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S:\Price Transparency\"/>
    </mc:Choice>
  </mc:AlternateContent>
  <xr:revisionPtr revIDLastSave="0" documentId="13_ncr:1_{2D12FFB1-02D8-433A-A245-0B12293E159D}" xr6:coauthVersionLast="47" xr6:coauthVersionMax="47" xr10:uidLastSave="{00000000-0000-0000-0000-000000000000}"/>
  <bookViews>
    <workbookView xWindow="-108" yWindow="-108" windowWidth="23256" windowHeight="12576" xr2:uid="{2C7A980D-4C4B-479A-8E32-D45FD36D6C44}"/>
  </bookViews>
  <sheets>
    <sheet name="Sheet1" sheetId="1" r:id="rId1"/>
    <sheet name="Interval Pricing" sheetId="2" state="hidden" r:id="rId2"/>
  </sheets>
  <externalReferences>
    <externalReference r:id="rId3"/>
    <externalReference r:id="rId4"/>
  </externalReferences>
  <definedNames>
    <definedName name="_xlnm._FilterDatabase" localSheetId="0" hidden="1">Sheet1!$A$5:$F$6993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I60" i="1" s="1"/>
  <c r="BN61" i="1"/>
  <c r="BN62" i="1"/>
  <c r="BN63" i="1"/>
  <c r="BN64" i="1"/>
  <c r="BN65" i="1"/>
  <c r="BN66" i="1"/>
  <c r="I66" i="1" s="1"/>
  <c r="BN67" i="1"/>
  <c r="BN68" i="1"/>
  <c r="BN69" i="1"/>
  <c r="BN70" i="1"/>
  <c r="BN71" i="1"/>
  <c r="BN72" i="1"/>
  <c r="BN73" i="1"/>
  <c r="BN74" i="1"/>
  <c r="BN75" i="1"/>
  <c r="BN76" i="1"/>
  <c r="BN77" i="1"/>
  <c r="BN78" i="1"/>
  <c r="I78" i="1" s="1"/>
  <c r="BN79" i="1"/>
  <c r="BN80" i="1"/>
  <c r="BN81" i="1"/>
  <c r="BN82" i="1"/>
  <c r="BN83" i="1"/>
  <c r="BN84" i="1"/>
  <c r="J84" i="1" s="1"/>
  <c r="BN85" i="1"/>
  <c r="BN86" i="1"/>
  <c r="BN87" i="1"/>
  <c r="BN88" i="1"/>
  <c r="BN89" i="1"/>
  <c r="BN90" i="1"/>
  <c r="BN91" i="1"/>
  <c r="BN92" i="1"/>
  <c r="BN93" i="1"/>
  <c r="BN94" i="1"/>
  <c r="BN95" i="1"/>
  <c r="BN96" i="1"/>
  <c r="I96" i="1" s="1"/>
  <c r="BN97" i="1"/>
  <c r="BN98" i="1"/>
  <c r="BN99" i="1"/>
  <c r="J99" i="1" s="1"/>
  <c r="BN100" i="1"/>
  <c r="BN101" i="1"/>
  <c r="BN102" i="1"/>
  <c r="BN103" i="1"/>
  <c r="BN104" i="1"/>
  <c r="BN105" i="1"/>
  <c r="BN106" i="1"/>
  <c r="BN107" i="1"/>
  <c r="BN108" i="1"/>
  <c r="J108" i="1" s="1"/>
  <c r="BN109" i="1"/>
  <c r="BN110" i="1"/>
  <c r="BN111" i="1"/>
  <c r="BN112" i="1"/>
  <c r="BN113" i="1"/>
  <c r="I113" i="1" s="1"/>
  <c r="BN114" i="1"/>
  <c r="I114" i="1" s="1"/>
  <c r="BN115" i="1"/>
  <c r="J115" i="1" s="1"/>
  <c r="BN116" i="1"/>
  <c r="BN117" i="1"/>
  <c r="BN118" i="1"/>
  <c r="BN119" i="1"/>
  <c r="J119" i="1" s="1"/>
  <c r="BN120" i="1"/>
  <c r="J120" i="1" s="1"/>
  <c r="BN121" i="1"/>
  <c r="BN122" i="1"/>
  <c r="I122" i="1" s="1"/>
  <c r="BN123" i="1"/>
  <c r="J123" i="1" s="1"/>
  <c r="BN124" i="1"/>
  <c r="BN125" i="1"/>
  <c r="I125" i="1" s="1"/>
  <c r="BN126" i="1"/>
  <c r="J126" i="1" s="1"/>
  <c r="BN127" i="1"/>
  <c r="BN128" i="1"/>
  <c r="BN129" i="1"/>
  <c r="BN130" i="1"/>
  <c r="BN131" i="1"/>
  <c r="BN132" i="1"/>
  <c r="I132" i="1" s="1"/>
  <c r="BN133" i="1"/>
  <c r="I133" i="1" s="1"/>
  <c r="BN134" i="1"/>
  <c r="I134" i="1" s="1"/>
  <c r="BN135" i="1"/>
  <c r="BN136" i="1"/>
  <c r="BN137" i="1"/>
  <c r="BN138" i="1"/>
  <c r="J138" i="1" s="1"/>
  <c r="BN139" i="1"/>
  <c r="I139" i="1" s="1"/>
  <c r="BN140" i="1"/>
  <c r="BN141" i="1"/>
  <c r="BN142" i="1"/>
  <c r="BN143" i="1"/>
  <c r="J143" i="1" s="1"/>
  <c r="BN144" i="1"/>
  <c r="J144" i="1" s="1"/>
  <c r="BN145" i="1"/>
  <c r="BN146" i="1"/>
  <c r="I146" i="1" s="1"/>
  <c r="BN147" i="1"/>
  <c r="BN148" i="1"/>
  <c r="BN149" i="1"/>
  <c r="BN150" i="1"/>
  <c r="BN151" i="1"/>
  <c r="BN152" i="1"/>
  <c r="BN153" i="1"/>
  <c r="BN154" i="1"/>
  <c r="BN155" i="1"/>
  <c r="BN156" i="1"/>
  <c r="BN157" i="1"/>
  <c r="J157" i="1" s="1"/>
  <c r="BN158" i="1"/>
  <c r="BN159" i="1"/>
  <c r="BN160" i="1"/>
  <c r="BN161" i="1"/>
  <c r="BN162" i="1"/>
  <c r="I162" i="1" s="1"/>
  <c r="BN163" i="1"/>
  <c r="J163" i="1" s="1"/>
  <c r="BN164" i="1"/>
  <c r="BN165" i="1"/>
  <c r="BN166" i="1"/>
  <c r="I166" i="1" s="1"/>
  <c r="BN167" i="1"/>
  <c r="J167" i="1" s="1"/>
  <c r="BN168" i="1"/>
  <c r="BN169" i="1"/>
  <c r="BN170" i="1"/>
  <c r="BN171" i="1"/>
  <c r="BN172" i="1"/>
  <c r="BN173" i="1"/>
  <c r="J173" i="1" s="1"/>
  <c r="BN174" i="1"/>
  <c r="J174" i="1" s="1"/>
  <c r="BN175" i="1"/>
  <c r="J175" i="1" s="1"/>
  <c r="BN176" i="1"/>
  <c r="BN177" i="1"/>
  <c r="BN178" i="1"/>
  <c r="J178" i="1" s="1"/>
  <c r="BN179" i="1"/>
  <c r="BN180" i="1"/>
  <c r="BN181" i="1"/>
  <c r="BN182" i="1"/>
  <c r="I182" i="1" s="1"/>
  <c r="BN183" i="1"/>
  <c r="I183" i="1" s="1"/>
  <c r="BN184" i="1"/>
  <c r="BN185" i="1"/>
  <c r="BN186" i="1"/>
  <c r="BN187" i="1"/>
  <c r="BN188" i="1"/>
  <c r="J188" i="1" s="1"/>
  <c r="BN189" i="1"/>
  <c r="BN190" i="1"/>
  <c r="J190" i="1" s="1"/>
  <c r="BN191" i="1"/>
  <c r="I191" i="1" s="1"/>
  <c r="BN192" i="1"/>
  <c r="J192" i="1" s="1"/>
  <c r="BN193" i="1"/>
  <c r="J193" i="1" s="1"/>
  <c r="BN194" i="1"/>
  <c r="BN195" i="1"/>
  <c r="J195" i="1" s="1"/>
  <c r="BN196" i="1"/>
  <c r="BN197" i="1"/>
  <c r="BN198" i="1"/>
  <c r="BN199" i="1"/>
  <c r="BN200" i="1"/>
  <c r="BN201" i="1"/>
  <c r="BN202" i="1"/>
  <c r="BN203" i="1"/>
  <c r="BN204" i="1"/>
  <c r="BN205" i="1"/>
  <c r="BN206" i="1"/>
  <c r="I206" i="1" s="1"/>
  <c r="BN207" i="1"/>
  <c r="BN208" i="1"/>
  <c r="BN209" i="1"/>
  <c r="BN210" i="1"/>
  <c r="BN211" i="1"/>
  <c r="BN212" i="1"/>
  <c r="J212" i="1" s="1"/>
  <c r="BN213" i="1"/>
  <c r="BN214" i="1"/>
  <c r="BN215" i="1"/>
  <c r="BN216" i="1"/>
  <c r="BN217" i="1"/>
  <c r="BN218" i="1"/>
  <c r="BN219" i="1"/>
  <c r="BN220" i="1"/>
  <c r="BN221" i="1"/>
  <c r="BN222" i="1"/>
  <c r="BN223" i="1"/>
  <c r="I223" i="1" s="1"/>
  <c r="BN224" i="1"/>
  <c r="BN225" i="1"/>
  <c r="BN226" i="1"/>
  <c r="J226" i="1" s="1"/>
  <c r="BN227" i="1"/>
  <c r="BN228" i="1"/>
  <c r="BN229" i="1"/>
  <c r="J229" i="1" s="1"/>
  <c r="BN230" i="1"/>
  <c r="BN231" i="1"/>
  <c r="BN232" i="1"/>
  <c r="J232" i="1" s="1"/>
  <c r="BN233" i="1"/>
  <c r="BN234" i="1"/>
  <c r="BN235" i="1"/>
  <c r="BN236" i="1"/>
  <c r="BN237" i="1"/>
  <c r="BN238" i="1"/>
  <c r="BN239" i="1"/>
  <c r="J239" i="1" s="1"/>
  <c r="BN240" i="1"/>
  <c r="BN241" i="1"/>
  <c r="BN242" i="1"/>
  <c r="BN243" i="1"/>
  <c r="J243" i="1" s="1"/>
  <c r="BN244" i="1"/>
  <c r="BN245" i="1"/>
  <c r="BN246" i="1"/>
  <c r="BN247" i="1"/>
  <c r="J247" i="1" s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J260" i="1" s="1"/>
  <c r="BN261" i="1"/>
  <c r="BN262" i="1"/>
  <c r="J262" i="1" s="1"/>
  <c r="BN263" i="1"/>
  <c r="BN264" i="1"/>
  <c r="BN265" i="1"/>
  <c r="I265" i="1" s="1"/>
  <c r="BN266" i="1"/>
  <c r="BN267" i="1"/>
  <c r="BN268" i="1"/>
  <c r="I268" i="1" s="1"/>
  <c r="BN269" i="1"/>
  <c r="BN270" i="1"/>
  <c r="BN271" i="1"/>
  <c r="BN272" i="1"/>
  <c r="BN273" i="1"/>
  <c r="BN274" i="1"/>
  <c r="BN275" i="1"/>
  <c r="BN276" i="1"/>
  <c r="BN277" i="1"/>
  <c r="J277" i="1" s="1"/>
  <c r="BN278" i="1"/>
  <c r="BN279" i="1"/>
  <c r="BN280" i="1"/>
  <c r="J280" i="1" s="1"/>
  <c r="BN281" i="1"/>
  <c r="BN282" i="1"/>
  <c r="BN283" i="1"/>
  <c r="BN284" i="1"/>
  <c r="J284" i="1" s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I303" i="1" s="1"/>
  <c r="BN304" i="1"/>
  <c r="I304" i="1" s="1"/>
  <c r="BN305" i="1"/>
  <c r="BN306" i="1"/>
  <c r="BN307" i="1"/>
  <c r="BN308" i="1"/>
  <c r="BN309" i="1"/>
  <c r="BN310" i="1"/>
  <c r="I310" i="1" s="1"/>
  <c r="BN311" i="1"/>
  <c r="BN312" i="1"/>
  <c r="BN313" i="1"/>
  <c r="BN314" i="1"/>
  <c r="BN315" i="1"/>
  <c r="BN316" i="1"/>
  <c r="BN317" i="1"/>
  <c r="I317" i="1" s="1"/>
  <c r="BN318" i="1"/>
  <c r="BN319" i="1"/>
  <c r="BN320" i="1"/>
  <c r="BN321" i="1"/>
  <c r="BN322" i="1"/>
  <c r="I322" i="1" s="1"/>
  <c r="BN323" i="1"/>
  <c r="BN324" i="1"/>
  <c r="BN325" i="1"/>
  <c r="BN326" i="1"/>
  <c r="BN327" i="1"/>
  <c r="BN328" i="1"/>
  <c r="I328" i="1" s="1"/>
  <c r="BN329" i="1"/>
  <c r="BN330" i="1"/>
  <c r="BN331" i="1"/>
  <c r="BN332" i="1"/>
  <c r="BN333" i="1"/>
  <c r="BN334" i="1"/>
  <c r="I334" i="1" s="1"/>
  <c r="BN335" i="1"/>
  <c r="BN336" i="1"/>
  <c r="BN337" i="1"/>
  <c r="BN338" i="1"/>
  <c r="BN339" i="1"/>
  <c r="BN340" i="1"/>
  <c r="BN341" i="1"/>
  <c r="BN342" i="1"/>
  <c r="BN343" i="1"/>
  <c r="BN344" i="1"/>
  <c r="I344" i="1" s="1"/>
  <c r="BN345" i="1"/>
  <c r="BN346" i="1"/>
  <c r="BN347" i="1"/>
  <c r="BN348" i="1"/>
  <c r="BN349" i="1"/>
  <c r="BN350" i="1"/>
  <c r="BN351" i="1"/>
  <c r="BN352" i="1"/>
  <c r="I352" i="1" s="1"/>
  <c r="BN353" i="1"/>
  <c r="J353" i="1" s="1"/>
  <c r="BN354" i="1"/>
  <c r="BN355" i="1"/>
  <c r="I355" i="1" s="1"/>
  <c r="BN356" i="1"/>
  <c r="BN357" i="1"/>
  <c r="BN358" i="1"/>
  <c r="BN359" i="1"/>
  <c r="BN360" i="1"/>
  <c r="BN361" i="1"/>
  <c r="BN362" i="1"/>
  <c r="BN363" i="1"/>
  <c r="I363" i="1" s="1"/>
  <c r="BN364" i="1"/>
  <c r="BN365" i="1"/>
  <c r="I365" i="1" s="1"/>
  <c r="BN366" i="1"/>
  <c r="BN367" i="1"/>
  <c r="BN368" i="1"/>
  <c r="J368" i="1" s="1"/>
  <c r="BN369" i="1"/>
  <c r="BN370" i="1"/>
  <c r="J370" i="1" s="1"/>
  <c r="BN371" i="1"/>
  <c r="BN372" i="1"/>
  <c r="BN373" i="1"/>
  <c r="J373" i="1" s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J385" i="1" s="1"/>
  <c r="BN386" i="1"/>
  <c r="BN387" i="1"/>
  <c r="BN388" i="1"/>
  <c r="I388" i="1" s="1"/>
  <c r="BN389" i="1"/>
  <c r="I389" i="1" s="1"/>
  <c r="BN390" i="1"/>
  <c r="BN391" i="1"/>
  <c r="J391" i="1" s="1"/>
  <c r="BN392" i="1"/>
  <c r="BN393" i="1"/>
  <c r="BN394" i="1"/>
  <c r="BN395" i="1"/>
  <c r="BN396" i="1"/>
  <c r="BN397" i="1"/>
  <c r="BN398" i="1"/>
  <c r="BN399" i="1"/>
  <c r="I399" i="1" s="1"/>
  <c r="BN400" i="1"/>
  <c r="J400" i="1" s="1"/>
  <c r="BN401" i="1"/>
  <c r="BN402" i="1"/>
  <c r="BN403" i="1"/>
  <c r="BN404" i="1"/>
  <c r="BN405" i="1"/>
  <c r="BN406" i="1"/>
  <c r="I406" i="1" s="1"/>
  <c r="BN407" i="1"/>
  <c r="BN408" i="1"/>
  <c r="BN409" i="1"/>
  <c r="BN410" i="1"/>
  <c r="BN411" i="1"/>
  <c r="I411" i="1" s="1"/>
  <c r="BN412" i="1"/>
  <c r="BN413" i="1"/>
  <c r="BN414" i="1"/>
  <c r="BN415" i="1"/>
  <c r="BN416" i="1"/>
  <c r="BN417" i="1"/>
  <c r="BN418" i="1"/>
  <c r="I418" i="1" s="1"/>
  <c r="BN419" i="1"/>
  <c r="BN420" i="1"/>
  <c r="BN421" i="1"/>
  <c r="BN422" i="1"/>
  <c r="BN423" i="1"/>
  <c r="BN424" i="1"/>
  <c r="J424" i="1" s="1"/>
  <c r="BN425" i="1"/>
  <c r="BN426" i="1"/>
  <c r="BN427" i="1"/>
  <c r="BN428" i="1"/>
  <c r="BN429" i="1"/>
  <c r="BN430" i="1"/>
  <c r="J430" i="1" s="1"/>
  <c r="BN431" i="1"/>
  <c r="BN432" i="1"/>
  <c r="BN433" i="1"/>
  <c r="J433" i="1" s="1"/>
  <c r="BN434" i="1"/>
  <c r="BN435" i="1"/>
  <c r="J435" i="1" s="1"/>
  <c r="BN436" i="1"/>
  <c r="BN437" i="1"/>
  <c r="BN438" i="1"/>
  <c r="BN439" i="1"/>
  <c r="BN440" i="1"/>
  <c r="BN441" i="1"/>
  <c r="BN442" i="1"/>
  <c r="BN443" i="1"/>
  <c r="BN444" i="1"/>
  <c r="J444" i="1" s="1"/>
  <c r="BN445" i="1"/>
  <c r="BN446" i="1"/>
  <c r="BN447" i="1"/>
  <c r="BN448" i="1"/>
  <c r="I448" i="1" s="1"/>
  <c r="BN449" i="1"/>
  <c r="BN450" i="1"/>
  <c r="BN451" i="1"/>
  <c r="BN452" i="1"/>
  <c r="BN453" i="1"/>
  <c r="BN454" i="1"/>
  <c r="J454" i="1" s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J466" i="1" s="1"/>
  <c r="BN467" i="1"/>
  <c r="BN468" i="1"/>
  <c r="BN469" i="1"/>
  <c r="I469" i="1" s="1"/>
  <c r="BN470" i="1"/>
  <c r="BN471" i="1"/>
  <c r="BN472" i="1"/>
  <c r="I472" i="1" s="1"/>
  <c r="BN473" i="1"/>
  <c r="BN474" i="1"/>
  <c r="BN475" i="1"/>
  <c r="BN476" i="1"/>
  <c r="BN477" i="1"/>
  <c r="BN478" i="1"/>
  <c r="BN479" i="1"/>
  <c r="I479" i="1" s="1"/>
  <c r="BN480" i="1"/>
  <c r="BN481" i="1"/>
  <c r="BN482" i="1"/>
  <c r="BN483" i="1"/>
  <c r="BN484" i="1"/>
  <c r="J484" i="1" s="1"/>
  <c r="BN485" i="1"/>
  <c r="J485" i="1" s="1"/>
  <c r="BN486" i="1"/>
  <c r="BN487" i="1"/>
  <c r="BN488" i="1"/>
  <c r="BN489" i="1"/>
  <c r="BN490" i="1"/>
  <c r="I490" i="1" s="1"/>
  <c r="BN491" i="1"/>
  <c r="BN492" i="1"/>
  <c r="J492" i="1" s="1"/>
  <c r="BN493" i="1"/>
  <c r="BN494" i="1"/>
  <c r="BN495" i="1"/>
  <c r="BN496" i="1"/>
  <c r="I496" i="1" s="1"/>
  <c r="BN497" i="1"/>
  <c r="BN498" i="1"/>
  <c r="BN499" i="1"/>
  <c r="J499" i="1" s="1"/>
  <c r="BN500" i="1"/>
  <c r="BN501" i="1"/>
  <c r="BN502" i="1"/>
  <c r="I502" i="1" s="1"/>
  <c r="BN503" i="1"/>
  <c r="BN504" i="1"/>
  <c r="BN505" i="1"/>
  <c r="I505" i="1" s="1"/>
  <c r="BN506" i="1"/>
  <c r="BN507" i="1"/>
  <c r="BN508" i="1"/>
  <c r="BN509" i="1"/>
  <c r="I509" i="1" s="1"/>
  <c r="BN510" i="1"/>
  <c r="BN511" i="1"/>
  <c r="BN512" i="1"/>
  <c r="BN513" i="1"/>
  <c r="BN514" i="1"/>
  <c r="BN515" i="1"/>
  <c r="BN516" i="1"/>
  <c r="BN517" i="1"/>
  <c r="I517" i="1" s="1"/>
  <c r="BN518" i="1"/>
  <c r="BN519" i="1"/>
  <c r="I519" i="1" s="1"/>
  <c r="BN520" i="1"/>
  <c r="BN521" i="1"/>
  <c r="BN522" i="1"/>
  <c r="BN523" i="1"/>
  <c r="BN524" i="1"/>
  <c r="BN525" i="1"/>
  <c r="BN526" i="1"/>
  <c r="I526" i="1" s="1"/>
  <c r="BN527" i="1"/>
  <c r="I527" i="1" s="1"/>
  <c r="BN528" i="1"/>
  <c r="BN529" i="1"/>
  <c r="BN530" i="1"/>
  <c r="I530" i="1" s="1"/>
  <c r="BN531" i="1"/>
  <c r="BN532" i="1"/>
  <c r="I532" i="1" s="1"/>
  <c r="BN533" i="1"/>
  <c r="BN534" i="1"/>
  <c r="I534" i="1" s="1"/>
  <c r="BN535" i="1"/>
  <c r="BN536" i="1"/>
  <c r="BN537" i="1"/>
  <c r="BN538" i="1"/>
  <c r="BN539" i="1"/>
  <c r="BN540" i="1"/>
  <c r="BN541" i="1"/>
  <c r="BN542" i="1"/>
  <c r="BN543" i="1"/>
  <c r="BN544" i="1"/>
  <c r="BN545" i="1"/>
  <c r="I545" i="1" s="1"/>
  <c r="BN546" i="1"/>
  <c r="BN547" i="1"/>
  <c r="BN548" i="1"/>
  <c r="BN549" i="1"/>
  <c r="BN550" i="1"/>
  <c r="J550" i="1" s="1"/>
  <c r="BN551" i="1"/>
  <c r="BN552" i="1"/>
  <c r="BN553" i="1"/>
  <c r="BN554" i="1"/>
  <c r="BN555" i="1"/>
  <c r="I555" i="1" s="1"/>
  <c r="BN556" i="1"/>
  <c r="BN557" i="1"/>
  <c r="BN558" i="1"/>
  <c r="BN559" i="1"/>
  <c r="BN560" i="1"/>
  <c r="BN561" i="1"/>
  <c r="BN562" i="1"/>
  <c r="BN563" i="1"/>
  <c r="BN564" i="1"/>
  <c r="J564" i="1" s="1"/>
  <c r="BN565" i="1"/>
  <c r="BN566" i="1"/>
  <c r="BN567" i="1"/>
  <c r="BN568" i="1"/>
  <c r="BN569" i="1"/>
  <c r="BN570" i="1"/>
  <c r="BN571" i="1"/>
  <c r="J571" i="1" s="1"/>
  <c r="BN572" i="1"/>
  <c r="BN573" i="1"/>
  <c r="BN574" i="1"/>
  <c r="J574" i="1" s="1"/>
  <c r="BN575" i="1"/>
  <c r="BN576" i="1"/>
  <c r="I576" i="1" s="1"/>
  <c r="BN577" i="1"/>
  <c r="J577" i="1" s="1"/>
  <c r="BN578" i="1"/>
  <c r="BN579" i="1"/>
  <c r="BN580" i="1"/>
  <c r="I580" i="1" s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J610" i="1" s="1"/>
  <c r="BN611" i="1"/>
  <c r="BN612" i="1"/>
  <c r="J612" i="1" s="1"/>
  <c r="BN613" i="1"/>
  <c r="BN614" i="1"/>
  <c r="BN615" i="1"/>
  <c r="BN616" i="1"/>
  <c r="I616" i="1" s="1"/>
  <c r="BN617" i="1"/>
  <c r="BN618" i="1"/>
  <c r="BN619" i="1"/>
  <c r="J619" i="1" s="1"/>
  <c r="BN620" i="1"/>
  <c r="BN621" i="1"/>
  <c r="BN622" i="1"/>
  <c r="J622" i="1" s="1"/>
  <c r="BN623" i="1"/>
  <c r="BN624" i="1"/>
  <c r="BN625" i="1"/>
  <c r="BN626" i="1"/>
  <c r="BN627" i="1"/>
  <c r="BN628" i="1"/>
  <c r="BN629" i="1"/>
  <c r="I629" i="1" s="1"/>
  <c r="BN630" i="1"/>
  <c r="BN631" i="1"/>
  <c r="BN632" i="1"/>
  <c r="BN633" i="1"/>
  <c r="BN634" i="1"/>
  <c r="I634" i="1" s="1"/>
  <c r="BN635" i="1"/>
  <c r="I635" i="1" s="1"/>
  <c r="BN636" i="1"/>
  <c r="BN637" i="1"/>
  <c r="J637" i="1" s="1"/>
  <c r="BN638" i="1"/>
  <c r="BN639" i="1"/>
  <c r="BN640" i="1"/>
  <c r="BN641" i="1"/>
  <c r="J641" i="1" s="1"/>
  <c r="BN642" i="1"/>
  <c r="BN643" i="1"/>
  <c r="BN644" i="1"/>
  <c r="BN645" i="1"/>
  <c r="BN646" i="1"/>
  <c r="BN647" i="1"/>
  <c r="BN648" i="1"/>
  <c r="BN649" i="1"/>
  <c r="I649" i="1" s="1"/>
  <c r="BN650" i="1"/>
  <c r="BN651" i="1"/>
  <c r="BN652" i="1"/>
  <c r="BN653" i="1"/>
  <c r="BN654" i="1"/>
  <c r="BN655" i="1"/>
  <c r="BN656" i="1"/>
  <c r="I656" i="1" s="1"/>
  <c r="BN657" i="1"/>
  <c r="BN658" i="1"/>
  <c r="J658" i="1" s="1"/>
  <c r="BN659" i="1"/>
  <c r="BN660" i="1"/>
  <c r="BN661" i="1"/>
  <c r="BN662" i="1"/>
  <c r="BN663" i="1"/>
  <c r="BN664" i="1"/>
  <c r="I664" i="1" s="1"/>
  <c r="BN665" i="1"/>
  <c r="BN666" i="1"/>
  <c r="BN667" i="1"/>
  <c r="BN668" i="1"/>
  <c r="BN669" i="1"/>
  <c r="BN670" i="1"/>
  <c r="BN671" i="1"/>
  <c r="BN672" i="1"/>
  <c r="BN673" i="1"/>
  <c r="I673" i="1" s="1"/>
  <c r="BN674" i="1"/>
  <c r="BN675" i="1"/>
  <c r="BN676" i="1"/>
  <c r="J676" i="1" s="1"/>
  <c r="BN677" i="1"/>
  <c r="BN678" i="1"/>
  <c r="BN679" i="1"/>
  <c r="BN680" i="1"/>
  <c r="BN681" i="1"/>
  <c r="BN682" i="1"/>
  <c r="I682" i="1" s="1"/>
  <c r="BN683" i="1"/>
  <c r="BN684" i="1"/>
  <c r="BN685" i="1"/>
  <c r="J685" i="1" s="1"/>
  <c r="BN686" i="1"/>
  <c r="BN687" i="1"/>
  <c r="J687" i="1" s="1"/>
  <c r="BN688" i="1"/>
  <c r="BN689" i="1"/>
  <c r="BN690" i="1"/>
  <c r="BN691" i="1"/>
  <c r="BN692" i="1"/>
  <c r="BN693" i="1"/>
  <c r="BN694" i="1"/>
  <c r="I694" i="1" s="1"/>
  <c r="BN695" i="1"/>
  <c r="BN696" i="1"/>
  <c r="BN697" i="1"/>
  <c r="BN698" i="1"/>
  <c r="BN699" i="1"/>
  <c r="BN700" i="1"/>
  <c r="I700" i="1" s="1"/>
  <c r="BN701" i="1"/>
  <c r="I701" i="1" s="1"/>
  <c r="BN702" i="1"/>
  <c r="BN703" i="1"/>
  <c r="J703" i="1" s="1"/>
  <c r="BN704" i="1"/>
  <c r="BN705" i="1"/>
  <c r="BN706" i="1"/>
  <c r="I706" i="1" s="1"/>
  <c r="BN707" i="1"/>
  <c r="J707" i="1" s="1"/>
  <c r="BN708" i="1"/>
  <c r="BN709" i="1"/>
  <c r="J709" i="1" s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I723" i="1" s="1"/>
  <c r="BN724" i="1"/>
  <c r="BN725" i="1"/>
  <c r="I725" i="1" s="1"/>
  <c r="BN726" i="1"/>
  <c r="BN727" i="1"/>
  <c r="BN728" i="1"/>
  <c r="BN729" i="1"/>
  <c r="BN730" i="1"/>
  <c r="J730" i="1" s="1"/>
  <c r="BN731" i="1"/>
  <c r="J731" i="1" s="1"/>
  <c r="BN732" i="1"/>
  <c r="BN733" i="1"/>
  <c r="I733" i="1" s="1"/>
  <c r="BN734" i="1"/>
  <c r="I734" i="1" s="1"/>
  <c r="BN735" i="1"/>
  <c r="BN736" i="1"/>
  <c r="BN737" i="1"/>
  <c r="BN738" i="1"/>
  <c r="BN739" i="1"/>
  <c r="BN740" i="1"/>
  <c r="I740" i="1" s="1"/>
  <c r="BN741" i="1"/>
  <c r="BN742" i="1"/>
  <c r="J742" i="1" s="1"/>
  <c r="BN743" i="1"/>
  <c r="I743" i="1" s="1"/>
  <c r="BN744" i="1"/>
  <c r="I744" i="1" s="1"/>
  <c r="BN745" i="1"/>
  <c r="BN746" i="1"/>
  <c r="BN747" i="1"/>
  <c r="BN748" i="1"/>
  <c r="BN749" i="1"/>
  <c r="BN750" i="1"/>
  <c r="BN751" i="1"/>
  <c r="BN752" i="1"/>
  <c r="BN753" i="1"/>
  <c r="BN754" i="1"/>
  <c r="I754" i="1" s="1"/>
  <c r="BN755" i="1"/>
  <c r="BN756" i="1"/>
  <c r="I756" i="1" s="1"/>
  <c r="BN757" i="1"/>
  <c r="BN758" i="1"/>
  <c r="J758" i="1" s="1"/>
  <c r="BN759" i="1"/>
  <c r="BN760" i="1"/>
  <c r="BN761" i="1"/>
  <c r="BN762" i="1"/>
  <c r="BN763" i="1"/>
  <c r="BN764" i="1"/>
  <c r="BN765" i="1"/>
  <c r="BN766" i="1"/>
  <c r="J766" i="1" s="1"/>
  <c r="BN767" i="1"/>
  <c r="J767" i="1" s="1"/>
  <c r="BN768" i="1"/>
  <c r="BN769" i="1"/>
  <c r="BN770" i="1"/>
  <c r="BN771" i="1"/>
  <c r="BN772" i="1"/>
  <c r="BN773" i="1"/>
  <c r="BN774" i="1"/>
  <c r="BN775" i="1"/>
  <c r="BN776" i="1"/>
  <c r="BN777" i="1"/>
  <c r="BN778" i="1"/>
  <c r="I778" i="1" s="1"/>
  <c r="BN779" i="1"/>
  <c r="BN780" i="1"/>
  <c r="BN781" i="1"/>
  <c r="BN782" i="1"/>
  <c r="BN783" i="1"/>
  <c r="BN784" i="1"/>
  <c r="J784" i="1" s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I799" i="1" s="1"/>
  <c r="BN800" i="1"/>
  <c r="BN801" i="1"/>
  <c r="BN802" i="1"/>
  <c r="J802" i="1" s="1"/>
  <c r="BN803" i="1"/>
  <c r="J803" i="1" s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J816" i="1" s="1"/>
  <c r="BN817" i="1"/>
  <c r="BN818" i="1"/>
  <c r="I818" i="1" s="1"/>
  <c r="BN819" i="1"/>
  <c r="BN820" i="1"/>
  <c r="BN821" i="1"/>
  <c r="BN822" i="1"/>
  <c r="BN823" i="1"/>
  <c r="BN824" i="1"/>
  <c r="I824" i="1" s="1"/>
  <c r="BN825" i="1"/>
  <c r="BN826" i="1"/>
  <c r="BN827" i="1"/>
  <c r="I827" i="1" s="1"/>
  <c r="BN828" i="1"/>
  <c r="BN829" i="1"/>
  <c r="BN830" i="1"/>
  <c r="BN831" i="1"/>
  <c r="J831" i="1" s="1"/>
  <c r="BN832" i="1"/>
  <c r="BN833" i="1"/>
  <c r="J833" i="1" s="1"/>
  <c r="BN834" i="1"/>
  <c r="BN835" i="1"/>
  <c r="BN836" i="1"/>
  <c r="BN837" i="1"/>
  <c r="BN838" i="1"/>
  <c r="J838" i="1" s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I851" i="1" s="1"/>
  <c r="BN852" i="1"/>
  <c r="BN853" i="1"/>
  <c r="BN854" i="1"/>
  <c r="I854" i="1" s="1"/>
  <c r="BN855" i="1"/>
  <c r="BN856" i="1"/>
  <c r="BN857" i="1"/>
  <c r="BN858" i="1"/>
  <c r="BN859" i="1"/>
  <c r="J859" i="1" s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I874" i="1" s="1"/>
  <c r="BN875" i="1"/>
  <c r="BN876" i="1"/>
  <c r="I876" i="1" s="1"/>
  <c r="BN877" i="1"/>
  <c r="BN878" i="1"/>
  <c r="BN879" i="1"/>
  <c r="BN880" i="1"/>
  <c r="J880" i="1" s="1"/>
  <c r="BN881" i="1"/>
  <c r="BN882" i="1"/>
  <c r="I882" i="1" s="1"/>
  <c r="BN883" i="1"/>
  <c r="BN884" i="1"/>
  <c r="BN885" i="1"/>
  <c r="BN886" i="1"/>
  <c r="BN887" i="1"/>
  <c r="BN888" i="1"/>
  <c r="BN889" i="1"/>
  <c r="I889" i="1" s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I903" i="1" s="1"/>
  <c r="BN904" i="1"/>
  <c r="I904" i="1" s="1"/>
  <c r="BN905" i="1"/>
  <c r="BN906" i="1"/>
  <c r="BN907" i="1"/>
  <c r="I907" i="1" s="1"/>
  <c r="BN908" i="1"/>
  <c r="BN909" i="1"/>
  <c r="BN910" i="1"/>
  <c r="I910" i="1" s="1"/>
  <c r="BN911" i="1"/>
  <c r="J911" i="1" s="1"/>
  <c r="BN912" i="1"/>
  <c r="BN913" i="1"/>
  <c r="J913" i="1" s="1"/>
  <c r="BN914" i="1"/>
  <c r="BN915" i="1"/>
  <c r="BN916" i="1"/>
  <c r="I916" i="1" s="1"/>
  <c r="BN917" i="1"/>
  <c r="BN918" i="1"/>
  <c r="BN919" i="1"/>
  <c r="BN920" i="1"/>
  <c r="BN921" i="1"/>
  <c r="BN922" i="1"/>
  <c r="I922" i="1" s="1"/>
  <c r="BN923" i="1"/>
  <c r="BN924" i="1"/>
  <c r="BN925" i="1"/>
  <c r="I925" i="1" s="1"/>
  <c r="BN926" i="1"/>
  <c r="BN927" i="1"/>
  <c r="J927" i="1" s="1"/>
  <c r="BN928" i="1"/>
  <c r="BN929" i="1"/>
  <c r="BN930" i="1"/>
  <c r="BN931" i="1"/>
  <c r="BN932" i="1"/>
  <c r="BN933" i="1"/>
  <c r="BN934" i="1"/>
  <c r="BN935" i="1"/>
  <c r="I935" i="1" s="1"/>
  <c r="BN936" i="1"/>
  <c r="BN937" i="1"/>
  <c r="BN938" i="1"/>
  <c r="BN939" i="1"/>
  <c r="I939" i="1" s="1"/>
  <c r="BN940" i="1"/>
  <c r="BN941" i="1"/>
  <c r="I941" i="1" s="1"/>
  <c r="BN942" i="1"/>
  <c r="BN943" i="1"/>
  <c r="I943" i="1" s="1"/>
  <c r="BN944" i="1"/>
  <c r="BN945" i="1"/>
  <c r="BN946" i="1"/>
  <c r="BN947" i="1"/>
  <c r="J947" i="1" s="1"/>
  <c r="BN948" i="1"/>
  <c r="BN949" i="1"/>
  <c r="J949" i="1" s="1"/>
  <c r="BN950" i="1"/>
  <c r="BN951" i="1"/>
  <c r="BN952" i="1"/>
  <c r="I952" i="1" s="1"/>
  <c r="BN953" i="1"/>
  <c r="BN954" i="1"/>
  <c r="BN955" i="1"/>
  <c r="BN956" i="1"/>
  <c r="BN957" i="1"/>
  <c r="BN958" i="1"/>
  <c r="BN959" i="1"/>
  <c r="BN960" i="1"/>
  <c r="BN961" i="1"/>
  <c r="I961" i="1" s="1"/>
  <c r="BN962" i="1"/>
  <c r="BN963" i="1"/>
  <c r="J963" i="1" s="1"/>
  <c r="BN964" i="1"/>
  <c r="BN965" i="1"/>
  <c r="I965" i="1" s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J979" i="1" s="1"/>
  <c r="BN980" i="1"/>
  <c r="BN981" i="1"/>
  <c r="BN982" i="1"/>
  <c r="BN983" i="1"/>
  <c r="BN984" i="1"/>
  <c r="BN985" i="1"/>
  <c r="BN986" i="1"/>
  <c r="BN987" i="1"/>
  <c r="I987" i="1" s="1"/>
  <c r="BN988" i="1"/>
  <c r="J988" i="1" s="1"/>
  <c r="BN989" i="1"/>
  <c r="BN990" i="1"/>
  <c r="BN991" i="1"/>
  <c r="BN992" i="1"/>
  <c r="BN993" i="1"/>
  <c r="BN994" i="1"/>
  <c r="BN995" i="1"/>
  <c r="BN996" i="1"/>
  <c r="BN997" i="1"/>
  <c r="J997" i="1" s="1"/>
  <c r="BN998" i="1"/>
  <c r="BN999" i="1"/>
  <c r="J999" i="1" s="1"/>
  <c r="BN1000" i="1"/>
  <c r="BN1001" i="1"/>
  <c r="BN1002" i="1"/>
  <c r="BN1003" i="1"/>
  <c r="BN1004" i="1"/>
  <c r="BN1005" i="1"/>
  <c r="BN1006" i="1"/>
  <c r="J1006" i="1" s="1"/>
  <c r="BN1007" i="1"/>
  <c r="I1007" i="1" s="1"/>
  <c r="BN1008" i="1"/>
  <c r="I1008" i="1" s="1"/>
  <c r="BN1009" i="1"/>
  <c r="I1009" i="1" s="1"/>
  <c r="BN1010" i="1"/>
  <c r="BN1011" i="1"/>
  <c r="J1011" i="1" s="1"/>
  <c r="BN1012" i="1"/>
  <c r="BN1013" i="1"/>
  <c r="I1013" i="1" s="1"/>
  <c r="BN1014" i="1"/>
  <c r="BN1015" i="1"/>
  <c r="BN1016" i="1"/>
  <c r="BN1017" i="1"/>
  <c r="BN1018" i="1"/>
  <c r="BN1019" i="1"/>
  <c r="J1019" i="1" s="1"/>
  <c r="BN1020" i="1"/>
  <c r="BN1021" i="1"/>
  <c r="I1021" i="1" s="1"/>
  <c r="BN1022" i="1"/>
  <c r="BN1023" i="1"/>
  <c r="BN1024" i="1"/>
  <c r="BN1025" i="1"/>
  <c r="BN1026" i="1"/>
  <c r="BN1027" i="1"/>
  <c r="BN1028" i="1"/>
  <c r="I1028" i="1" s="1"/>
  <c r="BN1029" i="1"/>
  <c r="BN1030" i="1"/>
  <c r="BN1031" i="1"/>
  <c r="J1031" i="1" s="1"/>
  <c r="BN1032" i="1"/>
  <c r="BN1033" i="1"/>
  <c r="BN1034" i="1"/>
  <c r="I1034" i="1" s="1"/>
  <c r="BN1035" i="1"/>
  <c r="BN1036" i="1"/>
  <c r="BN1037" i="1"/>
  <c r="BN1038" i="1"/>
  <c r="BN1039" i="1"/>
  <c r="BN1040" i="1"/>
  <c r="BN1041" i="1"/>
  <c r="BN1042" i="1"/>
  <c r="BN1043" i="1"/>
  <c r="BN1044" i="1"/>
  <c r="BN1045" i="1"/>
  <c r="I1045" i="1" s="1"/>
  <c r="BN1046" i="1"/>
  <c r="BN1047" i="1"/>
  <c r="BN1048" i="1"/>
  <c r="J1048" i="1" s="1"/>
  <c r="BN1049" i="1"/>
  <c r="J1049" i="1" s="1"/>
  <c r="BN1050" i="1"/>
  <c r="BN1051" i="1"/>
  <c r="J1051" i="1" s="1"/>
  <c r="BN1052" i="1"/>
  <c r="BN1053" i="1"/>
  <c r="BN1054" i="1"/>
  <c r="BN1055" i="1"/>
  <c r="BN1056" i="1"/>
  <c r="BN1057" i="1"/>
  <c r="J1057" i="1" s="1"/>
  <c r="BN1058" i="1"/>
  <c r="BN1059" i="1"/>
  <c r="BN1060" i="1"/>
  <c r="BN1061" i="1"/>
  <c r="BN1062" i="1"/>
  <c r="BN1063" i="1"/>
  <c r="BN1064" i="1"/>
  <c r="BN1065" i="1"/>
  <c r="BN1066" i="1"/>
  <c r="BN1067" i="1"/>
  <c r="I1067" i="1" s="1"/>
  <c r="BN1068" i="1"/>
  <c r="BN1069" i="1"/>
  <c r="J1069" i="1" s="1"/>
  <c r="BN1070" i="1"/>
  <c r="BN1071" i="1"/>
  <c r="I1071" i="1" s="1"/>
  <c r="BN1072" i="1"/>
  <c r="J1072" i="1" s="1"/>
  <c r="BN1073" i="1"/>
  <c r="I1073" i="1" s="1"/>
  <c r="BN1074" i="1"/>
  <c r="BN1075" i="1"/>
  <c r="BN1076" i="1"/>
  <c r="BN1077" i="1"/>
  <c r="BN1078" i="1"/>
  <c r="J1078" i="1" s="1"/>
  <c r="BN1079" i="1"/>
  <c r="BN1080" i="1"/>
  <c r="J1080" i="1" s="1"/>
  <c r="BN1081" i="1"/>
  <c r="BN1082" i="1"/>
  <c r="J1082" i="1" s="1"/>
  <c r="BN1083" i="1"/>
  <c r="J1083" i="1" s="1"/>
  <c r="BN1084" i="1"/>
  <c r="BN1085" i="1"/>
  <c r="BN1086" i="1"/>
  <c r="BN1087" i="1"/>
  <c r="J1087" i="1" s="1"/>
  <c r="BN1088" i="1"/>
  <c r="J1088" i="1" s="1"/>
  <c r="BN1089" i="1"/>
  <c r="BN1090" i="1"/>
  <c r="I1090" i="1" s="1"/>
  <c r="BN1091" i="1"/>
  <c r="BN1092" i="1"/>
  <c r="BN1093" i="1"/>
  <c r="BN1094" i="1"/>
  <c r="I1094" i="1" s="1"/>
  <c r="BN1095" i="1"/>
  <c r="BN1096" i="1"/>
  <c r="I1096" i="1" s="1"/>
  <c r="BN1097" i="1"/>
  <c r="I1097" i="1" s="1"/>
  <c r="BN1098" i="1"/>
  <c r="BN1099" i="1"/>
  <c r="BN1100" i="1"/>
  <c r="BN1101" i="1"/>
  <c r="BN1102" i="1"/>
  <c r="I1102" i="1" s="1"/>
  <c r="BN1103" i="1"/>
  <c r="J1103" i="1" s="1"/>
  <c r="BN1104" i="1"/>
  <c r="BN1105" i="1"/>
  <c r="BN1106" i="1"/>
  <c r="BN1107" i="1"/>
  <c r="J1107" i="1" s="1"/>
  <c r="BN1108" i="1"/>
  <c r="J1108" i="1" s="1"/>
  <c r="BN1109" i="1"/>
  <c r="J1109" i="1" s="1"/>
  <c r="BN1110" i="1"/>
  <c r="BN1111" i="1"/>
  <c r="BN1112" i="1"/>
  <c r="BN1113" i="1"/>
  <c r="BN1114" i="1"/>
  <c r="BN1115" i="1"/>
  <c r="BN1116" i="1"/>
  <c r="BN1117" i="1"/>
  <c r="BN1118" i="1"/>
  <c r="BN1119" i="1"/>
  <c r="J1119" i="1" s="1"/>
  <c r="BN1120" i="1"/>
  <c r="J1120" i="1" s="1"/>
  <c r="BN1121" i="1"/>
  <c r="BN1122" i="1"/>
  <c r="I1122" i="1" s="1"/>
  <c r="BN1123" i="1"/>
  <c r="J1123" i="1" s="1"/>
  <c r="BN1124" i="1"/>
  <c r="BN1125" i="1"/>
  <c r="BN1126" i="1"/>
  <c r="BN1127" i="1"/>
  <c r="BN1128" i="1"/>
  <c r="BN1129" i="1"/>
  <c r="J1129" i="1" s="1"/>
  <c r="BN1130" i="1"/>
  <c r="BN1131" i="1"/>
  <c r="BN1132" i="1"/>
  <c r="BN1133" i="1"/>
  <c r="BN1134" i="1"/>
  <c r="BN1135" i="1"/>
  <c r="J1135" i="1" s="1"/>
  <c r="BN1136" i="1"/>
  <c r="BN1137" i="1"/>
  <c r="BN1138" i="1"/>
  <c r="BN1139" i="1"/>
  <c r="I1139" i="1" s="1"/>
  <c r="BN1140" i="1"/>
  <c r="BN1141" i="1"/>
  <c r="I1141" i="1" s="1"/>
  <c r="BN1142" i="1"/>
  <c r="BN1143" i="1"/>
  <c r="BN1144" i="1"/>
  <c r="I1144" i="1" s="1"/>
  <c r="BN1145" i="1"/>
  <c r="J1145" i="1" s="1"/>
  <c r="BN1146" i="1"/>
  <c r="BN1147" i="1"/>
  <c r="BN1148" i="1"/>
  <c r="BN1149" i="1"/>
  <c r="BN1150" i="1"/>
  <c r="BN1151" i="1"/>
  <c r="BN1152" i="1"/>
  <c r="I1152" i="1" s="1"/>
  <c r="BN1153" i="1"/>
  <c r="BN1154" i="1"/>
  <c r="BN1155" i="1"/>
  <c r="BN1156" i="1"/>
  <c r="BN1157" i="1"/>
  <c r="I1157" i="1" s="1"/>
  <c r="BN1158" i="1"/>
  <c r="BN1159" i="1"/>
  <c r="J1159" i="1" s="1"/>
  <c r="BN1160" i="1"/>
  <c r="BN1161" i="1"/>
  <c r="BN1162" i="1"/>
  <c r="BN1163" i="1"/>
  <c r="BN1164" i="1"/>
  <c r="BN1165" i="1"/>
  <c r="BN1166" i="1"/>
  <c r="J1166" i="1" s="1"/>
  <c r="BN1167" i="1"/>
  <c r="J1167" i="1" s="1"/>
  <c r="BN1168" i="1"/>
  <c r="I1168" i="1" s="1"/>
  <c r="BN1169" i="1"/>
  <c r="BN1170" i="1"/>
  <c r="BN1171" i="1"/>
  <c r="BN1172" i="1"/>
  <c r="BN1173" i="1"/>
  <c r="BN1174" i="1"/>
  <c r="BN1175" i="1"/>
  <c r="J1175" i="1" s="1"/>
  <c r="BN1176" i="1"/>
  <c r="BN1177" i="1"/>
  <c r="BN1178" i="1"/>
  <c r="BN1179" i="1"/>
  <c r="J1179" i="1" s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I1196" i="1" s="1"/>
  <c r="BN1197" i="1"/>
  <c r="BN1198" i="1"/>
  <c r="BN1199" i="1"/>
  <c r="I1199" i="1" s="1"/>
  <c r="BN1200" i="1"/>
  <c r="BN1201" i="1"/>
  <c r="J1201" i="1" s="1"/>
  <c r="BN1202" i="1"/>
  <c r="BN1203" i="1"/>
  <c r="BN1204" i="1"/>
  <c r="BN1205" i="1"/>
  <c r="BN1206" i="1"/>
  <c r="J1206" i="1" s="1"/>
  <c r="BN1207" i="1"/>
  <c r="BN1208" i="1"/>
  <c r="BN1209" i="1"/>
  <c r="BN1210" i="1"/>
  <c r="I1210" i="1" s="1"/>
  <c r="BN1211" i="1"/>
  <c r="I1211" i="1" s="1"/>
  <c r="BN1212" i="1"/>
  <c r="BN1213" i="1"/>
  <c r="BN1214" i="1"/>
  <c r="BN1215" i="1"/>
  <c r="I1215" i="1" s="1"/>
  <c r="BN1216" i="1"/>
  <c r="I1216" i="1" s="1"/>
  <c r="BN1217" i="1"/>
  <c r="BN1218" i="1"/>
  <c r="BN1219" i="1"/>
  <c r="I1219" i="1" s="1"/>
  <c r="BN1220" i="1"/>
  <c r="BN1221" i="1"/>
  <c r="BN1222" i="1"/>
  <c r="BN1223" i="1"/>
  <c r="BN1224" i="1"/>
  <c r="J1224" i="1" s="1"/>
  <c r="BN1225" i="1"/>
  <c r="I1225" i="1" s="1"/>
  <c r="BN1226" i="1"/>
  <c r="BN1227" i="1"/>
  <c r="BN1228" i="1"/>
  <c r="BN1229" i="1"/>
  <c r="BN1230" i="1"/>
  <c r="BN1231" i="1"/>
  <c r="I1231" i="1" s="1"/>
  <c r="BN1232" i="1"/>
  <c r="I1232" i="1" s="1"/>
  <c r="BN1233" i="1"/>
  <c r="BN1234" i="1"/>
  <c r="J1234" i="1" s="1"/>
  <c r="BN1235" i="1"/>
  <c r="J1235" i="1" s="1"/>
  <c r="BN1236" i="1"/>
  <c r="BN1237" i="1"/>
  <c r="J1237" i="1" s="1"/>
  <c r="BN1238" i="1"/>
  <c r="BN1239" i="1"/>
  <c r="I1239" i="1" s="1"/>
  <c r="BN1240" i="1"/>
  <c r="BN1241" i="1"/>
  <c r="J1241" i="1" s="1"/>
  <c r="BN1242" i="1"/>
  <c r="BN1243" i="1"/>
  <c r="BN1244" i="1"/>
  <c r="BN1245" i="1"/>
  <c r="BN1246" i="1"/>
  <c r="J1246" i="1" s="1"/>
  <c r="BN1247" i="1"/>
  <c r="J1247" i="1" s="1"/>
  <c r="BN1248" i="1"/>
  <c r="BN1249" i="1"/>
  <c r="BN1250" i="1"/>
  <c r="BN1251" i="1"/>
  <c r="BN1252" i="1"/>
  <c r="J1252" i="1" s="1"/>
  <c r="BN1253" i="1"/>
  <c r="BN1254" i="1"/>
  <c r="BN1255" i="1"/>
  <c r="J1255" i="1" s="1"/>
  <c r="BN1256" i="1"/>
  <c r="BN1257" i="1"/>
  <c r="BN1258" i="1"/>
  <c r="BN1259" i="1"/>
  <c r="BN1260" i="1"/>
  <c r="BN1261" i="1"/>
  <c r="J1261" i="1" s="1"/>
  <c r="BN1262" i="1"/>
  <c r="BN1263" i="1"/>
  <c r="I1263" i="1" s="1"/>
  <c r="BN1264" i="1"/>
  <c r="I1264" i="1" s="1"/>
  <c r="BN1265" i="1"/>
  <c r="BN1266" i="1"/>
  <c r="BN1267" i="1"/>
  <c r="J1267" i="1" s="1"/>
  <c r="BN1268" i="1"/>
  <c r="J1268" i="1" s="1"/>
  <c r="BN1269" i="1"/>
  <c r="BN1270" i="1"/>
  <c r="I1270" i="1" s="1"/>
  <c r="BN1271" i="1"/>
  <c r="BN1272" i="1"/>
  <c r="BN1273" i="1"/>
  <c r="BN1274" i="1"/>
  <c r="BN1275" i="1"/>
  <c r="J1275" i="1" s="1"/>
  <c r="BN1276" i="1"/>
  <c r="BN1277" i="1"/>
  <c r="BN1278" i="1"/>
  <c r="BN1279" i="1"/>
  <c r="BN1280" i="1"/>
  <c r="BN1281" i="1"/>
  <c r="BN1282" i="1"/>
  <c r="I1282" i="1" s="1"/>
  <c r="BN1283" i="1"/>
  <c r="BN1284" i="1"/>
  <c r="J1284" i="1" s="1"/>
  <c r="BN1285" i="1"/>
  <c r="J1285" i="1" s="1"/>
  <c r="BN1286" i="1"/>
  <c r="BN1287" i="1"/>
  <c r="BN1288" i="1"/>
  <c r="I1288" i="1" s="1"/>
  <c r="BN1289" i="1"/>
  <c r="BN1290" i="1"/>
  <c r="BN1291" i="1"/>
  <c r="J1291" i="1" s="1"/>
  <c r="BN1292" i="1"/>
  <c r="BN1293" i="1"/>
  <c r="BN1294" i="1"/>
  <c r="BN1295" i="1"/>
  <c r="BN1296" i="1"/>
  <c r="BN1297" i="1"/>
  <c r="BN1298" i="1"/>
  <c r="BN1299" i="1"/>
  <c r="BN1300" i="1"/>
  <c r="BN1301" i="1"/>
  <c r="BN1302" i="1"/>
  <c r="J1302" i="1" s="1"/>
  <c r="BN1303" i="1"/>
  <c r="BN1304" i="1"/>
  <c r="BN1305" i="1"/>
  <c r="BN1306" i="1"/>
  <c r="I1306" i="1" s="1"/>
  <c r="BN1307" i="1"/>
  <c r="BN1308" i="1"/>
  <c r="BN1309" i="1"/>
  <c r="BN1310" i="1"/>
  <c r="BN1311" i="1"/>
  <c r="J1311" i="1" s="1"/>
  <c r="BN1312" i="1"/>
  <c r="BN1313" i="1"/>
  <c r="BN1314" i="1"/>
  <c r="BN1315" i="1"/>
  <c r="BN1316" i="1"/>
  <c r="BN1317" i="1"/>
  <c r="BN1318" i="1"/>
  <c r="J1318" i="1" s="1"/>
  <c r="BN1319" i="1"/>
  <c r="BN1320" i="1"/>
  <c r="J1320" i="1" s="1"/>
  <c r="BN1321" i="1"/>
  <c r="J1321" i="1" s="1"/>
  <c r="BN1322" i="1"/>
  <c r="I1322" i="1" s="1"/>
  <c r="BN1323" i="1"/>
  <c r="J1323" i="1" s="1"/>
  <c r="BN1324" i="1"/>
  <c r="BN1325" i="1"/>
  <c r="BN1326" i="1"/>
  <c r="BN1327" i="1"/>
  <c r="J1327" i="1" s="1"/>
  <c r="BN1328" i="1"/>
  <c r="I1328" i="1" s="1"/>
  <c r="BN1329" i="1"/>
  <c r="BN1330" i="1"/>
  <c r="BN1331" i="1"/>
  <c r="BN1332" i="1"/>
  <c r="J1332" i="1" s="1"/>
  <c r="BN1333" i="1"/>
  <c r="J1333" i="1" s="1"/>
  <c r="BN1334" i="1"/>
  <c r="BN1335" i="1"/>
  <c r="J1335" i="1" s="1"/>
  <c r="BN1336" i="1"/>
  <c r="BN1337" i="1"/>
  <c r="BN1338" i="1"/>
  <c r="BN1339" i="1"/>
  <c r="BN1340" i="1"/>
  <c r="BN1341" i="1"/>
  <c r="BN1342" i="1"/>
  <c r="BN1343" i="1"/>
  <c r="I1343" i="1" s="1"/>
  <c r="BN1344" i="1"/>
  <c r="BN1345" i="1"/>
  <c r="J1345" i="1" s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I1360" i="1" s="1"/>
  <c r="BN1361" i="1"/>
  <c r="BN1362" i="1"/>
  <c r="BN1363" i="1"/>
  <c r="BN1364" i="1"/>
  <c r="BN1365" i="1"/>
  <c r="BN1366" i="1"/>
  <c r="BN1367" i="1"/>
  <c r="BN1368" i="1"/>
  <c r="I1368" i="1" s="1"/>
  <c r="BN1369" i="1"/>
  <c r="I1369" i="1" s="1"/>
  <c r="BN1370" i="1"/>
  <c r="BN1371" i="1"/>
  <c r="BN1372" i="1"/>
  <c r="J1372" i="1" s="1"/>
  <c r="BN1373" i="1"/>
  <c r="BN1374" i="1"/>
  <c r="BN1375" i="1"/>
  <c r="BN1376" i="1"/>
  <c r="BN1377" i="1"/>
  <c r="BN1378" i="1"/>
  <c r="J1378" i="1" s="1"/>
  <c r="BN1379" i="1"/>
  <c r="BN1380" i="1"/>
  <c r="BN1381" i="1"/>
  <c r="BN1382" i="1"/>
  <c r="BN1383" i="1"/>
  <c r="BN1384" i="1"/>
  <c r="BN1385" i="1"/>
  <c r="BN1386" i="1"/>
  <c r="BN1387" i="1"/>
  <c r="BN1388" i="1"/>
  <c r="I1388" i="1" s="1"/>
  <c r="BN1389" i="1"/>
  <c r="BN1390" i="1"/>
  <c r="BN1391" i="1"/>
  <c r="BN1392" i="1"/>
  <c r="BN1393" i="1"/>
  <c r="BN1394" i="1"/>
  <c r="I1394" i="1" s="1"/>
  <c r="BN1395" i="1"/>
  <c r="I1395" i="1" s="1"/>
  <c r="BN1396" i="1"/>
  <c r="I1396" i="1" s="1"/>
  <c r="BN1397" i="1"/>
  <c r="BN1398" i="1"/>
  <c r="BN1399" i="1"/>
  <c r="BN1400" i="1"/>
  <c r="BN1401" i="1"/>
  <c r="BN1402" i="1"/>
  <c r="J1402" i="1" s="1"/>
  <c r="BN1403" i="1"/>
  <c r="BN1404" i="1"/>
  <c r="BN1405" i="1"/>
  <c r="BN1406" i="1"/>
  <c r="BN1407" i="1"/>
  <c r="I1407" i="1" s="1"/>
  <c r="BN1408" i="1"/>
  <c r="J1408" i="1" s="1"/>
  <c r="BN1409" i="1"/>
  <c r="BN1410" i="1"/>
  <c r="BN1411" i="1"/>
  <c r="I1411" i="1" s="1"/>
  <c r="BN1412" i="1"/>
  <c r="BN1413" i="1"/>
  <c r="BN1414" i="1"/>
  <c r="J1414" i="1" s="1"/>
  <c r="BN1415" i="1"/>
  <c r="BN1416" i="1"/>
  <c r="BN1417" i="1"/>
  <c r="BN1418" i="1"/>
  <c r="BN1419" i="1"/>
  <c r="BN1420" i="1"/>
  <c r="BN1421" i="1"/>
  <c r="BN1422" i="1"/>
  <c r="BN1423" i="1"/>
  <c r="BN1424" i="1"/>
  <c r="J1424" i="1" s="1"/>
  <c r="BN1425" i="1"/>
  <c r="BN1426" i="1"/>
  <c r="J1426" i="1" s="1"/>
  <c r="BN1427" i="1"/>
  <c r="BN1428" i="1"/>
  <c r="I1428" i="1" s="1"/>
  <c r="BN1429" i="1"/>
  <c r="BN1430" i="1"/>
  <c r="BN1431" i="1"/>
  <c r="J1431" i="1" s="1"/>
  <c r="BN1432" i="1"/>
  <c r="I1432" i="1" s="1"/>
  <c r="BN1433" i="1"/>
  <c r="J1433" i="1" s="1"/>
  <c r="BN1434" i="1"/>
  <c r="BN1435" i="1"/>
  <c r="BN1436" i="1"/>
  <c r="BN1437" i="1"/>
  <c r="BN1438" i="1"/>
  <c r="J1438" i="1" s="1"/>
  <c r="BN1439" i="1"/>
  <c r="BN1440" i="1"/>
  <c r="I1440" i="1" s="1"/>
  <c r="BN1441" i="1"/>
  <c r="BN1442" i="1"/>
  <c r="BN1443" i="1"/>
  <c r="BN1444" i="1"/>
  <c r="I1444" i="1" s="1"/>
  <c r="BN1445" i="1"/>
  <c r="BN1446" i="1"/>
  <c r="BN1447" i="1"/>
  <c r="BN1448" i="1"/>
  <c r="BN1449" i="1"/>
  <c r="BN1450" i="1"/>
  <c r="BN1451" i="1"/>
  <c r="BN1452" i="1"/>
  <c r="J1452" i="1" s="1"/>
  <c r="BN1453" i="1"/>
  <c r="BN1454" i="1"/>
  <c r="BN1455" i="1"/>
  <c r="BN1456" i="1"/>
  <c r="BN1457" i="1"/>
  <c r="I1457" i="1" s="1"/>
  <c r="BN1458" i="1"/>
  <c r="BN1459" i="1"/>
  <c r="BN1460" i="1"/>
  <c r="J1460" i="1" s="1"/>
  <c r="BN1461" i="1"/>
  <c r="BN1462" i="1"/>
  <c r="I1462" i="1" s="1"/>
  <c r="BN1463" i="1"/>
  <c r="I1463" i="1" s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J1477" i="1" s="1"/>
  <c r="BN1478" i="1"/>
  <c r="BN1479" i="1"/>
  <c r="J1479" i="1" s="1"/>
  <c r="BN1480" i="1"/>
  <c r="I1480" i="1" s="1"/>
  <c r="BN1481" i="1"/>
  <c r="BN1482" i="1"/>
  <c r="BN1483" i="1"/>
  <c r="BN1484" i="1"/>
  <c r="BN1485" i="1"/>
  <c r="BN1486" i="1"/>
  <c r="J1486" i="1" s="1"/>
  <c r="BN1487" i="1"/>
  <c r="J1487" i="1" s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I1499" i="1" s="1"/>
  <c r="BN1500" i="1"/>
  <c r="BN1501" i="1"/>
  <c r="BN1502" i="1"/>
  <c r="BN1503" i="1"/>
  <c r="I1503" i="1" s="1"/>
  <c r="BN1504" i="1"/>
  <c r="BN1505" i="1"/>
  <c r="BN1506" i="1"/>
  <c r="BN1507" i="1"/>
  <c r="J1507" i="1" s="1"/>
  <c r="BN1508" i="1"/>
  <c r="BN1509" i="1"/>
  <c r="BN1510" i="1"/>
  <c r="BN1511" i="1"/>
  <c r="I1511" i="1" s="1"/>
  <c r="BN1512" i="1"/>
  <c r="J1512" i="1" s="1"/>
  <c r="BN1513" i="1"/>
  <c r="J1513" i="1" s="1"/>
  <c r="BN1514" i="1"/>
  <c r="BN1515" i="1"/>
  <c r="BN1516" i="1"/>
  <c r="I1516" i="1" s="1"/>
  <c r="BN1517" i="1"/>
  <c r="I1517" i="1" s="1"/>
  <c r="BN1518" i="1"/>
  <c r="BN1519" i="1"/>
  <c r="BN1520" i="1"/>
  <c r="BN1521" i="1"/>
  <c r="BN1522" i="1"/>
  <c r="J1522" i="1" s="1"/>
  <c r="BN1523" i="1"/>
  <c r="I1523" i="1" s="1"/>
  <c r="BN1524" i="1"/>
  <c r="J1524" i="1" s="1"/>
  <c r="BN1525" i="1"/>
  <c r="BN1526" i="1"/>
  <c r="I1526" i="1" s="1"/>
  <c r="BN1527" i="1"/>
  <c r="BN1528" i="1"/>
  <c r="J1528" i="1" s="1"/>
  <c r="BN1529" i="1"/>
  <c r="I1529" i="1" s="1"/>
  <c r="BN1530" i="1"/>
  <c r="BN1531" i="1"/>
  <c r="BN1532" i="1"/>
  <c r="BN1533" i="1"/>
  <c r="BN1534" i="1"/>
  <c r="I1534" i="1" s="1"/>
  <c r="BN1535" i="1"/>
  <c r="I1535" i="1" s="1"/>
  <c r="BN1536" i="1"/>
  <c r="BN1537" i="1"/>
  <c r="I1537" i="1" s="1"/>
  <c r="BN1538" i="1"/>
  <c r="BN1539" i="1"/>
  <c r="BN1540" i="1"/>
  <c r="J1540" i="1" s="1"/>
  <c r="BN1541" i="1"/>
  <c r="BN1542" i="1"/>
  <c r="BN1543" i="1"/>
  <c r="BN1544" i="1"/>
  <c r="BN1545" i="1"/>
  <c r="BN1546" i="1"/>
  <c r="I1546" i="1" s="1"/>
  <c r="BN1547" i="1"/>
  <c r="BN1548" i="1"/>
  <c r="BN1549" i="1"/>
  <c r="J1549" i="1" s="1"/>
  <c r="BN1550" i="1"/>
  <c r="BN1551" i="1"/>
  <c r="BN1552" i="1"/>
  <c r="I1552" i="1" s="1"/>
  <c r="BN1553" i="1"/>
  <c r="I1553" i="1" s="1"/>
  <c r="BN1554" i="1"/>
  <c r="BN1555" i="1"/>
  <c r="BN1556" i="1"/>
  <c r="I1556" i="1" s="1"/>
  <c r="BN1557" i="1"/>
  <c r="BN1558" i="1"/>
  <c r="BN1559" i="1"/>
  <c r="BN1560" i="1"/>
  <c r="BN1561" i="1"/>
  <c r="BN1562" i="1"/>
  <c r="BN1563" i="1"/>
  <c r="BN1564" i="1"/>
  <c r="BN1565" i="1"/>
  <c r="I1565" i="1" s="1"/>
  <c r="BN1566" i="1"/>
  <c r="BN1567" i="1"/>
  <c r="BN1568" i="1"/>
  <c r="BN1569" i="1"/>
  <c r="BN1570" i="1"/>
  <c r="I1570" i="1" s="1"/>
  <c r="BN1571" i="1"/>
  <c r="BN1572" i="1"/>
  <c r="BN1573" i="1"/>
  <c r="BN1574" i="1"/>
  <c r="BN1575" i="1"/>
  <c r="I1575" i="1" s="1"/>
  <c r="BN1576" i="1"/>
  <c r="BN1577" i="1"/>
  <c r="BN1578" i="1"/>
  <c r="BN1579" i="1"/>
  <c r="BN1580" i="1"/>
  <c r="BN1581" i="1"/>
  <c r="BN1582" i="1"/>
  <c r="BN1583" i="1"/>
  <c r="I1583" i="1" s="1"/>
  <c r="BN1584" i="1"/>
  <c r="J1584" i="1" s="1"/>
  <c r="BN1585" i="1"/>
  <c r="J1585" i="1" s="1"/>
  <c r="BN1586" i="1"/>
  <c r="BN1587" i="1"/>
  <c r="J1587" i="1" s="1"/>
  <c r="BN1588" i="1"/>
  <c r="BN1589" i="1"/>
  <c r="J1589" i="1" s="1"/>
  <c r="BN1590" i="1"/>
  <c r="J1590" i="1" s="1"/>
  <c r="BN1591" i="1"/>
  <c r="BN1592" i="1"/>
  <c r="J1592" i="1" s="1"/>
  <c r="BN1593" i="1"/>
  <c r="BN1594" i="1"/>
  <c r="J1594" i="1" s="1"/>
  <c r="BN1595" i="1"/>
  <c r="I1595" i="1" s="1"/>
  <c r="BN1596" i="1"/>
  <c r="J1596" i="1" s="1"/>
  <c r="BN1597" i="1"/>
  <c r="BN1598" i="1"/>
  <c r="BN1599" i="1"/>
  <c r="J1599" i="1" s="1"/>
  <c r="BN1600" i="1"/>
  <c r="BN1601" i="1"/>
  <c r="BN1602" i="1"/>
  <c r="BN1603" i="1"/>
  <c r="BN1604" i="1"/>
  <c r="BN1605" i="1"/>
  <c r="BN1606" i="1"/>
  <c r="J1606" i="1" s="1"/>
  <c r="BN1607" i="1"/>
  <c r="I1607" i="1" s="1"/>
  <c r="BN1608" i="1"/>
  <c r="BN1609" i="1"/>
  <c r="BN1610" i="1"/>
  <c r="J1610" i="1" s="1"/>
  <c r="BN1611" i="1"/>
  <c r="BN1612" i="1"/>
  <c r="I1612" i="1" s="1"/>
  <c r="BN1613" i="1"/>
  <c r="BN1614" i="1"/>
  <c r="BN1615" i="1"/>
  <c r="BN1616" i="1"/>
  <c r="BN1617" i="1"/>
  <c r="BN1618" i="1"/>
  <c r="BN1619" i="1"/>
  <c r="BN1620" i="1"/>
  <c r="I1620" i="1" s="1"/>
  <c r="BN1621" i="1"/>
  <c r="BN1622" i="1"/>
  <c r="BN1623" i="1"/>
  <c r="I1623" i="1" s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J1635" i="1" s="1"/>
  <c r="BN1636" i="1"/>
  <c r="BN1637" i="1"/>
  <c r="BN1638" i="1"/>
  <c r="BN1639" i="1"/>
  <c r="BN1640" i="1"/>
  <c r="BN1641" i="1"/>
  <c r="BN1642" i="1"/>
  <c r="I1642" i="1" s="1"/>
  <c r="BN1643" i="1"/>
  <c r="BN1644" i="1"/>
  <c r="BN1645" i="1"/>
  <c r="I1645" i="1" s="1"/>
  <c r="BN1646" i="1"/>
  <c r="BN1647" i="1"/>
  <c r="I1647" i="1" s="1"/>
  <c r="BN1648" i="1"/>
  <c r="BN1649" i="1"/>
  <c r="BN1650" i="1"/>
  <c r="BN1651" i="1"/>
  <c r="J1651" i="1" s="1"/>
  <c r="BN1652" i="1"/>
  <c r="I1652" i="1" s="1"/>
  <c r="BN1653" i="1"/>
  <c r="BN1654" i="1"/>
  <c r="J1654" i="1" s="1"/>
  <c r="BN1655" i="1"/>
  <c r="BN1656" i="1"/>
  <c r="BN1657" i="1"/>
  <c r="BN1658" i="1"/>
  <c r="BN1659" i="1"/>
  <c r="BN1660" i="1"/>
  <c r="J1660" i="1" s="1"/>
  <c r="BN1661" i="1"/>
  <c r="BN1662" i="1"/>
  <c r="BN1663" i="1"/>
  <c r="BN1664" i="1"/>
  <c r="BN1665" i="1"/>
  <c r="BN1666" i="1"/>
  <c r="I1666" i="1" s="1"/>
  <c r="BN1667" i="1"/>
  <c r="I1667" i="1" s="1"/>
  <c r="BN1668" i="1"/>
  <c r="BN1669" i="1"/>
  <c r="J1669" i="1" s="1"/>
  <c r="BN1670" i="1"/>
  <c r="BN1671" i="1"/>
  <c r="J1671" i="1" s="1"/>
  <c r="BN1672" i="1"/>
  <c r="J1672" i="1" s="1"/>
  <c r="BN1673" i="1"/>
  <c r="BN1674" i="1"/>
  <c r="BN1675" i="1"/>
  <c r="I1675" i="1" s="1"/>
  <c r="BN1676" i="1"/>
  <c r="BN1677" i="1"/>
  <c r="BN1678" i="1"/>
  <c r="BN1679" i="1"/>
  <c r="J1679" i="1" s="1"/>
  <c r="BN1680" i="1"/>
  <c r="BN1681" i="1"/>
  <c r="BN1682" i="1"/>
  <c r="BN1683" i="1"/>
  <c r="I1683" i="1" s="1"/>
  <c r="BN1684" i="1"/>
  <c r="BN1685" i="1"/>
  <c r="BN1686" i="1"/>
  <c r="BN1687" i="1"/>
  <c r="J1687" i="1" s="1"/>
  <c r="BN1688" i="1"/>
  <c r="J1688" i="1" s="1"/>
  <c r="BN1689" i="1"/>
  <c r="BN1690" i="1"/>
  <c r="BN1691" i="1"/>
  <c r="BN1692" i="1"/>
  <c r="I1692" i="1" s="1"/>
  <c r="BN1693" i="1"/>
  <c r="J1693" i="1" s="1"/>
  <c r="BN1694" i="1"/>
  <c r="BN1695" i="1"/>
  <c r="BN1696" i="1"/>
  <c r="J1696" i="1" s="1"/>
  <c r="BN1697" i="1"/>
  <c r="BN1698" i="1"/>
  <c r="BN1699" i="1"/>
  <c r="I1699" i="1" s="1"/>
  <c r="BN1700" i="1"/>
  <c r="BN1701" i="1"/>
  <c r="BN1702" i="1"/>
  <c r="BN1703" i="1"/>
  <c r="BN1704" i="1"/>
  <c r="BN1705" i="1"/>
  <c r="BN1706" i="1"/>
  <c r="BN1707" i="1"/>
  <c r="BN1708" i="1"/>
  <c r="J1708" i="1" s="1"/>
  <c r="BN1709" i="1"/>
  <c r="J1709" i="1" s="1"/>
  <c r="BN1710" i="1"/>
  <c r="BN1711" i="1"/>
  <c r="BN1712" i="1"/>
  <c r="BN1713" i="1"/>
  <c r="BN1714" i="1"/>
  <c r="BN1715" i="1"/>
  <c r="J1715" i="1" s="1"/>
  <c r="BN1716" i="1"/>
  <c r="BN1717" i="1"/>
  <c r="BN1718" i="1"/>
  <c r="BN1719" i="1"/>
  <c r="BN1720" i="1"/>
  <c r="I1720" i="1" s="1"/>
  <c r="BN1721" i="1"/>
  <c r="J1721" i="1" s="1"/>
  <c r="BN1722" i="1"/>
  <c r="BN1723" i="1"/>
  <c r="J1723" i="1" s="1"/>
  <c r="BN1724" i="1"/>
  <c r="BN1725" i="1"/>
  <c r="BN1726" i="1"/>
  <c r="BN1727" i="1"/>
  <c r="I1727" i="1" s="1"/>
  <c r="BN1728" i="1"/>
  <c r="BN1729" i="1"/>
  <c r="BN1730" i="1"/>
  <c r="BN1731" i="1"/>
  <c r="BN1732" i="1"/>
  <c r="I1732" i="1" s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J1744" i="1" s="1"/>
  <c r="BN1745" i="1"/>
  <c r="BN1746" i="1"/>
  <c r="BN1747" i="1"/>
  <c r="J1747" i="1" s="1"/>
  <c r="BN1748" i="1"/>
  <c r="BN1749" i="1"/>
  <c r="BN1750" i="1"/>
  <c r="I1750" i="1" s="1"/>
  <c r="BN1751" i="1"/>
  <c r="BN1752" i="1"/>
  <c r="BN1753" i="1"/>
  <c r="I1753" i="1" s="1"/>
  <c r="BN1754" i="1"/>
  <c r="BN1755" i="1"/>
  <c r="J1755" i="1" s="1"/>
  <c r="BN1756" i="1"/>
  <c r="BN1757" i="1"/>
  <c r="BN1758" i="1"/>
  <c r="BN1759" i="1"/>
  <c r="BN1760" i="1"/>
  <c r="BN1761" i="1"/>
  <c r="BN1762" i="1"/>
  <c r="J1762" i="1" s="1"/>
  <c r="BN1763" i="1"/>
  <c r="BN1764" i="1"/>
  <c r="BN1765" i="1"/>
  <c r="BN1766" i="1"/>
  <c r="J1766" i="1" s="1"/>
  <c r="BN1767" i="1"/>
  <c r="BN1768" i="1"/>
  <c r="J1768" i="1" s="1"/>
  <c r="BN1769" i="1"/>
  <c r="BN1770" i="1"/>
  <c r="BN1771" i="1"/>
  <c r="BN1772" i="1"/>
  <c r="J1772" i="1" s="1"/>
  <c r="BN1773" i="1"/>
  <c r="BN1774" i="1"/>
  <c r="BN1775" i="1"/>
  <c r="I1775" i="1" s="1"/>
  <c r="BN1776" i="1"/>
  <c r="BN1777" i="1"/>
  <c r="I1777" i="1" s="1"/>
  <c r="BN1778" i="1"/>
  <c r="BN1779" i="1"/>
  <c r="BN1780" i="1"/>
  <c r="J1780" i="1" s="1"/>
  <c r="BN1781" i="1"/>
  <c r="BN1782" i="1"/>
  <c r="BN1783" i="1"/>
  <c r="BN1784" i="1"/>
  <c r="BN1785" i="1"/>
  <c r="BN1786" i="1"/>
  <c r="BN1787" i="1"/>
  <c r="J1787" i="1" s="1"/>
  <c r="BN1788" i="1"/>
  <c r="BN1789" i="1"/>
  <c r="BN1790" i="1"/>
  <c r="J1790" i="1" s="1"/>
  <c r="BN1791" i="1"/>
  <c r="I1791" i="1" s="1"/>
  <c r="BN1792" i="1"/>
  <c r="BN1793" i="1"/>
  <c r="BN1794" i="1"/>
  <c r="BN1795" i="1"/>
  <c r="BN1796" i="1"/>
  <c r="BN1797" i="1"/>
  <c r="BN1798" i="1"/>
  <c r="I1798" i="1" s="1"/>
  <c r="BN1799" i="1"/>
  <c r="BN1800" i="1"/>
  <c r="BN1801" i="1"/>
  <c r="BN1802" i="1"/>
  <c r="BN1803" i="1"/>
  <c r="BN1804" i="1"/>
  <c r="I1804" i="1" s="1"/>
  <c r="BN1805" i="1"/>
  <c r="BN1806" i="1"/>
  <c r="BN1807" i="1"/>
  <c r="BN1808" i="1"/>
  <c r="BN1809" i="1"/>
  <c r="BN1810" i="1"/>
  <c r="BN1811" i="1"/>
  <c r="J1811" i="1" s="1"/>
  <c r="BN1812" i="1"/>
  <c r="BN1813" i="1"/>
  <c r="BN1814" i="1"/>
  <c r="I1814" i="1" s="1"/>
  <c r="BN1815" i="1"/>
  <c r="BN1816" i="1"/>
  <c r="BN1817" i="1"/>
  <c r="I1817" i="1" s="1"/>
  <c r="BN1818" i="1"/>
  <c r="BN1819" i="1"/>
  <c r="BN1820" i="1"/>
  <c r="BN1821" i="1"/>
  <c r="BN1822" i="1"/>
  <c r="J1822" i="1" s="1"/>
  <c r="BN1823" i="1"/>
  <c r="BN1824" i="1"/>
  <c r="BN1825" i="1"/>
  <c r="BN1826" i="1"/>
  <c r="I1826" i="1" s="1"/>
  <c r="BN1827" i="1"/>
  <c r="BN1828" i="1"/>
  <c r="BN1829" i="1"/>
  <c r="J1829" i="1" s="1"/>
  <c r="BN1830" i="1"/>
  <c r="BN1831" i="1"/>
  <c r="BN1832" i="1"/>
  <c r="I1832" i="1" s="1"/>
  <c r="BN1833" i="1"/>
  <c r="BN1834" i="1"/>
  <c r="BN1835" i="1"/>
  <c r="BN1836" i="1"/>
  <c r="I1836" i="1" s="1"/>
  <c r="BN1837" i="1"/>
  <c r="J1837" i="1" s="1"/>
  <c r="BN1838" i="1"/>
  <c r="BN1839" i="1"/>
  <c r="BN1840" i="1"/>
  <c r="J1840" i="1" s="1"/>
  <c r="BN1841" i="1"/>
  <c r="BN1842" i="1"/>
  <c r="BN1843" i="1"/>
  <c r="BN1844" i="1"/>
  <c r="BN1845" i="1"/>
  <c r="BN1846" i="1"/>
  <c r="J1846" i="1" s="1"/>
  <c r="BN1847" i="1"/>
  <c r="I1847" i="1" s="1"/>
  <c r="BN1848" i="1"/>
  <c r="J1848" i="1" s="1"/>
  <c r="BN1849" i="1"/>
  <c r="BN1850" i="1"/>
  <c r="I1850" i="1" s="1"/>
  <c r="BN1851" i="1"/>
  <c r="BN1852" i="1"/>
  <c r="I1852" i="1" s="1"/>
  <c r="BN1853" i="1"/>
  <c r="BN1854" i="1"/>
  <c r="BN1855" i="1"/>
  <c r="BN1856" i="1"/>
  <c r="BN1857" i="1"/>
  <c r="BN1858" i="1"/>
  <c r="I1858" i="1" s="1"/>
  <c r="BN1859" i="1"/>
  <c r="BN1860" i="1"/>
  <c r="BN1861" i="1"/>
  <c r="J1861" i="1" s="1"/>
  <c r="BN1862" i="1"/>
  <c r="J1862" i="1" s="1"/>
  <c r="BN1863" i="1"/>
  <c r="BN1864" i="1"/>
  <c r="BN1865" i="1"/>
  <c r="BN1866" i="1"/>
  <c r="BN1867" i="1"/>
  <c r="BN1868" i="1"/>
  <c r="BN1869" i="1"/>
  <c r="BN1870" i="1"/>
  <c r="I1870" i="1" s="1"/>
  <c r="BN1871" i="1"/>
  <c r="J1871" i="1" s="1"/>
  <c r="BN1872" i="1"/>
  <c r="BN1873" i="1"/>
  <c r="J1873" i="1" s="1"/>
  <c r="BN1874" i="1"/>
  <c r="BN1875" i="1"/>
  <c r="BN1876" i="1"/>
  <c r="J1876" i="1" s="1"/>
  <c r="BN1877" i="1"/>
  <c r="BN1878" i="1"/>
  <c r="BN1879" i="1"/>
  <c r="BN1880" i="1"/>
  <c r="BN1881" i="1"/>
  <c r="BN1882" i="1"/>
  <c r="I1882" i="1" s="1"/>
  <c r="BN1883" i="1"/>
  <c r="BN1884" i="1"/>
  <c r="BN1885" i="1"/>
  <c r="J1885" i="1" s="1"/>
  <c r="BN1886" i="1"/>
  <c r="BN1887" i="1"/>
  <c r="BN1888" i="1"/>
  <c r="BN1889" i="1"/>
  <c r="I1889" i="1" s="1"/>
  <c r="BN1890" i="1"/>
  <c r="BN1891" i="1"/>
  <c r="BN1892" i="1"/>
  <c r="BN1893" i="1"/>
  <c r="BN1894" i="1"/>
  <c r="I1894" i="1" s="1"/>
  <c r="BN1895" i="1"/>
  <c r="BN1896" i="1"/>
  <c r="BN1897" i="1"/>
  <c r="I1897" i="1" s="1"/>
  <c r="BN1898" i="1"/>
  <c r="J1898" i="1" s="1"/>
  <c r="BN1899" i="1"/>
  <c r="BN1900" i="1"/>
  <c r="J1900" i="1" s="1"/>
  <c r="BN1901" i="1"/>
  <c r="BN1902" i="1"/>
  <c r="BN1903" i="1"/>
  <c r="BN1904" i="1"/>
  <c r="BN1905" i="1"/>
  <c r="BN1906" i="1"/>
  <c r="J1906" i="1" s="1"/>
  <c r="BN1907" i="1"/>
  <c r="BN1908" i="1"/>
  <c r="BN1909" i="1"/>
  <c r="BN1910" i="1"/>
  <c r="BN1911" i="1"/>
  <c r="BN1912" i="1"/>
  <c r="J1912" i="1" s="1"/>
  <c r="BN1913" i="1"/>
  <c r="BN1914" i="1"/>
  <c r="BN1915" i="1"/>
  <c r="BN1916" i="1"/>
  <c r="J1916" i="1" s="1"/>
  <c r="BN1917" i="1"/>
  <c r="BN1918" i="1"/>
  <c r="I1918" i="1" s="1"/>
  <c r="BN1919" i="1"/>
  <c r="BN1920" i="1"/>
  <c r="BN1921" i="1"/>
  <c r="J1921" i="1" s="1"/>
  <c r="BN1922" i="1"/>
  <c r="BN1923" i="1"/>
  <c r="BN1924" i="1"/>
  <c r="J1924" i="1" s="1"/>
  <c r="BN1925" i="1"/>
  <c r="I1925" i="1" s="1"/>
  <c r="BN1926" i="1"/>
  <c r="BN1927" i="1"/>
  <c r="BN1928" i="1"/>
  <c r="BN1929" i="1"/>
  <c r="BN1930" i="1"/>
  <c r="I1930" i="1" s="1"/>
  <c r="BN1931" i="1"/>
  <c r="I1931" i="1" s="1"/>
  <c r="BN1932" i="1"/>
  <c r="I1932" i="1" s="1"/>
  <c r="BN1933" i="1"/>
  <c r="J1933" i="1" s="1"/>
  <c r="BN1934" i="1"/>
  <c r="BN1935" i="1"/>
  <c r="BN1936" i="1"/>
  <c r="J1936" i="1" s="1"/>
  <c r="BN1937" i="1"/>
  <c r="I1937" i="1" s="1"/>
  <c r="BN1938" i="1"/>
  <c r="BN1939" i="1"/>
  <c r="BN1940" i="1"/>
  <c r="I1940" i="1" s="1"/>
  <c r="BN1941" i="1"/>
  <c r="BN1942" i="1"/>
  <c r="J1942" i="1" s="1"/>
  <c r="BN1943" i="1"/>
  <c r="BN1944" i="1"/>
  <c r="BN1945" i="1"/>
  <c r="J1945" i="1" s="1"/>
  <c r="BN1946" i="1"/>
  <c r="BN1947" i="1"/>
  <c r="I1947" i="1" s="1"/>
  <c r="BN1948" i="1"/>
  <c r="BN1949" i="1"/>
  <c r="BN1950" i="1"/>
  <c r="J1950" i="1" s="1"/>
  <c r="BN1951" i="1"/>
  <c r="BN1952" i="1"/>
  <c r="BN1953" i="1"/>
  <c r="BN1954" i="1"/>
  <c r="BN1955" i="1"/>
  <c r="BN1956" i="1"/>
  <c r="BN1957" i="1"/>
  <c r="J1957" i="1" s="1"/>
  <c r="BN1958" i="1"/>
  <c r="I1958" i="1" s="1"/>
  <c r="BN1959" i="1"/>
  <c r="BN1960" i="1"/>
  <c r="BN1961" i="1"/>
  <c r="I1961" i="1" s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I1975" i="1" s="1"/>
  <c r="BN1976" i="1"/>
  <c r="BN1977" i="1"/>
  <c r="BN1978" i="1"/>
  <c r="I1978" i="1" s="1"/>
  <c r="BN1979" i="1"/>
  <c r="BN1980" i="1"/>
  <c r="J1980" i="1" s="1"/>
  <c r="BN1981" i="1"/>
  <c r="BN1982" i="1"/>
  <c r="J1982" i="1" s="1"/>
  <c r="BN1983" i="1"/>
  <c r="J1983" i="1" s="1"/>
  <c r="BN1984" i="1"/>
  <c r="BN1985" i="1"/>
  <c r="BN1986" i="1"/>
  <c r="BN1987" i="1"/>
  <c r="BN1988" i="1"/>
  <c r="BN1989" i="1"/>
  <c r="BN1990" i="1"/>
  <c r="BN1991" i="1"/>
  <c r="J1991" i="1" s="1"/>
  <c r="BN1992" i="1"/>
  <c r="J1992" i="1" s="1"/>
  <c r="BN1993" i="1"/>
  <c r="BN1994" i="1"/>
  <c r="BN1995" i="1"/>
  <c r="J1995" i="1" s="1"/>
  <c r="BN1996" i="1"/>
  <c r="I1996" i="1" s="1"/>
  <c r="BN1997" i="1"/>
  <c r="BN1998" i="1"/>
  <c r="BN1999" i="1"/>
  <c r="BN2000" i="1"/>
  <c r="J2000" i="1" s="1"/>
  <c r="BN2001" i="1"/>
  <c r="BN2002" i="1"/>
  <c r="BN2003" i="1"/>
  <c r="BN2004" i="1"/>
  <c r="BN2005" i="1"/>
  <c r="J2005" i="1" s="1"/>
  <c r="BN2006" i="1"/>
  <c r="I2006" i="1" s="1"/>
  <c r="BN2007" i="1"/>
  <c r="BN2008" i="1"/>
  <c r="BN2009" i="1"/>
  <c r="BN2010" i="1"/>
  <c r="BN2011" i="1"/>
  <c r="I2011" i="1" s="1"/>
  <c r="BN2012" i="1"/>
  <c r="BN2013" i="1"/>
  <c r="BN2014" i="1"/>
  <c r="J2014" i="1" s="1"/>
  <c r="BN2015" i="1"/>
  <c r="I2015" i="1" s="1"/>
  <c r="BN2016" i="1"/>
  <c r="BN2017" i="1"/>
  <c r="J2017" i="1" s="1"/>
  <c r="BN2018" i="1"/>
  <c r="BN2019" i="1"/>
  <c r="BN2020" i="1"/>
  <c r="J2020" i="1" s="1"/>
  <c r="BN2021" i="1"/>
  <c r="BN2022" i="1"/>
  <c r="BN2023" i="1"/>
  <c r="BN2024" i="1"/>
  <c r="BN2025" i="1"/>
  <c r="BN2026" i="1"/>
  <c r="I2026" i="1" s="1"/>
  <c r="BN2027" i="1"/>
  <c r="I2027" i="1" s="1"/>
  <c r="BN2028" i="1"/>
  <c r="J2028" i="1" s="1"/>
  <c r="BN2029" i="1"/>
  <c r="J2029" i="1" s="1"/>
  <c r="BN2030" i="1"/>
  <c r="I2030" i="1" s="1"/>
  <c r="BN2031" i="1"/>
  <c r="J2031" i="1" s="1"/>
  <c r="BN2032" i="1"/>
  <c r="I2032" i="1" s="1"/>
  <c r="BN2033" i="1"/>
  <c r="J2033" i="1" s="1"/>
  <c r="BN2034" i="1"/>
  <c r="BN2035" i="1"/>
  <c r="I2035" i="1" s="1"/>
  <c r="BN2036" i="1"/>
  <c r="BN2037" i="1"/>
  <c r="BN2038" i="1"/>
  <c r="I2038" i="1" s="1"/>
  <c r="BN2039" i="1"/>
  <c r="BN2040" i="1"/>
  <c r="BN2041" i="1"/>
  <c r="BN2042" i="1"/>
  <c r="J2042" i="1" s="1"/>
  <c r="BN2043" i="1"/>
  <c r="BN2044" i="1"/>
  <c r="BN2045" i="1"/>
  <c r="BN2046" i="1"/>
  <c r="BN2047" i="1"/>
  <c r="BN2048" i="1"/>
  <c r="BN2049" i="1"/>
  <c r="BN2050" i="1"/>
  <c r="J2050" i="1" s="1"/>
  <c r="BN2051" i="1"/>
  <c r="J2051" i="1" s="1"/>
  <c r="BN2052" i="1"/>
  <c r="BN2053" i="1"/>
  <c r="I2053" i="1" s="1"/>
  <c r="BN2054" i="1"/>
  <c r="BN2055" i="1"/>
  <c r="BN2056" i="1"/>
  <c r="BN2057" i="1"/>
  <c r="BN2058" i="1"/>
  <c r="BN2059" i="1"/>
  <c r="J2059" i="1" s="1"/>
  <c r="BN2060" i="1"/>
  <c r="BN2061" i="1"/>
  <c r="BN2062" i="1"/>
  <c r="I2062" i="1" s="1"/>
  <c r="BN2063" i="1"/>
  <c r="J2063" i="1" s="1"/>
  <c r="BN2064" i="1"/>
  <c r="BN2065" i="1"/>
  <c r="J2065" i="1" s="1"/>
  <c r="BN2066" i="1"/>
  <c r="BN2067" i="1"/>
  <c r="BN2068" i="1"/>
  <c r="BN2069" i="1"/>
  <c r="BN2070" i="1"/>
  <c r="BN2071" i="1"/>
  <c r="BN2072" i="1"/>
  <c r="BN2073" i="1"/>
  <c r="BN2074" i="1"/>
  <c r="J2074" i="1" s="1"/>
  <c r="BN2075" i="1"/>
  <c r="BN2076" i="1"/>
  <c r="BN2077" i="1"/>
  <c r="BN2078" i="1"/>
  <c r="BN2079" i="1"/>
  <c r="BN2080" i="1"/>
  <c r="I2080" i="1" s="1"/>
  <c r="BN2081" i="1"/>
  <c r="J2081" i="1" s="1"/>
  <c r="BN2082" i="1"/>
  <c r="BN2083" i="1"/>
  <c r="BN2084" i="1"/>
  <c r="BN2085" i="1"/>
  <c r="BN2086" i="1"/>
  <c r="I2086" i="1" s="1"/>
  <c r="BN2087" i="1"/>
  <c r="BN2088" i="1"/>
  <c r="BN2089" i="1"/>
  <c r="J2089" i="1" s="1"/>
  <c r="BN2090" i="1"/>
  <c r="J2090" i="1" s="1"/>
  <c r="BN2091" i="1"/>
  <c r="BN2092" i="1"/>
  <c r="J2092" i="1" s="1"/>
  <c r="BN2093" i="1"/>
  <c r="BN2094" i="1"/>
  <c r="I2094" i="1" s="1"/>
  <c r="BN2095" i="1"/>
  <c r="J2095" i="1" s="1"/>
  <c r="BN2096" i="1"/>
  <c r="BN2097" i="1"/>
  <c r="BN2098" i="1"/>
  <c r="I2098" i="1" s="1"/>
  <c r="BN2099" i="1"/>
  <c r="I2099" i="1" s="1"/>
  <c r="BN2100" i="1"/>
  <c r="J2100" i="1" s="1"/>
  <c r="BN2101" i="1"/>
  <c r="I2101" i="1" s="1"/>
  <c r="BN2102" i="1"/>
  <c r="BN2103" i="1"/>
  <c r="BN2104" i="1"/>
  <c r="BN2105" i="1"/>
  <c r="BN2106" i="1"/>
  <c r="BN2107" i="1"/>
  <c r="BN2108" i="1"/>
  <c r="BN2109" i="1"/>
  <c r="BN2110" i="1"/>
  <c r="BN2111" i="1"/>
  <c r="BN2112" i="1"/>
  <c r="J2112" i="1" s="1"/>
  <c r="BN2113" i="1"/>
  <c r="I2113" i="1" s="1"/>
  <c r="BN2114" i="1"/>
  <c r="BN2115" i="1"/>
  <c r="I2115" i="1" s="1"/>
  <c r="BN2116" i="1"/>
  <c r="BN2117" i="1"/>
  <c r="BN2118" i="1"/>
  <c r="J2118" i="1" s="1"/>
  <c r="BN2119" i="1"/>
  <c r="BN2120" i="1"/>
  <c r="BN2121" i="1"/>
  <c r="BN2122" i="1"/>
  <c r="BN2123" i="1"/>
  <c r="BN2124" i="1"/>
  <c r="I2124" i="1" s="1"/>
  <c r="BN2125" i="1"/>
  <c r="BN2126" i="1"/>
  <c r="BN2127" i="1"/>
  <c r="BN2128" i="1"/>
  <c r="BN2129" i="1"/>
  <c r="J2129" i="1" s="1"/>
  <c r="BN2130" i="1"/>
  <c r="BN2131" i="1"/>
  <c r="BN2132" i="1"/>
  <c r="BN2133" i="1"/>
  <c r="BN2134" i="1"/>
  <c r="BN2135" i="1"/>
  <c r="BN2136" i="1"/>
  <c r="BN2137" i="1"/>
  <c r="I2137" i="1" s="1"/>
  <c r="BN2138" i="1"/>
  <c r="BN2139" i="1"/>
  <c r="BN2140" i="1"/>
  <c r="BN2141" i="1"/>
  <c r="BN2142" i="1"/>
  <c r="BN2143" i="1"/>
  <c r="BN2144" i="1"/>
  <c r="BN2145" i="1"/>
  <c r="BN2146" i="1"/>
  <c r="I2146" i="1" s="1"/>
  <c r="BN2147" i="1"/>
  <c r="BN2148" i="1"/>
  <c r="J2148" i="1" s="1"/>
  <c r="BN2149" i="1"/>
  <c r="J2149" i="1" s="1"/>
  <c r="BN2150" i="1"/>
  <c r="I2150" i="1" s="1"/>
  <c r="BN2151" i="1"/>
  <c r="BN2152" i="1"/>
  <c r="BN2153" i="1"/>
  <c r="BN2154" i="1"/>
  <c r="BN2155" i="1"/>
  <c r="BN2156" i="1"/>
  <c r="BN2157" i="1"/>
  <c r="BN2158" i="1"/>
  <c r="I2158" i="1" s="1"/>
  <c r="BN2159" i="1"/>
  <c r="I2159" i="1" s="1"/>
  <c r="BN2160" i="1"/>
  <c r="BN2161" i="1"/>
  <c r="I2161" i="1" s="1"/>
  <c r="BN2162" i="1"/>
  <c r="BN2163" i="1"/>
  <c r="BN2164" i="1"/>
  <c r="I2164" i="1" s="1"/>
  <c r="BN2165" i="1"/>
  <c r="BN2166" i="1"/>
  <c r="BN2167" i="1"/>
  <c r="BN2168" i="1"/>
  <c r="BN2169" i="1"/>
  <c r="BN2170" i="1"/>
  <c r="BN2171" i="1"/>
  <c r="I2171" i="1" s="1"/>
  <c r="BN2172" i="1"/>
  <c r="BN2173" i="1"/>
  <c r="BN2174" i="1"/>
  <c r="BN2175" i="1"/>
  <c r="I2175" i="1" s="1"/>
  <c r="BN2176" i="1"/>
  <c r="BN2177" i="1"/>
  <c r="BN2178" i="1"/>
  <c r="BN2179" i="1"/>
  <c r="J2179" i="1" s="1"/>
  <c r="BN2180" i="1"/>
  <c r="BN2181" i="1"/>
  <c r="BN2182" i="1"/>
  <c r="BN2183" i="1"/>
  <c r="BN2184" i="1"/>
  <c r="BN2185" i="1"/>
  <c r="BN2186" i="1"/>
  <c r="J2186" i="1" s="1"/>
  <c r="BN2187" i="1"/>
  <c r="I2187" i="1" s="1"/>
  <c r="BN2188" i="1"/>
  <c r="BN2189" i="1"/>
  <c r="BN2190" i="1"/>
  <c r="BN2191" i="1"/>
  <c r="J2191" i="1" s="1"/>
  <c r="BN2192" i="1"/>
  <c r="BN2193" i="1"/>
  <c r="BN2194" i="1"/>
  <c r="J2194" i="1" s="1"/>
  <c r="BN2195" i="1"/>
  <c r="BN2196" i="1"/>
  <c r="BN2197" i="1"/>
  <c r="BN2198" i="1"/>
  <c r="J2198" i="1" s="1"/>
  <c r="BN2199" i="1"/>
  <c r="BN2200" i="1"/>
  <c r="I2200" i="1" s="1"/>
  <c r="BN2201" i="1"/>
  <c r="BN2202" i="1"/>
  <c r="BN2203" i="1"/>
  <c r="BN2204" i="1"/>
  <c r="BN2205" i="1"/>
  <c r="BN2206" i="1"/>
  <c r="BN2207" i="1"/>
  <c r="BN2208" i="1"/>
  <c r="J2208" i="1" s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J2221" i="1" s="1"/>
  <c r="BN2222" i="1"/>
  <c r="J2222" i="1" s="1"/>
  <c r="BN2223" i="1"/>
  <c r="J2223" i="1" s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I2245" i="1" s="1"/>
  <c r="BN2246" i="1"/>
  <c r="BN2247" i="1"/>
  <c r="BN2248" i="1"/>
  <c r="BN2249" i="1"/>
  <c r="BN2250" i="1"/>
  <c r="BN2251" i="1"/>
  <c r="BN2252" i="1"/>
  <c r="BN2253" i="1"/>
  <c r="BN2254" i="1"/>
  <c r="I2254" i="1" s="1"/>
  <c r="BN2255" i="1"/>
  <c r="J2255" i="1" s="1"/>
  <c r="BN2256" i="1"/>
  <c r="I2256" i="1" s="1"/>
  <c r="BN2257" i="1"/>
  <c r="J2257" i="1" s="1"/>
  <c r="BN2258" i="1"/>
  <c r="BN2259" i="1"/>
  <c r="BN2260" i="1"/>
  <c r="I2260" i="1" s="1"/>
  <c r="BN2261" i="1"/>
  <c r="I2261" i="1" s="1"/>
  <c r="BN2262" i="1"/>
  <c r="BN2263" i="1"/>
  <c r="BN2264" i="1"/>
  <c r="BN2265" i="1"/>
  <c r="BN2266" i="1"/>
  <c r="I2266" i="1" s="1"/>
  <c r="BN2267" i="1"/>
  <c r="BN2268" i="1"/>
  <c r="I2268" i="1" s="1"/>
  <c r="BN2269" i="1"/>
  <c r="BN2270" i="1"/>
  <c r="BN2271" i="1"/>
  <c r="BN2272" i="1"/>
  <c r="BN2273" i="1"/>
  <c r="I2273" i="1" s="1"/>
  <c r="BN2274" i="1"/>
  <c r="BN2275" i="1"/>
  <c r="BN2276" i="1"/>
  <c r="BN2277" i="1"/>
  <c r="BN2278" i="1"/>
  <c r="I2278" i="1" s="1"/>
  <c r="BN2279" i="1"/>
  <c r="I2279" i="1" s="1"/>
  <c r="BN2280" i="1"/>
  <c r="J2280" i="1" s="1"/>
  <c r="BN2281" i="1"/>
  <c r="BN2282" i="1"/>
  <c r="BN2283" i="1"/>
  <c r="J2283" i="1" s="1"/>
  <c r="BN2284" i="1"/>
  <c r="BN2285" i="1"/>
  <c r="BN2286" i="1"/>
  <c r="BN2287" i="1"/>
  <c r="J2287" i="1" s="1"/>
  <c r="BN2288" i="1"/>
  <c r="BN2289" i="1"/>
  <c r="BN2290" i="1"/>
  <c r="J2290" i="1" s="1"/>
  <c r="BN2291" i="1"/>
  <c r="BN2292" i="1"/>
  <c r="J2292" i="1" s="1"/>
  <c r="BN2293" i="1"/>
  <c r="BN2294" i="1"/>
  <c r="BN2295" i="1"/>
  <c r="BN2296" i="1"/>
  <c r="J2296" i="1" s="1"/>
  <c r="BN2297" i="1"/>
  <c r="BN2298" i="1"/>
  <c r="BN2299" i="1"/>
  <c r="BN2300" i="1"/>
  <c r="BN2301" i="1"/>
  <c r="BN2302" i="1"/>
  <c r="BN2303" i="1"/>
  <c r="I2303" i="1" s="1"/>
  <c r="BN2304" i="1"/>
  <c r="BN2305" i="1"/>
  <c r="BN2306" i="1"/>
  <c r="BN2307" i="1"/>
  <c r="BN2308" i="1"/>
  <c r="BN2309" i="1"/>
  <c r="BN2310" i="1"/>
  <c r="BN2311" i="1"/>
  <c r="BN2312" i="1"/>
  <c r="BN2313" i="1"/>
  <c r="BN2314" i="1"/>
  <c r="I2314" i="1" s="1"/>
  <c r="BN2315" i="1"/>
  <c r="I2315" i="1" s="1"/>
  <c r="BN2316" i="1"/>
  <c r="BN2317" i="1"/>
  <c r="I2317" i="1" s="1"/>
  <c r="BN2318" i="1"/>
  <c r="BN2319" i="1"/>
  <c r="I2319" i="1" s="1"/>
  <c r="BN2320" i="1"/>
  <c r="BN2321" i="1"/>
  <c r="J2321" i="1" s="1"/>
  <c r="BN2322" i="1"/>
  <c r="BN2323" i="1"/>
  <c r="BN2324" i="1"/>
  <c r="BN2325" i="1"/>
  <c r="BN2326" i="1"/>
  <c r="J2326" i="1" s="1"/>
  <c r="BN2327" i="1"/>
  <c r="BN2328" i="1"/>
  <c r="I2328" i="1" s="1"/>
  <c r="BN2329" i="1"/>
  <c r="BN2330" i="1"/>
  <c r="BN2331" i="1"/>
  <c r="I2331" i="1" s="1"/>
  <c r="BN2332" i="1"/>
  <c r="BN2333" i="1"/>
  <c r="BN2334" i="1"/>
  <c r="BN2335" i="1"/>
  <c r="J2335" i="1" s="1"/>
  <c r="BN2336" i="1"/>
  <c r="BN2337" i="1"/>
  <c r="BN2338" i="1"/>
  <c r="I2338" i="1" s="1"/>
  <c r="BN2339" i="1"/>
  <c r="J2339" i="1" s="1"/>
  <c r="BN2340" i="1"/>
  <c r="J2340" i="1" s="1"/>
  <c r="BN2341" i="1"/>
  <c r="BN2342" i="1"/>
  <c r="BN2343" i="1"/>
  <c r="J2343" i="1" s="1"/>
  <c r="BN2344" i="1"/>
  <c r="BN2345" i="1"/>
  <c r="BN2346" i="1"/>
  <c r="BN2347" i="1"/>
  <c r="BN2348" i="1"/>
  <c r="BN2349" i="1"/>
  <c r="BN2350" i="1"/>
  <c r="J2350" i="1" s="1"/>
  <c r="BN2351" i="1"/>
  <c r="J2351" i="1" s="1"/>
  <c r="BN2352" i="1"/>
  <c r="BN2353" i="1"/>
  <c r="BN2354" i="1"/>
  <c r="BN2355" i="1"/>
  <c r="BN2356" i="1"/>
  <c r="J2356" i="1" s="1"/>
  <c r="BN2357" i="1"/>
  <c r="BN2358" i="1"/>
  <c r="BN2359" i="1"/>
  <c r="BN2360" i="1"/>
  <c r="BN2361" i="1"/>
  <c r="BN2362" i="1"/>
  <c r="J2362" i="1" s="1"/>
  <c r="BN2363" i="1"/>
  <c r="J2363" i="1" s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I2375" i="1" s="1"/>
  <c r="BN2376" i="1"/>
  <c r="BN2377" i="1"/>
  <c r="BN2378" i="1"/>
  <c r="J2378" i="1" s="1"/>
  <c r="BN2379" i="1"/>
  <c r="BN2380" i="1"/>
  <c r="BN2381" i="1"/>
  <c r="BN2382" i="1"/>
  <c r="BN2383" i="1"/>
  <c r="BN2384" i="1"/>
  <c r="BN2385" i="1"/>
  <c r="BN2386" i="1"/>
  <c r="BN2387" i="1"/>
  <c r="J2387" i="1" s="1"/>
  <c r="BN2388" i="1"/>
  <c r="BN2389" i="1"/>
  <c r="BN2390" i="1"/>
  <c r="BN2391" i="1"/>
  <c r="BN2392" i="1"/>
  <c r="J2392" i="1" s="1"/>
  <c r="BN2393" i="1"/>
  <c r="BN2394" i="1"/>
  <c r="BN2395" i="1"/>
  <c r="BN2396" i="1"/>
  <c r="BN2397" i="1"/>
  <c r="BN2398" i="1"/>
  <c r="I2398" i="1" s="1"/>
  <c r="BN2399" i="1"/>
  <c r="I2399" i="1" s="1"/>
  <c r="BN2400" i="1"/>
  <c r="BN2401" i="1"/>
  <c r="I2401" i="1" s="1"/>
  <c r="BN2402" i="1"/>
  <c r="BN2403" i="1"/>
  <c r="BN2404" i="1"/>
  <c r="BN2405" i="1"/>
  <c r="J2405" i="1" s="1"/>
  <c r="BN2406" i="1"/>
  <c r="BN2407" i="1"/>
  <c r="BN2408" i="1"/>
  <c r="BN2409" i="1"/>
  <c r="BN2410" i="1"/>
  <c r="I2410" i="1" s="1"/>
  <c r="BN2411" i="1"/>
  <c r="I2411" i="1" s="1"/>
  <c r="BN2412" i="1"/>
  <c r="BN2413" i="1"/>
  <c r="J2413" i="1" s="1"/>
  <c r="BN2414" i="1"/>
  <c r="I2414" i="1" s="1"/>
  <c r="BN2415" i="1"/>
  <c r="BN2416" i="1"/>
  <c r="BN2417" i="1"/>
  <c r="BN2418" i="1"/>
  <c r="BN2419" i="1"/>
  <c r="BN2420" i="1"/>
  <c r="BN2421" i="1"/>
  <c r="BN2422" i="1"/>
  <c r="BN2423" i="1"/>
  <c r="I2423" i="1" s="1"/>
  <c r="BN2424" i="1"/>
  <c r="BN2425" i="1"/>
  <c r="BN2426" i="1"/>
  <c r="BN2427" i="1"/>
  <c r="J2427" i="1" s="1"/>
  <c r="BN2428" i="1"/>
  <c r="BN2429" i="1"/>
  <c r="BN2430" i="1"/>
  <c r="BN2431" i="1"/>
  <c r="BN2432" i="1"/>
  <c r="BN2433" i="1"/>
  <c r="BN2434" i="1"/>
  <c r="J2434" i="1" s="1"/>
  <c r="BN2435" i="1"/>
  <c r="J2435" i="1" s="1"/>
  <c r="BN2436" i="1"/>
  <c r="BN2437" i="1"/>
  <c r="J2437" i="1" s="1"/>
  <c r="BN2438" i="1"/>
  <c r="BN2439" i="1"/>
  <c r="J2439" i="1" s="1"/>
  <c r="BN2440" i="1"/>
  <c r="BN2441" i="1"/>
  <c r="BN2442" i="1"/>
  <c r="BN2443" i="1"/>
  <c r="BN2444" i="1"/>
  <c r="BN2445" i="1"/>
  <c r="BN2446" i="1"/>
  <c r="J2446" i="1" s="1"/>
  <c r="BN2447" i="1"/>
  <c r="BN2448" i="1"/>
  <c r="J2448" i="1" s="1"/>
  <c r="BN2449" i="1"/>
  <c r="BN2450" i="1"/>
  <c r="J2450" i="1" s="1"/>
  <c r="BN2451" i="1"/>
  <c r="J2451" i="1" s="1"/>
  <c r="BN2452" i="1"/>
  <c r="BN2453" i="1"/>
  <c r="BN2454" i="1"/>
  <c r="BN2455" i="1"/>
  <c r="BN2456" i="1"/>
  <c r="BN2457" i="1"/>
  <c r="BN2458" i="1"/>
  <c r="I2458" i="1" s="1"/>
  <c r="BN2459" i="1"/>
  <c r="I2459" i="1" s="1"/>
  <c r="BN2460" i="1"/>
  <c r="J2460" i="1" s="1"/>
  <c r="BN2461" i="1"/>
  <c r="I2461" i="1" s="1"/>
  <c r="BN2462" i="1"/>
  <c r="BN2463" i="1"/>
  <c r="BN2464" i="1"/>
  <c r="BN2465" i="1"/>
  <c r="BN2466" i="1"/>
  <c r="BN2467" i="1"/>
  <c r="BN2468" i="1"/>
  <c r="BN2469" i="1"/>
  <c r="BN2470" i="1"/>
  <c r="J2470" i="1" s="1"/>
  <c r="BN2471" i="1"/>
  <c r="I2471" i="1" s="1"/>
  <c r="BN2472" i="1"/>
  <c r="BN2473" i="1"/>
  <c r="BN2474" i="1"/>
  <c r="BN2475" i="1"/>
  <c r="BN2476" i="1"/>
  <c r="I2476" i="1" s="1"/>
  <c r="BN2477" i="1"/>
  <c r="BN2478" i="1"/>
  <c r="BN2479" i="1"/>
  <c r="BN2480" i="1"/>
  <c r="BN2481" i="1"/>
  <c r="BN2482" i="1"/>
  <c r="BN2483" i="1"/>
  <c r="BN2484" i="1"/>
  <c r="I2484" i="1" s="1"/>
  <c r="BN2485" i="1"/>
  <c r="BN2486" i="1"/>
  <c r="I2486" i="1" s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I2503" i="1" s="1"/>
  <c r="BN2504" i="1"/>
  <c r="BN2505" i="1"/>
  <c r="BN2506" i="1"/>
  <c r="I2506" i="1" s="1"/>
  <c r="BN2507" i="1"/>
  <c r="J2507" i="1" s="1"/>
  <c r="BN2508" i="1"/>
  <c r="BN2509" i="1"/>
  <c r="J2509" i="1" s="1"/>
  <c r="BN2510" i="1"/>
  <c r="BN2511" i="1"/>
  <c r="BN2512" i="1"/>
  <c r="BN2513" i="1"/>
  <c r="BN2514" i="1"/>
  <c r="BN2515" i="1"/>
  <c r="BN2516" i="1"/>
  <c r="BN2517" i="1"/>
  <c r="BN2518" i="1"/>
  <c r="BN2519" i="1"/>
  <c r="I2519" i="1" s="1"/>
  <c r="BN2520" i="1"/>
  <c r="BN2521" i="1"/>
  <c r="BN2522" i="1"/>
  <c r="BN2523" i="1"/>
  <c r="J2523" i="1" s="1"/>
  <c r="BN2524" i="1"/>
  <c r="I2524" i="1" s="1"/>
  <c r="BN2525" i="1"/>
  <c r="BN2526" i="1"/>
  <c r="BN2527" i="1"/>
  <c r="I2527" i="1" s="1"/>
  <c r="BN2528" i="1"/>
  <c r="BN2529" i="1"/>
  <c r="BN2530" i="1"/>
  <c r="BN2531" i="1"/>
  <c r="I2531" i="1" s="1"/>
  <c r="BN2532" i="1"/>
  <c r="BN2533" i="1"/>
  <c r="BN2534" i="1"/>
  <c r="BN2535" i="1"/>
  <c r="I2535" i="1" s="1"/>
  <c r="BN2536" i="1"/>
  <c r="BN2537" i="1"/>
  <c r="BN2538" i="1"/>
  <c r="BN2539" i="1"/>
  <c r="BN2540" i="1"/>
  <c r="BN2541" i="1"/>
  <c r="BN2542" i="1"/>
  <c r="BN2543" i="1"/>
  <c r="J2543" i="1" s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J2555" i="1" s="1"/>
  <c r="BN2556" i="1"/>
  <c r="BN2557" i="1"/>
  <c r="J2557" i="1" s="1"/>
  <c r="BN2558" i="1"/>
  <c r="BN2559" i="1"/>
  <c r="BN2560" i="1"/>
  <c r="I2560" i="1" s="1"/>
  <c r="BN2561" i="1"/>
  <c r="I2561" i="1" s="1"/>
  <c r="BN2562" i="1"/>
  <c r="BN2563" i="1"/>
  <c r="BN2564" i="1"/>
  <c r="BN2565" i="1"/>
  <c r="BN2566" i="1"/>
  <c r="J2566" i="1" s="1"/>
  <c r="BN2567" i="1"/>
  <c r="BN2568" i="1"/>
  <c r="BN2569" i="1"/>
  <c r="J2569" i="1" s="1"/>
  <c r="BN2570" i="1"/>
  <c r="BN2571" i="1"/>
  <c r="I2571" i="1" s="1"/>
  <c r="BN2572" i="1"/>
  <c r="I2572" i="1" s="1"/>
  <c r="BN2573" i="1"/>
  <c r="BN2574" i="1"/>
  <c r="BN2575" i="1"/>
  <c r="BN2576" i="1"/>
  <c r="BN2577" i="1"/>
  <c r="BN2578" i="1"/>
  <c r="J2578" i="1" s="1"/>
  <c r="BN2579" i="1"/>
  <c r="BN2580" i="1"/>
  <c r="BN2581" i="1"/>
  <c r="BN2582" i="1"/>
  <c r="BN2583" i="1"/>
  <c r="J2583" i="1" s="1"/>
  <c r="BN2584" i="1"/>
  <c r="BN2585" i="1"/>
  <c r="BN2586" i="1"/>
  <c r="BN2587" i="1"/>
  <c r="I2587" i="1" s="1"/>
  <c r="BN2588" i="1"/>
  <c r="BN2589" i="1"/>
  <c r="BN2590" i="1"/>
  <c r="I2590" i="1" s="1"/>
  <c r="BN2591" i="1"/>
  <c r="BN2592" i="1"/>
  <c r="BN2593" i="1"/>
  <c r="BN2594" i="1"/>
  <c r="J2594" i="1" s="1"/>
  <c r="BN2595" i="1"/>
  <c r="BN2596" i="1"/>
  <c r="BN2597" i="1"/>
  <c r="J2597" i="1" s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I2609" i="1" s="1"/>
  <c r="BN2610" i="1"/>
  <c r="BN2611" i="1"/>
  <c r="BN2612" i="1"/>
  <c r="BN2613" i="1"/>
  <c r="BN2614" i="1"/>
  <c r="I2614" i="1" s="1"/>
  <c r="BN2615" i="1"/>
  <c r="I2615" i="1" s="1"/>
  <c r="BN2616" i="1"/>
  <c r="BN2617" i="1"/>
  <c r="BN2618" i="1"/>
  <c r="BN2619" i="1"/>
  <c r="I2619" i="1" s="1"/>
  <c r="BN2620" i="1"/>
  <c r="J2620" i="1" s="1"/>
  <c r="BN2621" i="1"/>
  <c r="BN2622" i="1"/>
  <c r="BN2623" i="1"/>
  <c r="BN2624" i="1"/>
  <c r="BN2625" i="1"/>
  <c r="BN2626" i="1"/>
  <c r="J2626" i="1" s="1"/>
  <c r="BN2627" i="1"/>
  <c r="BN2628" i="1"/>
  <c r="BN2629" i="1"/>
  <c r="I2629" i="1" s="1"/>
  <c r="BN2630" i="1"/>
  <c r="BN2631" i="1"/>
  <c r="BN2632" i="1"/>
  <c r="BN2633" i="1"/>
  <c r="BN2634" i="1"/>
  <c r="BN2635" i="1"/>
  <c r="I2635" i="1" s="1"/>
  <c r="BN2636" i="1"/>
  <c r="BN2637" i="1"/>
  <c r="BN2638" i="1"/>
  <c r="J2638" i="1" s="1"/>
  <c r="BN2639" i="1"/>
  <c r="I2639" i="1" s="1"/>
  <c r="BN2640" i="1"/>
  <c r="BN2641" i="1"/>
  <c r="J2641" i="1" s="1"/>
  <c r="BN2642" i="1"/>
  <c r="BN2643" i="1"/>
  <c r="J2643" i="1" s="1"/>
  <c r="BN2644" i="1"/>
  <c r="BN2645" i="1"/>
  <c r="BN2646" i="1"/>
  <c r="BN2647" i="1"/>
  <c r="BN2648" i="1"/>
  <c r="BN2649" i="1"/>
  <c r="BN2650" i="1"/>
  <c r="BN2651" i="1"/>
  <c r="I2651" i="1" s="1"/>
  <c r="BN2652" i="1"/>
  <c r="BN2653" i="1"/>
  <c r="BN2654" i="1"/>
  <c r="BN2655" i="1"/>
  <c r="J2655" i="1" s="1"/>
  <c r="BN2656" i="1"/>
  <c r="J2656" i="1" s="1"/>
  <c r="BN2657" i="1"/>
  <c r="BN2658" i="1"/>
  <c r="BN2659" i="1"/>
  <c r="BN2660" i="1"/>
  <c r="BN2661" i="1"/>
  <c r="BN2662" i="1"/>
  <c r="BN2663" i="1"/>
  <c r="J2663" i="1" s="1"/>
  <c r="BN2664" i="1"/>
  <c r="BN2665" i="1"/>
  <c r="I2665" i="1" s="1"/>
  <c r="BN2666" i="1"/>
  <c r="I2666" i="1" s="1"/>
  <c r="BN2667" i="1"/>
  <c r="BN2668" i="1"/>
  <c r="BN2669" i="1"/>
  <c r="J2669" i="1" s="1"/>
  <c r="BN2670" i="1"/>
  <c r="BN2671" i="1"/>
  <c r="BN2672" i="1"/>
  <c r="BN2673" i="1"/>
  <c r="BN2674" i="1"/>
  <c r="I2674" i="1" s="1"/>
  <c r="BN2675" i="1"/>
  <c r="BN2676" i="1"/>
  <c r="BN2677" i="1"/>
  <c r="I2677" i="1" s="1"/>
  <c r="BN2678" i="1"/>
  <c r="BN2679" i="1"/>
  <c r="BN2680" i="1"/>
  <c r="BN2681" i="1"/>
  <c r="J2681" i="1" s="1"/>
  <c r="BN2682" i="1"/>
  <c r="BN2683" i="1"/>
  <c r="I2683" i="1" s="1"/>
  <c r="BN2684" i="1"/>
  <c r="BN2685" i="1"/>
  <c r="BN2686" i="1"/>
  <c r="BN2687" i="1"/>
  <c r="I2687" i="1" s="1"/>
  <c r="BN2688" i="1"/>
  <c r="BN2689" i="1"/>
  <c r="BN2690" i="1"/>
  <c r="BN2691" i="1"/>
  <c r="I2691" i="1" s="1"/>
  <c r="BN2692" i="1"/>
  <c r="J2692" i="1" s="1"/>
  <c r="BN2693" i="1"/>
  <c r="BN2694" i="1"/>
  <c r="BN2695" i="1"/>
  <c r="BN2696" i="1"/>
  <c r="BN2697" i="1"/>
  <c r="BN2698" i="1"/>
  <c r="I2698" i="1" s="1"/>
  <c r="BN2699" i="1"/>
  <c r="I2699" i="1" s="1"/>
  <c r="BN2700" i="1"/>
  <c r="BN2701" i="1"/>
  <c r="I2701" i="1" s="1"/>
  <c r="BN2702" i="1"/>
  <c r="BN2703" i="1"/>
  <c r="BN2704" i="1"/>
  <c r="BN2705" i="1"/>
  <c r="BN2706" i="1"/>
  <c r="BN2707" i="1"/>
  <c r="J2707" i="1" s="1"/>
  <c r="BN2708" i="1"/>
  <c r="BN2709" i="1"/>
  <c r="BN2710" i="1"/>
  <c r="BN2711" i="1"/>
  <c r="I2711" i="1" s="1"/>
  <c r="BN2712" i="1"/>
  <c r="BN2713" i="1"/>
  <c r="J2713" i="1" s="1"/>
  <c r="BN2714" i="1"/>
  <c r="BN2715" i="1"/>
  <c r="BN2716" i="1"/>
  <c r="BN2717" i="1"/>
  <c r="I2717" i="1" s="1"/>
  <c r="BN2718" i="1"/>
  <c r="BN2719" i="1"/>
  <c r="BN2720" i="1"/>
  <c r="BN2721" i="1"/>
  <c r="BN2722" i="1"/>
  <c r="BN2723" i="1"/>
  <c r="J2723" i="1" s="1"/>
  <c r="BN2724" i="1"/>
  <c r="BN2725" i="1"/>
  <c r="I2725" i="1" s="1"/>
  <c r="BN2726" i="1"/>
  <c r="BN2727" i="1"/>
  <c r="BN2728" i="1"/>
  <c r="BN2729" i="1"/>
  <c r="BN2730" i="1"/>
  <c r="BN2731" i="1"/>
  <c r="I2731" i="1" s="1"/>
  <c r="BN2732" i="1"/>
  <c r="BN2733" i="1"/>
  <c r="BN2734" i="1"/>
  <c r="I2734" i="1" s="1"/>
  <c r="BN2735" i="1"/>
  <c r="J2735" i="1" s="1"/>
  <c r="BN2736" i="1"/>
  <c r="BN2737" i="1"/>
  <c r="J2737" i="1" s="1"/>
  <c r="BN2738" i="1"/>
  <c r="BN2739" i="1"/>
  <c r="BN2740" i="1"/>
  <c r="BN2741" i="1"/>
  <c r="BN2742" i="1"/>
  <c r="BN2743" i="1"/>
  <c r="BN2744" i="1"/>
  <c r="BN2745" i="1"/>
  <c r="BN2746" i="1"/>
  <c r="BN2747" i="1"/>
  <c r="J2747" i="1" s="1"/>
  <c r="BN2748" i="1"/>
  <c r="BN2749" i="1"/>
  <c r="I2749" i="1" s="1"/>
  <c r="BN2750" i="1"/>
  <c r="BN2751" i="1"/>
  <c r="J2751" i="1" s="1"/>
  <c r="BN2752" i="1"/>
  <c r="BN2753" i="1"/>
  <c r="J2753" i="1" s="1"/>
  <c r="BN2754" i="1"/>
  <c r="BN2755" i="1"/>
  <c r="BN2756" i="1"/>
  <c r="BN2757" i="1"/>
  <c r="BN2758" i="1"/>
  <c r="I2758" i="1" s="1"/>
  <c r="BN2759" i="1"/>
  <c r="BN2760" i="1"/>
  <c r="BN2761" i="1"/>
  <c r="J2761" i="1" s="1"/>
  <c r="BN2762" i="1"/>
  <c r="BN2763" i="1"/>
  <c r="I2763" i="1" s="1"/>
  <c r="BN2764" i="1"/>
  <c r="BN2765" i="1"/>
  <c r="BN2766" i="1"/>
  <c r="BN2767" i="1"/>
  <c r="BN2768" i="1"/>
  <c r="BN2769" i="1"/>
  <c r="BN2770" i="1"/>
  <c r="J2770" i="1" s="1"/>
  <c r="BN2771" i="1"/>
  <c r="BN2772" i="1"/>
  <c r="BN2773" i="1"/>
  <c r="BN2774" i="1"/>
  <c r="BN2775" i="1"/>
  <c r="J2775" i="1" s="1"/>
  <c r="BN2776" i="1"/>
  <c r="BN2777" i="1"/>
  <c r="BN2778" i="1"/>
  <c r="BN2779" i="1"/>
  <c r="J2779" i="1" s="1"/>
  <c r="BN2780" i="1"/>
  <c r="BN2781" i="1"/>
  <c r="BN2782" i="1"/>
  <c r="BN2783" i="1"/>
  <c r="I2783" i="1" s="1"/>
  <c r="BN2784" i="1"/>
  <c r="BN2785" i="1"/>
  <c r="I2785" i="1" s="1"/>
  <c r="BN2786" i="1"/>
  <c r="BN2787" i="1"/>
  <c r="BN2788" i="1"/>
  <c r="BN2789" i="1"/>
  <c r="BN2790" i="1"/>
  <c r="BN2791" i="1"/>
  <c r="BN2792" i="1"/>
  <c r="BN2793" i="1"/>
  <c r="BN2794" i="1"/>
  <c r="I2794" i="1" s="1"/>
  <c r="BN2795" i="1"/>
  <c r="BN2796" i="1"/>
  <c r="BN2797" i="1"/>
  <c r="J2797" i="1" s="1"/>
  <c r="BN2798" i="1"/>
  <c r="BN2799" i="1"/>
  <c r="J2799" i="1" s="1"/>
  <c r="BN2800" i="1"/>
  <c r="BN2801" i="1"/>
  <c r="BN2802" i="1"/>
  <c r="BN2803" i="1"/>
  <c r="J2803" i="1" s="1"/>
  <c r="BN2804" i="1"/>
  <c r="BN2805" i="1"/>
  <c r="BN2806" i="1"/>
  <c r="BN2807" i="1"/>
  <c r="BN2808" i="1"/>
  <c r="BN2809" i="1"/>
  <c r="I2809" i="1" s="1"/>
  <c r="BN2810" i="1"/>
  <c r="BN2811" i="1"/>
  <c r="BN2812" i="1"/>
  <c r="BN2813" i="1"/>
  <c r="J2813" i="1" s="1"/>
  <c r="BN2814" i="1"/>
  <c r="BN2815" i="1"/>
  <c r="BN2816" i="1"/>
  <c r="BN2817" i="1"/>
  <c r="BN2818" i="1"/>
  <c r="BN2819" i="1"/>
  <c r="I2819" i="1" s="1"/>
  <c r="BN2820" i="1"/>
  <c r="BN2821" i="1"/>
  <c r="BN2822" i="1"/>
  <c r="BN2823" i="1"/>
  <c r="I2823" i="1" s="1"/>
  <c r="BN2824" i="1"/>
  <c r="I2824" i="1" s="1"/>
  <c r="BN2825" i="1"/>
  <c r="BN2826" i="1"/>
  <c r="BN2827" i="1"/>
  <c r="BN2828" i="1"/>
  <c r="BN2829" i="1"/>
  <c r="BN2830" i="1"/>
  <c r="BN2831" i="1"/>
  <c r="BN2832" i="1"/>
  <c r="BN2833" i="1"/>
  <c r="I2833" i="1" s="1"/>
  <c r="BN2834" i="1"/>
  <c r="BN2835" i="1"/>
  <c r="BN2836" i="1"/>
  <c r="BN2837" i="1"/>
  <c r="BN2838" i="1"/>
  <c r="BN2839" i="1"/>
  <c r="I2839" i="1" s="1"/>
  <c r="BN2840" i="1"/>
  <c r="BN2841" i="1"/>
  <c r="BN2842" i="1"/>
  <c r="BN2843" i="1"/>
  <c r="I2843" i="1" s="1"/>
  <c r="BN2844" i="1"/>
  <c r="I2844" i="1" s="1"/>
  <c r="BN2845" i="1"/>
  <c r="I2845" i="1" s="1"/>
  <c r="BN2846" i="1"/>
  <c r="BN2847" i="1"/>
  <c r="BN2848" i="1"/>
  <c r="BN2849" i="1"/>
  <c r="J2849" i="1" s="1"/>
  <c r="BN2850" i="1"/>
  <c r="BN2851" i="1"/>
  <c r="BN2852" i="1"/>
  <c r="BN2853" i="1"/>
  <c r="BN2854" i="1"/>
  <c r="BN2855" i="1"/>
  <c r="J2855" i="1" s="1"/>
  <c r="BN2856" i="1"/>
  <c r="BN2857" i="1"/>
  <c r="BN2858" i="1"/>
  <c r="BN2859" i="1"/>
  <c r="J2859" i="1" s="1"/>
  <c r="BN2860" i="1"/>
  <c r="J2860" i="1" s="1"/>
  <c r="BN2861" i="1"/>
  <c r="BN2862" i="1"/>
  <c r="BN2863" i="1"/>
  <c r="I2863" i="1" s="1"/>
  <c r="BN2864" i="1"/>
  <c r="BN2865" i="1"/>
  <c r="BN2866" i="1"/>
  <c r="BN2867" i="1"/>
  <c r="I2867" i="1" s="1"/>
  <c r="BN2868" i="1"/>
  <c r="BN2869" i="1"/>
  <c r="BN2870" i="1"/>
  <c r="BN2871" i="1"/>
  <c r="J2871" i="1" s="1"/>
  <c r="BN2872" i="1"/>
  <c r="J2872" i="1" s="1"/>
  <c r="BN2873" i="1"/>
  <c r="BN2874" i="1"/>
  <c r="BN2875" i="1"/>
  <c r="BN2876" i="1"/>
  <c r="BN2877" i="1"/>
  <c r="BN2878" i="1"/>
  <c r="BN2879" i="1"/>
  <c r="BN2880" i="1"/>
  <c r="I2880" i="1" s="1"/>
  <c r="BN2881" i="1"/>
  <c r="BN2882" i="1"/>
  <c r="BN2883" i="1"/>
  <c r="BN2884" i="1"/>
  <c r="BN2885" i="1"/>
  <c r="I2885" i="1" s="1"/>
  <c r="BN2886" i="1"/>
  <c r="BN2887" i="1"/>
  <c r="I2887" i="1" s="1"/>
  <c r="BN2888" i="1"/>
  <c r="BN2889" i="1"/>
  <c r="BN2890" i="1"/>
  <c r="J2890" i="1" s="1"/>
  <c r="BN2891" i="1"/>
  <c r="J2891" i="1" s="1"/>
  <c r="BN2892" i="1"/>
  <c r="BN2893" i="1"/>
  <c r="I2893" i="1" s="1"/>
  <c r="BN2894" i="1"/>
  <c r="BN2895" i="1"/>
  <c r="I2895" i="1" s="1"/>
  <c r="BN2896" i="1"/>
  <c r="BN2897" i="1"/>
  <c r="BN2898" i="1"/>
  <c r="BN2899" i="1"/>
  <c r="BN2900" i="1"/>
  <c r="BN2901" i="1"/>
  <c r="BN2902" i="1"/>
  <c r="BN2903" i="1"/>
  <c r="I2903" i="1" s="1"/>
  <c r="BN2904" i="1"/>
  <c r="BN2905" i="1"/>
  <c r="J2905" i="1" s="1"/>
  <c r="BN2906" i="1"/>
  <c r="BN2907" i="1"/>
  <c r="BN2908" i="1"/>
  <c r="BN2909" i="1"/>
  <c r="BN2910" i="1"/>
  <c r="BN2911" i="1"/>
  <c r="I2911" i="1" s="1"/>
  <c r="BN2912" i="1"/>
  <c r="BN2913" i="1"/>
  <c r="BN2914" i="1"/>
  <c r="BN2915" i="1"/>
  <c r="J2915" i="1" s="1"/>
  <c r="BN2916" i="1"/>
  <c r="BN2917" i="1"/>
  <c r="BN2918" i="1"/>
  <c r="BN2919" i="1"/>
  <c r="BN2920" i="1"/>
  <c r="BN2921" i="1"/>
  <c r="BN2922" i="1"/>
  <c r="BN2923" i="1"/>
  <c r="BN2924" i="1"/>
  <c r="BN2925" i="1"/>
  <c r="BN2926" i="1"/>
  <c r="J2926" i="1" s="1"/>
  <c r="BN2927" i="1"/>
  <c r="BN2928" i="1"/>
  <c r="I2928" i="1" s="1"/>
  <c r="BN2929" i="1"/>
  <c r="I2929" i="1" s="1"/>
  <c r="BN2930" i="1"/>
  <c r="BN2931" i="1"/>
  <c r="I2931" i="1" s="1"/>
  <c r="BN2932" i="1"/>
  <c r="BN2933" i="1"/>
  <c r="BN2934" i="1"/>
  <c r="BN2935" i="1"/>
  <c r="BN2936" i="1"/>
  <c r="BN2937" i="1"/>
  <c r="BN2938" i="1"/>
  <c r="BN2939" i="1"/>
  <c r="J2939" i="1" s="1"/>
  <c r="BN2940" i="1"/>
  <c r="BN2941" i="1"/>
  <c r="J2941" i="1" s="1"/>
  <c r="BN2942" i="1"/>
  <c r="BN2943" i="1"/>
  <c r="BN2944" i="1"/>
  <c r="I2944" i="1" s="1"/>
  <c r="BN2945" i="1"/>
  <c r="BN2946" i="1"/>
  <c r="BN2947" i="1"/>
  <c r="BN2948" i="1"/>
  <c r="BN2949" i="1"/>
  <c r="BN2950" i="1"/>
  <c r="I2950" i="1" s="1"/>
  <c r="BN2951" i="1"/>
  <c r="J2951" i="1" s="1"/>
  <c r="BN2952" i="1"/>
  <c r="I2952" i="1" s="1"/>
  <c r="BN2953" i="1"/>
  <c r="BN2954" i="1"/>
  <c r="BN2955" i="1"/>
  <c r="BN2956" i="1"/>
  <c r="BN2957" i="1"/>
  <c r="BN2958" i="1"/>
  <c r="BN2959" i="1"/>
  <c r="J2959" i="1" s="1"/>
  <c r="BN2960" i="1"/>
  <c r="BN2961" i="1"/>
  <c r="BN2962" i="1"/>
  <c r="BN2963" i="1"/>
  <c r="I2963" i="1" s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I2975" i="1" s="1"/>
  <c r="BN2976" i="1"/>
  <c r="BN2977" i="1"/>
  <c r="BN2978" i="1"/>
  <c r="BN2979" i="1"/>
  <c r="J2979" i="1" s="1"/>
  <c r="BN2980" i="1"/>
  <c r="J2980" i="1" s="1"/>
  <c r="BN2981" i="1"/>
  <c r="BN2982" i="1"/>
  <c r="BN2983" i="1"/>
  <c r="BN2984" i="1"/>
  <c r="BN2985" i="1"/>
  <c r="BN2986" i="1"/>
  <c r="J2986" i="1" s="1"/>
  <c r="BN2987" i="1"/>
  <c r="I2987" i="1" s="1"/>
  <c r="BN2988" i="1"/>
  <c r="I2988" i="1" s="1"/>
  <c r="BN2989" i="1"/>
  <c r="I2989" i="1" s="1"/>
  <c r="BN2990" i="1"/>
  <c r="BN2991" i="1"/>
  <c r="BN2992" i="1"/>
  <c r="BN2993" i="1"/>
  <c r="BN2994" i="1"/>
  <c r="BN2995" i="1"/>
  <c r="BN2996" i="1"/>
  <c r="BN2997" i="1"/>
  <c r="BN2998" i="1"/>
  <c r="BN2999" i="1"/>
  <c r="BN3000" i="1"/>
  <c r="J3000" i="1" s="1"/>
  <c r="BN3001" i="1"/>
  <c r="I3001" i="1" s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I3013" i="1" s="1"/>
  <c r="BN3014" i="1"/>
  <c r="BN3015" i="1"/>
  <c r="J3015" i="1" s="1"/>
  <c r="BN3016" i="1"/>
  <c r="BN3017" i="1"/>
  <c r="BN3018" i="1"/>
  <c r="BN3019" i="1"/>
  <c r="BN3020" i="1"/>
  <c r="BN3021" i="1"/>
  <c r="BN3022" i="1"/>
  <c r="BN3023" i="1"/>
  <c r="BN3024" i="1"/>
  <c r="BN3025" i="1"/>
  <c r="I3025" i="1" s="1"/>
  <c r="BN3026" i="1"/>
  <c r="BN3027" i="1"/>
  <c r="J3027" i="1" s="1"/>
  <c r="BN3028" i="1"/>
  <c r="I3028" i="1" s="1"/>
  <c r="BN3029" i="1"/>
  <c r="BN3030" i="1"/>
  <c r="BN3031" i="1"/>
  <c r="I3031" i="1" s="1"/>
  <c r="BN3032" i="1"/>
  <c r="BN3033" i="1"/>
  <c r="BN3034" i="1"/>
  <c r="I3034" i="1" s="1"/>
  <c r="BN3035" i="1"/>
  <c r="I3035" i="1" s="1"/>
  <c r="BN3036" i="1"/>
  <c r="I3036" i="1" s="1"/>
  <c r="BN3037" i="1"/>
  <c r="BN3038" i="1"/>
  <c r="BN3039" i="1"/>
  <c r="BN3040" i="1"/>
  <c r="I3040" i="1" s="1"/>
  <c r="BN3041" i="1"/>
  <c r="BN3042" i="1"/>
  <c r="BN3043" i="1"/>
  <c r="BN3044" i="1"/>
  <c r="BN3045" i="1"/>
  <c r="BN3046" i="1"/>
  <c r="J3046" i="1" s="1"/>
  <c r="BN3047" i="1"/>
  <c r="BN3048" i="1"/>
  <c r="BN3049" i="1"/>
  <c r="BN3050" i="1"/>
  <c r="BN3051" i="1"/>
  <c r="BN3052" i="1"/>
  <c r="BN3053" i="1"/>
  <c r="I3053" i="1" s="1"/>
  <c r="BN3054" i="1"/>
  <c r="BN3055" i="1"/>
  <c r="BN3056" i="1"/>
  <c r="BN3057" i="1"/>
  <c r="BN3058" i="1"/>
  <c r="BN3059" i="1"/>
  <c r="J3059" i="1" s="1"/>
  <c r="BN3060" i="1"/>
  <c r="J3060" i="1" s="1"/>
  <c r="BN3061" i="1"/>
  <c r="BN3062" i="1"/>
  <c r="BN3063" i="1"/>
  <c r="I3063" i="1" s="1"/>
  <c r="BN3064" i="1"/>
  <c r="I3064" i="1" s="1"/>
  <c r="BN3065" i="1"/>
  <c r="BN3066" i="1"/>
  <c r="BN3067" i="1"/>
  <c r="BN3068" i="1"/>
  <c r="BN3069" i="1"/>
  <c r="BN3070" i="1"/>
  <c r="BN3071" i="1"/>
  <c r="J3071" i="1" s="1"/>
  <c r="BN3072" i="1"/>
  <c r="BN3073" i="1"/>
  <c r="BN3074" i="1"/>
  <c r="BN3075" i="1"/>
  <c r="BN3076" i="1"/>
  <c r="I3076" i="1" s="1"/>
  <c r="BN3077" i="1"/>
  <c r="BN3078" i="1"/>
  <c r="BN3079" i="1"/>
  <c r="BN3080" i="1"/>
  <c r="BN3081" i="1"/>
  <c r="BN3082" i="1"/>
  <c r="BN3083" i="1"/>
  <c r="J3083" i="1" s="1"/>
  <c r="BN3084" i="1"/>
  <c r="BN3085" i="1"/>
  <c r="J3085" i="1" s="1"/>
  <c r="BN3086" i="1"/>
  <c r="BN3087" i="1"/>
  <c r="BN3088" i="1"/>
  <c r="BN3089" i="1"/>
  <c r="BN3090" i="1"/>
  <c r="BN3091" i="1"/>
  <c r="BN3092" i="1"/>
  <c r="BN3093" i="1"/>
  <c r="BN3094" i="1"/>
  <c r="I3094" i="1" s="1"/>
  <c r="BN3095" i="1"/>
  <c r="I3095" i="1" s="1"/>
  <c r="BN3096" i="1"/>
  <c r="BN3097" i="1"/>
  <c r="J3097" i="1" s="1"/>
  <c r="BN3098" i="1"/>
  <c r="BN3099" i="1"/>
  <c r="I3099" i="1" s="1"/>
  <c r="BN3100" i="1"/>
  <c r="I3100" i="1" s="1"/>
  <c r="BN3101" i="1"/>
  <c r="BN3102" i="1"/>
  <c r="BN3103" i="1"/>
  <c r="BN3104" i="1"/>
  <c r="BN3105" i="1"/>
  <c r="BN3106" i="1"/>
  <c r="BN3107" i="1"/>
  <c r="J3107" i="1" s="1"/>
  <c r="BN3108" i="1"/>
  <c r="J3108" i="1" s="1"/>
  <c r="BN3109" i="1"/>
  <c r="BN3110" i="1"/>
  <c r="BN3111" i="1"/>
  <c r="BN3112" i="1"/>
  <c r="I3112" i="1" s="1"/>
  <c r="BN3113" i="1"/>
  <c r="I3113" i="1" s="1"/>
  <c r="BN3114" i="1"/>
  <c r="BN3115" i="1"/>
  <c r="J3115" i="1" s="1"/>
  <c r="BN3116" i="1"/>
  <c r="I3116" i="1" s="1"/>
  <c r="BN3117" i="1"/>
  <c r="BN3118" i="1"/>
  <c r="BN3119" i="1"/>
  <c r="BN3120" i="1"/>
  <c r="J3120" i="1" s="1"/>
  <c r="BN3121" i="1"/>
  <c r="I3121" i="1" s="1"/>
  <c r="BN3122" i="1"/>
  <c r="BN3123" i="1"/>
  <c r="I3123" i="1" s="1"/>
  <c r="BN3124" i="1"/>
  <c r="BN3125" i="1"/>
  <c r="BN3126" i="1"/>
  <c r="BN3127" i="1"/>
  <c r="BN3128" i="1"/>
  <c r="BN3129" i="1"/>
  <c r="BN3130" i="1"/>
  <c r="BN3131" i="1"/>
  <c r="BN3132" i="1"/>
  <c r="BN3133" i="1"/>
  <c r="J3133" i="1" s="1"/>
  <c r="BN3134" i="1"/>
  <c r="BN3135" i="1"/>
  <c r="J3135" i="1" s="1"/>
  <c r="BN3136" i="1"/>
  <c r="BN3137" i="1"/>
  <c r="BN3138" i="1"/>
  <c r="BN3139" i="1"/>
  <c r="BN3140" i="1"/>
  <c r="BN3141" i="1"/>
  <c r="BN3142" i="1"/>
  <c r="BN3143" i="1"/>
  <c r="I3143" i="1" s="1"/>
  <c r="BN3144" i="1"/>
  <c r="BN3145" i="1"/>
  <c r="BN3146" i="1"/>
  <c r="BN3147" i="1"/>
  <c r="BN3148" i="1"/>
  <c r="J3148" i="1" s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J3160" i="1" s="1"/>
  <c r="BN3161" i="1"/>
  <c r="BN3162" i="1"/>
  <c r="BN3163" i="1"/>
  <c r="BN3164" i="1"/>
  <c r="I3164" i="1" s="1"/>
  <c r="BN3165" i="1"/>
  <c r="BN3166" i="1"/>
  <c r="I3166" i="1" s="1"/>
  <c r="BN3167" i="1"/>
  <c r="BN3168" i="1"/>
  <c r="BN3169" i="1"/>
  <c r="J3169" i="1" s="1"/>
  <c r="BN3170" i="1"/>
  <c r="BN3171" i="1"/>
  <c r="I3171" i="1" s="1"/>
  <c r="BN3172" i="1"/>
  <c r="BN3173" i="1"/>
  <c r="BN3174" i="1"/>
  <c r="J3174" i="1" s="1"/>
  <c r="BN3175" i="1"/>
  <c r="BN3176" i="1"/>
  <c r="BN3177" i="1"/>
  <c r="BN3178" i="1"/>
  <c r="I3178" i="1" s="1"/>
  <c r="BN3179" i="1"/>
  <c r="BN3180" i="1"/>
  <c r="BN3181" i="1"/>
  <c r="BN3182" i="1"/>
  <c r="BN3183" i="1"/>
  <c r="BN3184" i="1"/>
  <c r="BN3185" i="1"/>
  <c r="J3185" i="1" s="1"/>
  <c r="BN3186" i="1"/>
  <c r="BN3187" i="1"/>
  <c r="BN3188" i="1"/>
  <c r="BN3189" i="1"/>
  <c r="BN3190" i="1"/>
  <c r="BN3191" i="1"/>
  <c r="I3191" i="1" s="1"/>
  <c r="BN3192" i="1"/>
  <c r="J3192" i="1" s="1"/>
  <c r="BN3193" i="1"/>
  <c r="J3193" i="1" s="1"/>
  <c r="BN3194" i="1"/>
  <c r="BN3195" i="1"/>
  <c r="BN3196" i="1"/>
  <c r="J3196" i="1" s="1"/>
  <c r="BN3197" i="1"/>
  <c r="J3197" i="1" s="1"/>
  <c r="BN3198" i="1"/>
  <c r="BN3199" i="1"/>
  <c r="BN3200" i="1"/>
  <c r="BN3201" i="1"/>
  <c r="BN3202" i="1"/>
  <c r="J3202" i="1" s="1"/>
  <c r="BN3203" i="1"/>
  <c r="BN3204" i="1"/>
  <c r="BN3205" i="1"/>
  <c r="I3205" i="1" s="1"/>
  <c r="BN3206" i="1"/>
  <c r="BN3207" i="1"/>
  <c r="I3207" i="1" s="1"/>
  <c r="BN3208" i="1"/>
  <c r="BN3209" i="1"/>
  <c r="J3209" i="1" s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I3226" i="1" s="1"/>
  <c r="BN3227" i="1"/>
  <c r="J3227" i="1" s="1"/>
  <c r="BN3228" i="1"/>
  <c r="BN3229" i="1"/>
  <c r="BN3230" i="1"/>
  <c r="BN3231" i="1"/>
  <c r="BN3232" i="1"/>
  <c r="BN3233" i="1"/>
  <c r="BN3234" i="1"/>
  <c r="BN3235" i="1"/>
  <c r="BN3236" i="1"/>
  <c r="I3236" i="1" s="1"/>
  <c r="BN3237" i="1"/>
  <c r="BN3238" i="1"/>
  <c r="J3238" i="1" s="1"/>
  <c r="BN3239" i="1"/>
  <c r="BN3240" i="1"/>
  <c r="J3240" i="1" s="1"/>
  <c r="BN3241" i="1"/>
  <c r="BN3242" i="1"/>
  <c r="BN3243" i="1"/>
  <c r="BN3244" i="1"/>
  <c r="BN3245" i="1"/>
  <c r="BN3246" i="1"/>
  <c r="BN3247" i="1"/>
  <c r="BN3248" i="1"/>
  <c r="BN3249" i="1"/>
  <c r="BN3250" i="1"/>
  <c r="I3250" i="1" s="1"/>
  <c r="BN3251" i="1"/>
  <c r="BN3252" i="1"/>
  <c r="BN3253" i="1"/>
  <c r="I3253" i="1" s="1"/>
  <c r="BN3254" i="1"/>
  <c r="BN3255" i="1"/>
  <c r="I3255" i="1" s="1"/>
  <c r="BN3256" i="1"/>
  <c r="J3256" i="1" s="1"/>
  <c r="BN3257" i="1"/>
  <c r="I3257" i="1" s="1"/>
  <c r="BN3258" i="1"/>
  <c r="BN3259" i="1"/>
  <c r="BN3260" i="1"/>
  <c r="BN3261" i="1"/>
  <c r="BN3262" i="1"/>
  <c r="I3262" i="1" s="1"/>
  <c r="BN3263" i="1"/>
  <c r="BN3264" i="1"/>
  <c r="J3264" i="1" s="1"/>
  <c r="BN3265" i="1"/>
  <c r="BN3266" i="1"/>
  <c r="BN3267" i="1"/>
  <c r="I3267" i="1" s="1"/>
  <c r="BN3268" i="1"/>
  <c r="BN3269" i="1"/>
  <c r="BN3270" i="1"/>
  <c r="BN3271" i="1"/>
  <c r="BN3272" i="1"/>
  <c r="J3272" i="1" s="1"/>
  <c r="BN3273" i="1"/>
  <c r="BN3274" i="1"/>
  <c r="J3274" i="1" s="1"/>
  <c r="BN3275" i="1"/>
  <c r="J3275" i="1" s="1"/>
  <c r="BN3276" i="1"/>
  <c r="BN3277" i="1"/>
  <c r="BN3278" i="1"/>
  <c r="BN3279" i="1"/>
  <c r="J3279" i="1" s="1"/>
  <c r="BN3280" i="1"/>
  <c r="BN3281" i="1"/>
  <c r="BN3282" i="1"/>
  <c r="BN3283" i="1"/>
  <c r="J3283" i="1" s="1"/>
  <c r="BN3284" i="1"/>
  <c r="BN3285" i="1"/>
  <c r="BN3286" i="1"/>
  <c r="BN3287" i="1"/>
  <c r="J3287" i="1" s="1"/>
  <c r="BN3288" i="1"/>
  <c r="I3288" i="1" s="1"/>
  <c r="BN3289" i="1"/>
  <c r="BN3290" i="1"/>
  <c r="BN3291" i="1"/>
  <c r="J3291" i="1" s="1"/>
  <c r="BN3292" i="1"/>
  <c r="BN3293" i="1"/>
  <c r="BN3294" i="1"/>
  <c r="BN3295" i="1"/>
  <c r="I3295" i="1" s="1"/>
  <c r="BN3296" i="1"/>
  <c r="BN3297" i="1"/>
  <c r="BN3298" i="1"/>
  <c r="BN3299" i="1"/>
  <c r="J3299" i="1" s="1"/>
  <c r="BN3300" i="1"/>
  <c r="BN3301" i="1"/>
  <c r="J3301" i="1" s="1"/>
  <c r="BN3302" i="1"/>
  <c r="BN3303" i="1"/>
  <c r="I3303" i="1" s="1"/>
  <c r="BN3304" i="1"/>
  <c r="BN3305" i="1"/>
  <c r="BN3306" i="1"/>
  <c r="BN3307" i="1"/>
  <c r="BN3308" i="1"/>
  <c r="J3308" i="1" s="1"/>
  <c r="BN3309" i="1"/>
  <c r="BN3310" i="1"/>
  <c r="J3310" i="1" s="1"/>
  <c r="BN3311" i="1"/>
  <c r="J3311" i="1" s="1"/>
  <c r="BN3312" i="1"/>
  <c r="BN3313" i="1"/>
  <c r="I3313" i="1" s="1"/>
  <c r="BN3314" i="1"/>
  <c r="BN3315" i="1"/>
  <c r="J3315" i="1" s="1"/>
  <c r="BN3316" i="1"/>
  <c r="J3316" i="1" s="1"/>
  <c r="BN3317" i="1"/>
  <c r="BN3318" i="1"/>
  <c r="BN3319" i="1"/>
  <c r="BN3320" i="1"/>
  <c r="BN3321" i="1"/>
  <c r="BN3322" i="1"/>
  <c r="J3322" i="1" s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I3339" i="1" s="1"/>
  <c r="BN3340" i="1"/>
  <c r="I3340" i="1" s="1"/>
  <c r="BN3341" i="1"/>
  <c r="BN3342" i="1"/>
  <c r="BN3343" i="1"/>
  <c r="BN3344" i="1"/>
  <c r="BN3345" i="1"/>
  <c r="BN3346" i="1"/>
  <c r="I3346" i="1" s="1"/>
  <c r="BN3347" i="1"/>
  <c r="I3347" i="1" s="1"/>
  <c r="BN3348" i="1"/>
  <c r="I3348" i="1" s="1"/>
  <c r="BN3349" i="1"/>
  <c r="I3349" i="1" s="1"/>
  <c r="BN3350" i="1"/>
  <c r="BN3351" i="1"/>
  <c r="BN3352" i="1"/>
  <c r="BN3353" i="1"/>
  <c r="BN3354" i="1"/>
  <c r="I3354" i="1" s="1"/>
  <c r="BN3355" i="1"/>
  <c r="I3355" i="1" s="1"/>
  <c r="BN3356" i="1"/>
  <c r="BN3357" i="1"/>
  <c r="BN3358" i="1"/>
  <c r="I3358" i="1" s="1"/>
  <c r="BN3359" i="1"/>
  <c r="BN3360" i="1"/>
  <c r="BN3361" i="1"/>
  <c r="I3361" i="1" s="1"/>
  <c r="BN3362" i="1"/>
  <c r="I3362" i="1" s="1"/>
  <c r="BN3363" i="1"/>
  <c r="BN3364" i="1"/>
  <c r="I3364" i="1" s="1"/>
  <c r="BN3365" i="1"/>
  <c r="BN3366" i="1"/>
  <c r="BN3367" i="1"/>
  <c r="BN3368" i="1"/>
  <c r="BN3369" i="1"/>
  <c r="BN3370" i="1"/>
  <c r="BN3371" i="1"/>
  <c r="I3371" i="1" s="1"/>
  <c r="BN3372" i="1"/>
  <c r="BN3373" i="1"/>
  <c r="BN3374" i="1"/>
  <c r="I3374" i="1" s="1"/>
  <c r="BN3375" i="1"/>
  <c r="BN3376" i="1"/>
  <c r="I3376" i="1" s="1"/>
  <c r="BN3377" i="1"/>
  <c r="BN3378" i="1"/>
  <c r="BN3379" i="1"/>
  <c r="BN3380" i="1"/>
  <c r="J3380" i="1" s="1"/>
  <c r="BN3381" i="1"/>
  <c r="BN3382" i="1"/>
  <c r="I3382" i="1" s="1"/>
  <c r="BN3383" i="1"/>
  <c r="I3383" i="1" s="1"/>
  <c r="BN3384" i="1"/>
  <c r="BN3385" i="1"/>
  <c r="BN3386" i="1"/>
  <c r="BN3387" i="1"/>
  <c r="I3387" i="1" s="1"/>
  <c r="BN3388" i="1"/>
  <c r="BN3389" i="1"/>
  <c r="J3389" i="1" s="1"/>
  <c r="BN3390" i="1"/>
  <c r="BN3391" i="1"/>
  <c r="BN3392" i="1"/>
  <c r="BN3393" i="1"/>
  <c r="BN3394" i="1"/>
  <c r="BN3395" i="1"/>
  <c r="J3395" i="1" s="1"/>
  <c r="BN3396" i="1"/>
  <c r="BN3397" i="1"/>
  <c r="J3397" i="1" s="1"/>
  <c r="BN3398" i="1"/>
  <c r="BN3399" i="1"/>
  <c r="J3399" i="1" s="1"/>
  <c r="BN3400" i="1"/>
  <c r="J3400" i="1" s="1"/>
  <c r="BN3401" i="1"/>
  <c r="BN3402" i="1"/>
  <c r="I3402" i="1" s="1"/>
  <c r="BN3403" i="1"/>
  <c r="BN3404" i="1"/>
  <c r="BN3405" i="1"/>
  <c r="BN3406" i="1"/>
  <c r="I3406" i="1" s="1"/>
  <c r="BN3407" i="1"/>
  <c r="BN3408" i="1"/>
  <c r="J3408" i="1" s="1"/>
  <c r="BN3409" i="1"/>
  <c r="I3409" i="1" s="1"/>
  <c r="BN3410" i="1"/>
  <c r="BN3411" i="1"/>
  <c r="I3411" i="1" s="1"/>
  <c r="BN3412" i="1"/>
  <c r="BN3413" i="1"/>
  <c r="BN3414" i="1"/>
  <c r="BN3415" i="1"/>
  <c r="BN3416" i="1"/>
  <c r="BN3417" i="1"/>
  <c r="BN3418" i="1"/>
  <c r="I3418" i="1" s="1"/>
  <c r="BN3419" i="1"/>
  <c r="I3419" i="1" s="1"/>
  <c r="BN3420" i="1"/>
  <c r="J3420" i="1" s="1"/>
  <c r="BN3421" i="1"/>
  <c r="I3421" i="1" s="1"/>
  <c r="BN3422" i="1"/>
  <c r="BN3423" i="1"/>
  <c r="BN3424" i="1"/>
  <c r="BN3425" i="1"/>
  <c r="I3425" i="1" s="1"/>
  <c r="BN3426" i="1"/>
  <c r="BN3427" i="1"/>
  <c r="BN3428" i="1"/>
  <c r="BN3429" i="1"/>
  <c r="BN3430" i="1"/>
  <c r="BN3431" i="1"/>
  <c r="BN3432" i="1"/>
  <c r="BN3433" i="1"/>
  <c r="I3433" i="1" s="1"/>
  <c r="BN3434" i="1"/>
  <c r="BN3435" i="1"/>
  <c r="BN3436" i="1"/>
  <c r="BN3437" i="1"/>
  <c r="I3437" i="1" s="1"/>
  <c r="BN3438" i="1"/>
  <c r="BN3439" i="1"/>
  <c r="I3439" i="1" s="1"/>
  <c r="BN3440" i="1"/>
  <c r="BN3441" i="1"/>
  <c r="BN3442" i="1"/>
  <c r="I3442" i="1" s="1"/>
  <c r="BN3443" i="1"/>
  <c r="BN3444" i="1"/>
  <c r="I3444" i="1" s="1"/>
  <c r="BN3445" i="1"/>
  <c r="I3445" i="1" s="1"/>
  <c r="BN3446" i="1"/>
  <c r="BN3447" i="1"/>
  <c r="BN3448" i="1"/>
  <c r="J3448" i="1" s="1"/>
  <c r="BN3449" i="1"/>
  <c r="BN3450" i="1"/>
  <c r="BN3451" i="1"/>
  <c r="BN3452" i="1"/>
  <c r="I3452" i="1" s="1"/>
  <c r="BN3453" i="1"/>
  <c r="BN3454" i="1"/>
  <c r="J3454" i="1" s="1"/>
  <c r="BN3455" i="1"/>
  <c r="BN3456" i="1"/>
  <c r="BN3457" i="1"/>
  <c r="I3457" i="1" s="1"/>
  <c r="BN3458" i="1"/>
  <c r="BN3459" i="1"/>
  <c r="BN3460" i="1"/>
  <c r="BN3461" i="1"/>
  <c r="BN3462" i="1"/>
  <c r="BN3463" i="1"/>
  <c r="J3463" i="1" s="1"/>
  <c r="BN3464" i="1"/>
  <c r="BN3465" i="1"/>
  <c r="BN3466" i="1"/>
  <c r="J3466" i="1" s="1"/>
  <c r="BN3467" i="1"/>
  <c r="BN3468" i="1"/>
  <c r="BN3469" i="1"/>
  <c r="I3469" i="1" s="1"/>
  <c r="BN3470" i="1"/>
  <c r="BN3471" i="1"/>
  <c r="BN3472" i="1"/>
  <c r="I3472" i="1" s="1"/>
  <c r="BN3473" i="1"/>
  <c r="BN3474" i="1"/>
  <c r="BN3475" i="1"/>
  <c r="I3475" i="1" s="1"/>
  <c r="BN3476" i="1"/>
  <c r="BN3477" i="1"/>
  <c r="BN3478" i="1"/>
  <c r="BN3479" i="1"/>
  <c r="BN3480" i="1"/>
  <c r="BN3481" i="1"/>
  <c r="I3481" i="1" s="1"/>
  <c r="BN3482" i="1"/>
  <c r="BN3483" i="1"/>
  <c r="BN3484" i="1"/>
  <c r="BN3485" i="1"/>
  <c r="BN3486" i="1"/>
  <c r="BN3487" i="1"/>
  <c r="BN3488" i="1"/>
  <c r="I3488" i="1" s="1"/>
  <c r="BN3489" i="1"/>
  <c r="BN3490" i="1"/>
  <c r="J3490" i="1" s="1"/>
  <c r="BN3491" i="1"/>
  <c r="BN3492" i="1"/>
  <c r="BN3493" i="1"/>
  <c r="J3493" i="1" s="1"/>
  <c r="BN3494" i="1"/>
  <c r="BN3495" i="1"/>
  <c r="I3495" i="1" s="1"/>
  <c r="BN3496" i="1"/>
  <c r="BN3497" i="1"/>
  <c r="BN3498" i="1"/>
  <c r="BN3499" i="1"/>
  <c r="BN3500" i="1"/>
  <c r="BN3501" i="1"/>
  <c r="BN3502" i="1"/>
  <c r="J3502" i="1" s="1"/>
  <c r="BN3503" i="1"/>
  <c r="BN3504" i="1"/>
  <c r="J3504" i="1" s="1"/>
  <c r="BN3505" i="1"/>
  <c r="BN3506" i="1"/>
  <c r="BN3507" i="1"/>
  <c r="I3507" i="1" s="1"/>
  <c r="BN3508" i="1"/>
  <c r="I3508" i="1" s="1"/>
  <c r="BN3509" i="1"/>
  <c r="I3509" i="1" s="1"/>
  <c r="BN3510" i="1"/>
  <c r="BN3511" i="1"/>
  <c r="BN3512" i="1"/>
  <c r="BN3513" i="1"/>
  <c r="BN3514" i="1"/>
  <c r="BN3515" i="1"/>
  <c r="I3515" i="1" s="1"/>
  <c r="BN3516" i="1"/>
  <c r="BN3517" i="1"/>
  <c r="I3517" i="1" s="1"/>
  <c r="BN3518" i="1"/>
  <c r="BN3519" i="1"/>
  <c r="BN3520" i="1"/>
  <c r="J3520" i="1" s="1"/>
  <c r="BN3521" i="1"/>
  <c r="BN3522" i="1"/>
  <c r="BN3523" i="1"/>
  <c r="J3523" i="1" s="1"/>
  <c r="BN3524" i="1"/>
  <c r="BN3525" i="1"/>
  <c r="BN3526" i="1"/>
  <c r="I3526" i="1" s="1"/>
  <c r="BN3527" i="1"/>
  <c r="I3527" i="1" s="1"/>
  <c r="BN3528" i="1"/>
  <c r="BN3529" i="1"/>
  <c r="BN3530" i="1"/>
  <c r="BN3531" i="1"/>
  <c r="J3531" i="1" s="1"/>
  <c r="BN3532" i="1"/>
  <c r="BN3533" i="1"/>
  <c r="BN3534" i="1"/>
  <c r="BN3535" i="1"/>
  <c r="BN3536" i="1"/>
  <c r="J3536" i="1" s="1"/>
  <c r="BN3537" i="1"/>
  <c r="BN3538" i="1"/>
  <c r="I3538" i="1" s="1"/>
  <c r="BN3539" i="1"/>
  <c r="I3539" i="1" s="1"/>
  <c r="BN3540" i="1"/>
  <c r="BN3541" i="1"/>
  <c r="I3541" i="1" s="1"/>
  <c r="BN3542" i="1"/>
  <c r="I3542" i="1" s="1"/>
  <c r="BN3543" i="1"/>
  <c r="J3543" i="1" s="1"/>
  <c r="BN3544" i="1"/>
  <c r="BN3545" i="1"/>
  <c r="J3545" i="1" s="1"/>
  <c r="BN3546" i="1"/>
  <c r="BN3547" i="1"/>
  <c r="J3547" i="1" s="1"/>
  <c r="BN3548" i="1"/>
  <c r="BN3549" i="1"/>
  <c r="BN3550" i="1"/>
  <c r="BN3551" i="1"/>
  <c r="J3551" i="1" s="1"/>
  <c r="BN3552" i="1"/>
  <c r="BN3553" i="1"/>
  <c r="BN3554" i="1"/>
  <c r="BN3555" i="1"/>
  <c r="I3555" i="1" s="1"/>
  <c r="BN3556" i="1"/>
  <c r="BN3557" i="1"/>
  <c r="BN3558" i="1"/>
  <c r="BN3559" i="1"/>
  <c r="BN3560" i="1"/>
  <c r="BN3561" i="1"/>
  <c r="BN3562" i="1"/>
  <c r="BN3563" i="1"/>
  <c r="J3563" i="1" s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J3575" i="1" s="1"/>
  <c r="BN3576" i="1"/>
  <c r="BN3577" i="1"/>
  <c r="I3577" i="1" s="1"/>
  <c r="BN3578" i="1"/>
  <c r="BN3579" i="1"/>
  <c r="J3579" i="1" s="1"/>
  <c r="BN3580" i="1"/>
  <c r="BN3581" i="1"/>
  <c r="BN3582" i="1"/>
  <c r="BN3583" i="1"/>
  <c r="BN3584" i="1"/>
  <c r="BN3585" i="1"/>
  <c r="BN3586" i="1"/>
  <c r="BN3587" i="1"/>
  <c r="J3587" i="1" s="1"/>
  <c r="BN3588" i="1"/>
  <c r="BN3589" i="1"/>
  <c r="J3589" i="1" s="1"/>
  <c r="BN3590" i="1"/>
  <c r="BN3591" i="1"/>
  <c r="I3591" i="1" s="1"/>
  <c r="BN3592" i="1"/>
  <c r="BN3593" i="1"/>
  <c r="BN3594" i="1"/>
  <c r="BN3595" i="1"/>
  <c r="I3595" i="1" s="1"/>
  <c r="BN3596" i="1"/>
  <c r="BN3597" i="1"/>
  <c r="BN3598" i="1"/>
  <c r="BN3599" i="1"/>
  <c r="J3599" i="1" s="1"/>
  <c r="BN3600" i="1"/>
  <c r="BN3601" i="1"/>
  <c r="I3601" i="1" s="1"/>
  <c r="BN3602" i="1"/>
  <c r="BN3603" i="1"/>
  <c r="J3603" i="1" s="1"/>
  <c r="BN3604" i="1"/>
  <c r="BN3605" i="1"/>
  <c r="BN3606" i="1"/>
  <c r="BN3607" i="1"/>
  <c r="BN3608" i="1"/>
  <c r="I3608" i="1" s="1"/>
  <c r="BN3609" i="1"/>
  <c r="BN3610" i="1"/>
  <c r="J3610" i="1" s="1"/>
  <c r="BN3611" i="1"/>
  <c r="I3611" i="1" s="1"/>
  <c r="BN3612" i="1"/>
  <c r="BN3613" i="1"/>
  <c r="I3613" i="1" s="1"/>
  <c r="BN3614" i="1"/>
  <c r="I3614" i="1" s="1"/>
  <c r="BN3615" i="1"/>
  <c r="J3615" i="1" s="1"/>
  <c r="BN3616" i="1"/>
  <c r="BN3617" i="1"/>
  <c r="BN3618" i="1"/>
  <c r="I3618" i="1" s="1"/>
  <c r="BN3619" i="1"/>
  <c r="BN3620" i="1"/>
  <c r="BN3621" i="1"/>
  <c r="BN3622" i="1"/>
  <c r="I3622" i="1" s="1"/>
  <c r="BN3623" i="1"/>
  <c r="I3623" i="1" s="1"/>
  <c r="BN3624" i="1"/>
  <c r="BN3625" i="1"/>
  <c r="BN3626" i="1"/>
  <c r="BN3627" i="1"/>
  <c r="I3627" i="1" s="1"/>
  <c r="BN3628" i="1"/>
  <c r="BN3629" i="1"/>
  <c r="I3629" i="1" s="1"/>
  <c r="BN3630" i="1"/>
  <c r="BN3631" i="1"/>
  <c r="BN3632" i="1"/>
  <c r="BN3633" i="1"/>
  <c r="BN3634" i="1"/>
  <c r="J3634" i="1" s="1"/>
  <c r="BN3635" i="1"/>
  <c r="J3635" i="1" s="1"/>
  <c r="BN3636" i="1"/>
  <c r="J3636" i="1" s="1"/>
  <c r="BN3637" i="1"/>
  <c r="I3637" i="1" s="1"/>
  <c r="BN3638" i="1"/>
  <c r="BN3639" i="1"/>
  <c r="BN3640" i="1"/>
  <c r="I3640" i="1" s="1"/>
  <c r="BN3641" i="1"/>
  <c r="BN3642" i="1"/>
  <c r="BN3643" i="1"/>
  <c r="BN3644" i="1"/>
  <c r="I3644" i="1" s="1"/>
  <c r="BN3645" i="1"/>
  <c r="BN3646" i="1"/>
  <c r="I3646" i="1" s="1"/>
  <c r="BN3647" i="1"/>
  <c r="J3647" i="1" s="1"/>
  <c r="BN3648" i="1"/>
  <c r="I3648" i="1" s="1"/>
  <c r="BN3649" i="1"/>
  <c r="J3649" i="1" s="1"/>
  <c r="BN3650" i="1"/>
  <c r="BN3651" i="1"/>
  <c r="J3651" i="1" s="1"/>
  <c r="BN3652" i="1"/>
  <c r="BN3653" i="1"/>
  <c r="BN3654" i="1"/>
  <c r="BN3655" i="1"/>
  <c r="BN3656" i="1"/>
  <c r="BN3657" i="1"/>
  <c r="BN3658" i="1"/>
  <c r="BN3659" i="1"/>
  <c r="BN3660" i="1"/>
  <c r="BN3661" i="1"/>
  <c r="J3661" i="1" s="1"/>
  <c r="BN3662" i="1"/>
  <c r="J3662" i="1" s="1"/>
  <c r="BN3663" i="1"/>
  <c r="J3663" i="1" s="1"/>
  <c r="BN3664" i="1"/>
  <c r="I3664" i="1" s="1"/>
  <c r="BN3665" i="1"/>
  <c r="BN3666" i="1"/>
  <c r="BN3667" i="1"/>
  <c r="BN3668" i="1"/>
  <c r="BN3669" i="1"/>
  <c r="BN3670" i="1"/>
  <c r="J3670" i="1" s="1"/>
  <c r="BN3671" i="1"/>
  <c r="I3671" i="1" s="1"/>
  <c r="BN3672" i="1"/>
  <c r="BN3673" i="1"/>
  <c r="I3673" i="1" s="1"/>
  <c r="BN3674" i="1"/>
  <c r="BN3675" i="1"/>
  <c r="BN3676" i="1"/>
  <c r="BN3677" i="1"/>
  <c r="J3677" i="1" s="1"/>
  <c r="BN3678" i="1"/>
  <c r="BN3679" i="1"/>
  <c r="BN3680" i="1"/>
  <c r="BN3681" i="1"/>
  <c r="BN3682" i="1"/>
  <c r="I3682" i="1" s="1"/>
  <c r="BN3683" i="1"/>
  <c r="BN3684" i="1"/>
  <c r="BN3685" i="1"/>
  <c r="BN3686" i="1"/>
  <c r="I3686" i="1" s="1"/>
  <c r="BN3687" i="1"/>
  <c r="BN3688" i="1"/>
  <c r="BN3689" i="1"/>
  <c r="J3689" i="1" s="1"/>
  <c r="BN3690" i="1"/>
  <c r="BN3691" i="1"/>
  <c r="BN3692" i="1"/>
  <c r="BN3693" i="1"/>
  <c r="BN3694" i="1"/>
  <c r="I3694" i="1" s="1"/>
  <c r="BN3695" i="1"/>
  <c r="BN3696" i="1"/>
  <c r="J3696" i="1" s="1"/>
  <c r="BN3697" i="1"/>
  <c r="I3697" i="1" s="1"/>
  <c r="BN3698" i="1"/>
  <c r="BN3699" i="1"/>
  <c r="BN3700" i="1"/>
  <c r="J3700" i="1" s="1"/>
  <c r="BN3701" i="1"/>
  <c r="BN3702" i="1"/>
  <c r="BN3703" i="1"/>
  <c r="BN3704" i="1"/>
  <c r="I3704" i="1" s="1"/>
  <c r="BN3705" i="1"/>
  <c r="BN3706" i="1"/>
  <c r="I3706" i="1" s="1"/>
  <c r="BN3707" i="1"/>
  <c r="J3707" i="1" s="1"/>
  <c r="BN3708" i="1"/>
  <c r="BN3709" i="1"/>
  <c r="J3709" i="1" s="1"/>
  <c r="BN3710" i="1"/>
  <c r="BN3711" i="1"/>
  <c r="BN3712" i="1"/>
  <c r="BN3713" i="1"/>
  <c r="J3713" i="1" s="1"/>
  <c r="BN3714" i="1"/>
  <c r="BN3715" i="1"/>
  <c r="I3715" i="1" s="1"/>
  <c r="BN3716" i="1"/>
  <c r="BN3717" i="1"/>
  <c r="BN3718" i="1"/>
  <c r="I3718" i="1" s="1"/>
  <c r="BN3719" i="1"/>
  <c r="BN3720" i="1"/>
  <c r="J3720" i="1" s="1"/>
  <c r="BN3721" i="1"/>
  <c r="J3721" i="1" s="1"/>
  <c r="BN3722" i="1"/>
  <c r="BN3723" i="1"/>
  <c r="BN3724" i="1"/>
  <c r="BN3725" i="1"/>
  <c r="BN3726" i="1"/>
  <c r="BN3727" i="1"/>
  <c r="I3727" i="1" s="1"/>
  <c r="BN3728" i="1"/>
  <c r="BN3729" i="1"/>
  <c r="BN3730" i="1"/>
  <c r="BN3731" i="1"/>
  <c r="I3731" i="1" s="1"/>
  <c r="BN3732" i="1"/>
  <c r="BN3733" i="1"/>
  <c r="J3733" i="1" s="1"/>
  <c r="BN3734" i="1"/>
  <c r="I3734" i="1" s="1"/>
  <c r="BN3735" i="1"/>
  <c r="BN3736" i="1"/>
  <c r="BN3737" i="1"/>
  <c r="BN3738" i="1"/>
  <c r="BN3739" i="1"/>
  <c r="BN3740" i="1"/>
  <c r="J3740" i="1" s="1"/>
  <c r="BN3741" i="1"/>
  <c r="BN3742" i="1"/>
  <c r="I3742" i="1" s="1"/>
  <c r="BN3743" i="1"/>
  <c r="J3743" i="1" s="1"/>
  <c r="BN3744" i="1"/>
  <c r="BN3745" i="1"/>
  <c r="I3745" i="1" s="1"/>
  <c r="BN3746" i="1"/>
  <c r="BN3747" i="1"/>
  <c r="BN3748" i="1"/>
  <c r="BN3749" i="1"/>
  <c r="BN3750" i="1"/>
  <c r="BN3751" i="1"/>
  <c r="BN3752" i="1"/>
  <c r="BN3753" i="1"/>
  <c r="BN3754" i="1"/>
  <c r="BN3755" i="1"/>
  <c r="I3755" i="1" s="1"/>
  <c r="BN3756" i="1"/>
  <c r="BN3757" i="1"/>
  <c r="BN3758" i="1"/>
  <c r="I3758" i="1" s="1"/>
  <c r="BN3759" i="1"/>
  <c r="BN3760" i="1"/>
  <c r="J3760" i="1" s="1"/>
  <c r="BN3761" i="1"/>
  <c r="I3761" i="1" s="1"/>
  <c r="BN3762" i="1"/>
  <c r="BN3763" i="1"/>
  <c r="BN3764" i="1"/>
  <c r="BN3765" i="1"/>
  <c r="BN3766" i="1"/>
  <c r="J3766" i="1" s="1"/>
  <c r="BN3767" i="1"/>
  <c r="BN3768" i="1"/>
  <c r="BN3769" i="1"/>
  <c r="BN3770" i="1"/>
  <c r="BN3771" i="1"/>
  <c r="BN3772" i="1"/>
  <c r="BN3773" i="1"/>
  <c r="J3773" i="1" s="1"/>
  <c r="BN3774" i="1"/>
  <c r="BN3775" i="1"/>
  <c r="I3775" i="1" s="1"/>
  <c r="BN3776" i="1"/>
  <c r="I3776" i="1" s="1"/>
  <c r="BN3777" i="1"/>
  <c r="BN3778" i="1"/>
  <c r="I3778" i="1" s="1"/>
  <c r="BN3779" i="1"/>
  <c r="I3779" i="1" s="1"/>
  <c r="BN3780" i="1"/>
  <c r="I3780" i="1" s="1"/>
  <c r="BN3781" i="1"/>
  <c r="I3781" i="1" s="1"/>
  <c r="BN3782" i="1"/>
  <c r="BN3783" i="1"/>
  <c r="J3783" i="1" s="1"/>
  <c r="BN3784" i="1"/>
  <c r="BN3785" i="1"/>
  <c r="I3785" i="1" s="1"/>
  <c r="BN3786" i="1"/>
  <c r="BN3787" i="1"/>
  <c r="BN3788" i="1"/>
  <c r="BN3789" i="1"/>
  <c r="BN3790" i="1"/>
  <c r="BN3791" i="1"/>
  <c r="I3791" i="1" s="1"/>
  <c r="BN3792" i="1"/>
  <c r="I3792" i="1" s="1"/>
  <c r="BN3793" i="1"/>
  <c r="BN3794" i="1"/>
  <c r="BN3795" i="1"/>
  <c r="BN3796" i="1"/>
  <c r="I3796" i="1" s="1"/>
  <c r="BN3797" i="1"/>
  <c r="BN3798" i="1"/>
  <c r="BN3799" i="1"/>
  <c r="BN3800" i="1"/>
  <c r="BN3801" i="1"/>
  <c r="BN3802" i="1"/>
  <c r="BN3803" i="1"/>
  <c r="I3803" i="1" s="1"/>
  <c r="BN3804" i="1"/>
  <c r="I3804" i="1" s="1"/>
  <c r="BN3805" i="1"/>
  <c r="I3805" i="1" s="1"/>
  <c r="BN3806" i="1"/>
  <c r="BN3807" i="1"/>
  <c r="BN3808" i="1"/>
  <c r="J3808" i="1" s="1"/>
  <c r="BN3809" i="1"/>
  <c r="J3809" i="1" s="1"/>
  <c r="BN3810" i="1"/>
  <c r="BN3811" i="1"/>
  <c r="J3811" i="1" s="1"/>
  <c r="BN3812" i="1"/>
  <c r="BN3813" i="1"/>
  <c r="BN3814" i="1"/>
  <c r="I3814" i="1" s="1"/>
  <c r="BN3815" i="1"/>
  <c r="BN3816" i="1"/>
  <c r="I3816" i="1" s="1"/>
  <c r="BN3817" i="1"/>
  <c r="I3817" i="1" s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I3831" i="1" s="1"/>
  <c r="BN3832" i="1"/>
  <c r="J3832" i="1" s="1"/>
  <c r="BN3833" i="1"/>
  <c r="BN3834" i="1"/>
  <c r="BN3835" i="1"/>
  <c r="BN3836" i="1"/>
  <c r="BN3837" i="1"/>
  <c r="BN3838" i="1"/>
  <c r="I3838" i="1" s="1"/>
  <c r="BN3839" i="1"/>
  <c r="J3839" i="1" s="1"/>
  <c r="BN3840" i="1"/>
  <c r="J3840" i="1" s="1"/>
  <c r="BN3841" i="1"/>
  <c r="J3841" i="1" s="1"/>
  <c r="BN3842" i="1"/>
  <c r="BN3843" i="1"/>
  <c r="BN3844" i="1"/>
  <c r="J3844" i="1" s="1"/>
  <c r="BN3845" i="1"/>
  <c r="J3845" i="1" s="1"/>
  <c r="BN3846" i="1"/>
  <c r="BN3847" i="1"/>
  <c r="BN3848" i="1"/>
  <c r="BN3849" i="1"/>
  <c r="BN3850" i="1"/>
  <c r="BN3851" i="1"/>
  <c r="BN3852" i="1"/>
  <c r="I3852" i="1" s="1"/>
  <c r="BN3853" i="1"/>
  <c r="BN3854" i="1"/>
  <c r="BN3855" i="1"/>
  <c r="BN3856" i="1"/>
  <c r="BN3857" i="1"/>
  <c r="BN3858" i="1"/>
  <c r="BN3859" i="1"/>
  <c r="BN3860" i="1"/>
  <c r="BN3861" i="1"/>
  <c r="BN3862" i="1"/>
  <c r="I3862" i="1" s="1"/>
  <c r="BN3863" i="1"/>
  <c r="J3863" i="1" s="1"/>
  <c r="BN3864" i="1"/>
  <c r="BN3865" i="1"/>
  <c r="J3865" i="1" s="1"/>
  <c r="BN3866" i="1"/>
  <c r="BN3867" i="1"/>
  <c r="BN3868" i="1"/>
  <c r="J3868" i="1" s="1"/>
  <c r="BN3869" i="1"/>
  <c r="I3869" i="1" s="1"/>
  <c r="BN3870" i="1"/>
  <c r="I3870" i="1" s="1"/>
  <c r="BN3871" i="1"/>
  <c r="J3871" i="1" s="1"/>
  <c r="BN3872" i="1"/>
  <c r="BN3873" i="1"/>
  <c r="BN3874" i="1"/>
  <c r="J3874" i="1" s="1"/>
  <c r="BN3875" i="1"/>
  <c r="J3875" i="1" s="1"/>
  <c r="BN3876" i="1"/>
  <c r="BN3877" i="1"/>
  <c r="I3877" i="1" s="1"/>
  <c r="BN3878" i="1"/>
  <c r="I3878" i="1" s="1"/>
  <c r="BN3879" i="1"/>
  <c r="BN3880" i="1"/>
  <c r="J3880" i="1" s="1"/>
  <c r="BN3881" i="1"/>
  <c r="BN3882" i="1"/>
  <c r="I3882" i="1" s="1"/>
  <c r="BN3883" i="1"/>
  <c r="BN3884" i="1"/>
  <c r="BN3885" i="1"/>
  <c r="BN3886" i="1"/>
  <c r="I3886" i="1" s="1"/>
  <c r="BN3887" i="1"/>
  <c r="I3887" i="1" s="1"/>
  <c r="BN3888" i="1"/>
  <c r="BN3889" i="1"/>
  <c r="BN3890" i="1"/>
  <c r="BN3891" i="1"/>
  <c r="BN3892" i="1"/>
  <c r="I3892" i="1" s="1"/>
  <c r="BN3893" i="1"/>
  <c r="BN3894" i="1"/>
  <c r="BN3895" i="1"/>
  <c r="BN3896" i="1"/>
  <c r="BN3897" i="1"/>
  <c r="BN3898" i="1"/>
  <c r="J3898" i="1" s="1"/>
  <c r="BN3899" i="1"/>
  <c r="I3899" i="1" s="1"/>
  <c r="BN3900" i="1"/>
  <c r="I3900" i="1" s="1"/>
  <c r="BN3901" i="1"/>
  <c r="BN3902" i="1"/>
  <c r="I3902" i="1" s="1"/>
  <c r="BN3903" i="1"/>
  <c r="I3903" i="1" s="1"/>
  <c r="BN3904" i="1"/>
  <c r="BN3905" i="1"/>
  <c r="BN3906" i="1"/>
  <c r="BN3907" i="1"/>
  <c r="I3907" i="1" s="1"/>
  <c r="BN3908" i="1"/>
  <c r="BN3909" i="1"/>
  <c r="BN3910" i="1"/>
  <c r="I3910" i="1" s="1"/>
  <c r="BN3911" i="1"/>
  <c r="I3911" i="1" s="1"/>
  <c r="BN3912" i="1"/>
  <c r="BN3913" i="1"/>
  <c r="I3913" i="1" s="1"/>
  <c r="BN3914" i="1"/>
  <c r="BN3915" i="1"/>
  <c r="BN3916" i="1"/>
  <c r="BN3917" i="1"/>
  <c r="I3917" i="1" s="1"/>
  <c r="BN3918" i="1"/>
  <c r="BN3919" i="1"/>
  <c r="BN3920" i="1"/>
  <c r="I3920" i="1" s="1"/>
  <c r="BN3921" i="1"/>
  <c r="BN3922" i="1"/>
  <c r="J3922" i="1" s="1"/>
  <c r="BN3923" i="1"/>
  <c r="I3923" i="1" s="1"/>
  <c r="BN3924" i="1"/>
  <c r="I3924" i="1" s="1"/>
  <c r="BN3925" i="1"/>
  <c r="BN3926" i="1"/>
  <c r="BN3927" i="1"/>
  <c r="I3927" i="1" s="1"/>
  <c r="BN3928" i="1"/>
  <c r="J3928" i="1" s="1"/>
  <c r="BN3929" i="1"/>
  <c r="BN3930" i="1"/>
  <c r="BN3931" i="1"/>
  <c r="BN3932" i="1"/>
  <c r="BN3933" i="1"/>
  <c r="BN3934" i="1"/>
  <c r="I3934" i="1" s="1"/>
  <c r="BN3935" i="1"/>
  <c r="J3935" i="1" s="1"/>
  <c r="BN3936" i="1"/>
  <c r="I3936" i="1" s="1"/>
  <c r="BN3937" i="1"/>
  <c r="I3937" i="1" s="1"/>
  <c r="BN3938" i="1"/>
  <c r="BN3939" i="1"/>
  <c r="BN3940" i="1"/>
  <c r="BN3941" i="1"/>
  <c r="BN3942" i="1"/>
  <c r="BN3943" i="1"/>
  <c r="BN3944" i="1"/>
  <c r="BN3945" i="1"/>
  <c r="BN3946" i="1"/>
  <c r="BN3947" i="1"/>
  <c r="BN3948" i="1"/>
  <c r="I3948" i="1" s="1"/>
  <c r="BN3949" i="1"/>
  <c r="BN3950" i="1"/>
  <c r="I3950" i="1" s="1"/>
  <c r="BN3951" i="1"/>
  <c r="J3951" i="1" s="1"/>
  <c r="BN3952" i="1"/>
  <c r="I3952" i="1" s="1"/>
  <c r="BN3953" i="1"/>
  <c r="J3953" i="1" s="1"/>
  <c r="BN3954" i="1"/>
  <c r="BN3955" i="1"/>
  <c r="BN3956" i="1"/>
  <c r="J3956" i="1" s="1"/>
  <c r="BN3957" i="1"/>
  <c r="BN3958" i="1"/>
  <c r="BN3959" i="1"/>
  <c r="BN3960" i="1"/>
  <c r="BN3961" i="1"/>
  <c r="J3961" i="1" s="1"/>
  <c r="BN3962" i="1"/>
  <c r="BN3963" i="1"/>
  <c r="BN3964" i="1"/>
  <c r="BN3965" i="1"/>
  <c r="I3965" i="1" s="1"/>
  <c r="BN3966" i="1"/>
  <c r="BN3967" i="1"/>
  <c r="BN3968" i="1"/>
  <c r="BN3969" i="1"/>
  <c r="BN3970" i="1"/>
  <c r="J3970" i="1" s="1"/>
  <c r="BN3971" i="1"/>
  <c r="I3971" i="1" s="1"/>
  <c r="BN3972" i="1"/>
  <c r="I3972" i="1" s="1"/>
  <c r="BN3973" i="1"/>
  <c r="I3973" i="1" s="1"/>
  <c r="BN3974" i="1"/>
  <c r="I3974" i="1" s="1"/>
  <c r="BN3975" i="1"/>
  <c r="BN3976" i="1"/>
  <c r="BN3977" i="1"/>
  <c r="I3977" i="1" s="1"/>
  <c r="BN3978" i="1"/>
  <c r="BN3979" i="1"/>
  <c r="BN3980" i="1"/>
  <c r="BN3981" i="1"/>
  <c r="BN3982" i="1"/>
  <c r="BN3983" i="1"/>
  <c r="I3983" i="1" s="1"/>
  <c r="BN3984" i="1"/>
  <c r="BN3985" i="1"/>
  <c r="J3985" i="1" s="1"/>
  <c r="BN3986" i="1"/>
  <c r="BN3987" i="1"/>
  <c r="BN3988" i="1"/>
  <c r="BN3989" i="1"/>
  <c r="BN3990" i="1"/>
  <c r="BN3991" i="1"/>
  <c r="J3991" i="1" s="1"/>
  <c r="BN3992" i="1"/>
  <c r="BN3993" i="1"/>
  <c r="BN3994" i="1"/>
  <c r="I3994" i="1" s="1"/>
  <c r="BN3995" i="1"/>
  <c r="BN3996" i="1"/>
  <c r="I3996" i="1" s="1"/>
  <c r="BN3997" i="1"/>
  <c r="J3997" i="1" s="1"/>
  <c r="BN3998" i="1"/>
  <c r="BN3999" i="1"/>
  <c r="I3999" i="1" s="1"/>
  <c r="BN4000" i="1"/>
  <c r="BN4001" i="1"/>
  <c r="BN4002" i="1"/>
  <c r="BN4003" i="1"/>
  <c r="BN4004" i="1"/>
  <c r="BN4005" i="1"/>
  <c r="BN4006" i="1"/>
  <c r="J4006" i="1" s="1"/>
  <c r="BN4007" i="1"/>
  <c r="I4007" i="1" s="1"/>
  <c r="BN4008" i="1"/>
  <c r="BN4009" i="1"/>
  <c r="BN4010" i="1"/>
  <c r="BN4011" i="1"/>
  <c r="J4011" i="1" s="1"/>
  <c r="BN4012" i="1"/>
  <c r="BN4013" i="1"/>
  <c r="BN4014" i="1"/>
  <c r="BN4015" i="1"/>
  <c r="BN4016" i="1"/>
  <c r="BN4017" i="1"/>
  <c r="BN4018" i="1"/>
  <c r="BN4019" i="1"/>
  <c r="I4019" i="1" s="1"/>
  <c r="BN4020" i="1"/>
  <c r="I4020" i="1" s="1"/>
  <c r="BN4021" i="1"/>
  <c r="BN4022" i="1"/>
  <c r="I4022" i="1" s="1"/>
  <c r="BN4023" i="1"/>
  <c r="BN4024" i="1"/>
  <c r="BN4025" i="1"/>
  <c r="BN4026" i="1"/>
  <c r="BN4027" i="1"/>
  <c r="BN4028" i="1"/>
  <c r="BN4029" i="1"/>
  <c r="BN4030" i="1"/>
  <c r="I4030" i="1" s="1"/>
  <c r="BN4031" i="1"/>
  <c r="J4031" i="1" s="1"/>
  <c r="BN4032" i="1"/>
  <c r="BN4033" i="1"/>
  <c r="I4033" i="1" s="1"/>
  <c r="BN4034" i="1"/>
  <c r="BN4035" i="1"/>
  <c r="BN4036" i="1"/>
  <c r="BN4037" i="1"/>
  <c r="BN4038" i="1"/>
  <c r="I4038" i="1" s="1"/>
  <c r="BN4039" i="1"/>
  <c r="J4039" i="1" s="1"/>
  <c r="BN4040" i="1"/>
  <c r="BN4041" i="1"/>
  <c r="BN4042" i="1"/>
  <c r="I4042" i="1" s="1"/>
  <c r="BN4043" i="1"/>
  <c r="I4043" i="1" s="1"/>
  <c r="BN4044" i="1"/>
  <c r="BN4045" i="1"/>
  <c r="I4045" i="1" s="1"/>
  <c r="BN4046" i="1"/>
  <c r="I4046" i="1" s="1"/>
  <c r="BN4047" i="1"/>
  <c r="BN4048" i="1"/>
  <c r="BN4049" i="1"/>
  <c r="BN4050" i="1"/>
  <c r="BN4051" i="1"/>
  <c r="BN4052" i="1"/>
  <c r="BN4053" i="1"/>
  <c r="BN4054" i="1"/>
  <c r="BN4055" i="1"/>
  <c r="I4055" i="1" s="1"/>
  <c r="BN4056" i="1"/>
  <c r="BN4057" i="1"/>
  <c r="I4057" i="1" s="1"/>
  <c r="BN4058" i="1"/>
  <c r="BN4059" i="1"/>
  <c r="J4059" i="1" s="1"/>
  <c r="BN4060" i="1"/>
  <c r="BN4061" i="1"/>
  <c r="BN4062" i="1"/>
  <c r="I4062" i="1" s="1"/>
  <c r="BN4063" i="1"/>
  <c r="I4063" i="1" s="1"/>
  <c r="BN4064" i="1"/>
  <c r="BN4065" i="1"/>
  <c r="BN4066" i="1"/>
  <c r="I4066" i="1" s="1"/>
  <c r="BN4067" i="1"/>
  <c r="I4067" i="1" s="1"/>
  <c r="BN4068" i="1"/>
  <c r="BN4069" i="1"/>
  <c r="I4069" i="1" s="1"/>
  <c r="BN4070" i="1"/>
  <c r="BN4071" i="1"/>
  <c r="BN4072" i="1"/>
  <c r="BN4073" i="1"/>
  <c r="BN4074" i="1"/>
  <c r="BN4075" i="1"/>
  <c r="BN4076" i="1"/>
  <c r="I4076" i="1" s="1"/>
  <c r="BN4077" i="1"/>
  <c r="BN4078" i="1"/>
  <c r="BN4079" i="1"/>
  <c r="J4079" i="1" s="1"/>
  <c r="BN4080" i="1"/>
  <c r="J4080" i="1" s="1"/>
  <c r="BN4081" i="1"/>
  <c r="I4081" i="1" s="1"/>
  <c r="BN4082" i="1"/>
  <c r="BN4083" i="1"/>
  <c r="BN4084" i="1"/>
  <c r="BN4085" i="1"/>
  <c r="I4085" i="1" s="1"/>
  <c r="BN4086" i="1"/>
  <c r="BN4087" i="1"/>
  <c r="BN4088" i="1"/>
  <c r="BN4089" i="1"/>
  <c r="BN4090" i="1"/>
  <c r="J4090" i="1" s="1"/>
  <c r="BN4091" i="1"/>
  <c r="J4091" i="1" s="1"/>
  <c r="BN4092" i="1"/>
  <c r="J4092" i="1" s="1"/>
  <c r="BN4093" i="1"/>
  <c r="I4093" i="1" s="1"/>
  <c r="BN4094" i="1"/>
  <c r="BN4095" i="1"/>
  <c r="BN4096" i="1"/>
  <c r="BN4097" i="1"/>
  <c r="BN4098" i="1"/>
  <c r="BN4099" i="1"/>
  <c r="BN4100" i="1"/>
  <c r="BN4101" i="1"/>
  <c r="BN4102" i="1"/>
  <c r="I4102" i="1" s="1"/>
  <c r="BN4103" i="1"/>
  <c r="BN4104" i="1"/>
  <c r="I4104" i="1" s="1"/>
  <c r="BN4105" i="1"/>
  <c r="J4105" i="1" s="1"/>
  <c r="BN4106" i="1"/>
  <c r="BN4107" i="1"/>
  <c r="I4107" i="1" s="1"/>
  <c r="BN4108" i="1"/>
  <c r="I4108" i="1" s="1"/>
  <c r="BN4109" i="1"/>
  <c r="J4109" i="1" s="1"/>
  <c r="BN4110" i="1"/>
  <c r="BN4111" i="1"/>
  <c r="BN4112" i="1"/>
  <c r="BN4113" i="1"/>
  <c r="BN4114" i="1"/>
  <c r="BN4115" i="1"/>
  <c r="I4115" i="1" s="1"/>
  <c r="BN4116" i="1"/>
  <c r="J4116" i="1" s="1"/>
  <c r="BN4117" i="1"/>
  <c r="I4117" i="1" s="1"/>
  <c r="BN4118" i="1"/>
  <c r="I4118" i="1" s="1"/>
  <c r="BN4119" i="1"/>
  <c r="BN4120" i="1"/>
  <c r="BN4121" i="1"/>
  <c r="BN4122" i="1"/>
  <c r="BN4123" i="1"/>
  <c r="BN4124" i="1"/>
  <c r="BN4125" i="1"/>
  <c r="BN4126" i="1"/>
  <c r="J4126" i="1" s="1"/>
  <c r="BN4127" i="1"/>
  <c r="I4127" i="1" s="1"/>
  <c r="BN4128" i="1"/>
  <c r="BN4129" i="1"/>
  <c r="BN4130" i="1"/>
  <c r="BN4131" i="1"/>
  <c r="J4131" i="1" s="1"/>
  <c r="BN4132" i="1"/>
  <c r="I4132" i="1" s="1"/>
  <c r="BN4133" i="1"/>
  <c r="J4133" i="1" s="1"/>
  <c r="BN4134" i="1"/>
  <c r="BN4135" i="1"/>
  <c r="BN4136" i="1"/>
  <c r="BN4137" i="1"/>
  <c r="BN4138" i="1"/>
  <c r="BN4139" i="1"/>
  <c r="BN4140" i="1"/>
  <c r="BN4141" i="1"/>
  <c r="I4141" i="1" s="1"/>
  <c r="BN4142" i="1"/>
  <c r="BN4143" i="1"/>
  <c r="BN4144" i="1"/>
  <c r="BN4145" i="1"/>
  <c r="I4145" i="1" s="1"/>
  <c r="BN4146" i="1"/>
  <c r="I4146" i="1" s="1"/>
  <c r="BN4147" i="1"/>
  <c r="I4147" i="1" s="1"/>
  <c r="BN4148" i="1"/>
  <c r="BN4149" i="1"/>
  <c r="BN4150" i="1"/>
  <c r="BN4151" i="1"/>
  <c r="J4151" i="1" s="1"/>
  <c r="BN4152" i="1"/>
  <c r="BN4153" i="1"/>
  <c r="J4153" i="1" s="1"/>
  <c r="BN4154" i="1"/>
  <c r="BN4155" i="1"/>
  <c r="J4155" i="1" s="1"/>
  <c r="BN4156" i="1"/>
  <c r="I4156" i="1" s="1"/>
  <c r="BN4157" i="1"/>
  <c r="BN4158" i="1"/>
  <c r="BN4159" i="1"/>
  <c r="I4159" i="1" s="1"/>
  <c r="BN4160" i="1"/>
  <c r="BN4161" i="1"/>
  <c r="BN4162" i="1"/>
  <c r="I4162" i="1" s="1"/>
  <c r="BN4163" i="1"/>
  <c r="J4163" i="1" s="1"/>
  <c r="BN4164" i="1"/>
  <c r="I4164" i="1" s="1"/>
  <c r="BN4165" i="1"/>
  <c r="I4165" i="1" s="1"/>
  <c r="BN4166" i="1"/>
  <c r="BN4167" i="1"/>
  <c r="J4167" i="1" s="1"/>
  <c r="BN4168" i="1"/>
  <c r="I4168" i="1" s="1"/>
  <c r="BN4169" i="1"/>
  <c r="I4169" i="1" s="1"/>
  <c r="BN4170" i="1"/>
  <c r="BN4171" i="1"/>
  <c r="BN4172" i="1"/>
  <c r="BN4173" i="1"/>
  <c r="BN4174" i="1"/>
  <c r="BN4175" i="1"/>
  <c r="I4175" i="1" s="1"/>
  <c r="BN4176" i="1"/>
  <c r="BN4177" i="1"/>
  <c r="BN4178" i="1"/>
  <c r="BN4179" i="1"/>
  <c r="BN4180" i="1"/>
  <c r="J4180" i="1" s="1"/>
  <c r="BN4181" i="1"/>
  <c r="J4181" i="1" s="1"/>
  <c r="BN4182" i="1"/>
  <c r="BN4183" i="1"/>
  <c r="BN4184" i="1"/>
  <c r="BN4185" i="1"/>
  <c r="BN4186" i="1"/>
  <c r="BN4187" i="1"/>
  <c r="J4187" i="1" s="1"/>
  <c r="BN4188" i="1"/>
  <c r="BN4189" i="1"/>
  <c r="BN4190" i="1"/>
  <c r="BN4191" i="1"/>
  <c r="BN4192" i="1"/>
  <c r="BN4193" i="1"/>
  <c r="I4193" i="1" s="1"/>
  <c r="BN4194" i="1"/>
  <c r="BN4195" i="1"/>
  <c r="BN4196" i="1"/>
  <c r="BN4197" i="1"/>
  <c r="BN4198" i="1"/>
  <c r="I4198" i="1" s="1"/>
  <c r="BN4199" i="1"/>
  <c r="J4199" i="1" s="1"/>
  <c r="BN4200" i="1"/>
  <c r="J4200" i="1" s="1"/>
  <c r="BN4201" i="1"/>
  <c r="I4201" i="1" s="1"/>
  <c r="BN4202" i="1"/>
  <c r="BN4203" i="1"/>
  <c r="J4203" i="1" s="1"/>
  <c r="BN4204" i="1"/>
  <c r="BN4205" i="1"/>
  <c r="BN4206" i="1"/>
  <c r="BN4207" i="1"/>
  <c r="BN4208" i="1"/>
  <c r="I4208" i="1" s="1"/>
  <c r="BN4209" i="1"/>
  <c r="BN4210" i="1"/>
  <c r="I4210" i="1" s="1"/>
  <c r="BN4211" i="1"/>
  <c r="J4211" i="1" s="1"/>
  <c r="BN4212" i="1"/>
  <c r="I4212" i="1" s="1"/>
  <c r="BN4213" i="1"/>
  <c r="I4213" i="1" s="1"/>
  <c r="BN4214" i="1"/>
  <c r="I4214" i="1" s="1"/>
  <c r="BN4215" i="1"/>
  <c r="BN4216" i="1"/>
  <c r="BN4217" i="1"/>
  <c r="BN4218" i="1"/>
  <c r="BN4219" i="1"/>
  <c r="BN4220" i="1"/>
  <c r="BN4221" i="1"/>
  <c r="BN4222" i="1"/>
  <c r="J4222" i="1" s="1"/>
  <c r="BN4223" i="1"/>
  <c r="J4223" i="1" s="1"/>
  <c r="BN4224" i="1"/>
  <c r="I4224" i="1" s="1"/>
  <c r="BN4225" i="1"/>
  <c r="I4225" i="1" s="1"/>
  <c r="BN4226" i="1"/>
  <c r="BN4227" i="1"/>
  <c r="J4227" i="1" s="1"/>
  <c r="BN4228" i="1"/>
  <c r="BN4229" i="1"/>
  <c r="BN4230" i="1"/>
  <c r="BN4231" i="1"/>
  <c r="BN4232" i="1"/>
  <c r="BN4233" i="1"/>
  <c r="BN4234" i="1"/>
  <c r="BN4235" i="1"/>
  <c r="I4235" i="1" s="1"/>
  <c r="BN4236" i="1"/>
  <c r="BN4237" i="1"/>
  <c r="J4237" i="1" s="1"/>
  <c r="BN4238" i="1"/>
  <c r="BN4239" i="1"/>
  <c r="BN4240" i="1"/>
  <c r="I4240" i="1" s="1"/>
  <c r="BN4241" i="1"/>
  <c r="I4241" i="1" s="1"/>
  <c r="BN4242" i="1"/>
  <c r="I4242" i="1" s="1"/>
  <c r="BN4243" i="1"/>
  <c r="I4243" i="1" s="1"/>
  <c r="BN4244" i="1"/>
  <c r="BN4245" i="1"/>
  <c r="BN4246" i="1"/>
  <c r="BN4247" i="1"/>
  <c r="I4247" i="1" s="1"/>
  <c r="BN4248" i="1"/>
  <c r="BN4249" i="1"/>
  <c r="I4249" i="1" s="1"/>
  <c r="BN4250" i="1"/>
  <c r="BN4251" i="1"/>
  <c r="BN4252" i="1"/>
  <c r="BN4253" i="1"/>
  <c r="BN4254" i="1"/>
  <c r="BN4255" i="1"/>
  <c r="BN4256" i="1"/>
  <c r="BN4257" i="1"/>
  <c r="BN4258" i="1"/>
  <c r="I4258" i="1" s="1"/>
  <c r="BN4259" i="1"/>
  <c r="I4259" i="1" s="1"/>
  <c r="BN4260" i="1"/>
  <c r="I4260" i="1" s="1"/>
  <c r="BN4261" i="1"/>
  <c r="I4261" i="1" s="1"/>
  <c r="BN4262" i="1"/>
  <c r="I4262" i="1" s="1"/>
  <c r="BN4263" i="1"/>
  <c r="BN4264" i="1"/>
  <c r="BN4265" i="1"/>
  <c r="BN4266" i="1"/>
  <c r="BN4267" i="1"/>
  <c r="BN4268" i="1"/>
  <c r="BN4269" i="1"/>
  <c r="BN4270" i="1"/>
  <c r="BN4271" i="1"/>
  <c r="I4271" i="1" s="1"/>
  <c r="BN4272" i="1"/>
  <c r="BN4273" i="1"/>
  <c r="J4273" i="1" s="1"/>
  <c r="BN4274" i="1"/>
  <c r="BN4275" i="1"/>
  <c r="I4275" i="1" s="1"/>
  <c r="BN4276" i="1"/>
  <c r="BN4277" i="1"/>
  <c r="J4277" i="1" s="1"/>
  <c r="BN4278" i="1"/>
  <c r="BN4279" i="1"/>
  <c r="BN4280" i="1"/>
  <c r="BN4281" i="1"/>
  <c r="BN4282" i="1"/>
  <c r="J4282" i="1" s="1"/>
  <c r="BN4283" i="1"/>
  <c r="BN4284" i="1"/>
  <c r="I4284" i="1" s="1"/>
  <c r="BN4285" i="1"/>
  <c r="I4285" i="1" s="1"/>
  <c r="BN4286" i="1"/>
  <c r="BN4287" i="1"/>
  <c r="J4287" i="1" s="1"/>
  <c r="BN4288" i="1"/>
  <c r="I4288" i="1" s="1"/>
  <c r="BN4289" i="1"/>
  <c r="I4289" i="1" s="1"/>
  <c r="BN4290" i="1"/>
  <c r="BN4291" i="1"/>
  <c r="BN4292" i="1"/>
  <c r="I4292" i="1" s="1"/>
  <c r="BN4293" i="1"/>
  <c r="BN4294" i="1"/>
  <c r="I4294" i="1" s="1"/>
  <c r="BN4295" i="1"/>
  <c r="I4295" i="1" s="1"/>
  <c r="BN4296" i="1"/>
  <c r="J4296" i="1" s="1"/>
  <c r="BN4297" i="1"/>
  <c r="J4297" i="1" s="1"/>
  <c r="BN4298" i="1"/>
  <c r="BN4299" i="1"/>
  <c r="J4299" i="1" s="1"/>
  <c r="BN4300" i="1"/>
  <c r="BN4301" i="1"/>
  <c r="I4301" i="1" s="1"/>
  <c r="BN4302" i="1"/>
  <c r="BN4303" i="1"/>
  <c r="BN4304" i="1"/>
  <c r="BN4305" i="1"/>
  <c r="BN4306" i="1"/>
  <c r="I4306" i="1" s="1"/>
  <c r="BN4307" i="1"/>
  <c r="BN4308" i="1"/>
  <c r="J4308" i="1" s="1"/>
  <c r="BN4309" i="1"/>
  <c r="J4309" i="1" s="1"/>
  <c r="BN4310" i="1"/>
  <c r="BN4311" i="1"/>
  <c r="J4311" i="1" s="1"/>
  <c r="BN4312" i="1"/>
  <c r="BN4313" i="1"/>
  <c r="I4313" i="1" s="1"/>
  <c r="BN4314" i="1"/>
  <c r="BN4315" i="1"/>
  <c r="BN4316" i="1"/>
  <c r="BN4317" i="1"/>
  <c r="BN4318" i="1"/>
  <c r="BN4319" i="1"/>
  <c r="BN4320" i="1"/>
  <c r="BN4321" i="1"/>
  <c r="BN4322" i="1"/>
  <c r="BN4323" i="1"/>
  <c r="BN4324" i="1"/>
  <c r="I4324" i="1" s="1"/>
  <c r="BN4325" i="1"/>
  <c r="BN4326" i="1"/>
  <c r="BN4327" i="1"/>
  <c r="BN4328" i="1"/>
  <c r="BN4329" i="1"/>
  <c r="BN4330" i="1"/>
  <c r="I4330" i="1" s="1"/>
  <c r="BN4331" i="1"/>
  <c r="I4331" i="1" s="1"/>
  <c r="BN4332" i="1"/>
  <c r="I4332" i="1" s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I4347" i="1" s="1"/>
  <c r="BN4348" i="1"/>
  <c r="BN4349" i="1"/>
  <c r="I4349" i="1" s="1"/>
  <c r="BN4350" i="1"/>
  <c r="BN4351" i="1"/>
  <c r="BN4352" i="1"/>
  <c r="BN4353" i="1"/>
  <c r="BN4354" i="1"/>
  <c r="J4354" i="1" s="1"/>
  <c r="BN4355" i="1"/>
  <c r="J4355" i="1" s="1"/>
  <c r="BN4356" i="1"/>
  <c r="J4356" i="1" s="1"/>
  <c r="BN4357" i="1"/>
  <c r="BN4358" i="1"/>
  <c r="BN4359" i="1"/>
  <c r="J4359" i="1" s="1"/>
  <c r="BN4360" i="1"/>
  <c r="I4360" i="1" s="1"/>
  <c r="BN4361" i="1"/>
  <c r="BN4362" i="1"/>
  <c r="BN4363" i="1"/>
  <c r="BN4364" i="1"/>
  <c r="BN4365" i="1"/>
  <c r="BN4366" i="1"/>
  <c r="BN4367" i="1"/>
  <c r="BN4368" i="1"/>
  <c r="BN4369" i="1"/>
  <c r="I4369" i="1" s="1"/>
  <c r="BN4370" i="1"/>
  <c r="BN4371" i="1"/>
  <c r="BN4372" i="1"/>
  <c r="I4372" i="1" s="1"/>
  <c r="BN4373" i="1"/>
  <c r="BN4374" i="1"/>
  <c r="BN4375" i="1"/>
  <c r="BN4376" i="1"/>
  <c r="BN4377" i="1"/>
  <c r="BN4378" i="1"/>
  <c r="BN4379" i="1"/>
  <c r="BN4380" i="1"/>
  <c r="I4380" i="1" s="1"/>
  <c r="BN4381" i="1"/>
  <c r="BN4382" i="1"/>
  <c r="BN4383" i="1"/>
  <c r="I4383" i="1" s="1"/>
  <c r="BN4384" i="1"/>
  <c r="BN4385" i="1"/>
  <c r="I4385" i="1" s="1"/>
  <c r="BN4386" i="1"/>
  <c r="BN4387" i="1"/>
  <c r="BN4388" i="1"/>
  <c r="J4388" i="1" s="1"/>
  <c r="BN4389" i="1"/>
  <c r="BN4390" i="1"/>
  <c r="BN4391" i="1"/>
  <c r="BN4392" i="1"/>
  <c r="BN4393" i="1"/>
  <c r="BN4394" i="1"/>
  <c r="BN4395" i="1"/>
  <c r="I4395" i="1" s="1"/>
  <c r="BN4396" i="1"/>
  <c r="BN4397" i="1"/>
  <c r="BN4398" i="1"/>
  <c r="BN4399" i="1"/>
  <c r="BN4400" i="1"/>
  <c r="BN4401" i="1"/>
  <c r="BN4402" i="1"/>
  <c r="J4402" i="1" s="1"/>
  <c r="BN4403" i="1"/>
  <c r="BN4404" i="1"/>
  <c r="BN4405" i="1"/>
  <c r="J4405" i="1" s="1"/>
  <c r="BN4406" i="1"/>
  <c r="BN4407" i="1"/>
  <c r="BN4408" i="1"/>
  <c r="BN4409" i="1"/>
  <c r="I4409" i="1" s="1"/>
  <c r="BN4410" i="1"/>
  <c r="BN4411" i="1"/>
  <c r="BN4412" i="1"/>
  <c r="BN4413" i="1"/>
  <c r="BN4414" i="1"/>
  <c r="J4414" i="1" s="1"/>
  <c r="BN4415" i="1"/>
  <c r="BN4416" i="1"/>
  <c r="J4416" i="1" s="1"/>
  <c r="BN4417" i="1"/>
  <c r="I4417" i="1" s="1"/>
  <c r="BN4418" i="1"/>
  <c r="BN4419" i="1"/>
  <c r="I4419" i="1" s="1"/>
  <c r="BN4420" i="1"/>
  <c r="J4420" i="1" s="1"/>
  <c r="BN4421" i="1"/>
  <c r="BN4422" i="1"/>
  <c r="BN4423" i="1"/>
  <c r="BN4424" i="1"/>
  <c r="BN4425" i="1"/>
  <c r="BN4426" i="1"/>
  <c r="BN4427" i="1"/>
  <c r="I4427" i="1" s="1"/>
  <c r="BN4428" i="1"/>
  <c r="I4428" i="1" s="1"/>
  <c r="BN4429" i="1"/>
  <c r="BN4430" i="1"/>
  <c r="BN4431" i="1"/>
  <c r="BN4432" i="1"/>
  <c r="BN4433" i="1"/>
  <c r="BN4434" i="1"/>
  <c r="BN4435" i="1"/>
  <c r="BN4436" i="1"/>
  <c r="BN4437" i="1"/>
  <c r="BN4438" i="1"/>
  <c r="BN4439" i="1"/>
  <c r="J4439" i="1" s="1"/>
  <c r="BN4440" i="1"/>
  <c r="I4440" i="1" s="1"/>
  <c r="BN4441" i="1"/>
  <c r="BN4442" i="1"/>
  <c r="BN4443" i="1"/>
  <c r="I4443" i="1" s="1"/>
  <c r="BN4444" i="1"/>
  <c r="BN4445" i="1"/>
  <c r="BN4446" i="1"/>
  <c r="BN4447" i="1"/>
  <c r="BN4448" i="1"/>
  <c r="BN4449" i="1"/>
  <c r="BN4450" i="1"/>
  <c r="J4450" i="1" s="1"/>
  <c r="BN4451" i="1"/>
  <c r="I4451" i="1" s="1"/>
  <c r="BN4452" i="1"/>
  <c r="BN4453" i="1"/>
  <c r="BN4454" i="1"/>
  <c r="BN4455" i="1"/>
  <c r="J4455" i="1" s="1"/>
  <c r="BN4456" i="1"/>
  <c r="BN4457" i="1"/>
  <c r="BN4458" i="1"/>
  <c r="BN4459" i="1"/>
  <c r="BN4460" i="1"/>
  <c r="BN4461" i="1"/>
  <c r="BN4462" i="1"/>
  <c r="I4462" i="1" s="1"/>
  <c r="BN4463" i="1"/>
  <c r="I4463" i="1" s="1"/>
  <c r="BN4464" i="1"/>
  <c r="BN4465" i="1"/>
  <c r="I4465" i="1" s="1"/>
  <c r="BN4466" i="1"/>
  <c r="BN4467" i="1"/>
  <c r="BN4468" i="1"/>
  <c r="BN4469" i="1"/>
  <c r="BN4470" i="1"/>
  <c r="BN4471" i="1"/>
  <c r="BN4472" i="1"/>
  <c r="I4472" i="1" s="1"/>
  <c r="BN4473" i="1"/>
  <c r="BN4474" i="1"/>
  <c r="J4474" i="1" s="1"/>
  <c r="BN4475" i="1"/>
  <c r="I4475" i="1" s="1"/>
  <c r="BN4476" i="1"/>
  <c r="BN4477" i="1"/>
  <c r="J4477" i="1" s="1"/>
  <c r="BN4478" i="1"/>
  <c r="BN4479" i="1"/>
  <c r="I4479" i="1" s="1"/>
  <c r="BN4480" i="1"/>
  <c r="J4480" i="1" s="1"/>
  <c r="BN4481" i="1"/>
  <c r="BN4482" i="1"/>
  <c r="BN4483" i="1"/>
  <c r="BN4484" i="1"/>
  <c r="BN4485" i="1"/>
  <c r="BN4486" i="1"/>
  <c r="BN4487" i="1"/>
  <c r="J4487" i="1" s="1"/>
  <c r="BN4488" i="1"/>
  <c r="I4488" i="1" s="1"/>
  <c r="BN4489" i="1"/>
  <c r="J4489" i="1" s="1"/>
  <c r="BN4490" i="1"/>
  <c r="BN4491" i="1"/>
  <c r="I4491" i="1" s="1"/>
  <c r="BN4492" i="1"/>
  <c r="BN4493" i="1"/>
  <c r="BN4494" i="1"/>
  <c r="I4494" i="1" s="1"/>
  <c r="BN4495" i="1"/>
  <c r="I4495" i="1" s="1"/>
  <c r="BN4496" i="1"/>
  <c r="BN4497" i="1"/>
  <c r="BN4498" i="1"/>
  <c r="BN4499" i="1"/>
  <c r="BN4500" i="1"/>
  <c r="BN4501" i="1"/>
  <c r="J4501" i="1" s="1"/>
  <c r="BN4502" i="1"/>
  <c r="BN4503" i="1"/>
  <c r="BN4504" i="1"/>
  <c r="BN4505" i="1"/>
  <c r="BN4506" i="1"/>
  <c r="BN4507" i="1"/>
  <c r="BN4508" i="1"/>
  <c r="BN4509" i="1"/>
  <c r="BN4510" i="1"/>
  <c r="I4510" i="1" s="1"/>
  <c r="BN4511" i="1"/>
  <c r="I4511" i="1" s="1"/>
  <c r="BN4512" i="1"/>
  <c r="BN4513" i="1"/>
  <c r="J4513" i="1" s="1"/>
  <c r="BN4514" i="1"/>
  <c r="BN4515" i="1"/>
  <c r="I4515" i="1" s="1"/>
  <c r="BN4516" i="1"/>
  <c r="BN4517" i="1"/>
  <c r="BN4518" i="1"/>
  <c r="BN4519" i="1"/>
  <c r="I4519" i="1" s="1"/>
  <c r="BN4520" i="1"/>
  <c r="I4520" i="1" s="1"/>
  <c r="BN4521" i="1"/>
  <c r="BN4522" i="1"/>
  <c r="BN4523" i="1"/>
  <c r="BN4524" i="1"/>
  <c r="I4524" i="1" s="1"/>
  <c r="BN4525" i="1"/>
  <c r="I4525" i="1" s="1"/>
  <c r="BN4526" i="1"/>
  <c r="BN4527" i="1"/>
  <c r="BN4528" i="1"/>
  <c r="BN4529" i="1"/>
  <c r="BN4530" i="1"/>
  <c r="BN4531" i="1"/>
  <c r="BN4532" i="1"/>
  <c r="BN4533" i="1"/>
  <c r="BN4534" i="1"/>
  <c r="BN4535" i="1"/>
  <c r="J4535" i="1" s="1"/>
  <c r="BN4536" i="1"/>
  <c r="BN4537" i="1"/>
  <c r="BN4538" i="1"/>
  <c r="BN4539" i="1"/>
  <c r="J4539" i="1" s="1"/>
  <c r="BN4540" i="1"/>
  <c r="BN4541" i="1"/>
  <c r="BN4542" i="1"/>
  <c r="BN4543" i="1"/>
  <c r="I4543" i="1" s="1"/>
  <c r="BN4544" i="1"/>
  <c r="BN4545" i="1"/>
  <c r="BN4546" i="1"/>
  <c r="I4546" i="1" s="1"/>
  <c r="BN4547" i="1"/>
  <c r="BN4548" i="1"/>
  <c r="BN4549" i="1"/>
  <c r="J4549" i="1" s="1"/>
  <c r="BN4550" i="1"/>
  <c r="BN4551" i="1"/>
  <c r="J4551" i="1" s="1"/>
  <c r="BN4552" i="1"/>
  <c r="BN4553" i="1"/>
  <c r="BN4554" i="1"/>
  <c r="BN4555" i="1"/>
  <c r="BN4556" i="1"/>
  <c r="BN4557" i="1"/>
  <c r="BN4558" i="1"/>
  <c r="I4558" i="1" s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I4573" i="1" s="1"/>
  <c r="BN4574" i="1"/>
  <c r="BN4575" i="1"/>
  <c r="I4575" i="1" s="1"/>
  <c r="BN4576" i="1"/>
  <c r="BN4577" i="1"/>
  <c r="BN4578" i="1"/>
  <c r="BN4579" i="1"/>
  <c r="BN4580" i="1"/>
  <c r="BN4581" i="1"/>
  <c r="BN4582" i="1"/>
  <c r="BN4583" i="1"/>
  <c r="J4583" i="1" s="1"/>
  <c r="BN4584" i="1"/>
  <c r="BN4585" i="1"/>
  <c r="J4585" i="1" s="1"/>
  <c r="BN4586" i="1"/>
  <c r="BN4587" i="1"/>
  <c r="I4587" i="1" s="1"/>
  <c r="BN4588" i="1"/>
  <c r="J4588" i="1" s="1"/>
  <c r="BN4589" i="1"/>
  <c r="BN4590" i="1"/>
  <c r="I4590" i="1" s="1"/>
  <c r="BN4591" i="1"/>
  <c r="BN4592" i="1"/>
  <c r="BN4593" i="1"/>
  <c r="BN4594" i="1"/>
  <c r="BN4595" i="1"/>
  <c r="I4595" i="1" s="1"/>
  <c r="BN4596" i="1"/>
  <c r="BN4597" i="1"/>
  <c r="J4597" i="1" s="1"/>
  <c r="BN4598" i="1"/>
  <c r="BN4599" i="1"/>
  <c r="BN4600" i="1"/>
  <c r="BN4601" i="1"/>
  <c r="BN4602" i="1"/>
  <c r="BN4603" i="1"/>
  <c r="BN4604" i="1"/>
  <c r="BN4605" i="1"/>
  <c r="BN4606" i="1"/>
  <c r="I4606" i="1" s="1"/>
  <c r="BN4607" i="1"/>
  <c r="J4607" i="1" s="1"/>
  <c r="BN4608" i="1"/>
  <c r="I4608" i="1" s="1"/>
  <c r="BN4609" i="1"/>
  <c r="I4609" i="1" s="1"/>
  <c r="BN4610" i="1"/>
  <c r="BN4611" i="1"/>
  <c r="J4611" i="1" s="1"/>
  <c r="BN4612" i="1"/>
  <c r="BN4613" i="1"/>
  <c r="BN4614" i="1"/>
  <c r="BN4615" i="1"/>
  <c r="BN4616" i="1"/>
  <c r="BN4617" i="1"/>
  <c r="BN4618" i="1"/>
  <c r="BN4619" i="1"/>
  <c r="I4619" i="1" s="1"/>
  <c r="BN4620" i="1"/>
  <c r="J4620" i="1" s="1"/>
  <c r="BN4621" i="1"/>
  <c r="J4621" i="1" s="1"/>
  <c r="BN4622" i="1"/>
  <c r="BN4623" i="1"/>
  <c r="BN4624" i="1"/>
  <c r="I4624" i="1" s="1"/>
  <c r="BN4625" i="1"/>
  <c r="J4625" i="1" s="1"/>
  <c r="BN4626" i="1"/>
  <c r="BN4627" i="1"/>
  <c r="BN4628" i="1"/>
  <c r="BN4629" i="1"/>
  <c r="BN4630" i="1"/>
  <c r="J4630" i="1" s="1"/>
  <c r="BN4631" i="1"/>
  <c r="I4631" i="1" s="1"/>
  <c r="BN4632" i="1"/>
  <c r="J4632" i="1" s="1"/>
  <c r="BN4633" i="1"/>
  <c r="BN4634" i="1"/>
  <c r="BN4635" i="1"/>
  <c r="J4635" i="1" s="1"/>
  <c r="BN4636" i="1"/>
  <c r="BN4637" i="1"/>
  <c r="I4637" i="1" s="1"/>
  <c r="BN4638" i="1"/>
  <c r="BN4639" i="1"/>
  <c r="BN4640" i="1"/>
  <c r="BN4641" i="1"/>
  <c r="BN4642" i="1"/>
  <c r="J4642" i="1" s="1"/>
  <c r="BN4643" i="1"/>
  <c r="I4643" i="1" s="1"/>
  <c r="BN4644" i="1"/>
  <c r="BN4645" i="1"/>
  <c r="I4645" i="1" s="1"/>
  <c r="BN4646" i="1"/>
  <c r="BN4647" i="1"/>
  <c r="J4647" i="1" s="1"/>
  <c r="BN4648" i="1"/>
  <c r="BN4649" i="1"/>
  <c r="BN4650" i="1"/>
  <c r="BN4651" i="1"/>
  <c r="I4651" i="1" s="1"/>
  <c r="BN4652" i="1"/>
  <c r="BN4653" i="1"/>
  <c r="BN4654" i="1"/>
  <c r="I4654" i="1" s="1"/>
  <c r="BN4655" i="1"/>
  <c r="I4655" i="1" s="1"/>
  <c r="BN4656" i="1"/>
  <c r="I4656" i="1" s="1"/>
  <c r="BN4657" i="1"/>
  <c r="BN4658" i="1"/>
  <c r="BN4659" i="1"/>
  <c r="BN4660" i="1"/>
  <c r="J4660" i="1" s="1"/>
  <c r="BN4661" i="1"/>
  <c r="BN4662" i="1"/>
  <c r="BN4663" i="1"/>
  <c r="BN4664" i="1"/>
  <c r="BN4665" i="1"/>
  <c r="BN4666" i="1"/>
  <c r="I4666" i="1" s="1"/>
  <c r="BN4667" i="1"/>
  <c r="I4667" i="1" s="1"/>
  <c r="BN4668" i="1"/>
  <c r="BN4669" i="1"/>
  <c r="I4669" i="1" s="1"/>
  <c r="BN4670" i="1"/>
  <c r="BN4671" i="1"/>
  <c r="J4671" i="1" s="1"/>
  <c r="BN4672" i="1"/>
  <c r="BN4673" i="1"/>
  <c r="BN4674" i="1"/>
  <c r="BN4675" i="1"/>
  <c r="BN4676" i="1"/>
  <c r="BN4677" i="1"/>
  <c r="BN4678" i="1"/>
  <c r="BN4679" i="1"/>
  <c r="I4679" i="1" s="1"/>
  <c r="BN4680" i="1"/>
  <c r="BN4681" i="1"/>
  <c r="I4681" i="1" s="1"/>
  <c r="BN4682" i="1"/>
  <c r="BN4683" i="1"/>
  <c r="I4683" i="1" s="1"/>
  <c r="BN4684" i="1"/>
  <c r="I4684" i="1" s="1"/>
  <c r="BN4685" i="1"/>
  <c r="BN4686" i="1"/>
  <c r="BN4687" i="1"/>
  <c r="BN4688" i="1"/>
  <c r="BN4689" i="1"/>
  <c r="BN4690" i="1"/>
  <c r="BN4691" i="1"/>
  <c r="J4691" i="1" s="1"/>
  <c r="BN4692" i="1"/>
  <c r="I4692" i="1" s="1"/>
  <c r="BN4693" i="1"/>
  <c r="I4693" i="1" s="1"/>
  <c r="BN4694" i="1"/>
  <c r="BN4695" i="1"/>
  <c r="BN4696" i="1"/>
  <c r="BN4697" i="1"/>
  <c r="J4697" i="1" s="1"/>
  <c r="BN4698" i="1"/>
  <c r="BN4699" i="1"/>
  <c r="BN4700" i="1"/>
  <c r="BN4701" i="1"/>
  <c r="BN4702" i="1"/>
  <c r="I4702" i="1" s="1"/>
  <c r="BN4703" i="1"/>
  <c r="I4703" i="1" s="1"/>
  <c r="BN4704" i="1"/>
  <c r="BN4705" i="1"/>
  <c r="I4705" i="1" s="1"/>
  <c r="BN4706" i="1"/>
  <c r="BN4707" i="1"/>
  <c r="I4707" i="1" s="1"/>
  <c r="BN4708" i="1"/>
  <c r="BN4709" i="1"/>
  <c r="BN4710" i="1"/>
  <c r="BN4711" i="1"/>
  <c r="BN4712" i="1"/>
  <c r="I4712" i="1" s="1"/>
  <c r="BN4713" i="1"/>
  <c r="BN4714" i="1"/>
  <c r="BN4715" i="1"/>
  <c r="I4715" i="1" s="1"/>
  <c r="BN4716" i="1"/>
  <c r="J4716" i="1" s="1"/>
  <c r="BN4717" i="1"/>
  <c r="J4717" i="1" s="1"/>
  <c r="BN4718" i="1"/>
  <c r="BN4719" i="1"/>
  <c r="BN4720" i="1"/>
  <c r="I4720" i="1" s="1"/>
  <c r="BN4721" i="1"/>
  <c r="BN4722" i="1"/>
  <c r="BN4723" i="1"/>
  <c r="BN4724" i="1"/>
  <c r="BN4725" i="1"/>
  <c r="BN4726" i="1"/>
  <c r="BN4727" i="1"/>
  <c r="BN4728" i="1"/>
  <c r="BN4729" i="1"/>
  <c r="J4729" i="1" s="1"/>
  <c r="BN4730" i="1"/>
  <c r="BN4731" i="1"/>
  <c r="J4731" i="1" s="1"/>
  <c r="BN4732" i="1"/>
  <c r="BN4733" i="1"/>
  <c r="BN4734" i="1"/>
  <c r="BN4735" i="1"/>
  <c r="I4735" i="1" s="1"/>
  <c r="BN4736" i="1"/>
  <c r="BN4737" i="1"/>
  <c r="BN4738" i="1"/>
  <c r="I4738" i="1" s="1"/>
  <c r="BN4739" i="1"/>
  <c r="BN4740" i="1"/>
  <c r="BN4741" i="1"/>
  <c r="J4741" i="1" s="1"/>
  <c r="BN4742" i="1"/>
  <c r="BN4743" i="1"/>
  <c r="J4743" i="1" s="1"/>
  <c r="BN4744" i="1"/>
  <c r="J4744" i="1" s="1"/>
  <c r="BN4745" i="1"/>
  <c r="BN4746" i="1"/>
  <c r="BN4747" i="1"/>
  <c r="BN4748" i="1"/>
  <c r="BN4749" i="1"/>
  <c r="BN4750" i="1"/>
  <c r="I4750" i="1" s="1"/>
  <c r="BN4751" i="1"/>
  <c r="BN4752" i="1"/>
  <c r="BN4753" i="1"/>
  <c r="BN4754" i="1"/>
  <c r="BN4755" i="1"/>
  <c r="BN4756" i="1"/>
  <c r="BN4757" i="1"/>
  <c r="BN4758" i="1"/>
  <c r="BN4759" i="1"/>
  <c r="I4759" i="1" s="1"/>
  <c r="BN4760" i="1"/>
  <c r="BN4761" i="1"/>
  <c r="BN4762" i="1"/>
  <c r="I4762" i="1" s="1"/>
  <c r="BN4763" i="1"/>
  <c r="I4763" i="1" s="1"/>
  <c r="BN4764" i="1"/>
  <c r="BN4765" i="1"/>
  <c r="I4765" i="1" s="1"/>
  <c r="BN4766" i="1"/>
  <c r="BN4767" i="1"/>
  <c r="I4767" i="1" s="1"/>
  <c r="BN4768" i="1"/>
  <c r="BN4769" i="1"/>
  <c r="BN4770" i="1"/>
  <c r="BN4771" i="1"/>
  <c r="BN4772" i="1"/>
  <c r="BN4773" i="1"/>
  <c r="BN4774" i="1"/>
  <c r="J4774" i="1" s="1"/>
  <c r="BN4775" i="1"/>
  <c r="BN4776" i="1"/>
  <c r="J4776" i="1" s="1"/>
  <c r="BN4777" i="1"/>
  <c r="BN4778" i="1"/>
  <c r="BN4779" i="1"/>
  <c r="I4779" i="1" s="1"/>
  <c r="BN4780" i="1"/>
  <c r="J4780" i="1" s="1"/>
  <c r="BN4781" i="1"/>
  <c r="BN4782" i="1"/>
  <c r="BN4783" i="1"/>
  <c r="BN4784" i="1"/>
  <c r="BN4785" i="1"/>
  <c r="BN4786" i="1"/>
  <c r="BN4787" i="1"/>
  <c r="BN4788" i="1"/>
  <c r="J4788" i="1" s="1"/>
  <c r="BN4789" i="1"/>
  <c r="BN4790" i="1"/>
  <c r="BN4791" i="1"/>
  <c r="BN4792" i="1"/>
  <c r="J4792" i="1" s="1"/>
  <c r="BN4793" i="1"/>
  <c r="J4793" i="1" s="1"/>
  <c r="BN4794" i="1"/>
  <c r="BN4795" i="1"/>
  <c r="I4795" i="1" s="1"/>
  <c r="BN4796" i="1"/>
  <c r="I4796" i="1" s="1"/>
  <c r="BN4797" i="1"/>
  <c r="BN4798" i="1"/>
  <c r="I4798" i="1" s="1"/>
  <c r="BN4799" i="1"/>
  <c r="BN4800" i="1"/>
  <c r="I4800" i="1" s="1"/>
  <c r="BN4801" i="1"/>
  <c r="J4801" i="1" s="1"/>
  <c r="BN4802" i="1"/>
  <c r="BN4803" i="1"/>
  <c r="I4803" i="1" s="1"/>
  <c r="BN4804" i="1"/>
  <c r="BN4805" i="1"/>
  <c r="BN4806" i="1"/>
  <c r="BN4807" i="1"/>
  <c r="I4807" i="1" s="1"/>
  <c r="BN4808" i="1"/>
  <c r="BN4809" i="1"/>
  <c r="BN4810" i="1"/>
  <c r="I4810" i="1" s="1"/>
  <c r="BN4811" i="1"/>
  <c r="I4811" i="1" s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I4823" i="1" s="1"/>
  <c r="BN4824" i="1"/>
  <c r="BN4825" i="1"/>
  <c r="BN4826" i="1"/>
  <c r="BN4827" i="1"/>
  <c r="J4827" i="1" s="1"/>
  <c r="BN4828" i="1"/>
  <c r="I4828" i="1" s="1"/>
  <c r="BN4829" i="1"/>
  <c r="J4829" i="1" s="1"/>
  <c r="BN4830" i="1"/>
  <c r="BN4831" i="1"/>
  <c r="J4831" i="1" s="1"/>
  <c r="BN4832" i="1"/>
  <c r="BN4833" i="1"/>
  <c r="BN4834" i="1"/>
  <c r="J4834" i="1" s="1"/>
  <c r="BN4835" i="1"/>
  <c r="I4835" i="1" s="1"/>
  <c r="BN4836" i="1"/>
  <c r="BN4837" i="1"/>
  <c r="I4837" i="1" s="1"/>
  <c r="BN4838" i="1"/>
  <c r="BN4839" i="1"/>
  <c r="J4839" i="1" s="1"/>
  <c r="BN4840" i="1"/>
  <c r="BN4841" i="1"/>
  <c r="J4841" i="1" s="1"/>
  <c r="BN4842" i="1"/>
  <c r="BN4843" i="1"/>
  <c r="BN4844" i="1"/>
  <c r="J4844" i="1" s="1"/>
  <c r="BN4845" i="1"/>
  <c r="BN4846" i="1"/>
  <c r="BN4847" i="1"/>
  <c r="I4847" i="1" s="1"/>
  <c r="BN4848" i="1"/>
  <c r="I4848" i="1" s="1"/>
  <c r="BN4849" i="1"/>
  <c r="BN4850" i="1"/>
  <c r="BN4851" i="1"/>
  <c r="BN4852" i="1"/>
  <c r="BN4853" i="1"/>
  <c r="BN4854" i="1"/>
  <c r="BN4855" i="1"/>
  <c r="BN4856" i="1"/>
  <c r="BN4857" i="1"/>
  <c r="BN4858" i="1"/>
  <c r="I4858" i="1" s="1"/>
  <c r="BN4859" i="1"/>
  <c r="BN4860" i="1"/>
  <c r="BN4861" i="1"/>
  <c r="I4861" i="1" s="1"/>
  <c r="BN4862" i="1"/>
  <c r="BN4863" i="1"/>
  <c r="I4863" i="1" s="1"/>
  <c r="BN4864" i="1"/>
  <c r="I4864" i="1" s="1"/>
  <c r="BN4865" i="1"/>
  <c r="BN4866" i="1"/>
  <c r="BN4867" i="1"/>
  <c r="BN4868" i="1"/>
  <c r="BN4869" i="1"/>
  <c r="BN4870" i="1"/>
  <c r="J4870" i="1" s="1"/>
  <c r="BN4871" i="1"/>
  <c r="I4871" i="1" s="1"/>
  <c r="BN4872" i="1"/>
  <c r="BN4873" i="1"/>
  <c r="BN4874" i="1"/>
  <c r="BN4875" i="1"/>
  <c r="I4875" i="1" s="1"/>
  <c r="BN4876" i="1"/>
  <c r="BN4877" i="1"/>
  <c r="BN4878" i="1"/>
  <c r="BN4879" i="1"/>
  <c r="BN4880" i="1"/>
  <c r="BN4881" i="1"/>
  <c r="BN4882" i="1"/>
  <c r="I4882" i="1" s="1"/>
  <c r="BN4883" i="1"/>
  <c r="I4883" i="1" s="1"/>
  <c r="BN4884" i="1"/>
  <c r="BN4885" i="1"/>
  <c r="J4885" i="1" s="1"/>
  <c r="BN4886" i="1"/>
  <c r="BN4887" i="1"/>
  <c r="BN4888" i="1"/>
  <c r="BN4889" i="1"/>
  <c r="BN4890" i="1"/>
  <c r="BN4891" i="1"/>
  <c r="BN4892" i="1"/>
  <c r="BN4893" i="1"/>
  <c r="BN4894" i="1"/>
  <c r="J4894" i="1" s="1"/>
  <c r="BN4895" i="1"/>
  <c r="J4895" i="1" s="1"/>
  <c r="BN4896" i="1"/>
  <c r="BN4897" i="1"/>
  <c r="BN4898" i="1"/>
  <c r="BN4899" i="1"/>
  <c r="I4899" i="1" s="1"/>
  <c r="BN4900" i="1"/>
  <c r="BN4901" i="1"/>
  <c r="BN4902" i="1"/>
  <c r="BN4903" i="1"/>
  <c r="I4903" i="1" s="1"/>
  <c r="BN4904" i="1"/>
  <c r="BN4905" i="1"/>
  <c r="BN4906" i="1"/>
  <c r="J4906" i="1" s="1"/>
  <c r="BN4907" i="1"/>
  <c r="I4907" i="1" s="1"/>
  <c r="BN4908" i="1"/>
  <c r="BN4909" i="1"/>
  <c r="I4909" i="1" s="1"/>
  <c r="BN4910" i="1"/>
  <c r="BN4911" i="1"/>
  <c r="BN4912" i="1"/>
  <c r="BN4913" i="1"/>
  <c r="BN4914" i="1"/>
  <c r="BN4915" i="1"/>
  <c r="BN4916" i="1"/>
  <c r="J4916" i="1" s="1"/>
  <c r="BN4917" i="1"/>
  <c r="BN4918" i="1"/>
  <c r="J4918" i="1" s="1"/>
  <c r="BN4919" i="1"/>
  <c r="BN4920" i="1"/>
  <c r="BN4921" i="1"/>
  <c r="BN4922" i="1"/>
  <c r="BN4923" i="1"/>
  <c r="I4923" i="1" s="1"/>
  <c r="BN4924" i="1"/>
  <c r="BN4925" i="1"/>
  <c r="J4925" i="1" s="1"/>
  <c r="BN4926" i="1"/>
  <c r="BN4927" i="1"/>
  <c r="J4927" i="1" s="1"/>
  <c r="BN4928" i="1"/>
  <c r="BN4929" i="1"/>
  <c r="BN4930" i="1"/>
  <c r="J4930" i="1" s="1"/>
  <c r="BN4931" i="1"/>
  <c r="I4931" i="1" s="1"/>
  <c r="BN4932" i="1"/>
  <c r="BN4933" i="1"/>
  <c r="J4933" i="1" s="1"/>
  <c r="BN4934" i="1"/>
  <c r="BN4935" i="1"/>
  <c r="J4935" i="1" s="1"/>
  <c r="BN4936" i="1"/>
  <c r="BN4937" i="1"/>
  <c r="BN4938" i="1"/>
  <c r="BN4939" i="1"/>
  <c r="I4939" i="1" s="1"/>
  <c r="BN4940" i="1"/>
  <c r="BN4941" i="1"/>
  <c r="BN4942" i="1"/>
  <c r="BN4943" i="1"/>
  <c r="J4943" i="1" s="1"/>
  <c r="BN4944" i="1"/>
  <c r="BN4945" i="1"/>
  <c r="BN4946" i="1"/>
  <c r="BN4947" i="1"/>
  <c r="BN4948" i="1"/>
  <c r="I4948" i="1" s="1"/>
  <c r="BN4949" i="1"/>
  <c r="BN4950" i="1"/>
  <c r="BN4951" i="1"/>
  <c r="BN4952" i="1"/>
  <c r="BN4953" i="1"/>
  <c r="BN4954" i="1"/>
  <c r="I4954" i="1" s="1"/>
  <c r="BN4955" i="1"/>
  <c r="I4955" i="1" s="1"/>
  <c r="BN4956" i="1"/>
  <c r="BN4957" i="1"/>
  <c r="BN4958" i="1"/>
  <c r="BN4959" i="1"/>
  <c r="I4959" i="1" s="1"/>
  <c r="BN4960" i="1"/>
  <c r="I4960" i="1" s="1"/>
  <c r="BN4961" i="1"/>
  <c r="BN4962" i="1"/>
  <c r="BN4963" i="1"/>
  <c r="BN4964" i="1"/>
  <c r="BN4965" i="1"/>
  <c r="BN4966" i="1"/>
  <c r="BN4967" i="1"/>
  <c r="I4967" i="1" s="1"/>
  <c r="BN4968" i="1"/>
  <c r="BN4969" i="1"/>
  <c r="J4969" i="1" s="1"/>
  <c r="BN4970" i="1"/>
  <c r="BN4971" i="1"/>
  <c r="I4971" i="1" s="1"/>
  <c r="BN4972" i="1"/>
  <c r="BN4973" i="1"/>
  <c r="J4973" i="1" s="1"/>
  <c r="BN4974" i="1"/>
  <c r="BN4975" i="1"/>
  <c r="BN4976" i="1"/>
  <c r="BN4977" i="1"/>
  <c r="BN4978" i="1"/>
  <c r="BN4979" i="1"/>
  <c r="J4979" i="1" s="1"/>
  <c r="BN4980" i="1"/>
  <c r="BN4981" i="1"/>
  <c r="BN4982" i="1"/>
  <c r="BN4983" i="1"/>
  <c r="BN4984" i="1"/>
  <c r="J4984" i="1" s="1"/>
  <c r="BN4985" i="1"/>
  <c r="BN4986" i="1"/>
  <c r="BN4987" i="1"/>
  <c r="BN4988" i="1"/>
  <c r="BN4989" i="1"/>
  <c r="BN4990" i="1"/>
  <c r="I4990" i="1" s="1"/>
  <c r="BN4991" i="1"/>
  <c r="BN4992" i="1"/>
  <c r="BN4993" i="1"/>
  <c r="BN4994" i="1"/>
  <c r="BN4995" i="1"/>
  <c r="I4995" i="1" s="1"/>
  <c r="BN4996" i="1"/>
  <c r="J4996" i="1" s="1"/>
  <c r="BN4997" i="1"/>
  <c r="I4997" i="1" s="1"/>
  <c r="BN4998" i="1"/>
  <c r="BN4999" i="1"/>
  <c r="BN5000" i="1"/>
  <c r="BN5001" i="1"/>
  <c r="BN5002" i="1"/>
  <c r="BN5003" i="1"/>
  <c r="I5003" i="1" s="1"/>
  <c r="BN5004" i="1"/>
  <c r="BN5005" i="1"/>
  <c r="I5005" i="1" s="1"/>
  <c r="BN5006" i="1"/>
  <c r="BN5007" i="1"/>
  <c r="I5007" i="1" s="1"/>
  <c r="BN5008" i="1"/>
  <c r="BN5009" i="1"/>
  <c r="I5009" i="1" s="1"/>
  <c r="BN5010" i="1"/>
  <c r="BN5011" i="1"/>
  <c r="J5011" i="1" s="1"/>
  <c r="BN5012" i="1"/>
  <c r="BN5013" i="1"/>
  <c r="BN5014" i="1"/>
  <c r="J5014" i="1" s="1"/>
  <c r="BN5015" i="1"/>
  <c r="J5015" i="1" s="1"/>
  <c r="BN5016" i="1"/>
  <c r="BN5017" i="1"/>
  <c r="BN5018" i="1"/>
  <c r="BN5019" i="1"/>
  <c r="I5019" i="1" s="1"/>
  <c r="BN5020" i="1"/>
  <c r="J5020" i="1" s="1"/>
  <c r="BN5021" i="1"/>
  <c r="J5021" i="1" s="1"/>
  <c r="BN5022" i="1"/>
  <c r="BN5023" i="1"/>
  <c r="BN5024" i="1"/>
  <c r="BN5025" i="1"/>
  <c r="BN5026" i="1"/>
  <c r="J5026" i="1" s="1"/>
  <c r="BN5027" i="1"/>
  <c r="I5027" i="1" s="1"/>
  <c r="BN5028" i="1"/>
  <c r="J5028" i="1" s="1"/>
  <c r="BN5029" i="1"/>
  <c r="I5029" i="1" s="1"/>
  <c r="BN5030" i="1"/>
  <c r="BN5031" i="1"/>
  <c r="BN5032" i="1"/>
  <c r="I5032" i="1" s="1"/>
  <c r="BN5033" i="1"/>
  <c r="BN5034" i="1"/>
  <c r="BN5035" i="1"/>
  <c r="J5035" i="1" s="1"/>
  <c r="BN5036" i="1"/>
  <c r="J5036" i="1" s="1"/>
  <c r="BN5037" i="1"/>
  <c r="BN5038" i="1"/>
  <c r="BN5039" i="1"/>
  <c r="J5039" i="1" s="1"/>
  <c r="BN5040" i="1"/>
  <c r="BN5041" i="1"/>
  <c r="I5041" i="1" s="1"/>
  <c r="BN5042" i="1"/>
  <c r="BN5043" i="1"/>
  <c r="I5043" i="1" s="1"/>
  <c r="BN5044" i="1"/>
  <c r="BN5045" i="1"/>
  <c r="BN5046" i="1"/>
  <c r="J5046" i="1" s="1"/>
  <c r="BN5047" i="1"/>
  <c r="J5047" i="1" s="1"/>
  <c r="BN5048" i="1"/>
  <c r="BN5049" i="1"/>
  <c r="BN5050" i="1"/>
  <c r="I5050" i="1" s="1"/>
  <c r="BN5051" i="1"/>
  <c r="J5051" i="1" s="1"/>
  <c r="BN5052" i="1"/>
  <c r="BN5053" i="1"/>
  <c r="BN5054" i="1"/>
  <c r="BN5055" i="1"/>
  <c r="BN5056" i="1"/>
  <c r="BN5057" i="1"/>
  <c r="BN5058" i="1"/>
  <c r="J5058" i="1" s="1"/>
  <c r="BN5059" i="1"/>
  <c r="BN5060" i="1"/>
  <c r="BN5061" i="1"/>
  <c r="BN5062" i="1"/>
  <c r="I5062" i="1" s="1"/>
  <c r="BN5063" i="1"/>
  <c r="I5063" i="1" s="1"/>
  <c r="BN5064" i="1"/>
  <c r="J5064" i="1" s="1"/>
  <c r="BN5065" i="1"/>
  <c r="BN5066" i="1"/>
  <c r="BN5067" i="1"/>
  <c r="I5067" i="1" s="1"/>
  <c r="BN5068" i="1"/>
  <c r="I5068" i="1" s="1"/>
  <c r="BN5069" i="1"/>
  <c r="BN5070" i="1"/>
  <c r="BN5071" i="1"/>
  <c r="BN5072" i="1"/>
  <c r="I5072" i="1" s="1"/>
  <c r="BN5073" i="1"/>
  <c r="BN5074" i="1"/>
  <c r="BN5075" i="1"/>
  <c r="I5075" i="1" s="1"/>
  <c r="BN5076" i="1"/>
  <c r="I5076" i="1" s="1"/>
  <c r="BN5077" i="1"/>
  <c r="I5077" i="1" s="1"/>
  <c r="BN5078" i="1"/>
  <c r="BN5079" i="1"/>
  <c r="BN5080" i="1"/>
  <c r="BN5081" i="1"/>
  <c r="BN5082" i="1"/>
  <c r="BN5083" i="1"/>
  <c r="BN5084" i="1"/>
  <c r="BN5085" i="1"/>
  <c r="BN5086" i="1"/>
  <c r="BN5087" i="1"/>
  <c r="I5087" i="1" s="1"/>
  <c r="BN5088" i="1"/>
  <c r="BN5089" i="1"/>
  <c r="BN5090" i="1"/>
  <c r="BN5091" i="1"/>
  <c r="I5091" i="1" s="1"/>
  <c r="BN5092" i="1"/>
  <c r="BN5093" i="1"/>
  <c r="BN5094" i="1"/>
  <c r="BN5095" i="1"/>
  <c r="BN5096" i="1"/>
  <c r="BN5097" i="1"/>
  <c r="BN5098" i="1"/>
  <c r="J5098" i="1" s="1"/>
  <c r="BN5099" i="1"/>
  <c r="J5099" i="1" s="1"/>
  <c r="BN5100" i="1"/>
  <c r="BN5101" i="1"/>
  <c r="BN5102" i="1"/>
  <c r="BN5103" i="1"/>
  <c r="J5103" i="1" s="1"/>
  <c r="BN5104" i="1"/>
  <c r="I5104" i="1" s="1"/>
  <c r="BN5105" i="1"/>
  <c r="BN5106" i="1"/>
  <c r="BN5107" i="1"/>
  <c r="I5107" i="1" s="1"/>
  <c r="BN5108" i="1"/>
  <c r="BN5109" i="1"/>
  <c r="BN5110" i="1"/>
  <c r="BN5111" i="1"/>
  <c r="J5111" i="1" s="1"/>
  <c r="BN5112" i="1"/>
  <c r="I5112" i="1" s="1"/>
  <c r="BN5113" i="1"/>
  <c r="J5113" i="1" s="1"/>
  <c r="BN5114" i="1"/>
  <c r="BN5115" i="1"/>
  <c r="I5115" i="1" s="1"/>
  <c r="BN5116" i="1"/>
  <c r="BN5117" i="1"/>
  <c r="BN5118" i="1"/>
  <c r="BN5119" i="1"/>
  <c r="BN5120" i="1"/>
  <c r="J5120" i="1" s="1"/>
  <c r="BN5121" i="1"/>
  <c r="BN5122" i="1"/>
  <c r="BN5123" i="1"/>
  <c r="BN5124" i="1"/>
  <c r="J5124" i="1" s="1"/>
  <c r="BN5125" i="1"/>
  <c r="I5125" i="1" s="1"/>
  <c r="BN5126" i="1"/>
  <c r="BN5127" i="1"/>
  <c r="BN5128" i="1"/>
  <c r="BN5129" i="1"/>
  <c r="BN5130" i="1"/>
  <c r="BN5131" i="1"/>
  <c r="BN5132" i="1"/>
  <c r="BN5133" i="1"/>
  <c r="BN5134" i="1"/>
  <c r="J5134" i="1" s="1"/>
  <c r="BN5135" i="1"/>
  <c r="J5135" i="1" s="1"/>
  <c r="BN5136" i="1"/>
  <c r="BN5137" i="1"/>
  <c r="J5137" i="1" s="1"/>
  <c r="BN5138" i="1"/>
  <c r="BN5139" i="1"/>
  <c r="I5139" i="1" s="1"/>
  <c r="BN5140" i="1"/>
  <c r="BN5141" i="1"/>
  <c r="BN5142" i="1"/>
  <c r="BN5143" i="1"/>
  <c r="BN5144" i="1"/>
  <c r="BN5145" i="1"/>
  <c r="BN5146" i="1"/>
  <c r="I5146" i="1" s="1"/>
  <c r="BN5147" i="1"/>
  <c r="I5147" i="1" s="1"/>
  <c r="BN5148" i="1"/>
  <c r="BN5149" i="1"/>
  <c r="BN5150" i="1"/>
  <c r="BN5151" i="1"/>
  <c r="BN5152" i="1"/>
  <c r="BN5153" i="1"/>
  <c r="J5153" i="1" s="1"/>
  <c r="BN5154" i="1"/>
  <c r="BN5155" i="1"/>
  <c r="BN5156" i="1"/>
  <c r="BN5157" i="1"/>
  <c r="BN5158" i="1"/>
  <c r="BN5159" i="1"/>
  <c r="J5159" i="1" s="1"/>
  <c r="BN5160" i="1"/>
  <c r="I5160" i="1" s="1"/>
  <c r="BN5161" i="1"/>
  <c r="BN5162" i="1"/>
  <c r="BN5163" i="1"/>
  <c r="I5163" i="1" s="1"/>
  <c r="BN5164" i="1"/>
  <c r="BN5165" i="1"/>
  <c r="BN5166" i="1"/>
  <c r="BN5167" i="1"/>
  <c r="BN5168" i="1"/>
  <c r="BN5169" i="1"/>
  <c r="BN5170" i="1"/>
  <c r="J5170" i="1" s="1"/>
  <c r="BN5171" i="1"/>
  <c r="J5171" i="1" s="1"/>
  <c r="BN5172" i="1"/>
  <c r="BN5173" i="1"/>
  <c r="I5173" i="1" s="1"/>
  <c r="BN5174" i="1"/>
  <c r="BN5175" i="1"/>
  <c r="BN5176" i="1"/>
  <c r="BN5177" i="1"/>
  <c r="J5177" i="1" s="1"/>
  <c r="BN5178" i="1"/>
  <c r="BN5179" i="1"/>
  <c r="BN5180" i="1"/>
  <c r="BN5181" i="1"/>
  <c r="BN5182" i="1"/>
  <c r="BN5183" i="1"/>
  <c r="J5183" i="1" s="1"/>
  <c r="BN5184" i="1"/>
  <c r="I5184" i="1" s="1"/>
  <c r="BN5185" i="1"/>
  <c r="BN5186" i="1"/>
  <c r="BN5187" i="1"/>
  <c r="BN5188" i="1"/>
  <c r="BN5189" i="1"/>
  <c r="BN5190" i="1"/>
  <c r="BN5191" i="1"/>
  <c r="BN5192" i="1"/>
  <c r="BN5193" i="1"/>
  <c r="BN5194" i="1"/>
  <c r="I5194" i="1" s="1"/>
  <c r="BN5195" i="1"/>
  <c r="J5195" i="1" s="1"/>
  <c r="BN5196" i="1"/>
  <c r="BN5197" i="1"/>
  <c r="BN5198" i="1"/>
  <c r="BN5199" i="1"/>
  <c r="I5199" i="1" s="1"/>
  <c r="BN5200" i="1"/>
  <c r="BN5201" i="1"/>
  <c r="J5201" i="1" s="1"/>
  <c r="BN5202" i="1"/>
  <c r="BN5203" i="1"/>
  <c r="BN5204" i="1"/>
  <c r="BN5205" i="1"/>
  <c r="BN5206" i="1"/>
  <c r="I5206" i="1" s="1"/>
  <c r="BN5207" i="1"/>
  <c r="I5207" i="1" s="1"/>
  <c r="BN5208" i="1"/>
  <c r="I5208" i="1" s="1"/>
  <c r="BN5209" i="1"/>
  <c r="J5209" i="1" s="1"/>
  <c r="BN5210" i="1"/>
  <c r="BN5211" i="1"/>
  <c r="I5211" i="1" s="1"/>
  <c r="BN5212" i="1"/>
  <c r="I5212" i="1" s="1"/>
  <c r="BN5213" i="1"/>
  <c r="BN5214" i="1"/>
  <c r="BN5215" i="1"/>
  <c r="J5215" i="1" s="1"/>
  <c r="BN5216" i="1"/>
  <c r="BN5217" i="1"/>
  <c r="BN5218" i="1"/>
  <c r="BN5219" i="1"/>
  <c r="J5219" i="1" s="1"/>
  <c r="BN5220" i="1"/>
  <c r="I5220" i="1" s="1"/>
  <c r="BN5221" i="1"/>
  <c r="I5221" i="1" s="1"/>
  <c r="BN5222" i="1"/>
  <c r="BN5223" i="1"/>
  <c r="BN5224" i="1"/>
  <c r="BN5225" i="1"/>
  <c r="BN5226" i="1"/>
  <c r="BN5227" i="1"/>
  <c r="BN5228" i="1"/>
  <c r="BN5229" i="1"/>
  <c r="BN5230" i="1"/>
  <c r="I5230" i="1" s="1"/>
  <c r="BN5231" i="1"/>
  <c r="I5231" i="1" s="1"/>
  <c r="BN5232" i="1"/>
  <c r="I5232" i="1" s="1"/>
  <c r="BN5233" i="1"/>
  <c r="J5233" i="1" s="1"/>
  <c r="BN5234" i="1"/>
  <c r="BN5235" i="1"/>
  <c r="I5235" i="1" s="1"/>
  <c r="BN5236" i="1"/>
  <c r="BN5237" i="1"/>
  <c r="BN5238" i="1"/>
  <c r="BN5239" i="1"/>
  <c r="BN5240" i="1"/>
  <c r="BN5241" i="1"/>
  <c r="BN5242" i="1"/>
  <c r="J5242" i="1" s="1"/>
  <c r="BN5243" i="1"/>
  <c r="BN5244" i="1"/>
  <c r="BN5245" i="1"/>
  <c r="I5245" i="1" s="1"/>
  <c r="BN5246" i="1"/>
  <c r="BN5247" i="1"/>
  <c r="I5247" i="1" s="1"/>
  <c r="BN5248" i="1"/>
  <c r="BN5249" i="1"/>
  <c r="BN5250" i="1"/>
  <c r="BN5251" i="1"/>
  <c r="BN5252" i="1"/>
  <c r="BN5253" i="1"/>
  <c r="BN5254" i="1"/>
  <c r="I5254" i="1" s="1"/>
  <c r="BN5255" i="1"/>
  <c r="BN5256" i="1"/>
  <c r="BN5257" i="1"/>
  <c r="I5257" i="1" s="1"/>
  <c r="BN5258" i="1"/>
  <c r="BN5259" i="1"/>
  <c r="I5259" i="1" s="1"/>
  <c r="BN5260" i="1"/>
  <c r="BN5261" i="1"/>
  <c r="BN5262" i="1"/>
  <c r="BN5263" i="1"/>
  <c r="BN5264" i="1"/>
  <c r="BN5265" i="1"/>
  <c r="BN5266" i="1"/>
  <c r="J5266" i="1" s="1"/>
  <c r="BN5267" i="1"/>
  <c r="J5267" i="1" s="1"/>
  <c r="BN5268" i="1"/>
  <c r="BN5269" i="1"/>
  <c r="J5269" i="1" s="1"/>
  <c r="BN5270" i="1"/>
  <c r="BN5271" i="1"/>
  <c r="BN5272" i="1"/>
  <c r="BN5273" i="1"/>
  <c r="I5273" i="1" s="1"/>
  <c r="BN5274" i="1"/>
  <c r="BN5275" i="1"/>
  <c r="BN5276" i="1"/>
  <c r="BN5277" i="1"/>
  <c r="BN5278" i="1"/>
  <c r="I5278" i="1" s="1"/>
  <c r="BN5279" i="1"/>
  <c r="I5279" i="1" s="1"/>
  <c r="BN5280" i="1"/>
  <c r="BN5281" i="1"/>
  <c r="I5281" i="1" s="1"/>
  <c r="BN5282" i="1"/>
  <c r="BN5283" i="1"/>
  <c r="J5283" i="1" s="1"/>
  <c r="BN5284" i="1"/>
  <c r="BN5285" i="1"/>
  <c r="J5285" i="1" s="1"/>
  <c r="BN5286" i="1"/>
  <c r="BN5287" i="1"/>
  <c r="BN5288" i="1"/>
  <c r="BN5289" i="1"/>
  <c r="BN5290" i="1"/>
  <c r="J5290" i="1" s="1"/>
  <c r="BN5291" i="1"/>
  <c r="J5291" i="1" s="1"/>
  <c r="BN5292" i="1"/>
  <c r="I5292" i="1" s="1"/>
  <c r="BN5293" i="1"/>
  <c r="BN5294" i="1"/>
  <c r="BN5295" i="1"/>
  <c r="BN5296" i="1"/>
  <c r="BN5297" i="1"/>
  <c r="BN5298" i="1"/>
  <c r="BN5299" i="1"/>
  <c r="J5299" i="1" s="1"/>
  <c r="BN5300" i="1"/>
  <c r="BN5301" i="1"/>
  <c r="BN5302" i="1"/>
  <c r="J5302" i="1" s="1"/>
  <c r="BN5303" i="1"/>
  <c r="I5303" i="1" s="1"/>
  <c r="BN5304" i="1"/>
  <c r="BN5305" i="1"/>
  <c r="BN5306" i="1"/>
  <c r="BN5307" i="1"/>
  <c r="I5307" i="1" s="1"/>
  <c r="BN5308" i="1"/>
  <c r="I5308" i="1" s="1"/>
  <c r="BN5309" i="1"/>
  <c r="BN5310" i="1"/>
  <c r="BN5311" i="1"/>
  <c r="I5311" i="1" s="1"/>
  <c r="BN5312" i="1"/>
  <c r="BN5313" i="1"/>
  <c r="BN5314" i="1"/>
  <c r="J5314" i="1" s="1"/>
  <c r="BN5315" i="1"/>
  <c r="J5315" i="1" s="1"/>
  <c r="BN5316" i="1"/>
  <c r="I5316" i="1" s="1"/>
  <c r="BN5317" i="1"/>
  <c r="BN5318" i="1"/>
  <c r="BN5319" i="1"/>
  <c r="BN5320" i="1"/>
  <c r="BN5321" i="1"/>
  <c r="BN5322" i="1"/>
  <c r="BN5323" i="1"/>
  <c r="BN5324" i="1"/>
  <c r="BN5325" i="1"/>
  <c r="BN5326" i="1"/>
  <c r="I5326" i="1" s="1"/>
  <c r="BN5327" i="1"/>
  <c r="BN5328" i="1"/>
  <c r="J5328" i="1" s="1"/>
  <c r="BN5329" i="1"/>
  <c r="I5329" i="1" s="1"/>
  <c r="BN5330" i="1"/>
  <c r="BN5331" i="1"/>
  <c r="I5331" i="1" s="1"/>
  <c r="BN5332" i="1"/>
  <c r="J5332" i="1" s="1"/>
  <c r="BN5333" i="1"/>
  <c r="BN5334" i="1"/>
  <c r="BN5335" i="1"/>
  <c r="BN5336" i="1"/>
  <c r="BN5337" i="1"/>
  <c r="BN5338" i="1"/>
  <c r="J5338" i="1" s="1"/>
  <c r="BN5339" i="1"/>
  <c r="BN5340" i="1"/>
  <c r="I5340" i="1" s="1"/>
  <c r="BN5341" i="1"/>
  <c r="J5341" i="1" s="1"/>
  <c r="BN5342" i="1"/>
  <c r="BN5343" i="1"/>
  <c r="I5343" i="1" s="1"/>
  <c r="BN5344" i="1"/>
  <c r="J5344" i="1" s="1"/>
  <c r="BN5345" i="1"/>
  <c r="BN5346" i="1"/>
  <c r="BN5347" i="1"/>
  <c r="BN5348" i="1"/>
  <c r="BN5349" i="1"/>
  <c r="BN5350" i="1"/>
  <c r="BN5351" i="1"/>
  <c r="I5351" i="1" s="1"/>
  <c r="BN5352" i="1"/>
  <c r="BN5353" i="1"/>
  <c r="I5353" i="1" s="1"/>
  <c r="BN5354" i="1"/>
  <c r="BN5355" i="1"/>
  <c r="I5355" i="1" s="1"/>
  <c r="BN5356" i="1"/>
  <c r="BN5357" i="1"/>
  <c r="BN5358" i="1"/>
  <c r="BN5359" i="1"/>
  <c r="BN5360" i="1"/>
  <c r="BN5361" i="1"/>
  <c r="BN5362" i="1"/>
  <c r="I5362" i="1" s="1"/>
  <c r="BN5363" i="1"/>
  <c r="BN5364" i="1"/>
  <c r="J5364" i="1" s="1"/>
  <c r="BN5365" i="1"/>
  <c r="I5365" i="1" s="1"/>
  <c r="BN5366" i="1"/>
  <c r="BN5367" i="1"/>
  <c r="BN5368" i="1"/>
  <c r="BN5369" i="1"/>
  <c r="BN5370" i="1"/>
  <c r="BN5371" i="1"/>
  <c r="BN5372" i="1"/>
  <c r="BN5373" i="1"/>
  <c r="BN5374" i="1"/>
  <c r="I5374" i="1" s="1"/>
  <c r="BN5375" i="1"/>
  <c r="I5375" i="1" s="1"/>
  <c r="BN5376" i="1"/>
  <c r="BN5377" i="1"/>
  <c r="BN5378" i="1"/>
  <c r="BN5379" i="1"/>
  <c r="I5379" i="1" s="1"/>
  <c r="BN5380" i="1"/>
  <c r="BN5381" i="1"/>
  <c r="BN5382" i="1"/>
  <c r="BN5383" i="1"/>
  <c r="BN5384" i="1"/>
  <c r="BN5385" i="1"/>
  <c r="BN5386" i="1"/>
  <c r="J5386" i="1" s="1"/>
  <c r="BN5387" i="1"/>
  <c r="I5387" i="1" s="1"/>
  <c r="BN5388" i="1"/>
  <c r="I5388" i="1" s="1"/>
  <c r="BN5389" i="1"/>
  <c r="J5389" i="1" s="1"/>
  <c r="BN5390" i="1"/>
  <c r="BN5391" i="1"/>
  <c r="I5391" i="1" s="1"/>
  <c r="BN5392" i="1"/>
  <c r="BN5393" i="1"/>
  <c r="BN5394" i="1"/>
  <c r="BN5395" i="1"/>
  <c r="BN5396" i="1"/>
  <c r="BN5397" i="1"/>
  <c r="BN5398" i="1"/>
  <c r="J5398" i="1" s="1"/>
  <c r="BN5399" i="1"/>
  <c r="J5399" i="1" s="1"/>
  <c r="BN5400" i="1"/>
  <c r="BN5401" i="1"/>
  <c r="I5401" i="1" s="1"/>
  <c r="BN5402" i="1"/>
  <c r="BN5403" i="1"/>
  <c r="I5403" i="1" s="1"/>
  <c r="BN5404" i="1"/>
  <c r="I5404" i="1" s="1"/>
  <c r="BN5405" i="1"/>
  <c r="BN5406" i="1"/>
  <c r="BN5407" i="1"/>
  <c r="BN5408" i="1"/>
  <c r="BN5409" i="1"/>
  <c r="BN5410" i="1"/>
  <c r="BN5411" i="1"/>
  <c r="I5411" i="1" s="1"/>
  <c r="BN5412" i="1"/>
  <c r="BN5413" i="1"/>
  <c r="J5413" i="1" s="1"/>
  <c r="BN5414" i="1"/>
  <c r="BN5415" i="1"/>
  <c r="BN5416" i="1"/>
  <c r="BN5417" i="1"/>
  <c r="BN5418" i="1"/>
  <c r="BN5419" i="1"/>
  <c r="I5419" i="1" s="1"/>
  <c r="BN5420" i="1"/>
  <c r="BN5421" i="1"/>
  <c r="BN5422" i="1"/>
  <c r="I5422" i="1" s="1"/>
  <c r="BN5423" i="1"/>
  <c r="BN5424" i="1"/>
  <c r="BN5425" i="1"/>
  <c r="J5425" i="1" s="1"/>
  <c r="BN5426" i="1"/>
  <c r="BN5427" i="1"/>
  <c r="J5427" i="1" s="1"/>
  <c r="BN5428" i="1"/>
  <c r="BN5429" i="1"/>
  <c r="BN5430" i="1"/>
  <c r="BN5431" i="1"/>
  <c r="I5431" i="1" s="1"/>
  <c r="BN5432" i="1"/>
  <c r="BN5433" i="1"/>
  <c r="BN5434" i="1"/>
  <c r="J5434" i="1" s="1"/>
  <c r="BN5435" i="1"/>
  <c r="J5435" i="1" s="1"/>
  <c r="BN5436" i="1"/>
  <c r="I5436" i="1" s="1"/>
  <c r="BN5437" i="1"/>
  <c r="J5437" i="1" s="1"/>
  <c r="BN5438" i="1"/>
  <c r="BN5439" i="1"/>
  <c r="I5439" i="1" s="1"/>
  <c r="BN5440" i="1"/>
  <c r="J5440" i="1" s="1"/>
  <c r="BN5441" i="1"/>
  <c r="I5441" i="1" s="1"/>
  <c r="BN5442" i="1"/>
  <c r="BN5443" i="1"/>
  <c r="BN5444" i="1"/>
  <c r="BN5445" i="1"/>
  <c r="BN5446" i="1"/>
  <c r="J5446" i="1" s="1"/>
  <c r="BN5447" i="1"/>
  <c r="I5447" i="1" s="1"/>
  <c r="BN5448" i="1"/>
  <c r="BN5449" i="1"/>
  <c r="BN5450" i="1"/>
  <c r="BN5451" i="1"/>
  <c r="J5451" i="1" s="1"/>
  <c r="BN5452" i="1"/>
  <c r="BN5453" i="1"/>
  <c r="I5453" i="1" s="1"/>
  <c r="BN5454" i="1"/>
  <c r="BN5455" i="1"/>
  <c r="BN5456" i="1"/>
  <c r="BN5457" i="1"/>
  <c r="BN5458" i="1"/>
  <c r="I5458" i="1" s="1"/>
  <c r="BN5459" i="1"/>
  <c r="BN5460" i="1"/>
  <c r="I5460" i="1" s="1"/>
  <c r="BN5461" i="1"/>
  <c r="J5461" i="1" s="1"/>
  <c r="BN5462" i="1"/>
  <c r="BN5463" i="1"/>
  <c r="BN5464" i="1"/>
  <c r="BN5465" i="1"/>
  <c r="BN5466" i="1"/>
  <c r="BN5467" i="1"/>
  <c r="BN5468" i="1"/>
  <c r="BN5469" i="1"/>
  <c r="BN5470" i="1"/>
  <c r="I5470" i="1" s="1"/>
  <c r="BN5471" i="1"/>
  <c r="BN5472" i="1"/>
  <c r="BN5473" i="1"/>
  <c r="BN5474" i="1"/>
  <c r="BN5475" i="1"/>
  <c r="I5475" i="1" s="1"/>
  <c r="BN5476" i="1"/>
  <c r="J5476" i="1" s="1"/>
  <c r="BN5477" i="1"/>
  <c r="BN5478" i="1"/>
  <c r="BN5479" i="1"/>
  <c r="BN5480" i="1"/>
  <c r="BN5481" i="1"/>
  <c r="BN5482" i="1"/>
  <c r="BN5483" i="1"/>
  <c r="J5483" i="1" s="1"/>
  <c r="BN5484" i="1"/>
  <c r="BN5485" i="1"/>
  <c r="BN5486" i="1"/>
  <c r="BN5487" i="1"/>
  <c r="I5487" i="1" s="1"/>
  <c r="BN5488" i="1"/>
  <c r="BN5489" i="1"/>
  <c r="BN5490" i="1"/>
  <c r="BN5491" i="1"/>
  <c r="BN5492" i="1"/>
  <c r="BN5493" i="1"/>
  <c r="BN5494" i="1"/>
  <c r="J5494" i="1" s="1"/>
  <c r="BN5495" i="1"/>
  <c r="J5495" i="1" s="1"/>
  <c r="BN5496" i="1"/>
  <c r="J5496" i="1" s="1"/>
  <c r="BN5497" i="1"/>
  <c r="I5497" i="1" s="1"/>
  <c r="BN5498" i="1"/>
  <c r="BN5499" i="1"/>
  <c r="I5499" i="1" s="1"/>
  <c r="BN5500" i="1"/>
  <c r="BN5501" i="1"/>
  <c r="J5501" i="1" s="1"/>
  <c r="BN5502" i="1"/>
  <c r="BN5503" i="1"/>
  <c r="BN5504" i="1"/>
  <c r="BN5505" i="1"/>
  <c r="BN5506" i="1"/>
  <c r="J5506" i="1" s="1"/>
  <c r="BN5507" i="1"/>
  <c r="J5507" i="1" s="1"/>
  <c r="BN5508" i="1"/>
  <c r="J5508" i="1" s="1"/>
  <c r="BN5509" i="1"/>
  <c r="I5509" i="1" s="1"/>
  <c r="BN5510" i="1"/>
  <c r="BN5511" i="1"/>
  <c r="BN5512" i="1"/>
  <c r="I5512" i="1" s="1"/>
  <c r="BN5513" i="1"/>
  <c r="BN5514" i="1"/>
  <c r="BN5515" i="1"/>
  <c r="J5515" i="1" s="1"/>
  <c r="BN5516" i="1"/>
  <c r="BN5517" i="1"/>
  <c r="BN5518" i="1"/>
  <c r="I5518" i="1" s="1"/>
  <c r="BN5519" i="1"/>
  <c r="I5519" i="1" s="1"/>
  <c r="BN5520" i="1"/>
  <c r="J5520" i="1" s="1"/>
  <c r="BN5521" i="1"/>
  <c r="I5521" i="1" s="1"/>
  <c r="BN5522" i="1"/>
  <c r="BN5523" i="1"/>
  <c r="I5523" i="1" s="1"/>
  <c r="BN5524" i="1"/>
  <c r="BN5525" i="1"/>
  <c r="BN5526" i="1"/>
  <c r="BN5527" i="1"/>
  <c r="BN5528" i="1"/>
  <c r="BN5529" i="1"/>
  <c r="BN5530" i="1"/>
  <c r="J5530" i="1" s="1"/>
  <c r="BN5531" i="1"/>
  <c r="I5531" i="1" s="1"/>
  <c r="BN5532" i="1"/>
  <c r="BN5533" i="1"/>
  <c r="I5533" i="1" s="1"/>
  <c r="BN5534" i="1"/>
  <c r="BN5535" i="1"/>
  <c r="I5535" i="1" s="1"/>
  <c r="BN5536" i="1"/>
  <c r="BN5537" i="1"/>
  <c r="BN5538" i="1"/>
  <c r="BN5539" i="1"/>
  <c r="BN5540" i="1"/>
  <c r="BN5541" i="1"/>
  <c r="BN5542" i="1"/>
  <c r="I5542" i="1" s="1"/>
  <c r="BN5543" i="1"/>
  <c r="I5543" i="1" s="1"/>
  <c r="BN5544" i="1"/>
  <c r="I5544" i="1" s="1"/>
  <c r="BN5545" i="1"/>
  <c r="I5545" i="1" s="1"/>
  <c r="BN5546" i="1"/>
  <c r="BN5547" i="1"/>
  <c r="BN5548" i="1"/>
  <c r="I5548" i="1" s="1"/>
  <c r="BN5549" i="1"/>
  <c r="BN5550" i="1"/>
  <c r="I5550" i="1" s="1"/>
  <c r="BN5551" i="1"/>
  <c r="I5551" i="1" s="1"/>
  <c r="BN5552" i="1"/>
  <c r="BN5553" i="1"/>
  <c r="BN5554" i="1"/>
  <c r="BN5555" i="1"/>
  <c r="J5555" i="1" s="1"/>
  <c r="BN5556" i="1"/>
  <c r="BN5557" i="1"/>
  <c r="BN5558" i="1"/>
  <c r="BN5559" i="1"/>
  <c r="I5559" i="1" s="1"/>
  <c r="BN5560" i="1"/>
  <c r="BN5561" i="1"/>
  <c r="J5561" i="1" s="1"/>
  <c r="BN5562" i="1"/>
  <c r="BN5563" i="1"/>
  <c r="I5563" i="1" s="1"/>
  <c r="BN5564" i="1"/>
  <c r="BN5565" i="1"/>
  <c r="BN5566" i="1"/>
  <c r="BN5567" i="1"/>
  <c r="I5567" i="1" s="1"/>
  <c r="BN5568" i="1"/>
  <c r="I5568" i="1" s="1"/>
  <c r="BN5569" i="1"/>
  <c r="I5569" i="1" s="1"/>
  <c r="BN5570" i="1"/>
  <c r="BN5571" i="1"/>
  <c r="I5571" i="1" s="1"/>
  <c r="BN5572" i="1"/>
  <c r="BN5573" i="1"/>
  <c r="BN5574" i="1"/>
  <c r="BN5575" i="1"/>
  <c r="BN5576" i="1"/>
  <c r="BN5577" i="1"/>
  <c r="BN5578" i="1"/>
  <c r="I5578" i="1" s="1"/>
  <c r="BN5579" i="1"/>
  <c r="I5579" i="1" s="1"/>
  <c r="BN5580" i="1"/>
  <c r="I5580" i="1" s="1"/>
  <c r="BN5581" i="1"/>
  <c r="J5581" i="1" s="1"/>
  <c r="BN5582" i="1"/>
  <c r="BN5583" i="1"/>
  <c r="BN5584" i="1"/>
  <c r="I5584" i="1" s="1"/>
  <c r="BN5585" i="1"/>
  <c r="J5585" i="1" s="1"/>
  <c r="BN5586" i="1"/>
  <c r="BN5587" i="1"/>
  <c r="BN5588" i="1"/>
  <c r="BN5589" i="1"/>
  <c r="BN5590" i="1"/>
  <c r="J5590" i="1" s="1"/>
  <c r="BN5591" i="1"/>
  <c r="I5591" i="1" s="1"/>
  <c r="BN5592" i="1"/>
  <c r="I5592" i="1" s="1"/>
  <c r="BN5593" i="1"/>
  <c r="J5593" i="1" s="1"/>
  <c r="BN5594" i="1"/>
  <c r="BN5595" i="1"/>
  <c r="I5595" i="1" s="1"/>
  <c r="BN5596" i="1"/>
  <c r="J5596" i="1" s="1"/>
  <c r="BN5597" i="1"/>
  <c r="BN5598" i="1"/>
  <c r="BN5599" i="1"/>
  <c r="BN5600" i="1"/>
  <c r="BN5601" i="1"/>
  <c r="BN5602" i="1"/>
  <c r="BN5603" i="1"/>
  <c r="I5603" i="1" s="1"/>
  <c r="BN5604" i="1"/>
  <c r="BN5605" i="1"/>
  <c r="J5605" i="1" s="1"/>
  <c r="BN5606" i="1"/>
  <c r="BN5607" i="1"/>
  <c r="I5607" i="1" s="1"/>
  <c r="BN5608" i="1"/>
  <c r="BN5609" i="1"/>
  <c r="J5609" i="1" s="1"/>
  <c r="BN5610" i="1"/>
  <c r="BN5611" i="1"/>
  <c r="I5611" i="1" s="1"/>
  <c r="BN5612" i="1"/>
  <c r="BN5613" i="1"/>
  <c r="BN5614" i="1"/>
  <c r="J5614" i="1" s="1"/>
  <c r="BN5615" i="1"/>
  <c r="J5615" i="1" s="1"/>
  <c r="BN5616" i="1"/>
  <c r="I5616" i="1" s="1"/>
  <c r="BN5617" i="1"/>
  <c r="BN5618" i="1"/>
  <c r="BN5619" i="1"/>
  <c r="BN5620" i="1"/>
  <c r="I5620" i="1" s="1"/>
  <c r="BN5621" i="1"/>
  <c r="I5621" i="1" s="1"/>
  <c r="BN5622" i="1"/>
  <c r="BN5623" i="1"/>
  <c r="BN5624" i="1"/>
  <c r="BN5625" i="1"/>
  <c r="BN5626" i="1"/>
  <c r="J5626" i="1" s="1"/>
  <c r="BN5627" i="1"/>
  <c r="I5627" i="1" s="1"/>
  <c r="BN5628" i="1"/>
  <c r="J5628" i="1" s="1"/>
  <c r="BN5629" i="1"/>
  <c r="J5629" i="1" s="1"/>
  <c r="BN5630" i="1"/>
  <c r="BN5631" i="1"/>
  <c r="BN5632" i="1"/>
  <c r="J5632" i="1" s="1"/>
  <c r="BN5633" i="1"/>
  <c r="I5633" i="1" s="1"/>
  <c r="BN5634" i="1"/>
  <c r="BN5635" i="1"/>
  <c r="I5635" i="1" s="1"/>
  <c r="BN5636" i="1"/>
  <c r="BN5637" i="1"/>
  <c r="BN5638" i="1"/>
  <c r="I5638" i="1" s="1"/>
  <c r="BN5639" i="1"/>
  <c r="J5639" i="1" s="1"/>
  <c r="BN5640" i="1"/>
  <c r="I5640" i="1" s="1"/>
  <c r="BN5641" i="1"/>
  <c r="BN5642" i="1"/>
  <c r="BN5643" i="1"/>
  <c r="I5643" i="1" s="1"/>
  <c r="BN5644" i="1"/>
  <c r="BN5645" i="1"/>
  <c r="BN5646" i="1"/>
  <c r="BN5647" i="1"/>
  <c r="BN5648" i="1"/>
  <c r="BN5649" i="1"/>
  <c r="BN5650" i="1"/>
  <c r="BN5651" i="1"/>
  <c r="BN5652" i="1"/>
  <c r="BN5653" i="1"/>
  <c r="J5653" i="1" s="1"/>
  <c r="BN5654" i="1"/>
  <c r="BN5655" i="1"/>
  <c r="BN5656" i="1"/>
  <c r="I5656" i="1" s="1"/>
  <c r="BN5657" i="1"/>
  <c r="BN5658" i="1"/>
  <c r="BN5659" i="1"/>
  <c r="I5659" i="1" s="1"/>
  <c r="BN5660" i="1"/>
  <c r="BN5661" i="1"/>
  <c r="BN5662" i="1"/>
  <c r="BN5663" i="1"/>
  <c r="BN5664" i="1"/>
  <c r="J5664" i="1" s="1"/>
  <c r="BN5665" i="1"/>
  <c r="BN5666" i="1"/>
  <c r="BN5667" i="1"/>
  <c r="I5667" i="1" s="1"/>
  <c r="BN5668" i="1"/>
  <c r="I5668" i="1" s="1"/>
  <c r="BN5669" i="1"/>
  <c r="BN5670" i="1"/>
  <c r="BN5671" i="1"/>
  <c r="BN5672" i="1"/>
  <c r="BN5673" i="1"/>
  <c r="BN5674" i="1"/>
  <c r="J5674" i="1" s="1"/>
  <c r="BN5675" i="1"/>
  <c r="I5675" i="1" s="1"/>
  <c r="BN5676" i="1"/>
  <c r="J5676" i="1" s="1"/>
  <c r="BN5677" i="1"/>
  <c r="I5677" i="1" s="1"/>
  <c r="BN5678" i="1"/>
  <c r="BN5679" i="1"/>
  <c r="I5679" i="1" s="1"/>
  <c r="BN5680" i="1"/>
  <c r="BN5681" i="1"/>
  <c r="BN5682" i="1"/>
  <c r="BN5683" i="1"/>
  <c r="I5683" i="1" s="1"/>
  <c r="BN5684" i="1"/>
  <c r="BN5685" i="1"/>
  <c r="BN5686" i="1"/>
  <c r="BN5687" i="1"/>
  <c r="I5687" i="1" s="1"/>
  <c r="BN5688" i="1"/>
  <c r="J5688" i="1" s="1"/>
  <c r="BN5689" i="1"/>
  <c r="BN5690" i="1"/>
  <c r="BN5691" i="1"/>
  <c r="I5691" i="1" s="1"/>
  <c r="BN5692" i="1"/>
  <c r="I5692" i="1" s="1"/>
  <c r="BN5693" i="1"/>
  <c r="J5693" i="1" s="1"/>
  <c r="BN5694" i="1"/>
  <c r="BN5695" i="1"/>
  <c r="I5695" i="1" s="1"/>
  <c r="BN5696" i="1"/>
  <c r="BN5697" i="1"/>
  <c r="BN5698" i="1"/>
  <c r="J5698" i="1" s="1"/>
  <c r="BN5699" i="1"/>
  <c r="I5699" i="1" s="1"/>
  <c r="BN5700" i="1"/>
  <c r="I5700" i="1" s="1"/>
  <c r="BN5701" i="1"/>
  <c r="J5701" i="1" s="1"/>
  <c r="BN5702" i="1"/>
  <c r="BN5703" i="1"/>
  <c r="J5703" i="1" s="1"/>
  <c r="BN5704" i="1"/>
  <c r="BN5705" i="1"/>
  <c r="BN5706" i="1"/>
  <c r="BN5707" i="1"/>
  <c r="I5707" i="1" s="1"/>
  <c r="BN5708" i="1"/>
  <c r="BN5709" i="1"/>
  <c r="BN5710" i="1"/>
  <c r="I5710" i="1" s="1"/>
  <c r="BN5711" i="1"/>
  <c r="J5711" i="1" s="1"/>
  <c r="BN5712" i="1"/>
  <c r="I5712" i="1" s="1"/>
  <c r="BN5713" i="1"/>
  <c r="J5713" i="1" s="1"/>
  <c r="BN5714" i="1"/>
  <c r="BN5715" i="1"/>
  <c r="BN5716" i="1"/>
  <c r="BN5717" i="1"/>
  <c r="BN5718" i="1"/>
  <c r="BN5719" i="1"/>
  <c r="BN5720" i="1"/>
  <c r="BN5721" i="1"/>
  <c r="BN5722" i="1"/>
  <c r="I5722" i="1" s="1"/>
  <c r="BN5723" i="1"/>
  <c r="I5723" i="1" s="1"/>
  <c r="BN5724" i="1"/>
  <c r="BN5725" i="1"/>
  <c r="BN5726" i="1"/>
  <c r="BN5727" i="1"/>
  <c r="I5727" i="1" s="1"/>
  <c r="BN5728" i="1"/>
  <c r="BN5729" i="1"/>
  <c r="I5729" i="1" s="1"/>
  <c r="BN5730" i="1"/>
  <c r="BN5731" i="1"/>
  <c r="BN5732" i="1"/>
  <c r="BN5733" i="1"/>
  <c r="BN5734" i="1"/>
  <c r="I5734" i="1" s="1"/>
  <c r="BN5735" i="1"/>
  <c r="I5735" i="1" s="1"/>
  <c r="BN5736" i="1"/>
  <c r="J5736" i="1" s="1"/>
  <c r="BN5737" i="1"/>
  <c r="J5737" i="1" s="1"/>
  <c r="BN5738" i="1"/>
  <c r="BN5739" i="1"/>
  <c r="I5739" i="1" s="1"/>
  <c r="BN5740" i="1"/>
  <c r="I5740" i="1" s="1"/>
  <c r="BN5741" i="1"/>
  <c r="BN5742" i="1"/>
  <c r="BN5743" i="1"/>
  <c r="BN5744" i="1"/>
  <c r="BN5745" i="1"/>
  <c r="BN5746" i="1"/>
  <c r="J5746" i="1" s="1"/>
  <c r="BN5747" i="1"/>
  <c r="J5747" i="1" s="1"/>
  <c r="BN5748" i="1"/>
  <c r="BN5749" i="1"/>
  <c r="I5749" i="1" s="1"/>
  <c r="BN5750" i="1"/>
  <c r="BN5751" i="1"/>
  <c r="I5751" i="1" s="1"/>
  <c r="BN5752" i="1"/>
  <c r="BN5753" i="1"/>
  <c r="I5753" i="1" s="1"/>
  <c r="BN5754" i="1"/>
  <c r="BN5755" i="1"/>
  <c r="I5755" i="1" s="1"/>
  <c r="BN5756" i="1"/>
  <c r="BN5757" i="1"/>
  <c r="BN5758" i="1"/>
  <c r="BN5759" i="1"/>
  <c r="I5759" i="1" s="1"/>
  <c r="BN5760" i="1"/>
  <c r="I5760" i="1" s="1"/>
  <c r="BN5761" i="1"/>
  <c r="BN5762" i="1"/>
  <c r="BN5763" i="1"/>
  <c r="I5763" i="1" s="1"/>
  <c r="BN5764" i="1"/>
  <c r="BN5765" i="1"/>
  <c r="BN5766" i="1"/>
  <c r="BN5767" i="1"/>
  <c r="BN5768" i="1"/>
  <c r="BN5769" i="1"/>
  <c r="BN5770" i="1"/>
  <c r="J5770" i="1" s="1"/>
  <c r="BN5771" i="1"/>
  <c r="BN5772" i="1"/>
  <c r="J5772" i="1" s="1"/>
  <c r="BN5773" i="1"/>
  <c r="BN5774" i="1"/>
  <c r="BN5775" i="1"/>
  <c r="BN5776" i="1"/>
  <c r="BN5777" i="1"/>
  <c r="I5777" i="1" s="1"/>
  <c r="BN5778" i="1"/>
  <c r="I5778" i="1" s="1"/>
  <c r="BN5779" i="1"/>
  <c r="I5779" i="1" s="1"/>
  <c r="BN5780" i="1"/>
  <c r="BN5781" i="1"/>
  <c r="BN5782" i="1"/>
  <c r="J5782" i="1" s="1"/>
  <c r="BN5783" i="1"/>
  <c r="BN5784" i="1"/>
  <c r="I5784" i="1" s="1"/>
  <c r="BN5785" i="1"/>
  <c r="I5785" i="1" s="1"/>
  <c r="BN5786" i="1"/>
  <c r="BN5787" i="1"/>
  <c r="BN5788" i="1"/>
  <c r="BN5789" i="1"/>
  <c r="BN5790" i="1"/>
  <c r="BN5791" i="1"/>
  <c r="BN5792" i="1"/>
  <c r="BN5793" i="1"/>
  <c r="BN5794" i="1"/>
  <c r="BN5795" i="1"/>
  <c r="J5795" i="1" s="1"/>
  <c r="BN5796" i="1"/>
  <c r="I5796" i="1" s="1"/>
  <c r="BN5797" i="1"/>
  <c r="BN5798" i="1"/>
  <c r="BN5799" i="1"/>
  <c r="I5799" i="1" s="1"/>
  <c r="BN5800" i="1"/>
  <c r="BN5801" i="1"/>
  <c r="BN5802" i="1"/>
  <c r="BN5803" i="1"/>
  <c r="BN5804" i="1"/>
  <c r="BN5805" i="1"/>
  <c r="BN5806" i="1"/>
  <c r="I5806" i="1" s="1"/>
  <c r="BN5807" i="1"/>
  <c r="I5807" i="1" s="1"/>
  <c r="BN5808" i="1"/>
  <c r="I5808" i="1" s="1"/>
  <c r="BN5809" i="1"/>
  <c r="I5809" i="1" s="1"/>
  <c r="BN5810" i="1"/>
  <c r="BN5811" i="1"/>
  <c r="BN5812" i="1"/>
  <c r="BN5813" i="1"/>
  <c r="BN5814" i="1"/>
  <c r="BN5815" i="1"/>
  <c r="J5815" i="1" s="1"/>
  <c r="BN5816" i="1"/>
  <c r="BN5817" i="1"/>
  <c r="BN5818" i="1"/>
  <c r="BN5819" i="1"/>
  <c r="I5819" i="1" s="1"/>
  <c r="BN5820" i="1"/>
  <c r="BN5821" i="1"/>
  <c r="J5821" i="1" s="1"/>
  <c r="BN5822" i="1"/>
  <c r="BN5823" i="1"/>
  <c r="I5823" i="1" s="1"/>
  <c r="BN5824" i="1"/>
  <c r="I5824" i="1" s="1"/>
  <c r="BN5825" i="1"/>
  <c r="BN5826" i="1"/>
  <c r="BN5827" i="1"/>
  <c r="I5827" i="1" s="1"/>
  <c r="BN5828" i="1"/>
  <c r="BN5829" i="1"/>
  <c r="BN5830" i="1"/>
  <c r="J5830" i="1" s="1"/>
  <c r="BN5831" i="1"/>
  <c r="BN5832" i="1"/>
  <c r="BN5833" i="1"/>
  <c r="BN5834" i="1"/>
  <c r="BN5835" i="1"/>
  <c r="I5835" i="1" s="1"/>
  <c r="BN5836" i="1"/>
  <c r="BN5837" i="1"/>
  <c r="I5837" i="1" s="1"/>
  <c r="BN5838" i="1"/>
  <c r="BN5839" i="1"/>
  <c r="BN5840" i="1"/>
  <c r="BN5841" i="1"/>
  <c r="BN5842" i="1"/>
  <c r="J5842" i="1" s="1"/>
  <c r="BN5843" i="1"/>
  <c r="J5843" i="1" s="1"/>
  <c r="BN5844" i="1"/>
  <c r="BN5845" i="1"/>
  <c r="I5845" i="1" s="1"/>
  <c r="BN5846" i="1"/>
  <c r="BN5847" i="1"/>
  <c r="J5847" i="1" s="1"/>
  <c r="BN5848" i="1"/>
  <c r="BN5849" i="1"/>
  <c r="BN5850" i="1"/>
  <c r="BN5851" i="1"/>
  <c r="BN5852" i="1"/>
  <c r="BN5853" i="1"/>
  <c r="BN5854" i="1"/>
  <c r="I5854" i="1" s="1"/>
  <c r="BN5855" i="1"/>
  <c r="I5855" i="1" s="1"/>
  <c r="BN5856" i="1"/>
  <c r="BN5857" i="1"/>
  <c r="BN5858" i="1"/>
  <c r="BN5859" i="1"/>
  <c r="I5859" i="1" s="1"/>
  <c r="BN5860" i="1"/>
  <c r="BN5861" i="1"/>
  <c r="I5861" i="1" s="1"/>
  <c r="BN5862" i="1"/>
  <c r="BN5863" i="1"/>
  <c r="BN5864" i="1"/>
  <c r="BN5865" i="1"/>
  <c r="BN5866" i="1"/>
  <c r="I5866" i="1" s="1"/>
  <c r="BN5867" i="1"/>
  <c r="BN5868" i="1"/>
  <c r="J5868" i="1" s="1"/>
  <c r="BN5869" i="1"/>
  <c r="BN5870" i="1"/>
  <c r="BN5871" i="1"/>
  <c r="BN5872" i="1"/>
  <c r="BN5873" i="1"/>
  <c r="BN5874" i="1"/>
  <c r="BN5875" i="1"/>
  <c r="BN5876" i="1"/>
  <c r="BN5877" i="1"/>
  <c r="BN5878" i="1"/>
  <c r="I5878" i="1" s="1"/>
  <c r="BN5879" i="1"/>
  <c r="BN5880" i="1"/>
  <c r="J5880" i="1" s="1"/>
  <c r="BN5881" i="1"/>
  <c r="BN5882" i="1"/>
  <c r="BN5883" i="1"/>
  <c r="I5883" i="1" s="1"/>
  <c r="BN5884" i="1"/>
  <c r="BN5885" i="1"/>
  <c r="BN5886" i="1"/>
  <c r="I5886" i="1" s="1"/>
  <c r="BN5887" i="1"/>
  <c r="BN5888" i="1"/>
  <c r="BN5889" i="1"/>
  <c r="BN5890" i="1"/>
  <c r="BN5891" i="1"/>
  <c r="I5891" i="1" s="1"/>
  <c r="BN5892" i="1"/>
  <c r="I5892" i="1" s="1"/>
  <c r="BN5893" i="1"/>
  <c r="BN5894" i="1"/>
  <c r="BN5895" i="1"/>
  <c r="BN5896" i="1"/>
  <c r="BN5897" i="1"/>
  <c r="J5897" i="1" s="1"/>
  <c r="BN5898" i="1"/>
  <c r="BN5899" i="1"/>
  <c r="BN5900" i="1"/>
  <c r="BN5901" i="1"/>
  <c r="BN5902" i="1"/>
  <c r="J5902" i="1" s="1"/>
  <c r="BN5903" i="1"/>
  <c r="BN5904" i="1"/>
  <c r="I5904" i="1" s="1"/>
  <c r="BN5905" i="1"/>
  <c r="I5905" i="1" s="1"/>
  <c r="BN5906" i="1"/>
  <c r="BN5907" i="1"/>
  <c r="J5907" i="1" s="1"/>
  <c r="BN5908" i="1"/>
  <c r="BN5909" i="1"/>
  <c r="J5909" i="1" s="1"/>
  <c r="BN5910" i="1"/>
  <c r="BN5911" i="1"/>
  <c r="I5911" i="1" s="1"/>
  <c r="BN5912" i="1"/>
  <c r="BN5913" i="1"/>
  <c r="BN5914" i="1"/>
  <c r="J5914" i="1" s="1"/>
  <c r="BN5915" i="1"/>
  <c r="J5915" i="1" s="1"/>
  <c r="BN5916" i="1"/>
  <c r="I5916" i="1" s="1"/>
  <c r="BN5917" i="1"/>
  <c r="J5917" i="1" s="1"/>
  <c r="BN5918" i="1"/>
  <c r="BN5919" i="1"/>
  <c r="I5919" i="1" s="1"/>
  <c r="BN5920" i="1"/>
  <c r="BN5921" i="1"/>
  <c r="BN5922" i="1"/>
  <c r="BN5923" i="1"/>
  <c r="BN5924" i="1"/>
  <c r="BN5925" i="1"/>
  <c r="BN5926" i="1"/>
  <c r="BN5927" i="1"/>
  <c r="BN5928" i="1"/>
  <c r="J5928" i="1" s="1"/>
  <c r="BN5929" i="1"/>
  <c r="BN5930" i="1"/>
  <c r="BN5931" i="1"/>
  <c r="I5931" i="1" s="1"/>
  <c r="BN5932" i="1"/>
  <c r="BN5933" i="1"/>
  <c r="J5933" i="1" s="1"/>
  <c r="BN5934" i="1"/>
  <c r="BN5935" i="1"/>
  <c r="BN5936" i="1"/>
  <c r="BN5937" i="1"/>
  <c r="BN5938" i="1"/>
  <c r="BN5939" i="1"/>
  <c r="J5939" i="1" s="1"/>
  <c r="BN5940" i="1"/>
  <c r="BN5941" i="1"/>
  <c r="J5941" i="1" s="1"/>
  <c r="BN5942" i="1"/>
  <c r="BN5943" i="1"/>
  <c r="BN5944" i="1"/>
  <c r="BN5945" i="1"/>
  <c r="BN5946" i="1"/>
  <c r="BN5947" i="1"/>
  <c r="BN5948" i="1"/>
  <c r="BN5949" i="1"/>
  <c r="BN5950" i="1"/>
  <c r="I5950" i="1" s="1"/>
  <c r="BN5951" i="1"/>
  <c r="BN5952" i="1"/>
  <c r="I5952" i="1" s="1"/>
  <c r="BN5953" i="1"/>
  <c r="J5953" i="1" s="1"/>
  <c r="BN5954" i="1"/>
  <c r="BN5955" i="1"/>
  <c r="I5955" i="1" s="1"/>
  <c r="BN5956" i="1"/>
  <c r="BN5957" i="1"/>
  <c r="BN5958" i="1"/>
  <c r="BN5959" i="1"/>
  <c r="BN5960" i="1"/>
  <c r="BN5961" i="1"/>
  <c r="BN5962" i="1"/>
  <c r="BN5963" i="1"/>
  <c r="BN5964" i="1"/>
  <c r="J5964" i="1" s="1"/>
  <c r="BN5965" i="1"/>
  <c r="I5965" i="1" s="1"/>
  <c r="BN5966" i="1"/>
  <c r="BN5967" i="1"/>
  <c r="BN5968" i="1"/>
  <c r="I5968" i="1" s="1"/>
  <c r="BN5969" i="1"/>
  <c r="BN5970" i="1"/>
  <c r="BN5971" i="1"/>
  <c r="BN5972" i="1"/>
  <c r="BN5973" i="1"/>
  <c r="BN5974" i="1"/>
  <c r="BN5975" i="1"/>
  <c r="BN5976" i="1"/>
  <c r="I5976" i="1" s="1"/>
  <c r="BN5977" i="1"/>
  <c r="J5977" i="1" s="1"/>
  <c r="BN5978" i="1"/>
  <c r="BN5979" i="1"/>
  <c r="I5979" i="1" s="1"/>
  <c r="BN5980" i="1"/>
  <c r="BN5981" i="1"/>
  <c r="J5981" i="1" s="1"/>
  <c r="BN5982" i="1"/>
  <c r="BN5983" i="1"/>
  <c r="J5983" i="1" s="1"/>
  <c r="BN5984" i="1"/>
  <c r="BN5985" i="1"/>
  <c r="BN5986" i="1"/>
  <c r="I5986" i="1" s="1"/>
  <c r="BN5987" i="1"/>
  <c r="J5987" i="1" s="1"/>
  <c r="BN5988" i="1"/>
  <c r="I5988" i="1" s="1"/>
  <c r="BN5989" i="1"/>
  <c r="I5989" i="1" s="1"/>
  <c r="BN5990" i="1"/>
  <c r="BN5991" i="1"/>
  <c r="I5991" i="1" s="1"/>
  <c r="BN5992" i="1"/>
  <c r="BN5993" i="1"/>
  <c r="BN5994" i="1"/>
  <c r="BN5995" i="1"/>
  <c r="BN5996" i="1"/>
  <c r="BN5997" i="1"/>
  <c r="BN5998" i="1"/>
  <c r="I5998" i="1" s="1"/>
  <c r="BN5999" i="1"/>
  <c r="BN6000" i="1"/>
  <c r="I6000" i="1" s="1"/>
  <c r="BN6001" i="1"/>
  <c r="I6001" i="1" s="1"/>
  <c r="BN6002" i="1"/>
  <c r="BN6003" i="1"/>
  <c r="I6003" i="1" s="1"/>
  <c r="BN6004" i="1"/>
  <c r="I6004" i="1" s="1"/>
  <c r="BN6005" i="1"/>
  <c r="J6005" i="1" s="1"/>
  <c r="BN6006" i="1"/>
  <c r="BN6007" i="1"/>
  <c r="I6007" i="1" s="1"/>
  <c r="BN6008" i="1"/>
  <c r="BN6009" i="1"/>
  <c r="BN6010" i="1"/>
  <c r="BN6011" i="1"/>
  <c r="I6011" i="1" s="1"/>
  <c r="BN6012" i="1"/>
  <c r="J6012" i="1" s="1"/>
  <c r="BN6013" i="1"/>
  <c r="BN6014" i="1"/>
  <c r="BN6015" i="1"/>
  <c r="BN6016" i="1"/>
  <c r="BN6017" i="1"/>
  <c r="BN6018" i="1"/>
  <c r="BN6019" i="1"/>
  <c r="BN6020" i="1"/>
  <c r="BN6021" i="1"/>
  <c r="BN6022" i="1"/>
  <c r="BN6023" i="1"/>
  <c r="I6023" i="1" s="1"/>
  <c r="BN6024" i="1"/>
  <c r="I6024" i="1" s="1"/>
  <c r="BN6025" i="1"/>
  <c r="I6025" i="1" s="1"/>
  <c r="BN6026" i="1"/>
  <c r="BN6027" i="1"/>
  <c r="I6027" i="1" s="1"/>
  <c r="BN6028" i="1"/>
  <c r="BN6029" i="1"/>
  <c r="BN6030" i="1"/>
  <c r="BN6031" i="1"/>
  <c r="I6031" i="1" s="1"/>
  <c r="BN6032" i="1"/>
  <c r="BN6033" i="1"/>
  <c r="BN6034" i="1"/>
  <c r="J6034" i="1" s="1"/>
  <c r="BN6035" i="1"/>
  <c r="I6035" i="1" s="1"/>
  <c r="BN6036" i="1"/>
  <c r="J6036" i="1" s="1"/>
  <c r="BN6037" i="1"/>
  <c r="J6037" i="1" s="1"/>
  <c r="BN6038" i="1"/>
  <c r="BN6039" i="1"/>
  <c r="I6039" i="1" s="1"/>
  <c r="BN6040" i="1"/>
  <c r="BN6041" i="1"/>
  <c r="BN6042" i="1"/>
  <c r="BN6043" i="1"/>
  <c r="BN6044" i="1"/>
  <c r="BN6045" i="1"/>
  <c r="BN6046" i="1"/>
  <c r="I6046" i="1" s="1"/>
  <c r="BN6047" i="1"/>
  <c r="J6047" i="1" s="1"/>
  <c r="BN6048" i="1"/>
  <c r="I6048" i="1" s="1"/>
  <c r="BN6049" i="1"/>
  <c r="BN6050" i="1"/>
  <c r="BN6051" i="1"/>
  <c r="I6051" i="1" s="1"/>
  <c r="BN6052" i="1"/>
  <c r="J6052" i="1" s="1"/>
  <c r="BN6053" i="1"/>
  <c r="BN6054" i="1"/>
  <c r="BN6055" i="1"/>
  <c r="BN6056" i="1"/>
  <c r="BN6057" i="1"/>
  <c r="BN6058" i="1"/>
  <c r="BN6059" i="1"/>
  <c r="J6059" i="1" s="1"/>
  <c r="BN6060" i="1"/>
  <c r="BN6061" i="1"/>
  <c r="BN6062" i="1"/>
  <c r="I6062" i="1" s="1"/>
  <c r="BN6063" i="1"/>
  <c r="BN6064" i="1"/>
  <c r="BN6065" i="1"/>
  <c r="I6065" i="1" s="1"/>
  <c r="BN6066" i="1"/>
  <c r="BN6067" i="1"/>
  <c r="J6067" i="1" s="1"/>
  <c r="BN6068" i="1"/>
  <c r="BN6069" i="1"/>
  <c r="BN6070" i="1"/>
  <c r="BN6071" i="1"/>
  <c r="I6071" i="1" s="1"/>
  <c r="BN6072" i="1"/>
  <c r="I6072" i="1" s="1"/>
  <c r="BN6073" i="1"/>
  <c r="I6073" i="1" s="1"/>
  <c r="BN6074" i="1"/>
  <c r="I6074" i="1" s="1"/>
  <c r="BN6075" i="1"/>
  <c r="I6075" i="1" s="1"/>
  <c r="BN6076" i="1"/>
  <c r="I6076" i="1" s="1"/>
  <c r="BN6077" i="1"/>
  <c r="BN6078" i="1"/>
  <c r="BN6079" i="1"/>
  <c r="I6079" i="1" s="1"/>
  <c r="BN6080" i="1"/>
  <c r="BN6081" i="1"/>
  <c r="BN6082" i="1"/>
  <c r="BN6083" i="1"/>
  <c r="BN6084" i="1"/>
  <c r="I6084" i="1" s="1"/>
  <c r="BN6085" i="1"/>
  <c r="I6085" i="1" s="1"/>
  <c r="BN6086" i="1"/>
  <c r="BN6087" i="1"/>
  <c r="I6087" i="1" s="1"/>
  <c r="BN6088" i="1"/>
  <c r="BN6089" i="1"/>
  <c r="BN6090" i="1"/>
  <c r="I6090" i="1" s="1"/>
  <c r="BN6091" i="1"/>
  <c r="BN6092" i="1"/>
  <c r="BN6093" i="1"/>
  <c r="BN6094" i="1"/>
  <c r="I6094" i="1" s="1"/>
  <c r="BN6095" i="1"/>
  <c r="J6095" i="1" s="1"/>
  <c r="BN6096" i="1"/>
  <c r="I6096" i="1" s="1"/>
  <c r="BN6097" i="1"/>
  <c r="I6097" i="1" s="1"/>
  <c r="BN6098" i="1"/>
  <c r="I6098" i="1" s="1"/>
  <c r="BN6099" i="1"/>
  <c r="BN6100" i="1"/>
  <c r="BN6101" i="1"/>
  <c r="BN6102" i="1"/>
  <c r="BN6103" i="1"/>
  <c r="BN6104" i="1"/>
  <c r="BN6105" i="1"/>
  <c r="BN6106" i="1"/>
  <c r="J6106" i="1" s="1"/>
  <c r="BN6107" i="1"/>
  <c r="BN6108" i="1"/>
  <c r="I6108" i="1" s="1"/>
  <c r="BN6109" i="1"/>
  <c r="J6109" i="1" s="1"/>
  <c r="BN6110" i="1"/>
  <c r="I6110" i="1" s="1"/>
  <c r="BN6111" i="1"/>
  <c r="I6111" i="1" s="1"/>
  <c r="BN6112" i="1"/>
  <c r="BN6113" i="1"/>
  <c r="BN6114" i="1"/>
  <c r="BN6115" i="1"/>
  <c r="BN6116" i="1"/>
  <c r="BN6117" i="1"/>
  <c r="BN6118" i="1"/>
  <c r="I6118" i="1" s="1"/>
  <c r="BN6119" i="1"/>
  <c r="I6119" i="1" s="1"/>
  <c r="BN6120" i="1"/>
  <c r="I6120" i="1" s="1"/>
  <c r="BN6121" i="1"/>
  <c r="I6121" i="1" s="1"/>
  <c r="BN6122" i="1"/>
  <c r="I6122" i="1" s="1"/>
  <c r="BN6123" i="1"/>
  <c r="BN6124" i="1"/>
  <c r="BN6125" i="1"/>
  <c r="BN6126" i="1"/>
  <c r="BN6127" i="1"/>
  <c r="BN6128" i="1"/>
  <c r="BN6129" i="1"/>
  <c r="BN6130" i="1"/>
  <c r="BN6131" i="1"/>
  <c r="J6131" i="1" s="1"/>
  <c r="BN6132" i="1"/>
  <c r="I6132" i="1" s="1"/>
  <c r="BN6133" i="1"/>
  <c r="BN6134" i="1"/>
  <c r="I6134" i="1" s="1"/>
  <c r="BN6135" i="1"/>
  <c r="J6135" i="1" s="1"/>
  <c r="BN6136" i="1"/>
  <c r="J6136" i="1" s="1"/>
  <c r="BN6137" i="1"/>
  <c r="BN6138" i="1"/>
  <c r="BN6139" i="1"/>
  <c r="BN6140" i="1"/>
  <c r="BN6141" i="1"/>
  <c r="BN6142" i="1"/>
  <c r="BN6143" i="1"/>
  <c r="BN6144" i="1"/>
  <c r="BN6145" i="1"/>
  <c r="BN6146" i="1"/>
  <c r="BN6147" i="1"/>
  <c r="BN6148" i="1"/>
  <c r="BN6149" i="1"/>
  <c r="BN6150" i="1"/>
  <c r="BN6151" i="1"/>
  <c r="BN6152" i="1"/>
  <c r="BN6153" i="1"/>
  <c r="BN6154" i="1"/>
  <c r="BN6155" i="1"/>
  <c r="BN6156" i="1"/>
  <c r="BN6157" i="1"/>
  <c r="BN6158" i="1"/>
  <c r="BN6159" i="1"/>
  <c r="BN6160" i="1"/>
  <c r="BN6161" i="1"/>
  <c r="BN6162" i="1"/>
  <c r="BN6163" i="1"/>
  <c r="BN6164" i="1"/>
  <c r="BN6165" i="1"/>
  <c r="BN6166" i="1"/>
  <c r="BN6167" i="1"/>
  <c r="BN6168" i="1"/>
  <c r="BN6169" i="1"/>
  <c r="BN6170" i="1"/>
  <c r="BN6171" i="1"/>
  <c r="BN6172" i="1"/>
  <c r="BN6173" i="1"/>
  <c r="BN6174" i="1"/>
  <c r="BN6175" i="1"/>
  <c r="BN6176" i="1"/>
  <c r="BN6177" i="1"/>
  <c r="BN6178" i="1"/>
  <c r="BN6179" i="1"/>
  <c r="BN6180" i="1"/>
  <c r="BN6181" i="1"/>
  <c r="BN6182" i="1"/>
  <c r="BN6183" i="1"/>
  <c r="BN6184" i="1"/>
  <c r="BN6185" i="1"/>
  <c r="BN6186" i="1"/>
  <c r="BN6187" i="1"/>
  <c r="BN6188" i="1"/>
  <c r="BN6189" i="1"/>
  <c r="BN6190" i="1"/>
  <c r="BN6191" i="1"/>
  <c r="BN6192" i="1"/>
  <c r="BN6193" i="1"/>
  <c r="BN6194" i="1"/>
  <c r="BN6195" i="1"/>
  <c r="BN6196" i="1"/>
  <c r="BN6197" i="1"/>
  <c r="BN6198" i="1"/>
  <c r="BN6199" i="1"/>
  <c r="BN6200" i="1"/>
  <c r="BN6201" i="1"/>
  <c r="BN6202" i="1"/>
  <c r="BN6203" i="1"/>
  <c r="BN6204" i="1"/>
  <c r="BN6205" i="1"/>
  <c r="BN6206" i="1"/>
  <c r="BN6207" i="1"/>
  <c r="BN6208" i="1"/>
  <c r="BN6209" i="1"/>
  <c r="BN6210" i="1"/>
  <c r="BN6211" i="1"/>
  <c r="BN6212" i="1"/>
  <c r="BN6213" i="1"/>
  <c r="BN6214" i="1"/>
  <c r="BN6215" i="1"/>
  <c r="BN6216" i="1"/>
  <c r="BN6217" i="1"/>
  <c r="BN6218" i="1"/>
  <c r="BN6219" i="1"/>
  <c r="BN6220" i="1"/>
  <c r="BN6221" i="1"/>
  <c r="BN6222" i="1"/>
  <c r="BN6223" i="1"/>
  <c r="BN6224" i="1"/>
  <c r="BN6225" i="1"/>
  <c r="BN6226" i="1"/>
  <c r="BN6227" i="1"/>
  <c r="BN6228" i="1"/>
  <c r="BN6229" i="1"/>
  <c r="BN6230" i="1"/>
  <c r="BN6231" i="1"/>
  <c r="BN6232" i="1"/>
  <c r="BN6233" i="1"/>
  <c r="BN6234" i="1"/>
  <c r="BN6235" i="1"/>
  <c r="BN6236" i="1"/>
  <c r="BN6237" i="1"/>
  <c r="BN6238" i="1"/>
  <c r="BN6239" i="1"/>
  <c r="BN6240" i="1"/>
  <c r="BN6241" i="1"/>
  <c r="BN6242" i="1"/>
  <c r="BN6243" i="1"/>
  <c r="BN6244" i="1"/>
  <c r="BN6245" i="1"/>
  <c r="BN6246" i="1"/>
  <c r="BN6247" i="1"/>
  <c r="BN6248" i="1"/>
  <c r="BN6249" i="1"/>
  <c r="BN6250" i="1"/>
  <c r="BN6251" i="1"/>
  <c r="BN6252" i="1"/>
  <c r="BN6253" i="1"/>
  <c r="BN6254" i="1"/>
  <c r="BN6255" i="1"/>
  <c r="BN6256" i="1"/>
  <c r="BN6257" i="1"/>
  <c r="BN6258" i="1"/>
  <c r="BN6259" i="1"/>
  <c r="BN6260" i="1"/>
  <c r="BN6261" i="1"/>
  <c r="BN6262" i="1"/>
  <c r="BN6263" i="1"/>
  <c r="BN6264" i="1"/>
  <c r="BN6265" i="1"/>
  <c r="BN6266" i="1"/>
  <c r="BN6267" i="1"/>
  <c r="BN6268" i="1"/>
  <c r="BN6269" i="1"/>
  <c r="BN6270" i="1"/>
  <c r="BN6271" i="1"/>
  <c r="BN6272" i="1"/>
  <c r="BN6273" i="1"/>
  <c r="BN6274" i="1"/>
  <c r="BN6275" i="1"/>
  <c r="BN6276" i="1"/>
  <c r="BN6277" i="1"/>
  <c r="BN6278" i="1"/>
  <c r="BN6279" i="1"/>
  <c r="BN6280" i="1"/>
  <c r="BN6281" i="1"/>
  <c r="BN6282" i="1"/>
  <c r="BN6283" i="1"/>
  <c r="BN6284" i="1"/>
  <c r="BN6285" i="1"/>
  <c r="BN6286" i="1"/>
  <c r="BN6287" i="1"/>
  <c r="BN6288" i="1"/>
  <c r="BN6289" i="1"/>
  <c r="BN6290" i="1"/>
  <c r="BN6291" i="1"/>
  <c r="BN6292" i="1"/>
  <c r="BN6293" i="1"/>
  <c r="BN6294" i="1"/>
  <c r="BN6295" i="1"/>
  <c r="BN6296" i="1"/>
  <c r="BN6297" i="1"/>
  <c r="BN6298" i="1"/>
  <c r="BN6299" i="1"/>
  <c r="BN6300" i="1"/>
  <c r="BN6301" i="1"/>
  <c r="BN6302" i="1"/>
  <c r="BN6303" i="1"/>
  <c r="BN6304" i="1"/>
  <c r="BN6305" i="1"/>
  <c r="BN6306" i="1"/>
  <c r="BN6307" i="1"/>
  <c r="BN6308" i="1"/>
  <c r="BN6309" i="1"/>
  <c r="BN6310" i="1"/>
  <c r="BN6311" i="1"/>
  <c r="BN6312" i="1"/>
  <c r="BN6313" i="1"/>
  <c r="BN6314" i="1"/>
  <c r="BN6315" i="1"/>
  <c r="BN6316" i="1"/>
  <c r="BN6317" i="1"/>
  <c r="BN6318" i="1"/>
  <c r="BN6319" i="1"/>
  <c r="BN6320" i="1"/>
  <c r="BN6321" i="1"/>
  <c r="BN6322" i="1"/>
  <c r="BN6323" i="1"/>
  <c r="BN6324" i="1"/>
  <c r="BN6325" i="1"/>
  <c r="BN6326" i="1"/>
  <c r="BN6327" i="1"/>
  <c r="BN6328" i="1"/>
  <c r="BN6329" i="1"/>
  <c r="BN6330" i="1"/>
  <c r="BN6331" i="1"/>
  <c r="BN6332" i="1"/>
  <c r="BN6333" i="1"/>
  <c r="BN6334" i="1"/>
  <c r="BN6335" i="1"/>
  <c r="BN6336" i="1"/>
  <c r="BN6337" i="1"/>
  <c r="BN6338" i="1"/>
  <c r="BN6339" i="1"/>
  <c r="BN6340" i="1"/>
  <c r="BN6341" i="1"/>
  <c r="BN6342" i="1"/>
  <c r="BN6343" i="1"/>
  <c r="BN6344" i="1"/>
  <c r="BN6345" i="1"/>
  <c r="BN6346" i="1"/>
  <c r="BN6347" i="1"/>
  <c r="BN6348" i="1"/>
  <c r="BN6349" i="1"/>
  <c r="BN6350" i="1"/>
  <c r="BN6351" i="1"/>
  <c r="BN6352" i="1"/>
  <c r="BN6353" i="1"/>
  <c r="BN6354" i="1"/>
  <c r="BN6355" i="1"/>
  <c r="BN6356" i="1"/>
  <c r="BN6357" i="1"/>
  <c r="BN6358" i="1"/>
  <c r="BN6359" i="1"/>
  <c r="BN6360" i="1"/>
  <c r="BN6361" i="1"/>
  <c r="BN6362" i="1"/>
  <c r="BN6363" i="1"/>
  <c r="BN6364" i="1"/>
  <c r="BN6365" i="1"/>
  <c r="BN6366" i="1"/>
  <c r="BN6367" i="1"/>
  <c r="BN6368" i="1"/>
  <c r="BN6369" i="1"/>
  <c r="BN6370" i="1"/>
  <c r="BN6371" i="1"/>
  <c r="BN6372" i="1"/>
  <c r="BN6373" i="1"/>
  <c r="BN6374" i="1"/>
  <c r="BN6375" i="1"/>
  <c r="BN6376" i="1"/>
  <c r="BN6377" i="1"/>
  <c r="BN6378" i="1"/>
  <c r="BN6379" i="1"/>
  <c r="BN6380" i="1"/>
  <c r="BN6381" i="1"/>
  <c r="BN6382" i="1"/>
  <c r="BN6383" i="1"/>
  <c r="BN6384" i="1"/>
  <c r="BN6385" i="1"/>
  <c r="BN6386" i="1"/>
  <c r="BN6387" i="1"/>
  <c r="BN6388" i="1"/>
  <c r="BN6389" i="1"/>
  <c r="BN6390" i="1"/>
  <c r="BN6391" i="1"/>
  <c r="BN6392" i="1"/>
  <c r="BN6393" i="1"/>
  <c r="BN6394" i="1"/>
  <c r="BN6395" i="1"/>
  <c r="BN6396" i="1"/>
  <c r="BN6397" i="1"/>
  <c r="BN6398" i="1"/>
  <c r="BN6399" i="1"/>
  <c r="BN6400" i="1"/>
  <c r="BN6401" i="1"/>
  <c r="BN6402" i="1"/>
  <c r="BN6403" i="1"/>
  <c r="BN6404" i="1"/>
  <c r="BN6405" i="1"/>
  <c r="BN6406" i="1"/>
  <c r="BN6407" i="1"/>
  <c r="BN6408" i="1"/>
  <c r="BN6409" i="1"/>
  <c r="BN6410" i="1"/>
  <c r="BN6411" i="1"/>
  <c r="BN6412" i="1"/>
  <c r="BN6413" i="1"/>
  <c r="BN6414" i="1"/>
  <c r="BN6415" i="1"/>
  <c r="BN6416" i="1"/>
  <c r="BN6417" i="1"/>
  <c r="BN6418" i="1"/>
  <c r="BN6419" i="1"/>
  <c r="BN6420" i="1"/>
  <c r="BN6421" i="1"/>
  <c r="BN6422" i="1"/>
  <c r="BN6423" i="1"/>
  <c r="BN6424" i="1"/>
  <c r="BN6425" i="1"/>
  <c r="BN6426" i="1"/>
  <c r="BN6427" i="1"/>
  <c r="BN6428" i="1"/>
  <c r="BN6429" i="1"/>
  <c r="BN6430" i="1"/>
  <c r="BN6431" i="1"/>
  <c r="BN6432" i="1"/>
  <c r="BN6433" i="1"/>
  <c r="BN6434" i="1"/>
  <c r="BN6435" i="1"/>
  <c r="BN6436" i="1"/>
  <c r="BN6437" i="1"/>
  <c r="BN6438" i="1"/>
  <c r="BN6439" i="1"/>
  <c r="BN6440" i="1"/>
  <c r="BN6441" i="1"/>
  <c r="BN6442" i="1"/>
  <c r="BN6443" i="1"/>
  <c r="BN6444" i="1"/>
  <c r="BN6445" i="1"/>
  <c r="BN6446" i="1"/>
  <c r="BN6447" i="1"/>
  <c r="BN6448" i="1"/>
  <c r="BN6449" i="1"/>
  <c r="BN6450" i="1"/>
  <c r="BN6451" i="1"/>
  <c r="BN6452" i="1"/>
  <c r="BN6453" i="1"/>
  <c r="BN6454" i="1"/>
  <c r="BN6455" i="1"/>
  <c r="BN6456" i="1"/>
  <c r="BN6457" i="1"/>
  <c r="BN6458" i="1"/>
  <c r="BN6459" i="1"/>
  <c r="BN6460" i="1"/>
  <c r="BN6461" i="1"/>
  <c r="BN6462" i="1"/>
  <c r="BN6463" i="1"/>
  <c r="BN6464" i="1"/>
  <c r="BN6465" i="1"/>
  <c r="BN6466" i="1"/>
  <c r="BN6467" i="1"/>
  <c r="BN6468" i="1"/>
  <c r="BN6469" i="1"/>
  <c r="BN6470" i="1"/>
  <c r="BN6471" i="1"/>
  <c r="BN6472" i="1"/>
  <c r="BN6473" i="1"/>
  <c r="BN6474" i="1"/>
  <c r="BN6475" i="1"/>
  <c r="BN6476" i="1"/>
  <c r="BN6477" i="1"/>
  <c r="BN6478" i="1"/>
  <c r="BN6479" i="1"/>
  <c r="BN6480" i="1"/>
  <c r="BN6481" i="1"/>
  <c r="BN6482" i="1"/>
  <c r="BN6483" i="1"/>
  <c r="BN6484" i="1"/>
  <c r="BN6485" i="1"/>
  <c r="BN6486" i="1"/>
  <c r="BN6487" i="1"/>
  <c r="BN6488" i="1"/>
  <c r="BN6489" i="1"/>
  <c r="BN6490" i="1"/>
  <c r="BN6491" i="1"/>
  <c r="BN6492" i="1"/>
  <c r="BN6493" i="1"/>
  <c r="BN6494" i="1"/>
  <c r="BN6495" i="1"/>
  <c r="BN6496" i="1"/>
  <c r="BN6497" i="1"/>
  <c r="BN6498" i="1"/>
  <c r="BN6499" i="1"/>
  <c r="BN6500" i="1"/>
  <c r="BN6501" i="1"/>
  <c r="BN6502" i="1"/>
  <c r="BN6503" i="1"/>
  <c r="BN6504" i="1"/>
  <c r="BN6505" i="1"/>
  <c r="BN6506" i="1"/>
  <c r="BN6507" i="1"/>
  <c r="BN6508" i="1"/>
  <c r="BN6509" i="1"/>
  <c r="BN6510" i="1"/>
  <c r="BN6511" i="1"/>
  <c r="BN6512" i="1"/>
  <c r="BN6513" i="1"/>
  <c r="BN6514" i="1"/>
  <c r="BN6515" i="1"/>
  <c r="BN6516" i="1"/>
  <c r="BN6517" i="1"/>
  <c r="BN6518" i="1"/>
  <c r="BN6519" i="1"/>
  <c r="BN6520" i="1"/>
  <c r="BN6521" i="1"/>
  <c r="BN6522" i="1"/>
  <c r="BN6523" i="1"/>
  <c r="BN6524" i="1"/>
  <c r="BN6525" i="1"/>
  <c r="BN6526" i="1"/>
  <c r="BN6527" i="1"/>
  <c r="BN6528" i="1"/>
  <c r="BN6529" i="1"/>
  <c r="BN6530" i="1"/>
  <c r="BN6531" i="1"/>
  <c r="BN6532" i="1"/>
  <c r="BN6533" i="1"/>
  <c r="BN6534" i="1"/>
  <c r="BN6535" i="1"/>
  <c r="BN6536" i="1"/>
  <c r="BN6537" i="1"/>
  <c r="BN6538" i="1"/>
  <c r="BN6539" i="1"/>
  <c r="BN6540" i="1"/>
  <c r="BN6541" i="1"/>
  <c r="BN6542" i="1"/>
  <c r="BN6543" i="1"/>
  <c r="BN6544" i="1"/>
  <c r="BN6545" i="1"/>
  <c r="BN6546" i="1"/>
  <c r="BN6547" i="1"/>
  <c r="BN6548" i="1"/>
  <c r="BN6549" i="1"/>
  <c r="BN6550" i="1"/>
  <c r="BN6551" i="1"/>
  <c r="BN6552" i="1"/>
  <c r="BN6553" i="1"/>
  <c r="BN6554" i="1"/>
  <c r="BN6555" i="1"/>
  <c r="BN6556" i="1"/>
  <c r="BN6557" i="1"/>
  <c r="BN6558" i="1"/>
  <c r="BN6559" i="1"/>
  <c r="BN6560" i="1"/>
  <c r="BN6561" i="1"/>
  <c r="BN6562" i="1"/>
  <c r="BN6563" i="1"/>
  <c r="BN6564" i="1"/>
  <c r="BN6565" i="1"/>
  <c r="BN6566" i="1"/>
  <c r="BN6567" i="1"/>
  <c r="BN6568" i="1"/>
  <c r="BN6569" i="1"/>
  <c r="BN6570" i="1"/>
  <c r="BN6571" i="1"/>
  <c r="BN6572" i="1"/>
  <c r="BN6573" i="1"/>
  <c r="BN6574" i="1"/>
  <c r="BN6575" i="1"/>
  <c r="BN6576" i="1"/>
  <c r="BN6577" i="1"/>
  <c r="BN6578" i="1"/>
  <c r="BN6579" i="1"/>
  <c r="BN6580" i="1"/>
  <c r="BN6581" i="1"/>
  <c r="BN6582" i="1"/>
  <c r="BN6583" i="1"/>
  <c r="BN6584" i="1"/>
  <c r="BN6585" i="1"/>
  <c r="BN6586" i="1"/>
  <c r="BN6587" i="1"/>
  <c r="BN6588" i="1"/>
  <c r="BN6589" i="1"/>
  <c r="BN6590" i="1"/>
  <c r="BN6591" i="1"/>
  <c r="BN6592" i="1"/>
  <c r="BN6593" i="1"/>
  <c r="BN6594" i="1"/>
  <c r="BN6595" i="1"/>
  <c r="BN6596" i="1"/>
  <c r="BN6597" i="1"/>
  <c r="BN6598" i="1"/>
  <c r="BN6599" i="1"/>
  <c r="BN6600" i="1"/>
  <c r="BN6601" i="1"/>
  <c r="BN6602" i="1"/>
  <c r="BN6603" i="1"/>
  <c r="BN6604" i="1"/>
  <c r="BN6605" i="1"/>
  <c r="BN6606" i="1"/>
  <c r="BN6607" i="1"/>
  <c r="BN6608" i="1"/>
  <c r="BN6609" i="1"/>
  <c r="BN6610" i="1"/>
  <c r="BN6611" i="1"/>
  <c r="BN6612" i="1"/>
  <c r="BN6613" i="1"/>
  <c r="BN6614" i="1"/>
  <c r="BN6615" i="1"/>
  <c r="BN6616" i="1"/>
  <c r="BN6617" i="1"/>
  <c r="BN6618" i="1"/>
  <c r="BN6619" i="1"/>
  <c r="BN6620" i="1"/>
  <c r="BN6621" i="1"/>
  <c r="BN6622" i="1"/>
  <c r="BN6623" i="1"/>
  <c r="BN6624" i="1"/>
  <c r="BN6625" i="1"/>
  <c r="BN6626" i="1"/>
  <c r="BN6627" i="1"/>
  <c r="BN6628" i="1"/>
  <c r="BN6629" i="1"/>
  <c r="BN6630" i="1"/>
  <c r="BN6631" i="1"/>
  <c r="BN6632" i="1"/>
  <c r="BN6633" i="1"/>
  <c r="BN6634" i="1"/>
  <c r="BN6635" i="1"/>
  <c r="BN6636" i="1"/>
  <c r="BN6637" i="1"/>
  <c r="BN6638" i="1"/>
  <c r="BN6639" i="1"/>
  <c r="BN6640" i="1"/>
  <c r="BN6641" i="1"/>
  <c r="BN6642" i="1"/>
  <c r="BN6643" i="1"/>
  <c r="BN6644" i="1"/>
  <c r="BN6645" i="1"/>
  <c r="BN6646" i="1"/>
  <c r="BN6647" i="1"/>
  <c r="BN6648" i="1"/>
  <c r="BN6649" i="1"/>
  <c r="BN6650" i="1"/>
  <c r="BN6651" i="1"/>
  <c r="BN6652" i="1"/>
  <c r="BN6653" i="1"/>
  <c r="BN6654" i="1"/>
  <c r="BN6655" i="1"/>
  <c r="BN6656" i="1"/>
  <c r="BN6657" i="1"/>
  <c r="BN6658" i="1"/>
  <c r="BN6659" i="1"/>
  <c r="BN6660" i="1"/>
  <c r="BN6661" i="1"/>
  <c r="BN6662" i="1"/>
  <c r="BN6663" i="1"/>
  <c r="BN6664" i="1"/>
  <c r="BN6665" i="1"/>
  <c r="BN6666" i="1"/>
  <c r="BN6667" i="1"/>
  <c r="BN6668" i="1"/>
  <c r="BN6669" i="1"/>
  <c r="BN6670" i="1"/>
  <c r="BN6671" i="1"/>
  <c r="BN6672" i="1"/>
  <c r="BN6673" i="1"/>
  <c r="BN6674" i="1"/>
  <c r="BN6675" i="1"/>
  <c r="BN6676" i="1"/>
  <c r="BN6677" i="1"/>
  <c r="BN6678" i="1"/>
  <c r="BN6679" i="1"/>
  <c r="BN6680" i="1"/>
  <c r="BN6681" i="1"/>
  <c r="BN6682" i="1"/>
  <c r="BN6683" i="1"/>
  <c r="BN6684" i="1"/>
  <c r="BN6685" i="1"/>
  <c r="BN6686" i="1"/>
  <c r="BN6687" i="1"/>
  <c r="BN6688" i="1"/>
  <c r="BN6689" i="1"/>
  <c r="BN6690" i="1"/>
  <c r="BN6691" i="1"/>
  <c r="BN6692" i="1"/>
  <c r="BN6693" i="1"/>
  <c r="BN6694" i="1"/>
  <c r="BN6695" i="1"/>
  <c r="BN6696" i="1"/>
  <c r="BN6697" i="1"/>
  <c r="BN6698" i="1"/>
  <c r="BN6699" i="1"/>
  <c r="BN6700" i="1"/>
  <c r="BN6701" i="1"/>
  <c r="BN6702" i="1"/>
  <c r="BN6703" i="1"/>
  <c r="BN6704" i="1"/>
  <c r="BN6705" i="1"/>
  <c r="BN6706" i="1"/>
  <c r="BN6707" i="1"/>
  <c r="BN6708" i="1"/>
  <c r="BN6709" i="1"/>
  <c r="BN6710" i="1"/>
  <c r="BN6711" i="1"/>
  <c r="BN6712" i="1"/>
  <c r="BN6713" i="1"/>
  <c r="BN6714" i="1"/>
  <c r="BN6715" i="1"/>
  <c r="BN6716" i="1"/>
  <c r="BN6717" i="1"/>
  <c r="BN6718" i="1"/>
  <c r="BN6719" i="1"/>
  <c r="BN6720" i="1"/>
  <c r="BN6721" i="1"/>
  <c r="BN6722" i="1"/>
  <c r="BN6723" i="1"/>
  <c r="BN6724" i="1"/>
  <c r="BN6725" i="1"/>
  <c r="BN6726" i="1"/>
  <c r="BN6727" i="1"/>
  <c r="BN6728" i="1"/>
  <c r="BN6729" i="1"/>
  <c r="BN6730" i="1"/>
  <c r="BN6731" i="1"/>
  <c r="BN6732" i="1"/>
  <c r="BN6733" i="1"/>
  <c r="BN6734" i="1"/>
  <c r="BN6735" i="1"/>
  <c r="BN6736" i="1"/>
  <c r="BN6737" i="1"/>
  <c r="BN6738" i="1"/>
  <c r="BN6739" i="1"/>
  <c r="BN6740" i="1"/>
  <c r="BN6741" i="1"/>
  <c r="BN6742" i="1"/>
  <c r="BN6743" i="1"/>
  <c r="BN6744" i="1"/>
  <c r="BN6745" i="1"/>
  <c r="BN6746" i="1"/>
  <c r="BN6747" i="1"/>
  <c r="BN6748" i="1"/>
  <c r="BN6749" i="1"/>
  <c r="BN6750" i="1"/>
  <c r="BN6751" i="1"/>
  <c r="BN6752" i="1"/>
  <c r="BN6753" i="1"/>
  <c r="BN6754" i="1"/>
  <c r="BN6755" i="1"/>
  <c r="BN6756" i="1"/>
  <c r="BN6757" i="1"/>
  <c r="BN6758" i="1"/>
  <c r="BN6759" i="1"/>
  <c r="BN6760" i="1"/>
  <c r="BN6761" i="1"/>
  <c r="BN6762" i="1"/>
  <c r="BN6763" i="1"/>
  <c r="BN6764" i="1"/>
  <c r="BN6765" i="1"/>
  <c r="BN6766" i="1"/>
  <c r="BN6767" i="1"/>
  <c r="BN6768" i="1"/>
  <c r="BN6769" i="1"/>
  <c r="BN6770" i="1"/>
  <c r="BN6771" i="1"/>
  <c r="BN6772" i="1"/>
  <c r="BN6773" i="1"/>
  <c r="BN6774" i="1"/>
  <c r="BN6775" i="1"/>
  <c r="BN6776" i="1"/>
  <c r="BN6777" i="1"/>
  <c r="BN6778" i="1"/>
  <c r="BN6779" i="1"/>
  <c r="BN6780" i="1"/>
  <c r="BN6781" i="1"/>
  <c r="BN6782" i="1"/>
  <c r="BN6783" i="1"/>
  <c r="BN6784" i="1"/>
  <c r="BN6785" i="1"/>
  <c r="BN6786" i="1"/>
  <c r="BN6787" i="1"/>
  <c r="BN6788" i="1"/>
  <c r="BN6789" i="1"/>
  <c r="BN6790" i="1"/>
  <c r="BN6791" i="1"/>
  <c r="BN6792" i="1"/>
  <c r="BN6793" i="1"/>
  <c r="BN6794" i="1"/>
  <c r="BN6795" i="1"/>
  <c r="BN6796" i="1"/>
  <c r="BN6797" i="1"/>
  <c r="BN6798" i="1"/>
  <c r="BN6799" i="1"/>
  <c r="BN6800" i="1"/>
  <c r="BN6801" i="1"/>
  <c r="BN6802" i="1"/>
  <c r="BN6803" i="1"/>
  <c r="BN6804" i="1"/>
  <c r="BN6805" i="1"/>
  <c r="BN6806" i="1"/>
  <c r="BN6807" i="1"/>
  <c r="BN6808" i="1"/>
  <c r="BN6809" i="1"/>
  <c r="BN6810" i="1"/>
  <c r="BN6811" i="1"/>
  <c r="BN6812" i="1"/>
  <c r="BN6813" i="1"/>
  <c r="BN6814" i="1"/>
  <c r="BN6815" i="1"/>
  <c r="BN6816" i="1"/>
  <c r="BN6817" i="1"/>
  <c r="BN6818" i="1"/>
  <c r="BN6819" i="1"/>
  <c r="BN6820" i="1"/>
  <c r="BN6821" i="1"/>
  <c r="BN6822" i="1"/>
  <c r="BN6823" i="1"/>
  <c r="BN6824" i="1"/>
  <c r="BN6825" i="1"/>
  <c r="BN6826" i="1"/>
  <c r="BN6827" i="1"/>
  <c r="BN6828" i="1"/>
  <c r="BN6829" i="1"/>
  <c r="BN6830" i="1"/>
  <c r="BN6831" i="1"/>
  <c r="BN6832" i="1"/>
  <c r="BN6833" i="1"/>
  <c r="BN6834" i="1"/>
  <c r="BN6835" i="1"/>
  <c r="BN6836" i="1"/>
  <c r="BN6837" i="1"/>
  <c r="BN6838" i="1"/>
  <c r="BN6839" i="1"/>
  <c r="BN6840" i="1"/>
  <c r="BN6841" i="1"/>
  <c r="BN6842" i="1"/>
  <c r="BN6843" i="1"/>
  <c r="BN6844" i="1"/>
  <c r="BN6845" i="1"/>
  <c r="BN6846" i="1"/>
  <c r="BN6847" i="1"/>
  <c r="BN6848" i="1"/>
  <c r="BN6849" i="1"/>
  <c r="BN6850" i="1"/>
  <c r="BN6851" i="1"/>
  <c r="BN6852" i="1"/>
  <c r="BN6853" i="1"/>
  <c r="BN6854" i="1"/>
  <c r="BN6855" i="1"/>
  <c r="BN6856" i="1"/>
  <c r="BN6857" i="1"/>
  <c r="BN6858" i="1"/>
  <c r="BN6859" i="1"/>
  <c r="BN6860" i="1"/>
  <c r="BN6861" i="1"/>
  <c r="BN6862" i="1"/>
  <c r="BN6863" i="1"/>
  <c r="BN6864" i="1"/>
  <c r="BN6865" i="1"/>
  <c r="BN6866" i="1"/>
  <c r="BN6867" i="1"/>
  <c r="BN6868" i="1"/>
  <c r="BN6869" i="1"/>
  <c r="BN6870" i="1"/>
  <c r="BN6871" i="1"/>
  <c r="BN6872" i="1"/>
  <c r="BN6873" i="1"/>
  <c r="BN6874" i="1"/>
  <c r="BN6875" i="1"/>
  <c r="BN6876" i="1"/>
  <c r="BN6877" i="1"/>
  <c r="BN6878" i="1"/>
  <c r="BN6879" i="1"/>
  <c r="BN6880" i="1"/>
  <c r="BN6881" i="1"/>
  <c r="BN6882" i="1"/>
  <c r="BN6883" i="1"/>
  <c r="BN6884" i="1"/>
  <c r="BN6885" i="1"/>
  <c r="BN6886" i="1"/>
  <c r="BN6887" i="1"/>
  <c r="BN6888" i="1"/>
  <c r="BN6889" i="1"/>
  <c r="BN6890" i="1"/>
  <c r="BN6891" i="1"/>
  <c r="BN6892" i="1"/>
  <c r="BN6893" i="1"/>
  <c r="BN6894" i="1"/>
  <c r="BN6895" i="1"/>
  <c r="BN6896" i="1"/>
  <c r="BN6897" i="1"/>
  <c r="BN6898" i="1"/>
  <c r="BN6899" i="1"/>
  <c r="BN6900" i="1"/>
  <c r="BN6901" i="1"/>
  <c r="BN6902" i="1"/>
  <c r="BN6903" i="1"/>
  <c r="BN6904" i="1"/>
  <c r="BN6905" i="1"/>
  <c r="BN6906" i="1"/>
  <c r="BN6907" i="1"/>
  <c r="BN6908" i="1"/>
  <c r="BN6909" i="1"/>
  <c r="BN6910" i="1"/>
  <c r="BN6911" i="1"/>
  <c r="BN6912" i="1"/>
  <c r="BN6913" i="1"/>
  <c r="BN6914" i="1"/>
  <c r="BN6915" i="1"/>
  <c r="BN6916" i="1"/>
  <c r="BN6917" i="1"/>
  <c r="BN6918" i="1"/>
  <c r="BN6919" i="1"/>
  <c r="BN6920" i="1"/>
  <c r="BN6921" i="1"/>
  <c r="BN6922" i="1"/>
  <c r="BN6923" i="1"/>
  <c r="BN6924" i="1"/>
  <c r="BN6925" i="1"/>
  <c r="BN6926" i="1"/>
  <c r="BN6927" i="1"/>
  <c r="BN6928" i="1"/>
  <c r="BN6929" i="1"/>
  <c r="BN6930" i="1"/>
  <c r="BN6931" i="1"/>
  <c r="BN6932" i="1"/>
  <c r="BN6933" i="1"/>
  <c r="BN6934" i="1"/>
  <c r="BN6935" i="1"/>
  <c r="BN6936" i="1"/>
  <c r="BN6937" i="1"/>
  <c r="BN6938" i="1"/>
  <c r="BN6939" i="1"/>
  <c r="BN6940" i="1"/>
  <c r="BN6941" i="1"/>
  <c r="BN6942" i="1"/>
  <c r="BN6943" i="1"/>
  <c r="BN6944" i="1"/>
  <c r="BN6945" i="1"/>
  <c r="BN6946" i="1"/>
  <c r="BN6947" i="1"/>
  <c r="BN6948" i="1"/>
  <c r="BN6949" i="1"/>
  <c r="BN6950" i="1"/>
  <c r="BN6951" i="1"/>
  <c r="BN6952" i="1"/>
  <c r="BN6953" i="1"/>
  <c r="BN6954" i="1"/>
  <c r="BN6955" i="1"/>
  <c r="BN6956" i="1"/>
  <c r="BN6957" i="1"/>
  <c r="BN6958" i="1"/>
  <c r="BN6959" i="1"/>
  <c r="BN6960" i="1"/>
  <c r="BN6961" i="1"/>
  <c r="BN6962" i="1"/>
  <c r="BN6963" i="1"/>
  <c r="BN6964" i="1"/>
  <c r="BN6965" i="1"/>
  <c r="BN6966" i="1"/>
  <c r="BN6967" i="1"/>
  <c r="BN6968" i="1"/>
  <c r="BN6969" i="1"/>
  <c r="BN6970" i="1"/>
  <c r="BN6971" i="1"/>
  <c r="BN6972" i="1"/>
  <c r="BN6973" i="1"/>
  <c r="BN6974" i="1"/>
  <c r="BN6975" i="1"/>
  <c r="BN6976" i="1"/>
  <c r="BN6977" i="1"/>
  <c r="BN6978" i="1"/>
  <c r="BN6979" i="1"/>
  <c r="BN6980" i="1"/>
  <c r="BN6981" i="1"/>
  <c r="BN6982" i="1"/>
  <c r="BN6983" i="1"/>
  <c r="BN6984" i="1"/>
  <c r="BN6985" i="1"/>
  <c r="BN6986" i="1"/>
  <c r="BN6987" i="1"/>
  <c r="BN6988" i="1"/>
  <c r="BN6989" i="1"/>
  <c r="BN6990" i="1"/>
  <c r="BN6991" i="1"/>
  <c r="BN6992" i="1"/>
  <c r="BN6" i="1"/>
  <c r="J96" i="1"/>
  <c r="J155" i="1"/>
  <c r="I156" i="1"/>
  <c r="J161" i="1"/>
  <c r="I167" i="1"/>
  <c r="J169" i="1"/>
  <c r="I274" i="1"/>
  <c r="J286" i="1"/>
  <c r="J312" i="1"/>
  <c r="J1381" i="1"/>
  <c r="J1462" i="1"/>
  <c r="J1810" i="1"/>
  <c r="I2134" i="1"/>
  <c r="J2139" i="1"/>
  <c r="J2590" i="1"/>
  <c r="J3312" i="1"/>
  <c r="I4105" i="1"/>
  <c r="I4279" i="1"/>
  <c r="I5748" i="1"/>
  <c r="J139" i="1"/>
  <c r="I144" i="1"/>
  <c r="J149" i="1"/>
  <c r="I419" i="1"/>
  <c r="J478" i="1"/>
  <c r="I485" i="1"/>
  <c r="J958" i="1"/>
  <c r="J1463" i="1"/>
  <c r="I1769" i="1"/>
  <c r="J1860" i="1"/>
  <c r="I2050" i="1"/>
  <c r="J2482" i="1"/>
  <c r="I2737" i="1"/>
  <c r="I2971" i="1"/>
  <c r="J5663" i="1"/>
  <c r="J418" i="1"/>
  <c r="J442" i="1"/>
  <c r="J505" i="1"/>
  <c r="J1066" i="1"/>
  <c r="J1213" i="1"/>
  <c r="I2350" i="1"/>
  <c r="I5783" i="1"/>
  <c r="I6049" i="1"/>
  <c r="I181" i="1"/>
  <c r="J514" i="1"/>
  <c r="I1606" i="1"/>
  <c r="I1681" i="1"/>
  <c r="I108" i="1"/>
  <c r="I262" i="1"/>
  <c r="J334" i="1"/>
  <c r="I373" i="1"/>
  <c r="I610" i="1"/>
  <c r="J1621" i="1"/>
  <c r="J1703" i="1"/>
  <c r="J181" i="1"/>
  <c r="I742" i="1"/>
  <c r="J1858" i="1"/>
  <c r="I90" i="1"/>
  <c r="I102" i="1"/>
  <c r="J131" i="1"/>
  <c r="I226" i="1"/>
  <c r="I442" i="1"/>
  <c r="J102" i="1"/>
  <c r="I190" i="1"/>
  <c r="J265" i="1"/>
  <c r="I478" i="1"/>
  <c r="I577" i="1"/>
  <c r="I646" i="1"/>
  <c r="J310" i="1"/>
  <c r="J322" i="1"/>
  <c r="I370" i="1"/>
  <c r="J406" i="1"/>
  <c r="J1918" i="1"/>
  <c r="I173" i="1"/>
  <c r="J457" i="1"/>
  <c r="I574" i="1"/>
  <c r="I1633" i="1"/>
  <c r="J122" i="1"/>
  <c r="J134" i="1"/>
  <c r="I115" i="1"/>
  <c r="I143" i="1"/>
  <c r="I196" i="1"/>
  <c r="I292" i="1"/>
  <c r="I457" i="1"/>
  <c r="J556" i="1"/>
  <c r="J580" i="1"/>
  <c r="I592" i="1"/>
  <c r="I748" i="1"/>
  <c r="J976" i="1"/>
  <c r="I1060" i="1"/>
  <c r="I119" i="1"/>
  <c r="I161" i="1"/>
  <c r="J166" i="1"/>
  <c r="I244" i="1"/>
  <c r="I349" i="1"/>
  <c r="J412" i="1"/>
  <c r="J532" i="1"/>
  <c r="I688" i="1"/>
  <c r="J778" i="1"/>
  <c r="I820" i="1"/>
  <c r="J928" i="1"/>
  <c r="I1084" i="1"/>
  <c r="I1192" i="1"/>
  <c r="I1834" i="1"/>
  <c r="J113" i="1"/>
  <c r="J125" i="1"/>
  <c r="J137" i="1"/>
  <c r="J244" i="1"/>
  <c r="J388" i="1"/>
  <c r="J460" i="1"/>
  <c r="J604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J60" i="1"/>
  <c r="I61" i="1"/>
  <c r="J61" i="1"/>
  <c r="I62" i="1"/>
  <c r="J62" i="1"/>
  <c r="I63" i="1"/>
  <c r="J63" i="1"/>
  <c r="I64" i="1"/>
  <c r="J64" i="1"/>
  <c r="I65" i="1"/>
  <c r="J65" i="1"/>
  <c r="J66" i="1"/>
  <c r="I67" i="1"/>
  <c r="J67" i="1"/>
  <c r="I68" i="1"/>
  <c r="J68" i="1"/>
  <c r="I69" i="1"/>
  <c r="J69" i="1"/>
  <c r="I70" i="1"/>
  <c r="J70" i="1"/>
  <c r="I71" i="1"/>
  <c r="J71" i="1"/>
  <c r="I73" i="1"/>
  <c r="J73" i="1"/>
  <c r="I74" i="1"/>
  <c r="J74" i="1"/>
  <c r="I75" i="1"/>
  <c r="J75" i="1"/>
  <c r="I76" i="1"/>
  <c r="J76" i="1"/>
  <c r="I77" i="1"/>
  <c r="J77" i="1"/>
  <c r="I79" i="1"/>
  <c r="J79" i="1"/>
  <c r="I80" i="1"/>
  <c r="J80" i="1"/>
  <c r="I81" i="1"/>
  <c r="J81" i="1"/>
  <c r="I82" i="1"/>
  <c r="J82" i="1"/>
  <c r="I83" i="1"/>
  <c r="J83" i="1"/>
  <c r="I84" i="1"/>
  <c r="I85" i="1"/>
  <c r="J85" i="1"/>
  <c r="I86" i="1"/>
  <c r="J86" i="1"/>
  <c r="I87" i="1"/>
  <c r="J87" i="1"/>
  <c r="I88" i="1"/>
  <c r="J88" i="1"/>
  <c r="I89" i="1"/>
  <c r="J89" i="1"/>
  <c r="I91" i="1"/>
  <c r="J91" i="1"/>
  <c r="I92" i="1"/>
  <c r="J92" i="1"/>
  <c r="I93" i="1"/>
  <c r="J93" i="1"/>
  <c r="I94" i="1"/>
  <c r="J94" i="1"/>
  <c r="I95" i="1"/>
  <c r="J95" i="1"/>
  <c r="I97" i="1"/>
  <c r="J97" i="1"/>
  <c r="I98" i="1"/>
  <c r="J98" i="1"/>
  <c r="I99" i="1"/>
  <c r="I100" i="1"/>
  <c r="J100" i="1"/>
  <c r="I101" i="1"/>
  <c r="J101" i="1"/>
  <c r="I103" i="1"/>
  <c r="J103" i="1"/>
  <c r="I104" i="1"/>
  <c r="J104" i="1"/>
  <c r="I105" i="1"/>
  <c r="J105" i="1"/>
  <c r="I106" i="1"/>
  <c r="J106" i="1"/>
  <c r="I107" i="1"/>
  <c r="J107" i="1"/>
  <c r="I109" i="1"/>
  <c r="J109" i="1"/>
  <c r="I110" i="1"/>
  <c r="J110" i="1"/>
  <c r="I111" i="1"/>
  <c r="J111" i="1"/>
  <c r="I112" i="1"/>
  <c r="J112" i="1"/>
  <c r="I116" i="1"/>
  <c r="J116" i="1"/>
  <c r="I117" i="1"/>
  <c r="J117" i="1"/>
  <c r="I118" i="1"/>
  <c r="J118" i="1"/>
  <c r="I121" i="1"/>
  <c r="J121" i="1"/>
  <c r="I123" i="1"/>
  <c r="I124" i="1"/>
  <c r="J124" i="1"/>
  <c r="I128" i="1"/>
  <c r="J128" i="1"/>
  <c r="I129" i="1"/>
  <c r="J129" i="1"/>
  <c r="I130" i="1"/>
  <c r="J130" i="1"/>
  <c r="I131" i="1"/>
  <c r="J133" i="1"/>
  <c r="I136" i="1"/>
  <c r="J136" i="1"/>
  <c r="I137" i="1"/>
  <c r="I140" i="1"/>
  <c r="J140" i="1"/>
  <c r="I141" i="1"/>
  <c r="J141" i="1"/>
  <c r="I142" i="1"/>
  <c r="J142" i="1"/>
  <c r="I145" i="1"/>
  <c r="J145" i="1"/>
  <c r="I148" i="1"/>
  <c r="J148" i="1"/>
  <c r="I149" i="1"/>
  <c r="I152" i="1"/>
  <c r="J152" i="1"/>
  <c r="I153" i="1"/>
  <c r="J153" i="1"/>
  <c r="I154" i="1"/>
  <c r="J154" i="1"/>
  <c r="I157" i="1"/>
  <c r="I160" i="1"/>
  <c r="J160" i="1"/>
  <c r="I164" i="1"/>
  <c r="J164" i="1"/>
  <c r="I165" i="1"/>
  <c r="J165" i="1"/>
  <c r="I172" i="1"/>
  <c r="J172" i="1"/>
  <c r="I176" i="1"/>
  <c r="J176" i="1"/>
  <c r="I177" i="1"/>
  <c r="J177" i="1"/>
  <c r="I184" i="1"/>
  <c r="J184" i="1"/>
  <c r="I188" i="1"/>
  <c r="I189" i="1"/>
  <c r="J189" i="1"/>
  <c r="J196" i="1"/>
  <c r="I200" i="1"/>
  <c r="J200" i="1"/>
  <c r="I201" i="1"/>
  <c r="J201" i="1"/>
  <c r="I208" i="1"/>
  <c r="J208" i="1"/>
  <c r="I212" i="1"/>
  <c r="I213" i="1"/>
  <c r="J213" i="1"/>
  <c r="I220" i="1"/>
  <c r="J220" i="1"/>
  <c r="I224" i="1"/>
  <c r="J224" i="1"/>
  <c r="I225" i="1"/>
  <c r="J225" i="1"/>
  <c r="I232" i="1"/>
  <c r="I236" i="1"/>
  <c r="J236" i="1"/>
  <c r="I237" i="1"/>
  <c r="J237" i="1"/>
  <c r="I248" i="1"/>
  <c r="J248" i="1"/>
  <c r="I249" i="1"/>
  <c r="J249" i="1"/>
  <c r="I256" i="1"/>
  <c r="J256" i="1"/>
  <c r="I260" i="1"/>
  <c r="I261" i="1"/>
  <c r="J261" i="1"/>
  <c r="J268" i="1"/>
  <c r="I272" i="1"/>
  <c r="J272" i="1"/>
  <c r="I273" i="1"/>
  <c r="J273" i="1"/>
  <c r="J274" i="1"/>
  <c r="I280" i="1"/>
  <c r="I284" i="1"/>
  <c r="I285" i="1"/>
  <c r="J285" i="1"/>
  <c r="J292" i="1"/>
  <c r="I296" i="1"/>
  <c r="J296" i="1"/>
  <c r="I297" i="1"/>
  <c r="J297" i="1"/>
  <c r="J304" i="1"/>
  <c r="I308" i="1"/>
  <c r="J308" i="1"/>
  <c r="I309" i="1"/>
  <c r="J309" i="1"/>
  <c r="I320" i="1"/>
  <c r="J320" i="1"/>
  <c r="I321" i="1"/>
  <c r="J321" i="1"/>
  <c r="J328" i="1"/>
  <c r="I332" i="1"/>
  <c r="J332" i="1"/>
  <c r="I333" i="1"/>
  <c r="J333" i="1"/>
  <c r="I340" i="1"/>
  <c r="J340" i="1"/>
  <c r="J344" i="1"/>
  <c r="I345" i="1"/>
  <c r="J345" i="1"/>
  <c r="J352" i="1"/>
  <c r="I356" i="1"/>
  <c r="J356" i="1"/>
  <c r="I357" i="1"/>
  <c r="J357" i="1"/>
  <c r="I364" i="1"/>
  <c r="J364" i="1"/>
  <c r="I368" i="1"/>
  <c r="I369" i="1"/>
  <c r="J369" i="1"/>
  <c r="I376" i="1"/>
  <c r="J376" i="1"/>
  <c r="I380" i="1"/>
  <c r="J380" i="1"/>
  <c r="I381" i="1"/>
  <c r="J381" i="1"/>
  <c r="I392" i="1"/>
  <c r="J392" i="1"/>
  <c r="I393" i="1"/>
  <c r="J393" i="1"/>
  <c r="I400" i="1"/>
  <c r="I404" i="1"/>
  <c r="J404" i="1"/>
  <c r="I405" i="1"/>
  <c r="J405" i="1"/>
  <c r="I412" i="1"/>
  <c r="I416" i="1"/>
  <c r="J416" i="1"/>
  <c r="I417" i="1"/>
  <c r="J417" i="1"/>
  <c r="I424" i="1"/>
  <c r="I428" i="1"/>
  <c r="J428" i="1"/>
  <c r="I429" i="1"/>
  <c r="J429" i="1"/>
  <c r="I430" i="1"/>
  <c r="I436" i="1"/>
  <c r="J436" i="1"/>
  <c r="I440" i="1"/>
  <c r="J440" i="1"/>
  <c r="I441" i="1"/>
  <c r="J441" i="1"/>
  <c r="J448" i="1"/>
  <c r="I452" i="1"/>
  <c r="J452" i="1"/>
  <c r="I453" i="1"/>
  <c r="J453" i="1"/>
  <c r="I460" i="1"/>
  <c r="I464" i="1"/>
  <c r="J464" i="1"/>
  <c r="I465" i="1"/>
  <c r="J465" i="1"/>
  <c r="I466" i="1"/>
  <c r="J472" i="1"/>
  <c r="I476" i="1"/>
  <c r="J476" i="1"/>
  <c r="I477" i="1"/>
  <c r="J477" i="1"/>
  <c r="I484" i="1"/>
  <c r="I488" i="1"/>
  <c r="J488" i="1"/>
  <c r="I489" i="1"/>
  <c r="J489" i="1"/>
  <c r="J490" i="1"/>
  <c r="J496" i="1"/>
  <c r="I497" i="1"/>
  <c r="I500" i="1"/>
  <c r="J500" i="1"/>
  <c r="I501" i="1"/>
  <c r="J501" i="1"/>
  <c r="I508" i="1"/>
  <c r="J508" i="1"/>
  <c r="I512" i="1"/>
  <c r="J512" i="1"/>
  <c r="I513" i="1"/>
  <c r="J513" i="1"/>
  <c r="I514" i="1"/>
  <c r="I520" i="1"/>
  <c r="J520" i="1"/>
  <c r="I524" i="1"/>
  <c r="J524" i="1"/>
  <c r="I525" i="1"/>
  <c r="J525" i="1"/>
  <c r="J526" i="1"/>
  <c r="I536" i="1"/>
  <c r="J536" i="1"/>
  <c r="I537" i="1"/>
  <c r="J537" i="1"/>
  <c r="I544" i="1"/>
  <c r="J544" i="1"/>
  <c r="I548" i="1"/>
  <c r="J548" i="1"/>
  <c r="I549" i="1"/>
  <c r="J549" i="1"/>
  <c r="I550" i="1"/>
  <c r="I556" i="1"/>
  <c r="I560" i="1"/>
  <c r="J560" i="1"/>
  <c r="I561" i="1"/>
  <c r="J561" i="1"/>
  <c r="I568" i="1"/>
  <c r="J568" i="1"/>
  <c r="I572" i="1"/>
  <c r="J572" i="1"/>
  <c r="I573" i="1"/>
  <c r="J573" i="1"/>
  <c r="I584" i="1"/>
  <c r="J584" i="1"/>
  <c r="I585" i="1"/>
  <c r="J585" i="1"/>
  <c r="J592" i="1"/>
  <c r="I596" i="1"/>
  <c r="J596" i="1"/>
  <c r="I597" i="1"/>
  <c r="J597" i="1"/>
  <c r="I604" i="1"/>
  <c r="I608" i="1"/>
  <c r="J608" i="1"/>
  <c r="I609" i="1"/>
  <c r="J609" i="1"/>
  <c r="J616" i="1"/>
  <c r="I620" i="1"/>
  <c r="J620" i="1"/>
  <c r="I621" i="1"/>
  <c r="J621" i="1"/>
  <c r="I628" i="1"/>
  <c r="J628" i="1"/>
  <c r="J629" i="1"/>
  <c r="I632" i="1"/>
  <c r="J632" i="1"/>
  <c r="I633" i="1"/>
  <c r="J633" i="1"/>
  <c r="I640" i="1"/>
  <c r="J640" i="1"/>
  <c r="I644" i="1"/>
  <c r="J644" i="1"/>
  <c r="I645" i="1"/>
  <c r="J645" i="1"/>
  <c r="J646" i="1"/>
  <c r="J649" i="1"/>
  <c r="I652" i="1"/>
  <c r="J652" i="1"/>
  <c r="J656" i="1"/>
  <c r="I657" i="1"/>
  <c r="J657" i="1"/>
  <c r="I658" i="1"/>
  <c r="J664" i="1"/>
  <c r="I668" i="1"/>
  <c r="J668" i="1"/>
  <c r="I669" i="1"/>
  <c r="J669" i="1"/>
  <c r="J673" i="1"/>
  <c r="I676" i="1"/>
  <c r="I680" i="1"/>
  <c r="J680" i="1"/>
  <c r="I681" i="1"/>
  <c r="J681" i="1"/>
  <c r="J682" i="1"/>
  <c r="J688" i="1"/>
  <c r="I692" i="1"/>
  <c r="J692" i="1"/>
  <c r="I693" i="1"/>
  <c r="J693" i="1"/>
  <c r="J694" i="1"/>
  <c r="J700" i="1"/>
  <c r="I704" i="1"/>
  <c r="J704" i="1"/>
  <c r="I705" i="1"/>
  <c r="J705" i="1"/>
  <c r="J706" i="1"/>
  <c r="I709" i="1"/>
  <c r="I712" i="1"/>
  <c r="J712" i="1"/>
  <c r="I716" i="1"/>
  <c r="J716" i="1"/>
  <c r="I717" i="1"/>
  <c r="J717" i="1"/>
  <c r="I724" i="1"/>
  <c r="J724" i="1"/>
  <c r="I728" i="1"/>
  <c r="J728" i="1"/>
  <c r="I729" i="1"/>
  <c r="J729" i="1"/>
  <c r="I730" i="1"/>
  <c r="I736" i="1"/>
  <c r="J736" i="1"/>
  <c r="J740" i="1"/>
  <c r="I741" i="1"/>
  <c r="J741" i="1"/>
  <c r="J748" i="1"/>
  <c r="I752" i="1"/>
  <c r="J752" i="1"/>
  <c r="I753" i="1"/>
  <c r="J753" i="1"/>
  <c r="J754" i="1"/>
  <c r="I764" i="1"/>
  <c r="J764" i="1"/>
  <c r="I765" i="1"/>
  <c r="J765" i="1"/>
  <c r="I766" i="1"/>
  <c r="I776" i="1"/>
  <c r="J776" i="1"/>
  <c r="I777" i="1"/>
  <c r="J777" i="1"/>
  <c r="I784" i="1"/>
  <c r="I788" i="1"/>
  <c r="J788" i="1"/>
  <c r="I789" i="1"/>
  <c r="J789" i="1"/>
  <c r="I790" i="1"/>
  <c r="J790" i="1"/>
  <c r="I796" i="1"/>
  <c r="J796" i="1"/>
  <c r="I800" i="1"/>
  <c r="J800" i="1"/>
  <c r="I801" i="1"/>
  <c r="J801" i="1"/>
  <c r="I802" i="1"/>
  <c r="I808" i="1"/>
  <c r="J808" i="1"/>
  <c r="I812" i="1"/>
  <c r="J812" i="1"/>
  <c r="I813" i="1"/>
  <c r="J813" i="1"/>
  <c r="J820" i="1"/>
  <c r="J824" i="1"/>
  <c r="I825" i="1"/>
  <c r="J825" i="1"/>
  <c r="I826" i="1"/>
  <c r="J826" i="1"/>
  <c r="I832" i="1"/>
  <c r="J832" i="1"/>
  <c r="I836" i="1"/>
  <c r="J836" i="1"/>
  <c r="I837" i="1"/>
  <c r="J837" i="1"/>
  <c r="I848" i="1"/>
  <c r="J848" i="1"/>
  <c r="I849" i="1"/>
  <c r="J849" i="1"/>
  <c r="I850" i="1"/>
  <c r="J850" i="1"/>
  <c r="I856" i="1"/>
  <c r="J856" i="1"/>
  <c r="I860" i="1"/>
  <c r="J860" i="1"/>
  <c r="I861" i="1"/>
  <c r="J861" i="1"/>
  <c r="I862" i="1"/>
  <c r="J862" i="1"/>
  <c r="I868" i="1"/>
  <c r="J868" i="1"/>
  <c r="I872" i="1"/>
  <c r="J872" i="1"/>
  <c r="I873" i="1"/>
  <c r="J873" i="1"/>
  <c r="J874" i="1"/>
  <c r="I880" i="1"/>
  <c r="I884" i="1"/>
  <c r="J884" i="1"/>
  <c r="I885" i="1"/>
  <c r="J885" i="1"/>
  <c r="I892" i="1"/>
  <c r="J892" i="1"/>
  <c r="I896" i="1"/>
  <c r="J896" i="1"/>
  <c r="I897" i="1"/>
  <c r="J897" i="1"/>
  <c r="J904" i="1"/>
  <c r="I908" i="1"/>
  <c r="J908" i="1"/>
  <c r="I909" i="1"/>
  <c r="J909" i="1"/>
  <c r="J910" i="1"/>
  <c r="J916" i="1"/>
  <c r="I920" i="1"/>
  <c r="J920" i="1"/>
  <c r="I921" i="1"/>
  <c r="J921" i="1"/>
  <c r="J922" i="1"/>
  <c r="I928" i="1"/>
  <c r="I932" i="1"/>
  <c r="J932" i="1"/>
  <c r="I933" i="1"/>
  <c r="J933" i="1"/>
  <c r="I940" i="1"/>
  <c r="J940" i="1"/>
  <c r="J941" i="1"/>
  <c r="I944" i="1"/>
  <c r="J944" i="1"/>
  <c r="I945" i="1"/>
  <c r="J945" i="1"/>
  <c r="J952" i="1"/>
  <c r="I956" i="1"/>
  <c r="J956" i="1"/>
  <c r="I957" i="1"/>
  <c r="J957" i="1"/>
  <c r="I958" i="1"/>
  <c r="J961" i="1"/>
  <c r="I968" i="1"/>
  <c r="J968" i="1"/>
  <c r="I969" i="1"/>
  <c r="J969" i="1"/>
  <c r="I976" i="1"/>
  <c r="I980" i="1"/>
  <c r="J980" i="1"/>
  <c r="I981" i="1"/>
  <c r="J981" i="1"/>
  <c r="I988" i="1"/>
  <c r="I992" i="1"/>
  <c r="J992" i="1"/>
  <c r="I993" i="1"/>
  <c r="J993" i="1"/>
  <c r="I1000" i="1"/>
  <c r="J1000" i="1"/>
  <c r="I1004" i="1"/>
  <c r="J1004" i="1"/>
  <c r="I1005" i="1"/>
  <c r="J1005" i="1"/>
  <c r="I1006" i="1"/>
  <c r="I1012" i="1"/>
  <c r="J1012" i="1"/>
  <c r="I1016" i="1"/>
  <c r="J1016" i="1"/>
  <c r="I1017" i="1"/>
  <c r="J1017" i="1"/>
  <c r="I1024" i="1"/>
  <c r="J1024" i="1"/>
  <c r="J1028" i="1"/>
  <c r="I1029" i="1"/>
  <c r="J1029" i="1"/>
  <c r="I1030" i="1"/>
  <c r="J1030" i="1"/>
  <c r="I1036" i="1"/>
  <c r="J1036" i="1"/>
  <c r="I1040" i="1"/>
  <c r="J1040" i="1"/>
  <c r="I1041" i="1"/>
  <c r="J1041" i="1"/>
  <c r="I1048" i="1"/>
  <c r="I1052" i="1"/>
  <c r="J1052" i="1"/>
  <c r="I1053" i="1"/>
  <c r="J1053" i="1"/>
  <c r="J1060" i="1"/>
  <c r="I1064" i="1"/>
  <c r="J1064" i="1"/>
  <c r="I1065" i="1"/>
  <c r="J1065" i="1"/>
  <c r="I1066" i="1"/>
  <c r="I1072" i="1"/>
  <c r="I1076" i="1"/>
  <c r="J1076" i="1"/>
  <c r="I1077" i="1"/>
  <c r="J1077" i="1"/>
  <c r="I1078" i="1"/>
  <c r="J1084" i="1"/>
  <c r="I1088" i="1"/>
  <c r="I1089" i="1"/>
  <c r="J1089" i="1"/>
  <c r="J1090" i="1"/>
  <c r="J1096" i="1"/>
  <c r="I1100" i="1"/>
  <c r="J1100" i="1"/>
  <c r="I1101" i="1"/>
  <c r="J1101" i="1"/>
  <c r="J1102" i="1"/>
  <c r="I1108" i="1"/>
  <c r="I1112" i="1"/>
  <c r="J1112" i="1"/>
  <c r="I1113" i="1"/>
  <c r="J1113" i="1"/>
  <c r="I1120" i="1"/>
  <c r="I1124" i="1"/>
  <c r="J1124" i="1"/>
  <c r="I1125" i="1"/>
  <c r="J1125" i="1"/>
  <c r="I1132" i="1"/>
  <c r="J1132" i="1"/>
  <c r="I1136" i="1"/>
  <c r="J1136" i="1"/>
  <c r="I1137" i="1"/>
  <c r="J1137" i="1"/>
  <c r="I1138" i="1"/>
  <c r="J1138" i="1"/>
  <c r="J1144" i="1"/>
  <c r="I1148" i="1"/>
  <c r="J1148" i="1"/>
  <c r="I1149" i="1"/>
  <c r="J1149" i="1"/>
  <c r="I1156" i="1"/>
  <c r="J1156" i="1"/>
  <c r="I1160" i="1"/>
  <c r="J1160" i="1"/>
  <c r="I1161" i="1"/>
  <c r="J1161" i="1"/>
  <c r="J1168" i="1"/>
  <c r="I1172" i="1"/>
  <c r="J1172" i="1"/>
  <c r="I1173" i="1"/>
  <c r="J1173" i="1"/>
  <c r="I1180" i="1"/>
  <c r="J1180" i="1"/>
  <c r="I1184" i="1"/>
  <c r="J1184" i="1"/>
  <c r="I1185" i="1"/>
  <c r="J1185" i="1"/>
  <c r="I1186" i="1"/>
  <c r="J1186" i="1"/>
  <c r="J1192" i="1"/>
  <c r="J1196" i="1"/>
  <c r="I1197" i="1"/>
  <c r="J1197" i="1"/>
  <c r="I1204" i="1"/>
  <c r="J1204" i="1"/>
  <c r="I1208" i="1"/>
  <c r="J1208" i="1"/>
  <c r="I1209" i="1"/>
  <c r="J1209" i="1"/>
  <c r="J1210" i="1"/>
  <c r="I1213" i="1"/>
  <c r="J1216" i="1"/>
  <c r="I1220" i="1"/>
  <c r="J1220" i="1"/>
  <c r="I1221" i="1"/>
  <c r="J1221" i="1"/>
  <c r="I1222" i="1"/>
  <c r="J1222" i="1"/>
  <c r="J1225" i="1"/>
  <c r="I1228" i="1"/>
  <c r="J1228" i="1"/>
  <c r="J1232" i="1"/>
  <c r="I1233" i="1"/>
  <c r="J1233" i="1"/>
  <c r="I1240" i="1"/>
  <c r="J1240" i="1"/>
  <c r="I1244" i="1"/>
  <c r="J1244" i="1"/>
  <c r="I1245" i="1"/>
  <c r="J1245" i="1"/>
  <c r="I1246" i="1"/>
  <c r="I1252" i="1"/>
  <c r="I1256" i="1"/>
  <c r="J1256" i="1"/>
  <c r="I1257" i="1"/>
  <c r="J1257" i="1"/>
  <c r="J1264" i="1"/>
  <c r="I1268" i="1"/>
  <c r="I1269" i="1"/>
  <c r="J1269" i="1"/>
  <c r="J1270" i="1"/>
  <c r="I1276" i="1"/>
  <c r="J1276" i="1"/>
  <c r="I1280" i="1"/>
  <c r="J1280" i="1"/>
  <c r="I1281" i="1"/>
  <c r="J1281" i="1"/>
  <c r="J1282" i="1"/>
  <c r="J1288" i="1"/>
  <c r="I1292" i="1"/>
  <c r="J1292" i="1"/>
  <c r="I1293" i="1"/>
  <c r="J1293" i="1"/>
  <c r="I1294" i="1"/>
  <c r="J1294" i="1"/>
  <c r="I1300" i="1"/>
  <c r="J1300" i="1"/>
  <c r="I1304" i="1"/>
  <c r="J1304" i="1"/>
  <c r="I1305" i="1"/>
  <c r="J1305" i="1"/>
  <c r="J1306" i="1"/>
  <c r="I1312" i="1"/>
  <c r="J1312" i="1"/>
  <c r="I1316" i="1"/>
  <c r="J1316" i="1"/>
  <c r="I1317" i="1"/>
  <c r="J1317" i="1"/>
  <c r="J1328" i="1"/>
  <c r="I1329" i="1"/>
  <c r="J1329" i="1"/>
  <c r="I1330" i="1"/>
  <c r="J1330" i="1"/>
  <c r="I1336" i="1"/>
  <c r="J1336" i="1"/>
  <c r="I1340" i="1"/>
  <c r="J1340" i="1"/>
  <c r="I1341" i="1"/>
  <c r="J1341" i="1"/>
  <c r="I1352" i="1"/>
  <c r="J1352" i="1"/>
  <c r="I1353" i="1"/>
  <c r="J1353" i="1"/>
  <c r="I1354" i="1"/>
  <c r="J1354" i="1"/>
  <c r="J1360" i="1"/>
  <c r="I1364" i="1"/>
  <c r="J1364" i="1"/>
  <c r="I1365" i="1"/>
  <c r="J1365" i="1"/>
  <c r="J1369" i="1"/>
  <c r="I1372" i="1"/>
  <c r="I1376" i="1"/>
  <c r="J1376" i="1"/>
  <c r="I1377" i="1"/>
  <c r="J1377" i="1"/>
  <c r="I1378" i="1"/>
  <c r="I1384" i="1"/>
  <c r="J1384" i="1"/>
  <c r="J1388" i="1"/>
  <c r="I1389" i="1"/>
  <c r="J1389" i="1"/>
  <c r="J1396" i="1"/>
  <c r="I1400" i="1"/>
  <c r="J1400" i="1"/>
  <c r="I1401" i="1"/>
  <c r="J1401" i="1"/>
  <c r="I1402" i="1"/>
  <c r="J1405" i="1"/>
  <c r="I1408" i="1"/>
  <c r="I1412" i="1"/>
  <c r="J1412" i="1"/>
  <c r="I1413" i="1"/>
  <c r="J1413" i="1"/>
  <c r="I1414" i="1"/>
  <c r="I1420" i="1"/>
  <c r="J1420" i="1"/>
  <c r="I1424" i="1"/>
  <c r="I1425" i="1"/>
  <c r="J1425" i="1"/>
  <c r="I1426" i="1"/>
  <c r="J1432" i="1"/>
  <c r="I1436" i="1"/>
  <c r="J1436" i="1"/>
  <c r="I1437" i="1"/>
  <c r="J1437" i="1"/>
  <c r="I1438" i="1"/>
  <c r="J1444" i="1"/>
  <c r="I1448" i="1"/>
  <c r="J1448" i="1"/>
  <c r="I1449" i="1"/>
  <c r="J1449" i="1"/>
  <c r="I1450" i="1"/>
  <c r="J1450" i="1"/>
  <c r="I1456" i="1"/>
  <c r="J1456" i="1"/>
  <c r="I1460" i="1"/>
  <c r="I1461" i="1"/>
  <c r="J1461" i="1"/>
  <c r="I1468" i="1"/>
  <c r="J1468" i="1"/>
  <c r="I1472" i="1"/>
  <c r="J1472" i="1"/>
  <c r="I1473" i="1"/>
  <c r="J1473" i="1"/>
  <c r="J1480" i="1"/>
  <c r="I1484" i="1"/>
  <c r="J1484" i="1"/>
  <c r="I1485" i="1"/>
  <c r="J1485" i="1"/>
  <c r="I1492" i="1"/>
  <c r="J1492" i="1"/>
  <c r="I1496" i="1"/>
  <c r="J1496" i="1"/>
  <c r="I1497" i="1"/>
  <c r="J1497" i="1"/>
  <c r="I1498" i="1"/>
  <c r="J1498" i="1"/>
  <c r="I1504" i="1"/>
  <c r="J1504" i="1"/>
  <c r="I1508" i="1"/>
  <c r="J1508" i="1"/>
  <c r="I1509" i="1"/>
  <c r="J1509" i="1"/>
  <c r="I1510" i="1"/>
  <c r="J1510" i="1"/>
  <c r="J1516" i="1"/>
  <c r="I1520" i="1"/>
  <c r="J1520" i="1"/>
  <c r="I1521" i="1"/>
  <c r="J1521" i="1"/>
  <c r="I1522" i="1"/>
  <c r="I1528" i="1"/>
  <c r="I1532" i="1"/>
  <c r="J1532" i="1"/>
  <c r="I1533" i="1"/>
  <c r="J1533" i="1"/>
  <c r="J1537" i="1"/>
  <c r="I1540" i="1"/>
  <c r="I1544" i="1"/>
  <c r="J1544" i="1"/>
  <c r="I1545" i="1"/>
  <c r="J1545" i="1"/>
  <c r="J1546" i="1"/>
  <c r="J1552" i="1"/>
  <c r="J1556" i="1"/>
  <c r="I1557" i="1"/>
  <c r="J1557" i="1"/>
  <c r="I1564" i="1"/>
  <c r="J1564" i="1"/>
  <c r="I1568" i="1"/>
  <c r="J1568" i="1"/>
  <c r="I1569" i="1"/>
  <c r="J1569" i="1"/>
  <c r="J1570" i="1"/>
  <c r="I1576" i="1"/>
  <c r="J1576" i="1"/>
  <c r="I1580" i="1"/>
  <c r="J1580" i="1"/>
  <c r="I1581" i="1"/>
  <c r="J1581" i="1"/>
  <c r="I1582" i="1"/>
  <c r="J1582" i="1"/>
  <c r="I1592" i="1"/>
  <c r="I1593" i="1"/>
  <c r="J1593" i="1"/>
  <c r="I1594" i="1"/>
  <c r="I1600" i="1"/>
  <c r="J1600" i="1"/>
  <c r="I1604" i="1"/>
  <c r="J1604" i="1"/>
  <c r="I1605" i="1"/>
  <c r="J1605" i="1"/>
  <c r="J1612" i="1"/>
  <c r="I1616" i="1"/>
  <c r="J1616" i="1"/>
  <c r="I1617" i="1"/>
  <c r="J1617" i="1"/>
  <c r="I1624" i="1"/>
  <c r="J1624" i="1"/>
  <c r="I1628" i="1"/>
  <c r="J1628" i="1"/>
  <c r="I1629" i="1"/>
  <c r="J1629" i="1"/>
  <c r="J1633" i="1"/>
  <c r="I1636" i="1"/>
  <c r="J1636" i="1"/>
  <c r="I1640" i="1"/>
  <c r="J1640" i="1"/>
  <c r="I1641" i="1"/>
  <c r="J1641" i="1"/>
  <c r="I1648" i="1"/>
  <c r="J1648" i="1"/>
  <c r="J1652" i="1"/>
  <c r="I1653" i="1"/>
  <c r="J1653" i="1"/>
  <c r="I1654" i="1"/>
  <c r="I1660" i="1"/>
  <c r="I1664" i="1"/>
  <c r="J1664" i="1"/>
  <c r="I1665" i="1"/>
  <c r="J1665" i="1"/>
  <c r="J1666" i="1"/>
  <c r="I1672" i="1"/>
  <c r="I1676" i="1"/>
  <c r="J1676" i="1"/>
  <c r="I1677" i="1"/>
  <c r="J1677" i="1"/>
  <c r="I1678" i="1"/>
  <c r="J1678" i="1"/>
  <c r="I1684" i="1"/>
  <c r="J1684" i="1"/>
  <c r="I1688" i="1"/>
  <c r="I1689" i="1"/>
  <c r="J1689" i="1"/>
  <c r="I1700" i="1"/>
  <c r="J1700" i="1"/>
  <c r="I1701" i="1"/>
  <c r="J1701" i="1"/>
  <c r="I1702" i="1"/>
  <c r="J1702" i="1"/>
  <c r="I1708" i="1"/>
  <c r="I1712" i="1"/>
  <c r="J1712" i="1"/>
  <c r="I1713" i="1"/>
  <c r="J1713" i="1"/>
  <c r="J1720" i="1"/>
  <c r="I1724" i="1"/>
  <c r="J1724" i="1"/>
  <c r="I1725" i="1"/>
  <c r="J1725" i="1"/>
  <c r="J1732" i="1"/>
  <c r="I1736" i="1"/>
  <c r="J1736" i="1"/>
  <c r="I1737" i="1"/>
  <c r="J1737" i="1"/>
  <c r="I1744" i="1"/>
  <c r="I1748" i="1"/>
  <c r="J1748" i="1"/>
  <c r="I1749" i="1"/>
  <c r="J1749" i="1"/>
  <c r="J1750" i="1"/>
  <c r="J1753" i="1"/>
  <c r="I1756" i="1"/>
  <c r="J1756" i="1"/>
  <c r="I1760" i="1"/>
  <c r="J1760" i="1"/>
  <c r="I1761" i="1"/>
  <c r="J1761" i="1"/>
  <c r="I1768" i="1"/>
  <c r="I1772" i="1"/>
  <c r="I1773" i="1"/>
  <c r="J1773" i="1"/>
  <c r="I1774" i="1"/>
  <c r="J1774" i="1"/>
  <c r="I1780" i="1"/>
  <c r="I1784" i="1"/>
  <c r="J1784" i="1"/>
  <c r="I1785" i="1"/>
  <c r="J1785" i="1"/>
  <c r="I1792" i="1"/>
  <c r="J1792" i="1"/>
  <c r="I1796" i="1"/>
  <c r="J1796" i="1"/>
  <c r="I1797" i="1"/>
  <c r="J1797" i="1"/>
  <c r="J1798" i="1"/>
  <c r="J1804" i="1"/>
  <c r="I1808" i="1"/>
  <c r="J1808" i="1"/>
  <c r="I1809" i="1"/>
  <c r="J1809" i="1"/>
  <c r="I1810" i="1"/>
  <c r="I1816" i="1"/>
  <c r="J1816" i="1"/>
  <c r="I1820" i="1"/>
  <c r="J1820" i="1"/>
  <c r="I1821" i="1"/>
  <c r="J1821" i="1"/>
  <c r="I1822" i="1"/>
  <c r="I1828" i="1"/>
  <c r="J1828" i="1"/>
  <c r="J1832" i="1"/>
  <c r="I1833" i="1"/>
  <c r="J1833" i="1"/>
  <c r="J1834" i="1"/>
  <c r="I1840" i="1"/>
  <c r="I1844" i="1"/>
  <c r="J1844" i="1"/>
  <c r="I1845" i="1"/>
  <c r="J1845" i="1"/>
  <c r="I1846" i="1"/>
  <c r="J1852" i="1"/>
  <c r="I1856" i="1"/>
  <c r="J1856" i="1"/>
  <c r="I1857" i="1"/>
  <c r="J1857" i="1"/>
  <c r="I1864" i="1"/>
  <c r="J1864" i="1"/>
  <c r="I1868" i="1"/>
  <c r="J1868" i="1"/>
  <c r="I1869" i="1"/>
  <c r="J1869" i="1"/>
  <c r="I1876" i="1"/>
  <c r="I1880" i="1"/>
  <c r="J1880" i="1"/>
  <c r="I1881" i="1"/>
  <c r="J1881" i="1"/>
  <c r="I1888" i="1"/>
  <c r="J1888" i="1"/>
  <c r="I1892" i="1"/>
  <c r="J1892" i="1"/>
  <c r="I1893" i="1"/>
  <c r="J1893" i="1"/>
  <c r="J1894" i="1"/>
  <c r="I1900" i="1"/>
  <c r="I1904" i="1"/>
  <c r="J1904" i="1"/>
  <c r="I1905" i="1"/>
  <c r="J1905" i="1"/>
  <c r="I1912" i="1"/>
  <c r="I1916" i="1"/>
  <c r="I1917" i="1"/>
  <c r="J1917" i="1"/>
  <c r="I1924" i="1"/>
  <c r="I1928" i="1"/>
  <c r="J1928" i="1"/>
  <c r="I1929" i="1"/>
  <c r="J1929" i="1"/>
  <c r="J1930" i="1"/>
  <c r="I1936" i="1"/>
  <c r="J1940" i="1"/>
  <c r="I1941" i="1"/>
  <c r="J1941" i="1"/>
  <c r="I1942" i="1"/>
  <c r="I1948" i="1"/>
  <c r="J1948" i="1"/>
  <c r="I1952" i="1"/>
  <c r="J1952" i="1"/>
  <c r="I1953" i="1"/>
  <c r="J1953" i="1"/>
  <c r="I1960" i="1"/>
  <c r="J1960" i="1"/>
  <c r="I1964" i="1"/>
  <c r="J1964" i="1"/>
  <c r="I1965" i="1"/>
  <c r="J1965" i="1"/>
  <c r="I1972" i="1"/>
  <c r="J1972" i="1"/>
  <c r="I1976" i="1"/>
  <c r="J1976" i="1"/>
  <c r="I1977" i="1"/>
  <c r="J1977" i="1"/>
  <c r="J1978" i="1"/>
  <c r="I1984" i="1"/>
  <c r="J1984" i="1"/>
  <c r="I1988" i="1"/>
  <c r="J1988" i="1"/>
  <c r="I1989" i="1"/>
  <c r="J1989" i="1"/>
  <c r="I1990" i="1"/>
  <c r="J1990" i="1"/>
  <c r="J1996" i="1"/>
  <c r="I2000" i="1"/>
  <c r="I2001" i="1"/>
  <c r="J2001" i="1"/>
  <c r="I2002" i="1"/>
  <c r="J2002" i="1"/>
  <c r="I2008" i="1"/>
  <c r="J2008" i="1"/>
  <c r="I2012" i="1"/>
  <c r="J2012" i="1"/>
  <c r="I2013" i="1"/>
  <c r="J2013" i="1"/>
  <c r="I2014" i="1"/>
  <c r="I2020" i="1"/>
  <c r="I2024" i="1"/>
  <c r="J2024" i="1"/>
  <c r="I2025" i="1"/>
  <c r="J2025" i="1"/>
  <c r="J2026" i="1"/>
  <c r="I2036" i="1"/>
  <c r="J2036" i="1"/>
  <c r="I2037" i="1"/>
  <c r="J2037" i="1"/>
  <c r="J2038" i="1"/>
  <c r="I2044" i="1"/>
  <c r="J2044" i="1"/>
  <c r="I2048" i="1"/>
  <c r="J2048" i="1"/>
  <c r="I2049" i="1"/>
  <c r="J2049" i="1"/>
  <c r="J2053" i="1"/>
  <c r="I2056" i="1"/>
  <c r="J2056" i="1"/>
  <c r="I2060" i="1"/>
  <c r="J2060" i="1"/>
  <c r="I2061" i="1"/>
  <c r="J2061" i="1"/>
  <c r="I2068" i="1"/>
  <c r="J2068" i="1"/>
  <c r="I2072" i="1"/>
  <c r="J2072" i="1"/>
  <c r="I2073" i="1"/>
  <c r="J2073" i="1"/>
  <c r="I2074" i="1"/>
  <c r="J2080" i="1"/>
  <c r="I2084" i="1"/>
  <c r="J2084" i="1"/>
  <c r="I2085" i="1"/>
  <c r="J2085" i="1"/>
  <c r="J2086" i="1"/>
  <c r="I2092" i="1"/>
  <c r="I2096" i="1"/>
  <c r="J2096" i="1"/>
  <c r="I2097" i="1"/>
  <c r="J2097" i="1"/>
  <c r="I2104" i="1"/>
  <c r="J2104" i="1"/>
  <c r="I2108" i="1"/>
  <c r="J2108" i="1"/>
  <c r="I2109" i="1"/>
  <c r="J2109" i="1"/>
  <c r="I2116" i="1"/>
  <c r="J2116" i="1"/>
  <c r="I2120" i="1"/>
  <c r="J2120" i="1"/>
  <c r="I2121" i="1"/>
  <c r="J2121" i="1"/>
  <c r="I2128" i="1"/>
  <c r="J2128" i="1"/>
  <c r="I2132" i="1"/>
  <c r="J2132" i="1"/>
  <c r="I2133" i="1"/>
  <c r="J2133" i="1"/>
  <c r="I2140" i="1"/>
  <c r="J2140" i="1"/>
  <c r="I2144" i="1"/>
  <c r="J2144" i="1"/>
  <c r="I2145" i="1"/>
  <c r="J2145" i="1"/>
  <c r="I2152" i="1"/>
  <c r="J2152" i="1"/>
  <c r="I2156" i="1"/>
  <c r="J2156" i="1"/>
  <c r="I2157" i="1"/>
  <c r="J2157" i="1"/>
  <c r="J2158" i="1"/>
  <c r="J2164" i="1"/>
  <c r="I2168" i="1"/>
  <c r="J2168" i="1"/>
  <c r="I2169" i="1"/>
  <c r="J2169" i="1"/>
  <c r="I2170" i="1"/>
  <c r="J2170" i="1"/>
  <c r="I2176" i="1"/>
  <c r="J2176" i="1"/>
  <c r="I2180" i="1"/>
  <c r="J2180" i="1"/>
  <c r="I2181" i="1"/>
  <c r="J2181" i="1"/>
  <c r="I2188" i="1"/>
  <c r="J2188" i="1"/>
  <c r="I2192" i="1"/>
  <c r="J2192" i="1"/>
  <c r="I2193" i="1"/>
  <c r="J2193" i="1"/>
  <c r="I2194" i="1"/>
  <c r="J2200" i="1"/>
  <c r="I2204" i="1"/>
  <c r="J2204" i="1"/>
  <c r="I2205" i="1"/>
  <c r="J2205" i="1"/>
  <c r="I2206" i="1"/>
  <c r="J2206" i="1"/>
  <c r="I2212" i="1"/>
  <c r="J2212" i="1"/>
  <c r="I2216" i="1"/>
  <c r="J2216" i="1"/>
  <c r="I2217" i="1"/>
  <c r="J2217" i="1"/>
  <c r="I2224" i="1"/>
  <c r="J2224" i="1"/>
  <c r="I2228" i="1"/>
  <c r="J2228" i="1"/>
  <c r="I2229" i="1"/>
  <c r="J2229" i="1"/>
  <c r="I2230" i="1"/>
  <c r="J2230" i="1"/>
  <c r="I2236" i="1"/>
  <c r="J2236" i="1"/>
  <c r="I2240" i="1"/>
  <c r="J2240" i="1"/>
  <c r="I2241" i="1"/>
  <c r="J2241" i="1"/>
  <c r="I2242" i="1"/>
  <c r="J2242" i="1"/>
  <c r="J2245" i="1"/>
  <c r="I2248" i="1"/>
  <c r="J2248" i="1"/>
  <c r="I2252" i="1"/>
  <c r="J2252" i="1"/>
  <c r="I2253" i="1"/>
  <c r="J2253" i="1"/>
  <c r="J2260" i="1"/>
  <c r="I2264" i="1"/>
  <c r="J2264" i="1"/>
  <c r="I2265" i="1"/>
  <c r="J2265" i="1"/>
  <c r="J2266" i="1"/>
  <c r="I2272" i="1"/>
  <c r="J2272" i="1"/>
  <c r="I2276" i="1"/>
  <c r="J2276" i="1"/>
  <c r="I2277" i="1"/>
  <c r="J2277" i="1"/>
  <c r="J2278" i="1"/>
  <c r="I2284" i="1"/>
  <c r="J2284" i="1"/>
  <c r="I2288" i="1"/>
  <c r="J2288" i="1"/>
  <c r="I2289" i="1"/>
  <c r="J2289" i="1"/>
  <c r="I2290" i="1"/>
  <c r="I2296" i="1"/>
  <c r="I2300" i="1"/>
  <c r="J2300" i="1"/>
  <c r="I2301" i="1"/>
  <c r="J2301" i="1"/>
  <c r="I2302" i="1"/>
  <c r="J2302" i="1"/>
  <c r="I2308" i="1"/>
  <c r="J2308" i="1"/>
  <c r="I2312" i="1"/>
  <c r="J2312" i="1"/>
  <c r="I2313" i="1"/>
  <c r="J2313" i="1"/>
  <c r="J2314" i="1"/>
  <c r="I2320" i="1"/>
  <c r="J2320" i="1"/>
  <c r="I2324" i="1"/>
  <c r="J2324" i="1"/>
  <c r="I2325" i="1"/>
  <c r="J2325" i="1"/>
  <c r="I2326" i="1"/>
  <c r="I2332" i="1"/>
  <c r="J2332" i="1"/>
  <c r="I2336" i="1"/>
  <c r="J2336" i="1"/>
  <c r="I2337" i="1"/>
  <c r="J2337" i="1"/>
  <c r="J2338" i="1"/>
  <c r="I2344" i="1"/>
  <c r="J2344" i="1"/>
  <c r="I2348" i="1"/>
  <c r="J2348" i="1"/>
  <c r="I2349" i="1"/>
  <c r="J2349" i="1"/>
  <c r="I2356" i="1"/>
  <c r="I2360" i="1"/>
  <c r="J2360" i="1"/>
  <c r="I2361" i="1"/>
  <c r="J2361" i="1"/>
  <c r="I2362" i="1"/>
  <c r="I2368" i="1"/>
  <c r="J2368" i="1"/>
  <c r="I2372" i="1"/>
  <c r="J2372" i="1"/>
  <c r="I2373" i="1"/>
  <c r="J2373" i="1"/>
  <c r="I2380" i="1"/>
  <c r="J2380" i="1"/>
  <c r="I2384" i="1"/>
  <c r="J2384" i="1"/>
  <c r="I2385" i="1"/>
  <c r="J2385" i="1"/>
  <c r="I2386" i="1"/>
  <c r="J2386" i="1"/>
  <c r="I2392" i="1"/>
  <c r="I2396" i="1"/>
  <c r="J2396" i="1"/>
  <c r="I2397" i="1"/>
  <c r="J2397" i="1"/>
  <c r="J2398" i="1"/>
  <c r="I2404" i="1"/>
  <c r="J2404" i="1"/>
  <c r="I2408" i="1"/>
  <c r="J2408" i="1"/>
  <c r="I2409" i="1"/>
  <c r="J2409" i="1"/>
  <c r="J2410" i="1"/>
  <c r="I2416" i="1"/>
  <c r="J2416" i="1"/>
  <c r="I2420" i="1"/>
  <c r="J2420" i="1"/>
  <c r="I2421" i="1"/>
  <c r="J2421" i="1"/>
  <c r="I2428" i="1"/>
  <c r="J2428" i="1"/>
  <c r="I2432" i="1"/>
  <c r="J2432" i="1"/>
  <c r="I2433" i="1"/>
  <c r="J2433" i="1"/>
  <c r="I2434" i="1"/>
  <c r="I2440" i="1"/>
  <c r="J2440" i="1"/>
  <c r="I2444" i="1"/>
  <c r="J2444" i="1"/>
  <c r="I2445" i="1"/>
  <c r="J2445" i="1"/>
  <c r="I2452" i="1"/>
  <c r="J2452" i="1"/>
  <c r="I2456" i="1"/>
  <c r="J2456" i="1"/>
  <c r="I2457" i="1"/>
  <c r="J2457" i="1"/>
  <c r="J2458" i="1"/>
  <c r="I2464" i="1"/>
  <c r="J2464" i="1"/>
  <c r="I2468" i="1"/>
  <c r="J2468" i="1"/>
  <c r="I2469" i="1"/>
  <c r="J2469" i="1"/>
  <c r="I2470" i="1"/>
  <c r="J2476" i="1"/>
  <c r="I2480" i="1"/>
  <c r="J2480" i="1"/>
  <c r="I2481" i="1"/>
  <c r="J2481" i="1"/>
  <c r="I2482" i="1"/>
  <c r="I2488" i="1"/>
  <c r="J2488" i="1"/>
  <c r="I2492" i="1"/>
  <c r="J2492" i="1"/>
  <c r="I2493" i="1"/>
  <c r="J2493" i="1"/>
  <c r="I2494" i="1"/>
  <c r="J2494" i="1"/>
  <c r="I2500" i="1"/>
  <c r="J2500" i="1"/>
  <c r="I2504" i="1"/>
  <c r="J2504" i="1"/>
  <c r="I2505" i="1"/>
  <c r="J2505" i="1"/>
  <c r="I2512" i="1"/>
  <c r="J2512" i="1"/>
  <c r="I2516" i="1"/>
  <c r="J2516" i="1"/>
  <c r="I2517" i="1"/>
  <c r="J2517" i="1"/>
  <c r="I2518" i="1"/>
  <c r="J2518" i="1"/>
  <c r="J2524" i="1"/>
  <c r="I2528" i="1"/>
  <c r="J2528" i="1"/>
  <c r="I2529" i="1"/>
  <c r="J2529" i="1"/>
  <c r="I2536" i="1"/>
  <c r="J2536" i="1"/>
  <c r="I2540" i="1"/>
  <c r="J2540" i="1"/>
  <c r="I2541" i="1"/>
  <c r="J2541" i="1"/>
  <c r="I2542" i="1"/>
  <c r="J2542" i="1"/>
  <c r="I2548" i="1"/>
  <c r="J2548" i="1"/>
  <c r="I2552" i="1"/>
  <c r="J2552" i="1"/>
  <c r="I2553" i="1"/>
  <c r="J2553" i="1"/>
  <c r="I2554" i="1"/>
  <c r="J2554" i="1"/>
  <c r="J2560" i="1"/>
  <c r="I2564" i="1"/>
  <c r="J2564" i="1"/>
  <c r="I2565" i="1"/>
  <c r="J2565" i="1"/>
  <c r="J2572" i="1"/>
  <c r="I2576" i="1"/>
  <c r="J2576" i="1"/>
  <c r="I2577" i="1"/>
  <c r="J2577" i="1"/>
  <c r="I2578" i="1"/>
  <c r="I2584" i="1"/>
  <c r="J2584" i="1"/>
  <c r="I2588" i="1"/>
  <c r="J2588" i="1"/>
  <c r="I2589" i="1"/>
  <c r="J2589" i="1"/>
  <c r="I2596" i="1"/>
  <c r="J2596" i="1"/>
  <c r="I2600" i="1"/>
  <c r="J2600" i="1"/>
  <c r="I2601" i="1"/>
  <c r="J2601" i="1"/>
  <c r="I2608" i="1"/>
  <c r="J2608" i="1"/>
  <c r="I2612" i="1"/>
  <c r="J2612" i="1"/>
  <c r="I2613" i="1"/>
  <c r="J2613" i="1"/>
  <c r="J2614" i="1"/>
  <c r="I2620" i="1"/>
  <c r="I2624" i="1"/>
  <c r="J2624" i="1"/>
  <c r="I2625" i="1"/>
  <c r="J2625" i="1"/>
  <c r="I2626" i="1"/>
  <c r="I2632" i="1"/>
  <c r="J2632" i="1"/>
  <c r="I2636" i="1"/>
  <c r="J2636" i="1"/>
  <c r="I2637" i="1"/>
  <c r="J2637" i="1"/>
  <c r="I2638" i="1"/>
  <c r="I2644" i="1"/>
  <c r="J2644" i="1"/>
  <c r="I2648" i="1"/>
  <c r="J2648" i="1"/>
  <c r="I2649" i="1"/>
  <c r="J2649" i="1"/>
  <c r="J2651" i="1"/>
  <c r="I2656" i="1"/>
  <c r="I2660" i="1"/>
  <c r="J2660" i="1"/>
  <c r="I2661" i="1"/>
  <c r="J2661" i="1"/>
  <c r="I2662" i="1"/>
  <c r="J2662" i="1"/>
  <c r="I2668" i="1"/>
  <c r="J2668" i="1"/>
  <c r="I2672" i="1"/>
  <c r="J2672" i="1"/>
  <c r="I2673" i="1"/>
  <c r="J2673" i="1"/>
  <c r="I2680" i="1"/>
  <c r="J2680" i="1"/>
  <c r="I2684" i="1"/>
  <c r="J2684" i="1"/>
  <c r="I2685" i="1"/>
  <c r="J2685" i="1"/>
  <c r="I2692" i="1"/>
  <c r="I2696" i="1"/>
  <c r="J2696" i="1"/>
  <c r="I2697" i="1"/>
  <c r="J2697" i="1"/>
  <c r="J2698" i="1"/>
  <c r="I2704" i="1"/>
  <c r="J2704" i="1"/>
  <c r="I2708" i="1"/>
  <c r="J2708" i="1"/>
  <c r="I2709" i="1"/>
  <c r="J2709" i="1"/>
  <c r="I2710" i="1"/>
  <c r="J2710" i="1"/>
  <c r="I2716" i="1"/>
  <c r="J2716" i="1"/>
  <c r="I2720" i="1"/>
  <c r="J2720" i="1"/>
  <c r="I2721" i="1"/>
  <c r="J2721" i="1"/>
  <c r="I2728" i="1"/>
  <c r="J2728" i="1"/>
  <c r="I2732" i="1"/>
  <c r="J2732" i="1"/>
  <c r="I2733" i="1"/>
  <c r="J2733" i="1"/>
  <c r="I2740" i="1"/>
  <c r="J2740" i="1"/>
  <c r="I2744" i="1"/>
  <c r="J2744" i="1"/>
  <c r="I2745" i="1"/>
  <c r="J2745" i="1"/>
  <c r="I2752" i="1"/>
  <c r="J2752" i="1"/>
  <c r="I2756" i="1"/>
  <c r="J2756" i="1"/>
  <c r="I2757" i="1"/>
  <c r="J2757" i="1"/>
  <c r="J2758" i="1"/>
  <c r="I2764" i="1"/>
  <c r="J2764" i="1"/>
  <c r="I2768" i="1"/>
  <c r="J2768" i="1"/>
  <c r="I2769" i="1"/>
  <c r="J2769" i="1"/>
  <c r="I2770" i="1"/>
  <c r="I2776" i="1"/>
  <c r="J2776" i="1"/>
  <c r="I2780" i="1"/>
  <c r="J2780" i="1"/>
  <c r="I2781" i="1"/>
  <c r="J2781" i="1"/>
  <c r="I2788" i="1"/>
  <c r="J2788" i="1"/>
  <c r="I2792" i="1"/>
  <c r="J2792" i="1"/>
  <c r="I2793" i="1"/>
  <c r="J2793" i="1"/>
  <c r="J2794" i="1"/>
  <c r="I2800" i="1"/>
  <c r="J2800" i="1"/>
  <c r="I2804" i="1"/>
  <c r="J2804" i="1"/>
  <c r="I2805" i="1"/>
  <c r="J2805" i="1"/>
  <c r="J2809" i="1"/>
  <c r="I2812" i="1"/>
  <c r="J2812" i="1"/>
  <c r="I2816" i="1"/>
  <c r="J2816" i="1"/>
  <c r="I2817" i="1"/>
  <c r="J2817" i="1"/>
  <c r="J2824" i="1"/>
  <c r="I2828" i="1"/>
  <c r="J2828" i="1"/>
  <c r="I2829" i="1"/>
  <c r="J2829" i="1"/>
  <c r="I2830" i="1"/>
  <c r="J2830" i="1"/>
  <c r="I2836" i="1"/>
  <c r="J2836" i="1"/>
  <c r="I2840" i="1"/>
  <c r="J2840" i="1"/>
  <c r="I2841" i="1"/>
  <c r="J2841" i="1"/>
  <c r="I2842" i="1"/>
  <c r="J2842" i="1"/>
  <c r="I2848" i="1"/>
  <c r="J2848" i="1"/>
  <c r="I2849" i="1"/>
  <c r="I2852" i="1"/>
  <c r="J2852" i="1"/>
  <c r="I2853" i="1"/>
  <c r="J2853" i="1"/>
  <c r="I2860" i="1"/>
  <c r="I2864" i="1"/>
  <c r="J2864" i="1"/>
  <c r="I2865" i="1"/>
  <c r="J2865" i="1"/>
  <c r="I2866" i="1"/>
  <c r="J2866" i="1"/>
  <c r="I2869" i="1"/>
  <c r="I2872" i="1"/>
  <c r="I2876" i="1"/>
  <c r="J2876" i="1"/>
  <c r="I2877" i="1"/>
  <c r="J2877" i="1"/>
  <c r="I2878" i="1"/>
  <c r="J2878" i="1"/>
  <c r="I2881" i="1"/>
  <c r="I2884" i="1"/>
  <c r="J2884" i="1"/>
  <c r="I2888" i="1"/>
  <c r="J2888" i="1"/>
  <c r="I2889" i="1"/>
  <c r="J2889" i="1"/>
  <c r="I2896" i="1"/>
  <c r="J2896" i="1"/>
  <c r="I2900" i="1"/>
  <c r="J2900" i="1"/>
  <c r="I2901" i="1"/>
  <c r="J2901" i="1"/>
  <c r="I2908" i="1"/>
  <c r="J2908" i="1"/>
  <c r="I2912" i="1"/>
  <c r="J2912" i="1"/>
  <c r="I2913" i="1"/>
  <c r="J2913" i="1"/>
  <c r="I2914" i="1"/>
  <c r="J2914" i="1"/>
  <c r="I2920" i="1"/>
  <c r="J2920" i="1"/>
  <c r="I2924" i="1"/>
  <c r="J2924" i="1"/>
  <c r="I2925" i="1"/>
  <c r="J2925" i="1"/>
  <c r="I2926" i="1"/>
  <c r="I2932" i="1"/>
  <c r="J2932" i="1"/>
  <c r="I2936" i="1"/>
  <c r="J2936" i="1"/>
  <c r="I2937" i="1"/>
  <c r="J2937" i="1"/>
  <c r="I2938" i="1"/>
  <c r="J2938" i="1"/>
  <c r="J2944" i="1"/>
  <c r="I2948" i="1"/>
  <c r="J2948" i="1"/>
  <c r="I2949" i="1"/>
  <c r="J2949" i="1"/>
  <c r="J2950" i="1"/>
  <c r="I2956" i="1"/>
  <c r="J2956" i="1"/>
  <c r="I2960" i="1"/>
  <c r="J2960" i="1"/>
  <c r="I2961" i="1"/>
  <c r="J2961" i="1"/>
  <c r="I2962" i="1"/>
  <c r="J2962" i="1"/>
  <c r="I2968" i="1"/>
  <c r="J2968" i="1"/>
  <c r="I2972" i="1"/>
  <c r="J2972" i="1"/>
  <c r="I2973" i="1"/>
  <c r="J2973" i="1"/>
  <c r="I2974" i="1"/>
  <c r="J2974" i="1"/>
  <c r="I2980" i="1"/>
  <c r="I2984" i="1"/>
  <c r="J2984" i="1"/>
  <c r="I2985" i="1"/>
  <c r="J2985" i="1"/>
  <c r="I2992" i="1"/>
  <c r="J2992" i="1"/>
  <c r="I2996" i="1"/>
  <c r="J2996" i="1"/>
  <c r="I2997" i="1"/>
  <c r="J2997" i="1"/>
  <c r="I3004" i="1"/>
  <c r="J3004" i="1"/>
  <c r="I3008" i="1"/>
  <c r="J3008" i="1"/>
  <c r="I3009" i="1"/>
  <c r="J3009" i="1"/>
  <c r="I3010" i="1"/>
  <c r="J3010" i="1"/>
  <c r="I3016" i="1"/>
  <c r="J3016" i="1"/>
  <c r="I3020" i="1"/>
  <c r="J3020" i="1"/>
  <c r="I3021" i="1"/>
  <c r="J3021" i="1"/>
  <c r="I3022" i="1"/>
  <c r="J3022" i="1"/>
  <c r="J3028" i="1"/>
  <c r="I3032" i="1"/>
  <c r="J3032" i="1"/>
  <c r="I3033" i="1"/>
  <c r="J3033" i="1"/>
  <c r="J3034" i="1"/>
  <c r="J3040" i="1"/>
  <c r="I3044" i="1"/>
  <c r="J3044" i="1"/>
  <c r="I3045" i="1"/>
  <c r="J3045" i="1"/>
  <c r="I3046" i="1"/>
  <c r="I3052" i="1"/>
  <c r="J3052" i="1"/>
  <c r="I3056" i="1"/>
  <c r="J3056" i="1"/>
  <c r="I3057" i="1"/>
  <c r="J3057" i="1"/>
  <c r="I3058" i="1"/>
  <c r="J3058" i="1"/>
  <c r="J3064" i="1"/>
  <c r="I3068" i="1"/>
  <c r="J3068" i="1"/>
  <c r="I3069" i="1"/>
  <c r="J3069" i="1"/>
  <c r="I3070" i="1"/>
  <c r="J3070" i="1"/>
  <c r="I3080" i="1"/>
  <c r="J3080" i="1"/>
  <c r="I3081" i="1"/>
  <c r="J3081" i="1"/>
  <c r="I3088" i="1"/>
  <c r="J3088" i="1"/>
  <c r="I3092" i="1"/>
  <c r="J3092" i="1"/>
  <c r="I3093" i="1"/>
  <c r="J3093" i="1"/>
  <c r="J3094" i="1"/>
  <c r="J3100" i="1"/>
  <c r="I3104" i="1"/>
  <c r="J3104" i="1"/>
  <c r="I3105" i="1"/>
  <c r="J3105" i="1"/>
  <c r="I3106" i="1"/>
  <c r="J3106" i="1"/>
  <c r="J3112" i="1"/>
  <c r="J3116" i="1"/>
  <c r="I3117" i="1"/>
  <c r="J3117" i="1"/>
  <c r="I3118" i="1"/>
  <c r="J3118" i="1"/>
  <c r="J3121" i="1"/>
  <c r="I3124" i="1"/>
  <c r="J3124" i="1"/>
  <c r="I3128" i="1"/>
  <c r="J3128" i="1"/>
  <c r="I3129" i="1"/>
  <c r="J3129" i="1"/>
  <c r="I3130" i="1"/>
  <c r="J3130" i="1"/>
  <c r="I3136" i="1"/>
  <c r="J3136" i="1"/>
  <c r="I3140" i="1"/>
  <c r="J3140" i="1"/>
  <c r="I3141" i="1"/>
  <c r="J3141" i="1"/>
  <c r="J3149" i="1"/>
  <c r="I3152" i="1"/>
  <c r="J3152" i="1"/>
  <c r="I3153" i="1"/>
  <c r="J3153" i="1"/>
  <c r="I3154" i="1"/>
  <c r="J3154" i="1"/>
  <c r="I3157" i="1"/>
  <c r="J3157" i="1"/>
  <c r="I3160" i="1"/>
  <c r="J3164" i="1"/>
  <c r="I3165" i="1"/>
  <c r="J3165" i="1"/>
  <c r="I3172" i="1"/>
  <c r="J3172" i="1"/>
  <c r="I3176" i="1"/>
  <c r="J3176" i="1"/>
  <c r="I3177" i="1"/>
  <c r="J3177" i="1"/>
  <c r="J3178" i="1"/>
  <c r="I3184" i="1"/>
  <c r="J3184" i="1"/>
  <c r="I3188" i="1"/>
  <c r="J3188" i="1"/>
  <c r="I3189" i="1"/>
  <c r="J3189" i="1"/>
  <c r="I3193" i="1"/>
  <c r="I3196" i="1"/>
  <c r="I3200" i="1"/>
  <c r="J3200" i="1"/>
  <c r="I3201" i="1"/>
  <c r="J3201" i="1"/>
  <c r="I3202" i="1"/>
  <c r="I3208" i="1"/>
  <c r="J3208" i="1"/>
  <c r="I3212" i="1"/>
  <c r="J3212" i="1"/>
  <c r="I3213" i="1"/>
  <c r="J3213" i="1"/>
  <c r="I3217" i="1"/>
  <c r="I3220" i="1"/>
  <c r="J3220" i="1"/>
  <c r="I3224" i="1"/>
  <c r="J3224" i="1"/>
  <c r="I3225" i="1"/>
  <c r="J3225" i="1"/>
  <c r="I3232" i="1"/>
  <c r="J3232" i="1"/>
  <c r="J3236" i="1"/>
  <c r="I3237" i="1"/>
  <c r="J3237" i="1"/>
  <c r="I3244" i="1"/>
  <c r="J3244" i="1"/>
  <c r="I3248" i="1"/>
  <c r="J3248" i="1"/>
  <c r="I3249" i="1"/>
  <c r="J3249" i="1"/>
  <c r="J3250" i="1"/>
  <c r="I3256" i="1"/>
  <c r="I3260" i="1"/>
  <c r="J3260" i="1"/>
  <c r="I3261" i="1"/>
  <c r="J3261" i="1"/>
  <c r="J3262" i="1"/>
  <c r="I3268" i="1"/>
  <c r="J3268" i="1"/>
  <c r="I3272" i="1"/>
  <c r="I3273" i="1"/>
  <c r="J3273" i="1"/>
  <c r="I3274" i="1"/>
  <c r="I3280" i="1"/>
  <c r="J3280" i="1"/>
  <c r="I3284" i="1"/>
  <c r="J3284" i="1"/>
  <c r="I3285" i="1"/>
  <c r="J3285" i="1"/>
  <c r="I3292" i="1"/>
  <c r="J3292" i="1"/>
  <c r="I3296" i="1"/>
  <c r="J3296" i="1"/>
  <c r="I3297" i="1"/>
  <c r="J3297" i="1"/>
  <c r="I3298" i="1"/>
  <c r="J3298" i="1"/>
  <c r="I3304" i="1"/>
  <c r="J3304" i="1"/>
  <c r="I3308" i="1"/>
  <c r="I3309" i="1"/>
  <c r="J3309" i="1"/>
  <c r="I3310" i="1"/>
  <c r="I3316" i="1"/>
  <c r="I3320" i="1"/>
  <c r="J3320" i="1"/>
  <c r="I3321" i="1"/>
  <c r="J3321" i="1"/>
  <c r="I3322" i="1"/>
  <c r="I3328" i="1"/>
  <c r="J3328" i="1"/>
  <c r="I3332" i="1"/>
  <c r="J3332" i="1"/>
  <c r="I3333" i="1"/>
  <c r="J3333" i="1"/>
  <c r="J3340" i="1"/>
  <c r="I3344" i="1"/>
  <c r="J3344" i="1"/>
  <c r="I3345" i="1"/>
  <c r="J3345" i="1"/>
  <c r="J3349" i="1"/>
  <c r="I3352" i="1"/>
  <c r="J3352" i="1"/>
  <c r="I3356" i="1"/>
  <c r="J3356" i="1"/>
  <c r="I3357" i="1"/>
  <c r="J3357" i="1"/>
  <c r="J3358" i="1"/>
  <c r="J3364" i="1"/>
  <c r="I3368" i="1"/>
  <c r="J3368" i="1"/>
  <c r="I3369" i="1"/>
  <c r="J3369" i="1"/>
  <c r="I3370" i="1"/>
  <c r="J3370" i="1"/>
  <c r="J3376" i="1"/>
  <c r="I3380" i="1"/>
  <c r="I3381" i="1"/>
  <c r="J3381" i="1"/>
  <c r="J3382" i="1"/>
  <c r="I3388" i="1"/>
  <c r="J3388" i="1"/>
  <c r="I3392" i="1"/>
  <c r="J3392" i="1"/>
  <c r="I3393" i="1"/>
  <c r="J3393" i="1"/>
  <c r="I3400" i="1"/>
  <c r="I3404" i="1"/>
  <c r="J3404" i="1"/>
  <c r="I3405" i="1"/>
  <c r="J3405" i="1"/>
  <c r="J3406" i="1"/>
  <c r="J3409" i="1"/>
  <c r="I3412" i="1"/>
  <c r="J3412" i="1"/>
  <c r="I3416" i="1"/>
  <c r="J3416" i="1"/>
  <c r="I3417" i="1"/>
  <c r="J3417" i="1"/>
  <c r="I3424" i="1"/>
  <c r="J3424" i="1"/>
  <c r="I3428" i="1"/>
  <c r="J3428" i="1"/>
  <c r="I3429" i="1"/>
  <c r="J3429" i="1"/>
  <c r="I3436" i="1"/>
  <c r="J3436" i="1"/>
  <c r="I3440" i="1"/>
  <c r="J3440" i="1"/>
  <c r="I3441" i="1"/>
  <c r="J3441" i="1"/>
  <c r="I3448" i="1"/>
  <c r="J3452" i="1"/>
  <c r="I3453" i="1"/>
  <c r="J3453" i="1"/>
  <c r="I3454" i="1"/>
  <c r="I3460" i="1"/>
  <c r="J3460" i="1"/>
  <c r="I3464" i="1"/>
  <c r="J3464" i="1"/>
  <c r="I3465" i="1"/>
  <c r="J3465" i="1"/>
  <c r="I3466" i="1"/>
  <c r="J3472" i="1"/>
  <c r="I3476" i="1"/>
  <c r="J3476" i="1"/>
  <c r="I3477" i="1"/>
  <c r="J3477" i="1"/>
  <c r="I3478" i="1"/>
  <c r="J3478" i="1"/>
  <c r="I3484" i="1"/>
  <c r="J3484" i="1"/>
  <c r="J3488" i="1"/>
  <c r="I3489" i="1"/>
  <c r="J3489" i="1"/>
  <c r="I3490" i="1"/>
  <c r="I3496" i="1"/>
  <c r="J3496" i="1"/>
  <c r="I3500" i="1"/>
  <c r="J3500" i="1"/>
  <c r="I3501" i="1"/>
  <c r="J3501" i="1"/>
  <c r="J3508" i="1"/>
  <c r="I3512" i="1"/>
  <c r="J3512" i="1"/>
  <c r="I3513" i="1"/>
  <c r="J3513" i="1"/>
  <c r="I3514" i="1"/>
  <c r="J3514" i="1"/>
  <c r="J3517" i="1"/>
  <c r="I3520" i="1"/>
  <c r="I3524" i="1"/>
  <c r="J3524" i="1"/>
  <c r="I3525" i="1"/>
  <c r="J3525" i="1"/>
  <c r="J3526" i="1"/>
  <c r="I3529" i="1"/>
  <c r="J3529" i="1"/>
  <c r="I3532" i="1"/>
  <c r="J3532" i="1"/>
  <c r="I3536" i="1"/>
  <c r="I3537" i="1"/>
  <c r="J3537" i="1"/>
  <c r="I3548" i="1"/>
  <c r="J3548" i="1"/>
  <c r="I3549" i="1"/>
  <c r="J3549" i="1"/>
  <c r="I3556" i="1"/>
  <c r="J3556" i="1"/>
  <c r="I3560" i="1"/>
  <c r="J3560" i="1"/>
  <c r="I3561" i="1"/>
  <c r="J3561" i="1"/>
  <c r="I3568" i="1"/>
  <c r="J3568" i="1"/>
  <c r="I3572" i="1"/>
  <c r="J3572" i="1"/>
  <c r="I3573" i="1"/>
  <c r="J3573" i="1"/>
  <c r="I3574" i="1"/>
  <c r="J3574" i="1"/>
  <c r="J3577" i="1"/>
  <c r="I3584" i="1"/>
  <c r="J3584" i="1"/>
  <c r="I3585" i="1"/>
  <c r="J3585" i="1"/>
  <c r="I3592" i="1"/>
  <c r="J3592" i="1"/>
  <c r="I3596" i="1"/>
  <c r="J3596" i="1"/>
  <c r="I3597" i="1"/>
  <c r="J3597" i="1"/>
  <c r="I3604" i="1"/>
  <c r="J3604" i="1"/>
  <c r="J3608" i="1"/>
  <c r="I3609" i="1"/>
  <c r="J3609" i="1"/>
  <c r="I3610" i="1"/>
  <c r="I3616" i="1"/>
  <c r="J3616" i="1"/>
  <c r="I3620" i="1"/>
  <c r="J3620" i="1"/>
  <c r="I3621" i="1"/>
  <c r="J3621" i="1"/>
  <c r="J3622" i="1"/>
  <c r="I3628" i="1"/>
  <c r="J3628" i="1"/>
  <c r="I3632" i="1"/>
  <c r="J3632" i="1"/>
  <c r="I3633" i="1"/>
  <c r="J3633" i="1"/>
  <c r="I3634" i="1"/>
  <c r="J3640" i="1"/>
  <c r="J3644" i="1"/>
  <c r="I3645" i="1"/>
  <c r="J3645" i="1"/>
  <c r="J3646" i="1"/>
  <c r="I3652" i="1"/>
  <c r="J3652" i="1"/>
  <c r="I3656" i="1"/>
  <c r="J3656" i="1"/>
  <c r="I3657" i="1"/>
  <c r="J3657" i="1"/>
  <c r="J3664" i="1"/>
  <c r="I3668" i="1"/>
  <c r="J3668" i="1"/>
  <c r="I3669" i="1"/>
  <c r="J3669" i="1"/>
  <c r="I3670" i="1"/>
  <c r="I3676" i="1"/>
  <c r="J3676" i="1"/>
  <c r="I3680" i="1"/>
  <c r="J3680" i="1"/>
  <c r="I3681" i="1"/>
  <c r="J3681" i="1"/>
  <c r="J3682" i="1"/>
  <c r="I3688" i="1"/>
  <c r="J3688" i="1"/>
  <c r="I3692" i="1"/>
  <c r="J3692" i="1"/>
  <c r="I3693" i="1"/>
  <c r="J3693" i="1"/>
  <c r="I3700" i="1"/>
  <c r="J3704" i="1"/>
  <c r="I3705" i="1"/>
  <c r="J3705" i="1"/>
  <c r="I3712" i="1"/>
  <c r="J3712" i="1"/>
  <c r="I3716" i="1"/>
  <c r="J3716" i="1"/>
  <c r="I3717" i="1"/>
  <c r="J3717" i="1"/>
  <c r="I3728" i="1"/>
  <c r="J3728" i="1"/>
  <c r="I3729" i="1"/>
  <c r="J3729" i="1"/>
  <c r="I3730" i="1"/>
  <c r="J3730" i="1"/>
  <c r="I3736" i="1"/>
  <c r="J3736" i="1"/>
  <c r="I3740" i="1"/>
  <c r="I3741" i="1"/>
  <c r="J3741" i="1"/>
  <c r="J3742" i="1"/>
  <c r="J3745" i="1"/>
  <c r="I3748" i="1"/>
  <c r="J3748" i="1"/>
  <c r="I3752" i="1"/>
  <c r="J3752" i="1"/>
  <c r="I3753" i="1"/>
  <c r="J3753" i="1"/>
  <c r="I3760" i="1"/>
  <c r="I3764" i="1"/>
  <c r="J3764" i="1"/>
  <c r="I3765" i="1"/>
  <c r="J3765" i="1"/>
  <c r="I3766" i="1"/>
  <c r="I3769" i="1"/>
  <c r="J3769" i="1"/>
  <c r="I3772" i="1"/>
  <c r="J3772" i="1"/>
  <c r="J3776" i="1"/>
  <c r="I3777" i="1"/>
  <c r="J3777" i="1"/>
  <c r="I3784" i="1"/>
  <c r="J3784" i="1"/>
  <c r="I3788" i="1"/>
  <c r="J3788" i="1"/>
  <c r="I3789" i="1"/>
  <c r="J3789" i="1"/>
  <c r="I3790" i="1"/>
  <c r="J3790" i="1"/>
  <c r="J3796" i="1"/>
  <c r="I3800" i="1"/>
  <c r="J3800" i="1"/>
  <c r="I3801" i="1"/>
  <c r="J3801" i="1"/>
  <c r="I3808" i="1"/>
  <c r="I3812" i="1"/>
  <c r="J3812" i="1"/>
  <c r="I3813" i="1"/>
  <c r="J3813" i="1"/>
  <c r="J3814" i="1"/>
  <c r="I3820" i="1"/>
  <c r="J3820" i="1"/>
  <c r="I3824" i="1"/>
  <c r="J3824" i="1"/>
  <c r="I3825" i="1"/>
  <c r="J3825" i="1"/>
  <c r="I3826" i="1"/>
  <c r="J3826" i="1"/>
  <c r="I3832" i="1"/>
  <c r="I3836" i="1"/>
  <c r="J3836" i="1"/>
  <c r="I3837" i="1"/>
  <c r="J3837" i="1"/>
  <c r="I3844" i="1"/>
  <c r="I3848" i="1"/>
  <c r="J3848" i="1"/>
  <c r="I3849" i="1"/>
  <c r="J3849" i="1"/>
  <c r="I3856" i="1"/>
  <c r="J3856" i="1"/>
  <c r="I3860" i="1"/>
  <c r="J3860" i="1"/>
  <c r="I3861" i="1"/>
  <c r="J3861" i="1"/>
  <c r="J3862" i="1"/>
  <c r="I3868" i="1"/>
  <c r="I3872" i="1"/>
  <c r="J3872" i="1"/>
  <c r="I3873" i="1"/>
  <c r="J3873" i="1"/>
  <c r="I3874" i="1"/>
  <c r="I3880" i="1"/>
  <c r="I3884" i="1"/>
  <c r="J3884" i="1"/>
  <c r="I3885" i="1"/>
  <c r="J3885" i="1"/>
  <c r="J3886" i="1"/>
  <c r="J3892" i="1"/>
  <c r="I3896" i="1"/>
  <c r="J3896" i="1"/>
  <c r="I3897" i="1"/>
  <c r="J3897" i="1"/>
  <c r="I3898" i="1"/>
  <c r="I3904" i="1"/>
  <c r="J3904" i="1"/>
  <c r="I3908" i="1"/>
  <c r="J3908" i="1"/>
  <c r="I3909" i="1"/>
  <c r="J3909" i="1"/>
  <c r="J3913" i="1"/>
  <c r="I3916" i="1"/>
  <c r="J3916" i="1"/>
  <c r="J3920" i="1"/>
  <c r="I3921" i="1"/>
  <c r="J3921" i="1"/>
  <c r="I3922" i="1"/>
  <c r="I3928" i="1"/>
  <c r="I3932" i="1"/>
  <c r="J3932" i="1"/>
  <c r="I3933" i="1"/>
  <c r="J3933" i="1"/>
  <c r="J3934" i="1"/>
  <c r="I3940" i="1"/>
  <c r="J3940" i="1"/>
  <c r="I3944" i="1"/>
  <c r="J3944" i="1"/>
  <c r="I3945" i="1"/>
  <c r="J3945" i="1"/>
  <c r="J3952" i="1"/>
  <c r="I3956" i="1"/>
  <c r="I3957" i="1"/>
  <c r="J3957" i="1"/>
  <c r="I3958" i="1"/>
  <c r="J3958" i="1"/>
  <c r="I3964" i="1"/>
  <c r="J3964" i="1"/>
  <c r="I3968" i="1"/>
  <c r="J3968" i="1"/>
  <c r="I3969" i="1"/>
  <c r="J3969" i="1"/>
  <c r="I3976" i="1"/>
  <c r="J3976" i="1"/>
  <c r="I3980" i="1"/>
  <c r="J3980" i="1"/>
  <c r="I3981" i="1"/>
  <c r="J3981" i="1"/>
  <c r="I3982" i="1"/>
  <c r="J3982" i="1"/>
  <c r="I3992" i="1"/>
  <c r="J3992" i="1"/>
  <c r="I3993" i="1"/>
  <c r="J3993" i="1"/>
  <c r="J3994" i="1"/>
  <c r="I4000" i="1"/>
  <c r="J4000" i="1"/>
  <c r="I4004" i="1"/>
  <c r="J4004" i="1"/>
  <c r="I4005" i="1"/>
  <c r="J4005" i="1"/>
  <c r="I4006" i="1"/>
  <c r="I4012" i="1"/>
  <c r="J4012" i="1"/>
  <c r="I4016" i="1"/>
  <c r="J4016" i="1"/>
  <c r="I4017" i="1"/>
  <c r="J4017" i="1"/>
  <c r="I4018" i="1"/>
  <c r="J4018" i="1"/>
  <c r="I4028" i="1"/>
  <c r="J4028" i="1"/>
  <c r="I4029" i="1"/>
  <c r="J4029" i="1"/>
  <c r="J4030" i="1"/>
  <c r="I4036" i="1"/>
  <c r="J4036" i="1"/>
  <c r="I4040" i="1"/>
  <c r="J4040" i="1"/>
  <c r="I4041" i="1"/>
  <c r="J4041" i="1"/>
  <c r="J4045" i="1"/>
  <c r="I4048" i="1"/>
  <c r="J4048" i="1"/>
  <c r="I4052" i="1"/>
  <c r="J4052" i="1"/>
  <c r="I4053" i="1"/>
  <c r="J4053" i="1"/>
  <c r="I4054" i="1"/>
  <c r="J4054" i="1"/>
  <c r="I4064" i="1"/>
  <c r="J4064" i="1"/>
  <c r="I4065" i="1"/>
  <c r="J4065" i="1"/>
  <c r="J4066" i="1"/>
  <c r="I4072" i="1"/>
  <c r="J4072" i="1"/>
  <c r="J4076" i="1"/>
  <c r="I4077" i="1"/>
  <c r="J4077" i="1"/>
  <c r="I4078" i="1"/>
  <c r="J4078" i="1"/>
  <c r="I4084" i="1"/>
  <c r="J4084" i="1"/>
  <c r="I4088" i="1"/>
  <c r="J4088" i="1"/>
  <c r="I4089" i="1"/>
  <c r="J4089" i="1"/>
  <c r="I4090" i="1"/>
  <c r="I4096" i="1"/>
  <c r="J4096" i="1"/>
  <c r="I4100" i="1"/>
  <c r="J4100" i="1"/>
  <c r="I4101" i="1"/>
  <c r="J4101" i="1"/>
  <c r="J4102" i="1"/>
  <c r="J4108" i="1"/>
  <c r="I4112" i="1"/>
  <c r="J4112" i="1"/>
  <c r="I4113" i="1"/>
  <c r="J4113" i="1"/>
  <c r="I4114" i="1"/>
  <c r="J4114" i="1"/>
  <c r="I4120" i="1"/>
  <c r="J4120" i="1"/>
  <c r="I4124" i="1"/>
  <c r="J4124" i="1"/>
  <c r="I4125" i="1"/>
  <c r="J4125" i="1"/>
  <c r="I4126" i="1"/>
  <c r="J4132" i="1"/>
  <c r="I4136" i="1"/>
  <c r="J4136" i="1"/>
  <c r="I4137" i="1"/>
  <c r="J4137" i="1"/>
  <c r="I4138" i="1"/>
  <c r="J4138" i="1"/>
  <c r="J4141" i="1"/>
  <c r="I4144" i="1"/>
  <c r="J4144" i="1"/>
  <c r="I4148" i="1"/>
  <c r="J4148" i="1"/>
  <c r="I4149" i="1"/>
  <c r="J4149" i="1"/>
  <c r="I4150" i="1"/>
  <c r="J4150" i="1"/>
  <c r="I4153" i="1"/>
  <c r="J4156" i="1"/>
  <c r="I4160" i="1"/>
  <c r="J4160" i="1"/>
  <c r="I4161" i="1"/>
  <c r="J4161" i="1"/>
  <c r="J4168" i="1"/>
  <c r="I4172" i="1"/>
  <c r="J4172" i="1"/>
  <c r="I4173" i="1"/>
  <c r="J4173" i="1"/>
  <c r="I4174" i="1"/>
  <c r="J4174" i="1"/>
  <c r="I4177" i="1"/>
  <c r="I4180" i="1"/>
  <c r="I4184" i="1"/>
  <c r="J4184" i="1"/>
  <c r="I4185" i="1"/>
  <c r="J4185" i="1"/>
  <c r="I4186" i="1"/>
  <c r="J4186" i="1"/>
  <c r="I4192" i="1"/>
  <c r="J4192" i="1"/>
  <c r="I4196" i="1"/>
  <c r="J4196" i="1"/>
  <c r="I4197" i="1"/>
  <c r="J4197" i="1"/>
  <c r="I4204" i="1"/>
  <c r="J4204" i="1"/>
  <c r="J4208" i="1"/>
  <c r="I4209" i="1"/>
  <c r="J4209" i="1"/>
  <c r="J4210" i="1"/>
  <c r="I4220" i="1"/>
  <c r="J4220" i="1"/>
  <c r="I4221" i="1"/>
  <c r="J4221" i="1"/>
  <c r="I4222" i="1"/>
  <c r="I4228" i="1"/>
  <c r="J4228" i="1"/>
  <c r="I4232" i="1"/>
  <c r="J4232" i="1"/>
  <c r="I4233" i="1"/>
  <c r="J4233" i="1"/>
  <c r="I4234" i="1"/>
  <c r="J4234" i="1"/>
  <c r="J4240" i="1"/>
  <c r="I4244" i="1"/>
  <c r="J4244" i="1"/>
  <c r="I4245" i="1"/>
  <c r="J4245" i="1"/>
  <c r="I4246" i="1"/>
  <c r="J4246" i="1"/>
  <c r="I4256" i="1"/>
  <c r="J4256" i="1"/>
  <c r="I4257" i="1"/>
  <c r="J4257" i="1"/>
  <c r="I4264" i="1"/>
  <c r="J4264" i="1"/>
  <c r="I4268" i="1"/>
  <c r="J4268" i="1"/>
  <c r="I4269" i="1"/>
  <c r="J4269" i="1"/>
  <c r="I4273" i="1"/>
  <c r="I4276" i="1"/>
  <c r="J4276" i="1"/>
  <c r="I4280" i="1"/>
  <c r="J4280" i="1"/>
  <c r="I4281" i="1"/>
  <c r="J4281" i="1"/>
  <c r="I4282" i="1"/>
  <c r="J4288" i="1"/>
  <c r="J4292" i="1"/>
  <c r="I4293" i="1"/>
  <c r="J4293" i="1"/>
  <c r="J4294" i="1"/>
  <c r="I4297" i="1"/>
  <c r="I4300" i="1"/>
  <c r="J4300" i="1"/>
  <c r="I4304" i="1"/>
  <c r="J4304" i="1"/>
  <c r="I4305" i="1"/>
  <c r="J4305" i="1"/>
  <c r="J4306" i="1"/>
  <c r="I4309" i="1"/>
  <c r="I4312" i="1"/>
  <c r="J4312" i="1"/>
  <c r="I4316" i="1"/>
  <c r="J4316" i="1"/>
  <c r="I4317" i="1"/>
  <c r="J4317" i="1"/>
  <c r="I4318" i="1"/>
  <c r="J4318" i="1"/>
  <c r="J4324" i="1"/>
  <c r="I4328" i="1"/>
  <c r="J4328" i="1"/>
  <c r="I4329" i="1"/>
  <c r="J4329" i="1"/>
  <c r="J4330" i="1"/>
  <c r="I4336" i="1"/>
  <c r="J4336" i="1"/>
  <c r="I4340" i="1"/>
  <c r="J4340" i="1"/>
  <c r="I4341" i="1"/>
  <c r="J4341" i="1"/>
  <c r="I4342" i="1"/>
  <c r="J4342" i="1"/>
  <c r="I4345" i="1"/>
  <c r="I4348" i="1"/>
  <c r="J4348" i="1"/>
  <c r="I4352" i="1"/>
  <c r="J4352" i="1"/>
  <c r="I4353" i="1"/>
  <c r="J4353" i="1"/>
  <c r="J4360" i="1"/>
  <c r="I4364" i="1"/>
  <c r="J4364" i="1"/>
  <c r="I4365" i="1"/>
  <c r="J4365" i="1"/>
  <c r="I4366" i="1"/>
  <c r="J4366" i="1"/>
  <c r="J4369" i="1"/>
  <c r="J4372" i="1"/>
  <c r="I4376" i="1"/>
  <c r="J4376" i="1"/>
  <c r="I4377" i="1"/>
  <c r="J4377" i="1"/>
  <c r="I4378" i="1"/>
  <c r="J4378" i="1"/>
  <c r="I4381" i="1"/>
  <c r="I4384" i="1"/>
  <c r="J4384" i="1"/>
  <c r="I4388" i="1"/>
  <c r="I4389" i="1"/>
  <c r="J4389" i="1"/>
  <c r="I4396" i="1"/>
  <c r="J4396" i="1"/>
  <c r="I4400" i="1"/>
  <c r="J4400" i="1"/>
  <c r="I4401" i="1"/>
  <c r="J4401" i="1"/>
  <c r="I4402" i="1"/>
  <c r="I4405" i="1"/>
  <c r="I4408" i="1"/>
  <c r="J4408" i="1"/>
  <c r="I4412" i="1"/>
  <c r="J4412" i="1"/>
  <c r="I4413" i="1"/>
  <c r="J4413" i="1"/>
  <c r="I4414" i="1"/>
  <c r="I4420" i="1"/>
  <c r="I4424" i="1"/>
  <c r="J4424" i="1"/>
  <c r="I4425" i="1"/>
  <c r="J4425" i="1"/>
  <c r="I4429" i="1"/>
  <c r="I4432" i="1"/>
  <c r="J4432" i="1"/>
  <c r="I4436" i="1"/>
  <c r="J4436" i="1"/>
  <c r="I4437" i="1"/>
  <c r="J4437" i="1"/>
  <c r="I4438" i="1"/>
  <c r="J4438" i="1"/>
  <c r="I4441" i="1"/>
  <c r="I4448" i="1"/>
  <c r="J4448" i="1"/>
  <c r="I4449" i="1"/>
  <c r="J4449" i="1"/>
  <c r="I4456" i="1"/>
  <c r="J4456" i="1"/>
  <c r="I4460" i="1"/>
  <c r="J4460" i="1"/>
  <c r="I4461" i="1"/>
  <c r="J4461" i="1"/>
  <c r="J4462" i="1"/>
  <c r="I4468" i="1"/>
  <c r="J4468" i="1"/>
  <c r="J4472" i="1"/>
  <c r="I4473" i="1"/>
  <c r="J4473" i="1"/>
  <c r="I4474" i="1"/>
  <c r="I4480" i="1"/>
  <c r="I4484" i="1"/>
  <c r="J4484" i="1"/>
  <c r="I4485" i="1"/>
  <c r="J4485" i="1"/>
  <c r="I4486" i="1"/>
  <c r="J4486" i="1"/>
  <c r="I4492" i="1"/>
  <c r="J4492" i="1"/>
  <c r="I4496" i="1"/>
  <c r="J4496" i="1"/>
  <c r="I4497" i="1"/>
  <c r="J4497" i="1"/>
  <c r="I4498" i="1"/>
  <c r="J4498" i="1"/>
  <c r="I4504" i="1"/>
  <c r="J4504" i="1"/>
  <c r="I4508" i="1"/>
  <c r="J4508" i="1"/>
  <c r="I4509" i="1"/>
  <c r="J4509" i="1"/>
  <c r="J4510" i="1"/>
  <c r="I4516" i="1"/>
  <c r="J4516" i="1"/>
  <c r="J4520" i="1"/>
  <c r="I4521" i="1"/>
  <c r="J4521" i="1"/>
  <c r="I4522" i="1"/>
  <c r="J4522" i="1"/>
  <c r="I4528" i="1"/>
  <c r="J4528" i="1"/>
  <c r="I4532" i="1"/>
  <c r="J4532" i="1"/>
  <c r="I4533" i="1"/>
  <c r="J4533" i="1"/>
  <c r="I4540" i="1"/>
  <c r="J4540" i="1"/>
  <c r="I4544" i="1"/>
  <c r="J4544" i="1"/>
  <c r="I4545" i="1"/>
  <c r="J4545" i="1"/>
  <c r="I4556" i="1"/>
  <c r="J4556" i="1"/>
  <c r="I4557" i="1"/>
  <c r="J4557" i="1"/>
  <c r="J4558" i="1"/>
  <c r="I4564" i="1"/>
  <c r="J4564" i="1"/>
  <c r="I4568" i="1"/>
  <c r="J4568" i="1"/>
  <c r="I4569" i="1"/>
  <c r="J4569" i="1"/>
  <c r="I4576" i="1"/>
  <c r="J4576" i="1"/>
  <c r="I4580" i="1"/>
  <c r="J4580" i="1"/>
  <c r="I4581" i="1"/>
  <c r="J4581" i="1"/>
  <c r="I4582" i="1"/>
  <c r="J4582" i="1"/>
  <c r="I4588" i="1"/>
  <c r="I4592" i="1"/>
  <c r="J4592" i="1"/>
  <c r="I4593" i="1"/>
  <c r="J4593" i="1"/>
  <c r="I4594" i="1"/>
  <c r="J4594" i="1"/>
  <c r="I4597" i="1"/>
  <c r="I4600" i="1"/>
  <c r="J4600" i="1"/>
  <c r="I4604" i="1"/>
  <c r="J4604" i="1"/>
  <c r="I4605" i="1"/>
  <c r="J4605" i="1"/>
  <c r="I4612" i="1"/>
  <c r="J4612" i="1"/>
  <c r="I4616" i="1"/>
  <c r="J4616" i="1"/>
  <c r="I4617" i="1"/>
  <c r="J4617" i="1"/>
  <c r="I4618" i="1"/>
  <c r="J4618" i="1"/>
  <c r="J4624" i="1"/>
  <c r="I4628" i="1"/>
  <c r="J4628" i="1"/>
  <c r="I4629" i="1"/>
  <c r="J4629" i="1"/>
  <c r="I4630" i="1"/>
  <c r="I4636" i="1"/>
  <c r="J4636" i="1"/>
  <c r="I4640" i="1"/>
  <c r="J4640" i="1"/>
  <c r="I4641" i="1"/>
  <c r="J4641" i="1"/>
  <c r="I4642" i="1"/>
  <c r="I4648" i="1"/>
  <c r="J4648" i="1"/>
  <c r="I4652" i="1"/>
  <c r="J4652" i="1"/>
  <c r="I4653" i="1"/>
  <c r="J4653" i="1"/>
  <c r="J4657" i="1"/>
  <c r="I4660" i="1"/>
  <c r="I4664" i="1"/>
  <c r="J4664" i="1"/>
  <c r="I4665" i="1"/>
  <c r="J4665" i="1"/>
  <c r="J4666" i="1"/>
  <c r="I4672" i="1"/>
  <c r="J4672" i="1"/>
  <c r="I4676" i="1"/>
  <c r="J4676" i="1"/>
  <c r="I4677" i="1"/>
  <c r="J4677" i="1"/>
  <c r="I4678" i="1"/>
  <c r="J4678" i="1"/>
  <c r="J4684" i="1"/>
  <c r="I4688" i="1"/>
  <c r="J4688" i="1"/>
  <c r="I4689" i="1"/>
  <c r="J4689" i="1"/>
  <c r="I4690" i="1"/>
  <c r="J4690" i="1"/>
  <c r="J4693" i="1"/>
  <c r="I4696" i="1"/>
  <c r="J4696" i="1"/>
  <c r="I4700" i="1"/>
  <c r="J4700" i="1"/>
  <c r="I4701" i="1"/>
  <c r="J4701" i="1"/>
  <c r="J4702" i="1"/>
  <c r="I4708" i="1"/>
  <c r="J4708" i="1"/>
  <c r="J4712" i="1"/>
  <c r="I4713" i="1"/>
  <c r="J4713" i="1"/>
  <c r="I4714" i="1"/>
  <c r="J4714" i="1"/>
  <c r="J4720" i="1"/>
  <c r="I4724" i="1"/>
  <c r="J4724" i="1"/>
  <c r="I4725" i="1"/>
  <c r="J4725" i="1"/>
  <c r="I4732" i="1"/>
  <c r="J4732" i="1"/>
  <c r="I4736" i="1"/>
  <c r="J4736" i="1"/>
  <c r="I4737" i="1"/>
  <c r="J4737" i="1"/>
  <c r="J4738" i="1"/>
  <c r="I4741" i="1"/>
  <c r="I4744" i="1"/>
  <c r="I4748" i="1"/>
  <c r="J4748" i="1"/>
  <c r="I4749" i="1"/>
  <c r="J4749" i="1"/>
  <c r="J4750" i="1"/>
  <c r="I4756" i="1"/>
  <c r="J4756" i="1"/>
  <c r="I4760" i="1"/>
  <c r="J4760" i="1"/>
  <c r="I4761" i="1"/>
  <c r="J4761" i="1"/>
  <c r="I4768" i="1"/>
  <c r="J4768" i="1"/>
  <c r="I4769" i="1"/>
  <c r="I4772" i="1"/>
  <c r="J4772" i="1"/>
  <c r="I4773" i="1"/>
  <c r="J4773" i="1"/>
  <c r="I4774" i="1"/>
  <c r="I4780" i="1"/>
  <c r="I4784" i="1"/>
  <c r="J4784" i="1"/>
  <c r="I4785" i="1"/>
  <c r="J4785" i="1"/>
  <c r="I4786" i="1"/>
  <c r="J4786" i="1"/>
  <c r="I4789" i="1"/>
  <c r="J4789" i="1"/>
  <c r="I4792" i="1"/>
  <c r="I4793" i="1"/>
  <c r="J4796" i="1"/>
  <c r="I4797" i="1"/>
  <c r="J4797" i="1"/>
  <c r="J4798" i="1"/>
  <c r="I4804" i="1"/>
  <c r="J4804" i="1"/>
  <c r="I4808" i="1"/>
  <c r="J4808" i="1"/>
  <c r="I4809" i="1"/>
  <c r="J4809" i="1"/>
  <c r="I4813" i="1"/>
  <c r="I4816" i="1"/>
  <c r="J4816" i="1"/>
  <c r="I4820" i="1"/>
  <c r="J4820" i="1"/>
  <c r="I4821" i="1"/>
  <c r="J4821" i="1"/>
  <c r="I4822" i="1"/>
  <c r="J4822" i="1"/>
  <c r="J4828" i="1"/>
  <c r="I4832" i="1"/>
  <c r="J4832" i="1"/>
  <c r="I4833" i="1"/>
  <c r="J4833" i="1"/>
  <c r="I4840" i="1"/>
  <c r="J4840" i="1"/>
  <c r="I4844" i="1"/>
  <c r="I4845" i="1"/>
  <c r="J4845" i="1"/>
  <c r="I4846" i="1"/>
  <c r="J4846" i="1"/>
  <c r="I4852" i="1"/>
  <c r="J4852" i="1"/>
  <c r="I4856" i="1"/>
  <c r="J4856" i="1"/>
  <c r="I4857" i="1"/>
  <c r="J4857" i="1"/>
  <c r="J4858" i="1"/>
  <c r="J4864" i="1"/>
  <c r="I4868" i="1"/>
  <c r="J4868" i="1"/>
  <c r="I4869" i="1"/>
  <c r="J4869" i="1"/>
  <c r="I4870" i="1"/>
  <c r="I4876" i="1"/>
  <c r="J4876" i="1"/>
  <c r="I4880" i="1"/>
  <c r="J4880" i="1"/>
  <c r="I4881" i="1"/>
  <c r="J4881" i="1"/>
  <c r="J4882" i="1"/>
  <c r="I4888" i="1"/>
  <c r="J4888" i="1"/>
  <c r="I4892" i="1"/>
  <c r="J4892" i="1"/>
  <c r="I4893" i="1"/>
  <c r="J4893" i="1"/>
  <c r="I4894" i="1"/>
  <c r="I4900" i="1"/>
  <c r="J4900" i="1"/>
  <c r="I4904" i="1"/>
  <c r="J4904" i="1"/>
  <c r="I4905" i="1"/>
  <c r="J4905" i="1"/>
  <c r="I4906" i="1"/>
  <c r="J4909" i="1"/>
  <c r="I4912" i="1"/>
  <c r="J4912" i="1"/>
  <c r="I4916" i="1"/>
  <c r="I4917" i="1"/>
  <c r="J4917" i="1"/>
  <c r="I4918" i="1"/>
  <c r="I4924" i="1"/>
  <c r="J4924" i="1"/>
  <c r="I4928" i="1"/>
  <c r="J4928" i="1"/>
  <c r="I4929" i="1"/>
  <c r="J4929" i="1"/>
  <c r="I4936" i="1"/>
  <c r="J4936" i="1"/>
  <c r="I4940" i="1"/>
  <c r="J4940" i="1"/>
  <c r="I4941" i="1"/>
  <c r="J4941" i="1"/>
  <c r="I4942" i="1"/>
  <c r="J4942" i="1"/>
  <c r="I4945" i="1"/>
  <c r="J4945" i="1"/>
  <c r="J4948" i="1"/>
  <c r="I4952" i="1"/>
  <c r="J4952" i="1"/>
  <c r="I4953" i="1"/>
  <c r="J4953" i="1"/>
  <c r="J4960" i="1"/>
  <c r="I4964" i="1"/>
  <c r="J4964" i="1"/>
  <c r="I4965" i="1"/>
  <c r="J4965" i="1"/>
  <c r="I4969" i="1"/>
  <c r="I4972" i="1"/>
  <c r="J4972" i="1"/>
  <c r="I4976" i="1"/>
  <c r="J4976" i="1"/>
  <c r="I4977" i="1"/>
  <c r="J4977" i="1"/>
  <c r="I4978" i="1"/>
  <c r="J4978" i="1"/>
  <c r="J4981" i="1"/>
  <c r="I4984" i="1"/>
  <c r="I4988" i="1"/>
  <c r="J4988" i="1"/>
  <c r="I4989" i="1"/>
  <c r="J4989" i="1"/>
  <c r="J4990" i="1"/>
  <c r="I4996" i="1"/>
  <c r="I5000" i="1"/>
  <c r="J5000" i="1"/>
  <c r="I5001" i="1"/>
  <c r="J5001" i="1"/>
  <c r="I5002" i="1"/>
  <c r="J5002" i="1"/>
  <c r="I5008" i="1"/>
  <c r="J5008" i="1"/>
  <c r="I5012" i="1"/>
  <c r="J5012" i="1"/>
  <c r="I5013" i="1"/>
  <c r="J5013" i="1"/>
  <c r="I5014" i="1"/>
  <c r="J5017" i="1"/>
  <c r="I5020" i="1"/>
  <c r="I5024" i="1"/>
  <c r="J5024" i="1"/>
  <c r="I5025" i="1"/>
  <c r="J5025" i="1"/>
  <c r="I5026" i="1"/>
  <c r="J5032" i="1"/>
  <c r="I5036" i="1"/>
  <c r="I5037" i="1"/>
  <c r="J5037" i="1"/>
  <c r="I5038" i="1"/>
  <c r="J5038" i="1"/>
  <c r="J5041" i="1"/>
  <c r="I5044" i="1"/>
  <c r="J5044" i="1"/>
  <c r="I5048" i="1"/>
  <c r="J5048" i="1"/>
  <c r="I5049" i="1"/>
  <c r="J5049" i="1"/>
  <c r="J5053" i="1"/>
  <c r="I5056" i="1"/>
  <c r="J5056" i="1"/>
  <c r="I5060" i="1"/>
  <c r="J5060" i="1"/>
  <c r="I5061" i="1"/>
  <c r="J5061" i="1"/>
  <c r="J5068" i="1"/>
  <c r="J5072" i="1"/>
  <c r="I5073" i="1"/>
  <c r="J5073" i="1"/>
  <c r="I5074" i="1"/>
  <c r="J5074" i="1"/>
  <c r="I5080" i="1"/>
  <c r="J5080" i="1"/>
  <c r="I5084" i="1"/>
  <c r="J5084" i="1"/>
  <c r="I5085" i="1"/>
  <c r="J5085" i="1"/>
  <c r="I5086" i="1"/>
  <c r="J5086" i="1"/>
  <c r="I5089" i="1"/>
  <c r="I5092" i="1"/>
  <c r="J5092" i="1"/>
  <c r="I5096" i="1"/>
  <c r="J5096" i="1"/>
  <c r="I5097" i="1"/>
  <c r="J5097" i="1"/>
  <c r="J5104" i="1"/>
  <c r="I5108" i="1"/>
  <c r="J5108" i="1"/>
  <c r="I5109" i="1"/>
  <c r="J5109" i="1"/>
  <c r="I5110" i="1"/>
  <c r="J5110" i="1"/>
  <c r="I5116" i="1"/>
  <c r="J5116" i="1"/>
  <c r="I5120" i="1"/>
  <c r="I5121" i="1"/>
  <c r="J5121" i="1"/>
  <c r="I5122" i="1"/>
  <c r="J5122" i="1"/>
  <c r="I5128" i="1"/>
  <c r="J5128" i="1"/>
  <c r="I5132" i="1"/>
  <c r="J5132" i="1"/>
  <c r="I5133" i="1"/>
  <c r="J5133" i="1"/>
  <c r="I5134" i="1"/>
  <c r="I5137" i="1"/>
  <c r="I5140" i="1"/>
  <c r="J5140" i="1"/>
  <c r="I5144" i="1"/>
  <c r="J5144" i="1"/>
  <c r="I5145" i="1"/>
  <c r="J5145" i="1"/>
  <c r="J5146" i="1"/>
  <c r="J5149" i="1"/>
  <c r="I5152" i="1"/>
  <c r="J5152" i="1"/>
  <c r="I5156" i="1"/>
  <c r="J5156" i="1"/>
  <c r="I5157" i="1"/>
  <c r="J5157" i="1"/>
  <c r="I5158" i="1"/>
  <c r="J5158" i="1"/>
  <c r="I5164" i="1"/>
  <c r="J5164" i="1"/>
  <c r="I5168" i="1"/>
  <c r="J5168" i="1"/>
  <c r="I5169" i="1"/>
  <c r="J5169" i="1"/>
  <c r="I5170" i="1"/>
  <c r="I5176" i="1"/>
  <c r="J5176" i="1"/>
  <c r="I5180" i="1"/>
  <c r="J5180" i="1"/>
  <c r="I5181" i="1"/>
  <c r="J5181" i="1"/>
  <c r="I5182" i="1"/>
  <c r="J5182" i="1"/>
  <c r="J5185" i="1"/>
  <c r="I5188" i="1"/>
  <c r="J5188" i="1"/>
  <c r="I5192" i="1"/>
  <c r="J5192" i="1"/>
  <c r="I5193" i="1"/>
  <c r="J5193" i="1"/>
  <c r="I5200" i="1"/>
  <c r="J5200" i="1"/>
  <c r="I5204" i="1"/>
  <c r="J5204" i="1"/>
  <c r="I5205" i="1"/>
  <c r="J5205" i="1"/>
  <c r="J5206" i="1"/>
  <c r="J5212" i="1"/>
  <c r="I5216" i="1"/>
  <c r="J5216" i="1"/>
  <c r="I5217" i="1"/>
  <c r="J5217" i="1"/>
  <c r="I5218" i="1"/>
  <c r="J5218" i="1"/>
  <c r="J5221" i="1"/>
  <c r="I5224" i="1"/>
  <c r="J5224" i="1"/>
  <c r="I5228" i="1"/>
  <c r="J5228" i="1"/>
  <c r="I5229" i="1"/>
  <c r="J5229" i="1"/>
  <c r="I5236" i="1"/>
  <c r="J5236" i="1"/>
  <c r="I5240" i="1"/>
  <c r="J5240" i="1"/>
  <c r="I5241" i="1"/>
  <c r="J5241" i="1"/>
  <c r="I5242" i="1"/>
  <c r="I5248" i="1"/>
  <c r="J5248" i="1"/>
  <c r="I5252" i="1"/>
  <c r="J5252" i="1"/>
  <c r="I5253" i="1"/>
  <c r="J5253" i="1"/>
  <c r="J5254" i="1"/>
  <c r="I5260" i="1"/>
  <c r="J5260" i="1"/>
  <c r="I5264" i="1"/>
  <c r="J5264" i="1"/>
  <c r="I5265" i="1"/>
  <c r="J5265" i="1"/>
  <c r="I5266" i="1"/>
  <c r="I5272" i="1"/>
  <c r="J5272" i="1"/>
  <c r="I5276" i="1"/>
  <c r="J5276" i="1"/>
  <c r="I5277" i="1"/>
  <c r="J5277" i="1"/>
  <c r="J5278" i="1"/>
  <c r="I5284" i="1"/>
  <c r="J5284" i="1"/>
  <c r="I5288" i="1"/>
  <c r="J5288" i="1"/>
  <c r="I5289" i="1"/>
  <c r="J5289" i="1"/>
  <c r="I5290" i="1"/>
  <c r="I5296" i="1"/>
  <c r="J5296" i="1"/>
  <c r="I5300" i="1"/>
  <c r="J5300" i="1"/>
  <c r="I5301" i="1"/>
  <c r="J5301" i="1"/>
  <c r="I5302" i="1"/>
  <c r="J5305" i="1"/>
  <c r="I5312" i="1"/>
  <c r="J5312" i="1"/>
  <c r="I5313" i="1"/>
  <c r="J5313" i="1"/>
  <c r="I5314" i="1"/>
  <c r="J5317" i="1"/>
  <c r="I5320" i="1"/>
  <c r="J5320" i="1"/>
  <c r="I5324" i="1"/>
  <c r="J5324" i="1"/>
  <c r="I5325" i="1"/>
  <c r="J5325" i="1"/>
  <c r="J5326" i="1"/>
  <c r="I5332" i="1"/>
  <c r="I5336" i="1"/>
  <c r="J5336" i="1"/>
  <c r="I5337" i="1"/>
  <c r="J5337" i="1"/>
  <c r="I5338" i="1"/>
  <c r="I5344" i="1"/>
  <c r="I5348" i="1"/>
  <c r="J5348" i="1"/>
  <c r="I5349" i="1"/>
  <c r="J5349" i="1"/>
  <c r="J5353" i="1"/>
  <c r="I5356" i="1"/>
  <c r="J5356" i="1"/>
  <c r="I5360" i="1"/>
  <c r="J5360" i="1"/>
  <c r="I5361" i="1"/>
  <c r="J5361" i="1"/>
  <c r="I5368" i="1"/>
  <c r="J5368" i="1"/>
  <c r="I5372" i="1"/>
  <c r="J5372" i="1"/>
  <c r="I5373" i="1"/>
  <c r="J5373" i="1"/>
  <c r="J5374" i="1"/>
  <c r="I5380" i="1"/>
  <c r="J5380" i="1"/>
  <c r="I5384" i="1"/>
  <c r="J5384" i="1"/>
  <c r="I5385" i="1"/>
  <c r="J5385" i="1"/>
  <c r="I5386" i="1"/>
  <c r="I5392" i="1"/>
  <c r="J5392" i="1"/>
  <c r="I5396" i="1"/>
  <c r="J5396" i="1"/>
  <c r="I5397" i="1"/>
  <c r="J5397" i="1"/>
  <c r="I5398" i="1"/>
  <c r="J5404" i="1"/>
  <c r="I5408" i="1"/>
  <c r="J5408" i="1"/>
  <c r="I5409" i="1"/>
  <c r="J5409" i="1"/>
  <c r="I5410" i="1"/>
  <c r="J5410" i="1"/>
  <c r="I5416" i="1"/>
  <c r="J5416" i="1"/>
  <c r="I5420" i="1"/>
  <c r="J5420" i="1"/>
  <c r="I5421" i="1"/>
  <c r="J5421" i="1"/>
  <c r="I5428" i="1"/>
  <c r="J5428" i="1"/>
  <c r="I5432" i="1"/>
  <c r="J5432" i="1"/>
  <c r="I5433" i="1"/>
  <c r="J5433" i="1"/>
  <c r="I5434" i="1"/>
  <c r="I5440" i="1"/>
  <c r="I5444" i="1"/>
  <c r="J5444" i="1"/>
  <c r="I5445" i="1"/>
  <c r="J5445" i="1"/>
  <c r="I5446" i="1"/>
  <c r="I5452" i="1"/>
  <c r="J5452" i="1"/>
  <c r="I5456" i="1"/>
  <c r="J5456" i="1"/>
  <c r="I5457" i="1"/>
  <c r="J5457" i="1"/>
  <c r="J5458" i="1"/>
  <c r="I5464" i="1"/>
  <c r="J5464" i="1"/>
  <c r="I5468" i="1"/>
  <c r="J5468" i="1"/>
  <c r="I5469" i="1"/>
  <c r="J5469" i="1"/>
  <c r="J5473" i="1"/>
  <c r="I5476" i="1"/>
  <c r="I5480" i="1"/>
  <c r="J5480" i="1"/>
  <c r="I5481" i="1"/>
  <c r="J5481" i="1"/>
  <c r="I5482" i="1"/>
  <c r="J5482" i="1"/>
  <c r="I5485" i="1"/>
  <c r="I5488" i="1"/>
  <c r="J5488" i="1"/>
  <c r="J5489" i="1"/>
  <c r="I5492" i="1"/>
  <c r="J5492" i="1"/>
  <c r="I5493" i="1"/>
  <c r="J5493" i="1"/>
  <c r="I5494" i="1"/>
  <c r="J5497" i="1"/>
  <c r="I5500" i="1"/>
  <c r="J5500" i="1"/>
  <c r="I5504" i="1"/>
  <c r="J5504" i="1"/>
  <c r="I5505" i="1"/>
  <c r="J5505" i="1"/>
  <c r="J5512" i="1"/>
  <c r="I5516" i="1"/>
  <c r="J5516" i="1"/>
  <c r="I5517" i="1"/>
  <c r="J5517" i="1"/>
  <c r="J5518" i="1"/>
  <c r="I5524" i="1"/>
  <c r="J5524" i="1"/>
  <c r="I5528" i="1"/>
  <c r="J5528" i="1"/>
  <c r="I5529" i="1"/>
  <c r="J5529" i="1"/>
  <c r="I5530" i="1"/>
  <c r="I5536" i="1"/>
  <c r="J5536" i="1"/>
  <c r="I5540" i="1"/>
  <c r="J5540" i="1"/>
  <c r="I5541" i="1"/>
  <c r="J5541" i="1"/>
  <c r="J5542" i="1"/>
  <c r="J5548" i="1"/>
  <c r="I5552" i="1"/>
  <c r="J5552" i="1"/>
  <c r="I5553" i="1"/>
  <c r="J5553" i="1"/>
  <c r="I5554" i="1"/>
  <c r="J5554" i="1"/>
  <c r="I5560" i="1"/>
  <c r="J5560" i="1"/>
  <c r="I5564" i="1"/>
  <c r="J5564" i="1"/>
  <c r="I5565" i="1"/>
  <c r="J5565" i="1"/>
  <c r="I5566" i="1"/>
  <c r="J5566" i="1"/>
  <c r="I5572" i="1"/>
  <c r="J5572" i="1"/>
  <c r="I5576" i="1"/>
  <c r="J5576" i="1"/>
  <c r="I5577" i="1"/>
  <c r="J5577" i="1"/>
  <c r="J5578" i="1"/>
  <c r="I5588" i="1"/>
  <c r="J5588" i="1"/>
  <c r="I5589" i="1"/>
  <c r="J5589" i="1"/>
  <c r="I5590" i="1"/>
  <c r="I5593" i="1"/>
  <c r="I5596" i="1"/>
  <c r="I5600" i="1"/>
  <c r="J5600" i="1"/>
  <c r="I5601" i="1"/>
  <c r="J5601" i="1"/>
  <c r="I5602" i="1"/>
  <c r="J5602" i="1"/>
  <c r="I5608" i="1"/>
  <c r="J5608" i="1"/>
  <c r="I5612" i="1"/>
  <c r="J5612" i="1"/>
  <c r="I5613" i="1"/>
  <c r="J5613" i="1"/>
  <c r="I5614" i="1"/>
  <c r="J5620" i="1"/>
  <c r="I5624" i="1"/>
  <c r="J5624" i="1"/>
  <c r="I5625" i="1"/>
  <c r="J5625" i="1"/>
  <c r="I5626" i="1"/>
  <c r="I5632" i="1"/>
  <c r="I5636" i="1"/>
  <c r="J5636" i="1"/>
  <c r="I5637" i="1"/>
  <c r="J5637" i="1"/>
  <c r="I5644" i="1"/>
  <c r="J5644" i="1"/>
  <c r="I5648" i="1"/>
  <c r="J5648" i="1"/>
  <c r="I5649" i="1"/>
  <c r="J5649" i="1"/>
  <c r="I5650" i="1"/>
  <c r="J5650" i="1"/>
  <c r="I5653" i="1"/>
  <c r="I5660" i="1"/>
  <c r="J5660" i="1"/>
  <c r="I5661" i="1"/>
  <c r="J5661" i="1"/>
  <c r="I5662" i="1"/>
  <c r="J5662" i="1"/>
  <c r="J5668" i="1"/>
  <c r="I5672" i="1"/>
  <c r="J5672" i="1"/>
  <c r="I5673" i="1"/>
  <c r="J5673" i="1"/>
  <c r="I5680" i="1"/>
  <c r="J5680" i="1"/>
  <c r="I5684" i="1"/>
  <c r="J5684" i="1"/>
  <c r="I5685" i="1"/>
  <c r="J5685" i="1"/>
  <c r="I5686" i="1"/>
  <c r="J5686" i="1"/>
  <c r="J5689" i="1"/>
  <c r="I5696" i="1"/>
  <c r="J5696" i="1"/>
  <c r="I5697" i="1"/>
  <c r="J5697" i="1"/>
  <c r="I5698" i="1"/>
  <c r="I5704" i="1"/>
  <c r="J5704" i="1"/>
  <c r="I5708" i="1"/>
  <c r="J5708" i="1"/>
  <c r="I5709" i="1"/>
  <c r="J5709" i="1"/>
  <c r="J5710" i="1"/>
  <c r="I5716" i="1"/>
  <c r="J5716" i="1"/>
  <c r="I5720" i="1"/>
  <c r="J5720" i="1"/>
  <c r="I5721" i="1"/>
  <c r="J5721" i="1"/>
  <c r="I5728" i="1"/>
  <c r="J5728" i="1"/>
  <c r="I5732" i="1"/>
  <c r="J5732" i="1"/>
  <c r="I5733" i="1"/>
  <c r="J5733" i="1"/>
  <c r="J5734" i="1"/>
  <c r="I5737" i="1"/>
  <c r="J5740" i="1"/>
  <c r="I5744" i="1"/>
  <c r="J5744" i="1"/>
  <c r="I5745" i="1"/>
  <c r="J5745" i="1"/>
  <c r="I5746" i="1"/>
  <c r="I5752" i="1"/>
  <c r="J5752" i="1"/>
  <c r="I5756" i="1"/>
  <c r="J5756" i="1"/>
  <c r="I5757" i="1"/>
  <c r="J5757" i="1"/>
  <c r="I5758" i="1"/>
  <c r="J5758" i="1"/>
  <c r="I5764" i="1"/>
  <c r="J5764" i="1"/>
  <c r="I5768" i="1"/>
  <c r="J5768" i="1"/>
  <c r="I5769" i="1"/>
  <c r="J5769" i="1"/>
  <c r="I5770" i="1"/>
  <c r="I5776" i="1"/>
  <c r="J5776" i="1"/>
  <c r="I5780" i="1"/>
  <c r="J5780" i="1"/>
  <c r="I5781" i="1"/>
  <c r="J5781" i="1"/>
  <c r="I5782" i="1"/>
  <c r="I5788" i="1"/>
  <c r="J5788" i="1"/>
  <c r="I5792" i="1"/>
  <c r="J5792" i="1"/>
  <c r="I5793" i="1"/>
  <c r="J5793" i="1"/>
  <c r="I5794" i="1"/>
  <c r="J5794" i="1"/>
  <c r="I5800" i="1"/>
  <c r="J5800" i="1"/>
  <c r="I5804" i="1"/>
  <c r="J5804" i="1"/>
  <c r="I5805" i="1"/>
  <c r="J5805" i="1"/>
  <c r="I5812" i="1"/>
  <c r="J5812" i="1"/>
  <c r="I5816" i="1"/>
  <c r="J5816" i="1"/>
  <c r="I5817" i="1"/>
  <c r="J5817" i="1"/>
  <c r="I5818" i="1"/>
  <c r="J5818" i="1"/>
  <c r="J5824" i="1"/>
  <c r="I5828" i="1"/>
  <c r="J5828" i="1"/>
  <c r="I5829" i="1"/>
  <c r="J5829" i="1"/>
  <c r="I5830" i="1"/>
  <c r="I5836" i="1"/>
  <c r="J5836" i="1"/>
  <c r="I5840" i="1"/>
  <c r="J5840" i="1"/>
  <c r="I5841" i="1"/>
  <c r="J5841" i="1"/>
  <c r="I5842" i="1"/>
  <c r="I5848" i="1"/>
  <c r="J5848" i="1"/>
  <c r="I5852" i="1"/>
  <c r="J5852" i="1"/>
  <c r="I5853" i="1"/>
  <c r="J5853" i="1"/>
  <c r="I5860" i="1"/>
  <c r="J5860" i="1"/>
  <c r="I5864" i="1"/>
  <c r="J5864" i="1"/>
  <c r="I5865" i="1"/>
  <c r="J5865" i="1"/>
  <c r="J5866" i="1"/>
  <c r="I5869" i="1"/>
  <c r="I5872" i="1"/>
  <c r="J5872" i="1"/>
  <c r="I5876" i="1"/>
  <c r="J5876" i="1"/>
  <c r="I5877" i="1"/>
  <c r="J5877" i="1"/>
  <c r="I5884" i="1"/>
  <c r="J5884" i="1"/>
  <c r="I5888" i="1"/>
  <c r="J5888" i="1"/>
  <c r="I5889" i="1"/>
  <c r="J5889" i="1"/>
  <c r="I5890" i="1"/>
  <c r="J5890" i="1"/>
  <c r="I5896" i="1"/>
  <c r="J5896" i="1"/>
  <c r="I5900" i="1"/>
  <c r="J5900" i="1"/>
  <c r="I5901" i="1"/>
  <c r="J5901" i="1"/>
  <c r="I5902" i="1"/>
  <c r="J5905" i="1"/>
  <c r="I5908" i="1"/>
  <c r="J5908" i="1"/>
  <c r="I5912" i="1"/>
  <c r="J5912" i="1"/>
  <c r="I5913" i="1"/>
  <c r="J5913" i="1"/>
  <c r="I5920" i="1"/>
  <c r="J5920" i="1"/>
  <c r="I5924" i="1"/>
  <c r="J5924" i="1"/>
  <c r="I5925" i="1"/>
  <c r="J5925" i="1"/>
  <c r="I5926" i="1"/>
  <c r="J5926" i="1"/>
  <c r="I5932" i="1"/>
  <c r="J5932" i="1"/>
  <c r="I5936" i="1"/>
  <c r="J5936" i="1"/>
  <c r="I5937" i="1"/>
  <c r="J5937" i="1"/>
  <c r="I5938" i="1"/>
  <c r="J5938" i="1"/>
  <c r="I5941" i="1"/>
  <c r="I5944" i="1"/>
  <c r="J5944" i="1"/>
  <c r="I5945" i="1"/>
  <c r="I5948" i="1"/>
  <c r="J5948" i="1"/>
  <c r="I5949" i="1"/>
  <c r="J5949" i="1"/>
  <c r="I5956" i="1"/>
  <c r="J5956" i="1"/>
  <c r="I5960" i="1"/>
  <c r="J5960" i="1"/>
  <c r="I5961" i="1"/>
  <c r="J5961" i="1"/>
  <c r="I5962" i="1"/>
  <c r="J5962" i="1"/>
  <c r="J5965" i="1"/>
  <c r="I5972" i="1"/>
  <c r="J5972" i="1"/>
  <c r="I5973" i="1"/>
  <c r="J5973" i="1"/>
  <c r="I5974" i="1"/>
  <c r="J5974" i="1"/>
  <c r="I5980" i="1"/>
  <c r="J5980" i="1"/>
  <c r="I5984" i="1"/>
  <c r="J5984" i="1"/>
  <c r="I5985" i="1"/>
  <c r="J5985" i="1"/>
  <c r="J5986" i="1"/>
  <c r="I5992" i="1"/>
  <c r="J5992" i="1"/>
  <c r="I5996" i="1"/>
  <c r="J5996" i="1"/>
  <c r="I5997" i="1"/>
  <c r="J5997" i="1"/>
  <c r="J6001" i="1"/>
  <c r="I6008" i="1"/>
  <c r="J6008" i="1"/>
  <c r="I6009" i="1"/>
  <c r="J6009" i="1"/>
  <c r="I6010" i="1"/>
  <c r="J6010" i="1"/>
  <c r="I6016" i="1"/>
  <c r="J6016" i="1"/>
  <c r="I6020" i="1"/>
  <c r="J6020" i="1"/>
  <c r="I6021" i="1"/>
  <c r="J6021" i="1"/>
  <c r="I6022" i="1"/>
  <c r="J6022" i="1"/>
  <c r="I6028" i="1"/>
  <c r="J6028" i="1"/>
  <c r="I6032" i="1"/>
  <c r="J6032" i="1"/>
  <c r="I6033" i="1"/>
  <c r="J6033" i="1"/>
  <c r="I6034" i="1"/>
  <c r="I6040" i="1"/>
  <c r="J6040" i="1"/>
  <c r="I6044" i="1"/>
  <c r="J6044" i="1"/>
  <c r="I6045" i="1"/>
  <c r="J6045" i="1"/>
  <c r="J6046" i="1"/>
  <c r="I6052" i="1"/>
  <c r="I6056" i="1"/>
  <c r="J6056" i="1"/>
  <c r="I6057" i="1"/>
  <c r="J6057" i="1"/>
  <c r="I6058" i="1"/>
  <c r="J6058" i="1"/>
  <c r="I6064" i="1"/>
  <c r="J6064" i="1"/>
  <c r="I6068" i="1"/>
  <c r="J6068" i="1"/>
  <c r="I6069" i="1"/>
  <c r="J6069" i="1"/>
  <c r="I6070" i="1"/>
  <c r="J6070" i="1"/>
  <c r="J6076" i="1"/>
  <c r="I6080" i="1"/>
  <c r="J6080" i="1"/>
  <c r="I6081" i="1"/>
  <c r="J6081" i="1"/>
  <c r="I6082" i="1"/>
  <c r="J6082" i="1"/>
  <c r="I6088" i="1"/>
  <c r="J6088" i="1"/>
  <c r="I6092" i="1"/>
  <c r="J6092" i="1"/>
  <c r="I6093" i="1"/>
  <c r="J6093" i="1"/>
  <c r="I6100" i="1"/>
  <c r="J6100" i="1"/>
  <c r="I6104" i="1"/>
  <c r="J6104" i="1"/>
  <c r="I6105" i="1"/>
  <c r="J6105" i="1"/>
  <c r="I6106" i="1"/>
  <c r="I6112" i="1"/>
  <c r="J6112" i="1"/>
  <c r="I6116" i="1"/>
  <c r="J6116" i="1"/>
  <c r="I6117" i="1"/>
  <c r="J6117" i="1"/>
  <c r="J6118" i="1"/>
  <c r="I6124" i="1"/>
  <c r="J6124" i="1"/>
  <c r="I6128" i="1"/>
  <c r="J6128" i="1"/>
  <c r="I6129" i="1"/>
  <c r="J6129" i="1"/>
  <c r="I6130" i="1"/>
  <c r="J6130" i="1"/>
  <c r="J6133" i="1"/>
  <c r="I6136" i="1"/>
  <c r="D891" i="2"/>
  <c r="C891" i="2"/>
  <c r="D890" i="2"/>
  <c r="C890" i="2"/>
  <c r="D889" i="2"/>
  <c r="C889" i="2"/>
  <c r="D888" i="2"/>
  <c r="C888" i="2"/>
  <c r="D887" i="2"/>
  <c r="C887" i="2"/>
  <c r="D886" i="2"/>
  <c r="C886" i="2"/>
  <c r="D885" i="2"/>
  <c r="C885" i="2"/>
  <c r="D884" i="2"/>
  <c r="C884" i="2"/>
  <c r="D883" i="2"/>
  <c r="C883" i="2"/>
  <c r="D882" i="2"/>
  <c r="C882" i="2"/>
  <c r="D881" i="2"/>
  <c r="C881" i="2"/>
  <c r="D880" i="2"/>
  <c r="C880" i="2"/>
  <c r="D879" i="2"/>
  <c r="C879" i="2"/>
  <c r="D878" i="2"/>
  <c r="C878" i="2"/>
  <c r="D877" i="2"/>
  <c r="C877" i="2"/>
  <c r="D876" i="2"/>
  <c r="C876" i="2"/>
  <c r="D875" i="2"/>
  <c r="C875" i="2"/>
  <c r="D874" i="2"/>
  <c r="C874" i="2"/>
  <c r="D873" i="2"/>
  <c r="C873" i="2"/>
  <c r="D872" i="2"/>
  <c r="C872" i="2"/>
  <c r="D871" i="2"/>
  <c r="C871" i="2"/>
  <c r="D870" i="2"/>
  <c r="C870" i="2"/>
  <c r="D869" i="2"/>
  <c r="C869" i="2"/>
  <c r="D868" i="2"/>
  <c r="C868" i="2"/>
  <c r="D867" i="2"/>
  <c r="C867" i="2"/>
  <c r="D866" i="2"/>
  <c r="C866" i="2"/>
  <c r="D865" i="2"/>
  <c r="C865" i="2"/>
  <c r="D864" i="2"/>
  <c r="C864" i="2"/>
  <c r="D863" i="2"/>
  <c r="C863" i="2"/>
  <c r="D862" i="2"/>
  <c r="C862" i="2"/>
  <c r="D861" i="2"/>
  <c r="C861" i="2"/>
  <c r="D860" i="2"/>
  <c r="C860" i="2"/>
  <c r="D859" i="2"/>
  <c r="C859" i="2"/>
  <c r="D858" i="2"/>
  <c r="C858" i="2"/>
  <c r="D857" i="2"/>
  <c r="C857" i="2"/>
  <c r="D856" i="2"/>
  <c r="C856" i="2"/>
  <c r="D855" i="2"/>
  <c r="C855" i="2"/>
  <c r="D854" i="2"/>
  <c r="C854" i="2"/>
  <c r="D853" i="2"/>
  <c r="C853" i="2"/>
  <c r="D852" i="2"/>
  <c r="C852" i="2"/>
  <c r="D851" i="2"/>
  <c r="C851" i="2"/>
  <c r="D850" i="2"/>
  <c r="C850" i="2"/>
  <c r="D849" i="2"/>
  <c r="C849" i="2"/>
  <c r="D848" i="2"/>
  <c r="C848" i="2"/>
  <c r="D847" i="2"/>
  <c r="C847" i="2"/>
  <c r="D846" i="2"/>
  <c r="C846" i="2"/>
  <c r="D845" i="2"/>
  <c r="C845" i="2"/>
  <c r="D844" i="2"/>
  <c r="C844" i="2"/>
  <c r="D843" i="2"/>
  <c r="C843" i="2"/>
  <c r="D842" i="2"/>
  <c r="C842" i="2"/>
  <c r="D841" i="2"/>
  <c r="C841" i="2"/>
  <c r="D840" i="2"/>
  <c r="C840" i="2"/>
  <c r="D839" i="2"/>
  <c r="C839" i="2"/>
  <c r="D838" i="2"/>
  <c r="C838" i="2"/>
  <c r="D837" i="2"/>
  <c r="C837" i="2"/>
  <c r="D836" i="2"/>
  <c r="C836" i="2"/>
  <c r="D835" i="2"/>
  <c r="C835" i="2"/>
  <c r="D834" i="2"/>
  <c r="C834" i="2"/>
  <c r="D833" i="2"/>
  <c r="C833" i="2"/>
  <c r="D832" i="2"/>
  <c r="C832" i="2"/>
  <c r="D831" i="2"/>
  <c r="C831" i="2"/>
  <c r="D830" i="2"/>
  <c r="C830" i="2"/>
  <c r="D829" i="2"/>
  <c r="C829" i="2"/>
  <c r="D828" i="2"/>
  <c r="C828" i="2"/>
  <c r="D827" i="2"/>
  <c r="C827" i="2"/>
  <c r="D826" i="2"/>
  <c r="C826" i="2"/>
  <c r="D825" i="2"/>
  <c r="C825" i="2"/>
  <c r="D824" i="2"/>
  <c r="C824" i="2"/>
  <c r="D823" i="2"/>
  <c r="C823" i="2"/>
  <c r="D822" i="2"/>
  <c r="C822" i="2"/>
  <c r="D821" i="2"/>
  <c r="C821" i="2"/>
  <c r="D820" i="2"/>
  <c r="C820" i="2"/>
  <c r="D819" i="2"/>
  <c r="C819" i="2"/>
  <c r="D818" i="2"/>
  <c r="C818" i="2"/>
  <c r="D817" i="2"/>
  <c r="C817" i="2"/>
  <c r="D816" i="2"/>
  <c r="C816" i="2"/>
  <c r="D815" i="2"/>
  <c r="C815" i="2"/>
  <c r="D814" i="2"/>
  <c r="C814" i="2"/>
  <c r="D813" i="2"/>
  <c r="C813" i="2"/>
  <c r="D812" i="2"/>
  <c r="C812" i="2"/>
  <c r="D811" i="2"/>
  <c r="C811" i="2"/>
  <c r="D810" i="2"/>
  <c r="C810" i="2"/>
  <c r="D809" i="2"/>
  <c r="C809" i="2"/>
  <c r="D808" i="2"/>
  <c r="C808" i="2"/>
  <c r="D807" i="2"/>
  <c r="C807" i="2"/>
  <c r="D806" i="2"/>
  <c r="C806" i="2"/>
  <c r="D805" i="2"/>
  <c r="C805" i="2"/>
  <c r="D804" i="2"/>
  <c r="C804" i="2"/>
  <c r="D803" i="2"/>
  <c r="C803" i="2"/>
  <c r="D802" i="2"/>
  <c r="C802" i="2"/>
  <c r="D801" i="2"/>
  <c r="C801" i="2"/>
  <c r="D800" i="2"/>
  <c r="C800" i="2"/>
  <c r="D799" i="2"/>
  <c r="C799" i="2"/>
  <c r="D798" i="2"/>
  <c r="C798" i="2"/>
  <c r="D797" i="2"/>
  <c r="C797" i="2"/>
  <c r="D796" i="2"/>
  <c r="C796" i="2"/>
  <c r="D795" i="2"/>
  <c r="C795" i="2"/>
  <c r="D794" i="2"/>
  <c r="C794" i="2"/>
  <c r="D793" i="2"/>
  <c r="C793" i="2"/>
  <c r="D792" i="2"/>
  <c r="C792" i="2"/>
  <c r="D791" i="2"/>
  <c r="C791" i="2"/>
  <c r="D790" i="2"/>
  <c r="C790" i="2"/>
  <c r="D789" i="2"/>
  <c r="C789" i="2"/>
  <c r="D788" i="2"/>
  <c r="C788" i="2"/>
  <c r="D787" i="2"/>
  <c r="C787" i="2"/>
  <c r="D786" i="2"/>
  <c r="C786" i="2"/>
  <c r="D785" i="2"/>
  <c r="C785" i="2"/>
  <c r="D784" i="2"/>
  <c r="C784" i="2"/>
  <c r="D783" i="2"/>
  <c r="C783" i="2"/>
  <c r="D782" i="2"/>
  <c r="C782" i="2"/>
  <c r="D781" i="2"/>
  <c r="C781" i="2"/>
  <c r="D780" i="2"/>
  <c r="C780" i="2"/>
  <c r="D779" i="2"/>
  <c r="C779" i="2"/>
  <c r="D778" i="2"/>
  <c r="C778" i="2"/>
  <c r="D777" i="2"/>
  <c r="C777" i="2"/>
  <c r="D776" i="2"/>
  <c r="C776" i="2"/>
  <c r="D775" i="2"/>
  <c r="C775" i="2"/>
  <c r="D774" i="2"/>
  <c r="C774" i="2"/>
  <c r="D773" i="2"/>
  <c r="C773" i="2"/>
  <c r="D772" i="2"/>
  <c r="C772" i="2"/>
  <c r="D771" i="2"/>
  <c r="C771" i="2"/>
  <c r="D770" i="2"/>
  <c r="C770" i="2"/>
  <c r="D769" i="2"/>
  <c r="C769" i="2"/>
  <c r="D768" i="2"/>
  <c r="C768" i="2"/>
  <c r="D767" i="2"/>
  <c r="C767" i="2"/>
  <c r="D766" i="2"/>
  <c r="C766" i="2"/>
  <c r="D765" i="2"/>
  <c r="C765" i="2"/>
  <c r="D764" i="2"/>
  <c r="C764" i="2"/>
  <c r="D763" i="2"/>
  <c r="C763" i="2"/>
  <c r="D762" i="2"/>
  <c r="C762" i="2"/>
  <c r="D761" i="2"/>
  <c r="C761" i="2"/>
  <c r="D760" i="2"/>
  <c r="C760" i="2"/>
  <c r="D759" i="2"/>
  <c r="C759" i="2"/>
  <c r="D758" i="2"/>
  <c r="C758" i="2"/>
  <c r="D757" i="2"/>
  <c r="C757" i="2"/>
  <c r="D756" i="2"/>
  <c r="C756" i="2"/>
  <c r="D755" i="2"/>
  <c r="C755" i="2"/>
  <c r="D754" i="2"/>
  <c r="C754" i="2"/>
  <c r="D753" i="2"/>
  <c r="C753" i="2"/>
  <c r="D752" i="2"/>
  <c r="C752" i="2"/>
  <c r="D751" i="2"/>
  <c r="C751" i="2"/>
  <c r="D750" i="2"/>
  <c r="C750" i="2"/>
  <c r="D749" i="2"/>
  <c r="C749" i="2"/>
  <c r="D748" i="2"/>
  <c r="C748" i="2"/>
  <c r="D747" i="2"/>
  <c r="C747" i="2"/>
  <c r="D746" i="2"/>
  <c r="C746" i="2"/>
  <c r="D745" i="2"/>
  <c r="C745" i="2"/>
  <c r="D744" i="2"/>
  <c r="C744" i="2"/>
  <c r="D743" i="2"/>
  <c r="C743" i="2"/>
  <c r="D742" i="2"/>
  <c r="C742" i="2"/>
  <c r="D741" i="2"/>
  <c r="C741" i="2"/>
  <c r="D740" i="2"/>
  <c r="C740" i="2"/>
  <c r="D739" i="2"/>
  <c r="C739" i="2"/>
  <c r="D738" i="2"/>
  <c r="C738" i="2"/>
  <c r="D737" i="2"/>
  <c r="C737" i="2"/>
  <c r="D736" i="2"/>
  <c r="C736" i="2"/>
  <c r="D735" i="2"/>
  <c r="C735" i="2"/>
  <c r="D734" i="2"/>
  <c r="C734" i="2"/>
  <c r="D733" i="2"/>
  <c r="C733" i="2"/>
  <c r="D732" i="2"/>
  <c r="C732" i="2"/>
  <c r="D731" i="2"/>
  <c r="C731" i="2"/>
  <c r="D730" i="2"/>
  <c r="C730" i="2"/>
  <c r="D729" i="2"/>
  <c r="C729" i="2"/>
  <c r="D728" i="2"/>
  <c r="C728" i="2"/>
  <c r="D727" i="2"/>
  <c r="C727" i="2"/>
  <c r="D726" i="2"/>
  <c r="C726" i="2"/>
  <c r="D725" i="2"/>
  <c r="C725" i="2"/>
  <c r="D724" i="2"/>
  <c r="C724" i="2"/>
  <c r="D723" i="2"/>
  <c r="C723" i="2"/>
  <c r="D722" i="2"/>
  <c r="C722" i="2"/>
  <c r="D721" i="2"/>
  <c r="C721" i="2"/>
  <c r="D720" i="2"/>
  <c r="C720" i="2"/>
  <c r="D719" i="2"/>
  <c r="C719" i="2"/>
  <c r="D718" i="2"/>
  <c r="C718" i="2"/>
  <c r="D717" i="2"/>
  <c r="C717" i="2"/>
  <c r="D716" i="2"/>
  <c r="C716" i="2"/>
  <c r="D715" i="2"/>
  <c r="C715" i="2"/>
  <c r="D714" i="2"/>
  <c r="C714" i="2"/>
  <c r="D713" i="2"/>
  <c r="C713" i="2"/>
  <c r="D712" i="2"/>
  <c r="C712" i="2"/>
  <c r="D711" i="2"/>
  <c r="C711" i="2"/>
  <c r="D710" i="2"/>
  <c r="C710" i="2"/>
  <c r="D709" i="2"/>
  <c r="C709" i="2"/>
  <c r="D708" i="2"/>
  <c r="C708" i="2"/>
  <c r="D707" i="2"/>
  <c r="C707" i="2"/>
  <c r="D706" i="2"/>
  <c r="C706" i="2"/>
  <c r="D705" i="2"/>
  <c r="C705" i="2"/>
  <c r="D704" i="2"/>
  <c r="C704" i="2"/>
  <c r="D703" i="2"/>
  <c r="C703" i="2"/>
  <c r="D702" i="2"/>
  <c r="C702" i="2"/>
  <c r="D701" i="2"/>
  <c r="C701" i="2"/>
  <c r="D700" i="2"/>
  <c r="C700" i="2"/>
  <c r="D699" i="2"/>
  <c r="C699" i="2"/>
  <c r="D698" i="2"/>
  <c r="C698" i="2"/>
  <c r="D697" i="2"/>
  <c r="C697" i="2"/>
  <c r="D696" i="2"/>
  <c r="C696" i="2"/>
  <c r="D695" i="2"/>
  <c r="C695" i="2"/>
  <c r="D694" i="2"/>
  <c r="C694" i="2"/>
  <c r="D693" i="2"/>
  <c r="C693" i="2"/>
  <c r="D692" i="2"/>
  <c r="C692" i="2"/>
  <c r="D691" i="2"/>
  <c r="C691" i="2"/>
  <c r="D690" i="2"/>
  <c r="C690" i="2"/>
  <c r="D689" i="2"/>
  <c r="C689" i="2"/>
  <c r="D688" i="2"/>
  <c r="C688" i="2"/>
  <c r="D687" i="2"/>
  <c r="C687" i="2"/>
  <c r="D686" i="2"/>
  <c r="C686" i="2"/>
  <c r="D685" i="2"/>
  <c r="C685" i="2"/>
  <c r="D684" i="2"/>
  <c r="C684" i="2"/>
  <c r="D683" i="2"/>
  <c r="C683" i="2"/>
  <c r="D682" i="2"/>
  <c r="C682" i="2"/>
  <c r="D681" i="2"/>
  <c r="C681" i="2"/>
  <c r="D680" i="2"/>
  <c r="C680" i="2"/>
  <c r="D679" i="2"/>
  <c r="C679" i="2"/>
  <c r="D678" i="2"/>
  <c r="C678" i="2"/>
  <c r="D677" i="2"/>
  <c r="C677" i="2"/>
  <c r="D676" i="2"/>
  <c r="C676" i="2"/>
  <c r="D675" i="2"/>
  <c r="C675" i="2"/>
  <c r="D674" i="2"/>
  <c r="C674" i="2"/>
  <c r="D673" i="2"/>
  <c r="C673" i="2"/>
  <c r="D672" i="2"/>
  <c r="C672" i="2"/>
  <c r="D671" i="2"/>
  <c r="C671" i="2"/>
  <c r="D670" i="2"/>
  <c r="C670" i="2"/>
  <c r="D669" i="2"/>
  <c r="C669" i="2"/>
  <c r="D668" i="2"/>
  <c r="C668" i="2"/>
  <c r="D667" i="2"/>
  <c r="C667" i="2"/>
  <c r="D666" i="2"/>
  <c r="C666" i="2"/>
  <c r="D665" i="2"/>
  <c r="C665" i="2"/>
  <c r="D664" i="2"/>
  <c r="C664" i="2"/>
  <c r="D663" i="2"/>
  <c r="C663" i="2"/>
  <c r="D662" i="2"/>
  <c r="C662" i="2"/>
  <c r="D661" i="2"/>
  <c r="C661" i="2"/>
  <c r="D660" i="2"/>
  <c r="C660" i="2"/>
  <c r="D659" i="2"/>
  <c r="C659" i="2"/>
  <c r="D658" i="2"/>
  <c r="C658" i="2"/>
  <c r="D657" i="2"/>
  <c r="C657" i="2"/>
  <c r="D656" i="2"/>
  <c r="C656" i="2"/>
  <c r="D655" i="2"/>
  <c r="C655" i="2"/>
  <c r="D654" i="2"/>
  <c r="C654" i="2"/>
  <c r="D653" i="2"/>
  <c r="C653" i="2"/>
  <c r="D652" i="2"/>
  <c r="C652" i="2"/>
  <c r="D651" i="2"/>
  <c r="C651" i="2"/>
  <c r="D650" i="2"/>
  <c r="C650" i="2"/>
  <c r="D649" i="2"/>
  <c r="C649" i="2"/>
  <c r="D648" i="2"/>
  <c r="C648" i="2"/>
  <c r="D647" i="2"/>
  <c r="C647" i="2"/>
  <c r="D646" i="2"/>
  <c r="C646" i="2"/>
  <c r="D645" i="2"/>
  <c r="C645" i="2"/>
  <c r="D644" i="2"/>
  <c r="C644" i="2"/>
  <c r="D643" i="2"/>
  <c r="C643" i="2"/>
  <c r="D642" i="2"/>
  <c r="C642" i="2"/>
  <c r="D641" i="2"/>
  <c r="C641" i="2"/>
  <c r="D640" i="2"/>
  <c r="C640" i="2"/>
  <c r="D639" i="2"/>
  <c r="C639" i="2"/>
  <c r="D638" i="2"/>
  <c r="C638" i="2"/>
  <c r="D637" i="2"/>
  <c r="C637" i="2"/>
  <c r="D636" i="2"/>
  <c r="C636" i="2"/>
  <c r="D635" i="2"/>
  <c r="C635" i="2"/>
  <c r="D634" i="2"/>
  <c r="C634" i="2"/>
  <c r="D633" i="2"/>
  <c r="C633" i="2"/>
  <c r="D632" i="2"/>
  <c r="C632" i="2"/>
  <c r="D631" i="2"/>
  <c r="C631" i="2"/>
  <c r="D630" i="2"/>
  <c r="C630" i="2"/>
  <c r="D629" i="2"/>
  <c r="C629" i="2"/>
  <c r="D628" i="2"/>
  <c r="C628" i="2"/>
  <c r="D627" i="2"/>
  <c r="C627" i="2"/>
  <c r="D626" i="2"/>
  <c r="C626" i="2"/>
  <c r="D625" i="2"/>
  <c r="C625" i="2"/>
  <c r="D624" i="2"/>
  <c r="C624" i="2"/>
  <c r="D623" i="2"/>
  <c r="C623" i="2"/>
  <c r="D622" i="2"/>
  <c r="C622" i="2"/>
  <c r="D621" i="2"/>
  <c r="C621" i="2"/>
  <c r="D620" i="2"/>
  <c r="C620" i="2"/>
  <c r="D619" i="2"/>
  <c r="C619" i="2"/>
  <c r="D618" i="2"/>
  <c r="C618" i="2"/>
  <c r="D617" i="2"/>
  <c r="C617" i="2"/>
  <c r="D616" i="2"/>
  <c r="C616" i="2"/>
  <c r="D615" i="2"/>
  <c r="C615" i="2"/>
  <c r="D614" i="2"/>
  <c r="C614" i="2"/>
  <c r="D613" i="2"/>
  <c r="C613" i="2"/>
  <c r="D612" i="2"/>
  <c r="C612" i="2"/>
  <c r="D611" i="2"/>
  <c r="C611" i="2"/>
  <c r="D610" i="2"/>
  <c r="C610" i="2"/>
  <c r="D609" i="2"/>
  <c r="C609" i="2"/>
  <c r="D608" i="2"/>
  <c r="C608" i="2"/>
  <c r="D607" i="2"/>
  <c r="C607" i="2"/>
  <c r="D606" i="2"/>
  <c r="C606" i="2"/>
  <c r="D605" i="2"/>
  <c r="C605" i="2"/>
  <c r="D604" i="2"/>
  <c r="C604" i="2"/>
  <c r="D603" i="2"/>
  <c r="C603" i="2"/>
  <c r="D602" i="2"/>
  <c r="C602" i="2"/>
  <c r="D601" i="2"/>
  <c r="C601" i="2"/>
  <c r="D600" i="2"/>
  <c r="C600" i="2"/>
  <c r="D599" i="2"/>
  <c r="C599" i="2"/>
  <c r="D598" i="2"/>
  <c r="C598" i="2"/>
  <c r="D597" i="2"/>
  <c r="C597" i="2"/>
  <c r="D596" i="2"/>
  <c r="C596" i="2"/>
  <c r="D595" i="2"/>
  <c r="C595" i="2"/>
  <c r="D594" i="2"/>
  <c r="C594" i="2"/>
  <c r="D593" i="2"/>
  <c r="C593" i="2"/>
  <c r="D592" i="2"/>
  <c r="C592" i="2"/>
  <c r="D591" i="2"/>
  <c r="C591" i="2"/>
  <c r="D590" i="2"/>
  <c r="C590" i="2"/>
  <c r="D589" i="2"/>
  <c r="C589" i="2"/>
  <c r="D588" i="2"/>
  <c r="C588" i="2"/>
  <c r="D587" i="2"/>
  <c r="C587" i="2"/>
  <c r="D586" i="2"/>
  <c r="C586" i="2"/>
  <c r="D585" i="2"/>
  <c r="C585" i="2"/>
  <c r="D584" i="2"/>
  <c r="C584" i="2"/>
  <c r="D583" i="2"/>
  <c r="C583" i="2"/>
  <c r="D582" i="2"/>
  <c r="C582" i="2"/>
  <c r="D581" i="2"/>
  <c r="C581" i="2"/>
  <c r="D580" i="2"/>
  <c r="C580" i="2"/>
  <c r="D579" i="2"/>
  <c r="C579" i="2"/>
  <c r="D578" i="2"/>
  <c r="C578" i="2"/>
  <c r="D577" i="2"/>
  <c r="C577" i="2"/>
  <c r="D576" i="2"/>
  <c r="C576" i="2"/>
  <c r="D575" i="2"/>
  <c r="C575" i="2"/>
  <c r="D574" i="2"/>
  <c r="C574" i="2"/>
  <c r="D573" i="2"/>
  <c r="C573" i="2"/>
  <c r="D572" i="2"/>
  <c r="C572" i="2"/>
  <c r="D571" i="2"/>
  <c r="C571" i="2"/>
  <c r="D570" i="2"/>
  <c r="C570" i="2"/>
  <c r="D569" i="2"/>
  <c r="C569" i="2"/>
  <c r="D568" i="2"/>
  <c r="C568" i="2"/>
  <c r="D567" i="2"/>
  <c r="C567" i="2"/>
  <c r="D566" i="2"/>
  <c r="C566" i="2"/>
  <c r="D565" i="2"/>
  <c r="C565" i="2"/>
  <c r="D564" i="2"/>
  <c r="C564" i="2"/>
  <c r="D563" i="2"/>
  <c r="C563" i="2"/>
  <c r="D562" i="2"/>
  <c r="C562" i="2"/>
  <c r="D561" i="2"/>
  <c r="C561" i="2"/>
  <c r="D560" i="2"/>
  <c r="C560" i="2"/>
  <c r="D559" i="2"/>
  <c r="C559" i="2"/>
  <c r="D558" i="2"/>
  <c r="C558" i="2"/>
  <c r="D557" i="2"/>
  <c r="C557" i="2"/>
  <c r="D556" i="2"/>
  <c r="C556" i="2"/>
  <c r="D555" i="2"/>
  <c r="C555" i="2"/>
  <c r="D554" i="2"/>
  <c r="C554" i="2"/>
  <c r="D553" i="2"/>
  <c r="C553" i="2"/>
  <c r="D552" i="2"/>
  <c r="C552" i="2"/>
  <c r="D551" i="2"/>
  <c r="C551" i="2"/>
  <c r="D550" i="2"/>
  <c r="C550" i="2"/>
  <c r="D549" i="2"/>
  <c r="C549" i="2"/>
  <c r="D548" i="2"/>
  <c r="C548" i="2"/>
  <c r="D547" i="2"/>
  <c r="C547" i="2"/>
  <c r="D546" i="2"/>
  <c r="C546" i="2"/>
  <c r="D545" i="2"/>
  <c r="C545" i="2"/>
  <c r="D544" i="2"/>
  <c r="C544" i="2"/>
  <c r="D543" i="2"/>
  <c r="C543" i="2"/>
  <c r="D542" i="2"/>
  <c r="C542" i="2"/>
  <c r="D541" i="2"/>
  <c r="C541" i="2"/>
  <c r="D540" i="2"/>
  <c r="C540" i="2"/>
  <c r="D539" i="2"/>
  <c r="C539" i="2"/>
  <c r="D538" i="2"/>
  <c r="C538" i="2"/>
  <c r="D537" i="2"/>
  <c r="C537" i="2"/>
  <c r="D536" i="2"/>
  <c r="C536" i="2"/>
  <c r="D535" i="2"/>
  <c r="C535" i="2"/>
  <c r="D534" i="2"/>
  <c r="C534" i="2"/>
  <c r="D533" i="2"/>
  <c r="C533" i="2"/>
  <c r="D532" i="2"/>
  <c r="C532" i="2"/>
  <c r="D531" i="2"/>
  <c r="C531" i="2"/>
  <c r="D530" i="2"/>
  <c r="C530" i="2"/>
  <c r="D529" i="2"/>
  <c r="C529" i="2"/>
  <c r="D528" i="2"/>
  <c r="C528" i="2"/>
  <c r="D527" i="2"/>
  <c r="C527" i="2"/>
  <c r="D526" i="2"/>
  <c r="C526" i="2"/>
  <c r="D525" i="2"/>
  <c r="C525" i="2"/>
  <c r="D524" i="2"/>
  <c r="C524" i="2"/>
  <c r="D523" i="2"/>
  <c r="C523" i="2"/>
  <c r="D522" i="2"/>
  <c r="C522" i="2"/>
  <c r="D521" i="2"/>
  <c r="C521" i="2"/>
  <c r="D520" i="2"/>
  <c r="C520" i="2"/>
  <c r="D519" i="2"/>
  <c r="C519" i="2"/>
  <c r="D518" i="2"/>
  <c r="C518" i="2"/>
  <c r="D517" i="2"/>
  <c r="C517" i="2"/>
  <c r="D516" i="2"/>
  <c r="C516" i="2"/>
  <c r="D515" i="2"/>
  <c r="C515" i="2"/>
  <c r="D514" i="2"/>
  <c r="C514" i="2"/>
  <c r="D513" i="2"/>
  <c r="C513" i="2"/>
  <c r="D512" i="2"/>
  <c r="C512" i="2"/>
  <c r="D511" i="2"/>
  <c r="C511" i="2"/>
  <c r="D510" i="2"/>
  <c r="C510" i="2"/>
  <c r="D509" i="2"/>
  <c r="C509" i="2"/>
  <c r="D508" i="2"/>
  <c r="C508" i="2"/>
  <c r="D507" i="2"/>
  <c r="C507" i="2"/>
  <c r="D506" i="2"/>
  <c r="C506" i="2"/>
  <c r="D505" i="2"/>
  <c r="C505" i="2"/>
  <c r="D504" i="2"/>
  <c r="C504" i="2"/>
  <c r="D503" i="2"/>
  <c r="C503" i="2"/>
  <c r="D502" i="2"/>
  <c r="C502" i="2"/>
  <c r="D501" i="2"/>
  <c r="C501" i="2"/>
  <c r="D500" i="2"/>
  <c r="C500" i="2"/>
  <c r="D499" i="2"/>
  <c r="C499" i="2"/>
  <c r="D498" i="2"/>
  <c r="C498" i="2"/>
  <c r="D497" i="2"/>
  <c r="C497" i="2"/>
  <c r="D496" i="2"/>
  <c r="C496" i="2"/>
  <c r="D495" i="2"/>
  <c r="C495" i="2"/>
  <c r="D494" i="2"/>
  <c r="C494" i="2"/>
  <c r="D493" i="2"/>
  <c r="C493" i="2"/>
  <c r="D492" i="2"/>
  <c r="C492" i="2"/>
  <c r="D491" i="2"/>
  <c r="C491" i="2"/>
  <c r="D490" i="2"/>
  <c r="C490" i="2"/>
  <c r="D489" i="2"/>
  <c r="C489" i="2"/>
  <c r="D488" i="2"/>
  <c r="C488" i="2"/>
  <c r="D487" i="2"/>
  <c r="C487" i="2"/>
  <c r="D486" i="2"/>
  <c r="C486" i="2"/>
  <c r="D485" i="2"/>
  <c r="C485" i="2"/>
  <c r="D484" i="2"/>
  <c r="C484" i="2"/>
  <c r="D483" i="2"/>
  <c r="C483" i="2"/>
  <c r="D482" i="2"/>
  <c r="C482" i="2"/>
  <c r="D481" i="2"/>
  <c r="C481" i="2"/>
  <c r="D480" i="2"/>
  <c r="C480" i="2"/>
  <c r="D479" i="2"/>
  <c r="C479" i="2"/>
  <c r="D478" i="2"/>
  <c r="C478" i="2"/>
  <c r="D477" i="2"/>
  <c r="C477" i="2"/>
  <c r="D476" i="2"/>
  <c r="C476" i="2"/>
  <c r="D475" i="2"/>
  <c r="C475" i="2"/>
  <c r="D474" i="2"/>
  <c r="C474" i="2"/>
  <c r="D473" i="2"/>
  <c r="C473" i="2"/>
  <c r="D472" i="2"/>
  <c r="C472" i="2"/>
  <c r="D471" i="2"/>
  <c r="C471" i="2"/>
  <c r="D470" i="2"/>
  <c r="C470" i="2"/>
  <c r="D469" i="2"/>
  <c r="C469" i="2"/>
  <c r="D468" i="2"/>
  <c r="C468" i="2"/>
  <c r="D467" i="2"/>
  <c r="C467" i="2"/>
  <c r="D466" i="2"/>
  <c r="C466" i="2"/>
  <c r="D465" i="2"/>
  <c r="C465" i="2"/>
  <c r="D464" i="2"/>
  <c r="C464" i="2"/>
  <c r="D463" i="2"/>
  <c r="C463" i="2"/>
  <c r="D462" i="2"/>
  <c r="C462" i="2"/>
  <c r="D461" i="2"/>
  <c r="C461" i="2"/>
  <c r="D460" i="2"/>
  <c r="C460" i="2"/>
  <c r="D459" i="2"/>
  <c r="C459" i="2"/>
  <c r="D458" i="2"/>
  <c r="C458" i="2"/>
  <c r="D457" i="2"/>
  <c r="C457" i="2"/>
  <c r="D456" i="2"/>
  <c r="C456" i="2"/>
  <c r="D455" i="2"/>
  <c r="C455" i="2"/>
  <c r="D454" i="2"/>
  <c r="C454" i="2"/>
  <c r="D453" i="2"/>
  <c r="C453" i="2"/>
  <c r="D452" i="2"/>
  <c r="C452" i="2"/>
  <c r="D451" i="2"/>
  <c r="C451" i="2"/>
  <c r="D450" i="2"/>
  <c r="C450" i="2"/>
  <c r="D449" i="2"/>
  <c r="C449" i="2"/>
  <c r="D448" i="2"/>
  <c r="C448" i="2"/>
  <c r="D447" i="2"/>
  <c r="C447" i="2"/>
  <c r="D446" i="2"/>
  <c r="C446" i="2"/>
  <c r="D445" i="2"/>
  <c r="C445" i="2"/>
  <c r="D444" i="2"/>
  <c r="C444" i="2"/>
  <c r="D443" i="2"/>
  <c r="C443" i="2"/>
  <c r="D442" i="2"/>
  <c r="C442" i="2"/>
  <c r="D441" i="2"/>
  <c r="C441" i="2"/>
  <c r="D440" i="2"/>
  <c r="C440" i="2"/>
  <c r="D439" i="2"/>
  <c r="C439" i="2"/>
  <c r="D438" i="2"/>
  <c r="C438" i="2"/>
  <c r="D437" i="2"/>
  <c r="C437" i="2"/>
  <c r="D436" i="2"/>
  <c r="C436" i="2"/>
  <c r="D435" i="2"/>
  <c r="C435" i="2"/>
  <c r="D434" i="2"/>
  <c r="C434" i="2"/>
  <c r="D433" i="2"/>
  <c r="C433" i="2"/>
  <c r="D432" i="2"/>
  <c r="C432" i="2"/>
  <c r="D431" i="2"/>
  <c r="C431" i="2"/>
  <c r="D430" i="2"/>
  <c r="C430" i="2"/>
  <c r="D429" i="2"/>
  <c r="C429" i="2"/>
  <c r="D428" i="2"/>
  <c r="C428" i="2"/>
  <c r="D427" i="2"/>
  <c r="C427" i="2"/>
  <c r="D426" i="2"/>
  <c r="C426" i="2"/>
  <c r="D425" i="2"/>
  <c r="C425" i="2"/>
  <c r="D424" i="2"/>
  <c r="C424" i="2"/>
  <c r="D423" i="2"/>
  <c r="C423" i="2"/>
  <c r="D422" i="2"/>
  <c r="C422" i="2"/>
  <c r="D421" i="2"/>
  <c r="C421" i="2"/>
  <c r="D420" i="2"/>
  <c r="C420" i="2"/>
  <c r="D419" i="2"/>
  <c r="C419" i="2"/>
  <c r="D418" i="2"/>
  <c r="C418" i="2"/>
  <c r="D417" i="2"/>
  <c r="C417" i="2"/>
  <c r="D416" i="2"/>
  <c r="C416" i="2"/>
  <c r="D415" i="2"/>
  <c r="C415" i="2"/>
  <c r="D414" i="2"/>
  <c r="C414" i="2"/>
  <c r="D413" i="2"/>
  <c r="C413" i="2"/>
  <c r="D412" i="2"/>
  <c r="C412" i="2"/>
  <c r="D411" i="2"/>
  <c r="C411" i="2"/>
  <c r="D410" i="2"/>
  <c r="C410" i="2"/>
  <c r="D409" i="2"/>
  <c r="C409" i="2"/>
  <c r="D408" i="2"/>
  <c r="C408" i="2"/>
  <c r="D407" i="2"/>
  <c r="C407" i="2"/>
  <c r="D406" i="2"/>
  <c r="C406" i="2"/>
  <c r="D405" i="2"/>
  <c r="C405" i="2"/>
  <c r="D404" i="2"/>
  <c r="C404" i="2"/>
  <c r="D403" i="2"/>
  <c r="C403" i="2"/>
  <c r="D402" i="2"/>
  <c r="C402" i="2"/>
  <c r="D401" i="2"/>
  <c r="C401" i="2"/>
  <c r="D400" i="2"/>
  <c r="C400" i="2"/>
  <c r="D399" i="2"/>
  <c r="C399" i="2"/>
  <c r="D398" i="2"/>
  <c r="C398" i="2"/>
  <c r="D397" i="2"/>
  <c r="C397" i="2"/>
  <c r="D396" i="2"/>
  <c r="C396" i="2"/>
  <c r="D395" i="2"/>
  <c r="C395" i="2"/>
  <c r="D394" i="2"/>
  <c r="C394" i="2"/>
  <c r="D393" i="2"/>
  <c r="C393" i="2"/>
  <c r="D392" i="2"/>
  <c r="C392" i="2"/>
  <c r="D391" i="2"/>
  <c r="C391" i="2"/>
  <c r="D390" i="2"/>
  <c r="C390" i="2"/>
  <c r="D389" i="2"/>
  <c r="C389" i="2"/>
  <c r="D388" i="2"/>
  <c r="C388" i="2"/>
  <c r="D387" i="2"/>
  <c r="C387" i="2"/>
  <c r="D386" i="2"/>
  <c r="C386" i="2"/>
  <c r="D385" i="2"/>
  <c r="C385" i="2"/>
  <c r="D384" i="2"/>
  <c r="C384" i="2"/>
  <c r="D383" i="2"/>
  <c r="C383" i="2"/>
  <c r="D382" i="2"/>
  <c r="C382" i="2"/>
  <c r="D381" i="2"/>
  <c r="C381" i="2"/>
  <c r="D380" i="2"/>
  <c r="C380" i="2"/>
  <c r="D379" i="2"/>
  <c r="C379" i="2"/>
  <c r="D378" i="2"/>
  <c r="C378" i="2"/>
  <c r="D377" i="2"/>
  <c r="C377" i="2"/>
  <c r="D376" i="2"/>
  <c r="C376" i="2"/>
  <c r="D375" i="2"/>
  <c r="C375" i="2"/>
  <c r="D374" i="2"/>
  <c r="C374" i="2"/>
  <c r="D373" i="2"/>
  <c r="C373" i="2"/>
  <c r="D372" i="2"/>
  <c r="C372" i="2"/>
  <c r="D371" i="2"/>
  <c r="C371" i="2"/>
  <c r="D370" i="2"/>
  <c r="C370" i="2"/>
  <c r="D369" i="2"/>
  <c r="C369" i="2"/>
  <c r="D368" i="2"/>
  <c r="C368" i="2"/>
  <c r="D367" i="2"/>
  <c r="C367" i="2"/>
  <c r="D366" i="2"/>
  <c r="C366" i="2"/>
  <c r="D365" i="2"/>
  <c r="C365" i="2"/>
  <c r="D364" i="2"/>
  <c r="C364" i="2"/>
  <c r="D363" i="2"/>
  <c r="C363" i="2"/>
  <c r="D362" i="2"/>
  <c r="C362" i="2"/>
  <c r="D361" i="2"/>
  <c r="C361" i="2"/>
  <c r="D360" i="2"/>
  <c r="C360" i="2"/>
  <c r="D359" i="2"/>
  <c r="C359" i="2"/>
  <c r="D358" i="2"/>
  <c r="C358" i="2"/>
  <c r="D357" i="2"/>
  <c r="C357" i="2"/>
  <c r="D356" i="2"/>
  <c r="C356" i="2"/>
  <c r="D355" i="2"/>
  <c r="C355" i="2"/>
  <c r="D354" i="2"/>
  <c r="C354" i="2"/>
  <c r="D353" i="2"/>
  <c r="C353" i="2"/>
  <c r="D352" i="2"/>
  <c r="C352" i="2"/>
  <c r="D351" i="2"/>
  <c r="C351" i="2"/>
  <c r="D350" i="2"/>
  <c r="C350" i="2"/>
  <c r="D349" i="2"/>
  <c r="C349" i="2"/>
  <c r="D348" i="2"/>
  <c r="C348" i="2"/>
  <c r="D347" i="2"/>
  <c r="C347" i="2"/>
  <c r="D346" i="2"/>
  <c r="C346" i="2"/>
  <c r="D345" i="2"/>
  <c r="C345" i="2"/>
  <c r="D344" i="2"/>
  <c r="C344" i="2"/>
  <c r="D343" i="2"/>
  <c r="C343" i="2"/>
  <c r="D342" i="2"/>
  <c r="C342" i="2"/>
  <c r="D341" i="2"/>
  <c r="C341" i="2"/>
  <c r="D340" i="2"/>
  <c r="C340" i="2"/>
  <c r="D339" i="2"/>
  <c r="C339" i="2"/>
  <c r="D338" i="2"/>
  <c r="C338" i="2"/>
  <c r="D337" i="2"/>
  <c r="C337" i="2"/>
  <c r="D336" i="2"/>
  <c r="C336" i="2"/>
  <c r="D335" i="2"/>
  <c r="C335" i="2"/>
  <c r="D334" i="2"/>
  <c r="C334" i="2"/>
  <c r="D333" i="2"/>
  <c r="C333" i="2"/>
  <c r="D332" i="2"/>
  <c r="C332" i="2"/>
  <c r="D331" i="2"/>
  <c r="C331" i="2"/>
  <c r="D330" i="2"/>
  <c r="C330" i="2"/>
  <c r="D329" i="2"/>
  <c r="C329" i="2"/>
  <c r="D328" i="2"/>
  <c r="C328" i="2"/>
  <c r="D327" i="2"/>
  <c r="C327" i="2"/>
  <c r="D326" i="2"/>
  <c r="C326" i="2"/>
  <c r="D325" i="2"/>
  <c r="C325" i="2"/>
  <c r="D324" i="2"/>
  <c r="C324" i="2"/>
  <c r="D323" i="2"/>
  <c r="C323" i="2"/>
  <c r="D322" i="2"/>
  <c r="C322" i="2"/>
  <c r="D321" i="2"/>
  <c r="C321" i="2"/>
  <c r="D320" i="2"/>
  <c r="C320" i="2"/>
  <c r="D319" i="2"/>
  <c r="C319" i="2"/>
  <c r="D318" i="2"/>
  <c r="C318" i="2"/>
  <c r="D317" i="2"/>
  <c r="C317" i="2"/>
  <c r="D316" i="2"/>
  <c r="C316" i="2"/>
  <c r="D315" i="2"/>
  <c r="C315" i="2"/>
  <c r="D314" i="2"/>
  <c r="C314" i="2"/>
  <c r="D313" i="2"/>
  <c r="C313" i="2"/>
  <c r="D312" i="2"/>
  <c r="C312" i="2"/>
  <c r="D311" i="2"/>
  <c r="C311" i="2"/>
  <c r="D310" i="2"/>
  <c r="C310" i="2"/>
  <c r="D309" i="2"/>
  <c r="C309" i="2"/>
  <c r="D308" i="2"/>
  <c r="C308" i="2"/>
  <c r="D307" i="2"/>
  <c r="C307" i="2"/>
  <c r="D306" i="2"/>
  <c r="C306" i="2"/>
  <c r="D305" i="2"/>
  <c r="C305" i="2"/>
  <c r="D304" i="2"/>
  <c r="C304" i="2"/>
  <c r="D303" i="2"/>
  <c r="C303" i="2"/>
  <c r="D302" i="2"/>
  <c r="C302" i="2"/>
  <c r="D301" i="2"/>
  <c r="C301" i="2"/>
  <c r="D300" i="2"/>
  <c r="C300" i="2"/>
  <c r="D299" i="2"/>
  <c r="C299" i="2"/>
  <c r="D298" i="2"/>
  <c r="C298" i="2"/>
  <c r="D297" i="2"/>
  <c r="C297" i="2"/>
  <c r="D296" i="2"/>
  <c r="C296" i="2"/>
  <c r="D295" i="2"/>
  <c r="C295" i="2"/>
  <c r="D294" i="2"/>
  <c r="C294" i="2"/>
  <c r="D293" i="2"/>
  <c r="C293" i="2"/>
  <c r="D292" i="2"/>
  <c r="C292" i="2"/>
  <c r="D291" i="2"/>
  <c r="C291" i="2"/>
  <c r="D290" i="2"/>
  <c r="C290" i="2"/>
  <c r="D289" i="2"/>
  <c r="C289" i="2"/>
  <c r="D288" i="2"/>
  <c r="C288" i="2"/>
  <c r="D287" i="2"/>
  <c r="C287" i="2"/>
  <c r="D286" i="2"/>
  <c r="C286" i="2"/>
  <c r="D285" i="2"/>
  <c r="C285" i="2"/>
  <c r="D284" i="2"/>
  <c r="C284" i="2"/>
  <c r="D283" i="2"/>
  <c r="C283" i="2"/>
  <c r="D282" i="2"/>
  <c r="C282" i="2"/>
  <c r="D281" i="2"/>
  <c r="C281" i="2"/>
  <c r="D280" i="2"/>
  <c r="C280" i="2"/>
  <c r="D279" i="2"/>
  <c r="C279" i="2"/>
  <c r="D278" i="2"/>
  <c r="C278" i="2"/>
  <c r="D277" i="2"/>
  <c r="C277" i="2"/>
  <c r="D276" i="2"/>
  <c r="C276" i="2"/>
  <c r="D275" i="2"/>
  <c r="C275" i="2"/>
  <c r="D274" i="2"/>
  <c r="C274" i="2"/>
  <c r="D273" i="2"/>
  <c r="C273" i="2"/>
  <c r="D272" i="2"/>
  <c r="C272" i="2"/>
  <c r="D271" i="2"/>
  <c r="C271" i="2"/>
  <c r="D270" i="2"/>
  <c r="C270" i="2"/>
  <c r="D269" i="2"/>
  <c r="C269" i="2"/>
  <c r="D268" i="2"/>
  <c r="C268" i="2"/>
  <c r="D267" i="2"/>
  <c r="C267" i="2"/>
  <c r="D266" i="2"/>
  <c r="C266" i="2"/>
  <c r="D265" i="2"/>
  <c r="C265" i="2"/>
  <c r="D264" i="2"/>
  <c r="C264" i="2"/>
  <c r="D263" i="2"/>
  <c r="C263" i="2"/>
  <c r="D262" i="2"/>
  <c r="C262" i="2"/>
  <c r="D261" i="2"/>
  <c r="C261" i="2"/>
  <c r="D260" i="2"/>
  <c r="C260" i="2"/>
  <c r="D259" i="2"/>
  <c r="C259" i="2"/>
  <c r="D258" i="2"/>
  <c r="C258" i="2"/>
  <c r="D257" i="2"/>
  <c r="C257" i="2"/>
  <c r="D256" i="2"/>
  <c r="C256" i="2"/>
  <c r="D255" i="2"/>
  <c r="C255" i="2"/>
  <c r="D254" i="2"/>
  <c r="C254" i="2"/>
  <c r="D253" i="2"/>
  <c r="C253" i="2"/>
  <c r="D252" i="2"/>
  <c r="C252" i="2"/>
  <c r="D251" i="2"/>
  <c r="C251" i="2"/>
  <c r="D250" i="2"/>
  <c r="C250" i="2"/>
  <c r="D249" i="2"/>
  <c r="C249" i="2"/>
  <c r="D248" i="2"/>
  <c r="C248" i="2"/>
  <c r="D247" i="2"/>
  <c r="C247" i="2"/>
  <c r="D246" i="2"/>
  <c r="C246" i="2"/>
  <c r="D245" i="2"/>
  <c r="C245" i="2"/>
  <c r="D244" i="2"/>
  <c r="C244" i="2"/>
  <c r="D243" i="2"/>
  <c r="C243" i="2"/>
  <c r="D242" i="2"/>
  <c r="C242" i="2"/>
  <c r="D241" i="2"/>
  <c r="C241" i="2"/>
  <c r="D240" i="2"/>
  <c r="C240" i="2"/>
  <c r="D239" i="2"/>
  <c r="C239" i="2"/>
  <c r="D238" i="2"/>
  <c r="C238" i="2"/>
  <c r="D237" i="2"/>
  <c r="C237" i="2"/>
  <c r="D236" i="2"/>
  <c r="C236" i="2"/>
  <c r="D235" i="2"/>
  <c r="C235" i="2"/>
  <c r="D234" i="2"/>
  <c r="C234" i="2"/>
  <c r="D233" i="2"/>
  <c r="C233" i="2"/>
  <c r="D232" i="2"/>
  <c r="C232" i="2"/>
  <c r="D231" i="2"/>
  <c r="C231" i="2"/>
  <c r="D230" i="2"/>
  <c r="C230" i="2"/>
  <c r="D229" i="2"/>
  <c r="C229" i="2"/>
  <c r="D228" i="2"/>
  <c r="C228" i="2"/>
  <c r="D227" i="2"/>
  <c r="C227" i="2"/>
  <c r="D226" i="2"/>
  <c r="C226" i="2"/>
  <c r="D225" i="2"/>
  <c r="C225" i="2"/>
  <c r="D224" i="2"/>
  <c r="C224" i="2"/>
  <c r="D223" i="2"/>
  <c r="C223" i="2"/>
  <c r="D222" i="2"/>
  <c r="C222" i="2"/>
  <c r="D221" i="2"/>
  <c r="C221" i="2"/>
  <c r="D220" i="2"/>
  <c r="C220" i="2"/>
  <c r="D219" i="2"/>
  <c r="C219" i="2"/>
  <c r="D218" i="2"/>
  <c r="C218" i="2"/>
  <c r="D217" i="2"/>
  <c r="C217" i="2"/>
  <c r="D216" i="2"/>
  <c r="C216" i="2"/>
  <c r="D215" i="2"/>
  <c r="C215" i="2"/>
  <c r="D214" i="2"/>
  <c r="C214" i="2"/>
  <c r="D213" i="2"/>
  <c r="C213" i="2"/>
  <c r="D212" i="2"/>
  <c r="C212" i="2"/>
  <c r="D211" i="2"/>
  <c r="C211" i="2"/>
  <c r="D210" i="2"/>
  <c r="C210" i="2"/>
  <c r="D209" i="2"/>
  <c r="C209" i="2"/>
  <c r="D208" i="2"/>
  <c r="C208" i="2"/>
  <c r="D207" i="2"/>
  <c r="C207" i="2"/>
  <c r="D206" i="2"/>
  <c r="C206" i="2"/>
  <c r="D205" i="2"/>
  <c r="C205" i="2"/>
  <c r="D204" i="2"/>
  <c r="C204" i="2"/>
  <c r="D203" i="2"/>
  <c r="C203" i="2"/>
  <c r="D202" i="2"/>
  <c r="C202" i="2"/>
  <c r="D201" i="2"/>
  <c r="C201" i="2"/>
  <c r="D200" i="2"/>
  <c r="C200" i="2"/>
  <c r="D199" i="2"/>
  <c r="C199" i="2"/>
  <c r="D198" i="2"/>
  <c r="C198" i="2"/>
  <c r="D197" i="2"/>
  <c r="C197" i="2"/>
  <c r="D196" i="2"/>
  <c r="C196" i="2"/>
  <c r="D195" i="2"/>
  <c r="C195" i="2"/>
  <c r="D194" i="2"/>
  <c r="C194" i="2"/>
  <c r="D193" i="2"/>
  <c r="C193" i="2"/>
  <c r="D192" i="2"/>
  <c r="C192" i="2"/>
  <c r="D191" i="2"/>
  <c r="C191" i="2"/>
  <c r="D190" i="2"/>
  <c r="C190" i="2"/>
  <c r="D189" i="2"/>
  <c r="C189" i="2"/>
  <c r="D188" i="2"/>
  <c r="C188" i="2"/>
  <c r="D187" i="2"/>
  <c r="C187" i="2"/>
  <c r="D186" i="2"/>
  <c r="C186" i="2"/>
  <c r="D185" i="2"/>
  <c r="C185" i="2"/>
  <c r="D184" i="2"/>
  <c r="C184" i="2"/>
  <c r="D183" i="2"/>
  <c r="C183" i="2"/>
  <c r="D182" i="2"/>
  <c r="C182" i="2"/>
  <c r="D181" i="2"/>
  <c r="C181" i="2"/>
  <c r="D180" i="2"/>
  <c r="C180" i="2"/>
  <c r="D179" i="2"/>
  <c r="C179" i="2"/>
  <c r="D178" i="2"/>
  <c r="C178" i="2"/>
  <c r="D177" i="2"/>
  <c r="C177" i="2"/>
  <c r="D176" i="2"/>
  <c r="C176" i="2"/>
  <c r="D175" i="2"/>
  <c r="C175" i="2"/>
  <c r="D174" i="2"/>
  <c r="C174" i="2"/>
  <c r="D173" i="2"/>
  <c r="C173" i="2"/>
  <c r="D172" i="2"/>
  <c r="C172" i="2"/>
  <c r="D171" i="2"/>
  <c r="C171" i="2"/>
  <c r="D170" i="2"/>
  <c r="C170" i="2"/>
  <c r="D169" i="2"/>
  <c r="C169" i="2"/>
  <c r="D168" i="2"/>
  <c r="C168" i="2"/>
  <c r="D167" i="2"/>
  <c r="C167" i="2"/>
  <c r="D166" i="2"/>
  <c r="C166" i="2"/>
  <c r="D165" i="2"/>
  <c r="C165" i="2"/>
  <c r="D164" i="2"/>
  <c r="C164" i="2"/>
  <c r="D163" i="2"/>
  <c r="C163" i="2"/>
  <c r="D162" i="2"/>
  <c r="C162" i="2"/>
  <c r="D161" i="2"/>
  <c r="C161" i="2"/>
  <c r="D160" i="2"/>
  <c r="C160" i="2"/>
  <c r="D159" i="2"/>
  <c r="C159" i="2"/>
  <c r="D158" i="2"/>
  <c r="C158" i="2"/>
  <c r="D157" i="2"/>
  <c r="C157" i="2"/>
  <c r="D156" i="2"/>
  <c r="C156" i="2"/>
  <c r="D155" i="2"/>
  <c r="C155" i="2"/>
  <c r="D154" i="2"/>
  <c r="C154" i="2"/>
  <c r="D153" i="2"/>
  <c r="C153" i="2"/>
  <c r="D152" i="2"/>
  <c r="C152" i="2"/>
  <c r="D151" i="2"/>
  <c r="C151" i="2"/>
  <c r="D150" i="2"/>
  <c r="C150" i="2"/>
  <c r="D149" i="2"/>
  <c r="C149" i="2"/>
  <c r="D148" i="2"/>
  <c r="C148" i="2"/>
  <c r="D147" i="2"/>
  <c r="C147" i="2"/>
  <c r="D146" i="2"/>
  <c r="C146" i="2"/>
  <c r="D145" i="2"/>
  <c r="C145" i="2"/>
  <c r="D144" i="2"/>
  <c r="C144" i="2"/>
  <c r="D143" i="2"/>
  <c r="C143" i="2"/>
  <c r="D142" i="2"/>
  <c r="C142" i="2"/>
  <c r="D141" i="2"/>
  <c r="C141" i="2"/>
  <c r="D140" i="2"/>
  <c r="C140" i="2"/>
  <c r="D139" i="2"/>
  <c r="C139" i="2"/>
  <c r="D138" i="2"/>
  <c r="C138" i="2"/>
  <c r="D137" i="2"/>
  <c r="C137" i="2"/>
  <c r="D136" i="2"/>
  <c r="C136" i="2"/>
  <c r="D135" i="2"/>
  <c r="C135" i="2"/>
  <c r="D134" i="2"/>
  <c r="C134" i="2"/>
  <c r="D133" i="2"/>
  <c r="C133" i="2"/>
  <c r="D132" i="2"/>
  <c r="C132" i="2"/>
  <c r="D131" i="2"/>
  <c r="C131" i="2"/>
  <c r="D130" i="2"/>
  <c r="C130" i="2"/>
  <c r="D129" i="2"/>
  <c r="C129" i="2"/>
  <c r="D128" i="2"/>
  <c r="C128" i="2"/>
  <c r="D127" i="2"/>
  <c r="C127" i="2"/>
  <c r="D126" i="2"/>
  <c r="C126" i="2"/>
  <c r="D125" i="2"/>
  <c r="C125" i="2"/>
  <c r="D124" i="2"/>
  <c r="C124" i="2"/>
  <c r="D123" i="2"/>
  <c r="C123" i="2"/>
  <c r="D122" i="2"/>
  <c r="C122" i="2"/>
  <c r="D121" i="2"/>
  <c r="C121" i="2"/>
  <c r="D120" i="2"/>
  <c r="C120" i="2"/>
  <c r="D119" i="2"/>
  <c r="C119" i="2"/>
  <c r="D118" i="2"/>
  <c r="C118" i="2"/>
  <c r="D117" i="2"/>
  <c r="C117" i="2"/>
  <c r="D116" i="2"/>
  <c r="C116" i="2"/>
  <c r="D115" i="2"/>
  <c r="C115" i="2"/>
  <c r="D114" i="2"/>
  <c r="C114" i="2"/>
  <c r="D113" i="2"/>
  <c r="C113" i="2"/>
  <c r="D112" i="2"/>
  <c r="C112" i="2"/>
  <c r="D111" i="2"/>
  <c r="C111" i="2"/>
  <c r="D110" i="2"/>
  <c r="C110" i="2"/>
  <c r="D109" i="2"/>
  <c r="C109" i="2"/>
  <c r="D108" i="2"/>
  <c r="C108" i="2"/>
  <c r="D107" i="2"/>
  <c r="C107" i="2"/>
  <c r="D106" i="2"/>
  <c r="C106" i="2"/>
  <c r="D105" i="2"/>
  <c r="C105" i="2"/>
  <c r="D104" i="2"/>
  <c r="C104" i="2"/>
  <c r="D103" i="2"/>
  <c r="C103" i="2"/>
  <c r="D102" i="2"/>
  <c r="C102" i="2"/>
  <c r="D101" i="2"/>
  <c r="C101" i="2"/>
  <c r="D100" i="2"/>
  <c r="C100" i="2"/>
  <c r="D99" i="2"/>
  <c r="C99" i="2"/>
  <c r="D98" i="2"/>
  <c r="C98" i="2"/>
  <c r="D97" i="2"/>
  <c r="C97" i="2"/>
  <c r="D96" i="2"/>
  <c r="C96" i="2"/>
  <c r="D95" i="2"/>
  <c r="C95" i="2"/>
  <c r="D94" i="2"/>
  <c r="C94" i="2"/>
  <c r="D93" i="2"/>
  <c r="C93" i="2"/>
  <c r="D92" i="2"/>
  <c r="C92" i="2"/>
  <c r="D91" i="2"/>
  <c r="C91" i="2"/>
  <c r="D90" i="2"/>
  <c r="C90" i="2"/>
  <c r="D89" i="2"/>
  <c r="C89" i="2"/>
  <c r="D88" i="2"/>
  <c r="C88" i="2"/>
  <c r="D87" i="2"/>
  <c r="C87" i="2"/>
  <c r="D86" i="2"/>
  <c r="C86" i="2"/>
  <c r="D85" i="2"/>
  <c r="C85" i="2"/>
  <c r="D84" i="2"/>
  <c r="C84" i="2"/>
  <c r="D83" i="2"/>
  <c r="C83" i="2"/>
  <c r="D82" i="2"/>
  <c r="C82" i="2"/>
  <c r="D81" i="2"/>
  <c r="C81" i="2"/>
  <c r="D80" i="2"/>
  <c r="C80" i="2"/>
  <c r="D79" i="2"/>
  <c r="C79" i="2"/>
  <c r="D78" i="2"/>
  <c r="C78" i="2"/>
  <c r="D77" i="2"/>
  <c r="C77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D66" i="2"/>
  <c r="C66" i="2"/>
  <c r="D65" i="2"/>
  <c r="C65" i="2"/>
  <c r="D64" i="2"/>
  <c r="C64" i="2"/>
  <c r="D63" i="2"/>
  <c r="C63" i="2"/>
  <c r="D62" i="2"/>
  <c r="C62" i="2"/>
  <c r="D61" i="2"/>
  <c r="C61" i="2"/>
  <c r="D60" i="2"/>
  <c r="C60" i="2"/>
  <c r="D59" i="2"/>
  <c r="C59" i="2"/>
  <c r="D58" i="2"/>
  <c r="C58" i="2"/>
  <c r="D57" i="2"/>
  <c r="C57" i="2"/>
  <c r="D56" i="2"/>
  <c r="C56" i="2"/>
  <c r="D55" i="2"/>
  <c r="C55" i="2"/>
  <c r="D54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D39" i="2"/>
  <c r="C39" i="2"/>
  <c r="D38" i="2"/>
  <c r="C38" i="2"/>
  <c r="D37" i="2"/>
  <c r="C37" i="2"/>
  <c r="D36" i="2"/>
  <c r="C36" i="2"/>
  <c r="D35" i="2"/>
  <c r="C35" i="2"/>
  <c r="D34" i="2"/>
  <c r="C34" i="2"/>
  <c r="D33" i="2"/>
  <c r="C33" i="2"/>
  <c r="D32" i="2"/>
  <c r="C32" i="2"/>
  <c r="D31" i="2"/>
  <c r="C31" i="2"/>
  <c r="D30" i="2"/>
  <c r="C30" i="2"/>
  <c r="D29" i="2"/>
  <c r="C29" i="2"/>
  <c r="D28" i="2"/>
  <c r="C28" i="2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J185" i="1" l="1"/>
  <c r="I185" i="1"/>
  <c r="J6085" i="1"/>
  <c r="I5209" i="1"/>
  <c r="J4213" i="1"/>
  <c r="J4081" i="1"/>
  <c r="I3733" i="1"/>
  <c r="J3601" i="1"/>
  <c r="J2629" i="1"/>
  <c r="J2461" i="1"/>
  <c r="I193" i="1"/>
  <c r="I1333" i="1"/>
  <c r="J517" i="1"/>
  <c r="J733" i="1"/>
  <c r="J925" i="1"/>
  <c r="I3961" i="1"/>
  <c r="I4061" i="1"/>
  <c r="J4061" i="1"/>
  <c r="J2837" i="1"/>
  <c r="I2837" i="1"/>
  <c r="J5519" i="1"/>
  <c r="I4885" i="1"/>
  <c r="J4463" i="1"/>
  <c r="J3433" i="1"/>
  <c r="I3085" i="1"/>
  <c r="J2273" i="1"/>
  <c r="J1777" i="1"/>
  <c r="I997" i="1"/>
  <c r="I731" i="1"/>
  <c r="I2065" i="1"/>
  <c r="I685" i="1"/>
  <c r="J4552" i="1"/>
  <c r="I4552" i="1"/>
  <c r="I4444" i="1"/>
  <c r="J4444" i="1"/>
  <c r="I4252" i="1"/>
  <c r="J4252" i="1"/>
  <c r="I4216" i="1"/>
  <c r="J4216" i="1"/>
  <c r="I4060" i="1"/>
  <c r="J4060" i="1"/>
  <c r="I4024" i="1"/>
  <c r="J4024" i="1"/>
  <c r="J3988" i="1"/>
  <c r="I3988" i="1"/>
  <c r="I3724" i="1"/>
  <c r="J3724" i="1"/>
  <c r="I3580" i="1"/>
  <c r="J3580" i="1"/>
  <c r="I3544" i="1"/>
  <c r="J3544" i="1"/>
  <c r="I4453" i="1"/>
  <c r="J4453" i="1"/>
  <c r="J4321" i="1"/>
  <c r="I4321" i="1"/>
  <c r="I4189" i="1"/>
  <c r="J4189" i="1"/>
  <c r="I3889" i="1"/>
  <c r="J3889" i="1"/>
  <c r="J2545" i="1"/>
  <c r="I2545" i="1"/>
  <c r="I1801" i="1"/>
  <c r="J1801" i="1"/>
  <c r="I1177" i="1"/>
  <c r="J1177" i="1"/>
  <c r="I613" i="1"/>
  <c r="J613" i="1"/>
  <c r="J325" i="1"/>
  <c r="I325" i="1"/>
  <c r="J5989" i="1"/>
  <c r="I3133" i="1"/>
  <c r="J1009" i="1"/>
  <c r="I1069" i="1"/>
  <c r="I5461" i="1"/>
  <c r="I4801" i="1"/>
  <c r="J4261" i="1"/>
  <c r="I637" i="1"/>
  <c r="J4609" i="1"/>
  <c r="J2677" i="1"/>
  <c r="I229" i="1"/>
  <c r="I4570" i="1"/>
  <c r="J4570" i="1"/>
  <c r="J4534" i="1"/>
  <c r="I4534" i="1"/>
  <c r="J4390" i="1"/>
  <c r="I4390" i="1"/>
  <c r="J3946" i="1"/>
  <c r="I3946" i="1"/>
  <c r="I3850" i="1"/>
  <c r="J3850" i="1"/>
  <c r="J3658" i="1"/>
  <c r="I3658" i="1"/>
  <c r="I3598" i="1"/>
  <c r="J3598" i="1"/>
  <c r="I3586" i="1"/>
  <c r="J3586" i="1"/>
  <c r="J3562" i="1"/>
  <c r="I3562" i="1"/>
  <c r="J3550" i="1"/>
  <c r="I3550" i="1"/>
  <c r="I3430" i="1"/>
  <c r="J3430" i="1"/>
  <c r="J3394" i="1"/>
  <c r="I3394" i="1"/>
  <c r="I3214" i="1"/>
  <c r="J3214" i="1"/>
  <c r="J3142" i="1"/>
  <c r="I3142" i="1"/>
  <c r="I2818" i="1"/>
  <c r="J2818" i="1"/>
  <c r="I2782" i="1"/>
  <c r="J2782" i="1"/>
  <c r="J2746" i="1"/>
  <c r="I2746" i="1"/>
  <c r="I2686" i="1"/>
  <c r="J2686" i="1"/>
  <c r="I2650" i="1"/>
  <c r="J2650" i="1"/>
  <c r="I2530" i="1"/>
  <c r="J2530" i="1"/>
  <c r="I2374" i="1"/>
  <c r="J2374" i="1"/>
  <c r="J2218" i="1"/>
  <c r="I2218" i="1"/>
  <c r="I2122" i="1"/>
  <c r="J2122" i="1"/>
  <c r="I2110" i="1"/>
  <c r="J2110" i="1"/>
  <c r="I1786" i="1"/>
  <c r="J1786" i="1"/>
  <c r="J1738" i="1"/>
  <c r="I1738" i="1"/>
  <c r="J1726" i="1"/>
  <c r="I1726" i="1"/>
  <c r="J1714" i="1"/>
  <c r="I1714" i="1"/>
  <c r="I1630" i="1"/>
  <c r="J1630" i="1"/>
  <c r="I1558" i="1"/>
  <c r="J1558" i="1"/>
  <c r="I1474" i="1"/>
  <c r="J1474" i="1"/>
  <c r="I1390" i="1"/>
  <c r="J1390" i="1"/>
  <c r="J1366" i="1"/>
  <c r="I1366" i="1"/>
  <c r="I1258" i="1"/>
  <c r="J1258" i="1"/>
  <c r="I1150" i="1"/>
  <c r="J1150" i="1"/>
  <c r="J1126" i="1"/>
  <c r="I1126" i="1"/>
  <c r="J1114" i="1"/>
  <c r="I1114" i="1"/>
  <c r="J1042" i="1"/>
  <c r="I1042" i="1"/>
  <c r="J1018" i="1"/>
  <c r="I1018" i="1"/>
  <c r="I994" i="1"/>
  <c r="J994" i="1"/>
  <c r="J970" i="1"/>
  <c r="I970" i="1"/>
  <c r="I946" i="1"/>
  <c r="J946" i="1"/>
  <c r="J886" i="1"/>
  <c r="I886" i="1"/>
  <c r="J814" i="1"/>
  <c r="I814" i="1"/>
  <c r="J586" i="1"/>
  <c r="I586" i="1"/>
  <c r="J562" i="1"/>
  <c r="I562" i="1"/>
  <c r="J538" i="1"/>
  <c r="I538" i="1"/>
  <c r="J394" i="1"/>
  <c r="I394" i="1"/>
  <c r="J4825" i="1"/>
  <c r="I4825" i="1"/>
  <c r="I4393" i="1"/>
  <c r="J4393" i="1"/>
  <c r="I4129" i="1"/>
  <c r="J4129" i="1"/>
  <c r="I4021" i="1"/>
  <c r="J4021" i="1"/>
  <c r="J3289" i="1"/>
  <c r="I3289" i="1"/>
  <c r="J3037" i="1"/>
  <c r="I3037" i="1"/>
  <c r="J2953" i="1"/>
  <c r="I2953" i="1"/>
  <c r="J2917" i="1"/>
  <c r="I2917" i="1"/>
  <c r="I2533" i="1"/>
  <c r="J2533" i="1"/>
  <c r="I2485" i="1"/>
  <c r="J2485" i="1"/>
  <c r="I865" i="1"/>
  <c r="J865" i="1"/>
  <c r="J781" i="1"/>
  <c r="I781" i="1"/>
  <c r="J445" i="1"/>
  <c r="I445" i="1"/>
  <c r="I5605" i="1"/>
  <c r="J5329" i="1"/>
  <c r="J3445" i="1"/>
  <c r="I913" i="1"/>
  <c r="J1021" i="1"/>
  <c r="I5713" i="1"/>
  <c r="J4705" i="1"/>
  <c r="I4477" i="1"/>
  <c r="J4225" i="1"/>
  <c r="J3253" i="1"/>
  <c r="J889" i="1"/>
  <c r="I433" i="1"/>
  <c r="J3467" i="1"/>
  <c r="I3467" i="1"/>
  <c r="J3431" i="1"/>
  <c r="I3431" i="1"/>
  <c r="I2927" i="1"/>
  <c r="J2927" i="1"/>
  <c r="J5029" i="1"/>
  <c r="I4549" i="1"/>
  <c r="J3973" i="1"/>
  <c r="J2893" i="1"/>
  <c r="I1237" i="1"/>
  <c r="J4726" i="1"/>
  <c r="I4726" i="1"/>
  <c r="J6004" i="1"/>
  <c r="J5878" i="1"/>
  <c r="J5785" i="1"/>
  <c r="J5692" i="1"/>
  <c r="I5674" i="1"/>
  <c r="J5656" i="1"/>
  <c r="J5638" i="1"/>
  <c r="J5584" i="1"/>
  <c r="I5437" i="1"/>
  <c r="J5362" i="1"/>
  <c r="J5308" i="1"/>
  <c r="I5269" i="1"/>
  <c r="J5230" i="1"/>
  <c r="J5062" i="1"/>
  <c r="I4933" i="1"/>
  <c r="I4834" i="1"/>
  <c r="J4762" i="1"/>
  <c r="J4546" i="1"/>
  <c r="I4354" i="1"/>
  <c r="J4258" i="1"/>
  <c r="J4201" i="1"/>
  <c r="J4069" i="1"/>
  <c r="I3970" i="1"/>
  <c r="I3841" i="1"/>
  <c r="J3778" i="1"/>
  <c r="J3718" i="1"/>
  <c r="J3694" i="1"/>
  <c r="J3541" i="1"/>
  <c r="J3418" i="1"/>
  <c r="J3166" i="1"/>
  <c r="I2986" i="1"/>
  <c r="J2929" i="1"/>
  <c r="I2890" i="1"/>
  <c r="J2674" i="1"/>
  <c r="J2506" i="1"/>
  <c r="I2446" i="1"/>
  <c r="I1762" i="1"/>
  <c r="J1642" i="1"/>
  <c r="I1486" i="1"/>
  <c r="I1234" i="1"/>
  <c r="J502" i="1"/>
  <c r="J146" i="1"/>
  <c r="J2137" i="1"/>
  <c r="J5881" i="1"/>
  <c r="I5881" i="1"/>
  <c r="I5101" i="1"/>
  <c r="J5101" i="1"/>
  <c r="I4357" i="1"/>
  <c r="J4357" i="1"/>
  <c r="J3793" i="1"/>
  <c r="I3793" i="1"/>
  <c r="I3373" i="1"/>
  <c r="J3373" i="1"/>
  <c r="I3337" i="1"/>
  <c r="J3337" i="1"/>
  <c r="J3277" i="1"/>
  <c r="I3277" i="1"/>
  <c r="J3109" i="1"/>
  <c r="I3109" i="1"/>
  <c r="J1165" i="1"/>
  <c r="I1165" i="1"/>
  <c r="J817" i="1"/>
  <c r="I817" i="1"/>
  <c r="I793" i="1"/>
  <c r="J793" i="1"/>
  <c r="J745" i="1"/>
  <c r="I745" i="1"/>
  <c r="J529" i="1"/>
  <c r="I529" i="1"/>
  <c r="J493" i="1"/>
  <c r="I493" i="1"/>
  <c r="I217" i="1"/>
  <c r="J217" i="1"/>
  <c r="J6025" i="1"/>
  <c r="I5425" i="1"/>
  <c r="J5257" i="1"/>
  <c r="J4417" i="1"/>
  <c r="J3613" i="1"/>
  <c r="I3097" i="1"/>
  <c r="I2761" i="1"/>
  <c r="J4837" i="1"/>
  <c r="I1261" i="1"/>
  <c r="I1129" i="1"/>
  <c r="J469" i="1"/>
  <c r="I4499" i="1"/>
  <c r="J4499" i="1"/>
  <c r="J5677" i="1"/>
  <c r="I5639" i="1"/>
  <c r="J3781" i="1"/>
  <c r="I3545" i="1"/>
  <c r="I5350" i="1"/>
  <c r="J5350" i="1"/>
  <c r="I4966" i="1"/>
  <c r="J4966" i="1"/>
  <c r="I4426" i="1"/>
  <c r="J4426" i="1"/>
  <c r="I4270" i="1"/>
  <c r="J4270" i="1"/>
  <c r="J5968" i="1"/>
  <c r="I5914" i="1"/>
  <c r="I5821" i="1"/>
  <c r="J5545" i="1"/>
  <c r="I5506" i="1"/>
  <c r="I5098" i="1"/>
  <c r="I4930" i="1"/>
  <c r="I4489" i="1"/>
  <c r="I4450" i="1"/>
  <c r="J4198" i="1"/>
  <c r="J3838" i="1"/>
  <c r="I3502" i="1"/>
  <c r="J3313" i="1"/>
  <c r="I3185" i="1"/>
  <c r="I3107" i="1"/>
  <c r="J2734" i="1"/>
  <c r="I2566" i="1"/>
  <c r="J2062" i="1"/>
  <c r="I1318" i="1"/>
  <c r="J1045" i="1"/>
  <c r="I454" i="1"/>
  <c r="I120" i="1"/>
  <c r="J3469" i="1"/>
  <c r="I838" i="1"/>
  <c r="I1588" i="1"/>
  <c r="J1588" i="1"/>
  <c r="I1348" i="1"/>
  <c r="J1348" i="1"/>
  <c r="I1324" i="1"/>
  <c r="J1324" i="1"/>
  <c r="J964" i="1"/>
  <c r="I964" i="1"/>
  <c r="J844" i="1"/>
  <c r="I844" i="1"/>
  <c r="I772" i="1"/>
  <c r="J772" i="1"/>
  <c r="I760" i="1"/>
  <c r="J760" i="1"/>
  <c r="I3148" i="1"/>
  <c r="J3076" i="1"/>
  <c r="J2032" i="1"/>
  <c r="I1696" i="1"/>
  <c r="I178" i="1"/>
  <c r="J127" i="1"/>
  <c r="I127" i="1"/>
  <c r="J72" i="1"/>
  <c r="I72" i="1"/>
  <c r="I857" i="1"/>
  <c r="J857" i="1"/>
  <c r="J3937" i="1"/>
  <c r="J3437" i="1"/>
  <c r="I3238" i="1"/>
  <c r="J3205" i="1"/>
  <c r="I3709" i="1"/>
  <c r="J4295" i="1"/>
  <c r="I4009" i="1"/>
  <c r="J4009" i="1"/>
  <c r="J3949" i="1"/>
  <c r="I3949" i="1"/>
  <c r="I3901" i="1"/>
  <c r="J3901" i="1"/>
  <c r="I3853" i="1"/>
  <c r="J3853" i="1"/>
  <c r="I3565" i="1"/>
  <c r="J3565" i="1"/>
  <c r="J3241" i="1"/>
  <c r="I3241" i="1"/>
  <c r="I3049" i="1"/>
  <c r="J3049" i="1"/>
  <c r="I2965" i="1"/>
  <c r="J2965" i="1"/>
  <c r="I2773" i="1"/>
  <c r="J2773" i="1"/>
  <c r="I2689" i="1"/>
  <c r="J2689" i="1"/>
  <c r="J2329" i="1"/>
  <c r="I2329" i="1"/>
  <c r="J1993" i="1"/>
  <c r="I1993" i="1"/>
  <c r="J1705" i="1"/>
  <c r="I1705" i="1"/>
  <c r="I1489" i="1"/>
  <c r="J1489" i="1"/>
  <c r="I1417" i="1"/>
  <c r="J1417" i="1"/>
  <c r="J1117" i="1"/>
  <c r="I1117" i="1"/>
  <c r="I1081" i="1"/>
  <c r="J1081" i="1"/>
  <c r="I1033" i="1"/>
  <c r="J1033" i="1"/>
  <c r="J985" i="1"/>
  <c r="I985" i="1"/>
  <c r="J973" i="1"/>
  <c r="I973" i="1"/>
  <c r="I757" i="1"/>
  <c r="J757" i="1"/>
  <c r="I553" i="1"/>
  <c r="J553" i="1"/>
  <c r="J2327" i="1"/>
  <c r="I2327" i="1"/>
  <c r="J1655" i="1"/>
  <c r="I1655" i="1"/>
  <c r="J215" i="1"/>
  <c r="I215" i="1"/>
  <c r="I3802" i="1"/>
  <c r="J3802" i="1"/>
  <c r="I3754" i="1"/>
  <c r="J3754" i="1"/>
  <c r="I3334" i="1"/>
  <c r="J3334" i="1"/>
  <c r="I3286" i="1"/>
  <c r="J3286" i="1"/>
  <c r="I3190" i="1"/>
  <c r="J3190" i="1"/>
  <c r="I3082" i="1"/>
  <c r="J3082" i="1"/>
  <c r="I2998" i="1"/>
  <c r="J2998" i="1"/>
  <c r="I2902" i="1"/>
  <c r="J2902" i="1"/>
  <c r="I2854" i="1"/>
  <c r="J2854" i="1"/>
  <c r="I2806" i="1"/>
  <c r="J2806" i="1"/>
  <c r="I2722" i="1"/>
  <c r="J2722" i="1"/>
  <c r="J2422" i="1"/>
  <c r="I2422" i="1"/>
  <c r="J2182" i="1"/>
  <c r="I2182" i="1"/>
  <c r="I1966" i="1"/>
  <c r="J1966" i="1"/>
  <c r="I1690" i="1"/>
  <c r="J1690" i="1"/>
  <c r="J1618" i="1"/>
  <c r="I1618" i="1"/>
  <c r="I1342" i="1"/>
  <c r="J1342" i="1"/>
  <c r="I1198" i="1"/>
  <c r="J1198" i="1"/>
  <c r="I1054" i="1"/>
  <c r="J1054" i="1"/>
  <c r="I982" i="1"/>
  <c r="J982" i="1"/>
  <c r="J934" i="1"/>
  <c r="I934" i="1"/>
  <c r="J718" i="1"/>
  <c r="I718" i="1"/>
  <c r="I238" i="1"/>
  <c r="J238" i="1"/>
  <c r="J6094" i="1"/>
  <c r="J5998" i="1"/>
  <c r="J5950" i="1"/>
  <c r="J5854" i="1"/>
  <c r="J5806" i="1"/>
  <c r="J5722" i="1"/>
  <c r="J5470" i="1"/>
  <c r="J5422" i="1"/>
  <c r="J5245" i="1"/>
  <c r="J5194" i="1"/>
  <c r="J5050" i="1"/>
  <c r="J4954" i="1"/>
  <c r="J4810" i="1"/>
  <c r="J4654" i="1"/>
  <c r="J4606" i="1"/>
  <c r="J4285" i="1"/>
  <c r="J4162" i="1"/>
  <c r="J4042" i="1"/>
  <c r="J3910" i="1"/>
  <c r="J3877" i="1"/>
  <c r="J3706" i="1"/>
  <c r="J3637" i="1"/>
  <c r="J3538" i="1"/>
  <c r="J3442" i="1"/>
  <c r="I3397" i="1"/>
  <c r="J3346" i="1"/>
  <c r="J3226" i="1"/>
  <c r="J1645" i="1"/>
  <c r="J634" i="1"/>
  <c r="I622" i="1"/>
  <c r="I5581" i="1"/>
  <c r="I4717" i="1"/>
  <c r="J4465" i="1"/>
  <c r="J4117" i="1"/>
  <c r="J3421" i="1"/>
  <c r="I1906" i="1"/>
  <c r="I147" i="1"/>
  <c r="J147" i="1"/>
  <c r="I3557" i="1"/>
  <c r="J3557" i="1"/>
  <c r="I3689" i="1"/>
  <c r="I4181" i="1"/>
  <c r="I1873" i="1"/>
  <c r="J725" i="1"/>
  <c r="I2233" i="1"/>
  <c r="J2233" i="1"/>
  <c r="J1273" i="1"/>
  <c r="I1273" i="1"/>
  <c r="I1249" i="1"/>
  <c r="J1249" i="1"/>
  <c r="I853" i="1"/>
  <c r="J853" i="1"/>
  <c r="J1517" i="1"/>
  <c r="I5255" i="1"/>
  <c r="J5255" i="1"/>
  <c r="J3959" i="1"/>
  <c r="I3959" i="1"/>
  <c r="J3719" i="1"/>
  <c r="I3719" i="1"/>
  <c r="I2795" i="1"/>
  <c r="J2795" i="1"/>
  <c r="J2627" i="1"/>
  <c r="I2627" i="1"/>
  <c r="J1919" i="1"/>
  <c r="I1919" i="1"/>
  <c r="I1163" i="1"/>
  <c r="J1163" i="1"/>
  <c r="I5177" i="1"/>
  <c r="I2413" i="1"/>
  <c r="I163" i="1"/>
  <c r="J1882" i="1"/>
  <c r="J2531" i="1"/>
  <c r="I6133" i="1"/>
  <c r="J6121" i="1"/>
  <c r="I6109" i="1"/>
  <c r="J5837" i="1"/>
  <c r="I2753" i="1"/>
  <c r="J6139" i="1"/>
  <c r="I6127" i="1"/>
  <c r="I6115" i="1"/>
  <c r="J6103" i="1"/>
  <c r="I6091" i="1"/>
  <c r="I6055" i="1"/>
  <c r="J6043" i="1"/>
  <c r="J6019" i="1"/>
  <c r="I5995" i="1"/>
  <c r="I5971" i="1"/>
  <c r="J5959" i="1"/>
  <c r="I5947" i="1"/>
  <c r="J5935" i="1"/>
  <c r="I5923" i="1"/>
  <c r="I5899" i="1"/>
  <c r="I5887" i="1"/>
  <c r="I5875" i="1"/>
  <c r="I5863" i="1"/>
  <c r="I5851" i="1"/>
  <c r="J5839" i="1"/>
  <c r="I5803" i="1"/>
  <c r="I5791" i="1"/>
  <c r="I5767" i="1"/>
  <c r="I5731" i="1"/>
  <c r="I5719" i="1"/>
  <c r="I5647" i="1"/>
  <c r="I5623" i="1"/>
  <c r="I5599" i="1"/>
  <c r="I5575" i="1"/>
  <c r="I5539" i="1"/>
  <c r="I5527" i="1"/>
  <c r="I5503" i="1"/>
  <c r="I5491" i="1"/>
  <c r="J5479" i="1"/>
  <c r="I5467" i="1"/>
  <c r="I5455" i="1"/>
  <c r="I5443" i="1"/>
  <c r="I5407" i="1"/>
  <c r="I5395" i="1"/>
  <c r="I5371" i="1"/>
  <c r="J5359" i="1"/>
  <c r="J5347" i="1"/>
  <c r="I5335" i="1"/>
  <c r="J5323" i="1"/>
  <c r="J5287" i="1"/>
  <c r="I5263" i="1"/>
  <c r="I5251" i="1"/>
  <c r="I5239" i="1"/>
  <c r="I5203" i="1"/>
  <c r="J5191" i="1"/>
  <c r="I5179" i="1"/>
  <c r="J5143" i="1"/>
  <c r="J5131" i="1"/>
  <c r="J6097" i="1"/>
  <c r="J6073" i="1"/>
  <c r="J6061" i="1"/>
  <c r="I6037" i="1"/>
  <c r="I6013" i="1"/>
  <c r="I5977" i="1"/>
  <c r="I5953" i="1"/>
  <c r="I5929" i="1"/>
  <c r="I5917" i="1"/>
  <c r="I5893" i="1"/>
  <c r="J5869" i="1"/>
  <c r="J5845" i="1"/>
  <c r="I5833" i="1"/>
  <c r="J5809" i="1"/>
  <c r="I5797" i="1"/>
  <c r="J5773" i="1"/>
  <c r="I5761" i="1"/>
  <c r="J5749" i="1"/>
  <c r="I5725" i="1"/>
  <c r="I5701" i="1"/>
  <c r="I5689" i="1"/>
  <c r="I5665" i="1"/>
  <c r="I5641" i="1"/>
  <c r="I5629" i="1"/>
  <c r="I5617" i="1"/>
  <c r="J5533" i="1"/>
  <c r="J5521" i="1"/>
  <c r="J5509" i="1"/>
  <c r="J5485" i="1"/>
  <c r="I5473" i="1"/>
  <c r="J5449" i="1"/>
  <c r="I5413" i="1"/>
  <c r="J5401" i="1"/>
  <c r="I5389" i="1"/>
  <c r="J5377" i="1"/>
  <c r="J5365" i="1"/>
  <c r="I5341" i="1"/>
  <c r="I5317" i="1"/>
  <c r="I5305" i="1"/>
  <c r="I5293" i="1"/>
  <c r="I5233" i="1"/>
  <c r="I5197" i="1"/>
  <c r="I5185" i="1"/>
  <c r="J5173" i="1"/>
  <c r="I5161" i="1"/>
  <c r="I5149" i="1"/>
  <c r="J5125" i="1"/>
  <c r="I5113" i="1"/>
  <c r="J5089" i="1"/>
  <c r="J5077" i="1"/>
  <c r="I5053" i="1"/>
  <c r="I5017" i="1"/>
  <c r="J5005" i="1"/>
  <c r="I4993" i="1"/>
  <c r="I4981" i="1"/>
  <c r="I4957" i="1"/>
  <c r="I4921" i="1"/>
  <c r="I4897" i="1"/>
  <c r="I4873" i="1"/>
  <c r="I4849" i="1"/>
  <c r="J4813" i="1"/>
  <c r="I4777" i="1"/>
  <c r="J4765" i="1"/>
  <c r="I4753" i="1"/>
  <c r="I4729" i="1"/>
  <c r="J4681" i="1"/>
  <c r="J4669" i="1"/>
  <c r="I4657" i="1"/>
  <c r="J4645" i="1"/>
  <c r="I4633" i="1"/>
  <c r="I4621" i="1"/>
  <c r="I4585" i="1"/>
  <c r="J4573" i="1"/>
  <c r="J2593" i="1"/>
  <c r="I2593" i="1"/>
  <c r="J5119" i="1"/>
  <c r="I5095" i="1"/>
  <c r="J5083" i="1"/>
  <c r="I4999" i="1"/>
  <c r="I4987" i="1"/>
  <c r="I4975" i="1"/>
  <c r="J4951" i="1"/>
  <c r="I4891" i="1"/>
  <c r="I4855" i="1"/>
  <c r="I4783" i="1"/>
  <c r="I4747" i="1"/>
  <c r="I4711" i="1"/>
  <c r="J4699" i="1"/>
  <c r="I4663" i="1"/>
  <c r="J4567" i="1"/>
  <c r="I4507" i="1"/>
  <c r="J4471" i="1"/>
  <c r="I4459" i="1"/>
  <c r="J4447" i="1"/>
  <c r="I4399" i="1"/>
  <c r="J4375" i="1"/>
  <c r="I4363" i="1"/>
  <c r="J4351" i="1"/>
  <c r="J4315" i="1"/>
  <c r="I4267" i="1"/>
  <c r="I4207" i="1"/>
  <c r="I4195" i="1"/>
  <c r="J4183" i="1"/>
  <c r="J4051" i="1"/>
  <c r="I4027" i="1"/>
  <c r="J4003" i="1"/>
  <c r="J3967" i="1"/>
  <c r="J3955" i="1"/>
  <c r="I3943" i="1"/>
  <c r="J3919" i="1"/>
  <c r="J3847" i="1"/>
  <c r="I3763" i="1"/>
  <c r="J3751" i="1"/>
  <c r="I3739" i="1"/>
  <c r="I3679" i="1"/>
  <c r="J3631" i="1"/>
  <c r="J3619" i="1"/>
  <c r="J3559" i="1"/>
  <c r="J3511" i="1"/>
  <c r="I3487" i="1"/>
  <c r="J3427" i="1"/>
  <c r="J3391" i="1"/>
  <c r="J3379" i="1"/>
  <c r="J3331" i="1"/>
  <c r="I3319" i="1"/>
  <c r="J3187" i="1"/>
  <c r="J3127" i="1"/>
  <c r="I3091" i="1"/>
  <c r="J3079" i="1"/>
  <c r="J3067" i="1"/>
  <c r="I3055" i="1"/>
  <c r="J3007" i="1"/>
  <c r="I2935" i="1"/>
  <c r="I2827" i="1"/>
  <c r="I2815" i="1"/>
  <c r="J2755" i="1"/>
  <c r="I2743" i="1"/>
  <c r="I2719" i="1"/>
  <c r="I2659" i="1"/>
  <c r="I2647" i="1"/>
  <c r="I2611" i="1"/>
  <c r="J2515" i="1"/>
  <c r="I2419" i="1"/>
  <c r="I2407" i="1"/>
  <c r="I2395" i="1"/>
  <c r="I2371" i="1"/>
  <c r="I2347" i="1"/>
  <c r="I2323" i="1"/>
  <c r="I2311" i="1"/>
  <c r="I2299" i="1"/>
  <c r="J2251" i="1"/>
  <c r="I2239" i="1"/>
  <c r="J2155" i="1"/>
  <c r="J2131" i="1"/>
  <c r="J2083" i="1"/>
  <c r="I2047" i="1"/>
  <c r="J2023" i="1"/>
  <c r="I1903" i="1"/>
  <c r="I1867" i="1"/>
  <c r="I1807" i="1"/>
  <c r="J4525" i="1"/>
  <c r="I4513" i="1"/>
  <c r="I4501" i="1"/>
  <c r="J4441" i="1"/>
  <c r="J4429" i="1"/>
  <c r="J4381" i="1"/>
  <c r="J4345" i="1"/>
  <c r="J4249" i="1"/>
  <c r="I4237" i="1"/>
  <c r="J4177" i="1"/>
  <c r="J4093" i="1"/>
  <c r="J4057" i="1"/>
  <c r="I3997" i="1"/>
  <c r="I3985" i="1"/>
  <c r="I3865" i="1"/>
  <c r="J3805" i="1"/>
  <c r="I3721" i="1"/>
  <c r="J3697" i="1"/>
  <c r="I3685" i="1"/>
  <c r="J3673" i="1"/>
  <c r="I3661" i="1"/>
  <c r="I3649" i="1"/>
  <c r="I3625" i="1"/>
  <c r="I3553" i="1"/>
  <c r="J3457" i="1"/>
  <c r="J3385" i="1"/>
  <c r="J3361" i="1"/>
  <c r="J3217" i="1"/>
  <c r="I3169" i="1"/>
  <c r="I3145" i="1"/>
  <c r="I3061" i="1"/>
  <c r="J3001" i="1"/>
  <c r="I2941" i="1"/>
  <c r="I2905" i="1"/>
  <c r="J2881" i="1"/>
  <c r="J2869" i="1"/>
  <c r="I2857" i="1"/>
  <c r="I2821" i="1"/>
  <c r="I2797" i="1"/>
  <c r="J2749" i="1"/>
  <c r="J2725" i="1"/>
  <c r="I2713" i="1"/>
  <c r="J2701" i="1"/>
  <c r="J2665" i="1"/>
  <c r="I2641" i="1"/>
  <c r="J2605" i="1"/>
  <c r="I2569" i="1"/>
  <c r="I2521" i="1"/>
  <c r="I2509" i="1"/>
  <c r="I2473" i="1"/>
  <c r="I2437" i="1"/>
  <c r="J2425" i="1"/>
  <c r="J2341" i="1"/>
  <c r="I2293" i="1"/>
  <c r="I2281" i="1"/>
  <c r="I2257" i="1"/>
  <c r="I2197" i="1"/>
  <c r="I2185" i="1"/>
  <c r="I2173" i="1"/>
  <c r="I2149" i="1"/>
  <c r="I2125" i="1"/>
  <c r="I2089" i="1"/>
  <c r="I2077" i="1"/>
  <c r="I2029" i="1"/>
  <c r="I2005" i="1"/>
  <c r="I1981" i="1"/>
  <c r="J1969" i="1"/>
  <c r="I1957" i="1"/>
  <c r="I1945" i="1"/>
  <c r="I1885" i="1"/>
  <c r="I1861" i="1"/>
  <c r="I1837" i="1"/>
  <c r="I1765" i="1"/>
  <c r="J1717" i="1"/>
  <c r="I1693" i="1"/>
  <c r="I1669" i="1"/>
  <c r="I1657" i="1"/>
  <c r="J1609" i="1"/>
  <c r="I1549" i="1"/>
  <c r="I1513" i="1"/>
  <c r="I1477" i="1"/>
  <c r="I1405" i="1"/>
  <c r="I1285" i="1"/>
  <c r="I1201" i="1"/>
  <c r="I1189" i="1"/>
  <c r="J1783" i="1"/>
  <c r="I1771" i="1"/>
  <c r="I1579" i="1"/>
  <c r="J1543" i="1"/>
  <c r="I1531" i="1"/>
  <c r="J1483" i="1"/>
  <c r="I1447" i="1"/>
  <c r="J6137" i="1"/>
  <c r="I6125" i="1"/>
  <c r="J6113" i="1"/>
  <c r="I6101" i="1"/>
  <c r="I6089" i="1"/>
  <c r="J6041" i="1"/>
  <c r="J6029" i="1"/>
  <c r="J6017" i="1"/>
  <c r="J5993" i="1"/>
  <c r="I5969" i="1"/>
  <c r="I5957" i="1"/>
  <c r="J5945" i="1"/>
  <c r="I5933" i="1"/>
  <c r="J5921" i="1"/>
  <c r="I5873" i="1"/>
  <c r="J5789" i="1"/>
  <c r="J5765" i="1"/>
  <c r="J5741" i="1"/>
  <c r="I5705" i="1"/>
  <c r="J5681" i="1"/>
  <c r="I5669" i="1"/>
  <c r="I5645" i="1"/>
  <c r="J5621" i="1"/>
  <c r="J5597" i="1"/>
  <c r="I5573" i="1"/>
  <c r="I5549" i="1"/>
  <c r="J5537" i="1"/>
  <c r="I5525" i="1"/>
  <c r="J5513" i="1"/>
  <c r="I5489" i="1"/>
  <c r="I5465" i="1"/>
  <c r="J5429" i="1"/>
  <c r="I5417" i="1"/>
  <c r="I5405" i="1"/>
  <c r="I5393" i="1"/>
  <c r="J5381" i="1"/>
  <c r="I5369" i="1"/>
  <c r="J5357" i="1"/>
  <c r="J5345" i="1"/>
  <c r="I5333" i="1"/>
  <c r="J5321" i="1"/>
  <c r="I5309" i="1"/>
  <c r="I5297" i="1"/>
  <c r="I5249" i="1"/>
  <c r="I5189" i="1"/>
  <c r="J5165" i="1"/>
  <c r="J5141" i="1"/>
  <c r="I5129" i="1"/>
  <c r="I5105" i="1"/>
  <c r="I5081" i="1"/>
  <c r="J5069" i="1"/>
  <c r="I4985" i="1"/>
  <c r="J4961" i="1"/>
  <c r="J4937" i="1"/>
  <c r="J4889" i="1"/>
  <c r="I4841" i="1"/>
  <c r="J4769" i="1"/>
  <c r="J4733" i="1"/>
  <c r="I4721" i="1"/>
  <c r="I4685" i="1"/>
  <c r="I4649" i="1"/>
  <c r="I4577" i="1"/>
  <c r="I4541" i="1"/>
  <c r="J4505" i="1"/>
  <c r="I4445" i="1"/>
  <c r="J4397" i="1"/>
  <c r="I4361" i="1"/>
  <c r="J4349" i="1"/>
  <c r="J4337" i="1"/>
  <c r="J4313" i="1"/>
  <c r="J4301" i="1"/>
  <c r="J4289" i="1"/>
  <c r="I4229" i="1"/>
  <c r="I4217" i="1"/>
  <c r="J4169" i="1"/>
  <c r="I4157" i="1"/>
  <c r="I4133" i="1"/>
  <c r="J4097" i="1"/>
  <c r="J3965" i="1"/>
  <c r="I3953" i="1"/>
  <c r="I3941" i="1"/>
  <c r="I3905" i="1"/>
  <c r="J3893" i="1"/>
  <c r="J3869" i="1"/>
  <c r="I3725" i="1"/>
  <c r="J3665" i="1"/>
  <c r="I3581" i="1"/>
  <c r="I3521" i="1"/>
  <c r="J3509" i="1"/>
  <c r="I3497" i="1"/>
  <c r="J3485" i="1"/>
  <c r="J3461" i="1"/>
  <c r="J3341" i="1"/>
  <c r="J3293" i="1"/>
  <c r="I3281" i="1"/>
  <c r="I3269" i="1"/>
  <c r="J3257" i="1"/>
  <c r="I3197" i="1"/>
  <c r="I3161" i="1"/>
  <c r="I3149" i="1"/>
  <c r="I3137" i="1"/>
  <c r="I3017" i="1"/>
  <c r="J3005" i="1"/>
  <c r="I2981" i="1"/>
  <c r="J2957" i="1"/>
  <c r="I2921" i="1"/>
  <c r="I2909" i="1"/>
  <c r="I2873" i="1"/>
  <c r="I2801" i="1"/>
  <c r="J2789" i="1"/>
  <c r="I2777" i="1"/>
  <c r="J2729" i="1"/>
  <c r="J2705" i="1"/>
  <c r="I2657" i="1"/>
  <c r="J2645" i="1"/>
  <c r="J2633" i="1"/>
  <c r="I2585" i="1"/>
  <c r="J2561" i="1"/>
  <c r="J2549" i="1"/>
  <c r="J2537" i="1"/>
  <c r="J2525" i="1"/>
  <c r="I2453" i="1"/>
  <c r="I2393" i="1"/>
  <c r="I2333" i="1"/>
  <c r="I2297" i="1"/>
  <c r="I2237" i="1"/>
  <c r="I2225" i="1"/>
  <c r="I2189" i="1"/>
  <c r="I2153" i="1"/>
  <c r="J2117" i="1"/>
  <c r="J2105" i="1"/>
  <c r="J2069" i="1"/>
  <c r="I2057" i="1"/>
  <c r="I2021" i="1"/>
  <c r="I2009" i="1"/>
  <c r="J1985" i="1"/>
  <c r="I1901" i="1"/>
  <c r="J1889" i="1"/>
  <c r="I1865" i="1"/>
  <c r="I1853" i="1"/>
  <c r="I1829" i="1"/>
  <c r="I1805" i="1"/>
  <c r="I1757" i="1"/>
  <c r="I1709" i="1"/>
  <c r="I1685" i="1"/>
  <c r="J1613" i="1"/>
  <c r="I1601" i="1"/>
  <c r="J1541" i="1"/>
  <c r="J1457" i="1"/>
  <c r="I1445" i="1"/>
  <c r="I1349" i="1"/>
  <c r="I1325" i="1"/>
  <c r="J1313" i="1"/>
  <c r="I1277" i="1"/>
  <c r="I1229" i="1"/>
  <c r="I1181" i="1"/>
  <c r="J1061" i="1"/>
  <c r="J1037" i="1"/>
  <c r="I1001" i="1"/>
  <c r="J917" i="1"/>
  <c r="I905" i="1"/>
  <c r="J821" i="1"/>
  <c r="J701" i="1"/>
  <c r="I641" i="1"/>
  <c r="J509" i="1"/>
  <c r="J497" i="1"/>
  <c r="J365" i="1"/>
  <c r="I353" i="1"/>
  <c r="J197" i="1"/>
  <c r="I6126" i="1"/>
  <c r="I6114" i="1"/>
  <c r="I6102" i="1"/>
  <c r="I6078" i="1"/>
  <c r="I6066" i="1"/>
  <c r="I6054" i="1"/>
  <c r="I6042" i="1"/>
  <c r="I6030" i="1"/>
  <c r="I6018" i="1"/>
  <c r="I6006" i="1"/>
  <c r="I5994" i="1"/>
  <c r="I5982" i="1"/>
  <c r="I5970" i="1"/>
  <c r="J5958" i="1"/>
  <c r="I5946" i="1"/>
  <c r="I5934" i="1"/>
  <c r="I5922" i="1"/>
  <c r="I5910" i="1"/>
  <c r="I5898" i="1"/>
  <c r="I5874" i="1"/>
  <c r="I5850" i="1"/>
  <c r="I5838" i="1"/>
  <c r="I5826" i="1"/>
  <c r="I5814" i="1"/>
  <c r="I5802" i="1"/>
  <c r="I5790" i="1"/>
  <c r="J5766" i="1"/>
  <c r="I5754" i="1"/>
  <c r="I5742" i="1"/>
  <c r="I5730" i="1"/>
  <c r="I5718" i="1"/>
  <c r="I5706" i="1"/>
  <c r="I5694" i="1"/>
  <c r="I5682" i="1"/>
  <c r="I5670" i="1"/>
  <c r="I5658" i="1"/>
  <c r="I5634" i="1"/>
  <c r="I5622" i="1"/>
  <c r="I5610" i="1"/>
  <c r="I5598" i="1"/>
  <c r="I5586" i="1"/>
  <c r="I5574" i="1"/>
  <c r="I5562" i="1"/>
  <c r="I5538" i="1"/>
  <c r="I5514" i="1"/>
  <c r="I5502" i="1"/>
  <c r="I5490" i="1"/>
  <c r="I5466" i="1"/>
  <c r="I5454" i="1"/>
  <c r="J5442" i="1"/>
  <c r="I5430" i="1"/>
  <c r="I5418" i="1"/>
  <c r="I5382" i="1"/>
  <c r="J5370" i="1"/>
  <c r="I5358" i="1"/>
  <c r="I5334" i="1"/>
  <c r="I5322" i="1"/>
  <c r="I5310" i="1"/>
  <c r="I5286" i="1"/>
  <c r="I5262" i="1"/>
  <c r="I5226" i="1"/>
  <c r="I5214" i="1"/>
  <c r="I5178" i="1"/>
  <c r="I5166" i="1"/>
  <c r="I5130" i="1"/>
  <c r="I5082" i="1"/>
  <c r="I5070" i="1"/>
  <c r="I5034" i="1"/>
  <c r="I5022" i="1"/>
  <c r="J4986" i="1"/>
  <c r="I4974" i="1"/>
  <c r="I4950" i="1"/>
  <c r="I4938" i="1"/>
  <c r="I4878" i="1"/>
  <c r="J4866" i="1"/>
  <c r="I4854" i="1"/>
  <c r="I4782" i="1"/>
  <c r="I4758" i="1"/>
  <c r="I4746" i="1"/>
  <c r="I4686" i="1"/>
  <c r="I4662" i="1"/>
  <c r="I4566" i="1"/>
  <c r="I4554" i="1"/>
  <c r="I4458" i="1"/>
  <c r="I4398" i="1"/>
  <c r="I4374" i="1"/>
  <c r="I4362" i="1"/>
  <c r="J4350" i="1"/>
  <c r="I4338" i="1"/>
  <c r="J4314" i="1"/>
  <c r="I4290" i="1"/>
  <c r="I4278" i="1"/>
  <c r="I4266" i="1"/>
  <c r="I4254" i="1"/>
  <c r="I4230" i="1"/>
  <c r="I4194" i="1"/>
  <c r="I4182" i="1"/>
  <c r="I4134" i="1"/>
  <c r="I4122" i="1"/>
  <c r="I4110" i="1"/>
  <c r="I4098" i="1"/>
  <c r="I4086" i="1"/>
  <c r="I4074" i="1"/>
  <c r="I4050" i="1"/>
  <c r="I4026" i="1"/>
  <c r="I4014" i="1"/>
  <c r="I4002" i="1"/>
  <c r="I3990" i="1"/>
  <c r="I3978" i="1"/>
  <c r="I3966" i="1"/>
  <c r="I3954" i="1"/>
  <c r="I3942" i="1"/>
  <c r="I3930" i="1"/>
  <c r="I3918" i="1"/>
  <c r="I3906" i="1"/>
  <c r="I3894" i="1"/>
  <c r="I3858" i="1"/>
  <c r="I3846" i="1"/>
  <c r="I3834" i="1"/>
  <c r="I3822" i="1"/>
  <c r="I3810" i="1"/>
  <c r="I3798" i="1"/>
  <c r="I3786" i="1"/>
  <c r="I3774" i="1"/>
  <c r="I3762" i="1"/>
  <c r="I3738" i="1"/>
  <c r="I3726" i="1"/>
  <c r="I3714" i="1"/>
  <c r="I3702" i="1"/>
  <c r="I3690" i="1"/>
  <c r="I3666" i="1"/>
  <c r="I3654" i="1"/>
  <c r="I3642" i="1"/>
  <c r="I3630" i="1"/>
  <c r="J3606" i="1"/>
  <c r="I3594" i="1"/>
  <c r="I3582" i="1"/>
  <c r="I3570" i="1"/>
  <c r="I3558" i="1"/>
  <c r="I3546" i="1"/>
  <c r="I3522" i="1"/>
  <c r="I3510" i="1"/>
  <c r="I3498" i="1"/>
  <c r="I3486" i="1"/>
  <c r="I3474" i="1"/>
  <c r="I3450" i="1"/>
  <c r="I3438" i="1"/>
  <c r="I3426" i="1"/>
  <c r="I3414" i="1"/>
  <c r="I3378" i="1"/>
  <c r="I3366" i="1"/>
  <c r="J3330" i="1"/>
  <c r="J3318" i="1"/>
  <c r="I3294" i="1"/>
  <c r="I3258" i="1"/>
  <c r="J3246" i="1"/>
  <c r="I3222" i="1"/>
  <c r="J3186" i="1"/>
  <c r="I3138" i="1"/>
  <c r="I3114" i="1"/>
  <c r="I3030" i="1"/>
  <c r="I3006" i="1"/>
  <c r="I2958" i="1"/>
  <c r="I2934" i="1"/>
  <c r="I2910" i="1"/>
  <c r="I2886" i="1"/>
  <c r="I2862" i="1"/>
  <c r="I2838" i="1"/>
  <c r="I2766" i="1"/>
  <c r="I2742" i="1"/>
  <c r="I2718" i="1"/>
  <c r="I2190" i="1"/>
  <c r="J2166" i="1"/>
  <c r="J2130" i="1"/>
  <c r="J2046" i="1"/>
  <c r="I1962" i="1"/>
  <c r="J1914" i="1"/>
  <c r="J1902" i="1"/>
  <c r="I1890" i="1"/>
  <c r="I1866" i="1"/>
  <c r="I1806" i="1"/>
  <c r="J1758" i="1"/>
  <c r="I1746" i="1"/>
  <c r="J1698" i="1"/>
  <c r="I1662" i="1"/>
  <c r="J1638" i="1"/>
  <c r="I1602" i="1"/>
  <c r="I1578" i="1"/>
  <c r="J1542" i="1"/>
  <c r="J1530" i="1"/>
  <c r="I1410" i="1"/>
  <c r="I1398" i="1"/>
  <c r="J1350" i="1"/>
  <c r="I1338" i="1"/>
  <c r="I1314" i="1"/>
  <c r="I1218" i="1"/>
  <c r="I1194" i="1"/>
  <c r="I1038" i="1"/>
  <c r="I990" i="1"/>
  <c r="J894" i="1"/>
  <c r="I738" i="1"/>
  <c r="I702" i="1"/>
  <c r="I606" i="1"/>
  <c r="I390" i="1"/>
  <c r="J150" i="1"/>
  <c r="I6" i="1"/>
  <c r="J3833" i="1"/>
  <c r="I3833" i="1"/>
  <c r="J3401" i="1"/>
  <c r="I3401" i="1"/>
  <c r="I2165" i="1"/>
  <c r="J2165" i="1"/>
  <c r="J5797" i="1"/>
  <c r="I5165" i="1"/>
  <c r="J4921" i="1"/>
  <c r="J2197" i="1"/>
  <c r="I5111" i="1"/>
  <c r="I3275" i="1"/>
  <c r="J4985" i="1"/>
  <c r="J1601" i="1"/>
  <c r="I5449" i="1"/>
  <c r="J1813" i="1"/>
  <c r="I1813" i="1"/>
  <c r="J5123" i="1"/>
  <c r="I5123" i="1"/>
  <c r="I1943" i="1"/>
  <c r="J1943" i="1"/>
  <c r="J5893" i="1"/>
  <c r="J5833" i="1"/>
  <c r="I5773" i="1"/>
  <c r="J5725" i="1"/>
  <c r="J5617" i="1"/>
  <c r="I5141" i="1"/>
  <c r="J4897" i="1"/>
  <c r="J4849" i="1"/>
  <c r="I5615" i="1"/>
  <c r="J2333" i="1"/>
  <c r="I2855" i="1"/>
  <c r="I6061" i="1"/>
  <c r="J4957" i="1"/>
  <c r="J3971" i="1"/>
  <c r="J3725" i="1"/>
  <c r="J2153" i="1"/>
  <c r="I625" i="1"/>
  <c r="J625" i="1"/>
  <c r="I898" i="1"/>
  <c r="J898" i="1"/>
  <c r="I3391" i="1"/>
  <c r="I5117" i="1"/>
  <c r="J5117" i="1"/>
  <c r="I1205" i="1"/>
  <c r="J1205" i="1"/>
  <c r="I257" i="1"/>
  <c r="J257" i="1"/>
  <c r="I5993" i="1"/>
  <c r="I1991" i="1"/>
  <c r="I5681" i="1"/>
  <c r="J5777" i="1"/>
  <c r="I2447" i="1"/>
  <c r="J2447" i="1"/>
  <c r="J1283" i="1"/>
  <c r="I1283" i="1"/>
  <c r="I4889" i="1"/>
  <c r="J4721" i="1"/>
  <c r="J3671" i="1"/>
  <c r="J2585" i="1"/>
  <c r="J1229" i="1"/>
  <c r="I1589" i="1"/>
  <c r="J1853" i="1"/>
  <c r="J2009" i="1"/>
  <c r="J1139" i="1"/>
  <c r="J5309" i="1"/>
  <c r="I4277" i="1"/>
  <c r="I3073" i="1"/>
  <c r="J3073" i="1"/>
  <c r="I286" i="1"/>
  <c r="J4817" i="1"/>
  <c r="I4817" i="1"/>
  <c r="J4433" i="1"/>
  <c r="I4433" i="1"/>
  <c r="J3929" i="1"/>
  <c r="I3929" i="1"/>
  <c r="I2741" i="1"/>
  <c r="J2741" i="1"/>
  <c r="I809" i="1"/>
  <c r="J809" i="1"/>
  <c r="I449" i="1"/>
  <c r="J449" i="1"/>
  <c r="J305" i="1"/>
  <c r="I305" i="1"/>
  <c r="I293" i="1"/>
  <c r="J293" i="1"/>
  <c r="I4505" i="1"/>
  <c r="J3917" i="1"/>
  <c r="J4043" i="1"/>
  <c r="I5857" i="1"/>
  <c r="J5857" i="1"/>
  <c r="I1307" i="1"/>
  <c r="J1307" i="1"/>
  <c r="I839" i="1"/>
  <c r="J839" i="1"/>
  <c r="I5909" i="1"/>
  <c r="I5561" i="1"/>
  <c r="J4667" i="1"/>
  <c r="I4397" i="1"/>
  <c r="J4409" i="1"/>
  <c r="J1445" i="1"/>
  <c r="J5531" i="1"/>
  <c r="I2387" i="1"/>
  <c r="J5105" i="1"/>
  <c r="J2471" i="1"/>
  <c r="I138" i="1"/>
  <c r="I5801" i="1"/>
  <c r="J5801" i="1"/>
  <c r="J5753" i="1"/>
  <c r="J3383" i="1"/>
  <c r="J5065" i="1"/>
  <c r="I5065" i="1"/>
  <c r="I3455" i="1"/>
  <c r="J3455" i="1"/>
  <c r="J3155" i="1"/>
  <c r="I3155" i="1"/>
  <c r="I859" i="1"/>
  <c r="I4699" i="1"/>
  <c r="I3461" i="1"/>
  <c r="J3181" i="1"/>
  <c r="I3181" i="1"/>
  <c r="J2653" i="1"/>
  <c r="I2653" i="1"/>
  <c r="I1933" i="1"/>
  <c r="I949" i="1"/>
  <c r="I1985" i="1"/>
  <c r="I3589" i="1"/>
  <c r="J346" i="1"/>
  <c r="I346" i="1"/>
  <c r="J5045" i="1"/>
  <c r="I5045" i="1"/>
  <c r="J4013" i="1"/>
  <c r="I4013" i="1"/>
  <c r="I3989" i="1"/>
  <c r="J3989" i="1"/>
  <c r="J3353" i="1"/>
  <c r="I3353" i="1"/>
  <c r="J5557" i="1"/>
  <c r="I5557" i="1"/>
  <c r="I3325" i="1"/>
  <c r="J3325" i="1"/>
  <c r="I3493" i="1"/>
  <c r="I5897" i="1"/>
  <c r="J2261" i="1"/>
  <c r="I277" i="1"/>
  <c r="J2297" i="1"/>
  <c r="I5515" i="1"/>
  <c r="J4363" i="1"/>
  <c r="J3571" i="1"/>
  <c r="I3571" i="1"/>
  <c r="I4253" i="1"/>
  <c r="J4253" i="1"/>
  <c r="I3605" i="1"/>
  <c r="J3605" i="1"/>
  <c r="J2693" i="1"/>
  <c r="I2693" i="1"/>
  <c r="I413" i="1"/>
  <c r="J413" i="1"/>
  <c r="J5813" i="1"/>
  <c r="I5813" i="1"/>
  <c r="I5377" i="1"/>
  <c r="J4145" i="1"/>
  <c r="I3005" i="1"/>
  <c r="I3301" i="1"/>
  <c r="I2891" i="1"/>
  <c r="J5861" i="1"/>
  <c r="I1487" i="1"/>
  <c r="J4777" i="1"/>
  <c r="J1583" i="1"/>
  <c r="J1141" i="1"/>
  <c r="J743" i="1"/>
  <c r="I2977" i="1"/>
  <c r="J2977" i="1"/>
  <c r="I2617" i="1"/>
  <c r="J2617" i="1"/>
  <c r="I2209" i="1"/>
  <c r="J2209" i="1"/>
  <c r="I1573" i="1"/>
  <c r="J1573" i="1"/>
  <c r="I1561" i="1"/>
  <c r="J1561" i="1"/>
  <c r="I1429" i="1"/>
  <c r="J1429" i="1"/>
  <c r="I877" i="1"/>
  <c r="J877" i="1"/>
  <c r="J3131" i="1"/>
  <c r="I3131" i="1"/>
  <c r="I335" i="1"/>
  <c r="J335" i="1"/>
  <c r="I3773" i="1"/>
  <c r="J5957" i="1"/>
  <c r="J6013" i="1"/>
  <c r="J5929" i="1"/>
  <c r="J5641" i="1"/>
  <c r="J5293" i="1"/>
  <c r="J5161" i="1"/>
  <c r="J4993" i="1"/>
  <c r="J4861" i="1"/>
  <c r="J4633" i="1"/>
  <c r="J4165" i="1"/>
  <c r="J3817" i="1"/>
  <c r="J3685" i="1"/>
  <c r="J3625" i="1"/>
  <c r="J3581" i="1"/>
  <c r="J2857" i="1"/>
  <c r="J2845" i="1"/>
  <c r="J2281" i="1"/>
  <c r="I2957" i="1"/>
  <c r="I2023" i="1"/>
  <c r="J2411" i="1"/>
  <c r="I4337" i="1"/>
  <c r="I2425" i="1"/>
  <c r="I1969" i="1"/>
  <c r="J1001" i="1"/>
  <c r="J4033" i="1"/>
  <c r="J3785" i="1"/>
  <c r="I2681" i="1"/>
  <c r="J2657" i="1"/>
  <c r="I4973" i="1"/>
  <c r="J3143" i="1"/>
  <c r="I1247" i="1"/>
  <c r="J545" i="1"/>
  <c r="J319" i="1"/>
  <c r="I319" i="1"/>
  <c r="J1162" i="1"/>
  <c r="I1162" i="1"/>
  <c r="I4927" i="1"/>
  <c r="I6077" i="1"/>
  <c r="J6077" i="1"/>
  <c r="J4001" i="1"/>
  <c r="I4001" i="1"/>
  <c r="I893" i="1"/>
  <c r="J893" i="1"/>
  <c r="J605" i="1"/>
  <c r="I605" i="1"/>
  <c r="I5359" i="1"/>
  <c r="J5657" i="1"/>
  <c r="I5657" i="1"/>
  <c r="I5921" i="1"/>
  <c r="I5693" i="1"/>
  <c r="I5381" i="1"/>
  <c r="J4656" i="1"/>
  <c r="I3485" i="1"/>
  <c r="J3137" i="1"/>
  <c r="J2609" i="1"/>
  <c r="J2256" i="1"/>
  <c r="J5095" i="1"/>
  <c r="I1135" i="1"/>
  <c r="I5321" i="1"/>
  <c r="I1119" i="1"/>
  <c r="J2683" i="1"/>
  <c r="J4987" i="1"/>
  <c r="I5831" i="1"/>
  <c r="J5831" i="1"/>
  <c r="J6125" i="1"/>
  <c r="J6101" i="1"/>
  <c r="I6137" i="1"/>
  <c r="I6113" i="1"/>
  <c r="I5501" i="1"/>
  <c r="J4649" i="1"/>
  <c r="J4577" i="1"/>
  <c r="J3521" i="1"/>
  <c r="J3425" i="1"/>
  <c r="I6005" i="1"/>
  <c r="I2321" i="1"/>
  <c r="I4829" i="1"/>
  <c r="I2081" i="1"/>
  <c r="I5357" i="1"/>
  <c r="J4445" i="1"/>
  <c r="I1879" i="1"/>
  <c r="J1879" i="1"/>
  <c r="I1207" i="1"/>
  <c r="J1207" i="1"/>
  <c r="I583" i="1"/>
  <c r="J583" i="1"/>
  <c r="J3167" i="1"/>
  <c r="I3167" i="1"/>
  <c r="I2291" i="1"/>
  <c r="J2291" i="1"/>
  <c r="J695" i="1"/>
  <c r="I695" i="1"/>
  <c r="I455" i="1"/>
  <c r="J455" i="1"/>
  <c r="I5135" i="1"/>
  <c r="I3227" i="1"/>
  <c r="I6131" i="1"/>
  <c r="J5147" i="1"/>
  <c r="I2951" i="1"/>
  <c r="J6023" i="1"/>
  <c r="J3731" i="1"/>
  <c r="J5687" i="1"/>
  <c r="I4199" i="1"/>
  <c r="I3743" i="1"/>
  <c r="J3419" i="1"/>
  <c r="I1235" i="1"/>
  <c r="I767" i="1"/>
  <c r="I5747" i="1"/>
  <c r="I2735" i="1"/>
  <c r="J5819" i="1"/>
  <c r="I4895" i="1"/>
  <c r="I2939" i="1"/>
  <c r="J935" i="1"/>
  <c r="I4535" i="1"/>
  <c r="J4271" i="1"/>
  <c r="J419" i="1"/>
  <c r="J4511" i="1"/>
  <c r="J3983" i="1"/>
  <c r="I1703" i="1"/>
  <c r="J635" i="1"/>
  <c r="J2867" i="1"/>
  <c r="J5567" i="1"/>
  <c r="J1523" i="1"/>
  <c r="J1071" i="1"/>
  <c r="J2831" i="1"/>
  <c r="I2831" i="1"/>
  <c r="I983" i="1"/>
  <c r="J983" i="1"/>
  <c r="J5807" i="1"/>
  <c r="J4007" i="1"/>
  <c r="J2952" i="1"/>
  <c r="J1067" i="1"/>
  <c r="I3635" i="1"/>
  <c r="I3563" i="1"/>
  <c r="I3059" i="1"/>
  <c r="J90" i="1"/>
  <c r="J5411" i="1"/>
  <c r="J5003" i="1"/>
  <c r="J78" i="1"/>
  <c r="I5285" i="1"/>
  <c r="I5069" i="1"/>
  <c r="I6059" i="1"/>
  <c r="J5207" i="1"/>
  <c r="I1031" i="1"/>
  <c r="J851" i="1"/>
  <c r="I6041" i="1"/>
  <c r="J191" i="1"/>
  <c r="I5429" i="1"/>
  <c r="I3875" i="1"/>
  <c r="J3755" i="1"/>
  <c r="I3343" i="1"/>
  <c r="J3343" i="1"/>
  <c r="I631" i="1"/>
  <c r="J631" i="1"/>
  <c r="I1441" i="1"/>
  <c r="J1441" i="1"/>
  <c r="J2146" i="1"/>
  <c r="I135" i="1"/>
  <c r="J135" i="1"/>
  <c r="J5700" i="1"/>
  <c r="I126" i="1"/>
  <c r="J114" i="1"/>
  <c r="I1651" i="1"/>
  <c r="I3523" i="1"/>
  <c r="I2031" i="1"/>
  <c r="J1407" i="1"/>
  <c r="I5299" i="1"/>
  <c r="I571" i="1"/>
  <c r="J1231" i="1"/>
  <c r="J3387" i="1"/>
  <c r="I1123" i="1"/>
  <c r="J4975" i="1"/>
  <c r="J4783" i="1"/>
  <c r="I2449" i="1"/>
  <c r="J2449" i="1"/>
  <c r="J565" i="1"/>
  <c r="I565" i="1"/>
  <c r="I541" i="1"/>
  <c r="J541" i="1"/>
  <c r="J5640" i="1"/>
  <c r="I2147" i="1"/>
  <c r="J2147" i="1"/>
  <c r="I3663" i="1"/>
  <c r="J223" i="1"/>
  <c r="J4759" i="1"/>
  <c r="J6049" i="1"/>
  <c r="J5761" i="1"/>
  <c r="J5665" i="1"/>
  <c r="J5569" i="1"/>
  <c r="J5281" i="1"/>
  <c r="J5197" i="1"/>
  <c r="J4873" i="1"/>
  <c r="J4753" i="1"/>
  <c r="J907" i="1"/>
  <c r="J2519" i="1"/>
  <c r="I5711" i="1"/>
  <c r="I2117" i="1"/>
  <c r="I4925" i="1"/>
  <c r="I2669" i="1"/>
  <c r="I619" i="1"/>
  <c r="J2279" i="1"/>
  <c r="J5333" i="1"/>
  <c r="I5508" i="1"/>
  <c r="I5537" i="1"/>
  <c r="I5717" i="1"/>
  <c r="J5717" i="1"/>
  <c r="I5057" i="1"/>
  <c r="J5057" i="1"/>
  <c r="I3749" i="1"/>
  <c r="J3749" i="1"/>
  <c r="I3029" i="1"/>
  <c r="J3029" i="1"/>
  <c r="J2249" i="1"/>
  <c r="I2249" i="1"/>
  <c r="I2213" i="1"/>
  <c r="J2213" i="1"/>
  <c r="I2045" i="1"/>
  <c r="J2045" i="1"/>
  <c r="J713" i="1"/>
  <c r="I713" i="1"/>
  <c r="I425" i="1"/>
  <c r="J425" i="1"/>
  <c r="I5981" i="1"/>
  <c r="I5789" i="1"/>
  <c r="J4259" i="1"/>
  <c r="J4247" i="1"/>
  <c r="I4109" i="1"/>
  <c r="I3845" i="1"/>
  <c r="J3161" i="1"/>
  <c r="J3095" i="1"/>
  <c r="J3035" i="1"/>
  <c r="I2363" i="1"/>
  <c r="J576" i="1"/>
  <c r="J3497" i="1"/>
  <c r="I1145" i="1"/>
  <c r="I5323" i="1"/>
  <c r="J1013" i="1"/>
  <c r="I279" i="1"/>
  <c r="J279" i="1"/>
  <c r="I5507" i="1"/>
  <c r="I4211" i="1"/>
  <c r="J5471" i="1"/>
  <c r="I5471" i="1"/>
  <c r="J5423" i="1"/>
  <c r="I5423" i="1"/>
  <c r="J3947" i="1"/>
  <c r="I3947" i="1"/>
  <c r="J3851" i="1"/>
  <c r="I3851" i="1"/>
  <c r="J2771" i="1"/>
  <c r="I2771" i="1"/>
  <c r="J2243" i="1"/>
  <c r="I2243" i="1"/>
  <c r="I1391" i="1"/>
  <c r="J1391" i="1"/>
  <c r="J1379" i="1"/>
  <c r="I1379" i="1"/>
  <c r="I1319" i="1"/>
  <c r="J1319" i="1"/>
  <c r="I647" i="1"/>
  <c r="J647" i="1"/>
  <c r="J431" i="1"/>
  <c r="I431" i="1"/>
  <c r="J383" i="1"/>
  <c r="I383" i="1"/>
  <c r="J5208" i="1"/>
  <c r="J5873" i="1"/>
  <c r="I5513" i="1"/>
  <c r="J2844" i="1"/>
  <c r="I5479" i="1"/>
  <c r="J5899" i="1"/>
  <c r="I5201" i="1"/>
  <c r="J4385" i="1"/>
  <c r="I312" i="1"/>
  <c r="I5183" i="1"/>
  <c r="I4625" i="1"/>
  <c r="J4241" i="1"/>
  <c r="I3863" i="1"/>
  <c r="I3331" i="1"/>
  <c r="J2777" i="1"/>
  <c r="I2803" i="1"/>
  <c r="I5609" i="1"/>
  <c r="I3341" i="1"/>
  <c r="I947" i="1"/>
  <c r="J6072" i="1"/>
  <c r="J5603" i="1"/>
  <c r="I5195" i="1"/>
  <c r="J4931" i="1"/>
  <c r="J4637" i="1"/>
  <c r="J3113" i="1"/>
  <c r="I2723" i="1"/>
  <c r="J5969" i="1"/>
  <c r="J5443" i="1"/>
  <c r="I775" i="1"/>
  <c r="J775" i="1"/>
  <c r="I463" i="1"/>
  <c r="J463" i="1"/>
  <c r="I2221" i="1"/>
  <c r="I1921" i="1"/>
  <c r="I598" i="1"/>
  <c r="J598" i="1"/>
  <c r="I2429" i="1"/>
  <c r="J2429" i="1"/>
  <c r="J1877" i="1"/>
  <c r="I1877" i="1"/>
  <c r="I1649" i="1"/>
  <c r="J1649" i="1"/>
  <c r="J1481" i="1"/>
  <c r="I1481" i="1"/>
  <c r="J929" i="1"/>
  <c r="I929" i="1"/>
  <c r="J6024" i="1"/>
  <c r="I6047" i="1"/>
  <c r="I6036" i="1"/>
  <c r="I5736" i="1"/>
  <c r="J5525" i="1"/>
  <c r="I4375" i="1"/>
  <c r="J4361" i="1"/>
  <c r="I4097" i="1"/>
  <c r="J4055" i="1"/>
  <c r="J3977" i="1"/>
  <c r="I3955" i="1"/>
  <c r="J3941" i="1"/>
  <c r="I3071" i="1"/>
  <c r="J2639" i="1"/>
  <c r="J2459" i="1"/>
  <c r="I2255" i="1"/>
  <c r="J5904" i="1"/>
  <c r="J4440" i="1"/>
  <c r="J2453" i="1"/>
  <c r="I6029" i="1"/>
  <c r="J5796" i="1"/>
  <c r="J5616" i="1"/>
  <c r="J5369" i="1"/>
  <c r="I4733" i="1"/>
  <c r="I3893" i="1"/>
  <c r="J651" i="1"/>
  <c r="I651" i="1"/>
  <c r="J483" i="1"/>
  <c r="I483" i="1"/>
  <c r="J6108" i="1"/>
  <c r="I6095" i="1"/>
  <c r="I5345" i="1"/>
  <c r="I5153" i="1"/>
  <c r="I4961" i="1"/>
  <c r="J4907" i="1"/>
  <c r="J1692" i="1"/>
  <c r="I5795" i="1"/>
  <c r="I3647" i="1"/>
  <c r="J3191" i="1"/>
  <c r="I6017" i="1"/>
  <c r="J4811" i="1"/>
  <c r="I4691" i="1"/>
  <c r="I2604" i="1"/>
  <c r="J2604" i="1"/>
  <c r="I3359" i="1"/>
  <c r="J3359" i="1"/>
  <c r="J3203" i="1"/>
  <c r="I3203" i="1"/>
  <c r="J2999" i="1"/>
  <c r="I2999" i="1"/>
  <c r="I2807" i="1"/>
  <c r="J2807" i="1"/>
  <c r="I2603" i="1"/>
  <c r="J2603" i="1"/>
  <c r="I1295" i="1"/>
  <c r="J1295" i="1"/>
  <c r="J659" i="1"/>
  <c r="I659" i="1"/>
  <c r="I275" i="1"/>
  <c r="J275" i="1"/>
  <c r="J2484" i="1"/>
  <c r="J1152" i="1"/>
  <c r="I2645" i="1"/>
  <c r="J1428" i="1"/>
  <c r="J5405" i="1"/>
  <c r="I5741" i="1"/>
  <c r="J5729" i="1"/>
  <c r="J5705" i="1"/>
  <c r="J5579" i="1"/>
  <c r="I5483" i="1"/>
  <c r="J5292" i="1"/>
  <c r="J5139" i="1"/>
  <c r="J4835" i="1"/>
  <c r="J4157" i="1"/>
  <c r="I3615" i="1"/>
  <c r="I3395" i="1"/>
  <c r="I3311" i="1"/>
  <c r="J2699" i="1"/>
  <c r="I2633" i="1"/>
  <c r="I2549" i="1"/>
  <c r="J2407" i="1"/>
  <c r="J2315" i="1"/>
  <c r="J2239" i="1"/>
  <c r="J744" i="1"/>
  <c r="J1157" i="1"/>
  <c r="J4217" i="1"/>
  <c r="J3887" i="1"/>
  <c r="I4979" i="1"/>
  <c r="J3269" i="1"/>
  <c r="J1529" i="1"/>
  <c r="J6065" i="1"/>
  <c r="I5765" i="1"/>
  <c r="J5669" i="1"/>
  <c r="J5591" i="1"/>
  <c r="I5315" i="1"/>
  <c r="I5291" i="1"/>
  <c r="J5279" i="1"/>
  <c r="J3905" i="1"/>
  <c r="I3809" i="1"/>
  <c r="I3713" i="1"/>
  <c r="I2597" i="1"/>
  <c r="J1007" i="1"/>
  <c r="I1224" i="1"/>
  <c r="I2789" i="1"/>
  <c r="I2448" i="1"/>
  <c r="I2051" i="1"/>
  <c r="I1613" i="1"/>
  <c r="J4687" i="1"/>
  <c r="I4687" i="1"/>
  <c r="I1735" i="1"/>
  <c r="J1735" i="1"/>
  <c r="J2269" i="1"/>
  <c r="I2269" i="1"/>
  <c r="I1381" i="1"/>
  <c r="I2341" i="1"/>
  <c r="I382" i="1"/>
  <c r="J382" i="1"/>
  <c r="I155" i="1"/>
  <c r="I5885" i="1"/>
  <c r="J5885" i="1"/>
  <c r="I5477" i="1"/>
  <c r="J5477" i="1"/>
  <c r="I5261" i="1"/>
  <c r="J5261" i="1"/>
  <c r="I5237" i="1"/>
  <c r="J5237" i="1"/>
  <c r="I5225" i="1"/>
  <c r="J5225" i="1"/>
  <c r="I5213" i="1"/>
  <c r="J5213" i="1"/>
  <c r="I5093" i="1"/>
  <c r="J5093" i="1"/>
  <c r="J4877" i="1"/>
  <c r="I4877" i="1"/>
  <c r="I4865" i="1"/>
  <c r="J4865" i="1"/>
  <c r="I4601" i="1"/>
  <c r="J4601" i="1"/>
  <c r="J4589" i="1"/>
  <c r="I4589" i="1"/>
  <c r="I4529" i="1"/>
  <c r="J4529" i="1"/>
  <c r="J4481" i="1"/>
  <c r="I4481" i="1"/>
  <c r="I6139" i="1"/>
  <c r="I5295" i="1"/>
  <c r="J5295" i="1"/>
  <c r="I5055" i="1"/>
  <c r="J5055" i="1"/>
  <c r="J3051" i="1"/>
  <c r="I3051" i="1"/>
  <c r="I1035" i="1"/>
  <c r="J1035" i="1"/>
  <c r="J867" i="1"/>
  <c r="I867" i="1"/>
  <c r="J735" i="1"/>
  <c r="I735" i="1"/>
  <c r="I699" i="1"/>
  <c r="J699" i="1"/>
  <c r="I5585" i="1"/>
  <c r="J5453" i="1"/>
  <c r="J1947" i="1"/>
  <c r="J5979" i="1"/>
  <c r="I5915" i="1"/>
  <c r="I5412" i="1"/>
  <c r="J5412" i="1"/>
  <c r="I5975" i="1"/>
  <c r="J5975" i="1"/>
  <c r="I5963" i="1"/>
  <c r="J5963" i="1"/>
  <c r="I5459" i="1"/>
  <c r="J5459" i="1"/>
  <c r="J5363" i="1"/>
  <c r="I5363" i="1"/>
  <c r="I5327" i="1"/>
  <c r="J5327" i="1"/>
  <c r="J5243" i="1"/>
  <c r="I5243" i="1"/>
  <c r="I4919" i="1"/>
  <c r="J4919" i="1"/>
  <c r="I4799" i="1"/>
  <c r="J4799" i="1"/>
  <c r="J4787" i="1"/>
  <c r="I4787" i="1"/>
  <c r="I4775" i="1"/>
  <c r="J4775" i="1"/>
  <c r="I4751" i="1"/>
  <c r="J4751" i="1"/>
  <c r="I4739" i="1"/>
  <c r="J4739" i="1"/>
  <c r="I4559" i="1"/>
  <c r="J4559" i="1"/>
  <c r="I4547" i="1"/>
  <c r="J4547" i="1"/>
  <c r="J4391" i="1"/>
  <c r="I4391" i="1"/>
  <c r="I4379" i="1"/>
  <c r="J4379" i="1"/>
  <c r="J6089" i="1"/>
  <c r="I4155" i="1"/>
  <c r="I5964" i="1"/>
  <c r="J5891" i="1"/>
  <c r="I687" i="1"/>
  <c r="I2439" i="1"/>
  <c r="J5633" i="1"/>
  <c r="I5597" i="1"/>
  <c r="I3279" i="1"/>
  <c r="J5273" i="1"/>
  <c r="I5839" i="1"/>
  <c r="J5263" i="1"/>
  <c r="I3027" i="1"/>
  <c r="I4697" i="1"/>
  <c r="I5275" i="1"/>
  <c r="J5275" i="1"/>
  <c r="J5023" i="1"/>
  <c r="I5023" i="1"/>
  <c r="J4603" i="1"/>
  <c r="I4603" i="1"/>
  <c r="J2513" i="1"/>
  <c r="I2513" i="1"/>
  <c r="J2369" i="1"/>
  <c r="I2369" i="1"/>
  <c r="I1697" i="1"/>
  <c r="J1697" i="1"/>
  <c r="I1373" i="1"/>
  <c r="J1373" i="1"/>
  <c r="I881" i="1"/>
  <c r="J881" i="1"/>
  <c r="J557" i="1"/>
  <c r="I557" i="1"/>
  <c r="J401" i="1"/>
  <c r="I401" i="1"/>
  <c r="I3967" i="1"/>
  <c r="I3677" i="1"/>
  <c r="I3665" i="1"/>
  <c r="J3623" i="1"/>
  <c r="J2981" i="1"/>
  <c r="J2928" i="1"/>
  <c r="I2915" i="1"/>
  <c r="J2099" i="1"/>
  <c r="I1787" i="1"/>
  <c r="I1721" i="1"/>
  <c r="J3629" i="1"/>
  <c r="I2069" i="1"/>
  <c r="I1483" i="1"/>
  <c r="J4067" i="1"/>
  <c r="I3707" i="1"/>
  <c r="I3599" i="1"/>
  <c r="I2772" i="1"/>
  <c r="J2772" i="1"/>
  <c r="J1548" i="1"/>
  <c r="I1548" i="1"/>
  <c r="I672" i="1"/>
  <c r="J672" i="1"/>
  <c r="I2759" i="1"/>
  <c r="J2759" i="1"/>
  <c r="I2495" i="1"/>
  <c r="J2495" i="1"/>
  <c r="J2483" i="1"/>
  <c r="I2483" i="1"/>
  <c r="J875" i="1"/>
  <c r="I875" i="1"/>
  <c r="I671" i="1"/>
  <c r="J671" i="1"/>
  <c r="I359" i="1"/>
  <c r="J359" i="1"/>
  <c r="J4193" i="1"/>
  <c r="J3923" i="1"/>
  <c r="J3539" i="1"/>
  <c r="J3527" i="1"/>
  <c r="I2339" i="1"/>
  <c r="I4151" i="1"/>
  <c r="J3371" i="1"/>
  <c r="I3108" i="1"/>
  <c r="J4085" i="1"/>
  <c r="I3935" i="1"/>
  <c r="J3515" i="1"/>
  <c r="J3347" i="1"/>
  <c r="J3281" i="1"/>
  <c r="J3017" i="1"/>
  <c r="J2909" i="1"/>
  <c r="I2813" i="1"/>
  <c r="J2423" i="1"/>
  <c r="J2395" i="1"/>
  <c r="I2351" i="1"/>
  <c r="J4428" i="1"/>
  <c r="I3587" i="1"/>
  <c r="I3575" i="1"/>
  <c r="I3293" i="1"/>
  <c r="I3083" i="1"/>
  <c r="J2921" i="1"/>
  <c r="I2460" i="1"/>
  <c r="I2435" i="1"/>
  <c r="J2393" i="1"/>
  <c r="J1847" i="1"/>
  <c r="I1175" i="1"/>
  <c r="J905" i="1"/>
  <c r="I2705" i="1"/>
  <c r="I3840" i="1"/>
  <c r="J1867" i="1"/>
  <c r="I1103" i="1"/>
  <c r="I3551" i="1"/>
  <c r="J1111" i="1"/>
  <c r="I1111" i="1"/>
  <c r="I991" i="1"/>
  <c r="J991" i="1"/>
  <c r="I1093" i="1"/>
  <c r="J1093" i="1"/>
  <c r="J205" i="1"/>
  <c r="I205" i="1"/>
  <c r="J1681" i="1"/>
  <c r="J1745" i="1"/>
  <c r="I1745" i="1"/>
  <c r="I1169" i="1"/>
  <c r="J1169" i="1"/>
  <c r="I797" i="1"/>
  <c r="J797" i="1"/>
  <c r="J5543" i="1"/>
  <c r="J1817" i="1"/>
  <c r="I2179" i="1"/>
  <c r="I1287" i="1"/>
  <c r="J1287" i="1"/>
  <c r="I219" i="1"/>
  <c r="J219" i="1"/>
  <c r="J3757" i="1"/>
  <c r="I3757" i="1"/>
  <c r="I174" i="1"/>
  <c r="I2964" i="1"/>
  <c r="J2964" i="1"/>
  <c r="I515" i="1"/>
  <c r="J515" i="1"/>
  <c r="J4871" i="1"/>
  <c r="I4092" i="1"/>
  <c r="J1395" i="1"/>
  <c r="I3839" i="1"/>
  <c r="J5916" i="1"/>
  <c r="J756" i="1"/>
  <c r="J1555" i="1"/>
  <c r="I1555" i="1"/>
  <c r="J1153" i="1"/>
  <c r="I1153" i="1"/>
  <c r="J6048" i="1"/>
  <c r="J5947" i="1"/>
  <c r="J5647" i="1"/>
  <c r="I5451" i="1"/>
  <c r="J4651" i="1"/>
  <c r="J4260" i="1"/>
  <c r="I3871" i="1"/>
  <c r="J3267" i="1"/>
  <c r="I3015" i="1"/>
  <c r="I5868" i="1"/>
  <c r="I2155" i="1"/>
  <c r="J2124" i="1"/>
  <c r="J6051" i="1"/>
  <c r="I5703" i="1"/>
  <c r="I5364" i="1"/>
  <c r="I3811" i="1"/>
  <c r="I2775" i="1"/>
  <c r="I5880" i="1"/>
  <c r="I5772" i="1"/>
  <c r="J4443" i="1"/>
  <c r="I4416" i="1"/>
  <c r="I3847" i="1"/>
  <c r="I3751" i="1"/>
  <c r="I3379" i="1"/>
  <c r="J3355" i="1"/>
  <c r="J2931" i="1"/>
  <c r="J2815" i="1"/>
  <c r="I5083" i="1"/>
  <c r="I4567" i="1"/>
  <c r="I2343" i="1"/>
  <c r="J5467" i="1"/>
  <c r="I5347" i="1"/>
  <c r="J5235" i="1"/>
  <c r="J4507" i="1"/>
  <c r="I4203" i="1"/>
  <c r="J4063" i="1"/>
  <c r="I5187" i="1"/>
  <c r="J5187" i="1"/>
  <c r="J3747" i="1"/>
  <c r="I3747" i="1"/>
  <c r="J3723" i="1"/>
  <c r="I3723" i="1"/>
  <c r="I3195" i="1"/>
  <c r="J3195" i="1"/>
  <c r="J2463" i="1"/>
  <c r="I2463" i="1"/>
  <c r="J2415" i="1"/>
  <c r="I2415" i="1"/>
  <c r="J2199" i="1"/>
  <c r="I2199" i="1"/>
  <c r="I2151" i="1"/>
  <c r="J2151" i="1"/>
  <c r="J1539" i="1"/>
  <c r="I1539" i="1"/>
  <c r="J1515" i="1"/>
  <c r="I1515" i="1"/>
  <c r="I1299" i="1"/>
  <c r="J1299" i="1"/>
  <c r="I5688" i="1"/>
  <c r="J5679" i="1"/>
  <c r="J5316" i="1"/>
  <c r="I5011" i="1"/>
  <c r="J3943" i="1"/>
  <c r="I3079" i="1"/>
  <c r="I2280" i="1"/>
  <c r="I5676" i="1"/>
  <c r="J2331" i="1"/>
  <c r="J1975" i="1"/>
  <c r="J5940" i="1"/>
  <c r="I5940" i="1"/>
  <c r="I5844" i="1"/>
  <c r="J5844" i="1"/>
  <c r="J5604" i="1"/>
  <c r="I5604" i="1"/>
  <c r="J5352" i="1"/>
  <c r="I5352" i="1"/>
  <c r="J5268" i="1"/>
  <c r="I5268" i="1"/>
  <c r="I4992" i="1"/>
  <c r="J4992" i="1"/>
  <c r="J4884" i="1"/>
  <c r="I4884" i="1"/>
  <c r="J4680" i="1"/>
  <c r="I4680" i="1"/>
  <c r="I4140" i="1"/>
  <c r="J4140" i="1"/>
  <c r="I4044" i="1"/>
  <c r="J4044" i="1"/>
  <c r="I4008" i="1"/>
  <c r="J4008" i="1"/>
  <c r="I3912" i="1"/>
  <c r="J3912" i="1"/>
  <c r="I3672" i="1"/>
  <c r="J3672" i="1"/>
  <c r="I3360" i="1"/>
  <c r="J3360" i="1"/>
  <c r="I3228" i="1"/>
  <c r="J3228" i="1"/>
  <c r="I3216" i="1"/>
  <c r="J3216" i="1"/>
  <c r="J3024" i="1"/>
  <c r="I3024" i="1"/>
  <c r="J2784" i="1"/>
  <c r="I2784" i="1"/>
  <c r="I2712" i="1"/>
  <c r="J2712" i="1"/>
  <c r="I2700" i="1"/>
  <c r="J2700" i="1"/>
  <c r="I2232" i="1"/>
  <c r="J2232" i="1"/>
  <c r="I2016" i="1"/>
  <c r="J2016" i="1"/>
  <c r="I2004" i="1"/>
  <c r="J2004" i="1"/>
  <c r="J1956" i="1"/>
  <c r="I1956" i="1"/>
  <c r="J5335" i="1"/>
  <c r="I4314" i="1"/>
  <c r="J3739" i="1"/>
  <c r="J5867" i="1"/>
  <c r="I5867" i="1"/>
  <c r="I5771" i="1"/>
  <c r="J5771" i="1"/>
  <c r="J5651" i="1"/>
  <c r="I5651" i="1"/>
  <c r="J5203" i="1"/>
  <c r="I4831" i="1"/>
  <c r="J5851" i="1"/>
  <c r="I5815" i="1"/>
  <c r="J5592" i="1"/>
  <c r="J5455" i="1"/>
  <c r="J4855" i="1"/>
  <c r="J3487" i="1"/>
  <c r="J5695" i="1"/>
  <c r="I5287" i="1"/>
  <c r="I4227" i="1"/>
  <c r="J4608" i="1"/>
  <c r="I4447" i="1"/>
  <c r="J3715" i="1"/>
  <c r="I3127" i="1"/>
  <c r="I2427" i="1"/>
  <c r="I2292" i="1"/>
  <c r="J4807" i="1"/>
  <c r="I6043" i="1"/>
  <c r="I5928" i="1"/>
  <c r="J5379" i="1"/>
  <c r="I5119" i="1"/>
  <c r="I3651" i="1"/>
  <c r="I5663" i="1"/>
  <c r="I4716" i="1"/>
  <c r="J5988" i="1"/>
  <c r="J5855" i="1"/>
  <c r="I3264" i="1"/>
  <c r="I2799" i="1"/>
  <c r="J2691" i="1"/>
  <c r="J5232" i="1"/>
  <c r="I4059" i="1"/>
  <c r="J2887" i="1"/>
  <c r="I4131" i="1"/>
  <c r="I3067" i="1"/>
  <c r="I5743" i="1"/>
  <c r="J5743" i="1"/>
  <c r="J5671" i="1"/>
  <c r="I5671" i="1"/>
  <c r="J5587" i="1"/>
  <c r="I5587" i="1"/>
  <c r="I5383" i="1"/>
  <c r="J5383" i="1"/>
  <c r="I5227" i="1"/>
  <c r="J5227" i="1"/>
  <c r="J5155" i="1"/>
  <c r="I5155" i="1"/>
  <c r="J5071" i="1"/>
  <c r="I5071" i="1"/>
  <c r="I4615" i="1"/>
  <c r="J4615" i="1"/>
  <c r="I4411" i="1"/>
  <c r="J4411" i="1"/>
  <c r="I4327" i="1"/>
  <c r="J4327" i="1"/>
  <c r="J4231" i="1"/>
  <c r="I4231" i="1"/>
  <c r="I4111" i="1"/>
  <c r="J4111" i="1"/>
  <c r="J3895" i="1"/>
  <c r="I3895" i="1"/>
  <c r="I3883" i="1"/>
  <c r="J3883" i="1"/>
  <c r="I3799" i="1"/>
  <c r="J3799" i="1"/>
  <c r="I3703" i="1"/>
  <c r="J3703" i="1"/>
  <c r="J3583" i="1"/>
  <c r="I3583" i="1"/>
  <c r="J3307" i="1"/>
  <c r="I3307" i="1"/>
  <c r="I3247" i="1"/>
  <c r="J3247" i="1"/>
  <c r="I3235" i="1"/>
  <c r="J3235" i="1"/>
  <c r="I3163" i="1"/>
  <c r="J3163" i="1"/>
  <c r="J2791" i="1"/>
  <c r="I2791" i="1"/>
  <c r="I2767" i="1"/>
  <c r="J2767" i="1"/>
  <c r="I2671" i="1"/>
  <c r="J2671" i="1"/>
  <c r="I2563" i="1"/>
  <c r="J2563" i="1"/>
  <c r="I2551" i="1"/>
  <c r="J2551" i="1"/>
  <c r="I2539" i="1"/>
  <c r="J2539" i="1"/>
  <c r="J2443" i="1"/>
  <c r="I2443" i="1"/>
  <c r="I2431" i="1"/>
  <c r="J2431" i="1"/>
  <c r="I2275" i="1"/>
  <c r="J2275" i="1"/>
  <c r="I2263" i="1"/>
  <c r="J2263" i="1"/>
  <c r="I2167" i="1"/>
  <c r="J2167" i="1"/>
  <c r="I1963" i="1"/>
  <c r="J1963" i="1"/>
  <c r="I1519" i="1"/>
  <c r="J1519" i="1"/>
  <c r="I1452" i="1"/>
  <c r="J903" i="1"/>
  <c r="I4487" i="1"/>
  <c r="J4475" i="1"/>
  <c r="I4439" i="1"/>
  <c r="J4427" i="1"/>
  <c r="J4175" i="1"/>
  <c r="J4019" i="1"/>
  <c r="J3611" i="1"/>
  <c r="I3299" i="1"/>
  <c r="I2543" i="1"/>
  <c r="I2063" i="1"/>
  <c r="I492" i="1"/>
  <c r="I5039" i="1"/>
  <c r="I1255" i="1"/>
  <c r="I387" i="1"/>
  <c r="J387" i="1"/>
  <c r="I831" i="1"/>
  <c r="J303" i="1"/>
  <c r="J216" i="1"/>
  <c r="I216" i="1"/>
  <c r="J168" i="1"/>
  <c r="I168" i="1"/>
  <c r="J5339" i="1"/>
  <c r="I5339" i="1"/>
  <c r="J2567" i="1"/>
  <c r="I2567" i="1"/>
  <c r="I1643" i="1"/>
  <c r="J1643" i="1"/>
  <c r="I923" i="1"/>
  <c r="J923" i="1"/>
  <c r="I863" i="1"/>
  <c r="J863" i="1"/>
  <c r="J719" i="1"/>
  <c r="I719" i="1"/>
  <c r="J1219" i="1"/>
  <c r="I247" i="1"/>
  <c r="I4943" i="1"/>
  <c r="I5399" i="1"/>
  <c r="J5375" i="1"/>
  <c r="J5087" i="1"/>
  <c r="J5075" i="1"/>
  <c r="J5027" i="1"/>
  <c r="J4955" i="1"/>
  <c r="J4883" i="1"/>
  <c r="J4679" i="1"/>
  <c r="I4607" i="1"/>
  <c r="I4583" i="1"/>
  <c r="J3911" i="1"/>
  <c r="J3803" i="1"/>
  <c r="J3791" i="1"/>
  <c r="J2987" i="1"/>
  <c r="J2711" i="1"/>
  <c r="J2399" i="1"/>
  <c r="J799" i="1"/>
  <c r="J363" i="1"/>
  <c r="I243" i="1"/>
  <c r="I612" i="1"/>
  <c r="I444" i="1"/>
  <c r="I5051" i="1"/>
  <c r="J4643" i="1"/>
  <c r="J3899" i="1"/>
  <c r="J182" i="1"/>
  <c r="J876" i="1"/>
  <c r="J939" i="1"/>
  <c r="J787" i="1"/>
  <c r="I787" i="1"/>
  <c r="I475" i="1"/>
  <c r="J475" i="1"/>
  <c r="J1453" i="1"/>
  <c r="I1453" i="1"/>
  <c r="I1609" i="1"/>
  <c r="J1897" i="1"/>
  <c r="J5823" i="1"/>
  <c r="I4635" i="1"/>
  <c r="I4539" i="1"/>
  <c r="I4455" i="1"/>
  <c r="J3999" i="1"/>
  <c r="J3903" i="1"/>
  <c r="J3627" i="1"/>
  <c r="I5907" i="1"/>
  <c r="I1335" i="1"/>
  <c r="J4107" i="1"/>
  <c r="J3591" i="1"/>
  <c r="I3543" i="1"/>
  <c r="I3315" i="1"/>
  <c r="J6000" i="1"/>
  <c r="J5875" i="1"/>
  <c r="J5391" i="1"/>
  <c r="I5328" i="1"/>
  <c r="I5131" i="1"/>
  <c r="J4995" i="1"/>
  <c r="J4903" i="1"/>
  <c r="J4524" i="1"/>
  <c r="I4116" i="1"/>
  <c r="J3775" i="1"/>
  <c r="I3531" i="1"/>
  <c r="I3511" i="1"/>
  <c r="I3192" i="1"/>
  <c r="J3099" i="1"/>
  <c r="I1311" i="1"/>
  <c r="J555" i="1"/>
  <c r="I435" i="1"/>
  <c r="I2223" i="1"/>
  <c r="I4079" i="1"/>
  <c r="I3420" i="1"/>
  <c r="I2335" i="1"/>
  <c r="J6039" i="1"/>
  <c r="J5748" i="1"/>
  <c r="I4471" i="1"/>
  <c r="J4347" i="1"/>
  <c r="I4051" i="1"/>
  <c r="J2743" i="1"/>
  <c r="J1807" i="1"/>
  <c r="I1327" i="1"/>
  <c r="J206" i="1"/>
  <c r="I2391" i="1"/>
  <c r="J2391" i="1"/>
  <c r="J2379" i="1"/>
  <c r="I2379" i="1"/>
  <c r="J2247" i="1"/>
  <c r="I2247" i="1"/>
  <c r="J1935" i="1"/>
  <c r="I1935" i="1"/>
  <c r="I1827" i="1"/>
  <c r="J1827" i="1"/>
  <c r="I1743" i="1"/>
  <c r="J1743" i="1"/>
  <c r="J1659" i="1"/>
  <c r="I1659" i="1"/>
  <c r="I1551" i="1"/>
  <c r="J1551" i="1"/>
  <c r="J915" i="1"/>
  <c r="I915" i="1"/>
  <c r="I771" i="1"/>
  <c r="J771" i="1"/>
  <c r="I495" i="1"/>
  <c r="J495" i="1"/>
  <c r="I267" i="1"/>
  <c r="J267" i="1"/>
  <c r="I255" i="1"/>
  <c r="J255" i="1"/>
  <c r="J5859" i="1"/>
  <c r="J4899" i="1"/>
  <c r="J4362" i="1"/>
  <c r="I3951" i="1"/>
  <c r="I3783" i="1"/>
  <c r="I2523" i="1"/>
  <c r="I1323" i="1"/>
  <c r="I1011" i="1"/>
  <c r="J5667" i="1"/>
  <c r="I5283" i="1"/>
  <c r="I1995" i="1"/>
  <c r="I2377" i="1"/>
  <c r="J2377" i="1"/>
  <c r="J2305" i="1"/>
  <c r="I2305" i="1"/>
  <c r="I4671" i="1"/>
  <c r="I2412" i="1"/>
  <c r="J2412" i="1"/>
  <c r="J2388" i="1"/>
  <c r="I2388" i="1"/>
  <c r="J1800" i="1"/>
  <c r="I1800" i="1"/>
  <c r="I1656" i="1"/>
  <c r="J1656" i="1"/>
  <c r="J924" i="1"/>
  <c r="I924" i="1"/>
  <c r="I204" i="1"/>
  <c r="J204" i="1"/>
  <c r="I2655" i="1"/>
  <c r="I3186" i="1"/>
  <c r="J4139" i="1"/>
  <c r="I4139" i="1"/>
  <c r="J4758" i="1"/>
  <c r="I6135" i="1"/>
  <c r="I5496" i="1"/>
  <c r="J5211" i="1"/>
  <c r="I5191" i="1"/>
  <c r="J4875" i="1"/>
  <c r="J4267" i="1"/>
  <c r="J3831" i="1"/>
  <c r="J5751" i="1"/>
  <c r="J4619" i="1"/>
  <c r="I5427" i="1"/>
  <c r="J2319" i="1"/>
  <c r="I1980" i="1"/>
  <c r="I2979" i="1"/>
  <c r="J6091" i="1"/>
  <c r="J5995" i="1"/>
  <c r="J5952" i="1"/>
  <c r="I5847" i="1"/>
  <c r="J5407" i="1"/>
  <c r="J5355" i="1"/>
  <c r="J5251" i="1"/>
  <c r="J5220" i="1"/>
  <c r="J5179" i="1"/>
  <c r="I5103" i="1"/>
  <c r="J4495" i="1"/>
  <c r="I4359" i="1"/>
  <c r="J4207" i="1"/>
  <c r="J4147" i="1"/>
  <c r="I4011" i="1"/>
  <c r="I4003" i="1"/>
  <c r="I3991" i="1"/>
  <c r="J3907" i="1"/>
  <c r="J3595" i="1"/>
  <c r="I3399" i="1"/>
  <c r="J3319" i="1"/>
  <c r="I3115" i="1"/>
  <c r="J1836" i="1"/>
  <c r="I1431" i="1"/>
  <c r="J723" i="1"/>
  <c r="J411" i="1"/>
  <c r="J519" i="1"/>
  <c r="I5495" i="1"/>
  <c r="I5219" i="1"/>
  <c r="J2175" i="1"/>
  <c r="I1747" i="1"/>
  <c r="I1107" i="1"/>
  <c r="J943" i="1"/>
  <c r="J5634" i="1"/>
  <c r="J5239" i="1"/>
  <c r="I5035" i="1"/>
  <c r="J4554" i="1"/>
  <c r="I4296" i="1"/>
  <c r="J4195" i="1"/>
  <c r="J3936" i="1"/>
  <c r="J3927" i="1"/>
  <c r="I3283" i="1"/>
  <c r="I2859" i="1"/>
  <c r="J2839" i="1"/>
  <c r="J2731" i="1"/>
  <c r="I2707" i="1"/>
  <c r="J2659" i="1"/>
  <c r="J399" i="1"/>
  <c r="I4167" i="1"/>
  <c r="J1699" i="1"/>
  <c r="J355" i="1"/>
  <c r="J6003" i="1"/>
  <c r="J5331" i="1"/>
  <c r="I2143" i="1"/>
  <c r="J2143" i="1"/>
  <c r="I1195" i="1"/>
  <c r="J1195" i="1"/>
  <c r="J1183" i="1"/>
  <c r="I1183" i="1"/>
  <c r="J1063" i="1"/>
  <c r="I1063" i="1"/>
  <c r="J931" i="1"/>
  <c r="I931" i="1"/>
  <c r="I847" i="1"/>
  <c r="J847" i="1"/>
  <c r="J511" i="1"/>
  <c r="I511" i="1"/>
  <c r="I307" i="1"/>
  <c r="J307" i="1"/>
  <c r="I2141" i="1"/>
  <c r="J2141" i="1"/>
  <c r="I1733" i="1"/>
  <c r="J1733" i="1"/>
  <c r="J989" i="1"/>
  <c r="I989" i="1"/>
  <c r="I785" i="1"/>
  <c r="J785" i="1"/>
  <c r="J593" i="1"/>
  <c r="I593" i="1"/>
  <c r="I473" i="1"/>
  <c r="J473" i="1"/>
  <c r="I341" i="1"/>
  <c r="J341" i="1"/>
  <c r="I269" i="1"/>
  <c r="J269" i="1"/>
  <c r="I1501" i="1"/>
  <c r="J1501" i="1"/>
  <c r="I1393" i="1"/>
  <c r="J1393" i="1"/>
  <c r="J901" i="1"/>
  <c r="I901" i="1"/>
  <c r="I397" i="1"/>
  <c r="J397" i="1"/>
  <c r="I301" i="1"/>
  <c r="J301" i="1"/>
  <c r="J2039" i="1"/>
  <c r="I2039" i="1"/>
  <c r="J1907" i="1"/>
  <c r="I1907" i="1"/>
  <c r="I1259" i="1"/>
  <c r="J1259" i="1"/>
  <c r="I623" i="1"/>
  <c r="J623" i="1"/>
  <c r="J183" i="1"/>
  <c r="J1199" i="1"/>
  <c r="I1717" i="1"/>
  <c r="J1073" i="1"/>
  <c r="J1961" i="1"/>
  <c r="I1057" i="1"/>
  <c r="J2303" i="1"/>
  <c r="J5539" i="1"/>
  <c r="I5143" i="1"/>
  <c r="I4951" i="1"/>
  <c r="J4650" i="1"/>
  <c r="I4650" i="1"/>
  <c r="I1878" i="1"/>
  <c r="J1878" i="1"/>
  <c r="J6127" i="1"/>
  <c r="J5635" i="1"/>
  <c r="J4747" i="1"/>
  <c r="J6079" i="1"/>
  <c r="J5311" i="1"/>
  <c r="J4999" i="1"/>
  <c r="J4243" i="1"/>
  <c r="J6011" i="1"/>
  <c r="J5887" i="1"/>
  <c r="J5791" i="1"/>
  <c r="J5759" i="1"/>
  <c r="J5575" i="1"/>
  <c r="J5563" i="1"/>
  <c r="J5503" i="1"/>
  <c r="J5395" i="1"/>
  <c r="J5107" i="1"/>
  <c r="J4891" i="1"/>
  <c r="J4735" i="1"/>
  <c r="J4459" i="1"/>
  <c r="I4187" i="1"/>
  <c r="I4163" i="1"/>
  <c r="I4031" i="1"/>
  <c r="I3559" i="1"/>
  <c r="J3475" i="1"/>
  <c r="I3463" i="1"/>
  <c r="I3427" i="1"/>
  <c r="J2371" i="1"/>
  <c r="J1903" i="1"/>
  <c r="I5435" i="1"/>
  <c r="J4795" i="1"/>
  <c r="I5983" i="1"/>
  <c r="I5935" i="1"/>
  <c r="I5215" i="1"/>
  <c r="I4351" i="1"/>
  <c r="I4315" i="1"/>
  <c r="I3631" i="1"/>
  <c r="J1382" i="1"/>
  <c r="I1382" i="1"/>
  <c r="I6067" i="1"/>
  <c r="J5923" i="1"/>
  <c r="J5719" i="1"/>
  <c r="J5551" i="1"/>
  <c r="J5431" i="1"/>
  <c r="J4711" i="1"/>
  <c r="I1790" i="1"/>
  <c r="I2191" i="1"/>
  <c r="I2450" i="1"/>
  <c r="I2095" i="1"/>
  <c r="J5971" i="1"/>
  <c r="J5767" i="1"/>
  <c r="J5611" i="1"/>
  <c r="I4236" i="1"/>
  <c r="J4236" i="1"/>
  <c r="J3480" i="1"/>
  <c r="I3480" i="1"/>
  <c r="J6055" i="1"/>
  <c r="I2207" i="1"/>
  <c r="J2207" i="1"/>
  <c r="I2135" i="1"/>
  <c r="J2135" i="1"/>
  <c r="I2003" i="1"/>
  <c r="J2003" i="1"/>
  <c r="I1763" i="1"/>
  <c r="J1763" i="1"/>
  <c r="I6103" i="1"/>
  <c r="I6019" i="1"/>
  <c r="I5987" i="1"/>
  <c r="I5939" i="1"/>
  <c r="J5827" i="1"/>
  <c r="J5735" i="1"/>
  <c r="J5447" i="1"/>
  <c r="J5371" i="1"/>
  <c r="J5351" i="1"/>
  <c r="J5303" i="1"/>
  <c r="I5267" i="1"/>
  <c r="I5171" i="1"/>
  <c r="J4631" i="1"/>
  <c r="J4543" i="1"/>
  <c r="J4399" i="1"/>
  <c r="I4355" i="1"/>
  <c r="J4331" i="1"/>
  <c r="J4279" i="1"/>
  <c r="J4235" i="1"/>
  <c r="J4127" i="1"/>
  <c r="J4115" i="1"/>
  <c r="J3763" i="1"/>
  <c r="J2971" i="1"/>
  <c r="I2959" i="1"/>
  <c r="J2911" i="1"/>
  <c r="J2311" i="1"/>
  <c r="J1531" i="1"/>
  <c r="I3662" i="1"/>
  <c r="I1051" i="1"/>
  <c r="I2131" i="1"/>
  <c r="J4451" i="1"/>
  <c r="J3031" i="1"/>
  <c r="I499" i="1"/>
  <c r="J6119" i="1"/>
  <c r="J6110" i="1"/>
  <c r="J6071" i="1"/>
  <c r="J6035" i="1"/>
  <c r="J5863" i="1"/>
  <c r="I5843" i="1"/>
  <c r="J5783" i="1"/>
  <c r="J5723" i="1"/>
  <c r="J5659" i="1"/>
  <c r="J5627" i="1"/>
  <c r="J5527" i="1"/>
  <c r="J5419" i="1"/>
  <c r="J5387" i="1"/>
  <c r="I5159" i="1"/>
  <c r="J4939" i="1"/>
  <c r="J4663" i="1"/>
  <c r="J4519" i="1"/>
  <c r="I4183" i="1"/>
  <c r="J4159" i="1"/>
  <c r="J3727" i="1"/>
  <c r="J3679" i="1"/>
  <c r="J3091" i="1"/>
  <c r="I3007" i="1"/>
  <c r="J2414" i="1"/>
  <c r="J2035" i="1"/>
  <c r="I979" i="1"/>
  <c r="I4731" i="1"/>
  <c r="J2880" i="1"/>
  <c r="I1783" i="1"/>
  <c r="I5959" i="1"/>
  <c r="I5555" i="1"/>
  <c r="I5047" i="1"/>
  <c r="J4715" i="1"/>
  <c r="I4223" i="1"/>
  <c r="I4091" i="1"/>
  <c r="I4039" i="1"/>
  <c r="I3919" i="1"/>
  <c r="I3619" i="1"/>
  <c r="J3055" i="1"/>
  <c r="I2755" i="1"/>
  <c r="J2347" i="1"/>
  <c r="I4632" i="1"/>
  <c r="I3547" i="1"/>
  <c r="J1447" i="1"/>
  <c r="I391" i="1"/>
  <c r="J3211" i="1"/>
  <c r="I3211" i="1"/>
  <c r="I2479" i="1"/>
  <c r="J2479" i="1"/>
  <c r="I2383" i="1"/>
  <c r="J2383" i="1"/>
  <c r="J2203" i="1"/>
  <c r="I2203" i="1"/>
  <c r="I2107" i="1"/>
  <c r="J2107" i="1"/>
  <c r="J1759" i="1"/>
  <c r="I1759" i="1"/>
  <c r="J1711" i="1"/>
  <c r="I1711" i="1"/>
  <c r="J1627" i="1"/>
  <c r="I1627" i="1"/>
  <c r="I1075" i="1"/>
  <c r="J1075" i="1"/>
  <c r="I1039" i="1"/>
  <c r="J1039" i="1"/>
  <c r="J811" i="1"/>
  <c r="I811" i="1"/>
  <c r="I727" i="1"/>
  <c r="J727" i="1"/>
  <c r="I715" i="1"/>
  <c r="J715" i="1"/>
  <c r="I559" i="1"/>
  <c r="J559" i="1"/>
  <c r="I547" i="1"/>
  <c r="J547" i="1"/>
  <c r="I487" i="1"/>
  <c r="J487" i="1"/>
  <c r="J439" i="1"/>
  <c r="I439" i="1"/>
  <c r="I343" i="1"/>
  <c r="J343" i="1"/>
  <c r="J283" i="1"/>
  <c r="I283" i="1"/>
  <c r="J2739" i="1"/>
  <c r="I2739" i="1"/>
  <c r="J1668" i="1"/>
  <c r="I1668" i="1"/>
  <c r="J1248" i="1"/>
  <c r="I1248" i="1"/>
  <c r="I648" i="1"/>
  <c r="J648" i="1"/>
  <c r="I456" i="1"/>
  <c r="J456" i="1"/>
  <c r="I911" i="1"/>
  <c r="J390" i="1"/>
  <c r="J3553" i="1"/>
  <c r="I2537" i="1"/>
  <c r="J2521" i="1"/>
  <c r="J827" i="1"/>
  <c r="J527" i="1"/>
  <c r="I3209" i="1"/>
  <c r="I665" i="1"/>
  <c r="J665" i="1"/>
  <c r="J1765" i="1"/>
  <c r="J1657" i="1"/>
  <c r="J615" i="1"/>
  <c r="I615" i="1"/>
  <c r="I207" i="1"/>
  <c r="J207" i="1"/>
  <c r="J313" i="1"/>
  <c r="I313" i="1"/>
  <c r="I2017" i="1"/>
  <c r="I6138" i="1"/>
  <c r="J6138" i="1"/>
  <c r="J5862" i="1"/>
  <c r="I5862" i="1"/>
  <c r="I5646" i="1"/>
  <c r="J5646" i="1"/>
  <c r="I5406" i="1"/>
  <c r="J5406" i="1"/>
  <c r="J5346" i="1"/>
  <c r="I5346" i="1"/>
  <c r="J5274" i="1"/>
  <c r="I5274" i="1"/>
  <c r="J5118" i="1"/>
  <c r="I5118" i="1"/>
  <c r="I4842" i="1"/>
  <c r="J4842" i="1"/>
  <c r="I4470" i="1"/>
  <c r="J4470" i="1"/>
  <c r="I6012" i="1"/>
  <c r="I5370" i="1"/>
  <c r="I5028" i="1"/>
  <c r="I6053" i="1"/>
  <c r="J6053" i="1"/>
  <c r="I5849" i="1"/>
  <c r="J5849" i="1"/>
  <c r="I5825" i="1"/>
  <c r="J5825" i="1"/>
  <c r="J6066" i="1"/>
  <c r="J5310" i="1"/>
  <c r="J5076" i="1"/>
  <c r="I4776" i="1"/>
  <c r="I5958" i="1"/>
  <c r="I5664" i="1"/>
  <c r="I4620" i="1"/>
  <c r="I4200" i="1"/>
  <c r="I4986" i="1"/>
  <c r="I6123" i="1"/>
  <c r="J6123" i="1"/>
  <c r="J6099" i="1"/>
  <c r="I6099" i="1"/>
  <c r="J6063" i="1"/>
  <c r="I6063" i="1"/>
  <c r="I6015" i="1"/>
  <c r="J6015" i="1"/>
  <c r="I5967" i="1"/>
  <c r="J5967" i="1"/>
  <c r="J5943" i="1"/>
  <c r="I5943" i="1"/>
  <c r="J5895" i="1"/>
  <c r="I5895" i="1"/>
  <c r="I5871" i="1"/>
  <c r="J5871" i="1"/>
  <c r="I5811" i="1"/>
  <c r="J5811" i="1"/>
  <c r="I5787" i="1"/>
  <c r="J5787" i="1"/>
  <c r="I5775" i="1"/>
  <c r="J5775" i="1"/>
  <c r="I5715" i="1"/>
  <c r="J5715" i="1"/>
  <c r="J5655" i="1"/>
  <c r="I5655" i="1"/>
  <c r="J5631" i="1"/>
  <c r="I5631" i="1"/>
  <c r="J5619" i="1"/>
  <c r="I5619" i="1"/>
  <c r="I5583" i="1"/>
  <c r="J5583" i="1"/>
  <c r="J5511" i="1"/>
  <c r="I5511" i="1"/>
  <c r="J6086" i="1"/>
  <c r="I6086" i="1"/>
  <c r="I4094" i="1"/>
  <c r="J4094" i="1"/>
  <c r="I3806" i="1"/>
  <c r="J3806" i="1"/>
  <c r="I3398" i="1"/>
  <c r="J3398" i="1"/>
  <c r="J5436" i="1"/>
  <c r="J5388" i="1"/>
  <c r="J5184" i="1"/>
  <c r="I5064" i="1"/>
  <c r="J4938" i="1"/>
  <c r="J4488" i="1"/>
  <c r="I6060" i="1"/>
  <c r="J6060" i="1"/>
  <c r="I5856" i="1"/>
  <c r="J5856" i="1"/>
  <c r="I5832" i="1"/>
  <c r="J5832" i="1"/>
  <c r="I5820" i="1"/>
  <c r="J5820" i="1"/>
  <c r="I5724" i="1"/>
  <c r="J5724" i="1"/>
  <c r="I5652" i="1"/>
  <c r="J5652" i="1"/>
  <c r="I5556" i="1"/>
  <c r="J5556" i="1"/>
  <c r="I5472" i="1"/>
  <c r="J5472" i="1"/>
  <c r="J5448" i="1"/>
  <c r="I5448" i="1"/>
  <c r="I5424" i="1"/>
  <c r="J5424" i="1"/>
  <c r="J5400" i="1"/>
  <c r="I5400" i="1"/>
  <c r="I5376" i="1"/>
  <c r="J5376" i="1"/>
  <c r="J5304" i="1"/>
  <c r="I5304" i="1"/>
  <c r="I5280" i="1"/>
  <c r="J5280" i="1"/>
  <c r="J5256" i="1"/>
  <c r="I5256" i="1"/>
  <c r="J5172" i="1"/>
  <c r="I5172" i="1"/>
  <c r="I5136" i="1"/>
  <c r="J5136" i="1"/>
  <c r="J5088" i="1"/>
  <c r="I5088" i="1"/>
  <c r="J5040" i="1"/>
  <c r="I5040" i="1"/>
  <c r="J5016" i="1"/>
  <c r="I5016" i="1"/>
  <c r="J4980" i="1"/>
  <c r="I4980" i="1"/>
  <c r="J4968" i="1"/>
  <c r="I4968" i="1"/>
  <c r="I4944" i="1"/>
  <c r="J4944" i="1"/>
  <c r="I4920" i="1"/>
  <c r="J4920" i="1"/>
  <c r="I4908" i="1"/>
  <c r="J4908" i="1"/>
  <c r="J4896" i="1"/>
  <c r="I4896" i="1"/>
  <c r="J4872" i="1"/>
  <c r="I4872" i="1"/>
  <c r="I4824" i="1"/>
  <c r="J4824" i="1"/>
  <c r="I4812" i="1"/>
  <c r="J4812" i="1"/>
  <c r="I4752" i="1"/>
  <c r="J4752" i="1"/>
  <c r="J4728" i="1"/>
  <c r="I4728" i="1"/>
  <c r="J4704" i="1"/>
  <c r="I4704" i="1"/>
  <c r="I4596" i="1"/>
  <c r="J4596" i="1"/>
  <c r="J4584" i="1"/>
  <c r="I4584" i="1"/>
  <c r="J4560" i="1"/>
  <c r="I4560" i="1"/>
  <c r="I4536" i="1"/>
  <c r="J4536" i="1"/>
  <c r="J4512" i="1"/>
  <c r="I4512" i="1"/>
  <c r="J4500" i="1"/>
  <c r="I4500" i="1"/>
  <c r="I4464" i="1"/>
  <c r="J4464" i="1"/>
  <c r="I4404" i="1"/>
  <c r="J4404" i="1"/>
  <c r="J4392" i="1"/>
  <c r="I4392" i="1"/>
  <c r="I4368" i="1"/>
  <c r="J4368" i="1"/>
  <c r="J4344" i="1"/>
  <c r="I4344" i="1"/>
  <c r="I4320" i="1"/>
  <c r="J4320" i="1"/>
  <c r="J4272" i="1"/>
  <c r="I4272" i="1"/>
  <c r="J4248" i="1"/>
  <c r="I4248" i="1"/>
  <c r="J4152" i="1"/>
  <c r="I4152" i="1"/>
  <c r="J4128" i="1"/>
  <c r="I4128" i="1"/>
  <c r="I4068" i="1"/>
  <c r="J4068" i="1"/>
  <c r="I4056" i="1"/>
  <c r="J4056" i="1"/>
  <c r="I4032" i="1"/>
  <c r="J4032" i="1"/>
  <c r="I3984" i="1"/>
  <c r="J3984" i="1"/>
  <c r="I3960" i="1"/>
  <c r="J3960" i="1"/>
  <c r="J3888" i="1"/>
  <c r="I3888" i="1"/>
  <c r="J3876" i="1"/>
  <c r="I3876" i="1"/>
  <c r="I3756" i="1"/>
  <c r="J3756" i="1"/>
  <c r="I6107" i="1"/>
  <c r="J6107" i="1"/>
  <c r="I6083" i="1"/>
  <c r="J6083" i="1"/>
  <c r="I5999" i="1"/>
  <c r="J5999" i="1"/>
  <c r="I5951" i="1"/>
  <c r="J5951" i="1"/>
  <c r="I5927" i="1"/>
  <c r="J5927" i="1"/>
  <c r="I5903" i="1"/>
  <c r="J5903" i="1"/>
  <c r="I5879" i="1"/>
  <c r="J5879" i="1"/>
  <c r="J6132" i="1"/>
  <c r="J6096" i="1"/>
  <c r="J5760" i="1"/>
  <c r="J5712" i="1"/>
  <c r="I5520" i="1"/>
  <c r="J5340" i="1"/>
  <c r="J4848" i="1"/>
  <c r="J4800" i="1"/>
  <c r="J5892" i="1"/>
  <c r="J5808" i="1"/>
  <c r="I5628" i="1"/>
  <c r="J5568" i="1"/>
  <c r="I5766" i="1"/>
  <c r="J5160" i="1"/>
  <c r="I4788" i="1"/>
  <c r="J5460" i="1"/>
  <c r="J4692" i="1"/>
  <c r="J6084" i="1"/>
  <c r="I5124" i="1"/>
  <c r="J3816" i="1"/>
  <c r="J5112" i="1"/>
  <c r="J1626" i="1"/>
  <c r="I1626" i="1"/>
  <c r="J270" i="1"/>
  <c r="I270" i="1"/>
  <c r="I246" i="1"/>
  <c r="J246" i="1"/>
  <c r="I5033" i="1"/>
  <c r="J5033" i="1"/>
  <c r="I4913" i="1"/>
  <c r="J4913" i="1"/>
  <c r="I4781" i="1"/>
  <c r="J4781" i="1"/>
  <c r="I4745" i="1"/>
  <c r="J4745" i="1"/>
  <c r="I4673" i="1"/>
  <c r="J4673" i="1"/>
  <c r="I4553" i="1"/>
  <c r="J4553" i="1"/>
  <c r="I4493" i="1"/>
  <c r="J4493" i="1"/>
  <c r="I4457" i="1"/>
  <c r="J4457" i="1"/>
  <c r="I4265" i="1"/>
  <c r="J4265" i="1"/>
  <c r="I4121" i="1"/>
  <c r="J4121" i="1"/>
  <c r="I4073" i="1"/>
  <c r="J4073" i="1"/>
  <c r="I4037" i="1"/>
  <c r="J4037" i="1"/>
  <c r="J3881" i="1"/>
  <c r="I3881" i="1"/>
  <c r="I3821" i="1"/>
  <c r="J3821" i="1"/>
  <c r="J3797" i="1"/>
  <c r="I3797" i="1"/>
  <c r="I3701" i="1"/>
  <c r="J3701" i="1"/>
  <c r="I3641" i="1"/>
  <c r="J3641" i="1"/>
  <c r="I3593" i="1"/>
  <c r="J3593" i="1"/>
  <c r="I3569" i="1"/>
  <c r="J3569" i="1"/>
  <c r="J3473" i="1"/>
  <c r="I3473" i="1"/>
  <c r="J3413" i="1"/>
  <c r="I3413" i="1"/>
  <c r="I3377" i="1"/>
  <c r="J3377" i="1"/>
  <c r="I3317" i="1"/>
  <c r="J3317" i="1"/>
  <c r="I3305" i="1"/>
  <c r="J3305" i="1"/>
  <c r="I3233" i="1"/>
  <c r="J3233" i="1"/>
  <c r="I3125" i="1"/>
  <c r="J3125" i="1"/>
  <c r="I3101" i="1"/>
  <c r="J3101" i="1"/>
  <c r="I3077" i="1"/>
  <c r="J3077" i="1"/>
  <c r="I3041" i="1"/>
  <c r="J3041" i="1"/>
  <c r="J2993" i="1"/>
  <c r="I2993" i="1"/>
  <c r="I5021" i="1"/>
  <c r="I4937" i="1"/>
  <c r="J4847" i="1"/>
  <c r="I3312" i="1"/>
  <c r="I1524" i="1"/>
  <c r="I3389" i="1"/>
  <c r="I2208" i="1"/>
  <c r="I1992" i="1"/>
  <c r="I5151" i="1"/>
  <c r="J5151" i="1"/>
  <c r="J4215" i="1"/>
  <c r="I4215" i="1"/>
  <c r="I4179" i="1"/>
  <c r="J4179" i="1"/>
  <c r="I4083" i="1"/>
  <c r="J4083" i="1"/>
  <c r="I4023" i="1"/>
  <c r="J4023" i="1"/>
  <c r="I3987" i="1"/>
  <c r="J3987" i="1"/>
  <c r="J3975" i="1"/>
  <c r="I3975" i="1"/>
  <c r="I3375" i="1"/>
  <c r="J3375" i="1"/>
  <c r="I3243" i="1"/>
  <c r="J3243" i="1"/>
  <c r="J3147" i="1"/>
  <c r="I3147" i="1"/>
  <c r="J2522" i="1"/>
  <c r="I2522" i="1"/>
  <c r="J1694" i="1"/>
  <c r="I1694" i="1"/>
  <c r="J1214" i="1"/>
  <c r="I1214" i="1"/>
  <c r="J5019" i="1"/>
  <c r="J5009" i="1"/>
  <c r="I4827" i="1"/>
  <c r="I3240" i="1"/>
  <c r="I3120" i="1"/>
  <c r="I2340" i="1"/>
  <c r="J2328" i="1"/>
  <c r="J2268" i="1"/>
  <c r="I1860" i="1"/>
  <c r="J606" i="1"/>
  <c r="J4027" i="1"/>
  <c r="J3779" i="1"/>
  <c r="J1034" i="1"/>
  <c r="I3600" i="1"/>
  <c r="J3600" i="1"/>
  <c r="J3564" i="1"/>
  <c r="I3564" i="1"/>
  <c r="I3516" i="1"/>
  <c r="J3516" i="1"/>
  <c r="I3468" i="1"/>
  <c r="J3468" i="1"/>
  <c r="J3432" i="1"/>
  <c r="I3432" i="1"/>
  <c r="I3252" i="1"/>
  <c r="J3252" i="1"/>
  <c r="J3204" i="1"/>
  <c r="I3204" i="1"/>
  <c r="I3156" i="1"/>
  <c r="J3156" i="1"/>
  <c r="I3084" i="1"/>
  <c r="J3084" i="1"/>
  <c r="I2892" i="1"/>
  <c r="J2892" i="1"/>
  <c r="I2820" i="1"/>
  <c r="J2820" i="1"/>
  <c r="J2796" i="1"/>
  <c r="I2796" i="1"/>
  <c r="I2736" i="1"/>
  <c r="J2736" i="1"/>
  <c r="I2676" i="1"/>
  <c r="J2676" i="1"/>
  <c r="J2652" i="1"/>
  <c r="I2652" i="1"/>
  <c r="J2628" i="1"/>
  <c r="I2628" i="1"/>
  <c r="J2616" i="1"/>
  <c r="I2616" i="1"/>
  <c r="J2472" i="1"/>
  <c r="I2472" i="1"/>
  <c r="J2352" i="1"/>
  <c r="I2352" i="1"/>
  <c r="I2244" i="1"/>
  <c r="J2244" i="1"/>
  <c r="I2220" i="1"/>
  <c r="J2220" i="1"/>
  <c r="I2172" i="1"/>
  <c r="J2172" i="1"/>
  <c r="I2088" i="1"/>
  <c r="J2088" i="1"/>
  <c r="J2064" i="1"/>
  <c r="I2064" i="1"/>
  <c r="I2052" i="1"/>
  <c r="J2052" i="1"/>
  <c r="I1968" i="1"/>
  <c r="J1968" i="1"/>
  <c r="I1908" i="1"/>
  <c r="J1908" i="1"/>
  <c r="I1896" i="1"/>
  <c r="J1896" i="1"/>
  <c r="J1872" i="1"/>
  <c r="I1872" i="1"/>
  <c r="J1812" i="1"/>
  <c r="I1812" i="1"/>
  <c r="J1776" i="1"/>
  <c r="I1776" i="1"/>
  <c r="I1752" i="1"/>
  <c r="J1752" i="1"/>
  <c r="I1728" i="1"/>
  <c r="J1728" i="1"/>
  <c r="J1500" i="1"/>
  <c r="I1500" i="1"/>
  <c r="J1404" i="1"/>
  <c r="I1404" i="1"/>
  <c r="J1032" i="1"/>
  <c r="I1032" i="1"/>
  <c r="J972" i="1"/>
  <c r="I972" i="1"/>
  <c r="J936" i="1"/>
  <c r="I936" i="1"/>
  <c r="I888" i="1"/>
  <c r="J888" i="1"/>
  <c r="J828" i="1"/>
  <c r="I828" i="1"/>
  <c r="J804" i="1"/>
  <c r="I804" i="1"/>
  <c r="I792" i="1"/>
  <c r="J792" i="1"/>
  <c r="I708" i="1"/>
  <c r="J708" i="1"/>
  <c r="I660" i="1"/>
  <c r="J660" i="1"/>
  <c r="J600" i="1"/>
  <c r="I600" i="1"/>
  <c r="J588" i="1"/>
  <c r="I588" i="1"/>
  <c r="J528" i="1"/>
  <c r="I528" i="1"/>
  <c r="J516" i="1"/>
  <c r="I516" i="1"/>
  <c r="J504" i="1"/>
  <c r="I504" i="1"/>
  <c r="I468" i="1"/>
  <c r="J468" i="1"/>
  <c r="I408" i="1"/>
  <c r="J408" i="1"/>
  <c r="J324" i="1"/>
  <c r="I324" i="1"/>
  <c r="I300" i="1"/>
  <c r="J300" i="1"/>
  <c r="J276" i="1"/>
  <c r="I276" i="1"/>
  <c r="I228" i="1"/>
  <c r="J228" i="1"/>
  <c r="I4991" i="1"/>
  <c r="J4991" i="1"/>
  <c r="I4859" i="1"/>
  <c r="J4859" i="1"/>
  <c r="I4727" i="1"/>
  <c r="J4727" i="1"/>
  <c r="I4571" i="1"/>
  <c r="J4571" i="1"/>
  <c r="I4523" i="1"/>
  <c r="J4523" i="1"/>
  <c r="I4415" i="1"/>
  <c r="J4415" i="1"/>
  <c r="I4403" i="1"/>
  <c r="J4403" i="1"/>
  <c r="I4367" i="1"/>
  <c r="J4367" i="1"/>
  <c r="I4343" i="1"/>
  <c r="J4343" i="1"/>
  <c r="I4319" i="1"/>
  <c r="J4319" i="1"/>
  <c r="I4307" i="1"/>
  <c r="J4307" i="1"/>
  <c r="I4283" i="1"/>
  <c r="J4283" i="1"/>
  <c r="J4103" i="1"/>
  <c r="I4103" i="1"/>
  <c r="J3995" i="1"/>
  <c r="I3995" i="1"/>
  <c r="I3827" i="1"/>
  <c r="J3827" i="1"/>
  <c r="I3767" i="1"/>
  <c r="J3767" i="1"/>
  <c r="I3695" i="1"/>
  <c r="J3695" i="1"/>
  <c r="I3683" i="1"/>
  <c r="J3683" i="1"/>
  <c r="J3659" i="1"/>
  <c r="I3659" i="1"/>
  <c r="I3503" i="1"/>
  <c r="J3503" i="1"/>
  <c r="I3479" i="1"/>
  <c r="J3479" i="1"/>
  <c r="I3443" i="1"/>
  <c r="J3443" i="1"/>
  <c r="I3407" i="1"/>
  <c r="J3407" i="1"/>
  <c r="J3335" i="1"/>
  <c r="I3335" i="1"/>
  <c r="I3323" i="1"/>
  <c r="J3323" i="1"/>
  <c r="I3263" i="1"/>
  <c r="J3263" i="1"/>
  <c r="I3239" i="1"/>
  <c r="J3239" i="1"/>
  <c r="J3179" i="1"/>
  <c r="I3179" i="1"/>
  <c r="J6031" i="1"/>
  <c r="J5779" i="1"/>
  <c r="J5699" i="1"/>
  <c r="J5675" i="1"/>
  <c r="J5623" i="1"/>
  <c r="J5599" i="1"/>
  <c r="J5549" i="1"/>
  <c r="J5393" i="1"/>
  <c r="J5249" i="1"/>
  <c r="J5231" i="1"/>
  <c r="J5129" i="1"/>
  <c r="J5063" i="1"/>
  <c r="I5015" i="1"/>
  <c r="J5007" i="1"/>
  <c r="J4703" i="1"/>
  <c r="J4655" i="1"/>
  <c r="J4587" i="1"/>
  <c r="I3408" i="1"/>
  <c r="I3060" i="1"/>
  <c r="J2958" i="1"/>
  <c r="I1320" i="1"/>
  <c r="I1080" i="1"/>
  <c r="I4611" i="1"/>
  <c r="J6115" i="1"/>
  <c r="J6007" i="1"/>
  <c r="J5911" i="1"/>
  <c r="J5803" i="1"/>
  <c r="J5755" i="1"/>
  <c r="J5731" i="1"/>
  <c r="J5707" i="1"/>
  <c r="J5683" i="1"/>
  <c r="J5645" i="1"/>
  <c r="J5573" i="1"/>
  <c r="J5491" i="1"/>
  <c r="J5465" i="1"/>
  <c r="J5441" i="1"/>
  <c r="J5417" i="1"/>
  <c r="J5297" i="1"/>
  <c r="J5189" i="1"/>
  <c r="J4997" i="1"/>
  <c r="J4959" i="1"/>
  <c r="J4823" i="1"/>
  <c r="J4763" i="1"/>
  <c r="J4685" i="1"/>
  <c r="J4595" i="1"/>
  <c r="I4311" i="1"/>
  <c r="J4229" i="1"/>
  <c r="J3036" i="1"/>
  <c r="J2988" i="1"/>
  <c r="J1368" i="1"/>
  <c r="J3288" i="1"/>
  <c r="J1620" i="1"/>
  <c r="I816" i="1"/>
  <c r="I564" i="1"/>
  <c r="J5163" i="1"/>
  <c r="I5099" i="1"/>
  <c r="J5081" i="1"/>
  <c r="J4967" i="1"/>
  <c r="J4541" i="1"/>
  <c r="J4383" i="1"/>
  <c r="I4299" i="1"/>
  <c r="I3000" i="1"/>
  <c r="I3287" i="1"/>
  <c r="J3053" i="1"/>
  <c r="I5167" i="1"/>
  <c r="J5167" i="1"/>
  <c r="I5059" i="1"/>
  <c r="J5059" i="1"/>
  <c r="I4879" i="1"/>
  <c r="J4879" i="1"/>
  <c r="I4843" i="1"/>
  <c r="J4843" i="1"/>
  <c r="I4639" i="1"/>
  <c r="J4639" i="1"/>
  <c r="I4591" i="1"/>
  <c r="J4591" i="1"/>
  <c r="I4555" i="1"/>
  <c r="J4555" i="1"/>
  <c r="I4423" i="1"/>
  <c r="J4423" i="1"/>
  <c r="I4303" i="1"/>
  <c r="J4303" i="1"/>
  <c r="I4171" i="1"/>
  <c r="J4171" i="1"/>
  <c r="I4123" i="1"/>
  <c r="J4123" i="1"/>
  <c r="I4087" i="1"/>
  <c r="J4087" i="1"/>
  <c r="J4075" i="1"/>
  <c r="I4075" i="1"/>
  <c r="I4015" i="1"/>
  <c r="J4015" i="1"/>
  <c r="I3979" i="1"/>
  <c r="J3979" i="1"/>
  <c r="J3931" i="1"/>
  <c r="I3931" i="1"/>
  <c r="J3787" i="1"/>
  <c r="I3787" i="1"/>
  <c r="I3691" i="1"/>
  <c r="J3691" i="1"/>
  <c r="I3655" i="1"/>
  <c r="J3655" i="1"/>
  <c r="J3643" i="1"/>
  <c r="I3643" i="1"/>
  <c r="I3607" i="1"/>
  <c r="J3607" i="1"/>
  <c r="J3535" i="1"/>
  <c r="I3535" i="1"/>
  <c r="I2945" i="1"/>
  <c r="J2945" i="1"/>
  <c r="J2501" i="1"/>
  <c r="I2501" i="1"/>
  <c r="I2489" i="1"/>
  <c r="J2489" i="1"/>
  <c r="I2477" i="1"/>
  <c r="J2477" i="1"/>
  <c r="J2465" i="1"/>
  <c r="I2465" i="1"/>
  <c r="I2381" i="1"/>
  <c r="J2381" i="1"/>
  <c r="I2345" i="1"/>
  <c r="J2345" i="1"/>
  <c r="J2093" i="1"/>
  <c r="I2093" i="1"/>
  <c r="I1973" i="1"/>
  <c r="J1973" i="1"/>
  <c r="I1913" i="1"/>
  <c r="J1913" i="1"/>
  <c r="I1841" i="1"/>
  <c r="J1841" i="1"/>
  <c r="J1793" i="1"/>
  <c r="I1793" i="1"/>
  <c r="I1661" i="1"/>
  <c r="J1661" i="1"/>
  <c r="J1637" i="1"/>
  <c r="I1637" i="1"/>
  <c r="I1505" i="1"/>
  <c r="J1505" i="1"/>
  <c r="J1493" i="1"/>
  <c r="I1493" i="1"/>
  <c r="J1421" i="1"/>
  <c r="I1421" i="1"/>
  <c r="I1397" i="1"/>
  <c r="J1397" i="1"/>
  <c r="J1385" i="1"/>
  <c r="I1385" i="1"/>
  <c r="J1361" i="1"/>
  <c r="I1361" i="1"/>
  <c r="I1301" i="1"/>
  <c r="J1301" i="1"/>
  <c r="J1289" i="1"/>
  <c r="I1289" i="1"/>
  <c r="J1265" i="1"/>
  <c r="I1265" i="1"/>
  <c r="I1121" i="1"/>
  <c r="J1121" i="1"/>
  <c r="I977" i="1"/>
  <c r="J977" i="1"/>
  <c r="J869" i="1"/>
  <c r="I869" i="1"/>
  <c r="J845" i="1"/>
  <c r="I845" i="1"/>
  <c r="I737" i="1"/>
  <c r="J737" i="1"/>
  <c r="I689" i="1"/>
  <c r="J689" i="1"/>
  <c r="I569" i="1"/>
  <c r="J569" i="1"/>
  <c r="I437" i="1"/>
  <c r="J437" i="1"/>
  <c r="J377" i="1"/>
  <c r="I377" i="1"/>
  <c r="I233" i="1"/>
  <c r="J233" i="1"/>
  <c r="I3187" i="1"/>
  <c r="J2611" i="1"/>
  <c r="I2405" i="1"/>
  <c r="I2283" i="1"/>
  <c r="J2237" i="1"/>
  <c r="J2115" i="1"/>
  <c r="J2027" i="1"/>
  <c r="J1791" i="1"/>
  <c r="J1775" i="1"/>
  <c r="I1541" i="1"/>
  <c r="J1325" i="1"/>
  <c r="J1181" i="1"/>
  <c r="I1061" i="1"/>
  <c r="I2515" i="1"/>
  <c r="I2251" i="1"/>
  <c r="J2975" i="1"/>
  <c r="I2139" i="1"/>
  <c r="I1983" i="1"/>
  <c r="J1535" i="1"/>
  <c r="J1277" i="1"/>
  <c r="J389" i="1"/>
  <c r="I2667" i="1"/>
  <c r="J2667" i="1"/>
  <c r="I2595" i="1"/>
  <c r="J2595" i="1"/>
  <c r="I2559" i="1"/>
  <c r="J2559" i="1"/>
  <c r="J2547" i="1"/>
  <c r="I2547" i="1"/>
  <c r="I2403" i="1"/>
  <c r="J2403" i="1"/>
  <c r="J2127" i="1"/>
  <c r="I2127" i="1"/>
  <c r="I2043" i="1"/>
  <c r="J2043" i="1"/>
  <c r="J2007" i="1"/>
  <c r="I2007" i="1"/>
  <c r="J1899" i="1"/>
  <c r="I1899" i="1"/>
  <c r="J1719" i="1"/>
  <c r="I1719" i="1"/>
  <c r="I1455" i="1"/>
  <c r="J1455" i="1"/>
  <c r="J1059" i="1"/>
  <c r="I1059" i="1"/>
  <c r="J1023" i="1"/>
  <c r="I1023" i="1"/>
  <c r="I951" i="1"/>
  <c r="J951" i="1"/>
  <c r="I819" i="1"/>
  <c r="J819" i="1"/>
  <c r="J783" i="1"/>
  <c r="I783" i="1"/>
  <c r="I507" i="1"/>
  <c r="J507" i="1"/>
  <c r="I423" i="1"/>
  <c r="J423" i="1"/>
  <c r="I291" i="1"/>
  <c r="J291" i="1"/>
  <c r="I194" i="1"/>
  <c r="J194" i="1"/>
  <c r="I4561" i="1"/>
  <c r="J4561" i="1"/>
  <c r="I4537" i="1"/>
  <c r="J4537" i="1"/>
  <c r="I4333" i="1"/>
  <c r="J4333" i="1"/>
  <c r="I3925" i="1"/>
  <c r="J3925" i="1"/>
  <c r="I3119" i="1"/>
  <c r="J3119" i="1"/>
  <c r="I3023" i="1"/>
  <c r="J3023" i="1"/>
  <c r="I2879" i="1"/>
  <c r="J2879" i="1"/>
  <c r="I2675" i="1"/>
  <c r="J2675" i="1"/>
  <c r="J2591" i="1"/>
  <c r="I2591" i="1"/>
  <c r="J2579" i="1"/>
  <c r="I2579" i="1"/>
  <c r="J2267" i="1"/>
  <c r="I2267" i="1"/>
  <c r="I2231" i="1"/>
  <c r="J2231" i="1"/>
  <c r="I2219" i="1"/>
  <c r="J2219" i="1"/>
  <c r="I2195" i="1"/>
  <c r="J2195" i="1"/>
  <c r="I2183" i="1"/>
  <c r="J2183" i="1"/>
  <c r="I2123" i="1"/>
  <c r="J2123" i="1"/>
  <c r="I2111" i="1"/>
  <c r="J2111" i="1"/>
  <c r="I2087" i="1"/>
  <c r="J2087" i="1"/>
  <c r="I2075" i="1"/>
  <c r="J2075" i="1"/>
  <c r="J1967" i="1"/>
  <c r="I1967" i="1"/>
  <c r="I1955" i="1"/>
  <c r="J1955" i="1"/>
  <c r="J1895" i="1"/>
  <c r="I1895" i="1"/>
  <c r="J1835" i="1"/>
  <c r="I1835" i="1"/>
  <c r="I1799" i="1"/>
  <c r="J1799" i="1"/>
  <c r="J1751" i="1"/>
  <c r="I1751" i="1"/>
  <c r="I1559" i="1"/>
  <c r="J1559" i="1"/>
  <c r="J1439" i="1"/>
  <c r="I1439" i="1"/>
  <c r="I1415" i="1"/>
  <c r="J1415" i="1"/>
  <c r="I1367" i="1"/>
  <c r="J1367" i="1"/>
  <c r="J1355" i="1"/>
  <c r="I1355" i="1"/>
  <c r="J1187" i="1"/>
  <c r="I1187" i="1"/>
  <c r="J1151" i="1"/>
  <c r="I1151" i="1"/>
  <c r="I1127" i="1"/>
  <c r="J1127" i="1"/>
  <c r="I1115" i="1"/>
  <c r="J1115" i="1"/>
  <c r="I1079" i="1"/>
  <c r="J1079" i="1"/>
  <c r="J1055" i="1"/>
  <c r="I1055" i="1"/>
  <c r="J959" i="1"/>
  <c r="I959" i="1"/>
  <c r="I899" i="1"/>
  <c r="J899" i="1"/>
  <c r="I887" i="1"/>
  <c r="J887" i="1"/>
  <c r="J791" i="1"/>
  <c r="I791" i="1"/>
  <c r="I755" i="1"/>
  <c r="J755" i="1"/>
  <c r="J587" i="1"/>
  <c r="I587" i="1"/>
  <c r="J347" i="1"/>
  <c r="I347" i="1"/>
  <c r="I299" i="1"/>
  <c r="J299" i="1"/>
  <c r="J2903" i="1"/>
  <c r="J2885" i="1"/>
  <c r="J2843" i="1"/>
  <c r="I2871" i="1"/>
  <c r="J1805" i="1"/>
  <c r="J1727" i="1"/>
  <c r="J1667" i="1"/>
  <c r="J1511" i="1"/>
  <c r="J3439" i="1"/>
  <c r="J2935" i="1"/>
  <c r="J2873" i="1"/>
  <c r="J2819" i="1"/>
  <c r="J2801" i="1"/>
  <c r="I2663" i="1"/>
  <c r="J2171" i="1"/>
  <c r="J2159" i="1"/>
  <c r="J2047" i="1"/>
  <c r="I2033" i="1"/>
  <c r="J1901" i="1"/>
  <c r="I1871" i="1"/>
  <c r="I1811" i="1"/>
  <c r="J1771" i="1"/>
  <c r="J1683" i="1"/>
  <c r="J1607" i="1"/>
  <c r="J1343" i="1"/>
  <c r="I1267" i="1"/>
  <c r="I2083" i="1"/>
  <c r="I1507" i="1"/>
  <c r="I803" i="1"/>
  <c r="J317" i="1"/>
  <c r="I239" i="1"/>
  <c r="J3295" i="1"/>
  <c r="J2963" i="1"/>
  <c r="J2863" i="1"/>
  <c r="I2779" i="1"/>
  <c r="I2747" i="1"/>
  <c r="I2729" i="1"/>
  <c r="J2719" i="1"/>
  <c r="J2587" i="1"/>
  <c r="I2555" i="1"/>
  <c r="I2507" i="1"/>
  <c r="J2187" i="1"/>
  <c r="J1931" i="1"/>
  <c r="I1679" i="1"/>
  <c r="I1479" i="1"/>
  <c r="I1019" i="1"/>
  <c r="I2287" i="1"/>
  <c r="I1687" i="1"/>
  <c r="J2717" i="1"/>
  <c r="I2525" i="1"/>
  <c r="J2011" i="1"/>
  <c r="J1925" i="1"/>
  <c r="I1715" i="1"/>
  <c r="I1291" i="1"/>
  <c r="I1159" i="1"/>
  <c r="I1087" i="1"/>
  <c r="I707" i="1"/>
  <c r="J3415" i="1"/>
  <c r="I3415" i="1"/>
  <c r="I3367" i="1"/>
  <c r="J3367" i="1"/>
  <c r="J3103" i="1"/>
  <c r="I3103" i="1"/>
  <c r="I3043" i="1"/>
  <c r="J3043" i="1"/>
  <c r="I2995" i="1"/>
  <c r="J2995" i="1"/>
  <c r="J2599" i="1"/>
  <c r="I2599" i="1"/>
  <c r="J2575" i="1"/>
  <c r="I2575" i="1"/>
  <c r="I2455" i="1"/>
  <c r="J2455" i="1"/>
  <c r="I2215" i="1"/>
  <c r="J2215" i="1"/>
  <c r="J2119" i="1"/>
  <c r="I2119" i="1"/>
  <c r="I2071" i="1"/>
  <c r="J2071" i="1"/>
  <c r="I1999" i="1"/>
  <c r="J1999" i="1"/>
  <c r="I1951" i="1"/>
  <c r="J1951" i="1"/>
  <c r="I1927" i="1"/>
  <c r="J1927" i="1"/>
  <c r="J1831" i="1"/>
  <c r="I1831" i="1"/>
  <c r="J1615" i="1"/>
  <c r="I1615" i="1"/>
  <c r="I1591" i="1"/>
  <c r="J1591" i="1"/>
  <c r="I1387" i="1"/>
  <c r="J1387" i="1"/>
  <c r="J1339" i="1"/>
  <c r="I1339" i="1"/>
  <c r="I1303" i="1"/>
  <c r="J1303" i="1"/>
  <c r="J1171" i="1"/>
  <c r="I1171" i="1"/>
  <c r="J1147" i="1"/>
  <c r="I1147" i="1"/>
  <c r="J1027" i="1"/>
  <c r="I1027" i="1"/>
  <c r="J763" i="1"/>
  <c r="I763" i="1"/>
  <c r="I667" i="1"/>
  <c r="J667" i="1"/>
  <c r="I655" i="1"/>
  <c r="J655" i="1"/>
  <c r="J595" i="1"/>
  <c r="I595" i="1"/>
  <c r="J451" i="1"/>
  <c r="I451" i="1"/>
  <c r="J403" i="1"/>
  <c r="I403" i="1"/>
  <c r="I331" i="1"/>
  <c r="J331" i="1"/>
  <c r="J295" i="1"/>
  <c r="I295" i="1"/>
  <c r="I235" i="1"/>
  <c r="J235" i="1"/>
  <c r="I2581" i="1"/>
  <c r="J2581" i="1"/>
  <c r="J2389" i="1"/>
  <c r="I2389" i="1"/>
  <c r="J2365" i="1"/>
  <c r="I2365" i="1"/>
  <c r="I2353" i="1"/>
  <c r="J2353" i="1"/>
  <c r="I1825" i="1"/>
  <c r="J1825" i="1"/>
  <c r="J1789" i="1"/>
  <c r="I1789" i="1"/>
  <c r="I1741" i="1"/>
  <c r="J1741" i="1"/>
  <c r="I1465" i="1"/>
  <c r="J1465" i="1"/>
  <c r="J1309" i="1"/>
  <c r="I1309" i="1"/>
  <c r="I841" i="1"/>
  <c r="J841" i="1"/>
  <c r="I829" i="1"/>
  <c r="J829" i="1"/>
  <c r="I697" i="1"/>
  <c r="J697" i="1"/>
  <c r="J481" i="1"/>
  <c r="I481" i="1"/>
  <c r="I409" i="1"/>
  <c r="J409" i="1"/>
  <c r="I241" i="1"/>
  <c r="J241" i="1"/>
  <c r="I2602" i="1"/>
  <c r="J2602" i="1"/>
  <c r="J3481" i="1"/>
  <c r="I3385" i="1"/>
  <c r="J3013" i="1"/>
  <c r="J2833" i="1"/>
  <c r="J2821" i="1"/>
  <c r="J2785" i="1"/>
  <c r="J2173" i="1"/>
  <c r="J2125" i="1"/>
  <c r="J2113" i="1"/>
  <c r="I1621" i="1"/>
  <c r="I175" i="1"/>
  <c r="J1189" i="1"/>
  <c r="J3061" i="1"/>
  <c r="J1981" i="1"/>
  <c r="I2605" i="1"/>
  <c r="I1585" i="1"/>
  <c r="I1345" i="1"/>
  <c r="I385" i="1"/>
  <c r="J2254" i="1"/>
  <c r="J2134" i="1"/>
  <c r="J1870" i="1"/>
  <c r="J2098" i="1"/>
  <c r="J316" i="1"/>
  <c r="I316" i="1"/>
  <c r="I5478" i="1"/>
  <c r="J5478" i="1"/>
  <c r="I5106" i="1"/>
  <c r="J5106" i="1"/>
  <c r="I4998" i="1"/>
  <c r="J4998" i="1"/>
  <c r="I4962" i="1"/>
  <c r="J4962" i="1"/>
  <c r="I4890" i="1"/>
  <c r="J4890" i="1"/>
  <c r="I4806" i="1"/>
  <c r="J4806" i="1"/>
  <c r="I4722" i="1"/>
  <c r="J4722" i="1"/>
  <c r="I4710" i="1"/>
  <c r="J4710" i="1"/>
  <c r="I4674" i="1"/>
  <c r="J4674" i="1"/>
  <c r="I4638" i="1"/>
  <c r="J4638" i="1"/>
  <c r="I4518" i="1"/>
  <c r="J4518" i="1"/>
  <c r="I4482" i="1"/>
  <c r="J4482" i="1"/>
  <c r="I4434" i="1"/>
  <c r="J4434" i="1"/>
  <c r="I4386" i="1"/>
  <c r="J4386" i="1"/>
  <c r="I4302" i="1"/>
  <c r="J4302" i="1"/>
  <c r="J4206" i="1"/>
  <c r="I4206" i="1"/>
  <c r="J4158" i="1"/>
  <c r="I4158" i="1"/>
  <c r="I3534" i="1"/>
  <c r="J3534" i="1"/>
  <c r="I3462" i="1"/>
  <c r="J3462" i="1"/>
  <c r="J3390" i="1"/>
  <c r="I3390" i="1"/>
  <c r="I3210" i="1"/>
  <c r="J3210" i="1"/>
  <c r="I3150" i="1"/>
  <c r="J3150" i="1"/>
  <c r="J3102" i="1"/>
  <c r="I3102" i="1"/>
  <c r="I3054" i="1"/>
  <c r="J3054" i="1"/>
  <c r="I2982" i="1"/>
  <c r="J2982" i="1"/>
  <c r="I2814" i="1"/>
  <c r="J2814" i="1"/>
  <c r="I2790" i="1"/>
  <c r="J2790" i="1"/>
  <c r="J2694" i="1"/>
  <c r="I2694" i="1"/>
  <c r="I2634" i="1"/>
  <c r="J2634" i="1"/>
  <c r="J2622" i="1"/>
  <c r="I2622" i="1"/>
  <c r="I2562" i="1"/>
  <c r="J2562" i="1"/>
  <c r="J2550" i="1"/>
  <c r="I2550" i="1"/>
  <c r="J2490" i="1"/>
  <c r="I2490" i="1"/>
  <c r="J2478" i="1"/>
  <c r="I2478" i="1"/>
  <c r="I2418" i="1"/>
  <c r="J2418" i="1"/>
  <c r="J2406" i="1"/>
  <c r="I2406" i="1"/>
  <c r="I2346" i="1"/>
  <c r="J2346" i="1"/>
  <c r="I2334" i="1"/>
  <c r="J2334" i="1"/>
  <c r="I2298" i="1"/>
  <c r="J2298" i="1"/>
  <c r="I2238" i="1"/>
  <c r="J2238" i="1"/>
  <c r="I2154" i="1"/>
  <c r="J2154" i="1"/>
  <c r="I2082" i="1"/>
  <c r="J2082" i="1"/>
  <c r="I2022" i="1"/>
  <c r="J2022" i="1"/>
  <c r="J2010" i="1"/>
  <c r="I2010" i="1"/>
  <c r="I1974" i="1"/>
  <c r="J1974" i="1"/>
  <c r="I1938" i="1"/>
  <c r="J1938" i="1"/>
  <c r="J1830" i="1"/>
  <c r="I1830" i="1"/>
  <c r="I1794" i="1"/>
  <c r="J1794" i="1"/>
  <c r="J1722" i="1"/>
  <c r="I1722" i="1"/>
  <c r="I1686" i="1"/>
  <c r="J1686" i="1"/>
  <c r="J1650" i="1"/>
  <c r="I1650" i="1"/>
  <c r="J1506" i="1"/>
  <c r="I1506" i="1"/>
  <c r="I1494" i="1"/>
  <c r="J1494" i="1"/>
  <c r="J1458" i="1"/>
  <c r="I1458" i="1"/>
  <c r="J1446" i="1"/>
  <c r="I1446" i="1"/>
  <c r="J1374" i="1"/>
  <c r="I1374" i="1"/>
  <c r="I1362" i="1"/>
  <c r="J1362" i="1"/>
  <c r="I1290" i="1"/>
  <c r="J1290" i="1"/>
  <c r="J1170" i="1"/>
  <c r="I1170" i="1"/>
  <c r="I966" i="1"/>
  <c r="J966" i="1"/>
  <c r="I942" i="1"/>
  <c r="J942" i="1"/>
  <c r="J786" i="1"/>
  <c r="I786" i="1"/>
  <c r="J690" i="1"/>
  <c r="I690" i="1"/>
  <c r="I642" i="1"/>
  <c r="J642" i="1"/>
  <c r="J594" i="1"/>
  <c r="I594" i="1"/>
  <c r="J582" i="1"/>
  <c r="I582" i="1"/>
  <c r="I558" i="1"/>
  <c r="J558" i="1"/>
  <c r="J462" i="1"/>
  <c r="I462" i="1"/>
  <c r="J426" i="1"/>
  <c r="I426" i="1"/>
  <c r="J402" i="1"/>
  <c r="I402" i="1"/>
  <c r="I366" i="1"/>
  <c r="J366" i="1"/>
  <c r="I354" i="1"/>
  <c r="J354" i="1"/>
  <c r="I342" i="1"/>
  <c r="J342" i="1"/>
  <c r="I306" i="1"/>
  <c r="J306" i="1"/>
  <c r="J234" i="1"/>
  <c r="I234" i="1"/>
  <c r="J210" i="1"/>
  <c r="I210" i="1"/>
  <c r="I5298" i="1"/>
  <c r="J5298" i="1"/>
  <c r="I5250" i="1"/>
  <c r="J5250" i="1"/>
  <c r="I5238" i="1"/>
  <c r="J5238" i="1"/>
  <c r="I5202" i="1"/>
  <c r="J5202" i="1"/>
  <c r="I5142" i="1"/>
  <c r="J5142" i="1"/>
  <c r="I4914" i="1"/>
  <c r="J4914" i="1"/>
  <c r="I4830" i="1"/>
  <c r="J4830" i="1"/>
  <c r="J4770" i="1"/>
  <c r="I4770" i="1"/>
  <c r="I4698" i="1"/>
  <c r="J4698" i="1"/>
  <c r="I4626" i="1"/>
  <c r="J4626" i="1"/>
  <c r="I4602" i="1"/>
  <c r="J4602" i="1"/>
  <c r="I4530" i="1"/>
  <c r="J4530" i="1"/>
  <c r="I4446" i="1"/>
  <c r="J4446" i="1"/>
  <c r="I4410" i="1"/>
  <c r="J4410" i="1"/>
  <c r="I4326" i="1"/>
  <c r="J4326" i="1"/>
  <c r="I4218" i="1"/>
  <c r="J4218" i="1"/>
  <c r="I3750" i="1"/>
  <c r="J3750" i="1"/>
  <c r="J3282" i="1"/>
  <c r="I3282" i="1"/>
  <c r="I3078" i="1"/>
  <c r="J3078" i="1"/>
  <c r="J6111" i="1"/>
  <c r="J6098" i="1"/>
  <c r="J5931" i="1"/>
  <c r="J5910" i="1"/>
  <c r="J5739" i="1"/>
  <c r="J5718" i="1"/>
  <c r="J5571" i="1"/>
  <c r="J5550" i="1"/>
  <c r="J5535" i="1"/>
  <c r="J5475" i="1"/>
  <c r="J5430" i="1"/>
  <c r="J5334" i="1"/>
  <c r="J5166" i="1"/>
  <c r="J5034" i="1"/>
  <c r="J4878" i="1"/>
  <c r="I4743" i="1"/>
  <c r="J4590" i="1"/>
  <c r="J1662" i="1"/>
  <c r="J1602" i="1"/>
  <c r="I5442" i="1"/>
  <c r="J2094" i="1"/>
  <c r="I1206" i="1"/>
  <c r="I5526" i="1"/>
  <c r="J5526" i="1"/>
  <c r="I5394" i="1"/>
  <c r="J5394" i="1"/>
  <c r="I5190" i="1"/>
  <c r="J5190" i="1"/>
  <c r="I5154" i="1"/>
  <c r="J5154" i="1"/>
  <c r="I5094" i="1"/>
  <c r="J5094" i="1"/>
  <c r="I5010" i="1"/>
  <c r="J5010" i="1"/>
  <c r="I4926" i="1"/>
  <c r="J4926" i="1"/>
  <c r="I4902" i="1"/>
  <c r="J4902" i="1"/>
  <c r="I4818" i="1"/>
  <c r="J4818" i="1"/>
  <c r="I4794" i="1"/>
  <c r="J4794" i="1"/>
  <c r="I4734" i="1"/>
  <c r="J4734" i="1"/>
  <c r="I4614" i="1"/>
  <c r="J4614" i="1"/>
  <c r="I4578" i="1"/>
  <c r="J4578" i="1"/>
  <c r="I4542" i="1"/>
  <c r="J4542" i="1"/>
  <c r="I4506" i="1"/>
  <c r="J4506" i="1"/>
  <c r="I4422" i="1"/>
  <c r="J4422" i="1"/>
  <c r="I4170" i="1"/>
  <c r="J4170" i="1"/>
  <c r="J3678" i="1"/>
  <c r="I3678" i="1"/>
  <c r="I2106" i="1"/>
  <c r="J2106" i="1"/>
  <c r="J6078" i="1"/>
  <c r="J5598" i="1"/>
  <c r="J5490" i="1"/>
  <c r="J5259" i="1"/>
  <c r="J4971" i="1"/>
  <c r="J4767" i="1"/>
  <c r="J4707" i="1"/>
  <c r="J4683" i="1"/>
  <c r="J4479" i="1"/>
  <c r="J4419" i="1"/>
  <c r="J4395" i="1"/>
  <c r="J4275" i="1"/>
  <c r="I3606" i="1"/>
  <c r="I5547" i="1"/>
  <c r="J5547" i="1"/>
  <c r="I5463" i="1"/>
  <c r="J5463" i="1"/>
  <c r="I5415" i="1"/>
  <c r="J5415" i="1"/>
  <c r="I5367" i="1"/>
  <c r="J5367" i="1"/>
  <c r="I5319" i="1"/>
  <c r="J5319" i="1"/>
  <c r="I5271" i="1"/>
  <c r="J5271" i="1"/>
  <c r="I5223" i="1"/>
  <c r="J5223" i="1"/>
  <c r="I5175" i="1"/>
  <c r="J5175" i="1"/>
  <c r="I5127" i="1"/>
  <c r="J5127" i="1"/>
  <c r="I5079" i="1"/>
  <c r="J5079" i="1"/>
  <c r="I5031" i="1"/>
  <c r="J5031" i="1"/>
  <c r="I4983" i="1"/>
  <c r="J4983" i="1"/>
  <c r="I4947" i="1"/>
  <c r="J4947" i="1"/>
  <c r="I4911" i="1"/>
  <c r="J4911" i="1"/>
  <c r="J4887" i="1"/>
  <c r="I4887" i="1"/>
  <c r="I4851" i="1"/>
  <c r="J4851" i="1"/>
  <c r="I4815" i="1"/>
  <c r="J4815" i="1"/>
  <c r="J4791" i="1"/>
  <c r="I4791" i="1"/>
  <c r="I4755" i="1"/>
  <c r="J4755" i="1"/>
  <c r="I4719" i="1"/>
  <c r="J4719" i="1"/>
  <c r="J4695" i="1"/>
  <c r="I4695" i="1"/>
  <c r="I4659" i="1"/>
  <c r="J4659" i="1"/>
  <c r="I4623" i="1"/>
  <c r="J4623" i="1"/>
  <c r="J4599" i="1"/>
  <c r="I4599" i="1"/>
  <c r="I4563" i="1"/>
  <c r="J4563" i="1"/>
  <c r="I4527" i="1"/>
  <c r="J4527" i="1"/>
  <c r="J4503" i="1"/>
  <c r="I4503" i="1"/>
  <c r="I4467" i="1"/>
  <c r="J4467" i="1"/>
  <c r="I4431" i="1"/>
  <c r="J4431" i="1"/>
  <c r="J4407" i="1"/>
  <c r="I4407" i="1"/>
  <c r="I4371" i="1"/>
  <c r="J4371" i="1"/>
  <c r="J4335" i="1"/>
  <c r="I4335" i="1"/>
  <c r="I4323" i="1"/>
  <c r="J4323" i="1"/>
  <c r="I4263" i="1"/>
  <c r="J4263" i="1"/>
  <c r="I4251" i="1"/>
  <c r="J4251" i="1"/>
  <c r="I4239" i="1"/>
  <c r="J4239" i="1"/>
  <c r="I4191" i="1"/>
  <c r="J4191" i="1"/>
  <c r="I4143" i="1"/>
  <c r="J4143" i="1"/>
  <c r="J4119" i="1"/>
  <c r="I4119" i="1"/>
  <c r="I4095" i="1"/>
  <c r="J4095" i="1"/>
  <c r="I4071" i="1"/>
  <c r="J4071" i="1"/>
  <c r="I4047" i="1"/>
  <c r="J4047" i="1"/>
  <c r="I4035" i="1"/>
  <c r="J4035" i="1"/>
  <c r="I3963" i="1"/>
  <c r="J3963" i="1"/>
  <c r="I3939" i="1"/>
  <c r="J3939" i="1"/>
  <c r="J3915" i="1"/>
  <c r="I3915" i="1"/>
  <c r="J3891" i="1"/>
  <c r="I3891" i="1"/>
  <c r="J3879" i="1"/>
  <c r="I3879" i="1"/>
  <c r="I3867" i="1"/>
  <c r="J3867" i="1"/>
  <c r="I3855" i="1"/>
  <c r="J3855" i="1"/>
  <c r="J3843" i="1"/>
  <c r="I3843" i="1"/>
  <c r="I3819" i="1"/>
  <c r="J3819" i="1"/>
  <c r="J3807" i="1"/>
  <c r="I3807" i="1"/>
  <c r="I3795" i="1"/>
  <c r="J3795" i="1"/>
  <c r="I3771" i="1"/>
  <c r="J3771" i="1"/>
  <c r="I3759" i="1"/>
  <c r="J3759" i="1"/>
  <c r="I3735" i="1"/>
  <c r="J3735" i="1"/>
  <c r="I3711" i="1"/>
  <c r="J3711" i="1"/>
  <c r="J3699" i="1"/>
  <c r="I3699" i="1"/>
  <c r="J3687" i="1"/>
  <c r="I3687" i="1"/>
  <c r="I3675" i="1"/>
  <c r="J3675" i="1"/>
  <c r="J6090" i="1"/>
  <c r="I5058" i="1"/>
  <c r="J6122" i="1"/>
  <c r="J5226" i="1"/>
  <c r="J5070" i="1"/>
  <c r="I4935" i="1"/>
  <c r="J4782" i="1"/>
  <c r="I4647" i="1"/>
  <c r="J4494" i="1"/>
  <c r="I5046" i="1"/>
  <c r="I3330" i="1"/>
  <c r="I1698" i="1"/>
  <c r="I894" i="1"/>
  <c r="I4866" i="1"/>
  <c r="I5532" i="1"/>
  <c r="J5532" i="1"/>
  <c r="I5484" i="1"/>
  <c r="J5484" i="1"/>
  <c r="I5244" i="1"/>
  <c r="J5244" i="1"/>
  <c r="I5196" i="1"/>
  <c r="J5196" i="1"/>
  <c r="I5148" i="1"/>
  <c r="J5148" i="1"/>
  <c r="I5100" i="1"/>
  <c r="J5100" i="1"/>
  <c r="I5052" i="1"/>
  <c r="J5052" i="1"/>
  <c r="I5004" i="1"/>
  <c r="J5004" i="1"/>
  <c r="I4956" i="1"/>
  <c r="J4956" i="1"/>
  <c r="I4932" i="1"/>
  <c r="J4932" i="1"/>
  <c r="I4860" i="1"/>
  <c r="J4860" i="1"/>
  <c r="I4836" i="1"/>
  <c r="J4836" i="1"/>
  <c r="I4764" i="1"/>
  <c r="J4764" i="1"/>
  <c r="I4740" i="1"/>
  <c r="J4740" i="1"/>
  <c r="I4668" i="1"/>
  <c r="J4668" i="1"/>
  <c r="I4644" i="1"/>
  <c r="J4644" i="1"/>
  <c r="I4572" i="1"/>
  <c r="J4572" i="1"/>
  <c r="I4548" i="1"/>
  <c r="J4548" i="1"/>
  <c r="I4476" i="1"/>
  <c r="J4476" i="1"/>
  <c r="I4452" i="1"/>
  <c r="J4452" i="1"/>
  <c r="J5502" i="1"/>
  <c r="J6134" i="1"/>
  <c r="J6075" i="1"/>
  <c r="J6062" i="1"/>
  <c r="J6027" i="1"/>
  <c r="J6006" i="1"/>
  <c r="J5835" i="1"/>
  <c r="J5814" i="1"/>
  <c r="J5595" i="1"/>
  <c r="J5523" i="1"/>
  <c r="J5487" i="1"/>
  <c r="J5382" i="1"/>
  <c r="J5286" i="1"/>
  <c r="J5178" i="1"/>
  <c r="J5022" i="1"/>
  <c r="J4950" i="1"/>
  <c r="J4662" i="1"/>
  <c r="J4374" i="1"/>
  <c r="J2190" i="1"/>
  <c r="J6120" i="1"/>
  <c r="J6114" i="1"/>
  <c r="J5991" i="1"/>
  <c r="J5976" i="1"/>
  <c r="J5799" i="1"/>
  <c r="J5784" i="1"/>
  <c r="J5643" i="1"/>
  <c r="J5580" i="1"/>
  <c r="J5574" i="1"/>
  <c r="J5544" i="1"/>
  <c r="J5538" i="1"/>
  <c r="J5247" i="1"/>
  <c r="J5115" i="1"/>
  <c r="J5091" i="1"/>
  <c r="J4746" i="1"/>
  <c r="J4458" i="1"/>
  <c r="J6102" i="1"/>
  <c r="J6087" i="1"/>
  <c r="J6074" i="1"/>
  <c r="J5955" i="1"/>
  <c r="J5919" i="1"/>
  <c r="J5763" i="1"/>
  <c r="J5727" i="1"/>
  <c r="J5622" i="1"/>
  <c r="J5559" i="1"/>
  <c r="J5403" i="1"/>
  <c r="J5307" i="1"/>
  <c r="J5262" i="1"/>
  <c r="J5130" i="1"/>
  <c r="J4974" i="1"/>
  <c r="I4839" i="1"/>
  <c r="J4686" i="1"/>
  <c r="I4551" i="1"/>
  <c r="J4398" i="1"/>
  <c r="I4287" i="1"/>
  <c r="J3138" i="1"/>
  <c r="J534" i="1"/>
  <c r="I4350" i="1"/>
  <c r="J6126" i="1"/>
  <c r="J6054" i="1"/>
  <c r="J5883" i="1"/>
  <c r="J5691" i="1"/>
  <c r="J5670" i="1"/>
  <c r="J5607" i="1"/>
  <c r="J5454" i="1"/>
  <c r="J5439" i="1"/>
  <c r="J5418" i="1"/>
  <c r="J5358" i="1"/>
  <c r="J5343" i="1"/>
  <c r="J5322" i="1"/>
  <c r="J5199" i="1"/>
  <c r="J5067" i="1"/>
  <c r="J5043" i="1"/>
  <c r="J4923" i="1"/>
  <c r="J4863" i="1"/>
  <c r="J4803" i="1"/>
  <c r="J4779" i="1"/>
  <c r="J4575" i="1"/>
  <c r="J4515" i="1"/>
  <c r="J4491" i="1"/>
  <c r="J4338" i="1"/>
  <c r="I2166" i="1"/>
  <c r="J5586" i="1"/>
  <c r="J5499" i="1"/>
  <c r="J5214" i="1"/>
  <c r="J5082" i="1"/>
  <c r="J4854" i="1"/>
  <c r="J4566" i="1"/>
  <c r="J2766" i="1"/>
  <c r="I1758" i="1"/>
  <c r="I198" i="1"/>
  <c r="J198" i="1"/>
  <c r="I186" i="1"/>
  <c r="J186" i="1"/>
  <c r="I4949" i="1"/>
  <c r="J4949" i="1"/>
  <c r="I4901" i="1"/>
  <c r="J4901" i="1"/>
  <c r="I4853" i="1"/>
  <c r="J4853" i="1"/>
  <c r="I4805" i="1"/>
  <c r="J4805" i="1"/>
  <c r="I4757" i="1"/>
  <c r="J4757" i="1"/>
  <c r="I4709" i="1"/>
  <c r="J4709" i="1"/>
  <c r="I4661" i="1"/>
  <c r="J4661" i="1"/>
  <c r="I4613" i="1"/>
  <c r="J4613" i="1"/>
  <c r="I4565" i="1"/>
  <c r="J4565" i="1"/>
  <c r="I4517" i="1"/>
  <c r="J4517" i="1"/>
  <c r="I4469" i="1"/>
  <c r="J4469" i="1"/>
  <c r="I4421" i="1"/>
  <c r="J4421" i="1"/>
  <c r="I4373" i="1"/>
  <c r="J4373" i="1"/>
  <c r="I4325" i="1"/>
  <c r="J4325" i="1"/>
  <c r="I4205" i="1"/>
  <c r="J4205" i="1"/>
  <c r="I4049" i="1"/>
  <c r="J4049" i="1"/>
  <c r="I4025" i="1"/>
  <c r="J4025" i="1"/>
  <c r="J4212" i="1"/>
  <c r="J3792" i="1"/>
  <c r="I3720" i="1"/>
  <c r="I3636" i="1"/>
  <c r="J3555" i="1"/>
  <c r="J3063" i="1"/>
  <c r="I2583" i="1"/>
  <c r="J2571" i="1"/>
  <c r="I2451" i="1"/>
  <c r="I3639" i="1"/>
  <c r="J3639" i="1"/>
  <c r="J3567" i="1"/>
  <c r="I3567" i="1"/>
  <c r="J3519" i="1"/>
  <c r="I3519" i="1"/>
  <c r="I3483" i="1"/>
  <c r="J3483" i="1"/>
  <c r="J3471" i="1"/>
  <c r="I3471" i="1"/>
  <c r="I3459" i="1"/>
  <c r="J3459" i="1"/>
  <c r="I3447" i="1"/>
  <c r="J3447" i="1"/>
  <c r="J3435" i="1"/>
  <c r="I3435" i="1"/>
  <c r="I3423" i="1"/>
  <c r="J3423" i="1"/>
  <c r="J3363" i="1"/>
  <c r="I3363" i="1"/>
  <c r="I3351" i="1"/>
  <c r="J3351" i="1"/>
  <c r="I3327" i="1"/>
  <c r="J3327" i="1"/>
  <c r="I3231" i="1"/>
  <c r="J3231" i="1"/>
  <c r="I3219" i="1"/>
  <c r="J3219" i="1"/>
  <c r="I3183" i="1"/>
  <c r="J3183" i="1"/>
  <c r="I3159" i="1"/>
  <c r="J3159" i="1"/>
  <c r="I3111" i="1"/>
  <c r="J3111" i="1"/>
  <c r="I3087" i="1"/>
  <c r="J3087" i="1"/>
  <c r="J3075" i="1"/>
  <c r="I3075" i="1"/>
  <c r="I3039" i="1"/>
  <c r="J3039" i="1"/>
  <c r="I3003" i="1"/>
  <c r="J3003" i="1"/>
  <c r="J2991" i="1"/>
  <c r="I2991" i="1"/>
  <c r="I2967" i="1"/>
  <c r="J2967" i="1"/>
  <c r="I2955" i="1"/>
  <c r="J2955" i="1"/>
  <c r="I2943" i="1"/>
  <c r="J2943" i="1"/>
  <c r="I2919" i="1"/>
  <c r="J2919" i="1"/>
  <c r="I2907" i="1"/>
  <c r="J2907" i="1"/>
  <c r="I2883" i="1"/>
  <c r="J2883" i="1"/>
  <c r="I2847" i="1"/>
  <c r="J2847" i="1"/>
  <c r="I2835" i="1"/>
  <c r="J2835" i="1"/>
  <c r="J2811" i="1"/>
  <c r="I2811" i="1"/>
  <c r="J2787" i="1"/>
  <c r="I2787" i="1"/>
  <c r="I2727" i="1"/>
  <c r="J2727" i="1"/>
  <c r="I2715" i="1"/>
  <c r="J2715" i="1"/>
  <c r="I2703" i="1"/>
  <c r="J2703" i="1"/>
  <c r="I2679" i="1"/>
  <c r="J2679" i="1"/>
  <c r="J2631" i="1"/>
  <c r="I2631" i="1"/>
  <c r="J2607" i="1"/>
  <c r="I2607" i="1"/>
  <c r="I2511" i="1"/>
  <c r="J2511" i="1"/>
  <c r="J2499" i="1"/>
  <c r="I2499" i="1"/>
  <c r="I2487" i="1"/>
  <c r="J2487" i="1"/>
  <c r="J2475" i="1"/>
  <c r="I2475" i="1"/>
  <c r="I2367" i="1"/>
  <c r="J2367" i="1"/>
  <c r="I2355" i="1"/>
  <c r="J2355" i="1"/>
  <c r="I2307" i="1"/>
  <c r="J2307" i="1"/>
  <c r="I2295" i="1"/>
  <c r="J2295" i="1"/>
  <c r="I2271" i="1"/>
  <c r="J2271" i="1"/>
  <c r="J2259" i="1"/>
  <c r="I2259" i="1"/>
  <c r="J2235" i="1"/>
  <c r="I2235" i="1"/>
  <c r="I2211" i="1"/>
  <c r="J2211" i="1"/>
  <c r="I2163" i="1"/>
  <c r="J2163" i="1"/>
  <c r="I2103" i="1"/>
  <c r="J2103" i="1"/>
  <c r="I2091" i="1"/>
  <c r="J2091" i="1"/>
  <c r="I2079" i="1"/>
  <c r="J2079" i="1"/>
  <c r="J2067" i="1"/>
  <c r="I2067" i="1"/>
  <c r="I2055" i="1"/>
  <c r="J2055" i="1"/>
  <c r="I2019" i="1"/>
  <c r="J2019" i="1"/>
  <c r="I1971" i="1"/>
  <c r="J1971" i="1"/>
  <c r="I1959" i="1"/>
  <c r="J1959" i="1"/>
  <c r="J1923" i="1"/>
  <c r="I1923" i="1"/>
  <c r="I1911" i="1"/>
  <c r="J1911" i="1"/>
  <c r="I1887" i="1"/>
  <c r="J1887" i="1"/>
  <c r="I1875" i="1"/>
  <c r="J1875" i="1"/>
  <c r="I1863" i="1"/>
  <c r="J1863" i="1"/>
  <c r="J1851" i="1"/>
  <c r="I1851" i="1"/>
  <c r="J1839" i="1"/>
  <c r="I1839" i="1"/>
  <c r="I1815" i="1"/>
  <c r="J1815" i="1"/>
  <c r="I1803" i="1"/>
  <c r="J1803" i="1"/>
  <c r="I3830" i="1"/>
  <c r="J3830" i="1"/>
  <c r="J3590" i="1"/>
  <c r="I3590" i="1"/>
  <c r="I3518" i="1"/>
  <c r="J3518" i="1"/>
  <c r="J3470" i="1"/>
  <c r="I3470" i="1"/>
  <c r="I3446" i="1"/>
  <c r="J3446" i="1"/>
  <c r="I2630" i="1"/>
  <c r="J2630" i="1"/>
  <c r="J2558" i="1"/>
  <c r="I2558" i="1"/>
  <c r="I2342" i="1"/>
  <c r="J2342" i="1"/>
  <c r="J4380" i="1"/>
  <c r="J3348" i="1"/>
  <c r="J3171" i="1"/>
  <c r="I3135" i="1"/>
  <c r="I4188" i="1"/>
  <c r="J4188" i="1"/>
  <c r="I4176" i="1"/>
  <c r="J4176" i="1"/>
  <c r="J3864" i="1"/>
  <c r="I3864" i="1"/>
  <c r="I3828" i="1"/>
  <c r="J3828" i="1"/>
  <c r="I3768" i="1"/>
  <c r="J3768" i="1"/>
  <c r="I3744" i="1"/>
  <c r="J3744" i="1"/>
  <c r="I3732" i="1"/>
  <c r="J3732" i="1"/>
  <c r="J3708" i="1"/>
  <c r="I3708" i="1"/>
  <c r="I3684" i="1"/>
  <c r="J3684" i="1"/>
  <c r="I3660" i="1"/>
  <c r="J3660" i="1"/>
  <c r="I3624" i="1"/>
  <c r="J3624" i="1"/>
  <c r="I3612" i="1"/>
  <c r="J3612" i="1"/>
  <c r="J3588" i="1"/>
  <c r="I3588" i="1"/>
  <c r="I3576" i="1"/>
  <c r="J3576" i="1"/>
  <c r="I3552" i="1"/>
  <c r="J3552" i="1"/>
  <c r="I3540" i="1"/>
  <c r="J3540" i="1"/>
  <c r="I3528" i="1"/>
  <c r="J3528" i="1"/>
  <c r="I3492" i="1"/>
  <c r="J3492" i="1"/>
  <c r="I3456" i="1"/>
  <c r="J3456" i="1"/>
  <c r="I3396" i="1"/>
  <c r="J3396" i="1"/>
  <c r="J3384" i="1"/>
  <c r="I3384" i="1"/>
  <c r="I3372" i="1"/>
  <c r="J3372" i="1"/>
  <c r="I3336" i="1"/>
  <c r="J3336" i="1"/>
  <c r="I3324" i="1"/>
  <c r="J3324" i="1"/>
  <c r="J3300" i="1"/>
  <c r="I3300" i="1"/>
  <c r="I3276" i="1"/>
  <c r="J3276" i="1"/>
  <c r="I3180" i="1"/>
  <c r="J3180" i="1"/>
  <c r="I3168" i="1"/>
  <c r="J3168" i="1"/>
  <c r="I3144" i="1"/>
  <c r="J3144" i="1"/>
  <c r="I3132" i="1"/>
  <c r="J3132" i="1"/>
  <c r="I3096" i="1"/>
  <c r="J3096" i="1"/>
  <c r="I3072" i="1"/>
  <c r="J3072" i="1"/>
  <c r="J3048" i="1"/>
  <c r="I3048" i="1"/>
  <c r="I3012" i="1"/>
  <c r="J3012" i="1"/>
  <c r="I2976" i="1"/>
  <c r="J2976" i="1"/>
  <c r="I2940" i="1"/>
  <c r="J2940" i="1"/>
  <c r="I2916" i="1"/>
  <c r="J2916" i="1"/>
  <c r="I2904" i="1"/>
  <c r="J2904" i="1"/>
  <c r="I2868" i="1"/>
  <c r="J2868" i="1"/>
  <c r="I2856" i="1"/>
  <c r="J2856" i="1"/>
  <c r="I2832" i="1"/>
  <c r="J2832" i="1"/>
  <c r="I2808" i="1"/>
  <c r="J2808" i="1"/>
  <c r="I2760" i="1"/>
  <c r="J2760" i="1"/>
  <c r="I2748" i="1"/>
  <c r="J2748" i="1"/>
  <c r="J2724" i="1"/>
  <c r="I2724" i="1"/>
  <c r="J2688" i="1"/>
  <c r="I2688" i="1"/>
  <c r="I2664" i="1"/>
  <c r="J2664" i="1"/>
  <c r="I2640" i="1"/>
  <c r="J2640" i="1"/>
  <c r="I2592" i="1"/>
  <c r="J2592" i="1"/>
  <c r="I2580" i="1"/>
  <c r="J2580" i="1"/>
  <c r="I2568" i="1"/>
  <c r="J2568" i="1"/>
  <c r="J2556" i="1"/>
  <c r="I2556" i="1"/>
  <c r="J2544" i="1"/>
  <c r="I2544" i="1"/>
  <c r="I2532" i="1"/>
  <c r="J2532" i="1"/>
  <c r="I2520" i="1"/>
  <c r="J2520" i="1"/>
  <c r="I2508" i="1"/>
  <c r="J2508" i="1"/>
  <c r="I2496" i="1"/>
  <c r="J2496" i="1"/>
  <c r="I2436" i="1"/>
  <c r="J2436" i="1"/>
  <c r="I2424" i="1"/>
  <c r="J2424" i="1"/>
  <c r="J2400" i="1"/>
  <c r="I2400" i="1"/>
  <c r="I2376" i="1"/>
  <c r="J2376" i="1"/>
  <c r="I2364" i="1"/>
  <c r="J2364" i="1"/>
  <c r="J2316" i="1"/>
  <c r="I2316" i="1"/>
  <c r="I2304" i="1"/>
  <c r="J2304" i="1"/>
  <c r="I4356" i="1"/>
  <c r="J4224" i="1"/>
  <c r="J4104" i="1"/>
  <c r="I4080" i="1"/>
  <c r="J3924" i="1"/>
  <c r="J3900" i="1"/>
  <c r="J3852" i="1"/>
  <c r="J3780" i="1"/>
  <c r="J3734" i="1"/>
  <c r="J3614" i="1"/>
  <c r="I3579" i="1"/>
  <c r="J3542" i="1"/>
  <c r="J3507" i="1"/>
  <c r="J3411" i="1"/>
  <c r="J3339" i="1"/>
  <c r="J3303" i="1"/>
  <c r="J3207" i="1"/>
  <c r="J3123" i="1"/>
  <c r="J2763" i="1"/>
  <c r="J4332" i="1"/>
  <c r="I3696" i="1"/>
  <c r="I3504" i="1"/>
  <c r="J3495" i="1"/>
  <c r="J3374" i="1"/>
  <c r="J2895" i="1"/>
  <c r="J2823" i="1"/>
  <c r="I2643" i="1"/>
  <c r="J2535" i="1"/>
  <c r="J2666" i="1"/>
  <c r="I4308" i="1"/>
  <c r="J4284" i="1"/>
  <c r="J4164" i="1"/>
  <c r="J3996" i="1"/>
  <c r="J3972" i="1"/>
  <c r="J3948" i="1"/>
  <c r="J3804" i="1"/>
  <c r="J3444" i="1"/>
  <c r="I3291" i="1"/>
  <c r="J3255" i="1"/>
  <c r="I2751" i="1"/>
  <c r="J4020" i="1"/>
  <c r="J3686" i="1"/>
  <c r="J3648" i="1"/>
  <c r="I3603" i="1"/>
  <c r="J2619" i="1"/>
  <c r="I4963" i="1"/>
  <c r="J4963" i="1"/>
  <c r="I4915" i="1"/>
  <c r="J4915" i="1"/>
  <c r="I4867" i="1"/>
  <c r="J4867" i="1"/>
  <c r="I4819" i="1"/>
  <c r="J4819" i="1"/>
  <c r="I4771" i="1"/>
  <c r="J4771" i="1"/>
  <c r="I4723" i="1"/>
  <c r="J4723" i="1"/>
  <c r="I4675" i="1"/>
  <c r="J4675" i="1"/>
  <c r="I4627" i="1"/>
  <c r="J4627" i="1"/>
  <c r="I4579" i="1"/>
  <c r="J4579" i="1"/>
  <c r="J3857" i="1"/>
  <c r="I3857" i="1"/>
  <c r="I3737" i="1"/>
  <c r="J3737" i="1"/>
  <c r="I3653" i="1"/>
  <c r="J3653" i="1"/>
  <c r="I3617" i="1"/>
  <c r="J3617" i="1"/>
  <c r="J3533" i="1"/>
  <c r="I3533" i="1"/>
  <c r="I3449" i="1"/>
  <c r="J3449" i="1"/>
  <c r="I3365" i="1"/>
  <c r="J3365" i="1"/>
  <c r="J3329" i="1"/>
  <c r="I3329" i="1"/>
  <c r="I3245" i="1"/>
  <c r="J3245" i="1"/>
  <c r="I3221" i="1"/>
  <c r="J3221" i="1"/>
  <c r="I3173" i="1"/>
  <c r="J3173" i="1"/>
  <c r="I3089" i="1"/>
  <c r="J3089" i="1"/>
  <c r="I3065" i="1"/>
  <c r="J3065" i="1"/>
  <c r="I2969" i="1"/>
  <c r="J2969" i="1"/>
  <c r="I2933" i="1"/>
  <c r="J2933" i="1"/>
  <c r="I2897" i="1"/>
  <c r="J2897" i="1"/>
  <c r="I2861" i="1"/>
  <c r="J2861" i="1"/>
  <c r="I2825" i="1"/>
  <c r="J2825" i="1"/>
  <c r="I2765" i="1"/>
  <c r="J2765" i="1"/>
  <c r="I2621" i="1"/>
  <c r="J2621" i="1"/>
  <c r="I2573" i="1"/>
  <c r="J2573" i="1"/>
  <c r="I2441" i="1"/>
  <c r="J2441" i="1"/>
  <c r="I2417" i="1"/>
  <c r="J2417" i="1"/>
  <c r="J2357" i="1"/>
  <c r="I2357" i="1"/>
  <c r="I2148" i="1"/>
  <c r="I1671" i="1"/>
  <c r="J1440" i="1"/>
  <c r="I1332" i="1"/>
  <c r="I1083" i="1"/>
  <c r="J1239" i="1"/>
  <c r="I1779" i="1"/>
  <c r="J1779" i="1"/>
  <c r="I1767" i="1"/>
  <c r="J1767" i="1"/>
  <c r="J1731" i="1"/>
  <c r="I1731" i="1"/>
  <c r="I1707" i="1"/>
  <c r="J1707" i="1"/>
  <c r="I1695" i="1"/>
  <c r="J1695" i="1"/>
  <c r="I1611" i="1"/>
  <c r="J1611" i="1"/>
  <c r="I1563" i="1"/>
  <c r="J1563" i="1"/>
  <c r="I1527" i="1"/>
  <c r="J1527" i="1"/>
  <c r="I1491" i="1"/>
  <c r="J1491" i="1"/>
  <c r="I1467" i="1"/>
  <c r="J1467" i="1"/>
  <c r="I1443" i="1"/>
  <c r="J1443" i="1"/>
  <c r="I1419" i="1"/>
  <c r="J1419" i="1"/>
  <c r="I1383" i="1"/>
  <c r="J1383" i="1"/>
  <c r="J1371" i="1"/>
  <c r="I1371" i="1"/>
  <c r="J1359" i="1"/>
  <c r="I1359" i="1"/>
  <c r="I1347" i="1"/>
  <c r="J1347" i="1"/>
  <c r="I1251" i="1"/>
  <c r="J1251" i="1"/>
  <c r="I1227" i="1"/>
  <c r="J1227" i="1"/>
  <c r="I1203" i="1"/>
  <c r="J1203" i="1"/>
  <c r="I1191" i="1"/>
  <c r="J1191" i="1"/>
  <c r="I1155" i="1"/>
  <c r="J1155" i="1"/>
  <c r="I1143" i="1"/>
  <c r="J1143" i="1"/>
  <c r="J1131" i="1"/>
  <c r="I1131" i="1"/>
  <c r="I1095" i="1"/>
  <c r="J1095" i="1"/>
  <c r="I1047" i="1"/>
  <c r="J1047" i="1"/>
  <c r="I975" i="1"/>
  <c r="J975" i="1"/>
  <c r="I891" i="1"/>
  <c r="J891" i="1"/>
  <c r="I879" i="1"/>
  <c r="J879" i="1"/>
  <c r="I855" i="1"/>
  <c r="J855" i="1"/>
  <c r="J843" i="1"/>
  <c r="I843" i="1"/>
  <c r="J807" i="1"/>
  <c r="I807" i="1"/>
  <c r="J795" i="1"/>
  <c r="I795" i="1"/>
  <c r="I759" i="1"/>
  <c r="J759" i="1"/>
  <c r="I747" i="1"/>
  <c r="J747" i="1"/>
  <c r="I711" i="1"/>
  <c r="J711" i="1"/>
  <c r="I675" i="1"/>
  <c r="J675" i="1"/>
  <c r="I663" i="1"/>
  <c r="J663" i="1"/>
  <c r="J639" i="1"/>
  <c r="I639" i="1"/>
  <c r="I627" i="1"/>
  <c r="J627" i="1"/>
  <c r="J603" i="1"/>
  <c r="I603" i="1"/>
  <c r="J591" i="1"/>
  <c r="I591" i="1"/>
  <c r="I579" i="1"/>
  <c r="J579" i="1"/>
  <c r="I567" i="1"/>
  <c r="J567" i="1"/>
  <c r="I543" i="1"/>
  <c r="J543" i="1"/>
  <c r="J531" i="1"/>
  <c r="I531" i="1"/>
  <c r="J471" i="1"/>
  <c r="I471" i="1"/>
  <c r="J459" i="1"/>
  <c r="I459" i="1"/>
  <c r="J447" i="1"/>
  <c r="I447" i="1"/>
  <c r="J375" i="1"/>
  <c r="I375" i="1"/>
  <c r="J351" i="1"/>
  <c r="I351" i="1"/>
  <c r="I339" i="1"/>
  <c r="J339" i="1"/>
  <c r="I327" i="1"/>
  <c r="J327" i="1"/>
  <c r="J315" i="1"/>
  <c r="I315" i="1"/>
  <c r="J231" i="1"/>
  <c r="I231" i="1"/>
  <c r="J1874" i="1"/>
  <c r="I1874" i="1"/>
  <c r="I1718" i="1"/>
  <c r="J1718" i="1"/>
  <c r="J1502" i="1"/>
  <c r="I1502" i="1"/>
  <c r="J410" i="1"/>
  <c r="I410" i="1"/>
  <c r="I386" i="1"/>
  <c r="J386" i="1"/>
  <c r="I314" i="1"/>
  <c r="J314" i="1"/>
  <c r="I254" i="1"/>
  <c r="J254" i="1"/>
  <c r="I230" i="1"/>
  <c r="J230" i="1"/>
  <c r="I2196" i="1"/>
  <c r="J2196" i="1"/>
  <c r="I2184" i="1"/>
  <c r="J2184" i="1"/>
  <c r="J2160" i="1"/>
  <c r="I2160" i="1"/>
  <c r="I2136" i="1"/>
  <c r="J2136" i="1"/>
  <c r="J2076" i="1"/>
  <c r="I2076" i="1"/>
  <c r="I2040" i="1"/>
  <c r="J2040" i="1"/>
  <c r="I1944" i="1"/>
  <c r="J1944" i="1"/>
  <c r="I1920" i="1"/>
  <c r="J1920" i="1"/>
  <c r="I1884" i="1"/>
  <c r="J1884" i="1"/>
  <c r="I1824" i="1"/>
  <c r="J1824" i="1"/>
  <c r="I1788" i="1"/>
  <c r="J1788" i="1"/>
  <c r="I1764" i="1"/>
  <c r="J1764" i="1"/>
  <c r="I1740" i="1"/>
  <c r="J1740" i="1"/>
  <c r="I1716" i="1"/>
  <c r="J1716" i="1"/>
  <c r="J1680" i="1"/>
  <c r="I1680" i="1"/>
  <c r="J1644" i="1"/>
  <c r="I1644" i="1"/>
  <c r="I1608" i="1"/>
  <c r="J1608" i="1"/>
  <c r="I1572" i="1"/>
  <c r="J1572" i="1"/>
  <c r="I1536" i="1"/>
  <c r="J1536" i="1"/>
  <c r="I1476" i="1"/>
  <c r="J1476" i="1"/>
  <c r="J1464" i="1"/>
  <c r="I1464" i="1"/>
  <c r="I1392" i="1"/>
  <c r="J1392" i="1"/>
  <c r="I1380" i="1"/>
  <c r="J1380" i="1"/>
  <c r="J1356" i="1"/>
  <c r="I1356" i="1"/>
  <c r="I1308" i="1"/>
  <c r="J1308" i="1"/>
  <c r="J1296" i="1"/>
  <c r="I1296" i="1"/>
  <c r="I1260" i="1"/>
  <c r="J1260" i="1"/>
  <c r="J1236" i="1"/>
  <c r="I1236" i="1"/>
  <c r="I1212" i="1"/>
  <c r="J1212" i="1"/>
  <c r="I1176" i="1"/>
  <c r="J1176" i="1"/>
  <c r="I1164" i="1"/>
  <c r="J1164" i="1"/>
  <c r="I1116" i="1"/>
  <c r="J1116" i="1"/>
  <c r="J1104" i="1"/>
  <c r="I1104" i="1"/>
  <c r="J1068" i="1"/>
  <c r="I1068" i="1"/>
  <c r="I1044" i="1"/>
  <c r="J1044" i="1"/>
  <c r="I1020" i="1"/>
  <c r="J1020" i="1"/>
  <c r="I996" i="1"/>
  <c r="J996" i="1"/>
  <c r="I948" i="1"/>
  <c r="J948" i="1"/>
  <c r="J900" i="1"/>
  <c r="I900" i="1"/>
  <c r="I852" i="1"/>
  <c r="J852" i="1"/>
  <c r="I780" i="1"/>
  <c r="J780" i="1"/>
  <c r="I720" i="1"/>
  <c r="J720" i="1"/>
  <c r="J552" i="1"/>
  <c r="I552" i="1"/>
  <c r="J480" i="1"/>
  <c r="I480" i="1"/>
  <c r="I432" i="1"/>
  <c r="J432" i="1"/>
  <c r="I420" i="1"/>
  <c r="J420" i="1"/>
  <c r="I396" i="1"/>
  <c r="J396" i="1"/>
  <c r="J384" i="1"/>
  <c r="I384" i="1"/>
  <c r="I372" i="1"/>
  <c r="J372" i="1"/>
  <c r="J360" i="1"/>
  <c r="I360" i="1"/>
  <c r="J336" i="1"/>
  <c r="I336" i="1"/>
  <c r="J288" i="1"/>
  <c r="I288" i="1"/>
  <c r="I264" i="1"/>
  <c r="J264" i="1"/>
  <c r="J240" i="1"/>
  <c r="I240" i="1"/>
  <c r="J3761" i="1"/>
  <c r="I2112" i="1"/>
  <c r="J1932" i="1"/>
  <c r="J1647" i="1"/>
  <c r="I1599" i="1"/>
  <c r="I1587" i="1"/>
  <c r="J1575" i="1"/>
  <c r="I1284" i="1"/>
  <c r="I1275" i="1"/>
  <c r="J1263" i="1"/>
  <c r="I963" i="1"/>
  <c r="I2100" i="1"/>
  <c r="I2028" i="1"/>
  <c r="I1635" i="1"/>
  <c r="J1623" i="1"/>
  <c r="I1596" i="1"/>
  <c r="I1584" i="1"/>
  <c r="I1512" i="1"/>
  <c r="J1215" i="1"/>
  <c r="I1167" i="1"/>
  <c r="I999" i="1"/>
  <c r="J987" i="1"/>
  <c r="I1848" i="1"/>
  <c r="I1755" i="1"/>
  <c r="J1503" i="1"/>
  <c r="I1179" i="1"/>
  <c r="J1008" i="1"/>
  <c r="I927" i="1"/>
  <c r="J1322" i="1"/>
  <c r="I4531" i="1"/>
  <c r="J4531" i="1"/>
  <c r="I4483" i="1"/>
  <c r="J4483" i="1"/>
  <c r="I4435" i="1"/>
  <c r="J4435" i="1"/>
  <c r="I4387" i="1"/>
  <c r="J4387" i="1"/>
  <c r="I4339" i="1"/>
  <c r="J4339" i="1"/>
  <c r="I4291" i="1"/>
  <c r="J4291" i="1"/>
  <c r="I4255" i="1"/>
  <c r="J4255" i="1"/>
  <c r="I4219" i="1"/>
  <c r="J4219" i="1"/>
  <c r="I4135" i="1"/>
  <c r="J4135" i="1"/>
  <c r="I4099" i="1"/>
  <c r="J4099" i="1"/>
  <c r="I3859" i="1"/>
  <c r="J3859" i="1"/>
  <c r="I3835" i="1"/>
  <c r="J3835" i="1"/>
  <c r="I3823" i="1"/>
  <c r="J3823" i="1"/>
  <c r="J3667" i="1"/>
  <c r="I3667" i="1"/>
  <c r="I3499" i="1"/>
  <c r="J3499" i="1"/>
  <c r="I3451" i="1"/>
  <c r="J3451" i="1"/>
  <c r="I3403" i="1"/>
  <c r="J3403" i="1"/>
  <c r="I3271" i="1"/>
  <c r="J3271" i="1"/>
  <c r="I3259" i="1"/>
  <c r="J3259" i="1"/>
  <c r="I3223" i="1"/>
  <c r="J3223" i="1"/>
  <c r="I3199" i="1"/>
  <c r="J3199" i="1"/>
  <c r="I3175" i="1"/>
  <c r="J3175" i="1"/>
  <c r="I3151" i="1"/>
  <c r="J3151" i="1"/>
  <c r="I3139" i="1"/>
  <c r="J3139" i="1"/>
  <c r="I3019" i="1"/>
  <c r="J3019" i="1"/>
  <c r="I2983" i="1"/>
  <c r="J2983" i="1"/>
  <c r="I2947" i="1"/>
  <c r="J2947" i="1"/>
  <c r="I2923" i="1"/>
  <c r="J2923" i="1"/>
  <c r="I2899" i="1"/>
  <c r="J2899" i="1"/>
  <c r="I2875" i="1"/>
  <c r="J2875" i="1"/>
  <c r="I2851" i="1"/>
  <c r="J2851" i="1"/>
  <c r="I2309" i="1"/>
  <c r="J2309" i="1"/>
  <c r="I2285" i="1"/>
  <c r="J2285" i="1"/>
  <c r="I2201" i="1"/>
  <c r="J2201" i="1"/>
  <c r="I2177" i="1"/>
  <c r="J2177" i="1"/>
  <c r="J1997" i="1"/>
  <c r="I1997" i="1"/>
  <c r="I1949" i="1"/>
  <c r="J1949" i="1"/>
  <c r="I1781" i="1"/>
  <c r="J1781" i="1"/>
  <c r="I1673" i="1"/>
  <c r="J1673" i="1"/>
  <c r="I1625" i="1"/>
  <c r="J1625" i="1"/>
  <c r="I1577" i="1"/>
  <c r="J1577" i="1"/>
  <c r="I1469" i="1"/>
  <c r="J1469" i="1"/>
  <c r="I1409" i="1"/>
  <c r="J1409" i="1"/>
  <c r="I1337" i="1"/>
  <c r="J1337" i="1"/>
  <c r="I1253" i="1"/>
  <c r="J1253" i="1"/>
  <c r="J1217" i="1"/>
  <c r="I1217" i="1"/>
  <c r="I1193" i="1"/>
  <c r="J1193" i="1"/>
  <c r="I1133" i="1"/>
  <c r="J1133" i="1"/>
  <c r="I1085" i="1"/>
  <c r="J1085" i="1"/>
  <c r="I1025" i="1"/>
  <c r="J1025" i="1"/>
  <c r="I953" i="1"/>
  <c r="J953" i="1"/>
  <c r="I773" i="1"/>
  <c r="J773" i="1"/>
  <c r="J761" i="1"/>
  <c r="I761" i="1"/>
  <c r="I749" i="1"/>
  <c r="J749" i="1"/>
  <c r="I677" i="1"/>
  <c r="J677" i="1"/>
  <c r="I653" i="1"/>
  <c r="J653" i="1"/>
  <c r="J581" i="1"/>
  <c r="I581" i="1"/>
  <c r="I521" i="1"/>
  <c r="J521" i="1"/>
  <c r="J461" i="1"/>
  <c r="I461" i="1"/>
  <c r="J281" i="1"/>
  <c r="I281" i="1"/>
  <c r="I221" i="1"/>
  <c r="J221" i="1"/>
  <c r="J209" i="1"/>
  <c r="I209" i="1"/>
  <c r="J2635" i="1"/>
  <c r="J2527" i="1"/>
  <c r="J2323" i="1"/>
  <c r="I2129" i="1"/>
  <c r="I1433" i="1"/>
  <c r="J1411" i="1"/>
  <c r="I1313" i="1"/>
  <c r="I1241" i="1"/>
  <c r="I1049" i="1"/>
  <c r="I1037" i="1"/>
  <c r="I917" i="1"/>
  <c r="I1723" i="1"/>
  <c r="I3829" i="1"/>
  <c r="J3829" i="1"/>
  <c r="I3505" i="1"/>
  <c r="J3505" i="1"/>
  <c r="I3265" i="1"/>
  <c r="J3265" i="1"/>
  <c r="I3229" i="1"/>
  <c r="J3229" i="1"/>
  <c r="I3815" i="1"/>
  <c r="J3815" i="1"/>
  <c r="I3491" i="1"/>
  <c r="J3491" i="1"/>
  <c r="I3251" i="1"/>
  <c r="J3251" i="1"/>
  <c r="I3215" i="1"/>
  <c r="J3215" i="1"/>
  <c r="I3047" i="1"/>
  <c r="J3047" i="1"/>
  <c r="I3011" i="1"/>
  <c r="J3011" i="1"/>
  <c r="J2827" i="1"/>
  <c r="J2503" i="1"/>
  <c r="J2299" i="1"/>
  <c r="J2225" i="1"/>
  <c r="J2189" i="1"/>
  <c r="J2057" i="1"/>
  <c r="J2021" i="1"/>
  <c r="J1865" i="1"/>
  <c r="J1769" i="1"/>
  <c r="J1685" i="1"/>
  <c r="J1579" i="1"/>
  <c r="J1565" i="1"/>
  <c r="J965" i="1"/>
  <c r="I150" i="1"/>
  <c r="I2059" i="1"/>
  <c r="I703" i="1"/>
  <c r="J2647" i="1"/>
  <c r="J2419" i="1"/>
  <c r="I2105" i="1"/>
  <c r="J1937" i="1"/>
  <c r="J1757" i="1"/>
  <c r="J1675" i="1"/>
  <c r="J1553" i="1"/>
  <c r="J1349" i="1"/>
  <c r="I1109" i="1"/>
  <c r="J1097" i="1"/>
  <c r="I833" i="1"/>
  <c r="I821" i="1"/>
  <c r="I195" i="1"/>
  <c r="I1543" i="1"/>
  <c r="I2695" i="1"/>
  <c r="J2695" i="1"/>
  <c r="J2623" i="1"/>
  <c r="I2623" i="1"/>
  <c r="J2491" i="1"/>
  <c r="I2491" i="1"/>
  <c r="I2467" i="1"/>
  <c r="J2467" i="1"/>
  <c r="J2359" i="1"/>
  <c r="I2359" i="1"/>
  <c r="I2227" i="1"/>
  <c r="J2227" i="1"/>
  <c r="J1987" i="1"/>
  <c r="I1987" i="1"/>
  <c r="I1939" i="1"/>
  <c r="J1939" i="1"/>
  <c r="I1915" i="1"/>
  <c r="J1915" i="1"/>
  <c r="I1891" i="1"/>
  <c r="J1891" i="1"/>
  <c r="I1855" i="1"/>
  <c r="J1855" i="1"/>
  <c r="J1843" i="1"/>
  <c r="I1843" i="1"/>
  <c r="I1819" i="1"/>
  <c r="J1819" i="1"/>
  <c r="J1795" i="1"/>
  <c r="I1795" i="1"/>
  <c r="I1663" i="1"/>
  <c r="J1663" i="1"/>
  <c r="I1603" i="1"/>
  <c r="J1603" i="1"/>
  <c r="I1471" i="1"/>
  <c r="J1471" i="1"/>
  <c r="I1459" i="1"/>
  <c r="J1459" i="1"/>
  <c r="I1435" i="1"/>
  <c r="J1435" i="1"/>
  <c r="I1399" i="1"/>
  <c r="J1399" i="1"/>
  <c r="J1375" i="1"/>
  <c r="I1375" i="1"/>
  <c r="I1363" i="1"/>
  <c r="J1363" i="1"/>
  <c r="J1315" i="1"/>
  <c r="I1315" i="1"/>
  <c r="J1243" i="1"/>
  <c r="I1243" i="1"/>
  <c r="I1015" i="1"/>
  <c r="J1015" i="1"/>
  <c r="J1003" i="1"/>
  <c r="I1003" i="1"/>
  <c r="I955" i="1"/>
  <c r="J955" i="1"/>
  <c r="I895" i="1"/>
  <c r="J895" i="1"/>
  <c r="I883" i="1"/>
  <c r="J883" i="1"/>
  <c r="I835" i="1"/>
  <c r="J835" i="1"/>
  <c r="I823" i="1"/>
  <c r="J823" i="1"/>
  <c r="J751" i="1"/>
  <c r="I751" i="1"/>
  <c r="I739" i="1"/>
  <c r="J739" i="1"/>
  <c r="I679" i="1"/>
  <c r="J679" i="1"/>
  <c r="I535" i="1"/>
  <c r="J535" i="1"/>
  <c r="I523" i="1"/>
  <c r="J523" i="1"/>
  <c r="I427" i="1"/>
  <c r="J427" i="1"/>
  <c r="J379" i="1"/>
  <c r="I379" i="1"/>
  <c r="I367" i="1"/>
  <c r="J367" i="1"/>
  <c r="I271" i="1"/>
  <c r="J271" i="1"/>
  <c r="J211" i="1"/>
  <c r="I211" i="1"/>
  <c r="I197" i="1"/>
  <c r="I2557" i="1"/>
  <c r="I171" i="1"/>
  <c r="J171" i="1"/>
  <c r="J159" i="1"/>
  <c r="I159" i="1"/>
  <c r="I2497" i="1"/>
  <c r="J2497" i="1"/>
  <c r="J2041" i="1"/>
  <c r="I2041" i="1"/>
  <c r="I1909" i="1"/>
  <c r="J1909" i="1"/>
  <c r="I1849" i="1"/>
  <c r="J1849" i="1"/>
  <c r="I1729" i="1"/>
  <c r="J1729" i="1"/>
  <c r="I1597" i="1"/>
  <c r="J1597" i="1"/>
  <c r="I1525" i="1"/>
  <c r="J1525" i="1"/>
  <c r="I1357" i="1"/>
  <c r="J1357" i="1"/>
  <c r="I1297" i="1"/>
  <c r="J1297" i="1"/>
  <c r="I1105" i="1"/>
  <c r="J1105" i="1"/>
  <c r="I937" i="1"/>
  <c r="J937" i="1"/>
  <c r="I805" i="1"/>
  <c r="J805" i="1"/>
  <c r="J769" i="1"/>
  <c r="I769" i="1"/>
  <c r="J721" i="1"/>
  <c r="I721" i="1"/>
  <c r="I661" i="1"/>
  <c r="J661" i="1"/>
  <c r="I601" i="1"/>
  <c r="J601" i="1"/>
  <c r="I589" i="1"/>
  <c r="J589" i="1"/>
  <c r="J361" i="1"/>
  <c r="I361" i="1"/>
  <c r="I337" i="1"/>
  <c r="J337" i="1"/>
  <c r="J289" i="1"/>
  <c r="I289" i="1"/>
  <c r="I253" i="1"/>
  <c r="J253" i="1"/>
  <c r="I180" i="1"/>
  <c r="J180" i="1"/>
  <c r="J1979" i="1"/>
  <c r="I1979" i="1"/>
  <c r="I1883" i="1"/>
  <c r="J1883" i="1"/>
  <c r="I1859" i="1"/>
  <c r="J1859" i="1"/>
  <c r="I1823" i="1"/>
  <c r="J1823" i="1"/>
  <c r="I1739" i="1"/>
  <c r="J1739" i="1"/>
  <c r="I1631" i="1"/>
  <c r="J1631" i="1"/>
  <c r="I1571" i="1"/>
  <c r="J1571" i="1"/>
  <c r="I1451" i="1"/>
  <c r="J1451" i="1"/>
  <c r="I1427" i="1"/>
  <c r="J1427" i="1"/>
  <c r="J1091" i="1"/>
  <c r="I1091" i="1"/>
  <c r="I971" i="1"/>
  <c r="J971" i="1"/>
  <c r="J779" i="1"/>
  <c r="I779" i="1"/>
  <c r="J551" i="1"/>
  <c r="I551" i="1"/>
  <c r="J263" i="1"/>
  <c r="I263" i="1"/>
  <c r="J227" i="1"/>
  <c r="I227" i="1"/>
  <c r="J1954" i="1"/>
  <c r="I1954" i="1"/>
  <c r="J3145" i="1"/>
  <c r="J3025" i="1"/>
  <c r="J2989" i="1"/>
  <c r="J2783" i="1"/>
  <c r="J2687" i="1"/>
  <c r="J2615" i="1"/>
  <c r="J2401" i="1"/>
  <c r="J2375" i="1"/>
  <c r="J2317" i="1"/>
  <c r="J2293" i="1"/>
  <c r="J2077" i="1"/>
  <c r="J2015" i="1"/>
  <c r="J1595" i="1"/>
  <c r="J1499" i="1"/>
  <c r="J1211" i="1"/>
  <c r="J156" i="1"/>
  <c r="I1321" i="1"/>
  <c r="J2473" i="1"/>
  <c r="J2185" i="1"/>
  <c r="J2161" i="1"/>
  <c r="J2101" i="1"/>
  <c r="J479" i="1"/>
  <c r="J349" i="1"/>
  <c r="I187" i="1"/>
  <c r="J187" i="1"/>
  <c r="I158" i="1"/>
  <c r="J158" i="1"/>
  <c r="J1174" i="1"/>
  <c r="I1174" i="1"/>
  <c r="J670" i="1"/>
  <c r="I670" i="1"/>
  <c r="I358" i="1"/>
  <c r="J358" i="1"/>
  <c r="I298" i="1"/>
  <c r="J298" i="1"/>
  <c r="I250" i="1"/>
  <c r="J250" i="1"/>
  <c r="I214" i="1"/>
  <c r="J214" i="1"/>
  <c r="I202" i="1"/>
  <c r="J202" i="1"/>
  <c r="J1534" i="1"/>
  <c r="J132" i="1"/>
  <c r="I151" i="1"/>
  <c r="J151" i="1"/>
  <c r="I169" i="1"/>
  <c r="J6042" i="1"/>
  <c r="J5994" i="1"/>
  <c r="J5946" i="1"/>
  <c r="J5898" i="1"/>
  <c r="J5850" i="1"/>
  <c r="J5802" i="1"/>
  <c r="J5754" i="1"/>
  <c r="J5706" i="1"/>
  <c r="J5658" i="1"/>
  <c r="J5610" i="1"/>
  <c r="J5562" i="1"/>
  <c r="J5514" i="1"/>
  <c r="J5466" i="1"/>
  <c r="J4046" i="1"/>
  <c r="J4214" i="1"/>
  <c r="J3974" i="1"/>
  <c r="I6050" i="1"/>
  <c r="J6050" i="1"/>
  <c r="I6002" i="1"/>
  <c r="J6002" i="1"/>
  <c r="I5978" i="1"/>
  <c r="J5978" i="1"/>
  <c r="I5930" i="1"/>
  <c r="J5930" i="1"/>
  <c r="I5918" i="1"/>
  <c r="J5918" i="1"/>
  <c r="I5870" i="1"/>
  <c r="J5870" i="1"/>
  <c r="I5834" i="1"/>
  <c r="J5834" i="1"/>
  <c r="I5798" i="1"/>
  <c r="J5798" i="1"/>
  <c r="I5774" i="1"/>
  <c r="J5774" i="1"/>
  <c r="I5726" i="1"/>
  <c r="J5726" i="1"/>
  <c r="I5702" i="1"/>
  <c r="J5702" i="1"/>
  <c r="I5690" i="1"/>
  <c r="J5690" i="1"/>
  <c r="I5654" i="1"/>
  <c r="J5654" i="1"/>
  <c r="I5642" i="1"/>
  <c r="J5642" i="1"/>
  <c r="I5630" i="1"/>
  <c r="J5630" i="1"/>
  <c r="I5618" i="1"/>
  <c r="J5618" i="1"/>
  <c r="I5606" i="1"/>
  <c r="J5606" i="1"/>
  <c r="I5594" i="1"/>
  <c r="J5594" i="1"/>
  <c r="I5582" i="1"/>
  <c r="J5582" i="1"/>
  <c r="I5570" i="1"/>
  <c r="J5570" i="1"/>
  <c r="I5558" i="1"/>
  <c r="J5558" i="1"/>
  <c r="I5546" i="1"/>
  <c r="J5546" i="1"/>
  <c r="I5534" i="1"/>
  <c r="J5534" i="1"/>
  <c r="I5522" i="1"/>
  <c r="J5522" i="1"/>
  <c r="I5510" i="1"/>
  <c r="J5510" i="1"/>
  <c r="I5498" i="1"/>
  <c r="J5498" i="1"/>
  <c r="I5486" i="1"/>
  <c r="J5486" i="1"/>
  <c r="I5474" i="1"/>
  <c r="J5474" i="1"/>
  <c r="I5462" i="1"/>
  <c r="J5462" i="1"/>
  <c r="I5450" i="1"/>
  <c r="J5450" i="1"/>
  <c r="I5438" i="1"/>
  <c r="J5438" i="1"/>
  <c r="I5426" i="1"/>
  <c r="J5426" i="1"/>
  <c r="I5414" i="1"/>
  <c r="J5414" i="1"/>
  <c r="I5402" i="1"/>
  <c r="J5402" i="1"/>
  <c r="I5390" i="1"/>
  <c r="J5390" i="1"/>
  <c r="I5378" i="1"/>
  <c r="J5378" i="1"/>
  <c r="I5366" i="1"/>
  <c r="J5366" i="1"/>
  <c r="I5354" i="1"/>
  <c r="J5354" i="1"/>
  <c r="I5342" i="1"/>
  <c r="J5342" i="1"/>
  <c r="I5330" i="1"/>
  <c r="J5330" i="1"/>
  <c r="I5318" i="1"/>
  <c r="J5318" i="1"/>
  <c r="I5306" i="1"/>
  <c r="J5306" i="1"/>
  <c r="I5294" i="1"/>
  <c r="J5294" i="1"/>
  <c r="I5282" i="1"/>
  <c r="J5282" i="1"/>
  <c r="I5270" i="1"/>
  <c r="J5270" i="1"/>
  <c r="I5258" i="1"/>
  <c r="J5258" i="1"/>
  <c r="I5246" i="1"/>
  <c r="J5246" i="1"/>
  <c r="I5234" i="1"/>
  <c r="J5234" i="1"/>
  <c r="I5222" i="1"/>
  <c r="J5222" i="1"/>
  <c r="I5210" i="1"/>
  <c r="J5210" i="1"/>
  <c r="I5198" i="1"/>
  <c r="J5198" i="1"/>
  <c r="I5186" i="1"/>
  <c r="J5186" i="1"/>
  <c r="I5174" i="1"/>
  <c r="J5174" i="1"/>
  <c r="I5162" i="1"/>
  <c r="J5162" i="1"/>
  <c r="I5150" i="1"/>
  <c r="J5150" i="1"/>
  <c r="I5138" i="1"/>
  <c r="J5138" i="1"/>
  <c r="I5126" i="1"/>
  <c r="J5126" i="1"/>
  <c r="I5114" i="1"/>
  <c r="J5114" i="1"/>
  <c r="I5090" i="1"/>
  <c r="J5090" i="1"/>
  <c r="I5078" i="1"/>
  <c r="J5078" i="1"/>
  <c r="I5030" i="1"/>
  <c r="J5030" i="1"/>
  <c r="I5018" i="1"/>
  <c r="J5018" i="1"/>
  <c r="I5006" i="1"/>
  <c r="J5006" i="1"/>
  <c r="I4994" i="1"/>
  <c r="J4994" i="1"/>
  <c r="I4982" i="1"/>
  <c r="J4982" i="1"/>
  <c r="I4970" i="1"/>
  <c r="J4970" i="1"/>
  <c r="I4958" i="1"/>
  <c r="J4958" i="1"/>
  <c r="I4946" i="1"/>
  <c r="J4946" i="1"/>
  <c r="I4934" i="1"/>
  <c r="J4934" i="1"/>
  <c r="I4910" i="1"/>
  <c r="J4910" i="1"/>
  <c r="I4898" i="1"/>
  <c r="J4898" i="1"/>
  <c r="I4886" i="1"/>
  <c r="J4886" i="1"/>
  <c r="I4874" i="1"/>
  <c r="J4874" i="1"/>
  <c r="I4862" i="1"/>
  <c r="J4862" i="1"/>
  <c r="I4850" i="1"/>
  <c r="J4850" i="1"/>
  <c r="I4838" i="1"/>
  <c r="J4838" i="1"/>
  <c r="I4826" i="1"/>
  <c r="J4826" i="1"/>
  <c r="I4814" i="1"/>
  <c r="J4814" i="1"/>
  <c r="I4802" i="1"/>
  <c r="J4802" i="1"/>
  <c r="I4790" i="1"/>
  <c r="J4790" i="1"/>
  <c r="I4778" i="1"/>
  <c r="J4778" i="1"/>
  <c r="I4766" i="1"/>
  <c r="J4766" i="1"/>
  <c r="I4754" i="1"/>
  <c r="J4754" i="1"/>
  <c r="I4742" i="1"/>
  <c r="J4742" i="1"/>
  <c r="I4730" i="1"/>
  <c r="J4730" i="1"/>
  <c r="I4718" i="1"/>
  <c r="J4718" i="1"/>
  <c r="I4706" i="1"/>
  <c r="J4706" i="1"/>
  <c r="I4694" i="1"/>
  <c r="J4694" i="1"/>
  <c r="I4682" i="1"/>
  <c r="J4682" i="1"/>
  <c r="I4670" i="1"/>
  <c r="J4670" i="1"/>
  <c r="I4646" i="1"/>
  <c r="J4646" i="1"/>
  <c r="I4622" i="1"/>
  <c r="J4622" i="1"/>
  <c r="I4610" i="1"/>
  <c r="J4610" i="1"/>
  <c r="I4598" i="1"/>
  <c r="J4598" i="1"/>
  <c r="I4586" i="1"/>
  <c r="J4586" i="1"/>
  <c r="I4574" i="1"/>
  <c r="J4574" i="1"/>
  <c r="I4562" i="1"/>
  <c r="J4562" i="1"/>
  <c r="I4550" i="1"/>
  <c r="J4550" i="1"/>
  <c r="I4538" i="1"/>
  <c r="J4538" i="1"/>
  <c r="I4526" i="1"/>
  <c r="J4526" i="1"/>
  <c r="I4514" i="1"/>
  <c r="J4514" i="1"/>
  <c r="I4502" i="1"/>
  <c r="J4502" i="1"/>
  <c r="I4490" i="1"/>
  <c r="J4490" i="1"/>
  <c r="I4478" i="1"/>
  <c r="J4478" i="1"/>
  <c r="I4466" i="1"/>
  <c r="J4466" i="1"/>
  <c r="I4454" i="1"/>
  <c r="J4454" i="1"/>
  <c r="I4442" i="1"/>
  <c r="J4442" i="1"/>
  <c r="I4430" i="1"/>
  <c r="J4430" i="1"/>
  <c r="I4418" i="1"/>
  <c r="J4418" i="1"/>
  <c r="I4406" i="1"/>
  <c r="J4406" i="1"/>
  <c r="I4394" i="1"/>
  <c r="J4394" i="1"/>
  <c r="I4382" i="1"/>
  <c r="J4382" i="1"/>
  <c r="I4370" i="1"/>
  <c r="J4370" i="1"/>
  <c r="I4358" i="1"/>
  <c r="J4358" i="1"/>
  <c r="I4346" i="1"/>
  <c r="J4346" i="1"/>
  <c r="I4334" i="1"/>
  <c r="J4334" i="1"/>
  <c r="I4322" i="1"/>
  <c r="J4322" i="1"/>
  <c r="I4310" i="1"/>
  <c r="J4310" i="1"/>
  <c r="I4298" i="1"/>
  <c r="J4298" i="1"/>
  <c r="I4286" i="1"/>
  <c r="J4286" i="1"/>
  <c r="I4274" i="1"/>
  <c r="J4274" i="1"/>
  <c r="I4250" i="1"/>
  <c r="J4250" i="1"/>
  <c r="I4238" i="1"/>
  <c r="J4238" i="1"/>
  <c r="I4226" i="1"/>
  <c r="J4226" i="1"/>
  <c r="I4202" i="1"/>
  <c r="J4202" i="1"/>
  <c r="I4190" i="1"/>
  <c r="J4190" i="1"/>
  <c r="I4178" i="1"/>
  <c r="J4178" i="1"/>
  <c r="I4166" i="1"/>
  <c r="J4166" i="1"/>
  <c r="I4154" i="1"/>
  <c r="J4154" i="1"/>
  <c r="I4142" i="1"/>
  <c r="J4142" i="1"/>
  <c r="I4130" i="1"/>
  <c r="J4130" i="1"/>
  <c r="I4106" i="1"/>
  <c r="J4106" i="1"/>
  <c r="I4082" i="1"/>
  <c r="J4082" i="1"/>
  <c r="I4070" i="1"/>
  <c r="J4070" i="1"/>
  <c r="I4058" i="1"/>
  <c r="J4058" i="1"/>
  <c r="I4034" i="1"/>
  <c r="J4034" i="1"/>
  <c r="I4010" i="1"/>
  <c r="J4010" i="1"/>
  <c r="I3998" i="1"/>
  <c r="J3998" i="1"/>
  <c r="I3986" i="1"/>
  <c r="J3986" i="1"/>
  <c r="I3962" i="1"/>
  <c r="J3962" i="1"/>
  <c r="I3938" i="1"/>
  <c r="J3938" i="1"/>
  <c r="I3926" i="1"/>
  <c r="J3926" i="1"/>
  <c r="I3914" i="1"/>
  <c r="J3914" i="1"/>
  <c r="I3890" i="1"/>
  <c r="J3890" i="1"/>
  <c r="I3866" i="1"/>
  <c r="J3866" i="1"/>
  <c r="I3854" i="1"/>
  <c r="J3854" i="1"/>
  <c r="I3842" i="1"/>
  <c r="J3842" i="1"/>
  <c r="I3818" i="1"/>
  <c r="J3818" i="1"/>
  <c r="I3794" i="1"/>
  <c r="J3794" i="1"/>
  <c r="I3782" i="1"/>
  <c r="J3782" i="1"/>
  <c r="I3770" i="1"/>
  <c r="J3770" i="1"/>
  <c r="I3746" i="1"/>
  <c r="J3746" i="1"/>
  <c r="I3722" i="1"/>
  <c r="J3722" i="1"/>
  <c r="I3710" i="1"/>
  <c r="J3710" i="1"/>
  <c r="I3698" i="1"/>
  <c r="J3698" i="1"/>
  <c r="I3674" i="1"/>
  <c r="J3674" i="1"/>
  <c r="I3650" i="1"/>
  <c r="J3650" i="1"/>
  <c r="I3638" i="1"/>
  <c r="J3638" i="1"/>
  <c r="I3626" i="1"/>
  <c r="J3626" i="1"/>
  <c r="I3602" i="1"/>
  <c r="J3602" i="1"/>
  <c r="I3578" i="1"/>
  <c r="J3578" i="1"/>
  <c r="I3566" i="1"/>
  <c r="J3566" i="1"/>
  <c r="I3554" i="1"/>
  <c r="J3554" i="1"/>
  <c r="I3530" i="1"/>
  <c r="J3530" i="1"/>
  <c r="I3506" i="1"/>
  <c r="J3506" i="1"/>
  <c r="I3494" i="1"/>
  <c r="J3494" i="1"/>
  <c r="I3482" i="1"/>
  <c r="J3482" i="1"/>
  <c r="I3458" i="1"/>
  <c r="J3458" i="1"/>
  <c r="I3434" i="1"/>
  <c r="J3434" i="1"/>
  <c r="I3422" i="1"/>
  <c r="J3422" i="1"/>
  <c r="I3410" i="1"/>
  <c r="J3410" i="1"/>
  <c r="I3386" i="1"/>
  <c r="J3386" i="1"/>
  <c r="I6014" i="1"/>
  <c r="J6014" i="1"/>
  <c r="I5954" i="1"/>
  <c r="J5954" i="1"/>
  <c r="I5894" i="1"/>
  <c r="J5894" i="1"/>
  <c r="I5846" i="1"/>
  <c r="J5846" i="1"/>
  <c r="I5810" i="1"/>
  <c r="J5810" i="1"/>
  <c r="I5762" i="1"/>
  <c r="J5762" i="1"/>
  <c r="I5678" i="1"/>
  <c r="J5678" i="1"/>
  <c r="I4634" i="1"/>
  <c r="J4634" i="1"/>
  <c r="J4262" i="1"/>
  <c r="J3902" i="1"/>
  <c r="I6038" i="1"/>
  <c r="J6038" i="1"/>
  <c r="I6026" i="1"/>
  <c r="J6026" i="1"/>
  <c r="I5990" i="1"/>
  <c r="J5990" i="1"/>
  <c r="I5966" i="1"/>
  <c r="J5966" i="1"/>
  <c r="I5942" i="1"/>
  <c r="J5942" i="1"/>
  <c r="I5906" i="1"/>
  <c r="J5906" i="1"/>
  <c r="I5882" i="1"/>
  <c r="J5882" i="1"/>
  <c r="I5858" i="1"/>
  <c r="J5858" i="1"/>
  <c r="I5822" i="1"/>
  <c r="J5822" i="1"/>
  <c r="I5786" i="1"/>
  <c r="J5786" i="1"/>
  <c r="I5750" i="1"/>
  <c r="J5750" i="1"/>
  <c r="I5738" i="1"/>
  <c r="J5738" i="1"/>
  <c r="I5714" i="1"/>
  <c r="J5714" i="1"/>
  <c r="I5666" i="1"/>
  <c r="J5666" i="1"/>
  <c r="I4658" i="1"/>
  <c r="J4658" i="1"/>
  <c r="J4022" i="1"/>
  <c r="I4922" i="1"/>
  <c r="J4922" i="1"/>
  <c r="J6018" i="1"/>
  <c r="J5970" i="1"/>
  <c r="J5922" i="1"/>
  <c r="J5874" i="1"/>
  <c r="J5826" i="1"/>
  <c r="J5778" i="1"/>
  <c r="J5730" i="1"/>
  <c r="J5682" i="1"/>
  <c r="I5102" i="1"/>
  <c r="J5102" i="1"/>
  <c r="J3950" i="1"/>
  <c r="I5054" i="1"/>
  <c r="J5054" i="1"/>
  <c r="J3758" i="1"/>
  <c r="I5042" i="1"/>
  <c r="J5042" i="1"/>
  <c r="J6030" i="1"/>
  <c r="J5982" i="1"/>
  <c r="J5934" i="1"/>
  <c r="J5886" i="1"/>
  <c r="J5838" i="1"/>
  <c r="J5790" i="1"/>
  <c r="J5742" i="1"/>
  <c r="J5694" i="1"/>
  <c r="J3878" i="1"/>
  <c r="I5066" i="1"/>
  <c r="J5066" i="1"/>
  <c r="J4118" i="1"/>
  <c r="I3342" i="1"/>
  <c r="J3342" i="1"/>
  <c r="I3306" i="1"/>
  <c r="J3306" i="1"/>
  <c r="I3270" i="1"/>
  <c r="J3270" i="1"/>
  <c r="I3234" i="1"/>
  <c r="J3234" i="1"/>
  <c r="I3198" i="1"/>
  <c r="J3198" i="1"/>
  <c r="I3162" i="1"/>
  <c r="J3162" i="1"/>
  <c r="I3126" i="1"/>
  <c r="J3126" i="1"/>
  <c r="I3090" i="1"/>
  <c r="J3090" i="1"/>
  <c r="I3066" i="1"/>
  <c r="J3066" i="1"/>
  <c r="I3042" i="1"/>
  <c r="J3042" i="1"/>
  <c r="I3018" i="1"/>
  <c r="J3018" i="1"/>
  <c r="I2994" i="1"/>
  <c r="J2994" i="1"/>
  <c r="I2970" i="1"/>
  <c r="J2970" i="1"/>
  <c r="I2946" i="1"/>
  <c r="J2946" i="1"/>
  <c r="I2922" i="1"/>
  <c r="J2922" i="1"/>
  <c r="I2898" i="1"/>
  <c r="J2898" i="1"/>
  <c r="I2874" i="1"/>
  <c r="J2874" i="1"/>
  <c r="I2850" i="1"/>
  <c r="J2850" i="1"/>
  <c r="I2826" i="1"/>
  <c r="J2826" i="1"/>
  <c r="I2802" i="1"/>
  <c r="J2802" i="1"/>
  <c r="I2778" i="1"/>
  <c r="J2778" i="1"/>
  <c r="I2754" i="1"/>
  <c r="J2754" i="1"/>
  <c r="I2730" i="1"/>
  <c r="J2730" i="1"/>
  <c r="I2706" i="1"/>
  <c r="J2706" i="1"/>
  <c r="I2682" i="1"/>
  <c r="J2682" i="1"/>
  <c r="J2670" i="1"/>
  <c r="I2670" i="1"/>
  <c r="I2658" i="1"/>
  <c r="J2658" i="1"/>
  <c r="I2646" i="1"/>
  <c r="J2646" i="1"/>
  <c r="I2610" i="1"/>
  <c r="J2610" i="1"/>
  <c r="J2598" i="1"/>
  <c r="I2598" i="1"/>
  <c r="I2586" i="1"/>
  <c r="J2586" i="1"/>
  <c r="I2574" i="1"/>
  <c r="J2574" i="1"/>
  <c r="I2538" i="1"/>
  <c r="J2538" i="1"/>
  <c r="J2526" i="1"/>
  <c r="I2526" i="1"/>
  <c r="I2514" i="1"/>
  <c r="J2514" i="1"/>
  <c r="I2502" i="1"/>
  <c r="J2502" i="1"/>
  <c r="I2466" i="1"/>
  <c r="J2466" i="1"/>
  <c r="J2454" i="1"/>
  <c r="I2454" i="1"/>
  <c r="I2442" i="1"/>
  <c r="J2442" i="1"/>
  <c r="I2430" i="1"/>
  <c r="J2430" i="1"/>
  <c r="I2394" i="1"/>
  <c r="J2394" i="1"/>
  <c r="J2382" i="1"/>
  <c r="I2382" i="1"/>
  <c r="I2370" i="1"/>
  <c r="J2370" i="1"/>
  <c r="I2358" i="1"/>
  <c r="J2358" i="1"/>
  <c r="I2322" i="1"/>
  <c r="J2322" i="1"/>
  <c r="J2310" i="1"/>
  <c r="I2310" i="1"/>
  <c r="J2286" i="1"/>
  <c r="I2286" i="1"/>
  <c r="I2274" i="1"/>
  <c r="J2274" i="1"/>
  <c r="J2262" i="1"/>
  <c r="I2262" i="1"/>
  <c r="I2250" i="1"/>
  <c r="J2250" i="1"/>
  <c r="I2226" i="1"/>
  <c r="J2226" i="1"/>
  <c r="J2214" i="1"/>
  <c r="I2214" i="1"/>
  <c r="I2202" i="1"/>
  <c r="J2202" i="1"/>
  <c r="I2178" i="1"/>
  <c r="J2178" i="1"/>
  <c r="J4182" i="1"/>
  <c r="J4074" i="1"/>
  <c r="J4002" i="1"/>
  <c r="J3930" i="1"/>
  <c r="J3858" i="1"/>
  <c r="J3786" i="1"/>
  <c r="J3714" i="1"/>
  <c r="J3642" i="1"/>
  <c r="J3570" i="1"/>
  <c r="J3498" i="1"/>
  <c r="J3426" i="1"/>
  <c r="J3354" i="1"/>
  <c r="J3222" i="1"/>
  <c r="I3174" i="1"/>
  <c r="J2838" i="1"/>
  <c r="J2150" i="1"/>
  <c r="J4194" i="1"/>
  <c r="J3006" i="1"/>
  <c r="J2718" i="1"/>
  <c r="I1898" i="1"/>
  <c r="J1814" i="1"/>
  <c r="J1526" i="1"/>
  <c r="J1094" i="1"/>
  <c r="J4086" i="1"/>
  <c r="J4014" i="1"/>
  <c r="J3942" i="1"/>
  <c r="J3870" i="1"/>
  <c r="J3798" i="1"/>
  <c r="J3726" i="1"/>
  <c r="J3654" i="1"/>
  <c r="J3582" i="1"/>
  <c r="J3510" i="1"/>
  <c r="J3438" i="1"/>
  <c r="J3366" i="1"/>
  <c r="I3318" i="1"/>
  <c r="J2886" i="1"/>
  <c r="I2186" i="1"/>
  <c r="J2030" i="1"/>
  <c r="I758" i="1"/>
  <c r="J734" i="1"/>
  <c r="I3350" i="1"/>
  <c r="J3350" i="1"/>
  <c r="I3338" i="1"/>
  <c r="J3338" i="1"/>
  <c r="I3326" i="1"/>
  <c r="J3326" i="1"/>
  <c r="I3314" i="1"/>
  <c r="J3314" i="1"/>
  <c r="I3302" i="1"/>
  <c r="J3302" i="1"/>
  <c r="I3290" i="1"/>
  <c r="J3290" i="1"/>
  <c r="I3278" i="1"/>
  <c r="J3278" i="1"/>
  <c r="I3266" i="1"/>
  <c r="J3266" i="1"/>
  <c r="I3254" i="1"/>
  <c r="J3254" i="1"/>
  <c r="I3242" i="1"/>
  <c r="J3242" i="1"/>
  <c r="I3230" i="1"/>
  <c r="J3230" i="1"/>
  <c r="I3218" i="1"/>
  <c r="J3218" i="1"/>
  <c r="I3206" i="1"/>
  <c r="J3206" i="1"/>
  <c r="I3194" i="1"/>
  <c r="J3194" i="1"/>
  <c r="I3182" i="1"/>
  <c r="J3182" i="1"/>
  <c r="I3170" i="1"/>
  <c r="J3170" i="1"/>
  <c r="I3158" i="1"/>
  <c r="J3158" i="1"/>
  <c r="I3146" i="1"/>
  <c r="J3146" i="1"/>
  <c r="I3134" i="1"/>
  <c r="J3134" i="1"/>
  <c r="I3122" i="1"/>
  <c r="J3122" i="1"/>
  <c r="I3110" i="1"/>
  <c r="J3110" i="1"/>
  <c r="I3098" i="1"/>
  <c r="J3098" i="1"/>
  <c r="I3086" i="1"/>
  <c r="J3086" i="1"/>
  <c r="I3074" i="1"/>
  <c r="J3074" i="1"/>
  <c r="I3062" i="1"/>
  <c r="J3062" i="1"/>
  <c r="I3050" i="1"/>
  <c r="J3050" i="1"/>
  <c r="I3038" i="1"/>
  <c r="J3038" i="1"/>
  <c r="I3026" i="1"/>
  <c r="J3026" i="1"/>
  <c r="I3014" i="1"/>
  <c r="J3014" i="1"/>
  <c r="I3002" i="1"/>
  <c r="J3002" i="1"/>
  <c r="I2990" i="1"/>
  <c r="J2990" i="1"/>
  <c r="I2978" i="1"/>
  <c r="J2978" i="1"/>
  <c r="I2966" i="1"/>
  <c r="J2966" i="1"/>
  <c r="I2954" i="1"/>
  <c r="J2954" i="1"/>
  <c r="I2942" i="1"/>
  <c r="J2942" i="1"/>
  <c r="I2930" i="1"/>
  <c r="J2930" i="1"/>
  <c r="I2918" i="1"/>
  <c r="J2918" i="1"/>
  <c r="I2906" i="1"/>
  <c r="J2906" i="1"/>
  <c r="I2894" i="1"/>
  <c r="J2894" i="1"/>
  <c r="I2882" i="1"/>
  <c r="J2882" i="1"/>
  <c r="I2870" i="1"/>
  <c r="J2870" i="1"/>
  <c r="I2858" i="1"/>
  <c r="J2858" i="1"/>
  <c r="I2846" i="1"/>
  <c r="J2846" i="1"/>
  <c r="I2834" i="1"/>
  <c r="J2834" i="1"/>
  <c r="I2822" i="1"/>
  <c r="J2822" i="1"/>
  <c r="I2810" i="1"/>
  <c r="J2810" i="1"/>
  <c r="I2798" i="1"/>
  <c r="J2798" i="1"/>
  <c r="I2786" i="1"/>
  <c r="J2786" i="1"/>
  <c r="I2774" i="1"/>
  <c r="J2774" i="1"/>
  <c r="I2762" i="1"/>
  <c r="J2762" i="1"/>
  <c r="I2750" i="1"/>
  <c r="J2750" i="1"/>
  <c r="I2738" i="1"/>
  <c r="J2738" i="1"/>
  <c r="I2726" i="1"/>
  <c r="J2726" i="1"/>
  <c r="I2714" i="1"/>
  <c r="J2714" i="1"/>
  <c r="I2702" i="1"/>
  <c r="J2702" i="1"/>
  <c r="I2690" i="1"/>
  <c r="J2690" i="1"/>
  <c r="I2678" i="1"/>
  <c r="J2678" i="1"/>
  <c r="I2654" i="1"/>
  <c r="J2654" i="1"/>
  <c r="J2642" i="1"/>
  <c r="I2642" i="1"/>
  <c r="J2618" i="1"/>
  <c r="I2618" i="1"/>
  <c r="I2606" i="1"/>
  <c r="J2606" i="1"/>
  <c r="I2582" i="1"/>
  <c r="J2582" i="1"/>
  <c r="J2570" i="1"/>
  <c r="I2570" i="1"/>
  <c r="J2546" i="1"/>
  <c r="I2546" i="1"/>
  <c r="I2534" i="1"/>
  <c r="J2534" i="1"/>
  <c r="I2510" i="1"/>
  <c r="J2510" i="1"/>
  <c r="J2498" i="1"/>
  <c r="I2498" i="1"/>
  <c r="J2474" i="1"/>
  <c r="I2474" i="1"/>
  <c r="I2462" i="1"/>
  <c r="J2462" i="1"/>
  <c r="I2438" i="1"/>
  <c r="J2438" i="1"/>
  <c r="J2426" i="1"/>
  <c r="I2426" i="1"/>
  <c r="J2402" i="1"/>
  <c r="I2402" i="1"/>
  <c r="I2390" i="1"/>
  <c r="J2390" i="1"/>
  <c r="I2366" i="1"/>
  <c r="J2366" i="1"/>
  <c r="J2354" i="1"/>
  <c r="I2354" i="1"/>
  <c r="J2330" i="1"/>
  <c r="I2330" i="1"/>
  <c r="I2318" i="1"/>
  <c r="J2318" i="1"/>
  <c r="J2306" i="1"/>
  <c r="I2306" i="1"/>
  <c r="I2294" i="1"/>
  <c r="J2294" i="1"/>
  <c r="I2282" i="1"/>
  <c r="J2282" i="1"/>
  <c r="I2270" i="1"/>
  <c r="J2270" i="1"/>
  <c r="I2258" i="1"/>
  <c r="J2258" i="1"/>
  <c r="I2246" i="1"/>
  <c r="J2246" i="1"/>
  <c r="J2234" i="1"/>
  <c r="I2234" i="1"/>
  <c r="I2210" i="1"/>
  <c r="J2210" i="1"/>
  <c r="I2174" i="1"/>
  <c r="J2174" i="1"/>
  <c r="J2162" i="1"/>
  <c r="I2162" i="1"/>
  <c r="I2138" i="1"/>
  <c r="J2138" i="1"/>
  <c r="I2126" i="1"/>
  <c r="J2126" i="1"/>
  <c r="J2114" i="1"/>
  <c r="I2114" i="1"/>
  <c r="I2102" i="1"/>
  <c r="J2102" i="1"/>
  <c r="I2078" i="1"/>
  <c r="J2078" i="1"/>
  <c r="I2066" i="1"/>
  <c r="J2066" i="1"/>
  <c r="I2054" i="1"/>
  <c r="J2054" i="1"/>
  <c r="J2018" i="1"/>
  <c r="I2018" i="1"/>
  <c r="I1994" i="1"/>
  <c r="J1994" i="1"/>
  <c r="J1970" i="1"/>
  <c r="I1970" i="1"/>
  <c r="J1946" i="1"/>
  <c r="I1946" i="1"/>
  <c r="I1934" i="1"/>
  <c r="J1934" i="1"/>
  <c r="I1922" i="1"/>
  <c r="J1922" i="1"/>
  <c r="I1910" i="1"/>
  <c r="J1910" i="1"/>
  <c r="I1886" i="1"/>
  <c r="J1886" i="1"/>
  <c r="I1838" i="1"/>
  <c r="J1838" i="1"/>
  <c r="J1802" i="1"/>
  <c r="I1802" i="1"/>
  <c r="I1778" i="1"/>
  <c r="J1778" i="1"/>
  <c r="I1754" i="1"/>
  <c r="J1754" i="1"/>
  <c r="I1742" i="1"/>
  <c r="J1742" i="1"/>
  <c r="J1730" i="1"/>
  <c r="I1730" i="1"/>
  <c r="I1706" i="1"/>
  <c r="J1706" i="1"/>
  <c r="I1682" i="1"/>
  <c r="J1682" i="1"/>
  <c r="J1670" i="1"/>
  <c r="I1670" i="1"/>
  <c r="J1658" i="1"/>
  <c r="I1658" i="1"/>
  <c r="I1646" i="1"/>
  <c r="J1646" i="1"/>
  <c r="I1634" i="1"/>
  <c r="J1634" i="1"/>
  <c r="I1622" i="1"/>
  <c r="J1622" i="1"/>
  <c r="I1598" i="1"/>
  <c r="J1598" i="1"/>
  <c r="J1586" i="1"/>
  <c r="I1586" i="1"/>
  <c r="I1574" i="1"/>
  <c r="J1574" i="1"/>
  <c r="J1562" i="1"/>
  <c r="I1562" i="1"/>
  <c r="J1550" i="1"/>
  <c r="I1550" i="1"/>
  <c r="I1538" i="1"/>
  <c r="J1538" i="1"/>
  <c r="J1514" i="1"/>
  <c r="I1514" i="1"/>
  <c r="I1490" i="1"/>
  <c r="J1490" i="1"/>
  <c r="I1478" i="1"/>
  <c r="J1478" i="1"/>
  <c r="I1466" i="1"/>
  <c r="J1466" i="1"/>
  <c r="I1454" i="1"/>
  <c r="J1454" i="1"/>
  <c r="J1442" i="1"/>
  <c r="I1442" i="1"/>
  <c r="I1430" i="1"/>
  <c r="J1430" i="1"/>
  <c r="I1418" i="1"/>
  <c r="J1418" i="1"/>
  <c r="I1406" i="1"/>
  <c r="J1406" i="1"/>
  <c r="J1370" i="1"/>
  <c r="I1370" i="1"/>
  <c r="I1358" i="1"/>
  <c r="J1358" i="1"/>
  <c r="I1346" i="1"/>
  <c r="J1346" i="1"/>
  <c r="I1334" i="1"/>
  <c r="J1334" i="1"/>
  <c r="I1310" i="1"/>
  <c r="J1310" i="1"/>
  <c r="J1298" i="1"/>
  <c r="I1298" i="1"/>
  <c r="I1286" i="1"/>
  <c r="J1286" i="1"/>
  <c r="I1274" i="1"/>
  <c r="J1274" i="1"/>
  <c r="J1262" i="1"/>
  <c r="I1262" i="1"/>
  <c r="J1250" i="1"/>
  <c r="I1250" i="1"/>
  <c r="I1238" i="1"/>
  <c r="J1238" i="1"/>
  <c r="J1226" i="1"/>
  <c r="I1226" i="1"/>
  <c r="J1202" i="1"/>
  <c r="I1202" i="1"/>
  <c r="I1190" i="1"/>
  <c r="J1190" i="1"/>
  <c r="I1178" i="1"/>
  <c r="J1178" i="1"/>
  <c r="J1154" i="1"/>
  <c r="I1154" i="1"/>
  <c r="J1142" i="1"/>
  <c r="I1142" i="1"/>
  <c r="J1130" i="1"/>
  <c r="I1130" i="1"/>
  <c r="I1118" i="1"/>
  <c r="J1118" i="1"/>
  <c r="I1106" i="1"/>
  <c r="J1106" i="1"/>
  <c r="I1070" i="1"/>
  <c r="J1070" i="1"/>
  <c r="I1058" i="1"/>
  <c r="J1058" i="1"/>
  <c r="J1046" i="1"/>
  <c r="I1046" i="1"/>
  <c r="J1022" i="1"/>
  <c r="I1022" i="1"/>
  <c r="J1010" i="1"/>
  <c r="I1010" i="1"/>
  <c r="I998" i="1"/>
  <c r="J998" i="1"/>
  <c r="I986" i="1"/>
  <c r="J986" i="1"/>
  <c r="I974" i="1"/>
  <c r="J974" i="1"/>
  <c r="I962" i="1"/>
  <c r="J962" i="1"/>
  <c r="I950" i="1"/>
  <c r="J950" i="1"/>
  <c r="J938" i="1"/>
  <c r="I938" i="1"/>
  <c r="J926" i="1"/>
  <c r="I926" i="1"/>
  <c r="I914" i="1"/>
  <c r="J914" i="1"/>
  <c r="I902" i="1"/>
  <c r="J902" i="1"/>
  <c r="I890" i="1"/>
  <c r="J890" i="1"/>
  <c r="I878" i="1"/>
  <c r="J878" i="1"/>
  <c r="J866" i="1"/>
  <c r="I866" i="1"/>
  <c r="I842" i="1"/>
  <c r="J842" i="1"/>
  <c r="I830" i="1"/>
  <c r="J830" i="1"/>
  <c r="I806" i="1"/>
  <c r="J806" i="1"/>
  <c r="J794" i="1"/>
  <c r="I794" i="1"/>
  <c r="I782" i="1"/>
  <c r="J782" i="1"/>
  <c r="I770" i="1"/>
  <c r="J770" i="1"/>
  <c r="I746" i="1"/>
  <c r="J746" i="1"/>
  <c r="J722" i="1"/>
  <c r="I722" i="1"/>
  <c r="J710" i="1"/>
  <c r="I710" i="1"/>
  <c r="I698" i="1"/>
  <c r="J698" i="1"/>
  <c r="J686" i="1"/>
  <c r="I686" i="1"/>
  <c r="J674" i="1"/>
  <c r="I674" i="1"/>
  <c r="I662" i="1"/>
  <c r="J662" i="1"/>
  <c r="J650" i="1"/>
  <c r="I650" i="1"/>
  <c r="I638" i="1"/>
  <c r="J638" i="1"/>
  <c r="I626" i="1"/>
  <c r="J626" i="1"/>
  <c r="I614" i="1"/>
  <c r="J614" i="1"/>
  <c r="J602" i="1"/>
  <c r="I602" i="1"/>
  <c r="I590" i="1"/>
  <c r="J590" i="1"/>
  <c r="J578" i="1"/>
  <c r="I578" i="1"/>
  <c r="I566" i="1"/>
  <c r="J566" i="1"/>
  <c r="J554" i="1"/>
  <c r="I554" i="1"/>
  <c r="I542" i="1"/>
  <c r="J542" i="1"/>
  <c r="J518" i="1"/>
  <c r="I518" i="1"/>
  <c r="J506" i="1"/>
  <c r="I506" i="1"/>
  <c r="I494" i="1"/>
  <c r="J494" i="1"/>
  <c r="I482" i="1"/>
  <c r="J482" i="1"/>
  <c r="I470" i="1"/>
  <c r="J470" i="1"/>
  <c r="I458" i="1"/>
  <c r="J458" i="1"/>
  <c r="I446" i="1"/>
  <c r="J446" i="1"/>
  <c r="J434" i="1"/>
  <c r="I434" i="1"/>
  <c r="J422" i="1"/>
  <c r="I422" i="1"/>
  <c r="I398" i="1"/>
  <c r="J398" i="1"/>
  <c r="J374" i="1"/>
  <c r="I374" i="1"/>
  <c r="J362" i="1"/>
  <c r="I362" i="1"/>
  <c r="I350" i="1"/>
  <c r="J350" i="1"/>
  <c r="I338" i="1"/>
  <c r="J338" i="1"/>
  <c r="I326" i="1"/>
  <c r="J326" i="1"/>
  <c r="I302" i="1"/>
  <c r="J302" i="1"/>
  <c r="J290" i="1"/>
  <c r="I290" i="1"/>
  <c r="I278" i="1"/>
  <c r="J278" i="1"/>
  <c r="J266" i="1"/>
  <c r="I266" i="1"/>
  <c r="I242" i="1"/>
  <c r="J242" i="1"/>
  <c r="J218" i="1"/>
  <c r="I218" i="1"/>
  <c r="J4230" i="1"/>
  <c r="J4098" i="1"/>
  <c r="J4026" i="1"/>
  <c r="J3954" i="1"/>
  <c r="J3882" i="1"/>
  <c r="J3810" i="1"/>
  <c r="J3738" i="1"/>
  <c r="J3666" i="1"/>
  <c r="J3594" i="1"/>
  <c r="J3522" i="1"/>
  <c r="J3450" i="1"/>
  <c r="J3378" i="1"/>
  <c r="J2934" i="1"/>
  <c r="I1766" i="1"/>
  <c r="J1394" i="1"/>
  <c r="I1166" i="1"/>
  <c r="J854" i="1"/>
  <c r="J4242" i="1"/>
  <c r="J2006" i="1"/>
  <c r="J1850" i="1"/>
  <c r="J1826" i="1"/>
  <c r="J4254" i="1"/>
  <c r="J4110" i="1"/>
  <c r="J4038" i="1"/>
  <c r="J3966" i="1"/>
  <c r="J3894" i="1"/>
  <c r="J3822" i="1"/>
  <c r="I2222" i="1"/>
  <c r="I2198" i="1"/>
  <c r="I1982" i="1"/>
  <c r="J4266" i="1"/>
  <c r="J4122" i="1"/>
  <c r="J3294" i="1"/>
  <c r="I3246" i="1"/>
  <c r="J2862" i="1"/>
  <c r="I2594" i="1"/>
  <c r="J2486" i="1"/>
  <c r="I2378" i="1"/>
  <c r="I2090" i="1"/>
  <c r="I2042" i="1"/>
  <c r="J1958" i="1"/>
  <c r="I1082" i="1"/>
  <c r="J4278" i="1"/>
  <c r="J4134" i="1"/>
  <c r="J4050" i="1"/>
  <c r="J3978" i="1"/>
  <c r="J3906" i="1"/>
  <c r="J3834" i="1"/>
  <c r="J3762" i="1"/>
  <c r="J3690" i="1"/>
  <c r="J3618" i="1"/>
  <c r="J3546" i="1"/>
  <c r="J3474" i="1"/>
  <c r="J3402" i="1"/>
  <c r="J3114" i="1"/>
  <c r="J3030" i="1"/>
  <c r="J2742" i="1"/>
  <c r="J4290" i="1"/>
  <c r="J4146" i="1"/>
  <c r="J3362" i="1"/>
  <c r="J2910" i="1"/>
  <c r="J818" i="1"/>
  <c r="J530" i="1"/>
  <c r="J4062" i="1"/>
  <c r="J3990" i="1"/>
  <c r="J3918" i="1"/>
  <c r="J3846" i="1"/>
  <c r="J3774" i="1"/>
  <c r="J3702" i="1"/>
  <c r="J3630" i="1"/>
  <c r="J3558" i="1"/>
  <c r="J3486" i="1"/>
  <c r="J3414" i="1"/>
  <c r="J3258" i="1"/>
  <c r="I1862" i="1"/>
  <c r="I1610" i="1"/>
  <c r="J2142" i="1"/>
  <c r="I2142" i="1"/>
  <c r="J2070" i="1"/>
  <c r="I2070" i="1"/>
  <c r="I2058" i="1"/>
  <c r="J2058" i="1"/>
  <c r="I2034" i="1"/>
  <c r="J2034" i="1"/>
  <c r="J1998" i="1"/>
  <c r="I1998" i="1"/>
  <c r="I1986" i="1"/>
  <c r="J1986" i="1"/>
  <c r="J1926" i="1"/>
  <c r="I1926" i="1"/>
  <c r="J1854" i="1"/>
  <c r="I1854" i="1"/>
  <c r="I1842" i="1"/>
  <c r="J1842" i="1"/>
  <c r="I1818" i="1"/>
  <c r="J1818" i="1"/>
  <c r="J1782" i="1"/>
  <c r="I1782" i="1"/>
  <c r="I1770" i="1"/>
  <c r="J1770" i="1"/>
  <c r="I1734" i="1"/>
  <c r="J1734" i="1"/>
  <c r="J1710" i="1"/>
  <c r="I1710" i="1"/>
  <c r="I1674" i="1"/>
  <c r="J1674" i="1"/>
  <c r="I1614" i="1"/>
  <c r="J1614" i="1"/>
  <c r="J1566" i="1"/>
  <c r="I1566" i="1"/>
  <c r="I1554" i="1"/>
  <c r="J1554" i="1"/>
  <c r="I1518" i="1"/>
  <c r="J1518" i="1"/>
  <c r="I1482" i="1"/>
  <c r="J1482" i="1"/>
  <c r="I1470" i="1"/>
  <c r="J1470" i="1"/>
  <c r="I1434" i="1"/>
  <c r="J1434" i="1"/>
  <c r="J1422" i="1"/>
  <c r="I1422" i="1"/>
  <c r="I1386" i="1"/>
  <c r="J1386" i="1"/>
  <c r="I1326" i="1"/>
  <c r="J1326" i="1"/>
  <c r="I1278" i="1"/>
  <c r="J1278" i="1"/>
  <c r="I1266" i="1"/>
  <c r="J1266" i="1"/>
  <c r="I1254" i="1"/>
  <c r="J1254" i="1"/>
  <c r="I1242" i="1"/>
  <c r="J1242" i="1"/>
  <c r="I1230" i="1"/>
  <c r="J1230" i="1"/>
  <c r="I1182" i="1"/>
  <c r="J1182" i="1"/>
  <c r="I1158" i="1"/>
  <c r="J1158" i="1"/>
  <c r="I1146" i="1"/>
  <c r="J1146" i="1"/>
  <c r="I1134" i="1"/>
  <c r="J1134" i="1"/>
  <c r="I1110" i="1"/>
  <c r="J1110" i="1"/>
  <c r="I1098" i="1"/>
  <c r="J1098" i="1"/>
  <c r="I1086" i="1"/>
  <c r="J1086" i="1"/>
  <c r="I1074" i="1"/>
  <c r="J1074" i="1"/>
  <c r="I1062" i="1"/>
  <c r="J1062" i="1"/>
  <c r="I1050" i="1"/>
  <c r="J1050" i="1"/>
  <c r="I1026" i="1"/>
  <c r="J1026" i="1"/>
  <c r="I1014" i="1"/>
  <c r="J1014" i="1"/>
  <c r="I1002" i="1"/>
  <c r="J1002" i="1"/>
  <c r="I978" i="1"/>
  <c r="J978" i="1"/>
  <c r="I954" i="1"/>
  <c r="J954" i="1"/>
  <c r="I930" i="1"/>
  <c r="J930" i="1"/>
  <c r="I918" i="1"/>
  <c r="J918" i="1"/>
  <c r="I906" i="1"/>
  <c r="J906" i="1"/>
  <c r="I870" i="1"/>
  <c r="J870" i="1"/>
  <c r="I858" i="1"/>
  <c r="J858" i="1"/>
  <c r="I846" i="1"/>
  <c r="J846" i="1"/>
  <c r="I834" i="1"/>
  <c r="J834" i="1"/>
  <c r="I822" i="1"/>
  <c r="J822" i="1"/>
  <c r="I810" i="1"/>
  <c r="J810" i="1"/>
  <c r="I798" i="1"/>
  <c r="J798" i="1"/>
  <c r="I774" i="1"/>
  <c r="J774" i="1"/>
  <c r="I762" i="1"/>
  <c r="J762" i="1"/>
  <c r="I750" i="1"/>
  <c r="J750" i="1"/>
  <c r="I726" i="1"/>
  <c r="J726" i="1"/>
  <c r="I714" i="1"/>
  <c r="J714" i="1"/>
  <c r="I678" i="1"/>
  <c r="J678" i="1"/>
  <c r="I666" i="1"/>
  <c r="J666" i="1"/>
  <c r="I654" i="1"/>
  <c r="J654" i="1"/>
  <c r="I630" i="1"/>
  <c r="J630" i="1"/>
  <c r="I618" i="1"/>
  <c r="J618" i="1"/>
  <c r="I570" i="1"/>
  <c r="J570" i="1"/>
  <c r="I546" i="1"/>
  <c r="J546" i="1"/>
  <c r="I522" i="1"/>
  <c r="J522" i="1"/>
  <c r="J510" i="1"/>
  <c r="I510" i="1"/>
  <c r="J498" i="1"/>
  <c r="I498" i="1"/>
  <c r="I486" i="1"/>
  <c r="J486" i="1"/>
  <c r="I474" i="1"/>
  <c r="J474" i="1"/>
  <c r="J450" i="1"/>
  <c r="I450" i="1"/>
  <c r="I438" i="1"/>
  <c r="J438" i="1"/>
  <c r="I414" i="1"/>
  <c r="J414" i="1"/>
  <c r="J378" i="1"/>
  <c r="I378" i="1"/>
  <c r="I330" i="1"/>
  <c r="J330" i="1"/>
  <c r="J318" i="1"/>
  <c r="I318" i="1"/>
  <c r="J294" i="1"/>
  <c r="I294" i="1"/>
  <c r="I282" i="1"/>
  <c r="J282" i="1"/>
  <c r="I258" i="1"/>
  <c r="J258" i="1"/>
  <c r="I222" i="1"/>
  <c r="J222" i="1"/>
  <c r="I1638" i="1"/>
  <c r="J1410" i="1"/>
  <c r="J1194" i="1"/>
  <c r="J738" i="1"/>
  <c r="I2130" i="1"/>
  <c r="I1590" i="1"/>
  <c r="I1542" i="1"/>
  <c r="I1350" i="1"/>
  <c r="J1122" i="1"/>
  <c r="J882" i="1"/>
  <c r="I2046" i="1"/>
  <c r="I1914" i="1"/>
  <c r="I1302" i="1"/>
  <c r="I1950" i="1"/>
  <c r="J1890" i="1"/>
  <c r="J1038" i="1"/>
  <c r="I2118" i="1"/>
  <c r="J1866" i="1"/>
  <c r="J1806" i="1"/>
  <c r="J1746" i="1"/>
  <c r="J1398" i="1"/>
  <c r="J1338" i="1"/>
  <c r="J1314" i="1"/>
  <c r="J990" i="1"/>
  <c r="J1962" i="1"/>
  <c r="I1902" i="1"/>
  <c r="I1530" i="1"/>
  <c r="J702" i="1"/>
  <c r="J1578" i="1"/>
  <c r="J1218" i="1"/>
  <c r="I170" i="1"/>
  <c r="J170" i="1"/>
  <c r="I1704" i="1"/>
  <c r="J1704" i="1"/>
  <c r="I1632" i="1"/>
  <c r="J1632" i="1"/>
  <c r="I1560" i="1"/>
  <c r="J1560" i="1"/>
  <c r="I1488" i="1"/>
  <c r="J1488" i="1"/>
  <c r="I1416" i="1"/>
  <c r="J1416" i="1"/>
  <c r="I1344" i="1"/>
  <c r="J1344" i="1"/>
  <c r="I1272" i="1"/>
  <c r="J1272" i="1"/>
  <c r="I1200" i="1"/>
  <c r="J1200" i="1"/>
  <c r="I1188" i="1"/>
  <c r="J1188" i="1"/>
  <c r="I1140" i="1"/>
  <c r="J1140" i="1"/>
  <c r="I1128" i="1"/>
  <c r="J1128" i="1"/>
  <c r="I1092" i="1"/>
  <c r="J1092" i="1"/>
  <c r="I1056" i="1"/>
  <c r="J1056" i="1"/>
  <c r="I984" i="1"/>
  <c r="J984" i="1"/>
  <c r="I960" i="1"/>
  <c r="J960" i="1"/>
  <c r="I912" i="1"/>
  <c r="J912" i="1"/>
  <c r="I864" i="1"/>
  <c r="J864" i="1"/>
  <c r="I840" i="1"/>
  <c r="J840" i="1"/>
  <c r="I768" i="1"/>
  <c r="J768" i="1"/>
  <c r="I732" i="1"/>
  <c r="J732" i="1"/>
  <c r="I696" i="1"/>
  <c r="J696" i="1"/>
  <c r="I684" i="1"/>
  <c r="J684" i="1"/>
  <c r="I636" i="1"/>
  <c r="J636" i="1"/>
  <c r="I624" i="1"/>
  <c r="J624" i="1"/>
  <c r="J540" i="1"/>
  <c r="I540" i="1"/>
  <c r="I348" i="1"/>
  <c r="J348" i="1"/>
  <c r="J252" i="1"/>
  <c r="I252" i="1"/>
  <c r="I1691" i="1"/>
  <c r="J1691" i="1"/>
  <c r="I1619" i="1"/>
  <c r="J1619" i="1"/>
  <c r="I1547" i="1"/>
  <c r="J1547" i="1"/>
  <c r="I1475" i="1"/>
  <c r="J1475" i="1"/>
  <c r="I1403" i="1"/>
  <c r="J1403" i="1"/>
  <c r="I1331" i="1"/>
  <c r="J1331" i="1"/>
  <c r="I1271" i="1"/>
  <c r="J1271" i="1"/>
  <c r="I1223" i="1"/>
  <c r="J1223" i="1"/>
  <c r="I1043" i="1"/>
  <c r="J1043" i="1"/>
  <c r="I995" i="1"/>
  <c r="J995" i="1"/>
  <c r="I815" i="1"/>
  <c r="J815" i="1"/>
  <c r="I683" i="1"/>
  <c r="J683" i="1"/>
  <c r="J611" i="1"/>
  <c r="I611" i="1"/>
  <c r="J599" i="1"/>
  <c r="I599" i="1"/>
  <c r="J575" i="1"/>
  <c r="I575" i="1"/>
  <c r="J563" i="1"/>
  <c r="I563" i="1"/>
  <c r="J539" i="1"/>
  <c r="I539" i="1"/>
  <c r="J503" i="1"/>
  <c r="I503" i="1"/>
  <c r="J491" i="1"/>
  <c r="I491" i="1"/>
  <c r="J467" i="1"/>
  <c r="I467" i="1"/>
  <c r="J443" i="1"/>
  <c r="I443" i="1"/>
  <c r="J407" i="1"/>
  <c r="I407" i="1"/>
  <c r="J395" i="1"/>
  <c r="I395" i="1"/>
  <c r="J371" i="1"/>
  <c r="I371" i="1"/>
  <c r="J323" i="1"/>
  <c r="I323" i="1"/>
  <c r="J311" i="1"/>
  <c r="I311" i="1"/>
  <c r="J287" i="1"/>
  <c r="I287" i="1"/>
  <c r="J251" i="1"/>
  <c r="I251" i="1"/>
  <c r="J203" i="1"/>
  <c r="I203" i="1"/>
  <c r="I1639" i="1"/>
  <c r="J1639" i="1"/>
  <c r="I1567" i="1"/>
  <c r="J1567" i="1"/>
  <c r="I1495" i="1"/>
  <c r="J1495" i="1"/>
  <c r="I1423" i="1"/>
  <c r="J1423" i="1"/>
  <c r="I1351" i="1"/>
  <c r="J1351" i="1"/>
  <c r="I1279" i="1"/>
  <c r="J1279" i="1"/>
  <c r="I1099" i="1"/>
  <c r="J1099" i="1"/>
  <c r="I967" i="1"/>
  <c r="J967" i="1"/>
  <c r="I919" i="1"/>
  <c r="J919" i="1"/>
  <c r="I871" i="1"/>
  <c r="J871" i="1"/>
  <c r="I691" i="1"/>
  <c r="J691" i="1"/>
  <c r="I643" i="1"/>
  <c r="J643" i="1"/>
  <c r="I607" i="1"/>
  <c r="J607" i="1"/>
  <c r="I415" i="1"/>
  <c r="J415" i="1"/>
  <c r="J259" i="1"/>
  <c r="I259" i="1"/>
  <c r="I199" i="1"/>
  <c r="J199" i="1"/>
  <c r="J617" i="1"/>
  <c r="I617" i="1"/>
  <c r="J533" i="1"/>
  <c r="I533" i="1"/>
  <c r="J329" i="1"/>
  <c r="I329" i="1"/>
  <c r="J245" i="1"/>
  <c r="I245" i="1"/>
  <c r="J421" i="1"/>
  <c r="I421" i="1"/>
  <c r="I192" i="1"/>
  <c r="J162" i="1"/>
  <c r="J179" i="1"/>
  <c r="I179" i="1"/>
  <c r="J6" i="1"/>
</calcChain>
</file>

<file path=xl/sharedStrings.xml><?xml version="1.0" encoding="utf-8"?>
<sst xmlns="http://schemas.openxmlformats.org/spreadsheetml/2006/main" count="195454" uniqueCount="8091">
  <si>
    <t>Weirton Medical Center</t>
  </si>
  <si>
    <t>*File Last Updated February 1, 2022</t>
  </si>
  <si>
    <t>Hospital Data</t>
  </si>
  <si>
    <t>Prices</t>
  </si>
  <si>
    <t>HIGHMARK - TRADITIONAL</t>
  </si>
  <si>
    <t>HIGHMARK - PPO/POS/FEP</t>
  </si>
  <si>
    <t>HIGHMARK - STEEL</t>
  </si>
  <si>
    <t>AETNA</t>
  </si>
  <si>
    <t>UPMC</t>
  </si>
  <si>
    <t>UNITED HEALTHCARE</t>
  </si>
  <si>
    <t>CIGNA</t>
  </si>
  <si>
    <t xml:space="preserve">MED-FREEDOM BLUE    </t>
  </si>
  <si>
    <t xml:space="preserve">MED-AETNA           </t>
  </si>
  <si>
    <t xml:space="preserve">MED-HUMANA          </t>
  </si>
  <si>
    <t xml:space="preserve">MED-HLTH PLN SECURE </t>
  </si>
  <si>
    <t>MED-UNITEDHEALTHCARE</t>
  </si>
  <si>
    <t>MED -COVENTRY</t>
  </si>
  <si>
    <t xml:space="preserve">THE HEALTH PLAN MEDICAID  </t>
  </si>
  <si>
    <t>AETNA BETTER HEALTH WV</t>
  </si>
  <si>
    <t>UNICARE</t>
  </si>
  <si>
    <t xml:space="preserve">OH CARESOURCE    </t>
  </si>
  <si>
    <t xml:space="preserve">DOW OH UNITED HEALTH </t>
  </si>
  <si>
    <t>MOLINA HLTH CARE OF OH</t>
  </si>
  <si>
    <t>The Health Plan</t>
  </si>
  <si>
    <t>Item Number</t>
  </si>
  <si>
    <t>Description</t>
  </si>
  <si>
    <t>Gross Charge</t>
  </si>
  <si>
    <t>Rev Code</t>
  </si>
  <si>
    <t>CPT</t>
  </si>
  <si>
    <t>NDC</t>
  </si>
  <si>
    <t>Cash Price</t>
  </si>
  <si>
    <t>Min Negotiated Chg</t>
  </si>
  <si>
    <t>Max Negotiated Chg</t>
  </si>
  <si>
    <t>OP Rate</t>
  </si>
  <si>
    <t>IP Rate</t>
  </si>
  <si>
    <t>28530: Pain Kit ADDON</t>
  </si>
  <si>
    <t>Bill Only Pooling</t>
  </si>
  <si>
    <t>Bill Only Thawing</t>
  </si>
  <si>
    <t>Synchromed pump refill kit</t>
  </si>
  <si>
    <t>WRTN B12 INJECTION PPI</t>
  </si>
  <si>
    <t>G Code - CDSM Technical Fee</t>
  </si>
  <si>
    <t>11403 - EXC TR-EXT B9 MARG 2.1-3 CM</t>
  </si>
  <si>
    <t>11600 - EXC TR-EXT MLG MARG 0.5 &lt; CM</t>
  </si>
  <si>
    <t>11602 - EXC TR-EXT MLG MARG 1.1-2 CM</t>
  </si>
  <si>
    <t>20605 - DRAIN/INJECT- INTERMEDIATE JOINT/BURSA- WRIST- ELBOW</t>
  </si>
  <si>
    <t>21330 - FRACTURE AND/OR DISLOCATION PROCEDURES ON THE HEAD</t>
  </si>
  <si>
    <t>37187 - PERCUTANEOUS MECHANICAL THROMBECTOMY- VEINS</t>
  </si>
  <si>
    <t>37236 - OPEN/PERQ PLACE STENT 1ST</t>
  </si>
  <si>
    <t>37766 - PHLEB VEINS - EXTREM 20+</t>
  </si>
  <si>
    <t>49083 - ABD PARACENTESIS W/IMAGING</t>
  </si>
  <si>
    <t>93926 - DUPLEX SCAN LOWER EXTREMITY ARTERIES UNILATERAL</t>
  </si>
  <si>
    <t>93931 - DUPLEX SCAN UPPER EXTREMITY ARTERY UNI OR LIM</t>
  </si>
  <si>
    <t>94010 PFT</t>
  </si>
  <si>
    <t>94799 Respirator Evaluation</t>
  </si>
  <si>
    <t>96110 ASQ Development screening</t>
  </si>
  <si>
    <t>96110 M-CHAT Development Screening</t>
  </si>
  <si>
    <t>96127 PHQ-9 Screening</t>
  </si>
  <si>
    <t>Urine Dipstick POC</t>
  </si>
  <si>
    <t>Urine Dipstick POC (RE)</t>
  </si>
  <si>
    <t>Urine Dipstick and Microscopy Clinic POC (RE)</t>
  </si>
  <si>
    <t>0503F Postpartum care visit</t>
  </si>
  <si>
    <t>10021 Fine needle aspiration - without imaging guidance tech</t>
  </si>
  <si>
    <t>10030  Introduction and removal of the skin, subcutaneous, and accessory structures</t>
  </si>
  <si>
    <t>11056 Paring Skin Lesion, 2 to 4 Lesions</t>
  </si>
  <si>
    <t>11102 Tangential biopsy of skin (eg, shave, scoop, saucerize, curette); single lesion</t>
  </si>
  <si>
    <t>11102 Tangential biopsy of skin single lesion</t>
  </si>
  <si>
    <t>11103 BX SKIN TANGNTL EA SEP/ADDL</t>
  </si>
  <si>
    <t>11104 Punch biopsy of skin (including simple closure, when performed); single lesion</t>
  </si>
  <si>
    <t>11105 Punch biopsy of skin (including simple closure, when performed); ea separate/add'l lesion</t>
  </si>
  <si>
    <t>11106 Incisional biopsy of skin (eg, wedge)</t>
  </si>
  <si>
    <t>11107 BX SKN INCISIONAL EA SEP/ADDL</t>
  </si>
  <si>
    <t>11400 Exc Benign Lesion &lt; 0.5 CM</t>
  </si>
  <si>
    <t>11402 Exc Benign Lesion 1.1 to 2.0 CM</t>
  </si>
  <si>
    <t>11420 Exc Benign Lesion Scalp to 0.5 CM</t>
  </si>
  <si>
    <t>11421 Exc Benign Lesion Scalp 0.6 to 1 CM</t>
  </si>
  <si>
    <t>11602 Exc Malignant Lesion 1.1 to 2.0 CM</t>
  </si>
  <si>
    <t>11621 Exc Malig Lesion Scalp 0.6 to 1.0 CM</t>
  </si>
  <si>
    <t>12020 Close Split Wound</t>
  </si>
  <si>
    <t>12034 Layered Wound Repair 7.6 to 12.5 CM</t>
  </si>
  <si>
    <t>13120 Repair Complex Scalp 1.1 to 2.5 CM</t>
  </si>
  <si>
    <t>13121 Repair Complex Scalp 2.6 to 7.5 CM</t>
  </si>
  <si>
    <t>13122 Repair Complex Scalp EA ADDL 5 CM</t>
  </si>
  <si>
    <t>15275 Skinsub Graft Fac/NK/HF/G 1st 25 SQ CM</t>
  </si>
  <si>
    <t>15853 Removal of sutures or staples not requiring anesthesia.</t>
  </si>
  <si>
    <t>19020 Mastotomy with exploration or drainage of abscess, deep</t>
  </si>
  <si>
    <t>20551 Injection(s); single tendon origin/insertion</t>
  </si>
  <si>
    <t>23500 Closed treatment of clavicular fracture; without manipulation</t>
  </si>
  <si>
    <t>24600 Treatment of closed elbow dislocation; without anesthesia</t>
  </si>
  <si>
    <t>25535 Closed treatment of ulnar shaft fracture; with manipulation</t>
  </si>
  <si>
    <t>27333 Removal of knee cartilage</t>
  </si>
  <si>
    <t>27767 CLTX POST ANKLE FX</t>
  </si>
  <si>
    <t>27768 Closed treatment of posterior malleolus fracture; with manipulation</t>
  </si>
  <si>
    <t>27892 Decompression fasciotomy, leg; anterior and/or lateral compartments only, with debridement of</t>
  </si>
  <si>
    <t>28825 Amputation, toe; interphalangeal joint.</t>
  </si>
  <si>
    <t>29584 APPL MULTLAY COMPRS ARM/HAND</t>
  </si>
  <si>
    <t>31525 Laryngoscopy direct, with or without tracheoscopy; diagnostic, except newborn</t>
  </si>
  <si>
    <t>31575 Laryngoscopy, flexible fiberoptic</t>
  </si>
  <si>
    <t>31614 Tracheostoma revision; complex, with flap rotation</t>
  </si>
  <si>
    <t>32550 Insertion of indwelling tunneled pleural catheter with cuff</t>
  </si>
  <si>
    <t>32552 Removal of indwelling tunneled pleural catheter with cuff</t>
  </si>
  <si>
    <t>32554 Thoracentesis, needle or catheter, aspiration of the pleural space; without imaging guidance</t>
  </si>
  <si>
    <t>32555 Thoracentesis, needle or catheter, aspiration of the pleural space; with imaging guida</t>
  </si>
  <si>
    <t>32556 Pleural drainage, percutaneous, with insertion of indwelling catheter; without imaging</t>
  </si>
  <si>
    <t>33019 PERQ PRCRD DRG INSJ CATH CT</t>
  </si>
  <si>
    <t>33241 Removal of implantable defibrillator pulse generator only</t>
  </si>
  <si>
    <t>33990 Insertion of ventricular assist device, percutaneous arterial access only BCE</t>
  </si>
  <si>
    <t>34703 Endovascular repair of infrarenal aorta and/or iliac artery(ies) by deployment of an aorto-uni</t>
  </si>
  <si>
    <t>34705 Endovascular repair of infrarenal aorta and/or iliac artery(ies) by deployment of an aorto-bi-</t>
  </si>
  <si>
    <t>34706 Endovascular repair of infrarenal aorta and/or iliac artery(ies)</t>
  </si>
  <si>
    <t>34707 Endovascular repair of iliac artery by deployment of an ilio-iliac tube endograft</t>
  </si>
  <si>
    <t>34709 Placement of extension prosthesis(es) distal to the common iliac artery(ies) or proximal to th</t>
  </si>
  <si>
    <t>34710 Delayed placement of distal or proximal extension prosthesis; initial vessel</t>
  </si>
  <si>
    <t>34711 Delayed placement of distal or proximal extension prosthesis</t>
  </si>
  <si>
    <t>34712 Transcatheter delivery of enhanced fixation device</t>
  </si>
  <si>
    <t>34713 Percutaneous access and closure of femoral artery for delivery of endograft through a large sh</t>
  </si>
  <si>
    <t>34812 Open femoral artery exposure for delivery of endo prosthesis, by groin incision, unilateral</t>
  </si>
  <si>
    <t>35206 Repair blood vessel, direct; upper extremity</t>
  </si>
  <si>
    <t>35226 Repair blood vessel, direct; lower extremity</t>
  </si>
  <si>
    <t>36224 Selective catheter placement, internal carotid artery, unilateral, with angiography</t>
  </si>
  <si>
    <t>36468 Sclerotherapy of telangiectasia and/or incompetent veins</t>
  </si>
  <si>
    <t>36482 Endoven therm chem ad 1st vein</t>
  </si>
  <si>
    <t>36510 Catheterization of umbilical vein for diagnosis or therapy, newborn</t>
  </si>
  <si>
    <t>36561 Insertion of tunneled centrally inserted central venous access device, w/sub port; age 5+</t>
  </si>
  <si>
    <t>36565 Insertion of tunneled centrally inserted central venous access device, requiring 2 catheters v</t>
  </si>
  <si>
    <t>36573 Insertion of peripherally inserted central venous catheter (PICC) without subcutaneous port or</t>
  </si>
  <si>
    <t>36581 Replacement, tunneled centrally inserted central venous catheter, w/o subcutaneous port/pump</t>
  </si>
  <si>
    <t>36582 Replacement, complete, of a tunneled centrally inserted central venous access device</t>
  </si>
  <si>
    <t>36584 Replacement, complete, of a peripherally inserted central venous catheter (PICC)</t>
  </si>
  <si>
    <t>36589 Removal of central venous access device</t>
  </si>
  <si>
    <t>36590 Removal of central venous access device</t>
  </si>
  <si>
    <t>36595 Mechanical removal of pericatheter obstructive material (eg, fibrin sheath) from central venou</t>
  </si>
  <si>
    <t>36596 Mechanical removal of intraluminal (intracatheter) obstructive material from central venous de</t>
  </si>
  <si>
    <t>36597 Repositioning of previously placed central venous catheter under fluoroscopic guidance</t>
  </si>
  <si>
    <t>36901 Introduction of needle(s) and/or catheter(s), dialysis circuit</t>
  </si>
  <si>
    <t>36902 Introduction of needle(s) and/or catheter(s), dialysis circuit; with transluminal balloon angi</t>
  </si>
  <si>
    <t>36903  Introduction of needle(s) and/or catheter(s), dialysis circuit; with transcatheter placement</t>
  </si>
  <si>
    <t>36904 Percutaneous transluminal mechanical thrombectomy and/or infusion for thrombolysis, di</t>
  </si>
  <si>
    <t>36905 Percutaneous transluminal mechanical thrombectomy and/or infusion for thrombolysis, di</t>
  </si>
  <si>
    <t>36906 Percutaneous transluminal mechanical thrombectomy and/or infusion for thrombolysis, di</t>
  </si>
  <si>
    <t>36907  Transluminal balloon angioplasty, central dialysis segment, performed through dialysis circui</t>
  </si>
  <si>
    <t>36908 Transcatheter placement of intravascular stent(s), central dialysis segment, performed through</t>
  </si>
  <si>
    <t>38221  Bone marrow; biopsy, needle or trocar</t>
  </si>
  <si>
    <t>38305 Drainage of lymph node abscess or lymphadenitis; extensive</t>
  </si>
  <si>
    <t>41250 Repair of laceration 2.5 cm or less; floor of mouth and/or anterior two-thirds of tongue</t>
  </si>
  <si>
    <t>42426 Excise parotid gland/lesion</t>
  </si>
  <si>
    <t>42700 Incision and drainage abscess</t>
  </si>
  <si>
    <t>42720 Incision and drainage abscess; retropharyngeal or parapharyngeal, intraoral approach</t>
  </si>
  <si>
    <t>42836 Adenoidectomy, secondary; age 12 or over</t>
  </si>
  <si>
    <t>42962 Control oropharyngeal hemorrhage, primary or secondary; with secondary surgical intervention</t>
  </si>
  <si>
    <t>44364 Endoscopy small intestine w/polypremoval</t>
  </si>
  <si>
    <t>45111 Proctectomy; partial resection of rectum, transabdominal approach</t>
  </si>
  <si>
    <t>45385 Colonoscopy, flexible; with removal of tumor(s), polyp(s), or other lesion(s) by snare techniq</t>
  </si>
  <si>
    <t>46083: Incision Of Thrombosed Hemorrhoid, External</t>
  </si>
  <si>
    <t>47620 Cholecystectomy w explor of common duct w transduodenal sphincterotomy or sphincteroplasty, w/</t>
  </si>
  <si>
    <t>49440 Insertion of gastrostomy tube, percutaneous</t>
  </si>
  <si>
    <t>49605 Repair of large omphalocele or gastroschisis with or without prosthesis</t>
  </si>
  <si>
    <t>50040 NEPHROSTOMY, NEPHROTOMY W/DRAINAGE</t>
  </si>
  <si>
    <t>50230 Nephrectomy, partial ureterectomy, any open approach including rib resection; radical</t>
  </si>
  <si>
    <t>50389 Removal of nephrostomy tube, requiring fluoroscopic guidance</t>
  </si>
  <si>
    <t>50432 Placement of nephrostomy catheter, percutaneous, including diagnostic nephrostogram and/or ure</t>
  </si>
  <si>
    <t>50434 Convert nephrostomy catheter to nephroureteral catheter, percutaneous, including diagnostic ne</t>
  </si>
  <si>
    <t>50435 Exchange nephrostomy catheter, percutaneous, including diagnostic nephrostogram and/or uretero</t>
  </si>
  <si>
    <t>50436 Dilat xst trc ndurlgc px</t>
  </si>
  <si>
    <t>52000 Endoscopy-Cystoscopy, urethroscopy, cystourethroscopy procedures on the bladder</t>
  </si>
  <si>
    <t>52281 Urethra and bladder transurethral surgical procedures</t>
  </si>
  <si>
    <t>52341 Cystourethroscopy; with treatment of ureteral stricture</t>
  </si>
  <si>
    <t>54150 Excision procedures on the penis</t>
  </si>
  <si>
    <t>56405 I&amp;D Vulva/Perirneal Abscess</t>
  </si>
  <si>
    <t>58301 Introduction procedures on the corpus uteri</t>
  </si>
  <si>
    <t>59020 Fetal contraction stress test</t>
  </si>
  <si>
    <t>59025 Fetal non-stress test</t>
  </si>
  <si>
    <t>59412 External cephalic version, with or without tocolysis</t>
  </si>
  <si>
    <t>59414 Delivery of placenta (separate procedure)</t>
  </si>
  <si>
    <t>59430 Postpartum care</t>
  </si>
  <si>
    <t>59510 Routine obstetric care including antepartum care, cesarean delivery, and postpartum care</t>
  </si>
  <si>
    <t>59514 Cesarean delivery only</t>
  </si>
  <si>
    <t>60545 Adrenalectomy, partial or complete, or e</t>
  </si>
  <si>
    <t>62323 Injection(s), of diagnostic or therapeutic substance(s); lumbar or sacral, with imaging</t>
  </si>
  <si>
    <t>70470 Ct head/brain w/o &amp; w/dye</t>
  </si>
  <si>
    <t>70552 MRI of brain w/o &amp; w/dye</t>
  </si>
  <si>
    <t>71010 Radiologic exam, chest; single view, fro</t>
  </si>
  <si>
    <t>71101 XR ribs unilat/incl post min 3 view</t>
  </si>
  <si>
    <t>71250 CT Thorax w/o dye</t>
  </si>
  <si>
    <t>71260 CT Thorax w/ contrast material</t>
  </si>
  <si>
    <t>72080 Rad exam spine, thoracolumbar</t>
  </si>
  <si>
    <t>72141 MRI Neck spine w/o dye</t>
  </si>
  <si>
    <t>72190 XR exam of pelvis</t>
  </si>
  <si>
    <t>72200 XR exam si joints</t>
  </si>
  <si>
    <t>73221 MRI joing upr extreme w/o dye</t>
  </si>
  <si>
    <t>74176 CT Abd &amp; pelvis w/o contrast</t>
  </si>
  <si>
    <t>74220 XR XM Esophagus 1 cntrst</t>
  </si>
  <si>
    <t>74230 Barium swallow</t>
  </si>
  <si>
    <t>74400 Contrast XR urinary tract</t>
  </si>
  <si>
    <t>75574 CT Angiography heart coronary arteries</t>
  </si>
  <si>
    <t>75605 Aortography thoracic by serialography</t>
  </si>
  <si>
    <t>75625 Abd interp</t>
  </si>
  <si>
    <t>75635 CT Angio, abdominal arteries</t>
  </si>
  <si>
    <t>75710 Angiography, extremity, unilateral, radiological supervision and interpretation</t>
  </si>
  <si>
    <t>75716 Angiography, extremity, bilateral, radiological supervision and interpretation</t>
  </si>
  <si>
    <t>75726 ARTERY X-RAYS, ABDOMEN</t>
  </si>
  <si>
    <t>75741 Angiography pulmonary, unilateral</t>
  </si>
  <si>
    <t>75822 Venography, extremity, bilateral, radiological supervision and interpretation</t>
  </si>
  <si>
    <t>75825 VEIN X-RAY, TRUNK</t>
  </si>
  <si>
    <t>76000 Fluoroscopy, up to 1 hour physician or other qualified health care professional time</t>
  </si>
  <si>
    <t>76140 Consultation on XR exam made elsewhere</t>
  </si>
  <si>
    <t>76642 US Breast uni/axilla limited</t>
  </si>
  <si>
    <t>76705 Ultrasound, abdominal, real time with image documentation; limited (eg, single organ, quadrant</t>
  </si>
  <si>
    <t>76801 Ultrasound, Pregnant Uterus, 1st Trimester</t>
  </si>
  <si>
    <t>76802 Ultrasound, Pregnant Uterus, Each Additional Gestation</t>
  </si>
  <si>
    <t>76811 Ultrasound; Pregnant Uterus, Real Time w/ Image Doc</t>
  </si>
  <si>
    <t>76812 ultrasound, pregnant uterus, fetal/maternal eval each add.</t>
  </si>
  <si>
    <t>76815 Ultrasound, pregnant uterus, real time with image documentation, limited, 1 or more fetuses</t>
  </si>
  <si>
    <t>76816 Ultrasound Study Follow-Up</t>
  </si>
  <si>
    <t>76817 Ultrasound, pregnant uterus, real time with image doc, transvaginal</t>
  </si>
  <si>
    <t>76819 FETAL BIOPHYS PROFIL W/O NST</t>
  </si>
  <si>
    <t>76820 US DOPPLER FETAL UMBILICAL ARTERY</t>
  </si>
  <si>
    <t>76870 US Scrotum (Contents)</t>
  </si>
  <si>
    <t>76937 Ultrasound guidance for vascular access</t>
  </si>
  <si>
    <t>76965 Radioelement ultrasonic guidance</t>
  </si>
  <si>
    <t>76970 US Exam follow up</t>
  </si>
  <si>
    <t>76998 Ultrasound guidance, intraoperative</t>
  </si>
  <si>
    <t>80176 Assay for Lidocaine</t>
  </si>
  <si>
    <t>81003 Urinalysis, by dip stick or tablet reagent for bilirubin, glucose, hemoglobin, ketones, leukoc</t>
  </si>
  <si>
    <t>81005 Urinalysis; qualitative or semiquantitative, except immunoassays</t>
  </si>
  <si>
    <t>82306 Vitamin D; 25 hydroxy, includes fraction(s), if performed</t>
  </si>
  <si>
    <t>82542: Column chromatography/ mass spectrometry (eg, GC/MS, or HPLC/MS),</t>
  </si>
  <si>
    <t>82570 Creatinine; other source</t>
  </si>
  <si>
    <t>84443 Thyroid stimulating hormone (TSH)</t>
  </si>
  <si>
    <t>87153-DNA/RNA SEQUENCING</t>
  </si>
  <si>
    <t>87220 Tissue examination by KOH slide of samples from skin, hair, or nails for fungi or ectoparasite</t>
  </si>
  <si>
    <t>87305 Infectious agent antigen detection by immunoassay technique</t>
  </si>
  <si>
    <t>88142 Cytopathology, cervical or vaginal (any reporting system), collected in preservative fluid, au</t>
  </si>
  <si>
    <t>90471 Immunization administration (includes percutaneous, intradermal, subcutaneous, or intramuscula</t>
  </si>
  <si>
    <t>90772  THER PROPH/DX NJX SUBQ/IM</t>
  </si>
  <si>
    <t>92558 Evoked otoacoustic emissions; qualitative measurement; automated analysis</t>
  </si>
  <si>
    <t>92943 Revascularization chronic total occlusion; single vessel</t>
  </si>
  <si>
    <t>92950 Cardiopulmonary resuscitation</t>
  </si>
  <si>
    <t>93225 Holter ECG Monitor, up to 48 hr, recording only</t>
  </si>
  <si>
    <t>93243 - Holter ECG&gt;48HR&lt;7D SCAN A/R</t>
  </si>
  <si>
    <t>93244 -Holter ECG&gt;48HR&lt;7D REV&amp;INTERPJ</t>
  </si>
  <si>
    <t>93246 - Holter ECG 7 - 15 days RECORDING</t>
  </si>
  <si>
    <t>93248 - Holter ECG 7 - 15 days  REV&amp;INTERPJ</t>
  </si>
  <si>
    <t>93306 Echo, transthoracic, w/ image, includes M-mode, with spectral Doppler, w/ color flow Doppler</t>
  </si>
  <si>
    <t>93308 Echo, transthoracic, w/ image, includes M-mode, follow-up or limited study</t>
  </si>
  <si>
    <t>93318 Echo transesophageal intraop</t>
  </si>
  <si>
    <t>93350 Echo, transthoracic, w/ image, M-mode, stress test, exercise, induced stress, w/ interp</t>
  </si>
  <si>
    <t>93880 Duplex scan of extracranial arteries; complete bilateral study</t>
  </si>
  <si>
    <t>93923 Segmental pressure arm/leg bilat scr</t>
  </si>
  <si>
    <t>93925 Duplex scan of lower extremity arteries or arterial bypass grafts; complete bilateral study</t>
  </si>
  <si>
    <t>93930 Duplex scan of upper extremity arteries or arterial bypass grafts; complete bilateral study</t>
  </si>
  <si>
    <t>93971 Duplex scan of extremity veins; unilateral or limited study</t>
  </si>
  <si>
    <t>93976 Duplex scan of arterial inflow &amp; venous outflow; limited study</t>
  </si>
  <si>
    <t>93985 Duplex scan of arterial inflow and venous outflow for preoperative vessel assessment prior to</t>
  </si>
  <si>
    <t>93986 Duplex scan of arterial inflow and venous outflow for preoperative vessel assessment prior to</t>
  </si>
  <si>
    <t>94002 Ventilation assist and management, inpatient initial day</t>
  </si>
  <si>
    <t>94060 Spirometry with bronchodilator tech</t>
  </si>
  <si>
    <t>94070 Bronchospasm provocation evaluation, multiple spirometric determinations</t>
  </si>
  <si>
    <t>94618 Pulmonary stress testing</t>
  </si>
  <si>
    <t>94640 Nebulizer treatment</t>
  </si>
  <si>
    <t>94664  Demonstration and/or evaluation of patient utilization of an aerosol generator, nebulizer, me</t>
  </si>
  <si>
    <t>94727 Gas dilution or washout for determination of lung volumes, distribution of ventilation and clo</t>
  </si>
  <si>
    <t>94729 Diffusing capacity</t>
  </si>
  <si>
    <t>95782 polysom &lt;6yrs 4/&gt;parameters</t>
  </si>
  <si>
    <t>95805 Multiple sleep latency or maintenance of wakefulness testing, Reduced Services</t>
  </si>
  <si>
    <t>95806 Sleep study, unattended, simultaneous recording of, heart rate, oxygen saturation</t>
  </si>
  <si>
    <t>95808 POLYSOMNOGRAPHY, 1-3</t>
  </si>
  <si>
    <t>95810 Polysomnography; age 6 years or older, attended by a technologist</t>
  </si>
  <si>
    <t>95811 Polysomnography; 6 yrs or older, w/ C-Pap therapy or bilevel ventilation, Reduced Services</t>
  </si>
  <si>
    <t>95811 Polysomnography; 6 yrs or older, w/ C-Pap therapy or bilevel ventilation, attended by tech</t>
  </si>
  <si>
    <t>95911 Nerve conduction 9-10 studies</t>
  </si>
  <si>
    <t>96373 THER/PROPH/DIAG INJ, IA</t>
  </si>
  <si>
    <t>96360 IV HYDRATION 31 MIN TO 1 HOUR CHARGE</t>
  </si>
  <si>
    <t>96401 Chemotherapy admin, subcutaneous or intramuscular; non-hormonal anti-neoplastic</t>
  </si>
  <si>
    <t>96402 Chemo hormone antineopl SUBQ/IM</t>
  </si>
  <si>
    <t>99056 Service(s) typically provided in the office, provided out of the office at request of patient</t>
  </si>
  <si>
    <t>99203 New patient visit, level 3</t>
  </si>
  <si>
    <t>99204 New patient visit, level 4</t>
  </si>
  <si>
    <t>99205 New patient visit, level 5</t>
  </si>
  <si>
    <t>99212 Established patient visit - level 2</t>
  </si>
  <si>
    <t>99212 Established patient visit, level 2</t>
  </si>
  <si>
    <t>99214 Established patient visit, level 4</t>
  </si>
  <si>
    <t>Control nasal hemorrhage, posterior, with posterior nasal packs and/or cautery; initial</t>
  </si>
  <si>
    <t>PLATELET AGGREGATION IN VITRO EACH AGENT</t>
  </si>
  <si>
    <t>Q4121 Theraskin, per square centimeter</t>
  </si>
  <si>
    <t>QUTENZA</t>
  </si>
  <si>
    <t>REF-ELECT PROT URINE/CSF</t>
  </si>
  <si>
    <t>81210 AP Bill Molecular BRAF Gene Analysis</t>
  </si>
  <si>
    <t>81219 AP Bill Molecular CALR Gene Analysis</t>
  </si>
  <si>
    <t>82360 Bill Calculus Chemical Analysis</t>
  </si>
  <si>
    <t>88104 AP Bill Non-Gyn Cytology</t>
  </si>
  <si>
    <t>88112 AP Bill Non-Gyn Cytology Cell Enhancement w/ Interp</t>
  </si>
  <si>
    <t>88141 AP Bill Gyn Cytology - Pathologist Interpretation</t>
  </si>
  <si>
    <t>88142 AP Bill Gyn Cytology Liquid Prep</t>
  </si>
  <si>
    <t>88142 Bill Gyn Liquid Prep</t>
  </si>
  <si>
    <t>88172 AP Bill FNA Immediate Read</t>
  </si>
  <si>
    <t>88173 AP Bill FNA Interp and report</t>
  </si>
  <si>
    <t>88177 AP Bill FNA Eval of FNA Add'l Pass</t>
  </si>
  <si>
    <t>88184 AP Bill Flow Cyto First Marker</t>
  </si>
  <si>
    <t>88185 AP Bill Flow Cyto Add'l Marker</t>
  </si>
  <si>
    <t>88237 AP Bill Cytogenetic Tissue Culture Neoplastic Blood</t>
  </si>
  <si>
    <t>88262 AP Bill Cytogenetic Chrome Analysis (15-20C, 2 Karyo)</t>
  </si>
  <si>
    <t>88264 AP Bill Cytogenetic Chrome Analysis (20-25C)</t>
  </si>
  <si>
    <t>88271 AP Bill Molecular Cytogenetics, DNA (Each Probe)</t>
  </si>
  <si>
    <t>88275 AP Bill Molecular Cytogenetics ISH 100-300</t>
  </si>
  <si>
    <t>88291 AP Bill Cytogenetic Interpretation and Report</t>
  </si>
  <si>
    <t>88300 AP Bill Surgical Pathology Level I Complexity</t>
  </si>
  <si>
    <t>88302 AP Bill Surgical Pathology Level II Complexity</t>
  </si>
  <si>
    <t>88304 AP Bill Surgical Pathology Level III Complexity</t>
  </si>
  <si>
    <t>88305 AP Bill Bone Marrow Biopsy</t>
  </si>
  <si>
    <t>88305 AP Bill Non-Gyn Cytology Cell Block</t>
  </si>
  <si>
    <t>88305 AP Bill Surgical Pathology Level IV Complexity</t>
  </si>
  <si>
    <t>88307 AP Bill Surgical Pathology Level V Complexity</t>
  </si>
  <si>
    <t>88309 AP Bill Surgical Pathology Level VI Complexity</t>
  </si>
  <si>
    <t>88311 AP Bill Decalcification</t>
  </si>
  <si>
    <t>88312 AP Bill Special Stains Group I</t>
  </si>
  <si>
    <t>88313 AP Bill Special Stains Group II</t>
  </si>
  <si>
    <t>88323 AP Bill Consultation Fee Outside slides/report prep</t>
  </si>
  <si>
    <t>88329 AP Bill Surgical Intraoperative Consult</t>
  </si>
  <si>
    <t>88331 AP Bill Frozen single specimen</t>
  </si>
  <si>
    <t>88332 AP Bill Frozen add'l block</t>
  </si>
  <si>
    <t>88333 AP Bill Non-Gyn Cytology Touch Prep</t>
  </si>
  <si>
    <t>88334 AP Bill Non-Gyn Cytology Add'l Site</t>
  </si>
  <si>
    <t>88341 AP Bill Surg IPX (Add'l Antibody)</t>
  </si>
  <si>
    <t>88342 AP Bill Surg IPX (First Antibody)</t>
  </si>
  <si>
    <t>88344 AP Bill Surg IPX (Multiplex Stain)</t>
  </si>
  <si>
    <t>88360 AP Bill Surgical IHC Quant Manual</t>
  </si>
  <si>
    <t>88361 AP Bill Surgical IHC Quant Comp Assist</t>
  </si>
  <si>
    <t>88364 AP Bill Surgical ISH (Add'l Probe)</t>
  </si>
  <si>
    <t>88365 AP Bill Surgical ISH (First Probe)</t>
  </si>
  <si>
    <t>88367 AP Bill SendOut IHC 1 ANTIBODY INTERP</t>
  </si>
  <si>
    <t>88374 AP Bill Morphometric Analysis ISH (Multiplex Probe)</t>
  </si>
  <si>
    <t>88377 AP Bill SendOut FISH MANUAL MULTIPLEX GLOBAL</t>
  </si>
  <si>
    <t>Anesthesia Tech Charge Per Minute</t>
  </si>
  <si>
    <t>Anesthesia Time - 667195</t>
  </si>
  <si>
    <t>Car Seat Challenge</t>
  </si>
  <si>
    <t>NST- Fetal Non Stress Test</t>
  </si>
  <si>
    <t>Drainage external ear/simple 69000</t>
  </si>
  <si>
    <t>ABO Only</t>
  </si>
  <si>
    <t>Ag Type</t>
  </si>
  <si>
    <t>Antibody ID</t>
  </si>
  <si>
    <t>Antibody Screen Echo</t>
  </si>
  <si>
    <t>Antibody Screen Gel 2</t>
  </si>
  <si>
    <t>Antibody Screen Tube</t>
  </si>
  <si>
    <t>Bill Only ABID Panel</t>
  </si>
  <si>
    <t>Bill Only Absorption</t>
  </si>
  <si>
    <t>Bill Only Elution</t>
  </si>
  <si>
    <t>Bill Only Irradiation</t>
  </si>
  <si>
    <t>Bill Only Miscellaneous</t>
  </si>
  <si>
    <t>Blood Type ABO/Rh Typing</t>
  </si>
  <si>
    <t>Compatible - Serological Immediate Spin</t>
  </si>
  <si>
    <t>Compatible - XM AHG Tube Interp</t>
  </si>
  <si>
    <t>Cord ABO/Rh</t>
  </si>
  <si>
    <t>Cord ABORh</t>
  </si>
  <si>
    <t>Corrected - Serological Immediate Spin</t>
  </si>
  <si>
    <t>DAT C3 Tube</t>
  </si>
  <si>
    <t>DAT IgG Gel</t>
  </si>
  <si>
    <t>DAT Poly Gel</t>
  </si>
  <si>
    <t>Fetal Bleed Screen</t>
  </si>
  <si>
    <t>Fetal Screen</t>
  </si>
  <si>
    <t>Incompatible - Serological Immediate Spin</t>
  </si>
  <si>
    <t>Incompatible - XM AHG Tube Interp</t>
  </si>
  <si>
    <t>Least Incompatible - XM AHG Tube Interp</t>
  </si>
  <si>
    <t>REF Antibody ID</t>
  </si>
  <si>
    <t>REF Antibody Titer</t>
  </si>
  <si>
    <t>REF Kleihauer-Betke</t>
  </si>
  <si>
    <t>RETICULATED PLATELET ASSAY</t>
  </si>
  <si>
    <t>Ref Antigen Type, Patient</t>
  </si>
  <si>
    <t>Ref Antigen Type, Product</t>
  </si>
  <si>
    <t>RhIG</t>
  </si>
  <si>
    <t>Weak D Tube</t>
  </si>
  <si>
    <t>E0181 RBC CPD 500 LR</t>
  </si>
  <si>
    <t>E0226 RBC CPDA1 500 LR</t>
  </si>
  <si>
    <t>E0332 RBC CPD AS1 500 LR Irr</t>
  </si>
  <si>
    <t>E0336 RBC CPD AS1 500 LR</t>
  </si>
  <si>
    <t>E0379 RBC CP2D AS3 500 LR Irr</t>
  </si>
  <si>
    <t>E0382 RBC CP2D AS3 500 LR</t>
  </si>
  <si>
    <t>E0685 Aph RBC CP2D AS3 LR 1</t>
  </si>
  <si>
    <t>E0686 Aph RBC CP2D AS3 LR 2</t>
  </si>
  <si>
    <t>E2457 Liquid Plasma CPD</t>
  </si>
  <si>
    <t>E2553 Plasma CPD Cryo Red</t>
  </si>
  <si>
    <t>E2555 Plasma CPD &lt;24h</t>
  </si>
  <si>
    <t>E2684 Thawed Plasma CPD</t>
  </si>
  <si>
    <t>E2701 Thawed DPlasma CPD &lt;24h</t>
  </si>
  <si>
    <t>E2701 Thawed DPlasma CPD &lt;24h Dv</t>
  </si>
  <si>
    <t>E2701 Thawed Plasma CPD &lt;24h</t>
  </si>
  <si>
    <t>E2701 Thawed Plasma CPD &lt;24h Dv</t>
  </si>
  <si>
    <t>E2984 Aph Plt ACDA LR Irr Plas Red Open</t>
  </si>
  <si>
    <t>E2986 Aph Plt ACDA LR Irr Plas Red Open1</t>
  </si>
  <si>
    <t>E2987 Aph Plt ACDA LR Irr Plas Red Open2</t>
  </si>
  <si>
    <t>E2988 Aph Plt ACDA LR Irr Plas Red Open3</t>
  </si>
  <si>
    <t>E3015 Aph Plt ACDA LR Plas Red Open</t>
  </si>
  <si>
    <t>E3017 Aph Plt ACDA LR Plas Red Open 1</t>
  </si>
  <si>
    <t>E3018 Aph Plt ACDA LR Plas Red Open 2</t>
  </si>
  <si>
    <t>E3019 Aph Plt ACDA LR Plas Red Open 3</t>
  </si>
  <si>
    <t>E3541 Aph Plt Washed LR Irr Open Dv</t>
  </si>
  <si>
    <t>E3543 Aph Plt Washed LR Irr 1 Open Dv</t>
  </si>
  <si>
    <t>E3544 Aph Plt Washed LR Irr 2 Open Dv</t>
  </si>
  <si>
    <t>E3545 Aph Plt Washed LR Irr 3 Open Dv</t>
  </si>
  <si>
    <t>E3556 Aph Plt Washed LR Open</t>
  </si>
  <si>
    <t>E3556 Aph Plt Washed LR Dv</t>
  </si>
  <si>
    <t>E3558 Aph Plt Washed LR Open 1</t>
  </si>
  <si>
    <t>E3559 Aph Plt Washed LR Open 2</t>
  </si>
  <si>
    <t>E3560 Aph Plt Washed LR Open 3</t>
  </si>
  <si>
    <t>E3581 Thawed Cryo AHF</t>
  </si>
  <si>
    <t>E3591 Thawed Pooled Cryo</t>
  </si>
  <si>
    <t>E4527 Aph RBC ACDA AS1 LR Irr 1</t>
  </si>
  <si>
    <t>E4528 Aph RBC ACDA AS1 LR Irr 2</t>
  </si>
  <si>
    <t>E4532 Aph RBC ACDA AS1 LR 1</t>
  </si>
  <si>
    <t>E4533 Aph RBC ACDA AS1 LR 2</t>
  </si>
  <si>
    <t>E4539 Aph RBC ACDA AS3 LR Irr 1</t>
  </si>
  <si>
    <t>E4540 Aph RBC ACDA AS3 LR Irr 2</t>
  </si>
  <si>
    <t>E4544 Aph RBC ACDA AS3 LR 1</t>
  </si>
  <si>
    <t>E4545 Aph RBC ACDA AS3 LR 2</t>
  </si>
  <si>
    <t>E4643 Aph Plt ACDA LR &lt;3E11</t>
  </si>
  <si>
    <t>E4644 Aph Plt ACDA LR &lt;3E11 1</t>
  </si>
  <si>
    <t>E4645 Aph Plt ACDA LR &lt;3E11 2</t>
  </si>
  <si>
    <t>E4646 Aph Plt ACDA LR &lt;3E11 3</t>
  </si>
  <si>
    <t>E4647 Aph Plt ACDA LR Irr &lt;3E11</t>
  </si>
  <si>
    <t>E4648 Aph Plt ACDA LR Irr &lt;3E11 1</t>
  </si>
  <si>
    <t>E4649 Aph Plt ACDA LR Irr &lt;3E11 2</t>
  </si>
  <si>
    <t>E4650 Aph Plt ACDA LR Irr &lt;3E11 3</t>
  </si>
  <si>
    <t>E5030 Aph Plt ACDA LR BM</t>
  </si>
  <si>
    <t>E5031  Aph Plt ACDA LR BM 1</t>
  </si>
  <si>
    <t>E5032 Aph Plt ACDA LR BM 2</t>
  </si>
  <si>
    <t>E5033 Aph Plt ACDA LR BM 3</t>
  </si>
  <si>
    <t>E5034 Aph Plt ACDA LR Irr BM</t>
  </si>
  <si>
    <t>E5035 Aph Plt ACDA LR Irr BM 1</t>
  </si>
  <si>
    <t>E5036 Aph Plt ACDA LR Irr BM 2</t>
  </si>
  <si>
    <t>E5037 Aph Plt ACDA LR Irr BM 3</t>
  </si>
  <si>
    <t>E5073 Aph Plt ACDA LR Irr BM</t>
  </si>
  <si>
    <t>E5075 Aph Plt ACDA LR BM LV 3</t>
  </si>
  <si>
    <t>E5370 Aph Plt ACDA LR &lt;3E11 BM 1</t>
  </si>
  <si>
    <t>E5370 Aph Plt ACDA LR BM &lt;3E11 1</t>
  </si>
  <si>
    <t>E5371 Aph Plt ACDA LR &lt;3E11 BM 2</t>
  </si>
  <si>
    <t>E5372 Aph Plt ACDA LR &lt;3E11 BM 3</t>
  </si>
  <si>
    <t>E5532 Aph Plt ACDA LR Irr &lt;3E11 BM 1</t>
  </si>
  <si>
    <t>E5533 Aph Plt ACDA LR Irr &lt;3E11 BM 2</t>
  </si>
  <si>
    <t>E5534 Aph Plt ACDA LR Irr &lt;3E11 BM 3</t>
  </si>
  <si>
    <t>E8331 Aph Plt ACDA LR Psoralen</t>
  </si>
  <si>
    <t>E8332 Aph Plt ACDA LR Psoralen 1</t>
  </si>
  <si>
    <t>E8333 Aph Plt ACDA LR Psoralen 2</t>
  </si>
  <si>
    <t>E8334 Aph Plt ACDA LR Psoralen 3</t>
  </si>
  <si>
    <t>E8335 Aph Plt ACDA LR &lt;3E11 Psoralen</t>
  </si>
  <si>
    <t>E8340 Aph Plt ACDA&gt;PASC LR Psoralen</t>
  </si>
  <si>
    <t>E8341 Aph Plt ACDA&gt;PASC LR Psoralen 1</t>
  </si>
  <si>
    <t>E8342 Aph Plr ACDA&gt;PASC LR Psoralen 2</t>
  </si>
  <si>
    <t>E8343 Aph Plt ACDA&gt;PASC LR Psoralen 3</t>
  </si>
  <si>
    <t>E8344 Aph Plt ACDA&gt;PASC LR&lt;3E11Psoralen</t>
  </si>
  <si>
    <t>E8695 Aph Plt Washed LR Psoralen Open</t>
  </si>
  <si>
    <t>E8696 Aph Plt Washed LR Psoralen Open 1</t>
  </si>
  <si>
    <t>E8697 Aph Plt Washed LR Psoralen Open 2</t>
  </si>
  <si>
    <t>E8698 Aph Plt Washed LR Psoralen Open 3</t>
  </si>
  <si>
    <t>E8727 Aph Plt Wash Psoralen &lt;3E11Plts Op</t>
  </si>
  <si>
    <t>E8728 Aph Plt ACDA LR Psoralen PlsRed</t>
  </si>
  <si>
    <t>E8729 Aph Plt ACDA LR Psoralen PlsRed 1</t>
  </si>
  <si>
    <t>E8730 Aph Plt ACDA LR Psoralen PlsRed 2</t>
  </si>
  <si>
    <t>E8731 Aph Plt ACDA LR Psoralen PlsRed 3</t>
  </si>
  <si>
    <t>E8732 Aph Plt ACDA Psoralen PlsRed &lt;3E11</t>
  </si>
  <si>
    <t>E8971 Aph Plt ACDA LR Psoralen &lt;3E11 1</t>
  </si>
  <si>
    <t>E8972 Aph Plt ACDA LR Psoralen &lt;3E11 2</t>
  </si>
  <si>
    <t>E8973 Aph Plt ACDA LR Psoralen &lt;3E11 3</t>
  </si>
  <si>
    <t>E9138 Aph Plt ACDA&gt;PASC LR &lt;3E11 Pso 1</t>
  </si>
  <si>
    <t>E9139 Aph Plt ACDA&gt;PASC LR &lt;3E11 Pso 2</t>
  </si>
  <si>
    <t>E9140 Aph Plt ACDA&gt;PASC LR &lt;3E11 Pso 3</t>
  </si>
  <si>
    <t>E9752 Aph Cnv Thwd Plsma ACDA COVID19 Dv</t>
  </si>
  <si>
    <t>E9762 Aph Cnv Thwd Plsma ACDA COVID-19 1</t>
  </si>
  <si>
    <t>E9763 Aph Cnv Thwd Plsma ACDA COVID-19 2</t>
  </si>
  <si>
    <t>E9764 Aph Cnv Thwd Plsma ACDA COVID-19 3</t>
  </si>
  <si>
    <t>E9765 Aph Cnv Thwd Plsma ACDA COVID-19 4</t>
  </si>
  <si>
    <t>E9780 Cnv Thwd Plasma CPD COVID-19</t>
  </si>
  <si>
    <t>E9788 Thawed Aph Cnv ACDA COVID19 Pso</t>
  </si>
  <si>
    <t>E9811 Conv Thawed Plasma CPDA1 COVID-19</t>
  </si>
  <si>
    <t>E9931 Aph Plt ACDA LR Irr 4</t>
  </si>
  <si>
    <t>E9933 Aph Plt ACDA LR Irr 4</t>
  </si>
  <si>
    <t>EA007 Aph Platelets ACDA LR BM&gt;=36h</t>
  </si>
  <si>
    <t>EA008 Aph Platelets ACDA LR BM&gt;=36h 1</t>
  </si>
  <si>
    <t>EA009 Aph Platelets ACDA LR BM&gt;=36h 2</t>
  </si>
  <si>
    <t>EA010 Aph Platelets ACDA LR BM&gt;=36h 3</t>
  </si>
  <si>
    <t>EA011 Aph Plts ACDA LR &lt;3e11 BM&gt;=36h</t>
  </si>
  <si>
    <t>EA012 Aph Plts ACDA LR &lt;3e11 BM&gt;=36h 1</t>
  </si>
  <si>
    <t>EA013 Aph Plts ACDA LR &lt;3e11 BM&gt;=36h 2</t>
  </si>
  <si>
    <t>EA014 Aph Plts ACDA LR &lt;3e11 BM&gt;=36h 3</t>
  </si>
  <si>
    <t>EA015 Aph Platelets ACDA Irr LR BM&gt;=36h</t>
  </si>
  <si>
    <t>EA016 Aph Plts ACDA Irr LR BM&gt;=36h 1</t>
  </si>
  <si>
    <t>EA017 Aph Plts ACDA Irr LR BM&gt;=36h 2</t>
  </si>
  <si>
    <t>EA018 Aph Plts ACDA Irr LR BM&gt;=36h 3</t>
  </si>
  <si>
    <t>EA019 Aph Plts ACDA Irr LR &lt;3e11 BM&gt;=36h</t>
  </si>
  <si>
    <t>EA020 AphPlt ACDA Irr LR &lt;3e11 BM&gt;=36h 1</t>
  </si>
  <si>
    <t>EA021 AphPlt ACDA Irr LR &lt;3e11 BM&gt;=36h 2</t>
  </si>
  <si>
    <t>EA022 AphPlt ACDA Irr LR &lt;3e11 BM&gt;=36h 3</t>
  </si>
  <si>
    <t>EA136 Aph Platelets ACDA&gt;PASC LR BM&gt;=36h</t>
  </si>
  <si>
    <t>EA137 Aph Plts ACDA&gt;PASC LR BM&gt;=36h 1</t>
  </si>
  <si>
    <t>EA138 Aph Plts ACDA&gt;PASC LR BM&gt;=36h 2</t>
  </si>
  <si>
    <t>EA139 Aph Plts ACDA&gt;PASC LR BM&gt;=36h 3</t>
  </si>
  <si>
    <t>EA140 Aph Plts ACDAPASC LR &lt;3e11 BM&gt;=36h</t>
  </si>
  <si>
    <t>EA141 AphPlt ACDAPASC LR &lt;3e11 BM&gt;=36h 1</t>
  </si>
  <si>
    <t>EA142 AphPlt ACDAPASC LR &lt;3e11 BM&gt;=36h 2</t>
  </si>
  <si>
    <t>EA143 AphPlt ACDAPASC LR &lt;3e11 BM&gt;=36h 3</t>
  </si>
  <si>
    <t>EA152 Aph Plts ACDA&gt;PASC Irr LR BM&gt;=36h</t>
  </si>
  <si>
    <t>EA153 Aph Plts ACDA&gt;PASC IrrLR BM&gt;=36h 1</t>
  </si>
  <si>
    <t>EA154 Aph Plts ACDA&gt;PASC IrrLR BM&gt;=36h 2</t>
  </si>
  <si>
    <t>EA155 Aph Plts ACDA&gt;PASC IrrLR BM&gt;=36h 3</t>
  </si>
  <si>
    <t>EA156 AphPlt ACDA&gt;PASC IrrLR &lt;3e11 BM&gt;36</t>
  </si>
  <si>
    <t>EA157 AphPltACDAPASC IrrLR &lt;3e11 BM&gt;36 1</t>
  </si>
  <si>
    <t>EA158 AphPltACDAPASC IrrLR &lt;3e11 BM&gt;36 2</t>
  </si>
  <si>
    <t>EA159 AphPltACDAPASC IrrLR &lt;3e11 BM&gt;36 3</t>
  </si>
  <si>
    <t>EA162 Aph Cnv Thwd Plsm ACDA COVID-19 HT</t>
  </si>
  <si>
    <t>EA163 Aph Cnv Thwd Plsm ACDA COVID-19 LT</t>
  </si>
  <si>
    <t>EA182 Aph Cnv Thw Plsm ACDA COVID19 HT 1</t>
  </si>
  <si>
    <t>EA183 Aph Cnv Thw Plsm ACDA COVID19 LT 1</t>
  </si>
  <si>
    <t>EA184 Aph Cnv Thw Plsm ACDA COVID19 HT 2</t>
  </si>
  <si>
    <t>EA185 Aph Cnv Thw Plsm ACDA COVID19 LT 2</t>
  </si>
  <si>
    <t>EA186 Aph Cnv Thw Plsm ACDA COVID19 HT 3</t>
  </si>
  <si>
    <t>EA187 Aph Cnv Thw Plsm ACDA COVID19 LT 3</t>
  </si>
  <si>
    <t>EA188 Aph Cnv Thw Plsm ACDA COVID19 HT 4</t>
  </si>
  <si>
    <t>EA189 Aph Cnv Thw Plsm ACDA COVID19 LT 4</t>
  </si>
  <si>
    <t>0523T NTRAPX C FFR W/3D FUNCJL MAP</t>
  </si>
  <si>
    <t>44363 SMALL INTESTINE ENDO W REM FB</t>
  </si>
  <si>
    <t>ABRAXANE</t>
  </si>
  <si>
    <t>ACETAMINOPHEN 325MG TABLET</t>
  </si>
  <si>
    <t>ADCETRIS (BRENTUXIMAB VEDOTIN)</t>
  </si>
  <si>
    <t>ALIMTA INJ 100MG</t>
  </si>
  <si>
    <t>ALIMTA INJ 500MG</t>
  </si>
  <si>
    <t>ALOXI (PALONOSETRON HCL)</t>
  </si>
  <si>
    <t>ALOXI (PALONOSETRON HCL) 2</t>
  </si>
  <si>
    <t>ALOXI (PALONOSETRON HCL) 3</t>
  </si>
  <si>
    <t>ALOXI (PALONOSETRON HCL) 4</t>
  </si>
  <si>
    <t>AMIFOSTINE  (EQUIV TO ETHYOL)</t>
  </si>
  <si>
    <t>ARANESP 100MCG</t>
  </si>
  <si>
    <t>ARANESP 100MCG 2</t>
  </si>
  <si>
    <t>ARANESP 150MCG</t>
  </si>
  <si>
    <t>ARANESP 200MCG</t>
  </si>
  <si>
    <t>ARANESP 200MCG 2</t>
  </si>
  <si>
    <t>ARANESP 25MCG</t>
  </si>
  <si>
    <t>ARANESP 25MCG 2</t>
  </si>
  <si>
    <t>ARANESP 300MCG</t>
  </si>
  <si>
    <t>ARANESP 40MCG</t>
  </si>
  <si>
    <t>ARANESP 500MCG</t>
  </si>
  <si>
    <t>ARANESP 60MCG</t>
  </si>
  <si>
    <t>ARZERRA (OFATUMUMAB)100 MG</t>
  </si>
  <si>
    <t>ARZERRA (OFATUMUMAB)1000MG</t>
  </si>
  <si>
    <t>ATROPINE SULFATE (ATROPEN)</t>
  </si>
  <si>
    <t>ATROPINE SULFATE INJ 0.01 MG </t>
  </si>
  <si>
    <t>AVASTIN (BEVACIZUMAB)100MG</t>
  </si>
  <si>
    <t>AVASTIN (BEVACIZUMAB)400MG</t>
  </si>
  <si>
    <t>AZACITIDINE (EQUIV TO VIDAZA)</t>
  </si>
  <si>
    <t>AZACITIDINE (EQUIV TO VIDAZA) 2</t>
  </si>
  <si>
    <t>AZACITIDINE (EQUIV TO VIDAZA) 3</t>
  </si>
  <si>
    <t>AZACITIDINE (EQUIV TO VIDAZA) 4</t>
  </si>
  <si>
    <t>AZACITIDINE (EQUIV TO VIDAZA) 5</t>
  </si>
  <si>
    <t>AZACITIDINE (EQUIV TO VIDAZA) 6</t>
  </si>
  <si>
    <t>Azacitidine 100mg</t>
  </si>
  <si>
    <t>BAVENCIO 200MG SDV</t>
  </si>
  <si>
    <t>BENDEKA (BENDAMUSTINE) 100MG</t>
  </si>
  <si>
    <t>BENDEKA (BENDAMUSTINE) 100MG 2</t>
  </si>
  <si>
    <t>BENLYSTA  (BELIMUMAB) 120MG</t>
  </si>
  <si>
    <t>BENLYSTA  (BELIMUMAB) 400MG</t>
  </si>
  <si>
    <t>BESPONSA 0.9MG SDV</t>
  </si>
  <si>
    <t>BICNU (CARMUSTINE)</t>
  </si>
  <si>
    <t>BLENREP 100MG SDV</t>
  </si>
  <si>
    <t>BLEOMYCIN SULFATE 15 UNITS.</t>
  </si>
  <si>
    <t>BLEOMYCIN SULFATE 15 UNITS. 2</t>
  </si>
  <si>
    <t>BLEOMYCIN SULFATE 30UNITS</t>
  </si>
  <si>
    <t>Benadryl 50mg capsule</t>
  </si>
  <si>
    <t>C1788 POWERPORT VUE TI ISP SI 8F</t>
  </si>
  <si>
    <t>C1885 CATH LASER ELCA</t>
  </si>
  <si>
    <t>CAMPTOSAR (IRINOTECAN HCL)100M 2</t>
  </si>
  <si>
    <t>CAMPTOSAR (IRINOTECAN HCL)40MG</t>
  </si>
  <si>
    <t>CAMPTOSAR (IRINOTECAN HCL)40MG 2</t>
  </si>
  <si>
    <t>CAMPTOSAR (IRINOTECAN HCL)40MG 3</t>
  </si>
  <si>
    <t>CARBOPLATIN (PARAPLATIN)150MG</t>
  </si>
  <si>
    <t>CARBOPLATIN (PARAPLATIN)450MG</t>
  </si>
  <si>
    <t>CARBOPLATIN (PARAPLATIN)50MG</t>
  </si>
  <si>
    <t>CARBOPLATIN (PARAPLATIN)600MG</t>
  </si>
  <si>
    <t>CARBOPLATIN (PARAPLATIN)600MG 2</t>
  </si>
  <si>
    <t>CARBOPLATIN (PARAPLATIN)600MG 3</t>
  </si>
  <si>
    <t>CARBOPLATIN (PARAPLATIN)600MG 4</t>
  </si>
  <si>
    <t>CARBOPLATIN INJECTION 450MG</t>
  </si>
  <si>
    <t>CARBOPLATIN INJECTION 50 MG</t>
  </si>
  <si>
    <t>CATHFLO ACTIVASE (ALTEPLASE)</t>
  </si>
  <si>
    <t>CISPLATIN (PLATINOL)100MG</t>
  </si>
  <si>
    <t>CISPLATIN (PLATINOL)50MG</t>
  </si>
  <si>
    <t>CISPLATIN (PLATINOL)50MG 2</t>
  </si>
  <si>
    <t>CISPLATIN INJECTION 10MG</t>
  </si>
  <si>
    <t>CLADRIBINE (LEUSTATIN)</t>
  </si>
  <si>
    <t>COSMEGEN (DACTINOMYCIN)</t>
  </si>
  <si>
    <t>CYANOCOBALAMIN  (VIT B-12)</t>
  </si>
  <si>
    <t>CYCLOPHOSPHAMIDE 500mg</t>
  </si>
  <si>
    <t>CYCLOPHOSPHAMIDE-CYTOXAN1000MG</t>
  </si>
  <si>
    <t>CYCLOPHOSPHAMIDE-CYTOXAN1000MG 2</t>
  </si>
  <si>
    <t>CYCLOPHOSPHAMIDE-CYTOXAN2000MG</t>
  </si>
  <si>
    <t>CYCLOPHOSPHAMIDE-CYTOXAN500MG</t>
  </si>
  <si>
    <t>CYCLOPHOSPHAMIDE-CYTOXAN500MG 2</t>
  </si>
  <si>
    <t>CYRAMZA(RAMUCIRUMAB)100MG</t>
  </si>
  <si>
    <t>CYRAMZA(RAMUCIRUMAB)500MG</t>
  </si>
  <si>
    <t>CYTARABINE (CYTOSAR-U)1000MG</t>
  </si>
  <si>
    <t>CYTARABINE (CYTOSAR-U)100MG</t>
  </si>
  <si>
    <t>CYTARABINE (CYTOSAR-U)2000MG</t>
  </si>
  <si>
    <t>Cisplatin 50mg</t>
  </si>
  <si>
    <t>DACARBAZINE  (DTIC-DOME)100MG</t>
  </si>
  <si>
    <t>DACARBAZINE  (DTIC-DOME)200MG</t>
  </si>
  <si>
    <t>DACARBAZINE  (DTIC-DOME)200MG 2</t>
  </si>
  <si>
    <t>DACARBAZINE  (DTIC-DOME)200MG 3</t>
  </si>
  <si>
    <t>DACARBAZINE  (DTIC-DOME)200MG 4</t>
  </si>
  <si>
    <t>DACARBAZINE  (DTIC-DOME)200MG 5</t>
  </si>
  <si>
    <t>DACOGEN (DECITABINE)</t>
  </si>
  <si>
    <t>DACOGEN (DECITABINE) 2</t>
  </si>
  <si>
    <t>DACOGEN (DECITABINE) 3</t>
  </si>
  <si>
    <t>DACOGEN (DECITABINE) 4</t>
  </si>
  <si>
    <t>DARZALEX 100MG</t>
  </si>
  <si>
    <t>DARZALEX 400MG</t>
  </si>
  <si>
    <t>DARZALEX FASPRO 1800MG</t>
  </si>
  <si>
    <t>DAUNORUBICIN HCL (EQUIV TO CER</t>
  </si>
  <si>
    <t>DEFEROXAMINE  (EQUIV TO DESFER</t>
  </si>
  <si>
    <t>DEMEROL (MEPERIDINE HCL)</t>
  </si>
  <si>
    <t>DEMEROL (MEPERIDINE HCL) 2</t>
  </si>
  <si>
    <t>DEXAMETHASONE SOD PHOS 10MG</t>
  </si>
  <si>
    <t>DEXAMETHASONE SOD PHOS 10MG 2</t>
  </si>
  <si>
    <t>DEXAMETHASONE SOD PHOS 4MG</t>
  </si>
  <si>
    <t>DEXAMETHASONE SOD PHOS 4MG 2</t>
  </si>
  <si>
    <t>DEXTROSE 5% 100ML</t>
  </si>
  <si>
    <t>DEXTROSE 5% 500ML</t>
  </si>
  <si>
    <t>DEXTROSSE 5% 250ML</t>
  </si>
  <si>
    <t>DEXTROSSE 5% 50ML</t>
  </si>
  <si>
    <t>DIPHENHYDRAMINE 25MG CAP First</t>
  </si>
  <si>
    <t>DIPHENHYDRAMINE 25MG CAP Second</t>
  </si>
  <si>
    <t>DIPHENHYDRAMINE 25MG CAP Thirs</t>
  </si>
  <si>
    <t>DIPHENHYDRAMINE HCL</t>
  </si>
  <si>
    <t>DIPHENHYDRAMINE HCL 2</t>
  </si>
  <si>
    <t>DOCETAXEL (EQUIV TO TAXOTERE)</t>
  </si>
  <si>
    <t>DOCETAXEL (EQUIV TO TAXOTERE) 2</t>
  </si>
  <si>
    <t>DOCETAXEL (EQUIV TO TAXOTERE) 3</t>
  </si>
  <si>
    <t>DOCETAXEL (EQUIV TO TAXOTERE) 4</t>
  </si>
  <si>
    <t>DOCETAXEL INJECTION 1 MG</t>
  </si>
  <si>
    <t>DOCETAXEL INJECTION 1 MG     </t>
  </si>
  <si>
    <t>DOCETAXEL INJECTION 160 MG</t>
  </si>
  <si>
    <t>DOCETAXEL INJECTION 160MG</t>
  </si>
  <si>
    <t>DOXORUBICIN HCL 10MG</t>
  </si>
  <si>
    <t>DOXORUBICIN HCL 200MG</t>
  </si>
  <si>
    <t>DOXORUBICIN HCL 20MG</t>
  </si>
  <si>
    <t>DOXORUBICIN HCL 50MG</t>
  </si>
  <si>
    <t>DOXORUBICIN LIPOSOMAL (DOXIL)</t>
  </si>
  <si>
    <t>DOXORUBICIN LIPSML (DOXIL)20MG</t>
  </si>
  <si>
    <t>ELIGARD (LEUPROLIDE) 22.5MG</t>
  </si>
  <si>
    <t>ELIGARD 30MG</t>
  </si>
  <si>
    <t>ELIGARD 7.5MG W ATRIGEL</t>
  </si>
  <si>
    <t>ELITEK 1.5MG VIAL</t>
  </si>
  <si>
    <t>ELITEK 7.5MG VIAL</t>
  </si>
  <si>
    <t>EMEND (FOSAPREPITANT DIMEGLUMI</t>
  </si>
  <si>
    <t>EMEND (FOSAPREPITANT DIMEGLUMI 2</t>
  </si>
  <si>
    <t>EMEND (FOSAPREPITANT DIMEGLUMI 3</t>
  </si>
  <si>
    <t>EMEND (FOSAPREPITANT DIMEGLUMI 4</t>
  </si>
  <si>
    <t>EMEND (FOSAPREPITANT DIMEGLUMI 5</t>
  </si>
  <si>
    <t>EMEND (FOSAPREPITANT DIMEGLUMI 6</t>
  </si>
  <si>
    <t>EMEND (FOSAPREPITANT DIMEGLUMI Second</t>
  </si>
  <si>
    <t>EMPLICITI 300MG</t>
  </si>
  <si>
    <t>EMPLICITI 400MG</t>
  </si>
  <si>
    <t>ENHERTU 100MG</t>
  </si>
  <si>
    <t>ERBITUX (CETUXIMAB) 100MG</t>
  </si>
  <si>
    <t>ERBITUX (CETUXIMAB) 200MG</t>
  </si>
  <si>
    <t>ETOPOSIDE (EQUIV TO VEPESID)10</t>
  </si>
  <si>
    <t>ETOPOSIDE (EQUIV TO VEPESID)50</t>
  </si>
  <si>
    <t>ETOPOSIDE (EQUIV TO VEPESID)50 2</t>
  </si>
  <si>
    <t>ETOPOSIDE (EQUIV TO VEPESID)50 3</t>
  </si>
  <si>
    <t>FAMOTIDINE (EQUIV TO PEPCID)20</t>
  </si>
  <si>
    <t>FAMOTIDINE (EQUIV TO PEPCID)20 2</t>
  </si>
  <si>
    <t>FAMOTIDINE 20MG/50ML</t>
  </si>
  <si>
    <t>FASLODEX 50MG/ML 250 SYRN 2X5M First</t>
  </si>
  <si>
    <t>FASLODEX 50MG/ML 250 SYRN 2X5M Fourth</t>
  </si>
  <si>
    <t>FASLODEX 50MG/ML 250 SYRN 2X5M Second</t>
  </si>
  <si>
    <t>FASLODEX 50MG/ML 250 SYRN 2X5M Third</t>
  </si>
  <si>
    <t>FERAHEME (FERUMOXYTOL) 510MG</t>
  </si>
  <si>
    <t>FERRLECIT</t>
  </si>
  <si>
    <t>FIRMAGON (DEGARELIX ACETATE)12</t>
  </si>
  <si>
    <t>FIRMAGON (DEGARELIX ACETATE)80</t>
  </si>
  <si>
    <t>FLOXURIDINE (EQUIV TO FUDR)</t>
  </si>
  <si>
    <t>FLUDARABINE PHOSPHATE</t>
  </si>
  <si>
    <t>FLUDARABINE PHOSPHATE 2</t>
  </si>
  <si>
    <t>FLUOROURACIL  (ADRUCIL)</t>
  </si>
  <si>
    <t>FLUOROURACIL  (ADRUCIL) 2</t>
  </si>
  <si>
    <t>FLUOROURACIL 1000MG/20ML</t>
  </si>
  <si>
    <t>FLUOROURACIL 2500MG/50ML</t>
  </si>
  <si>
    <t>FLUOROURACIL 2500MG/50ML 2</t>
  </si>
  <si>
    <t>FLUOROURACIL 5000MG/100ML First</t>
  </si>
  <si>
    <t>FLUOROURACIL 5000MG/100ML Second</t>
  </si>
  <si>
    <t>FOLOTYN (PRALATREXATE)20MG</t>
  </si>
  <si>
    <t>FOLOTYN (PRALATREXATE)40MG</t>
  </si>
  <si>
    <t>FUSILEV LEVOLEUCOVORIN CALCIUM</t>
  </si>
  <si>
    <t>Fluorouracil 2500mg</t>
  </si>
  <si>
    <t>GAMMAGARD 10% 10GM</t>
  </si>
  <si>
    <t>GAMMAGARD 10% 20GM</t>
  </si>
  <si>
    <t>GAMMAGARD 10% 30GM</t>
  </si>
  <si>
    <t>GAMMAGARD 10% 5GM</t>
  </si>
  <si>
    <t>GAMUNEX-C 10GRAM</t>
  </si>
  <si>
    <t>GAMUNEX-C 20GRAM</t>
  </si>
  <si>
    <t>GAMUNEX-C 5GRAM</t>
  </si>
  <si>
    <t>GAZYVA (OBINUTUZUMAB)</t>
  </si>
  <si>
    <t>GEMCITABINE 2GM/52.6ML</t>
  </si>
  <si>
    <t>GEMCITABINE HCL (GEMZAR)1000MG</t>
  </si>
  <si>
    <t>GEMCITABINE HCL (GEMZAR)1000MG 2</t>
  </si>
  <si>
    <t>GEMCITABINE HCL (GEMZAR)200MG</t>
  </si>
  <si>
    <t>GEMCITABINE HCL (GEMZAR)200MG 2</t>
  </si>
  <si>
    <t>GEMCITABINE HCL (GEMZAR)200MG 3</t>
  </si>
  <si>
    <t>GRANIX (TBO FILGRASTIM) 300MCG</t>
  </si>
  <si>
    <t>GRANIX (TBO-FILGRASTIM) 480MCG</t>
  </si>
  <si>
    <t>HALAVEN (ERIBULIN MESYLATE)</t>
  </si>
  <si>
    <t>HEPARIN SODIUM</t>
  </si>
  <si>
    <t>HEPARIN SODIUM 2</t>
  </si>
  <si>
    <t>HERCEPTIN (TRASTUZUMAB) 150MG</t>
  </si>
  <si>
    <t>HERZUMA 150MG PF</t>
  </si>
  <si>
    <t>IDARUBICIN HCL (IDAMYCIN)</t>
  </si>
  <si>
    <t>IFOSFAMIDE (EQUIV TO IFEX)</t>
  </si>
  <si>
    <t>IMFINZI (DURVALUMAB)120MG</t>
  </si>
  <si>
    <t>IMFINZI (DURVALUMAB)500MG</t>
  </si>
  <si>
    <t>INFED (IRON DEXTRAN)</t>
  </si>
  <si>
    <t>INFED (IRON DEXTRAN) 2</t>
  </si>
  <si>
    <t>INJ FULPHILA 6MG/0.6ML First</t>
  </si>
  <si>
    <t>INJ KANJINTI PR 150MG PF</t>
  </si>
  <si>
    <t>INJ KANJINTI PR 420MG PF</t>
  </si>
  <si>
    <t>INJ MGSO4/500 MG 40 MG/1 ML</t>
  </si>
  <si>
    <t>INJ MGSO4/500 MG 80 MG/1 ML</t>
  </si>
  <si>
    <t>INJ NIVOL RELATLIMAB 3MG/1MG</t>
  </si>
  <si>
    <t>INJ ONTRUZANT 150 MG</t>
  </si>
  <si>
    <t>INJ PACLITAXEL 100 MG</t>
  </si>
  <si>
    <t>INJ RIABNI 100 MG</t>
  </si>
  <si>
    <t>INJ RIABNI 500 MG</t>
  </si>
  <si>
    <t>INJECTAFER 750MG/15ML</t>
  </si>
  <si>
    <t>INTRON-A (INTERFERON ALFA 2B)</t>
  </si>
  <si>
    <t>INTRON-A (INTERFERON ALFA 2B) 2</t>
  </si>
  <si>
    <t>IV COPPER INFUSION</t>
  </si>
  <si>
    <t>IXEMPRA (IXABEPILONE)15MG</t>
  </si>
  <si>
    <t>IXEMPRA (IXABEPILONE)45MG</t>
  </si>
  <si>
    <t>JEVTANA (CABAZITAXEL)</t>
  </si>
  <si>
    <t>KADCYLA 100MG</t>
  </si>
  <si>
    <t>KADCYLA 160MG</t>
  </si>
  <si>
    <t>KCL 10MEQ/100ML WATER</t>
  </si>
  <si>
    <t>KEYTRUDA(PREMOBROLIZUMAB)100MG</t>
  </si>
  <si>
    <t>KRYSTEXXA (PEGLOTICASE)</t>
  </si>
  <si>
    <t>KYPROLIS (CARFILZOMIB)</t>
  </si>
  <si>
    <t>KYPROLIS 10MG</t>
  </si>
  <si>
    <t>KYPROLIS 30MG VIAL</t>
  </si>
  <si>
    <t>LANREOTIDE SY 120MG/0.5ML INJ</t>
  </si>
  <si>
    <t>LEUCOVORIN CALCIUM 200MG</t>
  </si>
  <si>
    <t>LEUCOVORIN CALCIUM INJ 50 MG</t>
  </si>
  <si>
    <t>LEUCOVORIN CALCIUM100MG</t>
  </si>
  <si>
    <t>LEUCOVORIN CALCIUM100MG 2</t>
  </si>
  <si>
    <t>LEUCOVORIN CALCIUM100MG 3</t>
  </si>
  <si>
    <t>LEUCOVORIN CALCIUM200MG</t>
  </si>
  <si>
    <t>LEUCOVORIN CALCIUM200MG 2</t>
  </si>
  <si>
    <t>LEUCOVORIN CALCIUM200MG 3</t>
  </si>
  <si>
    <t>LEUCOVORIN CALCIUM200MG 4</t>
  </si>
  <si>
    <t>LEUCOVORIN CALCIUM50MG</t>
  </si>
  <si>
    <t>LEUCOVORIN CALCIUM50MG 2</t>
  </si>
  <si>
    <t>LEUCOVORIN INJEC 100MG/10ML</t>
  </si>
  <si>
    <t>LEUKINE (SARGRAMOSTIM)</t>
  </si>
  <si>
    <t>LORAZEPAM (EQUIV TO ATIVAN)</t>
  </si>
  <si>
    <t>LUPRON DEPOT 3.75MG</t>
  </si>
  <si>
    <t>MAGNESIUM SULFATE 2</t>
  </si>
  <si>
    <t>MELPHALAN HCL (ALKERAN)</t>
  </si>
  <si>
    <t>MESNA  (EQUIV TO MESNEX)</t>
  </si>
  <si>
    <t>METHOTREXATE SODIUM 250MG</t>
  </si>
  <si>
    <t>METHOTREXATE SODIUM 50MG</t>
  </si>
  <si>
    <t>METHOTREXATE SODIUM 50MG 2</t>
  </si>
  <si>
    <t>MITOMYCIN (MUTAMYCIN)20MG</t>
  </si>
  <si>
    <t>MITOMYCIN (MUTAMYCIN)5MG</t>
  </si>
  <si>
    <t>MITOMYCIN FOR INJECTION 5MG</t>
  </si>
  <si>
    <t>MITOXANTRONE HCL 20MG</t>
  </si>
  <si>
    <t>MITOXANTRONE HCL 25MG</t>
  </si>
  <si>
    <t>MITOXANTRONE HCL 25MG 2</t>
  </si>
  <si>
    <t>MITOXANTRONE HCL 30MG</t>
  </si>
  <si>
    <t>MUSTARGEN (MECHLORETHAMINE HCL</t>
  </si>
  <si>
    <t>MVASI (BEVACIZUMAB-AWWB) 100MG</t>
  </si>
  <si>
    <t>MVASI (BEVACIZUMAB-AWWB) 400MG</t>
  </si>
  <si>
    <t>NEULASTA (PEGFILGRASTIM)</t>
  </si>
  <si>
    <t>NEULASTA(PEGFILGRASTIM)6MG OBD</t>
  </si>
  <si>
    <t>NEUMEGA (OPRELVEKIN)</t>
  </si>
  <si>
    <t>NEUPOGEN (FILGRASTIM)300MCG</t>
  </si>
  <si>
    <t>NEUPOGEN (FILGRASTIM)480MCG</t>
  </si>
  <si>
    <t>NIPENT (PENTOSTATIN)</t>
  </si>
  <si>
    <t>NIVOLUMAB (OPDIVO) 100MG</t>
  </si>
  <si>
    <t>NIVOLUMAB (OPDIVO) 40MG</t>
  </si>
  <si>
    <t>NPLATE (ROMIPLOSTIM)</t>
  </si>
  <si>
    <t>NPLATE (ROMIPLOSTIM)125MCG</t>
  </si>
  <si>
    <t>NPLATE (ROMIPLOSTIM)500MCG</t>
  </si>
  <si>
    <t>OCTAGAM (IMMUNE GLOBULIN)</t>
  </si>
  <si>
    <t>OCTAGAM (IMMUNE GLOBULIN) 2</t>
  </si>
  <si>
    <t>OCTAGAM (IMMUNE GLOBULIN) 3</t>
  </si>
  <si>
    <t>ONCASPAR (PEGASPARGASE)</t>
  </si>
  <si>
    <t>ONCASPAR (PEGASPARGASE) 2</t>
  </si>
  <si>
    <t>ONDANSETRON HCL (ZOFRAN)4MG</t>
  </si>
  <si>
    <t>ONDANSETRON HCL (ZOFRAN)4MG 2</t>
  </si>
  <si>
    <t>ONDANSETRON HCL (ZOFRAN)4MG 3</t>
  </si>
  <si>
    <t>ONIVYDE 43MG</t>
  </si>
  <si>
    <t>OPDIVO 120MG SDV</t>
  </si>
  <si>
    <t>OPDIVO 240MG</t>
  </si>
  <si>
    <t>OXALIPLATIN (ELOXATIN)</t>
  </si>
  <si>
    <t>OXALIPLATIN (ELOXATIN) 2</t>
  </si>
  <si>
    <t>OXALIPLATIN (ELOXATIN) 3</t>
  </si>
  <si>
    <t>OXALIPLATIN (ELOXATIN) 4</t>
  </si>
  <si>
    <t>OXALIPLATIN (ELOXATIN) 50MG</t>
  </si>
  <si>
    <t>PACLITAXEL (TAXOL)100MG</t>
  </si>
  <si>
    <t>PACLITAXEL (TAXOL)100MG 2</t>
  </si>
  <si>
    <t>PACLITAXEL (TAXOL)100MG 3</t>
  </si>
  <si>
    <t>PACLITAXEL (TAXOL)300MG</t>
  </si>
  <si>
    <t>PACLITAXEL (TAXOL)300MG 2</t>
  </si>
  <si>
    <t>PACLITAXEL (TAXOL)30MG</t>
  </si>
  <si>
    <t>PACLITAXEL PROT/B PR 100MG INJ</t>
  </si>
  <si>
    <t>PACLITAXEL PROTEIN BOUND 100MG</t>
  </si>
  <si>
    <t>PADCEV 20MG VIAL</t>
  </si>
  <si>
    <t>PADCEV 30MG VIAL</t>
  </si>
  <si>
    <t>PAMIDRONATE DISODIUM (AREDIA)</t>
  </si>
  <si>
    <t>PEMETREXED INJ 100MG</t>
  </si>
  <si>
    <t>PEMETREXED INJ 100MG 2</t>
  </si>
  <si>
    <t>PEMETREXED INJ 500MG</t>
  </si>
  <si>
    <t>PEMETREXED INJ 500MG 2</t>
  </si>
  <si>
    <t>PENTAMIDINE 300MG SDV First</t>
  </si>
  <si>
    <t>PENTAMIDINE 300MG SDV Second</t>
  </si>
  <si>
    <t>PERJETA (PERTUZUMAB)</t>
  </si>
  <si>
    <t>PROCHLORPERAZINE EDISYLATE</t>
  </si>
  <si>
    <t>PROCHLORPERAZINE EDISYLATE 2</t>
  </si>
  <si>
    <t>PROCRIT-EPOETIN ALFA10000UNITS</t>
  </si>
  <si>
    <t>PROCRIT-EPOETIN ALFA20000UNITS</t>
  </si>
  <si>
    <t>PROCRIT-EPOETIN ALFA40000UNITS</t>
  </si>
  <si>
    <t>PROLEUKIN (ALDESLEUKIN)</t>
  </si>
  <si>
    <t>PROLIA (DENOSUMAB)</t>
  </si>
  <si>
    <t>RANITIDINE 50MG/2ML First</t>
  </si>
  <si>
    <t>RANITIDINE 50MG/2ML Second</t>
  </si>
  <si>
    <t>REBLOZYL 25MG</t>
  </si>
  <si>
    <t>REBLOZYL 75MG</t>
  </si>
  <si>
    <t>RETACRIT 10,000 UNITS (1ML)</t>
  </si>
  <si>
    <t>RITUXAN (RITUXIMAB)100MG</t>
  </si>
  <si>
    <t>RITUXAN (RITUXIMAB)500MG</t>
  </si>
  <si>
    <t>RUXIENCE 100MG</t>
  </si>
  <si>
    <t>RUXIENCE 500MG</t>
  </si>
  <si>
    <t>SANDOSTATIN LAR 20MG</t>
  </si>
  <si>
    <t>SANDOSTATIN LAR 20MG 2</t>
  </si>
  <si>
    <t>SANDOSTATIN LAR 30MG</t>
  </si>
  <si>
    <t>SANDOSTATIN LAR DEPOT PR 10MG</t>
  </si>
  <si>
    <t>SARCLISA (ISATUXIMAB) 100MG</t>
  </si>
  <si>
    <t>SARCLISA (ISATUXIMAB) 500MG</t>
  </si>
  <si>
    <t>SODIUM CHLORIDE 0.9% 1000ML</t>
  </si>
  <si>
    <t>SODIUM CHLORIDE 0.9% 250ML</t>
  </si>
  <si>
    <t>SODIUM CHLORIDE 0.9% 500ML</t>
  </si>
  <si>
    <t>SODIUM CHLORIDE 100ML</t>
  </si>
  <si>
    <t>SODIUM CHLORIDE 250ML First</t>
  </si>
  <si>
    <t>SODIUM CHLORIDE 250ML Second</t>
  </si>
  <si>
    <t>SODIUM CHLORIDE 50ML</t>
  </si>
  <si>
    <t>SOLIRIS (ECULIZUMAB)</t>
  </si>
  <si>
    <t>SOLU-CORTEF 100MG</t>
  </si>
  <si>
    <t>SOLU-MEDROL 125MG</t>
  </si>
  <si>
    <t>SOLU-MEDROL 40MG</t>
  </si>
  <si>
    <t>SOMATULINE DEPOT 120MG</t>
  </si>
  <si>
    <t>TECENTRIQ (ATEZOLIZUMAB) 1200M</t>
  </si>
  <si>
    <t>TECENTRIQ 840MG</t>
  </si>
  <si>
    <t>TOPOTECAN HCL (HYCAMTIN)</t>
  </si>
  <si>
    <t>TORISEL (TEMSIROLIMUS)</t>
  </si>
  <si>
    <t>TRASTUZUMAB-ANNS 10MG INJ</t>
  </si>
  <si>
    <t>TREANDA (BENDAMUSTINE HCL)25MG</t>
  </si>
  <si>
    <t>TRISENOX (ARSENIC TRIOXIDE)</t>
  </si>
  <si>
    <t>UDENYCA 6MG/0.6ML</t>
  </si>
  <si>
    <t>VECTIBIX (PANITUMUMAB)100MG</t>
  </si>
  <si>
    <t>VECTIBIX (PANITUMUMAB)400MG</t>
  </si>
  <si>
    <t>VELCADE (BORTEZOMIB) 3.5MG INJ</t>
  </si>
  <si>
    <t>VELCADE (BORTEZOMIB) 3.5MG INJ 2</t>
  </si>
  <si>
    <t>VELCADE (BORTEZOMIB) 3.5MG INJ 3</t>
  </si>
  <si>
    <t>VELCADE (BORTEZOMIB) 3.5MG INJ 4</t>
  </si>
  <si>
    <t>VENOFER (IRON SUCROSE COMPLEX)</t>
  </si>
  <si>
    <t>VINBLASTINE SULFATE (VELBAN)</t>
  </si>
  <si>
    <t>VINCRISTINE SULFATE (ONCOVIN)</t>
  </si>
  <si>
    <t>VINCRISTINE SULFATE (ONCOVIN) 2</t>
  </si>
  <si>
    <t>VINORELBINE TARTRATE 10MG</t>
  </si>
  <si>
    <t>VINORELBINE TARTRATE 50MG</t>
  </si>
  <si>
    <t>VINORELBINE TARTRATE 50MG 2</t>
  </si>
  <si>
    <t>VINORELBINE TARTRATE 50MG 3</t>
  </si>
  <si>
    <t>XGEVA (DENOSUMAB)</t>
  </si>
  <si>
    <t>XYLOCAINE 400MG/20ML</t>
  </si>
  <si>
    <t>YERVOY (IPILIMUMAB)200MG</t>
  </si>
  <si>
    <t>YERVOY (IPILIMUMAB)50MG</t>
  </si>
  <si>
    <t>YONDELIS (TRABECTEDIN) 1MG</t>
  </si>
  <si>
    <t>ZALTRAP (ZIV-AFLIBERCEPT)100MG</t>
  </si>
  <si>
    <t>ZALTRAP (ZIV-AFLIBERCEPT)200MG</t>
  </si>
  <si>
    <t>ZANOSAR (STREPTOZOCIN)</t>
  </si>
  <si>
    <t>ZARXIO 300MCG SYR</t>
  </si>
  <si>
    <t>ZARXIO 480MCG SYR</t>
  </si>
  <si>
    <t>ZEPZELCA (LURBINECTEDIN) 4MG</t>
  </si>
  <si>
    <t>ZIEXTENZO 6MG</t>
  </si>
  <si>
    <t>ZINECARD (DEXRAZOXANE)250MG</t>
  </si>
  <si>
    <t>ZINECARD (DEXRAZOXANE)500MG</t>
  </si>
  <si>
    <t>ZINECARD (DEXRAZOXANE)500MG 2</t>
  </si>
  <si>
    <t>ZINECARD (DEXRAZOXANE)500MG 3</t>
  </si>
  <si>
    <t>ZIRABEV BEVACIZUMAB 400 MG INJ</t>
  </si>
  <si>
    <t>ZOLADEX IMPLANT</t>
  </si>
  <si>
    <t>ZOLADEX IMPLANT 2</t>
  </si>
  <si>
    <t>ZOLEDRONIC ACID (ZOMETA)</t>
  </si>
  <si>
    <t>ZOLEDRONIC ACID (ZOMETA) 2</t>
  </si>
  <si>
    <t>ZOLEDRONIC ACID (ZOMETA) 3</t>
  </si>
  <si>
    <t>ZOLEDRONIC ACID (ZOMETA) 4</t>
  </si>
  <si>
    <t>93668 PAD REHAB PER SESSION</t>
  </si>
  <si>
    <t>93797 Cardiac Rehab without ECG monitoring</t>
  </si>
  <si>
    <t>93798 CARDIAC REHAB W/ECG CHARGE</t>
  </si>
  <si>
    <t>94625 PHY/QHP OP PULM RHB W/O MNTR</t>
  </si>
  <si>
    <t>94626 PHY/QHP OP PULM RHB W/MNTR</t>
  </si>
  <si>
    <t>93242 Holter 3 to 7 Days Recording</t>
  </si>
  <si>
    <t>93246 Holter 7 to 15 Days Recording</t>
  </si>
  <si>
    <t>Cardiac Event Monitor</t>
  </si>
  <si>
    <t>Cardiac Patch Monitor 14 days</t>
  </si>
  <si>
    <t>Cardiac Patch Monitor 7 days</t>
  </si>
  <si>
    <t>Echo 2D Limited</t>
  </si>
  <si>
    <t>Echo TEE</t>
  </si>
  <si>
    <t>Echocardiogram 2D Doppler</t>
  </si>
  <si>
    <t>Electrocardiogram 12 Lead</t>
  </si>
  <si>
    <t>Exercise Stress Test</t>
  </si>
  <si>
    <t>Holter Monitor 24 Hr</t>
  </si>
  <si>
    <t>Holter Monitor 48 Hr</t>
  </si>
  <si>
    <t>Nuclear Stress Test, Dobutamine</t>
  </si>
  <si>
    <t>Nuclear Stress Test, Lexiscan</t>
  </si>
  <si>
    <t>Stress Echo</t>
  </si>
  <si>
    <t>Stress Echo Dobutamine</t>
  </si>
  <si>
    <t>Stress Test Cardiolite</t>
  </si>
  <si>
    <t>Zio Monitor 48 Hrs - 7 Days WRTN</t>
  </si>
  <si>
    <t>Zio Monitor 7 Days - 15 Days WRTN</t>
  </si>
  <si>
    <t>93017 CARDIOLITE STRESS TEST CHARGE</t>
  </si>
  <si>
    <t>93226 HOLTER 48 HR, ANALYSIS CHARGE</t>
  </si>
  <si>
    <t>93880 US CAROTID DUPLEX SCAN BILATERAL CHARGE</t>
  </si>
  <si>
    <t>93925 LOWER EXTREMITY DUPLEX ARTERIAL BILATERAL CHARGE</t>
  </si>
  <si>
    <t>93930 UPPER EXTREMITY DUPLEX ARTERIAL BILATERAL CHARGE</t>
  </si>
  <si>
    <t>10140 Incision &amp; Drainage Hematoma</t>
  </si>
  <si>
    <t>20225 Deep Bone Biopsy</t>
  </si>
  <si>
    <t>29105 Apply long arm splint</t>
  </si>
  <si>
    <t>32550 Insertion of indwelling tunneled pleural catheter with cuff,</t>
  </si>
  <si>
    <t>32555 Thorocentesis W/ Imaging</t>
  </si>
  <si>
    <t>33016 Pericardiocentesis</t>
  </si>
  <si>
    <t>33017 Insert Tube Pericardiostomy</t>
  </si>
  <si>
    <t>33206 Insert or Replace Pac Atr</t>
  </si>
  <si>
    <t>33207-NEW/REPL PPM VENOUS LEAD Charge</t>
  </si>
  <si>
    <t>33208 Insert or Replace Perm Atr and Ven</t>
  </si>
  <si>
    <t>33210 Cath Insert Temp Pacing Cath</t>
  </si>
  <si>
    <t>33210-INSJ/RPLCMT TEMP TRANSVNS 1CHMBR ELTRD/PM CATH Charge</t>
  </si>
  <si>
    <t>33214 Pacemaker-Convert Sngl Chamb To Dual Chamber Sys</t>
  </si>
  <si>
    <t>33215 Reposition Pacing Defibrillator Lead</t>
  </si>
  <si>
    <t>33216-INSERT TRANSVEN ELECT SINGLE Charge</t>
  </si>
  <si>
    <t>33217 Insertion Of Pacer Lead 2 Electrodes</t>
  </si>
  <si>
    <t>33218 Repair Lead For Single Chamber Pmr</t>
  </si>
  <si>
    <t>33222 Relocation of skin pocket for pacemaker.</t>
  </si>
  <si>
    <t>33223 Relocation of skin pocket for defibrillator</t>
  </si>
  <si>
    <t>33225 Insert LV Lead New BI-V ICD</t>
  </si>
  <si>
    <t>33226-RPSG PREV IMPLTED CAR VEN SYS L VENTR ELTRD Charge</t>
  </si>
  <si>
    <t>33227 Remove or Replace Pac Sg Lead</t>
  </si>
  <si>
    <t>33228-Insert or Replace PM Dual Cham Charge</t>
  </si>
  <si>
    <t>33230 Insert ICD Gen only/w Existing Dual Leads</t>
  </si>
  <si>
    <t>33233-Remove PM pulse generator only Charge</t>
  </si>
  <si>
    <t>33235 Remove TV Pace Dual Lead</t>
  </si>
  <si>
    <t>33240 Insertion Of Single Or Dual Chamber Icd Pulse Gene</t>
  </si>
  <si>
    <t>33244 Removal Dual Chamber Electrodes Transvenously</t>
  </si>
  <si>
    <t>33249 Insert or Replace ICD with TV Lead</t>
  </si>
  <si>
    <t>33262-RMVL IMPLTBL DFB PLSE GEN W/REPL PLSE GEN 1 LEAD Charge</t>
  </si>
  <si>
    <t>33263 Remove or Replace ICD Dual Lead</t>
  </si>
  <si>
    <t>33264-RMVL IMPLTBL DFB PLS GEN W/RPLCMT PLS GEN MLT LD Charge</t>
  </si>
  <si>
    <t>33270 Insert/Replace Permanent SQ Defib</t>
  </si>
  <si>
    <t>33285 Implant Pt Activated Cardiac Event Recorder</t>
  </si>
  <si>
    <t>33286 Remove Pt. Activated Cardiac Event Recorder</t>
  </si>
  <si>
    <t>33967 Insert Intra-Aortic Percut Device</t>
  </si>
  <si>
    <t>33990 Ins of ventricular assist device, percutaneous, inc. radiological supervision/interpretation</t>
  </si>
  <si>
    <t>34703 AAA Repair with 1 Docking Limb</t>
  </si>
  <si>
    <t>34705 AAA Repair with 2 Docking Limbs</t>
  </si>
  <si>
    <t>34709 AAA Limb Extension 1st Vessel</t>
  </si>
  <si>
    <t>34710 Delayed Placement Extension Prosthesis 1st Vessel</t>
  </si>
  <si>
    <t>34712 Transcatheter Delivery of Enhanced Fixation Device</t>
  </si>
  <si>
    <t>34714 Open Femoral Delivery Site</t>
  </si>
  <si>
    <t>34812 Open femoral artery exposure for delivery of endovasc prosthesis, by groin incision, unilatera</t>
  </si>
  <si>
    <t>34813 Placement of femoral prosthetic graft during endovasc aortic aneurysm repair</t>
  </si>
  <si>
    <t>35302 Teaec With Graft Superficial Femoral Artery</t>
  </si>
  <si>
    <t>36002 Pseudoanrsm Repair W Thrombin Us Gud</t>
  </si>
  <si>
    <t>36005 Injection Procedure Extremity Venography Charge</t>
  </si>
  <si>
    <t>36010 Intro Catheter SVC IVC</t>
  </si>
  <si>
    <t>36011 Catheter Placement-1St Order</t>
  </si>
  <si>
    <t>36012 Place Cath In Vein 2Nd And High Ord</t>
  </si>
  <si>
    <t>36140 Introduction Of Needle Intracath Extremity Artery</t>
  </si>
  <si>
    <t>36200 Intro Of Cath Aorta</t>
  </si>
  <si>
    <t>36215 Select 1st Order Thor Brachi</t>
  </si>
  <si>
    <t>36216 Select 2nd Order Thor Brachi</t>
  </si>
  <si>
    <t>36217 Select 3rd Order Thor Brachi</t>
  </si>
  <si>
    <t>36218 Ea Addl 2Nd Ord Or High Above Diap</t>
  </si>
  <si>
    <t>36221 Cervicocerebral Arch</t>
  </si>
  <si>
    <t>36223 Carotid Angiography Cerebral Unilateral</t>
  </si>
  <si>
    <t>36224 Intrl Carotid Intrcrnl Art Bil</t>
  </si>
  <si>
    <t>36225 Cath Angio Subclavian/Cervicocerebral Arch</t>
  </si>
  <si>
    <t>36226 Vertebral Angiogram</t>
  </si>
  <si>
    <t>36227 Carotid Angio Xtrnl Circ</t>
  </si>
  <si>
    <t>36245 - INS CATH ABD/L-EXT ART 1ST</t>
  </si>
  <si>
    <t>36246 Select Pelv Abd L Ext 2nd</t>
  </si>
  <si>
    <t>36247 Select Pelv Abd L Ext 3rd</t>
  </si>
  <si>
    <t>36248 Add 2nd and 3rd Pelv Abd L Ext</t>
  </si>
  <si>
    <t>36251 Renal Ang 1st Order LT</t>
  </si>
  <si>
    <t>36252 Renal Ang 1st Order Bilateral.</t>
  </si>
  <si>
    <t>36253 Insertion Of Cath Renal Arterial 2Nd Unilateral</t>
  </si>
  <si>
    <t>36254 Insertion Of Cath Renal Arterial 2Nd Bilateral</t>
  </si>
  <si>
    <t>36481 Insertion of Catheter Portal Vein</t>
  </si>
  <si>
    <t>36556 Ins Non Tunnel Central Cath</t>
  </si>
  <si>
    <t>36558 Ins Tunneled Central Cath</t>
  </si>
  <si>
    <t>36561 - INSERT TUNNELED CV CATH</t>
  </si>
  <si>
    <t>36569 Insertion PICC Line</t>
  </si>
  <si>
    <t>36581 Replace Tunneled CV Cath without Port or Pump</t>
  </si>
  <si>
    <t>36582 REPLACE, COMPLETE TUNNELED VENOUS ACCESS DEVICE WITH PORT CHARGE</t>
  </si>
  <si>
    <t>36589 Tunneled Central Venous Catheter Removal</t>
  </si>
  <si>
    <t>36590 Remove Tun CVC W Port</t>
  </si>
  <si>
    <t>36597 REPOSITION CENTRAL LINE</t>
  </si>
  <si>
    <t>36598 Fluoro Port Check W Contrast Inj</t>
  </si>
  <si>
    <t>36620 Arterial Catherterization</t>
  </si>
  <si>
    <t>36901 Intro Cath Dialysis Circuit</t>
  </si>
  <si>
    <t>36902 Intro Cath Dialysis Circuit with Balloon Angioplasty</t>
  </si>
  <si>
    <t>36903 Intro Cath Dialysis Circuit with Transcatheter Placement</t>
  </si>
  <si>
    <t>36904 Thrombectomy Dialysis Circuit Charge</t>
  </si>
  <si>
    <t>36905 Thrombectomy Dialysis Circuit with Balloon Angioplasty</t>
  </si>
  <si>
    <t>36906 Thrombectomy Dialysis Circuit with Transcatheter Placement</t>
  </si>
  <si>
    <t>36907 Transluminal Balloon Angioplasty Central Dialysis Segment</t>
  </si>
  <si>
    <t>36908 Stent Placement Central Dialysis Segment</t>
  </si>
  <si>
    <t>36909 Dialysis Circuit Embolization</t>
  </si>
  <si>
    <t>37184 Prim Art Mech Thrombect</t>
  </si>
  <si>
    <t>37185 Prim Art M Thrombect Addl Charge</t>
  </si>
  <si>
    <t>37186 Sec Art M Thrombect Addl</t>
  </si>
  <si>
    <t>37187 Venous Mech Thrombect Charge</t>
  </si>
  <si>
    <t>37188 Thrombectomy Perc Transluminal Mechanical Vein Subs</t>
  </si>
  <si>
    <t>37191 - INS ENDOVAS VENA CAVA FILTR</t>
  </si>
  <si>
    <t>37193 Remove IVC Filter</t>
  </si>
  <si>
    <t>37197 Surg FB Retrieval</t>
  </si>
  <si>
    <t>37211 TRANS CATH RX ARTERIAL INFUSION BILATERAL PE</t>
  </si>
  <si>
    <t>37213 THROMBECTOMY/LYSIS Continued treatment on subsequent days</t>
  </si>
  <si>
    <t>37220 Iliac PTA Initial</t>
  </si>
  <si>
    <t>37221 Iliac Stent PTA Initial</t>
  </si>
  <si>
    <t>37222 Iliac PTA Ea Addl</t>
  </si>
  <si>
    <t>37223 Revascularization Open Percutaneous Iliac W/Stent</t>
  </si>
  <si>
    <t>37224 Fem Pop PTA</t>
  </si>
  <si>
    <t>37225 Fem Pop Atherectomy PTA</t>
  </si>
  <si>
    <t>37226 Fem Pop Stent PTA</t>
  </si>
  <si>
    <t>37227 Fem Pop W Atherect</t>
  </si>
  <si>
    <t>37228 Revasc Tib/Peron Art Uni Vsl W Trans</t>
  </si>
  <si>
    <t>37229 Revasc Tp Art Uni Init Vsl W Ath Same</t>
  </si>
  <si>
    <t>37230 Revasc Tp Art Uni Init W St Same Vsl</t>
  </si>
  <si>
    <t>37231 Revasc Tp Art Uni Init W St Ath Same</t>
  </si>
  <si>
    <t>37232 Tibio Per PTA Ea Addl</t>
  </si>
  <si>
    <t>37233 Revas Tp Art Uni Ea Addl Vsl W Ath Sm</t>
  </si>
  <si>
    <t>37234 Revascularization , endovascular , open or percutaneous, tibial/peroneal artery, unilateral, e</t>
  </si>
  <si>
    <t>37236 OPEN/PERQ PLACE STENT 1ST</t>
  </si>
  <si>
    <t>37237 - RENAL STENT - EA ADDITIONAL</t>
  </si>
  <si>
    <t>37238 OPEN PERQ PLACEMENT INTRAVASCULAR STENT SAME 1ST</t>
  </si>
  <si>
    <t>37239 Open/Perc Place Stent each Add'l vein</t>
  </si>
  <si>
    <t>37242 Embolization Arterial</t>
  </si>
  <si>
    <t>37246 PTA Open Percutaneous Image Initial Artery</t>
  </si>
  <si>
    <t>37247 Transluminal Balloon Angioplasty Additional Artery</t>
  </si>
  <si>
    <t>37248 PTA Open Percutaneous Image Initial Vein</t>
  </si>
  <si>
    <t>37252 Invasc US Initial Vessel</t>
  </si>
  <si>
    <t>37253 Invasc US Each Addl Vessel</t>
  </si>
  <si>
    <t>37799 Unlisted Procedure Vascular Surgery</t>
  </si>
  <si>
    <t>49083 Abd paracentesis (diag or therapeutic) with imaging guidance</t>
  </si>
  <si>
    <t>49418 Insert Tunneled Intraperitoneal Catheter</t>
  </si>
  <si>
    <t>50389 Removal Nephrosomy Tube with Fluoro</t>
  </si>
  <si>
    <t>50432 Surg Neph Cath Insert</t>
  </si>
  <si>
    <t>50433 Catheter Nephroureteral Placement</t>
  </si>
  <si>
    <t>50434 Convert nephrostomy catheter to nephrouretertal catheter, percutaneous, including diagnostic n</t>
  </si>
  <si>
    <t>50435 Surg Neph Cath Replacement</t>
  </si>
  <si>
    <t>51102 Insert Catheter Suprapubic</t>
  </si>
  <si>
    <t>75822 VENOGRAM BILATERAL ENDOVASC CHARGE</t>
  </si>
  <si>
    <t>85347 Activated Clotting Test</t>
  </si>
  <si>
    <t>92920-CL PTCA MAJOR CORONARY Charge</t>
  </si>
  <si>
    <t>92921-Additional vessel - RCA LAD CIR Charge</t>
  </si>
  <si>
    <t>92924 Atherectomy Coronary, single vessel</t>
  </si>
  <si>
    <t>92928 Intracoronary Stent Placement 1St Vessel</t>
  </si>
  <si>
    <t>92929 Coronary Stent Add'L Vessel</t>
  </si>
  <si>
    <t>92933 Percutaneous transluminal coronary atherectomy</t>
  </si>
  <si>
    <t>92937 Revasc through Bypass Single Vessel</t>
  </si>
  <si>
    <t>92941 Revasc During MI</t>
  </si>
  <si>
    <t>92943 Percutaneous transluminal revasc of chronic total occlusion, coronary artery</t>
  </si>
  <si>
    <t>92950 Cardiopulmonary Resuscitation Cath Lab</t>
  </si>
  <si>
    <t>92953 Transcut External Pacing</t>
  </si>
  <si>
    <t>92960 Cardioversion Cath Lab</t>
  </si>
  <si>
    <t>92973 PTC Thromebectomy Add On</t>
  </si>
  <si>
    <t>92978-CL IVUS/OCT INITIAL VESSEL Charge</t>
  </si>
  <si>
    <t>92979-CL IVUS/OCT EA ADDTL VESSEL Charge</t>
  </si>
  <si>
    <t>93451-CL RT HRT CATH Charge</t>
  </si>
  <si>
    <t>93452 Left Heart Cath</t>
  </si>
  <si>
    <t>93454 CORO ANGIO W/O LV</t>
  </si>
  <si>
    <t>93455 Coronary Artery Graft Angiography</t>
  </si>
  <si>
    <t>93456 Right Heart Catheterization With Angiography</t>
  </si>
  <si>
    <t>93457 Right Heart Cath W/Angio For Bypass Graft Angio</t>
  </si>
  <si>
    <t>93458 LEFT HEAR CATH WITH ANGIOGRAM</t>
  </si>
  <si>
    <t>93459 CORO ANGIO W/ GRAFTS &amp; LV</t>
  </si>
  <si>
    <t>93460 HT Cath L or R W LV and Cor Angio</t>
  </si>
  <si>
    <t>93461 HT Cath L or R W LV Cor Grf Angio</t>
  </si>
  <si>
    <t>93567 Inj Supra Aortography</t>
  </si>
  <si>
    <t>93571 Cor Flow Wire 1st Measure</t>
  </si>
  <si>
    <t>93572 Coronary Flow Wire Addl Vessel</t>
  </si>
  <si>
    <t>93593 R HRT CATH CHD NML NT CNJ</t>
  </si>
  <si>
    <t>93594 R HRT CATH CHD ABNL NT CNJ</t>
  </si>
  <si>
    <t>93660 Drug Induced Tilt Table</t>
  </si>
  <si>
    <t>93799 Unlisted Cardiovascular Service or Procedure.</t>
  </si>
  <si>
    <t>96373 Injection Intra Arterial</t>
  </si>
  <si>
    <t>99152 Conscious Sed  Initial 15 Min 5 Yrs and Older</t>
  </si>
  <si>
    <t>99153 Conscious Sed Ea Addl 15 Min</t>
  </si>
  <si>
    <t>C1714 Spectanetics Quickcross .014</t>
  </si>
  <si>
    <t>C1721 ICD Dual Chamber</t>
  </si>
  <si>
    <t>C1722 ICD Single Chamber</t>
  </si>
  <si>
    <t>C1725 Balloon Catheter</t>
  </si>
  <si>
    <t>C1729 Cath Multipurpose Drain 8F to 12F</t>
  </si>
  <si>
    <t>C1750 Catheter Glidepath Dialysis</t>
  </si>
  <si>
    <t>C1751 Catheter Dual Lumen 6F Langston</t>
  </si>
  <si>
    <t>C1753 IVUS Catheter.</t>
  </si>
  <si>
    <t>C1757 Catheter Quick Cat Aspiration</t>
  </si>
  <si>
    <t>C1760 Mynxgrip Vascular Closure Device</t>
  </si>
  <si>
    <t>C1764 Reveal LINQ</t>
  </si>
  <si>
    <t>C1769 HT Cath Guidewire USCI Bard 2</t>
  </si>
  <si>
    <t>C1773 Snare Mini 4 mm to 8 mm</t>
  </si>
  <si>
    <t>C1777 LEAD ICD ENDO SINGLE COIL CHARGE</t>
  </si>
  <si>
    <t>C1785 Pmkr  Dual  Rate Resp</t>
  </si>
  <si>
    <t>C1786 Pacemaker Leadless Medtronic Micra</t>
  </si>
  <si>
    <t>C1874 Taxus DES W Delivery System</t>
  </si>
  <si>
    <t>C1876 Stent Baremetal W Delivery System</t>
  </si>
  <si>
    <t>C1882 BVP Generator</t>
  </si>
  <si>
    <t>C1884 Wire Filter Carotid</t>
  </si>
  <si>
    <t>C1887 Catheter Ekos 40CM</t>
  </si>
  <si>
    <t>C1893 Guiding Sheath SRO</t>
  </si>
  <si>
    <t>C1894 Sheath Pinnacle 6 to 7F 6 DM</t>
  </si>
  <si>
    <t>C1895 ICD Lead</t>
  </si>
  <si>
    <t>C1898 BIOTRONIC SOLIA S 45</t>
  </si>
  <si>
    <t>C1898 Lead  Pmkr  Transvenous VDD</t>
  </si>
  <si>
    <t>C2621 IMPL BIVPACEMAKER NOT SGL/DUAL CHARGE</t>
  </si>
  <si>
    <t>C2623 Balloon Ranger 6.0mm x 80mm x 135cm</t>
  </si>
  <si>
    <t>C9600 DES Placement Single LAD</t>
  </si>
  <si>
    <t>C9601 DES Placement Each Addl LAD</t>
  </si>
  <si>
    <t>C9601 DES Placement Each Addl LM</t>
  </si>
  <si>
    <t>C9602 Percutaneous transluminal coronary atherectomy with drug eluting intracoronary stent with coro</t>
  </si>
  <si>
    <t>C9604 Revasc thru Bypass Single Vessel w DES (M'care)</t>
  </si>
  <si>
    <t>C9605 DES Coronary Revasc CABG Each Addl</t>
  </si>
  <si>
    <t>C9606 Revasc During MI w DES (M'care)</t>
  </si>
  <si>
    <t>C9608 DES Coronary Revasc Chronic Total Occlusion Each Addl</t>
  </si>
  <si>
    <t>CATH LAB PHASE I RECOVERY</t>
  </si>
  <si>
    <t>CL Critical Care 30-74 Min</t>
  </si>
  <si>
    <t>CL Critical Care EA ADD 30</t>
  </si>
  <si>
    <t>G0278-CL ILIAC ART BI W/CARD CATH ADD ON</t>
  </si>
  <si>
    <t>VENOGRM EXTRMTY UNILATERAL LT</t>
  </si>
  <si>
    <t>36592 Blood from PICC Charge</t>
  </si>
  <si>
    <t>38220 Bone Marrow Aspiration Charge</t>
  </si>
  <si>
    <t>38222 Dx Bone Marrow Biopsy &amp; Aspiration Charge</t>
  </si>
  <si>
    <t>96361 HYDRATE IV INFUSION ADD-ON CHARGE</t>
  </si>
  <si>
    <t>96365 IV INF TX/PROPH/DX INIT TO 1HR CHARGE</t>
  </si>
  <si>
    <t>96366 IV INFUS THPY/PROPH/DX ADDL HR CHARGE</t>
  </si>
  <si>
    <t>96401 Chemo Anti-Neopl SQ/IM Charge</t>
  </si>
  <si>
    <t>96402 ADMIN, SQ OR IM; HORMONAL ANTI-NEOPLASTI</t>
  </si>
  <si>
    <t>96409 CHEMO ADMIN, IV, PUSH, SINGLE OR INITIAL</t>
  </si>
  <si>
    <t>96411 CHEMO ADM IVP EA ADD MED CHARGE</t>
  </si>
  <si>
    <t>96413 CHEMO ADM IV INFUS UP TO 1 HR CHARGE</t>
  </si>
  <si>
    <t>96413 CHEMO INFUS INIT HR CHARGE</t>
  </si>
  <si>
    <t>96415 CHEMO ADMIN, IV INFUSION, EACH ADDL HOUR</t>
  </si>
  <si>
    <t>96415 Chemo Infusion Addl Hr Charge</t>
  </si>
  <si>
    <t>96416 CHEMO ADMIN, MORE THAN 8 HRS, PORT PUMP</t>
  </si>
  <si>
    <t>96417 CHEMO IV INFUS EACH ADDL SEQ =&lt;1 HR CHARGE</t>
  </si>
  <si>
    <t>96522 REFILL/MAINT IMPLANTABLE PUMP CHARGE</t>
  </si>
  <si>
    <t>99195 PHLEBOTOMY - THERAPEUTIC CHARGE</t>
  </si>
  <si>
    <t>Critical Care, First Hour 99291</t>
  </si>
  <si>
    <t>11111 - ED No Charge</t>
  </si>
  <si>
    <t>33333 - ED Suture Removal</t>
  </si>
  <si>
    <t>44444 LWBS Before Triage</t>
  </si>
  <si>
    <t>55555 - Wound Check No Charge</t>
  </si>
  <si>
    <t>96360 - Hydration, first hour</t>
  </si>
  <si>
    <t>96361- Hydration, each additional hour</t>
  </si>
  <si>
    <t>96365- IV tx, first hour</t>
  </si>
  <si>
    <t>96366- IV tx, each additional hour</t>
  </si>
  <si>
    <t>96372- Subq/IM Injection</t>
  </si>
  <si>
    <t>96374- IV Injection, single/initial</t>
  </si>
  <si>
    <t>96375- IV Injection, add new drug</t>
  </si>
  <si>
    <t>99281 Emergency Department Visit. Level 1</t>
  </si>
  <si>
    <t>99282 - Level 2</t>
  </si>
  <si>
    <t>99283 - Level 3</t>
  </si>
  <si>
    <t>99284 - Level 4</t>
  </si>
  <si>
    <t>99285 - Level 5</t>
  </si>
  <si>
    <t>Critical Care Ill/Injured Patient Addl 30 Min 99292</t>
  </si>
  <si>
    <t>Critical Care Ill/Injured Patient Init 30-74 Min 99291</t>
  </si>
  <si>
    <t>90935 HEMODIALYSIS - INPATIENT CHARGE</t>
  </si>
  <si>
    <t>G0257 DIALYSIS EMERGENT CHARGE</t>
  </si>
  <si>
    <t>Biopsy/vestibule of mouth 40808</t>
  </si>
  <si>
    <t>Drain abscess/cyst/hematoma from dentoalveolar structures 41800</t>
  </si>
  <si>
    <t>ERCP w/destruction of calculi 43265</t>
  </si>
  <si>
    <t>Endoscopic cannula papilla w/direct visualization pancreatic/bile duct 43273</t>
  </si>
  <si>
    <t>Endoscopic eval/sm intest pouch/bx 44386</t>
  </si>
  <si>
    <t>Esophagoscopy flex/transoral/submucosal injection 43201</t>
  </si>
  <si>
    <t>Incision and drainage (I&amp;D) peritonsillar abscess 42700</t>
  </si>
  <si>
    <t>11620 Exc.Mal.Scl/Nk/Hnds &lt; 5.0 Cm ED ProFee</t>
  </si>
  <si>
    <t>15850 REMOVAL OF SUTURES UNDER ANESTHESIA (OTHER THAN LOCAL), SAME SURGEON ED ProFee</t>
  </si>
  <si>
    <t>28190 REMOVAL FOREIGN BODY FOOT SUBCUTANEOUS ED ProFee</t>
  </si>
  <si>
    <t>28192 REMOVAL FOREIGN BODY FOOT DEEP ED ProFee</t>
  </si>
  <si>
    <t>99292 CRITICAL CARE ADD 30 MIN PRO FEE</t>
  </si>
  <si>
    <t>10180 INCISION AND DRAINAGE, COMPLEX, POSTOPERATIVE WOUND INFECTION TechFee</t>
  </si>
  <si>
    <t>11732 AVULSION OF NAIL PLATE, PARTIAL OR COMPLETE, SIMPLE; EACH AD TechFee</t>
  </si>
  <si>
    <t>15853 Removal of sutures and staples not requiring anesthesia</t>
  </si>
  <si>
    <t>30903 CONTROL NOSEBLEED,ANTERIOR COMPLEXTECH FEE</t>
  </si>
  <si>
    <t>30903 NOSE PACK ANTERIOR COMPLEX TechFee</t>
  </si>
  <si>
    <t>3090350 CONTROL NOSEBLEED,ANTERIOR COMPLEXTECH FEE</t>
  </si>
  <si>
    <t>31238 Nasal/Sinus Endoscopy Surg TechFee</t>
  </si>
  <si>
    <t>31615 Tracheobronchoscopy through established tracheostomy incision.</t>
  </si>
  <si>
    <t>36600 ARTERIAL PUNCTURE TechFee</t>
  </si>
  <si>
    <t>44799 - UNLISTED PROCEDURE, SMALL INTESTINE</t>
  </si>
  <si>
    <t>46040 INCISION OF RECTAL ABSCESS Tech Fee</t>
  </si>
  <si>
    <t>64999 Unlisted procedure nervous system Tech Fee</t>
  </si>
  <si>
    <t>Removal of sutures or staples not requiring anesthesia</t>
  </si>
  <si>
    <t>Removal of sutures or staples not requiring anesthesia </t>
  </si>
  <si>
    <t>10060 I &amp; D Abcess Simple/Single Fac Tech</t>
  </si>
  <si>
    <t>10061 I &amp; D Abcess Complicated/Multiple Fac Tech</t>
  </si>
  <si>
    <t>10180 I &amp; D Postop Wound Tech</t>
  </si>
  <si>
    <t>11042 Debride Skin &amp; Subcutaneous Tissue Tech</t>
  </si>
  <si>
    <t>11043 Debride Subq Tiss/Musc 1st 20 SQ CM Tech</t>
  </si>
  <si>
    <t>11044 Debride Bone 1st 20 SQ CM Tech</t>
  </si>
  <si>
    <t>11045 Debride SUBQ Tiss EA Addl 20 SQ CM Tech</t>
  </si>
  <si>
    <t>11046 Debridement, muscle and/or fascia; each additional 20 sq cm Tech</t>
  </si>
  <si>
    <t>11047 Debridement, bone; each additional 20 sq cm, or part thereof Tech</t>
  </si>
  <si>
    <t>11055 Paring Skin LSN, Single Lesion Tech</t>
  </si>
  <si>
    <t>11056 Paring Skin Lesion, 2 to 4 Lesions Tech</t>
  </si>
  <si>
    <t>11400 Exc Benign Lesion &lt; 0.5 CM Tech</t>
  </si>
  <si>
    <t>11720 Debridement Nail(s) 1 to 5 Tech</t>
  </si>
  <si>
    <t>11721 Debridement Nails EA ADDL, 6 or more Tech</t>
  </si>
  <si>
    <t>11730 Avulsion Nail Plate Simple Single Tech</t>
  </si>
  <si>
    <t>15271 Skin Sub Graft Trunk 1st 25 SQ CM Tech</t>
  </si>
  <si>
    <t>15272 Skin Sub Graft T/A/L Add-On Tech</t>
  </si>
  <si>
    <t>16020 Burn Treatment Small Tech</t>
  </si>
  <si>
    <t>16030 Burn Treatment Large Tech</t>
  </si>
  <si>
    <t>17250 Chemical Cautery Tissue Tech</t>
  </si>
  <si>
    <t>20240 Biopsy, bone, open; superficial Tech</t>
  </si>
  <si>
    <t>31500 Intubation, Endotracheal, Emergency Proc</t>
  </si>
  <si>
    <t>58210 Radical abdominal hysterectomy, with bilateral total pelvic lymphadenectomy and para-aortic ly</t>
  </si>
  <si>
    <t>69210 Removal impacted cerumen requiring instrumentation, unilateral, Right</t>
  </si>
  <si>
    <t>92950 Cardiopulmonary Resuscitation</t>
  </si>
  <si>
    <t>97597 Debride open wound 1st 20 sq cm Tech</t>
  </si>
  <si>
    <t>97605 Negative pressure wound therapy &lt; 50 sq cm Tech</t>
  </si>
  <si>
    <t>97606 Negative pressure wound therapy &gt; 50 sq cm Tech</t>
  </si>
  <si>
    <t>97607 Negative pressure wound therapy; disposable; &lt; 50 sq cm Tech</t>
  </si>
  <si>
    <t>99202 Office Visit New Pt. Level 2</t>
  </si>
  <si>
    <t>99203 New patient visit- level 3</t>
  </si>
  <si>
    <t>99203 Office Visit New Pt. Level 3</t>
  </si>
  <si>
    <t>99204 Office Visit New Pt. Level 4</t>
  </si>
  <si>
    <t>99205 Office Visit New Pt. Level 5</t>
  </si>
  <si>
    <t>99211 Est. Patient Visit - Level 1.</t>
  </si>
  <si>
    <t>99211 Office Visit Established Pt. Level 1</t>
  </si>
  <si>
    <t>99212 Office Visit Established Pt. Level 2</t>
  </si>
  <si>
    <t>99213 Est. Patient Visit - Level 3.</t>
  </si>
  <si>
    <t>99213 Established patient visit- level 3</t>
  </si>
  <si>
    <t>99213 Office Visit Established Pt. Level 3</t>
  </si>
  <si>
    <t>99214 Established patient visit- level 4</t>
  </si>
  <si>
    <t>99214 Office Visit Established Pt. Level 4</t>
  </si>
  <si>
    <t>99215 Est. Patient Visit - Level 5.</t>
  </si>
  <si>
    <t>99215 Established patient visit- level 5</t>
  </si>
  <si>
    <t>99215 Office Visit Established Pt. Level 5</t>
  </si>
  <si>
    <t>99217 Observation Discharge Day Management</t>
  </si>
  <si>
    <t>994551 Basic exam (occ med)</t>
  </si>
  <si>
    <t>Delivery/Birthing Room Resuscitation 99465</t>
  </si>
  <si>
    <t>G0425 INPT/ED TELECONSULT 30 MINS</t>
  </si>
  <si>
    <t>G0426 INPT/ED TELECONSULT 50 MINS</t>
  </si>
  <si>
    <t>G0427 INPT/ED TELECONSULT 70 MINS</t>
  </si>
  <si>
    <t>Unlisted Preventive Medicine Service 99429</t>
  </si>
  <si>
    <t>Cardiac Rehab Phase III</t>
  </si>
  <si>
    <t>.Antinuclear Abs Titer and Pattern QST</t>
  </si>
  <si>
    <t>.BCR-ABL1, Major Qnt ARUP</t>
  </si>
  <si>
    <t>.BCR-ABL1, Minor Qnt ARUP</t>
  </si>
  <si>
    <t>.Cytoplasmic Pattern ARUP</t>
  </si>
  <si>
    <t>.Drug Monitoring Template QST</t>
  </si>
  <si>
    <t>.HCV RNA, Quant RT-PCR Rfx QST</t>
  </si>
  <si>
    <t>.Lyme Ab Scrn QST</t>
  </si>
  <si>
    <t>.Neuromyelitis Optica/AQP4-IgG Titer ARUP</t>
  </si>
  <si>
    <t>.Neuronal Nuclear Ab (ANNA) IFA Titer,IgG ARUP</t>
  </si>
  <si>
    <t>.PT, Inhibitor Screen, 1:1 Mix ARUP</t>
  </si>
  <si>
    <t>.PTT, Inhibitor Screen, 1-Hour ARUP</t>
  </si>
  <si>
    <t>.PTT, Inhibitor Screen, 1:1 Mix ARUP</t>
  </si>
  <si>
    <t>.Purkinje Cell Ab Titer, IgG ARUP</t>
  </si>
  <si>
    <t>.Thrombin Time 1:1 Mix Bill ARUP</t>
  </si>
  <si>
    <t>.Total Volume Urine</t>
  </si>
  <si>
    <t>.VDRL Titer, CSF ARUP</t>
  </si>
  <si>
    <t>.dsDNA (Crithidia luciliae) Ab IgG by IFA ARUP</t>
  </si>
  <si>
    <t>17 Hydroxypregnenolone QST</t>
  </si>
  <si>
    <t>17-Hydroxypregnenolone Qnt by LC-MS/MS ARUP</t>
  </si>
  <si>
    <t>17-Hydroxyprogesterone QST</t>
  </si>
  <si>
    <t>18-Hydroxycorticosterone QST</t>
  </si>
  <si>
    <t>1Hour Post Prandial GTT</t>
  </si>
  <si>
    <t>2 Hour Postpartum GTT</t>
  </si>
  <si>
    <t>21-Hydroxylase Antibody QST</t>
  </si>
  <si>
    <t>25-Hydroxyvitamin D2 and D3, Serum ARUP</t>
  </si>
  <si>
    <t>5 HIAA, Random Urine, W/Creatinine QST</t>
  </si>
  <si>
    <t>5-Hydroxyindoleacetic Acid (HIAA), Urine ARUP</t>
  </si>
  <si>
    <t>80168 ETHOSUXIMIDE-QST</t>
  </si>
  <si>
    <t>A1A Genotype w/Rflx to Phenotype ARUP</t>
  </si>
  <si>
    <t>ABG</t>
  </si>
  <si>
    <t>ACHR Abs, Titin Ab STM Abs Rflx Pnl ARUP</t>
  </si>
  <si>
    <t>ACT POCT</t>
  </si>
  <si>
    <t>ACTH Stimulation, 2 Specimens QST</t>
  </si>
  <si>
    <t>ACTH Stimulation, 3 Specimens QST</t>
  </si>
  <si>
    <t>ACTH, Plasma QST</t>
  </si>
  <si>
    <t>ADP Plt Count</t>
  </si>
  <si>
    <t>ANA Scrn, IFA, w/Refl Titer/Pattern QST</t>
  </si>
  <si>
    <t>ANA with HEp-2, IgG by IFA w/ Rfx by Pattern ARUP</t>
  </si>
  <si>
    <t>ANCA IFA Pattern ARUP</t>
  </si>
  <si>
    <t>ANCA IFA Titer ARUP</t>
  </si>
  <si>
    <t>ANCA Screen With Reflex To Titer QST</t>
  </si>
  <si>
    <t>ANCA Vasculitides QST</t>
  </si>
  <si>
    <t>ANCA- Associated Vasculitis Profile, (ANCA/MPO/PR3) ARUP</t>
  </si>
  <si>
    <t>AQP4 Ab,W/Rfl Titer,Serum QST</t>
  </si>
  <si>
    <t>Absolute CD3 ARUP</t>
  </si>
  <si>
    <t>Absolute CD4:CD8 Ratio ARUP</t>
  </si>
  <si>
    <t>Acetaminophen Level</t>
  </si>
  <si>
    <t>Acetone Serum</t>
  </si>
  <si>
    <t>Acetylcholine Binding Antibody ARUP</t>
  </si>
  <si>
    <t>Acetylcholine Blocking Antibody ARUP</t>
  </si>
  <si>
    <t>Acetylcholine Receptor Ab Rfx Panel ARUP</t>
  </si>
  <si>
    <t>Acetylcholine Receptor Bind w/Rfx Musk Ab QST</t>
  </si>
  <si>
    <t>Acetylcholine Receptor Binding Ab QST</t>
  </si>
  <si>
    <t>Acetylcholine Receptor Blocking Ab QST</t>
  </si>
  <si>
    <t>Acetylcholine Receptor Mod Ab ARUP</t>
  </si>
  <si>
    <t>Acetylcholine Receptor Modulating Ab QST</t>
  </si>
  <si>
    <t>Acid-Fast Bacillus (AFB) Culture and AFB Stain ARUP</t>
  </si>
  <si>
    <t>Actin (Smooth Muscle) Antibody (IgG) QST</t>
  </si>
  <si>
    <t>Activated Protein C Resistance QST</t>
  </si>
  <si>
    <t>Adalimumab Lvl, Anti-Drug Ab for IBD QST</t>
  </si>
  <si>
    <t>Adenovirus - DFA ARUP</t>
  </si>
  <si>
    <t>Aerob/Anaerob Gram Stain QST</t>
  </si>
  <si>
    <t>Aerob/Anaerob w/ Gram Stain - Pre QST</t>
  </si>
  <si>
    <t>Alanine Aminotransferase,FibroMeter ARUP</t>
  </si>
  <si>
    <t>Alanine aminotransferase</t>
  </si>
  <si>
    <t>Albumin Level</t>
  </si>
  <si>
    <t>Albumin QST</t>
  </si>
  <si>
    <t>Albumin Serum ARUP</t>
  </si>
  <si>
    <t>Albumin, CSF ARUP</t>
  </si>
  <si>
    <t>Albumin, Peritoneal Fluid QST</t>
  </si>
  <si>
    <t>Albumin, Pleural Fluid QST</t>
  </si>
  <si>
    <t>Alcohol Serum Level</t>
  </si>
  <si>
    <t>Alcohol, Methyl QST</t>
  </si>
  <si>
    <t>Aldolase QST</t>
  </si>
  <si>
    <t>Aldosterone ARUP 0070015</t>
  </si>
  <si>
    <t>Aldosterone, LC/MS QST</t>
  </si>
  <si>
    <t>Aldosterone, U24 QST</t>
  </si>
  <si>
    <t>Aldosterone, Urine ARUP</t>
  </si>
  <si>
    <t>Aldosterone/Plasma Renin Activ Ratio QST</t>
  </si>
  <si>
    <t>Alkaline Phosphatase</t>
  </si>
  <si>
    <t>Alkaline Phosphatase Isoenzymes QST</t>
  </si>
  <si>
    <t>Alkaline Phosphatase QST</t>
  </si>
  <si>
    <t>Alkaline Phosphatase, Bone Specific QST</t>
  </si>
  <si>
    <t>All, Food, Walnut (Juglans spp) IgE ARUP</t>
  </si>
  <si>
    <t>All, Insect, Cockroach, German IgE ARUP</t>
  </si>
  <si>
    <t>All, Weed, Common/Short Ragweed IgE ARUP</t>
  </si>
  <si>
    <t>Allergen Cucumber QSTC</t>
  </si>
  <si>
    <t>Allergen Fungi/Mold, Cephalosporium ARUP</t>
  </si>
  <si>
    <t>Allergen Specific Bayberry M.Cerifera QST</t>
  </si>
  <si>
    <t>Allergen Specific IgE Brewer Yeast QST</t>
  </si>
  <si>
    <t>Allergen Specific IgE English Walnut QST</t>
  </si>
  <si>
    <t>Allergen Specific IgE Sugar Cane QST</t>
  </si>
  <si>
    <t>Allergen Specific IgE Zucchini QST</t>
  </si>
  <si>
    <t>Allergen, Animal, Cat Dander ARUP</t>
  </si>
  <si>
    <t>Allergen, Animal, Cat Dander IgE ARUP</t>
  </si>
  <si>
    <t>Allergen, Animal, Dog Dander IgE ARUP</t>
  </si>
  <si>
    <t>Allergen, Food, Almond ARUP</t>
  </si>
  <si>
    <t>Allergen, Food, Barley IgE ARUP</t>
  </si>
  <si>
    <t>Allergen, Food, Beef IgE ARUP</t>
  </si>
  <si>
    <t>Allergen, Food, Cabbage IgE ARUP</t>
  </si>
  <si>
    <t>Allergen, Food, Carrot IgE ARUP</t>
  </si>
  <si>
    <t>Allergen, Food, Chicken IgE ARUP</t>
  </si>
  <si>
    <t>Allergen, Food, Clam IgE ARUP</t>
  </si>
  <si>
    <t>Allergen, Food, Codfish IgE ARUP</t>
  </si>
  <si>
    <t>Allergen, Food, Common Adult Profile IgE ARUP</t>
  </si>
  <si>
    <t>Allergen, Food, Comprehensive Profile 1 ARUP</t>
  </si>
  <si>
    <t>Allergen, Food, Corn IgE ARUP</t>
  </si>
  <si>
    <t>Allergen, Food, Crab IgE ARUP</t>
  </si>
  <si>
    <t>Allergen, Food, Egg White ARUP</t>
  </si>
  <si>
    <t>Allergen, Food, Egg White IgE ARUP</t>
  </si>
  <si>
    <t>Allergen, Food, Egg Whole ARUP</t>
  </si>
  <si>
    <t>Allergen, Food, Grape IgE ARUP</t>
  </si>
  <si>
    <t>Allergen, Food, Lettuce IgE ARUP</t>
  </si>
  <si>
    <t>Allergen, Food, Milk (Cow's) ARUP</t>
  </si>
  <si>
    <t>Allergen, Food, Milk (Cow) IgE ARUP</t>
  </si>
  <si>
    <t>Allergen, Food, Navy Bean IgE ARUP</t>
  </si>
  <si>
    <t>Allergen, Food, Oat IgE ARUP</t>
  </si>
  <si>
    <t>Allergen, Food, Orange IgE ARUP</t>
  </si>
  <si>
    <t>Allergen, Food, Peanut ARUP</t>
  </si>
  <si>
    <t>Allergen, Food, Peanut IgE ARUP</t>
  </si>
  <si>
    <t>Allergen, Food, Pepper C. annuumIgE ARUP</t>
  </si>
  <si>
    <t>Allergen, Food, Pork IgE ARUP</t>
  </si>
  <si>
    <t>Allergen, Food, Potato IgE ARUP</t>
  </si>
  <si>
    <t>Allergen, Food, Rice IgE ARUP</t>
  </si>
  <si>
    <t>Allergen, Food, Rye IgE ARUP</t>
  </si>
  <si>
    <t>Allergen, Food, Scallop IgE ARUP</t>
  </si>
  <si>
    <t>Allergen, Food, Shrimp IgE ARUP</t>
  </si>
  <si>
    <t>Allergen, Food, Soybean ARUP</t>
  </si>
  <si>
    <t>Allergen, Food, Soybean IgE ARUP</t>
  </si>
  <si>
    <t>Allergen, Food, Tomato IgE ARUP</t>
  </si>
  <si>
    <t>Allergen, Food, Tuna IgE ARUP</t>
  </si>
  <si>
    <t>Allergen, Food, Wheat ARUP</t>
  </si>
  <si>
    <t>Allergen, Food, Wheat IgE ARUP</t>
  </si>
  <si>
    <t>Allergen, Fungi/Mold, A. fumigatus ARUP</t>
  </si>
  <si>
    <t>Allergen, Fungi/Mold, Hormod IgE ARUP</t>
  </si>
  <si>
    <t>Allergen, Fungi/Mold, P. notatum ARUP</t>
  </si>
  <si>
    <t>Allergen, Fungi/Mold, P.notatum IgE ARUP</t>
  </si>
  <si>
    <t>Allergen, Grass, Bermuda Grass IgE ARUP</t>
  </si>
  <si>
    <t>Allergen, Grass, Timothy Grass IgE ARUP</t>
  </si>
  <si>
    <t>Allergen, Mites, D. farinae IgE ARUP</t>
  </si>
  <si>
    <t>Allergen, Mites,D.pteronyssinus IgE ARUP</t>
  </si>
  <si>
    <t>Allergen, Occupational, Latex IgE Enh. ARUP</t>
  </si>
  <si>
    <t>Allergen, Pediatric Food Profile 1 ARUP</t>
  </si>
  <si>
    <t>Allergen, Region 5 Resp Panel IgE ARUP</t>
  </si>
  <si>
    <t>Allergen, Tree, Birch Tree ARUP</t>
  </si>
  <si>
    <t>Allergen, Tree, Birch Tree IgE ARUP</t>
  </si>
  <si>
    <t>Allergen, Tree, Cottonwood Tree IgE ARUP</t>
  </si>
  <si>
    <t>Allergen, Tree, Elm Tree IgE ARUP</t>
  </si>
  <si>
    <t>Allergen, Tree, Oak Tree IgE ARUP</t>
  </si>
  <si>
    <t>Allergen, Tree, Pecan Tree IgE ARUP</t>
  </si>
  <si>
    <t>Allergen, Tree, Sycamore Tree IgE ARUP</t>
  </si>
  <si>
    <t>Allergen, Tree, Walnut Tree IgE ARUP</t>
  </si>
  <si>
    <t>Allergen, Tree, White Ash Tree IgE ARUP</t>
  </si>
  <si>
    <t>Allergen, Weed, Pigweed IgE ARUP</t>
  </si>
  <si>
    <t>Allergen, Weed, Russian Thistle IgE ARUP</t>
  </si>
  <si>
    <t>Allergen, Weed, Sheep Sorrel IgE ARUP</t>
  </si>
  <si>
    <t>Allergen,Animal,MouseEpithelium IgE ARUP</t>
  </si>
  <si>
    <t>Allergen,Fungi/Mold,A.alternata IgE ARUP</t>
  </si>
  <si>
    <t>Allergen,Fungi/Mold,A.fumigatus IgE ARUP</t>
  </si>
  <si>
    <t>Allergen,Fungi/Mold,M.racemosus IgE ARUP</t>
  </si>
  <si>
    <t>Allergen,Tree,BoxElder/MapleTreeIgE ARUP</t>
  </si>
  <si>
    <t>Allergen,Tree,MountainCedarTree IgE ARUP</t>
  </si>
  <si>
    <t>Allergen,Tree,WhiteMulberryTree IgE ARUP</t>
  </si>
  <si>
    <t>Allergy Panel 13 Stinging Insect Grp QST</t>
  </si>
  <si>
    <t>Almond (F20) IgE QST</t>
  </si>
  <si>
    <t>Alpha Fetoprotein, Tumor Marker QST</t>
  </si>
  <si>
    <t>Alpha Subunit QST</t>
  </si>
  <si>
    <t>Alpha-1 Antitrypsin Mutat. Analysis QST</t>
  </si>
  <si>
    <t>Alpha-1-Antitrypsin (aat) Phenotype QST</t>
  </si>
  <si>
    <t>Alpha-1-Antitrypsin Phenotype ARUP</t>
  </si>
  <si>
    <t>Alpha-1-Antitrypsin Qn QST</t>
  </si>
  <si>
    <t>Alternaria Alternata (M6) IgE QST</t>
  </si>
  <si>
    <t>Alternaria Alternata (m6) IgE QST</t>
  </si>
  <si>
    <t>Aluminum QST</t>
  </si>
  <si>
    <t>Amino Acid Analysis, LC/MS, Plasma QST</t>
  </si>
  <si>
    <t>Amiodarone QST</t>
  </si>
  <si>
    <t>Ammonia Level</t>
  </si>
  <si>
    <t>Amphetamine, Qt LC/MS/MS, Serum QST</t>
  </si>
  <si>
    <t>Amphetamine, S/P, Quant ARUP</t>
  </si>
  <si>
    <t>Amphetamine, Urn, Quant ARUP</t>
  </si>
  <si>
    <t>Amphetamines, S/P, Quant ARUP</t>
  </si>
  <si>
    <t>Amphetamines, Urn, Quant ARUP</t>
  </si>
  <si>
    <t>Amylase Level</t>
  </si>
  <si>
    <t>Amylase Level 2 Hour urine</t>
  </si>
  <si>
    <t>Amylase Level 24 Hour Urine</t>
  </si>
  <si>
    <t>Amylase Level Urine</t>
  </si>
  <si>
    <t>Amylase Urine ARUP</t>
  </si>
  <si>
    <t>Amylase, Pancreatic Cyst QST</t>
  </si>
  <si>
    <t>Amylase, Peritoneal Fluid QST</t>
  </si>
  <si>
    <t>Amylase, Pleural Fluid QST</t>
  </si>
  <si>
    <t>Amylase, Random Urine (W/Creatinine) QST</t>
  </si>
  <si>
    <t>Anaplasma Phagocytophilum Abs QST</t>
  </si>
  <si>
    <t>Androstenedione by TMS ARUP</t>
  </si>
  <si>
    <t>Androsterone, Serum QST</t>
  </si>
  <si>
    <t>Angiotensin-1-Converting Enzyme QST</t>
  </si>
  <si>
    <t>Anti-Mullerian Hormone (Amh), Male QST</t>
  </si>
  <si>
    <t>Anti-Mullerian Hormone ARUP</t>
  </si>
  <si>
    <t>Antinuclear, Dual Patterns ARUP</t>
  </si>
  <si>
    <t>Antistreptolysin O Screen</t>
  </si>
  <si>
    <t>Antithrombin Antigen ARUP</t>
  </si>
  <si>
    <t>Antithrombin III Activity &amp; Antigen QST</t>
  </si>
  <si>
    <t>Antithrombin III Activity QST</t>
  </si>
  <si>
    <t>Antithrombin Panel ARUP</t>
  </si>
  <si>
    <t>Antithrombin, Enzymatic (Activity) ARUP</t>
  </si>
  <si>
    <t>Apolipoprotein E Isoform, CSF QST</t>
  </si>
  <si>
    <t>Apolipoprotein, B ARUP</t>
  </si>
  <si>
    <t>Apple (F49) IgE QST</t>
  </si>
  <si>
    <t>Arachidonic Acid Plt Count</t>
  </si>
  <si>
    <t>Arginine Vasopressin Hormone ARUP</t>
  </si>
  <si>
    <t>Arsenic Blood ARUP</t>
  </si>
  <si>
    <t>Arsenic Urine - per volume ARUP</t>
  </si>
  <si>
    <t>Arsenic, Blood QST</t>
  </si>
  <si>
    <t>Arsenic, Fractionated, Urine ARUP</t>
  </si>
  <si>
    <t>Aspartate Aminotransferase,FibroMeter AR</t>
  </si>
  <si>
    <t>Aspartate aminotransferase</t>
  </si>
  <si>
    <t>Aspergillus Ag, EIA, Serum QST</t>
  </si>
  <si>
    <t>Aspergillus Antibody Screen QST</t>
  </si>
  <si>
    <t>Aspergillus Fumigatus (M3) IgE QST</t>
  </si>
  <si>
    <t>Aspergillus Fumigatus (m3) IgE QST</t>
  </si>
  <si>
    <t>Atypical P ANCA Titer QST</t>
  </si>
  <si>
    <t>Avocado (F96) IgE QST</t>
  </si>
  <si>
    <t>B-Type Natriuretic Peptide</t>
  </si>
  <si>
    <t>B. burgdorferi Ab, IgM by Immunoblot ARUP</t>
  </si>
  <si>
    <t>B. pertussis Ab, IgA by ELISA ARUP</t>
  </si>
  <si>
    <t>B. pertussis Ab, IgG by ELISA ARUP</t>
  </si>
  <si>
    <t>B. pertussis Ab, IgM Immunoblot ARUP</t>
  </si>
  <si>
    <t>B. pertussis Ab, IgM by ELISA ARUP</t>
  </si>
  <si>
    <t>B. pertussis Abs,IgG,IgM,IgA w/Rfx ARUP</t>
  </si>
  <si>
    <t>B. pertussis Toxin(Pt) Ab(IgG,A)MAID QST</t>
  </si>
  <si>
    <t>B.burgdorferi Ab, IgG Immuno, CSF ARUP</t>
  </si>
  <si>
    <t>B.burgdorferi Ab, IgM by Immuno CSF ARUP</t>
  </si>
  <si>
    <t>B2 Glycoprotein I (IgA)Ab QST</t>
  </si>
  <si>
    <t>B2 Glycoprotein I (IgG)Ab QST</t>
  </si>
  <si>
    <t>B2 Glycoprotein I (IgM)Ab QST</t>
  </si>
  <si>
    <t>B2Glycoprotein 1, IgG Antibody ARUP</t>
  </si>
  <si>
    <t>B2Glycoprotein 1, IgM Antibody ARUP</t>
  </si>
  <si>
    <t>B2glycoprotein I Abs, IgG and IgM ARUP</t>
  </si>
  <si>
    <t>B2glycoprotein I, IgA Ab ARUP</t>
  </si>
  <si>
    <t>BCR ABL1 Gene Rearrangement, Qn PCR QST</t>
  </si>
  <si>
    <t>BCR-ABL1, Qualitative with Quant Reflex ARUP</t>
  </si>
  <si>
    <t>BK Virus DNA Qn Real Time PCR Plasma QST</t>
  </si>
  <si>
    <t>BK Virus DNA, Ql Real Time PCR, Ur QST</t>
  </si>
  <si>
    <t>BK Virus Detection by PCR, Urine ARUP</t>
  </si>
  <si>
    <t>BK Virus Urn by Quantitative NAAT, Urine ARUP</t>
  </si>
  <si>
    <t>BLOOD SMEAR PERIPHERAL INTERPETATION</t>
  </si>
  <si>
    <t>BUN</t>
  </si>
  <si>
    <t>BV Smear Nugent Score QST</t>
  </si>
  <si>
    <t>Babesia Microti Ab (IgG,IgM), IFA QST</t>
  </si>
  <si>
    <t>Babesia Microti DNA, Real Time PCR QST</t>
  </si>
  <si>
    <t>Bacterial Identification, Anaerobic QST</t>
  </si>
  <si>
    <t>Bacterial Vaginosis Screen</t>
  </si>
  <si>
    <t>Bahia Grass (G17) IgE QST</t>
  </si>
  <si>
    <t>Banana (F92) IgE QST</t>
  </si>
  <si>
    <t>Barbiturates, S/P, Quant ARUP</t>
  </si>
  <si>
    <t>Barley (F6) IgE QST</t>
  </si>
  <si>
    <t>Bartonella DNA, Ql Real Time PCR QST</t>
  </si>
  <si>
    <t>Bartonella Henselae Ab w/Rfx Titer QST</t>
  </si>
  <si>
    <t>Bartonella Henselae Abs w/Rfx Titers QST</t>
  </si>
  <si>
    <t>Bartonella Species Ab w/Rfx Titers QST</t>
  </si>
  <si>
    <t>Basic Metabolic Panel</t>
  </si>
  <si>
    <t>Basil (F269) IgE QST</t>
  </si>
  <si>
    <t>Beef (F27) IgE QST</t>
  </si>
  <si>
    <t>Beetroot (F319) IgE QST</t>
  </si>
  <si>
    <t>Benzodiazepines, S/P, Quant ARUP</t>
  </si>
  <si>
    <t>Benzodiazepines, Serum QST</t>
  </si>
  <si>
    <t>Benzodiazepines, Urn, Quant ARUP</t>
  </si>
  <si>
    <t>Bermuda Grass (G2) IgE QST</t>
  </si>
  <si>
    <t>Beta 2 Glycoprotein I Ab IgG,IgA,IgM QST</t>
  </si>
  <si>
    <t>Beta 2 Microglobulin, Serum QST</t>
  </si>
  <si>
    <t>Beta 2 Transferrin QST</t>
  </si>
  <si>
    <t>Beta hCG Qualitative</t>
  </si>
  <si>
    <t>Beta hCG Quantitative</t>
  </si>
  <si>
    <t>Beta-Hydroxybutyrate QST</t>
  </si>
  <si>
    <t>Beta-Hydroxybutyric Acid ARUP</t>
  </si>
  <si>
    <t>Bile Acids, Fractionated And Total QST</t>
  </si>
  <si>
    <t>Bile Acids, Total ARUP</t>
  </si>
  <si>
    <t>Bilirubin Direct</t>
  </si>
  <si>
    <t>Bilirubin Total</t>
  </si>
  <si>
    <t>Bilirubin, Body Fluid QST</t>
  </si>
  <si>
    <t>Bill Capillary electrophoresis ARUP</t>
  </si>
  <si>
    <t>Bill Factor V Leiden  ARUP</t>
  </si>
  <si>
    <t>Bill Sickle Solubility ARUP</t>
  </si>
  <si>
    <t>Blackberry (F211) IgE QST</t>
  </si>
  <si>
    <t>Blastomyces Ab, Immunodiffusion QST</t>
  </si>
  <si>
    <t>Blomia Tropicalis (D201) IgE QST</t>
  </si>
  <si>
    <t>Blood Gas Arterial Puncture</t>
  </si>
  <si>
    <t>Blood Gas Capillary</t>
  </si>
  <si>
    <t>Blueberry (F288) IgE QST</t>
  </si>
  <si>
    <t>Body Fluid Cell Count with Differential</t>
  </si>
  <si>
    <t>Body Fluid Cell Count with Differential If Indicated</t>
  </si>
  <si>
    <t>Bone Specific Alkaline Phosphatase ARUP</t>
  </si>
  <si>
    <t>Bordetella Pertussis Toxin Ab QST</t>
  </si>
  <si>
    <t>Bordetella parapertussis DNA QST</t>
  </si>
  <si>
    <t>Bordetella pertussis Ab, IgG ELISA w/Reflex to Immunoblot ARUP</t>
  </si>
  <si>
    <t>Bordetella pertussis Antibody, IgG by Immunoblot ARUP</t>
  </si>
  <si>
    <t>Bordetella pertussis DNA QST</t>
  </si>
  <si>
    <t>Bordetella pertussis/parapertussis QST</t>
  </si>
  <si>
    <t>Brazil Nut (F18) IgE QST</t>
  </si>
  <si>
    <t>Buprenorphine &amp; Metabolites S/P Qnt ARUP</t>
  </si>
  <si>
    <t>Buprenorphine Screen</t>
  </si>
  <si>
    <t>Buprenorphine and Metabolites, LC/MS/MS QST</t>
  </si>
  <si>
    <t>C Peptide, 24 Hour, Urine QST</t>
  </si>
  <si>
    <t>C Telopeptide (CTx) QST</t>
  </si>
  <si>
    <t>C-1-Esterase Inhib. Functional ARUP</t>
  </si>
  <si>
    <t>C-1-Esterase Inhibitor ARUP</t>
  </si>
  <si>
    <t>C-1-Esterase Inhibitor Panel ARUP</t>
  </si>
  <si>
    <t>C-Peptide</t>
  </si>
  <si>
    <t>C-Reactive Protein</t>
  </si>
  <si>
    <t>C-Reactive Protein High Sensitivity</t>
  </si>
  <si>
    <t>C. Difficile Toxin B,Ql Realtime PCR QST</t>
  </si>
  <si>
    <t>C. Difficile Toxin/GDH w/Refl To PCR QST</t>
  </si>
  <si>
    <t>C. trachomatis &amp; N. gonorrhoeae by TMA ARUP</t>
  </si>
  <si>
    <t>C. trachomatis by TMA ARUP</t>
  </si>
  <si>
    <t>C1 Esterase Inhibitor, Functional QST</t>
  </si>
  <si>
    <t>C1 Esterase Inhibitor, Protein QST</t>
  </si>
  <si>
    <t>CA 125</t>
  </si>
  <si>
    <t>CA 15-3 QST</t>
  </si>
  <si>
    <t>CA 19-9 QST</t>
  </si>
  <si>
    <t>CA 27.29 QST</t>
  </si>
  <si>
    <t>CALR (Calreticulin) Exon 9 Mut. Analys. ARUP</t>
  </si>
  <si>
    <t>CBC w/ Diff</t>
  </si>
  <si>
    <t>CBC w/o Diff</t>
  </si>
  <si>
    <t>CCP Ab (IgG) QST</t>
  </si>
  <si>
    <t>CK Total ARUP</t>
  </si>
  <si>
    <t>CK-MB Isoenzyme</t>
  </si>
  <si>
    <t>CK-MM ARUP</t>
  </si>
  <si>
    <t>CKMB Index</t>
  </si>
  <si>
    <t>CLL, IGVH Mutat. Status, Cell Based QST</t>
  </si>
  <si>
    <t>CMP</t>
  </si>
  <si>
    <t>CMV DNA, Ql, Real-Time PCR, Saliva QST</t>
  </si>
  <si>
    <t>COLLECTION: Arterial Draw</t>
  </si>
  <si>
    <t>COLLECTION: Capillary</t>
  </si>
  <si>
    <t>COLLECTION: PICC</t>
  </si>
  <si>
    <t>COLLECTION: Venous Draw</t>
  </si>
  <si>
    <t>CSF Cell Count with Differential If Indicated</t>
  </si>
  <si>
    <t>CT PCR</t>
  </si>
  <si>
    <t>CT/NG PCR (GeneXpert)</t>
  </si>
  <si>
    <t>Cadmium, Blood ARUP</t>
  </si>
  <si>
    <t>Cadmium, Urine - per 24h ARUP</t>
  </si>
  <si>
    <t>Calcitonin ARUP</t>
  </si>
  <si>
    <t>Calcitonin QST</t>
  </si>
  <si>
    <t>Calcium</t>
  </si>
  <si>
    <t>Calcium Level</t>
  </si>
  <si>
    <t>Calcium Level 24 Hour Urine</t>
  </si>
  <si>
    <t>Calcium Level Urine</t>
  </si>
  <si>
    <t>Calcium, Ionized QST</t>
  </si>
  <si>
    <t>Calculated Total (E+NE) QST</t>
  </si>
  <si>
    <t>Calprotectin, Stool QST</t>
  </si>
  <si>
    <t>Calreticulin CALR Mutation Analysis QST</t>
  </si>
  <si>
    <t>Campylobacter Ag QST</t>
  </si>
  <si>
    <t>Campylobacter Jejuni Ab, ELISA QST</t>
  </si>
  <si>
    <t>Campylobacter Spp. Ag, EIA QST</t>
  </si>
  <si>
    <t>Cancer Antigen 125</t>
  </si>
  <si>
    <t>Cannabinoids Panel, Serum/Plasma QST</t>
  </si>
  <si>
    <t>Carbamazepine Lvl</t>
  </si>
  <si>
    <t>Carbamazepine-10,11 Epoxide QST</t>
  </si>
  <si>
    <t>Carbon Dioxide Level</t>
  </si>
  <si>
    <t>Carboxyhemoglobin Arterial</t>
  </si>
  <si>
    <t>Carboxyhemoglobin Venous</t>
  </si>
  <si>
    <t>Carcinoembryonic Antigen</t>
  </si>
  <si>
    <t>Cardio IQ APOE Genotype QST</t>
  </si>
  <si>
    <t>Cardiolipin Ab (IgA) QST</t>
  </si>
  <si>
    <t>Cardiolipin Ab (IgG) QST</t>
  </si>
  <si>
    <t>Cardiolipin Ab (IgM) QST</t>
  </si>
  <si>
    <t>Carmine/Red Dye Cochineal Extract QST</t>
  </si>
  <si>
    <t>Carnitine Free and Total ARUP</t>
  </si>
  <si>
    <t>Carnitine QST</t>
  </si>
  <si>
    <t>Carotene QST</t>
  </si>
  <si>
    <t>Carrot (F31) IgE QST</t>
  </si>
  <si>
    <t>Casein (F78) IgE QST</t>
  </si>
  <si>
    <t>Cashew Nut (F202) IgE QST</t>
  </si>
  <si>
    <t>Cat Dander (E1) IgE QST</t>
  </si>
  <si>
    <t>Cat Dander (e1) IgE QST</t>
  </si>
  <si>
    <t>Catecholamines U24 QST</t>
  </si>
  <si>
    <t>Catecholamines, Frac (Random Urine) QST</t>
  </si>
  <si>
    <t>Catecholamines, Fractionated, Plasma QST</t>
  </si>
  <si>
    <t>Celery (F85) IgE QST</t>
  </si>
  <si>
    <t>Celiac (HLA-DQ2 and HLA-DQ8) Genotyping ARUP</t>
  </si>
  <si>
    <t>Celiac (HLA-DQA1*05) ARUP</t>
  </si>
  <si>
    <t>Celiac (HLA-DQB1*02) ARUP</t>
  </si>
  <si>
    <t>Celiac Disease Comprehensive Panel QST</t>
  </si>
  <si>
    <t>Celiac Disease Diagnostic Panel QST</t>
  </si>
  <si>
    <t>Centromere B Antibody QST</t>
  </si>
  <si>
    <t>Ceruloplasmin QST</t>
  </si>
  <si>
    <t>Cherry (F242) IgE QST</t>
  </si>
  <si>
    <t>Chestnut (Sweet) (F299) IgE QST</t>
  </si>
  <si>
    <t>Chick Pea (F309) IgE QST</t>
  </si>
  <si>
    <t>Chicken Meat (F83) IgE QST</t>
  </si>
  <si>
    <t>Chlamydia/Chlamydophila Ab Pnl 3 QST</t>
  </si>
  <si>
    <t>Chlamydia/N. Gonorrhoeae RNA, Tma QST</t>
  </si>
  <si>
    <t>Chloride Level</t>
  </si>
  <si>
    <t>Chloride Level 24 Hour Urine</t>
  </si>
  <si>
    <t>Chloride Level Urine</t>
  </si>
  <si>
    <t>Cholesterol Total</t>
  </si>
  <si>
    <t>Cholesterol, Peritoneal Fluid QST</t>
  </si>
  <si>
    <t>Cholesterol, Pleural Fluid QST</t>
  </si>
  <si>
    <t>Cholinesterase w/ Dibucaine Inhib. QST</t>
  </si>
  <si>
    <t>Chromatin (Nucleosomal) Antibody QST</t>
  </si>
  <si>
    <t>Chromatin Antibody, IgG ARUP</t>
  </si>
  <si>
    <t>Chromium, Serum ARUP</t>
  </si>
  <si>
    <t>Chromium, Serum QST</t>
  </si>
  <si>
    <t>Chromium, Urine QST</t>
  </si>
  <si>
    <t>Chromogranin A ARUP</t>
  </si>
  <si>
    <t>Chromogranin A QST</t>
  </si>
  <si>
    <t>Chromosome Analysis, Blood QST</t>
  </si>
  <si>
    <t>Chromosome Analysis, CLL/LPD QST</t>
  </si>
  <si>
    <t>Chronic Urticaria Panel 1 QST</t>
  </si>
  <si>
    <t>Chymotrypsin, Stool QST</t>
  </si>
  <si>
    <t>Citric Acid, Urine ARUP</t>
  </si>
  <si>
    <t>Citric Acid, Urine With Creatinine QST</t>
  </si>
  <si>
    <t>Cladosporium Herbarum (M2) IgE QST</t>
  </si>
  <si>
    <t>Clam (F207) IgE QST</t>
  </si>
  <si>
    <t>Clinical_Indication QST</t>
  </si>
  <si>
    <t>Clostridioides Difficile Toxins by PCR</t>
  </si>
  <si>
    <t>Clozapine QST</t>
  </si>
  <si>
    <t>Coag Factor IX Activity QST</t>
  </si>
  <si>
    <t>Cobalt, Serum or Plasma ARUP 0025037</t>
  </si>
  <si>
    <t>Cobalt, Serum/Plasma QST</t>
  </si>
  <si>
    <t>Cocaine Met, S/P, Quant ARUP</t>
  </si>
  <si>
    <t>Cocaine Met, Urine, Quant ARUP</t>
  </si>
  <si>
    <t>Cocaine, Blood QST</t>
  </si>
  <si>
    <t>Coccidioides Ab IgG Immunodiffusion QST</t>
  </si>
  <si>
    <t>Cockroach (I6) IgE QST</t>
  </si>
  <si>
    <t>Cockroach (i6) IgE QST</t>
  </si>
  <si>
    <t>Cocoa (F93) IgE QST</t>
  </si>
  <si>
    <t>Coconut (F36) IgE QST</t>
  </si>
  <si>
    <t>Codfish (F3) IgE QST</t>
  </si>
  <si>
    <t>Coenzyme Q10 QST</t>
  </si>
  <si>
    <t>Coffee (F221) IgE QST</t>
  </si>
  <si>
    <t>Cold Agglutinins ARUP</t>
  </si>
  <si>
    <t>Collagen Plt Count</t>
  </si>
  <si>
    <t>Common Ragweed (Short) (W1) IgE QST</t>
  </si>
  <si>
    <t>Common Ragweed (Short) (w1) IgE QST</t>
  </si>
  <si>
    <t>Complement Component 4 ARUP</t>
  </si>
  <si>
    <t>Complement Component C1Q QST</t>
  </si>
  <si>
    <t>Complement Component C3C QST</t>
  </si>
  <si>
    <t>Complement Component C4C QST</t>
  </si>
  <si>
    <t>Complement, Total (CH50) QST</t>
  </si>
  <si>
    <t>Comprehensive Drug Screen, Umb Cord QST</t>
  </si>
  <si>
    <t>Copeptin QST</t>
  </si>
  <si>
    <t>Copper Level Urine ARUP</t>
  </si>
  <si>
    <t>Copper QST</t>
  </si>
  <si>
    <t>Copper, Random Urine QST</t>
  </si>
  <si>
    <t>Copper, Urine - per volume ARUP</t>
  </si>
  <si>
    <t>Cord Blood Gas (Arterial)</t>
  </si>
  <si>
    <t>Cord Blood Gas (Venous)</t>
  </si>
  <si>
    <t>Cortisol</t>
  </si>
  <si>
    <t>Cortisol, Free, U24 LC/MS/MS QST</t>
  </si>
  <si>
    <t>Cortisol, LC/MS, Saliva QST</t>
  </si>
  <si>
    <t>Cortisol, Total, LC/MS QST</t>
  </si>
  <si>
    <t>Cortisol, Urine Free by LC-MS/MS ARUP</t>
  </si>
  <si>
    <t>Cortisol,Free, LC/MS, S QST</t>
  </si>
  <si>
    <t>Cow'S Milk (F2) IgE QST</t>
  </si>
  <si>
    <t>Cow'S Milk (F2) IgE w/Rflx to Panel QST</t>
  </si>
  <si>
    <t>Crab (f23) IgE QST</t>
  </si>
  <si>
    <t>Cranberry (Rf341) IgE QST</t>
  </si>
  <si>
    <t>Creatine Kinase</t>
  </si>
  <si>
    <t>Creatine Kinase Isoenzymes ARUP</t>
  </si>
  <si>
    <t>Creatine Kinase Isoenzymes w/o Total QST</t>
  </si>
  <si>
    <t>Creatine Kinase MB</t>
  </si>
  <si>
    <t>Creatinine</t>
  </si>
  <si>
    <t>Creatinine Clearance</t>
  </si>
  <si>
    <t>Creatinine Level 24 Hour Urine</t>
  </si>
  <si>
    <t>Creatinine Ur QST</t>
  </si>
  <si>
    <t>Creatinine Urine</t>
  </si>
  <si>
    <t>Creatinine Urine 24Hr QST</t>
  </si>
  <si>
    <t>Creatinine, 24 Hour Urine QST</t>
  </si>
  <si>
    <t>Creatinine, Body Fluid ARUP</t>
  </si>
  <si>
    <t>Creatinine, Peritoneal Fluid QST</t>
  </si>
  <si>
    <t>Creatinine, Random Urine QST</t>
  </si>
  <si>
    <t>Cryofibrinogen QST</t>
  </si>
  <si>
    <t>Cryoglobulins, QA QST</t>
  </si>
  <si>
    <t>Cryptococcal Ag Latex Scrn Rfx Titer QST</t>
  </si>
  <si>
    <t>Cryptococcal Ag Latex Titer QST</t>
  </si>
  <si>
    <t>Cryptococcus Antigen by EIA, CSF ARUP</t>
  </si>
  <si>
    <t>Crystal Examination Body Fluid</t>
  </si>
  <si>
    <t>Culture, Anaerobic Bacteria w/GS QST</t>
  </si>
  <si>
    <t>Culture, Fungal ARUP</t>
  </si>
  <si>
    <t>Culture, Herpes Simplex Virus ARUP 0065005</t>
  </si>
  <si>
    <t>Culture, Respiratory Virus Rapid ARUP</t>
  </si>
  <si>
    <t>Culture, Streptococcus (Group A) ARUP</t>
  </si>
  <si>
    <t>Culture, Viral Resp Final ARUP</t>
  </si>
  <si>
    <t>Culture, Yersinia ARUP</t>
  </si>
  <si>
    <t>Cyclic Citrullinated Peptide</t>
  </si>
  <si>
    <t>Cyclic Citrullinated Peptide Ab, IgG ARUP</t>
  </si>
  <si>
    <t>Cyclosporine A Trough, LC/MS/MS QST</t>
  </si>
  <si>
    <t>Cystatin C Reflex ARUP</t>
  </si>
  <si>
    <t>Cystatin C with eGFR ARUP</t>
  </si>
  <si>
    <t>Cystatin C with eGFR QST</t>
  </si>
  <si>
    <t>Cystic Fibrosis Expanded Screen QST</t>
  </si>
  <si>
    <t>Cystine, 24-Hour Urine QST</t>
  </si>
  <si>
    <t>Cytomegalovirus Antibody (IgG) QST</t>
  </si>
  <si>
    <t>Cytomegalovirus Antibody (IgM) QST</t>
  </si>
  <si>
    <t>Cytomegalovirus Antibody, IgG ARUP</t>
  </si>
  <si>
    <t>Cytomegalovirus Antibody, IgM ARUP</t>
  </si>
  <si>
    <t>Cytomegalovirus DNA Qn Real Time PCR QST</t>
  </si>
  <si>
    <t>D-Dimer</t>
  </si>
  <si>
    <t>D. Pteronyssinus (d1) IgE QST</t>
  </si>
  <si>
    <t>DHEA Sulfate QST</t>
  </si>
  <si>
    <t>DHEA, Unconjugated QST</t>
  </si>
  <si>
    <t>DNA (DS) Ab, Crithidia, IFA w/Refl QST</t>
  </si>
  <si>
    <t>DNA (DS) Antibody QST</t>
  </si>
  <si>
    <t>DNase B Antibody QST</t>
  </si>
  <si>
    <t>DRUG SCREEN FENTANYL</t>
  </si>
  <si>
    <t>DRVVT 1:1 Mix QST</t>
  </si>
  <si>
    <t>DRVVT Confirm QST</t>
  </si>
  <si>
    <t>DRVVT Screen QST</t>
  </si>
  <si>
    <t>Deamidated Gliadin Pep (DGP) Ab,IgA ARUP</t>
  </si>
  <si>
    <t>Deamidated Gliadin Pep (DGP) Ab,IgG ARUP</t>
  </si>
  <si>
    <t>Dermatophagoides Farinae (D2) IgE QST</t>
  </si>
  <si>
    <t>Dermatophagoides Farinae (d2) IgE QST</t>
  </si>
  <si>
    <t>Dermatophagoides Pteronyssinu D1 IgE QST</t>
  </si>
  <si>
    <t>Dexamethasone QST</t>
  </si>
  <si>
    <t>Dexamethasone, Srm/Plsma, LC-MS/MS ARUP</t>
  </si>
  <si>
    <t>Diagnostic Qual BCR-ABL1 Assay w/ Reflex ARUP</t>
  </si>
  <si>
    <t>Digoxin Level</t>
  </si>
  <si>
    <t>Digoxin Lvl</t>
  </si>
  <si>
    <t>Dihydrotestosterone QST</t>
  </si>
  <si>
    <t>Diphtheria Antibody, IgG ARUP</t>
  </si>
  <si>
    <t>Diphtheria Antitoxoid QST</t>
  </si>
  <si>
    <t>Direct LDL QST</t>
  </si>
  <si>
    <t>Dog Dander (E5) IgE QST</t>
  </si>
  <si>
    <t>Dog Dander (e5) IgE QST</t>
  </si>
  <si>
    <t>Drug Monitor, Alcohol Metab, w/Conf Ur QST</t>
  </si>
  <si>
    <t>Drug Monitor, Benzo, W/Conf, Urine QST</t>
  </si>
  <si>
    <t>Drug Monitor, Cocaine Metab, Qn, Ur QST</t>
  </si>
  <si>
    <t>Drug Monitor, Gabapentin, Qn, Urine QST</t>
  </si>
  <si>
    <t>Drug Monitor, Opiates, Screen, Urine QST</t>
  </si>
  <si>
    <t>Drug Monitor, Tramadol, Qn, Urine QST</t>
  </si>
  <si>
    <t>Drug Monitor,Amphetamine, Qn, Urine QST</t>
  </si>
  <si>
    <t>Drug Monitor,Methylphenid Metab, Ur QST</t>
  </si>
  <si>
    <t>Drug Monitoring, Panel 8 w/ Conf, Ur QST</t>
  </si>
  <si>
    <t>Drug Pan 9 Ser/Pla Scrn rfx to Conf ARUP</t>
  </si>
  <si>
    <t>Drug Screen Panel 5, Meconium QST</t>
  </si>
  <si>
    <t>EBV Ab to Early (D) Ag, IgG ARUP</t>
  </si>
  <si>
    <t>EBV Nuclear Ag (Ebna) Ab (IgG) QST</t>
  </si>
  <si>
    <t>EBV Viral Capsid Ag (VCA) Ab (IgM) QST</t>
  </si>
  <si>
    <t>EBV Viral Capsid Ag (Vca) Ab (IgG) QST</t>
  </si>
  <si>
    <t>EBV Viral Capsid Ag (Vca) Ab (IgM) QST</t>
  </si>
  <si>
    <t>EER FISH MPD P ARUP</t>
  </si>
  <si>
    <t>EER Monoclonal Protein Study, Serum ARUP</t>
  </si>
  <si>
    <t>ESR Westergren</t>
  </si>
  <si>
    <t>Egg Mix (Yolk &amp; White) (f245) IgE QST</t>
  </si>
  <si>
    <t>Egg White (F1) IgE QST</t>
  </si>
  <si>
    <t>Egg White (F2) IgE w/Rflx to Panel QST</t>
  </si>
  <si>
    <t>Egg Yolk (F75) IgE QST</t>
  </si>
  <si>
    <t>Ehrlichia Chaffeensis (IgG,IgM) QST</t>
  </si>
  <si>
    <t>Electrolytes, Feces QST</t>
  </si>
  <si>
    <t>Elm (T8) IgE QST</t>
  </si>
  <si>
    <t>Endomysial Ab Scr (IgA) w/rflx Titer QST</t>
  </si>
  <si>
    <t>Endomysial Antibody, IgA by IFA ARUP</t>
  </si>
  <si>
    <t>Endomysial Igg Antibody Screen And Titer QST</t>
  </si>
  <si>
    <t>English Plantain (w9) IgE QST</t>
  </si>
  <si>
    <t>Entamoeba Antigen by EIA ARUP</t>
  </si>
  <si>
    <t>Eosinophil Count</t>
  </si>
  <si>
    <t>Epstein Barr Virus Ab Panel QST</t>
  </si>
  <si>
    <t>Epstein Barr Virus DNA, Ql RT PCR QST</t>
  </si>
  <si>
    <t>Erythropoietin QST</t>
  </si>
  <si>
    <t>Escherichia Coli O157, Culture QST</t>
  </si>
  <si>
    <t>Escherichia coli Shiga-like toxin QST</t>
  </si>
  <si>
    <t>Estradiol Level</t>
  </si>
  <si>
    <t>Estriol, Serum QST</t>
  </si>
  <si>
    <t>Estrogens, Fractionated by TMS ARUP</t>
  </si>
  <si>
    <t>Estrogens, Fractionated, LC/MS QST</t>
  </si>
  <si>
    <t>Estrone QST</t>
  </si>
  <si>
    <t>Estrone by TMS ARUP</t>
  </si>
  <si>
    <t>Ethanol Level Urine</t>
  </si>
  <si>
    <t>Ethyl Gluc Scrn w/Rflx to Conf, Urine ARUP</t>
  </si>
  <si>
    <t>Ethyl Glucuronide/Sulfate, Urn, Quant ARUP</t>
  </si>
  <si>
    <t>Ethylene Glycol QST</t>
  </si>
  <si>
    <t>Everolimus, LC/MS/MS, Blood QST</t>
  </si>
  <si>
    <t>Expanded Drug Screen, Umbilical Cord QST</t>
  </si>
  <si>
    <t>Extractable Nuclear Ag Abs ARUP</t>
  </si>
  <si>
    <t>FISH B Cell Chronic Lymph Leuk. Panel QST</t>
  </si>
  <si>
    <t>FISH B Cell QST</t>
  </si>
  <si>
    <t>FISH, ALL/MPD, DEL9P21/+9 QST</t>
  </si>
  <si>
    <t>FISH,AML M3,PML/RARA,Transloc. 15,17 QST</t>
  </si>
  <si>
    <t>FLAER  &amp; CD157-def Neutrophils ARUP</t>
  </si>
  <si>
    <t>FLAER &amp; CD157-def Monocytes ARUP</t>
  </si>
  <si>
    <t>FLC Qnt. Urine (Kappa/Lambda) ARUP 3002107</t>
  </si>
  <si>
    <t>FTA-Abs QST</t>
  </si>
  <si>
    <t>Factor II Activity, Clotting QST</t>
  </si>
  <si>
    <t>Factor IX, Activity ARUP</t>
  </si>
  <si>
    <t>Factor V (Leiden) Mutation Analysis QST</t>
  </si>
  <si>
    <t>Factor V Activity And Human Inhib QST</t>
  </si>
  <si>
    <t>Factor V, Activity ARUP</t>
  </si>
  <si>
    <t>Factor VII Activity, Clotting QST</t>
  </si>
  <si>
    <t>Factor VIII Activity, Chromogenic QST</t>
  </si>
  <si>
    <t>Factor VIII, Activity ARUP</t>
  </si>
  <si>
    <t>Factor VIII:C, Activity ARUP</t>
  </si>
  <si>
    <t>Factor X Activity, Clotting QST</t>
  </si>
  <si>
    <t>Factor XI Activity, Clotting QST</t>
  </si>
  <si>
    <t>Factor XII Activity, Clotting QST</t>
  </si>
  <si>
    <t>Fat, Fecal Qualitative ARUP</t>
  </si>
  <si>
    <t>Fatty Acid Panel, Essential C12-C22 QST</t>
  </si>
  <si>
    <t>Febrile Abs And Francisella Panel QST</t>
  </si>
  <si>
    <t>Fecal Fat, Qualitative QST</t>
  </si>
  <si>
    <t>Fecal Globin By Immunochemistry QST</t>
  </si>
  <si>
    <t>Fecal Occult Blood by Immunoassay ARUP</t>
  </si>
  <si>
    <t>Fecal WBC</t>
  </si>
  <si>
    <t>Felbamate QST</t>
  </si>
  <si>
    <t>Ferritin</t>
  </si>
  <si>
    <t>Ferritin, Fibrometer ARUP</t>
  </si>
  <si>
    <t>Fetal Fibronectin</t>
  </si>
  <si>
    <t>Fibrillarin (U3 RNP) Ab, IgG ARUP</t>
  </si>
  <si>
    <t>Fibrinogen Ag, Nephelometry QST</t>
  </si>
  <si>
    <t>Fibrinogen Level</t>
  </si>
  <si>
    <t>FibroMeter NAFLD ARUP</t>
  </si>
  <si>
    <t>Flu/RSV Panel (GeneXpert)</t>
  </si>
  <si>
    <t>Flunitrazepam And Metabolites, Qn, QST</t>
  </si>
  <si>
    <t>Flunitrazepam and Metabolite Conf., S/P ARUP</t>
  </si>
  <si>
    <t>Flunitrazepam and Metabolites w/Rflx S/P ARUP</t>
  </si>
  <si>
    <t>Folate Level</t>
  </si>
  <si>
    <t>Folate, RBC ARUP</t>
  </si>
  <si>
    <t>Folate, RBC ARUP 0070385 w/req. Hct SJMC DOE</t>
  </si>
  <si>
    <t>Folate, RBC ARUP 0070385 w/req. Hct SJMC PC</t>
  </si>
  <si>
    <t>Folate, RBC QST</t>
  </si>
  <si>
    <t>Follicle Stimulating Hormone Level</t>
  </si>
  <si>
    <t>Food Allergy Profile With Reflexes QST</t>
  </si>
  <si>
    <t>Free T4 Level</t>
  </si>
  <si>
    <t>Free T4 by Equil Dialysis-TMS ARUP</t>
  </si>
  <si>
    <t>Free Urinary Kappa Light Chains ARUP</t>
  </si>
  <si>
    <t>Free Urinary Lambda Light Chain ARUP</t>
  </si>
  <si>
    <t>Fructosamine QST</t>
  </si>
  <si>
    <t>Fungal Isolate Identification QST</t>
  </si>
  <si>
    <t>Fungal Panel 1, Immunodiffusion QST</t>
  </si>
  <si>
    <t>Fungal Panel 2, ID And CF QST</t>
  </si>
  <si>
    <t>Fungitell(R) (1-3)-B-D Glucan Assay QST</t>
  </si>
  <si>
    <t>Gabapentin Level ARUP</t>
  </si>
  <si>
    <t>Gabapentin QST</t>
  </si>
  <si>
    <t>Galactose Alpha 1,3 Galactose IgE QST</t>
  </si>
  <si>
    <t>Gamma Glutamyl Transferase</t>
  </si>
  <si>
    <t>Garlic (F47) IgE QST</t>
  </si>
  <si>
    <t>Gastr Occlt Bld</t>
  </si>
  <si>
    <t>Gastric Parietal Cell Antibody, IgG ARUP</t>
  </si>
  <si>
    <t>Gastrin QST</t>
  </si>
  <si>
    <t>Gent Lvl Tr</t>
  </si>
  <si>
    <t>Gentamicin Lvl</t>
  </si>
  <si>
    <t>Gentamicin Lvl Peak</t>
  </si>
  <si>
    <t>Giant Ragweed (Tall) (W3) IgE QST</t>
  </si>
  <si>
    <t>Giardia Ag, EIA, Stool QST</t>
  </si>
  <si>
    <t>Giardia and Cryptosporidium Ag Pnl QST</t>
  </si>
  <si>
    <t>Giardia/Crypto Ag</t>
  </si>
  <si>
    <t>Gliadin (Deamidated) Ab (IgA) QST</t>
  </si>
  <si>
    <t>Gliadin (Deamidated) Ab (IgG, IgA) QST</t>
  </si>
  <si>
    <t>Gliadin Peptide Antibodies, IgA and IgG ARUP</t>
  </si>
  <si>
    <t>Glomerular Basement Membrane Ab IgG QST</t>
  </si>
  <si>
    <t>Glucagon QST</t>
  </si>
  <si>
    <t>Glucose 1 Hour 50gm</t>
  </si>
  <si>
    <t>Glucose 1 Hour Post Prandial</t>
  </si>
  <si>
    <t>Glucose 2 Hour</t>
  </si>
  <si>
    <t>Glucose 3 Hour</t>
  </si>
  <si>
    <t>Glucose CSF</t>
  </si>
  <si>
    <t>Glucose Level</t>
  </si>
  <si>
    <t>Glucose Level 24 hour Urine</t>
  </si>
  <si>
    <t>Glucose Level Urine</t>
  </si>
  <si>
    <t>Glucose, Body Fluid ARUP</t>
  </si>
  <si>
    <t>Glucose, FibroMeter ARUP</t>
  </si>
  <si>
    <t>Glucose-6-Phosphate Dehydrogenase ARUP</t>
  </si>
  <si>
    <t>Glucose-6-Phosphate Dehydrogenase Qn QST</t>
  </si>
  <si>
    <t>Glutamic Acid Decarboxylase Antibody ARUP</t>
  </si>
  <si>
    <t>Glutamic Acid Decarboxylase-65 Ab QST</t>
  </si>
  <si>
    <t>Grape (F259) IgE QST</t>
  </si>
  <si>
    <t>Grapefruit (F209) IgE QST</t>
  </si>
  <si>
    <t>Green Pepper (F263) IgE QST</t>
  </si>
  <si>
    <t>Group B Strep by PCR</t>
  </si>
  <si>
    <t>Growth Hormone (GH) QST</t>
  </si>
  <si>
    <t>Growth Hormone ARUP</t>
  </si>
  <si>
    <t>Growth Hormone, 2 Spec QST</t>
  </si>
  <si>
    <t>Growth Hormone, 3 Spec QST</t>
  </si>
  <si>
    <t>Growth Hormone, 4 Spec QST</t>
  </si>
  <si>
    <t>Growth Hormone, 5 Spec QST</t>
  </si>
  <si>
    <t>Guinea Pig Epithelia (E6) IgE QST</t>
  </si>
  <si>
    <t>Gulf Flounder (F147)IgE QST</t>
  </si>
  <si>
    <t>HCV Genotype by PCR and Sequencing ARUP</t>
  </si>
  <si>
    <t>HCV RNA Qn PCR Rfx Genotype LiPA(R) QST</t>
  </si>
  <si>
    <t>HCV RNA, Quant Real Time PCR QST</t>
  </si>
  <si>
    <t>HIV 1 Genotype QST</t>
  </si>
  <si>
    <t>HIV 1 Integrase Genotype QST</t>
  </si>
  <si>
    <t>HIV 1 RNA, Quant Real Time PCR QST</t>
  </si>
  <si>
    <t>HIV 1/2 Ag/Ab, 4th Gen w/Rflx Screen QST</t>
  </si>
  <si>
    <t>HIV-1 Antibody</t>
  </si>
  <si>
    <t>HIV-1/2 Ab Diff, Supplemental ARUP</t>
  </si>
  <si>
    <t>HIV-2 Antibody</t>
  </si>
  <si>
    <t>HLA A Typing, High Resolution QST</t>
  </si>
  <si>
    <t>HLA Ab, Identification Class II QST</t>
  </si>
  <si>
    <t>HLA B 5701 Typing QST</t>
  </si>
  <si>
    <t>HLA DQA1, Low Resolution QST</t>
  </si>
  <si>
    <t>HLA DQB1, Low Resolution QST</t>
  </si>
  <si>
    <t>HLA Typing For Celiac Disease QST</t>
  </si>
  <si>
    <t>HLA-B27 Antigen QST</t>
  </si>
  <si>
    <t>HPV Genotypes 16 And 18, Cervical QST</t>
  </si>
  <si>
    <t>HPV Genotypes 16,18/45 QST</t>
  </si>
  <si>
    <t>HPV by TMA w/Reflex to Gynotype, ARUP</t>
  </si>
  <si>
    <t>HS-Troponin I</t>
  </si>
  <si>
    <t>HSP 70 Antibody (Anti 68 Kd Ag) QST</t>
  </si>
  <si>
    <t>HSV 1 Glycoprotein G Ab, IgG ARUP</t>
  </si>
  <si>
    <t>HSV 1 and/or 2 Abs, IgM by ELISA ARUP</t>
  </si>
  <si>
    <t>HSV 1, DFA: ARUP</t>
  </si>
  <si>
    <t>HSV 1,2 Abs, IgG, IgM ARUP</t>
  </si>
  <si>
    <t>HSV 1/2 Ab (IgM), IFA w/Rfl To Titer QST</t>
  </si>
  <si>
    <t>HSV 1/2 Ab, IgG, IgM Reflex ARUP</t>
  </si>
  <si>
    <t>HSV 1/2 IgG,Type Specific Ab QST</t>
  </si>
  <si>
    <t>HSV 2 Glycoprotein G Ab, IgG ARUP</t>
  </si>
  <si>
    <t>HSV 2, DFA: ARUP</t>
  </si>
  <si>
    <t>HSV Type 1/2 Combined Ab, IgG ARUP</t>
  </si>
  <si>
    <t>HSV by DFA w/Reflex to HSV Culture ARUP</t>
  </si>
  <si>
    <t>HSV, Type 1 and 2 DNA, Ql R-T PCR QST</t>
  </si>
  <si>
    <t>HTLV I/II Ab W/ Rfx Confirm Assay QST</t>
  </si>
  <si>
    <t>Hackberry (rt44) IgE QST</t>
  </si>
  <si>
    <t>Halibut (F303) IgE QST</t>
  </si>
  <si>
    <t>Haptoglobin</t>
  </si>
  <si>
    <t>Hazel Nut Tree (T4) IgE QST</t>
  </si>
  <si>
    <t>Hazelnut (F17) IgE QST</t>
  </si>
  <si>
    <t>Heat Shock Protein 70 by Immunoblot ARUP</t>
  </si>
  <si>
    <t>Heavy Metals Panel (Venous) QST</t>
  </si>
  <si>
    <t>Heavy Metals Panel 4, Blood ARUP</t>
  </si>
  <si>
    <t>Heavy Metals Panel 6, Ur w/ Reflex ARUP</t>
  </si>
  <si>
    <t>Heavy Metals Panel With Cadmium,  Ur QST</t>
  </si>
  <si>
    <t>Heavy Metals Panel, Random Urine QST</t>
  </si>
  <si>
    <t>Helicobacter Pylori Ag, EIA, Stool QST</t>
  </si>
  <si>
    <t>Hematocrit</t>
  </si>
  <si>
    <t>Hemochromatosis (HFE) 3 Mutations ARUP</t>
  </si>
  <si>
    <t>Hemoglobin</t>
  </si>
  <si>
    <t>Hemoglobin A1C ARUP</t>
  </si>
  <si>
    <t>Hemoglobin A1C QST</t>
  </si>
  <si>
    <t>Hemoglobin A1c</t>
  </si>
  <si>
    <t>Hemoglobin A1c POCT</t>
  </si>
  <si>
    <t>Hemoglobin Evaluation with Reflex ARUP</t>
  </si>
  <si>
    <t>Hemoglobin Plasma</t>
  </si>
  <si>
    <t>Hemoglobin S (Quant) QST</t>
  </si>
  <si>
    <t>Hemoglobin S Evaluation w/rflx to RBC Solubility ARUP</t>
  </si>
  <si>
    <t>Hemoglobin and Hematocrit</t>
  </si>
  <si>
    <t>Hemoglobin, Free, Urine QST</t>
  </si>
  <si>
    <t>Hemoglobinopathy Evaluation QST</t>
  </si>
  <si>
    <t>Hemosiderin, Ur ARUP</t>
  </si>
  <si>
    <t>Hep A Ab, Total QST</t>
  </si>
  <si>
    <t>Hep A IgM QST</t>
  </si>
  <si>
    <t>Hep B Surface Ab Immunity, Qn QST</t>
  </si>
  <si>
    <t>Hep B Surface Ag w/Refl Confrm QST</t>
  </si>
  <si>
    <t>Hep Be Ab QST</t>
  </si>
  <si>
    <t>Hep Be Ag QST</t>
  </si>
  <si>
    <t>Hep C Ab w/Refl To HCV RNA, Qn, PCR QST</t>
  </si>
  <si>
    <t>Hep C High Resolution Genotyping ARUP</t>
  </si>
  <si>
    <t>Hep C Viral RNA Genotype, LiPA(R) QST</t>
  </si>
  <si>
    <t>Hep Panel, Acute w/Rflx To Confrm QST</t>
  </si>
  <si>
    <t>Hep-Ind Thromb PF4 IgG w/Rflx to SRA ARUP</t>
  </si>
  <si>
    <t>Heparin Induced Platelet Antibody QST</t>
  </si>
  <si>
    <t>Heparin Induced Thrombocytopenia Pnl QST</t>
  </si>
  <si>
    <t>Heparin, Anti Xa QST</t>
  </si>
  <si>
    <t>Hepatic Function Panel</t>
  </si>
  <si>
    <t>Hepatitis Acute Panel SO</t>
  </si>
  <si>
    <t>Hepatitis B Core Ab Total w/Rfx IgM QST</t>
  </si>
  <si>
    <t>Hepatitis B Core Antibody (IgM) QST</t>
  </si>
  <si>
    <t>Hepatitis B Virus DNA, Qn, RT PCR QST</t>
  </si>
  <si>
    <t>Hepatitis B Virus Surface Ag, Confirm ARUP</t>
  </si>
  <si>
    <t>Hepatitis B Virus by Quantitative NAAT ARUP</t>
  </si>
  <si>
    <t>Hepatitis Be Virus Antibody ARUP</t>
  </si>
  <si>
    <t>Hepatitis Be Virus Antigen ARUP</t>
  </si>
  <si>
    <t>Hereditary Hemochromatosis DNA Mut QST</t>
  </si>
  <si>
    <t>Herpes Simplex Virus Cult w/ Typing QST</t>
  </si>
  <si>
    <t>Herpes Simplex Virus Culture QST</t>
  </si>
  <si>
    <t>Herpesvirus 6 Ab (IgG) QST</t>
  </si>
  <si>
    <t>Herpesvirus 6 Ab (IgM) QST</t>
  </si>
  <si>
    <t>Hexagonal Phase Confirm QST</t>
  </si>
  <si>
    <t>High Sensitivity Troponin I</t>
  </si>
  <si>
    <t>Histamine, 24 Hour Urine QST</t>
  </si>
  <si>
    <t>Histamine, Plasma ARUP</t>
  </si>
  <si>
    <t>Histamine, Plasma QST</t>
  </si>
  <si>
    <t>Histone Antibodies QST</t>
  </si>
  <si>
    <t>Histone Antibody, IgG ARUP</t>
  </si>
  <si>
    <t>Histoplasma Ab Panel, CF And ID QST</t>
  </si>
  <si>
    <t>Histoplasma Ab, CF, Serum QST</t>
  </si>
  <si>
    <t>Histoplasma Galactomannan Ag, Ur QST</t>
  </si>
  <si>
    <t>Homocysteine QST</t>
  </si>
  <si>
    <t>Homovanillic Acid, Random Urine QST</t>
  </si>
  <si>
    <t>Honey Bee (I1) IgE QST</t>
  </si>
  <si>
    <t>Hu, Yo, Ri Abs w/Rfx Titers &amp; Wb QST</t>
  </si>
  <si>
    <t>Human Papillomavirus</t>
  </si>
  <si>
    <t>Hypersensitivity Pneumonitis Eval QST</t>
  </si>
  <si>
    <t>IFE Interpretation ARUP</t>
  </si>
  <si>
    <t>IGF Binding Protein 2 (IGFBP 2) QST</t>
  </si>
  <si>
    <t>IGF Binding Protein-3 ARUP</t>
  </si>
  <si>
    <t>IGF-1 with calculated Z-score ARUP</t>
  </si>
  <si>
    <t>IGHV Mutation Analysis by Sequencing ARUP</t>
  </si>
  <si>
    <t>IgF 1, LC/MS QST</t>
  </si>
  <si>
    <t>Immunofixation, Random, Urine ARUP</t>
  </si>
  <si>
    <t>Immunofixation, Serum QST</t>
  </si>
  <si>
    <t>Immunofixation, Urine QST</t>
  </si>
  <si>
    <t>Immunoglobulin A QST</t>
  </si>
  <si>
    <t>Immunoglobulin E ARUP</t>
  </si>
  <si>
    <t>Immunoglobulin E QST</t>
  </si>
  <si>
    <t>Immunoglobulin G ARUP</t>
  </si>
  <si>
    <t>Immunoglobulin G CSF ARUP</t>
  </si>
  <si>
    <t>Immunoglobulin G QST</t>
  </si>
  <si>
    <t>Immunoglobulin G Subclass 1 ARUP</t>
  </si>
  <si>
    <t>Immunoglobulin G Subclass 1 QST</t>
  </si>
  <si>
    <t>Immunoglobulin G Subclass 2 ARUP</t>
  </si>
  <si>
    <t>Immunoglobulin G Subclass 2 QST</t>
  </si>
  <si>
    <t>Immunoglobulin G Subclass 3 ARUP</t>
  </si>
  <si>
    <t>Immunoglobulin G Subclass 3 QST</t>
  </si>
  <si>
    <t>Immunoglobulin G Subclass 4 ARUP</t>
  </si>
  <si>
    <t>Immunoglobulin G Subclass 4 QST</t>
  </si>
  <si>
    <t>Immunoglobulin G Subclasses (1, 2, 3, 4) ARUP</t>
  </si>
  <si>
    <t>Immunoglobulin G Subclasses Panel QST</t>
  </si>
  <si>
    <t>Immunoglobulin M QST</t>
  </si>
  <si>
    <t>Immunoglobulins QST</t>
  </si>
  <si>
    <t>Inflammatory Bowel Disease Panel QST</t>
  </si>
  <si>
    <t>Inflammatory Bowel Disease by Differentiation Panel ARUP</t>
  </si>
  <si>
    <t>Influenza A - DFA ARUP</t>
  </si>
  <si>
    <t>Influenza A and B</t>
  </si>
  <si>
    <t>Influenza A/B, RSV RNA Ql, RT-PCR QST</t>
  </si>
  <si>
    <t>Influenza B - DFA ARUP</t>
  </si>
  <si>
    <t>Influenza Type A And B Abs, Serum QST</t>
  </si>
  <si>
    <t>Inhibin B ARUP</t>
  </si>
  <si>
    <t>Inhibitor Assay PT, Rflx to 1:1 Mix ARUP</t>
  </si>
  <si>
    <t>Inhibitor Assay, PTT, Rflx ARUP</t>
  </si>
  <si>
    <t>Insulin Autoantibody QST</t>
  </si>
  <si>
    <t>Insulin QST</t>
  </si>
  <si>
    <t>Insulin, Free (Bioactive) QST</t>
  </si>
  <si>
    <t>Interleukin 6 (IL 6), Serum QST</t>
  </si>
  <si>
    <t>Intrinsic Factor Blocking Antibody ARUP</t>
  </si>
  <si>
    <t>Intrinsic Factor Blocking Antibody QST</t>
  </si>
  <si>
    <t>Iodine, 24 Hour Urine QST</t>
  </si>
  <si>
    <t>Iodine, Serum/Plasma QST</t>
  </si>
  <si>
    <t>Iodine_Serum ARUP</t>
  </si>
  <si>
    <t>Iron</t>
  </si>
  <si>
    <t>Iron Level</t>
  </si>
  <si>
    <t>Islet Cell Ab Screen w/refl Titer QST</t>
  </si>
  <si>
    <t>Islet Cell Cytoplasmic Antibody, IgG ARUP</t>
  </si>
  <si>
    <t>JAK2 (V617F) Mutation by ddPCR Qual w/ rflx to JAK2 Exon 12 Mutation by PCR ARUP</t>
  </si>
  <si>
    <t>JAK2 Exon 12 Mutation Analysis PCR ARUP</t>
  </si>
  <si>
    <t>JAK2 Exon 12 Mutation QST</t>
  </si>
  <si>
    <t>JAK2 V617F CALR JAK2 12 MPL CSF3R QST</t>
  </si>
  <si>
    <t>JAK2 V617F Mutation Analysis QST</t>
  </si>
  <si>
    <t>JAK2 V617F Qual w/Rflx CALR, MPL ARUP</t>
  </si>
  <si>
    <t>JO-1 Antibody ARUP</t>
  </si>
  <si>
    <t>Jo-1 Antibody QST</t>
  </si>
  <si>
    <t>June Grass(Kentucky Blue) (G8) IgE QST</t>
  </si>
  <si>
    <t>Kapp/Lambda Light Chains Ttl 24Hr Ur QST</t>
  </si>
  <si>
    <t>Kappa Light Chain, Free, Urine QST</t>
  </si>
  <si>
    <t>Kappa QST</t>
  </si>
  <si>
    <t>Kappa/Lambda Light Chain Free Ratio QST</t>
  </si>
  <si>
    <t>Kappa/Lambda Light Chain, Total QST</t>
  </si>
  <si>
    <t>Kappa/Lambda Lt Chains Fr wRatio Ur QST</t>
  </si>
  <si>
    <t>Ketones Urine</t>
  </si>
  <si>
    <t>LCHAD Mutation Analysis QST</t>
  </si>
  <si>
    <t>LD, Peritoneal Fluid QST</t>
  </si>
  <si>
    <t>LD, Pleural Fluid QST</t>
  </si>
  <si>
    <t>LDL Cholesterol, Direct ARUP</t>
  </si>
  <si>
    <t>LDL Direct</t>
  </si>
  <si>
    <t>LP PLA2 Activity QST</t>
  </si>
  <si>
    <t>Lacosamide QST</t>
  </si>
  <si>
    <t>Lactate Dehydrogenase</t>
  </si>
  <si>
    <t>Lactate Dehydrogenase Isoenzyme Panel QST</t>
  </si>
  <si>
    <t>Lactate Dehydrogenase, Body Fluid QST</t>
  </si>
  <si>
    <t>Lactic Acid (Venous)</t>
  </si>
  <si>
    <t>Lactoferrin, Ql, Stool QST</t>
  </si>
  <si>
    <t>Lactoferrin, Qn, Stool QST</t>
  </si>
  <si>
    <t>Lamb/Mutton (Ovis Spp)IgE QST</t>
  </si>
  <si>
    <t>Lambda Light Chain, Free, Urine QST</t>
  </si>
  <si>
    <t>Lambda QST</t>
  </si>
  <si>
    <t>Lamotrigine QST</t>
  </si>
  <si>
    <t>Latex (K82) IgE QST</t>
  </si>
  <si>
    <t>Lead, Blood (Venous) ARUP</t>
  </si>
  <si>
    <t>Lead, Blood QST</t>
  </si>
  <si>
    <t>Lead, Urine - per volume ARUP</t>
  </si>
  <si>
    <t>Legionella Antigen, EIA, Urine QST</t>
  </si>
  <si>
    <t>Legionella Pneumophila Ab (IgG), IFA QST</t>
  </si>
  <si>
    <t>Legionella Pneumophila Ab (IgM), IFA QST</t>
  </si>
  <si>
    <t>Lemon (F208) IgE QST</t>
  </si>
  <si>
    <t>Lettuce (F215) IgE QST</t>
  </si>
  <si>
    <t>Leuk/Lymph Interpretation QST</t>
  </si>
  <si>
    <t>Leuk/Lymph Markers QST</t>
  </si>
  <si>
    <t>Leuk/Lymph Number of Mar QST</t>
  </si>
  <si>
    <t>Leukemia/Lymphoma Evaluation QST</t>
  </si>
  <si>
    <t>Leukocyte Alkaline Phosphatase Smr ARUP</t>
  </si>
  <si>
    <t>Levetiracetam QST</t>
  </si>
  <si>
    <t>Lime (F306) IgE QST</t>
  </si>
  <si>
    <t>Lipase Level</t>
  </si>
  <si>
    <t>Lipase, Fluid ARUP</t>
  </si>
  <si>
    <t>Lipase, Pancreatic Fluid QST</t>
  </si>
  <si>
    <t>Lipase, Peritoneal Fluid QST</t>
  </si>
  <si>
    <t>Lipase, Pleural Fluid QST</t>
  </si>
  <si>
    <t>Lipase, Random Urine QST</t>
  </si>
  <si>
    <t>Lipid Panel</t>
  </si>
  <si>
    <t>Lipoprotein (A) QST</t>
  </si>
  <si>
    <t>Lipoprotein (a) ARUP</t>
  </si>
  <si>
    <t>Lipoprotein Fractionation NMR QST</t>
  </si>
  <si>
    <t>Lithium Level</t>
  </si>
  <si>
    <t>Lithium Lvl</t>
  </si>
  <si>
    <t>Lithium QST</t>
  </si>
  <si>
    <t>Liver Cytosol (LC-1) Autoantibodies QST</t>
  </si>
  <si>
    <t>Liver Fibrosis Fibrotest Actitest QST</t>
  </si>
  <si>
    <t>Liver Kidney Microsome LKM-1 Ab IgG QST</t>
  </si>
  <si>
    <t>Liver-Kidney Microsome Abs, IgG ARUP</t>
  </si>
  <si>
    <t>Lobster (F80) IgE QST</t>
  </si>
  <si>
    <t>Lupus Anticoagulant Evaluation w Rfx QST</t>
  </si>
  <si>
    <t>Luteinizing Hormone</t>
  </si>
  <si>
    <t>Lyme Borrelia DNA, QL RT PCR, SF/CSF QST</t>
  </si>
  <si>
    <t>Lyme Disease (Borrelia ssp) DNA, Qualitative Real-Time PCR, Blood QST</t>
  </si>
  <si>
    <t>Lyme Disease Ab (IgG,IgM) Immunoblot QST</t>
  </si>
  <si>
    <t>Lyme Disease Ab w/Rflx Blot IgG,IgM QST</t>
  </si>
  <si>
    <t>Lyme Disease Antibodies (IgG, IgM), Immunoblot, CSF QST</t>
  </si>
  <si>
    <t>Lyme Disease Antibody (IgG), Immunoblot QST</t>
  </si>
  <si>
    <t>Lyme Disease Reflexive Panel (CSF) ARUP</t>
  </si>
  <si>
    <t>Lymphocyte Subset 2, CD4 Pct. and Absl ARUP</t>
  </si>
  <si>
    <t>Lymphocyte Subset 3, CD4 and CD8 ARUP</t>
  </si>
  <si>
    <t>Lymphocyte Subset Panel 2 QST</t>
  </si>
  <si>
    <t>Lymphocyte Subset Panel 3 QST</t>
  </si>
  <si>
    <t>Lymphocyte Subset Panel 4 QST</t>
  </si>
  <si>
    <t>Lymphocyte Subset Panel 5 QST</t>
  </si>
  <si>
    <t>Lysozyme (Muramidase) QST</t>
  </si>
  <si>
    <t>Lytes</t>
  </si>
  <si>
    <t>MOG Ab W/Refl Titer,Serum QST</t>
  </si>
  <si>
    <t>MPD Panel by FISH ARUP</t>
  </si>
  <si>
    <t>MPL Mutation Analysis QST</t>
  </si>
  <si>
    <t>MPL codon 515 Mutation Detection, Quant ARUP</t>
  </si>
  <si>
    <t>MTHFR, DNA QST</t>
  </si>
  <si>
    <t>Macadamia Nut (RF345) IgE QST</t>
  </si>
  <si>
    <t>Magnesium Level</t>
  </si>
  <si>
    <t>Magnesium, 24Hr Ur QST</t>
  </si>
  <si>
    <t>Magnesium, 24Hr Ur w/ Creatinine QST</t>
  </si>
  <si>
    <t>Magnesium, RBC QST</t>
  </si>
  <si>
    <t>Magnesium, Random Urine QST</t>
  </si>
  <si>
    <t>Maize/Corn (f8) IgE QST</t>
  </si>
  <si>
    <t>Malaria/Babesia/Other Blood Parasites QST</t>
  </si>
  <si>
    <t>Mandarin (F302) IgE QST</t>
  </si>
  <si>
    <t>Manganese, Blood ARUP</t>
  </si>
  <si>
    <t>Manganese, Serum QST</t>
  </si>
  <si>
    <t>Maple (Box Elder) (T1) IgE QST</t>
  </si>
  <si>
    <t>Marijuana Metabolite, Umb Cord Tissue, Qual ARUP</t>
  </si>
  <si>
    <t>Maternal Serum AFP QST</t>
  </si>
  <si>
    <t>Measles Ab (IgG) QST</t>
  </si>
  <si>
    <t>Meningitis Encephalitis Panel by PCR ARUP</t>
  </si>
  <si>
    <t>Mercury Blood ARUP</t>
  </si>
  <si>
    <t>Mercury, Urine - per volume ARUP</t>
  </si>
  <si>
    <t>Metanephrines Fractionated, Urine ARUP</t>
  </si>
  <si>
    <t>Metanephrines, Fract, Free, LC/MS/MS QST</t>
  </si>
  <si>
    <t>Metanephrines, Fract. LC/MS/MS, U24 QST</t>
  </si>
  <si>
    <t>Methadone Screen Urine</t>
  </si>
  <si>
    <t>Methadone and Met, S/P, Quant ARUP</t>
  </si>
  <si>
    <t>Methamphetamine, S/P, Quant ARUP</t>
  </si>
  <si>
    <t>Methamphetamine, Urn, Quant ARUP</t>
  </si>
  <si>
    <t>Methano,l ARUP</t>
  </si>
  <si>
    <t>Methemoglobin Quantitative</t>
  </si>
  <si>
    <t>Methotrexate QST</t>
  </si>
  <si>
    <t>Methotrexate, Sensitive, ARUP</t>
  </si>
  <si>
    <t>Methylmalonic Acid QST</t>
  </si>
  <si>
    <t>Methylmalonic Acid, GC/MS/MS Ur QST</t>
  </si>
  <si>
    <t>Microalbumin Level 24 Hour Urine</t>
  </si>
  <si>
    <t>Microalbumin Level Urine</t>
  </si>
  <si>
    <t>Milk Component Panel QST</t>
  </si>
  <si>
    <t>Misc Lab Kit Collection</t>
  </si>
  <si>
    <t>Misc Order AVR</t>
  </si>
  <si>
    <t>Miscellaneous Lab Test</t>
  </si>
  <si>
    <t>Miscellaneous Test LC</t>
  </si>
  <si>
    <t>Mitochondria M2 Antibody (IgG), EIA QST</t>
  </si>
  <si>
    <t>Mitochondrial Antibody W/Refl Titer QST</t>
  </si>
  <si>
    <t>Mixing Study QST</t>
  </si>
  <si>
    <t>Monkeypox Virus DNA, QL PCR QST</t>
  </si>
  <si>
    <t>Monkeypox Virus DNA, Qual RT-PCR QST</t>
  </si>
  <si>
    <t>Monoclonal Protein Study, Serum ARUP</t>
  </si>
  <si>
    <t>Monocyte PNH Phenotype ARUP</t>
  </si>
  <si>
    <t>Mononucleosis Screen</t>
  </si>
  <si>
    <t>Morphine, S/P, Quant ARUP</t>
  </si>
  <si>
    <t>Morphine, Urn, Quant ARUP</t>
  </si>
  <si>
    <t>Mountain Cedar (T6) IgE QST</t>
  </si>
  <si>
    <t>Mouse Urine Proteins (E72) IgE QST</t>
  </si>
  <si>
    <t>Mumps Virus Ab (IgG) QST</t>
  </si>
  <si>
    <t>Mumps Virus Ab (IgM) QST</t>
  </si>
  <si>
    <t>Muscle-Specific Kinase MuSK Ab IgG ARUP</t>
  </si>
  <si>
    <t>Musk Antibody Test QST</t>
  </si>
  <si>
    <t>Myasthenia Gravis Panel 2 QST</t>
  </si>
  <si>
    <t>Myasthenia Gravis Panel 3 QST</t>
  </si>
  <si>
    <t>Mycobacterium, Culture, Blood QST</t>
  </si>
  <si>
    <t>Mycophenolic Acid and Metabolites ARUP</t>
  </si>
  <si>
    <t>Mycophenolic Acid, LC/MS/MS QST</t>
  </si>
  <si>
    <t>Mycoplasma Hominis/Ureaplasma Culture QST</t>
  </si>
  <si>
    <t>Mycoplasma Pneumoniae Antibody (Igg) QST</t>
  </si>
  <si>
    <t>Mycoplasma Pneumoniae Antibody (Igm) QST</t>
  </si>
  <si>
    <t>Myelin Assoc Glycoprotein IgM, EIA QST</t>
  </si>
  <si>
    <t>Myelin Basic Protein QST</t>
  </si>
  <si>
    <t>Myelin Basic Protein, CSF ARUP</t>
  </si>
  <si>
    <t>Myeloperox Antibodies, IgG ARUP</t>
  </si>
  <si>
    <t>Myeloperoxidase Antibody QST</t>
  </si>
  <si>
    <t>Myoglobin, Serum QST</t>
  </si>
  <si>
    <t>Myoglobin, Urine ARUP</t>
  </si>
  <si>
    <t>Myositis Specific 11 Ab Panel QST</t>
  </si>
  <si>
    <t>N Methylhistamine, 24 Hour, Urine QST</t>
  </si>
  <si>
    <t>N-Telopeptide, Cross-Linked, Urine ARUP</t>
  </si>
  <si>
    <t>N. gonorrhoeae by TMA ARUP</t>
  </si>
  <si>
    <t>NAFLD Fibrosis Score QST</t>
  </si>
  <si>
    <t>NG PCR</t>
  </si>
  <si>
    <t>Narcolepsy (HLA-DQB1) Genotyping ARUP</t>
  </si>
  <si>
    <t>Neisseria Gonorrhoeae RNA TMA Rectal QST</t>
  </si>
  <si>
    <t>Neisseria Gonorrhoeae RNA, TMA QST</t>
  </si>
  <si>
    <t>Nettle (W20) IgE QST</t>
  </si>
  <si>
    <t>Neuromyelitis Optica/AQP4-IgG w/Rfx ARUP</t>
  </si>
  <si>
    <t>Neuron Specific Enolase (NSE) QST</t>
  </si>
  <si>
    <t>Neuronal Nuclear Ab (Hu) IgG, IB ARUP</t>
  </si>
  <si>
    <t>Neuronal Nuclear Ab (Ri) IgG, IB ARUP</t>
  </si>
  <si>
    <t>Neuronal Nuclear Ab (Yo) IgG, IB ARUP</t>
  </si>
  <si>
    <t>Neuronal Nuclear Ab TR/DNER IgG, IB ARUP</t>
  </si>
  <si>
    <t>Neuronal Nuclear Abs IgG, Immunoblot ARUP</t>
  </si>
  <si>
    <t>Neutrophil Antibody Flow Cytometry QST</t>
  </si>
  <si>
    <t>Neutrophil PNH Phenotype ARUP</t>
  </si>
  <si>
    <t>Niacin (Vitamin B3) ARUP</t>
  </si>
  <si>
    <t>Nickel, Serum ARUP</t>
  </si>
  <si>
    <t>Nickel, Serum/Plasma QST</t>
  </si>
  <si>
    <t>Nicotine &amp; Mets, S/P, Quant ARUP</t>
  </si>
  <si>
    <t>Nicotine And Expanded Metabolites S/P QST</t>
  </si>
  <si>
    <t>Nicotine And Expanded Metabolites Ur QST</t>
  </si>
  <si>
    <t>Nicotine and Mets, Urn, Quant ARUP</t>
  </si>
  <si>
    <t>Norovirus RNA, Ql Real Time PCR QST</t>
  </si>
  <si>
    <t>Nortriptyline QST</t>
  </si>
  <si>
    <t>Oak (T7) IgE QST</t>
  </si>
  <si>
    <t>Oat (F7) IgE QST</t>
  </si>
  <si>
    <t>Obstetrics Panel w/HIV 1&amp;2</t>
  </si>
  <si>
    <t>Occult Blood Fecal POCT</t>
  </si>
  <si>
    <t>Occult Blood Screen</t>
  </si>
  <si>
    <t>Occult Blood Stool I</t>
  </si>
  <si>
    <t>Oligoclonal Band Profile ARUP</t>
  </si>
  <si>
    <t>Oligoclonal Bands (IgG), CSF QST</t>
  </si>
  <si>
    <t>Oligoclonal Bands Number, CSF ARUP</t>
  </si>
  <si>
    <t>Onion (F48) IgE QST</t>
  </si>
  <si>
    <t>Opiate, Confirmation, Serum QST</t>
  </si>
  <si>
    <t>Opiates, S/P, Quant ARUP</t>
  </si>
  <si>
    <t>Opiates, Urn, Quant ARUP</t>
  </si>
  <si>
    <t>Orange (F33) IgE QST</t>
  </si>
  <si>
    <t>Oregano (F283) IgE QST</t>
  </si>
  <si>
    <t>Organic Acids, Limited, Quant, Ur QST</t>
  </si>
  <si>
    <t>Orthopoxvirus DNA, QL PCR QST</t>
  </si>
  <si>
    <t>Osmolality</t>
  </si>
  <si>
    <t>Osmolality QST</t>
  </si>
  <si>
    <t>Osmolality Urine</t>
  </si>
  <si>
    <t>Osmolality, U QST</t>
  </si>
  <si>
    <t>Oxalate, Total, Urine ARUP</t>
  </si>
  <si>
    <t>Oxalic Acid, 24-Hour Urine QST</t>
  </si>
  <si>
    <t>Oxcarb or Eslicarb Metabolite (MHD) ARUP</t>
  </si>
  <si>
    <t>Oxcarbazepine Metabolite QST</t>
  </si>
  <si>
    <t>Oxycodone, S/P, Quant ARUP</t>
  </si>
  <si>
    <t>Oxycodone, Urn, Quant ARUP</t>
  </si>
  <si>
    <t>Oyster (F290) IgE QST</t>
  </si>
  <si>
    <t>P ANCA Titer QST</t>
  </si>
  <si>
    <t>PK Enzyme Activity, B QST</t>
  </si>
  <si>
    <t>PM/Scl-100 Antibody, IgG by Immunoblot ARUP</t>
  </si>
  <si>
    <t>PNH Pnl High Sensitivity RBC, WBC ARUP</t>
  </si>
  <si>
    <t>PNH With FLAER (High Sensitivity) QST</t>
  </si>
  <si>
    <t>PSA (Free and Total) QST</t>
  </si>
  <si>
    <t>PSA Annual Screen</t>
  </si>
  <si>
    <t>PSA, Free QST</t>
  </si>
  <si>
    <t>PSA, Post-Prostatectomy QST</t>
  </si>
  <si>
    <t>PSA, Total QST</t>
  </si>
  <si>
    <t>PT</t>
  </si>
  <si>
    <t>PTH, Intact</t>
  </si>
  <si>
    <t>PTH-Related Protein (PTH-rP) QST</t>
  </si>
  <si>
    <t>PTT LA w/Rfx To Hexagonal Phase Conf QST</t>
  </si>
  <si>
    <t>PTT, Inhibitor Screen, 1-Hr ARUP</t>
  </si>
  <si>
    <t>PTT, Inhibitor Scrn, 1-Hr, 1:1 Mix ARUP</t>
  </si>
  <si>
    <t>PTT-LA Screen QST</t>
  </si>
  <si>
    <t>Pancreatic Elastase-1 QST</t>
  </si>
  <si>
    <t>Paper Wasp (I4) IgE QST</t>
  </si>
  <si>
    <t>Parainfluenza Type 1 - DFA ARUP</t>
  </si>
  <si>
    <t>Parainfluenza Type 2 - DFA ARUP</t>
  </si>
  <si>
    <t>Parainfluenza Type 3 - DFA ARUP</t>
  </si>
  <si>
    <t>Paraneoplastic Ab (PCCA/ANNA) Rflx Scrn ARUP</t>
  </si>
  <si>
    <t>Paraneoplastic Ab Eval w/Rfx Titer/LB Basic QST</t>
  </si>
  <si>
    <t>Parietal Cell Ab, Elisa QST</t>
  </si>
  <si>
    <t>Partial Thromboplastin Time</t>
  </si>
  <si>
    <t>Parvovirus B19 Abs, IgG and IgM ARUP</t>
  </si>
  <si>
    <t>Parvovirus B19 Antibodies (IgG, IgM) QST</t>
  </si>
  <si>
    <t>Parvovirus B19 Antibody IgG ARUP</t>
  </si>
  <si>
    <t>Parvovirus B19 Antibody IgM ARUP</t>
  </si>
  <si>
    <t>Pea (F12) IgE QST</t>
  </si>
  <si>
    <t>Peach (F95) IgE QST</t>
  </si>
  <si>
    <t>Peanut (F13) Ige QST</t>
  </si>
  <si>
    <t>Peanut, Total w/Rfx to Panel QST</t>
  </si>
  <si>
    <t>Pear (F94) IgE QST</t>
  </si>
  <si>
    <t>Pecan Nut (f201) IgE QST</t>
  </si>
  <si>
    <t>Penicillium Notatum (M1) IgE QST</t>
  </si>
  <si>
    <t>Penicilloyl G (C1) IgE QST</t>
  </si>
  <si>
    <t>Penicilloyl V (C2) IgE QST</t>
  </si>
  <si>
    <t>Phencyclidine (PCP), S/P, Quant ARUP</t>
  </si>
  <si>
    <t>Phenobarbital ARUP</t>
  </si>
  <si>
    <t>Phenobarbital Lvl</t>
  </si>
  <si>
    <t>Phenobarbital QST</t>
  </si>
  <si>
    <t>Phenytoin Lvl Total</t>
  </si>
  <si>
    <t>Phenytoin QST</t>
  </si>
  <si>
    <t>Phosphatidylethanol, Blood QST</t>
  </si>
  <si>
    <t>Phosphatidylserine Ab (IgA,IgG,IgM) QST</t>
  </si>
  <si>
    <t>Phosphatidylserine Ab (IgG,IgM) QST</t>
  </si>
  <si>
    <t>Phosphatidylserine Abs IgG,IgM,IgA ARUP</t>
  </si>
  <si>
    <t>Phosphatidylserine Antibody IgA ARUP</t>
  </si>
  <si>
    <t>Phosphatidylserine Antibody IgG ARUP</t>
  </si>
  <si>
    <t>Phosphatidylserine Antibody IgM ARUP</t>
  </si>
  <si>
    <t>Phospholipase A2 Receptor Ab, ELISA QST</t>
  </si>
  <si>
    <t>Phosphorus Level</t>
  </si>
  <si>
    <t>Phosphorus Level 24 Hour Urine</t>
  </si>
  <si>
    <t>Phosphorus Level Urine</t>
  </si>
  <si>
    <t>Pine Nut (RF253) IgE QST</t>
  </si>
  <si>
    <t>Pineapple (F210) IgE QST</t>
  </si>
  <si>
    <t>Pinworm Exam</t>
  </si>
  <si>
    <t>Pistachio (F203) IgE QST</t>
  </si>
  <si>
    <t>Plasma Renin Activity, LC/MS/MS QST</t>
  </si>
  <si>
    <t>Plasminogen Activity QST</t>
  </si>
  <si>
    <t>Platelet</t>
  </si>
  <si>
    <t>Platelet Antibodies Direct, IgG ARUP</t>
  </si>
  <si>
    <t>Platelet Antibodies Direct, IgM ARUP</t>
  </si>
  <si>
    <t>Platelet Antibodies, Indirect (IgG,IgM,IgA) QST</t>
  </si>
  <si>
    <t>Platelet Antibodies, Indirect ARUP</t>
  </si>
  <si>
    <t>Platelet Antibody, Direct (IgG) QST</t>
  </si>
  <si>
    <t>Platelet Assoc Abs, Direct Assay ARUP</t>
  </si>
  <si>
    <t>Platelet Count</t>
  </si>
  <si>
    <t>Platelet Count Plt Funct</t>
  </si>
  <si>
    <t>Platelet Function Assay ADP</t>
  </si>
  <si>
    <t>Platelet Function Assay EPI</t>
  </si>
  <si>
    <t>Plum (F255) IgE QST</t>
  </si>
  <si>
    <t>Poliovirus Types 1,3 Ab Neutralizat. QST</t>
  </si>
  <si>
    <t>Pork (F26) IgE QST</t>
  </si>
  <si>
    <t>Porphobilinogen, Qn, Random Urine QST</t>
  </si>
  <si>
    <t>Porphyrins Fractionated, Qn, 24Hr Ur QST</t>
  </si>
  <si>
    <t>Porphyrins, Total Plasma QST</t>
  </si>
  <si>
    <t>Post Transplant, HBV DNA, R-T PCR QST</t>
  </si>
  <si>
    <t>Post Vas</t>
  </si>
  <si>
    <t>Potassium Level</t>
  </si>
  <si>
    <t>Potassium Level 24 Hour Urine</t>
  </si>
  <si>
    <t>Potassium Level Urine</t>
  </si>
  <si>
    <t>Potato (F35) IgE QST</t>
  </si>
  <si>
    <t>Prealbumin</t>
  </si>
  <si>
    <t>Pregabalin QST</t>
  </si>
  <si>
    <t>Pregnenolone by MS/MS, Serum ARUP</t>
  </si>
  <si>
    <t>Pregnenolone, LC/MS QST</t>
  </si>
  <si>
    <t>Prescribed Drugs, medMATCH QST</t>
  </si>
  <si>
    <t>Primidone (Mysoline) ARUP</t>
  </si>
  <si>
    <t>Primidone And Phenobarbital QST</t>
  </si>
  <si>
    <t>Primidone and Metabolite ARUP</t>
  </si>
  <si>
    <t>Prior Therapy/Transplant QST</t>
  </si>
  <si>
    <t>Procalcitonin Level</t>
  </si>
  <si>
    <t>Progesterone Level</t>
  </si>
  <si>
    <t>Proinsulin QST</t>
  </si>
  <si>
    <t>Proinsulin, Intact ARUP</t>
  </si>
  <si>
    <t>Prolactin Level</t>
  </si>
  <si>
    <t>Prolactin, Total and Monomeric QST</t>
  </si>
  <si>
    <t>Prostaglandin D2 (PG D2), Urine ARUP</t>
  </si>
  <si>
    <t>Prostaglandin D2 (Pg D2), Urine QST</t>
  </si>
  <si>
    <t>Prostate Specific Antigen Total</t>
  </si>
  <si>
    <t>Prostatic Acid Phosphatase (PAP) QST</t>
  </si>
  <si>
    <t>Protein C, Antigen QST</t>
  </si>
  <si>
    <t>Protein C, Functional ARUP</t>
  </si>
  <si>
    <t>Protein CSF</t>
  </si>
  <si>
    <t>Protein Level Urine</t>
  </si>
  <si>
    <t>Protein S Ag, Free ARUP</t>
  </si>
  <si>
    <t>Protein S Antigen, Total QST</t>
  </si>
  <si>
    <t>Protein S, Activity QST</t>
  </si>
  <si>
    <t>Protein S, Total Antigen ARUP</t>
  </si>
  <si>
    <t>Protein Tot &amp; Elect Interpretation QST</t>
  </si>
  <si>
    <t>Protein Tot &amp; Prot Electroph Rand Ur QST</t>
  </si>
  <si>
    <t>Protein Tot Rand Ur Interpretation QST</t>
  </si>
  <si>
    <t>Protein Total</t>
  </si>
  <si>
    <t>Protein Total &amp; Protein Electrophore QST</t>
  </si>
  <si>
    <t>Protein Total/Electro 24Hr Ur Immuno QST</t>
  </si>
  <si>
    <t>Protein, Total QST</t>
  </si>
  <si>
    <t>Protein, Total and Protein Electrophoresis w/ Refl IFE QST</t>
  </si>
  <si>
    <t>Protein, Total w/Creat, U QST</t>
  </si>
  <si>
    <t>Protein, Total w/Creat, U24 QST</t>
  </si>
  <si>
    <t>Protein, Total, Peritoneal Fluid QST</t>
  </si>
  <si>
    <t>Protein, Total, Pleural Fluid QST</t>
  </si>
  <si>
    <t>Protein, Total, Random Ur QST</t>
  </si>
  <si>
    <t>Protein, Total, Serum QST</t>
  </si>
  <si>
    <t>Protein, Total, U24 QST</t>
  </si>
  <si>
    <t>Protein, Ttl &amp; Protein Electroph Ur QST</t>
  </si>
  <si>
    <t>Protein/Creatinine Ratio Result QST</t>
  </si>
  <si>
    <t>Protein/Creatinine Ratio Urine</t>
  </si>
  <si>
    <t>Proteinase-3 Antibody QST</t>
  </si>
  <si>
    <t>Prothrombin Fac II 20210G A Mutation QST</t>
  </si>
  <si>
    <t>Qn Thyroglobulin w/o Tgab QST</t>
  </si>
  <si>
    <t>Quad Screen QST</t>
  </si>
  <si>
    <t>QuantiFERON- TB Gold, 4 Tubes, Site Incubated QST</t>
  </si>
  <si>
    <t>Quantiferon(R)-TB Gold Plus, 1 Tube QST</t>
  </si>
  <si>
    <t>Quantitative Detection, BCR-ABL1 major p210, ARUP</t>
  </si>
  <si>
    <t>RAST, Immunocap Score ARUP</t>
  </si>
  <si>
    <t>RBC PNH Phenotype ARUP</t>
  </si>
  <si>
    <t>REF-BARTONELLA IGG ANTIBODY</t>
  </si>
  <si>
    <t>RNA Polymerase III Antibody, IgG ARUP</t>
  </si>
  <si>
    <t>RPR</t>
  </si>
  <si>
    <t>RPR (Dx) w/Refl Titer/Confrm Testing QST</t>
  </si>
  <si>
    <t>RPR (Monitor) w/Refl Titer QST</t>
  </si>
  <si>
    <t>RPR with Reflex to Titer ARUP 0050471</t>
  </si>
  <si>
    <t>RPR with Reflex to Titer and FTA ARUP</t>
  </si>
  <si>
    <t>Rapid Plasma Reagin (RPR) Titer ARUP</t>
  </si>
  <si>
    <t>Rapid Plasma Reagin(RPR) w/Rflx and TP-PA Conf. ARUP</t>
  </si>
  <si>
    <t>Raspberry (Rf343) IgE QST</t>
  </si>
  <si>
    <t>Renal Pnl</t>
  </si>
  <si>
    <t>Renin Activity ARUP</t>
  </si>
  <si>
    <t>Reptilase Clotting Time QST</t>
  </si>
  <si>
    <t>Reptilase Time, Reflex to 1:1 Mix ARUP</t>
  </si>
  <si>
    <t>Resp Viruses DFA w/Rflx to Culture ARUP</t>
  </si>
  <si>
    <t>Respiratory Allergy Panel Region IV QST</t>
  </si>
  <si>
    <t>Respiratory Syncytial Virus - DFA ARUP</t>
  </si>
  <si>
    <t>Respiratory Viral Panel PCR QST</t>
  </si>
  <si>
    <t>Respiratory Viral Panel by PCR ARUP</t>
  </si>
  <si>
    <t>Respiratory Virus Mini Panel by PCR ARUP</t>
  </si>
  <si>
    <t>Respiratory Virus Scr, DFA w/Reflex QST</t>
  </si>
  <si>
    <t>Reticulocyte Count</t>
  </si>
  <si>
    <t>Rheumatoid Factor Quantitative</t>
  </si>
  <si>
    <t>Ribonucleic Protein (ENA) Antibody, IgG ARUP</t>
  </si>
  <si>
    <t>Ribonucleic Protein U1,ENA Ab, IgG ARUP</t>
  </si>
  <si>
    <t>Ribosomal P Antibody QST</t>
  </si>
  <si>
    <t>Rice (F9) IgE QST</t>
  </si>
  <si>
    <t>Rickettsia, RMSF IgG,IgM Refl Titers QST</t>
  </si>
  <si>
    <t>Ristocetin Cofactor QST</t>
  </si>
  <si>
    <t>Rotavirus Antigen Detection QST</t>
  </si>
  <si>
    <t>Rough Pigweed (W14) IgE QST</t>
  </si>
  <si>
    <t>Rubella IgG</t>
  </si>
  <si>
    <t>Rubella IgG Antibody w/ Interp</t>
  </si>
  <si>
    <t>Rupture of Fetal Membranes</t>
  </si>
  <si>
    <t>Rye (F5) IgE QST</t>
  </si>
  <si>
    <t>S. Pneumoniae Antigens, Urine QST</t>
  </si>
  <si>
    <t>S. cerevisiae Antibody, IgA ARUP</t>
  </si>
  <si>
    <t>S. cerevisiae Antibody, IgG ARUP</t>
  </si>
  <si>
    <t>SARS-CoV-2 (COVID-19) Ag (BD Veritor)</t>
  </si>
  <si>
    <t>SARS-CoV-2 (COVID-19) Antigen</t>
  </si>
  <si>
    <t>SARS-CoV-2 (COVID-19) PCR (GeneXpert Plus)</t>
  </si>
  <si>
    <t>SARS-CoV-2 (COVID-19) PCR (GeneXpert)</t>
  </si>
  <si>
    <t>SARS-CoV-2 (COVID-19)/Flu/RSV (GeneXpert Plus)</t>
  </si>
  <si>
    <t>SARS-CoV-2 (COVID-19)/Flu/RSV (GeneXpert)</t>
  </si>
  <si>
    <t>SARS-CoV-2 RNA (COVID-19), Qualitative NAAT QST</t>
  </si>
  <si>
    <t>SCL-70 Antibody QST</t>
  </si>
  <si>
    <t>SPEP/IFE Interpretation ARUP</t>
  </si>
  <si>
    <t>SRA, Unfractionated Heparin ARUP</t>
  </si>
  <si>
    <t>SSA 52 and 60 (Ro) (ENA) Ab, IgG ARUP</t>
  </si>
  <si>
    <t>SSA-52 (Ro52) (ENA) Antibody, IgG ARUP</t>
  </si>
  <si>
    <t>SSA-60 (Ro60) (ENA) Antibody, IgG ARUP</t>
  </si>
  <si>
    <t>SSB (La) (ENA) Antibody, IgG ARUP</t>
  </si>
  <si>
    <t>Saccharomyces Cerevisiae Abs IgG,IgA QST</t>
  </si>
  <si>
    <t>Salicylate Level</t>
  </si>
  <si>
    <t>Salmo,Shig,Campy w/Rflx E. Coli Cult QST</t>
  </si>
  <si>
    <t>Salmon (F41) IgE QST</t>
  </si>
  <si>
    <t>Salmonella And Shigella, Culture QST</t>
  </si>
  <si>
    <t>Salmonella and Shigella, Culture-F QST</t>
  </si>
  <si>
    <t>Scabies Exam</t>
  </si>
  <si>
    <t>Scallop (F338) IgE QST</t>
  </si>
  <si>
    <t>Scleroderma (Scl-70) (ENA) Antibody, IgG ARUP</t>
  </si>
  <si>
    <t>Selenium QST</t>
  </si>
  <si>
    <t>Selenium, Serum or Plasma ARUP</t>
  </si>
  <si>
    <t>Sensory Motor Neuropathy Ab Panel QST</t>
  </si>
  <si>
    <t>Serine Protease3, IgG ARUP</t>
  </si>
  <si>
    <t>Serotonin, Blood QST</t>
  </si>
  <si>
    <t>Serotonin, Serum ARUP</t>
  </si>
  <si>
    <t>Serotonin, Serum QST</t>
  </si>
  <si>
    <t>Sesame Seed (F10) IgE QST</t>
  </si>
  <si>
    <t>Sex Hormone Binding Globulin ARUP</t>
  </si>
  <si>
    <t>Sex Hormone Binding Globulin QST</t>
  </si>
  <si>
    <t>Sheep Sorrel (W18) IgE QST</t>
  </si>
  <si>
    <t>Shiga Toxins EIA rfx EColi O157 Cult QST</t>
  </si>
  <si>
    <t>Shrimp (F24) IgE QST</t>
  </si>
  <si>
    <t>Sickle Cell Screen QST</t>
  </si>
  <si>
    <t>Sirolimus, LC/MS/MS QST</t>
  </si>
  <si>
    <t>Sjogren's Antibodies (SS-A,SS-B) QST</t>
  </si>
  <si>
    <t>Sjogren's Antibody (SS-A) QST</t>
  </si>
  <si>
    <t>Sjogren's Antibody (SS-B) QST</t>
  </si>
  <si>
    <t>Sm Antibody QST</t>
  </si>
  <si>
    <t>Sm/RNP Antibody QST</t>
  </si>
  <si>
    <t>Smith (ENA) Ab, IgG ARUP</t>
  </si>
  <si>
    <t>Smith (ENA) Antibody, IgG ARUP</t>
  </si>
  <si>
    <t>Smooth Muscle Ab W/Refl Titer QST</t>
  </si>
  <si>
    <t>Smooth Muscle Ab, IgG Titer ARUP</t>
  </si>
  <si>
    <t>Sodium Level</t>
  </si>
  <si>
    <t>Sodium Level 24 Hour Urine</t>
  </si>
  <si>
    <t>Sodium Level Urine</t>
  </si>
  <si>
    <t>Soluble Liver Ag (SLA) Autoantibody QST</t>
  </si>
  <si>
    <t>Soluble Liver Antigen Antibody IgG ARUP</t>
  </si>
  <si>
    <t>Soluble Transferrin Receptor QST</t>
  </si>
  <si>
    <t>Source (Genetic Testing): QST</t>
  </si>
  <si>
    <t>Soybean (f14) IgE QST</t>
  </si>
  <si>
    <t>Specific Gravity Body Fluid</t>
  </si>
  <si>
    <t>Sports I Expanded QST</t>
  </si>
  <si>
    <t>Stachybotrys Chartarum/ATRA RGM24 IgE QST</t>
  </si>
  <si>
    <t>Stachybotrys Chartarum/ATRA RGM24 IgG QST</t>
  </si>
  <si>
    <t>Strawberry (F44) IgE QST</t>
  </si>
  <si>
    <t>Strep A (Xpress) -GeneXpert</t>
  </si>
  <si>
    <t>Strep A Xpress (GeneXpert)</t>
  </si>
  <si>
    <t>Strep A, Rapid</t>
  </si>
  <si>
    <t>Strep Pneumoniae Ab IgG 23 Serotypes QST</t>
  </si>
  <si>
    <t>Strep pneumoniae Ab IgG 14 Serotypes QST</t>
  </si>
  <si>
    <t>Strep, PCR (GeneXpert)</t>
  </si>
  <si>
    <t>Streptococcus Pneumoniae Antigen Urine</t>
  </si>
  <si>
    <t>Striated Muscle Ab W/Refl To Titer QST</t>
  </si>
  <si>
    <t>Striated Muscle Abs IgG Scrn ARUP</t>
  </si>
  <si>
    <t>Striated Muscle Abs, IgG Reflex ARUP</t>
  </si>
  <si>
    <t>Striated Muscle Abs, IgG Titer ARUP</t>
  </si>
  <si>
    <t>Strongyloides Ab (IgG) QST</t>
  </si>
  <si>
    <t>Sunflower (W204) IgE QST</t>
  </si>
  <si>
    <t>Systemic Lupus Erythermatosus (SLE), Disease Activity Panel QST</t>
  </si>
  <si>
    <t>T Uptake ARUP</t>
  </si>
  <si>
    <t>T. pallidum Ab (FTA-ABS), Serum, IgG ARUP</t>
  </si>
  <si>
    <t>T3 Free</t>
  </si>
  <si>
    <t>T3 Reverse, LC/MS/MS QST</t>
  </si>
  <si>
    <t>T3 Total</t>
  </si>
  <si>
    <t>T3 Uptake ARUP</t>
  </si>
  <si>
    <t>T4 (Thyroxine), Total QST</t>
  </si>
  <si>
    <t>T4 Total</t>
  </si>
  <si>
    <t>T4, Free, Direct Dialysis QST</t>
  </si>
  <si>
    <t>TBG (Thyroxine Binding Globulin) QST</t>
  </si>
  <si>
    <t>THC Metabolite, S/P, Quant ARUP</t>
  </si>
  <si>
    <t>TRAb (TSH Receptor Binding Ab) QST</t>
  </si>
  <si>
    <t>TSH QST</t>
  </si>
  <si>
    <t>TSH with Reflex to FT4</t>
  </si>
  <si>
    <t>Tacrolimus Highly Sensitive LC/MS/MS QST</t>
  </si>
  <si>
    <t>Tea (F222) IgE QST</t>
  </si>
  <si>
    <t>Testosterone Female/Child/Other ARUP</t>
  </si>
  <si>
    <t>Testosterone Free Dialysis &amp; Totl MS QST</t>
  </si>
  <si>
    <t>Testosterone Level Total</t>
  </si>
  <si>
    <t>Testosterone by Immunoassay ARUP</t>
  </si>
  <si>
    <t>Testosterone, Bio, Tot, SHBG, Adult Male/Other ARUP</t>
  </si>
  <si>
    <t>Testosterone, Bioavailable ARUP</t>
  </si>
  <si>
    <t>Testosterone, Free QST</t>
  </si>
  <si>
    <t>Testosterone, Free, Bio, Total MS QST</t>
  </si>
  <si>
    <t>Testosterone, Free,Total MS and SHBG QST</t>
  </si>
  <si>
    <t>Testosterone, Total, MS QST</t>
  </si>
  <si>
    <t>Tetanus Antibody, IgG ARUP</t>
  </si>
  <si>
    <t>Tetanus Antitoxoid QST</t>
  </si>
  <si>
    <t>Thallium, Blood QST</t>
  </si>
  <si>
    <t>Theophylline Level</t>
  </si>
  <si>
    <t>Theophylline Lvl</t>
  </si>
  <si>
    <t>Thiopurine Metabolites QST</t>
  </si>
  <si>
    <t>Thrombin Clotting Time w/Rfx Mix Study QST</t>
  </si>
  <si>
    <t>Thrombin Time with Reflex to 1:1 Mix ARUP</t>
  </si>
  <si>
    <t>Thrombosis, Common Etiologies ARUP</t>
  </si>
  <si>
    <t>Thrombotic Marker Panel QST</t>
  </si>
  <si>
    <t>Thyroglobulin Antibodies QST</t>
  </si>
  <si>
    <t>Thyroglobulin, LC/MS/MS QST</t>
  </si>
  <si>
    <t>Thyroid Peroxidase Antibodies QST</t>
  </si>
  <si>
    <t>Thyroid Stimulating Hormone</t>
  </si>
  <si>
    <t>Thyroid Stimulating Hormone ARUP</t>
  </si>
  <si>
    <t>Thyroid Stimulating Hormone Receptor Ab ARUP</t>
  </si>
  <si>
    <t>Thyroid Stimulating Immunoglobulin (TSI) ARUP</t>
  </si>
  <si>
    <t>Thyroid Stimulating Immunoglobulin QST</t>
  </si>
  <si>
    <t>Timothy Grass (G6) IgE QST</t>
  </si>
  <si>
    <t>Tissue Thromboplastin Inhib. Analysis ARUP</t>
  </si>
  <si>
    <t>Tissue Transglutaminase Ab, IgA QST</t>
  </si>
  <si>
    <t>Tissue Transglutaminase Ab, IgG QST</t>
  </si>
  <si>
    <t>Titin Antibody ARUP</t>
  </si>
  <si>
    <t>Tobramycin, Trough QST</t>
  </si>
  <si>
    <t>Tomato (F25) IgE QST</t>
  </si>
  <si>
    <t>Topiramate QST</t>
  </si>
  <si>
    <t>Total (II and III) CD59-def RBC ARUP</t>
  </si>
  <si>
    <t>Total Iron Binding Capacity</t>
  </si>
  <si>
    <t>Total Kappa Chains QST</t>
  </si>
  <si>
    <t>Total Lambda Chains QST</t>
  </si>
  <si>
    <t>Total Protein ARUP</t>
  </si>
  <si>
    <t>Total Protein, Serum ARUP</t>
  </si>
  <si>
    <t>Toxocara Ab (IgG), Serum QST</t>
  </si>
  <si>
    <t>Toxoplasma Antibody (IgG) QST</t>
  </si>
  <si>
    <t>Toxoplasma Antibody (IgM) QST</t>
  </si>
  <si>
    <t>Transcutaneous Bilirubin</t>
  </si>
  <si>
    <t>Transcutaneous Bilirubin POCT</t>
  </si>
  <si>
    <t>Transferrin QST</t>
  </si>
  <si>
    <t>Treponema Pallidum Ab IgG,IgM QST</t>
  </si>
  <si>
    <t>Treponema Pallidum Ab Prticle Agglut QST</t>
  </si>
  <si>
    <t>Treponema pallidum Ab by TP-PA ARUP</t>
  </si>
  <si>
    <t>Trichomonas Rapid Ag, Female</t>
  </si>
  <si>
    <t>Trichomonas, Male</t>
  </si>
  <si>
    <t>Triglycerides</t>
  </si>
  <si>
    <t>Triglycerides, Fluid ARUP</t>
  </si>
  <si>
    <t>Triglycerides, Peritoneal Fluid QST</t>
  </si>
  <si>
    <t>Triglycerides, Pleural Fluid QST</t>
  </si>
  <si>
    <t>Triiodothyronine, Reverse by TMS ARUP</t>
  </si>
  <si>
    <t>Triiodothyronine, Total (Total T3) ARUP</t>
  </si>
  <si>
    <t>Tryptase QST</t>
  </si>
  <si>
    <t>Tuna (F40) IgE QST</t>
  </si>
  <si>
    <t>U Alb</t>
  </si>
  <si>
    <t>U Drug Scr</t>
  </si>
  <si>
    <t>U Microalb/Creat Ratio</t>
  </si>
  <si>
    <t>U24 Protein</t>
  </si>
  <si>
    <t>UA Complete w Cult if Ind</t>
  </si>
  <si>
    <t>UA Micro</t>
  </si>
  <si>
    <t>UA w Micro</t>
  </si>
  <si>
    <t>UA w Micro if Ind</t>
  </si>
  <si>
    <t>UA w Micro if Ind &amp; Cult if Ind</t>
  </si>
  <si>
    <t>Urea Clearance</t>
  </si>
  <si>
    <t>Urea Nitrogen Level 24 Hour Urine</t>
  </si>
  <si>
    <t>Urea Nitrogen Urine</t>
  </si>
  <si>
    <t>Uric Acid</t>
  </si>
  <si>
    <t>Uric Acid Level 24 Hour Urine</t>
  </si>
  <si>
    <t>Uric Acid Urine</t>
  </si>
  <si>
    <t>Urinalysis Macroscopic</t>
  </si>
  <si>
    <t>Urine Bilirubin</t>
  </si>
  <si>
    <t>Urine Creatinine</t>
  </si>
  <si>
    <t>Urine Pregnancy Test Qualitative</t>
  </si>
  <si>
    <t>Urticaria-Inducing Activity ARUP</t>
  </si>
  <si>
    <t>VBG</t>
  </si>
  <si>
    <t>VDRL with Reflex to Titer, CSF ARUP</t>
  </si>
  <si>
    <t>VDRL, CSF QST</t>
  </si>
  <si>
    <t>VMA, U24 QST</t>
  </si>
  <si>
    <t>VZV Culture, Rapid Method QST</t>
  </si>
  <si>
    <t>VZV by DFA w/Reflex to VZV Culture ARUP</t>
  </si>
  <si>
    <t>Valproic Acid Lvl</t>
  </si>
  <si>
    <t>Valproic Acid, Free ARUP</t>
  </si>
  <si>
    <t>Vanco Lvl</t>
  </si>
  <si>
    <t>Vanco Lvl Peak</t>
  </si>
  <si>
    <t>Vancomycin Lvl Trough</t>
  </si>
  <si>
    <t>Vanillylmandelic Acid (VMA), Urine ARUP</t>
  </si>
  <si>
    <t>Varicella Zoster Virus Ab (IgM) QST</t>
  </si>
  <si>
    <t>Varicella Zoster Virus Abs (IgG,IgM) QST</t>
  </si>
  <si>
    <t>Varicella Zoster Virus Abs, IgG and IgM ARUP</t>
  </si>
  <si>
    <t>Varicella Zoster Virus Antibody IgG QST</t>
  </si>
  <si>
    <t>Varicella-Zoster Virus Ab, IgG ARUP</t>
  </si>
  <si>
    <t>Varicella-Zoster Virus Antibody, IgM ARUP</t>
  </si>
  <si>
    <t>Vasoactive Intestinal Polypeptide QST</t>
  </si>
  <si>
    <t>Viral Culture, Respiratory ARUP</t>
  </si>
  <si>
    <t>Viral ID, Respiratory QST</t>
  </si>
  <si>
    <t>Viral Respiratory, Rapid Culture with Reflex QST</t>
  </si>
  <si>
    <t>Viscosity, Serum QST</t>
  </si>
  <si>
    <t>Vitamin A (Retinol) QST</t>
  </si>
  <si>
    <t>Vitamin B1 (Thiamine), LC/MS/MS (Whole Blood) QST</t>
  </si>
  <si>
    <t>Vitamin B12 Level</t>
  </si>
  <si>
    <t>Vitamin B2 (Riboflavin) ARUP</t>
  </si>
  <si>
    <t>Vitamin B2 (Riboflavin), Plasma QST</t>
  </si>
  <si>
    <t>Vitamin B3 QST</t>
  </si>
  <si>
    <t>Vitamin B5 (Pantothenic Acid) QST</t>
  </si>
  <si>
    <t>Vitamin B6, Plasma QST</t>
  </si>
  <si>
    <t>Vitamin C QST</t>
  </si>
  <si>
    <t>Vitamin D 25 Hydroxy Level</t>
  </si>
  <si>
    <t>Vitamin D, 1,25 Dihydroxy QST</t>
  </si>
  <si>
    <t>Vitamin D,25-OH,Total,IA QST</t>
  </si>
  <si>
    <t>Vitamin E (Tocopherol) QST</t>
  </si>
  <si>
    <t>Vitamin K QST</t>
  </si>
  <si>
    <t>Vitamin K1, Serum ARUP</t>
  </si>
  <si>
    <t>Von Willebrand Ag Multimeric Anlysis QST</t>
  </si>
  <si>
    <t>Von Willebrand Factor Activity ARUP</t>
  </si>
  <si>
    <t>Von Willebrand Factor Antigen ARUP</t>
  </si>
  <si>
    <t>Von Willebrand Factor Antigen QST</t>
  </si>
  <si>
    <t>Von Willebrand Panel ARUP</t>
  </si>
  <si>
    <t>Von Willebrand Screen QST</t>
  </si>
  <si>
    <t>Voriconazole QST</t>
  </si>
  <si>
    <t>Voriconazole, Quantitation LC-MS/MS ARUP</t>
  </si>
  <si>
    <t>Walnut (F256) IgG QST</t>
  </si>
  <si>
    <t>Walnut (f256) IgE QST</t>
  </si>
  <si>
    <t>West Nile Virus Ab (IgG,IgM), CSF QST</t>
  </si>
  <si>
    <t>West Nile Virus Ab (IgG,IgM), Serum QST</t>
  </si>
  <si>
    <t>Wheat (f4) IgE QST</t>
  </si>
  <si>
    <t>White Blood Cell</t>
  </si>
  <si>
    <t>White Blood Cell Count</t>
  </si>
  <si>
    <t>White-Faced Hornet (I2) IgE QST</t>
  </si>
  <si>
    <t>Yellow Hornet (I5) IgE QST</t>
  </si>
  <si>
    <t>Yellow Jacket (I3) IgE QST</t>
  </si>
  <si>
    <t>Yersinia, Culture QST</t>
  </si>
  <si>
    <t>ZAP70+/CD19+ QST</t>
  </si>
  <si>
    <t>Zap 70 QST</t>
  </si>
  <si>
    <t>Zinc QST</t>
  </si>
  <si>
    <t>Zinc, Urine - per volume ARUP</t>
  </si>
  <si>
    <t>Zonisamide QST</t>
  </si>
  <si>
    <t>Zonisamide Quantitative ARUP</t>
  </si>
  <si>
    <t>dRVVT Reflex to 1:1 Mix and Confirm ARUP</t>
  </si>
  <si>
    <t>dRVVT Scrn Refl dRVVT conf &amp; 1:1 Mix QST</t>
  </si>
  <si>
    <t>dsDNA Ab, IgG w/ Reflex to IFA Titer ARUP</t>
  </si>
  <si>
    <t>pH Body Fluid</t>
  </si>
  <si>
    <t>von Willebrand Factor, Antigen ARUP</t>
  </si>
  <si>
    <t>von Willebrand Fctr, Activity (RCF) ARUP</t>
  </si>
  <si>
    <t>zzCK</t>
  </si>
  <si>
    <t>36591 Blood Collect- Mediport</t>
  </si>
  <si>
    <t>36592 BLOOD COLLECTION FROM CATHETER</t>
  </si>
  <si>
    <t>36593 DECLOT VASCULAR DEVICE</t>
  </si>
  <si>
    <t>96367 IV INFUS THPY/PRO/DX ADDL SEQ CHARGE</t>
  </si>
  <si>
    <t>96368 CONCURRENT INFUSION CHARGE</t>
  </si>
  <si>
    <t>96372 IM/SUBQ INJECTION CHARGE</t>
  </si>
  <si>
    <t>96374 Therapeutic, prophylactic, or diagnostic injection; IV push, single or initial substance/drug</t>
  </si>
  <si>
    <t>96374 IV PUSH INITIAL DRUG CHARGE</t>
  </si>
  <si>
    <t>96375 INJ:THR/PRO/DX PUSH;NEW RX ADD CHARGE</t>
  </si>
  <si>
    <t>96376 IV PUSH ADDL INJ SAME DRUG CHARGE</t>
  </si>
  <si>
    <t>96376 TX/PRO/DX INJ SAME DRUG ADDON CHARGE</t>
  </si>
  <si>
    <t>96377 APPLICATON ON-BODY INJECTOR CHARGE</t>
  </si>
  <si>
    <t>96523 Mediport Flush CHARGE</t>
  </si>
  <si>
    <t>96523 PICC LINE FLUSH CHARGE</t>
  </si>
  <si>
    <t>99211 OP-PHYSICIAN VISIT-EST PT</t>
  </si>
  <si>
    <t>M0243 CASIRIVIMAB AND IMDEVIMAB INFUSION</t>
  </si>
  <si>
    <t>M0249 ADM TOCILIZU COVID-19 1ST CHARGE</t>
  </si>
  <si>
    <t>M0250- Intravenous infusion, tocilizumab, for hospitalized adults and pediatric patients, 2nd Dose</t>
  </si>
  <si>
    <t>FULVESTRANT 25 MG INJ</t>
  </si>
  <si>
    <t>J0207 Injection, amifostine, 500 mg</t>
  </si>
  <si>
    <t>J0461 Injection, atropine sulfate</t>
  </si>
  <si>
    <t>J0490 Injection, belimumab, 10 mg</t>
  </si>
  <si>
    <t>J0640 Injection, leucovorin calcium, per 50 mg</t>
  </si>
  <si>
    <t>J0641 Injection, levoleucovorin calcium, 0.5 mg</t>
  </si>
  <si>
    <t>J0881 Injection, darbepoetin alfa, 1 microgram</t>
  </si>
  <si>
    <t>J0885 Injection, epoetin alfa, (for non-esrd use), 1000 units</t>
  </si>
  <si>
    <t>J0895 Injection, deferoxamine mesylate, 500 mg</t>
  </si>
  <si>
    <t>J0897 Injection, denosumab, 1 mg</t>
  </si>
  <si>
    <t>J1190 Injection, dexrazoxane hydrochloride, per 250 mg</t>
  </si>
  <si>
    <t>J1300 Injection, eculizumab, 10 mg</t>
  </si>
  <si>
    <t>J1439 Injection, ferric carboxymaltose, 1mg</t>
  </si>
  <si>
    <t>J1442  Injection, filgrastim (g-csf), excludes biosimilars</t>
  </si>
  <si>
    <t>J1447 Injection, tbo-filgrastim, 1 microgram</t>
  </si>
  <si>
    <t>J1561 Injection, immune globulin, (gamunex-c/gammaked), non-lyophilized (e.g. liquid), 500 mg</t>
  </si>
  <si>
    <t>J1568 Injection, immune globulin, (octagam), intravenous, non-lyophilized (e.g. liquid), 500 mg</t>
  </si>
  <si>
    <t>J1569 Injection, immune globulin, (gammagard liquid), non-lyophilized, (e.g. liquid), 500 mg</t>
  </si>
  <si>
    <t>J1720 Injection, hydrocortisone sodium succinate, up to 100 mg</t>
  </si>
  <si>
    <t>J1756 Injection, iron sucrose, 1 mg</t>
  </si>
  <si>
    <t>J1930 Injection, lanreotide, 1 mg</t>
  </si>
  <si>
    <t>J1950 Injection, leuprolide acetate (for depot suspension), per 3.75 mg</t>
  </si>
  <si>
    <t>J2001 Injection, lidocaine hcl for intravenous infusion, 10 mg</t>
  </si>
  <si>
    <t>J2060 Injection, lorazepam, 2 mg</t>
  </si>
  <si>
    <t>J2353 Injection, octreotide, depot form for intramuscular injection, 1 mg</t>
  </si>
  <si>
    <t>J2355 Injection, oprelvekin, 5 mg</t>
  </si>
  <si>
    <t>J2430 Injection, pamidronate disodium, per 30 mg</t>
  </si>
  <si>
    <t>J2507 Injection, pegloticase, 1 mg</t>
  </si>
  <si>
    <t>J2796 Injection, romiplostim, 10 micrograms</t>
  </si>
  <si>
    <t>J2820 Injection, sargramostim (gm-csf), 50 mcg</t>
  </si>
  <si>
    <t>J2916 Injection, sodium ferric gluconate complex in sucrose injection, 12.5 mg</t>
  </si>
  <si>
    <t>J2920 Injection, methylprednisolone sodium succinate, up to 40 mg</t>
  </si>
  <si>
    <t>J2930 Methylprednisolone injection up to 125 mg</t>
  </si>
  <si>
    <t>J2997 Injection, alteplase recombinant, 1 mg</t>
  </si>
  <si>
    <t>J3420 Injection, vitamin b-12 cyanocobalamin, up to 1000 mcg</t>
  </si>
  <si>
    <t>J3475 Injection, magnesium sulfate</t>
  </si>
  <si>
    <t>J3490 Injection, Sodium Bicarbonate, 1 Vial</t>
  </si>
  <si>
    <t>J7030 Infusion, normal saline solution , 1000 cc</t>
  </si>
  <si>
    <t>J9000 Injection, doxorubicin hydrochloride, 10 mg</t>
  </si>
  <si>
    <t>J9015 Injection, aldesleukin, per single use vial</t>
  </si>
  <si>
    <t>J9017 Injection, arsenic trioxide, 1 mg</t>
  </si>
  <si>
    <t>J9022 Injection, atezolizumab, 10 mg</t>
  </si>
  <si>
    <t>J9023  Injection, avelumab, 10 mg</t>
  </si>
  <si>
    <t>J9033 Injection, bendamustine hcl (treanda), 1 mg</t>
  </si>
  <si>
    <t>J9035 Injection, bevacizumab, 10 mg</t>
  </si>
  <si>
    <t>J9040 Injection, bleomycin sulfate, 15 units</t>
  </si>
  <si>
    <t>J9042 Injection, brentuximab vedotin, 1 mg</t>
  </si>
  <si>
    <t>J9043 Injection, cabazitaxel, 1 mg</t>
  </si>
  <si>
    <t>J9045 Injection, carboplatin, 50 mg</t>
  </si>
  <si>
    <t>J9047 Injection, carfilzomib, 1 mg</t>
  </si>
  <si>
    <t>J9050 Injection, carmustine, 300 mg</t>
  </si>
  <si>
    <t>J9055 Injection, cetuximab, 10 mg</t>
  </si>
  <si>
    <t>J9060 Injection, cisplatin, powder or solution, 10 mg</t>
  </si>
  <si>
    <t>J9065 Injection, cladribine, per 1 mg</t>
  </si>
  <si>
    <t>J9070 Cyclophosphamide, 100 mg</t>
  </si>
  <si>
    <t>J9100 Injection, cytarabine, 100 mg</t>
  </si>
  <si>
    <t>J9120 Injection, dactinomycin, 0.5 mg</t>
  </si>
  <si>
    <t>J9130 Dacarbazine, 100 mg</t>
  </si>
  <si>
    <t>J9145 Injection, daratumumab, 10 mg</t>
  </si>
  <si>
    <t>J9150 Injection, daunorubicin, 10 mg</t>
  </si>
  <si>
    <t>J9155 Injection, degarelix, 1 mg</t>
  </si>
  <si>
    <t>J9171 Injection, docetaxel, 1 mg</t>
  </si>
  <si>
    <t>J9176 Injection, elotuzumab, 1 mg</t>
  </si>
  <si>
    <t>J9179 Injection, eribulin mesylate, 0.1 mg</t>
  </si>
  <si>
    <t>J9181 Injection, etoposide, 10 mg</t>
  </si>
  <si>
    <t>J9190 Injection, fluorouracil, 500 mg</t>
  </si>
  <si>
    <t>J9200 Injection, floxuridine, 500 mg</t>
  </si>
  <si>
    <t>J9201 Injection, gemcitabine hydrochloride, 200 mg</t>
  </si>
  <si>
    <t>J9205 Injection, irinotecan liposome, 1 mg</t>
  </si>
  <si>
    <t>J9207 Injection, ixabepilone, 1 mg</t>
  </si>
  <si>
    <t>J9208 Injection, ifosfamide, 1 gram</t>
  </si>
  <si>
    <t>J9209 Injection, mesna, 200 mg</t>
  </si>
  <si>
    <t>J9211 Injection, idarubicin hydrochloride, 5 mg</t>
  </si>
  <si>
    <t>J9217 Leuprolide acetate (for depot suspension), 7.5 mg</t>
  </si>
  <si>
    <t>J9228 Injection, ipilimumab, 1 mg</t>
  </si>
  <si>
    <t>J9230 Injection, mechlorethamine hydrochloride, (nitrogen mustard), 10 mg</t>
  </si>
  <si>
    <t>J9245 Injection, melphalan hydrochloride, 50 mg</t>
  </si>
  <si>
    <t>J9250 Methotrexate sodium injection</t>
  </si>
  <si>
    <t>J9264 Injection, paclitaxel protein-bound particles, 1 mg</t>
  </si>
  <si>
    <t>J9267 Injection, paclitaxel, 1 mg</t>
  </si>
  <si>
    <t>J9268 Injection, pentostatin, 10 mg</t>
  </si>
  <si>
    <t>J9271 Injection, pembrolizumab, 1 mg</t>
  </si>
  <si>
    <t>J9280 Injection, mitomycin 5mg</t>
  </si>
  <si>
    <t>J9293 Injection, mitoxantrone hydrochloride, per 5 mg</t>
  </si>
  <si>
    <t>J9299 Injection, nivolumab, 1 mg</t>
  </si>
  <si>
    <t>J9301 Injection, obinutuzumab, 10 mg</t>
  </si>
  <si>
    <t>J9302 Injection, ofatumumab, 10 mg</t>
  </si>
  <si>
    <t>J9303 Injection, panitumumab, 10 mg</t>
  </si>
  <si>
    <t>J9305 Injection, pemetrexed, 10 mg</t>
  </si>
  <si>
    <t>J9306 Injection, pertuzumab, 1 mg</t>
  </si>
  <si>
    <t>J9307 Injection, pralatrexate, 1 mg</t>
  </si>
  <si>
    <t>J9308 Injection, ramucirumab, 5 mg</t>
  </si>
  <si>
    <t>J9320 Injection, streptozocin, 1 gram</t>
  </si>
  <si>
    <t>J9330  Injection, temsirolimus, 1 mg</t>
  </si>
  <si>
    <t>J9351 Injection, topotecan, 0.1 mg</t>
  </si>
  <si>
    <t>J9352 Injection, trabectedin, 0.1 mg</t>
  </si>
  <si>
    <t>J9354 Injection, ado-trastuzumab emtansine, 1 mg</t>
  </si>
  <si>
    <t>J9355 Injection, trastuzumab, 10 mg</t>
  </si>
  <si>
    <t>J9360 Injection, vinblastine sulfate, 1 mg</t>
  </si>
  <si>
    <t>J9390 Injection, vinorelbine tartrate, 10 mg</t>
  </si>
  <si>
    <t>J9400 Injection, ziv-aflibercept, 1 mg</t>
  </si>
  <si>
    <t>Q5106 Injection, epoetin alfa-epbx, biosimilar, (retacrit) (for non-esrd use), 1000 units</t>
  </si>
  <si>
    <t>58301 REMOVAL OF IUD CHARGE</t>
  </si>
  <si>
    <t>59050 FETAL HEART MONITOR, DUR LABOR CHARGE</t>
  </si>
  <si>
    <t>59050 INTERNAL FETAL HEART MONITOR, DUR LABOR CHARGE</t>
  </si>
  <si>
    <t>59400 ROUTINE DELIVERY CHARGE</t>
  </si>
  <si>
    <t>59414 DELIVERY OF PLACENTA CHARGE</t>
  </si>
  <si>
    <t>99212 LABOR DETERMINATION 1-60MIN CHARGE</t>
  </si>
  <si>
    <t>99213 LABOR DETERMINATION 61-120MIN CHARGE</t>
  </si>
  <si>
    <t>99214 LABOR DETERMINATION 121-180MIN</t>
  </si>
  <si>
    <t>99214 LABOR DETERMINATION 181+ MIN CHARGE</t>
  </si>
  <si>
    <t>L&amp;D RECOVERY ROOM 0-31 MIN CHARGE</t>
  </si>
  <si>
    <t>L&amp;D RECOVERY ROOM 121-150 MIN CHARGE</t>
  </si>
  <si>
    <t>L&amp;D RECOVERY ROOM 151 MIN AND UP CHARGE</t>
  </si>
  <si>
    <t>L&amp;D RECOVERY ROOM 31-60 MIN CHARGE</t>
  </si>
  <si>
    <t>L&amp;D RECOVERY ROOM 61-90 MIN CHARGE</t>
  </si>
  <si>
    <t>L&amp;D RECOVERY ROOM 91-120 MIN CHARGE</t>
  </si>
  <si>
    <t>VAGINAL DELIVERY ONLY</t>
  </si>
  <si>
    <t>Beta Lactamase</t>
  </si>
  <si>
    <t>Blood Culture</t>
  </si>
  <si>
    <t>Body Fluid Culture</t>
  </si>
  <si>
    <t>Bronchial Wash Culture</t>
  </si>
  <si>
    <t>CAMP test</t>
  </si>
  <si>
    <t>Catheter Tip Culture</t>
  </si>
  <si>
    <t>Cerebrospinal Fluid Culture</t>
  </si>
  <si>
    <t>Ear Culture</t>
  </si>
  <si>
    <t>Eye Culture</t>
  </si>
  <si>
    <t>Genital Culture</t>
  </si>
  <si>
    <t>Germ tube</t>
  </si>
  <si>
    <t>Gram Stain Report</t>
  </si>
  <si>
    <t>Gram stain</t>
  </si>
  <si>
    <t>HNID</t>
  </si>
  <si>
    <t>Haemophilus ID</t>
  </si>
  <si>
    <t>ID</t>
  </si>
  <si>
    <t>India ink</t>
  </si>
  <si>
    <t>KOH Prep</t>
  </si>
  <si>
    <t>Kirby Bauer Panel for Acinetobacter spp.</t>
  </si>
  <si>
    <t>MICroStrep</t>
  </si>
  <si>
    <t>MRSA Screen Culture</t>
  </si>
  <si>
    <t>MRSA/MSSA Screen Culture</t>
  </si>
  <si>
    <t>Medical Device Culture</t>
  </si>
  <si>
    <t>Nasal Culture</t>
  </si>
  <si>
    <t>PB2a</t>
  </si>
  <si>
    <t>RapYst</t>
  </si>
  <si>
    <t>Respiratory Culture</t>
  </si>
  <si>
    <t>Sputum Culture</t>
  </si>
  <si>
    <t>Staph Latex</t>
  </si>
  <si>
    <t>Strep A,B,C,D,F,G Latex</t>
  </si>
  <si>
    <t>Strep Confirmation</t>
  </si>
  <si>
    <t>Streptex</t>
  </si>
  <si>
    <t>Tissue Culture</t>
  </si>
  <si>
    <t>Urine Culture</t>
  </si>
  <si>
    <t>WRTN- Rapid Aerobic ID</t>
  </si>
  <si>
    <t>WRTN-HNID</t>
  </si>
  <si>
    <t>WRTN-KB</t>
  </si>
  <si>
    <t>WRTN-MICroStrep</t>
  </si>
  <si>
    <t>WRTN-NEG56</t>
  </si>
  <si>
    <t>WRTN-NUC90</t>
  </si>
  <si>
    <t>WRTN-POS33</t>
  </si>
  <si>
    <t>WRTN-RANID</t>
  </si>
  <si>
    <t>WRTN-YID</t>
  </si>
  <si>
    <t>Wound Culture</t>
  </si>
  <si>
    <t>Wound Culture Deep</t>
  </si>
  <si>
    <t>Yeast ID</t>
  </si>
  <si>
    <t>29240 STRAPPING; SHOULDER</t>
  </si>
  <si>
    <t>29530 STRAPPING KNEE</t>
  </si>
  <si>
    <t>Injection(s); single tendon sheath, or ligament, aponeurosis 20550</t>
  </si>
  <si>
    <t>Removal, subcutaneous foreign body (fb), upr arm/elbow 24200</t>
  </si>
  <si>
    <t>EEG 41-60 Minutes WRTN</t>
  </si>
  <si>
    <t>EEG Awake and Drowsy WRTN</t>
  </si>
  <si>
    <t>Electroencephalogram 24 Hr Ambulatory</t>
  </si>
  <si>
    <t>Electroencephalogram 41-60 Minutues</t>
  </si>
  <si>
    <t>Electroencephalogram Awake and Drowsy</t>
  </si>
  <si>
    <t>Electroencephalogram Awake and Sleep</t>
  </si>
  <si>
    <t>Electroencephalogram Over 1 Hour</t>
  </si>
  <si>
    <t>Electroencephalogram Portable</t>
  </si>
  <si>
    <t>11042 DEBRD SUBQ TISSUE 1ST 20 SQ CM OR LESS CHARGE</t>
  </si>
  <si>
    <t>26010 DRAIN FINGER ABSC SIMPLE CHARGE</t>
  </si>
  <si>
    <t>30901 Control Nasal Hemorrhage Anterior Simple CHARGE</t>
  </si>
  <si>
    <t>31575 Laryngoscopy Flex Diagnostic</t>
  </si>
  <si>
    <t>31605 EMERGENCY TRACH CRICOTHYROID CHARGE</t>
  </si>
  <si>
    <t>31624 DX BRONCHOSCOPE/LAVAGE</t>
  </si>
  <si>
    <t>32551 CHEST TUBE PLACEMENT</t>
  </si>
  <si>
    <t>32554 THORACENTESIS/CHEST TUBE W/O IMAGE CHARGE</t>
  </si>
  <si>
    <t>32555 THORACENTESIS/CHEST TUBE W IMAGE CHARGE</t>
  </si>
  <si>
    <t>32556 INSERT CATH PLEURA W/O IMAGE CHARGE</t>
  </si>
  <si>
    <t>32557 INSERT CATH PLEURA W/ IMAGE CHARGE</t>
  </si>
  <si>
    <t>36415 BLOOD DRAW CHARGE</t>
  </si>
  <si>
    <t>36573 PICC W/ US GUIDANCE OVER 5 YRS</t>
  </si>
  <si>
    <t>36584 PICC REPLACEMENT</t>
  </si>
  <si>
    <t>38221 BONE MARROW ASPIRATION W/BIOPSY CHARGE</t>
  </si>
  <si>
    <t>43762 Change Gastrostomy Tube Percutaneous CHARGE</t>
  </si>
  <si>
    <t>62270 LUMBAR PUNCTURE DIAGNOSTIC CHARGE</t>
  </si>
  <si>
    <t>62273 INJ EPIDURAL BLOOD OR CLOT PATCH</t>
  </si>
  <si>
    <t>90471 ADMINISTRATION FLU VAC CHARGE</t>
  </si>
  <si>
    <t>90471 IMMUN ADMIN ONE VACC CHARGE</t>
  </si>
  <si>
    <t>90471 IMMUNIZATION ADM  1 VACCINE</t>
  </si>
  <si>
    <t>90471 Vaccine Administration</t>
  </si>
  <si>
    <t>90472 IMMUNIZATION ADMIN EACH ADD CHARGE</t>
  </si>
  <si>
    <t>90472 IMMUNIZATION EA ADD VACCINE CHARGE</t>
  </si>
  <si>
    <t>94781 CAR SEAT CHALLENGE EA ADD 30 MIN CHARGE</t>
  </si>
  <si>
    <t>96372 IM / SQ Injection Charge</t>
  </si>
  <si>
    <t>97602 REMOVAL DEVITILIZED TISSUE-NON SELECTIVE CHARGE</t>
  </si>
  <si>
    <t>EXTENDED RECOVERY CHARGE</t>
  </si>
  <si>
    <t>FIRST HOUR DIRECT OBSERVATION CHARGE</t>
  </si>
  <si>
    <t>FIRST HOUR OBSERVATION CHARGE</t>
  </si>
  <si>
    <t>G0008 ADM FLU VACCINE</t>
  </si>
  <si>
    <t>G0009 ADM PNEUMOCOCCAL VACCINE</t>
  </si>
  <si>
    <t>G0406  INPT/TELE FOLLOW UP 15</t>
  </si>
  <si>
    <t>G0407 INPT/TELE FOLLOW UP 25</t>
  </si>
  <si>
    <t>G0408 INPT/TELE FOLLOW UP 35</t>
  </si>
  <si>
    <t>G0463 Hospital Outpatient Visit Charge</t>
  </si>
  <si>
    <t>HEP B ADMIN CHARGE</t>
  </si>
  <si>
    <t>M0247 ADMIN SOLTROVIMAB CHARGE</t>
  </si>
  <si>
    <t>M0247 Infusion Sotrovimab ONC</t>
  </si>
  <si>
    <t>Nursery Level I Charge</t>
  </si>
  <si>
    <t>Nursery Level II Charge</t>
  </si>
  <si>
    <t>Nursery Level III Charge</t>
  </si>
  <si>
    <t>Q3014 TELEMEDICINE CHARGE</t>
  </si>
  <si>
    <t>Q4101 APLIGRAF, PER 1 SQ CM CHARGE</t>
  </si>
  <si>
    <t>97802 Medical Nutrition Therapy Initial Assessment 15 min Charge</t>
  </si>
  <si>
    <t>97803 Medical Nutrition Therapy Follow Up 15 min Charge</t>
  </si>
  <si>
    <t>Attended E-Stim Charges</t>
  </si>
  <si>
    <t>Iontophoresis Charges</t>
  </si>
  <si>
    <t>OT Aquatic Exercise Assistant Units</t>
  </si>
  <si>
    <t>OT Aquatic Exercise Units</t>
  </si>
  <si>
    <t>OT Attended E-Stim Assistant Units</t>
  </si>
  <si>
    <t>OT Attended E-Stim Units</t>
  </si>
  <si>
    <t>OT Cog Ther Intervent, Addl 15 Min Asst</t>
  </si>
  <si>
    <t>OT Cog Ther Intervent, Addl 15 Min Units</t>
  </si>
  <si>
    <t>OT Cog Ther Intervent, First 15 Min Asst</t>
  </si>
  <si>
    <t>OT Cog Ther Intervent,First 15 Min Units</t>
  </si>
  <si>
    <t>OT Evaluation High Complexity Units</t>
  </si>
  <si>
    <t>OT Evaluation Low Complexity Units</t>
  </si>
  <si>
    <t>OT Evaluation Moderate Complexity Units</t>
  </si>
  <si>
    <t>OT Group Therapy Assistant Units</t>
  </si>
  <si>
    <t>OT Group Therapy Rehab Units</t>
  </si>
  <si>
    <t>OT Hot, Cold Pack Assistant Units</t>
  </si>
  <si>
    <t>OT Hot, Cold Pack Units</t>
  </si>
  <si>
    <t>OT Iontophoresis Assistant Units</t>
  </si>
  <si>
    <t>OT Iontophoresis Units</t>
  </si>
  <si>
    <t>OT Manual Therapy Assistant Units</t>
  </si>
  <si>
    <t>OT Manual Therapy Charge Units</t>
  </si>
  <si>
    <t>OT Manual Therapy Units</t>
  </si>
  <si>
    <t>OT Multi-layer Compress Arm,Hand,Finger Units</t>
  </si>
  <si>
    <t>OT Multi-layer Compress Below Knee Units</t>
  </si>
  <si>
    <t>OT Neuromuscular Reeducation Assistant Units</t>
  </si>
  <si>
    <t>OT Neuromuscular Reeducation Charges</t>
  </si>
  <si>
    <t>OT Neuromuscular Reeducation Rehab Units</t>
  </si>
  <si>
    <t>OT Orthotic Management, Train Assistant Units</t>
  </si>
  <si>
    <t>OT Orthotic Management, Train Units</t>
  </si>
  <si>
    <t>OT Orthotic Mgmt/Train Est. Assit Units</t>
  </si>
  <si>
    <t>OT Orthotic Mgmt/Train Establish Rehab Units</t>
  </si>
  <si>
    <t>OT Orthotic/Prosthetic Manage,Train Assistant Units</t>
  </si>
  <si>
    <t>OT Paraffin Bath Assistant Units</t>
  </si>
  <si>
    <t>OT Paraffin Bath Units</t>
  </si>
  <si>
    <t>OT ReEvaluation Units</t>
  </si>
  <si>
    <t>OT Self Care, Home Management Units</t>
  </si>
  <si>
    <t>OT Self Care, Home Mgmt Assistant Units</t>
  </si>
  <si>
    <t>OT Sensory Integrative Tech Assistant Units</t>
  </si>
  <si>
    <t>OT Sensory Integrative Techniques Units</t>
  </si>
  <si>
    <t>OT Therapeutic Activities Assistant Units</t>
  </si>
  <si>
    <t>OT Therapeutic Activities Charges</t>
  </si>
  <si>
    <t>OT Therapeutic Activities Rehab Units</t>
  </si>
  <si>
    <t>OT Therapeutic Activities Units</t>
  </si>
  <si>
    <t>OT Therapeutic Exercise Assistant Units</t>
  </si>
  <si>
    <t>OT Therapeutic Exercise Charges</t>
  </si>
  <si>
    <t>OT Therapeutic Exercise Minutes</t>
  </si>
  <si>
    <t>OT Therapeutic Exercise Rehab Units</t>
  </si>
  <si>
    <t>OT Ultrasound Assistant Units</t>
  </si>
  <si>
    <t>OT Ultrasound Units</t>
  </si>
  <si>
    <t>OT Unattended E-Stim Assistant Units</t>
  </si>
  <si>
    <t>OT Wheelchair Management Assistant Units</t>
  </si>
  <si>
    <t>OT Wheelchair Management Units</t>
  </si>
  <si>
    <t>OT Whirlpool Units</t>
  </si>
  <si>
    <t>OTElectrical Stim (Unattended) - Non-Wound</t>
  </si>
  <si>
    <t>Sensory Stimulation Charge</t>
  </si>
  <si>
    <t>Ultrasound Charges</t>
  </si>
  <si>
    <t>29125 OT APP Short Arm Splint Static</t>
  </si>
  <si>
    <t>ADL Training Charges</t>
  </si>
  <si>
    <t>Aquatic Charge</t>
  </si>
  <si>
    <t>Group Therapy Provided</t>
  </si>
  <si>
    <t>Hot/Cold Pack Application Charge</t>
  </si>
  <si>
    <t>OT High Complex Units</t>
  </si>
  <si>
    <t>OT Low Complex Units</t>
  </si>
  <si>
    <t>OT Moderate Complex Units</t>
  </si>
  <si>
    <t>OT Orthotic Mgmt/Train Establish Charge</t>
  </si>
  <si>
    <t>OT ReEval Units</t>
  </si>
  <si>
    <t>OT Whirlpool Extremity Charge</t>
  </si>
  <si>
    <t>Orthotic Mgmt and Training Charges</t>
  </si>
  <si>
    <t>Paraffin Bath Charge</t>
  </si>
  <si>
    <t>Therapeutic Activities Charges</t>
  </si>
  <si>
    <t>Therapeutic Exercise Charges</t>
  </si>
  <si>
    <t>Unattended Electrical Therapy Charge</t>
  </si>
  <si>
    <t>Wheelchair Charge</t>
  </si>
  <si>
    <t>99201 Office Visit Level 1 New</t>
  </si>
  <si>
    <t>36410 Midline or Peripheral Line Placement or Replacement</t>
  </si>
  <si>
    <t>76937 ULTRASOUND GUIDANCE CHARGE</t>
  </si>
  <si>
    <t>81003 Urine Dipstick POC</t>
  </si>
  <si>
    <t>81025 Urine Pregnancy Test POC</t>
  </si>
  <si>
    <t>Amnisure POC</t>
  </si>
  <si>
    <t>Blood Glucose POC - Interfaced</t>
  </si>
  <si>
    <t>Glucose POC (RE)</t>
  </si>
  <si>
    <t>Nitrazine POC</t>
  </si>
  <si>
    <t>Pulse Oximetry</t>
  </si>
  <si>
    <t>Pulse Oximetry Continuous</t>
  </si>
  <si>
    <t>Stool for Occult Blood POC</t>
  </si>
  <si>
    <t>TC Bili POC</t>
  </si>
  <si>
    <t>Canalith Repositioning Assistant Units</t>
  </si>
  <si>
    <t>Gait Training Charges</t>
  </si>
  <si>
    <t>Manual Therapy Charge Units</t>
  </si>
  <si>
    <t>Neuromuscular Reeducation Charges</t>
  </si>
  <si>
    <t>PT Aquatic Assistant Units</t>
  </si>
  <si>
    <t>PT Aquatic with Exercise Units</t>
  </si>
  <si>
    <t>PT Attended E-Stim Assistant Units</t>
  </si>
  <si>
    <t>PT Attended E-Stim Units</t>
  </si>
  <si>
    <t>PT Canalith Repositioning Assistant Units</t>
  </si>
  <si>
    <t>PT Evaluation High Complexity Units</t>
  </si>
  <si>
    <t>PT Evaluation Low Complexity Units</t>
  </si>
  <si>
    <t>PT Evaluation Moderate Complexity Units</t>
  </si>
  <si>
    <t>PT Gait Training Assistant Units</t>
  </si>
  <si>
    <t>PT Gait Training Units</t>
  </si>
  <si>
    <t>PT Hot, Cold Pack Assistant Units</t>
  </si>
  <si>
    <t>PT Hot, Cold Pack Units</t>
  </si>
  <si>
    <t>PT Infrared Assistant Units</t>
  </si>
  <si>
    <t>PT Infrared Units</t>
  </si>
  <si>
    <t>PT Iontophoresis Assistant Units</t>
  </si>
  <si>
    <t>PT Iontophoresis Units</t>
  </si>
  <si>
    <t>PT Manual Therapy Assistant Units</t>
  </si>
  <si>
    <t>PT Manual Therapy Units</t>
  </si>
  <si>
    <t>PT Massage Assistant Units</t>
  </si>
  <si>
    <t>PT Massage Charge Units</t>
  </si>
  <si>
    <t>PT Massage Units</t>
  </si>
  <si>
    <t>PT Mechanical Traction Assistant Units</t>
  </si>
  <si>
    <t>PT Mechanical Traction Units</t>
  </si>
  <si>
    <t>PT Neuromuscular Reeducation Assistant Units</t>
  </si>
  <si>
    <t>PT Neuromuscular Reeducation Units</t>
  </si>
  <si>
    <t>PT Paraffin Assistant Units</t>
  </si>
  <si>
    <t>PT Paraffin Units</t>
  </si>
  <si>
    <t>PT Physical Performance Assistant Test</t>
  </si>
  <si>
    <t>PT Physical Performance Test</t>
  </si>
  <si>
    <t>PT Re-Evaluation Units</t>
  </si>
  <si>
    <t>PT Strapping Shoulder Units</t>
  </si>
  <si>
    <t>PT Therapeutic Activity Assistant Units</t>
  </si>
  <si>
    <t>PT Therapeutic Activity Units</t>
  </si>
  <si>
    <t>PT Therapeutic Exercise Assistant Units</t>
  </si>
  <si>
    <t>PT Therapeutic Exercise Units</t>
  </si>
  <si>
    <t>PT Ultrasound Assistant Units</t>
  </si>
  <si>
    <t>PT Ultrasound Units</t>
  </si>
  <si>
    <t>PT Unattended E-Stim Assistant Units</t>
  </si>
  <si>
    <t>PT Unattended E-Stim Units</t>
  </si>
  <si>
    <t>PT Vasopneumatic Devices Assistant Units</t>
  </si>
  <si>
    <t>PT Vasopneumatic Devices Units</t>
  </si>
  <si>
    <t>PT Wheelchair Management Assistant Units</t>
  </si>
  <si>
    <t>PT Wheelchair Management Charges</t>
  </si>
  <si>
    <t>PT Wheelchair Management Units</t>
  </si>
  <si>
    <t>PT Whirlpool Therapy Assistant Units</t>
  </si>
  <si>
    <t>PT Whirlpool Units</t>
  </si>
  <si>
    <t>PT Whirlpool, Fluidotherapy Assistant Units</t>
  </si>
  <si>
    <t>PT Whirlpool, Fluidotherapy Units</t>
  </si>
  <si>
    <t>PT Work Hardening Initial 2 Hours Assistant Units</t>
  </si>
  <si>
    <t>PT Work Hardening Initial 2 Hours Units</t>
  </si>
  <si>
    <t>PT Work Hardening-Each Addl Hour Assistant Units</t>
  </si>
  <si>
    <t>PT Work Hardening-Each Addl Hour Units</t>
  </si>
  <si>
    <t>PT Wrk Hardening-Each Add Hr Assist unit</t>
  </si>
  <si>
    <t>Therapeutic Activities Charge</t>
  </si>
  <si>
    <t>11900 INJECTION INTRLESIONAL 1-7 LESNS</t>
  </si>
  <si>
    <t>20526 INJ THERAPEUTIC CARPAL TUNNEL</t>
  </si>
  <si>
    <t>20550 - Injection into the tendon/tendon sheath</t>
  </si>
  <si>
    <t>20552 Single or multiple trigger point(s), one or two muscle(s)</t>
  </si>
  <si>
    <t>20553 INJECT TRIGGER PT 3 MUSCLE SINGLE IN</t>
  </si>
  <si>
    <t>20600 ARTHRO/ASP/INJ SML JT/BUR W/O ULT</t>
  </si>
  <si>
    <t>20600 Injection Small Joint/Bursa</t>
  </si>
  <si>
    <t>20604 ARTHR/ASP/INJ SML JT/BUR W/ULT</t>
  </si>
  <si>
    <t>20605 ARTHR/ASP/INJ MED JT/BUR W/O ULT</t>
  </si>
  <si>
    <t>20606 ARTHR/ASP/INJ MED JT/BUR W/ULT</t>
  </si>
  <si>
    <t>20610 ARTHR/ASP/INJ LRG JT/BUR W/O ULT</t>
  </si>
  <si>
    <t>20611 Arthrocentesis, aspiration and/or injection, major joint or bursa with ultrasound guidance</t>
  </si>
  <si>
    <t>27096 SACROILIAC JOINT INJ</t>
  </si>
  <si>
    <t>62273 BLOOD PATCH</t>
  </si>
  <si>
    <t>62320 Cervical/Thoracic Epidural without Fluor</t>
  </si>
  <si>
    <t>62321 CERVICAL THORACIC EPIDURAL</t>
  </si>
  <si>
    <t>62322 LUMBAR EPIDURAL</t>
  </si>
  <si>
    <t>62323 BILATERAL LUMBAR EPIDURAL, CAUDAL</t>
  </si>
  <si>
    <t>62355 RMVL IMP INTRTHCL/EPID CATH</t>
  </si>
  <si>
    <t>62367 ANALYZE PUMP W/O REPROGRAM</t>
  </si>
  <si>
    <t>62368 ANALYZE PUMPW/ REPROGRAM</t>
  </si>
  <si>
    <t>62369 Refill &amp; Maintain w/ Reprogram Non MD</t>
  </si>
  <si>
    <t>62370 IMPLANTABLE PUMP REPROGRAM/REFILL BY PHY</t>
  </si>
  <si>
    <t>64405 NERV BLK GRTR OCCIPITAL NERV CHARGE</t>
  </si>
  <si>
    <t>64415 INJECT;ANESTHTIC AGENT;BRACHIAL; SINGLE</t>
  </si>
  <si>
    <t>64415 NERV BLK BRACHIAL PLEXUS</t>
  </si>
  <si>
    <t>64418 - suprascapular nerve block</t>
  </si>
  <si>
    <t>64418 NERV BLK SUPRASCAPULAR</t>
  </si>
  <si>
    <t>64420 INTERCOSTAL, SINGLE Charge</t>
  </si>
  <si>
    <t>64421 INTERCOSTAL, EA ADDL Charge</t>
  </si>
  <si>
    <t>64425 ILIOINGUINAL ILIOHYPOGASTRIC Charge</t>
  </si>
  <si>
    <t>64445 Sciatic Nerve Block</t>
  </si>
  <si>
    <t>64447 - femoral nerve block</t>
  </si>
  <si>
    <t>64450 NERV BLK OTHER PERIPHERAL NRV</t>
  </si>
  <si>
    <t>64451 INJ SACRO JNT ARTHR ANEST/STER</t>
  </si>
  <si>
    <t>64454 GENICULATE NERVE BLOCK</t>
  </si>
  <si>
    <t>64479 CERVICAL THORACIC TRANSFORAMINAL EPIDRL</t>
  </si>
  <si>
    <t>64480 CERVICAL THORACIC TRANSFORAMINAL EACH AD</t>
  </si>
  <si>
    <t>64483 INJ TRANFORM LUM/SAC SNG LEVEL</t>
  </si>
  <si>
    <t>64484 INJ TRANFORM LUM/SAC EA ADL LV</t>
  </si>
  <si>
    <t>64486 Tap block, unilateral</t>
  </si>
  <si>
    <t>64490 CERVICAL THORACIC FACET MEDIAN NERVE INJ</t>
  </si>
  <si>
    <t>64491 CERVICAL THORACIC FACET INJ 2nd LVL</t>
  </si>
  <si>
    <t>64492 INJ PARAVER CER/THOR 3RD LEVEL</t>
  </si>
  <si>
    <t>64493 INJ PARAVER LUM/SAC 1ST LEVEL</t>
  </si>
  <si>
    <t>64494 INJ PARAVER LUM/SAC 2ND LEVEL LT</t>
  </si>
  <si>
    <t>64495 INJ PARAVER LUM/SAC 3RD LEVEL LT</t>
  </si>
  <si>
    <t>64510 STELLATE GANGLION-BILATERAL CHARGE</t>
  </si>
  <si>
    <t>64520 Injection Lumbar or Thoracic, Paravertebral Sympathetic</t>
  </si>
  <si>
    <t>64999 - erector spinae block.</t>
  </si>
  <si>
    <t>76942 - ultrasound guidance for needle placement</t>
  </si>
  <si>
    <t>77002 FLUORO GUIDE NEEDLE PLACEMENT</t>
  </si>
  <si>
    <t>77003 FLOURO W/INJ C-ARM CHARGE</t>
  </si>
  <si>
    <t>95990 PUMP REFILL, SPINAL/BRAIN CHARGE</t>
  </si>
  <si>
    <t>95991 REFILL/MAINT IMPL PUMP BY PHYS</t>
  </si>
  <si>
    <t>96372 IM/SC Therapeutic INJ</t>
  </si>
  <si>
    <t>EXAM ROOM- DRAIN INJ MAJOR JNT BRSA W O U</t>
  </si>
  <si>
    <t>G0260 INJ SACRO JNT ARTHR ANEST/STER</t>
  </si>
  <si>
    <t>10060-I&amp;D Abscess/Cyst/Hematoma Simple</t>
  </si>
  <si>
    <t>10061-I&amp;D Abscess/Cyst/Hematoma Complicated</t>
  </si>
  <si>
    <t>10080-I&amp;D Pilonidal Cyst Simple</t>
  </si>
  <si>
    <t>10120-Subcutaneous Tissue Simple</t>
  </si>
  <si>
    <t>10140-I&amp;D Hematoma/Seroma/Fluid</t>
  </si>
  <si>
    <t>10160-Aspiration Abscess/Cyst/Hematoma</t>
  </si>
  <si>
    <t>11200-Removal Skin Tag up to 15</t>
  </si>
  <si>
    <t>11730-Avulsion Nail Plate Single</t>
  </si>
  <si>
    <t>11740-Evacuation Subungual Hematoma</t>
  </si>
  <si>
    <t>11750-Excision Nail &amp; Matrix</t>
  </si>
  <si>
    <t>11760-Repair of Nail Bed</t>
  </si>
  <si>
    <t>11765-Wedge Excision Skin Nail Fold</t>
  </si>
  <si>
    <t>12001-Scalp/Neck/Trunk/Genital/Extremity &lt;= 2.5 cm</t>
  </si>
  <si>
    <t>12002-Scalp/Neck/Trunk/Genital/Extremity 2.6-7.5 cm</t>
  </si>
  <si>
    <t>12004-Scalp/Neck/Trunk/Genital/Extremity 7.6-12.5 cm</t>
  </si>
  <si>
    <t>12005-Scalp/Neck/Trunk/Genital/Extremity 12.6-20.0 cm</t>
  </si>
  <si>
    <t>12006-Scalp/Neck/Trunk/Genital/Extremity 20.1-30 cm</t>
  </si>
  <si>
    <t>12011-Face/Ear/Eyelid/Nose/Lip Less Than/Equal to 2.5 cm</t>
  </si>
  <si>
    <t>12013-Face/Ear/Eyelid/Nose/Lip 2.6-5.0 cm</t>
  </si>
  <si>
    <t>12014-Face/Ear/Eyelid/Nose/Lip 5.1-7.5 cm</t>
  </si>
  <si>
    <t>12015-Face/Ear/Eyelid/Nose/Lip 7.6-12.5 cm</t>
  </si>
  <si>
    <t>12031-Scalp/Trunk/Extremity Less Than/Equal to 2.5 cm</t>
  </si>
  <si>
    <t>12032-Scalp/Trunk/Extremity 2.6-7.5cm</t>
  </si>
  <si>
    <t>12035-Scalp/Trunk/Extremity 12.6-20.0 cm</t>
  </si>
  <si>
    <t>12041-Neck/Hand/Feet/Genital Less Than/Equal to 2.5 cm</t>
  </si>
  <si>
    <t>12042-Neck/Hand/Feet/Genital 2.6-7.5 cm</t>
  </si>
  <si>
    <t>12044-Neck/Hand/Feet/Genital 7.6-12.5 cm</t>
  </si>
  <si>
    <t>12051-Face/Ear/Eye/Nose/Lip Less Than/Equal to 2.5 cm</t>
  </si>
  <si>
    <t>12052-Face/Ear/Eye/Nose/Lip 2.6-5.0 cm</t>
  </si>
  <si>
    <t>13132-Face/Neck/Hand/Feet/Genital 2.6-7.5 cm</t>
  </si>
  <si>
    <t>16020-Burn Dressings/Debridement Small</t>
  </si>
  <si>
    <t>16036 - Escharotomy Additional Incision</t>
  </si>
  <si>
    <t>20103-Explore Penetrating Wound Extremity</t>
  </si>
  <si>
    <t>20552-Inject Trigger Point 1-2 Muscles</t>
  </si>
  <si>
    <t>20600-Small Joint Aspirate/Inject w/o US</t>
  </si>
  <si>
    <t>20605-Intermediate Aspiration/Inj w/o US</t>
  </si>
  <si>
    <t>20610-Major Joint Aspirate/Inject w/o US</t>
  </si>
  <si>
    <t>20950 - Monitor Inter fluid pressure</t>
  </si>
  <si>
    <t>21480-Temporomandibular/Jaw</t>
  </si>
  <si>
    <t>23650-Shoulder w/o Anesthesia</t>
  </si>
  <si>
    <t>23655-Shoulder w/ Anesthesia</t>
  </si>
  <si>
    <t>23665-Shoulder Dislocation w/ Humeral Fx</t>
  </si>
  <si>
    <t>23675 - Shoulder dis w/manip</t>
  </si>
  <si>
    <t>24605-Elbow w/ Anesthesia</t>
  </si>
  <si>
    <t>24640-Nursemaid Elbow</t>
  </si>
  <si>
    <t>25505-Radial Shaft w/ Manipulation</t>
  </si>
  <si>
    <t>25605-Distal Radial w/ Manipulation</t>
  </si>
  <si>
    <t>26010-I&amp;D Finger Abscess Simple</t>
  </si>
  <si>
    <t>26011-I&amp;D Finger Abscess Complicated</t>
  </si>
  <si>
    <t>26605-Metacarpal w/ Manipulation</t>
  </si>
  <si>
    <t>26725-Phalanx Shaft w/ Manipulation</t>
  </si>
  <si>
    <t>26742-Metacarpophalangeal/Interphalangeal Joint w/ Manip</t>
  </si>
  <si>
    <t>26755-Distal Phalangeal w/ Manipulation</t>
  </si>
  <si>
    <t>26770-Interphalangeal Hand w/o Anesthesia</t>
  </si>
  <si>
    <t>26775-Interphalangeal Hand w/ Anesthesia</t>
  </si>
  <si>
    <t>27252 - Hip Traumatic w/ Anesthesia</t>
  </si>
  <si>
    <t>27266-Hip Post Arthroplasty w/Anesthesia</t>
  </si>
  <si>
    <t>27532 - Tibial Fracture, proximal</t>
  </si>
  <si>
    <t>27550-Knee w/o Anesthesia</t>
  </si>
  <si>
    <t>27560-Patellar w/o Anesthesia</t>
  </si>
  <si>
    <t>27562-Patella w/anethesia</t>
  </si>
  <si>
    <t>27752-Tibial Shaft w/ Manipulation</t>
  </si>
  <si>
    <t>27788-Distal Fibular w/ Manipulation</t>
  </si>
  <si>
    <t>27810-Bimalleolar Ankle w/ Manipulation</t>
  </si>
  <si>
    <t>27818-Trimalleolar Ankle w/ Manipulation</t>
  </si>
  <si>
    <t>27825-Distal Tibia w/ Traction or Manipulation</t>
  </si>
  <si>
    <t>27840-Ankle w/o Anesthesia</t>
  </si>
  <si>
    <t>28190-Foot Subcutaneous</t>
  </si>
  <si>
    <t>28400 - Calcaneal w/o manipulation</t>
  </si>
  <si>
    <t>28495-Great Toe w/ Manipulation</t>
  </si>
  <si>
    <t>28515-Phalanx w/ Manipulation; Not Great Toe</t>
  </si>
  <si>
    <t>28660-Interphalangeal Foot w/o Anesthesia</t>
  </si>
  <si>
    <t>29105-Long Arm</t>
  </si>
  <si>
    <t>29125-Short Arm</t>
  </si>
  <si>
    <t>29130-Finger</t>
  </si>
  <si>
    <t>29131 - Application of Finger Splint; dynamic</t>
  </si>
  <si>
    <t>29240 - Strapping of Shoulder</t>
  </si>
  <si>
    <t>29260-Strapping of Elbow or Wrist</t>
  </si>
  <si>
    <t>29505-Long Leg</t>
  </si>
  <si>
    <t>29515-Short Leg</t>
  </si>
  <si>
    <t>29530 - Strapping of Knee</t>
  </si>
  <si>
    <t>29540-Strapping of lower leg, ankle, and/or foot</t>
  </si>
  <si>
    <t>29700-Remove Boot/Body Cast</t>
  </si>
  <si>
    <t>30300-Intranasal</t>
  </si>
  <si>
    <t>30310 -  Intranasal w/Anesthesia</t>
  </si>
  <si>
    <t>30901-Anterior Simple</t>
  </si>
  <si>
    <t>30903-Anterior Complex</t>
  </si>
  <si>
    <t>30905-Posterior Initial</t>
  </si>
  <si>
    <t>30906-Posterior Subsequent</t>
  </si>
  <si>
    <t>31238 - Endoscopy w/control Nasal</t>
  </si>
  <si>
    <t>31500 -INTUBATION ENDOTRACHEAL EMERGENCY PROCEDURE</t>
  </si>
  <si>
    <t>31500-Endotracheal Intubation</t>
  </si>
  <si>
    <t>32551-Insertion Chest Tube</t>
  </si>
  <si>
    <t>32555-Thoracentesis w/ Imaging Guidance</t>
  </si>
  <si>
    <t>36410 Venipuncture,Dx/Ther Purp, &gt; 3 Yr</t>
  </si>
  <si>
    <t>36555 Insert Non-Tunneled CVC; &lt; 5 Yr</t>
  </si>
  <si>
    <t>36556 Insert Non-Tun CVC Age 5 or Older</t>
  </si>
  <si>
    <t>36556-Central Line Greater Than/Equal to 5 Years</t>
  </si>
  <si>
    <t>36558 - Insert Central Venous cath w/o port</t>
  </si>
  <si>
    <t>36584 - Replace PICC</t>
  </si>
  <si>
    <t>36591 Collect Bld, Complete Implant CVAD</t>
  </si>
  <si>
    <t>36593 VAD/Cath Declotting Thrombolytic</t>
  </si>
  <si>
    <t>36620-Arterial Catheterization</t>
  </si>
  <si>
    <t>36680-Place Needle Intraosseous Infusion</t>
  </si>
  <si>
    <t>37195 - THROMBOLYSIS CEREBRAL IV INFUSION</t>
  </si>
  <si>
    <t>40 mg/4mL Furosemide - AMB furosemide Charge</t>
  </si>
  <si>
    <t>41800-Drainage Abscess/Cyst Dentoalveolar</t>
  </si>
  <si>
    <t>42000-Drainage Abscess Palate/Uvula</t>
  </si>
  <si>
    <t>43753-Gastric Intubation w/ Lavage</t>
  </si>
  <si>
    <t>43762-Replacement of gastrostomy tube</t>
  </si>
  <si>
    <t>46040-I&amp;D Ischiorectal/Perirectal Abscess</t>
  </si>
  <si>
    <t>46050-I&amp;D Perianal Abscess Superficial</t>
  </si>
  <si>
    <t>46083-Incision Hemorrhoid Thrombosed External</t>
  </si>
  <si>
    <t>49083-Abdominal Paracentesis w/ Imaging Guide</t>
  </si>
  <si>
    <t>51700 Bladder Irrigation Lavage, Instill</t>
  </si>
  <si>
    <t>51701 Insert Bladder Catheter Straight</t>
  </si>
  <si>
    <t>51701-Insert Bladder Cath Non-Dwelling</t>
  </si>
  <si>
    <t>51702 Insert Temporary Bladder Cath</t>
  </si>
  <si>
    <t>51702-Insertion Indwelling Catheter</t>
  </si>
  <si>
    <t>51705-Change Cystostomy Tube Simple</t>
  </si>
  <si>
    <t>51798 - Post-Voiding Residual Urine w/US</t>
  </si>
  <si>
    <t>53600-Dilation of Urethral Stricture</t>
  </si>
  <si>
    <t>55100-Drainage Scrotal Wall Abscess</t>
  </si>
  <si>
    <t>56405-I&amp;D Vulva/Perineal Abscess</t>
  </si>
  <si>
    <t>56420-I&amp;D Bartholin Abscess</t>
  </si>
  <si>
    <t>58301-Intrauterine Device</t>
  </si>
  <si>
    <t>62270 Spinal Puncture Lumbar Diagnostic</t>
  </si>
  <si>
    <t>62273-Inject Epidural Blood/Clot Patch</t>
  </si>
  <si>
    <t>64400-Injection Nerve Block Trigeminal</t>
  </si>
  <si>
    <t>64405-Inject Nerve Block Great Occipital</t>
  </si>
  <si>
    <t>64450-Injection Nerve Block Peripheral</t>
  </si>
  <si>
    <t>64505 - Inj; Sphenopalatine Ganglion</t>
  </si>
  <si>
    <t>65205-Conjuctival Superficial</t>
  </si>
  <si>
    <t>65220-Corneal w/o Slit Lamp</t>
  </si>
  <si>
    <t>65222-Corneal w/ Slit Lamp</t>
  </si>
  <si>
    <t>68mg etonogestrel - AMB etonogestrel Charge</t>
  </si>
  <si>
    <t>69000-Drainage External Ear Abscess/Hematoma</t>
  </si>
  <si>
    <t>69200-External Auditory Canal</t>
  </si>
  <si>
    <t>69209-Cerumen Irrigation/Lavage</t>
  </si>
  <si>
    <t>69210-Cerumen w/ Instrumentation</t>
  </si>
  <si>
    <t>92950 - CARDIOPULMONARY RESUSCITATION</t>
  </si>
  <si>
    <t>92950-Cardiopulmonary Resuscitation</t>
  </si>
  <si>
    <t>92960 - CARDIOVERSION ELECTIVE ARRHYTHMIA EXTERNAL</t>
  </si>
  <si>
    <t>96360-59 IV Hydration Initial Addl Site w/ Modification</t>
  </si>
  <si>
    <t>96361 Hydration Additional Hour</t>
  </si>
  <si>
    <t>96365-59 Infusion Initial Addl Site w/ Modification</t>
  </si>
  <si>
    <t>96366 IV Med</t>
  </si>
  <si>
    <t>96367-Infusion Sequential 1 hr Greater Than 15 mins</t>
  </si>
  <si>
    <t>96368-Infusion Concurrent Greater Than 15 mins</t>
  </si>
  <si>
    <t>96372-59 SQ/IM Injection w/ Modification</t>
  </si>
  <si>
    <t>96374-59 IV Push Initial Drug Addl Site w/ Modification</t>
  </si>
  <si>
    <t>96375-IV Push Each Additional New Drug</t>
  </si>
  <si>
    <t>96376-IV Push Addl Same Drug Greater Than 30 mins</t>
  </si>
  <si>
    <t>99152-Same MD First 15 mins Greater Than/Equal to 5 yrs</t>
  </si>
  <si>
    <t>Auditory brainstem response - Newborn Hearing Test Type</t>
  </si>
  <si>
    <t>Bronchoprovocation - RT CHARGE PFT</t>
  </si>
  <si>
    <t>Canalith Repositioning Procedure Units</t>
  </si>
  <si>
    <t>Cardiopulmonary Resuscitation Units</t>
  </si>
  <si>
    <t>Circumcision - Procedure Performed.</t>
  </si>
  <si>
    <t>Contraction stress test - Antenatal Testing Type</t>
  </si>
  <si>
    <t>Delivery Assist (RT) Units</t>
  </si>
  <si>
    <t>Diffusion (DLCO) - RT CHARGE PFT</t>
  </si>
  <si>
    <t>External Cephalic Version - Procedure Performed.</t>
  </si>
  <si>
    <t>External cephalic version - Procedure Performed.</t>
  </si>
  <si>
    <t>Fail - CCHD Result</t>
  </si>
  <si>
    <t>Fetal spiral electrode - FHR Monitoring Method</t>
  </si>
  <si>
    <t>Frenectomy - Procedure Performed.</t>
  </si>
  <si>
    <t>HPV9 (Gardasil 9) 90651 - AMB HPV Charge</t>
  </si>
  <si>
    <t>Lung Volume - RT CHARGE PFT</t>
  </si>
  <si>
    <t>Maximum breathing capacity, Maximal voluntary ventilation (M - RT CHARGE PFT</t>
  </si>
  <si>
    <t>Mechanical Traction Charge</t>
  </si>
  <si>
    <t>Non-Stress test - Antenatal Testing Type</t>
  </si>
  <si>
    <t>Other Thermal Charge</t>
  </si>
  <si>
    <t>Otoacoustic emissions - Newborn Hearing Test Type</t>
  </si>
  <si>
    <t>PFT-Stress test/complex - RT CHARGE PFT</t>
  </si>
  <si>
    <t>PT Whirlpool Minutes</t>
  </si>
  <si>
    <t>Pass - CCHD Result</t>
  </si>
  <si>
    <t>Rescreen - CCHD Result</t>
  </si>
  <si>
    <t>Six Minute Walk Test</t>
  </si>
  <si>
    <t>Spirometry - RT CHARGE PFT</t>
  </si>
  <si>
    <t>TRANSFUSE Red Blood Cells Leukoreduced</t>
  </si>
  <si>
    <t>Transcutaneous Bilirubin POC</t>
  </si>
  <si>
    <t>Vaginal - Delivery Type:</t>
  </si>
  <si>
    <t>Vaginal, forcep and vacuum - Delivery Type:</t>
  </si>
  <si>
    <t>Vaginal, forcep assist - Delivery Type:</t>
  </si>
  <si>
    <t>Vaginal, vacuum assist - Delivery Type:</t>
  </si>
  <si>
    <t>etanercept - AMB etanercept charge</t>
  </si>
  <si>
    <t>golimumab - AMB golimumab charge</t>
  </si>
  <si>
    <t>ROOM/BED: Critical Care</t>
  </si>
  <si>
    <t>ROOM/BED: Emergency</t>
  </si>
  <si>
    <t>ROOM/BED: Hospice</t>
  </si>
  <si>
    <t>ROOM/BED: Inpatient</t>
  </si>
  <si>
    <t>ROOM/BED: Inpatient Rehab</t>
  </si>
  <si>
    <t>ROOM/BED: Intermediate Care</t>
  </si>
  <si>
    <t>ROOM/BED: Newborn I</t>
  </si>
  <si>
    <t>ROOM/BED: Newborn II</t>
  </si>
  <si>
    <t>ROOM/BED: Newborn III</t>
  </si>
  <si>
    <t>ROOM/BED: Newborn Level 1</t>
  </si>
  <si>
    <t>ROOM/BED: Newborn Level 2</t>
  </si>
  <si>
    <t>ROOM/BED: Newborn Level 3</t>
  </si>
  <si>
    <t>ROOM/BED: Newborn Level I</t>
  </si>
  <si>
    <t>ROOM/BED: Newborn Level II</t>
  </si>
  <si>
    <t>ROOM/BED: Newborn Level III</t>
  </si>
  <si>
    <t>ROOM/BED: Nursery Level 1</t>
  </si>
  <si>
    <t>ROOM/BED: OB</t>
  </si>
  <si>
    <t>ROOM/BED: Observation</t>
  </si>
  <si>
    <t>ROOM/BED: Obstetrics</t>
  </si>
  <si>
    <t>ROOM/BED: Outpatient in a bed</t>
  </si>
  <si>
    <t>ROOM/BED: Private</t>
  </si>
  <si>
    <t>ROOM/BED: Semi Private</t>
  </si>
  <si>
    <t>ROOM/BED: Skilled Nursing Services</t>
  </si>
  <si>
    <t>ROOM/BED: Swing Bed</t>
  </si>
  <si>
    <t>ROOM/BED: Swingbed Private</t>
  </si>
  <si>
    <t>ROOM/BED: Telemetry</t>
  </si>
  <si>
    <t>93702 - Non-invasive Physiologic Studies and Procedures</t>
  </si>
  <si>
    <t>97750 - Physical performance test or measurement</t>
  </si>
  <si>
    <t>Aquatic Therapy Charges</t>
  </si>
  <si>
    <t>Functional Capacity Eval Charge</t>
  </si>
  <si>
    <t>Infrared-Light Therapy Charge</t>
  </si>
  <si>
    <t>Manual Traction Charge</t>
  </si>
  <si>
    <t>PT Canalith Repositioning Charge</t>
  </si>
  <si>
    <t>PT High Complex Units</t>
  </si>
  <si>
    <t>PT Low Complex Units</t>
  </si>
  <si>
    <t>PT Moderate Complex Units</t>
  </si>
  <si>
    <t>PT ReEval Units</t>
  </si>
  <si>
    <t>PT Strapping Ankle/Foot Charge</t>
  </si>
  <si>
    <t>PT Strapping Elbow, Wrist Charge</t>
  </si>
  <si>
    <t>PT Strapping Knee Charge</t>
  </si>
  <si>
    <t>PT Strapping Shoulder Charge</t>
  </si>
  <si>
    <t>Vasopneumatic Device Charge</t>
  </si>
  <si>
    <t>Wheelchair Management Charges</t>
  </si>
  <si>
    <t>Whirlpool Full Body Charge</t>
  </si>
  <si>
    <t>Work Hardening Additional Hours Charge</t>
  </si>
  <si>
    <t>Work Hardening Initial Charge</t>
  </si>
  <si>
    <t>10030 FLUID DRAIN SOFT TIS PERC GUID</t>
  </si>
  <si>
    <t>10121 Incision &amp; Removal foreign body Comp</t>
  </si>
  <si>
    <t>31622 DX BRONCHOSCOPE/WASH CHARGE</t>
  </si>
  <si>
    <t>32554 THORACENTESIS W/O IMAGING</t>
  </si>
  <si>
    <t>33229 REM/REP PM GEN MULTI LEADS</t>
  </si>
  <si>
    <t>33241 REMOVAL OF PERMANENT PACEMAKER</t>
  </si>
  <si>
    <t>34707 Description Endovascular repair of Iliac Artery-endograft</t>
  </si>
  <si>
    <t>36000 PLACE NEEDLE IN VEIN</t>
  </si>
  <si>
    <t>36222 PLACE CATH INOM ART W CCA</t>
  </si>
  <si>
    <t>36473- ENDOVENOUS ABLATION THERAPY OF INCOMPETENT VEIN, EXTREMITY, INCLUSIVE OF ALL IMAGING</t>
  </si>
  <si>
    <t>36576 RPR CTR VAD W/SUBQ PORT/PMP CTR/PRPH INSJ SIT</t>
  </si>
  <si>
    <t>36591 PICC W/O SUBQ PORT &gt; 5 YRS OLD</t>
  </si>
  <si>
    <t>36593 CENTRAL LINE DECLOT W/THROM AG</t>
  </si>
  <si>
    <t>36595 SURG SHEATH SEP ACCESS SURG</t>
  </si>
  <si>
    <t>36596 MECH REMOVE TUNNELED CV CATH</t>
  </si>
  <si>
    <t>37187 PERC MECH THROM W/LYSIS INIT</t>
  </si>
  <si>
    <t>37188 VENOUS MECH THROMBO ADD ON</t>
  </si>
  <si>
    <t>37212 THROMBOLYTIC VENOUS THERAPY</t>
  </si>
  <si>
    <t>37214 CESSATION ART/VEN THROMB THER</t>
  </si>
  <si>
    <t>37230 - Revasc Tp Art Uni Init W St Same Vsl</t>
  </si>
  <si>
    <t>43200 ESOPHAGOSCOPY FLEXIBLE BRUSH CHARGE</t>
  </si>
  <si>
    <t>43202 ESOPHAGOSCOPY FLEX BIOPSY CHARGE</t>
  </si>
  <si>
    <t>43220 ESOPHAGOSCOPY BALLOON &lt;30MM CHARGE</t>
  </si>
  <si>
    <t>45384 COLONOS W RMVL HOT BX FORCEP CHARGE</t>
  </si>
  <si>
    <t>46083 INCISION EXTERNAL HEMORRHOID</t>
  </si>
  <si>
    <t>51710 Change of bladder tube tech</t>
  </si>
  <si>
    <t>62267 PERCUTANEOUS ASPIRATION WITHIN THE NUCLEUS</t>
  </si>
  <si>
    <t>62273 INJECT EPIDURAL PATCH CHARGE</t>
  </si>
  <si>
    <t>62311 INTERLAMINAR INJ L/S SPINE</t>
  </si>
  <si>
    <t>64450 INJ ANE AGENT PERIPHEAL NERVE</t>
  </si>
  <si>
    <t>93453 R&amp;L HRT CATH W/VENTRICLGRPHY</t>
  </si>
  <si>
    <t>93503 SWAN GANZ INSERT</t>
  </si>
  <si>
    <t>93702 EXTRACELLULAR FLUID ANALYSIS CHARGE</t>
  </si>
  <si>
    <t>95812 EEG EXTENDED 41-60 MINUTES CHARGE</t>
  </si>
  <si>
    <t>95813 EEG EXTENDED GREATER THAN 1HR CHARGE</t>
  </si>
  <si>
    <t>95816 EEG awake and drowsy</t>
  </si>
  <si>
    <t>95819 EEG PORTABLE CHARGE</t>
  </si>
  <si>
    <t>95819 EEG ROUTINE CHARGE</t>
  </si>
  <si>
    <t>95860 ELECTROMYOGRAPHY ONE EXTREMITY CHARGE</t>
  </si>
  <si>
    <t>95864 ELECTROMYOGRAPHY FOUR EXTREMITIES CHARGE</t>
  </si>
  <si>
    <t>95885 MSC TST W/NRV TST LIM 4 / LESS CHARGE</t>
  </si>
  <si>
    <t>95885 NEEDLE ELECTROMYOGRAPHY; EACH EXTREMITY CHARGE</t>
  </si>
  <si>
    <t>95886 MUSC TEST COMP 5+ CHARGE</t>
  </si>
  <si>
    <t>95886 NEEDLE ELECTROMYOGRAPHY COMPLETE; EACH EXTREMITY CHARGE</t>
  </si>
  <si>
    <t>95907 NERVE CONDUCTION STUDIES; 1-2 CHARGE</t>
  </si>
  <si>
    <t>95908 NERVE CONDUCTION STUDIES; 3-4 CHARGE</t>
  </si>
  <si>
    <t>95909 NERVE CONDUCTION STUDIES; 5-6 CHARGE</t>
  </si>
  <si>
    <t>95912 NERVE CONDUCTION STUDIES; 11-12 CHARGE</t>
  </si>
  <si>
    <t>95913 NERVE CONDUCTION STUDIES; 13/&gt; CHARGE</t>
  </si>
  <si>
    <t>29125 APPLICATION OF SHORT ARM SPLINT (FOREARM TO HAND); STATIC ProFee</t>
  </si>
  <si>
    <t>29126 APPLICATION OF SHORT ARM SPLINT (FOREARM TO HAND); DYNAMIC ProFee</t>
  </si>
  <si>
    <t>34706 Endovascular repair of infrarenal aorta and/or iliac artery</t>
  </si>
  <si>
    <t>36475 ENDOVENOUS ABLATION THERAPY OF INCOMPETENT VEIN, EXTREMITY, INCLUSIVE OF ALL IMAGING G ProFee</t>
  </si>
  <si>
    <t>36476 ENDOVENOUS ABLATION THERAPY OF INCOMPETENT VEIN, EXTREMITY, INCLUSIVE OF ALL IMAGING G ProFee</t>
  </si>
  <si>
    <t>36479 ENDOVENOUS ABLATION THERAPY OF INCOMPETENT VEIN, EXTREMITY, INCLUSIVE OF ALL IMAGING G ProFee</t>
  </si>
  <si>
    <t>37760 LIGATION OF PERFORATOR VEINS, SUBFASCIAL, RADICAL (LINTON TYPE), INCLUDING SKIN GRAFT, ProFee</t>
  </si>
  <si>
    <t>37780 LIGATION AND DIVISION OF SHORT SAPHENOUS VEIN AT SAPHENOPOPLITEAL JUNCTION (SEPARATE P ProFee</t>
  </si>
  <si>
    <t>37785 LIGATION, DIVISION, AND/OR EXCISION OF VARICOSE VEIN CLUSTER(S), 1 LEG ProFee</t>
  </si>
  <si>
    <t>54065 DESTRUCTION OF LESION(S), PENIS (EG, CONDYLOMA, PAPILLOMA, MOLLUSCUM CONTAGIOSUM, HERP ProFee</t>
  </si>
  <si>
    <t>55100 DRAINAGE OF SCROTAL WALL ABSCESS ProFee</t>
  </si>
  <si>
    <t>92933 Atherectomy, w/ stent, w/ coronary angioplas Pr</t>
  </si>
  <si>
    <t>Home Sleep Study</t>
  </si>
  <si>
    <t>Initial - BiPAP Charge</t>
  </si>
  <si>
    <t>Initial - CPAP Charge</t>
  </si>
  <si>
    <t>Initial - RT CHARGE Aerosol Therapy</t>
  </si>
  <si>
    <t>Initial - RT CHARGE MDI</t>
  </si>
  <si>
    <t>Manipulate Chest PT Initial - RT CHARGE Chest Physiotherapy</t>
  </si>
  <si>
    <t>Manipulate Chest PT Subsequent - RT CHARGE Chest Physiotherapy</t>
  </si>
  <si>
    <t>NEB/MDI Education/Evaluation - RT CHARGE Aerosol Demo/Eval</t>
  </si>
  <si>
    <t>Nasotracheal - RT CHARGE Suction</t>
  </si>
  <si>
    <t>PEP Therapy Initial - RT CHARGE Chest Physiotherapy</t>
  </si>
  <si>
    <t>PEP Therapy Subsequent - RT CHARGE Chest Physiotherapy</t>
  </si>
  <si>
    <t>RT Assist - RT CHARGE Intubation or Assist</t>
  </si>
  <si>
    <t>RT CHARGE Non-invasive Management</t>
  </si>
  <si>
    <t>RT CHARGE Suction</t>
  </si>
  <si>
    <t>RT Intubation - RT CHARGE Intubation or Assist</t>
  </si>
  <si>
    <t>Sleep Study - CPAP</t>
  </si>
  <si>
    <t>Sleep Study - MSLT</t>
  </si>
  <si>
    <t>Sleep Study Baseline</t>
  </si>
  <si>
    <t>Sleep Study Split Night</t>
  </si>
  <si>
    <t>Sleep Study- HST</t>
  </si>
  <si>
    <t>Subsequent - BiPAP Charge</t>
  </si>
  <si>
    <t>Subsequent - CPAP Charge</t>
  </si>
  <si>
    <t>Subsequent - RT CHARGE Aerosol Therapy</t>
  </si>
  <si>
    <t>Subsequent - RT CHARGE MDI</t>
  </si>
  <si>
    <t>Tobacco Cessation Education</t>
  </si>
  <si>
    <t>Yes - RT CHARGE Mechanical Oscillation</t>
  </si>
  <si>
    <t>Yes - RT CHARGE Oxygen Therapy</t>
  </si>
  <si>
    <t>Yes - RT CHARGE Ventilator Initiate</t>
  </si>
  <si>
    <t>Yes - RT CHARGE Ventilator Restart, Ongoing</t>
  </si>
  <si>
    <t>99211 - ESTABLISHED PATIENT LEVEL 1</t>
  </si>
  <si>
    <t>BD Bone Density DEXA App Skeleton</t>
  </si>
  <si>
    <t>CT Abdomen and Pelvis w/ + w/o Contrast</t>
  </si>
  <si>
    <t>CT Abdomen and Pelvis w/ Contrast</t>
  </si>
  <si>
    <t>CT Abdomen and Pelvis w/o Contrast</t>
  </si>
  <si>
    <t>CT Abdomen w/ + w/o Contrast</t>
  </si>
  <si>
    <t>CT Abdomen w/ Contrast</t>
  </si>
  <si>
    <t>CT Abdomen w/o Contrast</t>
  </si>
  <si>
    <t>CT Angio Abdomen</t>
  </si>
  <si>
    <t>CT Angio Abdomen Aorta + Iliofemoral</t>
  </si>
  <si>
    <t>CT Angio Abdomen and Pelvis</t>
  </si>
  <si>
    <t>CT Angio Brain/Head</t>
  </si>
  <si>
    <t>CT Angio Chest</t>
  </si>
  <si>
    <t>CT Angio Chest/Abdomen/Pelvis</t>
  </si>
  <si>
    <t>CT Angio Head/Neck</t>
  </si>
  <si>
    <t>CT Angio Lower Extremity Left</t>
  </si>
  <si>
    <t>CT Angio Lower Extremity Right</t>
  </si>
  <si>
    <t>CT Angio Neck</t>
  </si>
  <si>
    <t>CT Angio Pelvis</t>
  </si>
  <si>
    <t>CT Angio Upper Extremity Left</t>
  </si>
  <si>
    <t>CT Angio Upper Extremity Right</t>
  </si>
  <si>
    <t>CT Ankle w/ + w/o Contrast Bilat</t>
  </si>
  <si>
    <t>CT Ankle w/ + w/o Contrast Left</t>
  </si>
  <si>
    <t>CT Ankle w/ + w/o Contrast Right</t>
  </si>
  <si>
    <t>CT Ankle w/ Contrast Bilateral</t>
  </si>
  <si>
    <t>CT Ankle w/ Contrast Left</t>
  </si>
  <si>
    <t>CT Ankle w/ Contrast Right</t>
  </si>
  <si>
    <t>CT Ankle w/o Contrast Bilateral</t>
  </si>
  <si>
    <t>CT Ankle w/o Contrast Left</t>
  </si>
  <si>
    <t>CT Ankle w/o Contrast Right</t>
  </si>
  <si>
    <t>CT Aspiration Abscess/Hematoma/Cyst</t>
  </si>
  <si>
    <t>CT Aspiration Intervertebral Disc</t>
  </si>
  <si>
    <t>CT Aspiration/Inject Renal Cyst/Pelvis L</t>
  </si>
  <si>
    <t>CT Aspiration/Inject Renal Cyst/Pelvis R</t>
  </si>
  <si>
    <t>CT Biopsy Bone Deep</t>
  </si>
  <si>
    <t>CT Biopsy Bone Marrow w/ Bone Marrow Asp</t>
  </si>
  <si>
    <t>CT Biopsy Bone Superficial</t>
  </si>
  <si>
    <t>CT Biopsy Liver</t>
  </si>
  <si>
    <t>CT Biopsy Lung/Mediastinum</t>
  </si>
  <si>
    <t>CT Biopsy Lymph Node</t>
  </si>
  <si>
    <t>CT Biopsy Pancreas</t>
  </si>
  <si>
    <t>CT Biopsy Renal Left</t>
  </si>
  <si>
    <t>CT Biopsy Renal Right</t>
  </si>
  <si>
    <t>CT Biopsy Retroperitoneal Abdomen</t>
  </si>
  <si>
    <t>CT Brain/Head Stroke Alert</t>
  </si>
  <si>
    <t>CT Brain/Head w/ + w/o Contrast</t>
  </si>
  <si>
    <t>CT Brain/Head w/ Contrast</t>
  </si>
  <si>
    <t>CT Brain/Head w/o Contrast</t>
  </si>
  <si>
    <t>CT Chest w/ + w/o Contrast</t>
  </si>
  <si>
    <t>CT Chest w/ Contrast</t>
  </si>
  <si>
    <t>CT Chest w/o Contrast</t>
  </si>
  <si>
    <t>CT Chest/Abdomen/Pelvis w/ + w/o Contrast</t>
  </si>
  <si>
    <t>CT Chest/Abdomen/Pelvis w/ Contrast</t>
  </si>
  <si>
    <t>CT Chest/Abdomen/Pelvis w/o Contrast</t>
  </si>
  <si>
    <t>CT Cholecystostomy</t>
  </si>
  <si>
    <t>CT Cystogram w/ Contrast</t>
  </si>
  <si>
    <t>CT Drain Per/Retr Fld w/Cath Perc</t>
  </si>
  <si>
    <t>CT Drainage Lung Left</t>
  </si>
  <si>
    <t>CT Drainage Lung Right</t>
  </si>
  <si>
    <t>CT Elbow w/ + w/o Contrast Bilat</t>
  </si>
  <si>
    <t>CT Elbow w/ + w/o Contrast Left</t>
  </si>
  <si>
    <t>CT Elbow w/ + w/o Contrast Right</t>
  </si>
  <si>
    <t>CT Elbow w/ Contrast Bilateral</t>
  </si>
  <si>
    <t>CT Elbow w/ Contrast Left</t>
  </si>
  <si>
    <t>CT Elbow w/ Contrast Right</t>
  </si>
  <si>
    <t>CT Elbow w/o Contrast Bilateral</t>
  </si>
  <si>
    <t>CT Elbow w/o Contrast Left</t>
  </si>
  <si>
    <t>CT Elbow w/o Contrast Right</t>
  </si>
  <si>
    <t>CT Enterography w/ + w/o Contrast</t>
  </si>
  <si>
    <t>CT Enterography w/ Contrast</t>
  </si>
  <si>
    <t>CT Femur w/ + w/o Contrast Bilat</t>
  </si>
  <si>
    <t>CT Femur w/ + w/o Contrast Left</t>
  </si>
  <si>
    <t>CT Femur w/ + w/o Contrast Right</t>
  </si>
  <si>
    <t>CT Femur w/ Contrast Bilateral</t>
  </si>
  <si>
    <t>CT Femur w/ Contrast Left</t>
  </si>
  <si>
    <t>CT Femur w/ Contrast Right</t>
  </si>
  <si>
    <t>CT Femur w/o Contrast Bilateral</t>
  </si>
  <si>
    <t>CT Femur w/o Contrast Left</t>
  </si>
  <si>
    <t>CT Femur w/o Contrast Right</t>
  </si>
  <si>
    <t>CT Fine Needle Aspiration w/ Guidance</t>
  </si>
  <si>
    <t>CT Foot w/ + w/o Contrast Bilat</t>
  </si>
  <si>
    <t>CT Foot w/ + w/o Contrast Left</t>
  </si>
  <si>
    <t>CT Foot w/ + w/o Contrast Right</t>
  </si>
  <si>
    <t>CT Foot w/ Contrast Left</t>
  </si>
  <si>
    <t>CT Foot w/ Contrast Right</t>
  </si>
  <si>
    <t>CT Foot w/Contrast Bilateral</t>
  </si>
  <si>
    <t>CT Foot w/o Contrast Bilateral</t>
  </si>
  <si>
    <t>CT Foot w/o Contrast Left</t>
  </si>
  <si>
    <t>CT Foot w/o Contrast Right</t>
  </si>
  <si>
    <t>CT Forearm w/ + w/o Contrast Bilat</t>
  </si>
  <si>
    <t>CT Forearm w/ + w/o Contrast Left</t>
  </si>
  <si>
    <t>CT Forearm w/ + w/o Contrast Right</t>
  </si>
  <si>
    <t>CT Forearm w/ Contrast Bilateral</t>
  </si>
  <si>
    <t>CT Forearm w/ Contrast Left</t>
  </si>
  <si>
    <t>CT Forearm w/ Contrast Right</t>
  </si>
  <si>
    <t>CT Forearm w/o Contrast Bilateral</t>
  </si>
  <si>
    <t>CT Forearm w/o Contrast Left</t>
  </si>
  <si>
    <t>CT Forearm w/o Contrast Right</t>
  </si>
  <si>
    <t>CT Guided Perc Drain/Placement</t>
  </si>
  <si>
    <t>CT Hand w/ + w/o Contrast Bilat</t>
  </si>
  <si>
    <t>CT Hand w/ + w/o Contrast Left</t>
  </si>
  <si>
    <t>CT Hand w/ + w/o Contrast Right</t>
  </si>
  <si>
    <t>CT Hand w/ Contrast Bilateral</t>
  </si>
  <si>
    <t>CT Hand w/ Contrast Left</t>
  </si>
  <si>
    <t>CT Hand w/ Contrast Right</t>
  </si>
  <si>
    <t>CT Hand w/o Contrast Bilateral</t>
  </si>
  <si>
    <t>CT Hand w/o Contrast Left</t>
  </si>
  <si>
    <t>CT Hand w/o Contrast Right</t>
  </si>
  <si>
    <t>CT Heart Calcium Scoring</t>
  </si>
  <si>
    <t>CT Hip w/ + w/o Contrast Bilat</t>
  </si>
  <si>
    <t>CT Hip w/ + w/o Contrast Left</t>
  </si>
  <si>
    <t>CT Hip w/ + w/o Contrast Right</t>
  </si>
  <si>
    <t>CT Hip w/ Contrast Bilateral</t>
  </si>
  <si>
    <t>CT Hip w/ Contrast Left</t>
  </si>
  <si>
    <t>CT Hip w/ Contrast Right</t>
  </si>
  <si>
    <t>CT Hip w/o Contrast Bilateral</t>
  </si>
  <si>
    <t>CT Hip w/o Contrast Left</t>
  </si>
  <si>
    <t>CT Hip w/o Contrast Right</t>
  </si>
  <si>
    <t>CT Humerus w/ + w/o Contrast Bilat</t>
  </si>
  <si>
    <t>CT Humerus w/ + w/o Contrast Left</t>
  </si>
  <si>
    <t>CT Humerus w/ + w/o Contrast Right</t>
  </si>
  <si>
    <t>CT Humerus w/ Contrast Bilateral</t>
  </si>
  <si>
    <t>CT Humerus w/ Contrast Left</t>
  </si>
  <si>
    <t>CT Humerus w/ Contrast Right</t>
  </si>
  <si>
    <t>CT Humerus w/o Contrast Bilateral</t>
  </si>
  <si>
    <t>CT Humerus w/o Contrast Left</t>
  </si>
  <si>
    <t>CT Humerus w/o Contrast Right</t>
  </si>
  <si>
    <t>CT IAC w/ + w/o Contrast</t>
  </si>
  <si>
    <t>CT IAC w/ Contrast</t>
  </si>
  <si>
    <t>CT IAC w/o Contrast</t>
  </si>
  <si>
    <t>CT Knee w/ + w/o Contrast Bilat</t>
  </si>
  <si>
    <t>CT Knee w/ + w/o Contrast Left</t>
  </si>
  <si>
    <t>CT Knee w/ + w/o Contrast Right</t>
  </si>
  <si>
    <t>CT Knee w/ Contrast Left</t>
  </si>
  <si>
    <t>CT Knee w/ Contrast Right</t>
  </si>
  <si>
    <t>CT Knee w/ Contrat Bilateral</t>
  </si>
  <si>
    <t>CT Knee w/o Contrast Bilateral</t>
  </si>
  <si>
    <t>CT Knee w/o Contrast Left</t>
  </si>
  <si>
    <t>CT Knee w/o Contrast Right</t>
  </si>
  <si>
    <t>CT Limited or Localized F/U Study</t>
  </si>
  <si>
    <t>CT Low Dose Lung Screening</t>
  </si>
  <si>
    <t>CT Low Dose Lung Screening Follow Up</t>
  </si>
  <si>
    <t>CT Lum/Sac Paraver Facet Blk Bil 1st</t>
  </si>
  <si>
    <t>CT Lum/Sac Paraver Facet Blk Lt 1st</t>
  </si>
  <si>
    <t>CT Lum/Sac Paraver Facet Blk Rt 1st</t>
  </si>
  <si>
    <t>CT Mandible w/ + w/o Contrast</t>
  </si>
  <si>
    <t>CT Mandible w/ Contrast</t>
  </si>
  <si>
    <t>CT Mandible w/o Contrast</t>
  </si>
  <si>
    <t>CT Mastoid w/ + w/o Contrast</t>
  </si>
  <si>
    <t>CT Mastoid w/ Contrast</t>
  </si>
  <si>
    <t>CT Mastoid w/o Contrast</t>
  </si>
  <si>
    <t>CT Maxillofacial w/ + w/o Contrast</t>
  </si>
  <si>
    <t>CT Maxillofacial w/ Contrast</t>
  </si>
  <si>
    <t>CT Maxillofacial w/o Contrast</t>
  </si>
  <si>
    <t>CT Neck Soft Tissue w/ + w/o Contrast</t>
  </si>
  <si>
    <t>CT Neck Soft Tissue w/ Contrast</t>
  </si>
  <si>
    <t>CT Neck Soft Tissue w/o Contrast</t>
  </si>
  <si>
    <t>CT Orbits Sella / temporal / IAC w/o contrast</t>
  </si>
  <si>
    <t>CT Orbits Sella/ temporal/ IAC w/ + w/o Contrast</t>
  </si>
  <si>
    <t>CT Orbits Sella/ temporal/ IAC w/ Contrast</t>
  </si>
  <si>
    <t>CT Pelvis w/ + w/o Contrast</t>
  </si>
  <si>
    <t>CT Pelvis w/ Contrast</t>
  </si>
  <si>
    <t>CT Pelvis w/o Contrast</t>
  </si>
  <si>
    <t>CT Shoulder w/ + w/o Contrast Bilat</t>
  </si>
  <si>
    <t>CT Shoulder w/ + w/o Contrast Left</t>
  </si>
  <si>
    <t>CT Shoulder w/ + w/o Contrast Right</t>
  </si>
  <si>
    <t>CT Shoulder w/ Contrast Bilateral</t>
  </si>
  <si>
    <t>CT Shoulder w/ Contrast Left</t>
  </si>
  <si>
    <t>CT Shoulder w/ Contrast Right</t>
  </si>
  <si>
    <t>CT Shoulder w/o Contrast Bilateral</t>
  </si>
  <si>
    <t>CT Shoulder w/o Contrast Left</t>
  </si>
  <si>
    <t>CT Shoulder w/o Contrast Right</t>
  </si>
  <si>
    <t>CT Sinus w/ +  w/o Contrast</t>
  </si>
  <si>
    <t>CT Sinus w/ Contrast</t>
  </si>
  <si>
    <t>CT Sinus w/o Contrast</t>
  </si>
  <si>
    <t>CT Spine Cervical w/ + w/o Contrast</t>
  </si>
  <si>
    <t>CT Spine Cervical w/ Contrast</t>
  </si>
  <si>
    <t>CT Spine Cervical w/o Contrast</t>
  </si>
  <si>
    <t>CT Spine Lumbar w/ + w/o Contrast</t>
  </si>
  <si>
    <t>CT Spine Lumbar w/ Contrast</t>
  </si>
  <si>
    <t>CT Spine Lumbar w/o Contrast</t>
  </si>
  <si>
    <t>CT Spine Thoracic w/ + w/o Contrast</t>
  </si>
  <si>
    <t>CT Spine Thoracic w/ Contrast</t>
  </si>
  <si>
    <t>CT Spine Thoracic w/o Contrast</t>
  </si>
  <si>
    <t>CT Temporal Bones w/ + w/o Contrast</t>
  </si>
  <si>
    <t>CT Temporal Bones w/ Contrast</t>
  </si>
  <si>
    <t>CT Temporal Bones w/o Contrast</t>
  </si>
  <si>
    <t>CT Tibia/Fibula w/ + w/o Contrast Bilat</t>
  </si>
  <si>
    <t>CT Tibia/Fibula w/ + w/o Contrast Left</t>
  </si>
  <si>
    <t>CT Tibia/Fibula w/ + w/o Contrast Right</t>
  </si>
  <si>
    <t>CT Tibia/Fibula w/ Contrast Bilateral1</t>
  </si>
  <si>
    <t>CT Tibia/Fibula w/ Contrast Left</t>
  </si>
  <si>
    <t>CT Tibia/Fibula w/ Contrast Right</t>
  </si>
  <si>
    <t>CT Tibia/Fibula w/o Contrast Bilateral</t>
  </si>
  <si>
    <t>CT Tibia/Fibula w/o Contrast Left</t>
  </si>
  <si>
    <t>CT Tibia/Fibula w/o Contrast Right</t>
  </si>
  <si>
    <t>CT Urogram</t>
  </si>
  <si>
    <t>CT Venogram Abdomen/Pelvis</t>
  </si>
  <si>
    <t>CT Venogram Brain/Head</t>
  </si>
  <si>
    <t>CT Wrist w/ + w/o Contrast Bilat</t>
  </si>
  <si>
    <t>CT Wrist w/ + w/o Contrast Left</t>
  </si>
  <si>
    <t>CT Wrist w/ + w/o Contrast Right</t>
  </si>
  <si>
    <t>CT Wrist w/ Contrast Bilateral</t>
  </si>
  <si>
    <t>CT Wrist w/ Contrast Left</t>
  </si>
  <si>
    <t>CT Wrist w/ Contrast Right</t>
  </si>
  <si>
    <t>CT Wrist w/o Contrast Bilateral</t>
  </si>
  <si>
    <t>CT Wrist w/o Contrast Left</t>
  </si>
  <si>
    <t>CT Wrist w/o Contrast Right</t>
  </si>
  <si>
    <t>MG Additional Projections Left.</t>
  </si>
  <si>
    <t>MG Additional Projections Right.</t>
  </si>
  <si>
    <t>MG Breast Biopsy w/ Stereo + Tomo Bilat</t>
  </si>
  <si>
    <t>MG Breast Biopsy w/ Stereo + Tomo Left</t>
  </si>
  <si>
    <t>MG Breast Biopsy w/ Stereo + Tomo Right</t>
  </si>
  <si>
    <t>MG Consult</t>
  </si>
  <si>
    <t>MG Device Plcmnt w/ Mammo Guide Bilatera</t>
  </si>
  <si>
    <t>MG Device Plcmnt w/ Mammo Guide Left</t>
  </si>
  <si>
    <t>MG Device Plcmnt w/ Mammo Guide Right</t>
  </si>
  <si>
    <t>MG Device Plcmnt w/ Stereo Guide Addl Lt</t>
  </si>
  <si>
    <t>MG Mammo Diagnostic Bilateral w/ Tomo.</t>
  </si>
  <si>
    <t>MG Mammo Diagnostic Left w/ Tomo.</t>
  </si>
  <si>
    <t>MG Mammo Diagnostic Right w/ Tomo.</t>
  </si>
  <si>
    <t>MG Mammo Screening Bilateral w/ Tomo.</t>
  </si>
  <si>
    <t>MG Mammo Screening Left w/ Tomo.</t>
  </si>
  <si>
    <t>MG Mammo Screening Right w/ Tomo.</t>
  </si>
  <si>
    <t>MG Post Biopsy Bilateral</t>
  </si>
  <si>
    <t>MG Post Biopsy Left</t>
  </si>
  <si>
    <t>MG Post Biopsy Right</t>
  </si>
  <si>
    <t>MG Stereo Guide Addl Lesion Left</t>
  </si>
  <si>
    <t>MG Stereo Guide Addl Lesion Right</t>
  </si>
  <si>
    <t>MG Surgical Specimen</t>
  </si>
  <si>
    <t>MRA Abdomen w/ + w/o Contrast</t>
  </si>
  <si>
    <t>MRA Abdomen w/ Contrast</t>
  </si>
  <si>
    <t>MRA Abdomen w/o Contrast</t>
  </si>
  <si>
    <t>MRA Brain/Head w/ + w/o Contrast</t>
  </si>
  <si>
    <t>MRA Brain/Head w/ Contrast</t>
  </si>
  <si>
    <t>MRA Brain/Head w/o Contrast</t>
  </si>
  <si>
    <t>MRA Neck w/ + w/o Contrast</t>
  </si>
  <si>
    <t>MRA Neck w/ Contrast</t>
  </si>
  <si>
    <t>MRA Neck w/o Contrast</t>
  </si>
  <si>
    <t>MRI Abdomen w/ + w/o Contrast</t>
  </si>
  <si>
    <t>MRI Abdomen w/ Contrast</t>
  </si>
  <si>
    <t>MRI Abdomen w/o Contrast</t>
  </si>
  <si>
    <t>MRI Ankle w/ + w/o Contrast Left</t>
  </si>
  <si>
    <t>MRI Ankle w/ + w/o Contrast Right</t>
  </si>
  <si>
    <t>MRI Ankle w/ Contrast Left</t>
  </si>
  <si>
    <t>MRI Ankle w/ Contrast Right</t>
  </si>
  <si>
    <t>MRI Ankle w/o Contrast Left</t>
  </si>
  <si>
    <t>MRI Ankle w/o Contrast Right</t>
  </si>
  <si>
    <t>MRI Brain w/ + w/o Contrast</t>
  </si>
  <si>
    <t>MRI Brain w/ Contrast</t>
  </si>
  <si>
    <t>MRI Brain w/o Contrast</t>
  </si>
  <si>
    <t>MRI Breast Biopsy Addl Lesion Lt</t>
  </si>
  <si>
    <t>MRI Breast Biopsy Addl Lesion Rt</t>
  </si>
  <si>
    <t>MRI Breast Biopsy w/ MRI Guide Bilateral</t>
  </si>
  <si>
    <t>MRI Breast Biopsy w/ MRI Guide Left</t>
  </si>
  <si>
    <t>MRI Breast Biopsy w/ MRI Guide Right</t>
  </si>
  <si>
    <t>MRI Breast w/ + w/o Contrast Bilateral.</t>
  </si>
  <si>
    <t>MRI Breast w/ + w/o Contrast Left.</t>
  </si>
  <si>
    <t>MRI Breast w/ + w/o Contrast Right.</t>
  </si>
  <si>
    <t>MRI Breast w/ Contrast Bilateral.</t>
  </si>
  <si>
    <t>MRI Breast w/ Contrast Left.</t>
  </si>
  <si>
    <t>MRI Breast w/ Contrast Right.</t>
  </si>
  <si>
    <t>MRI Breast w/o Contrast Bilateral.</t>
  </si>
  <si>
    <t>MRI Breast w/o Contrast Left.</t>
  </si>
  <si>
    <t>MRI Breast w/o Contrast Right.</t>
  </si>
  <si>
    <t>MRI Chest w/ + w/o Contrast</t>
  </si>
  <si>
    <t>MRI Chest w/ Contrast</t>
  </si>
  <si>
    <t>MRI Chest w/o Contrast</t>
  </si>
  <si>
    <t>MRI Elbow w/ + w/o Contrast Left</t>
  </si>
  <si>
    <t>MRI Elbow w/ + w/o Contrast Right</t>
  </si>
  <si>
    <t>MRI Elbow w/ Contrast Left</t>
  </si>
  <si>
    <t>MRI Elbow w/ Contrast Right</t>
  </si>
  <si>
    <t>MRI Elbow w/o Contrast Left</t>
  </si>
  <si>
    <t>MRI Elbow w/o Contrast Right</t>
  </si>
  <si>
    <t>MRI Face Neck Orbit w/ + w/o Contrast</t>
  </si>
  <si>
    <t>MRI Face Neck Orbit w/ Contrast</t>
  </si>
  <si>
    <t>MRI Face Neck Orbit w/o Contrast</t>
  </si>
  <si>
    <t>MRI Femur w/ + w/o Contrast Lt</t>
  </si>
  <si>
    <t>MRI Femur w/ + w/o Contrast Rt</t>
  </si>
  <si>
    <t>MRI Femur w/ Contrast Left</t>
  </si>
  <si>
    <t>MRI Femur w/ Contrast Right</t>
  </si>
  <si>
    <t>MRI Femur w/o Contrast Lt</t>
  </si>
  <si>
    <t>MRI Femur w/o Contrast Rt</t>
  </si>
  <si>
    <t>MRI Foot w/ + w/o Contrast Left</t>
  </si>
  <si>
    <t>MRI Foot w/ + w/o Contrast Right</t>
  </si>
  <si>
    <t>MRI Foot w/ Contrast Left</t>
  </si>
  <si>
    <t>MRI Foot w/ Contrast Right</t>
  </si>
  <si>
    <t>MRI Foot w/o Contrast Left</t>
  </si>
  <si>
    <t>MRI Foot w/o Contrast Right</t>
  </si>
  <si>
    <t>MRI Forearm w/ + w/o Contrast Lt</t>
  </si>
  <si>
    <t>MRI Forearm w/ + w/o Contrast Rt</t>
  </si>
  <si>
    <t>MRI Forearm w/ Contrast Left</t>
  </si>
  <si>
    <t>MRI Forearm w/ Contrast Right</t>
  </si>
  <si>
    <t>MRI Forearm w/o Contrast Lt</t>
  </si>
  <si>
    <t>MRI Forearm w/o Contrast Rt</t>
  </si>
  <si>
    <t>MRI Hand w/ + w/o Contrast Left</t>
  </si>
  <si>
    <t>MRI Hand w/ + w/o Contrast Right</t>
  </si>
  <si>
    <t>MRI Hand w/ Contrast Left</t>
  </si>
  <si>
    <t>MRI Hand w/ Contrast Right</t>
  </si>
  <si>
    <t>MRI Hand w/o Contrast Left</t>
  </si>
  <si>
    <t>MRI Hand w/o Contrast Right</t>
  </si>
  <si>
    <t>MRI Hip w/ + w/o Contrast Left</t>
  </si>
  <si>
    <t>MRI Hip w/ + w/o Contrast Right</t>
  </si>
  <si>
    <t>MRI Hip w/ Contrast Left</t>
  </si>
  <si>
    <t>MRI Hip w/ Contrast Right</t>
  </si>
  <si>
    <t>MRI Hip w/o Contrast Left</t>
  </si>
  <si>
    <t>MRI Hip w/o Contrast Right</t>
  </si>
  <si>
    <t>MRI Humerus w/ + w/o Contrast Left</t>
  </si>
  <si>
    <t>MRI Humerus w/ + w/o Contrast Right</t>
  </si>
  <si>
    <t>MRI Humerus w/ Contrast Left</t>
  </si>
  <si>
    <t>MRI Humerus w/ Contrast Right</t>
  </si>
  <si>
    <t>MRI Humerus w/o Contrast Left</t>
  </si>
  <si>
    <t>MRI Humerus w/o Contrast Right</t>
  </si>
  <si>
    <t>MRI IAC w/ + w/o Contrast</t>
  </si>
  <si>
    <t>MRI IAC w/ Contrast</t>
  </si>
  <si>
    <t>MRI IAC w/o Contrast</t>
  </si>
  <si>
    <t>MRI Knee w/ + w/o Contrast Left</t>
  </si>
  <si>
    <t>MRI Knee w/ + w/o Contrast Right</t>
  </si>
  <si>
    <t>MRI Knee w/ Contrast Left</t>
  </si>
  <si>
    <t>MRI Knee w/ Contrast Right</t>
  </si>
  <si>
    <t>MRI Knee w/o Contrast Left</t>
  </si>
  <si>
    <t>MRI Knee w/o Contrast Right</t>
  </si>
  <si>
    <t>MRI MRCP w/ + w/o Contrast</t>
  </si>
  <si>
    <t>MRI MRCP w/ Contrast</t>
  </si>
  <si>
    <t>MRI MRCP w/o Contrast</t>
  </si>
  <si>
    <t>MRI Neck w/ + w/o Contrast</t>
  </si>
  <si>
    <t>MRI Neck w/ Contrast</t>
  </si>
  <si>
    <t>MRI Neck w/o Contrast</t>
  </si>
  <si>
    <t>MRI Orbits w/ + w/o Contrast</t>
  </si>
  <si>
    <t>MRI Orbits w/ Contrast</t>
  </si>
  <si>
    <t>MRI Orbits w/o Contrast</t>
  </si>
  <si>
    <t>MRI Pelvis w/ + w/o Contrast</t>
  </si>
  <si>
    <t>MRI Pelvis w/ Contrast</t>
  </si>
  <si>
    <t>MRI Pelvis w/o Contrast</t>
  </si>
  <si>
    <t>MRI Pituitary w/ + w/o Contrast</t>
  </si>
  <si>
    <t>MRI Pituitary w/ Contrast</t>
  </si>
  <si>
    <t>MRI Pituitary w/o Contrast</t>
  </si>
  <si>
    <t>MRI Prostate w/ + w/o Contrast</t>
  </si>
  <si>
    <t>MRI Prostate w/ Contrast</t>
  </si>
  <si>
    <t>MRI Prostate w/o Contrast</t>
  </si>
  <si>
    <t>MRI Shoulder w/ + w/o Contrast Left</t>
  </si>
  <si>
    <t>MRI Shoulder w/ + w/o Contrast Right</t>
  </si>
  <si>
    <t>MRI Shoulder w/ Contrast Left</t>
  </si>
  <si>
    <t>MRI Shoulder w/ Contrast Right</t>
  </si>
  <si>
    <t>MRI Shoulder w/o Contrast Left</t>
  </si>
  <si>
    <t>MRI Shoulder w/o Contrast Right</t>
  </si>
  <si>
    <t>MRI Spine Cervical w/ + w/o Contrast</t>
  </si>
  <si>
    <t>MRI Spine Cervical w/ Contrast</t>
  </si>
  <si>
    <t>MRI Spine Cervical w/o Contrast</t>
  </si>
  <si>
    <t>MRI Spine Lumbar w/ + w/o Contrast</t>
  </si>
  <si>
    <t>MRI Spine Lumbar w/ Contrast</t>
  </si>
  <si>
    <t>MRI Spine Lumbar w/o Contrast</t>
  </si>
  <si>
    <t>MRI Spine Thoracic w/ + w/o Contrast</t>
  </si>
  <si>
    <t>MRI Spine Thoracic w/ Contrast</t>
  </si>
  <si>
    <t>MRI Spine Thoracic w/o Contrast</t>
  </si>
  <si>
    <t>MRI TMJ</t>
  </si>
  <si>
    <t>MRI Tibia/Fibula w/ + w/o Contrast Left</t>
  </si>
  <si>
    <t>MRI Tibia/Fibula w/ + w/o Contrast Right</t>
  </si>
  <si>
    <t>MRI Tibia/Fibula w/ Contrast Left</t>
  </si>
  <si>
    <t>MRI Tibia/Fibula w/ Contrast Right</t>
  </si>
  <si>
    <t>MRI Tibia/Fibula w/o Contrast Left</t>
  </si>
  <si>
    <t>MRI Tibia/Fibula w/o Contrast Right</t>
  </si>
  <si>
    <t>MRI Wrist w/ + w/o Contrast Left</t>
  </si>
  <si>
    <t>MRI Wrist w/ + w/o Contrast Right</t>
  </si>
  <si>
    <t>MRI Wrist w/ Contrast Left</t>
  </si>
  <si>
    <t>MRI Wrist w/ Contrast Right</t>
  </si>
  <si>
    <t>MRI Wrist w/o Contrast Left</t>
  </si>
  <si>
    <t>MRI Wrist w/o Contrast Right</t>
  </si>
  <si>
    <t>MRV Head w/ + w/o Contrast</t>
  </si>
  <si>
    <t>MRV Head w/ Contrast</t>
  </si>
  <si>
    <t>MRV Head w/o Contrast</t>
  </si>
  <si>
    <t>NM Bone Imaging Limited Injection</t>
  </si>
  <si>
    <t>NM Bone Imaging Whole Body Injection</t>
  </si>
  <si>
    <t>NM Bone Spect</t>
  </si>
  <si>
    <t>NM Bone Three Phase Study Injection/Scan</t>
  </si>
  <si>
    <t>NM Cardiac MUGA</t>
  </si>
  <si>
    <t>NM Gastric Emptying Study</t>
  </si>
  <si>
    <t>NM Gastrointestinal Blood Loss Imaging</t>
  </si>
  <si>
    <t>NM Hepatobiliary Imaging</t>
  </si>
  <si>
    <t>NM Hepatobiliary Imaging w/ Drug</t>
  </si>
  <si>
    <t>NM Hyperthyroid Therapy</t>
  </si>
  <si>
    <t>NM Inflammation Loc Single</t>
  </si>
  <si>
    <t>NM Intestine Imaging Meckels</t>
  </si>
  <si>
    <t>NM Kidney Imaging Single w/ Captopril</t>
  </si>
  <si>
    <t>NM Kidney Imaging Single w/ Lasix</t>
  </si>
  <si>
    <t>NM Kidney Imaging Single w/o Pharm</t>
  </si>
  <si>
    <t>NM Liver/Spleen Imaging w/ VF Inj/Scan</t>
  </si>
  <si>
    <t>NM Lung Perfusion Differential Imaging</t>
  </si>
  <si>
    <t>NM Lung Perfusion Imaging</t>
  </si>
  <si>
    <t>NM Lung Vent/Perf Differential Imaging</t>
  </si>
  <si>
    <t>NM Lung Vent/Perf Imaging</t>
  </si>
  <si>
    <t>NM Myocardial SPECT Drug Stress Multi</t>
  </si>
  <si>
    <t>NM Myocardial SPECT Drug Stress Single</t>
  </si>
  <si>
    <t>NM Myocardial SPECT Exercise Stress Mult</t>
  </si>
  <si>
    <t>NM Myocardial SPECT Exercise Stress Sing</t>
  </si>
  <si>
    <t>NM Parathyroid Imaging Injection/Scan</t>
  </si>
  <si>
    <t>NM Parathyroid Imaging w/ Spect Inj/Scan</t>
  </si>
  <si>
    <t>NM Sentinel Node</t>
  </si>
  <si>
    <t>NM Thyroid Image w/Uptk Sng/Mlt Scan</t>
  </si>
  <si>
    <t>NM Tumor Loc Whole Body 1 Day</t>
  </si>
  <si>
    <t>NM Tumor Loc Whole Body 2+ Days</t>
  </si>
  <si>
    <t>PET Brain Imaging Metabolic Evaluation</t>
  </si>
  <si>
    <t>PET CT Skull Base to Midthigh</t>
  </si>
  <si>
    <t>PET CT Skull Base to Midthigh Subsequent</t>
  </si>
  <si>
    <t>PET CT Whole Body</t>
  </si>
  <si>
    <t>PET CT Whole Body Subsequent</t>
  </si>
  <si>
    <t>Small Bowel post GI</t>
  </si>
  <si>
    <t>US AAA Screening</t>
  </si>
  <si>
    <t>US Abdomen Complete</t>
  </si>
  <si>
    <t>US Abdomen Complete w/ Complete Doppler</t>
  </si>
  <si>
    <t>US Abdomen Limited</t>
  </si>
  <si>
    <t>US Abdomen Limited w/ Limited Doppler</t>
  </si>
  <si>
    <t>US Amniocentesis</t>
  </si>
  <si>
    <t>US Ankle Brachial Index</t>
  </si>
  <si>
    <t>US Aorta</t>
  </si>
  <si>
    <t>US Aorta IVC Iliac Duplex Complete</t>
  </si>
  <si>
    <t>US Aspiration Abscess/Hematoma/Cyst</t>
  </si>
  <si>
    <t>US Aspiration/Inject Renal Cyst Left</t>
  </si>
  <si>
    <t>US Aspiration/Inject Renal Cyst Right</t>
  </si>
  <si>
    <t>US Axilla Bilateral</t>
  </si>
  <si>
    <t>US Axilla Left</t>
  </si>
  <si>
    <t>US Axilla Right</t>
  </si>
  <si>
    <t>US Biopsy Abdomen</t>
  </si>
  <si>
    <t>US Biopsy Abdomen/Retroperitoneal Mass</t>
  </si>
  <si>
    <t>US Biopsy Liver</t>
  </si>
  <si>
    <t>US Biopsy Lung/Mediastinum</t>
  </si>
  <si>
    <t>US Biopsy Lymph Node</t>
  </si>
  <si>
    <t>US Biopsy Renal Left</t>
  </si>
  <si>
    <t>US Biopsy Renal Right</t>
  </si>
  <si>
    <t>US Biopsy Soft Tissue Neck/Thorax</t>
  </si>
  <si>
    <t>US Biopsy Thyroid</t>
  </si>
  <si>
    <t>US Bladder</t>
  </si>
  <si>
    <t>US Breast Biopsy Each Add Lesion Lt</t>
  </si>
  <si>
    <t>US Breast Biopsy Each Add Lesion Rt</t>
  </si>
  <si>
    <t>US Breast Biopsy w/ US Guide Bil</t>
  </si>
  <si>
    <t>US Breast Biopsy w/ US Guide Left</t>
  </si>
  <si>
    <t>US Breast Biopsy w/ US Guide Right</t>
  </si>
  <si>
    <t>US Breast Complete Bilat.</t>
  </si>
  <si>
    <t>US Breast Complete Left.</t>
  </si>
  <si>
    <t>US Breast Complete Right.</t>
  </si>
  <si>
    <t>US Breast Cyst Aspiration Ea Addl</t>
  </si>
  <si>
    <t>US Breast Cyst Aspiration Left</t>
  </si>
  <si>
    <t>US Breast Cyst Aspiration Right</t>
  </si>
  <si>
    <t>US Breast Device Plcmnt w/US Guide Bilat</t>
  </si>
  <si>
    <t>US Breast Device Plcmnt w/US Guide Left</t>
  </si>
  <si>
    <t>US Breast Device Plcmnt w/US Guide Right</t>
  </si>
  <si>
    <t>US Breast Limited Bilat.</t>
  </si>
  <si>
    <t>US Breast Limited Left.</t>
  </si>
  <si>
    <t>US Breast Limited Right.</t>
  </si>
  <si>
    <t>US Breast Needle Loc Ea Addl Left</t>
  </si>
  <si>
    <t>US Breast Needle Loc Ea Addl Right</t>
  </si>
  <si>
    <t>US Carotid Duplex Bilateral</t>
  </si>
  <si>
    <t>US Carotid Duplex Left</t>
  </si>
  <si>
    <t>US Carotid Duplex Right</t>
  </si>
  <si>
    <t>US Chest</t>
  </si>
  <si>
    <t>US Doppler Middle Cerebral Artery</t>
  </si>
  <si>
    <t>US Doppler Umbilical Artery</t>
  </si>
  <si>
    <t>US Drain Per/Retr Fld w/Cath Perc</t>
  </si>
  <si>
    <t>US Extremities Soft Tissue</t>
  </si>
  <si>
    <t>US Extremity Nonvascular Complete Bilat</t>
  </si>
  <si>
    <t>US Extremity Nonvascular Complete Left</t>
  </si>
  <si>
    <t>US Extremity Nonvascular Complete Right</t>
  </si>
  <si>
    <t>US Extremity Nonvascular Limited Bilat</t>
  </si>
  <si>
    <t>US Extremity Nonvascular Limited Left</t>
  </si>
  <si>
    <t>US Extremity Nonvascular Limited Right</t>
  </si>
  <si>
    <t>US Fetal Bio Profile Each Addl Fetus</t>
  </si>
  <si>
    <t>US Fetal Biophysical Profile w/o N-Str</t>
  </si>
  <si>
    <t>US Fine Needle Aspiration w/ Guidance</t>
  </si>
  <si>
    <t>US Fine Needle Aspiration/Biopsy Ea Addl</t>
  </si>
  <si>
    <t>US Gallbladder</t>
  </si>
  <si>
    <t>US Guidance In Office EO</t>
  </si>
  <si>
    <t>US Guided Drain Placement</t>
  </si>
  <si>
    <t>US Guided Fluid Drainage</t>
  </si>
  <si>
    <t>US Guided Paracentesis</t>
  </si>
  <si>
    <t>US Guided Perc Drain/Placement</t>
  </si>
  <si>
    <t>US Guided Thoracentesis</t>
  </si>
  <si>
    <t>US Head/Neck Soft Tissue</t>
  </si>
  <si>
    <t>US Hips Infant Dynamic</t>
  </si>
  <si>
    <t>US Hips Infant Static Limited</t>
  </si>
  <si>
    <t>US Hysterosonogram</t>
  </si>
  <si>
    <t>US Insert Tun IP Cath Perc</t>
  </si>
  <si>
    <t>US Kidney Bilateral</t>
  </si>
  <si>
    <t>US Kidney Left</t>
  </si>
  <si>
    <t>US Kidney Right</t>
  </si>
  <si>
    <t>US Kidney Transplant w/ Doppler</t>
  </si>
  <si>
    <t>US Lower Ext Arterial Duplex Bilateral</t>
  </si>
  <si>
    <t>US Lower Ext Arterial Duplex Left</t>
  </si>
  <si>
    <t>US Lower Ext Arterial Duplex Right</t>
  </si>
  <si>
    <t>US Lower Ext Venous Duplex Bilateral</t>
  </si>
  <si>
    <t>US Lower Ext Venous Duplex Left</t>
  </si>
  <si>
    <t>US Lower Ext Venous Duplex Right</t>
  </si>
  <si>
    <t>US Nephrostogram/Loopogram Bilateral</t>
  </si>
  <si>
    <t>US Nephrostogram/Loopogram Left</t>
  </si>
  <si>
    <t>US Nephrostogram/Loopogram Right</t>
  </si>
  <si>
    <t>US OB &lt; 14 Weeks</t>
  </si>
  <si>
    <t>US OB &lt; 14 Weeks Addl Fetus</t>
  </si>
  <si>
    <t>US OB Detailed Addl Fetus</t>
  </si>
  <si>
    <t>US OB Detailed Complete First Gest</t>
  </si>
  <si>
    <t>US OB Follow Up</t>
  </si>
  <si>
    <t>US OB Follow Up Each Addl Fetus</t>
  </si>
  <si>
    <t>US OB Greater Than 14 Weeks Addl Fetus</t>
  </si>
  <si>
    <t>US OB Greater Than 14 Weeks Multi</t>
  </si>
  <si>
    <t>US OB Greater Than 14 Weeks Single</t>
  </si>
  <si>
    <t>US OB Limited</t>
  </si>
  <si>
    <t>US OB Nuchal Measure 1st Tri Addl Fetus</t>
  </si>
  <si>
    <t>US OB Nuchal Measure 1st Trimester</t>
  </si>
  <si>
    <t>US OB Transvaginal</t>
  </si>
  <si>
    <t>US Pelvic Comp</t>
  </si>
  <si>
    <t>US Pelvic Comp w/Transvag if indicated</t>
  </si>
  <si>
    <t>US Pelvic Ltd</t>
  </si>
  <si>
    <t>US Pelvic Ltd w/Transvag if indicated</t>
  </si>
  <si>
    <t>US Retroperitoneal Complete</t>
  </si>
  <si>
    <t>US Retroperitoneal Limited</t>
  </si>
  <si>
    <t>US Right Lower Quadrant</t>
  </si>
  <si>
    <t>US Right Upper Quadrant</t>
  </si>
  <si>
    <t>US Scrotum (Contents)</t>
  </si>
  <si>
    <t>US Scrotum (Contents) w/ Doppler if ind</t>
  </si>
  <si>
    <t>US Spinal Canal</t>
  </si>
  <si>
    <t>US Spleen</t>
  </si>
  <si>
    <t>US Surgical Specimen</t>
  </si>
  <si>
    <t>US Thyroid</t>
  </si>
  <si>
    <t>US Transvaginal Non-OB</t>
  </si>
  <si>
    <t>US Upper Ext Arterial Duplex Bilateral</t>
  </si>
  <si>
    <t>US Upper Ext Arterial Duplex Left</t>
  </si>
  <si>
    <t>US Upper Ext Arterial Duplex Right</t>
  </si>
  <si>
    <t>US Upper Ext Venous Duplex Bilateral</t>
  </si>
  <si>
    <t>US Upper Ext Venous Duplex Left</t>
  </si>
  <si>
    <t>US Upper Ext Venous Duplex Right</t>
  </si>
  <si>
    <t>US Venous Insufficiency Follow Up Left</t>
  </si>
  <si>
    <t>US Venous Insufficiency Follow Up Right</t>
  </si>
  <si>
    <t>US Venous Reflux Bilateral</t>
  </si>
  <si>
    <t>US Venous Reflux Left</t>
  </si>
  <si>
    <t>US Venous Reflux Right</t>
  </si>
  <si>
    <t>US Vessel Mapping for Hemo Access Bilat</t>
  </si>
  <si>
    <t>US Vessel Mapping for Hemo Access Left</t>
  </si>
  <si>
    <t>US Vessel Mapping for Hemo Access Right</t>
  </si>
  <si>
    <t>WRTN CT 3D RECONSTRUCTION</t>
  </si>
  <si>
    <t>WRTN CT FINE NEEDLE ASP ADDL LESION</t>
  </si>
  <si>
    <t>WRTN NM AEROSOL DTPA 40 MCI</t>
  </si>
  <si>
    <t>WRTN NM BONE 25 MCI</t>
  </si>
  <si>
    <t>WRTN NM DTPA TC99 15 MCI</t>
  </si>
  <si>
    <t>WRTN NM FLTRD SULFR COLLOID 600UCI</t>
  </si>
  <si>
    <t>WRTN NM HIDA 8 MCI</t>
  </si>
  <si>
    <t>WRTN NM I 123 CAP PER 100UCI UP TO</t>
  </si>
  <si>
    <t>WRTN NM I 131 IODIDE CAP FIRST MCI</t>
  </si>
  <si>
    <t>WRTN NM I31 IODIDE CAP PER MCI USED</t>
  </si>
  <si>
    <t>WRTN NM IN 111 PENTE UP TO 6 MCI</t>
  </si>
  <si>
    <t>WRTN NM INDIUM OXINE PER 0.5 MCI</t>
  </si>
  <si>
    <t>WRTN NM LUNG MAA 5 MCI</t>
  </si>
  <si>
    <t>WRTN NM PYP TC99 15 MCI</t>
  </si>
  <si>
    <t>WRTN NM SESTAMIBI 20 MCI</t>
  </si>
  <si>
    <t>WRTN NM SESTAMIBI 45 MCI</t>
  </si>
  <si>
    <t>WRTN NM SULFUR COL 6-10 MCI</t>
  </si>
  <si>
    <t>WRTN NM SULFUR COLLOID TC99 &lt; 20 MCI</t>
  </si>
  <si>
    <t>WRTN NM TAG RBC 20 MCI</t>
  </si>
  <si>
    <t>WRTN NM TC99 PER 1 MCI</t>
  </si>
  <si>
    <t>WRTN NM TC99M MERTIATIDE &lt; 15 MCI</t>
  </si>
  <si>
    <t>WRTN NM WBC 15-30MCI</t>
  </si>
  <si>
    <t>WRTN PET FDG18</t>
  </si>
  <si>
    <t>WRTN US ABI</t>
  </si>
  <si>
    <t>WRTN XR ABDOMEN 1 VIEW</t>
  </si>
  <si>
    <t>WRTN XR ANKLE 2 VIEWS</t>
  </si>
  <si>
    <t>WRTN XR C-ARM FLUORO</t>
  </si>
  <si>
    <t>WRTN XR CALCANEOUS</t>
  </si>
  <si>
    <t>WRTN XR CHEST 1 VIEW</t>
  </si>
  <si>
    <t>WRTN XR CLAVICLE</t>
  </si>
  <si>
    <t>WRTN XR CYSTOGRAM</t>
  </si>
  <si>
    <t>WRTN XR ELBOW 2 VIEWS</t>
  </si>
  <si>
    <t>WRTN XR FEMUR 2 VIEWS</t>
  </si>
  <si>
    <t>WRTN XR FINGER(S) 2+ VIEWS</t>
  </si>
  <si>
    <t>WRTN XR FLUORO NEEDLE LOC SPINE</t>
  </si>
  <si>
    <t>WRTN XR FOOT 2 VIEWS</t>
  </si>
  <si>
    <t>WRTN XR FOREARM 2 VIEWS</t>
  </si>
  <si>
    <t>WRTN XR HAND 2 VIEWS</t>
  </si>
  <si>
    <t>WRTN XR HIP 1 VIEW</t>
  </si>
  <si>
    <t>WRTN XR HIP 2-3 VIEWS</t>
  </si>
  <si>
    <t>WRTN XR HIP INJECTION/ASP</t>
  </si>
  <si>
    <t>WRTN XR HUMERUS</t>
  </si>
  <si>
    <t>WRTN XR KNEE 1 OR 2 VIEWS</t>
  </si>
  <si>
    <t>WRTN XR PELVIS 1 OR 2 VIEWS</t>
  </si>
  <si>
    <t>WRTN XR SACRUM/COCCYX 2+ VIEWS</t>
  </si>
  <si>
    <t>WRTN XR SHOULDER COMPLETE 2+ VIEWS</t>
  </si>
  <si>
    <t>WRTN XR SPINE CERVICAL 1 VIEW</t>
  </si>
  <si>
    <t>WRTN XR SPINE LUMBAR 1 VIEW</t>
  </si>
  <si>
    <t>WRTN XR SPINE LUMBARSACRAL 2-3 VIEWS</t>
  </si>
  <si>
    <t>WRTN XR SPINE THORACIC 1 VIEW</t>
  </si>
  <si>
    <t>WRTN XR SPINE THORACIC 2 VIEWS</t>
  </si>
  <si>
    <t>WRTN XR TIBIA/FIBULA</t>
  </si>
  <si>
    <t>WRTN XR TOE(S) 2+ VIEWS</t>
  </si>
  <si>
    <t>WRTN XR WRIST 2 VIEWS</t>
  </si>
  <si>
    <t>XR AC Joints Bilateral</t>
  </si>
  <si>
    <t>XR Abdomen 1 View</t>
  </si>
  <si>
    <t>XR Abdomen 2 Views</t>
  </si>
  <si>
    <t>XR Abdomen Series + Chest 1 View</t>
  </si>
  <si>
    <t>XR Ankle 2 Views Bilateral</t>
  </si>
  <si>
    <t>XR Ankle 2 Views Left</t>
  </si>
  <si>
    <t>XR Ankle 2 Views Right</t>
  </si>
  <si>
    <t>XR Ankle Complete 3+ Views Bilateral</t>
  </si>
  <si>
    <t>XR Ankle Complete 3+ Views Left</t>
  </si>
  <si>
    <t>XR Ankle Complete 3+ Views Right</t>
  </si>
  <si>
    <t>XR Arthrogram Ankle SI Bilateral</t>
  </si>
  <si>
    <t>XR Arthrogram Ankle SI Left</t>
  </si>
  <si>
    <t>XR Arthrogram Ankle SI Right</t>
  </si>
  <si>
    <t>XR Arthrogram Elbow SI Bilateral</t>
  </si>
  <si>
    <t>XR Arthrogram Elbow SI Left</t>
  </si>
  <si>
    <t>XR Arthrogram Elbow SI Right</t>
  </si>
  <si>
    <t>XR Arthrogram Hip SI Bilateral</t>
  </si>
  <si>
    <t>XR Arthrogram Hip SI Left</t>
  </si>
  <si>
    <t>XR Arthrogram Hip SI Right</t>
  </si>
  <si>
    <t>XR Arthrogram Injection Ankle Left</t>
  </si>
  <si>
    <t>XR Arthrogram Injection Ankle Right</t>
  </si>
  <si>
    <t>XR Arthrogram Injection Elbow Left</t>
  </si>
  <si>
    <t>XR Arthrogram Injection Elbow Right</t>
  </si>
  <si>
    <t>XR Arthrogram Injection Hip Left</t>
  </si>
  <si>
    <t>XR Arthrogram Injection Hip Right</t>
  </si>
  <si>
    <t>XR Arthrogram Injection Hip w/ Anes Lt</t>
  </si>
  <si>
    <t>XR Arthrogram Injection Hip w/ Anes Rt</t>
  </si>
  <si>
    <t>XR Arthrogram Injection Knee Left</t>
  </si>
  <si>
    <t>XR Arthrogram Injection Knee Right</t>
  </si>
  <si>
    <t>XR Arthrogram Injection Shoulder Left</t>
  </si>
  <si>
    <t>XR Arthrogram Injection Shoulder Right</t>
  </si>
  <si>
    <t>XR Arthrogram Injection Wrist Left</t>
  </si>
  <si>
    <t>XR Arthrogram Injection Wrist Right</t>
  </si>
  <si>
    <t>XR Arthrogram Knee SI Bilateral</t>
  </si>
  <si>
    <t>XR Arthrogram Knee SI Left</t>
  </si>
  <si>
    <t>XR Arthrogram Knee SI Right</t>
  </si>
  <si>
    <t>XR Arthrogram Shoulder SI Bilateral</t>
  </si>
  <si>
    <t>XR Arthrogram Shoulder SI Left</t>
  </si>
  <si>
    <t>XR Arthrogram Shoulder SI Right</t>
  </si>
  <si>
    <t>XR Arthrogram TMJ</t>
  </si>
  <si>
    <t>XR Arthrogram TMJ Left</t>
  </si>
  <si>
    <t>XR Arthrogram TMJ Right</t>
  </si>
  <si>
    <t>XR Arthrogram Wrist SI Bilateral</t>
  </si>
  <si>
    <t>XR Arthrogram Wrist SI Left</t>
  </si>
  <si>
    <t>XR Arthrogram Wrist SI Right</t>
  </si>
  <si>
    <t>XR Barium Enema Complete</t>
  </si>
  <si>
    <t>XR Barium Enema w/ Air Complete</t>
  </si>
  <si>
    <t>XR Bone Age Studies</t>
  </si>
  <si>
    <t>XR Bone Length Studies Scanograms</t>
  </si>
  <si>
    <t>XR C-Arm Fluoro EO</t>
  </si>
  <si>
    <t>XR Calcaneus Bilateral</t>
  </si>
  <si>
    <t>XR Calcaneus Left</t>
  </si>
  <si>
    <t>XR Calcaneus Right</t>
  </si>
  <si>
    <t>XR Chest 1 View</t>
  </si>
  <si>
    <t>XR Chest 2 Views</t>
  </si>
  <si>
    <t>XR Chest 3 Views</t>
  </si>
  <si>
    <t>XR Chest 4+ Views</t>
  </si>
  <si>
    <t>XR Cholangiogram</t>
  </si>
  <si>
    <t>XR Cholangiogram in OR</t>
  </si>
  <si>
    <t>XR Cholangiogram in OR EO</t>
  </si>
  <si>
    <t>XR Clavicle Bilat</t>
  </si>
  <si>
    <t>XR Clavicle Left</t>
  </si>
  <si>
    <t>XR Clavicle Right</t>
  </si>
  <si>
    <t>XR Cystogram</t>
  </si>
  <si>
    <t>XR Drainage Perc Cath Replace</t>
  </si>
  <si>
    <t>XR ERCP Biliary</t>
  </si>
  <si>
    <t>XR ERCP Biliary EO</t>
  </si>
  <si>
    <t>XR ERCP Biliary and Pancreatic</t>
  </si>
  <si>
    <t>XR ERCP Biliary and Pancreatic EO</t>
  </si>
  <si>
    <t>XR ERCP Pancreatic</t>
  </si>
  <si>
    <t>XR ERCP Pancreatic EO</t>
  </si>
  <si>
    <t>XR Elbow 2 Views Bilateral</t>
  </si>
  <si>
    <t>XR Elbow 2 Views Left</t>
  </si>
  <si>
    <t>XR Elbow 2 Views Right</t>
  </si>
  <si>
    <t>XR Elbow Complete 3+ Views Bilateral</t>
  </si>
  <si>
    <t>XR Elbow Complete 3+ Views Left</t>
  </si>
  <si>
    <t>XR Elbow Complete 3+ Views Right</t>
  </si>
  <si>
    <t>XR Esophagus</t>
  </si>
  <si>
    <t>XR Esophagus Dilation</t>
  </si>
  <si>
    <t>XR Esophagus w/ Air Contrast</t>
  </si>
  <si>
    <t>XR Facial Bones 3+ Views</t>
  </si>
  <si>
    <t>XR Facial Bones &lt; 3 Views</t>
  </si>
  <si>
    <t>XR Femur 1 View Left</t>
  </si>
  <si>
    <t>XR Femur 1 View Right</t>
  </si>
  <si>
    <t>XR Femur 2 Views Bilat</t>
  </si>
  <si>
    <t>XR Femur 2 Views Left</t>
  </si>
  <si>
    <t>XR Femur 2 Views Right</t>
  </si>
  <si>
    <t>XR Finger(s) 2+ Views Bilat</t>
  </si>
  <si>
    <t>XR Finger(s) 2+ Views Left</t>
  </si>
  <si>
    <t>XR Finger(s) 2+ Views Right</t>
  </si>
  <si>
    <t>XR Fistula or Sinus Tract Abscess Study</t>
  </si>
  <si>
    <t>XR Fluoroscopy Under 1 Hour</t>
  </si>
  <si>
    <t>XR Fluoroscopy Under 1 Hour EO</t>
  </si>
  <si>
    <t>XR Foot 2 Views Bilateral</t>
  </si>
  <si>
    <t>XR Foot 2 Views Left</t>
  </si>
  <si>
    <t>XR Foot 2 Views Right</t>
  </si>
  <si>
    <t>XR Foot Complete 3+ Views Bilateral</t>
  </si>
  <si>
    <t>XR Foot Complete 3+ Views Left</t>
  </si>
  <si>
    <t>XR Foot Complete 3+ Views Right</t>
  </si>
  <si>
    <t>XR Forearm 2 Views Bilateral</t>
  </si>
  <si>
    <t>XR Forearm 2 Views Left</t>
  </si>
  <si>
    <t>XR Forearm 2 Views Right</t>
  </si>
  <si>
    <t>XR Foreign Body Localization Child 1 Vw</t>
  </si>
  <si>
    <t>XR Foreign Body Localization Eye</t>
  </si>
  <si>
    <t>XR Hand 2 Views Bilateral</t>
  </si>
  <si>
    <t>XR Hand 2 Views Left</t>
  </si>
  <si>
    <t>XR Hand 2 Views Right</t>
  </si>
  <si>
    <t>XR Hand Complete 3+ Views Bilateral</t>
  </si>
  <si>
    <t>XR Hand Complete 3+ Views Left</t>
  </si>
  <si>
    <t>XR Hand Complete 3+ Views Right</t>
  </si>
  <si>
    <t>XR Hip 1 View Left</t>
  </si>
  <si>
    <t>XR Hip 1 View Right</t>
  </si>
  <si>
    <t>XR Hip 2-3 Views Left</t>
  </si>
  <si>
    <t>XR Hip 2-3 Views Right</t>
  </si>
  <si>
    <t>XR Hip 2-3 Views in OR Left</t>
  </si>
  <si>
    <t>XR Hip 2-3 Views in OR Right</t>
  </si>
  <si>
    <t>XR Hip 4+ Views Left</t>
  </si>
  <si>
    <t>XR Hip 4+ Views Right</t>
  </si>
  <si>
    <t>XR Hips 2 Views Bilat</t>
  </si>
  <si>
    <t>XR Hips 3-4 Views Bilat</t>
  </si>
  <si>
    <t>XR Hips 5+ Views Bilat</t>
  </si>
  <si>
    <t>XR Humerus Left</t>
  </si>
  <si>
    <t>XR Humerus Right</t>
  </si>
  <si>
    <t>XR Hysterosalpingography</t>
  </si>
  <si>
    <t>XR IVP</t>
  </si>
  <si>
    <t>XR Injection Cnt CVAD Eval w/ Fluoro</t>
  </si>
  <si>
    <t>XR Injection Contrast for Tube Eval</t>
  </si>
  <si>
    <t>XR Insertion Long GI Tube w/ Fluoro</t>
  </si>
  <si>
    <t>XR Joint/Bursa Major Arthr/Asp/Inj Bilat</t>
  </si>
  <si>
    <t>XR Joint/Bursa Major Arthr/Asp/Inj Left</t>
  </si>
  <si>
    <t>XR Joint/Bursa Major Arthr/Asp/Inj Right</t>
  </si>
  <si>
    <t>XR Knee 1 View Standing AP Bilateral</t>
  </si>
  <si>
    <t>XR Knee 1 or 2 Views Bilateral</t>
  </si>
  <si>
    <t>XR Knee 1 or 2 Views Left</t>
  </si>
  <si>
    <t>XR Knee 1 or 2 Views Right</t>
  </si>
  <si>
    <t>XR Knee 3 Views Bilateral</t>
  </si>
  <si>
    <t>XR Knee 3 Views Left</t>
  </si>
  <si>
    <t>XR Knee 3 Views Right</t>
  </si>
  <si>
    <t>XR Knee Complete 4+ Views Bilateral</t>
  </si>
  <si>
    <t>XR Knee Complete 4+ Views Left</t>
  </si>
  <si>
    <t>XR Knee Complete 4+ Views Right</t>
  </si>
  <si>
    <t>XR Lower Extremity Infant 2 Views Bilat</t>
  </si>
  <si>
    <t>XR Lower Extremity Infant 2 Views Left</t>
  </si>
  <si>
    <t>XR Lower Extremity Infant 2 Views Right</t>
  </si>
  <si>
    <t>XR Lumbar Puncture Diagnostic</t>
  </si>
  <si>
    <t>XR Mandible Complete 4+ Views</t>
  </si>
  <si>
    <t>XR Mastoids &lt; 3 Views Bilateral</t>
  </si>
  <si>
    <t>XR Mastoids Complete</t>
  </si>
  <si>
    <t>XR Myelogram 2 or More Regions w/ Inject</t>
  </si>
  <si>
    <t>XR Myelogram Cervical Spine</t>
  </si>
  <si>
    <t>XR Myelogram Lumbosacral Spine</t>
  </si>
  <si>
    <t>XR Myelogram Thoracic Spine</t>
  </si>
  <si>
    <t>XR Nasal Bones 3+ Views</t>
  </si>
  <si>
    <t>XR Neck Soft Tissue</t>
  </si>
  <si>
    <t>XR Nephrostogram/Loopogram Bilateral</t>
  </si>
  <si>
    <t>XR Nephrostogram/Loopogram Left</t>
  </si>
  <si>
    <t>XR Nephrostogram/Loopogram Right</t>
  </si>
  <si>
    <t>XR Nephrostomy Cath Exchange Bilat</t>
  </si>
  <si>
    <t>XR Nephrostomy Cath Exchange Lt</t>
  </si>
  <si>
    <t>XR Nephrostomy Cath Exchange Rt</t>
  </si>
  <si>
    <t>XR Nephrostomy Cath Plcmt Bilat</t>
  </si>
  <si>
    <t>XR Nephrostomy Cath Plcmt Lt</t>
  </si>
  <si>
    <t>XR Nephrostomy Cath Plcmt Rt</t>
  </si>
  <si>
    <t>XR Orbits Complete</t>
  </si>
  <si>
    <t>XR Osseous Survey Complete</t>
  </si>
  <si>
    <t>XR Osseous Survey Infant</t>
  </si>
  <si>
    <t>XR Osseous Survey Limited</t>
  </si>
  <si>
    <t>XR Pelvis 1 View</t>
  </si>
  <si>
    <t>XR Pelvis 1 or 2 Views</t>
  </si>
  <si>
    <t>XR Pelvis Complete 3+ Views</t>
  </si>
  <si>
    <t>XR Portable EO</t>
  </si>
  <si>
    <t>XR Ribs 2 Views Left</t>
  </si>
  <si>
    <t>XR Ribs 2 Views Right</t>
  </si>
  <si>
    <t>XR Ribs 3 Views Bilateral</t>
  </si>
  <si>
    <t>XR Ribs w/ PA Chest Bilateral</t>
  </si>
  <si>
    <t>XR Ribs w/ PA Chest Left</t>
  </si>
  <si>
    <t>XR Ribs w/ PA Chest Right</t>
  </si>
  <si>
    <t>XR Sacroiliac Joints 1 or 2 Views</t>
  </si>
  <si>
    <t>XR Sacroiliac Joints 3+ Views</t>
  </si>
  <si>
    <t>XR Sacrum/Coccyx 2+ Views</t>
  </si>
  <si>
    <t>XR Scapula Bilat</t>
  </si>
  <si>
    <t>XR Scapula Left</t>
  </si>
  <si>
    <t>XR Scapula Right</t>
  </si>
  <si>
    <t>XR Shoulder 1 View Left</t>
  </si>
  <si>
    <t>XR Shoulder 1 View Right</t>
  </si>
  <si>
    <t>XR Shoulder 2 Views Bilateral</t>
  </si>
  <si>
    <t>XR Shoulder 2 Views Left</t>
  </si>
  <si>
    <t>XR Shoulder 2 Views Right</t>
  </si>
  <si>
    <t>XR Shoulder Complete 2+ Views Bilat</t>
  </si>
  <si>
    <t>XR Shoulder Complete 2+ Views Left</t>
  </si>
  <si>
    <t>XR Shoulder Complete 2+ Views Right</t>
  </si>
  <si>
    <t>XR Shunt Series</t>
  </si>
  <si>
    <t>XR Sialogram</t>
  </si>
  <si>
    <t>XR Sinuses Paranasal &lt; 3 Views</t>
  </si>
  <si>
    <t>XR Sinuses Paranasal Complete</t>
  </si>
  <si>
    <t>XR Skull &lt; 4 Views</t>
  </si>
  <si>
    <t>XR Skull Complete</t>
  </si>
  <si>
    <t>XR Small Bowel via Enteroclysis Tube</t>
  </si>
  <si>
    <t>XR Small Bowel w/ Multiple Series</t>
  </si>
  <si>
    <t>XR Sniff Test</t>
  </si>
  <si>
    <t>XR Spinal Puncture Therapeutic</t>
  </si>
  <si>
    <t>XR Spine Cervical 1 View</t>
  </si>
  <si>
    <t>XR Spine Cervical 2 or 3 Views</t>
  </si>
  <si>
    <t>XR Spine Cervical 4 or 5 Views</t>
  </si>
  <si>
    <t>XR Spine Cervical 6+ Views</t>
  </si>
  <si>
    <t>XR Spine Cervical Flexion + Extension</t>
  </si>
  <si>
    <t>XR Spine Lumbar 1 View</t>
  </si>
  <si>
    <t>XR Spine Lumbosacral 2 or 3 Views</t>
  </si>
  <si>
    <t>XR Spine Lumbosacral 4+ Views</t>
  </si>
  <si>
    <t>XR Spine Lumbosacral w/ Bending 6+ Views</t>
  </si>
  <si>
    <t>XR Spine Puncture Therapeutic CSF Drain</t>
  </si>
  <si>
    <t>XR Spine Scoliosis 1 View</t>
  </si>
  <si>
    <t>XR Spine Scoliosis 2-3 Views</t>
  </si>
  <si>
    <t>XR Spine Scoliosis 4-5 Views</t>
  </si>
  <si>
    <t>XR Spine Scoliosis 6+ Views</t>
  </si>
  <si>
    <t>XR Spine Thoracic 1 View</t>
  </si>
  <si>
    <t>XR Spine Thoracic 2 Views</t>
  </si>
  <si>
    <t>XR Spine Thoracic 3 Views</t>
  </si>
  <si>
    <t>XR Spine Thoracolumbar 2 Views</t>
  </si>
  <si>
    <t>XR Sternoclavicular Joint(s)</t>
  </si>
  <si>
    <t>XR Sternum 2+ Views</t>
  </si>
  <si>
    <t>XR Swallowing Function w/ Speech</t>
  </si>
  <si>
    <t>XR TMJ Open and Closed Bilateral</t>
  </si>
  <si>
    <t>XR TMJ Open and Closed Left</t>
  </si>
  <si>
    <t>XR TMJ Open and Closed Right</t>
  </si>
  <si>
    <t>XR Tibia/Fibula Bilateral</t>
  </si>
  <si>
    <t>XR Tibia/Fibula Left</t>
  </si>
  <si>
    <t>XR Tibia/Fibula Right</t>
  </si>
  <si>
    <t>XR Toe(s) 2+ Views Left</t>
  </si>
  <si>
    <t>XR Toe(s) 2+ Views Right</t>
  </si>
  <si>
    <t>XR Upper Extremity Infant 2 Views Bilat</t>
  </si>
  <si>
    <t>XR Upper Extremity Infant 2 Views Left</t>
  </si>
  <si>
    <t>XR Upper Extremity Infant 2 Views Right</t>
  </si>
  <si>
    <t>XR Upper GI</t>
  </si>
  <si>
    <t>XR Upper GI w/ Air Contrast + KUB</t>
  </si>
  <si>
    <t>XR Urethrocystography Retrograde</t>
  </si>
  <si>
    <t>XR Urethrocystography Retrograde EO</t>
  </si>
  <si>
    <t>XR Urography Antegrade</t>
  </si>
  <si>
    <t>XR Urography Antegrade EO</t>
  </si>
  <si>
    <t>XR Urography Retrograde Left</t>
  </si>
  <si>
    <t>XR Urography Retrograde Left EO</t>
  </si>
  <si>
    <t>XR Urography Retrograde Right</t>
  </si>
  <si>
    <t>XR Urography Retrograde Right EO</t>
  </si>
  <si>
    <t>XR Venogram Bilat</t>
  </si>
  <si>
    <t>XR Venogram Left</t>
  </si>
  <si>
    <t>XR Venogram Right</t>
  </si>
  <si>
    <t>XR Vertebroplasty EO</t>
  </si>
  <si>
    <t>XR Voiding Urethrocystography</t>
  </si>
  <si>
    <t>XR Wrist 2 Views Bilateral</t>
  </si>
  <si>
    <t>XR Wrist 2 Views Left</t>
  </si>
  <si>
    <t>XR Wrist 2 Views Right</t>
  </si>
  <si>
    <t>XR Wrist Complete 3+ Views Bilateral</t>
  </si>
  <si>
    <t>XR Wrist Complete 3+ Views Left</t>
  </si>
  <si>
    <t>XR Wrist Complete 3+ Views Right</t>
  </si>
  <si>
    <t>zzWRTN MG STEREO GUIDE ADDL LESION LEFT</t>
  </si>
  <si>
    <t>zzWRTN MG STEREO GUIDE ADDL LESION RIGHT</t>
  </si>
  <si>
    <t>zzWRTN MRI BREAST BIOPSY ADDL LESION</t>
  </si>
  <si>
    <t>zzWRTN NM MYOVIEW 45 MCI</t>
  </si>
  <si>
    <t>zzWRTN US BREAST BIOPSY ADDL LESION BIL</t>
  </si>
  <si>
    <t>zzWRTN US BREAST BIOPSY ADDL LESION LT</t>
  </si>
  <si>
    <t>zzWRTN US BREAST BIOPSY ADDL LESION RT</t>
  </si>
  <si>
    <t>zzWRTN US BREAST CYST ASPIRATION ADDL CYST</t>
  </si>
  <si>
    <t>zzWRTN US BREAST NEEDLE LOC ADDL LESION</t>
  </si>
  <si>
    <t>zzWRTN US DOPPLER UMBILICAL ARTERY</t>
  </si>
  <si>
    <t>zzWRTN US FETAL BIO PROF W/O N-STR</t>
  </si>
  <si>
    <t>zzWRTN US FETAL BIO PROFILE ADDL FETUS</t>
  </si>
  <si>
    <t>zzWRTN US FINE NEEDLE ASP/BIOPSY EA ADDL</t>
  </si>
  <si>
    <t>zzWRTN US OB &lt; 14 WEEKS ADDL FETUS</t>
  </si>
  <si>
    <t>zzWRTN US OB &gt; 14 WEEKS ADDL FETUS</t>
  </si>
  <si>
    <t>zzWRTN US OB DETAILED ADDL FETUS</t>
  </si>
  <si>
    <t>zzWRTN US OB FOLLOW UP ADDL FETUS</t>
  </si>
  <si>
    <t>zzWRTN US OB NUCH MEAS 1ST TRI ADDL FETUS</t>
  </si>
  <si>
    <t>zzWRTN US OB TRANSVAGINAL</t>
  </si>
  <si>
    <t>zzWRTN US TRANSVAGINAL NON-OB</t>
  </si>
  <si>
    <t>77067 MG Mammo Screening Bilateral w/ Tomo.</t>
  </si>
  <si>
    <t>Remove Lung Catheter 32552</t>
  </si>
  <si>
    <t>32408 Core needle biopsy, lung or mediastinum, percutaneous, including imaging guidance, when perfor</t>
  </si>
  <si>
    <t>Continuous - Aerosol Delivery Device</t>
  </si>
  <si>
    <t>Pulse Oximetry Continuous - RT CHARGE Pulse Oximetry</t>
  </si>
  <si>
    <t>Pulse Oximetry Single - RT CHARGE Pulse Oximetry</t>
  </si>
  <si>
    <t>SLP Analysis of Voice &amp; Resonance Units</t>
  </si>
  <si>
    <t>SLP Assessment of Aphasia Units</t>
  </si>
  <si>
    <t>SLP Auditory Processing Tx Units</t>
  </si>
  <si>
    <t>SLP Fluoroscopic Evaluation Units</t>
  </si>
  <si>
    <t>SLP Non-Speech AAC Device Eval Units</t>
  </si>
  <si>
    <t>SLP Non-Speech AAC Device Tx Units</t>
  </si>
  <si>
    <t>SLP Pharyngeal Swallow Eval Units</t>
  </si>
  <si>
    <t>SLP Sound Prod w/ Lang Comp Eval Units</t>
  </si>
  <si>
    <t>SLP Sound Production Eval Units</t>
  </si>
  <si>
    <t>SLP Speech AAC Eval Addl Half Hour Units</t>
  </si>
  <si>
    <t>SLP Speech AAC Eval First Hour Units</t>
  </si>
  <si>
    <t>SLP Speech Fluency Eval Units</t>
  </si>
  <si>
    <t>SLP Speech-Gen Dev Prog and Mod</t>
  </si>
  <si>
    <t>SLP Swallow Dysfunction Oral Feed Units</t>
  </si>
  <si>
    <t>SLP Tx Generating Device Units</t>
  </si>
  <si>
    <t>XR Calcaneous Bilateral (CASA)</t>
  </si>
  <si>
    <t>XR Calcaneous Left (CASA)</t>
  </si>
  <si>
    <t>XR Calcaneous Right (CASA)</t>
  </si>
  <si>
    <t>Initial Prenatal Visit 0501F</t>
  </si>
  <si>
    <t>29580 Unna Boot (EACH)</t>
  </si>
  <si>
    <t>36468 Injection Sclerosant Spider Veins of Limb (RT) (LT) (Bilaterial)</t>
  </si>
  <si>
    <t>36470 Injection of Sclerosing Solution; Single Vein</t>
  </si>
  <si>
    <t>36471 Injection of Sclerosing Solution; Multi Vein (RT) (LT) (Bilateral)</t>
  </si>
  <si>
    <t>36475 Radiofrequency Ablation (RFS); Single Vein (RT) (LT)</t>
  </si>
  <si>
    <t>36476 Radiofrequency Ablation (RFA); 2nd &amp; Sub Vein (RT) (LT)</t>
  </si>
  <si>
    <t>36482 Venaseal (RT) (LT)</t>
  </si>
  <si>
    <t>37765 Stab Phlebectomy (10-20 Avulsions) (RT) (LT)</t>
  </si>
  <si>
    <t>64405 GREATER OCCIPITAL NERVE CHARGE</t>
  </si>
  <si>
    <t>64479 CERV/THOR TRANS INJ Charge</t>
  </si>
  <si>
    <t>64480 CERV/THOR TRANS INJ EA ADD Charge</t>
  </si>
  <si>
    <t>64490 CERV/THOR PARAVERT SING W/GUID Charge</t>
  </si>
  <si>
    <t>64491 CERV/THOR PARAVERT 2LVL W/GUID Charge</t>
  </si>
  <si>
    <t>64492 CERV/THOR PARAVERT 3LVL W/GUID Charge</t>
  </si>
  <si>
    <t>64493 LUMB/SACR PARAVERT SING W/GUID Charge</t>
  </si>
  <si>
    <t>64494 LUMB/SACR PARAVERT 2LVL W/GUID Charge</t>
  </si>
  <si>
    <t>64495 LUMB/SACR PARAVERT 3LVL W/GUID Charge</t>
  </si>
  <si>
    <t>64510 STELLATE GANGLION INJ Charge</t>
  </si>
  <si>
    <t>64999 IMPAR GANGIA INJ CHARGE</t>
  </si>
  <si>
    <t>77002 FLUOROSCOPIC GUIDANCE OF NEEDLE CHARGE</t>
  </si>
  <si>
    <t>77003 FLUORO GUIDANCE &amp; LOCALIZATION OF NEEDLE CHARGE</t>
  </si>
  <si>
    <t>93041 ECG RHYTHM ECG (59)</t>
  </si>
  <si>
    <t>93970 BILATERAL (59)</t>
  </si>
  <si>
    <t>93971 UNILATERAL (RT)(LT)</t>
  </si>
  <si>
    <t>95990 PUMP REFILL SPINAL OR BRAIN CHARGE</t>
  </si>
  <si>
    <t>Behav/Qual Analysis of Voice and Resonance Charge</t>
  </si>
  <si>
    <t>Eval of Oral and Pharyngeal Swallowing Fx Chg  nd Pharyngeal Swallowing Fx Chg</t>
  </si>
  <si>
    <t>Fluoroscopic Evaluation of Swallow Function Charge</t>
  </si>
  <si>
    <t>ST - NON-SPEECH DEVICE TX</t>
  </si>
  <si>
    <t>Speech Fluency Eval Charge</t>
  </si>
  <si>
    <t>Speech Generating Device Eval Additional 30 Min</t>
  </si>
  <si>
    <t>Speech Generating Device Evaluation 1st hr Charge</t>
  </si>
  <si>
    <t>Speech Non-Speech AAC Device Charge</t>
  </si>
  <si>
    <t>Speech Sound Prod Eval Charge Medicaid</t>
  </si>
  <si>
    <t>Speech Sound Prod w/ Language Charge</t>
  </si>
  <si>
    <t>Standardized Aphasia Assessment Charge</t>
  </si>
  <si>
    <t>Treatment of Swallowing Dysfunction Charge</t>
  </si>
  <si>
    <t>Tx of Speech/Lang/Voice/Comm/Auditory Charge</t>
  </si>
  <si>
    <t>10 FR STENT PUSHER</t>
  </si>
  <si>
    <t>2.3MM CLEAR 25G/4MM/240CM NDLE BX5</t>
  </si>
  <si>
    <t>4.0 MM CURVED SABRETOOTH</t>
  </si>
  <si>
    <t>4.0 MM EXCALIBUR</t>
  </si>
  <si>
    <t>4.0 MM SABRETOOTH SHAVER</t>
  </si>
  <si>
    <t>4.0 MM SLAP TR BURR</t>
  </si>
  <si>
    <t>450/460 COOL QUILT CPM PAD</t>
  </si>
  <si>
    <t>5.0 MM CLEARCUT OVAL BURR</t>
  </si>
  <si>
    <t>5.0 MM CLEARCUT ROUND BURR</t>
  </si>
  <si>
    <t>5.0 MM EXCALIBUR</t>
  </si>
  <si>
    <t>5.0 MM SABRETOOTH SHAVER</t>
  </si>
  <si>
    <t>6 SHOOTER COOK DR PUREWAL OV</t>
  </si>
  <si>
    <t>6 SHOOTER COOK DR PUREWAL XL</t>
  </si>
  <si>
    <t>6.5 CANCELLOUS BONE SCREW 20mm</t>
  </si>
  <si>
    <t>6.5 CANCELLOUS BONE SCREW 35mm</t>
  </si>
  <si>
    <t>6.5 CANCELLOUS BONE SCREW 45mm</t>
  </si>
  <si>
    <t>6.5MM LOW PROFILE HEX SCREW 15MM</t>
  </si>
  <si>
    <t>6.5MM LOW PROFILE HEX SCREW 20MM</t>
  </si>
  <si>
    <t>6.5MM LOW PROFILE HEX SCREW 25MM</t>
  </si>
  <si>
    <t>6.5MM LOW PROFILE HEX SCREW 30MM</t>
  </si>
  <si>
    <t>6.5MM LOW PROFILE HEX SCREW 35MM</t>
  </si>
  <si>
    <t>6.5MM LOW PROFILE HEX SCREW 40MM</t>
  </si>
  <si>
    <t>6.5MM LOW PROFILE HEX SCREW 45MM</t>
  </si>
  <si>
    <t>6.5MM LOW PROFILE HEX SCREW 50MM</t>
  </si>
  <si>
    <t>60ML SYRINGE</t>
  </si>
  <si>
    <t>9G (3.7MM) X 14 CM, 12MM HANDPIECE-MR</t>
  </si>
  <si>
    <t>9G (3.7MM) X 14 CM, 20MM HANDPIECE-MR</t>
  </si>
  <si>
    <t>9G INTRODUCER SET 0914-12MR HANDPIECE</t>
  </si>
  <si>
    <t>9G INTRODUCER SET 0914-20MR HANDPIECE</t>
  </si>
  <si>
    <t>ACCOLADE C CS 132 NK STEM 2</t>
  </si>
  <si>
    <t>ACCOLADE C CS 132 NK STEM 3</t>
  </si>
  <si>
    <t>ACCOLADE C CS 132 NK STEM 4</t>
  </si>
  <si>
    <t>ACCOLADE C CS 132 NK STEM 5</t>
  </si>
  <si>
    <t>ACCOLADE C CS 132 NK STEM 6</t>
  </si>
  <si>
    <t>ACCOLADE C CS 132 NK STEM 7</t>
  </si>
  <si>
    <t>ACCOLADE C CS 132 NK UNIVERSAL</t>
  </si>
  <si>
    <t>ACCOLADE DISTAL SPACER LARGE 13</t>
  </si>
  <si>
    <t>ACCOLADE DISTAL SPACER LARGE 14</t>
  </si>
  <si>
    <t>ACCOLADE DISTAL SPACER LARGE 15</t>
  </si>
  <si>
    <t>ACCOLADE DISTAL SPACER LARGE 16</t>
  </si>
  <si>
    <t>ACCOLADE DISTAL SPACER LARGE 17</t>
  </si>
  <si>
    <t>ACCOLADE DISTAL SPACER LARGE 18</t>
  </si>
  <si>
    <t>ACCOLADE DISTAL SPACER MED 12</t>
  </si>
  <si>
    <t>ACCOLADE DISTAL SPACER MED 13</t>
  </si>
  <si>
    <t>ACCOLADE DISTAL SPACER MED 14</t>
  </si>
  <si>
    <t>ACCOLADE DISTAL SPACER MED 15</t>
  </si>
  <si>
    <t>ACCOLADE DISTAL SPACER MED 16</t>
  </si>
  <si>
    <t>ACCOLADE DISTAL SPACER MED 17</t>
  </si>
  <si>
    <t>ACCOLADE DISTAL SPACER SMALL 10</t>
  </si>
  <si>
    <t>ACCOLADE DISTAL SPACER SMALL 11</t>
  </si>
  <si>
    <t>ACCOLADE DISTAL SPACER SMALL 13</t>
  </si>
  <si>
    <t>ACCOLADE DISTAL SPACER SMALL 14</t>
  </si>
  <si>
    <t>ACCOLADE DISTAL SPACER SMALL 15</t>
  </si>
  <si>
    <t>ACCOLADE DISTAL SPACER UNIVERSAL</t>
  </si>
  <si>
    <t>ACCOLADE II HIP STEM</t>
  </si>
  <si>
    <t>ACCOLOADE II 127 DEGREE</t>
  </si>
  <si>
    <t>ACUITY BREAK-AWAY TOOL DEL SYS</t>
  </si>
  <si>
    <t>ADAPTER DOUBLEPLAY LARGE BONE Y VALVE</t>
  </si>
  <si>
    <t>ADAPTER VLAVE</t>
  </si>
  <si>
    <t>ADAPTOR STANDARD TAPER</t>
  </si>
  <si>
    <t>ADULT XL SPO2 SENSOR</t>
  </si>
  <si>
    <t>ADVANIX RX BILI PRELOAD DB 10F 5CM</t>
  </si>
  <si>
    <t>ADVANIX RX BILI PRELOAD DB 10F 7CM</t>
  </si>
  <si>
    <t>ADVANIX RX BILI PRELOAD DB 10F 9CM</t>
  </si>
  <si>
    <t>ADVANIX RX BILI PRELOAD DB 7F 7CM</t>
  </si>
  <si>
    <t>AIR HAND ROLL ORTHOSIS</t>
  </si>
  <si>
    <t>AIR RESTING HAND SPLINT / MEDIUM LEFT</t>
  </si>
  <si>
    <t>AIR RESTING HAND SPLINT / SMALL LEFT</t>
  </si>
  <si>
    <t>AIR RESTING HAND SPLINT / SMALL RIGHT</t>
  </si>
  <si>
    <t>AIR SOFT RESTING HAND SPLINT / LARGE LEFT</t>
  </si>
  <si>
    <t>AIR SOFT RESTING HAND SPLINT / LARGE RIGHT</t>
  </si>
  <si>
    <t>AIR SOFT RESTING HAND SPLINT / MEDIUM RIGHT</t>
  </si>
  <si>
    <t>AIRSPIRAL BREATHING TUBE &amp; CHAMBER</t>
  </si>
  <si>
    <t>AIRWAY EXCHANGE CATH 8 FR</t>
  </si>
  <si>
    <t>AIRWAY EXCHANGE CATHETER 11 FR</t>
  </si>
  <si>
    <t>AIRWAY EXCHANGE CATHETER 14 FR</t>
  </si>
  <si>
    <t>AIRWAY EXCHANGE CATHETER 19FR</t>
  </si>
  <si>
    <t>ALL POLY PATELLA PLY 29MM</t>
  </si>
  <si>
    <t>ALLIANCE GLEN GUID AND BONE RGT</t>
  </si>
  <si>
    <t>ALUMI-HAND - LARGE</t>
  </si>
  <si>
    <t>ALUMI-HAND - XL</t>
  </si>
  <si>
    <t>AMPLATZ 180CM .35 THSF35180ASG</t>
  </si>
  <si>
    <t>AMPLATZ 80CM .038 THSF38-80AUS</t>
  </si>
  <si>
    <t>AMPLATZ WIRE</t>
  </si>
  <si>
    <t>ANCHOR FIBERTAK 1.8 KNOTLESS SOFT</t>
  </si>
  <si>
    <t>ANCHOR MICRO CORKSCREW 2.2X4 #2-0 FIBERWIRE</t>
  </si>
  <si>
    <t>ANCHOR MICRO CORKSCREW 2.7X7 2-0 FIBERWIRE</t>
  </si>
  <si>
    <t>ANCHOR SUTURE CORKSCREW 5.5X14.7</t>
  </si>
  <si>
    <t>ANCHOR SUTURE SWIVELOCK 5.5X19.1</t>
  </si>
  <si>
    <t>APLIGRAF</t>
  </si>
  <si>
    <t>APPLICATOR ENDOSCOPIC FLOSEAL</t>
  </si>
  <si>
    <t>APPLICATOR ENDOSCOPIC SURGICEL</t>
  </si>
  <si>
    <t>APPLICATOR SILVER NITRATE 6</t>
  </si>
  <si>
    <t>APTIVA HPV ASSAY CONTROL KIT</t>
  </si>
  <si>
    <t>APTUS HELI-FX APPLIER W/ENDOANCHOR</t>
  </si>
  <si>
    <t>APTUS HELI-FX GUIDE</t>
  </si>
  <si>
    <t>APTUS TOURGUIDE</t>
  </si>
  <si>
    <t>ARISTA ENT KIT</t>
  </si>
  <si>
    <t>ARISTA LAPROSCOPIC 3G</t>
  </si>
  <si>
    <t>ARMBOARD A LINE BENDABLE  650</t>
  </si>
  <si>
    <t>ARNDT ENDOBRONCHIAL BLOCKER SET</t>
  </si>
  <si>
    <t>ARTHROSCOPIC ELECTRODE  BOVIE</t>
  </si>
  <si>
    <t>ASCOPE 5 DISPOSABLE BRONCHOSCOPE 5.6/2.8</t>
  </si>
  <si>
    <t>ASCOPE 5 HD DISPOSABLE BRONCHOSCOPE 5.0/2.2</t>
  </si>
  <si>
    <t>ASEPT 600 ML DRAINAGE KIT</t>
  </si>
  <si>
    <t>ATEC 1212-20</t>
  </si>
  <si>
    <t>ATHERECTOMY CORONARY DIAMONDBACK 360</t>
  </si>
  <si>
    <t>AutoCap RX Integrated Biopsy Cap &amp; GW Locking Device</t>
  </si>
  <si>
    <t>BAG PRESSURE 500</t>
  </si>
  <si>
    <t>BAG URO CATCH ALLEN</t>
  </si>
  <si>
    <t>BAKRI POSTPARTUM UTERINE BALLOON 24FR</t>
  </si>
  <si>
    <t>BALLOON ANGIOSCULPT RX 2.5X10MM</t>
  </si>
  <si>
    <t>BALLOON BAKRI POSTPARTUM UTERINE 24FR</t>
  </si>
  <si>
    <t>BALLOON CHOCOLATE XD PTCA 2.5X15MM</t>
  </si>
  <si>
    <t>BALLOON CHOCOLATE XD PTCA 3.0X15MM</t>
  </si>
  <si>
    <t>BALLOON CHOCOLATE XD PTCA 3.5X15MM</t>
  </si>
  <si>
    <t>BALLOON CUTTING PERIPHERAL OTW 5.0/2.0/90</t>
  </si>
  <si>
    <t>BALLOON CUTTING PERIPHERAL OTW 6.0/2.0/90</t>
  </si>
  <si>
    <t>BALLOON CUTTING PERIPHERAL OTW 7.0/2.0/90</t>
  </si>
  <si>
    <t>BALLOON CUTTING PERIPHERAL OTW 8.0/2.0/90</t>
  </si>
  <si>
    <t>BALLOON CUTTING WOLVERINE 2.5X10MM</t>
  </si>
  <si>
    <t>BALLOON CUTTING WOLVERINE 2.75X 10</t>
  </si>
  <si>
    <t>BALLOON CUTTING WOLVERINE 3.0 X 10</t>
  </si>
  <si>
    <t>BALLOON CUTTING WOLVERINE 3.25X10</t>
  </si>
  <si>
    <t>BALLOON CUTTING WOLVERINE 3.5X10</t>
  </si>
  <si>
    <t>BALLOON CUTTING WOLVERINE 4.0 X 10</t>
  </si>
  <si>
    <t>BALLOON DCB INPACT AV 10X40</t>
  </si>
  <si>
    <t>BALLOON DCB INPACT AV 12X40</t>
  </si>
  <si>
    <t>BALLOON DCB INPACT AV 4X40</t>
  </si>
  <si>
    <t>BALLOON DCB INPACT AV 4X60</t>
  </si>
  <si>
    <t>BALLOON DCB INPACT AV 4X80</t>
  </si>
  <si>
    <t>BALLOON DCB INPACT AV 5X40</t>
  </si>
  <si>
    <t>BALLOON DCB INPACT AV 5X60</t>
  </si>
  <si>
    <t>BALLOON DCB INPACT AV 5X80</t>
  </si>
  <si>
    <t>BALLOON DCB INPACT AV 6X40</t>
  </si>
  <si>
    <t>BALLOON DCB INPACT AV 6X60</t>
  </si>
  <si>
    <t>BALLOON DCB INPACT AV 6X80</t>
  </si>
  <si>
    <t>BALLOON DCB INPACT AV 7X40</t>
  </si>
  <si>
    <t>BALLOON DCB INPACT AV 7X60</t>
  </si>
  <si>
    <t>BALLOON DCB INPACT AV 7X80</t>
  </si>
  <si>
    <t>BALLOON DCB INPACT AV 8X40</t>
  </si>
  <si>
    <t>BALLOON DCB INPACT AV 8X60</t>
  </si>
  <si>
    <t>BALLOON DCB INPACT AV 8X80</t>
  </si>
  <si>
    <t>BALLOON DCB INPACT AV 9X40</t>
  </si>
  <si>
    <t>BALLOON DCB INPACT AV 9X80</t>
  </si>
  <si>
    <t>BALLOON DRUG COATED ADMIRAL 4X120</t>
  </si>
  <si>
    <t>BALLOON DRUG COATED ADMIRAL 4X200</t>
  </si>
  <si>
    <t>BALLOON DRUG COATED ADMIRAL 4X250</t>
  </si>
  <si>
    <t>BALLOON DRUG COATED ADMIRAL 4X40</t>
  </si>
  <si>
    <t>BALLOON DRUG COATED ADMIRAL 4X80</t>
  </si>
  <si>
    <t>BALLOON DRUG COATED ADMIRAL 5X120</t>
  </si>
  <si>
    <t>BALLOON DRUG COATED ADMIRAL 5X150</t>
  </si>
  <si>
    <t>BALLOON DRUG COATED ADMIRAL 5X200</t>
  </si>
  <si>
    <t>BALLOON DRUG COATED ADMIRAL 5X250</t>
  </si>
  <si>
    <t>BALLOON DRUG COATED ADMIRAL 5X40</t>
  </si>
  <si>
    <t>BALLOON DRUG COATED ADMIRAL 5X80</t>
  </si>
  <si>
    <t>BALLOON DRUG COATED ADMIRAL 6X120</t>
  </si>
  <si>
    <t>BALLOON DRUG COATED ADMIRAL 6X200</t>
  </si>
  <si>
    <t>BALLOON DRUG COATED ADMIRAL 6X250</t>
  </si>
  <si>
    <t>BALLOON DRUG COATED ADMIRAL 6X60</t>
  </si>
  <si>
    <t>BALLOON DRUG COATED ADMIRAL 6X80</t>
  </si>
  <si>
    <t>BALLOON DRUG COATED ADMIRAL 7X60</t>
  </si>
  <si>
    <t>BALLOON DRUG COATED ADMIRAL 7X80</t>
  </si>
  <si>
    <t>BALLOON EMERGE 2.0 X 12</t>
  </si>
  <si>
    <t>BALLOON EMERGE 2.0 X 15</t>
  </si>
  <si>
    <t>BALLOON EMERGE 2.0 X 20</t>
  </si>
  <si>
    <t>BALLOON EMERGE 2.0 X 8</t>
  </si>
  <si>
    <t>BALLOON EMERGE 2.0X30</t>
  </si>
  <si>
    <t>BALLOON EMERGE 2.25 X 12</t>
  </si>
  <si>
    <t>BALLOON EMERGE 2.25 X 15</t>
  </si>
  <si>
    <t>BALLOON EMERGE 2.25 X 20</t>
  </si>
  <si>
    <t>BALLOON EMERGE 2.25 X 30</t>
  </si>
  <si>
    <t>BALLOON EMERGE 2.25 X 8</t>
  </si>
  <si>
    <t>BALLOON EMERGE 2.5 X 12</t>
  </si>
  <si>
    <t>BALLOON EMERGE 2.5 X 15</t>
  </si>
  <si>
    <t>BALLOON EMERGE 2.5 X 20</t>
  </si>
  <si>
    <t>BALLOON EMERGE 2.5 X 30</t>
  </si>
  <si>
    <t>BALLOON EMERGE 2.5 X 8</t>
  </si>
  <si>
    <t>BALLOON EMERGE 2.75 X 12</t>
  </si>
  <si>
    <t>BALLOON EMERGE 2.75 X 15</t>
  </si>
  <si>
    <t>BALLOON EMERGE 2.75 X 20</t>
  </si>
  <si>
    <t>BALLOON EMERGE 2.75 X 8</t>
  </si>
  <si>
    <t>BALLOON EMERGE 3.0 X 12</t>
  </si>
  <si>
    <t>BALLOON EMERGE 3.0 X 15</t>
  </si>
  <si>
    <t>BALLOON EMERGE 3.0 X 20</t>
  </si>
  <si>
    <t>BALLOON EMERGE 3.0 X 30</t>
  </si>
  <si>
    <t>BALLOON EMERGE 3.0 X 8</t>
  </si>
  <si>
    <t>BALLOON EMERGE 3.25 X 12</t>
  </si>
  <si>
    <t>BALLOON EMERGE 3.25 X 15</t>
  </si>
  <si>
    <t>BALLOON EMERGE 3.25 X 20</t>
  </si>
  <si>
    <t>BALLOON EMERGE 3.25 X 8</t>
  </si>
  <si>
    <t>BALLOON EMERGE 3.5 X 12</t>
  </si>
  <si>
    <t>BALLOON EMERGE 3.5 X 15</t>
  </si>
  <si>
    <t>BALLOON EMERGE 3.5 X 20</t>
  </si>
  <si>
    <t>BALLOON EMERGE 3.5 X 30</t>
  </si>
  <si>
    <t>BALLOON EMERGE 3.5 X 8</t>
  </si>
  <si>
    <t>BALLOON EMERGE 3.75 X 12</t>
  </si>
  <si>
    <t>BALLOON EMERGE 3.75 X 15</t>
  </si>
  <si>
    <t>BALLOON EMERGE 3.75 X 20</t>
  </si>
  <si>
    <t>BALLOON EMERGE 3.75 X 8</t>
  </si>
  <si>
    <t>BALLOON EMERGE 4.0 X 12</t>
  </si>
  <si>
    <t>BALLOON EMERGE 4.0 X 15</t>
  </si>
  <si>
    <t>BALLOON EMERGE 4.0 X 20</t>
  </si>
  <si>
    <t>BALLOON EMERGE 4.0 X 30</t>
  </si>
  <si>
    <t>BALLOON EMERGE 4.0 X 8</t>
  </si>
  <si>
    <t>BALLOON EMERGE 4.5 X 12</t>
  </si>
  <si>
    <t>BALLOON EMERGE 4.5 X 15</t>
  </si>
  <si>
    <t>BALLOON EMERGE 4.5 X 20</t>
  </si>
  <si>
    <t>BALLOON EMERGE 4.5 X 8</t>
  </si>
  <si>
    <t>BALLOON EMERGE 5.0 X 15</t>
  </si>
  <si>
    <t>BALLOON EMERGE 5.0 X 20</t>
  </si>
  <si>
    <t>BALLOON EMERGE 5.0 X 8</t>
  </si>
  <si>
    <t>BALLOON EMERGE NC  2.0 X 12</t>
  </si>
  <si>
    <t>BALLOON EMERGE NC .5 X 8</t>
  </si>
  <si>
    <t>BALLOON EMERGE NC 2.0 X 15</t>
  </si>
  <si>
    <t>BALLOON EMERGE NC 2.0 X 20</t>
  </si>
  <si>
    <t>BALLOON EMERGE NC 2.0 X 8</t>
  </si>
  <si>
    <t>BALLOON EMERGE NC 2.25 X 12</t>
  </si>
  <si>
    <t>BALLOON EMERGE NC 2.25 X 15</t>
  </si>
  <si>
    <t>BALLOON EMERGE NC 2.25 X 20</t>
  </si>
  <si>
    <t>BALLOON EMERGE NC 2.25 x 8</t>
  </si>
  <si>
    <t>BALLOON EMERGE NC 2.5 X 12</t>
  </si>
  <si>
    <t>BALLOON EMERGE NC 2.5 X 15</t>
  </si>
  <si>
    <t>BALLOON EMERGE NC 2.5 X 20</t>
  </si>
  <si>
    <t>BALLOON EMERGE NC 2.75 X 12</t>
  </si>
  <si>
    <t>BALLOON EMERGE NC 2.75 X 15</t>
  </si>
  <si>
    <t>BALLOON EMERGE NC 2.75 X 20</t>
  </si>
  <si>
    <t>BALLOON EMERGE NC 2.75 X 8</t>
  </si>
  <si>
    <t>BALLOON EMERGE NC 3.0 X 12</t>
  </si>
  <si>
    <t>BALLOON EMERGE NC 3.0 X 15</t>
  </si>
  <si>
    <t>BALLOON EMERGE NC 3.0 X 20</t>
  </si>
  <si>
    <t>BALLOON EMERGE NC 3.0 X 8</t>
  </si>
  <si>
    <t>BALLOON EMERGE NC 3.25 X 12</t>
  </si>
  <si>
    <t>BALLOON EMERGE NC 3.25 X 15</t>
  </si>
  <si>
    <t>BALLOON EMERGE NC 3.25 X 20</t>
  </si>
  <si>
    <t>BALLOON EMERGE NC 3.25 X 8</t>
  </si>
  <si>
    <t>BALLOON EMERGE NC 3.5 X 12</t>
  </si>
  <si>
    <t>BALLOON EMERGE NC 3.5 X 15</t>
  </si>
  <si>
    <t>BALLOON EMERGE NC 3.5 X 20</t>
  </si>
  <si>
    <t>BALLOON EMERGE NC 3.5 X 8</t>
  </si>
  <si>
    <t>BALLOON EMERGE NC 3.75 X 12</t>
  </si>
  <si>
    <t>BALLOON EMERGE NC 3.75 X 15</t>
  </si>
  <si>
    <t>BALLOON EMERGE NC 3.75 X 20</t>
  </si>
  <si>
    <t>BALLOON EMERGE NC 3.75 X 8</t>
  </si>
  <si>
    <t>BALLOON EMERGE NC 4.0 X 12</t>
  </si>
  <si>
    <t>BALLOON EMERGE NC 4.0 X 15</t>
  </si>
  <si>
    <t>BALLOON EMERGE NC 4.0 X 20</t>
  </si>
  <si>
    <t>BALLOON EMERGE NC 4.0 X 8</t>
  </si>
  <si>
    <t>BALLOON EMERGE NC 4.5 X 12</t>
  </si>
  <si>
    <t>BALLOON EMERGE NC 4.5 X 15</t>
  </si>
  <si>
    <t>BALLOON EMERGE NC 4.5 X 20</t>
  </si>
  <si>
    <t>BALLOON EMERGE NC 4.5 X 8</t>
  </si>
  <si>
    <t>BALLOON EMERGE NC 5.0 X 12</t>
  </si>
  <si>
    <t>BALLOON EMERGE NC 5.0 X 15</t>
  </si>
  <si>
    <t>BALLOON EMERGE NC 5.0 X 20</t>
  </si>
  <si>
    <t>BALLOON EMERGE NC 5.0 X 8</t>
  </si>
  <si>
    <t>BALLOON EMERGE NC 5.5 X 12</t>
  </si>
  <si>
    <t>BALLOON EMERGE NC 5.5 X 15</t>
  </si>
  <si>
    <t>BALLOON EMERGE NC 5.5 X 20</t>
  </si>
  <si>
    <t>BALLOON EMERGE NC 5.5 X 8</t>
  </si>
  <si>
    <t>BALLOON EMERGE NC 6.0 X 12</t>
  </si>
  <si>
    <t>BALLOON EMERGE NC 6.0 X 15</t>
  </si>
  <si>
    <t>BALLOON EMERGE NC 6.0 X 20</t>
  </si>
  <si>
    <t>BALLOON EMERGE NC 6.0 X 8</t>
  </si>
  <si>
    <t>BALLOON EMERGE OTW 1.2 X 8</t>
  </si>
  <si>
    <t>BALLOON EMERGE OTW 1.5 X 15</t>
  </si>
  <si>
    <t>BALLOON EMERGE OTW 1.5X 8</t>
  </si>
  <si>
    <t>BALLOON EMERGE OTW 2.0 X 8</t>
  </si>
  <si>
    <t>BALLOON EMERGE OTW 2.5 X 15</t>
  </si>
  <si>
    <t>BALLOON EMERGE OTW 3.0 X 15</t>
  </si>
  <si>
    <t>BALLOON EMERGE OTW 3.5 X 8</t>
  </si>
  <si>
    <t>BALLOON EMERGE PLUSH 1.2 X 12</t>
  </si>
  <si>
    <t>BALLOON EMERGE PLUSH 1.2 X 15</t>
  </si>
  <si>
    <t>BALLOON EMERGE PLUSH 1.2 X 20</t>
  </si>
  <si>
    <t>BALLOON EMERGE PLUSH 1.2X8</t>
  </si>
  <si>
    <t>BALLOON EMERGE PLUSH 1.5 X 12</t>
  </si>
  <si>
    <t>BALLOON EMERGE PLUSH 1.5 X 15</t>
  </si>
  <si>
    <t>BALLOON EMERGE PLUSH 1.5 X 20</t>
  </si>
  <si>
    <t>BALLOON EMERGE PLUSH 1.5 X 8</t>
  </si>
  <si>
    <t>BALLOON EMERGE5.0 X 12</t>
  </si>
  <si>
    <t>BALLOON EUPHORA NC RX 2.0 X 12</t>
  </si>
  <si>
    <t>BALLOON EUPHORA NC RX 2.0 X 15</t>
  </si>
  <si>
    <t>BALLOON EUPHORA NC RX 2.0 X 20</t>
  </si>
  <si>
    <t>BALLOON EUPHORA NC RX 2.0 X 6</t>
  </si>
  <si>
    <t>BALLOON EUPHORA NC RX 2.0 X 8</t>
  </si>
  <si>
    <t>BALLOON EUPHORA NC RX 2.25 X 12</t>
  </si>
  <si>
    <t>BALLOON EUPHORA NC RX 2.25 X 15</t>
  </si>
  <si>
    <t>BALLOON EUPHORA NC RX 2.25 X 20</t>
  </si>
  <si>
    <t>BALLOON EUPHORA NC RX 2.25 X 6</t>
  </si>
  <si>
    <t>BALLOON EUPHORA NC RX 2.25 X 8</t>
  </si>
  <si>
    <t>BALLOON EUPHORA NC RX 2.5 X 20</t>
  </si>
  <si>
    <t>BALLOON EUPHORA NC RX 2.5 X 27</t>
  </si>
  <si>
    <t>BALLOON EUPHORA NC RX 2.5 X 6</t>
  </si>
  <si>
    <t>BALLOON EUPHORA NC RX 2.5 X 8</t>
  </si>
  <si>
    <t>BALLOON EUPHORA NC RX 2.50 X 12</t>
  </si>
  <si>
    <t>BALLOON EUPHORA NC RX 2.50 X 15</t>
  </si>
  <si>
    <t>BALLOON EUPHORA NC RX 2.75 X 12</t>
  </si>
  <si>
    <t>BALLOON EUPHORA NC RX 2.75 X 15</t>
  </si>
  <si>
    <t>BALLOON EUPHORA NC RX 2.75 X 20</t>
  </si>
  <si>
    <t>BALLOON EUPHORA NC RX 2.75 X 27</t>
  </si>
  <si>
    <t>BALLOON EUPHORA NC RX 2.75 X 6</t>
  </si>
  <si>
    <t>BALLOON EUPHORA NC RX 2.75 X 8</t>
  </si>
  <si>
    <t>BALLOON EUPHORA NC RX 3.0 X 12</t>
  </si>
  <si>
    <t>BALLOON EUPHORA NC RX 3.0 X 15</t>
  </si>
  <si>
    <t>BALLOON EUPHORA NC RX 3.0 X 20</t>
  </si>
  <si>
    <t>BALLOON EUPHORA NC RX 3.0 X 27</t>
  </si>
  <si>
    <t>BALLOON EUPHORA NC RX 3.0 X 6</t>
  </si>
  <si>
    <t>BALLOON EUPHORA NC RX 3.0 X 8</t>
  </si>
  <si>
    <t>BALLOON EUPHORA NC RX 3.25 X 12</t>
  </si>
  <si>
    <t>BALLOON EUPHORA NC RX 3.25 X 15</t>
  </si>
  <si>
    <t>BALLOON EUPHORA NC RX 3.25 X 20</t>
  </si>
  <si>
    <t>BALLOON EUPHORA NC RX 3.25 X 27</t>
  </si>
  <si>
    <t>BALLOON EUPHORA NC RX 3.25 X 6</t>
  </si>
  <si>
    <t>BALLOON EUPHORA NC RX 3.25 X 8</t>
  </si>
  <si>
    <t>BALLOON EUPHORA NC RX 3.5 X 20</t>
  </si>
  <si>
    <t>BALLOON EUPHORA NC RX 3.5 X 27</t>
  </si>
  <si>
    <t>BALLOON EUPHORA NC RX 3.5 X 6</t>
  </si>
  <si>
    <t>BALLOON EUPHORA NC RX 3.5 X 8</t>
  </si>
  <si>
    <t>BALLOON EUPHORA NC RX 3.50 X 12</t>
  </si>
  <si>
    <t>BALLOON EUPHORA NC RX 3.50 X 15</t>
  </si>
  <si>
    <t>BALLOON EUPHORA NC RX 3.75 X 12</t>
  </si>
  <si>
    <t>BALLOON EUPHORA NC RX 3.75 X 15</t>
  </si>
  <si>
    <t>BALLOON EUPHORA NC RX 3.75 X 20</t>
  </si>
  <si>
    <t>BALLOON EUPHORA NC RX 3.75 X 27</t>
  </si>
  <si>
    <t>BALLOON EUPHORA NC RX 3.75 X 6</t>
  </si>
  <si>
    <t>BALLOON EUPHORA NC RX 3.75 X 8</t>
  </si>
  <si>
    <t>BALLOON EUPHORA NC RX 4.0 X 12</t>
  </si>
  <si>
    <t>BALLOON EUPHORA NC RX 4.0 X 15</t>
  </si>
  <si>
    <t>BALLOON EUPHORA NC RX 4.0 X 20</t>
  </si>
  <si>
    <t>BALLOON EUPHORA NC RX 4.0 X 27</t>
  </si>
  <si>
    <t>BALLOON EUPHORA NC RX 4.0 X 6</t>
  </si>
  <si>
    <t>BALLOON EUPHORA NC RX 4.0 X 8</t>
  </si>
  <si>
    <t>BALLOON EUPHORA NC RX 4.5 X 12</t>
  </si>
  <si>
    <t>BALLOON EUPHORA NC RX 4.5 X 15</t>
  </si>
  <si>
    <t>BALLOON EUPHORA NC RX 4.5 X 20</t>
  </si>
  <si>
    <t>BALLOON EUPHORA NC RX 4.5 X 8</t>
  </si>
  <si>
    <t>BALLOON EUPHORA NC RX 5.0 X 12</t>
  </si>
  <si>
    <t>BALLOON EUPHORA NC RX 5.0 X 15</t>
  </si>
  <si>
    <t>BALLOON EUPHORA NC RX 5.0 X 8</t>
  </si>
  <si>
    <t>BALLOON EUPHORA SC RX 1.5 X 10</t>
  </si>
  <si>
    <t>BALLOON EUPHORA SC RX 1.5 X 12</t>
  </si>
  <si>
    <t>BALLOON EUPHORA SC RX 1.5 X 15</t>
  </si>
  <si>
    <t>BALLOON EUPHORA SC RX 1.5 X 20</t>
  </si>
  <si>
    <t>BALLOON EUPHORA SC RX 1.5 X 6</t>
  </si>
  <si>
    <t>BALLOON EUPHORA SC RX 2.0 X 10</t>
  </si>
  <si>
    <t>BALLOON EUPHORA SC RX 2.0 X 12</t>
  </si>
  <si>
    <t>BALLOON EUPHORA SC RX 2.0 X 15</t>
  </si>
  <si>
    <t>BALLOON EUPHORA SC RX 2.0 X 20</t>
  </si>
  <si>
    <t>BALLOON EUPHORA SC RX 2.0 X 6</t>
  </si>
  <si>
    <t>BALLOON EUPHORA SC RX 2.25 X 10</t>
  </si>
  <si>
    <t>BALLOON EUPHORA SC RX 2.25 X 12</t>
  </si>
  <si>
    <t>BALLOON EUPHORA SC RX 2.25 X 15</t>
  </si>
  <si>
    <t>BALLOON EUPHORA SC RX 2.25 X 20</t>
  </si>
  <si>
    <t>BALLOON EUPHORA SC RX 2.25 X 25</t>
  </si>
  <si>
    <t>BALLOON EUPHORA SC RX 2.25 X 6</t>
  </si>
  <si>
    <t>BALLOON EUPHORA SC RX 2.5 X 10</t>
  </si>
  <si>
    <t>BALLOON EUPHORA SC RX 2.5 X 12</t>
  </si>
  <si>
    <t>BALLOON EUPHORA SC RX 2.5 X 15</t>
  </si>
  <si>
    <t>BALLOON EUPHORA SC RX 2.5 X 20</t>
  </si>
  <si>
    <t>BALLOON EUPHORA SC RX 2.5 X 25</t>
  </si>
  <si>
    <t>BALLOON EUPHORA SC RX 2.5 X 30</t>
  </si>
  <si>
    <t>BALLOON EUPHORA SC RX 2.5 X 6</t>
  </si>
  <si>
    <t>BALLOON EUPHORA SC RX 2.75 X 10</t>
  </si>
  <si>
    <t>BALLOON EUPHORA SC RX 2.75 X 12</t>
  </si>
  <si>
    <t>BALLOON EUPHORA SC RX 2.75 X 15</t>
  </si>
  <si>
    <t>BALLOON EUPHORA SC RX 2.75 X 20</t>
  </si>
  <si>
    <t>BALLOON EUPHORA SC RX 2.75 X 25</t>
  </si>
  <si>
    <t>BALLOON EUPHORA SC RX 2.75 X 6</t>
  </si>
  <si>
    <t>BALLOON EUPHORA SC RX 3.0 X 10</t>
  </si>
  <si>
    <t>BALLOON EUPHORA SC RX 3.0 X 12</t>
  </si>
  <si>
    <t>BALLOON EUPHORA SC RX 3.0 X 15</t>
  </si>
  <si>
    <t>BALLOON EUPHORA SC RX 3.0 X 20</t>
  </si>
  <si>
    <t>BALLOON EUPHORA SC RX 3.0 X 25</t>
  </si>
  <si>
    <t>BALLOON EUPHORA SC RX 3.0 X 30</t>
  </si>
  <si>
    <t>BALLOON EUPHORA SC RX 3.0 X 6</t>
  </si>
  <si>
    <t>BALLOON EUPHORA SC RX 3.25 X 10</t>
  </si>
  <si>
    <t>BALLOON EUPHORA SC RX 3.25 X 12</t>
  </si>
  <si>
    <t>BALLOON EUPHORA SC RX 3.25 X 15</t>
  </si>
  <si>
    <t>BALLOON EUPHORA SC RX 3.25 X 20</t>
  </si>
  <si>
    <t>BALLOON EUPHORA SC RX 3.25 X 25</t>
  </si>
  <si>
    <t>BALLOON EUPHORA SC RX 3.25 X 6</t>
  </si>
  <si>
    <t>BALLOON EUPHORA SC RX 3.5 X 10</t>
  </si>
  <si>
    <t>BALLOON EUPHORA SC RX 3.5 X 12</t>
  </si>
  <si>
    <t>BALLOON EUPHORA SC RX 3.5 X 15</t>
  </si>
  <si>
    <t>BALLOON EUPHORA SC RX 3.5 X 20</t>
  </si>
  <si>
    <t>BALLOON EUPHORA SC RX 3.5 X 25</t>
  </si>
  <si>
    <t>BALLOON EUPHORA SC RX 3.5 X 30</t>
  </si>
  <si>
    <t>BALLOON EUPHORA SC RX 3.5 X 6</t>
  </si>
  <si>
    <t>BALLOON EUPHORA SC RX 3.75 X 10</t>
  </si>
  <si>
    <t>BALLOON EUPHORA SC RX 3.75 X 12</t>
  </si>
  <si>
    <t>BALLOON EUPHORA SC RX 3.75 X 15</t>
  </si>
  <si>
    <t>BALLOON EUPHORA SC RX 3.75 X 20</t>
  </si>
  <si>
    <t>BALLOON EUPHORA SC RX 3.75 X 25</t>
  </si>
  <si>
    <t>BALLOON EUPHORA SC RX 3.75 X 6</t>
  </si>
  <si>
    <t>BALLOON EUPHORA SC RX 4.0 X 10</t>
  </si>
  <si>
    <t>BALLOON EUPHORA SC RX 4.0 X 12</t>
  </si>
  <si>
    <t>BALLOON EUPHORA SC RX 4.0 X 15</t>
  </si>
  <si>
    <t>BALLOON EUPHORA SC RX 4.0 X 20</t>
  </si>
  <si>
    <t>BALLOON EUPHORA SC RX 4.0 X 25</t>
  </si>
  <si>
    <t>BALLOON EUPHORA SC RX 4.0 X 30</t>
  </si>
  <si>
    <t>BALLOON EUPHORA SC RX 4.0 X 6</t>
  </si>
  <si>
    <t>BALLOON EUSTACHIAN TUBE</t>
  </si>
  <si>
    <t>BALLOON EVERCROSS PTA  6X80X135</t>
  </si>
  <si>
    <t>BALLOON EVERCROSS PTA 10X20X135</t>
  </si>
  <si>
    <t>BALLOON EVERCROSS PTA 10X20X80</t>
  </si>
  <si>
    <t>BALLOON EVERCROSS PTA 10X40X135</t>
  </si>
  <si>
    <t>BALLOON EVERCROSS PTA 10X40X80</t>
  </si>
  <si>
    <t>BALLOON EVERCROSS PTA 10X60X135</t>
  </si>
  <si>
    <t>BALLOON EVERCROSS PTA 12X20X135</t>
  </si>
  <si>
    <t>BALLOON EVERCROSS PTA 12X20X80</t>
  </si>
  <si>
    <t>BALLOON EVERCROSS PTA 12X40X135</t>
  </si>
  <si>
    <t>BALLOON EVERCROSS PTA 12X40X80</t>
  </si>
  <si>
    <t>BALLOON EVERCROSS PTA 12X60X080</t>
  </si>
  <si>
    <t>BALLOON EVERCROSS PTA 12X60X135</t>
  </si>
  <si>
    <t>BALLOON EVERCROSS PTA 4X120X135</t>
  </si>
  <si>
    <t>BALLOON EVERCROSS PTA 4X120X80</t>
  </si>
  <si>
    <t>BALLOON EVERCROSS PTA 4X150X135</t>
  </si>
  <si>
    <t>BALLOON EVERCROSS PTA 4X20X135</t>
  </si>
  <si>
    <t>BALLOON EVERCROSS PTA 4X20X80</t>
  </si>
  <si>
    <t>BALLOON EVERCROSS PTA 4X40X135</t>
  </si>
  <si>
    <t>BALLOON EVERCROSS PTA 4X40X80</t>
  </si>
  <si>
    <t>BALLOON EVERCROSS PTA 4X60X135</t>
  </si>
  <si>
    <t>BALLOON EVERCROSS PTA 4X60X80</t>
  </si>
  <si>
    <t>BALLOON EVERCROSS PTA 4X80X135</t>
  </si>
  <si>
    <t>BALLOON EVERCROSS PTA 4X80X80</t>
  </si>
  <si>
    <t>BALLOON EVERCROSS PTA 5X120X135</t>
  </si>
  <si>
    <t>BALLOON EVERCROSS PTA 5X120X80</t>
  </si>
  <si>
    <t>BALLOON EVERCROSS PTA 5X150X135</t>
  </si>
  <si>
    <t>BALLOON EVERCROSS PTA 5X200X135</t>
  </si>
  <si>
    <t>BALLOON EVERCROSS PTA 5X20X135</t>
  </si>
  <si>
    <t>BALLOON EVERCROSS PTA 5X20X40</t>
  </si>
  <si>
    <t>BALLOON EVERCROSS PTA 5X20X80</t>
  </si>
  <si>
    <t>BALLOON EVERCROSS PTA 5X30X135</t>
  </si>
  <si>
    <t>BALLOON EVERCROSS PTA 5X40X135</t>
  </si>
  <si>
    <t>BALLOON EVERCROSS PTA 5X40X40</t>
  </si>
  <si>
    <t>BALLOON EVERCROSS PTA 5X40X80</t>
  </si>
  <si>
    <t>BALLOON EVERCROSS PTA 5X60X135</t>
  </si>
  <si>
    <t>BALLOON EVERCROSS PTA 5X60X80</t>
  </si>
  <si>
    <t>BALLOON EVERCROSS PTA 5X80X135</t>
  </si>
  <si>
    <t>BALLOON EVERCROSS PTA 5X80X80</t>
  </si>
  <si>
    <t>BALLOON EVERCROSS PTA 6X120X135</t>
  </si>
  <si>
    <t>BALLOON EVERCROSS PTA 6X120X80</t>
  </si>
  <si>
    <t>BALLOON EVERCROSS PTA 6X150X135</t>
  </si>
  <si>
    <t>BALLOON EVERCROSS PTA 6X200X135</t>
  </si>
  <si>
    <t>BALLOON EVERCROSS PTA 6X20X135</t>
  </si>
  <si>
    <t>BALLOON EVERCROSS PTA 6X20X40</t>
  </si>
  <si>
    <t>BALLOON EVERCROSS PTA 6X20X80</t>
  </si>
  <si>
    <t>BALLOON EVERCROSS PTA 6X40X135</t>
  </si>
  <si>
    <t>BALLOON EVERCROSS PTA 6X40X40</t>
  </si>
  <si>
    <t>BALLOON EVERCROSS PTA 6X40X80</t>
  </si>
  <si>
    <t>BALLOON EVERCROSS PTA 6X60X135</t>
  </si>
  <si>
    <t>BALLOON EVERCROSS PTA 6X60X80</t>
  </si>
  <si>
    <t>BALLOON EVERCROSS PTA 6X80X80</t>
  </si>
  <si>
    <t>BALLOON EVERCROSS PTA 7X120X135</t>
  </si>
  <si>
    <t>BALLOON EVERCROSS PTA 7X120X80</t>
  </si>
  <si>
    <t>BALLOON EVERCROSS PTA 7X150X135</t>
  </si>
  <si>
    <t>BALLOON EVERCROSS PTA 7X20X135</t>
  </si>
  <si>
    <t>BALLOON EVERCROSS PTA 7X20X40</t>
  </si>
  <si>
    <t>BALLOON EVERCROSS PTA 7X20X80</t>
  </si>
  <si>
    <t>BALLOON EVERCROSS PTA 7X40X135</t>
  </si>
  <si>
    <t>BALLOON EVERCROSS PTA 7X40X40</t>
  </si>
  <si>
    <t>BALLOON EVERCROSS PTA 7X40X80</t>
  </si>
  <si>
    <t>BALLOON EVERCROSS PTA 7X60X135</t>
  </si>
  <si>
    <t>BALLOON EVERCROSS PTA 7X60X80</t>
  </si>
  <si>
    <t>BALLOON EVERCROSS PTA 7X80X135</t>
  </si>
  <si>
    <t>BALLOON EVERCROSS PTA 7X80X80</t>
  </si>
  <si>
    <t>BALLOON EVERCROSS PTA 8X20X135</t>
  </si>
  <si>
    <t>BALLOON EVERCROSS PTA 8X20X80</t>
  </si>
  <si>
    <t>BALLOON EVERCROSS PTA 8X40X135</t>
  </si>
  <si>
    <t>BALLOON EVERCROSS PTA 8X40X80</t>
  </si>
  <si>
    <t>BALLOON EVERCROSS PTA 8X60X80</t>
  </si>
  <si>
    <t>BALLOON EVERCROSS PTA 8X80X80</t>
  </si>
  <si>
    <t>BALLOON EVERCROSS PTA 9X20X135</t>
  </si>
  <si>
    <t>BALLOON EVERCROSS PTA 9X20X80</t>
  </si>
  <si>
    <t>BALLOON EVERCROSS PTA 9X40X80</t>
  </si>
  <si>
    <t>BALLOON EVERFLEX 6X150X120</t>
  </si>
  <si>
    <t>BALLOON EVERFLEX 6X200X120</t>
  </si>
  <si>
    <t>BALLOON EXTRCT DASH8.5-12-15</t>
  </si>
  <si>
    <t>BALLOON FOGARTY BILIARY 5FR 23CM</t>
  </si>
  <si>
    <t>BALLOON FOGARTY BILIARY 6FR 23CM</t>
  </si>
  <si>
    <t>BALLOON FORTREX .035 10X40</t>
  </si>
  <si>
    <t>BALLOON FORTREX .035 5X40</t>
  </si>
  <si>
    <t>BALLOON FORTREX .035 5X80</t>
  </si>
  <si>
    <t>BALLOON FORTREX .035 6X40</t>
  </si>
  <si>
    <t>BALLOON FORTREX .035 6X80</t>
  </si>
  <si>
    <t>BALLOON FORTREX .035 7X40</t>
  </si>
  <si>
    <t>BALLOON FORTREX .035 7X80</t>
  </si>
  <si>
    <t>BALLOON FORTREX .035 8X40</t>
  </si>
  <si>
    <t>BALLOON FORTREX .035 9X40</t>
  </si>
  <si>
    <t>BALLOON FORTREX 035 4X40</t>
  </si>
  <si>
    <t>BALLOON FORTREX 035 7X40</t>
  </si>
  <si>
    <t>BALLOON HURRICANE 6MMX4CM 4592</t>
  </si>
  <si>
    <t>BALLOON HURRICANE 8MMX4CM 4594</t>
  </si>
  <si>
    <t>BALLOON HURRICNE 10MMX4CM 4596</t>
  </si>
  <si>
    <t>BALLOON NANOCROSS 2.0X120X150</t>
  </si>
  <si>
    <t>BALLOON NANOCROSS 2.0X120X90</t>
  </si>
  <si>
    <t>BALLOON NANOCROSS 2.0X150X150</t>
  </si>
  <si>
    <t>BALLOON NANOCROSS 2.0X20X150</t>
  </si>
  <si>
    <t>BALLOON NANOCROSS 2.0X20X90</t>
  </si>
  <si>
    <t>BALLOON NANOCROSS 2.0X210X150</t>
  </si>
  <si>
    <t>BALLOON NANOCROSS 2.0X40X150</t>
  </si>
  <si>
    <t>BALLOON NANOCROSS 2.0X40X90</t>
  </si>
  <si>
    <t>BALLOON NANOCROSS 2.0X80X150</t>
  </si>
  <si>
    <t>BALLOON NANOCROSS 2.0X80X90</t>
  </si>
  <si>
    <t>BALLOON NANOCROSS 2.5X120X150</t>
  </si>
  <si>
    <t>BALLOON NANOCROSS 2.5X120X90</t>
  </si>
  <si>
    <t>BALLOON NANOCROSS 2.5X150X150</t>
  </si>
  <si>
    <t>BALLOON NANOCROSS 2.5X20X150</t>
  </si>
  <si>
    <t>BALLOON NANOCROSS 2.5X20X90</t>
  </si>
  <si>
    <t>BALLOON NANOCROSS 2.5X210X150</t>
  </si>
  <si>
    <t>BALLOON NANOCROSS 2.5X40X150</t>
  </si>
  <si>
    <t>BALLOON NANOCROSS 2.5X40X90</t>
  </si>
  <si>
    <t>BALLOON NANOCROSS 2.5X80X150</t>
  </si>
  <si>
    <t>BALLOON NANOCROSS 2.5X80X90</t>
  </si>
  <si>
    <t>BALLOON NANOCROSS 3.0X120X150</t>
  </si>
  <si>
    <t>BALLOON NANOCROSS 3.0X120X90</t>
  </si>
  <si>
    <t>BALLOON NANOCROSS 3.0X150X150</t>
  </si>
  <si>
    <t>BALLOON NANOCROSS 3.0X20X150</t>
  </si>
  <si>
    <t>BALLOON NANOCROSS 3.0X20X90</t>
  </si>
  <si>
    <t>BALLOON NANOCROSS 3.0X210X150</t>
  </si>
  <si>
    <t>BALLOON NANOCROSS 3.0X40X150</t>
  </si>
  <si>
    <t>BALLOON NANOCROSS 3.0X40X90</t>
  </si>
  <si>
    <t>BALLOON NANOCROSS 3.0X80X150</t>
  </si>
  <si>
    <t>BALLOON NANOCROSS 3.0X80X90</t>
  </si>
  <si>
    <t>BALLOON NANOCROSS 3.5X120X150</t>
  </si>
  <si>
    <t>BALLOON NANOCROSS 3.5X120X90</t>
  </si>
  <si>
    <t>BALLOON NANOCROSS 3.5X150X150</t>
  </si>
  <si>
    <t>BALLOON NANOCROSS 3.5X20X150</t>
  </si>
  <si>
    <t>BALLOON NANOCROSS 3.5X20X90</t>
  </si>
  <si>
    <t>BALLOON NANOCROSS 3.5X210X150</t>
  </si>
  <si>
    <t>BALLOON NANOCROSS 3.5X40X150</t>
  </si>
  <si>
    <t>BALLOON NANOCROSS 3.5X40X90</t>
  </si>
  <si>
    <t>BALLOON NANOCROSS 3.5X80X150</t>
  </si>
  <si>
    <t>BALLOON NANOCROSS 3.5X80X90</t>
  </si>
  <si>
    <t>BALLOON NANOCROSS 4.0X120X150</t>
  </si>
  <si>
    <t>BALLOON NANOCROSS 4.0X150X150</t>
  </si>
  <si>
    <t>BALLOON NANOCROSS 4.0X20X150</t>
  </si>
  <si>
    <t>BALLOON NANOCROSS 4.0X20X90</t>
  </si>
  <si>
    <t>BALLOON NANOCROSS 4.0X210X150</t>
  </si>
  <si>
    <t>BALLOON NANOCROSS 4.0X40X150</t>
  </si>
  <si>
    <t>BALLOON NANOCROSS 4.0X40X90</t>
  </si>
  <si>
    <t>BALLOON NANOCROSS 4.0X80X150</t>
  </si>
  <si>
    <t>BALLOON NANOCROSS 4.0X80X90</t>
  </si>
  <si>
    <t>BALLOON NANOCROSS 5.0X100X150</t>
  </si>
  <si>
    <t>BALLOON NANOCROSS 5.0X120X150</t>
  </si>
  <si>
    <t>BALLOON NANOCROSS 5.0X150X150</t>
  </si>
  <si>
    <t>BALLOON NANOCROSS 5.0X200X150</t>
  </si>
  <si>
    <t>BALLOON NANOCROSS 5.0X20X150</t>
  </si>
  <si>
    <t>BALLOON NANOCROSS 5.0X40X150</t>
  </si>
  <si>
    <t>BALLOON NANOCROSS 5.0X60X150</t>
  </si>
  <si>
    <t>BALLOON NANOCROSS 5.0X80X150</t>
  </si>
  <si>
    <t>BALLOON NANOCROSS 6.0X100X150</t>
  </si>
  <si>
    <t>BALLOON NANOCROSS 6.0X120X150</t>
  </si>
  <si>
    <t>BALLOON NANOCROSS 6.0X150X150</t>
  </si>
  <si>
    <t>BALLOON NANOCROSS 6.0X200X150</t>
  </si>
  <si>
    <t>BALLOON NANOCROSS 6.0X20X150</t>
  </si>
  <si>
    <t>BALLOON NANOCROSS 6.0X40X150</t>
  </si>
  <si>
    <t>BALLOON NANOCROSS 6.0X60X150</t>
  </si>
  <si>
    <t>BALLOON NANOCROSS 6.0X80X150</t>
  </si>
  <si>
    <t>BALLOON NEPHROMAX 12FR KIT</t>
  </si>
  <si>
    <t>BALLOON NEPHROMAX 15FR KIT</t>
  </si>
  <si>
    <t>BALLOON OCCLUDING ACCESSORY</t>
  </si>
  <si>
    <t>BALLOON PACIFIC PLUS 2.5X40X130</t>
  </si>
  <si>
    <t>BALLOON PACIFIC PLUS 2.5X60X130</t>
  </si>
  <si>
    <t>BALLOON PACIFIC PLUS 3.5X40X130</t>
  </si>
  <si>
    <t>BALLOON PACIFIC PLUS 3.5X60X130</t>
  </si>
  <si>
    <t>BALLOON PACIFIC PLUS 4.0X120X130</t>
  </si>
  <si>
    <t>BALLOON PACIFIC PLUS 4.0X120X150</t>
  </si>
  <si>
    <t>BALLOON PACIFIC PLUS 4.0X150X130</t>
  </si>
  <si>
    <t>BALLOON PACIFIC PLUS 4.0X150X150</t>
  </si>
  <si>
    <t>BALLOON PACIFIC PLUS 4.0X200X150</t>
  </si>
  <si>
    <t>BALLOON PACIFIC PLUS 4.0X20X130</t>
  </si>
  <si>
    <t>BALLOON PACIFIC PLUS 4.0X250X150</t>
  </si>
  <si>
    <t>BALLOON PACIFIC PLUS 4.0X40X130</t>
  </si>
  <si>
    <t>BALLOON PACIFIC PLUS 4.0X40X150</t>
  </si>
  <si>
    <t>BALLOON PACIFIC PLUS 4.0X60X130</t>
  </si>
  <si>
    <t>BALLOON PACIFIC PLUS 4.0X80X130</t>
  </si>
  <si>
    <t>BALLOON PACIFIC PLUS 4.0X80X150</t>
  </si>
  <si>
    <t>BALLOON PACIFIC PLUS 5.0X120X130</t>
  </si>
  <si>
    <t>BALLOON PACIFIC PLUS 5.0X120X150</t>
  </si>
  <si>
    <t>BALLOON PACIFIC PLUS 5.0X150X130</t>
  </si>
  <si>
    <t>BALLOON PACIFIC PLUS 5.0X150X150</t>
  </si>
  <si>
    <t>BALLOON PACIFIC PLUS 5.0X200X150</t>
  </si>
  <si>
    <t>BALLOON PACIFIC PLUS 5.0X20X130</t>
  </si>
  <si>
    <t>BALLOON PACIFIC PLUS 5.0X250X150</t>
  </si>
  <si>
    <t>BALLOON PACIFIC PLUS 5.0X40X130</t>
  </si>
  <si>
    <t>BALLOON PACIFIC PLUS 5.0X40X150</t>
  </si>
  <si>
    <t>BALLOON PACIFIC PLUS 5.0X60X130</t>
  </si>
  <si>
    <t>BALLOON PACIFIC PLUS 5.0X80X130</t>
  </si>
  <si>
    <t>BALLOON PACIFIC PLUS 5.0X80X150</t>
  </si>
  <si>
    <t>BALLOON PACIFIC PLUS 6.0X120X130</t>
  </si>
  <si>
    <t>BALLOON PACIFIC PLUS 6.0X120X150</t>
  </si>
  <si>
    <t>BALLOON PACIFIC PLUS 6.0X150X150</t>
  </si>
  <si>
    <t>BALLOON PACIFIC PLUS 6.0X200X150</t>
  </si>
  <si>
    <t>BALLOON PACIFIC PLUS 6.0X20X130</t>
  </si>
  <si>
    <t>BALLOON PACIFIC PLUS 6.0X250X150</t>
  </si>
  <si>
    <t>BALLOON PACIFIC PLUS 6.0X40X130</t>
  </si>
  <si>
    <t>BALLOON PACIFIC PLUS 6.0X40X150</t>
  </si>
  <si>
    <t>BALLOON PACIFIC PLUS 6.0X60X130</t>
  </si>
  <si>
    <t>BALLOON PACIFIC PLUS 6.0X80X130</t>
  </si>
  <si>
    <t>BALLOON PACIFIC PLUS 6.0X80X150</t>
  </si>
  <si>
    <t>BALLOON PACIFIC PLUS 7.0X120X130</t>
  </si>
  <si>
    <t>BALLOON PACIFIC PLUS 7.0X20X130</t>
  </si>
  <si>
    <t>BALLOON PACIFIC PLUS 7.0X40X130</t>
  </si>
  <si>
    <t>BALLOON PACIFIC PLUS 7.0X40X90</t>
  </si>
  <si>
    <t>BALLOON PACIFIC PLUS 7.0X60X130</t>
  </si>
  <si>
    <t>BALLOON PACIFIC PLUS 7.0X60X90</t>
  </si>
  <si>
    <t>BALLOON PACIFIC PLUS 7.0X80X130</t>
  </si>
  <si>
    <t>BALLOON PRESSURE REG SPHINCTER</t>
  </si>
  <si>
    <t>BALLOON RELIANT OCCLUDING</t>
  </si>
  <si>
    <t>BALLOON RELIEVA SCOUT DILATION SYSTEM</t>
  </si>
  <si>
    <t>BALLOON STERLING 7.0X80</t>
  </si>
  <si>
    <t>BALLOON TAKERU RX 1.5X15</t>
  </si>
  <si>
    <t>BALLOON TAKERU RX 1.5X6</t>
  </si>
  <si>
    <t>BALLOON TAKERU RX 2.0X15</t>
  </si>
  <si>
    <t>BALLOON TAKERU RX 2.0X8</t>
  </si>
  <si>
    <t>BALLOON TAKERU RX 2.25X20</t>
  </si>
  <si>
    <t>BALLOON UROMAX KIT 12F X 4</t>
  </si>
  <si>
    <t>BALLOON UROMAX KIT 15FR X 4</t>
  </si>
  <si>
    <t>BALLOON XXL PTA 14X40X120</t>
  </si>
  <si>
    <t>BALLOON XXL PTA 14X40X75</t>
  </si>
  <si>
    <t>BALLOON XXL PTA 14X60X75</t>
  </si>
  <si>
    <t>BALLOON XXL PTA 16X40X120</t>
  </si>
  <si>
    <t>BALLOON XXL PTA 16X40X75</t>
  </si>
  <si>
    <t>BALLOON XXL PTA 16X60X75</t>
  </si>
  <si>
    <t>BALLOON XXL PTA 18X40X120</t>
  </si>
  <si>
    <t>BALLOON XXL PTA 18X40X75</t>
  </si>
  <si>
    <t>BALLOON Z-MED 30X40</t>
  </si>
  <si>
    <t>BARD MARQUEE DISPOSABLE CORE BIOPSY 14GX10CM</t>
  </si>
  <si>
    <t>BARD MISSION DISPOSABLE CORE BIOPSY 18GX10CM</t>
  </si>
  <si>
    <t>BARD MISSION DISPOSABLE CORE BIOPSY 18GX16CM</t>
  </si>
  <si>
    <t>BARD MISSION DISPOSABLE CORE BIOPSY 18GX20CM</t>
  </si>
  <si>
    <t>BARD MISSION DISPOSABLE CORE BIOPSY 20GX10CM</t>
  </si>
  <si>
    <t>BARD MISSION DISPOSABLE CORE BIOPSY 20GX16CM</t>
  </si>
  <si>
    <t>BARD MISSION DISPOSABLE CORE BIOPSY 20GX20CM</t>
  </si>
  <si>
    <t>BARIUM VARIBAR HONEY</t>
  </si>
  <si>
    <t>BARIUM VARIBAR NECTAR</t>
  </si>
  <si>
    <t>BARREL OMEGA3 STANDARD</t>
  </si>
  <si>
    <t>BASE GLENOID</t>
  </si>
  <si>
    <t>BASKET 1.9FR ESCAPE NITINOL</t>
  </si>
  <si>
    <t>BASKET 4 WIRE SEGURA 2.4 380-107</t>
  </si>
  <si>
    <t>BASKET BAGLEY 3 WIRE 1.9</t>
  </si>
  <si>
    <t>BASKET DAKOTA 1.9FR X 11 X 120</t>
  </si>
  <si>
    <t>BASKET DAKOTA 1.9FR X 8 X 120</t>
  </si>
  <si>
    <t>BASKET FALCON ROTATABLE RETRIEVAL</t>
  </si>
  <si>
    <t>BASKET STONE CONE RETRIVL COIL 390-310</t>
  </si>
  <si>
    <t>BASKET ZERO TIP 1.9 4WIRE</t>
  </si>
  <si>
    <t>BASKET, TRAPEZOID 3.0 CM</t>
  </si>
  <si>
    <t>BD ELEVATION BREAST BIOPSY PROBES - 12G</t>
  </si>
  <si>
    <t>BD ELEVATION BREAST BIOPSY PROBES - 14G</t>
  </si>
  <si>
    <t>BDY SRS PROX--LG</t>
  </si>
  <si>
    <t>BELMONT 3 SPIKE BAG SET</t>
  </si>
  <si>
    <t>BIO GLUE SOLUTION CATRIDGES</t>
  </si>
  <si>
    <t>BIO-PREP BONE PREP</t>
  </si>
  <si>
    <t>BIOPOLAR HED SHORT</t>
  </si>
  <si>
    <t>BIOPSY DEVICE 9X13 EVIA0913-20</t>
  </si>
  <si>
    <t>BIOPSY EVIVA 9X13 12MM EVIVA09</t>
  </si>
  <si>
    <t>BIOSENTRY DELIVERY DEVICE</t>
  </si>
  <si>
    <t>BIPOLAR 26MM FEMORAL HD LONG</t>
  </si>
  <si>
    <t>BIPOLAR 26MM FEMORAL HD MED</t>
  </si>
  <si>
    <t>BIPOLAR 26MM FEMORAL HD SHORT</t>
  </si>
  <si>
    <t>BIPOLAR 26MM FEMORAL HD STND</t>
  </si>
  <si>
    <t>BIPOLAR UNIV HEAD 52-26</t>
  </si>
  <si>
    <t>BIPOLAR UNV HEAD 41-26</t>
  </si>
  <si>
    <t>BIPOLAR UNV HEAD 43-26</t>
  </si>
  <si>
    <t>BIPOLAR UNV HEAD 44-26</t>
  </si>
  <si>
    <t>BIPOLAR UNV HEAD 45-26</t>
  </si>
  <si>
    <t>BIPOLAR UNV HEAD 47-26</t>
  </si>
  <si>
    <t>BIPOLAR UNV HEAD 48-26</t>
  </si>
  <si>
    <t>BIPOLAR UNV HEAD 49-26</t>
  </si>
  <si>
    <t>BIPOLAR UNV HEAD 50-26</t>
  </si>
  <si>
    <t>BIPOLAR UNV HEAD 51-26</t>
  </si>
  <si>
    <t>BIPOLAR UNV HEAD 53-26</t>
  </si>
  <si>
    <t>BIPOLAR UNV HEAD 54-26</t>
  </si>
  <si>
    <t>BIPOLAR UNV HEAD 55-26</t>
  </si>
  <si>
    <t>BIPOLAR UNV HEAD 56-26</t>
  </si>
  <si>
    <t>BIPOLAR UNV HEAD 58-26</t>
  </si>
  <si>
    <t>BIPOLAR UNVL HEAD 42-46</t>
  </si>
  <si>
    <t>BIPOLAR UNVL HEAD 46-26</t>
  </si>
  <si>
    <t>BIT DRILL 2.5X60</t>
  </si>
  <si>
    <t>BIT DRILL 2.8X60</t>
  </si>
  <si>
    <t>BIT DRILL 300X60MM</t>
  </si>
  <si>
    <t>BIT DRILL 4.0</t>
  </si>
  <si>
    <t>BIT DRILL 5.0</t>
  </si>
  <si>
    <t>BIT DRILL CANNULATED 1.9MM</t>
  </si>
  <si>
    <t>BIT DRILL GLENOID</t>
  </si>
  <si>
    <t>BIXCUT REAMER 8.0 X 450MM</t>
  </si>
  <si>
    <t>BLACK EYE ENDO SPOT MARKER</t>
  </si>
  <si>
    <t>BLADE 19.5X41X.4 OCILLATOR</t>
  </si>
  <si>
    <t>BLADE DERMATOME ZIMMER</t>
  </si>
  <si>
    <t>BLADE OSCILLATING 8.5 X 38 X 0.4MM</t>
  </si>
  <si>
    <t>BLADE OSCILLATING LARGE BONE</t>
  </si>
  <si>
    <t>BLADE OSCILLATING NARROW</t>
  </si>
  <si>
    <t>BLADE OSCILLATING SAW</t>
  </si>
  <si>
    <t>BLADE OSCILLATOR TOTAL SHOULDER RISPOLI</t>
  </si>
  <si>
    <t>BLADE SAW DUAL CUT SAGGITAL</t>
  </si>
  <si>
    <t>BLADE SCREWDRIVER</t>
  </si>
  <si>
    <t>BLADE SHOULDER SAGITTAL (16.6 X 1.24 X 34.9MM</t>
  </si>
  <si>
    <t>BLADE STERNUM</t>
  </si>
  <si>
    <t>BLADE TYMPANOPLASTY ANGLED</t>
  </si>
  <si>
    <t>BLADE TYMPANOPLASTY STRAIGHT</t>
  </si>
  <si>
    <t>BLADE ULTRACUT 4.2MM</t>
  </si>
  <si>
    <t>BLADE ULTRACUT 5.5MM</t>
  </si>
  <si>
    <t>BLADE, RECIPROCATING HALL</t>
  </si>
  <si>
    <t>BLAKEMORE ESOPHAGEAL NG TUBE</t>
  </si>
  <si>
    <t>BLOCK CANCELLOUS</t>
  </si>
  <si>
    <t>BODY REST MOD PROX CONE (6276-1-XXX)</t>
  </si>
  <si>
    <t>BONE 1.7X12MM</t>
  </si>
  <si>
    <t>BONE PUTTY ABSORB HEMOSTATIC</t>
  </si>
  <si>
    <t>BONE TENDON SMALL BONE BLACK</t>
  </si>
  <si>
    <t>BONE VOID FILLER CERAMENT 10ML</t>
  </si>
  <si>
    <t>BOOT BLEDSOE LARGE</t>
  </si>
  <si>
    <t>BOOT BLEDSOE MEDIUM</t>
  </si>
  <si>
    <t>BOOT BLEDSOE SMALL</t>
  </si>
  <si>
    <t>BOOT HEELIFT BLACK ELITE</t>
  </si>
  <si>
    <t>BOSTON NEEDLE KNIFE 5.5 FR</t>
  </si>
  <si>
    <t>BOTTLE PLASTIC BABY 8OZ</t>
  </si>
  <si>
    <t>BRACE KNEE</t>
  </si>
  <si>
    <t>BRACE SHOULDER SLING SHOT LARG</t>
  </si>
  <si>
    <t>BRUSH CYTOLOGY 4500</t>
  </si>
  <si>
    <t>BRUSH MICROBIOLOGY1MMX11MM</t>
  </si>
  <si>
    <t>BSPLT AUG W ADPLG</t>
  </si>
  <si>
    <t>BSPLT AUG W ADPSM</t>
  </si>
  <si>
    <t>BUGBEE 2FR BLUE   BE-202</t>
  </si>
  <si>
    <t>BUGBEE 5FR RED   BE-558</t>
  </si>
  <si>
    <t>BULB VITAL VUE YANKAUER TIP</t>
  </si>
  <si>
    <t>BUR 2.00 ROUND DIAMOND</t>
  </si>
  <si>
    <t>BUR 2.0MM MULTI-FLUTE ROUND</t>
  </si>
  <si>
    <t>BUR 3.0MM MULTI-FLUTE ROUND</t>
  </si>
  <si>
    <t>BUR 4.0MM MULTI-FLUTE ROUND</t>
  </si>
  <si>
    <t>BUR 4.5 SPHERICAL</t>
  </si>
  <si>
    <t>BUR 5.0MM MULTI-FLUTE ROUND</t>
  </si>
  <si>
    <t>BUR 5.5 ROUND</t>
  </si>
  <si>
    <t>BUR 6.0 OVAL</t>
  </si>
  <si>
    <t>BUR 6.0 ROUND DIAMOND</t>
  </si>
  <si>
    <t>BUR DIAMOND COHEN 3MM</t>
  </si>
  <si>
    <t>BUR DIAMOND COHEN 4MM</t>
  </si>
  <si>
    <t>BUR DIAMOND COHEN 5MM</t>
  </si>
  <si>
    <t>BUR FLUTE CUTTER 3MM</t>
  </si>
  <si>
    <t>BUR FLUTE CUTTER 4MM</t>
  </si>
  <si>
    <t>BUR FLUTE CUTTER 5MM</t>
  </si>
  <si>
    <t>BUR FLUTE CUTTER 6MM</t>
  </si>
  <si>
    <t>BUR LONG 4.0 OVAL SOLID CARBIDE</t>
  </si>
  <si>
    <t>BUR NEURO 3.0MM</t>
  </si>
  <si>
    <t>BUR OVAL 4.0X8MM PODIATRY</t>
  </si>
  <si>
    <t>BUR OVAL MEDIUM (272)</t>
  </si>
  <si>
    <t>BUR ROUND DIAMOND 2.5</t>
  </si>
  <si>
    <t>BUR ROUND DIAMOND 3MM</t>
  </si>
  <si>
    <t>BUR ROUND DIAMOND 4.5</t>
  </si>
  <si>
    <t>BUR ROUND DIAMOND 4MM</t>
  </si>
  <si>
    <t>BUR ROUND ST TAPERED 2.0MM</t>
  </si>
  <si>
    <t>BUR SPHERICAL 3.5</t>
  </si>
  <si>
    <t>BURR PFJ MILL STANDARD</t>
  </si>
  <si>
    <t>CABLE SLEEVE SET DAL MIL 2.0</t>
  </si>
  <si>
    <t>CANCELLOUS CHIPS 1-9.5MM 15CC</t>
  </si>
  <si>
    <t>CANNULA 7X7 TWIST PURPLE</t>
  </si>
  <si>
    <t>CANNULA CAPNOFLEX ORAL/NASAL - CATH LAB</t>
  </si>
  <si>
    <t>CANNULA DISPOSABLE 6X50</t>
  </si>
  <si>
    <t>CANNULA PASSPORT BUTTON 8X5</t>
  </si>
  <si>
    <t>CANNULA RAM INFANT NEOTECH</t>
  </si>
  <si>
    <t>CANNULA RAM NEWBORN NEOTECH</t>
  </si>
  <si>
    <t>CANNULA RAM PREEMIE NEOTECH</t>
  </si>
  <si>
    <t>CANNULA TWIST IN 8.25X9</t>
  </si>
  <si>
    <t>CAPIO SLIM SUTURE CAPTURE DEVI</t>
  </si>
  <si>
    <t>CAPSULE DELIVERY BRAVO FGS-0635</t>
  </si>
  <si>
    <t>CAPTIVATOR 2 15MM STIFF</t>
  </si>
  <si>
    <t>CAPTIVATOR 2 20MM STIFF</t>
  </si>
  <si>
    <t>CAPTIVATOR 2 33MM STIFF</t>
  </si>
  <si>
    <t>CAPTIVATOR COLD SNARE</t>
  </si>
  <si>
    <t>CAPTIVATOR II-10MM ROUND STIFF BOX10</t>
  </si>
  <si>
    <t>CARDIA SOLO SENSOR</t>
  </si>
  <si>
    <t>CARPAL TUNNEL RELIEF KIT</t>
  </si>
  <si>
    <t>CASSETTE COR PATH</t>
  </si>
  <si>
    <t>CASSETTE CORE DISP IRRIGATION</t>
  </si>
  <si>
    <t>CASTING SYS 3 WITH BOOT TCC-EZ</t>
  </si>
  <si>
    <t>CATH 5FR RADIAL PIGTAIL</t>
  </si>
  <si>
    <t>CATH 6FR AVX 50CM 105039-01</t>
  </si>
  <si>
    <t>CATH 6FR RADIAL PIGTAIL</t>
  </si>
  <si>
    <t>CATH 6FR RDC            19-666</t>
  </si>
  <si>
    <t>CATH 7FR RDC            19-766</t>
  </si>
  <si>
    <t>CATH 7FR SINGLE SENSOR LUMEN BLADDER</t>
  </si>
  <si>
    <t>CATH ACCESS PORT DYE STUDY</t>
  </si>
  <si>
    <t>CATH ANGIOJET SOLENT DISTA 4X145</t>
  </si>
  <si>
    <t>CATH ANGIOJET SOLENT OMNI 6X120</t>
  </si>
  <si>
    <t>CATH ANGIOJET SOLENT PROXI 6X90</t>
  </si>
  <si>
    <t>CATH ANGIOJET SPIROGLEX</t>
  </si>
  <si>
    <t>CATH ANGIOJET XMI</t>
  </si>
  <si>
    <t>CATH ATTAIN COMMAND</t>
  </si>
  <si>
    <t>CATH BERN IMAGER II 5FRX100CM</t>
  </si>
  <si>
    <t>CATH BERN IMAGER II 5FRX65CM</t>
  </si>
  <si>
    <t>CATH CENTESIS 5FR 10CM OSC-5F</t>
  </si>
  <si>
    <t>CATH CENTEZE 5FR X 10CM</t>
  </si>
  <si>
    <t>CATH CHOLANGIOGRAPHY BALLOON SET</t>
  </si>
  <si>
    <t>CATH COOK OPEN END 5F</t>
  </si>
  <si>
    <t>CATH COUDE FOLEY 12FR 5CC LF</t>
  </si>
  <si>
    <t>CATH COUDE FOLEY 22FR 5CC LF</t>
  </si>
  <si>
    <t>CATH COUNCILL 16FR 5CC</t>
  </si>
  <si>
    <t>CATH COUNCILL 18FR 5CC</t>
  </si>
  <si>
    <t>CATH COUNCILL 20FR 5CC</t>
  </si>
  <si>
    <t>CATH DIAGNOSTIC 5FR BERENSTEIN 125CM</t>
  </si>
  <si>
    <t>CATH DIAGNOSTIC 5FR SIM2</t>
  </si>
  <si>
    <t>CATH DIAGNOSTIC 6FR CARDIAC MULTIPACKS</t>
  </si>
  <si>
    <t>CATH DIAGNOSTIC 6FR H1H SUPER TORQUE</t>
  </si>
  <si>
    <t>CATH DIAGNOSTIC 6FR PIGTAIL 145 DEGREE</t>
  </si>
  <si>
    <t>CATH DIAGNOSTIC BARTHOLIN WORD</t>
  </si>
  <si>
    <t>CATH EAGLE EYE IVUS IMAGING 014/014R</t>
  </si>
  <si>
    <t>CATH ELCA .9X80 RX</t>
  </si>
  <si>
    <t>CATH ELCA 1.4X135 OTW</t>
  </si>
  <si>
    <t>CATH ELECTROPHYSIOLOGY</t>
  </si>
  <si>
    <t>CATH FEMORAL ARTERY</t>
  </si>
  <si>
    <t>CATH FLEXIMA 10FR X 25   27-135</t>
  </si>
  <si>
    <t>CATH FLEXIMA 12FR X 25        27-138</t>
  </si>
  <si>
    <t>CATH FLEXIMA 14FR X 25        27-137</t>
  </si>
  <si>
    <t>CATH FLEXIMA 8FR X 25    27-134</t>
  </si>
  <si>
    <t>CATH FOGARTY EMBOLECTOMY 3FR</t>
  </si>
  <si>
    <t>CATH FOGARTY EMBOLECTOMY 4FR</t>
  </si>
  <si>
    <t>CATH FOGARTY EMBOLECTOMY 5FR</t>
  </si>
  <si>
    <t>CATH FOGARTY EMBOLECTOMY 6FR</t>
  </si>
  <si>
    <t>CATH FOGARTY EMBOLECTOMY 7FR</t>
  </si>
  <si>
    <t>CATH FOUNTAIN 135-10</t>
  </si>
  <si>
    <t>CATH FOUNTAIN 135-20</t>
  </si>
  <si>
    <t>CATH FOUNTAIN 135-40</t>
  </si>
  <si>
    <t>CATH FOUNTAIN 135-5</t>
  </si>
  <si>
    <t>CATH FOUNTAIN 90-10</t>
  </si>
  <si>
    <t>CATH G3 ARTHRECTOMY JETSTR</t>
  </si>
  <si>
    <t>CATH GUIDEZILLA II 6FR</t>
  </si>
  <si>
    <t>CATH GUIDING 5FR AL 1</t>
  </si>
  <si>
    <t>CATH GUIDING 5FR AL 2 LBT</t>
  </si>
  <si>
    <t>CATH GUIDING 5FR AR 1</t>
  </si>
  <si>
    <t>CATH GUIDING 5FR AR 2 LBT</t>
  </si>
  <si>
    <t>CATH GUIDING 5FR BARBEAU</t>
  </si>
  <si>
    <t>CATH GUIDING 5FR H-STICK LBT</t>
  </si>
  <si>
    <t>CATH GUIDING 5FR IKARI 1.0 RIGHT</t>
  </si>
  <si>
    <t>CATH GUIDING 5FR IKARI 1.5 RIGHT</t>
  </si>
  <si>
    <t>CATH GUIDING 5FR IKARI 3.5 LEFT</t>
  </si>
  <si>
    <t>CATH GUIDING 5FR IKARI 3.75 LEFT</t>
  </si>
  <si>
    <t>CATH GUIDING 5FR IKARI 4.0 LEFT</t>
  </si>
  <si>
    <t>CATH GUIDING 5FR IM LBT</t>
  </si>
  <si>
    <t>CATH GUIDING 5FR JL 3.5 LBT</t>
  </si>
  <si>
    <t>CATH GUIDING 5FR JL 4 LBT</t>
  </si>
  <si>
    <t>CATH GUIDING 5FR JR 4 LBT</t>
  </si>
  <si>
    <t>CATH GUIDING 5FR XB 3.5 LBT</t>
  </si>
  <si>
    <t>CATH GUIDING 5FR XB 4 LBT</t>
  </si>
  <si>
    <t>CATH GUIDING 5FR XB RCA</t>
  </si>
  <si>
    <t>CATH GUIDING 6FR 3DRC</t>
  </si>
  <si>
    <t>CATH GUIDING 6FR 3DRC SH</t>
  </si>
  <si>
    <t>CATH GUIDING 6FR AL 1.0</t>
  </si>
  <si>
    <t>CATH GUIDING 6FR AL 1.0 SH</t>
  </si>
  <si>
    <t>CATH GUIDING 6FR AL 2.0</t>
  </si>
  <si>
    <t>CATH GUIDING 6FR AL 2.0 SH</t>
  </si>
  <si>
    <t>CATH GUIDING 6FR AL 3.0</t>
  </si>
  <si>
    <t>CATH GUIDING 6FR AR 1.0</t>
  </si>
  <si>
    <t>CATH GUIDING 6FR AR 1.0 SH</t>
  </si>
  <si>
    <t>CATH GUIDING 6FR AR 2.0</t>
  </si>
  <si>
    <t>CATH GUIDING 6FR AR 2.0 SH</t>
  </si>
  <si>
    <t>CATH GUIDING 6FR BARBEAU</t>
  </si>
  <si>
    <t>CATH GUIDING 6FR EBU 3.5 SH</t>
  </si>
  <si>
    <t>CATH GUIDING 6FR EBU 4.5</t>
  </si>
  <si>
    <t>CATH GUIDING 6FR HEARTRAIL III</t>
  </si>
  <si>
    <t>CATH GUIDING 6FR HS1</t>
  </si>
  <si>
    <t>CATH GUIDING 6FR HS1 SH</t>
  </si>
  <si>
    <t>CATH GUIDING 6FR IKARI 1.0 RIGHT</t>
  </si>
  <si>
    <t>CATH GUIDING 6FR IKARI 1.5 RIGHT</t>
  </si>
  <si>
    <t>CATH GUIDING 6FR IKARI 3.5 LEFT</t>
  </si>
  <si>
    <t>CATH GUIDING 6FR IKARI 3.75 LEFT</t>
  </si>
  <si>
    <t>CATH GUIDING 6FR IKARI 4.0 LEFT</t>
  </si>
  <si>
    <t>CATH GUIDING 6FR IKARI 4.0 TIG</t>
  </si>
  <si>
    <t>CATH GUIDING 6FR IMA</t>
  </si>
  <si>
    <t>CATH GUIDING 6FR IMA 90</t>
  </si>
  <si>
    <t>CATH GUIDING 6FR IMA SH</t>
  </si>
  <si>
    <t>CATH GUIDING 6FR JFR</t>
  </si>
  <si>
    <t>CATH GUIDING 6FR JL 3.0</t>
  </si>
  <si>
    <t>CATH GUIDING 6FR JL 3.5</t>
  </si>
  <si>
    <t>CATH GUIDING 6FR JL 4 (ST)</t>
  </si>
  <si>
    <t>CATH GUIDING 6FR JL 6.0</t>
  </si>
  <si>
    <t>CATH GUIDING 6FR JL4.0</t>
  </si>
  <si>
    <t>CATH GUIDING 6FR JL4.0 SH</t>
  </si>
  <si>
    <t>CATH GUIDING 6FR JL4.5</t>
  </si>
  <si>
    <t>CATH GUIDING 6FR JL5.0</t>
  </si>
  <si>
    <t>CATH GUIDING 6FR JR 4.0</t>
  </si>
  <si>
    <t>CATH GUIDING 6FR JR 4.0 SH</t>
  </si>
  <si>
    <t>CATH GUIDING 6FR JR 5.0</t>
  </si>
  <si>
    <t>CATH GUIDING 6FR JR4 ST</t>
  </si>
  <si>
    <t>CATH GUIDING 6FR LCB</t>
  </si>
  <si>
    <t>CATH GUIDING 6FR MP1</t>
  </si>
  <si>
    <t>CATH GUIDING 6FR RBU3.5</t>
  </si>
  <si>
    <t>CATH GUIDING 6FR RBU3.5 SIDEHOLE</t>
  </si>
  <si>
    <t>CATH GUIDING 6FR RBU4.0</t>
  </si>
  <si>
    <t>CATH GUIDING 6FR RBU4.0 SIDEHOLE</t>
  </si>
  <si>
    <t>CATH GUIDING 6FR RBU4.5</t>
  </si>
  <si>
    <t>CATH GUIDING 6FR RBU4.5 SIDEHOLE</t>
  </si>
  <si>
    <t>CATH GUIDING 6FR XB 3.5</t>
  </si>
  <si>
    <t>CATH GUIDING 6FR XB RCA</t>
  </si>
  <si>
    <t>CATH GUIDING 6FR XBLAD 3.5</t>
  </si>
  <si>
    <t>CATH GUIDING 6FR XBLAD 4.0</t>
  </si>
  <si>
    <t>CATH GUIDING 7F VB STRAIGHT</t>
  </si>
  <si>
    <t>CATH GUIDING 7FR AL 1.0</t>
  </si>
  <si>
    <t>CATH GUIDING 7FR AR 1.0</t>
  </si>
  <si>
    <t>CATH GUIDING 7FR JL 4.0</t>
  </si>
  <si>
    <t>CATH GUIDING 7FR JR 4.0</t>
  </si>
  <si>
    <t>CATH GUIDING 7FR XBLAD 3.5</t>
  </si>
  <si>
    <t>CATH GUIDING 8F VB STRAIGHT</t>
  </si>
  <si>
    <t>CATH GUIDING CONVEY ART 3.0 CURVED</t>
  </si>
  <si>
    <t>CATH GUIDING CONVEY ART 3.5 CUR SH</t>
  </si>
  <si>
    <t>CATH GUIDING CONVEY ART 3.5 CURVED</t>
  </si>
  <si>
    <t>CATH GUIDING CONVEY ART 4.0 CURVED</t>
  </si>
  <si>
    <t>CATH GUIDING Z 6FR AL 1.0 SH</t>
  </si>
  <si>
    <t>CATH GUIDING Z 6FR AR 2.0</t>
  </si>
  <si>
    <t>CATH GUIDING Z 6FR EBU 3.5 100CM</t>
  </si>
  <si>
    <t>CATH GUIDING Z 6FR EBU 3.5 SH</t>
  </si>
  <si>
    <t>CATH GUIDING Z 6FR EBU 3.75 100CM</t>
  </si>
  <si>
    <t>CATH GUIDING Z 6FR EBU 3.75 SH</t>
  </si>
  <si>
    <t>CATH GUIDING Z 6FR EBU 4.0</t>
  </si>
  <si>
    <t>CATH GUIDING Z 6FR IMA</t>
  </si>
  <si>
    <t>CATH GUIDING Z 6FR JL 5 SH</t>
  </si>
  <si>
    <t>CATH GUIDING Z 6FR JR 4.0 100CM</t>
  </si>
  <si>
    <t>CATH GUIDING Z 7FR EBU 3.5 100CM</t>
  </si>
  <si>
    <t>CATH GUIDING Z 7FR EBU 3.75 100CM</t>
  </si>
  <si>
    <t>CATH GUIDING Z MB</t>
  </si>
  <si>
    <t>CATH GUIDING Z NOTO        Z26NOTO</t>
  </si>
  <si>
    <t>CATH HEMATURIA 22FR 30CC</t>
  </si>
  <si>
    <t>CATH HEMATURIA 24FR 30CC</t>
  </si>
  <si>
    <t>CATH HSG SONO 7 F     MM1607</t>
  </si>
  <si>
    <t>CATH IMPRESS KUMPE 5FR .038X65 HYDRO</t>
  </si>
  <si>
    <t>CATH IMPRESS RIM 5FR</t>
  </si>
  <si>
    <t>CATH INFUSION 5FR 135X30 CRAGG-MCNAMARA</t>
  </si>
  <si>
    <t>CATH INFUSION 5FR 135X40 CRAGG-MCNAMARA</t>
  </si>
  <si>
    <t>CATH INFUSION 5FR 135X50 CRAGG-MCNAMARA</t>
  </si>
  <si>
    <t>CATH INTHRILL</t>
  </si>
  <si>
    <t>CATH INTRAORTIC 7.5FR 40CC</t>
  </si>
  <si>
    <t>CATH INTRAORTIC 8.0FR 50CC</t>
  </si>
  <si>
    <t>CATH JETSTREAM 2.4/3.4</t>
  </si>
  <si>
    <t>CATH LANGSTON DUAL LUMEN</t>
  </si>
  <si>
    <t>CATH LUMEN DUAL</t>
  </si>
  <si>
    <t>CATH MAHURKAR 13.5X19.5 (CATH LAB)</t>
  </si>
  <si>
    <t>CATH MAHURKAR 13.5X24</t>
  </si>
  <si>
    <t>CATH MICRO DIREXION BERN 130</t>
  </si>
  <si>
    <t>CATH PACING 5 FR</t>
  </si>
  <si>
    <t>CATH PACING BIPOLAR BALLOON TIP 5FR</t>
  </si>
  <si>
    <t>CATH PALINDROME CURVED 14.5X19CM</t>
  </si>
  <si>
    <t>CATH PALINDROME CURVED 14.5X23CM</t>
  </si>
  <si>
    <t>CATH PALINDROME CURVED 14.5X28CM</t>
  </si>
  <si>
    <t>CATH PALINDROME STRAIGHT 14.5X19CM</t>
  </si>
  <si>
    <t>CATH PALINDROME STRAIGHT 14.5X23CM</t>
  </si>
  <si>
    <t>CATH PALINDROME STRAIGHT 14.5X28CM</t>
  </si>
  <si>
    <t>CATH PERFORMA KUMPE 5FR .038X40</t>
  </si>
  <si>
    <t>CATH PERFORMA KUMPE 5FR .038X65</t>
  </si>
  <si>
    <t>CATH PERIPHERAL LIMA/6/55</t>
  </si>
  <si>
    <t>CATH PERIPHERAL LIMA/7/55</t>
  </si>
  <si>
    <t>CATH PERITX PERITONEAL AND SYSTEM TRAY</t>
  </si>
  <si>
    <t>CATH PRONTO 6FR LP EXTRACTION</t>
  </si>
  <si>
    <t>CATH PRONTO 7FR V4 EXTRACTION</t>
  </si>
  <si>
    <t>CATH QUINTON CURL KIT</t>
  </si>
  <si>
    <t>CATH SETS CRICOTHROTOMY G26924</t>
  </si>
  <si>
    <t>CATH SIL 12FR 5CC LF</t>
  </si>
  <si>
    <t>CATH SINGLE SENSOR ABDOMINAL</t>
  </si>
  <si>
    <t>CATH SIZING PERFORMA</t>
  </si>
  <si>
    <t>CATH STARTER KIT EXTERNAL MALE</t>
  </si>
  <si>
    <t>CATH TELESCOPE 6FR</t>
  </si>
  <si>
    <t>CATH THERMODILUTION 6FR 110</t>
  </si>
  <si>
    <t>CATH THERMODILUTION BALLOON 5FR 80CM</t>
  </si>
  <si>
    <t>CATH TIGERTAIL 5 FR</t>
  </si>
  <si>
    <t>CATH TRAILBLAZER ANGLED</t>
  </si>
  <si>
    <t>CATH TROCAR 24FR</t>
  </si>
  <si>
    <t>CATH TROCAR 28FR</t>
  </si>
  <si>
    <t>CATH TROCAR 32FR</t>
  </si>
  <si>
    <t>CATH TURBO ECCENTRIC 7FR .018</t>
  </si>
  <si>
    <t>CATH TURBO ELITE .09X150 OTW</t>
  </si>
  <si>
    <t>CATH TURBO ELITE 1.4X150 OTW</t>
  </si>
  <si>
    <t>CATH TURBO ELITE 1.7X150 OTW</t>
  </si>
  <si>
    <t>CATH TURBO ELITE 2.0X150 OTW</t>
  </si>
  <si>
    <t>CATH TURNPIKE LP 150</t>
  </si>
  <si>
    <t>CATH TWINPASS</t>
  </si>
  <si>
    <t>CATH UMBILICAL VESSEL 3.5</t>
  </si>
  <si>
    <t>CATH UMBILICAL VESSEL 5.0</t>
  </si>
  <si>
    <t>CATH UROMAX 15 X 10</t>
  </si>
  <si>
    <t>CATH UROMAX 18 X 10</t>
  </si>
  <si>
    <t>CATH UROMAX 21 X 10</t>
  </si>
  <si>
    <t>CATH VENOUS 5.0</t>
  </si>
  <si>
    <t>CATH VIP 4 LUMEN THERMO</t>
  </si>
  <si>
    <t>CATH VISIONS .035 IVUS</t>
  </si>
  <si>
    <t>CATHETER CLOTTRIEVER</t>
  </si>
  <si>
    <t>CATHETER CLOTTRIEVER XL</t>
  </si>
  <si>
    <t>CATHETER VANSCHIE</t>
  </si>
  <si>
    <t>CELLEBRITY CYTOL BRSH 1.5/58/140(BX/10)</t>
  </si>
  <si>
    <t>CEMENT FULL DOSE</t>
  </si>
  <si>
    <t>CEMENT FULL DOSE TOBRAMYCIN</t>
  </si>
  <si>
    <t>CEMENT MIXERS ADV MIXING BOWL</t>
  </si>
  <si>
    <t>CENTURION CHEST TUBE INSERTION TRAY</t>
  </si>
  <si>
    <t>CENTURION TRACHEOSTOMY TRAY DISPOSABLE</t>
  </si>
  <si>
    <t>CERVICAL RIPENING BALLOONS G19891</t>
  </si>
  <si>
    <t>CIRCUIT BIPAP</t>
  </si>
  <si>
    <t>CLAMP BULLDOG ANGLED</t>
  </si>
  <si>
    <t>CLEANER 15 7F 135CM</t>
  </si>
  <si>
    <t>CLEANER 6FR XT</t>
  </si>
  <si>
    <t>CLEVERLOCK LOCKING DEVICE</t>
  </si>
  <si>
    <t>CLINIMIX 4.25/5 (2B7726)</t>
  </si>
  <si>
    <t>CLINIMIX 4.25/5 E (2B7737)</t>
  </si>
  <si>
    <t>CLINIMIX 5/15 (2B7730)</t>
  </si>
  <si>
    <t>CLINIMIX 5/15E (2B7740)</t>
  </si>
  <si>
    <t>CLINIMIX 8/10 SULFITE-FREE (EADB9933)</t>
  </si>
  <si>
    <t>CLIP APPLIER 10MM LARGE</t>
  </si>
  <si>
    <t>CLIP APPLIER 10MM MEDIUM/LARGE</t>
  </si>
  <si>
    <t>CLIP APPLIER 5MM</t>
  </si>
  <si>
    <t>CLIP APPLIER MEDIUM 11.5</t>
  </si>
  <si>
    <t>CLIP CLOSED TUBE GAMMA NAIL</t>
  </si>
  <si>
    <t>CLIP FILSHIE</t>
  </si>
  <si>
    <t>CLIP RESOLUTION  235X2.8</t>
  </si>
  <si>
    <t>CLOSURE ANGIOSEAL 6 FR</t>
  </si>
  <si>
    <t>CLOSURE ANGIOSEAL 8 FR</t>
  </si>
  <si>
    <t>CLOSURE MYNX 5FR</t>
  </si>
  <si>
    <t>CLOSURE MYNX 6F/7F</t>
  </si>
  <si>
    <t>CLOSURE PERCLOSE (PROGLIDE)</t>
  </si>
  <si>
    <t>CLOSURE SYSTEM CARTER THOMASON</t>
  </si>
  <si>
    <t>CLOSUREFAST SYSTEM VS-404</t>
  </si>
  <si>
    <t>CNTRL RVS 6.5X25MM ST/RST</t>
  </si>
  <si>
    <t>COIL 10MM</t>
  </si>
  <si>
    <t>COIL 8MM</t>
  </si>
  <si>
    <t>COIL CONCERTO 3D 10X30</t>
  </si>
  <si>
    <t>COIL CONCERTO 3D 14X40</t>
  </si>
  <si>
    <t>COIL CONCERTO 3D 18X40</t>
  </si>
  <si>
    <t>COIL CONCERTO 3D 2X2</t>
  </si>
  <si>
    <t>COIL CONCERTO 3D 2X6</t>
  </si>
  <si>
    <t>COIL CONCERTO 3D 3X6</t>
  </si>
  <si>
    <t>COIL CONCERTO 3D 4X12</t>
  </si>
  <si>
    <t>COIL CONCERTO 3D 5X15</t>
  </si>
  <si>
    <t>COIL CONCERTO 3D 6X20</t>
  </si>
  <si>
    <t>COIL CONCERTO 3D 7X30</t>
  </si>
  <si>
    <t>COIL CONCERTO 3D 8X30</t>
  </si>
  <si>
    <t>COIL CONCERTO 3D 9X30</t>
  </si>
  <si>
    <t>COIL CONCERTO HELIX 10X30</t>
  </si>
  <si>
    <t>COIL CONCERTO HELIX 14X30</t>
  </si>
  <si>
    <t>COIL CONCERTO HELIX 18X40</t>
  </si>
  <si>
    <t>COIL CONCERTO HELIX 20X50</t>
  </si>
  <si>
    <t>COIL CONCERTO HELIX 2X4</t>
  </si>
  <si>
    <t>COIL CONCERTO HELIX 2X6</t>
  </si>
  <si>
    <t>COIL CONCERTO HELIX 3X4</t>
  </si>
  <si>
    <t>COIL CONCERTO HELIX 4X10</t>
  </si>
  <si>
    <t>COIL CONCERTO HELIX 5X20</t>
  </si>
  <si>
    <t>COIL CONCERTO HELIX 6X20</t>
  </si>
  <si>
    <t>COIL CONCERTO HELIX 8X30</t>
  </si>
  <si>
    <t>COIL HELIX CONCERTO</t>
  </si>
  <si>
    <t>COIL PUSHABLE PLATINUM .035 6X40</t>
  </si>
  <si>
    <t>COLLAR ASPEN VISTA UNIVERSAL</t>
  </si>
  <si>
    <t>COMP AUG GUIDE AND BONE MODEL</t>
  </si>
  <si>
    <t>COMP LK SCR 3.5HEX 4.75X20 ST</t>
  </si>
  <si>
    <t>COMP PRIMARY STEM 10MM MINI</t>
  </si>
  <si>
    <t>COMP PRIMARY STEM 8MM MINI</t>
  </si>
  <si>
    <t>COMP PRIMARY STEM 9MM MINI</t>
  </si>
  <si>
    <t>COMP RVRS 25MM BSPLT HA ADPTR</t>
  </si>
  <si>
    <t>COMP RVS CNRTL 6.5X35MM ST/RST</t>
  </si>
  <si>
    <t>COMP RVS CNTRL 6.5X40MM ST/RST</t>
  </si>
  <si>
    <t>COMP SHRT ST/COMP RVS GLN XL/AB</t>
  </si>
  <si>
    <t>COMP SHRT ST/COMP RVS GLN XLPE</t>
  </si>
  <si>
    <t>COMP SHRT ST/RGX GLD/VRSDL HD</t>
  </si>
  <si>
    <t>COMPONENT 100 STEM EXTENSION</t>
  </si>
  <si>
    <t>COMPONENT STEMMED FEMORAL (S/M/L/XL)</t>
  </si>
  <si>
    <t>COMPONENT STEMMED TIBIAL (S/M/L)</t>
  </si>
  <si>
    <t>COMPR AUG BSPLT W ADP MD</t>
  </si>
  <si>
    <t>COMPR AUG SHLDR GD AND BN L</t>
  </si>
  <si>
    <t>COMPR AUG SHLDR GD AND BN R</t>
  </si>
  <si>
    <t>COMPR RV SHLDR GD AND BN L</t>
  </si>
  <si>
    <t>CONNECTOR CABLE PUMP/IMPELLA CONTROLER</t>
  </si>
  <si>
    <t>CONTAINER EVAC 1000ML PLASTIC</t>
  </si>
  <si>
    <t>CONTAINER EVACUATED 1000ML (1A8504)</t>
  </si>
  <si>
    <t>CONTIPLEX TUOHY SET TRAY 18GX4 1.3X100MM</t>
  </si>
  <si>
    <t>CORD ACTIVE</t>
  </si>
  <si>
    <t>CORDLESS PROBE COVER LATEX FRE</t>
  </si>
  <si>
    <t>CORKSCREW FT WITH NEEDLES 3.5X10</t>
  </si>
  <si>
    <t>CORTICAL BLOCK</t>
  </si>
  <si>
    <t>COVER ACCESSORY TIP XI</t>
  </si>
  <si>
    <t>COVER CONTROL CONSOLE JOYSTICK</t>
  </si>
  <si>
    <t>COVER TWISTLOCK CATH-GARD IMPELLA</t>
  </si>
  <si>
    <t>CPS STANDARD PACKAGE</t>
  </si>
  <si>
    <t>CRE 10 12MM ESPH          5835</t>
  </si>
  <si>
    <t>CRE 10-12MM 8CM F/G</t>
  </si>
  <si>
    <t>CRE 12-15MM 8CM F      5836</t>
  </si>
  <si>
    <t>CRE 15-18MM 8CM F G    5837</t>
  </si>
  <si>
    <t>CRE 18-20MM 8CM F G</t>
  </si>
  <si>
    <t>CRE 240CM BALLOON 6-10  5866</t>
  </si>
  <si>
    <t>CRE 240CM BALLOON 8-9-10  5867</t>
  </si>
  <si>
    <t>CRE 6-8MM 8CM F/G</t>
  </si>
  <si>
    <t>CRE 8-10MM 8CM F/G</t>
  </si>
  <si>
    <t>CRE ESPH BLN 6 8MM        5833</t>
  </si>
  <si>
    <t>CRE ESPH BLN 8 10MM       5834</t>
  </si>
  <si>
    <t>CRE WG 10-12 MM 240CM 5868</t>
  </si>
  <si>
    <t>CRE WG 12-15MM 240CM 5.5  8690</t>
  </si>
  <si>
    <t>CRE WG 16.5-18 BALLOON  5870</t>
  </si>
  <si>
    <t>CRE WG 18-20MM/240CM/5.5 F/G</t>
  </si>
  <si>
    <t>CRPT SERENA QUAD MRI</t>
  </si>
  <si>
    <t>CRT GALLANT HF</t>
  </si>
  <si>
    <t>CRTD AMPLIA MRI DF4</t>
  </si>
  <si>
    <t>CRTD CLARIA DTMA1D1</t>
  </si>
  <si>
    <t>CRTD CLARIA MRI DF4</t>
  </si>
  <si>
    <t>CRTD COBALT XT HF MRI DF1</t>
  </si>
  <si>
    <t>CRTD COBALT XT HF QUAD IS4 DF4</t>
  </si>
  <si>
    <t>CUDA 4.2 BENDABLE 30 DEGREE</t>
  </si>
  <si>
    <t>CUFF OCCLUSIVE SPHINCTER</t>
  </si>
  <si>
    <t>CUFF OCCLUSIVE URINARY SPHINCTER 3.5CM</t>
  </si>
  <si>
    <t>CUP ADVINCULA DELINEATOR 3.0CM</t>
  </si>
  <si>
    <t>CUP ADVINCULA DELINEATOR 3.5CM</t>
  </si>
  <si>
    <t>CUP ADVINCULA DELINEATOR 4.0CM</t>
  </si>
  <si>
    <t>CURETTE A13A SIZE 2 T TIP</t>
  </si>
  <si>
    <t>CUTTING GUIDE SCR HEX 33MM</t>
  </si>
  <si>
    <t>CUTTING LOOP 26</t>
  </si>
  <si>
    <t>CVC 9FR LF FLEXTIP DOUBLE LUMEN</t>
  </si>
  <si>
    <t>DALL MILES SLEEVE SMALL 1.6</t>
  </si>
  <si>
    <t>DEFENDO BUTTONS - 5 PIECE KIT</t>
  </si>
  <si>
    <t>DEFIB ICD-VR VISIA MRI AR DF4</t>
  </si>
  <si>
    <t>DEFIB VISIA AF DF4</t>
  </si>
  <si>
    <t>DELETE STENT RX XIENCE SKYPOINT 2.5X12</t>
  </si>
  <si>
    <t>DELETE STENT RX XIENCE SKYPOINT 3.5X12</t>
  </si>
  <si>
    <t>DELETE STENT RX XIENCE SKYPOINT 3.5X18</t>
  </si>
  <si>
    <t>DENTAL GUARD/BITE BLOCK</t>
  </si>
  <si>
    <t>DERMABLADE BIOPSY SHAVE INSTR</t>
  </si>
  <si>
    <t>DERMACARRIER 1X1.5</t>
  </si>
  <si>
    <t>DERMACARRIER 3 TO 1</t>
  </si>
  <si>
    <t>DEVICE FIXATION BICOTICAL EASY-CLIP</t>
  </si>
  <si>
    <t>DILATOR S CURVED URETHERAL</t>
  </si>
  <si>
    <t>DILATOR SET RENAL</t>
  </si>
  <si>
    <t>DILATORS 10 FR    GPNREFG14137</t>
  </si>
  <si>
    <t>DILATORS 12 FR  GPNREF G14138</t>
  </si>
  <si>
    <t>DILATORS 14 FR   GPNREFG14139</t>
  </si>
  <si>
    <t>DISP DISCMONITOR- INTERVL PAIN</t>
  </si>
  <si>
    <t>DISP. RF GROUNDING PADS</t>
  </si>
  <si>
    <t>DISPOSABLE SPO2 SENSOR, DATEX OHMEDA</t>
  </si>
  <si>
    <t>DISTAL LATERAL FEMUR PLATE</t>
  </si>
  <si>
    <t>DOBUTAMINE 1000MG/250ML 2B0793</t>
  </si>
  <si>
    <t>DOPAMINE 800MG/250ML    2B0846</t>
  </si>
  <si>
    <t>DOPAMINE 800MG/500ML</t>
  </si>
  <si>
    <t>DOTAREM 10X10ML PFS</t>
  </si>
  <si>
    <t>DOTAREM 10X15ML PFS</t>
  </si>
  <si>
    <t>DOTAREM 10X15ML VIALS</t>
  </si>
  <si>
    <t>DOTAREM 10X20ML PFS</t>
  </si>
  <si>
    <t>DOTAREM 10X20ML VIALS</t>
  </si>
  <si>
    <t>DOTAREM 10X5ML VIALS</t>
  </si>
  <si>
    <t>DOUBLE PUMPING LACTINA</t>
  </si>
  <si>
    <t>DRAIN 10FR DR FYE</t>
  </si>
  <si>
    <t>DRAIN 10FR ROUND FULL FLUTED DR COHEN</t>
  </si>
  <si>
    <t>DRAIN BARD 7MM FF</t>
  </si>
  <si>
    <t>DRAIN JACKSON PRATT 10MM W/RESERVOIR FF</t>
  </si>
  <si>
    <t>DRAIN JACKSON PRATT 7MM W/RESERVOIR  FF</t>
  </si>
  <si>
    <t>DRAIN SERONA 4MM FLAT</t>
  </si>
  <si>
    <t>DRAIN SURGIVAC PVC 15FR</t>
  </si>
  <si>
    <t>DRAIN SURGIVAC PVC 7FR</t>
  </si>
  <si>
    <t>DRAPE ALLY UPS ADAPTER RUMI II / ARCH</t>
  </si>
  <si>
    <t>DRAPE ALLY UPS ADATER ADVINCULA DELINEATOR</t>
  </si>
  <si>
    <t>DRAPE ARM XI</t>
  </si>
  <si>
    <t>DRAPE BEACH CHAIR</t>
  </si>
  <si>
    <t>DRAPE COLUMN X1</t>
  </si>
  <si>
    <t>DRAPE CONTROL CONSOLE</t>
  </si>
  <si>
    <t>DRAPE ENDOWRAP</t>
  </si>
  <si>
    <t>DRAPE LEICA MICROSCOPE 46X120</t>
  </si>
  <si>
    <t>DRAPE SAFETY FOR LEG</t>
  </si>
  <si>
    <t>DRAPE SHOULDER TRIMANO KIT</t>
  </si>
  <si>
    <t>DRAPE TOTAL HIP</t>
  </si>
  <si>
    <t>DRAPE VERTICAL ISOLATION</t>
  </si>
  <si>
    <t>DRESSING POST OP SILVER 3.5X10</t>
  </si>
  <si>
    <t>DRESSING POST OP SILVER 3.5X10 (OR)</t>
  </si>
  <si>
    <t>DRESSING POST OP SILVER 3.5X4 (OR)</t>
  </si>
  <si>
    <t>DRESSING POST OP SILVER 3.5X6 (OR)</t>
  </si>
  <si>
    <t>DRESSING POST OP SURGICAL 3.5 X 6.0</t>
  </si>
  <si>
    <t>DRESSING SINUS RAPID RHINO</t>
  </si>
  <si>
    <t>DRESSING, ACTICOAT, FLEX 3, 4X8</t>
  </si>
  <si>
    <t>DRILL 2.6X122MM</t>
  </si>
  <si>
    <t>DRILL 2.7 TWIST CANN W/AO</t>
  </si>
  <si>
    <t>DRILL ASNIS MICRO 2.0MM</t>
  </si>
  <si>
    <t>DRILL BIT</t>
  </si>
  <si>
    <t>DRILL BIT 1.5MM</t>
  </si>
  <si>
    <t>DRILL BIT 2.0</t>
  </si>
  <si>
    <t>DRILL BIT 2.5X125MM</t>
  </si>
  <si>
    <t>DRILL BIT 703691</t>
  </si>
  <si>
    <t>DRILL BIT 70369X</t>
  </si>
  <si>
    <t>DRILL BIT LOCKING 705031</t>
  </si>
  <si>
    <t>DRILL BIT LOCKING SHORT</t>
  </si>
  <si>
    <t>DRILL BIT NON-LOCKING 705025</t>
  </si>
  <si>
    <t>DRILL BIT NON-LOCKING 705032</t>
  </si>
  <si>
    <t>DRILL CANNULATED ASNIS III</t>
  </si>
  <si>
    <t>DRILL COMP RVS 3.2MM</t>
  </si>
  <si>
    <t>DRILL FLIPCUTTER</t>
  </si>
  <si>
    <t>DRILL FREEHAND 4.2X185</t>
  </si>
  <si>
    <t>DRILL GUIDE FOR NON LOCKING</t>
  </si>
  <si>
    <t>DRILL LOCKING 4.2X360</t>
  </si>
  <si>
    <t>DRILL PEG INSTRUMENT 1/8</t>
  </si>
  <si>
    <t>DRILL SCREW PERIPHERAL</t>
  </si>
  <si>
    <t>DRILL SM 4.2X180</t>
  </si>
  <si>
    <t>DRILL SMALL 4.2X300</t>
  </si>
  <si>
    <t>DRILL SOLID SIDE CUTTING</t>
  </si>
  <si>
    <t>DRILL STERILE 4.2X340MM</t>
  </si>
  <si>
    <t>DRILL TWIST 1.4MM DIA AO</t>
  </si>
  <si>
    <t>DRILL WITH STOP</t>
  </si>
  <si>
    <t>DRIVER PEG TORQUE LIMITING</t>
  </si>
  <si>
    <t>DRIVER UNIVERSAL QUICK CONNECT</t>
  </si>
  <si>
    <t>DUALWAVE OUTFLOW TUBING</t>
  </si>
  <si>
    <t>DUALWAVE PUMP TUBING</t>
  </si>
  <si>
    <t>DURACLIP, HEMOSTASIS CLIP 16MM</t>
  </si>
  <si>
    <t>DURASEAL</t>
  </si>
  <si>
    <t>EASY CAP II C02      EZCAPS</t>
  </si>
  <si>
    <t>ELECTRODE 24FR LARGE CUTTING LOOP</t>
  </si>
  <si>
    <t>ELECTRODE 24FR VAPORIZATION ROLLER</t>
  </si>
  <si>
    <t>ELECTRODE ADULT PHYSIO CONTROL</t>
  </si>
  <si>
    <t>ELECTRODE CUTTING LOOP 24FR (ACMI)</t>
  </si>
  <si>
    <t>ELECTRODE CUTTING LOOP 24FR (OLYMPUS)</t>
  </si>
  <si>
    <t>ELECTRODE CUTTING LOOP 26FR (OLYMPUS)</t>
  </si>
  <si>
    <t>ELECTRODE HF LOOP 12DEG (WA22702S)</t>
  </si>
  <si>
    <t>ELECTRODE HF LOOP LARGE 30DEG (WA22707S)</t>
  </si>
  <si>
    <t>ELECTRODE HF LOOP LONG (WA22737S)</t>
  </si>
  <si>
    <t>ELECTRODE HF LOOP THICK (WA22721S)</t>
  </si>
  <si>
    <t>ELECTRODE HF PLASMA BUTTON (WA22557S)</t>
  </si>
  <si>
    <t>ELECTRODE HF ROLLER LONG (WA22738S)</t>
  </si>
  <si>
    <t>ELECTRODE HF ROLLER-OLYMPUS (A22251C)</t>
  </si>
  <si>
    <t>ELECTRODE LEEP 15X8</t>
  </si>
  <si>
    <t>ELECTRODE LLETZ BALL 5MM</t>
  </si>
  <si>
    <t>ELECTRODE LLETZ SQ 10MX8MX13C</t>
  </si>
  <si>
    <t>ELECTRODE LOOP 20MMX12MM</t>
  </si>
  <si>
    <t>ELECTRODE LOOP 20MMX15MM</t>
  </si>
  <si>
    <t>ELECTRODE PEDIATRIC PHYSIO CONTROL</t>
  </si>
  <si>
    <t>ELECTRODE ROLLER 24 TO 26 FR</t>
  </si>
  <si>
    <t>ELECTRODE, ADULT PHYSIO CONTROL</t>
  </si>
  <si>
    <t>ELITE KNIFE ELCTRODE 24 (ACMI-TUIP)</t>
  </si>
  <si>
    <t>EMERGENCY SU MECHANICAL LITHOTRIPTOR</t>
  </si>
  <si>
    <t>END CAP STND GAMMA</t>
  </si>
  <si>
    <t>ENDO CLOSE</t>
  </si>
  <si>
    <t>ENDO PROCEDURE KIT LOWER</t>
  </si>
  <si>
    <t>ENDO PROCEDURE KIT UPPER</t>
  </si>
  <si>
    <t>ENDOANCHOR ANCILLARY (5/SET)</t>
  </si>
  <si>
    <t>ENDOBRONCHIAL TUBE 35F 5-16035</t>
  </si>
  <si>
    <t>ENDOBRONCHIAL TUBE 39F 5-16039</t>
  </si>
  <si>
    <t>ENDOBRONCHIAL TUBE 39F 5-16139</t>
  </si>
  <si>
    <t>ENDOBRONCHIAL TUBE 41F 5-16041</t>
  </si>
  <si>
    <t>ENDOBRONCHIAL TUBE, RIGHT, 35 FR</t>
  </si>
  <si>
    <t>ENDOCLIP 5MM</t>
  </si>
  <si>
    <t>ENDOJAW (HOT) FORCEP</t>
  </si>
  <si>
    <t>ENDOJAW (SC) FORCEPS - STANDARD</t>
  </si>
  <si>
    <t>ENDOPOUCH 15MM</t>
  </si>
  <si>
    <t>ENDOPOUCH LARGE</t>
  </si>
  <si>
    <t>ENDOPOUCH PRO</t>
  </si>
  <si>
    <t>ENDOSTITCH 10MM SUTURE DEVICE</t>
  </si>
  <si>
    <t>ENDOWRIST SUCTION IRRIGATOR XI</t>
  </si>
  <si>
    <t>ENDOWRIST VESSEL SEALER EXTEND XI</t>
  </si>
  <si>
    <t>ENSEAL G2 TISSUE SEALER, 35CM</t>
  </si>
  <si>
    <t>ERBE CIRCUMFERENTIAL PROBE 20132-218</t>
  </si>
  <si>
    <t>EVACUATOR SMOKE ENDOSCOPIC</t>
  </si>
  <si>
    <t>EVERA MRI S DR</t>
  </si>
  <si>
    <t>EVERA XT DR</t>
  </si>
  <si>
    <t>EXACTO SNARE</t>
  </si>
  <si>
    <t>EXTENSION FINGER SPLINT SIZE C</t>
  </si>
  <si>
    <t>EXTENSION FINGER SPLINT, SIZE A</t>
  </si>
  <si>
    <t>EXTENSION FINGER SPLINT, SIZE B</t>
  </si>
  <si>
    <t>EXTNS DISPOSABLE MODEL 4051L (200)</t>
  </si>
  <si>
    <t>EXTRACTOR PRO 15-18 4702</t>
  </si>
  <si>
    <t>EXTRACTOR PRO RX 12-15 4701</t>
  </si>
  <si>
    <t>EXTRACTOR PRO RX 12-15 MM ABOVE</t>
  </si>
  <si>
    <t>EXTRACTOR PRO RX 9-12 4700</t>
  </si>
  <si>
    <t>EXTRACTOR PRO RX 9-12 MM ABOVE</t>
  </si>
  <si>
    <t>EZ CLIP RELOADABLE (BLUE) - 9.5MM</t>
  </si>
  <si>
    <t>EZ IO NEEDLE W/ STABILIZATION KIT 15MM 15G</t>
  </si>
  <si>
    <t>EZ IO NEEDLE W/ STABILIZATION KIT 25MM 15G</t>
  </si>
  <si>
    <t>EZ IO NEEDLE W/ STABILIZATION KIT 45MM 15G</t>
  </si>
  <si>
    <t>EZDILATE BALLOON DILATOR (FW) 13.5-14.5-15.5</t>
  </si>
  <si>
    <t>EZDILATE BALLOON DILATOR (FW) 16-17-18</t>
  </si>
  <si>
    <t>EZDILATE BALLOON DILATOR (FW) 18-19-20</t>
  </si>
  <si>
    <t>EZDILATE BALLOON DILATOR (WG) 11-12-13</t>
  </si>
  <si>
    <t>EZDILATE BALLOON DILATOR (WG) 13.5-14.5</t>
  </si>
  <si>
    <t>EZDILATE BALLOON DILATOR (WG) 8.5-9.5-10</t>
  </si>
  <si>
    <t>FALOPE RING BAND TUBAL OCCL</t>
  </si>
  <si>
    <t>FB BLUEBERRY JACKET M</t>
  </si>
  <si>
    <t>FB SMS WHITE COAT XS</t>
  </si>
  <si>
    <t>FEDDING TUBE 20 FR 4.0</t>
  </si>
  <si>
    <t>FEDDING TUBE LP 20FR 3.5</t>
  </si>
  <si>
    <t>FEE AFTER HOURS</t>
  </si>
  <si>
    <t>FEEDING TUBE LOWP 20F-3.0</t>
  </si>
  <si>
    <t>FEEDING TUBE LP 20-4.5</t>
  </si>
  <si>
    <t>FEMORAL CANAL PRES NO HUB MED</t>
  </si>
  <si>
    <t>FEMORAL COMP CEMENTED SIZE 1-RT</t>
  </si>
  <si>
    <t>FIBER LASER 272 EXCALIBUR</t>
  </si>
  <si>
    <t>FIBER LASER 365</t>
  </si>
  <si>
    <t>FIBER LASER FLEXIVA PULSE 242</t>
  </si>
  <si>
    <t>FIBER LASER FLEXIVA PULSE 550</t>
  </si>
  <si>
    <t>FIBER LASER FLEXIVA PULSE 910</t>
  </si>
  <si>
    <t>FIBERSTICK</t>
  </si>
  <si>
    <t>FIBERSTITCH IMPLANT</t>
  </si>
  <si>
    <t>FIBERTAK BICEPS IMPLANT SYSTEM</t>
  </si>
  <si>
    <t>FIBERTAPE CERCLAGE W/O NEEDLE</t>
  </si>
  <si>
    <t>FIBERWIRE SUTURE 38 5 METRIC</t>
  </si>
  <si>
    <t>FIDUCIAL GOLD MARK KIT</t>
  </si>
  <si>
    <t>FILLER OSTEOBOOST VOID 5CC</t>
  </si>
  <si>
    <t>FILTER IVC</t>
  </si>
  <si>
    <t>FINGER FLEXION SPLINT - C</t>
  </si>
  <si>
    <t>FINGER FLEXION SPLINT - SIZE B</t>
  </si>
  <si>
    <t>FINGER FLEXION SPLINT, LARGE</t>
  </si>
  <si>
    <t>FINGER FLEXION SPLINT, MEDIUM</t>
  </si>
  <si>
    <t>FINGER FLEXION SPLINT, SMALL</t>
  </si>
  <si>
    <t>FLEXITIP ARISTA</t>
  </si>
  <si>
    <t>FLUTTER VALVE</t>
  </si>
  <si>
    <t>FOAM PADDING ROLYAN</t>
  </si>
  <si>
    <t>FORCEP CAESAR GRASPING (ENDO)</t>
  </si>
  <si>
    <t>FORCEP PIRANHA 3F BIOPSY</t>
  </si>
  <si>
    <t>GAMMA 3 TI.LAGSCREW 10.5X125MM</t>
  </si>
  <si>
    <t>GAMMA 3 TI.LAGSCREW 10.5X130MM</t>
  </si>
  <si>
    <t>GAMMA SCREW LCK  1896-XXXS RNG</t>
  </si>
  <si>
    <t>GAS DEVICE INSUFLOW CO2 WARMER</t>
  </si>
  <si>
    <t>GAUZE PACKING 2 X 72 VAGINAL</t>
  </si>
  <si>
    <t>GEENAN PANCREATIC STENT</t>
  </si>
  <si>
    <t>GEL BONE DBM 5CC</t>
  </si>
  <si>
    <t>GELPORT XE</t>
  </si>
  <si>
    <t>GENERATOR PROCLAIM ELITE SPINAL</t>
  </si>
  <si>
    <t>GENESYS HTA SYSTEM</t>
  </si>
  <si>
    <t>GLEN 4 PEG MOD SZ 4 (278)</t>
  </si>
  <si>
    <t>GLIDECATH 4FR 100CM COBRA 2</t>
  </si>
  <si>
    <t>GLIDECATH 4FR 65CM J TIP</t>
  </si>
  <si>
    <t>GLIDECATH 4FR STRAIGHT 65CM</t>
  </si>
  <si>
    <t>GLIDECATH 5FR ANGLED TAPER 100CM</t>
  </si>
  <si>
    <t>GLIDECATH 5FR ANGLED TAPER OPEN</t>
  </si>
  <si>
    <t>GLIDECATH 5FR STRAIGHT TAPER 100CM</t>
  </si>
  <si>
    <t>GLIDECATH PIGTAIL 150</t>
  </si>
  <si>
    <t>GLIDESCOPE BFLEX 5.8 SINGLE-USE BRONCHOSCOPE</t>
  </si>
  <si>
    <t>GLIDESHEATH SLENDER 5F 10CM</t>
  </si>
  <si>
    <t>GLIDESHEATH SLENDER 6F 10CM</t>
  </si>
  <si>
    <t>GLIDEWIRE .035/260 ANGLED</t>
  </si>
  <si>
    <t>GLIDEWIRE .035/260 ANGLED STIFF</t>
  </si>
  <si>
    <t>GLIDEWIRE 150 CM .035</t>
  </si>
  <si>
    <t>GLIDEWIRE ANGLED .018X150</t>
  </si>
  <si>
    <t>GLIDEWIRE ANGLED .018X260</t>
  </si>
  <si>
    <t>GLIDEWIRE BABY J</t>
  </si>
  <si>
    <t>GLIDEWIRE STRAIGHT TIP 150CM</t>
  </si>
  <si>
    <t>GLNSP STD RVRS SHLDR</t>
  </si>
  <si>
    <t>GOLDENBERG PORP 5.5MM</t>
  </si>
  <si>
    <t>GOLDVAC SMOKE PENCIL</t>
  </si>
  <si>
    <t>GRAFIX CORE 1.5X2</t>
  </si>
  <si>
    <t>GRAFIX CORE 2X3</t>
  </si>
  <si>
    <t>GRAFIX CORE 3X4</t>
  </si>
  <si>
    <t>GRAFIX PL PRIME 1.5X2</t>
  </si>
  <si>
    <t>GRAFIX PL PRIME 16MM</t>
  </si>
  <si>
    <t>GRAFIX PL PRIME 2X3</t>
  </si>
  <si>
    <t>GRAFT ACUSEAL VASCULAR 4-7MM</t>
  </si>
  <si>
    <t>GRAFT ARTHROFLEX 301</t>
  </si>
  <si>
    <t>GRAFT BIFURCATED HEMASHEILD 12X6</t>
  </si>
  <si>
    <t>GRAFT BIFURCATED HEMASHEILD 16X8</t>
  </si>
  <si>
    <t>GRAFT INTERRING STND 6X45</t>
  </si>
  <si>
    <t>GRAFT INTERRING STRCH 6X80</t>
  </si>
  <si>
    <t>GRAFT INTERRING STRCH 8X80</t>
  </si>
  <si>
    <t>GRAFT KNITTED HEMASHEILD GOLD 18X30</t>
  </si>
  <si>
    <t>GRAFT MAIN BODY AFX2</t>
  </si>
  <si>
    <t>GRAFT PATCH ACUSEAL CARDIOVASC</t>
  </si>
  <si>
    <t>GRAFT RINGED AXILLOBIFEM</t>
  </si>
  <si>
    <t>GRAFT STND WALL STRCH 4-7X45</t>
  </si>
  <si>
    <t>GRAFTLINK GRAFT 9.5X65</t>
  </si>
  <si>
    <t>GRASP-IT</t>
  </si>
  <si>
    <t>GRASPER CARTRIDGE 5X38   C4120</t>
  </si>
  <si>
    <t>GRASPER ENDO BABCOCK 10MM</t>
  </si>
  <si>
    <t>GRASPER ENDO LUNG 12MM</t>
  </si>
  <si>
    <t>GRID VIEW (SURGERY)</t>
  </si>
  <si>
    <t>GUIDE DRILL NON LOCKING</t>
  </si>
  <si>
    <t>GUIDE GLEN AND BONE LFT ALLIANCE</t>
  </si>
  <si>
    <t>GUIDE REAMER 4PEG AUG RIGHT</t>
  </si>
  <si>
    <t>GUIDE REAMER AUG 4PEG LEFT</t>
  </si>
  <si>
    <t>GUIDE REAMER AUGGMENT BUSHING</t>
  </si>
  <si>
    <t>GUIDE WIRE BALL NOSE</t>
  </si>
  <si>
    <t>GUIDELINER 5FR CATHETER V3</t>
  </si>
  <si>
    <t>GUIDELINER 6FR CATHETER V3</t>
  </si>
  <si>
    <t>GUIDEWIRE .038 PTFE STRAIGHT620-101</t>
  </si>
  <si>
    <t>GUIDEWIRE .038X150 FLEXTIP 620-100</t>
  </si>
  <si>
    <t>GUIDEWIRE .25 150CM JTIP</t>
  </si>
  <si>
    <t>GUIDEWIRE .86 W TROCAR TIP</t>
  </si>
  <si>
    <t>GUIDEWIRE 1.4X150 ASNIS III</t>
  </si>
  <si>
    <t>GUIDEWIRE BALL TIP 3X800MM</t>
  </si>
  <si>
    <t>GUIDEWIRE J-TIP 3MM .038X150</t>
  </si>
  <si>
    <t>GUIDEWIRE METRX</t>
  </si>
  <si>
    <t>GUIDEWIRE ROD BALL TIP</t>
  </si>
  <si>
    <t>GUIDEWIRE SENSOR DFLEX ANGLED 035X150</t>
  </si>
  <si>
    <t>GUIDEWIRE SENSOR DLFEX .038X150 670-312</t>
  </si>
  <si>
    <t>GUIDEWIRE SENSOR DLFEX.035X150 670-308</t>
  </si>
  <si>
    <t>GUIDEWIRE SPRING PICC</t>
  </si>
  <si>
    <t>GUIDEWIRE THREADED ASNIS III</t>
  </si>
  <si>
    <t>GUIDEWIRE ZEBRA STRAIGHT</t>
  </si>
  <si>
    <t>GUIDEWIRE.018 260CM J-TIP</t>
  </si>
  <si>
    <t>GYNECARE TVT</t>
  </si>
  <si>
    <t>HAND ULTIMATE HELPER      5276</t>
  </si>
  <si>
    <t>HANDPIECE SURGICAL SAVI SCOUT</t>
  </si>
  <si>
    <t>HAWKONE H1-LS</t>
  </si>
  <si>
    <t>HAWKONE H1-LX</t>
  </si>
  <si>
    <t>HAWKONE H1-M</t>
  </si>
  <si>
    <t>HAWKONE ONE (H1-S)</t>
  </si>
  <si>
    <t>HCG PREGNANCY  MPH22025HCG</t>
  </si>
  <si>
    <t>HEAD FEMORAL LFIT V40 ANATMIC</t>
  </si>
  <si>
    <t>HEAD HUM VERSA-DIAL 46X21X50</t>
  </si>
  <si>
    <t>HEAD MODULAR VARIABLE OFFSET</t>
  </si>
  <si>
    <t>HEEL PROTECTOR BOOT PETITE</t>
  </si>
  <si>
    <t>HEEL PROTECTOR WITH HEEL RAISER BLUE</t>
  </si>
  <si>
    <t>HEMOLOK L CLIPS 6/CART PURPLE</t>
  </si>
  <si>
    <t>HEMOLOK ML CLIPS 6/CART GREEN</t>
  </si>
  <si>
    <t>HMRL BEARING 36MM STD PRLNG</t>
  </si>
  <si>
    <t>HMRL BEARING TRAY</t>
  </si>
  <si>
    <t>HOOD PAPR MED / LARGE</t>
  </si>
  <si>
    <t>HOOK VEIN</t>
  </si>
  <si>
    <t>HOTPAC CERVICLE 24X66 T923512</t>
  </si>
  <si>
    <t>HOVERMATT 34 SINGLE PATIENT USE</t>
  </si>
  <si>
    <t>HOVERMATT HALF SHEET 34 X 45</t>
  </si>
  <si>
    <t>HOVERMATT, 34 SINGLE PT USE</t>
  </si>
  <si>
    <t>HOVERMATT, 50 SINGLE PT USE</t>
  </si>
  <si>
    <t>HUMERAL BEARING 40MM PROLONG</t>
  </si>
  <si>
    <t>HUMERAL TRAY STD</t>
  </si>
  <si>
    <t>HYDRATOME RX 44-20MM/260CM</t>
  </si>
  <si>
    <t>HYDRATONE 44 8304</t>
  </si>
  <si>
    <t>HYDRATONE JAYWIRE 5600</t>
  </si>
  <si>
    <t>HYDROMARK BREAST MARKER BUTTERFLY</t>
  </si>
  <si>
    <t>HYDROMARK BREAST MARKER OPEN COIL</t>
  </si>
  <si>
    <t>HYDROSET XT 15CC</t>
  </si>
  <si>
    <t>ICD COBALT XT DR MRI DF4</t>
  </si>
  <si>
    <t>ICD COBALT XT VR MRI DF4</t>
  </si>
  <si>
    <t>ICD CRTD COMPIA MRI</t>
  </si>
  <si>
    <t>ICD EVERA MRI DF1 (DDMC3D1)</t>
  </si>
  <si>
    <t>ICD EVERA MRI XT DR</t>
  </si>
  <si>
    <t>ICD EVERA XT VR DF1</t>
  </si>
  <si>
    <t>ICD GALLANT</t>
  </si>
  <si>
    <t>ICD GEN FORTIFY ASSURA CONNECT</t>
  </si>
  <si>
    <t>ICD GENERATOR FORTIFY ASSURA</t>
  </si>
  <si>
    <t>ICD MOMENTUM EL IS-1/DF-1 (275)</t>
  </si>
  <si>
    <t>ICD QUADRA ASSURA PR</t>
  </si>
  <si>
    <t>ICD VISIA VR DF4</t>
  </si>
  <si>
    <t>ILLUMINGEN C-DIFF KIT</t>
  </si>
  <si>
    <t>IMMOBILIZER KNEE RICHARDS</t>
  </si>
  <si>
    <t>IMPELLA CP SET</t>
  </si>
  <si>
    <t>IMPELLA PURGE CASSETTE</t>
  </si>
  <si>
    <t>IMPLANT COAPTITE INJECT</t>
  </si>
  <si>
    <t>IMPLANT TOE SWANSON G0S</t>
  </si>
  <si>
    <t>IMPLANT TOE SWANSON G1S</t>
  </si>
  <si>
    <t>IMPLANT TOE SWANSON G2S</t>
  </si>
  <si>
    <t>IMPLANT TOE SWANSON G3S</t>
  </si>
  <si>
    <t>IMPLANT TOE SWANSON G4S</t>
  </si>
  <si>
    <t>IMPLANT TOE SWANSON G5S</t>
  </si>
  <si>
    <t>IMPLANT TOE SWANSON G6S</t>
  </si>
  <si>
    <t>INFLATION DEVICE (ACCLARENT)</t>
  </si>
  <si>
    <t>INFLATION DEVICE (WITH Y-ADAPTER AND KIT)</t>
  </si>
  <si>
    <t>INFLATION DEVICE (WITHOUT KIT)</t>
  </si>
  <si>
    <t>INFLATION DEVICE ENCORE (WITHOUT KIT)</t>
  </si>
  <si>
    <t>INFLATION DEVICE ENCORE 40 BIG BALLOONS</t>
  </si>
  <si>
    <t>INJECTION GOLD PROBE MS #6015</t>
  </si>
  <si>
    <t>INSERT ADM/MDM RESTORATION X3</t>
  </si>
  <si>
    <t>INSERT CS TRIATHLON  X 3</t>
  </si>
  <si>
    <t>INSERT TRIDENT 0 DEG - 40</t>
  </si>
  <si>
    <t>INTERCEED 3X4</t>
  </si>
  <si>
    <t>INTERCEED FOR OB</t>
  </si>
  <si>
    <t>INTERSTIM NEUROSTIMULATOR  3058</t>
  </si>
  <si>
    <t>INTERSTIM PERC EXTENSION FOR 978A1</t>
  </si>
  <si>
    <t>INTERSTIM PERC EXTENSION FOR 978B1</t>
  </si>
  <si>
    <t>INTERSTIM RECHARGER BELT (L, S, M, XL)</t>
  </si>
  <si>
    <t>INTERSTIM RECHARGER KIT</t>
  </si>
  <si>
    <t>INTRALIPID 20% 250ML (2B6062)</t>
  </si>
  <si>
    <t>INTRODUCER 5FR SHEATH SHRT PRELUDE</t>
  </si>
  <si>
    <t>INTRODUCER 6FR SHEATH SHRT PRELUDE</t>
  </si>
  <si>
    <t>INTRODUCER 7FR SHEATH SHRT PRELUDE</t>
  </si>
  <si>
    <t>INTRODUCER 8FR SHEATH SHRT PRELUDE</t>
  </si>
  <si>
    <t>INTRODUCER LAWRENCE SUPRA-FOLEY</t>
  </si>
  <si>
    <t>INTRODUCER VENUOUS CLOSURE</t>
  </si>
  <si>
    <t>INTUITIVE MEDIUM LARGE HEMOLOK APPLIER</t>
  </si>
  <si>
    <t>INTUITIVE STAPLER 45MM STRAIGHT TIP SUREFORM</t>
  </si>
  <si>
    <t>INTUITIVE STAPLER REDUCER 12-8MM</t>
  </si>
  <si>
    <t>INTUITIVE STAPLER SUREFORM 60</t>
  </si>
  <si>
    <t>INTUITIVE UNIVERSAL SEAL 5-12MM XI</t>
  </si>
  <si>
    <t>IRRIJET</t>
  </si>
  <si>
    <t>ISOTEONER THERAPEUTIC GLOVE XS</t>
  </si>
  <si>
    <t>IVC FILTER OPTEASE</t>
  </si>
  <si>
    <t>IVC FILTER TRAPEASE</t>
  </si>
  <si>
    <t>IVC FILTER VENA TECH LP</t>
  </si>
  <si>
    <t>J TUBE REPLACEMENT 16FR</t>
  </si>
  <si>
    <t>JADA SYSTEM: VACUUM-INDUCED HEMORRHAGE CONTROL SYSTEM</t>
  </si>
  <si>
    <t>JAMSHIDI NEEDLE BONE MARROW 11GX4 ASP</t>
  </si>
  <si>
    <t>JAMSHIDI NEEDLE BONE MARROW 11GX6 ASP</t>
  </si>
  <si>
    <t>JAYWIRE 5646</t>
  </si>
  <si>
    <t>K -WIRE 3.2 MM</t>
  </si>
  <si>
    <t>K WIRE</t>
  </si>
  <si>
    <t>K WIRE 3X285</t>
  </si>
  <si>
    <t>K WIRE MICRO 2.0MM ASNIS</t>
  </si>
  <si>
    <t>K WIRE TROCAR POINT</t>
  </si>
  <si>
    <t>K-WIRE</t>
  </si>
  <si>
    <t>K-WIRE 1.4X150 BLUNT</t>
  </si>
  <si>
    <t>K-WIRE 1.6</t>
  </si>
  <si>
    <t>K-WIRE 3X285MM</t>
  </si>
  <si>
    <t>KIT 45 CM NEVERTOUCH FRS .018</t>
  </si>
  <si>
    <t>KIT 65 CM NEVERTOUCH FRS .018</t>
  </si>
  <si>
    <t>KIT ACCESSORY 58CM (200)</t>
  </si>
  <si>
    <t>KIT ACCESSORY 700 MS PRECONNT</t>
  </si>
  <si>
    <t>KIT ACCESSORY URINARY SPHINCTER</t>
  </si>
  <si>
    <t>KIT ANESTHESIA BLOCK</t>
  </si>
  <si>
    <t>KIT ASEPT DRAINAGE 1000ML</t>
  </si>
  <si>
    <t>KIT ASSEMBLY TITAN</t>
  </si>
  <si>
    <t>KIT BASIC EVALUATION (PNE)</t>
  </si>
  <si>
    <t>KIT BASIC NEURO PACK</t>
  </si>
  <si>
    <t>KIT BONE PREP BIOPREP</t>
  </si>
  <si>
    <t>KIT BOWL</t>
  </si>
  <si>
    <t>KIT BREAST</t>
  </si>
  <si>
    <t>KIT C SECTION</t>
  </si>
  <si>
    <t>KIT CATH LAB</t>
  </si>
  <si>
    <t>KIT CATH PLEURX PLEURAL</t>
  </si>
  <si>
    <t>KIT CENTERLINE INSTRUMENT</t>
  </si>
  <si>
    <t>KIT COMM HANDSET (MY PTM)</t>
  </si>
  <si>
    <t>KIT CYSTO</t>
  </si>
  <si>
    <t>KIT DISPOSABLE FOR 1.8 KNOTLESS ANCHOR SOFT</t>
  </si>
  <si>
    <t>KIT DISPOSABLE TRANSTIBIAL (SHOULDER)</t>
  </si>
  <si>
    <t>KIT DR. LEE</t>
  </si>
  <si>
    <t>KIT EPIDURAL CATH 17 GAUGE</t>
  </si>
  <si>
    <t>KIT ETO DR CHERIAN</t>
  </si>
  <si>
    <t>KIT EXTREMITY</t>
  </si>
  <si>
    <t>KIT FECAL MANAGE SYS FLEXISEAL</t>
  </si>
  <si>
    <t>KIT GASTROSTOMY 20FR PEG PULL</t>
  </si>
  <si>
    <t>KIT GASTROSTOMY 24FR PEG PULL</t>
  </si>
  <si>
    <t>KIT GYNE LAPROSCOPY</t>
  </si>
  <si>
    <t>KIT HAND</t>
  </si>
  <si>
    <t>KIT HEAD AND NECK</t>
  </si>
  <si>
    <t>KIT HIP FX</t>
  </si>
  <si>
    <t>KIT KNEE ARTHRO</t>
  </si>
  <si>
    <t>KIT KNOTLESS SUTURETAK</t>
  </si>
  <si>
    <t>KIT KNOTLESS SUTURETAK PERC</t>
  </si>
  <si>
    <t>KIT LAPROSCOPIC / ENDO</t>
  </si>
  <si>
    <t>KIT LITHOTOMY</t>
  </si>
  <si>
    <t>KIT LOCAL</t>
  </si>
  <si>
    <t>KIT MAJOR SURGICAL</t>
  </si>
  <si>
    <t>KIT MINI ACCESS 4FR</t>
  </si>
  <si>
    <t>KIT MINI ACCESS 5FR</t>
  </si>
  <si>
    <t>KIT NEEDLE GUIDE V41</t>
  </si>
  <si>
    <t>KIT ORAL CARE Q2 KIMVENT</t>
  </si>
  <si>
    <t>KIT PACER CATH</t>
  </si>
  <si>
    <t>KIT PERC PUSHLOCK 2.9</t>
  </si>
  <si>
    <t>KIT PERCUTANEOUS SHEATH INTRODUCER IMPELLA</t>
  </si>
  <si>
    <t>KIT PLEURX ACCESS FLUSHING AND MAINTENANCE</t>
  </si>
  <si>
    <t>KIT PLEURX LOCKABLE DRAINAGE LINE WALL SUCTIO</t>
  </si>
  <si>
    <t>KIT RECHARGABLE BATTERY REPLACEMENT</t>
  </si>
  <si>
    <t>KIT REPAIR HEMODIALYSIS CATHETER</t>
  </si>
  <si>
    <t>KIT SHOULDER</t>
  </si>
  <si>
    <t>KIT SMALL DRAIN K0801907</t>
  </si>
  <si>
    <t>KIT TOTAL JOINT</t>
  </si>
  <si>
    <t>KIT TRIAL SPINAL CORD PUMP 2 LEADS</t>
  </si>
  <si>
    <t>KIT TRIAL SPINAL CORD STIMULATOR</t>
  </si>
  <si>
    <t>KIT UP ECO GP 3PC LB</t>
  </si>
  <si>
    <t>KIT VASCULAR</t>
  </si>
  <si>
    <t>KIT, TUBE, GASTRIC, JEJUNL, 18FR, 7-10ML, 30C</t>
  </si>
  <si>
    <t>KITS PATIENT CARE SPINE</t>
  </si>
  <si>
    <t>KIWI OMNICUP PUMP    VAC-6000M</t>
  </si>
  <si>
    <t>KNEE CR FEMUR CEMENTED RIGHT</t>
  </si>
  <si>
    <t>KNEE MEDIAL CONGRUENT RIGHT</t>
  </si>
  <si>
    <t>KNEE NATURAL TIBIA CEMENTED RIGHT</t>
  </si>
  <si>
    <t>KNIFE ARTHOSCOPY SMALL JOINT</t>
  </si>
  <si>
    <t>KNIFE COLD G 500</t>
  </si>
  <si>
    <t>KNIFE TUIP</t>
  </si>
  <si>
    <t>KNOT PUSHER CUTTER</t>
  </si>
  <si>
    <t>KNOT PUSHER CUTTER SKID</t>
  </si>
  <si>
    <t>KNOT PUSHER/CUTTER</t>
  </si>
  <si>
    <t>KOALA INTRA-UTERINE PRESSURE CATHETER</t>
  </si>
  <si>
    <t>KYPHO BONE CEMENT VUE</t>
  </si>
  <si>
    <t>KYPHO CURETTE 8.0 TIP KYPHX</t>
  </si>
  <si>
    <t>KYPHO FILLER BONE EXPRSS DEVICE</t>
  </si>
  <si>
    <t>KYPHO KIT BONE TAMP KIT</t>
  </si>
  <si>
    <t>KYPHO KIT BONE TAMP SILVER</t>
  </si>
  <si>
    <t>KYPHO KYPHOPAK 153 GOLD</t>
  </si>
  <si>
    <t>KYPHO OSTEO INTROD SYSTEM T15J</t>
  </si>
  <si>
    <t>KYPHO OSTEO INTROD SYSTEM T15S</t>
  </si>
  <si>
    <t>KYPHON 1ST FRACTURE SYSTEM SILVER</t>
  </si>
  <si>
    <t>KYPHON EXPRESS BONE BIOPSY</t>
  </si>
  <si>
    <t>KYPHON HV-R CEMENT &amp; MIXER PK</t>
  </si>
  <si>
    <t>KYPHON SZ3 BONE BIOPSY DEVICE</t>
  </si>
  <si>
    <t>KYPHON SZ3 BONE FILLER DEVICE</t>
  </si>
  <si>
    <t>LAPARO COATED CURVED ELECTROBE</t>
  </si>
  <si>
    <t>LAPARO COATED J-WIRE ELECTRODE</t>
  </si>
  <si>
    <t>LAPARO COATED L-WIRE ELECTROBE</t>
  </si>
  <si>
    <t>LARYNGEAL ELECTRODE</t>
  </si>
  <si>
    <t>LARYNGEAL PACK</t>
  </si>
  <si>
    <t>LARYNGOSCOPE BLADE TISU LOPRO S3</t>
  </si>
  <si>
    <t>LARYNGOSCOPE BLADE TISU LOPRO S4</t>
  </si>
  <si>
    <t>LARYNGOSCOPE BLADE TISU MAC S3</t>
  </si>
  <si>
    <t>LARYNGOSCOPE BLADE TISU MAC S4</t>
  </si>
  <si>
    <t>LARYNGOSCOPE, BRITEPRO OMNI MILLER 0</t>
  </si>
  <si>
    <t>LARYNGOSCOPE, BRITEPRO OMNI MILLER 00</t>
  </si>
  <si>
    <t>LARYNGOSCOPE, BRITEPRO OMNI MILLER 1</t>
  </si>
  <si>
    <t>LARYNGOSCOPE, BRITEPRO OMNI, MAC 1</t>
  </si>
  <si>
    <t>LARYNGOSCOPE, BRITEPRO OMNI, MAC 3</t>
  </si>
  <si>
    <t>LARYNGOSCOPE, BRITEPRO OMNI, MAC 4</t>
  </si>
  <si>
    <t>LARYNGOSCOPE, BRITEPRO OMNI, MILLER 2</t>
  </si>
  <si>
    <t>LASER FIBER 200 EXCALIBUR</t>
  </si>
  <si>
    <t>LASSO 45 DEG CURVED LEFT</t>
  </si>
  <si>
    <t>LASSO 45 DEG CURVED RIGHT</t>
  </si>
  <si>
    <t>LASSO QUICKPASS CURVED STRAIGHT</t>
  </si>
  <si>
    <t>LEAD ATTAIN PERFORMA</t>
  </si>
  <si>
    <t>LEAD BASIC EVALUATION (PNE)</t>
  </si>
  <si>
    <t>LEAD CAPSUREFIX NOVUS 45</t>
  </si>
  <si>
    <t>LEAD CAPSUREFIX NOVUS 52</t>
  </si>
  <si>
    <t>LEAD CAPSUREFIX NOVUS 65</t>
  </si>
  <si>
    <t>LEAD DF4 ACTIVE SPRINT 62CM</t>
  </si>
  <si>
    <t>LEAD DURATAACTIVE</t>
  </si>
  <si>
    <t>LEAD INTERSTIM SURESCAN MRI NON RECHARGE 33</t>
  </si>
  <si>
    <t>LEAD INTERSTIM SURESCAN MRI RECHARGE 33</t>
  </si>
  <si>
    <t>LEAD ISOFLEX OPTIM (1948 SER)</t>
  </si>
  <si>
    <t>LEAD MEDTR CAPSURE SENSE PACER</t>
  </si>
  <si>
    <t>LEAD QUARTET LV 1458Q/XX</t>
  </si>
  <si>
    <t>LEAD SPRINT DF4 RV</t>
  </si>
  <si>
    <t>LEAD SPRINT SECURE S 6935</t>
  </si>
  <si>
    <t>LEAD TENDRIL SDX (1688/2088 SERIES)</t>
  </si>
  <si>
    <t>LENS ALCON POSTERIOR CHAMBER LENS</t>
  </si>
  <si>
    <t>LENS ALCON POSTERIOR SN60WF</t>
  </si>
  <si>
    <t>LEVEEN PERITONEO-VENOUS SHUNT</t>
  </si>
  <si>
    <t>LIGASURE IMPACT LARGE JAW 36-18CM</t>
  </si>
  <si>
    <t>LIGASURE MARYLAND TIP 5-37CM</t>
  </si>
  <si>
    <t>LIGASURE SMALL JAW OPEN INST</t>
  </si>
  <si>
    <t>LINER CEMENTLESS</t>
  </si>
  <si>
    <t>LIORESAL 2000MCG/ML 40 ML</t>
  </si>
  <si>
    <t>LIORESAL 500MCG/ML 40ML</t>
  </si>
  <si>
    <t>LIORESAL REFILLKIT1/20X10 8561</t>
  </si>
  <si>
    <t>LMB SPRING FINGER EXTENSION SPLINT SIZE A</t>
  </si>
  <si>
    <t>LMB SPRING FINGER EXTENSION SPLINT SIZE AA</t>
  </si>
  <si>
    <t>LMB SPRING FINGER EXTENSION SPLINT SIZE B</t>
  </si>
  <si>
    <t>LMB SPRING FINGER EXTENSION SPLINT SIZE C</t>
  </si>
  <si>
    <t>LMB SPRING FINGER EXTENSION SPLINT SIZE D</t>
  </si>
  <si>
    <t>LONG NAIL KIT LEFT R2.0</t>
  </si>
  <si>
    <t>LONG NAIL KIT R1/5 TI LEFT11X300MM X 125</t>
  </si>
  <si>
    <t>LONG NAIL KIT R1/5 TI LEFT11X320MM X 125</t>
  </si>
  <si>
    <t>LONG NAIL KIT R1/5 TI LEFT11X340MM X 125</t>
  </si>
  <si>
    <t>LONG NAIL KIT R1/5 TI LEFT11X360MM X 125</t>
  </si>
  <si>
    <t>LONG NAIL KIT R1/5 TI LEFT11X380MM X 125</t>
  </si>
  <si>
    <t>LONG NAIL KIT R1/5 TI LEFT11X400MM X 125</t>
  </si>
  <si>
    <t>LONG NAIL KIT R1/5 TI LEFT11X420MM X 125</t>
  </si>
  <si>
    <t>LONG NAIL KIT R1/5 TI LEFT11X440MM X 125</t>
  </si>
  <si>
    <t>LONG NAIL KIT R1/5 TI RIGHT11X300MM X 125</t>
  </si>
  <si>
    <t>LONG NAIL KIT R1/5 TI RIGHT11X320MM X 125</t>
  </si>
  <si>
    <t>LONG NAIL KIT R1/5 TI RIGHT11X340MM X 125</t>
  </si>
  <si>
    <t>LONG NAIL KIT R1/5 TI RIGHT11X360MM X 125</t>
  </si>
  <si>
    <t>LONG NAIL KIT R1/5 TI RIGHT11X380MM X 125</t>
  </si>
  <si>
    <t>LONG NAIL KIT R1/5 TI RIGHT11X400MM X 125</t>
  </si>
  <si>
    <t>LONG NAIL KIT R1/5 TI RIGHT11X420MM X 125</t>
  </si>
  <si>
    <t>LONG NAIL KIT R1/5 TI RIGHT11X440MM X 125</t>
  </si>
  <si>
    <t>LONG NAIL KIT RIGHT R2.0</t>
  </si>
  <si>
    <t>LONG TR BAND W/ INFLATOR</t>
  </si>
  <si>
    <t>LOOP RECORDER 6YR (DM5500)</t>
  </si>
  <si>
    <t>LOOP RECORDER JOT DX</t>
  </si>
  <si>
    <t>LOOP RECORDER REVEAL LINQ</t>
  </si>
  <si>
    <t>MAH ELITE KIT 12FR X 13CM CE</t>
  </si>
  <si>
    <t>MAH ELITE KIT 12FR X 13CM SE</t>
  </si>
  <si>
    <t>MAH ELITE KIT 12FR X 16CM CE</t>
  </si>
  <si>
    <t>MAH ELITE KIT 12FR X 16CM SE</t>
  </si>
  <si>
    <t>MAH ELITE KIT 12FR X 20CM CE</t>
  </si>
  <si>
    <t>MAMMOTOME ELITE CORE NEEDLE T1</t>
  </si>
  <si>
    <t>MAMMOTOME ELITE CORE NEEDLE T3</t>
  </si>
  <si>
    <t>MANIFOLD NEPTUNE FOUR PORT</t>
  </si>
  <si>
    <t>MANIFOLD NEPTUNE SNGL PORT</t>
  </si>
  <si>
    <t>MANIPULATOR KRONNER HUMI  6003</t>
  </si>
  <si>
    <t>MARGIN MARKER STANDARD 6 COLOR</t>
  </si>
  <si>
    <t>MARGIN MARKER/CORRECT CLIP SET</t>
  </si>
  <si>
    <t>MASK CHILD RESUSCITATION</t>
  </si>
  <si>
    <t>MASK LARGE FULL FACE</t>
  </si>
  <si>
    <t>MASK MED/SM NASAL DISPOSABLE</t>
  </si>
  <si>
    <t>MASK MEDIUM CONCENTRATION OXYGEN INFANT</t>
  </si>
  <si>
    <t>MASK MEDIUM FULL FACE</t>
  </si>
  <si>
    <t>MASK PULUMNEX AMBU</t>
  </si>
  <si>
    <t>MASK SMALL FULL FACE</t>
  </si>
  <si>
    <t>MASK, NIV RESMED LARGE, NV FULL FACE</t>
  </si>
  <si>
    <t>MASK, NIV RESMED MEDIUM NV FULL FACE</t>
  </si>
  <si>
    <t>MASK, PERFORMAX EE, XG SINGLE USE</t>
  </si>
  <si>
    <t>MATRISTEM PELVIC FLOOR MATRIX PFM</t>
  </si>
  <si>
    <t>MATRIX WOUND OASIS 3X3.5CM FENESTRATED</t>
  </si>
  <si>
    <t>MAX-CORE DISPOSABLE CORE BIOPSY</t>
  </si>
  <si>
    <t>MAX-CORE SHORT DISPOSABLE CORE BIOPSY</t>
  </si>
  <si>
    <t>MCGRATH MAC BLADE #3</t>
  </si>
  <si>
    <t>MCGRATH MAC BLADE #4</t>
  </si>
  <si>
    <t>MCGRATH XBLADE</t>
  </si>
  <si>
    <t>MDM COCR LINER 36mm C</t>
  </si>
  <si>
    <t>MDM COCR LINER 38mm D</t>
  </si>
  <si>
    <t>MDM COCR LINER 42mm E</t>
  </si>
  <si>
    <t>MDM COCR LINER 46mm F</t>
  </si>
  <si>
    <t>MDM COCR LINER 48mm G</t>
  </si>
  <si>
    <t>MDM COCR LINER 52mm H</t>
  </si>
  <si>
    <t>MDM COCR LINER 54mm I</t>
  </si>
  <si>
    <t>MDM COCR LINER 58mm J</t>
  </si>
  <si>
    <t>MDM X3 INS 22/42</t>
  </si>
  <si>
    <t>MDM X3 INS 22/44</t>
  </si>
  <si>
    <t>MENISCAL CINCH</t>
  </si>
  <si>
    <t>MESH 3D MAX LIGHT LARGE LEFT</t>
  </si>
  <si>
    <t>MESH 3D MAX LIGHT LARGE RIGHT</t>
  </si>
  <si>
    <t>MESH 3D MAX LIGHT MEDIUM LEFT</t>
  </si>
  <si>
    <t>MESH 3D MAX LIGHT MEDIUM RIGHT</t>
  </si>
  <si>
    <t>MESH 3D MAX LIGHT XL LEFT</t>
  </si>
  <si>
    <t>MESH 3D MAX LIGHT XL RIGHT</t>
  </si>
  <si>
    <t>MESH BARD 10X14 INCH</t>
  </si>
  <si>
    <t>MESH BARD 6X6IN</t>
  </si>
  <si>
    <t>MESH DULEX 18CM X 24CM</t>
  </si>
  <si>
    <t>MESH DUPLEX 18X24</t>
  </si>
  <si>
    <t>MESH ECHO 2 10X15CM</t>
  </si>
  <si>
    <t>MESH ECHO 2 11CM</t>
  </si>
  <si>
    <t>MESH ECHO 2 15CM</t>
  </si>
  <si>
    <t>MESH ECHO 2 15X20CM</t>
  </si>
  <si>
    <t>MESH ECHO 2 18X23CM</t>
  </si>
  <si>
    <t>MESH ECHO 2 20X25CM</t>
  </si>
  <si>
    <t>MESH PHASIX ST 15X20</t>
  </si>
  <si>
    <t>MESH PHASIX ST 20X25</t>
  </si>
  <si>
    <t>MESH PHASIX ST 25X30</t>
  </si>
  <si>
    <t>MESH PHASIX ST 7X10</t>
  </si>
  <si>
    <t>MESH UPSYLON Y MESH</t>
  </si>
  <si>
    <t>MESH VENTRALEX ST LARGE 8.0CM</t>
  </si>
  <si>
    <t>MESH VENTRALEX ST MEDIUM 6.4</t>
  </si>
  <si>
    <t>MESH VENTRALEX ST SMALL 4.3CM</t>
  </si>
  <si>
    <t>MESH VENTRALIGHT ST 10X15CM</t>
  </si>
  <si>
    <t>MESH VENTRALIGHT ST 15X20CM</t>
  </si>
  <si>
    <t>MESH VENTRALIGHT ST 8X10</t>
  </si>
  <si>
    <t>MESH VICRYL 12X12</t>
  </si>
  <si>
    <t>MICROMATRIX MICRONIZED PARTICL</t>
  </si>
  <si>
    <t>MICROVASCULAR PLUG-3Q</t>
  </si>
  <si>
    <t>MICROVASCULAR PLUG-5Q</t>
  </si>
  <si>
    <t>MICROVASCULAR PLUG-7Q</t>
  </si>
  <si>
    <t>MICROVASCULAR PLUG-9Q</t>
  </si>
  <si>
    <t>MIDLINE CATHETER DUAL LUMAN</t>
  </si>
  <si>
    <t>MIDLINE CATHETER SINGLE LUMAN</t>
  </si>
  <si>
    <t>MINERVA</t>
  </si>
  <si>
    <t>MINI QUICK ANCHOR 2/0</t>
  </si>
  <si>
    <t>MIRENA IUD</t>
  </si>
  <si>
    <t>MOD GLEN LT AUG SZ 3 4PEG</t>
  </si>
  <si>
    <t>MOD GLEN LT AUG SZ 4PEG</t>
  </si>
  <si>
    <t>MODEL GUIDE AND BONE AUG</t>
  </si>
  <si>
    <t>MONOTUBE TRIAX WRIST KIT</t>
  </si>
  <si>
    <t>MORGAN LENS</t>
  </si>
  <si>
    <t>MRI BREAST GRID</t>
  </si>
  <si>
    <t>MULTI LUMAN CVC KIT (NEW)</t>
  </si>
  <si>
    <t>MULTICARE DRAPING SYSTEM</t>
  </si>
  <si>
    <t>MYOSURE LITE HYSTER REM DEVICE</t>
  </si>
  <si>
    <t>N COBLATOR II REFLEX ULTRA 45</t>
  </si>
  <si>
    <t>NAIL ES 11X390X125</t>
  </si>
  <si>
    <t>NAIL FEMORAL RETROGRADE 10X360</t>
  </si>
  <si>
    <t>NAIL GAMMA TRONCH LOCK X125</t>
  </si>
  <si>
    <t>NAIL TROCH GAMMA 120</t>
  </si>
  <si>
    <t>NAIL TROCH SHORT 12X130</t>
  </si>
  <si>
    <t>NAIL TROCH SHORT 9X20X125</t>
  </si>
  <si>
    <t>NAILTROCH  SHORT 10X125X200</t>
  </si>
  <si>
    <t>NASAL AIRWAY KOTLER</t>
  </si>
  <si>
    <t>NASOPHARY AIRWARY 28FR 123328</t>
  </si>
  <si>
    <t>NEED CURVETIP 20G</t>
  </si>
  <si>
    <t>NEEDLE / REFLECTOR 10CM DELIVERY SAVI SCOUT</t>
  </si>
  <si>
    <t>NEEDLE / REFLECTOR 5CM DELIVERY SAVI SCOUT</t>
  </si>
  <si>
    <t>NEEDLE / REFLECTOR 7.5CM DELIVERY SAVI SCOUT</t>
  </si>
  <si>
    <t>NEEDLE 20G ASPIRATION TRANSBRONCH (WANG)</t>
  </si>
  <si>
    <t>NEEDLE 20GX6 STIMUPLEX</t>
  </si>
  <si>
    <t>NEEDLE 22GX100MM BIO22100</t>
  </si>
  <si>
    <t>NEEDLE ANCHOR SUTURE1827-2 1/2</t>
  </si>
  <si>
    <t>NEEDLE BIOP HAVEL 20GX10</t>
  </si>
  <si>
    <t>NEEDLE BIOPSY BONE MARROW 11G</t>
  </si>
  <si>
    <t>NEEDLE BIOPSY CORE TISSUE</t>
  </si>
  <si>
    <t>NEEDLE BIOPSY KYPHO 11/13G</t>
  </si>
  <si>
    <t>NEEDLE BIOPSY PRECISION CUT</t>
  </si>
  <si>
    <t>NEEDLE BONE MARROW 8G</t>
  </si>
  <si>
    <t>NEEDLE BREAST 20G 10CM BNL2010</t>
  </si>
  <si>
    <t>NEEDLE BREAST 20G 5CM BNL2005</t>
  </si>
  <si>
    <t>NEEDLE BREAST20G 7CM BNL2007</t>
  </si>
  <si>
    <t>NEEDLE COAXIAL TEMNO 18X15</t>
  </si>
  <si>
    <t>NEEDLE COAXIAL TEMNO 18X20</t>
  </si>
  <si>
    <t>NEEDLE CURVED 22G 10MM</t>
  </si>
  <si>
    <t>NEEDLE CYSTO FLEX INJECTAK 2X70CM BOTOX</t>
  </si>
  <si>
    <t>NEEDLE EPID 17GTWX4-1/2 1400</t>
  </si>
  <si>
    <t>NEEDLE FASCIAL INCISING</t>
  </si>
  <si>
    <t>NEEDLE MULTIFIRE SCORPION</t>
  </si>
  <si>
    <t>NEEDLE OSTEO SITE BONE ACCESS</t>
  </si>
  <si>
    <t>NEEDLE RIGID SIDEKICK COAPTITE</t>
  </si>
  <si>
    <t>NEEDLE STIM 22GAX2 STIM-A2250</t>
  </si>
  <si>
    <t>NEEDLE TONSIL 23G (ENT)</t>
  </si>
  <si>
    <t>NEEDLE WHITACRE 25X3-1/2</t>
  </si>
  <si>
    <t>NEONATAL PATIENT CIRCUIT KIT W/ T-PIECE</t>
  </si>
  <si>
    <t>NEPHROSTOMY 10FR COOK-COPE</t>
  </si>
  <si>
    <t>NEPHROSTOMY 12FR COOK COPE</t>
  </si>
  <si>
    <t>NEPHROSTOMY 14FR COOK-COPE</t>
  </si>
  <si>
    <t>NEPHROURETERAL STENT SYS 10X22</t>
  </si>
  <si>
    <t>NEPHROURETERAL STENT SYS 10X24</t>
  </si>
  <si>
    <t>NEPHROURETERAL STENT SYS 8X22</t>
  </si>
  <si>
    <t>NEPHROURETERAL STENT SYS 8X24</t>
  </si>
  <si>
    <t>NEUROSTIMULATOR INTERSTIM RECHARGEABLE</t>
  </si>
  <si>
    <t>NEVERTOUCH EVLT KIT, 45CM, .035</t>
  </si>
  <si>
    <t>NEVERTOUCH EVLT KIT, 65CM, .035</t>
  </si>
  <si>
    <t>NGAGE STONE EXTRACTOR</t>
  </si>
  <si>
    <t>OBTURATOR BLADELESS 8MM XI</t>
  </si>
  <si>
    <t>OBTURATOR BLADELESS LONG 8MM XI</t>
  </si>
  <si>
    <t>OCTRODE TRIAL LEAD KIT</t>
  </si>
  <si>
    <t>OPTIFLOW PLUS CANNULA, SIZE LARGE</t>
  </si>
  <si>
    <t>OPTIFLOW PLUS CANNULA, SIZE MEDIUM</t>
  </si>
  <si>
    <t>OPTIFLOW PLUS CANNULA, SIZE SMALL</t>
  </si>
  <si>
    <t>OPTITORQUE 5FR JACKY RADIAL110</t>
  </si>
  <si>
    <t>OPTITORQUE 5FR RADIAL TIG 4.0</t>
  </si>
  <si>
    <t>OPTITORQUE 5FR SARAH RADIAL 100</t>
  </si>
  <si>
    <t>OPTITORQUE 6FR JACKY RADIAL110</t>
  </si>
  <si>
    <t>OPTITORQUE 6FR RADIAL SARAH 4.0</t>
  </si>
  <si>
    <t>OPTITORQUE 6FR RADIAL TIG 4.0</t>
  </si>
  <si>
    <t>OSMITROL MANNITOL 20% IV 500</t>
  </si>
  <si>
    <t>OSTEO SYST SZ 2 KYPHX</t>
  </si>
  <si>
    <t>OTSC TYPE T 11/6T 165 CM</t>
  </si>
  <si>
    <t>OVERDRILL</t>
  </si>
  <si>
    <t>OVERDRILL AO DIA 2.7</t>
  </si>
  <si>
    <t>PACEMAKER ALLURE</t>
  </si>
  <si>
    <t>PACEMAKER ASSURTIY PM1272</t>
  </si>
  <si>
    <t>PACEMAKER VALITUDE X4</t>
  </si>
  <si>
    <t>PACER ACCOLADE SR IS-1</t>
  </si>
  <si>
    <t>PACER ADVISA DR</t>
  </si>
  <si>
    <t>PACER ASSURITY PM22XX</t>
  </si>
  <si>
    <t>PACER AZURE MRI DR</t>
  </si>
  <si>
    <t>PACER AZURE MRI SR</t>
  </si>
  <si>
    <t>PACER ESSENTIO MRI SR IS-1</t>
  </si>
  <si>
    <t>PACER GENERATOR UNIFY ASSURA</t>
  </si>
  <si>
    <t>PACK ANGIOPLASTY</t>
  </si>
  <si>
    <t>PACK DELIVERY ROOM</t>
  </si>
  <si>
    <t>PACKING NASAL POPE</t>
  </si>
  <si>
    <t>PAD COLD UNIVERSAL S RH</t>
  </si>
  <si>
    <t>PAD HEMOSTAT DRY NEPTUNE</t>
  </si>
  <si>
    <t>PAD MULTI STRYKER T PUMP</t>
  </si>
  <si>
    <t>PAD TRENDELENBURG REGULAR</t>
  </si>
  <si>
    <t>PAK VIRECTOMY ANTERIOR</t>
  </si>
  <si>
    <t>PANCREATIC STENT PUSHER 4/5 FR</t>
  </si>
  <si>
    <t>PC-7 PUSHER CATHETER</t>
  </si>
  <si>
    <t>PD CATH EXTENDED CATH KIT</t>
  </si>
  <si>
    <t>PD CATH TITANIUM CONNECTER</t>
  </si>
  <si>
    <t>PEG QUICK RELEASE DRILL/ANTI ROTAITION</t>
  </si>
  <si>
    <t>PEG THREADED LOCKING</t>
  </si>
  <si>
    <t>PEG THREADED NON LOCKING</t>
  </si>
  <si>
    <t>PEG TUBE PONSKY-GAUDERER 20FR</t>
  </si>
  <si>
    <t>PENILE PROTHESIS 700MS PRECON</t>
  </si>
  <si>
    <t>PENILE RESERVIOR 700 MS</t>
  </si>
  <si>
    <t>PERCUTANEOUS NERVE EVAL KIT</t>
  </si>
  <si>
    <t>PERCUTANEOUS SHEATH INTRO W/HEMOST</t>
  </si>
  <si>
    <t>PERFORMAX EE, LARGE</t>
  </si>
  <si>
    <t>PICC 5.5FR W/ PRE-LOADED STYLET</t>
  </si>
  <si>
    <t>PICO DRESSING KIT 4X12 (PAD 2X10)</t>
  </si>
  <si>
    <t>PILLOW ABDUCTION MEDIUM HIP</t>
  </si>
  <si>
    <t>PILLOW HEADREST 7      1937DZ</t>
  </si>
  <si>
    <t>PIN ACCESS 3.2MM STEINMANN</t>
  </si>
  <si>
    <t>PIN DISTRACTION 12MM</t>
  </si>
  <si>
    <t>PIN DISTRACTOR 14MM</t>
  </si>
  <si>
    <t>PIN DRILL HEADLESS</t>
  </si>
  <si>
    <t>PIN GUIDE 3.2</t>
  </si>
  <si>
    <t>PIN STANDARD THD TIP .125X2.5 2PK</t>
  </si>
  <si>
    <t>PIN STEINMANN 9IN COMP REV SHLDR</t>
  </si>
  <si>
    <t>PIN TEMP FIXATION</t>
  </si>
  <si>
    <t>PINNACLE PRECISION 5FR ECHO NIT WIRE</t>
  </si>
  <si>
    <t>PINNACLE PRECISION 6FR ECHO NIT WIRE</t>
  </si>
  <si>
    <t>PINNACLE PRECISION 7FR ECHO NIT WIRE</t>
  </si>
  <si>
    <t>PINS STEINMANN 2.4X9 SINGLE DIAMOND</t>
  </si>
  <si>
    <t>PIONEER PLUS</t>
  </si>
  <si>
    <t>PLASMABLADE 3.0S</t>
  </si>
  <si>
    <t>PLASTIC STENT INTRODUCER - 7FR</t>
  </si>
  <si>
    <t>PLATE 8 HOLE 1/3 TUB</t>
  </si>
  <si>
    <t>PLATE CERVICAL VARIOUS SIZES</t>
  </si>
  <si>
    <t>PLATE DISTAL LATERAL FEMUR</t>
  </si>
  <si>
    <t>PLATE DISTAL LATERAL FIBULA</t>
  </si>
  <si>
    <t>PLATE HOOK LG ORTHOLOC 3DI</t>
  </si>
  <si>
    <t>PLATE LAT FIB OFFSET 125MM</t>
  </si>
  <si>
    <t>PLATE LATERAL FIBULA RT 101MM</t>
  </si>
  <si>
    <t>PLATE LOCKING COMPRESSION</t>
  </si>
  <si>
    <t>PLATE OLECRANON</t>
  </si>
  <si>
    <t>PLATE ONE THIRD TUB TI</t>
  </si>
  <si>
    <t>PLATE ONE THIRD TUBULAR</t>
  </si>
  <si>
    <t>PLATE PROXIMAL LATERAL</t>
  </si>
  <si>
    <t>PLATE PROXIMAL MEDIAL TIBIA</t>
  </si>
  <si>
    <t>PLATE PROXIMAL MEDIAL TIBIAx</t>
  </si>
  <si>
    <t>PLATE TEMP FIXATION PIN 1.1MM</t>
  </si>
  <si>
    <t>PLATE VARIAX COMPRESSION</t>
  </si>
  <si>
    <t>PLATE VARIAX STRAIGHT</t>
  </si>
  <si>
    <t>PLATE VOLAR DISTAL RADIUS STANDARD</t>
  </si>
  <si>
    <t>PLATE VOLAR DR</t>
  </si>
  <si>
    <t>PLEURX DRAINAGE KIT WITH 1000ML BOTTLE</t>
  </si>
  <si>
    <t>PLEURX PATIENT STARTER KIT</t>
  </si>
  <si>
    <t>PLUG BONE CEMENT RESTR UNIV</t>
  </si>
  <si>
    <t>PLUG MICRO VASCULAR SYSTEM (MVP)</t>
  </si>
  <si>
    <t>PLUMEPEN ELITE (TUBE UNDER BOVIE)</t>
  </si>
  <si>
    <t>PM1210 ACCENT SR</t>
  </si>
  <si>
    <t>PN841 SMALL CHILD MASK LARGE</t>
  </si>
  <si>
    <t>PN841 SMALL CHILD MASK MEDIUM</t>
  </si>
  <si>
    <t>PN841 SMALL CHILD MASK SMALL</t>
  </si>
  <si>
    <t>PNEUMO SURE HIGH FLOW TUBESET</t>
  </si>
  <si>
    <t>PNEUMOSTAT CHEST DRAIN VALVE</t>
  </si>
  <si>
    <t>PNEUMOTHORAX SET     C-TPT-100</t>
  </si>
  <si>
    <t>POSEY BED ALARM SENSOR</t>
  </si>
  <si>
    <t>POSEY BELT ALARM</t>
  </si>
  <si>
    <t>POSEY CHAIR ALARM SENSOR</t>
  </si>
  <si>
    <t>POSITIONING DEVICE COLPASSIST</t>
  </si>
  <si>
    <t>POST MODULAR PPS SAGP0001 (278)</t>
  </si>
  <si>
    <t>POST MODULAR TM</t>
  </si>
  <si>
    <t>POST POROUS TITANIUM GLENOID</t>
  </si>
  <si>
    <t>POSTITIONING KIT SUPINE LITH BLUE</t>
  </si>
  <si>
    <t>POWDER SURGICEL</t>
  </si>
  <si>
    <t>POWDER SURGICEL 3G</t>
  </si>
  <si>
    <t>POWER 45 ECHELON</t>
  </si>
  <si>
    <t>POWER 60 ECHELON</t>
  </si>
  <si>
    <t>POWER PIK 4.0</t>
  </si>
  <si>
    <t>POWER PIK 6.0</t>
  </si>
  <si>
    <t>POWER PORT 8FR</t>
  </si>
  <si>
    <t>POWER PULSE KIT</t>
  </si>
  <si>
    <t>POWERGLIDE MIDLINE 20G 10CM</t>
  </si>
  <si>
    <t>PRE-CUT FOAM ANT LOW LEG PIECE</t>
  </si>
  <si>
    <t>PRE-CUT FOAM FOREARM PIECE</t>
  </si>
  <si>
    <t>PRE-CUT FOAM POS LOW LEG PIECE</t>
  </si>
  <si>
    <t>PRE-CUT FOAM THIGH PIECE</t>
  </si>
  <si>
    <t>PRE-CUT FOAM UPPER ARM PIECE</t>
  </si>
  <si>
    <t>PREFABRICATED POSTERIOR LEAF SPLINT/MED LEFT</t>
  </si>
  <si>
    <t>PREFABRICATED POSTERIOR LEAF SPLINT/MED RIGHT</t>
  </si>
  <si>
    <t>PROBE GOLD INJ 10FR       6018</t>
  </si>
  <si>
    <t>PROBE GOLD INJ 7FR        6015</t>
  </si>
  <si>
    <t>PROBE RF SIMPLICITY</t>
  </si>
  <si>
    <t>PROGRAMMER SMART</t>
  </si>
  <si>
    <t>PROHANCE 10ML</t>
  </si>
  <si>
    <t>PROHANCE 15 ML</t>
  </si>
  <si>
    <t>PROHANCE 20 ML</t>
  </si>
  <si>
    <t>PROHANCE 5 ML</t>
  </si>
  <si>
    <t>PROLARYN GEL</t>
  </si>
  <si>
    <t>PROLARYN PLUS</t>
  </si>
  <si>
    <t>PROPEL CONTOUR</t>
  </si>
  <si>
    <t>PROPEL MINI</t>
  </si>
  <si>
    <t>PROPEL MINI STRAIGHT</t>
  </si>
  <si>
    <t>PROPEL REGULAR</t>
  </si>
  <si>
    <t>PROTECTOR LRG 9-14CM</t>
  </si>
  <si>
    <t>PROTECTOR MED 5-9CM</t>
  </si>
  <si>
    <t>PROTECTOR SMALL ALEXIS O</t>
  </si>
  <si>
    <t>PSN FEM CR CMT TIN STD SZ 6L</t>
  </si>
  <si>
    <t>PSN MC VE ASF L 10MM 6-7/CD</t>
  </si>
  <si>
    <t>PSN TIB STM 5 DEG SZ D L</t>
  </si>
  <si>
    <t>PTD DRIVE ROTATOR</t>
  </si>
  <si>
    <t>PTD KIT PERCU THROM</t>
  </si>
  <si>
    <t>PUMP AMS 700LGX</t>
  </si>
  <si>
    <t>PUMP BREAST FEEDER</t>
  </si>
  <si>
    <t>PUMP CONTROL URINARY SPHINCTER</t>
  </si>
  <si>
    <t>PUMP REFILL KT SYNCHROMED 8551</t>
  </si>
  <si>
    <t>PUMP SINGLE ACTION</t>
  </si>
  <si>
    <t>PUMP SYNCHROMED II     8637-20</t>
  </si>
  <si>
    <t>PUMP SYNCHROMED II     8637-40</t>
  </si>
  <si>
    <t>PUNCH AORITC BIOPSY 4MM</t>
  </si>
  <si>
    <t>PURACOL PLUS COLLAGEN DRESSINGS, 4 X 4</t>
  </si>
  <si>
    <t>PURAPLY 3X4 FEN</t>
  </si>
  <si>
    <t>PURAPLY 4X4 FEN</t>
  </si>
  <si>
    <t>PURAPLY AM 2X2</t>
  </si>
  <si>
    <t>PURAPLY AM 2X4</t>
  </si>
  <si>
    <t>PURAPLY AM 3X4</t>
  </si>
  <si>
    <t>PURAPLY AM 4X4</t>
  </si>
  <si>
    <t>PURAPLYAM 1.6</t>
  </si>
  <si>
    <t>PUREWICK MALE EXTERNAL CATHETER</t>
  </si>
  <si>
    <t>PUSHER PC-3</t>
  </si>
  <si>
    <t>Pericardio Catheter Set</t>
  </si>
  <si>
    <t>QUICK PRESSURE MONITOR SET</t>
  </si>
  <si>
    <t>RADIAL JAW 4 LC 240CM BX 80</t>
  </si>
  <si>
    <t>RADIAL JAW 4 LC W/NDL 240CM BX 80</t>
  </si>
  <si>
    <t>RAPID PHINO EPISTAXIS</t>
  </si>
  <si>
    <t>RAPID RHINO 5.5  RR550</t>
  </si>
  <si>
    <t>RAPID RHINO 5.5 W/AIRWAY RR551</t>
  </si>
  <si>
    <t>RAPID RHINO AIRWAY INC.</t>
  </si>
  <si>
    <t>RASP POWER 5.5</t>
  </si>
  <si>
    <t>REAMER CALIBRATED 2MM</t>
  </si>
  <si>
    <t>REAMER LOW PROFILE 5.0</t>
  </si>
  <si>
    <t>REAMER LOW PROFILE 5.5</t>
  </si>
  <si>
    <t>REAMER LOW PROFILE 6.5MM</t>
  </si>
  <si>
    <t>REAMER LOW PROFILE 6MM</t>
  </si>
  <si>
    <t>REAMER LOW PROFILE 7.5MM</t>
  </si>
  <si>
    <t>REAMER LOW PROFILE 7MM</t>
  </si>
  <si>
    <t>REAMER SHAFT</t>
  </si>
  <si>
    <t>REBAR-18 130 LENGTH</t>
  </si>
  <si>
    <t>REBAR-18 153 LENGTH</t>
  </si>
  <si>
    <t>REBAR-27 145 LENGTH</t>
  </si>
  <si>
    <t>REFILL KIT 2000MG         8564</t>
  </si>
  <si>
    <t>RENASYS 300 ML CANISTER W/ SOLIDIFIER</t>
  </si>
  <si>
    <t>RENASYS CANISTER, 800ML W SOLIDIFIER</t>
  </si>
  <si>
    <t>RENASYS F-FOAM DRESSING KIT LARGE</t>
  </si>
  <si>
    <t>RENASYS F-FOAM DRESSING KIT MEDIUM</t>
  </si>
  <si>
    <t>RENASYS F-FOAM DRESSING KIT SMALL</t>
  </si>
  <si>
    <t>REPLIFORM 6X12</t>
  </si>
  <si>
    <t>RESCUENET RETRIEVAL NET</t>
  </si>
  <si>
    <t>RESERVOIR CL TITAN</t>
  </si>
  <si>
    <t>RESOLUTION 360 CLIP 235CML</t>
  </si>
  <si>
    <t>RESOLUTION 360 ULTRA CLIPS</t>
  </si>
  <si>
    <t>RESOLVE LOCKING PIGTAIL 10FR</t>
  </si>
  <si>
    <t>RESOLVE LOCKING PIGTAIL 12FR</t>
  </si>
  <si>
    <t>RESOLVE LOCKING PIGTAIL 14FR</t>
  </si>
  <si>
    <t>RESOLVE LOCKING PIGTAIL 8FR</t>
  </si>
  <si>
    <t>RESTORATION ADM X3 INSERT ID 28mm 58mm</t>
  </si>
  <si>
    <t>RESTORATION ADM X3 INSERT ID 28mm 64mm</t>
  </si>
  <si>
    <t>RESTORATION ADM/MDM X3 INS 28/48</t>
  </si>
  <si>
    <t>RESTORATION ADM/MDM X3 INS 28/52</t>
  </si>
  <si>
    <t>RESTORATION ADM/MDM X3 INS 28/54</t>
  </si>
  <si>
    <t>RESTORATION ADM/MDM X3 INS 28/58</t>
  </si>
  <si>
    <t>RESTORATION ADM/MDM X3 INS 28/60</t>
  </si>
  <si>
    <t>RETRACTOR LONE STAR SYSTEM KIT</t>
  </si>
  <si>
    <t>ROD 35MM SPINAL</t>
  </si>
  <si>
    <t>ROLYAN EXERCISE ROLL/PLUM LF LEVEL 5</t>
  </si>
  <si>
    <t>ROTH NET OLYMPUS</t>
  </si>
  <si>
    <t>ROTH NET PLATINUM RETRIEVER - FOOD BOLUS</t>
  </si>
  <si>
    <t>RUMI STAINLESS STEEL NONREFUSABLE 3.5</t>
  </si>
  <si>
    <t>RUMI TIP BLUE 6.7MMX8CM</t>
  </si>
  <si>
    <t>RUMI TIP GREEN 6.7X10CM</t>
  </si>
  <si>
    <t>RUMI TIP LAVENDER 5.1MMX6CM</t>
  </si>
  <si>
    <t>RUMI TIP ORANGE 6.7MMX12CM</t>
  </si>
  <si>
    <t>RUMI TIP WHITE 6.7MMX6CM</t>
  </si>
  <si>
    <t>RX CYTOLOGY BRUSH WIREGUIDED 8F 2.1MM</t>
  </si>
  <si>
    <t>S PERFORMAX SPU DOM W/ E</t>
  </si>
  <si>
    <t>SAFE SHEATH 7 FR LONG</t>
  </si>
  <si>
    <t>SAFE SHEATH 7FR SNAP</t>
  </si>
  <si>
    <t>SAFE SHEATH 9FR SNAP</t>
  </si>
  <si>
    <t>SAFEGUARD LARGE LATX FREE</t>
  </si>
  <si>
    <t>SAFEGUARD SMALL 12CM 82050</t>
  </si>
  <si>
    <t>SAW BLADE SAGITTAL 14MM</t>
  </si>
  <si>
    <t>SAW BLADE SAGITTAL 4.5MM</t>
  </si>
  <si>
    <t>SAW BLADE SAGITTAL 9.5MM</t>
  </si>
  <si>
    <t>SAW BLADE SAGITTAL LONG (GRANT)</t>
  </si>
  <si>
    <t>SB RECIPROCATING HVY DUTY LONG</t>
  </si>
  <si>
    <t>SCALPEL HARMONIC 36E</t>
  </si>
  <si>
    <t>SCISSOR ENDOPATH</t>
  </si>
  <si>
    <t>SCISSORS CAST CART</t>
  </si>
  <si>
    <t>SCOPE WARMER</t>
  </si>
  <si>
    <t>SCREW 3.0 HEADED</t>
  </si>
  <si>
    <t>SCREW 6.0 CANCELLOUS FULL THREAD</t>
  </si>
  <si>
    <t>SCREW 6.5 SPINAL</t>
  </si>
  <si>
    <t>SCREW 8.0 CANNULATED TI</t>
  </si>
  <si>
    <t>SCREW ADVANCED LOCKING 70</t>
  </si>
  <si>
    <t>SCREW ADVANCED LOCKING 85</t>
  </si>
  <si>
    <t>SCREW ANTI-ROTATION 5X75</t>
  </si>
  <si>
    <t>SCREW ANTI-ROTATION 5X85</t>
  </si>
  <si>
    <t>SCREW ANTI-ROTATION 5X90</t>
  </si>
  <si>
    <t>SCREW ASNIS MICRO 2.0MM</t>
  </si>
  <si>
    <t>SCREW ASNISS III SS</t>
  </si>
  <si>
    <t>SCREW BONE T10</t>
  </si>
  <si>
    <t>SCREW BONE T10 3.5</t>
  </si>
  <si>
    <t>SCREW BONE T10 FULL THREAD</t>
  </si>
  <si>
    <t>SCREW BONE T8 FULL THREAD</t>
  </si>
  <si>
    <t>SCREW BONE TO FULL THREADED</t>
  </si>
  <si>
    <t>SCREW CAANNULATED 8.0X95</t>
  </si>
  <si>
    <t>SCREW CANCELLOUS BONE 6.5 STRY</t>
  </si>
  <si>
    <t>SCREW CANCELLOUS FULL 4.0X16</t>
  </si>
  <si>
    <t>SCREW CANCELLOUS FULL 4.0X20</t>
  </si>
  <si>
    <t>SCREW CANCELLOUS FULL 4.0X22</t>
  </si>
  <si>
    <t>SCREW CANCELLOUS FULL 4.0X30</t>
  </si>
  <si>
    <t>SCREW CANCELLOUS PART 4.0X0</t>
  </si>
  <si>
    <t>SCREW CANCELLOUS TI</t>
  </si>
  <si>
    <t>SCREW CANCELLOUS TI 4MM</t>
  </si>
  <si>
    <t>SCREW CANNULATED 6.5</t>
  </si>
  <si>
    <t>SCREW CANNULATED 6.5X100</t>
  </si>
  <si>
    <t>SCREW CANNULATED 6.5X105</t>
  </si>
  <si>
    <t>SCREW CANNULATED 6.5X85</t>
  </si>
  <si>
    <t>SCREW CANNULATED 6.5X90</t>
  </si>
  <si>
    <t>SCREW CANNULATED 6.5X95</t>
  </si>
  <si>
    <t>SCREW CANNULATED TI 6.5X75</t>
  </si>
  <si>
    <t>SCREW CANNULATED TI 6.5X80</t>
  </si>
  <si>
    <t>SCREW CANNULATED TI ASNIS III</t>
  </si>
  <si>
    <t>SCREW CENTRAL REVERSE SHOULDER</t>
  </si>
  <si>
    <t>SCREW COMP LK 3.5 HEX 4.75X25ST</t>
  </si>
  <si>
    <t>SCREW COMP LK 3.5HEX 4.75X15 ST</t>
  </si>
  <si>
    <t>SCREW COMP LK 3.5HEX 4.75X30 ST</t>
  </si>
  <si>
    <t>SCREW COMP LK 3.5HEX 4.75X35 ST</t>
  </si>
  <si>
    <t>SCREW COMPRESSION</t>
  </si>
  <si>
    <t>SCREW CORTEX 4.5 TI</t>
  </si>
  <si>
    <t>SCREW CORTEX TI SCREW 3.5</t>
  </si>
  <si>
    <t>SCREW CORTICAL 5.0X34</t>
  </si>
  <si>
    <t>SCREW CORTICAL 5X32</t>
  </si>
  <si>
    <t>SCREW CORTICAL CAPTURED 5X32</t>
  </si>
  <si>
    <t>SCREW CORTICAL LOCKING</t>
  </si>
  <si>
    <t>SCREW CORTICAL NON LOCKING</t>
  </si>
  <si>
    <t>SCREW CORTICAL SELF TAP</t>
  </si>
  <si>
    <t>SCREW CORTICAL SELF TAP TI</t>
  </si>
  <si>
    <t>SCREW FIX VARIOUS</t>
  </si>
  <si>
    <t>SCREW GAMMA LAG SERIES 3060</t>
  </si>
  <si>
    <t>SCREW GUIDE AUGMENT REAM</t>
  </si>
  <si>
    <t>SCREW HEADED 4.0X46</t>
  </si>
  <si>
    <t>SCREW HEADLESS 2.5MM</t>
  </si>
  <si>
    <t>SCREW HEADLESS 2.5X12</t>
  </si>
  <si>
    <t>SCREW HEADLESS 2.5X22</t>
  </si>
  <si>
    <t>SCREW HEADLESS 3.0MM</t>
  </si>
  <si>
    <t>SCREW HEX 2.5MM</t>
  </si>
  <si>
    <t>SCREW LAG TELESCOPING 10.5 x 105</t>
  </si>
  <si>
    <t>SCREW LAG TELESCOPING 10.5X100</t>
  </si>
  <si>
    <t>SCREW LOCKING 3.5X12</t>
  </si>
  <si>
    <t>SCREW LOCKING 3.5X14</t>
  </si>
  <si>
    <t>SCREW LOCKING 3.5X16</t>
  </si>
  <si>
    <t>SCREW LOCKING 3.5X18</t>
  </si>
  <si>
    <t>SCREW LOCKING 4.0</t>
  </si>
  <si>
    <t>SCREW LOCKING 40S</t>
  </si>
  <si>
    <t>SCREW LOCKING 45S</t>
  </si>
  <si>
    <t>SCREW LOCKING 55S</t>
  </si>
  <si>
    <t>SCREW LOCKING 5MM</t>
  </si>
  <si>
    <t>SCREW LOCKING 70S</t>
  </si>
  <si>
    <t>SCREW LOCKING ORTHOLOC 3.5X26</t>
  </si>
  <si>
    <t>SCREW LOCKING T10 3.5 40-356XX</t>
  </si>
  <si>
    <t>SCREW LOCKING T10 3.5 6146XX</t>
  </si>
  <si>
    <t>SCREW LOCKING T10 FULL</t>
  </si>
  <si>
    <t>SCREW LOCKING T8 FULL</t>
  </si>
  <si>
    <t>SCREW LOW PRO CORT 2.7X10</t>
  </si>
  <si>
    <t>SCREW LOW PRO CORT 3.5 X10</t>
  </si>
  <si>
    <t>SCREW MIS HEADED 48MM</t>
  </si>
  <si>
    <t>SCREW NON THREADED</t>
  </si>
  <si>
    <t>SCREW SET</t>
  </si>
  <si>
    <t>SCREW U-BLADE 100</t>
  </si>
  <si>
    <t>SCREW U-BLADE 105</t>
  </si>
  <si>
    <t>SCREW U-BLADE 110</t>
  </si>
  <si>
    <t>SCREW U-BLADE 115</t>
  </si>
  <si>
    <t>SCREW U-BLADE 120</t>
  </si>
  <si>
    <t>SCREW U-BLADE 125</t>
  </si>
  <si>
    <t>SCREW U-BLADE 130</t>
  </si>
  <si>
    <t>SCREW U-BLADE 70</t>
  </si>
  <si>
    <t>SCREW U-BLADE 75</t>
  </si>
  <si>
    <t>SCREW U-BLADE 80</t>
  </si>
  <si>
    <t>SCREW U-BLADE 85</t>
  </si>
  <si>
    <t>SCREW U-BLADE 90</t>
  </si>
  <si>
    <t>SCREW U-BLADE 95</t>
  </si>
  <si>
    <t>SCREWDRIVER BLADE</t>
  </si>
  <si>
    <t>SCREWDRIVER BLADE T10</t>
  </si>
  <si>
    <t>SCRW SET 8X17.5MM</t>
  </si>
  <si>
    <t>SCURE MARKER SMARK EVIVA 13 MINI-CORK</t>
  </si>
  <si>
    <t>SEAL CANNULA STAPLER 12MM XI</t>
  </si>
  <si>
    <t>SEALER BIPOLAR AQUAMANTYS 6.0</t>
  </si>
  <si>
    <t>SECUR MARKER SMARK EVIVA2S-13 TOP HAT</t>
  </si>
  <si>
    <t>SECURMARK BIOPSY MARKER E13-S-Q</t>
  </si>
  <si>
    <t>SECURMARK BIOPSY MARKER E13-S-X</t>
  </si>
  <si>
    <t>SENSOR ENTROPY</t>
  </si>
  <si>
    <t>SEPRAFILM</t>
  </si>
  <si>
    <t>SEPRAFILM (SURGERY)</t>
  </si>
  <si>
    <t>SET COMPONENT BLOOD RECIPIENT</t>
  </si>
  <si>
    <t>SET CYLINDER WITH PUMP TITAN</t>
  </si>
  <si>
    <t>SET MOOG CURLIN INFUSION ADMIN</t>
  </si>
  <si>
    <t>SET TRACHEOESOPHAGEAL PUNCTURE</t>
  </si>
  <si>
    <t>SEVOFLURANE 15 MIN</t>
  </si>
  <si>
    <t>SHEATH 6F DESTINATION 45 HOCKEY STICK</t>
  </si>
  <si>
    <t>SHEATH 6F PINNACLE DEST 65CM</t>
  </si>
  <si>
    <t>SHEATH 6FR 23CM LONG BRITE TIP</t>
  </si>
  <si>
    <t>SHEATH 6FR 35CM LONG BRITE SHEATH</t>
  </si>
  <si>
    <t>SHEATH 6FR DESTINATION 45 STRAIGHT</t>
  </si>
  <si>
    <t>SHEATH 7F DESTINATION 45 HOCKEY STICK</t>
  </si>
  <si>
    <t>SHEATH 7F DESTINATION 45 STRAIGHT</t>
  </si>
  <si>
    <t>SHEATH 7F PINNACLE DEST 65CM</t>
  </si>
  <si>
    <t>SHEATH 7FR 23CM LONG BRITE TIP</t>
  </si>
  <si>
    <t>SHEATH 7FR 35CM LONG BRITE TIP</t>
  </si>
  <si>
    <t>SHEATH 7FR 55CM BRITE TIP</t>
  </si>
  <si>
    <t>SHEATH 90CM SHUTTLE FLEXOR</t>
  </si>
  <si>
    <t>SHEATH ACCESS 9.5X28</t>
  </si>
  <si>
    <t>SHEATH ACCESS 9.5X35</t>
  </si>
  <si>
    <t>SHEATH ACCESS NAVIG 11/13X28</t>
  </si>
  <si>
    <t>SHEATH ACCESS NAVIG 11/13X36</t>
  </si>
  <si>
    <t>SHEATH ACCESS NAVIG 11/13X46</t>
  </si>
  <si>
    <t>SHEATH ACCESS NAVIG 12/14X28</t>
  </si>
  <si>
    <t>SHEATH ACCESS NAVIG 12/14X36</t>
  </si>
  <si>
    <t>SHEATH ACCESS NAVIG 12/14X46</t>
  </si>
  <si>
    <t>SHEATH AQUAGLIDE URETERAL ACES</t>
  </si>
  <si>
    <t>SHEATH CLOTTRIEVER</t>
  </si>
  <si>
    <t>SHEATH DESTINATION 6FR 90</t>
  </si>
  <si>
    <t>SHEATH DESTINATION 6FR 90CM</t>
  </si>
  <si>
    <t>SHEATH DESTINATION 7FR 90</t>
  </si>
  <si>
    <t>SHEATH DESTINATION 8FR 45CM</t>
  </si>
  <si>
    <t>SHEATH DESTINATION 8FR 90</t>
  </si>
  <si>
    <t>SHEATH DESTINATION SLENDER 6FRX75XM</t>
  </si>
  <si>
    <t>SHEATH DESTINATION SLENDER 6FRX85XM</t>
  </si>
  <si>
    <t>SHEATH DESTINATION SLENDER 6FRX95XM</t>
  </si>
  <si>
    <t>SHEATH INTHRILL</t>
  </si>
  <si>
    <t>SHEATH INTRO PINNACLE 11F 10CM</t>
  </si>
  <si>
    <t>SHEATH INTRO PINNACLE 5F 10CM</t>
  </si>
  <si>
    <t>SHEATH INTRODUCER AFX</t>
  </si>
  <si>
    <t>SHEATH INTRODUCER PEEL AWAY 16FR 15.5CM</t>
  </si>
  <si>
    <t>SHEATH INTRODUCER PEEL AWAY 18FR 15.5CM</t>
  </si>
  <si>
    <t>SHEATH PINNACLE 8FR 25CM</t>
  </si>
  <si>
    <t>SHEATH SCOUT SURGICAL GUIDE</t>
  </si>
  <si>
    <t>SHEATH SENTRANT 12FR</t>
  </si>
  <si>
    <t>SHEATH SENTRANT 14FR</t>
  </si>
  <si>
    <t>SHEATH SENTRANT 16FR</t>
  </si>
  <si>
    <t>SHEATH SENTRANT 18FR</t>
  </si>
  <si>
    <t>SHEATH SENTRANT 20FR</t>
  </si>
  <si>
    <t>SHEATH SLENDER 6F 16CM</t>
  </si>
  <si>
    <t>SHEATH SUPER 12FR</t>
  </si>
  <si>
    <t>SHEATH SUPER 6FR</t>
  </si>
  <si>
    <t>SHELL TRIDENT CLUSTER PSL</t>
  </si>
  <si>
    <t>SHUNT CARTOID 10FR BYPASS</t>
  </si>
  <si>
    <t>SHUNT CARTOID 14FR BYPASS</t>
  </si>
  <si>
    <t>SIZE 0 ACCOLADE II 127 DEG</t>
  </si>
  <si>
    <t>SIZE 0 ACCOLADE II 132 DEG</t>
  </si>
  <si>
    <t>SIZE 1 ACCOLADE II 127 DEG</t>
  </si>
  <si>
    <t>SIZE 1 ACCOLADE II 132 DEG</t>
  </si>
  <si>
    <t>SIZE 10 ACCOLADE II 127 DEG</t>
  </si>
  <si>
    <t>SIZE 10 ACCOLADE II 132 DEG</t>
  </si>
  <si>
    <t>SIZE 11 ACCOLADE II 127 DEG</t>
  </si>
  <si>
    <t>SIZE 11 ACCOLADE II 132 DEG</t>
  </si>
  <si>
    <t>SIZE 2 ACCOLADE II 127 DEG</t>
  </si>
  <si>
    <t>SIZE 2 ACCOLADE II 132 DEG</t>
  </si>
  <si>
    <t>SIZE 3 ACCOLADE II 127 DEG</t>
  </si>
  <si>
    <t>SIZE 3 ACCOLADE II 132 DEG</t>
  </si>
  <si>
    <t>SIZE 4 ACCOLADE II 127 DEG</t>
  </si>
  <si>
    <t>SIZE 4 ACCOLADE II 132 DEG</t>
  </si>
  <si>
    <t>SIZE 5 ACCOLADE II 127 DEG</t>
  </si>
  <si>
    <t>SIZE 5 ACCOLADE II 132 DEG</t>
  </si>
  <si>
    <t>SIZE 6 ACCOLADE II 127 DEG</t>
  </si>
  <si>
    <t>SIZE 6 ACCOLADE II 132 DEG</t>
  </si>
  <si>
    <t>SIZE 7 ACCOLADE II 127 DEG</t>
  </si>
  <si>
    <t>SIZE 7 ACCOLADE II 132 DEG</t>
  </si>
  <si>
    <t>SIZE 8 ACCOLADE II 127 DEG</t>
  </si>
  <si>
    <t>SIZE 8 ACCOLADE II 132 DEG</t>
  </si>
  <si>
    <t>SIZE 9 ACCOLADE II 127 DEG</t>
  </si>
  <si>
    <t>SIZE 9 ACCOLADE II 132 DEG</t>
  </si>
  <si>
    <t>SKIN ADHESIVE LX6</t>
  </si>
  <si>
    <t>SLING LYNX</t>
  </si>
  <si>
    <t>SLING OBTRYX II</t>
  </si>
  <si>
    <t>SLING SOLYX</t>
  </si>
  <si>
    <t>SLITTER ADJUSTABLE</t>
  </si>
  <si>
    <t>SMARK ATEC 2S-13-12</t>
  </si>
  <si>
    <t>SMARK ATEC13-12</t>
  </si>
  <si>
    <t>SMART CAPNOLINE PLUS SAMPLING LINE</t>
  </si>
  <si>
    <t>SNARE DISPOSABLE SNAREMASTER</t>
  </si>
  <si>
    <t>SNARE EN SNARE 18-30 3 LOOP</t>
  </si>
  <si>
    <t>SNARE EN SNARE 27-45 3 LOOP</t>
  </si>
  <si>
    <t>SNARE GOOSENECK (GN2500)</t>
  </si>
  <si>
    <t>SNARE GOOSENECK (GN3500)</t>
  </si>
  <si>
    <t>SNAREMASTER SOFT - 15MM</t>
  </si>
  <si>
    <t>SOLUTION DIANEAL LCPD 1.5% (5B9766)</t>
  </si>
  <si>
    <t>SOLUTION DIANEAL LCPD 2.5% (5B9776)</t>
  </si>
  <si>
    <t>SOLUTION DIANEAL LCPD 4.25 (5B9796)</t>
  </si>
  <si>
    <t>SOLUTION IRRIGATION IRRISEPT</t>
  </si>
  <si>
    <t>SOLUTION NITROGLYC 250</t>
  </si>
  <si>
    <t>SP HCG URINE CASSETTE RAPID TEST</t>
  </si>
  <si>
    <t>SPACEOAR SYSTEM</t>
  </si>
  <si>
    <t>SPACEOAR VUE SYSTEM</t>
  </si>
  <si>
    <t>SPEEDBAND</t>
  </si>
  <si>
    <t>SPEEDGUIDE</t>
  </si>
  <si>
    <t>SPEEDGUIDE AO FOR 3.5MM</t>
  </si>
  <si>
    <t>SPEEDGUIDE DRILL AO</t>
  </si>
  <si>
    <t>SPEEDGUIDE DRILL AO, DIA</t>
  </si>
  <si>
    <t>SPEEDGUIDE FOR 2.4/2.7MM</t>
  </si>
  <si>
    <t>SPEEDSPLINT FEMORAL TRACTION SPLINT</t>
  </si>
  <si>
    <t>SPIDER FX 3MM</t>
  </si>
  <si>
    <t>SPIDER FX 4MM</t>
  </si>
  <si>
    <t>SPIDER FX 5MM</t>
  </si>
  <si>
    <t>SPIDER FX 6MM</t>
  </si>
  <si>
    <t>SPIDER FX 7MM</t>
  </si>
  <si>
    <t>SPLINT NASAL DENVER4000 SERIES</t>
  </si>
  <si>
    <t>SPLINT NASAL DOYELL</t>
  </si>
  <si>
    <t>SPLINT WRIST FOREARM XLG LFT</t>
  </si>
  <si>
    <t>SPO2 SENSOR, BEDSIDE NK, DISPOSABLE, ADULT</t>
  </si>
  <si>
    <t>SPO2 SENSOR, BEDSIDE NK, DISPOSABLE, INFANT</t>
  </si>
  <si>
    <t>SPO2 SENSOR, BEDSIDE NK, DISPOSABLE, PEDS</t>
  </si>
  <si>
    <t>SPO2 SENSORS LNCS E1 EAR SENSOR</t>
  </si>
  <si>
    <t>SPO2 SENSORS LNCS NEONATAL</t>
  </si>
  <si>
    <t>SPO2 SENSORS LNCS PEDIATRIC</t>
  </si>
  <si>
    <t>STABILIZED HYPOCHLOROUS ACID SOLUTION</t>
  </si>
  <si>
    <t>STANDARD TR BAND W/ INFLATOR</t>
  </si>
  <si>
    <t>STAPLE EGIA 60 RELOAD EXTRA THICK</t>
  </si>
  <si>
    <t>STAPLE EGIA 60 RELOAD MED THICK</t>
  </si>
  <si>
    <t>STAPLE ENDO GIA 30 RELOAD</t>
  </si>
  <si>
    <t>STAPLE ENDO GIA 45 CURVED RELOAD</t>
  </si>
  <si>
    <t>STAPLE RELOAD ENDO CURVED SMALL DIA WHITE</t>
  </si>
  <si>
    <t>STAPLE RELOAD ENDO GIA LAP PURPLE</t>
  </si>
  <si>
    <t>STAPLE RELOAD ENDO GIA LAP TAN</t>
  </si>
  <si>
    <t>STAPLE RELOAD SUREFORM 45 RED RELOAD</t>
  </si>
  <si>
    <t>STAPLE SUREFORM 45 GREEN RELOAD</t>
  </si>
  <si>
    <t>STAPLE TA30 3.5</t>
  </si>
  <si>
    <t>STAPLE TA30 3.5 RELOAD</t>
  </si>
  <si>
    <t>STAPLE TA30 4.8 RELOAD</t>
  </si>
  <si>
    <t>STAPLE TA60 4.8 RELOAD</t>
  </si>
  <si>
    <t>STAPLE TA90 4.8</t>
  </si>
  <si>
    <t>STAPLE TA90 4.8 RELOAD</t>
  </si>
  <si>
    <t>STAPLER EEA 25MM</t>
  </si>
  <si>
    <t>STAPLER EEA 28MM</t>
  </si>
  <si>
    <t>STAPLER EEA 31MM</t>
  </si>
  <si>
    <t>STAPLER ENDO GIA LAP UNIVERSAL</t>
  </si>
  <si>
    <t>STAPLER ENDOWRIST 45 SHEATH</t>
  </si>
  <si>
    <t>STAPLER ENTACT SEPTAL</t>
  </si>
  <si>
    <t>STAPLER GIA 60 3.8</t>
  </si>
  <si>
    <t>STAPLER GIA 60 3.8 RELOAD</t>
  </si>
  <si>
    <t>STAPLER GIA 60 4.8 RELOAD</t>
  </si>
  <si>
    <t>STAPLER GIA 80 3.8</t>
  </si>
  <si>
    <t>STAPLER GIA 80 3.8 RELOAD</t>
  </si>
  <si>
    <t>STAPLER GIA 80 4.8 RELOAD</t>
  </si>
  <si>
    <t>STAPLER PROTACK</t>
  </si>
  <si>
    <t>STAPLER PROXIMATE PXR35</t>
  </si>
  <si>
    <t>STAPLER RELOAD SUREFORM 45 BLUE</t>
  </si>
  <si>
    <t>STAPLER RELOAD SUREFORM 60 BLUE</t>
  </si>
  <si>
    <t>STAPLER SKIN WIDE 35</t>
  </si>
  <si>
    <t>STAPLER TA60 3.5</t>
  </si>
  <si>
    <t>STAPLER TA60 3.5 RELOAD</t>
  </si>
  <si>
    <t>STAPLES LIGACLIP LARGE LT 400</t>
  </si>
  <si>
    <t>STATLOCK FOR DATASCOPE</t>
  </si>
  <si>
    <t>STEM DISTAL REST MOD CONICAL</t>
  </si>
  <si>
    <t>STEM NECK ANGLE HIP 127DEGREE</t>
  </si>
  <si>
    <t>STEM PRIMARY SHOULDER 13MM</t>
  </si>
  <si>
    <t>STEM PRIMARY STANDARD LENGHT SHOULDER</t>
  </si>
  <si>
    <t>STEM SRS MOD</t>
  </si>
  <si>
    <t>STENT 10FX9CM 3434</t>
  </si>
  <si>
    <t>STENT 6FR X 14</t>
  </si>
  <si>
    <t>STENT 6FR X 16</t>
  </si>
  <si>
    <t>STENT 7 X 90 DIVERSION</t>
  </si>
  <si>
    <t>STENT 8.5 X 90 DIVERSION</t>
  </si>
  <si>
    <t>STENT ABRE 14X100</t>
  </si>
  <si>
    <t>STENT ABRE 14X120</t>
  </si>
  <si>
    <t>STENT ABRE 14X150</t>
  </si>
  <si>
    <t>STENT ABRE 14X80</t>
  </si>
  <si>
    <t>STENT ABRE 16X100</t>
  </si>
  <si>
    <t>STENT ABRE 16X120</t>
  </si>
  <si>
    <t>STENT ABRE 16X150</t>
  </si>
  <si>
    <t>STENT ABRE 16X80</t>
  </si>
  <si>
    <t>STENT ABRE 18X100</t>
  </si>
  <si>
    <t>STENT ABRE 18X120</t>
  </si>
  <si>
    <t>STENT ABRE 18X150</t>
  </si>
  <si>
    <t>STENT ABRE 18X80</t>
  </si>
  <si>
    <t>STENT ADVANIX 10FX7CM 3433</t>
  </si>
  <si>
    <t>STENT ADVANIX 7FX9CM 3422</t>
  </si>
  <si>
    <t>STENT ASCERTA 4.8 X 24CM</t>
  </si>
  <si>
    <t>STENT ASCERTA 4.8 X 26CM</t>
  </si>
  <si>
    <t>STENT ASCERTA 4.8 X 28CM</t>
  </si>
  <si>
    <t>STENT ASCERTA 6 X 22CM</t>
  </si>
  <si>
    <t>STENT ASCERTA 6 X 24CM</t>
  </si>
  <si>
    <t>STENT ASCERTA 6 X 26CM</t>
  </si>
  <si>
    <t>STENT ASCERTA 6 X 28CM</t>
  </si>
  <si>
    <t>STENT ASCERTA 7 X 22CM</t>
  </si>
  <si>
    <t>STENT ASCERTA 7 X 24CM</t>
  </si>
  <si>
    <t>STENT ASCERTA 7 X 26CM</t>
  </si>
  <si>
    <t>STENT ASCERTA 7 X 28CM</t>
  </si>
  <si>
    <t>STENT ASCERTA 7 X 30CM</t>
  </si>
  <si>
    <t>STENT CONTOUR 6 X 20</t>
  </si>
  <si>
    <t>STENT CONTOUR 6 X 30</t>
  </si>
  <si>
    <t>STENT CONTOUR 8 X 22</t>
  </si>
  <si>
    <t>STENT CONTOUR 8 X 24</t>
  </si>
  <si>
    <t>STENT CONTOUR 8 X 26</t>
  </si>
  <si>
    <t>STENT CONTOUR 8 X 28</t>
  </si>
  <si>
    <t>STENT CONTOUR 8 X 30</t>
  </si>
  <si>
    <t>STENT COVERED VIABAHN 10MMX10CM</t>
  </si>
  <si>
    <t>STENT COVERED VIABAHN 10MMX5CM</t>
  </si>
  <si>
    <t>STENT COVERED VIABAHN 5MMX10CM</t>
  </si>
  <si>
    <t>STENT COVERED VIABAHN 5MMX15CM</t>
  </si>
  <si>
    <t>STENT COVERED VIABAHN 5MMX25CM</t>
  </si>
  <si>
    <t>STENT COVERED VIABAHN 5MMX5CM</t>
  </si>
  <si>
    <t>STENT COVERED VIABAHN 6MMX05CM</t>
  </si>
  <si>
    <t>STENT COVERED VIABAHN 6MMX10CM</t>
  </si>
  <si>
    <t>STENT COVERED VIABAHN 6MMX15CM</t>
  </si>
  <si>
    <t>STENT COVERED VIABAHN 6MMX2.5CM</t>
  </si>
  <si>
    <t>STENT COVERED VIABAHN 6MMX25CM</t>
  </si>
  <si>
    <t>STENT COVERED VIABAHN 7MMX10CM</t>
  </si>
  <si>
    <t>STENT COVERED VIABAHN 7MMX15CM</t>
  </si>
  <si>
    <t>STENT COVERED VIABAHN 7MMX2.5CM</t>
  </si>
  <si>
    <t>STENT COVERED VIABAHN 7MMX25CM</t>
  </si>
  <si>
    <t>STENT COVERED VIABAHN 7MMX5CM</t>
  </si>
  <si>
    <t>STENT COVERED VIABAHN 8MMX10CM</t>
  </si>
  <si>
    <t>STENT COVERED VIABAHN 8MMX15CM</t>
  </si>
  <si>
    <t>STENT COVERED VIABAHN 8MMX25CM</t>
  </si>
  <si>
    <t>STENT COVERED VIABAHN 8MMX5CM</t>
  </si>
  <si>
    <t>STENT COVERED VIABAHN 9MMX10CM</t>
  </si>
  <si>
    <t>STENT COVERED VIABAHN 9MMX5CM</t>
  </si>
  <si>
    <t>STENT ENDURANT (ETEW)</t>
  </si>
  <si>
    <t>STENT ENDURANT (ETTF)</t>
  </si>
  <si>
    <t>STENT ENDURANT II (ESBF)</t>
  </si>
  <si>
    <t>STENT ENDURANT II (ETUF)</t>
  </si>
  <si>
    <t>STENT EVERFLEX 7X200X120</t>
  </si>
  <si>
    <t>STENT EVERFLEX 7X60X120</t>
  </si>
  <si>
    <t>STENT EVERFLEX 7X60X80</t>
  </si>
  <si>
    <t>STENT EVERFLEX ENTRUST 6X100</t>
  </si>
  <si>
    <t>STENT EVERFLEX ENTRUST 6X120</t>
  </si>
  <si>
    <t>STENT EVERFLEX ENTRUST 6X150</t>
  </si>
  <si>
    <t>STENT EVERFLEX ENTRUST 6X80</t>
  </si>
  <si>
    <t>STENT EVERFLEX ENTRUST 7X100</t>
  </si>
  <si>
    <t>STENT EVERFLEX ENTRUST 7X120</t>
  </si>
  <si>
    <t>STENT EVERFLEX ENTRUST 7X150</t>
  </si>
  <si>
    <t>STENT EVERFLEX ENTRUST 7X80</t>
  </si>
  <si>
    <t>STENT GRAFT ENDURANT (ETBF)</t>
  </si>
  <si>
    <t>STENT GRAFT ENDURANT (ETCF49E)</t>
  </si>
  <si>
    <t>STENT GRAFT ENDURANT (ETLW124E)</t>
  </si>
  <si>
    <t>STENT GRAFT ENDURANT (ETLW146E)</t>
  </si>
  <si>
    <t>STENT GRAFT ENDURANT (ETLW199E)</t>
  </si>
  <si>
    <t>STENT GRAFT ENDURANT (ETLW93E)</t>
  </si>
  <si>
    <t>STENT GRAFTMASTER RX 2.8X16</t>
  </si>
  <si>
    <t>STENT GRAFTMASTER RX 2.8X19</t>
  </si>
  <si>
    <t>STENT GRAFTMASTER RX 3.5X16</t>
  </si>
  <si>
    <t>STENT GRAFTMASTER RX 3.5X19</t>
  </si>
  <si>
    <t>STENT GRAFTMASTER RX 4.0X19</t>
  </si>
  <si>
    <t>STENT MISAGO 6X100</t>
  </si>
  <si>
    <t>STENT MISAGO 6X120</t>
  </si>
  <si>
    <t>STENT MISAGO 6X150</t>
  </si>
  <si>
    <t>STENT MISAGO 6X40</t>
  </si>
  <si>
    <t>STENT MISAGO 6X60</t>
  </si>
  <si>
    <t>STENT MISAGO 6X80</t>
  </si>
  <si>
    <t>STENT MISAGO 7X100</t>
  </si>
  <si>
    <t>STENT MISAGO 7X120</t>
  </si>
  <si>
    <t>STENT MISAGO 7X40</t>
  </si>
  <si>
    <t>STENT MISAGO 7X60</t>
  </si>
  <si>
    <t>STENT MISAGO 7X80</t>
  </si>
  <si>
    <t>STENT MISAGO 8X100</t>
  </si>
  <si>
    <t>STENT MISAGO 8X60</t>
  </si>
  <si>
    <t>STENT NEPHROURETERAL SYSTEM 8.3X22</t>
  </si>
  <si>
    <t>STENT ONYX 2.00X08</t>
  </si>
  <si>
    <t>STENT ONYX 2.00X12</t>
  </si>
  <si>
    <t>STENT ONYX 2.00X15</t>
  </si>
  <si>
    <t>STENT ONYX 2.00X18</t>
  </si>
  <si>
    <t>STENT ONYX 2.00X22</t>
  </si>
  <si>
    <t>STENT ONYX 2.00X26</t>
  </si>
  <si>
    <t>STENT ONYX 2.00X30</t>
  </si>
  <si>
    <t>STENT ONYX 2.25X08</t>
  </si>
  <si>
    <t>STENT ONYX 2.25X12</t>
  </si>
  <si>
    <t>STENT ONYX 2.25X15</t>
  </si>
  <si>
    <t>STENT ONYX 2.25X18</t>
  </si>
  <si>
    <t>STENT ONYX 2.25X22</t>
  </si>
  <si>
    <t>STENT ONYX 2.25X26</t>
  </si>
  <si>
    <t>STENT ONYX 2.25X30</t>
  </si>
  <si>
    <t>STENT ONYX 2.25X34</t>
  </si>
  <si>
    <t>STENT ONYX 2.25X38</t>
  </si>
  <si>
    <t>STENT ONYX 2.50X08</t>
  </si>
  <si>
    <t>STENT ONYX 2.50X12</t>
  </si>
  <si>
    <t>STENT ONYX 2.50X15</t>
  </si>
  <si>
    <t>STENT ONYX 2.50X18</t>
  </si>
  <si>
    <t>STENT ONYX 2.50X22</t>
  </si>
  <si>
    <t>STENT ONYX 2.50X26</t>
  </si>
  <si>
    <t>STENT ONYX 2.50X30</t>
  </si>
  <si>
    <t>STENT ONYX 2.50X34</t>
  </si>
  <si>
    <t>STENT ONYX 2.50X38</t>
  </si>
  <si>
    <t>STENT ONYX 2.75X08</t>
  </si>
  <si>
    <t>STENT ONYX 2.75X12</t>
  </si>
  <si>
    <t>STENT ONYX 2.75X15</t>
  </si>
  <si>
    <t>STENT ONYX 2.75X18</t>
  </si>
  <si>
    <t>STENT ONYX 2.75X22</t>
  </si>
  <si>
    <t>STENT ONYX 2.75X26</t>
  </si>
  <si>
    <t>STENT ONYX 2.75X30</t>
  </si>
  <si>
    <t>STENT ONYX 2.75X34</t>
  </si>
  <si>
    <t>STENT ONYX 2.75X38</t>
  </si>
  <si>
    <t>STENT ONYX 3.00X08</t>
  </si>
  <si>
    <t>STENT ONYX 3.00X12</t>
  </si>
  <si>
    <t>STENT ONYX 3.00X15</t>
  </si>
  <si>
    <t>STENT ONYX 3.00X18</t>
  </si>
  <si>
    <t>STENT ONYX 3.00X22</t>
  </si>
  <si>
    <t>STENT ONYX 3.00X26</t>
  </si>
  <si>
    <t>STENT ONYX 3.00X30</t>
  </si>
  <si>
    <t>STENT ONYX 3.00X34</t>
  </si>
  <si>
    <t>STENT ONYX 3.00X38</t>
  </si>
  <si>
    <t>STENT ONYX 3.50X08</t>
  </si>
  <si>
    <t>STENT ONYX 3.50X12</t>
  </si>
  <si>
    <t>STENT ONYX 3.50X15</t>
  </si>
  <si>
    <t>STENT ONYX 3.50X18</t>
  </si>
  <si>
    <t>STENT ONYX 3.50X22</t>
  </si>
  <si>
    <t>STENT ONYX 3.50X26</t>
  </si>
  <si>
    <t>STENT ONYX 3.50X30</t>
  </si>
  <si>
    <t>STENT ONYX 3.50X34</t>
  </si>
  <si>
    <t>STENT ONYX 3.50X38</t>
  </si>
  <si>
    <t>STENT ONYX 4.00X08</t>
  </si>
  <si>
    <t>STENT ONYX 4.00X12</t>
  </si>
  <si>
    <t>STENT ONYX 4.00X15</t>
  </si>
  <si>
    <t>STENT ONYX 4.00X18</t>
  </si>
  <si>
    <t>STENT ONYX 4.00X22</t>
  </si>
  <si>
    <t>STENT ONYX 4.00X26</t>
  </si>
  <si>
    <t>STENT ONYX 4.00X30</t>
  </si>
  <si>
    <t>STENT ONYX 4.00X34</t>
  </si>
  <si>
    <t>STENT ONYX 4.00X38</t>
  </si>
  <si>
    <t>STENT ONYX 4.50X12</t>
  </si>
  <si>
    <t>STENT ONYX 4.50X15</t>
  </si>
  <si>
    <t>STENT ONYX 4.50X18</t>
  </si>
  <si>
    <t>STENT ONYX 4.50X22</t>
  </si>
  <si>
    <t>STENT ONYX 4.50X26</t>
  </si>
  <si>
    <t>STENT ONYX 4.50X30</t>
  </si>
  <si>
    <t>STENT ONYX 5.00X12</t>
  </si>
  <si>
    <t>STENT ONYX 5.00X15</t>
  </si>
  <si>
    <t>STENT ONYX 5.00X18</t>
  </si>
  <si>
    <t>STENT ONYX 5.00X22</t>
  </si>
  <si>
    <t>STENT ONYX 5.00X26</t>
  </si>
  <si>
    <t>STENT ONYX 5.00X30</t>
  </si>
  <si>
    <t>STENT PALMAZ XL TRANS BILIARY</t>
  </si>
  <si>
    <t>STENT PALMAZ XL TRANS BILIARY 10X40</t>
  </si>
  <si>
    <t>STENT PROTEGE 6X100X120</t>
  </si>
  <si>
    <t>STENT PROTEGE EVERFLEX  6X120X80</t>
  </si>
  <si>
    <t>STENT PROTEGE EVERFLEX 5X120X120</t>
  </si>
  <si>
    <t>STENT PROTEGE EVERFLEX 5X120X80</t>
  </si>
  <si>
    <t>STENT PROTEGE EVERFLEX 5X20X120</t>
  </si>
  <si>
    <t>STENT PROTEGE EVERFLEX 5X40X120</t>
  </si>
  <si>
    <t>STENT PROTEGE EVERFLEX 5X40X80</t>
  </si>
  <si>
    <t>STENT PROTEGE EVERFLEX 5X60X120</t>
  </si>
  <si>
    <t>STENT PROTEGE EVERFLEX 6X120X120</t>
  </si>
  <si>
    <t>STENT PROTEGE EVERFLEX 6X20X120</t>
  </si>
  <si>
    <t>STENT PROTEGE EVERFLEX 6X20X80</t>
  </si>
  <si>
    <t>STENT PROTEGE EVERFLEX 6X40X120</t>
  </si>
  <si>
    <t>STENT PROTEGE EVERFLEX 6X40X80</t>
  </si>
  <si>
    <t>STENT PROTEGE EVERFLEX 6X60X120</t>
  </si>
  <si>
    <t>STENT PROTEGE EVERFLEX 6X60X80</t>
  </si>
  <si>
    <t>STENT PROTEGE EVERFLEX 6X80X120</t>
  </si>
  <si>
    <t>STENT PROTEGE EVERFLEX 6X80X80</t>
  </si>
  <si>
    <t>STENT PROTEGE EVERFLEX 7X120X120</t>
  </si>
  <si>
    <t>STENT PROTEGE EVERFLEX 7X120X80</t>
  </si>
  <si>
    <t>STENT PROTEGE EVERFLEX 7X20X120</t>
  </si>
  <si>
    <t>STENT PROTEGE EVERFLEX 7X20X80</t>
  </si>
  <si>
    <t>STENT PROTEGE EVERFLEX 7X40X120</t>
  </si>
  <si>
    <t>STENT PROTEGE EVERFLEX 7X40X80</t>
  </si>
  <si>
    <t>STENT PROTEGE EVERFLEX 7X80X120</t>
  </si>
  <si>
    <t>STENT PROTEGE EVERFLEX 8X120X80</t>
  </si>
  <si>
    <t>STENT PROTEGE EVERFLEX 8X20X120</t>
  </si>
  <si>
    <t>STENT PROTEGE EVERFLEX 8X20X80</t>
  </si>
  <si>
    <t>STENT PROTEGE EVERFLEX 8X40X120</t>
  </si>
  <si>
    <t>STENT PROTEGE EVERFLEX 8X40X80</t>
  </si>
  <si>
    <t>STENT PROTEGE EVERFLEX 8X60X120</t>
  </si>
  <si>
    <t>STENT PROTEGE EVERFLEX 8X60X80</t>
  </si>
  <si>
    <t>STENT PROTEGE EVERFLEX 8X80X120</t>
  </si>
  <si>
    <t>STENT PROTEGE GPS 10X20X80</t>
  </si>
  <si>
    <t>STENT PROTEGE GPS 10X40X80</t>
  </si>
  <si>
    <t>STENT PROTEGE GPS 10X60X80</t>
  </si>
  <si>
    <t>STENT PROTEGE GPS 10X80X80</t>
  </si>
  <si>
    <t>STENT PROTEGE GPS 12X20X80</t>
  </si>
  <si>
    <t>STENT PROTEGE GPS 12X40X80</t>
  </si>
  <si>
    <t>STENT PROTEGE GPS 12X60X120</t>
  </si>
  <si>
    <t>STENT PROTEGE GPS 12X60X80</t>
  </si>
  <si>
    <t>STENT PROTEGE GPS 12X80X80</t>
  </si>
  <si>
    <t>STENT PROTEGE GPS 14X20X120</t>
  </si>
  <si>
    <t>STENT PROTEGE GPS 14X40X80</t>
  </si>
  <si>
    <t>STENT PROTEGE GPS 14X60X120</t>
  </si>
  <si>
    <t>STENT PROTEGE GPS 14X80X120</t>
  </si>
  <si>
    <t>STENT PROTEGE GPS 9X20X80</t>
  </si>
  <si>
    <t>STENT PROTEGE GPS 9X40X80</t>
  </si>
  <si>
    <t>STENT PROTEGE GPS 9X60X80</t>
  </si>
  <si>
    <t>STENT PROTEGE GPS 9X80X80</t>
  </si>
  <si>
    <t>STENT RENAL BILIARY 6X14X150</t>
  </si>
  <si>
    <t>STENT RES INTEGRITY 3.50 X 38</t>
  </si>
  <si>
    <t>STENT RETRIEVER NSNARE</t>
  </si>
  <si>
    <t>STENT RETROMAX ENDOPYELOTOMY 7X22</t>
  </si>
  <si>
    <t>STENT RETROMAX ENDOPYELOTOMY 7X24</t>
  </si>
  <si>
    <t>STENT RETROMAX ENDOPYELOTOMY 7X26</t>
  </si>
  <si>
    <t>STENT RETROMAX ENDOPYELOTOMY 7X28</t>
  </si>
  <si>
    <t>STENT SOFT FLEX DBL PIGTAIL 10X26</t>
  </si>
  <si>
    <t>STENT SYNERGY XD 2.25 X 12</t>
  </si>
  <si>
    <t>STENT SYNERGY XD 2.25 X 16</t>
  </si>
  <si>
    <t>STENT SYNERGY XD 2.25 X 20</t>
  </si>
  <si>
    <t>STENT SYNERGY XD 2.25 X 24</t>
  </si>
  <si>
    <t>STENT SYNERGY XD 2.25 X 28</t>
  </si>
  <si>
    <t>STENT SYNERGY XD 2.25 X 32</t>
  </si>
  <si>
    <t>STENT SYNERGY XD 2.25 X 38</t>
  </si>
  <si>
    <t>STENT SYNERGY XD 2.25 X 8</t>
  </si>
  <si>
    <t>STENT SYNERGY XD 2.5 X 12</t>
  </si>
  <si>
    <t>STENT SYNERGY XD 2.5 X 16</t>
  </si>
  <si>
    <t>STENT SYNERGY XD 2.5 X 20</t>
  </si>
  <si>
    <t>STENT SYNERGY XD 2.5 X 24</t>
  </si>
  <si>
    <t>STENT SYNERGY XD 2.5 X 28</t>
  </si>
  <si>
    <t>STENT SYNERGY XD 2.5 X 32</t>
  </si>
  <si>
    <t>STENT SYNERGY XD 2.5 X 38</t>
  </si>
  <si>
    <t>STENT SYNERGY XD 2.5 X 8</t>
  </si>
  <si>
    <t>STENT SYNERGY XD 2.75 X 12</t>
  </si>
  <si>
    <t>STENT SYNERGY XD 2.75 X 16</t>
  </si>
  <si>
    <t>STENT SYNERGY XD 2.75 X 20</t>
  </si>
  <si>
    <t>STENT SYNERGY XD 2.75 X 24</t>
  </si>
  <si>
    <t>STENT SYNERGY XD 2.75 X 28</t>
  </si>
  <si>
    <t>STENT SYNERGY XD 2.75 X 32</t>
  </si>
  <si>
    <t>STENT SYNERGY XD 2.75 X 38</t>
  </si>
  <si>
    <t>STENT SYNERGY XD 2.75 X 8</t>
  </si>
  <si>
    <t>STENT SYNERGY XD 3.0 X 12</t>
  </si>
  <si>
    <t>STENT SYNERGY XD 3.0 X 16</t>
  </si>
  <si>
    <t>STENT SYNERGY XD 3.0 X 20</t>
  </si>
  <si>
    <t>STENT SYNERGY XD 3.0 X 24</t>
  </si>
  <si>
    <t>STENT SYNERGY XD 3.0 X 28</t>
  </si>
  <si>
    <t>STENT SYNERGY XD 3.0 X 32</t>
  </si>
  <si>
    <t>STENT SYNERGY XD 3.0 X 38</t>
  </si>
  <si>
    <t>STENT SYNERGY XD 3.0 X 8</t>
  </si>
  <si>
    <t>STENT SYNERGY XD 3.5 X 12</t>
  </si>
  <si>
    <t>STENT SYNERGY XD 3.5 X 16</t>
  </si>
  <si>
    <t>STENT SYNERGY XD 3.5 X 20</t>
  </si>
  <si>
    <t>STENT SYNERGY XD 3.5 X 24</t>
  </si>
  <si>
    <t>STENT SYNERGY XD 3.5 X 28</t>
  </si>
  <si>
    <t>STENT SYNERGY XD 3.5 X 32</t>
  </si>
  <si>
    <t>STENT SYNERGY XD 3.5 X 38</t>
  </si>
  <si>
    <t>STENT SYNERGY XD 3.5 X 8</t>
  </si>
  <si>
    <t>STENT SYNERGY XD 4.0 X 12</t>
  </si>
  <si>
    <t>STENT SYNERGY XD 4.0 X 16</t>
  </si>
  <si>
    <t>STENT SYNERGY XD 4.0 X 20</t>
  </si>
  <si>
    <t>STENT SYNERGY XD 4.0 X 24</t>
  </si>
  <si>
    <t>STENT SYNERGY XD 4.0 X 28</t>
  </si>
  <si>
    <t>STENT SYNERGY XD 4.0 X 32</t>
  </si>
  <si>
    <t>STENT SYNERGY XD 4.0 X 38</t>
  </si>
  <si>
    <t>STENT SYNERGY XD 4.0 X 8</t>
  </si>
  <si>
    <t>STENT SYNERGY XD 4.5 X 12</t>
  </si>
  <si>
    <t>STENT SYNERGY XD 4.5 X 16</t>
  </si>
  <si>
    <t>STENT SYNERGY XD 4.5 X 20</t>
  </si>
  <si>
    <t>STENT SYNERGY XD 4.5 X 24</t>
  </si>
  <si>
    <t>STENT SYNERGY XD 4.5 X 28</t>
  </si>
  <si>
    <t>STENT SYNERGY XD 4.5 X 32</t>
  </si>
  <si>
    <t>STENT SYNERGY XD 5.0 X 12</t>
  </si>
  <si>
    <t>STENT SYNERGY XD 5.0 X 16</t>
  </si>
  <si>
    <t>STENT SYNERGY XD 5.0 X 20</t>
  </si>
  <si>
    <t>STENT SYNERGY XD 5.0 X 24</t>
  </si>
  <si>
    <t>STENT SYNERGY XD 5.0 X 28</t>
  </si>
  <si>
    <t>STENT SYNERGY XD 5.0 X 32</t>
  </si>
  <si>
    <t>STENT VIABAHN VBX 7X29X135</t>
  </si>
  <si>
    <t>STENT VIABAHN VBX 7X39X135</t>
  </si>
  <si>
    <t>STENT VIABAHN VBX 7X59X135</t>
  </si>
  <si>
    <t>STENT VIABAHN VBX 7X79X135</t>
  </si>
  <si>
    <t>STENT VIABAHN VBX 8X29X135</t>
  </si>
  <si>
    <t>STENT VIABAHN VBX 8X39X135</t>
  </si>
  <si>
    <t>STENT VIABAHN VBX 8X59X135</t>
  </si>
  <si>
    <t>STENT VIABAHN VBX 8X79X135</t>
  </si>
  <si>
    <t>STENT VIABAHN VBX 9X29X135</t>
  </si>
  <si>
    <t>STENT VIABAHN VBX 9X39X135</t>
  </si>
  <si>
    <t>STENT VIABAHN VBX 9X59X135</t>
  </si>
  <si>
    <t>STENT VIABAHN VBX 9X79X135</t>
  </si>
  <si>
    <t>STENT VICI VENOUS SYSTEM</t>
  </si>
  <si>
    <t>STENT VISIPRO 10X17X80</t>
  </si>
  <si>
    <t>STENT VISIPRO 10X27X135</t>
  </si>
  <si>
    <t>STENT VISIPRO 10X27X80</t>
  </si>
  <si>
    <t>STENT VISIPRO 10X37X135</t>
  </si>
  <si>
    <t>STENT VISIPRO 10X37X80</t>
  </si>
  <si>
    <t>STENT VISIPRO 10X57X80</t>
  </si>
  <si>
    <t>STENT VISIPRO 5X57X135</t>
  </si>
  <si>
    <t>STENT VISIPRO 5X57X80</t>
  </si>
  <si>
    <t>STENT VISIPRO 6X17X80</t>
  </si>
  <si>
    <t>STENT VISIPRO 6X27X80</t>
  </si>
  <si>
    <t>STENT VISIPRO 6X37X80</t>
  </si>
  <si>
    <t>STENT VISIPRO 6X57X80</t>
  </si>
  <si>
    <t>STENT VISIPRO 7X17X80</t>
  </si>
  <si>
    <t>STENT VISIPRO 7X27X135</t>
  </si>
  <si>
    <t>STENT VISIPRO 7X27X80</t>
  </si>
  <si>
    <t>STENT VISIPRO 7X37X135</t>
  </si>
  <si>
    <t>STENT VISIPRO 7X37X80</t>
  </si>
  <si>
    <t>STENT VISIPRO 7X57X80</t>
  </si>
  <si>
    <t>STENT VISIPRO 8X17X80</t>
  </si>
  <si>
    <t>STENT VISIPRO 8X27X135</t>
  </si>
  <si>
    <t>STENT VISIPRO 8X27X80</t>
  </si>
  <si>
    <t>STENT VISIPRO 8X37X135</t>
  </si>
  <si>
    <t>STENT VISIPRO 8X37X80</t>
  </si>
  <si>
    <t>STENT VISIPRO 8X57X80</t>
  </si>
  <si>
    <t>STENT VISIPRO 9X17X80</t>
  </si>
  <si>
    <t>STENT VISIPRO 9X27X80</t>
  </si>
  <si>
    <t>STENT VISIPRO 9X37X80</t>
  </si>
  <si>
    <t>STENT VISIPRO 9X57X80</t>
  </si>
  <si>
    <t>STIMULATOR NERVE LOCATOR</t>
  </si>
  <si>
    <t>STIMUQIK 21GX9MM</t>
  </si>
  <si>
    <t>STOCKING COMPRESS LARGE FOOT</t>
  </si>
  <si>
    <t>STOCKING DVT FOR FOOT</t>
  </si>
  <si>
    <t>STOCKING, COMPRESSION CALF BARIATRIC</t>
  </si>
  <si>
    <t>STOPCOCK                   75U</t>
  </si>
  <si>
    <t>STRAP CHIN STERIS BEACH CHAIR</t>
  </si>
  <si>
    <t>STYLET PD CATH</t>
  </si>
  <si>
    <t>SUCTION BIOVAC        00711512</t>
  </si>
  <si>
    <t>SUCTION IRRIGATOR STRYKER</t>
  </si>
  <si>
    <t>SUPERCROSS MICROCATHETER</t>
  </si>
  <si>
    <t>SURGIBRA  MD</t>
  </si>
  <si>
    <t>SURGIBRA 2X</t>
  </si>
  <si>
    <t>SURGIBRA 3X</t>
  </si>
  <si>
    <t>SURGIBRA LG</t>
  </si>
  <si>
    <t>SURGIBRA SM</t>
  </si>
  <si>
    <t>SURGIBRA XL</t>
  </si>
  <si>
    <t>SURGICAL MATRIX 10X15CM</t>
  </si>
  <si>
    <t>SURGICAL MATRIX PLUS 7X10 CM</t>
  </si>
  <si>
    <t>SURGICEL 1/2X2</t>
  </si>
  <si>
    <t>SURGICEL 4X8</t>
  </si>
  <si>
    <t>SURGIFLO HEMOSTATIC MATRIX 8ML</t>
  </si>
  <si>
    <t>SUTURE 0 V-LOC GS-22 18</t>
  </si>
  <si>
    <t>SUTURE 0 VLOC 6</t>
  </si>
  <si>
    <t>SUTURE 0 VLOC GS-22 9IN</t>
  </si>
  <si>
    <t>SUTURE ANCHOR PUSHLOCK 2.9X12.5</t>
  </si>
  <si>
    <t>SUTURE CAPIO POLYESTER 0 36IN (272)</t>
  </si>
  <si>
    <t>SUTURE CAPIO POLYPROPYLENE 0 36IN (272)</t>
  </si>
  <si>
    <t>SUTURE ETHILON 4-0 PC-3 (272)</t>
  </si>
  <si>
    <t>SUTURE FIBERTAPE</t>
  </si>
  <si>
    <t>SUTURE FIBERWIRE 38 IN TAPERED 36.6</t>
  </si>
  <si>
    <t>SUTURE FISH VISERA RETAINR MED</t>
  </si>
  <si>
    <t>SUTURE GORE-TEX CV-5 5K02A</t>
  </si>
  <si>
    <t>SUTURE GORE-TEX CV-6 (12) 6K02A</t>
  </si>
  <si>
    <t>SUTURE GORE-TEX CV-7 TTC9 24</t>
  </si>
  <si>
    <t>SUTURE PURSTRING DISPOSABLE 45</t>
  </si>
  <si>
    <t>SUTURE PURSTRING DISPOSABLE 65</t>
  </si>
  <si>
    <t>SUTURE RET MEDIUM ROTATOR CUFF</t>
  </si>
  <si>
    <t>SUTURE RETR ROT CUF REPR LRG</t>
  </si>
  <si>
    <t>SUTURE RETRIEVER</t>
  </si>
  <si>
    <t>SUTURE RETRIEVER SMALL ROTATOR CUFF</t>
  </si>
  <si>
    <t>SUTURE SURGIDAC 2-0  170044</t>
  </si>
  <si>
    <t>SUTURE SURGITIE LOOP POLYSORB</t>
  </si>
  <si>
    <t>SUTURE TAPE</t>
  </si>
  <si>
    <t>SUTURE V-LOC 0 6BLUE GS-21</t>
  </si>
  <si>
    <t>SUTURE V-LOC BLUE 9IN GS-21</t>
  </si>
  <si>
    <t>SUTURE VLOC 180 VLOCL0346</t>
  </si>
  <si>
    <t>SUTURE VLOC 2-0 12 V-20</t>
  </si>
  <si>
    <t>SUTURE VLOC 2-0 180</t>
  </si>
  <si>
    <t>SUTURE VLOC 2-0 6 V-20</t>
  </si>
  <si>
    <t>SUTURE VLOC 2.0 VLOCL0345</t>
  </si>
  <si>
    <t>SUTURE VLOC 3-0</t>
  </si>
  <si>
    <t>SUTURE VLOC 3-0 VLOCL0804</t>
  </si>
  <si>
    <t>SUTURE VLOC 3.0 VLOCL0024</t>
  </si>
  <si>
    <t>SUTURE VLOC 30 (V) VLOCM0804</t>
  </si>
  <si>
    <t>SUTURE VLOC 8 GREEN ENDOSTITCH</t>
  </si>
  <si>
    <t>SUTURE VLOC 90 2/0 VL12 GS-22</t>
  </si>
  <si>
    <t>SUTURE VLOC 90 3-0 ABS DVC CL23</t>
  </si>
  <si>
    <t>SUTURE VLOC180 2-0</t>
  </si>
  <si>
    <t>SUTURETAK SUTURE ANCHOR 3X12.7</t>
  </si>
  <si>
    <t>SUTURETAK SUTURE ANCHOR 3X14.5</t>
  </si>
  <si>
    <t>SWIVELOCK 4.75X19 TIGERTAPE</t>
  </si>
  <si>
    <t>SWIVELOCK 4.75X19.1 FIBERTAPE</t>
  </si>
  <si>
    <t>SWIVELOCK 4.75X22 DOUBLE LOADED</t>
  </si>
  <si>
    <t>SWIVELOCK IMPLANT SYSTEM SECONDARY FIXATION</t>
  </si>
  <si>
    <t>SYMPHION FLUID MANAGEMENT ACCESSORIES</t>
  </si>
  <si>
    <t>SYMPHION RESECTION DEVICE</t>
  </si>
  <si>
    <t>SYRINGE DUAL STELANT SDSCTPQFT</t>
  </si>
  <si>
    <t>SYRINGE GAUGE 60CC ASSEMBLIES</t>
  </si>
  <si>
    <t>SYSTEM ALEXIS EXTRATION GELPOINT MINI</t>
  </si>
  <si>
    <t>SYSTEM EXTRACTION ALEXIS</t>
  </si>
  <si>
    <t>SYSTEM IMPLANT DELIVERY DISTAL BICEP</t>
  </si>
  <si>
    <t>SYSTEM PRECISION POINT TRANSPERINEAL</t>
  </si>
  <si>
    <t>SYSTEM RETENTION PANNUS LONG (96IN)</t>
  </si>
  <si>
    <t>SYSTEM RETENTION PANNUS SHORT (48IN)</t>
  </si>
  <si>
    <t>SYSTEM RETRACTION DEEP SCROTAL</t>
  </si>
  <si>
    <t>T COBLATOR II EVAC XTRA ENT</t>
  </si>
  <si>
    <t>T TUBE DEAVER 12FR</t>
  </si>
  <si>
    <t>T TUBE DEAVER 14FR</t>
  </si>
  <si>
    <t>T-TUBE (SINGLE)</t>
  </si>
  <si>
    <t>T2 F/T LOCKING SCREW 5mmX25mm</t>
  </si>
  <si>
    <t>T2 F/T LOCKING SCREW 5mmX30mm</t>
  </si>
  <si>
    <t>T2 F/T LOCKING SCREW 5mmX32.5mm</t>
  </si>
  <si>
    <t>T2 F/T LOCKING SCREW 5mmX35mm</t>
  </si>
  <si>
    <t>T2 F/T LOCKING SCREW 5mmX37.5mm</t>
  </si>
  <si>
    <t>T2 F/T LOCKING SCREW 5mmX40mm</t>
  </si>
  <si>
    <t>T2 F/T LOCKING SCREW 5mmX42.5mm</t>
  </si>
  <si>
    <t>T2 F/T LOCKING SCREW 5mmX45mm</t>
  </si>
  <si>
    <t>T2 F/T LOCKING SCREW 5mmX50mm</t>
  </si>
  <si>
    <t>T2 F/T LOCKING SCREW 5mmX55mm</t>
  </si>
  <si>
    <t>T2 F/T LOCKING SCREW 5mmX60mm</t>
  </si>
  <si>
    <t>T2 F/T LOCKING SCREW 5mmX65mm</t>
  </si>
  <si>
    <t>T2 F/T LOCKING SCREW 5mmX70mm</t>
  </si>
  <si>
    <t>T2 F/T LOCKING SCREW 5mmX75mm</t>
  </si>
  <si>
    <t>T2 F/T LOCKING SCREW 5mmX80mm</t>
  </si>
  <si>
    <t>T2 F/T LOCKING SCREW 5mmX85mm</t>
  </si>
  <si>
    <t>T2 F/T LOCKING SCREW 5mmX90mm</t>
  </si>
  <si>
    <t>T2 STANDARD END CAP</t>
  </si>
  <si>
    <t>T2STD TIBIAL NAIL</t>
  </si>
  <si>
    <t>TAP 3.5MM AO FITTING</t>
  </si>
  <si>
    <t>TAPE GLOW AND TELL 30CM</t>
  </si>
  <si>
    <t>TAPE GLOW AND TELL 55CM</t>
  </si>
  <si>
    <t>TCC-EZ EXTRA LARGE BOOT</t>
  </si>
  <si>
    <t>TCC-EZ LARGE BOOT</t>
  </si>
  <si>
    <t>TECA ELITE DISP CONCENTRIC NEEDLE 1 .3OMM</t>
  </si>
  <si>
    <t>TECA ELITE DISP CONCENTRIC NEEDLE 1 0.46 MM</t>
  </si>
  <si>
    <t>TECA ELITE DISP CONCENTRIC NEEDLE 1.5 0.46</t>
  </si>
  <si>
    <t>TECA ELITE DISP CONCENTRIC NEEDLE 2 0.46MM</t>
  </si>
  <si>
    <t>TECA ELITE DISP CONCENTRIC NEEDLE 3 0.64 MM</t>
  </si>
  <si>
    <t>TEMNO BIOPSY SYS 18X11  CT1811</t>
  </si>
  <si>
    <t>TEMNO BIOPSY SYS 20X11  CT2011</t>
  </si>
  <si>
    <t>TENSIONER CERCLAGE DISPOSABLE</t>
  </si>
  <si>
    <t>TEST STIM CABLE (BOX OF 1)</t>
  </si>
  <si>
    <t>THERAPY HYPOTHERMIA BLANKET</t>
  </si>
  <si>
    <t>THERASKIN 5.1 CM X 7.6 CM</t>
  </si>
  <si>
    <t>THERASKIN LARGE 4.0CM X 6.5CM</t>
  </si>
  <si>
    <t>THERASKIN SMALL 2.5 CM X 5.1 CM</t>
  </si>
  <si>
    <t>THERASKIN XSMALL  2.5CM X 2.5CM</t>
  </si>
  <si>
    <t>THERASKIN XXSMALL 1.75CM X 1.75CM</t>
  </si>
  <si>
    <t>THORACOPORT</t>
  </si>
  <si>
    <t>THREADED OMEGA PLUS 2.8MM</t>
  </si>
  <si>
    <t>TIBIAL COMPONENT</t>
  </si>
  <si>
    <t>TIGERSTICK</t>
  </si>
  <si>
    <t>TIGERTAPE 2MM</t>
  </si>
  <si>
    <t>TIGERTAPE CERCLAGE W/O NEEDLE</t>
  </si>
  <si>
    <t>TIGHTROPE ABS BUTTON ROUND CONCAVE</t>
  </si>
  <si>
    <t>TIGHTROPE ABS IMPLANT OPEN</t>
  </si>
  <si>
    <t>TIGHTROPE BTB</t>
  </si>
  <si>
    <t>TIGHTROPE IMPLANT SYNDESMOSIS</t>
  </si>
  <si>
    <t>TIGHTROPE MINI</t>
  </si>
  <si>
    <t>TIP BUGBEE 6FR GREEN DOM 253F6</t>
  </si>
  <si>
    <t>TIP SACROCERVICOPEXY SMALL</t>
  </si>
  <si>
    <t>TIP SACROCERVICOPXY LARGE</t>
  </si>
  <si>
    <t>TIP SACROCOLPOPEXY LARG</t>
  </si>
  <si>
    <t>TIP SACROCOLPOPEXY SMALL</t>
  </si>
  <si>
    <t>TIP SILICON I/A STRAIGHT</t>
  </si>
  <si>
    <t>TOGA FLYTE XL PEELAWAY</t>
  </si>
  <si>
    <t>TOOL ACTIVATION</t>
  </si>
  <si>
    <t>TOOL RESURFACING 4.0 EGG</t>
  </si>
  <si>
    <t>TOURNIQUET STERILE 12X3.5</t>
  </si>
  <si>
    <t>TOURNIQUET STERILE 18X4</t>
  </si>
  <si>
    <t>TOURNIQUET STERILE 24X4</t>
  </si>
  <si>
    <t>TOURNIQUET STERILE 30X4</t>
  </si>
  <si>
    <t>TOURNIQUET STERILE 34X4</t>
  </si>
  <si>
    <t>TOURNIQUET STERILE 42X4</t>
  </si>
  <si>
    <t>TRACHEAL TUBE 5.0 MLT</t>
  </si>
  <si>
    <t>TRACHEAL TUBE 6.0 MM MLT</t>
  </si>
  <si>
    <t>TRACHEAL TUBE 7.5MM REINFORCED</t>
  </si>
  <si>
    <t>TRACHEAL TUBE 8.0 MM REINFORCED</t>
  </si>
  <si>
    <t>TRANSDUCER TRANSPAC IV</t>
  </si>
  <si>
    <t>TRAPEZOID 5.0X2.5X3.2   1088</t>
  </si>
  <si>
    <t>TRAPEZOID RX LITHO COMP BASKET 2.5CM</t>
  </si>
  <si>
    <t>TRAPEZOID RX LITHO COMP BASKET 2CM</t>
  </si>
  <si>
    <t>TRAY ARTHROGRAM         120020</t>
  </si>
  <si>
    <t>TRAY BIOPSY PLUS</t>
  </si>
  <si>
    <t>TRAY BONE MARROW DISP</t>
  </si>
  <si>
    <t>TRAY BONE MARROW/DR MEISNER</t>
  </si>
  <si>
    <t>TRAY DRESSING CHANGE WITH TEGADERM</t>
  </si>
  <si>
    <t>TRAY FOLEY 16FR SILICONE LF</t>
  </si>
  <si>
    <t>TRAY FOLEY 16FR SILVER</t>
  </si>
  <si>
    <t>TRAY FOLEY 18FR SILICONE LF</t>
  </si>
  <si>
    <t>TRAY HMRL 3 STD</t>
  </si>
  <si>
    <t>TRAY MINI STANDARD REVERSE SHOULDER</t>
  </si>
  <si>
    <t>TRAY MYELOGRAM 22GX3-1/2 4324A</t>
  </si>
  <si>
    <t>TRAY PERICARDIO</t>
  </si>
  <si>
    <t>TRAY SADDLE BLOCK 22 W/LIODCAN</t>
  </si>
  <si>
    <t>TRAY SHOULDER SUSPENSION</t>
  </si>
  <si>
    <t>TRAY SPINAL LUMBAR ADULT 22</t>
  </si>
  <si>
    <t>TRAY SPINAL MEDLINE WHITACRE 25G</t>
  </si>
  <si>
    <t>TRAY SPINAL W/BUDIVACAINE</t>
  </si>
  <si>
    <t>TRAY SPINL LUMBR INFT 22X1-1/2</t>
  </si>
  <si>
    <t>TRAY THORACENTESIS ARROW</t>
  </si>
  <si>
    <t>TRAY THORACENTESIS KENDALL</t>
  </si>
  <si>
    <t>TRAY THORACENTESIS, SAFE-T, 8FR, 18G</t>
  </si>
  <si>
    <t>TRAY THORACIC VENT</t>
  </si>
  <si>
    <t>TRAY, 16 FR FOLEY SILICONE W/ URINE METER</t>
  </si>
  <si>
    <t>TRENGUARD 600 PROCEDURE PACK</t>
  </si>
  <si>
    <t>TRIANIUM SYMMETRIC METAL</t>
  </si>
  <si>
    <t>TRIATHLON ASYMMETRIC X3 PATELLA A29</t>
  </si>
  <si>
    <t>TRIATHLON ASYMMETRIC X3 PATELLA A32</t>
  </si>
  <si>
    <t>TRIATHLON ASYMMETRIC X3 PATELLA A35</t>
  </si>
  <si>
    <t>TRIATHLON ASYMMETRIC X3 PATELLA A38</t>
  </si>
  <si>
    <t>TRIATHLON ASYMMETRIC X3 PATELLA A40</t>
  </si>
  <si>
    <t>TRIATHLON BPLT MIX</t>
  </si>
  <si>
    <t>TRIATHLON BPLT PRIM CEM FXD</t>
  </si>
  <si>
    <t>TRIATHLON BSPT TIBIL UNI LM/RL</t>
  </si>
  <si>
    <t>TRIATHLON BSPT TIBIL UNI RM/LL</t>
  </si>
  <si>
    <t>TRIATHLON COMP FEM UNI LM/RL</t>
  </si>
  <si>
    <t>TRIATHLON COMP FEM UNI RM/LL</t>
  </si>
  <si>
    <t>TRIATHLON CR FEM</t>
  </si>
  <si>
    <t>TRIATHLON CR FEM COMPONENT 101</t>
  </si>
  <si>
    <t>TRIATHLON CR FEM COMPONENT 102</t>
  </si>
  <si>
    <t>TRIATHLON CR FEM COMPONENT 201</t>
  </si>
  <si>
    <t>TRIATHLON CR FEM COMPONENT 202</t>
  </si>
  <si>
    <t>TRIATHLON CR FEM COMPONENT 301</t>
  </si>
  <si>
    <t>TRIATHLON CR FEM COMPONENT 302</t>
  </si>
  <si>
    <t>TRIATHLON CR FEM COMPONENT 401</t>
  </si>
  <si>
    <t>TRIATHLON CR FEM COMPONENT 402</t>
  </si>
  <si>
    <t>TRIATHLON CR FEM COMPONENT 501</t>
  </si>
  <si>
    <t>TRIATHLON CR FEM COMPONENT 502</t>
  </si>
  <si>
    <t>TRIATHLON CR FEM COMPONENT 5510-101</t>
  </si>
  <si>
    <t>TRIATHLON CR FEM COMPONENT 5510-102</t>
  </si>
  <si>
    <t>TRIATHLON CR FEM COMPONENT 5510-201</t>
  </si>
  <si>
    <t>TRIATHLON CR FEM COMPONENT 5510-202</t>
  </si>
  <si>
    <t>TRIATHLON CR FEM COMPONENT 5510-301</t>
  </si>
  <si>
    <t>TRIATHLON CR FEM COMPONENT 5510-302</t>
  </si>
  <si>
    <t>TRIATHLON CR FEM COMPONENT 5510-401</t>
  </si>
  <si>
    <t>TRIATHLON CR FEM COMPONENT 5510-402</t>
  </si>
  <si>
    <t>TRIATHLON CR FEM COMPONENT 5510-501</t>
  </si>
  <si>
    <t>TRIATHLON CR FEM COMPONENT 5510-502</t>
  </si>
  <si>
    <t>TRIATHLON CR FEM COMPONENT 5510-601</t>
  </si>
  <si>
    <t>TRIATHLON CR FEM COMPONENT 5510-602</t>
  </si>
  <si>
    <t>TRIATHLON CR FEM COMPONENT 5510-701</t>
  </si>
  <si>
    <t>TRIATHLON CR FEM COMPONENT 5510-702</t>
  </si>
  <si>
    <t>TRIATHLON CR FEM COMPONENT 5510-801</t>
  </si>
  <si>
    <t>TRIATHLON CR FEM COMPONENT 5510-802</t>
  </si>
  <si>
    <t>TRIATHLON CR FEM COMPONENT 601</t>
  </si>
  <si>
    <t>TRIATHLON CR FEM COMPONENT 602</t>
  </si>
  <si>
    <t>TRIATHLON CR FEM COMPONENT 701</t>
  </si>
  <si>
    <t>TRIATHLON CR FEM COMPONENT 702</t>
  </si>
  <si>
    <t>TRIATHLON CR FEM COMPONENT 801</t>
  </si>
  <si>
    <t>TRIATHLON CR FEM COMPONENT 802</t>
  </si>
  <si>
    <t>TRIATHLON FEM COMP LFT/RGT CR</t>
  </si>
  <si>
    <t>TRIATHLON INSERTUNI LM/RLRM/LL</t>
  </si>
  <si>
    <t>TRIATHLON MIS BASEPLATE #1</t>
  </si>
  <si>
    <t>TRIATHLON MIS BASEPLATE #2</t>
  </si>
  <si>
    <t>TRIATHLON MIS BASEPLATE #3</t>
  </si>
  <si>
    <t>TRIATHLON MIS BASEPLATE #4</t>
  </si>
  <si>
    <t>TRIATHLON MIS BASEPLATE #5</t>
  </si>
  <si>
    <t>TRIATHLON MIS BASEPLATE #6</t>
  </si>
  <si>
    <t>TRIATHLON MIS BASEPLATE #7</t>
  </si>
  <si>
    <t>TRIATHLON MIS BASEPLATE #8</t>
  </si>
  <si>
    <t>TRIATHLON PETELLA ASYM</t>
  </si>
  <si>
    <t>TRIATHLON PETELLA SYMM</t>
  </si>
  <si>
    <t>TRIATHLON PKR BASEPLATE #1 LM/RL</t>
  </si>
  <si>
    <t>TRIATHLON PKR BASEPLATE #1 RM/LL</t>
  </si>
  <si>
    <t>TRIATHLON PKR BASEPLATE #2 LM/RL</t>
  </si>
  <si>
    <t>TRIATHLON PKR BASEPLATE #2 RM/LL</t>
  </si>
  <si>
    <t>TRIATHLON PKR BASEPLATE #3 LM/RL</t>
  </si>
  <si>
    <t>TRIATHLON PKR BASEPLATE #3 RM/LL</t>
  </si>
  <si>
    <t>TRIATHLON PKR BASEPLATE #4 LM/RL</t>
  </si>
  <si>
    <t>TRIATHLON PKR BASEPLATE #4 RM/LL</t>
  </si>
  <si>
    <t>TRIATHLON PKR BASEPLATE #5 LM/RL</t>
  </si>
  <si>
    <t>TRIATHLON PKR BASEPLATE #5 RM/LL</t>
  </si>
  <si>
    <t>TRIATHLON PKR BASEPLATE #6 LM/RL</t>
  </si>
  <si>
    <t>TRIATHLON PKR BASEPLATE #6 RM/LL</t>
  </si>
  <si>
    <t>TRIATHLON PKR FEMUR #1 LM/RL</t>
  </si>
  <si>
    <t>TRIATHLON PKR FEMUR #1 RM/LL</t>
  </si>
  <si>
    <t>TRIATHLON PKR FEMUR #2 LM/RL</t>
  </si>
  <si>
    <t>TRIATHLON PKR FEMUR #2 RM/LL</t>
  </si>
  <si>
    <t>TRIATHLON PKR FEMUR #3 LM/RL</t>
  </si>
  <si>
    <t>TRIATHLON PKR FEMUR #3 RM/LL</t>
  </si>
  <si>
    <t>TRIATHLON PKR FEMUR #4 LM/RL</t>
  </si>
  <si>
    <t>TRIATHLON PKR FEMUR #4 RM/LL</t>
  </si>
  <si>
    <t>TRIATHLON PKR FEMUR #5 LM/RL</t>
  </si>
  <si>
    <t>TRIATHLON PKR FEMUR #5 RM/LL</t>
  </si>
  <si>
    <t>TRIATHLON PKR FEMUR #6 LM/RL</t>
  </si>
  <si>
    <t>TRIATHLON PKR FEMUR #6 RM/LL</t>
  </si>
  <si>
    <t>TRIATHLON PKR INSERT X3 #1 LM/RL -10MM</t>
  </si>
  <si>
    <t>TRIATHLON PKR INSERT X3 #1 LM/RL -12MM</t>
  </si>
  <si>
    <t>TRIATHLON PKR INSERT X3 #1 LM/RL -8MM</t>
  </si>
  <si>
    <t>TRIATHLON PKR INSERT X3 #1 LM/RL -9MM</t>
  </si>
  <si>
    <t>TRIATHLON PKR INSERT X3 #1 RM/LL -10MM</t>
  </si>
  <si>
    <t>TRIATHLON PKR INSERT X3 #1 RM/LL -12MM</t>
  </si>
  <si>
    <t>TRIATHLON PKR INSERT X3 #1 RM/LL -8MM</t>
  </si>
  <si>
    <t>TRIATHLON PKR INSERT X3 #1 RM/LL -9MM</t>
  </si>
  <si>
    <t>TRIATHLON PKR INSERT X3 #2 LM/RL -10MM</t>
  </si>
  <si>
    <t>TRIATHLON PKR INSERT X3 #2 LM/RL -12MM</t>
  </si>
  <si>
    <t>TRIATHLON PKR INSERT X3 #2 LM/RL -8MM</t>
  </si>
  <si>
    <t>TRIATHLON PKR INSERT X3 #2 LM/RL -9MM</t>
  </si>
  <si>
    <t>TRIATHLON PKR INSERT X3 #2 RM/LL -10MM</t>
  </si>
  <si>
    <t>TRIATHLON PKR INSERT X3 #2 RM/LL -12MM</t>
  </si>
  <si>
    <t>TRIATHLON PKR INSERT X3 #2 RM/LL -8MM</t>
  </si>
  <si>
    <t>TRIATHLON PKR INSERT X3 #2 RM/LL -9MM</t>
  </si>
  <si>
    <t>TRIATHLON PKR INSERT X3 #3 LM/RL -10MM</t>
  </si>
  <si>
    <t>TRIATHLON PKR INSERT X3 #3 LM/RL -12MM</t>
  </si>
  <si>
    <t>TRIATHLON PKR INSERT X3 #3 LM/RL -8MM</t>
  </si>
  <si>
    <t>TRIATHLON PKR INSERT X3 #3 LM/RL -9MM</t>
  </si>
  <si>
    <t>TRIATHLON PKR INSERT X3 #3 RM/LL -10MM</t>
  </si>
  <si>
    <t>TRIATHLON PKR INSERT X3 #3 RM/LL -12MM</t>
  </si>
  <si>
    <t>TRIATHLON PKR INSERT X3 #3 RM/LL -8MM</t>
  </si>
  <si>
    <t>TRIATHLON PKR INSERT X3 #3 RM/LL -9MM</t>
  </si>
  <si>
    <t>TRIATHLON PKR INSERT X3 #4 LM/RL -10MM</t>
  </si>
  <si>
    <t>TRIATHLON PKR INSERT X3 #4 LM/RL -12MM</t>
  </si>
  <si>
    <t>TRIATHLON PKR INSERT X3 #4 LM/RL -8MM</t>
  </si>
  <si>
    <t>TRIATHLON PKR INSERT X3 #4 LM/RL -9MM</t>
  </si>
  <si>
    <t>TRIATHLON PKR INSERT X3 #4 RM/LL -10MM</t>
  </si>
  <si>
    <t>TRIATHLON PKR INSERT X3 #4 RM/LL -12MM</t>
  </si>
  <si>
    <t>TRIATHLON PKR INSERT X3 #4 RM/LL -8MM</t>
  </si>
  <si>
    <t>TRIATHLON PKR INSERT X3 #4 RM/LL -9MM</t>
  </si>
  <si>
    <t>TRIATHLON PKR INSERT X3 #5 LM/RL -10MM</t>
  </si>
  <si>
    <t>TRIATHLON PKR INSERT X3 #5 LM/RL -12MM</t>
  </si>
  <si>
    <t>TRIATHLON PKR INSERT X3 #5 LM/RL -8MM</t>
  </si>
  <si>
    <t>TRIATHLON PKR INSERT X3 #5 LM/RL -9MM</t>
  </si>
  <si>
    <t>TRIATHLON PKR INSERT X3 #5 RM/LL -10MM</t>
  </si>
  <si>
    <t>TRIATHLON PKR INSERT X3 #5 RM/LL -12MM</t>
  </si>
  <si>
    <t>TRIATHLON PKR INSERT X3 #5 RM/LL -8MM</t>
  </si>
  <si>
    <t>TRIATHLON PKR INSERT X3 #5 RM/LL -9MM</t>
  </si>
  <si>
    <t>TRIATHLON PKR INSERT X3 #6 LM/RL -10MM</t>
  </si>
  <si>
    <t>TRIATHLON PKR INSERT X3 #6 LM/RL -12MM</t>
  </si>
  <si>
    <t>TRIATHLON PKR INSERT X3 #6 LM/RL -8MM</t>
  </si>
  <si>
    <t>TRIATHLON PKR INSERT X3 #6 LM/RL -9MM</t>
  </si>
  <si>
    <t>TRIATHLON PKR INSERT X3 #6 RM/LL -10MM</t>
  </si>
  <si>
    <t>TRIATHLON PKR INSERT X3 #6 RM/LL -12MM</t>
  </si>
  <si>
    <t>TRIATHLON PKR INSERT X3 #6 RM/LL -8MM</t>
  </si>
  <si>
    <t>TRIATHLON PKR INSERT X3 #6 RM/LL -9MM</t>
  </si>
  <si>
    <t>TRIATHLON PRIM TIB BASEPLATE 100</t>
  </si>
  <si>
    <t>TRIATHLON PRIM TIB BASEPLATE 200</t>
  </si>
  <si>
    <t>TRIATHLON PRIM TIB BASEPLATE 300</t>
  </si>
  <si>
    <t>TRIATHLON PRIM TIB BASEPLATE 400</t>
  </si>
  <si>
    <t>TRIATHLON PRIM TIB BASEPLATE 500</t>
  </si>
  <si>
    <t>TRIATHLON PRIM TIB BASEPLATE 600</t>
  </si>
  <si>
    <t>TRIATHLON PRIM TIB BASEPLATE 700</t>
  </si>
  <si>
    <t>TRIATHLON PRIM TIB BASEPLATE 800</t>
  </si>
  <si>
    <t>TRIATHLON SYMMETRIC X3 PATELLA 298</t>
  </si>
  <si>
    <t>TRIATHLON SYMMETRIC X3 PATELLA 319</t>
  </si>
  <si>
    <t>TRIATHLON SYMMETRIC X3 PATELLA 339</t>
  </si>
  <si>
    <t>TRIATHLON SYMMETRIC X3 PATELLA 360</t>
  </si>
  <si>
    <t>TRIATHLON SYMMETRIC X3 PATELLA 391</t>
  </si>
  <si>
    <t>TRIATHLON TRITANIUM BASEPLATE SIZE 1</t>
  </si>
  <si>
    <t>TRIATHLON TRITANIUM BASEPLATE SIZE 2</t>
  </si>
  <si>
    <t>TRIATHLON TRITANIUM BASEPLATE SIZE 3</t>
  </si>
  <si>
    <t>TRIATHLON TRITANIUM BASEPLATE SIZE 4</t>
  </si>
  <si>
    <t>TRIATHLON TRITANIUM BASEPLATE SIZE 5</t>
  </si>
  <si>
    <t>TRIATHLON TRITANIUM BASEPLATE SIZE 6</t>
  </si>
  <si>
    <t>TRIATHLON TRITANIUM BASEPLATE SIZE 7</t>
  </si>
  <si>
    <t>TRIATHLON TRITANIUM BASEPLATE SIZE 8</t>
  </si>
  <si>
    <t>TRIATHLON TRITANUIM</t>
  </si>
  <si>
    <t>TRICEP HOOKED-PRONG FORCEP 370-111</t>
  </si>
  <si>
    <t>TRIDENT 0 DEG INSERT 36MM</t>
  </si>
  <si>
    <t>TRIDENT 0 DEG X3 INSERT 32D</t>
  </si>
  <si>
    <t>TRIDENT 0 DEG X3 INSERT 32E</t>
  </si>
  <si>
    <t>TRIDENT 0Â° X3 INSERT 36MM 36E</t>
  </si>
  <si>
    <t>TRIDENT 0Â° X3 INSERT 36MM 36F</t>
  </si>
  <si>
    <t>TRIDENT 0Â° X3 INSERT 36MM 36G</t>
  </si>
  <si>
    <t>TRIDENT 0Â° X3 INSERT 36MM 36H</t>
  </si>
  <si>
    <t>TRIDENT 0Â° X3 INSERT 36MM 36I</t>
  </si>
  <si>
    <t>TRIDENT 0Â° X3 INSERT 36MM 36J</t>
  </si>
  <si>
    <t>TRIDENT 10 DEG X3 INSERT 32D</t>
  </si>
  <si>
    <t>TRIDENT 10 DEG X3 INSERT 32E</t>
  </si>
  <si>
    <t>TRIDENT 10 DEG X3 INSERT 36F</t>
  </si>
  <si>
    <t>TRIDENT 10Â° X3 INSERT 36MM 36E</t>
  </si>
  <si>
    <t>TRIDENT 10Â° X3 INSERT 36MM 36G</t>
  </si>
  <si>
    <t>TRIDENT 10Â° X3 INSERT 36MM 36H</t>
  </si>
  <si>
    <t>TRIDENT 10Â° X3 INSERT 36MM 36I</t>
  </si>
  <si>
    <t>TRIDENT 10Â° X3 INSERT 36MM 36J</t>
  </si>
  <si>
    <t>TRIDENT II PSL CLUSTERHOLE HA 46C</t>
  </si>
  <si>
    <t>TRIDENT II PSL CLUSTERHOLE HA 48D</t>
  </si>
  <si>
    <t>TRIDENT II PSL CLUSTERHOLE HA 50D</t>
  </si>
  <si>
    <t>TRIDENT II PSL CLUSTERHOLE HA 52E</t>
  </si>
  <si>
    <t>TRIDENT II PSL CLUSTERHOLE HA 54E</t>
  </si>
  <si>
    <t>TRIDENT II PSL CLUSTERHOLE HA 56F</t>
  </si>
  <si>
    <t>TRIDENT II PSL CLUSTERHOLE HA 58F</t>
  </si>
  <si>
    <t>TRIDENT II PSL CLUSTERHOLE HA 60G</t>
  </si>
  <si>
    <t>TRIDENT II PSL CLUSTERHOLE HA 62G</t>
  </si>
  <si>
    <t>TRIDENT II PSL CLUSTERHOLE HA 64H</t>
  </si>
  <si>
    <t>TRIDENT II PSL CLUSTERHOLE HA 66H</t>
  </si>
  <si>
    <t>TRIDENT X3 ECCENTRIC 0 DEGREE-40</t>
  </si>
  <si>
    <t>TRIMARK TD 13MR</t>
  </si>
  <si>
    <t>TRIMARKTD-2S-13-MR</t>
  </si>
  <si>
    <t>TRIPLE-LUMEN SPHINCTEROTOME 20MM WIRE</t>
  </si>
  <si>
    <t>TRITANIUM ASYMMETRIC METAL</t>
  </si>
  <si>
    <t>TRITANIUM ASYMMETRIC METAL PATELLA A29x9</t>
  </si>
  <si>
    <t>TRITANIUM ASYMMETRIC METAL PATELLA A32x10</t>
  </si>
  <si>
    <t>TRITANIUM ASYMMETRIC METAL PATELLA A35x10</t>
  </si>
  <si>
    <t>TRITANIUM ASYMMETRIC METAL PATELLA A38x11</t>
  </si>
  <si>
    <t>TRITANIUM ASYMMETRIC METAL PATELLA A40x11</t>
  </si>
  <si>
    <t>TRITANIUM SYMMETRIC METAL PATELLA S31x9</t>
  </si>
  <si>
    <t>TRITANIUM SYMMETRIC METAL PATELLA S33x9</t>
  </si>
  <si>
    <t>TRITANIUM SYMMETRIC METAL PATELLA S36x10</t>
  </si>
  <si>
    <t>TRITANIUM SYMMETRIC METAL PATELLA S39x11</t>
  </si>
  <si>
    <t>TROCAR 12MM BLADELESS 150</t>
  </si>
  <si>
    <t>TROCAR BLADELESS VP 8MM ST W/ FIXATIO</t>
  </si>
  <si>
    <t>TROCAR BLUNTPORT 5MM-12MM</t>
  </si>
  <si>
    <t>TROCAR OPT BL VP V2 5MM LG W/FX</t>
  </si>
  <si>
    <t>TROCAR SLEEVE RADIAL EXPANDABL</t>
  </si>
  <si>
    <t>TROCAR VERSAPORT 5MM STANDARD</t>
  </si>
  <si>
    <t>TROCAR VERSAPORT V2 BLADELESS OPT 12</t>
  </si>
  <si>
    <t>TROCAR VERSASTEP PLUS 12MM</t>
  </si>
  <si>
    <t>TROCAR VERSASTEP PLUS 5MM</t>
  </si>
  <si>
    <t>TROCAR VERSASTEP PLUS LONG 12MM</t>
  </si>
  <si>
    <t>TROCAR VERSASTEP PLUS LONG 5M</t>
  </si>
  <si>
    <t>TUBE DOBB HOFF FEEDING</t>
  </si>
  <si>
    <t>TUBE EAR COLLAR BUTTON SHEEHY</t>
  </si>
  <si>
    <t>TUBE ENDO IRRIG NEZAT</t>
  </si>
  <si>
    <t>TUBE ENDOBRONCHIAL 37F 5-16037</t>
  </si>
  <si>
    <t>TUBE ENDOTRACHEAL REINFORCED 6.5MM</t>
  </si>
  <si>
    <t>TUBE ENDOTRACHEAL REINFORCED 6MM</t>
  </si>
  <si>
    <t>TUBE ENDOTRACHEAL REINFORCED 7.0MM</t>
  </si>
  <si>
    <t>TUBE ENDOTRACHEAL REINFORCED 7.5MM</t>
  </si>
  <si>
    <t>TUBE GASTROSTOMY 18FR 51362</t>
  </si>
  <si>
    <t>TUBE GASTROSTOMY 20FR</t>
  </si>
  <si>
    <t>TUBE GASTROSTOMY 22FR</t>
  </si>
  <si>
    <t>TUBE GASTROSTOMY 24FR</t>
  </si>
  <si>
    <t>TUBE MOSS GASTRO 18FR  5-17719</t>
  </si>
  <si>
    <t>TUBE NASAL JEJUNAL FEEDING</t>
  </si>
  <si>
    <t>TUBE SET INFLOW/OUTFLOW Y-TUBE</t>
  </si>
  <si>
    <t>TUBE TRACH 10 W/CUFF</t>
  </si>
  <si>
    <t>TUBE TRACH 10 W/O CUFF</t>
  </si>
  <si>
    <t>TUBE TRACH 2.5 PEF W/OUT CUFF</t>
  </si>
  <si>
    <t>TUBE TRACH 3.0 PEF W/O CUFF</t>
  </si>
  <si>
    <t>TUBE TRACH 3.5 PEF W/OUT CUFF</t>
  </si>
  <si>
    <t>TUBE TRACH 4 W/CUFF</t>
  </si>
  <si>
    <t>TUBE TRACH 4 W/O CUFF</t>
  </si>
  <si>
    <t>TUBE TRACH 4.5 PEF W/OUT CUFF</t>
  </si>
  <si>
    <t>TUBE TRACH 5.0 PEF W/OUT CUFF</t>
  </si>
  <si>
    <t>TUBE TRACH 6</t>
  </si>
  <si>
    <t>TUBE TRACH 6 W/CUFF</t>
  </si>
  <si>
    <t>TUBE TRACH 6 W/O CUFF</t>
  </si>
  <si>
    <t>TUBE TRACH 6.0 HYPERFLEX</t>
  </si>
  <si>
    <t>TUBE TRACH 7.0 HYPERFLEX</t>
  </si>
  <si>
    <t>TUBE TRACH 8 W/CUFF</t>
  </si>
  <si>
    <t>TUBE TRACH 8 W/O CUFF</t>
  </si>
  <si>
    <t>TUBE TRACH 8.0  HYPERFLEX</t>
  </si>
  <si>
    <t>TUBE TRACH FENESTRATED 4</t>
  </si>
  <si>
    <t>TUBE TRACH FENESTRATED 4 W/CUF</t>
  </si>
  <si>
    <t>TUBE TRACH FENESTRATED 6</t>
  </si>
  <si>
    <t>TUBE TRACH FENESTRATED 6 W/CUF</t>
  </si>
  <si>
    <t>TUBE TRACH FENESTRATED 8</t>
  </si>
  <si>
    <t>TUBE TRACH FENESTRATED 8 W/CUF</t>
  </si>
  <si>
    <t>TUBE TRACH XLT 6.0 DISTAL UNCUFFED</t>
  </si>
  <si>
    <t>TUBE TRACH XLT 8.0MM</t>
  </si>
  <si>
    <t>TUBE TRACH XLT DISTAL 7.0 UNCUFFED</t>
  </si>
  <si>
    <t>TUBE TRACHEOSTOMY XLT 60</t>
  </si>
  <si>
    <t>TUBE TRACHEOSTOMY XLT 7.0</t>
  </si>
  <si>
    <t>TUBE TRACHEOSTOMY XLTCP 7.0</t>
  </si>
  <si>
    <t>TUBE Y CONNECTING NEPHROSTOMY</t>
  </si>
  <si>
    <t>TUBE, ENDOTRACH, CUFFED, LASER-FLEX, 5.5 MM</t>
  </si>
  <si>
    <t>TUBING CONNECTING CTU14.0-40ST</t>
  </si>
  <si>
    <t>TUBING PUMP INFUSION LINE</t>
  </si>
  <si>
    <t>TUMARK PROFESSIONAL Q SHAPE 12CM</t>
  </si>
  <si>
    <t>TUMARK PROFESSIONAL X SHAPE 10CM</t>
  </si>
  <si>
    <t>TUMARK PROFESSIONAL X SHAPE 12CM</t>
  </si>
  <si>
    <t>TUMARK VISION 12CM</t>
  </si>
  <si>
    <t>TURBOHAWK LX-M</t>
  </si>
  <si>
    <t>TWIST LOCK CABLE</t>
  </si>
  <si>
    <t>TYRX ABSORB ENVELOPE</t>
  </si>
  <si>
    <t>Ti LAG SCREW 10.5X100mm</t>
  </si>
  <si>
    <t>Ti LAG SCREW 10.5X105mm</t>
  </si>
  <si>
    <t>Ti LAG SCREW 10.5X110mm</t>
  </si>
  <si>
    <t>Ti LAG SCREW 10.5X115mm</t>
  </si>
  <si>
    <t>Ti LAG SCREW 10.5X120mm</t>
  </si>
  <si>
    <t>Ti LAG SCREW 10.5X75mm</t>
  </si>
  <si>
    <t>Ti LAG SCREW 10.5X80mm</t>
  </si>
  <si>
    <t>Ti LAG SCREW 10.5X85mm</t>
  </si>
  <si>
    <t>Ti LAG SCREW 10.5X90mm</t>
  </si>
  <si>
    <t>Ti LAG SCREW 10.5X95mm</t>
  </si>
  <si>
    <t>ULTRAJET PREFILLED SYRINGE 0.9% NACL</t>
  </si>
  <si>
    <t>UNNA BOOT, COLFLEX W/ CALAMINE</t>
  </si>
  <si>
    <t>URETERAL DILATATION SYSTEM</t>
  </si>
  <si>
    <t>URETEROSCOPE DISPOSABLE</t>
  </si>
  <si>
    <t>UROLIFT CARTRIDGE</t>
  </si>
  <si>
    <t>UROLIFT CARTRIDGE HANDLE KIT (1RELOAD)</t>
  </si>
  <si>
    <t>UROLOCK II</t>
  </si>
  <si>
    <t>UTERINE INJECTOR MANIPULATOR</t>
  </si>
  <si>
    <t>UTERINE MANIPULATOR LIGHTED 30</t>
  </si>
  <si>
    <t>UTERINE MANIPULATOR LIGHTED 35</t>
  </si>
  <si>
    <t>UTERINE MANIPULATOR LIGHTED 40</t>
  </si>
  <si>
    <t>V 40 COCR LFIT HEAD 22.2MM/122</t>
  </si>
  <si>
    <t>V40 COCR LFIT HEAD 22.2mm/+3</t>
  </si>
  <si>
    <t>V40 COCR LFIT HEAD 22.2mm/+8</t>
  </si>
  <si>
    <t>V40 COCR LFIT HEAD 26MM</t>
  </si>
  <si>
    <t>V40 COCR LFIT HEAD 26mm/+12</t>
  </si>
  <si>
    <t>V40 COCR LFIT HEAD 28mm/+12</t>
  </si>
  <si>
    <t>V40 COCR LFIT HEAD 28mm/+4</t>
  </si>
  <si>
    <t>V40 COCR LFIT HEAD 28mm/+8</t>
  </si>
  <si>
    <t>V40 COCR LFIT HEAD 28mm/-4</t>
  </si>
  <si>
    <t>V40 COCR LFIT HEAD 28mm/0</t>
  </si>
  <si>
    <t>V40 COCR LFIT HEAD 36mm/+10</t>
  </si>
  <si>
    <t>V40 COCR LFIT HEAD 36mm/+5</t>
  </si>
  <si>
    <t>V40 COCR LFIT HEAD 36mm/-5</t>
  </si>
  <si>
    <t>V40 COCR LFIT HEAD 36mm/0</t>
  </si>
  <si>
    <t>VALVE SPEAKING TRACH  PMV2001</t>
  </si>
  <si>
    <t>VAPR MITEK ST ELECTRODE INTGRT</t>
  </si>
  <si>
    <t>VEIN SAPHENOUS XXCM</t>
  </si>
  <si>
    <t>VENASEAL/MIS-7F07/CFP</t>
  </si>
  <si>
    <t>VERIFY EXTERNAL NEUROSTIMULATOR</t>
  </si>
  <si>
    <t>VEST LARGE DISPOSABLE HILLROM</t>
  </si>
  <si>
    <t>VEST MEDIUM DISPOSABLE HILLROM</t>
  </si>
  <si>
    <t>VEST SMALL DISPOSABLE HILLROM</t>
  </si>
  <si>
    <t>VEST X-LG DISPOSABLE HILLROM</t>
  </si>
  <si>
    <t>VIPERSLIDE LUBRICANT</t>
  </si>
  <si>
    <t>VISTASEAL 10ML SYRINGE 10</t>
  </si>
  <si>
    <t>VNUS CATHETER KIT 3F X 60CM</t>
  </si>
  <si>
    <t>VNUS CATHETER KIT 7F X 60CM</t>
  </si>
  <si>
    <t>VNUS CATHETER KIT CF7-7-100</t>
  </si>
  <si>
    <t>WAND APOLLO RF 90</t>
  </si>
  <si>
    <t>WASHER 4.0 TI ASNIS III</t>
  </si>
  <si>
    <t>WEDGE LATERAL BUTTOCKS</t>
  </si>
  <si>
    <t>WEDGE TIBIAL INSERT (S/M/L)</t>
  </si>
  <si>
    <t>WHITACRE SPINAL NEEDLE 25G</t>
  </si>
  <si>
    <t>WIRE ADVANTAGE .014X300</t>
  </si>
  <si>
    <t>WIRE ADVANTAGE .018X300</t>
  </si>
  <si>
    <t>WIRE AMPLATZ 1CM SHORT TIP 300</t>
  </si>
  <si>
    <t>WIRE AMPLATZ SUPER STIFF STRAIGHT .035X145</t>
  </si>
  <si>
    <t>WIRE AMPLATZ SUPER STIFF STRAIGHT .035X260</t>
  </si>
  <si>
    <t>WIRE AMPLATZ SUPER STIFF STRAIGHT .035X75</t>
  </si>
  <si>
    <t>WIRE AMPLATZ SUPER STIFF STRAIGHT .35X260 1CM</t>
  </si>
  <si>
    <t>WIRE GLIDE ADVANTAGE 180CM</t>
  </si>
  <si>
    <t>WIRE GLIDE ADVANTAGE 260CM</t>
  </si>
  <si>
    <t>WIRE GUIDE CHOICE PT</t>
  </si>
  <si>
    <t>WIRE GUIDE COPE MANDRIL</t>
  </si>
  <si>
    <t>WIRE GUIDE CORONARY VIPERWIRE</t>
  </si>
  <si>
    <t>WIRE GUIDE FLOPPY ZINGER</t>
  </si>
  <si>
    <t>WIRE GUIDE HI-TORQUE 190</t>
  </si>
  <si>
    <t>WIRE GUIDE HI-TORQUE 300</t>
  </si>
  <si>
    <t>WIRE GUIDE NITREX .014 X 300CM</t>
  </si>
  <si>
    <t>WIRE IFR FFR 300</t>
  </si>
  <si>
    <t>WIRE JAG 035-5658 STR  5658</t>
  </si>
  <si>
    <t>WIRE NITREX .035 X 260 CM</t>
  </si>
  <si>
    <t>WIRE OMNIWIRE 185 STRAIGHT TIP</t>
  </si>
  <si>
    <t>WIRE RUNTHROUGH 180</t>
  </si>
  <si>
    <t>WIRE RUNTHROUGH 300</t>
  </si>
  <si>
    <t>WIRE SUPRA CORE 35</t>
  </si>
  <si>
    <t>WIRE THRUWAY .014X300</t>
  </si>
  <si>
    <t>WIRE THRUWAY .018X300</t>
  </si>
  <si>
    <t>WIRE THRUWAY 49-281</t>
  </si>
  <si>
    <t>WIRE THRUWAY X-LONG TAPER</t>
  </si>
  <si>
    <t>WIRE TRAILBLAZER .014 X 135</t>
  </si>
  <si>
    <t>WIRE TRAILBLAZER .018 X 135</t>
  </si>
  <si>
    <t>WIRE TRAILBLAZER .018 X 90</t>
  </si>
  <si>
    <t>WIRE TRAILBLAZER .035 X 135</t>
  </si>
  <si>
    <t>WIRE TRAILBLAZER .035 X 90</t>
  </si>
  <si>
    <t>WIRE V 18 CONTROL 110</t>
  </si>
  <si>
    <t>WIRE V 18 CONTROL 150</t>
  </si>
  <si>
    <t>WIRE V 18 CONTROL 300</t>
  </si>
  <si>
    <t>WIRE WHISPER 014X190</t>
  </si>
  <si>
    <t>WIRE WHISPER 014X300</t>
  </si>
  <si>
    <t>WIRE WHOLEY J-TIP 260</t>
  </si>
  <si>
    <t>WIRE WHOLEY J-TIP 300</t>
  </si>
  <si>
    <t>WIRE ZIP ANGLED TIP .035X150 630-206B</t>
  </si>
  <si>
    <t>WIRE ZIP STIFF SHAFT .035X150 630-222B</t>
  </si>
  <si>
    <t>WIRE ZIP STRAIGHT TIP .035X150 630-205B</t>
  </si>
  <si>
    <t>WORD GLAND CATHETER  564000</t>
  </si>
  <si>
    <t>Wayne Pneumothorax Catheter Set, Seldinger Method</t>
  </si>
  <si>
    <t>X3 TRIATHLON CS INS SIZE1 13MM</t>
  </si>
  <si>
    <t>X3 TRIATHLON CS INS SIZE2 13MM</t>
  </si>
  <si>
    <t>X3 TRIATHLON CS INS SIZE3 13MM</t>
  </si>
  <si>
    <t>X3 TRIATHLON CS INS SIZE3 16MM</t>
  </si>
  <si>
    <t>X3 TRIATHLON CS INS SIZE3 19MM</t>
  </si>
  <si>
    <t>X3 TRIATHLON CS INS SIZE4 13MM</t>
  </si>
  <si>
    <t>X3 TRIATHLON CS INS SIZE5 13MM</t>
  </si>
  <si>
    <t>X3 TRIATHLON CS INS SIZE6 13MM</t>
  </si>
  <si>
    <t>X3 TRIATHLON CS INS SIZE7 13MM</t>
  </si>
  <si>
    <t>X3 TRIATHLON CS INS SIZE8 13MM</t>
  </si>
  <si>
    <t>X3 TRIATHLON CS INSERT #1 11MM</t>
  </si>
  <si>
    <t>X3 TRIATHLON CS INSERT #1 16MM</t>
  </si>
  <si>
    <t>X3 TRIATHLON CS INSERT #1 19MM</t>
  </si>
  <si>
    <t>X3 TRIATHLON CS INSERT #1 22MM</t>
  </si>
  <si>
    <t>X3 TRIATHLON CS INSERT #1 9MM</t>
  </si>
  <si>
    <t>X3 TRIATHLON CS INSERT #2 11MM</t>
  </si>
  <si>
    <t>X3 TRIATHLON CS INSERT #2 16MM</t>
  </si>
  <si>
    <t>X3 TRIATHLON CS INSERT #2 19MM</t>
  </si>
  <si>
    <t>X3 TRIATHLON CS INSERT #2 9MM</t>
  </si>
  <si>
    <t>X3 TRIATHLON CS INSERT #3 11MM</t>
  </si>
  <si>
    <t>X3 TRIATHLON CS INSERT #3 9MM</t>
  </si>
  <si>
    <t>X3 TRIATHLON CS INSERT #4 11MM</t>
  </si>
  <si>
    <t>X3 TRIATHLON CS INSERT #4 16MM</t>
  </si>
  <si>
    <t>X3 TRIATHLON CS INSERT #4 19MM</t>
  </si>
  <si>
    <t>X3 TRIATHLON CS INSERT #4 22MM</t>
  </si>
  <si>
    <t>X3 TRIATHLON CS INSERT #4 9MM</t>
  </si>
  <si>
    <t>X3 TRIATHLON CS INSERT #5 11MM</t>
  </si>
  <si>
    <t>X3 TRIATHLON CS INSERT #5 16MM</t>
  </si>
  <si>
    <t>X3 TRIATHLON CS INSERT #5 19MM</t>
  </si>
  <si>
    <t>X3 TRIATHLON CS INSERT #5 9MM</t>
  </si>
  <si>
    <t>X3 TRIATHLON CS INSERT #6 11MM</t>
  </si>
  <si>
    <t>X3 TRIATHLON CS INSERT #6 16MM</t>
  </si>
  <si>
    <t>X3 TRIATHLON CS INSERT #6 19MM</t>
  </si>
  <si>
    <t>X3 TRIATHLON CS INSERT #6 22MM</t>
  </si>
  <si>
    <t>X3 TRIATHLON CS INSERT #6 9MM</t>
  </si>
  <si>
    <t>X3 TRIATHLON CS INSERT #7 11MM</t>
  </si>
  <si>
    <t>X3 TRIATHLON CS INSERT #7 16MM</t>
  </si>
  <si>
    <t>X3 TRIATHLON CS INSERT #7 19MM</t>
  </si>
  <si>
    <t>X3 TRIATHLON CS INSERT #7 9MM</t>
  </si>
  <si>
    <t>X3 TRIATHLON CS INSERT #8 11MM</t>
  </si>
  <si>
    <t>X3 TRIATHLON CS INSERT #8 16MM</t>
  </si>
  <si>
    <t>X3 TRIATHLON CS INSERT #8 19MM</t>
  </si>
  <si>
    <t>X3 TRIATHLON CS INSERT #8 22MM</t>
  </si>
  <si>
    <t>X3 TRIATHLON CS INSERT #8 9MM</t>
  </si>
  <si>
    <t>XHALE NASAL ALAR SPO2 SENSOR</t>
  </si>
  <si>
    <t>YUEH CENTESIS CATHETER NEEDLE</t>
  </si>
  <si>
    <t>BRAVO pH Monitoring</t>
  </si>
  <si>
    <t>COLONOSCOPY FLX ABLATION TUMOR POLYP/OTHER LES</t>
  </si>
  <si>
    <t>Capsulotomy Laser Eye</t>
  </si>
  <si>
    <t>Cholangiopancreatography Endoscopy Retrograde</t>
  </si>
  <si>
    <t>Cholangiopancreatography Endoscopy Retrograde with Biliary Duct Dilatation</t>
  </si>
  <si>
    <t>Cholangiopancreatography Endoscopy Retrograde with Biopsy</t>
  </si>
  <si>
    <t>Cholangiopancreatography Endoscopy Retrograde with Stent Placement</t>
  </si>
  <si>
    <t>Cholangiopancreatography Endoscopy Retrograde with Stent Removal</t>
  </si>
  <si>
    <t>Cholangiopancreatography Endoscopy Retrograde with Bilary Balloon Dilation</t>
  </si>
  <si>
    <t>Cholangiopancreatography Endoscopy Retrograde with Sphincterotomy</t>
  </si>
  <si>
    <t>Colonoscopy</t>
  </si>
  <si>
    <t>Colonoscopy Biopsy</t>
  </si>
  <si>
    <t>Colonoscopy Biopsy Stoma</t>
  </si>
  <si>
    <t>Colonoscopy Control Bleeding</t>
  </si>
  <si>
    <t>Colonoscopy Control Bleeding Stoma</t>
  </si>
  <si>
    <t>Colonoscopy Decompression</t>
  </si>
  <si>
    <t>Colonoscopy Foreign Body Removal</t>
  </si>
  <si>
    <t>Colonoscopy Polypectomy Stoma</t>
  </si>
  <si>
    <t>Colonoscopy Screening</t>
  </si>
  <si>
    <t>Colonoscopy Stoma</t>
  </si>
  <si>
    <t>Colonoscopy via Stoma with Injection Therapeutic Agent</t>
  </si>
  <si>
    <t>Colonoscopy with Dilatation</t>
  </si>
  <si>
    <t>Colonoscopy with Direct Submucosal Saline Injection</t>
  </si>
  <si>
    <t>Colonoscopy with Ligation Hemorrhoid</t>
  </si>
  <si>
    <t>Colonoscopy with Polypectomy</t>
  </si>
  <si>
    <t>Decompression Intestine</t>
  </si>
  <si>
    <t>Dilatation Esophagus</t>
  </si>
  <si>
    <t>Endoscopic Retrograde Cholangiopancreatography</t>
  </si>
  <si>
    <t>Esophagogastroduodenoscopy</t>
  </si>
  <si>
    <t>Esophagogastroduodenoscopy Balloon Dilatation</t>
  </si>
  <si>
    <t>Esophagogastroduodenoscopy Biopsy</t>
  </si>
  <si>
    <t>Esophagogastroduodenoscopy Bravo Procedure</t>
  </si>
  <si>
    <t>Esophagogastroduodenoscopy Control Bleeding</t>
  </si>
  <si>
    <t>Esophagogastroduodenoscopy Foreign Body Removal</t>
  </si>
  <si>
    <t>Esophagogastroduodenoscopy Gastric Outlet Dilatation</t>
  </si>
  <si>
    <t>Esophagogastroduodenoscopy Guided Dilatation</t>
  </si>
  <si>
    <t>Esophagogastroduodenoscopy Polypectomy Snare</t>
  </si>
  <si>
    <t>Esophagogastroduodenoscopy Submucosal Injection</t>
  </si>
  <si>
    <t>Esophagogastroduodenoscopy with Variceal Banding</t>
  </si>
  <si>
    <t>Excision Thrombosed Hemmoroids</t>
  </si>
  <si>
    <t>Flexible Sigmoidoscopy Diagnostic</t>
  </si>
  <si>
    <t>Flexible Sigmoidoscopy Screening</t>
  </si>
  <si>
    <t>Gastrostomy Tube Placement</t>
  </si>
  <si>
    <t>Hemorrhoid Banding</t>
  </si>
  <si>
    <t>Ileoscopy via Stoma</t>
  </si>
  <si>
    <t>Manometry Esophageal</t>
  </si>
  <si>
    <t>Pouchoscopy</t>
  </si>
  <si>
    <t>Replacement Gastrostomy Tube</t>
  </si>
  <si>
    <t>Replacement Jejunostomy Tube</t>
  </si>
  <si>
    <t>Reposition Gastrostomy Tube</t>
  </si>
  <si>
    <t>Sigmoidoscopy Biopsy</t>
  </si>
  <si>
    <t>Sigmoidoscopy Control Bleeding</t>
  </si>
  <si>
    <t>Sigmoidoscopy Endoscopic Mucosal Resection</t>
  </si>
  <si>
    <t>Sigmoidoscopy Excision Lesion</t>
  </si>
  <si>
    <t>Sigmoidoscopy Removal Foreign Body</t>
  </si>
  <si>
    <t>Sigmoidoscopy with Injection Therapeutic Agent</t>
  </si>
  <si>
    <t>Sigmoidoscopy with Ligation Hemorrhoid</t>
  </si>
  <si>
    <t>Level 1</t>
  </si>
  <si>
    <t>Level 2</t>
  </si>
  <si>
    <t>Level 3</t>
  </si>
  <si>
    <t>Level 4</t>
  </si>
  <si>
    <t>12021 CLOSURE OF SECONDARY WOUND</t>
  </si>
  <si>
    <t>29075 APPLICATION SHORTARM CAST</t>
  </si>
  <si>
    <t>36478 LASER ABLTN EXT VEIN 1ST VEIN</t>
  </si>
  <si>
    <t>36569  Insertion of PICC, without subcutaneous port or pump; age 5 years or older</t>
  </si>
  <si>
    <t>37700 LIG &amp; DIV LG SAPH V AT SAPH-FE</t>
  </si>
  <si>
    <t>37765 STAB PHLEB VEINS XTR 10-20</t>
  </si>
  <si>
    <t>43226 ESOPHAGOSCOPY, FLEXIBLE, TRANSORAL; WITH INSERTION OF GUIDE WIRE FOLLOWED BY PASSAGE SURG</t>
  </si>
  <si>
    <t>43270 GASTROSCOPY W ABLATION ANY KIND</t>
  </si>
  <si>
    <t>44360 SMALL BOWEL ENDOSCOPY, DIAG NOT INCLUDING LLEUM, W/ WITHOUT COLLECTION</t>
  </si>
  <si>
    <t>44361Smll Intestinal Endscpy, Entrscpy Bynd Scnd Port Of Duodenum, No Ileum; W/Biopsy, Single/Mult S</t>
  </si>
  <si>
    <t>44364 SMALL INTESTINAL ENDOSCOPY, ENTEROSCOPY BEYOND SECOND PORTION OF DUODENUM, NOT INCLUDI SURG</t>
  </si>
  <si>
    <t>44366 SMALL INTESTINAL ENDOSCOPY, ENTEROSCOPY BEYOND SECOND PORTION OF DUODENUM, NOT INCLUDE SURG</t>
  </si>
  <si>
    <t>44369 SMALL INTESTINAL ENDOSCOPY, ENTEROSCOPY BEYOND SECOND PORTION OF DUODENUM, NOT INCLUDI SURG</t>
  </si>
  <si>
    <t>44372 Small Intestinal Endoscopy, Enteroscopy Beyond Second Portion Of Duodenum</t>
  </si>
  <si>
    <t>44377 SMALL BOWEL ENDOSCOPY, BEYOND SECOND PORTION W BIOPSY, SINGLE/MULTIPLE</t>
  </si>
  <si>
    <t>44380 ILEOSCOPY THRU STOMA DX W/COLLJ SPEC WHEN PRFMD</t>
  </si>
  <si>
    <t>44401 COLONOSCOPY THROUGH STOMA; WITH ABLATION OF TUMOR(S), POLYP(S), OR OTHER LESION(S) SURG</t>
  </si>
  <si>
    <t>45300 PROCTOSIGMOIDOSCOPY, RIGID, DIAGNOSTIC, W OR W/O COLLECTION BY BRUSHING OR WASHING</t>
  </si>
  <si>
    <t>45333 FLEX SIG W/FULGURATION</t>
  </si>
  <si>
    <t>45346 Sigmoidoscopy, flexible w/ablation of tumors</t>
  </si>
  <si>
    <t>45385 COLONOSCOPY W/POLYPECTOMY</t>
  </si>
  <si>
    <t>45388 COLONOSCOPY ABLATION TUMOR POLYP LESION</t>
  </si>
  <si>
    <t>52000 CYSTOSCOPY</t>
  </si>
  <si>
    <t>52310 Cysto, with stent removal</t>
  </si>
  <si>
    <t>64415 NERVE BLOCK INJ BRACHIAL PLEXUS</t>
  </si>
  <si>
    <t>64447 INJECTION FEMORAL NERVE</t>
  </si>
  <si>
    <t>95991 Pump Refill &amp; Maintenance</t>
  </si>
  <si>
    <t>G0121 COLONOSCOPY SCREEN/NOT MEET HIGH RIS</t>
  </si>
  <si>
    <t>RECOVERY ROOM 0-30 MIN</t>
  </si>
  <si>
    <t>RECOVERY ROOM 121-150 MIN</t>
  </si>
  <si>
    <t>RECOVERY ROOM 31-60 MIN</t>
  </si>
  <si>
    <t>RECOVERY ROOM 61-90 MIN</t>
  </si>
  <si>
    <t>RECOVERY ROOM 91-120 MIN</t>
  </si>
  <si>
    <t>RECOVERY ROOM OVER 150 MIN</t>
  </si>
  <si>
    <t>ROOM/BED: ICU</t>
  </si>
  <si>
    <t>Urolift Implant 1-3 Charge</t>
  </si>
  <si>
    <t>Urolift Implant 4+ Charge</t>
  </si>
  <si>
    <t>WRTN Anesthesia OOD</t>
  </si>
  <si>
    <t>WRTN Endo PACU</t>
  </si>
  <si>
    <t>WRTN PACU</t>
  </si>
  <si>
    <t>WRTN Phase II</t>
  </si>
  <si>
    <t>Blood Glucose Monitoring POC</t>
  </si>
  <si>
    <t>CISPLATIN 10 MG INJECTION</t>
  </si>
  <si>
    <t>LEUCOVORIN CALCIUM PER 50 MG</t>
  </si>
  <si>
    <t>Newborn Metabolic Screen</t>
  </si>
  <si>
    <t>Pulmonary Function Test - Simple</t>
  </si>
  <si>
    <t>Pulse Oximetry Nursing</t>
  </si>
  <si>
    <t>Six Minute Walk</t>
  </si>
  <si>
    <t>Sleep Study</t>
  </si>
  <si>
    <t>Urine Pregnancy Test POC</t>
  </si>
  <si>
    <t>ethanol</t>
  </si>
  <si>
    <t>10060 I &amp; D of Skin Abcess</t>
  </si>
  <si>
    <t>10061 I &amp; D of Skin Abscess, Complicated</t>
  </si>
  <si>
    <t>10061 Incision &amp; Drainage Complicated/Multiple</t>
  </si>
  <si>
    <t>10120 Incision &amp; removal of Foreign Body Simple</t>
  </si>
  <si>
    <t>10121 Incision and Removal of Foreign Body, Subcutaneous Tissues</t>
  </si>
  <si>
    <t>10140 DRAINAGE OF HEMATOMA</t>
  </si>
  <si>
    <t>10160 PUNCT ASP-ABSCSS/EHMA/BULLA/CYST CHARGE</t>
  </si>
  <si>
    <t>10180 I&amp;D Post op Infection</t>
  </si>
  <si>
    <t>11042 DEBRID SUBQ FIRST 20 SQCM OR &lt; CHARGE</t>
  </si>
  <si>
    <t>11043 DEB MUS/FASCIA-1ST 20SQCM/&lt; CHARGE</t>
  </si>
  <si>
    <t>11044 DEBRID BONE FIRST 20SQ CM OR &lt; CHARGE</t>
  </si>
  <si>
    <t>11045 DEBRIDE SQ TISSUE-EA ADDL 20SQCM CHARGE</t>
  </si>
  <si>
    <t>11046 Debride, muscle/fascia - each add'l 20 sq. cm</t>
  </si>
  <si>
    <t>11047  Debridement Sub-Q, bone each add’l 20sq cm</t>
  </si>
  <si>
    <t>11047 Debridement, bone, each additional 20 sq cm</t>
  </si>
  <si>
    <t>11055 Removal of Callus</t>
  </si>
  <si>
    <t>11056 Trim 2-4 Lesions</t>
  </si>
  <si>
    <t>11057 PARING/CUT BENIGN HYPER LES &gt;4 CHARGE</t>
  </si>
  <si>
    <t>11102 Tangential Biopsy of Skin, 1 lesion</t>
  </si>
  <si>
    <t>11103 Tangential Biopsy of Skin, each additional lesion</t>
  </si>
  <si>
    <t>11104 PUNCH BX SKIN SINGLE LESION CHARGE</t>
  </si>
  <si>
    <t>11105 Punch Biospy of Skin, each additional lesion</t>
  </si>
  <si>
    <t>11106 INCAL BX SKN SINGLE LES CHARGE</t>
  </si>
  <si>
    <t>11107 INCAL BX SKN EA SEP/ADDL CHARGE</t>
  </si>
  <si>
    <t>11200 REMOVAL OF SKIN TAGS UP TO 15 LESIONS</t>
  </si>
  <si>
    <t>11401 EXC BENIGN LES-T/A/L 0.6-1.0CM CHARGE</t>
  </si>
  <si>
    <t>11402 EXC BENIGN LES-T/A/L 1.1-2.0 CM CHARGE</t>
  </si>
  <si>
    <t>11420 EXC BN LES-S/N/H/F/G 0.5CM OR &lt; CHARGE</t>
  </si>
  <si>
    <t>11421 EXC BN LES-S/N/H/F/G 0.6-1.0 CM CHARGE</t>
  </si>
  <si>
    <t>11422 EXC BN LES-S/N/H/F/G 1.1-2.0 CM CHARGE</t>
  </si>
  <si>
    <t>11423 EXCIS BNGN SCLP/NCK/HDS 2.1-3C CHARGE</t>
  </si>
  <si>
    <t>11443 EXC BN LES-F/E/N/L/MM 2.1-3.0 CM CHARGE</t>
  </si>
  <si>
    <t>11601 EXC MALIGNANT LESION 0.6-1.0CM CHARGE</t>
  </si>
  <si>
    <t>11603 EXCISION MALIGNANT LESION 2.1 TO 3.0 CM CHARGE</t>
  </si>
  <si>
    <t>11621 Exc S/N/H/F/G Malignant Plus Margins 0.6-1cm</t>
  </si>
  <si>
    <t>11642 EXCISION MAL LESION F,E,EY,N,L 1.1-2.0CM</t>
  </si>
  <si>
    <t>11720 DEBRIDE NAIL 1-5 CHARGE</t>
  </si>
  <si>
    <t>11720-Debride Nail 1-5</t>
  </si>
  <si>
    <t>11721 DEBRIDE NAIL 6 OR MORE WC CHARGE</t>
  </si>
  <si>
    <t>11730 AVULSION OF NAIL PLATE SINGLE</t>
  </si>
  <si>
    <t>11732 REMOVAL OF NAIL PLATE-EA ADDL CHARGE</t>
  </si>
  <si>
    <t>11760 REPAIR OF NAIL BED CHARGE</t>
  </si>
  <si>
    <t>12001 Repair Superficial Wound 2.5 cm or less</t>
  </si>
  <si>
    <t>12002 SIM REP OF SUPF WND 2.6-7.5 CM CHARGE</t>
  </si>
  <si>
    <t>12020 SIMP CLOSURE, SUPERF WOUND CHARGE</t>
  </si>
  <si>
    <t>12021 TX SUPERF WND DEHISNCE W/PACKING CHARGE</t>
  </si>
  <si>
    <t>15002 WND PREP TRK/ARM/LG 100sqcm1PCT CHARGE</t>
  </si>
  <si>
    <t>15271 Skin Substitute Application Initial 25cm</t>
  </si>
  <si>
    <t>15272 APPL-HC SKSB GRFT T/A/L ADD 25CM CHARGE</t>
  </si>
  <si>
    <t>15273 Application skin substitute 1st 100 sq cm- trunk, arms, legs</t>
  </si>
  <si>
    <t>15274 APPLY SKIN SUB ADD100 SQCMLEG</t>
  </si>
  <si>
    <t>15275 App Skin Sub Graft (TWSA&lt;100cm2) f/a/h-ft/aig; 125 sp cm</t>
  </si>
  <si>
    <t>15276 APPL-HC SKSB GRT F/N/H/G-AD 25CM CHARGE</t>
  </si>
  <si>
    <t>16020 DRESS AN/OR DEBMT BURN INI SM CHARGE</t>
  </si>
  <si>
    <t>16025 Dress/Debrid P-Thick Burn Medium ProFee</t>
  </si>
  <si>
    <t>16030 DRESS/DEBRID P-THICK BURN LG&gt;10% CHARGE</t>
  </si>
  <si>
    <t>16035 Incision of Burn Scab Initial ProFee</t>
  </si>
  <si>
    <t>16036 Escharotomy Addl Incision Tech Fee</t>
  </si>
  <si>
    <t>17000 Destruction Pre-Malignant Lesion, 1st Lesion</t>
  </si>
  <si>
    <t>17003 DESTRUCT PREMALG LES 2-14 LES CHARGE</t>
  </si>
  <si>
    <t>17250 CHEM CAUTERY, GRANULATION TISS</t>
  </si>
  <si>
    <t>19120 Removal of Breast Lesion</t>
  </si>
  <si>
    <t>20103 EXPLORE PENETRATING WOUND, EXT CHARGE</t>
  </si>
  <si>
    <t>20600 DRAIN INJ SMALL JOINT CHARGE</t>
  </si>
  <si>
    <t>28126 RESECT-PHAL BASE EACH TOE CHARGE</t>
  </si>
  <si>
    <t>28190 REMOVAL FOREIGN BODY FOOT SUB CHARGE</t>
  </si>
  <si>
    <t>28232 TENOTOMY SINGLE TOE CHARGE</t>
  </si>
  <si>
    <t>28825 AMPUTATION OF INTERPHALANGEAL JOINT CHARGE</t>
  </si>
  <si>
    <t>29445 Total Contact Cast</t>
  </si>
  <si>
    <t>29515 APPLICATION OF SHORT LEG CAST CHARGE</t>
  </si>
  <si>
    <t>29584 COMPRESSION SYS ENTIRE ARM BI CHARGE</t>
  </si>
  <si>
    <t>54065 Destruction Penis Lesion</t>
  </si>
  <si>
    <t>55100 Drainage Scrotal Wall</t>
  </si>
  <si>
    <t>56405 I&amp;D Vulva/ Perineal Abcess</t>
  </si>
  <si>
    <t>69210 REM IMPACT CERUMEN REQ INSTRU CHARGE</t>
  </si>
  <si>
    <t>93922 UPP/LOW EXTREMITY ART 2 LEVELS</t>
  </si>
  <si>
    <t>96372 TPD Inj SC/IM Wound</t>
  </si>
  <si>
    <t>97597 Selective debridement of tissue 20cm or less</t>
  </si>
  <si>
    <t>97598 DEBRID OPEN WD EA ADDL 20SQ CM CHARGE</t>
  </si>
  <si>
    <t>97602 Non-Selective Debridement</t>
  </si>
  <si>
    <t>97605 Negative Pressure Wound &lt;50cm</t>
  </si>
  <si>
    <t>97606 Neg Press Wound Therapy &gt; 50 sq cm Charge</t>
  </si>
  <si>
    <t>97607 NEG PRESS WND TX &lt;/=50 SQ CM</t>
  </si>
  <si>
    <t>99024 POST OP / FOLLOW UP VISIT</t>
  </si>
  <si>
    <t>C5272 APPL SKIN SUB T/A/L UP TO 100 SQCM; EA ADDL 25SQCM LOW CHARGE</t>
  </si>
  <si>
    <t>New Patient level 2</t>
  </si>
  <si>
    <t>Q4101 APLIGRAF  44 SQ CM (PER CM) CHARGE</t>
  </si>
  <si>
    <t>Q4103 Oasis Burn Matrix, per Square cm</t>
  </si>
  <si>
    <t>Q4121 Graft TheraSkin per Sq CM</t>
  </si>
  <si>
    <t>Q4196 PURAPLY AM PER SQ CM CHARGE</t>
  </si>
  <si>
    <t>0503F</t>
  </si>
  <si>
    <t>0523T</t>
  </si>
  <si>
    <t>C9601</t>
  </si>
  <si>
    <t>36415 </t>
  </si>
  <si>
    <t>0501F</t>
  </si>
  <si>
    <t>10060|10060</t>
  </si>
  <si>
    <t>68817013450|68817-0134-50</t>
  </si>
  <si>
    <t>51144005001|51144-0050-01</t>
  </si>
  <si>
    <t>00002764001|00002-7640-01</t>
  </si>
  <si>
    <t>00002762301|00002-7623-01</t>
  </si>
  <si>
    <t>63323067389ME</t>
  </si>
  <si>
    <t>00338004902ML</t>
  </si>
  <si>
    <t>0-9999^per interval cumulative^Minutes^1^2313.00^^^^^^</t>
  </si>
  <si>
    <t>0-9999^per interval cumulative^Minutes^1^13616.00^^^^^^</t>
  </si>
  <si>
    <t>0-9999^per interval cumulative^Minutes^1^22194.00^^^^^^</t>
  </si>
  <si>
    <t>0-9999^per interval cumulative^Minutes^1^19759.00^^^^^^</t>
  </si>
  <si>
    <t>0-9999^per interval cumulative^Minutes^1^3579.00^^^^^^</t>
  </si>
  <si>
    <t>0-9999^per interval cumulative^Minutes^1^7182.00^^^^^^</t>
  </si>
  <si>
    <t>0-9999^per interval cumulative^Minutes^1^2156.00^^^^^^</t>
  </si>
  <si>
    <t>0-1^per interval cumulative^30 Minutes^30^792.00^^33010800^RECOVERY ROOM 0-30 MIN^^^|2-3^per interval cumulative^30 Minutes^30^408.00^^33010907^RECOVERY ROOM 31-60 MIN^^^|4-5^per interval cumulative^30 Minutes^30^407.00^^33011008^RECOVERY ROOM 61-90 MIN^^^|6-7^per interval cumulative^30 Minutes^30^407.00^^33011105^RECOVERY ROOM 91-120 MIN^^^|8-9^per interval cumulative^30 Minutes^30^408.00^^33011202^RECOVERY ROOM 121-150 MIN^^^|10-99999^per unit cumulative^30 Minutes^30^407.00^^33011300^RECOVERY ROOM OVER 150 MIN^^^</t>
  </si>
  <si>
    <t>0-1^per interval cumulative^30 Minutes^30^481.00^^33010401A^RECOVERY ROOM SDS 0-30 MIN^^^|2-3^per interval cumulative^30 Minutes^30^481.00^^33010401B^RECOVERY ROOM SDS 31-60 MIN^^^|4-5^per interval cumulative^30 Minutes^30^320.00^^33010508^RECOVERY ROOM SDS 61-90 MIN^^^|6-7^per interval cumulative^30 Minutes^30^321.00^^33010605^RECOVERY ROOM SDS 91-120 MIN^^^|8-9^per interval cumulative^30 Minutes^30^321.00^^33010702^RECOVERY ROOM SDS 121-150 MIN^^^|10-99999^per unit cumulative^30 Minutes^30^321.00^^33011300^RECOVERY ROOM SDS OVER 150 MIN^^^</t>
  </si>
  <si>
    <t>0-99999^per unit^Minutes^1^7.00^^^^^^</t>
  </si>
  <si>
    <t>0-1^per interval cumulative^30 Minutes^30^5408.00^^36000001^SURGERY LEVEL 1 FIRST 30 MIN^^^|2-99999^per unit cumulative^30 Minutes^30^5408.00^^36000002^SURGERY LEVEL 1 EACH ADDTNL 30 MIN^^^</t>
  </si>
  <si>
    <t>0-1^per interval cumulative^30 Minutes^30^5618.00^^36000003^SURGERY LEVEL 2 FIRST 30 MIN^^^|2-99999^per unit cumulative^30 Minutes^30^5618.00^^36000004^SURGERY LEVEL 2 EACH ADDTNL 30 MIN^^^</t>
  </si>
  <si>
    <t>0-1^per interval cumulative^30 Minutes^30^6136.00^^36000005^SURGERY LEVEL 3 FIRST 30 MIN^^^|2-99999^per unit cumulative^30 Minutes^30^6136.00^^36000006^SURGERY LEVEL 3 EACH ADDTNL 30 MIN^^^</t>
  </si>
  <si>
    <t>0-1^per interval cumulative^30 Minutes^30^7278.00^^36000007^SURGERY LEVEL 4 FIRST 30 MIN^^^|2-99999^per unit cumulative^30 Minutes^30^7278.00^^36000008^SURGERY LEVEL 4 EACH ADDTNL 30 MIN^^^</t>
  </si>
  <si>
    <t>J9266</t>
  </si>
  <si>
    <t>C9602</t>
  </si>
  <si>
    <t>C9606</t>
  </si>
  <si>
    <t>C1882</t>
  </si>
  <si>
    <t>C9604</t>
  </si>
  <si>
    <t>C9600</t>
  </si>
  <si>
    <t>C1767</t>
  </si>
  <si>
    <t>C9740</t>
  </si>
  <si>
    <t>C1813</t>
  </si>
  <si>
    <t>C2622</t>
  </si>
  <si>
    <t>C1820</t>
  </si>
  <si>
    <t>C1781</t>
  </si>
  <si>
    <t>C1776</t>
  </si>
  <si>
    <t>C1874</t>
  </si>
  <si>
    <t>C1815</t>
  </si>
  <si>
    <t>C1772</t>
  </si>
  <si>
    <t>C1757</t>
  </si>
  <si>
    <t>C2621</t>
  </si>
  <si>
    <t>C1768</t>
  </si>
  <si>
    <t>C1764</t>
  </si>
  <si>
    <t>C1786</t>
  </si>
  <si>
    <t>C1713</t>
  </si>
  <si>
    <t>C9739</t>
  </si>
  <si>
    <t>J9050</t>
  </si>
  <si>
    <t>C1778</t>
  </si>
  <si>
    <t>C1714</t>
  </si>
  <si>
    <t>C1889</t>
  </si>
  <si>
    <t>C1777</t>
  </si>
  <si>
    <t>C1785</t>
  </si>
  <si>
    <t>C1753</t>
  </si>
  <si>
    <t>C1762</t>
  </si>
  <si>
    <t>C1876</t>
  </si>
  <si>
    <t>J9229</t>
  </si>
  <si>
    <t>J9015</t>
  </si>
  <si>
    <t>C1726</t>
  </si>
  <si>
    <t>C1894</t>
  </si>
  <si>
    <t>C1880</t>
  </si>
  <si>
    <t>Q4195</t>
  </si>
  <si>
    <t>Q4196</t>
  </si>
  <si>
    <t>J1950</t>
  </si>
  <si>
    <t>C1771</t>
  </si>
  <si>
    <t>Q4101</t>
  </si>
  <si>
    <t>C9605</t>
  </si>
  <si>
    <t>J2507</t>
  </si>
  <si>
    <t>C2625</t>
  </si>
  <si>
    <t>Q4133</t>
  </si>
  <si>
    <t>A9562</t>
  </si>
  <si>
    <t>C8905</t>
  </si>
  <si>
    <t>C8906</t>
  </si>
  <si>
    <t>C8903</t>
  </si>
  <si>
    <t>J9245</t>
  </si>
  <si>
    <t>J7298</t>
  </si>
  <si>
    <t>C2623</t>
  </si>
  <si>
    <t>L8699</t>
  </si>
  <si>
    <t>G0278</t>
  </si>
  <si>
    <t>C1763</t>
  </si>
  <si>
    <t>J9268</t>
  </si>
  <si>
    <t>J9120</t>
  </si>
  <si>
    <t>C1878</t>
  </si>
  <si>
    <t>J9202</t>
  </si>
  <si>
    <t>C8901</t>
  </si>
  <si>
    <t>G0105</t>
  </si>
  <si>
    <t>G0104</t>
  </si>
  <si>
    <t>G0121</t>
  </si>
  <si>
    <t>C9608</t>
  </si>
  <si>
    <t>G0257</t>
  </si>
  <si>
    <t>C1897</t>
  </si>
  <si>
    <t>A9547</t>
  </si>
  <si>
    <t>C1750</t>
  </si>
  <si>
    <t>J0207</t>
  </si>
  <si>
    <t>C1601</t>
  </si>
  <si>
    <t>C1898</t>
  </si>
  <si>
    <t>G0379</t>
  </si>
  <si>
    <t>C1773</t>
  </si>
  <si>
    <t>P9034</t>
  </si>
  <si>
    <t>C1765</t>
  </si>
  <si>
    <t>A9512</t>
  </si>
  <si>
    <t>C1725</t>
  </si>
  <si>
    <t>L8606</t>
  </si>
  <si>
    <t>J2506</t>
  </si>
  <si>
    <t>J9320</t>
  </si>
  <si>
    <t>J2355</t>
  </si>
  <si>
    <t>J2353</t>
  </si>
  <si>
    <t>C1760</t>
  </si>
  <si>
    <t>J9352</t>
  </si>
  <si>
    <t>J2783</t>
  </si>
  <si>
    <t>A4648</t>
  </si>
  <si>
    <t>A9569</t>
  </si>
  <si>
    <t>Q5111</t>
  </si>
  <si>
    <t>Q5120</t>
  </si>
  <si>
    <t>C1788</t>
  </si>
  <si>
    <t>Q2050</t>
  </si>
  <si>
    <t>A9560</t>
  </si>
  <si>
    <t>A9502</t>
  </si>
  <si>
    <t>C1751</t>
  </si>
  <si>
    <t>J9042</t>
  </si>
  <si>
    <t>J1300</t>
  </si>
  <si>
    <t>P9016</t>
  </si>
  <si>
    <t>J9307</t>
  </si>
  <si>
    <t>J9043</t>
  </si>
  <si>
    <t>J9230</t>
  </si>
  <si>
    <t>A9540</t>
  </si>
  <si>
    <t>C1752</t>
  </si>
  <si>
    <t>J9298</t>
  </si>
  <si>
    <t>J9223</t>
  </si>
  <si>
    <t>P9021</t>
  </si>
  <si>
    <t>J9228</t>
  </si>
  <si>
    <t>J9200</t>
  </si>
  <si>
    <t>Q5108</t>
  </si>
  <si>
    <t>J1190</t>
  </si>
  <si>
    <t>J9217</t>
  </si>
  <si>
    <t>Q4102</t>
  </si>
  <si>
    <t>J9179</t>
  </si>
  <si>
    <t>C1769</t>
  </si>
  <si>
    <t>C2617</t>
  </si>
  <si>
    <t>A9516</t>
  </si>
  <si>
    <t>A9541</t>
  </si>
  <si>
    <t>A9537</t>
  </si>
  <si>
    <t>A9572</t>
  </si>
  <si>
    <t>J9303</t>
  </si>
  <si>
    <t>J2545</t>
  </si>
  <si>
    <t>J9355</t>
  </si>
  <si>
    <t>J9312</t>
  </si>
  <si>
    <t>M0249</t>
  </si>
  <si>
    <t>M0247</t>
  </si>
  <si>
    <t>Q5117</t>
  </si>
  <si>
    <t>J2796</t>
  </si>
  <si>
    <t>P9017</t>
  </si>
  <si>
    <t>C1887</t>
  </si>
  <si>
    <t>J9023</t>
  </si>
  <si>
    <t>J9999</t>
  </si>
  <si>
    <t>J9022</t>
  </si>
  <si>
    <t>J9035</t>
  </si>
  <si>
    <t>J1930</t>
  </si>
  <si>
    <t>J9305</t>
  </si>
  <si>
    <t>J9173</t>
  </si>
  <si>
    <t>J2997</t>
  </si>
  <si>
    <t>C9359</t>
  </si>
  <si>
    <t>J9207</t>
  </si>
  <si>
    <t>M0243</t>
  </si>
  <si>
    <t>J9055</t>
  </si>
  <si>
    <t>J9301</t>
  </si>
  <si>
    <t>J2790</t>
  </si>
  <si>
    <t>Q5107</t>
  </si>
  <si>
    <t>P9012</t>
  </si>
  <si>
    <t>J9227</t>
  </si>
  <si>
    <t>J9017</t>
  </si>
  <si>
    <t>J9185</t>
  </si>
  <si>
    <t>J9308</t>
  </si>
  <si>
    <t>Q5119</t>
  </si>
  <si>
    <t>J9205</t>
  </si>
  <si>
    <t>J9330</t>
  </si>
  <si>
    <t>Q5113</t>
  </si>
  <si>
    <t>Q4121</t>
  </si>
  <si>
    <t>J9145</t>
  </si>
  <si>
    <t>A9538</t>
  </si>
  <si>
    <t>Q5118</t>
  </si>
  <si>
    <t>J9271</t>
  </si>
  <si>
    <t>J9041</t>
  </si>
  <si>
    <t>J1569</t>
  </si>
  <si>
    <t>Q5123</t>
  </si>
  <si>
    <t>A9500</t>
  </si>
  <si>
    <t>J9070</t>
  </si>
  <si>
    <t>Q5112</t>
  </si>
  <si>
    <t>J9302</t>
  </si>
  <si>
    <t>J9144</t>
  </si>
  <si>
    <t>J1561</t>
  </si>
  <si>
    <t>J9293</t>
  </si>
  <si>
    <t>J9047</t>
  </si>
  <si>
    <t>J9280</t>
  </si>
  <si>
    <t>J1568</t>
  </si>
  <si>
    <t>A9567</t>
  </si>
  <si>
    <t>A9539</t>
  </si>
  <si>
    <t>A9552</t>
  </si>
  <si>
    <t>A9517</t>
  </si>
  <si>
    <t>J9211</t>
  </si>
  <si>
    <t>J0490</t>
  </si>
  <si>
    <t>J0896</t>
  </si>
  <si>
    <t>J9354</t>
  </si>
  <si>
    <t>J9177</t>
  </si>
  <si>
    <t>G0103</t>
  </si>
  <si>
    <t>J0895</t>
  </si>
  <si>
    <t>J9299</t>
  </si>
  <si>
    <t>J9214</t>
  </si>
  <si>
    <t>J9150</t>
  </si>
  <si>
    <t>J9040</t>
  </si>
  <si>
    <t>J9208</t>
  </si>
  <si>
    <t>J3490</t>
  </si>
  <si>
    <t>J2820</t>
  </si>
  <si>
    <t>A6197</t>
  </si>
  <si>
    <t>J9034</t>
  </si>
  <si>
    <t>J9358</t>
  </si>
  <si>
    <t>J9033</t>
  </si>
  <si>
    <t>J0897</t>
  </si>
  <si>
    <t>J3489</t>
  </si>
  <si>
    <t>J9400</t>
  </si>
  <si>
    <t>J9264</t>
  </si>
  <si>
    <t>G0378</t>
  </si>
  <si>
    <t>Q4103</t>
  </si>
  <si>
    <t>J1750</t>
  </si>
  <si>
    <t>J0885</t>
  </si>
  <si>
    <t>J9065</t>
  </si>
  <si>
    <t>J9306</t>
  </si>
  <si>
    <t>J9395</t>
  </si>
  <si>
    <t>J0640</t>
  </si>
  <si>
    <t>J9390</t>
  </si>
  <si>
    <t>Q5106</t>
  </si>
  <si>
    <t>J9201</t>
  </si>
  <si>
    <t>J9130</t>
  </si>
  <si>
    <t>G0010</t>
  </si>
  <si>
    <t>J2430</t>
  </si>
  <si>
    <t>J9370</t>
  </si>
  <si>
    <t>J0881</t>
  </si>
  <si>
    <t>J1720</t>
  </si>
  <si>
    <t>J9176</t>
  </si>
  <si>
    <t>J9000</t>
  </si>
  <si>
    <t>J9206</t>
  </si>
  <si>
    <t>J9045</t>
  </si>
  <si>
    <t>J9100</t>
  </si>
  <si>
    <t>A9503</t>
  </si>
  <si>
    <t>J2175</t>
  </si>
  <si>
    <t>J0894</t>
  </si>
  <si>
    <t>J9190</t>
  </si>
  <si>
    <t>J0780</t>
  </si>
  <si>
    <t>J9360</t>
  </si>
  <si>
    <t>J9155</t>
  </si>
  <si>
    <t>J0640  </t>
  </si>
  <si>
    <t>J9060</t>
  </si>
  <si>
    <t>J2930</t>
  </si>
  <si>
    <t>J3420</t>
  </si>
  <si>
    <t>J9351</t>
  </si>
  <si>
    <t>J9209</t>
  </si>
  <si>
    <t>J0641</t>
  </si>
  <si>
    <t>J9171</t>
  </si>
  <si>
    <t>J2469</t>
  </si>
  <si>
    <t>J2920</t>
  </si>
  <si>
    <t>J2916</t>
  </si>
  <si>
    <t>J1439</t>
  </si>
  <si>
    <t>J7030</t>
  </si>
  <si>
    <t>J7060</t>
  </si>
  <si>
    <t>J1442</t>
  </si>
  <si>
    <t>J2405</t>
  </si>
  <si>
    <t>Q0138</t>
  </si>
  <si>
    <t>J1644</t>
  </si>
  <si>
    <t>J3475</t>
  </si>
  <si>
    <t>J9025</t>
  </si>
  <si>
    <t>J9181</t>
  </si>
  <si>
    <t>J9263</t>
  </si>
  <si>
    <t>Q5101</t>
  </si>
  <si>
    <t>J1200</t>
  </si>
  <si>
    <t>J1447</t>
  </si>
  <si>
    <t>J2060</t>
  </si>
  <si>
    <t>J3480</t>
  </si>
  <si>
    <t>J1756</t>
  </si>
  <si>
    <t>J9267</t>
  </si>
  <si>
    <t>J9250</t>
  </si>
  <si>
    <t>J1100</t>
  </si>
  <si>
    <t>J1453</t>
  </si>
  <si>
    <t>J0461</t>
  </si>
  <si>
    <t>J2001</t>
  </si>
  <si>
    <t>Service Grouping</t>
  </si>
  <si>
    <t>N/A</t>
  </si>
  <si>
    <t>*File Last Updated February 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</si>
</sst>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&quot;$&quot;#,##0.00"/>
    <numFmt numFmtId="165" formatCode="_(* #,##0_);_(* \(#,##0\);_(* &quot;-&quot;??_);_(@_)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22"/>
      <name val="Arial"/>
      <family val="2"/>
    </font>
    <font>
      <sz val="11"/>
      <name val="Arial"/>
      <family val="2"/>
    </font>
    <font>
      <i/>
      <sz val="10"/>
      <color theme="0" tint="-0.249977111117893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49">
    <xf numFmtId="0" fontId="0" fillId="0" borderId="0" xfId="0"/>
    <xf numFmtId="0" fontId="3" fillId="2" borderId="0" xfId="2" applyFont="1" applyFill="1" applyAlignment="1">
      <alignment vertical="center"/>
    </xf>
    <xf numFmtId="0" fontId="2" fillId="2" borderId="0" xfId="2" applyFill="1" applyAlignment="1">
      <alignment vertical="center"/>
    </xf>
    <xf numFmtId="164" fontId="2" fillId="2" borderId="0" xfId="2" applyNumberFormat="1" applyFill="1" applyAlignment="1">
      <alignment vertical="center"/>
    </xf>
    <xf numFmtId="0" fontId="2" fillId="2" borderId="0" xfId="2" applyFill="1" applyAlignment="1">
      <alignment horizontal="center" vertical="center"/>
    </xf>
    <xf numFmtId="1" fontId="2" fillId="2" borderId="0" xfId="2" applyNumberFormat="1" applyFill="1" applyAlignment="1">
      <alignment horizontal="center" vertical="center"/>
    </xf>
    <xf numFmtId="4" fontId="2" fillId="2" borderId="0" xfId="2" applyNumberFormat="1" applyFill="1" applyAlignment="1">
      <alignment horizontal="center" vertical="center"/>
    </xf>
    <xf numFmtId="164" fontId="2" fillId="2" borderId="0" xfId="2" applyNumberFormat="1" applyFill="1" applyAlignment="1">
      <alignment horizontal="center" vertical="center"/>
    </xf>
    <xf numFmtId="164" fontId="2" fillId="2" borderId="0" xfId="2" applyNumberFormat="1" applyFill="1" applyAlignment="1">
      <alignment horizontal="right" vertical="center"/>
    </xf>
    <xf numFmtId="0" fontId="4" fillId="2" borderId="0" xfId="2" applyFont="1" applyFill="1" applyAlignment="1">
      <alignment vertical="center"/>
    </xf>
    <xf numFmtId="0" fontId="5" fillId="2" borderId="0" xfId="2" applyFont="1" applyFill="1" applyAlignment="1">
      <alignment vertical="center"/>
    </xf>
    <xf numFmtId="164" fontId="5" fillId="2" borderId="0" xfId="2" applyNumberFormat="1" applyFont="1" applyFill="1" applyAlignment="1">
      <alignment vertical="center"/>
    </xf>
    <xf numFmtId="0" fontId="5" fillId="2" borderId="0" xfId="2" applyFont="1" applyFill="1" applyAlignment="1">
      <alignment horizontal="center" vertical="center"/>
    </xf>
    <xf numFmtId="1" fontId="5" fillId="2" borderId="0" xfId="2" applyNumberFormat="1" applyFont="1" applyFill="1" applyAlignment="1">
      <alignment horizontal="center" vertical="center"/>
    </xf>
    <xf numFmtId="4" fontId="5" fillId="2" borderId="0" xfId="2" applyNumberFormat="1" applyFont="1" applyFill="1" applyAlignment="1">
      <alignment horizontal="center" vertical="center"/>
    </xf>
    <xf numFmtId="37" fontId="5" fillId="2" borderId="0" xfId="2" applyNumberFormat="1" applyFont="1" applyFill="1" applyAlignment="1">
      <alignment vertical="center"/>
    </xf>
    <xf numFmtId="0" fontId="6" fillId="3" borderId="1" xfId="2" applyFont="1" applyFill="1" applyBorder="1" applyAlignment="1">
      <alignment vertical="center" wrapText="1"/>
    </xf>
    <xf numFmtId="0" fontId="6" fillId="3" borderId="2" xfId="2" applyFont="1" applyFill="1" applyBorder="1" applyAlignment="1">
      <alignment vertical="center" wrapText="1"/>
    </xf>
    <xf numFmtId="0" fontId="6" fillId="3" borderId="3" xfId="2" applyFont="1" applyFill="1" applyBorder="1" applyAlignment="1">
      <alignment vertical="center" wrapText="1"/>
    </xf>
    <xf numFmtId="0" fontId="7" fillId="2" borderId="0" xfId="0" applyFont="1" applyFill="1"/>
    <xf numFmtId="0" fontId="6" fillId="3" borderId="4" xfId="2" applyFont="1" applyFill="1" applyBorder="1" applyAlignment="1">
      <alignment horizontal="center" vertical="center"/>
    </xf>
    <xf numFmtId="164" fontId="6" fillId="3" borderId="4" xfId="2" applyNumberFormat="1" applyFont="1" applyFill="1" applyBorder="1" applyAlignment="1">
      <alignment horizontal="center" vertical="center"/>
    </xf>
    <xf numFmtId="1" fontId="6" fillId="3" borderId="4" xfId="2" applyNumberFormat="1" applyFont="1" applyFill="1" applyBorder="1" applyAlignment="1">
      <alignment horizontal="center" vertical="center"/>
    </xf>
    <xf numFmtId="4" fontId="6" fillId="3" borderId="4" xfId="2" applyNumberFormat="1" applyFont="1" applyFill="1" applyBorder="1" applyAlignment="1">
      <alignment horizontal="center" vertical="center"/>
    </xf>
    <xf numFmtId="0" fontId="6" fillId="2" borderId="0" xfId="2" applyFont="1" applyFill="1" applyAlignment="1">
      <alignment horizontal="center" vertical="center"/>
    </xf>
    <xf numFmtId="164" fontId="6" fillId="4" borderId="5" xfId="2" applyNumberFormat="1" applyFont="1" applyFill="1" applyBorder="1" applyAlignment="1">
      <alignment horizontal="centerContinuous" vertical="center"/>
    </xf>
    <xf numFmtId="164" fontId="6" fillId="5" borderId="5" xfId="3" applyNumberFormat="1" applyFont="1" applyFill="1" applyBorder="1" applyAlignment="1">
      <alignment horizontal="center" vertical="center"/>
    </xf>
    <xf numFmtId="37" fontId="6" fillId="5" borderId="5" xfId="3" applyNumberFormat="1" applyFont="1" applyFill="1" applyBorder="1" applyAlignment="1">
      <alignment horizontal="center" vertical="center" wrapText="1"/>
    </xf>
    <xf numFmtId="0" fontId="0" fillId="6" borderId="0" xfId="0" applyFill="1"/>
    <xf numFmtId="165" fontId="2" fillId="2" borderId="0" xfId="1" applyNumberFormat="1" applyFont="1" applyFill="1" applyAlignment="1">
      <alignment vertical="center"/>
    </xf>
    <xf numFmtId="165" fontId="5" fillId="2" borderId="0" xfId="1" applyNumberFormat="1" applyFont="1" applyFill="1" applyAlignment="1">
      <alignment vertical="center"/>
    </xf>
    <xf numFmtId="165" fontId="6" fillId="4" borderId="5" xfId="1" applyNumberFormat="1" applyFont="1" applyFill="1" applyBorder="1" applyAlignment="1">
      <alignment horizontal="centerContinuous" vertical="center"/>
    </xf>
    <xf numFmtId="165" fontId="0" fillId="6" borderId="0" xfId="1" applyNumberFormat="1" applyFont="1" applyFill="1"/>
    <xf numFmtId="165" fontId="0" fillId="0" borderId="0" xfId="1" applyNumberFormat="1" applyFont="1"/>
    <xf numFmtId="164" fontId="8" fillId="0" borderId="0" xfId="0" applyNumberFormat="1" applyFont="1"/>
    <xf numFmtId="0" fontId="8" fillId="2" borderId="0" xfId="0" applyFont="1" applyFill="1" applyAlignment="1">
      <alignment horizontal="right"/>
    </xf>
    <xf numFmtId="0" fontId="6" fillId="5" borderId="1" xfId="3" applyFont="1" applyFill="1" applyBorder="1" applyAlignment="1">
      <alignment horizontal="center" vertical="center" wrapText="1"/>
    </xf>
    <xf numFmtId="0" fontId="6" fillId="5" borderId="3" xfId="3" applyFont="1" applyFill="1" applyBorder="1" applyAlignment="1">
      <alignment horizontal="center" vertical="center" wrapText="1"/>
    </xf>
    <xf numFmtId="164" fontId="6" fillId="4" borderId="1" xfId="2" applyNumberFormat="1" applyFont="1" applyFill="1" applyBorder="1" applyAlignment="1">
      <alignment horizontal="center" vertical="center" wrapText="1"/>
    </xf>
    <xf numFmtId="164" fontId="6" fillId="4" borderId="2" xfId="2" applyNumberFormat="1" applyFont="1" applyFill="1" applyBorder="1" applyAlignment="1">
      <alignment horizontal="center" vertical="center" wrapText="1"/>
    </xf>
    <xf numFmtId="164" fontId="6" fillId="4" borderId="3" xfId="2" applyNumberFormat="1" applyFont="1" applyFill="1" applyBorder="1" applyAlignment="1">
      <alignment horizontal="center" vertical="center" wrapText="1"/>
    </xf>
    <xf numFmtId="0" fontId="6" fillId="5" borderId="1" xfId="3" applyFont="1" applyFill="1" applyBorder="1" applyAlignment="1">
      <alignment horizontal="center" vertical="center"/>
    </xf>
    <xf numFmtId="0" fontId="6" fillId="5" borderId="3" xfId="3" applyFont="1" applyFill="1" applyBorder="1" applyAlignment="1">
      <alignment horizontal="center" vertical="center"/>
    </xf>
    <xf numFmtId="4" fontId="6" fillId="5" borderId="1" xfId="3" applyNumberFormat="1" applyFont="1" applyFill="1" applyBorder="1" applyAlignment="1">
      <alignment horizontal="center" vertical="center"/>
    </xf>
    <xf numFmtId="4" fontId="6" fillId="5" borderId="3" xfId="3" applyNumberFormat="1" applyFont="1" applyFill="1" applyBorder="1" applyAlignment="1">
      <alignment horizontal="center" vertical="center"/>
    </xf>
    <xf numFmtId="4" fontId="6" fillId="5" borderId="1" xfId="3" applyNumberFormat="1" applyFont="1" applyFill="1" applyBorder="1" applyAlignment="1">
      <alignment horizontal="center" vertical="center" wrapText="1"/>
    </xf>
    <xf numFmtId="4" fontId="6" fillId="5" borderId="3" xfId="3" applyNumberFormat="1" applyFont="1" applyFill="1" applyBorder="1" applyAlignment="1">
      <alignment horizontal="center" vertical="center" wrapText="1"/>
    </xf>
    <xf numFmtId="165" fontId="5" fillId="2" borderId="0" xfId="1" applyNumberFormat="1" applyFont="1" applyFill="1" applyAlignment="1">
      <alignment horizontal="center" vertical="center"/>
    </xf>
    <xf numFmtId="165" fontId="6" fillId="5" borderId="5" xfId="1" applyNumberFormat="1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 2" xfId="2" xr:uid="{C563B8F2-E429-44CC-A164-22D3C3AEACBA}"/>
    <cellStyle name="Normal 2 2 2" xfId="3" xr:uid="{E70B3E7F-5D23-4BBC-9C4D-28129E5145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asbc\AppData\Local\Microsoft\Windows\INetCache\Content.Outlook\BGX2JY72\wrtn_wv_bill_item_audit_02292024_1342.csv" TargetMode="External"/><Relationship Id="rId1" Type="http://schemas.openxmlformats.org/officeDocument/2006/relationships/externalLinkPath" Target="file:///C:\Users\reasbc\AppData\Local\Microsoft\Windows\INetCache\Content.Outlook\BGX2JY72\wrtn_wv_bill_item_audit_02292024_1342.csv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asbc\Downloads\2024-machine-readable-file%20(5).xlsx" TargetMode="External"/><Relationship Id="rId1" Type="http://schemas.openxmlformats.org/officeDocument/2006/relationships/externalLinkPath" Target="file:///C:\Users\reasbc\Downloads\2024-machine-readable-file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rtn_wv_bill_item_audit_0229202"/>
    </sheetNames>
    <sheetDataSet>
      <sheetData sheetId="0">
        <row r="1">
          <cell r="A1" t="str">
            <v>BILL_ITEM_ID</v>
          </cell>
          <cell r="Z1" t="str">
            <v>WRTN_Rev_Clinic</v>
          </cell>
          <cell r="AA1" t="str">
            <v>WRTN_Rev_Hosp_ProFee</v>
          </cell>
          <cell r="AD1" t="str">
            <v>WRTN_Rev_OP_Pharm</v>
          </cell>
          <cell r="AK1" t="str">
            <v>WRTN_DTC_Lab_Price</v>
          </cell>
          <cell r="AL1" t="str">
            <v>WRTN_Hosp_ProFee_Price</v>
          </cell>
        </row>
        <row r="2">
          <cell r="A2">
            <v>12815724</v>
          </cell>
        </row>
        <row r="3">
          <cell r="A3">
            <v>12806602</v>
          </cell>
        </row>
        <row r="4">
          <cell r="A4">
            <v>12806597</v>
          </cell>
        </row>
        <row r="5">
          <cell r="A5">
            <v>12806598</v>
          </cell>
        </row>
        <row r="6">
          <cell r="A6">
            <v>12806601</v>
          </cell>
        </row>
        <row r="7">
          <cell r="A7">
            <v>12806595</v>
          </cell>
        </row>
        <row r="8">
          <cell r="A8">
            <v>12805481</v>
          </cell>
        </row>
        <row r="9">
          <cell r="A9">
            <v>12806603</v>
          </cell>
        </row>
        <row r="10">
          <cell r="A10">
            <v>12806599</v>
          </cell>
        </row>
        <row r="11">
          <cell r="A11">
            <v>12806600</v>
          </cell>
        </row>
        <row r="12">
          <cell r="A12">
            <v>12805485</v>
          </cell>
        </row>
        <row r="13">
          <cell r="A13">
            <v>12806596</v>
          </cell>
        </row>
        <row r="14">
          <cell r="A14">
            <v>12815721</v>
          </cell>
        </row>
        <row r="15">
          <cell r="A15">
            <v>12815727</v>
          </cell>
        </row>
        <row r="16">
          <cell r="A16">
            <v>12815722</v>
          </cell>
        </row>
        <row r="17">
          <cell r="A17">
            <v>12815723</v>
          </cell>
        </row>
        <row r="18">
          <cell r="A18">
            <v>12815726</v>
          </cell>
        </row>
        <row r="19">
          <cell r="A19">
            <v>12805480</v>
          </cell>
        </row>
        <row r="20">
          <cell r="A20">
            <v>12815285</v>
          </cell>
        </row>
        <row r="21">
          <cell r="A21">
            <v>13514781</v>
          </cell>
        </row>
        <row r="22">
          <cell r="A22">
            <v>12805478</v>
          </cell>
        </row>
        <row r="23">
          <cell r="A23">
            <v>12806592</v>
          </cell>
        </row>
        <row r="24">
          <cell r="A24">
            <v>12808350</v>
          </cell>
        </row>
        <row r="25">
          <cell r="A25">
            <v>12815725</v>
          </cell>
        </row>
        <row r="26">
          <cell r="A26">
            <v>12805484</v>
          </cell>
        </row>
        <row r="27">
          <cell r="A27">
            <v>12805483</v>
          </cell>
        </row>
        <row r="28">
          <cell r="A28">
            <v>12805475</v>
          </cell>
        </row>
        <row r="29">
          <cell r="A29">
            <v>12805472</v>
          </cell>
        </row>
        <row r="30">
          <cell r="A30">
            <v>13475513</v>
          </cell>
        </row>
        <row r="31">
          <cell r="A31">
            <v>12805473</v>
          </cell>
        </row>
        <row r="32">
          <cell r="A32">
            <v>12806591</v>
          </cell>
        </row>
        <row r="33">
          <cell r="A33">
            <v>12808349</v>
          </cell>
        </row>
        <row r="34">
          <cell r="A34">
            <v>12805476</v>
          </cell>
        </row>
        <row r="35">
          <cell r="A35">
            <v>12806589</v>
          </cell>
        </row>
        <row r="36">
          <cell r="A36">
            <v>12805482</v>
          </cell>
        </row>
        <row r="37">
          <cell r="A37">
            <v>13490005</v>
          </cell>
        </row>
        <row r="38">
          <cell r="A38">
            <v>12806590</v>
          </cell>
        </row>
        <row r="39">
          <cell r="A39">
            <v>12805477</v>
          </cell>
        </row>
        <row r="40">
          <cell r="A40">
            <v>12808348</v>
          </cell>
        </row>
        <row r="41">
          <cell r="A41">
            <v>12815284</v>
          </cell>
        </row>
        <row r="42">
          <cell r="A42">
            <v>12805479</v>
          </cell>
        </row>
        <row r="43">
          <cell r="A43">
            <v>12806593</v>
          </cell>
        </row>
        <row r="44">
          <cell r="A44">
            <v>13306458</v>
          </cell>
        </row>
        <row r="45">
          <cell r="A45">
            <v>13298611</v>
          </cell>
        </row>
        <row r="46">
          <cell r="A46">
            <v>13300831</v>
          </cell>
        </row>
        <row r="47">
          <cell r="A47">
            <v>13306459</v>
          </cell>
        </row>
        <row r="48">
          <cell r="A48">
            <v>13302168</v>
          </cell>
        </row>
        <row r="49">
          <cell r="A49">
            <v>13306461</v>
          </cell>
        </row>
        <row r="50">
          <cell r="A50">
            <v>13306460</v>
          </cell>
        </row>
        <row r="51">
          <cell r="A51">
            <v>13302169</v>
          </cell>
        </row>
        <row r="52">
          <cell r="A52">
            <v>13019245</v>
          </cell>
        </row>
        <row r="53">
          <cell r="A53">
            <v>13704807</v>
          </cell>
        </row>
        <row r="54">
          <cell r="A54">
            <v>13717964</v>
          </cell>
        </row>
        <row r="55">
          <cell r="A55">
            <v>13703347</v>
          </cell>
        </row>
        <row r="56">
          <cell r="A56">
            <v>13732416</v>
          </cell>
        </row>
        <row r="57">
          <cell r="A57">
            <v>13732417</v>
          </cell>
        </row>
        <row r="58">
          <cell r="A58">
            <v>13733979</v>
          </cell>
        </row>
        <row r="59">
          <cell r="A59">
            <v>13515624</v>
          </cell>
          <cell r="Z59">
            <v>510</v>
          </cell>
        </row>
        <row r="60">
          <cell r="A60">
            <v>13641062</v>
          </cell>
        </row>
        <row r="61">
          <cell r="A61">
            <v>13516656</v>
          </cell>
        </row>
        <row r="62">
          <cell r="A62">
            <v>13481171</v>
          </cell>
        </row>
        <row r="63">
          <cell r="A63">
            <v>13324659</v>
          </cell>
        </row>
        <row r="64">
          <cell r="A64">
            <v>13324658</v>
          </cell>
        </row>
        <row r="65">
          <cell r="A65">
            <v>13164984</v>
          </cell>
        </row>
        <row r="66">
          <cell r="A66">
            <v>13464436</v>
          </cell>
        </row>
        <row r="67">
          <cell r="A67">
            <v>12805474</v>
          </cell>
        </row>
        <row r="68">
          <cell r="A68">
            <v>13483952</v>
          </cell>
        </row>
        <row r="69">
          <cell r="A69">
            <v>13475567</v>
          </cell>
        </row>
        <row r="70">
          <cell r="A70">
            <v>13483956</v>
          </cell>
        </row>
        <row r="71">
          <cell r="A71">
            <v>13481170</v>
          </cell>
        </row>
        <row r="72">
          <cell r="A72">
            <v>12806594</v>
          </cell>
        </row>
        <row r="73">
          <cell r="A73">
            <v>13461083</v>
          </cell>
        </row>
        <row r="74">
          <cell r="A74">
            <v>13483955</v>
          </cell>
        </row>
        <row r="75">
          <cell r="A75">
            <v>13478970</v>
          </cell>
        </row>
        <row r="76">
          <cell r="A76">
            <v>13478971</v>
          </cell>
        </row>
        <row r="77">
          <cell r="A77">
            <v>13483954</v>
          </cell>
        </row>
        <row r="78">
          <cell r="A78">
            <v>13221645</v>
          </cell>
        </row>
        <row r="79">
          <cell r="A79">
            <v>13483953</v>
          </cell>
        </row>
        <row r="80">
          <cell r="A80">
            <v>13478972</v>
          </cell>
        </row>
        <row r="81">
          <cell r="A81">
            <v>13623241</v>
          </cell>
        </row>
        <row r="82">
          <cell r="A82">
            <v>13481169</v>
          </cell>
        </row>
        <row r="83">
          <cell r="A83">
            <v>13481168</v>
          </cell>
        </row>
        <row r="84">
          <cell r="A84">
            <v>13493681</v>
          </cell>
          <cell r="Z84">
            <v>510</v>
          </cell>
        </row>
        <row r="85">
          <cell r="A85">
            <v>13493680</v>
          </cell>
          <cell r="Z85">
            <v>510</v>
          </cell>
        </row>
        <row r="86">
          <cell r="A86">
            <v>13493684</v>
          </cell>
          <cell r="Z86">
            <v>510</v>
          </cell>
        </row>
        <row r="87">
          <cell r="A87">
            <v>13512034</v>
          </cell>
          <cell r="Z87">
            <v>510</v>
          </cell>
        </row>
        <row r="88">
          <cell r="A88">
            <v>13491286</v>
          </cell>
          <cell r="Z88">
            <v>510</v>
          </cell>
        </row>
        <row r="89">
          <cell r="A89">
            <v>13514152</v>
          </cell>
          <cell r="Z89">
            <v>510</v>
          </cell>
        </row>
        <row r="90">
          <cell r="A90">
            <v>13512113</v>
          </cell>
          <cell r="Z90">
            <v>510</v>
          </cell>
        </row>
        <row r="91">
          <cell r="A91">
            <v>13514723</v>
          </cell>
          <cell r="Z91">
            <v>510</v>
          </cell>
        </row>
        <row r="92">
          <cell r="A92">
            <v>13512110</v>
          </cell>
          <cell r="Z92">
            <v>510</v>
          </cell>
        </row>
        <row r="93">
          <cell r="A93">
            <v>13512111</v>
          </cell>
          <cell r="Z93">
            <v>510</v>
          </cell>
        </row>
        <row r="94">
          <cell r="A94">
            <v>13493683</v>
          </cell>
          <cell r="Z94">
            <v>510</v>
          </cell>
        </row>
        <row r="95">
          <cell r="A95">
            <v>13491660</v>
          </cell>
          <cell r="Z95">
            <v>510</v>
          </cell>
        </row>
        <row r="96">
          <cell r="A96">
            <v>13493682</v>
          </cell>
          <cell r="Z96">
            <v>510</v>
          </cell>
        </row>
        <row r="97">
          <cell r="A97">
            <v>13512112</v>
          </cell>
          <cell r="Z97">
            <v>510</v>
          </cell>
        </row>
        <row r="98">
          <cell r="A98">
            <v>13493685</v>
          </cell>
          <cell r="Z98">
            <v>510</v>
          </cell>
        </row>
        <row r="99">
          <cell r="A99">
            <v>13512114</v>
          </cell>
          <cell r="Z99">
            <v>510</v>
          </cell>
        </row>
        <row r="100">
          <cell r="A100">
            <v>13512115</v>
          </cell>
          <cell r="Z100">
            <v>510</v>
          </cell>
        </row>
        <row r="101">
          <cell r="A101">
            <v>13512116</v>
          </cell>
          <cell r="Z101">
            <v>510</v>
          </cell>
        </row>
        <row r="102">
          <cell r="A102">
            <v>13493686</v>
          </cell>
          <cell r="Z102">
            <v>510</v>
          </cell>
        </row>
        <row r="103">
          <cell r="A103">
            <v>13493687</v>
          </cell>
          <cell r="Z103">
            <v>510</v>
          </cell>
        </row>
        <row r="104">
          <cell r="A104">
            <v>13514153</v>
          </cell>
          <cell r="Z104">
            <v>510</v>
          </cell>
        </row>
        <row r="105">
          <cell r="A105">
            <v>13493689</v>
          </cell>
          <cell r="Z105">
            <v>510</v>
          </cell>
        </row>
        <row r="106">
          <cell r="A106">
            <v>13512117</v>
          </cell>
          <cell r="Z106">
            <v>510</v>
          </cell>
        </row>
        <row r="107">
          <cell r="A107">
            <v>13512118</v>
          </cell>
          <cell r="Z107">
            <v>510</v>
          </cell>
        </row>
        <row r="108">
          <cell r="A108">
            <v>13512121</v>
          </cell>
          <cell r="Z108">
            <v>510</v>
          </cell>
        </row>
        <row r="109">
          <cell r="A109">
            <v>13512119</v>
          </cell>
          <cell r="Z109">
            <v>510</v>
          </cell>
        </row>
        <row r="110">
          <cell r="A110">
            <v>13512120</v>
          </cell>
          <cell r="Z110">
            <v>510</v>
          </cell>
        </row>
        <row r="111">
          <cell r="A111">
            <v>13514729</v>
          </cell>
          <cell r="Z111">
            <v>510</v>
          </cell>
        </row>
        <row r="112">
          <cell r="A112">
            <v>13493688</v>
          </cell>
          <cell r="Z112">
            <v>510</v>
          </cell>
        </row>
        <row r="113">
          <cell r="A113">
            <v>13514724</v>
          </cell>
          <cell r="Z113">
            <v>510</v>
          </cell>
        </row>
        <row r="114">
          <cell r="A114">
            <v>13457843</v>
          </cell>
        </row>
        <row r="115">
          <cell r="A115">
            <v>13514726</v>
          </cell>
          <cell r="Z115">
            <v>510</v>
          </cell>
        </row>
        <row r="116">
          <cell r="A116">
            <v>13493611</v>
          </cell>
          <cell r="Z116">
            <v>510</v>
          </cell>
        </row>
        <row r="117">
          <cell r="A117">
            <v>13512123</v>
          </cell>
          <cell r="Z117">
            <v>510</v>
          </cell>
        </row>
        <row r="118">
          <cell r="A118">
            <v>13491661</v>
          </cell>
          <cell r="Z118">
            <v>510</v>
          </cell>
        </row>
        <row r="119">
          <cell r="A119">
            <v>13512122</v>
          </cell>
          <cell r="Z119">
            <v>510</v>
          </cell>
        </row>
        <row r="120">
          <cell r="A120">
            <v>13512124</v>
          </cell>
          <cell r="Z120">
            <v>510</v>
          </cell>
        </row>
        <row r="121">
          <cell r="A121">
            <v>13512125</v>
          </cell>
          <cell r="Z121">
            <v>510</v>
          </cell>
        </row>
        <row r="122">
          <cell r="A122">
            <v>13493690</v>
          </cell>
          <cell r="Z122">
            <v>510</v>
          </cell>
        </row>
        <row r="123">
          <cell r="A123">
            <v>13512126</v>
          </cell>
          <cell r="Z123">
            <v>510</v>
          </cell>
        </row>
        <row r="124">
          <cell r="A124">
            <v>13512127</v>
          </cell>
          <cell r="Z124">
            <v>510</v>
          </cell>
        </row>
        <row r="125">
          <cell r="A125">
            <v>13493691</v>
          </cell>
          <cell r="Z125">
            <v>510</v>
          </cell>
        </row>
        <row r="126">
          <cell r="A126">
            <v>13514725</v>
          </cell>
          <cell r="Z126">
            <v>510</v>
          </cell>
        </row>
        <row r="127">
          <cell r="A127">
            <v>13493693</v>
          </cell>
          <cell r="Z127">
            <v>510</v>
          </cell>
        </row>
        <row r="128">
          <cell r="A128">
            <v>13493692</v>
          </cell>
          <cell r="Z128">
            <v>510</v>
          </cell>
        </row>
        <row r="129">
          <cell r="A129">
            <v>13512128</v>
          </cell>
          <cell r="Z129">
            <v>510</v>
          </cell>
        </row>
        <row r="130">
          <cell r="A130">
            <v>13512129</v>
          </cell>
          <cell r="Z130">
            <v>510</v>
          </cell>
        </row>
        <row r="131">
          <cell r="A131">
            <v>13491287</v>
          </cell>
          <cell r="Z131">
            <v>510</v>
          </cell>
        </row>
        <row r="132">
          <cell r="A132">
            <v>13514154</v>
          </cell>
          <cell r="Z132">
            <v>510</v>
          </cell>
        </row>
        <row r="133">
          <cell r="A133">
            <v>13512131</v>
          </cell>
          <cell r="Z133">
            <v>510</v>
          </cell>
        </row>
        <row r="134">
          <cell r="A134">
            <v>13512132</v>
          </cell>
          <cell r="Z134">
            <v>510</v>
          </cell>
        </row>
        <row r="135">
          <cell r="A135">
            <v>13512133</v>
          </cell>
          <cell r="Z135">
            <v>510</v>
          </cell>
        </row>
        <row r="136">
          <cell r="A136">
            <v>13512134</v>
          </cell>
          <cell r="Z136">
            <v>510</v>
          </cell>
        </row>
        <row r="137">
          <cell r="A137">
            <v>13514728</v>
          </cell>
          <cell r="Z137">
            <v>510</v>
          </cell>
        </row>
        <row r="138">
          <cell r="A138">
            <v>13491662</v>
          </cell>
          <cell r="Z138">
            <v>510</v>
          </cell>
        </row>
        <row r="139">
          <cell r="A139">
            <v>13512109</v>
          </cell>
          <cell r="Z139">
            <v>510</v>
          </cell>
        </row>
        <row r="140">
          <cell r="A140">
            <v>13512136</v>
          </cell>
          <cell r="Z140">
            <v>510</v>
          </cell>
        </row>
        <row r="141">
          <cell r="A141">
            <v>13512135</v>
          </cell>
          <cell r="Z141">
            <v>510</v>
          </cell>
        </row>
        <row r="142">
          <cell r="A142">
            <v>13512146</v>
          </cell>
          <cell r="Z142">
            <v>510</v>
          </cell>
        </row>
        <row r="143">
          <cell r="A143">
            <v>13447291</v>
          </cell>
        </row>
        <row r="144">
          <cell r="A144">
            <v>13512035</v>
          </cell>
          <cell r="Z144">
            <v>510</v>
          </cell>
        </row>
        <row r="145">
          <cell r="A145">
            <v>13512036</v>
          </cell>
          <cell r="Z145">
            <v>510</v>
          </cell>
        </row>
        <row r="146">
          <cell r="A146">
            <v>13493699</v>
          </cell>
          <cell r="Z146">
            <v>510</v>
          </cell>
        </row>
        <row r="147">
          <cell r="A147">
            <v>13493696</v>
          </cell>
          <cell r="Z147">
            <v>510</v>
          </cell>
        </row>
        <row r="148">
          <cell r="A148">
            <v>13493697</v>
          </cell>
          <cell r="Z148">
            <v>510</v>
          </cell>
        </row>
        <row r="149">
          <cell r="A149">
            <v>13512140</v>
          </cell>
          <cell r="Z149">
            <v>510</v>
          </cell>
        </row>
        <row r="150">
          <cell r="A150">
            <v>13514730</v>
          </cell>
          <cell r="Z150">
            <v>510</v>
          </cell>
        </row>
        <row r="151">
          <cell r="A151">
            <v>13512139</v>
          </cell>
          <cell r="Z151">
            <v>510</v>
          </cell>
        </row>
        <row r="152">
          <cell r="A152">
            <v>13512141</v>
          </cell>
          <cell r="Z152">
            <v>510</v>
          </cell>
        </row>
        <row r="153">
          <cell r="A153">
            <v>13512137</v>
          </cell>
          <cell r="Z153">
            <v>510</v>
          </cell>
        </row>
        <row r="154">
          <cell r="A154">
            <v>13512138</v>
          </cell>
          <cell r="Z154">
            <v>510</v>
          </cell>
        </row>
        <row r="155">
          <cell r="A155">
            <v>13493698</v>
          </cell>
          <cell r="Z155">
            <v>510</v>
          </cell>
        </row>
        <row r="156">
          <cell r="A156">
            <v>13512142</v>
          </cell>
          <cell r="Z156">
            <v>510</v>
          </cell>
        </row>
        <row r="157">
          <cell r="A157">
            <v>13512039</v>
          </cell>
          <cell r="Z157">
            <v>510</v>
          </cell>
        </row>
        <row r="158">
          <cell r="A158">
            <v>13493609</v>
          </cell>
          <cell r="Z158">
            <v>510</v>
          </cell>
        </row>
        <row r="159">
          <cell r="A159">
            <v>13493694</v>
          </cell>
          <cell r="Z159">
            <v>510</v>
          </cell>
        </row>
        <row r="160">
          <cell r="A160">
            <v>13493695</v>
          </cell>
          <cell r="Z160">
            <v>510</v>
          </cell>
        </row>
        <row r="161">
          <cell r="A161">
            <v>13514731</v>
          </cell>
          <cell r="Z161">
            <v>510</v>
          </cell>
        </row>
        <row r="162">
          <cell r="A162">
            <v>13493677</v>
          </cell>
          <cell r="Z162">
            <v>510</v>
          </cell>
        </row>
        <row r="163">
          <cell r="A163">
            <v>13493701</v>
          </cell>
          <cell r="Z163">
            <v>510</v>
          </cell>
        </row>
        <row r="164">
          <cell r="A164">
            <v>13514727</v>
          </cell>
          <cell r="Z164">
            <v>510</v>
          </cell>
        </row>
        <row r="165">
          <cell r="A165">
            <v>13493678</v>
          </cell>
          <cell r="Z165">
            <v>510</v>
          </cell>
        </row>
        <row r="166">
          <cell r="A166">
            <v>13512147</v>
          </cell>
          <cell r="Z166">
            <v>510</v>
          </cell>
        </row>
        <row r="167">
          <cell r="A167">
            <v>13491665</v>
          </cell>
          <cell r="Z167">
            <v>510</v>
          </cell>
        </row>
        <row r="168">
          <cell r="A168">
            <v>13491663</v>
          </cell>
          <cell r="Z168">
            <v>510</v>
          </cell>
        </row>
        <row r="169">
          <cell r="A169">
            <v>13512143</v>
          </cell>
          <cell r="Z169">
            <v>510</v>
          </cell>
        </row>
        <row r="170">
          <cell r="A170">
            <v>13493700</v>
          </cell>
          <cell r="Z170">
            <v>510</v>
          </cell>
        </row>
        <row r="171">
          <cell r="A171">
            <v>13514732</v>
          </cell>
          <cell r="Z171">
            <v>510</v>
          </cell>
        </row>
        <row r="172">
          <cell r="A172">
            <v>13512037</v>
          </cell>
          <cell r="Z172">
            <v>510</v>
          </cell>
        </row>
        <row r="173">
          <cell r="A173">
            <v>13493702</v>
          </cell>
          <cell r="Z173">
            <v>510</v>
          </cell>
        </row>
        <row r="174">
          <cell r="A174">
            <v>13493704</v>
          </cell>
          <cell r="Z174">
            <v>510</v>
          </cell>
        </row>
        <row r="175">
          <cell r="A175">
            <v>13512144</v>
          </cell>
          <cell r="Z175">
            <v>510</v>
          </cell>
        </row>
        <row r="176">
          <cell r="A176">
            <v>13512145</v>
          </cell>
          <cell r="Z176">
            <v>510</v>
          </cell>
        </row>
        <row r="177">
          <cell r="A177">
            <v>13493703</v>
          </cell>
          <cell r="Z177">
            <v>510</v>
          </cell>
        </row>
        <row r="178">
          <cell r="A178">
            <v>13491664</v>
          </cell>
          <cell r="Z178">
            <v>510</v>
          </cell>
        </row>
        <row r="179">
          <cell r="A179">
            <v>13493603</v>
          </cell>
          <cell r="Z179">
            <v>510</v>
          </cell>
        </row>
        <row r="180">
          <cell r="A180">
            <v>13491285</v>
          </cell>
          <cell r="Z180">
            <v>510</v>
          </cell>
        </row>
        <row r="181">
          <cell r="A181">
            <v>13493608</v>
          </cell>
          <cell r="Z181">
            <v>510</v>
          </cell>
        </row>
        <row r="182">
          <cell r="A182">
            <v>13512038</v>
          </cell>
          <cell r="Z182">
            <v>510</v>
          </cell>
        </row>
        <row r="183">
          <cell r="A183">
            <v>13493610</v>
          </cell>
          <cell r="Z183">
            <v>510</v>
          </cell>
        </row>
        <row r="184">
          <cell r="A184">
            <v>13514734</v>
          </cell>
          <cell r="Z184">
            <v>510</v>
          </cell>
        </row>
        <row r="185">
          <cell r="A185">
            <v>13493705</v>
          </cell>
          <cell r="Z185">
            <v>510</v>
          </cell>
        </row>
        <row r="186">
          <cell r="A186">
            <v>13514735</v>
          </cell>
          <cell r="Z186">
            <v>510</v>
          </cell>
        </row>
        <row r="187">
          <cell r="A187">
            <v>13493706</v>
          </cell>
          <cell r="Z187">
            <v>510</v>
          </cell>
        </row>
        <row r="188">
          <cell r="A188">
            <v>13491666</v>
          </cell>
          <cell r="Z188">
            <v>510</v>
          </cell>
        </row>
        <row r="189">
          <cell r="A189">
            <v>13493707</v>
          </cell>
          <cell r="Z189">
            <v>510</v>
          </cell>
        </row>
        <row r="190">
          <cell r="A190">
            <v>13493679</v>
          </cell>
          <cell r="Z190">
            <v>510</v>
          </cell>
        </row>
        <row r="191">
          <cell r="A191">
            <v>13512130</v>
          </cell>
          <cell r="Z191">
            <v>510</v>
          </cell>
        </row>
        <row r="192">
          <cell r="A192">
            <v>12806605</v>
          </cell>
        </row>
        <row r="193">
          <cell r="A193">
            <v>12805486</v>
          </cell>
        </row>
        <row r="194">
          <cell r="A194">
            <v>12806604</v>
          </cell>
        </row>
        <row r="195">
          <cell r="A195">
            <v>13480281</v>
          </cell>
        </row>
        <row r="196">
          <cell r="A196">
            <v>9847004</v>
          </cell>
        </row>
        <row r="197">
          <cell r="A197">
            <v>7904783</v>
          </cell>
          <cell r="Z197">
            <v>510</v>
          </cell>
        </row>
        <row r="198">
          <cell r="A198">
            <v>7904794</v>
          </cell>
          <cell r="Z198">
            <v>510</v>
          </cell>
        </row>
        <row r="199">
          <cell r="A199">
            <v>7904795</v>
          </cell>
          <cell r="Z199">
            <v>510</v>
          </cell>
        </row>
        <row r="200">
          <cell r="A200">
            <v>8091875</v>
          </cell>
          <cell r="Z200">
            <v>510</v>
          </cell>
        </row>
        <row r="201">
          <cell r="A201">
            <v>7904959</v>
          </cell>
          <cell r="Z201">
            <v>510</v>
          </cell>
        </row>
        <row r="202">
          <cell r="A202">
            <v>7904960</v>
          </cell>
          <cell r="Z202">
            <v>510</v>
          </cell>
        </row>
        <row r="203">
          <cell r="A203">
            <v>7961407</v>
          </cell>
          <cell r="Z203">
            <v>510</v>
          </cell>
        </row>
        <row r="204">
          <cell r="A204">
            <v>7961410</v>
          </cell>
          <cell r="Z204">
            <v>510</v>
          </cell>
        </row>
        <row r="205">
          <cell r="A205">
            <v>7904969</v>
          </cell>
          <cell r="Z205">
            <v>510</v>
          </cell>
        </row>
        <row r="206">
          <cell r="A206">
            <v>8499459</v>
          </cell>
          <cell r="Z206">
            <v>510</v>
          </cell>
        </row>
        <row r="207">
          <cell r="A207">
            <v>7961411</v>
          </cell>
          <cell r="Z207">
            <v>510</v>
          </cell>
        </row>
        <row r="208">
          <cell r="A208">
            <v>7961422</v>
          </cell>
          <cell r="Z208">
            <v>510</v>
          </cell>
        </row>
        <row r="209">
          <cell r="A209">
            <v>7906420</v>
          </cell>
          <cell r="Z209">
            <v>510</v>
          </cell>
        </row>
        <row r="210">
          <cell r="A210">
            <v>12829311</v>
          </cell>
          <cell r="Z210">
            <v>510</v>
          </cell>
        </row>
        <row r="211">
          <cell r="A211">
            <v>11141280</v>
          </cell>
          <cell r="Z211">
            <v>510</v>
          </cell>
        </row>
        <row r="212">
          <cell r="A212">
            <v>7961431</v>
          </cell>
          <cell r="Z212">
            <v>510</v>
          </cell>
        </row>
        <row r="213">
          <cell r="A213">
            <v>7906441</v>
          </cell>
          <cell r="Z213">
            <v>510</v>
          </cell>
        </row>
        <row r="214">
          <cell r="A214">
            <v>12513867</v>
          </cell>
          <cell r="Z214">
            <v>510</v>
          </cell>
        </row>
        <row r="215">
          <cell r="A215">
            <v>13348037</v>
          </cell>
          <cell r="Z215">
            <v>510</v>
          </cell>
        </row>
        <row r="216">
          <cell r="A216">
            <v>8203735</v>
          </cell>
          <cell r="Z216">
            <v>510</v>
          </cell>
        </row>
        <row r="217">
          <cell r="A217">
            <v>7906410</v>
          </cell>
          <cell r="Z217">
            <v>510</v>
          </cell>
        </row>
        <row r="218">
          <cell r="A218">
            <v>7961432</v>
          </cell>
          <cell r="Z218">
            <v>510</v>
          </cell>
        </row>
        <row r="219">
          <cell r="A219">
            <v>7949841</v>
          </cell>
          <cell r="Z219">
            <v>510</v>
          </cell>
        </row>
        <row r="220">
          <cell r="A220">
            <v>7906431</v>
          </cell>
          <cell r="Z220">
            <v>510</v>
          </cell>
        </row>
        <row r="221">
          <cell r="A221">
            <v>7904957</v>
          </cell>
          <cell r="Z221">
            <v>510</v>
          </cell>
        </row>
        <row r="222">
          <cell r="A222">
            <v>7906414</v>
          </cell>
          <cell r="Z222">
            <v>510</v>
          </cell>
        </row>
        <row r="223">
          <cell r="A223">
            <v>7906416</v>
          </cell>
          <cell r="Z223">
            <v>510</v>
          </cell>
        </row>
        <row r="224">
          <cell r="A224">
            <v>8203906</v>
          </cell>
          <cell r="Z224">
            <v>510</v>
          </cell>
        </row>
        <row r="225">
          <cell r="A225">
            <v>7906428</v>
          </cell>
          <cell r="Z225">
            <v>510</v>
          </cell>
        </row>
        <row r="226">
          <cell r="A226">
            <v>7906429</v>
          </cell>
          <cell r="Z226">
            <v>510</v>
          </cell>
        </row>
        <row r="227">
          <cell r="A227">
            <v>7906432</v>
          </cell>
          <cell r="Z227">
            <v>510</v>
          </cell>
        </row>
        <row r="228">
          <cell r="A228">
            <v>7904953</v>
          </cell>
          <cell r="Z228">
            <v>510</v>
          </cell>
        </row>
        <row r="229">
          <cell r="A229">
            <v>7906422</v>
          </cell>
          <cell r="Z229">
            <v>510</v>
          </cell>
        </row>
        <row r="230">
          <cell r="A230">
            <v>7906412</v>
          </cell>
          <cell r="Z230">
            <v>510</v>
          </cell>
        </row>
        <row r="231">
          <cell r="A231">
            <v>7906434</v>
          </cell>
          <cell r="Z231">
            <v>510</v>
          </cell>
        </row>
        <row r="232">
          <cell r="A232">
            <v>7961419</v>
          </cell>
          <cell r="Z232">
            <v>510</v>
          </cell>
        </row>
        <row r="233">
          <cell r="A233">
            <v>8656974</v>
          </cell>
          <cell r="Z233">
            <v>510</v>
          </cell>
        </row>
        <row r="234">
          <cell r="A234">
            <v>7903301</v>
          </cell>
          <cell r="Z234">
            <v>510</v>
          </cell>
        </row>
        <row r="235">
          <cell r="A235">
            <v>7903302</v>
          </cell>
          <cell r="Z235">
            <v>510</v>
          </cell>
        </row>
        <row r="236">
          <cell r="A236">
            <v>8092707</v>
          </cell>
          <cell r="Z236">
            <v>510</v>
          </cell>
        </row>
        <row r="237">
          <cell r="A237">
            <v>12757594</v>
          </cell>
        </row>
        <row r="238">
          <cell r="A238">
            <v>12757610</v>
          </cell>
        </row>
        <row r="239">
          <cell r="A239">
            <v>12757612</v>
          </cell>
        </row>
        <row r="240">
          <cell r="A240">
            <v>12763710</v>
          </cell>
          <cell r="Z240">
            <v>510</v>
          </cell>
        </row>
        <row r="241">
          <cell r="A241">
            <v>12763714</v>
          </cell>
        </row>
        <row r="242">
          <cell r="A242">
            <v>12763721</v>
          </cell>
        </row>
        <row r="243">
          <cell r="A243">
            <v>13019259</v>
          </cell>
          <cell r="Z243">
            <v>510</v>
          </cell>
        </row>
        <row r="244">
          <cell r="A244">
            <v>13033050</v>
          </cell>
          <cell r="Z244">
            <v>510</v>
          </cell>
        </row>
        <row r="245">
          <cell r="A245">
            <v>12763910</v>
          </cell>
        </row>
        <row r="246">
          <cell r="A246">
            <v>12763925</v>
          </cell>
        </row>
        <row r="247">
          <cell r="A247">
            <v>12763933</v>
          </cell>
        </row>
        <row r="248">
          <cell r="A248">
            <v>12764134</v>
          </cell>
        </row>
        <row r="249">
          <cell r="A249">
            <v>12764478</v>
          </cell>
          <cell r="Z249">
            <v>510</v>
          </cell>
        </row>
        <row r="250">
          <cell r="A250">
            <v>13022854</v>
          </cell>
          <cell r="Z250">
            <v>510</v>
          </cell>
        </row>
        <row r="251">
          <cell r="A251">
            <v>13033069</v>
          </cell>
          <cell r="Z251">
            <v>510</v>
          </cell>
        </row>
        <row r="252">
          <cell r="A252">
            <v>13033029</v>
          </cell>
          <cell r="Z252">
            <v>510</v>
          </cell>
        </row>
        <row r="253">
          <cell r="A253">
            <v>13033070</v>
          </cell>
          <cell r="Z253">
            <v>510</v>
          </cell>
        </row>
        <row r="254">
          <cell r="A254">
            <v>13033032</v>
          </cell>
          <cell r="Z254">
            <v>510</v>
          </cell>
        </row>
        <row r="255">
          <cell r="A255">
            <v>13033071</v>
          </cell>
          <cell r="Z255">
            <v>510</v>
          </cell>
        </row>
        <row r="256">
          <cell r="A256">
            <v>13022853</v>
          </cell>
          <cell r="Z256">
            <v>510</v>
          </cell>
        </row>
        <row r="257">
          <cell r="A257">
            <v>13033068</v>
          </cell>
          <cell r="Z257">
            <v>510</v>
          </cell>
        </row>
        <row r="258">
          <cell r="A258">
            <v>13019261</v>
          </cell>
          <cell r="Z258">
            <v>510</v>
          </cell>
        </row>
        <row r="259">
          <cell r="A259">
            <v>13033051</v>
          </cell>
          <cell r="Z259">
            <v>510</v>
          </cell>
        </row>
        <row r="260">
          <cell r="A260">
            <v>13019260</v>
          </cell>
          <cell r="Z260">
            <v>510</v>
          </cell>
        </row>
        <row r="261">
          <cell r="A261">
            <v>13033048</v>
          </cell>
          <cell r="Z261">
            <v>510</v>
          </cell>
        </row>
        <row r="262">
          <cell r="A262">
            <v>13015662</v>
          </cell>
          <cell r="Z262">
            <v>510</v>
          </cell>
        </row>
        <row r="263">
          <cell r="A263">
            <v>13033052</v>
          </cell>
          <cell r="Z263">
            <v>510</v>
          </cell>
        </row>
        <row r="264">
          <cell r="A264">
            <v>13022436</v>
          </cell>
          <cell r="Z264">
            <v>510</v>
          </cell>
        </row>
        <row r="265">
          <cell r="A265">
            <v>13033038</v>
          </cell>
          <cell r="Z265">
            <v>510</v>
          </cell>
        </row>
        <row r="266">
          <cell r="A266">
            <v>13019251</v>
          </cell>
          <cell r="Z266">
            <v>510</v>
          </cell>
        </row>
        <row r="267">
          <cell r="A267">
            <v>13033039</v>
          </cell>
          <cell r="Z267">
            <v>510</v>
          </cell>
        </row>
        <row r="268">
          <cell r="A268">
            <v>13019252</v>
          </cell>
          <cell r="Z268">
            <v>510</v>
          </cell>
        </row>
        <row r="269">
          <cell r="A269">
            <v>13033041</v>
          </cell>
          <cell r="Z269">
            <v>510</v>
          </cell>
        </row>
        <row r="270">
          <cell r="A270">
            <v>13015655</v>
          </cell>
          <cell r="Z270">
            <v>510</v>
          </cell>
        </row>
        <row r="271">
          <cell r="A271">
            <v>13033043</v>
          </cell>
          <cell r="Z271">
            <v>510</v>
          </cell>
        </row>
        <row r="272">
          <cell r="A272">
            <v>13019267</v>
          </cell>
          <cell r="Z272">
            <v>510</v>
          </cell>
        </row>
        <row r="273">
          <cell r="A273">
            <v>13033059</v>
          </cell>
          <cell r="Z273">
            <v>510</v>
          </cell>
        </row>
        <row r="274">
          <cell r="A274">
            <v>13015450</v>
          </cell>
          <cell r="Z274">
            <v>510</v>
          </cell>
        </row>
        <row r="275">
          <cell r="A275">
            <v>13028944</v>
          </cell>
          <cell r="Z275">
            <v>510</v>
          </cell>
        </row>
        <row r="276">
          <cell r="A276">
            <v>13015654</v>
          </cell>
          <cell r="Z276">
            <v>510</v>
          </cell>
        </row>
        <row r="277">
          <cell r="A277">
            <v>13033045</v>
          </cell>
          <cell r="Z277">
            <v>510</v>
          </cell>
        </row>
        <row r="278">
          <cell r="A278">
            <v>13019253</v>
          </cell>
          <cell r="Z278">
            <v>510</v>
          </cell>
        </row>
        <row r="279">
          <cell r="A279">
            <v>13033042</v>
          </cell>
          <cell r="Z279">
            <v>510</v>
          </cell>
        </row>
        <row r="280">
          <cell r="A280">
            <v>13028247</v>
          </cell>
          <cell r="Z280">
            <v>510</v>
          </cell>
        </row>
        <row r="281">
          <cell r="A281">
            <v>13033058</v>
          </cell>
          <cell r="Z281">
            <v>510</v>
          </cell>
        </row>
        <row r="282">
          <cell r="A282">
            <v>13015663</v>
          </cell>
          <cell r="Z282">
            <v>510</v>
          </cell>
        </row>
        <row r="283">
          <cell r="A283">
            <v>13033056</v>
          </cell>
          <cell r="Z283">
            <v>510</v>
          </cell>
        </row>
        <row r="284">
          <cell r="A284">
            <v>13019268</v>
          </cell>
          <cell r="Z284">
            <v>510</v>
          </cell>
        </row>
        <row r="285">
          <cell r="A285">
            <v>13033060</v>
          </cell>
          <cell r="Z285">
            <v>510</v>
          </cell>
        </row>
        <row r="286">
          <cell r="A286">
            <v>13019266</v>
          </cell>
          <cell r="Z286">
            <v>510</v>
          </cell>
        </row>
        <row r="287">
          <cell r="A287">
            <v>13033057</v>
          </cell>
          <cell r="Z287">
            <v>510</v>
          </cell>
        </row>
        <row r="288">
          <cell r="A288">
            <v>13015661</v>
          </cell>
          <cell r="Z288">
            <v>510</v>
          </cell>
        </row>
        <row r="289">
          <cell r="A289">
            <v>13033055</v>
          </cell>
          <cell r="Z289">
            <v>510</v>
          </cell>
        </row>
        <row r="290">
          <cell r="A290">
            <v>13028251</v>
          </cell>
          <cell r="Z290">
            <v>510</v>
          </cell>
        </row>
        <row r="291">
          <cell r="A291">
            <v>13033066</v>
          </cell>
          <cell r="Z291">
            <v>510</v>
          </cell>
        </row>
        <row r="292">
          <cell r="A292">
            <v>13015669</v>
          </cell>
          <cell r="Z292">
            <v>510</v>
          </cell>
        </row>
        <row r="293">
          <cell r="A293">
            <v>13033062</v>
          </cell>
          <cell r="Z293">
            <v>510</v>
          </cell>
        </row>
        <row r="294">
          <cell r="A294">
            <v>13022441</v>
          </cell>
          <cell r="Z294">
            <v>510</v>
          </cell>
        </row>
        <row r="295">
          <cell r="A295">
            <v>13033061</v>
          </cell>
          <cell r="Z295">
            <v>510</v>
          </cell>
        </row>
        <row r="296">
          <cell r="A296">
            <v>13028249</v>
          </cell>
          <cell r="Z296">
            <v>510</v>
          </cell>
        </row>
        <row r="297">
          <cell r="A297">
            <v>13033065</v>
          </cell>
          <cell r="Z297">
            <v>510</v>
          </cell>
        </row>
        <row r="298">
          <cell r="A298">
            <v>13019269</v>
          </cell>
          <cell r="Z298">
            <v>510</v>
          </cell>
        </row>
        <row r="299">
          <cell r="A299">
            <v>13033064</v>
          </cell>
          <cell r="Z299">
            <v>510</v>
          </cell>
        </row>
        <row r="300">
          <cell r="A300">
            <v>13015668</v>
          </cell>
          <cell r="Z300">
            <v>510</v>
          </cell>
        </row>
        <row r="301">
          <cell r="A301">
            <v>13033063</v>
          </cell>
          <cell r="Z301">
            <v>510</v>
          </cell>
        </row>
        <row r="302">
          <cell r="A302">
            <v>13019229</v>
          </cell>
          <cell r="Z302">
            <v>510</v>
          </cell>
        </row>
        <row r="303">
          <cell r="A303">
            <v>13028942</v>
          </cell>
          <cell r="Z303">
            <v>510</v>
          </cell>
        </row>
        <row r="304">
          <cell r="A304">
            <v>13015445</v>
          </cell>
          <cell r="Z304">
            <v>510</v>
          </cell>
        </row>
        <row r="305">
          <cell r="A305">
            <v>13028939</v>
          </cell>
          <cell r="Z305">
            <v>510</v>
          </cell>
        </row>
        <row r="306">
          <cell r="A306">
            <v>13022438</v>
          </cell>
          <cell r="Z306">
            <v>510</v>
          </cell>
        </row>
        <row r="307">
          <cell r="A307">
            <v>13033054</v>
          </cell>
          <cell r="Z307">
            <v>510</v>
          </cell>
        </row>
        <row r="308">
          <cell r="A308">
            <v>12764536</v>
          </cell>
        </row>
        <row r="309">
          <cell r="A309">
            <v>12764538</v>
          </cell>
        </row>
        <row r="310">
          <cell r="A310">
            <v>13028218</v>
          </cell>
          <cell r="Z310">
            <v>510</v>
          </cell>
        </row>
        <row r="311">
          <cell r="A311">
            <v>13028940</v>
          </cell>
          <cell r="Z311">
            <v>510</v>
          </cell>
        </row>
        <row r="312">
          <cell r="A312">
            <v>13015657</v>
          </cell>
          <cell r="Z312">
            <v>510</v>
          </cell>
        </row>
        <row r="313">
          <cell r="A313">
            <v>13033053</v>
          </cell>
          <cell r="Z313">
            <v>510</v>
          </cell>
        </row>
        <row r="314">
          <cell r="A314">
            <v>13015656</v>
          </cell>
          <cell r="Z314">
            <v>510</v>
          </cell>
        </row>
        <row r="315">
          <cell r="A315">
            <v>13033047</v>
          </cell>
          <cell r="Z315">
            <v>510</v>
          </cell>
        </row>
        <row r="316">
          <cell r="A316">
            <v>12910205</v>
          </cell>
        </row>
        <row r="317">
          <cell r="A317">
            <v>12908112</v>
          </cell>
        </row>
        <row r="318">
          <cell r="A318">
            <v>12904714</v>
          </cell>
          <cell r="Z318">
            <v>510</v>
          </cell>
        </row>
        <row r="319">
          <cell r="A319">
            <v>13028219</v>
          </cell>
          <cell r="Z319">
            <v>510</v>
          </cell>
        </row>
        <row r="320">
          <cell r="A320">
            <v>13028943</v>
          </cell>
          <cell r="Z320">
            <v>510</v>
          </cell>
        </row>
        <row r="321">
          <cell r="A321">
            <v>13019250</v>
          </cell>
          <cell r="Z321">
            <v>510</v>
          </cell>
        </row>
        <row r="322">
          <cell r="A322">
            <v>13033040</v>
          </cell>
          <cell r="Z322">
            <v>510</v>
          </cell>
        </row>
        <row r="323">
          <cell r="A323">
            <v>13019257</v>
          </cell>
          <cell r="Z323">
            <v>510</v>
          </cell>
        </row>
        <row r="324">
          <cell r="A324">
            <v>13022850</v>
          </cell>
          <cell r="Z324">
            <v>510</v>
          </cell>
        </row>
        <row r="325">
          <cell r="A325">
            <v>13033067</v>
          </cell>
          <cell r="Z325">
            <v>510</v>
          </cell>
        </row>
        <row r="326">
          <cell r="A326">
            <v>13019258</v>
          </cell>
          <cell r="Z326">
            <v>510</v>
          </cell>
        </row>
        <row r="327">
          <cell r="A327">
            <v>13033049</v>
          </cell>
          <cell r="Z327">
            <v>510</v>
          </cell>
        </row>
        <row r="328">
          <cell r="A328">
            <v>13028215</v>
          </cell>
          <cell r="Z328">
            <v>510</v>
          </cell>
        </row>
        <row r="329">
          <cell r="A329">
            <v>13015443</v>
          </cell>
          <cell r="Z329">
            <v>510</v>
          </cell>
        </row>
        <row r="330">
          <cell r="A330">
            <v>13028936</v>
          </cell>
          <cell r="Z330">
            <v>510</v>
          </cell>
        </row>
        <row r="331">
          <cell r="A331">
            <v>13015444</v>
          </cell>
          <cell r="Z331">
            <v>510</v>
          </cell>
        </row>
        <row r="332">
          <cell r="A332">
            <v>13028938</v>
          </cell>
          <cell r="Z332">
            <v>510</v>
          </cell>
        </row>
        <row r="333">
          <cell r="A333">
            <v>13028216</v>
          </cell>
          <cell r="Z333">
            <v>510</v>
          </cell>
        </row>
        <row r="334">
          <cell r="A334">
            <v>13028941</v>
          </cell>
          <cell r="Z334">
            <v>510</v>
          </cell>
        </row>
        <row r="335">
          <cell r="A335">
            <v>13028217</v>
          </cell>
          <cell r="Z335">
            <v>510</v>
          </cell>
        </row>
        <row r="336">
          <cell r="A336">
            <v>13028937</v>
          </cell>
          <cell r="Z336">
            <v>510</v>
          </cell>
        </row>
        <row r="337">
          <cell r="A337">
            <v>13028934</v>
          </cell>
        </row>
        <row r="338">
          <cell r="A338">
            <v>13435913</v>
          </cell>
        </row>
        <row r="339">
          <cell r="A339">
            <v>9623040</v>
          </cell>
          <cell r="Z339">
            <v>510</v>
          </cell>
        </row>
        <row r="340">
          <cell r="A340">
            <v>7945820</v>
          </cell>
          <cell r="Z340">
            <v>510</v>
          </cell>
        </row>
        <row r="341">
          <cell r="A341">
            <v>7945819</v>
          </cell>
          <cell r="Z341">
            <v>510</v>
          </cell>
        </row>
        <row r="342">
          <cell r="A342">
            <v>10407827</v>
          </cell>
          <cell r="Z342">
            <v>510</v>
          </cell>
        </row>
        <row r="343">
          <cell r="A343">
            <v>1019763</v>
          </cell>
          <cell r="Z343">
            <v>510</v>
          </cell>
        </row>
        <row r="344">
          <cell r="A344">
            <v>10151529</v>
          </cell>
          <cell r="Z344">
            <v>510</v>
          </cell>
        </row>
        <row r="345">
          <cell r="A345">
            <v>9623055</v>
          </cell>
          <cell r="Z345">
            <v>510</v>
          </cell>
        </row>
        <row r="346">
          <cell r="A346">
            <v>3352320</v>
          </cell>
          <cell r="Z346">
            <v>510</v>
          </cell>
        </row>
        <row r="347">
          <cell r="A347">
            <v>12992984</v>
          </cell>
          <cell r="Z347">
            <v>510</v>
          </cell>
        </row>
        <row r="348">
          <cell r="A348">
            <v>9623056</v>
          </cell>
          <cell r="Z348">
            <v>510</v>
          </cell>
        </row>
        <row r="349">
          <cell r="A349">
            <v>9623074</v>
          </cell>
          <cell r="Z349">
            <v>510</v>
          </cell>
        </row>
        <row r="350">
          <cell r="A350">
            <v>9623058</v>
          </cell>
          <cell r="Z350">
            <v>510</v>
          </cell>
        </row>
        <row r="351">
          <cell r="A351">
            <v>1019775</v>
          </cell>
          <cell r="Z351">
            <v>510</v>
          </cell>
        </row>
        <row r="352">
          <cell r="A352">
            <v>9623062</v>
          </cell>
        </row>
        <row r="353">
          <cell r="A353">
            <v>9623059</v>
          </cell>
        </row>
        <row r="354">
          <cell r="A354">
            <v>1019777</v>
          </cell>
          <cell r="Z354">
            <v>510</v>
          </cell>
        </row>
        <row r="355">
          <cell r="A355">
            <v>9623065</v>
          </cell>
          <cell r="Z355">
            <v>510</v>
          </cell>
        </row>
        <row r="356">
          <cell r="A356">
            <v>9623064</v>
          </cell>
          <cell r="Z356">
            <v>510</v>
          </cell>
        </row>
        <row r="357">
          <cell r="A357">
            <v>10408148</v>
          </cell>
        </row>
        <row r="358">
          <cell r="A358">
            <v>10408206</v>
          </cell>
        </row>
        <row r="359">
          <cell r="A359">
            <v>10461610</v>
          </cell>
        </row>
        <row r="360">
          <cell r="A360">
            <v>13033309</v>
          </cell>
        </row>
        <row r="361">
          <cell r="A361">
            <v>9623067</v>
          </cell>
          <cell r="Z361">
            <v>510</v>
          </cell>
        </row>
        <row r="362">
          <cell r="A362">
            <v>9623068</v>
          </cell>
          <cell r="Z362">
            <v>510</v>
          </cell>
        </row>
        <row r="363">
          <cell r="A363">
            <v>7945826</v>
          </cell>
        </row>
        <row r="364">
          <cell r="A364">
            <v>13454950</v>
          </cell>
        </row>
        <row r="365">
          <cell r="A365">
            <v>9623079</v>
          </cell>
          <cell r="Z365">
            <v>510</v>
          </cell>
        </row>
        <row r="366">
          <cell r="A366">
            <v>9623071</v>
          </cell>
          <cell r="Z366">
            <v>510</v>
          </cell>
        </row>
        <row r="367">
          <cell r="A367">
            <v>1019784</v>
          </cell>
          <cell r="Z367">
            <v>510</v>
          </cell>
        </row>
        <row r="368">
          <cell r="A368">
            <v>9623073</v>
          </cell>
          <cell r="Z368">
            <v>510</v>
          </cell>
        </row>
        <row r="369">
          <cell r="A369">
            <v>8746913</v>
          </cell>
          <cell r="Z369">
            <v>510</v>
          </cell>
        </row>
        <row r="370">
          <cell r="A370">
            <v>10418861</v>
          </cell>
          <cell r="Z370">
            <v>510</v>
          </cell>
        </row>
        <row r="371">
          <cell r="A371">
            <v>9039511</v>
          </cell>
          <cell r="Z371">
            <v>510</v>
          </cell>
        </row>
        <row r="372">
          <cell r="A372">
            <v>7904775</v>
          </cell>
          <cell r="Z372">
            <v>510</v>
          </cell>
        </row>
        <row r="373">
          <cell r="A373">
            <v>12721760</v>
          </cell>
        </row>
        <row r="374">
          <cell r="A374">
            <v>7963477</v>
          </cell>
          <cell r="Z374">
            <v>510</v>
          </cell>
        </row>
        <row r="375">
          <cell r="A375">
            <v>8078748</v>
          </cell>
          <cell r="Z375">
            <v>510</v>
          </cell>
        </row>
        <row r="376">
          <cell r="A376">
            <v>7901104</v>
          </cell>
          <cell r="Z376">
            <v>510</v>
          </cell>
        </row>
        <row r="377">
          <cell r="A377">
            <v>12633819</v>
          </cell>
          <cell r="Z377">
            <v>510</v>
          </cell>
        </row>
        <row r="378">
          <cell r="A378">
            <v>12177391</v>
          </cell>
          <cell r="Z378">
            <v>510</v>
          </cell>
        </row>
        <row r="379">
          <cell r="A379">
            <v>12290919</v>
          </cell>
        </row>
        <row r="380">
          <cell r="A380">
            <v>7901108</v>
          </cell>
          <cell r="Z380">
            <v>510</v>
          </cell>
        </row>
        <row r="381">
          <cell r="A381">
            <v>12666078</v>
          </cell>
          <cell r="Z381">
            <v>510</v>
          </cell>
        </row>
        <row r="382">
          <cell r="A382">
            <v>12666080</v>
          </cell>
          <cell r="Z382">
            <v>510</v>
          </cell>
        </row>
        <row r="383">
          <cell r="A383">
            <v>12666081</v>
          </cell>
          <cell r="Z383">
            <v>510</v>
          </cell>
        </row>
        <row r="384">
          <cell r="A384">
            <v>12664514</v>
          </cell>
          <cell r="Z384">
            <v>510</v>
          </cell>
        </row>
        <row r="385">
          <cell r="A385">
            <v>7901112</v>
          </cell>
        </row>
        <row r="386">
          <cell r="A386">
            <v>9620785</v>
          </cell>
          <cell r="Z386">
            <v>510</v>
          </cell>
        </row>
        <row r="387">
          <cell r="A387">
            <v>9620786</v>
          </cell>
          <cell r="Z387">
            <v>510</v>
          </cell>
        </row>
        <row r="388">
          <cell r="A388">
            <v>8745194</v>
          </cell>
          <cell r="Z388">
            <v>510</v>
          </cell>
        </row>
        <row r="389">
          <cell r="A389">
            <v>7901115</v>
          </cell>
          <cell r="Z389">
            <v>510</v>
          </cell>
        </row>
        <row r="390">
          <cell r="A390">
            <v>7962278</v>
          </cell>
          <cell r="Z390">
            <v>510</v>
          </cell>
        </row>
        <row r="391">
          <cell r="A391">
            <v>7961724</v>
          </cell>
          <cell r="Z391">
            <v>510</v>
          </cell>
        </row>
        <row r="392">
          <cell r="A392">
            <v>7961451</v>
          </cell>
          <cell r="Z392">
            <v>510</v>
          </cell>
        </row>
        <row r="393">
          <cell r="A393">
            <v>7962867</v>
          </cell>
          <cell r="Z393">
            <v>510</v>
          </cell>
        </row>
        <row r="394">
          <cell r="A394">
            <v>7904773</v>
          </cell>
          <cell r="Z394">
            <v>510</v>
          </cell>
        </row>
        <row r="395">
          <cell r="A395">
            <v>7963271</v>
          </cell>
          <cell r="Z395">
            <v>510</v>
          </cell>
        </row>
        <row r="396">
          <cell r="A396">
            <v>7963534</v>
          </cell>
          <cell r="Z396">
            <v>510</v>
          </cell>
        </row>
        <row r="397">
          <cell r="A397">
            <v>7963575</v>
          </cell>
          <cell r="Z397">
            <v>510</v>
          </cell>
        </row>
        <row r="398">
          <cell r="A398">
            <v>7904774</v>
          </cell>
          <cell r="Z398">
            <v>510</v>
          </cell>
        </row>
        <row r="399">
          <cell r="A399">
            <v>7963885</v>
          </cell>
          <cell r="Z399">
            <v>510</v>
          </cell>
        </row>
        <row r="400">
          <cell r="A400">
            <v>7901121</v>
          </cell>
        </row>
        <row r="401">
          <cell r="A401">
            <v>8729228</v>
          </cell>
          <cell r="Z401">
            <v>510</v>
          </cell>
        </row>
        <row r="402">
          <cell r="A402">
            <v>12149167</v>
          </cell>
        </row>
        <row r="403">
          <cell r="A403">
            <v>8886651</v>
          </cell>
          <cell r="Z403">
            <v>510</v>
          </cell>
        </row>
        <row r="404">
          <cell r="A404">
            <v>8886685</v>
          </cell>
        </row>
        <row r="405">
          <cell r="A405">
            <v>8729229</v>
          </cell>
          <cell r="Z405">
            <v>510</v>
          </cell>
        </row>
        <row r="406">
          <cell r="A406">
            <v>8814595</v>
          </cell>
          <cell r="Z406">
            <v>510</v>
          </cell>
        </row>
        <row r="407">
          <cell r="A407">
            <v>12664455</v>
          </cell>
          <cell r="Z407">
            <v>510</v>
          </cell>
        </row>
        <row r="408">
          <cell r="A408">
            <v>8886655</v>
          </cell>
          <cell r="Z408">
            <v>510</v>
          </cell>
        </row>
        <row r="409">
          <cell r="A409">
            <v>8886689</v>
          </cell>
        </row>
        <row r="410">
          <cell r="A410">
            <v>8745198</v>
          </cell>
          <cell r="Z410">
            <v>510</v>
          </cell>
        </row>
        <row r="411">
          <cell r="A411">
            <v>7901125</v>
          </cell>
          <cell r="Z411">
            <v>510</v>
          </cell>
        </row>
        <row r="412">
          <cell r="A412">
            <v>12668242</v>
          </cell>
          <cell r="Z412">
            <v>510</v>
          </cell>
        </row>
        <row r="413">
          <cell r="A413">
            <v>7901127</v>
          </cell>
          <cell r="Z413">
            <v>510</v>
          </cell>
        </row>
        <row r="414">
          <cell r="A414">
            <v>7901128</v>
          </cell>
          <cell r="Z414">
            <v>510</v>
          </cell>
        </row>
        <row r="415">
          <cell r="A415">
            <v>7901129</v>
          </cell>
          <cell r="Z415">
            <v>510</v>
          </cell>
        </row>
        <row r="416">
          <cell r="A416">
            <v>7901130</v>
          </cell>
          <cell r="Z416">
            <v>510</v>
          </cell>
        </row>
        <row r="417">
          <cell r="A417">
            <v>7901131</v>
          </cell>
          <cell r="Z417">
            <v>510</v>
          </cell>
        </row>
        <row r="418">
          <cell r="A418">
            <v>12668243</v>
          </cell>
          <cell r="Z418">
            <v>510</v>
          </cell>
        </row>
        <row r="419">
          <cell r="A419">
            <v>12659256</v>
          </cell>
          <cell r="Z419">
            <v>510</v>
          </cell>
        </row>
        <row r="420">
          <cell r="A420">
            <v>7901134</v>
          </cell>
          <cell r="Z420">
            <v>510</v>
          </cell>
        </row>
        <row r="421">
          <cell r="A421">
            <v>7901135</v>
          </cell>
          <cell r="Z421">
            <v>510</v>
          </cell>
        </row>
        <row r="422">
          <cell r="A422">
            <v>7901136</v>
          </cell>
          <cell r="Z422">
            <v>510</v>
          </cell>
        </row>
        <row r="423">
          <cell r="A423">
            <v>7901137</v>
          </cell>
          <cell r="Z423">
            <v>510</v>
          </cell>
        </row>
        <row r="424">
          <cell r="A424">
            <v>7901138</v>
          </cell>
          <cell r="Z424">
            <v>510</v>
          </cell>
        </row>
        <row r="425">
          <cell r="A425">
            <v>7901139</v>
          </cell>
        </row>
        <row r="426">
          <cell r="A426">
            <v>7901140</v>
          </cell>
          <cell r="Z426">
            <v>510</v>
          </cell>
        </row>
        <row r="427">
          <cell r="A427">
            <v>7901141</v>
          </cell>
          <cell r="Z427">
            <v>510</v>
          </cell>
        </row>
        <row r="428">
          <cell r="A428">
            <v>7901142</v>
          </cell>
          <cell r="Z428">
            <v>510</v>
          </cell>
        </row>
        <row r="429">
          <cell r="A429">
            <v>7901143</v>
          </cell>
          <cell r="Z429">
            <v>510</v>
          </cell>
        </row>
        <row r="430">
          <cell r="A430">
            <v>7901144</v>
          </cell>
          <cell r="Z430">
            <v>510</v>
          </cell>
        </row>
        <row r="431">
          <cell r="A431">
            <v>7901145</v>
          </cell>
          <cell r="Z431">
            <v>510</v>
          </cell>
        </row>
        <row r="432">
          <cell r="A432">
            <v>7901146</v>
          </cell>
          <cell r="Z432">
            <v>510</v>
          </cell>
        </row>
        <row r="433">
          <cell r="A433">
            <v>7901147</v>
          </cell>
          <cell r="Z433">
            <v>510</v>
          </cell>
        </row>
        <row r="434">
          <cell r="A434">
            <v>7901148</v>
          </cell>
          <cell r="Z434">
            <v>510</v>
          </cell>
        </row>
        <row r="435">
          <cell r="A435">
            <v>7901149</v>
          </cell>
          <cell r="Z435">
            <v>510</v>
          </cell>
        </row>
        <row r="436">
          <cell r="A436">
            <v>7901150</v>
          </cell>
          <cell r="Z436">
            <v>510</v>
          </cell>
        </row>
        <row r="437">
          <cell r="A437">
            <v>7901151</v>
          </cell>
          <cell r="Z437">
            <v>510</v>
          </cell>
        </row>
        <row r="438">
          <cell r="A438">
            <v>7901152</v>
          </cell>
          <cell r="Z438">
            <v>510</v>
          </cell>
        </row>
        <row r="439">
          <cell r="A439">
            <v>7901153</v>
          </cell>
          <cell r="Z439">
            <v>510</v>
          </cell>
        </row>
        <row r="440">
          <cell r="A440">
            <v>7901154</v>
          </cell>
          <cell r="Z440">
            <v>510</v>
          </cell>
        </row>
        <row r="441">
          <cell r="A441">
            <v>7901155</v>
          </cell>
          <cell r="Z441">
            <v>510</v>
          </cell>
        </row>
        <row r="442">
          <cell r="A442">
            <v>7901156</v>
          </cell>
          <cell r="Z442">
            <v>510</v>
          </cell>
        </row>
        <row r="443">
          <cell r="A443">
            <v>7961725</v>
          </cell>
          <cell r="Z443">
            <v>510</v>
          </cell>
        </row>
        <row r="444">
          <cell r="A444">
            <v>7961963</v>
          </cell>
          <cell r="Z444">
            <v>510</v>
          </cell>
        </row>
        <row r="445">
          <cell r="A445">
            <v>7961726</v>
          </cell>
          <cell r="Z445">
            <v>510</v>
          </cell>
        </row>
        <row r="446">
          <cell r="A446">
            <v>7901157</v>
          </cell>
          <cell r="Z446">
            <v>510</v>
          </cell>
        </row>
        <row r="447">
          <cell r="A447">
            <v>7901158</v>
          </cell>
          <cell r="Z447">
            <v>510</v>
          </cell>
        </row>
        <row r="448">
          <cell r="A448">
            <v>7901159</v>
          </cell>
          <cell r="Z448">
            <v>510</v>
          </cell>
        </row>
        <row r="449">
          <cell r="A449">
            <v>7901160</v>
          </cell>
          <cell r="Z449">
            <v>510</v>
          </cell>
        </row>
        <row r="450">
          <cell r="A450">
            <v>7901161</v>
          </cell>
          <cell r="Z450">
            <v>510</v>
          </cell>
        </row>
        <row r="451">
          <cell r="A451">
            <v>7901162</v>
          </cell>
          <cell r="Z451">
            <v>510</v>
          </cell>
        </row>
        <row r="452">
          <cell r="A452">
            <v>7901164</v>
          </cell>
          <cell r="Z452">
            <v>510</v>
          </cell>
        </row>
        <row r="453">
          <cell r="A453">
            <v>7901165</v>
          </cell>
          <cell r="Z453">
            <v>510</v>
          </cell>
        </row>
        <row r="454">
          <cell r="A454">
            <v>7901166</v>
          </cell>
          <cell r="Z454">
            <v>510</v>
          </cell>
        </row>
        <row r="455">
          <cell r="A455">
            <v>7901167</v>
          </cell>
          <cell r="Z455">
            <v>510</v>
          </cell>
        </row>
        <row r="456">
          <cell r="A456">
            <v>7901168</v>
          </cell>
          <cell r="Z456">
            <v>510</v>
          </cell>
        </row>
        <row r="457">
          <cell r="A457">
            <v>7901169</v>
          </cell>
          <cell r="Z457">
            <v>510</v>
          </cell>
        </row>
        <row r="458">
          <cell r="A458">
            <v>7901170</v>
          </cell>
          <cell r="Z458">
            <v>510</v>
          </cell>
        </row>
        <row r="459">
          <cell r="A459">
            <v>7901171</v>
          </cell>
          <cell r="Z459">
            <v>510</v>
          </cell>
        </row>
        <row r="460">
          <cell r="A460">
            <v>7901172</v>
          </cell>
          <cell r="Z460">
            <v>510</v>
          </cell>
        </row>
        <row r="461">
          <cell r="A461">
            <v>7901173</v>
          </cell>
          <cell r="Z461">
            <v>510</v>
          </cell>
        </row>
        <row r="462">
          <cell r="A462">
            <v>7901174</v>
          </cell>
          <cell r="Z462">
            <v>510</v>
          </cell>
        </row>
        <row r="463">
          <cell r="A463">
            <v>7901180</v>
          </cell>
          <cell r="Z463">
            <v>510</v>
          </cell>
        </row>
        <row r="464">
          <cell r="A464">
            <v>7901183</v>
          </cell>
          <cell r="Z464">
            <v>510</v>
          </cell>
        </row>
        <row r="465">
          <cell r="A465">
            <v>7901186</v>
          </cell>
          <cell r="Z465">
            <v>510</v>
          </cell>
        </row>
        <row r="466">
          <cell r="A466">
            <v>7901187</v>
          </cell>
          <cell r="Z466">
            <v>510</v>
          </cell>
        </row>
        <row r="467">
          <cell r="A467">
            <v>7901188</v>
          </cell>
          <cell r="Z467">
            <v>510</v>
          </cell>
        </row>
        <row r="468">
          <cell r="A468">
            <v>7901189</v>
          </cell>
          <cell r="Z468">
            <v>510</v>
          </cell>
        </row>
        <row r="469">
          <cell r="A469">
            <v>12659257</v>
          </cell>
          <cell r="Z469">
            <v>510</v>
          </cell>
        </row>
        <row r="470">
          <cell r="A470">
            <v>7963238</v>
          </cell>
          <cell r="Z470">
            <v>510</v>
          </cell>
        </row>
        <row r="471">
          <cell r="A471">
            <v>7901192</v>
          </cell>
          <cell r="Z471">
            <v>510</v>
          </cell>
        </row>
        <row r="472">
          <cell r="A472">
            <v>7901193</v>
          </cell>
          <cell r="Z472">
            <v>510</v>
          </cell>
        </row>
        <row r="473">
          <cell r="A473">
            <v>7901194</v>
          </cell>
          <cell r="Z473">
            <v>510</v>
          </cell>
        </row>
        <row r="474">
          <cell r="A474">
            <v>7901196</v>
          </cell>
          <cell r="Z474">
            <v>510</v>
          </cell>
        </row>
        <row r="475">
          <cell r="A475">
            <v>12659261</v>
          </cell>
          <cell r="Z475">
            <v>510</v>
          </cell>
        </row>
        <row r="476">
          <cell r="A476">
            <v>7901202</v>
          </cell>
          <cell r="Z476">
            <v>510</v>
          </cell>
        </row>
        <row r="477">
          <cell r="A477">
            <v>12666100</v>
          </cell>
          <cell r="Z477">
            <v>510</v>
          </cell>
        </row>
        <row r="478">
          <cell r="A478">
            <v>7902024</v>
          </cell>
          <cell r="Z478">
            <v>510</v>
          </cell>
        </row>
        <row r="479">
          <cell r="A479">
            <v>12751822</v>
          </cell>
          <cell r="Z479">
            <v>510</v>
          </cell>
        </row>
        <row r="480">
          <cell r="A480">
            <v>12659280</v>
          </cell>
        </row>
        <row r="481">
          <cell r="A481">
            <v>7902027</v>
          </cell>
          <cell r="Z481">
            <v>510</v>
          </cell>
        </row>
        <row r="482">
          <cell r="A482">
            <v>7902028</v>
          </cell>
          <cell r="Z482">
            <v>510</v>
          </cell>
        </row>
        <row r="483">
          <cell r="A483">
            <v>12659281</v>
          </cell>
          <cell r="Z483">
            <v>510</v>
          </cell>
        </row>
        <row r="484">
          <cell r="A484">
            <v>12664478</v>
          </cell>
          <cell r="Z484">
            <v>510</v>
          </cell>
        </row>
        <row r="485">
          <cell r="A485">
            <v>7902032</v>
          </cell>
          <cell r="Z485">
            <v>510</v>
          </cell>
        </row>
        <row r="486">
          <cell r="A486">
            <v>7902033</v>
          </cell>
          <cell r="Z486">
            <v>510</v>
          </cell>
        </row>
        <row r="487">
          <cell r="A487">
            <v>7902038</v>
          </cell>
          <cell r="Z487">
            <v>510</v>
          </cell>
        </row>
        <row r="488">
          <cell r="A488">
            <v>7901205</v>
          </cell>
          <cell r="Z488">
            <v>510</v>
          </cell>
        </row>
        <row r="489">
          <cell r="A489">
            <v>12664482</v>
          </cell>
          <cell r="Z489">
            <v>510</v>
          </cell>
        </row>
        <row r="490">
          <cell r="A490">
            <v>12659294</v>
          </cell>
          <cell r="Z490">
            <v>510</v>
          </cell>
        </row>
        <row r="491">
          <cell r="A491">
            <v>7903073</v>
          </cell>
          <cell r="Z491">
            <v>510</v>
          </cell>
        </row>
        <row r="492">
          <cell r="A492">
            <v>7902052</v>
          </cell>
          <cell r="Z492">
            <v>510</v>
          </cell>
        </row>
        <row r="493">
          <cell r="A493">
            <v>7902053</v>
          </cell>
          <cell r="Z493">
            <v>510</v>
          </cell>
        </row>
        <row r="494">
          <cell r="A494">
            <v>7902054</v>
          </cell>
          <cell r="Z494">
            <v>510</v>
          </cell>
        </row>
        <row r="495">
          <cell r="A495">
            <v>7903074</v>
          </cell>
          <cell r="Z495">
            <v>510</v>
          </cell>
        </row>
        <row r="496">
          <cell r="A496">
            <v>7903055</v>
          </cell>
          <cell r="Z496">
            <v>510</v>
          </cell>
        </row>
        <row r="497">
          <cell r="A497">
            <v>7903075</v>
          </cell>
          <cell r="Z497">
            <v>510</v>
          </cell>
        </row>
        <row r="498">
          <cell r="A498">
            <v>7903076</v>
          </cell>
          <cell r="Z498">
            <v>510</v>
          </cell>
        </row>
        <row r="499">
          <cell r="A499">
            <v>7903078</v>
          </cell>
          <cell r="Z499">
            <v>510</v>
          </cell>
        </row>
        <row r="500">
          <cell r="A500">
            <v>7903079</v>
          </cell>
          <cell r="Z500">
            <v>510</v>
          </cell>
        </row>
        <row r="501">
          <cell r="A501">
            <v>7903057</v>
          </cell>
          <cell r="Z501">
            <v>510</v>
          </cell>
        </row>
        <row r="502">
          <cell r="A502">
            <v>7903058</v>
          </cell>
          <cell r="Z502">
            <v>510</v>
          </cell>
        </row>
        <row r="503">
          <cell r="A503">
            <v>7962435</v>
          </cell>
          <cell r="Z503">
            <v>510</v>
          </cell>
        </row>
        <row r="504">
          <cell r="A504">
            <v>7962279</v>
          </cell>
          <cell r="Z504">
            <v>510</v>
          </cell>
        </row>
        <row r="505">
          <cell r="A505">
            <v>7961569</v>
          </cell>
          <cell r="Z505">
            <v>510</v>
          </cell>
        </row>
        <row r="506">
          <cell r="A506">
            <v>7903059</v>
          </cell>
          <cell r="Z506">
            <v>510</v>
          </cell>
        </row>
        <row r="507">
          <cell r="A507">
            <v>11845285</v>
          </cell>
          <cell r="AA507">
            <v>510</v>
          </cell>
        </row>
        <row r="508">
          <cell r="A508">
            <v>7961454</v>
          </cell>
          <cell r="Z508">
            <v>510</v>
          </cell>
        </row>
        <row r="509">
          <cell r="A509">
            <v>7903060</v>
          </cell>
          <cell r="Z509">
            <v>510</v>
          </cell>
        </row>
        <row r="510">
          <cell r="A510">
            <v>7962311</v>
          </cell>
          <cell r="Z510">
            <v>510</v>
          </cell>
        </row>
        <row r="511">
          <cell r="A511">
            <v>7903061</v>
          </cell>
          <cell r="Z511">
            <v>510</v>
          </cell>
        </row>
        <row r="512">
          <cell r="A512">
            <v>7903062</v>
          </cell>
          <cell r="Z512">
            <v>510</v>
          </cell>
        </row>
        <row r="513">
          <cell r="A513">
            <v>8881221</v>
          </cell>
          <cell r="Z513">
            <v>510</v>
          </cell>
        </row>
        <row r="514">
          <cell r="A514">
            <v>7962834</v>
          </cell>
          <cell r="Z514">
            <v>510</v>
          </cell>
        </row>
        <row r="515">
          <cell r="A515">
            <v>7962761</v>
          </cell>
          <cell r="Z515">
            <v>510</v>
          </cell>
        </row>
        <row r="516">
          <cell r="A516">
            <v>7903309</v>
          </cell>
          <cell r="Z516">
            <v>510</v>
          </cell>
        </row>
        <row r="517">
          <cell r="A517">
            <v>8881225</v>
          </cell>
          <cell r="Z517">
            <v>510</v>
          </cell>
        </row>
        <row r="518">
          <cell r="A518">
            <v>8629019</v>
          </cell>
          <cell r="Z518">
            <v>510</v>
          </cell>
        </row>
        <row r="519">
          <cell r="A519">
            <v>7961455</v>
          </cell>
          <cell r="Z519">
            <v>510</v>
          </cell>
        </row>
        <row r="520">
          <cell r="A520">
            <v>7961797</v>
          </cell>
          <cell r="Z520">
            <v>510</v>
          </cell>
        </row>
        <row r="521">
          <cell r="A521">
            <v>7961729</v>
          </cell>
          <cell r="Z521">
            <v>510</v>
          </cell>
        </row>
        <row r="522">
          <cell r="A522">
            <v>12659295</v>
          </cell>
          <cell r="Z522">
            <v>510</v>
          </cell>
        </row>
        <row r="523">
          <cell r="A523">
            <v>7903065</v>
          </cell>
        </row>
        <row r="524">
          <cell r="A524">
            <v>9202186</v>
          </cell>
          <cell r="Z524">
            <v>510</v>
          </cell>
        </row>
        <row r="525">
          <cell r="A525">
            <v>9824093</v>
          </cell>
          <cell r="Z525">
            <v>510</v>
          </cell>
        </row>
        <row r="526">
          <cell r="A526">
            <v>8494233</v>
          </cell>
          <cell r="Z526">
            <v>510</v>
          </cell>
        </row>
        <row r="527">
          <cell r="A527">
            <v>9824095</v>
          </cell>
          <cell r="Z527">
            <v>510</v>
          </cell>
        </row>
        <row r="528">
          <cell r="A528">
            <v>9438660</v>
          </cell>
          <cell r="Z528">
            <v>510</v>
          </cell>
        </row>
        <row r="529">
          <cell r="A529">
            <v>7963867</v>
          </cell>
          <cell r="Z529">
            <v>510</v>
          </cell>
        </row>
        <row r="530">
          <cell r="A530">
            <v>7962094</v>
          </cell>
          <cell r="Z530">
            <v>510</v>
          </cell>
        </row>
        <row r="531">
          <cell r="A531">
            <v>7963712</v>
          </cell>
          <cell r="Z531">
            <v>510</v>
          </cell>
        </row>
        <row r="532">
          <cell r="A532">
            <v>8881245</v>
          </cell>
          <cell r="Z532">
            <v>510</v>
          </cell>
        </row>
        <row r="533">
          <cell r="A533">
            <v>7963744</v>
          </cell>
          <cell r="Z533">
            <v>510</v>
          </cell>
        </row>
        <row r="534">
          <cell r="A534">
            <v>7962869</v>
          </cell>
          <cell r="Z534">
            <v>510</v>
          </cell>
        </row>
        <row r="535">
          <cell r="A535">
            <v>7961896</v>
          </cell>
          <cell r="Z535">
            <v>510</v>
          </cell>
        </row>
        <row r="536">
          <cell r="A536">
            <v>7962436</v>
          </cell>
          <cell r="Z536">
            <v>510</v>
          </cell>
        </row>
        <row r="537">
          <cell r="A537">
            <v>7962870</v>
          </cell>
        </row>
        <row r="538">
          <cell r="A538">
            <v>7962835</v>
          </cell>
          <cell r="Z538">
            <v>510</v>
          </cell>
        </row>
        <row r="539">
          <cell r="A539">
            <v>7962661</v>
          </cell>
          <cell r="Z539">
            <v>510</v>
          </cell>
        </row>
        <row r="540">
          <cell r="A540">
            <v>12663567</v>
          </cell>
          <cell r="Z540">
            <v>510</v>
          </cell>
        </row>
        <row r="541">
          <cell r="A541">
            <v>12869827</v>
          </cell>
        </row>
        <row r="542">
          <cell r="A542">
            <v>12663881</v>
          </cell>
          <cell r="Z542">
            <v>510</v>
          </cell>
        </row>
        <row r="543">
          <cell r="A543">
            <v>8603518</v>
          </cell>
          <cell r="Z543">
            <v>510</v>
          </cell>
        </row>
        <row r="544">
          <cell r="A544">
            <v>9824113</v>
          </cell>
          <cell r="Z544">
            <v>510</v>
          </cell>
        </row>
        <row r="545">
          <cell r="A545">
            <v>7962134</v>
          </cell>
          <cell r="Z545">
            <v>510</v>
          </cell>
        </row>
        <row r="546">
          <cell r="A546">
            <v>7903081</v>
          </cell>
          <cell r="Z546">
            <v>510</v>
          </cell>
        </row>
        <row r="547">
          <cell r="A547">
            <v>12659296</v>
          </cell>
          <cell r="Z547">
            <v>510</v>
          </cell>
        </row>
        <row r="548">
          <cell r="A548">
            <v>7903082</v>
          </cell>
          <cell r="Z548">
            <v>510</v>
          </cell>
        </row>
        <row r="549">
          <cell r="A549">
            <v>7903083</v>
          </cell>
          <cell r="Z549">
            <v>510</v>
          </cell>
        </row>
        <row r="550">
          <cell r="A550">
            <v>7903084</v>
          </cell>
          <cell r="Z550">
            <v>510</v>
          </cell>
        </row>
        <row r="551">
          <cell r="A551">
            <v>7903085</v>
          </cell>
          <cell r="Z551">
            <v>510</v>
          </cell>
        </row>
        <row r="552">
          <cell r="A552">
            <v>7903087</v>
          </cell>
          <cell r="Z552">
            <v>510</v>
          </cell>
        </row>
        <row r="553">
          <cell r="A553">
            <v>7903088</v>
          </cell>
          <cell r="Z553">
            <v>510</v>
          </cell>
        </row>
        <row r="554">
          <cell r="A554">
            <v>7903089</v>
          </cell>
          <cell r="Z554">
            <v>510</v>
          </cell>
        </row>
        <row r="555">
          <cell r="A555">
            <v>7903070</v>
          </cell>
          <cell r="Z555">
            <v>510</v>
          </cell>
        </row>
        <row r="556">
          <cell r="A556">
            <v>7903071</v>
          </cell>
          <cell r="Z556">
            <v>510</v>
          </cell>
        </row>
        <row r="557">
          <cell r="A557">
            <v>7903072</v>
          </cell>
          <cell r="Z557">
            <v>510</v>
          </cell>
        </row>
        <row r="558">
          <cell r="A558">
            <v>7961456</v>
          </cell>
          <cell r="Z558">
            <v>510</v>
          </cell>
        </row>
        <row r="559">
          <cell r="A559">
            <v>9824124</v>
          </cell>
          <cell r="Z559">
            <v>510</v>
          </cell>
        </row>
        <row r="560">
          <cell r="A560">
            <v>7961459</v>
          </cell>
          <cell r="Z560">
            <v>510</v>
          </cell>
        </row>
        <row r="561">
          <cell r="A561">
            <v>7961850</v>
          </cell>
          <cell r="Z561">
            <v>510</v>
          </cell>
        </row>
        <row r="562">
          <cell r="A562">
            <v>7961851</v>
          </cell>
          <cell r="Z562">
            <v>510</v>
          </cell>
        </row>
        <row r="563">
          <cell r="A563">
            <v>7903166</v>
          </cell>
          <cell r="Z563">
            <v>510</v>
          </cell>
        </row>
        <row r="564">
          <cell r="A564">
            <v>7903169</v>
          </cell>
          <cell r="Z564">
            <v>510</v>
          </cell>
        </row>
        <row r="565">
          <cell r="A565">
            <v>12659297</v>
          </cell>
        </row>
        <row r="566">
          <cell r="A566">
            <v>7963244</v>
          </cell>
          <cell r="Z566">
            <v>510</v>
          </cell>
        </row>
        <row r="567">
          <cell r="A567">
            <v>7962354</v>
          </cell>
          <cell r="Z567">
            <v>510</v>
          </cell>
        </row>
        <row r="568">
          <cell r="A568">
            <v>7961571</v>
          </cell>
          <cell r="Z568">
            <v>510</v>
          </cell>
        </row>
        <row r="569">
          <cell r="A569">
            <v>7962762</v>
          </cell>
          <cell r="Z569">
            <v>510</v>
          </cell>
        </row>
        <row r="570">
          <cell r="A570">
            <v>7903175</v>
          </cell>
          <cell r="Z570">
            <v>510</v>
          </cell>
        </row>
        <row r="571">
          <cell r="A571">
            <v>8881256</v>
          </cell>
          <cell r="Z571">
            <v>510</v>
          </cell>
        </row>
        <row r="572">
          <cell r="A572">
            <v>8881257</v>
          </cell>
          <cell r="Z572">
            <v>510</v>
          </cell>
        </row>
        <row r="573">
          <cell r="A573">
            <v>8186986</v>
          </cell>
          <cell r="Z573">
            <v>510</v>
          </cell>
        </row>
        <row r="574">
          <cell r="A574">
            <v>8629027</v>
          </cell>
          <cell r="Z574">
            <v>510</v>
          </cell>
        </row>
        <row r="575">
          <cell r="A575">
            <v>7961798</v>
          </cell>
          <cell r="Z575">
            <v>510</v>
          </cell>
        </row>
        <row r="576">
          <cell r="A576">
            <v>7963095</v>
          </cell>
          <cell r="Z576">
            <v>510</v>
          </cell>
        </row>
        <row r="577">
          <cell r="A577">
            <v>7962312</v>
          </cell>
          <cell r="Z577">
            <v>510</v>
          </cell>
        </row>
        <row r="578">
          <cell r="A578">
            <v>7963519</v>
          </cell>
          <cell r="Z578">
            <v>510</v>
          </cell>
        </row>
        <row r="579">
          <cell r="A579">
            <v>7962102</v>
          </cell>
          <cell r="Z579">
            <v>510</v>
          </cell>
        </row>
        <row r="580">
          <cell r="A580">
            <v>8881259</v>
          </cell>
          <cell r="Z580">
            <v>510</v>
          </cell>
        </row>
        <row r="581">
          <cell r="A581">
            <v>8881260</v>
          </cell>
          <cell r="Z581">
            <v>510</v>
          </cell>
        </row>
        <row r="582">
          <cell r="A582">
            <v>8881261</v>
          </cell>
          <cell r="Z582">
            <v>510</v>
          </cell>
        </row>
        <row r="583">
          <cell r="A583">
            <v>7963805</v>
          </cell>
          <cell r="Z583">
            <v>510</v>
          </cell>
        </row>
        <row r="584">
          <cell r="A584">
            <v>7963905</v>
          </cell>
          <cell r="Z584">
            <v>510</v>
          </cell>
        </row>
        <row r="585">
          <cell r="A585">
            <v>7963377</v>
          </cell>
          <cell r="Z585">
            <v>510</v>
          </cell>
        </row>
        <row r="586">
          <cell r="A586">
            <v>7963773</v>
          </cell>
          <cell r="Z586">
            <v>510</v>
          </cell>
        </row>
        <row r="587">
          <cell r="A587">
            <v>8881262</v>
          </cell>
          <cell r="Z587">
            <v>510</v>
          </cell>
        </row>
        <row r="588">
          <cell r="A588">
            <v>7961460</v>
          </cell>
          <cell r="Z588">
            <v>510</v>
          </cell>
        </row>
        <row r="589">
          <cell r="A589">
            <v>7963935</v>
          </cell>
          <cell r="Z589">
            <v>510</v>
          </cell>
        </row>
        <row r="590">
          <cell r="A590">
            <v>7963888</v>
          </cell>
          <cell r="Z590">
            <v>510</v>
          </cell>
        </row>
        <row r="591">
          <cell r="A591">
            <v>8881263</v>
          </cell>
          <cell r="Z591">
            <v>510</v>
          </cell>
        </row>
        <row r="592">
          <cell r="A592">
            <v>7963702</v>
          </cell>
          <cell r="Z592">
            <v>510</v>
          </cell>
        </row>
        <row r="593">
          <cell r="A593">
            <v>7963671</v>
          </cell>
          <cell r="Z593">
            <v>510</v>
          </cell>
        </row>
        <row r="594">
          <cell r="A594">
            <v>7961572</v>
          </cell>
          <cell r="Z594">
            <v>510</v>
          </cell>
        </row>
        <row r="595">
          <cell r="A595">
            <v>8049051</v>
          </cell>
          <cell r="Z595">
            <v>510</v>
          </cell>
        </row>
        <row r="596">
          <cell r="A596">
            <v>7961731</v>
          </cell>
          <cell r="Z596">
            <v>510</v>
          </cell>
        </row>
        <row r="597">
          <cell r="A597">
            <v>7963742</v>
          </cell>
          <cell r="Z597">
            <v>510</v>
          </cell>
        </row>
        <row r="598">
          <cell r="A598">
            <v>7961659</v>
          </cell>
          <cell r="Z598">
            <v>510</v>
          </cell>
        </row>
        <row r="599">
          <cell r="A599">
            <v>7963594</v>
          </cell>
          <cell r="Z599">
            <v>510</v>
          </cell>
        </row>
        <row r="600">
          <cell r="A600">
            <v>7963672</v>
          </cell>
          <cell r="Z600">
            <v>510</v>
          </cell>
        </row>
        <row r="601">
          <cell r="A601">
            <v>7963713</v>
          </cell>
          <cell r="Z601">
            <v>510</v>
          </cell>
        </row>
        <row r="602">
          <cell r="A602">
            <v>8881267</v>
          </cell>
          <cell r="Z602">
            <v>510</v>
          </cell>
        </row>
        <row r="603">
          <cell r="A603">
            <v>7962697</v>
          </cell>
          <cell r="Z603">
            <v>510</v>
          </cell>
        </row>
        <row r="604">
          <cell r="A604">
            <v>7962986</v>
          </cell>
          <cell r="Z604">
            <v>510</v>
          </cell>
        </row>
        <row r="605">
          <cell r="A605">
            <v>7963901</v>
          </cell>
          <cell r="Z605">
            <v>510</v>
          </cell>
        </row>
        <row r="606">
          <cell r="A606">
            <v>7903178</v>
          </cell>
          <cell r="Z606">
            <v>510</v>
          </cell>
        </row>
        <row r="607">
          <cell r="A607">
            <v>7962763</v>
          </cell>
          <cell r="Z607">
            <v>510</v>
          </cell>
        </row>
        <row r="608">
          <cell r="A608">
            <v>7962585</v>
          </cell>
          <cell r="Z608">
            <v>510</v>
          </cell>
        </row>
        <row r="609">
          <cell r="A609">
            <v>12664509</v>
          </cell>
          <cell r="Z609">
            <v>510</v>
          </cell>
        </row>
        <row r="610">
          <cell r="A610">
            <v>8531631</v>
          </cell>
          <cell r="Z610">
            <v>510</v>
          </cell>
        </row>
        <row r="611">
          <cell r="A611">
            <v>7962798</v>
          </cell>
          <cell r="Z611">
            <v>510</v>
          </cell>
        </row>
        <row r="612">
          <cell r="A612">
            <v>7961461</v>
          </cell>
          <cell r="Z612">
            <v>510</v>
          </cell>
        </row>
        <row r="613">
          <cell r="A613">
            <v>7962076</v>
          </cell>
          <cell r="Z613">
            <v>510</v>
          </cell>
        </row>
        <row r="614">
          <cell r="A614">
            <v>7903381</v>
          </cell>
          <cell r="Z614">
            <v>510</v>
          </cell>
        </row>
        <row r="615">
          <cell r="A615">
            <v>7962216</v>
          </cell>
          <cell r="Z615">
            <v>510</v>
          </cell>
        </row>
        <row r="616">
          <cell r="A616">
            <v>7903131</v>
          </cell>
          <cell r="Z616">
            <v>510</v>
          </cell>
        </row>
        <row r="617">
          <cell r="A617">
            <v>7963318</v>
          </cell>
          <cell r="Z617">
            <v>510</v>
          </cell>
        </row>
        <row r="618">
          <cell r="A618">
            <v>8881272</v>
          </cell>
          <cell r="Z618">
            <v>510</v>
          </cell>
        </row>
        <row r="619">
          <cell r="A619">
            <v>7963185</v>
          </cell>
          <cell r="Z619">
            <v>510</v>
          </cell>
        </row>
        <row r="620">
          <cell r="A620">
            <v>7962396</v>
          </cell>
          <cell r="Z620">
            <v>510</v>
          </cell>
        </row>
        <row r="621">
          <cell r="A621">
            <v>7961799</v>
          </cell>
          <cell r="Z621">
            <v>510</v>
          </cell>
        </row>
        <row r="622">
          <cell r="A622">
            <v>7963274</v>
          </cell>
          <cell r="Z622">
            <v>510</v>
          </cell>
        </row>
        <row r="623">
          <cell r="A623">
            <v>9520485</v>
          </cell>
          <cell r="Z623">
            <v>510</v>
          </cell>
        </row>
        <row r="624">
          <cell r="A624">
            <v>7962987</v>
          </cell>
          <cell r="Z624">
            <v>510</v>
          </cell>
        </row>
        <row r="625">
          <cell r="A625">
            <v>7963535</v>
          </cell>
          <cell r="Z625">
            <v>510</v>
          </cell>
        </row>
        <row r="626">
          <cell r="A626">
            <v>7963404</v>
          </cell>
          <cell r="Z626">
            <v>510</v>
          </cell>
        </row>
        <row r="627">
          <cell r="A627">
            <v>7962230</v>
          </cell>
          <cell r="Z627">
            <v>510</v>
          </cell>
        </row>
        <row r="628">
          <cell r="A628">
            <v>7963478</v>
          </cell>
          <cell r="Z628">
            <v>510</v>
          </cell>
        </row>
        <row r="629">
          <cell r="A629">
            <v>7962871</v>
          </cell>
          <cell r="Z629">
            <v>510</v>
          </cell>
        </row>
        <row r="630">
          <cell r="A630">
            <v>8881289</v>
          </cell>
          <cell r="Z630">
            <v>510</v>
          </cell>
        </row>
        <row r="631">
          <cell r="A631">
            <v>7962619</v>
          </cell>
          <cell r="Z631">
            <v>510</v>
          </cell>
        </row>
        <row r="632">
          <cell r="A632">
            <v>7962586</v>
          </cell>
          <cell r="Z632">
            <v>510</v>
          </cell>
        </row>
        <row r="633">
          <cell r="A633">
            <v>7962662</v>
          </cell>
          <cell r="Z633">
            <v>510</v>
          </cell>
        </row>
        <row r="634">
          <cell r="A634">
            <v>7962620</v>
          </cell>
          <cell r="Z634">
            <v>510</v>
          </cell>
        </row>
        <row r="635">
          <cell r="A635">
            <v>8881296</v>
          </cell>
          <cell r="Z635">
            <v>510</v>
          </cell>
        </row>
        <row r="636">
          <cell r="A636">
            <v>8881308</v>
          </cell>
          <cell r="Z636">
            <v>510</v>
          </cell>
        </row>
        <row r="637">
          <cell r="A637">
            <v>8881323</v>
          </cell>
          <cell r="Z637">
            <v>510</v>
          </cell>
        </row>
        <row r="638">
          <cell r="A638">
            <v>7903189</v>
          </cell>
          <cell r="Z638">
            <v>510</v>
          </cell>
        </row>
        <row r="639">
          <cell r="A639">
            <v>8629034</v>
          </cell>
          <cell r="Z639">
            <v>510</v>
          </cell>
        </row>
        <row r="640">
          <cell r="A640">
            <v>7962282</v>
          </cell>
          <cell r="Z640">
            <v>510</v>
          </cell>
        </row>
        <row r="641">
          <cell r="A641">
            <v>7962829</v>
          </cell>
          <cell r="Z641">
            <v>510</v>
          </cell>
        </row>
        <row r="642">
          <cell r="A642">
            <v>7962735</v>
          </cell>
          <cell r="Z642">
            <v>510</v>
          </cell>
        </row>
        <row r="643">
          <cell r="A643">
            <v>7961800</v>
          </cell>
          <cell r="Z643">
            <v>510</v>
          </cell>
        </row>
        <row r="644">
          <cell r="A644">
            <v>7962313</v>
          </cell>
          <cell r="Z644">
            <v>510</v>
          </cell>
        </row>
        <row r="645">
          <cell r="A645">
            <v>7963576</v>
          </cell>
          <cell r="Z645">
            <v>510</v>
          </cell>
        </row>
        <row r="646">
          <cell r="A646">
            <v>7962461</v>
          </cell>
          <cell r="Z646">
            <v>510</v>
          </cell>
        </row>
        <row r="647">
          <cell r="A647">
            <v>7903192</v>
          </cell>
          <cell r="Z647">
            <v>510</v>
          </cell>
        </row>
        <row r="648">
          <cell r="A648">
            <v>7962232</v>
          </cell>
          <cell r="Z648">
            <v>510</v>
          </cell>
        </row>
        <row r="649">
          <cell r="A649">
            <v>7962314</v>
          </cell>
          <cell r="Z649">
            <v>510</v>
          </cell>
        </row>
        <row r="650">
          <cell r="A650">
            <v>7962284</v>
          </cell>
          <cell r="Z650">
            <v>510</v>
          </cell>
        </row>
        <row r="651">
          <cell r="A651">
            <v>7962356</v>
          </cell>
          <cell r="Z651">
            <v>510</v>
          </cell>
        </row>
        <row r="652">
          <cell r="A652">
            <v>7962398</v>
          </cell>
          <cell r="Z652">
            <v>510</v>
          </cell>
        </row>
        <row r="653">
          <cell r="A653">
            <v>8494236</v>
          </cell>
          <cell r="Z653">
            <v>510</v>
          </cell>
        </row>
        <row r="654">
          <cell r="A654">
            <v>7963835</v>
          </cell>
          <cell r="Z654">
            <v>510</v>
          </cell>
        </row>
        <row r="655">
          <cell r="A655">
            <v>8485060</v>
          </cell>
          <cell r="Z655">
            <v>510</v>
          </cell>
        </row>
        <row r="656">
          <cell r="A656">
            <v>7962621</v>
          </cell>
          <cell r="Z656">
            <v>510</v>
          </cell>
        </row>
        <row r="657">
          <cell r="A657">
            <v>7962589</v>
          </cell>
          <cell r="Z657">
            <v>510</v>
          </cell>
        </row>
        <row r="658">
          <cell r="A658">
            <v>7961573</v>
          </cell>
          <cell r="Z658">
            <v>510</v>
          </cell>
        </row>
        <row r="659">
          <cell r="A659">
            <v>7961462</v>
          </cell>
          <cell r="Z659">
            <v>510</v>
          </cell>
        </row>
        <row r="660">
          <cell r="A660">
            <v>7961463</v>
          </cell>
          <cell r="Z660">
            <v>510</v>
          </cell>
        </row>
        <row r="661">
          <cell r="A661">
            <v>7962235</v>
          </cell>
          <cell r="Z661">
            <v>510</v>
          </cell>
        </row>
        <row r="662">
          <cell r="A662">
            <v>8494926</v>
          </cell>
          <cell r="Z662">
            <v>510</v>
          </cell>
        </row>
        <row r="663">
          <cell r="A663">
            <v>8494927</v>
          </cell>
          <cell r="Z663">
            <v>510</v>
          </cell>
        </row>
        <row r="664">
          <cell r="A664">
            <v>7963097</v>
          </cell>
          <cell r="Z664">
            <v>510</v>
          </cell>
        </row>
        <row r="665">
          <cell r="A665">
            <v>7962736</v>
          </cell>
          <cell r="Z665">
            <v>510</v>
          </cell>
        </row>
        <row r="666">
          <cell r="A666">
            <v>7962462</v>
          </cell>
          <cell r="Z666">
            <v>510</v>
          </cell>
        </row>
        <row r="667">
          <cell r="A667">
            <v>7963595</v>
          </cell>
          <cell r="Z667">
            <v>510</v>
          </cell>
        </row>
        <row r="668">
          <cell r="A668">
            <v>7963245</v>
          </cell>
          <cell r="Z668">
            <v>510</v>
          </cell>
        </row>
        <row r="669">
          <cell r="A669">
            <v>7963042</v>
          </cell>
          <cell r="Z669">
            <v>510</v>
          </cell>
        </row>
        <row r="670">
          <cell r="A670">
            <v>7963351</v>
          </cell>
          <cell r="Z670">
            <v>510</v>
          </cell>
        </row>
        <row r="671">
          <cell r="A671">
            <v>7963460</v>
          </cell>
          <cell r="Z671">
            <v>510</v>
          </cell>
        </row>
        <row r="672">
          <cell r="A672">
            <v>7961465</v>
          </cell>
          <cell r="Z672">
            <v>510</v>
          </cell>
        </row>
        <row r="673">
          <cell r="A673">
            <v>7961968</v>
          </cell>
          <cell r="Z673">
            <v>510</v>
          </cell>
        </row>
        <row r="674">
          <cell r="A674">
            <v>12659298</v>
          </cell>
        </row>
        <row r="675">
          <cell r="A675">
            <v>7962590</v>
          </cell>
          <cell r="Z675">
            <v>510</v>
          </cell>
        </row>
        <row r="676">
          <cell r="A676">
            <v>7962545</v>
          </cell>
          <cell r="Z676">
            <v>510</v>
          </cell>
        </row>
        <row r="677">
          <cell r="A677">
            <v>7963043</v>
          </cell>
          <cell r="Z677">
            <v>510</v>
          </cell>
        </row>
        <row r="678">
          <cell r="A678">
            <v>7963406</v>
          </cell>
          <cell r="Z678">
            <v>510</v>
          </cell>
        </row>
        <row r="679">
          <cell r="A679">
            <v>7963538</v>
          </cell>
          <cell r="Z679">
            <v>510</v>
          </cell>
        </row>
        <row r="680">
          <cell r="A680">
            <v>7962591</v>
          </cell>
          <cell r="Z680">
            <v>510</v>
          </cell>
        </row>
        <row r="681">
          <cell r="A681">
            <v>7961466</v>
          </cell>
          <cell r="Z681">
            <v>510</v>
          </cell>
        </row>
        <row r="682">
          <cell r="A682">
            <v>7962623</v>
          </cell>
          <cell r="Z682">
            <v>510</v>
          </cell>
        </row>
        <row r="683">
          <cell r="A683">
            <v>7961574</v>
          </cell>
          <cell r="Z683">
            <v>510</v>
          </cell>
        </row>
        <row r="684">
          <cell r="A684">
            <v>8604441</v>
          </cell>
          <cell r="Z684">
            <v>510</v>
          </cell>
        </row>
        <row r="685">
          <cell r="A685">
            <v>8485063</v>
          </cell>
          <cell r="Z685">
            <v>510</v>
          </cell>
        </row>
        <row r="686">
          <cell r="A686">
            <v>7963441</v>
          </cell>
          <cell r="Z686">
            <v>510</v>
          </cell>
        </row>
        <row r="687">
          <cell r="A687">
            <v>7961852</v>
          </cell>
          <cell r="Z687">
            <v>510</v>
          </cell>
        </row>
        <row r="688">
          <cell r="A688">
            <v>7962664</v>
          </cell>
          <cell r="Z688">
            <v>510</v>
          </cell>
        </row>
        <row r="689">
          <cell r="A689">
            <v>8881356</v>
          </cell>
          <cell r="Z689">
            <v>510</v>
          </cell>
        </row>
        <row r="690">
          <cell r="A690">
            <v>7962768</v>
          </cell>
          <cell r="Z690">
            <v>510</v>
          </cell>
        </row>
        <row r="691">
          <cell r="A691">
            <v>7962698</v>
          </cell>
          <cell r="Z691">
            <v>510</v>
          </cell>
        </row>
        <row r="692">
          <cell r="A692">
            <v>7961575</v>
          </cell>
          <cell r="Z692">
            <v>510</v>
          </cell>
        </row>
        <row r="693">
          <cell r="A693">
            <v>7963688</v>
          </cell>
          <cell r="Z693">
            <v>510</v>
          </cell>
        </row>
        <row r="694">
          <cell r="A694">
            <v>7963298</v>
          </cell>
          <cell r="Z694">
            <v>510</v>
          </cell>
        </row>
        <row r="695">
          <cell r="A695">
            <v>7962873</v>
          </cell>
          <cell r="Z695">
            <v>510</v>
          </cell>
        </row>
        <row r="696">
          <cell r="A696">
            <v>7962927</v>
          </cell>
          <cell r="Z696">
            <v>510</v>
          </cell>
        </row>
        <row r="697">
          <cell r="A697">
            <v>8485257</v>
          </cell>
          <cell r="Z697">
            <v>510</v>
          </cell>
        </row>
        <row r="698">
          <cell r="A698">
            <v>7963379</v>
          </cell>
          <cell r="Z698">
            <v>510</v>
          </cell>
        </row>
        <row r="699">
          <cell r="A699">
            <v>7963423</v>
          </cell>
          <cell r="Z699">
            <v>510</v>
          </cell>
        </row>
        <row r="700">
          <cell r="A700">
            <v>7961802</v>
          </cell>
          <cell r="Z700">
            <v>510</v>
          </cell>
        </row>
        <row r="701">
          <cell r="A701">
            <v>7961737</v>
          </cell>
          <cell r="Z701">
            <v>510</v>
          </cell>
        </row>
        <row r="702">
          <cell r="A702">
            <v>7903132</v>
          </cell>
          <cell r="Z702">
            <v>510</v>
          </cell>
        </row>
        <row r="703">
          <cell r="A703">
            <v>8909649</v>
          </cell>
        </row>
        <row r="704">
          <cell r="A704">
            <v>7963165</v>
          </cell>
          <cell r="Z704">
            <v>510</v>
          </cell>
        </row>
        <row r="705">
          <cell r="A705">
            <v>7962437</v>
          </cell>
          <cell r="Z705">
            <v>510</v>
          </cell>
        </row>
        <row r="706">
          <cell r="A706">
            <v>8049083</v>
          </cell>
          <cell r="Z706">
            <v>510</v>
          </cell>
        </row>
        <row r="707">
          <cell r="A707">
            <v>7962624</v>
          </cell>
          <cell r="Z707">
            <v>510</v>
          </cell>
        </row>
        <row r="708">
          <cell r="A708">
            <v>7903200</v>
          </cell>
          <cell r="Z708">
            <v>510</v>
          </cell>
        </row>
        <row r="709">
          <cell r="A709">
            <v>7962520</v>
          </cell>
          <cell r="Z709">
            <v>510</v>
          </cell>
        </row>
        <row r="710">
          <cell r="A710">
            <v>7903201</v>
          </cell>
          <cell r="Z710">
            <v>510</v>
          </cell>
        </row>
        <row r="711">
          <cell r="A711">
            <v>7961901</v>
          </cell>
          <cell r="Z711">
            <v>510</v>
          </cell>
        </row>
        <row r="712">
          <cell r="A712">
            <v>7962546</v>
          </cell>
          <cell r="Z712">
            <v>510</v>
          </cell>
        </row>
        <row r="713">
          <cell r="A713">
            <v>7961803</v>
          </cell>
          <cell r="Z713">
            <v>510</v>
          </cell>
        </row>
        <row r="714">
          <cell r="A714">
            <v>7903202</v>
          </cell>
          <cell r="Z714">
            <v>510</v>
          </cell>
        </row>
        <row r="715">
          <cell r="A715">
            <v>9620813</v>
          </cell>
          <cell r="Z715">
            <v>510</v>
          </cell>
        </row>
        <row r="716">
          <cell r="A716">
            <v>7962165</v>
          </cell>
          <cell r="Z716">
            <v>510</v>
          </cell>
        </row>
        <row r="717">
          <cell r="A717">
            <v>7903203</v>
          </cell>
          <cell r="Z717">
            <v>510</v>
          </cell>
        </row>
        <row r="718">
          <cell r="A718">
            <v>7962438</v>
          </cell>
          <cell r="Z718">
            <v>510</v>
          </cell>
        </row>
        <row r="719">
          <cell r="A719">
            <v>8485266</v>
          </cell>
          <cell r="Z719">
            <v>510</v>
          </cell>
        </row>
        <row r="720">
          <cell r="A720">
            <v>8049100</v>
          </cell>
          <cell r="Z720">
            <v>510</v>
          </cell>
        </row>
        <row r="721">
          <cell r="A721">
            <v>8705664</v>
          </cell>
          <cell r="Z721">
            <v>510</v>
          </cell>
        </row>
        <row r="722">
          <cell r="A722">
            <v>7961576</v>
          </cell>
          <cell r="Z722">
            <v>510</v>
          </cell>
        </row>
        <row r="723">
          <cell r="A723">
            <v>7961804</v>
          </cell>
          <cell r="Z723">
            <v>510</v>
          </cell>
        </row>
        <row r="724">
          <cell r="A724">
            <v>7962737</v>
          </cell>
          <cell r="Z724">
            <v>510</v>
          </cell>
        </row>
        <row r="725">
          <cell r="A725">
            <v>7963299</v>
          </cell>
          <cell r="Z725">
            <v>510</v>
          </cell>
        </row>
        <row r="726">
          <cell r="A726">
            <v>7962521</v>
          </cell>
          <cell r="Z726">
            <v>510</v>
          </cell>
        </row>
        <row r="727">
          <cell r="A727">
            <v>7963133</v>
          </cell>
          <cell r="Z727">
            <v>510</v>
          </cell>
        </row>
        <row r="728">
          <cell r="A728">
            <v>7962400</v>
          </cell>
          <cell r="Z728">
            <v>510</v>
          </cell>
        </row>
        <row r="729">
          <cell r="A729">
            <v>7962236</v>
          </cell>
          <cell r="Z729">
            <v>510</v>
          </cell>
        </row>
        <row r="730">
          <cell r="A730">
            <v>7962316</v>
          </cell>
          <cell r="Z730">
            <v>510</v>
          </cell>
        </row>
        <row r="731">
          <cell r="A731">
            <v>7962287</v>
          </cell>
          <cell r="Z731">
            <v>510</v>
          </cell>
        </row>
        <row r="732">
          <cell r="A732">
            <v>7962361</v>
          </cell>
          <cell r="Z732">
            <v>510</v>
          </cell>
        </row>
        <row r="733">
          <cell r="A733">
            <v>8881366</v>
          </cell>
          <cell r="Z733">
            <v>510</v>
          </cell>
        </row>
        <row r="734">
          <cell r="A734">
            <v>7963844</v>
          </cell>
          <cell r="Z734">
            <v>510</v>
          </cell>
        </row>
        <row r="735">
          <cell r="A735">
            <v>7961665</v>
          </cell>
          <cell r="Z735">
            <v>510</v>
          </cell>
        </row>
        <row r="736">
          <cell r="A736">
            <v>8881372</v>
          </cell>
          <cell r="Z736">
            <v>510</v>
          </cell>
        </row>
        <row r="737">
          <cell r="A737">
            <v>8881373</v>
          </cell>
          <cell r="Z737">
            <v>510</v>
          </cell>
        </row>
        <row r="738">
          <cell r="A738">
            <v>8881374</v>
          </cell>
          <cell r="Z738">
            <v>510</v>
          </cell>
        </row>
        <row r="739">
          <cell r="A739">
            <v>7962317</v>
          </cell>
          <cell r="Z739">
            <v>510</v>
          </cell>
        </row>
        <row r="740">
          <cell r="A740">
            <v>8881381</v>
          </cell>
          <cell r="Z740">
            <v>510</v>
          </cell>
        </row>
        <row r="741">
          <cell r="A741">
            <v>7961853</v>
          </cell>
          <cell r="Z741">
            <v>510</v>
          </cell>
        </row>
        <row r="742">
          <cell r="A742">
            <v>7962237</v>
          </cell>
          <cell r="Z742">
            <v>510</v>
          </cell>
        </row>
        <row r="743">
          <cell r="A743">
            <v>8881382</v>
          </cell>
          <cell r="Z743">
            <v>510</v>
          </cell>
        </row>
        <row r="744">
          <cell r="A744">
            <v>8881384</v>
          </cell>
          <cell r="Z744">
            <v>510</v>
          </cell>
        </row>
        <row r="745">
          <cell r="A745">
            <v>7962522</v>
          </cell>
          <cell r="Z745">
            <v>510</v>
          </cell>
        </row>
        <row r="746">
          <cell r="A746">
            <v>7961902</v>
          </cell>
          <cell r="Z746">
            <v>510</v>
          </cell>
        </row>
        <row r="747">
          <cell r="A747">
            <v>7963833</v>
          </cell>
          <cell r="Z747">
            <v>510</v>
          </cell>
        </row>
        <row r="748">
          <cell r="A748">
            <v>7963596</v>
          </cell>
          <cell r="Z748">
            <v>510</v>
          </cell>
        </row>
        <row r="749">
          <cell r="A749">
            <v>7962800</v>
          </cell>
          <cell r="Z749">
            <v>510</v>
          </cell>
        </row>
        <row r="750">
          <cell r="A750">
            <v>7903207</v>
          </cell>
          <cell r="Z750">
            <v>510</v>
          </cell>
        </row>
        <row r="751">
          <cell r="A751">
            <v>8485267</v>
          </cell>
          <cell r="Z751">
            <v>510</v>
          </cell>
        </row>
        <row r="752">
          <cell r="A752">
            <v>7962318</v>
          </cell>
          <cell r="Z752">
            <v>510</v>
          </cell>
        </row>
        <row r="753">
          <cell r="A753">
            <v>7961467</v>
          </cell>
          <cell r="Z753">
            <v>510</v>
          </cell>
        </row>
        <row r="754">
          <cell r="A754">
            <v>7962439</v>
          </cell>
          <cell r="Z754">
            <v>510</v>
          </cell>
        </row>
        <row r="755">
          <cell r="A755">
            <v>7962463</v>
          </cell>
          <cell r="Z755">
            <v>510</v>
          </cell>
        </row>
        <row r="756">
          <cell r="A756">
            <v>7961468</v>
          </cell>
          <cell r="Z756">
            <v>510</v>
          </cell>
        </row>
        <row r="757">
          <cell r="A757">
            <v>7961738</v>
          </cell>
          <cell r="Z757">
            <v>510</v>
          </cell>
        </row>
        <row r="758">
          <cell r="A758">
            <v>7961854</v>
          </cell>
          <cell r="Z758">
            <v>510</v>
          </cell>
        </row>
        <row r="759">
          <cell r="A759">
            <v>9111661</v>
          </cell>
          <cell r="Z759">
            <v>510</v>
          </cell>
        </row>
        <row r="760">
          <cell r="A760">
            <v>7962547</v>
          </cell>
          <cell r="Z760">
            <v>510</v>
          </cell>
        </row>
        <row r="761">
          <cell r="A761">
            <v>7903209</v>
          </cell>
          <cell r="Z761">
            <v>510</v>
          </cell>
        </row>
        <row r="762">
          <cell r="A762">
            <v>7962667</v>
          </cell>
          <cell r="Z762">
            <v>510</v>
          </cell>
        </row>
        <row r="763">
          <cell r="A763">
            <v>7961903</v>
          </cell>
          <cell r="Z763">
            <v>510</v>
          </cell>
        </row>
        <row r="764">
          <cell r="A764">
            <v>7963186</v>
          </cell>
          <cell r="Z764">
            <v>510</v>
          </cell>
        </row>
        <row r="765">
          <cell r="A765">
            <v>7963134</v>
          </cell>
          <cell r="Z765">
            <v>510</v>
          </cell>
        </row>
        <row r="766">
          <cell r="A766">
            <v>7962238</v>
          </cell>
          <cell r="Z766">
            <v>510</v>
          </cell>
        </row>
        <row r="767">
          <cell r="A767">
            <v>7962239</v>
          </cell>
          <cell r="Z767">
            <v>510</v>
          </cell>
        </row>
        <row r="768">
          <cell r="A768">
            <v>7903210</v>
          </cell>
          <cell r="Z768">
            <v>510</v>
          </cell>
        </row>
        <row r="769">
          <cell r="A769">
            <v>7962901</v>
          </cell>
          <cell r="Z769">
            <v>510</v>
          </cell>
        </row>
        <row r="770">
          <cell r="A770">
            <v>7961739</v>
          </cell>
          <cell r="Z770">
            <v>510</v>
          </cell>
        </row>
        <row r="771">
          <cell r="A771">
            <v>7961578</v>
          </cell>
          <cell r="Z771">
            <v>510</v>
          </cell>
        </row>
        <row r="772">
          <cell r="A772">
            <v>7903211</v>
          </cell>
          <cell r="Z772">
            <v>510</v>
          </cell>
        </row>
        <row r="773">
          <cell r="A773">
            <v>7961470</v>
          </cell>
          <cell r="Z773">
            <v>510</v>
          </cell>
        </row>
        <row r="774">
          <cell r="A774">
            <v>7962959</v>
          </cell>
          <cell r="Z774">
            <v>510</v>
          </cell>
        </row>
        <row r="775">
          <cell r="A775">
            <v>7961905</v>
          </cell>
          <cell r="Z775">
            <v>510</v>
          </cell>
        </row>
        <row r="776">
          <cell r="A776">
            <v>7962839</v>
          </cell>
          <cell r="Z776">
            <v>510</v>
          </cell>
        </row>
        <row r="777">
          <cell r="A777">
            <v>7963214</v>
          </cell>
          <cell r="Z777">
            <v>510</v>
          </cell>
        </row>
        <row r="778">
          <cell r="A778">
            <v>7961906</v>
          </cell>
          <cell r="Z778">
            <v>510</v>
          </cell>
        </row>
        <row r="779">
          <cell r="A779">
            <v>7962168</v>
          </cell>
          <cell r="Z779">
            <v>510</v>
          </cell>
        </row>
        <row r="780">
          <cell r="A780">
            <v>7962288</v>
          </cell>
          <cell r="Z780">
            <v>510</v>
          </cell>
        </row>
        <row r="781">
          <cell r="A781">
            <v>8855683</v>
          </cell>
          <cell r="Z781">
            <v>510</v>
          </cell>
        </row>
        <row r="782">
          <cell r="A782">
            <v>7961805</v>
          </cell>
          <cell r="Z782">
            <v>510</v>
          </cell>
        </row>
        <row r="783">
          <cell r="A783">
            <v>7963557</v>
          </cell>
          <cell r="Z783">
            <v>510</v>
          </cell>
        </row>
        <row r="784">
          <cell r="A784">
            <v>7963246</v>
          </cell>
          <cell r="Z784">
            <v>510</v>
          </cell>
        </row>
        <row r="785">
          <cell r="A785">
            <v>7963276</v>
          </cell>
          <cell r="Z785">
            <v>510</v>
          </cell>
        </row>
        <row r="786">
          <cell r="A786">
            <v>7963215</v>
          </cell>
          <cell r="Z786">
            <v>510</v>
          </cell>
        </row>
        <row r="787">
          <cell r="A787">
            <v>7962440</v>
          </cell>
          <cell r="Z787">
            <v>510</v>
          </cell>
        </row>
        <row r="788">
          <cell r="A788">
            <v>7963014</v>
          </cell>
          <cell r="Z788">
            <v>510</v>
          </cell>
        </row>
        <row r="789">
          <cell r="A789">
            <v>9202193</v>
          </cell>
          <cell r="Z789">
            <v>510</v>
          </cell>
        </row>
        <row r="790">
          <cell r="A790">
            <v>7961471</v>
          </cell>
          <cell r="Z790">
            <v>510</v>
          </cell>
        </row>
        <row r="791">
          <cell r="A791">
            <v>7961472</v>
          </cell>
          <cell r="Z791">
            <v>510</v>
          </cell>
        </row>
        <row r="792">
          <cell r="A792">
            <v>7962493</v>
          </cell>
          <cell r="Z792">
            <v>510</v>
          </cell>
        </row>
        <row r="793">
          <cell r="A793">
            <v>7963578</v>
          </cell>
          <cell r="Z793">
            <v>510</v>
          </cell>
        </row>
        <row r="794">
          <cell r="A794">
            <v>9111681</v>
          </cell>
          <cell r="Z794">
            <v>510</v>
          </cell>
        </row>
        <row r="795">
          <cell r="A795">
            <v>7961856</v>
          </cell>
          <cell r="Z795">
            <v>510</v>
          </cell>
        </row>
        <row r="796">
          <cell r="A796">
            <v>7962930</v>
          </cell>
          <cell r="Z796">
            <v>510</v>
          </cell>
        </row>
        <row r="797">
          <cell r="A797">
            <v>7903213</v>
          </cell>
          <cell r="Z797">
            <v>510</v>
          </cell>
        </row>
        <row r="798">
          <cell r="A798">
            <v>7963100</v>
          </cell>
          <cell r="Z798">
            <v>510</v>
          </cell>
        </row>
        <row r="799">
          <cell r="A799">
            <v>7962362</v>
          </cell>
          <cell r="Z799">
            <v>510</v>
          </cell>
        </row>
        <row r="800">
          <cell r="A800">
            <v>7903214</v>
          </cell>
          <cell r="Z800">
            <v>510</v>
          </cell>
        </row>
        <row r="801">
          <cell r="A801">
            <v>7963135</v>
          </cell>
          <cell r="Z801">
            <v>510</v>
          </cell>
        </row>
        <row r="802">
          <cell r="A802">
            <v>7962405</v>
          </cell>
          <cell r="Z802">
            <v>510</v>
          </cell>
        </row>
        <row r="803">
          <cell r="A803">
            <v>7903215</v>
          </cell>
          <cell r="Z803">
            <v>510</v>
          </cell>
        </row>
        <row r="804">
          <cell r="A804">
            <v>7903216</v>
          </cell>
          <cell r="Z804">
            <v>510</v>
          </cell>
        </row>
        <row r="805">
          <cell r="A805">
            <v>7962592</v>
          </cell>
          <cell r="Z805">
            <v>510</v>
          </cell>
        </row>
        <row r="806">
          <cell r="A806">
            <v>7962548</v>
          </cell>
          <cell r="Z806">
            <v>510</v>
          </cell>
        </row>
        <row r="807">
          <cell r="A807">
            <v>7903135</v>
          </cell>
          <cell r="Z807">
            <v>510</v>
          </cell>
        </row>
        <row r="808">
          <cell r="A808">
            <v>7903136</v>
          </cell>
          <cell r="Z808">
            <v>510</v>
          </cell>
        </row>
        <row r="809">
          <cell r="A809">
            <v>7962441</v>
          </cell>
          <cell r="Z809">
            <v>510</v>
          </cell>
        </row>
        <row r="810">
          <cell r="A810">
            <v>7961857</v>
          </cell>
          <cell r="Z810">
            <v>510</v>
          </cell>
        </row>
        <row r="811">
          <cell r="A811">
            <v>7961473</v>
          </cell>
          <cell r="Z811">
            <v>510</v>
          </cell>
        </row>
        <row r="812">
          <cell r="A812">
            <v>7961808</v>
          </cell>
          <cell r="Z812">
            <v>510</v>
          </cell>
        </row>
        <row r="813">
          <cell r="A813">
            <v>7962523</v>
          </cell>
          <cell r="Z813">
            <v>510</v>
          </cell>
        </row>
        <row r="814">
          <cell r="A814">
            <v>7962625</v>
          </cell>
          <cell r="Z814">
            <v>510</v>
          </cell>
        </row>
        <row r="815">
          <cell r="A815">
            <v>7962801</v>
          </cell>
          <cell r="Z815">
            <v>510</v>
          </cell>
        </row>
        <row r="816">
          <cell r="A816">
            <v>7963045</v>
          </cell>
          <cell r="Z816">
            <v>510</v>
          </cell>
        </row>
        <row r="817">
          <cell r="A817">
            <v>8049132</v>
          </cell>
          <cell r="Z817">
            <v>510</v>
          </cell>
        </row>
        <row r="818">
          <cell r="A818">
            <v>7963216</v>
          </cell>
          <cell r="Z818">
            <v>510</v>
          </cell>
        </row>
        <row r="819">
          <cell r="A819">
            <v>7963579</v>
          </cell>
          <cell r="Z819">
            <v>510</v>
          </cell>
        </row>
        <row r="820">
          <cell r="A820">
            <v>7962984</v>
          </cell>
          <cell r="Z820">
            <v>510</v>
          </cell>
        </row>
        <row r="821">
          <cell r="A821">
            <v>7963689</v>
          </cell>
          <cell r="Z821">
            <v>510</v>
          </cell>
        </row>
        <row r="822">
          <cell r="A822">
            <v>7963380</v>
          </cell>
          <cell r="Z822">
            <v>510</v>
          </cell>
        </row>
        <row r="823">
          <cell r="A823">
            <v>8881423</v>
          </cell>
          <cell r="Z823">
            <v>510</v>
          </cell>
        </row>
        <row r="824">
          <cell r="A824">
            <v>7962700</v>
          </cell>
          <cell r="Z824">
            <v>510</v>
          </cell>
        </row>
        <row r="825">
          <cell r="A825">
            <v>9202210</v>
          </cell>
          <cell r="Z825">
            <v>510</v>
          </cell>
        </row>
        <row r="826">
          <cell r="A826">
            <v>7963442</v>
          </cell>
          <cell r="Z826">
            <v>510</v>
          </cell>
        </row>
        <row r="827">
          <cell r="A827">
            <v>7963016</v>
          </cell>
          <cell r="Z827">
            <v>510</v>
          </cell>
        </row>
        <row r="828">
          <cell r="A828">
            <v>7963443</v>
          </cell>
          <cell r="Z828">
            <v>510</v>
          </cell>
        </row>
        <row r="829">
          <cell r="A829">
            <v>7961740</v>
          </cell>
          <cell r="Z829">
            <v>510</v>
          </cell>
        </row>
        <row r="830">
          <cell r="A830">
            <v>7961741</v>
          </cell>
          <cell r="Z830">
            <v>510</v>
          </cell>
        </row>
        <row r="831">
          <cell r="A831">
            <v>7961666</v>
          </cell>
          <cell r="Z831">
            <v>510</v>
          </cell>
        </row>
        <row r="832">
          <cell r="A832">
            <v>7961667</v>
          </cell>
          <cell r="Z832">
            <v>510</v>
          </cell>
        </row>
        <row r="833">
          <cell r="A833">
            <v>7961668</v>
          </cell>
          <cell r="Z833">
            <v>510</v>
          </cell>
        </row>
        <row r="834">
          <cell r="A834">
            <v>7961810</v>
          </cell>
          <cell r="Z834">
            <v>510</v>
          </cell>
        </row>
        <row r="835">
          <cell r="A835">
            <v>7961858</v>
          </cell>
          <cell r="Z835">
            <v>510</v>
          </cell>
        </row>
        <row r="836">
          <cell r="A836">
            <v>7961474</v>
          </cell>
          <cell r="Z836">
            <v>510</v>
          </cell>
        </row>
        <row r="837">
          <cell r="A837">
            <v>7961669</v>
          </cell>
          <cell r="Z837">
            <v>510</v>
          </cell>
        </row>
        <row r="838">
          <cell r="A838">
            <v>7962363</v>
          </cell>
          <cell r="Z838">
            <v>510</v>
          </cell>
        </row>
        <row r="839">
          <cell r="A839">
            <v>7962876</v>
          </cell>
          <cell r="Z839">
            <v>510</v>
          </cell>
        </row>
        <row r="840">
          <cell r="A840">
            <v>8881429</v>
          </cell>
          <cell r="Z840">
            <v>510</v>
          </cell>
        </row>
        <row r="841">
          <cell r="A841">
            <v>7962961</v>
          </cell>
          <cell r="Z841">
            <v>510</v>
          </cell>
        </row>
        <row r="842">
          <cell r="A842">
            <v>8881431</v>
          </cell>
          <cell r="Z842">
            <v>510</v>
          </cell>
        </row>
        <row r="843">
          <cell r="A843">
            <v>8881433</v>
          </cell>
          <cell r="Z843">
            <v>510</v>
          </cell>
        </row>
        <row r="844">
          <cell r="A844">
            <v>7963381</v>
          </cell>
          <cell r="Z844">
            <v>510</v>
          </cell>
        </row>
        <row r="845">
          <cell r="A845">
            <v>7962320</v>
          </cell>
          <cell r="Z845">
            <v>510</v>
          </cell>
        </row>
        <row r="846">
          <cell r="A846">
            <v>7962241</v>
          </cell>
          <cell r="Z846">
            <v>510</v>
          </cell>
        </row>
        <row r="847">
          <cell r="A847">
            <v>9208442</v>
          </cell>
          <cell r="Z847">
            <v>510</v>
          </cell>
        </row>
        <row r="848">
          <cell r="A848">
            <v>7963317</v>
          </cell>
          <cell r="Z848">
            <v>510</v>
          </cell>
        </row>
        <row r="849">
          <cell r="A849">
            <v>9504476</v>
          </cell>
          <cell r="Z849">
            <v>510</v>
          </cell>
        </row>
        <row r="850">
          <cell r="A850">
            <v>8881458</v>
          </cell>
          <cell r="Z850">
            <v>510</v>
          </cell>
        </row>
        <row r="851">
          <cell r="A851">
            <v>7962626</v>
          </cell>
          <cell r="Z851">
            <v>510</v>
          </cell>
        </row>
        <row r="852">
          <cell r="A852">
            <v>7963690</v>
          </cell>
          <cell r="Z852">
            <v>510</v>
          </cell>
        </row>
        <row r="853">
          <cell r="A853">
            <v>7903139</v>
          </cell>
          <cell r="Z853">
            <v>510</v>
          </cell>
        </row>
        <row r="854">
          <cell r="A854">
            <v>7903220</v>
          </cell>
          <cell r="Z854">
            <v>510</v>
          </cell>
        </row>
        <row r="855">
          <cell r="A855">
            <v>7962989</v>
          </cell>
          <cell r="Z855">
            <v>510</v>
          </cell>
        </row>
        <row r="856">
          <cell r="A856">
            <v>7962364</v>
          </cell>
          <cell r="Z856">
            <v>510</v>
          </cell>
        </row>
        <row r="857">
          <cell r="A857">
            <v>7962701</v>
          </cell>
          <cell r="Z857">
            <v>510</v>
          </cell>
        </row>
        <row r="858">
          <cell r="A858">
            <v>7961476</v>
          </cell>
          <cell r="Z858">
            <v>510</v>
          </cell>
        </row>
        <row r="859">
          <cell r="A859">
            <v>9202236</v>
          </cell>
          <cell r="Z859">
            <v>510</v>
          </cell>
        </row>
        <row r="860">
          <cell r="A860">
            <v>9202239</v>
          </cell>
          <cell r="Z860">
            <v>510</v>
          </cell>
        </row>
        <row r="861">
          <cell r="A861">
            <v>7962170</v>
          </cell>
          <cell r="Z861">
            <v>510</v>
          </cell>
        </row>
        <row r="862">
          <cell r="A862">
            <v>7961481</v>
          </cell>
          <cell r="Z862">
            <v>510</v>
          </cell>
        </row>
        <row r="863">
          <cell r="A863">
            <v>7961812</v>
          </cell>
          <cell r="Z863">
            <v>510</v>
          </cell>
        </row>
        <row r="864">
          <cell r="A864">
            <v>7961907</v>
          </cell>
          <cell r="Z864">
            <v>510</v>
          </cell>
        </row>
        <row r="865">
          <cell r="A865">
            <v>7961482</v>
          </cell>
          <cell r="Z865">
            <v>510</v>
          </cell>
        </row>
        <row r="866">
          <cell r="A866">
            <v>7961483</v>
          </cell>
          <cell r="Z866">
            <v>510</v>
          </cell>
        </row>
        <row r="867">
          <cell r="A867">
            <v>7962442</v>
          </cell>
          <cell r="Z867">
            <v>510</v>
          </cell>
        </row>
        <row r="868">
          <cell r="A868">
            <v>7961742</v>
          </cell>
          <cell r="Z868">
            <v>510</v>
          </cell>
        </row>
        <row r="869">
          <cell r="A869">
            <v>7961908</v>
          </cell>
          <cell r="Z869">
            <v>510</v>
          </cell>
        </row>
        <row r="870">
          <cell r="A870">
            <v>7961484</v>
          </cell>
          <cell r="Z870">
            <v>510</v>
          </cell>
        </row>
        <row r="871">
          <cell r="A871">
            <v>7961485</v>
          </cell>
          <cell r="Z871">
            <v>510</v>
          </cell>
        </row>
        <row r="872">
          <cell r="A872">
            <v>7961486</v>
          </cell>
          <cell r="Z872">
            <v>510</v>
          </cell>
        </row>
        <row r="873">
          <cell r="A873">
            <v>7962549</v>
          </cell>
          <cell r="Z873">
            <v>510</v>
          </cell>
        </row>
        <row r="874">
          <cell r="A874">
            <v>7962524</v>
          </cell>
          <cell r="Z874">
            <v>510</v>
          </cell>
        </row>
        <row r="875">
          <cell r="A875">
            <v>7962171</v>
          </cell>
          <cell r="Z875">
            <v>510</v>
          </cell>
        </row>
        <row r="876">
          <cell r="A876">
            <v>7962702</v>
          </cell>
          <cell r="Z876">
            <v>510</v>
          </cell>
        </row>
        <row r="877">
          <cell r="A877">
            <v>7963462</v>
          </cell>
          <cell r="Z877">
            <v>510</v>
          </cell>
        </row>
        <row r="878">
          <cell r="A878">
            <v>8881482</v>
          </cell>
          <cell r="Z878">
            <v>510</v>
          </cell>
        </row>
        <row r="879">
          <cell r="A879">
            <v>7962550</v>
          </cell>
          <cell r="Z879">
            <v>510</v>
          </cell>
        </row>
        <row r="880">
          <cell r="A880">
            <v>8049154</v>
          </cell>
          <cell r="Z880">
            <v>510</v>
          </cell>
        </row>
        <row r="881">
          <cell r="A881">
            <v>8485341</v>
          </cell>
          <cell r="Z881">
            <v>510</v>
          </cell>
        </row>
        <row r="882">
          <cell r="A882">
            <v>8629039</v>
          </cell>
          <cell r="Z882">
            <v>510</v>
          </cell>
        </row>
        <row r="883">
          <cell r="A883">
            <v>10410550</v>
          </cell>
          <cell r="Z883">
            <v>510</v>
          </cell>
        </row>
        <row r="884">
          <cell r="A884">
            <v>7962495</v>
          </cell>
          <cell r="Z884">
            <v>510</v>
          </cell>
        </row>
        <row r="885">
          <cell r="A885">
            <v>9202257</v>
          </cell>
          <cell r="Z885">
            <v>510</v>
          </cell>
        </row>
        <row r="886">
          <cell r="A886">
            <v>7962669</v>
          </cell>
          <cell r="Z886">
            <v>510</v>
          </cell>
        </row>
        <row r="887">
          <cell r="A887">
            <v>7963445</v>
          </cell>
          <cell r="Z887">
            <v>510</v>
          </cell>
        </row>
        <row r="888">
          <cell r="A888">
            <v>7962804</v>
          </cell>
          <cell r="Z888">
            <v>510</v>
          </cell>
        </row>
        <row r="889">
          <cell r="A889">
            <v>7962443</v>
          </cell>
          <cell r="Z889">
            <v>510</v>
          </cell>
        </row>
        <row r="890">
          <cell r="A890">
            <v>7962407</v>
          </cell>
          <cell r="Z890">
            <v>510</v>
          </cell>
        </row>
        <row r="891">
          <cell r="A891">
            <v>7962878</v>
          </cell>
          <cell r="Z891">
            <v>510</v>
          </cell>
        </row>
        <row r="892">
          <cell r="A892">
            <v>7961744</v>
          </cell>
          <cell r="Z892">
            <v>510</v>
          </cell>
        </row>
        <row r="893">
          <cell r="A893">
            <v>7963068</v>
          </cell>
          <cell r="Z893">
            <v>510</v>
          </cell>
        </row>
        <row r="894">
          <cell r="A894">
            <v>8603228</v>
          </cell>
          <cell r="Z894">
            <v>510</v>
          </cell>
        </row>
        <row r="895">
          <cell r="A895">
            <v>10643260</v>
          </cell>
          <cell r="Z895">
            <v>510</v>
          </cell>
        </row>
        <row r="896">
          <cell r="A896">
            <v>8485342</v>
          </cell>
          <cell r="Z896">
            <v>510</v>
          </cell>
        </row>
        <row r="897">
          <cell r="A897">
            <v>8603221</v>
          </cell>
          <cell r="Z897">
            <v>510</v>
          </cell>
        </row>
        <row r="898">
          <cell r="A898">
            <v>9121353</v>
          </cell>
          <cell r="Z898">
            <v>510</v>
          </cell>
        </row>
        <row r="899">
          <cell r="A899">
            <v>7962805</v>
          </cell>
          <cell r="Z899">
            <v>510</v>
          </cell>
        </row>
        <row r="900">
          <cell r="A900">
            <v>7962703</v>
          </cell>
          <cell r="Z900">
            <v>510</v>
          </cell>
        </row>
        <row r="901">
          <cell r="A901">
            <v>7961745</v>
          </cell>
          <cell r="Z901">
            <v>510</v>
          </cell>
        </row>
        <row r="902">
          <cell r="A902">
            <v>7961487</v>
          </cell>
          <cell r="Z902">
            <v>510</v>
          </cell>
        </row>
        <row r="903">
          <cell r="A903">
            <v>9111699</v>
          </cell>
          <cell r="Z903">
            <v>510</v>
          </cell>
        </row>
        <row r="904">
          <cell r="A904">
            <v>7961746</v>
          </cell>
          <cell r="Z904">
            <v>510</v>
          </cell>
        </row>
        <row r="905">
          <cell r="A905">
            <v>7962879</v>
          </cell>
          <cell r="Z905">
            <v>510</v>
          </cell>
        </row>
        <row r="906">
          <cell r="A906">
            <v>9208494</v>
          </cell>
          <cell r="Z906">
            <v>510</v>
          </cell>
        </row>
        <row r="907">
          <cell r="A907">
            <v>7962444</v>
          </cell>
          <cell r="Z907">
            <v>510</v>
          </cell>
        </row>
        <row r="908">
          <cell r="A908">
            <v>9620970</v>
          </cell>
          <cell r="Z908">
            <v>510</v>
          </cell>
        </row>
        <row r="909">
          <cell r="A909">
            <v>7962704</v>
          </cell>
          <cell r="Z909">
            <v>510</v>
          </cell>
        </row>
        <row r="910">
          <cell r="A910">
            <v>7962366</v>
          </cell>
          <cell r="Z910">
            <v>510</v>
          </cell>
        </row>
        <row r="911">
          <cell r="A911">
            <v>8881506</v>
          </cell>
          <cell r="Z911">
            <v>510</v>
          </cell>
        </row>
        <row r="912">
          <cell r="A912">
            <v>8603767</v>
          </cell>
          <cell r="Z912">
            <v>510</v>
          </cell>
        </row>
        <row r="913">
          <cell r="A913">
            <v>7963598</v>
          </cell>
          <cell r="Z913">
            <v>510</v>
          </cell>
        </row>
        <row r="914">
          <cell r="A914">
            <v>7962551</v>
          </cell>
          <cell r="Z914">
            <v>510</v>
          </cell>
        </row>
        <row r="915">
          <cell r="A915">
            <v>7961910</v>
          </cell>
          <cell r="Z915">
            <v>510</v>
          </cell>
        </row>
        <row r="916">
          <cell r="A916">
            <v>8855685</v>
          </cell>
          <cell r="Z916">
            <v>510</v>
          </cell>
        </row>
        <row r="917">
          <cell r="A917">
            <v>7962467</v>
          </cell>
          <cell r="Z917">
            <v>510</v>
          </cell>
        </row>
        <row r="918">
          <cell r="A918">
            <v>7962525</v>
          </cell>
          <cell r="Z918">
            <v>510</v>
          </cell>
        </row>
        <row r="919">
          <cell r="A919">
            <v>7961672</v>
          </cell>
          <cell r="Z919">
            <v>510</v>
          </cell>
        </row>
        <row r="920">
          <cell r="A920">
            <v>12831967</v>
          </cell>
        </row>
        <row r="921">
          <cell r="A921">
            <v>7962445</v>
          </cell>
          <cell r="Z921">
            <v>510</v>
          </cell>
        </row>
        <row r="922">
          <cell r="A922">
            <v>7963808</v>
          </cell>
          <cell r="Z922">
            <v>510</v>
          </cell>
        </row>
        <row r="923">
          <cell r="A923">
            <v>8485343</v>
          </cell>
          <cell r="Z923">
            <v>510</v>
          </cell>
        </row>
        <row r="924">
          <cell r="A924">
            <v>7962880</v>
          </cell>
          <cell r="Z924">
            <v>510</v>
          </cell>
        </row>
        <row r="925">
          <cell r="A925">
            <v>7963167</v>
          </cell>
          <cell r="Z925">
            <v>510</v>
          </cell>
        </row>
        <row r="926">
          <cell r="A926">
            <v>7963217</v>
          </cell>
          <cell r="Z926">
            <v>510</v>
          </cell>
        </row>
        <row r="927">
          <cell r="A927">
            <v>7963600</v>
          </cell>
          <cell r="Z927">
            <v>510</v>
          </cell>
        </row>
        <row r="928">
          <cell r="A928">
            <v>7963189</v>
          </cell>
          <cell r="Z928">
            <v>510</v>
          </cell>
        </row>
        <row r="929">
          <cell r="A929">
            <v>7962670</v>
          </cell>
          <cell r="Z929">
            <v>510</v>
          </cell>
        </row>
        <row r="930">
          <cell r="A930">
            <v>7963019</v>
          </cell>
          <cell r="Z930">
            <v>510</v>
          </cell>
        </row>
        <row r="931">
          <cell r="A931">
            <v>7962242</v>
          </cell>
          <cell r="Z931">
            <v>510</v>
          </cell>
        </row>
        <row r="932">
          <cell r="A932">
            <v>7961813</v>
          </cell>
          <cell r="Z932">
            <v>510</v>
          </cell>
        </row>
        <row r="933">
          <cell r="A933">
            <v>7963703</v>
          </cell>
          <cell r="Z933">
            <v>510</v>
          </cell>
        </row>
        <row r="934">
          <cell r="A934">
            <v>7962990</v>
          </cell>
          <cell r="Z934">
            <v>510</v>
          </cell>
        </row>
        <row r="935">
          <cell r="A935">
            <v>7962806</v>
          </cell>
          <cell r="Z935">
            <v>510</v>
          </cell>
        </row>
        <row r="936">
          <cell r="A936">
            <v>7962740</v>
          </cell>
          <cell r="Z936">
            <v>510</v>
          </cell>
        </row>
        <row r="937">
          <cell r="A937">
            <v>7962628</v>
          </cell>
          <cell r="Z937">
            <v>510</v>
          </cell>
        </row>
        <row r="938">
          <cell r="A938">
            <v>7962741</v>
          </cell>
          <cell r="Z938">
            <v>510</v>
          </cell>
        </row>
        <row r="939">
          <cell r="A939">
            <v>7962468</v>
          </cell>
          <cell r="Z939">
            <v>510</v>
          </cell>
        </row>
        <row r="940">
          <cell r="A940">
            <v>9208502</v>
          </cell>
          <cell r="Z940">
            <v>510</v>
          </cell>
        </row>
        <row r="941">
          <cell r="A941">
            <v>9208503</v>
          </cell>
          <cell r="Z941">
            <v>510</v>
          </cell>
        </row>
        <row r="942">
          <cell r="A942">
            <v>7963069</v>
          </cell>
          <cell r="Z942">
            <v>510</v>
          </cell>
        </row>
        <row r="943">
          <cell r="A943">
            <v>7962408</v>
          </cell>
          <cell r="Z943">
            <v>510</v>
          </cell>
        </row>
        <row r="944">
          <cell r="A944">
            <v>7962322</v>
          </cell>
          <cell r="Z944">
            <v>510</v>
          </cell>
        </row>
        <row r="945">
          <cell r="A945">
            <v>7961584</v>
          </cell>
          <cell r="Z945">
            <v>510</v>
          </cell>
        </row>
        <row r="946">
          <cell r="A946">
            <v>7961860</v>
          </cell>
          <cell r="Z946">
            <v>510</v>
          </cell>
        </row>
        <row r="947">
          <cell r="A947">
            <v>8603220</v>
          </cell>
          <cell r="Z947">
            <v>510</v>
          </cell>
        </row>
        <row r="948">
          <cell r="A948">
            <v>7961585</v>
          </cell>
          <cell r="Z948">
            <v>510</v>
          </cell>
        </row>
        <row r="949">
          <cell r="A949">
            <v>7961488</v>
          </cell>
          <cell r="Z949">
            <v>510</v>
          </cell>
        </row>
        <row r="950">
          <cell r="A950">
            <v>7962705</v>
          </cell>
          <cell r="Z950">
            <v>510</v>
          </cell>
        </row>
        <row r="951">
          <cell r="A951">
            <v>7903235</v>
          </cell>
          <cell r="Z951">
            <v>510</v>
          </cell>
        </row>
        <row r="952">
          <cell r="A952">
            <v>7962497</v>
          </cell>
          <cell r="Z952">
            <v>510</v>
          </cell>
        </row>
        <row r="953">
          <cell r="A953">
            <v>7962552</v>
          </cell>
          <cell r="Z953">
            <v>510</v>
          </cell>
        </row>
        <row r="954">
          <cell r="A954">
            <v>8603224</v>
          </cell>
          <cell r="Z954">
            <v>510</v>
          </cell>
        </row>
        <row r="955">
          <cell r="A955">
            <v>7962323</v>
          </cell>
          <cell r="Z955">
            <v>510</v>
          </cell>
        </row>
        <row r="956">
          <cell r="A956">
            <v>7961814</v>
          </cell>
          <cell r="Z956">
            <v>510</v>
          </cell>
        </row>
        <row r="957">
          <cell r="A957">
            <v>8881529</v>
          </cell>
          <cell r="Z957">
            <v>510</v>
          </cell>
        </row>
        <row r="958">
          <cell r="A958">
            <v>7963103</v>
          </cell>
          <cell r="Z958">
            <v>510</v>
          </cell>
        </row>
        <row r="959">
          <cell r="A959">
            <v>7963355</v>
          </cell>
          <cell r="Z959">
            <v>510</v>
          </cell>
        </row>
        <row r="960">
          <cell r="A960">
            <v>7963502</v>
          </cell>
          <cell r="Z960">
            <v>510</v>
          </cell>
        </row>
        <row r="961">
          <cell r="A961">
            <v>7963070</v>
          </cell>
          <cell r="Z961">
            <v>510</v>
          </cell>
        </row>
        <row r="962">
          <cell r="A962">
            <v>7962595</v>
          </cell>
          <cell r="Z962">
            <v>510</v>
          </cell>
        </row>
        <row r="963">
          <cell r="A963">
            <v>8881532</v>
          </cell>
          <cell r="Z963">
            <v>510</v>
          </cell>
        </row>
        <row r="964">
          <cell r="A964">
            <v>7962499</v>
          </cell>
          <cell r="Z964">
            <v>510</v>
          </cell>
        </row>
        <row r="965">
          <cell r="A965">
            <v>7962553</v>
          </cell>
          <cell r="Z965">
            <v>510</v>
          </cell>
        </row>
        <row r="966">
          <cell r="A966">
            <v>9040823</v>
          </cell>
          <cell r="Z966">
            <v>510</v>
          </cell>
        </row>
        <row r="967">
          <cell r="A967">
            <v>8437132</v>
          </cell>
          <cell r="Z967">
            <v>510</v>
          </cell>
        </row>
        <row r="968">
          <cell r="A968">
            <v>7962172</v>
          </cell>
          <cell r="Z968">
            <v>510</v>
          </cell>
        </row>
        <row r="969">
          <cell r="A969">
            <v>8881533</v>
          </cell>
          <cell r="Z969">
            <v>510</v>
          </cell>
        </row>
        <row r="970">
          <cell r="A970">
            <v>7963745</v>
          </cell>
          <cell r="Z970">
            <v>510</v>
          </cell>
        </row>
        <row r="971">
          <cell r="A971">
            <v>7962991</v>
          </cell>
          <cell r="Z971">
            <v>510</v>
          </cell>
        </row>
        <row r="972">
          <cell r="A972">
            <v>9208509</v>
          </cell>
          <cell r="Z972">
            <v>510</v>
          </cell>
        </row>
        <row r="973">
          <cell r="A973">
            <v>7963277</v>
          </cell>
          <cell r="Z973">
            <v>510</v>
          </cell>
        </row>
        <row r="974">
          <cell r="A974">
            <v>8531617</v>
          </cell>
          <cell r="Z974">
            <v>510</v>
          </cell>
        </row>
        <row r="975">
          <cell r="A975">
            <v>7962293</v>
          </cell>
          <cell r="Z975">
            <v>510</v>
          </cell>
        </row>
        <row r="976">
          <cell r="A976">
            <v>7963842</v>
          </cell>
          <cell r="Z976">
            <v>510</v>
          </cell>
        </row>
        <row r="977">
          <cell r="A977">
            <v>9208510</v>
          </cell>
          <cell r="Z977">
            <v>510</v>
          </cell>
        </row>
        <row r="978">
          <cell r="A978">
            <v>7963106</v>
          </cell>
          <cell r="Z978">
            <v>510</v>
          </cell>
        </row>
        <row r="979">
          <cell r="A979">
            <v>9111705</v>
          </cell>
          <cell r="Z979">
            <v>510</v>
          </cell>
        </row>
        <row r="980">
          <cell r="A980">
            <v>7962325</v>
          </cell>
          <cell r="Z980">
            <v>510</v>
          </cell>
        </row>
        <row r="981">
          <cell r="A981">
            <v>7963107</v>
          </cell>
          <cell r="Z981">
            <v>510</v>
          </cell>
        </row>
        <row r="982">
          <cell r="A982">
            <v>7903239</v>
          </cell>
          <cell r="Z982">
            <v>510</v>
          </cell>
        </row>
        <row r="983">
          <cell r="A983">
            <v>7962993</v>
          </cell>
          <cell r="Z983">
            <v>510</v>
          </cell>
        </row>
        <row r="984">
          <cell r="A984">
            <v>7962173</v>
          </cell>
          <cell r="Z984">
            <v>510</v>
          </cell>
        </row>
        <row r="985">
          <cell r="A985">
            <v>8881544</v>
          </cell>
          <cell r="Z985">
            <v>510</v>
          </cell>
        </row>
        <row r="986">
          <cell r="A986">
            <v>11845102</v>
          </cell>
        </row>
        <row r="987">
          <cell r="A987">
            <v>7962918</v>
          </cell>
          <cell r="Z987">
            <v>510</v>
          </cell>
        </row>
        <row r="988">
          <cell r="A988">
            <v>9208513</v>
          </cell>
          <cell r="Z988">
            <v>510</v>
          </cell>
        </row>
        <row r="989">
          <cell r="A989">
            <v>8705453</v>
          </cell>
          <cell r="Z989">
            <v>510</v>
          </cell>
        </row>
        <row r="990">
          <cell r="A990">
            <v>7962500</v>
          </cell>
          <cell r="Z990">
            <v>510</v>
          </cell>
        </row>
        <row r="991">
          <cell r="A991">
            <v>7962294</v>
          </cell>
          <cell r="Z991">
            <v>510</v>
          </cell>
        </row>
        <row r="992">
          <cell r="A992">
            <v>7962409</v>
          </cell>
          <cell r="Z992">
            <v>510</v>
          </cell>
        </row>
        <row r="993">
          <cell r="A993">
            <v>7962295</v>
          </cell>
          <cell r="Z993">
            <v>510</v>
          </cell>
        </row>
        <row r="994">
          <cell r="A994">
            <v>9208514</v>
          </cell>
          <cell r="Z994">
            <v>510</v>
          </cell>
        </row>
        <row r="995">
          <cell r="A995">
            <v>7962963</v>
          </cell>
          <cell r="Z995">
            <v>510</v>
          </cell>
        </row>
        <row r="996">
          <cell r="A996">
            <v>7961911</v>
          </cell>
          <cell r="Z996">
            <v>510</v>
          </cell>
        </row>
        <row r="997">
          <cell r="A997">
            <v>7962840</v>
          </cell>
          <cell r="Z997">
            <v>510</v>
          </cell>
        </row>
        <row r="998">
          <cell r="A998">
            <v>7962933</v>
          </cell>
          <cell r="Z998">
            <v>510</v>
          </cell>
        </row>
        <row r="999">
          <cell r="A999">
            <v>7962469</v>
          </cell>
          <cell r="Z999">
            <v>510</v>
          </cell>
        </row>
        <row r="1000">
          <cell r="A1000">
            <v>7962554</v>
          </cell>
          <cell r="Z1000">
            <v>510</v>
          </cell>
        </row>
        <row r="1001">
          <cell r="A1001">
            <v>7961861</v>
          </cell>
          <cell r="Z1001">
            <v>510</v>
          </cell>
        </row>
        <row r="1002">
          <cell r="A1002">
            <v>7961586</v>
          </cell>
          <cell r="Z1002">
            <v>510</v>
          </cell>
        </row>
        <row r="1003">
          <cell r="A1003">
            <v>7961587</v>
          </cell>
          <cell r="Z1003">
            <v>510</v>
          </cell>
        </row>
        <row r="1004">
          <cell r="A1004">
            <v>7961675</v>
          </cell>
          <cell r="Z1004">
            <v>510</v>
          </cell>
        </row>
        <row r="1005">
          <cell r="A1005">
            <v>7961588</v>
          </cell>
          <cell r="Z1005">
            <v>510</v>
          </cell>
        </row>
        <row r="1006">
          <cell r="A1006">
            <v>7961748</v>
          </cell>
          <cell r="Z1006">
            <v>510</v>
          </cell>
        </row>
        <row r="1007">
          <cell r="A1007">
            <v>7963191</v>
          </cell>
          <cell r="Z1007">
            <v>510</v>
          </cell>
        </row>
        <row r="1008">
          <cell r="A1008">
            <v>7961589</v>
          </cell>
          <cell r="Z1008">
            <v>510</v>
          </cell>
        </row>
        <row r="1009">
          <cell r="A1009">
            <v>7961489</v>
          </cell>
          <cell r="Z1009">
            <v>510</v>
          </cell>
        </row>
        <row r="1010">
          <cell r="A1010">
            <v>7963539</v>
          </cell>
          <cell r="Z1010">
            <v>510</v>
          </cell>
        </row>
        <row r="1011">
          <cell r="A1011">
            <v>7962555</v>
          </cell>
          <cell r="Z1011">
            <v>510</v>
          </cell>
        </row>
        <row r="1012">
          <cell r="A1012">
            <v>12756900</v>
          </cell>
        </row>
        <row r="1013">
          <cell r="A1013">
            <v>7961591</v>
          </cell>
          <cell r="Z1013">
            <v>510</v>
          </cell>
        </row>
        <row r="1014">
          <cell r="A1014">
            <v>7962368</v>
          </cell>
          <cell r="Z1014">
            <v>510</v>
          </cell>
        </row>
        <row r="1015">
          <cell r="A1015">
            <v>7963503</v>
          </cell>
          <cell r="Z1015">
            <v>510</v>
          </cell>
        </row>
        <row r="1016">
          <cell r="A1016">
            <v>7903144</v>
          </cell>
          <cell r="Z1016">
            <v>510</v>
          </cell>
        </row>
        <row r="1017">
          <cell r="A1017">
            <v>7903247</v>
          </cell>
          <cell r="Z1017">
            <v>510</v>
          </cell>
        </row>
        <row r="1018">
          <cell r="A1018">
            <v>7962244</v>
          </cell>
          <cell r="Z1018">
            <v>510</v>
          </cell>
        </row>
        <row r="1019">
          <cell r="A1019">
            <v>7961863</v>
          </cell>
          <cell r="Z1019">
            <v>510</v>
          </cell>
        </row>
        <row r="1020">
          <cell r="A1020">
            <v>7961817</v>
          </cell>
          <cell r="Z1020">
            <v>510</v>
          </cell>
        </row>
        <row r="1021">
          <cell r="A1021">
            <v>7903249</v>
          </cell>
          <cell r="Z1021">
            <v>510</v>
          </cell>
        </row>
        <row r="1022">
          <cell r="A1022">
            <v>7962447</v>
          </cell>
          <cell r="Z1022">
            <v>510</v>
          </cell>
        </row>
        <row r="1023">
          <cell r="A1023">
            <v>7903250</v>
          </cell>
          <cell r="Z1023">
            <v>510</v>
          </cell>
        </row>
        <row r="1024">
          <cell r="A1024">
            <v>8536261</v>
          </cell>
          <cell r="Z1024">
            <v>510</v>
          </cell>
        </row>
        <row r="1025">
          <cell r="A1025">
            <v>7962994</v>
          </cell>
          <cell r="Z1025">
            <v>510</v>
          </cell>
        </row>
        <row r="1026">
          <cell r="A1026">
            <v>7962176</v>
          </cell>
          <cell r="Z1026">
            <v>510</v>
          </cell>
        </row>
        <row r="1027">
          <cell r="A1027">
            <v>7962411</v>
          </cell>
          <cell r="Z1027">
            <v>510</v>
          </cell>
        </row>
        <row r="1028">
          <cell r="A1028">
            <v>7903255</v>
          </cell>
          <cell r="Z1028">
            <v>510</v>
          </cell>
        </row>
        <row r="1029">
          <cell r="A1029">
            <v>7961818</v>
          </cell>
          <cell r="Z1029">
            <v>510</v>
          </cell>
        </row>
        <row r="1030">
          <cell r="A1030">
            <v>7961494</v>
          </cell>
          <cell r="Z1030">
            <v>510</v>
          </cell>
        </row>
        <row r="1031">
          <cell r="A1031">
            <v>8605885</v>
          </cell>
          <cell r="Z1031">
            <v>510</v>
          </cell>
        </row>
        <row r="1032">
          <cell r="A1032">
            <v>7963541</v>
          </cell>
          <cell r="Z1032">
            <v>510</v>
          </cell>
        </row>
        <row r="1033">
          <cell r="A1033">
            <v>12290812</v>
          </cell>
        </row>
        <row r="1034">
          <cell r="A1034">
            <v>7903150</v>
          </cell>
          <cell r="Z1034">
            <v>510</v>
          </cell>
        </row>
        <row r="1035">
          <cell r="A1035">
            <v>9081485</v>
          </cell>
          <cell r="Z1035">
            <v>510</v>
          </cell>
        </row>
        <row r="1036">
          <cell r="A1036">
            <v>8881575</v>
          </cell>
        </row>
        <row r="1037">
          <cell r="A1037">
            <v>7903270</v>
          </cell>
          <cell r="Z1037">
            <v>510</v>
          </cell>
        </row>
        <row r="1038">
          <cell r="A1038">
            <v>8536273</v>
          </cell>
          <cell r="Z1038">
            <v>510</v>
          </cell>
        </row>
        <row r="1039">
          <cell r="A1039">
            <v>7962177</v>
          </cell>
          <cell r="Z1039">
            <v>510</v>
          </cell>
        </row>
        <row r="1040">
          <cell r="A1040">
            <v>7963448</v>
          </cell>
          <cell r="Z1040">
            <v>510</v>
          </cell>
        </row>
        <row r="1041">
          <cell r="A1041">
            <v>7963279</v>
          </cell>
          <cell r="Z1041">
            <v>510</v>
          </cell>
        </row>
        <row r="1042">
          <cell r="A1042">
            <v>7963303</v>
          </cell>
          <cell r="Z1042">
            <v>510</v>
          </cell>
        </row>
        <row r="1043">
          <cell r="A1043">
            <v>7963250</v>
          </cell>
          <cell r="Z1043">
            <v>510</v>
          </cell>
        </row>
        <row r="1044">
          <cell r="A1044">
            <v>7961864</v>
          </cell>
          <cell r="Z1044">
            <v>510</v>
          </cell>
        </row>
        <row r="1045">
          <cell r="A1045">
            <v>7962178</v>
          </cell>
          <cell r="Z1045">
            <v>510</v>
          </cell>
        </row>
        <row r="1046">
          <cell r="A1046">
            <v>7961496</v>
          </cell>
          <cell r="Z1046">
            <v>510</v>
          </cell>
        </row>
        <row r="1047">
          <cell r="A1047">
            <v>7963193</v>
          </cell>
          <cell r="Z1047">
            <v>510</v>
          </cell>
        </row>
        <row r="1048">
          <cell r="A1048">
            <v>7963408</v>
          </cell>
          <cell r="Z1048">
            <v>510</v>
          </cell>
        </row>
        <row r="1049">
          <cell r="A1049">
            <v>9208613</v>
          </cell>
          <cell r="Z1049">
            <v>510</v>
          </cell>
        </row>
        <row r="1050">
          <cell r="A1050">
            <v>9208616</v>
          </cell>
          <cell r="Z1050">
            <v>510</v>
          </cell>
        </row>
        <row r="1051">
          <cell r="A1051">
            <v>7962808</v>
          </cell>
          <cell r="Z1051">
            <v>510</v>
          </cell>
        </row>
        <row r="1052">
          <cell r="A1052">
            <v>7962369</v>
          </cell>
          <cell r="Z1052">
            <v>510</v>
          </cell>
        </row>
        <row r="1053">
          <cell r="A1053">
            <v>7963024</v>
          </cell>
          <cell r="Z1053">
            <v>510</v>
          </cell>
        </row>
        <row r="1054">
          <cell r="A1054">
            <v>7963409</v>
          </cell>
          <cell r="Z1054">
            <v>510</v>
          </cell>
        </row>
        <row r="1055">
          <cell r="A1055">
            <v>7962809</v>
          </cell>
          <cell r="Z1055">
            <v>510</v>
          </cell>
        </row>
        <row r="1056">
          <cell r="A1056">
            <v>7962470</v>
          </cell>
          <cell r="Z1056">
            <v>510</v>
          </cell>
        </row>
        <row r="1057">
          <cell r="A1057">
            <v>7962774</v>
          </cell>
          <cell r="Z1057">
            <v>510</v>
          </cell>
        </row>
        <row r="1058">
          <cell r="A1058">
            <v>7962179</v>
          </cell>
          <cell r="Z1058">
            <v>510</v>
          </cell>
        </row>
        <row r="1059">
          <cell r="A1059">
            <v>7961917</v>
          </cell>
          <cell r="Z1059">
            <v>510</v>
          </cell>
        </row>
        <row r="1060">
          <cell r="A1060">
            <v>7961750</v>
          </cell>
          <cell r="Z1060">
            <v>510</v>
          </cell>
        </row>
        <row r="1061">
          <cell r="A1061">
            <v>7961819</v>
          </cell>
          <cell r="Z1061">
            <v>510</v>
          </cell>
        </row>
        <row r="1062">
          <cell r="A1062">
            <v>7962843</v>
          </cell>
          <cell r="Z1062">
            <v>510</v>
          </cell>
        </row>
        <row r="1063">
          <cell r="A1063">
            <v>7962810</v>
          </cell>
          <cell r="Z1063">
            <v>510</v>
          </cell>
        </row>
        <row r="1064">
          <cell r="A1064">
            <v>7962180</v>
          </cell>
          <cell r="Z1064">
            <v>510</v>
          </cell>
        </row>
        <row r="1065">
          <cell r="A1065">
            <v>7963728</v>
          </cell>
          <cell r="Z1065">
            <v>510</v>
          </cell>
        </row>
        <row r="1066">
          <cell r="A1066">
            <v>7963280</v>
          </cell>
          <cell r="Z1066">
            <v>510</v>
          </cell>
        </row>
        <row r="1067">
          <cell r="A1067">
            <v>8881590</v>
          </cell>
          <cell r="Z1067">
            <v>510</v>
          </cell>
        </row>
        <row r="1068">
          <cell r="A1068">
            <v>7903273</v>
          </cell>
          <cell r="Z1068">
            <v>510</v>
          </cell>
        </row>
        <row r="1069">
          <cell r="A1069">
            <v>7962706</v>
          </cell>
          <cell r="Z1069">
            <v>510</v>
          </cell>
        </row>
        <row r="1070">
          <cell r="A1070">
            <v>7961595</v>
          </cell>
          <cell r="Z1070">
            <v>510</v>
          </cell>
        </row>
        <row r="1071">
          <cell r="A1071">
            <v>7962775</v>
          </cell>
          <cell r="Z1071">
            <v>510</v>
          </cell>
        </row>
        <row r="1072">
          <cell r="A1072">
            <v>10418859</v>
          </cell>
          <cell r="Z1072">
            <v>510</v>
          </cell>
        </row>
        <row r="1073">
          <cell r="A1073">
            <v>8881595</v>
          </cell>
          <cell r="Z1073">
            <v>510</v>
          </cell>
        </row>
        <row r="1074">
          <cell r="A1074">
            <v>10418865</v>
          </cell>
          <cell r="Z1074">
            <v>510</v>
          </cell>
        </row>
        <row r="1075">
          <cell r="A1075">
            <v>7903157</v>
          </cell>
          <cell r="Z1075">
            <v>510</v>
          </cell>
        </row>
        <row r="1076">
          <cell r="A1076">
            <v>8604389</v>
          </cell>
          <cell r="Z1076">
            <v>510</v>
          </cell>
        </row>
        <row r="1077">
          <cell r="A1077">
            <v>7962501</v>
          </cell>
          <cell r="Z1077">
            <v>510</v>
          </cell>
        </row>
        <row r="1078">
          <cell r="A1078">
            <v>7962776</v>
          </cell>
          <cell r="Z1078">
            <v>510</v>
          </cell>
        </row>
        <row r="1079">
          <cell r="A1079">
            <v>8565337</v>
          </cell>
          <cell r="Z1079">
            <v>510</v>
          </cell>
        </row>
        <row r="1080">
          <cell r="A1080">
            <v>10420909</v>
          </cell>
          <cell r="Z1080">
            <v>510</v>
          </cell>
        </row>
        <row r="1081">
          <cell r="A1081">
            <v>7961677</v>
          </cell>
          <cell r="Z1081">
            <v>510</v>
          </cell>
        </row>
        <row r="1082">
          <cell r="A1082">
            <v>10420910</v>
          </cell>
          <cell r="Z1082">
            <v>510</v>
          </cell>
        </row>
        <row r="1083">
          <cell r="A1083">
            <v>8881596</v>
          </cell>
          <cell r="Z1083">
            <v>510</v>
          </cell>
        </row>
        <row r="1084">
          <cell r="A1084">
            <v>8881598</v>
          </cell>
          <cell r="Z1084">
            <v>510</v>
          </cell>
        </row>
        <row r="1085">
          <cell r="A1085">
            <v>8881599</v>
          </cell>
          <cell r="Z1085">
            <v>510</v>
          </cell>
        </row>
        <row r="1086">
          <cell r="A1086">
            <v>7961497</v>
          </cell>
          <cell r="Z1086">
            <v>510</v>
          </cell>
        </row>
        <row r="1087">
          <cell r="A1087">
            <v>7961597</v>
          </cell>
          <cell r="Z1087">
            <v>510</v>
          </cell>
        </row>
        <row r="1088">
          <cell r="A1088">
            <v>7903158</v>
          </cell>
          <cell r="Z1088">
            <v>510</v>
          </cell>
        </row>
        <row r="1089">
          <cell r="A1089">
            <v>7961865</v>
          </cell>
          <cell r="Z1089">
            <v>510</v>
          </cell>
        </row>
        <row r="1090">
          <cell r="A1090">
            <v>7961498</v>
          </cell>
          <cell r="Z1090">
            <v>510</v>
          </cell>
        </row>
        <row r="1091">
          <cell r="A1091">
            <v>7962530</v>
          </cell>
          <cell r="Z1091">
            <v>510</v>
          </cell>
        </row>
        <row r="1092">
          <cell r="A1092">
            <v>7963326</v>
          </cell>
          <cell r="Z1092">
            <v>510</v>
          </cell>
        </row>
        <row r="1093">
          <cell r="A1093">
            <v>11877054</v>
          </cell>
          <cell r="Z1093">
            <v>510</v>
          </cell>
        </row>
        <row r="1094">
          <cell r="A1094">
            <v>7904570</v>
          </cell>
          <cell r="Z1094">
            <v>510</v>
          </cell>
        </row>
        <row r="1095">
          <cell r="A1095">
            <v>7904571</v>
          </cell>
          <cell r="Z1095">
            <v>510</v>
          </cell>
        </row>
        <row r="1096">
          <cell r="A1096">
            <v>8629048</v>
          </cell>
          <cell r="Z1096">
            <v>510</v>
          </cell>
        </row>
        <row r="1097">
          <cell r="A1097">
            <v>7962777</v>
          </cell>
          <cell r="Z1097">
            <v>510</v>
          </cell>
        </row>
        <row r="1098">
          <cell r="A1098">
            <v>7962370</v>
          </cell>
          <cell r="Z1098">
            <v>510</v>
          </cell>
        </row>
        <row r="1099">
          <cell r="A1099">
            <v>7963173</v>
          </cell>
          <cell r="Z1099">
            <v>510</v>
          </cell>
        </row>
        <row r="1100">
          <cell r="A1100">
            <v>8972300</v>
          </cell>
          <cell r="Z1100">
            <v>510</v>
          </cell>
        </row>
        <row r="1101">
          <cell r="A1101">
            <v>7961866</v>
          </cell>
          <cell r="Z1101">
            <v>510</v>
          </cell>
        </row>
        <row r="1102">
          <cell r="A1102">
            <v>7963048</v>
          </cell>
          <cell r="Z1102">
            <v>510</v>
          </cell>
        </row>
        <row r="1103">
          <cell r="A1103">
            <v>7963361</v>
          </cell>
          <cell r="Z1103">
            <v>510</v>
          </cell>
        </row>
        <row r="1104">
          <cell r="A1104">
            <v>7961678</v>
          </cell>
          <cell r="Z1104">
            <v>510</v>
          </cell>
        </row>
        <row r="1105">
          <cell r="A1105">
            <v>7904572</v>
          </cell>
          <cell r="Z1105">
            <v>510</v>
          </cell>
        </row>
        <row r="1106">
          <cell r="A1106">
            <v>7904573</v>
          </cell>
          <cell r="Z1106">
            <v>510</v>
          </cell>
        </row>
        <row r="1107">
          <cell r="A1107">
            <v>7904574</v>
          </cell>
          <cell r="Z1107">
            <v>510</v>
          </cell>
        </row>
        <row r="1108">
          <cell r="A1108">
            <v>7961867</v>
          </cell>
          <cell r="Z1108">
            <v>510</v>
          </cell>
        </row>
        <row r="1109">
          <cell r="A1109">
            <v>8881610</v>
          </cell>
          <cell r="Z1109">
            <v>510</v>
          </cell>
        </row>
        <row r="1110">
          <cell r="A1110">
            <v>7962557</v>
          </cell>
          <cell r="Z1110">
            <v>510</v>
          </cell>
        </row>
        <row r="1111">
          <cell r="A1111">
            <v>7961598</v>
          </cell>
          <cell r="Z1111">
            <v>510</v>
          </cell>
        </row>
        <row r="1112">
          <cell r="A1112">
            <v>8629049</v>
          </cell>
          <cell r="Z1112">
            <v>510</v>
          </cell>
        </row>
        <row r="1113">
          <cell r="A1113">
            <v>7963504</v>
          </cell>
          <cell r="Z1113">
            <v>510</v>
          </cell>
        </row>
        <row r="1114">
          <cell r="A1114">
            <v>7962328</v>
          </cell>
          <cell r="Z1114">
            <v>510</v>
          </cell>
        </row>
        <row r="1115">
          <cell r="A1115">
            <v>7961820</v>
          </cell>
          <cell r="Z1115">
            <v>510</v>
          </cell>
        </row>
        <row r="1116">
          <cell r="A1116">
            <v>8881613</v>
          </cell>
          <cell r="Z1116">
            <v>510</v>
          </cell>
        </row>
        <row r="1117">
          <cell r="A1117">
            <v>9208787</v>
          </cell>
          <cell r="Z1117">
            <v>510</v>
          </cell>
        </row>
        <row r="1118">
          <cell r="A1118">
            <v>7904577</v>
          </cell>
          <cell r="Z1118">
            <v>510</v>
          </cell>
        </row>
        <row r="1119">
          <cell r="A1119">
            <v>7904578</v>
          </cell>
          <cell r="Z1119">
            <v>510</v>
          </cell>
        </row>
        <row r="1120">
          <cell r="A1120">
            <v>7963542</v>
          </cell>
          <cell r="Z1120">
            <v>510</v>
          </cell>
        </row>
        <row r="1121">
          <cell r="A1121">
            <v>7963424</v>
          </cell>
          <cell r="Z1121">
            <v>510</v>
          </cell>
        </row>
        <row r="1122">
          <cell r="A1122">
            <v>9208788</v>
          </cell>
          <cell r="Z1122">
            <v>510</v>
          </cell>
        </row>
        <row r="1123">
          <cell r="A1123">
            <v>8881618</v>
          </cell>
          <cell r="Z1123">
            <v>510</v>
          </cell>
        </row>
        <row r="1124">
          <cell r="A1124">
            <v>9208789</v>
          </cell>
          <cell r="Z1124">
            <v>510</v>
          </cell>
        </row>
        <row r="1125">
          <cell r="A1125">
            <v>12405377</v>
          </cell>
        </row>
        <row r="1126">
          <cell r="A1126">
            <v>8536281</v>
          </cell>
          <cell r="Z1126">
            <v>510</v>
          </cell>
        </row>
        <row r="1127">
          <cell r="A1127">
            <v>7961599</v>
          </cell>
          <cell r="Z1127">
            <v>510</v>
          </cell>
        </row>
        <row r="1128">
          <cell r="A1128">
            <v>8187026</v>
          </cell>
          <cell r="Z1128">
            <v>510</v>
          </cell>
        </row>
        <row r="1129">
          <cell r="A1129">
            <v>8187027</v>
          </cell>
          <cell r="Z1129">
            <v>510</v>
          </cell>
        </row>
        <row r="1130">
          <cell r="A1130">
            <v>8881647</v>
          </cell>
          <cell r="Z1130">
            <v>510</v>
          </cell>
        </row>
        <row r="1131">
          <cell r="A1131">
            <v>8881648</v>
          </cell>
          <cell r="Z1131">
            <v>510</v>
          </cell>
        </row>
        <row r="1132">
          <cell r="A1132">
            <v>7962413</v>
          </cell>
          <cell r="Z1132">
            <v>510</v>
          </cell>
        </row>
        <row r="1133">
          <cell r="A1133">
            <v>7963601</v>
          </cell>
          <cell r="Z1133">
            <v>510</v>
          </cell>
        </row>
        <row r="1134">
          <cell r="A1134">
            <v>7961499</v>
          </cell>
          <cell r="Z1134">
            <v>510</v>
          </cell>
        </row>
        <row r="1135">
          <cell r="A1135">
            <v>10095084</v>
          </cell>
          <cell r="Z1135">
            <v>510</v>
          </cell>
        </row>
        <row r="1136">
          <cell r="A1136">
            <v>7962707</v>
          </cell>
          <cell r="Z1136">
            <v>510</v>
          </cell>
        </row>
        <row r="1137">
          <cell r="A1137">
            <v>7962708</v>
          </cell>
          <cell r="Z1137">
            <v>510</v>
          </cell>
        </row>
        <row r="1138">
          <cell r="A1138">
            <v>7961975</v>
          </cell>
          <cell r="Z1138">
            <v>510</v>
          </cell>
        </row>
        <row r="1139">
          <cell r="A1139">
            <v>7963137</v>
          </cell>
          <cell r="Z1139">
            <v>510</v>
          </cell>
        </row>
        <row r="1140">
          <cell r="A1140">
            <v>7962502</v>
          </cell>
          <cell r="Z1140">
            <v>510</v>
          </cell>
        </row>
        <row r="1141">
          <cell r="A1141">
            <v>8187085</v>
          </cell>
          <cell r="Z1141">
            <v>510</v>
          </cell>
        </row>
        <row r="1142">
          <cell r="A1142">
            <v>7961680</v>
          </cell>
          <cell r="Z1142">
            <v>510</v>
          </cell>
        </row>
        <row r="1143">
          <cell r="A1143">
            <v>7961976</v>
          </cell>
          <cell r="Z1143">
            <v>510</v>
          </cell>
        </row>
        <row r="1144">
          <cell r="A1144">
            <v>7961977</v>
          </cell>
          <cell r="Z1144">
            <v>510</v>
          </cell>
        </row>
        <row r="1145">
          <cell r="A1145">
            <v>7961681</v>
          </cell>
          <cell r="Z1145">
            <v>510</v>
          </cell>
        </row>
        <row r="1146">
          <cell r="A1146">
            <v>7961978</v>
          </cell>
          <cell r="Z1146">
            <v>510</v>
          </cell>
        </row>
        <row r="1147">
          <cell r="A1147">
            <v>7962654</v>
          </cell>
          <cell r="Z1147">
            <v>510</v>
          </cell>
        </row>
        <row r="1148">
          <cell r="A1148">
            <v>7961979</v>
          </cell>
          <cell r="Z1148">
            <v>510</v>
          </cell>
        </row>
        <row r="1149">
          <cell r="A1149">
            <v>7963582</v>
          </cell>
          <cell r="Z1149">
            <v>510</v>
          </cell>
        </row>
        <row r="1150">
          <cell r="A1150">
            <v>7962844</v>
          </cell>
          <cell r="Z1150">
            <v>510</v>
          </cell>
        </row>
        <row r="1151">
          <cell r="A1151">
            <v>7961501</v>
          </cell>
          <cell r="Z1151">
            <v>510</v>
          </cell>
        </row>
        <row r="1152">
          <cell r="A1152">
            <v>7963304</v>
          </cell>
          <cell r="Z1152">
            <v>510</v>
          </cell>
        </row>
        <row r="1153">
          <cell r="A1153">
            <v>7963138</v>
          </cell>
          <cell r="Z1153">
            <v>510</v>
          </cell>
        </row>
        <row r="1154">
          <cell r="A1154">
            <v>7963328</v>
          </cell>
          <cell r="Z1154">
            <v>510</v>
          </cell>
        </row>
        <row r="1155">
          <cell r="A1155">
            <v>7962600</v>
          </cell>
          <cell r="Z1155">
            <v>510</v>
          </cell>
        </row>
        <row r="1156">
          <cell r="A1156">
            <v>7904579</v>
          </cell>
          <cell r="Z1156">
            <v>510</v>
          </cell>
        </row>
        <row r="1157">
          <cell r="A1157">
            <v>8881669</v>
          </cell>
          <cell r="Z1157">
            <v>510</v>
          </cell>
        </row>
        <row r="1158">
          <cell r="A1158">
            <v>7963810</v>
          </cell>
          <cell r="Z1158">
            <v>510</v>
          </cell>
        </row>
        <row r="1159">
          <cell r="A1159">
            <v>9438661</v>
          </cell>
          <cell r="Z1159">
            <v>510</v>
          </cell>
        </row>
        <row r="1160">
          <cell r="A1160">
            <v>7963887</v>
          </cell>
          <cell r="Z1160">
            <v>510</v>
          </cell>
        </row>
        <row r="1161">
          <cell r="A1161">
            <v>9438692</v>
          </cell>
        </row>
        <row r="1162">
          <cell r="A1162">
            <v>7962997</v>
          </cell>
          <cell r="Z1162">
            <v>510</v>
          </cell>
        </row>
        <row r="1163">
          <cell r="A1163">
            <v>7961682</v>
          </cell>
          <cell r="Z1163">
            <v>510</v>
          </cell>
        </row>
        <row r="1164">
          <cell r="A1164">
            <v>7961683</v>
          </cell>
          <cell r="Z1164">
            <v>510</v>
          </cell>
        </row>
        <row r="1165">
          <cell r="A1165">
            <v>7962531</v>
          </cell>
          <cell r="Z1165">
            <v>510</v>
          </cell>
        </row>
        <row r="1166">
          <cell r="A1166">
            <v>7961502</v>
          </cell>
          <cell r="Z1166">
            <v>510</v>
          </cell>
        </row>
        <row r="1167">
          <cell r="A1167">
            <v>7962847</v>
          </cell>
          <cell r="Z1167">
            <v>510</v>
          </cell>
        </row>
        <row r="1168">
          <cell r="A1168">
            <v>7961920</v>
          </cell>
          <cell r="Z1168">
            <v>510</v>
          </cell>
        </row>
        <row r="1169">
          <cell r="A1169">
            <v>7961601</v>
          </cell>
          <cell r="Z1169">
            <v>510</v>
          </cell>
        </row>
        <row r="1170">
          <cell r="A1170">
            <v>7961951</v>
          </cell>
          <cell r="Z1170">
            <v>510</v>
          </cell>
        </row>
        <row r="1171">
          <cell r="A1171">
            <v>7963602</v>
          </cell>
          <cell r="Z1171">
            <v>510</v>
          </cell>
        </row>
        <row r="1172">
          <cell r="A1172">
            <v>7963251</v>
          </cell>
          <cell r="Z1172">
            <v>510</v>
          </cell>
        </row>
        <row r="1173">
          <cell r="A1173">
            <v>7962448</v>
          </cell>
          <cell r="Z1173">
            <v>510</v>
          </cell>
        </row>
        <row r="1174">
          <cell r="A1174">
            <v>7961503</v>
          </cell>
          <cell r="Z1174">
            <v>510</v>
          </cell>
        </row>
        <row r="1175">
          <cell r="A1175">
            <v>7962672</v>
          </cell>
          <cell r="Z1175">
            <v>510</v>
          </cell>
        </row>
        <row r="1176">
          <cell r="A1176">
            <v>7962743</v>
          </cell>
          <cell r="Z1176">
            <v>510</v>
          </cell>
        </row>
        <row r="1177">
          <cell r="A1177">
            <v>8494934</v>
          </cell>
          <cell r="Z1177">
            <v>510</v>
          </cell>
        </row>
        <row r="1178">
          <cell r="A1178">
            <v>8494935</v>
          </cell>
          <cell r="Z1178">
            <v>510</v>
          </cell>
        </row>
        <row r="1179">
          <cell r="A1179">
            <v>7962250</v>
          </cell>
          <cell r="Z1179">
            <v>510</v>
          </cell>
        </row>
        <row r="1180">
          <cell r="A1180">
            <v>7963195</v>
          </cell>
          <cell r="Z1180">
            <v>510</v>
          </cell>
        </row>
        <row r="1181">
          <cell r="A1181">
            <v>7961684</v>
          </cell>
          <cell r="Z1181">
            <v>510</v>
          </cell>
        </row>
        <row r="1182">
          <cell r="A1182">
            <v>7962126</v>
          </cell>
          <cell r="Z1182">
            <v>510</v>
          </cell>
        </row>
        <row r="1183">
          <cell r="A1183">
            <v>7962127</v>
          </cell>
          <cell r="Z1183">
            <v>510</v>
          </cell>
        </row>
        <row r="1184">
          <cell r="A1184">
            <v>7961868</v>
          </cell>
          <cell r="Z1184">
            <v>510</v>
          </cell>
        </row>
        <row r="1185">
          <cell r="A1185">
            <v>7963222</v>
          </cell>
          <cell r="Z1185">
            <v>510</v>
          </cell>
        </row>
        <row r="1186">
          <cell r="A1186">
            <v>7962903</v>
          </cell>
          <cell r="Z1186">
            <v>510</v>
          </cell>
        </row>
        <row r="1187">
          <cell r="A1187">
            <v>8814728</v>
          </cell>
          <cell r="Z1187">
            <v>510</v>
          </cell>
        </row>
        <row r="1188">
          <cell r="A1188">
            <v>8947845</v>
          </cell>
          <cell r="Z1188">
            <v>510</v>
          </cell>
        </row>
        <row r="1189">
          <cell r="A1189">
            <v>12506226</v>
          </cell>
          <cell r="Z1189">
            <v>510</v>
          </cell>
        </row>
        <row r="1190">
          <cell r="A1190">
            <v>12505276</v>
          </cell>
          <cell r="Z1190">
            <v>510</v>
          </cell>
        </row>
        <row r="1191">
          <cell r="A1191">
            <v>7962673</v>
          </cell>
          <cell r="Z1191">
            <v>510</v>
          </cell>
        </row>
        <row r="1192">
          <cell r="A1192">
            <v>7963072</v>
          </cell>
          <cell r="Z1192">
            <v>510</v>
          </cell>
        </row>
        <row r="1193">
          <cell r="A1193">
            <v>7962560</v>
          </cell>
          <cell r="Z1193">
            <v>510</v>
          </cell>
        </row>
        <row r="1194">
          <cell r="A1194">
            <v>7962160</v>
          </cell>
          <cell r="Z1194">
            <v>510</v>
          </cell>
        </row>
        <row r="1195">
          <cell r="A1195">
            <v>7961989</v>
          </cell>
          <cell r="Z1195">
            <v>510</v>
          </cell>
        </row>
        <row r="1196">
          <cell r="A1196">
            <v>8740721</v>
          </cell>
          <cell r="Z1196">
            <v>510</v>
          </cell>
        </row>
        <row r="1197">
          <cell r="A1197">
            <v>8740731</v>
          </cell>
          <cell r="Z1197">
            <v>510</v>
          </cell>
        </row>
        <row r="1198">
          <cell r="A1198">
            <v>8740695</v>
          </cell>
          <cell r="Z1198">
            <v>510</v>
          </cell>
        </row>
        <row r="1199">
          <cell r="A1199">
            <v>8740720</v>
          </cell>
          <cell r="Z1199">
            <v>510</v>
          </cell>
        </row>
        <row r="1200">
          <cell r="A1200">
            <v>8740856</v>
          </cell>
          <cell r="Z1200">
            <v>510</v>
          </cell>
        </row>
        <row r="1201">
          <cell r="A1201">
            <v>12668275</v>
          </cell>
        </row>
        <row r="1202">
          <cell r="A1202">
            <v>8740857</v>
          </cell>
          <cell r="Z1202">
            <v>510</v>
          </cell>
        </row>
        <row r="1203">
          <cell r="A1203">
            <v>8740734</v>
          </cell>
          <cell r="Z1203">
            <v>510</v>
          </cell>
        </row>
        <row r="1204">
          <cell r="A1204">
            <v>8743549</v>
          </cell>
          <cell r="Z1204">
            <v>510</v>
          </cell>
        </row>
        <row r="1205">
          <cell r="A1205">
            <v>8741176</v>
          </cell>
          <cell r="Z1205">
            <v>510</v>
          </cell>
        </row>
        <row r="1206">
          <cell r="A1206">
            <v>7963253</v>
          </cell>
          <cell r="Z1206">
            <v>510</v>
          </cell>
        </row>
        <row r="1207">
          <cell r="A1207">
            <v>7961751</v>
          </cell>
          <cell r="Z1207">
            <v>510</v>
          </cell>
        </row>
        <row r="1208">
          <cell r="A1208">
            <v>8741180</v>
          </cell>
          <cell r="Z1208">
            <v>510</v>
          </cell>
        </row>
        <row r="1209">
          <cell r="A1209">
            <v>7961752</v>
          </cell>
          <cell r="Z1209">
            <v>510</v>
          </cell>
        </row>
        <row r="1210">
          <cell r="A1210">
            <v>7961688</v>
          </cell>
          <cell r="Z1210">
            <v>510</v>
          </cell>
        </row>
        <row r="1211">
          <cell r="A1211">
            <v>7963707</v>
          </cell>
          <cell r="Z1211">
            <v>510</v>
          </cell>
        </row>
        <row r="1212">
          <cell r="A1212">
            <v>7963506</v>
          </cell>
          <cell r="Z1212">
            <v>510</v>
          </cell>
        </row>
        <row r="1213">
          <cell r="A1213">
            <v>12839142</v>
          </cell>
        </row>
        <row r="1214">
          <cell r="A1214">
            <v>7963508</v>
          </cell>
          <cell r="Z1214">
            <v>510</v>
          </cell>
        </row>
        <row r="1215">
          <cell r="A1215">
            <v>7963330</v>
          </cell>
          <cell r="Z1215">
            <v>510</v>
          </cell>
        </row>
        <row r="1216">
          <cell r="A1216">
            <v>7963028</v>
          </cell>
          <cell r="Z1216">
            <v>510</v>
          </cell>
        </row>
        <row r="1217">
          <cell r="A1217">
            <v>7962778</v>
          </cell>
          <cell r="Z1217">
            <v>510</v>
          </cell>
        </row>
        <row r="1218">
          <cell r="A1218">
            <v>7963411</v>
          </cell>
          <cell r="Z1218">
            <v>510</v>
          </cell>
        </row>
        <row r="1219">
          <cell r="A1219">
            <v>7962602</v>
          </cell>
          <cell r="Z1219">
            <v>510</v>
          </cell>
        </row>
        <row r="1220">
          <cell r="A1220">
            <v>7961991</v>
          </cell>
          <cell r="Z1220">
            <v>510</v>
          </cell>
        </row>
        <row r="1221">
          <cell r="A1221">
            <v>7962155</v>
          </cell>
          <cell r="Z1221">
            <v>510</v>
          </cell>
        </row>
        <row r="1222">
          <cell r="A1222">
            <v>7962574</v>
          </cell>
          <cell r="Z1222">
            <v>510</v>
          </cell>
        </row>
        <row r="1223">
          <cell r="A1223">
            <v>7962967</v>
          </cell>
          <cell r="Z1223">
            <v>510</v>
          </cell>
        </row>
        <row r="1224">
          <cell r="A1224">
            <v>7962674</v>
          </cell>
          <cell r="Z1224">
            <v>510</v>
          </cell>
        </row>
        <row r="1225">
          <cell r="A1225">
            <v>7962371</v>
          </cell>
          <cell r="Z1225">
            <v>510</v>
          </cell>
        </row>
        <row r="1226">
          <cell r="A1226">
            <v>7963267</v>
          </cell>
          <cell r="Z1226">
            <v>510</v>
          </cell>
        </row>
        <row r="1227">
          <cell r="A1227">
            <v>7962104</v>
          </cell>
          <cell r="Z1227">
            <v>510</v>
          </cell>
        </row>
        <row r="1228">
          <cell r="A1228">
            <v>7963545</v>
          </cell>
          <cell r="Z1228">
            <v>510</v>
          </cell>
        </row>
        <row r="1229">
          <cell r="A1229">
            <v>7963658</v>
          </cell>
          <cell r="Z1229">
            <v>510</v>
          </cell>
        </row>
        <row r="1230">
          <cell r="A1230">
            <v>7962372</v>
          </cell>
          <cell r="Z1230">
            <v>510</v>
          </cell>
        </row>
        <row r="1231">
          <cell r="A1231">
            <v>7962373</v>
          </cell>
          <cell r="Z1231">
            <v>510</v>
          </cell>
        </row>
        <row r="1232">
          <cell r="A1232">
            <v>8740781</v>
          </cell>
          <cell r="Z1232">
            <v>510</v>
          </cell>
        </row>
        <row r="1233">
          <cell r="A1233">
            <v>8881763</v>
          </cell>
          <cell r="Z1233">
            <v>510</v>
          </cell>
        </row>
        <row r="1234">
          <cell r="A1234">
            <v>7963109</v>
          </cell>
          <cell r="Z1234">
            <v>510</v>
          </cell>
        </row>
        <row r="1235">
          <cell r="A1235">
            <v>7963306</v>
          </cell>
          <cell r="Z1235">
            <v>510</v>
          </cell>
        </row>
        <row r="1236">
          <cell r="A1236">
            <v>7963364</v>
          </cell>
          <cell r="Z1236">
            <v>510</v>
          </cell>
        </row>
        <row r="1237">
          <cell r="A1237">
            <v>7963449</v>
          </cell>
          <cell r="Z1237">
            <v>510</v>
          </cell>
        </row>
        <row r="1238">
          <cell r="A1238">
            <v>7961689</v>
          </cell>
          <cell r="Z1238">
            <v>510</v>
          </cell>
        </row>
        <row r="1239">
          <cell r="A1239">
            <v>7963110</v>
          </cell>
          <cell r="Z1239">
            <v>510</v>
          </cell>
        </row>
        <row r="1240">
          <cell r="A1240">
            <v>8881765</v>
          </cell>
          <cell r="Z1240">
            <v>510</v>
          </cell>
        </row>
        <row r="1241">
          <cell r="A1241">
            <v>7903316</v>
          </cell>
          <cell r="Z1241">
            <v>510</v>
          </cell>
        </row>
        <row r="1242">
          <cell r="A1242">
            <v>7962675</v>
          </cell>
          <cell r="Z1242">
            <v>510</v>
          </cell>
        </row>
        <row r="1243">
          <cell r="A1243">
            <v>7963584</v>
          </cell>
          <cell r="Z1243">
            <v>510</v>
          </cell>
        </row>
        <row r="1244">
          <cell r="A1244">
            <v>7962374</v>
          </cell>
          <cell r="Z1244">
            <v>510</v>
          </cell>
        </row>
        <row r="1245">
          <cell r="A1245">
            <v>7961508</v>
          </cell>
          <cell r="Z1245">
            <v>510</v>
          </cell>
        </row>
        <row r="1246">
          <cell r="A1246">
            <v>7963642</v>
          </cell>
          <cell r="Z1246">
            <v>510</v>
          </cell>
        </row>
        <row r="1247">
          <cell r="A1247">
            <v>7961842</v>
          </cell>
          <cell r="Z1247">
            <v>510</v>
          </cell>
        </row>
        <row r="1248">
          <cell r="A1248">
            <v>7963509</v>
          </cell>
          <cell r="Z1248">
            <v>510</v>
          </cell>
        </row>
        <row r="1249">
          <cell r="A1249">
            <v>7963223</v>
          </cell>
          <cell r="Z1249">
            <v>510</v>
          </cell>
        </row>
        <row r="1250">
          <cell r="A1250">
            <v>7961509</v>
          </cell>
          <cell r="Z1250">
            <v>510</v>
          </cell>
        </row>
        <row r="1251">
          <cell r="A1251">
            <v>7962132</v>
          </cell>
          <cell r="Z1251">
            <v>510</v>
          </cell>
        </row>
        <row r="1252">
          <cell r="A1252">
            <v>7962884</v>
          </cell>
          <cell r="Z1252">
            <v>510</v>
          </cell>
        </row>
        <row r="1253">
          <cell r="A1253">
            <v>7963197</v>
          </cell>
          <cell r="Z1253">
            <v>510</v>
          </cell>
        </row>
        <row r="1254">
          <cell r="A1254">
            <v>7963729</v>
          </cell>
          <cell r="Z1254">
            <v>510</v>
          </cell>
        </row>
        <row r="1255">
          <cell r="A1255">
            <v>7961754</v>
          </cell>
          <cell r="Z1255">
            <v>510</v>
          </cell>
        </row>
        <row r="1256">
          <cell r="A1256">
            <v>7961691</v>
          </cell>
          <cell r="Z1256">
            <v>510</v>
          </cell>
        </row>
        <row r="1257">
          <cell r="A1257">
            <v>7961755</v>
          </cell>
          <cell r="Z1257">
            <v>510</v>
          </cell>
        </row>
        <row r="1258">
          <cell r="A1258">
            <v>7961605</v>
          </cell>
          <cell r="Z1258">
            <v>510</v>
          </cell>
        </row>
        <row r="1259">
          <cell r="A1259">
            <v>7961873</v>
          </cell>
          <cell r="Z1259">
            <v>510</v>
          </cell>
        </row>
        <row r="1260">
          <cell r="A1260">
            <v>7961756</v>
          </cell>
          <cell r="Z1260">
            <v>510</v>
          </cell>
        </row>
        <row r="1261">
          <cell r="A1261">
            <v>7961757</v>
          </cell>
          <cell r="Z1261">
            <v>510</v>
          </cell>
        </row>
        <row r="1262">
          <cell r="A1262">
            <v>7962375</v>
          </cell>
          <cell r="Z1262">
            <v>510</v>
          </cell>
        </row>
        <row r="1263">
          <cell r="A1263">
            <v>7961758</v>
          </cell>
          <cell r="Z1263">
            <v>510</v>
          </cell>
        </row>
        <row r="1264">
          <cell r="A1264">
            <v>7962066</v>
          </cell>
          <cell r="Z1264">
            <v>510</v>
          </cell>
        </row>
        <row r="1265">
          <cell r="A1265">
            <v>7962062</v>
          </cell>
          <cell r="Z1265">
            <v>510</v>
          </cell>
        </row>
        <row r="1266">
          <cell r="A1266">
            <v>7961993</v>
          </cell>
          <cell r="Z1266">
            <v>510</v>
          </cell>
        </row>
        <row r="1267">
          <cell r="A1267">
            <v>7961823</v>
          </cell>
          <cell r="Z1267">
            <v>510</v>
          </cell>
        </row>
        <row r="1268">
          <cell r="A1268">
            <v>7961510</v>
          </cell>
          <cell r="Z1268">
            <v>510</v>
          </cell>
        </row>
        <row r="1269">
          <cell r="A1269">
            <v>7961692</v>
          </cell>
          <cell r="Z1269">
            <v>510</v>
          </cell>
        </row>
        <row r="1270">
          <cell r="A1270">
            <v>7961759</v>
          </cell>
          <cell r="Z1270">
            <v>510</v>
          </cell>
        </row>
        <row r="1271">
          <cell r="A1271">
            <v>7962376</v>
          </cell>
          <cell r="Z1271">
            <v>510</v>
          </cell>
        </row>
        <row r="1272">
          <cell r="A1272">
            <v>7961760</v>
          </cell>
          <cell r="Z1272">
            <v>510</v>
          </cell>
        </row>
        <row r="1273">
          <cell r="A1273">
            <v>8881770</v>
          </cell>
          <cell r="Z1273">
            <v>510</v>
          </cell>
        </row>
        <row r="1274">
          <cell r="A1274">
            <v>8881771</v>
          </cell>
          <cell r="Z1274">
            <v>510</v>
          </cell>
        </row>
        <row r="1275">
          <cell r="A1275">
            <v>7963659</v>
          </cell>
          <cell r="Z1275">
            <v>510</v>
          </cell>
        </row>
        <row r="1276">
          <cell r="A1276">
            <v>7904580</v>
          </cell>
        </row>
        <row r="1277">
          <cell r="A1277">
            <v>7963483</v>
          </cell>
          <cell r="Z1277">
            <v>510</v>
          </cell>
        </row>
        <row r="1278">
          <cell r="A1278">
            <v>7963174</v>
          </cell>
          <cell r="Z1278">
            <v>510</v>
          </cell>
        </row>
        <row r="1279">
          <cell r="A1279">
            <v>7962936</v>
          </cell>
          <cell r="Z1279">
            <v>510</v>
          </cell>
        </row>
        <row r="1280">
          <cell r="A1280">
            <v>7961922</v>
          </cell>
          <cell r="Z1280">
            <v>510</v>
          </cell>
        </row>
        <row r="1281">
          <cell r="A1281">
            <v>7961994</v>
          </cell>
          <cell r="Z1281">
            <v>510</v>
          </cell>
        </row>
        <row r="1282">
          <cell r="A1282">
            <v>8165580</v>
          </cell>
        </row>
        <row r="1283">
          <cell r="A1283">
            <v>9620981</v>
          </cell>
          <cell r="Z1283">
            <v>510</v>
          </cell>
        </row>
        <row r="1284">
          <cell r="A1284">
            <v>7962906</v>
          </cell>
        </row>
        <row r="1285">
          <cell r="A1285">
            <v>8740798</v>
          </cell>
          <cell r="Z1285">
            <v>510</v>
          </cell>
        </row>
        <row r="1286">
          <cell r="A1286">
            <v>7961761</v>
          </cell>
          <cell r="Z1286">
            <v>510</v>
          </cell>
        </row>
        <row r="1287">
          <cell r="A1287">
            <v>7961874</v>
          </cell>
          <cell r="Z1287">
            <v>510</v>
          </cell>
        </row>
        <row r="1288">
          <cell r="A1288">
            <v>8629055</v>
          </cell>
          <cell r="Z1288">
            <v>510</v>
          </cell>
        </row>
        <row r="1289">
          <cell r="A1289">
            <v>12293876</v>
          </cell>
        </row>
        <row r="1290">
          <cell r="A1290">
            <v>7961996</v>
          </cell>
          <cell r="Z1290">
            <v>510</v>
          </cell>
        </row>
        <row r="1291">
          <cell r="A1291">
            <v>10127844</v>
          </cell>
          <cell r="Z1291">
            <v>510</v>
          </cell>
        </row>
        <row r="1292">
          <cell r="A1292">
            <v>8604427</v>
          </cell>
          <cell r="Z1292">
            <v>510</v>
          </cell>
        </row>
        <row r="1293">
          <cell r="A1293">
            <v>8078863</v>
          </cell>
          <cell r="Z1293">
            <v>510</v>
          </cell>
        </row>
        <row r="1294">
          <cell r="A1294">
            <v>8604435</v>
          </cell>
          <cell r="Z1294">
            <v>510</v>
          </cell>
        </row>
        <row r="1295">
          <cell r="A1295">
            <v>7962117</v>
          </cell>
          <cell r="Z1295">
            <v>510</v>
          </cell>
        </row>
        <row r="1296">
          <cell r="A1296">
            <v>7961693</v>
          </cell>
          <cell r="Z1296">
            <v>510</v>
          </cell>
        </row>
        <row r="1297">
          <cell r="A1297">
            <v>7962334</v>
          </cell>
          <cell r="Z1297">
            <v>510</v>
          </cell>
        </row>
        <row r="1298">
          <cell r="A1298">
            <v>8740812</v>
          </cell>
          <cell r="Z1298">
            <v>510</v>
          </cell>
        </row>
        <row r="1299">
          <cell r="A1299">
            <v>7961997</v>
          </cell>
          <cell r="Z1299">
            <v>510</v>
          </cell>
        </row>
        <row r="1300">
          <cell r="A1300">
            <v>7904581</v>
          </cell>
          <cell r="Z1300">
            <v>510</v>
          </cell>
        </row>
        <row r="1301">
          <cell r="A1301">
            <v>7904582</v>
          </cell>
          <cell r="Z1301">
            <v>510</v>
          </cell>
        </row>
        <row r="1302">
          <cell r="A1302">
            <v>8092752</v>
          </cell>
          <cell r="Z1302">
            <v>510</v>
          </cell>
        </row>
        <row r="1303">
          <cell r="A1303">
            <v>7962472</v>
          </cell>
          <cell r="Z1303">
            <v>510</v>
          </cell>
        </row>
        <row r="1304">
          <cell r="A1304">
            <v>9620982</v>
          </cell>
          <cell r="Z1304">
            <v>510</v>
          </cell>
        </row>
        <row r="1305">
          <cell r="A1305">
            <v>8740817</v>
          </cell>
          <cell r="Z1305">
            <v>510</v>
          </cell>
        </row>
        <row r="1306">
          <cell r="A1306">
            <v>7962253</v>
          </cell>
          <cell r="Z1306">
            <v>510</v>
          </cell>
        </row>
        <row r="1307">
          <cell r="A1307">
            <v>7962121</v>
          </cell>
          <cell r="Z1307">
            <v>510</v>
          </cell>
        </row>
        <row r="1308">
          <cell r="A1308">
            <v>7961824</v>
          </cell>
          <cell r="Z1308">
            <v>510</v>
          </cell>
        </row>
        <row r="1309">
          <cell r="A1309">
            <v>7962725</v>
          </cell>
          <cell r="Z1309">
            <v>510</v>
          </cell>
        </row>
        <row r="1310">
          <cell r="A1310">
            <v>7962747</v>
          </cell>
          <cell r="Z1310">
            <v>510</v>
          </cell>
        </row>
        <row r="1311">
          <cell r="A1311">
            <v>7963412</v>
          </cell>
          <cell r="Z1311">
            <v>510</v>
          </cell>
        </row>
        <row r="1312">
          <cell r="A1312">
            <v>7961762</v>
          </cell>
          <cell r="Z1312">
            <v>510</v>
          </cell>
        </row>
        <row r="1313">
          <cell r="A1313">
            <v>7961694</v>
          </cell>
          <cell r="Z1313">
            <v>510</v>
          </cell>
        </row>
        <row r="1314">
          <cell r="A1314">
            <v>7962710</v>
          </cell>
          <cell r="Z1314">
            <v>510</v>
          </cell>
        </row>
        <row r="1315">
          <cell r="A1315">
            <v>7962677</v>
          </cell>
          <cell r="Z1315">
            <v>510</v>
          </cell>
        </row>
        <row r="1316">
          <cell r="A1316">
            <v>7962635</v>
          </cell>
          <cell r="Z1316">
            <v>510</v>
          </cell>
        </row>
        <row r="1317">
          <cell r="A1317">
            <v>7961825</v>
          </cell>
          <cell r="Z1317">
            <v>510</v>
          </cell>
        </row>
        <row r="1318">
          <cell r="A1318">
            <v>7963050</v>
          </cell>
          <cell r="Z1318">
            <v>510</v>
          </cell>
        </row>
        <row r="1319">
          <cell r="A1319">
            <v>7961511</v>
          </cell>
          <cell r="Z1319">
            <v>510</v>
          </cell>
        </row>
        <row r="1320">
          <cell r="A1320">
            <v>7961606</v>
          </cell>
          <cell r="Z1320">
            <v>510</v>
          </cell>
        </row>
        <row r="1321">
          <cell r="A1321">
            <v>7962059</v>
          </cell>
          <cell r="Z1321">
            <v>510</v>
          </cell>
        </row>
        <row r="1322">
          <cell r="A1322">
            <v>7962060</v>
          </cell>
          <cell r="Z1322">
            <v>510</v>
          </cell>
        </row>
        <row r="1323">
          <cell r="A1323">
            <v>7962061</v>
          </cell>
          <cell r="Z1323">
            <v>510</v>
          </cell>
        </row>
        <row r="1324">
          <cell r="A1324">
            <v>7961512</v>
          </cell>
          <cell r="Z1324">
            <v>510</v>
          </cell>
        </row>
        <row r="1325">
          <cell r="A1325">
            <v>7961513</v>
          </cell>
          <cell r="Z1325">
            <v>510</v>
          </cell>
        </row>
        <row r="1326">
          <cell r="A1326">
            <v>7962204</v>
          </cell>
          <cell r="Z1326">
            <v>510</v>
          </cell>
        </row>
        <row r="1327">
          <cell r="A1327">
            <v>7962711</v>
          </cell>
          <cell r="Z1327">
            <v>510</v>
          </cell>
        </row>
        <row r="1328">
          <cell r="A1328">
            <v>7961826</v>
          </cell>
          <cell r="Z1328">
            <v>510</v>
          </cell>
        </row>
        <row r="1329">
          <cell r="A1329">
            <v>7961514</v>
          </cell>
          <cell r="Z1329">
            <v>510</v>
          </cell>
        </row>
        <row r="1330">
          <cell r="A1330">
            <v>8881794</v>
          </cell>
          <cell r="Z1330">
            <v>510</v>
          </cell>
        </row>
        <row r="1331">
          <cell r="A1331">
            <v>7962938</v>
          </cell>
          <cell r="Z1331">
            <v>510</v>
          </cell>
        </row>
        <row r="1332">
          <cell r="A1332">
            <v>7961515</v>
          </cell>
          <cell r="Z1332">
            <v>510</v>
          </cell>
        </row>
        <row r="1333">
          <cell r="A1333">
            <v>7962071</v>
          </cell>
          <cell r="Z1333">
            <v>510</v>
          </cell>
        </row>
        <row r="1334">
          <cell r="A1334">
            <v>7961695</v>
          </cell>
          <cell r="Z1334">
            <v>510</v>
          </cell>
        </row>
        <row r="1335">
          <cell r="A1335">
            <v>7961763</v>
          </cell>
          <cell r="Z1335">
            <v>510</v>
          </cell>
        </row>
        <row r="1336">
          <cell r="A1336">
            <v>7961607</v>
          </cell>
          <cell r="Z1336">
            <v>510</v>
          </cell>
        </row>
        <row r="1337">
          <cell r="A1337">
            <v>7961608</v>
          </cell>
          <cell r="Z1337">
            <v>510</v>
          </cell>
        </row>
        <row r="1338">
          <cell r="A1338">
            <v>7961827</v>
          </cell>
          <cell r="Z1338">
            <v>510</v>
          </cell>
        </row>
        <row r="1339">
          <cell r="A1339">
            <v>7962336</v>
          </cell>
          <cell r="Z1339">
            <v>510</v>
          </cell>
        </row>
        <row r="1340">
          <cell r="A1340">
            <v>7961609</v>
          </cell>
          <cell r="Z1340">
            <v>510</v>
          </cell>
        </row>
        <row r="1341">
          <cell r="A1341">
            <v>7961764</v>
          </cell>
          <cell r="Z1341">
            <v>510</v>
          </cell>
        </row>
        <row r="1342">
          <cell r="A1342">
            <v>7962337</v>
          </cell>
          <cell r="Z1342">
            <v>510</v>
          </cell>
        </row>
        <row r="1343">
          <cell r="A1343">
            <v>7962255</v>
          </cell>
          <cell r="Z1343">
            <v>510</v>
          </cell>
        </row>
        <row r="1344">
          <cell r="A1344">
            <v>7962298</v>
          </cell>
          <cell r="Z1344">
            <v>510</v>
          </cell>
        </row>
        <row r="1345">
          <cell r="A1345">
            <v>7961516</v>
          </cell>
          <cell r="Z1345">
            <v>510</v>
          </cell>
        </row>
        <row r="1346">
          <cell r="A1346">
            <v>7962416</v>
          </cell>
          <cell r="Z1346">
            <v>510</v>
          </cell>
        </row>
        <row r="1347">
          <cell r="A1347">
            <v>7962338</v>
          </cell>
          <cell r="Z1347">
            <v>510</v>
          </cell>
        </row>
        <row r="1348">
          <cell r="A1348">
            <v>7961924</v>
          </cell>
          <cell r="Z1348">
            <v>510</v>
          </cell>
        </row>
        <row r="1349">
          <cell r="A1349">
            <v>7961610</v>
          </cell>
          <cell r="Z1349">
            <v>510</v>
          </cell>
        </row>
        <row r="1350">
          <cell r="A1350">
            <v>7961828</v>
          </cell>
          <cell r="Z1350">
            <v>510</v>
          </cell>
        </row>
        <row r="1351">
          <cell r="A1351">
            <v>7961696</v>
          </cell>
          <cell r="Z1351">
            <v>510</v>
          </cell>
        </row>
        <row r="1352">
          <cell r="A1352">
            <v>7962256</v>
          </cell>
          <cell r="Z1352">
            <v>510</v>
          </cell>
        </row>
        <row r="1353">
          <cell r="A1353">
            <v>7961611</v>
          </cell>
          <cell r="Z1353">
            <v>510</v>
          </cell>
        </row>
        <row r="1354">
          <cell r="A1354">
            <v>7961925</v>
          </cell>
          <cell r="Z1354">
            <v>510</v>
          </cell>
        </row>
        <row r="1355">
          <cell r="A1355">
            <v>7962185</v>
          </cell>
          <cell r="Z1355">
            <v>510</v>
          </cell>
        </row>
        <row r="1356">
          <cell r="A1356">
            <v>7961697</v>
          </cell>
          <cell r="Z1356">
            <v>510</v>
          </cell>
        </row>
        <row r="1357">
          <cell r="A1357">
            <v>7961765</v>
          </cell>
          <cell r="Z1357">
            <v>510</v>
          </cell>
        </row>
        <row r="1358">
          <cell r="A1358">
            <v>7963051</v>
          </cell>
          <cell r="Z1358">
            <v>510</v>
          </cell>
        </row>
        <row r="1359">
          <cell r="A1359">
            <v>7962813</v>
          </cell>
          <cell r="Z1359">
            <v>510</v>
          </cell>
        </row>
        <row r="1360">
          <cell r="A1360">
            <v>7961612</v>
          </cell>
          <cell r="Z1360">
            <v>510</v>
          </cell>
        </row>
        <row r="1361">
          <cell r="A1361">
            <v>7962886</v>
          </cell>
          <cell r="Z1361">
            <v>510</v>
          </cell>
        </row>
        <row r="1362">
          <cell r="A1362">
            <v>7961961</v>
          </cell>
          <cell r="Z1362">
            <v>510</v>
          </cell>
        </row>
        <row r="1363">
          <cell r="A1363">
            <v>7962075</v>
          </cell>
          <cell r="Z1363">
            <v>510</v>
          </cell>
        </row>
        <row r="1364">
          <cell r="A1364">
            <v>7961962</v>
          </cell>
          <cell r="Z1364">
            <v>510</v>
          </cell>
        </row>
        <row r="1365">
          <cell r="A1365">
            <v>7963838</v>
          </cell>
          <cell r="Z1365">
            <v>510</v>
          </cell>
        </row>
        <row r="1366">
          <cell r="A1366">
            <v>7962064</v>
          </cell>
          <cell r="Z1366">
            <v>510</v>
          </cell>
        </row>
        <row r="1367">
          <cell r="A1367">
            <v>7962000</v>
          </cell>
          <cell r="Z1367">
            <v>510</v>
          </cell>
        </row>
        <row r="1368">
          <cell r="A1368">
            <v>7963497</v>
          </cell>
          <cell r="Z1368">
            <v>510</v>
          </cell>
        </row>
        <row r="1369">
          <cell r="A1369">
            <v>7963679</v>
          </cell>
          <cell r="Z1369">
            <v>510</v>
          </cell>
        </row>
        <row r="1370">
          <cell r="A1370">
            <v>7963073</v>
          </cell>
          <cell r="Z1370">
            <v>510</v>
          </cell>
        </row>
        <row r="1371">
          <cell r="A1371">
            <v>7963029</v>
          </cell>
          <cell r="Z1371">
            <v>510</v>
          </cell>
        </row>
        <row r="1372">
          <cell r="A1372">
            <v>7961517</v>
          </cell>
          <cell r="Z1372">
            <v>510</v>
          </cell>
        </row>
        <row r="1373">
          <cell r="A1373">
            <v>7962848</v>
          </cell>
          <cell r="Z1373">
            <v>510</v>
          </cell>
        </row>
        <row r="1374">
          <cell r="A1374">
            <v>7962783</v>
          </cell>
          <cell r="Z1374">
            <v>510</v>
          </cell>
        </row>
        <row r="1375">
          <cell r="A1375">
            <v>7963604</v>
          </cell>
          <cell r="Z1375">
            <v>510</v>
          </cell>
        </row>
        <row r="1376">
          <cell r="A1376">
            <v>7963560</v>
          </cell>
          <cell r="Z1376">
            <v>510</v>
          </cell>
        </row>
        <row r="1377">
          <cell r="A1377">
            <v>7963777</v>
          </cell>
          <cell r="Z1377">
            <v>510</v>
          </cell>
        </row>
        <row r="1378">
          <cell r="A1378">
            <v>7963625</v>
          </cell>
          <cell r="Z1378">
            <v>510</v>
          </cell>
        </row>
        <row r="1379">
          <cell r="A1379">
            <v>8405363</v>
          </cell>
          <cell r="Z1379">
            <v>510</v>
          </cell>
        </row>
        <row r="1380">
          <cell r="A1380">
            <v>12583498</v>
          </cell>
        </row>
        <row r="1381">
          <cell r="A1381">
            <v>7963254</v>
          </cell>
          <cell r="Z1381">
            <v>510</v>
          </cell>
        </row>
        <row r="1382">
          <cell r="A1382">
            <v>7961518</v>
          </cell>
          <cell r="Z1382">
            <v>510</v>
          </cell>
        </row>
        <row r="1383">
          <cell r="A1383">
            <v>7962999</v>
          </cell>
          <cell r="Z1383">
            <v>510</v>
          </cell>
        </row>
        <row r="1384">
          <cell r="A1384">
            <v>7963000</v>
          </cell>
          <cell r="Z1384">
            <v>510</v>
          </cell>
        </row>
        <row r="1385">
          <cell r="A1385">
            <v>8603930</v>
          </cell>
          <cell r="Z1385">
            <v>510</v>
          </cell>
        </row>
        <row r="1386">
          <cell r="A1386">
            <v>9278387</v>
          </cell>
          <cell r="Z1386">
            <v>510</v>
          </cell>
        </row>
        <row r="1387">
          <cell r="A1387">
            <v>8187264</v>
          </cell>
          <cell r="Z1387">
            <v>510</v>
          </cell>
        </row>
        <row r="1388">
          <cell r="A1388">
            <v>7961712</v>
          </cell>
          <cell r="Z1388">
            <v>510</v>
          </cell>
        </row>
        <row r="1389">
          <cell r="A1389">
            <v>11095041</v>
          </cell>
          <cell r="Z1389">
            <v>510</v>
          </cell>
        </row>
        <row r="1390">
          <cell r="A1390">
            <v>7963680</v>
          </cell>
          <cell r="Z1390">
            <v>510</v>
          </cell>
        </row>
        <row r="1391">
          <cell r="A1391">
            <v>7963145</v>
          </cell>
          <cell r="Z1391">
            <v>510</v>
          </cell>
        </row>
        <row r="1392">
          <cell r="A1392">
            <v>7963643</v>
          </cell>
          <cell r="Z1392">
            <v>510</v>
          </cell>
        </row>
        <row r="1393">
          <cell r="A1393">
            <v>7963693</v>
          </cell>
          <cell r="Z1393">
            <v>510</v>
          </cell>
        </row>
        <row r="1394">
          <cell r="A1394">
            <v>8603195</v>
          </cell>
          <cell r="Z1394">
            <v>510</v>
          </cell>
        </row>
        <row r="1395">
          <cell r="A1395">
            <v>8187451</v>
          </cell>
          <cell r="Z1395">
            <v>510</v>
          </cell>
        </row>
        <row r="1396">
          <cell r="A1396">
            <v>8078864</v>
          </cell>
          <cell r="Z1396">
            <v>510</v>
          </cell>
        </row>
        <row r="1397">
          <cell r="A1397">
            <v>8187459</v>
          </cell>
          <cell r="Z1397">
            <v>510</v>
          </cell>
        </row>
        <row r="1398">
          <cell r="A1398">
            <v>7962636</v>
          </cell>
          <cell r="Z1398">
            <v>510</v>
          </cell>
        </row>
        <row r="1399">
          <cell r="A1399">
            <v>7962087</v>
          </cell>
          <cell r="Z1399">
            <v>510</v>
          </cell>
        </row>
        <row r="1400">
          <cell r="A1400">
            <v>7961520</v>
          </cell>
          <cell r="Z1400">
            <v>510</v>
          </cell>
        </row>
        <row r="1401">
          <cell r="A1401">
            <v>7963784</v>
          </cell>
          <cell r="Z1401">
            <v>510</v>
          </cell>
        </row>
        <row r="1402">
          <cell r="A1402">
            <v>8187465</v>
          </cell>
          <cell r="Z1402">
            <v>510</v>
          </cell>
        </row>
        <row r="1403">
          <cell r="A1403">
            <v>8187467</v>
          </cell>
          <cell r="Z1403">
            <v>510</v>
          </cell>
        </row>
        <row r="1404">
          <cell r="A1404">
            <v>7962815</v>
          </cell>
          <cell r="Z1404">
            <v>510</v>
          </cell>
        </row>
        <row r="1405">
          <cell r="A1405">
            <v>8745200</v>
          </cell>
          <cell r="Z1405">
            <v>510</v>
          </cell>
        </row>
        <row r="1406">
          <cell r="A1406">
            <v>7904583</v>
          </cell>
          <cell r="Z1406">
            <v>510</v>
          </cell>
        </row>
        <row r="1407">
          <cell r="A1407">
            <v>7904584</v>
          </cell>
          <cell r="Z1407">
            <v>510</v>
          </cell>
        </row>
        <row r="1408">
          <cell r="A1408">
            <v>7904585</v>
          </cell>
          <cell r="Z1408">
            <v>510</v>
          </cell>
        </row>
        <row r="1409">
          <cell r="A1409">
            <v>7904586</v>
          </cell>
          <cell r="Z1409">
            <v>510</v>
          </cell>
        </row>
        <row r="1410">
          <cell r="A1410">
            <v>7904587</v>
          </cell>
          <cell r="Z1410">
            <v>510</v>
          </cell>
        </row>
        <row r="1411">
          <cell r="A1411">
            <v>7904588</v>
          </cell>
          <cell r="Z1411">
            <v>510</v>
          </cell>
        </row>
        <row r="1412">
          <cell r="A1412">
            <v>7963644</v>
          </cell>
          <cell r="Z1412">
            <v>510</v>
          </cell>
        </row>
        <row r="1413">
          <cell r="A1413">
            <v>7904589</v>
          </cell>
          <cell r="Z1413">
            <v>510</v>
          </cell>
        </row>
        <row r="1414">
          <cell r="A1414">
            <v>7904590</v>
          </cell>
          <cell r="Z1414">
            <v>510</v>
          </cell>
        </row>
        <row r="1415">
          <cell r="A1415">
            <v>7904591</v>
          </cell>
          <cell r="Z1415">
            <v>510</v>
          </cell>
        </row>
        <row r="1416">
          <cell r="A1416">
            <v>7962562</v>
          </cell>
          <cell r="Z1416">
            <v>510</v>
          </cell>
        </row>
        <row r="1417">
          <cell r="A1417">
            <v>8078882</v>
          </cell>
          <cell r="Z1417">
            <v>510</v>
          </cell>
        </row>
        <row r="1418">
          <cell r="A1418">
            <v>7904594</v>
          </cell>
          <cell r="Z1418">
            <v>510</v>
          </cell>
        </row>
        <row r="1419">
          <cell r="A1419">
            <v>7904595</v>
          </cell>
          <cell r="Z1419">
            <v>510</v>
          </cell>
        </row>
        <row r="1420">
          <cell r="A1420">
            <v>7904596</v>
          </cell>
          <cell r="Z1420">
            <v>510</v>
          </cell>
        </row>
        <row r="1421">
          <cell r="A1421">
            <v>7904598</v>
          </cell>
          <cell r="Z1421">
            <v>510</v>
          </cell>
        </row>
        <row r="1422">
          <cell r="A1422">
            <v>7963052</v>
          </cell>
          <cell r="Z1422">
            <v>510</v>
          </cell>
        </row>
        <row r="1423">
          <cell r="A1423">
            <v>7963605</v>
          </cell>
          <cell r="Z1423">
            <v>510</v>
          </cell>
        </row>
        <row r="1424">
          <cell r="A1424">
            <v>7963626</v>
          </cell>
          <cell r="Z1424">
            <v>510</v>
          </cell>
        </row>
        <row r="1425">
          <cell r="A1425">
            <v>8881823</v>
          </cell>
          <cell r="Z1425">
            <v>510</v>
          </cell>
        </row>
        <row r="1426">
          <cell r="A1426">
            <v>8881825</v>
          </cell>
          <cell r="Z1426">
            <v>510</v>
          </cell>
        </row>
        <row r="1427">
          <cell r="A1427">
            <v>7961926</v>
          </cell>
          <cell r="Z1427">
            <v>510</v>
          </cell>
        </row>
        <row r="1428">
          <cell r="A1428">
            <v>8881829</v>
          </cell>
          <cell r="Z1428">
            <v>510</v>
          </cell>
        </row>
        <row r="1429">
          <cell r="A1429">
            <v>8536334</v>
          </cell>
          <cell r="Z1429">
            <v>510</v>
          </cell>
        </row>
        <row r="1430">
          <cell r="A1430">
            <v>8629061</v>
          </cell>
          <cell r="Z1430">
            <v>510</v>
          </cell>
        </row>
        <row r="1431">
          <cell r="A1431">
            <v>7904602</v>
          </cell>
          <cell r="Z1431">
            <v>510</v>
          </cell>
        </row>
        <row r="1432">
          <cell r="A1432">
            <v>7904604</v>
          </cell>
          <cell r="Z1432">
            <v>510</v>
          </cell>
        </row>
        <row r="1433">
          <cell r="A1433">
            <v>7904605</v>
          </cell>
          <cell r="Z1433">
            <v>510</v>
          </cell>
        </row>
        <row r="1434">
          <cell r="A1434">
            <v>7904606</v>
          </cell>
          <cell r="Z1434">
            <v>510</v>
          </cell>
        </row>
        <row r="1435">
          <cell r="A1435">
            <v>7962712</v>
          </cell>
          <cell r="Z1435">
            <v>510</v>
          </cell>
        </row>
        <row r="1436">
          <cell r="A1436">
            <v>7904609</v>
          </cell>
          <cell r="Z1436">
            <v>510</v>
          </cell>
        </row>
        <row r="1437">
          <cell r="A1437">
            <v>7963532</v>
          </cell>
          <cell r="Z1437">
            <v>510</v>
          </cell>
        </row>
        <row r="1438">
          <cell r="A1438">
            <v>7904610</v>
          </cell>
          <cell r="Z1438">
            <v>510</v>
          </cell>
        </row>
        <row r="1439">
          <cell r="A1439">
            <v>10601108</v>
          </cell>
          <cell r="Z1439">
            <v>510</v>
          </cell>
        </row>
        <row r="1440">
          <cell r="A1440">
            <v>8536371</v>
          </cell>
          <cell r="Z1440">
            <v>510</v>
          </cell>
        </row>
        <row r="1441">
          <cell r="A1441">
            <v>7904611</v>
          </cell>
          <cell r="Z1441">
            <v>510</v>
          </cell>
        </row>
        <row r="1442">
          <cell r="A1442">
            <v>7963486</v>
          </cell>
          <cell r="Z1442">
            <v>510</v>
          </cell>
        </row>
        <row r="1443">
          <cell r="A1443">
            <v>7962784</v>
          </cell>
          <cell r="Z1443">
            <v>510</v>
          </cell>
        </row>
        <row r="1444">
          <cell r="A1444">
            <v>7961615</v>
          </cell>
          <cell r="Z1444">
            <v>510</v>
          </cell>
        </row>
        <row r="1445">
          <cell r="A1445">
            <v>7961927</v>
          </cell>
          <cell r="Z1445">
            <v>510</v>
          </cell>
        </row>
        <row r="1446">
          <cell r="A1446">
            <v>12618865</v>
          </cell>
        </row>
        <row r="1447">
          <cell r="A1447">
            <v>7963466</v>
          </cell>
          <cell r="Z1447">
            <v>510</v>
          </cell>
        </row>
        <row r="1448">
          <cell r="A1448">
            <v>8881843</v>
          </cell>
          <cell r="Z1448">
            <v>510</v>
          </cell>
        </row>
        <row r="1449">
          <cell r="A1449">
            <v>8169980</v>
          </cell>
          <cell r="Z1449">
            <v>510</v>
          </cell>
        </row>
        <row r="1450">
          <cell r="A1450">
            <v>7904612</v>
          </cell>
          <cell r="Z1450">
            <v>510</v>
          </cell>
        </row>
        <row r="1451">
          <cell r="A1451">
            <v>12679667</v>
          </cell>
        </row>
        <row r="1452">
          <cell r="A1452">
            <v>7904613</v>
          </cell>
          <cell r="Z1452">
            <v>510</v>
          </cell>
        </row>
        <row r="1453">
          <cell r="A1453">
            <v>7904615</v>
          </cell>
          <cell r="Z1453">
            <v>510</v>
          </cell>
        </row>
        <row r="1454">
          <cell r="A1454">
            <v>7904616</v>
          </cell>
          <cell r="Z1454">
            <v>510</v>
          </cell>
        </row>
        <row r="1455">
          <cell r="A1455">
            <v>7962186</v>
          </cell>
          <cell r="Z1455">
            <v>510</v>
          </cell>
        </row>
        <row r="1456">
          <cell r="A1456">
            <v>7963331</v>
          </cell>
          <cell r="Z1456">
            <v>510</v>
          </cell>
        </row>
        <row r="1457">
          <cell r="A1457">
            <v>7963450</v>
          </cell>
          <cell r="Z1457">
            <v>510</v>
          </cell>
        </row>
        <row r="1458">
          <cell r="A1458">
            <v>7963225</v>
          </cell>
          <cell r="Z1458">
            <v>510</v>
          </cell>
        </row>
        <row r="1459">
          <cell r="A1459">
            <v>7963365</v>
          </cell>
          <cell r="Z1459">
            <v>510</v>
          </cell>
        </row>
        <row r="1460">
          <cell r="A1460">
            <v>7963522</v>
          </cell>
          <cell r="Z1460">
            <v>510</v>
          </cell>
        </row>
        <row r="1461">
          <cell r="A1461">
            <v>7963627</v>
          </cell>
          <cell r="Z1461">
            <v>510</v>
          </cell>
        </row>
        <row r="1462">
          <cell r="A1462">
            <v>12316725</v>
          </cell>
        </row>
        <row r="1463">
          <cell r="A1463">
            <v>8881846</v>
          </cell>
          <cell r="Z1463">
            <v>510</v>
          </cell>
        </row>
        <row r="1464">
          <cell r="A1464">
            <v>7904618</v>
          </cell>
          <cell r="Z1464">
            <v>510</v>
          </cell>
        </row>
        <row r="1465">
          <cell r="A1465">
            <v>10734542</v>
          </cell>
          <cell r="Z1465">
            <v>510</v>
          </cell>
        </row>
        <row r="1466">
          <cell r="A1466">
            <v>7961698</v>
          </cell>
          <cell r="Z1466">
            <v>510</v>
          </cell>
        </row>
        <row r="1467">
          <cell r="A1467">
            <v>8437140</v>
          </cell>
          <cell r="Z1467">
            <v>510</v>
          </cell>
        </row>
        <row r="1468">
          <cell r="A1468">
            <v>7963870</v>
          </cell>
          <cell r="Z1468">
            <v>510</v>
          </cell>
        </row>
        <row r="1469">
          <cell r="A1469">
            <v>7961928</v>
          </cell>
          <cell r="Z1469">
            <v>510</v>
          </cell>
        </row>
        <row r="1470">
          <cell r="A1470">
            <v>7963467</v>
          </cell>
          <cell r="Z1470">
            <v>510</v>
          </cell>
        </row>
        <row r="1471">
          <cell r="A1471">
            <v>7961929</v>
          </cell>
          <cell r="Z1471">
            <v>510</v>
          </cell>
        </row>
        <row r="1472">
          <cell r="A1472">
            <v>7962907</v>
          </cell>
          <cell r="Z1472">
            <v>510</v>
          </cell>
        </row>
        <row r="1473">
          <cell r="A1473">
            <v>7962614</v>
          </cell>
          <cell r="Z1473">
            <v>510</v>
          </cell>
        </row>
        <row r="1474">
          <cell r="A1474">
            <v>7962219</v>
          </cell>
          <cell r="Z1474">
            <v>510</v>
          </cell>
        </row>
        <row r="1475">
          <cell r="A1475">
            <v>7961829</v>
          </cell>
          <cell r="Z1475">
            <v>510</v>
          </cell>
        </row>
        <row r="1476">
          <cell r="A1476">
            <v>7963002</v>
          </cell>
          <cell r="Z1476">
            <v>510</v>
          </cell>
        </row>
        <row r="1477">
          <cell r="A1477">
            <v>7962713</v>
          </cell>
          <cell r="Z1477">
            <v>510</v>
          </cell>
        </row>
        <row r="1478">
          <cell r="A1478">
            <v>7962341</v>
          </cell>
          <cell r="Z1478">
            <v>510</v>
          </cell>
        </row>
        <row r="1479">
          <cell r="A1479">
            <v>7962851</v>
          </cell>
          <cell r="Z1479">
            <v>510</v>
          </cell>
        </row>
        <row r="1480">
          <cell r="A1480">
            <v>7961521</v>
          </cell>
          <cell r="Z1480">
            <v>510</v>
          </cell>
        </row>
        <row r="1481">
          <cell r="A1481">
            <v>7961522</v>
          </cell>
          <cell r="Z1481">
            <v>510</v>
          </cell>
        </row>
        <row r="1482">
          <cell r="A1482">
            <v>7962474</v>
          </cell>
          <cell r="Z1482">
            <v>510</v>
          </cell>
        </row>
        <row r="1483">
          <cell r="A1483">
            <v>7962077</v>
          </cell>
          <cell r="Z1483">
            <v>510</v>
          </cell>
        </row>
        <row r="1484">
          <cell r="A1484">
            <v>7961523</v>
          </cell>
          <cell r="Z1484">
            <v>510</v>
          </cell>
        </row>
        <row r="1485">
          <cell r="A1485">
            <v>7962007</v>
          </cell>
          <cell r="Z1485">
            <v>510</v>
          </cell>
        </row>
        <row r="1486">
          <cell r="A1486">
            <v>7961830</v>
          </cell>
          <cell r="Z1486">
            <v>510</v>
          </cell>
        </row>
        <row r="1487">
          <cell r="A1487">
            <v>7961524</v>
          </cell>
          <cell r="Z1487">
            <v>510</v>
          </cell>
        </row>
        <row r="1488">
          <cell r="A1488">
            <v>7961525</v>
          </cell>
          <cell r="Z1488">
            <v>510</v>
          </cell>
        </row>
        <row r="1489">
          <cell r="A1489">
            <v>7962563</v>
          </cell>
          <cell r="Z1489">
            <v>510</v>
          </cell>
        </row>
        <row r="1490">
          <cell r="A1490">
            <v>7961766</v>
          </cell>
          <cell r="Z1490">
            <v>510</v>
          </cell>
        </row>
        <row r="1491">
          <cell r="A1491">
            <v>7962749</v>
          </cell>
          <cell r="Z1491">
            <v>510</v>
          </cell>
        </row>
        <row r="1492">
          <cell r="A1492">
            <v>7961831</v>
          </cell>
          <cell r="Z1492">
            <v>510</v>
          </cell>
        </row>
        <row r="1493">
          <cell r="A1493">
            <v>7962969</v>
          </cell>
          <cell r="Z1493">
            <v>510</v>
          </cell>
        </row>
        <row r="1494">
          <cell r="A1494">
            <v>7962300</v>
          </cell>
          <cell r="Z1494">
            <v>510</v>
          </cell>
        </row>
        <row r="1495">
          <cell r="A1495">
            <v>7961700</v>
          </cell>
          <cell r="Z1495">
            <v>510</v>
          </cell>
        </row>
        <row r="1496">
          <cell r="A1496">
            <v>7963645</v>
          </cell>
          <cell r="Z1496">
            <v>510</v>
          </cell>
        </row>
        <row r="1497">
          <cell r="A1497">
            <v>7963646</v>
          </cell>
          <cell r="Z1497">
            <v>510</v>
          </cell>
        </row>
        <row r="1498">
          <cell r="A1498">
            <v>7962887</v>
          </cell>
          <cell r="Z1498">
            <v>510</v>
          </cell>
        </row>
        <row r="1499">
          <cell r="A1499">
            <v>7961618</v>
          </cell>
          <cell r="Z1499">
            <v>510</v>
          </cell>
        </row>
        <row r="1500">
          <cell r="A1500">
            <v>7962065</v>
          </cell>
          <cell r="Z1500">
            <v>510</v>
          </cell>
        </row>
        <row r="1501">
          <cell r="A1501">
            <v>7962078</v>
          </cell>
          <cell r="Z1501">
            <v>510</v>
          </cell>
        </row>
        <row r="1502">
          <cell r="A1502">
            <v>7962269</v>
          </cell>
          <cell r="Z1502">
            <v>510</v>
          </cell>
        </row>
        <row r="1503">
          <cell r="A1503">
            <v>7962418</v>
          </cell>
          <cell r="Z1503">
            <v>510</v>
          </cell>
        </row>
        <row r="1504">
          <cell r="A1504">
            <v>8089056</v>
          </cell>
          <cell r="Z1504">
            <v>510</v>
          </cell>
        </row>
        <row r="1505">
          <cell r="A1505">
            <v>7963284</v>
          </cell>
          <cell r="Z1505">
            <v>510</v>
          </cell>
        </row>
        <row r="1506">
          <cell r="A1506">
            <v>7962832</v>
          </cell>
          <cell r="Z1506">
            <v>510</v>
          </cell>
        </row>
        <row r="1507">
          <cell r="A1507">
            <v>7963146</v>
          </cell>
          <cell r="Z1507">
            <v>510</v>
          </cell>
        </row>
        <row r="1508">
          <cell r="A1508">
            <v>7962852</v>
          </cell>
          <cell r="Z1508">
            <v>510</v>
          </cell>
        </row>
        <row r="1509">
          <cell r="A1509">
            <v>8881858</v>
          </cell>
          <cell r="Z1509">
            <v>510</v>
          </cell>
        </row>
        <row r="1510">
          <cell r="A1510">
            <v>7962565</v>
          </cell>
          <cell r="Z1510">
            <v>510</v>
          </cell>
        </row>
        <row r="1511">
          <cell r="A1511">
            <v>7963332</v>
          </cell>
          <cell r="Z1511">
            <v>510</v>
          </cell>
        </row>
        <row r="1512">
          <cell r="A1512">
            <v>7963428</v>
          </cell>
          <cell r="Z1512">
            <v>510</v>
          </cell>
        </row>
        <row r="1513">
          <cell r="A1513">
            <v>8881865</v>
          </cell>
          <cell r="Z1513">
            <v>510</v>
          </cell>
        </row>
        <row r="1514">
          <cell r="A1514">
            <v>9208799</v>
          </cell>
          <cell r="Z1514">
            <v>510</v>
          </cell>
        </row>
        <row r="1515">
          <cell r="A1515">
            <v>7963308</v>
          </cell>
          <cell r="Z1515">
            <v>510</v>
          </cell>
        </row>
        <row r="1516">
          <cell r="A1516">
            <v>7963333</v>
          </cell>
          <cell r="Z1516">
            <v>510</v>
          </cell>
        </row>
        <row r="1517">
          <cell r="A1517">
            <v>7963147</v>
          </cell>
          <cell r="Z1517">
            <v>510</v>
          </cell>
        </row>
        <row r="1518">
          <cell r="A1518">
            <v>8091890</v>
          </cell>
          <cell r="Z1518">
            <v>510</v>
          </cell>
        </row>
        <row r="1519">
          <cell r="A1519">
            <v>7963606</v>
          </cell>
          <cell r="Z1519">
            <v>510</v>
          </cell>
        </row>
        <row r="1520">
          <cell r="A1520">
            <v>7961832</v>
          </cell>
          <cell r="Z1520">
            <v>510</v>
          </cell>
        </row>
        <row r="1521">
          <cell r="A1521">
            <v>7904619</v>
          </cell>
          <cell r="Z1521">
            <v>510</v>
          </cell>
        </row>
        <row r="1522">
          <cell r="A1522">
            <v>8874214</v>
          </cell>
          <cell r="Z1522">
            <v>510</v>
          </cell>
        </row>
        <row r="1523">
          <cell r="A1523">
            <v>12666127</v>
          </cell>
        </row>
        <row r="1524">
          <cell r="A1524">
            <v>7961620</v>
          </cell>
          <cell r="Z1524">
            <v>510</v>
          </cell>
        </row>
        <row r="1525">
          <cell r="A1525">
            <v>8629064</v>
          </cell>
          <cell r="Z1525">
            <v>510</v>
          </cell>
        </row>
        <row r="1526">
          <cell r="A1526">
            <v>7963681</v>
          </cell>
          <cell r="Z1526">
            <v>510</v>
          </cell>
        </row>
        <row r="1527">
          <cell r="A1527">
            <v>9622861</v>
          </cell>
          <cell r="Z1527">
            <v>510</v>
          </cell>
        </row>
        <row r="1528">
          <cell r="A1528">
            <v>7962533</v>
          </cell>
          <cell r="Z1528">
            <v>510</v>
          </cell>
        </row>
        <row r="1529">
          <cell r="A1529">
            <v>7962503</v>
          </cell>
          <cell r="Z1529">
            <v>510</v>
          </cell>
        </row>
        <row r="1530">
          <cell r="A1530">
            <v>7963717</v>
          </cell>
          <cell r="Z1530">
            <v>510</v>
          </cell>
        </row>
        <row r="1531">
          <cell r="A1531">
            <v>8881883</v>
          </cell>
          <cell r="Z1531">
            <v>510</v>
          </cell>
        </row>
        <row r="1532">
          <cell r="A1532">
            <v>7963811</v>
          </cell>
          <cell r="Z1532">
            <v>510</v>
          </cell>
        </row>
        <row r="1533">
          <cell r="A1533">
            <v>7962970</v>
          </cell>
          <cell r="Z1533">
            <v>510</v>
          </cell>
        </row>
        <row r="1534">
          <cell r="A1534">
            <v>7963003</v>
          </cell>
          <cell r="Z1534">
            <v>510</v>
          </cell>
        </row>
        <row r="1535">
          <cell r="A1535">
            <v>7961621</v>
          </cell>
          <cell r="Z1535">
            <v>510</v>
          </cell>
        </row>
        <row r="1536">
          <cell r="A1536">
            <v>8603509</v>
          </cell>
          <cell r="Z1536">
            <v>510</v>
          </cell>
        </row>
        <row r="1537">
          <cell r="A1537">
            <v>7963075</v>
          </cell>
          <cell r="Z1537">
            <v>510</v>
          </cell>
        </row>
        <row r="1538">
          <cell r="A1538">
            <v>7962817</v>
          </cell>
          <cell r="Z1538">
            <v>510</v>
          </cell>
        </row>
        <row r="1539">
          <cell r="A1539">
            <v>8881885</v>
          </cell>
          <cell r="Z1539">
            <v>510</v>
          </cell>
        </row>
        <row r="1540">
          <cell r="A1540">
            <v>7961527</v>
          </cell>
          <cell r="Z1540">
            <v>510</v>
          </cell>
        </row>
        <row r="1541">
          <cell r="A1541">
            <v>7962637</v>
          </cell>
          <cell r="Z1541">
            <v>510</v>
          </cell>
        </row>
        <row r="1542">
          <cell r="A1542">
            <v>7962342</v>
          </cell>
          <cell r="Z1542">
            <v>510</v>
          </cell>
        </row>
        <row r="1543">
          <cell r="A1543">
            <v>7962420</v>
          </cell>
          <cell r="Z1543">
            <v>510</v>
          </cell>
        </row>
        <row r="1544">
          <cell r="A1544">
            <v>7961767</v>
          </cell>
          <cell r="Z1544">
            <v>510</v>
          </cell>
        </row>
        <row r="1545">
          <cell r="A1545">
            <v>7963661</v>
          </cell>
          <cell r="Z1545">
            <v>510</v>
          </cell>
        </row>
        <row r="1546">
          <cell r="A1546">
            <v>7963175</v>
          </cell>
          <cell r="Z1546">
            <v>510</v>
          </cell>
        </row>
        <row r="1547">
          <cell r="A1547">
            <v>7961528</v>
          </cell>
          <cell r="Z1547">
            <v>510</v>
          </cell>
        </row>
        <row r="1548">
          <cell r="A1548">
            <v>7961768</v>
          </cell>
          <cell r="Z1548">
            <v>510</v>
          </cell>
        </row>
        <row r="1549">
          <cell r="A1549">
            <v>7962971</v>
          </cell>
          <cell r="Z1549">
            <v>510</v>
          </cell>
        </row>
        <row r="1550">
          <cell r="A1550">
            <v>8187502</v>
          </cell>
          <cell r="Z1550">
            <v>510</v>
          </cell>
        </row>
        <row r="1551">
          <cell r="A1551">
            <v>9620987</v>
          </cell>
          <cell r="Z1551">
            <v>510</v>
          </cell>
        </row>
        <row r="1552">
          <cell r="A1552">
            <v>7962379</v>
          </cell>
          <cell r="Z1552">
            <v>510</v>
          </cell>
        </row>
        <row r="1553">
          <cell r="A1553">
            <v>9208801</v>
          </cell>
          <cell r="Z1553">
            <v>510</v>
          </cell>
        </row>
        <row r="1554">
          <cell r="A1554">
            <v>8881891</v>
          </cell>
          <cell r="Z1554">
            <v>510</v>
          </cell>
        </row>
        <row r="1555">
          <cell r="A1555">
            <v>7962853</v>
          </cell>
          <cell r="Z1555">
            <v>510</v>
          </cell>
        </row>
        <row r="1556">
          <cell r="A1556">
            <v>7961932</v>
          </cell>
          <cell r="Z1556">
            <v>510</v>
          </cell>
        </row>
        <row r="1557">
          <cell r="A1557">
            <v>7962864</v>
          </cell>
          <cell r="Z1557">
            <v>510</v>
          </cell>
        </row>
        <row r="1558">
          <cell r="A1558">
            <v>7963161</v>
          </cell>
          <cell r="Z1558">
            <v>510</v>
          </cell>
        </row>
        <row r="1559">
          <cell r="A1559">
            <v>7963226</v>
          </cell>
          <cell r="Z1559">
            <v>510</v>
          </cell>
        </row>
        <row r="1560">
          <cell r="A1560">
            <v>7961529</v>
          </cell>
          <cell r="Z1560">
            <v>510</v>
          </cell>
        </row>
        <row r="1561">
          <cell r="A1561">
            <v>7963148</v>
          </cell>
          <cell r="Z1561">
            <v>510</v>
          </cell>
        </row>
        <row r="1562">
          <cell r="A1562">
            <v>7961701</v>
          </cell>
          <cell r="Z1562">
            <v>510</v>
          </cell>
        </row>
        <row r="1563">
          <cell r="A1563">
            <v>7961769</v>
          </cell>
          <cell r="Z1563">
            <v>510</v>
          </cell>
        </row>
        <row r="1564">
          <cell r="A1564">
            <v>7962451</v>
          </cell>
          <cell r="Z1564">
            <v>510</v>
          </cell>
        </row>
        <row r="1565">
          <cell r="A1565">
            <v>8846170</v>
          </cell>
          <cell r="Z1565">
            <v>510</v>
          </cell>
        </row>
        <row r="1566">
          <cell r="A1566">
            <v>7961530</v>
          </cell>
          <cell r="Z1566">
            <v>510</v>
          </cell>
        </row>
        <row r="1567">
          <cell r="A1567">
            <v>7962009</v>
          </cell>
          <cell r="Z1567">
            <v>510</v>
          </cell>
        </row>
        <row r="1568">
          <cell r="A1568">
            <v>7962421</v>
          </cell>
          <cell r="Z1568">
            <v>510</v>
          </cell>
        </row>
        <row r="1569">
          <cell r="A1569">
            <v>8187516</v>
          </cell>
          <cell r="Z1569">
            <v>510</v>
          </cell>
        </row>
        <row r="1570">
          <cell r="A1570">
            <v>7963113</v>
          </cell>
          <cell r="Z1570">
            <v>510</v>
          </cell>
        </row>
        <row r="1571">
          <cell r="A1571">
            <v>7963694</v>
          </cell>
          <cell r="Z1571">
            <v>510</v>
          </cell>
        </row>
        <row r="1572">
          <cell r="A1572">
            <v>7963149</v>
          </cell>
          <cell r="Z1572">
            <v>510</v>
          </cell>
        </row>
        <row r="1573">
          <cell r="A1573">
            <v>7963114</v>
          </cell>
          <cell r="Z1573">
            <v>510</v>
          </cell>
        </row>
        <row r="1574">
          <cell r="A1574">
            <v>7963176</v>
          </cell>
          <cell r="Z1574">
            <v>510</v>
          </cell>
        </row>
        <row r="1575">
          <cell r="A1575">
            <v>8506534</v>
          </cell>
          <cell r="Z1575">
            <v>510</v>
          </cell>
        </row>
        <row r="1576">
          <cell r="A1576">
            <v>8506538</v>
          </cell>
          <cell r="Z1576">
            <v>750</v>
          </cell>
        </row>
        <row r="1577">
          <cell r="A1577">
            <v>12826898</v>
          </cell>
        </row>
        <row r="1578">
          <cell r="A1578">
            <v>9208804</v>
          </cell>
          <cell r="Z1578">
            <v>510</v>
          </cell>
        </row>
        <row r="1579">
          <cell r="A1579">
            <v>8506541</v>
          </cell>
          <cell r="Z1579">
            <v>510</v>
          </cell>
        </row>
        <row r="1580">
          <cell r="A1580">
            <v>8506542</v>
          </cell>
          <cell r="Z1580">
            <v>510</v>
          </cell>
        </row>
        <row r="1581">
          <cell r="A1581">
            <v>7961531</v>
          </cell>
          <cell r="Z1581">
            <v>510</v>
          </cell>
        </row>
        <row r="1582">
          <cell r="A1582">
            <v>7963177</v>
          </cell>
          <cell r="Z1582">
            <v>510</v>
          </cell>
        </row>
        <row r="1583">
          <cell r="A1583">
            <v>8529158</v>
          </cell>
          <cell r="Z1583">
            <v>510</v>
          </cell>
        </row>
        <row r="1584">
          <cell r="A1584">
            <v>7962939</v>
          </cell>
          <cell r="Z1584">
            <v>510</v>
          </cell>
        </row>
        <row r="1585">
          <cell r="A1585">
            <v>7961622</v>
          </cell>
          <cell r="Z1585">
            <v>510</v>
          </cell>
        </row>
        <row r="1586">
          <cell r="A1586">
            <v>8187518</v>
          </cell>
          <cell r="Z1586">
            <v>510</v>
          </cell>
        </row>
        <row r="1587">
          <cell r="A1587">
            <v>7962187</v>
          </cell>
          <cell r="Z1587">
            <v>510</v>
          </cell>
        </row>
        <row r="1588">
          <cell r="A1588">
            <v>8815581</v>
          </cell>
          <cell r="Z1588">
            <v>510</v>
          </cell>
        </row>
        <row r="1589">
          <cell r="A1589">
            <v>7963429</v>
          </cell>
          <cell r="Z1589">
            <v>510</v>
          </cell>
        </row>
        <row r="1590">
          <cell r="A1590">
            <v>7962681</v>
          </cell>
          <cell r="Z1590">
            <v>510</v>
          </cell>
        </row>
        <row r="1591">
          <cell r="A1591">
            <v>7962301</v>
          </cell>
          <cell r="Z1591">
            <v>510</v>
          </cell>
        </row>
        <row r="1592">
          <cell r="A1592">
            <v>7963607</v>
          </cell>
          <cell r="Z1592">
            <v>510</v>
          </cell>
        </row>
        <row r="1593">
          <cell r="A1593">
            <v>7962715</v>
          </cell>
          <cell r="Z1593">
            <v>510</v>
          </cell>
        </row>
        <row r="1594">
          <cell r="A1594">
            <v>7962716</v>
          </cell>
          <cell r="Z1594">
            <v>510</v>
          </cell>
        </row>
        <row r="1595">
          <cell r="A1595">
            <v>7963682</v>
          </cell>
          <cell r="Z1595">
            <v>510</v>
          </cell>
        </row>
        <row r="1596">
          <cell r="A1596">
            <v>7962534</v>
          </cell>
          <cell r="Z1596">
            <v>510</v>
          </cell>
        </row>
        <row r="1597">
          <cell r="A1597">
            <v>7963384</v>
          </cell>
          <cell r="Z1597">
            <v>510</v>
          </cell>
        </row>
        <row r="1598">
          <cell r="A1598">
            <v>7963932</v>
          </cell>
          <cell r="Z1598">
            <v>510</v>
          </cell>
        </row>
        <row r="1599">
          <cell r="A1599">
            <v>7962535</v>
          </cell>
          <cell r="Z1599">
            <v>510</v>
          </cell>
        </row>
        <row r="1600">
          <cell r="A1600">
            <v>7962638</v>
          </cell>
          <cell r="Z1600">
            <v>510</v>
          </cell>
        </row>
        <row r="1601">
          <cell r="A1601">
            <v>7963683</v>
          </cell>
          <cell r="Z1601">
            <v>510</v>
          </cell>
        </row>
        <row r="1602">
          <cell r="A1602">
            <v>7962504</v>
          </cell>
          <cell r="Z1602">
            <v>510</v>
          </cell>
        </row>
        <row r="1603">
          <cell r="A1603">
            <v>7962940</v>
          </cell>
          <cell r="Z1603">
            <v>510</v>
          </cell>
        </row>
        <row r="1604">
          <cell r="A1604">
            <v>8881905</v>
          </cell>
          <cell r="Z1604">
            <v>510</v>
          </cell>
        </row>
        <row r="1605">
          <cell r="A1605">
            <v>12585956</v>
          </cell>
        </row>
        <row r="1606">
          <cell r="A1606">
            <v>7962536</v>
          </cell>
          <cell r="Z1606">
            <v>510</v>
          </cell>
        </row>
        <row r="1607">
          <cell r="A1607">
            <v>7962380</v>
          </cell>
          <cell r="Z1607">
            <v>510</v>
          </cell>
        </row>
        <row r="1608">
          <cell r="A1608">
            <v>7963227</v>
          </cell>
          <cell r="Z1608">
            <v>510</v>
          </cell>
        </row>
        <row r="1609">
          <cell r="A1609">
            <v>7962717</v>
          </cell>
          <cell r="Z1609">
            <v>510</v>
          </cell>
        </row>
        <row r="1610">
          <cell r="A1610">
            <v>7904621</v>
          </cell>
          <cell r="Z1610">
            <v>510</v>
          </cell>
        </row>
        <row r="1611">
          <cell r="A1611">
            <v>7963228</v>
          </cell>
          <cell r="Z1611">
            <v>510</v>
          </cell>
        </row>
        <row r="1612">
          <cell r="A1612">
            <v>7963229</v>
          </cell>
          <cell r="Z1612">
            <v>510</v>
          </cell>
        </row>
        <row r="1613">
          <cell r="A1613">
            <v>7961771</v>
          </cell>
          <cell r="Z1613">
            <v>510</v>
          </cell>
        </row>
        <row r="1614">
          <cell r="A1614">
            <v>7963076</v>
          </cell>
          <cell r="Z1614">
            <v>510</v>
          </cell>
        </row>
        <row r="1615">
          <cell r="A1615">
            <v>8089057</v>
          </cell>
          <cell r="Z1615">
            <v>510</v>
          </cell>
        </row>
        <row r="1616">
          <cell r="A1616">
            <v>8529164</v>
          </cell>
          <cell r="Z1616">
            <v>510</v>
          </cell>
        </row>
        <row r="1617">
          <cell r="A1617">
            <v>7961533</v>
          </cell>
          <cell r="Z1617">
            <v>510</v>
          </cell>
        </row>
        <row r="1618">
          <cell r="A1618">
            <v>8881915</v>
          </cell>
          <cell r="Z1618">
            <v>510</v>
          </cell>
        </row>
        <row r="1619">
          <cell r="A1619">
            <v>8529231</v>
          </cell>
          <cell r="Z1619">
            <v>510</v>
          </cell>
        </row>
        <row r="1620">
          <cell r="A1620">
            <v>8848999</v>
          </cell>
          <cell r="Z1620">
            <v>510</v>
          </cell>
        </row>
        <row r="1621">
          <cell r="A1621">
            <v>7961623</v>
          </cell>
          <cell r="Z1621">
            <v>510</v>
          </cell>
        </row>
        <row r="1622">
          <cell r="A1622">
            <v>7963285</v>
          </cell>
          <cell r="Z1622">
            <v>510</v>
          </cell>
        </row>
        <row r="1623">
          <cell r="A1623">
            <v>7963286</v>
          </cell>
          <cell r="Z1623">
            <v>510</v>
          </cell>
        </row>
        <row r="1624">
          <cell r="A1624">
            <v>7962639</v>
          </cell>
          <cell r="Z1624">
            <v>510</v>
          </cell>
        </row>
        <row r="1625">
          <cell r="A1625">
            <v>7963150</v>
          </cell>
          <cell r="Z1625">
            <v>510</v>
          </cell>
        </row>
        <row r="1626">
          <cell r="A1626">
            <v>7961534</v>
          </cell>
          <cell r="Z1626">
            <v>510</v>
          </cell>
        </row>
        <row r="1627">
          <cell r="A1627">
            <v>7961535</v>
          </cell>
          <cell r="Z1627">
            <v>510</v>
          </cell>
        </row>
        <row r="1628">
          <cell r="A1628">
            <v>7963115</v>
          </cell>
          <cell r="Z1628">
            <v>510</v>
          </cell>
        </row>
        <row r="1629">
          <cell r="A1629">
            <v>7962537</v>
          </cell>
          <cell r="Z1629">
            <v>510</v>
          </cell>
        </row>
        <row r="1630">
          <cell r="A1630">
            <v>7962109</v>
          </cell>
          <cell r="Z1630">
            <v>510</v>
          </cell>
        </row>
        <row r="1631">
          <cell r="A1631">
            <v>7962010</v>
          </cell>
          <cell r="Z1631">
            <v>510</v>
          </cell>
        </row>
        <row r="1632">
          <cell r="A1632">
            <v>8529235</v>
          </cell>
          <cell r="Z1632">
            <v>510</v>
          </cell>
        </row>
        <row r="1633">
          <cell r="A1633">
            <v>7962726</v>
          </cell>
          <cell r="Z1633">
            <v>510</v>
          </cell>
        </row>
        <row r="1634">
          <cell r="A1634">
            <v>7963586</v>
          </cell>
          <cell r="Z1634">
            <v>510</v>
          </cell>
        </row>
        <row r="1635">
          <cell r="A1635">
            <v>7963053</v>
          </cell>
          <cell r="Z1635">
            <v>510</v>
          </cell>
        </row>
        <row r="1636">
          <cell r="A1636">
            <v>8603227</v>
          </cell>
          <cell r="Z1636">
            <v>510</v>
          </cell>
        </row>
        <row r="1637">
          <cell r="A1637">
            <v>7962452</v>
          </cell>
          <cell r="Z1637">
            <v>510</v>
          </cell>
        </row>
        <row r="1638">
          <cell r="A1638">
            <v>8881922</v>
          </cell>
          <cell r="Z1638">
            <v>510</v>
          </cell>
        </row>
        <row r="1639">
          <cell r="A1639">
            <v>7962475</v>
          </cell>
          <cell r="Z1639">
            <v>510</v>
          </cell>
        </row>
        <row r="1640">
          <cell r="A1640">
            <v>7961875</v>
          </cell>
          <cell r="Z1640">
            <v>510</v>
          </cell>
        </row>
        <row r="1641">
          <cell r="A1641">
            <v>8089060</v>
          </cell>
          <cell r="Z1641">
            <v>510</v>
          </cell>
        </row>
        <row r="1642">
          <cell r="A1642">
            <v>7963684</v>
          </cell>
          <cell r="Z1642">
            <v>510</v>
          </cell>
        </row>
        <row r="1643">
          <cell r="A1643">
            <v>7904622</v>
          </cell>
          <cell r="Z1643">
            <v>510</v>
          </cell>
        </row>
        <row r="1644">
          <cell r="A1644">
            <v>7962343</v>
          </cell>
          <cell r="Z1644">
            <v>510</v>
          </cell>
        </row>
        <row r="1645">
          <cell r="A1645">
            <v>7904623</v>
          </cell>
          <cell r="Z1645">
            <v>510</v>
          </cell>
        </row>
        <row r="1646">
          <cell r="A1646">
            <v>7961933</v>
          </cell>
          <cell r="Z1646">
            <v>510</v>
          </cell>
        </row>
        <row r="1647">
          <cell r="A1647">
            <v>8089062</v>
          </cell>
          <cell r="Z1647">
            <v>510</v>
          </cell>
        </row>
        <row r="1648">
          <cell r="A1648">
            <v>7904624</v>
          </cell>
          <cell r="Z1648">
            <v>510</v>
          </cell>
        </row>
        <row r="1649">
          <cell r="A1649">
            <v>13175252</v>
          </cell>
        </row>
        <row r="1650">
          <cell r="A1650">
            <v>7963287</v>
          </cell>
          <cell r="Z1650">
            <v>510</v>
          </cell>
        </row>
        <row r="1651">
          <cell r="A1651">
            <v>7904625</v>
          </cell>
          <cell r="Z1651">
            <v>510</v>
          </cell>
        </row>
        <row r="1652">
          <cell r="A1652">
            <v>7904626</v>
          </cell>
          <cell r="Z1652">
            <v>510</v>
          </cell>
        </row>
        <row r="1653">
          <cell r="A1653">
            <v>7904627</v>
          </cell>
          <cell r="Z1653">
            <v>510</v>
          </cell>
        </row>
        <row r="1654">
          <cell r="A1654">
            <v>7963335</v>
          </cell>
          <cell r="Z1654">
            <v>510</v>
          </cell>
        </row>
        <row r="1655">
          <cell r="A1655">
            <v>7963116</v>
          </cell>
          <cell r="Z1655">
            <v>510</v>
          </cell>
        </row>
        <row r="1656">
          <cell r="A1656">
            <v>9208808</v>
          </cell>
          <cell r="Z1656">
            <v>510</v>
          </cell>
        </row>
        <row r="1657">
          <cell r="A1657">
            <v>7962972</v>
          </cell>
          <cell r="Z1657">
            <v>510</v>
          </cell>
        </row>
        <row r="1658">
          <cell r="A1658">
            <v>7962640</v>
          </cell>
          <cell r="Z1658">
            <v>510</v>
          </cell>
        </row>
        <row r="1659">
          <cell r="A1659">
            <v>7961536</v>
          </cell>
          <cell r="Z1659">
            <v>510</v>
          </cell>
        </row>
        <row r="1660">
          <cell r="A1660">
            <v>7904628</v>
          </cell>
          <cell r="Z1660">
            <v>510</v>
          </cell>
        </row>
        <row r="1661">
          <cell r="A1661">
            <v>7963151</v>
          </cell>
          <cell r="Z1661">
            <v>510</v>
          </cell>
        </row>
        <row r="1662">
          <cell r="A1662">
            <v>7963178</v>
          </cell>
          <cell r="Z1662">
            <v>510</v>
          </cell>
        </row>
        <row r="1663">
          <cell r="A1663">
            <v>7963366</v>
          </cell>
          <cell r="Z1663">
            <v>510</v>
          </cell>
        </row>
        <row r="1664">
          <cell r="A1664">
            <v>8881935</v>
          </cell>
          <cell r="Z1664">
            <v>510</v>
          </cell>
        </row>
        <row r="1665">
          <cell r="A1665">
            <v>7963385</v>
          </cell>
          <cell r="Z1665">
            <v>510</v>
          </cell>
        </row>
        <row r="1666">
          <cell r="A1666">
            <v>7962818</v>
          </cell>
          <cell r="Z1666">
            <v>510</v>
          </cell>
        </row>
        <row r="1667">
          <cell r="A1667">
            <v>7962157</v>
          </cell>
          <cell r="Z1667">
            <v>510</v>
          </cell>
        </row>
        <row r="1668">
          <cell r="A1668">
            <v>9119979</v>
          </cell>
          <cell r="Z1668">
            <v>510</v>
          </cell>
        </row>
        <row r="1669">
          <cell r="A1669">
            <v>7961876</v>
          </cell>
          <cell r="Z1669">
            <v>510</v>
          </cell>
        </row>
        <row r="1670">
          <cell r="A1670">
            <v>8881936</v>
          </cell>
          <cell r="Z1670">
            <v>510</v>
          </cell>
        </row>
        <row r="1671">
          <cell r="A1671">
            <v>7963882</v>
          </cell>
          <cell r="Z1671">
            <v>510</v>
          </cell>
        </row>
        <row r="1672">
          <cell r="A1672">
            <v>8603205</v>
          </cell>
          <cell r="Z1672">
            <v>510</v>
          </cell>
        </row>
        <row r="1673">
          <cell r="A1673">
            <v>7963631</v>
          </cell>
          <cell r="Z1673">
            <v>510</v>
          </cell>
        </row>
        <row r="1674">
          <cell r="A1674">
            <v>7963608</v>
          </cell>
          <cell r="Z1674">
            <v>510</v>
          </cell>
        </row>
        <row r="1675">
          <cell r="A1675">
            <v>7963919</v>
          </cell>
          <cell r="Z1675">
            <v>510</v>
          </cell>
        </row>
        <row r="1676">
          <cell r="A1676">
            <v>7963647</v>
          </cell>
          <cell r="Z1676">
            <v>510</v>
          </cell>
        </row>
        <row r="1677">
          <cell r="A1677">
            <v>7963430</v>
          </cell>
          <cell r="Z1677">
            <v>510</v>
          </cell>
        </row>
        <row r="1678">
          <cell r="A1678">
            <v>8529238</v>
          </cell>
          <cell r="Z1678">
            <v>510</v>
          </cell>
        </row>
        <row r="1679">
          <cell r="A1679">
            <v>11439004</v>
          </cell>
        </row>
        <row r="1680">
          <cell r="A1680">
            <v>8881963</v>
          </cell>
          <cell r="Z1680">
            <v>510</v>
          </cell>
        </row>
        <row r="1681">
          <cell r="A1681">
            <v>7962188</v>
          </cell>
          <cell r="Z1681">
            <v>510</v>
          </cell>
        </row>
        <row r="1682">
          <cell r="A1682">
            <v>7963574</v>
          </cell>
          <cell r="Z1682">
            <v>510</v>
          </cell>
        </row>
        <row r="1683">
          <cell r="A1683">
            <v>7961702</v>
          </cell>
          <cell r="Z1683">
            <v>510</v>
          </cell>
        </row>
        <row r="1684">
          <cell r="A1684">
            <v>7962821</v>
          </cell>
          <cell r="Z1684">
            <v>510</v>
          </cell>
        </row>
        <row r="1685">
          <cell r="A1685">
            <v>8881975</v>
          </cell>
          <cell r="Z1685">
            <v>510</v>
          </cell>
        </row>
        <row r="1686">
          <cell r="A1686">
            <v>7961703</v>
          </cell>
          <cell r="Z1686">
            <v>510</v>
          </cell>
        </row>
        <row r="1687">
          <cell r="A1687">
            <v>7963737</v>
          </cell>
          <cell r="Z1687">
            <v>510</v>
          </cell>
        </row>
        <row r="1688">
          <cell r="A1688">
            <v>7962476</v>
          </cell>
          <cell r="Z1688">
            <v>510</v>
          </cell>
        </row>
        <row r="1689">
          <cell r="A1689">
            <v>7961538</v>
          </cell>
          <cell r="Z1689">
            <v>510</v>
          </cell>
        </row>
        <row r="1690">
          <cell r="A1690">
            <v>7963563</v>
          </cell>
          <cell r="Z1690">
            <v>510</v>
          </cell>
        </row>
        <row r="1691">
          <cell r="A1691">
            <v>8187522</v>
          </cell>
          <cell r="Z1691">
            <v>510</v>
          </cell>
        </row>
        <row r="1692">
          <cell r="A1692">
            <v>7963077</v>
          </cell>
          <cell r="Z1692">
            <v>510</v>
          </cell>
        </row>
        <row r="1693">
          <cell r="A1693">
            <v>9278388</v>
          </cell>
          <cell r="Z1693">
            <v>510</v>
          </cell>
        </row>
        <row r="1694">
          <cell r="A1694">
            <v>7961934</v>
          </cell>
          <cell r="Z1694">
            <v>510</v>
          </cell>
        </row>
        <row r="1695">
          <cell r="A1695">
            <v>8187523</v>
          </cell>
          <cell r="Z1695">
            <v>510</v>
          </cell>
        </row>
        <row r="1696">
          <cell r="A1696">
            <v>7961704</v>
          </cell>
          <cell r="Z1696">
            <v>510</v>
          </cell>
        </row>
        <row r="1697">
          <cell r="A1697">
            <v>8881983</v>
          </cell>
          <cell r="Z1697">
            <v>510</v>
          </cell>
        </row>
        <row r="1698">
          <cell r="A1698">
            <v>7962854</v>
          </cell>
          <cell r="Z1698">
            <v>510</v>
          </cell>
        </row>
        <row r="1699">
          <cell r="A1699">
            <v>7962888</v>
          </cell>
          <cell r="Z1699">
            <v>510</v>
          </cell>
        </row>
        <row r="1700">
          <cell r="A1700">
            <v>7961624</v>
          </cell>
          <cell r="Z1700">
            <v>510</v>
          </cell>
        </row>
        <row r="1701">
          <cell r="A1701">
            <v>7963255</v>
          </cell>
          <cell r="Z1701">
            <v>510</v>
          </cell>
        </row>
        <row r="1702">
          <cell r="A1702">
            <v>7961625</v>
          </cell>
          <cell r="Z1702">
            <v>510</v>
          </cell>
        </row>
        <row r="1703">
          <cell r="A1703">
            <v>7962683</v>
          </cell>
          <cell r="Z1703">
            <v>510</v>
          </cell>
        </row>
        <row r="1704">
          <cell r="A1704">
            <v>8741183</v>
          </cell>
          <cell r="Z1704">
            <v>510</v>
          </cell>
        </row>
        <row r="1705">
          <cell r="A1705">
            <v>8741184</v>
          </cell>
          <cell r="Z1705">
            <v>510</v>
          </cell>
        </row>
        <row r="1706">
          <cell r="A1706">
            <v>7963031</v>
          </cell>
          <cell r="Z1706">
            <v>510</v>
          </cell>
        </row>
        <row r="1707">
          <cell r="A1707">
            <v>7963200</v>
          </cell>
          <cell r="Z1707">
            <v>510</v>
          </cell>
        </row>
        <row r="1708">
          <cell r="A1708">
            <v>8629076</v>
          </cell>
          <cell r="Z1708">
            <v>510</v>
          </cell>
        </row>
        <row r="1709">
          <cell r="A1709">
            <v>7962973</v>
          </cell>
          <cell r="Z1709">
            <v>510</v>
          </cell>
        </row>
        <row r="1710">
          <cell r="A1710">
            <v>7963510</v>
          </cell>
          <cell r="Z1710">
            <v>510</v>
          </cell>
        </row>
        <row r="1711">
          <cell r="A1711">
            <v>8881990</v>
          </cell>
          <cell r="Z1711">
            <v>510</v>
          </cell>
        </row>
        <row r="1712">
          <cell r="A1712">
            <v>7963524</v>
          </cell>
          <cell r="Z1712">
            <v>510</v>
          </cell>
        </row>
        <row r="1713">
          <cell r="A1713">
            <v>8604321</v>
          </cell>
          <cell r="Z1713">
            <v>510</v>
          </cell>
        </row>
        <row r="1714">
          <cell r="A1714">
            <v>7962095</v>
          </cell>
          <cell r="Z1714">
            <v>510</v>
          </cell>
        </row>
        <row r="1715">
          <cell r="A1715">
            <v>7962605</v>
          </cell>
          <cell r="Z1715">
            <v>510</v>
          </cell>
        </row>
        <row r="1716">
          <cell r="A1716">
            <v>7963032</v>
          </cell>
          <cell r="Z1716">
            <v>510</v>
          </cell>
        </row>
        <row r="1717">
          <cell r="A1717">
            <v>7962422</v>
          </cell>
          <cell r="Z1717">
            <v>510</v>
          </cell>
        </row>
        <row r="1718">
          <cell r="A1718">
            <v>7963336</v>
          </cell>
          <cell r="Z1718">
            <v>510</v>
          </cell>
        </row>
        <row r="1719">
          <cell r="A1719">
            <v>7962785</v>
          </cell>
          <cell r="Z1719">
            <v>510</v>
          </cell>
        </row>
        <row r="1720">
          <cell r="A1720">
            <v>7963587</v>
          </cell>
          <cell r="Z1720">
            <v>510</v>
          </cell>
        </row>
        <row r="1721">
          <cell r="A1721">
            <v>7963902</v>
          </cell>
          <cell r="Z1721">
            <v>510</v>
          </cell>
        </row>
        <row r="1722">
          <cell r="A1722">
            <v>7963414</v>
          </cell>
          <cell r="Z1722">
            <v>510</v>
          </cell>
        </row>
        <row r="1723">
          <cell r="A1723">
            <v>7962890</v>
          </cell>
          <cell r="Z1723">
            <v>510</v>
          </cell>
        </row>
        <row r="1724">
          <cell r="A1724">
            <v>7963288</v>
          </cell>
          <cell r="Z1724">
            <v>510</v>
          </cell>
        </row>
        <row r="1725">
          <cell r="A1725">
            <v>7962750</v>
          </cell>
          <cell r="Z1725">
            <v>510</v>
          </cell>
        </row>
        <row r="1726">
          <cell r="A1726">
            <v>7963231</v>
          </cell>
          <cell r="Z1726">
            <v>510</v>
          </cell>
        </row>
        <row r="1727">
          <cell r="A1727">
            <v>7962641</v>
          </cell>
          <cell r="Z1727">
            <v>510</v>
          </cell>
        </row>
        <row r="1728">
          <cell r="A1728">
            <v>7962302</v>
          </cell>
          <cell r="Z1728">
            <v>510</v>
          </cell>
        </row>
        <row r="1729">
          <cell r="A1729">
            <v>7962477</v>
          </cell>
          <cell r="Z1729">
            <v>510</v>
          </cell>
        </row>
        <row r="1730">
          <cell r="A1730">
            <v>7962538</v>
          </cell>
          <cell r="Z1730">
            <v>510</v>
          </cell>
        </row>
        <row r="1731">
          <cell r="A1731">
            <v>7963117</v>
          </cell>
          <cell r="Z1731">
            <v>510</v>
          </cell>
        </row>
        <row r="1732">
          <cell r="A1732">
            <v>7963232</v>
          </cell>
          <cell r="Z1732">
            <v>510</v>
          </cell>
        </row>
        <row r="1733">
          <cell r="A1733">
            <v>7962642</v>
          </cell>
          <cell r="Z1733">
            <v>510</v>
          </cell>
        </row>
        <row r="1734">
          <cell r="A1734">
            <v>7963871</v>
          </cell>
          <cell r="Z1734">
            <v>510</v>
          </cell>
        </row>
        <row r="1735">
          <cell r="A1735">
            <v>12831968</v>
          </cell>
        </row>
        <row r="1736">
          <cell r="A1736">
            <v>12745588</v>
          </cell>
        </row>
        <row r="1737">
          <cell r="A1737">
            <v>7963309</v>
          </cell>
          <cell r="Z1737">
            <v>510</v>
          </cell>
        </row>
        <row r="1738">
          <cell r="A1738">
            <v>7963256</v>
          </cell>
          <cell r="Z1738">
            <v>510</v>
          </cell>
        </row>
        <row r="1739">
          <cell r="A1739">
            <v>7961626</v>
          </cell>
          <cell r="Z1739">
            <v>510</v>
          </cell>
        </row>
        <row r="1740">
          <cell r="A1740">
            <v>7961772</v>
          </cell>
          <cell r="Z1740">
            <v>510</v>
          </cell>
        </row>
        <row r="1741">
          <cell r="A1741">
            <v>7963118</v>
          </cell>
          <cell r="Z1741">
            <v>510</v>
          </cell>
        </row>
        <row r="1742">
          <cell r="A1742">
            <v>7962539</v>
          </cell>
          <cell r="Z1742">
            <v>510</v>
          </cell>
        </row>
        <row r="1743">
          <cell r="A1743">
            <v>7962822</v>
          </cell>
          <cell r="Z1743">
            <v>510</v>
          </cell>
        </row>
        <row r="1744">
          <cell r="A1744">
            <v>7961935</v>
          </cell>
          <cell r="Z1744">
            <v>510</v>
          </cell>
        </row>
        <row r="1745">
          <cell r="A1745">
            <v>7962786</v>
          </cell>
          <cell r="Z1745">
            <v>510</v>
          </cell>
        </row>
        <row r="1746">
          <cell r="A1746">
            <v>7962909</v>
          </cell>
          <cell r="Z1746">
            <v>510</v>
          </cell>
        </row>
        <row r="1747">
          <cell r="A1747">
            <v>7963747</v>
          </cell>
          <cell r="Z1747">
            <v>510</v>
          </cell>
        </row>
        <row r="1748">
          <cell r="A1748">
            <v>7963367</v>
          </cell>
          <cell r="Z1748">
            <v>510</v>
          </cell>
        </row>
        <row r="1749">
          <cell r="A1749">
            <v>8853389</v>
          </cell>
        </row>
        <row r="1750">
          <cell r="A1750">
            <v>8782205</v>
          </cell>
          <cell r="Z1750">
            <v>510</v>
          </cell>
        </row>
        <row r="1751">
          <cell r="A1751">
            <v>8782206</v>
          </cell>
          <cell r="Z1751">
            <v>510</v>
          </cell>
        </row>
        <row r="1752">
          <cell r="A1752">
            <v>8853392</v>
          </cell>
          <cell r="Z1752">
            <v>510</v>
          </cell>
        </row>
        <row r="1753">
          <cell r="A1753">
            <v>8853366</v>
          </cell>
          <cell r="Z1753">
            <v>510</v>
          </cell>
        </row>
        <row r="1754">
          <cell r="A1754">
            <v>8782210</v>
          </cell>
          <cell r="Z1754">
            <v>510</v>
          </cell>
        </row>
        <row r="1755">
          <cell r="A1755">
            <v>7962257</v>
          </cell>
          <cell r="Z1755">
            <v>510</v>
          </cell>
        </row>
        <row r="1756">
          <cell r="A1756">
            <v>8782213</v>
          </cell>
          <cell r="Z1756">
            <v>510</v>
          </cell>
        </row>
        <row r="1757">
          <cell r="A1757">
            <v>8782214</v>
          </cell>
          <cell r="Z1757">
            <v>510</v>
          </cell>
        </row>
        <row r="1758">
          <cell r="A1758">
            <v>12659299</v>
          </cell>
        </row>
        <row r="1759">
          <cell r="A1759">
            <v>8782216</v>
          </cell>
          <cell r="Z1759">
            <v>510</v>
          </cell>
        </row>
        <row r="1760">
          <cell r="A1760">
            <v>8782217</v>
          </cell>
          <cell r="Z1760">
            <v>510</v>
          </cell>
        </row>
        <row r="1761">
          <cell r="A1761">
            <v>8782218</v>
          </cell>
          <cell r="Z1761">
            <v>510</v>
          </cell>
        </row>
        <row r="1762">
          <cell r="A1762">
            <v>8782219</v>
          </cell>
          <cell r="Z1762">
            <v>510</v>
          </cell>
        </row>
        <row r="1763">
          <cell r="A1763">
            <v>8782220</v>
          </cell>
          <cell r="Z1763">
            <v>510</v>
          </cell>
        </row>
        <row r="1764">
          <cell r="A1764">
            <v>9824135</v>
          </cell>
          <cell r="Z1764">
            <v>510</v>
          </cell>
        </row>
        <row r="1765">
          <cell r="A1765">
            <v>8782243</v>
          </cell>
          <cell r="Z1765">
            <v>510</v>
          </cell>
        </row>
        <row r="1766">
          <cell r="A1766">
            <v>8782244</v>
          </cell>
          <cell r="Z1766">
            <v>510</v>
          </cell>
        </row>
        <row r="1767">
          <cell r="A1767">
            <v>8882021</v>
          </cell>
          <cell r="Z1767">
            <v>510</v>
          </cell>
        </row>
        <row r="1768">
          <cell r="A1768">
            <v>8882023</v>
          </cell>
          <cell r="Z1768">
            <v>510</v>
          </cell>
        </row>
        <row r="1769">
          <cell r="A1769">
            <v>8782247</v>
          </cell>
          <cell r="Z1769">
            <v>510</v>
          </cell>
        </row>
        <row r="1770">
          <cell r="A1770">
            <v>8782248</v>
          </cell>
          <cell r="Z1770">
            <v>510</v>
          </cell>
        </row>
        <row r="1771">
          <cell r="A1771">
            <v>8853400</v>
          </cell>
          <cell r="Z1771">
            <v>510</v>
          </cell>
        </row>
        <row r="1772">
          <cell r="A1772">
            <v>8853401</v>
          </cell>
          <cell r="Z1772">
            <v>510</v>
          </cell>
        </row>
        <row r="1773">
          <cell r="A1773">
            <v>9620993</v>
          </cell>
          <cell r="Z1773">
            <v>510</v>
          </cell>
        </row>
        <row r="1774">
          <cell r="A1774">
            <v>9208880</v>
          </cell>
          <cell r="Z1774">
            <v>510</v>
          </cell>
        </row>
        <row r="1775">
          <cell r="A1775">
            <v>9208881</v>
          </cell>
          <cell r="Z1775">
            <v>510</v>
          </cell>
        </row>
        <row r="1776">
          <cell r="A1776">
            <v>9824136</v>
          </cell>
        </row>
        <row r="1777">
          <cell r="A1777">
            <v>8782255</v>
          </cell>
          <cell r="Z1777">
            <v>510</v>
          </cell>
        </row>
        <row r="1778">
          <cell r="A1778">
            <v>8782256</v>
          </cell>
          <cell r="Z1778">
            <v>510</v>
          </cell>
        </row>
        <row r="1779">
          <cell r="A1779">
            <v>7963551</v>
          </cell>
          <cell r="Z1779">
            <v>510</v>
          </cell>
        </row>
        <row r="1780">
          <cell r="A1780">
            <v>8782257</v>
          </cell>
          <cell r="Z1780">
            <v>510</v>
          </cell>
        </row>
        <row r="1781">
          <cell r="A1781">
            <v>8782258</v>
          </cell>
          <cell r="Z1781">
            <v>510</v>
          </cell>
        </row>
        <row r="1782">
          <cell r="A1782">
            <v>8187527</v>
          </cell>
          <cell r="Z1782">
            <v>510</v>
          </cell>
        </row>
        <row r="1783">
          <cell r="A1783">
            <v>8782260</v>
          </cell>
          <cell r="Z1783">
            <v>510</v>
          </cell>
        </row>
        <row r="1784">
          <cell r="A1784">
            <v>8782285</v>
          </cell>
          <cell r="Z1784">
            <v>510</v>
          </cell>
        </row>
        <row r="1785">
          <cell r="A1785">
            <v>8782295</v>
          </cell>
          <cell r="Z1785">
            <v>510</v>
          </cell>
        </row>
        <row r="1786">
          <cell r="A1786">
            <v>8603762</v>
          </cell>
          <cell r="Z1786">
            <v>510</v>
          </cell>
        </row>
        <row r="1787">
          <cell r="A1787">
            <v>8782302</v>
          </cell>
          <cell r="Z1787">
            <v>510</v>
          </cell>
        </row>
        <row r="1788">
          <cell r="A1788">
            <v>8782303</v>
          </cell>
          <cell r="Z1788">
            <v>510</v>
          </cell>
        </row>
        <row r="1789">
          <cell r="A1789">
            <v>8442817</v>
          </cell>
          <cell r="Z1789">
            <v>510</v>
          </cell>
        </row>
        <row r="1790">
          <cell r="A1790">
            <v>8782305</v>
          </cell>
          <cell r="Z1790">
            <v>510</v>
          </cell>
        </row>
        <row r="1791">
          <cell r="A1791">
            <v>8782310</v>
          </cell>
          <cell r="Z1791">
            <v>510</v>
          </cell>
        </row>
        <row r="1792">
          <cell r="A1792">
            <v>8782312</v>
          </cell>
          <cell r="Z1792">
            <v>510</v>
          </cell>
        </row>
        <row r="1793">
          <cell r="A1793">
            <v>9824142</v>
          </cell>
          <cell r="Z1793">
            <v>510</v>
          </cell>
        </row>
        <row r="1794">
          <cell r="A1794">
            <v>7962478</v>
          </cell>
          <cell r="Z1794">
            <v>510</v>
          </cell>
        </row>
        <row r="1795">
          <cell r="A1795">
            <v>8782322</v>
          </cell>
          <cell r="Z1795">
            <v>510</v>
          </cell>
        </row>
        <row r="1796">
          <cell r="A1796">
            <v>9824146</v>
          </cell>
          <cell r="Z1796">
            <v>510</v>
          </cell>
        </row>
        <row r="1797">
          <cell r="A1797">
            <v>8437146</v>
          </cell>
          <cell r="Z1797">
            <v>510</v>
          </cell>
        </row>
        <row r="1798">
          <cell r="A1798">
            <v>8782324</v>
          </cell>
          <cell r="Z1798">
            <v>510</v>
          </cell>
        </row>
        <row r="1799">
          <cell r="A1799">
            <v>8782325</v>
          </cell>
          <cell r="Z1799">
            <v>510</v>
          </cell>
        </row>
        <row r="1800">
          <cell r="A1800">
            <v>8782326</v>
          </cell>
          <cell r="Z1800">
            <v>510</v>
          </cell>
        </row>
        <row r="1801">
          <cell r="A1801">
            <v>8782327</v>
          </cell>
          <cell r="Z1801">
            <v>510</v>
          </cell>
        </row>
        <row r="1802">
          <cell r="A1802">
            <v>8782328</v>
          </cell>
          <cell r="Z1802">
            <v>510</v>
          </cell>
        </row>
        <row r="1803">
          <cell r="A1803">
            <v>8187528</v>
          </cell>
          <cell r="Z1803">
            <v>510</v>
          </cell>
        </row>
        <row r="1804">
          <cell r="A1804">
            <v>8782333</v>
          </cell>
          <cell r="Z1804">
            <v>510</v>
          </cell>
        </row>
        <row r="1805">
          <cell r="A1805">
            <v>8782334</v>
          </cell>
          <cell r="Z1805">
            <v>510</v>
          </cell>
        </row>
        <row r="1806">
          <cell r="A1806">
            <v>8882045</v>
          </cell>
          <cell r="Z1806">
            <v>510</v>
          </cell>
        </row>
        <row r="1807">
          <cell r="A1807">
            <v>7961877</v>
          </cell>
          <cell r="Z1807">
            <v>510</v>
          </cell>
        </row>
        <row r="1808">
          <cell r="A1808">
            <v>8782335</v>
          </cell>
          <cell r="Z1808">
            <v>510</v>
          </cell>
        </row>
        <row r="1809">
          <cell r="A1809">
            <v>8782336</v>
          </cell>
          <cell r="Z1809">
            <v>510</v>
          </cell>
        </row>
        <row r="1810">
          <cell r="A1810">
            <v>8782337</v>
          </cell>
          <cell r="Z1810">
            <v>510</v>
          </cell>
        </row>
        <row r="1811">
          <cell r="A1811">
            <v>8782338</v>
          </cell>
          <cell r="Z1811">
            <v>510</v>
          </cell>
        </row>
        <row r="1812">
          <cell r="A1812">
            <v>8782340</v>
          </cell>
          <cell r="Z1812">
            <v>510</v>
          </cell>
        </row>
        <row r="1813">
          <cell r="A1813">
            <v>8782341</v>
          </cell>
          <cell r="Z1813">
            <v>510</v>
          </cell>
        </row>
        <row r="1814">
          <cell r="A1814">
            <v>8782343</v>
          </cell>
          <cell r="Z1814">
            <v>510</v>
          </cell>
        </row>
        <row r="1815">
          <cell r="A1815">
            <v>8782345</v>
          </cell>
          <cell r="Z1815">
            <v>510</v>
          </cell>
        </row>
        <row r="1816">
          <cell r="A1816">
            <v>9824148</v>
          </cell>
          <cell r="Z1816">
            <v>510</v>
          </cell>
        </row>
        <row r="1817">
          <cell r="A1817">
            <v>8782347</v>
          </cell>
          <cell r="Z1817">
            <v>510</v>
          </cell>
        </row>
        <row r="1818">
          <cell r="A1818">
            <v>8882055</v>
          </cell>
          <cell r="Z1818">
            <v>510</v>
          </cell>
        </row>
        <row r="1819">
          <cell r="A1819">
            <v>9824153</v>
          </cell>
          <cell r="Z1819">
            <v>510</v>
          </cell>
        </row>
        <row r="1820">
          <cell r="A1820">
            <v>7904642</v>
          </cell>
          <cell r="Z1820">
            <v>510</v>
          </cell>
        </row>
        <row r="1821">
          <cell r="A1821">
            <v>7962606</v>
          </cell>
          <cell r="Z1821">
            <v>510</v>
          </cell>
        </row>
        <row r="1822">
          <cell r="A1822">
            <v>8782350</v>
          </cell>
          <cell r="Z1822">
            <v>510</v>
          </cell>
        </row>
        <row r="1823">
          <cell r="A1823">
            <v>7904643</v>
          </cell>
          <cell r="Z1823">
            <v>510</v>
          </cell>
        </row>
        <row r="1824">
          <cell r="A1824">
            <v>8782415</v>
          </cell>
          <cell r="Z1824">
            <v>510</v>
          </cell>
        </row>
        <row r="1825">
          <cell r="A1825">
            <v>8782416</v>
          </cell>
          <cell r="Z1825">
            <v>510</v>
          </cell>
        </row>
        <row r="1826">
          <cell r="A1826">
            <v>8782417</v>
          </cell>
          <cell r="Z1826">
            <v>510</v>
          </cell>
        </row>
        <row r="1827">
          <cell r="A1827">
            <v>8603423</v>
          </cell>
          <cell r="Z1827">
            <v>510</v>
          </cell>
        </row>
        <row r="1828">
          <cell r="A1828">
            <v>8782418</v>
          </cell>
          <cell r="Z1828">
            <v>510</v>
          </cell>
        </row>
        <row r="1829">
          <cell r="A1829">
            <v>8782420</v>
          </cell>
          <cell r="Z1829">
            <v>510</v>
          </cell>
        </row>
        <row r="1830">
          <cell r="A1830">
            <v>8782421</v>
          </cell>
          <cell r="Z1830">
            <v>510</v>
          </cell>
        </row>
        <row r="1831">
          <cell r="A1831">
            <v>9824155</v>
          </cell>
          <cell r="Z1831">
            <v>510</v>
          </cell>
        </row>
        <row r="1832">
          <cell r="A1832">
            <v>8782422</v>
          </cell>
          <cell r="Z1832">
            <v>510</v>
          </cell>
        </row>
        <row r="1833">
          <cell r="A1833">
            <v>8782423</v>
          </cell>
          <cell r="Z1833">
            <v>510</v>
          </cell>
        </row>
        <row r="1834">
          <cell r="A1834">
            <v>8782424</v>
          </cell>
          <cell r="Z1834">
            <v>510</v>
          </cell>
        </row>
        <row r="1835">
          <cell r="A1835">
            <v>8782425</v>
          </cell>
          <cell r="Z1835">
            <v>510</v>
          </cell>
        </row>
        <row r="1836">
          <cell r="A1836">
            <v>8603604</v>
          </cell>
          <cell r="Z1836">
            <v>510</v>
          </cell>
        </row>
        <row r="1837">
          <cell r="A1837">
            <v>9621000</v>
          </cell>
          <cell r="Z1837">
            <v>510</v>
          </cell>
        </row>
        <row r="1838">
          <cell r="A1838">
            <v>12664510</v>
          </cell>
          <cell r="Z1838">
            <v>510</v>
          </cell>
        </row>
        <row r="1839">
          <cell r="A1839">
            <v>7904645</v>
          </cell>
          <cell r="Z1839">
            <v>510</v>
          </cell>
        </row>
        <row r="1840">
          <cell r="A1840">
            <v>12659300</v>
          </cell>
          <cell r="Z1840">
            <v>510</v>
          </cell>
        </row>
        <row r="1841">
          <cell r="A1841">
            <v>12664511</v>
          </cell>
          <cell r="Z1841">
            <v>510</v>
          </cell>
        </row>
        <row r="1842">
          <cell r="A1842">
            <v>12666128</v>
          </cell>
          <cell r="Z1842">
            <v>510</v>
          </cell>
        </row>
        <row r="1843">
          <cell r="A1843">
            <v>12668584</v>
          </cell>
          <cell r="Z1843">
            <v>510</v>
          </cell>
        </row>
        <row r="1844">
          <cell r="A1844">
            <v>8603504</v>
          </cell>
          <cell r="Z1844">
            <v>510</v>
          </cell>
        </row>
        <row r="1845">
          <cell r="A1845">
            <v>7904650</v>
          </cell>
          <cell r="Z1845">
            <v>510</v>
          </cell>
        </row>
        <row r="1846">
          <cell r="A1846">
            <v>7963387</v>
          </cell>
          <cell r="Z1846">
            <v>510</v>
          </cell>
        </row>
        <row r="1847">
          <cell r="A1847">
            <v>7904651</v>
          </cell>
          <cell r="Z1847">
            <v>510</v>
          </cell>
        </row>
        <row r="1848">
          <cell r="A1848">
            <v>7904652</v>
          </cell>
          <cell r="Z1848">
            <v>510</v>
          </cell>
        </row>
        <row r="1849">
          <cell r="A1849">
            <v>8603491</v>
          </cell>
          <cell r="Z1849">
            <v>510</v>
          </cell>
        </row>
        <row r="1850">
          <cell r="A1850">
            <v>12664512</v>
          </cell>
          <cell r="Z1850">
            <v>510</v>
          </cell>
        </row>
        <row r="1851">
          <cell r="A1851">
            <v>7904655</v>
          </cell>
          <cell r="Z1851">
            <v>510</v>
          </cell>
        </row>
        <row r="1852">
          <cell r="A1852">
            <v>8782427</v>
          </cell>
          <cell r="Z1852">
            <v>510</v>
          </cell>
        </row>
        <row r="1853">
          <cell r="A1853">
            <v>7904656</v>
          </cell>
          <cell r="Z1853">
            <v>510</v>
          </cell>
        </row>
        <row r="1854">
          <cell r="A1854">
            <v>7904657</v>
          </cell>
          <cell r="Z1854">
            <v>510</v>
          </cell>
        </row>
        <row r="1855">
          <cell r="A1855">
            <v>8782428</v>
          </cell>
          <cell r="Z1855">
            <v>510</v>
          </cell>
        </row>
        <row r="1856">
          <cell r="A1856">
            <v>7961878</v>
          </cell>
          <cell r="Z1856">
            <v>510</v>
          </cell>
        </row>
        <row r="1857">
          <cell r="A1857">
            <v>8782429</v>
          </cell>
          <cell r="Z1857">
            <v>510</v>
          </cell>
        </row>
        <row r="1858">
          <cell r="A1858">
            <v>8782430</v>
          </cell>
          <cell r="Z1858">
            <v>510</v>
          </cell>
        </row>
        <row r="1859">
          <cell r="A1859">
            <v>7963005</v>
          </cell>
          <cell r="Z1859">
            <v>510</v>
          </cell>
        </row>
        <row r="1860">
          <cell r="A1860">
            <v>7962855</v>
          </cell>
          <cell r="Z1860">
            <v>510</v>
          </cell>
        </row>
        <row r="1861">
          <cell r="A1861">
            <v>8629088</v>
          </cell>
          <cell r="Z1861">
            <v>510</v>
          </cell>
        </row>
        <row r="1862">
          <cell r="A1862">
            <v>8782431</v>
          </cell>
          <cell r="Z1862">
            <v>510</v>
          </cell>
        </row>
        <row r="1863">
          <cell r="A1863">
            <v>8782433</v>
          </cell>
          <cell r="Z1863">
            <v>510</v>
          </cell>
        </row>
        <row r="1864">
          <cell r="A1864">
            <v>9824156</v>
          </cell>
          <cell r="Z1864">
            <v>510</v>
          </cell>
        </row>
        <row r="1865">
          <cell r="A1865">
            <v>7904658</v>
          </cell>
          <cell r="Z1865">
            <v>510</v>
          </cell>
        </row>
        <row r="1866">
          <cell r="A1866">
            <v>8746819</v>
          </cell>
          <cell r="Z1866">
            <v>510</v>
          </cell>
        </row>
        <row r="1867">
          <cell r="A1867">
            <v>8603494</v>
          </cell>
          <cell r="Z1867">
            <v>510</v>
          </cell>
        </row>
        <row r="1868">
          <cell r="A1868">
            <v>8782435</v>
          </cell>
          <cell r="Z1868">
            <v>510</v>
          </cell>
        </row>
        <row r="1869">
          <cell r="A1869">
            <v>8165585</v>
          </cell>
          <cell r="Z1869">
            <v>510</v>
          </cell>
        </row>
        <row r="1870">
          <cell r="A1870">
            <v>8165587</v>
          </cell>
          <cell r="Z1870">
            <v>510</v>
          </cell>
        </row>
        <row r="1871">
          <cell r="A1871">
            <v>7904659</v>
          </cell>
          <cell r="Z1871">
            <v>510</v>
          </cell>
        </row>
        <row r="1872">
          <cell r="A1872">
            <v>8604295</v>
          </cell>
          <cell r="Z1872">
            <v>510</v>
          </cell>
        </row>
        <row r="1873">
          <cell r="A1873">
            <v>8165589</v>
          </cell>
          <cell r="Z1873">
            <v>510</v>
          </cell>
        </row>
        <row r="1874">
          <cell r="A1874">
            <v>8213618</v>
          </cell>
          <cell r="Z1874">
            <v>510</v>
          </cell>
        </row>
        <row r="1875">
          <cell r="A1875">
            <v>8604297</v>
          </cell>
          <cell r="Z1875">
            <v>510</v>
          </cell>
        </row>
        <row r="1876">
          <cell r="A1876">
            <v>8782436</v>
          </cell>
          <cell r="Z1876">
            <v>510</v>
          </cell>
        </row>
        <row r="1877">
          <cell r="A1877">
            <v>8603427</v>
          </cell>
          <cell r="Z1877">
            <v>510</v>
          </cell>
        </row>
        <row r="1878">
          <cell r="A1878">
            <v>8782437</v>
          </cell>
          <cell r="Z1878">
            <v>510</v>
          </cell>
        </row>
        <row r="1879">
          <cell r="A1879">
            <v>8603426</v>
          </cell>
          <cell r="Z1879">
            <v>510</v>
          </cell>
        </row>
        <row r="1880">
          <cell r="A1880">
            <v>12666129</v>
          </cell>
          <cell r="Z1880">
            <v>510</v>
          </cell>
        </row>
        <row r="1881">
          <cell r="A1881">
            <v>8782439</v>
          </cell>
          <cell r="Z1881">
            <v>510</v>
          </cell>
        </row>
        <row r="1882">
          <cell r="A1882">
            <v>8782441</v>
          </cell>
          <cell r="Z1882">
            <v>510</v>
          </cell>
        </row>
        <row r="1883">
          <cell r="A1883">
            <v>8603492</v>
          </cell>
          <cell r="Z1883">
            <v>510</v>
          </cell>
        </row>
        <row r="1884">
          <cell r="A1884">
            <v>8782442</v>
          </cell>
          <cell r="Z1884">
            <v>510</v>
          </cell>
        </row>
        <row r="1885">
          <cell r="A1885">
            <v>8782443</v>
          </cell>
          <cell r="Z1885">
            <v>510</v>
          </cell>
        </row>
        <row r="1886">
          <cell r="A1886">
            <v>12668585</v>
          </cell>
        </row>
        <row r="1887">
          <cell r="A1887">
            <v>8782445</v>
          </cell>
          <cell r="Z1887">
            <v>510</v>
          </cell>
        </row>
        <row r="1888">
          <cell r="A1888">
            <v>7904688</v>
          </cell>
          <cell r="Z1888">
            <v>510</v>
          </cell>
        </row>
        <row r="1889">
          <cell r="A1889">
            <v>8782446</v>
          </cell>
          <cell r="Z1889">
            <v>510</v>
          </cell>
        </row>
        <row r="1890">
          <cell r="A1890">
            <v>8603761</v>
          </cell>
          <cell r="Z1890">
            <v>510</v>
          </cell>
        </row>
        <row r="1891">
          <cell r="A1891">
            <v>8740732</v>
          </cell>
          <cell r="Z1891">
            <v>510</v>
          </cell>
        </row>
        <row r="1892">
          <cell r="A1892">
            <v>8603488</v>
          </cell>
          <cell r="Z1892">
            <v>510</v>
          </cell>
        </row>
        <row r="1893">
          <cell r="A1893">
            <v>8782448</v>
          </cell>
          <cell r="Z1893">
            <v>510</v>
          </cell>
        </row>
        <row r="1894">
          <cell r="A1894">
            <v>8782450</v>
          </cell>
          <cell r="Z1894">
            <v>510</v>
          </cell>
        </row>
        <row r="1895">
          <cell r="A1895">
            <v>8213619</v>
          </cell>
          <cell r="Z1895">
            <v>510</v>
          </cell>
        </row>
        <row r="1896">
          <cell r="A1896">
            <v>8782451</v>
          </cell>
          <cell r="Z1896">
            <v>510</v>
          </cell>
        </row>
        <row r="1897">
          <cell r="A1897">
            <v>8603490</v>
          </cell>
          <cell r="Z1897">
            <v>510</v>
          </cell>
        </row>
        <row r="1898">
          <cell r="A1898">
            <v>8437147</v>
          </cell>
          <cell r="Z1898">
            <v>510</v>
          </cell>
        </row>
        <row r="1899">
          <cell r="A1899">
            <v>8782453</v>
          </cell>
          <cell r="Z1899">
            <v>510</v>
          </cell>
        </row>
        <row r="1900">
          <cell r="A1900">
            <v>8782454</v>
          </cell>
          <cell r="Z1900">
            <v>510</v>
          </cell>
        </row>
        <row r="1901">
          <cell r="A1901">
            <v>8782455</v>
          </cell>
          <cell r="Z1901">
            <v>510</v>
          </cell>
        </row>
        <row r="1902">
          <cell r="A1902">
            <v>8604298</v>
          </cell>
          <cell r="Z1902">
            <v>510</v>
          </cell>
        </row>
        <row r="1903">
          <cell r="A1903">
            <v>8603489</v>
          </cell>
          <cell r="Z1903">
            <v>510</v>
          </cell>
        </row>
        <row r="1904">
          <cell r="A1904">
            <v>8529239</v>
          </cell>
          <cell r="Z1904">
            <v>510</v>
          </cell>
        </row>
        <row r="1905">
          <cell r="A1905">
            <v>8782456</v>
          </cell>
          <cell r="Z1905">
            <v>510</v>
          </cell>
        </row>
        <row r="1906">
          <cell r="A1906">
            <v>8782457</v>
          </cell>
          <cell r="Z1906">
            <v>510</v>
          </cell>
        </row>
        <row r="1907">
          <cell r="A1907">
            <v>8165592</v>
          </cell>
          <cell r="Z1907">
            <v>510</v>
          </cell>
        </row>
        <row r="1908">
          <cell r="A1908">
            <v>8782458</v>
          </cell>
          <cell r="Z1908">
            <v>510</v>
          </cell>
        </row>
        <row r="1909">
          <cell r="A1909">
            <v>8239844</v>
          </cell>
          <cell r="Z1909">
            <v>510</v>
          </cell>
        </row>
        <row r="1910">
          <cell r="A1910">
            <v>8782460</v>
          </cell>
          <cell r="Z1910">
            <v>510</v>
          </cell>
        </row>
        <row r="1911">
          <cell r="A1911">
            <v>8604864</v>
          </cell>
          <cell r="Z1911">
            <v>510</v>
          </cell>
        </row>
        <row r="1912">
          <cell r="A1912">
            <v>8782461</v>
          </cell>
          <cell r="Z1912">
            <v>510</v>
          </cell>
        </row>
        <row r="1913">
          <cell r="A1913">
            <v>8604311</v>
          </cell>
          <cell r="Z1913">
            <v>510</v>
          </cell>
        </row>
        <row r="1914">
          <cell r="A1914">
            <v>8782462</v>
          </cell>
          <cell r="Z1914">
            <v>510</v>
          </cell>
        </row>
        <row r="1915">
          <cell r="A1915">
            <v>8604313</v>
          </cell>
          <cell r="Z1915">
            <v>510</v>
          </cell>
        </row>
        <row r="1916">
          <cell r="A1916">
            <v>8782464</v>
          </cell>
          <cell r="Z1916">
            <v>510</v>
          </cell>
        </row>
        <row r="1917">
          <cell r="A1917">
            <v>8782465</v>
          </cell>
          <cell r="Z1917">
            <v>510</v>
          </cell>
        </row>
        <row r="1918">
          <cell r="A1918">
            <v>8782467</v>
          </cell>
          <cell r="Z1918">
            <v>510</v>
          </cell>
        </row>
        <row r="1919">
          <cell r="A1919">
            <v>8782468</v>
          </cell>
          <cell r="Z1919">
            <v>510</v>
          </cell>
        </row>
        <row r="1920">
          <cell r="A1920">
            <v>8782469</v>
          </cell>
          <cell r="Z1920">
            <v>510</v>
          </cell>
        </row>
        <row r="1921">
          <cell r="A1921">
            <v>8782471</v>
          </cell>
          <cell r="Z1921">
            <v>510</v>
          </cell>
        </row>
        <row r="1922">
          <cell r="A1922">
            <v>8782475</v>
          </cell>
          <cell r="Z1922">
            <v>510</v>
          </cell>
        </row>
        <row r="1923">
          <cell r="A1923">
            <v>8782476</v>
          </cell>
          <cell r="Z1923">
            <v>510</v>
          </cell>
        </row>
        <row r="1924">
          <cell r="A1924">
            <v>8782477</v>
          </cell>
          <cell r="Z1924">
            <v>510</v>
          </cell>
        </row>
        <row r="1925">
          <cell r="A1925">
            <v>8782478</v>
          </cell>
          <cell r="Z1925">
            <v>510</v>
          </cell>
        </row>
        <row r="1926">
          <cell r="A1926">
            <v>8782479</v>
          </cell>
          <cell r="Z1926">
            <v>510</v>
          </cell>
        </row>
        <row r="1927">
          <cell r="A1927">
            <v>8782481</v>
          </cell>
          <cell r="Z1927">
            <v>510</v>
          </cell>
        </row>
        <row r="1928">
          <cell r="A1928">
            <v>8782483</v>
          </cell>
          <cell r="Z1928">
            <v>510</v>
          </cell>
        </row>
        <row r="1929">
          <cell r="A1929">
            <v>8782484</v>
          </cell>
          <cell r="Z1929">
            <v>510</v>
          </cell>
        </row>
        <row r="1930">
          <cell r="A1930">
            <v>8437148</v>
          </cell>
          <cell r="Z1930">
            <v>510</v>
          </cell>
        </row>
        <row r="1931">
          <cell r="A1931">
            <v>8782487</v>
          </cell>
          <cell r="Z1931">
            <v>510</v>
          </cell>
        </row>
        <row r="1932">
          <cell r="A1932">
            <v>8782490</v>
          </cell>
          <cell r="Z1932">
            <v>510</v>
          </cell>
        </row>
        <row r="1933">
          <cell r="A1933">
            <v>8782491</v>
          </cell>
          <cell r="Z1933">
            <v>510</v>
          </cell>
        </row>
        <row r="1934">
          <cell r="A1934">
            <v>8782492</v>
          </cell>
          <cell r="Z1934">
            <v>510</v>
          </cell>
        </row>
        <row r="1935">
          <cell r="A1935">
            <v>8782494</v>
          </cell>
          <cell r="Z1935">
            <v>510</v>
          </cell>
        </row>
        <row r="1936">
          <cell r="A1936">
            <v>8782495</v>
          </cell>
          <cell r="Z1936">
            <v>510</v>
          </cell>
        </row>
        <row r="1937">
          <cell r="A1937">
            <v>8782496</v>
          </cell>
          <cell r="Z1937">
            <v>510</v>
          </cell>
        </row>
        <row r="1938">
          <cell r="A1938">
            <v>8782498</v>
          </cell>
          <cell r="Z1938">
            <v>510</v>
          </cell>
        </row>
        <row r="1939">
          <cell r="A1939">
            <v>8782501</v>
          </cell>
          <cell r="Z1939">
            <v>510</v>
          </cell>
        </row>
        <row r="1940">
          <cell r="A1940">
            <v>8782502</v>
          </cell>
          <cell r="Z1940">
            <v>510</v>
          </cell>
        </row>
        <row r="1941">
          <cell r="A1941">
            <v>8782503</v>
          </cell>
          <cell r="Z1941">
            <v>510</v>
          </cell>
        </row>
        <row r="1942">
          <cell r="A1942">
            <v>8782506</v>
          </cell>
          <cell r="Z1942">
            <v>510</v>
          </cell>
        </row>
        <row r="1943">
          <cell r="A1943">
            <v>7904689</v>
          </cell>
          <cell r="Z1943">
            <v>510</v>
          </cell>
        </row>
        <row r="1944">
          <cell r="A1944">
            <v>8536384</v>
          </cell>
          <cell r="Z1944">
            <v>510</v>
          </cell>
        </row>
        <row r="1945">
          <cell r="A1945">
            <v>8782507</v>
          </cell>
          <cell r="Z1945">
            <v>510</v>
          </cell>
        </row>
        <row r="1946">
          <cell r="A1946">
            <v>8782565</v>
          </cell>
          <cell r="Z1946">
            <v>510</v>
          </cell>
        </row>
        <row r="1947">
          <cell r="A1947">
            <v>7904690</v>
          </cell>
          <cell r="Z1947">
            <v>510</v>
          </cell>
        </row>
        <row r="1948">
          <cell r="A1948">
            <v>8536386</v>
          </cell>
          <cell r="Z1948">
            <v>510</v>
          </cell>
        </row>
        <row r="1949">
          <cell r="A1949">
            <v>9208882</v>
          </cell>
          <cell r="Z1949">
            <v>510</v>
          </cell>
        </row>
        <row r="1950">
          <cell r="A1950">
            <v>12664513</v>
          </cell>
          <cell r="Z1950">
            <v>510</v>
          </cell>
        </row>
        <row r="1951">
          <cell r="A1951">
            <v>12751799</v>
          </cell>
        </row>
        <row r="1952">
          <cell r="A1952">
            <v>7962395</v>
          </cell>
          <cell r="Z1952">
            <v>510</v>
          </cell>
        </row>
        <row r="1953">
          <cell r="A1953">
            <v>8536387</v>
          </cell>
          <cell r="Z1953">
            <v>510</v>
          </cell>
        </row>
        <row r="1954">
          <cell r="A1954">
            <v>7904693</v>
          </cell>
          <cell r="Z1954">
            <v>510</v>
          </cell>
        </row>
        <row r="1955">
          <cell r="A1955">
            <v>8782570</v>
          </cell>
          <cell r="Z1955">
            <v>510</v>
          </cell>
        </row>
        <row r="1956">
          <cell r="A1956">
            <v>7963388</v>
          </cell>
          <cell r="Z1956">
            <v>510</v>
          </cell>
        </row>
        <row r="1957">
          <cell r="A1957">
            <v>7904694</v>
          </cell>
          <cell r="Z1957">
            <v>510</v>
          </cell>
        </row>
        <row r="1958">
          <cell r="A1958">
            <v>7904695</v>
          </cell>
          <cell r="Z1958">
            <v>510</v>
          </cell>
        </row>
        <row r="1959">
          <cell r="A1959">
            <v>8782571</v>
          </cell>
          <cell r="Z1959">
            <v>510</v>
          </cell>
        </row>
        <row r="1960">
          <cell r="A1960">
            <v>7963179</v>
          </cell>
          <cell r="Z1960">
            <v>510</v>
          </cell>
        </row>
        <row r="1961">
          <cell r="A1961">
            <v>7963257</v>
          </cell>
          <cell r="Z1961">
            <v>510</v>
          </cell>
        </row>
        <row r="1962">
          <cell r="A1962">
            <v>7963648</v>
          </cell>
          <cell r="Z1962">
            <v>510</v>
          </cell>
        </row>
        <row r="1963">
          <cell r="A1963">
            <v>8782572</v>
          </cell>
          <cell r="Z1963">
            <v>510</v>
          </cell>
        </row>
        <row r="1964">
          <cell r="A1964">
            <v>8782573</v>
          </cell>
          <cell r="Z1964">
            <v>510</v>
          </cell>
        </row>
        <row r="1965">
          <cell r="A1965">
            <v>8782575</v>
          </cell>
          <cell r="Z1965">
            <v>510</v>
          </cell>
        </row>
        <row r="1966">
          <cell r="A1966">
            <v>8782576</v>
          </cell>
          <cell r="Z1966">
            <v>510</v>
          </cell>
        </row>
        <row r="1967">
          <cell r="A1967">
            <v>9824158</v>
          </cell>
          <cell r="Z1967">
            <v>510</v>
          </cell>
        </row>
        <row r="1968">
          <cell r="A1968">
            <v>7904696</v>
          </cell>
          <cell r="Z1968">
            <v>510</v>
          </cell>
        </row>
        <row r="1969">
          <cell r="A1969">
            <v>7962207</v>
          </cell>
          <cell r="Z1969">
            <v>510</v>
          </cell>
        </row>
        <row r="1970">
          <cell r="A1970">
            <v>8165593</v>
          </cell>
          <cell r="Z1970">
            <v>510</v>
          </cell>
        </row>
        <row r="1971">
          <cell r="A1971">
            <v>7963738</v>
          </cell>
          <cell r="Z1971">
            <v>510</v>
          </cell>
        </row>
        <row r="1972">
          <cell r="A1972">
            <v>7904697</v>
          </cell>
          <cell r="Z1972">
            <v>510</v>
          </cell>
        </row>
        <row r="1973">
          <cell r="A1973">
            <v>8536389</v>
          </cell>
          <cell r="Z1973">
            <v>510</v>
          </cell>
        </row>
        <row r="1974">
          <cell r="A1974">
            <v>8882117</v>
          </cell>
          <cell r="Z1974">
            <v>510</v>
          </cell>
        </row>
        <row r="1975">
          <cell r="A1975">
            <v>7904698</v>
          </cell>
          <cell r="Z1975">
            <v>510</v>
          </cell>
        </row>
        <row r="1976">
          <cell r="A1976">
            <v>8782579</v>
          </cell>
          <cell r="Z1976">
            <v>510</v>
          </cell>
        </row>
        <row r="1977">
          <cell r="A1977">
            <v>9824161</v>
          </cell>
          <cell r="Z1977">
            <v>510</v>
          </cell>
        </row>
        <row r="1978">
          <cell r="A1978">
            <v>8782580</v>
          </cell>
          <cell r="Z1978">
            <v>510</v>
          </cell>
        </row>
        <row r="1979">
          <cell r="A1979">
            <v>8782585</v>
          </cell>
          <cell r="Z1979">
            <v>510</v>
          </cell>
        </row>
        <row r="1980">
          <cell r="A1980">
            <v>8782593</v>
          </cell>
          <cell r="Z1980">
            <v>510</v>
          </cell>
        </row>
        <row r="1981">
          <cell r="A1981">
            <v>8782594</v>
          </cell>
          <cell r="Z1981">
            <v>510</v>
          </cell>
        </row>
        <row r="1982">
          <cell r="A1982">
            <v>8782595</v>
          </cell>
          <cell r="Z1982">
            <v>510</v>
          </cell>
        </row>
        <row r="1983">
          <cell r="A1983">
            <v>8782596</v>
          </cell>
          <cell r="Z1983">
            <v>510</v>
          </cell>
        </row>
        <row r="1984">
          <cell r="A1984">
            <v>8782597</v>
          </cell>
          <cell r="Z1984">
            <v>510</v>
          </cell>
        </row>
        <row r="1985">
          <cell r="A1985">
            <v>8437149</v>
          </cell>
          <cell r="Z1985">
            <v>510</v>
          </cell>
        </row>
        <row r="1986">
          <cell r="A1986">
            <v>8782599</v>
          </cell>
          <cell r="Z1986">
            <v>510</v>
          </cell>
        </row>
        <row r="1987">
          <cell r="A1987">
            <v>8782266</v>
          </cell>
          <cell r="Z1987">
            <v>510</v>
          </cell>
        </row>
        <row r="1988">
          <cell r="A1988">
            <v>8782601</v>
          </cell>
          <cell r="Z1988">
            <v>510</v>
          </cell>
        </row>
        <row r="1989">
          <cell r="A1989">
            <v>8782273</v>
          </cell>
          <cell r="Z1989">
            <v>510</v>
          </cell>
        </row>
        <row r="1990">
          <cell r="A1990">
            <v>8782294</v>
          </cell>
          <cell r="Z1990">
            <v>510</v>
          </cell>
        </row>
        <row r="1991">
          <cell r="A1991">
            <v>7962643</v>
          </cell>
          <cell r="Z1991">
            <v>510</v>
          </cell>
        </row>
        <row r="1992">
          <cell r="A1992">
            <v>8782352</v>
          </cell>
          <cell r="Z1992">
            <v>510</v>
          </cell>
        </row>
        <row r="1993">
          <cell r="A1993">
            <v>8782318</v>
          </cell>
          <cell r="Z1993">
            <v>510</v>
          </cell>
        </row>
        <row r="1994">
          <cell r="A1994">
            <v>8091531</v>
          </cell>
          <cell r="Z1994">
            <v>510</v>
          </cell>
        </row>
        <row r="1995">
          <cell r="A1995">
            <v>8782361</v>
          </cell>
          <cell r="Z1995">
            <v>510</v>
          </cell>
        </row>
        <row r="1996">
          <cell r="A1996">
            <v>7963389</v>
          </cell>
          <cell r="Z1996">
            <v>510</v>
          </cell>
        </row>
        <row r="1997">
          <cell r="A1997">
            <v>8782363</v>
          </cell>
          <cell r="Z1997">
            <v>510</v>
          </cell>
        </row>
        <row r="1998">
          <cell r="A1998">
            <v>8782364</v>
          </cell>
          <cell r="Z1998">
            <v>510</v>
          </cell>
        </row>
        <row r="1999">
          <cell r="A1999">
            <v>8604322</v>
          </cell>
          <cell r="Z1999">
            <v>510</v>
          </cell>
        </row>
        <row r="2000">
          <cell r="A2000">
            <v>8782366</v>
          </cell>
          <cell r="Z2000">
            <v>510</v>
          </cell>
        </row>
        <row r="2001">
          <cell r="A2001">
            <v>7963119</v>
          </cell>
          <cell r="Z2001">
            <v>510</v>
          </cell>
        </row>
        <row r="2002">
          <cell r="A2002">
            <v>8782367</v>
          </cell>
          <cell r="Z2002">
            <v>510</v>
          </cell>
        </row>
        <row r="2003">
          <cell r="A2003">
            <v>8782368</v>
          </cell>
          <cell r="Z2003">
            <v>510</v>
          </cell>
        </row>
        <row r="2004">
          <cell r="A2004">
            <v>8782369</v>
          </cell>
          <cell r="Z2004">
            <v>510</v>
          </cell>
        </row>
        <row r="2005">
          <cell r="A2005">
            <v>8782370</v>
          </cell>
          <cell r="Z2005">
            <v>510</v>
          </cell>
        </row>
        <row r="2006">
          <cell r="A2006">
            <v>8782371</v>
          </cell>
          <cell r="Z2006">
            <v>510</v>
          </cell>
        </row>
        <row r="2007">
          <cell r="A2007">
            <v>7904699</v>
          </cell>
          <cell r="Z2007">
            <v>510</v>
          </cell>
        </row>
        <row r="2008">
          <cell r="A2008">
            <v>8782374</v>
          </cell>
          <cell r="Z2008">
            <v>510</v>
          </cell>
        </row>
        <row r="2009">
          <cell r="A2009">
            <v>8603523</v>
          </cell>
          <cell r="Z2009">
            <v>510</v>
          </cell>
        </row>
        <row r="2010">
          <cell r="A2010">
            <v>8604349</v>
          </cell>
          <cell r="Z2010">
            <v>510</v>
          </cell>
        </row>
        <row r="2011">
          <cell r="A2011">
            <v>8782375</v>
          </cell>
          <cell r="Z2011">
            <v>510</v>
          </cell>
        </row>
        <row r="2012">
          <cell r="A2012">
            <v>8782376</v>
          </cell>
          <cell r="Z2012">
            <v>510</v>
          </cell>
        </row>
        <row r="2013">
          <cell r="A2013">
            <v>8782377</v>
          </cell>
          <cell r="Z2013">
            <v>510</v>
          </cell>
        </row>
        <row r="2014">
          <cell r="A2014">
            <v>7903308</v>
          </cell>
          <cell r="Z2014">
            <v>510</v>
          </cell>
        </row>
        <row r="2015">
          <cell r="A2015">
            <v>7963709</v>
          </cell>
          <cell r="Z2015">
            <v>510</v>
          </cell>
        </row>
        <row r="2016">
          <cell r="A2016">
            <v>8782380</v>
          </cell>
          <cell r="Z2016">
            <v>510</v>
          </cell>
        </row>
        <row r="2017">
          <cell r="A2017">
            <v>7904715</v>
          </cell>
          <cell r="Z2017">
            <v>510</v>
          </cell>
        </row>
        <row r="2018">
          <cell r="A2018">
            <v>8782381</v>
          </cell>
          <cell r="Z2018">
            <v>510</v>
          </cell>
        </row>
        <row r="2019">
          <cell r="A2019">
            <v>8604416</v>
          </cell>
          <cell r="Z2019">
            <v>510</v>
          </cell>
        </row>
        <row r="2020">
          <cell r="A2020">
            <v>8782382</v>
          </cell>
          <cell r="Z2020">
            <v>510</v>
          </cell>
        </row>
        <row r="2021">
          <cell r="A2021">
            <v>8782383</v>
          </cell>
          <cell r="Z2021">
            <v>510</v>
          </cell>
        </row>
        <row r="2022">
          <cell r="A2022">
            <v>8782384</v>
          </cell>
          <cell r="Z2022">
            <v>510</v>
          </cell>
        </row>
        <row r="2023">
          <cell r="A2023">
            <v>7904716</v>
          </cell>
          <cell r="Z2023">
            <v>510</v>
          </cell>
        </row>
        <row r="2024">
          <cell r="A2024">
            <v>8782386</v>
          </cell>
          <cell r="Z2024">
            <v>510</v>
          </cell>
        </row>
        <row r="2025">
          <cell r="A2025">
            <v>8782387</v>
          </cell>
          <cell r="Z2025">
            <v>510</v>
          </cell>
        </row>
        <row r="2026">
          <cell r="A2026">
            <v>7963201</v>
          </cell>
          <cell r="Z2026">
            <v>510</v>
          </cell>
        </row>
        <row r="2027">
          <cell r="A2027">
            <v>8782388</v>
          </cell>
          <cell r="Z2027">
            <v>510</v>
          </cell>
        </row>
        <row r="2028">
          <cell r="A2028">
            <v>8782389</v>
          </cell>
          <cell r="Z2028">
            <v>510</v>
          </cell>
        </row>
        <row r="2029">
          <cell r="A2029">
            <v>7961956</v>
          </cell>
          <cell r="Z2029">
            <v>510</v>
          </cell>
        </row>
        <row r="2030">
          <cell r="A2030">
            <v>7904717</v>
          </cell>
          <cell r="Z2030">
            <v>510</v>
          </cell>
        </row>
        <row r="2031">
          <cell r="A2031">
            <v>8782393</v>
          </cell>
          <cell r="Z2031">
            <v>510</v>
          </cell>
        </row>
        <row r="2032">
          <cell r="A2032">
            <v>8782394</v>
          </cell>
          <cell r="Z2032">
            <v>510</v>
          </cell>
        </row>
        <row r="2033">
          <cell r="A2033">
            <v>8782672</v>
          </cell>
          <cell r="Z2033">
            <v>510</v>
          </cell>
        </row>
        <row r="2034">
          <cell r="A2034">
            <v>9824170</v>
          </cell>
          <cell r="Z2034">
            <v>510</v>
          </cell>
        </row>
        <row r="2035">
          <cell r="A2035">
            <v>9824173</v>
          </cell>
          <cell r="Z2035">
            <v>510</v>
          </cell>
        </row>
        <row r="2036">
          <cell r="A2036">
            <v>8782673</v>
          </cell>
          <cell r="Z2036">
            <v>510</v>
          </cell>
        </row>
        <row r="2037">
          <cell r="A2037">
            <v>8782674</v>
          </cell>
          <cell r="Z2037">
            <v>510</v>
          </cell>
        </row>
        <row r="2038">
          <cell r="A2038">
            <v>8782675</v>
          </cell>
          <cell r="Z2038">
            <v>510</v>
          </cell>
        </row>
        <row r="2039">
          <cell r="A2039">
            <v>8782676</v>
          </cell>
          <cell r="Z2039">
            <v>510</v>
          </cell>
        </row>
        <row r="2040">
          <cell r="A2040">
            <v>7962258</v>
          </cell>
          <cell r="Z2040">
            <v>510</v>
          </cell>
        </row>
        <row r="2041">
          <cell r="A2041">
            <v>7962190</v>
          </cell>
          <cell r="Z2041">
            <v>510</v>
          </cell>
        </row>
        <row r="2042">
          <cell r="A2042">
            <v>8782678</v>
          </cell>
          <cell r="Z2042">
            <v>510</v>
          </cell>
        </row>
        <row r="2043">
          <cell r="A2043">
            <v>8737453</v>
          </cell>
          <cell r="Z2043">
            <v>510</v>
          </cell>
        </row>
        <row r="2044">
          <cell r="A2044">
            <v>8849070</v>
          </cell>
          <cell r="Z2044">
            <v>510</v>
          </cell>
        </row>
        <row r="2045">
          <cell r="A2045">
            <v>12177393</v>
          </cell>
        </row>
        <row r="2046">
          <cell r="A2046">
            <v>7904700</v>
          </cell>
          <cell r="Z2046">
            <v>510</v>
          </cell>
        </row>
        <row r="2047">
          <cell r="A2047">
            <v>7904701</v>
          </cell>
          <cell r="Z2047">
            <v>510</v>
          </cell>
        </row>
        <row r="2048">
          <cell r="A2048">
            <v>7963548</v>
          </cell>
          <cell r="Z2048">
            <v>510</v>
          </cell>
        </row>
        <row r="2049">
          <cell r="A2049">
            <v>7963847</v>
          </cell>
          <cell r="Z2049">
            <v>510</v>
          </cell>
        </row>
        <row r="2050">
          <cell r="A2050">
            <v>7904702</v>
          </cell>
          <cell r="Z2050">
            <v>510</v>
          </cell>
        </row>
        <row r="2051">
          <cell r="A2051">
            <v>7904719</v>
          </cell>
          <cell r="Z2051">
            <v>510</v>
          </cell>
        </row>
        <row r="2052">
          <cell r="A2052">
            <v>7904703</v>
          </cell>
          <cell r="Z2052">
            <v>510</v>
          </cell>
        </row>
        <row r="2053">
          <cell r="A2053">
            <v>7904720</v>
          </cell>
          <cell r="Z2053">
            <v>510</v>
          </cell>
        </row>
        <row r="2054">
          <cell r="A2054">
            <v>7963832</v>
          </cell>
          <cell r="Z2054">
            <v>510</v>
          </cell>
        </row>
        <row r="2055">
          <cell r="A2055">
            <v>8782681</v>
          </cell>
          <cell r="Z2055">
            <v>510</v>
          </cell>
        </row>
        <row r="2056">
          <cell r="A2056">
            <v>8213621</v>
          </cell>
          <cell r="Z2056">
            <v>510</v>
          </cell>
        </row>
        <row r="2057">
          <cell r="A2057">
            <v>8782682</v>
          </cell>
          <cell r="Z2057">
            <v>510</v>
          </cell>
        </row>
        <row r="2058">
          <cell r="A2058">
            <v>8213622</v>
          </cell>
          <cell r="Z2058">
            <v>510</v>
          </cell>
        </row>
        <row r="2059">
          <cell r="A2059">
            <v>8782683</v>
          </cell>
          <cell r="Z2059">
            <v>510</v>
          </cell>
        </row>
        <row r="2060">
          <cell r="A2060">
            <v>8782684</v>
          </cell>
          <cell r="Z2060">
            <v>510</v>
          </cell>
        </row>
        <row r="2061">
          <cell r="A2061">
            <v>8782685</v>
          </cell>
          <cell r="Z2061">
            <v>510</v>
          </cell>
        </row>
        <row r="2062">
          <cell r="A2062">
            <v>8782686</v>
          </cell>
          <cell r="Z2062">
            <v>510</v>
          </cell>
        </row>
        <row r="2063">
          <cell r="A2063">
            <v>7963452</v>
          </cell>
          <cell r="Z2063">
            <v>510</v>
          </cell>
        </row>
        <row r="2064">
          <cell r="A2064">
            <v>7903312</v>
          </cell>
          <cell r="Z2064">
            <v>510</v>
          </cell>
        </row>
        <row r="2065">
          <cell r="A2065">
            <v>8782687</v>
          </cell>
          <cell r="Z2065">
            <v>510</v>
          </cell>
        </row>
        <row r="2066">
          <cell r="A2066">
            <v>8782688</v>
          </cell>
          <cell r="Z2066">
            <v>510</v>
          </cell>
        </row>
        <row r="2067">
          <cell r="A2067">
            <v>7963416</v>
          </cell>
          <cell r="Z2067">
            <v>510</v>
          </cell>
        </row>
        <row r="2068">
          <cell r="A2068">
            <v>7904721</v>
          </cell>
          <cell r="Z2068">
            <v>510</v>
          </cell>
        </row>
        <row r="2069">
          <cell r="A2069">
            <v>8213623</v>
          </cell>
          <cell r="Z2069">
            <v>510</v>
          </cell>
        </row>
        <row r="2070">
          <cell r="A2070">
            <v>8782689</v>
          </cell>
          <cell r="Z2070">
            <v>510</v>
          </cell>
        </row>
        <row r="2071">
          <cell r="A2071">
            <v>8782690</v>
          </cell>
          <cell r="Z2071">
            <v>510</v>
          </cell>
        </row>
        <row r="2072">
          <cell r="A2072">
            <v>7963933</v>
          </cell>
          <cell r="Z2072">
            <v>510</v>
          </cell>
        </row>
        <row r="2073">
          <cell r="A2073">
            <v>7962974</v>
          </cell>
          <cell r="Z2073">
            <v>510</v>
          </cell>
        </row>
        <row r="2074">
          <cell r="A2074">
            <v>8782691</v>
          </cell>
          <cell r="Z2074">
            <v>510</v>
          </cell>
        </row>
        <row r="2075">
          <cell r="A2075">
            <v>7904704</v>
          </cell>
          <cell r="Z2075">
            <v>510</v>
          </cell>
        </row>
        <row r="2076">
          <cell r="A2076">
            <v>7963525</v>
          </cell>
          <cell r="Z2076">
            <v>510</v>
          </cell>
        </row>
        <row r="2077">
          <cell r="A2077">
            <v>7904722</v>
          </cell>
          <cell r="Z2077">
            <v>510</v>
          </cell>
        </row>
        <row r="2078">
          <cell r="A2078">
            <v>7962787</v>
          </cell>
          <cell r="Z2078">
            <v>510</v>
          </cell>
        </row>
        <row r="2079">
          <cell r="A2079">
            <v>7963511</v>
          </cell>
          <cell r="Z2079">
            <v>510</v>
          </cell>
        </row>
        <row r="2080">
          <cell r="A2080">
            <v>8529240</v>
          </cell>
          <cell r="Z2080">
            <v>510</v>
          </cell>
        </row>
        <row r="2081">
          <cell r="A2081">
            <v>8882160</v>
          </cell>
          <cell r="Z2081">
            <v>510</v>
          </cell>
        </row>
        <row r="2082">
          <cell r="A2082">
            <v>8782693</v>
          </cell>
          <cell r="Z2082">
            <v>510</v>
          </cell>
        </row>
        <row r="2083">
          <cell r="A2083">
            <v>8782695</v>
          </cell>
          <cell r="Z2083">
            <v>510</v>
          </cell>
        </row>
        <row r="2084">
          <cell r="A2084">
            <v>8882163</v>
          </cell>
          <cell r="Z2084">
            <v>510</v>
          </cell>
        </row>
        <row r="2085">
          <cell r="A2085">
            <v>8782698</v>
          </cell>
          <cell r="Z2085">
            <v>510</v>
          </cell>
        </row>
        <row r="2086">
          <cell r="A2086">
            <v>8782699</v>
          </cell>
          <cell r="Z2086">
            <v>510</v>
          </cell>
        </row>
        <row r="2087">
          <cell r="A2087">
            <v>7904723</v>
          </cell>
          <cell r="Z2087">
            <v>510</v>
          </cell>
        </row>
        <row r="2088">
          <cell r="A2088">
            <v>7962016</v>
          </cell>
          <cell r="Z2088">
            <v>510</v>
          </cell>
        </row>
        <row r="2089">
          <cell r="A2089">
            <v>8782700</v>
          </cell>
          <cell r="Z2089">
            <v>510</v>
          </cell>
        </row>
        <row r="2090">
          <cell r="A2090">
            <v>8213624</v>
          </cell>
          <cell r="Z2090">
            <v>510</v>
          </cell>
        </row>
        <row r="2091">
          <cell r="A2091">
            <v>7904705</v>
          </cell>
          <cell r="Z2091">
            <v>510</v>
          </cell>
        </row>
        <row r="2092">
          <cell r="A2092">
            <v>7904724</v>
          </cell>
          <cell r="Z2092">
            <v>510</v>
          </cell>
        </row>
        <row r="2093">
          <cell r="A2093">
            <v>7962017</v>
          </cell>
          <cell r="Z2093">
            <v>510</v>
          </cell>
        </row>
        <row r="2094">
          <cell r="A2094">
            <v>7963202</v>
          </cell>
          <cell r="Z2094">
            <v>510</v>
          </cell>
        </row>
        <row r="2095">
          <cell r="A2095">
            <v>7962479</v>
          </cell>
          <cell r="Z2095">
            <v>510</v>
          </cell>
        </row>
        <row r="2096">
          <cell r="A2096">
            <v>7961957</v>
          </cell>
          <cell r="Z2096">
            <v>510</v>
          </cell>
        </row>
        <row r="2097">
          <cell r="A2097">
            <v>8782701</v>
          </cell>
          <cell r="Z2097">
            <v>510</v>
          </cell>
        </row>
        <row r="2098">
          <cell r="A2098">
            <v>7962480</v>
          </cell>
          <cell r="Z2098">
            <v>510</v>
          </cell>
        </row>
        <row r="2099">
          <cell r="A2099">
            <v>7962684</v>
          </cell>
          <cell r="Z2099">
            <v>510</v>
          </cell>
        </row>
        <row r="2100">
          <cell r="A2100">
            <v>7963649</v>
          </cell>
          <cell r="Z2100">
            <v>510</v>
          </cell>
        </row>
        <row r="2101">
          <cell r="A2101">
            <v>7963079</v>
          </cell>
          <cell r="Z2101">
            <v>510</v>
          </cell>
        </row>
        <row r="2102">
          <cell r="A2102">
            <v>7962259</v>
          </cell>
          <cell r="Z2102">
            <v>510</v>
          </cell>
        </row>
        <row r="2103">
          <cell r="A2103">
            <v>7963152</v>
          </cell>
          <cell r="Z2103">
            <v>510</v>
          </cell>
        </row>
        <row r="2104">
          <cell r="A2104">
            <v>7963080</v>
          </cell>
          <cell r="Z2104">
            <v>510</v>
          </cell>
        </row>
        <row r="2105">
          <cell r="A2105">
            <v>7963748</v>
          </cell>
          <cell r="Z2105">
            <v>510</v>
          </cell>
        </row>
        <row r="2106">
          <cell r="A2106">
            <v>7962644</v>
          </cell>
          <cell r="Z2106">
            <v>510</v>
          </cell>
        </row>
        <row r="2107">
          <cell r="A2107">
            <v>7962506</v>
          </cell>
          <cell r="Z2107">
            <v>510</v>
          </cell>
        </row>
        <row r="2108">
          <cell r="A2108">
            <v>7962163</v>
          </cell>
          <cell r="Z2108">
            <v>510</v>
          </cell>
        </row>
        <row r="2109">
          <cell r="A2109">
            <v>8213625</v>
          </cell>
          <cell r="Z2109">
            <v>510</v>
          </cell>
        </row>
        <row r="2110">
          <cell r="A2110">
            <v>8604443</v>
          </cell>
          <cell r="Z2110">
            <v>510</v>
          </cell>
        </row>
        <row r="2111">
          <cell r="A2111">
            <v>7962975</v>
          </cell>
          <cell r="Z2111">
            <v>510</v>
          </cell>
        </row>
        <row r="2112">
          <cell r="A2112">
            <v>7963347</v>
          </cell>
          <cell r="Z2112">
            <v>510</v>
          </cell>
        </row>
        <row r="2113">
          <cell r="A2113">
            <v>8782702</v>
          </cell>
          <cell r="Z2113">
            <v>510</v>
          </cell>
        </row>
        <row r="2114">
          <cell r="A2114">
            <v>8529241</v>
          </cell>
          <cell r="Z2114">
            <v>510</v>
          </cell>
        </row>
        <row r="2115">
          <cell r="A2115">
            <v>8604448</v>
          </cell>
          <cell r="Z2115">
            <v>510</v>
          </cell>
        </row>
        <row r="2116">
          <cell r="A2116">
            <v>8782703</v>
          </cell>
          <cell r="Z2116">
            <v>510</v>
          </cell>
        </row>
        <row r="2117">
          <cell r="A2117">
            <v>8782704</v>
          </cell>
          <cell r="Z2117">
            <v>510</v>
          </cell>
        </row>
        <row r="2118">
          <cell r="A2118">
            <v>8782705</v>
          </cell>
          <cell r="Z2118">
            <v>510</v>
          </cell>
        </row>
        <row r="2119">
          <cell r="A2119">
            <v>8603226</v>
          </cell>
          <cell r="Z2119">
            <v>510</v>
          </cell>
        </row>
        <row r="2120">
          <cell r="A2120">
            <v>8782706</v>
          </cell>
          <cell r="Z2120">
            <v>510</v>
          </cell>
        </row>
        <row r="2121">
          <cell r="A2121">
            <v>8782707</v>
          </cell>
          <cell r="Z2121">
            <v>510</v>
          </cell>
        </row>
        <row r="2122">
          <cell r="A2122">
            <v>8782709</v>
          </cell>
          <cell r="Z2122">
            <v>510</v>
          </cell>
        </row>
        <row r="2123">
          <cell r="A2123">
            <v>7963391</v>
          </cell>
          <cell r="Z2123">
            <v>510</v>
          </cell>
        </row>
        <row r="2124">
          <cell r="A2124">
            <v>9824178</v>
          </cell>
          <cell r="Z2124">
            <v>510</v>
          </cell>
        </row>
        <row r="2125">
          <cell r="A2125">
            <v>8782710</v>
          </cell>
          <cell r="Z2125">
            <v>510</v>
          </cell>
        </row>
        <row r="2126">
          <cell r="A2126">
            <v>8782711</v>
          </cell>
          <cell r="Z2126">
            <v>510</v>
          </cell>
        </row>
        <row r="2127">
          <cell r="A2127">
            <v>7963289</v>
          </cell>
          <cell r="Z2127">
            <v>510</v>
          </cell>
        </row>
        <row r="2128">
          <cell r="A2128">
            <v>7962607</v>
          </cell>
          <cell r="Z2128">
            <v>510</v>
          </cell>
        </row>
        <row r="2129">
          <cell r="A2129">
            <v>7904725</v>
          </cell>
          <cell r="Z2129">
            <v>510</v>
          </cell>
        </row>
        <row r="2130">
          <cell r="A2130">
            <v>7904726</v>
          </cell>
          <cell r="Z2130">
            <v>510</v>
          </cell>
        </row>
        <row r="2131">
          <cell r="A2131">
            <v>7961557</v>
          </cell>
          <cell r="Z2131">
            <v>510</v>
          </cell>
        </row>
        <row r="2132">
          <cell r="A2132">
            <v>7963081</v>
          </cell>
          <cell r="Z2132">
            <v>510</v>
          </cell>
        </row>
        <row r="2133">
          <cell r="A2133">
            <v>8782712</v>
          </cell>
          <cell r="Z2133">
            <v>510</v>
          </cell>
        </row>
        <row r="2134">
          <cell r="A2134">
            <v>7904727</v>
          </cell>
          <cell r="Z2134">
            <v>510</v>
          </cell>
        </row>
        <row r="2135">
          <cell r="A2135">
            <v>7904728</v>
          </cell>
          <cell r="Z2135">
            <v>510</v>
          </cell>
        </row>
        <row r="2136">
          <cell r="A2136">
            <v>7904729</v>
          </cell>
          <cell r="Z2136">
            <v>510</v>
          </cell>
        </row>
        <row r="2137">
          <cell r="A2137">
            <v>7904730</v>
          </cell>
          <cell r="Z2137">
            <v>510</v>
          </cell>
        </row>
        <row r="2138">
          <cell r="A2138">
            <v>7961936</v>
          </cell>
          <cell r="Z2138">
            <v>510</v>
          </cell>
        </row>
        <row r="2139">
          <cell r="A2139">
            <v>7904731</v>
          </cell>
          <cell r="Z2139">
            <v>510</v>
          </cell>
        </row>
        <row r="2140">
          <cell r="A2140">
            <v>7904706</v>
          </cell>
          <cell r="Z2140">
            <v>510</v>
          </cell>
        </row>
        <row r="2141">
          <cell r="A2141">
            <v>7904732</v>
          </cell>
          <cell r="Z2141">
            <v>510</v>
          </cell>
        </row>
        <row r="2142">
          <cell r="A2142">
            <v>7963650</v>
          </cell>
          <cell r="Z2142">
            <v>510</v>
          </cell>
        </row>
        <row r="2143">
          <cell r="A2143">
            <v>7904733</v>
          </cell>
          <cell r="Z2143">
            <v>510</v>
          </cell>
        </row>
        <row r="2144">
          <cell r="A2144">
            <v>8603216</v>
          </cell>
          <cell r="Z2144">
            <v>510</v>
          </cell>
        </row>
        <row r="2145">
          <cell r="A2145">
            <v>7963564</v>
          </cell>
          <cell r="Z2145">
            <v>510</v>
          </cell>
        </row>
        <row r="2146">
          <cell r="A2146">
            <v>7963488</v>
          </cell>
          <cell r="Z2146">
            <v>510</v>
          </cell>
        </row>
        <row r="2147">
          <cell r="A2147">
            <v>8603218</v>
          </cell>
          <cell r="Z2147">
            <v>510</v>
          </cell>
        </row>
        <row r="2148">
          <cell r="A2148">
            <v>8782713</v>
          </cell>
          <cell r="Z2148">
            <v>510</v>
          </cell>
        </row>
        <row r="2149">
          <cell r="A2149">
            <v>8442821</v>
          </cell>
          <cell r="Z2149">
            <v>510</v>
          </cell>
        </row>
        <row r="2150">
          <cell r="A2150">
            <v>8882174</v>
          </cell>
          <cell r="Z2150">
            <v>510</v>
          </cell>
        </row>
        <row r="2151">
          <cell r="A2151">
            <v>8782714</v>
          </cell>
          <cell r="Z2151">
            <v>510</v>
          </cell>
        </row>
        <row r="2152">
          <cell r="A2152">
            <v>7962381</v>
          </cell>
          <cell r="Z2152">
            <v>510</v>
          </cell>
        </row>
        <row r="2153">
          <cell r="A2153">
            <v>8782715</v>
          </cell>
          <cell r="Z2153">
            <v>510</v>
          </cell>
        </row>
        <row r="2154">
          <cell r="A2154">
            <v>7963553</v>
          </cell>
          <cell r="Z2154">
            <v>510</v>
          </cell>
        </row>
        <row r="2155">
          <cell r="A2155">
            <v>8782716</v>
          </cell>
          <cell r="Z2155">
            <v>510</v>
          </cell>
        </row>
        <row r="2156">
          <cell r="A2156">
            <v>8782719</v>
          </cell>
          <cell r="Z2156">
            <v>510</v>
          </cell>
        </row>
        <row r="2157">
          <cell r="A2157">
            <v>7904734</v>
          </cell>
          <cell r="Z2157">
            <v>510</v>
          </cell>
        </row>
        <row r="2158">
          <cell r="A2158">
            <v>7904707</v>
          </cell>
          <cell r="Z2158">
            <v>510</v>
          </cell>
        </row>
        <row r="2159">
          <cell r="A2159">
            <v>11095569</v>
          </cell>
          <cell r="Z2159">
            <v>510</v>
          </cell>
        </row>
        <row r="2160">
          <cell r="A2160">
            <v>7962823</v>
          </cell>
          <cell r="Z2160">
            <v>510</v>
          </cell>
        </row>
        <row r="2161">
          <cell r="A2161">
            <v>7961834</v>
          </cell>
          <cell r="Z2161">
            <v>510</v>
          </cell>
        </row>
        <row r="2162">
          <cell r="A2162">
            <v>7962423</v>
          </cell>
          <cell r="Z2162">
            <v>510</v>
          </cell>
        </row>
        <row r="2163">
          <cell r="A2163">
            <v>8213626</v>
          </cell>
          <cell r="Z2163">
            <v>510</v>
          </cell>
        </row>
        <row r="2164">
          <cell r="A2164">
            <v>7961627</v>
          </cell>
          <cell r="Z2164">
            <v>510</v>
          </cell>
        </row>
        <row r="2165">
          <cell r="A2165">
            <v>7962567</v>
          </cell>
          <cell r="Z2165">
            <v>510</v>
          </cell>
        </row>
        <row r="2166">
          <cell r="A2166">
            <v>7963663</v>
          </cell>
          <cell r="Z2166">
            <v>510</v>
          </cell>
        </row>
        <row r="2167">
          <cell r="A2167">
            <v>8782717</v>
          </cell>
          <cell r="Z2167">
            <v>510</v>
          </cell>
        </row>
        <row r="2168">
          <cell r="A2168">
            <v>8213627</v>
          </cell>
          <cell r="Z2168">
            <v>510</v>
          </cell>
        </row>
        <row r="2169">
          <cell r="A2169">
            <v>12751038</v>
          </cell>
        </row>
        <row r="2170">
          <cell r="A2170">
            <v>8782718</v>
          </cell>
          <cell r="Z2170">
            <v>510</v>
          </cell>
        </row>
        <row r="2171">
          <cell r="A2171">
            <v>7963468</v>
          </cell>
          <cell r="Z2171">
            <v>510</v>
          </cell>
        </row>
        <row r="2172">
          <cell r="A2172">
            <v>7961937</v>
          </cell>
          <cell r="Z2172">
            <v>510</v>
          </cell>
        </row>
        <row r="2173">
          <cell r="A2173">
            <v>8782722</v>
          </cell>
          <cell r="Z2173">
            <v>510</v>
          </cell>
        </row>
        <row r="2174">
          <cell r="A2174">
            <v>8782723</v>
          </cell>
          <cell r="Z2174">
            <v>510</v>
          </cell>
        </row>
        <row r="2175">
          <cell r="A2175">
            <v>7962718</v>
          </cell>
          <cell r="Z2175">
            <v>510</v>
          </cell>
        </row>
        <row r="2176">
          <cell r="A2176">
            <v>8782724</v>
          </cell>
          <cell r="Z2176">
            <v>510</v>
          </cell>
        </row>
        <row r="2177">
          <cell r="A2177">
            <v>8782726</v>
          </cell>
          <cell r="Z2177">
            <v>510</v>
          </cell>
        </row>
        <row r="2178">
          <cell r="A2178">
            <v>8782725</v>
          </cell>
          <cell r="Z2178">
            <v>510</v>
          </cell>
        </row>
        <row r="2179">
          <cell r="A2179">
            <v>8782727</v>
          </cell>
          <cell r="Z2179">
            <v>510</v>
          </cell>
        </row>
        <row r="2180">
          <cell r="A2180">
            <v>8782729</v>
          </cell>
          <cell r="Z2180">
            <v>510</v>
          </cell>
        </row>
        <row r="2181">
          <cell r="A2181">
            <v>8782730</v>
          </cell>
          <cell r="Z2181">
            <v>510</v>
          </cell>
        </row>
        <row r="2182">
          <cell r="A2182">
            <v>8782731</v>
          </cell>
          <cell r="Z2182">
            <v>510</v>
          </cell>
        </row>
        <row r="2183">
          <cell r="A2183">
            <v>8782732</v>
          </cell>
          <cell r="Z2183">
            <v>510</v>
          </cell>
        </row>
        <row r="2184">
          <cell r="A2184">
            <v>7904708</v>
          </cell>
          <cell r="Z2184">
            <v>510</v>
          </cell>
        </row>
        <row r="2185">
          <cell r="A2185">
            <v>7904709</v>
          </cell>
          <cell r="Z2185">
            <v>510</v>
          </cell>
        </row>
        <row r="2186">
          <cell r="A2186">
            <v>8909637</v>
          </cell>
        </row>
        <row r="2187">
          <cell r="A2187">
            <v>7904736</v>
          </cell>
          <cell r="Z2187">
            <v>510</v>
          </cell>
        </row>
        <row r="2188">
          <cell r="A2188">
            <v>8782734</v>
          </cell>
          <cell r="Z2188">
            <v>510</v>
          </cell>
        </row>
        <row r="2189">
          <cell r="A2189">
            <v>7962608</v>
          </cell>
          <cell r="Z2189">
            <v>510</v>
          </cell>
        </row>
        <row r="2190">
          <cell r="A2190">
            <v>8782735</v>
          </cell>
          <cell r="Z2190">
            <v>510</v>
          </cell>
        </row>
        <row r="2191">
          <cell r="A2191">
            <v>8882185</v>
          </cell>
          <cell r="Z2191">
            <v>510</v>
          </cell>
        </row>
        <row r="2192">
          <cell r="A2192">
            <v>7963469</v>
          </cell>
          <cell r="Z2192">
            <v>510</v>
          </cell>
        </row>
        <row r="2193">
          <cell r="A2193">
            <v>8536391</v>
          </cell>
          <cell r="Z2193">
            <v>510</v>
          </cell>
        </row>
        <row r="2194">
          <cell r="A2194">
            <v>8782736</v>
          </cell>
          <cell r="Z2194">
            <v>510</v>
          </cell>
        </row>
        <row r="2195">
          <cell r="A2195">
            <v>7963913</v>
          </cell>
          <cell r="Z2195">
            <v>510</v>
          </cell>
        </row>
        <row r="2196">
          <cell r="A2196">
            <v>8782737</v>
          </cell>
          <cell r="Z2196">
            <v>510</v>
          </cell>
        </row>
        <row r="2197">
          <cell r="A2197">
            <v>8782738</v>
          </cell>
          <cell r="Z2197">
            <v>510</v>
          </cell>
        </row>
        <row r="2198">
          <cell r="A2198">
            <v>8782739</v>
          </cell>
          <cell r="Z2198">
            <v>510</v>
          </cell>
        </row>
        <row r="2199">
          <cell r="A2199">
            <v>7962609</v>
          </cell>
          <cell r="Z2199">
            <v>510</v>
          </cell>
        </row>
        <row r="2200">
          <cell r="A2200">
            <v>7962941</v>
          </cell>
          <cell r="Z2200">
            <v>510</v>
          </cell>
        </row>
        <row r="2201">
          <cell r="A2201">
            <v>8782740</v>
          </cell>
          <cell r="Z2201">
            <v>510</v>
          </cell>
        </row>
        <row r="2202">
          <cell r="A2202">
            <v>8782741</v>
          </cell>
          <cell r="Z2202">
            <v>510</v>
          </cell>
        </row>
        <row r="2203">
          <cell r="A2203">
            <v>8782742</v>
          </cell>
          <cell r="Z2203">
            <v>510</v>
          </cell>
        </row>
        <row r="2204">
          <cell r="A2204">
            <v>8782743</v>
          </cell>
          <cell r="Z2204">
            <v>510</v>
          </cell>
        </row>
        <row r="2205">
          <cell r="A2205">
            <v>8213628</v>
          </cell>
          <cell r="Z2205">
            <v>510</v>
          </cell>
        </row>
        <row r="2206">
          <cell r="A2206">
            <v>7962645</v>
          </cell>
          <cell r="Z2206">
            <v>510</v>
          </cell>
        </row>
        <row r="2207">
          <cell r="A2207">
            <v>7962685</v>
          </cell>
          <cell r="Z2207">
            <v>510</v>
          </cell>
        </row>
        <row r="2208">
          <cell r="A2208">
            <v>7962481</v>
          </cell>
          <cell r="Z2208">
            <v>510</v>
          </cell>
        </row>
        <row r="2209">
          <cell r="A2209">
            <v>7962507</v>
          </cell>
          <cell r="Z2209">
            <v>510</v>
          </cell>
        </row>
        <row r="2210">
          <cell r="A2210">
            <v>7963489</v>
          </cell>
          <cell r="Z2210">
            <v>510</v>
          </cell>
        </row>
        <row r="2211">
          <cell r="A2211">
            <v>7962260</v>
          </cell>
          <cell r="Z2211">
            <v>510</v>
          </cell>
        </row>
        <row r="2212">
          <cell r="A2212">
            <v>7962719</v>
          </cell>
          <cell r="Z2212">
            <v>510</v>
          </cell>
        </row>
        <row r="2213">
          <cell r="A2213">
            <v>7962261</v>
          </cell>
          <cell r="Z2213">
            <v>510</v>
          </cell>
        </row>
        <row r="2214">
          <cell r="A2214">
            <v>7963368</v>
          </cell>
          <cell r="Z2214">
            <v>510</v>
          </cell>
        </row>
        <row r="2215">
          <cell r="A2215">
            <v>7963082</v>
          </cell>
          <cell r="Z2215">
            <v>510</v>
          </cell>
        </row>
        <row r="2216">
          <cell r="A2216">
            <v>7963417</v>
          </cell>
          <cell r="Z2216">
            <v>510</v>
          </cell>
        </row>
        <row r="2217">
          <cell r="A2217">
            <v>7963033</v>
          </cell>
          <cell r="Z2217">
            <v>510</v>
          </cell>
        </row>
        <row r="2218">
          <cell r="A2218">
            <v>7962720</v>
          </cell>
          <cell r="Z2218">
            <v>510</v>
          </cell>
        </row>
        <row r="2219">
          <cell r="A2219">
            <v>7961540</v>
          </cell>
          <cell r="Z2219">
            <v>510</v>
          </cell>
        </row>
        <row r="2220">
          <cell r="A2220">
            <v>7962540</v>
          </cell>
          <cell r="Z2220">
            <v>510</v>
          </cell>
        </row>
        <row r="2221">
          <cell r="A2221">
            <v>7961541</v>
          </cell>
          <cell r="Z2221">
            <v>510</v>
          </cell>
        </row>
        <row r="2222">
          <cell r="A2222">
            <v>7963636</v>
          </cell>
          <cell r="Z2222">
            <v>510</v>
          </cell>
        </row>
        <row r="2223">
          <cell r="A2223">
            <v>7962191</v>
          </cell>
          <cell r="Z2223">
            <v>510</v>
          </cell>
        </row>
        <row r="2224">
          <cell r="A2224">
            <v>7962192</v>
          </cell>
          <cell r="Z2224">
            <v>510</v>
          </cell>
        </row>
        <row r="2225">
          <cell r="A2225">
            <v>7962193</v>
          </cell>
          <cell r="Z2225">
            <v>510</v>
          </cell>
        </row>
        <row r="2226">
          <cell r="A2226">
            <v>7962751</v>
          </cell>
          <cell r="Z2226">
            <v>510</v>
          </cell>
        </row>
        <row r="2227">
          <cell r="A2227">
            <v>7962646</v>
          </cell>
          <cell r="Z2227">
            <v>510</v>
          </cell>
        </row>
        <row r="2228">
          <cell r="A2228">
            <v>7963203</v>
          </cell>
          <cell r="Z2228">
            <v>510</v>
          </cell>
        </row>
        <row r="2229">
          <cell r="A2229">
            <v>7961938</v>
          </cell>
          <cell r="Z2229">
            <v>510</v>
          </cell>
        </row>
        <row r="2230">
          <cell r="A2230">
            <v>7962568</v>
          </cell>
          <cell r="Z2230">
            <v>510</v>
          </cell>
        </row>
        <row r="2231">
          <cell r="A2231">
            <v>7961706</v>
          </cell>
          <cell r="Z2231">
            <v>510</v>
          </cell>
        </row>
        <row r="2232">
          <cell r="A2232">
            <v>8782745</v>
          </cell>
          <cell r="Z2232">
            <v>510</v>
          </cell>
        </row>
        <row r="2233">
          <cell r="A2233">
            <v>8782747</v>
          </cell>
          <cell r="Z2233">
            <v>510</v>
          </cell>
        </row>
        <row r="2234">
          <cell r="A2234">
            <v>8782748</v>
          </cell>
          <cell r="Z2234">
            <v>510</v>
          </cell>
        </row>
        <row r="2235">
          <cell r="A2235">
            <v>8604931</v>
          </cell>
          <cell r="Z2235">
            <v>510</v>
          </cell>
        </row>
        <row r="2236">
          <cell r="A2236">
            <v>7963153</v>
          </cell>
          <cell r="Z2236">
            <v>510</v>
          </cell>
        </row>
        <row r="2237">
          <cell r="A2237">
            <v>7962910</v>
          </cell>
          <cell r="Z2237">
            <v>510</v>
          </cell>
        </row>
        <row r="2238">
          <cell r="A2238">
            <v>7963453</v>
          </cell>
          <cell r="Z2238">
            <v>510</v>
          </cell>
        </row>
        <row r="2239">
          <cell r="A2239">
            <v>8782749</v>
          </cell>
          <cell r="Z2239">
            <v>510</v>
          </cell>
        </row>
        <row r="2240">
          <cell r="A2240">
            <v>8882196</v>
          </cell>
          <cell r="Z2240">
            <v>510</v>
          </cell>
        </row>
        <row r="2241">
          <cell r="A2241">
            <v>8782750</v>
          </cell>
          <cell r="Z2241">
            <v>510</v>
          </cell>
        </row>
        <row r="2242">
          <cell r="A2242">
            <v>8782751</v>
          </cell>
          <cell r="Z2242">
            <v>510</v>
          </cell>
        </row>
        <row r="2243">
          <cell r="A2243">
            <v>8213629</v>
          </cell>
          <cell r="Z2243">
            <v>510</v>
          </cell>
        </row>
        <row r="2244">
          <cell r="A2244">
            <v>8782752</v>
          </cell>
          <cell r="Z2244">
            <v>510</v>
          </cell>
        </row>
        <row r="2245">
          <cell r="A2245">
            <v>8782753</v>
          </cell>
          <cell r="Z2245">
            <v>510</v>
          </cell>
        </row>
        <row r="2246">
          <cell r="A2246">
            <v>8782754</v>
          </cell>
          <cell r="Z2246">
            <v>510</v>
          </cell>
        </row>
        <row r="2247">
          <cell r="A2247">
            <v>8882201</v>
          </cell>
          <cell r="Z2247">
            <v>510</v>
          </cell>
        </row>
        <row r="2248">
          <cell r="A2248">
            <v>8782755</v>
          </cell>
          <cell r="Z2248">
            <v>510</v>
          </cell>
        </row>
        <row r="2249">
          <cell r="A2249">
            <v>7963083</v>
          </cell>
          <cell r="Z2249">
            <v>510</v>
          </cell>
        </row>
        <row r="2250">
          <cell r="A2250">
            <v>8604944</v>
          </cell>
          <cell r="Z2250">
            <v>510</v>
          </cell>
        </row>
        <row r="2251">
          <cell r="A2251">
            <v>7963526</v>
          </cell>
          <cell r="Z2251">
            <v>510</v>
          </cell>
        </row>
        <row r="2252">
          <cell r="A2252">
            <v>7963233</v>
          </cell>
          <cell r="Z2252">
            <v>510</v>
          </cell>
        </row>
        <row r="2253">
          <cell r="A2253">
            <v>7963259</v>
          </cell>
          <cell r="Z2253">
            <v>510</v>
          </cell>
        </row>
        <row r="2254">
          <cell r="A2254">
            <v>8782757</v>
          </cell>
          <cell r="Z2254">
            <v>510</v>
          </cell>
        </row>
        <row r="2255">
          <cell r="A2255">
            <v>8782758</v>
          </cell>
          <cell r="Z2255">
            <v>510</v>
          </cell>
        </row>
        <row r="2256">
          <cell r="A2256">
            <v>8213630</v>
          </cell>
          <cell r="Z2256">
            <v>510</v>
          </cell>
        </row>
        <row r="2257">
          <cell r="A2257">
            <v>8213631</v>
          </cell>
          <cell r="Z2257">
            <v>510</v>
          </cell>
        </row>
        <row r="2258">
          <cell r="A2258">
            <v>8213632</v>
          </cell>
          <cell r="Z2258">
            <v>510</v>
          </cell>
        </row>
        <row r="2259">
          <cell r="A2259">
            <v>8603207</v>
          </cell>
          <cell r="Z2259">
            <v>510</v>
          </cell>
        </row>
        <row r="2260">
          <cell r="A2260">
            <v>8213633</v>
          </cell>
          <cell r="Z2260">
            <v>510</v>
          </cell>
        </row>
        <row r="2261">
          <cell r="A2261">
            <v>8213634</v>
          </cell>
          <cell r="Z2261">
            <v>510</v>
          </cell>
        </row>
        <row r="2262">
          <cell r="A2262">
            <v>7961939</v>
          </cell>
          <cell r="Z2262">
            <v>510</v>
          </cell>
        </row>
        <row r="2263">
          <cell r="A2263">
            <v>8782759</v>
          </cell>
          <cell r="Z2263">
            <v>510</v>
          </cell>
        </row>
        <row r="2264">
          <cell r="A2264">
            <v>8882203</v>
          </cell>
          <cell r="Z2264">
            <v>510</v>
          </cell>
        </row>
        <row r="2265">
          <cell r="A2265">
            <v>8536394</v>
          </cell>
          <cell r="Z2265">
            <v>510</v>
          </cell>
        </row>
        <row r="2266">
          <cell r="A2266">
            <v>7963848</v>
          </cell>
          <cell r="Z2266">
            <v>510</v>
          </cell>
        </row>
        <row r="2267">
          <cell r="A2267">
            <v>7962353</v>
          </cell>
          <cell r="Z2267">
            <v>510</v>
          </cell>
        </row>
        <row r="2268">
          <cell r="A2268">
            <v>7963592</v>
          </cell>
          <cell r="Z2268">
            <v>510</v>
          </cell>
        </row>
        <row r="2269">
          <cell r="A2269">
            <v>7963616</v>
          </cell>
          <cell r="Z2269">
            <v>510</v>
          </cell>
        </row>
        <row r="2270">
          <cell r="A2270">
            <v>7963749</v>
          </cell>
          <cell r="Z2270">
            <v>510</v>
          </cell>
        </row>
        <row r="2271">
          <cell r="A2271">
            <v>7963812</v>
          </cell>
          <cell r="Z2271">
            <v>510</v>
          </cell>
        </row>
        <row r="2272">
          <cell r="A2272">
            <v>8882204</v>
          </cell>
          <cell r="Z2272">
            <v>510</v>
          </cell>
        </row>
        <row r="2273">
          <cell r="A2273">
            <v>7961628</v>
          </cell>
          <cell r="Z2273">
            <v>510</v>
          </cell>
        </row>
        <row r="2274">
          <cell r="A2274">
            <v>8782791</v>
          </cell>
          <cell r="Z2274">
            <v>510</v>
          </cell>
        </row>
        <row r="2275">
          <cell r="A2275">
            <v>8782792</v>
          </cell>
          <cell r="Z2275">
            <v>510</v>
          </cell>
        </row>
        <row r="2276">
          <cell r="A2276">
            <v>8782793</v>
          </cell>
          <cell r="Z2276">
            <v>510</v>
          </cell>
        </row>
        <row r="2277">
          <cell r="A2277">
            <v>8782797</v>
          </cell>
          <cell r="Z2277">
            <v>510</v>
          </cell>
        </row>
        <row r="2278">
          <cell r="A2278">
            <v>8783204</v>
          </cell>
          <cell r="Z2278">
            <v>510</v>
          </cell>
        </row>
        <row r="2279">
          <cell r="A2279">
            <v>8783213</v>
          </cell>
          <cell r="Z2279">
            <v>510</v>
          </cell>
        </row>
        <row r="2280">
          <cell r="A2280">
            <v>7962345</v>
          </cell>
          <cell r="Z2280">
            <v>510</v>
          </cell>
        </row>
        <row r="2281">
          <cell r="A2281">
            <v>8604843</v>
          </cell>
          <cell r="Z2281">
            <v>510</v>
          </cell>
        </row>
        <row r="2282">
          <cell r="A2282">
            <v>8783215</v>
          </cell>
          <cell r="Z2282">
            <v>510</v>
          </cell>
        </row>
        <row r="2283">
          <cell r="A2283">
            <v>8783217</v>
          </cell>
          <cell r="Z2283">
            <v>510</v>
          </cell>
        </row>
        <row r="2284">
          <cell r="A2284">
            <v>8783222</v>
          </cell>
          <cell r="Z2284">
            <v>510</v>
          </cell>
        </row>
        <row r="2285">
          <cell r="A2285">
            <v>8783223</v>
          </cell>
          <cell r="Z2285">
            <v>510</v>
          </cell>
        </row>
        <row r="2286">
          <cell r="A2286">
            <v>7962424</v>
          </cell>
          <cell r="Z2286">
            <v>510</v>
          </cell>
        </row>
        <row r="2287">
          <cell r="A2287">
            <v>7962382</v>
          </cell>
          <cell r="Z2287">
            <v>510</v>
          </cell>
        </row>
        <row r="2288">
          <cell r="A2288">
            <v>7963892</v>
          </cell>
          <cell r="Z2288">
            <v>510</v>
          </cell>
        </row>
        <row r="2289">
          <cell r="A2289">
            <v>7963120</v>
          </cell>
          <cell r="Z2289">
            <v>510</v>
          </cell>
        </row>
        <row r="2290">
          <cell r="A2290">
            <v>7963310</v>
          </cell>
          <cell r="Z2290">
            <v>510</v>
          </cell>
        </row>
        <row r="2291">
          <cell r="A2291">
            <v>7963490</v>
          </cell>
          <cell r="Z2291">
            <v>510</v>
          </cell>
        </row>
        <row r="2292">
          <cell r="A2292">
            <v>8783224</v>
          </cell>
          <cell r="Z2292">
            <v>510</v>
          </cell>
        </row>
        <row r="2293">
          <cell r="A2293">
            <v>7963710</v>
          </cell>
          <cell r="Z2293">
            <v>510</v>
          </cell>
        </row>
        <row r="2294">
          <cell r="A2294">
            <v>7962383</v>
          </cell>
          <cell r="Z2294">
            <v>510</v>
          </cell>
        </row>
        <row r="2295">
          <cell r="A2295">
            <v>7963006</v>
          </cell>
          <cell r="Z2295">
            <v>510</v>
          </cell>
        </row>
        <row r="2296">
          <cell r="A2296">
            <v>7963431</v>
          </cell>
          <cell r="Z2296">
            <v>510</v>
          </cell>
        </row>
        <row r="2297">
          <cell r="A2297">
            <v>7963337</v>
          </cell>
          <cell r="Z2297">
            <v>510</v>
          </cell>
        </row>
        <row r="2298">
          <cell r="A2298">
            <v>7963565</v>
          </cell>
          <cell r="Z2298">
            <v>510</v>
          </cell>
        </row>
        <row r="2299">
          <cell r="A2299">
            <v>7904737</v>
          </cell>
          <cell r="Z2299">
            <v>510</v>
          </cell>
        </row>
        <row r="2300">
          <cell r="A2300">
            <v>7904738</v>
          </cell>
          <cell r="Z2300">
            <v>510</v>
          </cell>
        </row>
        <row r="2301">
          <cell r="A2301">
            <v>7904739</v>
          </cell>
          <cell r="Z2301">
            <v>510</v>
          </cell>
        </row>
        <row r="2302">
          <cell r="A2302">
            <v>7961940</v>
          </cell>
          <cell r="Z2302">
            <v>510</v>
          </cell>
        </row>
        <row r="2303">
          <cell r="A2303">
            <v>8603219</v>
          </cell>
          <cell r="Z2303">
            <v>510</v>
          </cell>
        </row>
        <row r="2304">
          <cell r="A2304">
            <v>7963418</v>
          </cell>
          <cell r="Z2304">
            <v>510</v>
          </cell>
        </row>
        <row r="2305">
          <cell r="A2305">
            <v>7963369</v>
          </cell>
          <cell r="Z2305">
            <v>510</v>
          </cell>
        </row>
        <row r="2306">
          <cell r="A2306">
            <v>7961707</v>
          </cell>
          <cell r="Z2306">
            <v>510</v>
          </cell>
        </row>
        <row r="2307">
          <cell r="A2307">
            <v>7962911</v>
          </cell>
          <cell r="Z2307">
            <v>510</v>
          </cell>
        </row>
        <row r="2308">
          <cell r="A2308">
            <v>7961542</v>
          </cell>
          <cell r="Z2308">
            <v>510</v>
          </cell>
        </row>
        <row r="2309">
          <cell r="A2309">
            <v>7961543</v>
          </cell>
          <cell r="Z2309">
            <v>510</v>
          </cell>
        </row>
        <row r="2310">
          <cell r="A2310">
            <v>7961544</v>
          </cell>
          <cell r="Z2310">
            <v>510</v>
          </cell>
        </row>
        <row r="2311">
          <cell r="A2311">
            <v>7963260</v>
          </cell>
          <cell r="Z2311">
            <v>510</v>
          </cell>
        </row>
        <row r="2312">
          <cell r="A2312">
            <v>7962856</v>
          </cell>
          <cell r="Z2312">
            <v>510</v>
          </cell>
        </row>
        <row r="2313">
          <cell r="A2313">
            <v>7962912</v>
          </cell>
          <cell r="Z2313">
            <v>510</v>
          </cell>
        </row>
        <row r="2314">
          <cell r="A2314">
            <v>7962891</v>
          </cell>
          <cell r="Z2314">
            <v>510</v>
          </cell>
        </row>
        <row r="2315">
          <cell r="A2315">
            <v>7963392</v>
          </cell>
          <cell r="Z2315">
            <v>510</v>
          </cell>
        </row>
        <row r="2316">
          <cell r="A2316">
            <v>7963527</v>
          </cell>
          <cell r="Z2316">
            <v>510</v>
          </cell>
        </row>
        <row r="2317">
          <cell r="A2317">
            <v>8783230</v>
          </cell>
          <cell r="Z2317">
            <v>510</v>
          </cell>
        </row>
        <row r="2318">
          <cell r="A2318">
            <v>8783233</v>
          </cell>
          <cell r="Z2318">
            <v>510</v>
          </cell>
        </row>
        <row r="2319">
          <cell r="A2319">
            <v>8783238</v>
          </cell>
          <cell r="Z2319">
            <v>510</v>
          </cell>
        </row>
        <row r="2320">
          <cell r="A2320">
            <v>8783241</v>
          </cell>
          <cell r="Z2320">
            <v>510</v>
          </cell>
        </row>
        <row r="2321">
          <cell r="A2321">
            <v>7962610</v>
          </cell>
          <cell r="Z2321">
            <v>510</v>
          </cell>
        </row>
        <row r="2322">
          <cell r="A2322">
            <v>8605856</v>
          </cell>
          <cell r="Z2322">
            <v>510</v>
          </cell>
        </row>
        <row r="2323">
          <cell r="A2323">
            <v>8783244</v>
          </cell>
          <cell r="Z2323">
            <v>510</v>
          </cell>
        </row>
        <row r="2324">
          <cell r="A2324">
            <v>8783245</v>
          </cell>
          <cell r="Z2324">
            <v>510</v>
          </cell>
        </row>
        <row r="2325">
          <cell r="A2325">
            <v>7963290</v>
          </cell>
          <cell r="Z2325">
            <v>510</v>
          </cell>
        </row>
        <row r="2326">
          <cell r="A2326">
            <v>8604398</v>
          </cell>
          <cell r="Z2326">
            <v>510</v>
          </cell>
        </row>
        <row r="2327">
          <cell r="A2327">
            <v>12669142</v>
          </cell>
        </row>
        <row r="2328">
          <cell r="A2328">
            <v>12831969</v>
          </cell>
        </row>
        <row r="2329">
          <cell r="A2329">
            <v>7963454</v>
          </cell>
          <cell r="Z2329">
            <v>510</v>
          </cell>
        </row>
        <row r="2330">
          <cell r="A2330">
            <v>7963588</v>
          </cell>
          <cell r="Z2330">
            <v>510</v>
          </cell>
        </row>
        <row r="2331">
          <cell r="A2331">
            <v>7962892</v>
          </cell>
          <cell r="Z2331">
            <v>510</v>
          </cell>
        </row>
        <row r="2332">
          <cell r="A2332">
            <v>7962942</v>
          </cell>
          <cell r="Z2332">
            <v>510</v>
          </cell>
        </row>
        <row r="2333">
          <cell r="A2333">
            <v>7961773</v>
          </cell>
          <cell r="Z2333">
            <v>510</v>
          </cell>
        </row>
        <row r="2334">
          <cell r="A2334">
            <v>7963718</v>
          </cell>
          <cell r="Z2334">
            <v>510</v>
          </cell>
        </row>
        <row r="2335">
          <cell r="A2335">
            <v>8629089</v>
          </cell>
          <cell r="Z2335">
            <v>510</v>
          </cell>
        </row>
        <row r="2336">
          <cell r="A2336">
            <v>7963512</v>
          </cell>
          <cell r="Z2336">
            <v>510</v>
          </cell>
        </row>
        <row r="2337">
          <cell r="A2337">
            <v>8091895</v>
          </cell>
          <cell r="Z2337">
            <v>510</v>
          </cell>
        </row>
        <row r="2338">
          <cell r="A2338">
            <v>9208886</v>
          </cell>
          <cell r="Z2338">
            <v>510</v>
          </cell>
        </row>
        <row r="2339">
          <cell r="A2339">
            <v>12830565</v>
          </cell>
        </row>
        <row r="2340">
          <cell r="A2340">
            <v>7904740</v>
          </cell>
          <cell r="Z2340">
            <v>510</v>
          </cell>
        </row>
        <row r="2341">
          <cell r="A2341">
            <v>8529249</v>
          </cell>
          <cell r="Z2341">
            <v>510</v>
          </cell>
        </row>
        <row r="2342">
          <cell r="A2342">
            <v>9620204</v>
          </cell>
          <cell r="Z2342">
            <v>510</v>
          </cell>
        </row>
        <row r="2343">
          <cell r="A2343">
            <v>8529376</v>
          </cell>
          <cell r="Z2343">
            <v>510</v>
          </cell>
        </row>
        <row r="2344">
          <cell r="A2344">
            <v>7963204</v>
          </cell>
          <cell r="Z2344">
            <v>510</v>
          </cell>
        </row>
        <row r="2345">
          <cell r="A2345">
            <v>7962384</v>
          </cell>
          <cell r="Z2345">
            <v>510</v>
          </cell>
        </row>
        <row r="2346">
          <cell r="A2346">
            <v>7962648</v>
          </cell>
          <cell r="Z2346">
            <v>510</v>
          </cell>
        </row>
        <row r="2347">
          <cell r="A2347">
            <v>7961547</v>
          </cell>
          <cell r="Z2347">
            <v>510</v>
          </cell>
        </row>
        <row r="2348">
          <cell r="A2348">
            <v>7961548</v>
          </cell>
          <cell r="Z2348">
            <v>510</v>
          </cell>
        </row>
        <row r="2349">
          <cell r="A2349">
            <v>7962262</v>
          </cell>
          <cell r="Z2349">
            <v>510</v>
          </cell>
        </row>
        <row r="2350">
          <cell r="A2350">
            <v>7961710</v>
          </cell>
          <cell r="Z2350">
            <v>510</v>
          </cell>
        </row>
        <row r="2351">
          <cell r="A2351">
            <v>7962482</v>
          </cell>
          <cell r="Z2351">
            <v>510</v>
          </cell>
        </row>
        <row r="2352">
          <cell r="A2352">
            <v>7963437</v>
          </cell>
          <cell r="Z2352">
            <v>510</v>
          </cell>
        </row>
        <row r="2353">
          <cell r="A2353">
            <v>7904744</v>
          </cell>
          <cell r="Z2353">
            <v>510</v>
          </cell>
        </row>
        <row r="2354">
          <cell r="A2354">
            <v>7963528</v>
          </cell>
          <cell r="Z2354">
            <v>510</v>
          </cell>
        </row>
        <row r="2355">
          <cell r="A2355">
            <v>7963206</v>
          </cell>
          <cell r="Z2355">
            <v>510</v>
          </cell>
        </row>
        <row r="2356">
          <cell r="A2356">
            <v>7963399</v>
          </cell>
          <cell r="Z2356">
            <v>510</v>
          </cell>
        </row>
        <row r="2357">
          <cell r="A2357">
            <v>7904710</v>
          </cell>
          <cell r="Z2357">
            <v>510</v>
          </cell>
        </row>
        <row r="2358">
          <cell r="A2358">
            <v>7963395</v>
          </cell>
          <cell r="Z2358">
            <v>510</v>
          </cell>
        </row>
        <row r="2359">
          <cell r="A2359">
            <v>7904747</v>
          </cell>
          <cell r="Z2359">
            <v>510</v>
          </cell>
        </row>
        <row r="2360">
          <cell r="A2360">
            <v>7904748</v>
          </cell>
          <cell r="Z2360">
            <v>510</v>
          </cell>
        </row>
        <row r="2361">
          <cell r="A2361">
            <v>8603595</v>
          </cell>
          <cell r="Z2361">
            <v>510</v>
          </cell>
        </row>
        <row r="2362">
          <cell r="A2362">
            <v>7904749</v>
          </cell>
          <cell r="Z2362">
            <v>510</v>
          </cell>
        </row>
        <row r="2363">
          <cell r="A2363">
            <v>8529396</v>
          </cell>
          <cell r="Z2363">
            <v>510</v>
          </cell>
        </row>
        <row r="2364">
          <cell r="A2364">
            <v>7961945</v>
          </cell>
          <cell r="Z2364">
            <v>510</v>
          </cell>
        </row>
        <row r="2365">
          <cell r="A2365">
            <v>7904752</v>
          </cell>
          <cell r="Z2365">
            <v>510</v>
          </cell>
        </row>
        <row r="2366">
          <cell r="A2366">
            <v>13175397</v>
          </cell>
          <cell r="Z2366">
            <v>510</v>
          </cell>
        </row>
        <row r="2367">
          <cell r="A2367">
            <v>7963350</v>
          </cell>
          <cell r="Z2367">
            <v>510</v>
          </cell>
        </row>
        <row r="2368">
          <cell r="A2368">
            <v>7904760</v>
          </cell>
          <cell r="Z2368">
            <v>510</v>
          </cell>
        </row>
        <row r="2369">
          <cell r="A2369">
            <v>7963695</v>
          </cell>
          <cell r="Z2369">
            <v>510</v>
          </cell>
        </row>
        <row r="2370">
          <cell r="A2370">
            <v>7962651</v>
          </cell>
          <cell r="Z2370">
            <v>510</v>
          </cell>
        </row>
        <row r="2371">
          <cell r="A2371">
            <v>7962897</v>
          </cell>
          <cell r="Z2371">
            <v>510</v>
          </cell>
        </row>
        <row r="2372">
          <cell r="A2372">
            <v>8882251</v>
          </cell>
          <cell r="Z2372">
            <v>510</v>
          </cell>
        </row>
        <row r="2373">
          <cell r="A2373">
            <v>7963292</v>
          </cell>
          <cell r="Z2373">
            <v>510</v>
          </cell>
        </row>
        <row r="2374">
          <cell r="A2374">
            <v>7963293</v>
          </cell>
          <cell r="Z2374">
            <v>510</v>
          </cell>
        </row>
        <row r="2375">
          <cell r="A2375">
            <v>7963035</v>
          </cell>
          <cell r="Z2375">
            <v>510</v>
          </cell>
        </row>
        <row r="2376">
          <cell r="A2376">
            <v>7963491</v>
          </cell>
          <cell r="Z2376">
            <v>510</v>
          </cell>
        </row>
        <row r="2377">
          <cell r="A2377">
            <v>7963207</v>
          </cell>
          <cell r="Z2377">
            <v>510</v>
          </cell>
        </row>
        <row r="2378">
          <cell r="A2378">
            <v>7963455</v>
          </cell>
          <cell r="Z2378">
            <v>510</v>
          </cell>
        </row>
        <row r="2379">
          <cell r="A2379">
            <v>7963696</v>
          </cell>
          <cell r="Z2379">
            <v>510</v>
          </cell>
        </row>
        <row r="2380">
          <cell r="A2380">
            <v>7898839</v>
          </cell>
          <cell r="Z2380">
            <v>510</v>
          </cell>
        </row>
        <row r="2381">
          <cell r="A2381">
            <v>7963567</v>
          </cell>
          <cell r="Z2381">
            <v>510</v>
          </cell>
        </row>
        <row r="2382">
          <cell r="A2382">
            <v>7898861</v>
          </cell>
          <cell r="Z2382">
            <v>510</v>
          </cell>
        </row>
        <row r="2383">
          <cell r="A2383">
            <v>7898862</v>
          </cell>
          <cell r="Z2383">
            <v>510</v>
          </cell>
        </row>
        <row r="2384">
          <cell r="A2384">
            <v>7898863</v>
          </cell>
          <cell r="Z2384">
            <v>510</v>
          </cell>
        </row>
        <row r="2385">
          <cell r="A2385">
            <v>7898864</v>
          </cell>
          <cell r="Z2385">
            <v>510</v>
          </cell>
        </row>
        <row r="2386">
          <cell r="A2386">
            <v>7898865</v>
          </cell>
          <cell r="Z2386">
            <v>510</v>
          </cell>
        </row>
        <row r="2387">
          <cell r="A2387">
            <v>7898866</v>
          </cell>
          <cell r="Z2387">
            <v>510</v>
          </cell>
        </row>
        <row r="2388">
          <cell r="A2388">
            <v>7898867</v>
          </cell>
          <cell r="Z2388">
            <v>510</v>
          </cell>
        </row>
        <row r="2389">
          <cell r="A2389">
            <v>7962688</v>
          </cell>
          <cell r="Z2389">
            <v>510</v>
          </cell>
        </row>
        <row r="2390">
          <cell r="A2390">
            <v>7898871</v>
          </cell>
          <cell r="Z2390">
            <v>510</v>
          </cell>
        </row>
        <row r="2391">
          <cell r="A2391">
            <v>7898872</v>
          </cell>
          <cell r="Z2391">
            <v>510</v>
          </cell>
        </row>
        <row r="2392">
          <cell r="A2392">
            <v>7963209</v>
          </cell>
          <cell r="Z2392">
            <v>510</v>
          </cell>
        </row>
        <row r="2393">
          <cell r="A2393">
            <v>7963264</v>
          </cell>
          <cell r="Z2393">
            <v>510</v>
          </cell>
        </row>
        <row r="2394">
          <cell r="A2394">
            <v>7898873</v>
          </cell>
          <cell r="Z2394">
            <v>510</v>
          </cell>
        </row>
        <row r="2395">
          <cell r="A2395">
            <v>7961555</v>
          </cell>
          <cell r="Z2395">
            <v>510</v>
          </cell>
        </row>
        <row r="2396">
          <cell r="A2396">
            <v>7963312</v>
          </cell>
          <cell r="Z2396">
            <v>510</v>
          </cell>
        </row>
        <row r="2397">
          <cell r="A2397">
            <v>7898874</v>
          </cell>
          <cell r="Z2397">
            <v>510</v>
          </cell>
        </row>
        <row r="2398">
          <cell r="A2398">
            <v>7962689</v>
          </cell>
          <cell r="Z2398">
            <v>510</v>
          </cell>
        </row>
        <row r="2399">
          <cell r="A2399">
            <v>7962944</v>
          </cell>
          <cell r="Z2399">
            <v>510</v>
          </cell>
        </row>
        <row r="2400">
          <cell r="A2400">
            <v>8442532</v>
          </cell>
          <cell r="Z2400">
            <v>510</v>
          </cell>
        </row>
        <row r="2401">
          <cell r="A2401">
            <v>8629092</v>
          </cell>
          <cell r="Z2401">
            <v>510</v>
          </cell>
        </row>
        <row r="2402">
          <cell r="A2402">
            <v>7963157</v>
          </cell>
          <cell r="Z2402">
            <v>510</v>
          </cell>
        </row>
        <row r="2403">
          <cell r="A2403">
            <v>7961711</v>
          </cell>
          <cell r="Z2403">
            <v>510</v>
          </cell>
        </row>
        <row r="2404">
          <cell r="A2404">
            <v>7961837</v>
          </cell>
          <cell r="Z2404">
            <v>510</v>
          </cell>
        </row>
        <row r="2405">
          <cell r="A2405">
            <v>7962858</v>
          </cell>
          <cell r="Z2405">
            <v>510</v>
          </cell>
        </row>
        <row r="2406">
          <cell r="A2406">
            <v>7963087</v>
          </cell>
          <cell r="Z2406">
            <v>510</v>
          </cell>
        </row>
        <row r="2407">
          <cell r="A2407">
            <v>7962916</v>
          </cell>
          <cell r="Z2407">
            <v>510</v>
          </cell>
        </row>
        <row r="2408">
          <cell r="A2408">
            <v>8091535</v>
          </cell>
          <cell r="Z2408">
            <v>510</v>
          </cell>
        </row>
        <row r="2409">
          <cell r="A2409">
            <v>7962387</v>
          </cell>
          <cell r="Z2409">
            <v>510</v>
          </cell>
        </row>
        <row r="2410">
          <cell r="A2410">
            <v>8629093</v>
          </cell>
          <cell r="Z2410">
            <v>510</v>
          </cell>
        </row>
        <row r="2411">
          <cell r="A2411">
            <v>7962196</v>
          </cell>
          <cell r="Z2411">
            <v>510</v>
          </cell>
        </row>
        <row r="2412">
          <cell r="A2412">
            <v>7962755</v>
          </cell>
          <cell r="Z2412">
            <v>510</v>
          </cell>
        </row>
        <row r="2413">
          <cell r="A2413">
            <v>10095086</v>
          </cell>
          <cell r="Z2413">
            <v>510</v>
          </cell>
        </row>
        <row r="2414">
          <cell r="A2414">
            <v>10095087</v>
          </cell>
          <cell r="Z2414">
            <v>510</v>
          </cell>
        </row>
        <row r="2415">
          <cell r="A2415">
            <v>8882359</v>
          </cell>
          <cell r="Z2415">
            <v>510</v>
          </cell>
        </row>
        <row r="2416">
          <cell r="A2416">
            <v>7963740</v>
          </cell>
          <cell r="Z2416">
            <v>510</v>
          </cell>
        </row>
        <row r="2417">
          <cell r="A2417">
            <v>7898877</v>
          </cell>
          <cell r="Z2417">
            <v>510</v>
          </cell>
        </row>
        <row r="2418">
          <cell r="A2418">
            <v>7903320</v>
          </cell>
          <cell r="Z2418">
            <v>510</v>
          </cell>
        </row>
        <row r="2419">
          <cell r="A2419">
            <v>12826903</v>
          </cell>
        </row>
        <row r="2420">
          <cell r="A2420">
            <v>12826909</v>
          </cell>
        </row>
        <row r="2421">
          <cell r="A2421">
            <v>12826911</v>
          </cell>
        </row>
        <row r="2422">
          <cell r="A2422">
            <v>12831972</v>
          </cell>
        </row>
        <row r="2423">
          <cell r="A2423">
            <v>12826912</v>
          </cell>
        </row>
        <row r="2424">
          <cell r="A2424">
            <v>12828591</v>
          </cell>
        </row>
        <row r="2425">
          <cell r="A2425">
            <v>12828592</v>
          </cell>
        </row>
        <row r="2426">
          <cell r="A2426">
            <v>12831990</v>
          </cell>
        </row>
        <row r="2427">
          <cell r="A2427">
            <v>12830596</v>
          </cell>
        </row>
        <row r="2428">
          <cell r="A2428">
            <v>12830597</v>
          </cell>
        </row>
        <row r="2429">
          <cell r="A2429">
            <v>12836666</v>
          </cell>
          <cell r="Z2429">
            <v>510</v>
          </cell>
        </row>
        <row r="2430">
          <cell r="A2430">
            <v>12831996</v>
          </cell>
          <cell r="Z2430">
            <v>510</v>
          </cell>
        </row>
        <row r="2431">
          <cell r="A2431">
            <v>13175428</v>
          </cell>
          <cell r="Z2431">
            <v>510</v>
          </cell>
        </row>
        <row r="2432">
          <cell r="A2432">
            <v>13175429</v>
          </cell>
          <cell r="Z2432">
            <v>510</v>
          </cell>
        </row>
        <row r="2433">
          <cell r="A2433">
            <v>12830880</v>
          </cell>
          <cell r="Z2433">
            <v>510</v>
          </cell>
        </row>
        <row r="2434">
          <cell r="A2434">
            <v>13175431</v>
          </cell>
          <cell r="Z2434">
            <v>510</v>
          </cell>
        </row>
        <row r="2435">
          <cell r="A2435">
            <v>13175432</v>
          </cell>
          <cell r="Z2435">
            <v>510</v>
          </cell>
        </row>
        <row r="2436">
          <cell r="A2436">
            <v>13175433</v>
          </cell>
          <cell r="Z2436">
            <v>510</v>
          </cell>
        </row>
        <row r="2437">
          <cell r="A2437">
            <v>12828840</v>
          </cell>
          <cell r="Z2437">
            <v>510</v>
          </cell>
        </row>
        <row r="2438">
          <cell r="A2438">
            <v>12836841</v>
          </cell>
          <cell r="Z2438">
            <v>510</v>
          </cell>
        </row>
        <row r="2439">
          <cell r="A2439">
            <v>12830930</v>
          </cell>
          <cell r="Z2439">
            <v>510</v>
          </cell>
        </row>
        <row r="2440">
          <cell r="A2440">
            <v>12828964</v>
          </cell>
        </row>
        <row r="2441">
          <cell r="A2441">
            <v>12830932</v>
          </cell>
          <cell r="Z2441">
            <v>510</v>
          </cell>
        </row>
        <row r="2442">
          <cell r="A2442">
            <v>12828965</v>
          </cell>
          <cell r="Z2442">
            <v>510</v>
          </cell>
        </row>
        <row r="2443">
          <cell r="A2443">
            <v>13175439</v>
          </cell>
          <cell r="Z2443">
            <v>510</v>
          </cell>
        </row>
        <row r="2444">
          <cell r="A2444">
            <v>12828966</v>
          </cell>
          <cell r="Z2444">
            <v>510</v>
          </cell>
        </row>
        <row r="2445">
          <cell r="A2445">
            <v>12828967</v>
          </cell>
          <cell r="Z2445">
            <v>510</v>
          </cell>
        </row>
        <row r="2446">
          <cell r="A2446">
            <v>12828968</v>
          </cell>
          <cell r="Z2446">
            <v>510</v>
          </cell>
        </row>
        <row r="2447">
          <cell r="A2447">
            <v>12828969</v>
          </cell>
          <cell r="Z2447">
            <v>510</v>
          </cell>
        </row>
        <row r="2448">
          <cell r="A2448">
            <v>12836884</v>
          </cell>
          <cell r="Z2448">
            <v>510</v>
          </cell>
        </row>
        <row r="2449">
          <cell r="A2449">
            <v>12832269</v>
          </cell>
          <cell r="Z2449">
            <v>510</v>
          </cell>
        </row>
        <row r="2450">
          <cell r="A2450">
            <v>12832270</v>
          </cell>
          <cell r="Z2450">
            <v>510</v>
          </cell>
        </row>
        <row r="2451">
          <cell r="A2451">
            <v>12830939</v>
          </cell>
        </row>
        <row r="2452">
          <cell r="A2452">
            <v>12828973</v>
          </cell>
        </row>
        <row r="2453">
          <cell r="A2453">
            <v>12832271</v>
          </cell>
        </row>
        <row r="2454">
          <cell r="A2454">
            <v>12836889</v>
          </cell>
        </row>
        <row r="2455">
          <cell r="A2455">
            <v>12832272</v>
          </cell>
          <cell r="Z2455">
            <v>510</v>
          </cell>
        </row>
        <row r="2456">
          <cell r="A2456">
            <v>12828974</v>
          </cell>
          <cell r="Z2456">
            <v>510</v>
          </cell>
        </row>
        <row r="2457">
          <cell r="A2457">
            <v>12828975</v>
          </cell>
          <cell r="Z2457">
            <v>510</v>
          </cell>
        </row>
        <row r="2458">
          <cell r="A2458">
            <v>12836897</v>
          </cell>
          <cell r="Z2458">
            <v>510</v>
          </cell>
        </row>
        <row r="2459">
          <cell r="A2459">
            <v>12832277</v>
          </cell>
          <cell r="Z2459">
            <v>510</v>
          </cell>
        </row>
        <row r="2460">
          <cell r="A2460">
            <v>12836898</v>
          </cell>
        </row>
        <row r="2461">
          <cell r="A2461">
            <v>12832278</v>
          </cell>
        </row>
        <row r="2462">
          <cell r="A2462">
            <v>8882422</v>
          </cell>
          <cell r="Z2462">
            <v>510</v>
          </cell>
        </row>
        <row r="2463">
          <cell r="A2463">
            <v>12830947</v>
          </cell>
        </row>
        <row r="2464">
          <cell r="A2464">
            <v>8603530</v>
          </cell>
          <cell r="Z2464">
            <v>510</v>
          </cell>
        </row>
        <row r="2465">
          <cell r="A2465">
            <v>8603527</v>
          </cell>
          <cell r="Z2465">
            <v>510</v>
          </cell>
        </row>
        <row r="2466">
          <cell r="A2466">
            <v>8882425</v>
          </cell>
          <cell r="Z2466">
            <v>510</v>
          </cell>
        </row>
        <row r="2467">
          <cell r="A2467">
            <v>8882428</v>
          </cell>
          <cell r="Z2467">
            <v>510</v>
          </cell>
        </row>
        <row r="2468">
          <cell r="A2468">
            <v>12830948</v>
          </cell>
        </row>
        <row r="2469">
          <cell r="A2469">
            <v>8882431</v>
          </cell>
          <cell r="Z2469">
            <v>510</v>
          </cell>
        </row>
        <row r="2470">
          <cell r="A2470">
            <v>7903361</v>
          </cell>
          <cell r="Z2470">
            <v>510</v>
          </cell>
        </row>
        <row r="2471">
          <cell r="A2471">
            <v>8882436</v>
          </cell>
          <cell r="Z2471">
            <v>510</v>
          </cell>
        </row>
        <row r="2472">
          <cell r="A2472">
            <v>7903362</v>
          </cell>
          <cell r="Z2472">
            <v>510</v>
          </cell>
        </row>
        <row r="2473">
          <cell r="A2473">
            <v>8882444</v>
          </cell>
          <cell r="Z2473">
            <v>510</v>
          </cell>
        </row>
        <row r="2474">
          <cell r="A2474">
            <v>8882445</v>
          </cell>
          <cell r="Z2474">
            <v>510</v>
          </cell>
        </row>
        <row r="2475">
          <cell r="A2475">
            <v>8882446</v>
          </cell>
          <cell r="Z2475">
            <v>510</v>
          </cell>
        </row>
        <row r="2476">
          <cell r="A2476">
            <v>8603502</v>
          </cell>
          <cell r="Z2476">
            <v>510</v>
          </cell>
        </row>
        <row r="2477">
          <cell r="A2477">
            <v>7903363</v>
          </cell>
          <cell r="Z2477">
            <v>510</v>
          </cell>
        </row>
        <row r="2478">
          <cell r="A2478">
            <v>12832280</v>
          </cell>
        </row>
        <row r="2479">
          <cell r="A2479">
            <v>12832281</v>
          </cell>
        </row>
        <row r="2480">
          <cell r="A2480">
            <v>10452165</v>
          </cell>
          <cell r="Z2480">
            <v>510</v>
          </cell>
        </row>
        <row r="2481">
          <cell r="A2481">
            <v>12832282</v>
          </cell>
        </row>
        <row r="2482">
          <cell r="A2482">
            <v>12583521</v>
          </cell>
        </row>
        <row r="2483">
          <cell r="A2483">
            <v>9500736</v>
          </cell>
          <cell r="Z2483">
            <v>510</v>
          </cell>
        </row>
        <row r="2484">
          <cell r="A2484">
            <v>10452171</v>
          </cell>
          <cell r="Z2484">
            <v>510</v>
          </cell>
        </row>
        <row r="2485">
          <cell r="A2485">
            <v>10452172</v>
          </cell>
          <cell r="Z2485">
            <v>510</v>
          </cell>
        </row>
        <row r="2486">
          <cell r="A2486">
            <v>10452175</v>
          </cell>
          <cell r="Z2486">
            <v>510</v>
          </cell>
        </row>
        <row r="2487">
          <cell r="A2487">
            <v>10631516</v>
          </cell>
          <cell r="Z2487">
            <v>510</v>
          </cell>
        </row>
        <row r="2488">
          <cell r="A2488">
            <v>10452173</v>
          </cell>
          <cell r="Z2488">
            <v>510</v>
          </cell>
        </row>
        <row r="2489">
          <cell r="A2489">
            <v>10631518</v>
          </cell>
          <cell r="Z2489">
            <v>510</v>
          </cell>
        </row>
        <row r="2490">
          <cell r="A2490">
            <v>10631520</v>
          </cell>
          <cell r="Z2490">
            <v>510</v>
          </cell>
        </row>
        <row r="2491">
          <cell r="A2491">
            <v>10452164</v>
          </cell>
          <cell r="Z2491">
            <v>510</v>
          </cell>
        </row>
        <row r="2492">
          <cell r="A2492">
            <v>10631522</v>
          </cell>
          <cell r="Z2492">
            <v>510</v>
          </cell>
        </row>
        <row r="2493">
          <cell r="A2493">
            <v>10631523</v>
          </cell>
          <cell r="Z2493">
            <v>510</v>
          </cell>
        </row>
        <row r="2494">
          <cell r="A2494">
            <v>8882465</v>
          </cell>
          <cell r="Z2494">
            <v>510</v>
          </cell>
        </row>
        <row r="2495">
          <cell r="A2495">
            <v>9528236</v>
          </cell>
          <cell r="Z2495">
            <v>510</v>
          </cell>
        </row>
        <row r="2496">
          <cell r="A2496">
            <v>12836904</v>
          </cell>
          <cell r="Z2496">
            <v>510</v>
          </cell>
        </row>
        <row r="2497">
          <cell r="A2497">
            <v>10452176</v>
          </cell>
          <cell r="Z2497">
            <v>510</v>
          </cell>
        </row>
        <row r="2498">
          <cell r="A2498">
            <v>9741178</v>
          </cell>
          <cell r="Z2498">
            <v>510</v>
          </cell>
        </row>
        <row r="2499">
          <cell r="A2499">
            <v>9741179</v>
          </cell>
          <cell r="Z2499">
            <v>510</v>
          </cell>
        </row>
        <row r="2500">
          <cell r="A2500">
            <v>12830949</v>
          </cell>
          <cell r="Z2500">
            <v>510</v>
          </cell>
        </row>
        <row r="2501">
          <cell r="A2501">
            <v>12403978</v>
          </cell>
        </row>
        <row r="2502">
          <cell r="A2502">
            <v>9500726</v>
          </cell>
          <cell r="Z2502">
            <v>510</v>
          </cell>
        </row>
        <row r="2503">
          <cell r="A2503">
            <v>8882469</v>
          </cell>
          <cell r="Z2503">
            <v>510</v>
          </cell>
        </row>
        <row r="2504">
          <cell r="A2504">
            <v>8678912</v>
          </cell>
          <cell r="Z2504">
            <v>510</v>
          </cell>
        </row>
        <row r="2505">
          <cell r="A2505">
            <v>8882470</v>
          </cell>
          <cell r="Z2505">
            <v>510</v>
          </cell>
        </row>
        <row r="2506">
          <cell r="A2506">
            <v>8169984</v>
          </cell>
          <cell r="Z2506">
            <v>510</v>
          </cell>
        </row>
        <row r="2507">
          <cell r="A2507">
            <v>12832285</v>
          </cell>
        </row>
        <row r="2508">
          <cell r="A2508">
            <v>12828982</v>
          </cell>
        </row>
        <row r="2509">
          <cell r="A2509">
            <v>12830950</v>
          </cell>
        </row>
        <row r="2510">
          <cell r="A2510">
            <v>12760285</v>
          </cell>
        </row>
        <row r="2511">
          <cell r="A2511">
            <v>8169533</v>
          </cell>
          <cell r="Z2511">
            <v>510</v>
          </cell>
        </row>
        <row r="2512">
          <cell r="A2512">
            <v>7903364</v>
          </cell>
          <cell r="Z2512">
            <v>510</v>
          </cell>
        </row>
        <row r="2513">
          <cell r="A2513">
            <v>8882478</v>
          </cell>
          <cell r="Z2513">
            <v>510</v>
          </cell>
        </row>
        <row r="2514">
          <cell r="A2514">
            <v>12830951</v>
          </cell>
          <cell r="Z2514">
            <v>510</v>
          </cell>
        </row>
        <row r="2515">
          <cell r="A2515">
            <v>13543673</v>
          </cell>
          <cell r="Z2515">
            <v>510</v>
          </cell>
        </row>
        <row r="2516">
          <cell r="A2516">
            <v>8882489</v>
          </cell>
          <cell r="Z2516">
            <v>510</v>
          </cell>
        </row>
        <row r="2517">
          <cell r="A2517">
            <v>12832286</v>
          </cell>
          <cell r="Z2517">
            <v>510</v>
          </cell>
        </row>
        <row r="2518">
          <cell r="A2518">
            <v>8603583</v>
          </cell>
          <cell r="Z2518">
            <v>510</v>
          </cell>
        </row>
        <row r="2519">
          <cell r="A2519">
            <v>8603578</v>
          </cell>
          <cell r="Z2519">
            <v>510</v>
          </cell>
        </row>
        <row r="2520">
          <cell r="A2520">
            <v>8882555</v>
          </cell>
          <cell r="Z2520">
            <v>510</v>
          </cell>
        </row>
        <row r="2521">
          <cell r="A2521">
            <v>8882584</v>
          </cell>
          <cell r="Z2521">
            <v>510</v>
          </cell>
        </row>
        <row r="2522">
          <cell r="A2522">
            <v>8743889</v>
          </cell>
          <cell r="Z2522">
            <v>510</v>
          </cell>
        </row>
        <row r="2523">
          <cell r="A2523">
            <v>8743891</v>
          </cell>
          <cell r="Z2523">
            <v>510</v>
          </cell>
        </row>
        <row r="2524">
          <cell r="A2524">
            <v>8882600</v>
          </cell>
          <cell r="Z2524">
            <v>510</v>
          </cell>
        </row>
        <row r="2525">
          <cell r="A2525">
            <v>11893011</v>
          </cell>
        </row>
        <row r="2526">
          <cell r="A2526">
            <v>12574640</v>
          </cell>
          <cell r="Z2526">
            <v>510</v>
          </cell>
        </row>
        <row r="2527">
          <cell r="A2527">
            <v>12585985</v>
          </cell>
        </row>
        <row r="2528">
          <cell r="A2528">
            <v>12584802</v>
          </cell>
        </row>
        <row r="2529">
          <cell r="A2529">
            <v>8489726</v>
          </cell>
          <cell r="Z2529">
            <v>510</v>
          </cell>
        </row>
        <row r="2530">
          <cell r="A2530">
            <v>9040825</v>
          </cell>
          <cell r="Z2530">
            <v>510</v>
          </cell>
        </row>
        <row r="2531">
          <cell r="A2531">
            <v>10610914</v>
          </cell>
          <cell r="Z2531">
            <v>510</v>
          </cell>
        </row>
        <row r="2532">
          <cell r="A2532">
            <v>12585987</v>
          </cell>
        </row>
        <row r="2533">
          <cell r="A2533">
            <v>13175514</v>
          </cell>
        </row>
        <row r="2534">
          <cell r="A2534">
            <v>12583529</v>
          </cell>
        </row>
        <row r="2535">
          <cell r="A2535">
            <v>9535033</v>
          </cell>
          <cell r="Z2535">
            <v>510</v>
          </cell>
        </row>
        <row r="2536">
          <cell r="A2536">
            <v>8743892</v>
          </cell>
          <cell r="Z2536">
            <v>510</v>
          </cell>
        </row>
        <row r="2537">
          <cell r="A2537">
            <v>12583586</v>
          </cell>
        </row>
        <row r="2538">
          <cell r="A2538">
            <v>8743894</v>
          </cell>
          <cell r="Z2538">
            <v>510</v>
          </cell>
        </row>
        <row r="2539">
          <cell r="A2539">
            <v>12586043</v>
          </cell>
          <cell r="Z2539">
            <v>510</v>
          </cell>
        </row>
        <row r="2540">
          <cell r="A2540">
            <v>8743888</v>
          </cell>
          <cell r="Z2540">
            <v>510</v>
          </cell>
        </row>
        <row r="2541">
          <cell r="A2541">
            <v>12781820</v>
          </cell>
          <cell r="Z2541">
            <v>510</v>
          </cell>
        </row>
        <row r="2542">
          <cell r="A2542">
            <v>10913054</v>
          </cell>
          <cell r="Z2542">
            <v>510</v>
          </cell>
        </row>
        <row r="2543">
          <cell r="A2543">
            <v>9346066</v>
          </cell>
          <cell r="Z2543">
            <v>510</v>
          </cell>
        </row>
        <row r="2544">
          <cell r="A2544">
            <v>8743886</v>
          </cell>
          <cell r="Z2544">
            <v>510</v>
          </cell>
        </row>
        <row r="2545">
          <cell r="A2545">
            <v>13175691</v>
          </cell>
        </row>
        <row r="2546">
          <cell r="A2546">
            <v>12436256</v>
          </cell>
        </row>
        <row r="2547">
          <cell r="A2547">
            <v>10437258</v>
          </cell>
        </row>
        <row r="2548">
          <cell r="A2548">
            <v>12574571</v>
          </cell>
        </row>
        <row r="2549">
          <cell r="A2549">
            <v>12583328</v>
          </cell>
        </row>
        <row r="2550">
          <cell r="A2550">
            <v>8882646</v>
          </cell>
          <cell r="Z2550">
            <v>510</v>
          </cell>
        </row>
        <row r="2551">
          <cell r="A2551">
            <v>8882647</v>
          </cell>
          <cell r="Z2551">
            <v>510</v>
          </cell>
        </row>
        <row r="2552">
          <cell r="A2552">
            <v>8882650</v>
          </cell>
          <cell r="Z2552">
            <v>510</v>
          </cell>
        </row>
        <row r="2553">
          <cell r="A2553">
            <v>8784800</v>
          </cell>
          <cell r="Z2553">
            <v>510</v>
          </cell>
        </row>
        <row r="2554">
          <cell r="A2554">
            <v>8882651</v>
          </cell>
          <cell r="Z2554">
            <v>510</v>
          </cell>
        </row>
        <row r="2555">
          <cell r="A2555">
            <v>12584711</v>
          </cell>
          <cell r="Z2555">
            <v>510</v>
          </cell>
        </row>
        <row r="2556">
          <cell r="A2556">
            <v>8882653</v>
          </cell>
          <cell r="Z2556">
            <v>510</v>
          </cell>
        </row>
        <row r="2557">
          <cell r="A2557">
            <v>9956813</v>
          </cell>
          <cell r="Z2557">
            <v>510</v>
          </cell>
        </row>
        <row r="2558">
          <cell r="A2558">
            <v>8882654</v>
          </cell>
          <cell r="Z2558">
            <v>510</v>
          </cell>
        </row>
        <row r="2559">
          <cell r="A2559">
            <v>8882655</v>
          </cell>
          <cell r="Z2559">
            <v>510</v>
          </cell>
        </row>
        <row r="2560">
          <cell r="A2560">
            <v>8882656</v>
          </cell>
          <cell r="Z2560">
            <v>510</v>
          </cell>
        </row>
        <row r="2561">
          <cell r="A2561">
            <v>8882657</v>
          </cell>
          <cell r="Z2561">
            <v>510</v>
          </cell>
        </row>
        <row r="2562">
          <cell r="A2562">
            <v>8882658</v>
          </cell>
          <cell r="Z2562">
            <v>510</v>
          </cell>
        </row>
        <row r="2563">
          <cell r="A2563">
            <v>8882659</v>
          </cell>
          <cell r="Z2563">
            <v>510</v>
          </cell>
        </row>
        <row r="2564">
          <cell r="A2564">
            <v>12593112</v>
          </cell>
        </row>
        <row r="2565">
          <cell r="A2565">
            <v>8882673</v>
          </cell>
          <cell r="Z2565">
            <v>510</v>
          </cell>
        </row>
        <row r="2566">
          <cell r="A2566">
            <v>8882677</v>
          </cell>
          <cell r="Z2566">
            <v>510</v>
          </cell>
        </row>
        <row r="2567">
          <cell r="A2567">
            <v>8536469</v>
          </cell>
          <cell r="Z2567">
            <v>510</v>
          </cell>
        </row>
        <row r="2568">
          <cell r="A2568">
            <v>8536480</v>
          </cell>
          <cell r="Z2568">
            <v>510</v>
          </cell>
        </row>
        <row r="2569">
          <cell r="A2569">
            <v>8529509</v>
          </cell>
          <cell r="Z2569">
            <v>510</v>
          </cell>
        </row>
        <row r="2570">
          <cell r="A2570">
            <v>7898904</v>
          </cell>
          <cell r="Z2570">
            <v>510</v>
          </cell>
        </row>
        <row r="2571">
          <cell r="A2571">
            <v>7963340</v>
          </cell>
          <cell r="Z2571">
            <v>510</v>
          </cell>
        </row>
        <row r="2572">
          <cell r="A2572">
            <v>7963341</v>
          </cell>
          <cell r="Z2572">
            <v>510</v>
          </cell>
        </row>
        <row r="2573">
          <cell r="A2573">
            <v>7903317</v>
          </cell>
          <cell r="Z2573">
            <v>510</v>
          </cell>
        </row>
        <row r="2574">
          <cell r="A2574">
            <v>8976923</v>
          </cell>
          <cell r="Z2574">
            <v>510</v>
          </cell>
        </row>
        <row r="2575">
          <cell r="A2575">
            <v>12828559</v>
          </cell>
          <cell r="Z2575">
            <v>510</v>
          </cell>
        </row>
        <row r="2576">
          <cell r="A2576">
            <v>8567861</v>
          </cell>
          <cell r="Z2576">
            <v>510</v>
          </cell>
        </row>
        <row r="2577">
          <cell r="A2577">
            <v>8529511</v>
          </cell>
          <cell r="Z2577">
            <v>510</v>
          </cell>
        </row>
        <row r="2578">
          <cell r="A2578">
            <v>8529512</v>
          </cell>
          <cell r="Z2578">
            <v>510</v>
          </cell>
        </row>
        <row r="2579">
          <cell r="A2579">
            <v>7901073</v>
          </cell>
          <cell r="Z2579">
            <v>510</v>
          </cell>
        </row>
        <row r="2580">
          <cell r="A2580">
            <v>7901074</v>
          </cell>
          <cell r="Z2580">
            <v>510</v>
          </cell>
        </row>
        <row r="2581">
          <cell r="A2581">
            <v>7903322</v>
          </cell>
          <cell r="Z2581">
            <v>510</v>
          </cell>
        </row>
        <row r="2582">
          <cell r="A2582">
            <v>7963472</v>
          </cell>
          <cell r="Z2582">
            <v>510</v>
          </cell>
        </row>
        <row r="2583">
          <cell r="A2583">
            <v>7963780</v>
          </cell>
          <cell r="Z2583">
            <v>510</v>
          </cell>
        </row>
        <row r="2584">
          <cell r="A2584">
            <v>7963342</v>
          </cell>
          <cell r="Z2584">
            <v>510</v>
          </cell>
        </row>
        <row r="2585">
          <cell r="A2585">
            <v>7962895</v>
          </cell>
          <cell r="Z2585">
            <v>510</v>
          </cell>
        </row>
        <row r="2586">
          <cell r="A2586">
            <v>8603512</v>
          </cell>
          <cell r="Z2586">
            <v>510</v>
          </cell>
        </row>
        <row r="2587">
          <cell r="A2587">
            <v>7963873</v>
          </cell>
          <cell r="Z2587">
            <v>510</v>
          </cell>
        </row>
        <row r="2588">
          <cell r="A2588">
            <v>7963720</v>
          </cell>
          <cell r="Z2588">
            <v>510</v>
          </cell>
        </row>
        <row r="2589">
          <cell r="A2589">
            <v>7962484</v>
          </cell>
          <cell r="Z2589">
            <v>510</v>
          </cell>
        </row>
        <row r="2590">
          <cell r="A2590">
            <v>7961781</v>
          </cell>
          <cell r="Z2590">
            <v>510</v>
          </cell>
        </row>
        <row r="2591">
          <cell r="A2591">
            <v>8882716</v>
          </cell>
          <cell r="Z2591">
            <v>510</v>
          </cell>
        </row>
        <row r="2592">
          <cell r="A2592">
            <v>7963370</v>
          </cell>
          <cell r="Z2592">
            <v>510</v>
          </cell>
        </row>
        <row r="2593">
          <cell r="A2593">
            <v>7963313</v>
          </cell>
          <cell r="Z2593">
            <v>510</v>
          </cell>
        </row>
        <row r="2594">
          <cell r="A2594">
            <v>7961642</v>
          </cell>
          <cell r="Z2594">
            <v>510</v>
          </cell>
        </row>
        <row r="2595">
          <cell r="A2595">
            <v>7961643</v>
          </cell>
          <cell r="Z2595">
            <v>510</v>
          </cell>
        </row>
        <row r="2596">
          <cell r="A2596">
            <v>7961882</v>
          </cell>
          <cell r="Z2596">
            <v>510</v>
          </cell>
        </row>
        <row r="2597">
          <cell r="A2597">
            <v>7961782</v>
          </cell>
          <cell r="Z2597">
            <v>510</v>
          </cell>
        </row>
        <row r="2598">
          <cell r="A2598">
            <v>7962267</v>
          </cell>
          <cell r="Z2598">
            <v>510</v>
          </cell>
        </row>
        <row r="2599">
          <cell r="A2599">
            <v>7961948</v>
          </cell>
          <cell r="Z2599">
            <v>510</v>
          </cell>
        </row>
        <row r="2600">
          <cell r="A2600">
            <v>7961883</v>
          </cell>
          <cell r="Z2600">
            <v>510</v>
          </cell>
        </row>
        <row r="2601">
          <cell r="A2601">
            <v>7961644</v>
          </cell>
          <cell r="Z2601">
            <v>510</v>
          </cell>
        </row>
        <row r="2602">
          <cell r="A2602">
            <v>7963234</v>
          </cell>
          <cell r="Z2602">
            <v>510</v>
          </cell>
        </row>
        <row r="2603">
          <cell r="A2603">
            <v>7961783</v>
          </cell>
          <cell r="Z2603">
            <v>510</v>
          </cell>
        </row>
        <row r="2604">
          <cell r="A2604">
            <v>7963750</v>
          </cell>
          <cell r="Z2604">
            <v>510</v>
          </cell>
        </row>
        <row r="2605">
          <cell r="A2605">
            <v>7962827</v>
          </cell>
          <cell r="Z2605">
            <v>510</v>
          </cell>
        </row>
        <row r="2606">
          <cell r="A2606">
            <v>7963180</v>
          </cell>
          <cell r="Z2606">
            <v>510</v>
          </cell>
        </row>
        <row r="2607">
          <cell r="A2607">
            <v>7961784</v>
          </cell>
          <cell r="Z2607">
            <v>510</v>
          </cell>
        </row>
        <row r="2608">
          <cell r="A2608">
            <v>7963456</v>
          </cell>
          <cell r="Z2608">
            <v>510</v>
          </cell>
        </row>
        <row r="2609">
          <cell r="A2609">
            <v>7963590</v>
          </cell>
          <cell r="Z2609">
            <v>510</v>
          </cell>
        </row>
        <row r="2610">
          <cell r="A2610">
            <v>7963435</v>
          </cell>
          <cell r="Z2610">
            <v>510</v>
          </cell>
        </row>
        <row r="2611">
          <cell r="A2611">
            <v>7963609</v>
          </cell>
          <cell r="Z2611">
            <v>510</v>
          </cell>
        </row>
        <row r="2612">
          <cell r="A2612">
            <v>7963741</v>
          </cell>
          <cell r="Z2612">
            <v>510</v>
          </cell>
        </row>
        <row r="2613">
          <cell r="A2613">
            <v>7963665</v>
          </cell>
          <cell r="Z2613">
            <v>510</v>
          </cell>
        </row>
        <row r="2614">
          <cell r="A2614">
            <v>7962455</v>
          </cell>
          <cell r="Z2614">
            <v>510</v>
          </cell>
        </row>
        <row r="2615">
          <cell r="A2615">
            <v>7903336</v>
          </cell>
          <cell r="Z2615">
            <v>510</v>
          </cell>
        </row>
        <row r="2616">
          <cell r="A2616">
            <v>7963457</v>
          </cell>
          <cell r="Z2616">
            <v>510</v>
          </cell>
        </row>
        <row r="2617">
          <cell r="A2617">
            <v>7963610</v>
          </cell>
          <cell r="Z2617">
            <v>510</v>
          </cell>
        </row>
        <row r="2618">
          <cell r="A2618">
            <v>7963343</v>
          </cell>
          <cell r="Z2618">
            <v>510</v>
          </cell>
        </row>
        <row r="2619">
          <cell r="A2619">
            <v>7963792</v>
          </cell>
          <cell r="Z2619">
            <v>510</v>
          </cell>
        </row>
        <row r="2620">
          <cell r="A2620">
            <v>10095091</v>
          </cell>
          <cell r="Z2620">
            <v>510</v>
          </cell>
        </row>
        <row r="2621">
          <cell r="A2621">
            <v>10095092</v>
          </cell>
          <cell r="Z2621">
            <v>510</v>
          </cell>
        </row>
        <row r="2622">
          <cell r="A2622">
            <v>10095093</v>
          </cell>
          <cell r="Z2622">
            <v>510</v>
          </cell>
        </row>
        <row r="2623">
          <cell r="A2623">
            <v>10095094</v>
          </cell>
          <cell r="Z2623">
            <v>510</v>
          </cell>
        </row>
        <row r="2624">
          <cell r="A2624">
            <v>10095096</v>
          </cell>
          <cell r="Z2624">
            <v>510</v>
          </cell>
        </row>
        <row r="2625">
          <cell r="A2625">
            <v>10095098</v>
          </cell>
          <cell r="Z2625">
            <v>510</v>
          </cell>
        </row>
        <row r="2626">
          <cell r="A2626">
            <v>7961559</v>
          </cell>
          <cell r="Z2626">
            <v>510</v>
          </cell>
        </row>
        <row r="2627">
          <cell r="A2627">
            <v>7961560</v>
          </cell>
          <cell r="Z2627">
            <v>510</v>
          </cell>
        </row>
        <row r="2628">
          <cell r="A2628">
            <v>7961561</v>
          </cell>
          <cell r="Z2628">
            <v>510</v>
          </cell>
        </row>
        <row r="2629">
          <cell r="A2629">
            <v>7961562</v>
          </cell>
          <cell r="Z2629">
            <v>510</v>
          </cell>
        </row>
        <row r="2630">
          <cell r="A2630">
            <v>7962788</v>
          </cell>
          <cell r="Z2630">
            <v>510</v>
          </cell>
        </row>
        <row r="2631">
          <cell r="A2631">
            <v>7962860</v>
          </cell>
          <cell r="Z2631">
            <v>510</v>
          </cell>
        </row>
        <row r="2632">
          <cell r="A2632">
            <v>7962722</v>
          </cell>
          <cell r="Z2632">
            <v>510</v>
          </cell>
        </row>
        <row r="2633">
          <cell r="A2633">
            <v>7962197</v>
          </cell>
          <cell r="Z2633">
            <v>510</v>
          </cell>
        </row>
        <row r="2634">
          <cell r="A2634">
            <v>7962306</v>
          </cell>
          <cell r="Z2634">
            <v>510</v>
          </cell>
        </row>
        <row r="2635">
          <cell r="A2635">
            <v>7961838</v>
          </cell>
          <cell r="Z2635">
            <v>510</v>
          </cell>
        </row>
        <row r="2636">
          <cell r="A2636">
            <v>7962653</v>
          </cell>
          <cell r="Z2636">
            <v>510</v>
          </cell>
        </row>
        <row r="2637">
          <cell r="A2637">
            <v>7961647</v>
          </cell>
          <cell r="Z2637">
            <v>510</v>
          </cell>
        </row>
        <row r="2638">
          <cell r="A2638">
            <v>7961840</v>
          </cell>
          <cell r="Z2638">
            <v>510</v>
          </cell>
        </row>
        <row r="2639">
          <cell r="A2639">
            <v>7963055</v>
          </cell>
          <cell r="Z2639">
            <v>510</v>
          </cell>
        </row>
        <row r="2640">
          <cell r="A2640">
            <v>7961785</v>
          </cell>
          <cell r="Z2640">
            <v>510</v>
          </cell>
        </row>
        <row r="2641">
          <cell r="A2641">
            <v>7963876</v>
          </cell>
          <cell r="Z2641">
            <v>510</v>
          </cell>
        </row>
        <row r="2642">
          <cell r="A2642">
            <v>7961648</v>
          </cell>
          <cell r="Z2642">
            <v>510</v>
          </cell>
        </row>
        <row r="2643">
          <cell r="A2643">
            <v>7961949</v>
          </cell>
          <cell r="Z2643">
            <v>510</v>
          </cell>
        </row>
        <row r="2644">
          <cell r="A2644">
            <v>7961649</v>
          </cell>
          <cell r="Z2644">
            <v>510</v>
          </cell>
        </row>
        <row r="2645">
          <cell r="A2645">
            <v>7961841</v>
          </cell>
          <cell r="Z2645">
            <v>510</v>
          </cell>
        </row>
        <row r="2646">
          <cell r="A2646">
            <v>7963762</v>
          </cell>
          <cell r="Z2646">
            <v>510</v>
          </cell>
        </row>
        <row r="2647">
          <cell r="A2647">
            <v>7961786</v>
          </cell>
          <cell r="Z2647">
            <v>510</v>
          </cell>
        </row>
        <row r="2648">
          <cell r="A2648">
            <v>7961715</v>
          </cell>
          <cell r="Z2648">
            <v>510</v>
          </cell>
        </row>
        <row r="2649">
          <cell r="A2649">
            <v>7961885</v>
          </cell>
          <cell r="Z2649">
            <v>510</v>
          </cell>
        </row>
        <row r="2650">
          <cell r="A2650">
            <v>7962691</v>
          </cell>
          <cell r="Z2650">
            <v>510</v>
          </cell>
        </row>
        <row r="2651">
          <cell r="A2651">
            <v>7962430</v>
          </cell>
          <cell r="Z2651">
            <v>510</v>
          </cell>
        </row>
        <row r="2652">
          <cell r="A2652">
            <v>7963898</v>
          </cell>
          <cell r="Z2652">
            <v>510</v>
          </cell>
        </row>
        <row r="2653">
          <cell r="A2653">
            <v>7963767</v>
          </cell>
          <cell r="Z2653">
            <v>510</v>
          </cell>
        </row>
        <row r="2654">
          <cell r="A2654">
            <v>7961716</v>
          </cell>
          <cell r="Z2654">
            <v>510</v>
          </cell>
        </row>
        <row r="2655">
          <cell r="A2655">
            <v>7963344</v>
          </cell>
          <cell r="Z2655">
            <v>510</v>
          </cell>
        </row>
        <row r="2656">
          <cell r="A2656">
            <v>7962198</v>
          </cell>
          <cell r="Z2656">
            <v>510</v>
          </cell>
        </row>
        <row r="2657">
          <cell r="A2657">
            <v>7961564</v>
          </cell>
          <cell r="Z2657">
            <v>510</v>
          </cell>
        </row>
        <row r="2658">
          <cell r="A2658">
            <v>7961844</v>
          </cell>
          <cell r="Z2658">
            <v>510</v>
          </cell>
        </row>
        <row r="2659">
          <cell r="A2659">
            <v>7963772</v>
          </cell>
          <cell r="Z2659">
            <v>510</v>
          </cell>
        </row>
        <row r="2660">
          <cell r="A2660">
            <v>7961950</v>
          </cell>
          <cell r="Z2660">
            <v>510</v>
          </cell>
        </row>
        <row r="2661">
          <cell r="A2661">
            <v>7962456</v>
          </cell>
          <cell r="Z2661">
            <v>510</v>
          </cell>
        </row>
        <row r="2662">
          <cell r="A2662">
            <v>7961790</v>
          </cell>
          <cell r="Z2662">
            <v>510</v>
          </cell>
        </row>
        <row r="2663">
          <cell r="A2663">
            <v>7961845</v>
          </cell>
          <cell r="Z2663">
            <v>510</v>
          </cell>
        </row>
        <row r="2664">
          <cell r="A2664">
            <v>7961718</v>
          </cell>
          <cell r="Z2664">
            <v>510</v>
          </cell>
        </row>
        <row r="2665">
          <cell r="A2665">
            <v>7961719</v>
          </cell>
          <cell r="Z2665">
            <v>510</v>
          </cell>
        </row>
        <row r="2666">
          <cell r="A2666">
            <v>7961720</v>
          </cell>
          <cell r="Z2666">
            <v>510</v>
          </cell>
        </row>
        <row r="2667">
          <cell r="A2667">
            <v>7962612</v>
          </cell>
          <cell r="Z2667">
            <v>510</v>
          </cell>
        </row>
        <row r="2668">
          <cell r="A2668">
            <v>7961651</v>
          </cell>
          <cell r="Z2668">
            <v>510</v>
          </cell>
        </row>
        <row r="2669">
          <cell r="A2669">
            <v>7963091</v>
          </cell>
          <cell r="Z2669">
            <v>510</v>
          </cell>
        </row>
        <row r="2670">
          <cell r="A2670">
            <v>7963801</v>
          </cell>
          <cell r="Z2670">
            <v>510</v>
          </cell>
        </row>
        <row r="2671">
          <cell r="A2671">
            <v>7963803</v>
          </cell>
          <cell r="Z2671">
            <v>510</v>
          </cell>
        </row>
        <row r="2672">
          <cell r="A2672">
            <v>7963802</v>
          </cell>
          <cell r="Z2672">
            <v>510</v>
          </cell>
        </row>
        <row r="2673">
          <cell r="A2673">
            <v>7961891</v>
          </cell>
          <cell r="Z2673">
            <v>510</v>
          </cell>
        </row>
        <row r="2674">
          <cell r="A2674">
            <v>7963123</v>
          </cell>
          <cell r="Z2674">
            <v>510</v>
          </cell>
        </row>
        <row r="2675">
          <cell r="A2675">
            <v>7963235</v>
          </cell>
          <cell r="Z2675">
            <v>510</v>
          </cell>
        </row>
        <row r="2676">
          <cell r="A2676">
            <v>7961892</v>
          </cell>
          <cell r="Z2676">
            <v>510</v>
          </cell>
        </row>
        <row r="2677">
          <cell r="A2677">
            <v>7962431</v>
          </cell>
          <cell r="Z2677">
            <v>510</v>
          </cell>
        </row>
        <row r="2678">
          <cell r="A2678">
            <v>7961791</v>
          </cell>
          <cell r="Z2678">
            <v>510</v>
          </cell>
        </row>
        <row r="2679">
          <cell r="A2679">
            <v>7961449</v>
          </cell>
          <cell r="Z2679">
            <v>510</v>
          </cell>
        </row>
        <row r="2680">
          <cell r="A2680">
            <v>7963265</v>
          </cell>
          <cell r="Z2680">
            <v>510</v>
          </cell>
        </row>
        <row r="2681">
          <cell r="A2681">
            <v>7963056</v>
          </cell>
          <cell r="Z2681">
            <v>510</v>
          </cell>
        </row>
        <row r="2682">
          <cell r="A2682">
            <v>7901080</v>
          </cell>
          <cell r="Z2682">
            <v>510</v>
          </cell>
        </row>
        <row r="2683">
          <cell r="A2683">
            <v>7961792</v>
          </cell>
          <cell r="Z2683">
            <v>510</v>
          </cell>
        </row>
        <row r="2684">
          <cell r="A2684">
            <v>7961793</v>
          </cell>
          <cell r="Z2684">
            <v>510</v>
          </cell>
        </row>
        <row r="2685">
          <cell r="A2685">
            <v>7963236</v>
          </cell>
          <cell r="Z2685">
            <v>510</v>
          </cell>
        </row>
        <row r="2686">
          <cell r="A2686">
            <v>7963158</v>
          </cell>
          <cell r="Z2686">
            <v>510</v>
          </cell>
        </row>
        <row r="2687">
          <cell r="A2687">
            <v>7963057</v>
          </cell>
          <cell r="Z2687">
            <v>510</v>
          </cell>
        </row>
        <row r="2688">
          <cell r="A2688">
            <v>7961654</v>
          </cell>
          <cell r="Z2688">
            <v>510</v>
          </cell>
        </row>
        <row r="2689">
          <cell r="A2689">
            <v>9520505</v>
          </cell>
        </row>
        <row r="2690">
          <cell r="A2690">
            <v>9520506</v>
          </cell>
        </row>
        <row r="2691">
          <cell r="A2691">
            <v>8529524</v>
          </cell>
          <cell r="Z2691">
            <v>510</v>
          </cell>
        </row>
        <row r="2692">
          <cell r="A2692">
            <v>7901082</v>
          </cell>
          <cell r="Z2692">
            <v>510</v>
          </cell>
        </row>
        <row r="2693">
          <cell r="A2693">
            <v>7901083</v>
          </cell>
          <cell r="Z2693">
            <v>510</v>
          </cell>
        </row>
        <row r="2694">
          <cell r="A2694">
            <v>7962756</v>
          </cell>
          <cell r="Z2694">
            <v>510</v>
          </cell>
        </row>
        <row r="2695">
          <cell r="A2695">
            <v>7963894</v>
          </cell>
          <cell r="Z2695">
            <v>510</v>
          </cell>
        </row>
        <row r="2696">
          <cell r="A2696">
            <v>7963782</v>
          </cell>
          <cell r="Z2696">
            <v>510</v>
          </cell>
        </row>
        <row r="2697">
          <cell r="A2697">
            <v>8118273</v>
          </cell>
          <cell r="Z2697">
            <v>510</v>
          </cell>
        </row>
        <row r="2698">
          <cell r="A2698">
            <v>7901085</v>
          </cell>
          <cell r="Z2698">
            <v>510</v>
          </cell>
        </row>
        <row r="2699">
          <cell r="A2699">
            <v>7901087</v>
          </cell>
          <cell r="Z2699">
            <v>510</v>
          </cell>
        </row>
        <row r="2700">
          <cell r="A2700">
            <v>7962981</v>
          </cell>
          <cell r="Z2700">
            <v>510</v>
          </cell>
        </row>
        <row r="2701">
          <cell r="A2701">
            <v>8115683</v>
          </cell>
          <cell r="Z2701">
            <v>510</v>
          </cell>
        </row>
        <row r="2702">
          <cell r="A2702">
            <v>8118256</v>
          </cell>
          <cell r="Z2702">
            <v>510</v>
          </cell>
        </row>
        <row r="2703">
          <cell r="A2703">
            <v>7962576</v>
          </cell>
          <cell r="Z2703">
            <v>510</v>
          </cell>
        </row>
        <row r="2704">
          <cell r="A2704">
            <v>7962488</v>
          </cell>
          <cell r="Z2704">
            <v>510</v>
          </cell>
        </row>
        <row r="2705">
          <cell r="A2705">
            <v>7963593</v>
          </cell>
          <cell r="Z2705">
            <v>510</v>
          </cell>
        </row>
        <row r="2706">
          <cell r="A2706">
            <v>8659405</v>
          </cell>
          <cell r="Z2706">
            <v>510</v>
          </cell>
        </row>
        <row r="2707">
          <cell r="A2707">
            <v>8882753</v>
          </cell>
          <cell r="Z2707">
            <v>510</v>
          </cell>
        </row>
        <row r="2708">
          <cell r="A2708">
            <v>8529526</v>
          </cell>
          <cell r="Z2708">
            <v>510</v>
          </cell>
        </row>
        <row r="2709">
          <cell r="A2709">
            <v>8570052</v>
          </cell>
          <cell r="Z2709">
            <v>510</v>
          </cell>
        </row>
        <row r="2710">
          <cell r="A2710">
            <v>8705662</v>
          </cell>
          <cell r="Z2710">
            <v>510</v>
          </cell>
        </row>
        <row r="2711">
          <cell r="A2711">
            <v>7961656</v>
          </cell>
          <cell r="Z2711">
            <v>510</v>
          </cell>
        </row>
        <row r="2712">
          <cell r="A2712">
            <v>7961795</v>
          </cell>
          <cell r="Z2712">
            <v>510</v>
          </cell>
        </row>
        <row r="2713">
          <cell r="A2713">
            <v>7963799</v>
          </cell>
        </row>
        <row r="2714">
          <cell r="A2714">
            <v>7961895</v>
          </cell>
          <cell r="Z2714">
            <v>510</v>
          </cell>
        </row>
        <row r="2715">
          <cell r="A2715">
            <v>12441562</v>
          </cell>
        </row>
        <row r="2716">
          <cell r="A2716">
            <v>7962460</v>
          </cell>
          <cell r="Z2716">
            <v>510</v>
          </cell>
        </row>
        <row r="2717">
          <cell r="A2717">
            <v>8882764</v>
          </cell>
        </row>
        <row r="2718">
          <cell r="A2718">
            <v>7962982</v>
          </cell>
          <cell r="Z2718">
            <v>510</v>
          </cell>
        </row>
        <row r="2719">
          <cell r="A2719">
            <v>7961847</v>
          </cell>
          <cell r="Z2719">
            <v>510</v>
          </cell>
        </row>
        <row r="2720">
          <cell r="A2720">
            <v>12435047</v>
          </cell>
        </row>
        <row r="2721">
          <cell r="A2721">
            <v>13435914</v>
          </cell>
        </row>
        <row r="2722">
          <cell r="A2722">
            <v>7963009</v>
          </cell>
          <cell r="Z2722">
            <v>510</v>
          </cell>
        </row>
        <row r="2723">
          <cell r="A2723">
            <v>7963010</v>
          </cell>
          <cell r="Z2723">
            <v>510</v>
          </cell>
        </row>
        <row r="2724">
          <cell r="A2724">
            <v>7963159</v>
          </cell>
          <cell r="Z2724">
            <v>510</v>
          </cell>
        </row>
        <row r="2725">
          <cell r="A2725">
            <v>8882765</v>
          </cell>
          <cell r="AA2725">
            <v>510</v>
          </cell>
          <cell r="AL2725">
            <v>84</v>
          </cell>
        </row>
        <row r="2726">
          <cell r="A2726">
            <v>7962577</v>
          </cell>
          <cell r="Z2726">
            <v>510</v>
          </cell>
        </row>
        <row r="2727">
          <cell r="A2727">
            <v>7962512</v>
          </cell>
          <cell r="Z2727">
            <v>510</v>
          </cell>
        </row>
        <row r="2728">
          <cell r="A2728">
            <v>7962513</v>
          </cell>
          <cell r="Z2728">
            <v>510</v>
          </cell>
        </row>
        <row r="2729">
          <cell r="A2729">
            <v>7962514</v>
          </cell>
          <cell r="Z2729">
            <v>510</v>
          </cell>
        </row>
        <row r="2730">
          <cell r="A2730">
            <v>7963633</v>
          </cell>
          <cell r="Z2730">
            <v>510</v>
          </cell>
        </row>
        <row r="2731">
          <cell r="A2731">
            <v>7963436</v>
          </cell>
          <cell r="Z2731">
            <v>510</v>
          </cell>
        </row>
        <row r="2732">
          <cell r="A2732">
            <v>7962789</v>
          </cell>
          <cell r="Z2732">
            <v>510</v>
          </cell>
        </row>
        <row r="2733">
          <cell r="A2733">
            <v>7901095</v>
          </cell>
          <cell r="Z2733">
            <v>510</v>
          </cell>
        </row>
        <row r="2734">
          <cell r="A2734">
            <v>7901096</v>
          </cell>
          <cell r="Z2734">
            <v>510</v>
          </cell>
        </row>
        <row r="2735">
          <cell r="A2735">
            <v>7901097</v>
          </cell>
          <cell r="Z2735">
            <v>510</v>
          </cell>
        </row>
        <row r="2736">
          <cell r="A2736">
            <v>7901098</v>
          </cell>
          <cell r="Z2736">
            <v>510</v>
          </cell>
        </row>
        <row r="2737">
          <cell r="A2737">
            <v>7901099</v>
          </cell>
          <cell r="Z2737">
            <v>510</v>
          </cell>
        </row>
        <row r="2738">
          <cell r="A2738">
            <v>7901100</v>
          </cell>
          <cell r="Z2738">
            <v>510</v>
          </cell>
        </row>
        <row r="2739">
          <cell r="A2739">
            <v>7901101</v>
          </cell>
          <cell r="Z2739">
            <v>510</v>
          </cell>
        </row>
        <row r="2740">
          <cell r="A2740">
            <v>8091881</v>
          </cell>
          <cell r="Z2740">
            <v>510</v>
          </cell>
        </row>
        <row r="2741">
          <cell r="A2741">
            <v>7963473</v>
          </cell>
          <cell r="Z2741">
            <v>510</v>
          </cell>
        </row>
        <row r="2742">
          <cell r="A2742">
            <v>8882773</v>
          </cell>
          <cell r="Z2742">
            <v>510</v>
          </cell>
        </row>
        <row r="2743">
          <cell r="A2743">
            <v>8529532</v>
          </cell>
          <cell r="Z2743">
            <v>510</v>
          </cell>
        </row>
        <row r="2744">
          <cell r="A2744">
            <v>8529533</v>
          </cell>
          <cell r="Z2744">
            <v>510</v>
          </cell>
        </row>
        <row r="2745">
          <cell r="A2745">
            <v>8529536</v>
          </cell>
          <cell r="Z2745">
            <v>510</v>
          </cell>
        </row>
        <row r="2746">
          <cell r="A2746">
            <v>7901102</v>
          </cell>
          <cell r="Z2746">
            <v>510</v>
          </cell>
        </row>
        <row r="2747">
          <cell r="A2747">
            <v>7903112</v>
          </cell>
          <cell r="Z2747">
            <v>510</v>
          </cell>
        </row>
        <row r="2748">
          <cell r="A2748">
            <v>8529537</v>
          </cell>
          <cell r="Z2748">
            <v>510</v>
          </cell>
        </row>
        <row r="2749">
          <cell r="A2749">
            <v>10090358</v>
          </cell>
          <cell r="Z2749">
            <v>510</v>
          </cell>
        </row>
        <row r="2750">
          <cell r="A2750">
            <v>10090359</v>
          </cell>
          <cell r="Z2750">
            <v>510</v>
          </cell>
        </row>
        <row r="2751">
          <cell r="A2751">
            <v>7903113</v>
          </cell>
          <cell r="Z2751">
            <v>510</v>
          </cell>
        </row>
        <row r="2752">
          <cell r="A2752">
            <v>7903385</v>
          </cell>
          <cell r="Z2752">
            <v>510</v>
          </cell>
        </row>
        <row r="2753">
          <cell r="A2753">
            <v>8882796</v>
          </cell>
          <cell r="Z2753">
            <v>510</v>
          </cell>
        </row>
        <row r="2754">
          <cell r="A2754">
            <v>7961657</v>
          </cell>
          <cell r="Z2754">
            <v>510</v>
          </cell>
        </row>
        <row r="2755">
          <cell r="A2755">
            <v>7961848</v>
          </cell>
          <cell r="Z2755">
            <v>510</v>
          </cell>
        </row>
        <row r="2756">
          <cell r="A2756">
            <v>7962515</v>
          </cell>
          <cell r="Z2756">
            <v>510</v>
          </cell>
        </row>
        <row r="2757">
          <cell r="A2757">
            <v>7903116</v>
          </cell>
          <cell r="Z2757">
            <v>510</v>
          </cell>
        </row>
        <row r="2758">
          <cell r="A2758">
            <v>8169540</v>
          </cell>
          <cell r="Z2758">
            <v>510</v>
          </cell>
        </row>
        <row r="2759">
          <cell r="A2759">
            <v>8169541</v>
          </cell>
          <cell r="Z2759">
            <v>510</v>
          </cell>
        </row>
        <row r="2760">
          <cell r="A2760">
            <v>7903117</v>
          </cell>
          <cell r="Z2760">
            <v>510</v>
          </cell>
        </row>
        <row r="2761">
          <cell r="A2761">
            <v>8882802</v>
          </cell>
          <cell r="Z2761">
            <v>510</v>
          </cell>
        </row>
        <row r="2762">
          <cell r="A2762">
            <v>9121405</v>
          </cell>
          <cell r="Z2762">
            <v>510</v>
          </cell>
        </row>
        <row r="2763">
          <cell r="A2763">
            <v>9824259</v>
          </cell>
          <cell r="Z2763">
            <v>510</v>
          </cell>
        </row>
        <row r="2764">
          <cell r="A2764">
            <v>8874205</v>
          </cell>
          <cell r="Z2764">
            <v>510</v>
          </cell>
        </row>
        <row r="2765">
          <cell r="A2765">
            <v>12751800</v>
          </cell>
        </row>
        <row r="2766">
          <cell r="A2766">
            <v>8603916</v>
          </cell>
          <cell r="Z2766">
            <v>510</v>
          </cell>
        </row>
        <row r="2767">
          <cell r="A2767">
            <v>7903365</v>
          </cell>
          <cell r="Z2767">
            <v>510</v>
          </cell>
        </row>
        <row r="2768">
          <cell r="A2768">
            <v>7903369</v>
          </cell>
          <cell r="Z2768">
            <v>510</v>
          </cell>
        </row>
        <row r="2769">
          <cell r="A2769">
            <v>12588905</v>
          </cell>
        </row>
        <row r="2770">
          <cell r="A2770">
            <v>8078747</v>
          </cell>
          <cell r="Z2770">
            <v>510</v>
          </cell>
        </row>
        <row r="2771">
          <cell r="A2771">
            <v>7903291</v>
          </cell>
        </row>
        <row r="2772">
          <cell r="A2772">
            <v>7903292</v>
          </cell>
          <cell r="Z2772">
            <v>510</v>
          </cell>
        </row>
        <row r="2773">
          <cell r="A2773">
            <v>7903293</v>
          </cell>
        </row>
        <row r="2774">
          <cell r="A2774">
            <v>9804790</v>
          </cell>
        </row>
        <row r="2775">
          <cell r="A2775">
            <v>7903294</v>
          </cell>
        </row>
        <row r="2776">
          <cell r="A2776">
            <v>7903295</v>
          </cell>
          <cell r="Z2776">
            <v>510</v>
          </cell>
        </row>
        <row r="2777">
          <cell r="A2777">
            <v>12788424</v>
          </cell>
        </row>
        <row r="2778">
          <cell r="A2778">
            <v>7903296</v>
          </cell>
        </row>
        <row r="2779">
          <cell r="A2779">
            <v>12759899</v>
          </cell>
          <cell r="Z2779">
            <v>510</v>
          </cell>
        </row>
        <row r="2780">
          <cell r="A2780">
            <v>12757988</v>
          </cell>
          <cell r="Z2780">
            <v>510</v>
          </cell>
        </row>
        <row r="2781">
          <cell r="A2781">
            <v>12756712</v>
          </cell>
          <cell r="Z2781">
            <v>510</v>
          </cell>
        </row>
        <row r="2782">
          <cell r="A2782">
            <v>12759900</v>
          </cell>
          <cell r="Z2782">
            <v>510</v>
          </cell>
        </row>
        <row r="2783">
          <cell r="A2783">
            <v>12759901</v>
          </cell>
          <cell r="Z2783">
            <v>510</v>
          </cell>
        </row>
        <row r="2784">
          <cell r="A2784">
            <v>7903370</v>
          </cell>
          <cell r="Z2784">
            <v>510</v>
          </cell>
        </row>
        <row r="2785">
          <cell r="A2785">
            <v>7904787</v>
          </cell>
          <cell r="Z2785">
            <v>510</v>
          </cell>
        </row>
        <row r="2786">
          <cell r="A2786">
            <v>7904786</v>
          </cell>
          <cell r="Z2786">
            <v>510</v>
          </cell>
        </row>
        <row r="2787">
          <cell r="A2787">
            <v>10095089</v>
          </cell>
          <cell r="Z2787">
            <v>510</v>
          </cell>
        </row>
        <row r="2788">
          <cell r="A2788">
            <v>8785003</v>
          </cell>
          <cell r="Z2788">
            <v>510</v>
          </cell>
        </row>
        <row r="2789">
          <cell r="A2789">
            <v>10514715</v>
          </cell>
          <cell r="Z2789">
            <v>510</v>
          </cell>
        </row>
        <row r="2790">
          <cell r="A2790">
            <v>9136011</v>
          </cell>
        </row>
        <row r="2791">
          <cell r="A2791">
            <v>9135897</v>
          </cell>
        </row>
        <row r="2792">
          <cell r="A2792">
            <v>9135974</v>
          </cell>
        </row>
        <row r="2793">
          <cell r="A2793">
            <v>9136005</v>
          </cell>
        </row>
        <row r="2794">
          <cell r="A2794">
            <v>12536187</v>
          </cell>
        </row>
        <row r="2795">
          <cell r="A2795">
            <v>8469282</v>
          </cell>
          <cell r="Z2795">
            <v>510</v>
          </cell>
        </row>
        <row r="2796">
          <cell r="A2796">
            <v>8737744</v>
          </cell>
        </row>
        <row r="2797">
          <cell r="A2797">
            <v>9776285</v>
          </cell>
        </row>
        <row r="2798">
          <cell r="A2798">
            <v>12440816</v>
          </cell>
        </row>
        <row r="2799">
          <cell r="A2799">
            <v>10325355</v>
          </cell>
        </row>
        <row r="2800">
          <cell r="A2800">
            <v>9135994</v>
          </cell>
        </row>
        <row r="2801">
          <cell r="A2801">
            <v>7903284</v>
          </cell>
          <cell r="Z2801">
            <v>510</v>
          </cell>
        </row>
        <row r="2802">
          <cell r="A2802">
            <v>7903190</v>
          </cell>
        </row>
        <row r="2803">
          <cell r="A2803">
            <v>7903159</v>
          </cell>
        </row>
        <row r="2804">
          <cell r="A2804">
            <v>7903160</v>
          </cell>
        </row>
        <row r="2805">
          <cell r="A2805">
            <v>7903281</v>
          </cell>
          <cell r="Z2805">
            <v>510</v>
          </cell>
        </row>
        <row r="2806">
          <cell r="A2806">
            <v>13175520</v>
          </cell>
          <cell r="Z2806">
            <v>510</v>
          </cell>
        </row>
        <row r="2807">
          <cell r="A2807">
            <v>1900782</v>
          </cell>
          <cell r="Z2807">
            <v>510</v>
          </cell>
        </row>
        <row r="2808">
          <cell r="A2808">
            <v>1021905</v>
          </cell>
          <cell r="Z2808">
            <v>510</v>
          </cell>
        </row>
        <row r="2809">
          <cell r="A2809">
            <v>1021907</v>
          </cell>
          <cell r="Z2809">
            <v>510</v>
          </cell>
        </row>
        <row r="2810">
          <cell r="A2810">
            <v>12433552</v>
          </cell>
        </row>
        <row r="2811">
          <cell r="A2811">
            <v>8675315</v>
          </cell>
        </row>
        <row r="2812">
          <cell r="A2812">
            <v>9135914</v>
          </cell>
        </row>
        <row r="2813">
          <cell r="A2813">
            <v>9136044</v>
          </cell>
        </row>
        <row r="2814">
          <cell r="A2814">
            <v>9136027</v>
          </cell>
        </row>
        <row r="2815">
          <cell r="A2815">
            <v>8882853</v>
          </cell>
          <cell r="Z2815">
            <v>510</v>
          </cell>
        </row>
        <row r="2816">
          <cell r="A2816">
            <v>7903300</v>
          </cell>
          <cell r="Z2816">
            <v>510</v>
          </cell>
        </row>
        <row r="2817">
          <cell r="A2817">
            <v>12831950</v>
          </cell>
          <cell r="Z2817">
            <v>510</v>
          </cell>
        </row>
        <row r="2818">
          <cell r="A2818">
            <v>9199471</v>
          </cell>
          <cell r="Z2818">
            <v>510</v>
          </cell>
        </row>
        <row r="2819">
          <cell r="A2819">
            <v>8200804</v>
          </cell>
          <cell r="Z2819">
            <v>510</v>
          </cell>
        </row>
        <row r="2820">
          <cell r="A2820">
            <v>8529952</v>
          </cell>
          <cell r="Z2820">
            <v>510</v>
          </cell>
        </row>
        <row r="2821">
          <cell r="A2821">
            <v>8882870</v>
          </cell>
          <cell r="Z2821">
            <v>510</v>
          </cell>
        </row>
        <row r="2822">
          <cell r="A2822">
            <v>7903430</v>
          </cell>
          <cell r="Z2822">
            <v>510</v>
          </cell>
        </row>
        <row r="2823">
          <cell r="A2823">
            <v>8200803</v>
          </cell>
          <cell r="Z2823">
            <v>510</v>
          </cell>
        </row>
        <row r="2824">
          <cell r="A2824">
            <v>7903326</v>
          </cell>
          <cell r="Z2824">
            <v>510</v>
          </cell>
        </row>
        <row r="2825">
          <cell r="A2825">
            <v>7903427</v>
          </cell>
          <cell r="Z2825">
            <v>510</v>
          </cell>
        </row>
        <row r="2826">
          <cell r="A2826">
            <v>8530017</v>
          </cell>
          <cell r="Z2826">
            <v>510</v>
          </cell>
        </row>
        <row r="2827">
          <cell r="A2827">
            <v>7903303</v>
          </cell>
          <cell r="Z2827">
            <v>510</v>
          </cell>
        </row>
        <row r="2828">
          <cell r="A2828">
            <v>7903304</v>
          </cell>
          <cell r="Z2828">
            <v>510</v>
          </cell>
        </row>
        <row r="2829">
          <cell r="A2829">
            <v>12894261</v>
          </cell>
          <cell r="Z2829">
            <v>510</v>
          </cell>
        </row>
        <row r="2830">
          <cell r="A2830">
            <v>7903315</v>
          </cell>
          <cell r="Z2830">
            <v>510</v>
          </cell>
        </row>
        <row r="2831">
          <cell r="A2831">
            <v>8882901</v>
          </cell>
          <cell r="Z2831">
            <v>510</v>
          </cell>
        </row>
        <row r="2832">
          <cell r="A2832">
            <v>7903313</v>
          </cell>
          <cell r="Z2832">
            <v>510</v>
          </cell>
        </row>
        <row r="2833">
          <cell r="A2833">
            <v>7903314</v>
          </cell>
          <cell r="Z2833">
            <v>510</v>
          </cell>
        </row>
        <row r="2834">
          <cell r="A2834">
            <v>10578748</v>
          </cell>
          <cell r="Z2834">
            <v>510</v>
          </cell>
        </row>
        <row r="2835">
          <cell r="A2835">
            <v>9475091</v>
          </cell>
          <cell r="Z2835">
            <v>510</v>
          </cell>
        </row>
        <row r="2836">
          <cell r="A2836">
            <v>9610731</v>
          </cell>
          <cell r="Z2836">
            <v>510</v>
          </cell>
        </row>
        <row r="2837">
          <cell r="A2837">
            <v>9610730</v>
          </cell>
          <cell r="Z2837">
            <v>510</v>
          </cell>
        </row>
        <row r="2838">
          <cell r="A2838">
            <v>9568088</v>
          </cell>
          <cell r="Z2838">
            <v>510</v>
          </cell>
        </row>
        <row r="2839">
          <cell r="A2839">
            <v>9568089</v>
          </cell>
          <cell r="Z2839">
            <v>510</v>
          </cell>
        </row>
        <row r="2840">
          <cell r="A2840">
            <v>9568090</v>
          </cell>
          <cell r="Z2840">
            <v>510</v>
          </cell>
        </row>
        <row r="2841">
          <cell r="A2841">
            <v>10453380</v>
          </cell>
          <cell r="Z2841">
            <v>510</v>
          </cell>
        </row>
        <row r="2842">
          <cell r="A2842">
            <v>7903325</v>
          </cell>
          <cell r="Z2842">
            <v>510</v>
          </cell>
        </row>
        <row r="2843">
          <cell r="A2843">
            <v>8745164</v>
          </cell>
          <cell r="Z2843">
            <v>510</v>
          </cell>
        </row>
        <row r="2844">
          <cell r="A2844">
            <v>8745171</v>
          </cell>
          <cell r="Z2844">
            <v>510</v>
          </cell>
        </row>
        <row r="2845">
          <cell r="A2845">
            <v>8745173</v>
          </cell>
          <cell r="Z2845">
            <v>510</v>
          </cell>
        </row>
        <row r="2846">
          <cell r="A2846">
            <v>8745175</v>
          </cell>
          <cell r="Z2846">
            <v>510</v>
          </cell>
        </row>
        <row r="2847">
          <cell r="A2847">
            <v>8745176</v>
          </cell>
          <cell r="Z2847">
            <v>510</v>
          </cell>
        </row>
        <row r="2848">
          <cell r="A2848">
            <v>9498895</v>
          </cell>
          <cell r="Z2848">
            <v>510</v>
          </cell>
        </row>
        <row r="2849">
          <cell r="A2849">
            <v>9287027</v>
          </cell>
          <cell r="Z2849">
            <v>510</v>
          </cell>
        </row>
        <row r="2850">
          <cell r="A2850">
            <v>8745179</v>
          </cell>
          <cell r="Z2850">
            <v>510</v>
          </cell>
        </row>
        <row r="2851">
          <cell r="A2851">
            <v>8745180</v>
          </cell>
          <cell r="Z2851">
            <v>510</v>
          </cell>
        </row>
        <row r="2852">
          <cell r="A2852">
            <v>8745182</v>
          </cell>
          <cell r="Z2852">
            <v>510</v>
          </cell>
        </row>
        <row r="2853">
          <cell r="A2853">
            <v>9754162</v>
          </cell>
        </row>
        <row r="2854">
          <cell r="A2854">
            <v>12758594</v>
          </cell>
        </row>
        <row r="2855">
          <cell r="A2855">
            <v>12762085</v>
          </cell>
        </row>
        <row r="2856">
          <cell r="A2856">
            <v>12758595</v>
          </cell>
        </row>
        <row r="2857">
          <cell r="A2857">
            <v>12762086</v>
          </cell>
        </row>
        <row r="2858">
          <cell r="A2858">
            <v>12760388</v>
          </cell>
        </row>
        <row r="2859">
          <cell r="A2859">
            <v>12757232</v>
          </cell>
        </row>
        <row r="2860">
          <cell r="A2860">
            <v>12757231</v>
          </cell>
        </row>
        <row r="2861">
          <cell r="A2861">
            <v>9136136</v>
          </cell>
        </row>
        <row r="2862">
          <cell r="A2862">
            <v>1021765</v>
          </cell>
          <cell r="Z2862">
            <v>510</v>
          </cell>
        </row>
        <row r="2863">
          <cell r="A2863">
            <v>1021767</v>
          </cell>
          <cell r="Z2863">
            <v>510</v>
          </cell>
        </row>
        <row r="2864">
          <cell r="A2864">
            <v>1021766</v>
          </cell>
          <cell r="Z2864">
            <v>510</v>
          </cell>
        </row>
        <row r="2865">
          <cell r="A2865">
            <v>1021768</v>
          </cell>
          <cell r="Z2865">
            <v>510</v>
          </cell>
        </row>
        <row r="2866">
          <cell r="A2866">
            <v>1021899</v>
          </cell>
          <cell r="Z2866">
            <v>510</v>
          </cell>
        </row>
        <row r="2867">
          <cell r="A2867">
            <v>1021846</v>
          </cell>
          <cell r="Z2867">
            <v>510</v>
          </cell>
        </row>
        <row r="2868">
          <cell r="A2868">
            <v>1021912</v>
          </cell>
          <cell r="Z2868">
            <v>510</v>
          </cell>
        </row>
        <row r="2869">
          <cell r="A2869">
            <v>1021913</v>
          </cell>
          <cell r="Z2869">
            <v>510</v>
          </cell>
        </row>
        <row r="2870">
          <cell r="A2870">
            <v>1021862</v>
          </cell>
          <cell r="Z2870">
            <v>510</v>
          </cell>
        </row>
        <row r="2871">
          <cell r="A2871">
            <v>1021859</v>
          </cell>
          <cell r="Z2871">
            <v>510</v>
          </cell>
        </row>
        <row r="2872">
          <cell r="A2872">
            <v>1021863</v>
          </cell>
          <cell r="Z2872">
            <v>510</v>
          </cell>
        </row>
        <row r="2873">
          <cell r="A2873">
            <v>13201773</v>
          </cell>
        </row>
        <row r="2874">
          <cell r="A2874">
            <v>9431300</v>
          </cell>
          <cell r="Z2874">
            <v>510</v>
          </cell>
        </row>
        <row r="2875">
          <cell r="A2875">
            <v>12762087</v>
          </cell>
        </row>
        <row r="2876">
          <cell r="A2876">
            <v>9135945</v>
          </cell>
        </row>
        <row r="2877">
          <cell r="A2877">
            <v>9136104</v>
          </cell>
        </row>
        <row r="2878">
          <cell r="A2878">
            <v>9136089</v>
          </cell>
        </row>
        <row r="2879">
          <cell r="A2879">
            <v>1021909</v>
          </cell>
          <cell r="Z2879">
            <v>510</v>
          </cell>
        </row>
        <row r="2880">
          <cell r="A2880">
            <v>9754128</v>
          </cell>
        </row>
        <row r="2881">
          <cell r="A2881">
            <v>9136131</v>
          </cell>
        </row>
        <row r="2882">
          <cell r="A2882">
            <v>12433559</v>
          </cell>
        </row>
        <row r="2883">
          <cell r="A2883">
            <v>8882606</v>
          </cell>
        </row>
        <row r="2884">
          <cell r="A2884">
            <v>12892131</v>
          </cell>
        </row>
        <row r="2885">
          <cell r="A2885">
            <v>7903463</v>
          </cell>
          <cell r="Z2885">
            <v>510</v>
          </cell>
        </row>
        <row r="2886">
          <cell r="A2886">
            <v>1021769</v>
          </cell>
          <cell r="Z2886">
            <v>510</v>
          </cell>
        </row>
        <row r="2887">
          <cell r="A2887">
            <v>1021901</v>
          </cell>
          <cell r="Z2887">
            <v>510</v>
          </cell>
        </row>
        <row r="2888">
          <cell r="A2888">
            <v>8882914</v>
          </cell>
          <cell r="Z2888">
            <v>510</v>
          </cell>
        </row>
        <row r="2889">
          <cell r="A2889">
            <v>7903433</v>
          </cell>
          <cell r="Z2889">
            <v>510</v>
          </cell>
        </row>
        <row r="2890">
          <cell r="A2890">
            <v>8855637</v>
          </cell>
        </row>
        <row r="2891">
          <cell r="A2891">
            <v>13521923</v>
          </cell>
        </row>
        <row r="2892">
          <cell r="A2892">
            <v>13175582</v>
          </cell>
        </row>
        <row r="2893">
          <cell r="A2893">
            <v>12762084</v>
          </cell>
        </row>
        <row r="2894">
          <cell r="A2894">
            <v>12758596</v>
          </cell>
        </row>
        <row r="2895">
          <cell r="A2895">
            <v>12757230</v>
          </cell>
        </row>
        <row r="2896">
          <cell r="A2896">
            <v>12760390</v>
          </cell>
        </row>
        <row r="2897">
          <cell r="A2897">
            <v>12762088</v>
          </cell>
        </row>
        <row r="2898">
          <cell r="A2898">
            <v>12760391</v>
          </cell>
        </row>
        <row r="2899">
          <cell r="A2899">
            <v>1021786</v>
          </cell>
          <cell r="Z2899">
            <v>510</v>
          </cell>
        </row>
        <row r="2900">
          <cell r="A2900">
            <v>1021778</v>
          </cell>
          <cell r="Z2900">
            <v>510</v>
          </cell>
        </row>
        <row r="2901">
          <cell r="A2901">
            <v>12637936</v>
          </cell>
          <cell r="Z2901">
            <v>510</v>
          </cell>
        </row>
        <row r="2902">
          <cell r="A2902">
            <v>8092726</v>
          </cell>
          <cell r="Z2902">
            <v>510</v>
          </cell>
        </row>
        <row r="2903">
          <cell r="A2903">
            <v>10243738</v>
          </cell>
          <cell r="Z2903">
            <v>510</v>
          </cell>
        </row>
        <row r="2904">
          <cell r="A2904">
            <v>9708213</v>
          </cell>
        </row>
        <row r="2905">
          <cell r="A2905">
            <v>1021798</v>
          </cell>
          <cell r="Z2905">
            <v>510</v>
          </cell>
        </row>
        <row r="2906">
          <cell r="A2906">
            <v>1021800</v>
          </cell>
          <cell r="Z2906">
            <v>510</v>
          </cell>
        </row>
        <row r="2907">
          <cell r="A2907">
            <v>1021853</v>
          </cell>
          <cell r="Z2907">
            <v>510</v>
          </cell>
        </row>
        <row r="2908">
          <cell r="A2908">
            <v>1021855</v>
          </cell>
          <cell r="Z2908">
            <v>510</v>
          </cell>
        </row>
        <row r="2909">
          <cell r="A2909">
            <v>12441563</v>
          </cell>
        </row>
        <row r="2910">
          <cell r="A2910">
            <v>9135936</v>
          </cell>
        </row>
        <row r="2911">
          <cell r="A2911">
            <v>6592177</v>
          </cell>
          <cell r="Z2911">
            <v>510</v>
          </cell>
        </row>
        <row r="2912">
          <cell r="A2912">
            <v>12762083</v>
          </cell>
        </row>
        <row r="2913">
          <cell r="A2913">
            <v>8493408</v>
          </cell>
          <cell r="Z2913">
            <v>510</v>
          </cell>
        </row>
        <row r="2914">
          <cell r="A2914">
            <v>8493404</v>
          </cell>
          <cell r="Z2914">
            <v>510</v>
          </cell>
        </row>
        <row r="2915">
          <cell r="A2915">
            <v>8493401</v>
          </cell>
          <cell r="Z2915">
            <v>510</v>
          </cell>
        </row>
        <row r="2916">
          <cell r="A2916">
            <v>8493393</v>
          </cell>
          <cell r="Z2916">
            <v>510</v>
          </cell>
        </row>
        <row r="2917">
          <cell r="A2917">
            <v>8493405</v>
          </cell>
          <cell r="Z2917">
            <v>510</v>
          </cell>
        </row>
        <row r="2918">
          <cell r="A2918">
            <v>8493403</v>
          </cell>
          <cell r="Z2918">
            <v>510</v>
          </cell>
        </row>
        <row r="2919">
          <cell r="A2919">
            <v>8493375</v>
          </cell>
          <cell r="Z2919">
            <v>510</v>
          </cell>
        </row>
        <row r="2920">
          <cell r="A2920">
            <v>9121410</v>
          </cell>
          <cell r="Z2920">
            <v>510</v>
          </cell>
        </row>
        <row r="2921">
          <cell r="A2921">
            <v>9136110</v>
          </cell>
        </row>
        <row r="2922">
          <cell r="A2922">
            <v>12487893</v>
          </cell>
        </row>
        <row r="2923">
          <cell r="A2923">
            <v>9136126</v>
          </cell>
        </row>
        <row r="2924">
          <cell r="A2924">
            <v>8854874</v>
          </cell>
        </row>
        <row r="2925">
          <cell r="A2925">
            <v>8854894</v>
          </cell>
        </row>
        <row r="2926">
          <cell r="A2926">
            <v>8854909</v>
          </cell>
        </row>
        <row r="2927">
          <cell r="A2927">
            <v>8855011</v>
          </cell>
        </row>
        <row r="2928">
          <cell r="A2928">
            <v>8854903</v>
          </cell>
        </row>
        <row r="2929">
          <cell r="A2929">
            <v>9135882</v>
          </cell>
        </row>
        <row r="2930">
          <cell r="A2930">
            <v>2388690</v>
          </cell>
          <cell r="Z2930">
            <v>510</v>
          </cell>
        </row>
        <row r="2931">
          <cell r="A2931">
            <v>9741196</v>
          </cell>
        </row>
        <row r="2932">
          <cell r="A2932">
            <v>8165346</v>
          </cell>
        </row>
        <row r="2933">
          <cell r="A2933">
            <v>9443609</v>
          </cell>
        </row>
        <row r="2934">
          <cell r="A2934">
            <v>13358543</v>
          </cell>
        </row>
        <row r="2935">
          <cell r="A2935">
            <v>7903479</v>
          </cell>
        </row>
        <row r="2936">
          <cell r="A2936">
            <v>295380</v>
          </cell>
        </row>
        <row r="2937">
          <cell r="A2937">
            <v>295508</v>
          </cell>
        </row>
        <row r="2938">
          <cell r="A2938">
            <v>7034173</v>
          </cell>
        </row>
        <row r="2939">
          <cell r="A2939">
            <v>295392</v>
          </cell>
        </row>
        <row r="2940">
          <cell r="A2940">
            <v>295502</v>
          </cell>
        </row>
        <row r="2941">
          <cell r="A2941">
            <v>592813</v>
          </cell>
        </row>
        <row r="2942">
          <cell r="A2942">
            <v>13478861</v>
          </cell>
        </row>
        <row r="2943">
          <cell r="A2943">
            <v>295386</v>
          </cell>
        </row>
        <row r="2944">
          <cell r="A2944">
            <v>295496</v>
          </cell>
        </row>
        <row r="2945">
          <cell r="A2945">
            <v>295498</v>
          </cell>
        </row>
        <row r="2946">
          <cell r="A2946">
            <v>295388</v>
          </cell>
        </row>
        <row r="2947">
          <cell r="A2947">
            <v>8271512</v>
          </cell>
        </row>
        <row r="2948">
          <cell r="A2948">
            <v>8165351</v>
          </cell>
        </row>
        <row r="2949">
          <cell r="A2949">
            <v>8165352</v>
          </cell>
        </row>
        <row r="2950">
          <cell r="A2950">
            <v>8165402</v>
          </cell>
        </row>
        <row r="2951">
          <cell r="A2951">
            <v>8165353</v>
          </cell>
        </row>
        <row r="2952">
          <cell r="A2952">
            <v>8165354</v>
          </cell>
        </row>
        <row r="2953">
          <cell r="A2953">
            <v>8188886</v>
          </cell>
        </row>
        <row r="2954">
          <cell r="A2954">
            <v>8715716</v>
          </cell>
        </row>
        <row r="2955">
          <cell r="A2955">
            <v>9443611</v>
          </cell>
        </row>
        <row r="2956">
          <cell r="A2956">
            <v>8188889</v>
          </cell>
        </row>
        <row r="2957">
          <cell r="A2957">
            <v>295346</v>
          </cell>
        </row>
        <row r="2958">
          <cell r="A2958">
            <v>295348</v>
          </cell>
        </row>
        <row r="2959">
          <cell r="A2959">
            <v>295350</v>
          </cell>
        </row>
        <row r="2960">
          <cell r="A2960">
            <v>7034174</v>
          </cell>
        </row>
        <row r="2961">
          <cell r="A2961">
            <v>7034242</v>
          </cell>
        </row>
        <row r="2962">
          <cell r="A2962">
            <v>7903476</v>
          </cell>
        </row>
        <row r="2963">
          <cell r="A2963">
            <v>295352</v>
          </cell>
        </row>
        <row r="2964">
          <cell r="A2964">
            <v>295354</v>
          </cell>
        </row>
        <row r="2965">
          <cell r="A2965">
            <v>295356</v>
          </cell>
        </row>
        <row r="2966">
          <cell r="A2966">
            <v>295360</v>
          </cell>
        </row>
        <row r="2967">
          <cell r="A2967">
            <v>295362</v>
          </cell>
        </row>
        <row r="2968">
          <cell r="A2968">
            <v>295364</v>
          </cell>
        </row>
        <row r="2969">
          <cell r="A2969">
            <v>592821</v>
          </cell>
        </row>
        <row r="2970">
          <cell r="A2970">
            <v>592951</v>
          </cell>
        </row>
        <row r="2971">
          <cell r="A2971">
            <v>592817</v>
          </cell>
        </row>
        <row r="2972">
          <cell r="A2972">
            <v>592815</v>
          </cell>
        </row>
        <row r="2973">
          <cell r="A2973">
            <v>7903480</v>
          </cell>
        </row>
        <row r="2974">
          <cell r="A2974">
            <v>7903481</v>
          </cell>
        </row>
        <row r="2975">
          <cell r="A2975">
            <v>7034165</v>
          </cell>
        </row>
        <row r="2976">
          <cell r="A2976">
            <v>295366</v>
          </cell>
        </row>
        <row r="2977">
          <cell r="A2977">
            <v>7034166</v>
          </cell>
        </row>
        <row r="2978">
          <cell r="A2978">
            <v>7903478</v>
          </cell>
        </row>
        <row r="2979">
          <cell r="A2979">
            <v>8165367</v>
          </cell>
        </row>
        <row r="2980">
          <cell r="A2980">
            <v>12489059</v>
          </cell>
        </row>
        <row r="2981">
          <cell r="A2981">
            <v>8187931</v>
          </cell>
        </row>
        <row r="2982">
          <cell r="A2982">
            <v>12489060</v>
          </cell>
        </row>
        <row r="2983">
          <cell r="A2983">
            <v>8187932</v>
          </cell>
        </row>
        <row r="2984">
          <cell r="A2984">
            <v>12489061</v>
          </cell>
        </row>
        <row r="2985">
          <cell r="A2985">
            <v>8187542</v>
          </cell>
        </row>
        <row r="2986">
          <cell r="A2986">
            <v>8188892</v>
          </cell>
        </row>
        <row r="2987">
          <cell r="A2987">
            <v>12489064</v>
          </cell>
        </row>
        <row r="2988">
          <cell r="A2988">
            <v>9849520</v>
          </cell>
        </row>
        <row r="2989">
          <cell r="A2989">
            <v>10323374</v>
          </cell>
        </row>
        <row r="2990">
          <cell r="A2990">
            <v>9501662</v>
          </cell>
        </row>
        <row r="2991">
          <cell r="A2991">
            <v>9805159</v>
          </cell>
        </row>
        <row r="2992">
          <cell r="A2992">
            <v>9694544</v>
          </cell>
        </row>
        <row r="2993">
          <cell r="A2993">
            <v>9694545</v>
          </cell>
        </row>
        <row r="2994">
          <cell r="A2994">
            <v>9703304</v>
          </cell>
        </row>
        <row r="2995">
          <cell r="A2995">
            <v>9694543</v>
          </cell>
        </row>
        <row r="2996">
          <cell r="A2996">
            <v>9621087</v>
          </cell>
        </row>
        <row r="2997">
          <cell r="A2997">
            <v>9621088</v>
          </cell>
        </row>
        <row r="2998">
          <cell r="A2998">
            <v>9621089</v>
          </cell>
        </row>
        <row r="2999">
          <cell r="A2999">
            <v>9621090</v>
          </cell>
        </row>
        <row r="3000">
          <cell r="A3000">
            <v>9621092</v>
          </cell>
        </row>
        <row r="3001">
          <cell r="A3001">
            <v>9621094</v>
          </cell>
        </row>
        <row r="3002">
          <cell r="A3002">
            <v>9621096</v>
          </cell>
        </row>
        <row r="3003">
          <cell r="A3003">
            <v>9621098</v>
          </cell>
        </row>
        <row r="3004">
          <cell r="A3004">
            <v>9621097</v>
          </cell>
        </row>
        <row r="3005">
          <cell r="A3005">
            <v>9621099</v>
          </cell>
        </row>
        <row r="3006">
          <cell r="A3006">
            <v>9621101</v>
          </cell>
        </row>
        <row r="3007">
          <cell r="A3007">
            <v>9621102</v>
          </cell>
        </row>
        <row r="3008">
          <cell r="A3008">
            <v>9621106</v>
          </cell>
        </row>
        <row r="3009">
          <cell r="A3009">
            <v>9621108</v>
          </cell>
        </row>
        <row r="3010">
          <cell r="A3010">
            <v>9621107</v>
          </cell>
        </row>
        <row r="3011">
          <cell r="A3011">
            <v>9621109</v>
          </cell>
        </row>
        <row r="3012">
          <cell r="A3012">
            <v>9621110</v>
          </cell>
        </row>
        <row r="3013">
          <cell r="A3013">
            <v>9621111</v>
          </cell>
        </row>
        <row r="3014">
          <cell r="A3014">
            <v>9621112</v>
          </cell>
        </row>
        <row r="3015">
          <cell r="A3015">
            <v>9621115</v>
          </cell>
        </row>
        <row r="3016">
          <cell r="A3016">
            <v>9621119</v>
          </cell>
        </row>
        <row r="3017">
          <cell r="A3017">
            <v>9621123</v>
          </cell>
        </row>
        <row r="3018">
          <cell r="A3018">
            <v>9621125</v>
          </cell>
        </row>
        <row r="3019">
          <cell r="A3019">
            <v>9621130</v>
          </cell>
        </row>
        <row r="3020">
          <cell r="A3020">
            <v>9621134</v>
          </cell>
        </row>
        <row r="3021">
          <cell r="A3021">
            <v>9621141</v>
          </cell>
        </row>
        <row r="3022">
          <cell r="A3022">
            <v>9621144</v>
          </cell>
        </row>
        <row r="3023">
          <cell r="A3023">
            <v>9621145</v>
          </cell>
        </row>
        <row r="3024">
          <cell r="A3024">
            <v>9621146</v>
          </cell>
        </row>
        <row r="3025">
          <cell r="A3025">
            <v>9621148</v>
          </cell>
        </row>
        <row r="3026">
          <cell r="A3026">
            <v>9621151</v>
          </cell>
        </row>
        <row r="3027">
          <cell r="A3027">
            <v>9621152</v>
          </cell>
        </row>
        <row r="3028">
          <cell r="A3028">
            <v>9621153</v>
          </cell>
        </row>
        <row r="3029">
          <cell r="A3029">
            <v>9621155</v>
          </cell>
        </row>
        <row r="3030">
          <cell r="A3030">
            <v>9621156</v>
          </cell>
        </row>
        <row r="3031">
          <cell r="A3031">
            <v>9621158</v>
          </cell>
        </row>
        <row r="3032">
          <cell r="A3032">
            <v>9621163</v>
          </cell>
        </row>
        <row r="3033">
          <cell r="A3033">
            <v>9621164</v>
          </cell>
        </row>
        <row r="3034">
          <cell r="A3034">
            <v>9621165</v>
          </cell>
        </row>
        <row r="3035">
          <cell r="A3035">
            <v>9621166</v>
          </cell>
        </row>
        <row r="3036">
          <cell r="A3036">
            <v>9621172</v>
          </cell>
        </row>
        <row r="3037">
          <cell r="A3037">
            <v>9621174</v>
          </cell>
        </row>
        <row r="3038">
          <cell r="A3038">
            <v>9621175</v>
          </cell>
        </row>
        <row r="3039">
          <cell r="A3039">
            <v>9621177</v>
          </cell>
        </row>
        <row r="3040">
          <cell r="A3040">
            <v>9621178</v>
          </cell>
        </row>
        <row r="3041">
          <cell r="A3041">
            <v>9621179</v>
          </cell>
        </row>
        <row r="3042">
          <cell r="A3042">
            <v>9621180</v>
          </cell>
        </row>
        <row r="3043">
          <cell r="A3043">
            <v>9621181</v>
          </cell>
        </row>
        <row r="3044">
          <cell r="A3044">
            <v>9621182</v>
          </cell>
        </row>
        <row r="3045">
          <cell r="A3045">
            <v>9621184</v>
          </cell>
        </row>
        <row r="3046">
          <cell r="A3046">
            <v>9621188</v>
          </cell>
        </row>
        <row r="3047">
          <cell r="A3047">
            <v>9621189</v>
          </cell>
        </row>
        <row r="3048">
          <cell r="A3048">
            <v>9621190</v>
          </cell>
        </row>
        <row r="3049">
          <cell r="A3049">
            <v>9621192</v>
          </cell>
        </row>
        <row r="3050">
          <cell r="A3050">
            <v>9621195</v>
          </cell>
        </row>
        <row r="3051">
          <cell r="A3051">
            <v>9621196</v>
          </cell>
        </row>
        <row r="3052">
          <cell r="A3052">
            <v>9621204</v>
          </cell>
        </row>
        <row r="3053">
          <cell r="A3053">
            <v>9621210</v>
          </cell>
        </row>
        <row r="3054">
          <cell r="A3054">
            <v>9621216</v>
          </cell>
        </row>
        <row r="3055">
          <cell r="A3055">
            <v>9621217</v>
          </cell>
        </row>
        <row r="3056">
          <cell r="A3056">
            <v>9621220</v>
          </cell>
        </row>
        <row r="3057">
          <cell r="A3057">
            <v>9621222</v>
          </cell>
        </row>
        <row r="3058">
          <cell r="A3058">
            <v>9621223</v>
          </cell>
        </row>
        <row r="3059">
          <cell r="A3059">
            <v>9621228</v>
          </cell>
        </row>
        <row r="3060">
          <cell r="A3060">
            <v>9621232</v>
          </cell>
        </row>
        <row r="3061">
          <cell r="A3061">
            <v>9621238</v>
          </cell>
        </row>
        <row r="3062">
          <cell r="A3062">
            <v>9621240</v>
          </cell>
        </row>
        <row r="3063">
          <cell r="A3063">
            <v>9621244</v>
          </cell>
        </row>
        <row r="3064">
          <cell r="A3064">
            <v>9621245</v>
          </cell>
        </row>
        <row r="3065">
          <cell r="A3065">
            <v>9621247</v>
          </cell>
        </row>
        <row r="3066">
          <cell r="A3066">
            <v>9621248</v>
          </cell>
        </row>
        <row r="3067">
          <cell r="A3067">
            <v>9621255</v>
          </cell>
        </row>
        <row r="3068">
          <cell r="A3068">
            <v>9621258</v>
          </cell>
        </row>
        <row r="3069">
          <cell r="A3069">
            <v>9621262</v>
          </cell>
        </row>
        <row r="3070">
          <cell r="A3070">
            <v>9621263</v>
          </cell>
        </row>
        <row r="3071">
          <cell r="A3071">
            <v>9621264</v>
          </cell>
        </row>
        <row r="3072">
          <cell r="A3072">
            <v>9621266</v>
          </cell>
        </row>
        <row r="3073">
          <cell r="A3073">
            <v>9621267</v>
          </cell>
        </row>
        <row r="3074">
          <cell r="A3074">
            <v>9621269</v>
          </cell>
        </row>
        <row r="3075">
          <cell r="A3075">
            <v>9621270</v>
          </cell>
        </row>
        <row r="3076">
          <cell r="A3076">
            <v>9621273</v>
          </cell>
        </row>
        <row r="3077">
          <cell r="A3077">
            <v>9621274</v>
          </cell>
        </row>
        <row r="3078">
          <cell r="A3078">
            <v>9621276</v>
          </cell>
        </row>
        <row r="3079">
          <cell r="A3079">
            <v>9621277</v>
          </cell>
        </row>
        <row r="3080">
          <cell r="A3080">
            <v>9621278</v>
          </cell>
        </row>
        <row r="3081">
          <cell r="A3081">
            <v>9621285</v>
          </cell>
        </row>
        <row r="3082">
          <cell r="A3082">
            <v>9621291</v>
          </cell>
        </row>
        <row r="3083">
          <cell r="A3083">
            <v>9621301</v>
          </cell>
        </row>
        <row r="3084">
          <cell r="A3084">
            <v>9621305</v>
          </cell>
        </row>
        <row r="3085">
          <cell r="A3085">
            <v>9621304</v>
          </cell>
        </row>
        <row r="3086">
          <cell r="A3086">
            <v>9621306</v>
          </cell>
        </row>
        <row r="3087">
          <cell r="A3087">
            <v>9621307</v>
          </cell>
        </row>
        <row r="3088">
          <cell r="A3088">
            <v>9621308</v>
          </cell>
        </row>
        <row r="3089">
          <cell r="A3089">
            <v>9621312</v>
          </cell>
        </row>
        <row r="3090">
          <cell r="A3090">
            <v>9621314</v>
          </cell>
        </row>
        <row r="3091">
          <cell r="A3091">
            <v>9621315</v>
          </cell>
        </row>
        <row r="3092">
          <cell r="A3092">
            <v>9621319</v>
          </cell>
        </row>
        <row r="3093">
          <cell r="A3093">
            <v>9621321</v>
          </cell>
        </row>
        <row r="3094">
          <cell r="A3094">
            <v>9621322</v>
          </cell>
        </row>
        <row r="3095">
          <cell r="A3095">
            <v>9621323</v>
          </cell>
        </row>
        <row r="3096">
          <cell r="A3096">
            <v>9621324</v>
          </cell>
        </row>
        <row r="3097">
          <cell r="A3097">
            <v>9621325</v>
          </cell>
        </row>
        <row r="3098">
          <cell r="A3098">
            <v>9621327</v>
          </cell>
        </row>
        <row r="3099">
          <cell r="A3099">
            <v>9621333</v>
          </cell>
        </row>
        <row r="3100">
          <cell r="A3100">
            <v>9621334</v>
          </cell>
        </row>
        <row r="3101">
          <cell r="A3101">
            <v>9621337</v>
          </cell>
        </row>
        <row r="3102">
          <cell r="A3102">
            <v>9621345</v>
          </cell>
        </row>
        <row r="3103">
          <cell r="A3103">
            <v>9621346</v>
          </cell>
        </row>
        <row r="3104">
          <cell r="A3104">
            <v>9621347</v>
          </cell>
        </row>
        <row r="3105">
          <cell r="A3105">
            <v>9621348</v>
          </cell>
        </row>
        <row r="3106">
          <cell r="A3106">
            <v>9621349</v>
          </cell>
        </row>
        <row r="3107">
          <cell r="A3107">
            <v>9661084</v>
          </cell>
        </row>
        <row r="3108">
          <cell r="A3108">
            <v>9091957</v>
          </cell>
        </row>
        <row r="3109">
          <cell r="A3109">
            <v>9661086</v>
          </cell>
        </row>
        <row r="3110">
          <cell r="A3110">
            <v>9661085</v>
          </cell>
        </row>
        <row r="3111">
          <cell r="A3111">
            <v>9661065</v>
          </cell>
        </row>
        <row r="3112">
          <cell r="A3112">
            <v>9091961</v>
          </cell>
        </row>
        <row r="3113">
          <cell r="A3113">
            <v>9623683</v>
          </cell>
        </row>
        <row r="3114">
          <cell r="A3114">
            <v>9623684</v>
          </cell>
        </row>
        <row r="3115">
          <cell r="A3115">
            <v>9623687</v>
          </cell>
        </row>
        <row r="3116">
          <cell r="A3116">
            <v>9623689</v>
          </cell>
        </row>
        <row r="3117">
          <cell r="A3117">
            <v>9091968</v>
          </cell>
        </row>
        <row r="3118">
          <cell r="A3118">
            <v>9623692</v>
          </cell>
        </row>
        <row r="3119">
          <cell r="A3119">
            <v>9623693</v>
          </cell>
        </row>
        <row r="3120">
          <cell r="A3120">
            <v>8653146</v>
          </cell>
        </row>
        <row r="3121">
          <cell r="A3121">
            <v>8653144</v>
          </cell>
        </row>
        <row r="3122">
          <cell r="A3122">
            <v>9091976</v>
          </cell>
        </row>
        <row r="3123">
          <cell r="A3123">
            <v>12887144</v>
          </cell>
        </row>
        <row r="3124">
          <cell r="A3124">
            <v>13301961</v>
          </cell>
        </row>
        <row r="3125">
          <cell r="A3125">
            <v>9112255</v>
          </cell>
        </row>
        <row r="3126">
          <cell r="A3126">
            <v>13306222</v>
          </cell>
        </row>
        <row r="3127">
          <cell r="A3127">
            <v>1379881</v>
          </cell>
          <cell r="AL3127">
            <v>0</v>
          </cell>
        </row>
        <row r="3128">
          <cell r="A3128">
            <v>9272397</v>
          </cell>
        </row>
        <row r="3129">
          <cell r="A3129">
            <v>1666890</v>
          </cell>
        </row>
        <row r="3130">
          <cell r="A3130">
            <v>1666889</v>
          </cell>
        </row>
        <row r="3131">
          <cell r="A3131">
            <v>9522102</v>
          </cell>
        </row>
        <row r="3132">
          <cell r="A3132">
            <v>10041733</v>
          </cell>
        </row>
        <row r="3133">
          <cell r="A3133">
            <v>9594212</v>
          </cell>
        </row>
        <row r="3134">
          <cell r="A3134">
            <v>9452954</v>
          </cell>
        </row>
        <row r="3135">
          <cell r="A3135">
            <v>9618250</v>
          </cell>
        </row>
        <row r="3136">
          <cell r="A3136">
            <v>7256540</v>
          </cell>
        </row>
        <row r="3137">
          <cell r="A3137">
            <v>10041732</v>
          </cell>
        </row>
        <row r="3138">
          <cell r="A3138">
            <v>12585584</v>
          </cell>
        </row>
        <row r="3139">
          <cell r="A3139">
            <v>8239792</v>
          </cell>
        </row>
        <row r="3140">
          <cell r="A3140">
            <v>10109652</v>
          </cell>
        </row>
        <row r="3141">
          <cell r="A3141">
            <v>10561362</v>
          </cell>
        </row>
        <row r="3142">
          <cell r="A3142">
            <v>2486297</v>
          </cell>
        </row>
        <row r="3143">
          <cell r="A3143">
            <v>9849563</v>
          </cell>
        </row>
        <row r="3144">
          <cell r="A3144">
            <v>1692353</v>
          </cell>
        </row>
        <row r="3145">
          <cell r="A3145">
            <v>8628872</v>
          </cell>
        </row>
        <row r="3146">
          <cell r="A3146">
            <v>8505824</v>
          </cell>
        </row>
        <row r="3147">
          <cell r="A3147">
            <v>4185345</v>
          </cell>
        </row>
        <row r="3148">
          <cell r="A3148">
            <v>12832787</v>
          </cell>
        </row>
        <row r="3149">
          <cell r="A3149">
            <v>8642749</v>
          </cell>
        </row>
        <row r="3150">
          <cell r="A3150">
            <v>8702445</v>
          </cell>
        </row>
        <row r="3151">
          <cell r="A3151">
            <v>8854826</v>
          </cell>
        </row>
        <row r="3152">
          <cell r="A3152">
            <v>8746830</v>
          </cell>
        </row>
        <row r="3153">
          <cell r="A3153">
            <v>7032174</v>
          </cell>
        </row>
        <row r="3154">
          <cell r="A3154">
            <v>634327</v>
          </cell>
        </row>
        <row r="3155">
          <cell r="A3155">
            <v>1173765</v>
          </cell>
        </row>
        <row r="3156">
          <cell r="A3156">
            <v>634332</v>
          </cell>
        </row>
        <row r="3157">
          <cell r="A3157">
            <v>11481036</v>
          </cell>
        </row>
        <row r="3158">
          <cell r="A3158">
            <v>12915671</v>
          </cell>
        </row>
        <row r="3159">
          <cell r="A3159">
            <v>634330</v>
          </cell>
        </row>
        <row r="3160">
          <cell r="A3160">
            <v>9289675</v>
          </cell>
        </row>
        <row r="3161">
          <cell r="A3161">
            <v>8196056</v>
          </cell>
        </row>
        <row r="3162">
          <cell r="A3162">
            <v>634329</v>
          </cell>
        </row>
        <row r="3163">
          <cell r="A3163">
            <v>7936969</v>
          </cell>
        </row>
        <row r="3164">
          <cell r="A3164">
            <v>7967780</v>
          </cell>
        </row>
        <row r="3165">
          <cell r="A3165">
            <v>8872566</v>
          </cell>
        </row>
        <row r="3166">
          <cell r="A3166">
            <v>7967778</v>
          </cell>
        </row>
        <row r="3167">
          <cell r="A3167">
            <v>8419210</v>
          </cell>
        </row>
        <row r="3168">
          <cell r="A3168">
            <v>7943098</v>
          </cell>
        </row>
        <row r="3169">
          <cell r="A3169">
            <v>12747078</v>
          </cell>
        </row>
        <row r="3170">
          <cell r="A3170">
            <v>7943096</v>
          </cell>
        </row>
        <row r="3171">
          <cell r="A3171">
            <v>634326</v>
          </cell>
        </row>
        <row r="3172">
          <cell r="A3172">
            <v>8014366</v>
          </cell>
        </row>
        <row r="3173">
          <cell r="A3173">
            <v>8014220</v>
          </cell>
        </row>
        <row r="3174">
          <cell r="A3174">
            <v>7032168</v>
          </cell>
        </row>
        <row r="3175">
          <cell r="A3175">
            <v>8019069</v>
          </cell>
        </row>
        <row r="3176">
          <cell r="A3176">
            <v>12925764</v>
          </cell>
        </row>
        <row r="3177">
          <cell r="A3177">
            <v>12931294</v>
          </cell>
        </row>
        <row r="3178">
          <cell r="A3178">
            <v>8734825</v>
          </cell>
        </row>
        <row r="3179">
          <cell r="A3179">
            <v>9214960</v>
          </cell>
        </row>
        <row r="3180">
          <cell r="A3180">
            <v>12785765</v>
          </cell>
        </row>
        <row r="3181">
          <cell r="A3181">
            <v>10125801</v>
          </cell>
        </row>
        <row r="3182">
          <cell r="A3182">
            <v>1173772</v>
          </cell>
        </row>
        <row r="3183">
          <cell r="A3183">
            <v>7906397</v>
          </cell>
        </row>
        <row r="3184">
          <cell r="A3184">
            <v>7906396</v>
          </cell>
        </row>
        <row r="3185">
          <cell r="A3185">
            <v>8010962</v>
          </cell>
        </row>
        <row r="3186">
          <cell r="A3186">
            <v>8882982</v>
          </cell>
        </row>
        <row r="3187">
          <cell r="A3187">
            <v>8685854</v>
          </cell>
        </row>
        <row r="3188">
          <cell r="A3188">
            <v>634335</v>
          </cell>
        </row>
        <row r="3189">
          <cell r="A3189">
            <v>8239962</v>
          </cell>
        </row>
        <row r="3190">
          <cell r="A3190">
            <v>9527535</v>
          </cell>
        </row>
        <row r="3191">
          <cell r="A3191">
            <v>8014219</v>
          </cell>
        </row>
        <row r="3192">
          <cell r="A3192">
            <v>8014218</v>
          </cell>
        </row>
        <row r="3193">
          <cell r="A3193">
            <v>9443495</v>
          </cell>
        </row>
        <row r="3194">
          <cell r="A3194">
            <v>9443496</v>
          </cell>
        </row>
        <row r="3195">
          <cell r="A3195">
            <v>9443497</v>
          </cell>
        </row>
        <row r="3196">
          <cell r="A3196">
            <v>9840714</v>
          </cell>
        </row>
        <row r="3197">
          <cell r="A3197">
            <v>8684891</v>
          </cell>
        </row>
        <row r="3198">
          <cell r="A3198">
            <v>12321216</v>
          </cell>
        </row>
        <row r="3199">
          <cell r="A3199">
            <v>8504368</v>
          </cell>
        </row>
        <row r="3200">
          <cell r="A3200">
            <v>12912112</v>
          </cell>
        </row>
        <row r="3201">
          <cell r="A3201">
            <v>7032173</v>
          </cell>
        </row>
        <row r="3202">
          <cell r="A3202">
            <v>7943112</v>
          </cell>
        </row>
        <row r="3203">
          <cell r="A3203">
            <v>7967775</v>
          </cell>
        </row>
        <row r="3204">
          <cell r="A3204">
            <v>7943092</v>
          </cell>
        </row>
        <row r="3205">
          <cell r="A3205">
            <v>9527489</v>
          </cell>
        </row>
        <row r="3206">
          <cell r="A3206">
            <v>9527488</v>
          </cell>
        </row>
        <row r="3207">
          <cell r="A3207">
            <v>1173784</v>
          </cell>
        </row>
        <row r="3208">
          <cell r="A3208">
            <v>10219596</v>
          </cell>
        </row>
        <row r="3209">
          <cell r="A3209">
            <v>8743650</v>
          </cell>
        </row>
        <row r="3210">
          <cell r="A3210">
            <v>9433142</v>
          </cell>
        </row>
        <row r="3211">
          <cell r="A3211">
            <v>8734836</v>
          </cell>
        </row>
        <row r="3212">
          <cell r="A3212">
            <v>12110082</v>
          </cell>
        </row>
        <row r="3213">
          <cell r="A3213">
            <v>9386235</v>
          </cell>
        </row>
        <row r="3214">
          <cell r="A3214">
            <v>8202758</v>
          </cell>
        </row>
        <row r="3215">
          <cell r="A3215">
            <v>8734831</v>
          </cell>
        </row>
        <row r="3216">
          <cell r="A3216">
            <v>10362748</v>
          </cell>
        </row>
        <row r="3217">
          <cell r="A3217">
            <v>592980</v>
          </cell>
        </row>
        <row r="3218">
          <cell r="A3218">
            <v>11481057</v>
          </cell>
        </row>
        <row r="3219">
          <cell r="A3219">
            <v>8238936</v>
          </cell>
        </row>
        <row r="3220">
          <cell r="A3220">
            <v>8238953</v>
          </cell>
        </row>
        <row r="3221">
          <cell r="A3221">
            <v>13032073</v>
          </cell>
        </row>
        <row r="3222">
          <cell r="A3222">
            <v>9431826</v>
          </cell>
        </row>
        <row r="3223">
          <cell r="A3223">
            <v>10368000</v>
          </cell>
        </row>
        <row r="3224">
          <cell r="A3224">
            <v>10368041</v>
          </cell>
        </row>
        <row r="3225">
          <cell r="A3225">
            <v>11765011</v>
          </cell>
        </row>
        <row r="3226">
          <cell r="A3226">
            <v>7936980</v>
          </cell>
        </row>
        <row r="3227">
          <cell r="A3227">
            <v>9582668</v>
          </cell>
        </row>
        <row r="3228">
          <cell r="A3228">
            <v>8585128</v>
          </cell>
        </row>
        <row r="3229">
          <cell r="A3229">
            <v>9348979</v>
          </cell>
        </row>
        <row r="3230">
          <cell r="A3230">
            <v>8094153</v>
          </cell>
        </row>
        <row r="3231">
          <cell r="A3231">
            <v>9038542</v>
          </cell>
        </row>
        <row r="3232">
          <cell r="A3232">
            <v>9189061</v>
          </cell>
        </row>
        <row r="3233">
          <cell r="A3233">
            <v>12635430</v>
          </cell>
        </row>
        <row r="3234">
          <cell r="A3234">
            <v>1177814</v>
          </cell>
        </row>
        <row r="3235">
          <cell r="A3235">
            <v>8363701</v>
          </cell>
        </row>
        <row r="3236">
          <cell r="A3236">
            <v>8016980</v>
          </cell>
        </row>
        <row r="3237">
          <cell r="A3237">
            <v>7967768</v>
          </cell>
        </row>
        <row r="3238">
          <cell r="A3238">
            <v>8016805</v>
          </cell>
        </row>
        <row r="3239">
          <cell r="A3239">
            <v>12322449</v>
          </cell>
        </row>
        <row r="3240">
          <cell r="A3240">
            <v>8199841</v>
          </cell>
        </row>
        <row r="3241">
          <cell r="A3241">
            <v>10446007</v>
          </cell>
        </row>
        <row r="3242">
          <cell r="A3242">
            <v>12873917</v>
          </cell>
        </row>
        <row r="3243">
          <cell r="A3243">
            <v>9168244</v>
          </cell>
        </row>
        <row r="3244">
          <cell r="A3244">
            <v>12488023</v>
          </cell>
        </row>
        <row r="3245">
          <cell r="A3245">
            <v>8504252</v>
          </cell>
        </row>
        <row r="3246">
          <cell r="A3246">
            <v>7891511</v>
          </cell>
        </row>
        <row r="3247">
          <cell r="A3247">
            <v>8583612</v>
          </cell>
        </row>
        <row r="3248">
          <cell r="A3248">
            <v>7166693</v>
          </cell>
        </row>
        <row r="3249">
          <cell r="A3249">
            <v>9384563</v>
          </cell>
        </row>
        <row r="3250">
          <cell r="A3250">
            <v>7266548</v>
          </cell>
        </row>
        <row r="3251">
          <cell r="A3251">
            <v>7266556</v>
          </cell>
        </row>
        <row r="3252">
          <cell r="A3252">
            <v>7266573</v>
          </cell>
        </row>
        <row r="3253">
          <cell r="A3253">
            <v>7266574</v>
          </cell>
        </row>
        <row r="3254">
          <cell r="A3254">
            <v>7266658</v>
          </cell>
        </row>
        <row r="3255">
          <cell r="A3255">
            <v>7266659</v>
          </cell>
        </row>
        <row r="3256">
          <cell r="A3256">
            <v>7266679</v>
          </cell>
        </row>
        <row r="3257">
          <cell r="A3257">
            <v>7266680</v>
          </cell>
        </row>
        <row r="3258">
          <cell r="A3258">
            <v>8058813</v>
          </cell>
        </row>
        <row r="3259">
          <cell r="A3259">
            <v>7266735</v>
          </cell>
        </row>
        <row r="3260">
          <cell r="A3260">
            <v>7266736</v>
          </cell>
        </row>
        <row r="3261">
          <cell r="A3261">
            <v>7267157</v>
          </cell>
        </row>
        <row r="3262">
          <cell r="A3262">
            <v>9384538</v>
          </cell>
        </row>
        <row r="3263">
          <cell r="A3263">
            <v>9384537</v>
          </cell>
        </row>
        <row r="3264">
          <cell r="A3264">
            <v>7267161</v>
          </cell>
        </row>
        <row r="3265">
          <cell r="A3265">
            <v>8434873</v>
          </cell>
        </row>
        <row r="3266">
          <cell r="A3266">
            <v>8454180</v>
          </cell>
        </row>
        <row r="3267">
          <cell r="A3267">
            <v>8454179</v>
          </cell>
        </row>
        <row r="3268">
          <cell r="A3268">
            <v>8454178</v>
          </cell>
        </row>
        <row r="3269">
          <cell r="A3269">
            <v>8454185</v>
          </cell>
        </row>
        <row r="3270">
          <cell r="A3270">
            <v>8464910</v>
          </cell>
        </row>
        <row r="3271">
          <cell r="A3271">
            <v>8464906</v>
          </cell>
        </row>
        <row r="3272">
          <cell r="A3272">
            <v>8464905</v>
          </cell>
        </row>
        <row r="3273">
          <cell r="A3273">
            <v>8464904</v>
          </cell>
        </row>
        <row r="3274">
          <cell r="A3274">
            <v>8467098</v>
          </cell>
        </row>
        <row r="3275">
          <cell r="A3275">
            <v>8467096</v>
          </cell>
        </row>
        <row r="3276">
          <cell r="A3276">
            <v>8467105</v>
          </cell>
        </row>
        <row r="3277">
          <cell r="A3277">
            <v>8467107</v>
          </cell>
        </row>
        <row r="3278">
          <cell r="A3278">
            <v>7266897</v>
          </cell>
        </row>
        <row r="3279">
          <cell r="A3279">
            <v>8875110</v>
          </cell>
        </row>
        <row r="3280">
          <cell r="A3280">
            <v>7266898</v>
          </cell>
        </row>
        <row r="3281">
          <cell r="A3281">
            <v>7266899</v>
          </cell>
        </row>
        <row r="3282">
          <cell r="A3282">
            <v>7266900</v>
          </cell>
        </row>
        <row r="3283">
          <cell r="A3283">
            <v>7267123</v>
          </cell>
        </row>
        <row r="3284">
          <cell r="A3284">
            <v>7267187</v>
          </cell>
        </row>
        <row r="3285">
          <cell r="A3285">
            <v>7266599</v>
          </cell>
        </row>
        <row r="3286">
          <cell r="A3286">
            <v>7266600</v>
          </cell>
        </row>
        <row r="3287">
          <cell r="A3287">
            <v>7266602</v>
          </cell>
        </row>
        <row r="3288">
          <cell r="A3288">
            <v>7266603</v>
          </cell>
        </row>
        <row r="3289">
          <cell r="A3289">
            <v>7266609</v>
          </cell>
        </row>
        <row r="3290">
          <cell r="A3290">
            <v>7266610</v>
          </cell>
        </row>
        <row r="3291">
          <cell r="A3291">
            <v>7266614</v>
          </cell>
        </row>
        <row r="3292">
          <cell r="A3292">
            <v>7266615</v>
          </cell>
        </row>
        <row r="3293">
          <cell r="A3293">
            <v>7266909</v>
          </cell>
        </row>
        <row r="3294">
          <cell r="A3294">
            <v>7266910</v>
          </cell>
        </row>
        <row r="3295">
          <cell r="A3295">
            <v>7266911</v>
          </cell>
        </row>
        <row r="3296">
          <cell r="A3296">
            <v>9383315</v>
          </cell>
        </row>
        <row r="3297">
          <cell r="A3297">
            <v>7266912</v>
          </cell>
        </row>
        <row r="3298">
          <cell r="A3298">
            <v>7266913</v>
          </cell>
        </row>
        <row r="3299">
          <cell r="A3299">
            <v>7266914</v>
          </cell>
        </row>
        <row r="3300">
          <cell r="A3300">
            <v>7266915</v>
          </cell>
        </row>
        <row r="3301">
          <cell r="A3301">
            <v>8058823</v>
          </cell>
        </row>
        <row r="3302">
          <cell r="A3302">
            <v>8029138</v>
          </cell>
        </row>
        <row r="3303">
          <cell r="A3303">
            <v>8029134</v>
          </cell>
        </row>
        <row r="3304">
          <cell r="A3304">
            <v>8058812</v>
          </cell>
        </row>
        <row r="3305">
          <cell r="A3305">
            <v>8029136</v>
          </cell>
        </row>
        <row r="3306">
          <cell r="A3306">
            <v>8029103</v>
          </cell>
        </row>
        <row r="3307">
          <cell r="A3307">
            <v>8029108</v>
          </cell>
        </row>
        <row r="3308">
          <cell r="A3308">
            <v>8029111</v>
          </cell>
        </row>
        <row r="3309">
          <cell r="A3309">
            <v>8029116</v>
          </cell>
        </row>
        <row r="3310">
          <cell r="A3310">
            <v>8058809</v>
          </cell>
        </row>
        <row r="3311">
          <cell r="A3311">
            <v>10245112</v>
          </cell>
        </row>
        <row r="3312">
          <cell r="A3312">
            <v>10124368</v>
          </cell>
        </row>
        <row r="3313">
          <cell r="A3313">
            <v>10245113</v>
          </cell>
        </row>
        <row r="3314">
          <cell r="A3314">
            <v>10245111</v>
          </cell>
        </row>
        <row r="3315">
          <cell r="A3315">
            <v>10245110</v>
          </cell>
        </row>
        <row r="3316">
          <cell r="A3316">
            <v>10245108</v>
          </cell>
        </row>
        <row r="3317">
          <cell r="A3317">
            <v>10245109</v>
          </cell>
        </row>
        <row r="3318">
          <cell r="A3318">
            <v>8690933</v>
          </cell>
        </row>
        <row r="3319">
          <cell r="A3319">
            <v>8690932</v>
          </cell>
        </row>
        <row r="3320">
          <cell r="A3320">
            <v>8690931</v>
          </cell>
        </row>
        <row r="3321">
          <cell r="A3321">
            <v>8690937</v>
          </cell>
        </row>
        <row r="3322">
          <cell r="A3322">
            <v>8690936</v>
          </cell>
        </row>
        <row r="3323">
          <cell r="A3323">
            <v>8029102</v>
          </cell>
        </row>
        <row r="3324">
          <cell r="A3324">
            <v>8690927</v>
          </cell>
        </row>
        <row r="3325">
          <cell r="A3325">
            <v>8029109</v>
          </cell>
        </row>
        <row r="3326">
          <cell r="A3326">
            <v>8690923</v>
          </cell>
        </row>
        <row r="3327">
          <cell r="A3327">
            <v>8653042</v>
          </cell>
        </row>
        <row r="3328">
          <cell r="A3328">
            <v>9619278</v>
          </cell>
        </row>
        <row r="3329">
          <cell r="A3329">
            <v>9619277</v>
          </cell>
        </row>
        <row r="3330">
          <cell r="A3330">
            <v>9619276</v>
          </cell>
        </row>
        <row r="3331">
          <cell r="A3331">
            <v>9619275</v>
          </cell>
        </row>
        <row r="3332">
          <cell r="A3332">
            <v>9619273</v>
          </cell>
        </row>
        <row r="3333">
          <cell r="A3333">
            <v>9619272</v>
          </cell>
        </row>
        <row r="3334">
          <cell r="A3334">
            <v>9619271</v>
          </cell>
        </row>
        <row r="3335">
          <cell r="A3335">
            <v>9619270</v>
          </cell>
        </row>
        <row r="3336">
          <cell r="A3336">
            <v>9619269</v>
          </cell>
        </row>
        <row r="3337">
          <cell r="A3337">
            <v>9619274</v>
          </cell>
        </row>
        <row r="3338">
          <cell r="A3338">
            <v>10124358</v>
          </cell>
        </row>
        <row r="3339">
          <cell r="A3339">
            <v>10124360</v>
          </cell>
        </row>
        <row r="3340">
          <cell r="A3340">
            <v>10124359</v>
          </cell>
        </row>
        <row r="3341">
          <cell r="A3341">
            <v>10148520</v>
          </cell>
        </row>
        <row r="3342">
          <cell r="A3342">
            <v>10148517</v>
          </cell>
        </row>
        <row r="3343">
          <cell r="A3343">
            <v>10148514</v>
          </cell>
        </row>
        <row r="3344">
          <cell r="A3344">
            <v>9847059</v>
          </cell>
        </row>
        <row r="3345">
          <cell r="A3345">
            <v>9623611</v>
          </cell>
        </row>
        <row r="3346">
          <cell r="A3346">
            <v>9623612</v>
          </cell>
        </row>
        <row r="3347">
          <cell r="A3347">
            <v>9623610</v>
          </cell>
        </row>
        <row r="3348">
          <cell r="A3348">
            <v>9773150</v>
          </cell>
        </row>
        <row r="3349">
          <cell r="A3349">
            <v>9649258</v>
          </cell>
        </row>
        <row r="3350">
          <cell r="A3350">
            <v>10042214</v>
          </cell>
        </row>
        <row r="3351">
          <cell r="A3351">
            <v>10228718</v>
          </cell>
        </row>
        <row r="3352">
          <cell r="A3352">
            <v>12349830</v>
          </cell>
        </row>
        <row r="3353">
          <cell r="A3353">
            <v>12349831</v>
          </cell>
        </row>
        <row r="3354">
          <cell r="A3354">
            <v>10186142</v>
          </cell>
        </row>
        <row r="3355">
          <cell r="A3355">
            <v>10229605</v>
          </cell>
        </row>
        <row r="3356">
          <cell r="A3356">
            <v>10229606</v>
          </cell>
        </row>
        <row r="3357">
          <cell r="A3357">
            <v>10229603</v>
          </cell>
        </row>
        <row r="3358">
          <cell r="A3358">
            <v>10229604</v>
          </cell>
        </row>
        <row r="3359">
          <cell r="A3359">
            <v>10250770</v>
          </cell>
        </row>
        <row r="3360">
          <cell r="A3360">
            <v>10250768</v>
          </cell>
        </row>
        <row r="3361">
          <cell r="A3361">
            <v>10250769</v>
          </cell>
        </row>
        <row r="3362">
          <cell r="A3362">
            <v>10229601</v>
          </cell>
        </row>
        <row r="3363">
          <cell r="A3363">
            <v>10229602</v>
          </cell>
        </row>
        <row r="3364">
          <cell r="A3364">
            <v>10229599</v>
          </cell>
        </row>
        <row r="3365">
          <cell r="A3365">
            <v>10229600</v>
          </cell>
        </row>
        <row r="3366">
          <cell r="A3366">
            <v>10229598</v>
          </cell>
        </row>
        <row r="3367">
          <cell r="A3367">
            <v>10250773</v>
          </cell>
        </row>
        <row r="3368">
          <cell r="A3368">
            <v>10250774</v>
          </cell>
        </row>
        <row r="3369">
          <cell r="A3369">
            <v>10250771</v>
          </cell>
        </row>
        <row r="3370">
          <cell r="A3370">
            <v>10250772</v>
          </cell>
        </row>
        <row r="3371">
          <cell r="A3371">
            <v>10186141</v>
          </cell>
        </row>
        <row r="3372">
          <cell r="A3372">
            <v>10186140</v>
          </cell>
        </row>
        <row r="3373">
          <cell r="A3373">
            <v>10186145</v>
          </cell>
        </row>
        <row r="3374">
          <cell r="A3374">
            <v>10186149</v>
          </cell>
        </row>
        <row r="3375">
          <cell r="A3375">
            <v>10250779</v>
          </cell>
        </row>
        <row r="3376">
          <cell r="A3376">
            <v>10250780</v>
          </cell>
        </row>
        <row r="3377">
          <cell r="A3377">
            <v>10250777</v>
          </cell>
        </row>
        <row r="3378">
          <cell r="A3378">
            <v>10186148</v>
          </cell>
        </row>
        <row r="3379">
          <cell r="A3379">
            <v>10186147</v>
          </cell>
        </row>
        <row r="3380">
          <cell r="A3380">
            <v>10186146</v>
          </cell>
        </row>
        <row r="3381">
          <cell r="A3381">
            <v>10186144</v>
          </cell>
        </row>
        <row r="3382">
          <cell r="A3382">
            <v>10186143</v>
          </cell>
        </row>
        <row r="3383">
          <cell r="A3383">
            <v>10250778</v>
          </cell>
        </row>
        <row r="3384">
          <cell r="A3384">
            <v>10250775</v>
          </cell>
        </row>
        <row r="3385">
          <cell r="A3385">
            <v>10250776</v>
          </cell>
        </row>
        <row r="3386">
          <cell r="A3386">
            <v>10105333</v>
          </cell>
        </row>
        <row r="3387">
          <cell r="A3387">
            <v>10105332</v>
          </cell>
        </row>
        <row r="3388">
          <cell r="A3388">
            <v>10105326</v>
          </cell>
        </row>
        <row r="3389">
          <cell r="A3389">
            <v>10105329</v>
          </cell>
        </row>
        <row r="3390">
          <cell r="A3390">
            <v>10105328</v>
          </cell>
        </row>
        <row r="3391">
          <cell r="A3391">
            <v>10105342</v>
          </cell>
        </row>
        <row r="3392">
          <cell r="A3392">
            <v>10105345</v>
          </cell>
        </row>
        <row r="3393">
          <cell r="A3393">
            <v>10105344</v>
          </cell>
        </row>
        <row r="3394">
          <cell r="A3394">
            <v>10105339</v>
          </cell>
        </row>
        <row r="3395">
          <cell r="A3395">
            <v>10105338</v>
          </cell>
        </row>
        <row r="3396">
          <cell r="A3396">
            <v>13480311</v>
          </cell>
        </row>
        <row r="3397">
          <cell r="A3397">
            <v>13475404</v>
          </cell>
        </row>
        <row r="3398">
          <cell r="A3398">
            <v>13439329</v>
          </cell>
        </row>
        <row r="3399">
          <cell r="A3399">
            <v>13450288</v>
          </cell>
        </row>
        <row r="3400">
          <cell r="A3400">
            <v>13439330</v>
          </cell>
        </row>
        <row r="3401">
          <cell r="A3401">
            <v>13439334</v>
          </cell>
        </row>
        <row r="3402">
          <cell r="A3402">
            <v>13439331</v>
          </cell>
        </row>
        <row r="3403">
          <cell r="A3403">
            <v>13439340</v>
          </cell>
        </row>
        <row r="3404">
          <cell r="A3404">
            <v>13439337</v>
          </cell>
        </row>
        <row r="3405">
          <cell r="A3405">
            <v>13439338</v>
          </cell>
        </row>
        <row r="3406">
          <cell r="A3406">
            <v>13439339</v>
          </cell>
        </row>
        <row r="3407">
          <cell r="A3407">
            <v>13439341</v>
          </cell>
        </row>
        <row r="3408">
          <cell r="A3408">
            <v>13439347</v>
          </cell>
        </row>
        <row r="3409">
          <cell r="A3409">
            <v>13439346</v>
          </cell>
        </row>
        <row r="3410">
          <cell r="A3410">
            <v>13439350</v>
          </cell>
        </row>
        <row r="3411">
          <cell r="A3411">
            <v>13439349</v>
          </cell>
        </row>
        <row r="3412">
          <cell r="A3412">
            <v>13439348</v>
          </cell>
        </row>
        <row r="3413">
          <cell r="A3413">
            <v>13439343</v>
          </cell>
        </row>
        <row r="3414">
          <cell r="A3414">
            <v>13439342</v>
          </cell>
        </row>
        <row r="3415">
          <cell r="A3415">
            <v>13439352</v>
          </cell>
        </row>
        <row r="3416">
          <cell r="A3416">
            <v>13439344</v>
          </cell>
        </row>
        <row r="3417">
          <cell r="A3417">
            <v>13439351</v>
          </cell>
        </row>
        <row r="3418">
          <cell r="A3418">
            <v>13439345</v>
          </cell>
        </row>
        <row r="3419">
          <cell r="A3419">
            <v>13439354</v>
          </cell>
        </row>
        <row r="3420">
          <cell r="A3420">
            <v>13439353</v>
          </cell>
        </row>
        <row r="3421">
          <cell r="A3421">
            <v>13439355</v>
          </cell>
        </row>
        <row r="3422">
          <cell r="A3422">
            <v>13451998</v>
          </cell>
        </row>
        <row r="3423">
          <cell r="A3423">
            <v>13439356</v>
          </cell>
        </row>
        <row r="3424">
          <cell r="A3424">
            <v>13439357</v>
          </cell>
        </row>
        <row r="3425">
          <cell r="A3425">
            <v>13439363</v>
          </cell>
        </row>
        <row r="3426">
          <cell r="A3426">
            <v>13439358</v>
          </cell>
        </row>
        <row r="3427">
          <cell r="A3427">
            <v>13439360</v>
          </cell>
        </row>
        <row r="3428">
          <cell r="A3428">
            <v>13439362</v>
          </cell>
        </row>
        <row r="3429">
          <cell r="A3429">
            <v>13439361</v>
          </cell>
        </row>
        <row r="3430">
          <cell r="A3430">
            <v>13439359</v>
          </cell>
        </row>
        <row r="3431">
          <cell r="A3431">
            <v>13647369</v>
          </cell>
        </row>
        <row r="3432">
          <cell r="A3432">
            <v>13450353</v>
          </cell>
        </row>
        <row r="3433">
          <cell r="A3433">
            <v>13450245</v>
          </cell>
        </row>
        <row r="3434">
          <cell r="A3434">
            <v>13450246</v>
          </cell>
        </row>
        <row r="3435">
          <cell r="A3435">
            <v>13439364</v>
          </cell>
        </row>
        <row r="3436">
          <cell r="A3436">
            <v>13439365</v>
          </cell>
        </row>
        <row r="3437">
          <cell r="A3437">
            <v>13450360</v>
          </cell>
        </row>
        <row r="3438">
          <cell r="A3438">
            <v>13439366</v>
          </cell>
        </row>
        <row r="3439">
          <cell r="A3439">
            <v>13450340</v>
          </cell>
        </row>
        <row r="3440">
          <cell r="A3440">
            <v>13439369</v>
          </cell>
        </row>
        <row r="3441">
          <cell r="A3441">
            <v>13439368</v>
          </cell>
        </row>
        <row r="3442">
          <cell r="A3442">
            <v>13439367</v>
          </cell>
        </row>
        <row r="3443">
          <cell r="A3443">
            <v>13648270</v>
          </cell>
        </row>
        <row r="3444">
          <cell r="A3444">
            <v>13478718</v>
          </cell>
        </row>
        <row r="3445">
          <cell r="A3445">
            <v>13480312</v>
          </cell>
        </row>
        <row r="3446">
          <cell r="A3446">
            <v>13439371</v>
          </cell>
        </row>
        <row r="3447">
          <cell r="A3447">
            <v>13439374</v>
          </cell>
        </row>
        <row r="3448">
          <cell r="A3448">
            <v>13439372</v>
          </cell>
        </row>
        <row r="3449">
          <cell r="A3449">
            <v>13439373</v>
          </cell>
        </row>
        <row r="3450">
          <cell r="A3450">
            <v>13439376</v>
          </cell>
        </row>
        <row r="3451">
          <cell r="A3451">
            <v>13439377</v>
          </cell>
        </row>
        <row r="3452">
          <cell r="A3452">
            <v>13439375</v>
          </cell>
        </row>
        <row r="3453">
          <cell r="A3453">
            <v>13439381</v>
          </cell>
        </row>
        <row r="3454">
          <cell r="A3454">
            <v>13439378</v>
          </cell>
        </row>
        <row r="3455">
          <cell r="A3455">
            <v>13439379</v>
          </cell>
        </row>
        <row r="3456">
          <cell r="A3456">
            <v>13439380</v>
          </cell>
        </row>
        <row r="3457">
          <cell r="A3457">
            <v>13452002</v>
          </cell>
        </row>
        <row r="3458">
          <cell r="A3458">
            <v>10141763</v>
          </cell>
        </row>
        <row r="3459">
          <cell r="A3459">
            <v>13439382</v>
          </cell>
        </row>
        <row r="3460">
          <cell r="A3460">
            <v>13439385</v>
          </cell>
        </row>
        <row r="3461">
          <cell r="A3461">
            <v>13439384</v>
          </cell>
        </row>
        <row r="3462">
          <cell r="A3462">
            <v>13439383</v>
          </cell>
        </row>
        <row r="3463">
          <cell r="A3463">
            <v>13452000</v>
          </cell>
        </row>
        <row r="3464">
          <cell r="A3464">
            <v>13439386</v>
          </cell>
        </row>
        <row r="3465">
          <cell r="A3465">
            <v>13439387</v>
          </cell>
        </row>
        <row r="3466">
          <cell r="A3466">
            <v>13439388</v>
          </cell>
        </row>
        <row r="3467">
          <cell r="A3467">
            <v>13704506</v>
          </cell>
        </row>
        <row r="3468">
          <cell r="A3468">
            <v>13439392</v>
          </cell>
        </row>
        <row r="3469">
          <cell r="A3469">
            <v>13439391</v>
          </cell>
        </row>
        <row r="3470">
          <cell r="A3470">
            <v>13439393</v>
          </cell>
        </row>
        <row r="3471">
          <cell r="A3471">
            <v>13439390</v>
          </cell>
        </row>
        <row r="3472">
          <cell r="A3472">
            <v>13439389</v>
          </cell>
        </row>
        <row r="3473">
          <cell r="A3473">
            <v>13450298</v>
          </cell>
        </row>
        <row r="3474">
          <cell r="A3474">
            <v>13450299</v>
          </cell>
        </row>
        <row r="3475">
          <cell r="A3475">
            <v>13439394</v>
          </cell>
        </row>
        <row r="3476">
          <cell r="A3476">
            <v>13439395</v>
          </cell>
        </row>
        <row r="3477">
          <cell r="A3477">
            <v>13439396</v>
          </cell>
        </row>
        <row r="3478">
          <cell r="A3478">
            <v>13648268</v>
          </cell>
        </row>
        <row r="3479">
          <cell r="A3479">
            <v>13439397</v>
          </cell>
        </row>
        <row r="3480">
          <cell r="A3480">
            <v>13439402</v>
          </cell>
        </row>
        <row r="3481">
          <cell r="A3481">
            <v>13439398</v>
          </cell>
        </row>
        <row r="3482">
          <cell r="A3482">
            <v>13439399</v>
          </cell>
        </row>
        <row r="3483">
          <cell r="A3483">
            <v>13439400</v>
          </cell>
        </row>
        <row r="3484">
          <cell r="A3484">
            <v>13439401</v>
          </cell>
        </row>
        <row r="3485">
          <cell r="A3485">
            <v>13439403</v>
          </cell>
        </row>
        <row r="3486">
          <cell r="A3486">
            <v>13439404</v>
          </cell>
        </row>
        <row r="3487">
          <cell r="A3487">
            <v>13439405</v>
          </cell>
        </row>
        <row r="3488">
          <cell r="A3488">
            <v>13439406</v>
          </cell>
        </row>
        <row r="3489">
          <cell r="A3489">
            <v>13450280</v>
          </cell>
        </row>
        <row r="3490">
          <cell r="A3490">
            <v>13450281</v>
          </cell>
        </row>
        <row r="3491">
          <cell r="A3491">
            <v>13450346</v>
          </cell>
        </row>
        <row r="3492">
          <cell r="A3492">
            <v>13439407</v>
          </cell>
        </row>
        <row r="3493">
          <cell r="A3493">
            <v>13439408</v>
          </cell>
        </row>
        <row r="3494">
          <cell r="A3494">
            <v>13439409</v>
          </cell>
        </row>
        <row r="3495">
          <cell r="A3495">
            <v>13439410</v>
          </cell>
        </row>
        <row r="3496">
          <cell r="A3496">
            <v>13439412</v>
          </cell>
        </row>
        <row r="3497">
          <cell r="A3497">
            <v>13439411</v>
          </cell>
        </row>
        <row r="3498">
          <cell r="A3498">
            <v>13439414</v>
          </cell>
        </row>
        <row r="3499">
          <cell r="A3499">
            <v>13439413</v>
          </cell>
        </row>
        <row r="3500">
          <cell r="A3500">
            <v>13450352</v>
          </cell>
        </row>
        <row r="3501">
          <cell r="A3501">
            <v>13439415</v>
          </cell>
        </row>
        <row r="3502">
          <cell r="A3502">
            <v>13450289</v>
          </cell>
        </row>
        <row r="3503">
          <cell r="A3503">
            <v>13450290</v>
          </cell>
        </row>
        <row r="3504">
          <cell r="A3504">
            <v>13450354</v>
          </cell>
        </row>
        <row r="3505">
          <cell r="A3505">
            <v>13450355</v>
          </cell>
        </row>
        <row r="3506">
          <cell r="A3506">
            <v>13450356</v>
          </cell>
        </row>
        <row r="3507">
          <cell r="A3507">
            <v>13439417</v>
          </cell>
        </row>
        <row r="3508">
          <cell r="A3508">
            <v>13439416</v>
          </cell>
        </row>
        <row r="3509">
          <cell r="A3509">
            <v>13439422</v>
          </cell>
        </row>
        <row r="3510">
          <cell r="A3510">
            <v>13439418</v>
          </cell>
        </row>
        <row r="3511">
          <cell r="A3511">
            <v>13439421</v>
          </cell>
        </row>
        <row r="3512">
          <cell r="A3512">
            <v>13439420</v>
          </cell>
        </row>
        <row r="3513">
          <cell r="A3513">
            <v>8492109</v>
          </cell>
        </row>
        <row r="3514">
          <cell r="A3514">
            <v>13451997</v>
          </cell>
        </row>
        <row r="3515">
          <cell r="A3515">
            <v>13452006</v>
          </cell>
        </row>
        <row r="3516">
          <cell r="A3516">
            <v>13439419</v>
          </cell>
        </row>
        <row r="3517">
          <cell r="A3517">
            <v>13449513</v>
          </cell>
        </row>
        <row r="3518">
          <cell r="A3518">
            <v>13449516</v>
          </cell>
        </row>
        <row r="3519">
          <cell r="A3519">
            <v>13449514</v>
          </cell>
        </row>
        <row r="3520">
          <cell r="A3520">
            <v>13449515</v>
          </cell>
        </row>
        <row r="3521">
          <cell r="A3521">
            <v>13450294</v>
          </cell>
        </row>
        <row r="3522">
          <cell r="A3522">
            <v>13450300</v>
          </cell>
        </row>
        <row r="3523">
          <cell r="A3523">
            <v>13450306</v>
          </cell>
        </row>
        <row r="3524">
          <cell r="A3524">
            <v>13439327</v>
          </cell>
        </row>
        <row r="3525">
          <cell r="A3525">
            <v>13450330</v>
          </cell>
        </row>
        <row r="3526">
          <cell r="A3526">
            <v>13450359</v>
          </cell>
        </row>
        <row r="3527">
          <cell r="A3527">
            <v>13450358</v>
          </cell>
        </row>
        <row r="3528">
          <cell r="A3528">
            <v>13449522</v>
          </cell>
        </row>
        <row r="3529">
          <cell r="A3529">
            <v>13449517</v>
          </cell>
        </row>
        <row r="3530">
          <cell r="A3530">
            <v>13449518</v>
          </cell>
        </row>
        <row r="3531">
          <cell r="A3531">
            <v>13449519</v>
          </cell>
        </row>
        <row r="3532">
          <cell r="A3532">
            <v>13449520</v>
          </cell>
        </row>
        <row r="3533">
          <cell r="A3533">
            <v>13449521</v>
          </cell>
        </row>
        <row r="3534">
          <cell r="A3534">
            <v>13450371</v>
          </cell>
        </row>
        <row r="3535">
          <cell r="A3535">
            <v>13450283</v>
          </cell>
        </row>
        <row r="3536">
          <cell r="A3536">
            <v>13450282</v>
          </cell>
        </row>
        <row r="3537">
          <cell r="A3537">
            <v>13439328</v>
          </cell>
        </row>
        <row r="3538">
          <cell r="A3538">
            <v>13449523</v>
          </cell>
        </row>
        <row r="3539">
          <cell r="A3539">
            <v>13449524</v>
          </cell>
        </row>
        <row r="3540">
          <cell r="A3540">
            <v>13449525</v>
          </cell>
        </row>
        <row r="3541">
          <cell r="A3541">
            <v>13449528</v>
          </cell>
        </row>
        <row r="3542">
          <cell r="A3542">
            <v>13449526</v>
          </cell>
        </row>
        <row r="3543">
          <cell r="A3543">
            <v>13449527</v>
          </cell>
        </row>
        <row r="3544">
          <cell r="A3544">
            <v>13449530</v>
          </cell>
        </row>
        <row r="3545">
          <cell r="A3545">
            <v>13449529</v>
          </cell>
        </row>
        <row r="3546">
          <cell r="A3546">
            <v>13449532</v>
          </cell>
        </row>
        <row r="3547">
          <cell r="A3547">
            <v>13450301</v>
          </cell>
        </row>
        <row r="3548">
          <cell r="A3548">
            <v>13450304</v>
          </cell>
        </row>
        <row r="3549">
          <cell r="A3549">
            <v>13450302</v>
          </cell>
        </row>
        <row r="3550">
          <cell r="A3550">
            <v>13450303</v>
          </cell>
        </row>
        <row r="3551">
          <cell r="A3551">
            <v>13450311</v>
          </cell>
        </row>
        <row r="3552">
          <cell r="A3552">
            <v>13449531</v>
          </cell>
        </row>
        <row r="3553">
          <cell r="A3553">
            <v>13449534</v>
          </cell>
        </row>
        <row r="3554">
          <cell r="A3554">
            <v>13449533</v>
          </cell>
        </row>
        <row r="3555">
          <cell r="A3555">
            <v>13449535</v>
          </cell>
        </row>
        <row r="3556">
          <cell r="A3556">
            <v>13449537</v>
          </cell>
        </row>
        <row r="3557">
          <cell r="A3557">
            <v>13449536</v>
          </cell>
        </row>
        <row r="3558">
          <cell r="A3558">
            <v>13449539</v>
          </cell>
        </row>
        <row r="3559">
          <cell r="A3559">
            <v>13449538</v>
          </cell>
        </row>
        <row r="3560">
          <cell r="A3560">
            <v>13450279</v>
          </cell>
        </row>
        <row r="3561">
          <cell r="A3561">
            <v>13449541</v>
          </cell>
        </row>
        <row r="3562">
          <cell r="A3562">
            <v>13449540</v>
          </cell>
        </row>
        <row r="3563">
          <cell r="A3563">
            <v>13450313</v>
          </cell>
        </row>
        <row r="3564">
          <cell r="A3564">
            <v>13450314</v>
          </cell>
        </row>
        <row r="3565">
          <cell r="A3565">
            <v>13449542</v>
          </cell>
        </row>
        <row r="3566">
          <cell r="A3566">
            <v>13449543</v>
          </cell>
        </row>
        <row r="3567">
          <cell r="A3567">
            <v>13449544</v>
          </cell>
        </row>
        <row r="3568">
          <cell r="A3568">
            <v>13648269</v>
          </cell>
        </row>
        <row r="3569">
          <cell r="A3569">
            <v>13450316</v>
          </cell>
        </row>
        <row r="3570">
          <cell r="A3570">
            <v>13450317</v>
          </cell>
        </row>
        <row r="3571">
          <cell r="A3571">
            <v>13450318</v>
          </cell>
        </row>
        <row r="3572">
          <cell r="A3572">
            <v>13450315</v>
          </cell>
        </row>
        <row r="3573">
          <cell r="A3573">
            <v>13448110</v>
          </cell>
        </row>
        <row r="3574">
          <cell r="A3574">
            <v>13448109</v>
          </cell>
        </row>
        <row r="3575">
          <cell r="A3575">
            <v>13439324</v>
          </cell>
        </row>
        <row r="3576">
          <cell r="A3576">
            <v>13449545</v>
          </cell>
        </row>
        <row r="3577">
          <cell r="A3577">
            <v>13450362</v>
          </cell>
        </row>
        <row r="3578">
          <cell r="A3578">
            <v>13449547</v>
          </cell>
        </row>
        <row r="3579">
          <cell r="A3579">
            <v>13449546</v>
          </cell>
        </row>
        <row r="3580">
          <cell r="A3580">
            <v>13449549</v>
          </cell>
        </row>
        <row r="3581">
          <cell r="A3581">
            <v>13449548</v>
          </cell>
        </row>
        <row r="3582">
          <cell r="A3582">
            <v>13449550</v>
          </cell>
        </row>
        <row r="3583">
          <cell r="A3583">
            <v>13450307</v>
          </cell>
        </row>
        <row r="3584">
          <cell r="A3584">
            <v>13450308</v>
          </cell>
        </row>
        <row r="3585">
          <cell r="A3585">
            <v>13449551</v>
          </cell>
        </row>
        <row r="3586">
          <cell r="A3586">
            <v>13449553</v>
          </cell>
        </row>
        <row r="3587">
          <cell r="A3587">
            <v>13449552</v>
          </cell>
        </row>
        <row r="3588">
          <cell r="A3588">
            <v>13449554</v>
          </cell>
        </row>
        <row r="3589">
          <cell r="A3589">
            <v>13450345</v>
          </cell>
        </row>
        <row r="3590">
          <cell r="A3590">
            <v>13449555</v>
          </cell>
        </row>
        <row r="3591">
          <cell r="A3591">
            <v>13449556</v>
          </cell>
        </row>
        <row r="3592">
          <cell r="A3592">
            <v>13450309</v>
          </cell>
        </row>
        <row r="3593">
          <cell r="A3593">
            <v>13450310</v>
          </cell>
        </row>
        <row r="3594">
          <cell r="A3594">
            <v>13449558</v>
          </cell>
        </row>
        <row r="3595">
          <cell r="A3595">
            <v>13449557</v>
          </cell>
        </row>
        <row r="3596">
          <cell r="A3596">
            <v>13450323</v>
          </cell>
        </row>
        <row r="3597">
          <cell r="A3597">
            <v>13450366</v>
          </cell>
        </row>
        <row r="3598">
          <cell r="A3598">
            <v>13450367</v>
          </cell>
        </row>
        <row r="3599">
          <cell r="A3599">
            <v>13452004</v>
          </cell>
        </row>
        <row r="3600">
          <cell r="A3600">
            <v>13452005</v>
          </cell>
        </row>
        <row r="3601">
          <cell r="A3601">
            <v>13450222</v>
          </cell>
        </row>
        <row r="3602">
          <cell r="A3602">
            <v>13450363</v>
          </cell>
        </row>
        <row r="3603">
          <cell r="A3603">
            <v>13452007</v>
          </cell>
        </row>
        <row r="3604">
          <cell r="A3604">
            <v>13450364</v>
          </cell>
        </row>
        <row r="3605">
          <cell r="A3605">
            <v>13450365</v>
          </cell>
        </row>
        <row r="3606">
          <cell r="A3606">
            <v>13450297</v>
          </cell>
        </row>
        <row r="3607">
          <cell r="A3607">
            <v>13449560</v>
          </cell>
        </row>
        <row r="3608">
          <cell r="A3608">
            <v>13449559</v>
          </cell>
        </row>
        <row r="3609">
          <cell r="A3609">
            <v>13452003</v>
          </cell>
        </row>
        <row r="3610">
          <cell r="A3610">
            <v>13449561</v>
          </cell>
        </row>
        <row r="3611">
          <cell r="A3611">
            <v>13449562</v>
          </cell>
        </row>
        <row r="3612">
          <cell r="A3612">
            <v>13449563</v>
          </cell>
        </row>
        <row r="3613">
          <cell r="A3613">
            <v>13449565</v>
          </cell>
        </row>
        <row r="3614">
          <cell r="A3614">
            <v>13449564</v>
          </cell>
        </row>
        <row r="3615">
          <cell r="A3615">
            <v>13439323</v>
          </cell>
        </row>
        <row r="3616">
          <cell r="A3616">
            <v>13450305</v>
          </cell>
        </row>
        <row r="3617">
          <cell r="A3617">
            <v>13449566</v>
          </cell>
        </row>
        <row r="3618">
          <cell r="A3618">
            <v>13449567</v>
          </cell>
        </row>
        <row r="3619">
          <cell r="A3619">
            <v>13450343</v>
          </cell>
        </row>
        <row r="3620">
          <cell r="A3620">
            <v>13450344</v>
          </cell>
        </row>
        <row r="3621">
          <cell r="A3621">
            <v>13450368</v>
          </cell>
        </row>
        <row r="3622">
          <cell r="A3622">
            <v>13450286</v>
          </cell>
        </row>
        <row r="3623">
          <cell r="A3623">
            <v>13451999</v>
          </cell>
        </row>
        <row r="3624">
          <cell r="A3624">
            <v>13449570</v>
          </cell>
        </row>
        <row r="3625">
          <cell r="A3625">
            <v>13449572</v>
          </cell>
        </row>
        <row r="3626">
          <cell r="A3626">
            <v>13449571</v>
          </cell>
        </row>
        <row r="3627">
          <cell r="A3627">
            <v>13449574</v>
          </cell>
        </row>
        <row r="3628">
          <cell r="A3628">
            <v>13449577</v>
          </cell>
        </row>
        <row r="3629">
          <cell r="A3629">
            <v>13449576</v>
          </cell>
        </row>
        <row r="3630">
          <cell r="A3630">
            <v>13449575</v>
          </cell>
        </row>
        <row r="3631">
          <cell r="A3631">
            <v>13449568</v>
          </cell>
        </row>
        <row r="3632">
          <cell r="A3632">
            <v>13449569</v>
          </cell>
        </row>
        <row r="3633">
          <cell r="A3633">
            <v>13449573</v>
          </cell>
        </row>
        <row r="3634">
          <cell r="A3634">
            <v>13449578</v>
          </cell>
        </row>
        <row r="3635">
          <cell r="A3635">
            <v>13449579</v>
          </cell>
        </row>
        <row r="3636">
          <cell r="A3636">
            <v>13450322</v>
          </cell>
        </row>
        <row r="3637">
          <cell r="A3637">
            <v>13449580</v>
          </cell>
        </row>
        <row r="3638">
          <cell r="A3638">
            <v>13449581</v>
          </cell>
        </row>
        <row r="3639">
          <cell r="A3639">
            <v>13449582</v>
          </cell>
        </row>
        <row r="3640">
          <cell r="A3640">
            <v>13449585</v>
          </cell>
        </row>
        <row r="3641">
          <cell r="A3641">
            <v>13449583</v>
          </cell>
        </row>
        <row r="3642">
          <cell r="A3642">
            <v>13449584</v>
          </cell>
        </row>
        <row r="3643">
          <cell r="A3643">
            <v>13449586</v>
          </cell>
        </row>
        <row r="3644">
          <cell r="A3644">
            <v>13449587</v>
          </cell>
        </row>
        <row r="3645">
          <cell r="A3645">
            <v>13452001</v>
          </cell>
        </row>
        <row r="3646">
          <cell r="A3646">
            <v>13449589</v>
          </cell>
        </row>
        <row r="3647">
          <cell r="A3647">
            <v>13449590</v>
          </cell>
        </row>
        <row r="3648">
          <cell r="A3648">
            <v>13449591</v>
          </cell>
        </row>
        <row r="3649">
          <cell r="A3649">
            <v>13449588</v>
          </cell>
        </row>
        <row r="3650">
          <cell r="A3650">
            <v>13449592</v>
          </cell>
        </row>
        <row r="3651">
          <cell r="A3651">
            <v>13450332</v>
          </cell>
        </row>
        <row r="3652">
          <cell r="A3652">
            <v>13450333</v>
          </cell>
        </row>
        <row r="3653">
          <cell r="A3653">
            <v>9647512</v>
          </cell>
        </row>
        <row r="3654">
          <cell r="A3654">
            <v>13449593</v>
          </cell>
        </row>
        <row r="3655">
          <cell r="A3655">
            <v>13450293</v>
          </cell>
        </row>
        <row r="3656">
          <cell r="A3656">
            <v>13449594</v>
          </cell>
        </row>
        <row r="3657">
          <cell r="A3657">
            <v>13449595</v>
          </cell>
        </row>
        <row r="3658">
          <cell r="A3658">
            <v>13449596</v>
          </cell>
        </row>
        <row r="3659">
          <cell r="A3659">
            <v>13449597</v>
          </cell>
        </row>
        <row r="3660">
          <cell r="A3660">
            <v>13450296</v>
          </cell>
        </row>
        <row r="3661">
          <cell r="A3661">
            <v>13450295</v>
          </cell>
        </row>
        <row r="3662">
          <cell r="A3662">
            <v>13449598</v>
          </cell>
        </row>
        <row r="3663">
          <cell r="A3663">
            <v>13449599</v>
          </cell>
        </row>
        <row r="3664">
          <cell r="A3664">
            <v>13449602</v>
          </cell>
        </row>
        <row r="3665">
          <cell r="A3665">
            <v>13449600</v>
          </cell>
        </row>
        <row r="3666">
          <cell r="A3666">
            <v>13450321</v>
          </cell>
        </row>
        <row r="3667">
          <cell r="A3667">
            <v>13449601</v>
          </cell>
        </row>
        <row r="3668">
          <cell r="A3668">
            <v>13449603</v>
          </cell>
        </row>
        <row r="3669">
          <cell r="A3669">
            <v>13449604</v>
          </cell>
        </row>
        <row r="3670">
          <cell r="A3670">
            <v>13449605</v>
          </cell>
        </row>
        <row r="3671">
          <cell r="A3671">
            <v>13449607</v>
          </cell>
        </row>
        <row r="3672">
          <cell r="A3672">
            <v>13449606</v>
          </cell>
        </row>
        <row r="3673">
          <cell r="A3673">
            <v>13450320</v>
          </cell>
        </row>
        <row r="3674">
          <cell r="A3674">
            <v>13450361</v>
          </cell>
        </row>
        <row r="3675">
          <cell r="A3675">
            <v>13450319</v>
          </cell>
        </row>
        <row r="3676">
          <cell r="A3676">
            <v>13449608</v>
          </cell>
        </row>
        <row r="3677">
          <cell r="A3677">
            <v>13449611</v>
          </cell>
        </row>
        <row r="3678">
          <cell r="A3678">
            <v>13449610</v>
          </cell>
        </row>
        <row r="3679">
          <cell r="A3679">
            <v>13449609</v>
          </cell>
        </row>
        <row r="3680">
          <cell r="A3680">
            <v>13450285</v>
          </cell>
        </row>
        <row r="3681">
          <cell r="A3681">
            <v>13450214</v>
          </cell>
        </row>
        <row r="3682">
          <cell r="A3682">
            <v>13450216</v>
          </cell>
        </row>
        <row r="3683">
          <cell r="A3683">
            <v>13450215</v>
          </cell>
        </row>
        <row r="3684">
          <cell r="A3684">
            <v>13450217</v>
          </cell>
        </row>
        <row r="3685">
          <cell r="A3685">
            <v>13450218</v>
          </cell>
        </row>
        <row r="3686">
          <cell r="A3686">
            <v>13449612</v>
          </cell>
        </row>
        <row r="3687">
          <cell r="A3687">
            <v>13450369</v>
          </cell>
        </row>
        <row r="3688">
          <cell r="A3688">
            <v>13450220</v>
          </cell>
        </row>
        <row r="3689">
          <cell r="A3689">
            <v>13439326</v>
          </cell>
        </row>
        <row r="3690">
          <cell r="A3690">
            <v>13439325</v>
          </cell>
        </row>
        <row r="3691">
          <cell r="A3691">
            <v>13450219</v>
          </cell>
        </row>
        <row r="3692">
          <cell r="A3692">
            <v>13450221</v>
          </cell>
        </row>
        <row r="3693">
          <cell r="A3693">
            <v>13439335</v>
          </cell>
        </row>
        <row r="3694">
          <cell r="A3694">
            <v>13439336</v>
          </cell>
        </row>
        <row r="3695">
          <cell r="A3695">
            <v>13439332</v>
          </cell>
        </row>
        <row r="3696">
          <cell r="A3696">
            <v>13439333</v>
          </cell>
        </row>
        <row r="3697">
          <cell r="A3697">
            <v>13450341</v>
          </cell>
        </row>
        <row r="3698">
          <cell r="A3698">
            <v>13450342</v>
          </cell>
        </row>
        <row r="3699">
          <cell r="A3699">
            <v>13450223</v>
          </cell>
        </row>
        <row r="3700">
          <cell r="A3700">
            <v>13450224</v>
          </cell>
        </row>
        <row r="3701">
          <cell r="A3701">
            <v>13450225</v>
          </cell>
        </row>
        <row r="3702">
          <cell r="A3702">
            <v>13450226</v>
          </cell>
        </row>
        <row r="3703">
          <cell r="A3703">
            <v>13450227</v>
          </cell>
        </row>
        <row r="3704">
          <cell r="A3704">
            <v>13450228</v>
          </cell>
        </row>
        <row r="3705">
          <cell r="A3705">
            <v>13450229</v>
          </cell>
        </row>
        <row r="3706">
          <cell r="A3706">
            <v>13450230</v>
          </cell>
        </row>
        <row r="3707">
          <cell r="A3707">
            <v>13450325</v>
          </cell>
        </row>
        <row r="3708">
          <cell r="A3708">
            <v>13450326</v>
          </cell>
        </row>
        <row r="3709">
          <cell r="A3709">
            <v>13450335</v>
          </cell>
        </row>
        <row r="3710">
          <cell r="A3710">
            <v>13450336</v>
          </cell>
        </row>
        <row r="3711">
          <cell r="A3711">
            <v>13450329</v>
          </cell>
        </row>
        <row r="3712">
          <cell r="A3712">
            <v>13450231</v>
          </cell>
        </row>
        <row r="3713">
          <cell r="A3713">
            <v>13450232</v>
          </cell>
        </row>
        <row r="3714">
          <cell r="A3714">
            <v>13450348</v>
          </cell>
        </row>
        <row r="3715">
          <cell r="A3715">
            <v>13450347</v>
          </cell>
        </row>
        <row r="3716">
          <cell r="A3716">
            <v>13450233</v>
          </cell>
        </row>
        <row r="3717">
          <cell r="A3717">
            <v>13450234</v>
          </cell>
        </row>
        <row r="3718">
          <cell r="A3718">
            <v>13450334</v>
          </cell>
        </row>
        <row r="3719">
          <cell r="A3719">
            <v>13450327</v>
          </cell>
        </row>
        <row r="3720">
          <cell r="A3720">
            <v>13450337</v>
          </cell>
        </row>
        <row r="3721">
          <cell r="A3721">
            <v>13450338</v>
          </cell>
        </row>
        <row r="3722">
          <cell r="A3722">
            <v>13450237</v>
          </cell>
        </row>
        <row r="3723">
          <cell r="A3723">
            <v>13450235</v>
          </cell>
        </row>
        <row r="3724">
          <cell r="A3724">
            <v>13450236</v>
          </cell>
        </row>
        <row r="3725">
          <cell r="A3725">
            <v>13450287</v>
          </cell>
        </row>
        <row r="3726">
          <cell r="A3726">
            <v>13450291</v>
          </cell>
        </row>
        <row r="3727">
          <cell r="A3727">
            <v>13450292</v>
          </cell>
        </row>
        <row r="3728">
          <cell r="A3728">
            <v>13450284</v>
          </cell>
        </row>
        <row r="3729">
          <cell r="A3729">
            <v>13450238</v>
          </cell>
        </row>
        <row r="3730">
          <cell r="A3730">
            <v>13450239</v>
          </cell>
        </row>
        <row r="3731">
          <cell r="A3731">
            <v>13450241</v>
          </cell>
        </row>
        <row r="3732">
          <cell r="A3732">
            <v>13450240</v>
          </cell>
        </row>
        <row r="3733">
          <cell r="A3733">
            <v>13450357</v>
          </cell>
        </row>
        <row r="3734">
          <cell r="A3734">
            <v>13450312</v>
          </cell>
        </row>
        <row r="3735">
          <cell r="A3735">
            <v>13450328</v>
          </cell>
        </row>
        <row r="3736">
          <cell r="A3736">
            <v>13450242</v>
          </cell>
        </row>
        <row r="3737">
          <cell r="A3737">
            <v>13450243</v>
          </cell>
        </row>
        <row r="3738">
          <cell r="A3738">
            <v>9488876</v>
          </cell>
        </row>
        <row r="3739">
          <cell r="A3739">
            <v>13450244</v>
          </cell>
        </row>
        <row r="3740">
          <cell r="A3740">
            <v>13450247</v>
          </cell>
        </row>
        <row r="3741">
          <cell r="A3741">
            <v>13450324</v>
          </cell>
        </row>
        <row r="3742">
          <cell r="A3742">
            <v>13450248</v>
          </cell>
        </row>
        <row r="3743">
          <cell r="A3743">
            <v>13450249</v>
          </cell>
        </row>
        <row r="3744">
          <cell r="A3744">
            <v>13450250</v>
          </cell>
        </row>
        <row r="3745">
          <cell r="A3745">
            <v>13450251</v>
          </cell>
        </row>
        <row r="3746">
          <cell r="A3746">
            <v>13450252</v>
          </cell>
        </row>
        <row r="3747">
          <cell r="A3747">
            <v>13450253</v>
          </cell>
        </row>
        <row r="3748">
          <cell r="A3748">
            <v>13450254</v>
          </cell>
        </row>
        <row r="3749">
          <cell r="A3749">
            <v>13450255</v>
          </cell>
        </row>
        <row r="3750">
          <cell r="A3750">
            <v>13450256</v>
          </cell>
        </row>
        <row r="3751">
          <cell r="A3751">
            <v>13450257</v>
          </cell>
        </row>
        <row r="3752">
          <cell r="A3752">
            <v>13450258</v>
          </cell>
        </row>
        <row r="3753">
          <cell r="A3753">
            <v>13450259</v>
          </cell>
        </row>
        <row r="3754">
          <cell r="A3754">
            <v>13450260</v>
          </cell>
        </row>
        <row r="3755">
          <cell r="A3755">
            <v>13450261</v>
          </cell>
        </row>
        <row r="3756">
          <cell r="A3756">
            <v>13450262</v>
          </cell>
        </row>
        <row r="3757">
          <cell r="A3757">
            <v>13450264</v>
          </cell>
        </row>
        <row r="3758">
          <cell r="A3758">
            <v>13450265</v>
          </cell>
        </row>
        <row r="3759">
          <cell r="A3759">
            <v>13450263</v>
          </cell>
        </row>
        <row r="3760">
          <cell r="A3760">
            <v>13450331</v>
          </cell>
        </row>
        <row r="3761">
          <cell r="A3761">
            <v>13450266</v>
          </cell>
        </row>
        <row r="3762">
          <cell r="A3762">
            <v>13450267</v>
          </cell>
        </row>
        <row r="3763">
          <cell r="A3763">
            <v>13450268</v>
          </cell>
        </row>
        <row r="3764">
          <cell r="A3764">
            <v>13450350</v>
          </cell>
        </row>
        <row r="3765">
          <cell r="A3765">
            <v>13450351</v>
          </cell>
        </row>
        <row r="3766">
          <cell r="A3766">
            <v>13450339</v>
          </cell>
        </row>
        <row r="3767">
          <cell r="A3767">
            <v>13450349</v>
          </cell>
        </row>
        <row r="3768">
          <cell r="A3768">
            <v>13450269</v>
          </cell>
        </row>
        <row r="3769">
          <cell r="A3769">
            <v>13450270</v>
          </cell>
        </row>
        <row r="3770">
          <cell r="A3770">
            <v>13450271</v>
          </cell>
        </row>
        <row r="3771">
          <cell r="A3771">
            <v>13450272</v>
          </cell>
        </row>
        <row r="3772">
          <cell r="A3772">
            <v>13450370</v>
          </cell>
        </row>
        <row r="3773">
          <cell r="A3773">
            <v>13450273</v>
          </cell>
        </row>
        <row r="3774">
          <cell r="A3774">
            <v>13450274</v>
          </cell>
        </row>
        <row r="3775">
          <cell r="A3775">
            <v>13450275</v>
          </cell>
        </row>
        <row r="3776">
          <cell r="A3776">
            <v>13450278</v>
          </cell>
        </row>
        <row r="3777">
          <cell r="A3777">
            <v>13450277</v>
          </cell>
        </row>
        <row r="3778">
          <cell r="A3778">
            <v>13450276</v>
          </cell>
        </row>
        <row r="3779">
          <cell r="A3779">
            <v>13464465</v>
          </cell>
        </row>
        <row r="3780">
          <cell r="A3780">
            <v>8854844</v>
          </cell>
        </row>
        <row r="3781">
          <cell r="A3781">
            <v>9303229</v>
          </cell>
        </row>
        <row r="3782">
          <cell r="A3782">
            <v>11131832</v>
          </cell>
        </row>
        <row r="3783">
          <cell r="A3783">
            <v>11163158</v>
          </cell>
        </row>
        <row r="3784">
          <cell r="A3784">
            <v>8575354</v>
          </cell>
        </row>
        <row r="3785">
          <cell r="A3785">
            <v>12851140</v>
          </cell>
        </row>
        <row r="3786">
          <cell r="A3786">
            <v>8094141</v>
          </cell>
        </row>
        <row r="3787">
          <cell r="A3787">
            <v>9303248</v>
          </cell>
        </row>
        <row r="3788">
          <cell r="A3788">
            <v>12819086</v>
          </cell>
        </row>
        <row r="3789">
          <cell r="A3789">
            <v>12994895</v>
          </cell>
        </row>
        <row r="3790">
          <cell r="A3790">
            <v>9694609</v>
          </cell>
        </row>
        <row r="3791">
          <cell r="A3791">
            <v>13297705</v>
          </cell>
        </row>
        <row r="3792">
          <cell r="A3792">
            <v>13288489</v>
          </cell>
        </row>
        <row r="3793">
          <cell r="A3793">
            <v>5258419</v>
          </cell>
        </row>
        <row r="3794">
          <cell r="A3794">
            <v>1003766</v>
          </cell>
        </row>
        <row r="3795">
          <cell r="A3795">
            <v>10225224</v>
          </cell>
        </row>
        <row r="3796">
          <cell r="A3796">
            <v>10225223</v>
          </cell>
        </row>
        <row r="3797">
          <cell r="A3797">
            <v>9689827</v>
          </cell>
        </row>
        <row r="3798">
          <cell r="A3798">
            <v>8071957</v>
          </cell>
        </row>
        <row r="3799">
          <cell r="A3799">
            <v>8536677</v>
          </cell>
        </row>
        <row r="3800">
          <cell r="A3800">
            <v>8536692</v>
          </cell>
        </row>
        <row r="3801">
          <cell r="A3801">
            <v>9794067</v>
          </cell>
        </row>
        <row r="3802">
          <cell r="A3802">
            <v>4185151</v>
          </cell>
        </row>
        <row r="3803">
          <cell r="A3803">
            <v>10714346</v>
          </cell>
        </row>
        <row r="3804">
          <cell r="A3804">
            <v>4206868</v>
          </cell>
        </row>
        <row r="3805">
          <cell r="A3805">
            <v>1059907</v>
          </cell>
        </row>
        <row r="3806">
          <cell r="A3806">
            <v>2322786</v>
          </cell>
        </row>
        <row r="3807">
          <cell r="A3807">
            <v>4183621</v>
          </cell>
        </row>
        <row r="3808">
          <cell r="A3808">
            <v>9049781</v>
          </cell>
        </row>
        <row r="3809">
          <cell r="A3809">
            <v>8496478</v>
          </cell>
        </row>
        <row r="3810">
          <cell r="A3810">
            <v>8162838</v>
          </cell>
        </row>
        <row r="3811">
          <cell r="A3811">
            <v>12230655</v>
          </cell>
        </row>
        <row r="3812">
          <cell r="A3812">
            <v>8078671</v>
          </cell>
        </row>
        <row r="3813">
          <cell r="A3813">
            <v>8078670</v>
          </cell>
        </row>
        <row r="3814">
          <cell r="A3814">
            <v>8408232</v>
          </cell>
        </row>
        <row r="3815">
          <cell r="A3815">
            <v>9290061</v>
          </cell>
        </row>
        <row r="3816">
          <cell r="A3816">
            <v>5258104</v>
          </cell>
        </row>
        <row r="3817">
          <cell r="A3817">
            <v>8536681</v>
          </cell>
        </row>
        <row r="3818">
          <cell r="A3818">
            <v>8536682</v>
          </cell>
        </row>
        <row r="3819">
          <cell r="A3819">
            <v>9208575</v>
          </cell>
        </row>
        <row r="3820">
          <cell r="A3820">
            <v>8408351</v>
          </cell>
        </row>
        <row r="3821">
          <cell r="A3821">
            <v>8536685</v>
          </cell>
        </row>
        <row r="3822">
          <cell r="A3822">
            <v>8536686</v>
          </cell>
        </row>
        <row r="3823">
          <cell r="A3823">
            <v>13760495</v>
          </cell>
        </row>
        <row r="3824">
          <cell r="A3824">
            <v>13760486</v>
          </cell>
        </row>
        <row r="3825">
          <cell r="A3825">
            <v>9663947</v>
          </cell>
        </row>
        <row r="3826">
          <cell r="A3826">
            <v>8303782</v>
          </cell>
        </row>
        <row r="3827">
          <cell r="A3827">
            <v>10146642</v>
          </cell>
        </row>
        <row r="3828">
          <cell r="A3828">
            <v>10129886</v>
          </cell>
        </row>
        <row r="3829">
          <cell r="A3829">
            <v>10129887</v>
          </cell>
        </row>
        <row r="3830">
          <cell r="A3830">
            <v>8850745</v>
          </cell>
        </row>
        <row r="3831">
          <cell r="A3831">
            <v>9035399</v>
          </cell>
        </row>
        <row r="3832">
          <cell r="A3832">
            <v>10110769</v>
          </cell>
        </row>
        <row r="3833">
          <cell r="A3833">
            <v>8631400</v>
          </cell>
        </row>
        <row r="3834">
          <cell r="A3834">
            <v>10075200</v>
          </cell>
        </row>
        <row r="3835">
          <cell r="A3835">
            <v>8303787</v>
          </cell>
        </row>
        <row r="3836">
          <cell r="A3836">
            <v>10324738</v>
          </cell>
        </row>
        <row r="3837">
          <cell r="A3837">
            <v>10034553</v>
          </cell>
        </row>
        <row r="3838">
          <cell r="A3838">
            <v>10034590</v>
          </cell>
        </row>
        <row r="3839">
          <cell r="A3839">
            <v>12431568</v>
          </cell>
        </row>
        <row r="3840">
          <cell r="A3840">
            <v>12315480</v>
          </cell>
        </row>
        <row r="3841">
          <cell r="A3841">
            <v>10035962</v>
          </cell>
        </row>
        <row r="3842">
          <cell r="A3842">
            <v>10037608</v>
          </cell>
        </row>
        <row r="3843">
          <cell r="A3843">
            <v>10037496</v>
          </cell>
        </row>
        <row r="3844">
          <cell r="A3844">
            <v>8632070</v>
          </cell>
        </row>
        <row r="3845">
          <cell r="A3845">
            <v>10245641</v>
          </cell>
        </row>
        <row r="3846">
          <cell r="A3846">
            <v>8632156</v>
          </cell>
        </row>
        <row r="3847">
          <cell r="A3847">
            <v>8632139</v>
          </cell>
        </row>
        <row r="3848">
          <cell r="A3848">
            <v>10245660</v>
          </cell>
        </row>
        <row r="3849">
          <cell r="A3849">
            <v>10037603</v>
          </cell>
        </row>
        <row r="3850">
          <cell r="A3850">
            <v>10037637</v>
          </cell>
        </row>
        <row r="3851">
          <cell r="A3851">
            <v>10245657</v>
          </cell>
        </row>
        <row r="3852">
          <cell r="A3852">
            <v>10037586</v>
          </cell>
        </row>
        <row r="3853">
          <cell r="A3853">
            <v>10037683</v>
          </cell>
        </row>
        <row r="3854">
          <cell r="A3854">
            <v>10588118</v>
          </cell>
        </row>
        <row r="3855">
          <cell r="A3855">
            <v>10588074</v>
          </cell>
        </row>
        <row r="3856">
          <cell r="A3856">
            <v>8632169</v>
          </cell>
        </row>
        <row r="3857">
          <cell r="A3857">
            <v>10245687</v>
          </cell>
        </row>
        <row r="3858">
          <cell r="A3858">
            <v>8632086</v>
          </cell>
        </row>
        <row r="3859">
          <cell r="A3859">
            <v>10245636</v>
          </cell>
        </row>
        <row r="3860">
          <cell r="A3860">
            <v>10034705</v>
          </cell>
        </row>
        <row r="3861">
          <cell r="A3861">
            <v>10245654</v>
          </cell>
        </row>
        <row r="3862">
          <cell r="A3862">
            <v>8632083</v>
          </cell>
        </row>
        <row r="3863">
          <cell r="A3863">
            <v>10037685</v>
          </cell>
        </row>
        <row r="3864">
          <cell r="A3864">
            <v>8632209</v>
          </cell>
        </row>
        <row r="3865">
          <cell r="A3865">
            <v>8632084</v>
          </cell>
        </row>
        <row r="3866">
          <cell r="A3866">
            <v>10245626</v>
          </cell>
        </row>
        <row r="3867">
          <cell r="A3867">
            <v>8632085</v>
          </cell>
        </row>
        <row r="3868">
          <cell r="A3868">
            <v>10245621</v>
          </cell>
        </row>
        <row r="3869">
          <cell r="A3869">
            <v>10037492</v>
          </cell>
        </row>
        <row r="3870">
          <cell r="A3870">
            <v>10037581</v>
          </cell>
        </row>
        <row r="3871">
          <cell r="A3871">
            <v>10037616</v>
          </cell>
        </row>
        <row r="3872">
          <cell r="A3872">
            <v>12877061</v>
          </cell>
        </row>
        <row r="3873">
          <cell r="A3873">
            <v>12872483</v>
          </cell>
        </row>
        <row r="3874">
          <cell r="A3874">
            <v>8632315</v>
          </cell>
        </row>
        <row r="3875">
          <cell r="A3875">
            <v>8632318</v>
          </cell>
        </row>
        <row r="3876">
          <cell r="A3876">
            <v>8632316</v>
          </cell>
        </row>
        <row r="3877">
          <cell r="A3877">
            <v>10075022</v>
          </cell>
        </row>
        <row r="3878">
          <cell r="A3878">
            <v>8632465</v>
          </cell>
        </row>
        <row r="3879">
          <cell r="A3879">
            <v>8632317</v>
          </cell>
        </row>
        <row r="3880">
          <cell r="A3880">
            <v>10312554</v>
          </cell>
        </row>
        <row r="3881">
          <cell r="A3881">
            <v>10312555</v>
          </cell>
        </row>
        <row r="3882">
          <cell r="A3882">
            <v>8632412</v>
          </cell>
        </row>
        <row r="3883">
          <cell r="A3883">
            <v>10037612</v>
          </cell>
        </row>
        <row r="3884">
          <cell r="A3884">
            <v>8950082</v>
          </cell>
        </row>
        <row r="3885">
          <cell r="A3885">
            <v>8632260</v>
          </cell>
        </row>
        <row r="3886">
          <cell r="A3886">
            <v>10037570</v>
          </cell>
        </row>
        <row r="3887">
          <cell r="A3887">
            <v>10037609</v>
          </cell>
        </row>
        <row r="3888">
          <cell r="A3888">
            <v>10037735</v>
          </cell>
        </row>
        <row r="3889">
          <cell r="A3889">
            <v>8632261</v>
          </cell>
        </row>
        <row r="3890">
          <cell r="A3890">
            <v>8632262</v>
          </cell>
        </row>
        <row r="3891">
          <cell r="A3891">
            <v>8632263</v>
          </cell>
        </row>
        <row r="3892">
          <cell r="A3892">
            <v>8632264</v>
          </cell>
        </row>
        <row r="3893">
          <cell r="A3893">
            <v>10037573</v>
          </cell>
        </row>
        <row r="3894">
          <cell r="A3894">
            <v>10037571</v>
          </cell>
        </row>
        <row r="3895">
          <cell r="A3895">
            <v>10037756</v>
          </cell>
        </row>
        <row r="3896">
          <cell r="A3896">
            <v>10588112</v>
          </cell>
        </row>
        <row r="3897">
          <cell r="A3897">
            <v>12323225</v>
          </cell>
        </row>
        <row r="3898">
          <cell r="A3898">
            <v>10037633</v>
          </cell>
        </row>
        <row r="3899">
          <cell r="A3899">
            <v>10588084</v>
          </cell>
        </row>
        <row r="3900">
          <cell r="A3900">
            <v>12120337</v>
          </cell>
        </row>
        <row r="3901">
          <cell r="A3901">
            <v>8632266</v>
          </cell>
        </row>
        <row r="3902">
          <cell r="A3902">
            <v>8632267</v>
          </cell>
        </row>
        <row r="3903">
          <cell r="A3903">
            <v>8632268</v>
          </cell>
        </row>
        <row r="3904">
          <cell r="A3904">
            <v>12407566</v>
          </cell>
        </row>
        <row r="3905">
          <cell r="A3905">
            <v>8633448</v>
          </cell>
        </row>
        <row r="3906">
          <cell r="A3906">
            <v>10037722</v>
          </cell>
        </row>
        <row r="3907">
          <cell r="A3907">
            <v>10037730</v>
          </cell>
        </row>
        <row r="3908">
          <cell r="A3908">
            <v>8632449</v>
          </cell>
        </row>
        <row r="3909">
          <cell r="A3909">
            <v>10035346</v>
          </cell>
        </row>
        <row r="3910">
          <cell r="A3910">
            <v>8632300</v>
          </cell>
        </row>
        <row r="3911">
          <cell r="A3911">
            <v>8632301</v>
          </cell>
        </row>
        <row r="3912">
          <cell r="A3912">
            <v>12117832</v>
          </cell>
        </row>
        <row r="3913">
          <cell r="A3913">
            <v>10034557</v>
          </cell>
        </row>
        <row r="3914">
          <cell r="A3914">
            <v>8632312</v>
          </cell>
        </row>
        <row r="3915">
          <cell r="A3915">
            <v>9582110</v>
          </cell>
        </row>
        <row r="3916">
          <cell r="A3916">
            <v>10034578</v>
          </cell>
        </row>
        <row r="3917">
          <cell r="A3917">
            <v>8632337</v>
          </cell>
        </row>
        <row r="3918">
          <cell r="A3918">
            <v>9582104</v>
          </cell>
        </row>
        <row r="3919">
          <cell r="A3919">
            <v>8632332</v>
          </cell>
        </row>
        <row r="3920">
          <cell r="A3920">
            <v>10034701</v>
          </cell>
        </row>
        <row r="3921">
          <cell r="A3921">
            <v>8632419</v>
          </cell>
        </row>
        <row r="3922">
          <cell r="A3922">
            <v>8632420</v>
          </cell>
        </row>
        <row r="3923">
          <cell r="A3923">
            <v>8632421</v>
          </cell>
        </row>
        <row r="3924">
          <cell r="A3924">
            <v>8950074</v>
          </cell>
        </row>
        <row r="3925">
          <cell r="A3925">
            <v>8632422</v>
          </cell>
        </row>
        <row r="3926">
          <cell r="A3926">
            <v>8632423</v>
          </cell>
        </row>
        <row r="3927">
          <cell r="A3927">
            <v>8632424</v>
          </cell>
        </row>
        <row r="3928">
          <cell r="A3928">
            <v>8632425</v>
          </cell>
        </row>
        <row r="3929">
          <cell r="A3929">
            <v>8632426</v>
          </cell>
        </row>
        <row r="3930">
          <cell r="A3930">
            <v>8632331</v>
          </cell>
        </row>
        <row r="3931">
          <cell r="A3931">
            <v>8950069</v>
          </cell>
        </row>
        <row r="3932">
          <cell r="A3932">
            <v>8632330</v>
          </cell>
        </row>
        <row r="3933">
          <cell r="A3933">
            <v>8950070</v>
          </cell>
        </row>
        <row r="3934">
          <cell r="A3934">
            <v>10035356</v>
          </cell>
        </row>
        <row r="3935">
          <cell r="A3935">
            <v>12120340</v>
          </cell>
        </row>
        <row r="3936">
          <cell r="A3936">
            <v>8632367</v>
          </cell>
        </row>
        <row r="3937">
          <cell r="A3937">
            <v>8632271</v>
          </cell>
        </row>
        <row r="3938">
          <cell r="A3938">
            <v>12571944</v>
          </cell>
        </row>
        <row r="3939">
          <cell r="A3939">
            <v>12617520</v>
          </cell>
        </row>
        <row r="3940">
          <cell r="A3940">
            <v>8632351</v>
          </cell>
        </row>
        <row r="3941">
          <cell r="A3941">
            <v>8632352</v>
          </cell>
        </row>
        <row r="3942">
          <cell r="A3942">
            <v>8632353</v>
          </cell>
        </row>
        <row r="3943">
          <cell r="A3943">
            <v>10037723</v>
          </cell>
        </row>
        <row r="3944">
          <cell r="A3944">
            <v>8632355</v>
          </cell>
        </row>
        <row r="3945">
          <cell r="A3945">
            <v>8632356</v>
          </cell>
        </row>
        <row r="3946">
          <cell r="A3946">
            <v>8632357</v>
          </cell>
        </row>
        <row r="3947">
          <cell r="A3947">
            <v>8632358</v>
          </cell>
        </row>
        <row r="3948">
          <cell r="A3948">
            <v>10037623</v>
          </cell>
        </row>
        <row r="3949">
          <cell r="A3949">
            <v>10037624</v>
          </cell>
        </row>
        <row r="3950">
          <cell r="A3950">
            <v>10037626</v>
          </cell>
        </row>
        <row r="3951">
          <cell r="A3951">
            <v>10037625</v>
          </cell>
        </row>
        <row r="3952">
          <cell r="A3952">
            <v>8632362</v>
          </cell>
        </row>
        <row r="3953">
          <cell r="A3953">
            <v>10037617</v>
          </cell>
        </row>
        <row r="3954">
          <cell r="A3954">
            <v>10340105</v>
          </cell>
        </row>
        <row r="3955">
          <cell r="A3955">
            <v>12025005</v>
          </cell>
        </row>
        <row r="3956">
          <cell r="A3956">
            <v>12230231</v>
          </cell>
        </row>
        <row r="3957">
          <cell r="A3957">
            <v>12876469</v>
          </cell>
        </row>
        <row r="3958">
          <cell r="A3958">
            <v>10034581</v>
          </cell>
        </row>
        <row r="3959">
          <cell r="A3959">
            <v>8632192</v>
          </cell>
        </row>
        <row r="3960">
          <cell r="A3960">
            <v>10037524</v>
          </cell>
        </row>
        <row r="3961">
          <cell r="A3961">
            <v>8632428</v>
          </cell>
        </row>
        <row r="3962">
          <cell r="A3962">
            <v>10037522</v>
          </cell>
        </row>
        <row r="3963">
          <cell r="A3963">
            <v>8632311</v>
          </cell>
        </row>
        <row r="3964">
          <cell r="A3964">
            <v>8632310</v>
          </cell>
        </row>
        <row r="3965">
          <cell r="A3965">
            <v>10037744</v>
          </cell>
        </row>
        <row r="3966">
          <cell r="A3966">
            <v>12379625</v>
          </cell>
        </row>
        <row r="3967">
          <cell r="A3967">
            <v>10034591</v>
          </cell>
        </row>
        <row r="3968">
          <cell r="A3968">
            <v>8632416</v>
          </cell>
        </row>
        <row r="3969">
          <cell r="A3969">
            <v>8632274</v>
          </cell>
        </row>
        <row r="3970">
          <cell r="A3970">
            <v>8632432</v>
          </cell>
        </row>
        <row r="3971">
          <cell r="A3971">
            <v>10588405</v>
          </cell>
        </row>
        <row r="3972">
          <cell r="A3972">
            <v>8632272</v>
          </cell>
        </row>
        <row r="3973">
          <cell r="A3973">
            <v>10035336</v>
          </cell>
        </row>
        <row r="3974">
          <cell r="A3974">
            <v>9582105</v>
          </cell>
        </row>
        <row r="3975">
          <cell r="A3975">
            <v>10037702</v>
          </cell>
        </row>
        <row r="3976">
          <cell r="A3976">
            <v>10245661</v>
          </cell>
        </row>
        <row r="3977">
          <cell r="A3977">
            <v>10245614</v>
          </cell>
        </row>
        <row r="3978">
          <cell r="A3978">
            <v>10037535</v>
          </cell>
        </row>
        <row r="3979">
          <cell r="A3979">
            <v>10037593</v>
          </cell>
        </row>
        <row r="3980">
          <cell r="A3980">
            <v>10037695</v>
          </cell>
        </row>
        <row r="3981">
          <cell r="A3981">
            <v>9771642</v>
          </cell>
        </row>
        <row r="3982">
          <cell r="A3982">
            <v>10245633</v>
          </cell>
        </row>
        <row r="3983">
          <cell r="A3983">
            <v>8632202</v>
          </cell>
        </row>
        <row r="3984">
          <cell r="A3984">
            <v>8632203</v>
          </cell>
        </row>
        <row r="3985">
          <cell r="A3985">
            <v>10241695</v>
          </cell>
        </row>
        <row r="3986">
          <cell r="A3986">
            <v>10037721</v>
          </cell>
        </row>
        <row r="3987">
          <cell r="A3987">
            <v>10588104</v>
          </cell>
        </row>
        <row r="3988">
          <cell r="A3988">
            <v>8632057</v>
          </cell>
        </row>
        <row r="3989">
          <cell r="A3989">
            <v>8632102</v>
          </cell>
        </row>
        <row r="3990">
          <cell r="A3990">
            <v>10245599</v>
          </cell>
        </row>
        <row r="3991">
          <cell r="A3991">
            <v>10245597</v>
          </cell>
        </row>
        <row r="3992">
          <cell r="A3992">
            <v>10035362</v>
          </cell>
        </row>
        <row r="3993">
          <cell r="A3993">
            <v>10035363</v>
          </cell>
        </row>
        <row r="3994">
          <cell r="A3994">
            <v>10245695</v>
          </cell>
        </row>
        <row r="3995">
          <cell r="A3995">
            <v>10037596</v>
          </cell>
        </row>
        <row r="3996">
          <cell r="A3996">
            <v>8860622</v>
          </cell>
        </row>
        <row r="3997">
          <cell r="A3997">
            <v>10037738</v>
          </cell>
        </row>
        <row r="3998">
          <cell r="A3998">
            <v>10037714</v>
          </cell>
        </row>
        <row r="3999">
          <cell r="A3999">
            <v>10037713</v>
          </cell>
        </row>
        <row r="4000">
          <cell r="A4000">
            <v>8860623</v>
          </cell>
        </row>
        <row r="4001">
          <cell r="A4001">
            <v>8860624</v>
          </cell>
        </row>
        <row r="4002">
          <cell r="A4002">
            <v>8632150</v>
          </cell>
        </row>
        <row r="4003">
          <cell r="A4003">
            <v>8632152</v>
          </cell>
        </row>
        <row r="4004">
          <cell r="A4004">
            <v>8632059</v>
          </cell>
        </row>
        <row r="4005">
          <cell r="A4005">
            <v>8632103</v>
          </cell>
        </row>
        <row r="4006">
          <cell r="A4006">
            <v>8632104</v>
          </cell>
        </row>
        <row r="4007">
          <cell r="A4007">
            <v>13125892</v>
          </cell>
        </row>
        <row r="4008">
          <cell r="A4008">
            <v>13123664</v>
          </cell>
        </row>
        <row r="4009">
          <cell r="A4009">
            <v>10037536</v>
          </cell>
        </row>
        <row r="4010">
          <cell r="A4010">
            <v>8632218</v>
          </cell>
        </row>
        <row r="4011">
          <cell r="A4011">
            <v>10037582</v>
          </cell>
        </row>
        <row r="4012">
          <cell r="A4012">
            <v>8632350</v>
          </cell>
        </row>
        <row r="4013">
          <cell r="A4013">
            <v>8632349</v>
          </cell>
        </row>
        <row r="4014">
          <cell r="A4014">
            <v>8632338</v>
          </cell>
        </row>
        <row r="4015">
          <cell r="A4015">
            <v>8632124</v>
          </cell>
        </row>
        <row r="4016">
          <cell r="A4016">
            <v>8632123</v>
          </cell>
        </row>
        <row r="4017">
          <cell r="A4017">
            <v>8632105</v>
          </cell>
        </row>
        <row r="4018">
          <cell r="A4018">
            <v>8632278</v>
          </cell>
        </row>
        <row r="4019">
          <cell r="A4019">
            <v>8632404</v>
          </cell>
        </row>
        <row r="4020">
          <cell r="A4020">
            <v>8632154</v>
          </cell>
        </row>
        <row r="4021">
          <cell r="A4021">
            <v>8633467</v>
          </cell>
        </row>
        <row r="4022">
          <cell r="A4022">
            <v>8632364</v>
          </cell>
        </row>
        <row r="4023">
          <cell r="A4023">
            <v>8632177</v>
          </cell>
        </row>
        <row r="4024">
          <cell r="A4024">
            <v>8632135</v>
          </cell>
        </row>
        <row r="4025">
          <cell r="A4025">
            <v>8632051</v>
          </cell>
        </row>
        <row r="4026">
          <cell r="A4026">
            <v>8632285</v>
          </cell>
        </row>
        <row r="4027">
          <cell r="A4027">
            <v>9969044</v>
          </cell>
        </row>
        <row r="4028">
          <cell r="A4028">
            <v>8632113</v>
          </cell>
        </row>
        <row r="4029">
          <cell r="A4029">
            <v>8632242</v>
          </cell>
        </row>
        <row r="4030">
          <cell r="A4030">
            <v>8632106</v>
          </cell>
        </row>
        <row r="4031">
          <cell r="A4031">
            <v>8632107</v>
          </cell>
        </row>
        <row r="4032">
          <cell r="A4032">
            <v>8632080</v>
          </cell>
        </row>
        <row r="4033">
          <cell r="A4033">
            <v>8632328</v>
          </cell>
        </row>
        <row r="4034">
          <cell r="A4034">
            <v>8632108</v>
          </cell>
        </row>
        <row r="4035">
          <cell r="A4035">
            <v>8632095</v>
          </cell>
        </row>
        <row r="4036">
          <cell r="A4036">
            <v>8632284</v>
          </cell>
        </row>
        <row r="4037">
          <cell r="A4037">
            <v>8632125</v>
          </cell>
        </row>
        <row r="4038">
          <cell r="A4038">
            <v>8632126</v>
          </cell>
        </row>
        <row r="4039">
          <cell r="A4039">
            <v>8632112</v>
          </cell>
        </row>
        <row r="4040">
          <cell r="A4040">
            <v>9969042</v>
          </cell>
        </row>
        <row r="4041">
          <cell r="A4041">
            <v>10708660</v>
          </cell>
        </row>
        <row r="4042">
          <cell r="A4042">
            <v>8632171</v>
          </cell>
        </row>
        <row r="4043">
          <cell r="A4043">
            <v>8632172</v>
          </cell>
        </row>
        <row r="4044">
          <cell r="A4044">
            <v>10588114</v>
          </cell>
        </row>
        <row r="4045">
          <cell r="A4045">
            <v>10320309</v>
          </cell>
        </row>
        <row r="4046">
          <cell r="A4046">
            <v>8632205</v>
          </cell>
        </row>
        <row r="4047">
          <cell r="A4047">
            <v>10035368</v>
          </cell>
        </row>
        <row r="4048">
          <cell r="A4048">
            <v>8632206</v>
          </cell>
        </row>
        <row r="4049">
          <cell r="A4049">
            <v>10035947</v>
          </cell>
        </row>
        <row r="4050">
          <cell r="A4050">
            <v>8860626</v>
          </cell>
        </row>
        <row r="4051">
          <cell r="A4051">
            <v>8726847</v>
          </cell>
        </row>
        <row r="4052">
          <cell r="A4052">
            <v>9835391</v>
          </cell>
        </row>
        <row r="4053">
          <cell r="A4053">
            <v>13476415</v>
          </cell>
        </row>
        <row r="4054">
          <cell r="A4054">
            <v>13469241</v>
          </cell>
        </row>
        <row r="4055">
          <cell r="A4055">
            <v>9776412</v>
          </cell>
        </row>
        <row r="4056">
          <cell r="A4056">
            <v>12296393</v>
          </cell>
        </row>
        <row r="4057">
          <cell r="A4057">
            <v>13205493</v>
          </cell>
        </row>
        <row r="4058">
          <cell r="A4058">
            <v>10245579</v>
          </cell>
        </row>
        <row r="4059">
          <cell r="A4059">
            <v>8402935</v>
          </cell>
        </row>
        <row r="4060">
          <cell r="A4060">
            <v>8633463</v>
          </cell>
        </row>
        <row r="4061">
          <cell r="A4061">
            <v>8632270</v>
          </cell>
        </row>
        <row r="4062">
          <cell r="A4062">
            <v>9037489</v>
          </cell>
        </row>
        <row r="4063">
          <cell r="A4063">
            <v>9037491</v>
          </cell>
        </row>
        <row r="4064">
          <cell r="A4064">
            <v>9037493</v>
          </cell>
        </row>
        <row r="4065">
          <cell r="A4065">
            <v>8110408</v>
          </cell>
        </row>
        <row r="4066">
          <cell r="A4066">
            <v>8110413</v>
          </cell>
        </row>
        <row r="4067">
          <cell r="A4067">
            <v>8079926</v>
          </cell>
        </row>
        <row r="4068">
          <cell r="A4068">
            <v>9037515</v>
          </cell>
        </row>
        <row r="4069">
          <cell r="A4069">
            <v>7904550</v>
          </cell>
        </row>
        <row r="4070">
          <cell r="A4070">
            <v>7904551</v>
          </cell>
        </row>
        <row r="4071">
          <cell r="A4071">
            <v>8245095</v>
          </cell>
        </row>
        <row r="4072">
          <cell r="A4072">
            <v>8245096</v>
          </cell>
        </row>
        <row r="4073">
          <cell r="A4073">
            <v>8203470</v>
          </cell>
        </row>
        <row r="4074">
          <cell r="A4074">
            <v>7904554</v>
          </cell>
        </row>
        <row r="4075">
          <cell r="A4075">
            <v>9037520</v>
          </cell>
        </row>
        <row r="4076">
          <cell r="A4076">
            <v>7904555</v>
          </cell>
        </row>
        <row r="4077">
          <cell r="A4077">
            <v>8983585</v>
          </cell>
        </row>
        <row r="4078">
          <cell r="A4078">
            <v>8110420</v>
          </cell>
        </row>
        <row r="4079">
          <cell r="A4079">
            <v>8080114</v>
          </cell>
        </row>
        <row r="4080">
          <cell r="A4080">
            <v>9623648</v>
          </cell>
        </row>
        <row r="4081">
          <cell r="A4081">
            <v>9382044</v>
          </cell>
        </row>
        <row r="4082">
          <cell r="A4082">
            <v>9473276</v>
          </cell>
        </row>
        <row r="4083">
          <cell r="A4083">
            <v>10017263</v>
          </cell>
        </row>
        <row r="4084">
          <cell r="A4084">
            <v>9404552</v>
          </cell>
        </row>
        <row r="4085">
          <cell r="A4085">
            <v>8111196</v>
          </cell>
        </row>
        <row r="4086">
          <cell r="A4086">
            <v>9062010</v>
          </cell>
        </row>
        <row r="4087">
          <cell r="A4087">
            <v>8599753</v>
          </cell>
        </row>
        <row r="4088">
          <cell r="A4088">
            <v>8699338</v>
          </cell>
        </row>
        <row r="4089">
          <cell r="A4089">
            <v>8699247</v>
          </cell>
        </row>
        <row r="4090">
          <cell r="A4090">
            <v>12994767</v>
          </cell>
        </row>
        <row r="4091">
          <cell r="A4091">
            <v>7904559</v>
          </cell>
        </row>
        <row r="4092">
          <cell r="A4092">
            <v>8833868</v>
          </cell>
        </row>
        <row r="4093">
          <cell r="A4093">
            <v>7922347</v>
          </cell>
        </row>
        <row r="4094">
          <cell r="A4094">
            <v>7922348</v>
          </cell>
        </row>
        <row r="4095">
          <cell r="A4095">
            <v>7922349</v>
          </cell>
        </row>
        <row r="4096">
          <cell r="A4096">
            <v>7922350</v>
          </cell>
        </row>
        <row r="4097">
          <cell r="A4097">
            <v>7922351</v>
          </cell>
        </row>
        <row r="4098">
          <cell r="A4098">
            <v>7922352</v>
          </cell>
        </row>
        <row r="4099">
          <cell r="A4099">
            <v>7922353</v>
          </cell>
        </row>
        <row r="4100">
          <cell r="A4100">
            <v>7922354</v>
          </cell>
        </row>
        <row r="4101">
          <cell r="A4101">
            <v>7922355</v>
          </cell>
        </row>
        <row r="4102">
          <cell r="A4102">
            <v>7922356</v>
          </cell>
        </row>
        <row r="4103">
          <cell r="A4103">
            <v>7922357</v>
          </cell>
        </row>
        <row r="4104">
          <cell r="A4104">
            <v>7922358</v>
          </cell>
        </row>
        <row r="4105">
          <cell r="A4105">
            <v>7922359</v>
          </cell>
        </row>
        <row r="4106">
          <cell r="A4106">
            <v>7922360</v>
          </cell>
        </row>
        <row r="4107">
          <cell r="A4107">
            <v>7922361</v>
          </cell>
        </row>
        <row r="4108">
          <cell r="A4108">
            <v>7922362</v>
          </cell>
        </row>
        <row r="4109">
          <cell r="A4109">
            <v>7922363</v>
          </cell>
        </row>
        <row r="4110">
          <cell r="A4110">
            <v>7922364</v>
          </cell>
        </row>
        <row r="4111">
          <cell r="A4111">
            <v>7922366</v>
          </cell>
        </row>
        <row r="4112">
          <cell r="A4112">
            <v>7922367</v>
          </cell>
        </row>
        <row r="4113">
          <cell r="A4113">
            <v>7922368</v>
          </cell>
        </row>
        <row r="4114">
          <cell r="A4114">
            <v>7922369</v>
          </cell>
        </row>
        <row r="4115">
          <cell r="A4115">
            <v>7922365</v>
          </cell>
        </row>
        <row r="4116">
          <cell r="A4116">
            <v>7922370</v>
          </cell>
        </row>
        <row r="4117">
          <cell r="A4117">
            <v>7922371</v>
          </cell>
        </row>
        <row r="4118">
          <cell r="A4118">
            <v>7922372</v>
          </cell>
        </row>
        <row r="4119">
          <cell r="A4119">
            <v>7922373</v>
          </cell>
        </row>
        <row r="4120">
          <cell r="A4120">
            <v>7922374</v>
          </cell>
        </row>
        <row r="4121">
          <cell r="A4121">
            <v>7922375</v>
          </cell>
        </row>
        <row r="4122">
          <cell r="A4122">
            <v>7922376</v>
          </cell>
        </row>
        <row r="4123">
          <cell r="A4123">
            <v>7922377</v>
          </cell>
        </row>
        <row r="4124">
          <cell r="A4124">
            <v>7922378</v>
          </cell>
        </row>
        <row r="4125">
          <cell r="A4125">
            <v>7922379</v>
          </cell>
        </row>
        <row r="4126">
          <cell r="A4126">
            <v>7922380</v>
          </cell>
        </row>
        <row r="4127">
          <cell r="A4127">
            <v>7922381</v>
          </cell>
        </row>
        <row r="4128">
          <cell r="A4128">
            <v>7922382</v>
          </cell>
        </row>
        <row r="4129">
          <cell r="A4129">
            <v>7922383</v>
          </cell>
        </row>
        <row r="4130">
          <cell r="A4130">
            <v>7922384</v>
          </cell>
        </row>
        <row r="4131">
          <cell r="A4131">
            <v>7922385</v>
          </cell>
        </row>
        <row r="4132">
          <cell r="A4132">
            <v>7922386</v>
          </cell>
        </row>
        <row r="4133">
          <cell r="A4133">
            <v>7922387</v>
          </cell>
        </row>
        <row r="4134">
          <cell r="A4134">
            <v>7922388</v>
          </cell>
        </row>
        <row r="4135">
          <cell r="A4135">
            <v>7922389</v>
          </cell>
        </row>
        <row r="4136">
          <cell r="A4136">
            <v>7922390</v>
          </cell>
        </row>
        <row r="4137">
          <cell r="A4137">
            <v>7922391</v>
          </cell>
        </row>
        <row r="4138">
          <cell r="A4138">
            <v>7922392</v>
          </cell>
        </row>
        <row r="4139">
          <cell r="A4139">
            <v>7922393</v>
          </cell>
        </row>
        <row r="4140">
          <cell r="A4140">
            <v>7922394</v>
          </cell>
        </row>
        <row r="4141">
          <cell r="A4141">
            <v>7922395</v>
          </cell>
        </row>
        <row r="4142">
          <cell r="A4142">
            <v>7922396</v>
          </cell>
        </row>
        <row r="4143">
          <cell r="A4143">
            <v>7922397</v>
          </cell>
        </row>
        <row r="4144">
          <cell r="A4144">
            <v>7922398</v>
          </cell>
        </row>
        <row r="4145">
          <cell r="A4145">
            <v>7922399</v>
          </cell>
        </row>
        <row r="4146">
          <cell r="A4146">
            <v>7922400</v>
          </cell>
        </row>
        <row r="4147">
          <cell r="A4147">
            <v>7922401</v>
          </cell>
        </row>
        <row r="4148">
          <cell r="A4148">
            <v>7922402</v>
          </cell>
        </row>
        <row r="4149">
          <cell r="A4149">
            <v>7922403</v>
          </cell>
        </row>
        <row r="4150">
          <cell r="A4150">
            <v>7922404</v>
          </cell>
        </row>
        <row r="4151">
          <cell r="A4151">
            <v>7922405</v>
          </cell>
        </row>
        <row r="4152">
          <cell r="A4152">
            <v>7922406</v>
          </cell>
        </row>
        <row r="4153">
          <cell r="A4153">
            <v>7922407</v>
          </cell>
        </row>
        <row r="4154">
          <cell r="A4154">
            <v>7922408</v>
          </cell>
        </row>
        <row r="4155">
          <cell r="A4155">
            <v>7922409</v>
          </cell>
        </row>
        <row r="4156">
          <cell r="A4156">
            <v>7922410</v>
          </cell>
        </row>
        <row r="4157">
          <cell r="A4157">
            <v>7922411</v>
          </cell>
        </row>
        <row r="4158">
          <cell r="A4158">
            <v>7922412</v>
          </cell>
        </row>
        <row r="4159">
          <cell r="A4159">
            <v>7922413</v>
          </cell>
        </row>
        <row r="4160">
          <cell r="A4160">
            <v>7922414</v>
          </cell>
        </row>
        <row r="4161">
          <cell r="A4161">
            <v>7922415</v>
          </cell>
        </row>
        <row r="4162">
          <cell r="A4162">
            <v>7922416</v>
          </cell>
        </row>
        <row r="4163">
          <cell r="A4163">
            <v>7922417</v>
          </cell>
        </row>
        <row r="4164">
          <cell r="A4164">
            <v>7922418</v>
          </cell>
        </row>
        <row r="4165">
          <cell r="A4165">
            <v>7922419</v>
          </cell>
        </row>
        <row r="4166">
          <cell r="A4166">
            <v>7922420</v>
          </cell>
        </row>
        <row r="4167">
          <cell r="A4167">
            <v>7922421</v>
          </cell>
        </row>
        <row r="4168">
          <cell r="A4168">
            <v>7922422</v>
          </cell>
        </row>
        <row r="4169">
          <cell r="A4169">
            <v>7922423</v>
          </cell>
        </row>
        <row r="4170">
          <cell r="A4170">
            <v>7922424</v>
          </cell>
        </row>
        <row r="4171">
          <cell r="A4171">
            <v>7922425</v>
          </cell>
        </row>
        <row r="4172">
          <cell r="A4172">
            <v>7922426</v>
          </cell>
        </row>
        <row r="4173">
          <cell r="A4173">
            <v>7922427</v>
          </cell>
        </row>
        <row r="4174">
          <cell r="A4174">
            <v>7922428</v>
          </cell>
        </row>
        <row r="4175">
          <cell r="A4175">
            <v>7922429</v>
          </cell>
        </row>
        <row r="4176">
          <cell r="A4176">
            <v>7922430</v>
          </cell>
        </row>
        <row r="4177">
          <cell r="A4177">
            <v>7922431</v>
          </cell>
        </row>
        <row r="4178">
          <cell r="A4178">
            <v>7922432</v>
          </cell>
        </row>
        <row r="4179">
          <cell r="A4179">
            <v>7922433</v>
          </cell>
        </row>
        <row r="4180">
          <cell r="A4180">
            <v>7922434</v>
          </cell>
        </row>
        <row r="4181">
          <cell r="A4181">
            <v>7922435</v>
          </cell>
        </row>
        <row r="4182">
          <cell r="A4182">
            <v>7922436</v>
          </cell>
        </row>
        <row r="4183">
          <cell r="A4183">
            <v>7922437</v>
          </cell>
        </row>
        <row r="4184">
          <cell r="A4184">
            <v>7922438</v>
          </cell>
        </row>
        <row r="4185">
          <cell r="A4185">
            <v>7922439</v>
          </cell>
        </row>
        <row r="4186">
          <cell r="A4186">
            <v>7922440</v>
          </cell>
        </row>
        <row r="4187">
          <cell r="A4187">
            <v>7922441</v>
          </cell>
        </row>
        <row r="4188">
          <cell r="A4188">
            <v>7922442</v>
          </cell>
        </row>
        <row r="4189">
          <cell r="A4189">
            <v>7922443</v>
          </cell>
        </row>
        <row r="4190">
          <cell r="A4190">
            <v>7922444</v>
          </cell>
        </row>
        <row r="4191">
          <cell r="A4191">
            <v>7922445</v>
          </cell>
        </row>
        <row r="4192">
          <cell r="A4192">
            <v>7922446</v>
          </cell>
        </row>
        <row r="4193">
          <cell r="A4193">
            <v>7922447</v>
          </cell>
        </row>
        <row r="4194">
          <cell r="A4194">
            <v>7922448</v>
          </cell>
        </row>
        <row r="4195">
          <cell r="A4195">
            <v>7922449</v>
          </cell>
        </row>
        <row r="4196">
          <cell r="A4196">
            <v>7922450</v>
          </cell>
        </row>
        <row r="4197">
          <cell r="A4197">
            <v>7922451</v>
          </cell>
        </row>
        <row r="4198">
          <cell r="A4198">
            <v>7922452</v>
          </cell>
        </row>
        <row r="4199">
          <cell r="A4199">
            <v>7922453</v>
          </cell>
        </row>
        <row r="4200">
          <cell r="A4200">
            <v>7922454</v>
          </cell>
        </row>
        <row r="4201">
          <cell r="A4201">
            <v>7922455</v>
          </cell>
        </row>
        <row r="4202">
          <cell r="A4202">
            <v>7922456</v>
          </cell>
        </row>
        <row r="4203">
          <cell r="A4203">
            <v>7922457</v>
          </cell>
        </row>
        <row r="4204">
          <cell r="A4204">
            <v>7922458</v>
          </cell>
        </row>
        <row r="4205">
          <cell r="A4205">
            <v>7922459</v>
          </cell>
        </row>
        <row r="4206">
          <cell r="A4206">
            <v>7922460</v>
          </cell>
        </row>
        <row r="4207">
          <cell r="A4207">
            <v>7922461</v>
          </cell>
        </row>
        <row r="4208">
          <cell r="A4208">
            <v>7922462</v>
          </cell>
        </row>
        <row r="4209">
          <cell r="A4209">
            <v>7922463</v>
          </cell>
        </row>
        <row r="4210">
          <cell r="A4210">
            <v>7922464</v>
          </cell>
        </row>
        <row r="4211">
          <cell r="A4211">
            <v>7922465</v>
          </cell>
        </row>
        <row r="4212">
          <cell r="A4212">
            <v>7922466</v>
          </cell>
        </row>
        <row r="4213">
          <cell r="A4213">
            <v>7922467</v>
          </cell>
        </row>
        <row r="4214">
          <cell r="A4214">
            <v>7922468</v>
          </cell>
        </row>
        <row r="4215">
          <cell r="A4215">
            <v>7922469</v>
          </cell>
        </row>
        <row r="4216">
          <cell r="A4216">
            <v>7922470</v>
          </cell>
        </row>
        <row r="4217">
          <cell r="A4217">
            <v>7922471</v>
          </cell>
        </row>
        <row r="4218">
          <cell r="A4218">
            <v>7922472</v>
          </cell>
        </row>
        <row r="4219">
          <cell r="A4219">
            <v>7922473</v>
          </cell>
        </row>
        <row r="4220">
          <cell r="A4220">
            <v>7922474</v>
          </cell>
        </row>
        <row r="4221">
          <cell r="A4221">
            <v>7922475</v>
          </cell>
        </row>
        <row r="4222">
          <cell r="A4222">
            <v>7922476</v>
          </cell>
        </row>
        <row r="4223">
          <cell r="A4223">
            <v>7922477</v>
          </cell>
        </row>
        <row r="4224">
          <cell r="A4224">
            <v>7922478</v>
          </cell>
        </row>
        <row r="4225">
          <cell r="A4225">
            <v>7922479</v>
          </cell>
        </row>
        <row r="4226">
          <cell r="A4226">
            <v>7922480</v>
          </cell>
        </row>
        <row r="4227">
          <cell r="A4227">
            <v>7922481</v>
          </cell>
        </row>
        <row r="4228">
          <cell r="A4228">
            <v>7922482</v>
          </cell>
        </row>
        <row r="4229">
          <cell r="A4229">
            <v>7922483</v>
          </cell>
        </row>
        <row r="4230">
          <cell r="A4230">
            <v>7922484</v>
          </cell>
        </row>
        <row r="4231">
          <cell r="A4231">
            <v>7922485</v>
          </cell>
        </row>
        <row r="4232">
          <cell r="A4232">
            <v>7922486</v>
          </cell>
        </row>
        <row r="4233">
          <cell r="A4233">
            <v>7922487</v>
          </cell>
        </row>
        <row r="4234">
          <cell r="A4234">
            <v>7922488</v>
          </cell>
        </row>
        <row r="4235">
          <cell r="A4235">
            <v>7922489</v>
          </cell>
        </row>
        <row r="4236">
          <cell r="A4236">
            <v>7922490</v>
          </cell>
        </row>
        <row r="4237">
          <cell r="A4237">
            <v>7922491</v>
          </cell>
        </row>
        <row r="4238">
          <cell r="A4238">
            <v>7922492</v>
          </cell>
        </row>
        <row r="4239">
          <cell r="A4239">
            <v>7922493</v>
          </cell>
        </row>
        <row r="4240">
          <cell r="A4240">
            <v>7922494</v>
          </cell>
        </row>
        <row r="4241">
          <cell r="A4241">
            <v>7922495</v>
          </cell>
        </row>
        <row r="4242">
          <cell r="A4242">
            <v>7922496</v>
          </cell>
        </row>
        <row r="4243">
          <cell r="A4243">
            <v>7922497</v>
          </cell>
        </row>
        <row r="4244">
          <cell r="A4244">
            <v>7922498</v>
          </cell>
        </row>
        <row r="4245">
          <cell r="A4245">
            <v>7922499</v>
          </cell>
        </row>
        <row r="4246">
          <cell r="A4246">
            <v>7922500</v>
          </cell>
        </row>
        <row r="4247">
          <cell r="A4247">
            <v>7922501</v>
          </cell>
        </row>
        <row r="4248">
          <cell r="A4248">
            <v>7922502</v>
          </cell>
        </row>
        <row r="4249">
          <cell r="A4249">
            <v>7922503</v>
          </cell>
        </row>
        <row r="4250">
          <cell r="A4250">
            <v>7922504</v>
          </cell>
        </row>
        <row r="4251">
          <cell r="A4251">
            <v>4117455</v>
          </cell>
        </row>
        <row r="4252">
          <cell r="A4252">
            <v>7922505</v>
          </cell>
        </row>
        <row r="4253">
          <cell r="A4253">
            <v>7922506</v>
          </cell>
        </row>
        <row r="4254">
          <cell r="A4254">
            <v>7922507</v>
          </cell>
        </row>
        <row r="4255">
          <cell r="A4255">
            <v>7922508</v>
          </cell>
        </row>
        <row r="4256">
          <cell r="A4256">
            <v>7922509</v>
          </cell>
        </row>
        <row r="4257">
          <cell r="A4257">
            <v>7922510</v>
          </cell>
        </row>
        <row r="4258">
          <cell r="A4258">
            <v>7922511</v>
          </cell>
        </row>
        <row r="4259">
          <cell r="A4259">
            <v>7922512</v>
          </cell>
        </row>
        <row r="4260">
          <cell r="A4260">
            <v>7922513</v>
          </cell>
        </row>
        <row r="4261">
          <cell r="A4261">
            <v>7922514</v>
          </cell>
        </row>
        <row r="4262">
          <cell r="A4262">
            <v>7922515</v>
          </cell>
        </row>
        <row r="4263">
          <cell r="A4263">
            <v>7922516</v>
          </cell>
        </row>
        <row r="4264">
          <cell r="A4264">
            <v>7922517</v>
          </cell>
        </row>
        <row r="4265">
          <cell r="A4265">
            <v>7922518</v>
          </cell>
        </row>
        <row r="4266">
          <cell r="A4266">
            <v>7922519</v>
          </cell>
        </row>
        <row r="4267">
          <cell r="A4267">
            <v>7922520</v>
          </cell>
        </row>
        <row r="4268">
          <cell r="A4268">
            <v>7922521</v>
          </cell>
        </row>
        <row r="4269">
          <cell r="A4269">
            <v>7922522</v>
          </cell>
        </row>
        <row r="4270">
          <cell r="A4270">
            <v>7922523</v>
          </cell>
        </row>
        <row r="4271">
          <cell r="A4271">
            <v>7922524</v>
          </cell>
        </row>
        <row r="4272">
          <cell r="A4272">
            <v>7922525</v>
          </cell>
        </row>
        <row r="4273">
          <cell r="A4273">
            <v>7922526</v>
          </cell>
        </row>
        <row r="4274">
          <cell r="A4274">
            <v>7922527</v>
          </cell>
        </row>
        <row r="4275">
          <cell r="A4275">
            <v>7922528</v>
          </cell>
        </row>
        <row r="4276">
          <cell r="A4276">
            <v>7922529</v>
          </cell>
        </row>
        <row r="4277">
          <cell r="A4277">
            <v>7922530</v>
          </cell>
        </row>
        <row r="4278">
          <cell r="A4278">
            <v>7922531</v>
          </cell>
        </row>
        <row r="4279">
          <cell r="A4279">
            <v>7922532</v>
          </cell>
        </row>
        <row r="4280">
          <cell r="A4280">
            <v>7922533</v>
          </cell>
        </row>
        <row r="4281">
          <cell r="A4281">
            <v>7922534</v>
          </cell>
        </row>
        <row r="4282">
          <cell r="A4282">
            <v>7922535</v>
          </cell>
        </row>
        <row r="4283">
          <cell r="A4283">
            <v>7922536</v>
          </cell>
        </row>
        <row r="4284">
          <cell r="A4284">
            <v>7922537</v>
          </cell>
        </row>
        <row r="4285">
          <cell r="A4285">
            <v>7922538</v>
          </cell>
        </row>
        <row r="4286">
          <cell r="A4286">
            <v>7922539</v>
          </cell>
        </row>
        <row r="4287">
          <cell r="A4287">
            <v>7922540</v>
          </cell>
        </row>
        <row r="4288">
          <cell r="A4288">
            <v>7922541</v>
          </cell>
        </row>
        <row r="4289">
          <cell r="A4289">
            <v>7922542</v>
          </cell>
        </row>
        <row r="4290">
          <cell r="A4290">
            <v>7922543</v>
          </cell>
        </row>
        <row r="4291">
          <cell r="A4291">
            <v>7922544</v>
          </cell>
        </row>
        <row r="4292">
          <cell r="A4292">
            <v>7922545</v>
          </cell>
        </row>
        <row r="4293">
          <cell r="A4293">
            <v>7922546</v>
          </cell>
        </row>
        <row r="4294">
          <cell r="A4294">
            <v>7922547</v>
          </cell>
        </row>
        <row r="4295">
          <cell r="A4295">
            <v>7922548</v>
          </cell>
        </row>
        <row r="4296">
          <cell r="A4296">
            <v>7922549</v>
          </cell>
        </row>
        <row r="4297">
          <cell r="A4297">
            <v>7922550</v>
          </cell>
        </row>
        <row r="4298">
          <cell r="A4298">
            <v>7922551</v>
          </cell>
        </row>
        <row r="4299">
          <cell r="A4299">
            <v>7922552</v>
          </cell>
        </row>
        <row r="4300">
          <cell r="A4300">
            <v>7922553</v>
          </cell>
        </row>
        <row r="4301">
          <cell r="A4301">
            <v>7922554</v>
          </cell>
        </row>
        <row r="4302">
          <cell r="A4302">
            <v>7922555</v>
          </cell>
        </row>
        <row r="4303">
          <cell r="A4303">
            <v>7922556</v>
          </cell>
        </row>
        <row r="4304">
          <cell r="A4304">
            <v>7922557</v>
          </cell>
        </row>
        <row r="4305">
          <cell r="A4305">
            <v>7922558</v>
          </cell>
        </row>
        <row r="4306">
          <cell r="A4306">
            <v>7922559</v>
          </cell>
        </row>
        <row r="4307">
          <cell r="A4307">
            <v>7922560</v>
          </cell>
        </row>
        <row r="4308">
          <cell r="A4308">
            <v>7922561</v>
          </cell>
        </row>
        <row r="4309">
          <cell r="A4309">
            <v>7922562</v>
          </cell>
        </row>
        <row r="4310">
          <cell r="A4310">
            <v>7922563</v>
          </cell>
        </row>
        <row r="4311">
          <cell r="A4311">
            <v>7922564</v>
          </cell>
        </row>
        <row r="4312">
          <cell r="A4312">
            <v>7922565</v>
          </cell>
        </row>
        <row r="4313">
          <cell r="A4313">
            <v>7922566</v>
          </cell>
        </row>
        <row r="4314">
          <cell r="A4314">
            <v>7922567</v>
          </cell>
        </row>
        <row r="4315">
          <cell r="A4315">
            <v>7922568</v>
          </cell>
        </row>
        <row r="4316">
          <cell r="A4316">
            <v>7922569</v>
          </cell>
        </row>
        <row r="4317">
          <cell r="A4317">
            <v>7922570</v>
          </cell>
        </row>
        <row r="4318">
          <cell r="A4318">
            <v>7922571</v>
          </cell>
        </row>
        <row r="4319">
          <cell r="A4319">
            <v>7922572</v>
          </cell>
        </row>
        <row r="4320">
          <cell r="A4320">
            <v>7922573</v>
          </cell>
        </row>
        <row r="4321">
          <cell r="A4321">
            <v>7922574</v>
          </cell>
        </row>
        <row r="4322">
          <cell r="A4322">
            <v>7922575</v>
          </cell>
        </row>
        <row r="4323">
          <cell r="A4323">
            <v>7922576</v>
          </cell>
        </row>
        <row r="4324">
          <cell r="A4324">
            <v>7922577</v>
          </cell>
        </row>
        <row r="4325">
          <cell r="A4325">
            <v>7922578</v>
          </cell>
        </row>
        <row r="4326">
          <cell r="A4326">
            <v>7922579</v>
          </cell>
        </row>
        <row r="4327">
          <cell r="A4327">
            <v>7922580</v>
          </cell>
        </row>
        <row r="4328">
          <cell r="A4328">
            <v>7922581</v>
          </cell>
        </row>
        <row r="4329">
          <cell r="A4329">
            <v>7922582</v>
          </cell>
        </row>
        <row r="4330">
          <cell r="A4330">
            <v>7922583</v>
          </cell>
        </row>
        <row r="4331">
          <cell r="A4331">
            <v>7922584</v>
          </cell>
        </row>
        <row r="4332">
          <cell r="A4332">
            <v>7922585</v>
          </cell>
        </row>
        <row r="4333">
          <cell r="A4333">
            <v>7922586</v>
          </cell>
        </row>
        <row r="4334">
          <cell r="A4334">
            <v>7922587</v>
          </cell>
        </row>
        <row r="4335">
          <cell r="A4335">
            <v>7922588</v>
          </cell>
        </row>
        <row r="4336">
          <cell r="A4336">
            <v>7922589</v>
          </cell>
        </row>
        <row r="4337">
          <cell r="A4337">
            <v>7922590</v>
          </cell>
        </row>
        <row r="4338">
          <cell r="A4338">
            <v>7922591</v>
          </cell>
        </row>
        <row r="4339">
          <cell r="A4339">
            <v>7922592</v>
          </cell>
        </row>
        <row r="4340">
          <cell r="A4340">
            <v>7922593</v>
          </cell>
        </row>
        <row r="4341">
          <cell r="A4341">
            <v>7922594</v>
          </cell>
        </row>
        <row r="4342">
          <cell r="A4342">
            <v>7922595</v>
          </cell>
        </row>
        <row r="4343">
          <cell r="A4343">
            <v>7922596</v>
          </cell>
        </row>
        <row r="4344">
          <cell r="A4344">
            <v>7922597</v>
          </cell>
        </row>
        <row r="4345">
          <cell r="A4345">
            <v>7922598</v>
          </cell>
        </row>
        <row r="4346">
          <cell r="A4346">
            <v>7922599</v>
          </cell>
        </row>
        <row r="4347">
          <cell r="A4347">
            <v>7922600</v>
          </cell>
        </row>
        <row r="4348">
          <cell r="A4348">
            <v>7922601</v>
          </cell>
        </row>
        <row r="4349">
          <cell r="A4349">
            <v>7922602</v>
          </cell>
        </row>
        <row r="4350">
          <cell r="A4350">
            <v>7922603</v>
          </cell>
        </row>
        <row r="4351">
          <cell r="A4351">
            <v>7922604</v>
          </cell>
        </row>
        <row r="4352">
          <cell r="A4352">
            <v>7922605</v>
          </cell>
        </row>
        <row r="4353">
          <cell r="A4353">
            <v>7922606</v>
          </cell>
        </row>
        <row r="4354">
          <cell r="A4354">
            <v>7922607</v>
          </cell>
        </row>
        <row r="4355">
          <cell r="A4355">
            <v>7922608</v>
          </cell>
        </row>
        <row r="4356">
          <cell r="A4356">
            <v>7922609</v>
          </cell>
        </row>
        <row r="4357">
          <cell r="A4357">
            <v>7922610</v>
          </cell>
        </row>
        <row r="4358">
          <cell r="A4358">
            <v>7922611</v>
          </cell>
        </row>
        <row r="4359">
          <cell r="A4359">
            <v>7922612</v>
          </cell>
        </row>
        <row r="4360">
          <cell r="A4360">
            <v>7922613</v>
          </cell>
        </row>
        <row r="4361">
          <cell r="A4361">
            <v>7922614</v>
          </cell>
        </row>
        <row r="4362">
          <cell r="A4362">
            <v>7922615</v>
          </cell>
        </row>
        <row r="4363">
          <cell r="A4363">
            <v>7922616</v>
          </cell>
        </row>
        <row r="4364">
          <cell r="A4364">
            <v>7922617</v>
          </cell>
        </row>
        <row r="4365">
          <cell r="A4365">
            <v>7922618</v>
          </cell>
        </row>
        <row r="4366">
          <cell r="A4366">
            <v>7922619</v>
          </cell>
        </row>
        <row r="4367">
          <cell r="A4367">
            <v>7922620</v>
          </cell>
        </row>
        <row r="4368">
          <cell r="A4368">
            <v>7922621</v>
          </cell>
        </row>
        <row r="4369">
          <cell r="A4369">
            <v>7922622</v>
          </cell>
        </row>
        <row r="4370">
          <cell r="A4370">
            <v>7922623</v>
          </cell>
        </row>
        <row r="4371">
          <cell r="A4371">
            <v>7922624</v>
          </cell>
        </row>
        <row r="4372">
          <cell r="A4372">
            <v>7922625</v>
          </cell>
        </row>
        <row r="4373">
          <cell r="A4373">
            <v>7922626</v>
          </cell>
        </row>
        <row r="4374">
          <cell r="A4374">
            <v>7922627</v>
          </cell>
        </row>
        <row r="4375">
          <cell r="A4375">
            <v>7922628</v>
          </cell>
        </row>
        <row r="4376">
          <cell r="A4376">
            <v>7922629</v>
          </cell>
        </row>
        <row r="4377">
          <cell r="A4377">
            <v>7922630</v>
          </cell>
        </row>
        <row r="4378">
          <cell r="A4378">
            <v>7922631</v>
          </cell>
        </row>
        <row r="4379">
          <cell r="A4379">
            <v>7922632</v>
          </cell>
        </row>
        <row r="4380">
          <cell r="A4380">
            <v>7922633</v>
          </cell>
        </row>
        <row r="4381">
          <cell r="A4381">
            <v>7922634</v>
          </cell>
        </row>
        <row r="4382">
          <cell r="A4382">
            <v>7922635</v>
          </cell>
        </row>
        <row r="4383">
          <cell r="A4383">
            <v>7922636</v>
          </cell>
        </row>
        <row r="4384">
          <cell r="A4384">
            <v>7922637</v>
          </cell>
        </row>
        <row r="4385">
          <cell r="A4385">
            <v>7922638</v>
          </cell>
        </row>
        <row r="4386">
          <cell r="A4386">
            <v>7922639</v>
          </cell>
        </row>
        <row r="4387">
          <cell r="A4387">
            <v>7922640</v>
          </cell>
        </row>
        <row r="4388">
          <cell r="A4388">
            <v>7922641</v>
          </cell>
        </row>
        <row r="4389">
          <cell r="A4389">
            <v>7922642</v>
          </cell>
        </row>
        <row r="4390">
          <cell r="A4390">
            <v>7922643</v>
          </cell>
        </row>
        <row r="4391">
          <cell r="A4391">
            <v>7922644</v>
          </cell>
        </row>
        <row r="4392">
          <cell r="A4392">
            <v>7922645</v>
          </cell>
        </row>
        <row r="4393">
          <cell r="A4393">
            <v>7922646</v>
          </cell>
        </row>
        <row r="4394">
          <cell r="A4394">
            <v>7922647</v>
          </cell>
        </row>
        <row r="4395">
          <cell r="A4395">
            <v>7922648</v>
          </cell>
        </row>
        <row r="4396">
          <cell r="A4396">
            <v>7922649</v>
          </cell>
        </row>
        <row r="4397">
          <cell r="A4397">
            <v>7922650</v>
          </cell>
        </row>
        <row r="4398">
          <cell r="A4398">
            <v>7922651</v>
          </cell>
        </row>
        <row r="4399">
          <cell r="A4399">
            <v>7922652</v>
          </cell>
        </row>
        <row r="4400">
          <cell r="A4400">
            <v>7922653</v>
          </cell>
        </row>
        <row r="4401">
          <cell r="A4401">
            <v>7922654</v>
          </cell>
        </row>
        <row r="4402">
          <cell r="A4402">
            <v>7922655</v>
          </cell>
        </row>
        <row r="4403">
          <cell r="A4403">
            <v>7922656</v>
          </cell>
        </row>
        <row r="4404">
          <cell r="A4404">
            <v>7922657</v>
          </cell>
        </row>
        <row r="4405">
          <cell r="A4405">
            <v>7922658</v>
          </cell>
        </row>
        <row r="4406">
          <cell r="A4406">
            <v>7922659</v>
          </cell>
        </row>
        <row r="4407">
          <cell r="A4407">
            <v>7922660</v>
          </cell>
        </row>
        <row r="4408">
          <cell r="A4408">
            <v>7922661</v>
          </cell>
        </row>
        <row r="4409">
          <cell r="A4409">
            <v>7922662</v>
          </cell>
        </row>
        <row r="4410">
          <cell r="A4410">
            <v>7922663</v>
          </cell>
        </row>
        <row r="4411">
          <cell r="A4411">
            <v>7922664</v>
          </cell>
        </row>
        <row r="4412">
          <cell r="A4412">
            <v>7922665</v>
          </cell>
        </row>
        <row r="4413">
          <cell r="A4413">
            <v>7922666</v>
          </cell>
        </row>
        <row r="4414">
          <cell r="A4414">
            <v>7922667</v>
          </cell>
        </row>
        <row r="4415">
          <cell r="A4415">
            <v>7922668</v>
          </cell>
        </row>
        <row r="4416">
          <cell r="A4416">
            <v>7922669</v>
          </cell>
        </row>
        <row r="4417">
          <cell r="A4417">
            <v>7922670</v>
          </cell>
        </row>
        <row r="4418">
          <cell r="A4418">
            <v>9968923</v>
          </cell>
        </row>
        <row r="4419">
          <cell r="A4419">
            <v>9968940</v>
          </cell>
        </row>
        <row r="4420">
          <cell r="A4420">
            <v>7922671</v>
          </cell>
        </row>
        <row r="4421">
          <cell r="A4421">
            <v>7922672</v>
          </cell>
        </row>
        <row r="4422">
          <cell r="A4422">
            <v>7922673</v>
          </cell>
        </row>
        <row r="4423">
          <cell r="A4423">
            <v>7922674</v>
          </cell>
        </row>
        <row r="4424">
          <cell r="A4424">
            <v>7922675</v>
          </cell>
        </row>
        <row r="4425">
          <cell r="A4425">
            <v>7922676</v>
          </cell>
        </row>
        <row r="4426">
          <cell r="A4426">
            <v>7922677</v>
          </cell>
        </row>
        <row r="4427">
          <cell r="A4427">
            <v>7922678</v>
          </cell>
        </row>
        <row r="4428">
          <cell r="A4428">
            <v>7922679</v>
          </cell>
        </row>
        <row r="4429">
          <cell r="A4429">
            <v>7922680</v>
          </cell>
        </row>
        <row r="4430">
          <cell r="A4430">
            <v>7922681</v>
          </cell>
        </row>
        <row r="4431">
          <cell r="A4431">
            <v>7922682</v>
          </cell>
        </row>
        <row r="4432">
          <cell r="A4432">
            <v>7922683</v>
          </cell>
        </row>
        <row r="4433">
          <cell r="A4433">
            <v>7922684</v>
          </cell>
        </row>
        <row r="4434">
          <cell r="A4434">
            <v>7922685</v>
          </cell>
        </row>
        <row r="4435">
          <cell r="A4435">
            <v>7922686</v>
          </cell>
        </row>
        <row r="4436">
          <cell r="A4436">
            <v>7922687</v>
          </cell>
        </row>
        <row r="4437">
          <cell r="A4437">
            <v>7922688</v>
          </cell>
        </row>
        <row r="4438">
          <cell r="A4438">
            <v>7922689</v>
          </cell>
        </row>
        <row r="4439">
          <cell r="A4439">
            <v>7922690</v>
          </cell>
        </row>
        <row r="4440">
          <cell r="A4440">
            <v>7922691</v>
          </cell>
        </row>
        <row r="4441">
          <cell r="A4441">
            <v>7922692</v>
          </cell>
        </row>
        <row r="4442">
          <cell r="A4442">
            <v>7922693</v>
          </cell>
        </row>
        <row r="4443">
          <cell r="A4443">
            <v>7922694</v>
          </cell>
        </row>
        <row r="4444">
          <cell r="A4444">
            <v>7922695</v>
          </cell>
        </row>
        <row r="4445">
          <cell r="A4445">
            <v>7922696</v>
          </cell>
        </row>
        <row r="4446">
          <cell r="A4446">
            <v>10617254</v>
          </cell>
        </row>
        <row r="4447">
          <cell r="A4447">
            <v>7922697</v>
          </cell>
        </row>
        <row r="4448">
          <cell r="A4448">
            <v>7922698</v>
          </cell>
        </row>
        <row r="4449">
          <cell r="A4449">
            <v>7922699</v>
          </cell>
        </row>
        <row r="4450">
          <cell r="A4450">
            <v>7922700</v>
          </cell>
        </row>
        <row r="4451">
          <cell r="A4451">
            <v>7922701</v>
          </cell>
        </row>
        <row r="4452">
          <cell r="A4452">
            <v>7922702</v>
          </cell>
        </row>
        <row r="4453">
          <cell r="A4453">
            <v>7922703</v>
          </cell>
        </row>
        <row r="4454">
          <cell r="A4454">
            <v>7922704</v>
          </cell>
        </row>
        <row r="4455">
          <cell r="A4455">
            <v>7922705</v>
          </cell>
        </row>
        <row r="4456">
          <cell r="A4456">
            <v>7922706</v>
          </cell>
        </row>
        <row r="4457">
          <cell r="A4457">
            <v>7922707</v>
          </cell>
        </row>
        <row r="4458">
          <cell r="A4458">
            <v>7922708</v>
          </cell>
        </row>
        <row r="4459">
          <cell r="A4459">
            <v>7922709</v>
          </cell>
        </row>
        <row r="4460">
          <cell r="A4460">
            <v>7922710</v>
          </cell>
        </row>
        <row r="4461">
          <cell r="A4461">
            <v>7922711</v>
          </cell>
        </row>
        <row r="4462">
          <cell r="A4462">
            <v>7922712</v>
          </cell>
        </row>
        <row r="4463">
          <cell r="A4463">
            <v>7922713</v>
          </cell>
        </row>
        <row r="4464">
          <cell r="A4464">
            <v>7922714</v>
          </cell>
        </row>
        <row r="4465">
          <cell r="A4465">
            <v>7922715</v>
          </cell>
        </row>
        <row r="4466">
          <cell r="A4466">
            <v>7922716</v>
          </cell>
        </row>
        <row r="4467">
          <cell r="A4467">
            <v>7922717</v>
          </cell>
        </row>
        <row r="4468">
          <cell r="A4468">
            <v>7922718</v>
          </cell>
        </row>
        <row r="4469">
          <cell r="A4469">
            <v>7922719</v>
          </cell>
        </row>
        <row r="4470">
          <cell r="A4470">
            <v>7922720</v>
          </cell>
        </row>
        <row r="4471">
          <cell r="A4471">
            <v>7922721</v>
          </cell>
        </row>
        <row r="4472">
          <cell r="A4472">
            <v>7922722</v>
          </cell>
        </row>
        <row r="4473">
          <cell r="A4473">
            <v>7922723</v>
          </cell>
        </row>
        <row r="4474">
          <cell r="A4474">
            <v>7922724</v>
          </cell>
        </row>
        <row r="4475">
          <cell r="A4475">
            <v>7922725</v>
          </cell>
        </row>
        <row r="4476">
          <cell r="A4476">
            <v>7922726</v>
          </cell>
        </row>
        <row r="4477">
          <cell r="A4477">
            <v>7922727</v>
          </cell>
        </row>
        <row r="4478">
          <cell r="A4478">
            <v>7922728</v>
          </cell>
        </row>
        <row r="4479">
          <cell r="A4479">
            <v>7922729</v>
          </cell>
        </row>
        <row r="4480">
          <cell r="A4480">
            <v>7922730</v>
          </cell>
        </row>
        <row r="4481">
          <cell r="A4481">
            <v>7922731</v>
          </cell>
        </row>
        <row r="4482">
          <cell r="A4482">
            <v>7922732</v>
          </cell>
        </row>
        <row r="4483">
          <cell r="A4483">
            <v>7922733</v>
          </cell>
        </row>
        <row r="4484">
          <cell r="A4484">
            <v>7922734</v>
          </cell>
        </row>
        <row r="4485">
          <cell r="A4485">
            <v>7922735</v>
          </cell>
        </row>
        <row r="4486">
          <cell r="A4486">
            <v>7922736</v>
          </cell>
        </row>
        <row r="4487">
          <cell r="A4487">
            <v>7922737</v>
          </cell>
        </row>
        <row r="4488">
          <cell r="A4488">
            <v>7922738</v>
          </cell>
        </row>
        <row r="4489">
          <cell r="A4489">
            <v>7922739</v>
          </cell>
        </row>
        <row r="4490">
          <cell r="A4490">
            <v>7922740</v>
          </cell>
        </row>
        <row r="4491">
          <cell r="A4491">
            <v>7922741</v>
          </cell>
        </row>
        <row r="4492">
          <cell r="A4492">
            <v>7922742</v>
          </cell>
        </row>
        <row r="4493">
          <cell r="A4493">
            <v>7922743</v>
          </cell>
        </row>
        <row r="4494">
          <cell r="A4494">
            <v>7922744</v>
          </cell>
        </row>
        <row r="4495">
          <cell r="A4495">
            <v>7922745</v>
          </cell>
        </row>
        <row r="4496">
          <cell r="A4496">
            <v>7922746</v>
          </cell>
        </row>
        <row r="4497">
          <cell r="A4497">
            <v>7922747</v>
          </cell>
        </row>
        <row r="4498">
          <cell r="A4498">
            <v>7922748</v>
          </cell>
        </row>
        <row r="4499">
          <cell r="A4499">
            <v>7922749</v>
          </cell>
        </row>
        <row r="4500">
          <cell r="A4500">
            <v>7922750</v>
          </cell>
        </row>
        <row r="4501">
          <cell r="A4501">
            <v>7922751</v>
          </cell>
        </row>
        <row r="4502">
          <cell r="A4502">
            <v>7922752</v>
          </cell>
        </row>
        <row r="4503">
          <cell r="A4503">
            <v>7922753</v>
          </cell>
        </row>
        <row r="4504">
          <cell r="A4504">
            <v>7922754</v>
          </cell>
        </row>
        <row r="4505">
          <cell r="A4505">
            <v>7922755</v>
          </cell>
        </row>
        <row r="4506">
          <cell r="A4506">
            <v>7922756</v>
          </cell>
        </row>
        <row r="4507">
          <cell r="A4507">
            <v>7922757</v>
          </cell>
        </row>
        <row r="4508">
          <cell r="A4508">
            <v>7922758</v>
          </cell>
        </row>
        <row r="4509">
          <cell r="A4509">
            <v>7922759</v>
          </cell>
        </row>
        <row r="4510">
          <cell r="A4510">
            <v>7922760</v>
          </cell>
        </row>
        <row r="4511">
          <cell r="A4511">
            <v>7922761</v>
          </cell>
        </row>
        <row r="4512">
          <cell r="A4512">
            <v>7922762</v>
          </cell>
        </row>
        <row r="4513">
          <cell r="A4513">
            <v>7922763</v>
          </cell>
        </row>
        <row r="4514">
          <cell r="A4514">
            <v>7922764</v>
          </cell>
        </row>
        <row r="4515">
          <cell r="A4515">
            <v>7922765</v>
          </cell>
        </row>
        <row r="4516">
          <cell r="A4516">
            <v>7922766</v>
          </cell>
        </row>
        <row r="4517">
          <cell r="A4517">
            <v>7922767</v>
          </cell>
        </row>
        <row r="4518">
          <cell r="A4518">
            <v>7922768</v>
          </cell>
        </row>
        <row r="4519">
          <cell r="A4519">
            <v>7922769</v>
          </cell>
        </row>
        <row r="4520">
          <cell r="A4520">
            <v>7922771</v>
          </cell>
        </row>
        <row r="4521">
          <cell r="A4521">
            <v>7922772</v>
          </cell>
        </row>
        <row r="4522">
          <cell r="A4522">
            <v>7922770</v>
          </cell>
        </row>
        <row r="4523">
          <cell r="A4523">
            <v>7922773</v>
          </cell>
        </row>
        <row r="4524">
          <cell r="A4524">
            <v>7922774</v>
          </cell>
        </row>
        <row r="4525">
          <cell r="A4525">
            <v>7922775</v>
          </cell>
        </row>
        <row r="4526">
          <cell r="A4526">
            <v>7922776</v>
          </cell>
        </row>
        <row r="4527">
          <cell r="A4527">
            <v>7922777</v>
          </cell>
        </row>
        <row r="4528">
          <cell r="A4528">
            <v>7922778</v>
          </cell>
        </row>
        <row r="4529">
          <cell r="A4529">
            <v>7922779</v>
          </cell>
        </row>
        <row r="4530">
          <cell r="A4530">
            <v>7922781</v>
          </cell>
        </row>
        <row r="4531">
          <cell r="A4531">
            <v>7922782</v>
          </cell>
        </row>
        <row r="4532">
          <cell r="A4532">
            <v>7922783</v>
          </cell>
        </row>
        <row r="4533">
          <cell r="A4533">
            <v>7922784</v>
          </cell>
        </row>
        <row r="4534">
          <cell r="A4534">
            <v>7922785</v>
          </cell>
        </row>
        <row r="4535">
          <cell r="A4535">
            <v>7922786</v>
          </cell>
        </row>
        <row r="4536">
          <cell r="A4536">
            <v>7922787</v>
          </cell>
        </row>
        <row r="4537">
          <cell r="A4537">
            <v>7922788</v>
          </cell>
        </row>
        <row r="4538">
          <cell r="A4538">
            <v>7922789</v>
          </cell>
        </row>
        <row r="4539">
          <cell r="A4539">
            <v>7922780</v>
          </cell>
        </row>
        <row r="4540">
          <cell r="A4540">
            <v>7922790</v>
          </cell>
        </row>
        <row r="4541">
          <cell r="A4541">
            <v>7922791</v>
          </cell>
        </row>
        <row r="4542">
          <cell r="A4542">
            <v>7922792</v>
          </cell>
        </row>
        <row r="4543">
          <cell r="A4543">
            <v>7922793</v>
          </cell>
        </row>
        <row r="4544">
          <cell r="A4544">
            <v>7922794</v>
          </cell>
        </row>
        <row r="4545">
          <cell r="A4545">
            <v>7922795</v>
          </cell>
        </row>
        <row r="4546">
          <cell r="A4546">
            <v>7922796</v>
          </cell>
        </row>
        <row r="4547">
          <cell r="A4547">
            <v>7922797</v>
          </cell>
        </row>
        <row r="4548">
          <cell r="A4548">
            <v>7922798</v>
          </cell>
        </row>
        <row r="4549">
          <cell r="A4549">
            <v>7922799</v>
          </cell>
        </row>
        <row r="4550">
          <cell r="A4550">
            <v>7922800</v>
          </cell>
        </row>
        <row r="4551">
          <cell r="A4551">
            <v>7922801</v>
          </cell>
        </row>
        <row r="4552">
          <cell r="A4552">
            <v>7922802</v>
          </cell>
        </row>
        <row r="4553">
          <cell r="A4553">
            <v>7922803</v>
          </cell>
        </row>
        <row r="4554">
          <cell r="A4554">
            <v>7922804</v>
          </cell>
        </row>
        <row r="4555">
          <cell r="A4555">
            <v>7922805</v>
          </cell>
        </row>
        <row r="4556">
          <cell r="A4556">
            <v>7922806</v>
          </cell>
        </row>
        <row r="4557">
          <cell r="A4557">
            <v>7922807</v>
          </cell>
        </row>
        <row r="4558">
          <cell r="A4558">
            <v>7922808</v>
          </cell>
        </row>
        <row r="4559">
          <cell r="A4559">
            <v>7922809</v>
          </cell>
        </row>
        <row r="4560">
          <cell r="A4560">
            <v>7922810</v>
          </cell>
        </row>
        <row r="4561">
          <cell r="A4561">
            <v>7922811</v>
          </cell>
        </row>
        <row r="4562">
          <cell r="A4562">
            <v>7922812</v>
          </cell>
        </row>
        <row r="4563">
          <cell r="A4563">
            <v>7922813</v>
          </cell>
        </row>
        <row r="4564">
          <cell r="A4564">
            <v>7922814</v>
          </cell>
        </row>
        <row r="4565">
          <cell r="A4565">
            <v>7922815</v>
          </cell>
        </row>
        <row r="4566">
          <cell r="A4566">
            <v>7922816</v>
          </cell>
        </row>
        <row r="4567">
          <cell r="A4567">
            <v>7922817</v>
          </cell>
        </row>
        <row r="4568">
          <cell r="A4568">
            <v>7922818</v>
          </cell>
        </row>
        <row r="4569">
          <cell r="A4569">
            <v>7922819</v>
          </cell>
        </row>
        <row r="4570">
          <cell r="A4570">
            <v>7922820</v>
          </cell>
        </row>
        <row r="4571">
          <cell r="A4571">
            <v>7922821</v>
          </cell>
        </row>
        <row r="4572">
          <cell r="A4572">
            <v>7922822</v>
          </cell>
        </row>
        <row r="4573">
          <cell r="A4573">
            <v>7922823</v>
          </cell>
        </row>
        <row r="4574">
          <cell r="A4574">
            <v>7922824</v>
          </cell>
        </row>
        <row r="4575">
          <cell r="A4575">
            <v>7922825</v>
          </cell>
        </row>
        <row r="4576">
          <cell r="A4576">
            <v>7922826</v>
          </cell>
        </row>
        <row r="4577">
          <cell r="A4577">
            <v>7922827</v>
          </cell>
        </row>
        <row r="4578">
          <cell r="A4578">
            <v>7922828</v>
          </cell>
        </row>
        <row r="4579">
          <cell r="A4579">
            <v>7922829</v>
          </cell>
        </row>
        <row r="4580">
          <cell r="A4580">
            <v>7922830</v>
          </cell>
        </row>
        <row r="4581">
          <cell r="A4581">
            <v>7922831</v>
          </cell>
        </row>
        <row r="4582">
          <cell r="A4582">
            <v>7922832</v>
          </cell>
        </row>
        <row r="4583">
          <cell r="A4583">
            <v>7922833</v>
          </cell>
        </row>
        <row r="4584">
          <cell r="A4584">
            <v>7922834</v>
          </cell>
        </row>
        <row r="4585">
          <cell r="A4585">
            <v>7922835</v>
          </cell>
        </row>
        <row r="4586">
          <cell r="A4586">
            <v>7922836</v>
          </cell>
        </row>
        <row r="4587">
          <cell r="A4587">
            <v>7922837</v>
          </cell>
        </row>
        <row r="4588">
          <cell r="A4588">
            <v>7922838</v>
          </cell>
        </row>
        <row r="4589">
          <cell r="A4589">
            <v>7922839</v>
          </cell>
        </row>
        <row r="4590">
          <cell r="A4590">
            <v>7922840</v>
          </cell>
        </row>
        <row r="4591">
          <cell r="A4591">
            <v>7922841</v>
          </cell>
        </row>
        <row r="4592">
          <cell r="A4592">
            <v>7922842</v>
          </cell>
        </row>
        <row r="4593">
          <cell r="A4593">
            <v>7922843</v>
          </cell>
        </row>
        <row r="4594">
          <cell r="A4594">
            <v>7922844</v>
          </cell>
        </row>
        <row r="4595">
          <cell r="A4595">
            <v>7922845</v>
          </cell>
        </row>
        <row r="4596">
          <cell r="A4596">
            <v>7922846</v>
          </cell>
        </row>
        <row r="4597">
          <cell r="A4597">
            <v>7922847</v>
          </cell>
        </row>
        <row r="4598">
          <cell r="A4598">
            <v>7922848</v>
          </cell>
        </row>
        <row r="4599">
          <cell r="A4599">
            <v>7922849</v>
          </cell>
        </row>
        <row r="4600">
          <cell r="A4600">
            <v>7922850</v>
          </cell>
        </row>
        <row r="4601">
          <cell r="A4601">
            <v>7922851</v>
          </cell>
        </row>
        <row r="4602">
          <cell r="A4602">
            <v>7922852</v>
          </cell>
        </row>
        <row r="4603">
          <cell r="A4603">
            <v>7922853</v>
          </cell>
        </row>
        <row r="4604">
          <cell r="A4604">
            <v>7922854</v>
          </cell>
        </row>
        <row r="4605">
          <cell r="A4605">
            <v>7922855</v>
          </cell>
        </row>
        <row r="4606">
          <cell r="A4606">
            <v>7922856</v>
          </cell>
        </row>
        <row r="4607">
          <cell r="A4607">
            <v>7922857</v>
          </cell>
        </row>
        <row r="4608">
          <cell r="A4608">
            <v>7922858</v>
          </cell>
        </row>
        <row r="4609">
          <cell r="A4609">
            <v>7922859</v>
          </cell>
        </row>
        <row r="4610">
          <cell r="A4610">
            <v>7922860</v>
          </cell>
        </row>
        <row r="4611">
          <cell r="A4611">
            <v>7922861</v>
          </cell>
        </row>
        <row r="4612">
          <cell r="A4612">
            <v>7922862</v>
          </cell>
        </row>
        <row r="4613">
          <cell r="A4613">
            <v>7922863</v>
          </cell>
        </row>
        <row r="4614">
          <cell r="A4614">
            <v>7922864</v>
          </cell>
        </row>
        <row r="4615">
          <cell r="A4615">
            <v>7922865</v>
          </cell>
        </row>
        <row r="4616">
          <cell r="A4616">
            <v>7922866</v>
          </cell>
        </row>
        <row r="4617">
          <cell r="A4617">
            <v>7922867</v>
          </cell>
        </row>
        <row r="4618">
          <cell r="A4618">
            <v>2727643</v>
          </cell>
        </row>
        <row r="4619">
          <cell r="A4619">
            <v>8388446</v>
          </cell>
        </row>
        <row r="4620">
          <cell r="A4620">
            <v>8388450</v>
          </cell>
        </row>
        <row r="4621">
          <cell r="A4621">
            <v>8388451</v>
          </cell>
        </row>
        <row r="4622">
          <cell r="A4622">
            <v>8718038</v>
          </cell>
        </row>
        <row r="4623">
          <cell r="A4623">
            <v>8804841</v>
          </cell>
        </row>
        <row r="4624">
          <cell r="A4624">
            <v>1928297</v>
          </cell>
        </row>
        <row r="4625">
          <cell r="A4625">
            <v>1928298</v>
          </cell>
        </row>
        <row r="4626">
          <cell r="A4626">
            <v>1928299</v>
          </cell>
        </row>
        <row r="4627">
          <cell r="A4627">
            <v>1928300</v>
          </cell>
        </row>
        <row r="4628">
          <cell r="A4628">
            <v>1928303</v>
          </cell>
        </row>
        <row r="4629">
          <cell r="A4629">
            <v>1928305</v>
          </cell>
        </row>
        <row r="4630">
          <cell r="A4630">
            <v>1928306</v>
          </cell>
        </row>
        <row r="4631">
          <cell r="A4631">
            <v>10576040</v>
          </cell>
        </row>
        <row r="4632">
          <cell r="A4632">
            <v>2644297</v>
          </cell>
        </row>
        <row r="4633">
          <cell r="A4633">
            <v>2644298</v>
          </cell>
        </row>
        <row r="4634">
          <cell r="A4634">
            <v>2644299</v>
          </cell>
        </row>
        <row r="4635">
          <cell r="A4635">
            <v>2644300</v>
          </cell>
        </row>
        <row r="4636">
          <cell r="A4636">
            <v>2644301</v>
          </cell>
        </row>
        <row r="4637">
          <cell r="A4637">
            <v>2389456</v>
          </cell>
        </row>
        <row r="4638">
          <cell r="A4638">
            <v>2389455</v>
          </cell>
        </row>
        <row r="4639">
          <cell r="A4639">
            <v>4122855</v>
          </cell>
        </row>
        <row r="4640">
          <cell r="A4640">
            <v>8485396</v>
          </cell>
        </row>
        <row r="4641">
          <cell r="A4641">
            <v>9737492</v>
          </cell>
        </row>
        <row r="4642">
          <cell r="A4642">
            <v>9737537</v>
          </cell>
        </row>
        <row r="4643">
          <cell r="A4643">
            <v>12361573</v>
          </cell>
        </row>
        <row r="4644">
          <cell r="A4644">
            <v>9666016</v>
          </cell>
        </row>
        <row r="4645">
          <cell r="A4645">
            <v>10149615</v>
          </cell>
        </row>
        <row r="4646">
          <cell r="A4646">
            <v>12994947</v>
          </cell>
        </row>
        <row r="4647">
          <cell r="A4647">
            <v>4276767</v>
          </cell>
        </row>
        <row r="4648">
          <cell r="A4648">
            <v>12922698</v>
          </cell>
        </row>
        <row r="4649">
          <cell r="A4649">
            <v>4612682</v>
          </cell>
        </row>
        <row r="4650">
          <cell r="A4650">
            <v>5205914</v>
          </cell>
        </row>
        <row r="4651">
          <cell r="A4651">
            <v>2726903</v>
          </cell>
        </row>
        <row r="4652">
          <cell r="A4652">
            <v>2726907</v>
          </cell>
        </row>
        <row r="4653">
          <cell r="A4653">
            <v>6228246</v>
          </cell>
        </row>
        <row r="4654">
          <cell r="A4654">
            <v>6228166</v>
          </cell>
        </row>
        <row r="4655">
          <cell r="A4655">
            <v>4185362</v>
          </cell>
        </row>
        <row r="4656">
          <cell r="A4656">
            <v>7928804</v>
          </cell>
        </row>
        <row r="4657">
          <cell r="A4657">
            <v>7928902</v>
          </cell>
        </row>
        <row r="4658">
          <cell r="A4658">
            <v>7929463</v>
          </cell>
        </row>
        <row r="4659">
          <cell r="A4659">
            <v>7929464</v>
          </cell>
        </row>
        <row r="4660">
          <cell r="A4660">
            <v>7968786</v>
          </cell>
        </row>
        <row r="4661">
          <cell r="A4661">
            <v>12923206</v>
          </cell>
        </row>
        <row r="4662">
          <cell r="A4662">
            <v>8361321</v>
          </cell>
        </row>
        <row r="4663">
          <cell r="A4663">
            <v>8603935</v>
          </cell>
        </row>
        <row r="4664">
          <cell r="A4664">
            <v>7927791</v>
          </cell>
        </row>
        <row r="4665">
          <cell r="A4665">
            <v>7927856</v>
          </cell>
        </row>
        <row r="4666">
          <cell r="A4666">
            <v>12676654</v>
          </cell>
        </row>
        <row r="4667">
          <cell r="A4667">
            <v>7968956</v>
          </cell>
        </row>
        <row r="4668">
          <cell r="A4668">
            <v>8496364</v>
          </cell>
        </row>
        <row r="4669">
          <cell r="A4669">
            <v>8496365</v>
          </cell>
        </row>
        <row r="4670">
          <cell r="A4670">
            <v>9183153</v>
          </cell>
        </row>
        <row r="4671">
          <cell r="A4671">
            <v>12029068</v>
          </cell>
        </row>
        <row r="4672">
          <cell r="A4672">
            <v>8115677</v>
          </cell>
        </row>
        <row r="4673">
          <cell r="A4673">
            <v>12764646</v>
          </cell>
        </row>
        <row r="4674">
          <cell r="A4674">
            <v>7969842</v>
          </cell>
        </row>
        <row r="4675">
          <cell r="A4675">
            <v>12191060</v>
          </cell>
        </row>
        <row r="4676">
          <cell r="A4676">
            <v>8814508</v>
          </cell>
        </row>
        <row r="4677">
          <cell r="A4677">
            <v>8683539</v>
          </cell>
        </row>
        <row r="4678">
          <cell r="A4678">
            <v>8919925</v>
          </cell>
        </row>
        <row r="4679">
          <cell r="A4679">
            <v>8720029</v>
          </cell>
        </row>
        <row r="4680">
          <cell r="A4680">
            <v>8603997</v>
          </cell>
        </row>
        <row r="4681">
          <cell r="A4681">
            <v>12677755</v>
          </cell>
        </row>
        <row r="4682">
          <cell r="A4682">
            <v>8237414</v>
          </cell>
        </row>
        <row r="4683">
          <cell r="A4683">
            <v>12855321</v>
          </cell>
        </row>
        <row r="4684">
          <cell r="A4684">
            <v>8603599</v>
          </cell>
          <cell r="Z4684">
            <v>510</v>
          </cell>
        </row>
        <row r="4685">
          <cell r="A4685">
            <v>8605918</v>
          </cell>
          <cell r="Z4685">
            <v>510</v>
          </cell>
        </row>
        <row r="4686">
          <cell r="A4686">
            <v>13234359</v>
          </cell>
          <cell r="Z4686">
            <v>510</v>
          </cell>
        </row>
        <row r="4687">
          <cell r="A4687">
            <v>9631756</v>
          </cell>
          <cell r="Z4687">
            <v>510</v>
          </cell>
        </row>
        <row r="4688">
          <cell r="A4688">
            <v>9631757</v>
          </cell>
          <cell r="Z4688">
            <v>510</v>
          </cell>
        </row>
        <row r="4689">
          <cell r="A4689">
            <v>9631821</v>
          </cell>
        </row>
        <row r="4690">
          <cell r="A4690">
            <v>9631758</v>
          </cell>
          <cell r="Z4690">
            <v>510</v>
          </cell>
        </row>
        <row r="4691">
          <cell r="A4691">
            <v>9631822</v>
          </cell>
        </row>
        <row r="4692">
          <cell r="A4692">
            <v>9631759</v>
          </cell>
          <cell r="Z4692">
            <v>510</v>
          </cell>
        </row>
        <row r="4693">
          <cell r="A4693">
            <v>9631823</v>
          </cell>
        </row>
        <row r="4694">
          <cell r="A4694">
            <v>9631760</v>
          </cell>
          <cell r="Z4694">
            <v>510</v>
          </cell>
        </row>
        <row r="4695">
          <cell r="A4695">
            <v>9631824</v>
          </cell>
        </row>
        <row r="4696">
          <cell r="A4696">
            <v>9631761</v>
          </cell>
          <cell r="Z4696">
            <v>510</v>
          </cell>
        </row>
        <row r="4697">
          <cell r="A4697">
            <v>9631825</v>
          </cell>
        </row>
        <row r="4698">
          <cell r="A4698">
            <v>9631762</v>
          </cell>
          <cell r="Z4698">
            <v>510</v>
          </cell>
        </row>
        <row r="4699">
          <cell r="A4699">
            <v>9631763</v>
          </cell>
          <cell r="Z4699">
            <v>510</v>
          </cell>
        </row>
        <row r="4700">
          <cell r="A4700">
            <v>9631827</v>
          </cell>
        </row>
        <row r="4701">
          <cell r="A4701">
            <v>9631764</v>
          </cell>
          <cell r="Z4701">
            <v>510</v>
          </cell>
        </row>
        <row r="4702">
          <cell r="A4702">
            <v>9631765</v>
          </cell>
          <cell r="Z4702">
            <v>510</v>
          </cell>
        </row>
        <row r="4703">
          <cell r="A4703">
            <v>9631829</v>
          </cell>
        </row>
        <row r="4704">
          <cell r="A4704">
            <v>9631766</v>
          </cell>
          <cell r="Z4704">
            <v>510</v>
          </cell>
        </row>
        <row r="4705">
          <cell r="A4705">
            <v>9631830</v>
          </cell>
        </row>
        <row r="4706">
          <cell r="A4706">
            <v>9631767</v>
          </cell>
          <cell r="Z4706">
            <v>510</v>
          </cell>
        </row>
        <row r="4707">
          <cell r="A4707">
            <v>9631770</v>
          </cell>
          <cell r="Z4707">
            <v>510</v>
          </cell>
        </row>
        <row r="4708">
          <cell r="A4708">
            <v>9631834</v>
          </cell>
        </row>
        <row r="4709">
          <cell r="A4709">
            <v>9631772</v>
          </cell>
          <cell r="Z4709">
            <v>510</v>
          </cell>
        </row>
        <row r="4710">
          <cell r="A4710">
            <v>9631836</v>
          </cell>
        </row>
        <row r="4711">
          <cell r="A4711">
            <v>9631773</v>
          </cell>
          <cell r="Z4711">
            <v>510</v>
          </cell>
        </row>
        <row r="4712">
          <cell r="A4712">
            <v>9631837</v>
          </cell>
        </row>
        <row r="4713">
          <cell r="A4713">
            <v>9631771</v>
          </cell>
          <cell r="Z4713">
            <v>510</v>
          </cell>
        </row>
        <row r="4714">
          <cell r="A4714">
            <v>9631835</v>
          </cell>
        </row>
        <row r="4715">
          <cell r="A4715">
            <v>9631774</v>
          </cell>
          <cell r="Z4715">
            <v>510</v>
          </cell>
        </row>
        <row r="4716">
          <cell r="A4716">
            <v>10576270</v>
          </cell>
          <cell r="Z4716">
            <v>510</v>
          </cell>
        </row>
        <row r="4717">
          <cell r="A4717">
            <v>9631776</v>
          </cell>
          <cell r="Z4717">
            <v>510</v>
          </cell>
        </row>
        <row r="4718">
          <cell r="A4718">
            <v>9631778</v>
          </cell>
          <cell r="Z4718">
            <v>510</v>
          </cell>
        </row>
        <row r="4719">
          <cell r="A4719">
            <v>9631842</v>
          </cell>
        </row>
        <row r="4720">
          <cell r="A4720">
            <v>9631779</v>
          </cell>
          <cell r="Z4720">
            <v>510</v>
          </cell>
        </row>
        <row r="4721">
          <cell r="A4721">
            <v>9631786</v>
          </cell>
          <cell r="Z4721">
            <v>510</v>
          </cell>
        </row>
        <row r="4722">
          <cell r="A4722">
            <v>9631850</v>
          </cell>
        </row>
        <row r="4723">
          <cell r="A4723">
            <v>9631788</v>
          </cell>
          <cell r="Z4723">
            <v>510</v>
          </cell>
        </row>
        <row r="4724">
          <cell r="A4724">
            <v>9631852</v>
          </cell>
        </row>
        <row r="4725">
          <cell r="A4725">
            <v>9631789</v>
          </cell>
          <cell r="Z4725">
            <v>510</v>
          </cell>
        </row>
        <row r="4726">
          <cell r="A4726">
            <v>9631853</v>
          </cell>
        </row>
        <row r="4727">
          <cell r="A4727">
            <v>8149085</v>
          </cell>
          <cell r="Z4727">
            <v>510</v>
          </cell>
        </row>
        <row r="4728">
          <cell r="A4728">
            <v>2389538</v>
          </cell>
          <cell r="Z4728">
            <v>510</v>
          </cell>
        </row>
        <row r="4729">
          <cell r="A4729">
            <v>2389537</v>
          </cell>
          <cell r="Z4729">
            <v>510</v>
          </cell>
        </row>
        <row r="4730">
          <cell r="A4730">
            <v>2389545</v>
          </cell>
          <cell r="Z4730">
            <v>510</v>
          </cell>
        </row>
        <row r="4731">
          <cell r="A4731">
            <v>9631790</v>
          </cell>
          <cell r="Z4731">
            <v>510</v>
          </cell>
        </row>
        <row r="4732">
          <cell r="A4732">
            <v>9631854</v>
          </cell>
        </row>
        <row r="4733">
          <cell r="A4733">
            <v>8900383</v>
          </cell>
          <cell r="Z4733">
            <v>510</v>
          </cell>
        </row>
        <row r="4734">
          <cell r="A4734">
            <v>8900382</v>
          </cell>
          <cell r="Z4734">
            <v>510</v>
          </cell>
        </row>
        <row r="4735">
          <cell r="A4735">
            <v>9621352</v>
          </cell>
          <cell r="Z4735">
            <v>510</v>
          </cell>
        </row>
        <row r="4736">
          <cell r="A4736">
            <v>8149082</v>
          </cell>
          <cell r="Z4736">
            <v>510</v>
          </cell>
        </row>
        <row r="4737">
          <cell r="A4737">
            <v>9322354</v>
          </cell>
          <cell r="Z4737">
            <v>510</v>
          </cell>
        </row>
        <row r="4738">
          <cell r="A4738">
            <v>9322355</v>
          </cell>
          <cell r="Z4738">
            <v>510</v>
          </cell>
        </row>
        <row r="4739">
          <cell r="A4739">
            <v>9322359</v>
          </cell>
          <cell r="Z4739">
            <v>510</v>
          </cell>
        </row>
        <row r="4740">
          <cell r="A4740">
            <v>8584933</v>
          </cell>
          <cell r="Z4740">
            <v>510</v>
          </cell>
        </row>
        <row r="4741">
          <cell r="A4741">
            <v>9322357</v>
          </cell>
          <cell r="Z4741">
            <v>510</v>
          </cell>
        </row>
        <row r="4742">
          <cell r="A4742">
            <v>9322358</v>
          </cell>
          <cell r="Z4742">
            <v>510</v>
          </cell>
        </row>
        <row r="4743">
          <cell r="A4743">
            <v>9322361</v>
          </cell>
          <cell r="Z4743">
            <v>510</v>
          </cell>
        </row>
        <row r="4744">
          <cell r="A4744">
            <v>9631791</v>
          </cell>
          <cell r="Z4744">
            <v>510</v>
          </cell>
        </row>
        <row r="4745">
          <cell r="A4745">
            <v>8900381</v>
          </cell>
          <cell r="Z4745">
            <v>510</v>
          </cell>
        </row>
        <row r="4746">
          <cell r="A4746">
            <v>8584939</v>
          </cell>
          <cell r="Z4746">
            <v>510</v>
          </cell>
        </row>
        <row r="4747">
          <cell r="A4747">
            <v>8900379</v>
          </cell>
          <cell r="Z4747">
            <v>510</v>
          </cell>
        </row>
        <row r="4748">
          <cell r="A4748">
            <v>12659253</v>
          </cell>
          <cell r="Z4748">
            <v>510</v>
          </cell>
        </row>
        <row r="4749">
          <cell r="A4749">
            <v>12664447</v>
          </cell>
        </row>
        <row r="4750">
          <cell r="A4750">
            <v>8584956</v>
          </cell>
          <cell r="Z4750">
            <v>510</v>
          </cell>
        </row>
        <row r="4751">
          <cell r="A4751">
            <v>8584963</v>
          </cell>
          <cell r="Z4751">
            <v>510</v>
          </cell>
        </row>
        <row r="4752">
          <cell r="A4752">
            <v>8584964</v>
          </cell>
          <cell r="Z4752">
            <v>510</v>
          </cell>
        </row>
        <row r="4753">
          <cell r="A4753">
            <v>8584965</v>
          </cell>
        </row>
        <row r="4754">
          <cell r="A4754">
            <v>8900377</v>
          </cell>
        </row>
        <row r="4755">
          <cell r="A4755">
            <v>8900376</v>
          </cell>
          <cell r="Z4755">
            <v>510</v>
          </cell>
        </row>
        <row r="4756">
          <cell r="A4756">
            <v>8900375</v>
          </cell>
          <cell r="Z4756">
            <v>510</v>
          </cell>
        </row>
        <row r="4757">
          <cell r="A4757">
            <v>10320465</v>
          </cell>
          <cell r="Z4757">
            <v>510</v>
          </cell>
        </row>
        <row r="4758">
          <cell r="A4758">
            <v>8529541</v>
          </cell>
          <cell r="Z4758">
            <v>510</v>
          </cell>
        </row>
        <row r="4759">
          <cell r="A4759">
            <v>9861057</v>
          </cell>
          <cell r="Z4759">
            <v>510</v>
          </cell>
        </row>
        <row r="4760">
          <cell r="A4760">
            <v>8529543</v>
          </cell>
          <cell r="Z4760">
            <v>510</v>
          </cell>
        </row>
        <row r="4761">
          <cell r="A4761">
            <v>8529544</v>
          </cell>
          <cell r="Z4761">
            <v>510</v>
          </cell>
        </row>
        <row r="4762">
          <cell r="A4762">
            <v>12668236</v>
          </cell>
        </row>
        <row r="4763">
          <cell r="A4763">
            <v>9631793</v>
          </cell>
          <cell r="Z4763">
            <v>510</v>
          </cell>
        </row>
        <row r="4764">
          <cell r="A4764">
            <v>9631857</v>
          </cell>
        </row>
        <row r="4765">
          <cell r="A4765">
            <v>9631794</v>
          </cell>
          <cell r="Z4765">
            <v>510</v>
          </cell>
        </row>
        <row r="4766">
          <cell r="A4766">
            <v>9631795</v>
          </cell>
          <cell r="Z4766">
            <v>510</v>
          </cell>
        </row>
        <row r="4767">
          <cell r="A4767">
            <v>9631859</v>
          </cell>
        </row>
        <row r="4768">
          <cell r="A4768">
            <v>9631796</v>
          </cell>
          <cell r="Z4768">
            <v>510</v>
          </cell>
        </row>
        <row r="4769">
          <cell r="A4769">
            <v>9631797</v>
          </cell>
          <cell r="Z4769">
            <v>510</v>
          </cell>
        </row>
        <row r="4770">
          <cell r="A4770">
            <v>9629109</v>
          </cell>
          <cell r="Z4770">
            <v>510</v>
          </cell>
        </row>
        <row r="4771">
          <cell r="A4771">
            <v>7963950</v>
          </cell>
          <cell r="Z4771">
            <v>510</v>
          </cell>
        </row>
        <row r="4772">
          <cell r="A4772">
            <v>7963973</v>
          </cell>
          <cell r="Z4772">
            <v>510</v>
          </cell>
        </row>
        <row r="4773">
          <cell r="A4773">
            <v>7947787</v>
          </cell>
          <cell r="Z4773">
            <v>510</v>
          </cell>
        </row>
        <row r="4774">
          <cell r="A4774">
            <v>8570528</v>
          </cell>
          <cell r="Z4774">
            <v>510</v>
          </cell>
        </row>
        <row r="4775">
          <cell r="A4775">
            <v>7963942</v>
          </cell>
        </row>
        <row r="4776">
          <cell r="A4776">
            <v>7947786</v>
          </cell>
          <cell r="Z4776">
            <v>510</v>
          </cell>
        </row>
        <row r="4777">
          <cell r="A4777">
            <v>8647817</v>
          </cell>
          <cell r="Z4777">
            <v>510</v>
          </cell>
        </row>
        <row r="4778">
          <cell r="A4778">
            <v>7947785</v>
          </cell>
          <cell r="Z4778">
            <v>510</v>
          </cell>
        </row>
        <row r="4779">
          <cell r="A4779">
            <v>10168481</v>
          </cell>
          <cell r="Z4779">
            <v>510</v>
          </cell>
        </row>
        <row r="4780">
          <cell r="A4780">
            <v>7947783</v>
          </cell>
          <cell r="Z4780">
            <v>510</v>
          </cell>
        </row>
        <row r="4781">
          <cell r="A4781">
            <v>10168482</v>
          </cell>
          <cell r="Z4781">
            <v>510</v>
          </cell>
        </row>
        <row r="4782">
          <cell r="A4782">
            <v>10168483</v>
          </cell>
          <cell r="Z4782">
            <v>510</v>
          </cell>
        </row>
        <row r="4783">
          <cell r="A4783">
            <v>10168484</v>
          </cell>
          <cell r="Z4783">
            <v>510</v>
          </cell>
        </row>
        <row r="4784">
          <cell r="A4784">
            <v>9279508</v>
          </cell>
        </row>
        <row r="4785">
          <cell r="A4785">
            <v>10168485</v>
          </cell>
          <cell r="Z4785">
            <v>510</v>
          </cell>
        </row>
        <row r="4786">
          <cell r="A4786">
            <v>10168486</v>
          </cell>
          <cell r="Z4786">
            <v>510</v>
          </cell>
        </row>
        <row r="4787">
          <cell r="A4787">
            <v>9279510</v>
          </cell>
        </row>
        <row r="4788">
          <cell r="A4788">
            <v>7947777</v>
          </cell>
          <cell r="Z4788">
            <v>510</v>
          </cell>
        </row>
        <row r="4789">
          <cell r="A4789">
            <v>10168487</v>
          </cell>
          <cell r="Z4789">
            <v>510</v>
          </cell>
        </row>
        <row r="4790">
          <cell r="A4790">
            <v>7947776</v>
          </cell>
        </row>
        <row r="4791">
          <cell r="A4791">
            <v>10168488</v>
          </cell>
          <cell r="Z4791">
            <v>510</v>
          </cell>
        </row>
        <row r="4792">
          <cell r="A4792">
            <v>9279513</v>
          </cell>
        </row>
        <row r="4793">
          <cell r="A4793">
            <v>7947775</v>
          </cell>
        </row>
        <row r="4794">
          <cell r="A4794">
            <v>10168489</v>
          </cell>
          <cell r="Z4794">
            <v>510</v>
          </cell>
        </row>
        <row r="4795">
          <cell r="A4795">
            <v>9179797</v>
          </cell>
        </row>
        <row r="4796">
          <cell r="A4796">
            <v>12843355</v>
          </cell>
          <cell r="Z4796">
            <v>510</v>
          </cell>
        </row>
        <row r="4797">
          <cell r="A4797">
            <v>7947774</v>
          </cell>
          <cell r="Z4797">
            <v>510</v>
          </cell>
        </row>
        <row r="4798">
          <cell r="A4798">
            <v>7947773</v>
          </cell>
          <cell r="Z4798">
            <v>510</v>
          </cell>
        </row>
        <row r="4799">
          <cell r="A4799">
            <v>7947772</v>
          </cell>
          <cell r="Z4799">
            <v>510</v>
          </cell>
        </row>
        <row r="4800">
          <cell r="A4800">
            <v>10168490</v>
          </cell>
          <cell r="Z4800">
            <v>510</v>
          </cell>
        </row>
        <row r="4801">
          <cell r="A4801">
            <v>10168491</v>
          </cell>
          <cell r="Z4801">
            <v>510</v>
          </cell>
        </row>
        <row r="4802">
          <cell r="A4802">
            <v>10168518</v>
          </cell>
          <cell r="Z4802">
            <v>510</v>
          </cell>
        </row>
        <row r="4803">
          <cell r="A4803">
            <v>10168492</v>
          </cell>
          <cell r="Z4803">
            <v>510</v>
          </cell>
        </row>
        <row r="4804">
          <cell r="A4804">
            <v>10168493</v>
          </cell>
          <cell r="Z4804">
            <v>510</v>
          </cell>
        </row>
        <row r="4805">
          <cell r="A4805">
            <v>7964025</v>
          </cell>
        </row>
        <row r="4806">
          <cell r="A4806">
            <v>7964052</v>
          </cell>
          <cell r="Z4806">
            <v>510</v>
          </cell>
        </row>
        <row r="4807">
          <cell r="A4807">
            <v>7964016</v>
          </cell>
          <cell r="Z4807">
            <v>510</v>
          </cell>
        </row>
        <row r="4808">
          <cell r="A4808">
            <v>8603498</v>
          </cell>
        </row>
        <row r="4809">
          <cell r="A4809">
            <v>8603499</v>
          </cell>
        </row>
        <row r="4810">
          <cell r="A4810">
            <v>8603501</v>
          </cell>
        </row>
        <row r="4811">
          <cell r="A4811">
            <v>8169964</v>
          </cell>
        </row>
        <row r="4812">
          <cell r="A4812">
            <v>8169965</v>
          </cell>
        </row>
        <row r="4813">
          <cell r="A4813">
            <v>7964008</v>
          </cell>
          <cell r="Z4813">
            <v>510</v>
          </cell>
        </row>
        <row r="4814">
          <cell r="A4814">
            <v>7964042</v>
          </cell>
          <cell r="Z4814">
            <v>510</v>
          </cell>
        </row>
        <row r="4815">
          <cell r="A4815">
            <v>7964043</v>
          </cell>
          <cell r="Z4815">
            <v>510</v>
          </cell>
        </row>
        <row r="4816">
          <cell r="A4816">
            <v>7963985</v>
          </cell>
        </row>
        <row r="4817">
          <cell r="A4817">
            <v>9214511</v>
          </cell>
          <cell r="Z4817">
            <v>510</v>
          </cell>
        </row>
        <row r="4818">
          <cell r="A4818">
            <v>7963963</v>
          </cell>
        </row>
        <row r="4819">
          <cell r="A4819">
            <v>9214509</v>
          </cell>
          <cell r="Z4819">
            <v>510</v>
          </cell>
        </row>
        <row r="4820">
          <cell r="A4820">
            <v>7964006</v>
          </cell>
          <cell r="Z4820">
            <v>510</v>
          </cell>
        </row>
        <row r="4821">
          <cell r="A4821">
            <v>9214513</v>
          </cell>
          <cell r="Z4821">
            <v>510</v>
          </cell>
        </row>
        <row r="4822">
          <cell r="A4822">
            <v>7963991</v>
          </cell>
        </row>
        <row r="4823">
          <cell r="A4823">
            <v>9214512</v>
          </cell>
          <cell r="Z4823">
            <v>510</v>
          </cell>
        </row>
        <row r="4824">
          <cell r="A4824">
            <v>7947771</v>
          </cell>
        </row>
        <row r="4825">
          <cell r="A4825">
            <v>7963978</v>
          </cell>
          <cell r="Z4825">
            <v>510</v>
          </cell>
        </row>
        <row r="4826">
          <cell r="A4826">
            <v>10168494</v>
          </cell>
          <cell r="Z4826">
            <v>510</v>
          </cell>
        </row>
        <row r="4827">
          <cell r="A4827">
            <v>10168495</v>
          </cell>
          <cell r="Z4827">
            <v>510</v>
          </cell>
        </row>
        <row r="4828">
          <cell r="A4828">
            <v>7947758</v>
          </cell>
          <cell r="Z4828">
            <v>510</v>
          </cell>
        </row>
        <row r="4829">
          <cell r="A4829">
            <v>7947757</v>
          </cell>
          <cell r="Z4829">
            <v>510</v>
          </cell>
        </row>
        <row r="4830">
          <cell r="A4830">
            <v>1025766</v>
          </cell>
          <cell r="Z4830">
            <v>510</v>
          </cell>
        </row>
        <row r="4831">
          <cell r="A4831">
            <v>10168499</v>
          </cell>
          <cell r="Z4831">
            <v>510</v>
          </cell>
        </row>
        <row r="4832">
          <cell r="A4832">
            <v>10168500</v>
          </cell>
          <cell r="Z4832">
            <v>510</v>
          </cell>
        </row>
        <row r="4833">
          <cell r="A4833">
            <v>10168501</v>
          </cell>
          <cell r="Z4833">
            <v>510</v>
          </cell>
        </row>
        <row r="4834">
          <cell r="A4834">
            <v>10168502</v>
          </cell>
          <cell r="Z4834">
            <v>510</v>
          </cell>
        </row>
        <row r="4835">
          <cell r="A4835">
            <v>10168503</v>
          </cell>
          <cell r="Z4835">
            <v>510</v>
          </cell>
        </row>
        <row r="4836">
          <cell r="A4836">
            <v>10168504</v>
          </cell>
          <cell r="Z4836">
            <v>510</v>
          </cell>
        </row>
        <row r="4837">
          <cell r="A4837">
            <v>7947751</v>
          </cell>
          <cell r="Z4837">
            <v>210</v>
          </cell>
        </row>
        <row r="4838">
          <cell r="A4838">
            <v>10168505</v>
          </cell>
          <cell r="Z4838">
            <v>510</v>
          </cell>
        </row>
        <row r="4839">
          <cell r="A4839">
            <v>7947750</v>
          </cell>
          <cell r="Z4839">
            <v>510</v>
          </cell>
        </row>
        <row r="4840">
          <cell r="A4840">
            <v>10168506</v>
          </cell>
          <cell r="Z4840">
            <v>510</v>
          </cell>
        </row>
        <row r="4841">
          <cell r="A4841">
            <v>10168507</v>
          </cell>
          <cell r="Z4841">
            <v>510</v>
          </cell>
        </row>
        <row r="4842">
          <cell r="A4842">
            <v>7963999</v>
          </cell>
        </row>
        <row r="4843">
          <cell r="A4843">
            <v>7964000</v>
          </cell>
        </row>
        <row r="4844">
          <cell r="A4844">
            <v>8900343</v>
          </cell>
        </row>
        <row r="4845">
          <cell r="A4845">
            <v>10134157</v>
          </cell>
        </row>
        <row r="4846">
          <cell r="A4846">
            <v>9520529</v>
          </cell>
          <cell r="Z4846">
            <v>510</v>
          </cell>
        </row>
        <row r="4847">
          <cell r="A4847">
            <v>9520530</v>
          </cell>
          <cell r="Z4847">
            <v>510</v>
          </cell>
        </row>
        <row r="4848">
          <cell r="A4848">
            <v>9520531</v>
          </cell>
          <cell r="Z4848">
            <v>510</v>
          </cell>
        </row>
        <row r="4849">
          <cell r="A4849">
            <v>12832137</v>
          </cell>
        </row>
        <row r="4850">
          <cell r="A4850">
            <v>7963968</v>
          </cell>
          <cell r="Z4850">
            <v>510</v>
          </cell>
        </row>
        <row r="4851">
          <cell r="A4851">
            <v>8020178</v>
          </cell>
          <cell r="Z4851">
            <v>510</v>
          </cell>
        </row>
        <row r="4852">
          <cell r="A4852">
            <v>7947744</v>
          </cell>
          <cell r="Z4852">
            <v>510</v>
          </cell>
        </row>
        <row r="4853">
          <cell r="A4853">
            <v>8485371</v>
          </cell>
          <cell r="Z4853">
            <v>510</v>
          </cell>
        </row>
        <row r="4854">
          <cell r="A4854">
            <v>8642938</v>
          </cell>
          <cell r="Z4854">
            <v>510</v>
          </cell>
        </row>
        <row r="4855">
          <cell r="A4855">
            <v>7947743</v>
          </cell>
          <cell r="Z4855">
            <v>510</v>
          </cell>
        </row>
        <row r="4856">
          <cell r="A4856">
            <v>7947742</v>
          </cell>
          <cell r="Z4856">
            <v>510</v>
          </cell>
        </row>
        <row r="4857">
          <cell r="A4857">
            <v>7947741</v>
          </cell>
          <cell r="Z4857">
            <v>510</v>
          </cell>
        </row>
        <row r="4858">
          <cell r="A4858">
            <v>10705988</v>
          </cell>
        </row>
        <row r="4859">
          <cell r="A4859">
            <v>2389524</v>
          </cell>
          <cell r="Z4859">
            <v>510</v>
          </cell>
        </row>
        <row r="4860">
          <cell r="A4860">
            <v>2389541</v>
          </cell>
          <cell r="Z4860">
            <v>510</v>
          </cell>
        </row>
        <row r="4861">
          <cell r="A4861">
            <v>8076282</v>
          </cell>
          <cell r="Z4861">
            <v>510</v>
          </cell>
        </row>
        <row r="4862">
          <cell r="A4862">
            <v>2389543</v>
          </cell>
          <cell r="Z4862">
            <v>510</v>
          </cell>
        </row>
        <row r="4863">
          <cell r="A4863">
            <v>2389542</v>
          </cell>
          <cell r="Z4863">
            <v>510</v>
          </cell>
        </row>
        <row r="4864">
          <cell r="A4864">
            <v>8076283</v>
          </cell>
          <cell r="Z4864">
            <v>510</v>
          </cell>
        </row>
        <row r="4865">
          <cell r="A4865">
            <v>2389473</v>
          </cell>
          <cell r="Z4865">
            <v>510</v>
          </cell>
        </row>
        <row r="4866">
          <cell r="A4866">
            <v>2389474</v>
          </cell>
        </row>
        <row r="4867">
          <cell r="A4867">
            <v>2389472</v>
          </cell>
          <cell r="Z4867">
            <v>510</v>
          </cell>
        </row>
        <row r="4868">
          <cell r="A4868">
            <v>2389475</v>
          </cell>
          <cell r="Z4868">
            <v>510</v>
          </cell>
        </row>
        <row r="4869">
          <cell r="A4869">
            <v>2389471</v>
          </cell>
          <cell r="Z4869">
            <v>510</v>
          </cell>
        </row>
        <row r="4870">
          <cell r="A4870">
            <v>2389469</v>
          </cell>
          <cell r="Z4870">
            <v>510</v>
          </cell>
        </row>
        <row r="4871">
          <cell r="A4871">
            <v>2389470</v>
          </cell>
          <cell r="Z4871">
            <v>510</v>
          </cell>
        </row>
        <row r="4872">
          <cell r="A4872">
            <v>2389467</v>
          </cell>
          <cell r="Z4872">
            <v>510</v>
          </cell>
        </row>
        <row r="4873">
          <cell r="A4873">
            <v>2389468</v>
          </cell>
        </row>
        <row r="4874">
          <cell r="A4874">
            <v>2389466</v>
          </cell>
        </row>
        <row r="4875">
          <cell r="A4875">
            <v>2389452</v>
          </cell>
          <cell r="Z4875">
            <v>510</v>
          </cell>
        </row>
        <row r="4876">
          <cell r="A4876">
            <v>2389449</v>
          </cell>
          <cell r="Z4876">
            <v>510</v>
          </cell>
        </row>
        <row r="4877">
          <cell r="A4877">
            <v>2389450</v>
          </cell>
          <cell r="Z4877">
            <v>510</v>
          </cell>
        </row>
        <row r="4878">
          <cell r="A4878">
            <v>2389451</v>
          </cell>
          <cell r="Z4878">
            <v>510</v>
          </cell>
        </row>
        <row r="4879">
          <cell r="A4879">
            <v>9517368</v>
          </cell>
        </row>
        <row r="4880">
          <cell r="A4880">
            <v>8017033</v>
          </cell>
          <cell r="Z4880">
            <v>510</v>
          </cell>
        </row>
        <row r="4881">
          <cell r="A4881">
            <v>8172927</v>
          </cell>
        </row>
        <row r="4882">
          <cell r="A4882">
            <v>8530010</v>
          </cell>
          <cell r="Z4882">
            <v>510</v>
          </cell>
        </row>
        <row r="4883">
          <cell r="A4883">
            <v>9346070</v>
          </cell>
        </row>
        <row r="4884">
          <cell r="A4884">
            <v>9346071</v>
          </cell>
        </row>
        <row r="4885">
          <cell r="A4885">
            <v>9346072</v>
          </cell>
        </row>
        <row r="4886">
          <cell r="A4886">
            <v>8172930</v>
          </cell>
          <cell r="Z4886">
            <v>510</v>
          </cell>
        </row>
        <row r="4887">
          <cell r="A4887">
            <v>8172931</v>
          </cell>
          <cell r="Z4887">
            <v>510</v>
          </cell>
        </row>
        <row r="4888">
          <cell r="A4888">
            <v>9429729</v>
          </cell>
          <cell r="Z4888">
            <v>510</v>
          </cell>
        </row>
        <row r="4889">
          <cell r="A4889">
            <v>12327271</v>
          </cell>
        </row>
        <row r="4890">
          <cell r="A4890">
            <v>13670484</v>
          </cell>
          <cell r="Z4890">
            <v>510</v>
          </cell>
        </row>
        <row r="4891">
          <cell r="A4891">
            <v>2389481</v>
          </cell>
          <cell r="Z4891">
            <v>510</v>
          </cell>
        </row>
        <row r="4892">
          <cell r="A4892">
            <v>2389479</v>
          </cell>
          <cell r="Z4892">
            <v>510</v>
          </cell>
        </row>
        <row r="4893">
          <cell r="A4893">
            <v>2389437</v>
          </cell>
          <cell r="Z4893">
            <v>510</v>
          </cell>
        </row>
        <row r="4894">
          <cell r="A4894">
            <v>2389438</v>
          </cell>
          <cell r="Z4894">
            <v>510</v>
          </cell>
        </row>
        <row r="4895">
          <cell r="A4895">
            <v>12793841</v>
          </cell>
        </row>
        <row r="4896">
          <cell r="A4896">
            <v>6994883</v>
          </cell>
          <cell r="Z4896">
            <v>510</v>
          </cell>
        </row>
        <row r="4897">
          <cell r="A4897">
            <v>6994884</v>
          </cell>
          <cell r="Z4897">
            <v>510</v>
          </cell>
        </row>
        <row r="4898">
          <cell r="A4898">
            <v>2389551</v>
          </cell>
          <cell r="Z4898">
            <v>510</v>
          </cell>
        </row>
        <row r="4899">
          <cell r="A4899">
            <v>2389425</v>
          </cell>
        </row>
        <row r="4900">
          <cell r="A4900">
            <v>2389426</v>
          </cell>
        </row>
        <row r="4901">
          <cell r="A4901">
            <v>2389427</v>
          </cell>
        </row>
        <row r="4902">
          <cell r="A4902">
            <v>2389448</v>
          </cell>
          <cell r="Z4902">
            <v>510</v>
          </cell>
        </row>
        <row r="4903">
          <cell r="A4903">
            <v>2389459</v>
          </cell>
          <cell r="Z4903">
            <v>510</v>
          </cell>
        </row>
        <row r="4904">
          <cell r="A4904">
            <v>2389457</v>
          </cell>
          <cell r="Z4904">
            <v>510</v>
          </cell>
        </row>
        <row r="4905">
          <cell r="A4905">
            <v>2389458</v>
          </cell>
          <cell r="Z4905">
            <v>510</v>
          </cell>
        </row>
        <row r="4906">
          <cell r="A4906">
            <v>2389424</v>
          </cell>
          <cell r="Z4906">
            <v>510</v>
          </cell>
        </row>
        <row r="4907">
          <cell r="A4907">
            <v>2389422</v>
          </cell>
          <cell r="Z4907">
            <v>510</v>
          </cell>
        </row>
        <row r="4908">
          <cell r="A4908">
            <v>2389423</v>
          </cell>
          <cell r="Z4908">
            <v>510</v>
          </cell>
        </row>
        <row r="4909">
          <cell r="A4909">
            <v>2389444</v>
          </cell>
          <cell r="Z4909">
            <v>510</v>
          </cell>
        </row>
        <row r="4910">
          <cell r="A4910">
            <v>2389445</v>
          </cell>
          <cell r="Z4910">
            <v>510</v>
          </cell>
        </row>
        <row r="4911">
          <cell r="A4911">
            <v>2389446</v>
          </cell>
          <cell r="Z4911">
            <v>510</v>
          </cell>
        </row>
        <row r="4912">
          <cell r="A4912">
            <v>2389447</v>
          </cell>
          <cell r="Z4912">
            <v>510</v>
          </cell>
        </row>
        <row r="4913">
          <cell r="A4913">
            <v>6994892</v>
          </cell>
          <cell r="Z4913">
            <v>510</v>
          </cell>
        </row>
        <row r="4914">
          <cell r="A4914">
            <v>8076277</v>
          </cell>
          <cell r="Z4914">
            <v>510</v>
          </cell>
        </row>
        <row r="4915">
          <cell r="A4915">
            <v>8076278</v>
          </cell>
          <cell r="Z4915">
            <v>510</v>
          </cell>
        </row>
        <row r="4916">
          <cell r="A4916">
            <v>8076280</v>
          </cell>
          <cell r="Z4916">
            <v>510</v>
          </cell>
        </row>
        <row r="4917">
          <cell r="A4917">
            <v>8076279</v>
          </cell>
          <cell r="Z4917">
            <v>510</v>
          </cell>
        </row>
        <row r="4918">
          <cell r="A4918">
            <v>2389464</v>
          </cell>
          <cell r="Z4918">
            <v>510</v>
          </cell>
        </row>
        <row r="4919">
          <cell r="A4919">
            <v>2389465</v>
          </cell>
          <cell r="Z4919">
            <v>510</v>
          </cell>
        </row>
        <row r="4920">
          <cell r="A4920">
            <v>2389436</v>
          </cell>
          <cell r="Z4920">
            <v>510</v>
          </cell>
        </row>
        <row r="4921">
          <cell r="A4921">
            <v>2389434</v>
          </cell>
          <cell r="Z4921">
            <v>510</v>
          </cell>
        </row>
        <row r="4922">
          <cell r="A4922">
            <v>2389435</v>
          </cell>
          <cell r="Z4922">
            <v>510</v>
          </cell>
        </row>
        <row r="4923">
          <cell r="A4923">
            <v>2389493</v>
          </cell>
          <cell r="Z4923">
            <v>510</v>
          </cell>
        </row>
        <row r="4924">
          <cell r="A4924">
            <v>9280318</v>
          </cell>
        </row>
        <row r="4925">
          <cell r="A4925">
            <v>2389518</v>
          </cell>
          <cell r="Z4925">
            <v>510</v>
          </cell>
        </row>
        <row r="4926">
          <cell r="A4926">
            <v>2389492</v>
          </cell>
          <cell r="Z4926">
            <v>510</v>
          </cell>
        </row>
        <row r="4927">
          <cell r="A4927">
            <v>2389491</v>
          </cell>
          <cell r="Z4927">
            <v>510</v>
          </cell>
        </row>
        <row r="4928">
          <cell r="A4928">
            <v>2389489</v>
          </cell>
          <cell r="Z4928">
            <v>510</v>
          </cell>
        </row>
        <row r="4929">
          <cell r="A4929">
            <v>2389490</v>
          </cell>
          <cell r="Z4929">
            <v>510</v>
          </cell>
        </row>
        <row r="4930">
          <cell r="A4930">
            <v>6994885</v>
          </cell>
          <cell r="Z4930">
            <v>510</v>
          </cell>
        </row>
        <row r="4931">
          <cell r="A4931">
            <v>2389431</v>
          </cell>
          <cell r="Z4931">
            <v>510</v>
          </cell>
        </row>
        <row r="4932">
          <cell r="A4932">
            <v>2389432</v>
          </cell>
          <cell r="Z4932">
            <v>510</v>
          </cell>
        </row>
        <row r="4933">
          <cell r="A4933">
            <v>2389433</v>
          </cell>
          <cell r="Z4933">
            <v>510</v>
          </cell>
        </row>
        <row r="4934">
          <cell r="A4934">
            <v>2389463</v>
          </cell>
          <cell r="Z4934">
            <v>510</v>
          </cell>
        </row>
        <row r="4935">
          <cell r="A4935">
            <v>2389461</v>
          </cell>
          <cell r="Z4935">
            <v>510</v>
          </cell>
        </row>
        <row r="4936">
          <cell r="A4936">
            <v>2389462</v>
          </cell>
          <cell r="Z4936">
            <v>510</v>
          </cell>
        </row>
        <row r="4937">
          <cell r="A4937">
            <v>2389460</v>
          </cell>
          <cell r="Z4937">
            <v>510</v>
          </cell>
        </row>
        <row r="4938">
          <cell r="A4938">
            <v>2389430</v>
          </cell>
          <cell r="Z4938">
            <v>510</v>
          </cell>
        </row>
        <row r="4939">
          <cell r="A4939">
            <v>2389428</v>
          </cell>
          <cell r="Z4939">
            <v>510</v>
          </cell>
        </row>
        <row r="4940">
          <cell r="A4940">
            <v>2389429</v>
          </cell>
          <cell r="Z4940">
            <v>510</v>
          </cell>
        </row>
        <row r="4941">
          <cell r="A4941">
            <v>2389539</v>
          </cell>
          <cell r="Z4941">
            <v>510</v>
          </cell>
        </row>
        <row r="4942">
          <cell r="A4942">
            <v>2389546</v>
          </cell>
          <cell r="Z4942">
            <v>510</v>
          </cell>
        </row>
        <row r="4943">
          <cell r="A4943">
            <v>2389554</v>
          </cell>
          <cell r="Z4943">
            <v>510</v>
          </cell>
        </row>
        <row r="4944">
          <cell r="A4944">
            <v>1027773</v>
          </cell>
          <cell r="Z4944">
            <v>510</v>
          </cell>
        </row>
        <row r="4945">
          <cell r="A4945">
            <v>1027774</v>
          </cell>
          <cell r="Z4945">
            <v>510</v>
          </cell>
        </row>
        <row r="4946">
          <cell r="A4946">
            <v>1027772</v>
          </cell>
          <cell r="Z4946">
            <v>510</v>
          </cell>
        </row>
        <row r="4947">
          <cell r="A4947">
            <v>2389523</v>
          </cell>
          <cell r="Z4947">
            <v>510</v>
          </cell>
        </row>
        <row r="4948">
          <cell r="A4948">
            <v>2389522</v>
          </cell>
          <cell r="Z4948">
            <v>510</v>
          </cell>
        </row>
        <row r="4949">
          <cell r="A4949">
            <v>2389555</v>
          </cell>
          <cell r="Z4949">
            <v>510</v>
          </cell>
        </row>
        <row r="4950">
          <cell r="A4950">
            <v>2389529</v>
          </cell>
          <cell r="Z4950">
            <v>514</v>
          </cell>
        </row>
        <row r="4951">
          <cell r="A4951">
            <v>8737760</v>
          </cell>
        </row>
        <row r="4952">
          <cell r="A4952">
            <v>2389535</v>
          </cell>
          <cell r="Z4952">
            <v>510</v>
          </cell>
        </row>
        <row r="4953">
          <cell r="A4953">
            <v>8125805</v>
          </cell>
        </row>
        <row r="4954">
          <cell r="A4954">
            <v>8504653</v>
          </cell>
        </row>
        <row r="4955">
          <cell r="A4955">
            <v>10438658</v>
          </cell>
        </row>
        <row r="4956">
          <cell r="A4956">
            <v>9103132</v>
          </cell>
        </row>
        <row r="4957">
          <cell r="A4957">
            <v>9429776</v>
          </cell>
        </row>
        <row r="4958">
          <cell r="A4958">
            <v>9429777</v>
          </cell>
        </row>
        <row r="4959">
          <cell r="A4959">
            <v>8699796</v>
          </cell>
        </row>
        <row r="4960">
          <cell r="A4960">
            <v>10588479</v>
          </cell>
        </row>
        <row r="4961">
          <cell r="A4961">
            <v>9403714</v>
          </cell>
        </row>
        <row r="4962">
          <cell r="A4962">
            <v>9773903</v>
          </cell>
          <cell r="AK4962">
            <v>50</v>
          </cell>
        </row>
        <row r="4963">
          <cell r="A4963">
            <v>12831741</v>
          </cell>
        </row>
        <row r="4964">
          <cell r="A4964">
            <v>9429791</v>
          </cell>
        </row>
        <row r="4965">
          <cell r="A4965">
            <v>8203885</v>
          </cell>
        </row>
        <row r="4966">
          <cell r="A4966">
            <v>8203874</v>
          </cell>
        </row>
        <row r="4967">
          <cell r="A4967">
            <v>8203876</v>
          </cell>
        </row>
        <row r="4968">
          <cell r="A4968">
            <v>8203875</v>
          </cell>
        </row>
        <row r="4969">
          <cell r="A4969">
            <v>8203886</v>
          </cell>
        </row>
        <row r="4970">
          <cell r="A4970">
            <v>12367285</v>
          </cell>
        </row>
        <row r="4971">
          <cell r="A4971">
            <v>7939089</v>
          </cell>
        </row>
        <row r="4972">
          <cell r="A4972">
            <v>8203891</v>
          </cell>
        </row>
        <row r="4973">
          <cell r="A4973">
            <v>8189635</v>
          </cell>
        </row>
        <row r="4974">
          <cell r="A4974">
            <v>12667572</v>
          </cell>
        </row>
        <row r="4975">
          <cell r="A4975">
            <v>8584473</v>
          </cell>
        </row>
        <row r="4976">
          <cell r="A4976">
            <v>10108938</v>
          </cell>
        </row>
        <row r="4977">
          <cell r="A4977">
            <v>12677743</v>
          </cell>
        </row>
        <row r="4978">
          <cell r="A4978">
            <v>12829738</v>
          </cell>
        </row>
        <row r="4979">
          <cell r="A4979">
            <v>13002370</v>
          </cell>
        </row>
        <row r="4980">
          <cell r="A4980">
            <v>10704746</v>
          </cell>
        </row>
        <row r="4981">
          <cell r="A4981">
            <v>8189346</v>
          </cell>
        </row>
        <row r="4982">
          <cell r="A4982">
            <v>8692863</v>
          </cell>
        </row>
        <row r="4983">
          <cell r="A4983">
            <v>12667459</v>
          </cell>
        </row>
        <row r="4984">
          <cell r="A4984">
            <v>8189501</v>
          </cell>
        </row>
        <row r="4985">
          <cell r="A4985">
            <v>12667507</v>
          </cell>
        </row>
        <row r="4986">
          <cell r="A4986">
            <v>12634877</v>
          </cell>
        </row>
        <row r="4987">
          <cell r="A4987">
            <v>4185532</v>
          </cell>
        </row>
        <row r="4988">
          <cell r="A4988">
            <v>12181474</v>
          </cell>
        </row>
        <row r="4989">
          <cell r="A4989">
            <v>12183939</v>
          </cell>
        </row>
        <row r="4990">
          <cell r="A4990">
            <v>9387038</v>
          </cell>
        </row>
        <row r="4991">
          <cell r="A4991">
            <v>8373779</v>
          </cell>
        </row>
        <row r="4992">
          <cell r="A4992">
            <v>12667497</v>
          </cell>
        </row>
        <row r="4993">
          <cell r="A4993">
            <v>10703896</v>
          </cell>
        </row>
        <row r="4994">
          <cell r="A4994">
            <v>9100603</v>
          </cell>
        </row>
        <row r="4995">
          <cell r="A4995">
            <v>13417091</v>
          </cell>
        </row>
        <row r="4996">
          <cell r="A4996">
            <v>8389497</v>
          </cell>
        </row>
        <row r="4997">
          <cell r="A4997">
            <v>8189528</v>
          </cell>
        </row>
        <row r="4998">
          <cell r="A4998">
            <v>10623340</v>
          </cell>
        </row>
        <row r="4999">
          <cell r="A4999">
            <v>10623326</v>
          </cell>
        </row>
        <row r="5000">
          <cell r="A5000">
            <v>9100580</v>
          </cell>
        </row>
        <row r="5001">
          <cell r="A5001">
            <v>10217121</v>
          </cell>
        </row>
        <row r="5002">
          <cell r="A5002">
            <v>10623292</v>
          </cell>
        </row>
        <row r="5003">
          <cell r="A5003">
            <v>12756152</v>
          </cell>
        </row>
        <row r="5004">
          <cell r="A5004">
            <v>12752149</v>
          </cell>
        </row>
        <row r="5005">
          <cell r="A5005">
            <v>12667509</v>
          </cell>
        </row>
        <row r="5006">
          <cell r="A5006">
            <v>9034119</v>
          </cell>
        </row>
        <row r="5007">
          <cell r="A5007">
            <v>8195011</v>
          </cell>
        </row>
        <row r="5008">
          <cell r="A5008">
            <v>8195016</v>
          </cell>
        </row>
        <row r="5009">
          <cell r="A5009">
            <v>1503764</v>
          </cell>
        </row>
        <row r="5010">
          <cell r="A5010">
            <v>1507764</v>
          </cell>
        </row>
        <row r="5011">
          <cell r="A5011">
            <v>3454315</v>
          </cell>
        </row>
        <row r="5012">
          <cell r="A5012">
            <v>8637420</v>
          </cell>
        </row>
        <row r="5013">
          <cell r="A5013">
            <v>10408294</v>
          </cell>
        </row>
        <row r="5014">
          <cell r="A5014">
            <v>8637421</v>
          </cell>
        </row>
        <row r="5015">
          <cell r="A5015">
            <v>10408295</v>
          </cell>
        </row>
        <row r="5016">
          <cell r="A5016">
            <v>8203742</v>
          </cell>
        </row>
        <row r="5017">
          <cell r="A5017">
            <v>12667465</v>
          </cell>
        </row>
        <row r="5018">
          <cell r="A5018">
            <v>9384387</v>
          </cell>
        </row>
        <row r="5019">
          <cell r="A5019">
            <v>9504175</v>
          </cell>
        </row>
        <row r="5020">
          <cell r="A5020">
            <v>8203863</v>
          </cell>
        </row>
        <row r="5021">
          <cell r="A5021">
            <v>9504171</v>
          </cell>
        </row>
        <row r="5022">
          <cell r="A5022">
            <v>8646460</v>
          </cell>
        </row>
        <row r="5023">
          <cell r="A5023">
            <v>10217028</v>
          </cell>
        </row>
        <row r="5024">
          <cell r="A5024">
            <v>12667452</v>
          </cell>
        </row>
        <row r="5025">
          <cell r="A5025">
            <v>12667602</v>
          </cell>
        </row>
        <row r="5026">
          <cell r="A5026">
            <v>12702074</v>
          </cell>
        </row>
        <row r="5027">
          <cell r="A5027">
            <v>9775005</v>
          </cell>
        </row>
        <row r="5028">
          <cell r="A5028">
            <v>10319784</v>
          </cell>
        </row>
        <row r="5029">
          <cell r="A5029">
            <v>10697947</v>
          </cell>
        </row>
        <row r="5030">
          <cell r="A5030">
            <v>8613251</v>
          </cell>
        </row>
        <row r="5031">
          <cell r="A5031">
            <v>633632</v>
          </cell>
        </row>
        <row r="5032">
          <cell r="A5032">
            <v>593428</v>
          </cell>
        </row>
        <row r="5033">
          <cell r="A5033">
            <v>1620877</v>
          </cell>
        </row>
        <row r="5034">
          <cell r="A5034">
            <v>9773830</v>
          </cell>
        </row>
        <row r="5035">
          <cell r="A5035">
            <v>8194092</v>
          </cell>
        </row>
        <row r="5036">
          <cell r="A5036">
            <v>8194093</v>
          </cell>
        </row>
        <row r="5037">
          <cell r="A5037">
            <v>12552259</v>
          </cell>
        </row>
        <row r="5038">
          <cell r="A5038">
            <v>12130706</v>
          </cell>
        </row>
        <row r="5039">
          <cell r="A5039">
            <v>1503765</v>
          </cell>
        </row>
        <row r="5040">
          <cell r="A5040">
            <v>12667543</v>
          </cell>
        </row>
        <row r="5041">
          <cell r="A5041">
            <v>9384389</v>
          </cell>
        </row>
        <row r="5042">
          <cell r="A5042">
            <v>8189517</v>
          </cell>
        </row>
        <row r="5043">
          <cell r="A5043">
            <v>9100684</v>
          </cell>
        </row>
        <row r="5044">
          <cell r="A5044">
            <v>9384390</v>
          </cell>
        </row>
        <row r="5045">
          <cell r="A5045">
            <v>8189839</v>
          </cell>
        </row>
        <row r="5046">
          <cell r="A5046">
            <v>9773811</v>
          </cell>
        </row>
        <row r="5047">
          <cell r="A5047">
            <v>1148218</v>
          </cell>
        </row>
        <row r="5048">
          <cell r="A5048">
            <v>1620878</v>
          </cell>
        </row>
        <row r="5049">
          <cell r="A5049">
            <v>9384391</v>
          </cell>
        </row>
        <row r="5050">
          <cell r="A5050">
            <v>9773832</v>
          </cell>
        </row>
        <row r="5051">
          <cell r="A5051">
            <v>12667597</v>
          </cell>
        </row>
        <row r="5052">
          <cell r="A5052">
            <v>9185868</v>
          </cell>
        </row>
        <row r="5053">
          <cell r="A5053">
            <v>12751143</v>
          </cell>
        </row>
        <row r="5054">
          <cell r="A5054">
            <v>12751142</v>
          </cell>
        </row>
        <row r="5055">
          <cell r="A5055">
            <v>12569798</v>
          </cell>
        </row>
        <row r="5056">
          <cell r="A5056">
            <v>12634878</v>
          </cell>
        </row>
        <row r="5057">
          <cell r="A5057">
            <v>12667600</v>
          </cell>
        </row>
        <row r="5058">
          <cell r="A5058">
            <v>12667647</v>
          </cell>
        </row>
        <row r="5059">
          <cell r="A5059">
            <v>12667495</v>
          </cell>
        </row>
        <row r="5060">
          <cell r="A5060">
            <v>12667700</v>
          </cell>
        </row>
        <row r="5061">
          <cell r="A5061">
            <v>12667705</v>
          </cell>
        </row>
        <row r="5062">
          <cell r="A5062">
            <v>9387056</v>
          </cell>
        </row>
        <row r="5063">
          <cell r="A5063">
            <v>12751126</v>
          </cell>
        </row>
        <row r="5064">
          <cell r="A5064">
            <v>12751150</v>
          </cell>
        </row>
        <row r="5065">
          <cell r="A5065">
            <v>8203850</v>
          </cell>
        </row>
        <row r="5066">
          <cell r="A5066">
            <v>8194715</v>
          </cell>
        </row>
        <row r="5067">
          <cell r="A5067">
            <v>8194716</v>
          </cell>
        </row>
        <row r="5068">
          <cell r="A5068">
            <v>8194719</v>
          </cell>
        </row>
        <row r="5069">
          <cell r="A5069">
            <v>8194722</v>
          </cell>
        </row>
        <row r="5070">
          <cell r="A5070">
            <v>8194725</v>
          </cell>
        </row>
        <row r="5071">
          <cell r="A5071">
            <v>8193950</v>
          </cell>
        </row>
        <row r="5072">
          <cell r="A5072">
            <v>8193953</v>
          </cell>
        </row>
        <row r="5073">
          <cell r="A5073">
            <v>8194726</v>
          </cell>
        </row>
        <row r="5074">
          <cell r="A5074">
            <v>9387090</v>
          </cell>
        </row>
        <row r="5075">
          <cell r="A5075">
            <v>8189664</v>
          </cell>
        </row>
        <row r="5076">
          <cell r="A5076">
            <v>8189819</v>
          </cell>
        </row>
        <row r="5077">
          <cell r="A5077">
            <v>8193946</v>
          </cell>
        </row>
        <row r="5078">
          <cell r="A5078">
            <v>8194727</v>
          </cell>
        </row>
        <row r="5079">
          <cell r="A5079">
            <v>8194728</v>
          </cell>
        </row>
        <row r="5080">
          <cell r="A5080">
            <v>8189677</v>
          </cell>
        </row>
        <row r="5081">
          <cell r="A5081">
            <v>8193374</v>
          </cell>
        </row>
        <row r="5082">
          <cell r="A5082">
            <v>8193943</v>
          </cell>
        </row>
        <row r="5083">
          <cell r="A5083">
            <v>8194729</v>
          </cell>
        </row>
        <row r="5084">
          <cell r="A5084">
            <v>9387276</v>
          </cell>
        </row>
        <row r="5085">
          <cell r="A5085">
            <v>8194733</v>
          </cell>
        </row>
        <row r="5086">
          <cell r="A5086">
            <v>8194736</v>
          </cell>
        </row>
        <row r="5087">
          <cell r="A5087">
            <v>9387048</v>
          </cell>
        </row>
        <row r="5088">
          <cell r="A5088">
            <v>8193377</v>
          </cell>
        </row>
        <row r="5089">
          <cell r="A5089">
            <v>8193944</v>
          </cell>
        </row>
        <row r="5090">
          <cell r="A5090">
            <v>8194737</v>
          </cell>
        </row>
        <row r="5091">
          <cell r="A5091">
            <v>8194740</v>
          </cell>
        </row>
        <row r="5092">
          <cell r="A5092">
            <v>8193383</v>
          </cell>
        </row>
        <row r="5093">
          <cell r="A5093">
            <v>8194741</v>
          </cell>
        </row>
        <row r="5094">
          <cell r="A5094">
            <v>8194742</v>
          </cell>
        </row>
        <row r="5095">
          <cell r="A5095">
            <v>8189678</v>
          </cell>
        </row>
        <row r="5096">
          <cell r="A5096">
            <v>8193947</v>
          </cell>
        </row>
        <row r="5097">
          <cell r="A5097">
            <v>8194743</v>
          </cell>
        </row>
        <row r="5098">
          <cell r="A5098">
            <v>9531342</v>
          </cell>
        </row>
        <row r="5099">
          <cell r="A5099">
            <v>8194747</v>
          </cell>
        </row>
        <row r="5100">
          <cell r="A5100">
            <v>8194746</v>
          </cell>
        </row>
        <row r="5101">
          <cell r="A5101">
            <v>8194750</v>
          </cell>
        </row>
        <row r="5102">
          <cell r="A5102">
            <v>8194753</v>
          </cell>
        </row>
        <row r="5103">
          <cell r="A5103">
            <v>8193954</v>
          </cell>
        </row>
        <row r="5104">
          <cell r="A5104">
            <v>8193949</v>
          </cell>
        </row>
        <row r="5105">
          <cell r="A5105">
            <v>8194754</v>
          </cell>
        </row>
        <row r="5106">
          <cell r="A5106">
            <v>8189805</v>
          </cell>
        </row>
        <row r="5107">
          <cell r="A5107">
            <v>8193386</v>
          </cell>
        </row>
        <row r="5108">
          <cell r="A5108">
            <v>8193948</v>
          </cell>
        </row>
        <row r="5109">
          <cell r="A5109">
            <v>8194755</v>
          </cell>
        </row>
        <row r="5110">
          <cell r="A5110">
            <v>8194758</v>
          </cell>
        </row>
        <row r="5111">
          <cell r="A5111">
            <v>8194761</v>
          </cell>
        </row>
        <row r="5112">
          <cell r="A5112">
            <v>8189807</v>
          </cell>
        </row>
        <row r="5113">
          <cell r="A5113">
            <v>8193380</v>
          </cell>
        </row>
        <row r="5114">
          <cell r="A5114">
            <v>8193945</v>
          </cell>
        </row>
        <row r="5115">
          <cell r="A5115">
            <v>8194762</v>
          </cell>
        </row>
        <row r="5116">
          <cell r="A5116">
            <v>9387067</v>
          </cell>
        </row>
        <row r="5117">
          <cell r="A5117">
            <v>12751132</v>
          </cell>
        </row>
        <row r="5118">
          <cell r="A5118">
            <v>8189817</v>
          </cell>
        </row>
        <row r="5119">
          <cell r="A5119">
            <v>12751141</v>
          </cell>
        </row>
        <row r="5120">
          <cell r="A5120">
            <v>12751139</v>
          </cell>
        </row>
        <row r="5121">
          <cell r="A5121">
            <v>12751131</v>
          </cell>
        </row>
        <row r="5122">
          <cell r="A5122">
            <v>12751138</v>
          </cell>
        </row>
        <row r="5123">
          <cell r="A5123">
            <v>12751137</v>
          </cell>
        </row>
        <row r="5124">
          <cell r="A5124">
            <v>8189887</v>
          </cell>
        </row>
        <row r="5125">
          <cell r="A5125">
            <v>8189574</v>
          </cell>
        </row>
        <row r="5126">
          <cell r="A5126">
            <v>12634867</v>
          </cell>
        </row>
        <row r="5127">
          <cell r="A5127">
            <v>9387073</v>
          </cell>
        </row>
        <row r="5128">
          <cell r="A5128">
            <v>12751135</v>
          </cell>
        </row>
        <row r="5129">
          <cell r="A5129">
            <v>12751128</v>
          </cell>
        </row>
        <row r="5130">
          <cell r="A5130">
            <v>12751133</v>
          </cell>
        </row>
        <row r="5131">
          <cell r="A5131">
            <v>12751134</v>
          </cell>
        </row>
        <row r="5132">
          <cell r="A5132">
            <v>12751146</v>
          </cell>
        </row>
        <row r="5133">
          <cell r="A5133">
            <v>12751144</v>
          </cell>
        </row>
        <row r="5134">
          <cell r="A5134">
            <v>12751145</v>
          </cell>
        </row>
        <row r="5135">
          <cell r="A5135">
            <v>12751140</v>
          </cell>
        </row>
        <row r="5136">
          <cell r="A5136">
            <v>12751129</v>
          </cell>
        </row>
        <row r="5137">
          <cell r="A5137">
            <v>12751130</v>
          </cell>
        </row>
        <row r="5138">
          <cell r="A5138">
            <v>12751151</v>
          </cell>
        </row>
        <row r="5139">
          <cell r="A5139">
            <v>12751147</v>
          </cell>
        </row>
        <row r="5140">
          <cell r="A5140">
            <v>12751124</v>
          </cell>
        </row>
        <row r="5141">
          <cell r="A5141">
            <v>12751136</v>
          </cell>
        </row>
        <row r="5142">
          <cell r="A5142">
            <v>12751148</v>
          </cell>
        </row>
        <row r="5143">
          <cell r="A5143">
            <v>12751125</v>
          </cell>
        </row>
        <row r="5144">
          <cell r="A5144">
            <v>12751127</v>
          </cell>
        </row>
        <row r="5145">
          <cell r="A5145">
            <v>12751149</v>
          </cell>
        </row>
        <row r="5146">
          <cell r="A5146">
            <v>12677728</v>
          </cell>
        </row>
        <row r="5147">
          <cell r="A5147">
            <v>11007146</v>
          </cell>
        </row>
        <row r="5148">
          <cell r="A5148">
            <v>12111223</v>
          </cell>
        </row>
        <row r="5149">
          <cell r="A5149">
            <v>12109125</v>
          </cell>
        </row>
        <row r="5150">
          <cell r="A5150">
            <v>12113126</v>
          </cell>
        </row>
        <row r="5151">
          <cell r="A5151">
            <v>12111239</v>
          </cell>
        </row>
        <row r="5152">
          <cell r="A5152">
            <v>12667494</v>
          </cell>
        </row>
        <row r="5153">
          <cell r="A5153">
            <v>9100604</v>
          </cell>
        </row>
        <row r="5154">
          <cell r="A5154">
            <v>10704799</v>
          </cell>
        </row>
        <row r="5155">
          <cell r="A5155">
            <v>12667634</v>
          </cell>
        </row>
        <row r="5156">
          <cell r="A5156">
            <v>12886699</v>
          </cell>
        </row>
        <row r="5157">
          <cell r="A5157">
            <v>12748932</v>
          </cell>
        </row>
        <row r="5158">
          <cell r="A5158">
            <v>12702092</v>
          </cell>
        </row>
        <row r="5159">
          <cell r="A5159">
            <v>10217051</v>
          </cell>
        </row>
        <row r="5160">
          <cell r="A5160">
            <v>12890263</v>
          </cell>
        </row>
        <row r="5161">
          <cell r="A5161">
            <v>10217083</v>
          </cell>
        </row>
        <row r="5162">
          <cell r="A5162">
            <v>12667671</v>
          </cell>
        </row>
        <row r="5163">
          <cell r="A5163">
            <v>12667570</v>
          </cell>
        </row>
        <row r="5164">
          <cell r="A5164">
            <v>9100660</v>
          </cell>
        </row>
        <row r="5165">
          <cell r="A5165">
            <v>592763</v>
          </cell>
        </row>
        <row r="5166">
          <cell r="A5166">
            <v>1628880</v>
          </cell>
        </row>
        <row r="5167">
          <cell r="A5167">
            <v>12667547</v>
          </cell>
        </row>
        <row r="5168">
          <cell r="A5168">
            <v>9400160</v>
          </cell>
        </row>
        <row r="5169">
          <cell r="A5169">
            <v>8195360</v>
          </cell>
        </row>
        <row r="5170">
          <cell r="A5170">
            <v>9387102</v>
          </cell>
        </row>
        <row r="5171">
          <cell r="A5171">
            <v>8190374</v>
          </cell>
        </row>
        <row r="5172">
          <cell r="A5172">
            <v>593568</v>
          </cell>
        </row>
        <row r="5173">
          <cell r="A5173">
            <v>631567</v>
          </cell>
        </row>
        <row r="5174">
          <cell r="A5174">
            <v>13456838</v>
          </cell>
        </row>
        <row r="5175">
          <cell r="A5175">
            <v>4185034</v>
          </cell>
        </row>
        <row r="5176">
          <cell r="A5176">
            <v>4185033</v>
          </cell>
        </row>
        <row r="5177">
          <cell r="A5177">
            <v>10623291</v>
          </cell>
        </row>
        <row r="5178">
          <cell r="A5178">
            <v>12667437</v>
          </cell>
        </row>
        <row r="5179">
          <cell r="A5179">
            <v>12126045</v>
          </cell>
        </row>
        <row r="5180">
          <cell r="A5180">
            <v>12131347</v>
          </cell>
        </row>
        <row r="5181">
          <cell r="A5181">
            <v>12667546</v>
          </cell>
        </row>
        <row r="5182">
          <cell r="A5182">
            <v>12667686</v>
          </cell>
        </row>
        <row r="5183">
          <cell r="A5183">
            <v>8203748</v>
          </cell>
        </row>
        <row r="5184">
          <cell r="A5184">
            <v>12667443</v>
          </cell>
        </row>
        <row r="5185">
          <cell r="A5185">
            <v>8088545</v>
          </cell>
        </row>
        <row r="5186">
          <cell r="A5186">
            <v>9353618</v>
          </cell>
        </row>
        <row r="5187">
          <cell r="A5187">
            <v>8726801</v>
          </cell>
        </row>
        <row r="5188">
          <cell r="A5188">
            <v>9504193</v>
          </cell>
        </row>
        <row r="5189">
          <cell r="A5189">
            <v>12667458</v>
          </cell>
        </row>
        <row r="5190">
          <cell r="A5190">
            <v>8189389</v>
          </cell>
        </row>
        <row r="5191">
          <cell r="A5191">
            <v>8702768</v>
          </cell>
        </row>
        <row r="5192">
          <cell r="A5192">
            <v>9429772</v>
          </cell>
        </row>
        <row r="5193">
          <cell r="A5193">
            <v>633657</v>
          </cell>
        </row>
        <row r="5194">
          <cell r="A5194">
            <v>4607688</v>
          </cell>
        </row>
        <row r="5195">
          <cell r="A5195">
            <v>8192679</v>
          </cell>
        </row>
        <row r="5196">
          <cell r="A5196">
            <v>9100673</v>
          </cell>
        </row>
        <row r="5197">
          <cell r="A5197">
            <v>9384388</v>
          </cell>
        </row>
        <row r="5198">
          <cell r="A5198">
            <v>8189446</v>
          </cell>
        </row>
        <row r="5199">
          <cell r="A5199">
            <v>8192676</v>
          </cell>
        </row>
        <row r="5200">
          <cell r="A5200">
            <v>12677744</v>
          </cell>
        </row>
        <row r="5201">
          <cell r="A5201">
            <v>8189656</v>
          </cell>
        </row>
        <row r="5202">
          <cell r="A5202">
            <v>12667535</v>
          </cell>
        </row>
        <row r="5203">
          <cell r="A5203">
            <v>13417093</v>
          </cell>
        </row>
        <row r="5204">
          <cell r="A5204">
            <v>8189687</v>
          </cell>
        </row>
        <row r="5205">
          <cell r="A5205">
            <v>8192996</v>
          </cell>
        </row>
        <row r="5206">
          <cell r="A5206">
            <v>9488302</v>
          </cell>
        </row>
        <row r="5207">
          <cell r="A5207">
            <v>12131353</v>
          </cell>
        </row>
        <row r="5208">
          <cell r="A5208">
            <v>8203867</v>
          </cell>
        </row>
        <row r="5209">
          <cell r="A5209">
            <v>8726837</v>
          </cell>
        </row>
        <row r="5210">
          <cell r="A5210">
            <v>12969143</v>
          </cell>
        </row>
        <row r="5211">
          <cell r="A5211">
            <v>1147780</v>
          </cell>
        </row>
        <row r="5212">
          <cell r="A5212">
            <v>8613252</v>
          </cell>
        </row>
        <row r="5213">
          <cell r="A5213">
            <v>633633</v>
          </cell>
        </row>
        <row r="5214">
          <cell r="A5214">
            <v>12667512</v>
          </cell>
        </row>
        <row r="5215">
          <cell r="A5215">
            <v>9100696</v>
          </cell>
        </row>
        <row r="5216">
          <cell r="A5216">
            <v>12890261</v>
          </cell>
        </row>
        <row r="5217">
          <cell r="A5217">
            <v>10217080</v>
          </cell>
        </row>
        <row r="5218">
          <cell r="A5218">
            <v>10623813</v>
          </cell>
        </row>
        <row r="5219">
          <cell r="A5219">
            <v>12130710</v>
          </cell>
        </row>
        <row r="5220">
          <cell r="A5220">
            <v>12677732</v>
          </cell>
        </row>
        <row r="5221">
          <cell r="A5221">
            <v>1383771</v>
          </cell>
        </row>
        <row r="5222">
          <cell r="A5222">
            <v>8189661</v>
          </cell>
        </row>
        <row r="5223">
          <cell r="A5223">
            <v>9488086</v>
          </cell>
        </row>
        <row r="5224">
          <cell r="A5224">
            <v>9488083</v>
          </cell>
        </row>
        <row r="5225">
          <cell r="A5225">
            <v>9387198</v>
          </cell>
        </row>
        <row r="5226">
          <cell r="A5226">
            <v>9488089</v>
          </cell>
        </row>
        <row r="5227">
          <cell r="A5227">
            <v>9387040</v>
          </cell>
        </row>
        <row r="5228">
          <cell r="A5228">
            <v>9100662</v>
          </cell>
        </row>
        <row r="5229">
          <cell r="A5229">
            <v>9387135</v>
          </cell>
        </row>
        <row r="5230">
          <cell r="A5230">
            <v>9429792</v>
          </cell>
        </row>
        <row r="5231">
          <cell r="A5231">
            <v>8591787</v>
          </cell>
        </row>
        <row r="5232">
          <cell r="A5232">
            <v>9504182</v>
          </cell>
        </row>
        <row r="5233">
          <cell r="A5233">
            <v>9504184</v>
          </cell>
        </row>
        <row r="5234">
          <cell r="A5234">
            <v>9504183</v>
          </cell>
        </row>
        <row r="5235">
          <cell r="A5235">
            <v>8192884</v>
          </cell>
        </row>
        <row r="5236">
          <cell r="A5236">
            <v>8192887</v>
          </cell>
        </row>
        <row r="5237">
          <cell r="A5237">
            <v>8189491</v>
          </cell>
        </row>
        <row r="5238">
          <cell r="A5238">
            <v>8203752</v>
          </cell>
        </row>
        <row r="5239">
          <cell r="A5239">
            <v>8408748</v>
          </cell>
        </row>
        <row r="5240">
          <cell r="A5240">
            <v>8389506</v>
          </cell>
        </row>
        <row r="5241">
          <cell r="A5241">
            <v>8189639</v>
          </cell>
        </row>
        <row r="5242">
          <cell r="A5242">
            <v>10217025</v>
          </cell>
        </row>
        <row r="5243">
          <cell r="A5243">
            <v>12667441</v>
          </cell>
        </row>
        <row r="5244">
          <cell r="A5244">
            <v>8203757</v>
          </cell>
        </row>
        <row r="5245">
          <cell r="A5245">
            <v>12794205</v>
          </cell>
        </row>
        <row r="5246">
          <cell r="A5246">
            <v>8489558</v>
          </cell>
        </row>
        <row r="5247">
          <cell r="A5247">
            <v>633605</v>
          </cell>
        </row>
        <row r="5248">
          <cell r="A5248">
            <v>12667637</v>
          </cell>
        </row>
        <row r="5249">
          <cell r="A5249">
            <v>12653783</v>
          </cell>
        </row>
        <row r="5250">
          <cell r="A5250">
            <v>8883404</v>
          </cell>
        </row>
        <row r="5251">
          <cell r="A5251">
            <v>12667682</v>
          </cell>
        </row>
        <row r="5252">
          <cell r="A5252">
            <v>12667698</v>
          </cell>
        </row>
        <row r="5253">
          <cell r="A5253">
            <v>12667454</v>
          </cell>
        </row>
        <row r="5254">
          <cell r="A5254">
            <v>12894188</v>
          </cell>
        </row>
        <row r="5255">
          <cell r="A5255">
            <v>12890289</v>
          </cell>
        </row>
        <row r="5256">
          <cell r="A5256">
            <v>8875479</v>
          </cell>
        </row>
        <row r="5257">
          <cell r="A5257">
            <v>8875481</v>
          </cell>
        </row>
        <row r="5258">
          <cell r="A5258">
            <v>8875480</v>
          </cell>
        </row>
        <row r="5259">
          <cell r="A5259">
            <v>9773925</v>
          </cell>
        </row>
        <row r="5260">
          <cell r="A5260">
            <v>9387172</v>
          </cell>
        </row>
        <row r="5261">
          <cell r="A5261">
            <v>10110245</v>
          </cell>
        </row>
        <row r="5262">
          <cell r="A5262">
            <v>12667662</v>
          </cell>
        </row>
        <row r="5263">
          <cell r="A5263">
            <v>12667628</v>
          </cell>
        </row>
        <row r="5264">
          <cell r="A5264">
            <v>12667528</v>
          </cell>
        </row>
        <row r="5265">
          <cell r="A5265">
            <v>12667702</v>
          </cell>
        </row>
        <row r="5266">
          <cell r="A5266">
            <v>12667521</v>
          </cell>
        </row>
        <row r="5267">
          <cell r="A5267">
            <v>633628</v>
          </cell>
        </row>
        <row r="5268">
          <cell r="A5268">
            <v>12667651</v>
          </cell>
        </row>
        <row r="5269">
          <cell r="A5269">
            <v>12667533</v>
          </cell>
        </row>
        <row r="5270">
          <cell r="A5270">
            <v>12667673</v>
          </cell>
        </row>
        <row r="5271">
          <cell r="A5271">
            <v>9387051</v>
          </cell>
        </row>
        <row r="5272">
          <cell r="A5272">
            <v>12667544</v>
          </cell>
        </row>
        <row r="5273">
          <cell r="A5273">
            <v>8203755</v>
          </cell>
        </row>
        <row r="5274">
          <cell r="A5274">
            <v>12890285</v>
          </cell>
        </row>
        <row r="5275">
          <cell r="A5275">
            <v>9384396</v>
          </cell>
        </row>
        <row r="5276">
          <cell r="A5276">
            <v>9504194</v>
          </cell>
        </row>
        <row r="5277">
          <cell r="A5277">
            <v>9100698</v>
          </cell>
        </row>
        <row r="5278">
          <cell r="A5278">
            <v>633663</v>
          </cell>
        </row>
        <row r="5279">
          <cell r="A5279">
            <v>1147834</v>
          </cell>
        </row>
        <row r="5280">
          <cell r="A5280">
            <v>633665</v>
          </cell>
        </row>
        <row r="5281">
          <cell r="A5281">
            <v>4200048</v>
          </cell>
        </row>
        <row r="5282">
          <cell r="A5282">
            <v>10700019</v>
          </cell>
        </row>
        <row r="5283">
          <cell r="A5283">
            <v>9387069</v>
          </cell>
        </row>
        <row r="5284">
          <cell r="A5284">
            <v>12667447</v>
          </cell>
        </row>
        <row r="5285">
          <cell r="A5285">
            <v>8189692</v>
          </cell>
        </row>
        <row r="5286">
          <cell r="A5286">
            <v>1147842</v>
          </cell>
        </row>
        <row r="5287">
          <cell r="A5287">
            <v>4240528</v>
          </cell>
          <cell r="AK5287">
            <v>4.17</v>
          </cell>
        </row>
        <row r="5288">
          <cell r="A5288">
            <v>8875558</v>
          </cell>
        </row>
        <row r="5289">
          <cell r="A5289">
            <v>633672</v>
          </cell>
        </row>
        <row r="5290">
          <cell r="A5290">
            <v>1147853</v>
          </cell>
        </row>
        <row r="5291">
          <cell r="A5291">
            <v>12677740</v>
          </cell>
        </row>
        <row r="5292">
          <cell r="A5292">
            <v>8203872</v>
          </cell>
        </row>
        <row r="5293">
          <cell r="A5293">
            <v>8203866</v>
          </cell>
        </row>
        <row r="5294">
          <cell r="A5294">
            <v>8203871</v>
          </cell>
        </row>
        <row r="5295">
          <cell r="A5295">
            <v>12667554</v>
          </cell>
        </row>
        <row r="5296">
          <cell r="A5296">
            <v>10217185</v>
          </cell>
        </row>
        <row r="5297">
          <cell r="A5297">
            <v>8088549</v>
          </cell>
        </row>
        <row r="5298">
          <cell r="A5298">
            <v>12890267</v>
          </cell>
        </row>
        <row r="5299">
          <cell r="A5299">
            <v>13000252</v>
          </cell>
        </row>
        <row r="5300">
          <cell r="A5300">
            <v>4185610</v>
          </cell>
        </row>
        <row r="5301">
          <cell r="A5301">
            <v>13218986</v>
          </cell>
        </row>
        <row r="5302">
          <cell r="A5302">
            <v>12921567</v>
          </cell>
        </row>
        <row r="5303">
          <cell r="A5303">
            <v>12925781</v>
          </cell>
        </row>
        <row r="5304">
          <cell r="A5304">
            <v>10083950</v>
          </cell>
        </row>
        <row r="5305">
          <cell r="A5305">
            <v>12667552</v>
          </cell>
        </row>
        <row r="5306">
          <cell r="A5306">
            <v>8726689</v>
          </cell>
        </row>
        <row r="5307">
          <cell r="A5307">
            <v>9401183</v>
          </cell>
        </row>
        <row r="5308">
          <cell r="A5308">
            <v>8127214</v>
          </cell>
        </row>
        <row r="5309">
          <cell r="A5309">
            <v>12793464</v>
          </cell>
        </row>
        <row r="5310">
          <cell r="A5310">
            <v>8189690</v>
          </cell>
        </row>
        <row r="5311">
          <cell r="A5311">
            <v>12667539</v>
          </cell>
        </row>
        <row r="5312">
          <cell r="A5312">
            <v>12853929</v>
          </cell>
        </row>
        <row r="5313">
          <cell r="A5313">
            <v>9302217</v>
          </cell>
        </row>
        <row r="5314">
          <cell r="A5314">
            <v>9302219</v>
          </cell>
        </row>
        <row r="5315">
          <cell r="A5315">
            <v>12853926</v>
          </cell>
        </row>
        <row r="5316">
          <cell r="A5316">
            <v>12667439</v>
          </cell>
        </row>
        <row r="5317">
          <cell r="A5317">
            <v>12667504</v>
          </cell>
        </row>
        <row r="5318">
          <cell r="A5318">
            <v>8848067</v>
          </cell>
        </row>
        <row r="5319">
          <cell r="A5319">
            <v>9159391</v>
          </cell>
        </row>
        <row r="5320">
          <cell r="A5320">
            <v>9387170</v>
          </cell>
        </row>
        <row r="5321">
          <cell r="A5321">
            <v>9442370</v>
          </cell>
        </row>
        <row r="5322">
          <cell r="A5322">
            <v>12552254</v>
          </cell>
        </row>
        <row r="5323">
          <cell r="A5323">
            <v>12677741</v>
          </cell>
        </row>
        <row r="5324">
          <cell r="A5324">
            <v>10217040</v>
          </cell>
        </row>
        <row r="5325">
          <cell r="A5325">
            <v>8193688</v>
          </cell>
        </row>
        <row r="5326">
          <cell r="A5326">
            <v>8193685</v>
          </cell>
        </row>
        <row r="5327">
          <cell r="A5327">
            <v>8189605</v>
          </cell>
        </row>
        <row r="5328">
          <cell r="A5328">
            <v>7044265</v>
          </cell>
        </row>
        <row r="5329">
          <cell r="A5329">
            <v>12252873</v>
          </cell>
        </row>
        <row r="5330">
          <cell r="A5330">
            <v>593092</v>
          </cell>
        </row>
        <row r="5331">
          <cell r="A5331">
            <v>1628890</v>
          </cell>
        </row>
        <row r="5332">
          <cell r="A5332">
            <v>3454330</v>
          </cell>
        </row>
        <row r="5333">
          <cell r="A5333">
            <v>7414551</v>
          </cell>
        </row>
        <row r="5334">
          <cell r="A5334">
            <v>8389511</v>
          </cell>
        </row>
        <row r="5335">
          <cell r="A5335">
            <v>8389475</v>
          </cell>
        </row>
        <row r="5336">
          <cell r="A5336">
            <v>8189576</v>
          </cell>
        </row>
        <row r="5337">
          <cell r="A5337">
            <v>8193395</v>
          </cell>
        </row>
        <row r="5338">
          <cell r="A5338">
            <v>12667598</v>
          </cell>
        </row>
        <row r="5339">
          <cell r="A5339">
            <v>12667474</v>
          </cell>
        </row>
        <row r="5340">
          <cell r="A5340">
            <v>592586</v>
          </cell>
        </row>
        <row r="5341">
          <cell r="A5341">
            <v>8389536</v>
          </cell>
        </row>
        <row r="5342">
          <cell r="A5342">
            <v>9100622</v>
          </cell>
        </row>
        <row r="5343">
          <cell r="A5343">
            <v>8389515</v>
          </cell>
        </row>
        <row r="5344">
          <cell r="A5344">
            <v>8189733</v>
          </cell>
        </row>
        <row r="5345">
          <cell r="A5345">
            <v>12443303</v>
          </cell>
        </row>
        <row r="5346">
          <cell r="A5346">
            <v>8502411</v>
          </cell>
        </row>
        <row r="5347">
          <cell r="A5347">
            <v>633683</v>
          </cell>
          <cell r="AK5347">
            <v>4.16</v>
          </cell>
        </row>
        <row r="5348">
          <cell r="A5348">
            <v>633682</v>
          </cell>
        </row>
        <row r="5349">
          <cell r="A5349">
            <v>3798345</v>
          </cell>
          <cell r="AK5349">
            <v>4.54</v>
          </cell>
        </row>
        <row r="5350">
          <cell r="A5350">
            <v>9100590</v>
          </cell>
        </row>
        <row r="5351">
          <cell r="A5351">
            <v>8411265</v>
          </cell>
        </row>
        <row r="5352">
          <cell r="A5352">
            <v>8411256</v>
          </cell>
        </row>
        <row r="5353">
          <cell r="A5353">
            <v>8192712</v>
          </cell>
        </row>
        <row r="5354">
          <cell r="A5354">
            <v>633713</v>
          </cell>
        </row>
        <row r="5355">
          <cell r="A5355">
            <v>8192715</v>
          </cell>
        </row>
        <row r="5356">
          <cell r="A5356">
            <v>8149152</v>
          </cell>
        </row>
        <row r="5357">
          <cell r="A5357">
            <v>12667635</v>
          </cell>
        </row>
        <row r="5358">
          <cell r="A5358">
            <v>633709</v>
          </cell>
          <cell r="AK5358">
            <v>4.17</v>
          </cell>
        </row>
        <row r="5359">
          <cell r="A5359">
            <v>8572598</v>
          </cell>
        </row>
        <row r="5360">
          <cell r="A5360">
            <v>12667696</v>
          </cell>
        </row>
        <row r="5361">
          <cell r="A5361">
            <v>1779385</v>
          </cell>
        </row>
        <row r="5362">
          <cell r="A5362">
            <v>1779386</v>
          </cell>
        </row>
        <row r="5363">
          <cell r="A5363">
            <v>8146921</v>
          </cell>
        </row>
        <row r="5364">
          <cell r="A5364">
            <v>1779389</v>
          </cell>
          <cell r="AK5364">
            <v>0</v>
          </cell>
        </row>
        <row r="5365">
          <cell r="A5365">
            <v>8875512</v>
          </cell>
        </row>
        <row r="5366">
          <cell r="A5366">
            <v>9461127</v>
          </cell>
        </row>
        <row r="5367">
          <cell r="A5367">
            <v>3454318</v>
          </cell>
        </row>
        <row r="5368">
          <cell r="A5368">
            <v>12602071</v>
          </cell>
        </row>
        <row r="5369">
          <cell r="A5369">
            <v>9034070</v>
          </cell>
        </row>
        <row r="5370">
          <cell r="A5370">
            <v>8492954</v>
          </cell>
        </row>
        <row r="5371">
          <cell r="A5371">
            <v>8936350</v>
          </cell>
        </row>
        <row r="5372">
          <cell r="A5372">
            <v>12526323</v>
          </cell>
        </row>
        <row r="5373">
          <cell r="A5373">
            <v>12535774</v>
          </cell>
        </row>
        <row r="5374">
          <cell r="A5374">
            <v>8192999</v>
          </cell>
        </row>
        <row r="5375">
          <cell r="A5375">
            <v>9488306</v>
          </cell>
        </row>
        <row r="5376">
          <cell r="A5376">
            <v>8189494</v>
          </cell>
        </row>
        <row r="5377">
          <cell r="A5377">
            <v>9100687</v>
          </cell>
        </row>
        <row r="5378">
          <cell r="A5378">
            <v>1628887</v>
          </cell>
        </row>
        <row r="5379">
          <cell r="A5379">
            <v>675628</v>
          </cell>
        </row>
        <row r="5380">
          <cell r="A5380">
            <v>7050398</v>
          </cell>
        </row>
        <row r="5381">
          <cell r="A5381">
            <v>633687</v>
          </cell>
        </row>
        <row r="5382">
          <cell r="A5382">
            <v>4185058</v>
          </cell>
        </row>
        <row r="5383">
          <cell r="A5383">
            <v>9773839</v>
          </cell>
        </row>
        <row r="5384">
          <cell r="A5384">
            <v>9504394</v>
          </cell>
        </row>
        <row r="5385">
          <cell r="A5385">
            <v>10217036</v>
          </cell>
        </row>
        <row r="5386">
          <cell r="A5386">
            <v>12677739</v>
          </cell>
        </row>
        <row r="5387">
          <cell r="A5387">
            <v>12863927</v>
          </cell>
        </row>
        <row r="5388">
          <cell r="A5388">
            <v>12667627</v>
          </cell>
        </row>
        <row r="5389">
          <cell r="A5389">
            <v>12886529</v>
          </cell>
        </row>
        <row r="5390">
          <cell r="A5390">
            <v>4240559</v>
          </cell>
        </row>
        <row r="5391">
          <cell r="A5391">
            <v>12667515</v>
          </cell>
        </row>
        <row r="5392">
          <cell r="A5392">
            <v>12590447</v>
          </cell>
        </row>
        <row r="5393">
          <cell r="A5393">
            <v>12667692</v>
          </cell>
        </row>
        <row r="5394">
          <cell r="A5394">
            <v>7903173</v>
          </cell>
        </row>
        <row r="5395">
          <cell r="A5395">
            <v>7948289</v>
          </cell>
        </row>
        <row r="5396">
          <cell r="A5396">
            <v>7939223</v>
          </cell>
        </row>
        <row r="5397">
          <cell r="A5397">
            <v>633697</v>
          </cell>
        </row>
        <row r="5398">
          <cell r="A5398">
            <v>9034075</v>
          </cell>
        </row>
        <row r="5399">
          <cell r="A5399">
            <v>8963411</v>
          </cell>
        </row>
        <row r="5400">
          <cell r="A5400">
            <v>9184593</v>
          </cell>
        </row>
        <row r="5401">
          <cell r="A5401">
            <v>8591782</v>
          </cell>
        </row>
        <row r="5402">
          <cell r="A5402">
            <v>8693465</v>
          </cell>
        </row>
        <row r="5403">
          <cell r="A5403">
            <v>8941937</v>
          </cell>
        </row>
        <row r="5404">
          <cell r="A5404">
            <v>12788737</v>
          </cell>
        </row>
        <row r="5405">
          <cell r="A5405">
            <v>9089442</v>
          </cell>
        </row>
        <row r="5406">
          <cell r="A5406">
            <v>13173139</v>
          </cell>
        </row>
        <row r="5407">
          <cell r="A5407">
            <v>12667471</v>
          </cell>
        </row>
        <row r="5408">
          <cell r="A5408">
            <v>10217139</v>
          </cell>
        </row>
        <row r="5409">
          <cell r="A5409">
            <v>10217140</v>
          </cell>
        </row>
        <row r="5410">
          <cell r="A5410">
            <v>10217141</v>
          </cell>
        </row>
        <row r="5411">
          <cell r="A5411">
            <v>12667625</v>
          </cell>
        </row>
        <row r="5412">
          <cell r="A5412">
            <v>8203761</v>
          </cell>
        </row>
        <row r="5413">
          <cell r="A5413">
            <v>12667612</v>
          </cell>
        </row>
        <row r="5414">
          <cell r="A5414">
            <v>13441509</v>
          </cell>
        </row>
        <row r="5415">
          <cell r="A5415">
            <v>12667663</v>
          </cell>
        </row>
        <row r="5416">
          <cell r="A5416">
            <v>12667665</v>
          </cell>
        </row>
        <row r="5417">
          <cell r="A5417">
            <v>12667516</v>
          </cell>
        </row>
        <row r="5418">
          <cell r="A5418">
            <v>12890271</v>
          </cell>
        </row>
        <row r="5419">
          <cell r="A5419">
            <v>10217069</v>
          </cell>
        </row>
        <row r="5420">
          <cell r="A5420">
            <v>9504187</v>
          </cell>
        </row>
        <row r="5421">
          <cell r="A5421">
            <v>12667442</v>
          </cell>
        </row>
        <row r="5422">
          <cell r="A5422">
            <v>9384398</v>
          </cell>
        </row>
        <row r="5423">
          <cell r="A5423">
            <v>12667595</v>
          </cell>
        </row>
        <row r="5424">
          <cell r="A5424">
            <v>8190004</v>
          </cell>
        </row>
        <row r="5425">
          <cell r="A5425">
            <v>8195170</v>
          </cell>
        </row>
        <row r="5426">
          <cell r="A5426">
            <v>8195173</v>
          </cell>
        </row>
        <row r="5427">
          <cell r="A5427">
            <v>9100707</v>
          </cell>
        </row>
        <row r="5428">
          <cell r="A5428">
            <v>12667550</v>
          </cell>
        </row>
        <row r="5429">
          <cell r="A5429">
            <v>12126054</v>
          </cell>
        </row>
        <row r="5430">
          <cell r="A5430">
            <v>9384399</v>
          </cell>
        </row>
        <row r="5431">
          <cell r="A5431">
            <v>12667586</v>
          </cell>
        </row>
        <row r="5432">
          <cell r="A5432">
            <v>12667532</v>
          </cell>
        </row>
        <row r="5433">
          <cell r="A5433">
            <v>12677708</v>
          </cell>
        </row>
        <row r="5434">
          <cell r="A5434">
            <v>12667594</v>
          </cell>
        </row>
        <row r="5435">
          <cell r="A5435">
            <v>12667564</v>
          </cell>
        </row>
        <row r="5436">
          <cell r="A5436">
            <v>8389459</v>
          </cell>
        </row>
        <row r="5437">
          <cell r="A5437">
            <v>633621</v>
          </cell>
        </row>
        <row r="5438">
          <cell r="A5438">
            <v>4185630</v>
          </cell>
        </row>
        <row r="5439">
          <cell r="A5439">
            <v>4185628</v>
          </cell>
        </row>
        <row r="5440">
          <cell r="A5440">
            <v>633705</v>
          </cell>
        </row>
        <row r="5441">
          <cell r="A5441">
            <v>1148106</v>
          </cell>
        </row>
        <row r="5442">
          <cell r="A5442">
            <v>12667449</v>
          </cell>
        </row>
        <row r="5443">
          <cell r="A5443">
            <v>12130714</v>
          </cell>
        </row>
        <row r="5444">
          <cell r="A5444">
            <v>12677729</v>
          </cell>
        </row>
        <row r="5445">
          <cell r="A5445">
            <v>12130715</v>
          </cell>
        </row>
        <row r="5446">
          <cell r="A5446">
            <v>8189552</v>
          </cell>
        </row>
        <row r="5447">
          <cell r="A5447">
            <v>8189878</v>
          </cell>
        </row>
        <row r="5448">
          <cell r="A5448">
            <v>12667542</v>
          </cell>
        </row>
        <row r="5449">
          <cell r="A5449">
            <v>12667632</v>
          </cell>
        </row>
        <row r="5450">
          <cell r="A5450">
            <v>8189404</v>
          </cell>
        </row>
        <row r="5451">
          <cell r="A5451">
            <v>8389512</v>
          </cell>
        </row>
        <row r="5452">
          <cell r="A5452">
            <v>12667485</v>
          </cell>
        </row>
        <row r="5453">
          <cell r="A5453">
            <v>12667486</v>
          </cell>
        </row>
        <row r="5454">
          <cell r="A5454">
            <v>12862024</v>
          </cell>
        </row>
        <row r="5455">
          <cell r="A5455">
            <v>9009002</v>
          </cell>
        </row>
        <row r="5456">
          <cell r="A5456">
            <v>8416287</v>
          </cell>
        </row>
        <row r="5457">
          <cell r="A5457">
            <v>12667514</v>
          </cell>
        </row>
        <row r="5458">
          <cell r="A5458">
            <v>12667630</v>
          </cell>
        </row>
        <row r="5459">
          <cell r="A5459">
            <v>8203766</v>
          </cell>
        </row>
        <row r="5460">
          <cell r="A5460">
            <v>12667468</v>
          </cell>
        </row>
        <row r="5461">
          <cell r="A5461">
            <v>12890259</v>
          </cell>
        </row>
        <row r="5462">
          <cell r="A5462">
            <v>12667575</v>
          </cell>
        </row>
        <row r="5463">
          <cell r="A5463">
            <v>12862021</v>
          </cell>
        </row>
        <row r="5464">
          <cell r="A5464">
            <v>12692335</v>
          </cell>
        </row>
        <row r="5465">
          <cell r="A5465">
            <v>12131367</v>
          </cell>
        </row>
        <row r="5466">
          <cell r="A5466">
            <v>9504179</v>
          </cell>
        </row>
        <row r="5467">
          <cell r="A5467">
            <v>8492875</v>
          </cell>
        </row>
        <row r="5468">
          <cell r="A5468">
            <v>10083955</v>
          </cell>
        </row>
        <row r="5469">
          <cell r="A5469">
            <v>8189562</v>
          </cell>
        </row>
        <row r="5470">
          <cell r="A5470">
            <v>12667688</v>
          </cell>
        </row>
        <row r="5471">
          <cell r="A5471">
            <v>9387191</v>
          </cell>
        </row>
        <row r="5472">
          <cell r="A5472">
            <v>8203768</v>
          </cell>
        </row>
        <row r="5473">
          <cell r="A5473">
            <v>12667607</v>
          </cell>
        </row>
        <row r="5474">
          <cell r="A5474">
            <v>12677734</v>
          </cell>
        </row>
        <row r="5475">
          <cell r="A5475">
            <v>12890275</v>
          </cell>
        </row>
        <row r="5476">
          <cell r="A5476">
            <v>10217086</v>
          </cell>
        </row>
        <row r="5477">
          <cell r="A5477">
            <v>12667596</v>
          </cell>
        </row>
        <row r="5478">
          <cell r="A5478">
            <v>12667664</v>
          </cell>
        </row>
        <row r="5479">
          <cell r="A5479">
            <v>12667518</v>
          </cell>
        </row>
        <row r="5480">
          <cell r="A5480">
            <v>12667585</v>
          </cell>
        </row>
        <row r="5481">
          <cell r="A5481">
            <v>12667668</v>
          </cell>
        </row>
        <row r="5482">
          <cell r="A5482">
            <v>8189776</v>
          </cell>
        </row>
        <row r="5483">
          <cell r="A5483">
            <v>13417092</v>
          </cell>
        </row>
        <row r="5484">
          <cell r="A5484">
            <v>12890291</v>
          </cell>
        </row>
        <row r="5485">
          <cell r="A5485">
            <v>10217052</v>
          </cell>
        </row>
        <row r="5486">
          <cell r="A5486">
            <v>8193689</v>
          </cell>
        </row>
        <row r="5487">
          <cell r="A5487">
            <v>12131368</v>
          </cell>
        </row>
        <row r="5488">
          <cell r="A5488">
            <v>12130717</v>
          </cell>
        </row>
        <row r="5489">
          <cell r="A5489">
            <v>12131369</v>
          </cell>
        </row>
        <row r="5490">
          <cell r="A5490">
            <v>10217148</v>
          </cell>
        </row>
        <row r="5491">
          <cell r="A5491">
            <v>13235916</v>
          </cell>
        </row>
        <row r="5492">
          <cell r="A5492">
            <v>9100692</v>
          </cell>
        </row>
        <row r="5493">
          <cell r="A5493">
            <v>9387094</v>
          </cell>
        </row>
        <row r="5494">
          <cell r="A5494">
            <v>9384401</v>
          </cell>
        </row>
        <row r="5495">
          <cell r="A5495">
            <v>12667498</v>
          </cell>
        </row>
        <row r="5496">
          <cell r="A5496">
            <v>9488308</v>
          </cell>
        </row>
        <row r="5497">
          <cell r="A5497">
            <v>12190705</v>
          </cell>
        </row>
        <row r="5498">
          <cell r="A5498">
            <v>8108520</v>
          </cell>
        </row>
        <row r="5499">
          <cell r="A5499">
            <v>8244783</v>
          </cell>
        </row>
        <row r="5500">
          <cell r="A5500">
            <v>8152173</v>
          </cell>
        </row>
        <row r="5501">
          <cell r="A5501">
            <v>8244983</v>
          </cell>
        </row>
        <row r="5502">
          <cell r="A5502">
            <v>8690993</v>
          </cell>
        </row>
        <row r="5503">
          <cell r="A5503">
            <v>3352314</v>
          </cell>
        </row>
        <row r="5504">
          <cell r="A5504">
            <v>4198742</v>
          </cell>
        </row>
        <row r="5505">
          <cell r="A5505">
            <v>10732938</v>
          </cell>
        </row>
        <row r="5506">
          <cell r="A5506">
            <v>12131370</v>
          </cell>
        </row>
        <row r="5507">
          <cell r="A5507">
            <v>10217026</v>
          </cell>
        </row>
        <row r="5508">
          <cell r="A5508">
            <v>8189583</v>
          </cell>
        </row>
        <row r="5509">
          <cell r="A5509">
            <v>12667444</v>
          </cell>
        </row>
        <row r="5510">
          <cell r="A5510">
            <v>12667503</v>
          </cell>
        </row>
        <row r="5511">
          <cell r="A5511">
            <v>12886535</v>
          </cell>
        </row>
        <row r="5512">
          <cell r="A5512">
            <v>10217091</v>
          </cell>
        </row>
        <row r="5513">
          <cell r="A5513">
            <v>12667565</v>
          </cell>
        </row>
        <row r="5514">
          <cell r="A5514">
            <v>4565934</v>
          </cell>
        </row>
        <row r="5515">
          <cell r="A5515">
            <v>8231675</v>
          </cell>
        </row>
        <row r="5516">
          <cell r="A5516">
            <v>8189455</v>
          </cell>
          <cell r="AL5516">
            <v>173</v>
          </cell>
        </row>
        <row r="5517">
          <cell r="A5517">
            <v>12131371</v>
          </cell>
        </row>
        <row r="5518">
          <cell r="A5518">
            <v>8231676</v>
          </cell>
        </row>
        <row r="5519">
          <cell r="A5519">
            <v>2086309</v>
          </cell>
        </row>
        <row r="5520">
          <cell r="A5520">
            <v>3454470</v>
          </cell>
        </row>
        <row r="5521">
          <cell r="A5521">
            <v>592703</v>
          </cell>
        </row>
        <row r="5522">
          <cell r="A5522">
            <v>633609</v>
          </cell>
        </row>
        <row r="5523">
          <cell r="A5523">
            <v>8477916</v>
          </cell>
        </row>
        <row r="5524">
          <cell r="A5524">
            <v>1634894</v>
          </cell>
        </row>
        <row r="5525">
          <cell r="A5525">
            <v>9504400</v>
          </cell>
        </row>
        <row r="5526">
          <cell r="A5526">
            <v>1930782</v>
          </cell>
        </row>
        <row r="5527">
          <cell r="A5527">
            <v>4645894</v>
          </cell>
        </row>
        <row r="5528">
          <cell r="A5528">
            <v>13125592</v>
          </cell>
        </row>
        <row r="5529">
          <cell r="A5529">
            <v>9775327</v>
          </cell>
        </row>
        <row r="5530">
          <cell r="A5530">
            <v>10243147</v>
          </cell>
        </row>
        <row r="5531">
          <cell r="A5531">
            <v>12850639</v>
          </cell>
        </row>
        <row r="5532">
          <cell r="A5532">
            <v>10320407</v>
          </cell>
        </row>
        <row r="5533">
          <cell r="A5533">
            <v>12667499</v>
          </cell>
        </row>
        <row r="5534">
          <cell r="A5534">
            <v>9111387</v>
          </cell>
        </row>
        <row r="5535">
          <cell r="A5535">
            <v>9774422</v>
          </cell>
        </row>
        <row r="5536">
          <cell r="A5536">
            <v>12667701</v>
          </cell>
        </row>
        <row r="5537">
          <cell r="A5537">
            <v>13438874</v>
          </cell>
        </row>
        <row r="5538">
          <cell r="A5538">
            <v>9100703</v>
          </cell>
        </row>
        <row r="5539">
          <cell r="A5539">
            <v>12130740</v>
          </cell>
        </row>
        <row r="5540">
          <cell r="A5540">
            <v>9387085</v>
          </cell>
        </row>
        <row r="5541">
          <cell r="A5541">
            <v>3454316</v>
          </cell>
        </row>
        <row r="5542">
          <cell r="A5542">
            <v>9773877</v>
          </cell>
        </row>
        <row r="5543">
          <cell r="A5543">
            <v>12634866</v>
          </cell>
        </row>
        <row r="5544">
          <cell r="A5544">
            <v>8995497</v>
          </cell>
        </row>
        <row r="5545">
          <cell r="A5545">
            <v>8683529</v>
          </cell>
        </row>
        <row r="5546">
          <cell r="A5546">
            <v>12634865</v>
          </cell>
        </row>
        <row r="5547">
          <cell r="A5547">
            <v>8405394</v>
          </cell>
        </row>
        <row r="5548">
          <cell r="A5548">
            <v>9463720</v>
          </cell>
        </row>
        <row r="5549">
          <cell r="A5549">
            <v>9617033</v>
          </cell>
        </row>
        <row r="5550">
          <cell r="A5550">
            <v>9617040</v>
          </cell>
        </row>
        <row r="5551">
          <cell r="A5551">
            <v>8189334</v>
          </cell>
        </row>
        <row r="5552">
          <cell r="A5552">
            <v>9384381</v>
          </cell>
        </row>
        <row r="5553">
          <cell r="A5553">
            <v>8203869</v>
          </cell>
        </row>
        <row r="5554">
          <cell r="A5554">
            <v>8189548</v>
          </cell>
        </row>
        <row r="5555">
          <cell r="A5555">
            <v>12296122</v>
          </cell>
        </row>
        <row r="5556">
          <cell r="A5556">
            <v>12667491</v>
          </cell>
        </row>
        <row r="5557">
          <cell r="A5557">
            <v>12667548</v>
          </cell>
        </row>
        <row r="5558">
          <cell r="A5558">
            <v>10217133</v>
          </cell>
        </row>
        <row r="5559">
          <cell r="A5559">
            <v>10217168</v>
          </cell>
        </row>
        <row r="5560">
          <cell r="A5560">
            <v>8189774</v>
          </cell>
        </row>
        <row r="5561">
          <cell r="A5561">
            <v>9387178</v>
          </cell>
        </row>
        <row r="5562">
          <cell r="A5562">
            <v>10217023</v>
          </cell>
        </row>
        <row r="5563">
          <cell r="A5563">
            <v>10418069</v>
          </cell>
        </row>
        <row r="5564">
          <cell r="A5564">
            <v>1148118</v>
          </cell>
        </row>
        <row r="5565">
          <cell r="A5565">
            <v>3454398</v>
          </cell>
        </row>
        <row r="5566">
          <cell r="A5566">
            <v>10217084</v>
          </cell>
        </row>
        <row r="5567">
          <cell r="A5567">
            <v>10320202</v>
          </cell>
        </row>
        <row r="5568">
          <cell r="A5568">
            <v>10320206</v>
          </cell>
        </row>
        <row r="5569">
          <cell r="A5569">
            <v>10320196</v>
          </cell>
        </row>
        <row r="5570">
          <cell r="A5570">
            <v>10217132</v>
          </cell>
        </row>
        <row r="5571">
          <cell r="A5571">
            <v>10217043</v>
          </cell>
        </row>
        <row r="5572">
          <cell r="A5572">
            <v>13125944</v>
          </cell>
        </row>
        <row r="5573">
          <cell r="A5573">
            <v>12527530</v>
          </cell>
        </row>
        <row r="5574">
          <cell r="A5574">
            <v>9320480</v>
          </cell>
        </row>
        <row r="5575">
          <cell r="A5575">
            <v>7974875</v>
          </cell>
        </row>
        <row r="5576">
          <cell r="A5576">
            <v>9100644</v>
          </cell>
        </row>
        <row r="5577">
          <cell r="A5577">
            <v>10217067</v>
          </cell>
        </row>
        <row r="5578">
          <cell r="A5578">
            <v>12667473</v>
          </cell>
        </row>
        <row r="5579">
          <cell r="A5579">
            <v>10320021</v>
          </cell>
        </row>
        <row r="5580">
          <cell r="A5580">
            <v>12126125</v>
          </cell>
        </row>
        <row r="5581">
          <cell r="A5581">
            <v>12126126</v>
          </cell>
        </row>
        <row r="5582">
          <cell r="A5582">
            <v>9111318</v>
          </cell>
        </row>
        <row r="5583">
          <cell r="A5583">
            <v>8411326</v>
          </cell>
        </row>
        <row r="5584">
          <cell r="A5584">
            <v>8395446</v>
          </cell>
        </row>
        <row r="5585">
          <cell r="A5585">
            <v>8395447</v>
          </cell>
        </row>
        <row r="5586">
          <cell r="A5586">
            <v>12890255</v>
          </cell>
        </row>
        <row r="5587">
          <cell r="A5587">
            <v>10217085</v>
          </cell>
        </row>
        <row r="5588">
          <cell r="A5588">
            <v>12890253</v>
          </cell>
        </row>
        <row r="5589">
          <cell r="A5589">
            <v>10705106</v>
          </cell>
        </row>
        <row r="5590">
          <cell r="A5590">
            <v>9387071</v>
          </cell>
        </row>
        <row r="5591">
          <cell r="A5591">
            <v>12606618</v>
          </cell>
        </row>
        <row r="5592">
          <cell r="A5592">
            <v>9097342</v>
          </cell>
        </row>
        <row r="5593">
          <cell r="A5593">
            <v>1628891</v>
          </cell>
        </row>
        <row r="5594">
          <cell r="A5594">
            <v>7938954</v>
          </cell>
        </row>
        <row r="5595">
          <cell r="A5595">
            <v>10543404</v>
          </cell>
        </row>
        <row r="5596">
          <cell r="A5596">
            <v>8203774</v>
          </cell>
        </row>
        <row r="5597">
          <cell r="A5597">
            <v>12667566</v>
          </cell>
        </row>
        <row r="5598">
          <cell r="A5598">
            <v>10543406</v>
          </cell>
        </row>
        <row r="5599">
          <cell r="A5599">
            <v>13000319</v>
          </cell>
        </row>
        <row r="5600">
          <cell r="A5600">
            <v>12890273</v>
          </cell>
        </row>
        <row r="5601">
          <cell r="A5601">
            <v>10217072</v>
          </cell>
        </row>
        <row r="5602">
          <cell r="A5602">
            <v>12667540</v>
          </cell>
        </row>
        <row r="5603">
          <cell r="A5603">
            <v>12667475</v>
          </cell>
        </row>
        <row r="5604">
          <cell r="A5604">
            <v>12677710</v>
          </cell>
        </row>
        <row r="5605">
          <cell r="A5605">
            <v>12667467</v>
          </cell>
        </row>
        <row r="5606">
          <cell r="A5606">
            <v>12667470</v>
          </cell>
        </row>
        <row r="5607">
          <cell r="A5607">
            <v>12667541</v>
          </cell>
        </row>
        <row r="5608">
          <cell r="A5608">
            <v>12667476</v>
          </cell>
        </row>
        <row r="5609">
          <cell r="A5609">
            <v>12667608</v>
          </cell>
        </row>
        <row r="5610">
          <cell r="A5610">
            <v>12667445</v>
          </cell>
        </row>
        <row r="5611">
          <cell r="A5611">
            <v>9387017</v>
          </cell>
        </row>
        <row r="5612">
          <cell r="A5612">
            <v>10217135</v>
          </cell>
        </row>
        <row r="5613">
          <cell r="A5613">
            <v>9034128</v>
          </cell>
        </row>
        <row r="5614">
          <cell r="A5614">
            <v>8189607</v>
          </cell>
        </row>
        <row r="5615">
          <cell r="A5615">
            <v>8395120</v>
          </cell>
        </row>
        <row r="5616">
          <cell r="A5616">
            <v>12126130</v>
          </cell>
        </row>
        <row r="5617">
          <cell r="A5617">
            <v>8395117</v>
          </cell>
        </row>
        <row r="5618">
          <cell r="A5618">
            <v>8395114</v>
          </cell>
        </row>
        <row r="5619">
          <cell r="A5619">
            <v>8195136</v>
          </cell>
        </row>
        <row r="5620">
          <cell r="A5620">
            <v>8485757</v>
          </cell>
        </row>
        <row r="5621">
          <cell r="A5621">
            <v>8502153</v>
          </cell>
        </row>
        <row r="5622">
          <cell r="A5622">
            <v>1902793</v>
          </cell>
        </row>
        <row r="5623">
          <cell r="A5623">
            <v>4607700</v>
          </cell>
        </row>
        <row r="5624">
          <cell r="A5624">
            <v>10217095</v>
          </cell>
        </row>
        <row r="5625">
          <cell r="A5625">
            <v>12667517</v>
          </cell>
        </row>
        <row r="5626">
          <cell r="A5626">
            <v>12886536</v>
          </cell>
        </row>
        <row r="5627">
          <cell r="A5627">
            <v>12667593</v>
          </cell>
        </row>
        <row r="5628">
          <cell r="A5628">
            <v>12667681</v>
          </cell>
        </row>
        <row r="5629">
          <cell r="A5629">
            <v>12667675</v>
          </cell>
        </row>
        <row r="5630">
          <cell r="A5630">
            <v>12890283</v>
          </cell>
        </row>
        <row r="5631">
          <cell r="A5631">
            <v>10083965</v>
          </cell>
        </row>
        <row r="5632">
          <cell r="A5632">
            <v>9562478</v>
          </cell>
        </row>
        <row r="5633">
          <cell r="A5633">
            <v>13004413</v>
          </cell>
        </row>
        <row r="5634">
          <cell r="A5634">
            <v>10083980</v>
          </cell>
        </row>
        <row r="5635">
          <cell r="A5635">
            <v>12667633</v>
          </cell>
        </row>
        <row r="5636">
          <cell r="A5636">
            <v>8189464</v>
          </cell>
        </row>
        <row r="5637">
          <cell r="A5637">
            <v>12126131</v>
          </cell>
        </row>
        <row r="5638">
          <cell r="A5638">
            <v>10217053</v>
          </cell>
        </row>
        <row r="5639">
          <cell r="A5639">
            <v>8189827</v>
          </cell>
        </row>
        <row r="5640">
          <cell r="A5640">
            <v>7938958</v>
          </cell>
        </row>
        <row r="5641">
          <cell r="A5641">
            <v>7939111</v>
          </cell>
        </row>
        <row r="5642">
          <cell r="A5642">
            <v>8389538</v>
          </cell>
        </row>
        <row r="5643">
          <cell r="A5643">
            <v>12667679</v>
          </cell>
        </row>
        <row r="5644">
          <cell r="A5644">
            <v>9100583</v>
          </cell>
        </row>
        <row r="5645">
          <cell r="A5645">
            <v>9773793</v>
          </cell>
        </row>
        <row r="5646">
          <cell r="A5646">
            <v>12863923</v>
          </cell>
        </row>
        <row r="5647">
          <cell r="A5647">
            <v>593430</v>
          </cell>
        </row>
        <row r="5648">
          <cell r="A5648">
            <v>3170319</v>
          </cell>
        </row>
        <row r="5649">
          <cell r="A5649">
            <v>12667601</v>
          </cell>
        </row>
        <row r="5650">
          <cell r="A5650">
            <v>8189484</v>
          </cell>
        </row>
        <row r="5651">
          <cell r="A5651">
            <v>9100689</v>
          </cell>
        </row>
        <row r="5652">
          <cell r="A5652">
            <v>9773831</v>
          </cell>
        </row>
        <row r="5653">
          <cell r="A5653">
            <v>8189452</v>
          </cell>
        </row>
        <row r="5654">
          <cell r="A5654">
            <v>3454323</v>
          </cell>
        </row>
        <row r="5655">
          <cell r="A5655">
            <v>8190368</v>
          </cell>
        </row>
        <row r="5656">
          <cell r="A5656">
            <v>8190367</v>
          </cell>
        </row>
        <row r="5657">
          <cell r="A5657">
            <v>12667571</v>
          </cell>
        </row>
        <row r="5658">
          <cell r="A5658">
            <v>12667460</v>
          </cell>
        </row>
        <row r="5659">
          <cell r="A5659">
            <v>10084000</v>
          </cell>
        </row>
        <row r="5660">
          <cell r="A5660">
            <v>12886697</v>
          </cell>
        </row>
        <row r="5661">
          <cell r="A5661">
            <v>8189513</v>
          </cell>
        </row>
        <row r="5662">
          <cell r="A5662">
            <v>12886530</v>
          </cell>
        </row>
        <row r="5663">
          <cell r="A5663">
            <v>12890317</v>
          </cell>
        </row>
        <row r="5664">
          <cell r="A5664">
            <v>12667513</v>
          </cell>
        </row>
        <row r="5665">
          <cell r="A5665">
            <v>12667581</v>
          </cell>
        </row>
        <row r="5666">
          <cell r="A5666">
            <v>9400050</v>
          </cell>
        </row>
        <row r="5667">
          <cell r="A5667">
            <v>9400047</v>
          </cell>
        </row>
        <row r="5668">
          <cell r="A5668">
            <v>9611856</v>
          </cell>
        </row>
        <row r="5669">
          <cell r="A5669">
            <v>8389521</v>
          </cell>
        </row>
        <row r="5670">
          <cell r="A5670">
            <v>12126132</v>
          </cell>
        </row>
        <row r="5671">
          <cell r="A5671">
            <v>8189756</v>
          </cell>
        </row>
        <row r="5672">
          <cell r="A5672">
            <v>9100642</v>
          </cell>
        </row>
        <row r="5673">
          <cell r="A5673">
            <v>12667462</v>
          </cell>
        </row>
        <row r="5674">
          <cell r="A5674">
            <v>9387133</v>
          </cell>
        </row>
        <row r="5675">
          <cell r="A5675">
            <v>12126133</v>
          </cell>
        </row>
        <row r="5676">
          <cell r="A5676">
            <v>12667461</v>
          </cell>
        </row>
        <row r="5677">
          <cell r="A5677">
            <v>8193331</v>
          </cell>
        </row>
        <row r="5678">
          <cell r="A5678">
            <v>8189755</v>
          </cell>
        </row>
        <row r="5679">
          <cell r="A5679">
            <v>9504181</v>
          </cell>
        </row>
        <row r="5680">
          <cell r="A5680">
            <v>12667690</v>
          </cell>
        </row>
        <row r="5681">
          <cell r="A5681">
            <v>12126134</v>
          </cell>
        </row>
        <row r="5682">
          <cell r="A5682">
            <v>8189531</v>
          </cell>
        </row>
        <row r="5683">
          <cell r="A5683">
            <v>12667580</v>
          </cell>
        </row>
        <row r="5684">
          <cell r="A5684">
            <v>12677737</v>
          </cell>
        </row>
        <row r="5685">
          <cell r="A5685">
            <v>10217131</v>
          </cell>
        </row>
        <row r="5686">
          <cell r="A5686">
            <v>9773800</v>
          </cell>
        </row>
        <row r="5687">
          <cell r="A5687">
            <v>7909961</v>
          </cell>
        </row>
        <row r="5688">
          <cell r="A5688">
            <v>8189375</v>
          </cell>
        </row>
        <row r="5689">
          <cell r="A5689">
            <v>4123047</v>
          </cell>
        </row>
        <row r="5690">
          <cell r="A5690">
            <v>12667674</v>
          </cell>
        </row>
        <row r="5691">
          <cell r="A5691">
            <v>8411332</v>
          </cell>
        </row>
        <row r="5692">
          <cell r="A5692">
            <v>1628893</v>
          </cell>
        </row>
        <row r="5693">
          <cell r="A5693">
            <v>8194317</v>
          </cell>
        </row>
        <row r="5694">
          <cell r="A5694">
            <v>13204470</v>
          </cell>
        </row>
        <row r="5695">
          <cell r="A5695">
            <v>1147772</v>
          </cell>
        </row>
        <row r="5696">
          <cell r="A5696">
            <v>1148129</v>
          </cell>
        </row>
        <row r="5697">
          <cell r="A5697">
            <v>8807605</v>
          </cell>
        </row>
        <row r="5698">
          <cell r="A5698">
            <v>12667703</v>
          </cell>
        </row>
        <row r="5699">
          <cell r="A5699">
            <v>633728</v>
          </cell>
        </row>
        <row r="5700">
          <cell r="A5700">
            <v>1148135</v>
          </cell>
        </row>
        <row r="5701">
          <cell r="A5701">
            <v>8189736</v>
          </cell>
        </row>
        <row r="5702">
          <cell r="A5702">
            <v>8764698</v>
          </cell>
        </row>
        <row r="5703">
          <cell r="A5703">
            <v>8571350</v>
          </cell>
        </row>
        <row r="5704">
          <cell r="A5704">
            <v>12667643</v>
          </cell>
        </row>
        <row r="5705">
          <cell r="A5705">
            <v>12191192</v>
          </cell>
        </row>
        <row r="5706">
          <cell r="A5706">
            <v>12191193</v>
          </cell>
        </row>
        <row r="5707">
          <cell r="A5707">
            <v>675630</v>
          </cell>
        </row>
        <row r="5708">
          <cell r="A5708">
            <v>1628894</v>
          </cell>
        </row>
        <row r="5709">
          <cell r="A5709">
            <v>8189581</v>
          </cell>
        </row>
        <row r="5710">
          <cell r="A5710">
            <v>9301303</v>
          </cell>
        </row>
        <row r="5711">
          <cell r="A5711">
            <v>9301310</v>
          </cell>
        </row>
        <row r="5712">
          <cell r="A5712">
            <v>9100608</v>
          </cell>
        </row>
        <row r="5713">
          <cell r="A5713">
            <v>3170314</v>
          </cell>
        </row>
        <row r="5714">
          <cell r="A5714">
            <v>12667446</v>
          </cell>
        </row>
        <row r="5715">
          <cell r="A5715">
            <v>12995045</v>
          </cell>
        </row>
        <row r="5716">
          <cell r="A5716">
            <v>8883296</v>
          </cell>
        </row>
        <row r="5717">
          <cell r="A5717">
            <v>3170324</v>
          </cell>
        </row>
        <row r="5718">
          <cell r="A5718">
            <v>8203782</v>
          </cell>
        </row>
        <row r="5719">
          <cell r="A5719">
            <v>9611859</v>
          </cell>
        </row>
        <row r="5720">
          <cell r="A5720">
            <v>9611861</v>
          </cell>
        </row>
        <row r="5721">
          <cell r="A5721">
            <v>9773923</v>
          </cell>
        </row>
        <row r="5722">
          <cell r="A5722">
            <v>12667490</v>
          </cell>
        </row>
        <row r="5723">
          <cell r="A5723">
            <v>12667615</v>
          </cell>
        </row>
        <row r="5724">
          <cell r="A5724">
            <v>12667604</v>
          </cell>
        </row>
        <row r="5725">
          <cell r="A5725">
            <v>9100653</v>
          </cell>
        </row>
        <row r="5726">
          <cell r="A5726">
            <v>8189699</v>
          </cell>
        </row>
        <row r="5727">
          <cell r="A5727">
            <v>12667466</v>
          </cell>
        </row>
        <row r="5728">
          <cell r="A5728">
            <v>12677745</v>
          </cell>
        </row>
        <row r="5729">
          <cell r="A5729">
            <v>1628895</v>
          </cell>
          <cell r="AK5729">
            <v>4.17</v>
          </cell>
        </row>
        <row r="5730">
          <cell r="A5730">
            <v>12667561</v>
          </cell>
        </row>
        <row r="5731">
          <cell r="A5731">
            <v>7974128</v>
          </cell>
        </row>
        <row r="5732">
          <cell r="A5732">
            <v>8189668</v>
          </cell>
        </row>
        <row r="5733">
          <cell r="A5733">
            <v>9504189</v>
          </cell>
        </row>
        <row r="5734">
          <cell r="A5734">
            <v>8572612</v>
          </cell>
        </row>
        <row r="5735">
          <cell r="A5735">
            <v>8492949</v>
          </cell>
        </row>
        <row r="5736">
          <cell r="A5736">
            <v>7973974</v>
          </cell>
        </row>
        <row r="5737">
          <cell r="A5737">
            <v>7973961</v>
          </cell>
        </row>
        <row r="5738">
          <cell r="A5738">
            <v>7939211</v>
          </cell>
        </row>
        <row r="5739">
          <cell r="A5739">
            <v>12667648</v>
          </cell>
        </row>
        <row r="5740">
          <cell r="A5740">
            <v>10217169</v>
          </cell>
        </row>
        <row r="5741">
          <cell r="A5741">
            <v>10217130</v>
          </cell>
        </row>
        <row r="5742">
          <cell r="A5742">
            <v>8570487</v>
          </cell>
        </row>
        <row r="5743">
          <cell r="A5743">
            <v>12667629</v>
          </cell>
        </row>
        <row r="5744">
          <cell r="A5744">
            <v>9100674</v>
          </cell>
        </row>
        <row r="5745">
          <cell r="A5745">
            <v>8189424</v>
          </cell>
        </row>
        <row r="5746">
          <cell r="A5746">
            <v>10217068</v>
          </cell>
        </row>
        <row r="5747">
          <cell r="A5747">
            <v>12677714</v>
          </cell>
        </row>
        <row r="5748">
          <cell r="A5748">
            <v>8238696</v>
          </cell>
        </row>
        <row r="5749">
          <cell r="A5749">
            <v>7973896</v>
          </cell>
        </row>
        <row r="5750">
          <cell r="A5750">
            <v>7973890</v>
          </cell>
        </row>
        <row r="5751">
          <cell r="A5751">
            <v>8199609</v>
          </cell>
        </row>
        <row r="5752">
          <cell r="A5752">
            <v>593099</v>
          </cell>
        </row>
        <row r="5753">
          <cell r="A5753">
            <v>1628897</v>
          </cell>
        </row>
        <row r="5754">
          <cell r="A5754">
            <v>9475622</v>
          </cell>
        </row>
        <row r="5755">
          <cell r="A5755">
            <v>593096</v>
          </cell>
        </row>
        <row r="5756">
          <cell r="A5756">
            <v>633594</v>
          </cell>
        </row>
        <row r="5757">
          <cell r="A5757">
            <v>7973947</v>
          </cell>
        </row>
        <row r="5758">
          <cell r="A5758">
            <v>4186827</v>
          </cell>
        </row>
        <row r="5759">
          <cell r="A5759">
            <v>1635509</v>
          </cell>
        </row>
        <row r="5760">
          <cell r="A5760">
            <v>8733156</v>
          </cell>
        </row>
        <row r="5761">
          <cell r="A5761">
            <v>8199598</v>
          </cell>
        </row>
        <row r="5762">
          <cell r="A5762">
            <v>8199605</v>
          </cell>
        </row>
        <row r="5763">
          <cell r="A5763">
            <v>10084050</v>
          </cell>
        </row>
        <row r="5764">
          <cell r="A5764">
            <v>12832134</v>
          </cell>
        </row>
        <row r="5765">
          <cell r="A5765">
            <v>9438635</v>
          </cell>
        </row>
        <row r="5766">
          <cell r="A5766">
            <v>8194314</v>
          </cell>
        </row>
        <row r="5767">
          <cell r="A5767">
            <v>8189544</v>
          </cell>
        </row>
        <row r="5768">
          <cell r="A5768">
            <v>10217143</v>
          </cell>
        </row>
        <row r="5769">
          <cell r="A5769">
            <v>8189427</v>
          </cell>
        </row>
        <row r="5770">
          <cell r="A5770">
            <v>10704744</v>
          </cell>
        </row>
        <row r="5771">
          <cell r="A5771">
            <v>12667587</v>
          </cell>
        </row>
        <row r="5772">
          <cell r="A5772">
            <v>12667669</v>
          </cell>
        </row>
        <row r="5773">
          <cell r="A5773">
            <v>12667670</v>
          </cell>
        </row>
        <row r="5774">
          <cell r="A5774">
            <v>8591798</v>
          </cell>
        </row>
        <row r="5775">
          <cell r="A5775">
            <v>9100610</v>
          </cell>
        </row>
        <row r="5776">
          <cell r="A5776">
            <v>8189691</v>
          </cell>
        </row>
        <row r="5777">
          <cell r="A5777">
            <v>12677724</v>
          </cell>
        </row>
        <row r="5778">
          <cell r="A5778">
            <v>12677725</v>
          </cell>
        </row>
        <row r="5779">
          <cell r="A5779">
            <v>12677726</v>
          </cell>
        </row>
        <row r="5780">
          <cell r="A5780">
            <v>12677727</v>
          </cell>
        </row>
        <row r="5781">
          <cell r="A5781">
            <v>12667652</v>
          </cell>
        </row>
        <row r="5782">
          <cell r="A5782">
            <v>12667531</v>
          </cell>
        </row>
        <row r="5783">
          <cell r="A5783">
            <v>8189433</v>
          </cell>
        </row>
        <row r="5784">
          <cell r="A5784">
            <v>9100650</v>
          </cell>
        </row>
        <row r="5785">
          <cell r="A5785">
            <v>8389516</v>
          </cell>
        </row>
        <row r="5786">
          <cell r="A5786">
            <v>9034202</v>
          </cell>
        </row>
        <row r="5787">
          <cell r="A5787">
            <v>12126146</v>
          </cell>
        </row>
        <row r="5788">
          <cell r="A5788">
            <v>12667639</v>
          </cell>
        </row>
        <row r="5789">
          <cell r="A5789">
            <v>9384404</v>
          </cell>
        </row>
        <row r="5790">
          <cell r="A5790">
            <v>12886694</v>
          </cell>
        </row>
        <row r="5791">
          <cell r="A5791">
            <v>9399963</v>
          </cell>
        </row>
        <row r="5792">
          <cell r="A5792">
            <v>9387052</v>
          </cell>
        </row>
        <row r="5793">
          <cell r="A5793">
            <v>9399966</v>
          </cell>
        </row>
        <row r="5794">
          <cell r="A5794">
            <v>12667584</v>
          </cell>
        </row>
        <row r="5795">
          <cell r="A5795">
            <v>12677746</v>
          </cell>
        </row>
        <row r="5796">
          <cell r="A5796">
            <v>12126149</v>
          </cell>
        </row>
        <row r="5797">
          <cell r="A5797">
            <v>12667645</v>
          </cell>
        </row>
        <row r="5798">
          <cell r="A5798">
            <v>12667496</v>
          </cell>
        </row>
        <row r="5799">
          <cell r="A5799">
            <v>12667640</v>
          </cell>
        </row>
        <row r="5800">
          <cell r="A5800">
            <v>9100595</v>
          </cell>
        </row>
        <row r="5801">
          <cell r="A5801">
            <v>9773956</v>
          </cell>
        </row>
        <row r="5802">
          <cell r="A5802">
            <v>9773953</v>
          </cell>
        </row>
        <row r="5803">
          <cell r="A5803">
            <v>9784085</v>
          </cell>
        </row>
        <row r="5804">
          <cell r="A5804">
            <v>9834930</v>
          </cell>
        </row>
        <row r="5805">
          <cell r="A5805">
            <v>9834933</v>
          </cell>
        </row>
        <row r="5806">
          <cell r="A5806">
            <v>12667694</v>
          </cell>
        </row>
        <row r="5807">
          <cell r="A5807">
            <v>8189510</v>
          </cell>
        </row>
        <row r="5808">
          <cell r="A5808">
            <v>8193698</v>
          </cell>
        </row>
        <row r="5809">
          <cell r="A5809">
            <v>8400379</v>
          </cell>
        </row>
        <row r="5810">
          <cell r="A5810">
            <v>12702053</v>
          </cell>
        </row>
        <row r="5811">
          <cell r="A5811">
            <v>8189608</v>
          </cell>
        </row>
        <row r="5812">
          <cell r="A5812">
            <v>8389466</v>
          </cell>
        </row>
        <row r="5813">
          <cell r="A5813">
            <v>8189570</v>
          </cell>
        </row>
        <row r="5814">
          <cell r="A5814">
            <v>8389465</v>
          </cell>
        </row>
        <row r="5815">
          <cell r="A5815">
            <v>8189482</v>
          </cell>
        </row>
        <row r="5816">
          <cell r="A5816">
            <v>12702056</v>
          </cell>
        </row>
        <row r="5817">
          <cell r="A5817">
            <v>8193695</v>
          </cell>
        </row>
        <row r="5818">
          <cell r="A5818">
            <v>8400380</v>
          </cell>
        </row>
        <row r="5819">
          <cell r="A5819">
            <v>12634874</v>
          </cell>
        </row>
        <row r="5820">
          <cell r="A5820">
            <v>9773844</v>
          </cell>
        </row>
        <row r="5821">
          <cell r="A5821">
            <v>9100700</v>
          </cell>
        </row>
        <row r="5822">
          <cell r="A5822">
            <v>10217058</v>
          </cell>
        </row>
        <row r="5823">
          <cell r="A5823">
            <v>12667536</v>
          </cell>
        </row>
        <row r="5824">
          <cell r="A5824">
            <v>1628901</v>
          </cell>
        </row>
        <row r="5825">
          <cell r="A5825">
            <v>1635631</v>
          </cell>
        </row>
        <row r="5826">
          <cell r="A5826">
            <v>12667649</v>
          </cell>
        </row>
        <row r="5827">
          <cell r="A5827">
            <v>12667493</v>
          </cell>
        </row>
        <row r="5828">
          <cell r="A5828">
            <v>9301496</v>
          </cell>
        </row>
        <row r="5829">
          <cell r="A5829">
            <v>8489244</v>
          </cell>
        </row>
        <row r="5830">
          <cell r="A5830">
            <v>12634871</v>
          </cell>
        </row>
        <row r="5831">
          <cell r="A5831">
            <v>12667569</v>
          </cell>
        </row>
        <row r="5832">
          <cell r="A5832">
            <v>8189506</v>
          </cell>
        </row>
        <row r="5833">
          <cell r="A5833">
            <v>9387267</v>
          </cell>
        </row>
        <row r="5834">
          <cell r="A5834">
            <v>12667549</v>
          </cell>
        </row>
        <row r="5835">
          <cell r="A5835">
            <v>12667614</v>
          </cell>
        </row>
        <row r="5836">
          <cell r="A5836">
            <v>9773848</v>
          </cell>
        </row>
        <row r="5837">
          <cell r="A5837">
            <v>633742</v>
          </cell>
        </row>
        <row r="5838">
          <cell r="A5838">
            <v>12920023</v>
          </cell>
        </row>
        <row r="5839">
          <cell r="A5839">
            <v>8189397</v>
          </cell>
        </row>
        <row r="5840">
          <cell r="A5840">
            <v>633741</v>
          </cell>
        </row>
        <row r="5841">
          <cell r="A5841">
            <v>4192190</v>
          </cell>
        </row>
        <row r="5842">
          <cell r="A5842">
            <v>8189696</v>
          </cell>
        </row>
        <row r="5843">
          <cell r="A5843">
            <v>8389492</v>
          </cell>
        </row>
        <row r="5844">
          <cell r="A5844">
            <v>1383763</v>
          </cell>
          <cell r="AK5844">
            <v>20</v>
          </cell>
        </row>
        <row r="5845">
          <cell r="A5845">
            <v>1385767</v>
          </cell>
        </row>
        <row r="5846">
          <cell r="A5846">
            <v>4192198</v>
          </cell>
        </row>
        <row r="5847">
          <cell r="A5847">
            <v>8189789</v>
          </cell>
        </row>
        <row r="5848">
          <cell r="A5848">
            <v>3454420</v>
          </cell>
        </row>
        <row r="5849">
          <cell r="A5849">
            <v>10217104</v>
          </cell>
        </row>
        <row r="5850">
          <cell r="A5850">
            <v>8189665</v>
          </cell>
        </row>
        <row r="5851">
          <cell r="A5851">
            <v>1628899</v>
          </cell>
        </row>
        <row r="5852">
          <cell r="A5852">
            <v>12667638</v>
          </cell>
        </row>
        <row r="5853">
          <cell r="A5853">
            <v>9100602</v>
          </cell>
        </row>
        <row r="5854">
          <cell r="A5854">
            <v>8963415</v>
          </cell>
        </row>
        <row r="5855">
          <cell r="A5855">
            <v>8683507</v>
          </cell>
        </row>
        <row r="5856">
          <cell r="A5856">
            <v>8389528</v>
          </cell>
        </row>
        <row r="5857">
          <cell r="A5857">
            <v>8389529</v>
          </cell>
        </row>
        <row r="5858">
          <cell r="A5858">
            <v>8389480</v>
          </cell>
        </row>
        <row r="5859">
          <cell r="A5859">
            <v>8389469</v>
          </cell>
        </row>
        <row r="5860">
          <cell r="A5860">
            <v>8389532</v>
          </cell>
        </row>
        <row r="5861">
          <cell r="A5861">
            <v>8389531</v>
          </cell>
        </row>
        <row r="5862">
          <cell r="A5862">
            <v>8389464</v>
          </cell>
        </row>
        <row r="5863">
          <cell r="A5863">
            <v>8189642</v>
          </cell>
        </row>
        <row r="5864">
          <cell r="A5864">
            <v>9103138</v>
          </cell>
        </row>
        <row r="5865">
          <cell r="A5865">
            <v>8389484</v>
          </cell>
        </row>
        <row r="5866">
          <cell r="A5866">
            <v>8190383</v>
          </cell>
        </row>
        <row r="5867">
          <cell r="A5867">
            <v>9100665</v>
          </cell>
        </row>
        <row r="5868">
          <cell r="A5868">
            <v>9100679</v>
          </cell>
        </row>
        <row r="5869">
          <cell r="A5869">
            <v>12126141</v>
          </cell>
        </row>
        <row r="5870">
          <cell r="A5870">
            <v>633744</v>
          </cell>
        </row>
        <row r="5871">
          <cell r="A5871">
            <v>13174376</v>
          </cell>
        </row>
        <row r="5872">
          <cell r="A5872">
            <v>9773865</v>
          </cell>
        </row>
        <row r="5873">
          <cell r="A5873">
            <v>9100623</v>
          </cell>
        </row>
        <row r="5874">
          <cell r="A5874">
            <v>9100641</v>
          </cell>
        </row>
        <row r="5875">
          <cell r="A5875">
            <v>8189559</v>
          </cell>
        </row>
        <row r="5876">
          <cell r="A5876">
            <v>8189515</v>
          </cell>
        </row>
        <row r="5877">
          <cell r="A5877">
            <v>8189741</v>
          </cell>
        </row>
        <row r="5878">
          <cell r="A5878">
            <v>8189598</v>
          </cell>
        </row>
        <row r="5879">
          <cell r="A5879">
            <v>9504178</v>
          </cell>
        </row>
        <row r="5880">
          <cell r="A5880">
            <v>9773833</v>
          </cell>
        </row>
        <row r="5881">
          <cell r="A5881">
            <v>10108926</v>
          </cell>
        </row>
        <row r="5882">
          <cell r="A5882">
            <v>12667683</v>
          </cell>
        </row>
        <row r="5883">
          <cell r="A5883">
            <v>12667678</v>
          </cell>
        </row>
        <row r="5884">
          <cell r="A5884">
            <v>12126144</v>
          </cell>
        </row>
        <row r="5885">
          <cell r="A5885">
            <v>10148229</v>
          </cell>
        </row>
        <row r="5886">
          <cell r="A5886">
            <v>12677713</v>
          </cell>
        </row>
        <row r="5887">
          <cell r="A5887">
            <v>8189688</v>
          </cell>
        </row>
        <row r="5888">
          <cell r="A5888">
            <v>12667605</v>
          </cell>
        </row>
        <row r="5889">
          <cell r="A5889">
            <v>12126145</v>
          </cell>
        </row>
        <row r="5890">
          <cell r="A5890">
            <v>8189614</v>
          </cell>
        </row>
        <row r="5891">
          <cell r="A5891">
            <v>12667453</v>
          </cell>
        </row>
        <row r="5892">
          <cell r="A5892">
            <v>10217186</v>
          </cell>
        </row>
        <row r="5893">
          <cell r="A5893">
            <v>12667620</v>
          </cell>
        </row>
        <row r="5894">
          <cell r="A5894">
            <v>9100601</v>
          </cell>
        </row>
        <row r="5895">
          <cell r="A5895">
            <v>12677719</v>
          </cell>
        </row>
        <row r="5896">
          <cell r="A5896">
            <v>12667656</v>
          </cell>
        </row>
        <row r="5897">
          <cell r="A5897">
            <v>9100694</v>
          </cell>
        </row>
        <row r="5898">
          <cell r="A5898">
            <v>1153763</v>
          </cell>
        </row>
        <row r="5899">
          <cell r="A5899">
            <v>8411347</v>
          </cell>
        </row>
        <row r="5900">
          <cell r="A5900">
            <v>10217191</v>
          </cell>
        </row>
        <row r="5901">
          <cell r="A5901">
            <v>9518177</v>
          </cell>
        </row>
        <row r="5902">
          <cell r="A5902">
            <v>12667697</v>
          </cell>
        </row>
        <row r="5903">
          <cell r="A5903">
            <v>8189578</v>
          </cell>
        </row>
        <row r="5904">
          <cell r="A5904">
            <v>8189729</v>
          </cell>
        </row>
        <row r="5905">
          <cell r="A5905">
            <v>8189767</v>
          </cell>
        </row>
        <row r="5906">
          <cell r="A5906">
            <v>9100682</v>
          </cell>
        </row>
        <row r="5907">
          <cell r="A5907">
            <v>9518173</v>
          </cell>
        </row>
        <row r="5908">
          <cell r="A5908">
            <v>8389530</v>
          </cell>
        </row>
        <row r="5909">
          <cell r="A5909">
            <v>10217045</v>
          </cell>
        </row>
        <row r="5910">
          <cell r="A5910">
            <v>8395258</v>
          </cell>
        </row>
        <row r="5911">
          <cell r="A5911">
            <v>9504190</v>
          </cell>
        </row>
        <row r="5912">
          <cell r="A5912">
            <v>12751123</v>
          </cell>
        </row>
        <row r="5913">
          <cell r="A5913">
            <v>12126150</v>
          </cell>
        </row>
        <row r="5914">
          <cell r="A5914">
            <v>12890301</v>
          </cell>
        </row>
        <row r="5915">
          <cell r="A5915">
            <v>8194090</v>
          </cell>
        </row>
        <row r="5916">
          <cell r="A5916">
            <v>8194091</v>
          </cell>
        </row>
        <row r="5917">
          <cell r="A5917">
            <v>8395261</v>
          </cell>
        </row>
        <row r="5918">
          <cell r="A5918">
            <v>9100585</v>
          </cell>
        </row>
        <row r="5919">
          <cell r="A5919">
            <v>8193041</v>
          </cell>
        </row>
        <row r="5920">
          <cell r="A5920">
            <v>12677715</v>
          </cell>
        </row>
        <row r="5921">
          <cell r="A5921">
            <v>8193044</v>
          </cell>
        </row>
        <row r="5922">
          <cell r="A5922">
            <v>12677716</v>
          </cell>
        </row>
        <row r="5923">
          <cell r="A5923">
            <v>8193047</v>
          </cell>
        </row>
        <row r="5924">
          <cell r="A5924">
            <v>12677717</v>
          </cell>
        </row>
        <row r="5925">
          <cell r="A5925">
            <v>8193050</v>
          </cell>
        </row>
        <row r="5926">
          <cell r="A5926">
            <v>8203795</v>
          </cell>
        </row>
        <row r="5927">
          <cell r="A5927">
            <v>12667477</v>
          </cell>
        </row>
        <row r="5928">
          <cell r="A5928">
            <v>8189512</v>
          </cell>
        </row>
        <row r="5929">
          <cell r="A5929">
            <v>10217163</v>
          </cell>
        </row>
        <row r="5930">
          <cell r="A5930">
            <v>8395264</v>
          </cell>
        </row>
        <row r="5931">
          <cell r="A5931">
            <v>9504192</v>
          </cell>
        </row>
        <row r="5932">
          <cell r="A5932">
            <v>8389540</v>
          </cell>
        </row>
        <row r="5933">
          <cell r="A5933">
            <v>12667469</v>
          </cell>
        </row>
        <row r="5934">
          <cell r="A5934">
            <v>10623295</v>
          </cell>
        </row>
        <row r="5935">
          <cell r="A5935">
            <v>9038467</v>
          </cell>
        </row>
        <row r="5936">
          <cell r="A5936">
            <v>12702059</v>
          </cell>
        </row>
        <row r="5937">
          <cell r="A5937">
            <v>7909893</v>
          </cell>
        </row>
        <row r="5938">
          <cell r="A5938">
            <v>12667456</v>
          </cell>
        </row>
        <row r="5939">
          <cell r="A5939">
            <v>12702062</v>
          </cell>
        </row>
        <row r="5940">
          <cell r="A5940">
            <v>12677723</v>
          </cell>
        </row>
        <row r="5941">
          <cell r="A5941">
            <v>8189499</v>
          </cell>
        </row>
        <row r="5942">
          <cell r="A5942">
            <v>8203799</v>
          </cell>
        </row>
        <row r="5943">
          <cell r="A5943">
            <v>8203800</v>
          </cell>
        </row>
        <row r="5944">
          <cell r="A5944">
            <v>10704745</v>
          </cell>
        </row>
        <row r="5945">
          <cell r="A5945">
            <v>9100611</v>
          </cell>
        </row>
        <row r="5946">
          <cell r="A5946">
            <v>12667693</v>
          </cell>
        </row>
        <row r="5947">
          <cell r="A5947">
            <v>12126151</v>
          </cell>
        </row>
        <row r="5948">
          <cell r="A5948">
            <v>8189579</v>
          </cell>
        </row>
        <row r="5949">
          <cell r="A5949">
            <v>9100667</v>
          </cell>
        </row>
        <row r="5950">
          <cell r="A5950">
            <v>12667583</v>
          </cell>
        </row>
        <row r="5951">
          <cell r="A5951">
            <v>12667492</v>
          </cell>
        </row>
        <row r="5952">
          <cell r="A5952">
            <v>8189554</v>
          </cell>
        </row>
        <row r="5953">
          <cell r="A5953">
            <v>633765</v>
          </cell>
          <cell r="AK5953">
            <v>4.17</v>
          </cell>
        </row>
        <row r="5954">
          <cell r="A5954">
            <v>1148233</v>
          </cell>
        </row>
        <row r="5955">
          <cell r="A5955">
            <v>10543519</v>
          </cell>
          <cell r="AK5955">
            <v>4.17</v>
          </cell>
        </row>
        <row r="5956">
          <cell r="A5956">
            <v>10543043</v>
          </cell>
        </row>
        <row r="5957">
          <cell r="A5957">
            <v>8591790</v>
          </cell>
        </row>
        <row r="5958">
          <cell r="A5958">
            <v>9773857</v>
          </cell>
        </row>
        <row r="5959">
          <cell r="A5959">
            <v>8189421</v>
          </cell>
        </row>
        <row r="5960">
          <cell r="A5960">
            <v>10623297</v>
          </cell>
        </row>
        <row r="5961">
          <cell r="A5961">
            <v>9387031</v>
          </cell>
        </row>
        <row r="5962">
          <cell r="A5962">
            <v>10217182</v>
          </cell>
        </row>
        <row r="5963">
          <cell r="A5963">
            <v>10221926</v>
          </cell>
        </row>
        <row r="5964">
          <cell r="A5964">
            <v>10217181</v>
          </cell>
        </row>
        <row r="5965">
          <cell r="A5965">
            <v>12634873</v>
          </cell>
        </row>
        <row r="5966">
          <cell r="A5966">
            <v>8189633</v>
          </cell>
        </row>
        <row r="5967">
          <cell r="A5967">
            <v>10217146</v>
          </cell>
        </row>
        <row r="5968">
          <cell r="A5968">
            <v>12667646</v>
          </cell>
        </row>
        <row r="5969">
          <cell r="A5969">
            <v>12667438</v>
          </cell>
        </row>
        <row r="5970">
          <cell r="A5970">
            <v>10242462</v>
          </cell>
        </row>
        <row r="5971">
          <cell r="A5971">
            <v>9111237</v>
          </cell>
        </row>
        <row r="5972">
          <cell r="A5972">
            <v>9384378</v>
          </cell>
        </row>
        <row r="5973">
          <cell r="A5973">
            <v>9100693</v>
          </cell>
        </row>
        <row r="5974">
          <cell r="A5974">
            <v>10217024</v>
          </cell>
        </row>
        <row r="5975">
          <cell r="A5975">
            <v>4240803</v>
          </cell>
        </row>
        <row r="5976">
          <cell r="A5976">
            <v>12667631</v>
          </cell>
        </row>
        <row r="5977">
          <cell r="A5977">
            <v>12126153</v>
          </cell>
        </row>
        <row r="5978">
          <cell r="A5978">
            <v>12126154</v>
          </cell>
        </row>
        <row r="5979">
          <cell r="A5979">
            <v>12634870</v>
          </cell>
        </row>
        <row r="5980">
          <cell r="A5980">
            <v>3170346</v>
          </cell>
        </row>
        <row r="5981">
          <cell r="A5981">
            <v>7160442</v>
          </cell>
        </row>
        <row r="5982">
          <cell r="A5982">
            <v>12677742</v>
          </cell>
        </row>
        <row r="5983">
          <cell r="A5983">
            <v>9504197</v>
          </cell>
        </row>
        <row r="5984">
          <cell r="A5984">
            <v>633770</v>
          </cell>
          <cell r="AK5984">
            <v>4.17</v>
          </cell>
        </row>
        <row r="5985">
          <cell r="A5985">
            <v>1148236</v>
          </cell>
        </row>
        <row r="5986">
          <cell r="A5986">
            <v>9773874</v>
          </cell>
        </row>
        <row r="5987">
          <cell r="A5987">
            <v>12886700</v>
          </cell>
        </row>
        <row r="5988">
          <cell r="A5988">
            <v>3454442</v>
          </cell>
        </row>
        <row r="5989">
          <cell r="A5989">
            <v>9090403</v>
          </cell>
        </row>
        <row r="5990">
          <cell r="A5990">
            <v>9429181</v>
          </cell>
        </row>
        <row r="5991">
          <cell r="A5991">
            <v>9100675</v>
          </cell>
        </row>
        <row r="5992">
          <cell r="A5992">
            <v>12886531</v>
          </cell>
        </row>
        <row r="5993">
          <cell r="A5993">
            <v>12667667</v>
          </cell>
        </row>
        <row r="5994">
          <cell r="A5994">
            <v>10242465</v>
          </cell>
        </row>
        <row r="5995">
          <cell r="A5995">
            <v>9111240</v>
          </cell>
        </row>
        <row r="5996">
          <cell r="A5996">
            <v>9100655</v>
          </cell>
        </row>
        <row r="5997">
          <cell r="A5997">
            <v>12667524</v>
          </cell>
        </row>
        <row r="5998">
          <cell r="A5998">
            <v>13174383</v>
          </cell>
          <cell r="Z5998">
            <v>510</v>
          </cell>
        </row>
        <row r="5999">
          <cell r="A5999">
            <v>8193000</v>
          </cell>
        </row>
        <row r="6000">
          <cell r="A6000">
            <v>9100640</v>
          </cell>
        </row>
        <row r="6001">
          <cell r="A6001">
            <v>9488311</v>
          </cell>
        </row>
        <row r="6002">
          <cell r="A6002">
            <v>8693214</v>
          </cell>
        </row>
        <row r="6003">
          <cell r="A6003">
            <v>9100649</v>
          </cell>
        </row>
        <row r="6004">
          <cell r="A6004">
            <v>12667481</v>
          </cell>
        </row>
        <row r="6005">
          <cell r="A6005">
            <v>12667489</v>
          </cell>
        </row>
        <row r="6006">
          <cell r="A6006">
            <v>12667556</v>
          </cell>
        </row>
        <row r="6007">
          <cell r="A6007">
            <v>12667666</v>
          </cell>
        </row>
        <row r="6008">
          <cell r="A6008">
            <v>12890790</v>
          </cell>
        </row>
        <row r="6009">
          <cell r="A6009">
            <v>12890793</v>
          </cell>
        </row>
        <row r="6010">
          <cell r="A6010">
            <v>12890794</v>
          </cell>
        </row>
        <row r="6011">
          <cell r="A6011">
            <v>12886701</v>
          </cell>
        </row>
        <row r="6012">
          <cell r="A6012">
            <v>8203810</v>
          </cell>
        </row>
        <row r="6013">
          <cell r="A6013">
            <v>9100651</v>
          </cell>
        </row>
        <row r="6014">
          <cell r="A6014">
            <v>12667557</v>
          </cell>
        </row>
        <row r="6015">
          <cell r="A6015">
            <v>593569</v>
          </cell>
        </row>
        <row r="6016">
          <cell r="A6016">
            <v>633776</v>
          </cell>
        </row>
        <row r="6017">
          <cell r="A6017">
            <v>9573798</v>
          </cell>
        </row>
        <row r="6018">
          <cell r="A6018">
            <v>12667480</v>
          </cell>
        </row>
        <row r="6019">
          <cell r="A6019">
            <v>12126155</v>
          </cell>
        </row>
        <row r="6020">
          <cell r="A6020">
            <v>12667479</v>
          </cell>
        </row>
        <row r="6021">
          <cell r="A6021">
            <v>12886534</v>
          </cell>
        </row>
        <row r="6022">
          <cell r="A6022">
            <v>633777</v>
          </cell>
          <cell r="AK6022">
            <v>4.17</v>
          </cell>
        </row>
        <row r="6023">
          <cell r="A6023">
            <v>9100578</v>
          </cell>
        </row>
        <row r="6024">
          <cell r="A6024">
            <v>8189405</v>
          </cell>
        </row>
        <row r="6025">
          <cell r="A6025">
            <v>12126157</v>
          </cell>
        </row>
        <row r="6026">
          <cell r="A6026">
            <v>2046348</v>
          </cell>
        </row>
        <row r="6027">
          <cell r="A6027">
            <v>7973932</v>
          </cell>
        </row>
        <row r="6028">
          <cell r="A6028">
            <v>9100637</v>
          </cell>
        </row>
        <row r="6029">
          <cell r="A6029">
            <v>12667624</v>
          </cell>
        </row>
        <row r="6030">
          <cell r="A6030">
            <v>10217183</v>
          </cell>
        </row>
        <row r="6031">
          <cell r="A6031">
            <v>10217027</v>
          </cell>
        </row>
        <row r="6032">
          <cell r="A6032">
            <v>8189883</v>
          </cell>
        </row>
        <row r="6033">
          <cell r="A6033">
            <v>12667563</v>
          </cell>
        </row>
        <row r="6034">
          <cell r="A6034">
            <v>9100713</v>
          </cell>
        </row>
        <row r="6035">
          <cell r="A6035">
            <v>592743</v>
          </cell>
        </row>
        <row r="6036">
          <cell r="A6036">
            <v>4240834</v>
          </cell>
        </row>
        <row r="6037">
          <cell r="A6037">
            <v>12339298</v>
          </cell>
        </row>
        <row r="6038">
          <cell r="A6038">
            <v>12505164</v>
          </cell>
        </row>
        <row r="6039">
          <cell r="A6039">
            <v>9504195</v>
          </cell>
          <cell r="AK6039">
            <v>0</v>
          </cell>
        </row>
        <row r="6040">
          <cell r="A6040">
            <v>13513555</v>
          </cell>
          <cell r="AK6040">
            <v>50</v>
          </cell>
        </row>
        <row r="6041">
          <cell r="A6041">
            <v>12505163</v>
          </cell>
        </row>
        <row r="6042">
          <cell r="A6042">
            <v>12126159</v>
          </cell>
        </row>
        <row r="6043">
          <cell r="A6043">
            <v>9387284</v>
          </cell>
        </row>
        <row r="6044">
          <cell r="A6044">
            <v>8189453</v>
          </cell>
        </row>
        <row r="6045">
          <cell r="A6045">
            <v>8189867</v>
          </cell>
        </row>
        <row r="6046">
          <cell r="A6046">
            <v>12667537</v>
          </cell>
        </row>
        <row r="6047">
          <cell r="A6047">
            <v>12667567</v>
          </cell>
        </row>
        <row r="6048">
          <cell r="A6048">
            <v>9384408</v>
          </cell>
        </row>
        <row r="6049">
          <cell r="A6049">
            <v>10217167</v>
          </cell>
        </row>
        <row r="6050">
          <cell r="A6050">
            <v>9773893</v>
          </cell>
        </row>
        <row r="6051">
          <cell r="A6051">
            <v>633610</v>
          </cell>
        </row>
        <row r="6052">
          <cell r="A6052">
            <v>8408773</v>
          </cell>
        </row>
        <row r="6053">
          <cell r="A6053">
            <v>12623075</v>
          </cell>
        </row>
        <row r="6054">
          <cell r="A6054">
            <v>12230524</v>
          </cell>
        </row>
        <row r="6055">
          <cell r="A6055">
            <v>10657990</v>
          </cell>
        </row>
        <row r="6056">
          <cell r="A6056">
            <v>10658002</v>
          </cell>
        </row>
        <row r="6057">
          <cell r="A6057">
            <v>12252385</v>
          </cell>
        </row>
        <row r="6058">
          <cell r="A6058">
            <v>10657996</v>
          </cell>
        </row>
        <row r="6059">
          <cell r="A6059">
            <v>12257541</v>
          </cell>
        </row>
        <row r="6060">
          <cell r="A6060">
            <v>12255864</v>
          </cell>
        </row>
        <row r="6061">
          <cell r="A6061">
            <v>10657944</v>
          </cell>
        </row>
        <row r="6062">
          <cell r="A6062">
            <v>10657951</v>
          </cell>
        </row>
        <row r="6063">
          <cell r="A6063">
            <v>10657900</v>
          </cell>
        </row>
        <row r="6064">
          <cell r="A6064">
            <v>10657925</v>
          </cell>
        </row>
        <row r="6065">
          <cell r="A6065">
            <v>10541586</v>
          </cell>
        </row>
        <row r="6066">
          <cell r="A6066">
            <v>10657932</v>
          </cell>
        </row>
        <row r="6067">
          <cell r="A6067">
            <v>10657906</v>
          </cell>
        </row>
        <row r="6068">
          <cell r="A6068">
            <v>10657938</v>
          </cell>
        </row>
        <row r="6069">
          <cell r="A6069">
            <v>10657911</v>
          </cell>
        </row>
        <row r="6070">
          <cell r="A6070">
            <v>10657916</v>
          </cell>
        </row>
        <row r="6071">
          <cell r="A6071">
            <v>10657920</v>
          </cell>
        </row>
        <row r="6072">
          <cell r="A6072">
            <v>10657965</v>
          </cell>
        </row>
        <row r="6073">
          <cell r="A6073">
            <v>10657956</v>
          </cell>
        </row>
        <row r="6074">
          <cell r="A6074">
            <v>12348086</v>
          </cell>
        </row>
        <row r="6075">
          <cell r="A6075">
            <v>10658007</v>
          </cell>
        </row>
        <row r="6076">
          <cell r="A6076">
            <v>12494522</v>
          </cell>
        </row>
        <row r="6077">
          <cell r="A6077">
            <v>12667695</v>
          </cell>
        </row>
        <row r="6078">
          <cell r="A6078">
            <v>8189900</v>
          </cell>
        </row>
        <row r="6079">
          <cell r="A6079">
            <v>8195133</v>
          </cell>
        </row>
        <row r="6080">
          <cell r="A6080">
            <v>9384410</v>
          </cell>
        </row>
        <row r="6081">
          <cell r="A6081">
            <v>8189725</v>
          </cell>
        </row>
        <row r="6082">
          <cell r="A6082">
            <v>12757319</v>
          </cell>
        </row>
        <row r="6083">
          <cell r="A6083">
            <v>10034074</v>
          </cell>
        </row>
        <row r="6084">
          <cell r="A6084">
            <v>12677706</v>
          </cell>
        </row>
        <row r="6085">
          <cell r="A6085">
            <v>633781</v>
          </cell>
        </row>
        <row r="6086">
          <cell r="A6086">
            <v>13125591</v>
          </cell>
        </row>
        <row r="6087">
          <cell r="A6087">
            <v>13123572</v>
          </cell>
        </row>
        <row r="6088">
          <cell r="A6088">
            <v>12126163</v>
          </cell>
        </row>
        <row r="6089">
          <cell r="A6089">
            <v>12886696</v>
          </cell>
        </row>
        <row r="6090">
          <cell r="A6090">
            <v>10217088</v>
          </cell>
        </row>
        <row r="6091">
          <cell r="A6091">
            <v>12126164</v>
          </cell>
        </row>
        <row r="6092">
          <cell r="A6092">
            <v>12667588</v>
          </cell>
        </row>
        <row r="6093">
          <cell r="A6093">
            <v>9387161</v>
          </cell>
        </row>
        <row r="6094">
          <cell r="A6094">
            <v>12667623</v>
          </cell>
        </row>
        <row r="6095">
          <cell r="A6095">
            <v>12890277</v>
          </cell>
        </row>
        <row r="6096">
          <cell r="A6096">
            <v>9389757</v>
          </cell>
        </row>
        <row r="6097">
          <cell r="A6097">
            <v>8408767</v>
          </cell>
        </row>
        <row r="6098">
          <cell r="A6098">
            <v>9773885</v>
          </cell>
        </row>
        <row r="6099">
          <cell r="A6099">
            <v>8389547</v>
          </cell>
        </row>
        <row r="6100">
          <cell r="A6100">
            <v>8189594</v>
          </cell>
        </row>
        <row r="6101">
          <cell r="A6101">
            <v>8193001</v>
          </cell>
        </row>
        <row r="6102">
          <cell r="A6102">
            <v>9488314</v>
          </cell>
        </row>
        <row r="6103">
          <cell r="A6103">
            <v>8189487</v>
          </cell>
        </row>
        <row r="6104">
          <cell r="A6104">
            <v>9773824</v>
          </cell>
        </row>
        <row r="6105">
          <cell r="A6105">
            <v>9384380</v>
          </cell>
        </row>
        <row r="6106">
          <cell r="A6106">
            <v>10319534</v>
          </cell>
        </row>
        <row r="6107">
          <cell r="A6107">
            <v>9387250</v>
          </cell>
        </row>
        <row r="6108">
          <cell r="A6108">
            <v>9400163</v>
          </cell>
        </row>
        <row r="6109">
          <cell r="A6109">
            <v>8195363</v>
          </cell>
        </row>
        <row r="6110">
          <cell r="A6110">
            <v>13460307</v>
          </cell>
        </row>
        <row r="6111">
          <cell r="A6111">
            <v>3454447</v>
          </cell>
        </row>
        <row r="6112">
          <cell r="A6112">
            <v>12677720</v>
          </cell>
        </row>
        <row r="6113">
          <cell r="A6113">
            <v>12499947</v>
          </cell>
        </row>
        <row r="6114">
          <cell r="A6114">
            <v>9100708</v>
          </cell>
        </row>
        <row r="6115">
          <cell r="A6115">
            <v>12677736</v>
          </cell>
        </row>
        <row r="6116">
          <cell r="A6116">
            <v>3455400</v>
          </cell>
        </row>
        <row r="6117">
          <cell r="A6117">
            <v>1932309</v>
          </cell>
        </row>
        <row r="6118">
          <cell r="A6118">
            <v>7974117</v>
          </cell>
        </row>
        <row r="6119">
          <cell r="A6119">
            <v>7909573</v>
          </cell>
        </row>
        <row r="6120">
          <cell r="A6120">
            <v>10217179</v>
          </cell>
        </row>
        <row r="6121">
          <cell r="A6121">
            <v>13462930</v>
          </cell>
        </row>
        <row r="6122">
          <cell r="A6122">
            <v>13436430</v>
          </cell>
        </row>
        <row r="6123">
          <cell r="A6123">
            <v>8604487</v>
          </cell>
        </row>
        <row r="6124">
          <cell r="A6124">
            <v>8409486</v>
          </cell>
        </row>
        <row r="6125">
          <cell r="A6125">
            <v>8604484</v>
          </cell>
        </row>
        <row r="6126">
          <cell r="A6126">
            <v>8604493</v>
          </cell>
        </row>
        <row r="6127">
          <cell r="A6127">
            <v>4184836</v>
          </cell>
        </row>
        <row r="6128">
          <cell r="A6128">
            <v>9348598</v>
          </cell>
        </row>
        <row r="6129">
          <cell r="A6129">
            <v>9348597</v>
          </cell>
        </row>
        <row r="6130">
          <cell r="A6130">
            <v>9348596</v>
          </cell>
        </row>
        <row r="6131">
          <cell r="A6131">
            <v>12617063</v>
          </cell>
        </row>
        <row r="6132">
          <cell r="A6132">
            <v>10217099</v>
          </cell>
        </row>
        <row r="6133">
          <cell r="A6133">
            <v>9384392</v>
          </cell>
        </row>
        <row r="6134">
          <cell r="A6134">
            <v>12667484</v>
          </cell>
        </row>
        <row r="6135">
          <cell r="A6135">
            <v>12429361</v>
          </cell>
        </row>
        <row r="6136">
          <cell r="A6136">
            <v>12425469</v>
          </cell>
        </row>
        <row r="6137">
          <cell r="A6137">
            <v>8189463</v>
          </cell>
        </row>
        <row r="6138">
          <cell r="A6138">
            <v>12673395</v>
          </cell>
        </row>
        <row r="6139">
          <cell r="A6139">
            <v>633785</v>
          </cell>
        </row>
        <row r="6140">
          <cell r="A6140">
            <v>4646405</v>
          </cell>
        </row>
        <row r="6141">
          <cell r="A6141">
            <v>9038464</v>
          </cell>
        </row>
        <row r="6142">
          <cell r="A6142">
            <v>9399821</v>
          </cell>
        </row>
        <row r="6143">
          <cell r="A6143">
            <v>8204934</v>
          </cell>
        </row>
        <row r="6144">
          <cell r="A6144">
            <v>12890279</v>
          </cell>
        </row>
        <row r="6145">
          <cell r="A6145">
            <v>12886533</v>
          </cell>
        </row>
        <row r="6146">
          <cell r="A6146">
            <v>12890299</v>
          </cell>
        </row>
        <row r="6147">
          <cell r="A6147">
            <v>8088552</v>
          </cell>
        </row>
        <row r="6148">
          <cell r="A6148">
            <v>8389543</v>
          </cell>
        </row>
        <row r="6149">
          <cell r="A6149">
            <v>8389519</v>
          </cell>
        </row>
        <row r="6150">
          <cell r="A6150">
            <v>9549835</v>
          </cell>
        </row>
        <row r="6151">
          <cell r="A6151">
            <v>12667501</v>
          </cell>
        </row>
        <row r="6152">
          <cell r="A6152">
            <v>9384377</v>
          </cell>
        </row>
        <row r="6153">
          <cell r="A6153">
            <v>12667440</v>
          </cell>
        </row>
        <row r="6154">
          <cell r="A6154">
            <v>12667579</v>
          </cell>
        </row>
        <row r="6155">
          <cell r="A6155">
            <v>9751870</v>
          </cell>
        </row>
        <row r="6156">
          <cell r="A6156">
            <v>12667626</v>
          </cell>
        </row>
        <row r="6157">
          <cell r="A6157">
            <v>12667616</v>
          </cell>
        </row>
        <row r="6158">
          <cell r="A6158">
            <v>12126169</v>
          </cell>
        </row>
        <row r="6159">
          <cell r="A6159">
            <v>12126170</v>
          </cell>
        </row>
        <row r="6160">
          <cell r="A6160">
            <v>12667699</v>
          </cell>
        </row>
        <row r="6161">
          <cell r="A6161">
            <v>12126171</v>
          </cell>
        </row>
        <row r="6162">
          <cell r="A6162">
            <v>8189470</v>
          </cell>
        </row>
        <row r="6163">
          <cell r="A6163">
            <v>10623324</v>
          </cell>
        </row>
        <row r="6164">
          <cell r="A6164">
            <v>10217172</v>
          </cell>
        </row>
        <row r="6165">
          <cell r="A6165">
            <v>12667482</v>
          </cell>
        </row>
        <row r="6166">
          <cell r="A6166">
            <v>8189742</v>
          </cell>
        </row>
        <row r="6167">
          <cell r="A6167">
            <v>10217192</v>
          </cell>
        </row>
        <row r="6168">
          <cell r="A6168">
            <v>12677711</v>
          </cell>
        </row>
        <row r="6169">
          <cell r="A6169">
            <v>8189620</v>
          </cell>
        </row>
        <row r="6170">
          <cell r="A6170">
            <v>8193398</v>
          </cell>
        </row>
        <row r="6171">
          <cell r="A6171">
            <v>10543413</v>
          </cell>
        </row>
        <row r="6172">
          <cell r="A6172">
            <v>12526324</v>
          </cell>
        </row>
        <row r="6173">
          <cell r="A6173">
            <v>12634872</v>
          </cell>
        </row>
        <row r="6174">
          <cell r="A6174">
            <v>9384384</v>
          </cell>
        </row>
        <row r="6175">
          <cell r="A6175">
            <v>8389510</v>
          </cell>
        </row>
        <row r="6176">
          <cell r="A6176">
            <v>8875553</v>
          </cell>
        </row>
        <row r="6177">
          <cell r="A6177">
            <v>12890297</v>
          </cell>
        </row>
        <row r="6178">
          <cell r="A6178">
            <v>9034098</v>
          </cell>
        </row>
        <row r="6179">
          <cell r="A6179">
            <v>9429790</v>
          </cell>
        </row>
        <row r="6180">
          <cell r="A6180">
            <v>12667687</v>
          </cell>
        </row>
        <row r="6181">
          <cell r="A6181">
            <v>9958184</v>
          </cell>
        </row>
        <row r="6182">
          <cell r="A6182">
            <v>9958185</v>
          </cell>
        </row>
        <row r="6183">
          <cell r="A6183">
            <v>9958186</v>
          </cell>
        </row>
        <row r="6184">
          <cell r="A6184">
            <v>9958187</v>
          </cell>
        </row>
        <row r="6185">
          <cell r="A6185">
            <v>8203887</v>
          </cell>
        </row>
        <row r="6186">
          <cell r="A6186">
            <v>12667636</v>
          </cell>
        </row>
        <row r="6187">
          <cell r="A6187">
            <v>12689858</v>
          </cell>
        </row>
        <row r="6188">
          <cell r="A6188">
            <v>12603904</v>
          </cell>
        </row>
        <row r="6189">
          <cell r="A6189">
            <v>8165282</v>
          </cell>
        </row>
        <row r="6190">
          <cell r="A6190">
            <v>8189628</v>
          </cell>
        </row>
        <row r="6191">
          <cell r="A6191">
            <v>13460306</v>
          </cell>
        </row>
        <row r="6192">
          <cell r="A6192">
            <v>12677712</v>
          </cell>
        </row>
        <row r="6193">
          <cell r="A6193">
            <v>9387146</v>
          </cell>
        </row>
        <row r="6194">
          <cell r="A6194">
            <v>12667510</v>
          </cell>
        </row>
        <row r="6195">
          <cell r="A6195">
            <v>12667525</v>
          </cell>
        </row>
        <row r="6196">
          <cell r="A6196">
            <v>9387030</v>
          </cell>
        </row>
        <row r="6197">
          <cell r="A6197">
            <v>12667644</v>
          </cell>
        </row>
        <row r="6198">
          <cell r="A6198">
            <v>12667653</v>
          </cell>
        </row>
        <row r="6199">
          <cell r="A6199">
            <v>13350102</v>
          </cell>
        </row>
        <row r="6200">
          <cell r="A6200">
            <v>13348124</v>
          </cell>
        </row>
        <row r="6201">
          <cell r="A6201">
            <v>12783562</v>
          </cell>
        </row>
        <row r="6202">
          <cell r="A6202">
            <v>10100099</v>
          </cell>
        </row>
        <row r="6203">
          <cell r="A6203">
            <v>9616952</v>
          </cell>
        </row>
        <row r="6204">
          <cell r="A6204">
            <v>12552295</v>
          </cell>
        </row>
        <row r="6205">
          <cell r="A6205">
            <v>12560173</v>
          </cell>
        </row>
        <row r="6206">
          <cell r="A6206">
            <v>9627370</v>
          </cell>
        </row>
        <row r="6207">
          <cell r="A6207">
            <v>12502138</v>
          </cell>
        </row>
        <row r="6208">
          <cell r="A6208">
            <v>8501731</v>
          </cell>
        </row>
        <row r="6209">
          <cell r="A6209">
            <v>12912551</v>
          </cell>
        </row>
        <row r="6210">
          <cell r="A6210">
            <v>8408780</v>
          </cell>
        </row>
        <row r="6211">
          <cell r="A6211">
            <v>8380462</v>
          </cell>
        </row>
        <row r="6212">
          <cell r="A6212">
            <v>9034153</v>
          </cell>
        </row>
        <row r="6213">
          <cell r="A6213">
            <v>9034165</v>
          </cell>
        </row>
        <row r="6214">
          <cell r="A6214">
            <v>10657947</v>
          </cell>
        </row>
        <row r="6215">
          <cell r="A6215">
            <v>12667650</v>
          </cell>
        </row>
        <row r="6216">
          <cell r="A6216">
            <v>12890281</v>
          </cell>
        </row>
        <row r="6217">
          <cell r="A6217">
            <v>12667589</v>
          </cell>
        </row>
        <row r="6218">
          <cell r="A6218">
            <v>10590751</v>
          </cell>
        </row>
        <row r="6219">
          <cell r="A6219">
            <v>12993199</v>
          </cell>
        </row>
        <row r="6220">
          <cell r="A6220">
            <v>12338460</v>
          </cell>
        </row>
        <row r="6221">
          <cell r="A6221">
            <v>7909957</v>
          </cell>
        </row>
        <row r="6222">
          <cell r="A6222">
            <v>7909969</v>
          </cell>
        </row>
        <row r="6223">
          <cell r="A6223">
            <v>7909965</v>
          </cell>
        </row>
        <row r="6224">
          <cell r="A6224">
            <v>7909958</v>
          </cell>
        </row>
        <row r="6225">
          <cell r="A6225">
            <v>8189697</v>
          </cell>
        </row>
        <row r="6226">
          <cell r="A6226">
            <v>10217154</v>
          </cell>
        </row>
        <row r="6227">
          <cell r="A6227">
            <v>8194089</v>
          </cell>
        </row>
        <row r="6228">
          <cell r="A6228">
            <v>9706583</v>
          </cell>
        </row>
        <row r="6229">
          <cell r="A6229">
            <v>12667562</v>
          </cell>
        </row>
        <row r="6230">
          <cell r="A6230">
            <v>12667530</v>
          </cell>
        </row>
        <row r="6231">
          <cell r="A6231">
            <v>9387024</v>
          </cell>
        </row>
        <row r="6232">
          <cell r="A6232">
            <v>8203820</v>
          </cell>
        </row>
        <row r="6233">
          <cell r="A6233">
            <v>12667508</v>
          </cell>
        </row>
        <row r="6234">
          <cell r="A6234">
            <v>12667599</v>
          </cell>
        </row>
        <row r="6235">
          <cell r="A6235">
            <v>12667689</v>
          </cell>
        </row>
        <row r="6236">
          <cell r="A6236">
            <v>12429360</v>
          </cell>
        </row>
        <row r="6237">
          <cell r="A6237">
            <v>4186066</v>
          </cell>
        </row>
        <row r="6238">
          <cell r="A6238">
            <v>4196084</v>
          </cell>
        </row>
        <row r="6239">
          <cell r="A6239">
            <v>11473137</v>
          </cell>
        </row>
        <row r="6240">
          <cell r="A6240">
            <v>12667611</v>
          </cell>
        </row>
        <row r="6241">
          <cell r="A6241">
            <v>4186098</v>
          </cell>
        </row>
        <row r="6242">
          <cell r="A6242">
            <v>9773905</v>
          </cell>
        </row>
        <row r="6243">
          <cell r="A6243">
            <v>9475649</v>
          </cell>
        </row>
        <row r="6244">
          <cell r="A6244">
            <v>9471807</v>
          </cell>
        </row>
        <row r="6245">
          <cell r="A6245">
            <v>8572627</v>
          </cell>
        </row>
        <row r="6246">
          <cell r="A6246">
            <v>8572624</v>
          </cell>
        </row>
        <row r="6247">
          <cell r="A6247">
            <v>8572631</v>
          </cell>
        </row>
        <row r="6248">
          <cell r="A6248">
            <v>8572636</v>
          </cell>
        </row>
        <row r="6249">
          <cell r="A6249">
            <v>13288396</v>
          </cell>
        </row>
        <row r="6250">
          <cell r="A6250">
            <v>13320778</v>
          </cell>
        </row>
        <row r="6251">
          <cell r="A6251">
            <v>9034088</v>
          </cell>
        </row>
        <row r="6252">
          <cell r="A6252">
            <v>8189600</v>
          </cell>
        </row>
        <row r="6253">
          <cell r="A6253">
            <v>12667464</v>
          </cell>
        </row>
        <row r="6254">
          <cell r="A6254">
            <v>8189584</v>
          </cell>
        </row>
        <row r="6255">
          <cell r="A6255">
            <v>9100701</v>
          </cell>
        </row>
        <row r="6256">
          <cell r="A6256">
            <v>9399830</v>
          </cell>
        </row>
        <row r="6257">
          <cell r="A6257">
            <v>8204946</v>
          </cell>
        </row>
        <row r="6258">
          <cell r="A6258">
            <v>12667617</v>
          </cell>
        </row>
        <row r="6259">
          <cell r="A6259">
            <v>12126172</v>
          </cell>
        </row>
        <row r="6260">
          <cell r="A6260">
            <v>10623809</v>
          </cell>
        </row>
        <row r="6261">
          <cell r="A6261">
            <v>8804382</v>
          </cell>
        </row>
        <row r="6262">
          <cell r="A6262">
            <v>8411301</v>
          </cell>
        </row>
        <row r="6263">
          <cell r="A6263">
            <v>12667436</v>
          </cell>
        </row>
        <row r="6264">
          <cell r="A6264">
            <v>8189903</v>
          </cell>
        </row>
        <row r="6265">
          <cell r="A6265">
            <v>9387086</v>
          </cell>
        </row>
        <row r="6266">
          <cell r="A6266">
            <v>12667622</v>
          </cell>
        </row>
        <row r="6267">
          <cell r="A6267">
            <v>8373784</v>
          </cell>
        </row>
        <row r="6268">
          <cell r="A6268">
            <v>10876999</v>
          </cell>
        </row>
        <row r="6269">
          <cell r="A6269">
            <v>9038466</v>
          </cell>
        </row>
        <row r="6270">
          <cell r="A6270">
            <v>9100635</v>
          </cell>
        </row>
        <row r="6271">
          <cell r="A6271">
            <v>7909690</v>
          </cell>
          <cell r="AK6271">
            <v>20</v>
          </cell>
        </row>
        <row r="6272">
          <cell r="A6272">
            <v>9111445</v>
          </cell>
        </row>
        <row r="6273">
          <cell r="A6273">
            <v>12886527</v>
          </cell>
        </row>
        <row r="6274">
          <cell r="A6274">
            <v>9111446</v>
          </cell>
        </row>
        <row r="6275">
          <cell r="A6275">
            <v>633793</v>
          </cell>
        </row>
        <row r="6276">
          <cell r="A6276">
            <v>3455481</v>
          </cell>
        </row>
        <row r="6277">
          <cell r="A6277">
            <v>12493707</v>
          </cell>
        </row>
        <row r="6278">
          <cell r="A6278">
            <v>4202693</v>
          </cell>
        </row>
        <row r="6279">
          <cell r="A6279">
            <v>9503802</v>
          </cell>
        </row>
        <row r="6280">
          <cell r="A6280">
            <v>9504176</v>
          </cell>
        </row>
        <row r="6281">
          <cell r="A6281">
            <v>12667551</v>
          </cell>
        </row>
        <row r="6282">
          <cell r="A6282">
            <v>8637698</v>
          </cell>
        </row>
        <row r="6283">
          <cell r="A6283">
            <v>8637699</v>
          </cell>
        </row>
        <row r="6284">
          <cell r="A6284">
            <v>9111315</v>
          </cell>
        </row>
        <row r="6285">
          <cell r="A6285">
            <v>12290066</v>
          </cell>
        </row>
        <row r="6286">
          <cell r="A6286">
            <v>12667659</v>
          </cell>
        </row>
        <row r="6287">
          <cell r="A6287">
            <v>12702065</v>
          </cell>
        </row>
        <row r="6288">
          <cell r="A6288">
            <v>12702068</v>
          </cell>
        </row>
        <row r="6289">
          <cell r="A6289">
            <v>12702071</v>
          </cell>
        </row>
        <row r="6290">
          <cell r="A6290">
            <v>8203822</v>
          </cell>
        </row>
        <row r="6291">
          <cell r="A6291">
            <v>12319402</v>
          </cell>
        </row>
        <row r="6292">
          <cell r="A6292">
            <v>12667487</v>
          </cell>
        </row>
        <row r="6293">
          <cell r="A6293">
            <v>633794</v>
          </cell>
        </row>
        <row r="6294">
          <cell r="A6294">
            <v>8189469</v>
          </cell>
        </row>
        <row r="6295">
          <cell r="A6295">
            <v>10217174</v>
          </cell>
        </row>
        <row r="6296">
          <cell r="A6296">
            <v>8192789</v>
          </cell>
        </row>
        <row r="6297">
          <cell r="A6297">
            <v>8192792</v>
          </cell>
        </row>
        <row r="6298">
          <cell r="A6298">
            <v>12667592</v>
          </cell>
        </row>
        <row r="6299">
          <cell r="A6299">
            <v>12667573</v>
          </cell>
        </row>
        <row r="6300">
          <cell r="A6300">
            <v>10217089</v>
          </cell>
        </row>
        <row r="6301">
          <cell r="A6301">
            <v>12886537</v>
          </cell>
        </row>
        <row r="6302">
          <cell r="A6302">
            <v>12677731</v>
          </cell>
        </row>
        <row r="6303">
          <cell r="A6303">
            <v>10217094</v>
          </cell>
        </row>
        <row r="6304">
          <cell r="A6304">
            <v>12890257</v>
          </cell>
        </row>
        <row r="6305">
          <cell r="A6305">
            <v>12667613</v>
          </cell>
        </row>
        <row r="6306">
          <cell r="A6306">
            <v>12677722</v>
          </cell>
        </row>
        <row r="6307">
          <cell r="A6307">
            <v>9429773</v>
          </cell>
        </row>
        <row r="6308">
          <cell r="A6308">
            <v>8194925</v>
          </cell>
        </row>
        <row r="6309">
          <cell r="A6309">
            <v>7938956</v>
          </cell>
        </row>
        <row r="6310">
          <cell r="A6310">
            <v>9100638</v>
          </cell>
        </row>
        <row r="6311">
          <cell r="A6311">
            <v>7973985</v>
          </cell>
        </row>
        <row r="6312">
          <cell r="A6312">
            <v>9773907</v>
          </cell>
        </row>
        <row r="6313">
          <cell r="A6313">
            <v>13468526</v>
          </cell>
        </row>
        <row r="6314">
          <cell r="A6314">
            <v>12667704</v>
          </cell>
        </row>
        <row r="6315">
          <cell r="A6315">
            <v>12667448</v>
          </cell>
        </row>
        <row r="6316">
          <cell r="A6316">
            <v>12667538</v>
          </cell>
        </row>
        <row r="6317">
          <cell r="A6317">
            <v>12634868</v>
          </cell>
        </row>
        <row r="6318">
          <cell r="A6318">
            <v>12748690</v>
          </cell>
        </row>
        <row r="6319">
          <cell r="A6319">
            <v>12748688</v>
          </cell>
        </row>
        <row r="6320">
          <cell r="A6320">
            <v>12748689</v>
          </cell>
        </row>
        <row r="6321">
          <cell r="A6321">
            <v>12677709</v>
          </cell>
        </row>
        <row r="6322">
          <cell r="A6322">
            <v>633803</v>
          </cell>
          <cell r="AK6322">
            <v>4.16</v>
          </cell>
        </row>
        <row r="6323">
          <cell r="A6323">
            <v>4186178</v>
          </cell>
        </row>
        <row r="6324">
          <cell r="A6324">
            <v>4186174</v>
          </cell>
        </row>
        <row r="6325">
          <cell r="A6325">
            <v>12667654</v>
          </cell>
        </row>
        <row r="6326">
          <cell r="A6326">
            <v>12667672</v>
          </cell>
        </row>
        <row r="6327">
          <cell r="A6327">
            <v>7965601</v>
          </cell>
        </row>
        <row r="6328">
          <cell r="A6328">
            <v>7965603</v>
          </cell>
        </row>
        <row r="6329">
          <cell r="A6329">
            <v>12667502</v>
          </cell>
        </row>
        <row r="6330">
          <cell r="A6330">
            <v>9034079</v>
          </cell>
        </row>
        <row r="6331">
          <cell r="A6331">
            <v>9100683</v>
          </cell>
        </row>
        <row r="6332">
          <cell r="A6332">
            <v>12667609</v>
          </cell>
        </row>
        <row r="6333">
          <cell r="A6333">
            <v>7042282</v>
          </cell>
        </row>
        <row r="6334">
          <cell r="A6334">
            <v>8194164</v>
          </cell>
        </row>
        <row r="6335">
          <cell r="A6335">
            <v>8194167</v>
          </cell>
        </row>
        <row r="6336">
          <cell r="A6336">
            <v>12126177</v>
          </cell>
        </row>
        <row r="6337">
          <cell r="A6337">
            <v>8203825</v>
          </cell>
        </row>
        <row r="6338">
          <cell r="A6338">
            <v>12667511</v>
          </cell>
        </row>
        <row r="6339">
          <cell r="A6339">
            <v>8189708</v>
          </cell>
        </row>
        <row r="6340">
          <cell r="A6340">
            <v>2182297</v>
          </cell>
        </row>
        <row r="6341">
          <cell r="A6341">
            <v>13436997</v>
          </cell>
        </row>
        <row r="6342">
          <cell r="A6342">
            <v>13456837</v>
          </cell>
        </row>
        <row r="6343">
          <cell r="A6343">
            <v>8587912</v>
          </cell>
        </row>
        <row r="6344">
          <cell r="A6344">
            <v>8078404</v>
          </cell>
        </row>
        <row r="6345">
          <cell r="A6345">
            <v>13417089</v>
          </cell>
        </row>
        <row r="6346">
          <cell r="A6346">
            <v>12667655</v>
          </cell>
        </row>
        <row r="6347">
          <cell r="A6347">
            <v>12667621</v>
          </cell>
        </row>
        <row r="6348">
          <cell r="A6348">
            <v>12667559</v>
          </cell>
        </row>
        <row r="6349">
          <cell r="A6349">
            <v>12677718</v>
          </cell>
        </row>
        <row r="6350">
          <cell r="A6350">
            <v>12667568</v>
          </cell>
        </row>
        <row r="6351">
          <cell r="A6351">
            <v>12667577</v>
          </cell>
        </row>
        <row r="6352">
          <cell r="A6352">
            <v>9034174</v>
          </cell>
        </row>
        <row r="6353">
          <cell r="A6353">
            <v>12886532</v>
          </cell>
        </row>
        <row r="6354">
          <cell r="A6354">
            <v>3454457</v>
          </cell>
        </row>
        <row r="6355">
          <cell r="A6355">
            <v>10657976</v>
          </cell>
        </row>
        <row r="6356">
          <cell r="A6356">
            <v>631568</v>
          </cell>
        </row>
        <row r="6357">
          <cell r="A6357">
            <v>633616</v>
          </cell>
        </row>
        <row r="6358">
          <cell r="A6358">
            <v>633618</v>
          </cell>
        </row>
        <row r="6359">
          <cell r="A6359">
            <v>4185373</v>
          </cell>
        </row>
        <row r="6360">
          <cell r="A6360">
            <v>12667560</v>
          </cell>
        </row>
        <row r="6361">
          <cell r="A6361">
            <v>3454341</v>
          </cell>
        </row>
        <row r="6362">
          <cell r="A6362">
            <v>7050457</v>
          </cell>
        </row>
        <row r="6363">
          <cell r="A6363">
            <v>13023111</v>
          </cell>
        </row>
        <row r="6364">
          <cell r="A6364">
            <v>12667642</v>
          </cell>
        </row>
        <row r="6365">
          <cell r="A6365">
            <v>8189630</v>
          </cell>
        </row>
        <row r="6366">
          <cell r="A6366">
            <v>12667450</v>
          </cell>
        </row>
        <row r="6367">
          <cell r="A6367">
            <v>8692911</v>
          </cell>
        </row>
        <row r="6368">
          <cell r="A6368">
            <v>9475676</v>
          </cell>
        </row>
        <row r="6369">
          <cell r="A6369">
            <v>13209989</v>
          </cell>
        </row>
        <row r="6370">
          <cell r="A6370">
            <v>12433504</v>
          </cell>
        </row>
        <row r="6371">
          <cell r="A6371">
            <v>8401384</v>
          </cell>
        </row>
        <row r="6372">
          <cell r="A6372">
            <v>8194922</v>
          </cell>
        </row>
        <row r="6373">
          <cell r="A6373">
            <v>12667483</v>
          </cell>
        </row>
        <row r="6374">
          <cell r="A6374">
            <v>8189850</v>
          </cell>
        </row>
        <row r="6375">
          <cell r="A6375">
            <v>12886540</v>
          </cell>
        </row>
        <row r="6376">
          <cell r="A6376">
            <v>7938957</v>
          </cell>
        </row>
        <row r="6377">
          <cell r="A6377">
            <v>593433</v>
          </cell>
        </row>
        <row r="6378">
          <cell r="A6378">
            <v>3454459</v>
          </cell>
        </row>
        <row r="6379">
          <cell r="A6379">
            <v>10705108</v>
          </cell>
        </row>
        <row r="6380">
          <cell r="A6380">
            <v>9387104</v>
          </cell>
        </row>
        <row r="6381">
          <cell r="A6381">
            <v>3170316</v>
          </cell>
        </row>
        <row r="6382">
          <cell r="A6382">
            <v>7050461</v>
          </cell>
        </row>
        <row r="6383">
          <cell r="A6383">
            <v>10705105</v>
          </cell>
        </row>
        <row r="6384">
          <cell r="A6384">
            <v>9387275</v>
          </cell>
        </row>
        <row r="6385">
          <cell r="A6385">
            <v>12667576</v>
          </cell>
        </row>
        <row r="6386">
          <cell r="A6386">
            <v>7939094</v>
          </cell>
          <cell r="AK6386">
            <v>20</v>
          </cell>
        </row>
        <row r="6387">
          <cell r="A6387">
            <v>12667506</v>
          </cell>
        </row>
        <row r="6388">
          <cell r="A6388">
            <v>9100671</v>
          </cell>
        </row>
        <row r="6389">
          <cell r="A6389">
            <v>8189761</v>
          </cell>
        </row>
        <row r="6390">
          <cell r="A6390">
            <v>1634881</v>
          </cell>
        </row>
        <row r="6391">
          <cell r="A6391">
            <v>1635690</v>
          </cell>
        </row>
        <row r="6392">
          <cell r="A6392">
            <v>4186691</v>
          </cell>
        </row>
        <row r="6393">
          <cell r="A6393">
            <v>8189461</v>
          </cell>
        </row>
        <row r="6394">
          <cell r="A6394">
            <v>9100672</v>
          </cell>
        </row>
        <row r="6395">
          <cell r="A6395">
            <v>9100670</v>
          </cell>
        </row>
        <row r="6396">
          <cell r="A6396">
            <v>8189760</v>
          </cell>
        </row>
        <row r="6397">
          <cell r="A6397">
            <v>9111437</v>
          </cell>
        </row>
        <row r="6398">
          <cell r="A6398">
            <v>9100600</v>
          </cell>
        </row>
        <row r="6399">
          <cell r="A6399">
            <v>9111408</v>
          </cell>
        </row>
        <row r="6400">
          <cell r="A6400">
            <v>12850637</v>
          </cell>
        </row>
        <row r="6401">
          <cell r="A6401">
            <v>10243159</v>
          </cell>
        </row>
        <row r="6402">
          <cell r="A6402">
            <v>633818</v>
          </cell>
        </row>
        <row r="6403">
          <cell r="A6403">
            <v>1148223</v>
          </cell>
        </row>
        <row r="6404">
          <cell r="A6404">
            <v>9100598</v>
          </cell>
        </row>
        <row r="6405">
          <cell r="A6405">
            <v>12667435</v>
          </cell>
        </row>
        <row r="6406">
          <cell r="A6406">
            <v>9111419</v>
          </cell>
        </row>
        <row r="6407">
          <cell r="A6407">
            <v>12126179</v>
          </cell>
        </row>
        <row r="6408">
          <cell r="A6408">
            <v>9773815</v>
          </cell>
        </row>
        <row r="6409">
          <cell r="A6409">
            <v>9773913</v>
          </cell>
        </row>
        <row r="6410">
          <cell r="A6410">
            <v>12126180</v>
          </cell>
        </row>
        <row r="6411">
          <cell r="A6411">
            <v>12126181</v>
          </cell>
        </row>
        <row r="6412">
          <cell r="A6412">
            <v>9111393</v>
          </cell>
        </row>
        <row r="6413">
          <cell r="A6413">
            <v>9774427</v>
          </cell>
        </row>
        <row r="6414">
          <cell r="A6414">
            <v>12886695</v>
          </cell>
        </row>
        <row r="6415">
          <cell r="A6415">
            <v>9775336</v>
          </cell>
        </row>
        <row r="6416">
          <cell r="A6416">
            <v>12850642</v>
          </cell>
        </row>
        <row r="6417">
          <cell r="A6417">
            <v>10243150</v>
          </cell>
        </row>
        <row r="6418">
          <cell r="A6418">
            <v>10217160</v>
          </cell>
        </row>
        <row r="6419">
          <cell r="A6419">
            <v>12850640</v>
          </cell>
        </row>
        <row r="6420">
          <cell r="A6420">
            <v>3454343</v>
          </cell>
        </row>
        <row r="6421">
          <cell r="A6421">
            <v>12667677</v>
          </cell>
        </row>
        <row r="6422">
          <cell r="A6422">
            <v>9100685</v>
          </cell>
        </row>
        <row r="6423">
          <cell r="A6423">
            <v>12886698</v>
          </cell>
        </row>
        <row r="6424">
          <cell r="A6424">
            <v>10108925</v>
          </cell>
        </row>
        <row r="6425">
          <cell r="A6425">
            <v>10094829</v>
          </cell>
        </row>
        <row r="6426">
          <cell r="A6426">
            <v>9384402</v>
          </cell>
        </row>
        <row r="6427">
          <cell r="A6427">
            <v>12609424</v>
          </cell>
        </row>
        <row r="6428">
          <cell r="A6428">
            <v>8203864</v>
          </cell>
        </row>
        <row r="6429">
          <cell r="A6429">
            <v>12689860</v>
          </cell>
        </row>
        <row r="6430">
          <cell r="A6430">
            <v>8203754</v>
          </cell>
        </row>
        <row r="6431">
          <cell r="A6431">
            <v>8189550</v>
          </cell>
        </row>
        <row r="6432">
          <cell r="A6432">
            <v>633820</v>
          </cell>
        </row>
        <row r="6433">
          <cell r="A6433">
            <v>1148290</v>
          </cell>
        </row>
        <row r="6434">
          <cell r="A6434">
            <v>8389467</v>
          </cell>
        </row>
        <row r="6435">
          <cell r="A6435">
            <v>8389489</v>
          </cell>
        </row>
        <row r="6436">
          <cell r="A6436">
            <v>9387022</v>
          </cell>
        </row>
        <row r="6437">
          <cell r="A6437">
            <v>9387119</v>
          </cell>
        </row>
        <row r="6438">
          <cell r="A6438">
            <v>9038469</v>
          </cell>
        </row>
        <row r="6439">
          <cell r="A6439">
            <v>9387087</v>
          </cell>
        </row>
        <row r="6440">
          <cell r="A6440">
            <v>9739894</v>
          </cell>
        </row>
        <row r="6441">
          <cell r="A6441">
            <v>9038463</v>
          </cell>
        </row>
        <row r="6442">
          <cell r="A6442">
            <v>12667553</v>
          </cell>
        </row>
        <row r="6443">
          <cell r="A6443">
            <v>1634883</v>
          </cell>
        </row>
        <row r="6444">
          <cell r="A6444">
            <v>8189621</v>
          </cell>
        </row>
        <row r="6445">
          <cell r="A6445">
            <v>12667522</v>
          </cell>
        </row>
        <row r="6446">
          <cell r="A6446">
            <v>12634879</v>
          </cell>
        </row>
        <row r="6447">
          <cell r="A6447">
            <v>12634876</v>
          </cell>
        </row>
        <row r="6448">
          <cell r="A6448">
            <v>12886526</v>
          </cell>
        </row>
        <row r="6449">
          <cell r="A6449">
            <v>12702077</v>
          </cell>
        </row>
        <row r="6450">
          <cell r="A6450">
            <v>12126182</v>
          </cell>
        </row>
        <row r="6451">
          <cell r="A6451">
            <v>9387060</v>
          </cell>
        </row>
        <row r="6452">
          <cell r="A6452">
            <v>12634869</v>
          </cell>
        </row>
        <row r="6453">
          <cell r="A6453">
            <v>12667582</v>
          </cell>
        </row>
        <row r="6454">
          <cell r="A6454">
            <v>7909814</v>
          </cell>
        </row>
        <row r="6455">
          <cell r="A6455">
            <v>3454344</v>
          </cell>
        </row>
        <row r="6456">
          <cell r="A6456">
            <v>7412603</v>
          </cell>
        </row>
        <row r="6457">
          <cell r="A6457">
            <v>8189418</v>
          </cell>
        </row>
        <row r="6458">
          <cell r="A6458">
            <v>8507534</v>
          </cell>
        </row>
        <row r="6459">
          <cell r="A6459">
            <v>12126184</v>
          </cell>
        </row>
        <row r="6460">
          <cell r="A6460">
            <v>12667590</v>
          </cell>
        </row>
        <row r="6461">
          <cell r="A6461">
            <v>9773898</v>
          </cell>
        </row>
        <row r="6462">
          <cell r="A6462">
            <v>12667610</v>
          </cell>
        </row>
        <row r="6463">
          <cell r="A6463">
            <v>13001395</v>
          </cell>
        </row>
        <row r="6464">
          <cell r="A6464">
            <v>12361029</v>
          </cell>
        </row>
        <row r="6465">
          <cell r="A6465">
            <v>12890293</v>
          </cell>
        </row>
        <row r="6466">
          <cell r="A6466">
            <v>12312776</v>
          </cell>
        </row>
        <row r="6467">
          <cell r="A6467">
            <v>13347881</v>
          </cell>
        </row>
        <row r="6468">
          <cell r="A6468">
            <v>10556378</v>
          </cell>
        </row>
        <row r="6469">
          <cell r="A6469">
            <v>7948352</v>
          </cell>
        </row>
        <row r="6470">
          <cell r="A6470">
            <v>12667661</v>
          </cell>
        </row>
        <row r="6471">
          <cell r="A6471">
            <v>12126188</v>
          </cell>
        </row>
        <row r="6472">
          <cell r="A6472">
            <v>10623336</v>
          </cell>
        </row>
        <row r="6473">
          <cell r="A6473">
            <v>10623337</v>
          </cell>
        </row>
        <row r="6474">
          <cell r="A6474">
            <v>9956444</v>
          </cell>
        </row>
        <row r="6475">
          <cell r="A6475">
            <v>11561110</v>
          </cell>
        </row>
        <row r="6476">
          <cell r="A6476">
            <v>12565259</v>
          </cell>
          <cell r="AK6476">
            <v>50</v>
          </cell>
        </row>
        <row r="6477">
          <cell r="A6477">
            <v>9606968</v>
          </cell>
        </row>
        <row r="6478">
          <cell r="A6478">
            <v>10791321</v>
          </cell>
        </row>
        <row r="6479">
          <cell r="A6479">
            <v>9958115</v>
          </cell>
        </row>
        <row r="6480">
          <cell r="A6480">
            <v>9666027</v>
          </cell>
        </row>
        <row r="6481">
          <cell r="A6481">
            <v>9100587</v>
          </cell>
        </row>
        <row r="6482">
          <cell r="A6482">
            <v>12672036</v>
          </cell>
        </row>
        <row r="6483">
          <cell r="A6483">
            <v>8192757</v>
          </cell>
        </row>
        <row r="6484">
          <cell r="A6484">
            <v>9387182</v>
          </cell>
        </row>
        <row r="6485">
          <cell r="A6485">
            <v>8189434</v>
          </cell>
        </row>
        <row r="6486">
          <cell r="A6486">
            <v>8192626</v>
          </cell>
        </row>
        <row r="6487">
          <cell r="A6487">
            <v>8193051</v>
          </cell>
        </row>
        <row r="6488">
          <cell r="A6488">
            <v>8192627</v>
          </cell>
        </row>
        <row r="6489">
          <cell r="A6489">
            <v>8193052</v>
          </cell>
        </row>
        <row r="6490">
          <cell r="A6490">
            <v>8193053</v>
          </cell>
        </row>
        <row r="6491">
          <cell r="A6491">
            <v>12667641</v>
          </cell>
        </row>
        <row r="6492">
          <cell r="A6492">
            <v>593040</v>
          </cell>
        </row>
        <row r="6493">
          <cell r="A6493">
            <v>1503768</v>
          </cell>
        </row>
        <row r="6494">
          <cell r="A6494">
            <v>12667463</v>
          </cell>
        </row>
        <row r="6495">
          <cell r="A6495">
            <v>12667534</v>
          </cell>
        </row>
        <row r="6496">
          <cell r="A6496">
            <v>12126189</v>
          </cell>
        </row>
        <row r="6497">
          <cell r="A6497">
            <v>12863924</v>
          </cell>
        </row>
        <row r="6498">
          <cell r="A6498">
            <v>7965591</v>
          </cell>
        </row>
        <row r="6499">
          <cell r="A6499">
            <v>7965593</v>
          </cell>
        </row>
        <row r="6500">
          <cell r="A6500">
            <v>12667558</v>
          </cell>
        </row>
        <row r="6501">
          <cell r="A6501">
            <v>8189412</v>
          </cell>
        </row>
        <row r="6502">
          <cell r="A6502">
            <v>9773889</v>
          </cell>
        </row>
        <row r="6503">
          <cell r="A6503">
            <v>8189654</v>
          </cell>
        </row>
        <row r="6504">
          <cell r="A6504">
            <v>12677733</v>
          </cell>
        </row>
        <row r="6505">
          <cell r="A6505">
            <v>9034178</v>
          </cell>
        </row>
        <row r="6506">
          <cell r="A6506">
            <v>9034109</v>
          </cell>
        </row>
        <row r="6507">
          <cell r="A6507">
            <v>10623325</v>
          </cell>
        </row>
        <row r="6508">
          <cell r="A6508">
            <v>12667545</v>
          </cell>
        </row>
        <row r="6509">
          <cell r="A6509">
            <v>8189624</v>
          </cell>
        </row>
        <row r="6510">
          <cell r="A6510">
            <v>9504172</v>
          </cell>
        </row>
        <row r="6511">
          <cell r="A6511">
            <v>12667591</v>
          </cell>
        </row>
        <row r="6512">
          <cell r="A6512">
            <v>8189441</v>
          </cell>
        </row>
        <row r="6513">
          <cell r="A6513">
            <v>8192529</v>
          </cell>
        </row>
        <row r="6514">
          <cell r="A6514">
            <v>10217100</v>
          </cell>
        </row>
        <row r="6515">
          <cell r="A6515">
            <v>12890295</v>
          </cell>
        </row>
        <row r="6516">
          <cell r="A6516">
            <v>10320184</v>
          </cell>
        </row>
        <row r="6517">
          <cell r="A6517">
            <v>10217097</v>
          </cell>
        </row>
        <row r="6518">
          <cell r="A6518">
            <v>10217092</v>
          </cell>
        </row>
        <row r="6519">
          <cell r="A6519">
            <v>9100579</v>
          </cell>
        </row>
        <row r="6520">
          <cell r="A6520">
            <v>9100705</v>
          </cell>
        </row>
        <row r="6521">
          <cell r="A6521">
            <v>10217162</v>
          </cell>
        </row>
        <row r="6522">
          <cell r="A6522">
            <v>9100592</v>
          </cell>
        </row>
        <row r="6523">
          <cell r="A6523">
            <v>10243176</v>
          </cell>
        </row>
        <row r="6524">
          <cell r="A6524">
            <v>9100593</v>
          </cell>
        </row>
        <row r="6525">
          <cell r="A6525">
            <v>10243177</v>
          </cell>
        </row>
        <row r="6526">
          <cell r="A6526">
            <v>10217127</v>
          </cell>
        </row>
        <row r="6527">
          <cell r="A6527">
            <v>10217128</v>
          </cell>
        </row>
        <row r="6528">
          <cell r="A6528">
            <v>8189416</v>
          </cell>
        </row>
        <row r="6529">
          <cell r="A6529">
            <v>8193054</v>
          </cell>
        </row>
        <row r="6530">
          <cell r="A6530">
            <v>9384394</v>
          </cell>
        </row>
        <row r="6531">
          <cell r="A6531">
            <v>8189673</v>
          </cell>
        </row>
        <row r="6532">
          <cell r="A6532">
            <v>631569</v>
          </cell>
        </row>
        <row r="6533">
          <cell r="A6533">
            <v>633611</v>
          </cell>
        </row>
        <row r="6534">
          <cell r="A6534">
            <v>633613</v>
          </cell>
        </row>
        <row r="6535">
          <cell r="A6535">
            <v>4185817</v>
          </cell>
        </row>
        <row r="6536">
          <cell r="A6536">
            <v>10320191</v>
          </cell>
        </row>
        <row r="6537">
          <cell r="A6537">
            <v>12667505</v>
          </cell>
        </row>
        <row r="6538">
          <cell r="A6538">
            <v>10094995</v>
          </cell>
        </row>
        <row r="6539">
          <cell r="A6539">
            <v>9773939</v>
          </cell>
        </row>
        <row r="6540">
          <cell r="A6540">
            <v>12884824</v>
          </cell>
        </row>
        <row r="6541">
          <cell r="A6541">
            <v>10217090</v>
          </cell>
        </row>
        <row r="6542">
          <cell r="A6542">
            <v>4185677</v>
          </cell>
        </row>
        <row r="6543">
          <cell r="A6543">
            <v>8726064</v>
          </cell>
        </row>
        <row r="6544">
          <cell r="A6544">
            <v>12677707</v>
          </cell>
        </row>
        <row r="6545">
          <cell r="A6545">
            <v>12667618</v>
          </cell>
        </row>
        <row r="6546">
          <cell r="A6546">
            <v>12667619</v>
          </cell>
        </row>
        <row r="6547">
          <cell r="A6547">
            <v>13481158</v>
          </cell>
        </row>
        <row r="6548">
          <cell r="A6548">
            <v>8848094</v>
          </cell>
        </row>
        <row r="6549">
          <cell r="A6549">
            <v>12667488</v>
          </cell>
        </row>
        <row r="6550">
          <cell r="A6550">
            <v>8642798</v>
          </cell>
        </row>
        <row r="6551">
          <cell r="A6551">
            <v>8642789</v>
          </cell>
        </row>
        <row r="6552">
          <cell r="A6552">
            <v>7909915</v>
          </cell>
        </row>
        <row r="6553">
          <cell r="A6553">
            <v>10217037</v>
          </cell>
        </row>
        <row r="6554">
          <cell r="A6554">
            <v>9773826</v>
          </cell>
        </row>
        <row r="6555">
          <cell r="A6555">
            <v>10671956</v>
          </cell>
        </row>
        <row r="6556">
          <cell r="A6556">
            <v>4126638</v>
          </cell>
        </row>
        <row r="6557">
          <cell r="A6557">
            <v>10217075</v>
          </cell>
        </row>
        <row r="6558">
          <cell r="A6558">
            <v>10408296</v>
          </cell>
        </row>
        <row r="6559">
          <cell r="A6559">
            <v>8203833</v>
          </cell>
        </row>
        <row r="6560">
          <cell r="A6560">
            <v>8203888</v>
          </cell>
        </row>
        <row r="6561">
          <cell r="A6561">
            <v>9034135</v>
          </cell>
        </row>
        <row r="6562">
          <cell r="A6562">
            <v>9438779</v>
          </cell>
        </row>
        <row r="6563">
          <cell r="A6563">
            <v>12667685</v>
          </cell>
        </row>
        <row r="6564">
          <cell r="A6564">
            <v>12312792</v>
          </cell>
        </row>
        <row r="6565">
          <cell r="A6565">
            <v>12667676</v>
          </cell>
        </row>
        <row r="6566">
          <cell r="A6566">
            <v>8482759</v>
          </cell>
        </row>
        <row r="6567">
          <cell r="A6567">
            <v>12500741</v>
          </cell>
        </row>
        <row r="6568">
          <cell r="A6568">
            <v>12779225</v>
          </cell>
        </row>
        <row r="6569">
          <cell r="A6569">
            <v>8189610</v>
          </cell>
        </row>
        <row r="6570">
          <cell r="A6570">
            <v>3170323</v>
          </cell>
        </row>
        <row r="6571">
          <cell r="A6571">
            <v>9773938</v>
          </cell>
        </row>
        <row r="6572">
          <cell r="A6572">
            <v>633833</v>
          </cell>
        </row>
        <row r="6573">
          <cell r="A6573">
            <v>8189450</v>
          </cell>
        </row>
        <row r="6574">
          <cell r="A6574">
            <v>9100617</v>
          </cell>
        </row>
        <row r="6575">
          <cell r="A6575">
            <v>633845</v>
          </cell>
        </row>
        <row r="6576">
          <cell r="A6576">
            <v>12316085</v>
          </cell>
        </row>
        <row r="6577">
          <cell r="A6577">
            <v>12126191</v>
          </cell>
        </row>
        <row r="6578">
          <cell r="A6578">
            <v>9387029</v>
          </cell>
        </row>
        <row r="6579">
          <cell r="A6579">
            <v>10320212</v>
          </cell>
        </row>
        <row r="6580">
          <cell r="A6580">
            <v>8411274</v>
          </cell>
        </row>
        <row r="6581">
          <cell r="A6581">
            <v>8411280</v>
          </cell>
        </row>
        <row r="6582">
          <cell r="A6582">
            <v>10705109</v>
          </cell>
        </row>
        <row r="6583">
          <cell r="A6583">
            <v>8389477</v>
          </cell>
        </row>
        <row r="6584">
          <cell r="A6584">
            <v>7948309</v>
          </cell>
        </row>
        <row r="6585">
          <cell r="A6585">
            <v>9100597</v>
          </cell>
        </row>
        <row r="6586">
          <cell r="A6586">
            <v>12677721</v>
          </cell>
        </row>
        <row r="6587">
          <cell r="A6587">
            <v>8408785</v>
          </cell>
        </row>
        <row r="6588">
          <cell r="A6588">
            <v>8408796</v>
          </cell>
        </row>
        <row r="6589">
          <cell r="A6589">
            <v>8189366</v>
          </cell>
        </row>
        <row r="6590">
          <cell r="A6590">
            <v>9100659</v>
          </cell>
        </row>
        <row r="6591">
          <cell r="A6591">
            <v>3170320</v>
          </cell>
        </row>
        <row r="6592">
          <cell r="A6592">
            <v>12181314</v>
          </cell>
        </row>
        <row r="6593">
          <cell r="A6593">
            <v>8189403</v>
          </cell>
        </row>
        <row r="6594">
          <cell r="A6594">
            <v>8192532</v>
          </cell>
        </row>
        <row r="6595">
          <cell r="A6595">
            <v>9111511</v>
          </cell>
        </row>
        <row r="6596">
          <cell r="A6596">
            <v>9773821</v>
          </cell>
        </row>
        <row r="6597">
          <cell r="A6597">
            <v>12667457</v>
          </cell>
        </row>
        <row r="6598">
          <cell r="A6598">
            <v>12667606</v>
          </cell>
        </row>
        <row r="6599">
          <cell r="A6599">
            <v>9100652</v>
          </cell>
        </row>
        <row r="6600">
          <cell r="A6600">
            <v>9111514</v>
          </cell>
        </row>
        <row r="6601">
          <cell r="A6601">
            <v>8189787</v>
          </cell>
        </row>
        <row r="6602">
          <cell r="A6602">
            <v>12667523</v>
          </cell>
        </row>
        <row r="6603">
          <cell r="A6603">
            <v>12677730</v>
          </cell>
        </row>
        <row r="6604">
          <cell r="A6604">
            <v>1634886</v>
          </cell>
        </row>
        <row r="6605">
          <cell r="A6605">
            <v>12588981</v>
          </cell>
        </row>
        <row r="6606">
          <cell r="A6606">
            <v>12667526</v>
          </cell>
        </row>
        <row r="6607">
          <cell r="A6607">
            <v>8686279</v>
          </cell>
        </row>
        <row r="6608">
          <cell r="A6608">
            <v>12667529</v>
          </cell>
        </row>
        <row r="6609">
          <cell r="A6609">
            <v>8189764</v>
          </cell>
        </row>
        <row r="6610">
          <cell r="A6610">
            <v>8189479</v>
          </cell>
        </row>
        <row r="6611">
          <cell r="A6611">
            <v>12667455</v>
          </cell>
        </row>
        <row r="6612">
          <cell r="A6612">
            <v>9100582</v>
          </cell>
        </row>
        <row r="6613">
          <cell r="A6613">
            <v>12667472</v>
          </cell>
        </row>
        <row r="6614">
          <cell r="A6614">
            <v>8690990</v>
          </cell>
        </row>
        <row r="6615">
          <cell r="A6615">
            <v>13215059</v>
          </cell>
        </row>
        <row r="6616">
          <cell r="A6616">
            <v>9100588</v>
          </cell>
        </row>
        <row r="6617">
          <cell r="A6617">
            <v>10909208</v>
          </cell>
        </row>
        <row r="6618">
          <cell r="A6618">
            <v>633844</v>
          </cell>
          <cell r="AK6618">
            <v>4.16</v>
          </cell>
        </row>
        <row r="6619">
          <cell r="A6619">
            <v>1148308</v>
          </cell>
        </row>
        <row r="6620">
          <cell r="A6620">
            <v>10682443</v>
          </cell>
        </row>
        <row r="6621">
          <cell r="A6621">
            <v>8189527</v>
          </cell>
        </row>
        <row r="6622">
          <cell r="A6622">
            <v>9518190</v>
          </cell>
        </row>
        <row r="6623">
          <cell r="A6623">
            <v>9100686</v>
          </cell>
        </row>
        <row r="6624">
          <cell r="A6624">
            <v>12890287</v>
          </cell>
        </row>
        <row r="6625">
          <cell r="A6625">
            <v>13453634</v>
          </cell>
        </row>
        <row r="6626">
          <cell r="A6626">
            <v>10217173</v>
          </cell>
        </row>
        <row r="6627">
          <cell r="A6627">
            <v>10631794</v>
          </cell>
        </row>
        <row r="6628">
          <cell r="A6628">
            <v>10408297</v>
          </cell>
        </row>
        <row r="6629">
          <cell r="A6629">
            <v>12667574</v>
          </cell>
        </row>
        <row r="6630">
          <cell r="A6630">
            <v>12667519</v>
          </cell>
        </row>
        <row r="6631">
          <cell r="A6631">
            <v>9504173</v>
          </cell>
        </row>
        <row r="6632">
          <cell r="A6632">
            <v>9400053</v>
          </cell>
        </row>
        <row r="6633">
          <cell r="A6633">
            <v>4196060</v>
          </cell>
        </row>
        <row r="6634">
          <cell r="A6634">
            <v>7909796</v>
          </cell>
        </row>
        <row r="6635">
          <cell r="A6635">
            <v>10543521</v>
          </cell>
          <cell r="AK6635">
            <v>4.17</v>
          </cell>
        </row>
        <row r="6636">
          <cell r="A6636">
            <v>12853916</v>
          </cell>
        </row>
        <row r="6637">
          <cell r="A6637">
            <v>12853922</v>
          </cell>
        </row>
        <row r="6638">
          <cell r="A6638">
            <v>9611858</v>
          </cell>
        </row>
        <row r="6639">
          <cell r="A6639">
            <v>8192745</v>
          </cell>
        </row>
        <row r="6640">
          <cell r="A6640">
            <v>12667684</v>
          </cell>
        </row>
        <row r="6641">
          <cell r="A6641">
            <v>10217122</v>
          </cell>
        </row>
        <row r="6642">
          <cell r="A6642">
            <v>10217124</v>
          </cell>
        </row>
        <row r="6643">
          <cell r="A6643">
            <v>4203291</v>
          </cell>
        </row>
        <row r="6644">
          <cell r="A6644">
            <v>9480206</v>
          </cell>
        </row>
        <row r="6645">
          <cell r="A6645">
            <v>9100586</v>
          </cell>
        </row>
        <row r="6646">
          <cell r="A6646">
            <v>9034142</v>
          </cell>
        </row>
        <row r="6647">
          <cell r="A6647">
            <v>8088536</v>
          </cell>
        </row>
        <row r="6648">
          <cell r="A6648">
            <v>9694087</v>
          </cell>
        </row>
        <row r="6649">
          <cell r="A6649">
            <v>9694097</v>
          </cell>
        </row>
        <row r="6650">
          <cell r="A6650">
            <v>10543423</v>
          </cell>
        </row>
        <row r="6651">
          <cell r="A6651">
            <v>10217149</v>
          </cell>
        </row>
        <row r="6652">
          <cell r="A6652">
            <v>8189671</v>
          </cell>
        </row>
        <row r="6653">
          <cell r="A6653">
            <v>13151362</v>
          </cell>
        </row>
        <row r="6654">
          <cell r="A6654">
            <v>8079029</v>
          </cell>
        </row>
        <row r="6655">
          <cell r="A6655">
            <v>633852</v>
          </cell>
        </row>
        <row r="6656">
          <cell r="A6656">
            <v>1148251</v>
          </cell>
        </row>
        <row r="6657">
          <cell r="A6657">
            <v>8189747</v>
          </cell>
        </row>
        <row r="6658">
          <cell r="A6658">
            <v>12667500</v>
          </cell>
        </row>
        <row r="6659">
          <cell r="A6659">
            <v>12313080</v>
          </cell>
        </row>
        <row r="6660">
          <cell r="A6660">
            <v>8189361</v>
          </cell>
        </row>
        <row r="6661">
          <cell r="A6661">
            <v>8189384</v>
          </cell>
        </row>
        <row r="6662">
          <cell r="A6662">
            <v>9773846</v>
          </cell>
        </row>
        <row r="6663">
          <cell r="A6663">
            <v>12667520</v>
          </cell>
        </row>
        <row r="6664">
          <cell r="A6664">
            <v>7974181</v>
          </cell>
        </row>
        <row r="6665">
          <cell r="A6665">
            <v>3454403</v>
          </cell>
        </row>
        <row r="6666">
          <cell r="A6666">
            <v>7909580</v>
          </cell>
        </row>
        <row r="6667">
          <cell r="A6667">
            <v>633811</v>
          </cell>
        </row>
        <row r="6668">
          <cell r="A6668">
            <v>8088556</v>
          </cell>
        </row>
        <row r="6669">
          <cell r="A6669">
            <v>633864</v>
          </cell>
        </row>
        <row r="6670">
          <cell r="A6670">
            <v>4123061</v>
          </cell>
        </row>
        <row r="6671">
          <cell r="A6671">
            <v>1148022</v>
          </cell>
        </row>
        <row r="6672">
          <cell r="A6672">
            <v>8088555</v>
          </cell>
        </row>
        <row r="6673">
          <cell r="A6673">
            <v>10150476</v>
          </cell>
        </row>
        <row r="6674">
          <cell r="A6674">
            <v>10150493</v>
          </cell>
        </row>
        <row r="6675">
          <cell r="A6675">
            <v>10150484</v>
          </cell>
        </row>
        <row r="6676">
          <cell r="A6676">
            <v>3454487</v>
          </cell>
        </row>
        <row r="6677">
          <cell r="A6677">
            <v>4203369</v>
          </cell>
        </row>
        <row r="6678">
          <cell r="A6678">
            <v>4186644</v>
          </cell>
        </row>
        <row r="6679">
          <cell r="A6679">
            <v>4186652</v>
          </cell>
        </row>
        <row r="6680">
          <cell r="A6680">
            <v>633858</v>
          </cell>
          <cell r="AK6680">
            <v>4.16</v>
          </cell>
        </row>
        <row r="6681">
          <cell r="A6681">
            <v>1148317</v>
          </cell>
        </row>
        <row r="6682">
          <cell r="A6682">
            <v>4186651</v>
          </cell>
        </row>
        <row r="6683">
          <cell r="A6683">
            <v>4186649</v>
          </cell>
        </row>
        <row r="6684">
          <cell r="A6684">
            <v>633863</v>
          </cell>
        </row>
        <row r="6685">
          <cell r="A6685">
            <v>593117</v>
          </cell>
        </row>
        <row r="6686">
          <cell r="A6686">
            <v>8374272</v>
          </cell>
        </row>
        <row r="6687">
          <cell r="A6687">
            <v>7909579</v>
          </cell>
        </row>
        <row r="6688">
          <cell r="A6688">
            <v>9515136</v>
          </cell>
        </row>
        <row r="6689">
          <cell r="A6689">
            <v>9515165</v>
          </cell>
        </row>
        <row r="6690">
          <cell r="A6690">
            <v>9515159</v>
          </cell>
        </row>
        <row r="6691">
          <cell r="A6691">
            <v>9515170</v>
          </cell>
        </row>
        <row r="6692">
          <cell r="A6692">
            <v>10560922</v>
          </cell>
        </row>
        <row r="6693">
          <cell r="A6693">
            <v>13321785</v>
          </cell>
        </row>
        <row r="6694">
          <cell r="A6694">
            <v>8875552</v>
          </cell>
        </row>
        <row r="6695">
          <cell r="A6695">
            <v>7909798</v>
          </cell>
        </row>
        <row r="6696">
          <cell r="A6696">
            <v>8190075</v>
          </cell>
        </row>
        <row r="6697">
          <cell r="A6697">
            <v>633677</v>
          </cell>
        </row>
        <row r="6698">
          <cell r="A6698">
            <v>8189777</v>
          </cell>
        </row>
        <row r="6699">
          <cell r="A6699">
            <v>10217134</v>
          </cell>
        </row>
        <row r="6700">
          <cell r="A6700">
            <v>9384403</v>
          </cell>
        </row>
        <row r="6701">
          <cell r="A6701">
            <v>12667555</v>
          </cell>
        </row>
        <row r="6702">
          <cell r="A6702">
            <v>9387156</v>
          </cell>
        </row>
        <row r="6703">
          <cell r="A6703">
            <v>12995032</v>
          </cell>
        </row>
        <row r="6704">
          <cell r="A6704">
            <v>7939090</v>
          </cell>
        </row>
        <row r="6705">
          <cell r="A6705">
            <v>9387078</v>
          </cell>
        </row>
        <row r="6706">
          <cell r="A6706">
            <v>9400023</v>
          </cell>
        </row>
        <row r="6707">
          <cell r="A6707">
            <v>7939091</v>
          </cell>
        </row>
        <row r="6708">
          <cell r="A6708">
            <v>7939092</v>
          </cell>
        </row>
        <row r="6709">
          <cell r="A6709">
            <v>7939093</v>
          </cell>
        </row>
        <row r="6710">
          <cell r="A6710">
            <v>8203839</v>
          </cell>
        </row>
        <row r="6711">
          <cell r="A6711">
            <v>10217171</v>
          </cell>
        </row>
        <row r="6712">
          <cell r="A6712">
            <v>9100658</v>
          </cell>
        </row>
        <row r="6713">
          <cell r="A6713">
            <v>8189456</v>
          </cell>
        </row>
        <row r="6714">
          <cell r="A6714">
            <v>9384405</v>
          </cell>
        </row>
        <row r="6715">
          <cell r="A6715">
            <v>8192729</v>
          </cell>
        </row>
        <row r="6716">
          <cell r="A6716">
            <v>8507523</v>
          </cell>
        </row>
        <row r="6717">
          <cell r="A6717">
            <v>12677738</v>
          </cell>
        </row>
        <row r="6718">
          <cell r="A6718">
            <v>8203843</v>
          </cell>
        </row>
        <row r="6719">
          <cell r="A6719">
            <v>12126194</v>
          </cell>
        </row>
        <row r="6720">
          <cell r="A6720">
            <v>12126195</v>
          </cell>
        </row>
        <row r="6721">
          <cell r="A6721">
            <v>12258857</v>
          </cell>
        </row>
        <row r="6722">
          <cell r="A6722">
            <v>10217180</v>
          </cell>
        </row>
        <row r="6723">
          <cell r="A6723">
            <v>9100648</v>
          </cell>
        </row>
        <row r="6724">
          <cell r="A6724">
            <v>593434</v>
          </cell>
        </row>
        <row r="6725">
          <cell r="A6725">
            <v>633871</v>
          </cell>
        </row>
        <row r="6726">
          <cell r="A6726">
            <v>8189849</v>
          </cell>
        </row>
        <row r="6727">
          <cell r="A6727">
            <v>9773855</v>
          </cell>
        </row>
        <row r="6728">
          <cell r="A6728">
            <v>9384409</v>
          </cell>
        </row>
        <row r="6729">
          <cell r="A6729">
            <v>12677735</v>
          </cell>
        </row>
        <row r="6730">
          <cell r="A6730">
            <v>9384411</v>
          </cell>
        </row>
        <row r="6731">
          <cell r="A6731">
            <v>9773963</v>
          </cell>
        </row>
        <row r="6732">
          <cell r="A6732">
            <v>4240407</v>
          </cell>
        </row>
        <row r="6733">
          <cell r="A6733">
            <v>9100654</v>
          </cell>
        </row>
        <row r="6734">
          <cell r="A6734">
            <v>9100633</v>
          </cell>
        </row>
        <row r="6735">
          <cell r="A6735">
            <v>9100647</v>
          </cell>
        </row>
        <row r="6736">
          <cell r="A6736">
            <v>12126196</v>
          </cell>
        </row>
        <row r="6737">
          <cell r="A6737">
            <v>8189716</v>
          </cell>
        </row>
        <row r="6738">
          <cell r="A6738">
            <v>10217144</v>
          </cell>
        </row>
        <row r="6739">
          <cell r="A6739">
            <v>8203845</v>
          </cell>
        </row>
        <row r="6740">
          <cell r="A6740">
            <v>8203846</v>
          </cell>
        </row>
        <row r="6741">
          <cell r="A6741">
            <v>10217142</v>
          </cell>
        </row>
        <row r="6742">
          <cell r="A6742">
            <v>8189563</v>
          </cell>
        </row>
        <row r="6743">
          <cell r="A6743">
            <v>12667478</v>
          </cell>
        </row>
        <row r="6744">
          <cell r="A6744">
            <v>9384412</v>
          </cell>
        </row>
        <row r="6745">
          <cell r="A6745">
            <v>9387123</v>
          </cell>
        </row>
        <row r="6746">
          <cell r="A6746">
            <v>12667578</v>
          </cell>
        </row>
        <row r="6747">
          <cell r="A6747">
            <v>10217110</v>
          </cell>
        </row>
        <row r="6748">
          <cell r="A6748">
            <v>12667691</v>
          </cell>
        </row>
        <row r="6749">
          <cell r="A6749">
            <v>9504185</v>
          </cell>
        </row>
        <row r="6750">
          <cell r="A6750">
            <v>10217087</v>
          </cell>
        </row>
        <row r="6751">
          <cell r="A6751">
            <v>7042294</v>
          </cell>
        </row>
        <row r="6752">
          <cell r="A6752">
            <v>633873</v>
          </cell>
        </row>
        <row r="6753">
          <cell r="A6753">
            <v>12667657</v>
          </cell>
        </row>
        <row r="6754">
          <cell r="A6754">
            <v>9438850</v>
          </cell>
        </row>
        <row r="6755">
          <cell r="A6755">
            <v>12995085</v>
          </cell>
        </row>
        <row r="6756">
          <cell r="A6756">
            <v>12667660</v>
          </cell>
        </row>
        <row r="6757">
          <cell r="A6757">
            <v>12667658</v>
          </cell>
        </row>
        <row r="6758">
          <cell r="A6758">
            <v>12494412</v>
          </cell>
        </row>
        <row r="6759">
          <cell r="A6759">
            <v>12890310</v>
          </cell>
        </row>
        <row r="6760">
          <cell r="A6760">
            <v>12886528</v>
          </cell>
        </row>
        <row r="6761">
          <cell r="A6761">
            <v>9100639</v>
          </cell>
        </row>
        <row r="6762">
          <cell r="A6762">
            <v>9488319</v>
          </cell>
        </row>
        <row r="6763">
          <cell r="A6763">
            <v>9504186</v>
          </cell>
        </row>
        <row r="6764">
          <cell r="A6764">
            <v>9387036</v>
          </cell>
        </row>
        <row r="6765">
          <cell r="A6765">
            <v>12634875</v>
          </cell>
        </row>
        <row r="6766">
          <cell r="A6766">
            <v>10217030</v>
          </cell>
        </row>
        <row r="6767">
          <cell r="A6767">
            <v>8189373</v>
          </cell>
        </row>
        <row r="6768">
          <cell r="A6768">
            <v>4186161</v>
          </cell>
        </row>
        <row r="6769">
          <cell r="A6769">
            <v>4662338</v>
          </cell>
        </row>
        <row r="6770">
          <cell r="A6770">
            <v>8193328</v>
          </cell>
        </row>
        <row r="6771">
          <cell r="A6771">
            <v>8686261</v>
          </cell>
        </row>
        <row r="6772">
          <cell r="A6772">
            <v>633712</v>
          </cell>
          <cell r="AK6772">
            <v>4.17</v>
          </cell>
        </row>
        <row r="6773">
          <cell r="A6773">
            <v>8572640</v>
          </cell>
        </row>
        <row r="6774">
          <cell r="A6774">
            <v>9050142</v>
          </cell>
        </row>
        <row r="6775">
          <cell r="A6775">
            <v>13475522</v>
          </cell>
        </row>
        <row r="6776">
          <cell r="A6776">
            <v>10601041</v>
          </cell>
        </row>
        <row r="6777">
          <cell r="A6777">
            <v>9623392</v>
          </cell>
        </row>
        <row r="6778">
          <cell r="A6778">
            <v>12526340</v>
          </cell>
        </row>
        <row r="6779">
          <cell r="A6779">
            <v>10655872</v>
          </cell>
        </row>
        <row r="6780">
          <cell r="A6780">
            <v>8653127</v>
          </cell>
        </row>
        <row r="6781">
          <cell r="A6781">
            <v>8653123</v>
          </cell>
        </row>
        <row r="6782">
          <cell r="A6782">
            <v>12173714</v>
          </cell>
        </row>
        <row r="6783">
          <cell r="A6783">
            <v>12175968</v>
          </cell>
        </row>
        <row r="6784">
          <cell r="A6784">
            <v>10655862</v>
          </cell>
        </row>
        <row r="6785">
          <cell r="A6785">
            <v>8996910</v>
          </cell>
        </row>
        <row r="6786">
          <cell r="A6786">
            <v>12743440</v>
          </cell>
        </row>
        <row r="6787">
          <cell r="A6787">
            <v>10217892</v>
          </cell>
        </row>
        <row r="6788">
          <cell r="A6788">
            <v>9473272</v>
          </cell>
        </row>
        <row r="6789">
          <cell r="A6789">
            <v>10378331</v>
          </cell>
        </row>
        <row r="6790">
          <cell r="A6790">
            <v>12537813</v>
          </cell>
        </row>
        <row r="6791">
          <cell r="A6791">
            <v>8726666</v>
          </cell>
        </row>
        <row r="6792">
          <cell r="A6792">
            <v>7904008</v>
          </cell>
        </row>
        <row r="6793">
          <cell r="A6793">
            <v>12345625</v>
          </cell>
        </row>
        <row r="6794">
          <cell r="A6794">
            <v>10655935</v>
          </cell>
        </row>
        <row r="6795">
          <cell r="A6795">
            <v>12175969</v>
          </cell>
        </row>
        <row r="6796">
          <cell r="A6796">
            <v>9289744</v>
          </cell>
        </row>
        <row r="6797">
          <cell r="A6797">
            <v>13233860</v>
          </cell>
        </row>
        <row r="6798">
          <cell r="A6798">
            <v>9664913</v>
          </cell>
        </row>
        <row r="6799">
          <cell r="A6799">
            <v>12739781</v>
          </cell>
        </row>
        <row r="6800">
          <cell r="A6800">
            <v>9694238</v>
          </cell>
        </row>
        <row r="6801">
          <cell r="A6801">
            <v>8897328</v>
          </cell>
        </row>
        <row r="6802">
          <cell r="A6802">
            <v>8930741</v>
          </cell>
        </row>
        <row r="6803">
          <cell r="A6803">
            <v>10558664</v>
          </cell>
        </row>
        <row r="6804">
          <cell r="A6804">
            <v>12747064</v>
          </cell>
        </row>
        <row r="6805">
          <cell r="A6805">
            <v>10711814</v>
          </cell>
        </row>
        <row r="6806">
          <cell r="A6806">
            <v>8629158</v>
          </cell>
        </row>
        <row r="6807">
          <cell r="A6807">
            <v>8089761</v>
          </cell>
        </row>
        <row r="6808">
          <cell r="A6808">
            <v>8653845</v>
          </cell>
        </row>
        <row r="6809">
          <cell r="A6809">
            <v>13469771</v>
          </cell>
          <cell r="Z6809">
            <v>510</v>
          </cell>
        </row>
        <row r="6810">
          <cell r="A6810">
            <v>13468662</v>
          </cell>
          <cell r="Z6810">
            <v>510</v>
          </cell>
        </row>
        <row r="6811">
          <cell r="A6811">
            <v>8616122</v>
          </cell>
        </row>
        <row r="6812">
          <cell r="A6812">
            <v>8601266</v>
          </cell>
        </row>
        <row r="6813">
          <cell r="A6813">
            <v>8075683</v>
          </cell>
        </row>
        <row r="6814">
          <cell r="A6814">
            <v>8604360</v>
          </cell>
        </row>
        <row r="6815">
          <cell r="A6815">
            <v>7906929</v>
          </cell>
          <cell r="Z6815">
            <v>510</v>
          </cell>
        </row>
        <row r="6816">
          <cell r="A6816">
            <v>8604399</v>
          </cell>
        </row>
        <row r="6817">
          <cell r="A6817">
            <v>8604400</v>
          </cell>
        </row>
        <row r="6818">
          <cell r="A6818">
            <v>7906896</v>
          </cell>
          <cell r="Z6818">
            <v>510</v>
          </cell>
        </row>
        <row r="6819">
          <cell r="A6819">
            <v>7906898</v>
          </cell>
        </row>
        <row r="6820">
          <cell r="A6820">
            <v>7906910</v>
          </cell>
        </row>
        <row r="6821">
          <cell r="A6821">
            <v>8604464</v>
          </cell>
        </row>
        <row r="6822">
          <cell r="A6822">
            <v>7906900</v>
          </cell>
          <cell r="Z6822">
            <v>510</v>
          </cell>
        </row>
        <row r="6823">
          <cell r="A6823">
            <v>7964118</v>
          </cell>
          <cell r="Z6823">
            <v>510</v>
          </cell>
        </row>
        <row r="6824">
          <cell r="A6824">
            <v>7906905</v>
          </cell>
          <cell r="Z6824">
            <v>510</v>
          </cell>
        </row>
        <row r="6825">
          <cell r="A6825">
            <v>7906903</v>
          </cell>
          <cell r="Z6825">
            <v>510</v>
          </cell>
        </row>
        <row r="6826">
          <cell r="A6826">
            <v>10128269</v>
          </cell>
          <cell r="Z6826">
            <v>510</v>
          </cell>
        </row>
        <row r="6827">
          <cell r="A6827">
            <v>7906934</v>
          </cell>
          <cell r="Z6827">
            <v>510</v>
          </cell>
        </row>
        <row r="6828">
          <cell r="A6828">
            <v>7906906</v>
          </cell>
          <cell r="Z6828">
            <v>510</v>
          </cell>
        </row>
        <row r="6829">
          <cell r="A6829">
            <v>8604482</v>
          </cell>
        </row>
        <row r="6830">
          <cell r="A6830">
            <v>8604497</v>
          </cell>
        </row>
        <row r="6831">
          <cell r="A6831">
            <v>8604513</v>
          </cell>
          <cell r="Z6831">
            <v>510</v>
          </cell>
        </row>
        <row r="6832">
          <cell r="A6832">
            <v>8604515</v>
          </cell>
        </row>
        <row r="6833">
          <cell r="A6833">
            <v>8075688</v>
          </cell>
        </row>
        <row r="6834">
          <cell r="A6834">
            <v>8604520</v>
          </cell>
        </row>
        <row r="6835">
          <cell r="A6835">
            <v>8604530</v>
          </cell>
        </row>
        <row r="6836">
          <cell r="A6836">
            <v>8604532</v>
          </cell>
        </row>
        <row r="6837">
          <cell r="A6837">
            <v>8564500</v>
          </cell>
        </row>
        <row r="6838">
          <cell r="A6838">
            <v>8604737</v>
          </cell>
          <cell r="Z6838">
            <v>510</v>
          </cell>
        </row>
        <row r="6839">
          <cell r="A6839">
            <v>7964112</v>
          </cell>
        </row>
        <row r="6840">
          <cell r="A6840">
            <v>8564502</v>
          </cell>
          <cell r="Z6840">
            <v>510</v>
          </cell>
        </row>
        <row r="6841">
          <cell r="A6841">
            <v>7964129</v>
          </cell>
        </row>
        <row r="6842">
          <cell r="A6842">
            <v>7906936</v>
          </cell>
          <cell r="Z6842">
            <v>510</v>
          </cell>
        </row>
        <row r="6843">
          <cell r="A6843">
            <v>8604837</v>
          </cell>
        </row>
        <row r="6844">
          <cell r="A6844">
            <v>7906902</v>
          </cell>
        </row>
        <row r="6845">
          <cell r="A6845">
            <v>7921912</v>
          </cell>
        </row>
        <row r="6846">
          <cell r="A6846">
            <v>7906921</v>
          </cell>
        </row>
        <row r="6847">
          <cell r="A6847">
            <v>8564512</v>
          </cell>
        </row>
        <row r="6848">
          <cell r="A6848">
            <v>8604855</v>
          </cell>
        </row>
        <row r="6849">
          <cell r="A6849">
            <v>8604857</v>
          </cell>
        </row>
        <row r="6850">
          <cell r="A6850">
            <v>8606796</v>
          </cell>
        </row>
        <row r="6851">
          <cell r="A6851">
            <v>8609675</v>
          </cell>
        </row>
        <row r="6852">
          <cell r="A6852">
            <v>8609680</v>
          </cell>
        </row>
        <row r="6853">
          <cell r="A6853">
            <v>8609687</v>
          </cell>
        </row>
        <row r="6854">
          <cell r="A6854">
            <v>7964110</v>
          </cell>
        </row>
        <row r="6855">
          <cell r="A6855">
            <v>7906933</v>
          </cell>
        </row>
        <row r="6856">
          <cell r="A6856">
            <v>8609690</v>
          </cell>
        </row>
        <row r="6857">
          <cell r="A6857">
            <v>8609700</v>
          </cell>
          <cell r="Z6857">
            <v>510</v>
          </cell>
        </row>
        <row r="6858">
          <cell r="A6858">
            <v>7906918</v>
          </cell>
          <cell r="Z6858">
            <v>510</v>
          </cell>
        </row>
        <row r="6859">
          <cell r="A6859">
            <v>7906897</v>
          </cell>
        </row>
        <row r="6860">
          <cell r="A6860">
            <v>8075696</v>
          </cell>
        </row>
        <row r="6861">
          <cell r="A6861">
            <v>7964124</v>
          </cell>
        </row>
        <row r="6862">
          <cell r="A6862">
            <v>7964119</v>
          </cell>
        </row>
        <row r="6863">
          <cell r="A6863">
            <v>8564485</v>
          </cell>
          <cell r="Z6863">
            <v>510</v>
          </cell>
        </row>
        <row r="6864">
          <cell r="A6864">
            <v>7906925</v>
          </cell>
          <cell r="Z6864">
            <v>510</v>
          </cell>
          <cell r="AA6864">
            <v>510</v>
          </cell>
          <cell r="AL6864">
            <v>1215</v>
          </cell>
        </row>
        <row r="6865">
          <cell r="A6865">
            <v>7908266</v>
          </cell>
          <cell r="Z6865">
            <v>510</v>
          </cell>
        </row>
        <row r="6866">
          <cell r="A6866">
            <v>7906927</v>
          </cell>
          <cell r="Z6866">
            <v>510</v>
          </cell>
        </row>
        <row r="6867">
          <cell r="A6867">
            <v>8612807</v>
          </cell>
          <cell r="Z6867">
            <v>510</v>
          </cell>
        </row>
        <row r="6868">
          <cell r="A6868">
            <v>12499168</v>
          </cell>
          <cell r="Z6868">
            <v>510</v>
          </cell>
        </row>
        <row r="6869">
          <cell r="A6869">
            <v>8020089</v>
          </cell>
          <cell r="Z6869">
            <v>510</v>
          </cell>
        </row>
        <row r="6870">
          <cell r="A6870">
            <v>7922204</v>
          </cell>
          <cell r="Z6870">
            <v>510</v>
          </cell>
        </row>
        <row r="6871">
          <cell r="A6871">
            <v>7922195</v>
          </cell>
          <cell r="Z6871">
            <v>510</v>
          </cell>
        </row>
        <row r="6872">
          <cell r="A6872">
            <v>8075697</v>
          </cell>
          <cell r="Z6872">
            <v>510</v>
          </cell>
        </row>
        <row r="6873">
          <cell r="A6873">
            <v>7964107</v>
          </cell>
          <cell r="Z6873">
            <v>510</v>
          </cell>
        </row>
        <row r="6874">
          <cell r="A6874">
            <v>7964152</v>
          </cell>
          <cell r="Z6874">
            <v>510</v>
          </cell>
        </row>
        <row r="6875">
          <cell r="A6875">
            <v>8612907</v>
          </cell>
        </row>
        <row r="6876">
          <cell r="A6876">
            <v>8612999</v>
          </cell>
        </row>
        <row r="6877">
          <cell r="A6877">
            <v>8564519</v>
          </cell>
        </row>
        <row r="6878">
          <cell r="A6878">
            <v>8613105</v>
          </cell>
        </row>
        <row r="6879">
          <cell r="A6879">
            <v>8613114</v>
          </cell>
        </row>
        <row r="6880">
          <cell r="A6880">
            <v>8613136</v>
          </cell>
        </row>
        <row r="6881">
          <cell r="A6881">
            <v>8233255</v>
          </cell>
        </row>
        <row r="6882">
          <cell r="A6882">
            <v>8614795</v>
          </cell>
        </row>
        <row r="6883">
          <cell r="A6883">
            <v>8614797</v>
          </cell>
        </row>
        <row r="6884">
          <cell r="A6884">
            <v>8614798</v>
          </cell>
        </row>
        <row r="6885">
          <cell r="A6885">
            <v>8614799</v>
          </cell>
        </row>
        <row r="6886">
          <cell r="A6886">
            <v>8614800</v>
          </cell>
        </row>
        <row r="6887">
          <cell r="A6887">
            <v>8614801</v>
          </cell>
        </row>
        <row r="6888">
          <cell r="A6888">
            <v>8614802</v>
          </cell>
        </row>
        <row r="6889">
          <cell r="A6889">
            <v>8614803</v>
          </cell>
        </row>
        <row r="6890">
          <cell r="A6890">
            <v>8614804</v>
          </cell>
        </row>
        <row r="6891">
          <cell r="A6891">
            <v>8614805</v>
          </cell>
        </row>
        <row r="6892">
          <cell r="A6892">
            <v>8614807</v>
          </cell>
        </row>
        <row r="6893">
          <cell r="A6893">
            <v>8614808</v>
          </cell>
        </row>
        <row r="6894">
          <cell r="A6894">
            <v>8614809</v>
          </cell>
        </row>
        <row r="6895">
          <cell r="A6895">
            <v>8614810</v>
          </cell>
        </row>
        <row r="6896">
          <cell r="A6896">
            <v>8614811</v>
          </cell>
        </row>
        <row r="6897">
          <cell r="A6897">
            <v>7906899</v>
          </cell>
        </row>
        <row r="6898">
          <cell r="A6898">
            <v>8614818</v>
          </cell>
        </row>
        <row r="6899">
          <cell r="A6899">
            <v>8614819</v>
          </cell>
        </row>
        <row r="6900">
          <cell r="A6900">
            <v>8614821</v>
          </cell>
        </row>
        <row r="6901">
          <cell r="A6901">
            <v>8564520</v>
          </cell>
        </row>
        <row r="6902">
          <cell r="A6902">
            <v>8614823</v>
          </cell>
        </row>
        <row r="6903">
          <cell r="A6903">
            <v>8614824</v>
          </cell>
        </row>
        <row r="6904">
          <cell r="A6904">
            <v>8564521</v>
          </cell>
        </row>
        <row r="6905">
          <cell r="A6905">
            <v>8614827</v>
          </cell>
        </row>
        <row r="6906">
          <cell r="A6906">
            <v>8614830</v>
          </cell>
        </row>
        <row r="6907">
          <cell r="A6907">
            <v>8614832</v>
          </cell>
        </row>
        <row r="6908">
          <cell r="A6908">
            <v>8614833</v>
          </cell>
        </row>
        <row r="6909">
          <cell r="A6909">
            <v>8614834</v>
          </cell>
        </row>
        <row r="6910">
          <cell r="A6910">
            <v>7906919</v>
          </cell>
          <cell r="Z6910">
            <v>510</v>
          </cell>
        </row>
        <row r="6911">
          <cell r="A6911">
            <v>8615995</v>
          </cell>
        </row>
        <row r="6912">
          <cell r="A6912">
            <v>8616003</v>
          </cell>
        </row>
        <row r="6913">
          <cell r="A6913">
            <v>8616004</v>
          </cell>
        </row>
        <row r="6914">
          <cell r="A6914">
            <v>7906924</v>
          </cell>
        </row>
        <row r="6915">
          <cell r="A6915">
            <v>8616011</v>
          </cell>
        </row>
        <row r="6916">
          <cell r="A6916">
            <v>8616016</v>
          </cell>
        </row>
        <row r="6917">
          <cell r="A6917">
            <v>8616020</v>
          </cell>
        </row>
        <row r="6918">
          <cell r="A6918">
            <v>8616024</v>
          </cell>
        </row>
        <row r="6919">
          <cell r="A6919">
            <v>8091523</v>
          </cell>
        </row>
        <row r="6920">
          <cell r="A6920">
            <v>8616028</v>
          </cell>
        </row>
        <row r="6921">
          <cell r="A6921">
            <v>8616036</v>
          </cell>
        </row>
        <row r="6922">
          <cell r="A6922">
            <v>8616039</v>
          </cell>
        </row>
        <row r="6923">
          <cell r="A6923">
            <v>8616040</v>
          </cell>
        </row>
        <row r="6924">
          <cell r="A6924">
            <v>8616043</v>
          </cell>
        </row>
        <row r="6925">
          <cell r="A6925">
            <v>8616047</v>
          </cell>
        </row>
        <row r="6926">
          <cell r="A6926">
            <v>8616049</v>
          </cell>
        </row>
        <row r="6927">
          <cell r="A6927">
            <v>8616065</v>
          </cell>
        </row>
        <row r="6928">
          <cell r="A6928">
            <v>8616067</v>
          </cell>
        </row>
        <row r="6929">
          <cell r="A6929">
            <v>8616072</v>
          </cell>
        </row>
        <row r="6930">
          <cell r="A6930">
            <v>8616085</v>
          </cell>
        </row>
        <row r="6931">
          <cell r="A6931">
            <v>8616096</v>
          </cell>
        </row>
        <row r="6932">
          <cell r="A6932">
            <v>8616097</v>
          </cell>
        </row>
        <row r="6933">
          <cell r="A6933">
            <v>8616107</v>
          </cell>
        </row>
        <row r="6934">
          <cell r="A6934">
            <v>8564526</v>
          </cell>
        </row>
        <row r="6935">
          <cell r="A6935">
            <v>8616108</v>
          </cell>
        </row>
        <row r="6936">
          <cell r="A6936">
            <v>8616117</v>
          </cell>
        </row>
        <row r="6937">
          <cell r="A6937">
            <v>8616123</v>
          </cell>
        </row>
        <row r="6938">
          <cell r="A6938">
            <v>10320315</v>
          </cell>
        </row>
        <row r="6939">
          <cell r="A6939">
            <v>8935854</v>
          </cell>
        </row>
        <row r="6940">
          <cell r="A6940">
            <v>9339677</v>
          </cell>
        </row>
        <row r="6941">
          <cell r="A6941">
            <v>12827939</v>
          </cell>
        </row>
        <row r="6942">
          <cell r="A6942">
            <v>12702426</v>
          </cell>
        </row>
        <row r="6943">
          <cell r="A6943">
            <v>12809506</v>
          </cell>
        </row>
        <row r="6944">
          <cell r="A6944">
            <v>8935865</v>
          </cell>
        </row>
        <row r="6945">
          <cell r="A6945">
            <v>13015699</v>
          </cell>
        </row>
        <row r="6946">
          <cell r="A6946">
            <v>13015700</v>
          </cell>
        </row>
        <row r="6947">
          <cell r="A6947">
            <v>13022497</v>
          </cell>
        </row>
        <row r="6948">
          <cell r="A6948">
            <v>13019293</v>
          </cell>
        </row>
        <row r="6949">
          <cell r="A6949">
            <v>9050125</v>
          </cell>
        </row>
        <row r="6950">
          <cell r="A6950">
            <v>12700270</v>
          </cell>
        </row>
        <row r="6951">
          <cell r="A6951">
            <v>12709199</v>
          </cell>
        </row>
        <row r="6952">
          <cell r="A6952">
            <v>12709198</v>
          </cell>
        </row>
        <row r="6953">
          <cell r="A6953">
            <v>12706336</v>
          </cell>
        </row>
        <row r="6954">
          <cell r="A6954">
            <v>12702437</v>
          </cell>
        </row>
        <row r="6955">
          <cell r="A6955">
            <v>12702432</v>
          </cell>
        </row>
        <row r="6956">
          <cell r="A6956">
            <v>8365770</v>
          </cell>
        </row>
        <row r="6957">
          <cell r="A6957">
            <v>13057907</v>
          </cell>
        </row>
        <row r="6958">
          <cell r="A6958">
            <v>12758130</v>
          </cell>
        </row>
        <row r="6959">
          <cell r="A6959">
            <v>9772260</v>
          </cell>
        </row>
        <row r="6960">
          <cell r="A6960">
            <v>12505537</v>
          </cell>
        </row>
        <row r="6961">
          <cell r="A6961">
            <v>12819017</v>
          </cell>
        </row>
        <row r="6962">
          <cell r="A6962">
            <v>10164998</v>
          </cell>
        </row>
        <row r="6963">
          <cell r="A6963">
            <v>13649801</v>
          </cell>
        </row>
        <row r="6964">
          <cell r="A6964">
            <v>8995536</v>
          </cell>
        </row>
        <row r="6965">
          <cell r="A6965">
            <v>9320688</v>
          </cell>
        </row>
        <row r="6966">
          <cell r="A6966">
            <v>10387273</v>
          </cell>
        </row>
        <row r="6967">
          <cell r="A6967">
            <v>634025</v>
          </cell>
        </row>
        <row r="6968">
          <cell r="A6968">
            <v>4122800</v>
          </cell>
        </row>
        <row r="6969">
          <cell r="A6969">
            <v>8849907</v>
          </cell>
        </row>
        <row r="6970">
          <cell r="A6970">
            <v>10703425</v>
          </cell>
        </row>
        <row r="6971">
          <cell r="A6971">
            <v>8492038</v>
          </cell>
        </row>
        <row r="6972">
          <cell r="A6972">
            <v>4122803</v>
          </cell>
        </row>
        <row r="6973">
          <cell r="A6973">
            <v>13280295</v>
          </cell>
        </row>
        <row r="6974">
          <cell r="A6974">
            <v>8479476</v>
          </cell>
        </row>
        <row r="6975">
          <cell r="A6975">
            <v>634030</v>
          </cell>
        </row>
        <row r="6976">
          <cell r="A6976">
            <v>1277763</v>
          </cell>
        </row>
        <row r="6977">
          <cell r="A6977">
            <v>4122737</v>
          </cell>
        </row>
        <row r="6978">
          <cell r="A6978">
            <v>633890</v>
          </cell>
        </row>
        <row r="6979">
          <cell r="A6979">
            <v>8175570</v>
          </cell>
        </row>
        <row r="6980">
          <cell r="A6980">
            <v>633892</v>
          </cell>
        </row>
        <row r="6981">
          <cell r="A6981">
            <v>633894</v>
          </cell>
        </row>
        <row r="6982">
          <cell r="A6982">
            <v>634080</v>
          </cell>
        </row>
        <row r="6983">
          <cell r="A6983">
            <v>634217</v>
          </cell>
        </row>
        <row r="6984">
          <cell r="A6984">
            <v>634081</v>
          </cell>
        </row>
        <row r="6985">
          <cell r="A6985">
            <v>13436058</v>
          </cell>
        </row>
        <row r="6986">
          <cell r="A6986">
            <v>297664</v>
          </cell>
        </row>
        <row r="6987">
          <cell r="A6987">
            <v>8131550</v>
          </cell>
        </row>
        <row r="6988">
          <cell r="A6988">
            <v>634093</v>
          </cell>
        </row>
        <row r="6989">
          <cell r="A6989">
            <v>7692628</v>
          </cell>
        </row>
        <row r="6990">
          <cell r="A6990">
            <v>12224112</v>
          </cell>
        </row>
        <row r="6991">
          <cell r="A6991">
            <v>12639684</v>
          </cell>
        </row>
        <row r="6992">
          <cell r="A6992">
            <v>8244872</v>
          </cell>
        </row>
        <row r="6993">
          <cell r="A6993">
            <v>12487800</v>
          </cell>
        </row>
        <row r="6994">
          <cell r="A6994">
            <v>633898</v>
          </cell>
        </row>
        <row r="6995">
          <cell r="A6995">
            <v>633900</v>
          </cell>
        </row>
        <row r="6996">
          <cell r="A6996">
            <v>8213373</v>
          </cell>
        </row>
        <row r="6997">
          <cell r="A6997">
            <v>297683</v>
          </cell>
        </row>
        <row r="6998">
          <cell r="A6998">
            <v>4123062</v>
          </cell>
        </row>
        <row r="6999">
          <cell r="A6999">
            <v>12575916</v>
          </cell>
        </row>
        <row r="7000">
          <cell r="A7000">
            <v>7909553</v>
          </cell>
        </row>
        <row r="7001">
          <cell r="A7001">
            <v>13205199</v>
          </cell>
        </row>
        <row r="7002">
          <cell r="A7002">
            <v>8200196</v>
          </cell>
        </row>
        <row r="7003">
          <cell r="A7003">
            <v>8200202</v>
          </cell>
        </row>
        <row r="7004">
          <cell r="A7004">
            <v>10704737</v>
          </cell>
        </row>
        <row r="7005">
          <cell r="A7005">
            <v>8019111</v>
          </cell>
        </row>
        <row r="7006">
          <cell r="A7006">
            <v>297693</v>
          </cell>
        </row>
        <row r="7007">
          <cell r="A7007">
            <v>633906</v>
          </cell>
        </row>
        <row r="7008">
          <cell r="A7008">
            <v>13275950</v>
          </cell>
        </row>
        <row r="7009">
          <cell r="A7009">
            <v>4126493</v>
          </cell>
        </row>
        <row r="7010">
          <cell r="A7010">
            <v>13233897</v>
          </cell>
        </row>
        <row r="7011">
          <cell r="A7011">
            <v>13475449</v>
          </cell>
        </row>
        <row r="7012">
          <cell r="A7012">
            <v>13053692</v>
          </cell>
        </row>
        <row r="7013">
          <cell r="A7013">
            <v>12626738</v>
          </cell>
        </row>
        <row r="7014">
          <cell r="A7014">
            <v>12626741</v>
          </cell>
        </row>
        <row r="7015">
          <cell r="A7015">
            <v>12626740</v>
          </cell>
        </row>
        <row r="7016">
          <cell r="A7016">
            <v>12626739</v>
          </cell>
        </row>
        <row r="7017">
          <cell r="A7017">
            <v>13438120</v>
          </cell>
        </row>
        <row r="7018">
          <cell r="A7018">
            <v>13475450</v>
          </cell>
        </row>
        <row r="7019">
          <cell r="A7019">
            <v>633908</v>
          </cell>
        </row>
        <row r="7020">
          <cell r="A7020">
            <v>8395521</v>
          </cell>
        </row>
        <row r="7021">
          <cell r="A7021">
            <v>13273011</v>
          </cell>
        </row>
        <row r="7022">
          <cell r="A7022">
            <v>7909554</v>
          </cell>
        </row>
        <row r="7023">
          <cell r="A7023">
            <v>12917181</v>
          </cell>
        </row>
        <row r="7024">
          <cell r="A7024">
            <v>9004881</v>
          </cell>
        </row>
        <row r="7025">
          <cell r="A7025">
            <v>8478031</v>
          </cell>
        </row>
        <row r="7026">
          <cell r="A7026">
            <v>9006451</v>
          </cell>
        </row>
        <row r="7027">
          <cell r="A7027">
            <v>9005068</v>
          </cell>
        </row>
        <row r="7028">
          <cell r="A7028">
            <v>8495048</v>
          </cell>
        </row>
        <row r="7029">
          <cell r="A7029">
            <v>3974349</v>
          </cell>
        </row>
        <row r="7030">
          <cell r="A7030">
            <v>5206269</v>
          </cell>
        </row>
        <row r="7031">
          <cell r="A7031">
            <v>13647492</v>
          </cell>
        </row>
        <row r="7032">
          <cell r="A7032">
            <v>13657381</v>
          </cell>
        </row>
        <row r="7033">
          <cell r="A7033">
            <v>12872133</v>
          </cell>
        </row>
        <row r="7034">
          <cell r="A7034">
            <v>12805918</v>
          </cell>
        </row>
        <row r="7035">
          <cell r="A7035">
            <v>8995115</v>
          </cell>
        </row>
        <row r="7036">
          <cell r="A7036">
            <v>8149147</v>
          </cell>
        </row>
        <row r="7037">
          <cell r="A7037">
            <v>12805141</v>
          </cell>
        </row>
        <row r="7038">
          <cell r="A7038">
            <v>12805142</v>
          </cell>
        </row>
        <row r="7039">
          <cell r="A7039">
            <v>9093135</v>
          </cell>
        </row>
        <row r="7040">
          <cell r="A7040">
            <v>10451285</v>
          </cell>
        </row>
        <row r="7041">
          <cell r="A7041">
            <v>10231989</v>
          </cell>
        </row>
        <row r="7042">
          <cell r="A7042">
            <v>10217878</v>
          </cell>
        </row>
        <row r="7043">
          <cell r="A7043">
            <v>9881661</v>
          </cell>
        </row>
        <row r="7044">
          <cell r="A7044">
            <v>10599741</v>
          </cell>
        </row>
        <row r="7045">
          <cell r="A7045">
            <v>9771897</v>
          </cell>
        </row>
        <row r="7046">
          <cell r="A7046">
            <v>7969693</v>
          </cell>
        </row>
        <row r="7047">
          <cell r="A7047">
            <v>8861033</v>
          </cell>
        </row>
        <row r="7048">
          <cell r="A7048">
            <v>8861031</v>
          </cell>
        </row>
        <row r="7049">
          <cell r="A7049">
            <v>9038959</v>
          </cell>
        </row>
        <row r="7050">
          <cell r="A7050">
            <v>9062663</v>
          </cell>
        </row>
        <row r="7051">
          <cell r="A7051">
            <v>8700724</v>
          </cell>
        </row>
        <row r="7052">
          <cell r="A7052">
            <v>12818521</v>
          </cell>
        </row>
        <row r="7053">
          <cell r="A7053">
            <v>12816306</v>
          </cell>
        </row>
        <row r="7054">
          <cell r="A7054">
            <v>9826355</v>
          </cell>
        </row>
        <row r="7055">
          <cell r="A7055">
            <v>10217883</v>
          </cell>
        </row>
        <row r="7056">
          <cell r="A7056">
            <v>8231663</v>
          </cell>
        </row>
        <row r="7057">
          <cell r="A7057">
            <v>9623679</v>
          </cell>
        </row>
        <row r="7058">
          <cell r="A7058">
            <v>8212833</v>
          </cell>
        </row>
        <row r="7059">
          <cell r="A7059">
            <v>8653108</v>
          </cell>
        </row>
        <row r="7060">
          <cell r="A7060">
            <v>9186242</v>
          </cell>
        </row>
        <row r="7061">
          <cell r="A7061">
            <v>9341354</v>
          </cell>
        </row>
        <row r="7062">
          <cell r="A7062">
            <v>8231642</v>
          </cell>
        </row>
        <row r="7063">
          <cell r="A7063">
            <v>8653109</v>
          </cell>
        </row>
        <row r="7064">
          <cell r="A7064">
            <v>8231703</v>
          </cell>
        </row>
        <row r="7065">
          <cell r="A7065">
            <v>9348195</v>
          </cell>
        </row>
        <row r="7066">
          <cell r="A7066">
            <v>9826428</v>
          </cell>
        </row>
        <row r="7067">
          <cell r="A7067">
            <v>10436484</v>
          </cell>
        </row>
        <row r="7068">
          <cell r="A7068">
            <v>13001309</v>
          </cell>
        </row>
        <row r="7069">
          <cell r="A7069">
            <v>13346090</v>
          </cell>
        </row>
        <row r="7070">
          <cell r="A7070">
            <v>12816591</v>
          </cell>
        </row>
        <row r="7071">
          <cell r="A7071">
            <v>9341353</v>
          </cell>
        </row>
        <row r="7072">
          <cell r="A7072">
            <v>8566355</v>
          </cell>
        </row>
        <row r="7073">
          <cell r="A7073">
            <v>8583037</v>
          </cell>
        </row>
        <row r="7074">
          <cell r="A7074">
            <v>9186244</v>
          </cell>
        </row>
        <row r="7075">
          <cell r="A7075">
            <v>9186245</v>
          </cell>
        </row>
        <row r="7076">
          <cell r="A7076">
            <v>9771889</v>
          </cell>
        </row>
        <row r="7077">
          <cell r="A7077">
            <v>9771890</v>
          </cell>
        </row>
        <row r="7078">
          <cell r="A7078">
            <v>9771891</v>
          </cell>
        </row>
        <row r="7079">
          <cell r="A7079">
            <v>8705515</v>
          </cell>
        </row>
        <row r="7080">
          <cell r="A7080">
            <v>10124328</v>
          </cell>
        </row>
        <row r="7081">
          <cell r="A7081">
            <v>12506549</v>
          </cell>
        </row>
        <row r="7082">
          <cell r="A7082">
            <v>11273044</v>
          </cell>
        </row>
        <row r="7083">
          <cell r="A7083">
            <v>9679169</v>
          </cell>
        </row>
        <row r="7084">
          <cell r="A7084">
            <v>9679171</v>
          </cell>
        </row>
        <row r="7085">
          <cell r="A7085">
            <v>9679174</v>
          </cell>
        </row>
        <row r="7086">
          <cell r="A7086">
            <v>8434948</v>
          </cell>
        </row>
        <row r="7087">
          <cell r="A7087">
            <v>8699222</v>
          </cell>
        </row>
        <row r="7088">
          <cell r="A7088">
            <v>12884406</v>
          </cell>
        </row>
        <row r="7089">
          <cell r="A7089">
            <v>10232001</v>
          </cell>
        </row>
        <row r="7090">
          <cell r="A7090">
            <v>8631336</v>
          </cell>
        </row>
        <row r="7091">
          <cell r="A7091">
            <v>12994792</v>
          </cell>
        </row>
        <row r="7092">
          <cell r="A7092">
            <v>9826347</v>
          </cell>
        </row>
        <row r="7093">
          <cell r="A7093">
            <v>9207979</v>
          </cell>
        </row>
        <row r="7094">
          <cell r="A7094">
            <v>10217912</v>
          </cell>
        </row>
        <row r="7095">
          <cell r="A7095">
            <v>8133081</v>
          </cell>
        </row>
        <row r="7096">
          <cell r="A7096">
            <v>9303172</v>
          </cell>
        </row>
        <row r="7097">
          <cell r="A7097">
            <v>12747066</v>
          </cell>
        </row>
        <row r="7098">
          <cell r="A7098">
            <v>8655616</v>
          </cell>
        </row>
        <row r="7099">
          <cell r="A7099">
            <v>8092687</v>
          </cell>
        </row>
        <row r="7100">
          <cell r="A7100">
            <v>9339722</v>
          </cell>
        </row>
        <row r="7101">
          <cell r="A7101">
            <v>8660672</v>
          </cell>
        </row>
        <row r="7102">
          <cell r="A7102">
            <v>7965050</v>
          </cell>
        </row>
        <row r="7103">
          <cell r="A7103">
            <v>8245083</v>
          </cell>
        </row>
        <row r="7104">
          <cell r="A7104">
            <v>13213479</v>
          </cell>
        </row>
        <row r="7105">
          <cell r="A7105">
            <v>10388414</v>
          </cell>
        </row>
        <row r="7106">
          <cell r="A7106">
            <v>12818526</v>
          </cell>
        </row>
        <row r="7107">
          <cell r="A7107">
            <v>8365816</v>
          </cell>
        </row>
        <row r="7108">
          <cell r="A7108">
            <v>8699219</v>
          </cell>
        </row>
        <row r="7109">
          <cell r="A7109">
            <v>9826466</v>
          </cell>
        </row>
        <row r="7110">
          <cell r="A7110">
            <v>10134194</v>
          </cell>
        </row>
        <row r="7111">
          <cell r="A7111">
            <v>13231981</v>
          </cell>
        </row>
        <row r="7112">
          <cell r="A7112">
            <v>10134199</v>
          </cell>
        </row>
        <row r="7113">
          <cell r="A7113">
            <v>13218521</v>
          </cell>
        </row>
        <row r="7114">
          <cell r="A7114">
            <v>8019087</v>
          </cell>
        </row>
        <row r="7115">
          <cell r="A7115">
            <v>10124622</v>
          </cell>
        </row>
        <row r="7116">
          <cell r="A7116">
            <v>750923</v>
          </cell>
        </row>
        <row r="7117">
          <cell r="A7117">
            <v>750924</v>
          </cell>
        </row>
        <row r="7118">
          <cell r="A7118">
            <v>13552364</v>
          </cell>
        </row>
        <row r="7119">
          <cell r="A7119">
            <v>13554942</v>
          </cell>
        </row>
        <row r="7120">
          <cell r="A7120">
            <v>13554940</v>
          </cell>
        </row>
        <row r="7121">
          <cell r="A7121">
            <v>13554941</v>
          </cell>
        </row>
        <row r="7122">
          <cell r="A7122">
            <v>9399331</v>
          </cell>
        </row>
        <row r="7123">
          <cell r="A7123">
            <v>7897709</v>
          </cell>
        </row>
        <row r="7124">
          <cell r="A7124">
            <v>9390348</v>
          </cell>
        </row>
        <row r="7125">
          <cell r="A7125">
            <v>1373442</v>
          </cell>
        </row>
        <row r="7126">
          <cell r="A7126">
            <v>9401148</v>
          </cell>
        </row>
        <row r="7127">
          <cell r="A7127">
            <v>9401146</v>
          </cell>
        </row>
        <row r="7128">
          <cell r="A7128">
            <v>9401142</v>
          </cell>
        </row>
        <row r="7129">
          <cell r="A7129">
            <v>9401140</v>
          </cell>
        </row>
        <row r="7130">
          <cell r="A7130">
            <v>9504047</v>
          </cell>
        </row>
        <row r="7131">
          <cell r="A7131">
            <v>8391804</v>
          </cell>
        </row>
        <row r="7132">
          <cell r="A7132">
            <v>12192409</v>
          </cell>
        </row>
        <row r="7133">
          <cell r="A7133">
            <v>7897809</v>
          </cell>
        </row>
        <row r="7134">
          <cell r="A7134">
            <v>7897807</v>
          </cell>
        </row>
        <row r="7135">
          <cell r="A7135">
            <v>7897808</v>
          </cell>
        </row>
        <row r="7136">
          <cell r="A7136">
            <v>9504046</v>
          </cell>
        </row>
        <row r="7137">
          <cell r="A7137">
            <v>9390342</v>
          </cell>
        </row>
        <row r="7138">
          <cell r="A7138">
            <v>7897695</v>
          </cell>
        </row>
        <row r="7139">
          <cell r="A7139">
            <v>9390316</v>
          </cell>
        </row>
        <row r="7140">
          <cell r="A7140">
            <v>1373551</v>
          </cell>
        </row>
        <row r="7141">
          <cell r="A7141">
            <v>9390350</v>
          </cell>
        </row>
        <row r="7142">
          <cell r="A7142">
            <v>1373443</v>
          </cell>
        </row>
        <row r="7143">
          <cell r="A7143">
            <v>7974866</v>
          </cell>
        </row>
        <row r="7144">
          <cell r="A7144">
            <v>9390362</v>
          </cell>
        </row>
        <row r="7145">
          <cell r="A7145">
            <v>750909</v>
          </cell>
        </row>
        <row r="7146">
          <cell r="A7146">
            <v>1373444</v>
          </cell>
        </row>
        <row r="7147">
          <cell r="A7147">
            <v>7897842</v>
          </cell>
        </row>
        <row r="7148">
          <cell r="A7148">
            <v>7897834</v>
          </cell>
        </row>
        <row r="7149">
          <cell r="A7149">
            <v>9390358</v>
          </cell>
        </row>
        <row r="7150">
          <cell r="A7150">
            <v>750905</v>
          </cell>
        </row>
        <row r="7151">
          <cell r="A7151">
            <v>7897697</v>
          </cell>
        </row>
        <row r="7152">
          <cell r="A7152">
            <v>9390380</v>
          </cell>
        </row>
        <row r="7153">
          <cell r="A7153">
            <v>1373573</v>
          </cell>
        </row>
        <row r="7154">
          <cell r="A7154">
            <v>9399335</v>
          </cell>
        </row>
        <row r="7155">
          <cell r="A7155">
            <v>7964942</v>
          </cell>
        </row>
        <row r="7156">
          <cell r="A7156">
            <v>9390384</v>
          </cell>
        </row>
        <row r="7157">
          <cell r="A7157">
            <v>10985000</v>
          </cell>
        </row>
        <row r="7158">
          <cell r="A7158">
            <v>9390322</v>
          </cell>
        </row>
        <row r="7159">
          <cell r="A7159">
            <v>1373447</v>
          </cell>
        </row>
        <row r="7160">
          <cell r="A7160">
            <v>10095434</v>
          </cell>
        </row>
        <row r="7161">
          <cell r="A7161">
            <v>10095433</v>
          </cell>
        </row>
        <row r="7162">
          <cell r="A7162">
            <v>8390388</v>
          </cell>
        </row>
        <row r="7163">
          <cell r="A7163">
            <v>7897819</v>
          </cell>
        </row>
        <row r="7164">
          <cell r="A7164">
            <v>1373569</v>
          </cell>
        </row>
        <row r="7165">
          <cell r="A7165">
            <v>9390370</v>
          </cell>
        </row>
        <row r="7166">
          <cell r="A7166">
            <v>9390368</v>
          </cell>
        </row>
        <row r="7167">
          <cell r="A7167">
            <v>1373568</v>
          </cell>
        </row>
        <row r="7168">
          <cell r="A7168">
            <v>9390364</v>
          </cell>
        </row>
        <row r="7169">
          <cell r="A7169">
            <v>750903</v>
          </cell>
        </row>
        <row r="7170">
          <cell r="A7170">
            <v>7897699</v>
          </cell>
        </row>
        <row r="7171">
          <cell r="A7171">
            <v>1373450</v>
          </cell>
        </row>
        <row r="7172">
          <cell r="A7172">
            <v>9390356</v>
          </cell>
        </row>
        <row r="7173">
          <cell r="A7173">
            <v>750901</v>
          </cell>
        </row>
        <row r="7174">
          <cell r="A7174">
            <v>750900</v>
          </cell>
        </row>
        <row r="7175">
          <cell r="A7175">
            <v>7897696</v>
          </cell>
        </row>
        <row r="7176">
          <cell r="A7176">
            <v>10320223</v>
          </cell>
        </row>
        <row r="7177">
          <cell r="A7177">
            <v>12214666</v>
          </cell>
        </row>
        <row r="7178">
          <cell r="A7178">
            <v>10323826</v>
          </cell>
        </row>
        <row r="7179">
          <cell r="A7179">
            <v>9390354</v>
          </cell>
        </row>
        <row r="7180">
          <cell r="A7180">
            <v>1373448</v>
          </cell>
        </row>
        <row r="7181">
          <cell r="A7181">
            <v>9390318</v>
          </cell>
        </row>
        <row r="7182">
          <cell r="A7182">
            <v>9390374</v>
          </cell>
        </row>
        <row r="7183">
          <cell r="A7183">
            <v>1373570</v>
          </cell>
        </row>
        <row r="7184">
          <cell r="A7184">
            <v>9401114</v>
          </cell>
        </row>
        <row r="7185">
          <cell r="A7185">
            <v>1373552</v>
          </cell>
        </row>
        <row r="7186">
          <cell r="A7186">
            <v>1389799</v>
          </cell>
        </row>
        <row r="7187">
          <cell r="A7187">
            <v>11645701</v>
          </cell>
        </row>
        <row r="7188">
          <cell r="A7188">
            <v>8512826</v>
          </cell>
        </row>
        <row r="7189">
          <cell r="A7189">
            <v>8070711</v>
          </cell>
        </row>
        <row r="7190">
          <cell r="A7190">
            <v>8118504</v>
          </cell>
        </row>
        <row r="7191">
          <cell r="A7191">
            <v>8118501</v>
          </cell>
        </row>
        <row r="7192">
          <cell r="A7192">
            <v>8118508</v>
          </cell>
        </row>
        <row r="7193">
          <cell r="A7193">
            <v>8746947</v>
          </cell>
        </row>
        <row r="7194">
          <cell r="A7194">
            <v>10164944</v>
          </cell>
        </row>
        <row r="7195">
          <cell r="A7195">
            <v>10164934</v>
          </cell>
        </row>
        <row r="7196">
          <cell r="A7196">
            <v>8512825</v>
          </cell>
        </row>
        <row r="7197">
          <cell r="A7197">
            <v>619588</v>
          </cell>
        </row>
        <row r="7198">
          <cell r="A7198">
            <v>8490051</v>
          </cell>
        </row>
        <row r="7199">
          <cell r="A7199">
            <v>12330455</v>
          </cell>
        </row>
        <row r="7200">
          <cell r="A7200">
            <v>8746949</v>
          </cell>
        </row>
        <row r="7201">
          <cell r="A7201">
            <v>1389801</v>
          </cell>
        </row>
        <row r="7202">
          <cell r="A7202">
            <v>1389800</v>
          </cell>
        </row>
        <row r="7203">
          <cell r="A7203">
            <v>10010927</v>
          </cell>
        </row>
        <row r="7204">
          <cell r="A7204">
            <v>1389843</v>
          </cell>
        </row>
        <row r="7205">
          <cell r="A7205">
            <v>1389844</v>
          </cell>
        </row>
        <row r="7206">
          <cell r="A7206">
            <v>8499291</v>
          </cell>
        </row>
        <row r="7207">
          <cell r="A7207">
            <v>1389849</v>
          </cell>
        </row>
        <row r="7208">
          <cell r="A7208">
            <v>1389842</v>
          </cell>
        </row>
        <row r="7209">
          <cell r="A7209">
            <v>10415217</v>
          </cell>
        </row>
        <row r="7210">
          <cell r="A7210">
            <v>8659387</v>
          </cell>
        </row>
        <row r="7211">
          <cell r="A7211">
            <v>8746950</v>
          </cell>
        </row>
        <row r="7212">
          <cell r="A7212">
            <v>8070722</v>
          </cell>
        </row>
        <row r="7213">
          <cell r="A7213">
            <v>8512827</v>
          </cell>
        </row>
        <row r="7214">
          <cell r="A7214">
            <v>9737576</v>
          </cell>
        </row>
        <row r="7215">
          <cell r="A7215">
            <v>9688079</v>
          </cell>
        </row>
        <row r="7216">
          <cell r="A7216">
            <v>689593</v>
          </cell>
        </row>
        <row r="7217">
          <cell r="A7217">
            <v>1389798</v>
          </cell>
        </row>
        <row r="7218">
          <cell r="A7218">
            <v>8746948</v>
          </cell>
        </row>
        <row r="7219">
          <cell r="A7219">
            <v>11797469</v>
          </cell>
        </row>
        <row r="7220">
          <cell r="A7220">
            <v>12327140</v>
          </cell>
        </row>
        <row r="7221">
          <cell r="A7221">
            <v>12415360</v>
          </cell>
        </row>
        <row r="7222">
          <cell r="A7222">
            <v>750932</v>
          </cell>
        </row>
        <row r="7223">
          <cell r="A7223">
            <v>750915</v>
          </cell>
        </row>
        <row r="7224">
          <cell r="A7224">
            <v>9679476</v>
          </cell>
        </row>
        <row r="7225">
          <cell r="A7225">
            <v>7895265</v>
          </cell>
        </row>
        <row r="7226">
          <cell r="A7226">
            <v>7895272</v>
          </cell>
        </row>
        <row r="7227">
          <cell r="A7227">
            <v>7895267</v>
          </cell>
        </row>
        <row r="7228">
          <cell r="A7228">
            <v>7895280</v>
          </cell>
        </row>
        <row r="7229">
          <cell r="A7229">
            <v>7895287</v>
          </cell>
        </row>
        <row r="7230">
          <cell r="A7230">
            <v>8488631</v>
          </cell>
        </row>
        <row r="7231">
          <cell r="A7231">
            <v>7895295</v>
          </cell>
        </row>
        <row r="7232">
          <cell r="A7232">
            <v>7895291</v>
          </cell>
        </row>
        <row r="7233">
          <cell r="A7233">
            <v>7895293</v>
          </cell>
        </row>
        <row r="7234">
          <cell r="A7234">
            <v>7965332</v>
          </cell>
        </row>
        <row r="7235">
          <cell r="A7235">
            <v>7895298</v>
          </cell>
        </row>
        <row r="7236">
          <cell r="A7236">
            <v>7895251</v>
          </cell>
        </row>
        <row r="7237">
          <cell r="A7237">
            <v>12755712</v>
          </cell>
        </row>
        <row r="7238">
          <cell r="A7238">
            <v>7895275</v>
          </cell>
        </row>
        <row r="7239">
          <cell r="A7239">
            <v>7895270</v>
          </cell>
        </row>
        <row r="7240">
          <cell r="A7240">
            <v>7895276</v>
          </cell>
        </row>
        <row r="7241">
          <cell r="A7241">
            <v>7895277</v>
          </cell>
        </row>
        <row r="7242">
          <cell r="A7242">
            <v>7895261</v>
          </cell>
        </row>
        <row r="7243">
          <cell r="A7243">
            <v>7895271</v>
          </cell>
        </row>
        <row r="7244">
          <cell r="A7244">
            <v>7895266</v>
          </cell>
        </row>
        <row r="7245">
          <cell r="A7245">
            <v>7895273</v>
          </cell>
        </row>
        <row r="7246">
          <cell r="A7246">
            <v>1025789</v>
          </cell>
        </row>
        <row r="7247">
          <cell r="A7247">
            <v>13541074</v>
          </cell>
          <cell r="Z7247">
            <v>510</v>
          </cell>
        </row>
        <row r="7248">
          <cell r="A7248">
            <v>9038922</v>
          </cell>
        </row>
        <row r="7249">
          <cell r="A7249">
            <v>9128815</v>
          </cell>
        </row>
        <row r="7250">
          <cell r="A7250">
            <v>9043136</v>
          </cell>
          <cell r="Z7250">
            <v>510</v>
          </cell>
        </row>
        <row r="7251">
          <cell r="A7251">
            <v>11087360</v>
          </cell>
        </row>
        <row r="7252">
          <cell r="A7252">
            <v>8269422</v>
          </cell>
        </row>
        <row r="7253">
          <cell r="A7253">
            <v>8269419</v>
          </cell>
        </row>
        <row r="7254">
          <cell r="A7254">
            <v>10017442</v>
          </cell>
        </row>
        <row r="7255">
          <cell r="A7255">
            <v>8492001</v>
          </cell>
        </row>
        <row r="7256">
          <cell r="A7256">
            <v>607619</v>
          </cell>
        </row>
        <row r="7257">
          <cell r="A7257">
            <v>8213639</v>
          </cell>
        </row>
        <row r="7258">
          <cell r="A7258">
            <v>8485706</v>
          </cell>
        </row>
        <row r="7259">
          <cell r="A7259">
            <v>8944522</v>
          </cell>
        </row>
        <row r="7260">
          <cell r="A7260">
            <v>607617</v>
          </cell>
        </row>
        <row r="7261">
          <cell r="A7261">
            <v>10120133</v>
          </cell>
        </row>
        <row r="7262">
          <cell r="A7262">
            <v>8485702</v>
          </cell>
        </row>
        <row r="7263">
          <cell r="A7263">
            <v>10400107</v>
          </cell>
          <cell r="Z7263">
            <v>510</v>
          </cell>
        </row>
        <row r="7264">
          <cell r="A7264">
            <v>9348169</v>
          </cell>
        </row>
        <row r="7265">
          <cell r="A7265">
            <v>7746540</v>
          </cell>
        </row>
        <row r="7266">
          <cell r="A7266">
            <v>7746562</v>
          </cell>
        </row>
        <row r="7267">
          <cell r="A7267">
            <v>9825834</v>
          </cell>
        </row>
        <row r="7268">
          <cell r="A7268">
            <v>607615</v>
          </cell>
        </row>
        <row r="7269">
          <cell r="A7269">
            <v>8089131</v>
          </cell>
        </row>
        <row r="7270">
          <cell r="A7270">
            <v>607621</v>
          </cell>
        </row>
        <row r="7271">
          <cell r="A7271">
            <v>607622</v>
          </cell>
        </row>
        <row r="7272">
          <cell r="A7272">
            <v>9396273</v>
          </cell>
        </row>
        <row r="7273">
          <cell r="A7273">
            <v>10297061</v>
          </cell>
        </row>
        <row r="7274">
          <cell r="A7274">
            <v>752350</v>
          </cell>
        </row>
        <row r="7275">
          <cell r="A7275">
            <v>10312689</v>
          </cell>
        </row>
        <row r="7276">
          <cell r="A7276">
            <v>13560738</v>
          </cell>
        </row>
        <row r="7277">
          <cell r="A7277">
            <v>13554944</v>
          </cell>
        </row>
        <row r="7278">
          <cell r="A7278">
            <v>13560737</v>
          </cell>
        </row>
        <row r="7279">
          <cell r="A7279">
            <v>13554943</v>
          </cell>
        </row>
        <row r="7280">
          <cell r="A7280">
            <v>752345</v>
          </cell>
        </row>
        <row r="7281">
          <cell r="A7281">
            <v>8649185</v>
          </cell>
        </row>
        <row r="7282">
          <cell r="A7282">
            <v>752348</v>
          </cell>
        </row>
        <row r="7283">
          <cell r="A7283">
            <v>9512076</v>
          </cell>
        </row>
        <row r="7284">
          <cell r="A7284">
            <v>9390434</v>
          </cell>
        </row>
        <row r="7285">
          <cell r="A7285">
            <v>1373918</v>
          </cell>
        </row>
        <row r="7286">
          <cell r="A7286">
            <v>9390422</v>
          </cell>
        </row>
        <row r="7287">
          <cell r="A7287">
            <v>7139395</v>
          </cell>
        </row>
        <row r="7288">
          <cell r="A7288">
            <v>9390420</v>
          </cell>
        </row>
        <row r="7289">
          <cell r="A7289">
            <v>8391801</v>
          </cell>
        </row>
        <row r="7290">
          <cell r="A7290">
            <v>12190992</v>
          </cell>
        </row>
        <row r="7291">
          <cell r="A7291">
            <v>7894420</v>
          </cell>
        </row>
        <row r="7292">
          <cell r="A7292">
            <v>7894418</v>
          </cell>
        </row>
        <row r="7293">
          <cell r="A7293">
            <v>7894419</v>
          </cell>
        </row>
        <row r="7294">
          <cell r="A7294">
            <v>9390436</v>
          </cell>
        </row>
        <row r="7295">
          <cell r="A7295">
            <v>1374013</v>
          </cell>
        </row>
        <row r="7296">
          <cell r="A7296">
            <v>9390390</v>
          </cell>
        </row>
        <row r="7297">
          <cell r="A7297">
            <v>1374111</v>
          </cell>
        </row>
        <row r="7298">
          <cell r="A7298">
            <v>9396204</v>
          </cell>
        </row>
        <row r="7299">
          <cell r="A7299">
            <v>3470358</v>
          </cell>
        </row>
        <row r="7300">
          <cell r="A7300">
            <v>9390424</v>
          </cell>
        </row>
        <row r="7301">
          <cell r="A7301">
            <v>1373909</v>
          </cell>
        </row>
        <row r="7302">
          <cell r="A7302">
            <v>9164746</v>
          </cell>
        </row>
        <row r="7303">
          <cell r="A7303">
            <v>9390440</v>
          </cell>
        </row>
        <row r="7304">
          <cell r="A7304">
            <v>1373910</v>
          </cell>
        </row>
        <row r="7305">
          <cell r="A7305">
            <v>9390438</v>
          </cell>
        </row>
        <row r="7306">
          <cell r="A7306">
            <v>1042079</v>
          </cell>
        </row>
        <row r="7307">
          <cell r="A7307">
            <v>1373911</v>
          </cell>
        </row>
        <row r="7308">
          <cell r="A7308">
            <v>9390392</v>
          </cell>
        </row>
        <row r="7309">
          <cell r="A7309">
            <v>1373912</v>
          </cell>
        </row>
        <row r="7310">
          <cell r="A7310">
            <v>9390444</v>
          </cell>
        </row>
        <row r="7311">
          <cell r="A7311">
            <v>1373913</v>
          </cell>
        </row>
        <row r="7312">
          <cell r="A7312">
            <v>10986998</v>
          </cell>
        </row>
        <row r="7313">
          <cell r="A7313">
            <v>9390398</v>
          </cell>
        </row>
        <row r="7314">
          <cell r="A7314">
            <v>1373914</v>
          </cell>
        </row>
        <row r="7315">
          <cell r="A7315">
            <v>9390432</v>
          </cell>
        </row>
        <row r="7316">
          <cell r="A7316">
            <v>1374017</v>
          </cell>
        </row>
        <row r="7317">
          <cell r="A7317">
            <v>7894421</v>
          </cell>
        </row>
        <row r="7318">
          <cell r="A7318">
            <v>1374352</v>
          </cell>
        </row>
        <row r="7319">
          <cell r="A7319">
            <v>9390442</v>
          </cell>
        </row>
        <row r="7320">
          <cell r="A7320">
            <v>1374031</v>
          </cell>
        </row>
        <row r="7321">
          <cell r="A7321">
            <v>9390430</v>
          </cell>
        </row>
        <row r="7322">
          <cell r="A7322">
            <v>1374020</v>
          </cell>
        </row>
        <row r="7323">
          <cell r="A7323">
            <v>10320221</v>
          </cell>
        </row>
        <row r="7324">
          <cell r="A7324">
            <v>12190994</v>
          </cell>
        </row>
        <row r="7325">
          <cell r="A7325">
            <v>10323825</v>
          </cell>
        </row>
        <row r="7326">
          <cell r="A7326">
            <v>9390428</v>
          </cell>
        </row>
        <row r="7327">
          <cell r="A7327">
            <v>1374021</v>
          </cell>
        </row>
        <row r="7328">
          <cell r="A7328">
            <v>9390394</v>
          </cell>
        </row>
        <row r="7329">
          <cell r="A7329">
            <v>1374022</v>
          </cell>
        </row>
        <row r="7330">
          <cell r="A7330">
            <v>9390396</v>
          </cell>
        </row>
        <row r="7331">
          <cell r="A7331">
            <v>1374023</v>
          </cell>
        </row>
        <row r="7332">
          <cell r="A7332">
            <v>9390452</v>
          </cell>
        </row>
        <row r="7333">
          <cell r="A7333">
            <v>1042083</v>
          </cell>
        </row>
        <row r="7334">
          <cell r="A7334">
            <v>1373917</v>
          </cell>
        </row>
        <row r="7335">
          <cell r="A7335">
            <v>9399385</v>
          </cell>
        </row>
        <row r="7336">
          <cell r="A7336">
            <v>9399383</v>
          </cell>
        </row>
        <row r="7337">
          <cell r="A7337">
            <v>9390400</v>
          </cell>
        </row>
        <row r="7338">
          <cell r="A7338">
            <v>7139403</v>
          </cell>
        </row>
        <row r="7339">
          <cell r="A7339">
            <v>9390454</v>
          </cell>
        </row>
        <row r="7340">
          <cell r="A7340">
            <v>1374024</v>
          </cell>
        </row>
        <row r="7341">
          <cell r="A7341">
            <v>9390456</v>
          </cell>
        </row>
        <row r="7342">
          <cell r="A7342">
            <v>1374119</v>
          </cell>
        </row>
        <row r="7343">
          <cell r="A7343">
            <v>9396296</v>
          </cell>
        </row>
        <row r="7344">
          <cell r="A7344">
            <v>10006493</v>
          </cell>
        </row>
        <row r="7345">
          <cell r="A7345">
            <v>10006494</v>
          </cell>
        </row>
        <row r="7346">
          <cell r="A7346">
            <v>11671001</v>
          </cell>
        </row>
        <row r="7347">
          <cell r="A7347">
            <v>8512829</v>
          </cell>
        </row>
        <row r="7348">
          <cell r="A7348">
            <v>8070712</v>
          </cell>
        </row>
        <row r="7349">
          <cell r="A7349">
            <v>8118503</v>
          </cell>
        </row>
        <row r="7350">
          <cell r="A7350">
            <v>8118500</v>
          </cell>
        </row>
        <row r="7351">
          <cell r="A7351">
            <v>8118507</v>
          </cell>
        </row>
        <row r="7352">
          <cell r="A7352">
            <v>8746946</v>
          </cell>
        </row>
        <row r="7353">
          <cell r="A7353">
            <v>8512828</v>
          </cell>
        </row>
        <row r="7354">
          <cell r="A7354">
            <v>8490961</v>
          </cell>
        </row>
        <row r="7355">
          <cell r="A7355">
            <v>619590</v>
          </cell>
        </row>
        <row r="7356">
          <cell r="A7356">
            <v>1393000</v>
          </cell>
        </row>
        <row r="7357">
          <cell r="A7357">
            <v>9485396</v>
          </cell>
        </row>
        <row r="7358">
          <cell r="A7358">
            <v>8746943</v>
          </cell>
        </row>
        <row r="7359">
          <cell r="A7359">
            <v>1393002</v>
          </cell>
        </row>
        <row r="7360">
          <cell r="A7360">
            <v>1393001</v>
          </cell>
        </row>
        <row r="7361">
          <cell r="A7361">
            <v>10783059</v>
          </cell>
        </row>
        <row r="7362">
          <cell r="A7362">
            <v>10010925</v>
          </cell>
        </row>
        <row r="7363">
          <cell r="A7363">
            <v>1393004</v>
          </cell>
        </row>
        <row r="7364">
          <cell r="A7364">
            <v>1393006</v>
          </cell>
        </row>
        <row r="7365">
          <cell r="A7365">
            <v>1393005</v>
          </cell>
        </row>
        <row r="7366">
          <cell r="A7366">
            <v>1393003</v>
          </cell>
        </row>
        <row r="7367">
          <cell r="A7367">
            <v>7974497</v>
          </cell>
        </row>
        <row r="7368">
          <cell r="A7368">
            <v>7974498</v>
          </cell>
        </row>
        <row r="7369">
          <cell r="A7369">
            <v>7974499</v>
          </cell>
        </row>
        <row r="7370">
          <cell r="A7370">
            <v>8746944</v>
          </cell>
        </row>
        <row r="7371">
          <cell r="A7371">
            <v>8070720</v>
          </cell>
        </row>
        <row r="7372">
          <cell r="A7372">
            <v>8512830</v>
          </cell>
        </row>
        <row r="7373">
          <cell r="A7373">
            <v>9737542</v>
          </cell>
        </row>
        <row r="7374">
          <cell r="A7374">
            <v>9687966</v>
          </cell>
        </row>
        <row r="7375">
          <cell r="A7375">
            <v>689595</v>
          </cell>
        </row>
        <row r="7376">
          <cell r="A7376">
            <v>10186153</v>
          </cell>
        </row>
        <row r="7377">
          <cell r="A7377">
            <v>1392999</v>
          </cell>
        </row>
        <row r="7378">
          <cell r="A7378">
            <v>8746945</v>
          </cell>
        </row>
        <row r="7379">
          <cell r="A7379">
            <v>12312595</v>
          </cell>
        </row>
        <row r="7380">
          <cell r="A7380">
            <v>4247194</v>
          </cell>
        </row>
        <row r="7381">
          <cell r="A7381">
            <v>752354</v>
          </cell>
        </row>
        <row r="7382">
          <cell r="A7382">
            <v>752356</v>
          </cell>
        </row>
        <row r="7383">
          <cell r="A7383">
            <v>13022446</v>
          </cell>
        </row>
        <row r="7384">
          <cell r="A7384">
            <v>8132855</v>
          </cell>
        </row>
        <row r="7385">
          <cell r="A7385">
            <v>8679195</v>
          </cell>
        </row>
        <row r="7386">
          <cell r="A7386">
            <v>10452407</v>
          </cell>
        </row>
        <row r="7387">
          <cell r="A7387">
            <v>13029981</v>
          </cell>
        </row>
        <row r="7388">
          <cell r="A7388">
            <v>7969651</v>
          </cell>
        </row>
        <row r="7389">
          <cell r="A7389">
            <v>8132856</v>
          </cell>
        </row>
        <row r="7390">
          <cell r="A7390">
            <v>8570327</v>
          </cell>
          <cell r="Z7390">
            <v>761</v>
          </cell>
        </row>
        <row r="7391">
          <cell r="A7391">
            <v>8132857</v>
          </cell>
        </row>
        <row r="7392">
          <cell r="A7392">
            <v>8132858</v>
          </cell>
        </row>
        <row r="7393">
          <cell r="A7393">
            <v>8132859</v>
          </cell>
        </row>
        <row r="7394">
          <cell r="A7394">
            <v>8132860</v>
          </cell>
        </row>
        <row r="7395">
          <cell r="A7395">
            <v>9164347</v>
          </cell>
        </row>
        <row r="7396">
          <cell r="A7396">
            <v>8679211</v>
          </cell>
        </row>
        <row r="7397">
          <cell r="A7397">
            <v>8132866</v>
          </cell>
        </row>
        <row r="7398">
          <cell r="A7398">
            <v>8570325</v>
          </cell>
        </row>
        <row r="7399">
          <cell r="A7399">
            <v>8570300</v>
          </cell>
        </row>
        <row r="7400">
          <cell r="A7400">
            <v>8700546</v>
          </cell>
        </row>
        <row r="7401">
          <cell r="A7401">
            <v>8570318</v>
          </cell>
        </row>
        <row r="7402">
          <cell r="A7402">
            <v>8700652</v>
          </cell>
        </row>
        <row r="7403">
          <cell r="A7403">
            <v>8132875</v>
          </cell>
        </row>
        <row r="7404">
          <cell r="A7404">
            <v>8132876</v>
          </cell>
        </row>
        <row r="7405">
          <cell r="A7405">
            <v>12787386</v>
          </cell>
        </row>
        <row r="7406">
          <cell r="A7406">
            <v>8570324</v>
          </cell>
        </row>
        <row r="7407">
          <cell r="A7407">
            <v>8132882</v>
          </cell>
        </row>
        <row r="7408">
          <cell r="A7408">
            <v>8123588</v>
          </cell>
        </row>
        <row r="7409">
          <cell r="A7409">
            <v>8132884</v>
          </cell>
        </row>
        <row r="7410">
          <cell r="A7410">
            <v>12595681</v>
          </cell>
        </row>
        <row r="7411">
          <cell r="A7411">
            <v>10452404</v>
          </cell>
        </row>
        <row r="7412">
          <cell r="A7412">
            <v>8132885</v>
          </cell>
        </row>
        <row r="7413">
          <cell r="A7413">
            <v>9364481</v>
          </cell>
        </row>
        <row r="7414">
          <cell r="A7414">
            <v>9364482</v>
          </cell>
        </row>
        <row r="7415">
          <cell r="A7415">
            <v>9364483</v>
          </cell>
        </row>
        <row r="7416">
          <cell r="A7416">
            <v>10084643</v>
          </cell>
        </row>
        <row r="7417">
          <cell r="A7417">
            <v>10452405</v>
          </cell>
        </row>
        <row r="7418">
          <cell r="A7418">
            <v>8598329</v>
          </cell>
          <cell r="Z7418">
            <v>761</v>
          </cell>
        </row>
        <row r="7419">
          <cell r="A7419">
            <v>9521188</v>
          </cell>
        </row>
        <row r="7420">
          <cell r="A7420">
            <v>9521189</v>
          </cell>
        </row>
        <row r="7421">
          <cell r="A7421">
            <v>8570303</v>
          </cell>
        </row>
        <row r="7422">
          <cell r="A7422">
            <v>8570304</v>
          </cell>
        </row>
        <row r="7423">
          <cell r="A7423">
            <v>8132902</v>
          </cell>
        </row>
        <row r="7424">
          <cell r="A7424">
            <v>8132903</v>
          </cell>
        </row>
        <row r="7425">
          <cell r="A7425">
            <v>10387092</v>
          </cell>
        </row>
        <row r="7426">
          <cell r="A7426">
            <v>8570307</v>
          </cell>
        </row>
        <row r="7427">
          <cell r="A7427">
            <v>8570308</v>
          </cell>
        </row>
        <row r="7428">
          <cell r="A7428">
            <v>8132895</v>
          </cell>
        </row>
        <row r="7429">
          <cell r="A7429">
            <v>8132896</v>
          </cell>
        </row>
        <row r="7430">
          <cell r="A7430">
            <v>12257717</v>
          </cell>
        </row>
        <row r="7431">
          <cell r="A7431">
            <v>12230592</v>
          </cell>
        </row>
        <row r="7432">
          <cell r="A7432">
            <v>9364588</v>
          </cell>
        </row>
        <row r="7433">
          <cell r="A7433">
            <v>10216925</v>
          </cell>
        </row>
        <row r="7434">
          <cell r="A7434">
            <v>10452410</v>
          </cell>
        </row>
        <row r="7435">
          <cell r="A7435">
            <v>10452409</v>
          </cell>
        </row>
        <row r="7436">
          <cell r="A7436">
            <v>8132924</v>
          </cell>
        </row>
        <row r="7437">
          <cell r="A7437">
            <v>9380965</v>
          </cell>
        </row>
        <row r="7438">
          <cell r="A7438">
            <v>9380964</v>
          </cell>
        </row>
        <row r="7439">
          <cell r="A7439">
            <v>8132930</v>
          </cell>
        </row>
        <row r="7440">
          <cell r="A7440">
            <v>13029979</v>
          </cell>
        </row>
        <row r="7441">
          <cell r="A7441">
            <v>8570296</v>
          </cell>
        </row>
        <row r="7442">
          <cell r="A7442">
            <v>8132863</v>
          </cell>
        </row>
        <row r="7443">
          <cell r="A7443">
            <v>10283944</v>
          </cell>
        </row>
        <row r="7444">
          <cell r="A7444">
            <v>12510105</v>
          </cell>
        </row>
        <row r="7445">
          <cell r="A7445">
            <v>12748630</v>
          </cell>
        </row>
        <row r="7446">
          <cell r="A7446">
            <v>8616955</v>
          </cell>
        </row>
        <row r="7447">
          <cell r="A7447">
            <v>8132938</v>
          </cell>
        </row>
        <row r="7448">
          <cell r="A7448">
            <v>9381112</v>
          </cell>
        </row>
        <row r="7449">
          <cell r="A7449">
            <v>8679400</v>
          </cell>
        </row>
        <row r="7450">
          <cell r="A7450">
            <v>8615722</v>
          </cell>
        </row>
        <row r="7451">
          <cell r="A7451">
            <v>12751827</v>
          </cell>
        </row>
        <row r="7452">
          <cell r="A7452">
            <v>12435840</v>
          </cell>
          <cell r="Z7452">
            <v>510</v>
          </cell>
        </row>
        <row r="7453">
          <cell r="A7453">
            <v>12114425</v>
          </cell>
          <cell r="Z7453">
            <v>510</v>
          </cell>
        </row>
        <row r="7454">
          <cell r="A7454">
            <v>12483968</v>
          </cell>
          <cell r="Z7454">
            <v>510</v>
          </cell>
        </row>
        <row r="7455">
          <cell r="A7455">
            <v>12397992</v>
          </cell>
          <cell r="Z7455">
            <v>510</v>
          </cell>
        </row>
        <row r="7456">
          <cell r="A7456">
            <v>13022588</v>
          </cell>
          <cell r="Z7456">
            <v>510</v>
          </cell>
        </row>
        <row r="7457">
          <cell r="A7457">
            <v>13493356</v>
          </cell>
          <cell r="Z7457">
            <v>510</v>
          </cell>
        </row>
        <row r="7458">
          <cell r="A7458">
            <v>13049166</v>
          </cell>
          <cell r="Z7458">
            <v>510</v>
          </cell>
        </row>
        <row r="7459">
          <cell r="A7459">
            <v>13004435</v>
          </cell>
          <cell r="Z7459">
            <v>510</v>
          </cell>
        </row>
        <row r="7460">
          <cell r="A7460">
            <v>13057883</v>
          </cell>
          <cell r="Z7460">
            <v>510</v>
          </cell>
        </row>
        <row r="7461">
          <cell r="A7461">
            <v>12679137</v>
          </cell>
          <cell r="Z7461">
            <v>510</v>
          </cell>
        </row>
        <row r="7462">
          <cell r="A7462">
            <v>13082278</v>
          </cell>
          <cell r="Z7462">
            <v>510</v>
          </cell>
        </row>
        <row r="7463">
          <cell r="A7463">
            <v>13083747</v>
          </cell>
          <cell r="Z7463">
            <v>510</v>
          </cell>
        </row>
        <row r="7464">
          <cell r="A7464">
            <v>13082289</v>
          </cell>
          <cell r="Z7464">
            <v>510</v>
          </cell>
        </row>
        <row r="7465">
          <cell r="A7465">
            <v>13049412</v>
          </cell>
          <cell r="Z7465">
            <v>510</v>
          </cell>
        </row>
        <row r="7466">
          <cell r="A7466">
            <v>13049431</v>
          </cell>
          <cell r="Z7466">
            <v>510</v>
          </cell>
        </row>
        <row r="7467">
          <cell r="A7467">
            <v>12112114</v>
          </cell>
          <cell r="Z7467">
            <v>510</v>
          </cell>
        </row>
        <row r="7468">
          <cell r="A7468">
            <v>13082292</v>
          </cell>
        </row>
        <row r="7469">
          <cell r="A7469">
            <v>10223953</v>
          </cell>
          <cell r="Z7469">
            <v>510</v>
          </cell>
        </row>
        <row r="7470">
          <cell r="A7470">
            <v>10619224</v>
          </cell>
          <cell r="Z7470">
            <v>510</v>
          </cell>
        </row>
        <row r="7471">
          <cell r="A7471">
            <v>10678885</v>
          </cell>
          <cell r="Z7471">
            <v>510</v>
          </cell>
        </row>
        <row r="7472">
          <cell r="A7472">
            <v>12787919</v>
          </cell>
          <cell r="Z7472">
            <v>510</v>
          </cell>
        </row>
        <row r="7473">
          <cell r="A7473">
            <v>13082291</v>
          </cell>
        </row>
        <row r="7474">
          <cell r="A7474">
            <v>12483997</v>
          </cell>
        </row>
        <row r="7475">
          <cell r="A7475">
            <v>12185560</v>
          </cell>
        </row>
        <row r="7476">
          <cell r="A7476">
            <v>12112085</v>
          </cell>
          <cell r="Z7476">
            <v>510</v>
          </cell>
        </row>
        <row r="7477">
          <cell r="A7477">
            <v>12109497</v>
          </cell>
          <cell r="Z7477">
            <v>510</v>
          </cell>
        </row>
        <row r="7478">
          <cell r="A7478">
            <v>12748641</v>
          </cell>
          <cell r="Z7478">
            <v>510</v>
          </cell>
        </row>
        <row r="7479">
          <cell r="A7479">
            <v>12435854</v>
          </cell>
          <cell r="Z7479">
            <v>510</v>
          </cell>
        </row>
        <row r="7480">
          <cell r="A7480">
            <v>13028573</v>
          </cell>
        </row>
        <row r="7481">
          <cell r="A7481">
            <v>13172891</v>
          </cell>
        </row>
        <row r="7482">
          <cell r="A7482">
            <v>8760378</v>
          </cell>
        </row>
        <row r="7483">
          <cell r="A7483">
            <v>8760380</v>
          </cell>
        </row>
        <row r="7484">
          <cell r="A7484">
            <v>8760382</v>
          </cell>
        </row>
        <row r="7485">
          <cell r="A7485">
            <v>8760564</v>
          </cell>
        </row>
        <row r="7486">
          <cell r="A7486">
            <v>8760386</v>
          </cell>
        </row>
        <row r="7487">
          <cell r="A7487">
            <v>8760388</v>
          </cell>
        </row>
        <row r="7488">
          <cell r="A7488">
            <v>11437050</v>
          </cell>
          <cell r="Z7488">
            <v>510</v>
          </cell>
        </row>
        <row r="7489">
          <cell r="A7489">
            <v>12430229</v>
          </cell>
          <cell r="Z7489">
            <v>510</v>
          </cell>
        </row>
        <row r="7490">
          <cell r="A7490">
            <v>12114432</v>
          </cell>
        </row>
        <row r="7491">
          <cell r="A7491">
            <v>8760660</v>
          </cell>
        </row>
        <row r="7492">
          <cell r="A7492">
            <v>8760674</v>
          </cell>
        </row>
        <row r="7493">
          <cell r="A7493">
            <v>8760390</v>
          </cell>
        </row>
        <row r="7494">
          <cell r="A7494">
            <v>8760678</v>
          </cell>
        </row>
        <row r="7495">
          <cell r="A7495">
            <v>8760680</v>
          </cell>
        </row>
        <row r="7496">
          <cell r="A7496">
            <v>8760682</v>
          </cell>
        </row>
        <row r="7497">
          <cell r="A7497">
            <v>12130697</v>
          </cell>
          <cell r="Z7497">
            <v>510</v>
          </cell>
        </row>
        <row r="7498">
          <cell r="A7498">
            <v>12130696</v>
          </cell>
        </row>
        <row r="7499">
          <cell r="A7499">
            <v>13484734</v>
          </cell>
          <cell r="Z7499">
            <v>510</v>
          </cell>
        </row>
        <row r="7500">
          <cell r="A7500">
            <v>11529121</v>
          </cell>
          <cell r="Z7500">
            <v>510</v>
          </cell>
        </row>
        <row r="7501">
          <cell r="A7501">
            <v>8760278</v>
          </cell>
        </row>
        <row r="7502">
          <cell r="A7502">
            <v>8760280</v>
          </cell>
        </row>
        <row r="7503">
          <cell r="A7503">
            <v>8760282</v>
          </cell>
        </row>
        <row r="7504">
          <cell r="A7504">
            <v>8760284</v>
          </cell>
        </row>
        <row r="7505">
          <cell r="A7505">
            <v>8760286</v>
          </cell>
        </row>
        <row r="7506">
          <cell r="A7506">
            <v>8760290</v>
          </cell>
        </row>
        <row r="7507">
          <cell r="A7507">
            <v>8760292</v>
          </cell>
        </row>
        <row r="7508">
          <cell r="A7508">
            <v>8760294</v>
          </cell>
        </row>
        <row r="7509">
          <cell r="A7509">
            <v>8760296</v>
          </cell>
        </row>
        <row r="7510">
          <cell r="A7510">
            <v>8760306</v>
          </cell>
        </row>
        <row r="7511">
          <cell r="A7511">
            <v>8760308</v>
          </cell>
        </row>
        <row r="7512">
          <cell r="A7512">
            <v>8760312</v>
          </cell>
        </row>
        <row r="7513">
          <cell r="A7513">
            <v>8760318</v>
          </cell>
        </row>
        <row r="7514">
          <cell r="A7514">
            <v>8760320</v>
          </cell>
        </row>
        <row r="7515">
          <cell r="A7515">
            <v>8760322</v>
          </cell>
        </row>
        <row r="7516">
          <cell r="A7516">
            <v>8760330</v>
          </cell>
        </row>
        <row r="7517">
          <cell r="A7517">
            <v>8760332</v>
          </cell>
        </row>
        <row r="7518">
          <cell r="A7518">
            <v>12870323</v>
          </cell>
          <cell r="Z7518">
            <v>510</v>
          </cell>
        </row>
        <row r="7519">
          <cell r="A7519">
            <v>12114407</v>
          </cell>
          <cell r="Z7519">
            <v>510</v>
          </cell>
        </row>
        <row r="7520">
          <cell r="A7520">
            <v>8760358</v>
          </cell>
        </row>
        <row r="7521">
          <cell r="A7521">
            <v>10775297</v>
          </cell>
          <cell r="Z7521">
            <v>510</v>
          </cell>
        </row>
        <row r="7522">
          <cell r="A7522">
            <v>12435853</v>
          </cell>
        </row>
        <row r="7523">
          <cell r="A7523">
            <v>12112110</v>
          </cell>
          <cell r="Z7523">
            <v>510</v>
          </cell>
        </row>
        <row r="7524">
          <cell r="A7524">
            <v>10577100</v>
          </cell>
          <cell r="Z7524">
            <v>510</v>
          </cell>
        </row>
        <row r="7525">
          <cell r="A7525">
            <v>13446942</v>
          </cell>
          <cell r="Z7525">
            <v>510</v>
          </cell>
        </row>
        <row r="7526">
          <cell r="A7526">
            <v>13508463</v>
          </cell>
        </row>
        <row r="7527">
          <cell r="A7527">
            <v>8760688</v>
          </cell>
        </row>
        <row r="7528">
          <cell r="A7528">
            <v>13340754</v>
          </cell>
        </row>
        <row r="7529">
          <cell r="A7529">
            <v>12114406</v>
          </cell>
          <cell r="Z7529">
            <v>510</v>
          </cell>
        </row>
        <row r="7530">
          <cell r="A7530">
            <v>13082290</v>
          </cell>
          <cell r="Z7530">
            <v>510</v>
          </cell>
        </row>
        <row r="7531">
          <cell r="A7531">
            <v>13297677</v>
          </cell>
          <cell r="Z7531">
            <v>510</v>
          </cell>
        </row>
        <row r="7532">
          <cell r="A7532">
            <v>12527541</v>
          </cell>
        </row>
        <row r="7533">
          <cell r="A7533">
            <v>12183861</v>
          </cell>
        </row>
        <row r="7534">
          <cell r="A7534">
            <v>13085089</v>
          </cell>
          <cell r="Z7534">
            <v>510</v>
          </cell>
        </row>
        <row r="7535">
          <cell r="A7535">
            <v>12513761</v>
          </cell>
          <cell r="Z7535">
            <v>510</v>
          </cell>
        </row>
        <row r="7536">
          <cell r="A7536">
            <v>12435852</v>
          </cell>
          <cell r="Z7536">
            <v>510</v>
          </cell>
        </row>
        <row r="7537">
          <cell r="A7537">
            <v>13448114</v>
          </cell>
        </row>
        <row r="7538">
          <cell r="A7538">
            <v>13415885</v>
          </cell>
          <cell r="Z7538">
            <v>510</v>
          </cell>
        </row>
        <row r="7539">
          <cell r="A7539">
            <v>13199671</v>
          </cell>
        </row>
        <row r="7540">
          <cell r="A7540">
            <v>12109491</v>
          </cell>
          <cell r="Z7540">
            <v>510</v>
          </cell>
        </row>
        <row r="7541">
          <cell r="A7541">
            <v>8760698</v>
          </cell>
        </row>
        <row r="7542">
          <cell r="A7542">
            <v>8760700</v>
          </cell>
        </row>
        <row r="7543">
          <cell r="A7543">
            <v>12126040</v>
          </cell>
          <cell r="Z7543">
            <v>510</v>
          </cell>
        </row>
        <row r="7544">
          <cell r="A7544">
            <v>8760702</v>
          </cell>
        </row>
        <row r="7545">
          <cell r="A7545">
            <v>8760704</v>
          </cell>
        </row>
        <row r="7546">
          <cell r="A7546">
            <v>8760706</v>
          </cell>
        </row>
        <row r="7547">
          <cell r="A7547">
            <v>12130694</v>
          </cell>
          <cell r="Z7547">
            <v>510</v>
          </cell>
        </row>
        <row r="7548">
          <cell r="A7548">
            <v>12600272</v>
          </cell>
        </row>
        <row r="7549">
          <cell r="A7549">
            <v>12114421</v>
          </cell>
          <cell r="Z7549">
            <v>510</v>
          </cell>
        </row>
        <row r="7550">
          <cell r="A7550">
            <v>8760452</v>
          </cell>
        </row>
        <row r="7551">
          <cell r="A7551">
            <v>13508460</v>
          </cell>
        </row>
        <row r="7552">
          <cell r="A7552">
            <v>12112144</v>
          </cell>
          <cell r="Z7552">
            <v>510</v>
          </cell>
        </row>
        <row r="7553">
          <cell r="A7553">
            <v>8760454</v>
          </cell>
        </row>
        <row r="7554">
          <cell r="A7554">
            <v>8760456</v>
          </cell>
        </row>
        <row r="7555">
          <cell r="A7555">
            <v>8760458</v>
          </cell>
        </row>
        <row r="7556">
          <cell r="A7556">
            <v>12600274</v>
          </cell>
        </row>
        <row r="7557">
          <cell r="A7557">
            <v>8760462</v>
          </cell>
        </row>
        <row r="7558">
          <cell r="A7558">
            <v>8760464</v>
          </cell>
        </row>
        <row r="7559">
          <cell r="A7559">
            <v>11529120</v>
          </cell>
          <cell r="Z7559">
            <v>510</v>
          </cell>
        </row>
        <row r="7560">
          <cell r="A7560">
            <v>12981528</v>
          </cell>
          <cell r="Z7560">
            <v>510</v>
          </cell>
        </row>
        <row r="7561">
          <cell r="A7561">
            <v>13508462</v>
          </cell>
          <cell r="Z7561">
            <v>510</v>
          </cell>
        </row>
        <row r="7562">
          <cell r="A7562">
            <v>13200212</v>
          </cell>
        </row>
        <row r="7563">
          <cell r="A7563">
            <v>13493203</v>
          </cell>
        </row>
        <row r="7564">
          <cell r="A7564">
            <v>10678886</v>
          </cell>
          <cell r="Z7564">
            <v>510</v>
          </cell>
        </row>
        <row r="7565">
          <cell r="A7565">
            <v>13435036</v>
          </cell>
        </row>
        <row r="7566">
          <cell r="A7566">
            <v>8760510</v>
          </cell>
        </row>
        <row r="7567">
          <cell r="A7567">
            <v>8760520</v>
          </cell>
        </row>
        <row r="7568">
          <cell r="A7568">
            <v>8760396</v>
          </cell>
        </row>
        <row r="7569">
          <cell r="A7569">
            <v>8760398</v>
          </cell>
        </row>
        <row r="7570">
          <cell r="A7570">
            <v>8760522</v>
          </cell>
        </row>
        <row r="7571">
          <cell r="A7571">
            <v>8760526</v>
          </cell>
        </row>
        <row r="7572">
          <cell r="A7572">
            <v>8760528</v>
          </cell>
        </row>
        <row r="7573">
          <cell r="A7573">
            <v>8760530</v>
          </cell>
        </row>
        <row r="7574">
          <cell r="A7574">
            <v>8760476</v>
          </cell>
        </row>
        <row r="7575">
          <cell r="A7575">
            <v>8760478</v>
          </cell>
        </row>
        <row r="7576">
          <cell r="A7576">
            <v>12600285</v>
          </cell>
        </row>
        <row r="7577">
          <cell r="A7577">
            <v>12600287</v>
          </cell>
        </row>
        <row r="7578">
          <cell r="A7578">
            <v>13346324</v>
          </cell>
        </row>
        <row r="7579">
          <cell r="A7579">
            <v>8760484</v>
          </cell>
        </row>
        <row r="7580">
          <cell r="A7580">
            <v>8760488</v>
          </cell>
        </row>
        <row r="7581">
          <cell r="A7581">
            <v>12788262</v>
          </cell>
        </row>
        <row r="7582">
          <cell r="A7582">
            <v>8760538</v>
          </cell>
        </row>
        <row r="7583">
          <cell r="A7583">
            <v>8760546</v>
          </cell>
        </row>
        <row r="7584">
          <cell r="A7584">
            <v>8760550</v>
          </cell>
        </row>
        <row r="7585">
          <cell r="A7585">
            <v>8760552</v>
          </cell>
        </row>
        <row r="7586">
          <cell r="A7586">
            <v>8760554</v>
          </cell>
        </row>
        <row r="7587">
          <cell r="A7587">
            <v>8760490</v>
          </cell>
        </row>
        <row r="7588">
          <cell r="A7588">
            <v>8760586</v>
          </cell>
        </row>
        <row r="7589">
          <cell r="A7589">
            <v>12785789</v>
          </cell>
        </row>
        <row r="7590">
          <cell r="A7590">
            <v>8760558</v>
          </cell>
        </row>
        <row r="7591">
          <cell r="A7591">
            <v>8760562</v>
          </cell>
        </row>
        <row r="7592">
          <cell r="A7592">
            <v>8760494</v>
          </cell>
        </row>
        <row r="7593">
          <cell r="A7593">
            <v>8760436</v>
          </cell>
        </row>
        <row r="7594">
          <cell r="A7594">
            <v>8760438</v>
          </cell>
        </row>
        <row r="7595">
          <cell r="A7595">
            <v>8760440</v>
          </cell>
        </row>
        <row r="7596">
          <cell r="A7596">
            <v>12860924</v>
          </cell>
        </row>
        <row r="7597">
          <cell r="A7597">
            <v>12600295</v>
          </cell>
        </row>
        <row r="7598">
          <cell r="A7598">
            <v>9473352</v>
          </cell>
        </row>
        <row r="7599">
          <cell r="A7599">
            <v>8760442</v>
          </cell>
        </row>
        <row r="7600">
          <cell r="A7600">
            <v>8760444</v>
          </cell>
        </row>
        <row r="7601">
          <cell r="A7601">
            <v>12600297</v>
          </cell>
        </row>
        <row r="7602">
          <cell r="A7602">
            <v>9473354</v>
          </cell>
        </row>
        <row r="7603">
          <cell r="A7603">
            <v>13053262</v>
          </cell>
        </row>
        <row r="7604">
          <cell r="A7604">
            <v>12435851</v>
          </cell>
          <cell r="Z7604">
            <v>510</v>
          </cell>
        </row>
        <row r="7605">
          <cell r="A7605">
            <v>13049426</v>
          </cell>
        </row>
        <row r="7606">
          <cell r="A7606">
            <v>13409212</v>
          </cell>
          <cell r="Z7606">
            <v>510</v>
          </cell>
        </row>
        <row r="7607">
          <cell r="A7607">
            <v>12435850</v>
          </cell>
        </row>
        <row r="7608">
          <cell r="A7608">
            <v>12112143</v>
          </cell>
        </row>
        <row r="7609">
          <cell r="A7609">
            <v>12112109</v>
          </cell>
          <cell r="Z7609">
            <v>510</v>
          </cell>
        </row>
        <row r="7610">
          <cell r="A7610">
            <v>13508461</v>
          </cell>
        </row>
        <row r="7611">
          <cell r="A7611">
            <v>8760588</v>
          </cell>
        </row>
        <row r="7612">
          <cell r="A7612">
            <v>10252988</v>
          </cell>
        </row>
        <row r="7613">
          <cell r="A7613">
            <v>8760614</v>
          </cell>
        </row>
        <row r="7614">
          <cell r="A7614">
            <v>8760616</v>
          </cell>
        </row>
        <row r="7615">
          <cell r="A7615">
            <v>8760618</v>
          </cell>
        </row>
        <row r="7616">
          <cell r="A7616">
            <v>8760620</v>
          </cell>
        </row>
        <row r="7617">
          <cell r="A7617">
            <v>12114431</v>
          </cell>
          <cell r="Z7617">
            <v>510</v>
          </cell>
        </row>
        <row r="7618">
          <cell r="A7618">
            <v>12600299</v>
          </cell>
        </row>
        <row r="7619">
          <cell r="A7619">
            <v>8001827</v>
          </cell>
        </row>
        <row r="7620">
          <cell r="A7620">
            <v>8760634</v>
          </cell>
        </row>
        <row r="7621">
          <cell r="A7621">
            <v>12432276</v>
          </cell>
          <cell r="Z7621">
            <v>510</v>
          </cell>
        </row>
        <row r="7622">
          <cell r="A7622">
            <v>8760636</v>
          </cell>
        </row>
        <row r="7623">
          <cell r="A7623">
            <v>8760724</v>
          </cell>
        </row>
        <row r="7624">
          <cell r="A7624">
            <v>12114420</v>
          </cell>
          <cell r="Z7624">
            <v>510</v>
          </cell>
        </row>
        <row r="7625">
          <cell r="A7625">
            <v>9960943</v>
          </cell>
        </row>
        <row r="7626">
          <cell r="A7626">
            <v>9960953</v>
          </cell>
        </row>
        <row r="7627">
          <cell r="A7627">
            <v>9960955</v>
          </cell>
        </row>
        <row r="7628">
          <cell r="A7628">
            <v>8760964</v>
          </cell>
        </row>
        <row r="7629">
          <cell r="A7629">
            <v>12600305</v>
          </cell>
        </row>
        <row r="7630">
          <cell r="A7630">
            <v>13342002</v>
          </cell>
        </row>
        <row r="7631">
          <cell r="A7631">
            <v>9960975</v>
          </cell>
        </row>
        <row r="7632">
          <cell r="A7632">
            <v>9960979</v>
          </cell>
          <cell r="AK7632">
            <v>0</v>
          </cell>
          <cell r="AL7632">
            <v>0</v>
          </cell>
        </row>
        <row r="7633">
          <cell r="A7633">
            <v>8760738</v>
          </cell>
        </row>
        <row r="7634">
          <cell r="A7634">
            <v>8760640</v>
          </cell>
        </row>
        <row r="7635">
          <cell r="A7635">
            <v>8001829</v>
          </cell>
        </row>
        <row r="7636">
          <cell r="A7636">
            <v>12112113</v>
          </cell>
        </row>
        <row r="7637">
          <cell r="A7637">
            <v>11447043</v>
          </cell>
          <cell r="Z7637">
            <v>510</v>
          </cell>
        </row>
        <row r="7638">
          <cell r="A7638">
            <v>13126049</v>
          </cell>
          <cell r="Z7638">
            <v>510</v>
          </cell>
        </row>
        <row r="7639">
          <cell r="A7639">
            <v>12872502</v>
          </cell>
          <cell r="Z7639">
            <v>510</v>
          </cell>
        </row>
        <row r="7640">
          <cell r="A7640">
            <v>10577082</v>
          </cell>
          <cell r="Z7640">
            <v>510</v>
          </cell>
        </row>
        <row r="7641">
          <cell r="A7641">
            <v>13172890</v>
          </cell>
          <cell r="Z7641">
            <v>510</v>
          </cell>
        </row>
        <row r="7642">
          <cell r="A7642">
            <v>12114419</v>
          </cell>
          <cell r="Z7642">
            <v>510</v>
          </cell>
        </row>
        <row r="7643">
          <cell r="A7643">
            <v>8760410</v>
          </cell>
        </row>
        <row r="7644">
          <cell r="A7644">
            <v>8760412</v>
          </cell>
        </row>
        <row r="7645">
          <cell r="A7645">
            <v>8760742</v>
          </cell>
        </row>
        <row r="7646">
          <cell r="A7646">
            <v>8760746</v>
          </cell>
        </row>
        <row r="7647">
          <cell r="A7647">
            <v>9302539</v>
          </cell>
        </row>
        <row r="7648">
          <cell r="A7648">
            <v>12114381</v>
          </cell>
          <cell r="Z7648">
            <v>510</v>
          </cell>
        </row>
        <row r="7649">
          <cell r="A7649">
            <v>12114430</v>
          </cell>
        </row>
        <row r="7650">
          <cell r="A7650">
            <v>8760416</v>
          </cell>
        </row>
        <row r="7651">
          <cell r="A7651">
            <v>8760418</v>
          </cell>
        </row>
        <row r="7652">
          <cell r="A7652">
            <v>8760420</v>
          </cell>
        </row>
        <row r="7653">
          <cell r="A7653">
            <v>12112128</v>
          </cell>
        </row>
        <row r="7654">
          <cell r="A7654">
            <v>8760754</v>
          </cell>
        </row>
        <row r="7655">
          <cell r="A7655">
            <v>12229949</v>
          </cell>
          <cell r="Z7655">
            <v>510</v>
          </cell>
        </row>
        <row r="7656">
          <cell r="A7656">
            <v>13201849</v>
          </cell>
        </row>
        <row r="7657">
          <cell r="A7657">
            <v>13199670</v>
          </cell>
        </row>
        <row r="7658">
          <cell r="A7658">
            <v>10678888</v>
          </cell>
          <cell r="Z7658">
            <v>510</v>
          </cell>
        </row>
        <row r="7659">
          <cell r="A7659">
            <v>12433864</v>
          </cell>
        </row>
        <row r="7660">
          <cell r="A7660">
            <v>9960983</v>
          </cell>
        </row>
        <row r="7661">
          <cell r="A7661">
            <v>9960985</v>
          </cell>
        </row>
        <row r="7662">
          <cell r="A7662">
            <v>8760758</v>
          </cell>
        </row>
        <row r="7663">
          <cell r="A7663">
            <v>9960987</v>
          </cell>
        </row>
        <row r="7664">
          <cell r="A7664">
            <v>8760760</v>
          </cell>
        </row>
        <row r="7665">
          <cell r="A7665">
            <v>8760764</v>
          </cell>
        </row>
        <row r="7666">
          <cell r="A7666">
            <v>12851104</v>
          </cell>
        </row>
        <row r="7667">
          <cell r="A7667">
            <v>12114405</v>
          </cell>
          <cell r="Z7667">
            <v>510</v>
          </cell>
        </row>
        <row r="7668">
          <cell r="A7668">
            <v>13053417</v>
          </cell>
        </row>
        <row r="7669">
          <cell r="A7669">
            <v>8760424</v>
          </cell>
        </row>
        <row r="7670">
          <cell r="A7670">
            <v>8760426</v>
          </cell>
        </row>
        <row r="7671">
          <cell r="A7671">
            <v>8760428</v>
          </cell>
        </row>
        <row r="7672">
          <cell r="A7672">
            <v>12126036</v>
          </cell>
          <cell r="Z7672">
            <v>510</v>
          </cell>
        </row>
        <row r="7673">
          <cell r="A7673">
            <v>8760596</v>
          </cell>
        </row>
        <row r="7674">
          <cell r="A7674">
            <v>12112112</v>
          </cell>
        </row>
        <row r="7675">
          <cell r="A7675">
            <v>13508458</v>
          </cell>
        </row>
        <row r="7676">
          <cell r="A7676">
            <v>12185488</v>
          </cell>
          <cell r="Z7676">
            <v>510</v>
          </cell>
        </row>
        <row r="7677">
          <cell r="A7677">
            <v>12114380</v>
          </cell>
          <cell r="Z7677">
            <v>510</v>
          </cell>
        </row>
        <row r="7678">
          <cell r="A7678">
            <v>13469239</v>
          </cell>
          <cell r="Z7678">
            <v>510</v>
          </cell>
        </row>
        <row r="7679">
          <cell r="A7679">
            <v>12860467</v>
          </cell>
          <cell r="Z7679">
            <v>510</v>
          </cell>
        </row>
        <row r="7680">
          <cell r="A7680">
            <v>12114418</v>
          </cell>
          <cell r="Z7680">
            <v>510</v>
          </cell>
        </row>
        <row r="7681">
          <cell r="A7681">
            <v>9960993</v>
          </cell>
        </row>
        <row r="7682">
          <cell r="A7682">
            <v>8760776</v>
          </cell>
        </row>
        <row r="7683">
          <cell r="A7683">
            <v>8760650</v>
          </cell>
        </row>
        <row r="7684">
          <cell r="A7684">
            <v>8760654</v>
          </cell>
        </row>
        <row r="7685">
          <cell r="A7685">
            <v>8760656</v>
          </cell>
        </row>
        <row r="7686">
          <cell r="A7686">
            <v>12851108</v>
          </cell>
        </row>
        <row r="7687">
          <cell r="A7687">
            <v>8760598</v>
          </cell>
        </row>
        <row r="7688">
          <cell r="A7688">
            <v>8760600</v>
          </cell>
        </row>
        <row r="7689">
          <cell r="A7689">
            <v>8760602</v>
          </cell>
        </row>
        <row r="7690">
          <cell r="A7690">
            <v>12131319</v>
          </cell>
          <cell r="Z7690">
            <v>510</v>
          </cell>
        </row>
        <row r="7691">
          <cell r="A7691">
            <v>8760432</v>
          </cell>
        </row>
        <row r="7692">
          <cell r="A7692">
            <v>8760606</v>
          </cell>
        </row>
        <row r="7693">
          <cell r="A7693">
            <v>8760608</v>
          </cell>
        </row>
        <row r="7694">
          <cell r="A7694">
            <v>8760610</v>
          </cell>
        </row>
        <row r="7695">
          <cell r="A7695">
            <v>12112142</v>
          </cell>
          <cell r="Z7695">
            <v>510</v>
          </cell>
        </row>
        <row r="7696">
          <cell r="A7696">
            <v>13297949</v>
          </cell>
          <cell r="Z7696">
            <v>510</v>
          </cell>
        </row>
        <row r="7697">
          <cell r="A7697">
            <v>13205082</v>
          </cell>
          <cell r="Z7697">
            <v>510</v>
          </cell>
        </row>
        <row r="7698">
          <cell r="A7698">
            <v>13214645</v>
          </cell>
        </row>
        <row r="7699">
          <cell r="A7699">
            <v>12874042</v>
          </cell>
          <cell r="Z7699">
            <v>510</v>
          </cell>
        </row>
        <row r="7700">
          <cell r="A7700">
            <v>12114417</v>
          </cell>
          <cell r="Z7700">
            <v>510</v>
          </cell>
        </row>
        <row r="7701">
          <cell r="A7701">
            <v>12487712</v>
          </cell>
        </row>
        <row r="7702">
          <cell r="A7702">
            <v>13490571</v>
          </cell>
        </row>
        <row r="7703">
          <cell r="A7703">
            <v>9460251</v>
          </cell>
          <cell r="Z7703">
            <v>510</v>
          </cell>
        </row>
        <row r="7704">
          <cell r="A7704">
            <v>12186447</v>
          </cell>
          <cell r="Z7704">
            <v>510</v>
          </cell>
        </row>
        <row r="7705">
          <cell r="A7705">
            <v>9460255</v>
          </cell>
          <cell r="Z7705">
            <v>510</v>
          </cell>
        </row>
        <row r="7706">
          <cell r="A7706">
            <v>9460254</v>
          </cell>
          <cell r="Z7706">
            <v>510</v>
          </cell>
        </row>
        <row r="7707">
          <cell r="A7707">
            <v>9460253</v>
          </cell>
        </row>
        <row r="7708">
          <cell r="A7708">
            <v>9460252</v>
          </cell>
        </row>
        <row r="7709">
          <cell r="A7709">
            <v>8001811</v>
          </cell>
        </row>
        <row r="7710">
          <cell r="A7710">
            <v>8760642</v>
          </cell>
        </row>
        <row r="7711">
          <cell r="A7711">
            <v>8001666</v>
          </cell>
        </row>
        <row r="7712">
          <cell r="A7712">
            <v>12126035</v>
          </cell>
          <cell r="Z7712">
            <v>510</v>
          </cell>
        </row>
        <row r="7713">
          <cell r="A7713">
            <v>8760250</v>
          </cell>
        </row>
        <row r="7714">
          <cell r="A7714">
            <v>4298136</v>
          </cell>
        </row>
        <row r="7715">
          <cell r="A7715">
            <v>8760256</v>
          </cell>
        </row>
        <row r="7716">
          <cell r="A7716">
            <v>4298138</v>
          </cell>
        </row>
        <row r="7717">
          <cell r="A7717">
            <v>8760262</v>
          </cell>
        </row>
        <row r="7718">
          <cell r="A7718">
            <v>8760264</v>
          </cell>
        </row>
        <row r="7719">
          <cell r="A7719">
            <v>8760266</v>
          </cell>
        </row>
        <row r="7720">
          <cell r="A7720">
            <v>12131330</v>
          </cell>
          <cell r="Z7720">
            <v>510</v>
          </cell>
        </row>
        <row r="7721">
          <cell r="A7721">
            <v>8760270</v>
          </cell>
        </row>
        <row r="7722">
          <cell r="A7722">
            <v>8760274</v>
          </cell>
        </row>
        <row r="7723">
          <cell r="A7723">
            <v>8760276</v>
          </cell>
        </row>
        <row r="7724">
          <cell r="A7724">
            <v>8760624</v>
          </cell>
        </row>
        <row r="7725">
          <cell r="A7725">
            <v>12253309</v>
          </cell>
        </row>
        <row r="7726">
          <cell r="A7726">
            <v>2595608</v>
          </cell>
        </row>
        <row r="7727">
          <cell r="A7727">
            <v>12143609</v>
          </cell>
        </row>
        <row r="7728">
          <cell r="A7728">
            <v>2595626</v>
          </cell>
        </row>
        <row r="7729">
          <cell r="A7729">
            <v>11273007</v>
          </cell>
        </row>
        <row r="7730">
          <cell r="A7730">
            <v>2595611</v>
          </cell>
        </row>
        <row r="7731">
          <cell r="A7731">
            <v>2595662</v>
          </cell>
        </row>
        <row r="7732">
          <cell r="A7732">
            <v>2595606</v>
          </cell>
        </row>
        <row r="7733">
          <cell r="A7733">
            <v>10691190</v>
          </cell>
        </row>
        <row r="7734">
          <cell r="A7734">
            <v>2595609</v>
          </cell>
        </row>
        <row r="7735">
          <cell r="A7735">
            <v>1648403</v>
          </cell>
        </row>
        <row r="7736">
          <cell r="A7736">
            <v>1648367</v>
          </cell>
        </row>
        <row r="7737">
          <cell r="A7737">
            <v>12357151</v>
          </cell>
        </row>
        <row r="7738">
          <cell r="A7738">
            <v>8001431</v>
          </cell>
        </row>
        <row r="7739">
          <cell r="A7739">
            <v>12357361</v>
          </cell>
        </row>
        <row r="7740">
          <cell r="A7740">
            <v>12147580</v>
          </cell>
        </row>
        <row r="7741">
          <cell r="A7741">
            <v>12357368</v>
          </cell>
        </row>
        <row r="7742">
          <cell r="A7742">
            <v>13048927</v>
          </cell>
        </row>
        <row r="7743">
          <cell r="A7743">
            <v>12147582</v>
          </cell>
        </row>
        <row r="7744">
          <cell r="A7744">
            <v>12357492</v>
          </cell>
        </row>
        <row r="7745">
          <cell r="A7745">
            <v>12357493</v>
          </cell>
        </row>
        <row r="7746">
          <cell r="A7746">
            <v>2595614</v>
          </cell>
        </row>
        <row r="7747">
          <cell r="A7747">
            <v>12357513</v>
          </cell>
        </row>
        <row r="7748">
          <cell r="A7748">
            <v>12357578</v>
          </cell>
          <cell r="Z7748">
            <v>510</v>
          </cell>
        </row>
        <row r="7749">
          <cell r="A7749">
            <v>2595651</v>
          </cell>
        </row>
        <row r="7750">
          <cell r="A7750">
            <v>2595652</v>
          </cell>
        </row>
        <row r="7751">
          <cell r="A7751">
            <v>10619220</v>
          </cell>
        </row>
        <row r="7752">
          <cell r="A7752">
            <v>2595600</v>
          </cell>
        </row>
        <row r="7753">
          <cell r="A7753">
            <v>3020784</v>
          </cell>
        </row>
        <row r="7754">
          <cell r="A7754">
            <v>2595653</v>
          </cell>
        </row>
        <row r="7755">
          <cell r="A7755">
            <v>2595667</v>
          </cell>
        </row>
        <row r="7756">
          <cell r="A7756">
            <v>12357183</v>
          </cell>
        </row>
        <row r="7757">
          <cell r="A7757">
            <v>2595654</v>
          </cell>
        </row>
        <row r="7758">
          <cell r="A7758">
            <v>2595601</v>
          </cell>
        </row>
        <row r="7759">
          <cell r="A7759">
            <v>12357281</v>
          </cell>
        </row>
        <row r="7760">
          <cell r="A7760">
            <v>2595602</v>
          </cell>
        </row>
        <row r="7761">
          <cell r="A7761">
            <v>10559094</v>
          </cell>
        </row>
        <row r="7762">
          <cell r="A7762">
            <v>12357328</v>
          </cell>
        </row>
        <row r="7763">
          <cell r="A7763">
            <v>2595664</v>
          </cell>
        </row>
        <row r="7764">
          <cell r="A7764">
            <v>2595656</v>
          </cell>
        </row>
        <row r="7765">
          <cell r="A7765">
            <v>2595623</v>
          </cell>
        </row>
        <row r="7766">
          <cell r="A7766">
            <v>2595622</v>
          </cell>
        </row>
        <row r="7767">
          <cell r="A7767">
            <v>10576027</v>
          </cell>
        </row>
        <row r="7768">
          <cell r="A7768">
            <v>12357356</v>
          </cell>
        </row>
        <row r="7769">
          <cell r="A7769">
            <v>12357397</v>
          </cell>
        </row>
        <row r="7770">
          <cell r="A7770">
            <v>2595634</v>
          </cell>
        </row>
        <row r="7771">
          <cell r="A7771">
            <v>2595670</v>
          </cell>
        </row>
        <row r="7772">
          <cell r="A7772">
            <v>2595671</v>
          </cell>
        </row>
        <row r="7773">
          <cell r="A7773">
            <v>12357441</v>
          </cell>
          <cell r="Z7773">
            <v>510</v>
          </cell>
        </row>
        <row r="7774">
          <cell r="A7774">
            <v>10576032</v>
          </cell>
        </row>
        <row r="7775">
          <cell r="A7775">
            <v>2595658</v>
          </cell>
        </row>
        <row r="7776">
          <cell r="A7776">
            <v>12357447</v>
          </cell>
        </row>
        <row r="7777">
          <cell r="A7777">
            <v>12357448</v>
          </cell>
        </row>
        <row r="7778">
          <cell r="A7778">
            <v>2595603</v>
          </cell>
        </row>
        <row r="7779">
          <cell r="A7779">
            <v>2595649</v>
          </cell>
        </row>
        <row r="7780">
          <cell r="A7780">
            <v>2595672</v>
          </cell>
        </row>
        <row r="7781">
          <cell r="A7781">
            <v>2595624</v>
          </cell>
        </row>
        <row r="7782">
          <cell r="A7782">
            <v>2595635</v>
          </cell>
        </row>
        <row r="7783">
          <cell r="A7783">
            <v>2595617</v>
          </cell>
        </row>
        <row r="7784">
          <cell r="A7784">
            <v>12357556</v>
          </cell>
        </row>
        <row r="7785">
          <cell r="A7785">
            <v>2595659</v>
          </cell>
        </row>
        <row r="7786">
          <cell r="A7786">
            <v>2595673</v>
          </cell>
        </row>
        <row r="7787">
          <cell r="A7787">
            <v>12357599</v>
          </cell>
        </row>
        <row r="7788">
          <cell r="A7788">
            <v>2595650</v>
          </cell>
        </row>
        <row r="7789">
          <cell r="A7789">
            <v>12441499</v>
          </cell>
        </row>
        <row r="7790">
          <cell r="A7790">
            <v>2595628</v>
          </cell>
        </row>
        <row r="7791">
          <cell r="A7791">
            <v>12357641</v>
          </cell>
        </row>
        <row r="7792">
          <cell r="A7792">
            <v>2595674</v>
          </cell>
        </row>
        <row r="7793">
          <cell r="A7793">
            <v>12357652</v>
          </cell>
        </row>
        <row r="7794">
          <cell r="A7794">
            <v>2595660</v>
          </cell>
        </row>
        <row r="7795">
          <cell r="A7795">
            <v>2595675</v>
          </cell>
        </row>
        <row r="7796">
          <cell r="A7796">
            <v>12163323</v>
          </cell>
        </row>
        <row r="7797">
          <cell r="A7797">
            <v>2595604</v>
          </cell>
        </row>
        <row r="7798">
          <cell r="A7798">
            <v>2595645</v>
          </cell>
        </row>
        <row r="7799">
          <cell r="A7799">
            <v>2595639</v>
          </cell>
        </row>
        <row r="7800">
          <cell r="A7800">
            <v>2595640</v>
          </cell>
        </row>
        <row r="7801">
          <cell r="A7801">
            <v>12357253</v>
          </cell>
        </row>
        <row r="7802">
          <cell r="A7802">
            <v>12357255</v>
          </cell>
        </row>
        <row r="7803">
          <cell r="A7803">
            <v>2595677</v>
          </cell>
        </row>
        <row r="7804">
          <cell r="A7804">
            <v>2595661</v>
          </cell>
        </row>
        <row r="7805">
          <cell r="A7805">
            <v>1648368</v>
          </cell>
        </row>
        <row r="7806">
          <cell r="A7806">
            <v>1648288</v>
          </cell>
        </row>
        <row r="7807">
          <cell r="A7807">
            <v>9329092</v>
          </cell>
        </row>
        <row r="7808">
          <cell r="A7808">
            <v>12896152</v>
          </cell>
        </row>
        <row r="7809">
          <cell r="A7809">
            <v>4195241</v>
          </cell>
        </row>
        <row r="7810">
          <cell r="A7810">
            <v>8982858</v>
          </cell>
        </row>
        <row r="7811">
          <cell r="A7811">
            <v>9186246</v>
          </cell>
        </row>
        <row r="7812">
          <cell r="A7812">
            <v>9387346</v>
          </cell>
        </row>
        <row r="7813">
          <cell r="A7813">
            <v>10111708</v>
          </cell>
        </row>
        <row r="7814">
          <cell r="A7814">
            <v>3868347</v>
          </cell>
        </row>
        <row r="7815">
          <cell r="A7815">
            <v>5267129</v>
          </cell>
        </row>
        <row r="7816">
          <cell r="A7816">
            <v>8061838</v>
          </cell>
        </row>
        <row r="7817">
          <cell r="A7817">
            <v>7894416</v>
          </cell>
        </row>
        <row r="7818">
          <cell r="A7818">
            <v>2596332</v>
          </cell>
        </row>
        <row r="7819">
          <cell r="A7819">
            <v>10595865</v>
          </cell>
        </row>
        <row r="7820">
          <cell r="A7820">
            <v>7904522</v>
          </cell>
        </row>
        <row r="7821">
          <cell r="A7821">
            <v>10446024</v>
          </cell>
        </row>
        <row r="7822">
          <cell r="A7822">
            <v>2596285</v>
          </cell>
        </row>
        <row r="7823">
          <cell r="A7823">
            <v>1370678</v>
          </cell>
        </row>
        <row r="7824">
          <cell r="A7824">
            <v>10220108</v>
          </cell>
        </row>
        <row r="7825">
          <cell r="A7825">
            <v>10236940</v>
          </cell>
        </row>
        <row r="7826">
          <cell r="A7826">
            <v>10220105</v>
          </cell>
        </row>
        <row r="7827">
          <cell r="A7827">
            <v>10220109</v>
          </cell>
        </row>
        <row r="7828">
          <cell r="A7828">
            <v>10220607</v>
          </cell>
        </row>
        <row r="7829">
          <cell r="A7829">
            <v>5267130</v>
          </cell>
        </row>
        <row r="7830">
          <cell r="A7830">
            <v>12172808</v>
          </cell>
          <cell r="Z7830">
            <v>510</v>
          </cell>
        </row>
        <row r="7831">
          <cell r="A7831">
            <v>12434188</v>
          </cell>
        </row>
        <row r="7832">
          <cell r="A7832">
            <v>8691141</v>
          </cell>
        </row>
        <row r="7833">
          <cell r="A7833">
            <v>9348418</v>
          </cell>
        </row>
        <row r="7834">
          <cell r="A7834">
            <v>9550987</v>
          </cell>
        </row>
        <row r="7835">
          <cell r="A7835">
            <v>9387630</v>
          </cell>
        </row>
        <row r="7836">
          <cell r="A7836">
            <v>1367608</v>
          </cell>
        </row>
        <row r="7837">
          <cell r="A7837">
            <v>13361376</v>
          </cell>
        </row>
        <row r="7838">
          <cell r="A7838">
            <v>13470875</v>
          </cell>
        </row>
        <row r="7839">
          <cell r="A7839">
            <v>8691142</v>
          </cell>
        </row>
        <row r="7840">
          <cell r="A7840">
            <v>12112108</v>
          </cell>
        </row>
        <row r="7841">
          <cell r="A7841">
            <v>12112107</v>
          </cell>
          <cell r="Z7841">
            <v>510</v>
          </cell>
        </row>
        <row r="7842">
          <cell r="A7842">
            <v>13085088</v>
          </cell>
        </row>
        <row r="7843">
          <cell r="A7843">
            <v>12112105</v>
          </cell>
        </row>
        <row r="7844">
          <cell r="A7844">
            <v>12112104</v>
          </cell>
          <cell r="Z7844">
            <v>510</v>
          </cell>
        </row>
        <row r="7845">
          <cell r="A7845">
            <v>12112103</v>
          </cell>
        </row>
        <row r="7846">
          <cell r="A7846">
            <v>12112102</v>
          </cell>
        </row>
        <row r="7847">
          <cell r="A7847">
            <v>12112101</v>
          </cell>
        </row>
        <row r="7848">
          <cell r="A7848">
            <v>12112100</v>
          </cell>
          <cell r="Z7848">
            <v>510</v>
          </cell>
        </row>
        <row r="7849">
          <cell r="A7849">
            <v>12112106</v>
          </cell>
          <cell r="Z7849">
            <v>510</v>
          </cell>
        </row>
        <row r="7850">
          <cell r="A7850">
            <v>13493204</v>
          </cell>
        </row>
        <row r="7851">
          <cell r="A7851">
            <v>13508454</v>
          </cell>
        </row>
        <row r="7852">
          <cell r="A7852">
            <v>9604183</v>
          </cell>
        </row>
        <row r="7853">
          <cell r="A7853">
            <v>9348383</v>
          </cell>
        </row>
        <row r="7854">
          <cell r="A7854">
            <v>9460249</v>
          </cell>
          <cell r="Z7854">
            <v>510</v>
          </cell>
        </row>
        <row r="7855">
          <cell r="A7855">
            <v>9460248</v>
          </cell>
          <cell r="Z7855">
            <v>510</v>
          </cell>
        </row>
        <row r="7856">
          <cell r="A7856">
            <v>9460247</v>
          </cell>
        </row>
        <row r="7857">
          <cell r="A7857">
            <v>10224039</v>
          </cell>
          <cell r="Z7857">
            <v>510</v>
          </cell>
        </row>
        <row r="7858">
          <cell r="A7858">
            <v>10042825</v>
          </cell>
        </row>
        <row r="7859">
          <cell r="A7859">
            <v>13014814</v>
          </cell>
        </row>
        <row r="7860">
          <cell r="A7860">
            <v>12851172</v>
          </cell>
        </row>
        <row r="7861">
          <cell r="A7861">
            <v>12402610</v>
          </cell>
          <cell r="Z7861">
            <v>510</v>
          </cell>
        </row>
        <row r="7862">
          <cell r="A7862">
            <v>12338515</v>
          </cell>
          <cell r="Z7862">
            <v>510</v>
          </cell>
        </row>
        <row r="7863">
          <cell r="A7863">
            <v>9348371</v>
          </cell>
        </row>
        <row r="7864">
          <cell r="A7864">
            <v>9004829</v>
          </cell>
        </row>
        <row r="7865">
          <cell r="A7865">
            <v>5267133</v>
          </cell>
        </row>
        <row r="7866">
          <cell r="A7866">
            <v>1366295</v>
          </cell>
        </row>
        <row r="7867">
          <cell r="A7867">
            <v>8815953</v>
          </cell>
        </row>
        <row r="7868">
          <cell r="A7868">
            <v>9549931</v>
          </cell>
        </row>
        <row r="7869">
          <cell r="A7869">
            <v>1370232</v>
          </cell>
        </row>
        <row r="7870">
          <cell r="A7870">
            <v>9705491</v>
          </cell>
        </row>
        <row r="7871">
          <cell r="A7871">
            <v>12397993</v>
          </cell>
          <cell r="Z7871">
            <v>510</v>
          </cell>
        </row>
        <row r="7872">
          <cell r="A7872">
            <v>10223945</v>
          </cell>
          <cell r="Z7872">
            <v>510</v>
          </cell>
        </row>
        <row r="7873">
          <cell r="A7873">
            <v>12338516</v>
          </cell>
          <cell r="Z7873">
            <v>510</v>
          </cell>
        </row>
        <row r="7874">
          <cell r="A7874">
            <v>13049165</v>
          </cell>
          <cell r="Z7874">
            <v>510</v>
          </cell>
        </row>
        <row r="7875">
          <cell r="A7875">
            <v>13446972</v>
          </cell>
          <cell r="Z7875">
            <v>510</v>
          </cell>
        </row>
        <row r="7876">
          <cell r="A7876">
            <v>12109468</v>
          </cell>
          <cell r="Z7876">
            <v>510</v>
          </cell>
        </row>
        <row r="7877">
          <cell r="A7877">
            <v>12112098</v>
          </cell>
          <cell r="Z7877">
            <v>510</v>
          </cell>
        </row>
        <row r="7878">
          <cell r="A7878">
            <v>12114377</v>
          </cell>
          <cell r="Z7878">
            <v>510</v>
          </cell>
        </row>
        <row r="7879">
          <cell r="A7879">
            <v>13449477</v>
          </cell>
        </row>
        <row r="7880">
          <cell r="A7880">
            <v>10223972</v>
          </cell>
          <cell r="Z7880">
            <v>510</v>
          </cell>
        </row>
        <row r="7881">
          <cell r="A7881">
            <v>12109473</v>
          </cell>
          <cell r="Z7881">
            <v>510</v>
          </cell>
        </row>
        <row r="7882">
          <cell r="A7882">
            <v>12114384</v>
          </cell>
          <cell r="Z7882">
            <v>510</v>
          </cell>
        </row>
        <row r="7883">
          <cell r="A7883">
            <v>13082277</v>
          </cell>
          <cell r="Z7883">
            <v>510</v>
          </cell>
        </row>
        <row r="7884">
          <cell r="A7884">
            <v>13353644</v>
          </cell>
          <cell r="Z7884">
            <v>510</v>
          </cell>
        </row>
        <row r="7885">
          <cell r="A7885">
            <v>13049421</v>
          </cell>
          <cell r="Z7885">
            <v>510</v>
          </cell>
        </row>
        <row r="7886">
          <cell r="A7886">
            <v>13049423</v>
          </cell>
          <cell r="Z7886">
            <v>510</v>
          </cell>
        </row>
        <row r="7887">
          <cell r="A7887">
            <v>13049425</v>
          </cell>
          <cell r="Z7887">
            <v>510</v>
          </cell>
        </row>
        <row r="7888">
          <cell r="A7888">
            <v>13049411</v>
          </cell>
          <cell r="Z7888">
            <v>510</v>
          </cell>
        </row>
        <row r="7889">
          <cell r="A7889">
            <v>13490549</v>
          </cell>
        </row>
        <row r="7890">
          <cell r="A7890">
            <v>12109461</v>
          </cell>
          <cell r="Z7890">
            <v>510</v>
          </cell>
        </row>
        <row r="7891">
          <cell r="A7891">
            <v>12435859</v>
          </cell>
          <cell r="Z7891">
            <v>510</v>
          </cell>
        </row>
        <row r="7892">
          <cell r="A7892">
            <v>12112099</v>
          </cell>
        </row>
        <row r="7893">
          <cell r="A7893">
            <v>12809068</v>
          </cell>
          <cell r="Z7893">
            <v>510</v>
          </cell>
        </row>
        <row r="7894">
          <cell r="A7894">
            <v>13358630</v>
          </cell>
          <cell r="Z7894">
            <v>510</v>
          </cell>
        </row>
        <row r="7895">
          <cell r="A7895">
            <v>13172889</v>
          </cell>
        </row>
        <row r="7896">
          <cell r="A7896">
            <v>9848446</v>
          </cell>
        </row>
        <row r="7897">
          <cell r="A7897">
            <v>750358</v>
          </cell>
        </row>
        <row r="7898">
          <cell r="A7898">
            <v>750357</v>
          </cell>
        </row>
        <row r="7899">
          <cell r="A7899">
            <v>1366470</v>
          </cell>
        </row>
        <row r="7900">
          <cell r="A7900">
            <v>9373060</v>
          </cell>
        </row>
        <row r="7901">
          <cell r="A7901">
            <v>12748275</v>
          </cell>
        </row>
        <row r="7902">
          <cell r="A7902">
            <v>5267137</v>
          </cell>
        </row>
        <row r="7903">
          <cell r="A7903">
            <v>11101002</v>
          </cell>
        </row>
        <row r="7904">
          <cell r="A7904">
            <v>7895889</v>
          </cell>
        </row>
        <row r="7905">
          <cell r="A7905">
            <v>13476318</v>
          </cell>
        </row>
        <row r="7906">
          <cell r="A7906">
            <v>1370725</v>
          </cell>
        </row>
        <row r="7907">
          <cell r="A7907">
            <v>12981924</v>
          </cell>
          <cell r="Z7907">
            <v>510</v>
          </cell>
        </row>
        <row r="7908">
          <cell r="A7908">
            <v>9157875</v>
          </cell>
        </row>
        <row r="7909">
          <cell r="A7909">
            <v>12339443</v>
          </cell>
        </row>
        <row r="7910">
          <cell r="A7910">
            <v>12689956</v>
          </cell>
        </row>
        <row r="7911">
          <cell r="A7911">
            <v>4613962</v>
          </cell>
        </row>
        <row r="7912">
          <cell r="A7912">
            <v>13475061</v>
          </cell>
        </row>
        <row r="7913">
          <cell r="A7913">
            <v>13004277</v>
          </cell>
        </row>
        <row r="7914">
          <cell r="A7914">
            <v>1376316</v>
          </cell>
        </row>
        <row r="7915">
          <cell r="A7915">
            <v>2848314</v>
          </cell>
        </row>
        <row r="7916">
          <cell r="A7916">
            <v>2848318</v>
          </cell>
        </row>
        <row r="7917">
          <cell r="A7917">
            <v>2848320</v>
          </cell>
        </row>
        <row r="7918">
          <cell r="A7918">
            <v>2848322</v>
          </cell>
        </row>
        <row r="7919">
          <cell r="A7919">
            <v>2848324</v>
          </cell>
        </row>
        <row r="7920">
          <cell r="A7920">
            <v>2848328</v>
          </cell>
        </row>
        <row r="7921">
          <cell r="A7921">
            <v>12432278</v>
          </cell>
        </row>
        <row r="7922">
          <cell r="A7922">
            <v>5274349</v>
          </cell>
        </row>
        <row r="7923">
          <cell r="A7923">
            <v>4627922</v>
          </cell>
        </row>
        <row r="7924">
          <cell r="A7924">
            <v>8089137</v>
          </cell>
        </row>
        <row r="7925">
          <cell r="A7925">
            <v>2858314</v>
          </cell>
        </row>
        <row r="7926">
          <cell r="A7926">
            <v>7942165</v>
          </cell>
        </row>
        <row r="7927">
          <cell r="A7927">
            <v>10141738</v>
          </cell>
        </row>
        <row r="7928">
          <cell r="A7928">
            <v>10141739</v>
          </cell>
        </row>
        <row r="7929">
          <cell r="A7929">
            <v>9593126</v>
          </cell>
        </row>
        <row r="7930">
          <cell r="A7930">
            <v>13481891</v>
          </cell>
          <cell r="Z7930">
            <v>510</v>
          </cell>
        </row>
        <row r="7931">
          <cell r="A7931">
            <v>13481892</v>
          </cell>
          <cell r="Z7931">
            <v>510</v>
          </cell>
        </row>
        <row r="7932">
          <cell r="A7932">
            <v>12702584</v>
          </cell>
          <cell r="Z7932">
            <v>510</v>
          </cell>
        </row>
        <row r="7933">
          <cell r="A7933">
            <v>13481893</v>
          </cell>
          <cell r="Z7933">
            <v>510</v>
          </cell>
        </row>
        <row r="7934">
          <cell r="A7934">
            <v>13475293</v>
          </cell>
          <cell r="Z7934">
            <v>510</v>
          </cell>
        </row>
        <row r="7935">
          <cell r="A7935">
            <v>12432286</v>
          </cell>
          <cell r="Z7935">
            <v>510</v>
          </cell>
        </row>
        <row r="7936">
          <cell r="A7936">
            <v>13481901</v>
          </cell>
          <cell r="Z7936">
            <v>510</v>
          </cell>
        </row>
        <row r="7937">
          <cell r="A7937">
            <v>13361368</v>
          </cell>
          <cell r="Z7937">
            <v>510</v>
          </cell>
        </row>
        <row r="7938">
          <cell r="A7938">
            <v>13358624</v>
          </cell>
          <cell r="Z7938">
            <v>510</v>
          </cell>
        </row>
        <row r="7939">
          <cell r="A7939">
            <v>13174399</v>
          </cell>
          <cell r="Z7939">
            <v>510</v>
          </cell>
        </row>
        <row r="7940">
          <cell r="A7940">
            <v>12432273</v>
          </cell>
          <cell r="Z7940">
            <v>510</v>
          </cell>
        </row>
        <row r="7941">
          <cell r="A7941">
            <v>12809069</v>
          </cell>
        </row>
        <row r="7942">
          <cell r="A7942">
            <v>12435858</v>
          </cell>
          <cell r="Z7942">
            <v>510</v>
          </cell>
        </row>
        <row r="7943">
          <cell r="A7943">
            <v>13358631</v>
          </cell>
          <cell r="Z7943">
            <v>510</v>
          </cell>
        </row>
        <row r="7944">
          <cell r="A7944">
            <v>13480268</v>
          </cell>
          <cell r="Z7944">
            <v>510</v>
          </cell>
        </row>
        <row r="7945">
          <cell r="A7945">
            <v>12809098</v>
          </cell>
          <cell r="Z7945">
            <v>510</v>
          </cell>
        </row>
        <row r="7946">
          <cell r="A7946">
            <v>12432280</v>
          </cell>
          <cell r="Z7946">
            <v>510</v>
          </cell>
        </row>
        <row r="7947">
          <cell r="A7947">
            <v>13174403</v>
          </cell>
          <cell r="Z7947">
            <v>510</v>
          </cell>
        </row>
        <row r="7948">
          <cell r="A7948">
            <v>13538570</v>
          </cell>
          <cell r="Z7948">
            <v>510</v>
          </cell>
        </row>
        <row r="7949">
          <cell r="A7949">
            <v>12109467</v>
          </cell>
          <cell r="Z7949">
            <v>510</v>
          </cell>
        </row>
        <row r="7950">
          <cell r="A7950">
            <v>12112097</v>
          </cell>
          <cell r="Z7950">
            <v>510</v>
          </cell>
        </row>
        <row r="7951">
          <cell r="A7951">
            <v>12112090</v>
          </cell>
        </row>
        <row r="7952">
          <cell r="A7952">
            <v>12114382</v>
          </cell>
        </row>
        <row r="7953">
          <cell r="A7953">
            <v>9694191</v>
          </cell>
        </row>
        <row r="7954">
          <cell r="A7954">
            <v>7964672</v>
          </cell>
        </row>
        <row r="7955">
          <cell r="A7955">
            <v>13083900</v>
          </cell>
        </row>
        <row r="7956">
          <cell r="A7956">
            <v>7964666</v>
          </cell>
        </row>
        <row r="7957">
          <cell r="A7957">
            <v>13083904</v>
          </cell>
        </row>
        <row r="7958">
          <cell r="A7958">
            <v>8482344</v>
          </cell>
        </row>
        <row r="7959">
          <cell r="A7959">
            <v>13083901</v>
          </cell>
        </row>
        <row r="7960">
          <cell r="A7960">
            <v>13083902</v>
          </cell>
        </row>
        <row r="7961">
          <cell r="A7961">
            <v>13083903</v>
          </cell>
        </row>
        <row r="7962">
          <cell r="A7962">
            <v>8199630</v>
          </cell>
        </row>
        <row r="7963">
          <cell r="A7963">
            <v>8199632</v>
          </cell>
        </row>
        <row r="7964">
          <cell r="A7964">
            <v>8199633</v>
          </cell>
        </row>
        <row r="7965">
          <cell r="A7965">
            <v>13083908</v>
          </cell>
        </row>
        <row r="7966">
          <cell r="A7966">
            <v>13083909</v>
          </cell>
        </row>
        <row r="7967">
          <cell r="A7967">
            <v>13083910</v>
          </cell>
        </row>
        <row r="7968">
          <cell r="A7968">
            <v>8699866</v>
          </cell>
        </row>
        <row r="7969">
          <cell r="A7969">
            <v>8699767</v>
          </cell>
        </row>
        <row r="7970">
          <cell r="A7970">
            <v>2120846</v>
          </cell>
        </row>
        <row r="7971">
          <cell r="A7971">
            <v>8699844</v>
          </cell>
        </row>
        <row r="7972">
          <cell r="A7972">
            <v>8199631</v>
          </cell>
        </row>
        <row r="7973">
          <cell r="A7973">
            <v>7964692</v>
          </cell>
        </row>
        <row r="7974">
          <cell r="A7974">
            <v>7964673</v>
          </cell>
        </row>
        <row r="7975">
          <cell r="A7975">
            <v>8566362</v>
          </cell>
        </row>
        <row r="7976">
          <cell r="A7976">
            <v>7964670</v>
          </cell>
        </row>
        <row r="7977">
          <cell r="A7977">
            <v>10086538</v>
          </cell>
        </row>
        <row r="7978">
          <cell r="A7978">
            <v>2120847</v>
          </cell>
        </row>
        <row r="7979">
          <cell r="A7979">
            <v>8482350</v>
          </cell>
        </row>
        <row r="7980">
          <cell r="A7980">
            <v>12459076</v>
          </cell>
          <cell r="AD7980">
            <v>250</v>
          </cell>
        </row>
        <row r="7981">
          <cell r="A7981">
            <v>12459047</v>
          </cell>
          <cell r="AD7981">
            <v>636</v>
          </cell>
        </row>
        <row r="7982">
          <cell r="A7982">
            <v>12460269</v>
          </cell>
          <cell r="AD7982">
            <v>636</v>
          </cell>
        </row>
        <row r="7983">
          <cell r="A7983">
            <v>12459876</v>
          </cell>
          <cell r="AD7983">
            <v>250</v>
          </cell>
        </row>
        <row r="7984">
          <cell r="A7984">
            <v>12459328</v>
          </cell>
          <cell r="AD7984">
            <v>250</v>
          </cell>
        </row>
        <row r="7985">
          <cell r="A7985">
            <v>12795909</v>
          </cell>
          <cell r="AD7985">
            <v>636</v>
          </cell>
        </row>
        <row r="7986">
          <cell r="A7986">
            <v>12781919</v>
          </cell>
          <cell r="AD7986">
            <v>250</v>
          </cell>
        </row>
        <row r="7987">
          <cell r="A7987">
            <v>13321318</v>
          </cell>
          <cell r="AD7987">
            <v>636</v>
          </cell>
        </row>
        <row r="7988">
          <cell r="A7988">
            <v>12459215</v>
          </cell>
          <cell r="AD7988">
            <v>250</v>
          </cell>
        </row>
        <row r="7989">
          <cell r="A7989">
            <v>12459434</v>
          </cell>
          <cell r="AD7989">
            <v>250</v>
          </cell>
        </row>
        <row r="7990">
          <cell r="A7990">
            <v>12459007</v>
          </cell>
          <cell r="AD7990">
            <v>250</v>
          </cell>
        </row>
        <row r="7991">
          <cell r="A7991">
            <v>12459837</v>
          </cell>
          <cell r="AD7991">
            <v>250</v>
          </cell>
        </row>
        <row r="7992">
          <cell r="A7992">
            <v>12460207</v>
          </cell>
          <cell r="AD7992">
            <v>636</v>
          </cell>
        </row>
        <row r="7993">
          <cell r="A7993">
            <v>12459391</v>
          </cell>
          <cell r="AD7993">
            <v>250</v>
          </cell>
        </row>
        <row r="7994">
          <cell r="A7994">
            <v>13598826</v>
          </cell>
          <cell r="AD7994">
            <v>250</v>
          </cell>
        </row>
        <row r="7995">
          <cell r="A7995">
            <v>12758610</v>
          </cell>
          <cell r="AD7995">
            <v>250</v>
          </cell>
        </row>
        <row r="7996">
          <cell r="A7996">
            <v>12459644</v>
          </cell>
        </row>
        <row r="7997">
          <cell r="A7997">
            <v>12795984</v>
          </cell>
          <cell r="AD7997">
            <v>250</v>
          </cell>
        </row>
        <row r="7998">
          <cell r="A7998">
            <v>12460145</v>
          </cell>
          <cell r="AD7998">
            <v>250</v>
          </cell>
        </row>
        <row r="7999">
          <cell r="A7999">
            <v>12460057</v>
          </cell>
          <cell r="AD7999">
            <v>250</v>
          </cell>
        </row>
        <row r="8000">
          <cell r="A8000">
            <v>12459303</v>
          </cell>
          <cell r="AD8000">
            <v>250</v>
          </cell>
        </row>
        <row r="8001">
          <cell r="A8001">
            <v>12752078</v>
          </cell>
          <cell r="AD8001">
            <v>250</v>
          </cell>
        </row>
        <row r="8002">
          <cell r="A8002">
            <v>12479589</v>
          </cell>
          <cell r="AD8002">
            <v>250</v>
          </cell>
        </row>
        <row r="8003">
          <cell r="A8003">
            <v>12458892</v>
          </cell>
          <cell r="AD8003">
            <v>250</v>
          </cell>
        </row>
        <row r="8004">
          <cell r="A8004">
            <v>12459539</v>
          </cell>
          <cell r="AD8004">
            <v>636</v>
          </cell>
        </row>
        <row r="8005">
          <cell r="A8005">
            <v>13341728</v>
          </cell>
        </row>
        <row r="8006">
          <cell r="A8006">
            <v>13346986</v>
          </cell>
        </row>
        <row r="8007">
          <cell r="A8007">
            <v>13344316</v>
          </cell>
        </row>
        <row r="8008">
          <cell r="A8008">
            <v>13353874</v>
          </cell>
        </row>
        <row r="8009">
          <cell r="A8009">
            <v>13344519</v>
          </cell>
        </row>
        <row r="8010">
          <cell r="A8010">
            <v>13509785</v>
          </cell>
        </row>
        <row r="8011">
          <cell r="A8011">
            <v>2790227</v>
          </cell>
        </row>
        <row r="8012">
          <cell r="A8012">
            <v>12459737</v>
          </cell>
          <cell r="AD8012">
            <v>250</v>
          </cell>
        </row>
        <row r="8013">
          <cell r="A8013">
            <v>13348095</v>
          </cell>
        </row>
        <row r="8014">
          <cell r="A8014">
            <v>13340881</v>
          </cell>
        </row>
        <row r="8015">
          <cell r="A8015">
            <v>13340872</v>
          </cell>
        </row>
        <row r="8016">
          <cell r="A8016">
            <v>12459912</v>
          </cell>
          <cell r="AD8016">
            <v>250</v>
          </cell>
        </row>
        <row r="8017">
          <cell r="A8017">
            <v>12459072</v>
          </cell>
          <cell r="AD8017">
            <v>250</v>
          </cell>
        </row>
        <row r="8018">
          <cell r="A8018">
            <v>12459705</v>
          </cell>
          <cell r="AD8018">
            <v>250</v>
          </cell>
        </row>
        <row r="8019">
          <cell r="A8019">
            <v>12459178</v>
          </cell>
          <cell r="AD8019">
            <v>250</v>
          </cell>
        </row>
        <row r="8020">
          <cell r="A8020">
            <v>12459426</v>
          </cell>
          <cell r="AD8020">
            <v>250</v>
          </cell>
        </row>
        <row r="8021">
          <cell r="A8021">
            <v>12459143</v>
          </cell>
          <cell r="AD8021">
            <v>250</v>
          </cell>
        </row>
        <row r="8022">
          <cell r="A8022">
            <v>12459117</v>
          </cell>
          <cell r="AD8022">
            <v>250</v>
          </cell>
        </row>
        <row r="8023">
          <cell r="A8023">
            <v>12750906</v>
          </cell>
          <cell r="AD8023">
            <v>250</v>
          </cell>
        </row>
        <row r="8024">
          <cell r="A8024">
            <v>12747954</v>
          </cell>
          <cell r="AD8024">
            <v>636</v>
          </cell>
        </row>
        <row r="8025">
          <cell r="A8025">
            <v>12460084</v>
          </cell>
          <cell r="AD8025">
            <v>636</v>
          </cell>
        </row>
        <row r="8026">
          <cell r="A8026">
            <v>12458955</v>
          </cell>
          <cell r="AD8026">
            <v>636</v>
          </cell>
        </row>
        <row r="8027">
          <cell r="A8027">
            <v>12459202</v>
          </cell>
          <cell r="AD8027">
            <v>636</v>
          </cell>
        </row>
        <row r="8028">
          <cell r="A8028">
            <v>12459443</v>
          </cell>
          <cell r="AD8028">
            <v>636</v>
          </cell>
        </row>
        <row r="8029">
          <cell r="A8029">
            <v>12459437</v>
          </cell>
          <cell r="AD8029">
            <v>636</v>
          </cell>
        </row>
        <row r="8030">
          <cell r="A8030">
            <v>12459712</v>
          </cell>
          <cell r="AD8030">
            <v>636</v>
          </cell>
        </row>
        <row r="8031">
          <cell r="A8031">
            <v>12459323</v>
          </cell>
          <cell r="AD8031">
            <v>636</v>
          </cell>
        </row>
        <row r="8032">
          <cell r="A8032">
            <v>12590502</v>
          </cell>
          <cell r="AD8032">
            <v>250</v>
          </cell>
        </row>
        <row r="8033">
          <cell r="A8033">
            <v>12459287</v>
          </cell>
          <cell r="AD8033">
            <v>636</v>
          </cell>
        </row>
        <row r="8034">
          <cell r="A8034">
            <v>12795962</v>
          </cell>
          <cell r="AD8034">
            <v>636</v>
          </cell>
        </row>
        <row r="8035">
          <cell r="A8035">
            <v>12460144</v>
          </cell>
          <cell r="AD8035">
            <v>636</v>
          </cell>
        </row>
        <row r="8036">
          <cell r="A8036">
            <v>12459914</v>
          </cell>
          <cell r="AD8036">
            <v>250</v>
          </cell>
        </row>
        <row r="8037">
          <cell r="A8037">
            <v>12786059</v>
          </cell>
          <cell r="AD8037">
            <v>636</v>
          </cell>
        </row>
        <row r="8038">
          <cell r="A8038">
            <v>12458994</v>
          </cell>
          <cell r="AD8038">
            <v>250</v>
          </cell>
        </row>
        <row r="8039">
          <cell r="A8039">
            <v>12460244</v>
          </cell>
          <cell r="AD8039">
            <v>636</v>
          </cell>
        </row>
        <row r="8040">
          <cell r="A8040">
            <v>12459129</v>
          </cell>
          <cell r="AD8040">
            <v>636</v>
          </cell>
        </row>
        <row r="8041">
          <cell r="A8041">
            <v>12459890</v>
          </cell>
          <cell r="AD8041">
            <v>636</v>
          </cell>
        </row>
        <row r="8042">
          <cell r="A8042">
            <v>12753495</v>
          </cell>
          <cell r="AD8042">
            <v>636</v>
          </cell>
        </row>
        <row r="8043">
          <cell r="A8043">
            <v>12459918</v>
          </cell>
          <cell r="AD8043">
            <v>250</v>
          </cell>
        </row>
        <row r="8044">
          <cell r="A8044">
            <v>12459558</v>
          </cell>
          <cell r="AD8044">
            <v>250</v>
          </cell>
        </row>
        <row r="8045">
          <cell r="A8045">
            <v>12460106</v>
          </cell>
          <cell r="AD8045">
            <v>250</v>
          </cell>
        </row>
        <row r="8046">
          <cell r="A8046">
            <v>12459165</v>
          </cell>
          <cell r="AD8046">
            <v>250</v>
          </cell>
        </row>
        <row r="8047">
          <cell r="A8047">
            <v>12459240</v>
          </cell>
          <cell r="AD8047">
            <v>250</v>
          </cell>
        </row>
        <row r="8048">
          <cell r="A8048">
            <v>12752758</v>
          </cell>
          <cell r="AD8048">
            <v>250</v>
          </cell>
        </row>
        <row r="8049">
          <cell r="A8049">
            <v>12460248</v>
          </cell>
          <cell r="AD8049">
            <v>636</v>
          </cell>
        </row>
        <row r="8050">
          <cell r="A8050">
            <v>12459966</v>
          </cell>
          <cell r="AD8050">
            <v>636</v>
          </cell>
        </row>
        <row r="8051">
          <cell r="A8051">
            <v>12459754</v>
          </cell>
          <cell r="AD8051">
            <v>250</v>
          </cell>
        </row>
        <row r="8052">
          <cell r="A8052">
            <v>12459895</v>
          </cell>
          <cell r="AD8052">
            <v>636</v>
          </cell>
        </row>
        <row r="8053">
          <cell r="A8053">
            <v>12459755</v>
          </cell>
          <cell r="AD8053">
            <v>250</v>
          </cell>
        </row>
        <row r="8054">
          <cell r="A8054">
            <v>12460252</v>
          </cell>
          <cell r="AD8054">
            <v>636</v>
          </cell>
        </row>
        <row r="8055">
          <cell r="A8055">
            <v>12689334</v>
          </cell>
          <cell r="AD8055">
            <v>636</v>
          </cell>
        </row>
        <row r="8056">
          <cell r="A8056">
            <v>12460258</v>
          </cell>
          <cell r="AD8056">
            <v>250</v>
          </cell>
        </row>
        <row r="8057">
          <cell r="A8057">
            <v>12459827</v>
          </cell>
          <cell r="AD8057">
            <v>636</v>
          </cell>
        </row>
        <row r="8058">
          <cell r="A8058">
            <v>12459254</v>
          </cell>
          <cell r="AD8058">
            <v>636</v>
          </cell>
        </row>
        <row r="8059">
          <cell r="A8059">
            <v>12856994</v>
          </cell>
          <cell r="AD8059">
            <v>250</v>
          </cell>
        </row>
        <row r="8060">
          <cell r="A8060">
            <v>12460131</v>
          </cell>
          <cell r="AD8060">
            <v>636</v>
          </cell>
        </row>
        <row r="8061">
          <cell r="A8061">
            <v>12459246</v>
          </cell>
          <cell r="AD8061">
            <v>250</v>
          </cell>
        </row>
        <row r="8062">
          <cell r="A8062">
            <v>12459458</v>
          </cell>
          <cell r="AD8062">
            <v>250</v>
          </cell>
        </row>
        <row r="8063">
          <cell r="A8063">
            <v>12459313</v>
          </cell>
          <cell r="AD8063">
            <v>250</v>
          </cell>
        </row>
        <row r="8064">
          <cell r="A8064">
            <v>12870318</v>
          </cell>
          <cell r="AD8064">
            <v>250</v>
          </cell>
        </row>
        <row r="8065">
          <cell r="A8065">
            <v>12796039</v>
          </cell>
          <cell r="AD8065">
            <v>250</v>
          </cell>
        </row>
        <row r="8066">
          <cell r="A8066">
            <v>12459466</v>
          </cell>
          <cell r="AD8066">
            <v>250</v>
          </cell>
        </row>
        <row r="8067">
          <cell r="A8067">
            <v>12458938</v>
          </cell>
          <cell r="AD8067">
            <v>250</v>
          </cell>
        </row>
        <row r="8068">
          <cell r="A8068">
            <v>12459066</v>
          </cell>
          <cell r="AD8068">
            <v>250</v>
          </cell>
        </row>
        <row r="8069">
          <cell r="A8069">
            <v>12458908</v>
          </cell>
          <cell r="AD8069">
            <v>250</v>
          </cell>
        </row>
        <row r="8070">
          <cell r="A8070">
            <v>12459687</v>
          </cell>
          <cell r="AD8070">
            <v>636</v>
          </cell>
        </row>
        <row r="8071">
          <cell r="A8071">
            <v>12459174</v>
          </cell>
          <cell r="AD8071">
            <v>250</v>
          </cell>
        </row>
        <row r="8072">
          <cell r="A8072">
            <v>12459719</v>
          </cell>
          <cell r="AD8072">
            <v>636</v>
          </cell>
        </row>
        <row r="8073">
          <cell r="A8073">
            <v>12460136</v>
          </cell>
          <cell r="AD8073">
            <v>250</v>
          </cell>
        </row>
        <row r="8074">
          <cell r="A8074">
            <v>12459562</v>
          </cell>
          <cell r="AD8074">
            <v>250</v>
          </cell>
        </row>
        <row r="8075">
          <cell r="A8075">
            <v>12459656</v>
          </cell>
          <cell r="AD8075">
            <v>250</v>
          </cell>
        </row>
        <row r="8076">
          <cell r="A8076">
            <v>12459450</v>
          </cell>
          <cell r="AD8076">
            <v>250</v>
          </cell>
        </row>
        <row r="8077">
          <cell r="A8077">
            <v>12571737</v>
          </cell>
          <cell r="AD8077">
            <v>636</v>
          </cell>
        </row>
        <row r="8078">
          <cell r="A8078">
            <v>12569796</v>
          </cell>
          <cell r="AD8078">
            <v>636</v>
          </cell>
        </row>
        <row r="8079">
          <cell r="A8079">
            <v>12746239</v>
          </cell>
          <cell r="AD8079">
            <v>636</v>
          </cell>
        </row>
        <row r="8080">
          <cell r="A8080">
            <v>12459657</v>
          </cell>
          <cell r="AD8080">
            <v>636</v>
          </cell>
        </row>
        <row r="8081">
          <cell r="A8081">
            <v>12460181</v>
          </cell>
          <cell r="AD8081">
            <v>636</v>
          </cell>
        </row>
        <row r="8082">
          <cell r="A8082">
            <v>12459983</v>
          </cell>
          <cell r="AD8082">
            <v>636</v>
          </cell>
        </row>
        <row r="8083">
          <cell r="A8083">
            <v>11775203</v>
          </cell>
        </row>
        <row r="8084">
          <cell r="A8084">
            <v>12459384</v>
          </cell>
          <cell r="AD8084">
            <v>250</v>
          </cell>
        </row>
        <row r="8085">
          <cell r="A8085">
            <v>12460114</v>
          </cell>
          <cell r="AD8085">
            <v>250</v>
          </cell>
        </row>
        <row r="8086">
          <cell r="A8086">
            <v>12460224</v>
          </cell>
          <cell r="AD8086">
            <v>250</v>
          </cell>
        </row>
        <row r="8087">
          <cell r="A8087">
            <v>12459510</v>
          </cell>
          <cell r="AD8087">
            <v>250</v>
          </cell>
        </row>
        <row r="8088">
          <cell r="A8088">
            <v>12459786</v>
          </cell>
          <cell r="AD8088">
            <v>250</v>
          </cell>
        </row>
        <row r="8089">
          <cell r="A8089">
            <v>12459415</v>
          </cell>
          <cell r="AD8089">
            <v>250</v>
          </cell>
        </row>
        <row r="8090">
          <cell r="A8090">
            <v>12459982</v>
          </cell>
          <cell r="AD8090">
            <v>250</v>
          </cell>
        </row>
        <row r="8091">
          <cell r="A8091">
            <v>12460059</v>
          </cell>
          <cell r="AD8091">
            <v>250</v>
          </cell>
        </row>
        <row r="8092">
          <cell r="A8092">
            <v>12459424</v>
          </cell>
          <cell r="AD8092">
            <v>250</v>
          </cell>
        </row>
        <row r="8093">
          <cell r="A8093">
            <v>12459161</v>
          </cell>
          <cell r="AD8093">
            <v>250</v>
          </cell>
        </row>
        <row r="8094">
          <cell r="A8094">
            <v>12479642</v>
          </cell>
          <cell r="AD8094">
            <v>250</v>
          </cell>
        </row>
        <row r="8095">
          <cell r="A8095">
            <v>12459868</v>
          </cell>
          <cell r="AD8095">
            <v>250</v>
          </cell>
        </row>
        <row r="8096">
          <cell r="A8096">
            <v>12747029</v>
          </cell>
          <cell r="AD8096">
            <v>250</v>
          </cell>
        </row>
        <row r="8097">
          <cell r="A8097">
            <v>13344227</v>
          </cell>
          <cell r="AD8097">
            <v>636</v>
          </cell>
        </row>
        <row r="8098">
          <cell r="A8098">
            <v>13493499</v>
          </cell>
          <cell r="AD8098">
            <v>250</v>
          </cell>
        </row>
        <row r="8099">
          <cell r="A8099">
            <v>12459258</v>
          </cell>
          <cell r="AD8099">
            <v>250</v>
          </cell>
        </row>
        <row r="8100">
          <cell r="A8100">
            <v>12460197</v>
          </cell>
          <cell r="AD8100">
            <v>250</v>
          </cell>
        </row>
        <row r="8101">
          <cell r="A8101">
            <v>13313521</v>
          </cell>
          <cell r="AD8101">
            <v>250</v>
          </cell>
        </row>
        <row r="8102">
          <cell r="A8102">
            <v>12459742</v>
          </cell>
          <cell r="AD8102">
            <v>250</v>
          </cell>
        </row>
        <row r="8103">
          <cell r="A8103">
            <v>12459353</v>
          </cell>
          <cell r="AD8103">
            <v>250</v>
          </cell>
        </row>
        <row r="8104">
          <cell r="A8104">
            <v>12459620</v>
          </cell>
          <cell r="AD8104">
            <v>250</v>
          </cell>
        </row>
        <row r="8105">
          <cell r="A8105">
            <v>13521924</v>
          </cell>
          <cell r="AD8105">
            <v>636</v>
          </cell>
        </row>
        <row r="8106">
          <cell r="A8106">
            <v>12459714</v>
          </cell>
          <cell r="AD8106">
            <v>250</v>
          </cell>
        </row>
        <row r="8107">
          <cell r="A8107">
            <v>12459404</v>
          </cell>
          <cell r="AD8107">
            <v>250</v>
          </cell>
        </row>
        <row r="8108">
          <cell r="A8108">
            <v>12459308</v>
          </cell>
          <cell r="AD8108">
            <v>250</v>
          </cell>
        </row>
        <row r="8109">
          <cell r="A8109">
            <v>12459055</v>
          </cell>
          <cell r="AD8109">
            <v>250</v>
          </cell>
        </row>
        <row r="8110">
          <cell r="A8110">
            <v>12795923</v>
          </cell>
          <cell r="AD8110">
            <v>636</v>
          </cell>
        </row>
        <row r="8111">
          <cell r="A8111">
            <v>13626832</v>
          </cell>
          <cell r="AD8111">
            <v>250</v>
          </cell>
        </row>
        <row r="8112">
          <cell r="A8112">
            <v>12861925</v>
          </cell>
          <cell r="AD8112">
            <v>250</v>
          </cell>
        </row>
        <row r="8113">
          <cell r="A8113">
            <v>12459253</v>
          </cell>
          <cell r="AD8113">
            <v>250</v>
          </cell>
        </row>
        <row r="8114">
          <cell r="A8114">
            <v>12692444</v>
          </cell>
          <cell r="AD8114">
            <v>636</v>
          </cell>
        </row>
        <row r="8115">
          <cell r="A8115">
            <v>12460170</v>
          </cell>
          <cell r="AD8115">
            <v>250</v>
          </cell>
        </row>
        <row r="8116">
          <cell r="A8116">
            <v>12460028</v>
          </cell>
          <cell r="AD8116">
            <v>250</v>
          </cell>
        </row>
        <row r="8117">
          <cell r="A8117">
            <v>12460027</v>
          </cell>
          <cell r="AD8117">
            <v>250</v>
          </cell>
        </row>
        <row r="8118">
          <cell r="A8118">
            <v>12458911</v>
          </cell>
          <cell r="AD8118">
            <v>250</v>
          </cell>
        </row>
        <row r="8119">
          <cell r="A8119">
            <v>12459086</v>
          </cell>
          <cell r="AD8119">
            <v>250</v>
          </cell>
        </row>
        <row r="8120">
          <cell r="A8120">
            <v>12460032</v>
          </cell>
          <cell r="AD8120">
            <v>250</v>
          </cell>
        </row>
        <row r="8121">
          <cell r="A8121">
            <v>12459880</v>
          </cell>
          <cell r="AD8121">
            <v>250</v>
          </cell>
        </row>
        <row r="8122">
          <cell r="A8122">
            <v>12460090</v>
          </cell>
          <cell r="AD8122">
            <v>250</v>
          </cell>
        </row>
        <row r="8123">
          <cell r="A8123">
            <v>12460046</v>
          </cell>
          <cell r="AD8123">
            <v>250</v>
          </cell>
        </row>
        <row r="8124">
          <cell r="A8124">
            <v>12459504</v>
          </cell>
          <cell r="AD8124">
            <v>250</v>
          </cell>
        </row>
        <row r="8125">
          <cell r="A8125">
            <v>12459083</v>
          </cell>
          <cell r="AD8125">
            <v>250</v>
          </cell>
        </row>
        <row r="8126">
          <cell r="A8126">
            <v>12756768</v>
          </cell>
          <cell r="AD8126">
            <v>250</v>
          </cell>
        </row>
        <row r="8127">
          <cell r="A8127">
            <v>12459549</v>
          </cell>
          <cell r="AD8127">
            <v>250</v>
          </cell>
        </row>
        <row r="8128">
          <cell r="A8128">
            <v>12459569</v>
          </cell>
          <cell r="AD8128">
            <v>250</v>
          </cell>
        </row>
        <row r="8129">
          <cell r="A8129">
            <v>12459260</v>
          </cell>
          <cell r="AD8129">
            <v>250</v>
          </cell>
        </row>
        <row r="8130">
          <cell r="A8130">
            <v>12459933</v>
          </cell>
          <cell r="AD8130">
            <v>250</v>
          </cell>
        </row>
        <row r="8131">
          <cell r="A8131">
            <v>13438069</v>
          </cell>
          <cell r="AD8131">
            <v>250</v>
          </cell>
        </row>
        <row r="8132">
          <cell r="A8132">
            <v>12458905</v>
          </cell>
          <cell r="AD8132">
            <v>250</v>
          </cell>
        </row>
        <row r="8133">
          <cell r="A8133">
            <v>12796040</v>
          </cell>
          <cell r="AD8133">
            <v>636</v>
          </cell>
        </row>
        <row r="8134">
          <cell r="A8134">
            <v>12796041</v>
          </cell>
          <cell r="AD8134">
            <v>636</v>
          </cell>
        </row>
        <row r="8135">
          <cell r="A8135">
            <v>12459692</v>
          </cell>
          <cell r="AD8135">
            <v>250</v>
          </cell>
        </row>
        <row r="8136">
          <cell r="A8136">
            <v>12460186</v>
          </cell>
          <cell r="AD8136">
            <v>250</v>
          </cell>
        </row>
        <row r="8137">
          <cell r="A8137">
            <v>12796003</v>
          </cell>
          <cell r="AD8137">
            <v>250</v>
          </cell>
        </row>
        <row r="8138">
          <cell r="A8138">
            <v>12796004</v>
          </cell>
          <cell r="AD8138">
            <v>250</v>
          </cell>
        </row>
        <row r="8139">
          <cell r="A8139">
            <v>12458988</v>
          </cell>
          <cell r="AD8139">
            <v>636</v>
          </cell>
        </row>
        <row r="8140">
          <cell r="A8140">
            <v>12460164</v>
          </cell>
          <cell r="AD8140">
            <v>636</v>
          </cell>
        </row>
        <row r="8141">
          <cell r="A8141">
            <v>13475499</v>
          </cell>
          <cell r="AD8141">
            <v>636</v>
          </cell>
        </row>
        <row r="8142">
          <cell r="A8142">
            <v>12458885</v>
          </cell>
          <cell r="AD8142">
            <v>250</v>
          </cell>
        </row>
        <row r="8143">
          <cell r="A8143">
            <v>12751521</v>
          </cell>
          <cell r="AD8143">
            <v>636</v>
          </cell>
        </row>
        <row r="8144">
          <cell r="A8144">
            <v>12459479</v>
          </cell>
          <cell r="AD8144">
            <v>250</v>
          </cell>
        </row>
        <row r="8145">
          <cell r="A8145">
            <v>12459801</v>
          </cell>
          <cell r="AD8145">
            <v>250</v>
          </cell>
        </row>
        <row r="8146">
          <cell r="A8146">
            <v>12459146</v>
          </cell>
          <cell r="AD8146">
            <v>250</v>
          </cell>
        </row>
        <row r="8147">
          <cell r="A8147">
            <v>12459488</v>
          </cell>
          <cell r="AD8147">
            <v>250</v>
          </cell>
        </row>
        <row r="8148">
          <cell r="A8148">
            <v>12787845</v>
          </cell>
          <cell r="AD8148">
            <v>250</v>
          </cell>
        </row>
        <row r="8149">
          <cell r="A8149">
            <v>12459921</v>
          </cell>
          <cell r="AD8149">
            <v>250</v>
          </cell>
        </row>
        <row r="8150">
          <cell r="A8150">
            <v>12459255</v>
          </cell>
          <cell r="AD8150">
            <v>250</v>
          </cell>
        </row>
        <row r="8151">
          <cell r="A8151">
            <v>12459298</v>
          </cell>
          <cell r="AD8151">
            <v>250</v>
          </cell>
        </row>
        <row r="8152">
          <cell r="A8152">
            <v>12459063</v>
          </cell>
          <cell r="AD8152">
            <v>250</v>
          </cell>
        </row>
        <row r="8153">
          <cell r="A8153">
            <v>12460071</v>
          </cell>
          <cell r="AD8153">
            <v>250</v>
          </cell>
        </row>
        <row r="8154">
          <cell r="A8154">
            <v>12460053</v>
          </cell>
          <cell r="AD8154">
            <v>250</v>
          </cell>
        </row>
        <row r="8155">
          <cell r="A8155">
            <v>12459493</v>
          </cell>
          <cell r="AD8155">
            <v>636</v>
          </cell>
        </row>
        <row r="8156">
          <cell r="A8156">
            <v>12479645</v>
          </cell>
          <cell r="AD8156">
            <v>250</v>
          </cell>
        </row>
        <row r="8157">
          <cell r="A8157">
            <v>12459085</v>
          </cell>
          <cell r="AD8157">
            <v>250</v>
          </cell>
        </row>
        <row r="8158">
          <cell r="A8158">
            <v>12553635</v>
          </cell>
          <cell r="AD8158">
            <v>250</v>
          </cell>
        </row>
        <row r="8159">
          <cell r="A8159">
            <v>13719204</v>
          </cell>
          <cell r="AD8159">
            <v>636</v>
          </cell>
        </row>
        <row r="8160">
          <cell r="A8160">
            <v>12460161</v>
          </cell>
          <cell r="AD8160">
            <v>250</v>
          </cell>
        </row>
        <row r="8161">
          <cell r="A8161">
            <v>12459934</v>
          </cell>
          <cell r="AD8161">
            <v>250</v>
          </cell>
        </row>
        <row r="8162">
          <cell r="A8162">
            <v>12460174</v>
          </cell>
          <cell r="AD8162">
            <v>250</v>
          </cell>
        </row>
        <row r="8163">
          <cell r="A8163">
            <v>12459874</v>
          </cell>
          <cell r="AD8163">
            <v>250</v>
          </cell>
        </row>
        <row r="8164">
          <cell r="A8164">
            <v>12459056</v>
          </cell>
          <cell r="AD8164">
            <v>250</v>
          </cell>
        </row>
        <row r="8165">
          <cell r="A8165">
            <v>12479593</v>
          </cell>
          <cell r="AD8165">
            <v>250</v>
          </cell>
        </row>
        <row r="8166">
          <cell r="A8166">
            <v>12459753</v>
          </cell>
          <cell r="AD8166">
            <v>250</v>
          </cell>
        </row>
        <row r="8167">
          <cell r="A8167">
            <v>12585364</v>
          </cell>
          <cell r="AD8167">
            <v>250</v>
          </cell>
        </row>
        <row r="8168">
          <cell r="A8168">
            <v>12586232</v>
          </cell>
          <cell r="AD8168">
            <v>250</v>
          </cell>
        </row>
        <row r="8169">
          <cell r="A8169">
            <v>12459716</v>
          </cell>
          <cell r="AD8169">
            <v>250</v>
          </cell>
        </row>
        <row r="8170">
          <cell r="A8170">
            <v>12458878</v>
          </cell>
          <cell r="AD8170">
            <v>636</v>
          </cell>
        </row>
        <row r="8171">
          <cell r="A8171">
            <v>12458888</v>
          </cell>
          <cell r="AD8171">
            <v>636</v>
          </cell>
        </row>
        <row r="8172">
          <cell r="A8172">
            <v>12458891</v>
          </cell>
          <cell r="AD8172">
            <v>636</v>
          </cell>
        </row>
        <row r="8173">
          <cell r="A8173">
            <v>12459277</v>
          </cell>
          <cell r="AD8173">
            <v>636</v>
          </cell>
        </row>
        <row r="8174">
          <cell r="A8174">
            <v>12459387</v>
          </cell>
          <cell r="AD8174">
            <v>636</v>
          </cell>
        </row>
        <row r="8175">
          <cell r="A8175">
            <v>12459607</v>
          </cell>
          <cell r="AD8175">
            <v>636</v>
          </cell>
        </row>
        <row r="8176">
          <cell r="A8176">
            <v>12459500</v>
          </cell>
          <cell r="AD8176">
            <v>636</v>
          </cell>
        </row>
        <row r="8177">
          <cell r="A8177">
            <v>12459468</v>
          </cell>
          <cell r="AD8177">
            <v>636</v>
          </cell>
        </row>
        <row r="8178">
          <cell r="A8178">
            <v>12756807</v>
          </cell>
          <cell r="AD8178">
            <v>636</v>
          </cell>
        </row>
        <row r="8179">
          <cell r="A8179">
            <v>12758086</v>
          </cell>
          <cell r="AD8179">
            <v>636</v>
          </cell>
        </row>
        <row r="8180">
          <cell r="A8180">
            <v>12753370</v>
          </cell>
          <cell r="AD8180">
            <v>636</v>
          </cell>
        </row>
        <row r="8181">
          <cell r="A8181">
            <v>12756808</v>
          </cell>
          <cell r="AD8181">
            <v>636</v>
          </cell>
        </row>
        <row r="8182">
          <cell r="A8182">
            <v>12753371</v>
          </cell>
          <cell r="AD8182">
            <v>636</v>
          </cell>
        </row>
        <row r="8183">
          <cell r="A8183">
            <v>12458954</v>
          </cell>
          <cell r="AD8183">
            <v>636</v>
          </cell>
        </row>
        <row r="8184">
          <cell r="A8184">
            <v>12753374</v>
          </cell>
          <cell r="AD8184">
            <v>636</v>
          </cell>
        </row>
        <row r="8185">
          <cell r="A8185">
            <v>12460133</v>
          </cell>
          <cell r="AD8185">
            <v>250</v>
          </cell>
        </row>
        <row r="8186">
          <cell r="A8186">
            <v>12459441</v>
          </cell>
          <cell r="AD8186">
            <v>250</v>
          </cell>
        </row>
        <row r="8187">
          <cell r="A8187">
            <v>12626807</v>
          </cell>
          <cell r="AD8187">
            <v>250</v>
          </cell>
        </row>
        <row r="8188">
          <cell r="A8188">
            <v>12459670</v>
          </cell>
          <cell r="AD8188">
            <v>250</v>
          </cell>
        </row>
        <row r="8189">
          <cell r="A8189">
            <v>12460162</v>
          </cell>
          <cell r="AD8189">
            <v>250</v>
          </cell>
        </row>
        <row r="8190">
          <cell r="A8190">
            <v>12459533</v>
          </cell>
          <cell r="AD8190">
            <v>250</v>
          </cell>
        </row>
        <row r="8191">
          <cell r="A8191">
            <v>12459182</v>
          </cell>
          <cell r="AD8191">
            <v>250</v>
          </cell>
        </row>
        <row r="8192">
          <cell r="A8192">
            <v>12459978</v>
          </cell>
          <cell r="AD8192">
            <v>250</v>
          </cell>
        </row>
        <row r="8193">
          <cell r="A8193">
            <v>12460188</v>
          </cell>
          <cell r="AD8193">
            <v>636</v>
          </cell>
        </row>
        <row r="8194">
          <cell r="A8194">
            <v>12459922</v>
          </cell>
          <cell r="AD8194">
            <v>250</v>
          </cell>
        </row>
        <row r="8195">
          <cell r="A8195">
            <v>12459900</v>
          </cell>
          <cell r="AD8195">
            <v>250</v>
          </cell>
        </row>
        <row r="8196">
          <cell r="A8196">
            <v>13416814</v>
          </cell>
          <cell r="AD8196">
            <v>250</v>
          </cell>
        </row>
        <row r="8197">
          <cell r="A8197">
            <v>12459003</v>
          </cell>
          <cell r="AD8197">
            <v>250</v>
          </cell>
        </row>
        <row r="8198">
          <cell r="A8198">
            <v>12479690</v>
          </cell>
          <cell r="AD8198">
            <v>250</v>
          </cell>
        </row>
        <row r="8199">
          <cell r="A8199">
            <v>12479602</v>
          </cell>
          <cell r="AD8199">
            <v>250</v>
          </cell>
        </row>
        <row r="8200">
          <cell r="A8200">
            <v>12796037</v>
          </cell>
          <cell r="AD8200">
            <v>250</v>
          </cell>
        </row>
        <row r="8201">
          <cell r="A8201">
            <v>12459181</v>
          </cell>
          <cell r="AD8201">
            <v>250</v>
          </cell>
        </row>
        <row r="8202">
          <cell r="A8202">
            <v>12459600</v>
          </cell>
          <cell r="AD8202">
            <v>250</v>
          </cell>
        </row>
        <row r="8203">
          <cell r="A8203">
            <v>12459435</v>
          </cell>
          <cell r="AD8203">
            <v>250</v>
          </cell>
        </row>
        <row r="8204">
          <cell r="A8204">
            <v>12459566</v>
          </cell>
          <cell r="AD8204">
            <v>250</v>
          </cell>
        </row>
        <row r="8205">
          <cell r="A8205">
            <v>13489585</v>
          </cell>
          <cell r="AD8205">
            <v>250</v>
          </cell>
        </row>
        <row r="8206">
          <cell r="A8206">
            <v>13767770</v>
          </cell>
          <cell r="AD8206">
            <v>250</v>
          </cell>
        </row>
        <row r="8207">
          <cell r="A8207">
            <v>12606566</v>
          </cell>
          <cell r="AD8207">
            <v>636</v>
          </cell>
        </row>
        <row r="8208">
          <cell r="A8208">
            <v>12479652</v>
          </cell>
          <cell r="AD8208">
            <v>250</v>
          </cell>
        </row>
        <row r="8209">
          <cell r="A8209">
            <v>12479630</v>
          </cell>
          <cell r="AD8209">
            <v>250</v>
          </cell>
        </row>
        <row r="8210">
          <cell r="A8210">
            <v>12460082</v>
          </cell>
          <cell r="AD8210">
            <v>250</v>
          </cell>
        </row>
        <row r="8211">
          <cell r="A8211">
            <v>12459105</v>
          </cell>
          <cell r="AD8211">
            <v>250</v>
          </cell>
        </row>
        <row r="8212">
          <cell r="A8212">
            <v>12758609</v>
          </cell>
          <cell r="AD8212">
            <v>250</v>
          </cell>
        </row>
        <row r="8213">
          <cell r="A8213">
            <v>12749229</v>
          </cell>
          <cell r="AD8213">
            <v>250</v>
          </cell>
        </row>
        <row r="8214">
          <cell r="A8214">
            <v>12479703</v>
          </cell>
          <cell r="AD8214">
            <v>250</v>
          </cell>
        </row>
        <row r="8215">
          <cell r="A8215">
            <v>12658040</v>
          </cell>
          <cell r="AD8215">
            <v>250</v>
          </cell>
        </row>
        <row r="8216">
          <cell r="A8216">
            <v>12459469</v>
          </cell>
          <cell r="AD8216">
            <v>250</v>
          </cell>
        </row>
        <row r="8217">
          <cell r="A8217">
            <v>12460153</v>
          </cell>
          <cell r="AD8217">
            <v>250</v>
          </cell>
        </row>
        <row r="8218">
          <cell r="A8218">
            <v>12459935</v>
          </cell>
          <cell r="AD8218">
            <v>250</v>
          </cell>
        </row>
        <row r="8219">
          <cell r="A8219">
            <v>13720603</v>
          </cell>
          <cell r="AD8219">
            <v>250</v>
          </cell>
        </row>
        <row r="8220">
          <cell r="A8220">
            <v>12458926</v>
          </cell>
          <cell r="AD8220">
            <v>250</v>
          </cell>
        </row>
        <row r="8221">
          <cell r="A8221">
            <v>12760423</v>
          </cell>
          <cell r="AD8221">
            <v>250</v>
          </cell>
        </row>
        <row r="8222">
          <cell r="A8222">
            <v>12459034</v>
          </cell>
          <cell r="AD8222">
            <v>250</v>
          </cell>
        </row>
        <row r="8223">
          <cell r="A8223">
            <v>12459356</v>
          </cell>
          <cell r="AD8223">
            <v>250</v>
          </cell>
        </row>
        <row r="8224">
          <cell r="A8224">
            <v>12626562</v>
          </cell>
          <cell r="AD8224">
            <v>250</v>
          </cell>
        </row>
        <row r="8225">
          <cell r="A8225">
            <v>12459071</v>
          </cell>
          <cell r="AD8225">
            <v>250</v>
          </cell>
        </row>
        <row r="8226">
          <cell r="A8226">
            <v>12459104</v>
          </cell>
          <cell r="AD8226">
            <v>636</v>
          </cell>
        </row>
        <row r="8227">
          <cell r="A8227">
            <v>12636024</v>
          </cell>
          <cell r="AD8227">
            <v>250</v>
          </cell>
        </row>
        <row r="8228">
          <cell r="A8228">
            <v>12458919</v>
          </cell>
          <cell r="AD8228">
            <v>250</v>
          </cell>
        </row>
        <row r="8229">
          <cell r="A8229">
            <v>12459145</v>
          </cell>
          <cell r="AD8229">
            <v>250</v>
          </cell>
        </row>
        <row r="8230">
          <cell r="A8230">
            <v>13002940</v>
          </cell>
          <cell r="AD8230">
            <v>250</v>
          </cell>
        </row>
        <row r="8231">
          <cell r="A8231">
            <v>12796051</v>
          </cell>
          <cell r="AD8231">
            <v>250</v>
          </cell>
        </row>
        <row r="8232">
          <cell r="A8232">
            <v>12459557</v>
          </cell>
          <cell r="AD8232">
            <v>250</v>
          </cell>
        </row>
        <row r="8233">
          <cell r="A8233">
            <v>12459390</v>
          </cell>
          <cell r="AD8233">
            <v>250</v>
          </cell>
        </row>
        <row r="8234">
          <cell r="A8234">
            <v>12460029</v>
          </cell>
          <cell r="AD8234">
            <v>250</v>
          </cell>
        </row>
        <row r="8235">
          <cell r="A8235">
            <v>13535102</v>
          </cell>
          <cell r="AD8235">
            <v>250</v>
          </cell>
        </row>
        <row r="8236">
          <cell r="A8236">
            <v>12459527</v>
          </cell>
          <cell r="AD8236">
            <v>250</v>
          </cell>
        </row>
        <row r="8237">
          <cell r="A8237">
            <v>12697030</v>
          </cell>
          <cell r="AD8237">
            <v>636</v>
          </cell>
        </row>
        <row r="8238">
          <cell r="A8238">
            <v>12749234</v>
          </cell>
          <cell r="AD8238">
            <v>250</v>
          </cell>
        </row>
        <row r="8239">
          <cell r="A8239">
            <v>12459945</v>
          </cell>
          <cell r="AD8239">
            <v>250</v>
          </cell>
        </row>
        <row r="8240">
          <cell r="A8240">
            <v>12460013</v>
          </cell>
          <cell r="AD8240">
            <v>250</v>
          </cell>
        </row>
        <row r="8241">
          <cell r="A8241">
            <v>12459696</v>
          </cell>
          <cell r="AD8241">
            <v>250</v>
          </cell>
        </row>
        <row r="8242">
          <cell r="A8242">
            <v>12819192</v>
          </cell>
          <cell r="AD8242">
            <v>250</v>
          </cell>
        </row>
        <row r="8243">
          <cell r="A8243">
            <v>12460226</v>
          </cell>
          <cell r="AD8243">
            <v>250</v>
          </cell>
        </row>
        <row r="8244">
          <cell r="A8244">
            <v>12460025</v>
          </cell>
          <cell r="AD8244">
            <v>250</v>
          </cell>
        </row>
        <row r="8245">
          <cell r="A8245">
            <v>12760597</v>
          </cell>
          <cell r="AD8245">
            <v>250</v>
          </cell>
        </row>
        <row r="8246">
          <cell r="A8246">
            <v>12455019</v>
          </cell>
          <cell r="AD8246">
            <v>250</v>
          </cell>
        </row>
        <row r="8247">
          <cell r="A8247">
            <v>12459340</v>
          </cell>
          <cell r="AD8247">
            <v>250</v>
          </cell>
        </row>
        <row r="8248">
          <cell r="A8248">
            <v>12460014</v>
          </cell>
          <cell r="AD8248">
            <v>250</v>
          </cell>
        </row>
        <row r="8249">
          <cell r="A8249">
            <v>12479614</v>
          </cell>
          <cell r="AD8249">
            <v>250</v>
          </cell>
        </row>
        <row r="8250">
          <cell r="A8250">
            <v>12861912</v>
          </cell>
          <cell r="AD8250">
            <v>250</v>
          </cell>
        </row>
        <row r="8251">
          <cell r="A8251">
            <v>12458931</v>
          </cell>
          <cell r="AD8251">
            <v>250</v>
          </cell>
        </row>
        <row r="8252">
          <cell r="A8252">
            <v>12795989</v>
          </cell>
          <cell r="AD8252">
            <v>636</v>
          </cell>
        </row>
        <row r="8253">
          <cell r="A8253">
            <v>12460192</v>
          </cell>
          <cell r="AD8253">
            <v>250</v>
          </cell>
        </row>
        <row r="8254">
          <cell r="A8254">
            <v>13764100</v>
          </cell>
          <cell r="AD8254">
            <v>250</v>
          </cell>
        </row>
        <row r="8255">
          <cell r="A8255">
            <v>12762333</v>
          </cell>
          <cell r="AD8255">
            <v>250</v>
          </cell>
        </row>
        <row r="8256">
          <cell r="A8256">
            <v>12752089</v>
          </cell>
          <cell r="AD8256">
            <v>250</v>
          </cell>
        </row>
        <row r="8257">
          <cell r="A8257">
            <v>12760635</v>
          </cell>
          <cell r="AD8257">
            <v>250</v>
          </cell>
        </row>
        <row r="8258">
          <cell r="A8258">
            <v>12758958</v>
          </cell>
          <cell r="AD8258">
            <v>250</v>
          </cell>
        </row>
        <row r="8259">
          <cell r="A8259">
            <v>13721923</v>
          </cell>
          <cell r="AD8259">
            <v>250</v>
          </cell>
        </row>
        <row r="8260">
          <cell r="A8260">
            <v>12758964</v>
          </cell>
          <cell r="AD8260">
            <v>250</v>
          </cell>
        </row>
        <row r="8261">
          <cell r="A8261">
            <v>13446826</v>
          </cell>
          <cell r="AD8261">
            <v>250</v>
          </cell>
        </row>
        <row r="8262">
          <cell r="A8262">
            <v>12805579</v>
          </cell>
          <cell r="AD8262">
            <v>250</v>
          </cell>
        </row>
        <row r="8263">
          <cell r="A8263">
            <v>12762344</v>
          </cell>
          <cell r="AD8263">
            <v>250</v>
          </cell>
        </row>
        <row r="8264">
          <cell r="A8264">
            <v>12459290</v>
          </cell>
          <cell r="AD8264">
            <v>250</v>
          </cell>
        </row>
        <row r="8265">
          <cell r="A8265">
            <v>12459447</v>
          </cell>
          <cell r="AD8265">
            <v>250</v>
          </cell>
        </row>
        <row r="8266">
          <cell r="A8266">
            <v>12455020</v>
          </cell>
          <cell r="AD8266">
            <v>250</v>
          </cell>
        </row>
        <row r="8267">
          <cell r="A8267">
            <v>12459547</v>
          </cell>
          <cell r="AD8267">
            <v>250</v>
          </cell>
        </row>
        <row r="8268">
          <cell r="A8268">
            <v>12459057</v>
          </cell>
          <cell r="AD8268">
            <v>250</v>
          </cell>
        </row>
        <row r="8269">
          <cell r="A8269">
            <v>12479596</v>
          </cell>
          <cell r="AD8269">
            <v>250</v>
          </cell>
        </row>
        <row r="8270">
          <cell r="A8270">
            <v>12459199</v>
          </cell>
          <cell r="AD8270">
            <v>250</v>
          </cell>
        </row>
        <row r="8271">
          <cell r="A8271">
            <v>12459530</v>
          </cell>
          <cell r="AD8271">
            <v>250</v>
          </cell>
        </row>
        <row r="8272">
          <cell r="A8272">
            <v>12621696</v>
          </cell>
          <cell r="AD8272">
            <v>250</v>
          </cell>
        </row>
        <row r="8273">
          <cell r="A8273">
            <v>12459797</v>
          </cell>
          <cell r="AD8273">
            <v>250</v>
          </cell>
        </row>
        <row r="8274">
          <cell r="A8274">
            <v>12758959</v>
          </cell>
          <cell r="AD8274">
            <v>250</v>
          </cell>
        </row>
        <row r="8275">
          <cell r="A8275">
            <v>12781753</v>
          </cell>
          <cell r="AD8275">
            <v>250</v>
          </cell>
        </row>
        <row r="8276">
          <cell r="A8276">
            <v>12459596</v>
          </cell>
          <cell r="AD8276">
            <v>250</v>
          </cell>
        </row>
        <row r="8277">
          <cell r="A8277">
            <v>12455056</v>
          </cell>
          <cell r="AD8277">
            <v>250</v>
          </cell>
        </row>
        <row r="8278">
          <cell r="A8278">
            <v>12479658</v>
          </cell>
          <cell r="AD8278">
            <v>250</v>
          </cell>
        </row>
        <row r="8279">
          <cell r="A8279">
            <v>12459009</v>
          </cell>
          <cell r="AD8279">
            <v>250</v>
          </cell>
        </row>
        <row r="8280">
          <cell r="A8280">
            <v>12459212</v>
          </cell>
          <cell r="AD8280">
            <v>250</v>
          </cell>
        </row>
        <row r="8281">
          <cell r="A8281">
            <v>12749264</v>
          </cell>
          <cell r="AD8281">
            <v>250</v>
          </cell>
        </row>
        <row r="8282">
          <cell r="A8282">
            <v>12749262</v>
          </cell>
          <cell r="AD8282">
            <v>250</v>
          </cell>
        </row>
        <row r="8283">
          <cell r="A8283">
            <v>12458898</v>
          </cell>
          <cell r="AD8283">
            <v>250</v>
          </cell>
        </row>
        <row r="8284">
          <cell r="A8284">
            <v>12458977</v>
          </cell>
          <cell r="AD8284">
            <v>250</v>
          </cell>
        </row>
        <row r="8285">
          <cell r="A8285">
            <v>12459808</v>
          </cell>
          <cell r="AD8285">
            <v>250</v>
          </cell>
        </row>
        <row r="8286">
          <cell r="A8286">
            <v>12459284</v>
          </cell>
          <cell r="AD8286">
            <v>250</v>
          </cell>
        </row>
        <row r="8287">
          <cell r="A8287">
            <v>12459272</v>
          </cell>
          <cell r="AD8287">
            <v>250</v>
          </cell>
        </row>
        <row r="8288">
          <cell r="A8288">
            <v>13015463</v>
          </cell>
          <cell r="AD8288">
            <v>250</v>
          </cell>
        </row>
        <row r="8289">
          <cell r="A8289">
            <v>12459752</v>
          </cell>
          <cell r="AD8289">
            <v>250</v>
          </cell>
        </row>
        <row r="8290">
          <cell r="A8290">
            <v>12459673</v>
          </cell>
          <cell r="AD8290">
            <v>250</v>
          </cell>
        </row>
        <row r="8291">
          <cell r="A8291">
            <v>12459695</v>
          </cell>
          <cell r="AD8291">
            <v>250</v>
          </cell>
        </row>
        <row r="8292">
          <cell r="A8292">
            <v>12460264</v>
          </cell>
          <cell r="AD8292">
            <v>636</v>
          </cell>
        </row>
        <row r="8293">
          <cell r="A8293">
            <v>12760459</v>
          </cell>
          <cell r="AD8293">
            <v>250</v>
          </cell>
        </row>
        <row r="8294">
          <cell r="A8294">
            <v>12459043</v>
          </cell>
          <cell r="AD8294">
            <v>636</v>
          </cell>
        </row>
        <row r="8295">
          <cell r="A8295">
            <v>12752804</v>
          </cell>
          <cell r="AD8295">
            <v>250</v>
          </cell>
        </row>
        <row r="8296">
          <cell r="A8296">
            <v>13591268</v>
          </cell>
          <cell r="AD8296">
            <v>636</v>
          </cell>
        </row>
        <row r="8297">
          <cell r="A8297">
            <v>12459430</v>
          </cell>
          <cell r="AD8297">
            <v>636</v>
          </cell>
        </row>
        <row r="8298">
          <cell r="A8298">
            <v>12656993</v>
          </cell>
          <cell r="AD8298">
            <v>250</v>
          </cell>
        </row>
        <row r="8299">
          <cell r="A8299">
            <v>12460147</v>
          </cell>
          <cell r="AD8299">
            <v>250</v>
          </cell>
        </row>
        <row r="8300">
          <cell r="A8300">
            <v>12779886</v>
          </cell>
          <cell r="AD8300">
            <v>250</v>
          </cell>
        </row>
        <row r="8301">
          <cell r="A8301">
            <v>12460063</v>
          </cell>
          <cell r="AD8301">
            <v>636</v>
          </cell>
        </row>
        <row r="8302">
          <cell r="A8302">
            <v>12459398</v>
          </cell>
          <cell r="AD8302">
            <v>250</v>
          </cell>
        </row>
        <row r="8303">
          <cell r="A8303">
            <v>12459261</v>
          </cell>
          <cell r="AD8303">
            <v>250</v>
          </cell>
        </row>
        <row r="8304">
          <cell r="A8304">
            <v>12697034</v>
          </cell>
          <cell r="AD8304">
            <v>636</v>
          </cell>
        </row>
        <row r="8305">
          <cell r="A8305">
            <v>12692178</v>
          </cell>
          <cell r="AD8305">
            <v>636</v>
          </cell>
        </row>
        <row r="8306">
          <cell r="A8306">
            <v>12460229</v>
          </cell>
          <cell r="AD8306">
            <v>250</v>
          </cell>
        </row>
        <row r="8307">
          <cell r="A8307">
            <v>12992976</v>
          </cell>
          <cell r="AD8307">
            <v>250</v>
          </cell>
        </row>
        <row r="8308">
          <cell r="A8308">
            <v>12459334</v>
          </cell>
          <cell r="AD8308">
            <v>250</v>
          </cell>
        </row>
        <row r="8309">
          <cell r="A8309">
            <v>13714584</v>
          </cell>
          <cell r="AD8309">
            <v>250</v>
          </cell>
        </row>
        <row r="8310">
          <cell r="A8310">
            <v>12458882</v>
          </cell>
          <cell r="AD8310">
            <v>250</v>
          </cell>
        </row>
        <row r="8311">
          <cell r="A8311">
            <v>12455052</v>
          </cell>
          <cell r="AD8311">
            <v>636</v>
          </cell>
        </row>
        <row r="8312">
          <cell r="A8312">
            <v>12534684</v>
          </cell>
          <cell r="AD8312">
            <v>636</v>
          </cell>
        </row>
        <row r="8313">
          <cell r="A8313">
            <v>12760077</v>
          </cell>
          <cell r="AD8313">
            <v>636</v>
          </cell>
        </row>
        <row r="8314">
          <cell r="A8314">
            <v>12459810</v>
          </cell>
          <cell r="AD8314">
            <v>636</v>
          </cell>
        </row>
        <row r="8315">
          <cell r="A8315">
            <v>12753488</v>
          </cell>
          <cell r="AD8315">
            <v>636</v>
          </cell>
        </row>
        <row r="8316">
          <cell r="A8316">
            <v>12760076</v>
          </cell>
          <cell r="AD8316">
            <v>636</v>
          </cell>
        </row>
        <row r="8317">
          <cell r="A8317">
            <v>12458950</v>
          </cell>
          <cell r="AD8317">
            <v>636</v>
          </cell>
        </row>
        <row r="8318">
          <cell r="A8318">
            <v>12460262</v>
          </cell>
          <cell r="AD8318">
            <v>636</v>
          </cell>
        </row>
        <row r="8319">
          <cell r="A8319">
            <v>12459526</v>
          </cell>
          <cell r="AD8319">
            <v>250</v>
          </cell>
        </row>
        <row r="8320">
          <cell r="A8320">
            <v>12757258</v>
          </cell>
          <cell r="AD8320">
            <v>250</v>
          </cell>
        </row>
        <row r="8321">
          <cell r="A8321">
            <v>12571794</v>
          </cell>
          <cell r="AD8321">
            <v>636</v>
          </cell>
        </row>
        <row r="8322">
          <cell r="A8322">
            <v>13051518</v>
          </cell>
          <cell r="AD8322">
            <v>636</v>
          </cell>
        </row>
        <row r="8323">
          <cell r="A8323">
            <v>12697282</v>
          </cell>
          <cell r="AD8323">
            <v>250</v>
          </cell>
        </row>
        <row r="8324">
          <cell r="A8324">
            <v>12981246</v>
          </cell>
          <cell r="AD8324">
            <v>636</v>
          </cell>
        </row>
        <row r="8325">
          <cell r="A8325">
            <v>12696865</v>
          </cell>
          <cell r="AD8325">
            <v>250</v>
          </cell>
        </row>
        <row r="8326">
          <cell r="A8326">
            <v>12459206</v>
          </cell>
          <cell r="AD8326">
            <v>250</v>
          </cell>
        </row>
        <row r="8327">
          <cell r="A8327">
            <v>12460021</v>
          </cell>
          <cell r="AD8327">
            <v>250</v>
          </cell>
        </row>
        <row r="8328">
          <cell r="A8328">
            <v>12459101</v>
          </cell>
          <cell r="AD8328">
            <v>250</v>
          </cell>
        </row>
        <row r="8329">
          <cell r="A8329">
            <v>12796033</v>
          </cell>
          <cell r="AD8329">
            <v>250</v>
          </cell>
        </row>
        <row r="8330">
          <cell r="A8330">
            <v>12459227</v>
          </cell>
          <cell r="AD8330">
            <v>250</v>
          </cell>
        </row>
        <row r="8331">
          <cell r="A8331">
            <v>12459972</v>
          </cell>
          <cell r="AD8331">
            <v>250</v>
          </cell>
        </row>
        <row r="8332">
          <cell r="A8332">
            <v>12756794</v>
          </cell>
          <cell r="AD8332">
            <v>250</v>
          </cell>
        </row>
        <row r="8333">
          <cell r="A8333">
            <v>12758119</v>
          </cell>
          <cell r="AD8333">
            <v>250</v>
          </cell>
        </row>
        <row r="8334">
          <cell r="A8334">
            <v>12760000</v>
          </cell>
          <cell r="AD8334">
            <v>250</v>
          </cell>
        </row>
        <row r="8335">
          <cell r="A8335">
            <v>12756778</v>
          </cell>
          <cell r="AD8335">
            <v>250</v>
          </cell>
        </row>
        <row r="8336">
          <cell r="A8336">
            <v>12459855</v>
          </cell>
          <cell r="AD8336">
            <v>250</v>
          </cell>
        </row>
        <row r="8337">
          <cell r="A8337">
            <v>12459941</v>
          </cell>
          <cell r="AD8337">
            <v>250</v>
          </cell>
        </row>
        <row r="8338">
          <cell r="A8338">
            <v>12459341</v>
          </cell>
          <cell r="AD8338">
            <v>250</v>
          </cell>
        </row>
        <row r="8339">
          <cell r="A8339">
            <v>12459049</v>
          </cell>
          <cell r="AD8339">
            <v>250</v>
          </cell>
        </row>
        <row r="8340">
          <cell r="A8340">
            <v>12459464</v>
          </cell>
          <cell r="AD8340">
            <v>250</v>
          </cell>
        </row>
        <row r="8341">
          <cell r="A8341">
            <v>12459744</v>
          </cell>
          <cell r="AD8341">
            <v>250</v>
          </cell>
        </row>
        <row r="8342">
          <cell r="A8342">
            <v>12459175</v>
          </cell>
          <cell r="AD8342">
            <v>250</v>
          </cell>
        </row>
        <row r="8343">
          <cell r="A8343">
            <v>12459481</v>
          </cell>
          <cell r="AD8343">
            <v>250</v>
          </cell>
        </row>
        <row r="8344">
          <cell r="A8344">
            <v>12459186</v>
          </cell>
          <cell r="AD8344">
            <v>250</v>
          </cell>
        </row>
        <row r="8345">
          <cell r="A8345">
            <v>12795921</v>
          </cell>
          <cell r="AD8345">
            <v>636</v>
          </cell>
        </row>
        <row r="8346">
          <cell r="A8346">
            <v>12459575</v>
          </cell>
          <cell r="AD8346">
            <v>250</v>
          </cell>
        </row>
        <row r="8347">
          <cell r="A8347">
            <v>13464435</v>
          </cell>
          <cell r="AD8347">
            <v>250</v>
          </cell>
        </row>
        <row r="8348">
          <cell r="A8348">
            <v>12459992</v>
          </cell>
          <cell r="AD8348">
            <v>250</v>
          </cell>
        </row>
        <row r="8349">
          <cell r="A8349">
            <v>12656555</v>
          </cell>
          <cell r="AD8349">
            <v>250</v>
          </cell>
        </row>
        <row r="8350">
          <cell r="A8350">
            <v>12459800</v>
          </cell>
          <cell r="AD8350">
            <v>250</v>
          </cell>
        </row>
        <row r="8351">
          <cell r="A8351">
            <v>12459791</v>
          </cell>
          <cell r="AD8351">
            <v>250</v>
          </cell>
        </row>
        <row r="8352">
          <cell r="A8352">
            <v>12621686</v>
          </cell>
          <cell r="AD8352">
            <v>250</v>
          </cell>
        </row>
        <row r="8353">
          <cell r="A8353">
            <v>12460156</v>
          </cell>
          <cell r="AD8353">
            <v>250</v>
          </cell>
        </row>
        <row r="8354">
          <cell r="A8354">
            <v>12459396</v>
          </cell>
          <cell r="AD8354">
            <v>250</v>
          </cell>
        </row>
        <row r="8355">
          <cell r="A8355">
            <v>12459671</v>
          </cell>
          <cell r="AD8355">
            <v>250</v>
          </cell>
        </row>
        <row r="8356">
          <cell r="A8356">
            <v>12460026</v>
          </cell>
          <cell r="AD8356">
            <v>250</v>
          </cell>
        </row>
        <row r="8357">
          <cell r="A8357">
            <v>12459707</v>
          </cell>
          <cell r="AD8357">
            <v>250</v>
          </cell>
        </row>
        <row r="8358">
          <cell r="A8358">
            <v>12459578</v>
          </cell>
          <cell r="AD8358">
            <v>250</v>
          </cell>
        </row>
        <row r="8359">
          <cell r="A8359">
            <v>12459776</v>
          </cell>
          <cell r="AD8359">
            <v>250</v>
          </cell>
        </row>
        <row r="8360">
          <cell r="A8360">
            <v>12460086</v>
          </cell>
          <cell r="AD8360">
            <v>250</v>
          </cell>
        </row>
        <row r="8361">
          <cell r="A8361">
            <v>12460253</v>
          </cell>
          <cell r="AD8361">
            <v>250</v>
          </cell>
        </row>
        <row r="8362">
          <cell r="A8362">
            <v>12459100</v>
          </cell>
          <cell r="AD8362">
            <v>250</v>
          </cell>
        </row>
        <row r="8363">
          <cell r="A8363">
            <v>12816146</v>
          </cell>
          <cell r="AD8363">
            <v>250</v>
          </cell>
        </row>
        <row r="8364">
          <cell r="A8364">
            <v>12459118</v>
          </cell>
          <cell r="AD8364">
            <v>250</v>
          </cell>
        </row>
        <row r="8365">
          <cell r="A8365">
            <v>12856989</v>
          </cell>
          <cell r="AD8365">
            <v>636</v>
          </cell>
        </row>
        <row r="8366">
          <cell r="A8366">
            <v>12795996</v>
          </cell>
          <cell r="AD8366">
            <v>636</v>
          </cell>
        </row>
        <row r="8367">
          <cell r="A8367">
            <v>12459487</v>
          </cell>
          <cell r="AD8367">
            <v>250</v>
          </cell>
        </row>
        <row r="8368">
          <cell r="A8368">
            <v>12753780</v>
          </cell>
          <cell r="AD8368">
            <v>250</v>
          </cell>
        </row>
        <row r="8369">
          <cell r="A8369">
            <v>12459499</v>
          </cell>
          <cell r="AD8369">
            <v>250</v>
          </cell>
        </row>
        <row r="8370">
          <cell r="A8370">
            <v>12459559</v>
          </cell>
          <cell r="AD8370">
            <v>250</v>
          </cell>
        </row>
        <row r="8371">
          <cell r="A8371">
            <v>12458894</v>
          </cell>
          <cell r="AD8371">
            <v>250</v>
          </cell>
        </row>
        <row r="8372">
          <cell r="A8372">
            <v>12459632</v>
          </cell>
          <cell r="AD8372">
            <v>250</v>
          </cell>
        </row>
        <row r="8373">
          <cell r="A8373">
            <v>12748663</v>
          </cell>
          <cell r="AD8373">
            <v>250</v>
          </cell>
        </row>
        <row r="8374">
          <cell r="A8374">
            <v>12459669</v>
          </cell>
          <cell r="AD8374">
            <v>250</v>
          </cell>
        </row>
        <row r="8375">
          <cell r="A8375">
            <v>12460033</v>
          </cell>
          <cell r="AD8375">
            <v>250</v>
          </cell>
        </row>
        <row r="8376">
          <cell r="A8376">
            <v>12460236</v>
          </cell>
          <cell r="AD8376">
            <v>250</v>
          </cell>
        </row>
        <row r="8377">
          <cell r="A8377">
            <v>12459214</v>
          </cell>
          <cell r="AD8377">
            <v>250</v>
          </cell>
        </row>
        <row r="8378">
          <cell r="A8378">
            <v>13625359</v>
          </cell>
          <cell r="AD8378">
            <v>250</v>
          </cell>
        </row>
        <row r="8379">
          <cell r="A8379">
            <v>12459783</v>
          </cell>
          <cell r="AD8379">
            <v>250</v>
          </cell>
        </row>
        <row r="8380">
          <cell r="A8380">
            <v>13441507</v>
          </cell>
          <cell r="AD8380">
            <v>250</v>
          </cell>
        </row>
        <row r="8381">
          <cell r="A8381">
            <v>12459502</v>
          </cell>
          <cell r="AD8381">
            <v>250</v>
          </cell>
        </row>
        <row r="8382">
          <cell r="A8382">
            <v>13441508</v>
          </cell>
          <cell r="AD8382">
            <v>250</v>
          </cell>
        </row>
        <row r="8383">
          <cell r="A8383">
            <v>12459305</v>
          </cell>
          <cell r="AD8383">
            <v>250</v>
          </cell>
        </row>
        <row r="8384">
          <cell r="A8384">
            <v>12459062</v>
          </cell>
          <cell r="AD8384">
            <v>250</v>
          </cell>
        </row>
        <row r="8385">
          <cell r="A8385">
            <v>12459684</v>
          </cell>
          <cell r="AD8385">
            <v>636</v>
          </cell>
        </row>
        <row r="8386">
          <cell r="A8386">
            <v>12460093</v>
          </cell>
          <cell r="AD8386">
            <v>636</v>
          </cell>
        </row>
        <row r="8387">
          <cell r="A8387">
            <v>12459053</v>
          </cell>
          <cell r="AD8387">
            <v>250</v>
          </cell>
        </row>
        <row r="8388">
          <cell r="A8388">
            <v>12459337</v>
          </cell>
          <cell r="AD8388">
            <v>250</v>
          </cell>
        </row>
        <row r="8389">
          <cell r="A8389">
            <v>12459454</v>
          </cell>
          <cell r="AD8389">
            <v>250</v>
          </cell>
        </row>
        <row r="8390">
          <cell r="A8390">
            <v>12479698</v>
          </cell>
          <cell r="AD8390">
            <v>250</v>
          </cell>
        </row>
        <row r="8391">
          <cell r="A8391">
            <v>12760589</v>
          </cell>
          <cell r="AD8391">
            <v>250</v>
          </cell>
        </row>
        <row r="8392">
          <cell r="A8392">
            <v>12479653</v>
          </cell>
          <cell r="AD8392">
            <v>250</v>
          </cell>
        </row>
        <row r="8393">
          <cell r="A8393">
            <v>12479585</v>
          </cell>
          <cell r="AD8393">
            <v>250</v>
          </cell>
        </row>
        <row r="8394">
          <cell r="A8394">
            <v>12972885</v>
          </cell>
          <cell r="AD8394">
            <v>250</v>
          </cell>
        </row>
        <row r="8395">
          <cell r="A8395">
            <v>12460036</v>
          </cell>
          <cell r="AD8395">
            <v>250</v>
          </cell>
        </row>
        <row r="8396">
          <cell r="A8396">
            <v>12460165</v>
          </cell>
          <cell r="AD8396">
            <v>250</v>
          </cell>
        </row>
        <row r="8397">
          <cell r="A8397">
            <v>13511529</v>
          </cell>
          <cell r="AD8397">
            <v>250</v>
          </cell>
        </row>
        <row r="8398">
          <cell r="A8398">
            <v>12854786</v>
          </cell>
          <cell r="AD8398">
            <v>250</v>
          </cell>
        </row>
        <row r="8399">
          <cell r="A8399">
            <v>12459588</v>
          </cell>
          <cell r="AD8399">
            <v>250</v>
          </cell>
        </row>
        <row r="8400">
          <cell r="A8400">
            <v>13484883</v>
          </cell>
          <cell r="AD8400">
            <v>250</v>
          </cell>
        </row>
        <row r="8401">
          <cell r="A8401">
            <v>12459096</v>
          </cell>
          <cell r="AD8401">
            <v>250</v>
          </cell>
        </row>
        <row r="8402">
          <cell r="A8402">
            <v>12459864</v>
          </cell>
          <cell r="AD8402">
            <v>250</v>
          </cell>
        </row>
        <row r="8403">
          <cell r="A8403">
            <v>12751407</v>
          </cell>
          <cell r="AD8403">
            <v>250</v>
          </cell>
        </row>
        <row r="8404">
          <cell r="A8404">
            <v>12479668</v>
          </cell>
          <cell r="AD8404">
            <v>250</v>
          </cell>
        </row>
        <row r="8405">
          <cell r="A8405">
            <v>12459726</v>
          </cell>
          <cell r="AD8405">
            <v>250</v>
          </cell>
        </row>
        <row r="8406">
          <cell r="A8406">
            <v>12750967</v>
          </cell>
          <cell r="AD8406">
            <v>250</v>
          </cell>
        </row>
        <row r="8407">
          <cell r="A8407">
            <v>12459209</v>
          </cell>
          <cell r="AD8407">
            <v>250</v>
          </cell>
        </row>
        <row r="8408">
          <cell r="A8408">
            <v>12758679</v>
          </cell>
          <cell r="AD8408">
            <v>250</v>
          </cell>
        </row>
        <row r="8409">
          <cell r="A8409">
            <v>12458987</v>
          </cell>
          <cell r="AD8409">
            <v>636</v>
          </cell>
        </row>
        <row r="8410">
          <cell r="A8410">
            <v>12459167</v>
          </cell>
          <cell r="AD8410">
            <v>636</v>
          </cell>
        </row>
        <row r="8411">
          <cell r="A8411">
            <v>12460030</v>
          </cell>
          <cell r="AD8411">
            <v>636</v>
          </cell>
        </row>
        <row r="8412">
          <cell r="A8412">
            <v>12459159</v>
          </cell>
          <cell r="AD8412">
            <v>636</v>
          </cell>
        </row>
        <row r="8413">
          <cell r="A8413">
            <v>12460076</v>
          </cell>
          <cell r="AD8413">
            <v>636</v>
          </cell>
        </row>
        <row r="8414">
          <cell r="A8414">
            <v>12460139</v>
          </cell>
          <cell r="AD8414">
            <v>636</v>
          </cell>
        </row>
        <row r="8415">
          <cell r="A8415">
            <v>13719731</v>
          </cell>
          <cell r="AD8415">
            <v>636</v>
          </cell>
        </row>
        <row r="8416">
          <cell r="A8416">
            <v>12571921</v>
          </cell>
          <cell r="AD8416">
            <v>636</v>
          </cell>
        </row>
        <row r="8417">
          <cell r="A8417">
            <v>12459615</v>
          </cell>
          <cell r="AD8417">
            <v>250</v>
          </cell>
        </row>
        <row r="8418">
          <cell r="A8418">
            <v>12460037</v>
          </cell>
          <cell r="AD8418">
            <v>636</v>
          </cell>
        </row>
        <row r="8419">
          <cell r="A8419">
            <v>13661436</v>
          </cell>
          <cell r="AD8419">
            <v>636</v>
          </cell>
        </row>
        <row r="8420">
          <cell r="A8420">
            <v>12758680</v>
          </cell>
          <cell r="AD8420">
            <v>636</v>
          </cell>
        </row>
        <row r="8421">
          <cell r="A8421">
            <v>12459733</v>
          </cell>
          <cell r="AD8421">
            <v>250</v>
          </cell>
        </row>
        <row r="8422">
          <cell r="A8422">
            <v>12459126</v>
          </cell>
          <cell r="AD8422">
            <v>636</v>
          </cell>
        </row>
        <row r="8423">
          <cell r="A8423">
            <v>12459042</v>
          </cell>
          <cell r="AD8423">
            <v>250</v>
          </cell>
        </row>
        <row r="8424">
          <cell r="A8424">
            <v>12459249</v>
          </cell>
          <cell r="AD8424">
            <v>250</v>
          </cell>
        </row>
        <row r="8425">
          <cell r="A8425">
            <v>12459792</v>
          </cell>
          <cell r="AD8425">
            <v>250</v>
          </cell>
        </row>
        <row r="8426">
          <cell r="A8426">
            <v>12458960</v>
          </cell>
          <cell r="AD8426">
            <v>250</v>
          </cell>
        </row>
        <row r="8427">
          <cell r="A8427">
            <v>12753474</v>
          </cell>
          <cell r="AD8427">
            <v>250</v>
          </cell>
        </row>
        <row r="8428">
          <cell r="A8428">
            <v>12459690</v>
          </cell>
          <cell r="AD8428">
            <v>250</v>
          </cell>
        </row>
        <row r="8429">
          <cell r="A8429">
            <v>12459915</v>
          </cell>
          <cell r="AD8429">
            <v>250</v>
          </cell>
        </row>
        <row r="8430">
          <cell r="A8430">
            <v>12460073</v>
          </cell>
          <cell r="AD8430">
            <v>250</v>
          </cell>
        </row>
        <row r="8431">
          <cell r="A8431">
            <v>12458996</v>
          </cell>
          <cell r="AD8431">
            <v>636</v>
          </cell>
        </row>
        <row r="8432">
          <cell r="A8432">
            <v>13133716</v>
          </cell>
          <cell r="AD8432">
            <v>250</v>
          </cell>
        </row>
        <row r="8433">
          <cell r="A8433">
            <v>12757216</v>
          </cell>
          <cell r="AD8433">
            <v>250</v>
          </cell>
        </row>
        <row r="8434">
          <cell r="A8434">
            <v>12459111</v>
          </cell>
          <cell r="AD8434">
            <v>250</v>
          </cell>
        </row>
        <row r="8435">
          <cell r="A8435">
            <v>12459606</v>
          </cell>
          <cell r="AD8435">
            <v>250</v>
          </cell>
        </row>
        <row r="8436">
          <cell r="A8436">
            <v>12458990</v>
          </cell>
          <cell r="AD8436">
            <v>250</v>
          </cell>
        </row>
        <row r="8437">
          <cell r="A8437">
            <v>12458944</v>
          </cell>
          <cell r="AD8437">
            <v>636</v>
          </cell>
        </row>
        <row r="8438">
          <cell r="A8438">
            <v>12460055</v>
          </cell>
          <cell r="AD8438">
            <v>636</v>
          </cell>
        </row>
        <row r="8439">
          <cell r="A8439">
            <v>12459200</v>
          </cell>
          <cell r="AD8439">
            <v>636</v>
          </cell>
        </row>
        <row r="8440">
          <cell r="A8440">
            <v>12526350</v>
          </cell>
          <cell r="AD8440">
            <v>636</v>
          </cell>
        </row>
        <row r="8441">
          <cell r="A8441">
            <v>12751090</v>
          </cell>
          <cell r="AD8441">
            <v>636</v>
          </cell>
        </row>
        <row r="8442">
          <cell r="A8442">
            <v>12751839</v>
          </cell>
          <cell r="AD8442">
            <v>636</v>
          </cell>
        </row>
        <row r="8443">
          <cell r="A8443">
            <v>12958936</v>
          </cell>
          <cell r="AD8443">
            <v>250</v>
          </cell>
        </row>
        <row r="8444">
          <cell r="A8444">
            <v>12460062</v>
          </cell>
          <cell r="AD8444">
            <v>250</v>
          </cell>
        </row>
        <row r="8445">
          <cell r="A8445">
            <v>12459142</v>
          </cell>
          <cell r="AD8445">
            <v>250</v>
          </cell>
        </row>
        <row r="8446">
          <cell r="A8446">
            <v>12458935</v>
          </cell>
          <cell r="AD8446">
            <v>250</v>
          </cell>
        </row>
        <row r="8447">
          <cell r="A8447">
            <v>12459419</v>
          </cell>
          <cell r="AD8447">
            <v>250</v>
          </cell>
        </row>
        <row r="8448">
          <cell r="A8448">
            <v>12459294</v>
          </cell>
          <cell r="AD8448">
            <v>250</v>
          </cell>
        </row>
        <row r="8449">
          <cell r="A8449">
            <v>12459774</v>
          </cell>
          <cell r="AD8449">
            <v>636</v>
          </cell>
        </row>
        <row r="8450">
          <cell r="A8450">
            <v>12460195</v>
          </cell>
          <cell r="AD8450">
            <v>636</v>
          </cell>
        </row>
        <row r="8451">
          <cell r="A8451">
            <v>12460273</v>
          </cell>
          <cell r="AD8451">
            <v>636</v>
          </cell>
        </row>
        <row r="8452">
          <cell r="A8452">
            <v>12459040</v>
          </cell>
          <cell r="AD8452">
            <v>636</v>
          </cell>
        </row>
        <row r="8453">
          <cell r="A8453">
            <v>12459851</v>
          </cell>
          <cell r="AD8453">
            <v>636</v>
          </cell>
        </row>
        <row r="8454">
          <cell r="A8454">
            <v>12459839</v>
          </cell>
          <cell r="AD8454">
            <v>250</v>
          </cell>
        </row>
        <row r="8455">
          <cell r="A8455">
            <v>12876489</v>
          </cell>
          <cell r="AD8455">
            <v>250</v>
          </cell>
        </row>
        <row r="8456">
          <cell r="A8456">
            <v>12459872</v>
          </cell>
          <cell r="AD8456">
            <v>250</v>
          </cell>
        </row>
        <row r="8457">
          <cell r="A8457">
            <v>12459925</v>
          </cell>
          <cell r="AD8457">
            <v>250</v>
          </cell>
        </row>
        <row r="8458">
          <cell r="A8458">
            <v>12459553</v>
          </cell>
          <cell r="AD8458">
            <v>250</v>
          </cell>
        </row>
        <row r="8459">
          <cell r="A8459">
            <v>12459494</v>
          </cell>
          <cell r="AD8459">
            <v>250</v>
          </cell>
        </row>
        <row r="8460">
          <cell r="A8460">
            <v>12459727</v>
          </cell>
          <cell r="AD8460">
            <v>250</v>
          </cell>
        </row>
        <row r="8461">
          <cell r="A8461">
            <v>13475500</v>
          </cell>
          <cell r="AD8461">
            <v>250</v>
          </cell>
        </row>
        <row r="8462">
          <cell r="A8462">
            <v>12458937</v>
          </cell>
          <cell r="AD8462">
            <v>250</v>
          </cell>
        </row>
        <row r="8463">
          <cell r="A8463">
            <v>12459694</v>
          </cell>
          <cell r="AD8463">
            <v>250</v>
          </cell>
        </row>
        <row r="8464">
          <cell r="A8464">
            <v>12459108</v>
          </cell>
          <cell r="AD8464">
            <v>250</v>
          </cell>
        </row>
        <row r="8465">
          <cell r="A8465">
            <v>12459953</v>
          </cell>
          <cell r="AD8465">
            <v>250</v>
          </cell>
        </row>
        <row r="8466">
          <cell r="A8466">
            <v>12460163</v>
          </cell>
          <cell r="AD8466">
            <v>250</v>
          </cell>
        </row>
        <row r="8467">
          <cell r="A8467">
            <v>12795906</v>
          </cell>
          <cell r="AD8467">
            <v>250</v>
          </cell>
        </row>
        <row r="8468">
          <cell r="A8468">
            <v>12459711</v>
          </cell>
          <cell r="AD8468">
            <v>636</v>
          </cell>
        </row>
        <row r="8469">
          <cell r="A8469">
            <v>12459732</v>
          </cell>
          <cell r="AD8469">
            <v>636</v>
          </cell>
        </row>
        <row r="8470">
          <cell r="A8470">
            <v>12460158</v>
          </cell>
          <cell r="AD8470">
            <v>636</v>
          </cell>
        </row>
        <row r="8471">
          <cell r="A8471">
            <v>12458959</v>
          </cell>
          <cell r="AD8471">
            <v>636</v>
          </cell>
        </row>
        <row r="8472">
          <cell r="A8472">
            <v>13521922</v>
          </cell>
          <cell r="AD8472">
            <v>250</v>
          </cell>
        </row>
        <row r="8473">
          <cell r="A8473">
            <v>12459809</v>
          </cell>
          <cell r="AD8473">
            <v>636</v>
          </cell>
        </row>
        <row r="8474">
          <cell r="A8474">
            <v>12459794</v>
          </cell>
          <cell r="AD8474">
            <v>636</v>
          </cell>
        </row>
        <row r="8475">
          <cell r="A8475">
            <v>12458985</v>
          </cell>
          <cell r="AD8475">
            <v>636</v>
          </cell>
        </row>
        <row r="8476">
          <cell r="A8476">
            <v>12460206</v>
          </cell>
          <cell r="AD8476">
            <v>250</v>
          </cell>
        </row>
        <row r="8477">
          <cell r="A8477">
            <v>12571735</v>
          </cell>
          <cell r="AD8477">
            <v>636</v>
          </cell>
        </row>
        <row r="8478">
          <cell r="A8478">
            <v>12536243</v>
          </cell>
          <cell r="AD8478">
            <v>636</v>
          </cell>
        </row>
        <row r="8479">
          <cell r="A8479">
            <v>12569794</v>
          </cell>
          <cell r="AD8479">
            <v>636</v>
          </cell>
        </row>
        <row r="8480">
          <cell r="A8480">
            <v>12571734</v>
          </cell>
          <cell r="AD8480">
            <v>636</v>
          </cell>
        </row>
        <row r="8481">
          <cell r="A8481">
            <v>12568004</v>
          </cell>
          <cell r="AD8481">
            <v>636</v>
          </cell>
        </row>
        <row r="8482">
          <cell r="A8482">
            <v>12460152</v>
          </cell>
          <cell r="AD8482">
            <v>250</v>
          </cell>
        </row>
        <row r="8483">
          <cell r="A8483">
            <v>12460002</v>
          </cell>
          <cell r="AD8483">
            <v>250</v>
          </cell>
        </row>
        <row r="8484">
          <cell r="A8484">
            <v>12459423</v>
          </cell>
          <cell r="AD8484">
            <v>250</v>
          </cell>
        </row>
        <row r="8485">
          <cell r="A8485">
            <v>12459470</v>
          </cell>
          <cell r="AD8485">
            <v>250</v>
          </cell>
        </row>
        <row r="8486">
          <cell r="A8486">
            <v>12459128</v>
          </cell>
          <cell r="AD8486">
            <v>250</v>
          </cell>
        </row>
        <row r="8487">
          <cell r="A8487">
            <v>12459995</v>
          </cell>
          <cell r="AD8487">
            <v>250</v>
          </cell>
        </row>
        <row r="8488">
          <cell r="A8488">
            <v>12459374</v>
          </cell>
          <cell r="AD8488">
            <v>250</v>
          </cell>
        </row>
        <row r="8489">
          <cell r="A8489">
            <v>12459095</v>
          </cell>
          <cell r="AD8489">
            <v>636</v>
          </cell>
        </row>
        <row r="8490">
          <cell r="A8490">
            <v>12460135</v>
          </cell>
          <cell r="AD8490">
            <v>636</v>
          </cell>
        </row>
        <row r="8491">
          <cell r="A8491">
            <v>12460256</v>
          </cell>
          <cell r="AD8491">
            <v>636</v>
          </cell>
        </row>
        <row r="8492">
          <cell r="A8492">
            <v>12458974</v>
          </cell>
          <cell r="AD8492">
            <v>250</v>
          </cell>
        </row>
        <row r="8493">
          <cell r="A8493">
            <v>12459943</v>
          </cell>
          <cell r="AD8493">
            <v>636</v>
          </cell>
        </row>
        <row r="8494">
          <cell r="A8494">
            <v>12459360</v>
          </cell>
          <cell r="AD8494">
            <v>636</v>
          </cell>
        </row>
        <row r="8495">
          <cell r="A8495">
            <v>12459256</v>
          </cell>
          <cell r="AD8495">
            <v>636</v>
          </cell>
        </row>
        <row r="8496">
          <cell r="A8496">
            <v>12479617</v>
          </cell>
          <cell r="AD8496">
            <v>250</v>
          </cell>
        </row>
        <row r="8497">
          <cell r="A8497">
            <v>13485386</v>
          </cell>
          <cell r="AD8497">
            <v>636</v>
          </cell>
        </row>
        <row r="8498">
          <cell r="A8498">
            <v>12459624</v>
          </cell>
          <cell r="AD8498">
            <v>636</v>
          </cell>
        </row>
        <row r="8499">
          <cell r="A8499">
            <v>12459347</v>
          </cell>
          <cell r="AD8499">
            <v>250</v>
          </cell>
        </row>
        <row r="8500">
          <cell r="A8500">
            <v>12459197</v>
          </cell>
          <cell r="AD8500">
            <v>250</v>
          </cell>
        </row>
        <row r="8501">
          <cell r="A8501">
            <v>12458896</v>
          </cell>
          <cell r="AD8501">
            <v>250</v>
          </cell>
        </row>
        <row r="8502">
          <cell r="A8502">
            <v>12459150</v>
          </cell>
          <cell r="AD8502">
            <v>250</v>
          </cell>
        </row>
        <row r="8503">
          <cell r="A8503">
            <v>12459123</v>
          </cell>
          <cell r="AD8503">
            <v>250</v>
          </cell>
        </row>
        <row r="8504">
          <cell r="A8504">
            <v>12460239</v>
          </cell>
          <cell r="AD8504">
            <v>250</v>
          </cell>
        </row>
        <row r="8505">
          <cell r="A8505">
            <v>12460212</v>
          </cell>
          <cell r="AD8505">
            <v>250</v>
          </cell>
        </row>
        <row r="8506">
          <cell r="A8506">
            <v>12459772</v>
          </cell>
          <cell r="AD8506">
            <v>250</v>
          </cell>
        </row>
        <row r="8507">
          <cell r="A8507">
            <v>12994749</v>
          </cell>
          <cell r="AD8507">
            <v>636</v>
          </cell>
        </row>
        <row r="8508">
          <cell r="A8508">
            <v>12994748</v>
          </cell>
          <cell r="AD8508">
            <v>636</v>
          </cell>
        </row>
        <row r="8509">
          <cell r="A8509">
            <v>12969122</v>
          </cell>
          <cell r="AD8509">
            <v>636</v>
          </cell>
        </row>
        <row r="8510">
          <cell r="A8510">
            <v>12459032</v>
          </cell>
          <cell r="AD8510">
            <v>636</v>
          </cell>
        </row>
        <row r="8511">
          <cell r="A8511">
            <v>12459010</v>
          </cell>
          <cell r="AD8511">
            <v>636</v>
          </cell>
        </row>
        <row r="8512">
          <cell r="A8512">
            <v>12459460</v>
          </cell>
          <cell r="AD8512">
            <v>636</v>
          </cell>
        </row>
        <row r="8513">
          <cell r="A8513">
            <v>12459771</v>
          </cell>
          <cell r="AD8513">
            <v>250</v>
          </cell>
        </row>
        <row r="8514">
          <cell r="A8514">
            <v>12756844</v>
          </cell>
          <cell r="AD8514">
            <v>250</v>
          </cell>
        </row>
        <row r="8515">
          <cell r="A8515">
            <v>12459224</v>
          </cell>
          <cell r="AD8515">
            <v>250</v>
          </cell>
        </row>
        <row r="8516">
          <cell r="A8516">
            <v>12753491</v>
          </cell>
          <cell r="AD8516">
            <v>250</v>
          </cell>
        </row>
        <row r="8517">
          <cell r="A8517">
            <v>13519370</v>
          </cell>
          <cell r="AD8517">
            <v>636</v>
          </cell>
        </row>
        <row r="8518">
          <cell r="A8518">
            <v>12756845</v>
          </cell>
          <cell r="AD8518">
            <v>636</v>
          </cell>
        </row>
        <row r="8519">
          <cell r="A8519">
            <v>12851277</v>
          </cell>
          <cell r="AD8519">
            <v>636</v>
          </cell>
        </row>
        <row r="8520">
          <cell r="A8520">
            <v>12458971</v>
          </cell>
          <cell r="AD8520">
            <v>636</v>
          </cell>
        </row>
        <row r="8521">
          <cell r="A8521">
            <v>12795963</v>
          </cell>
          <cell r="AD8521">
            <v>250</v>
          </cell>
        </row>
        <row r="8522">
          <cell r="A8522">
            <v>12460155</v>
          </cell>
          <cell r="AD8522">
            <v>250</v>
          </cell>
        </row>
        <row r="8523">
          <cell r="A8523">
            <v>12751460</v>
          </cell>
          <cell r="AD8523">
            <v>250</v>
          </cell>
        </row>
        <row r="8524">
          <cell r="A8524">
            <v>12749237</v>
          </cell>
          <cell r="AD8524">
            <v>250</v>
          </cell>
        </row>
        <row r="8525">
          <cell r="A8525">
            <v>12482622</v>
          </cell>
          <cell r="AD8525">
            <v>250</v>
          </cell>
        </row>
        <row r="8526">
          <cell r="A8526">
            <v>12482618</v>
          </cell>
          <cell r="AD8526">
            <v>250</v>
          </cell>
        </row>
        <row r="8527">
          <cell r="A8527">
            <v>12459005</v>
          </cell>
          <cell r="AD8527">
            <v>250</v>
          </cell>
        </row>
        <row r="8528">
          <cell r="A8528">
            <v>12460201</v>
          </cell>
          <cell r="AD8528">
            <v>250</v>
          </cell>
        </row>
        <row r="8529">
          <cell r="A8529">
            <v>12479590</v>
          </cell>
          <cell r="AD8529">
            <v>250</v>
          </cell>
        </row>
        <row r="8530">
          <cell r="A8530">
            <v>12459831</v>
          </cell>
          <cell r="AD8530">
            <v>250</v>
          </cell>
        </row>
        <row r="8531">
          <cell r="A8531">
            <v>12458998</v>
          </cell>
          <cell r="AD8531">
            <v>250</v>
          </cell>
        </row>
        <row r="8532">
          <cell r="A8532">
            <v>13438868</v>
          </cell>
          <cell r="AD8532">
            <v>250</v>
          </cell>
        </row>
        <row r="8533">
          <cell r="A8533">
            <v>12751115</v>
          </cell>
          <cell r="AD8533">
            <v>250</v>
          </cell>
        </row>
        <row r="8534">
          <cell r="A8534">
            <v>12752088</v>
          </cell>
          <cell r="AD8534">
            <v>250</v>
          </cell>
        </row>
        <row r="8535">
          <cell r="A8535">
            <v>12756107</v>
          </cell>
          <cell r="AD8535">
            <v>250</v>
          </cell>
        </row>
        <row r="8536">
          <cell r="A8536">
            <v>12698843</v>
          </cell>
          <cell r="AD8536">
            <v>250</v>
          </cell>
        </row>
        <row r="8537">
          <cell r="A8537">
            <v>12479640</v>
          </cell>
          <cell r="AD8537">
            <v>250</v>
          </cell>
        </row>
        <row r="8538">
          <cell r="A8538">
            <v>12697244</v>
          </cell>
          <cell r="AD8538">
            <v>250</v>
          </cell>
        </row>
        <row r="8539">
          <cell r="A8539">
            <v>13464420</v>
          </cell>
          <cell r="AD8539">
            <v>250</v>
          </cell>
        </row>
        <row r="8540">
          <cell r="A8540">
            <v>12459059</v>
          </cell>
          <cell r="AD8540">
            <v>250</v>
          </cell>
        </row>
        <row r="8541">
          <cell r="A8541">
            <v>12459327</v>
          </cell>
          <cell r="AD8541">
            <v>250</v>
          </cell>
        </row>
        <row r="8542">
          <cell r="A8542">
            <v>12779888</v>
          </cell>
          <cell r="AD8542">
            <v>250</v>
          </cell>
        </row>
        <row r="8543">
          <cell r="A8543">
            <v>12459789</v>
          </cell>
          <cell r="AD8543">
            <v>250</v>
          </cell>
        </row>
        <row r="8544">
          <cell r="A8544">
            <v>12459718</v>
          </cell>
          <cell r="AD8544">
            <v>250</v>
          </cell>
        </row>
        <row r="8545">
          <cell r="A8545">
            <v>12482620</v>
          </cell>
          <cell r="AD8545">
            <v>250</v>
          </cell>
        </row>
        <row r="8546">
          <cell r="A8546">
            <v>12459004</v>
          </cell>
          <cell r="AD8546">
            <v>250</v>
          </cell>
        </row>
        <row r="8547">
          <cell r="A8547">
            <v>12460117</v>
          </cell>
          <cell r="AD8547">
            <v>250</v>
          </cell>
        </row>
        <row r="8548">
          <cell r="A8548">
            <v>12459210</v>
          </cell>
          <cell r="AD8548">
            <v>250</v>
          </cell>
        </row>
        <row r="8549">
          <cell r="A8549">
            <v>12459235</v>
          </cell>
          <cell r="AD8549">
            <v>250</v>
          </cell>
        </row>
        <row r="8550">
          <cell r="A8550">
            <v>12459904</v>
          </cell>
          <cell r="AD8550">
            <v>250</v>
          </cell>
        </row>
        <row r="8551">
          <cell r="A8551">
            <v>12973179</v>
          </cell>
          <cell r="AD8551">
            <v>250</v>
          </cell>
        </row>
        <row r="8552">
          <cell r="A8552">
            <v>13033073</v>
          </cell>
          <cell r="AD8552">
            <v>250</v>
          </cell>
        </row>
        <row r="8553">
          <cell r="A8553">
            <v>12779274</v>
          </cell>
          <cell r="AD8553">
            <v>250</v>
          </cell>
        </row>
        <row r="8554">
          <cell r="A8554">
            <v>12459203</v>
          </cell>
          <cell r="AD8554">
            <v>250</v>
          </cell>
        </row>
        <row r="8555">
          <cell r="A8555">
            <v>12635710</v>
          </cell>
          <cell r="AD8555">
            <v>250</v>
          </cell>
        </row>
        <row r="8556">
          <cell r="A8556">
            <v>12455028</v>
          </cell>
          <cell r="AD8556">
            <v>250</v>
          </cell>
        </row>
        <row r="8557">
          <cell r="A8557">
            <v>12621186</v>
          </cell>
          <cell r="AD8557">
            <v>250</v>
          </cell>
        </row>
        <row r="8558">
          <cell r="A8558">
            <v>12459269</v>
          </cell>
          <cell r="AD8558">
            <v>250</v>
          </cell>
        </row>
        <row r="8559">
          <cell r="A8559">
            <v>12621446</v>
          </cell>
          <cell r="AD8559">
            <v>250</v>
          </cell>
        </row>
        <row r="8560">
          <cell r="A8560">
            <v>12460138</v>
          </cell>
          <cell r="AD8560">
            <v>250</v>
          </cell>
        </row>
        <row r="8561">
          <cell r="A8561">
            <v>13542923</v>
          </cell>
          <cell r="AD8561">
            <v>250</v>
          </cell>
        </row>
        <row r="8562">
          <cell r="A8562">
            <v>12795959</v>
          </cell>
          <cell r="AD8562">
            <v>636</v>
          </cell>
        </row>
        <row r="8563">
          <cell r="A8563">
            <v>12459309</v>
          </cell>
          <cell r="AD8563">
            <v>250</v>
          </cell>
        </row>
        <row r="8564">
          <cell r="A8564">
            <v>12459648</v>
          </cell>
          <cell r="AD8564">
            <v>250</v>
          </cell>
        </row>
        <row r="8565">
          <cell r="A8565">
            <v>13625721</v>
          </cell>
          <cell r="AD8565">
            <v>250</v>
          </cell>
        </row>
        <row r="8566">
          <cell r="A8566">
            <v>12459046</v>
          </cell>
          <cell r="AD8566">
            <v>250</v>
          </cell>
        </row>
        <row r="8567">
          <cell r="A8567">
            <v>12459516</v>
          </cell>
          <cell r="AD8567">
            <v>250</v>
          </cell>
        </row>
        <row r="8568">
          <cell r="A8568">
            <v>12459288</v>
          </cell>
          <cell r="AD8568">
            <v>250</v>
          </cell>
        </row>
        <row r="8569">
          <cell r="A8569">
            <v>12459907</v>
          </cell>
          <cell r="AD8569">
            <v>250</v>
          </cell>
        </row>
        <row r="8570">
          <cell r="A8570">
            <v>12460015</v>
          </cell>
          <cell r="AD8570">
            <v>250</v>
          </cell>
        </row>
        <row r="8571">
          <cell r="A8571">
            <v>12459250</v>
          </cell>
          <cell r="AD8571">
            <v>250</v>
          </cell>
        </row>
        <row r="8572">
          <cell r="A8572">
            <v>13707250</v>
          </cell>
          <cell r="AD8572">
            <v>250</v>
          </cell>
        </row>
        <row r="8573">
          <cell r="A8573">
            <v>12458970</v>
          </cell>
          <cell r="AD8573">
            <v>250</v>
          </cell>
        </row>
        <row r="8574">
          <cell r="A8574">
            <v>12459177</v>
          </cell>
          <cell r="AD8574">
            <v>250</v>
          </cell>
        </row>
        <row r="8575">
          <cell r="A8575">
            <v>12459484</v>
          </cell>
          <cell r="AD8575">
            <v>250</v>
          </cell>
        </row>
        <row r="8576">
          <cell r="A8576">
            <v>12459278</v>
          </cell>
          <cell r="AD8576">
            <v>250</v>
          </cell>
        </row>
        <row r="8577">
          <cell r="A8577">
            <v>13493291</v>
          </cell>
          <cell r="AD8577">
            <v>250</v>
          </cell>
        </row>
        <row r="8578">
          <cell r="A8578">
            <v>12479705</v>
          </cell>
          <cell r="AD8578">
            <v>636</v>
          </cell>
        </row>
        <row r="8579">
          <cell r="A8579">
            <v>12795919</v>
          </cell>
          <cell r="AD8579">
            <v>250</v>
          </cell>
        </row>
        <row r="8580">
          <cell r="A8580">
            <v>12761682</v>
          </cell>
          <cell r="AD8580">
            <v>250</v>
          </cell>
        </row>
        <row r="8581">
          <cell r="A8581">
            <v>12459242</v>
          </cell>
          <cell r="AD8581">
            <v>250</v>
          </cell>
        </row>
        <row r="8582">
          <cell r="A8582">
            <v>12759976</v>
          </cell>
          <cell r="AD8582">
            <v>250</v>
          </cell>
        </row>
        <row r="8583">
          <cell r="A8583">
            <v>12752189</v>
          </cell>
          <cell r="AD8583">
            <v>250</v>
          </cell>
        </row>
        <row r="8584">
          <cell r="A8584">
            <v>12781750</v>
          </cell>
          <cell r="AD8584">
            <v>636</v>
          </cell>
        </row>
        <row r="8585">
          <cell r="A8585">
            <v>12460203</v>
          </cell>
          <cell r="AD8585">
            <v>636</v>
          </cell>
        </row>
        <row r="8586">
          <cell r="A8586">
            <v>12459616</v>
          </cell>
          <cell r="AD8586">
            <v>636</v>
          </cell>
        </row>
        <row r="8587">
          <cell r="A8587">
            <v>12787844</v>
          </cell>
          <cell r="AD8587">
            <v>250</v>
          </cell>
        </row>
        <row r="8588">
          <cell r="A8588">
            <v>13767307</v>
          </cell>
          <cell r="AD8588">
            <v>636</v>
          </cell>
        </row>
        <row r="8589">
          <cell r="A8589">
            <v>12459025</v>
          </cell>
          <cell r="AD8589">
            <v>636</v>
          </cell>
        </row>
        <row r="8590">
          <cell r="A8590">
            <v>13627404</v>
          </cell>
          <cell r="AD8590">
            <v>636</v>
          </cell>
        </row>
        <row r="8591">
          <cell r="A8591">
            <v>12678613</v>
          </cell>
          <cell r="AD8591">
            <v>250</v>
          </cell>
        </row>
        <row r="8592">
          <cell r="A8592">
            <v>12459185</v>
          </cell>
          <cell r="AD8592">
            <v>636</v>
          </cell>
        </row>
        <row r="8593">
          <cell r="A8593">
            <v>12972882</v>
          </cell>
          <cell r="AD8593">
            <v>250</v>
          </cell>
        </row>
        <row r="8594">
          <cell r="A8594">
            <v>12458948</v>
          </cell>
          <cell r="AD8594">
            <v>636</v>
          </cell>
        </row>
        <row r="8595">
          <cell r="A8595">
            <v>12760252</v>
          </cell>
          <cell r="AD8595">
            <v>636</v>
          </cell>
        </row>
        <row r="8596">
          <cell r="A8596">
            <v>12455058</v>
          </cell>
          <cell r="AD8596">
            <v>250</v>
          </cell>
        </row>
        <row r="8597">
          <cell r="A8597">
            <v>12459380</v>
          </cell>
          <cell r="AD8597">
            <v>250</v>
          </cell>
        </row>
        <row r="8598">
          <cell r="A8598">
            <v>12459465</v>
          </cell>
          <cell r="AD8598">
            <v>250</v>
          </cell>
        </row>
        <row r="8599">
          <cell r="A8599">
            <v>12460085</v>
          </cell>
          <cell r="AD8599">
            <v>250</v>
          </cell>
        </row>
        <row r="8600">
          <cell r="A8600">
            <v>12795953</v>
          </cell>
          <cell r="AD8600">
            <v>636</v>
          </cell>
        </row>
        <row r="8601">
          <cell r="A8601">
            <v>12781752</v>
          </cell>
          <cell r="AD8601">
            <v>250</v>
          </cell>
        </row>
        <row r="8602">
          <cell r="A8602">
            <v>13464186</v>
          </cell>
          <cell r="AD8602">
            <v>636</v>
          </cell>
        </row>
        <row r="8603">
          <cell r="A8603">
            <v>12460204</v>
          </cell>
          <cell r="AD8603">
            <v>636</v>
          </cell>
        </row>
        <row r="8604">
          <cell r="A8604">
            <v>12460254</v>
          </cell>
          <cell r="AD8604">
            <v>250</v>
          </cell>
        </row>
        <row r="8605">
          <cell r="A8605">
            <v>12459169</v>
          </cell>
          <cell r="AD8605">
            <v>636</v>
          </cell>
        </row>
        <row r="8606">
          <cell r="A8606">
            <v>12459651</v>
          </cell>
          <cell r="AD8606">
            <v>636</v>
          </cell>
        </row>
        <row r="8607">
          <cell r="A8607">
            <v>12459661</v>
          </cell>
          <cell r="AD8607">
            <v>636</v>
          </cell>
        </row>
        <row r="8608">
          <cell r="A8608">
            <v>12758068</v>
          </cell>
          <cell r="AD8608">
            <v>250</v>
          </cell>
        </row>
        <row r="8609">
          <cell r="A8609">
            <v>12931224</v>
          </cell>
          <cell r="AD8609">
            <v>636</v>
          </cell>
        </row>
        <row r="8610">
          <cell r="A8610">
            <v>12479704</v>
          </cell>
          <cell r="AD8610">
            <v>636</v>
          </cell>
        </row>
        <row r="8611">
          <cell r="A8611">
            <v>12781749</v>
          </cell>
          <cell r="AD8611">
            <v>636</v>
          </cell>
        </row>
        <row r="8612">
          <cell r="A8612">
            <v>12459268</v>
          </cell>
          <cell r="AD8612">
            <v>636</v>
          </cell>
        </row>
        <row r="8613">
          <cell r="A8613">
            <v>12459225</v>
          </cell>
          <cell r="AD8613">
            <v>250</v>
          </cell>
        </row>
        <row r="8614">
          <cell r="A8614">
            <v>12458925</v>
          </cell>
          <cell r="AD8614">
            <v>636</v>
          </cell>
        </row>
        <row r="8615">
          <cell r="A8615">
            <v>12459027</v>
          </cell>
          <cell r="AD8615">
            <v>250</v>
          </cell>
        </row>
        <row r="8616">
          <cell r="A8616">
            <v>12459110</v>
          </cell>
          <cell r="AD8616">
            <v>636</v>
          </cell>
        </row>
        <row r="8617">
          <cell r="A8617">
            <v>12756830</v>
          </cell>
          <cell r="AD8617">
            <v>636</v>
          </cell>
        </row>
        <row r="8618">
          <cell r="A8618">
            <v>12459665</v>
          </cell>
          <cell r="AD8618">
            <v>636</v>
          </cell>
        </row>
        <row r="8619">
          <cell r="A8619">
            <v>12459847</v>
          </cell>
          <cell r="AD8619">
            <v>250</v>
          </cell>
        </row>
        <row r="8620">
          <cell r="A8620">
            <v>12886079</v>
          </cell>
          <cell r="AD8620">
            <v>636</v>
          </cell>
        </row>
        <row r="8621">
          <cell r="A8621">
            <v>12460051</v>
          </cell>
          <cell r="AD8621">
            <v>636</v>
          </cell>
        </row>
        <row r="8622">
          <cell r="A8622">
            <v>12459266</v>
          </cell>
          <cell r="AD8622">
            <v>636</v>
          </cell>
        </row>
        <row r="8623">
          <cell r="A8623">
            <v>12758128</v>
          </cell>
          <cell r="AD8623">
            <v>636</v>
          </cell>
        </row>
        <row r="8624">
          <cell r="A8624">
            <v>12459942</v>
          </cell>
          <cell r="AD8624">
            <v>250</v>
          </cell>
        </row>
        <row r="8625">
          <cell r="A8625">
            <v>12981053</v>
          </cell>
          <cell r="AD8625">
            <v>250</v>
          </cell>
        </row>
        <row r="8626">
          <cell r="A8626">
            <v>12758555</v>
          </cell>
          <cell r="AD8626">
            <v>636</v>
          </cell>
        </row>
        <row r="8627">
          <cell r="A8627">
            <v>12752819</v>
          </cell>
          <cell r="AD8627">
            <v>636</v>
          </cell>
        </row>
        <row r="8628">
          <cell r="A8628">
            <v>12460079</v>
          </cell>
          <cell r="AD8628">
            <v>636</v>
          </cell>
        </row>
        <row r="8629">
          <cell r="A8629">
            <v>12787852</v>
          </cell>
          <cell r="AD8629">
            <v>636</v>
          </cell>
        </row>
        <row r="8630">
          <cell r="A8630">
            <v>12787855</v>
          </cell>
          <cell r="AD8630">
            <v>636</v>
          </cell>
        </row>
        <row r="8631">
          <cell r="A8631">
            <v>13278997</v>
          </cell>
          <cell r="AD8631">
            <v>636</v>
          </cell>
        </row>
        <row r="8632">
          <cell r="A8632">
            <v>13507938</v>
          </cell>
          <cell r="AD8632">
            <v>636</v>
          </cell>
        </row>
        <row r="8633">
          <cell r="A8633">
            <v>12479651</v>
          </cell>
          <cell r="AD8633">
            <v>250</v>
          </cell>
        </row>
        <row r="8634">
          <cell r="A8634">
            <v>12585378</v>
          </cell>
          <cell r="AD8634">
            <v>250</v>
          </cell>
        </row>
        <row r="8635">
          <cell r="A8635">
            <v>12460095</v>
          </cell>
          <cell r="AD8635">
            <v>250</v>
          </cell>
        </row>
        <row r="8636">
          <cell r="A8636">
            <v>12460112</v>
          </cell>
          <cell r="AD8636">
            <v>250</v>
          </cell>
        </row>
        <row r="8637">
          <cell r="A8637">
            <v>12459768</v>
          </cell>
          <cell r="AD8637">
            <v>636</v>
          </cell>
        </row>
        <row r="8638">
          <cell r="A8638">
            <v>12459102</v>
          </cell>
          <cell r="AD8638">
            <v>636</v>
          </cell>
        </row>
        <row r="8639">
          <cell r="A8639">
            <v>12569793</v>
          </cell>
          <cell r="AD8639">
            <v>636</v>
          </cell>
        </row>
        <row r="8640">
          <cell r="A8640">
            <v>13730910</v>
          </cell>
          <cell r="AD8640">
            <v>636</v>
          </cell>
        </row>
        <row r="8641">
          <cell r="A8641">
            <v>12460129</v>
          </cell>
          <cell r="AD8641">
            <v>250</v>
          </cell>
        </row>
        <row r="8642">
          <cell r="A8642">
            <v>13508109</v>
          </cell>
          <cell r="AD8642">
            <v>250</v>
          </cell>
        </row>
        <row r="8643">
          <cell r="A8643">
            <v>13490128</v>
          </cell>
          <cell r="AD8643">
            <v>250</v>
          </cell>
        </row>
        <row r="8644">
          <cell r="A8644">
            <v>12969233</v>
          </cell>
          <cell r="AD8644">
            <v>250</v>
          </cell>
        </row>
        <row r="8645">
          <cell r="A8645">
            <v>12459221</v>
          </cell>
          <cell r="AD8645">
            <v>250</v>
          </cell>
        </row>
        <row r="8646">
          <cell r="A8646">
            <v>12753494</v>
          </cell>
          <cell r="AD8646">
            <v>636</v>
          </cell>
        </row>
        <row r="8647">
          <cell r="A8647">
            <v>13279028</v>
          </cell>
          <cell r="AD8647">
            <v>250</v>
          </cell>
        </row>
        <row r="8648">
          <cell r="A8648">
            <v>12459602</v>
          </cell>
          <cell r="AD8648">
            <v>636</v>
          </cell>
        </row>
        <row r="8649">
          <cell r="A8649">
            <v>12459420</v>
          </cell>
          <cell r="AD8649">
            <v>636</v>
          </cell>
        </row>
        <row r="8650">
          <cell r="A8650">
            <v>12460140</v>
          </cell>
          <cell r="AD8650">
            <v>250</v>
          </cell>
        </row>
        <row r="8651">
          <cell r="A8651">
            <v>12459137</v>
          </cell>
          <cell r="AD8651">
            <v>250</v>
          </cell>
        </row>
        <row r="8652">
          <cell r="A8652">
            <v>12459911</v>
          </cell>
          <cell r="AD8652">
            <v>250</v>
          </cell>
        </row>
        <row r="8653">
          <cell r="A8653">
            <v>12795915</v>
          </cell>
          <cell r="AD8653">
            <v>636</v>
          </cell>
        </row>
        <row r="8654">
          <cell r="A8654">
            <v>12981077</v>
          </cell>
          <cell r="AD8654">
            <v>250</v>
          </cell>
        </row>
        <row r="8655">
          <cell r="A8655">
            <v>12459550</v>
          </cell>
          <cell r="AD8655">
            <v>250</v>
          </cell>
        </row>
        <row r="8656">
          <cell r="A8656">
            <v>12459969</v>
          </cell>
          <cell r="AD8656">
            <v>250</v>
          </cell>
        </row>
        <row r="8657">
          <cell r="A8657">
            <v>12459348</v>
          </cell>
          <cell r="AD8657">
            <v>250</v>
          </cell>
        </row>
        <row r="8658">
          <cell r="A8658">
            <v>12689131</v>
          </cell>
          <cell r="AD8658">
            <v>636</v>
          </cell>
        </row>
        <row r="8659">
          <cell r="A8659">
            <v>12459842</v>
          </cell>
          <cell r="AD8659">
            <v>250</v>
          </cell>
        </row>
        <row r="8660">
          <cell r="A8660">
            <v>12459187</v>
          </cell>
          <cell r="AD8660">
            <v>636</v>
          </cell>
        </row>
        <row r="8661">
          <cell r="A8661">
            <v>12460193</v>
          </cell>
          <cell r="AD8661">
            <v>636</v>
          </cell>
        </row>
        <row r="8662">
          <cell r="A8662">
            <v>12763357</v>
          </cell>
          <cell r="AD8662">
            <v>636</v>
          </cell>
        </row>
        <row r="8663">
          <cell r="A8663">
            <v>12459610</v>
          </cell>
          <cell r="AD8663">
            <v>636</v>
          </cell>
        </row>
        <row r="8664">
          <cell r="A8664">
            <v>12752183</v>
          </cell>
          <cell r="AD8664">
            <v>636</v>
          </cell>
        </row>
        <row r="8665">
          <cell r="A8665">
            <v>12459591</v>
          </cell>
          <cell r="AD8665">
            <v>636</v>
          </cell>
        </row>
        <row r="8666">
          <cell r="A8666">
            <v>12787841</v>
          </cell>
          <cell r="AD8666">
            <v>250</v>
          </cell>
        </row>
        <row r="8667">
          <cell r="A8667">
            <v>13483947</v>
          </cell>
          <cell r="AD8667">
            <v>250</v>
          </cell>
        </row>
        <row r="8668">
          <cell r="A8668">
            <v>13416821</v>
          </cell>
          <cell r="AD8668">
            <v>250</v>
          </cell>
        </row>
        <row r="8669">
          <cell r="A8669">
            <v>12753382</v>
          </cell>
          <cell r="AD8669">
            <v>250</v>
          </cell>
        </row>
        <row r="8670">
          <cell r="A8670">
            <v>12459534</v>
          </cell>
          <cell r="AD8670">
            <v>636</v>
          </cell>
        </row>
        <row r="8671">
          <cell r="A8671">
            <v>12458958</v>
          </cell>
          <cell r="AD8671">
            <v>250</v>
          </cell>
        </row>
        <row r="8672">
          <cell r="A8672">
            <v>12459475</v>
          </cell>
          <cell r="AD8672">
            <v>636</v>
          </cell>
        </row>
        <row r="8673">
          <cell r="A8673">
            <v>12459508</v>
          </cell>
          <cell r="AD8673">
            <v>636</v>
          </cell>
        </row>
        <row r="8674">
          <cell r="A8674">
            <v>13534822</v>
          </cell>
          <cell r="AD8674">
            <v>636</v>
          </cell>
        </row>
        <row r="8675">
          <cell r="A8675">
            <v>12460148</v>
          </cell>
          <cell r="AD8675">
            <v>636</v>
          </cell>
        </row>
        <row r="8676">
          <cell r="A8676">
            <v>12458940</v>
          </cell>
          <cell r="AD8676">
            <v>636</v>
          </cell>
        </row>
        <row r="8677">
          <cell r="A8677">
            <v>12459952</v>
          </cell>
          <cell r="AD8677">
            <v>250</v>
          </cell>
        </row>
        <row r="8678">
          <cell r="A8678">
            <v>12459393</v>
          </cell>
          <cell r="AD8678">
            <v>250</v>
          </cell>
        </row>
        <row r="8679">
          <cell r="A8679">
            <v>12826600</v>
          </cell>
          <cell r="AD8679">
            <v>250</v>
          </cell>
        </row>
        <row r="8680">
          <cell r="A8680">
            <v>13416815</v>
          </cell>
          <cell r="AD8680">
            <v>250</v>
          </cell>
        </row>
        <row r="8681">
          <cell r="A8681">
            <v>13464419</v>
          </cell>
          <cell r="AD8681">
            <v>250</v>
          </cell>
        </row>
        <row r="8682">
          <cell r="A8682">
            <v>12787890</v>
          </cell>
          <cell r="AD8682">
            <v>250</v>
          </cell>
        </row>
        <row r="8683">
          <cell r="A8683">
            <v>12760369</v>
          </cell>
          <cell r="AD8683">
            <v>250</v>
          </cell>
        </row>
        <row r="8684">
          <cell r="A8684">
            <v>12459959</v>
          </cell>
          <cell r="AD8684">
            <v>250</v>
          </cell>
        </row>
        <row r="8685">
          <cell r="A8685">
            <v>12626903</v>
          </cell>
          <cell r="AD8685">
            <v>250</v>
          </cell>
        </row>
        <row r="8686">
          <cell r="A8686">
            <v>12459999</v>
          </cell>
          <cell r="AD8686">
            <v>250</v>
          </cell>
        </row>
        <row r="8687">
          <cell r="A8687">
            <v>12460178</v>
          </cell>
          <cell r="AD8687">
            <v>250</v>
          </cell>
        </row>
        <row r="8688">
          <cell r="A8688">
            <v>12460233</v>
          </cell>
          <cell r="AD8688">
            <v>250</v>
          </cell>
        </row>
        <row r="8689">
          <cell r="A8689">
            <v>12621684</v>
          </cell>
          <cell r="AD8689">
            <v>250</v>
          </cell>
        </row>
        <row r="8690">
          <cell r="A8690">
            <v>12760367</v>
          </cell>
          <cell r="AD8690">
            <v>250</v>
          </cell>
        </row>
        <row r="8691">
          <cell r="A8691">
            <v>12762079</v>
          </cell>
          <cell r="AD8691">
            <v>250</v>
          </cell>
        </row>
        <row r="8692">
          <cell r="A8692">
            <v>12459359</v>
          </cell>
          <cell r="AD8692">
            <v>250</v>
          </cell>
        </row>
        <row r="8693">
          <cell r="A8693">
            <v>12460068</v>
          </cell>
          <cell r="AD8693">
            <v>250</v>
          </cell>
        </row>
        <row r="8694">
          <cell r="A8694">
            <v>12636019</v>
          </cell>
          <cell r="AD8694">
            <v>250</v>
          </cell>
        </row>
        <row r="8695">
          <cell r="A8695">
            <v>12459756</v>
          </cell>
          <cell r="AD8695">
            <v>250</v>
          </cell>
        </row>
        <row r="8696">
          <cell r="A8696">
            <v>12459683</v>
          </cell>
          <cell r="AD8696">
            <v>250</v>
          </cell>
        </row>
        <row r="8697">
          <cell r="A8697">
            <v>12459461</v>
          </cell>
          <cell r="AD8697">
            <v>250</v>
          </cell>
        </row>
        <row r="8698">
          <cell r="A8698">
            <v>12459822</v>
          </cell>
          <cell r="AD8698">
            <v>250</v>
          </cell>
        </row>
        <row r="8699">
          <cell r="A8699">
            <v>12459866</v>
          </cell>
          <cell r="AD8699">
            <v>636</v>
          </cell>
        </row>
        <row r="8700">
          <cell r="A8700">
            <v>12459930</v>
          </cell>
          <cell r="AD8700">
            <v>636</v>
          </cell>
        </row>
        <row r="8701">
          <cell r="A8701">
            <v>12459701</v>
          </cell>
          <cell r="AD8701">
            <v>250</v>
          </cell>
        </row>
        <row r="8702">
          <cell r="A8702">
            <v>13464261</v>
          </cell>
          <cell r="AD8702">
            <v>250</v>
          </cell>
        </row>
        <row r="8703">
          <cell r="A8703">
            <v>12460235</v>
          </cell>
          <cell r="AD8703">
            <v>250</v>
          </cell>
        </row>
        <row r="8704">
          <cell r="A8704">
            <v>12689156</v>
          </cell>
          <cell r="AD8704">
            <v>636</v>
          </cell>
        </row>
        <row r="8705">
          <cell r="A8705">
            <v>13450120</v>
          </cell>
          <cell r="AD8705">
            <v>636</v>
          </cell>
        </row>
        <row r="8706">
          <cell r="A8706">
            <v>12459496</v>
          </cell>
          <cell r="AD8706">
            <v>636</v>
          </cell>
        </row>
        <row r="8707">
          <cell r="A8707">
            <v>12459368</v>
          </cell>
          <cell r="AD8707">
            <v>250</v>
          </cell>
        </row>
        <row r="8708">
          <cell r="A8708">
            <v>12459491</v>
          </cell>
          <cell r="AD8708">
            <v>250</v>
          </cell>
        </row>
        <row r="8709">
          <cell r="A8709">
            <v>12459026</v>
          </cell>
          <cell r="AD8709">
            <v>636</v>
          </cell>
        </row>
        <row r="8710">
          <cell r="A8710">
            <v>12459442</v>
          </cell>
          <cell r="AD8710">
            <v>250</v>
          </cell>
        </row>
        <row r="8711">
          <cell r="A8711">
            <v>12459271</v>
          </cell>
          <cell r="AD8711">
            <v>250</v>
          </cell>
        </row>
        <row r="8712">
          <cell r="A8712">
            <v>12455021</v>
          </cell>
          <cell r="AD8712">
            <v>250</v>
          </cell>
        </row>
        <row r="8713">
          <cell r="A8713">
            <v>12459564</v>
          </cell>
          <cell r="AD8713">
            <v>250</v>
          </cell>
        </row>
        <row r="8714">
          <cell r="A8714">
            <v>12459609</v>
          </cell>
          <cell r="AD8714">
            <v>250</v>
          </cell>
        </row>
        <row r="8715">
          <cell r="A8715">
            <v>12795983</v>
          </cell>
          <cell r="AD8715">
            <v>250</v>
          </cell>
        </row>
        <row r="8716">
          <cell r="A8716">
            <v>12460182</v>
          </cell>
          <cell r="AD8716">
            <v>250</v>
          </cell>
        </row>
        <row r="8717">
          <cell r="A8717">
            <v>12459113</v>
          </cell>
          <cell r="AD8717">
            <v>250</v>
          </cell>
        </row>
        <row r="8718">
          <cell r="A8718">
            <v>12459463</v>
          </cell>
          <cell r="AD8718">
            <v>250</v>
          </cell>
        </row>
        <row r="8719">
          <cell r="A8719">
            <v>12479648</v>
          </cell>
          <cell r="AD8719">
            <v>250</v>
          </cell>
        </row>
        <row r="8720">
          <cell r="A8720">
            <v>12781781</v>
          </cell>
          <cell r="AD8720">
            <v>250</v>
          </cell>
        </row>
        <row r="8721">
          <cell r="A8721">
            <v>12460243</v>
          </cell>
          <cell r="AD8721">
            <v>250</v>
          </cell>
        </row>
        <row r="8722">
          <cell r="A8722">
            <v>12459069</v>
          </cell>
          <cell r="AD8722">
            <v>250</v>
          </cell>
        </row>
        <row r="8723">
          <cell r="A8723">
            <v>12455051</v>
          </cell>
          <cell r="AD8723">
            <v>250</v>
          </cell>
        </row>
        <row r="8724">
          <cell r="A8724">
            <v>12751548</v>
          </cell>
          <cell r="AD8724">
            <v>250</v>
          </cell>
        </row>
        <row r="8725">
          <cell r="A8725">
            <v>12795946</v>
          </cell>
          <cell r="AD8725">
            <v>250</v>
          </cell>
        </row>
        <row r="8726">
          <cell r="A8726">
            <v>12795954</v>
          </cell>
          <cell r="AD8726">
            <v>250</v>
          </cell>
        </row>
        <row r="8727">
          <cell r="A8727">
            <v>12459262</v>
          </cell>
          <cell r="AD8727">
            <v>250</v>
          </cell>
        </row>
        <row r="8728">
          <cell r="A8728">
            <v>12460189</v>
          </cell>
          <cell r="AD8728">
            <v>250</v>
          </cell>
        </row>
        <row r="8729">
          <cell r="A8729">
            <v>12460077</v>
          </cell>
          <cell r="AD8729">
            <v>250</v>
          </cell>
        </row>
        <row r="8730">
          <cell r="A8730">
            <v>12751515</v>
          </cell>
          <cell r="AD8730">
            <v>250</v>
          </cell>
        </row>
        <row r="8731">
          <cell r="A8731">
            <v>13490422</v>
          </cell>
          <cell r="AD8731">
            <v>250</v>
          </cell>
        </row>
        <row r="8732">
          <cell r="A8732">
            <v>12459961</v>
          </cell>
          <cell r="AD8732">
            <v>250</v>
          </cell>
        </row>
        <row r="8733">
          <cell r="A8733">
            <v>12757990</v>
          </cell>
          <cell r="AD8733">
            <v>250</v>
          </cell>
        </row>
        <row r="8734">
          <cell r="A8734">
            <v>12459151</v>
          </cell>
          <cell r="AD8734">
            <v>250</v>
          </cell>
        </row>
        <row r="8735">
          <cell r="A8735">
            <v>12759998</v>
          </cell>
          <cell r="AD8735">
            <v>250</v>
          </cell>
        </row>
        <row r="8736">
          <cell r="A8736">
            <v>12460199</v>
          </cell>
          <cell r="AD8736">
            <v>250</v>
          </cell>
        </row>
        <row r="8737">
          <cell r="A8737">
            <v>12854793</v>
          </cell>
          <cell r="AD8737">
            <v>250</v>
          </cell>
        </row>
        <row r="8738">
          <cell r="A8738">
            <v>12760425</v>
          </cell>
          <cell r="AD8738">
            <v>250</v>
          </cell>
        </row>
        <row r="8739">
          <cell r="A8739">
            <v>12479587</v>
          </cell>
          <cell r="AD8739">
            <v>250</v>
          </cell>
        </row>
        <row r="8740">
          <cell r="A8740">
            <v>12459646</v>
          </cell>
          <cell r="AD8740">
            <v>250</v>
          </cell>
        </row>
        <row r="8741">
          <cell r="A8741">
            <v>12795970</v>
          </cell>
          <cell r="AD8741">
            <v>250</v>
          </cell>
        </row>
        <row r="8742">
          <cell r="A8742">
            <v>12479583</v>
          </cell>
          <cell r="AD8742">
            <v>250</v>
          </cell>
        </row>
        <row r="8743">
          <cell r="A8743">
            <v>12459974</v>
          </cell>
          <cell r="AD8743">
            <v>250</v>
          </cell>
        </row>
        <row r="8744">
          <cell r="A8744">
            <v>12796058</v>
          </cell>
          <cell r="AD8744">
            <v>250</v>
          </cell>
        </row>
        <row r="8745">
          <cell r="A8745">
            <v>13478973</v>
          </cell>
          <cell r="AD8745">
            <v>250</v>
          </cell>
        </row>
        <row r="8746">
          <cell r="A8746">
            <v>12626809</v>
          </cell>
          <cell r="AD8746">
            <v>250</v>
          </cell>
        </row>
        <row r="8747">
          <cell r="A8747">
            <v>12459152</v>
          </cell>
          <cell r="AD8747">
            <v>250</v>
          </cell>
        </row>
        <row r="8748">
          <cell r="A8748">
            <v>13596710</v>
          </cell>
          <cell r="AD8748">
            <v>250</v>
          </cell>
        </row>
        <row r="8749">
          <cell r="A8749">
            <v>12760441</v>
          </cell>
          <cell r="AD8749">
            <v>250</v>
          </cell>
        </row>
        <row r="8750">
          <cell r="A8750">
            <v>12459459</v>
          </cell>
          <cell r="AD8750">
            <v>636</v>
          </cell>
        </row>
        <row r="8751">
          <cell r="A8751">
            <v>13484732</v>
          </cell>
          <cell r="AD8751">
            <v>250</v>
          </cell>
        </row>
        <row r="8752">
          <cell r="A8752">
            <v>12459400</v>
          </cell>
          <cell r="AD8752">
            <v>250</v>
          </cell>
        </row>
        <row r="8753">
          <cell r="A8753">
            <v>12781741</v>
          </cell>
          <cell r="AD8753">
            <v>250</v>
          </cell>
        </row>
        <row r="8754">
          <cell r="A8754">
            <v>12750971</v>
          </cell>
          <cell r="AD8754">
            <v>250</v>
          </cell>
        </row>
        <row r="8755">
          <cell r="A8755">
            <v>12459189</v>
          </cell>
          <cell r="AD8755">
            <v>250</v>
          </cell>
        </row>
        <row r="8756">
          <cell r="A8756">
            <v>12459505</v>
          </cell>
          <cell r="AD8756">
            <v>636</v>
          </cell>
        </row>
        <row r="8757">
          <cell r="A8757">
            <v>13479005</v>
          </cell>
          <cell r="AD8757">
            <v>636</v>
          </cell>
        </row>
        <row r="8758">
          <cell r="A8758">
            <v>12459869</v>
          </cell>
          <cell r="AD8758">
            <v>250</v>
          </cell>
        </row>
        <row r="8759">
          <cell r="A8759">
            <v>12958602</v>
          </cell>
          <cell r="AD8759">
            <v>250</v>
          </cell>
        </row>
        <row r="8760">
          <cell r="A8760">
            <v>12459438</v>
          </cell>
          <cell r="AD8760">
            <v>250</v>
          </cell>
        </row>
        <row r="8761">
          <cell r="A8761">
            <v>12460205</v>
          </cell>
          <cell r="AD8761">
            <v>250</v>
          </cell>
        </row>
        <row r="8762">
          <cell r="A8762">
            <v>12785698</v>
          </cell>
          <cell r="AD8762">
            <v>250</v>
          </cell>
        </row>
        <row r="8763">
          <cell r="A8763">
            <v>12459956</v>
          </cell>
          <cell r="AD8763">
            <v>250</v>
          </cell>
        </row>
        <row r="8764">
          <cell r="A8764">
            <v>12459376</v>
          </cell>
          <cell r="AD8764">
            <v>250</v>
          </cell>
        </row>
        <row r="8765">
          <cell r="A8765">
            <v>13407328</v>
          </cell>
          <cell r="AD8765">
            <v>250</v>
          </cell>
        </row>
        <row r="8766">
          <cell r="A8766">
            <v>12808744</v>
          </cell>
          <cell r="AD8766">
            <v>250</v>
          </cell>
        </row>
        <row r="8767">
          <cell r="A8767">
            <v>12763339</v>
          </cell>
          <cell r="AD8767">
            <v>636</v>
          </cell>
        </row>
        <row r="8768">
          <cell r="A8768">
            <v>12459383</v>
          </cell>
          <cell r="AD8768">
            <v>636</v>
          </cell>
        </row>
        <row r="8769">
          <cell r="A8769">
            <v>13671906</v>
          </cell>
          <cell r="AD8769">
            <v>250</v>
          </cell>
        </row>
        <row r="8770">
          <cell r="A8770">
            <v>12805587</v>
          </cell>
          <cell r="AD8770">
            <v>250</v>
          </cell>
        </row>
        <row r="8771">
          <cell r="A8771">
            <v>12459676</v>
          </cell>
          <cell r="AD8771">
            <v>250</v>
          </cell>
        </row>
        <row r="8772">
          <cell r="A8772">
            <v>12749340</v>
          </cell>
          <cell r="AD8772">
            <v>250</v>
          </cell>
        </row>
        <row r="8773">
          <cell r="A8773">
            <v>13022868</v>
          </cell>
          <cell r="AD8773">
            <v>250</v>
          </cell>
        </row>
        <row r="8774">
          <cell r="A8774">
            <v>12459016</v>
          </cell>
          <cell r="AD8774">
            <v>250</v>
          </cell>
        </row>
        <row r="8775">
          <cell r="A8775">
            <v>12479595</v>
          </cell>
          <cell r="AD8775">
            <v>250</v>
          </cell>
        </row>
        <row r="8776">
          <cell r="A8776">
            <v>12459020</v>
          </cell>
          <cell r="AD8776">
            <v>250</v>
          </cell>
        </row>
        <row r="8777">
          <cell r="A8777">
            <v>12459410</v>
          </cell>
          <cell r="AD8777">
            <v>250</v>
          </cell>
        </row>
        <row r="8778">
          <cell r="A8778">
            <v>12459231</v>
          </cell>
          <cell r="AD8778">
            <v>250</v>
          </cell>
        </row>
        <row r="8779">
          <cell r="A8779">
            <v>12756170</v>
          </cell>
          <cell r="AD8779">
            <v>250</v>
          </cell>
        </row>
        <row r="8780">
          <cell r="A8780">
            <v>12455055</v>
          </cell>
          <cell r="AD8780">
            <v>250</v>
          </cell>
        </row>
        <row r="8781">
          <cell r="A8781">
            <v>12746350</v>
          </cell>
          <cell r="AD8781">
            <v>250</v>
          </cell>
        </row>
        <row r="8782">
          <cell r="A8782">
            <v>12459122</v>
          </cell>
          <cell r="AD8782">
            <v>250</v>
          </cell>
        </row>
        <row r="8783">
          <cell r="A8783">
            <v>12459581</v>
          </cell>
          <cell r="AD8783">
            <v>250</v>
          </cell>
        </row>
        <row r="8784">
          <cell r="A8784">
            <v>12459698</v>
          </cell>
          <cell r="AD8784">
            <v>250</v>
          </cell>
        </row>
        <row r="8785">
          <cell r="A8785">
            <v>12459548</v>
          </cell>
          <cell r="AD8785">
            <v>636</v>
          </cell>
        </row>
        <row r="8786">
          <cell r="A8786">
            <v>12459638</v>
          </cell>
          <cell r="AD8786">
            <v>250</v>
          </cell>
        </row>
        <row r="8787">
          <cell r="A8787">
            <v>12743437</v>
          </cell>
          <cell r="AD8787">
            <v>250</v>
          </cell>
        </row>
        <row r="8788">
          <cell r="A8788">
            <v>12743438</v>
          </cell>
          <cell r="AD8788">
            <v>250</v>
          </cell>
        </row>
        <row r="8789">
          <cell r="A8789">
            <v>13734724</v>
          </cell>
          <cell r="AD8789">
            <v>250</v>
          </cell>
        </row>
        <row r="8790">
          <cell r="A8790">
            <v>12460123</v>
          </cell>
          <cell r="AD8790">
            <v>250</v>
          </cell>
        </row>
        <row r="8791">
          <cell r="A8791">
            <v>12621447</v>
          </cell>
          <cell r="AD8791">
            <v>250</v>
          </cell>
        </row>
        <row r="8792">
          <cell r="A8792">
            <v>12458939</v>
          </cell>
          <cell r="AD8792">
            <v>250</v>
          </cell>
        </row>
        <row r="8793">
          <cell r="A8793">
            <v>12459798</v>
          </cell>
          <cell r="AD8793">
            <v>250</v>
          </cell>
        </row>
        <row r="8794">
          <cell r="A8794">
            <v>12796044</v>
          </cell>
          <cell r="AD8794">
            <v>250</v>
          </cell>
        </row>
        <row r="8795">
          <cell r="A8795">
            <v>13648470</v>
          </cell>
          <cell r="AD8795">
            <v>250</v>
          </cell>
        </row>
        <row r="8796">
          <cell r="A8796">
            <v>12459593</v>
          </cell>
          <cell r="AD8796">
            <v>250</v>
          </cell>
        </row>
        <row r="8797">
          <cell r="A8797">
            <v>12459388</v>
          </cell>
          <cell r="AD8797">
            <v>250</v>
          </cell>
        </row>
        <row r="8798">
          <cell r="A8798">
            <v>12972774</v>
          </cell>
          <cell r="AD8798">
            <v>250</v>
          </cell>
        </row>
        <row r="8799">
          <cell r="A8799">
            <v>12459883</v>
          </cell>
          <cell r="AD8799">
            <v>250</v>
          </cell>
        </row>
        <row r="8800">
          <cell r="A8800">
            <v>12459149</v>
          </cell>
          <cell r="AD8800">
            <v>250</v>
          </cell>
        </row>
        <row r="8801">
          <cell r="A8801">
            <v>12460190</v>
          </cell>
          <cell r="AD8801">
            <v>250</v>
          </cell>
        </row>
        <row r="8802">
          <cell r="A8802">
            <v>12459507</v>
          </cell>
          <cell r="AD8802">
            <v>250</v>
          </cell>
        </row>
        <row r="8803">
          <cell r="A8803">
            <v>12459363</v>
          </cell>
          <cell r="AD8803">
            <v>250</v>
          </cell>
        </row>
        <row r="8804">
          <cell r="A8804">
            <v>13599920</v>
          </cell>
          <cell r="AD8804">
            <v>250</v>
          </cell>
        </row>
        <row r="8805">
          <cell r="A8805">
            <v>12656532</v>
          </cell>
          <cell r="AD8805">
            <v>250</v>
          </cell>
        </row>
        <row r="8806">
          <cell r="A8806">
            <v>12459892</v>
          </cell>
          <cell r="AD8806">
            <v>250</v>
          </cell>
        </row>
        <row r="8807">
          <cell r="A8807">
            <v>12460102</v>
          </cell>
          <cell r="AD8807">
            <v>250</v>
          </cell>
        </row>
        <row r="8808">
          <cell r="A8808">
            <v>12459629</v>
          </cell>
          <cell r="AD8808">
            <v>636</v>
          </cell>
        </row>
        <row r="8809">
          <cell r="A8809">
            <v>13485383</v>
          </cell>
          <cell r="AD8809">
            <v>250</v>
          </cell>
        </row>
        <row r="8810">
          <cell r="A8810">
            <v>12781739</v>
          </cell>
          <cell r="AD8810">
            <v>636</v>
          </cell>
        </row>
        <row r="8811">
          <cell r="A8811">
            <v>12459580</v>
          </cell>
          <cell r="AD8811">
            <v>636</v>
          </cell>
        </row>
        <row r="8812">
          <cell r="A8812">
            <v>12460177</v>
          </cell>
          <cell r="AD8812">
            <v>636</v>
          </cell>
        </row>
        <row r="8813">
          <cell r="A8813">
            <v>12678639</v>
          </cell>
          <cell r="AD8813">
            <v>636</v>
          </cell>
        </row>
        <row r="8814">
          <cell r="A8814">
            <v>12459802</v>
          </cell>
          <cell r="AD8814">
            <v>636</v>
          </cell>
        </row>
        <row r="8815">
          <cell r="A8815">
            <v>12459163</v>
          </cell>
          <cell r="AD8815">
            <v>636</v>
          </cell>
        </row>
        <row r="8816">
          <cell r="A8816">
            <v>13416363</v>
          </cell>
          <cell r="AD8816">
            <v>636</v>
          </cell>
        </row>
        <row r="8817">
          <cell r="A8817">
            <v>12459964</v>
          </cell>
          <cell r="AD8817">
            <v>636</v>
          </cell>
        </row>
        <row r="8818">
          <cell r="A8818">
            <v>12765261</v>
          </cell>
          <cell r="AD8818">
            <v>250</v>
          </cell>
        </row>
        <row r="8819">
          <cell r="A8819">
            <v>12826688</v>
          </cell>
          <cell r="AD8819">
            <v>250</v>
          </cell>
        </row>
        <row r="8820">
          <cell r="A8820">
            <v>12459660</v>
          </cell>
          <cell r="AD8820">
            <v>250</v>
          </cell>
        </row>
        <row r="8821">
          <cell r="A8821">
            <v>12781879</v>
          </cell>
          <cell r="AD8821">
            <v>250</v>
          </cell>
        </row>
        <row r="8822">
          <cell r="A8822">
            <v>12459486</v>
          </cell>
          <cell r="AD8822">
            <v>250</v>
          </cell>
        </row>
        <row r="8823">
          <cell r="A8823">
            <v>12479626</v>
          </cell>
          <cell r="AD8823">
            <v>250</v>
          </cell>
        </row>
        <row r="8824">
          <cell r="A8824">
            <v>12459858</v>
          </cell>
          <cell r="AD8824">
            <v>636</v>
          </cell>
        </row>
        <row r="8825">
          <cell r="A8825">
            <v>12779452</v>
          </cell>
          <cell r="AD8825">
            <v>250</v>
          </cell>
        </row>
        <row r="8826">
          <cell r="A8826">
            <v>12779262</v>
          </cell>
          <cell r="AD8826">
            <v>636</v>
          </cell>
        </row>
        <row r="8827">
          <cell r="A8827">
            <v>12779260</v>
          </cell>
          <cell r="AD8827">
            <v>636</v>
          </cell>
        </row>
        <row r="8828">
          <cell r="A8828">
            <v>12459666</v>
          </cell>
          <cell r="AD8828">
            <v>636</v>
          </cell>
        </row>
        <row r="8829">
          <cell r="A8829">
            <v>12459957</v>
          </cell>
          <cell r="AD8829">
            <v>250</v>
          </cell>
        </row>
        <row r="8830">
          <cell r="A8830">
            <v>12459015</v>
          </cell>
          <cell r="AD8830">
            <v>636</v>
          </cell>
        </row>
        <row r="8831">
          <cell r="A8831">
            <v>12479701</v>
          </cell>
          <cell r="AD8831">
            <v>636</v>
          </cell>
        </row>
        <row r="8832">
          <cell r="A8832">
            <v>12460265</v>
          </cell>
          <cell r="AD8832">
            <v>636</v>
          </cell>
        </row>
        <row r="8833">
          <cell r="A8833">
            <v>12459592</v>
          </cell>
          <cell r="AD8833">
            <v>636</v>
          </cell>
        </row>
        <row r="8834">
          <cell r="A8834">
            <v>12459803</v>
          </cell>
          <cell r="AD8834">
            <v>636</v>
          </cell>
        </row>
        <row r="8835">
          <cell r="A8835">
            <v>12459512</v>
          </cell>
          <cell r="AD8835">
            <v>636</v>
          </cell>
        </row>
        <row r="8836">
          <cell r="A8836">
            <v>12828006</v>
          </cell>
          <cell r="AD8836">
            <v>636</v>
          </cell>
        </row>
        <row r="8837">
          <cell r="A8837">
            <v>12459293</v>
          </cell>
          <cell r="AD8837">
            <v>636</v>
          </cell>
        </row>
        <row r="8838">
          <cell r="A8838">
            <v>12536159</v>
          </cell>
          <cell r="AD8838">
            <v>636</v>
          </cell>
        </row>
        <row r="8839">
          <cell r="A8839">
            <v>12697706</v>
          </cell>
          <cell r="AD8839">
            <v>250</v>
          </cell>
        </row>
        <row r="8840">
          <cell r="A8840">
            <v>13340804</v>
          </cell>
          <cell r="AD8840">
            <v>636</v>
          </cell>
        </row>
        <row r="8841">
          <cell r="A8841">
            <v>12459920</v>
          </cell>
          <cell r="AD8841">
            <v>636</v>
          </cell>
        </row>
        <row r="8842">
          <cell r="A8842">
            <v>12808740</v>
          </cell>
          <cell r="AD8842">
            <v>636</v>
          </cell>
        </row>
        <row r="8843">
          <cell r="A8843">
            <v>12459793</v>
          </cell>
          <cell r="AD8843">
            <v>636</v>
          </cell>
        </row>
        <row r="8844">
          <cell r="A8844">
            <v>12785704</v>
          </cell>
          <cell r="AD8844">
            <v>636</v>
          </cell>
        </row>
        <row r="8845">
          <cell r="A8845">
            <v>12995523</v>
          </cell>
          <cell r="AD8845">
            <v>636</v>
          </cell>
        </row>
        <row r="8846">
          <cell r="A8846">
            <v>12459662</v>
          </cell>
          <cell r="AD8846">
            <v>636</v>
          </cell>
        </row>
        <row r="8847">
          <cell r="A8847">
            <v>12763362</v>
          </cell>
          <cell r="AD8847">
            <v>636</v>
          </cell>
        </row>
        <row r="8848">
          <cell r="A8848">
            <v>13625203</v>
          </cell>
          <cell r="AD8848">
            <v>636</v>
          </cell>
        </row>
        <row r="8849">
          <cell r="A8849">
            <v>12763335</v>
          </cell>
          <cell r="AD8849">
            <v>636</v>
          </cell>
        </row>
        <row r="8850">
          <cell r="A8850">
            <v>12459156</v>
          </cell>
          <cell r="AD8850">
            <v>636</v>
          </cell>
        </row>
        <row r="8851">
          <cell r="A8851">
            <v>12458921</v>
          </cell>
          <cell r="AD8851">
            <v>636</v>
          </cell>
        </row>
        <row r="8852">
          <cell r="A8852">
            <v>12458932</v>
          </cell>
          <cell r="AD8852">
            <v>636</v>
          </cell>
        </row>
        <row r="8853">
          <cell r="A8853">
            <v>12459828</v>
          </cell>
          <cell r="AD8853">
            <v>250</v>
          </cell>
        </row>
        <row r="8854">
          <cell r="A8854">
            <v>12460173</v>
          </cell>
          <cell r="AD8854">
            <v>250</v>
          </cell>
        </row>
        <row r="8855">
          <cell r="A8855">
            <v>12459823</v>
          </cell>
          <cell r="AD8855">
            <v>250</v>
          </cell>
        </row>
        <row r="8856">
          <cell r="A8856">
            <v>12759972</v>
          </cell>
          <cell r="AD8856">
            <v>250</v>
          </cell>
        </row>
        <row r="8857">
          <cell r="A8857">
            <v>12459448</v>
          </cell>
          <cell r="AD8857">
            <v>250</v>
          </cell>
        </row>
        <row r="8858">
          <cell r="A8858">
            <v>12787867</v>
          </cell>
          <cell r="AD8858">
            <v>250</v>
          </cell>
        </row>
        <row r="8859">
          <cell r="A8859">
            <v>12459717</v>
          </cell>
          <cell r="AD8859">
            <v>250</v>
          </cell>
        </row>
        <row r="8860">
          <cell r="A8860">
            <v>12756793</v>
          </cell>
          <cell r="AD8860">
            <v>250</v>
          </cell>
        </row>
        <row r="8861">
          <cell r="A8861">
            <v>12756780</v>
          </cell>
          <cell r="AD8861">
            <v>250</v>
          </cell>
        </row>
        <row r="8862">
          <cell r="A8862">
            <v>12758055</v>
          </cell>
          <cell r="AD8862">
            <v>250</v>
          </cell>
        </row>
        <row r="8863">
          <cell r="A8863">
            <v>12760013</v>
          </cell>
          <cell r="AD8863">
            <v>250</v>
          </cell>
        </row>
        <row r="8864">
          <cell r="A8864">
            <v>12458934</v>
          </cell>
          <cell r="AD8864">
            <v>250</v>
          </cell>
        </row>
        <row r="8865">
          <cell r="A8865">
            <v>13447780</v>
          </cell>
          <cell r="AD8865">
            <v>250</v>
          </cell>
        </row>
        <row r="8866">
          <cell r="A8866">
            <v>13475688</v>
          </cell>
          <cell r="AD8866">
            <v>250</v>
          </cell>
        </row>
        <row r="8867">
          <cell r="A8867">
            <v>12639672</v>
          </cell>
          <cell r="AD8867">
            <v>250</v>
          </cell>
        </row>
        <row r="8868">
          <cell r="A8868">
            <v>12795920</v>
          </cell>
          <cell r="AD8868">
            <v>250</v>
          </cell>
        </row>
        <row r="8869">
          <cell r="A8869">
            <v>12459041</v>
          </cell>
          <cell r="AD8869">
            <v>250</v>
          </cell>
        </row>
        <row r="8870">
          <cell r="A8870">
            <v>12751480</v>
          </cell>
          <cell r="AD8870">
            <v>250</v>
          </cell>
        </row>
        <row r="8871">
          <cell r="A8871">
            <v>12796017</v>
          </cell>
          <cell r="AD8871">
            <v>250</v>
          </cell>
        </row>
        <row r="8872">
          <cell r="A8872">
            <v>12459218</v>
          </cell>
          <cell r="AD8872">
            <v>250</v>
          </cell>
        </row>
        <row r="8873">
          <cell r="A8873">
            <v>12633071</v>
          </cell>
          <cell r="AD8873">
            <v>250</v>
          </cell>
        </row>
        <row r="8874">
          <cell r="A8874">
            <v>12459971</v>
          </cell>
          <cell r="AD8874">
            <v>250</v>
          </cell>
        </row>
        <row r="8875">
          <cell r="A8875">
            <v>12459453</v>
          </cell>
          <cell r="AD8875">
            <v>250</v>
          </cell>
        </row>
        <row r="8876">
          <cell r="A8876">
            <v>12459870</v>
          </cell>
          <cell r="AD8876">
            <v>250</v>
          </cell>
        </row>
        <row r="8877">
          <cell r="A8877">
            <v>12571795</v>
          </cell>
          <cell r="AD8877">
            <v>636</v>
          </cell>
        </row>
        <row r="8878">
          <cell r="A8878">
            <v>13730552</v>
          </cell>
          <cell r="AD8878">
            <v>250</v>
          </cell>
        </row>
        <row r="8879">
          <cell r="A8879">
            <v>12459193</v>
          </cell>
          <cell r="AD8879">
            <v>250</v>
          </cell>
        </row>
        <row r="8880">
          <cell r="A8880">
            <v>12459965</v>
          </cell>
          <cell r="AD8880">
            <v>636</v>
          </cell>
        </row>
        <row r="8881">
          <cell r="A8881">
            <v>12779226</v>
          </cell>
          <cell r="AD8881">
            <v>636</v>
          </cell>
        </row>
        <row r="8882">
          <cell r="A8882">
            <v>12571736</v>
          </cell>
          <cell r="AD8882">
            <v>636</v>
          </cell>
        </row>
        <row r="8883">
          <cell r="A8883">
            <v>12459431</v>
          </cell>
          <cell r="AD8883">
            <v>636</v>
          </cell>
        </row>
        <row r="8884">
          <cell r="A8884">
            <v>12459691</v>
          </cell>
          <cell r="AD8884">
            <v>636</v>
          </cell>
        </row>
        <row r="8885">
          <cell r="A8885">
            <v>12459292</v>
          </cell>
          <cell r="AD8885">
            <v>636</v>
          </cell>
        </row>
        <row r="8886">
          <cell r="A8886">
            <v>12751549</v>
          </cell>
          <cell r="AD8886">
            <v>250</v>
          </cell>
        </row>
        <row r="8887">
          <cell r="A8887">
            <v>13625204</v>
          </cell>
          <cell r="AD8887">
            <v>250</v>
          </cell>
        </row>
        <row r="8888">
          <cell r="A8888">
            <v>12706210</v>
          </cell>
          <cell r="AD8888">
            <v>250</v>
          </cell>
        </row>
        <row r="8889">
          <cell r="A8889">
            <v>12459029</v>
          </cell>
          <cell r="AD8889">
            <v>250</v>
          </cell>
        </row>
        <row r="8890">
          <cell r="A8890">
            <v>12459787</v>
          </cell>
          <cell r="AD8890">
            <v>250</v>
          </cell>
        </row>
        <row r="8891">
          <cell r="A8891">
            <v>12459845</v>
          </cell>
          <cell r="AD8891">
            <v>250</v>
          </cell>
        </row>
        <row r="8892">
          <cell r="A8892">
            <v>12459406</v>
          </cell>
          <cell r="AD8892">
            <v>250</v>
          </cell>
        </row>
        <row r="8893">
          <cell r="A8893">
            <v>12626804</v>
          </cell>
          <cell r="AD8893">
            <v>250</v>
          </cell>
        </row>
        <row r="8894">
          <cell r="A8894">
            <v>12633784</v>
          </cell>
          <cell r="AD8894">
            <v>250</v>
          </cell>
        </row>
        <row r="8895">
          <cell r="A8895">
            <v>13436972</v>
          </cell>
          <cell r="AD8895">
            <v>250</v>
          </cell>
        </row>
        <row r="8896">
          <cell r="A8896">
            <v>13440144</v>
          </cell>
          <cell r="AD8896">
            <v>250</v>
          </cell>
        </row>
        <row r="8897">
          <cell r="A8897">
            <v>13437227</v>
          </cell>
          <cell r="AD8897">
            <v>250</v>
          </cell>
        </row>
        <row r="8898">
          <cell r="A8898">
            <v>12688794</v>
          </cell>
          <cell r="AD8898">
            <v>636</v>
          </cell>
        </row>
        <row r="8899">
          <cell r="A8899">
            <v>12678368</v>
          </cell>
          <cell r="AD8899">
            <v>636</v>
          </cell>
        </row>
        <row r="8900">
          <cell r="A8900">
            <v>12678371</v>
          </cell>
          <cell r="AD8900">
            <v>636</v>
          </cell>
        </row>
        <row r="8901">
          <cell r="A8901">
            <v>12656992</v>
          </cell>
          <cell r="AD8901">
            <v>636</v>
          </cell>
        </row>
        <row r="8902">
          <cell r="A8902">
            <v>12459689</v>
          </cell>
          <cell r="AD8902">
            <v>250</v>
          </cell>
        </row>
        <row r="8903">
          <cell r="A8903">
            <v>12751971</v>
          </cell>
          <cell r="AD8903">
            <v>250</v>
          </cell>
        </row>
        <row r="8904">
          <cell r="A8904">
            <v>12459882</v>
          </cell>
          <cell r="AD8904">
            <v>250</v>
          </cell>
        </row>
        <row r="8905">
          <cell r="A8905">
            <v>12460092</v>
          </cell>
          <cell r="AD8905">
            <v>250</v>
          </cell>
        </row>
        <row r="8906">
          <cell r="A8906">
            <v>12656548</v>
          </cell>
          <cell r="AD8906">
            <v>250</v>
          </cell>
        </row>
        <row r="8907">
          <cell r="A8907">
            <v>12779259</v>
          </cell>
          <cell r="AD8907">
            <v>250</v>
          </cell>
        </row>
        <row r="8908">
          <cell r="A8908">
            <v>12958939</v>
          </cell>
          <cell r="AD8908">
            <v>250</v>
          </cell>
        </row>
        <row r="8909">
          <cell r="A8909">
            <v>12796014</v>
          </cell>
          <cell r="AD8909">
            <v>250</v>
          </cell>
        </row>
        <row r="8910">
          <cell r="A8910">
            <v>12749222</v>
          </cell>
          <cell r="AD8910">
            <v>250</v>
          </cell>
        </row>
        <row r="8911">
          <cell r="A8911">
            <v>12459944</v>
          </cell>
          <cell r="AD8911">
            <v>250</v>
          </cell>
        </row>
        <row r="8912">
          <cell r="A8912">
            <v>12796015</v>
          </cell>
          <cell r="AD8912">
            <v>250</v>
          </cell>
        </row>
        <row r="8913">
          <cell r="A8913">
            <v>12749223</v>
          </cell>
          <cell r="AD8913">
            <v>250</v>
          </cell>
        </row>
        <row r="8914">
          <cell r="A8914">
            <v>12459897</v>
          </cell>
          <cell r="AD8914">
            <v>250</v>
          </cell>
        </row>
        <row r="8915">
          <cell r="A8915">
            <v>12479604</v>
          </cell>
          <cell r="AD8915">
            <v>250</v>
          </cell>
        </row>
        <row r="8916">
          <cell r="A8916">
            <v>12795928</v>
          </cell>
          <cell r="AD8916">
            <v>250</v>
          </cell>
        </row>
        <row r="8917">
          <cell r="A8917">
            <v>12459297</v>
          </cell>
          <cell r="AD8917">
            <v>250</v>
          </cell>
        </row>
        <row r="8918">
          <cell r="A8918">
            <v>12460075</v>
          </cell>
          <cell r="AD8918">
            <v>250</v>
          </cell>
        </row>
        <row r="8919">
          <cell r="A8919">
            <v>12679155</v>
          </cell>
          <cell r="AD8919">
            <v>250</v>
          </cell>
        </row>
        <row r="8920">
          <cell r="A8920">
            <v>12460232</v>
          </cell>
          <cell r="AD8920">
            <v>250</v>
          </cell>
        </row>
        <row r="8921">
          <cell r="A8921">
            <v>12460096</v>
          </cell>
          <cell r="AD8921">
            <v>250</v>
          </cell>
        </row>
        <row r="8922">
          <cell r="A8922">
            <v>12460005</v>
          </cell>
          <cell r="AD8922">
            <v>250</v>
          </cell>
        </row>
        <row r="8923">
          <cell r="A8923">
            <v>12805584</v>
          </cell>
          <cell r="AD8923">
            <v>250</v>
          </cell>
        </row>
        <row r="8924">
          <cell r="A8924">
            <v>12458979</v>
          </cell>
          <cell r="AD8924">
            <v>250</v>
          </cell>
        </row>
        <row r="8925">
          <cell r="A8925">
            <v>12459134</v>
          </cell>
          <cell r="AD8925">
            <v>250</v>
          </cell>
        </row>
        <row r="8926">
          <cell r="A8926">
            <v>12459633</v>
          </cell>
          <cell r="AD8926">
            <v>250</v>
          </cell>
        </row>
        <row r="8927">
          <cell r="A8927">
            <v>12458980</v>
          </cell>
          <cell r="AD8927">
            <v>250</v>
          </cell>
        </row>
        <row r="8928">
          <cell r="A8928">
            <v>13553501</v>
          </cell>
          <cell r="AD8928">
            <v>250</v>
          </cell>
        </row>
        <row r="8929">
          <cell r="A8929">
            <v>12459846</v>
          </cell>
          <cell r="AD8929">
            <v>250</v>
          </cell>
        </row>
        <row r="8930">
          <cell r="A8930">
            <v>12626555</v>
          </cell>
          <cell r="AD8930">
            <v>250</v>
          </cell>
        </row>
        <row r="8931">
          <cell r="A8931">
            <v>12459640</v>
          </cell>
          <cell r="AD8931">
            <v>250</v>
          </cell>
        </row>
        <row r="8932">
          <cell r="A8932">
            <v>12459307</v>
          </cell>
          <cell r="AD8932">
            <v>250</v>
          </cell>
        </row>
        <row r="8933">
          <cell r="A8933">
            <v>12459023</v>
          </cell>
          <cell r="AD8933">
            <v>250</v>
          </cell>
        </row>
        <row r="8934">
          <cell r="A8934">
            <v>12459730</v>
          </cell>
          <cell r="AD8934">
            <v>250</v>
          </cell>
        </row>
        <row r="8935">
          <cell r="A8935">
            <v>12793979</v>
          </cell>
          <cell r="AD8935">
            <v>636</v>
          </cell>
        </row>
        <row r="8936">
          <cell r="A8936">
            <v>12458895</v>
          </cell>
          <cell r="AD8936">
            <v>250</v>
          </cell>
        </row>
        <row r="8937">
          <cell r="A8937">
            <v>13085271</v>
          </cell>
          <cell r="AD8937">
            <v>250</v>
          </cell>
        </row>
        <row r="8938">
          <cell r="A8938">
            <v>12795964</v>
          </cell>
          <cell r="AD8938">
            <v>250</v>
          </cell>
        </row>
        <row r="8939">
          <cell r="A8939">
            <v>12459826</v>
          </cell>
          <cell r="AD8939">
            <v>250</v>
          </cell>
        </row>
        <row r="8940">
          <cell r="A8940">
            <v>12459136</v>
          </cell>
          <cell r="AD8940">
            <v>250</v>
          </cell>
        </row>
        <row r="8941">
          <cell r="A8941">
            <v>12460017</v>
          </cell>
          <cell r="AD8941">
            <v>250</v>
          </cell>
        </row>
        <row r="8942">
          <cell r="A8942">
            <v>12479664</v>
          </cell>
          <cell r="AD8942">
            <v>250</v>
          </cell>
        </row>
        <row r="8943">
          <cell r="A8943">
            <v>12479616</v>
          </cell>
          <cell r="AD8943">
            <v>250</v>
          </cell>
        </row>
        <row r="8944">
          <cell r="A8944">
            <v>12459622</v>
          </cell>
          <cell r="AD8944">
            <v>250</v>
          </cell>
        </row>
        <row r="8945">
          <cell r="A8945">
            <v>12460175</v>
          </cell>
          <cell r="AD8945">
            <v>250</v>
          </cell>
        </row>
        <row r="8946">
          <cell r="A8946">
            <v>12459653</v>
          </cell>
          <cell r="AD8946">
            <v>250</v>
          </cell>
        </row>
        <row r="8947">
          <cell r="A8947">
            <v>12751396</v>
          </cell>
          <cell r="AD8947">
            <v>250</v>
          </cell>
        </row>
        <row r="8948">
          <cell r="A8948">
            <v>12751398</v>
          </cell>
          <cell r="AD8948">
            <v>250</v>
          </cell>
        </row>
        <row r="8949">
          <cell r="A8949">
            <v>12459336</v>
          </cell>
          <cell r="AD8949">
            <v>250</v>
          </cell>
        </row>
        <row r="8950">
          <cell r="A8950">
            <v>12459325</v>
          </cell>
          <cell r="AD8950">
            <v>250</v>
          </cell>
        </row>
        <row r="8951">
          <cell r="A8951">
            <v>12459422</v>
          </cell>
          <cell r="AD8951">
            <v>250</v>
          </cell>
        </row>
        <row r="8952">
          <cell r="A8952">
            <v>12459093</v>
          </cell>
          <cell r="AD8952">
            <v>250</v>
          </cell>
        </row>
        <row r="8953">
          <cell r="A8953">
            <v>12459022</v>
          </cell>
          <cell r="AD8953">
            <v>250</v>
          </cell>
        </row>
        <row r="8954">
          <cell r="A8954">
            <v>12459525</v>
          </cell>
          <cell r="AD8954">
            <v>250</v>
          </cell>
        </row>
        <row r="8955">
          <cell r="A8955">
            <v>12751978</v>
          </cell>
          <cell r="AD8955">
            <v>250</v>
          </cell>
        </row>
        <row r="8956">
          <cell r="A8956">
            <v>12795987</v>
          </cell>
          <cell r="AD8956">
            <v>250</v>
          </cell>
        </row>
        <row r="8957">
          <cell r="A8957">
            <v>12460006</v>
          </cell>
          <cell r="AD8957">
            <v>250</v>
          </cell>
        </row>
        <row r="8958">
          <cell r="A8958">
            <v>12459330</v>
          </cell>
          <cell r="AD8958">
            <v>250</v>
          </cell>
        </row>
        <row r="8959">
          <cell r="A8959">
            <v>12460160</v>
          </cell>
          <cell r="AD8959">
            <v>250</v>
          </cell>
        </row>
        <row r="8960">
          <cell r="A8960">
            <v>12626556</v>
          </cell>
          <cell r="AD8960">
            <v>250</v>
          </cell>
        </row>
        <row r="8961">
          <cell r="A8961">
            <v>12759970</v>
          </cell>
          <cell r="AD8961">
            <v>250</v>
          </cell>
        </row>
        <row r="8962">
          <cell r="A8962">
            <v>12479600</v>
          </cell>
          <cell r="AD8962">
            <v>250</v>
          </cell>
        </row>
        <row r="8963">
          <cell r="A8963">
            <v>12621429</v>
          </cell>
          <cell r="AD8963">
            <v>250</v>
          </cell>
        </row>
        <row r="8964">
          <cell r="A8964">
            <v>12479610</v>
          </cell>
          <cell r="AD8964">
            <v>250</v>
          </cell>
        </row>
        <row r="8965">
          <cell r="A8965">
            <v>12626565</v>
          </cell>
          <cell r="AD8965">
            <v>250</v>
          </cell>
        </row>
        <row r="8966">
          <cell r="A8966">
            <v>12458957</v>
          </cell>
          <cell r="AD8966">
            <v>250</v>
          </cell>
        </row>
        <row r="8967">
          <cell r="A8967">
            <v>12459699</v>
          </cell>
          <cell r="AD8967">
            <v>250</v>
          </cell>
        </row>
        <row r="8968">
          <cell r="A8968">
            <v>12458902</v>
          </cell>
          <cell r="AD8968">
            <v>250</v>
          </cell>
        </row>
        <row r="8969">
          <cell r="A8969">
            <v>12460179</v>
          </cell>
          <cell r="AD8969">
            <v>250</v>
          </cell>
        </row>
        <row r="8970">
          <cell r="A8970">
            <v>12751400</v>
          </cell>
          <cell r="AD8970">
            <v>250</v>
          </cell>
        </row>
        <row r="8971">
          <cell r="A8971">
            <v>12459157</v>
          </cell>
          <cell r="AD8971">
            <v>250</v>
          </cell>
        </row>
        <row r="8972">
          <cell r="A8972">
            <v>12460221</v>
          </cell>
          <cell r="AD8972">
            <v>250</v>
          </cell>
        </row>
        <row r="8973">
          <cell r="A8973">
            <v>12459411</v>
          </cell>
          <cell r="AD8973">
            <v>250</v>
          </cell>
        </row>
        <row r="8974">
          <cell r="A8974">
            <v>12459184</v>
          </cell>
          <cell r="AD8974">
            <v>250</v>
          </cell>
        </row>
        <row r="8975">
          <cell r="A8975">
            <v>13449688</v>
          </cell>
          <cell r="AD8975">
            <v>250</v>
          </cell>
        </row>
        <row r="8976">
          <cell r="A8976">
            <v>12795908</v>
          </cell>
          <cell r="AD8976">
            <v>250</v>
          </cell>
        </row>
        <row r="8977">
          <cell r="A8977">
            <v>13469217</v>
          </cell>
          <cell r="AD8977">
            <v>250</v>
          </cell>
        </row>
        <row r="8978">
          <cell r="A8978">
            <v>12654238</v>
          </cell>
          <cell r="AD8978">
            <v>250</v>
          </cell>
        </row>
        <row r="8979">
          <cell r="A8979">
            <v>12459436</v>
          </cell>
          <cell r="AD8979">
            <v>250</v>
          </cell>
        </row>
        <row r="8980">
          <cell r="A8980">
            <v>12459333</v>
          </cell>
          <cell r="AD8980">
            <v>250</v>
          </cell>
        </row>
        <row r="8981">
          <cell r="A8981">
            <v>12459813</v>
          </cell>
          <cell r="AD8981">
            <v>250</v>
          </cell>
        </row>
        <row r="8982">
          <cell r="A8982">
            <v>12459283</v>
          </cell>
          <cell r="AD8982">
            <v>250</v>
          </cell>
        </row>
        <row r="8983">
          <cell r="A8983">
            <v>12656996</v>
          </cell>
          <cell r="AD8983">
            <v>250</v>
          </cell>
        </row>
        <row r="8984">
          <cell r="A8984">
            <v>13490081</v>
          </cell>
          <cell r="AD8984">
            <v>250</v>
          </cell>
        </row>
        <row r="8985">
          <cell r="A8985">
            <v>13536997</v>
          </cell>
          <cell r="AD8985">
            <v>250</v>
          </cell>
        </row>
        <row r="8986">
          <cell r="A8986">
            <v>12459543</v>
          </cell>
          <cell r="AD8986">
            <v>250</v>
          </cell>
        </row>
        <row r="8987">
          <cell r="A8987">
            <v>12748666</v>
          </cell>
          <cell r="AD8987">
            <v>250</v>
          </cell>
        </row>
        <row r="8988">
          <cell r="A8988">
            <v>12816150</v>
          </cell>
          <cell r="AD8988">
            <v>250</v>
          </cell>
        </row>
        <row r="8989">
          <cell r="A8989">
            <v>12459245</v>
          </cell>
          <cell r="AD8989">
            <v>250</v>
          </cell>
        </row>
        <row r="8990">
          <cell r="A8990">
            <v>12459749</v>
          </cell>
          <cell r="AD8990">
            <v>250</v>
          </cell>
        </row>
        <row r="8991">
          <cell r="A8991">
            <v>12459467</v>
          </cell>
          <cell r="AD8991">
            <v>250</v>
          </cell>
        </row>
        <row r="8992">
          <cell r="A8992">
            <v>12756080</v>
          </cell>
          <cell r="AD8992">
            <v>250</v>
          </cell>
        </row>
        <row r="8993">
          <cell r="A8993">
            <v>12756081</v>
          </cell>
          <cell r="AD8993">
            <v>250</v>
          </cell>
        </row>
        <row r="8994">
          <cell r="A8994">
            <v>12458881</v>
          </cell>
          <cell r="AD8994">
            <v>250</v>
          </cell>
        </row>
        <row r="8995">
          <cell r="A8995">
            <v>12693704</v>
          </cell>
          <cell r="AD8995">
            <v>250</v>
          </cell>
        </row>
        <row r="8996">
          <cell r="A8996">
            <v>12654232</v>
          </cell>
          <cell r="AD8996">
            <v>250</v>
          </cell>
        </row>
        <row r="8997">
          <cell r="A8997">
            <v>12459859</v>
          </cell>
          <cell r="AD8997">
            <v>250</v>
          </cell>
        </row>
        <row r="8998">
          <cell r="A8998">
            <v>12459349</v>
          </cell>
          <cell r="AD8998">
            <v>250</v>
          </cell>
        </row>
        <row r="8999">
          <cell r="A8999">
            <v>12459537</v>
          </cell>
          <cell r="AD8999">
            <v>250</v>
          </cell>
        </row>
        <row r="9000">
          <cell r="A9000">
            <v>12459528</v>
          </cell>
          <cell r="AD9000">
            <v>250</v>
          </cell>
        </row>
        <row r="9001">
          <cell r="A9001">
            <v>12795974</v>
          </cell>
          <cell r="AD9001">
            <v>250</v>
          </cell>
        </row>
        <row r="9002">
          <cell r="A9002">
            <v>12459748</v>
          </cell>
          <cell r="AD9002">
            <v>250</v>
          </cell>
        </row>
        <row r="9003">
          <cell r="A9003">
            <v>12479655</v>
          </cell>
          <cell r="AD9003">
            <v>250</v>
          </cell>
        </row>
        <row r="9004">
          <cell r="A9004">
            <v>12459282</v>
          </cell>
          <cell r="AD9004">
            <v>250</v>
          </cell>
        </row>
        <row r="9005">
          <cell r="A9005">
            <v>12796002</v>
          </cell>
          <cell r="AD9005">
            <v>250</v>
          </cell>
        </row>
        <row r="9006">
          <cell r="A9006">
            <v>12459785</v>
          </cell>
          <cell r="AD9006">
            <v>250</v>
          </cell>
        </row>
        <row r="9007">
          <cell r="A9007">
            <v>12700229</v>
          </cell>
          <cell r="AD9007">
            <v>250</v>
          </cell>
        </row>
        <row r="9008">
          <cell r="A9008">
            <v>12459107</v>
          </cell>
          <cell r="AD9008">
            <v>250</v>
          </cell>
        </row>
        <row r="9009">
          <cell r="A9009">
            <v>12459984</v>
          </cell>
          <cell r="AD9009">
            <v>250</v>
          </cell>
        </row>
        <row r="9010">
          <cell r="A9010">
            <v>12479641</v>
          </cell>
          <cell r="AD9010">
            <v>250</v>
          </cell>
        </row>
        <row r="9011">
          <cell r="A9011">
            <v>12479683</v>
          </cell>
          <cell r="AD9011">
            <v>250</v>
          </cell>
        </row>
        <row r="9012">
          <cell r="A9012">
            <v>12752076</v>
          </cell>
          <cell r="AD9012">
            <v>250</v>
          </cell>
        </row>
        <row r="9013">
          <cell r="A9013">
            <v>12459886</v>
          </cell>
          <cell r="AD9013">
            <v>250</v>
          </cell>
        </row>
        <row r="9014">
          <cell r="A9014">
            <v>12460041</v>
          </cell>
          <cell r="AD9014">
            <v>250</v>
          </cell>
        </row>
        <row r="9015">
          <cell r="A9015">
            <v>12795929</v>
          </cell>
          <cell r="AD9015">
            <v>250</v>
          </cell>
        </row>
        <row r="9016">
          <cell r="A9016">
            <v>12460094</v>
          </cell>
          <cell r="AD9016">
            <v>250</v>
          </cell>
        </row>
        <row r="9017">
          <cell r="A9017">
            <v>13433567</v>
          </cell>
          <cell r="AD9017">
            <v>250</v>
          </cell>
        </row>
        <row r="9018">
          <cell r="A9018">
            <v>12709112</v>
          </cell>
          <cell r="AD9018">
            <v>250</v>
          </cell>
        </row>
        <row r="9019">
          <cell r="A9019">
            <v>12460183</v>
          </cell>
          <cell r="AD9019">
            <v>250</v>
          </cell>
        </row>
        <row r="9020">
          <cell r="A9020">
            <v>12459060</v>
          </cell>
          <cell r="AD9020">
            <v>250</v>
          </cell>
        </row>
        <row r="9021">
          <cell r="A9021">
            <v>12479687</v>
          </cell>
          <cell r="AD9021">
            <v>250</v>
          </cell>
        </row>
        <row r="9022">
          <cell r="A9022">
            <v>12479603</v>
          </cell>
          <cell r="AD9022">
            <v>250</v>
          </cell>
        </row>
        <row r="9023">
          <cell r="A9023">
            <v>13764300</v>
          </cell>
        </row>
        <row r="9024">
          <cell r="A9024">
            <v>12585359</v>
          </cell>
          <cell r="AD9024">
            <v>250</v>
          </cell>
        </row>
        <row r="9025">
          <cell r="A9025">
            <v>12621437</v>
          </cell>
          <cell r="AD9025">
            <v>250</v>
          </cell>
        </row>
        <row r="9026">
          <cell r="A9026">
            <v>12753782</v>
          </cell>
          <cell r="AD9026">
            <v>250</v>
          </cell>
        </row>
        <row r="9027">
          <cell r="A9027">
            <v>12458992</v>
          </cell>
          <cell r="AD9027">
            <v>250</v>
          </cell>
        </row>
        <row r="9028">
          <cell r="A9028">
            <v>12795958</v>
          </cell>
          <cell r="AD9028">
            <v>636</v>
          </cell>
        </row>
        <row r="9029">
          <cell r="A9029">
            <v>12805573</v>
          </cell>
          <cell r="AD9029">
            <v>250</v>
          </cell>
        </row>
        <row r="9030">
          <cell r="A9030">
            <v>12458982</v>
          </cell>
          <cell r="AD9030">
            <v>250</v>
          </cell>
        </row>
        <row r="9031">
          <cell r="A9031">
            <v>12459829</v>
          </cell>
          <cell r="AD9031">
            <v>250</v>
          </cell>
        </row>
        <row r="9032">
          <cell r="A9032">
            <v>12751470</v>
          </cell>
          <cell r="AD9032">
            <v>250</v>
          </cell>
        </row>
        <row r="9033">
          <cell r="A9033">
            <v>12779285</v>
          </cell>
          <cell r="AD9033">
            <v>250</v>
          </cell>
        </row>
        <row r="9034">
          <cell r="A9034">
            <v>12459954</v>
          </cell>
          <cell r="AD9034">
            <v>250</v>
          </cell>
        </row>
        <row r="9035">
          <cell r="A9035">
            <v>12458917</v>
          </cell>
          <cell r="AD9035">
            <v>250</v>
          </cell>
        </row>
        <row r="9036">
          <cell r="A9036">
            <v>12459884</v>
          </cell>
          <cell r="AD9036">
            <v>250</v>
          </cell>
        </row>
        <row r="9037">
          <cell r="A9037">
            <v>12479634</v>
          </cell>
          <cell r="AD9037">
            <v>250</v>
          </cell>
        </row>
        <row r="9038">
          <cell r="A9038">
            <v>12658012</v>
          </cell>
          <cell r="AD9038">
            <v>250</v>
          </cell>
        </row>
        <row r="9039">
          <cell r="A9039">
            <v>12459135</v>
          </cell>
          <cell r="AD9039">
            <v>250</v>
          </cell>
        </row>
        <row r="9040">
          <cell r="A9040">
            <v>12658058</v>
          </cell>
          <cell r="AD9040">
            <v>250</v>
          </cell>
        </row>
        <row r="9041">
          <cell r="A9041">
            <v>12479586</v>
          </cell>
          <cell r="AD9041">
            <v>250</v>
          </cell>
        </row>
        <row r="9042">
          <cell r="A9042">
            <v>12459155</v>
          </cell>
          <cell r="AD9042">
            <v>250</v>
          </cell>
        </row>
        <row r="9043">
          <cell r="A9043">
            <v>12709287</v>
          </cell>
          <cell r="AD9043">
            <v>250</v>
          </cell>
        </row>
        <row r="9044">
          <cell r="A9044">
            <v>12709288</v>
          </cell>
          <cell r="AD9044">
            <v>250</v>
          </cell>
        </row>
        <row r="9045">
          <cell r="A9045">
            <v>12739579</v>
          </cell>
          <cell r="AD9045">
            <v>250</v>
          </cell>
        </row>
        <row r="9046">
          <cell r="A9046">
            <v>13522470</v>
          </cell>
          <cell r="AD9046">
            <v>250</v>
          </cell>
        </row>
        <row r="9047">
          <cell r="A9047">
            <v>12459597</v>
          </cell>
          <cell r="AD9047">
            <v>250</v>
          </cell>
        </row>
        <row r="9048">
          <cell r="A9048">
            <v>12861936</v>
          </cell>
          <cell r="AD9048">
            <v>636</v>
          </cell>
        </row>
        <row r="9049">
          <cell r="A9049">
            <v>12459873</v>
          </cell>
          <cell r="AD9049">
            <v>250</v>
          </cell>
        </row>
        <row r="9050">
          <cell r="A9050">
            <v>13722506</v>
          </cell>
          <cell r="AD9050">
            <v>250</v>
          </cell>
        </row>
        <row r="9051">
          <cell r="A9051">
            <v>12479695</v>
          </cell>
          <cell r="AD9051">
            <v>250</v>
          </cell>
        </row>
        <row r="9052">
          <cell r="A9052">
            <v>12459324</v>
          </cell>
          <cell r="AD9052">
            <v>250</v>
          </cell>
        </row>
        <row r="9053">
          <cell r="A9053">
            <v>12459570</v>
          </cell>
          <cell r="AD9053">
            <v>250</v>
          </cell>
        </row>
        <row r="9054">
          <cell r="A9054">
            <v>12455025</v>
          </cell>
          <cell r="AD9054">
            <v>250</v>
          </cell>
        </row>
        <row r="9055">
          <cell r="A9055">
            <v>12795941</v>
          </cell>
          <cell r="AD9055">
            <v>250</v>
          </cell>
        </row>
        <row r="9056">
          <cell r="A9056">
            <v>12479601</v>
          </cell>
          <cell r="AD9056">
            <v>250</v>
          </cell>
        </row>
        <row r="9057">
          <cell r="A9057">
            <v>12795942</v>
          </cell>
          <cell r="AD9057">
            <v>250</v>
          </cell>
        </row>
        <row r="9058">
          <cell r="A9058">
            <v>12795995</v>
          </cell>
          <cell r="AD9058">
            <v>250</v>
          </cell>
        </row>
        <row r="9059">
          <cell r="A9059">
            <v>13637372</v>
          </cell>
          <cell r="AD9059">
            <v>250</v>
          </cell>
        </row>
        <row r="9060">
          <cell r="A9060">
            <v>13493501</v>
          </cell>
          <cell r="AD9060">
            <v>250</v>
          </cell>
        </row>
        <row r="9061">
          <cell r="A9061">
            <v>12459865</v>
          </cell>
          <cell r="AD9061">
            <v>250</v>
          </cell>
        </row>
        <row r="9062">
          <cell r="A9062">
            <v>12751977</v>
          </cell>
          <cell r="AD9062">
            <v>250</v>
          </cell>
        </row>
        <row r="9063">
          <cell r="A9063">
            <v>12756014</v>
          </cell>
          <cell r="AD9063">
            <v>250</v>
          </cell>
        </row>
        <row r="9064">
          <cell r="A9064">
            <v>12589042</v>
          </cell>
          <cell r="AD9064">
            <v>250</v>
          </cell>
        </row>
        <row r="9065">
          <cell r="A9065">
            <v>12459658</v>
          </cell>
          <cell r="AD9065">
            <v>250</v>
          </cell>
        </row>
        <row r="9066">
          <cell r="A9066">
            <v>12460209</v>
          </cell>
          <cell r="AD9066">
            <v>250</v>
          </cell>
        </row>
        <row r="9067">
          <cell r="A9067">
            <v>12459369</v>
          </cell>
          <cell r="AD9067">
            <v>250</v>
          </cell>
        </row>
        <row r="9068">
          <cell r="A9068">
            <v>12639647</v>
          </cell>
          <cell r="AD9068">
            <v>250</v>
          </cell>
        </row>
        <row r="9069">
          <cell r="A9069">
            <v>12758137</v>
          </cell>
          <cell r="AD9069">
            <v>250</v>
          </cell>
        </row>
        <row r="9070">
          <cell r="A9070">
            <v>12459367</v>
          </cell>
          <cell r="AD9070">
            <v>250</v>
          </cell>
        </row>
        <row r="9071">
          <cell r="A9071">
            <v>12658044</v>
          </cell>
          <cell r="AD9071">
            <v>250</v>
          </cell>
        </row>
        <row r="9072">
          <cell r="A9072">
            <v>12654252</v>
          </cell>
          <cell r="AD9072">
            <v>250</v>
          </cell>
        </row>
        <row r="9073">
          <cell r="A9073">
            <v>13125769</v>
          </cell>
          <cell r="AD9073">
            <v>250</v>
          </cell>
        </row>
        <row r="9074">
          <cell r="A9074">
            <v>12459229</v>
          </cell>
          <cell r="AD9074">
            <v>250</v>
          </cell>
        </row>
        <row r="9075">
          <cell r="A9075">
            <v>12459702</v>
          </cell>
          <cell r="AD9075">
            <v>250</v>
          </cell>
        </row>
        <row r="9076">
          <cell r="A9076">
            <v>12459795</v>
          </cell>
          <cell r="AD9076">
            <v>250</v>
          </cell>
        </row>
        <row r="9077">
          <cell r="A9077">
            <v>12458900</v>
          </cell>
          <cell r="AD9077">
            <v>250</v>
          </cell>
        </row>
        <row r="9078">
          <cell r="A9078">
            <v>12460108</v>
          </cell>
          <cell r="AD9078">
            <v>250</v>
          </cell>
        </row>
        <row r="9079">
          <cell r="A9079">
            <v>12748669</v>
          </cell>
          <cell r="AD9079">
            <v>250</v>
          </cell>
        </row>
        <row r="9080">
          <cell r="A9080">
            <v>12459950</v>
          </cell>
          <cell r="AD9080">
            <v>250</v>
          </cell>
        </row>
        <row r="9081">
          <cell r="A9081">
            <v>12621444</v>
          </cell>
          <cell r="AD9081">
            <v>250</v>
          </cell>
        </row>
        <row r="9082">
          <cell r="A9082">
            <v>12763379</v>
          </cell>
          <cell r="AD9082">
            <v>250</v>
          </cell>
        </row>
        <row r="9083">
          <cell r="A9083">
            <v>12795937</v>
          </cell>
          <cell r="AD9083">
            <v>636</v>
          </cell>
        </row>
        <row r="9084">
          <cell r="A9084">
            <v>12743423</v>
          </cell>
          <cell r="AD9084">
            <v>250</v>
          </cell>
        </row>
        <row r="9085">
          <cell r="A9085">
            <v>13728407</v>
          </cell>
          <cell r="AD9085">
            <v>250</v>
          </cell>
        </row>
        <row r="9086">
          <cell r="A9086">
            <v>12460168</v>
          </cell>
          <cell r="AD9086">
            <v>250</v>
          </cell>
        </row>
        <row r="9087">
          <cell r="A9087">
            <v>12751395</v>
          </cell>
          <cell r="AD9087">
            <v>250</v>
          </cell>
        </row>
        <row r="9088">
          <cell r="A9088">
            <v>12659798</v>
          </cell>
          <cell r="AD9088">
            <v>250</v>
          </cell>
        </row>
        <row r="9089">
          <cell r="A9089">
            <v>12795965</v>
          </cell>
          <cell r="AD9089">
            <v>250</v>
          </cell>
        </row>
        <row r="9090">
          <cell r="A9090">
            <v>12654365</v>
          </cell>
          <cell r="AD9090">
            <v>250</v>
          </cell>
        </row>
        <row r="9091">
          <cell r="A9091">
            <v>12748660</v>
          </cell>
          <cell r="AD9091">
            <v>250</v>
          </cell>
        </row>
        <row r="9092">
          <cell r="A9092">
            <v>12795975</v>
          </cell>
          <cell r="AD9092">
            <v>250</v>
          </cell>
        </row>
        <row r="9093">
          <cell r="A9093">
            <v>13490080</v>
          </cell>
          <cell r="AD9093">
            <v>250</v>
          </cell>
        </row>
        <row r="9094">
          <cell r="A9094">
            <v>12795994</v>
          </cell>
          <cell r="AD9094">
            <v>250</v>
          </cell>
        </row>
        <row r="9095">
          <cell r="A9095">
            <v>12479644</v>
          </cell>
          <cell r="AD9095">
            <v>250</v>
          </cell>
        </row>
        <row r="9096">
          <cell r="A9096">
            <v>12479629</v>
          </cell>
          <cell r="AD9096">
            <v>250</v>
          </cell>
        </row>
        <row r="9097">
          <cell r="A9097">
            <v>12749227</v>
          </cell>
          <cell r="AD9097">
            <v>250</v>
          </cell>
        </row>
        <row r="9098">
          <cell r="A9098">
            <v>13519125</v>
          </cell>
          <cell r="AD9098">
            <v>250</v>
          </cell>
        </row>
        <row r="9099">
          <cell r="A9099">
            <v>12458946</v>
          </cell>
          <cell r="AD9099">
            <v>250</v>
          </cell>
        </row>
        <row r="9100">
          <cell r="A9100">
            <v>12758719</v>
          </cell>
          <cell r="AD9100">
            <v>250</v>
          </cell>
        </row>
        <row r="9101">
          <cell r="A9101">
            <v>12746347</v>
          </cell>
          <cell r="AD9101">
            <v>250</v>
          </cell>
        </row>
        <row r="9102">
          <cell r="A9102">
            <v>12796046</v>
          </cell>
          <cell r="AD9102">
            <v>250</v>
          </cell>
        </row>
        <row r="9103">
          <cell r="A9103">
            <v>12746348</v>
          </cell>
          <cell r="AD9103">
            <v>250</v>
          </cell>
        </row>
        <row r="9104">
          <cell r="A9104">
            <v>12746349</v>
          </cell>
          <cell r="AD9104">
            <v>250</v>
          </cell>
        </row>
        <row r="9105">
          <cell r="A9105">
            <v>13512163</v>
          </cell>
          <cell r="AD9105">
            <v>250</v>
          </cell>
        </row>
        <row r="9106">
          <cell r="A9106">
            <v>12745602</v>
          </cell>
          <cell r="AD9106">
            <v>250</v>
          </cell>
        </row>
        <row r="9107">
          <cell r="A9107">
            <v>12743157</v>
          </cell>
          <cell r="AD9107">
            <v>250</v>
          </cell>
        </row>
        <row r="9108">
          <cell r="A9108">
            <v>12745604</v>
          </cell>
          <cell r="AD9108">
            <v>250</v>
          </cell>
        </row>
        <row r="9109">
          <cell r="A9109">
            <v>12743159</v>
          </cell>
          <cell r="AD9109">
            <v>250</v>
          </cell>
        </row>
        <row r="9110">
          <cell r="A9110">
            <v>12758616</v>
          </cell>
          <cell r="AD9110">
            <v>250</v>
          </cell>
        </row>
        <row r="9111">
          <cell r="A9111">
            <v>12992985</v>
          </cell>
          <cell r="AD9111">
            <v>250</v>
          </cell>
        </row>
        <row r="9112">
          <cell r="A9112">
            <v>12698836</v>
          </cell>
          <cell r="AD9112">
            <v>250</v>
          </cell>
        </row>
        <row r="9113">
          <cell r="A9113">
            <v>12795924</v>
          </cell>
          <cell r="AD9113">
            <v>250</v>
          </cell>
        </row>
        <row r="9114">
          <cell r="A9114">
            <v>12761702</v>
          </cell>
          <cell r="AD9114">
            <v>250</v>
          </cell>
        </row>
        <row r="9115">
          <cell r="A9115">
            <v>12763355</v>
          </cell>
          <cell r="AD9115">
            <v>250</v>
          </cell>
        </row>
        <row r="9116">
          <cell r="A9116">
            <v>12459637</v>
          </cell>
          <cell r="AD9116">
            <v>250</v>
          </cell>
        </row>
        <row r="9117">
          <cell r="A9117">
            <v>12459310</v>
          </cell>
          <cell r="AD9117">
            <v>250</v>
          </cell>
        </row>
        <row r="9118">
          <cell r="A9118">
            <v>12779279</v>
          </cell>
          <cell r="AD9118">
            <v>250</v>
          </cell>
        </row>
        <row r="9119">
          <cell r="A9119">
            <v>12459259</v>
          </cell>
          <cell r="AD9119">
            <v>250</v>
          </cell>
        </row>
        <row r="9120">
          <cell r="A9120">
            <v>12743114</v>
          </cell>
          <cell r="AD9120">
            <v>250</v>
          </cell>
        </row>
        <row r="9121">
          <cell r="A9121">
            <v>12654253</v>
          </cell>
          <cell r="AD9121">
            <v>250</v>
          </cell>
        </row>
        <row r="9122">
          <cell r="A9122">
            <v>13460386</v>
          </cell>
          <cell r="AD9122">
            <v>250</v>
          </cell>
        </row>
        <row r="9123">
          <cell r="A9123">
            <v>12749107</v>
          </cell>
          <cell r="AD9123">
            <v>250</v>
          </cell>
        </row>
        <row r="9124">
          <cell r="A9124">
            <v>13435562</v>
          </cell>
          <cell r="AD9124">
            <v>250</v>
          </cell>
        </row>
        <row r="9125">
          <cell r="A9125">
            <v>13436989</v>
          </cell>
          <cell r="AD9125">
            <v>250</v>
          </cell>
        </row>
        <row r="9126">
          <cell r="A9126">
            <v>13508279</v>
          </cell>
          <cell r="AD9126">
            <v>250</v>
          </cell>
        </row>
        <row r="9127">
          <cell r="A9127">
            <v>12459905</v>
          </cell>
          <cell r="AD9127">
            <v>250</v>
          </cell>
        </row>
        <row r="9128">
          <cell r="A9128">
            <v>12756150</v>
          </cell>
          <cell r="AD9128">
            <v>250</v>
          </cell>
        </row>
        <row r="9129">
          <cell r="A9129">
            <v>12709090</v>
          </cell>
          <cell r="AD9129">
            <v>250</v>
          </cell>
        </row>
        <row r="9130">
          <cell r="A9130">
            <v>13575809</v>
          </cell>
          <cell r="AD9130">
            <v>250</v>
          </cell>
        </row>
        <row r="9131">
          <cell r="A9131">
            <v>12709286</v>
          </cell>
          <cell r="AD9131">
            <v>250</v>
          </cell>
        </row>
        <row r="9132">
          <cell r="A9132">
            <v>12748171</v>
          </cell>
          <cell r="AD9132">
            <v>250</v>
          </cell>
        </row>
        <row r="9133">
          <cell r="A9133">
            <v>12750966</v>
          </cell>
          <cell r="AD9133">
            <v>250</v>
          </cell>
        </row>
        <row r="9134">
          <cell r="A9134">
            <v>13457804</v>
          </cell>
          <cell r="AD9134">
            <v>250</v>
          </cell>
        </row>
        <row r="9135">
          <cell r="A9135">
            <v>12679154</v>
          </cell>
          <cell r="AD9135">
            <v>250</v>
          </cell>
        </row>
        <row r="9136">
          <cell r="A9136">
            <v>12459579</v>
          </cell>
          <cell r="AD9136">
            <v>250</v>
          </cell>
        </row>
        <row r="9137">
          <cell r="A9137">
            <v>12633720</v>
          </cell>
          <cell r="AD9137">
            <v>250</v>
          </cell>
        </row>
        <row r="9138">
          <cell r="A9138">
            <v>13478722</v>
          </cell>
          <cell r="AD9138">
            <v>250</v>
          </cell>
        </row>
        <row r="9139">
          <cell r="A9139">
            <v>12751870</v>
          </cell>
          <cell r="AD9139">
            <v>250</v>
          </cell>
        </row>
        <row r="9140">
          <cell r="A9140">
            <v>12753786</v>
          </cell>
          <cell r="AD9140">
            <v>250</v>
          </cell>
        </row>
        <row r="9141">
          <cell r="A9141">
            <v>12795968</v>
          </cell>
          <cell r="AD9141">
            <v>636</v>
          </cell>
        </row>
        <row r="9142">
          <cell r="A9142">
            <v>13493518</v>
          </cell>
          <cell r="AD9142">
            <v>250</v>
          </cell>
        </row>
        <row r="9143">
          <cell r="A9143">
            <v>12751382</v>
          </cell>
          <cell r="AD9143">
            <v>250</v>
          </cell>
        </row>
        <row r="9144">
          <cell r="A9144">
            <v>12678736</v>
          </cell>
          <cell r="AD9144">
            <v>250</v>
          </cell>
        </row>
        <row r="9145">
          <cell r="A9145">
            <v>13521926</v>
          </cell>
          <cell r="AD9145">
            <v>250</v>
          </cell>
        </row>
        <row r="9146">
          <cell r="A9146">
            <v>13478960</v>
          </cell>
          <cell r="AD9146">
            <v>250</v>
          </cell>
        </row>
        <row r="9147">
          <cell r="A9147">
            <v>12779883</v>
          </cell>
          <cell r="AD9147">
            <v>250</v>
          </cell>
        </row>
        <row r="9148">
          <cell r="A9148">
            <v>13446368</v>
          </cell>
          <cell r="AD9148">
            <v>250</v>
          </cell>
        </row>
        <row r="9149">
          <cell r="A9149">
            <v>12749232</v>
          </cell>
          <cell r="AD9149">
            <v>636</v>
          </cell>
        </row>
        <row r="9150">
          <cell r="A9150">
            <v>12459536</v>
          </cell>
          <cell r="AD9150">
            <v>250</v>
          </cell>
        </row>
        <row r="9151">
          <cell r="A9151">
            <v>13435098</v>
          </cell>
          <cell r="AD9151">
            <v>250</v>
          </cell>
        </row>
        <row r="9152">
          <cell r="A9152">
            <v>13521925</v>
          </cell>
          <cell r="AD9152">
            <v>250</v>
          </cell>
        </row>
        <row r="9153">
          <cell r="A9153">
            <v>12658060</v>
          </cell>
          <cell r="AD9153">
            <v>250</v>
          </cell>
        </row>
        <row r="9154">
          <cell r="A9154">
            <v>13537858</v>
          </cell>
          <cell r="AD9154">
            <v>250</v>
          </cell>
        </row>
        <row r="9155">
          <cell r="A9155">
            <v>12656556</v>
          </cell>
          <cell r="AD9155">
            <v>250</v>
          </cell>
        </row>
        <row r="9156">
          <cell r="A9156">
            <v>12746304</v>
          </cell>
          <cell r="AD9156">
            <v>250</v>
          </cell>
        </row>
        <row r="9157">
          <cell r="A9157">
            <v>12739580</v>
          </cell>
          <cell r="AD9157">
            <v>250</v>
          </cell>
        </row>
        <row r="9158">
          <cell r="A9158">
            <v>12751864</v>
          </cell>
          <cell r="AD9158">
            <v>250</v>
          </cell>
        </row>
        <row r="9159">
          <cell r="A9159">
            <v>12755757</v>
          </cell>
          <cell r="AD9159">
            <v>250</v>
          </cell>
        </row>
        <row r="9160">
          <cell r="A9160">
            <v>13537277</v>
          </cell>
          <cell r="AD9160">
            <v>250</v>
          </cell>
        </row>
        <row r="9161">
          <cell r="A9161">
            <v>12752079</v>
          </cell>
          <cell r="AD9161">
            <v>250</v>
          </cell>
        </row>
        <row r="9162">
          <cell r="A9162">
            <v>12479621</v>
          </cell>
          <cell r="AD9162">
            <v>250</v>
          </cell>
        </row>
        <row r="9163">
          <cell r="A9163">
            <v>13446690</v>
          </cell>
          <cell r="AD9163">
            <v>250</v>
          </cell>
        </row>
        <row r="9164">
          <cell r="A9164">
            <v>12763365</v>
          </cell>
          <cell r="AD9164">
            <v>250</v>
          </cell>
        </row>
        <row r="9165">
          <cell r="A9165">
            <v>12781778</v>
          </cell>
          <cell r="AD9165">
            <v>250</v>
          </cell>
        </row>
        <row r="9166">
          <cell r="A9166">
            <v>12751863</v>
          </cell>
          <cell r="AD9166">
            <v>250</v>
          </cell>
        </row>
        <row r="9167">
          <cell r="A9167">
            <v>12479679</v>
          </cell>
          <cell r="AD9167">
            <v>250</v>
          </cell>
        </row>
        <row r="9168">
          <cell r="A9168">
            <v>12479578</v>
          </cell>
          <cell r="AD9168">
            <v>250</v>
          </cell>
        </row>
        <row r="9169">
          <cell r="A9169">
            <v>13622974</v>
          </cell>
          <cell r="AD9169">
            <v>250</v>
          </cell>
        </row>
        <row r="9170">
          <cell r="A9170">
            <v>12743444</v>
          </cell>
          <cell r="AD9170">
            <v>250</v>
          </cell>
        </row>
        <row r="9171">
          <cell r="A9171">
            <v>12706228</v>
          </cell>
          <cell r="AD9171">
            <v>250</v>
          </cell>
        </row>
        <row r="9172">
          <cell r="A9172">
            <v>12709123</v>
          </cell>
          <cell r="AD9172">
            <v>250</v>
          </cell>
        </row>
        <row r="9173">
          <cell r="A9173">
            <v>12779241</v>
          </cell>
          <cell r="AD9173">
            <v>250</v>
          </cell>
        </row>
        <row r="9174">
          <cell r="A9174">
            <v>13730453</v>
          </cell>
          <cell r="AD9174">
            <v>250</v>
          </cell>
        </row>
        <row r="9175">
          <cell r="A9175">
            <v>13434944</v>
          </cell>
          <cell r="AD9175">
            <v>250</v>
          </cell>
        </row>
        <row r="9176">
          <cell r="A9176">
            <v>12749102</v>
          </cell>
          <cell r="AD9176">
            <v>250</v>
          </cell>
        </row>
        <row r="9177">
          <cell r="A9177">
            <v>13478959</v>
          </cell>
          <cell r="AD9177">
            <v>250</v>
          </cell>
        </row>
        <row r="9178">
          <cell r="A9178">
            <v>13636195</v>
          </cell>
          <cell r="AD9178">
            <v>250</v>
          </cell>
        </row>
        <row r="9179">
          <cell r="A9179">
            <v>12706227</v>
          </cell>
          <cell r="AD9179">
            <v>250</v>
          </cell>
        </row>
        <row r="9180">
          <cell r="A9180">
            <v>13637286</v>
          </cell>
          <cell r="AD9180">
            <v>250</v>
          </cell>
        </row>
        <row r="9181">
          <cell r="A9181">
            <v>13536996</v>
          </cell>
          <cell r="AD9181">
            <v>250</v>
          </cell>
        </row>
        <row r="9182">
          <cell r="A9182">
            <v>13321780</v>
          </cell>
          <cell r="AD9182">
            <v>250</v>
          </cell>
        </row>
        <row r="9183">
          <cell r="A9183">
            <v>13307341</v>
          </cell>
          <cell r="AD9183">
            <v>250</v>
          </cell>
        </row>
        <row r="9184">
          <cell r="A9184">
            <v>13517876</v>
          </cell>
          <cell r="AD9184">
            <v>250</v>
          </cell>
        </row>
        <row r="9185">
          <cell r="A9185">
            <v>13303470</v>
          </cell>
          <cell r="AD9185">
            <v>250</v>
          </cell>
        </row>
        <row r="9186">
          <cell r="A9186">
            <v>12763340</v>
          </cell>
          <cell r="AD9186">
            <v>250</v>
          </cell>
        </row>
        <row r="9187">
          <cell r="A9187">
            <v>13437226</v>
          </cell>
          <cell r="AD9187">
            <v>250</v>
          </cell>
        </row>
        <row r="9188">
          <cell r="A9188">
            <v>12749226</v>
          </cell>
          <cell r="AD9188">
            <v>250</v>
          </cell>
        </row>
        <row r="9189">
          <cell r="A9189">
            <v>13435105</v>
          </cell>
          <cell r="AD9189">
            <v>250</v>
          </cell>
        </row>
        <row r="9190">
          <cell r="A9190">
            <v>13511947</v>
          </cell>
          <cell r="AD9190">
            <v>250</v>
          </cell>
        </row>
        <row r="9191">
          <cell r="A9191">
            <v>13484103</v>
          </cell>
          <cell r="AD9191">
            <v>250</v>
          </cell>
        </row>
        <row r="9192">
          <cell r="A9192">
            <v>13460445</v>
          </cell>
          <cell r="AD9192">
            <v>250</v>
          </cell>
        </row>
        <row r="9193">
          <cell r="A9193">
            <v>13519478</v>
          </cell>
          <cell r="AD9193">
            <v>250</v>
          </cell>
        </row>
        <row r="9194">
          <cell r="A9194">
            <v>13490051</v>
          </cell>
          <cell r="AD9194">
            <v>250</v>
          </cell>
        </row>
        <row r="9195">
          <cell r="A9195">
            <v>13634928</v>
          </cell>
          <cell r="AD9195">
            <v>250</v>
          </cell>
        </row>
        <row r="9196">
          <cell r="A9196">
            <v>13650227</v>
          </cell>
          <cell r="AD9196">
            <v>250</v>
          </cell>
        </row>
        <row r="9197">
          <cell r="A9197">
            <v>13049625</v>
          </cell>
          <cell r="AD9197">
            <v>250</v>
          </cell>
        </row>
        <row r="9198">
          <cell r="A9198">
            <v>13634035</v>
          </cell>
          <cell r="AD9198">
            <v>250</v>
          </cell>
        </row>
        <row r="9199">
          <cell r="A9199">
            <v>13736556</v>
          </cell>
          <cell r="AD9199">
            <v>250</v>
          </cell>
        </row>
        <row r="9200">
          <cell r="A9200">
            <v>13605190</v>
          </cell>
          <cell r="AD9200">
            <v>250</v>
          </cell>
        </row>
        <row r="9201">
          <cell r="A9201">
            <v>13718223</v>
          </cell>
          <cell r="AD9201">
            <v>250</v>
          </cell>
        </row>
        <row r="9202">
          <cell r="A9202">
            <v>13544391</v>
          </cell>
          <cell r="AD9202">
            <v>250</v>
          </cell>
        </row>
        <row r="9203">
          <cell r="A9203">
            <v>12459299</v>
          </cell>
          <cell r="AD9203">
            <v>250</v>
          </cell>
        </row>
        <row r="9204">
          <cell r="A9204">
            <v>12460031</v>
          </cell>
          <cell r="AD9204">
            <v>250</v>
          </cell>
        </row>
        <row r="9205">
          <cell r="A9205">
            <v>12793982</v>
          </cell>
          <cell r="AD9205">
            <v>250</v>
          </cell>
        </row>
        <row r="9206">
          <cell r="A9206">
            <v>12751550</v>
          </cell>
          <cell r="AD9206">
            <v>250</v>
          </cell>
        </row>
        <row r="9207">
          <cell r="A9207">
            <v>12459501</v>
          </cell>
          <cell r="AD9207">
            <v>636</v>
          </cell>
        </row>
        <row r="9208">
          <cell r="A9208">
            <v>12459316</v>
          </cell>
          <cell r="AD9208">
            <v>636</v>
          </cell>
        </row>
        <row r="9209">
          <cell r="A9209">
            <v>12459824</v>
          </cell>
          <cell r="AD9209">
            <v>636</v>
          </cell>
        </row>
        <row r="9210">
          <cell r="A9210">
            <v>12459893</v>
          </cell>
          <cell r="AD9210">
            <v>636</v>
          </cell>
        </row>
        <row r="9211">
          <cell r="A9211">
            <v>12498285</v>
          </cell>
        </row>
        <row r="9212">
          <cell r="A9212">
            <v>13489947</v>
          </cell>
          <cell r="AD9212">
            <v>636</v>
          </cell>
        </row>
        <row r="9213">
          <cell r="A9213">
            <v>12459981</v>
          </cell>
          <cell r="AD9213">
            <v>250</v>
          </cell>
        </row>
        <row r="9214">
          <cell r="A9214">
            <v>13320765</v>
          </cell>
          <cell r="AD9214">
            <v>250</v>
          </cell>
        </row>
        <row r="9215">
          <cell r="A9215">
            <v>13461126</v>
          </cell>
          <cell r="AD9215">
            <v>250</v>
          </cell>
        </row>
        <row r="9216">
          <cell r="A9216">
            <v>12795904</v>
          </cell>
          <cell r="AD9216">
            <v>250</v>
          </cell>
        </row>
        <row r="9217">
          <cell r="A9217">
            <v>12459416</v>
          </cell>
          <cell r="AD9217">
            <v>250</v>
          </cell>
        </row>
        <row r="9218">
          <cell r="A9218">
            <v>12459919</v>
          </cell>
          <cell r="AD9218">
            <v>250</v>
          </cell>
        </row>
        <row r="9219">
          <cell r="A9219">
            <v>12459955</v>
          </cell>
          <cell r="AD9219">
            <v>250</v>
          </cell>
        </row>
        <row r="9220">
          <cell r="A9220">
            <v>12459495</v>
          </cell>
          <cell r="AD9220">
            <v>250</v>
          </cell>
        </row>
        <row r="9221">
          <cell r="A9221">
            <v>12459440</v>
          </cell>
          <cell r="AD9221">
            <v>250</v>
          </cell>
        </row>
        <row r="9222">
          <cell r="A9222">
            <v>12459613</v>
          </cell>
          <cell r="AD9222">
            <v>250</v>
          </cell>
        </row>
        <row r="9223">
          <cell r="A9223">
            <v>13019375</v>
          </cell>
          <cell r="AD9223">
            <v>250</v>
          </cell>
        </row>
        <row r="9224">
          <cell r="A9224">
            <v>12751842</v>
          </cell>
          <cell r="AD9224">
            <v>250</v>
          </cell>
        </row>
        <row r="9225">
          <cell r="A9225">
            <v>12748985</v>
          </cell>
          <cell r="AD9225">
            <v>250</v>
          </cell>
        </row>
        <row r="9226">
          <cell r="A9226">
            <v>12460087</v>
          </cell>
          <cell r="AD9226">
            <v>250</v>
          </cell>
        </row>
        <row r="9227">
          <cell r="A9227">
            <v>12482624</v>
          </cell>
          <cell r="AD9227">
            <v>250</v>
          </cell>
        </row>
        <row r="9228">
          <cell r="A9228">
            <v>12458929</v>
          </cell>
          <cell r="AD9228">
            <v>250</v>
          </cell>
        </row>
        <row r="9229">
          <cell r="A9229">
            <v>12458879</v>
          </cell>
          <cell r="AD9229">
            <v>250</v>
          </cell>
        </row>
        <row r="9230">
          <cell r="A9230">
            <v>12479657</v>
          </cell>
          <cell r="AD9230">
            <v>250</v>
          </cell>
        </row>
        <row r="9231">
          <cell r="A9231">
            <v>12458952</v>
          </cell>
          <cell r="AD9231">
            <v>250</v>
          </cell>
        </row>
        <row r="9232">
          <cell r="A9232">
            <v>12458995</v>
          </cell>
          <cell r="AD9232">
            <v>250</v>
          </cell>
        </row>
        <row r="9233">
          <cell r="A9233">
            <v>13481354</v>
          </cell>
          <cell r="AD9233">
            <v>250</v>
          </cell>
        </row>
        <row r="9234">
          <cell r="A9234">
            <v>12795950</v>
          </cell>
          <cell r="AD9234">
            <v>250</v>
          </cell>
        </row>
        <row r="9235">
          <cell r="A9235">
            <v>12459770</v>
          </cell>
          <cell r="AD9235">
            <v>250</v>
          </cell>
        </row>
        <row r="9236">
          <cell r="A9236">
            <v>12785703</v>
          </cell>
          <cell r="AD9236">
            <v>250</v>
          </cell>
        </row>
        <row r="9237">
          <cell r="A9237">
            <v>12796054</v>
          </cell>
          <cell r="AD9237">
            <v>250</v>
          </cell>
        </row>
        <row r="9238">
          <cell r="A9238">
            <v>12459951</v>
          </cell>
          <cell r="AD9238">
            <v>250</v>
          </cell>
        </row>
        <row r="9239">
          <cell r="A9239">
            <v>12459700</v>
          </cell>
          <cell r="AD9239">
            <v>250</v>
          </cell>
        </row>
        <row r="9240">
          <cell r="A9240">
            <v>12459980</v>
          </cell>
          <cell r="AD9240">
            <v>250</v>
          </cell>
        </row>
        <row r="9241">
          <cell r="A9241">
            <v>12459124</v>
          </cell>
          <cell r="AD9241">
            <v>250</v>
          </cell>
        </row>
        <row r="9242">
          <cell r="A9242">
            <v>12969249</v>
          </cell>
          <cell r="AD9242">
            <v>250</v>
          </cell>
        </row>
        <row r="9243">
          <cell r="A9243">
            <v>12479659</v>
          </cell>
          <cell r="AD9243">
            <v>250</v>
          </cell>
        </row>
        <row r="9244">
          <cell r="A9244">
            <v>12973134</v>
          </cell>
          <cell r="AD9244">
            <v>250</v>
          </cell>
        </row>
        <row r="9245">
          <cell r="A9245">
            <v>12479579</v>
          </cell>
          <cell r="AD9245">
            <v>250</v>
          </cell>
        </row>
        <row r="9246">
          <cell r="A9246">
            <v>12459561</v>
          </cell>
          <cell r="AD9246">
            <v>250</v>
          </cell>
        </row>
        <row r="9247">
          <cell r="A9247">
            <v>12459115</v>
          </cell>
          <cell r="AD9247">
            <v>250</v>
          </cell>
        </row>
        <row r="9248">
          <cell r="A9248">
            <v>12459405</v>
          </cell>
          <cell r="AD9248">
            <v>250</v>
          </cell>
        </row>
        <row r="9249">
          <cell r="A9249">
            <v>12459740</v>
          </cell>
          <cell r="AD9249">
            <v>636</v>
          </cell>
        </row>
        <row r="9250">
          <cell r="A9250">
            <v>12459639</v>
          </cell>
          <cell r="AD9250">
            <v>250</v>
          </cell>
        </row>
        <row r="9251">
          <cell r="A9251">
            <v>12796053</v>
          </cell>
          <cell r="AD9251">
            <v>250</v>
          </cell>
        </row>
        <row r="9252">
          <cell r="A9252">
            <v>12981462</v>
          </cell>
          <cell r="AD9252">
            <v>250</v>
          </cell>
        </row>
        <row r="9253">
          <cell r="A9253">
            <v>13491936</v>
          </cell>
          <cell r="AD9253">
            <v>250</v>
          </cell>
        </row>
        <row r="9254">
          <cell r="A9254">
            <v>12459769</v>
          </cell>
          <cell r="AD9254">
            <v>250</v>
          </cell>
        </row>
        <row r="9255">
          <cell r="A9255">
            <v>13350083</v>
          </cell>
        </row>
        <row r="9256">
          <cell r="A9256">
            <v>12897069</v>
          </cell>
          <cell r="AD9256">
            <v>636</v>
          </cell>
        </row>
        <row r="9257">
          <cell r="A9257">
            <v>12459796</v>
          </cell>
          <cell r="AD9257">
            <v>636</v>
          </cell>
        </row>
        <row r="9258">
          <cell r="A9258">
            <v>12458887</v>
          </cell>
          <cell r="AD9258">
            <v>636</v>
          </cell>
        </row>
        <row r="9259">
          <cell r="A9259">
            <v>12459631</v>
          </cell>
          <cell r="AD9259">
            <v>250</v>
          </cell>
        </row>
        <row r="9260">
          <cell r="A9260">
            <v>12993022</v>
          </cell>
          <cell r="AD9260">
            <v>636</v>
          </cell>
        </row>
        <row r="9261">
          <cell r="A9261">
            <v>12981301</v>
          </cell>
          <cell r="AD9261">
            <v>636</v>
          </cell>
        </row>
        <row r="9262">
          <cell r="A9262">
            <v>12459247</v>
          </cell>
          <cell r="AD9262">
            <v>636</v>
          </cell>
        </row>
        <row r="9263">
          <cell r="A9263">
            <v>12459472</v>
          </cell>
          <cell r="AD9263">
            <v>636</v>
          </cell>
        </row>
        <row r="9264">
          <cell r="A9264">
            <v>12459244</v>
          </cell>
          <cell r="AD9264">
            <v>636</v>
          </cell>
        </row>
        <row r="9265">
          <cell r="A9265">
            <v>12460052</v>
          </cell>
          <cell r="AD9265">
            <v>636</v>
          </cell>
        </row>
        <row r="9266">
          <cell r="A9266">
            <v>12479702</v>
          </cell>
          <cell r="AD9266">
            <v>250</v>
          </cell>
        </row>
        <row r="9267">
          <cell r="A9267">
            <v>13508130</v>
          </cell>
          <cell r="AD9267">
            <v>250</v>
          </cell>
        </row>
        <row r="9268">
          <cell r="A9268">
            <v>12700202</v>
          </cell>
          <cell r="AD9268">
            <v>250</v>
          </cell>
        </row>
        <row r="9269">
          <cell r="A9269">
            <v>12760371</v>
          </cell>
          <cell r="AD9269">
            <v>636</v>
          </cell>
        </row>
        <row r="9270">
          <cell r="A9270">
            <v>13736295</v>
          </cell>
          <cell r="AD9270">
            <v>636</v>
          </cell>
        </row>
        <row r="9271">
          <cell r="A9271">
            <v>12459835</v>
          </cell>
          <cell r="AD9271">
            <v>250</v>
          </cell>
        </row>
        <row r="9272">
          <cell r="A9272">
            <v>13640508</v>
          </cell>
          <cell r="AD9272">
            <v>250</v>
          </cell>
        </row>
        <row r="9273">
          <cell r="A9273">
            <v>12757982</v>
          </cell>
          <cell r="AD9273">
            <v>250</v>
          </cell>
        </row>
        <row r="9274">
          <cell r="A9274">
            <v>12459473</v>
          </cell>
          <cell r="AD9274">
            <v>250</v>
          </cell>
        </row>
        <row r="9275">
          <cell r="A9275">
            <v>12709127</v>
          </cell>
          <cell r="AD9275">
            <v>250</v>
          </cell>
        </row>
        <row r="9276">
          <cell r="A9276">
            <v>12460184</v>
          </cell>
          <cell r="AD9276">
            <v>250</v>
          </cell>
        </row>
        <row r="9277">
          <cell r="A9277">
            <v>12459234</v>
          </cell>
          <cell r="AD9277">
            <v>250</v>
          </cell>
        </row>
        <row r="9278">
          <cell r="A9278">
            <v>12795961</v>
          </cell>
          <cell r="AD9278">
            <v>250</v>
          </cell>
        </row>
        <row r="9279">
          <cell r="A9279">
            <v>12459991</v>
          </cell>
          <cell r="AD9279">
            <v>250</v>
          </cell>
        </row>
        <row r="9280">
          <cell r="A9280">
            <v>13469917</v>
          </cell>
          <cell r="AD9280">
            <v>636</v>
          </cell>
        </row>
        <row r="9281">
          <cell r="A9281">
            <v>12459121</v>
          </cell>
          <cell r="AD9281">
            <v>250</v>
          </cell>
        </row>
        <row r="9282">
          <cell r="A9282">
            <v>12479646</v>
          </cell>
          <cell r="AD9282">
            <v>250</v>
          </cell>
        </row>
        <row r="9283">
          <cell r="A9283">
            <v>12479584</v>
          </cell>
          <cell r="AD9283">
            <v>250</v>
          </cell>
        </row>
        <row r="9284">
          <cell r="A9284">
            <v>12459988</v>
          </cell>
          <cell r="AD9284">
            <v>250</v>
          </cell>
        </row>
        <row r="9285">
          <cell r="A9285">
            <v>12459788</v>
          </cell>
          <cell r="AD9285">
            <v>636</v>
          </cell>
        </row>
        <row r="9286">
          <cell r="A9286">
            <v>12699722</v>
          </cell>
          <cell r="AD9286">
            <v>636</v>
          </cell>
        </row>
        <row r="9287">
          <cell r="A9287">
            <v>12654367</v>
          </cell>
          <cell r="AD9287">
            <v>250</v>
          </cell>
        </row>
        <row r="9288">
          <cell r="A9288">
            <v>13313154</v>
          </cell>
          <cell r="AD9288">
            <v>250</v>
          </cell>
        </row>
        <row r="9289">
          <cell r="A9289">
            <v>12981300</v>
          </cell>
          <cell r="AD9289">
            <v>250</v>
          </cell>
        </row>
        <row r="9290">
          <cell r="A9290">
            <v>12781708</v>
          </cell>
          <cell r="AD9290">
            <v>250</v>
          </cell>
        </row>
        <row r="9291">
          <cell r="A9291">
            <v>12459408</v>
          </cell>
          <cell r="AD9291">
            <v>636</v>
          </cell>
        </row>
        <row r="9292">
          <cell r="A9292">
            <v>12658146</v>
          </cell>
          <cell r="AD9292">
            <v>636</v>
          </cell>
        </row>
        <row r="9293">
          <cell r="A9293">
            <v>12459081</v>
          </cell>
          <cell r="AD9293">
            <v>250</v>
          </cell>
        </row>
        <row r="9294">
          <cell r="A9294">
            <v>12459413</v>
          </cell>
          <cell r="AD9294">
            <v>250</v>
          </cell>
        </row>
        <row r="9295">
          <cell r="A9295">
            <v>12459077</v>
          </cell>
          <cell r="AD9295">
            <v>250</v>
          </cell>
        </row>
        <row r="9296">
          <cell r="A9296">
            <v>12460132</v>
          </cell>
          <cell r="AD9296">
            <v>250</v>
          </cell>
        </row>
        <row r="9297">
          <cell r="A9297">
            <v>12459144</v>
          </cell>
          <cell r="AD9297">
            <v>250</v>
          </cell>
        </row>
        <row r="9298">
          <cell r="A9298">
            <v>12459013</v>
          </cell>
          <cell r="AD9298">
            <v>250</v>
          </cell>
        </row>
        <row r="9299">
          <cell r="A9299">
            <v>12459344</v>
          </cell>
          <cell r="AD9299">
            <v>250</v>
          </cell>
        </row>
        <row r="9300">
          <cell r="A9300">
            <v>12458993</v>
          </cell>
          <cell r="AD9300">
            <v>250</v>
          </cell>
        </row>
        <row r="9301">
          <cell r="A9301">
            <v>12459779</v>
          </cell>
          <cell r="AD9301">
            <v>250</v>
          </cell>
        </row>
        <row r="9302">
          <cell r="A9302">
            <v>12459338</v>
          </cell>
          <cell r="AD9302">
            <v>636</v>
          </cell>
        </row>
        <row r="9303">
          <cell r="A9303">
            <v>12460259</v>
          </cell>
          <cell r="AD9303">
            <v>636</v>
          </cell>
        </row>
        <row r="9304">
          <cell r="A9304">
            <v>12459477</v>
          </cell>
          <cell r="AD9304">
            <v>250</v>
          </cell>
        </row>
        <row r="9305">
          <cell r="A9305">
            <v>12756710</v>
          </cell>
          <cell r="AD9305">
            <v>250</v>
          </cell>
        </row>
        <row r="9306">
          <cell r="A9306">
            <v>12459289</v>
          </cell>
          <cell r="AD9306">
            <v>250</v>
          </cell>
        </row>
        <row r="9307">
          <cell r="A9307">
            <v>12795939</v>
          </cell>
          <cell r="AD9307">
            <v>250</v>
          </cell>
        </row>
        <row r="9308">
          <cell r="A9308">
            <v>12459248</v>
          </cell>
          <cell r="AD9308">
            <v>250</v>
          </cell>
        </row>
        <row r="9309">
          <cell r="A9309">
            <v>12459583</v>
          </cell>
          <cell r="AD9309">
            <v>250</v>
          </cell>
        </row>
        <row r="9310">
          <cell r="A9310">
            <v>12458897</v>
          </cell>
          <cell r="AD9310">
            <v>250</v>
          </cell>
        </row>
        <row r="9311">
          <cell r="A9311">
            <v>12459133</v>
          </cell>
          <cell r="AD9311">
            <v>636</v>
          </cell>
        </row>
        <row r="9312">
          <cell r="A9312">
            <v>12460125</v>
          </cell>
          <cell r="AD9312">
            <v>250</v>
          </cell>
        </row>
        <row r="9313">
          <cell r="A9313">
            <v>12459065</v>
          </cell>
          <cell r="AD9313">
            <v>250</v>
          </cell>
        </row>
        <row r="9314">
          <cell r="A9314">
            <v>12459854</v>
          </cell>
          <cell r="AD9314">
            <v>250</v>
          </cell>
        </row>
        <row r="9315">
          <cell r="A9315">
            <v>12795927</v>
          </cell>
          <cell r="AD9315">
            <v>636</v>
          </cell>
        </row>
        <row r="9316">
          <cell r="A9316">
            <v>12459119</v>
          </cell>
          <cell r="AD9316">
            <v>636</v>
          </cell>
        </row>
        <row r="9317">
          <cell r="A9317">
            <v>12459590</v>
          </cell>
          <cell r="AD9317">
            <v>250</v>
          </cell>
        </row>
        <row r="9318">
          <cell r="A9318">
            <v>12459763</v>
          </cell>
          <cell r="AD9318">
            <v>250</v>
          </cell>
        </row>
        <row r="9319">
          <cell r="A9319">
            <v>12459529</v>
          </cell>
          <cell r="AD9319">
            <v>250</v>
          </cell>
        </row>
        <row r="9320">
          <cell r="A9320">
            <v>12459679</v>
          </cell>
          <cell r="AD9320">
            <v>250</v>
          </cell>
        </row>
        <row r="9321">
          <cell r="A9321">
            <v>12806681</v>
          </cell>
          <cell r="AD9321">
            <v>250</v>
          </cell>
        </row>
        <row r="9322">
          <cell r="A9322">
            <v>12479665</v>
          </cell>
          <cell r="AD9322">
            <v>250</v>
          </cell>
        </row>
        <row r="9323">
          <cell r="A9323">
            <v>12459037</v>
          </cell>
          <cell r="AD9323">
            <v>250</v>
          </cell>
        </row>
        <row r="9324">
          <cell r="A9324">
            <v>12459996</v>
          </cell>
          <cell r="AD9324">
            <v>250</v>
          </cell>
        </row>
        <row r="9325">
          <cell r="A9325">
            <v>12587956</v>
          </cell>
          <cell r="AD9325">
            <v>250</v>
          </cell>
        </row>
        <row r="9326">
          <cell r="A9326">
            <v>13416472</v>
          </cell>
          <cell r="AD9326">
            <v>250</v>
          </cell>
        </row>
        <row r="9327">
          <cell r="A9327">
            <v>12479627</v>
          </cell>
          <cell r="AD9327">
            <v>250</v>
          </cell>
        </row>
        <row r="9328">
          <cell r="A9328">
            <v>13435564</v>
          </cell>
          <cell r="AD9328">
            <v>250</v>
          </cell>
        </row>
        <row r="9329">
          <cell r="A9329">
            <v>12751393</v>
          </cell>
          <cell r="AD9329">
            <v>250</v>
          </cell>
        </row>
        <row r="9330">
          <cell r="A9330">
            <v>12751091</v>
          </cell>
          <cell r="AD9330">
            <v>250</v>
          </cell>
        </row>
        <row r="9331">
          <cell r="A9331">
            <v>12756775</v>
          </cell>
          <cell r="AD9331">
            <v>250</v>
          </cell>
        </row>
        <row r="9332">
          <cell r="A9332">
            <v>12756777</v>
          </cell>
          <cell r="AD9332">
            <v>250</v>
          </cell>
        </row>
        <row r="9333">
          <cell r="A9333">
            <v>13618953</v>
          </cell>
          <cell r="AD9333">
            <v>250</v>
          </cell>
        </row>
        <row r="9334">
          <cell r="A9334">
            <v>13636205</v>
          </cell>
          <cell r="AD9334">
            <v>250</v>
          </cell>
        </row>
        <row r="9335">
          <cell r="A9335">
            <v>12460009</v>
          </cell>
          <cell r="AD9335">
            <v>250</v>
          </cell>
        </row>
        <row r="9336">
          <cell r="A9336">
            <v>12459397</v>
          </cell>
          <cell r="AD9336">
            <v>250</v>
          </cell>
        </row>
        <row r="9337">
          <cell r="A9337">
            <v>12749252</v>
          </cell>
          <cell r="AD9337">
            <v>250</v>
          </cell>
        </row>
        <row r="9338">
          <cell r="A9338">
            <v>12479615</v>
          </cell>
          <cell r="AD9338">
            <v>250</v>
          </cell>
        </row>
        <row r="9339">
          <cell r="A9339">
            <v>12747028</v>
          </cell>
          <cell r="AD9339">
            <v>250</v>
          </cell>
        </row>
        <row r="9340">
          <cell r="A9340">
            <v>12750922</v>
          </cell>
          <cell r="AD9340">
            <v>250</v>
          </cell>
        </row>
        <row r="9341">
          <cell r="A9341">
            <v>12755737</v>
          </cell>
          <cell r="AD9341">
            <v>250</v>
          </cell>
        </row>
        <row r="9342">
          <cell r="A9342">
            <v>12459092</v>
          </cell>
          <cell r="AD9342">
            <v>636</v>
          </cell>
        </row>
        <row r="9343">
          <cell r="A9343">
            <v>12751494</v>
          </cell>
          <cell r="AD9343">
            <v>250</v>
          </cell>
        </row>
        <row r="9344">
          <cell r="A9344">
            <v>12658154</v>
          </cell>
          <cell r="AD9344">
            <v>635</v>
          </cell>
        </row>
        <row r="9345">
          <cell r="A9345">
            <v>12969178</v>
          </cell>
          <cell r="AD9345">
            <v>636</v>
          </cell>
        </row>
        <row r="9346">
          <cell r="A9346">
            <v>12459836</v>
          </cell>
          <cell r="AD9346">
            <v>636</v>
          </cell>
        </row>
        <row r="9347">
          <cell r="A9347">
            <v>13591967</v>
          </cell>
          <cell r="AD9347">
            <v>636</v>
          </cell>
        </row>
        <row r="9348">
          <cell r="A9348">
            <v>12479594</v>
          </cell>
          <cell r="AD9348">
            <v>250</v>
          </cell>
        </row>
        <row r="9349">
          <cell r="A9349">
            <v>12796056</v>
          </cell>
          <cell r="AD9349">
            <v>636</v>
          </cell>
        </row>
        <row r="9350">
          <cell r="A9350">
            <v>12459409</v>
          </cell>
          <cell r="AD9350">
            <v>250</v>
          </cell>
        </row>
        <row r="9351">
          <cell r="A9351">
            <v>12679167</v>
          </cell>
          <cell r="AD9351">
            <v>636</v>
          </cell>
        </row>
        <row r="9352">
          <cell r="A9352">
            <v>13735904</v>
          </cell>
          <cell r="AD9352">
            <v>636</v>
          </cell>
        </row>
        <row r="9353">
          <cell r="A9353">
            <v>12795944</v>
          </cell>
          <cell r="AD9353">
            <v>250</v>
          </cell>
        </row>
        <row r="9354">
          <cell r="A9354">
            <v>13493520</v>
          </cell>
          <cell r="AD9354">
            <v>250</v>
          </cell>
        </row>
        <row r="9355">
          <cell r="A9355">
            <v>12479633</v>
          </cell>
          <cell r="AD9355">
            <v>250</v>
          </cell>
        </row>
        <row r="9356">
          <cell r="A9356">
            <v>13465753</v>
          </cell>
          <cell r="AD9356">
            <v>250</v>
          </cell>
        </row>
        <row r="9357">
          <cell r="A9357">
            <v>12460211</v>
          </cell>
          <cell r="AD9357">
            <v>250</v>
          </cell>
        </row>
        <row r="9358">
          <cell r="A9358">
            <v>12459019</v>
          </cell>
          <cell r="AD9358">
            <v>250</v>
          </cell>
        </row>
        <row r="9359">
          <cell r="A9359">
            <v>12758136</v>
          </cell>
          <cell r="AD9359">
            <v>250</v>
          </cell>
        </row>
        <row r="9360">
          <cell r="A9360">
            <v>12459329</v>
          </cell>
          <cell r="AD9360">
            <v>250</v>
          </cell>
        </row>
        <row r="9361">
          <cell r="A9361">
            <v>12758040</v>
          </cell>
          <cell r="AD9361">
            <v>250</v>
          </cell>
        </row>
        <row r="9362">
          <cell r="A9362">
            <v>12459345</v>
          </cell>
          <cell r="AD9362">
            <v>250</v>
          </cell>
        </row>
        <row r="9363">
          <cell r="A9363">
            <v>12459840</v>
          </cell>
          <cell r="AD9363">
            <v>250</v>
          </cell>
        </row>
        <row r="9364">
          <cell r="A9364">
            <v>12459506</v>
          </cell>
          <cell r="AD9364">
            <v>250</v>
          </cell>
        </row>
        <row r="9365">
          <cell r="A9365">
            <v>12459439</v>
          </cell>
          <cell r="AD9365">
            <v>250</v>
          </cell>
        </row>
        <row r="9366">
          <cell r="A9366">
            <v>12459563</v>
          </cell>
          <cell r="AD9366">
            <v>250</v>
          </cell>
        </row>
        <row r="9367">
          <cell r="A9367">
            <v>12459910</v>
          </cell>
          <cell r="AD9367">
            <v>250</v>
          </cell>
        </row>
        <row r="9368">
          <cell r="A9368">
            <v>12459094</v>
          </cell>
          <cell r="AD9368">
            <v>250</v>
          </cell>
        </row>
        <row r="9369">
          <cell r="A9369">
            <v>12459089</v>
          </cell>
          <cell r="AD9369">
            <v>250</v>
          </cell>
        </row>
        <row r="9370">
          <cell r="A9370">
            <v>12459703</v>
          </cell>
          <cell r="AD9370">
            <v>250</v>
          </cell>
        </row>
        <row r="9371">
          <cell r="A9371">
            <v>12796038</v>
          </cell>
          <cell r="AD9371">
            <v>250</v>
          </cell>
        </row>
        <row r="9372">
          <cell r="A9372">
            <v>12459668</v>
          </cell>
          <cell r="AD9372">
            <v>250</v>
          </cell>
        </row>
        <row r="9373">
          <cell r="A9373">
            <v>12759896</v>
          </cell>
          <cell r="AD9373">
            <v>250</v>
          </cell>
        </row>
        <row r="9374">
          <cell r="A9374">
            <v>12460242</v>
          </cell>
          <cell r="AD9374">
            <v>250</v>
          </cell>
        </row>
        <row r="9375">
          <cell r="A9375">
            <v>12460091</v>
          </cell>
          <cell r="AD9375">
            <v>250</v>
          </cell>
        </row>
        <row r="9376">
          <cell r="A9376">
            <v>12460196</v>
          </cell>
          <cell r="AD9376">
            <v>250</v>
          </cell>
        </row>
        <row r="9377">
          <cell r="A9377">
            <v>13616482</v>
          </cell>
          <cell r="AD9377">
            <v>250</v>
          </cell>
        </row>
        <row r="9378">
          <cell r="A9378">
            <v>12752757</v>
          </cell>
          <cell r="AD9378">
            <v>250</v>
          </cell>
        </row>
        <row r="9379">
          <cell r="A9379">
            <v>12458989</v>
          </cell>
          <cell r="AD9379">
            <v>250</v>
          </cell>
        </row>
        <row r="9380">
          <cell r="A9380">
            <v>12479706</v>
          </cell>
          <cell r="AD9380">
            <v>250</v>
          </cell>
        </row>
        <row r="9381">
          <cell r="A9381">
            <v>12460044</v>
          </cell>
          <cell r="AD9381">
            <v>250</v>
          </cell>
        </row>
        <row r="9382">
          <cell r="A9382">
            <v>12459739</v>
          </cell>
          <cell r="AD9382">
            <v>250</v>
          </cell>
        </row>
        <row r="9383">
          <cell r="A9383">
            <v>12459819</v>
          </cell>
          <cell r="AD9383">
            <v>250</v>
          </cell>
        </row>
        <row r="9384">
          <cell r="A9384">
            <v>12455057</v>
          </cell>
          <cell r="AD9384">
            <v>250</v>
          </cell>
        </row>
        <row r="9385">
          <cell r="A9385">
            <v>12460191</v>
          </cell>
          <cell r="AD9385">
            <v>250</v>
          </cell>
        </row>
        <row r="9386">
          <cell r="A9386">
            <v>12459012</v>
          </cell>
          <cell r="AD9386">
            <v>636</v>
          </cell>
        </row>
        <row r="9387">
          <cell r="A9387">
            <v>12696013</v>
          </cell>
          <cell r="AD9387">
            <v>636</v>
          </cell>
        </row>
        <row r="9388">
          <cell r="A9388">
            <v>12565669</v>
          </cell>
          <cell r="AD9388">
            <v>636</v>
          </cell>
        </row>
        <row r="9389">
          <cell r="A9389">
            <v>12760072</v>
          </cell>
          <cell r="AD9389">
            <v>636</v>
          </cell>
        </row>
        <row r="9390">
          <cell r="A9390">
            <v>12458901</v>
          </cell>
          <cell r="AD9390">
            <v>636</v>
          </cell>
        </row>
        <row r="9391">
          <cell r="A9391">
            <v>12795912</v>
          </cell>
          <cell r="AD9391">
            <v>636</v>
          </cell>
        </row>
        <row r="9392">
          <cell r="A9392">
            <v>12460101</v>
          </cell>
          <cell r="AD9392">
            <v>636</v>
          </cell>
        </row>
        <row r="9393">
          <cell r="A9393">
            <v>12568109</v>
          </cell>
          <cell r="AD9393">
            <v>636</v>
          </cell>
        </row>
        <row r="9394">
          <cell r="A9394">
            <v>12761683</v>
          </cell>
          <cell r="AD9394">
            <v>636</v>
          </cell>
        </row>
        <row r="9395">
          <cell r="A9395">
            <v>13649799</v>
          </cell>
          <cell r="AD9395">
            <v>636</v>
          </cell>
        </row>
        <row r="9396">
          <cell r="A9396">
            <v>13480760</v>
          </cell>
          <cell r="AD9396">
            <v>636</v>
          </cell>
        </row>
        <row r="9397">
          <cell r="A9397">
            <v>12459767</v>
          </cell>
          <cell r="AD9397">
            <v>636</v>
          </cell>
        </row>
        <row r="9398">
          <cell r="A9398">
            <v>12779467</v>
          </cell>
          <cell r="AD9398">
            <v>636</v>
          </cell>
        </row>
        <row r="9399">
          <cell r="A9399">
            <v>12459655</v>
          </cell>
          <cell r="AD9399">
            <v>250</v>
          </cell>
        </row>
        <row r="9400">
          <cell r="A9400">
            <v>12763364</v>
          </cell>
          <cell r="AD9400">
            <v>250</v>
          </cell>
        </row>
        <row r="9401">
          <cell r="A9401">
            <v>12459784</v>
          </cell>
          <cell r="AD9401">
            <v>636</v>
          </cell>
        </row>
        <row r="9402">
          <cell r="A9402">
            <v>12458967</v>
          </cell>
          <cell r="AD9402">
            <v>250</v>
          </cell>
        </row>
        <row r="9403">
          <cell r="A9403">
            <v>12459902</v>
          </cell>
          <cell r="AD9403">
            <v>250</v>
          </cell>
        </row>
        <row r="9404">
          <cell r="A9404">
            <v>12751551</v>
          </cell>
          <cell r="AD9404">
            <v>250</v>
          </cell>
        </row>
        <row r="9405">
          <cell r="A9405">
            <v>12706211</v>
          </cell>
          <cell r="AD9405">
            <v>250</v>
          </cell>
        </row>
        <row r="9406">
          <cell r="A9406">
            <v>12459444</v>
          </cell>
          <cell r="AD9406">
            <v>250</v>
          </cell>
        </row>
        <row r="9407">
          <cell r="A9407">
            <v>12795980</v>
          </cell>
          <cell r="AD9407">
            <v>250</v>
          </cell>
        </row>
        <row r="9408">
          <cell r="A9408">
            <v>12459386</v>
          </cell>
          <cell r="AD9408">
            <v>250</v>
          </cell>
        </row>
        <row r="9409">
          <cell r="A9409">
            <v>12459850</v>
          </cell>
          <cell r="AD9409">
            <v>250</v>
          </cell>
        </row>
        <row r="9410">
          <cell r="A9410">
            <v>12459571</v>
          </cell>
          <cell r="AD9410">
            <v>250</v>
          </cell>
        </row>
        <row r="9411">
          <cell r="A9411">
            <v>13491863</v>
          </cell>
          <cell r="AD9411">
            <v>250</v>
          </cell>
        </row>
        <row r="9412">
          <cell r="A9412">
            <v>12969266</v>
          </cell>
          <cell r="AD9412">
            <v>250</v>
          </cell>
        </row>
        <row r="9413">
          <cell r="A9413">
            <v>12479685</v>
          </cell>
          <cell r="AD9413">
            <v>250</v>
          </cell>
        </row>
        <row r="9414">
          <cell r="A9414">
            <v>13638908</v>
          </cell>
          <cell r="AD9414">
            <v>250</v>
          </cell>
        </row>
        <row r="9415">
          <cell r="A9415">
            <v>12861588</v>
          </cell>
          <cell r="AD9415">
            <v>250</v>
          </cell>
        </row>
        <row r="9416">
          <cell r="A9416">
            <v>13645950</v>
          </cell>
          <cell r="AD9416">
            <v>250</v>
          </cell>
        </row>
        <row r="9417">
          <cell r="A9417">
            <v>12796006</v>
          </cell>
          <cell r="AD9417">
            <v>250</v>
          </cell>
        </row>
        <row r="9418">
          <cell r="A9418">
            <v>12479591</v>
          </cell>
          <cell r="AD9418">
            <v>250</v>
          </cell>
        </row>
        <row r="9419">
          <cell r="A9419">
            <v>13467062</v>
          </cell>
          <cell r="AD9419">
            <v>250</v>
          </cell>
        </row>
        <row r="9420">
          <cell r="A9420">
            <v>13541021</v>
          </cell>
        </row>
        <row r="9421">
          <cell r="A9421">
            <v>13468352</v>
          </cell>
          <cell r="AD9421">
            <v>250</v>
          </cell>
        </row>
        <row r="9422">
          <cell r="A9422">
            <v>12459599</v>
          </cell>
          <cell r="AD9422">
            <v>250</v>
          </cell>
        </row>
        <row r="9423">
          <cell r="A9423">
            <v>12479666</v>
          </cell>
          <cell r="AD9423">
            <v>250</v>
          </cell>
        </row>
        <row r="9424">
          <cell r="A9424">
            <v>12751517</v>
          </cell>
          <cell r="AD9424">
            <v>250</v>
          </cell>
        </row>
        <row r="9425">
          <cell r="A9425">
            <v>12973144</v>
          </cell>
          <cell r="AD9425">
            <v>250</v>
          </cell>
        </row>
        <row r="9426">
          <cell r="A9426">
            <v>13674319</v>
          </cell>
          <cell r="AD9426">
            <v>250</v>
          </cell>
        </row>
        <row r="9427">
          <cell r="A9427">
            <v>12746303</v>
          </cell>
          <cell r="AD9427">
            <v>250</v>
          </cell>
        </row>
        <row r="9428">
          <cell r="A9428">
            <v>12460241</v>
          </cell>
          <cell r="AD9428">
            <v>636</v>
          </cell>
        </row>
        <row r="9429">
          <cell r="A9429">
            <v>12460200</v>
          </cell>
          <cell r="AD9429">
            <v>636</v>
          </cell>
        </row>
        <row r="9430">
          <cell r="A9430">
            <v>12459814</v>
          </cell>
          <cell r="AD9430">
            <v>250</v>
          </cell>
        </row>
        <row r="9431">
          <cell r="A9431">
            <v>12459521</v>
          </cell>
          <cell r="AD9431">
            <v>636</v>
          </cell>
        </row>
        <row r="9432">
          <cell r="A9432">
            <v>12459997</v>
          </cell>
          <cell r="AD9432">
            <v>636</v>
          </cell>
        </row>
        <row r="9433">
          <cell r="A9433">
            <v>13508283</v>
          </cell>
          <cell r="AD9433">
            <v>636</v>
          </cell>
        </row>
        <row r="9434">
          <cell r="A9434">
            <v>12459033</v>
          </cell>
          <cell r="AD9434">
            <v>250</v>
          </cell>
        </row>
        <row r="9435">
          <cell r="A9435">
            <v>13447491</v>
          </cell>
          <cell r="AD9435">
            <v>636</v>
          </cell>
        </row>
        <row r="9436">
          <cell r="A9436">
            <v>13437863</v>
          </cell>
          <cell r="AD9436">
            <v>636</v>
          </cell>
        </row>
        <row r="9437">
          <cell r="A9437">
            <v>13577547</v>
          </cell>
          <cell r="AD9437">
            <v>636</v>
          </cell>
        </row>
        <row r="9438">
          <cell r="A9438">
            <v>12760443</v>
          </cell>
          <cell r="AD9438">
            <v>250</v>
          </cell>
        </row>
        <row r="9439">
          <cell r="A9439">
            <v>12795957</v>
          </cell>
          <cell r="AD9439">
            <v>250</v>
          </cell>
        </row>
        <row r="9440">
          <cell r="A9440">
            <v>12459403</v>
          </cell>
          <cell r="AD9440">
            <v>250</v>
          </cell>
        </row>
        <row r="9441">
          <cell r="A9441">
            <v>12788782</v>
          </cell>
          <cell r="AD9441">
            <v>250</v>
          </cell>
        </row>
        <row r="9442">
          <cell r="A9442">
            <v>13489584</v>
          </cell>
          <cell r="AD9442">
            <v>250</v>
          </cell>
        </row>
        <row r="9443">
          <cell r="A9443">
            <v>12459433</v>
          </cell>
          <cell r="AD9443">
            <v>250</v>
          </cell>
        </row>
        <row r="9444">
          <cell r="A9444">
            <v>12459977</v>
          </cell>
          <cell r="AD9444">
            <v>250</v>
          </cell>
        </row>
        <row r="9445">
          <cell r="A9445">
            <v>12459861</v>
          </cell>
          <cell r="AD9445">
            <v>250</v>
          </cell>
        </row>
        <row r="9446">
          <cell r="A9446">
            <v>12749110</v>
          </cell>
          <cell r="AD9446">
            <v>250</v>
          </cell>
        </row>
        <row r="9447">
          <cell r="A9447">
            <v>12764662</v>
          </cell>
          <cell r="AD9447">
            <v>250</v>
          </cell>
        </row>
        <row r="9448">
          <cell r="A9448">
            <v>12455026</v>
          </cell>
          <cell r="AD9448">
            <v>250</v>
          </cell>
        </row>
        <row r="9449">
          <cell r="A9449">
            <v>13660944</v>
          </cell>
          <cell r="AD9449">
            <v>250</v>
          </cell>
        </row>
        <row r="9450">
          <cell r="A9450">
            <v>12459052</v>
          </cell>
          <cell r="AD9450">
            <v>636</v>
          </cell>
        </row>
        <row r="9451">
          <cell r="A9451">
            <v>12795907</v>
          </cell>
          <cell r="AD9451">
            <v>636</v>
          </cell>
        </row>
        <row r="9452">
          <cell r="A9452">
            <v>13624179</v>
          </cell>
          <cell r="AD9452">
            <v>636</v>
          </cell>
        </row>
        <row r="9453">
          <cell r="A9453">
            <v>13619328</v>
          </cell>
          <cell r="AD9453">
            <v>630</v>
          </cell>
        </row>
        <row r="9454">
          <cell r="A9454">
            <v>12993155</v>
          </cell>
          <cell r="AD9454">
            <v>250</v>
          </cell>
        </row>
        <row r="9455">
          <cell r="A9455">
            <v>12460050</v>
          </cell>
          <cell r="AD9455">
            <v>250</v>
          </cell>
        </row>
        <row r="9456">
          <cell r="A9456">
            <v>12458949</v>
          </cell>
          <cell r="AD9456">
            <v>250</v>
          </cell>
        </row>
        <row r="9457">
          <cell r="A9457">
            <v>12795985</v>
          </cell>
          <cell r="AD9457">
            <v>250</v>
          </cell>
        </row>
        <row r="9458">
          <cell r="A9458">
            <v>12458913</v>
          </cell>
          <cell r="AD9458">
            <v>250</v>
          </cell>
        </row>
        <row r="9459">
          <cell r="A9459">
            <v>13535097</v>
          </cell>
          <cell r="AD9459">
            <v>250</v>
          </cell>
        </row>
        <row r="9460">
          <cell r="A9460">
            <v>12459929</v>
          </cell>
          <cell r="AD9460">
            <v>250</v>
          </cell>
        </row>
        <row r="9461">
          <cell r="A9461">
            <v>12459074</v>
          </cell>
          <cell r="AD9461">
            <v>250</v>
          </cell>
        </row>
        <row r="9462">
          <cell r="A9462">
            <v>12993183</v>
          </cell>
          <cell r="AD9462">
            <v>250</v>
          </cell>
        </row>
        <row r="9463">
          <cell r="A9463">
            <v>12993156</v>
          </cell>
          <cell r="AD9463">
            <v>250</v>
          </cell>
        </row>
        <row r="9464">
          <cell r="A9464">
            <v>12460240</v>
          </cell>
          <cell r="AD9464">
            <v>250</v>
          </cell>
        </row>
        <row r="9465">
          <cell r="A9465">
            <v>12973140</v>
          </cell>
          <cell r="AD9465">
            <v>250</v>
          </cell>
        </row>
        <row r="9466">
          <cell r="A9466">
            <v>12458899</v>
          </cell>
          <cell r="AD9466">
            <v>250</v>
          </cell>
        </row>
        <row r="9467">
          <cell r="A9467">
            <v>12459265</v>
          </cell>
          <cell r="AD9467">
            <v>250</v>
          </cell>
        </row>
        <row r="9468">
          <cell r="A9468">
            <v>12459747</v>
          </cell>
          <cell r="AD9468">
            <v>250</v>
          </cell>
        </row>
        <row r="9469">
          <cell r="A9469">
            <v>12459357</v>
          </cell>
          <cell r="AD9469">
            <v>250</v>
          </cell>
        </row>
        <row r="9470">
          <cell r="A9470">
            <v>12781719</v>
          </cell>
          <cell r="AD9470">
            <v>250</v>
          </cell>
        </row>
        <row r="9471">
          <cell r="A9471">
            <v>12459264</v>
          </cell>
          <cell r="AD9471">
            <v>250</v>
          </cell>
        </row>
        <row r="9472">
          <cell r="A9472">
            <v>12537987</v>
          </cell>
          <cell r="AD9472">
            <v>636</v>
          </cell>
        </row>
        <row r="9473">
          <cell r="A9473">
            <v>12459176</v>
          </cell>
          <cell r="AD9473">
            <v>636</v>
          </cell>
        </row>
        <row r="9474">
          <cell r="A9474">
            <v>12459841</v>
          </cell>
          <cell r="AD9474">
            <v>250</v>
          </cell>
        </row>
        <row r="9475">
          <cell r="A9475">
            <v>12992986</v>
          </cell>
          <cell r="AD9475">
            <v>636</v>
          </cell>
        </row>
        <row r="9476">
          <cell r="A9476">
            <v>12460126</v>
          </cell>
          <cell r="AD9476">
            <v>250</v>
          </cell>
        </row>
        <row r="9477">
          <cell r="A9477">
            <v>12459238</v>
          </cell>
          <cell r="AD9477">
            <v>636</v>
          </cell>
        </row>
        <row r="9478">
          <cell r="A9478">
            <v>12788781</v>
          </cell>
          <cell r="AD9478">
            <v>636</v>
          </cell>
        </row>
        <row r="9479">
          <cell r="A9479">
            <v>13625356</v>
          </cell>
          <cell r="AD9479">
            <v>250</v>
          </cell>
        </row>
        <row r="9480">
          <cell r="A9480">
            <v>12795931</v>
          </cell>
          <cell r="AD9480">
            <v>250</v>
          </cell>
        </row>
        <row r="9481">
          <cell r="A9481">
            <v>12570129</v>
          </cell>
          <cell r="AD9481">
            <v>636</v>
          </cell>
        </row>
        <row r="9482">
          <cell r="A9482">
            <v>12678645</v>
          </cell>
          <cell r="AD9482">
            <v>636</v>
          </cell>
        </row>
        <row r="9483">
          <cell r="A9483">
            <v>12796009</v>
          </cell>
          <cell r="AD9483">
            <v>250</v>
          </cell>
        </row>
        <row r="9484">
          <cell r="A9484">
            <v>12760089</v>
          </cell>
          <cell r="AD9484">
            <v>250</v>
          </cell>
        </row>
        <row r="9485">
          <cell r="A9485">
            <v>12749238</v>
          </cell>
          <cell r="AD9485">
            <v>250</v>
          </cell>
        </row>
        <row r="9486">
          <cell r="A9486">
            <v>12739632</v>
          </cell>
          <cell r="AD9486">
            <v>250</v>
          </cell>
        </row>
        <row r="9487">
          <cell r="A9487">
            <v>12745603</v>
          </cell>
          <cell r="AD9487">
            <v>250</v>
          </cell>
        </row>
        <row r="9488">
          <cell r="A9488">
            <v>12739633</v>
          </cell>
          <cell r="AD9488">
            <v>250</v>
          </cell>
        </row>
        <row r="9489">
          <cell r="A9489">
            <v>12459395</v>
          </cell>
          <cell r="AD9489">
            <v>250</v>
          </cell>
        </row>
        <row r="9490">
          <cell r="A9490">
            <v>12460149</v>
          </cell>
          <cell r="AD9490">
            <v>636</v>
          </cell>
        </row>
        <row r="9491">
          <cell r="A9491">
            <v>12459704</v>
          </cell>
          <cell r="AD9491">
            <v>250</v>
          </cell>
        </row>
        <row r="9492">
          <cell r="A9492">
            <v>12756102</v>
          </cell>
          <cell r="AD9492">
            <v>250</v>
          </cell>
        </row>
        <row r="9493">
          <cell r="A9493">
            <v>12654241</v>
          </cell>
          <cell r="AD9493">
            <v>250</v>
          </cell>
        </row>
        <row r="9494">
          <cell r="A9494">
            <v>12459312</v>
          </cell>
          <cell r="AD9494">
            <v>250</v>
          </cell>
        </row>
        <row r="9495">
          <cell r="A9495">
            <v>12460213</v>
          </cell>
          <cell r="AD9495">
            <v>250</v>
          </cell>
        </row>
        <row r="9496">
          <cell r="A9496">
            <v>12460054</v>
          </cell>
          <cell r="AD9496">
            <v>250</v>
          </cell>
        </row>
        <row r="9497">
          <cell r="A9497">
            <v>12854787</v>
          </cell>
          <cell r="AD9497">
            <v>250</v>
          </cell>
        </row>
        <row r="9498">
          <cell r="A9498">
            <v>12479599</v>
          </cell>
          <cell r="AD9498">
            <v>250</v>
          </cell>
        </row>
        <row r="9499">
          <cell r="A9499">
            <v>12459871</v>
          </cell>
          <cell r="AD9499">
            <v>250</v>
          </cell>
        </row>
        <row r="9500">
          <cell r="A9500">
            <v>13033243</v>
          </cell>
          <cell r="AD9500">
            <v>250</v>
          </cell>
        </row>
        <row r="9501">
          <cell r="A9501">
            <v>13489168</v>
          </cell>
          <cell r="AD9501">
            <v>250</v>
          </cell>
        </row>
        <row r="9502">
          <cell r="A9502">
            <v>12459088</v>
          </cell>
          <cell r="AD9502">
            <v>250</v>
          </cell>
        </row>
        <row r="9503">
          <cell r="A9503">
            <v>13546326</v>
          </cell>
          <cell r="AD9503">
            <v>250</v>
          </cell>
        </row>
        <row r="9504">
          <cell r="A9504">
            <v>12779890</v>
          </cell>
          <cell r="AD9504">
            <v>250</v>
          </cell>
        </row>
        <row r="9505">
          <cell r="A9505">
            <v>12761697</v>
          </cell>
          <cell r="AD9505">
            <v>250</v>
          </cell>
        </row>
        <row r="9506">
          <cell r="A9506">
            <v>13491725</v>
          </cell>
          <cell r="AD9506">
            <v>250</v>
          </cell>
        </row>
        <row r="9507">
          <cell r="A9507">
            <v>12763376</v>
          </cell>
          <cell r="AD9507">
            <v>250</v>
          </cell>
        </row>
        <row r="9508">
          <cell r="A9508">
            <v>12479680</v>
          </cell>
          <cell r="AD9508">
            <v>250</v>
          </cell>
        </row>
        <row r="9509">
          <cell r="A9509">
            <v>12536372</v>
          </cell>
          <cell r="AD9509">
            <v>636</v>
          </cell>
        </row>
        <row r="9510">
          <cell r="A9510">
            <v>12459291</v>
          </cell>
          <cell r="AD9510">
            <v>250</v>
          </cell>
        </row>
        <row r="9511">
          <cell r="A9511">
            <v>12459482</v>
          </cell>
          <cell r="AD9511">
            <v>250</v>
          </cell>
        </row>
        <row r="9512">
          <cell r="A9512">
            <v>13598825</v>
          </cell>
          <cell r="AD9512">
            <v>250</v>
          </cell>
        </row>
        <row r="9513">
          <cell r="A9513">
            <v>13521940</v>
          </cell>
          <cell r="AD9513">
            <v>250</v>
          </cell>
        </row>
        <row r="9514">
          <cell r="A9514">
            <v>12751866</v>
          </cell>
          <cell r="AD9514">
            <v>250</v>
          </cell>
        </row>
        <row r="9515">
          <cell r="A9515">
            <v>12458968</v>
          </cell>
          <cell r="AD9515">
            <v>250</v>
          </cell>
        </row>
        <row r="9516">
          <cell r="A9516">
            <v>13696057</v>
          </cell>
          <cell r="AD9516">
            <v>250</v>
          </cell>
        </row>
        <row r="9517">
          <cell r="A9517">
            <v>12751456</v>
          </cell>
          <cell r="AD9517">
            <v>250</v>
          </cell>
        </row>
        <row r="9518">
          <cell r="A9518">
            <v>12459619</v>
          </cell>
          <cell r="AD9518">
            <v>250</v>
          </cell>
        </row>
        <row r="9519">
          <cell r="A9519">
            <v>13446369</v>
          </cell>
          <cell r="AD9519">
            <v>250</v>
          </cell>
        </row>
        <row r="9520">
          <cell r="A9520">
            <v>12479678</v>
          </cell>
          <cell r="AD9520">
            <v>250</v>
          </cell>
        </row>
        <row r="9521">
          <cell r="A9521">
            <v>12749251</v>
          </cell>
          <cell r="AD9521">
            <v>250</v>
          </cell>
        </row>
        <row r="9522">
          <cell r="A9522">
            <v>12458986</v>
          </cell>
          <cell r="AD9522">
            <v>250</v>
          </cell>
        </row>
        <row r="9523">
          <cell r="A9523">
            <v>13553084</v>
          </cell>
          <cell r="AD9523">
            <v>250</v>
          </cell>
        </row>
        <row r="9524">
          <cell r="A9524">
            <v>12459989</v>
          </cell>
          <cell r="AD9524">
            <v>250</v>
          </cell>
        </row>
        <row r="9525">
          <cell r="A9525">
            <v>12460215</v>
          </cell>
          <cell r="AD9525">
            <v>250</v>
          </cell>
        </row>
        <row r="9526">
          <cell r="A9526">
            <v>13510433</v>
          </cell>
          <cell r="AD9526">
            <v>250</v>
          </cell>
        </row>
        <row r="9527">
          <cell r="A9527">
            <v>13726505</v>
          </cell>
          <cell r="AD9527">
            <v>250</v>
          </cell>
        </row>
        <row r="9528">
          <cell r="A9528">
            <v>12709116</v>
          </cell>
          <cell r="AD9528">
            <v>250</v>
          </cell>
        </row>
        <row r="9529">
          <cell r="A9529">
            <v>13432175</v>
          </cell>
          <cell r="AD9529">
            <v>636</v>
          </cell>
        </row>
        <row r="9530">
          <cell r="A9530">
            <v>12753483</v>
          </cell>
          <cell r="AD9530">
            <v>250</v>
          </cell>
        </row>
        <row r="9531">
          <cell r="A9531">
            <v>12679169</v>
          </cell>
          <cell r="AD9531">
            <v>636</v>
          </cell>
        </row>
        <row r="9532">
          <cell r="A9532">
            <v>12639663</v>
          </cell>
          <cell r="AD9532">
            <v>250</v>
          </cell>
        </row>
        <row r="9533">
          <cell r="A9533">
            <v>12654240</v>
          </cell>
          <cell r="AD9533">
            <v>250</v>
          </cell>
        </row>
        <row r="9534">
          <cell r="A9534">
            <v>12626808</v>
          </cell>
          <cell r="AD9534">
            <v>250</v>
          </cell>
        </row>
        <row r="9535">
          <cell r="A9535">
            <v>12753754</v>
          </cell>
          <cell r="AD9535">
            <v>250</v>
          </cell>
        </row>
        <row r="9536">
          <cell r="A9536">
            <v>12748653</v>
          </cell>
          <cell r="AD9536">
            <v>250</v>
          </cell>
        </row>
        <row r="9537">
          <cell r="A9537">
            <v>13596359</v>
          </cell>
          <cell r="AD9537">
            <v>250</v>
          </cell>
        </row>
        <row r="9538">
          <cell r="A9538">
            <v>12459243</v>
          </cell>
          <cell r="AD9538">
            <v>250</v>
          </cell>
        </row>
        <row r="9539">
          <cell r="A9539">
            <v>12459987</v>
          </cell>
          <cell r="AD9539">
            <v>636</v>
          </cell>
        </row>
        <row r="9540">
          <cell r="A9540">
            <v>12786058</v>
          </cell>
          <cell r="AD9540">
            <v>250</v>
          </cell>
        </row>
        <row r="9541">
          <cell r="A9541">
            <v>12459659</v>
          </cell>
          <cell r="AD9541">
            <v>636</v>
          </cell>
        </row>
        <row r="9542">
          <cell r="A9542">
            <v>12689149</v>
          </cell>
          <cell r="AD9542">
            <v>636</v>
          </cell>
        </row>
        <row r="9543">
          <cell r="A9543">
            <v>12795914</v>
          </cell>
          <cell r="AD9543">
            <v>636</v>
          </cell>
        </row>
        <row r="9544">
          <cell r="A9544">
            <v>13515632</v>
          </cell>
          <cell r="AD9544">
            <v>636</v>
          </cell>
        </row>
        <row r="9545">
          <cell r="A9545">
            <v>12573770</v>
          </cell>
          <cell r="AD9545">
            <v>636</v>
          </cell>
        </row>
        <row r="9546">
          <cell r="A9546">
            <v>12571912</v>
          </cell>
          <cell r="AD9546">
            <v>636</v>
          </cell>
        </row>
        <row r="9547">
          <cell r="A9547">
            <v>12458983</v>
          </cell>
          <cell r="AD9547">
            <v>636</v>
          </cell>
        </row>
        <row r="9548">
          <cell r="A9548">
            <v>12459552</v>
          </cell>
          <cell r="AD9548">
            <v>250</v>
          </cell>
        </row>
        <row r="9549">
          <cell r="A9549">
            <v>12678632</v>
          </cell>
          <cell r="AD9549">
            <v>636</v>
          </cell>
        </row>
        <row r="9550">
          <cell r="A9550">
            <v>12692158</v>
          </cell>
          <cell r="AD9550">
            <v>636</v>
          </cell>
        </row>
        <row r="9551">
          <cell r="A9551">
            <v>13057853</v>
          </cell>
          <cell r="AD9551">
            <v>636</v>
          </cell>
        </row>
        <row r="9552">
          <cell r="A9552">
            <v>12459513</v>
          </cell>
          <cell r="AD9552">
            <v>250</v>
          </cell>
        </row>
        <row r="9553">
          <cell r="A9553">
            <v>12459058</v>
          </cell>
          <cell r="AD9553">
            <v>250</v>
          </cell>
        </row>
        <row r="9554">
          <cell r="A9554">
            <v>12460056</v>
          </cell>
          <cell r="AD9554">
            <v>250</v>
          </cell>
        </row>
        <row r="9555">
          <cell r="A9555">
            <v>12459586</v>
          </cell>
          <cell r="AD9555">
            <v>250</v>
          </cell>
        </row>
        <row r="9556">
          <cell r="A9556">
            <v>12458965</v>
          </cell>
          <cell r="AD9556">
            <v>250</v>
          </cell>
        </row>
        <row r="9557">
          <cell r="A9557">
            <v>12759971</v>
          </cell>
          <cell r="AD9557">
            <v>250</v>
          </cell>
        </row>
        <row r="9558">
          <cell r="A9558">
            <v>12459006</v>
          </cell>
          <cell r="AD9558">
            <v>250</v>
          </cell>
        </row>
        <row r="9559">
          <cell r="A9559">
            <v>12459728</v>
          </cell>
          <cell r="AD9559">
            <v>250</v>
          </cell>
        </row>
        <row r="9560">
          <cell r="A9560">
            <v>12460185</v>
          </cell>
          <cell r="AD9560">
            <v>250</v>
          </cell>
        </row>
        <row r="9561">
          <cell r="A9561">
            <v>13478778</v>
          </cell>
          <cell r="AD9561">
            <v>250</v>
          </cell>
        </row>
        <row r="9562">
          <cell r="A9562">
            <v>12460228</v>
          </cell>
          <cell r="AD9562">
            <v>250</v>
          </cell>
        </row>
        <row r="9563">
          <cell r="A9563">
            <v>12779884</v>
          </cell>
          <cell r="AD9563">
            <v>250</v>
          </cell>
        </row>
        <row r="9564">
          <cell r="A9564">
            <v>12969231</v>
          </cell>
          <cell r="AD9564">
            <v>250</v>
          </cell>
        </row>
        <row r="9565">
          <cell r="A9565">
            <v>12458918</v>
          </cell>
          <cell r="AD9565">
            <v>250</v>
          </cell>
        </row>
        <row r="9566">
          <cell r="A9566">
            <v>12459162</v>
          </cell>
          <cell r="AD9566">
            <v>250</v>
          </cell>
        </row>
        <row r="9567">
          <cell r="A9567">
            <v>12753369</v>
          </cell>
          <cell r="AD9567">
            <v>250</v>
          </cell>
        </row>
        <row r="9568">
          <cell r="A9568">
            <v>12459862</v>
          </cell>
          <cell r="AD9568">
            <v>250</v>
          </cell>
        </row>
        <row r="9569">
          <cell r="A9569">
            <v>12459901</v>
          </cell>
          <cell r="AD9569">
            <v>250</v>
          </cell>
        </row>
        <row r="9570">
          <cell r="A9570">
            <v>12796034</v>
          </cell>
          <cell r="AD9570">
            <v>250</v>
          </cell>
        </row>
        <row r="9571">
          <cell r="A9571">
            <v>12459241</v>
          </cell>
          <cell r="AD9571">
            <v>250</v>
          </cell>
        </row>
        <row r="9572">
          <cell r="A9572">
            <v>12459611</v>
          </cell>
          <cell r="AD9572">
            <v>250</v>
          </cell>
        </row>
        <row r="9573">
          <cell r="A9573">
            <v>12460237</v>
          </cell>
          <cell r="AD9573">
            <v>250</v>
          </cell>
        </row>
        <row r="9574">
          <cell r="A9574">
            <v>13467969</v>
          </cell>
          <cell r="AD9574">
            <v>250</v>
          </cell>
        </row>
        <row r="9575">
          <cell r="A9575">
            <v>12459418</v>
          </cell>
          <cell r="AD9575">
            <v>250</v>
          </cell>
        </row>
        <row r="9576">
          <cell r="A9576">
            <v>12749261</v>
          </cell>
          <cell r="AD9576">
            <v>250</v>
          </cell>
        </row>
        <row r="9577">
          <cell r="A9577">
            <v>12455027</v>
          </cell>
          <cell r="AD9577">
            <v>250</v>
          </cell>
        </row>
        <row r="9578">
          <cell r="A9578">
            <v>12795905</v>
          </cell>
          <cell r="AD9578">
            <v>250</v>
          </cell>
        </row>
        <row r="9579">
          <cell r="A9579">
            <v>12459603</v>
          </cell>
          <cell r="AD9579">
            <v>250</v>
          </cell>
        </row>
        <row r="9580">
          <cell r="A9580">
            <v>13598666</v>
          </cell>
          <cell r="AD9580">
            <v>250</v>
          </cell>
        </row>
        <row r="9581">
          <cell r="A9581">
            <v>12459044</v>
          </cell>
          <cell r="AD9581">
            <v>250</v>
          </cell>
        </row>
        <row r="9582">
          <cell r="A9582">
            <v>12795952</v>
          </cell>
          <cell r="AD9582">
            <v>250</v>
          </cell>
        </row>
        <row r="9583">
          <cell r="A9583">
            <v>12748667</v>
          </cell>
          <cell r="AD9583">
            <v>250</v>
          </cell>
        </row>
        <row r="9584">
          <cell r="A9584">
            <v>12748665</v>
          </cell>
          <cell r="AD9584">
            <v>250</v>
          </cell>
        </row>
        <row r="9585">
          <cell r="A9585">
            <v>12459766</v>
          </cell>
          <cell r="AD9585">
            <v>250</v>
          </cell>
        </row>
        <row r="9586">
          <cell r="A9586">
            <v>12458936</v>
          </cell>
          <cell r="AD9586">
            <v>250</v>
          </cell>
        </row>
        <row r="9587">
          <cell r="A9587">
            <v>12460045</v>
          </cell>
          <cell r="AD9587">
            <v>250</v>
          </cell>
        </row>
        <row r="9588">
          <cell r="A9588">
            <v>13519462</v>
          </cell>
          <cell r="AD9588">
            <v>250</v>
          </cell>
        </row>
        <row r="9589">
          <cell r="A9589">
            <v>12693705</v>
          </cell>
          <cell r="AD9589">
            <v>250</v>
          </cell>
        </row>
        <row r="9590">
          <cell r="A9590">
            <v>13464434</v>
          </cell>
          <cell r="AD9590">
            <v>250</v>
          </cell>
        </row>
        <row r="9591">
          <cell r="A9591">
            <v>12459317</v>
          </cell>
          <cell r="AD9591">
            <v>250</v>
          </cell>
        </row>
        <row r="9592">
          <cell r="A9592">
            <v>13303423</v>
          </cell>
          <cell r="AD9592">
            <v>250</v>
          </cell>
        </row>
        <row r="9593">
          <cell r="A9593">
            <v>13491680</v>
          </cell>
          <cell r="AD9593">
            <v>250</v>
          </cell>
        </row>
        <row r="9594">
          <cell r="A9594">
            <v>12460146</v>
          </cell>
          <cell r="AD9594">
            <v>250</v>
          </cell>
        </row>
        <row r="9595">
          <cell r="A9595">
            <v>12459820</v>
          </cell>
          <cell r="AD9595">
            <v>250</v>
          </cell>
        </row>
        <row r="9596">
          <cell r="A9596">
            <v>12459937</v>
          </cell>
          <cell r="AD9596">
            <v>250</v>
          </cell>
        </row>
        <row r="9597">
          <cell r="A9597">
            <v>12459171</v>
          </cell>
          <cell r="AD9597">
            <v>250</v>
          </cell>
        </row>
        <row r="9598">
          <cell r="A9598">
            <v>12639653</v>
          </cell>
          <cell r="AD9598">
            <v>250</v>
          </cell>
        </row>
        <row r="9599">
          <cell r="A9599">
            <v>12459990</v>
          </cell>
          <cell r="AD9599">
            <v>250</v>
          </cell>
        </row>
        <row r="9600">
          <cell r="A9600">
            <v>12459471</v>
          </cell>
          <cell r="AD9600">
            <v>250</v>
          </cell>
        </row>
        <row r="9601">
          <cell r="A9601">
            <v>12459542</v>
          </cell>
          <cell r="AD9601">
            <v>250</v>
          </cell>
        </row>
        <row r="9602">
          <cell r="A9602">
            <v>12459685</v>
          </cell>
          <cell r="AD9602">
            <v>250</v>
          </cell>
        </row>
        <row r="9603">
          <cell r="A9603">
            <v>12459455</v>
          </cell>
          <cell r="AD9603">
            <v>250</v>
          </cell>
        </row>
        <row r="9604">
          <cell r="A9604">
            <v>13660946</v>
          </cell>
          <cell r="AD9604">
            <v>250</v>
          </cell>
        </row>
        <row r="9605">
          <cell r="A9605">
            <v>12697241</v>
          </cell>
          <cell r="AD9605">
            <v>250</v>
          </cell>
        </row>
        <row r="9606">
          <cell r="A9606">
            <v>12749257</v>
          </cell>
          <cell r="AD9606">
            <v>250</v>
          </cell>
        </row>
        <row r="9607">
          <cell r="A9607">
            <v>12459939</v>
          </cell>
          <cell r="AD9607">
            <v>250</v>
          </cell>
        </row>
        <row r="9608">
          <cell r="A9608">
            <v>12459745</v>
          </cell>
          <cell r="AD9608">
            <v>250</v>
          </cell>
        </row>
        <row r="9609">
          <cell r="A9609">
            <v>12459765</v>
          </cell>
          <cell r="AD9609">
            <v>250</v>
          </cell>
        </row>
        <row r="9610">
          <cell r="A9610">
            <v>12876472</v>
          </cell>
          <cell r="AD9610">
            <v>250</v>
          </cell>
        </row>
        <row r="9611">
          <cell r="A9611">
            <v>12458909</v>
          </cell>
          <cell r="AD9611">
            <v>250</v>
          </cell>
        </row>
        <row r="9612">
          <cell r="A9612">
            <v>12904117</v>
          </cell>
          <cell r="AD9612">
            <v>636</v>
          </cell>
        </row>
        <row r="9613">
          <cell r="A9613">
            <v>12460169</v>
          </cell>
          <cell r="AD9613">
            <v>636</v>
          </cell>
        </row>
        <row r="9614">
          <cell r="A9614">
            <v>13350203</v>
          </cell>
        </row>
        <row r="9615">
          <cell r="A9615">
            <v>13344312</v>
          </cell>
        </row>
        <row r="9616">
          <cell r="A9616">
            <v>12460111</v>
          </cell>
          <cell r="AD9616">
            <v>636</v>
          </cell>
        </row>
        <row r="9617">
          <cell r="A9617">
            <v>13205761</v>
          </cell>
        </row>
        <row r="9618">
          <cell r="A9618">
            <v>13342102</v>
          </cell>
        </row>
        <row r="9619">
          <cell r="A9619">
            <v>13344887</v>
          </cell>
        </row>
        <row r="9620">
          <cell r="A9620">
            <v>13351949</v>
          </cell>
        </row>
        <row r="9621">
          <cell r="A9621">
            <v>13623491</v>
          </cell>
        </row>
        <row r="9622">
          <cell r="A9622">
            <v>12787830</v>
          </cell>
          <cell r="AD9622">
            <v>250</v>
          </cell>
        </row>
        <row r="9623">
          <cell r="A9623">
            <v>13350077</v>
          </cell>
        </row>
        <row r="9624">
          <cell r="A9624">
            <v>12459949</v>
          </cell>
          <cell r="AD9624">
            <v>250</v>
          </cell>
        </row>
        <row r="9625">
          <cell r="A9625">
            <v>13478853</v>
          </cell>
          <cell r="AD9625">
            <v>250</v>
          </cell>
        </row>
        <row r="9626">
          <cell r="A9626">
            <v>12459503</v>
          </cell>
          <cell r="AD9626">
            <v>636</v>
          </cell>
        </row>
        <row r="9627">
          <cell r="A9627">
            <v>12459425</v>
          </cell>
          <cell r="AD9627">
            <v>250</v>
          </cell>
        </row>
        <row r="9628">
          <cell r="A9628">
            <v>12459306</v>
          </cell>
          <cell r="AD9628">
            <v>250</v>
          </cell>
        </row>
        <row r="9629">
          <cell r="A9629">
            <v>12760593</v>
          </cell>
          <cell r="AD9629">
            <v>250</v>
          </cell>
        </row>
        <row r="9630">
          <cell r="A9630">
            <v>13491046</v>
          </cell>
          <cell r="AD9630">
            <v>250</v>
          </cell>
        </row>
        <row r="9631">
          <cell r="A9631">
            <v>12460080</v>
          </cell>
          <cell r="AD9631">
            <v>250</v>
          </cell>
        </row>
        <row r="9632">
          <cell r="A9632">
            <v>12479676</v>
          </cell>
          <cell r="AD9632">
            <v>250</v>
          </cell>
        </row>
        <row r="9633">
          <cell r="A9633">
            <v>12460113</v>
          </cell>
          <cell r="AD9633">
            <v>250</v>
          </cell>
        </row>
        <row r="9634">
          <cell r="A9634">
            <v>12459079</v>
          </cell>
          <cell r="AD9634">
            <v>250</v>
          </cell>
        </row>
        <row r="9635">
          <cell r="A9635">
            <v>12459758</v>
          </cell>
          <cell r="AD9635">
            <v>250</v>
          </cell>
        </row>
        <row r="9636">
          <cell r="A9636">
            <v>12460208</v>
          </cell>
          <cell r="AD9636">
            <v>250</v>
          </cell>
        </row>
        <row r="9637">
          <cell r="A9637">
            <v>12459524</v>
          </cell>
          <cell r="AD9637">
            <v>250</v>
          </cell>
        </row>
        <row r="9638">
          <cell r="A9638">
            <v>12459311</v>
          </cell>
          <cell r="AD9638">
            <v>250</v>
          </cell>
        </row>
        <row r="9639">
          <cell r="A9639">
            <v>13581114</v>
          </cell>
          <cell r="AD9639">
            <v>250</v>
          </cell>
        </row>
        <row r="9640">
          <cell r="A9640">
            <v>12751471</v>
          </cell>
          <cell r="AD9640">
            <v>250</v>
          </cell>
        </row>
        <row r="9641">
          <cell r="A9641">
            <v>12460034</v>
          </cell>
          <cell r="AD9641">
            <v>250</v>
          </cell>
        </row>
        <row r="9642">
          <cell r="A9642">
            <v>13514940</v>
          </cell>
          <cell r="AD9642">
            <v>250</v>
          </cell>
        </row>
        <row r="9643">
          <cell r="A9643">
            <v>13729531</v>
          </cell>
          <cell r="AD9643">
            <v>250</v>
          </cell>
        </row>
        <row r="9644">
          <cell r="A9644">
            <v>13512108</v>
          </cell>
          <cell r="AD9644">
            <v>250</v>
          </cell>
        </row>
        <row r="9645">
          <cell r="A9645">
            <v>13597991</v>
          </cell>
          <cell r="AD9645">
            <v>250</v>
          </cell>
        </row>
        <row r="9646">
          <cell r="A9646">
            <v>13512164</v>
          </cell>
          <cell r="AD9646">
            <v>250</v>
          </cell>
        </row>
        <row r="9647">
          <cell r="A9647">
            <v>12459358</v>
          </cell>
          <cell r="AD9647">
            <v>636</v>
          </cell>
        </row>
        <row r="9648">
          <cell r="A9648">
            <v>12460116</v>
          </cell>
          <cell r="AD9648">
            <v>636</v>
          </cell>
        </row>
        <row r="9649">
          <cell r="A9649">
            <v>12459555</v>
          </cell>
          <cell r="AD9649">
            <v>636</v>
          </cell>
        </row>
        <row r="9650">
          <cell r="A9650">
            <v>12460251</v>
          </cell>
          <cell r="AD9650">
            <v>636</v>
          </cell>
        </row>
        <row r="9651">
          <cell r="A9651">
            <v>12459741</v>
          </cell>
          <cell r="AD9651">
            <v>636</v>
          </cell>
        </row>
        <row r="9652">
          <cell r="A9652">
            <v>12459735</v>
          </cell>
          <cell r="AD9652">
            <v>250</v>
          </cell>
        </row>
        <row r="9653">
          <cell r="A9653">
            <v>12459366</v>
          </cell>
          <cell r="AD9653">
            <v>636</v>
          </cell>
        </row>
        <row r="9654">
          <cell r="A9654">
            <v>12459301</v>
          </cell>
          <cell r="AD9654">
            <v>636</v>
          </cell>
        </row>
        <row r="9655">
          <cell r="A9655">
            <v>12828311</v>
          </cell>
          <cell r="AD9655">
            <v>636</v>
          </cell>
        </row>
        <row r="9656">
          <cell r="A9656">
            <v>12786084</v>
          </cell>
          <cell r="AD9656">
            <v>636</v>
          </cell>
        </row>
        <row r="9657">
          <cell r="A9657">
            <v>12459392</v>
          </cell>
          <cell r="AD9657">
            <v>636</v>
          </cell>
        </row>
        <row r="9658">
          <cell r="A9658">
            <v>13522468</v>
          </cell>
          <cell r="AD9658">
            <v>250</v>
          </cell>
        </row>
        <row r="9659">
          <cell r="A9659">
            <v>13640633</v>
          </cell>
          <cell r="AD9659">
            <v>250</v>
          </cell>
        </row>
        <row r="9660">
          <cell r="A9660">
            <v>13460412</v>
          </cell>
          <cell r="AD9660">
            <v>250</v>
          </cell>
        </row>
        <row r="9661">
          <cell r="A9661">
            <v>13509133</v>
          </cell>
          <cell r="AD9661">
            <v>250</v>
          </cell>
        </row>
        <row r="9662">
          <cell r="A9662">
            <v>13433564</v>
          </cell>
          <cell r="AD9662">
            <v>250</v>
          </cell>
        </row>
        <row r="9663">
          <cell r="A9663">
            <v>12639680</v>
          </cell>
          <cell r="AD9663">
            <v>250</v>
          </cell>
        </row>
        <row r="9664">
          <cell r="A9664">
            <v>13516862</v>
          </cell>
          <cell r="AD9664">
            <v>250</v>
          </cell>
        </row>
        <row r="9665">
          <cell r="A9665">
            <v>12658059</v>
          </cell>
          <cell r="AD9665">
            <v>250</v>
          </cell>
        </row>
        <row r="9666">
          <cell r="A9666">
            <v>13409455</v>
          </cell>
          <cell r="AD9666">
            <v>250</v>
          </cell>
        </row>
        <row r="9667">
          <cell r="A9667">
            <v>13691013</v>
          </cell>
          <cell r="AD9667">
            <v>250</v>
          </cell>
        </row>
        <row r="9668">
          <cell r="A9668">
            <v>13519491</v>
          </cell>
          <cell r="AD9668">
            <v>250</v>
          </cell>
        </row>
        <row r="9669">
          <cell r="A9669">
            <v>13591276</v>
          </cell>
          <cell r="AD9669">
            <v>250</v>
          </cell>
        </row>
        <row r="9670">
          <cell r="A9670">
            <v>13432174</v>
          </cell>
          <cell r="AD9670">
            <v>250</v>
          </cell>
        </row>
        <row r="9671">
          <cell r="A9671">
            <v>12654366</v>
          </cell>
          <cell r="AD9671">
            <v>250</v>
          </cell>
        </row>
        <row r="9672">
          <cell r="A9672">
            <v>13533362</v>
          </cell>
          <cell r="AD9672">
            <v>250</v>
          </cell>
        </row>
        <row r="9673">
          <cell r="A9673">
            <v>13461046</v>
          </cell>
          <cell r="AD9673">
            <v>250</v>
          </cell>
        </row>
        <row r="9674">
          <cell r="A9674">
            <v>12795930</v>
          </cell>
          <cell r="AD9674">
            <v>250</v>
          </cell>
        </row>
        <row r="9675">
          <cell r="A9675">
            <v>12749103</v>
          </cell>
          <cell r="AD9675">
            <v>250</v>
          </cell>
        </row>
        <row r="9676">
          <cell r="A9676">
            <v>13437855</v>
          </cell>
          <cell r="AD9676">
            <v>636</v>
          </cell>
        </row>
        <row r="9677">
          <cell r="A9677">
            <v>12756151</v>
          </cell>
          <cell r="AD9677">
            <v>250</v>
          </cell>
        </row>
        <row r="9678">
          <cell r="A9678">
            <v>12709115</v>
          </cell>
          <cell r="AD9678">
            <v>250</v>
          </cell>
        </row>
        <row r="9679">
          <cell r="A9679">
            <v>13491772</v>
          </cell>
          <cell r="AD9679">
            <v>250</v>
          </cell>
        </row>
        <row r="9680">
          <cell r="A9680">
            <v>12709126</v>
          </cell>
          <cell r="AD9680">
            <v>250</v>
          </cell>
        </row>
        <row r="9681">
          <cell r="A9681">
            <v>13633218</v>
          </cell>
          <cell r="AD9681">
            <v>250</v>
          </cell>
        </row>
        <row r="9682">
          <cell r="A9682">
            <v>12739578</v>
          </cell>
          <cell r="AD9682">
            <v>250</v>
          </cell>
        </row>
        <row r="9683">
          <cell r="A9683">
            <v>12746302</v>
          </cell>
          <cell r="AD9683">
            <v>250</v>
          </cell>
        </row>
        <row r="9684">
          <cell r="A9684">
            <v>12745582</v>
          </cell>
          <cell r="AD9684">
            <v>250</v>
          </cell>
        </row>
        <row r="9685">
          <cell r="A9685">
            <v>13588300</v>
          </cell>
          <cell r="AD9685">
            <v>250</v>
          </cell>
        </row>
        <row r="9686">
          <cell r="A9686">
            <v>12459492</v>
          </cell>
          <cell r="AD9686">
            <v>250</v>
          </cell>
        </row>
        <row r="9687">
          <cell r="A9687">
            <v>13490029</v>
          </cell>
          <cell r="AD9687">
            <v>250</v>
          </cell>
        </row>
        <row r="9688">
          <cell r="A9688">
            <v>13465746</v>
          </cell>
          <cell r="AD9688">
            <v>250</v>
          </cell>
        </row>
        <row r="9689">
          <cell r="A9689">
            <v>12750968</v>
          </cell>
          <cell r="AD9689">
            <v>250</v>
          </cell>
        </row>
        <row r="9690">
          <cell r="A9690">
            <v>12750969</v>
          </cell>
          <cell r="AD9690">
            <v>250</v>
          </cell>
        </row>
        <row r="9691">
          <cell r="A9691">
            <v>12459976</v>
          </cell>
          <cell r="AD9691">
            <v>250</v>
          </cell>
        </row>
        <row r="9692">
          <cell r="A9692">
            <v>12750974</v>
          </cell>
          <cell r="AD9692">
            <v>250</v>
          </cell>
        </row>
        <row r="9693">
          <cell r="A9693">
            <v>12751865</v>
          </cell>
          <cell r="AD9693">
            <v>250</v>
          </cell>
        </row>
        <row r="9694">
          <cell r="A9694">
            <v>13492158</v>
          </cell>
          <cell r="AD9694">
            <v>250</v>
          </cell>
        </row>
        <row r="9695">
          <cell r="A9695">
            <v>13456182</v>
          </cell>
          <cell r="AD9695">
            <v>250</v>
          </cell>
        </row>
        <row r="9696">
          <cell r="A9696">
            <v>13650228</v>
          </cell>
          <cell r="AD9696">
            <v>250</v>
          </cell>
        </row>
        <row r="9697">
          <cell r="A9697">
            <v>13591700</v>
          </cell>
          <cell r="AD9697">
            <v>250</v>
          </cell>
        </row>
        <row r="9698">
          <cell r="A9698">
            <v>13467955</v>
          </cell>
          <cell r="AD9698">
            <v>250</v>
          </cell>
        </row>
        <row r="9699">
          <cell r="A9699">
            <v>12751120</v>
          </cell>
          <cell r="AD9699">
            <v>250</v>
          </cell>
        </row>
        <row r="9700">
          <cell r="A9700">
            <v>12643660</v>
          </cell>
          <cell r="AD9700">
            <v>250</v>
          </cell>
        </row>
        <row r="9701">
          <cell r="A9701">
            <v>13032539</v>
          </cell>
          <cell r="AD9701">
            <v>253</v>
          </cell>
        </row>
        <row r="9702">
          <cell r="A9702">
            <v>12795971</v>
          </cell>
          <cell r="AD9702">
            <v>250</v>
          </cell>
        </row>
        <row r="9703">
          <cell r="A9703">
            <v>12751964</v>
          </cell>
          <cell r="AD9703">
            <v>250</v>
          </cell>
        </row>
        <row r="9704">
          <cell r="A9704">
            <v>12751965</v>
          </cell>
          <cell r="AD9704">
            <v>250</v>
          </cell>
        </row>
        <row r="9705">
          <cell r="A9705">
            <v>12459541</v>
          </cell>
          <cell r="AD9705">
            <v>250</v>
          </cell>
        </row>
        <row r="9706">
          <cell r="A9706">
            <v>12621443</v>
          </cell>
          <cell r="AD9706">
            <v>250</v>
          </cell>
        </row>
        <row r="9707">
          <cell r="A9707">
            <v>12751385</v>
          </cell>
          <cell r="AD9707">
            <v>250</v>
          </cell>
        </row>
        <row r="9708">
          <cell r="A9708">
            <v>12751394</v>
          </cell>
          <cell r="AD9708">
            <v>250</v>
          </cell>
        </row>
        <row r="9709">
          <cell r="A9709">
            <v>12751453</v>
          </cell>
          <cell r="AD9709">
            <v>250</v>
          </cell>
        </row>
        <row r="9710">
          <cell r="A9710">
            <v>13313554</v>
          </cell>
          <cell r="AD9710">
            <v>250</v>
          </cell>
        </row>
        <row r="9711">
          <cell r="A9711">
            <v>12749101</v>
          </cell>
          <cell r="AD9711">
            <v>250</v>
          </cell>
        </row>
        <row r="9712">
          <cell r="A9712">
            <v>13461037</v>
          </cell>
          <cell r="AD9712">
            <v>250</v>
          </cell>
        </row>
        <row r="9713">
          <cell r="A9713">
            <v>13433563</v>
          </cell>
          <cell r="AD9713">
            <v>250</v>
          </cell>
        </row>
        <row r="9714">
          <cell r="A9714">
            <v>13416354</v>
          </cell>
          <cell r="AD9714">
            <v>250</v>
          </cell>
        </row>
        <row r="9715">
          <cell r="A9715">
            <v>12796057</v>
          </cell>
          <cell r="AD9715">
            <v>636</v>
          </cell>
        </row>
        <row r="9716">
          <cell r="A9716">
            <v>13541436</v>
          </cell>
          <cell r="AD9716">
            <v>250</v>
          </cell>
        </row>
        <row r="9717">
          <cell r="A9717">
            <v>12460268</v>
          </cell>
          <cell r="AD9717">
            <v>250</v>
          </cell>
        </row>
        <row r="9718">
          <cell r="A9718">
            <v>13591699</v>
          </cell>
          <cell r="AD9718">
            <v>250</v>
          </cell>
        </row>
        <row r="9719">
          <cell r="A9719">
            <v>13436974</v>
          </cell>
          <cell r="AD9719">
            <v>250</v>
          </cell>
        </row>
        <row r="9720">
          <cell r="A9720">
            <v>12459896</v>
          </cell>
          <cell r="AD9720">
            <v>250</v>
          </cell>
        </row>
        <row r="9721">
          <cell r="A9721">
            <v>12749233</v>
          </cell>
          <cell r="AD9721">
            <v>250</v>
          </cell>
        </row>
        <row r="9722">
          <cell r="A9722">
            <v>12805585</v>
          </cell>
          <cell r="AD9722">
            <v>250</v>
          </cell>
        </row>
        <row r="9723">
          <cell r="A9723">
            <v>12751468</v>
          </cell>
          <cell r="AD9723">
            <v>250</v>
          </cell>
        </row>
        <row r="9724">
          <cell r="A9724">
            <v>13313960</v>
          </cell>
          <cell r="AD9724">
            <v>250</v>
          </cell>
        </row>
        <row r="9725">
          <cell r="A9725">
            <v>12482621</v>
          </cell>
          <cell r="AD9725">
            <v>250</v>
          </cell>
        </row>
        <row r="9726">
          <cell r="A9726">
            <v>12808746</v>
          </cell>
          <cell r="AD9726">
            <v>250</v>
          </cell>
        </row>
        <row r="9727">
          <cell r="A9727">
            <v>13509159</v>
          </cell>
          <cell r="AD9727">
            <v>250</v>
          </cell>
        </row>
        <row r="9728">
          <cell r="A9728">
            <v>13577277</v>
          </cell>
          <cell r="AD9728">
            <v>250</v>
          </cell>
        </row>
        <row r="9729">
          <cell r="A9729">
            <v>12749236</v>
          </cell>
          <cell r="AD9729">
            <v>250</v>
          </cell>
        </row>
        <row r="9730">
          <cell r="A9730">
            <v>12796012</v>
          </cell>
          <cell r="AD9730">
            <v>250</v>
          </cell>
        </row>
        <row r="9731">
          <cell r="A9731">
            <v>12751451</v>
          </cell>
          <cell r="AD9731">
            <v>250</v>
          </cell>
        </row>
        <row r="9732">
          <cell r="A9732">
            <v>12795916</v>
          </cell>
          <cell r="AD9732">
            <v>250</v>
          </cell>
        </row>
        <row r="9733">
          <cell r="A9733">
            <v>12455024</v>
          </cell>
          <cell r="AD9733">
            <v>250</v>
          </cell>
        </row>
        <row r="9734">
          <cell r="A9734">
            <v>12459932</v>
          </cell>
          <cell r="AD9734">
            <v>250</v>
          </cell>
        </row>
        <row r="9735">
          <cell r="A9735">
            <v>12460247</v>
          </cell>
          <cell r="AD9735">
            <v>250</v>
          </cell>
        </row>
        <row r="9736">
          <cell r="A9736">
            <v>12992960</v>
          </cell>
          <cell r="AD9736">
            <v>250</v>
          </cell>
        </row>
        <row r="9737">
          <cell r="A9737">
            <v>12459381</v>
          </cell>
          <cell r="AD9737">
            <v>250</v>
          </cell>
        </row>
        <row r="9738">
          <cell r="A9738">
            <v>12759394</v>
          </cell>
          <cell r="AD9738">
            <v>250</v>
          </cell>
        </row>
        <row r="9739">
          <cell r="A9739">
            <v>13489586</v>
          </cell>
          <cell r="AD9739">
            <v>250</v>
          </cell>
        </row>
        <row r="9740">
          <cell r="A9740">
            <v>12459706</v>
          </cell>
          <cell r="AD9740">
            <v>250</v>
          </cell>
        </row>
        <row r="9741">
          <cell r="A9741">
            <v>12459881</v>
          </cell>
          <cell r="AD9741">
            <v>250</v>
          </cell>
        </row>
        <row r="9742">
          <cell r="A9742">
            <v>12459821</v>
          </cell>
          <cell r="AD9742">
            <v>250</v>
          </cell>
        </row>
        <row r="9743">
          <cell r="A9743">
            <v>12459318</v>
          </cell>
          <cell r="AD9743">
            <v>250</v>
          </cell>
        </row>
        <row r="9744">
          <cell r="A9744">
            <v>13481754</v>
          </cell>
          <cell r="AD9744">
            <v>250</v>
          </cell>
        </row>
        <row r="9745">
          <cell r="A9745">
            <v>12460255</v>
          </cell>
          <cell r="AD9745">
            <v>250</v>
          </cell>
        </row>
        <row r="9746">
          <cell r="A9746">
            <v>12459782</v>
          </cell>
          <cell r="AD9746">
            <v>250</v>
          </cell>
        </row>
        <row r="9747">
          <cell r="A9747">
            <v>12981076</v>
          </cell>
          <cell r="AD9747">
            <v>250</v>
          </cell>
        </row>
        <row r="9748">
          <cell r="A9748">
            <v>12762374</v>
          </cell>
          <cell r="AD9748">
            <v>250</v>
          </cell>
        </row>
        <row r="9749">
          <cell r="A9749">
            <v>12458927</v>
          </cell>
          <cell r="AD9749">
            <v>250</v>
          </cell>
        </row>
        <row r="9750">
          <cell r="A9750">
            <v>12459652</v>
          </cell>
          <cell r="AD9750">
            <v>250</v>
          </cell>
        </row>
        <row r="9751">
          <cell r="A9751">
            <v>12460066</v>
          </cell>
          <cell r="AD9751">
            <v>250</v>
          </cell>
        </row>
        <row r="9752">
          <cell r="A9752">
            <v>12459967</v>
          </cell>
          <cell r="AD9752">
            <v>250</v>
          </cell>
        </row>
        <row r="9753">
          <cell r="A9753">
            <v>13509134</v>
          </cell>
          <cell r="AD9753">
            <v>250</v>
          </cell>
        </row>
        <row r="9754">
          <cell r="A9754">
            <v>12459811</v>
          </cell>
          <cell r="AD9754">
            <v>250</v>
          </cell>
        </row>
        <row r="9755">
          <cell r="A9755">
            <v>12459343</v>
          </cell>
          <cell r="AD9755">
            <v>250</v>
          </cell>
        </row>
        <row r="9756">
          <cell r="A9756">
            <v>12459574</v>
          </cell>
          <cell r="AD9756">
            <v>250</v>
          </cell>
        </row>
        <row r="9757">
          <cell r="A9757">
            <v>12459160</v>
          </cell>
          <cell r="AD9757">
            <v>636</v>
          </cell>
        </row>
        <row r="9758">
          <cell r="A9758">
            <v>12460172</v>
          </cell>
          <cell r="AD9758">
            <v>250</v>
          </cell>
        </row>
        <row r="9759">
          <cell r="A9759">
            <v>12458916</v>
          </cell>
          <cell r="AD9759">
            <v>250</v>
          </cell>
        </row>
        <row r="9760">
          <cell r="A9760">
            <v>12623318</v>
          </cell>
          <cell r="AD9760">
            <v>250</v>
          </cell>
        </row>
        <row r="9761">
          <cell r="A9761">
            <v>12459962</v>
          </cell>
          <cell r="AD9761">
            <v>636</v>
          </cell>
        </row>
        <row r="9762">
          <cell r="A9762">
            <v>12459166</v>
          </cell>
          <cell r="AD9762">
            <v>250</v>
          </cell>
        </row>
        <row r="9763">
          <cell r="A9763">
            <v>12459751</v>
          </cell>
          <cell r="AD9763">
            <v>250</v>
          </cell>
        </row>
        <row r="9764">
          <cell r="A9764">
            <v>13519121</v>
          </cell>
          <cell r="AD9764">
            <v>250</v>
          </cell>
        </row>
        <row r="9765">
          <cell r="A9765">
            <v>12795972</v>
          </cell>
          <cell r="AD9765">
            <v>250</v>
          </cell>
        </row>
        <row r="9766">
          <cell r="A9766">
            <v>12459970</v>
          </cell>
          <cell r="AD9766">
            <v>250</v>
          </cell>
        </row>
        <row r="9767">
          <cell r="A9767">
            <v>12460159</v>
          </cell>
          <cell r="AD9767">
            <v>250</v>
          </cell>
        </row>
        <row r="9768">
          <cell r="A9768">
            <v>13470824</v>
          </cell>
          <cell r="AD9768">
            <v>250</v>
          </cell>
        </row>
        <row r="9769">
          <cell r="A9769">
            <v>12479631</v>
          </cell>
          <cell r="AD9769">
            <v>250</v>
          </cell>
        </row>
        <row r="9770">
          <cell r="A9770">
            <v>12479632</v>
          </cell>
          <cell r="AD9770">
            <v>250</v>
          </cell>
        </row>
        <row r="9771">
          <cell r="A9771">
            <v>13674301</v>
          </cell>
          <cell r="AD9771">
            <v>250</v>
          </cell>
        </row>
        <row r="9772">
          <cell r="A9772">
            <v>12459764</v>
          </cell>
          <cell r="AD9772">
            <v>250</v>
          </cell>
        </row>
        <row r="9773">
          <cell r="A9773">
            <v>12460012</v>
          </cell>
          <cell r="AD9773">
            <v>250</v>
          </cell>
        </row>
        <row r="9774">
          <cell r="A9774">
            <v>12749249</v>
          </cell>
          <cell r="AD9774">
            <v>250</v>
          </cell>
        </row>
        <row r="9775">
          <cell r="A9775">
            <v>12479684</v>
          </cell>
          <cell r="AD9775">
            <v>250</v>
          </cell>
        </row>
        <row r="9776">
          <cell r="A9776">
            <v>12459936</v>
          </cell>
          <cell r="AD9776">
            <v>250</v>
          </cell>
        </row>
        <row r="9777">
          <cell r="A9777">
            <v>12762320</v>
          </cell>
          <cell r="AD9777">
            <v>250</v>
          </cell>
        </row>
        <row r="9778">
          <cell r="A9778">
            <v>12753781</v>
          </cell>
          <cell r="AD9778">
            <v>250</v>
          </cell>
        </row>
        <row r="9779">
          <cell r="A9779">
            <v>12459198</v>
          </cell>
          <cell r="AD9779">
            <v>250</v>
          </cell>
        </row>
        <row r="9780">
          <cell r="A9780">
            <v>12795960</v>
          </cell>
          <cell r="AD9780">
            <v>250</v>
          </cell>
        </row>
        <row r="9781">
          <cell r="A9781">
            <v>12459654</v>
          </cell>
          <cell r="AD9781">
            <v>250</v>
          </cell>
        </row>
        <row r="9782">
          <cell r="A9782">
            <v>12460104</v>
          </cell>
          <cell r="AD9782">
            <v>250</v>
          </cell>
        </row>
        <row r="9783">
          <cell r="A9783">
            <v>12479606</v>
          </cell>
          <cell r="AD9783">
            <v>250</v>
          </cell>
        </row>
        <row r="9784">
          <cell r="A9784">
            <v>12459551</v>
          </cell>
          <cell r="AD9784">
            <v>250</v>
          </cell>
        </row>
        <row r="9785">
          <cell r="A9785">
            <v>12458951</v>
          </cell>
          <cell r="AD9785">
            <v>250</v>
          </cell>
        </row>
        <row r="9786">
          <cell r="A9786">
            <v>12459370</v>
          </cell>
          <cell r="AD9786">
            <v>250</v>
          </cell>
        </row>
        <row r="9787">
          <cell r="A9787">
            <v>12479581</v>
          </cell>
          <cell r="AD9787">
            <v>250</v>
          </cell>
        </row>
        <row r="9788">
          <cell r="A9788">
            <v>12479689</v>
          </cell>
          <cell r="AD9788">
            <v>250</v>
          </cell>
        </row>
        <row r="9789">
          <cell r="A9789">
            <v>12479694</v>
          </cell>
          <cell r="AD9789">
            <v>250</v>
          </cell>
        </row>
        <row r="9790">
          <cell r="A9790">
            <v>13726516</v>
          </cell>
          <cell r="AD9790">
            <v>250</v>
          </cell>
        </row>
        <row r="9791">
          <cell r="A9791">
            <v>12806688</v>
          </cell>
          <cell r="AD9791">
            <v>250</v>
          </cell>
        </row>
        <row r="9792">
          <cell r="A9792">
            <v>12743156</v>
          </cell>
          <cell r="AD9792">
            <v>250</v>
          </cell>
        </row>
        <row r="9793">
          <cell r="A9793">
            <v>12743158</v>
          </cell>
          <cell r="AD9793">
            <v>250</v>
          </cell>
        </row>
        <row r="9794">
          <cell r="A9794">
            <v>12479611</v>
          </cell>
          <cell r="AD9794">
            <v>250</v>
          </cell>
        </row>
        <row r="9795">
          <cell r="A9795">
            <v>12459236</v>
          </cell>
          <cell r="AD9795">
            <v>250</v>
          </cell>
        </row>
        <row r="9796">
          <cell r="A9796">
            <v>12700210</v>
          </cell>
          <cell r="AD9796">
            <v>250</v>
          </cell>
        </row>
        <row r="9797">
          <cell r="A9797">
            <v>12479696</v>
          </cell>
          <cell r="AD9797">
            <v>250</v>
          </cell>
        </row>
        <row r="9798">
          <cell r="A9798">
            <v>12459273</v>
          </cell>
          <cell r="AD9798">
            <v>250</v>
          </cell>
        </row>
        <row r="9799">
          <cell r="A9799">
            <v>12455053</v>
          </cell>
          <cell r="AD9799">
            <v>250</v>
          </cell>
        </row>
        <row r="9800">
          <cell r="A9800">
            <v>12460271</v>
          </cell>
          <cell r="AD9800">
            <v>250</v>
          </cell>
        </row>
        <row r="9801">
          <cell r="A9801">
            <v>12479697</v>
          </cell>
          <cell r="AD9801">
            <v>250</v>
          </cell>
        </row>
        <row r="9802">
          <cell r="A9802">
            <v>12479649</v>
          </cell>
          <cell r="AD9802">
            <v>250</v>
          </cell>
        </row>
        <row r="9803">
          <cell r="A9803">
            <v>12479691</v>
          </cell>
          <cell r="AD9803">
            <v>250</v>
          </cell>
        </row>
        <row r="9804">
          <cell r="A9804">
            <v>12479707</v>
          </cell>
          <cell r="AD9804">
            <v>250</v>
          </cell>
        </row>
        <row r="9805">
          <cell r="A9805">
            <v>12479667</v>
          </cell>
          <cell r="AD9805">
            <v>250</v>
          </cell>
        </row>
        <row r="9806">
          <cell r="A9806">
            <v>12795945</v>
          </cell>
          <cell r="AD9806">
            <v>250</v>
          </cell>
        </row>
        <row r="9807">
          <cell r="A9807">
            <v>12459844</v>
          </cell>
          <cell r="AD9807">
            <v>250</v>
          </cell>
        </row>
        <row r="9808">
          <cell r="A9808">
            <v>12459634</v>
          </cell>
          <cell r="AD9808">
            <v>250</v>
          </cell>
        </row>
        <row r="9809">
          <cell r="A9809">
            <v>12482619</v>
          </cell>
          <cell r="AD9809">
            <v>250</v>
          </cell>
        </row>
        <row r="9810">
          <cell r="A9810">
            <v>12459474</v>
          </cell>
          <cell r="AD9810">
            <v>250</v>
          </cell>
        </row>
        <row r="9811">
          <cell r="A9811">
            <v>12479672</v>
          </cell>
          <cell r="AD9811">
            <v>250</v>
          </cell>
        </row>
        <row r="9812">
          <cell r="A9812">
            <v>12460088</v>
          </cell>
          <cell r="AD9812">
            <v>250</v>
          </cell>
        </row>
        <row r="9813">
          <cell r="A9813">
            <v>12700219</v>
          </cell>
          <cell r="AD9813">
            <v>250</v>
          </cell>
        </row>
        <row r="9814">
          <cell r="A9814">
            <v>12709135</v>
          </cell>
          <cell r="AD9814">
            <v>250</v>
          </cell>
        </row>
        <row r="9815">
          <cell r="A9815">
            <v>12459050</v>
          </cell>
          <cell r="AD9815">
            <v>250</v>
          </cell>
        </row>
        <row r="9816">
          <cell r="A9816">
            <v>12459923</v>
          </cell>
          <cell r="AD9816">
            <v>250</v>
          </cell>
        </row>
        <row r="9817">
          <cell r="A9817">
            <v>12626567</v>
          </cell>
          <cell r="AD9817">
            <v>250</v>
          </cell>
        </row>
        <row r="9818">
          <cell r="A9818">
            <v>12479588</v>
          </cell>
          <cell r="AD9818">
            <v>250</v>
          </cell>
        </row>
        <row r="9819">
          <cell r="A9819">
            <v>12479660</v>
          </cell>
          <cell r="AD9819">
            <v>250</v>
          </cell>
        </row>
        <row r="9820">
          <cell r="A9820">
            <v>12479605</v>
          </cell>
          <cell r="AD9820">
            <v>250</v>
          </cell>
        </row>
        <row r="9821">
          <cell r="A9821">
            <v>13452625</v>
          </cell>
          <cell r="AD9821">
            <v>250</v>
          </cell>
        </row>
        <row r="9822">
          <cell r="A9822">
            <v>12479624</v>
          </cell>
          <cell r="AD9822">
            <v>250</v>
          </cell>
        </row>
        <row r="9823">
          <cell r="A9823">
            <v>13491790</v>
          </cell>
          <cell r="AD9823">
            <v>250</v>
          </cell>
        </row>
        <row r="9824">
          <cell r="A9824">
            <v>13481174</v>
          </cell>
          <cell r="AD9824">
            <v>250</v>
          </cell>
        </row>
        <row r="9825">
          <cell r="A9825">
            <v>12459594</v>
          </cell>
          <cell r="AD9825">
            <v>250</v>
          </cell>
        </row>
        <row r="9826">
          <cell r="A9826">
            <v>12479708</v>
          </cell>
          <cell r="AD9826">
            <v>250</v>
          </cell>
        </row>
        <row r="9827">
          <cell r="A9827">
            <v>12459103</v>
          </cell>
          <cell r="AD9827">
            <v>250</v>
          </cell>
        </row>
        <row r="9828">
          <cell r="A9828">
            <v>12459875</v>
          </cell>
          <cell r="AD9828">
            <v>250</v>
          </cell>
        </row>
        <row r="9829">
          <cell r="A9829">
            <v>12795917</v>
          </cell>
          <cell r="AD9829">
            <v>250</v>
          </cell>
        </row>
        <row r="9830">
          <cell r="A9830">
            <v>12828000</v>
          </cell>
          <cell r="AD9830">
            <v>250</v>
          </cell>
        </row>
        <row r="9831">
          <cell r="A9831">
            <v>13605442</v>
          </cell>
          <cell r="AD9831">
            <v>250</v>
          </cell>
        </row>
        <row r="9832">
          <cell r="A9832">
            <v>12460065</v>
          </cell>
          <cell r="AD9832">
            <v>250</v>
          </cell>
        </row>
        <row r="9833">
          <cell r="A9833">
            <v>12455023</v>
          </cell>
          <cell r="AD9833">
            <v>250</v>
          </cell>
        </row>
        <row r="9834">
          <cell r="A9834">
            <v>12459761</v>
          </cell>
          <cell r="AD9834">
            <v>250</v>
          </cell>
        </row>
        <row r="9835">
          <cell r="A9835">
            <v>13340782</v>
          </cell>
          <cell r="AD9835">
            <v>250</v>
          </cell>
        </row>
        <row r="9836">
          <cell r="A9836">
            <v>12459432</v>
          </cell>
          <cell r="AD9836">
            <v>250</v>
          </cell>
        </row>
        <row r="9837">
          <cell r="A9837">
            <v>12459994</v>
          </cell>
          <cell r="AD9837">
            <v>250</v>
          </cell>
        </row>
        <row r="9838">
          <cell r="A9838">
            <v>12459164</v>
          </cell>
          <cell r="AD9838">
            <v>250</v>
          </cell>
        </row>
        <row r="9839">
          <cell r="A9839">
            <v>12758054</v>
          </cell>
          <cell r="AD9839">
            <v>250</v>
          </cell>
        </row>
        <row r="9840">
          <cell r="A9840">
            <v>13449689</v>
          </cell>
          <cell r="AD9840">
            <v>250</v>
          </cell>
        </row>
        <row r="9841">
          <cell r="A9841">
            <v>12459917</v>
          </cell>
          <cell r="AD9841">
            <v>250</v>
          </cell>
        </row>
        <row r="9842">
          <cell r="A9842">
            <v>12459538</v>
          </cell>
          <cell r="AD9842">
            <v>250</v>
          </cell>
        </row>
        <row r="9843">
          <cell r="A9843">
            <v>12460119</v>
          </cell>
          <cell r="AD9843">
            <v>250</v>
          </cell>
        </row>
        <row r="9844">
          <cell r="A9844">
            <v>12753367</v>
          </cell>
          <cell r="AD9844">
            <v>250</v>
          </cell>
        </row>
        <row r="9845">
          <cell r="A9845">
            <v>12459039</v>
          </cell>
          <cell r="AD9845">
            <v>250</v>
          </cell>
        </row>
        <row r="9846">
          <cell r="A9846">
            <v>12459924</v>
          </cell>
          <cell r="AD9846">
            <v>250</v>
          </cell>
        </row>
        <row r="9847">
          <cell r="A9847">
            <v>12460007</v>
          </cell>
          <cell r="AD9847">
            <v>250</v>
          </cell>
        </row>
        <row r="9848">
          <cell r="A9848">
            <v>12760006</v>
          </cell>
          <cell r="AD9848">
            <v>250</v>
          </cell>
        </row>
        <row r="9849">
          <cell r="A9849">
            <v>12796059</v>
          </cell>
          <cell r="AD9849">
            <v>250</v>
          </cell>
        </row>
        <row r="9850">
          <cell r="A9850">
            <v>12459018</v>
          </cell>
          <cell r="AD9850">
            <v>250</v>
          </cell>
        </row>
        <row r="9851">
          <cell r="A9851">
            <v>12459807</v>
          </cell>
          <cell r="AD9851">
            <v>250</v>
          </cell>
        </row>
        <row r="9852">
          <cell r="A9852">
            <v>12459565</v>
          </cell>
          <cell r="AD9852">
            <v>250</v>
          </cell>
        </row>
        <row r="9853">
          <cell r="A9853">
            <v>12459617</v>
          </cell>
          <cell r="AD9853">
            <v>250</v>
          </cell>
        </row>
        <row r="9854">
          <cell r="A9854">
            <v>12459909</v>
          </cell>
          <cell r="AD9854">
            <v>250</v>
          </cell>
        </row>
        <row r="9855">
          <cell r="A9855">
            <v>12459762</v>
          </cell>
          <cell r="AD9855">
            <v>250</v>
          </cell>
        </row>
        <row r="9856">
          <cell r="A9856">
            <v>12458964</v>
          </cell>
          <cell r="AD9856">
            <v>250</v>
          </cell>
        </row>
        <row r="9857">
          <cell r="A9857">
            <v>12458969</v>
          </cell>
          <cell r="AD9857">
            <v>250</v>
          </cell>
        </row>
        <row r="9858">
          <cell r="A9858">
            <v>13028956</v>
          </cell>
          <cell r="AD9858">
            <v>250</v>
          </cell>
        </row>
        <row r="9859">
          <cell r="A9859">
            <v>12755745</v>
          </cell>
          <cell r="AD9859">
            <v>250</v>
          </cell>
        </row>
        <row r="9860">
          <cell r="A9860">
            <v>12658153</v>
          </cell>
          <cell r="AD9860">
            <v>250</v>
          </cell>
        </row>
        <row r="9861">
          <cell r="A9861">
            <v>12756186</v>
          </cell>
          <cell r="AD9861">
            <v>250</v>
          </cell>
        </row>
        <row r="9862">
          <cell r="A9862">
            <v>12786074</v>
          </cell>
          <cell r="AD9862">
            <v>250</v>
          </cell>
        </row>
        <row r="9863">
          <cell r="A9863">
            <v>12459635</v>
          </cell>
          <cell r="AD9863">
            <v>250</v>
          </cell>
        </row>
        <row r="9864">
          <cell r="A9864">
            <v>12621697</v>
          </cell>
          <cell r="AD9864">
            <v>250</v>
          </cell>
        </row>
        <row r="9865">
          <cell r="A9865">
            <v>12459605</v>
          </cell>
          <cell r="AD9865">
            <v>250</v>
          </cell>
        </row>
        <row r="9866">
          <cell r="A9866">
            <v>12460225</v>
          </cell>
          <cell r="AD9866">
            <v>250</v>
          </cell>
        </row>
        <row r="9867">
          <cell r="A9867">
            <v>13407392</v>
          </cell>
          <cell r="AD9867">
            <v>250</v>
          </cell>
        </row>
        <row r="9868">
          <cell r="A9868">
            <v>12742967</v>
          </cell>
          <cell r="AD9868">
            <v>250</v>
          </cell>
        </row>
        <row r="9869">
          <cell r="A9869">
            <v>13480256</v>
          </cell>
          <cell r="AD9869">
            <v>250</v>
          </cell>
        </row>
        <row r="9870">
          <cell r="A9870">
            <v>12760012</v>
          </cell>
          <cell r="AD9870">
            <v>250</v>
          </cell>
        </row>
        <row r="9871">
          <cell r="A9871">
            <v>13313998</v>
          </cell>
          <cell r="AD9871">
            <v>250</v>
          </cell>
        </row>
        <row r="9872">
          <cell r="A9872">
            <v>12981420</v>
          </cell>
          <cell r="AD9872">
            <v>250</v>
          </cell>
        </row>
        <row r="9873">
          <cell r="A9873">
            <v>12751489</v>
          </cell>
          <cell r="AD9873">
            <v>250</v>
          </cell>
        </row>
        <row r="9874">
          <cell r="A9874">
            <v>12459519</v>
          </cell>
          <cell r="AD9874">
            <v>250</v>
          </cell>
        </row>
        <row r="9875">
          <cell r="A9875">
            <v>12969045</v>
          </cell>
          <cell r="AD9875">
            <v>250</v>
          </cell>
        </row>
        <row r="9876">
          <cell r="A9876">
            <v>13465742</v>
          </cell>
          <cell r="AD9876">
            <v>250</v>
          </cell>
        </row>
        <row r="9877">
          <cell r="A9877">
            <v>12459906</v>
          </cell>
          <cell r="AD9877">
            <v>250</v>
          </cell>
        </row>
        <row r="9878">
          <cell r="A9878">
            <v>12752143</v>
          </cell>
          <cell r="AD9878">
            <v>250</v>
          </cell>
        </row>
        <row r="9879">
          <cell r="A9879">
            <v>13691012</v>
          </cell>
          <cell r="AD9879">
            <v>250</v>
          </cell>
        </row>
        <row r="9880">
          <cell r="A9880">
            <v>13456181</v>
          </cell>
          <cell r="AD9880">
            <v>250</v>
          </cell>
        </row>
        <row r="9881">
          <cell r="A9881">
            <v>13657615</v>
          </cell>
          <cell r="AD9881">
            <v>250</v>
          </cell>
        </row>
        <row r="9882">
          <cell r="A9882">
            <v>12993173</v>
          </cell>
          <cell r="AD9882">
            <v>250</v>
          </cell>
        </row>
        <row r="9883">
          <cell r="A9883">
            <v>12993169</v>
          </cell>
          <cell r="AD9883">
            <v>250</v>
          </cell>
        </row>
        <row r="9884">
          <cell r="A9884">
            <v>12805582</v>
          </cell>
          <cell r="AD9884">
            <v>250</v>
          </cell>
        </row>
        <row r="9885">
          <cell r="A9885">
            <v>12748982</v>
          </cell>
          <cell r="AD9885">
            <v>250</v>
          </cell>
        </row>
        <row r="9886">
          <cell r="A9886">
            <v>12459346</v>
          </cell>
          <cell r="AD9886">
            <v>250</v>
          </cell>
        </row>
        <row r="9887">
          <cell r="A9887">
            <v>12479682</v>
          </cell>
          <cell r="AD9887">
            <v>250</v>
          </cell>
        </row>
        <row r="9888">
          <cell r="A9888">
            <v>12709091</v>
          </cell>
          <cell r="AD9888">
            <v>250</v>
          </cell>
        </row>
        <row r="9889">
          <cell r="A9889">
            <v>12459014</v>
          </cell>
          <cell r="AD9889">
            <v>250</v>
          </cell>
        </row>
        <row r="9890">
          <cell r="A9890">
            <v>12460067</v>
          </cell>
          <cell r="AD9890">
            <v>250</v>
          </cell>
        </row>
        <row r="9891">
          <cell r="A9891">
            <v>12751544</v>
          </cell>
          <cell r="AD9891">
            <v>250</v>
          </cell>
        </row>
        <row r="9892">
          <cell r="A9892">
            <v>12861591</v>
          </cell>
          <cell r="AD9892">
            <v>250</v>
          </cell>
        </row>
        <row r="9893">
          <cell r="A9893">
            <v>12796000</v>
          </cell>
          <cell r="AD9893">
            <v>250</v>
          </cell>
        </row>
        <row r="9894">
          <cell r="A9894">
            <v>12459517</v>
          </cell>
          <cell r="AD9894">
            <v>250</v>
          </cell>
        </row>
        <row r="9895">
          <cell r="A9895">
            <v>12460064</v>
          </cell>
          <cell r="AD9895">
            <v>250</v>
          </cell>
        </row>
        <row r="9896">
          <cell r="A9896">
            <v>12460267</v>
          </cell>
          <cell r="AD9896">
            <v>250</v>
          </cell>
        </row>
        <row r="9897">
          <cell r="A9897">
            <v>12459680</v>
          </cell>
          <cell r="AD9897">
            <v>250</v>
          </cell>
        </row>
        <row r="9898">
          <cell r="A9898">
            <v>12793980</v>
          </cell>
          <cell r="AD9898">
            <v>250</v>
          </cell>
        </row>
        <row r="9899">
          <cell r="A9899">
            <v>12459179</v>
          </cell>
          <cell r="AD9899">
            <v>250</v>
          </cell>
        </row>
        <row r="9900">
          <cell r="A9900">
            <v>12459352</v>
          </cell>
          <cell r="AD9900">
            <v>250</v>
          </cell>
        </row>
        <row r="9901">
          <cell r="A9901">
            <v>12460010</v>
          </cell>
          <cell r="AD9901">
            <v>250</v>
          </cell>
        </row>
        <row r="9902">
          <cell r="A9902">
            <v>13650931</v>
          </cell>
          <cell r="AD9902">
            <v>250</v>
          </cell>
        </row>
        <row r="9903">
          <cell r="A9903">
            <v>12459239</v>
          </cell>
          <cell r="AD9903">
            <v>250</v>
          </cell>
        </row>
        <row r="9904">
          <cell r="A9904">
            <v>12460023</v>
          </cell>
          <cell r="AD9904">
            <v>636</v>
          </cell>
        </row>
        <row r="9905">
          <cell r="A9905">
            <v>13057863</v>
          </cell>
          <cell r="AD9905">
            <v>636</v>
          </cell>
        </row>
        <row r="9906">
          <cell r="A9906">
            <v>12459677</v>
          </cell>
          <cell r="AD9906">
            <v>250</v>
          </cell>
        </row>
        <row r="9907">
          <cell r="A9907">
            <v>12459642</v>
          </cell>
          <cell r="AD9907">
            <v>250</v>
          </cell>
        </row>
        <row r="9908">
          <cell r="A9908">
            <v>12459760</v>
          </cell>
          <cell r="AD9908">
            <v>250</v>
          </cell>
        </row>
        <row r="9909">
          <cell r="A9909">
            <v>12793512</v>
          </cell>
          <cell r="AD9909">
            <v>250</v>
          </cell>
        </row>
        <row r="9910">
          <cell r="A9910">
            <v>12459372</v>
          </cell>
          <cell r="AD9910">
            <v>250</v>
          </cell>
        </row>
        <row r="9911">
          <cell r="A9911">
            <v>12459070</v>
          </cell>
          <cell r="AD9911">
            <v>250</v>
          </cell>
        </row>
        <row r="9912">
          <cell r="A9912">
            <v>12459681</v>
          </cell>
          <cell r="AD9912">
            <v>250</v>
          </cell>
        </row>
        <row r="9913">
          <cell r="A9913">
            <v>13440145</v>
          </cell>
          <cell r="AD9913">
            <v>250</v>
          </cell>
        </row>
        <row r="9914">
          <cell r="A9914">
            <v>13634325</v>
          </cell>
          <cell r="AD9914">
            <v>250</v>
          </cell>
        </row>
        <row r="9915">
          <cell r="A9915">
            <v>13478881</v>
          </cell>
          <cell r="AD9915">
            <v>250</v>
          </cell>
        </row>
        <row r="9916">
          <cell r="A9916">
            <v>12460127</v>
          </cell>
          <cell r="AD9916">
            <v>250</v>
          </cell>
        </row>
        <row r="9917">
          <cell r="A9917">
            <v>13726506</v>
          </cell>
          <cell r="AD9917">
            <v>250</v>
          </cell>
        </row>
        <row r="9918">
          <cell r="A9918">
            <v>12762139</v>
          </cell>
          <cell r="AD9918">
            <v>636</v>
          </cell>
        </row>
        <row r="9919">
          <cell r="A9919">
            <v>13508353</v>
          </cell>
          <cell r="AD9919">
            <v>250</v>
          </cell>
        </row>
        <row r="9920">
          <cell r="A9920">
            <v>13728664</v>
          </cell>
          <cell r="AD9920">
            <v>636</v>
          </cell>
        </row>
        <row r="9921">
          <cell r="A9921">
            <v>13491959</v>
          </cell>
          <cell r="AD9921">
            <v>636</v>
          </cell>
        </row>
        <row r="9922">
          <cell r="A9922">
            <v>12460016</v>
          </cell>
          <cell r="AD9922">
            <v>636</v>
          </cell>
        </row>
        <row r="9923">
          <cell r="A9923">
            <v>12795976</v>
          </cell>
          <cell r="AD9923">
            <v>636</v>
          </cell>
        </row>
        <row r="9924">
          <cell r="A9924">
            <v>12795977</v>
          </cell>
          <cell r="AD9924">
            <v>636</v>
          </cell>
        </row>
        <row r="9925">
          <cell r="A9925">
            <v>12795978</v>
          </cell>
          <cell r="AD9925">
            <v>636</v>
          </cell>
        </row>
        <row r="9926">
          <cell r="A9926">
            <v>12654363</v>
          </cell>
          <cell r="AD9926">
            <v>636</v>
          </cell>
        </row>
        <row r="9927">
          <cell r="A9927">
            <v>12758116</v>
          </cell>
          <cell r="AD9927">
            <v>636</v>
          </cell>
        </row>
        <row r="9928">
          <cell r="A9928">
            <v>12459377</v>
          </cell>
          <cell r="AD9928">
            <v>636</v>
          </cell>
        </row>
        <row r="9929">
          <cell r="A9929">
            <v>12459205</v>
          </cell>
          <cell r="AD9929">
            <v>250</v>
          </cell>
        </row>
        <row r="9930">
          <cell r="A9930">
            <v>12459693</v>
          </cell>
          <cell r="AD9930">
            <v>250</v>
          </cell>
        </row>
        <row r="9931">
          <cell r="A9931">
            <v>12459863</v>
          </cell>
          <cell r="AD9931">
            <v>250</v>
          </cell>
        </row>
        <row r="9932">
          <cell r="A9932">
            <v>12746650</v>
          </cell>
          <cell r="AD9932">
            <v>250</v>
          </cell>
        </row>
        <row r="9933">
          <cell r="A9933">
            <v>12459903</v>
          </cell>
          <cell r="AD9933">
            <v>250</v>
          </cell>
        </row>
        <row r="9934">
          <cell r="A9934">
            <v>12689842</v>
          </cell>
          <cell r="AD9934">
            <v>250</v>
          </cell>
        </row>
        <row r="9935">
          <cell r="A9935">
            <v>13636540</v>
          </cell>
          <cell r="AD9935">
            <v>636</v>
          </cell>
        </row>
        <row r="9936">
          <cell r="A9936">
            <v>12781910</v>
          </cell>
          <cell r="AD9936">
            <v>636</v>
          </cell>
        </row>
        <row r="9937">
          <cell r="A9937">
            <v>12758553</v>
          </cell>
          <cell r="AD9937">
            <v>636</v>
          </cell>
        </row>
        <row r="9938">
          <cell r="A9938">
            <v>12764980</v>
          </cell>
          <cell r="AD9938">
            <v>636</v>
          </cell>
        </row>
        <row r="9939">
          <cell r="A9939">
            <v>12760440</v>
          </cell>
          <cell r="AD9939">
            <v>636</v>
          </cell>
        </row>
        <row r="9940">
          <cell r="A9940">
            <v>12459364</v>
          </cell>
          <cell r="AD9940">
            <v>250</v>
          </cell>
        </row>
        <row r="9941">
          <cell r="A9941">
            <v>12460245</v>
          </cell>
          <cell r="AD9941">
            <v>636</v>
          </cell>
        </row>
        <row r="9942">
          <cell r="A9942">
            <v>12459667</v>
          </cell>
          <cell r="AD9942">
            <v>636</v>
          </cell>
        </row>
        <row r="9943">
          <cell r="A9943">
            <v>12459645</v>
          </cell>
          <cell r="AD9943">
            <v>636</v>
          </cell>
        </row>
        <row r="9944">
          <cell r="A9944">
            <v>12460024</v>
          </cell>
          <cell r="AD9944">
            <v>636</v>
          </cell>
        </row>
        <row r="9945">
          <cell r="A9945">
            <v>12460194</v>
          </cell>
          <cell r="AD9945">
            <v>636</v>
          </cell>
        </row>
        <row r="9946">
          <cell r="A9946">
            <v>12459675</v>
          </cell>
          <cell r="AD9946">
            <v>636</v>
          </cell>
        </row>
        <row r="9947">
          <cell r="A9947">
            <v>12459173</v>
          </cell>
          <cell r="AD9947">
            <v>250</v>
          </cell>
        </row>
        <row r="9948">
          <cell r="A9948">
            <v>13731892</v>
          </cell>
          <cell r="AD9948">
            <v>250</v>
          </cell>
        </row>
        <row r="9949">
          <cell r="A9949">
            <v>12460089</v>
          </cell>
          <cell r="AD9949">
            <v>250</v>
          </cell>
        </row>
        <row r="9950">
          <cell r="A9950">
            <v>13467959</v>
          </cell>
          <cell r="AD9950">
            <v>250</v>
          </cell>
        </row>
        <row r="9951">
          <cell r="A9951">
            <v>12658023</v>
          </cell>
          <cell r="AD9951">
            <v>250</v>
          </cell>
        </row>
        <row r="9952">
          <cell r="A9952">
            <v>13449475</v>
          </cell>
          <cell r="AD9952">
            <v>250</v>
          </cell>
        </row>
        <row r="9953">
          <cell r="A9953">
            <v>12760417</v>
          </cell>
          <cell r="AD9953">
            <v>250</v>
          </cell>
        </row>
        <row r="9954">
          <cell r="A9954">
            <v>12795913</v>
          </cell>
          <cell r="AD9954">
            <v>250</v>
          </cell>
        </row>
        <row r="9955">
          <cell r="A9955">
            <v>12659799</v>
          </cell>
          <cell r="AD9955">
            <v>250</v>
          </cell>
        </row>
        <row r="9956">
          <cell r="A9956">
            <v>13481069</v>
          </cell>
          <cell r="AD9956">
            <v>636</v>
          </cell>
        </row>
        <row r="9957">
          <cell r="A9957">
            <v>12758615</v>
          </cell>
          <cell r="AD9957">
            <v>250</v>
          </cell>
        </row>
        <row r="9958">
          <cell r="A9958">
            <v>13321733</v>
          </cell>
          <cell r="AD9958">
            <v>250</v>
          </cell>
        </row>
        <row r="9959">
          <cell r="A9959">
            <v>12459322</v>
          </cell>
          <cell r="AD9959">
            <v>250</v>
          </cell>
        </row>
        <row r="9960">
          <cell r="A9960">
            <v>12460137</v>
          </cell>
          <cell r="AD9960">
            <v>250</v>
          </cell>
        </row>
        <row r="9961">
          <cell r="A9961">
            <v>12751976</v>
          </cell>
          <cell r="AD9961">
            <v>250</v>
          </cell>
        </row>
        <row r="9962">
          <cell r="A9962">
            <v>12751405</v>
          </cell>
          <cell r="AD9962">
            <v>250</v>
          </cell>
        </row>
        <row r="9963">
          <cell r="A9963">
            <v>12751406</v>
          </cell>
          <cell r="AD9963">
            <v>250</v>
          </cell>
        </row>
        <row r="9964">
          <cell r="A9964">
            <v>13436973</v>
          </cell>
          <cell r="AD9964">
            <v>250</v>
          </cell>
        </row>
        <row r="9965">
          <cell r="A9965">
            <v>13638357</v>
          </cell>
          <cell r="AD9965">
            <v>250</v>
          </cell>
        </row>
        <row r="9966">
          <cell r="A9966">
            <v>12751455</v>
          </cell>
          <cell r="AD9966">
            <v>250</v>
          </cell>
        </row>
        <row r="9967">
          <cell r="A9967">
            <v>12756016</v>
          </cell>
          <cell r="AD9967">
            <v>250</v>
          </cell>
        </row>
        <row r="9968">
          <cell r="A9968">
            <v>12756017</v>
          </cell>
          <cell r="AD9968">
            <v>250</v>
          </cell>
        </row>
        <row r="9969">
          <cell r="A9969">
            <v>13478719</v>
          </cell>
          <cell r="AD9969">
            <v>250</v>
          </cell>
        </row>
        <row r="9970">
          <cell r="A9970">
            <v>13541019</v>
          </cell>
          <cell r="AD9970">
            <v>250</v>
          </cell>
        </row>
        <row r="9971">
          <cell r="A9971">
            <v>12459319</v>
          </cell>
          <cell r="AD9971">
            <v>250</v>
          </cell>
        </row>
        <row r="9972">
          <cell r="A9972">
            <v>12808747</v>
          </cell>
          <cell r="AD9972">
            <v>250</v>
          </cell>
        </row>
        <row r="9973">
          <cell r="A9973">
            <v>12459509</v>
          </cell>
          <cell r="AD9973">
            <v>250</v>
          </cell>
        </row>
        <row r="9974">
          <cell r="A9974">
            <v>12756079</v>
          </cell>
          <cell r="AD9974">
            <v>250</v>
          </cell>
        </row>
        <row r="9975">
          <cell r="A9975">
            <v>12459678</v>
          </cell>
          <cell r="AD9975">
            <v>636</v>
          </cell>
        </row>
        <row r="9976">
          <cell r="A9976">
            <v>12459825</v>
          </cell>
          <cell r="AD9976">
            <v>636</v>
          </cell>
        </row>
        <row r="9977">
          <cell r="A9977">
            <v>12458874</v>
          </cell>
          <cell r="AD9977">
            <v>636</v>
          </cell>
        </row>
        <row r="9978">
          <cell r="A9978">
            <v>12459456</v>
          </cell>
          <cell r="AD9978">
            <v>250</v>
          </cell>
        </row>
        <row r="9979">
          <cell r="A9979">
            <v>13766270</v>
          </cell>
          <cell r="AD9979">
            <v>250</v>
          </cell>
        </row>
        <row r="9980">
          <cell r="A9980">
            <v>12958937</v>
          </cell>
          <cell r="AD9980">
            <v>250</v>
          </cell>
        </row>
        <row r="9981">
          <cell r="A9981">
            <v>12795955</v>
          </cell>
          <cell r="AD9981">
            <v>250</v>
          </cell>
        </row>
        <row r="9982">
          <cell r="A9982">
            <v>12752077</v>
          </cell>
          <cell r="AD9982">
            <v>250</v>
          </cell>
        </row>
        <row r="9983">
          <cell r="A9983">
            <v>13483946</v>
          </cell>
          <cell r="AD9983">
            <v>250</v>
          </cell>
        </row>
        <row r="9984">
          <cell r="A9984">
            <v>13490028</v>
          </cell>
          <cell r="AD9984">
            <v>250</v>
          </cell>
        </row>
        <row r="9985">
          <cell r="A9985">
            <v>13082268</v>
          </cell>
          <cell r="AD9985">
            <v>250</v>
          </cell>
        </row>
        <row r="9986">
          <cell r="A9986">
            <v>13353907</v>
          </cell>
        </row>
        <row r="9987">
          <cell r="A9987">
            <v>13340879</v>
          </cell>
        </row>
        <row r="9988">
          <cell r="A9988">
            <v>13341735</v>
          </cell>
        </row>
        <row r="9989">
          <cell r="A9989">
            <v>12459342</v>
          </cell>
          <cell r="AD9989">
            <v>250</v>
          </cell>
        </row>
        <row r="9990">
          <cell r="A9990">
            <v>13348123</v>
          </cell>
        </row>
        <row r="9991">
          <cell r="A9991">
            <v>12819005</v>
          </cell>
          <cell r="AD9991">
            <v>250</v>
          </cell>
        </row>
        <row r="9992">
          <cell r="A9992">
            <v>12479623</v>
          </cell>
          <cell r="AD9992">
            <v>250</v>
          </cell>
        </row>
        <row r="9993">
          <cell r="A9993">
            <v>12459195</v>
          </cell>
          <cell r="AD9993">
            <v>250</v>
          </cell>
        </row>
        <row r="9994">
          <cell r="A9994">
            <v>12459028</v>
          </cell>
          <cell r="AD9994">
            <v>250</v>
          </cell>
        </row>
        <row r="9995">
          <cell r="A9995">
            <v>12460083</v>
          </cell>
          <cell r="AD9995">
            <v>250</v>
          </cell>
        </row>
        <row r="9996">
          <cell r="A9996">
            <v>13350090</v>
          </cell>
        </row>
        <row r="9997">
          <cell r="A9997">
            <v>12458922</v>
          </cell>
          <cell r="AD9997">
            <v>250</v>
          </cell>
        </row>
        <row r="9998">
          <cell r="A9998">
            <v>13350095</v>
          </cell>
        </row>
        <row r="9999">
          <cell r="A9999">
            <v>12459365</v>
          </cell>
          <cell r="AD9999">
            <v>250</v>
          </cell>
        </row>
        <row r="10000">
          <cell r="A10000">
            <v>13481724</v>
          </cell>
        </row>
        <row r="10001">
          <cell r="A10001">
            <v>13216492</v>
          </cell>
          <cell r="AD10001">
            <v>250</v>
          </cell>
        </row>
        <row r="10002">
          <cell r="A10002">
            <v>12459554</v>
          </cell>
          <cell r="AD10002">
            <v>250</v>
          </cell>
        </row>
        <row r="10003">
          <cell r="A10003">
            <v>13492130</v>
          </cell>
          <cell r="AD10003">
            <v>250</v>
          </cell>
        </row>
        <row r="10004">
          <cell r="A10004">
            <v>12968096</v>
          </cell>
          <cell r="AD10004">
            <v>250</v>
          </cell>
        </row>
        <row r="10005">
          <cell r="A10005">
            <v>13347877</v>
          </cell>
        </row>
        <row r="10006">
          <cell r="A10006">
            <v>12459720</v>
          </cell>
          <cell r="AD10006">
            <v>636</v>
          </cell>
        </row>
        <row r="10007">
          <cell r="A10007">
            <v>12460154</v>
          </cell>
          <cell r="AD10007">
            <v>250</v>
          </cell>
        </row>
        <row r="10008">
          <cell r="A10008">
            <v>12458972</v>
          </cell>
          <cell r="AD10008">
            <v>250</v>
          </cell>
        </row>
        <row r="10009">
          <cell r="A10009">
            <v>12459697</v>
          </cell>
          <cell r="AD10009">
            <v>250</v>
          </cell>
        </row>
        <row r="10010">
          <cell r="A10010">
            <v>13703372</v>
          </cell>
          <cell r="AD10010">
            <v>250</v>
          </cell>
        </row>
        <row r="10011">
          <cell r="A10011">
            <v>13513336</v>
          </cell>
          <cell r="AD10011">
            <v>250</v>
          </cell>
        </row>
        <row r="10012">
          <cell r="A10012">
            <v>12460004</v>
          </cell>
          <cell r="AD10012">
            <v>250</v>
          </cell>
        </row>
        <row r="10013">
          <cell r="A10013">
            <v>12779882</v>
          </cell>
          <cell r="AD10013">
            <v>250</v>
          </cell>
        </row>
        <row r="10014">
          <cell r="A10014">
            <v>12459131</v>
          </cell>
          <cell r="AD10014">
            <v>250</v>
          </cell>
        </row>
        <row r="10015">
          <cell r="A10015">
            <v>13004225</v>
          </cell>
          <cell r="AD10015">
            <v>250</v>
          </cell>
        </row>
        <row r="10016">
          <cell r="A10016">
            <v>12459068</v>
          </cell>
          <cell r="AD10016">
            <v>250</v>
          </cell>
        </row>
        <row r="10017">
          <cell r="A10017">
            <v>12455022</v>
          </cell>
          <cell r="AD10017">
            <v>250</v>
          </cell>
        </row>
        <row r="10018">
          <cell r="A10018">
            <v>12796005</v>
          </cell>
          <cell r="AD10018">
            <v>250</v>
          </cell>
        </row>
        <row r="10019">
          <cell r="A10019">
            <v>12809595</v>
          </cell>
          <cell r="AD10019">
            <v>250</v>
          </cell>
        </row>
        <row r="10020">
          <cell r="A10020">
            <v>12460097</v>
          </cell>
          <cell r="AD10020">
            <v>250</v>
          </cell>
        </row>
        <row r="10021">
          <cell r="A10021">
            <v>12460223</v>
          </cell>
          <cell r="AD10021">
            <v>250</v>
          </cell>
        </row>
        <row r="10022">
          <cell r="A10022">
            <v>13665164</v>
          </cell>
          <cell r="AD10022">
            <v>250</v>
          </cell>
        </row>
        <row r="10023">
          <cell r="A10023">
            <v>12458966</v>
          </cell>
          <cell r="AD10023">
            <v>250</v>
          </cell>
        </row>
        <row r="10024">
          <cell r="A10024">
            <v>12796035</v>
          </cell>
          <cell r="AD10024">
            <v>250</v>
          </cell>
        </row>
        <row r="10025">
          <cell r="A10025">
            <v>12796036</v>
          </cell>
          <cell r="AD10025">
            <v>250</v>
          </cell>
        </row>
        <row r="10026">
          <cell r="A10026">
            <v>13738442</v>
          </cell>
          <cell r="AD10026">
            <v>250</v>
          </cell>
        </row>
        <row r="10027">
          <cell r="A10027">
            <v>13719206</v>
          </cell>
          <cell r="AD10027">
            <v>250</v>
          </cell>
        </row>
        <row r="10028">
          <cell r="A10028">
            <v>13626930</v>
          </cell>
          <cell r="AD10028">
            <v>250</v>
          </cell>
        </row>
        <row r="10029">
          <cell r="A10029">
            <v>12700221</v>
          </cell>
          <cell r="AD10029">
            <v>250</v>
          </cell>
        </row>
        <row r="10030">
          <cell r="A10030">
            <v>13641165</v>
          </cell>
          <cell r="AD10030">
            <v>250</v>
          </cell>
        </row>
        <row r="10031">
          <cell r="A10031">
            <v>13514773</v>
          </cell>
          <cell r="AD10031">
            <v>250</v>
          </cell>
        </row>
        <row r="10032">
          <cell r="A10032">
            <v>12459589</v>
          </cell>
          <cell r="AD10032">
            <v>636</v>
          </cell>
        </row>
        <row r="10033">
          <cell r="A10033">
            <v>12459614</v>
          </cell>
          <cell r="AD10033">
            <v>636</v>
          </cell>
        </row>
        <row r="10034">
          <cell r="A10034">
            <v>12459894</v>
          </cell>
          <cell r="AD10034">
            <v>636</v>
          </cell>
        </row>
        <row r="10035">
          <cell r="A10035">
            <v>12459351</v>
          </cell>
          <cell r="AD10035">
            <v>636</v>
          </cell>
        </row>
        <row r="10036">
          <cell r="A10036">
            <v>12459090</v>
          </cell>
          <cell r="AD10036">
            <v>636</v>
          </cell>
        </row>
        <row r="10037">
          <cell r="A10037">
            <v>12479662</v>
          </cell>
          <cell r="AD10037">
            <v>636</v>
          </cell>
        </row>
        <row r="10038">
          <cell r="A10038">
            <v>12460121</v>
          </cell>
          <cell r="AD10038">
            <v>636</v>
          </cell>
        </row>
        <row r="10039">
          <cell r="A10039">
            <v>12459556</v>
          </cell>
          <cell r="AD10039">
            <v>250</v>
          </cell>
        </row>
        <row r="10040">
          <cell r="A10040">
            <v>12459208</v>
          </cell>
          <cell r="AD10040">
            <v>250</v>
          </cell>
        </row>
        <row r="10041">
          <cell r="A10041">
            <v>12460058</v>
          </cell>
          <cell r="AD10041">
            <v>250</v>
          </cell>
        </row>
        <row r="10042">
          <cell r="A10042">
            <v>12459713</v>
          </cell>
          <cell r="AD10042">
            <v>250</v>
          </cell>
        </row>
        <row r="10043">
          <cell r="A10043">
            <v>13083732</v>
          </cell>
          <cell r="AD10043">
            <v>250</v>
          </cell>
        </row>
        <row r="10044">
          <cell r="A10044">
            <v>12459375</v>
          </cell>
          <cell r="AD10044">
            <v>250</v>
          </cell>
        </row>
        <row r="10045">
          <cell r="A10045">
            <v>12795999</v>
          </cell>
          <cell r="AD10045">
            <v>250</v>
          </cell>
        </row>
        <row r="10046">
          <cell r="A10046">
            <v>12751509</v>
          </cell>
          <cell r="AD10046">
            <v>250</v>
          </cell>
        </row>
        <row r="10047">
          <cell r="A10047">
            <v>12751512</v>
          </cell>
          <cell r="AD10047">
            <v>250</v>
          </cell>
        </row>
        <row r="10048">
          <cell r="A10048">
            <v>12459483</v>
          </cell>
          <cell r="AD10048">
            <v>250</v>
          </cell>
        </row>
        <row r="10049">
          <cell r="A10049">
            <v>12633714</v>
          </cell>
          <cell r="AD10049">
            <v>250</v>
          </cell>
        </row>
        <row r="10050">
          <cell r="A10050">
            <v>12459414</v>
          </cell>
          <cell r="AD10050">
            <v>250</v>
          </cell>
        </row>
        <row r="10051">
          <cell r="A10051">
            <v>12763359</v>
          </cell>
          <cell r="AD10051">
            <v>250</v>
          </cell>
        </row>
        <row r="10052">
          <cell r="A10052">
            <v>12658039</v>
          </cell>
          <cell r="AD10052">
            <v>250</v>
          </cell>
        </row>
        <row r="10053">
          <cell r="A10053">
            <v>12459806</v>
          </cell>
          <cell r="AD10053">
            <v>250</v>
          </cell>
        </row>
        <row r="10054">
          <cell r="A10054">
            <v>13546021</v>
          </cell>
          <cell r="AD10054">
            <v>250</v>
          </cell>
        </row>
        <row r="10055">
          <cell r="A10055">
            <v>12459148</v>
          </cell>
          <cell r="AD10055">
            <v>250</v>
          </cell>
        </row>
        <row r="10056">
          <cell r="A10056">
            <v>12458963</v>
          </cell>
          <cell r="AD10056">
            <v>250</v>
          </cell>
        </row>
        <row r="10057">
          <cell r="A10057">
            <v>13588064</v>
          </cell>
          <cell r="AD10057">
            <v>250</v>
          </cell>
        </row>
        <row r="10058">
          <cell r="A10058">
            <v>12692443</v>
          </cell>
          <cell r="AD10058">
            <v>636</v>
          </cell>
        </row>
        <row r="10059">
          <cell r="A10059">
            <v>13457805</v>
          </cell>
          <cell r="AD10059">
            <v>250</v>
          </cell>
        </row>
        <row r="10060">
          <cell r="A10060">
            <v>12479670</v>
          </cell>
          <cell r="AD10060">
            <v>250</v>
          </cell>
        </row>
        <row r="10061">
          <cell r="A10061">
            <v>12459598</v>
          </cell>
          <cell r="AD10061">
            <v>250</v>
          </cell>
        </row>
        <row r="10062">
          <cell r="A10062">
            <v>12459204</v>
          </cell>
          <cell r="AD10062">
            <v>250</v>
          </cell>
        </row>
        <row r="10063">
          <cell r="A10063">
            <v>12459170</v>
          </cell>
          <cell r="AD10063">
            <v>250</v>
          </cell>
        </row>
        <row r="10064">
          <cell r="A10064">
            <v>12969051</v>
          </cell>
        </row>
        <row r="10065">
          <cell r="A10065">
            <v>12972830</v>
          </cell>
          <cell r="AD10065">
            <v>250</v>
          </cell>
        </row>
        <row r="10066">
          <cell r="A10066">
            <v>12460035</v>
          </cell>
          <cell r="AD10066">
            <v>250</v>
          </cell>
        </row>
        <row r="10067">
          <cell r="A10067">
            <v>12459127</v>
          </cell>
          <cell r="AD10067">
            <v>250</v>
          </cell>
        </row>
        <row r="10068">
          <cell r="A10068">
            <v>12459682</v>
          </cell>
          <cell r="AD10068">
            <v>250</v>
          </cell>
        </row>
        <row r="10069">
          <cell r="A10069">
            <v>12816152</v>
          </cell>
          <cell r="AD10069">
            <v>250</v>
          </cell>
        </row>
        <row r="10070">
          <cell r="A10070">
            <v>12692419</v>
          </cell>
          <cell r="AD10070">
            <v>250</v>
          </cell>
        </row>
        <row r="10071">
          <cell r="A10071">
            <v>12459973</v>
          </cell>
          <cell r="AD10071">
            <v>250</v>
          </cell>
        </row>
        <row r="10072">
          <cell r="A10072">
            <v>12752762</v>
          </cell>
          <cell r="AD10072">
            <v>250</v>
          </cell>
        </row>
        <row r="10073">
          <cell r="A10073">
            <v>12459497</v>
          </cell>
          <cell r="AD10073">
            <v>250</v>
          </cell>
        </row>
        <row r="10074">
          <cell r="A10074">
            <v>12460214</v>
          </cell>
          <cell r="AD10074">
            <v>250</v>
          </cell>
        </row>
        <row r="10075">
          <cell r="A10075">
            <v>12760251</v>
          </cell>
          <cell r="AD10075">
            <v>250</v>
          </cell>
        </row>
        <row r="10076">
          <cell r="A10076">
            <v>12459877</v>
          </cell>
          <cell r="AD10076">
            <v>250</v>
          </cell>
        </row>
        <row r="10077">
          <cell r="A10077">
            <v>12760250</v>
          </cell>
          <cell r="AD10077">
            <v>250</v>
          </cell>
        </row>
        <row r="10078">
          <cell r="A10078">
            <v>12795951</v>
          </cell>
          <cell r="AD10078">
            <v>250</v>
          </cell>
        </row>
        <row r="10079">
          <cell r="A10079">
            <v>12751397</v>
          </cell>
          <cell r="AD10079">
            <v>250</v>
          </cell>
        </row>
        <row r="10080">
          <cell r="A10080">
            <v>13490394</v>
          </cell>
          <cell r="AD10080">
            <v>250</v>
          </cell>
        </row>
        <row r="10081">
          <cell r="A10081">
            <v>12795988</v>
          </cell>
          <cell r="AD10081">
            <v>250</v>
          </cell>
        </row>
        <row r="10082">
          <cell r="A10082">
            <v>12459843</v>
          </cell>
          <cell r="AD10082">
            <v>250</v>
          </cell>
        </row>
        <row r="10083">
          <cell r="A10083">
            <v>12795966</v>
          </cell>
          <cell r="AD10083">
            <v>250</v>
          </cell>
        </row>
        <row r="10084">
          <cell r="A10084">
            <v>12479592</v>
          </cell>
          <cell r="AD10084">
            <v>250</v>
          </cell>
        </row>
        <row r="10085">
          <cell r="A10085">
            <v>12460060</v>
          </cell>
          <cell r="AD10085">
            <v>250</v>
          </cell>
        </row>
        <row r="10086">
          <cell r="A10086">
            <v>12479709</v>
          </cell>
          <cell r="AD10086">
            <v>250</v>
          </cell>
        </row>
        <row r="10087">
          <cell r="A10087">
            <v>12458997</v>
          </cell>
          <cell r="AD10087">
            <v>636</v>
          </cell>
        </row>
        <row r="10088">
          <cell r="A10088">
            <v>12696012</v>
          </cell>
          <cell r="AD10088">
            <v>636</v>
          </cell>
        </row>
        <row r="10089">
          <cell r="A10089">
            <v>12678627</v>
          </cell>
          <cell r="AD10089">
            <v>636</v>
          </cell>
        </row>
        <row r="10090">
          <cell r="A10090">
            <v>13279008</v>
          </cell>
          <cell r="AD10090">
            <v>636</v>
          </cell>
        </row>
        <row r="10091">
          <cell r="A10091">
            <v>12692156</v>
          </cell>
          <cell r="AD10091">
            <v>636</v>
          </cell>
        </row>
        <row r="10092">
          <cell r="A10092">
            <v>13532078</v>
          </cell>
          <cell r="AD10092">
            <v>636</v>
          </cell>
        </row>
        <row r="10093">
          <cell r="A10093">
            <v>13247006</v>
          </cell>
          <cell r="AD10093">
            <v>636</v>
          </cell>
        </row>
        <row r="10094">
          <cell r="A10094">
            <v>12743362</v>
          </cell>
          <cell r="AD10094">
            <v>636</v>
          </cell>
        </row>
        <row r="10095">
          <cell r="A10095">
            <v>12751569</v>
          </cell>
          <cell r="AD10095">
            <v>250</v>
          </cell>
        </row>
        <row r="10096">
          <cell r="A10096">
            <v>13205779</v>
          </cell>
          <cell r="AD10096">
            <v>636</v>
          </cell>
        </row>
        <row r="10097">
          <cell r="A10097">
            <v>13533438</v>
          </cell>
          <cell r="AD10097">
            <v>636</v>
          </cell>
        </row>
        <row r="10098">
          <cell r="A10098">
            <v>12785702</v>
          </cell>
          <cell r="AD10098">
            <v>250</v>
          </cell>
        </row>
        <row r="10099">
          <cell r="A10099">
            <v>12761700</v>
          </cell>
          <cell r="AD10099">
            <v>250</v>
          </cell>
        </row>
        <row r="10100">
          <cell r="A10100">
            <v>12779284</v>
          </cell>
          <cell r="AD10100">
            <v>250</v>
          </cell>
        </row>
        <row r="10101">
          <cell r="A10101">
            <v>12763332</v>
          </cell>
          <cell r="AD10101">
            <v>250</v>
          </cell>
        </row>
        <row r="10102">
          <cell r="A10102">
            <v>12459031</v>
          </cell>
          <cell r="AD10102">
            <v>250</v>
          </cell>
        </row>
        <row r="10103">
          <cell r="A10103">
            <v>12482615</v>
          </cell>
          <cell r="AD10103">
            <v>250</v>
          </cell>
        </row>
        <row r="10104">
          <cell r="A10104">
            <v>12654234</v>
          </cell>
          <cell r="AD10104">
            <v>250</v>
          </cell>
        </row>
        <row r="10105">
          <cell r="A10105">
            <v>12751831</v>
          </cell>
          <cell r="AD10105">
            <v>250</v>
          </cell>
        </row>
        <row r="10106">
          <cell r="A10106">
            <v>12749108</v>
          </cell>
          <cell r="AD10106">
            <v>250</v>
          </cell>
        </row>
        <row r="10107">
          <cell r="A10107">
            <v>13727637</v>
          </cell>
          <cell r="AD10107">
            <v>250</v>
          </cell>
        </row>
        <row r="10108">
          <cell r="A10108">
            <v>12458904</v>
          </cell>
          <cell r="AD10108">
            <v>250</v>
          </cell>
        </row>
        <row r="10109">
          <cell r="A10109">
            <v>12748176</v>
          </cell>
          <cell r="AD10109">
            <v>250</v>
          </cell>
        </row>
        <row r="10110">
          <cell r="A10110">
            <v>12749330</v>
          </cell>
          <cell r="AD10110">
            <v>250</v>
          </cell>
        </row>
        <row r="10111">
          <cell r="A10111">
            <v>13475587</v>
          </cell>
          <cell r="AD10111">
            <v>250</v>
          </cell>
        </row>
        <row r="10112">
          <cell r="A10112">
            <v>12459362</v>
          </cell>
          <cell r="AD10112">
            <v>250</v>
          </cell>
        </row>
        <row r="10113">
          <cell r="A10113">
            <v>12749106</v>
          </cell>
          <cell r="AD10113">
            <v>250</v>
          </cell>
        </row>
        <row r="10114">
          <cell r="A10114">
            <v>12806689</v>
          </cell>
          <cell r="AD10114">
            <v>250</v>
          </cell>
        </row>
        <row r="10115">
          <cell r="A10115">
            <v>12795926</v>
          </cell>
          <cell r="AD10115">
            <v>250</v>
          </cell>
        </row>
        <row r="10116">
          <cell r="A10116">
            <v>12750973</v>
          </cell>
          <cell r="AD10116">
            <v>250</v>
          </cell>
        </row>
        <row r="10117">
          <cell r="A10117">
            <v>12795925</v>
          </cell>
          <cell r="AD10117">
            <v>250</v>
          </cell>
        </row>
        <row r="10118">
          <cell r="A10118">
            <v>12756015</v>
          </cell>
          <cell r="AD10118">
            <v>250</v>
          </cell>
        </row>
        <row r="10119">
          <cell r="A10119">
            <v>13467323</v>
          </cell>
          <cell r="AD10119">
            <v>250</v>
          </cell>
        </row>
        <row r="10120">
          <cell r="A10120">
            <v>12795943</v>
          </cell>
          <cell r="AD10120">
            <v>250</v>
          </cell>
        </row>
        <row r="10121">
          <cell r="A10121">
            <v>12458981</v>
          </cell>
          <cell r="AD10121">
            <v>250</v>
          </cell>
        </row>
        <row r="10122">
          <cell r="A10122">
            <v>12748170</v>
          </cell>
          <cell r="AD10122">
            <v>250</v>
          </cell>
        </row>
        <row r="10123">
          <cell r="A10123">
            <v>12816157</v>
          </cell>
          <cell r="AD10123">
            <v>250</v>
          </cell>
        </row>
        <row r="10124">
          <cell r="A10124">
            <v>12756082</v>
          </cell>
          <cell r="AD10124">
            <v>250</v>
          </cell>
        </row>
        <row r="10125">
          <cell r="A10125">
            <v>13509803</v>
          </cell>
          <cell r="AD10125">
            <v>250</v>
          </cell>
        </row>
        <row r="10126">
          <cell r="A10126">
            <v>12995535</v>
          </cell>
          <cell r="AD10126">
            <v>250</v>
          </cell>
        </row>
        <row r="10127">
          <cell r="A10127">
            <v>12459908</v>
          </cell>
          <cell r="AD10127">
            <v>250</v>
          </cell>
        </row>
        <row r="10128">
          <cell r="A10128">
            <v>12748978</v>
          </cell>
          <cell r="AD10128">
            <v>250</v>
          </cell>
        </row>
        <row r="10129">
          <cell r="A10129">
            <v>12482614</v>
          </cell>
          <cell r="AD10129">
            <v>250</v>
          </cell>
        </row>
        <row r="10130">
          <cell r="A10130">
            <v>12482613</v>
          </cell>
          <cell r="AD10130">
            <v>250</v>
          </cell>
        </row>
        <row r="10131">
          <cell r="A10131">
            <v>12656995</v>
          </cell>
          <cell r="AD10131">
            <v>250</v>
          </cell>
        </row>
        <row r="10132">
          <cell r="A10132">
            <v>13596835</v>
          </cell>
          <cell r="AD10132">
            <v>250</v>
          </cell>
        </row>
        <row r="10133">
          <cell r="A10133">
            <v>13468804</v>
          </cell>
          <cell r="AD10133">
            <v>250</v>
          </cell>
        </row>
        <row r="10134">
          <cell r="A10134">
            <v>12656557</v>
          </cell>
          <cell r="AD10134">
            <v>250</v>
          </cell>
        </row>
        <row r="10135">
          <cell r="A10135">
            <v>12751452</v>
          </cell>
          <cell r="AD10135">
            <v>250</v>
          </cell>
        </row>
        <row r="10136">
          <cell r="A10136">
            <v>12460220</v>
          </cell>
          <cell r="AD10136">
            <v>250</v>
          </cell>
        </row>
        <row r="10137">
          <cell r="A10137">
            <v>12626560</v>
          </cell>
          <cell r="AD10137">
            <v>250</v>
          </cell>
        </row>
        <row r="10138">
          <cell r="A10138">
            <v>12779286</v>
          </cell>
          <cell r="AD10138">
            <v>250</v>
          </cell>
        </row>
        <row r="10139">
          <cell r="A10139">
            <v>12654254</v>
          </cell>
          <cell r="AD10139">
            <v>250</v>
          </cell>
        </row>
        <row r="10140">
          <cell r="A10140">
            <v>13492157</v>
          </cell>
          <cell r="AD10140">
            <v>250</v>
          </cell>
        </row>
        <row r="10141">
          <cell r="A10141">
            <v>12459731</v>
          </cell>
          <cell r="AD10141">
            <v>250</v>
          </cell>
        </row>
        <row r="10142">
          <cell r="A10142">
            <v>13763618</v>
          </cell>
          <cell r="AD10142">
            <v>250</v>
          </cell>
        </row>
        <row r="10143">
          <cell r="A10143">
            <v>13511949</v>
          </cell>
          <cell r="AD10143">
            <v>250</v>
          </cell>
        </row>
        <row r="10144">
          <cell r="A10144">
            <v>13534870</v>
          </cell>
          <cell r="AD10144">
            <v>250</v>
          </cell>
        </row>
        <row r="10145">
          <cell r="A10145">
            <v>12459257</v>
          </cell>
          <cell r="AD10145">
            <v>250</v>
          </cell>
        </row>
        <row r="10146">
          <cell r="A10146">
            <v>12460249</v>
          </cell>
          <cell r="AD10146">
            <v>250</v>
          </cell>
        </row>
        <row r="10147">
          <cell r="A10147">
            <v>13532080</v>
          </cell>
          <cell r="AD10147">
            <v>636</v>
          </cell>
        </row>
        <row r="10148">
          <cell r="A10148">
            <v>12658019</v>
          </cell>
          <cell r="AD10148">
            <v>250</v>
          </cell>
        </row>
        <row r="10149">
          <cell r="A10149">
            <v>12656530</v>
          </cell>
          <cell r="AD10149">
            <v>250</v>
          </cell>
        </row>
        <row r="10150">
          <cell r="A10150">
            <v>12749244</v>
          </cell>
          <cell r="AD10150">
            <v>250</v>
          </cell>
        </row>
        <row r="10151">
          <cell r="A10151">
            <v>13508099</v>
          </cell>
          <cell r="AD10151">
            <v>250</v>
          </cell>
        </row>
        <row r="10152">
          <cell r="A10152">
            <v>12709293</v>
          </cell>
          <cell r="AD10152">
            <v>250</v>
          </cell>
        </row>
        <row r="10153">
          <cell r="A10153">
            <v>13435100</v>
          </cell>
          <cell r="AD10153">
            <v>250</v>
          </cell>
        </row>
        <row r="10154">
          <cell r="A10154">
            <v>13313743</v>
          </cell>
          <cell r="AD10154">
            <v>250</v>
          </cell>
        </row>
        <row r="10155">
          <cell r="A10155">
            <v>13303544</v>
          </cell>
          <cell r="AD10155">
            <v>250</v>
          </cell>
        </row>
        <row r="10156">
          <cell r="A10156">
            <v>13537851</v>
          </cell>
          <cell r="AD10156">
            <v>250</v>
          </cell>
        </row>
        <row r="10157">
          <cell r="A10157">
            <v>13464202</v>
          </cell>
          <cell r="AD10157">
            <v>250</v>
          </cell>
        </row>
        <row r="10158">
          <cell r="A10158">
            <v>12658021</v>
          </cell>
          <cell r="AD10158">
            <v>250</v>
          </cell>
        </row>
        <row r="10159">
          <cell r="A10159">
            <v>12748974</v>
          </cell>
          <cell r="AD10159">
            <v>250</v>
          </cell>
        </row>
        <row r="10160">
          <cell r="A10160">
            <v>12459051</v>
          </cell>
          <cell r="AD10160">
            <v>250</v>
          </cell>
        </row>
        <row r="10161">
          <cell r="A10161">
            <v>12796011</v>
          </cell>
          <cell r="AD10161">
            <v>250</v>
          </cell>
        </row>
        <row r="10162">
          <cell r="A10162">
            <v>13481229</v>
          </cell>
          <cell r="AD10162">
            <v>250</v>
          </cell>
        </row>
        <row r="10163">
          <cell r="A10163">
            <v>13490072</v>
          </cell>
          <cell r="AD10163">
            <v>250</v>
          </cell>
        </row>
        <row r="10164">
          <cell r="A10164">
            <v>12796047</v>
          </cell>
          <cell r="AD10164">
            <v>250</v>
          </cell>
        </row>
        <row r="10165">
          <cell r="A10165">
            <v>12756114</v>
          </cell>
          <cell r="AD10165">
            <v>250</v>
          </cell>
        </row>
        <row r="10166">
          <cell r="A10166">
            <v>13483948</v>
          </cell>
          <cell r="AD10166">
            <v>250</v>
          </cell>
        </row>
        <row r="10167">
          <cell r="A10167">
            <v>13514777</v>
          </cell>
          <cell r="AD10167">
            <v>250</v>
          </cell>
        </row>
        <row r="10168">
          <cell r="A10168">
            <v>12781744</v>
          </cell>
          <cell r="AD10168">
            <v>250</v>
          </cell>
        </row>
        <row r="10169">
          <cell r="A10169">
            <v>12756018</v>
          </cell>
          <cell r="AD10169">
            <v>250</v>
          </cell>
        </row>
        <row r="10170">
          <cell r="A10170">
            <v>12479625</v>
          </cell>
          <cell r="AD10170">
            <v>250</v>
          </cell>
        </row>
        <row r="10171">
          <cell r="A10171">
            <v>12626568</v>
          </cell>
          <cell r="AD10171">
            <v>250</v>
          </cell>
        </row>
        <row r="10172">
          <cell r="A10172">
            <v>12748654</v>
          </cell>
          <cell r="AD10172">
            <v>250</v>
          </cell>
        </row>
        <row r="10173">
          <cell r="A10173">
            <v>12779277</v>
          </cell>
          <cell r="AD10173">
            <v>250</v>
          </cell>
        </row>
        <row r="10174">
          <cell r="A10174">
            <v>12679145</v>
          </cell>
          <cell r="AD10174">
            <v>250</v>
          </cell>
        </row>
        <row r="10175">
          <cell r="A10175">
            <v>13484335</v>
          </cell>
          <cell r="AD10175">
            <v>250</v>
          </cell>
        </row>
        <row r="10176">
          <cell r="A10176">
            <v>12743445</v>
          </cell>
          <cell r="AD10176">
            <v>250</v>
          </cell>
        </row>
        <row r="10177">
          <cell r="A10177">
            <v>13491030</v>
          </cell>
          <cell r="AD10177">
            <v>250</v>
          </cell>
        </row>
        <row r="10178">
          <cell r="A10178">
            <v>13624670</v>
          </cell>
          <cell r="AD10178">
            <v>250</v>
          </cell>
        </row>
        <row r="10179">
          <cell r="A10179">
            <v>12805576</v>
          </cell>
          <cell r="AD10179">
            <v>250</v>
          </cell>
        </row>
        <row r="10180">
          <cell r="A10180">
            <v>12702539</v>
          </cell>
          <cell r="AD10180">
            <v>250</v>
          </cell>
        </row>
        <row r="10181">
          <cell r="A10181">
            <v>12749219</v>
          </cell>
          <cell r="AD10181">
            <v>250</v>
          </cell>
        </row>
        <row r="10182">
          <cell r="A10182">
            <v>12751449</v>
          </cell>
          <cell r="AD10182">
            <v>250</v>
          </cell>
        </row>
        <row r="10183">
          <cell r="A10183">
            <v>12779268</v>
          </cell>
          <cell r="AD10183">
            <v>250</v>
          </cell>
        </row>
        <row r="10184">
          <cell r="A10184">
            <v>13621699</v>
          </cell>
          <cell r="AD10184">
            <v>250</v>
          </cell>
        </row>
        <row r="10185">
          <cell r="A10185">
            <v>13483624</v>
          </cell>
          <cell r="AD10185">
            <v>250</v>
          </cell>
        </row>
        <row r="10186">
          <cell r="A10186">
            <v>12479577</v>
          </cell>
          <cell r="AD10186">
            <v>250</v>
          </cell>
        </row>
        <row r="10187">
          <cell r="A10187">
            <v>12751450</v>
          </cell>
          <cell r="AD10187">
            <v>250</v>
          </cell>
        </row>
        <row r="10188">
          <cell r="A10188">
            <v>13435102</v>
          </cell>
          <cell r="AD10188">
            <v>250</v>
          </cell>
        </row>
        <row r="10189">
          <cell r="A10189">
            <v>12482616</v>
          </cell>
          <cell r="AD10189">
            <v>250</v>
          </cell>
        </row>
        <row r="10190">
          <cell r="A10190">
            <v>12749221</v>
          </cell>
          <cell r="AD10190">
            <v>250</v>
          </cell>
        </row>
        <row r="10191">
          <cell r="A10191">
            <v>13581124</v>
          </cell>
          <cell r="AD10191">
            <v>250</v>
          </cell>
        </row>
        <row r="10192">
          <cell r="A10192">
            <v>12748661</v>
          </cell>
          <cell r="AD10192">
            <v>250</v>
          </cell>
        </row>
        <row r="10193">
          <cell r="A10193">
            <v>12749220</v>
          </cell>
          <cell r="AD10193">
            <v>250</v>
          </cell>
        </row>
        <row r="10194">
          <cell r="A10194">
            <v>13491767</v>
          </cell>
          <cell r="AD10194">
            <v>250</v>
          </cell>
        </row>
        <row r="10195">
          <cell r="A10195">
            <v>13490395</v>
          </cell>
          <cell r="AD10195">
            <v>250</v>
          </cell>
        </row>
        <row r="10196">
          <cell r="A10196">
            <v>12748662</v>
          </cell>
          <cell r="AD10196">
            <v>250</v>
          </cell>
        </row>
        <row r="10197">
          <cell r="A10197">
            <v>13512159</v>
          </cell>
          <cell r="AD10197">
            <v>250</v>
          </cell>
        </row>
        <row r="10198">
          <cell r="A10198">
            <v>12756106</v>
          </cell>
          <cell r="AD10198">
            <v>250</v>
          </cell>
        </row>
        <row r="10199">
          <cell r="A10199">
            <v>12779879</v>
          </cell>
          <cell r="AD10199">
            <v>250</v>
          </cell>
        </row>
        <row r="10200">
          <cell r="A10200">
            <v>12750979</v>
          </cell>
          <cell r="AD10200">
            <v>250</v>
          </cell>
        </row>
        <row r="10201">
          <cell r="A10201">
            <v>13596560</v>
          </cell>
          <cell r="AD10201">
            <v>250</v>
          </cell>
        </row>
        <row r="10202">
          <cell r="A10202">
            <v>13471818</v>
          </cell>
          <cell r="AD10202">
            <v>250</v>
          </cell>
        </row>
        <row r="10203">
          <cell r="A10203">
            <v>13475698</v>
          </cell>
          <cell r="AD10203">
            <v>250</v>
          </cell>
        </row>
        <row r="10204">
          <cell r="A10204">
            <v>13768287</v>
          </cell>
          <cell r="AD10204">
            <v>250</v>
          </cell>
        </row>
        <row r="10205">
          <cell r="A10205">
            <v>13490365</v>
          </cell>
          <cell r="AD10205">
            <v>250</v>
          </cell>
        </row>
        <row r="10206">
          <cell r="A10206">
            <v>13436975</v>
          </cell>
          <cell r="AD10206">
            <v>250</v>
          </cell>
        </row>
        <row r="10207">
          <cell r="A10207">
            <v>13537000</v>
          </cell>
          <cell r="AD10207">
            <v>250</v>
          </cell>
        </row>
        <row r="10208">
          <cell r="A10208">
            <v>13438068</v>
          </cell>
          <cell r="AD10208">
            <v>250</v>
          </cell>
        </row>
        <row r="10209">
          <cell r="A10209">
            <v>13560417</v>
          </cell>
          <cell r="AD10209">
            <v>250</v>
          </cell>
        </row>
        <row r="10210">
          <cell r="A10210">
            <v>12756013</v>
          </cell>
          <cell r="AD10210">
            <v>250</v>
          </cell>
        </row>
        <row r="10211">
          <cell r="A10211">
            <v>13407390</v>
          </cell>
          <cell r="AD10211">
            <v>250</v>
          </cell>
        </row>
        <row r="10212">
          <cell r="A10212">
            <v>13449721</v>
          </cell>
          <cell r="AD10212">
            <v>250</v>
          </cell>
        </row>
        <row r="10213">
          <cell r="A10213">
            <v>13468378</v>
          </cell>
          <cell r="AD10213">
            <v>250</v>
          </cell>
        </row>
        <row r="10214">
          <cell r="A10214">
            <v>13484897</v>
          </cell>
          <cell r="AD10214">
            <v>250</v>
          </cell>
        </row>
        <row r="10215">
          <cell r="A10215">
            <v>13515639</v>
          </cell>
          <cell r="AD10215">
            <v>250</v>
          </cell>
        </row>
        <row r="10216">
          <cell r="A10216">
            <v>13546022</v>
          </cell>
          <cell r="AD10216">
            <v>250</v>
          </cell>
        </row>
        <row r="10217">
          <cell r="A10217">
            <v>13553892</v>
          </cell>
          <cell r="AD10217">
            <v>250</v>
          </cell>
        </row>
        <row r="10218">
          <cell r="A10218">
            <v>12752763</v>
          </cell>
          <cell r="AD10218">
            <v>250</v>
          </cell>
        </row>
        <row r="10219">
          <cell r="A10219">
            <v>12459237</v>
          </cell>
          <cell r="AD10219">
            <v>250</v>
          </cell>
        </row>
        <row r="10220">
          <cell r="A10220">
            <v>12459757</v>
          </cell>
          <cell r="AD10220">
            <v>250</v>
          </cell>
        </row>
        <row r="10221">
          <cell r="A10221">
            <v>12459630</v>
          </cell>
          <cell r="AD10221">
            <v>250</v>
          </cell>
        </row>
        <row r="10222">
          <cell r="A10222">
            <v>12459568</v>
          </cell>
          <cell r="AD10222">
            <v>636</v>
          </cell>
        </row>
        <row r="10223">
          <cell r="A10223">
            <v>12796001</v>
          </cell>
          <cell r="AD10223">
            <v>250</v>
          </cell>
        </row>
        <row r="10224">
          <cell r="A10224">
            <v>12459853</v>
          </cell>
          <cell r="AD10224">
            <v>250</v>
          </cell>
        </row>
        <row r="10225">
          <cell r="A10225">
            <v>12460151</v>
          </cell>
          <cell r="AD10225">
            <v>636</v>
          </cell>
        </row>
        <row r="10226">
          <cell r="A10226">
            <v>12459211</v>
          </cell>
          <cell r="AD10226">
            <v>636</v>
          </cell>
        </row>
        <row r="10227">
          <cell r="A10227">
            <v>12795986</v>
          </cell>
          <cell r="AD10227">
            <v>636</v>
          </cell>
        </row>
        <row r="10228">
          <cell r="A10228">
            <v>12479628</v>
          </cell>
          <cell r="AD10228">
            <v>250</v>
          </cell>
        </row>
        <row r="10229">
          <cell r="A10229">
            <v>12479607</v>
          </cell>
          <cell r="AD10229">
            <v>250</v>
          </cell>
        </row>
        <row r="10230">
          <cell r="A10230">
            <v>12786077</v>
          </cell>
          <cell r="AD10230">
            <v>250</v>
          </cell>
        </row>
        <row r="10231">
          <cell r="A10231">
            <v>12460122</v>
          </cell>
          <cell r="AD10231">
            <v>250</v>
          </cell>
        </row>
        <row r="10232">
          <cell r="A10232">
            <v>12460105</v>
          </cell>
          <cell r="AD10232">
            <v>250</v>
          </cell>
        </row>
        <row r="10233">
          <cell r="A10233">
            <v>12460234</v>
          </cell>
          <cell r="AD10233">
            <v>250</v>
          </cell>
        </row>
        <row r="10234">
          <cell r="A10234">
            <v>12460018</v>
          </cell>
          <cell r="AD10234">
            <v>250</v>
          </cell>
        </row>
        <row r="10235">
          <cell r="A10235">
            <v>12459852</v>
          </cell>
          <cell r="AD10235">
            <v>250</v>
          </cell>
        </row>
        <row r="10236">
          <cell r="A10236">
            <v>12460081</v>
          </cell>
          <cell r="AD10236">
            <v>250</v>
          </cell>
        </row>
        <row r="10237">
          <cell r="A10237">
            <v>12458978</v>
          </cell>
          <cell r="AD10237">
            <v>250</v>
          </cell>
        </row>
        <row r="10238">
          <cell r="A10238">
            <v>12459233</v>
          </cell>
          <cell r="AD10238">
            <v>250</v>
          </cell>
        </row>
        <row r="10239">
          <cell r="A10239">
            <v>12758029</v>
          </cell>
          <cell r="AD10239">
            <v>250</v>
          </cell>
        </row>
        <row r="10240">
          <cell r="A10240">
            <v>12459608</v>
          </cell>
          <cell r="AD10240">
            <v>250</v>
          </cell>
        </row>
        <row r="10241">
          <cell r="A10241">
            <v>12460263</v>
          </cell>
          <cell r="AD10241">
            <v>250</v>
          </cell>
        </row>
        <row r="10242">
          <cell r="A10242">
            <v>12459428</v>
          </cell>
          <cell r="AD10242">
            <v>250</v>
          </cell>
        </row>
        <row r="10243">
          <cell r="A10243">
            <v>12752756</v>
          </cell>
          <cell r="AD10243">
            <v>250</v>
          </cell>
        </row>
        <row r="10244">
          <cell r="A10244">
            <v>12460118</v>
          </cell>
          <cell r="AD10244">
            <v>250</v>
          </cell>
        </row>
        <row r="10245">
          <cell r="A10245">
            <v>13718794</v>
          </cell>
          <cell r="AD10245">
            <v>250</v>
          </cell>
        </row>
        <row r="10246">
          <cell r="A10246">
            <v>12757981</v>
          </cell>
          <cell r="AD10246">
            <v>250</v>
          </cell>
        </row>
        <row r="10247">
          <cell r="A10247">
            <v>12458923</v>
          </cell>
          <cell r="AD10247">
            <v>250</v>
          </cell>
        </row>
        <row r="10248">
          <cell r="A10248">
            <v>12749464</v>
          </cell>
          <cell r="AD10248">
            <v>250</v>
          </cell>
        </row>
        <row r="10249">
          <cell r="A10249">
            <v>12759927</v>
          </cell>
          <cell r="AD10249">
            <v>250</v>
          </cell>
        </row>
        <row r="10250">
          <cell r="A10250">
            <v>12459147</v>
          </cell>
          <cell r="AD10250">
            <v>250</v>
          </cell>
        </row>
        <row r="10251">
          <cell r="A10251">
            <v>12460216</v>
          </cell>
          <cell r="AD10251">
            <v>250</v>
          </cell>
        </row>
        <row r="10252">
          <cell r="A10252">
            <v>12756765</v>
          </cell>
          <cell r="AD10252">
            <v>250</v>
          </cell>
        </row>
        <row r="10253">
          <cell r="A10253">
            <v>12459879</v>
          </cell>
          <cell r="AD10253">
            <v>250</v>
          </cell>
        </row>
        <row r="10254">
          <cell r="A10254">
            <v>12460274</v>
          </cell>
          <cell r="AD10254">
            <v>636</v>
          </cell>
        </row>
        <row r="10255">
          <cell r="A10255">
            <v>12565619</v>
          </cell>
          <cell r="AD10255">
            <v>636</v>
          </cell>
        </row>
        <row r="10256">
          <cell r="A10256">
            <v>12479636</v>
          </cell>
          <cell r="AD10256">
            <v>250</v>
          </cell>
        </row>
        <row r="10257">
          <cell r="A10257">
            <v>12459815</v>
          </cell>
          <cell r="AD10257">
            <v>250</v>
          </cell>
        </row>
        <row r="10258">
          <cell r="A10258">
            <v>13489167</v>
          </cell>
          <cell r="AD10258">
            <v>250</v>
          </cell>
        </row>
        <row r="10259">
          <cell r="A10259">
            <v>12459106</v>
          </cell>
          <cell r="AD10259">
            <v>636</v>
          </cell>
        </row>
        <row r="10260">
          <cell r="A10260">
            <v>12459485</v>
          </cell>
          <cell r="AD10260">
            <v>636</v>
          </cell>
        </row>
        <row r="10261">
          <cell r="A10261">
            <v>12459045</v>
          </cell>
          <cell r="AD10261">
            <v>250</v>
          </cell>
        </row>
        <row r="10262">
          <cell r="A10262">
            <v>12459577</v>
          </cell>
          <cell r="AD10262">
            <v>250</v>
          </cell>
        </row>
        <row r="10263">
          <cell r="A10263">
            <v>12861900</v>
          </cell>
          <cell r="AD10263">
            <v>250</v>
          </cell>
        </row>
        <row r="10264">
          <cell r="A10264">
            <v>12459812</v>
          </cell>
          <cell r="AD10264">
            <v>636</v>
          </cell>
        </row>
        <row r="10265">
          <cell r="A10265">
            <v>12459097</v>
          </cell>
          <cell r="AD10265">
            <v>250</v>
          </cell>
        </row>
        <row r="10266">
          <cell r="A10266">
            <v>12460257</v>
          </cell>
          <cell r="AD10266">
            <v>250</v>
          </cell>
        </row>
        <row r="10267">
          <cell r="A10267">
            <v>12459354</v>
          </cell>
          <cell r="AD10267">
            <v>250</v>
          </cell>
        </row>
        <row r="10268">
          <cell r="A10268">
            <v>12459743</v>
          </cell>
          <cell r="AD10268">
            <v>250</v>
          </cell>
        </row>
        <row r="10269">
          <cell r="A10269">
            <v>12459715</v>
          </cell>
          <cell r="AD10269">
            <v>250</v>
          </cell>
        </row>
        <row r="10270">
          <cell r="A10270">
            <v>13478192</v>
          </cell>
          <cell r="AD10270">
            <v>250</v>
          </cell>
        </row>
        <row r="10271">
          <cell r="A10271">
            <v>12697021</v>
          </cell>
          <cell r="AD10271">
            <v>250</v>
          </cell>
        </row>
        <row r="10272">
          <cell r="A10272">
            <v>13490054</v>
          </cell>
          <cell r="AD10272">
            <v>250</v>
          </cell>
        </row>
        <row r="10273">
          <cell r="A10273">
            <v>13312832</v>
          </cell>
          <cell r="AD10273">
            <v>250</v>
          </cell>
        </row>
        <row r="10274">
          <cell r="A10274">
            <v>12756185</v>
          </cell>
          <cell r="AD10274">
            <v>250</v>
          </cell>
        </row>
        <row r="10275">
          <cell r="A10275">
            <v>12758037</v>
          </cell>
          <cell r="AD10275">
            <v>250</v>
          </cell>
        </row>
        <row r="10276">
          <cell r="A10276">
            <v>12756722</v>
          </cell>
          <cell r="AD10276">
            <v>250</v>
          </cell>
        </row>
        <row r="10277">
          <cell r="A10277">
            <v>12458915</v>
          </cell>
          <cell r="AD10277">
            <v>250</v>
          </cell>
        </row>
        <row r="10278">
          <cell r="A10278">
            <v>12459429</v>
          </cell>
          <cell r="AD10278">
            <v>250</v>
          </cell>
        </row>
        <row r="10279">
          <cell r="A10279">
            <v>13484895</v>
          </cell>
          <cell r="AD10279">
            <v>250</v>
          </cell>
        </row>
        <row r="10280">
          <cell r="A10280">
            <v>12479671</v>
          </cell>
          <cell r="AD10280">
            <v>250</v>
          </cell>
        </row>
        <row r="10281">
          <cell r="A10281">
            <v>12459304</v>
          </cell>
          <cell r="AD10281">
            <v>250</v>
          </cell>
        </row>
        <row r="10282">
          <cell r="A10282">
            <v>12479597</v>
          </cell>
          <cell r="AD10282">
            <v>250</v>
          </cell>
        </row>
        <row r="10283">
          <cell r="A10283">
            <v>12459627</v>
          </cell>
          <cell r="AD10283">
            <v>250</v>
          </cell>
        </row>
        <row r="10284">
          <cell r="A10284">
            <v>12460187</v>
          </cell>
          <cell r="AD10284">
            <v>250</v>
          </cell>
        </row>
        <row r="10285">
          <cell r="A10285">
            <v>12761674</v>
          </cell>
          <cell r="AD10285">
            <v>250</v>
          </cell>
        </row>
        <row r="10286">
          <cell r="A10286">
            <v>13456183</v>
          </cell>
          <cell r="AD10286">
            <v>250</v>
          </cell>
        </row>
        <row r="10287">
          <cell r="A10287">
            <v>13461082</v>
          </cell>
          <cell r="AD10287">
            <v>250</v>
          </cell>
        </row>
        <row r="10288">
          <cell r="A10288">
            <v>12459078</v>
          </cell>
          <cell r="AD10288">
            <v>250</v>
          </cell>
        </row>
        <row r="10289">
          <cell r="A10289">
            <v>12459116</v>
          </cell>
          <cell r="AD10289">
            <v>250</v>
          </cell>
        </row>
        <row r="10290">
          <cell r="A10290">
            <v>13303698</v>
          </cell>
          <cell r="AD10290">
            <v>250</v>
          </cell>
        </row>
        <row r="10291">
          <cell r="A10291">
            <v>13452318</v>
          </cell>
          <cell r="AD10291">
            <v>636</v>
          </cell>
        </row>
        <row r="10292">
          <cell r="A10292">
            <v>13728743</v>
          </cell>
          <cell r="AD10292">
            <v>250</v>
          </cell>
        </row>
        <row r="10293">
          <cell r="A10293">
            <v>12459998</v>
          </cell>
          <cell r="AD10293">
            <v>250</v>
          </cell>
        </row>
        <row r="10294">
          <cell r="A10294">
            <v>12459621</v>
          </cell>
          <cell r="AD10294">
            <v>250</v>
          </cell>
        </row>
        <row r="10295">
          <cell r="A10295">
            <v>12752139</v>
          </cell>
          <cell r="AD10295">
            <v>250</v>
          </cell>
        </row>
        <row r="10296">
          <cell r="A10296">
            <v>12459746</v>
          </cell>
          <cell r="AD10296">
            <v>250</v>
          </cell>
        </row>
        <row r="10297">
          <cell r="A10297">
            <v>13467582</v>
          </cell>
          <cell r="AD10297">
            <v>250</v>
          </cell>
        </row>
        <row r="10298">
          <cell r="A10298">
            <v>12460134</v>
          </cell>
          <cell r="AD10298">
            <v>250</v>
          </cell>
        </row>
        <row r="10299">
          <cell r="A10299">
            <v>13514109</v>
          </cell>
          <cell r="AD10299">
            <v>250</v>
          </cell>
        </row>
        <row r="10300">
          <cell r="A10300">
            <v>12692414</v>
          </cell>
          <cell r="AD10300">
            <v>250</v>
          </cell>
        </row>
        <row r="10301">
          <cell r="A10301">
            <v>13531769</v>
          </cell>
          <cell r="AD10301">
            <v>636</v>
          </cell>
        </row>
        <row r="10302">
          <cell r="A10302">
            <v>12969321</v>
          </cell>
          <cell r="AD10302">
            <v>636</v>
          </cell>
        </row>
        <row r="10303">
          <cell r="A10303">
            <v>12459125</v>
          </cell>
          <cell r="AD10303">
            <v>636</v>
          </cell>
        </row>
        <row r="10304">
          <cell r="A10304">
            <v>12459623</v>
          </cell>
          <cell r="AD10304">
            <v>636</v>
          </cell>
        </row>
        <row r="10305">
          <cell r="A10305">
            <v>12982675</v>
          </cell>
          <cell r="AD10305">
            <v>636</v>
          </cell>
        </row>
        <row r="10306">
          <cell r="A10306">
            <v>12699723</v>
          </cell>
          <cell r="AD10306">
            <v>636</v>
          </cell>
        </row>
        <row r="10307">
          <cell r="A10307">
            <v>12460110</v>
          </cell>
          <cell r="AD10307">
            <v>636</v>
          </cell>
        </row>
        <row r="10308">
          <cell r="A10308">
            <v>12459647</v>
          </cell>
          <cell r="AD10308">
            <v>250</v>
          </cell>
        </row>
        <row r="10309">
          <cell r="A10309">
            <v>12460115</v>
          </cell>
          <cell r="AD10309">
            <v>636</v>
          </cell>
        </row>
        <row r="10310">
          <cell r="A10310">
            <v>13578947</v>
          </cell>
          <cell r="AD10310">
            <v>250</v>
          </cell>
        </row>
        <row r="10311">
          <cell r="A10311">
            <v>12479661</v>
          </cell>
          <cell r="AD10311">
            <v>250</v>
          </cell>
        </row>
        <row r="10312">
          <cell r="A10312">
            <v>12743351</v>
          </cell>
          <cell r="AD10312">
            <v>250</v>
          </cell>
        </row>
        <row r="10313">
          <cell r="A10313">
            <v>12458928</v>
          </cell>
          <cell r="AD10313">
            <v>250</v>
          </cell>
        </row>
        <row r="10314">
          <cell r="A10314">
            <v>12459201</v>
          </cell>
          <cell r="AD10314">
            <v>636</v>
          </cell>
        </row>
        <row r="10315">
          <cell r="A10315">
            <v>12459379</v>
          </cell>
          <cell r="AD10315">
            <v>636</v>
          </cell>
        </row>
        <row r="10316">
          <cell r="A10316">
            <v>12458953</v>
          </cell>
          <cell r="AD10316">
            <v>636</v>
          </cell>
        </row>
        <row r="10317">
          <cell r="A10317">
            <v>12459114</v>
          </cell>
          <cell r="AD10317">
            <v>636</v>
          </cell>
        </row>
        <row r="10318">
          <cell r="A10318">
            <v>12969248</v>
          </cell>
          <cell r="AD10318">
            <v>636</v>
          </cell>
        </row>
        <row r="10319">
          <cell r="A10319">
            <v>13644543</v>
          </cell>
          <cell r="AD10319">
            <v>636</v>
          </cell>
        </row>
        <row r="10320">
          <cell r="A10320">
            <v>12459281</v>
          </cell>
          <cell r="AD10320">
            <v>250</v>
          </cell>
        </row>
        <row r="10321">
          <cell r="A10321">
            <v>12459913</v>
          </cell>
          <cell r="AD10321">
            <v>636</v>
          </cell>
        </row>
        <row r="10322">
          <cell r="A10322">
            <v>12459373</v>
          </cell>
          <cell r="AD10322">
            <v>636</v>
          </cell>
        </row>
        <row r="10323">
          <cell r="A10323">
            <v>12460157</v>
          </cell>
          <cell r="AD10323">
            <v>636</v>
          </cell>
        </row>
        <row r="10324">
          <cell r="A10324">
            <v>12459139</v>
          </cell>
          <cell r="AD10324">
            <v>636</v>
          </cell>
        </row>
        <row r="10325">
          <cell r="A10325">
            <v>12460141</v>
          </cell>
          <cell r="AD10325">
            <v>636</v>
          </cell>
        </row>
        <row r="10326">
          <cell r="A10326">
            <v>12460000</v>
          </cell>
          <cell r="AD10326">
            <v>636</v>
          </cell>
        </row>
        <row r="10327">
          <cell r="A10327">
            <v>12455054</v>
          </cell>
          <cell r="AD10327">
            <v>250</v>
          </cell>
        </row>
        <row r="10328">
          <cell r="A10328">
            <v>12972416</v>
          </cell>
          <cell r="AD10328">
            <v>250</v>
          </cell>
        </row>
        <row r="10329">
          <cell r="A10329">
            <v>12459180</v>
          </cell>
          <cell r="AD10329">
            <v>636</v>
          </cell>
        </row>
        <row r="10330">
          <cell r="A10330">
            <v>12795991</v>
          </cell>
          <cell r="AD10330">
            <v>636</v>
          </cell>
        </row>
        <row r="10331">
          <cell r="A10331">
            <v>12458947</v>
          </cell>
          <cell r="AD10331">
            <v>250</v>
          </cell>
        </row>
        <row r="10332">
          <cell r="A10332">
            <v>12458906</v>
          </cell>
          <cell r="AD10332">
            <v>250</v>
          </cell>
        </row>
        <row r="10333">
          <cell r="A10333">
            <v>12756208</v>
          </cell>
          <cell r="AD10333">
            <v>250</v>
          </cell>
        </row>
        <row r="10334">
          <cell r="A10334">
            <v>12972868</v>
          </cell>
          <cell r="AD10334">
            <v>250</v>
          </cell>
        </row>
        <row r="10335">
          <cell r="A10335">
            <v>12993185</v>
          </cell>
          <cell r="AD10335">
            <v>250</v>
          </cell>
        </row>
        <row r="10336">
          <cell r="A10336">
            <v>12783415</v>
          </cell>
          <cell r="AD10336">
            <v>636</v>
          </cell>
        </row>
        <row r="10337">
          <cell r="A10337">
            <v>12746660</v>
          </cell>
          <cell r="AD10337">
            <v>636</v>
          </cell>
        </row>
        <row r="10338">
          <cell r="A10338">
            <v>13518903</v>
          </cell>
          <cell r="AD10338">
            <v>636</v>
          </cell>
        </row>
        <row r="10339">
          <cell r="A10339">
            <v>12459899</v>
          </cell>
          <cell r="AD10339">
            <v>636</v>
          </cell>
        </row>
        <row r="10340">
          <cell r="A10340">
            <v>12459979</v>
          </cell>
          <cell r="AD10340">
            <v>250</v>
          </cell>
        </row>
        <row r="10341">
          <cell r="A10341">
            <v>12459663</v>
          </cell>
          <cell r="AD10341">
            <v>636</v>
          </cell>
        </row>
        <row r="10342">
          <cell r="A10342">
            <v>12459320</v>
          </cell>
          <cell r="AD10342">
            <v>636</v>
          </cell>
        </row>
        <row r="10343">
          <cell r="A10343">
            <v>12459560</v>
          </cell>
          <cell r="AD10343">
            <v>636</v>
          </cell>
        </row>
        <row r="10344">
          <cell r="A10344">
            <v>12459960</v>
          </cell>
          <cell r="AD10344">
            <v>636</v>
          </cell>
        </row>
        <row r="10345">
          <cell r="A10345">
            <v>12459075</v>
          </cell>
          <cell r="AD10345">
            <v>636</v>
          </cell>
        </row>
        <row r="10346">
          <cell r="A10346">
            <v>12459518</v>
          </cell>
          <cell r="AD10346">
            <v>636</v>
          </cell>
        </row>
        <row r="10347">
          <cell r="A10347">
            <v>12459916</v>
          </cell>
          <cell r="AD10347">
            <v>636</v>
          </cell>
        </row>
        <row r="10348">
          <cell r="A10348">
            <v>13435103</v>
          </cell>
          <cell r="AD10348">
            <v>636</v>
          </cell>
        </row>
        <row r="10349">
          <cell r="A10349">
            <v>12459515</v>
          </cell>
          <cell r="AD10349">
            <v>636</v>
          </cell>
        </row>
        <row r="10350">
          <cell r="A10350">
            <v>12460020</v>
          </cell>
          <cell r="AD10350">
            <v>636</v>
          </cell>
        </row>
        <row r="10351">
          <cell r="A10351">
            <v>12460074</v>
          </cell>
          <cell r="AD10351">
            <v>636</v>
          </cell>
        </row>
        <row r="10352">
          <cell r="A10352">
            <v>12459781</v>
          </cell>
          <cell r="AD10352">
            <v>636</v>
          </cell>
        </row>
        <row r="10353">
          <cell r="A10353">
            <v>12460230</v>
          </cell>
          <cell r="AD10353">
            <v>636</v>
          </cell>
        </row>
        <row r="10354">
          <cell r="A10354">
            <v>12479639</v>
          </cell>
          <cell r="AD10354">
            <v>636</v>
          </cell>
        </row>
        <row r="10355">
          <cell r="A10355">
            <v>12753473</v>
          </cell>
          <cell r="AD10355">
            <v>636</v>
          </cell>
        </row>
        <row r="10356">
          <cell r="A10356">
            <v>12761685</v>
          </cell>
          <cell r="AD10356">
            <v>636</v>
          </cell>
        </row>
        <row r="10357">
          <cell r="A10357">
            <v>12459688</v>
          </cell>
          <cell r="AD10357">
            <v>636</v>
          </cell>
        </row>
        <row r="10358">
          <cell r="A10358">
            <v>12460260</v>
          </cell>
          <cell r="AD10358">
            <v>636</v>
          </cell>
        </row>
        <row r="10359">
          <cell r="A10359">
            <v>12459385</v>
          </cell>
          <cell r="AD10359">
            <v>636</v>
          </cell>
        </row>
        <row r="10360">
          <cell r="A10360">
            <v>12458976</v>
          </cell>
          <cell r="AD10360">
            <v>250</v>
          </cell>
        </row>
        <row r="10361">
          <cell r="A10361">
            <v>12795969</v>
          </cell>
          <cell r="AD10361">
            <v>250</v>
          </cell>
        </row>
        <row r="10362">
          <cell r="A10362">
            <v>12570024</v>
          </cell>
          <cell r="AD10362">
            <v>636</v>
          </cell>
        </row>
        <row r="10363">
          <cell r="A10363">
            <v>12459279</v>
          </cell>
          <cell r="AD10363">
            <v>636</v>
          </cell>
        </row>
        <row r="10364">
          <cell r="A10364">
            <v>12795911</v>
          </cell>
          <cell r="AD10364">
            <v>636</v>
          </cell>
        </row>
        <row r="10365">
          <cell r="A10365">
            <v>12460078</v>
          </cell>
          <cell r="AD10365">
            <v>636</v>
          </cell>
        </row>
        <row r="10366">
          <cell r="A10366">
            <v>12786080</v>
          </cell>
          <cell r="AD10366">
            <v>636</v>
          </cell>
        </row>
        <row r="10367">
          <cell r="A10367">
            <v>12795973</v>
          </cell>
          <cell r="AD10367">
            <v>636</v>
          </cell>
        </row>
        <row r="10368">
          <cell r="A10368">
            <v>12458984</v>
          </cell>
          <cell r="AD10368">
            <v>636</v>
          </cell>
        </row>
        <row r="10369">
          <cell r="A10369">
            <v>12569797</v>
          </cell>
          <cell r="AD10369">
            <v>636</v>
          </cell>
        </row>
        <row r="10370">
          <cell r="A10370">
            <v>12459064</v>
          </cell>
          <cell r="AD10370">
            <v>250</v>
          </cell>
        </row>
        <row r="10371">
          <cell r="A10371">
            <v>12781776</v>
          </cell>
          <cell r="AD10371">
            <v>636</v>
          </cell>
        </row>
        <row r="10372">
          <cell r="A10372">
            <v>12969218</v>
          </cell>
          <cell r="AD10372">
            <v>636</v>
          </cell>
        </row>
        <row r="10373">
          <cell r="A10373">
            <v>12459158</v>
          </cell>
          <cell r="AD10373">
            <v>250</v>
          </cell>
        </row>
        <row r="10374">
          <cell r="A10374">
            <v>12779405</v>
          </cell>
          <cell r="AD10374">
            <v>250</v>
          </cell>
        </row>
        <row r="10375">
          <cell r="A10375">
            <v>12479635</v>
          </cell>
          <cell r="AD10375">
            <v>250</v>
          </cell>
        </row>
        <row r="10376">
          <cell r="A10376">
            <v>12565617</v>
          </cell>
          <cell r="AD10376">
            <v>636</v>
          </cell>
        </row>
        <row r="10377">
          <cell r="A10377">
            <v>13464192</v>
          </cell>
          <cell r="AD10377">
            <v>636</v>
          </cell>
        </row>
        <row r="10378">
          <cell r="A10378">
            <v>12781782</v>
          </cell>
          <cell r="AD10378">
            <v>636</v>
          </cell>
        </row>
        <row r="10379">
          <cell r="A10379">
            <v>12969232</v>
          </cell>
          <cell r="AD10379">
            <v>250</v>
          </cell>
        </row>
        <row r="10380">
          <cell r="A10380">
            <v>12459190</v>
          </cell>
          <cell r="AD10380">
            <v>250</v>
          </cell>
        </row>
        <row r="10381">
          <cell r="A10381">
            <v>12795910</v>
          </cell>
          <cell r="AD10381">
            <v>250</v>
          </cell>
        </row>
        <row r="10382">
          <cell r="A10382">
            <v>12460003</v>
          </cell>
          <cell r="AD10382">
            <v>250</v>
          </cell>
        </row>
        <row r="10383">
          <cell r="A10383">
            <v>12756779</v>
          </cell>
          <cell r="AD10383">
            <v>250</v>
          </cell>
        </row>
        <row r="10384">
          <cell r="A10384">
            <v>12753380</v>
          </cell>
          <cell r="AD10384">
            <v>250</v>
          </cell>
        </row>
        <row r="10385">
          <cell r="A10385">
            <v>12459540</v>
          </cell>
          <cell r="AD10385">
            <v>250</v>
          </cell>
        </row>
        <row r="10386">
          <cell r="A10386">
            <v>12459750</v>
          </cell>
          <cell r="AD10386">
            <v>250</v>
          </cell>
        </row>
        <row r="10387">
          <cell r="A10387">
            <v>12981298</v>
          </cell>
          <cell r="AD10387">
            <v>250</v>
          </cell>
        </row>
        <row r="10388">
          <cell r="A10388">
            <v>13563155</v>
          </cell>
          <cell r="AD10388">
            <v>636</v>
          </cell>
        </row>
        <row r="10389">
          <cell r="A10389">
            <v>12760068</v>
          </cell>
          <cell r="AD10389">
            <v>636</v>
          </cell>
        </row>
        <row r="10390">
          <cell r="A10390">
            <v>12459109</v>
          </cell>
          <cell r="AD10390">
            <v>250</v>
          </cell>
        </row>
        <row r="10391">
          <cell r="A10391">
            <v>12459777</v>
          </cell>
          <cell r="AD10391">
            <v>250</v>
          </cell>
        </row>
        <row r="10392">
          <cell r="A10392">
            <v>12459087</v>
          </cell>
          <cell r="AD10392">
            <v>250</v>
          </cell>
        </row>
        <row r="10393">
          <cell r="A10393">
            <v>12459138</v>
          </cell>
          <cell r="AD10393">
            <v>636</v>
          </cell>
        </row>
        <row r="10394">
          <cell r="A10394">
            <v>12459649</v>
          </cell>
          <cell r="AD10394">
            <v>636</v>
          </cell>
        </row>
        <row r="10395">
          <cell r="A10395">
            <v>12460270</v>
          </cell>
          <cell r="AD10395">
            <v>636</v>
          </cell>
        </row>
        <row r="10396">
          <cell r="A10396">
            <v>12459587</v>
          </cell>
          <cell r="AD10396">
            <v>636</v>
          </cell>
        </row>
        <row r="10397">
          <cell r="A10397">
            <v>12459511</v>
          </cell>
          <cell r="AD10397">
            <v>636</v>
          </cell>
        </row>
        <row r="10398">
          <cell r="A10398">
            <v>12459721</v>
          </cell>
          <cell r="AD10398">
            <v>636</v>
          </cell>
        </row>
        <row r="10399">
          <cell r="A10399">
            <v>12760033</v>
          </cell>
          <cell r="AD10399">
            <v>636</v>
          </cell>
        </row>
        <row r="10400">
          <cell r="A10400">
            <v>12459887</v>
          </cell>
          <cell r="AD10400">
            <v>636</v>
          </cell>
        </row>
        <row r="10401">
          <cell r="A10401">
            <v>12459017</v>
          </cell>
          <cell r="AD10401">
            <v>250</v>
          </cell>
        </row>
        <row r="10402">
          <cell r="A10402">
            <v>12459226</v>
          </cell>
          <cell r="AD10402">
            <v>636</v>
          </cell>
        </row>
        <row r="10403">
          <cell r="A10403">
            <v>12460109</v>
          </cell>
          <cell r="AD10403">
            <v>636</v>
          </cell>
        </row>
        <row r="10404">
          <cell r="A10404">
            <v>12678827</v>
          </cell>
          <cell r="AD10404">
            <v>636</v>
          </cell>
        </row>
        <row r="10405">
          <cell r="A10405">
            <v>12571924</v>
          </cell>
          <cell r="AD10405">
            <v>636</v>
          </cell>
        </row>
        <row r="10406">
          <cell r="A10406">
            <v>12459217</v>
          </cell>
          <cell r="AD10406">
            <v>636</v>
          </cell>
        </row>
        <row r="10407">
          <cell r="A10407">
            <v>12874044</v>
          </cell>
          <cell r="AD10407">
            <v>636</v>
          </cell>
        </row>
        <row r="10408">
          <cell r="A10408">
            <v>12459968</v>
          </cell>
          <cell r="AD10408">
            <v>636</v>
          </cell>
        </row>
        <row r="10409">
          <cell r="A10409">
            <v>12460227</v>
          </cell>
          <cell r="AD10409">
            <v>636</v>
          </cell>
        </row>
        <row r="10410">
          <cell r="A10410">
            <v>12459035</v>
          </cell>
          <cell r="AD10410">
            <v>636</v>
          </cell>
        </row>
        <row r="10411">
          <cell r="A10411">
            <v>13535192</v>
          </cell>
          <cell r="AD10411">
            <v>636</v>
          </cell>
        </row>
        <row r="10412">
          <cell r="A10412">
            <v>12758721</v>
          </cell>
          <cell r="AD10412">
            <v>636</v>
          </cell>
        </row>
        <row r="10413">
          <cell r="A10413">
            <v>13313159</v>
          </cell>
          <cell r="AD10413">
            <v>250</v>
          </cell>
        </row>
        <row r="10414">
          <cell r="A10414">
            <v>13010571</v>
          </cell>
          <cell r="AD10414">
            <v>250</v>
          </cell>
        </row>
        <row r="10415">
          <cell r="A10415">
            <v>13015761</v>
          </cell>
          <cell r="AD10415">
            <v>250</v>
          </cell>
        </row>
        <row r="10416">
          <cell r="A10416">
            <v>12459723</v>
          </cell>
          <cell r="AD10416">
            <v>636</v>
          </cell>
        </row>
        <row r="10417">
          <cell r="A10417">
            <v>12458930</v>
          </cell>
          <cell r="AD10417">
            <v>250</v>
          </cell>
        </row>
        <row r="10418">
          <cell r="A10418">
            <v>12459168</v>
          </cell>
          <cell r="AD10418">
            <v>636</v>
          </cell>
        </row>
        <row r="10419">
          <cell r="A10419">
            <v>12992911</v>
          </cell>
          <cell r="AD10419">
            <v>636</v>
          </cell>
        </row>
        <row r="10420">
          <cell r="A10420">
            <v>12459567</v>
          </cell>
          <cell r="AD10420">
            <v>250</v>
          </cell>
        </row>
        <row r="10421">
          <cell r="A10421">
            <v>12459885</v>
          </cell>
          <cell r="AD10421">
            <v>636</v>
          </cell>
        </row>
        <row r="10422">
          <cell r="A10422">
            <v>12459832</v>
          </cell>
          <cell r="AD10422">
            <v>250</v>
          </cell>
        </row>
        <row r="10423">
          <cell r="A10423">
            <v>12460099</v>
          </cell>
          <cell r="AD10423">
            <v>250</v>
          </cell>
        </row>
        <row r="10424">
          <cell r="A10424">
            <v>12459213</v>
          </cell>
          <cell r="AD10424">
            <v>250</v>
          </cell>
        </row>
        <row r="10425">
          <cell r="A10425">
            <v>12750923</v>
          </cell>
          <cell r="AD10425">
            <v>636</v>
          </cell>
        </row>
        <row r="10426">
          <cell r="A10426">
            <v>12795981</v>
          </cell>
          <cell r="AD10426">
            <v>636</v>
          </cell>
        </row>
        <row r="10427">
          <cell r="A10427">
            <v>12796030</v>
          </cell>
          <cell r="AD10427">
            <v>636</v>
          </cell>
        </row>
        <row r="10428">
          <cell r="A10428">
            <v>12796031</v>
          </cell>
          <cell r="AD10428">
            <v>636</v>
          </cell>
        </row>
        <row r="10429">
          <cell r="A10429">
            <v>12761684</v>
          </cell>
          <cell r="AD10429">
            <v>636</v>
          </cell>
        </row>
        <row r="10430">
          <cell r="A10430">
            <v>12459618</v>
          </cell>
          <cell r="AD10430">
            <v>636</v>
          </cell>
        </row>
        <row r="10431">
          <cell r="A10431">
            <v>13475406</v>
          </cell>
          <cell r="AD10431">
            <v>250</v>
          </cell>
        </row>
        <row r="10432">
          <cell r="A10432">
            <v>12459838</v>
          </cell>
          <cell r="AD10432">
            <v>250</v>
          </cell>
        </row>
        <row r="10433">
          <cell r="A10433">
            <v>12781745</v>
          </cell>
          <cell r="AD10433">
            <v>636</v>
          </cell>
        </row>
        <row r="10434">
          <cell r="A10434">
            <v>12459048</v>
          </cell>
          <cell r="AD10434">
            <v>636</v>
          </cell>
        </row>
        <row r="10435">
          <cell r="A10435">
            <v>13320725</v>
          </cell>
          <cell r="AD10435">
            <v>636</v>
          </cell>
        </row>
        <row r="10436">
          <cell r="A10436">
            <v>13320726</v>
          </cell>
          <cell r="AD10436">
            <v>636</v>
          </cell>
        </row>
        <row r="10437">
          <cell r="A10437">
            <v>12763316</v>
          </cell>
          <cell r="AD10437">
            <v>250</v>
          </cell>
        </row>
        <row r="10438">
          <cell r="A10438">
            <v>12779266</v>
          </cell>
          <cell r="AD10438">
            <v>636</v>
          </cell>
        </row>
        <row r="10439">
          <cell r="A10439">
            <v>12459141</v>
          </cell>
          <cell r="AD10439">
            <v>636</v>
          </cell>
        </row>
        <row r="10440">
          <cell r="A10440">
            <v>12796045</v>
          </cell>
          <cell r="AD10440">
            <v>250</v>
          </cell>
        </row>
        <row r="10441">
          <cell r="A10441">
            <v>12697257</v>
          </cell>
          <cell r="AD10441">
            <v>250</v>
          </cell>
        </row>
        <row r="10442">
          <cell r="A10442">
            <v>12459339</v>
          </cell>
          <cell r="AD10442">
            <v>636</v>
          </cell>
        </row>
        <row r="10443">
          <cell r="A10443">
            <v>12761681</v>
          </cell>
          <cell r="AD10443">
            <v>636</v>
          </cell>
        </row>
        <row r="10444">
          <cell r="A10444">
            <v>12459276</v>
          </cell>
          <cell r="AD10444">
            <v>636</v>
          </cell>
        </row>
        <row r="10445">
          <cell r="A10445">
            <v>12459084</v>
          </cell>
          <cell r="AD10445">
            <v>636</v>
          </cell>
        </row>
        <row r="10446">
          <cell r="A10446">
            <v>12459888</v>
          </cell>
          <cell r="AD10446">
            <v>636</v>
          </cell>
        </row>
        <row r="10447">
          <cell r="A10447">
            <v>12968947</v>
          </cell>
          <cell r="AD10447">
            <v>636</v>
          </cell>
        </row>
        <row r="10448">
          <cell r="A10448">
            <v>12458920</v>
          </cell>
          <cell r="AD10448">
            <v>636</v>
          </cell>
        </row>
        <row r="10449">
          <cell r="A10449">
            <v>12570169</v>
          </cell>
          <cell r="AD10449">
            <v>636</v>
          </cell>
        </row>
        <row r="10450">
          <cell r="A10450">
            <v>13480448</v>
          </cell>
          <cell r="AD10450">
            <v>250</v>
          </cell>
        </row>
        <row r="10451">
          <cell r="A10451">
            <v>13456852</v>
          </cell>
          <cell r="AD10451">
            <v>250</v>
          </cell>
        </row>
        <row r="10452">
          <cell r="A10452">
            <v>12458924</v>
          </cell>
          <cell r="AD10452">
            <v>250</v>
          </cell>
        </row>
        <row r="10453">
          <cell r="A10453">
            <v>13735814</v>
          </cell>
          <cell r="AD10453">
            <v>250</v>
          </cell>
        </row>
        <row r="10454">
          <cell r="A10454">
            <v>12459804</v>
          </cell>
          <cell r="AD10454">
            <v>250</v>
          </cell>
        </row>
        <row r="10455">
          <cell r="A10455">
            <v>12796032</v>
          </cell>
          <cell r="AD10455">
            <v>250</v>
          </cell>
        </row>
        <row r="10456">
          <cell r="A10456">
            <v>12796052</v>
          </cell>
          <cell r="AD10456">
            <v>250</v>
          </cell>
        </row>
        <row r="10457">
          <cell r="A10457">
            <v>12459958</v>
          </cell>
          <cell r="AD10457">
            <v>250</v>
          </cell>
        </row>
        <row r="10458">
          <cell r="A10458">
            <v>13519705</v>
          </cell>
          <cell r="AD10458">
            <v>250</v>
          </cell>
        </row>
        <row r="10459">
          <cell r="A10459">
            <v>13598003</v>
          </cell>
          <cell r="AD10459">
            <v>250</v>
          </cell>
        </row>
        <row r="10460">
          <cell r="A10460">
            <v>13603702</v>
          </cell>
          <cell r="AD10460">
            <v>250</v>
          </cell>
        </row>
        <row r="10461">
          <cell r="A10461">
            <v>12779863</v>
          </cell>
          <cell r="AD10461">
            <v>250</v>
          </cell>
        </row>
        <row r="10462">
          <cell r="A10462">
            <v>13481066</v>
          </cell>
          <cell r="AD10462">
            <v>250</v>
          </cell>
        </row>
        <row r="10463">
          <cell r="A10463">
            <v>12749225</v>
          </cell>
          <cell r="AD10463">
            <v>250</v>
          </cell>
        </row>
        <row r="10464">
          <cell r="A10464">
            <v>12459848</v>
          </cell>
          <cell r="AD10464">
            <v>250</v>
          </cell>
        </row>
        <row r="10465">
          <cell r="A10465">
            <v>13532880</v>
          </cell>
          <cell r="AD10465">
            <v>250</v>
          </cell>
        </row>
        <row r="10466">
          <cell r="A10466">
            <v>13726517</v>
          </cell>
          <cell r="AD10466">
            <v>250</v>
          </cell>
        </row>
        <row r="10467">
          <cell r="A10467">
            <v>12751380</v>
          </cell>
          <cell r="AD10467">
            <v>250</v>
          </cell>
        </row>
        <row r="10468">
          <cell r="A10468">
            <v>12751510</v>
          </cell>
          <cell r="AD10468">
            <v>250</v>
          </cell>
        </row>
        <row r="10469">
          <cell r="A10469">
            <v>12697247</v>
          </cell>
          <cell r="AD10469">
            <v>250</v>
          </cell>
        </row>
        <row r="10470">
          <cell r="A10470">
            <v>13481154</v>
          </cell>
          <cell r="AD10470">
            <v>250</v>
          </cell>
        </row>
        <row r="10471">
          <cell r="A10471">
            <v>12795948</v>
          </cell>
          <cell r="AD10471">
            <v>250</v>
          </cell>
        </row>
        <row r="10472">
          <cell r="A10472">
            <v>13514181</v>
          </cell>
          <cell r="AD10472">
            <v>250</v>
          </cell>
        </row>
        <row r="10473">
          <cell r="A10473">
            <v>13625202</v>
          </cell>
          <cell r="AD10473">
            <v>250</v>
          </cell>
        </row>
        <row r="10474">
          <cell r="A10474">
            <v>13599696</v>
          </cell>
          <cell r="AD10474">
            <v>250</v>
          </cell>
        </row>
        <row r="10475">
          <cell r="A10475">
            <v>12806697</v>
          </cell>
          <cell r="AD10475">
            <v>250</v>
          </cell>
        </row>
        <row r="10476">
          <cell r="A10476">
            <v>12459729</v>
          </cell>
          <cell r="AD10476">
            <v>250</v>
          </cell>
        </row>
        <row r="10477">
          <cell r="A10477">
            <v>12460043</v>
          </cell>
          <cell r="AD10477">
            <v>250</v>
          </cell>
        </row>
        <row r="10478">
          <cell r="A10478">
            <v>12805578</v>
          </cell>
          <cell r="AD10478">
            <v>250</v>
          </cell>
        </row>
        <row r="10479">
          <cell r="A10479">
            <v>12781751</v>
          </cell>
          <cell r="AD10479">
            <v>250</v>
          </cell>
        </row>
        <row r="10480">
          <cell r="A10480">
            <v>13346503</v>
          </cell>
          <cell r="AD10480">
            <v>250</v>
          </cell>
        </row>
        <row r="10481">
          <cell r="A10481">
            <v>12756085</v>
          </cell>
          <cell r="AD10481">
            <v>250</v>
          </cell>
        </row>
        <row r="10482">
          <cell r="A10482">
            <v>12755756</v>
          </cell>
          <cell r="AD10482">
            <v>250</v>
          </cell>
        </row>
        <row r="10483">
          <cell r="A10483">
            <v>13491850</v>
          </cell>
          <cell r="AD10483">
            <v>250</v>
          </cell>
        </row>
        <row r="10484">
          <cell r="A10484">
            <v>12796043</v>
          </cell>
          <cell r="AD10484">
            <v>250</v>
          </cell>
        </row>
        <row r="10485">
          <cell r="A10485">
            <v>13307346</v>
          </cell>
          <cell r="AD10485">
            <v>250</v>
          </cell>
        </row>
        <row r="10486">
          <cell r="A10486">
            <v>12459641</v>
          </cell>
          <cell r="AD10486">
            <v>250</v>
          </cell>
        </row>
        <row r="10487">
          <cell r="A10487">
            <v>12753469</v>
          </cell>
          <cell r="AD10487">
            <v>250</v>
          </cell>
        </row>
        <row r="10488">
          <cell r="A10488">
            <v>13124213</v>
          </cell>
          <cell r="AD10488">
            <v>636</v>
          </cell>
        </row>
        <row r="10489">
          <cell r="A10489">
            <v>13255779</v>
          </cell>
          <cell r="AD10489">
            <v>636</v>
          </cell>
        </row>
        <row r="10490">
          <cell r="A10490">
            <v>12745581</v>
          </cell>
          <cell r="AD10490">
            <v>250</v>
          </cell>
        </row>
        <row r="10491">
          <cell r="A10491">
            <v>12460070</v>
          </cell>
          <cell r="AD10491">
            <v>250</v>
          </cell>
        </row>
        <row r="10492">
          <cell r="A10492">
            <v>13599780</v>
          </cell>
          <cell r="AD10492">
            <v>250</v>
          </cell>
        </row>
        <row r="10493">
          <cell r="A10493">
            <v>12459172</v>
          </cell>
          <cell r="AD10493">
            <v>636</v>
          </cell>
        </row>
        <row r="10494">
          <cell r="A10494">
            <v>12459867</v>
          </cell>
          <cell r="AD10494">
            <v>250</v>
          </cell>
        </row>
        <row r="10495">
          <cell r="A10495">
            <v>12459709</v>
          </cell>
          <cell r="AD10495">
            <v>250</v>
          </cell>
        </row>
        <row r="10496">
          <cell r="A10496">
            <v>12459601</v>
          </cell>
          <cell r="AD10496">
            <v>250</v>
          </cell>
        </row>
        <row r="10497">
          <cell r="A10497">
            <v>12459545</v>
          </cell>
          <cell r="AD10497">
            <v>636</v>
          </cell>
        </row>
        <row r="10498">
          <cell r="A10498">
            <v>12796055</v>
          </cell>
          <cell r="AD10498">
            <v>250</v>
          </cell>
        </row>
        <row r="10499">
          <cell r="A10499">
            <v>12781754</v>
          </cell>
          <cell r="AD10499">
            <v>250</v>
          </cell>
        </row>
        <row r="10500">
          <cell r="A10500">
            <v>12981302</v>
          </cell>
          <cell r="AD10500">
            <v>250</v>
          </cell>
        </row>
        <row r="10501">
          <cell r="A10501">
            <v>12459759</v>
          </cell>
          <cell r="AD10501">
            <v>250</v>
          </cell>
        </row>
        <row r="10502">
          <cell r="A10502">
            <v>12459572</v>
          </cell>
          <cell r="AD10502">
            <v>250</v>
          </cell>
        </row>
        <row r="10503">
          <cell r="A10503">
            <v>12459736</v>
          </cell>
          <cell r="AD10503">
            <v>250</v>
          </cell>
        </row>
        <row r="10504">
          <cell r="A10504">
            <v>12786060</v>
          </cell>
          <cell r="AD10504">
            <v>250</v>
          </cell>
        </row>
        <row r="10505">
          <cell r="A10505">
            <v>12755744</v>
          </cell>
          <cell r="AD10505">
            <v>250</v>
          </cell>
        </row>
        <row r="10506">
          <cell r="A10506">
            <v>12752816</v>
          </cell>
          <cell r="AD10506">
            <v>250</v>
          </cell>
        </row>
        <row r="10507">
          <cell r="A10507">
            <v>12459421</v>
          </cell>
          <cell r="AD10507">
            <v>250</v>
          </cell>
        </row>
        <row r="10508">
          <cell r="A10508">
            <v>12459263</v>
          </cell>
          <cell r="AD10508">
            <v>250</v>
          </cell>
        </row>
        <row r="10509">
          <cell r="A10509">
            <v>12459267</v>
          </cell>
          <cell r="AD10509">
            <v>250</v>
          </cell>
        </row>
        <row r="10510">
          <cell r="A10510">
            <v>13454941</v>
          </cell>
          <cell r="AD10510">
            <v>250</v>
          </cell>
        </row>
        <row r="10511">
          <cell r="A10511">
            <v>12861931</v>
          </cell>
          <cell r="AD10511">
            <v>250</v>
          </cell>
        </row>
        <row r="10512">
          <cell r="A10512">
            <v>12459531</v>
          </cell>
          <cell r="AD10512">
            <v>250</v>
          </cell>
        </row>
        <row r="10513">
          <cell r="A10513">
            <v>12621448</v>
          </cell>
          <cell r="AD10513">
            <v>250</v>
          </cell>
        </row>
        <row r="10514">
          <cell r="A10514">
            <v>12795992</v>
          </cell>
          <cell r="AD10514">
            <v>250</v>
          </cell>
        </row>
        <row r="10515">
          <cell r="A10515">
            <v>12861592</v>
          </cell>
          <cell r="AD10515">
            <v>250</v>
          </cell>
        </row>
        <row r="10516">
          <cell r="A10516">
            <v>12455050</v>
          </cell>
          <cell r="AD10516">
            <v>250</v>
          </cell>
        </row>
        <row r="10517">
          <cell r="A10517">
            <v>13552152</v>
          </cell>
          <cell r="AD10517">
            <v>250</v>
          </cell>
        </row>
        <row r="10518">
          <cell r="A10518">
            <v>12459672</v>
          </cell>
          <cell r="AD10518">
            <v>250</v>
          </cell>
        </row>
        <row r="10519">
          <cell r="A10519">
            <v>12861587</v>
          </cell>
          <cell r="AD10519">
            <v>250</v>
          </cell>
        </row>
        <row r="10520">
          <cell r="A10520">
            <v>12658029</v>
          </cell>
          <cell r="AD10520">
            <v>250</v>
          </cell>
        </row>
        <row r="10521">
          <cell r="A10521">
            <v>12654236</v>
          </cell>
          <cell r="AD10521">
            <v>250</v>
          </cell>
        </row>
        <row r="10522">
          <cell r="A10522">
            <v>12460261</v>
          </cell>
          <cell r="AD10522">
            <v>636</v>
          </cell>
        </row>
        <row r="10523">
          <cell r="A10523">
            <v>13508051</v>
          </cell>
          <cell r="AD10523">
            <v>250</v>
          </cell>
        </row>
        <row r="10524">
          <cell r="A10524">
            <v>12747966</v>
          </cell>
          <cell r="AD10524">
            <v>636</v>
          </cell>
        </row>
        <row r="10525">
          <cell r="A10525">
            <v>13215580</v>
          </cell>
          <cell r="AD10525">
            <v>250</v>
          </cell>
        </row>
        <row r="10526">
          <cell r="A10526">
            <v>13215575</v>
          </cell>
          <cell r="AD10526">
            <v>250</v>
          </cell>
        </row>
        <row r="10527">
          <cell r="A10527">
            <v>12870375</v>
          </cell>
          <cell r="AD10527">
            <v>250</v>
          </cell>
        </row>
        <row r="10528">
          <cell r="A10528">
            <v>12969267</v>
          </cell>
          <cell r="AD10528">
            <v>250</v>
          </cell>
        </row>
        <row r="10529">
          <cell r="A10529">
            <v>13430966</v>
          </cell>
          <cell r="AD10529">
            <v>250</v>
          </cell>
        </row>
        <row r="10530">
          <cell r="A10530">
            <v>12460218</v>
          </cell>
          <cell r="AD10530">
            <v>250</v>
          </cell>
        </row>
        <row r="10531">
          <cell r="A10531">
            <v>12793350</v>
          </cell>
          <cell r="AD10531">
            <v>250</v>
          </cell>
        </row>
        <row r="10532">
          <cell r="A10532">
            <v>12458933</v>
          </cell>
          <cell r="AD10532">
            <v>250</v>
          </cell>
        </row>
        <row r="10533">
          <cell r="A10533">
            <v>12459054</v>
          </cell>
          <cell r="AD10533">
            <v>250</v>
          </cell>
        </row>
        <row r="10534">
          <cell r="A10534">
            <v>12460072</v>
          </cell>
          <cell r="AD10534">
            <v>250</v>
          </cell>
        </row>
        <row r="10535">
          <cell r="A10535">
            <v>12459001</v>
          </cell>
          <cell r="AD10535">
            <v>250</v>
          </cell>
        </row>
        <row r="10536">
          <cell r="A10536">
            <v>12756131</v>
          </cell>
          <cell r="AD10536">
            <v>250</v>
          </cell>
        </row>
        <row r="10537">
          <cell r="A10537">
            <v>12458893</v>
          </cell>
          <cell r="AD10537">
            <v>250</v>
          </cell>
        </row>
        <row r="10538">
          <cell r="A10538">
            <v>12535798</v>
          </cell>
          <cell r="AD10538">
            <v>250</v>
          </cell>
        </row>
        <row r="10539">
          <cell r="A10539">
            <v>12479612</v>
          </cell>
          <cell r="AD10539">
            <v>250</v>
          </cell>
        </row>
        <row r="10540">
          <cell r="A10540">
            <v>12633073</v>
          </cell>
          <cell r="AD10540">
            <v>250</v>
          </cell>
        </row>
        <row r="10541">
          <cell r="A10541">
            <v>12795918</v>
          </cell>
          <cell r="AD10541">
            <v>250</v>
          </cell>
        </row>
        <row r="10542">
          <cell r="A10542">
            <v>12751546</v>
          </cell>
          <cell r="AD10542">
            <v>250</v>
          </cell>
        </row>
        <row r="10543">
          <cell r="A10543">
            <v>12479638</v>
          </cell>
          <cell r="AD10543">
            <v>250</v>
          </cell>
        </row>
        <row r="10544">
          <cell r="A10544">
            <v>12479643</v>
          </cell>
          <cell r="AD10544">
            <v>250</v>
          </cell>
        </row>
        <row r="10545">
          <cell r="A10545">
            <v>12479598</v>
          </cell>
          <cell r="AD10545">
            <v>250</v>
          </cell>
        </row>
        <row r="10546">
          <cell r="A10546">
            <v>12969113</v>
          </cell>
          <cell r="AD10546">
            <v>250</v>
          </cell>
        </row>
        <row r="10547">
          <cell r="A10547">
            <v>12755739</v>
          </cell>
          <cell r="AD10547">
            <v>636</v>
          </cell>
        </row>
        <row r="10548">
          <cell r="A10548">
            <v>12459355</v>
          </cell>
          <cell r="AD10548">
            <v>250</v>
          </cell>
        </row>
        <row r="10549">
          <cell r="A10549">
            <v>12459947</v>
          </cell>
          <cell r="AD10549">
            <v>250</v>
          </cell>
        </row>
        <row r="10550">
          <cell r="A10550">
            <v>12460098</v>
          </cell>
          <cell r="AD10550">
            <v>250</v>
          </cell>
        </row>
        <row r="10551">
          <cell r="A10551">
            <v>12751404</v>
          </cell>
          <cell r="AD10551">
            <v>250</v>
          </cell>
        </row>
        <row r="10552">
          <cell r="A10552">
            <v>12459710</v>
          </cell>
          <cell r="AD10552">
            <v>250</v>
          </cell>
        </row>
        <row r="10553">
          <cell r="A10553">
            <v>13640013</v>
          </cell>
          <cell r="AD10553">
            <v>250</v>
          </cell>
        </row>
        <row r="10554">
          <cell r="A10554">
            <v>12981933</v>
          </cell>
          <cell r="AD10554">
            <v>250</v>
          </cell>
        </row>
        <row r="10555">
          <cell r="A10555">
            <v>13468809</v>
          </cell>
          <cell r="AD10555">
            <v>250</v>
          </cell>
        </row>
        <row r="10556">
          <cell r="A10556">
            <v>12460217</v>
          </cell>
          <cell r="AD10556">
            <v>250</v>
          </cell>
        </row>
        <row r="10557">
          <cell r="A10557">
            <v>12709093</v>
          </cell>
          <cell r="AD10557">
            <v>250</v>
          </cell>
        </row>
        <row r="10558">
          <cell r="A10558">
            <v>12459061</v>
          </cell>
          <cell r="AD10558">
            <v>250</v>
          </cell>
        </row>
        <row r="10559">
          <cell r="A10559">
            <v>12779900</v>
          </cell>
          <cell r="AD10559">
            <v>250</v>
          </cell>
        </row>
        <row r="10560">
          <cell r="A10560">
            <v>12458962</v>
          </cell>
          <cell r="AD10560">
            <v>250</v>
          </cell>
        </row>
        <row r="10561">
          <cell r="A10561">
            <v>13456691</v>
          </cell>
          <cell r="AD10561">
            <v>250</v>
          </cell>
        </row>
        <row r="10562">
          <cell r="A10562">
            <v>12460143</v>
          </cell>
          <cell r="AD10562">
            <v>250</v>
          </cell>
        </row>
        <row r="10563">
          <cell r="A10563">
            <v>12459371</v>
          </cell>
          <cell r="AD10563">
            <v>250</v>
          </cell>
        </row>
        <row r="10564">
          <cell r="A10564">
            <v>12459196</v>
          </cell>
          <cell r="AD10564">
            <v>250</v>
          </cell>
        </row>
        <row r="10565">
          <cell r="A10565">
            <v>12969050</v>
          </cell>
          <cell r="AD10565">
            <v>250</v>
          </cell>
        </row>
        <row r="10566">
          <cell r="A10566">
            <v>12656994</v>
          </cell>
          <cell r="AD10566">
            <v>250</v>
          </cell>
        </row>
        <row r="10567">
          <cell r="A10567">
            <v>12459036</v>
          </cell>
          <cell r="AD10567">
            <v>250</v>
          </cell>
        </row>
        <row r="10568">
          <cell r="A10568">
            <v>12621415</v>
          </cell>
          <cell r="AD10568">
            <v>250</v>
          </cell>
        </row>
        <row r="10569">
          <cell r="A10569">
            <v>12459382</v>
          </cell>
          <cell r="AD10569">
            <v>250</v>
          </cell>
        </row>
        <row r="10570">
          <cell r="A10570">
            <v>12459326</v>
          </cell>
          <cell r="AD10570">
            <v>250</v>
          </cell>
        </row>
        <row r="10571">
          <cell r="A10571">
            <v>12795956</v>
          </cell>
          <cell r="AD10571">
            <v>250</v>
          </cell>
        </row>
        <row r="10572">
          <cell r="A10572">
            <v>12765011</v>
          </cell>
          <cell r="AD10572">
            <v>250</v>
          </cell>
        </row>
        <row r="10573">
          <cell r="A10573">
            <v>12458884</v>
          </cell>
          <cell r="AD10573">
            <v>250</v>
          </cell>
        </row>
        <row r="10574">
          <cell r="A10574">
            <v>12459773</v>
          </cell>
          <cell r="AD10574">
            <v>250</v>
          </cell>
        </row>
        <row r="10575">
          <cell r="A10575">
            <v>12460049</v>
          </cell>
          <cell r="AD10575">
            <v>250</v>
          </cell>
        </row>
        <row r="10576">
          <cell r="A10576">
            <v>12758976</v>
          </cell>
          <cell r="AD10576">
            <v>250</v>
          </cell>
        </row>
        <row r="10577">
          <cell r="A10577">
            <v>12459220</v>
          </cell>
          <cell r="AD10577">
            <v>250</v>
          </cell>
        </row>
        <row r="10578">
          <cell r="A10578">
            <v>12460069</v>
          </cell>
          <cell r="AD10578">
            <v>250</v>
          </cell>
        </row>
        <row r="10579">
          <cell r="A10579">
            <v>13516875</v>
          </cell>
          <cell r="AD10579">
            <v>250</v>
          </cell>
        </row>
        <row r="10580">
          <cell r="A10580">
            <v>12796042</v>
          </cell>
          <cell r="AD10580">
            <v>250</v>
          </cell>
        </row>
        <row r="10581">
          <cell r="A10581">
            <v>12755738</v>
          </cell>
          <cell r="AD10581">
            <v>250</v>
          </cell>
        </row>
        <row r="10582">
          <cell r="A10582">
            <v>12459948</v>
          </cell>
          <cell r="AD10582">
            <v>250</v>
          </cell>
        </row>
        <row r="10583">
          <cell r="A10583">
            <v>12479669</v>
          </cell>
          <cell r="AD10583">
            <v>250</v>
          </cell>
        </row>
        <row r="10584">
          <cell r="A10584">
            <v>12779256</v>
          </cell>
          <cell r="AD10584">
            <v>250</v>
          </cell>
        </row>
        <row r="10585">
          <cell r="A10585">
            <v>12787866</v>
          </cell>
          <cell r="AD10585">
            <v>250</v>
          </cell>
        </row>
        <row r="10586">
          <cell r="A10586">
            <v>12459219</v>
          </cell>
          <cell r="AD10586">
            <v>250</v>
          </cell>
        </row>
        <row r="10587">
          <cell r="A10587">
            <v>12779240</v>
          </cell>
          <cell r="AD10587">
            <v>636</v>
          </cell>
        </row>
        <row r="10588">
          <cell r="A10588">
            <v>12460130</v>
          </cell>
          <cell r="AD10588">
            <v>250</v>
          </cell>
        </row>
        <row r="10589">
          <cell r="A10589">
            <v>12459286</v>
          </cell>
          <cell r="AD10589">
            <v>250</v>
          </cell>
        </row>
        <row r="10590">
          <cell r="A10590">
            <v>12459724</v>
          </cell>
          <cell r="AD10590">
            <v>250</v>
          </cell>
        </row>
        <row r="10591">
          <cell r="A10591">
            <v>12458991</v>
          </cell>
          <cell r="AD10591">
            <v>636</v>
          </cell>
        </row>
        <row r="10592">
          <cell r="A10592">
            <v>12570182</v>
          </cell>
          <cell r="AD10592">
            <v>636</v>
          </cell>
        </row>
        <row r="10593">
          <cell r="A10593">
            <v>12747960</v>
          </cell>
          <cell r="AD10593">
            <v>636</v>
          </cell>
        </row>
        <row r="10594">
          <cell r="A10594">
            <v>12743358</v>
          </cell>
          <cell r="AD10594">
            <v>636</v>
          </cell>
        </row>
        <row r="10595">
          <cell r="A10595">
            <v>12459332</v>
          </cell>
          <cell r="AD10595">
            <v>250</v>
          </cell>
        </row>
        <row r="10596">
          <cell r="A10596">
            <v>12981159</v>
          </cell>
          <cell r="AD10596">
            <v>636</v>
          </cell>
        </row>
        <row r="10597">
          <cell r="A10597">
            <v>12460008</v>
          </cell>
          <cell r="AD10597">
            <v>250</v>
          </cell>
        </row>
        <row r="10598">
          <cell r="A10598">
            <v>12459191</v>
          </cell>
          <cell r="AD10598">
            <v>636</v>
          </cell>
        </row>
        <row r="10599">
          <cell r="A10599">
            <v>12482612</v>
          </cell>
          <cell r="AD10599">
            <v>250</v>
          </cell>
        </row>
        <row r="10600">
          <cell r="A10600">
            <v>12534123</v>
          </cell>
          <cell r="AD10600">
            <v>250</v>
          </cell>
        </row>
        <row r="10601">
          <cell r="A10601">
            <v>12678855</v>
          </cell>
          <cell r="AD10601">
            <v>636</v>
          </cell>
        </row>
        <row r="10602">
          <cell r="A10602">
            <v>12460124</v>
          </cell>
          <cell r="AD10602">
            <v>636</v>
          </cell>
        </row>
        <row r="10603">
          <cell r="A10603">
            <v>12459140</v>
          </cell>
          <cell r="AD10603">
            <v>636</v>
          </cell>
        </row>
        <row r="10604">
          <cell r="A10604">
            <v>12758714</v>
          </cell>
          <cell r="AD10604">
            <v>636</v>
          </cell>
        </row>
        <row r="10605">
          <cell r="A10605">
            <v>12459446</v>
          </cell>
          <cell r="AD10605">
            <v>250</v>
          </cell>
        </row>
        <row r="10606">
          <cell r="A10606">
            <v>12459576</v>
          </cell>
          <cell r="AD10606">
            <v>636</v>
          </cell>
        </row>
        <row r="10607">
          <cell r="A10607">
            <v>12460150</v>
          </cell>
          <cell r="AD10607">
            <v>250</v>
          </cell>
        </row>
        <row r="10608">
          <cell r="A10608">
            <v>12459604</v>
          </cell>
          <cell r="AD10608">
            <v>250</v>
          </cell>
        </row>
        <row r="10609">
          <cell r="A10609">
            <v>13624497</v>
          </cell>
          <cell r="AD10609">
            <v>250</v>
          </cell>
        </row>
        <row r="10610">
          <cell r="A10610">
            <v>12697249</v>
          </cell>
          <cell r="AD10610">
            <v>250</v>
          </cell>
        </row>
        <row r="10611">
          <cell r="A10611">
            <v>12459476</v>
          </cell>
          <cell r="AD10611">
            <v>250</v>
          </cell>
        </row>
        <row r="10612">
          <cell r="A10612">
            <v>12819072</v>
          </cell>
          <cell r="AD10612">
            <v>636</v>
          </cell>
        </row>
        <row r="10613">
          <cell r="A10613">
            <v>12819078</v>
          </cell>
          <cell r="AD10613">
            <v>636</v>
          </cell>
        </row>
        <row r="10614">
          <cell r="A10614">
            <v>12809523</v>
          </cell>
          <cell r="AD10614">
            <v>636</v>
          </cell>
        </row>
        <row r="10615">
          <cell r="A10615">
            <v>12826551</v>
          </cell>
          <cell r="AD10615">
            <v>636</v>
          </cell>
        </row>
        <row r="10616">
          <cell r="A10616">
            <v>12479637</v>
          </cell>
          <cell r="AD10616">
            <v>250</v>
          </cell>
        </row>
        <row r="10617">
          <cell r="A10617">
            <v>13452516</v>
          </cell>
          <cell r="AD10617">
            <v>250</v>
          </cell>
        </row>
        <row r="10618">
          <cell r="A10618">
            <v>12459120</v>
          </cell>
          <cell r="AD10618">
            <v>250</v>
          </cell>
        </row>
        <row r="10619">
          <cell r="A10619">
            <v>13340796</v>
          </cell>
          <cell r="AD10619">
            <v>250</v>
          </cell>
        </row>
        <row r="10620">
          <cell r="A10620">
            <v>12779885</v>
          </cell>
          <cell r="AD10620">
            <v>250</v>
          </cell>
        </row>
        <row r="10621">
          <cell r="A10621">
            <v>12459099</v>
          </cell>
          <cell r="AD10621">
            <v>250</v>
          </cell>
        </row>
        <row r="10622">
          <cell r="A10622">
            <v>13768244</v>
          </cell>
          <cell r="AD10622">
            <v>636</v>
          </cell>
        </row>
        <row r="10623">
          <cell r="A10623">
            <v>13725061</v>
          </cell>
          <cell r="AD10623">
            <v>250</v>
          </cell>
        </row>
        <row r="10624">
          <cell r="A10624">
            <v>12459480</v>
          </cell>
          <cell r="AD10624">
            <v>250</v>
          </cell>
        </row>
        <row r="10625">
          <cell r="A10625">
            <v>12760420</v>
          </cell>
          <cell r="AD10625">
            <v>250</v>
          </cell>
        </row>
        <row r="10626">
          <cell r="A10626">
            <v>12762116</v>
          </cell>
          <cell r="AD10626">
            <v>250</v>
          </cell>
        </row>
        <row r="10627">
          <cell r="A10627">
            <v>13560677</v>
          </cell>
          <cell r="AD10627">
            <v>250</v>
          </cell>
        </row>
        <row r="10628">
          <cell r="A10628">
            <v>12758612</v>
          </cell>
          <cell r="AD10628">
            <v>250</v>
          </cell>
        </row>
        <row r="10629">
          <cell r="A10629">
            <v>12459625</v>
          </cell>
          <cell r="AD10629">
            <v>250</v>
          </cell>
        </row>
        <row r="10630">
          <cell r="A10630">
            <v>13543004</v>
          </cell>
          <cell r="AD10630">
            <v>250</v>
          </cell>
        </row>
        <row r="10631">
          <cell r="A10631">
            <v>12748670</v>
          </cell>
          <cell r="AD10631">
            <v>250</v>
          </cell>
        </row>
        <row r="10632">
          <cell r="A10632">
            <v>12748672</v>
          </cell>
          <cell r="AD10632">
            <v>250</v>
          </cell>
        </row>
        <row r="10633">
          <cell r="A10633">
            <v>12459544</v>
          </cell>
          <cell r="AD10633">
            <v>250</v>
          </cell>
        </row>
        <row r="10634">
          <cell r="A10634">
            <v>12459302</v>
          </cell>
          <cell r="AD10634">
            <v>250</v>
          </cell>
        </row>
        <row r="10635">
          <cell r="A10635">
            <v>13489110</v>
          </cell>
          <cell r="AD10635">
            <v>250</v>
          </cell>
        </row>
        <row r="10636">
          <cell r="A10636">
            <v>13512739</v>
          </cell>
          <cell r="AD10636">
            <v>250</v>
          </cell>
        </row>
        <row r="10637">
          <cell r="A10637">
            <v>13491862</v>
          </cell>
          <cell r="AD10637">
            <v>250</v>
          </cell>
        </row>
        <row r="10638">
          <cell r="A10638">
            <v>12657997</v>
          </cell>
          <cell r="AD10638">
            <v>250</v>
          </cell>
        </row>
        <row r="10639">
          <cell r="A10639">
            <v>12459626</v>
          </cell>
          <cell r="AD10639">
            <v>250</v>
          </cell>
        </row>
        <row r="10640">
          <cell r="A10640">
            <v>12459478</v>
          </cell>
          <cell r="AD10640">
            <v>250</v>
          </cell>
        </row>
        <row r="10641">
          <cell r="A10641">
            <v>12709130</v>
          </cell>
          <cell r="AD10641">
            <v>250</v>
          </cell>
        </row>
        <row r="10642">
          <cell r="A10642">
            <v>13407515</v>
          </cell>
          <cell r="AD10642">
            <v>250</v>
          </cell>
        </row>
        <row r="10643">
          <cell r="A10643">
            <v>12805581</v>
          </cell>
          <cell r="AD10643">
            <v>250</v>
          </cell>
        </row>
        <row r="10644">
          <cell r="A10644">
            <v>12756012</v>
          </cell>
          <cell r="AD10644">
            <v>250</v>
          </cell>
        </row>
        <row r="10645">
          <cell r="A10645">
            <v>12458907</v>
          </cell>
          <cell r="AD10645">
            <v>250</v>
          </cell>
        </row>
        <row r="10646">
          <cell r="A10646">
            <v>12756188</v>
          </cell>
          <cell r="AD10646">
            <v>250</v>
          </cell>
        </row>
        <row r="10647">
          <cell r="A10647">
            <v>12756184</v>
          </cell>
          <cell r="AD10647">
            <v>250</v>
          </cell>
        </row>
        <row r="10648">
          <cell r="A10648">
            <v>12482617</v>
          </cell>
          <cell r="AD10648">
            <v>250</v>
          </cell>
        </row>
        <row r="10649">
          <cell r="A10649">
            <v>12458975</v>
          </cell>
          <cell r="AD10649">
            <v>250</v>
          </cell>
        </row>
        <row r="10650">
          <cell r="A10650">
            <v>13491984</v>
          </cell>
          <cell r="AD10650">
            <v>250</v>
          </cell>
        </row>
        <row r="10651">
          <cell r="A10651">
            <v>12459451</v>
          </cell>
          <cell r="AD10651">
            <v>250</v>
          </cell>
        </row>
        <row r="10652">
          <cell r="A10652">
            <v>12752081</v>
          </cell>
          <cell r="AD10652">
            <v>250</v>
          </cell>
        </row>
        <row r="10653">
          <cell r="A10653">
            <v>12693703</v>
          </cell>
          <cell r="AD10653">
            <v>250</v>
          </cell>
        </row>
        <row r="10654">
          <cell r="A10654">
            <v>12697246</v>
          </cell>
          <cell r="AD10654">
            <v>250</v>
          </cell>
        </row>
        <row r="10655">
          <cell r="A10655">
            <v>13439488</v>
          </cell>
          <cell r="AD10655">
            <v>250</v>
          </cell>
        </row>
        <row r="10656">
          <cell r="A10656">
            <v>12709124</v>
          </cell>
          <cell r="AD10656">
            <v>250</v>
          </cell>
        </row>
        <row r="10657">
          <cell r="A10657">
            <v>12479675</v>
          </cell>
          <cell r="AD10657">
            <v>250</v>
          </cell>
        </row>
        <row r="10658">
          <cell r="A10658">
            <v>12756098</v>
          </cell>
          <cell r="AD10658">
            <v>250</v>
          </cell>
        </row>
        <row r="10659">
          <cell r="A10659">
            <v>12796007</v>
          </cell>
          <cell r="AD10659">
            <v>250</v>
          </cell>
        </row>
        <row r="10660">
          <cell r="A10660">
            <v>12459188</v>
          </cell>
          <cell r="AD10660">
            <v>250</v>
          </cell>
        </row>
        <row r="10661">
          <cell r="A10661">
            <v>12459112</v>
          </cell>
          <cell r="AD10661">
            <v>250</v>
          </cell>
        </row>
        <row r="10662">
          <cell r="A10662">
            <v>13250912</v>
          </cell>
          <cell r="AD10662">
            <v>250</v>
          </cell>
        </row>
        <row r="10663">
          <cell r="A10663">
            <v>13579591</v>
          </cell>
          <cell r="AD10663">
            <v>250</v>
          </cell>
        </row>
        <row r="10664">
          <cell r="A10664">
            <v>13464421</v>
          </cell>
          <cell r="AD10664">
            <v>250</v>
          </cell>
        </row>
        <row r="10665">
          <cell r="A10665">
            <v>12459584</v>
          </cell>
          <cell r="AD10665">
            <v>250</v>
          </cell>
        </row>
        <row r="10666">
          <cell r="A10666">
            <v>12459927</v>
          </cell>
          <cell r="AD10666">
            <v>250</v>
          </cell>
        </row>
        <row r="10667">
          <cell r="A10667">
            <v>12459856</v>
          </cell>
          <cell r="AD10667">
            <v>636</v>
          </cell>
        </row>
        <row r="10668">
          <cell r="A10668">
            <v>12459975</v>
          </cell>
          <cell r="AD10668">
            <v>250</v>
          </cell>
        </row>
        <row r="10669">
          <cell r="A10669">
            <v>12633081</v>
          </cell>
          <cell r="AD10669">
            <v>250</v>
          </cell>
        </row>
        <row r="10670">
          <cell r="A10670">
            <v>12756099</v>
          </cell>
          <cell r="AD10670">
            <v>250</v>
          </cell>
        </row>
        <row r="10671">
          <cell r="A10671">
            <v>12654364</v>
          </cell>
          <cell r="AD10671">
            <v>250</v>
          </cell>
        </row>
        <row r="10672">
          <cell r="A10672">
            <v>12709139</v>
          </cell>
          <cell r="AD10672">
            <v>250</v>
          </cell>
        </row>
        <row r="10673">
          <cell r="A10673">
            <v>13313975</v>
          </cell>
          <cell r="AD10673">
            <v>250</v>
          </cell>
        </row>
        <row r="10674">
          <cell r="A10674">
            <v>13475558</v>
          </cell>
          <cell r="AD10674">
            <v>250</v>
          </cell>
        </row>
        <row r="10675">
          <cell r="A10675">
            <v>13435563</v>
          </cell>
          <cell r="AD10675">
            <v>250</v>
          </cell>
        </row>
        <row r="10676">
          <cell r="A10676">
            <v>12749100</v>
          </cell>
          <cell r="AD10676">
            <v>250</v>
          </cell>
        </row>
        <row r="10677">
          <cell r="A10677">
            <v>13760581</v>
          </cell>
          <cell r="AD10677">
            <v>250</v>
          </cell>
        </row>
        <row r="10678">
          <cell r="A10678">
            <v>12459931</v>
          </cell>
          <cell r="AD10678">
            <v>250</v>
          </cell>
        </row>
        <row r="10679">
          <cell r="A10679">
            <v>12806692</v>
          </cell>
          <cell r="AD10679">
            <v>250</v>
          </cell>
        </row>
        <row r="10680">
          <cell r="A10680">
            <v>12751458</v>
          </cell>
          <cell r="AD10680">
            <v>250</v>
          </cell>
        </row>
        <row r="10681">
          <cell r="A10681">
            <v>12460176</v>
          </cell>
          <cell r="AD10681">
            <v>250</v>
          </cell>
        </row>
        <row r="10682">
          <cell r="A10682">
            <v>12751112</v>
          </cell>
          <cell r="AD10682">
            <v>250</v>
          </cell>
        </row>
        <row r="10683">
          <cell r="A10683">
            <v>12459462</v>
          </cell>
          <cell r="AD10683">
            <v>250</v>
          </cell>
        </row>
        <row r="10684">
          <cell r="A10684">
            <v>13475571</v>
          </cell>
          <cell r="AD10684">
            <v>250</v>
          </cell>
        </row>
        <row r="10685">
          <cell r="A10685">
            <v>12479693</v>
          </cell>
          <cell r="AD10685">
            <v>250</v>
          </cell>
        </row>
        <row r="10686">
          <cell r="A10686">
            <v>12458956</v>
          </cell>
          <cell r="AD10686">
            <v>250</v>
          </cell>
        </row>
        <row r="10687">
          <cell r="A10687">
            <v>13340799</v>
          </cell>
          <cell r="AD10687">
            <v>636</v>
          </cell>
        </row>
        <row r="10688">
          <cell r="A10688">
            <v>12816151</v>
          </cell>
          <cell r="AD10688">
            <v>250</v>
          </cell>
        </row>
        <row r="10689">
          <cell r="A10689">
            <v>13307344</v>
          </cell>
          <cell r="AD10689">
            <v>250</v>
          </cell>
        </row>
        <row r="10690">
          <cell r="A10690">
            <v>12700214</v>
          </cell>
          <cell r="AD10690">
            <v>250</v>
          </cell>
        </row>
        <row r="10691">
          <cell r="A10691">
            <v>12781707</v>
          </cell>
          <cell r="AD10691">
            <v>250</v>
          </cell>
        </row>
        <row r="10692">
          <cell r="A10692">
            <v>13735471</v>
          </cell>
          <cell r="AD10692">
            <v>250</v>
          </cell>
        </row>
        <row r="10693">
          <cell r="A10693">
            <v>12482625</v>
          </cell>
          <cell r="AD10693">
            <v>250</v>
          </cell>
        </row>
        <row r="10694">
          <cell r="A10694">
            <v>12795979</v>
          </cell>
          <cell r="AD10694">
            <v>250</v>
          </cell>
        </row>
        <row r="10695">
          <cell r="A10695">
            <v>12460222</v>
          </cell>
          <cell r="AD10695">
            <v>250</v>
          </cell>
        </row>
        <row r="10696">
          <cell r="A10696">
            <v>12796010</v>
          </cell>
          <cell r="AD10696">
            <v>250</v>
          </cell>
        </row>
        <row r="10697">
          <cell r="A10697">
            <v>13460447</v>
          </cell>
          <cell r="AD10697">
            <v>250</v>
          </cell>
        </row>
        <row r="10698">
          <cell r="A10698">
            <v>12795967</v>
          </cell>
          <cell r="AD10698">
            <v>250</v>
          </cell>
        </row>
        <row r="10699">
          <cell r="A10699">
            <v>12697245</v>
          </cell>
          <cell r="AD10699">
            <v>250</v>
          </cell>
        </row>
        <row r="10700">
          <cell r="A10700">
            <v>12749224</v>
          </cell>
          <cell r="AD10700">
            <v>250</v>
          </cell>
        </row>
        <row r="10701">
          <cell r="A10701">
            <v>13437202</v>
          </cell>
          <cell r="AD10701">
            <v>250</v>
          </cell>
        </row>
        <row r="10702">
          <cell r="A10702">
            <v>13480267</v>
          </cell>
          <cell r="AD10702">
            <v>250</v>
          </cell>
        </row>
        <row r="10703">
          <cell r="A10703">
            <v>13481880</v>
          </cell>
          <cell r="AD10703">
            <v>250</v>
          </cell>
        </row>
        <row r="10704">
          <cell r="A10704">
            <v>12762373</v>
          </cell>
          <cell r="AD10704">
            <v>250</v>
          </cell>
        </row>
        <row r="10705">
          <cell r="A10705">
            <v>13736158</v>
          </cell>
          <cell r="AD10705">
            <v>250</v>
          </cell>
        </row>
        <row r="10706">
          <cell r="A10706">
            <v>12458880</v>
          </cell>
          <cell r="AD10706">
            <v>250</v>
          </cell>
        </row>
        <row r="10707">
          <cell r="A10707">
            <v>12762388</v>
          </cell>
          <cell r="AD10707">
            <v>250</v>
          </cell>
        </row>
        <row r="10708">
          <cell r="A10708">
            <v>12795935</v>
          </cell>
          <cell r="AD10708">
            <v>250</v>
          </cell>
        </row>
        <row r="10709">
          <cell r="A10709">
            <v>12756110</v>
          </cell>
          <cell r="AD10709">
            <v>250</v>
          </cell>
        </row>
        <row r="10710">
          <cell r="A10710">
            <v>12459817</v>
          </cell>
          <cell r="AD10710">
            <v>250</v>
          </cell>
        </row>
        <row r="10711">
          <cell r="A10711">
            <v>12459412</v>
          </cell>
          <cell r="AD10711">
            <v>250</v>
          </cell>
        </row>
        <row r="10712">
          <cell r="A10712">
            <v>13721151</v>
          </cell>
          <cell r="AD10712">
            <v>250</v>
          </cell>
        </row>
        <row r="10713">
          <cell r="A10713">
            <v>12459993</v>
          </cell>
          <cell r="AD10713">
            <v>250</v>
          </cell>
        </row>
        <row r="10714">
          <cell r="A10714">
            <v>12459963</v>
          </cell>
          <cell r="AD10714">
            <v>250</v>
          </cell>
        </row>
        <row r="10715">
          <cell r="A10715">
            <v>13633363</v>
          </cell>
          <cell r="AD10715">
            <v>250</v>
          </cell>
        </row>
        <row r="10716">
          <cell r="A10716">
            <v>12459686</v>
          </cell>
          <cell r="AD10716">
            <v>250</v>
          </cell>
        </row>
        <row r="10717">
          <cell r="A10717">
            <v>12796049</v>
          </cell>
          <cell r="AD10717">
            <v>250</v>
          </cell>
        </row>
        <row r="10718">
          <cell r="A10718">
            <v>12796050</v>
          </cell>
          <cell r="AD10718">
            <v>250</v>
          </cell>
        </row>
        <row r="10719">
          <cell r="A10719">
            <v>12751542</v>
          </cell>
          <cell r="AD10719">
            <v>250</v>
          </cell>
        </row>
        <row r="10720">
          <cell r="A10720">
            <v>13634929</v>
          </cell>
          <cell r="AD10720">
            <v>250</v>
          </cell>
        </row>
        <row r="10721">
          <cell r="A10721">
            <v>12760416</v>
          </cell>
          <cell r="AD10721">
            <v>250</v>
          </cell>
        </row>
        <row r="10722">
          <cell r="A10722">
            <v>12459285</v>
          </cell>
          <cell r="AD10722">
            <v>250</v>
          </cell>
        </row>
        <row r="10723">
          <cell r="A10723">
            <v>12458961</v>
          </cell>
          <cell r="AD10723">
            <v>250</v>
          </cell>
        </row>
        <row r="10724">
          <cell r="A10724">
            <v>12756828</v>
          </cell>
          <cell r="AD10724">
            <v>250</v>
          </cell>
        </row>
        <row r="10725">
          <cell r="A10725">
            <v>12796048</v>
          </cell>
          <cell r="AD10725">
            <v>250</v>
          </cell>
        </row>
        <row r="10726">
          <cell r="A10726">
            <v>13514110</v>
          </cell>
          <cell r="AD10726">
            <v>250</v>
          </cell>
        </row>
        <row r="10727">
          <cell r="A10727">
            <v>13465751</v>
          </cell>
          <cell r="AD10727">
            <v>250</v>
          </cell>
        </row>
        <row r="10728">
          <cell r="A10728">
            <v>12459985</v>
          </cell>
          <cell r="AD10728">
            <v>250</v>
          </cell>
        </row>
        <row r="10729">
          <cell r="A10729">
            <v>13313555</v>
          </cell>
          <cell r="AD10729">
            <v>250</v>
          </cell>
        </row>
        <row r="10730">
          <cell r="A10730">
            <v>12748175</v>
          </cell>
          <cell r="AD10730">
            <v>250</v>
          </cell>
        </row>
        <row r="10731">
          <cell r="A10731">
            <v>12658061</v>
          </cell>
          <cell r="AD10731">
            <v>250</v>
          </cell>
        </row>
        <row r="10732">
          <cell r="A10732">
            <v>12459926</v>
          </cell>
          <cell r="AD10732">
            <v>250</v>
          </cell>
        </row>
        <row r="10733">
          <cell r="A10733">
            <v>13597657</v>
          </cell>
          <cell r="AD10733">
            <v>250</v>
          </cell>
        </row>
        <row r="10734">
          <cell r="A10734">
            <v>12459350</v>
          </cell>
          <cell r="AD10734">
            <v>250</v>
          </cell>
        </row>
        <row r="10735">
          <cell r="A10735">
            <v>12459805</v>
          </cell>
          <cell r="AD10735">
            <v>250</v>
          </cell>
        </row>
        <row r="10736">
          <cell r="A10736">
            <v>12692138</v>
          </cell>
          <cell r="AD10736">
            <v>636</v>
          </cell>
        </row>
        <row r="10737">
          <cell r="A10737">
            <v>12876718</v>
          </cell>
          <cell r="AD10737">
            <v>250</v>
          </cell>
        </row>
        <row r="10738">
          <cell r="A10738">
            <v>12460061</v>
          </cell>
          <cell r="AD10738">
            <v>250</v>
          </cell>
        </row>
        <row r="10739">
          <cell r="A10739">
            <v>12459295</v>
          </cell>
          <cell r="AD10739">
            <v>636</v>
          </cell>
        </row>
        <row r="10740">
          <cell r="A10740">
            <v>12635711</v>
          </cell>
          <cell r="AD10740">
            <v>250</v>
          </cell>
        </row>
        <row r="10741">
          <cell r="A10741">
            <v>13461125</v>
          </cell>
          <cell r="AD10741">
            <v>250</v>
          </cell>
        </row>
        <row r="10742">
          <cell r="A10742">
            <v>12751457</v>
          </cell>
          <cell r="AD10742">
            <v>250</v>
          </cell>
        </row>
        <row r="10743">
          <cell r="A10743">
            <v>12458941</v>
          </cell>
          <cell r="AD10743">
            <v>250</v>
          </cell>
        </row>
        <row r="10744">
          <cell r="A10744">
            <v>12805571</v>
          </cell>
          <cell r="AD10744">
            <v>250</v>
          </cell>
        </row>
        <row r="10745">
          <cell r="A10745">
            <v>13321708</v>
          </cell>
          <cell r="AD10745">
            <v>250</v>
          </cell>
        </row>
        <row r="10746">
          <cell r="A10746">
            <v>12459080</v>
          </cell>
          <cell r="AD10746">
            <v>250</v>
          </cell>
        </row>
        <row r="10747">
          <cell r="A10747">
            <v>12459274</v>
          </cell>
          <cell r="AD10747">
            <v>250</v>
          </cell>
        </row>
        <row r="10748">
          <cell r="A10748">
            <v>12459232</v>
          </cell>
          <cell r="AD10748">
            <v>250</v>
          </cell>
        </row>
        <row r="10749">
          <cell r="A10749">
            <v>12756802</v>
          </cell>
          <cell r="AD10749">
            <v>250</v>
          </cell>
        </row>
        <row r="10750">
          <cell r="A10750">
            <v>12460180</v>
          </cell>
          <cell r="AD10750">
            <v>250</v>
          </cell>
        </row>
        <row r="10751">
          <cell r="A10751">
            <v>12459938</v>
          </cell>
          <cell r="AD10751">
            <v>250</v>
          </cell>
        </row>
        <row r="10752">
          <cell r="A10752">
            <v>12459636</v>
          </cell>
          <cell r="AD10752">
            <v>250</v>
          </cell>
        </row>
        <row r="10753">
          <cell r="A10753">
            <v>12854778</v>
          </cell>
          <cell r="AD10753">
            <v>250</v>
          </cell>
        </row>
        <row r="10754">
          <cell r="A10754">
            <v>12749287</v>
          </cell>
          <cell r="AD10754">
            <v>250</v>
          </cell>
        </row>
        <row r="10755">
          <cell r="A10755">
            <v>13733200</v>
          </cell>
          <cell r="AD10755">
            <v>250</v>
          </cell>
        </row>
        <row r="10756">
          <cell r="A10756">
            <v>12459595</v>
          </cell>
          <cell r="AD10756">
            <v>250</v>
          </cell>
        </row>
        <row r="10757">
          <cell r="A10757">
            <v>12479663</v>
          </cell>
          <cell r="AD10757">
            <v>250</v>
          </cell>
        </row>
        <row r="10758">
          <cell r="A10758">
            <v>12639667</v>
          </cell>
          <cell r="AD10758">
            <v>250</v>
          </cell>
        </row>
        <row r="10759">
          <cell r="A10759">
            <v>13452319</v>
          </cell>
          <cell r="AD10759">
            <v>250</v>
          </cell>
        </row>
        <row r="10760">
          <cell r="A10760">
            <v>12459399</v>
          </cell>
          <cell r="AD10760">
            <v>250</v>
          </cell>
        </row>
        <row r="10761">
          <cell r="A10761">
            <v>12756191</v>
          </cell>
          <cell r="AD10761">
            <v>250</v>
          </cell>
        </row>
        <row r="10762">
          <cell r="A10762">
            <v>13637399</v>
          </cell>
          <cell r="AD10762">
            <v>250</v>
          </cell>
        </row>
        <row r="10763">
          <cell r="A10763">
            <v>12460238</v>
          </cell>
          <cell r="AD10763">
            <v>250</v>
          </cell>
        </row>
        <row r="10764">
          <cell r="A10764">
            <v>12459335</v>
          </cell>
          <cell r="AD10764">
            <v>636</v>
          </cell>
        </row>
        <row r="10765">
          <cell r="A10765">
            <v>12459986</v>
          </cell>
          <cell r="AD10765">
            <v>636</v>
          </cell>
        </row>
        <row r="10766">
          <cell r="A10766">
            <v>12787892</v>
          </cell>
          <cell r="AD10766">
            <v>636</v>
          </cell>
        </row>
        <row r="10767">
          <cell r="A10767">
            <v>12760065</v>
          </cell>
          <cell r="AD10767">
            <v>250</v>
          </cell>
        </row>
        <row r="10768">
          <cell r="A10768">
            <v>12460100</v>
          </cell>
          <cell r="AD10768">
            <v>250</v>
          </cell>
        </row>
        <row r="10769">
          <cell r="A10769">
            <v>13465741</v>
          </cell>
          <cell r="AD10769">
            <v>250</v>
          </cell>
        </row>
        <row r="10770">
          <cell r="A10770">
            <v>12756194</v>
          </cell>
          <cell r="AD10770">
            <v>250</v>
          </cell>
        </row>
        <row r="10771">
          <cell r="A10771">
            <v>12751454</v>
          </cell>
          <cell r="AD10771">
            <v>250</v>
          </cell>
        </row>
        <row r="10772">
          <cell r="A10772">
            <v>12460250</v>
          </cell>
          <cell r="AD10772">
            <v>250</v>
          </cell>
        </row>
        <row r="10773">
          <cell r="A10773">
            <v>12459082</v>
          </cell>
          <cell r="AD10773">
            <v>250</v>
          </cell>
        </row>
        <row r="10774">
          <cell r="A10774">
            <v>12795940</v>
          </cell>
          <cell r="AD10774">
            <v>250</v>
          </cell>
        </row>
        <row r="10775">
          <cell r="A10775">
            <v>12856995</v>
          </cell>
          <cell r="AD10775">
            <v>250</v>
          </cell>
        </row>
        <row r="10776">
          <cell r="A10776">
            <v>12795936</v>
          </cell>
          <cell r="AD10776">
            <v>250</v>
          </cell>
        </row>
        <row r="10777">
          <cell r="A10777">
            <v>12460272</v>
          </cell>
          <cell r="AD10777">
            <v>250</v>
          </cell>
        </row>
        <row r="10778">
          <cell r="A10778">
            <v>12750975</v>
          </cell>
          <cell r="AD10778">
            <v>250</v>
          </cell>
        </row>
        <row r="10779">
          <cell r="A10779">
            <v>12752134</v>
          </cell>
          <cell r="AD10779">
            <v>250</v>
          </cell>
        </row>
        <row r="10780">
          <cell r="A10780">
            <v>13490372</v>
          </cell>
          <cell r="AD10780">
            <v>250</v>
          </cell>
        </row>
        <row r="10781">
          <cell r="A10781">
            <v>12795934</v>
          </cell>
          <cell r="AD10781">
            <v>250</v>
          </cell>
        </row>
        <row r="10782">
          <cell r="A10782">
            <v>13051494</v>
          </cell>
          <cell r="AD10782">
            <v>250</v>
          </cell>
        </row>
        <row r="10783">
          <cell r="A10783">
            <v>12756105</v>
          </cell>
          <cell r="AD10783">
            <v>250</v>
          </cell>
        </row>
        <row r="10784">
          <cell r="A10784">
            <v>12460167</v>
          </cell>
          <cell r="AD10784">
            <v>250</v>
          </cell>
        </row>
        <row r="10785">
          <cell r="A10785">
            <v>12459498</v>
          </cell>
          <cell r="AD10785">
            <v>250</v>
          </cell>
        </row>
        <row r="10786">
          <cell r="A10786">
            <v>12752796</v>
          </cell>
          <cell r="AD10786">
            <v>250</v>
          </cell>
        </row>
        <row r="10787">
          <cell r="A10787">
            <v>12785697</v>
          </cell>
          <cell r="AD10787">
            <v>250</v>
          </cell>
        </row>
        <row r="10788">
          <cell r="A10788">
            <v>12781743</v>
          </cell>
          <cell r="AD10788">
            <v>250</v>
          </cell>
        </row>
        <row r="10789">
          <cell r="A10789">
            <v>12459024</v>
          </cell>
          <cell r="AD10789">
            <v>636</v>
          </cell>
        </row>
        <row r="10790">
          <cell r="A10790">
            <v>12459573</v>
          </cell>
          <cell r="AD10790">
            <v>250</v>
          </cell>
        </row>
        <row r="10791">
          <cell r="A10791">
            <v>13765015</v>
          </cell>
          <cell r="AD10791">
            <v>250</v>
          </cell>
        </row>
        <row r="10792">
          <cell r="A10792">
            <v>13598649</v>
          </cell>
          <cell r="AD10792">
            <v>250</v>
          </cell>
        </row>
        <row r="10793">
          <cell r="A10793">
            <v>13552213</v>
          </cell>
          <cell r="AD10793">
            <v>250</v>
          </cell>
        </row>
        <row r="10794">
          <cell r="A10794">
            <v>12460048</v>
          </cell>
          <cell r="AD10794">
            <v>250</v>
          </cell>
        </row>
        <row r="10795">
          <cell r="A10795">
            <v>12459818</v>
          </cell>
          <cell r="AD10795">
            <v>250</v>
          </cell>
        </row>
        <row r="10796">
          <cell r="A10796">
            <v>12460047</v>
          </cell>
          <cell r="AD10796">
            <v>250</v>
          </cell>
        </row>
        <row r="10797">
          <cell r="A10797">
            <v>12459857</v>
          </cell>
          <cell r="AD10797">
            <v>636</v>
          </cell>
        </row>
        <row r="10798">
          <cell r="A10798">
            <v>12459192</v>
          </cell>
          <cell r="AD10798">
            <v>250</v>
          </cell>
        </row>
        <row r="10799">
          <cell r="A10799">
            <v>13449469</v>
          </cell>
          <cell r="AD10799">
            <v>250</v>
          </cell>
        </row>
        <row r="10800">
          <cell r="A10800">
            <v>12757334</v>
          </cell>
          <cell r="AD10800">
            <v>250</v>
          </cell>
        </row>
        <row r="10801">
          <cell r="A10801">
            <v>12779258</v>
          </cell>
          <cell r="AD10801">
            <v>250</v>
          </cell>
        </row>
        <row r="10802">
          <cell r="A10802">
            <v>12459734</v>
          </cell>
          <cell r="AD10802">
            <v>250</v>
          </cell>
        </row>
        <row r="10803">
          <cell r="A10803">
            <v>13721282</v>
          </cell>
          <cell r="AD10803">
            <v>250</v>
          </cell>
        </row>
        <row r="10804">
          <cell r="A10804">
            <v>12479580</v>
          </cell>
          <cell r="AD10804">
            <v>636</v>
          </cell>
        </row>
        <row r="10805">
          <cell r="A10805">
            <v>13575159</v>
          </cell>
          <cell r="AD10805">
            <v>250</v>
          </cell>
        </row>
        <row r="10806">
          <cell r="A10806">
            <v>12479681</v>
          </cell>
          <cell r="AD10806">
            <v>636</v>
          </cell>
        </row>
        <row r="10807">
          <cell r="A10807">
            <v>12460142</v>
          </cell>
          <cell r="AD10807">
            <v>250</v>
          </cell>
        </row>
        <row r="10808">
          <cell r="A10808">
            <v>12459452</v>
          </cell>
          <cell r="AD10808">
            <v>250</v>
          </cell>
        </row>
        <row r="10809">
          <cell r="A10809">
            <v>12779408</v>
          </cell>
          <cell r="AD10809">
            <v>636</v>
          </cell>
        </row>
        <row r="10810">
          <cell r="A10810">
            <v>12458942</v>
          </cell>
          <cell r="AD10810">
            <v>636</v>
          </cell>
        </row>
        <row r="10811">
          <cell r="A10811">
            <v>13468419</v>
          </cell>
          <cell r="AD10811">
            <v>250</v>
          </cell>
        </row>
        <row r="10812">
          <cell r="A10812">
            <v>12795998</v>
          </cell>
          <cell r="AD10812">
            <v>250</v>
          </cell>
        </row>
        <row r="10813">
          <cell r="A10813">
            <v>12459722</v>
          </cell>
          <cell r="AD10813">
            <v>250</v>
          </cell>
        </row>
        <row r="10814">
          <cell r="A10814">
            <v>12757331</v>
          </cell>
          <cell r="AD10814">
            <v>250</v>
          </cell>
        </row>
        <row r="10815">
          <cell r="A10815">
            <v>12459928</v>
          </cell>
          <cell r="AD10815">
            <v>250</v>
          </cell>
        </row>
        <row r="10816">
          <cell r="A10816">
            <v>12795982</v>
          </cell>
          <cell r="AD10816">
            <v>250</v>
          </cell>
        </row>
        <row r="10817">
          <cell r="A10817">
            <v>12460011</v>
          </cell>
          <cell r="AD10817">
            <v>250</v>
          </cell>
        </row>
        <row r="10818">
          <cell r="A10818">
            <v>12969199</v>
          </cell>
          <cell r="AD10818">
            <v>250</v>
          </cell>
        </row>
        <row r="10819">
          <cell r="A10819">
            <v>12981299</v>
          </cell>
          <cell r="AD10819">
            <v>250</v>
          </cell>
        </row>
        <row r="10820">
          <cell r="A10820">
            <v>12459230</v>
          </cell>
          <cell r="AD10820">
            <v>250</v>
          </cell>
        </row>
        <row r="10821">
          <cell r="A10821">
            <v>13692231</v>
          </cell>
          <cell r="AD10821">
            <v>250</v>
          </cell>
        </row>
        <row r="10822">
          <cell r="A10822">
            <v>12460219</v>
          </cell>
          <cell r="AD10822">
            <v>250</v>
          </cell>
        </row>
        <row r="10823">
          <cell r="A10823">
            <v>13671908</v>
          </cell>
          <cell r="AD10823">
            <v>250</v>
          </cell>
        </row>
        <row r="10824">
          <cell r="A10824">
            <v>12750978</v>
          </cell>
          <cell r="AD10824">
            <v>250</v>
          </cell>
        </row>
        <row r="10825">
          <cell r="A10825">
            <v>12460198</v>
          </cell>
          <cell r="AD10825">
            <v>250</v>
          </cell>
        </row>
        <row r="10826">
          <cell r="A10826">
            <v>12633082</v>
          </cell>
          <cell r="AD10826">
            <v>250</v>
          </cell>
        </row>
        <row r="10827">
          <cell r="A10827">
            <v>13123988</v>
          </cell>
          <cell r="AD10827">
            <v>250</v>
          </cell>
        </row>
        <row r="10828">
          <cell r="A10828">
            <v>12787840</v>
          </cell>
          <cell r="AD10828">
            <v>250</v>
          </cell>
        </row>
        <row r="10829">
          <cell r="A10829">
            <v>13732476</v>
          </cell>
          <cell r="AD10829">
            <v>250</v>
          </cell>
        </row>
        <row r="10830">
          <cell r="A10830">
            <v>12795997</v>
          </cell>
          <cell r="AD10830">
            <v>250</v>
          </cell>
        </row>
        <row r="10831">
          <cell r="A10831">
            <v>13729098</v>
          </cell>
          <cell r="AD10831">
            <v>250</v>
          </cell>
        </row>
        <row r="10832">
          <cell r="A10832">
            <v>12459194</v>
          </cell>
          <cell r="AD10832">
            <v>636</v>
          </cell>
        </row>
        <row r="10833">
          <cell r="A10833">
            <v>13581127</v>
          </cell>
          <cell r="AD10833">
            <v>250</v>
          </cell>
        </row>
        <row r="10834">
          <cell r="A10834">
            <v>12689341</v>
          </cell>
          <cell r="AD10834">
            <v>636</v>
          </cell>
        </row>
        <row r="10835">
          <cell r="A10835">
            <v>12697043</v>
          </cell>
          <cell r="AD10835">
            <v>636</v>
          </cell>
        </row>
        <row r="10836">
          <cell r="A10836">
            <v>12698859</v>
          </cell>
          <cell r="AD10836">
            <v>250</v>
          </cell>
        </row>
        <row r="10837">
          <cell r="A10837">
            <v>12795949</v>
          </cell>
          <cell r="AD10837">
            <v>250</v>
          </cell>
        </row>
        <row r="10838">
          <cell r="A10838">
            <v>12795947</v>
          </cell>
          <cell r="AD10838">
            <v>636</v>
          </cell>
        </row>
        <row r="10839">
          <cell r="A10839">
            <v>13320717</v>
          </cell>
          <cell r="AD10839">
            <v>250</v>
          </cell>
        </row>
        <row r="10840">
          <cell r="A10840">
            <v>12459321</v>
          </cell>
          <cell r="AD10840">
            <v>250</v>
          </cell>
        </row>
        <row r="10841">
          <cell r="A10841">
            <v>12459834</v>
          </cell>
          <cell r="AD10841">
            <v>250</v>
          </cell>
        </row>
        <row r="10842">
          <cell r="A10842">
            <v>13736640</v>
          </cell>
          <cell r="AD10842">
            <v>250</v>
          </cell>
        </row>
        <row r="10843">
          <cell r="A10843">
            <v>12749307</v>
          </cell>
          <cell r="AD10843">
            <v>636</v>
          </cell>
        </row>
        <row r="10844">
          <cell r="A10844">
            <v>13460446</v>
          </cell>
        </row>
        <row r="10845">
          <cell r="A10845">
            <v>13467058</v>
          </cell>
        </row>
        <row r="10846">
          <cell r="A10846">
            <v>12678635</v>
          </cell>
          <cell r="AD10846">
            <v>636</v>
          </cell>
        </row>
        <row r="10847">
          <cell r="A10847">
            <v>12459523</v>
          </cell>
          <cell r="AD10847">
            <v>636</v>
          </cell>
        </row>
        <row r="10848">
          <cell r="A10848">
            <v>12779421</v>
          </cell>
          <cell r="AD10848">
            <v>636</v>
          </cell>
        </row>
        <row r="10849">
          <cell r="A10849">
            <v>13641278</v>
          </cell>
          <cell r="AD10849">
            <v>636</v>
          </cell>
        </row>
        <row r="10850">
          <cell r="A10850">
            <v>13637468</v>
          </cell>
          <cell r="AD10850">
            <v>636</v>
          </cell>
        </row>
        <row r="10851">
          <cell r="A10851">
            <v>13645237</v>
          </cell>
          <cell r="AD10851">
            <v>636</v>
          </cell>
        </row>
        <row r="10852">
          <cell r="A10852">
            <v>13646298</v>
          </cell>
          <cell r="AD10852">
            <v>636</v>
          </cell>
        </row>
        <row r="10853">
          <cell r="A10853">
            <v>13637467</v>
          </cell>
          <cell r="AD10853">
            <v>636</v>
          </cell>
        </row>
        <row r="10854">
          <cell r="A10854">
            <v>12689337</v>
          </cell>
          <cell r="AD10854">
            <v>250</v>
          </cell>
        </row>
        <row r="10855">
          <cell r="A10855">
            <v>12459860</v>
          </cell>
          <cell r="AD10855">
            <v>250</v>
          </cell>
        </row>
        <row r="10856">
          <cell r="A10856">
            <v>12639655</v>
          </cell>
          <cell r="AD10856">
            <v>250</v>
          </cell>
        </row>
        <row r="10857">
          <cell r="A10857">
            <v>12693701</v>
          </cell>
          <cell r="AD10857">
            <v>250</v>
          </cell>
        </row>
        <row r="10858">
          <cell r="A10858">
            <v>13641333</v>
          </cell>
          <cell r="AD10858">
            <v>250</v>
          </cell>
        </row>
        <row r="10859">
          <cell r="A10859">
            <v>12779224</v>
          </cell>
          <cell r="AD10859">
            <v>250</v>
          </cell>
        </row>
        <row r="10860">
          <cell r="A10860">
            <v>13483657</v>
          </cell>
          <cell r="AD10860">
            <v>250</v>
          </cell>
        </row>
        <row r="10861">
          <cell r="A10861">
            <v>13765119</v>
          </cell>
          <cell r="AD10861">
            <v>636</v>
          </cell>
        </row>
        <row r="10862">
          <cell r="A10862">
            <v>13522425</v>
          </cell>
          <cell r="AD10862">
            <v>250</v>
          </cell>
        </row>
        <row r="10863">
          <cell r="A10863">
            <v>13484278</v>
          </cell>
          <cell r="AD10863">
            <v>250</v>
          </cell>
        </row>
        <row r="10864">
          <cell r="A10864">
            <v>13706413</v>
          </cell>
          <cell r="AD10864">
            <v>250</v>
          </cell>
        </row>
        <row r="10865">
          <cell r="A10865">
            <v>13010645</v>
          </cell>
          <cell r="AD10865">
            <v>636</v>
          </cell>
        </row>
        <row r="10866">
          <cell r="A10866">
            <v>13588307</v>
          </cell>
          <cell r="AD10866">
            <v>250</v>
          </cell>
        </row>
        <row r="10867">
          <cell r="A10867">
            <v>12756019</v>
          </cell>
          <cell r="AD10867">
            <v>250</v>
          </cell>
        </row>
        <row r="10868">
          <cell r="A10868">
            <v>12459000</v>
          </cell>
          <cell r="AD10868">
            <v>250</v>
          </cell>
        </row>
        <row r="10869">
          <cell r="A10869">
            <v>12781880</v>
          </cell>
          <cell r="AD10869">
            <v>250</v>
          </cell>
        </row>
        <row r="10870">
          <cell r="A10870">
            <v>12779403</v>
          </cell>
          <cell r="AD10870">
            <v>250</v>
          </cell>
        </row>
        <row r="10871">
          <cell r="A10871">
            <v>12779404</v>
          </cell>
          <cell r="AD10871">
            <v>250</v>
          </cell>
        </row>
        <row r="10872">
          <cell r="A10872">
            <v>12787861</v>
          </cell>
          <cell r="AD10872">
            <v>636</v>
          </cell>
        </row>
        <row r="10873">
          <cell r="A10873">
            <v>13279027</v>
          </cell>
          <cell r="AD10873">
            <v>250</v>
          </cell>
        </row>
        <row r="10874">
          <cell r="A10874">
            <v>12786071</v>
          </cell>
          <cell r="AD10874">
            <v>636</v>
          </cell>
        </row>
        <row r="10875">
          <cell r="A10875">
            <v>13280433</v>
          </cell>
          <cell r="AD10875">
            <v>636</v>
          </cell>
        </row>
        <row r="10876">
          <cell r="A10876">
            <v>13545941</v>
          </cell>
          <cell r="AD10876">
            <v>250</v>
          </cell>
        </row>
        <row r="10877">
          <cell r="A10877">
            <v>13729971</v>
          </cell>
          <cell r="AD10877">
            <v>250</v>
          </cell>
        </row>
        <row r="10878">
          <cell r="A10878">
            <v>12921618</v>
          </cell>
          <cell r="AD10878">
            <v>636</v>
          </cell>
        </row>
        <row r="10879">
          <cell r="A10879">
            <v>12459643</v>
          </cell>
          <cell r="AD10879">
            <v>636</v>
          </cell>
        </row>
        <row r="10880">
          <cell r="A10880">
            <v>12459898</v>
          </cell>
          <cell r="AD10880">
            <v>636</v>
          </cell>
        </row>
        <row r="10881">
          <cell r="A10881">
            <v>12460040</v>
          </cell>
          <cell r="AD10881">
            <v>636</v>
          </cell>
        </row>
        <row r="10882">
          <cell r="A10882">
            <v>12679168</v>
          </cell>
          <cell r="AD10882">
            <v>636</v>
          </cell>
        </row>
        <row r="10883">
          <cell r="A10883">
            <v>12795990</v>
          </cell>
          <cell r="AD10883">
            <v>250</v>
          </cell>
        </row>
        <row r="10884">
          <cell r="A10884">
            <v>12796008</v>
          </cell>
          <cell r="AD10884">
            <v>250</v>
          </cell>
        </row>
        <row r="10885">
          <cell r="A10885">
            <v>12795932</v>
          </cell>
          <cell r="AD10885">
            <v>250</v>
          </cell>
        </row>
        <row r="10886">
          <cell r="A10886">
            <v>13596392</v>
          </cell>
          <cell r="AD10886">
            <v>250</v>
          </cell>
        </row>
        <row r="10887">
          <cell r="A10887">
            <v>13442959</v>
          </cell>
          <cell r="AD10887">
            <v>250</v>
          </cell>
        </row>
        <row r="10888">
          <cell r="A10888">
            <v>12870324</v>
          </cell>
          <cell r="AD10888">
            <v>250</v>
          </cell>
        </row>
        <row r="10889">
          <cell r="A10889">
            <v>12969234</v>
          </cell>
          <cell r="AD10889">
            <v>250</v>
          </cell>
        </row>
        <row r="10890">
          <cell r="A10890">
            <v>12973139</v>
          </cell>
          <cell r="AD10890">
            <v>250</v>
          </cell>
        </row>
        <row r="10891">
          <cell r="A10891">
            <v>13415967</v>
          </cell>
          <cell r="AD10891">
            <v>250</v>
          </cell>
        </row>
        <row r="10892">
          <cell r="A10892">
            <v>12459067</v>
          </cell>
          <cell r="AD10892">
            <v>250</v>
          </cell>
        </row>
        <row r="10893">
          <cell r="A10893">
            <v>12795933</v>
          </cell>
          <cell r="AD10893">
            <v>636</v>
          </cell>
        </row>
        <row r="10894">
          <cell r="A10894">
            <v>12459314</v>
          </cell>
          <cell r="AD10894">
            <v>636</v>
          </cell>
        </row>
        <row r="10895">
          <cell r="A10895">
            <v>13303697</v>
          </cell>
          <cell r="AD10895">
            <v>250</v>
          </cell>
        </row>
        <row r="10896">
          <cell r="A10896">
            <v>12459457</v>
          </cell>
          <cell r="AD10896">
            <v>250</v>
          </cell>
        </row>
        <row r="10897">
          <cell r="A10897">
            <v>13492162</v>
          </cell>
          <cell r="AD10897">
            <v>250</v>
          </cell>
        </row>
        <row r="10898">
          <cell r="A10898">
            <v>13441524</v>
          </cell>
          <cell r="AD10898">
            <v>250</v>
          </cell>
        </row>
        <row r="10899">
          <cell r="A10899">
            <v>12679152</v>
          </cell>
          <cell r="AD10899">
            <v>250</v>
          </cell>
        </row>
        <row r="10900">
          <cell r="A10900">
            <v>12697248</v>
          </cell>
          <cell r="AD10900">
            <v>250</v>
          </cell>
        </row>
        <row r="10901">
          <cell r="A10901">
            <v>12699706</v>
          </cell>
          <cell r="AD10901">
            <v>250</v>
          </cell>
        </row>
        <row r="10902">
          <cell r="A10902">
            <v>13645949</v>
          </cell>
          <cell r="AD10902">
            <v>250</v>
          </cell>
        </row>
        <row r="10903">
          <cell r="A10903">
            <v>13602987</v>
          </cell>
          <cell r="AD10903">
            <v>250</v>
          </cell>
        </row>
        <row r="10904">
          <cell r="A10904">
            <v>13435104</v>
          </cell>
          <cell r="AD10904">
            <v>250</v>
          </cell>
        </row>
        <row r="10905">
          <cell r="A10905">
            <v>13509135</v>
          </cell>
          <cell r="AD10905">
            <v>250</v>
          </cell>
        </row>
        <row r="10906">
          <cell r="A10906">
            <v>13059430</v>
          </cell>
          <cell r="AD10906">
            <v>636</v>
          </cell>
        </row>
        <row r="10907">
          <cell r="A10907">
            <v>12688810</v>
          </cell>
          <cell r="AD10907">
            <v>250</v>
          </cell>
        </row>
        <row r="10908">
          <cell r="A10908">
            <v>13124947</v>
          </cell>
          <cell r="AD10908">
            <v>250</v>
          </cell>
        </row>
        <row r="10909">
          <cell r="A10909">
            <v>13478776</v>
          </cell>
          <cell r="AD10909">
            <v>636</v>
          </cell>
        </row>
        <row r="10910">
          <cell r="A10910">
            <v>12861899</v>
          </cell>
          <cell r="AD10910">
            <v>636</v>
          </cell>
        </row>
        <row r="10911">
          <cell r="A10911">
            <v>12748668</v>
          </cell>
          <cell r="AD10911">
            <v>250</v>
          </cell>
        </row>
        <row r="10912">
          <cell r="A10912">
            <v>13728462</v>
          </cell>
          <cell r="AD10912">
            <v>250</v>
          </cell>
        </row>
        <row r="10913">
          <cell r="A10913">
            <v>13754813</v>
          </cell>
          <cell r="AD10913">
            <v>250</v>
          </cell>
        </row>
        <row r="10914">
          <cell r="A10914">
            <v>13320692</v>
          </cell>
          <cell r="AD10914">
            <v>250</v>
          </cell>
        </row>
        <row r="10915">
          <cell r="A10915">
            <v>13703723</v>
          </cell>
          <cell r="AD10915">
            <v>250</v>
          </cell>
        </row>
        <row r="10916">
          <cell r="A10916">
            <v>13478958</v>
          </cell>
          <cell r="AD10916">
            <v>250</v>
          </cell>
        </row>
        <row r="10917">
          <cell r="A10917">
            <v>12459394</v>
          </cell>
          <cell r="AD10917">
            <v>250</v>
          </cell>
        </row>
        <row r="10918">
          <cell r="A10918">
            <v>13624593</v>
          </cell>
          <cell r="AD10918">
            <v>250</v>
          </cell>
        </row>
        <row r="10919">
          <cell r="A10919">
            <v>13453960</v>
          </cell>
          <cell r="AD10919">
            <v>250</v>
          </cell>
        </row>
        <row r="10920">
          <cell r="A10920">
            <v>13478961</v>
          </cell>
          <cell r="AD10920">
            <v>250</v>
          </cell>
        </row>
        <row r="10921">
          <cell r="A10921">
            <v>12658152</v>
          </cell>
          <cell r="AD10921">
            <v>250</v>
          </cell>
        </row>
        <row r="10922">
          <cell r="A10922">
            <v>13485761</v>
          </cell>
          <cell r="AD10922">
            <v>636</v>
          </cell>
        </row>
        <row r="10923">
          <cell r="A10923">
            <v>10254002</v>
          </cell>
        </row>
        <row r="10924">
          <cell r="A10924">
            <v>12459799</v>
          </cell>
          <cell r="AD10924">
            <v>636</v>
          </cell>
        </row>
        <row r="10925">
          <cell r="A10925">
            <v>12459296</v>
          </cell>
          <cell r="AD10925">
            <v>636</v>
          </cell>
        </row>
        <row r="10926">
          <cell r="A10926">
            <v>12459940</v>
          </cell>
          <cell r="AD10926">
            <v>636</v>
          </cell>
        </row>
        <row r="10927">
          <cell r="A10927">
            <v>12459073</v>
          </cell>
          <cell r="AD10927">
            <v>636</v>
          </cell>
        </row>
        <row r="10928">
          <cell r="A10928">
            <v>13344233</v>
          </cell>
          <cell r="AD10928">
            <v>636</v>
          </cell>
        </row>
        <row r="10929">
          <cell r="A10929">
            <v>13619289</v>
          </cell>
          <cell r="AD10929">
            <v>636</v>
          </cell>
        </row>
        <row r="10930">
          <cell r="A10930">
            <v>12459216</v>
          </cell>
          <cell r="AD10930">
            <v>636</v>
          </cell>
        </row>
        <row r="10931">
          <cell r="A10931">
            <v>12459008</v>
          </cell>
          <cell r="AD10931">
            <v>636</v>
          </cell>
        </row>
        <row r="10932">
          <cell r="A10932">
            <v>12762078</v>
          </cell>
          <cell r="AD10932">
            <v>250</v>
          </cell>
        </row>
        <row r="10933">
          <cell r="A10933">
            <v>12758593</v>
          </cell>
          <cell r="AD10933">
            <v>250</v>
          </cell>
        </row>
        <row r="10934">
          <cell r="A10934">
            <v>12760297</v>
          </cell>
          <cell r="AD10934">
            <v>250</v>
          </cell>
        </row>
        <row r="10935">
          <cell r="A10935">
            <v>13763622</v>
          </cell>
          <cell r="AD10935">
            <v>250</v>
          </cell>
        </row>
        <row r="10936">
          <cell r="A10936">
            <v>12981906</v>
          </cell>
          <cell r="AD10936">
            <v>250</v>
          </cell>
        </row>
        <row r="10937">
          <cell r="A10937">
            <v>12459002</v>
          </cell>
          <cell r="AD10937">
            <v>250</v>
          </cell>
        </row>
        <row r="10938">
          <cell r="A10938">
            <v>12762082</v>
          </cell>
          <cell r="AD10938">
            <v>250</v>
          </cell>
        </row>
        <row r="10939">
          <cell r="A10939">
            <v>12760368</v>
          </cell>
          <cell r="AD10939">
            <v>250</v>
          </cell>
        </row>
        <row r="10940">
          <cell r="A10940">
            <v>12459778</v>
          </cell>
          <cell r="AD10940">
            <v>636</v>
          </cell>
        </row>
        <row r="10941">
          <cell r="A10941">
            <v>12539139</v>
          </cell>
          <cell r="AD10941">
            <v>636</v>
          </cell>
        </row>
        <row r="10942">
          <cell r="A10942">
            <v>13596875</v>
          </cell>
          <cell r="AD10942">
            <v>250</v>
          </cell>
        </row>
        <row r="10943">
          <cell r="A10943">
            <v>12459091</v>
          </cell>
          <cell r="AD10943">
            <v>250</v>
          </cell>
        </row>
        <row r="10944">
          <cell r="A10944">
            <v>12793972</v>
          </cell>
          <cell r="AD10944">
            <v>250</v>
          </cell>
        </row>
        <row r="10945">
          <cell r="A10945">
            <v>12758073</v>
          </cell>
          <cell r="AD10945">
            <v>250</v>
          </cell>
        </row>
        <row r="10946">
          <cell r="A10946">
            <v>12479608</v>
          </cell>
          <cell r="AD10946">
            <v>636</v>
          </cell>
        </row>
        <row r="10947">
          <cell r="A10947">
            <v>13674606</v>
          </cell>
          <cell r="AD10947">
            <v>636</v>
          </cell>
        </row>
        <row r="10948">
          <cell r="A10948">
            <v>13042617</v>
          </cell>
          <cell r="AD10948">
            <v>636</v>
          </cell>
        </row>
        <row r="10949">
          <cell r="A10949">
            <v>12459251</v>
          </cell>
          <cell r="AD10949">
            <v>636</v>
          </cell>
        </row>
        <row r="10950">
          <cell r="A10950">
            <v>12526585</v>
          </cell>
          <cell r="AD10950">
            <v>250</v>
          </cell>
        </row>
        <row r="10951">
          <cell r="A10951">
            <v>12459402</v>
          </cell>
          <cell r="AD10951">
            <v>636</v>
          </cell>
        </row>
        <row r="10952">
          <cell r="A10952">
            <v>12634260</v>
          </cell>
          <cell r="AD10952">
            <v>250</v>
          </cell>
        </row>
        <row r="10953">
          <cell r="A10953">
            <v>12756795</v>
          </cell>
          <cell r="AD10953">
            <v>636</v>
          </cell>
        </row>
        <row r="10954">
          <cell r="A10954">
            <v>12459361</v>
          </cell>
          <cell r="AD10954">
            <v>250</v>
          </cell>
        </row>
        <row r="10955">
          <cell r="A10955">
            <v>13532885</v>
          </cell>
          <cell r="AD10955">
            <v>250</v>
          </cell>
        </row>
        <row r="10956">
          <cell r="A10956">
            <v>13535095</v>
          </cell>
          <cell r="AD10956">
            <v>250</v>
          </cell>
        </row>
        <row r="10957">
          <cell r="A10957">
            <v>12460166</v>
          </cell>
          <cell r="AD10957">
            <v>250</v>
          </cell>
        </row>
        <row r="10958">
          <cell r="A10958">
            <v>12795938</v>
          </cell>
          <cell r="AD10958">
            <v>250</v>
          </cell>
        </row>
        <row r="10959">
          <cell r="A10959">
            <v>12460210</v>
          </cell>
          <cell r="AD10959">
            <v>250</v>
          </cell>
        </row>
        <row r="10960">
          <cell r="A10960">
            <v>12795993</v>
          </cell>
          <cell r="AD10960">
            <v>250</v>
          </cell>
        </row>
        <row r="10961">
          <cell r="A10961">
            <v>13493294</v>
          </cell>
          <cell r="AD10961">
            <v>250</v>
          </cell>
        </row>
        <row r="10962">
          <cell r="A10962">
            <v>13714814</v>
          </cell>
          <cell r="AD10962">
            <v>250</v>
          </cell>
        </row>
        <row r="10963">
          <cell r="A10963">
            <v>12756083</v>
          </cell>
          <cell r="AD10963">
            <v>250</v>
          </cell>
        </row>
        <row r="10964">
          <cell r="A10964">
            <v>12751545</v>
          </cell>
          <cell r="AD10964">
            <v>250</v>
          </cell>
        </row>
        <row r="10965">
          <cell r="A10965">
            <v>12756093</v>
          </cell>
          <cell r="AD10965">
            <v>250</v>
          </cell>
        </row>
        <row r="10966">
          <cell r="A10966">
            <v>12795922</v>
          </cell>
          <cell r="AD10966">
            <v>250</v>
          </cell>
        </row>
        <row r="10967">
          <cell r="A10967">
            <v>12459830</v>
          </cell>
          <cell r="AD10967">
            <v>250</v>
          </cell>
        </row>
        <row r="10968">
          <cell r="A10968">
            <v>12459664</v>
          </cell>
          <cell r="AD10968">
            <v>250</v>
          </cell>
        </row>
        <row r="10969">
          <cell r="A10969">
            <v>12796013</v>
          </cell>
          <cell r="AD10969">
            <v>250</v>
          </cell>
        </row>
        <row r="10970">
          <cell r="A10970">
            <v>12753664</v>
          </cell>
          <cell r="AD10970">
            <v>250</v>
          </cell>
        </row>
        <row r="10971">
          <cell r="A10971">
            <v>12458903</v>
          </cell>
          <cell r="AD10971">
            <v>250</v>
          </cell>
        </row>
        <row r="10972">
          <cell r="A10972">
            <v>12756132</v>
          </cell>
          <cell r="AD10972">
            <v>250</v>
          </cell>
        </row>
        <row r="10973">
          <cell r="A10973">
            <v>13603076</v>
          </cell>
          <cell r="AD10973">
            <v>250</v>
          </cell>
        </row>
        <row r="10974">
          <cell r="A10974">
            <v>13599779</v>
          </cell>
          <cell r="AD10974">
            <v>250</v>
          </cell>
        </row>
        <row r="10975">
          <cell r="A10975">
            <v>12656501</v>
          </cell>
          <cell r="AD10975">
            <v>250</v>
          </cell>
        </row>
        <row r="10976">
          <cell r="A10976">
            <v>12796016</v>
          </cell>
          <cell r="AD10976">
            <v>250</v>
          </cell>
        </row>
        <row r="10977">
          <cell r="A10977">
            <v>12459738</v>
          </cell>
          <cell r="AD10977">
            <v>250</v>
          </cell>
        </row>
        <row r="10978">
          <cell r="A10978">
            <v>13490362</v>
          </cell>
          <cell r="AD10978">
            <v>250</v>
          </cell>
        </row>
        <row r="10979">
          <cell r="A10979">
            <v>12479609</v>
          </cell>
          <cell r="AD10979">
            <v>250</v>
          </cell>
        </row>
        <row r="10980">
          <cell r="A10980">
            <v>13691011</v>
          </cell>
          <cell r="AD10980">
            <v>250</v>
          </cell>
        </row>
        <row r="10981">
          <cell r="A10981">
            <v>13436971</v>
          </cell>
          <cell r="AD10981">
            <v>250</v>
          </cell>
        </row>
        <row r="10982">
          <cell r="A10982">
            <v>13407542</v>
          </cell>
          <cell r="AD10982">
            <v>250</v>
          </cell>
        </row>
        <row r="10983">
          <cell r="A10983">
            <v>12925882</v>
          </cell>
          <cell r="AD10983">
            <v>636</v>
          </cell>
        </row>
        <row r="10984">
          <cell r="A10984">
            <v>13407514</v>
          </cell>
          <cell r="AD10984">
            <v>250</v>
          </cell>
        </row>
        <row r="10985">
          <cell r="A10985">
            <v>13729549</v>
          </cell>
          <cell r="AD10985">
            <v>250</v>
          </cell>
        </row>
        <row r="10986">
          <cell r="A10986">
            <v>13435883</v>
          </cell>
          <cell r="AD10986">
            <v>250</v>
          </cell>
        </row>
        <row r="10987">
          <cell r="A10987">
            <v>12460039</v>
          </cell>
          <cell r="AD10987">
            <v>250</v>
          </cell>
        </row>
        <row r="10988">
          <cell r="A10988">
            <v>12459520</v>
          </cell>
          <cell r="AD10988">
            <v>250</v>
          </cell>
        </row>
        <row r="10989">
          <cell r="A10989">
            <v>13516677</v>
          </cell>
          <cell r="AD10989">
            <v>636</v>
          </cell>
        </row>
        <row r="10990">
          <cell r="A10990">
            <v>3644345</v>
          </cell>
          <cell r="AD10990">
            <v>250</v>
          </cell>
        </row>
        <row r="10991">
          <cell r="A10991">
            <v>13464461</v>
          </cell>
          <cell r="AD10991">
            <v>250</v>
          </cell>
        </row>
        <row r="10992">
          <cell r="A10992">
            <v>13454970</v>
          </cell>
          <cell r="AD10992">
            <v>250</v>
          </cell>
        </row>
        <row r="10993">
          <cell r="A10993">
            <v>13433641</v>
          </cell>
          <cell r="AD10993">
            <v>250</v>
          </cell>
        </row>
        <row r="10994">
          <cell r="A10994">
            <v>13434971</v>
          </cell>
          <cell r="AD10994">
            <v>250</v>
          </cell>
        </row>
        <row r="10995">
          <cell r="A10995">
            <v>13287512</v>
          </cell>
          <cell r="AD10995">
            <v>250</v>
          </cell>
        </row>
        <row r="10996">
          <cell r="A10996">
            <v>13255976</v>
          </cell>
          <cell r="AD10996">
            <v>250</v>
          </cell>
        </row>
        <row r="10997">
          <cell r="A10997">
            <v>13032070</v>
          </cell>
          <cell r="AD10997">
            <v>250</v>
          </cell>
        </row>
        <row r="10998">
          <cell r="A10998">
            <v>12809515</v>
          </cell>
          <cell r="AD10998">
            <v>250</v>
          </cell>
        </row>
        <row r="10999">
          <cell r="A10999">
            <v>12751949</v>
          </cell>
          <cell r="AD10999">
            <v>250</v>
          </cell>
        </row>
        <row r="11000">
          <cell r="A11000">
            <v>12656964</v>
          </cell>
          <cell r="AD11000">
            <v>250</v>
          </cell>
        </row>
        <row r="11001">
          <cell r="A11001">
            <v>12594335</v>
          </cell>
          <cell r="AD11001">
            <v>250</v>
          </cell>
        </row>
        <row r="11002">
          <cell r="A11002">
            <v>12623277</v>
          </cell>
          <cell r="AD11002">
            <v>250</v>
          </cell>
        </row>
        <row r="11003">
          <cell r="A11003">
            <v>12567964</v>
          </cell>
          <cell r="AD11003">
            <v>250</v>
          </cell>
        </row>
        <row r="11004">
          <cell r="A11004">
            <v>12539156</v>
          </cell>
          <cell r="AD11004">
            <v>250</v>
          </cell>
        </row>
        <row r="11005">
          <cell r="A11005">
            <v>12567963</v>
          </cell>
          <cell r="AD11005">
            <v>250</v>
          </cell>
        </row>
        <row r="11006">
          <cell r="A11006">
            <v>12567962</v>
          </cell>
          <cell r="AD11006">
            <v>250</v>
          </cell>
        </row>
        <row r="11007">
          <cell r="A11007">
            <v>12565601</v>
          </cell>
          <cell r="AD11007">
            <v>250</v>
          </cell>
        </row>
        <row r="11008">
          <cell r="A11008">
            <v>12539155</v>
          </cell>
          <cell r="AD11008">
            <v>250</v>
          </cell>
        </row>
        <row r="11009">
          <cell r="A11009">
            <v>12539154</v>
          </cell>
          <cell r="AD11009">
            <v>250</v>
          </cell>
        </row>
        <row r="11010">
          <cell r="A11010">
            <v>12553634</v>
          </cell>
          <cell r="AD11010">
            <v>250</v>
          </cell>
        </row>
        <row r="11011">
          <cell r="A11011">
            <v>12553632</v>
          </cell>
          <cell r="AD11011">
            <v>250</v>
          </cell>
        </row>
        <row r="11012">
          <cell r="A11012">
            <v>12536370</v>
          </cell>
          <cell r="AD11012">
            <v>250</v>
          </cell>
        </row>
        <row r="11013">
          <cell r="A11013">
            <v>12526731</v>
          </cell>
          <cell r="AD11013">
            <v>250</v>
          </cell>
        </row>
        <row r="11014">
          <cell r="A11014">
            <v>12526741</v>
          </cell>
          <cell r="AD11014">
            <v>250</v>
          </cell>
        </row>
        <row r="11015">
          <cell r="A11015">
            <v>12536361</v>
          </cell>
          <cell r="AD11015">
            <v>250</v>
          </cell>
        </row>
        <row r="11016">
          <cell r="A11016">
            <v>12538338</v>
          </cell>
          <cell r="AD11016">
            <v>250</v>
          </cell>
        </row>
        <row r="11017">
          <cell r="A11017">
            <v>12534405</v>
          </cell>
          <cell r="AD11017">
            <v>250</v>
          </cell>
        </row>
        <row r="11018">
          <cell r="A11018">
            <v>12526657</v>
          </cell>
          <cell r="AD11018">
            <v>250</v>
          </cell>
        </row>
        <row r="11019">
          <cell r="A11019">
            <v>12536287</v>
          </cell>
          <cell r="AD11019">
            <v>250</v>
          </cell>
        </row>
        <row r="11020">
          <cell r="A11020">
            <v>12584245</v>
          </cell>
          <cell r="AD11020">
            <v>250</v>
          </cell>
        </row>
        <row r="11021">
          <cell r="A11021">
            <v>12534289</v>
          </cell>
          <cell r="AD11021">
            <v>250</v>
          </cell>
        </row>
        <row r="11022">
          <cell r="A11022">
            <v>12553633</v>
          </cell>
          <cell r="AD11022">
            <v>250</v>
          </cell>
        </row>
        <row r="11023">
          <cell r="A11023">
            <v>12538025</v>
          </cell>
          <cell r="AD11023">
            <v>250</v>
          </cell>
        </row>
        <row r="11024">
          <cell r="A11024">
            <v>12534688</v>
          </cell>
          <cell r="AD11024">
            <v>250</v>
          </cell>
        </row>
        <row r="11025">
          <cell r="A11025">
            <v>12536255</v>
          </cell>
          <cell r="AD11025">
            <v>250</v>
          </cell>
        </row>
        <row r="11026">
          <cell r="A11026">
            <v>12534277</v>
          </cell>
          <cell r="AD11026">
            <v>250</v>
          </cell>
        </row>
        <row r="11027">
          <cell r="A11027">
            <v>12534263</v>
          </cell>
          <cell r="AD11027">
            <v>250</v>
          </cell>
        </row>
        <row r="11028">
          <cell r="A11028">
            <v>12534276</v>
          </cell>
          <cell r="AD11028">
            <v>250</v>
          </cell>
        </row>
        <row r="11029">
          <cell r="A11029">
            <v>12534252</v>
          </cell>
          <cell r="AD11029">
            <v>250</v>
          </cell>
        </row>
        <row r="11030">
          <cell r="A11030">
            <v>12526556</v>
          </cell>
          <cell r="AD11030">
            <v>250</v>
          </cell>
        </row>
        <row r="11031">
          <cell r="A11031">
            <v>12526555</v>
          </cell>
          <cell r="AD11031">
            <v>250</v>
          </cell>
        </row>
        <row r="11032">
          <cell r="A11032">
            <v>12534242</v>
          </cell>
          <cell r="AD11032">
            <v>250</v>
          </cell>
        </row>
        <row r="11033">
          <cell r="A11033">
            <v>12526491</v>
          </cell>
          <cell r="AD11033">
            <v>250</v>
          </cell>
        </row>
        <row r="11034">
          <cell r="A11034">
            <v>12526306</v>
          </cell>
          <cell r="AD11034">
            <v>250</v>
          </cell>
        </row>
        <row r="11035">
          <cell r="A11035">
            <v>12534005</v>
          </cell>
          <cell r="AD11035">
            <v>250</v>
          </cell>
        </row>
        <row r="11036">
          <cell r="A11036">
            <v>12526300</v>
          </cell>
          <cell r="AD11036">
            <v>250</v>
          </cell>
        </row>
        <row r="11037">
          <cell r="A11037">
            <v>13131196</v>
          </cell>
        </row>
        <row r="11038">
          <cell r="A11038">
            <v>13131597</v>
          </cell>
        </row>
        <row r="11039">
          <cell r="A11039">
            <v>13131591</v>
          </cell>
        </row>
        <row r="11040">
          <cell r="A11040">
            <v>13153288</v>
          </cell>
        </row>
        <row r="11041">
          <cell r="A11041">
            <v>10277849</v>
          </cell>
        </row>
        <row r="11042">
          <cell r="A11042">
            <v>10277852</v>
          </cell>
        </row>
        <row r="11043">
          <cell r="A11043">
            <v>10261325</v>
          </cell>
        </row>
        <row r="11044">
          <cell r="A11044">
            <v>2790461</v>
          </cell>
        </row>
        <row r="11045">
          <cell r="A11045">
            <v>8482672</v>
          </cell>
        </row>
        <row r="11046">
          <cell r="A11046">
            <v>8482675</v>
          </cell>
        </row>
        <row r="11047">
          <cell r="A11047">
            <v>10228693</v>
          </cell>
        </row>
        <row r="11048">
          <cell r="A11048">
            <v>8584220</v>
          </cell>
        </row>
        <row r="11049">
          <cell r="A11049">
            <v>10228673</v>
          </cell>
        </row>
        <row r="11050">
          <cell r="A11050">
            <v>10228685</v>
          </cell>
        </row>
        <row r="11051">
          <cell r="A11051">
            <v>10228689</v>
          </cell>
        </row>
        <row r="11052">
          <cell r="A11052">
            <v>8648413</v>
          </cell>
        </row>
        <row r="11053">
          <cell r="A11053">
            <v>9964288</v>
          </cell>
        </row>
        <row r="11054">
          <cell r="A11054">
            <v>9964293</v>
          </cell>
        </row>
        <row r="11055">
          <cell r="A11055">
            <v>13217943</v>
          </cell>
        </row>
        <row r="11056">
          <cell r="A11056">
            <v>8686694</v>
          </cell>
        </row>
        <row r="11057">
          <cell r="A11057">
            <v>8686698</v>
          </cell>
        </row>
        <row r="11058">
          <cell r="A11058">
            <v>8374201</v>
          </cell>
        </row>
        <row r="11059">
          <cell r="A11059">
            <v>8236696</v>
          </cell>
        </row>
        <row r="11060">
          <cell r="A11060">
            <v>10185218</v>
          </cell>
        </row>
        <row r="11061">
          <cell r="A11061">
            <v>9355449</v>
          </cell>
        </row>
        <row r="11062">
          <cell r="A11062">
            <v>9438877</v>
          </cell>
        </row>
        <row r="11063">
          <cell r="A11063">
            <v>8236564</v>
          </cell>
        </row>
        <row r="11064">
          <cell r="A11064">
            <v>9689883</v>
          </cell>
        </row>
        <row r="11065">
          <cell r="A11065">
            <v>9689873</v>
          </cell>
        </row>
        <row r="11066">
          <cell r="A11066">
            <v>9689876</v>
          </cell>
        </row>
        <row r="11067">
          <cell r="A11067">
            <v>2793325</v>
          </cell>
        </row>
        <row r="11068">
          <cell r="A11068">
            <v>11399075</v>
          </cell>
        </row>
        <row r="11069">
          <cell r="A11069">
            <v>13333522</v>
          </cell>
        </row>
        <row r="11070">
          <cell r="A11070">
            <v>12447647</v>
          </cell>
        </row>
        <row r="11071">
          <cell r="A11071">
            <v>8972494</v>
          </cell>
        </row>
        <row r="11072">
          <cell r="A11072">
            <v>8972497</v>
          </cell>
        </row>
        <row r="11073">
          <cell r="A11073">
            <v>12119469</v>
          </cell>
        </row>
        <row r="11074">
          <cell r="A11074">
            <v>12335062</v>
          </cell>
        </row>
        <row r="11075">
          <cell r="A11075">
            <v>9177066</v>
          </cell>
        </row>
        <row r="11076">
          <cell r="A11076">
            <v>10294406</v>
          </cell>
        </row>
        <row r="11077">
          <cell r="A11077">
            <v>9517876</v>
          </cell>
        </row>
        <row r="11078">
          <cell r="A11078">
            <v>8972500</v>
          </cell>
        </row>
        <row r="11079">
          <cell r="A11079">
            <v>9582634</v>
          </cell>
        </row>
        <row r="11080">
          <cell r="A11080">
            <v>12338278</v>
          </cell>
        </row>
        <row r="11081">
          <cell r="A11081">
            <v>10391641</v>
          </cell>
        </row>
        <row r="11082">
          <cell r="A11082">
            <v>9582637</v>
          </cell>
        </row>
        <row r="11083">
          <cell r="A11083">
            <v>9177069</v>
          </cell>
        </row>
        <row r="11084">
          <cell r="A11084">
            <v>9571640</v>
          </cell>
        </row>
        <row r="11085">
          <cell r="A11085">
            <v>12959250</v>
          </cell>
        </row>
        <row r="11086">
          <cell r="A11086">
            <v>9737692</v>
          </cell>
        </row>
        <row r="11087">
          <cell r="A11087">
            <v>9582640</v>
          </cell>
        </row>
        <row r="11088">
          <cell r="A11088">
            <v>9177072</v>
          </cell>
        </row>
        <row r="11089">
          <cell r="A11089">
            <v>10649072</v>
          </cell>
        </row>
        <row r="11090">
          <cell r="A11090">
            <v>10634988</v>
          </cell>
        </row>
        <row r="11091">
          <cell r="A11091">
            <v>12512542</v>
          </cell>
        </row>
        <row r="11092">
          <cell r="A11092">
            <v>13053952</v>
          </cell>
        </row>
        <row r="11093">
          <cell r="A11093">
            <v>8133271</v>
          </cell>
        </row>
        <row r="11094">
          <cell r="A11094">
            <v>7912757</v>
          </cell>
        </row>
        <row r="11095">
          <cell r="A11095">
            <v>12616066</v>
          </cell>
        </row>
        <row r="11096">
          <cell r="A11096">
            <v>10387638</v>
          </cell>
        </row>
        <row r="11097">
          <cell r="A11097">
            <v>13261099</v>
          </cell>
        </row>
        <row r="11098">
          <cell r="A11098">
            <v>10106660</v>
          </cell>
        </row>
        <row r="11099">
          <cell r="A11099">
            <v>13347054</v>
          </cell>
        </row>
        <row r="11100">
          <cell r="A11100">
            <v>9401259</v>
          </cell>
        </row>
        <row r="11101">
          <cell r="A11101">
            <v>9356360</v>
          </cell>
        </row>
        <row r="11102">
          <cell r="A11102">
            <v>8918899</v>
          </cell>
        </row>
        <row r="11103">
          <cell r="A11103">
            <v>9140958</v>
          </cell>
        </row>
        <row r="11104">
          <cell r="A11104">
            <v>13044639</v>
          </cell>
        </row>
        <row r="11105">
          <cell r="A11105">
            <v>13044931</v>
          </cell>
        </row>
        <row r="11106">
          <cell r="A11106">
            <v>9549882</v>
          </cell>
        </row>
        <row r="11107">
          <cell r="A11107">
            <v>12809574</v>
          </cell>
        </row>
        <row r="11108">
          <cell r="A11108">
            <v>8648811</v>
          </cell>
        </row>
        <row r="11109">
          <cell r="A11109">
            <v>7968533</v>
          </cell>
        </row>
        <row r="11110">
          <cell r="A11110">
            <v>8029142</v>
          </cell>
        </row>
        <row r="11111">
          <cell r="A11111">
            <v>12836931</v>
          </cell>
        </row>
        <row r="11112">
          <cell r="A11112">
            <v>9383828</v>
          </cell>
        </row>
        <row r="11113">
          <cell r="A11113">
            <v>9364444</v>
          </cell>
        </row>
        <row r="11114">
          <cell r="A11114">
            <v>8597772</v>
          </cell>
        </row>
        <row r="11115">
          <cell r="A11115">
            <v>8015208</v>
          </cell>
        </row>
        <row r="11116">
          <cell r="A11116">
            <v>8029145</v>
          </cell>
        </row>
        <row r="11117">
          <cell r="A11117">
            <v>12860701</v>
          </cell>
        </row>
        <row r="11118">
          <cell r="A11118">
            <v>10619028</v>
          </cell>
        </row>
        <row r="11119">
          <cell r="A11119">
            <v>9364441</v>
          </cell>
        </row>
        <row r="11120">
          <cell r="A11120">
            <v>10146154</v>
          </cell>
        </row>
        <row r="11121">
          <cell r="A11121">
            <v>9319185</v>
          </cell>
        </row>
        <row r="11122">
          <cell r="A11122">
            <v>10143287</v>
          </cell>
        </row>
        <row r="11123">
          <cell r="A11123">
            <v>9624545</v>
          </cell>
        </row>
        <row r="11124">
          <cell r="A11124">
            <v>12500026</v>
          </cell>
        </row>
        <row r="11125">
          <cell r="A11125">
            <v>13125181</v>
          </cell>
        </row>
        <row r="11126">
          <cell r="A11126">
            <v>10655024</v>
          </cell>
        </row>
        <row r="11127">
          <cell r="A11127">
            <v>8873657</v>
          </cell>
        </row>
        <row r="11128">
          <cell r="A11128">
            <v>10127817</v>
          </cell>
        </row>
        <row r="11129">
          <cell r="A11129">
            <v>9342916</v>
          </cell>
        </row>
        <row r="11130">
          <cell r="A11130">
            <v>9342919</v>
          </cell>
        </row>
        <row r="11131">
          <cell r="A11131">
            <v>13333872</v>
          </cell>
        </row>
        <row r="11132">
          <cell r="A11132">
            <v>11803082</v>
          </cell>
        </row>
        <row r="11133">
          <cell r="A11133">
            <v>12534265</v>
          </cell>
        </row>
        <row r="11134">
          <cell r="A11134">
            <v>12453075</v>
          </cell>
        </row>
        <row r="11135">
          <cell r="A11135">
            <v>8649486</v>
          </cell>
        </row>
        <row r="11136">
          <cell r="A11136">
            <v>8649489</v>
          </cell>
        </row>
        <row r="11137">
          <cell r="A11137">
            <v>13219011</v>
          </cell>
        </row>
        <row r="11138">
          <cell r="A11138">
            <v>8236600</v>
          </cell>
        </row>
        <row r="11139">
          <cell r="A11139">
            <v>12512238</v>
          </cell>
        </row>
        <row r="11140">
          <cell r="A11140">
            <v>11797436</v>
          </cell>
        </row>
        <row r="11141">
          <cell r="A11141">
            <v>12448148</v>
          </cell>
        </row>
        <row r="11142">
          <cell r="A11142">
            <v>11419171</v>
          </cell>
        </row>
        <row r="11143">
          <cell r="A11143">
            <v>8499940</v>
          </cell>
        </row>
        <row r="11144">
          <cell r="A11144">
            <v>8499944</v>
          </cell>
        </row>
        <row r="11145">
          <cell r="A11145">
            <v>9387752</v>
          </cell>
        </row>
        <row r="11146">
          <cell r="A11146">
            <v>9387748</v>
          </cell>
        </row>
        <row r="11147">
          <cell r="A11147">
            <v>13052148</v>
          </cell>
        </row>
        <row r="11148">
          <cell r="A11148">
            <v>13051533</v>
          </cell>
        </row>
        <row r="11149">
          <cell r="A11149">
            <v>8634395</v>
          </cell>
        </row>
        <row r="11150">
          <cell r="A11150">
            <v>9398731</v>
          </cell>
        </row>
        <row r="11151">
          <cell r="A11151">
            <v>8972149</v>
          </cell>
        </row>
        <row r="11152">
          <cell r="A11152">
            <v>8015214</v>
          </cell>
        </row>
        <row r="11153">
          <cell r="A11153">
            <v>9582593</v>
          </cell>
        </row>
        <row r="11154">
          <cell r="A11154">
            <v>13125274</v>
          </cell>
        </row>
        <row r="11155">
          <cell r="A11155">
            <v>9624724</v>
          </cell>
        </row>
        <row r="11156">
          <cell r="A11156">
            <v>10619042</v>
          </cell>
        </row>
        <row r="11157">
          <cell r="A11157">
            <v>13085616</v>
          </cell>
        </row>
        <row r="11158">
          <cell r="A11158">
            <v>12850647</v>
          </cell>
        </row>
        <row r="11159">
          <cell r="A11159">
            <v>9364452</v>
          </cell>
        </row>
        <row r="11160">
          <cell r="A11160">
            <v>9582580</v>
          </cell>
        </row>
        <row r="11161">
          <cell r="A11161">
            <v>10635124</v>
          </cell>
        </row>
        <row r="11162">
          <cell r="A11162">
            <v>8216606</v>
          </cell>
        </row>
        <row r="11163">
          <cell r="A11163">
            <v>8634398</v>
          </cell>
        </row>
        <row r="11164">
          <cell r="A11164">
            <v>9582576</v>
          </cell>
        </row>
        <row r="11165">
          <cell r="A11165">
            <v>13085406</v>
          </cell>
        </row>
        <row r="11166">
          <cell r="A11166">
            <v>12634209</v>
          </cell>
        </row>
        <row r="11167">
          <cell r="A11167">
            <v>8632627</v>
          </cell>
        </row>
        <row r="11168">
          <cell r="A11168">
            <v>9342943</v>
          </cell>
        </row>
        <row r="11169">
          <cell r="A11169">
            <v>9342946</v>
          </cell>
        </row>
        <row r="11170">
          <cell r="A11170">
            <v>13320655</v>
          </cell>
        </row>
        <row r="11171">
          <cell r="A11171">
            <v>7968536</v>
          </cell>
        </row>
        <row r="11172">
          <cell r="A11172">
            <v>8133277</v>
          </cell>
        </row>
        <row r="11173">
          <cell r="A11173">
            <v>12537923</v>
          </cell>
        </row>
        <row r="11174">
          <cell r="A11174">
            <v>10109392</v>
          </cell>
        </row>
        <row r="11175">
          <cell r="A11175">
            <v>10109403</v>
          </cell>
        </row>
        <row r="11176">
          <cell r="A11176">
            <v>9090275</v>
          </cell>
        </row>
        <row r="11177">
          <cell r="A11177">
            <v>8679923</v>
          </cell>
        </row>
        <row r="11178">
          <cell r="A11178">
            <v>9036870</v>
          </cell>
        </row>
        <row r="11179">
          <cell r="A11179">
            <v>9036866</v>
          </cell>
        </row>
        <row r="11180">
          <cell r="A11180">
            <v>8567416</v>
          </cell>
        </row>
        <row r="11181">
          <cell r="A11181">
            <v>8270607</v>
          </cell>
        </row>
        <row r="11182">
          <cell r="A11182">
            <v>8270610</v>
          </cell>
        </row>
        <row r="11183">
          <cell r="A11183">
            <v>8270613</v>
          </cell>
        </row>
        <row r="11184">
          <cell r="A11184">
            <v>13150614</v>
          </cell>
        </row>
        <row r="11185">
          <cell r="A11185">
            <v>8270616</v>
          </cell>
        </row>
        <row r="11186">
          <cell r="A11186">
            <v>8270619</v>
          </cell>
        </row>
        <row r="11187">
          <cell r="A11187">
            <v>8270622</v>
          </cell>
        </row>
        <row r="11188">
          <cell r="A11188">
            <v>13131647</v>
          </cell>
        </row>
        <row r="11189">
          <cell r="A11189">
            <v>13131651</v>
          </cell>
        </row>
        <row r="11190">
          <cell r="A11190">
            <v>8270625</v>
          </cell>
        </row>
        <row r="11191">
          <cell r="A11191">
            <v>8270628</v>
          </cell>
        </row>
        <row r="11192">
          <cell r="A11192">
            <v>8270631</v>
          </cell>
        </row>
        <row r="11193">
          <cell r="A11193">
            <v>8126619</v>
          </cell>
        </row>
        <row r="11194">
          <cell r="A11194">
            <v>8126623</v>
          </cell>
        </row>
        <row r="11195">
          <cell r="A11195">
            <v>8126626</v>
          </cell>
        </row>
        <row r="11196">
          <cell r="A11196">
            <v>8126629</v>
          </cell>
        </row>
        <row r="11197">
          <cell r="A11197">
            <v>8126632</v>
          </cell>
        </row>
        <row r="11198">
          <cell r="A11198">
            <v>12614439</v>
          </cell>
        </row>
        <row r="11199">
          <cell r="A11199">
            <v>10108604</v>
          </cell>
        </row>
        <row r="11200">
          <cell r="A11200">
            <v>10106903</v>
          </cell>
        </row>
        <row r="11201">
          <cell r="A11201">
            <v>10106906</v>
          </cell>
        </row>
        <row r="11202">
          <cell r="A11202">
            <v>13315497</v>
          </cell>
        </row>
        <row r="11203">
          <cell r="A11203">
            <v>13332890</v>
          </cell>
        </row>
        <row r="11204">
          <cell r="A11204">
            <v>8649076</v>
          </cell>
        </row>
        <row r="11205">
          <cell r="A11205">
            <v>10645485</v>
          </cell>
        </row>
        <row r="11206">
          <cell r="A11206">
            <v>9517922</v>
          </cell>
        </row>
        <row r="11207">
          <cell r="A11207">
            <v>9050606</v>
          </cell>
        </row>
        <row r="11208">
          <cell r="A11208">
            <v>8200788</v>
          </cell>
        </row>
        <row r="11209">
          <cell r="A11209">
            <v>13084035</v>
          </cell>
        </row>
        <row r="11210">
          <cell r="A11210">
            <v>9337639</v>
          </cell>
        </row>
        <row r="11211">
          <cell r="A11211">
            <v>10387985</v>
          </cell>
        </row>
        <row r="11212">
          <cell r="A11212">
            <v>8597434</v>
          </cell>
        </row>
        <row r="11213">
          <cell r="A11213">
            <v>8236688</v>
          </cell>
        </row>
        <row r="11214">
          <cell r="A11214">
            <v>8647888</v>
          </cell>
        </row>
        <row r="11215">
          <cell r="A11215">
            <v>10386690</v>
          </cell>
        </row>
        <row r="11216">
          <cell r="A11216">
            <v>10391960</v>
          </cell>
        </row>
        <row r="11217">
          <cell r="A11217">
            <v>8016973</v>
          </cell>
        </row>
        <row r="11218">
          <cell r="A11218">
            <v>10619048</v>
          </cell>
        </row>
        <row r="11219">
          <cell r="A11219">
            <v>9627428</v>
          </cell>
        </row>
        <row r="11220">
          <cell r="A11220">
            <v>13270502</v>
          </cell>
        </row>
        <row r="11221">
          <cell r="A11221">
            <v>9182844</v>
          </cell>
        </row>
        <row r="11222">
          <cell r="A11222">
            <v>12850302</v>
          </cell>
        </row>
        <row r="11223">
          <cell r="A11223">
            <v>12872247</v>
          </cell>
        </row>
        <row r="11224">
          <cell r="A11224">
            <v>13315617</v>
          </cell>
        </row>
        <row r="11225">
          <cell r="A11225">
            <v>11399084</v>
          </cell>
        </row>
        <row r="11226">
          <cell r="A11226">
            <v>8632621</v>
          </cell>
        </row>
        <row r="11227">
          <cell r="A11227">
            <v>12534282</v>
          </cell>
        </row>
        <row r="11228">
          <cell r="A11228">
            <v>9343379</v>
          </cell>
        </row>
        <row r="11229">
          <cell r="A11229">
            <v>9343383</v>
          </cell>
        </row>
        <row r="11230">
          <cell r="A11230">
            <v>12614547</v>
          </cell>
        </row>
        <row r="11231">
          <cell r="A11231">
            <v>12611467</v>
          </cell>
        </row>
        <row r="11232">
          <cell r="A11232">
            <v>12484294</v>
          </cell>
        </row>
        <row r="11233">
          <cell r="A11233">
            <v>11807008</v>
          </cell>
        </row>
        <row r="11234">
          <cell r="A11234">
            <v>12511506</v>
          </cell>
        </row>
        <row r="11235">
          <cell r="A11235">
            <v>11803171</v>
          </cell>
        </row>
        <row r="11236">
          <cell r="A11236">
            <v>8137040</v>
          </cell>
        </row>
        <row r="11237">
          <cell r="A11237">
            <v>8873598</v>
          </cell>
        </row>
        <row r="11238">
          <cell r="A11238">
            <v>10793342</v>
          </cell>
        </row>
        <row r="11239">
          <cell r="A11239">
            <v>12185459</v>
          </cell>
        </row>
        <row r="11240">
          <cell r="A11240">
            <v>9288893</v>
          </cell>
        </row>
        <row r="11241">
          <cell r="A11241">
            <v>9288890</v>
          </cell>
        </row>
        <row r="11242">
          <cell r="A11242">
            <v>9694444</v>
          </cell>
        </row>
        <row r="11243">
          <cell r="A11243">
            <v>8653182</v>
          </cell>
        </row>
        <row r="11244">
          <cell r="A11244">
            <v>8236594</v>
          </cell>
        </row>
        <row r="11245">
          <cell r="A11245">
            <v>10297011</v>
          </cell>
        </row>
        <row r="11246">
          <cell r="A11246">
            <v>9322800</v>
          </cell>
        </row>
        <row r="11247">
          <cell r="A11247">
            <v>10649069</v>
          </cell>
        </row>
        <row r="11248">
          <cell r="A11248">
            <v>9009823</v>
          </cell>
        </row>
        <row r="11249">
          <cell r="A11249">
            <v>8188004</v>
          </cell>
        </row>
        <row r="11250">
          <cell r="A11250">
            <v>10391964</v>
          </cell>
        </row>
        <row r="11251">
          <cell r="A11251">
            <v>8934801</v>
          </cell>
        </row>
        <row r="11252">
          <cell r="A11252">
            <v>9050547</v>
          </cell>
        </row>
        <row r="11253">
          <cell r="A11253">
            <v>8017006</v>
          </cell>
        </row>
        <row r="11254">
          <cell r="A11254">
            <v>8048097</v>
          </cell>
        </row>
        <row r="11255">
          <cell r="A11255">
            <v>9627502</v>
          </cell>
        </row>
        <row r="11256">
          <cell r="A11256">
            <v>8648419</v>
          </cell>
        </row>
        <row r="11257">
          <cell r="A11257">
            <v>9355914</v>
          </cell>
        </row>
        <row r="11258">
          <cell r="A11258">
            <v>8597360</v>
          </cell>
        </row>
        <row r="11259">
          <cell r="A11259">
            <v>9008749</v>
          </cell>
        </row>
        <row r="11260">
          <cell r="A11260">
            <v>9517937</v>
          </cell>
        </row>
        <row r="11261">
          <cell r="A11261">
            <v>8200791</v>
          </cell>
        </row>
        <row r="11262">
          <cell r="A11262">
            <v>12854373</v>
          </cell>
        </row>
        <row r="11263">
          <cell r="A11263">
            <v>12845472</v>
          </cell>
        </row>
        <row r="11264">
          <cell r="A11264">
            <v>8236609</v>
          </cell>
        </row>
        <row r="11265">
          <cell r="A11265">
            <v>13123473</v>
          </cell>
        </row>
        <row r="11266">
          <cell r="A11266">
            <v>13270516</v>
          </cell>
        </row>
        <row r="11267">
          <cell r="A11267">
            <v>10619068</v>
          </cell>
        </row>
        <row r="11268">
          <cell r="A11268">
            <v>9356001</v>
          </cell>
        </row>
        <row r="11269">
          <cell r="A11269">
            <v>12876417</v>
          </cell>
        </row>
        <row r="11270">
          <cell r="A11270">
            <v>8075641</v>
          </cell>
        </row>
        <row r="11271">
          <cell r="A11271">
            <v>8632593</v>
          </cell>
        </row>
        <row r="11272">
          <cell r="A11272">
            <v>9343413</v>
          </cell>
        </row>
        <row r="11273">
          <cell r="A11273">
            <v>9343409</v>
          </cell>
        </row>
        <row r="11274">
          <cell r="A11274">
            <v>12614615</v>
          </cell>
        </row>
        <row r="11275">
          <cell r="A11275">
            <v>8137073</v>
          </cell>
        </row>
        <row r="11276">
          <cell r="A11276">
            <v>10104801</v>
          </cell>
        </row>
        <row r="11277">
          <cell r="A11277">
            <v>11797480</v>
          </cell>
        </row>
        <row r="11278">
          <cell r="A11278">
            <v>12449154</v>
          </cell>
        </row>
        <row r="11279">
          <cell r="A11279">
            <v>12512265</v>
          </cell>
        </row>
        <row r="11280">
          <cell r="A11280">
            <v>7912789</v>
          </cell>
        </row>
        <row r="11281">
          <cell r="A11281">
            <v>8675263</v>
          </cell>
        </row>
        <row r="11282">
          <cell r="A11282">
            <v>13326831</v>
          </cell>
        </row>
        <row r="11283">
          <cell r="A11283">
            <v>8587926</v>
          </cell>
        </row>
        <row r="11284">
          <cell r="A11284">
            <v>8587916</v>
          </cell>
        </row>
        <row r="11285">
          <cell r="A11285">
            <v>8587884</v>
          </cell>
        </row>
        <row r="11286">
          <cell r="A11286">
            <v>8587957</v>
          </cell>
        </row>
        <row r="11287">
          <cell r="A11287">
            <v>8655785</v>
          </cell>
        </row>
        <row r="11288">
          <cell r="A11288">
            <v>8846697</v>
          </cell>
        </row>
        <row r="11289">
          <cell r="A11289">
            <v>8846692</v>
          </cell>
        </row>
        <row r="11290">
          <cell r="A11290">
            <v>8846680</v>
          </cell>
        </row>
        <row r="11291">
          <cell r="A11291">
            <v>8482644</v>
          </cell>
        </row>
        <row r="11292">
          <cell r="A11292">
            <v>8846702</v>
          </cell>
        </row>
        <row r="11293">
          <cell r="A11293">
            <v>10099431</v>
          </cell>
        </row>
        <row r="11294">
          <cell r="A11294">
            <v>8011170</v>
          </cell>
        </row>
        <row r="11295">
          <cell r="A11295">
            <v>9288911</v>
          </cell>
        </row>
        <row r="11296">
          <cell r="A11296">
            <v>9794072</v>
          </cell>
        </row>
        <row r="11297">
          <cell r="A11297">
            <v>9793787</v>
          </cell>
        </row>
        <row r="11298">
          <cell r="A11298">
            <v>10099468</v>
          </cell>
        </row>
        <row r="11299">
          <cell r="A11299">
            <v>8846687</v>
          </cell>
        </row>
        <row r="11300">
          <cell r="A11300">
            <v>9772757</v>
          </cell>
        </row>
        <row r="11301">
          <cell r="A11301">
            <v>8741152</v>
          </cell>
        </row>
        <row r="11302">
          <cell r="A11302">
            <v>8695017</v>
          </cell>
        </row>
        <row r="11303">
          <cell r="A11303">
            <v>12574559</v>
          </cell>
        </row>
        <row r="11304">
          <cell r="A11304">
            <v>10100111</v>
          </cell>
        </row>
        <row r="11305">
          <cell r="A11305">
            <v>10100105</v>
          </cell>
        </row>
        <row r="11306">
          <cell r="A11306">
            <v>9621041</v>
          </cell>
        </row>
        <row r="11307">
          <cell r="A11307">
            <v>2790707</v>
          </cell>
        </row>
        <row r="11308">
          <cell r="A11308">
            <v>13251289</v>
          </cell>
        </row>
        <row r="11309">
          <cell r="A11309">
            <v>9881683</v>
          </cell>
        </row>
        <row r="11310">
          <cell r="A11310">
            <v>10417387</v>
          </cell>
        </row>
        <row r="11311">
          <cell r="A11311">
            <v>10164154</v>
          </cell>
        </row>
        <row r="11312">
          <cell r="A11312">
            <v>13439795</v>
          </cell>
        </row>
        <row r="11313">
          <cell r="A11313">
            <v>9694476</v>
          </cell>
        </row>
        <row r="11314">
          <cell r="A11314">
            <v>9793791</v>
          </cell>
        </row>
        <row r="11315">
          <cell r="A11315">
            <v>10075008</v>
          </cell>
        </row>
        <row r="11316">
          <cell r="A11316">
            <v>2792526</v>
          </cell>
        </row>
        <row r="11317">
          <cell r="A11317">
            <v>2791385</v>
          </cell>
        </row>
        <row r="11318">
          <cell r="A11318">
            <v>2792289</v>
          </cell>
        </row>
        <row r="11319">
          <cell r="A11319">
            <v>2791715</v>
          </cell>
        </row>
        <row r="11320">
          <cell r="A11320">
            <v>2793075</v>
          </cell>
        </row>
        <row r="11321">
          <cell r="A11321">
            <v>2790656</v>
          </cell>
        </row>
        <row r="11322">
          <cell r="A11322">
            <v>2790522</v>
          </cell>
        </row>
        <row r="11323">
          <cell r="A11323">
            <v>2791236</v>
          </cell>
        </row>
        <row r="11324">
          <cell r="A11324">
            <v>2791434</v>
          </cell>
        </row>
        <row r="11325">
          <cell r="A11325">
            <v>9393266</v>
          </cell>
        </row>
        <row r="11326">
          <cell r="A11326">
            <v>9393272</v>
          </cell>
        </row>
        <row r="11327">
          <cell r="A11327">
            <v>2792700</v>
          </cell>
        </row>
        <row r="11328">
          <cell r="A11328">
            <v>10680182</v>
          </cell>
        </row>
        <row r="11329">
          <cell r="A11329">
            <v>10680185</v>
          </cell>
        </row>
        <row r="11330">
          <cell r="A11330">
            <v>10735870</v>
          </cell>
        </row>
        <row r="11331">
          <cell r="A11331">
            <v>2790726</v>
          </cell>
        </row>
        <row r="11332">
          <cell r="A11332">
            <v>2790226</v>
          </cell>
        </row>
        <row r="11333">
          <cell r="A11333">
            <v>2790898</v>
          </cell>
        </row>
        <row r="11334">
          <cell r="A11334">
            <v>7890154</v>
          </cell>
        </row>
        <row r="11335">
          <cell r="A11335">
            <v>7890155</v>
          </cell>
        </row>
        <row r="11336">
          <cell r="A11336">
            <v>2792481</v>
          </cell>
        </row>
        <row r="11337">
          <cell r="A11337">
            <v>7890164</v>
          </cell>
        </row>
        <row r="11338">
          <cell r="A11338">
            <v>8920280</v>
          </cell>
        </row>
        <row r="11339">
          <cell r="A11339">
            <v>9438155</v>
          </cell>
        </row>
        <row r="11340">
          <cell r="A11340">
            <v>10564062</v>
          </cell>
        </row>
        <row r="11341">
          <cell r="A11341">
            <v>10564238</v>
          </cell>
        </row>
        <row r="11342">
          <cell r="A11342">
            <v>10609045</v>
          </cell>
        </row>
        <row r="11343">
          <cell r="A11343">
            <v>2792739</v>
          </cell>
        </row>
        <row r="11344">
          <cell r="A11344">
            <v>2792265</v>
          </cell>
        </row>
        <row r="11345">
          <cell r="A11345">
            <v>2790423</v>
          </cell>
        </row>
        <row r="11346">
          <cell r="A11346">
            <v>2793087</v>
          </cell>
        </row>
        <row r="11347">
          <cell r="A11347">
            <v>7890206</v>
          </cell>
        </row>
        <row r="11348">
          <cell r="A11348">
            <v>7989894</v>
          </cell>
        </row>
        <row r="11349">
          <cell r="A11349">
            <v>2791358</v>
          </cell>
        </row>
        <row r="11350">
          <cell r="A11350">
            <v>2793171</v>
          </cell>
        </row>
        <row r="11351">
          <cell r="A11351">
            <v>7444737</v>
          </cell>
        </row>
        <row r="11352">
          <cell r="A11352">
            <v>2790449</v>
          </cell>
        </row>
        <row r="11353">
          <cell r="A11353">
            <v>7891597</v>
          </cell>
        </row>
        <row r="11354">
          <cell r="A11354">
            <v>8725976</v>
          </cell>
        </row>
        <row r="11355">
          <cell r="A11355">
            <v>11603031</v>
          </cell>
        </row>
        <row r="11356">
          <cell r="A11356">
            <v>9308174</v>
          </cell>
        </row>
        <row r="11357">
          <cell r="A11357">
            <v>9556472</v>
          </cell>
        </row>
        <row r="11358">
          <cell r="A11358">
            <v>9881343</v>
          </cell>
        </row>
        <row r="11359">
          <cell r="A11359">
            <v>9308177</v>
          </cell>
        </row>
        <row r="11360">
          <cell r="A11360">
            <v>2790542</v>
          </cell>
        </row>
        <row r="11361">
          <cell r="A11361">
            <v>2790319</v>
          </cell>
        </row>
        <row r="11362">
          <cell r="A11362">
            <v>9949263</v>
          </cell>
        </row>
        <row r="11363">
          <cell r="A11363">
            <v>9949259</v>
          </cell>
        </row>
        <row r="11364">
          <cell r="A11364">
            <v>9949268</v>
          </cell>
        </row>
        <row r="11365">
          <cell r="A11365">
            <v>9949165</v>
          </cell>
        </row>
        <row r="11366">
          <cell r="A11366">
            <v>9949151</v>
          </cell>
        </row>
        <row r="11367">
          <cell r="A11367">
            <v>8482685</v>
          </cell>
        </row>
        <row r="11368">
          <cell r="A11368">
            <v>8482678</v>
          </cell>
        </row>
        <row r="11369">
          <cell r="A11369">
            <v>12702535</v>
          </cell>
        </row>
        <row r="11370">
          <cell r="A11370">
            <v>8947976</v>
          </cell>
        </row>
        <row r="11371">
          <cell r="A11371">
            <v>2791045</v>
          </cell>
        </row>
        <row r="11372">
          <cell r="A11372">
            <v>11877041</v>
          </cell>
        </row>
        <row r="11373">
          <cell r="A11373">
            <v>11573028</v>
          </cell>
        </row>
        <row r="11374">
          <cell r="A11374">
            <v>10391650</v>
          </cell>
        </row>
        <row r="11375">
          <cell r="A11375">
            <v>12350493</v>
          </cell>
        </row>
        <row r="11376">
          <cell r="A11376">
            <v>9346691</v>
          </cell>
        </row>
        <row r="11377">
          <cell r="A11377">
            <v>9180145</v>
          </cell>
        </row>
        <row r="11378">
          <cell r="A11378">
            <v>9881349</v>
          </cell>
        </row>
        <row r="11379">
          <cell r="A11379">
            <v>10688150</v>
          </cell>
        </row>
        <row r="11380">
          <cell r="A11380">
            <v>10649104</v>
          </cell>
        </row>
        <row r="11381">
          <cell r="A11381">
            <v>2793285</v>
          </cell>
        </row>
        <row r="11382">
          <cell r="A11382">
            <v>2790046</v>
          </cell>
        </row>
        <row r="11383">
          <cell r="A11383">
            <v>2792951</v>
          </cell>
        </row>
        <row r="11384">
          <cell r="A11384">
            <v>2792975</v>
          </cell>
        </row>
        <row r="11385">
          <cell r="A11385">
            <v>2790126</v>
          </cell>
        </row>
        <row r="11386">
          <cell r="A11386">
            <v>2791716</v>
          </cell>
        </row>
        <row r="11387">
          <cell r="A11387">
            <v>2790428</v>
          </cell>
        </row>
        <row r="11388">
          <cell r="A11388">
            <v>2792318</v>
          </cell>
        </row>
        <row r="11389">
          <cell r="A11389">
            <v>7890477</v>
          </cell>
        </row>
        <row r="11390">
          <cell r="A11390">
            <v>2790380</v>
          </cell>
        </row>
        <row r="11391">
          <cell r="A11391">
            <v>2791383</v>
          </cell>
        </row>
        <row r="11392">
          <cell r="A11392">
            <v>13042836</v>
          </cell>
        </row>
        <row r="11393">
          <cell r="A11393">
            <v>2792720</v>
          </cell>
        </row>
        <row r="11394">
          <cell r="A11394">
            <v>7890502</v>
          </cell>
        </row>
        <row r="11395">
          <cell r="A11395">
            <v>7762554</v>
          </cell>
        </row>
        <row r="11396">
          <cell r="A11396">
            <v>2791907</v>
          </cell>
        </row>
        <row r="11397">
          <cell r="A11397">
            <v>2793279</v>
          </cell>
        </row>
        <row r="11398">
          <cell r="A11398">
            <v>2792049</v>
          </cell>
        </row>
        <row r="11399">
          <cell r="A11399">
            <v>2791338</v>
          </cell>
        </row>
        <row r="11400">
          <cell r="A11400">
            <v>2791182</v>
          </cell>
        </row>
        <row r="11401">
          <cell r="A11401">
            <v>9287112</v>
          </cell>
        </row>
        <row r="11402">
          <cell r="A11402">
            <v>9387730</v>
          </cell>
        </row>
        <row r="11403">
          <cell r="A11403">
            <v>3060317</v>
          </cell>
        </row>
        <row r="11404">
          <cell r="A11404">
            <v>9182611</v>
          </cell>
        </row>
        <row r="11405">
          <cell r="A11405">
            <v>2792769</v>
          </cell>
        </row>
        <row r="11406">
          <cell r="A11406">
            <v>8726446</v>
          </cell>
        </row>
        <row r="11407">
          <cell r="A11407">
            <v>13400880</v>
          </cell>
        </row>
        <row r="11408">
          <cell r="A11408">
            <v>9582324</v>
          </cell>
        </row>
        <row r="11409">
          <cell r="A11409">
            <v>9576826</v>
          </cell>
        </row>
        <row r="11410">
          <cell r="A11410">
            <v>12526456</v>
          </cell>
        </row>
        <row r="11411">
          <cell r="A11411">
            <v>9881419</v>
          </cell>
        </row>
        <row r="11412">
          <cell r="A11412">
            <v>10295211</v>
          </cell>
        </row>
        <row r="11413">
          <cell r="A11413">
            <v>2793133</v>
          </cell>
        </row>
        <row r="11414">
          <cell r="A11414">
            <v>7890673</v>
          </cell>
        </row>
        <row r="11415">
          <cell r="A11415">
            <v>7447783</v>
          </cell>
        </row>
        <row r="11416">
          <cell r="A11416">
            <v>2791548</v>
          </cell>
        </row>
        <row r="11417">
          <cell r="A11417">
            <v>2791092</v>
          </cell>
        </row>
        <row r="11418">
          <cell r="A11418">
            <v>7890683</v>
          </cell>
        </row>
        <row r="11419">
          <cell r="A11419">
            <v>6066224</v>
          </cell>
        </row>
        <row r="11420">
          <cell r="A11420">
            <v>2791832</v>
          </cell>
        </row>
        <row r="11421">
          <cell r="A11421">
            <v>12185462</v>
          </cell>
        </row>
        <row r="11422">
          <cell r="A11422">
            <v>2792160</v>
          </cell>
        </row>
        <row r="11423">
          <cell r="A11423">
            <v>10312686</v>
          </cell>
        </row>
        <row r="11424">
          <cell r="A11424">
            <v>10312673</v>
          </cell>
        </row>
        <row r="11425">
          <cell r="A11425">
            <v>9881367</v>
          </cell>
        </row>
        <row r="11426">
          <cell r="A11426">
            <v>8726452</v>
          </cell>
        </row>
        <row r="11427">
          <cell r="A11427">
            <v>9580932</v>
          </cell>
        </row>
        <row r="11428">
          <cell r="A11428">
            <v>13058081</v>
          </cell>
        </row>
        <row r="11429">
          <cell r="A11429">
            <v>12350539</v>
          </cell>
        </row>
        <row r="11430">
          <cell r="A11430">
            <v>9629040</v>
          </cell>
        </row>
        <row r="11431">
          <cell r="A11431">
            <v>11549042</v>
          </cell>
        </row>
        <row r="11432">
          <cell r="A11432">
            <v>9303156</v>
          </cell>
        </row>
        <row r="11433">
          <cell r="A11433">
            <v>12536258</v>
          </cell>
        </row>
        <row r="11434">
          <cell r="A11434">
            <v>2792036</v>
          </cell>
        </row>
        <row r="11435">
          <cell r="A11435">
            <v>2790400</v>
          </cell>
        </row>
        <row r="11436">
          <cell r="A11436">
            <v>2791485</v>
          </cell>
        </row>
        <row r="11437">
          <cell r="A11437">
            <v>10731972</v>
          </cell>
        </row>
        <row r="11438">
          <cell r="A11438">
            <v>2791752</v>
          </cell>
        </row>
        <row r="11439">
          <cell r="A11439">
            <v>2791390</v>
          </cell>
        </row>
        <row r="11440">
          <cell r="A11440">
            <v>8271242</v>
          </cell>
        </row>
        <row r="11441">
          <cell r="A11441">
            <v>2792181</v>
          </cell>
        </row>
        <row r="11442">
          <cell r="A11442">
            <v>2791022</v>
          </cell>
        </row>
        <row r="11443">
          <cell r="A11443">
            <v>9179724</v>
          </cell>
        </row>
        <row r="11444">
          <cell r="A11444">
            <v>2790972</v>
          </cell>
        </row>
        <row r="11445">
          <cell r="A11445">
            <v>6481495</v>
          </cell>
        </row>
        <row r="11446">
          <cell r="A11446">
            <v>7891123</v>
          </cell>
        </row>
        <row r="11447">
          <cell r="A11447">
            <v>7891124</v>
          </cell>
        </row>
        <row r="11448">
          <cell r="A11448">
            <v>7891125</v>
          </cell>
        </row>
        <row r="11449">
          <cell r="A11449">
            <v>7891126</v>
          </cell>
        </row>
        <row r="11450">
          <cell r="A11450">
            <v>2790609</v>
          </cell>
        </row>
        <row r="11451">
          <cell r="A11451">
            <v>2791074</v>
          </cell>
        </row>
        <row r="11452">
          <cell r="A11452">
            <v>7891149</v>
          </cell>
        </row>
        <row r="11453">
          <cell r="A11453">
            <v>7891150</v>
          </cell>
        </row>
        <row r="11454">
          <cell r="A11454">
            <v>7891151</v>
          </cell>
        </row>
        <row r="11455">
          <cell r="A11455">
            <v>7891152</v>
          </cell>
        </row>
        <row r="11456">
          <cell r="A11456">
            <v>7510540</v>
          </cell>
        </row>
        <row r="11457">
          <cell r="A11457">
            <v>2790990</v>
          </cell>
        </row>
        <row r="11458">
          <cell r="A11458">
            <v>7891184</v>
          </cell>
        </row>
        <row r="11459">
          <cell r="A11459">
            <v>2791060</v>
          </cell>
        </row>
        <row r="11460">
          <cell r="A11460">
            <v>2793225</v>
          </cell>
        </row>
        <row r="11461">
          <cell r="A11461">
            <v>2791171</v>
          </cell>
        </row>
        <row r="11462">
          <cell r="A11462">
            <v>2793326</v>
          </cell>
        </row>
        <row r="11463">
          <cell r="A11463">
            <v>2792304</v>
          </cell>
        </row>
        <row r="11464">
          <cell r="A11464">
            <v>2793036</v>
          </cell>
        </row>
        <row r="11465">
          <cell r="A11465">
            <v>2791392</v>
          </cell>
        </row>
        <row r="11466">
          <cell r="A11466">
            <v>8077387</v>
          </cell>
        </row>
        <row r="11467">
          <cell r="A11467">
            <v>13513279</v>
          </cell>
        </row>
        <row r="11468">
          <cell r="A11468">
            <v>13518005</v>
          </cell>
        </row>
        <row r="11469">
          <cell r="A11469">
            <v>7895958</v>
          </cell>
        </row>
        <row r="11470">
          <cell r="A11470">
            <v>7895926</v>
          </cell>
        </row>
        <row r="11471">
          <cell r="A11471">
            <v>7895967</v>
          </cell>
        </row>
        <row r="11472">
          <cell r="A11472">
            <v>7895941</v>
          </cell>
        </row>
        <row r="11473">
          <cell r="A11473">
            <v>7895972</v>
          </cell>
        </row>
        <row r="11474">
          <cell r="A11474">
            <v>7895927</v>
          </cell>
        </row>
        <row r="11475">
          <cell r="A11475">
            <v>7895928</v>
          </cell>
        </row>
        <row r="11476">
          <cell r="A11476">
            <v>7895969</v>
          </cell>
        </row>
        <row r="11477">
          <cell r="A11477">
            <v>7895957</v>
          </cell>
        </row>
        <row r="11478">
          <cell r="A11478">
            <v>7895932</v>
          </cell>
        </row>
        <row r="11479">
          <cell r="A11479">
            <v>7895953</v>
          </cell>
        </row>
        <row r="11480">
          <cell r="A11480">
            <v>7895936</v>
          </cell>
        </row>
        <row r="11481">
          <cell r="A11481">
            <v>7895978</v>
          </cell>
        </row>
        <row r="11482">
          <cell r="A11482">
            <v>7896014</v>
          </cell>
        </row>
        <row r="11483">
          <cell r="A11483">
            <v>7896010</v>
          </cell>
        </row>
        <row r="11484">
          <cell r="A11484">
            <v>7896012</v>
          </cell>
        </row>
        <row r="11485">
          <cell r="A11485">
            <v>7896017</v>
          </cell>
        </row>
        <row r="11486">
          <cell r="A11486">
            <v>7895998</v>
          </cell>
        </row>
        <row r="11487">
          <cell r="A11487">
            <v>7895996</v>
          </cell>
        </row>
        <row r="11488">
          <cell r="A11488">
            <v>7895997</v>
          </cell>
        </row>
        <row r="11489">
          <cell r="A11489">
            <v>7895995</v>
          </cell>
        </row>
        <row r="11490">
          <cell r="A11490">
            <v>7895955</v>
          </cell>
        </row>
        <row r="11491">
          <cell r="A11491">
            <v>13521875</v>
          </cell>
        </row>
        <row r="11492">
          <cell r="A11492">
            <v>9527775</v>
          </cell>
        </row>
        <row r="11493">
          <cell r="A11493">
            <v>7895929</v>
          </cell>
        </row>
        <row r="11494">
          <cell r="A11494">
            <v>7895934</v>
          </cell>
        </row>
        <row r="11495">
          <cell r="A11495">
            <v>7895933</v>
          </cell>
        </row>
        <row r="11496">
          <cell r="A11496">
            <v>7895925</v>
          </cell>
        </row>
        <row r="11497">
          <cell r="A11497">
            <v>7895963</v>
          </cell>
        </row>
        <row r="11498">
          <cell r="A11498">
            <v>7895931</v>
          </cell>
        </row>
        <row r="11499">
          <cell r="A11499">
            <v>7895951</v>
          </cell>
        </row>
        <row r="11500">
          <cell r="A11500">
            <v>7895940</v>
          </cell>
        </row>
        <row r="11501">
          <cell r="A11501">
            <v>7895939</v>
          </cell>
        </row>
        <row r="11502">
          <cell r="A11502">
            <v>13274786</v>
          </cell>
        </row>
        <row r="11503">
          <cell r="A11503">
            <v>8911854</v>
          </cell>
        </row>
        <row r="11504">
          <cell r="A11504">
            <v>10733708</v>
          </cell>
        </row>
        <row r="11505">
          <cell r="A11505">
            <v>12117482</v>
          </cell>
        </row>
        <row r="11506">
          <cell r="A11506">
            <v>10417061</v>
          </cell>
        </row>
        <row r="11507">
          <cell r="A11507">
            <v>10417032</v>
          </cell>
        </row>
        <row r="11508">
          <cell r="A11508">
            <v>12183873</v>
          </cell>
        </row>
        <row r="11509">
          <cell r="A11509">
            <v>9606916</v>
          </cell>
        </row>
        <row r="11510">
          <cell r="A11510">
            <v>9208594</v>
          </cell>
        </row>
        <row r="11511">
          <cell r="A11511">
            <v>8803738</v>
          </cell>
        </row>
        <row r="11512">
          <cell r="A11512">
            <v>10736120</v>
          </cell>
        </row>
        <row r="11513">
          <cell r="A11513">
            <v>10415466</v>
          </cell>
        </row>
        <row r="11514">
          <cell r="A11514">
            <v>8803919</v>
          </cell>
        </row>
        <row r="11515">
          <cell r="A11515">
            <v>8726589</v>
          </cell>
        </row>
        <row r="11516">
          <cell r="A11516">
            <v>8743668</v>
          </cell>
        </row>
        <row r="11517">
          <cell r="A11517">
            <v>10368468</v>
          </cell>
        </row>
        <row r="11518">
          <cell r="A11518">
            <v>10416689</v>
          </cell>
        </row>
        <row r="11519">
          <cell r="A11519">
            <v>8859160</v>
          </cell>
        </row>
        <row r="11520">
          <cell r="A11520">
            <v>10407907</v>
          </cell>
        </row>
        <row r="11521">
          <cell r="A11521">
            <v>9848094</v>
          </cell>
        </row>
        <row r="11522">
          <cell r="A11522">
            <v>10732400</v>
          </cell>
        </row>
        <row r="11523">
          <cell r="A11523">
            <v>10416767</v>
          </cell>
        </row>
        <row r="11524">
          <cell r="A11524">
            <v>8803802</v>
          </cell>
        </row>
        <row r="11525">
          <cell r="A11525">
            <v>10413460</v>
          </cell>
        </row>
        <row r="11526">
          <cell r="A11526">
            <v>10416793</v>
          </cell>
        </row>
        <row r="11527">
          <cell r="A11527">
            <v>10735478</v>
          </cell>
        </row>
        <row r="11528">
          <cell r="A11528">
            <v>10416896</v>
          </cell>
        </row>
        <row r="11529">
          <cell r="A11529">
            <v>9214508</v>
          </cell>
        </row>
        <row r="11530">
          <cell r="A11530">
            <v>10735191</v>
          </cell>
        </row>
        <row r="11531">
          <cell r="A11531">
            <v>10416945</v>
          </cell>
        </row>
        <row r="11532">
          <cell r="A11532">
            <v>8803825</v>
          </cell>
        </row>
        <row r="11533">
          <cell r="A11533">
            <v>10734155</v>
          </cell>
        </row>
        <row r="11534">
          <cell r="A11534">
            <v>10416974</v>
          </cell>
        </row>
        <row r="11535">
          <cell r="A11535">
            <v>9461473</v>
          </cell>
        </row>
        <row r="11536">
          <cell r="A11536">
            <v>10698072</v>
          </cell>
        </row>
        <row r="11537">
          <cell r="A11537">
            <v>12121437</v>
          </cell>
        </row>
        <row r="11538">
          <cell r="A11538">
            <v>12121398</v>
          </cell>
        </row>
        <row r="11539">
          <cell r="A11539">
            <v>8731921</v>
          </cell>
        </row>
        <row r="11540">
          <cell r="A11540">
            <v>8732007</v>
          </cell>
        </row>
        <row r="11541">
          <cell r="A11541">
            <v>8731883</v>
          </cell>
        </row>
        <row r="11542">
          <cell r="A11542">
            <v>8731947</v>
          </cell>
        </row>
        <row r="11543">
          <cell r="A11543">
            <v>8732013</v>
          </cell>
        </row>
        <row r="11544">
          <cell r="A11544">
            <v>8731847</v>
          </cell>
        </row>
        <row r="11545">
          <cell r="A11545">
            <v>8734622</v>
          </cell>
        </row>
        <row r="11546">
          <cell r="A11546">
            <v>8731964</v>
          </cell>
        </row>
        <row r="11547">
          <cell r="A11547">
            <v>8731904</v>
          </cell>
        </row>
        <row r="11548">
          <cell r="A11548">
            <v>8731975</v>
          </cell>
        </row>
        <row r="11549">
          <cell r="A11549">
            <v>8731837</v>
          </cell>
        </row>
        <row r="11550">
          <cell r="A11550">
            <v>8734689</v>
          </cell>
        </row>
        <row r="11551">
          <cell r="A11551">
            <v>8731983</v>
          </cell>
        </row>
        <row r="11552">
          <cell r="A11552">
            <v>8731956</v>
          </cell>
        </row>
        <row r="11553">
          <cell r="A11553">
            <v>8734883</v>
          </cell>
        </row>
        <row r="11554">
          <cell r="A11554">
            <v>8731856</v>
          </cell>
        </row>
        <row r="11555">
          <cell r="A11555">
            <v>8734645</v>
          </cell>
        </row>
        <row r="11556">
          <cell r="A11556">
            <v>8731942</v>
          </cell>
        </row>
        <row r="11557">
          <cell r="A11557">
            <v>10417093</v>
          </cell>
        </row>
        <row r="11558">
          <cell r="A11558">
            <v>10260764</v>
          </cell>
        </row>
        <row r="11559">
          <cell r="A11559">
            <v>10734111</v>
          </cell>
        </row>
        <row r="11560">
          <cell r="A11560">
            <v>10416997</v>
          </cell>
        </row>
        <row r="11561">
          <cell r="A11561">
            <v>8266849</v>
          </cell>
        </row>
        <row r="11562">
          <cell r="A11562">
            <v>12610876</v>
          </cell>
        </row>
        <row r="11563">
          <cell r="A11563">
            <v>7938451</v>
          </cell>
        </row>
        <row r="11564">
          <cell r="A11564">
            <v>8125570</v>
          </cell>
        </row>
        <row r="11565">
          <cell r="A11565">
            <v>8266875</v>
          </cell>
        </row>
        <row r="11566">
          <cell r="A11566">
            <v>8266877</v>
          </cell>
        </row>
        <row r="11567">
          <cell r="A11567">
            <v>8658044</v>
          </cell>
        </row>
        <row r="11568">
          <cell r="A11568">
            <v>8704775</v>
          </cell>
        </row>
        <row r="11569">
          <cell r="A11569">
            <v>8266902</v>
          </cell>
        </row>
        <row r="11570">
          <cell r="A11570">
            <v>9478054</v>
          </cell>
        </row>
        <row r="11571">
          <cell r="A11571">
            <v>8266920</v>
          </cell>
        </row>
        <row r="11572">
          <cell r="A11572">
            <v>8266925</v>
          </cell>
        </row>
        <row r="11573">
          <cell r="A11573">
            <v>8266926</v>
          </cell>
        </row>
        <row r="11574">
          <cell r="A11574">
            <v>8266927</v>
          </cell>
        </row>
        <row r="11575">
          <cell r="A11575">
            <v>8266928</v>
          </cell>
        </row>
        <row r="11576">
          <cell r="A11576">
            <v>8266942</v>
          </cell>
        </row>
        <row r="11577">
          <cell r="A11577">
            <v>8266943</v>
          </cell>
        </row>
        <row r="11578">
          <cell r="A11578">
            <v>8266949</v>
          </cell>
        </row>
        <row r="11579">
          <cell r="A11579">
            <v>8266951</v>
          </cell>
        </row>
        <row r="11580">
          <cell r="A11580">
            <v>12837861</v>
          </cell>
        </row>
        <row r="11581">
          <cell r="A11581">
            <v>7938457</v>
          </cell>
        </row>
        <row r="11582">
          <cell r="A11582">
            <v>7938458</v>
          </cell>
        </row>
        <row r="11583">
          <cell r="A11583">
            <v>7938459</v>
          </cell>
        </row>
        <row r="11584">
          <cell r="A11584">
            <v>10775322</v>
          </cell>
        </row>
        <row r="11585">
          <cell r="A11585">
            <v>8125573</v>
          </cell>
        </row>
        <row r="11586">
          <cell r="A11586">
            <v>12910254</v>
          </cell>
        </row>
        <row r="11587">
          <cell r="A11587">
            <v>9851807</v>
          </cell>
        </row>
        <row r="11588">
          <cell r="A11588">
            <v>7938464</v>
          </cell>
        </row>
        <row r="11589">
          <cell r="A11589">
            <v>8267016</v>
          </cell>
        </row>
        <row r="11590">
          <cell r="A11590">
            <v>8267124</v>
          </cell>
        </row>
        <row r="11591">
          <cell r="A11591">
            <v>8267045</v>
          </cell>
        </row>
        <row r="11592">
          <cell r="A11592">
            <v>8267057</v>
          </cell>
        </row>
        <row r="11593">
          <cell r="A11593">
            <v>8223110</v>
          </cell>
        </row>
        <row r="11594">
          <cell r="A11594">
            <v>12755716</v>
          </cell>
        </row>
        <row r="11595">
          <cell r="A11595">
            <v>9288679</v>
          </cell>
        </row>
        <row r="11596">
          <cell r="A11596">
            <v>9288680</v>
          </cell>
        </row>
        <row r="11597">
          <cell r="A11597">
            <v>12999570</v>
          </cell>
        </row>
        <row r="11598">
          <cell r="A11598">
            <v>9288682</v>
          </cell>
        </row>
        <row r="11599">
          <cell r="A11599">
            <v>9288681</v>
          </cell>
        </row>
        <row r="11600">
          <cell r="A11600">
            <v>8681644</v>
          </cell>
        </row>
        <row r="11601">
          <cell r="A11601">
            <v>8687157</v>
          </cell>
        </row>
        <row r="11602">
          <cell r="A11602">
            <v>8687103</v>
          </cell>
        </row>
        <row r="11603">
          <cell r="A11603">
            <v>12743473</v>
          </cell>
        </row>
        <row r="11604">
          <cell r="A11604">
            <v>8162267</v>
          </cell>
        </row>
        <row r="11605">
          <cell r="A11605">
            <v>12743472</v>
          </cell>
        </row>
        <row r="11606">
          <cell r="A11606">
            <v>8681635</v>
          </cell>
        </row>
        <row r="11607">
          <cell r="A11607">
            <v>9288700</v>
          </cell>
        </row>
        <row r="11608">
          <cell r="A11608">
            <v>9288701</v>
          </cell>
        </row>
        <row r="11609">
          <cell r="A11609">
            <v>9288702</v>
          </cell>
        </row>
        <row r="11610">
          <cell r="A11610">
            <v>9288731</v>
          </cell>
        </row>
        <row r="11611">
          <cell r="A11611">
            <v>12743471</v>
          </cell>
        </row>
        <row r="11612">
          <cell r="A11612">
            <v>12743470</v>
          </cell>
        </row>
        <row r="11613">
          <cell r="A11613">
            <v>8605814</v>
          </cell>
        </row>
        <row r="11614">
          <cell r="A11614">
            <v>9157661</v>
          </cell>
        </row>
        <row r="11615">
          <cell r="A11615">
            <v>11131549</v>
          </cell>
        </row>
        <row r="11616">
          <cell r="A11616">
            <v>10017463</v>
          </cell>
        </row>
        <row r="11617">
          <cell r="A11617">
            <v>12748204</v>
          </cell>
        </row>
        <row r="11618">
          <cell r="A11618">
            <v>8683355</v>
          </cell>
          <cell r="Z11618">
            <v>510</v>
          </cell>
        </row>
        <row r="11619">
          <cell r="A11619">
            <v>8683377</v>
          </cell>
        </row>
        <row r="11620">
          <cell r="A11620">
            <v>9288705</v>
          </cell>
        </row>
        <row r="11621">
          <cell r="A11621">
            <v>12999879</v>
          </cell>
        </row>
        <row r="11622">
          <cell r="A11622">
            <v>9094021</v>
          </cell>
        </row>
        <row r="11623">
          <cell r="A11623">
            <v>9840996</v>
          </cell>
        </row>
        <row r="11624">
          <cell r="A11624">
            <v>8162277</v>
          </cell>
        </row>
        <row r="11625">
          <cell r="A11625">
            <v>9435878</v>
          </cell>
        </row>
        <row r="11626">
          <cell r="A11626">
            <v>9294800</v>
          </cell>
          <cell r="Z11626">
            <v>510</v>
          </cell>
        </row>
        <row r="11627">
          <cell r="A11627">
            <v>8910926</v>
          </cell>
        </row>
        <row r="11628">
          <cell r="A11628">
            <v>8909610</v>
          </cell>
        </row>
        <row r="11629">
          <cell r="A11629">
            <v>8909626</v>
          </cell>
        </row>
        <row r="11630">
          <cell r="A11630">
            <v>8803836</v>
          </cell>
        </row>
        <row r="11631">
          <cell r="A11631">
            <v>8909648</v>
          </cell>
        </row>
        <row r="11632">
          <cell r="A11632">
            <v>8803940</v>
          </cell>
        </row>
        <row r="11633">
          <cell r="A11633">
            <v>8910937</v>
          </cell>
        </row>
        <row r="11634">
          <cell r="A11634">
            <v>8909622</v>
          </cell>
        </row>
        <row r="11635">
          <cell r="A11635">
            <v>8909707</v>
          </cell>
        </row>
        <row r="11636">
          <cell r="A11636">
            <v>8910898</v>
          </cell>
        </row>
        <row r="11637">
          <cell r="A11637">
            <v>7936080</v>
          </cell>
        </row>
        <row r="11638">
          <cell r="A11638">
            <v>12191015</v>
          </cell>
        </row>
        <row r="11639">
          <cell r="A11639">
            <v>7929923</v>
          </cell>
          <cell r="AA11639">
            <v>510</v>
          </cell>
          <cell r="AL11639">
            <v>286</v>
          </cell>
        </row>
        <row r="11640">
          <cell r="A11640">
            <v>7929928</v>
          </cell>
          <cell r="AA11640">
            <v>510</v>
          </cell>
          <cell r="AL11640">
            <v>190</v>
          </cell>
        </row>
        <row r="11641">
          <cell r="A11641">
            <v>7929929</v>
          </cell>
          <cell r="AA11641">
            <v>510</v>
          </cell>
          <cell r="AL11641">
            <v>240</v>
          </cell>
        </row>
        <row r="11642">
          <cell r="A11642">
            <v>7929930</v>
          </cell>
          <cell r="AA11642">
            <v>510</v>
          </cell>
          <cell r="AL11642">
            <v>397</v>
          </cell>
        </row>
        <row r="11643">
          <cell r="A11643">
            <v>7929931</v>
          </cell>
          <cell r="AA11643">
            <v>510</v>
          </cell>
          <cell r="AL11643">
            <v>244</v>
          </cell>
        </row>
        <row r="11644">
          <cell r="A11644">
            <v>7929932</v>
          </cell>
          <cell r="AA11644">
            <v>510</v>
          </cell>
          <cell r="AL11644">
            <v>411</v>
          </cell>
        </row>
        <row r="11645">
          <cell r="A11645">
            <v>7929933</v>
          </cell>
          <cell r="AA11645">
            <v>510</v>
          </cell>
          <cell r="AL11645">
            <v>209</v>
          </cell>
        </row>
        <row r="11646">
          <cell r="A11646">
            <v>7929935</v>
          </cell>
          <cell r="AA11646">
            <v>510</v>
          </cell>
          <cell r="AL11646">
            <v>258</v>
          </cell>
        </row>
        <row r="11647">
          <cell r="A11647">
            <v>7929936</v>
          </cell>
          <cell r="AA11647">
            <v>510</v>
          </cell>
          <cell r="AL11647">
            <v>258</v>
          </cell>
        </row>
        <row r="11648">
          <cell r="A11648">
            <v>7929937</v>
          </cell>
          <cell r="AA11648">
            <v>510</v>
          </cell>
          <cell r="AL11648">
            <v>384</v>
          </cell>
        </row>
        <row r="11649">
          <cell r="A11649">
            <v>7929938</v>
          </cell>
          <cell r="AA11649">
            <v>510</v>
          </cell>
          <cell r="AL11649">
            <v>300</v>
          </cell>
        </row>
        <row r="11650">
          <cell r="A11650">
            <v>7929940</v>
          </cell>
          <cell r="AA11650">
            <v>510</v>
          </cell>
          <cell r="AL11650">
            <v>1200</v>
          </cell>
        </row>
        <row r="11651">
          <cell r="A11651">
            <v>7929941</v>
          </cell>
          <cell r="AA11651">
            <v>510</v>
          </cell>
          <cell r="AL11651">
            <v>1196</v>
          </cell>
        </row>
        <row r="11652">
          <cell r="A11652">
            <v>7929942</v>
          </cell>
          <cell r="AA11652">
            <v>510</v>
          </cell>
          <cell r="AL11652">
            <v>1653</v>
          </cell>
        </row>
        <row r="11653">
          <cell r="A11653">
            <v>7929943</v>
          </cell>
          <cell r="AA11653">
            <v>510</v>
          </cell>
          <cell r="AL11653">
            <v>592</v>
          </cell>
        </row>
        <row r="11654">
          <cell r="A11654">
            <v>7929946</v>
          </cell>
        </row>
        <row r="11655">
          <cell r="A11655">
            <v>7929947</v>
          </cell>
          <cell r="AA11655">
            <v>510</v>
          </cell>
          <cell r="AL11655">
            <v>250</v>
          </cell>
        </row>
        <row r="11656">
          <cell r="A11656">
            <v>7929949</v>
          </cell>
          <cell r="AA11656">
            <v>510</v>
          </cell>
          <cell r="AL11656">
            <v>300</v>
          </cell>
        </row>
        <row r="11657">
          <cell r="A11657">
            <v>7929950</v>
          </cell>
          <cell r="AA11657">
            <v>510</v>
          </cell>
          <cell r="AL11657">
            <v>325</v>
          </cell>
        </row>
        <row r="11658">
          <cell r="A11658">
            <v>7929951</v>
          </cell>
          <cell r="AA11658">
            <v>510</v>
          </cell>
          <cell r="AL11658">
            <v>456</v>
          </cell>
        </row>
        <row r="11659">
          <cell r="A11659">
            <v>7929952</v>
          </cell>
          <cell r="AA11659">
            <v>510</v>
          </cell>
          <cell r="AL11659">
            <v>59</v>
          </cell>
        </row>
        <row r="11660">
          <cell r="A11660">
            <v>7929953</v>
          </cell>
          <cell r="AA11660">
            <v>510</v>
          </cell>
          <cell r="AL11660">
            <v>106</v>
          </cell>
        </row>
        <row r="11661">
          <cell r="A11661">
            <v>7929954</v>
          </cell>
          <cell r="AA11661">
            <v>510</v>
          </cell>
          <cell r="AL11661">
            <v>183</v>
          </cell>
        </row>
        <row r="11662">
          <cell r="A11662">
            <v>7929955</v>
          </cell>
          <cell r="AA11662">
            <v>510</v>
          </cell>
          <cell r="AL11662">
            <v>68</v>
          </cell>
        </row>
        <row r="11663">
          <cell r="A11663">
            <v>8768419</v>
          </cell>
          <cell r="AA11663">
            <v>510</v>
          </cell>
          <cell r="AL11663">
            <v>225</v>
          </cell>
        </row>
        <row r="11664">
          <cell r="A11664">
            <v>8768421</v>
          </cell>
          <cell r="AA11664">
            <v>510</v>
          </cell>
          <cell r="AL11664">
            <v>75</v>
          </cell>
        </row>
        <row r="11665">
          <cell r="A11665">
            <v>8947995</v>
          </cell>
          <cell r="AA11665">
            <v>510</v>
          </cell>
          <cell r="AL11665">
            <v>175</v>
          </cell>
        </row>
        <row r="11666">
          <cell r="A11666">
            <v>8947996</v>
          </cell>
          <cell r="AA11666">
            <v>510</v>
          </cell>
          <cell r="AL11666">
            <v>85</v>
          </cell>
        </row>
        <row r="11667">
          <cell r="A11667">
            <v>7929960</v>
          </cell>
          <cell r="AA11667">
            <v>510</v>
          </cell>
          <cell r="AL11667">
            <v>206.03</v>
          </cell>
        </row>
        <row r="11668">
          <cell r="A11668">
            <v>7929961</v>
          </cell>
          <cell r="AA11668">
            <v>510</v>
          </cell>
          <cell r="AL11668">
            <v>30</v>
          </cell>
        </row>
        <row r="11669">
          <cell r="A11669">
            <v>7929962</v>
          </cell>
          <cell r="AA11669">
            <v>510</v>
          </cell>
          <cell r="AL11669">
            <v>130</v>
          </cell>
        </row>
        <row r="11670">
          <cell r="A11670">
            <v>7929963</v>
          </cell>
          <cell r="AA11670">
            <v>510</v>
          </cell>
          <cell r="AL11670">
            <v>163</v>
          </cell>
        </row>
        <row r="11671">
          <cell r="A11671">
            <v>7929966</v>
          </cell>
          <cell r="AA11671">
            <v>510</v>
          </cell>
          <cell r="AL11671">
            <v>134</v>
          </cell>
        </row>
        <row r="11672">
          <cell r="A11672">
            <v>7929967</v>
          </cell>
          <cell r="AA11672">
            <v>510</v>
          </cell>
          <cell r="AL11672">
            <v>165</v>
          </cell>
        </row>
        <row r="11673">
          <cell r="A11673">
            <v>7929968</v>
          </cell>
          <cell r="AA11673">
            <v>510</v>
          </cell>
          <cell r="AL11673">
            <v>196</v>
          </cell>
        </row>
        <row r="11674">
          <cell r="A11674">
            <v>7929969</v>
          </cell>
          <cell r="AA11674">
            <v>510</v>
          </cell>
          <cell r="AL11674">
            <v>208</v>
          </cell>
        </row>
        <row r="11675">
          <cell r="A11675">
            <v>7929970</v>
          </cell>
          <cell r="AA11675">
            <v>510</v>
          </cell>
          <cell r="AL11675">
            <v>154</v>
          </cell>
        </row>
        <row r="11676">
          <cell r="A11676">
            <v>7929971</v>
          </cell>
          <cell r="AA11676">
            <v>510</v>
          </cell>
          <cell r="AL11676">
            <v>214</v>
          </cell>
        </row>
        <row r="11677">
          <cell r="A11677">
            <v>7929972</v>
          </cell>
          <cell r="AA11677">
            <v>510</v>
          </cell>
          <cell r="AL11677">
            <v>219</v>
          </cell>
        </row>
        <row r="11678">
          <cell r="A11678">
            <v>7929973</v>
          </cell>
          <cell r="AA11678">
            <v>510</v>
          </cell>
          <cell r="AL11678">
            <v>256</v>
          </cell>
        </row>
        <row r="11679">
          <cell r="A11679">
            <v>7929974</v>
          </cell>
          <cell r="AA11679">
            <v>510</v>
          </cell>
          <cell r="AL11679">
            <v>227</v>
          </cell>
        </row>
        <row r="11680">
          <cell r="A11680">
            <v>7929975</v>
          </cell>
          <cell r="AA11680">
            <v>510</v>
          </cell>
          <cell r="AL11680">
            <v>284</v>
          </cell>
        </row>
        <row r="11681">
          <cell r="A11681">
            <v>7929976</v>
          </cell>
          <cell r="AA11681">
            <v>510</v>
          </cell>
          <cell r="AL11681">
            <v>320</v>
          </cell>
        </row>
        <row r="11682">
          <cell r="A11682">
            <v>7929977</v>
          </cell>
          <cell r="AA11682">
            <v>510</v>
          </cell>
          <cell r="AL11682">
            <v>370</v>
          </cell>
        </row>
        <row r="11683">
          <cell r="A11683">
            <v>7929978</v>
          </cell>
          <cell r="AA11683">
            <v>510</v>
          </cell>
          <cell r="AL11683">
            <v>423</v>
          </cell>
        </row>
        <row r="11684">
          <cell r="A11684">
            <v>7929979</v>
          </cell>
          <cell r="AA11684">
            <v>510</v>
          </cell>
          <cell r="AL11684">
            <v>605</v>
          </cell>
        </row>
        <row r="11685">
          <cell r="A11685">
            <v>7929980</v>
          </cell>
          <cell r="AA11685">
            <v>510</v>
          </cell>
          <cell r="AL11685">
            <v>233</v>
          </cell>
        </row>
        <row r="11686">
          <cell r="A11686">
            <v>7929981</v>
          </cell>
          <cell r="AA11686">
            <v>510</v>
          </cell>
          <cell r="AL11686">
            <v>306</v>
          </cell>
        </row>
        <row r="11687">
          <cell r="A11687">
            <v>7929982</v>
          </cell>
          <cell r="AA11687">
            <v>510</v>
          </cell>
          <cell r="AL11687">
            <v>344</v>
          </cell>
        </row>
        <row r="11688">
          <cell r="A11688">
            <v>7929983</v>
          </cell>
          <cell r="AA11688">
            <v>510</v>
          </cell>
          <cell r="AL11688">
            <v>300</v>
          </cell>
        </row>
        <row r="11689">
          <cell r="A11689">
            <v>7929984</v>
          </cell>
          <cell r="AA11689">
            <v>510</v>
          </cell>
          <cell r="AL11689">
            <v>467</v>
          </cell>
        </row>
        <row r="11690">
          <cell r="A11690">
            <v>7929985</v>
          </cell>
          <cell r="AA11690">
            <v>510</v>
          </cell>
          <cell r="AL11690">
            <v>683</v>
          </cell>
        </row>
        <row r="11691">
          <cell r="A11691">
            <v>7929986</v>
          </cell>
          <cell r="AA11691">
            <v>510</v>
          </cell>
          <cell r="AL11691">
            <v>254</v>
          </cell>
        </row>
        <row r="11692">
          <cell r="A11692">
            <v>7929987</v>
          </cell>
          <cell r="AA11692">
            <v>510</v>
          </cell>
          <cell r="AL11692">
            <v>327</v>
          </cell>
        </row>
        <row r="11693">
          <cell r="A11693">
            <v>7929988</v>
          </cell>
          <cell r="AA11693">
            <v>510</v>
          </cell>
          <cell r="AL11693">
            <v>370</v>
          </cell>
        </row>
        <row r="11694">
          <cell r="A11694">
            <v>7929989</v>
          </cell>
          <cell r="AA11694">
            <v>510</v>
          </cell>
          <cell r="AL11694">
            <v>449</v>
          </cell>
        </row>
        <row r="11695">
          <cell r="A11695">
            <v>7929990</v>
          </cell>
          <cell r="AA11695">
            <v>510</v>
          </cell>
          <cell r="AL11695">
            <v>572</v>
          </cell>
        </row>
        <row r="11696">
          <cell r="A11696">
            <v>7929991</v>
          </cell>
          <cell r="AA11696">
            <v>510</v>
          </cell>
          <cell r="AL11696">
            <v>785</v>
          </cell>
        </row>
        <row r="11697">
          <cell r="A11697">
            <v>7929992</v>
          </cell>
          <cell r="AA11697">
            <v>510</v>
          </cell>
          <cell r="AL11697">
            <v>700</v>
          </cell>
        </row>
        <row r="11698">
          <cell r="A11698">
            <v>7929993</v>
          </cell>
          <cell r="AA11698">
            <v>510</v>
          </cell>
          <cell r="AL11698">
            <v>712</v>
          </cell>
        </row>
        <row r="11699">
          <cell r="A11699">
            <v>7929994</v>
          </cell>
          <cell r="AA11699">
            <v>510</v>
          </cell>
          <cell r="AL11699">
            <v>688</v>
          </cell>
        </row>
        <row r="11700">
          <cell r="A11700">
            <v>7929998</v>
          </cell>
          <cell r="AA11700">
            <v>510</v>
          </cell>
          <cell r="AL11700">
            <v>354</v>
          </cell>
        </row>
        <row r="11701">
          <cell r="A11701">
            <v>7929999</v>
          </cell>
          <cell r="AA11701">
            <v>510</v>
          </cell>
          <cell r="AL11701">
            <v>316</v>
          </cell>
        </row>
        <row r="11702">
          <cell r="A11702">
            <v>7930000</v>
          </cell>
          <cell r="AA11702">
            <v>510</v>
          </cell>
          <cell r="AL11702">
            <v>480</v>
          </cell>
        </row>
        <row r="11703">
          <cell r="A11703">
            <v>7930001</v>
          </cell>
          <cell r="AA11703">
            <v>510</v>
          </cell>
          <cell r="AL11703">
            <v>550</v>
          </cell>
        </row>
        <row r="11704">
          <cell r="A11704">
            <v>7930002</v>
          </cell>
          <cell r="AA11704">
            <v>510</v>
          </cell>
          <cell r="AL11704">
            <v>611</v>
          </cell>
        </row>
        <row r="11705">
          <cell r="A11705">
            <v>7930003</v>
          </cell>
          <cell r="AA11705">
            <v>510</v>
          </cell>
          <cell r="AL11705">
            <v>874</v>
          </cell>
        </row>
        <row r="11706">
          <cell r="A11706">
            <v>7930005</v>
          </cell>
          <cell r="AA11706">
            <v>510</v>
          </cell>
          <cell r="AL11706">
            <v>442</v>
          </cell>
        </row>
        <row r="11707">
          <cell r="A11707">
            <v>7930006</v>
          </cell>
          <cell r="AA11707">
            <v>510</v>
          </cell>
          <cell r="AL11707">
            <v>502</v>
          </cell>
        </row>
        <row r="11708">
          <cell r="A11708">
            <v>7930007</v>
          </cell>
          <cell r="AA11708">
            <v>510</v>
          </cell>
          <cell r="AL11708">
            <v>592</v>
          </cell>
        </row>
        <row r="11709">
          <cell r="A11709">
            <v>7930008</v>
          </cell>
          <cell r="AA11709">
            <v>510</v>
          </cell>
          <cell r="AL11709">
            <v>671</v>
          </cell>
        </row>
        <row r="11710">
          <cell r="A11710">
            <v>7930009</v>
          </cell>
          <cell r="AA11710">
            <v>510</v>
          </cell>
          <cell r="AL11710">
            <v>828</v>
          </cell>
        </row>
        <row r="11711">
          <cell r="A11711">
            <v>7930010</v>
          </cell>
          <cell r="AA11711">
            <v>510</v>
          </cell>
          <cell r="AL11711">
            <v>377</v>
          </cell>
        </row>
        <row r="11712">
          <cell r="A11712">
            <v>7930011</v>
          </cell>
          <cell r="AA11712">
            <v>510</v>
          </cell>
          <cell r="AL11712">
            <v>468</v>
          </cell>
        </row>
        <row r="11713">
          <cell r="A11713">
            <v>7930012</v>
          </cell>
          <cell r="AA11713">
            <v>510</v>
          </cell>
          <cell r="AL11713">
            <v>541</v>
          </cell>
        </row>
        <row r="11714">
          <cell r="A11714">
            <v>7930013</v>
          </cell>
          <cell r="AA11714">
            <v>510</v>
          </cell>
          <cell r="AL11714">
            <v>643</v>
          </cell>
        </row>
        <row r="11715">
          <cell r="A11715">
            <v>7930014</v>
          </cell>
          <cell r="AA11715">
            <v>510</v>
          </cell>
          <cell r="AL11715">
            <v>800</v>
          </cell>
        </row>
        <row r="11716">
          <cell r="A11716">
            <v>7930015</v>
          </cell>
          <cell r="AA11716">
            <v>510</v>
          </cell>
          <cell r="AL11716">
            <v>789</v>
          </cell>
        </row>
        <row r="11717">
          <cell r="A11717">
            <v>7930017</v>
          </cell>
          <cell r="AA11717">
            <v>510</v>
          </cell>
          <cell r="AL11717">
            <v>44</v>
          </cell>
        </row>
        <row r="11718">
          <cell r="A11718">
            <v>7930018</v>
          </cell>
          <cell r="AA11718">
            <v>510</v>
          </cell>
          <cell r="AL11718">
            <v>66</v>
          </cell>
        </row>
        <row r="11719">
          <cell r="A11719">
            <v>7930019</v>
          </cell>
          <cell r="AA11719">
            <v>510</v>
          </cell>
          <cell r="AL11719">
            <v>137</v>
          </cell>
        </row>
        <row r="11720">
          <cell r="A11720">
            <v>7930021</v>
          </cell>
          <cell r="AA11720">
            <v>510</v>
          </cell>
          <cell r="AL11720">
            <v>67</v>
          </cell>
        </row>
        <row r="11721">
          <cell r="A11721">
            <v>7930022</v>
          </cell>
          <cell r="AA11721">
            <v>510</v>
          </cell>
          <cell r="AL11721">
            <v>165</v>
          </cell>
        </row>
        <row r="11722">
          <cell r="A11722">
            <v>7930025</v>
          </cell>
          <cell r="AA11722">
            <v>510</v>
          </cell>
          <cell r="AL11722">
            <v>175</v>
          </cell>
        </row>
        <row r="11723">
          <cell r="A11723">
            <v>7930028</v>
          </cell>
          <cell r="AA11723">
            <v>510</v>
          </cell>
          <cell r="AL11723">
            <v>390</v>
          </cell>
        </row>
        <row r="11724">
          <cell r="A11724">
            <v>7930029</v>
          </cell>
          <cell r="AA11724">
            <v>510</v>
          </cell>
          <cell r="AL11724">
            <v>843</v>
          </cell>
        </row>
        <row r="11725">
          <cell r="A11725">
            <v>7930030</v>
          </cell>
          <cell r="AA11725">
            <v>510</v>
          </cell>
          <cell r="AL11725">
            <v>996</v>
          </cell>
        </row>
        <row r="11726">
          <cell r="A11726">
            <v>7930031</v>
          </cell>
          <cell r="AA11726">
            <v>510</v>
          </cell>
          <cell r="AL11726">
            <v>112</v>
          </cell>
        </row>
        <row r="11727">
          <cell r="A11727">
            <v>7930032</v>
          </cell>
          <cell r="AA11727">
            <v>510</v>
          </cell>
          <cell r="AL11727">
            <v>98</v>
          </cell>
        </row>
        <row r="11728">
          <cell r="A11728">
            <v>7930041</v>
          </cell>
          <cell r="AA11728">
            <v>510</v>
          </cell>
          <cell r="AL11728">
            <v>887</v>
          </cell>
        </row>
        <row r="11729">
          <cell r="A11729">
            <v>7930047</v>
          </cell>
          <cell r="AA11729">
            <v>510</v>
          </cell>
          <cell r="AL11729">
            <v>284</v>
          </cell>
        </row>
        <row r="11730">
          <cell r="A11730">
            <v>7930048</v>
          </cell>
          <cell r="AA11730">
            <v>510</v>
          </cell>
          <cell r="AL11730">
            <v>331</v>
          </cell>
        </row>
        <row r="11731">
          <cell r="A11731">
            <v>7930049</v>
          </cell>
          <cell r="AA11731">
            <v>510</v>
          </cell>
          <cell r="AL11731">
            <v>480</v>
          </cell>
        </row>
        <row r="11732">
          <cell r="A11732">
            <v>7930050</v>
          </cell>
          <cell r="AA11732">
            <v>510</v>
          </cell>
          <cell r="AL11732">
            <v>129</v>
          </cell>
        </row>
        <row r="11733">
          <cell r="A11733">
            <v>7930051</v>
          </cell>
          <cell r="AA11733">
            <v>510</v>
          </cell>
          <cell r="AL11733">
            <v>153</v>
          </cell>
        </row>
        <row r="11734">
          <cell r="A11734">
            <v>7930056</v>
          </cell>
          <cell r="AA11734">
            <v>510</v>
          </cell>
          <cell r="AL11734">
            <v>153</v>
          </cell>
        </row>
        <row r="11735">
          <cell r="A11735">
            <v>7930057</v>
          </cell>
          <cell r="AA11735">
            <v>510</v>
          </cell>
          <cell r="AL11735">
            <v>173</v>
          </cell>
        </row>
        <row r="11736">
          <cell r="A11736">
            <v>7930058</v>
          </cell>
          <cell r="AA11736">
            <v>510</v>
          </cell>
          <cell r="AL11736">
            <v>201</v>
          </cell>
        </row>
        <row r="11737">
          <cell r="A11737">
            <v>7930063</v>
          </cell>
          <cell r="AA11737">
            <v>510</v>
          </cell>
          <cell r="AL11737">
            <v>392</v>
          </cell>
        </row>
        <row r="11738">
          <cell r="A11738">
            <v>7930065</v>
          </cell>
          <cell r="AA11738">
            <v>510</v>
          </cell>
          <cell r="AL11738">
            <v>326</v>
          </cell>
        </row>
        <row r="11739">
          <cell r="A11739">
            <v>7930066</v>
          </cell>
          <cell r="AA11739">
            <v>510</v>
          </cell>
          <cell r="AL11739">
            <v>520</v>
          </cell>
        </row>
        <row r="11740">
          <cell r="A11740">
            <v>7930067</v>
          </cell>
          <cell r="AA11740">
            <v>510</v>
          </cell>
          <cell r="AL11740">
            <v>453</v>
          </cell>
        </row>
        <row r="11741">
          <cell r="A11741">
            <v>7930068</v>
          </cell>
          <cell r="AA11741">
            <v>510</v>
          </cell>
          <cell r="AL11741">
            <v>532</v>
          </cell>
        </row>
        <row r="11742">
          <cell r="A11742">
            <v>7930069</v>
          </cell>
          <cell r="AA11742">
            <v>510</v>
          </cell>
          <cell r="AL11742">
            <v>591</v>
          </cell>
        </row>
        <row r="11743">
          <cell r="A11743">
            <v>7930071</v>
          </cell>
          <cell r="AA11743">
            <v>510</v>
          </cell>
          <cell r="AL11743">
            <v>333</v>
          </cell>
        </row>
        <row r="11744">
          <cell r="A11744">
            <v>7930072</v>
          </cell>
          <cell r="AA11744">
            <v>510</v>
          </cell>
          <cell r="AL11744">
            <v>401</v>
          </cell>
        </row>
        <row r="11745">
          <cell r="A11745">
            <v>7930073</v>
          </cell>
          <cell r="AA11745">
            <v>510</v>
          </cell>
          <cell r="AL11745">
            <v>900</v>
          </cell>
        </row>
        <row r="11746">
          <cell r="A11746">
            <v>7930077</v>
          </cell>
          <cell r="AA11746">
            <v>510</v>
          </cell>
          <cell r="AL11746">
            <v>356</v>
          </cell>
        </row>
        <row r="11747">
          <cell r="A11747">
            <v>7930078</v>
          </cell>
          <cell r="AA11747">
            <v>510</v>
          </cell>
          <cell r="AL11747">
            <v>409</v>
          </cell>
        </row>
        <row r="11748">
          <cell r="A11748">
            <v>7930079</v>
          </cell>
          <cell r="AA11748">
            <v>510</v>
          </cell>
          <cell r="AL11748">
            <v>478</v>
          </cell>
        </row>
        <row r="11749">
          <cell r="A11749">
            <v>7930080</v>
          </cell>
          <cell r="AA11749">
            <v>510</v>
          </cell>
          <cell r="AL11749">
            <v>511</v>
          </cell>
        </row>
        <row r="11750">
          <cell r="A11750">
            <v>7930084</v>
          </cell>
          <cell r="AA11750">
            <v>510</v>
          </cell>
          <cell r="AL11750">
            <v>462</v>
          </cell>
        </row>
        <row r="11751">
          <cell r="A11751">
            <v>7930085</v>
          </cell>
          <cell r="AA11751">
            <v>510</v>
          </cell>
          <cell r="AL11751">
            <v>546</v>
          </cell>
        </row>
        <row r="11752">
          <cell r="A11752">
            <v>7930086</v>
          </cell>
          <cell r="AA11752">
            <v>510</v>
          </cell>
          <cell r="AL11752">
            <v>171</v>
          </cell>
        </row>
        <row r="11753">
          <cell r="A11753">
            <v>7930087</v>
          </cell>
          <cell r="AA11753">
            <v>510</v>
          </cell>
          <cell r="AL11753">
            <v>484</v>
          </cell>
        </row>
        <row r="11754">
          <cell r="A11754">
            <v>7930088</v>
          </cell>
          <cell r="AA11754">
            <v>510</v>
          </cell>
          <cell r="AL11754">
            <v>690</v>
          </cell>
        </row>
        <row r="11755">
          <cell r="A11755">
            <v>7930089</v>
          </cell>
          <cell r="AA11755">
            <v>510</v>
          </cell>
          <cell r="AL11755">
            <v>189</v>
          </cell>
        </row>
        <row r="11756">
          <cell r="A11756">
            <v>7930090</v>
          </cell>
          <cell r="AA11756">
            <v>510</v>
          </cell>
          <cell r="AL11756">
            <v>535</v>
          </cell>
        </row>
        <row r="11757">
          <cell r="A11757">
            <v>7930091</v>
          </cell>
          <cell r="AA11757">
            <v>510</v>
          </cell>
          <cell r="AL11757">
            <v>664</v>
          </cell>
        </row>
        <row r="11758">
          <cell r="A11758">
            <v>7930094</v>
          </cell>
          <cell r="AA11758">
            <v>510</v>
          </cell>
          <cell r="AL11758">
            <v>591</v>
          </cell>
        </row>
        <row r="11759">
          <cell r="A11759">
            <v>7930095</v>
          </cell>
          <cell r="AA11759">
            <v>510</v>
          </cell>
          <cell r="AL11759">
            <v>710</v>
          </cell>
        </row>
        <row r="11760">
          <cell r="A11760">
            <v>7930097</v>
          </cell>
          <cell r="AA11760">
            <v>510</v>
          </cell>
          <cell r="AL11760">
            <v>1783</v>
          </cell>
        </row>
        <row r="11761">
          <cell r="A11761">
            <v>7930098</v>
          </cell>
          <cell r="AA11761">
            <v>510</v>
          </cell>
          <cell r="AL11761">
            <v>876</v>
          </cell>
        </row>
        <row r="11762">
          <cell r="A11762">
            <v>7930099</v>
          </cell>
          <cell r="AA11762">
            <v>510</v>
          </cell>
          <cell r="AL11762">
            <v>1135</v>
          </cell>
        </row>
        <row r="11763">
          <cell r="A11763">
            <v>7930100</v>
          </cell>
          <cell r="AA11763">
            <v>510</v>
          </cell>
          <cell r="AL11763">
            <v>979</v>
          </cell>
        </row>
        <row r="11764">
          <cell r="A11764">
            <v>7930101</v>
          </cell>
          <cell r="AA11764">
            <v>510</v>
          </cell>
          <cell r="AL11764">
            <v>1233</v>
          </cell>
        </row>
        <row r="11765">
          <cell r="A11765">
            <v>7930102</v>
          </cell>
          <cell r="AA11765">
            <v>510</v>
          </cell>
          <cell r="AL11765">
            <v>1077</v>
          </cell>
        </row>
        <row r="11766">
          <cell r="A11766">
            <v>7930104</v>
          </cell>
          <cell r="AA11766">
            <v>510</v>
          </cell>
          <cell r="AL11766">
            <v>1040</v>
          </cell>
        </row>
        <row r="11767">
          <cell r="A11767">
            <v>7930109</v>
          </cell>
        </row>
        <row r="11768">
          <cell r="A11768">
            <v>7930111</v>
          </cell>
          <cell r="AA11768">
            <v>510</v>
          </cell>
          <cell r="AL11768">
            <v>395</v>
          </cell>
        </row>
        <row r="11769">
          <cell r="A11769">
            <v>7930121</v>
          </cell>
          <cell r="AA11769">
            <v>510</v>
          </cell>
          <cell r="AL11769">
            <v>1570</v>
          </cell>
        </row>
        <row r="11770">
          <cell r="A11770">
            <v>7930138</v>
          </cell>
          <cell r="AA11770">
            <v>510</v>
          </cell>
          <cell r="AL11770">
            <v>1323</v>
          </cell>
        </row>
        <row r="11771">
          <cell r="A11771">
            <v>7930140</v>
          </cell>
          <cell r="AA11771">
            <v>510</v>
          </cell>
          <cell r="AL11771">
            <v>1433</v>
          </cell>
        </row>
        <row r="11772">
          <cell r="A11772">
            <v>7930142</v>
          </cell>
          <cell r="AA11772">
            <v>510</v>
          </cell>
          <cell r="AL11772">
            <v>199</v>
          </cell>
        </row>
        <row r="11773">
          <cell r="A11773">
            <v>7930143</v>
          </cell>
          <cell r="AA11773">
            <v>510</v>
          </cell>
          <cell r="AL11773">
            <v>40</v>
          </cell>
        </row>
        <row r="11774">
          <cell r="A11774">
            <v>7930158</v>
          </cell>
          <cell r="AA11774">
            <v>510</v>
          </cell>
          <cell r="AL11774">
            <v>639</v>
          </cell>
        </row>
        <row r="11775">
          <cell r="A11775">
            <v>13491270</v>
          </cell>
          <cell r="AA11775">
            <v>510</v>
          </cell>
          <cell r="AL11775">
            <v>1600</v>
          </cell>
        </row>
        <row r="11776">
          <cell r="A11776">
            <v>10049147</v>
          </cell>
          <cell r="AA11776">
            <v>510</v>
          </cell>
          <cell r="AL11776">
            <v>725</v>
          </cell>
        </row>
        <row r="11777">
          <cell r="A11777">
            <v>7930195</v>
          </cell>
          <cell r="AA11777">
            <v>510</v>
          </cell>
          <cell r="AL11777">
            <v>1742</v>
          </cell>
        </row>
        <row r="11778">
          <cell r="A11778">
            <v>7930209</v>
          </cell>
          <cell r="Z11778">
            <v>510</v>
          </cell>
          <cell r="AA11778">
            <v>510</v>
          </cell>
          <cell r="AL11778">
            <v>300</v>
          </cell>
        </row>
        <row r="11779">
          <cell r="A11779">
            <v>7930210</v>
          </cell>
          <cell r="AA11779">
            <v>510</v>
          </cell>
          <cell r="AL11779">
            <v>228</v>
          </cell>
        </row>
        <row r="11780">
          <cell r="A11780">
            <v>7930219</v>
          </cell>
          <cell r="AA11780">
            <v>510</v>
          </cell>
          <cell r="AL11780">
            <v>1032</v>
          </cell>
        </row>
        <row r="11781">
          <cell r="A11781">
            <v>7930237</v>
          </cell>
        </row>
        <row r="11782">
          <cell r="A11782">
            <v>7930244</v>
          </cell>
          <cell r="AA11782">
            <v>510</v>
          </cell>
          <cell r="AL11782">
            <v>155</v>
          </cell>
        </row>
        <row r="11783">
          <cell r="A11783">
            <v>7930245</v>
          </cell>
          <cell r="AA11783">
            <v>510</v>
          </cell>
          <cell r="AL11783">
            <v>15</v>
          </cell>
        </row>
        <row r="11784">
          <cell r="A11784">
            <v>7930246</v>
          </cell>
          <cell r="AA11784">
            <v>510</v>
          </cell>
          <cell r="AL11784">
            <v>330</v>
          </cell>
        </row>
        <row r="11785">
          <cell r="A11785">
            <v>7930248</v>
          </cell>
          <cell r="AA11785">
            <v>510</v>
          </cell>
          <cell r="AL11785">
            <v>650</v>
          </cell>
        </row>
        <row r="11786">
          <cell r="A11786">
            <v>7930250</v>
          </cell>
          <cell r="AA11786">
            <v>510</v>
          </cell>
          <cell r="AL11786">
            <v>250</v>
          </cell>
        </row>
        <row r="11787">
          <cell r="A11787">
            <v>7930251</v>
          </cell>
          <cell r="AA11787">
            <v>510</v>
          </cell>
          <cell r="AL11787">
            <v>275</v>
          </cell>
        </row>
        <row r="11788">
          <cell r="A11788">
            <v>7930252</v>
          </cell>
          <cell r="AA11788">
            <v>510</v>
          </cell>
          <cell r="AL11788">
            <v>182.25</v>
          </cell>
        </row>
        <row r="11789">
          <cell r="A11789">
            <v>11223014</v>
          </cell>
          <cell r="Z11789">
            <v>510</v>
          </cell>
        </row>
        <row r="11790">
          <cell r="A11790">
            <v>7930253</v>
          </cell>
          <cell r="AA11790">
            <v>510</v>
          </cell>
          <cell r="AL11790">
            <v>138</v>
          </cell>
        </row>
        <row r="11791">
          <cell r="A11791">
            <v>7930254</v>
          </cell>
          <cell r="AA11791">
            <v>510</v>
          </cell>
          <cell r="AL11791">
            <v>260</v>
          </cell>
        </row>
        <row r="11792">
          <cell r="A11792">
            <v>7930255</v>
          </cell>
          <cell r="AA11792">
            <v>510</v>
          </cell>
          <cell r="AL11792">
            <v>242</v>
          </cell>
        </row>
        <row r="11793">
          <cell r="A11793">
            <v>7930256</v>
          </cell>
          <cell r="AA11793">
            <v>510</v>
          </cell>
          <cell r="AL11793">
            <v>263</v>
          </cell>
        </row>
        <row r="11794">
          <cell r="A11794">
            <v>7930257</v>
          </cell>
          <cell r="AA11794">
            <v>510</v>
          </cell>
          <cell r="AL11794">
            <v>285</v>
          </cell>
        </row>
        <row r="11795">
          <cell r="A11795">
            <v>7930258</v>
          </cell>
          <cell r="AA11795">
            <v>510</v>
          </cell>
          <cell r="AL11795">
            <v>336</v>
          </cell>
        </row>
        <row r="11796">
          <cell r="A11796">
            <v>7930260</v>
          </cell>
          <cell r="AA11796">
            <v>510</v>
          </cell>
          <cell r="AL11796">
            <v>167</v>
          </cell>
        </row>
        <row r="11797">
          <cell r="A11797">
            <v>7930261</v>
          </cell>
          <cell r="AA11797">
            <v>510</v>
          </cell>
          <cell r="AL11797">
            <v>370</v>
          </cell>
        </row>
        <row r="11798">
          <cell r="A11798">
            <v>7930262</v>
          </cell>
          <cell r="AA11798">
            <v>510</v>
          </cell>
          <cell r="AL11798">
            <v>297</v>
          </cell>
        </row>
        <row r="11799">
          <cell r="A11799">
            <v>7930265</v>
          </cell>
          <cell r="AA11799">
            <v>510</v>
          </cell>
          <cell r="AL11799">
            <v>200</v>
          </cell>
        </row>
        <row r="11800">
          <cell r="A11800">
            <v>7930266</v>
          </cell>
          <cell r="AA11800">
            <v>510</v>
          </cell>
          <cell r="AL11800">
            <v>352</v>
          </cell>
        </row>
        <row r="11801">
          <cell r="A11801">
            <v>7930267</v>
          </cell>
          <cell r="AA11801">
            <v>510</v>
          </cell>
          <cell r="AL11801">
            <v>428</v>
          </cell>
        </row>
        <row r="11802">
          <cell r="A11802">
            <v>7930268</v>
          </cell>
          <cell r="AA11802">
            <v>510</v>
          </cell>
          <cell r="AL11802">
            <v>356</v>
          </cell>
        </row>
        <row r="11803">
          <cell r="A11803">
            <v>7930280</v>
          </cell>
          <cell r="AA11803">
            <v>510</v>
          </cell>
          <cell r="AL11803">
            <v>229</v>
          </cell>
        </row>
        <row r="11804">
          <cell r="A11804">
            <v>7930281</v>
          </cell>
          <cell r="AA11804">
            <v>510</v>
          </cell>
          <cell r="AL11804">
            <v>61</v>
          </cell>
        </row>
        <row r="11805">
          <cell r="A11805">
            <v>7930282</v>
          </cell>
          <cell r="AA11805">
            <v>510</v>
          </cell>
          <cell r="AL11805">
            <v>658</v>
          </cell>
        </row>
        <row r="11806">
          <cell r="A11806">
            <v>7930286</v>
          </cell>
          <cell r="AA11806">
            <v>510</v>
          </cell>
          <cell r="AL11806">
            <v>870</v>
          </cell>
        </row>
        <row r="11807">
          <cell r="A11807">
            <v>7930287</v>
          </cell>
          <cell r="AA11807">
            <v>510</v>
          </cell>
          <cell r="AL11807">
            <v>688</v>
          </cell>
        </row>
        <row r="11808">
          <cell r="A11808">
            <v>7930290</v>
          </cell>
          <cell r="AA11808">
            <v>510</v>
          </cell>
          <cell r="AL11808">
            <v>213</v>
          </cell>
        </row>
        <row r="11809">
          <cell r="A11809">
            <v>7930291</v>
          </cell>
          <cell r="AA11809">
            <v>510</v>
          </cell>
          <cell r="AL11809">
            <v>483</v>
          </cell>
        </row>
        <row r="11810">
          <cell r="A11810">
            <v>7930292</v>
          </cell>
          <cell r="AA11810">
            <v>510</v>
          </cell>
          <cell r="AL11810">
            <v>2282</v>
          </cell>
        </row>
        <row r="11811">
          <cell r="A11811">
            <v>7930294</v>
          </cell>
          <cell r="AA11811">
            <v>510</v>
          </cell>
          <cell r="AL11811">
            <v>686</v>
          </cell>
        </row>
        <row r="11812">
          <cell r="A11812">
            <v>7930295</v>
          </cell>
          <cell r="AA11812">
            <v>510</v>
          </cell>
          <cell r="AL11812">
            <v>648</v>
          </cell>
        </row>
        <row r="11813">
          <cell r="A11813">
            <v>7930296</v>
          </cell>
          <cell r="AA11813">
            <v>510</v>
          </cell>
          <cell r="AL11813">
            <v>980</v>
          </cell>
        </row>
        <row r="11814">
          <cell r="A11814">
            <v>7930297</v>
          </cell>
          <cell r="AA11814">
            <v>510</v>
          </cell>
          <cell r="AL11814">
            <v>957</v>
          </cell>
        </row>
        <row r="11815">
          <cell r="A11815">
            <v>7930298</v>
          </cell>
          <cell r="AA11815">
            <v>510</v>
          </cell>
          <cell r="AL11815">
            <v>345</v>
          </cell>
        </row>
        <row r="11816">
          <cell r="A11816">
            <v>7930301</v>
          </cell>
          <cell r="AA11816">
            <v>510</v>
          </cell>
          <cell r="AL11816">
            <v>1816</v>
          </cell>
        </row>
        <row r="11817">
          <cell r="A11817">
            <v>7930308</v>
          </cell>
          <cell r="AA11817">
            <v>510</v>
          </cell>
          <cell r="AL11817">
            <v>132</v>
          </cell>
        </row>
        <row r="11818">
          <cell r="A11818">
            <v>7930312</v>
          </cell>
          <cell r="AA11818">
            <v>510</v>
          </cell>
          <cell r="AL11818">
            <v>101</v>
          </cell>
        </row>
        <row r="11819">
          <cell r="A11819">
            <v>7930314</v>
          </cell>
          <cell r="AA11819">
            <v>510</v>
          </cell>
          <cell r="AL11819">
            <v>5051</v>
          </cell>
        </row>
        <row r="11820">
          <cell r="A11820">
            <v>7930315</v>
          </cell>
          <cell r="AA11820">
            <v>510</v>
          </cell>
          <cell r="AL11820">
            <v>148</v>
          </cell>
        </row>
        <row r="11821">
          <cell r="A11821">
            <v>7930317</v>
          </cell>
          <cell r="AA11821">
            <v>510</v>
          </cell>
          <cell r="AL11821">
            <v>748</v>
          </cell>
        </row>
        <row r="11822">
          <cell r="A11822">
            <v>7930318</v>
          </cell>
          <cell r="AA11822">
            <v>510</v>
          </cell>
          <cell r="AL11822">
            <v>1227</v>
          </cell>
        </row>
        <row r="11823">
          <cell r="A11823">
            <v>7930319</v>
          </cell>
          <cell r="AA11823">
            <v>510</v>
          </cell>
          <cell r="AL11823">
            <v>1368</v>
          </cell>
        </row>
        <row r="11824">
          <cell r="A11824">
            <v>7930320</v>
          </cell>
          <cell r="AA11824">
            <v>510</v>
          </cell>
          <cell r="AL11824">
            <v>1537</v>
          </cell>
        </row>
        <row r="11825">
          <cell r="A11825">
            <v>7930323</v>
          </cell>
          <cell r="AA11825">
            <v>510</v>
          </cell>
          <cell r="AL11825">
            <v>1800</v>
          </cell>
        </row>
        <row r="11826">
          <cell r="A11826">
            <v>7930324</v>
          </cell>
          <cell r="AA11826">
            <v>510</v>
          </cell>
          <cell r="AL11826">
            <v>1544</v>
          </cell>
        </row>
        <row r="11827">
          <cell r="A11827">
            <v>7930325</v>
          </cell>
          <cell r="AA11827">
            <v>510</v>
          </cell>
          <cell r="AL11827">
            <v>1141</v>
          </cell>
        </row>
        <row r="11828">
          <cell r="A11828">
            <v>7930326</v>
          </cell>
          <cell r="AA11828">
            <v>510</v>
          </cell>
          <cell r="AL11828">
            <v>1630</v>
          </cell>
        </row>
        <row r="11829">
          <cell r="A11829">
            <v>7930327</v>
          </cell>
          <cell r="AA11829">
            <v>510</v>
          </cell>
          <cell r="AL11829">
            <v>733</v>
          </cell>
        </row>
        <row r="11830">
          <cell r="A11830">
            <v>7930329</v>
          </cell>
          <cell r="AA11830">
            <v>510</v>
          </cell>
          <cell r="AL11830">
            <v>723</v>
          </cell>
        </row>
        <row r="11831">
          <cell r="A11831">
            <v>7930330</v>
          </cell>
          <cell r="AA11831">
            <v>510</v>
          </cell>
          <cell r="AL11831">
            <v>929</v>
          </cell>
        </row>
        <row r="11832">
          <cell r="A11832">
            <v>7930331</v>
          </cell>
          <cell r="AA11832">
            <v>510</v>
          </cell>
          <cell r="AL11832">
            <v>1475</v>
          </cell>
        </row>
        <row r="11833">
          <cell r="A11833">
            <v>7930332</v>
          </cell>
          <cell r="AA11833">
            <v>510</v>
          </cell>
          <cell r="AL11833">
            <v>1352</v>
          </cell>
        </row>
        <row r="11834">
          <cell r="A11834">
            <v>7930333</v>
          </cell>
          <cell r="AA11834">
            <v>510</v>
          </cell>
          <cell r="AL11834">
            <v>1174</v>
          </cell>
        </row>
        <row r="11835">
          <cell r="A11835">
            <v>7930334</v>
          </cell>
          <cell r="AA11835">
            <v>510</v>
          </cell>
          <cell r="AL11835">
            <v>1028</v>
          </cell>
        </row>
        <row r="11836">
          <cell r="A11836">
            <v>7930335</v>
          </cell>
          <cell r="AA11836">
            <v>510</v>
          </cell>
          <cell r="AL11836">
            <v>2180</v>
          </cell>
        </row>
        <row r="11837">
          <cell r="A11837">
            <v>7930342</v>
          </cell>
          <cell r="AA11837">
            <v>510</v>
          </cell>
          <cell r="AL11837">
            <v>1003</v>
          </cell>
        </row>
        <row r="11838">
          <cell r="A11838">
            <v>7930343</v>
          </cell>
          <cell r="AA11838">
            <v>510</v>
          </cell>
          <cell r="AL11838">
            <v>1150</v>
          </cell>
        </row>
        <row r="11839">
          <cell r="A11839">
            <v>7930344</v>
          </cell>
          <cell r="AA11839">
            <v>510</v>
          </cell>
          <cell r="AL11839">
            <v>1132</v>
          </cell>
        </row>
        <row r="11840">
          <cell r="A11840">
            <v>7930346</v>
          </cell>
          <cell r="AA11840">
            <v>510</v>
          </cell>
          <cell r="AL11840">
            <v>0</v>
          </cell>
        </row>
        <row r="11841">
          <cell r="A11841">
            <v>7930348</v>
          </cell>
          <cell r="AA11841">
            <v>510</v>
          </cell>
          <cell r="AL11841">
            <v>440</v>
          </cell>
        </row>
        <row r="11842">
          <cell r="A11842">
            <v>7930349</v>
          </cell>
          <cell r="AA11842">
            <v>510</v>
          </cell>
          <cell r="AL11842">
            <v>750</v>
          </cell>
        </row>
        <row r="11843">
          <cell r="A11843">
            <v>7930351</v>
          </cell>
          <cell r="AA11843">
            <v>510</v>
          </cell>
          <cell r="AL11843">
            <v>686</v>
          </cell>
        </row>
        <row r="11844">
          <cell r="A11844">
            <v>7930352</v>
          </cell>
          <cell r="AA11844">
            <v>510</v>
          </cell>
          <cell r="AL11844">
            <v>816</v>
          </cell>
        </row>
        <row r="11845">
          <cell r="A11845">
            <v>7930354</v>
          </cell>
          <cell r="AA11845">
            <v>510</v>
          </cell>
          <cell r="AL11845">
            <v>482.5</v>
          </cell>
        </row>
        <row r="11846">
          <cell r="A11846">
            <v>7930355</v>
          </cell>
          <cell r="AA11846">
            <v>510</v>
          </cell>
          <cell r="AL11846">
            <v>407</v>
          </cell>
        </row>
        <row r="11847">
          <cell r="A11847">
            <v>7930359</v>
          </cell>
          <cell r="AA11847">
            <v>510</v>
          </cell>
          <cell r="AL11847">
            <v>250</v>
          </cell>
        </row>
        <row r="11848">
          <cell r="A11848">
            <v>7930365</v>
          </cell>
          <cell r="AA11848">
            <v>510</v>
          </cell>
          <cell r="AL11848">
            <v>297</v>
          </cell>
        </row>
        <row r="11849">
          <cell r="A11849">
            <v>7930366</v>
          </cell>
          <cell r="AA11849">
            <v>510</v>
          </cell>
          <cell r="AL11849">
            <v>700</v>
          </cell>
        </row>
        <row r="11850">
          <cell r="A11850">
            <v>7930369</v>
          </cell>
          <cell r="AA11850">
            <v>510</v>
          </cell>
          <cell r="AL11850">
            <v>84</v>
          </cell>
        </row>
        <row r="11851">
          <cell r="A11851">
            <v>7930371</v>
          </cell>
          <cell r="Z11851">
            <v>510</v>
          </cell>
        </row>
        <row r="11852">
          <cell r="A11852">
            <v>7930374</v>
          </cell>
          <cell r="AA11852">
            <v>510</v>
          </cell>
          <cell r="AL11852">
            <v>117</v>
          </cell>
        </row>
        <row r="11853">
          <cell r="A11853">
            <v>7930376</v>
          </cell>
          <cell r="AA11853">
            <v>510</v>
          </cell>
          <cell r="AL11853">
            <v>94</v>
          </cell>
        </row>
        <row r="11854">
          <cell r="A11854">
            <v>7930378</v>
          </cell>
          <cell r="AA11854">
            <v>510</v>
          </cell>
          <cell r="AL11854">
            <v>116</v>
          </cell>
        </row>
        <row r="11855">
          <cell r="A11855">
            <v>7930380</v>
          </cell>
          <cell r="AA11855">
            <v>510</v>
          </cell>
          <cell r="AL11855">
            <v>117</v>
          </cell>
        </row>
        <row r="11856">
          <cell r="A11856">
            <v>7930382</v>
          </cell>
          <cell r="AA11856">
            <v>510</v>
          </cell>
          <cell r="AL11856">
            <v>236</v>
          </cell>
        </row>
        <row r="11857">
          <cell r="A11857">
            <v>7930389</v>
          </cell>
          <cell r="AA11857">
            <v>510</v>
          </cell>
          <cell r="AL11857">
            <v>510</v>
          </cell>
        </row>
        <row r="11858">
          <cell r="A11858">
            <v>7930390</v>
          </cell>
          <cell r="AA11858">
            <v>510</v>
          </cell>
          <cell r="AL11858">
            <v>873</v>
          </cell>
        </row>
        <row r="11859">
          <cell r="A11859">
            <v>7930391</v>
          </cell>
          <cell r="AA11859">
            <v>510</v>
          </cell>
          <cell r="AL11859">
            <v>800</v>
          </cell>
        </row>
        <row r="11860">
          <cell r="A11860">
            <v>7930392</v>
          </cell>
        </row>
        <row r="11861">
          <cell r="A11861">
            <v>7930394</v>
          </cell>
          <cell r="AA11861">
            <v>510</v>
          </cell>
          <cell r="AL11861">
            <v>825</v>
          </cell>
        </row>
        <row r="11862">
          <cell r="A11862">
            <v>12489066</v>
          </cell>
          <cell r="AA11862">
            <v>510</v>
          </cell>
          <cell r="AL11862">
            <v>135</v>
          </cell>
        </row>
        <row r="11863">
          <cell r="A11863">
            <v>7930400</v>
          </cell>
        </row>
        <row r="11864">
          <cell r="A11864">
            <v>7930405</v>
          </cell>
          <cell r="AA11864">
            <v>510</v>
          </cell>
          <cell r="AL11864">
            <v>300</v>
          </cell>
        </row>
        <row r="11865">
          <cell r="A11865">
            <v>7930406</v>
          </cell>
          <cell r="AA11865">
            <v>510</v>
          </cell>
          <cell r="AL11865">
            <v>500</v>
          </cell>
        </row>
        <row r="11866">
          <cell r="A11866">
            <v>7930408</v>
          </cell>
        </row>
        <row r="11867">
          <cell r="A11867">
            <v>7930412</v>
          </cell>
          <cell r="AA11867">
            <v>510</v>
          </cell>
          <cell r="AL11867">
            <v>630</v>
          </cell>
        </row>
        <row r="11868">
          <cell r="A11868">
            <v>7930413</v>
          </cell>
          <cell r="AA11868">
            <v>510</v>
          </cell>
          <cell r="AL11868">
            <v>300</v>
          </cell>
        </row>
        <row r="11869">
          <cell r="A11869">
            <v>7930414</v>
          </cell>
          <cell r="AA11869">
            <v>510</v>
          </cell>
          <cell r="AL11869">
            <v>180</v>
          </cell>
        </row>
        <row r="11870">
          <cell r="A11870">
            <v>8913572</v>
          </cell>
          <cell r="AA11870">
            <v>510</v>
          </cell>
          <cell r="AL11870">
            <v>1150</v>
          </cell>
        </row>
        <row r="11871">
          <cell r="A11871">
            <v>7930415</v>
          </cell>
          <cell r="AA11871">
            <v>510</v>
          </cell>
          <cell r="AL11871">
            <v>306</v>
          </cell>
        </row>
        <row r="11872">
          <cell r="A11872">
            <v>7930429</v>
          </cell>
          <cell r="AA11872">
            <v>510</v>
          </cell>
          <cell r="AL11872">
            <v>73</v>
          </cell>
        </row>
        <row r="11873">
          <cell r="A11873">
            <v>7930435</v>
          </cell>
          <cell r="AA11873">
            <v>510</v>
          </cell>
          <cell r="AL11873">
            <v>487</v>
          </cell>
        </row>
        <row r="11874">
          <cell r="A11874">
            <v>7930436</v>
          </cell>
          <cell r="AA11874">
            <v>510</v>
          </cell>
          <cell r="AL11874">
            <v>498</v>
          </cell>
        </row>
        <row r="11875">
          <cell r="A11875">
            <v>7930437</v>
          </cell>
          <cell r="AA11875">
            <v>510</v>
          </cell>
          <cell r="AL11875">
            <v>738</v>
          </cell>
        </row>
        <row r="11876">
          <cell r="A11876">
            <v>7930438</v>
          </cell>
          <cell r="AA11876">
            <v>510</v>
          </cell>
          <cell r="AL11876">
            <v>768</v>
          </cell>
        </row>
        <row r="11877">
          <cell r="A11877">
            <v>7930441</v>
          </cell>
          <cell r="AA11877">
            <v>510</v>
          </cell>
          <cell r="AL11877">
            <v>970</v>
          </cell>
        </row>
        <row r="11878">
          <cell r="A11878">
            <v>7930449</v>
          </cell>
          <cell r="AA11878">
            <v>510</v>
          </cell>
          <cell r="AL11878">
            <v>1300</v>
          </cell>
        </row>
        <row r="11879">
          <cell r="A11879">
            <v>7930474</v>
          </cell>
          <cell r="AA11879">
            <v>510</v>
          </cell>
          <cell r="AL11879">
            <v>200</v>
          </cell>
        </row>
        <row r="11880">
          <cell r="A11880">
            <v>7930517</v>
          </cell>
          <cell r="AA11880">
            <v>510</v>
          </cell>
          <cell r="AL11880">
            <v>825</v>
          </cell>
        </row>
        <row r="11881">
          <cell r="A11881">
            <v>7930523</v>
          </cell>
          <cell r="AA11881">
            <v>510</v>
          </cell>
          <cell r="AL11881">
            <v>1328</v>
          </cell>
        </row>
        <row r="11882">
          <cell r="A11882">
            <v>7930542</v>
          </cell>
          <cell r="AA11882">
            <v>510</v>
          </cell>
          <cell r="AL11882">
            <v>382</v>
          </cell>
        </row>
        <row r="11883">
          <cell r="A11883">
            <v>7930543</v>
          </cell>
          <cell r="AA11883">
            <v>510</v>
          </cell>
          <cell r="AL11883">
            <v>354</v>
          </cell>
        </row>
        <row r="11884">
          <cell r="A11884">
            <v>7930544</v>
          </cell>
          <cell r="AA11884">
            <v>510</v>
          </cell>
          <cell r="AL11884">
            <v>670</v>
          </cell>
        </row>
        <row r="11885">
          <cell r="A11885">
            <v>7930545</v>
          </cell>
          <cell r="AA11885">
            <v>510</v>
          </cell>
          <cell r="AL11885">
            <v>816</v>
          </cell>
        </row>
        <row r="11886">
          <cell r="A11886">
            <v>7930546</v>
          </cell>
          <cell r="AA11886">
            <v>510</v>
          </cell>
          <cell r="AL11886">
            <v>1437</v>
          </cell>
        </row>
        <row r="11887">
          <cell r="A11887">
            <v>7930547</v>
          </cell>
          <cell r="AA11887">
            <v>510</v>
          </cell>
          <cell r="AL11887">
            <v>950</v>
          </cell>
        </row>
        <row r="11888">
          <cell r="A11888">
            <v>7930548</v>
          </cell>
          <cell r="AA11888">
            <v>510</v>
          </cell>
          <cell r="AL11888">
            <v>567</v>
          </cell>
        </row>
        <row r="11889">
          <cell r="A11889">
            <v>7930559</v>
          </cell>
          <cell r="AA11889">
            <v>510</v>
          </cell>
          <cell r="AL11889">
            <v>556</v>
          </cell>
        </row>
        <row r="11890">
          <cell r="A11890">
            <v>7930561</v>
          </cell>
          <cell r="AA11890">
            <v>510</v>
          </cell>
          <cell r="AL11890">
            <v>1736</v>
          </cell>
        </row>
        <row r="11891">
          <cell r="A11891">
            <v>7930566</v>
          </cell>
          <cell r="AA11891">
            <v>510</v>
          </cell>
          <cell r="AL11891">
            <v>1194</v>
          </cell>
        </row>
        <row r="11892">
          <cell r="A11892">
            <v>7930586</v>
          </cell>
          <cell r="AA11892">
            <v>510</v>
          </cell>
          <cell r="AL11892">
            <v>1348</v>
          </cell>
        </row>
        <row r="11893">
          <cell r="A11893">
            <v>7930587</v>
          </cell>
          <cell r="AA11893">
            <v>510</v>
          </cell>
          <cell r="AL11893">
            <v>725</v>
          </cell>
        </row>
        <row r="11894">
          <cell r="A11894">
            <v>7930588</v>
          </cell>
          <cell r="AA11894">
            <v>510</v>
          </cell>
          <cell r="AL11894">
            <v>3119</v>
          </cell>
        </row>
        <row r="11895">
          <cell r="A11895">
            <v>7930589</v>
          </cell>
          <cell r="AA11895">
            <v>510</v>
          </cell>
          <cell r="AL11895">
            <v>3087</v>
          </cell>
        </row>
        <row r="11896">
          <cell r="A11896">
            <v>7930590</v>
          </cell>
          <cell r="AA11896">
            <v>510</v>
          </cell>
          <cell r="AL11896">
            <v>1407</v>
          </cell>
        </row>
        <row r="11897">
          <cell r="A11897">
            <v>7930592</v>
          </cell>
          <cell r="AA11897">
            <v>510</v>
          </cell>
          <cell r="AL11897">
            <v>50</v>
          </cell>
        </row>
        <row r="11898">
          <cell r="A11898">
            <v>7930596</v>
          </cell>
          <cell r="AA11898">
            <v>510</v>
          </cell>
          <cell r="AL11898">
            <v>1000</v>
          </cell>
        </row>
        <row r="11899">
          <cell r="A11899">
            <v>7930597</v>
          </cell>
          <cell r="AA11899">
            <v>510</v>
          </cell>
          <cell r="AL11899">
            <v>638</v>
          </cell>
        </row>
        <row r="11900">
          <cell r="A11900">
            <v>7930600</v>
          </cell>
          <cell r="AA11900">
            <v>510</v>
          </cell>
          <cell r="AL11900">
            <v>364</v>
          </cell>
        </row>
        <row r="11901">
          <cell r="A11901">
            <v>7930601</v>
          </cell>
          <cell r="AA11901">
            <v>510</v>
          </cell>
          <cell r="AL11901">
            <v>1029</v>
          </cell>
        </row>
        <row r="11902">
          <cell r="A11902">
            <v>7930602</v>
          </cell>
          <cell r="AA11902">
            <v>510</v>
          </cell>
          <cell r="AL11902">
            <v>1104</v>
          </cell>
        </row>
        <row r="11903">
          <cell r="A11903">
            <v>7930603</v>
          </cell>
          <cell r="AA11903">
            <v>510</v>
          </cell>
          <cell r="AL11903">
            <v>590</v>
          </cell>
        </row>
        <row r="11904">
          <cell r="A11904">
            <v>7930604</v>
          </cell>
          <cell r="AA11904">
            <v>510</v>
          </cell>
          <cell r="AL11904">
            <v>790</v>
          </cell>
        </row>
        <row r="11905">
          <cell r="A11905">
            <v>7930605</v>
          </cell>
          <cell r="AA11905">
            <v>510</v>
          </cell>
          <cell r="AL11905">
            <v>1445</v>
          </cell>
        </row>
        <row r="11906">
          <cell r="A11906">
            <v>7930607</v>
          </cell>
          <cell r="AA11906">
            <v>510</v>
          </cell>
          <cell r="AL11906">
            <v>875</v>
          </cell>
        </row>
        <row r="11907">
          <cell r="A11907">
            <v>7930624</v>
          </cell>
          <cell r="AA11907">
            <v>510</v>
          </cell>
          <cell r="AL11907">
            <v>188</v>
          </cell>
        </row>
        <row r="11908">
          <cell r="A11908">
            <v>7930628</v>
          </cell>
          <cell r="AA11908">
            <v>510</v>
          </cell>
          <cell r="AL11908">
            <v>215</v>
          </cell>
        </row>
        <row r="11909">
          <cell r="A11909">
            <v>7930632</v>
          </cell>
        </row>
        <row r="11910">
          <cell r="A11910">
            <v>7930633</v>
          </cell>
          <cell r="AA11910">
            <v>510</v>
          </cell>
          <cell r="AL11910">
            <v>677</v>
          </cell>
        </row>
        <row r="11911">
          <cell r="A11911">
            <v>7930634</v>
          </cell>
          <cell r="AA11911">
            <v>510</v>
          </cell>
          <cell r="AL11911">
            <v>1003</v>
          </cell>
        </row>
        <row r="11912">
          <cell r="A11912">
            <v>7930635</v>
          </cell>
          <cell r="AA11912">
            <v>510</v>
          </cell>
          <cell r="AL11912">
            <v>998</v>
          </cell>
        </row>
        <row r="11913">
          <cell r="A11913">
            <v>7930636</v>
          </cell>
          <cell r="AA11913">
            <v>510</v>
          </cell>
          <cell r="AL11913">
            <v>1118</v>
          </cell>
        </row>
        <row r="11914">
          <cell r="A11914">
            <v>7930661</v>
          </cell>
          <cell r="AA11914">
            <v>510</v>
          </cell>
          <cell r="AL11914">
            <v>428</v>
          </cell>
        </row>
        <row r="11915">
          <cell r="A11915">
            <v>7930662</v>
          </cell>
          <cell r="AA11915">
            <v>510</v>
          </cell>
          <cell r="AL11915">
            <v>1367</v>
          </cell>
        </row>
        <row r="11916">
          <cell r="A11916">
            <v>7930682</v>
          </cell>
          <cell r="AA11916">
            <v>510</v>
          </cell>
          <cell r="AL11916">
            <v>4631</v>
          </cell>
        </row>
        <row r="11917">
          <cell r="A11917">
            <v>7930683</v>
          </cell>
          <cell r="AA11917">
            <v>510</v>
          </cell>
          <cell r="AL11917">
            <v>640</v>
          </cell>
        </row>
        <row r="11918">
          <cell r="A11918">
            <v>7930684</v>
          </cell>
          <cell r="AA11918">
            <v>510</v>
          </cell>
          <cell r="AL11918">
            <v>1947</v>
          </cell>
        </row>
        <row r="11919">
          <cell r="A11919">
            <v>7930693</v>
          </cell>
          <cell r="AA11919">
            <v>510</v>
          </cell>
          <cell r="AL11919">
            <v>2452</v>
          </cell>
        </row>
        <row r="11920">
          <cell r="A11920">
            <v>7930694</v>
          </cell>
          <cell r="AA11920">
            <v>510</v>
          </cell>
          <cell r="AL11920">
            <v>625</v>
          </cell>
        </row>
        <row r="11921">
          <cell r="A11921">
            <v>7930708</v>
          </cell>
          <cell r="AA11921">
            <v>510</v>
          </cell>
          <cell r="AL11921">
            <v>1210</v>
          </cell>
        </row>
        <row r="11922">
          <cell r="A11922">
            <v>7930709</v>
          </cell>
          <cell r="AA11922">
            <v>510</v>
          </cell>
          <cell r="AL11922">
            <v>500</v>
          </cell>
        </row>
        <row r="11923">
          <cell r="A11923">
            <v>7930710</v>
          </cell>
          <cell r="AA11923">
            <v>510</v>
          </cell>
          <cell r="AL11923">
            <v>1213</v>
          </cell>
        </row>
        <row r="11924">
          <cell r="A11924">
            <v>7930713</v>
          </cell>
          <cell r="AA11924">
            <v>510</v>
          </cell>
          <cell r="AL11924">
            <v>1797</v>
          </cell>
        </row>
        <row r="11925">
          <cell r="A11925">
            <v>7930719</v>
          </cell>
          <cell r="AA11925">
            <v>510</v>
          </cell>
          <cell r="AL11925">
            <v>1057</v>
          </cell>
        </row>
        <row r="11926">
          <cell r="A11926">
            <v>7930736</v>
          </cell>
          <cell r="AA11926">
            <v>510</v>
          </cell>
          <cell r="AL11926">
            <v>850</v>
          </cell>
        </row>
        <row r="11927">
          <cell r="A11927">
            <v>7930737</v>
          </cell>
          <cell r="AA11927">
            <v>510</v>
          </cell>
          <cell r="AL11927">
            <v>1260</v>
          </cell>
        </row>
        <row r="11928">
          <cell r="A11928">
            <v>7930738</v>
          </cell>
          <cell r="AA11928">
            <v>510</v>
          </cell>
          <cell r="AL11928">
            <v>628</v>
          </cell>
        </row>
        <row r="11929">
          <cell r="A11929">
            <v>7930739</v>
          </cell>
          <cell r="AA11929">
            <v>510</v>
          </cell>
          <cell r="AL11929">
            <v>1006</v>
          </cell>
        </row>
        <row r="11930">
          <cell r="A11930">
            <v>7930745</v>
          </cell>
          <cell r="AA11930">
            <v>510</v>
          </cell>
          <cell r="AL11930">
            <v>680</v>
          </cell>
        </row>
        <row r="11931">
          <cell r="A11931">
            <v>7930750</v>
          </cell>
          <cell r="AA11931">
            <v>510</v>
          </cell>
          <cell r="AL11931">
            <v>318</v>
          </cell>
        </row>
        <row r="11932">
          <cell r="A11932">
            <v>7930751</v>
          </cell>
          <cell r="AA11932">
            <v>510</v>
          </cell>
          <cell r="AL11932">
            <v>565</v>
          </cell>
        </row>
        <row r="11933">
          <cell r="A11933">
            <v>7930752</v>
          </cell>
          <cell r="AA11933">
            <v>510</v>
          </cell>
          <cell r="AL11933">
            <v>627</v>
          </cell>
        </row>
        <row r="11934">
          <cell r="A11934">
            <v>7930753</v>
          </cell>
          <cell r="AA11934">
            <v>510</v>
          </cell>
          <cell r="AL11934">
            <v>1042</v>
          </cell>
        </row>
        <row r="11935">
          <cell r="A11935">
            <v>7930754</v>
          </cell>
          <cell r="AA11935">
            <v>510</v>
          </cell>
          <cell r="AL11935">
            <v>662</v>
          </cell>
        </row>
        <row r="11936">
          <cell r="A11936">
            <v>7930755</v>
          </cell>
          <cell r="AA11936">
            <v>510</v>
          </cell>
          <cell r="AL11936">
            <v>803</v>
          </cell>
        </row>
        <row r="11937">
          <cell r="A11937">
            <v>7930757</v>
          </cell>
          <cell r="AA11937">
            <v>510</v>
          </cell>
          <cell r="AL11937">
            <v>2160</v>
          </cell>
        </row>
        <row r="11938">
          <cell r="A11938">
            <v>7930760</v>
          </cell>
          <cell r="AA11938">
            <v>510</v>
          </cell>
          <cell r="AL11938">
            <v>984</v>
          </cell>
        </row>
        <row r="11939">
          <cell r="A11939">
            <v>7930763</v>
          </cell>
          <cell r="AA11939">
            <v>510</v>
          </cell>
          <cell r="AL11939">
            <v>875</v>
          </cell>
        </row>
        <row r="11940">
          <cell r="A11940">
            <v>7930765</v>
          </cell>
          <cell r="AA11940">
            <v>510</v>
          </cell>
          <cell r="AL11940">
            <v>898</v>
          </cell>
        </row>
        <row r="11941">
          <cell r="A11941">
            <v>7930766</v>
          </cell>
          <cell r="AA11941">
            <v>510</v>
          </cell>
          <cell r="AL11941">
            <v>785</v>
          </cell>
        </row>
        <row r="11942">
          <cell r="A11942">
            <v>7930769</v>
          </cell>
          <cell r="AA11942">
            <v>510</v>
          </cell>
          <cell r="AL11942">
            <v>1069</v>
          </cell>
        </row>
        <row r="11943">
          <cell r="A11943">
            <v>7930779</v>
          </cell>
          <cell r="AA11943">
            <v>510</v>
          </cell>
          <cell r="AL11943">
            <v>1140</v>
          </cell>
        </row>
        <row r="11944">
          <cell r="A11944">
            <v>7930785</v>
          </cell>
          <cell r="AA11944">
            <v>510</v>
          </cell>
          <cell r="AL11944">
            <v>1630</v>
          </cell>
        </row>
        <row r="11945">
          <cell r="A11945">
            <v>7930786</v>
          </cell>
          <cell r="AA11945">
            <v>510</v>
          </cell>
          <cell r="AL11945">
            <v>1950</v>
          </cell>
        </row>
        <row r="11946">
          <cell r="A11946">
            <v>7930791</v>
          </cell>
        </row>
        <row r="11947">
          <cell r="A11947">
            <v>7930793</v>
          </cell>
          <cell r="AA11947">
            <v>510</v>
          </cell>
          <cell r="AL11947">
            <v>1235</v>
          </cell>
        </row>
        <row r="11948">
          <cell r="A11948">
            <v>7930794</v>
          </cell>
          <cell r="AA11948">
            <v>510</v>
          </cell>
          <cell r="AL11948">
            <v>1268</v>
          </cell>
        </row>
        <row r="11949">
          <cell r="A11949">
            <v>7930796</v>
          </cell>
          <cell r="AA11949">
            <v>510</v>
          </cell>
          <cell r="AL11949">
            <v>1450</v>
          </cell>
        </row>
        <row r="11950">
          <cell r="A11950">
            <v>7930797</v>
          </cell>
          <cell r="AA11950">
            <v>510</v>
          </cell>
          <cell r="AL11950">
            <v>1115</v>
          </cell>
        </row>
        <row r="11951">
          <cell r="A11951">
            <v>7930798</v>
          </cell>
          <cell r="AA11951">
            <v>510</v>
          </cell>
          <cell r="AL11951">
            <v>1136</v>
          </cell>
        </row>
        <row r="11952">
          <cell r="A11952">
            <v>7930800</v>
          </cell>
          <cell r="AA11952">
            <v>510</v>
          </cell>
          <cell r="AL11952">
            <v>1500</v>
          </cell>
        </row>
        <row r="11953">
          <cell r="A11953">
            <v>7930802</v>
          </cell>
          <cell r="AA11953">
            <v>510</v>
          </cell>
          <cell r="AL11953">
            <v>1600</v>
          </cell>
        </row>
        <row r="11954">
          <cell r="A11954">
            <v>7930803</v>
          </cell>
          <cell r="AA11954">
            <v>510</v>
          </cell>
          <cell r="AL11954">
            <v>1700</v>
          </cell>
        </row>
        <row r="11955">
          <cell r="A11955">
            <v>7930804</v>
          </cell>
          <cell r="AA11955">
            <v>510</v>
          </cell>
          <cell r="AL11955">
            <v>1375</v>
          </cell>
        </row>
        <row r="11956">
          <cell r="A11956">
            <v>7930805</v>
          </cell>
          <cell r="AA11956">
            <v>510</v>
          </cell>
          <cell r="AL11956">
            <v>1820</v>
          </cell>
        </row>
        <row r="11957">
          <cell r="A11957">
            <v>7930806</v>
          </cell>
          <cell r="AA11957">
            <v>510</v>
          </cell>
          <cell r="AL11957">
            <v>3000</v>
          </cell>
        </row>
        <row r="11958">
          <cell r="A11958">
            <v>7930807</v>
          </cell>
          <cell r="AA11958">
            <v>510</v>
          </cell>
          <cell r="AL11958">
            <v>2450</v>
          </cell>
        </row>
        <row r="11959">
          <cell r="A11959">
            <v>7930808</v>
          </cell>
          <cell r="AA11959">
            <v>510</v>
          </cell>
          <cell r="AL11959">
            <v>2675</v>
          </cell>
        </row>
        <row r="11960">
          <cell r="A11960">
            <v>7930813</v>
          </cell>
          <cell r="Z11960">
            <v>510</v>
          </cell>
        </row>
        <row r="11961">
          <cell r="A11961">
            <v>7930815</v>
          </cell>
          <cell r="AA11961">
            <v>510</v>
          </cell>
          <cell r="AL11961">
            <v>900</v>
          </cell>
        </row>
        <row r="11962">
          <cell r="A11962">
            <v>7930823</v>
          </cell>
        </row>
        <row r="11963">
          <cell r="A11963">
            <v>7930826</v>
          </cell>
          <cell r="AA11963">
            <v>510</v>
          </cell>
          <cell r="AL11963">
            <v>1500</v>
          </cell>
        </row>
        <row r="11964">
          <cell r="A11964">
            <v>7930827</v>
          </cell>
          <cell r="AA11964">
            <v>510</v>
          </cell>
          <cell r="AL11964">
            <v>639</v>
          </cell>
        </row>
        <row r="11965">
          <cell r="A11965">
            <v>7930828</v>
          </cell>
          <cell r="AA11965">
            <v>510</v>
          </cell>
          <cell r="AL11965">
            <v>665</v>
          </cell>
        </row>
        <row r="11966">
          <cell r="A11966">
            <v>7930829</v>
          </cell>
          <cell r="AA11966">
            <v>510</v>
          </cell>
          <cell r="AL11966">
            <v>1911</v>
          </cell>
        </row>
        <row r="11967">
          <cell r="A11967">
            <v>7930831</v>
          </cell>
          <cell r="AA11967">
            <v>510</v>
          </cell>
          <cell r="AL11967">
            <v>381</v>
          </cell>
        </row>
        <row r="11968">
          <cell r="A11968">
            <v>7930833</v>
          </cell>
          <cell r="AA11968">
            <v>510</v>
          </cell>
          <cell r="AL11968">
            <v>1157</v>
          </cell>
        </row>
        <row r="11969">
          <cell r="A11969">
            <v>7930834</v>
          </cell>
          <cell r="AA11969">
            <v>510</v>
          </cell>
          <cell r="AL11969">
            <v>446</v>
          </cell>
        </row>
        <row r="11970">
          <cell r="A11970">
            <v>7930835</v>
          </cell>
          <cell r="AA11970">
            <v>510</v>
          </cell>
          <cell r="AL11970">
            <v>582</v>
          </cell>
        </row>
        <row r="11971">
          <cell r="A11971">
            <v>7930836</v>
          </cell>
          <cell r="AA11971">
            <v>510</v>
          </cell>
          <cell r="AL11971">
            <v>900</v>
          </cell>
        </row>
        <row r="11972">
          <cell r="A11972">
            <v>7930838</v>
          </cell>
          <cell r="AA11972">
            <v>510</v>
          </cell>
          <cell r="AL11972">
            <v>1295</v>
          </cell>
        </row>
        <row r="11973">
          <cell r="A11973">
            <v>7930849</v>
          </cell>
        </row>
        <row r="11974">
          <cell r="A11974">
            <v>7930851</v>
          </cell>
          <cell r="AA11974">
            <v>510</v>
          </cell>
          <cell r="AL11974">
            <v>725</v>
          </cell>
        </row>
        <row r="11975">
          <cell r="A11975">
            <v>7930852</v>
          </cell>
          <cell r="AA11975">
            <v>510</v>
          </cell>
          <cell r="AL11975">
            <v>1100</v>
          </cell>
        </row>
        <row r="11976">
          <cell r="A11976">
            <v>7930853</v>
          </cell>
          <cell r="AA11976">
            <v>510</v>
          </cell>
          <cell r="AL11976">
            <v>355</v>
          </cell>
        </row>
        <row r="11977">
          <cell r="A11977">
            <v>7930854</v>
          </cell>
          <cell r="AA11977">
            <v>510</v>
          </cell>
          <cell r="AL11977">
            <v>618</v>
          </cell>
        </row>
        <row r="11978">
          <cell r="A11978">
            <v>7930855</v>
          </cell>
          <cell r="AA11978">
            <v>510</v>
          </cell>
          <cell r="AL11978">
            <v>925</v>
          </cell>
        </row>
        <row r="11979">
          <cell r="A11979">
            <v>7930856</v>
          </cell>
          <cell r="AA11979">
            <v>510</v>
          </cell>
          <cell r="AL11979">
            <v>1042</v>
          </cell>
        </row>
        <row r="11980">
          <cell r="A11980">
            <v>7930857</v>
          </cell>
          <cell r="AA11980">
            <v>510</v>
          </cell>
          <cell r="AL11980">
            <v>689</v>
          </cell>
        </row>
        <row r="11981">
          <cell r="A11981">
            <v>7930858</v>
          </cell>
          <cell r="AA11981">
            <v>510</v>
          </cell>
          <cell r="AL11981">
            <v>807</v>
          </cell>
        </row>
        <row r="11982">
          <cell r="A11982">
            <v>7930860</v>
          </cell>
          <cell r="AA11982">
            <v>510</v>
          </cell>
          <cell r="AL11982">
            <v>2100</v>
          </cell>
        </row>
        <row r="11983">
          <cell r="A11983">
            <v>7930864</v>
          </cell>
          <cell r="AA11983">
            <v>510</v>
          </cell>
          <cell r="AL11983">
            <v>505</v>
          </cell>
        </row>
        <row r="11984">
          <cell r="A11984">
            <v>7930868</v>
          </cell>
          <cell r="AA11984">
            <v>510</v>
          </cell>
          <cell r="AL11984">
            <v>800</v>
          </cell>
        </row>
        <row r="11985">
          <cell r="A11985">
            <v>7930871</v>
          </cell>
          <cell r="AA11985">
            <v>510</v>
          </cell>
          <cell r="AL11985">
            <v>750</v>
          </cell>
        </row>
        <row r="11986">
          <cell r="A11986">
            <v>7930875</v>
          </cell>
          <cell r="AA11986">
            <v>510</v>
          </cell>
          <cell r="AL11986">
            <v>1043</v>
          </cell>
        </row>
        <row r="11987">
          <cell r="A11987">
            <v>7930877</v>
          </cell>
          <cell r="AA11987">
            <v>510</v>
          </cell>
          <cell r="AL11987">
            <v>925</v>
          </cell>
        </row>
        <row r="11988">
          <cell r="A11988">
            <v>7930878</v>
          </cell>
          <cell r="AA11988">
            <v>510</v>
          </cell>
          <cell r="AL11988">
            <v>1790</v>
          </cell>
        </row>
        <row r="11989">
          <cell r="A11989">
            <v>7930879</v>
          </cell>
          <cell r="AA11989">
            <v>510</v>
          </cell>
          <cell r="AL11989">
            <v>2347</v>
          </cell>
        </row>
        <row r="11990">
          <cell r="A11990">
            <v>7930883</v>
          </cell>
          <cell r="AA11990">
            <v>510</v>
          </cell>
          <cell r="AL11990">
            <v>1450</v>
          </cell>
        </row>
        <row r="11991">
          <cell r="A11991">
            <v>7930885</v>
          </cell>
          <cell r="AA11991">
            <v>510</v>
          </cell>
          <cell r="AL11991">
            <v>784</v>
          </cell>
        </row>
        <row r="11992">
          <cell r="A11992">
            <v>7930895</v>
          </cell>
          <cell r="AA11992">
            <v>510</v>
          </cell>
          <cell r="AL11992">
            <v>902</v>
          </cell>
        </row>
        <row r="11993">
          <cell r="A11993">
            <v>7930896</v>
          </cell>
          <cell r="AA11993">
            <v>510</v>
          </cell>
          <cell r="AL11993">
            <v>1567</v>
          </cell>
        </row>
        <row r="11994">
          <cell r="A11994">
            <v>7930897</v>
          </cell>
          <cell r="AA11994">
            <v>510</v>
          </cell>
          <cell r="AL11994">
            <v>1175</v>
          </cell>
        </row>
        <row r="11995">
          <cell r="A11995">
            <v>7930898</v>
          </cell>
          <cell r="AA11995">
            <v>510</v>
          </cell>
          <cell r="AL11995">
            <v>1052</v>
          </cell>
        </row>
        <row r="11996">
          <cell r="A11996">
            <v>7930900</v>
          </cell>
          <cell r="AA11996">
            <v>510</v>
          </cell>
          <cell r="AL11996">
            <v>1100</v>
          </cell>
        </row>
        <row r="11997">
          <cell r="A11997">
            <v>7930903</v>
          </cell>
          <cell r="AA11997">
            <v>510</v>
          </cell>
          <cell r="AL11997">
            <v>795</v>
          </cell>
        </row>
        <row r="11998">
          <cell r="A11998">
            <v>7930904</v>
          </cell>
          <cell r="AA11998">
            <v>510</v>
          </cell>
          <cell r="AL11998">
            <v>1250</v>
          </cell>
        </row>
        <row r="11999">
          <cell r="A11999">
            <v>7930909</v>
          </cell>
          <cell r="AA11999">
            <v>510</v>
          </cell>
          <cell r="AL11999">
            <v>960</v>
          </cell>
        </row>
        <row r="12000">
          <cell r="A12000">
            <v>7930910</v>
          </cell>
          <cell r="AA12000">
            <v>510</v>
          </cell>
          <cell r="AL12000">
            <v>1025</v>
          </cell>
        </row>
        <row r="12001">
          <cell r="A12001">
            <v>7930917</v>
          </cell>
          <cell r="AA12001">
            <v>510</v>
          </cell>
          <cell r="AL12001">
            <v>1758</v>
          </cell>
        </row>
        <row r="12002">
          <cell r="A12002">
            <v>7930922</v>
          </cell>
        </row>
        <row r="12003">
          <cell r="A12003">
            <v>7930923</v>
          </cell>
        </row>
        <row r="12004">
          <cell r="A12004">
            <v>7930924</v>
          </cell>
        </row>
        <row r="12005">
          <cell r="A12005">
            <v>7930929</v>
          </cell>
          <cell r="AA12005">
            <v>510</v>
          </cell>
          <cell r="AL12005">
            <v>1275</v>
          </cell>
        </row>
        <row r="12006">
          <cell r="A12006">
            <v>7930933</v>
          </cell>
          <cell r="AA12006">
            <v>510</v>
          </cell>
          <cell r="AL12006">
            <v>1084</v>
          </cell>
        </row>
        <row r="12007">
          <cell r="A12007">
            <v>7930941</v>
          </cell>
        </row>
        <row r="12008">
          <cell r="A12008">
            <v>7930946</v>
          </cell>
          <cell r="AA12008">
            <v>510</v>
          </cell>
          <cell r="AL12008">
            <v>365</v>
          </cell>
        </row>
        <row r="12009">
          <cell r="A12009">
            <v>7930948</v>
          </cell>
          <cell r="AA12009">
            <v>510</v>
          </cell>
          <cell r="AL12009">
            <v>1000</v>
          </cell>
        </row>
        <row r="12010">
          <cell r="A12010">
            <v>7930949</v>
          </cell>
          <cell r="AA12010">
            <v>510</v>
          </cell>
          <cell r="AL12010">
            <v>1083</v>
          </cell>
        </row>
        <row r="12011">
          <cell r="A12011">
            <v>7930950</v>
          </cell>
          <cell r="AA12011">
            <v>510</v>
          </cell>
          <cell r="AL12011">
            <v>409</v>
          </cell>
        </row>
        <row r="12012">
          <cell r="A12012">
            <v>7930952</v>
          </cell>
          <cell r="AA12012">
            <v>510</v>
          </cell>
          <cell r="AL12012">
            <v>961</v>
          </cell>
        </row>
        <row r="12013">
          <cell r="A12013">
            <v>7930962</v>
          </cell>
          <cell r="AA12013">
            <v>510</v>
          </cell>
          <cell r="AL12013">
            <v>1000</v>
          </cell>
        </row>
        <row r="12014">
          <cell r="A12014">
            <v>7930963</v>
          </cell>
          <cell r="AA12014">
            <v>510</v>
          </cell>
          <cell r="AL12014">
            <v>481</v>
          </cell>
        </row>
        <row r="12015">
          <cell r="A12015">
            <v>7930965</v>
          </cell>
          <cell r="AA12015">
            <v>510</v>
          </cell>
          <cell r="AL12015">
            <v>835</v>
          </cell>
        </row>
        <row r="12016">
          <cell r="A12016">
            <v>7930968</v>
          </cell>
        </row>
        <row r="12017">
          <cell r="A12017">
            <v>7930969</v>
          </cell>
          <cell r="AA12017">
            <v>510</v>
          </cell>
          <cell r="AL12017">
            <v>765</v>
          </cell>
        </row>
        <row r="12018">
          <cell r="A12018">
            <v>7930973</v>
          </cell>
          <cell r="AA12018">
            <v>510</v>
          </cell>
          <cell r="AL12018">
            <v>370</v>
          </cell>
        </row>
        <row r="12019">
          <cell r="A12019">
            <v>7930974</v>
          </cell>
        </row>
        <row r="12020">
          <cell r="A12020">
            <v>7930975</v>
          </cell>
          <cell r="AA12020">
            <v>510</v>
          </cell>
          <cell r="AL12020">
            <v>632</v>
          </cell>
        </row>
        <row r="12021">
          <cell r="A12021">
            <v>7930977</v>
          </cell>
          <cell r="AA12021">
            <v>510</v>
          </cell>
          <cell r="AL12021">
            <v>668</v>
          </cell>
        </row>
        <row r="12022">
          <cell r="A12022">
            <v>7930978</v>
          </cell>
          <cell r="AA12022">
            <v>510</v>
          </cell>
          <cell r="AL12022">
            <v>758</v>
          </cell>
        </row>
        <row r="12023">
          <cell r="A12023">
            <v>7930980</v>
          </cell>
          <cell r="AA12023">
            <v>510</v>
          </cell>
          <cell r="AL12023">
            <v>1751</v>
          </cell>
        </row>
        <row r="12024">
          <cell r="A12024">
            <v>7930983</v>
          </cell>
          <cell r="AA12024">
            <v>510</v>
          </cell>
          <cell r="AL12024">
            <v>585</v>
          </cell>
        </row>
        <row r="12025">
          <cell r="A12025">
            <v>7930984</v>
          </cell>
          <cell r="AA12025">
            <v>510</v>
          </cell>
          <cell r="AL12025">
            <v>715</v>
          </cell>
        </row>
        <row r="12026">
          <cell r="A12026">
            <v>7930987</v>
          </cell>
          <cell r="AA12026">
            <v>510</v>
          </cell>
          <cell r="AL12026">
            <v>526</v>
          </cell>
        </row>
        <row r="12027">
          <cell r="A12027">
            <v>7930988</v>
          </cell>
          <cell r="AA12027">
            <v>510</v>
          </cell>
          <cell r="AL12027">
            <v>616</v>
          </cell>
        </row>
        <row r="12028">
          <cell r="A12028">
            <v>7930989</v>
          </cell>
          <cell r="AA12028">
            <v>510</v>
          </cell>
          <cell r="AL12028">
            <v>762</v>
          </cell>
        </row>
        <row r="12029">
          <cell r="A12029">
            <v>7930990</v>
          </cell>
          <cell r="AA12029">
            <v>510</v>
          </cell>
          <cell r="AL12029">
            <v>1150</v>
          </cell>
        </row>
        <row r="12030">
          <cell r="A12030">
            <v>7930991</v>
          </cell>
          <cell r="AA12030">
            <v>510</v>
          </cell>
          <cell r="AL12030">
            <v>872</v>
          </cell>
        </row>
        <row r="12031">
          <cell r="A12031">
            <v>7930992</v>
          </cell>
          <cell r="AA12031">
            <v>510</v>
          </cell>
          <cell r="AL12031">
            <v>761</v>
          </cell>
        </row>
        <row r="12032">
          <cell r="A12032">
            <v>7930993</v>
          </cell>
          <cell r="AA12032">
            <v>510</v>
          </cell>
          <cell r="AL12032">
            <v>731</v>
          </cell>
        </row>
        <row r="12033">
          <cell r="A12033">
            <v>7931007</v>
          </cell>
          <cell r="AA12033">
            <v>510</v>
          </cell>
          <cell r="AL12033">
            <v>600</v>
          </cell>
        </row>
        <row r="12034">
          <cell r="A12034">
            <v>7931013</v>
          </cell>
          <cell r="AA12034">
            <v>510</v>
          </cell>
          <cell r="AL12034">
            <v>920</v>
          </cell>
        </row>
        <row r="12035">
          <cell r="A12035">
            <v>7931016</v>
          </cell>
          <cell r="AA12035">
            <v>510</v>
          </cell>
          <cell r="AL12035">
            <v>712</v>
          </cell>
        </row>
        <row r="12036">
          <cell r="A12036">
            <v>7931022</v>
          </cell>
          <cell r="AA12036">
            <v>510</v>
          </cell>
          <cell r="AL12036">
            <v>763</v>
          </cell>
        </row>
        <row r="12037">
          <cell r="A12037">
            <v>7931025</v>
          </cell>
          <cell r="AA12037">
            <v>510</v>
          </cell>
          <cell r="AL12037">
            <v>950</v>
          </cell>
        </row>
        <row r="12038">
          <cell r="A12038">
            <v>7931041</v>
          </cell>
          <cell r="AA12038">
            <v>510</v>
          </cell>
          <cell r="AL12038">
            <v>1510</v>
          </cell>
        </row>
        <row r="12039">
          <cell r="A12039">
            <v>7931045</v>
          </cell>
          <cell r="AA12039">
            <v>510</v>
          </cell>
          <cell r="AL12039">
            <v>1550</v>
          </cell>
        </row>
        <row r="12040">
          <cell r="A12040">
            <v>7931059</v>
          </cell>
          <cell r="AA12040">
            <v>510</v>
          </cell>
          <cell r="AL12040">
            <v>1275</v>
          </cell>
        </row>
        <row r="12041">
          <cell r="A12041">
            <v>7931067</v>
          </cell>
        </row>
        <row r="12042">
          <cell r="A12042">
            <v>7931076</v>
          </cell>
        </row>
        <row r="12043">
          <cell r="A12043">
            <v>7931079</v>
          </cell>
          <cell r="AA12043">
            <v>510</v>
          </cell>
          <cell r="AL12043">
            <v>1500</v>
          </cell>
        </row>
        <row r="12044">
          <cell r="A12044">
            <v>7931080</v>
          </cell>
          <cell r="AA12044">
            <v>510</v>
          </cell>
          <cell r="AL12044">
            <v>1211</v>
          </cell>
        </row>
        <row r="12045">
          <cell r="A12045">
            <v>7931081</v>
          </cell>
          <cell r="AA12045">
            <v>510</v>
          </cell>
          <cell r="AL12045">
            <v>973</v>
          </cell>
        </row>
        <row r="12046">
          <cell r="A12046">
            <v>7931082</v>
          </cell>
          <cell r="AA12046">
            <v>510</v>
          </cell>
          <cell r="AL12046">
            <v>1079</v>
          </cell>
        </row>
        <row r="12047">
          <cell r="A12047">
            <v>7931083</v>
          </cell>
          <cell r="AA12047">
            <v>510</v>
          </cell>
          <cell r="AL12047">
            <v>1792</v>
          </cell>
        </row>
        <row r="12048">
          <cell r="A12048">
            <v>7931084</v>
          </cell>
          <cell r="AA12048">
            <v>510</v>
          </cell>
          <cell r="AL12048">
            <v>2295</v>
          </cell>
        </row>
        <row r="12049">
          <cell r="A12049">
            <v>7931087</v>
          </cell>
          <cell r="AA12049">
            <v>510</v>
          </cell>
          <cell r="AL12049">
            <v>1113</v>
          </cell>
        </row>
        <row r="12050">
          <cell r="A12050">
            <v>7931091</v>
          </cell>
          <cell r="AA12050">
            <v>510</v>
          </cell>
          <cell r="AL12050">
            <v>629</v>
          </cell>
        </row>
        <row r="12051">
          <cell r="A12051">
            <v>7931092</v>
          </cell>
          <cell r="AA12051">
            <v>510</v>
          </cell>
          <cell r="AL12051">
            <v>716</v>
          </cell>
        </row>
        <row r="12052">
          <cell r="A12052">
            <v>7931093</v>
          </cell>
          <cell r="AA12052">
            <v>510</v>
          </cell>
          <cell r="AL12052">
            <v>925</v>
          </cell>
        </row>
        <row r="12053">
          <cell r="A12053">
            <v>7931094</v>
          </cell>
          <cell r="AA12053">
            <v>510</v>
          </cell>
          <cell r="AL12053">
            <v>1800</v>
          </cell>
        </row>
        <row r="12054">
          <cell r="A12054">
            <v>7931096</v>
          </cell>
          <cell r="AA12054">
            <v>510</v>
          </cell>
          <cell r="AL12054">
            <v>625</v>
          </cell>
        </row>
        <row r="12055">
          <cell r="A12055">
            <v>7931099</v>
          </cell>
          <cell r="AA12055">
            <v>510</v>
          </cell>
          <cell r="AL12055">
            <v>701</v>
          </cell>
        </row>
        <row r="12056">
          <cell r="A12056">
            <v>7931121</v>
          </cell>
          <cell r="AA12056">
            <v>510</v>
          </cell>
          <cell r="AL12056">
            <v>357</v>
          </cell>
        </row>
        <row r="12057">
          <cell r="A12057">
            <v>7931123</v>
          </cell>
          <cell r="AA12057">
            <v>510</v>
          </cell>
          <cell r="AL12057">
            <v>638</v>
          </cell>
        </row>
        <row r="12058">
          <cell r="A12058">
            <v>7931124</v>
          </cell>
          <cell r="AA12058">
            <v>510</v>
          </cell>
          <cell r="AL12058">
            <v>612</v>
          </cell>
        </row>
        <row r="12059">
          <cell r="A12059">
            <v>7931125</v>
          </cell>
        </row>
        <row r="12060">
          <cell r="A12060">
            <v>7931126</v>
          </cell>
          <cell r="AA12060">
            <v>510</v>
          </cell>
          <cell r="AL12060">
            <v>800</v>
          </cell>
        </row>
        <row r="12061">
          <cell r="A12061">
            <v>7931127</v>
          </cell>
          <cell r="AA12061">
            <v>510</v>
          </cell>
          <cell r="AL12061">
            <v>1150</v>
          </cell>
        </row>
        <row r="12062">
          <cell r="A12062">
            <v>7931128</v>
          </cell>
          <cell r="AA12062">
            <v>510</v>
          </cell>
          <cell r="AL12062">
            <v>872</v>
          </cell>
        </row>
        <row r="12063">
          <cell r="A12063">
            <v>7931129</v>
          </cell>
          <cell r="AA12063">
            <v>510</v>
          </cell>
          <cell r="AL12063">
            <v>465</v>
          </cell>
        </row>
        <row r="12064">
          <cell r="A12064">
            <v>7931130</v>
          </cell>
          <cell r="AA12064">
            <v>510</v>
          </cell>
          <cell r="AL12064">
            <v>682</v>
          </cell>
        </row>
        <row r="12065">
          <cell r="A12065">
            <v>7931131</v>
          </cell>
          <cell r="AA12065">
            <v>510</v>
          </cell>
          <cell r="AL12065">
            <v>756</v>
          </cell>
        </row>
        <row r="12066">
          <cell r="A12066">
            <v>7931133</v>
          </cell>
          <cell r="AA12066">
            <v>510</v>
          </cell>
          <cell r="AL12066">
            <v>456</v>
          </cell>
        </row>
        <row r="12067">
          <cell r="A12067">
            <v>7931134</v>
          </cell>
          <cell r="AA12067">
            <v>510</v>
          </cell>
          <cell r="AL12067">
            <v>481</v>
          </cell>
        </row>
        <row r="12068">
          <cell r="A12068">
            <v>7931139</v>
          </cell>
          <cell r="AA12068">
            <v>510</v>
          </cell>
          <cell r="AL12068">
            <v>612</v>
          </cell>
        </row>
        <row r="12069">
          <cell r="A12069">
            <v>7931140</v>
          </cell>
          <cell r="AA12069">
            <v>510</v>
          </cell>
          <cell r="AL12069">
            <v>801</v>
          </cell>
        </row>
        <row r="12070">
          <cell r="A12070">
            <v>7931141</v>
          </cell>
          <cell r="AA12070">
            <v>510</v>
          </cell>
          <cell r="AL12070">
            <v>699</v>
          </cell>
        </row>
        <row r="12071">
          <cell r="A12071">
            <v>7931142</v>
          </cell>
          <cell r="AA12071">
            <v>510</v>
          </cell>
          <cell r="AL12071">
            <v>769</v>
          </cell>
        </row>
        <row r="12072">
          <cell r="A12072">
            <v>7931145</v>
          </cell>
          <cell r="AA12072">
            <v>510</v>
          </cell>
          <cell r="AL12072">
            <v>875</v>
          </cell>
        </row>
        <row r="12073">
          <cell r="A12073">
            <v>7931146</v>
          </cell>
          <cell r="AA12073">
            <v>510</v>
          </cell>
          <cell r="AL12073">
            <v>1635</v>
          </cell>
        </row>
        <row r="12074">
          <cell r="A12074">
            <v>7931147</v>
          </cell>
          <cell r="AA12074">
            <v>510</v>
          </cell>
          <cell r="AL12074">
            <v>417</v>
          </cell>
        </row>
        <row r="12075">
          <cell r="A12075">
            <v>7931148</v>
          </cell>
          <cell r="AA12075">
            <v>510</v>
          </cell>
          <cell r="AL12075">
            <v>651</v>
          </cell>
        </row>
        <row r="12076">
          <cell r="A12076">
            <v>7931151</v>
          </cell>
          <cell r="AA12076">
            <v>510</v>
          </cell>
          <cell r="AL12076">
            <v>760</v>
          </cell>
        </row>
        <row r="12077">
          <cell r="A12077">
            <v>7931152</v>
          </cell>
          <cell r="AA12077">
            <v>510</v>
          </cell>
          <cell r="AL12077">
            <v>783</v>
          </cell>
        </row>
        <row r="12078">
          <cell r="A12078">
            <v>7931154</v>
          </cell>
          <cell r="AA12078">
            <v>510</v>
          </cell>
          <cell r="AL12078">
            <v>640</v>
          </cell>
        </row>
        <row r="12079">
          <cell r="A12079">
            <v>7931156</v>
          </cell>
          <cell r="AA12079">
            <v>510</v>
          </cell>
          <cell r="AL12079">
            <v>576</v>
          </cell>
        </row>
        <row r="12080">
          <cell r="A12080">
            <v>7931158</v>
          </cell>
          <cell r="AA12080">
            <v>510</v>
          </cell>
          <cell r="AL12080">
            <v>675</v>
          </cell>
        </row>
        <row r="12081">
          <cell r="A12081">
            <v>7931160</v>
          </cell>
          <cell r="AA12081">
            <v>510</v>
          </cell>
          <cell r="AL12081">
            <v>750</v>
          </cell>
        </row>
        <row r="12082">
          <cell r="A12082">
            <v>7931162</v>
          </cell>
          <cell r="AA12082">
            <v>510</v>
          </cell>
          <cell r="AL12082">
            <v>675</v>
          </cell>
        </row>
        <row r="12083">
          <cell r="A12083">
            <v>7931169</v>
          </cell>
        </row>
        <row r="12084">
          <cell r="A12084">
            <v>7931179</v>
          </cell>
          <cell r="AA12084">
            <v>510</v>
          </cell>
          <cell r="AL12084">
            <v>778</v>
          </cell>
        </row>
        <row r="12085">
          <cell r="A12085">
            <v>7931183</v>
          </cell>
          <cell r="AA12085">
            <v>510</v>
          </cell>
          <cell r="AL12085">
            <v>810</v>
          </cell>
        </row>
        <row r="12086">
          <cell r="A12086">
            <v>7931187</v>
          </cell>
          <cell r="AA12086">
            <v>510</v>
          </cell>
          <cell r="AL12086">
            <v>700</v>
          </cell>
        </row>
        <row r="12087">
          <cell r="A12087">
            <v>7931197</v>
          </cell>
          <cell r="AA12087">
            <v>510</v>
          </cell>
          <cell r="AL12087">
            <v>544</v>
          </cell>
        </row>
        <row r="12088">
          <cell r="A12088">
            <v>7931215</v>
          </cell>
          <cell r="AA12088">
            <v>510</v>
          </cell>
          <cell r="AL12088">
            <v>890</v>
          </cell>
        </row>
        <row r="12089">
          <cell r="A12089">
            <v>7931224</v>
          </cell>
          <cell r="AA12089">
            <v>510</v>
          </cell>
          <cell r="AL12089">
            <v>800</v>
          </cell>
        </row>
        <row r="12090">
          <cell r="A12090">
            <v>7931228</v>
          </cell>
          <cell r="AA12090">
            <v>510</v>
          </cell>
          <cell r="AL12090">
            <v>1050</v>
          </cell>
        </row>
        <row r="12091">
          <cell r="A12091">
            <v>7931244</v>
          </cell>
          <cell r="AA12091">
            <v>510</v>
          </cell>
          <cell r="AL12091">
            <v>1035</v>
          </cell>
        </row>
        <row r="12092">
          <cell r="A12092">
            <v>7931252</v>
          </cell>
          <cell r="AA12092">
            <v>510</v>
          </cell>
          <cell r="AL12092">
            <v>410</v>
          </cell>
        </row>
        <row r="12093">
          <cell r="A12093">
            <v>7931253</v>
          </cell>
          <cell r="AA12093">
            <v>510</v>
          </cell>
          <cell r="AL12093">
            <v>633</v>
          </cell>
        </row>
        <row r="12094">
          <cell r="A12094">
            <v>7931255</v>
          </cell>
          <cell r="AA12094">
            <v>510</v>
          </cell>
          <cell r="AL12094">
            <v>687</v>
          </cell>
        </row>
        <row r="12095">
          <cell r="A12095">
            <v>7931256</v>
          </cell>
          <cell r="AA12095">
            <v>510</v>
          </cell>
          <cell r="AL12095">
            <v>875</v>
          </cell>
        </row>
        <row r="12096">
          <cell r="A12096">
            <v>7931257</v>
          </cell>
          <cell r="AA12096">
            <v>510</v>
          </cell>
          <cell r="AL12096">
            <v>537</v>
          </cell>
        </row>
        <row r="12097">
          <cell r="A12097">
            <v>7931258</v>
          </cell>
          <cell r="AA12097">
            <v>510</v>
          </cell>
          <cell r="AL12097">
            <v>620</v>
          </cell>
        </row>
        <row r="12098">
          <cell r="A12098">
            <v>7931259</v>
          </cell>
          <cell r="AA12098">
            <v>510</v>
          </cell>
          <cell r="AL12098">
            <v>710</v>
          </cell>
        </row>
        <row r="12099">
          <cell r="A12099">
            <v>7931261</v>
          </cell>
          <cell r="AA12099">
            <v>510</v>
          </cell>
          <cell r="AL12099">
            <v>497</v>
          </cell>
        </row>
        <row r="12100">
          <cell r="A12100">
            <v>7931270</v>
          </cell>
          <cell r="AA12100">
            <v>510</v>
          </cell>
          <cell r="AL12100">
            <v>375</v>
          </cell>
        </row>
        <row r="12101">
          <cell r="A12101">
            <v>7931271</v>
          </cell>
          <cell r="AA12101">
            <v>510</v>
          </cell>
          <cell r="AL12101">
            <v>683</v>
          </cell>
        </row>
        <row r="12102">
          <cell r="A12102">
            <v>7931272</v>
          </cell>
          <cell r="AA12102">
            <v>510</v>
          </cell>
          <cell r="AL12102">
            <v>689</v>
          </cell>
        </row>
        <row r="12103">
          <cell r="A12103">
            <v>7931273</v>
          </cell>
          <cell r="AA12103">
            <v>510</v>
          </cell>
          <cell r="AL12103">
            <v>885</v>
          </cell>
        </row>
        <row r="12104">
          <cell r="A12104">
            <v>7931274</v>
          </cell>
          <cell r="AA12104">
            <v>510</v>
          </cell>
          <cell r="AL12104">
            <v>320</v>
          </cell>
        </row>
        <row r="12105">
          <cell r="A12105">
            <v>7931275</v>
          </cell>
          <cell r="AA12105">
            <v>510</v>
          </cell>
          <cell r="AL12105">
            <v>522</v>
          </cell>
        </row>
        <row r="12106">
          <cell r="A12106">
            <v>7931276</v>
          </cell>
          <cell r="AA12106">
            <v>510</v>
          </cell>
          <cell r="AL12106">
            <v>1087</v>
          </cell>
        </row>
        <row r="12107">
          <cell r="A12107">
            <v>7931277</v>
          </cell>
          <cell r="AA12107">
            <v>510</v>
          </cell>
          <cell r="AL12107">
            <v>352</v>
          </cell>
        </row>
        <row r="12108">
          <cell r="A12108">
            <v>7931278</v>
          </cell>
          <cell r="AA12108">
            <v>510</v>
          </cell>
          <cell r="AL12108">
            <v>461</v>
          </cell>
        </row>
        <row r="12109">
          <cell r="A12109">
            <v>7931279</v>
          </cell>
        </row>
        <row r="12110">
          <cell r="A12110">
            <v>7931280</v>
          </cell>
          <cell r="AA12110">
            <v>510</v>
          </cell>
          <cell r="AL12110">
            <v>723</v>
          </cell>
        </row>
        <row r="12111">
          <cell r="A12111">
            <v>7931282</v>
          </cell>
          <cell r="AA12111">
            <v>510</v>
          </cell>
          <cell r="AL12111">
            <v>510</v>
          </cell>
        </row>
        <row r="12112">
          <cell r="A12112">
            <v>7931283</v>
          </cell>
          <cell r="AA12112">
            <v>510</v>
          </cell>
          <cell r="AL12112">
            <v>675</v>
          </cell>
        </row>
        <row r="12113">
          <cell r="A12113">
            <v>7931286</v>
          </cell>
          <cell r="AA12113">
            <v>510</v>
          </cell>
          <cell r="AL12113">
            <v>1018</v>
          </cell>
        </row>
        <row r="12114">
          <cell r="A12114">
            <v>7931292</v>
          </cell>
          <cell r="AA12114">
            <v>510</v>
          </cell>
          <cell r="AL12114">
            <v>730</v>
          </cell>
        </row>
        <row r="12115">
          <cell r="A12115">
            <v>7931293</v>
          </cell>
          <cell r="AA12115">
            <v>510</v>
          </cell>
          <cell r="AL12115">
            <v>125</v>
          </cell>
        </row>
        <row r="12116">
          <cell r="A12116">
            <v>7931296</v>
          </cell>
        </row>
        <row r="12117">
          <cell r="A12117">
            <v>7931297</v>
          </cell>
          <cell r="AA12117">
            <v>510</v>
          </cell>
          <cell r="AL12117">
            <v>909</v>
          </cell>
        </row>
        <row r="12118">
          <cell r="A12118">
            <v>7931298</v>
          </cell>
          <cell r="AA12118">
            <v>510</v>
          </cell>
          <cell r="AL12118">
            <v>903</v>
          </cell>
        </row>
        <row r="12119">
          <cell r="A12119">
            <v>7931300</v>
          </cell>
          <cell r="AA12119">
            <v>510</v>
          </cell>
          <cell r="AL12119">
            <v>925</v>
          </cell>
        </row>
        <row r="12120">
          <cell r="A12120">
            <v>7931302</v>
          </cell>
          <cell r="AA12120">
            <v>510</v>
          </cell>
          <cell r="AL12120">
            <v>2640</v>
          </cell>
        </row>
        <row r="12121">
          <cell r="A12121">
            <v>7931308</v>
          </cell>
          <cell r="AA12121">
            <v>510</v>
          </cell>
          <cell r="AL12121">
            <v>1375</v>
          </cell>
        </row>
        <row r="12122">
          <cell r="A12122">
            <v>7931310</v>
          </cell>
          <cell r="AA12122">
            <v>510</v>
          </cell>
          <cell r="AL12122">
            <v>1450</v>
          </cell>
        </row>
        <row r="12123">
          <cell r="A12123">
            <v>7931311</v>
          </cell>
          <cell r="AA12123">
            <v>510</v>
          </cell>
          <cell r="AL12123">
            <v>1500</v>
          </cell>
        </row>
        <row r="12124">
          <cell r="A12124">
            <v>7931315</v>
          </cell>
          <cell r="AA12124">
            <v>510</v>
          </cell>
          <cell r="AL12124">
            <v>1034</v>
          </cell>
        </row>
        <row r="12125">
          <cell r="A12125">
            <v>7931316</v>
          </cell>
          <cell r="AA12125">
            <v>510</v>
          </cell>
          <cell r="AL12125">
            <v>707</v>
          </cell>
        </row>
        <row r="12126">
          <cell r="A12126">
            <v>7931317</v>
          </cell>
          <cell r="AA12126">
            <v>510</v>
          </cell>
          <cell r="AL12126">
            <v>1128</v>
          </cell>
        </row>
        <row r="12127">
          <cell r="A12127">
            <v>7931318</v>
          </cell>
          <cell r="AA12127">
            <v>510</v>
          </cell>
          <cell r="AL12127">
            <v>845</v>
          </cell>
        </row>
        <row r="12128">
          <cell r="A12128">
            <v>7931319</v>
          </cell>
          <cell r="AA12128">
            <v>510</v>
          </cell>
          <cell r="AL12128">
            <v>915</v>
          </cell>
        </row>
        <row r="12129">
          <cell r="A12129">
            <v>7931328</v>
          </cell>
          <cell r="AA12129">
            <v>510</v>
          </cell>
          <cell r="AL12129">
            <v>760</v>
          </cell>
        </row>
        <row r="12130">
          <cell r="A12130">
            <v>7931332</v>
          </cell>
          <cell r="AA12130">
            <v>510</v>
          </cell>
          <cell r="AL12130">
            <v>1416</v>
          </cell>
        </row>
        <row r="12131">
          <cell r="A12131">
            <v>7931339</v>
          </cell>
          <cell r="AA12131">
            <v>510</v>
          </cell>
          <cell r="AL12131">
            <v>931</v>
          </cell>
        </row>
        <row r="12132">
          <cell r="A12132">
            <v>7931340</v>
          </cell>
          <cell r="AA12132">
            <v>510</v>
          </cell>
          <cell r="AL12132">
            <v>1235</v>
          </cell>
        </row>
        <row r="12133">
          <cell r="A12133">
            <v>7931341</v>
          </cell>
          <cell r="AA12133">
            <v>510</v>
          </cell>
          <cell r="AL12133">
            <v>2435</v>
          </cell>
        </row>
        <row r="12134">
          <cell r="A12134">
            <v>7931344</v>
          </cell>
          <cell r="AA12134">
            <v>510</v>
          </cell>
          <cell r="AL12134">
            <v>357</v>
          </cell>
        </row>
        <row r="12135">
          <cell r="A12135">
            <v>7931353</v>
          </cell>
          <cell r="AA12135">
            <v>510</v>
          </cell>
          <cell r="AL12135">
            <v>2360</v>
          </cell>
        </row>
        <row r="12136">
          <cell r="A12136">
            <v>7931354</v>
          </cell>
          <cell r="AA12136">
            <v>510</v>
          </cell>
          <cell r="AL12136">
            <v>3300</v>
          </cell>
        </row>
        <row r="12137">
          <cell r="A12137">
            <v>7931356</v>
          </cell>
          <cell r="AA12137">
            <v>510</v>
          </cell>
          <cell r="AL12137">
            <v>2875</v>
          </cell>
        </row>
        <row r="12138">
          <cell r="A12138">
            <v>7931357</v>
          </cell>
          <cell r="AA12138">
            <v>510</v>
          </cell>
          <cell r="AL12138">
            <v>2250</v>
          </cell>
        </row>
        <row r="12139">
          <cell r="A12139">
            <v>7931369</v>
          </cell>
        </row>
        <row r="12140">
          <cell r="A12140">
            <v>7931377</v>
          </cell>
          <cell r="AA12140">
            <v>510</v>
          </cell>
          <cell r="AL12140">
            <v>181</v>
          </cell>
        </row>
        <row r="12141">
          <cell r="A12141">
            <v>7931378</v>
          </cell>
          <cell r="AA12141">
            <v>510</v>
          </cell>
          <cell r="AL12141">
            <v>458</v>
          </cell>
        </row>
        <row r="12142">
          <cell r="A12142">
            <v>7931379</v>
          </cell>
          <cell r="AA12142">
            <v>510</v>
          </cell>
          <cell r="AL12142">
            <v>268</v>
          </cell>
        </row>
        <row r="12143">
          <cell r="A12143">
            <v>7931385</v>
          </cell>
          <cell r="AA12143">
            <v>510</v>
          </cell>
          <cell r="AL12143">
            <v>780</v>
          </cell>
        </row>
        <row r="12144">
          <cell r="A12144">
            <v>7931386</v>
          </cell>
          <cell r="AA12144">
            <v>510</v>
          </cell>
          <cell r="AL12144">
            <v>1500</v>
          </cell>
        </row>
        <row r="12145">
          <cell r="A12145">
            <v>7931390</v>
          </cell>
          <cell r="AA12145">
            <v>510</v>
          </cell>
          <cell r="AL12145">
            <v>608</v>
          </cell>
        </row>
        <row r="12146">
          <cell r="A12146">
            <v>7931392</v>
          </cell>
          <cell r="AA12146">
            <v>510</v>
          </cell>
          <cell r="AL12146">
            <v>1362</v>
          </cell>
        </row>
        <row r="12147">
          <cell r="A12147">
            <v>7931393</v>
          </cell>
          <cell r="AA12147">
            <v>510</v>
          </cell>
          <cell r="AL12147">
            <v>1797</v>
          </cell>
        </row>
        <row r="12148">
          <cell r="A12148">
            <v>7931394</v>
          </cell>
          <cell r="AA12148">
            <v>510</v>
          </cell>
          <cell r="AL12148">
            <v>673</v>
          </cell>
        </row>
        <row r="12149">
          <cell r="A12149">
            <v>7931396</v>
          </cell>
          <cell r="AA12149">
            <v>510</v>
          </cell>
          <cell r="AL12149">
            <v>1852</v>
          </cell>
        </row>
        <row r="12150">
          <cell r="A12150">
            <v>7931397</v>
          </cell>
          <cell r="AA12150">
            <v>510</v>
          </cell>
          <cell r="AL12150">
            <v>2697</v>
          </cell>
        </row>
        <row r="12151">
          <cell r="A12151">
            <v>7931398</v>
          </cell>
          <cell r="AA12151">
            <v>510</v>
          </cell>
          <cell r="AL12151">
            <v>722</v>
          </cell>
        </row>
        <row r="12152">
          <cell r="A12152">
            <v>7931399</v>
          </cell>
          <cell r="AA12152">
            <v>510</v>
          </cell>
          <cell r="AL12152">
            <v>1180</v>
          </cell>
        </row>
        <row r="12153">
          <cell r="A12153">
            <v>7931401</v>
          </cell>
          <cell r="AA12153">
            <v>510</v>
          </cell>
          <cell r="AL12153">
            <v>1135</v>
          </cell>
        </row>
        <row r="12154">
          <cell r="A12154">
            <v>7931402</v>
          </cell>
          <cell r="AA12154">
            <v>510</v>
          </cell>
          <cell r="AL12154">
            <v>950</v>
          </cell>
        </row>
        <row r="12155">
          <cell r="A12155">
            <v>7931405</v>
          </cell>
          <cell r="AA12155">
            <v>510</v>
          </cell>
          <cell r="AL12155">
            <v>515</v>
          </cell>
        </row>
        <row r="12156">
          <cell r="A12156">
            <v>7931406</v>
          </cell>
          <cell r="AA12156">
            <v>510</v>
          </cell>
          <cell r="AL12156">
            <v>1690</v>
          </cell>
        </row>
        <row r="12157">
          <cell r="A12157">
            <v>7931408</v>
          </cell>
          <cell r="AA12157">
            <v>510</v>
          </cell>
          <cell r="AL12157">
            <v>591</v>
          </cell>
        </row>
        <row r="12158">
          <cell r="A12158">
            <v>7931409</v>
          </cell>
          <cell r="AA12158">
            <v>510</v>
          </cell>
          <cell r="AL12158">
            <v>1187</v>
          </cell>
        </row>
        <row r="12159">
          <cell r="A12159">
            <v>7931410</v>
          </cell>
          <cell r="AA12159">
            <v>510</v>
          </cell>
          <cell r="AL12159">
            <v>675</v>
          </cell>
        </row>
        <row r="12160">
          <cell r="A12160">
            <v>7931413</v>
          </cell>
          <cell r="AA12160">
            <v>510</v>
          </cell>
          <cell r="AL12160">
            <v>272</v>
          </cell>
        </row>
        <row r="12161">
          <cell r="A12161">
            <v>7931421</v>
          </cell>
          <cell r="AA12161">
            <v>510</v>
          </cell>
          <cell r="AL12161">
            <v>2500</v>
          </cell>
        </row>
        <row r="12162">
          <cell r="A12162">
            <v>7931422</v>
          </cell>
          <cell r="AA12162">
            <v>510</v>
          </cell>
          <cell r="AL12162">
            <v>946</v>
          </cell>
        </row>
        <row r="12163">
          <cell r="A12163">
            <v>7931427</v>
          </cell>
          <cell r="AA12163">
            <v>510</v>
          </cell>
          <cell r="AL12163">
            <v>1093</v>
          </cell>
        </row>
        <row r="12164">
          <cell r="A12164">
            <v>7931428</v>
          </cell>
        </row>
        <row r="12165">
          <cell r="A12165">
            <v>7931429</v>
          </cell>
          <cell r="AA12165">
            <v>510</v>
          </cell>
          <cell r="AL12165">
            <v>593</v>
          </cell>
        </row>
        <row r="12166">
          <cell r="A12166">
            <v>7931432</v>
          </cell>
          <cell r="AA12166">
            <v>510</v>
          </cell>
          <cell r="AL12166">
            <v>646</v>
          </cell>
        </row>
        <row r="12167">
          <cell r="A12167">
            <v>7931433</v>
          </cell>
          <cell r="AA12167">
            <v>510</v>
          </cell>
          <cell r="AL12167">
            <v>800</v>
          </cell>
        </row>
        <row r="12168">
          <cell r="A12168">
            <v>7931436</v>
          </cell>
          <cell r="AA12168">
            <v>510</v>
          </cell>
          <cell r="AL12168">
            <v>705</v>
          </cell>
        </row>
        <row r="12169">
          <cell r="A12169">
            <v>7931438</v>
          </cell>
          <cell r="AA12169">
            <v>510</v>
          </cell>
          <cell r="AL12169">
            <v>875</v>
          </cell>
        </row>
        <row r="12170">
          <cell r="A12170">
            <v>7931441</v>
          </cell>
          <cell r="AA12170">
            <v>510</v>
          </cell>
          <cell r="AL12170">
            <v>628</v>
          </cell>
        </row>
        <row r="12171">
          <cell r="A12171">
            <v>7931442</v>
          </cell>
          <cell r="AA12171">
            <v>510</v>
          </cell>
          <cell r="AL12171">
            <v>1050</v>
          </cell>
        </row>
        <row r="12172">
          <cell r="A12172">
            <v>7931443</v>
          </cell>
          <cell r="AA12172">
            <v>510</v>
          </cell>
          <cell r="AL12172">
            <v>779</v>
          </cell>
        </row>
        <row r="12173">
          <cell r="A12173">
            <v>7931444</v>
          </cell>
          <cell r="AA12173">
            <v>510</v>
          </cell>
          <cell r="AL12173">
            <v>706</v>
          </cell>
        </row>
        <row r="12174">
          <cell r="A12174">
            <v>7931445</v>
          </cell>
          <cell r="AA12174">
            <v>510</v>
          </cell>
          <cell r="AL12174">
            <v>777</v>
          </cell>
        </row>
        <row r="12175">
          <cell r="A12175">
            <v>7931451</v>
          </cell>
          <cell r="AA12175">
            <v>510</v>
          </cell>
          <cell r="AL12175">
            <v>1290</v>
          </cell>
        </row>
        <row r="12176">
          <cell r="A12176">
            <v>7931455</v>
          </cell>
          <cell r="AA12176">
            <v>510</v>
          </cell>
          <cell r="AL12176">
            <v>600</v>
          </cell>
        </row>
        <row r="12177">
          <cell r="A12177">
            <v>7931456</v>
          </cell>
          <cell r="AA12177">
            <v>510</v>
          </cell>
          <cell r="AL12177">
            <v>886</v>
          </cell>
        </row>
        <row r="12178">
          <cell r="A12178">
            <v>7931458</v>
          </cell>
          <cell r="AA12178">
            <v>510</v>
          </cell>
          <cell r="AL12178">
            <v>1225</v>
          </cell>
        </row>
        <row r="12179">
          <cell r="A12179">
            <v>7931459</v>
          </cell>
          <cell r="AA12179">
            <v>510</v>
          </cell>
          <cell r="AL12179">
            <v>3681</v>
          </cell>
        </row>
        <row r="12180">
          <cell r="A12180">
            <v>7931470</v>
          </cell>
          <cell r="AA12180">
            <v>510</v>
          </cell>
          <cell r="AL12180">
            <v>1002</v>
          </cell>
        </row>
        <row r="12181">
          <cell r="A12181">
            <v>7931472</v>
          </cell>
          <cell r="AA12181">
            <v>510</v>
          </cell>
          <cell r="AL12181">
            <v>1445</v>
          </cell>
        </row>
        <row r="12182">
          <cell r="A12182">
            <v>7931474</v>
          </cell>
        </row>
        <row r="12183">
          <cell r="A12183">
            <v>7931478</v>
          </cell>
          <cell r="AA12183">
            <v>510</v>
          </cell>
          <cell r="AL12183">
            <v>1540</v>
          </cell>
        </row>
        <row r="12184">
          <cell r="A12184">
            <v>7931480</v>
          </cell>
          <cell r="AA12184">
            <v>510</v>
          </cell>
          <cell r="AL12184">
            <v>951</v>
          </cell>
        </row>
        <row r="12185">
          <cell r="A12185">
            <v>7931481</v>
          </cell>
          <cell r="AA12185">
            <v>510</v>
          </cell>
          <cell r="AL12185">
            <v>1060</v>
          </cell>
        </row>
        <row r="12186">
          <cell r="A12186">
            <v>7931493</v>
          </cell>
          <cell r="AA12186">
            <v>510</v>
          </cell>
          <cell r="AL12186">
            <v>2547</v>
          </cell>
        </row>
        <row r="12187">
          <cell r="A12187">
            <v>7931494</v>
          </cell>
          <cell r="AA12187">
            <v>510</v>
          </cell>
          <cell r="AL12187">
            <v>3534</v>
          </cell>
        </row>
        <row r="12188">
          <cell r="A12188">
            <v>7931509</v>
          </cell>
          <cell r="AA12188">
            <v>510</v>
          </cell>
          <cell r="AL12188">
            <v>2117</v>
          </cell>
        </row>
        <row r="12189">
          <cell r="A12189">
            <v>7931510</v>
          </cell>
          <cell r="AA12189">
            <v>510</v>
          </cell>
          <cell r="AL12189">
            <v>3300</v>
          </cell>
        </row>
        <row r="12190">
          <cell r="A12190">
            <v>7931511</v>
          </cell>
          <cell r="AA12190">
            <v>510</v>
          </cell>
          <cell r="AL12190">
            <v>1201.33</v>
          </cell>
        </row>
        <row r="12191">
          <cell r="A12191">
            <v>7931517</v>
          </cell>
          <cell r="AA12191">
            <v>510</v>
          </cell>
          <cell r="AL12191">
            <v>758</v>
          </cell>
        </row>
        <row r="12192">
          <cell r="A12192">
            <v>7931518</v>
          </cell>
          <cell r="AA12192">
            <v>510</v>
          </cell>
          <cell r="AL12192">
            <v>800</v>
          </cell>
        </row>
        <row r="12193">
          <cell r="A12193">
            <v>7931519</v>
          </cell>
          <cell r="AA12193">
            <v>510</v>
          </cell>
          <cell r="AL12193">
            <v>1176</v>
          </cell>
        </row>
        <row r="12194">
          <cell r="A12194">
            <v>7931521</v>
          </cell>
          <cell r="AA12194">
            <v>510</v>
          </cell>
          <cell r="AL12194">
            <v>2010</v>
          </cell>
        </row>
        <row r="12195">
          <cell r="A12195">
            <v>7931522</v>
          </cell>
          <cell r="AA12195">
            <v>510</v>
          </cell>
          <cell r="AL12195">
            <v>1470</v>
          </cell>
        </row>
        <row r="12196">
          <cell r="A12196">
            <v>7931523</v>
          </cell>
          <cell r="AA12196">
            <v>510</v>
          </cell>
          <cell r="AL12196">
            <v>1143</v>
          </cell>
        </row>
        <row r="12197">
          <cell r="A12197">
            <v>7931524</v>
          </cell>
          <cell r="AA12197">
            <v>510</v>
          </cell>
          <cell r="AL12197">
            <v>1402</v>
          </cell>
        </row>
        <row r="12198">
          <cell r="A12198">
            <v>7931525</v>
          </cell>
          <cell r="AA12198">
            <v>510</v>
          </cell>
          <cell r="AL12198">
            <v>1019</v>
          </cell>
        </row>
        <row r="12199">
          <cell r="A12199">
            <v>7931526</v>
          </cell>
          <cell r="AA12199">
            <v>510</v>
          </cell>
          <cell r="AL12199">
            <v>1504</v>
          </cell>
        </row>
        <row r="12200">
          <cell r="A12200">
            <v>7931527</v>
          </cell>
          <cell r="AA12200">
            <v>510</v>
          </cell>
          <cell r="AL12200">
            <v>1880</v>
          </cell>
        </row>
        <row r="12201">
          <cell r="A12201">
            <v>7931528</v>
          </cell>
          <cell r="AA12201">
            <v>510</v>
          </cell>
          <cell r="AL12201">
            <v>1470</v>
          </cell>
        </row>
        <row r="12202">
          <cell r="A12202">
            <v>7931529</v>
          </cell>
          <cell r="AA12202">
            <v>510</v>
          </cell>
          <cell r="AL12202">
            <v>592</v>
          </cell>
        </row>
        <row r="12203">
          <cell r="A12203">
            <v>7931532</v>
          </cell>
          <cell r="AA12203">
            <v>510</v>
          </cell>
          <cell r="AL12203">
            <v>587</v>
          </cell>
        </row>
        <row r="12204">
          <cell r="A12204">
            <v>7931533</v>
          </cell>
          <cell r="AA12204">
            <v>510</v>
          </cell>
          <cell r="AL12204">
            <v>1120</v>
          </cell>
        </row>
        <row r="12205">
          <cell r="A12205">
            <v>7931534</v>
          </cell>
          <cell r="AA12205">
            <v>510</v>
          </cell>
          <cell r="AL12205">
            <v>424</v>
          </cell>
        </row>
        <row r="12206">
          <cell r="A12206">
            <v>7931535</v>
          </cell>
          <cell r="AA12206">
            <v>510</v>
          </cell>
          <cell r="AL12206">
            <v>903</v>
          </cell>
        </row>
        <row r="12207">
          <cell r="A12207">
            <v>7931536</v>
          </cell>
          <cell r="AA12207">
            <v>510</v>
          </cell>
          <cell r="AL12207">
            <v>1350</v>
          </cell>
        </row>
        <row r="12208">
          <cell r="A12208">
            <v>7931537</v>
          </cell>
          <cell r="AA12208">
            <v>510</v>
          </cell>
          <cell r="AL12208">
            <v>1785</v>
          </cell>
        </row>
        <row r="12209">
          <cell r="A12209">
            <v>7931538</v>
          </cell>
          <cell r="AA12209">
            <v>510</v>
          </cell>
          <cell r="AL12209">
            <v>675</v>
          </cell>
        </row>
        <row r="12210">
          <cell r="A12210">
            <v>7931541</v>
          </cell>
        </row>
        <row r="12211">
          <cell r="A12211">
            <v>7931545</v>
          </cell>
          <cell r="AA12211">
            <v>510</v>
          </cell>
          <cell r="AL12211">
            <v>492</v>
          </cell>
        </row>
        <row r="12212">
          <cell r="A12212">
            <v>7931548</v>
          </cell>
          <cell r="AA12212">
            <v>510</v>
          </cell>
          <cell r="AL12212">
            <v>319</v>
          </cell>
        </row>
        <row r="12213">
          <cell r="A12213">
            <v>7931550</v>
          </cell>
          <cell r="AA12213">
            <v>510</v>
          </cell>
          <cell r="AL12213">
            <v>1248</v>
          </cell>
        </row>
        <row r="12214">
          <cell r="A12214">
            <v>7931559</v>
          </cell>
        </row>
        <row r="12215">
          <cell r="A12215">
            <v>7931560</v>
          </cell>
          <cell r="AA12215">
            <v>510</v>
          </cell>
          <cell r="AL12215">
            <v>754</v>
          </cell>
        </row>
        <row r="12216">
          <cell r="A12216">
            <v>7931563</v>
          </cell>
        </row>
        <row r="12217">
          <cell r="A12217">
            <v>7931565</v>
          </cell>
        </row>
        <row r="12218">
          <cell r="A12218">
            <v>7931568</v>
          </cell>
          <cell r="AA12218">
            <v>510</v>
          </cell>
          <cell r="AL12218">
            <v>610</v>
          </cell>
        </row>
        <row r="12219">
          <cell r="A12219">
            <v>7931570</v>
          </cell>
          <cell r="AA12219">
            <v>510</v>
          </cell>
          <cell r="AL12219">
            <v>2000</v>
          </cell>
        </row>
        <row r="12220">
          <cell r="A12220">
            <v>7931571</v>
          </cell>
          <cell r="AA12220">
            <v>510</v>
          </cell>
          <cell r="AL12220">
            <v>634</v>
          </cell>
        </row>
        <row r="12221">
          <cell r="A12221">
            <v>7931572</v>
          </cell>
          <cell r="AA12221">
            <v>510</v>
          </cell>
          <cell r="AL12221">
            <v>701</v>
          </cell>
        </row>
        <row r="12222">
          <cell r="A12222">
            <v>7931573</v>
          </cell>
          <cell r="AA12222">
            <v>510</v>
          </cell>
          <cell r="AL12222">
            <v>673</v>
          </cell>
        </row>
        <row r="12223">
          <cell r="A12223">
            <v>7931574</v>
          </cell>
          <cell r="AA12223">
            <v>510</v>
          </cell>
          <cell r="AL12223">
            <v>870</v>
          </cell>
        </row>
        <row r="12224">
          <cell r="A12224">
            <v>7931576</v>
          </cell>
          <cell r="AA12224">
            <v>510</v>
          </cell>
          <cell r="AL12224">
            <v>786</v>
          </cell>
        </row>
        <row r="12225">
          <cell r="A12225">
            <v>7931577</v>
          </cell>
          <cell r="AA12225">
            <v>510</v>
          </cell>
          <cell r="AL12225">
            <v>623</v>
          </cell>
        </row>
        <row r="12226">
          <cell r="A12226">
            <v>7931582</v>
          </cell>
          <cell r="AA12226">
            <v>510</v>
          </cell>
          <cell r="AL12226">
            <v>1291</v>
          </cell>
        </row>
        <row r="12227">
          <cell r="A12227">
            <v>7931583</v>
          </cell>
        </row>
        <row r="12228">
          <cell r="A12228">
            <v>7931588</v>
          </cell>
          <cell r="AA12228">
            <v>510</v>
          </cell>
          <cell r="AL12228">
            <v>971</v>
          </cell>
        </row>
        <row r="12229">
          <cell r="A12229">
            <v>7931592</v>
          </cell>
        </row>
        <row r="12230">
          <cell r="A12230">
            <v>7931593</v>
          </cell>
        </row>
        <row r="12231">
          <cell r="A12231">
            <v>7931596</v>
          </cell>
          <cell r="AA12231">
            <v>510</v>
          </cell>
          <cell r="AL12231">
            <v>725</v>
          </cell>
        </row>
        <row r="12232">
          <cell r="A12232">
            <v>7931598</v>
          </cell>
        </row>
        <row r="12233">
          <cell r="A12233">
            <v>7931604</v>
          </cell>
        </row>
        <row r="12234">
          <cell r="A12234">
            <v>7931606</v>
          </cell>
          <cell r="AA12234">
            <v>510</v>
          </cell>
          <cell r="AL12234">
            <v>738</v>
          </cell>
        </row>
        <row r="12235">
          <cell r="A12235">
            <v>7931607</v>
          </cell>
          <cell r="AA12235">
            <v>510</v>
          </cell>
          <cell r="AL12235">
            <v>816</v>
          </cell>
        </row>
        <row r="12236">
          <cell r="A12236">
            <v>7931608</v>
          </cell>
          <cell r="AA12236">
            <v>510</v>
          </cell>
          <cell r="AL12236">
            <v>965</v>
          </cell>
        </row>
        <row r="12237">
          <cell r="A12237">
            <v>7931612</v>
          </cell>
          <cell r="AA12237">
            <v>510</v>
          </cell>
          <cell r="AL12237">
            <v>852</v>
          </cell>
        </row>
        <row r="12238">
          <cell r="A12238">
            <v>7931618</v>
          </cell>
        </row>
        <row r="12239">
          <cell r="A12239">
            <v>7931630</v>
          </cell>
          <cell r="AA12239">
            <v>510</v>
          </cell>
          <cell r="AL12239">
            <v>638</v>
          </cell>
        </row>
        <row r="12240">
          <cell r="A12240">
            <v>7931631</v>
          </cell>
          <cell r="AA12240">
            <v>510</v>
          </cell>
          <cell r="AL12240">
            <v>779</v>
          </cell>
        </row>
        <row r="12241">
          <cell r="A12241">
            <v>7931632</v>
          </cell>
          <cell r="AA12241">
            <v>510</v>
          </cell>
          <cell r="AL12241">
            <v>865</v>
          </cell>
        </row>
        <row r="12242">
          <cell r="A12242">
            <v>7931633</v>
          </cell>
          <cell r="AA12242">
            <v>510</v>
          </cell>
          <cell r="AL12242">
            <v>1330</v>
          </cell>
        </row>
        <row r="12243">
          <cell r="A12243">
            <v>7931634</v>
          </cell>
          <cell r="AA12243">
            <v>510</v>
          </cell>
          <cell r="AL12243">
            <v>1496</v>
          </cell>
        </row>
        <row r="12244">
          <cell r="A12244">
            <v>7931635</v>
          </cell>
          <cell r="AA12244">
            <v>510</v>
          </cell>
          <cell r="AL12244">
            <v>470</v>
          </cell>
        </row>
        <row r="12245">
          <cell r="A12245">
            <v>7931636</v>
          </cell>
          <cell r="AA12245">
            <v>510</v>
          </cell>
          <cell r="AL12245">
            <v>902</v>
          </cell>
        </row>
        <row r="12246">
          <cell r="A12246">
            <v>7931637</v>
          </cell>
          <cell r="AA12246">
            <v>510</v>
          </cell>
          <cell r="AL12246">
            <v>1253</v>
          </cell>
        </row>
        <row r="12247">
          <cell r="A12247">
            <v>7931638</v>
          </cell>
          <cell r="AA12247">
            <v>510</v>
          </cell>
          <cell r="AL12247">
            <v>399</v>
          </cell>
        </row>
        <row r="12248">
          <cell r="A12248">
            <v>7931639</v>
          </cell>
          <cell r="AA12248">
            <v>510</v>
          </cell>
          <cell r="AL12248">
            <v>650</v>
          </cell>
        </row>
        <row r="12249">
          <cell r="A12249">
            <v>7931641</v>
          </cell>
          <cell r="AA12249">
            <v>510</v>
          </cell>
          <cell r="AL12249">
            <v>537</v>
          </cell>
        </row>
        <row r="12250">
          <cell r="A12250">
            <v>7931642</v>
          </cell>
          <cell r="AA12250">
            <v>510</v>
          </cell>
          <cell r="AL12250">
            <v>607</v>
          </cell>
        </row>
        <row r="12251">
          <cell r="A12251">
            <v>7931643</v>
          </cell>
          <cell r="AA12251">
            <v>510</v>
          </cell>
          <cell r="AL12251">
            <v>1064</v>
          </cell>
        </row>
        <row r="12252">
          <cell r="A12252">
            <v>7931644</v>
          </cell>
          <cell r="AA12252">
            <v>510</v>
          </cell>
          <cell r="AL12252">
            <v>624</v>
          </cell>
        </row>
        <row r="12253">
          <cell r="A12253">
            <v>7931645</v>
          </cell>
          <cell r="AA12253">
            <v>510</v>
          </cell>
          <cell r="AL12253">
            <v>761</v>
          </cell>
        </row>
        <row r="12254">
          <cell r="A12254">
            <v>7931646</v>
          </cell>
          <cell r="AA12254">
            <v>510</v>
          </cell>
          <cell r="AL12254">
            <v>1535</v>
          </cell>
        </row>
        <row r="12255">
          <cell r="A12255">
            <v>7931647</v>
          </cell>
          <cell r="AA12255">
            <v>510</v>
          </cell>
          <cell r="AL12255">
            <v>649</v>
          </cell>
        </row>
        <row r="12256">
          <cell r="A12256">
            <v>7931648</v>
          </cell>
          <cell r="AA12256">
            <v>510</v>
          </cell>
          <cell r="AL12256">
            <v>688</v>
          </cell>
        </row>
        <row r="12257">
          <cell r="A12257">
            <v>7931649</v>
          </cell>
          <cell r="AA12257">
            <v>510</v>
          </cell>
          <cell r="AL12257">
            <v>1738</v>
          </cell>
        </row>
        <row r="12258">
          <cell r="A12258">
            <v>7931650</v>
          </cell>
          <cell r="AA12258">
            <v>510</v>
          </cell>
          <cell r="AL12258">
            <v>475</v>
          </cell>
        </row>
        <row r="12259">
          <cell r="A12259">
            <v>7931651</v>
          </cell>
          <cell r="AA12259">
            <v>510</v>
          </cell>
          <cell r="AL12259">
            <v>742</v>
          </cell>
        </row>
        <row r="12260">
          <cell r="A12260">
            <v>7931652</v>
          </cell>
          <cell r="AA12260">
            <v>510</v>
          </cell>
          <cell r="AL12260">
            <v>1242</v>
          </cell>
        </row>
        <row r="12261">
          <cell r="A12261">
            <v>7931653</v>
          </cell>
          <cell r="AA12261">
            <v>510</v>
          </cell>
          <cell r="AL12261">
            <v>1420</v>
          </cell>
        </row>
        <row r="12262">
          <cell r="A12262">
            <v>7931654</v>
          </cell>
          <cell r="AA12262">
            <v>510</v>
          </cell>
          <cell r="AL12262">
            <v>445</v>
          </cell>
        </row>
        <row r="12263">
          <cell r="A12263">
            <v>7931655</v>
          </cell>
          <cell r="AA12263">
            <v>510</v>
          </cell>
          <cell r="AL12263">
            <v>795</v>
          </cell>
        </row>
        <row r="12264">
          <cell r="A12264">
            <v>7931656</v>
          </cell>
          <cell r="AA12264">
            <v>510</v>
          </cell>
          <cell r="AL12264">
            <v>1315</v>
          </cell>
        </row>
        <row r="12265">
          <cell r="A12265">
            <v>7931657</v>
          </cell>
          <cell r="AA12265">
            <v>510</v>
          </cell>
          <cell r="AL12265">
            <v>1606</v>
          </cell>
        </row>
        <row r="12266">
          <cell r="A12266">
            <v>7931658</v>
          </cell>
          <cell r="AA12266">
            <v>510</v>
          </cell>
          <cell r="AL12266">
            <v>1934</v>
          </cell>
        </row>
        <row r="12267">
          <cell r="A12267">
            <v>7931659</v>
          </cell>
          <cell r="AA12267">
            <v>510</v>
          </cell>
          <cell r="AL12267">
            <v>1019</v>
          </cell>
        </row>
        <row r="12268">
          <cell r="A12268">
            <v>7931661</v>
          </cell>
        </row>
        <row r="12269">
          <cell r="A12269">
            <v>7931663</v>
          </cell>
          <cell r="AA12269">
            <v>510</v>
          </cell>
          <cell r="AL12269">
            <v>534</v>
          </cell>
        </row>
        <row r="12270">
          <cell r="A12270">
            <v>7931665</v>
          </cell>
          <cell r="AA12270">
            <v>510</v>
          </cell>
          <cell r="AL12270">
            <v>1090</v>
          </cell>
        </row>
        <row r="12271">
          <cell r="A12271">
            <v>7931666</v>
          </cell>
          <cell r="AA12271">
            <v>510</v>
          </cell>
          <cell r="AL12271">
            <v>1214</v>
          </cell>
        </row>
        <row r="12272">
          <cell r="A12272">
            <v>7931669</v>
          </cell>
          <cell r="AA12272">
            <v>510</v>
          </cell>
          <cell r="AL12272">
            <v>1025</v>
          </cell>
        </row>
        <row r="12273">
          <cell r="A12273">
            <v>7931670</v>
          </cell>
          <cell r="AA12273">
            <v>510</v>
          </cell>
          <cell r="AL12273">
            <v>1427</v>
          </cell>
        </row>
        <row r="12274">
          <cell r="A12274">
            <v>7931673</v>
          </cell>
          <cell r="AA12274">
            <v>510</v>
          </cell>
          <cell r="AL12274">
            <v>875</v>
          </cell>
        </row>
        <row r="12275">
          <cell r="A12275">
            <v>7931674</v>
          </cell>
        </row>
        <row r="12276">
          <cell r="A12276">
            <v>7931677</v>
          </cell>
          <cell r="AA12276">
            <v>510</v>
          </cell>
          <cell r="AL12276">
            <v>861</v>
          </cell>
        </row>
        <row r="12277">
          <cell r="A12277">
            <v>7931682</v>
          </cell>
        </row>
        <row r="12278">
          <cell r="A12278">
            <v>7931683</v>
          </cell>
        </row>
        <row r="12279">
          <cell r="A12279">
            <v>7931684</v>
          </cell>
        </row>
        <row r="12280">
          <cell r="A12280">
            <v>7931688</v>
          </cell>
        </row>
        <row r="12281">
          <cell r="A12281">
            <v>7931689</v>
          </cell>
        </row>
        <row r="12282">
          <cell r="A12282">
            <v>7931691</v>
          </cell>
        </row>
        <row r="12283">
          <cell r="A12283">
            <v>7931692</v>
          </cell>
        </row>
        <row r="12284">
          <cell r="A12284">
            <v>7931694</v>
          </cell>
        </row>
        <row r="12285">
          <cell r="A12285">
            <v>7931695</v>
          </cell>
          <cell r="AA12285">
            <v>510</v>
          </cell>
          <cell r="AL12285">
            <v>703</v>
          </cell>
        </row>
        <row r="12286">
          <cell r="A12286">
            <v>7931697</v>
          </cell>
        </row>
        <row r="12287">
          <cell r="A12287">
            <v>7931706</v>
          </cell>
        </row>
        <row r="12288">
          <cell r="A12288">
            <v>7931709</v>
          </cell>
          <cell r="AA12288">
            <v>510</v>
          </cell>
          <cell r="AL12288">
            <v>460</v>
          </cell>
        </row>
        <row r="12289">
          <cell r="A12289">
            <v>7931718</v>
          </cell>
        </row>
        <row r="12290">
          <cell r="A12290">
            <v>7931719</v>
          </cell>
        </row>
        <row r="12291">
          <cell r="A12291">
            <v>7931720</v>
          </cell>
        </row>
        <row r="12292">
          <cell r="A12292">
            <v>7931721</v>
          </cell>
        </row>
        <row r="12293">
          <cell r="A12293">
            <v>7931724</v>
          </cell>
        </row>
        <row r="12294">
          <cell r="A12294">
            <v>7931726</v>
          </cell>
          <cell r="AA12294">
            <v>510</v>
          </cell>
          <cell r="AL12294">
            <v>750</v>
          </cell>
        </row>
        <row r="12295">
          <cell r="A12295">
            <v>7931727</v>
          </cell>
        </row>
        <row r="12296">
          <cell r="A12296">
            <v>7931728</v>
          </cell>
        </row>
        <row r="12297">
          <cell r="A12297">
            <v>7931738</v>
          </cell>
          <cell r="AA12297">
            <v>510</v>
          </cell>
          <cell r="AL12297">
            <v>200</v>
          </cell>
        </row>
        <row r="12298">
          <cell r="A12298">
            <v>7931740</v>
          </cell>
          <cell r="AA12298">
            <v>510</v>
          </cell>
          <cell r="AL12298">
            <v>760</v>
          </cell>
        </row>
        <row r="12299">
          <cell r="A12299">
            <v>7931741</v>
          </cell>
        </row>
        <row r="12300">
          <cell r="A12300">
            <v>7931752</v>
          </cell>
        </row>
        <row r="12301">
          <cell r="A12301">
            <v>7931761</v>
          </cell>
        </row>
        <row r="12302">
          <cell r="A12302">
            <v>7931762</v>
          </cell>
        </row>
        <row r="12303">
          <cell r="A12303">
            <v>7931764</v>
          </cell>
        </row>
        <row r="12304">
          <cell r="A12304">
            <v>7931765</v>
          </cell>
          <cell r="AA12304">
            <v>510</v>
          </cell>
          <cell r="AL12304">
            <v>1089</v>
          </cell>
        </row>
        <row r="12305">
          <cell r="A12305">
            <v>7931768</v>
          </cell>
          <cell r="AA12305">
            <v>510</v>
          </cell>
          <cell r="AL12305">
            <v>725</v>
          </cell>
        </row>
        <row r="12306">
          <cell r="A12306">
            <v>7931771</v>
          </cell>
        </row>
        <row r="12307">
          <cell r="A12307">
            <v>7931772</v>
          </cell>
          <cell r="AA12307">
            <v>510</v>
          </cell>
          <cell r="AL12307">
            <v>1166</v>
          </cell>
        </row>
        <row r="12308">
          <cell r="A12308">
            <v>7931773</v>
          </cell>
        </row>
        <row r="12309">
          <cell r="A12309">
            <v>7931774</v>
          </cell>
        </row>
        <row r="12310">
          <cell r="A12310">
            <v>7931775</v>
          </cell>
        </row>
        <row r="12311">
          <cell r="A12311">
            <v>7931781</v>
          </cell>
        </row>
        <row r="12312">
          <cell r="A12312">
            <v>7931783</v>
          </cell>
        </row>
        <row r="12313">
          <cell r="A12313">
            <v>7931786</v>
          </cell>
        </row>
        <row r="12314">
          <cell r="A12314">
            <v>7931794</v>
          </cell>
          <cell r="AA12314">
            <v>510</v>
          </cell>
          <cell r="AL12314">
            <v>493</v>
          </cell>
        </row>
        <row r="12315">
          <cell r="A12315">
            <v>7931797</v>
          </cell>
          <cell r="AA12315">
            <v>510</v>
          </cell>
          <cell r="AL12315">
            <v>1648</v>
          </cell>
        </row>
        <row r="12316">
          <cell r="A12316">
            <v>7931799</v>
          </cell>
          <cell r="AA12316">
            <v>510</v>
          </cell>
          <cell r="AL12316">
            <v>427</v>
          </cell>
        </row>
        <row r="12317">
          <cell r="A12317">
            <v>7931801</v>
          </cell>
          <cell r="AA12317">
            <v>510</v>
          </cell>
          <cell r="AL12317">
            <v>687</v>
          </cell>
        </row>
        <row r="12318">
          <cell r="A12318">
            <v>7931803</v>
          </cell>
        </row>
        <row r="12319">
          <cell r="A12319">
            <v>7931804</v>
          </cell>
          <cell r="AA12319">
            <v>510</v>
          </cell>
          <cell r="AL12319">
            <v>395</v>
          </cell>
        </row>
        <row r="12320">
          <cell r="A12320">
            <v>7931808</v>
          </cell>
          <cell r="AA12320">
            <v>510</v>
          </cell>
          <cell r="AL12320">
            <v>397</v>
          </cell>
        </row>
        <row r="12321">
          <cell r="A12321">
            <v>7931809</v>
          </cell>
          <cell r="AA12321">
            <v>510</v>
          </cell>
          <cell r="AL12321">
            <v>515</v>
          </cell>
        </row>
        <row r="12322">
          <cell r="A12322">
            <v>7931810</v>
          </cell>
        </row>
        <row r="12323">
          <cell r="A12323">
            <v>7931811</v>
          </cell>
          <cell r="AA12323">
            <v>510</v>
          </cell>
          <cell r="AL12323">
            <v>838</v>
          </cell>
        </row>
        <row r="12324">
          <cell r="A12324">
            <v>7931812</v>
          </cell>
          <cell r="AA12324">
            <v>510</v>
          </cell>
          <cell r="AL12324">
            <v>269</v>
          </cell>
        </row>
        <row r="12325">
          <cell r="A12325">
            <v>7931813</v>
          </cell>
          <cell r="AA12325">
            <v>510</v>
          </cell>
          <cell r="AL12325">
            <v>252</v>
          </cell>
        </row>
        <row r="12326">
          <cell r="A12326">
            <v>7931815</v>
          </cell>
          <cell r="AA12326">
            <v>510</v>
          </cell>
          <cell r="AL12326">
            <v>750</v>
          </cell>
        </row>
        <row r="12327">
          <cell r="A12327">
            <v>7931816</v>
          </cell>
          <cell r="AA12327">
            <v>510</v>
          </cell>
          <cell r="AL12327">
            <v>220</v>
          </cell>
        </row>
        <row r="12328">
          <cell r="A12328">
            <v>7931819</v>
          </cell>
          <cell r="AA12328">
            <v>510</v>
          </cell>
          <cell r="AL12328">
            <v>162</v>
          </cell>
        </row>
        <row r="12329">
          <cell r="A12329">
            <v>7931824</v>
          </cell>
        </row>
        <row r="12330">
          <cell r="A12330">
            <v>7931825</v>
          </cell>
          <cell r="AA12330">
            <v>510</v>
          </cell>
          <cell r="AL12330">
            <v>245</v>
          </cell>
        </row>
        <row r="12331">
          <cell r="A12331">
            <v>7931832</v>
          </cell>
        </row>
        <row r="12332">
          <cell r="A12332">
            <v>7931836</v>
          </cell>
        </row>
        <row r="12333">
          <cell r="A12333">
            <v>7931837</v>
          </cell>
          <cell r="AA12333">
            <v>510</v>
          </cell>
          <cell r="AL12333">
            <v>150</v>
          </cell>
        </row>
        <row r="12334">
          <cell r="A12334">
            <v>7931844</v>
          </cell>
        </row>
        <row r="12335">
          <cell r="A12335">
            <v>7931847</v>
          </cell>
        </row>
        <row r="12336">
          <cell r="A12336">
            <v>7931848</v>
          </cell>
        </row>
        <row r="12337">
          <cell r="A12337">
            <v>7931849</v>
          </cell>
        </row>
        <row r="12338">
          <cell r="A12338">
            <v>7931851</v>
          </cell>
        </row>
        <row r="12339">
          <cell r="A12339">
            <v>7931852</v>
          </cell>
        </row>
        <row r="12340">
          <cell r="A12340">
            <v>7931853</v>
          </cell>
        </row>
        <row r="12341">
          <cell r="A12341">
            <v>7931854</v>
          </cell>
          <cell r="AA12341">
            <v>510</v>
          </cell>
          <cell r="AL12341">
            <v>808</v>
          </cell>
        </row>
        <row r="12342">
          <cell r="A12342">
            <v>7931855</v>
          </cell>
        </row>
        <row r="12343">
          <cell r="A12343">
            <v>7931857</v>
          </cell>
        </row>
        <row r="12344">
          <cell r="A12344">
            <v>7931868</v>
          </cell>
          <cell r="AA12344">
            <v>510</v>
          </cell>
          <cell r="AL12344">
            <v>136</v>
          </cell>
        </row>
        <row r="12345">
          <cell r="A12345">
            <v>7931869</v>
          </cell>
          <cell r="AA12345">
            <v>510</v>
          </cell>
          <cell r="AL12345">
            <v>165</v>
          </cell>
        </row>
        <row r="12346">
          <cell r="A12346">
            <v>7931872</v>
          </cell>
          <cell r="AA12346">
            <v>510</v>
          </cell>
          <cell r="AL12346">
            <v>125</v>
          </cell>
        </row>
        <row r="12347">
          <cell r="A12347">
            <v>7931873</v>
          </cell>
          <cell r="AA12347">
            <v>510</v>
          </cell>
          <cell r="AL12347">
            <v>88</v>
          </cell>
        </row>
        <row r="12348">
          <cell r="A12348">
            <v>7931874</v>
          </cell>
        </row>
        <row r="12349">
          <cell r="A12349">
            <v>7931875</v>
          </cell>
          <cell r="AA12349">
            <v>510</v>
          </cell>
          <cell r="AL12349">
            <v>58</v>
          </cell>
        </row>
        <row r="12350">
          <cell r="A12350">
            <v>7931883</v>
          </cell>
          <cell r="AA12350">
            <v>510</v>
          </cell>
          <cell r="AL12350">
            <v>196</v>
          </cell>
        </row>
        <row r="12351">
          <cell r="A12351">
            <v>7931887</v>
          </cell>
          <cell r="AA12351">
            <v>510</v>
          </cell>
          <cell r="AL12351">
            <v>115</v>
          </cell>
        </row>
        <row r="12352">
          <cell r="A12352">
            <v>7931888</v>
          </cell>
          <cell r="AA12352">
            <v>510</v>
          </cell>
          <cell r="AL12352">
            <v>167</v>
          </cell>
        </row>
        <row r="12353">
          <cell r="A12353">
            <v>7931893</v>
          </cell>
          <cell r="AA12353">
            <v>510</v>
          </cell>
          <cell r="AL12353">
            <v>75</v>
          </cell>
        </row>
        <row r="12354">
          <cell r="A12354">
            <v>7931912</v>
          </cell>
          <cell r="AA12354">
            <v>510</v>
          </cell>
          <cell r="AL12354">
            <v>1000</v>
          </cell>
        </row>
        <row r="12355">
          <cell r="A12355">
            <v>7931915</v>
          </cell>
          <cell r="AA12355">
            <v>510</v>
          </cell>
          <cell r="AL12355">
            <v>957</v>
          </cell>
        </row>
        <row r="12356">
          <cell r="A12356">
            <v>7931916</v>
          </cell>
          <cell r="AA12356">
            <v>510</v>
          </cell>
          <cell r="AL12356">
            <v>2392</v>
          </cell>
        </row>
        <row r="12357">
          <cell r="A12357">
            <v>7931917</v>
          </cell>
          <cell r="AA12357">
            <v>510</v>
          </cell>
          <cell r="AL12357">
            <v>1565</v>
          </cell>
        </row>
        <row r="12358">
          <cell r="A12358">
            <v>7931918</v>
          </cell>
          <cell r="AA12358">
            <v>510</v>
          </cell>
          <cell r="AL12358">
            <v>875</v>
          </cell>
        </row>
        <row r="12359">
          <cell r="A12359">
            <v>7931921</v>
          </cell>
          <cell r="AA12359">
            <v>510</v>
          </cell>
          <cell r="AL12359">
            <v>1180</v>
          </cell>
        </row>
        <row r="12360">
          <cell r="A12360">
            <v>7931922</v>
          </cell>
          <cell r="AA12360">
            <v>510</v>
          </cell>
          <cell r="AL12360">
            <v>1392</v>
          </cell>
        </row>
        <row r="12361">
          <cell r="A12361">
            <v>7931923</v>
          </cell>
          <cell r="AA12361">
            <v>510</v>
          </cell>
          <cell r="AL12361">
            <v>1477</v>
          </cell>
        </row>
        <row r="12362">
          <cell r="A12362">
            <v>7931924</v>
          </cell>
          <cell r="AA12362">
            <v>510</v>
          </cell>
          <cell r="AL12362">
            <v>859</v>
          </cell>
        </row>
        <row r="12363">
          <cell r="A12363">
            <v>7931925</v>
          </cell>
          <cell r="AA12363">
            <v>510</v>
          </cell>
          <cell r="AL12363">
            <v>1496</v>
          </cell>
        </row>
        <row r="12364">
          <cell r="A12364">
            <v>7931926</v>
          </cell>
          <cell r="AA12364">
            <v>510</v>
          </cell>
          <cell r="AL12364">
            <v>2463</v>
          </cell>
        </row>
        <row r="12365">
          <cell r="A12365">
            <v>7931927</v>
          </cell>
          <cell r="AA12365">
            <v>510</v>
          </cell>
          <cell r="AL12365">
            <v>1366</v>
          </cell>
        </row>
        <row r="12366">
          <cell r="A12366">
            <v>7931929</v>
          </cell>
          <cell r="AA12366">
            <v>510</v>
          </cell>
          <cell r="AL12366">
            <v>750</v>
          </cell>
        </row>
        <row r="12367">
          <cell r="A12367">
            <v>7931933</v>
          </cell>
          <cell r="AA12367">
            <v>510</v>
          </cell>
          <cell r="AL12367">
            <v>895</v>
          </cell>
        </row>
        <row r="12368">
          <cell r="A12368">
            <v>7931940</v>
          </cell>
          <cell r="AA12368">
            <v>510</v>
          </cell>
          <cell r="AL12368">
            <v>1068</v>
          </cell>
        </row>
        <row r="12369">
          <cell r="A12369">
            <v>7931944</v>
          </cell>
          <cell r="AA12369">
            <v>510</v>
          </cell>
          <cell r="AL12369">
            <v>1497</v>
          </cell>
        </row>
        <row r="12370">
          <cell r="A12370">
            <v>7931952</v>
          </cell>
          <cell r="AA12370">
            <v>510</v>
          </cell>
          <cell r="AL12370">
            <v>828</v>
          </cell>
        </row>
        <row r="12371">
          <cell r="A12371">
            <v>7931953</v>
          </cell>
          <cell r="AA12371">
            <v>510</v>
          </cell>
          <cell r="AL12371">
            <v>760</v>
          </cell>
        </row>
        <row r="12372">
          <cell r="A12372">
            <v>7931954</v>
          </cell>
          <cell r="AA12372">
            <v>510</v>
          </cell>
          <cell r="AL12372">
            <v>1033</v>
          </cell>
        </row>
        <row r="12373">
          <cell r="A12373">
            <v>7931955</v>
          </cell>
          <cell r="AA12373">
            <v>510</v>
          </cell>
          <cell r="AL12373">
            <v>796</v>
          </cell>
        </row>
        <row r="12374">
          <cell r="A12374">
            <v>7931956</v>
          </cell>
          <cell r="AA12374">
            <v>510</v>
          </cell>
          <cell r="AL12374">
            <v>731</v>
          </cell>
        </row>
        <row r="12375">
          <cell r="A12375">
            <v>7931957</v>
          </cell>
          <cell r="AA12375">
            <v>510</v>
          </cell>
          <cell r="AL12375">
            <v>979</v>
          </cell>
        </row>
        <row r="12376">
          <cell r="A12376">
            <v>7931958</v>
          </cell>
          <cell r="AA12376">
            <v>510</v>
          </cell>
          <cell r="AL12376">
            <v>1354</v>
          </cell>
        </row>
        <row r="12377">
          <cell r="A12377">
            <v>7931959</v>
          </cell>
          <cell r="AA12377">
            <v>510</v>
          </cell>
          <cell r="AL12377">
            <v>1452</v>
          </cell>
        </row>
        <row r="12378">
          <cell r="A12378">
            <v>7931960</v>
          </cell>
          <cell r="AA12378">
            <v>510</v>
          </cell>
          <cell r="AL12378">
            <v>1226</v>
          </cell>
        </row>
        <row r="12379">
          <cell r="A12379">
            <v>7931961</v>
          </cell>
          <cell r="AA12379">
            <v>510</v>
          </cell>
          <cell r="AL12379">
            <v>1412</v>
          </cell>
        </row>
        <row r="12380">
          <cell r="A12380">
            <v>7931962</v>
          </cell>
          <cell r="AA12380">
            <v>510</v>
          </cell>
          <cell r="AL12380">
            <v>1535</v>
          </cell>
        </row>
        <row r="12381">
          <cell r="A12381">
            <v>7931963</v>
          </cell>
          <cell r="AA12381">
            <v>510</v>
          </cell>
          <cell r="AL12381">
            <v>1883</v>
          </cell>
        </row>
        <row r="12382">
          <cell r="A12382">
            <v>7931967</v>
          </cell>
          <cell r="AA12382">
            <v>510</v>
          </cell>
          <cell r="AL12382">
            <v>1145</v>
          </cell>
        </row>
        <row r="12383">
          <cell r="A12383">
            <v>7931968</v>
          </cell>
          <cell r="AA12383">
            <v>510</v>
          </cell>
          <cell r="AL12383">
            <v>2247</v>
          </cell>
        </row>
        <row r="12384">
          <cell r="A12384">
            <v>7931972</v>
          </cell>
        </row>
        <row r="12385">
          <cell r="A12385">
            <v>7931988</v>
          </cell>
          <cell r="AA12385">
            <v>510</v>
          </cell>
          <cell r="AL12385">
            <v>5000</v>
          </cell>
        </row>
        <row r="12386">
          <cell r="A12386">
            <v>7931989</v>
          </cell>
          <cell r="AA12386">
            <v>510</v>
          </cell>
          <cell r="AL12386">
            <v>175</v>
          </cell>
        </row>
        <row r="12387">
          <cell r="A12387">
            <v>7931991</v>
          </cell>
          <cell r="AA12387">
            <v>510</v>
          </cell>
          <cell r="AL12387">
            <v>195</v>
          </cell>
        </row>
        <row r="12388">
          <cell r="A12388">
            <v>7931992</v>
          </cell>
          <cell r="AA12388">
            <v>510</v>
          </cell>
          <cell r="AL12388">
            <v>325</v>
          </cell>
        </row>
        <row r="12389">
          <cell r="A12389">
            <v>7931994</v>
          </cell>
          <cell r="AA12389">
            <v>510</v>
          </cell>
          <cell r="AL12389">
            <v>1166</v>
          </cell>
        </row>
        <row r="12390">
          <cell r="A12390">
            <v>7931995</v>
          </cell>
          <cell r="AA12390">
            <v>510</v>
          </cell>
          <cell r="AL12390">
            <v>1115</v>
          </cell>
        </row>
        <row r="12391">
          <cell r="A12391">
            <v>7932000</v>
          </cell>
          <cell r="AA12391">
            <v>510</v>
          </cell>
          <cell r="AL12391">
            <v>630</v>
          </cell>
        </row>
        <row r="12392">
          <cell r="A12392">
            <v>7932005</v>
          </cell>
          <cell r="AA12392">
            <v>510</v>
          </cell>
          <cell r="AL12392">
            <v>734</v>
          </cell>
        </row>
        <row r="12393">
          <cell r="A12393">
            <v>7932006</v>
          </cell>
          <cell r="AA12393">
            <v>510</v>
          </cell>
          <cell r="AL12393">
            <v>309</v>
          </cell>
        </row>
        <row r="12394">
          <cell r="A12394">
            <v>7932007</v>
          </cell>
          <cell r="AA12394">
            <v>510</v>
          </cell>
          <cell r="AL12394">
            <v>289</v>
          </cell>
        </row>
        <row r="12395">
          <cell r="A12395">
            <v>7932009</v>
          </cell>
          <cell r="AA12395">
            <v>510</v>
          </cell>
          <cell r="AL12395">
            <v>2138</v>
          </cell>
        </row>
        <row r="12396">
          <cell r="A12396">
            <v>7932014</v>
          </cell>
          <cell r="AA12396">
            <v>510</v>
          </cell>
          <cell r="AL12396">
            <v>2208</v>
          </cell>
        </row>
        <row r="12397">
          <cell r="A12397">
            <v>7932017</v>
          </cell>
          <cell r="AA12397">
            <v>510</v>
          </cell>
          <cell r="AL12397">
            <v>1238</v>
          </cell>
        </row>
        <row r="12398">
          <cell r="A12398">
            <v>7932018</v>
          </cell>
          <cell r="AA12398">
            <v>510</v>
          </cell>
          <cell r="AL12398">
            <v>1243</v>
          </cell>
        </row>
        <row r="12399">
          <cell r="A12399">
            <v>7932022</v>
          </cell>
          <cell r="AA12399">
            <v>510</v>
          </cell>
          <cell r="AL12399">
            <v>931</v>
          </cell>
        </row>
        <row r="12400">
          <cell r="A12400">
            <v>7932024</v>
          </cell>
          <cell r="AA12400">
            <v>510</v>
          </cell>
          <cell r="AL12400">
            <v>918</v>
          </cell>
        </row>
        <row r="12401">
          <cell r="A12401">
            <v>7932025</v>
          </cell>
          <cell r="AA12401">
            <v>510</v>
          </cell>
          <cell r="AL12401">
            <v>950</v>
          </cell>
        </row>
        <row r="12402">
          <cell r="A12402">
            <v>7932026</v>
          </cell>
          <cell r="AA12402">
            <v>510</v>
          </cell>
          <cell r="AL12402">
            <v>348</v>
          </cell>
        </row>
        <row r="12403">
          <cell r="A12403">
            <v>7932027</v>
          </cell>
          <cell r="AA12403">
            <v>510</v>
          </cell>
          <cell r="AL12403">
            <v>399</v>
          </cell>
        </row>
        <row r="12404">
          <cell r="A12404">
            <v>7932028</v>
          </cell>
          <cell r="AA12404">
            <v>510</v>
          </cell>
          <cell r="AL12404">
            <v>202</v>
          </cell>
        </row>
        <row r="12405">
          <cell r="A12405">
            <v>7932029</v>
          </cell>
          <cell r="AA12405">
            <v>510</v>
          </cell>
          <cell r="AL12405">
            <v>284</v>
          </cell>
        </row>
        <row r="12406">
          <cell r="A12406">
            <v>7932030</v>
          </cell>
          <cell r="AA12406">
            <v>510</v>
          </cell>
          <cell r="AL12406">
            <v>355</v>
          </cell>
        </row>
        <row r="12407">
          <cell r="A12407">
            <v>7932031</v>
          </cell>
          <cell r="AA12407">
            <v>510</v>
          </cell>
          <cell r="AL12407">
            <v>250</v>
          </cell>
        </row>
        <row r="12408">
          <cell r="A12408">
            <v>7932039</v>
          </cell>
          <cell r="AA12408">
            <v>510</v>
          </cell>
          <cell r="AL12408">
            <v>750</v>
          </cell>
        </row>
        <row r="12409">
          <cell r="A12409">
            <v>7932040</v>
          </cell>
          <cell r="AA12409">
            <v>510</v>
          </cell>
          <cell r="AL12409">
            <v>875</v>
          </cell>
        </row>
        <row r="12410">
          <cell r="A12410">
            <v>7932051</v>
          </cell>
          <cell r="AA12410">
            <v>510</v>
          </cell>
          <cell r="AL12410">
            <v>2367</v>
          </cell>
        </row>
        <row r="12411">
          <cell r="A12411">
            <v>7932056</v>
          </cell>
          <cell r="AA12411">
            <v>510</v>
          </cell>
          <cell r="AL12411">
            <v>2749</v>
          </cell>
        </row>
        <row r="12412">
          <cell r="A12412">
            <v>7932058</v>
          </cell>
          <cell r="AA12412">
            <v>510</v>
          </cell>
          <cell r="AL12412">
            <v>369</v>
          </cell>
        </row>
        <row r="12413">
          <cell r="A12413">
            <v>7932060</v>
          </cell>
          <cell r="AA12413">
            <v>510</v>
          </cell>
          <cell r="AL12413">
            <v>619</v>
          </cell>
        </row>
        <row r="12414">
          <cell r="A12414">
            <v>7932061</v>
          </cell>
          <cell r="AA12414">
            <v>510</v>
          </cell>
          <cell r="AL12414">
            <v>669</v>
          </cell>
        </row>
        <row r="12415">
          <cell r="A12415">
            <v>7932062</v>
          </cell>
          <cell r="AA12415">
            <v>510</v>
          </cell>
          <cell r="AL12415">
            <v>692</v>
          </cell>
        </row>
        <row r="12416">
          <cell r="A12416">
            <v>7932064</v>
          </cell>
          <cell r="AA12416">
            <v>510</v>
          </cell>
          <cell r="AL12416">
            <v>369</v>
          </cell>
        </row>
        <row r="12417">
          <cell r="A12417">
            <v>13491667</v>
          </cell>
          <cell r="AA12417">
            <v>510</v>
          </cell>
          <cell r="AL12417">
            <v>675</v>
          </cell>
        </row>
        <row r="12418">
          <cell r="A12418">
            <v>11529384</v>
          </cell>
          <cell r="AA12418">
            <v>510</v>
          </cell>
          <cell r="AL12418">
            <v>768</v>
          </cell>
        </row>
        <row r="12419">
          <cell r="A12419">
            <v>7932065</v>
          </cell>
          <cell r="AA12419">
            <v>510</v>
          </cell>
          <cell r="AL12419">
            <v>412</v>
          </cell>
        </row>
        <row r="12420">
          <cell r="A12420">
            <v>7932066</v>
          </cell>
          <cell r="AA12420">
            <v>510</v>
          </cell>
          <cell r="AL12420">
            <v>947</v>
          </cell>
        </row>
        <row r="12421">
          <cell r="A12421">
            <v>7932067</v>
          </cell>
          <cell r="AA12421">
            <v>510</v>
          </cell>
          <cell r="AL12421">
            <v>299</v>
          </cell>
        </row>
        <row r="12422">
          <cell r="A12422">
            <v>10734097</v>
          </cell>
          <cell r="AA12422">
            <v>510</v>
          </cell>
          <cell r="AL12422">
            <v>675</v>
          </cell>
        </row>
        <row r="12423">
          <cell r="A12423">
            <v>13491272</v>
          </cell>
          <cell r="AA12423">
            <v>510</v>
          </cell>
          <cell r="AL12423">
            <v>725</v>
          </cell>
        </row>
        <row r="12424">
          <cell r="A12424">
            <v>7932068</v>
          </cell>
          <cell r="AA12424">
            <v>510</v>
          </cell>
          <cell r="AL12424">
            <v>693</v>
          </cell>
        </row>
        <row r="12425">
          <cell r="A12425">
            <v>7932069</v>
          </cell>
          <cell r="AA12425">
            <v>510</v>
          </cell>
          <cell r="AL12425">
            <v>1195</v>
          </cell>
        </row>
        <row r="12426">
          <cell r="A12426">
            <v>7932070</v>
          </cell>
          <cell r="AA12426">
            <v>510</v>
          </cell>
          <cell r="AL12426">
            <v>503</v>
          </cell>
        </row>
        <row r="12427">
          <cell r="A12427">
            <v>7932071</v>
          </cell>
          <cell r="AA12427">
            <v>510</v>
          </cell>
          <cell r="AL12427">
            <v>408</v>
          </cell>
        </row>
        <row r="12428">
          <cell r="A12428">
            <v>7932077</v>
          </cell>
          <cell r="AA12428">
            <v>510</v>
          </cell>
          <cell r="AL12428">
            <v>2664</v>
          </cell>
        </row>
        <row r="12429">
          <cell r="A12429">
            <v>7932078</v>
          </cell>
          <cell r="AA12429">
            <v>510</v>
          </cell>
          <cell r="AL12429">
            <v>2708</v>
          </cell>
        </row>
        <row r="12430">
          <cell r="A12430">
            <v>7932079</v>
          </cell>
          <cell r="AA12430">
            <v>510</v>
          </cell>
          <cell r="AL12430">
            <v>218</v>
          </cell>
        </row>
        <row r="12431">
          <cell r="A12431">
            <v>7932081</v>
          </cell>
          <cell r="AA12431">
            <v>510</v>
          </cell>
          <cell r="AL12431">
            <v>1940</v>
          </cell>
        </row>
        <row r="12432">
          <cell r="A12432">
            <v>7932083</v>
          </cell>
          <cell r="AA12432">
            <v>510</v>
          </cell>
          <cell r="AL12432">
            <v>2500</v>
          </cell>
        </row>
        <row r="12433">
          <cell r="A12433">
            <v>7932084</v>
          </cell>
          <cell r="AA12433">
            <v>510</v>
          </cell>
          <cell r="AL12433">
            <v>3805</v>
          </cell>
        </row>
        <row r="12434">
          <cell r="A12434">
            <v>7932085</v>
          </cell>
          <cell r="AA12434">
            <v>510</v>
          </cell>
          <cell r="AL12434">
            <v>3275</v>
          </cell>
        </row>
        <row r="12435">
          <cell r="A12435">
            <v>7932087</v>
          </cell>
          <cell r="AA12435">
            <v>510</v>
          </cell>
          <cell r="AL12435">
            <v>3055</v>
          </cell>
        </row>
        <row r="12436">
          <cell r="A12436">
            <v>7932095</v>
          </cell>
          <cell r="AA12436">
            <v>510</v>
          </cell>
          <cell r="AL12436">
            <v>170</v>
          </cell>
        </row>
        <row r="12437">
          <cell r="A12437">
            <v>7932096</v>
          </cell>
          <cell r="AA12437">
            <v>510</v>
          </cell>
          <cell r="AL12437">
            <v>53</v>
          </cell>
        </row>
        <row r="12438">
          <cell r="A12438">
            <v>7932098</v>
          </cell>
          <cell r="AA12438">
            <v>510</v>
          </cell>
          <cell r="AL12438">
            <v>180</v>
          </cell>
        </row>
        <row r="12439">
          <cell r="A12439">
            <v>7932104</v>
          </cell>
          <cell r="AA12439">
            <v>510</v>
          </cell>
          <cell r="AL12439">
            <v>358</v>
          </cell>
        </row>
        <row r="12440">
          <cell r="A12440">
            <v>7932105</v>
          </cell>
          <cell r="AA12440">
            <v>510</v>
          </cell>
          <cell r="AL12440">
            <v>236</v>
          </cell>
        </row>
        <row r="12441">
          <cell r="A12441">
            <v>7932109</v>
          </cell>
          <cell r="AA12441">
            <v>510</v>
          </cell>
          <cell r="AL12441">
            <v>300</v>
          </cell>
        </row>
        <row r="12442">
          <cell r="A12442">
            <v>7932111</v>
          </cell>
          <cell r="AA12442">
            <v>510</v>
          </cell>
          <cell r="AL12442">
            <v>435</v>
          </cell>
        </row>
        <row r="12443">
          <cell r="A12443">
            <v>7932112</v>
          </cell>
          <cell r="AA12443">
            <v>510</v>
          </cell>
          <cell r="AL12443">
            <v>486</v>
          </cell>
        </row>
        <row r="12444">
          <cell r="A12444">
            <v>7932114</v>
          </cell>
          <cell r="AA12444">
            <v>510</v>
          </cell>
          <cell r="AL12444">
            <v>613</v>
          </cell>
        </row>
        <row r="12445">
          <cell r="A12445">
            <v>7932115</v>
          </cell>
          <cell r="AA12445">
            <v>510</v>
          </cell>
          <cell r="AL12445">
            <v>550</v>
          </cell>
        </row>
        <row r="12446">
          <cell r="A12446">
            <v>7932123</v>
          </cell>
          <cell r="AA12446">
            <v>510</v>
          </cell>
          <cell r="AL12446">
            <v>350</v>
          </cell>
        </row>
        <row r="12447">
          <cell r="A12447">
            <v>7932124</v>
          </cell>
          <cell r="AA12447">
            <v>510</v>
          </cell>
          <cell r="AL12447">
            <v>579</v>
          </cell>
        </row>
        <row r="12448">
          <cell r="A12448">
            <v>7932128</v>
          </cell>
          <cell r="AA12448">
            <v>510</v>
          </cell>
          <cell r="AL12448">
            <v>239</v>
          </cell>
        </row>
        <row r="12449">
          <cell r="A12449">
            <v>7932129</v>
          </cell>
          <cell r="AA12449">
            <v>510</v>
          </cell>
          <cell r="AL12449">
            <v>200</v>
          </cell>
        </row>
        <row r="12450">
          <cell r="A12450">
            <v>7932142</v>
          </cell>
          <cell r="AA12450">
            <v>510</v>
          </cell>
          <cell r="AL12450">
            <v>614</v>
          </cell>
        </row>
        <row r="12451">
          <cell r="A12451">
            <v>7932144</v>
          </cell>
          <cell r="AA12451">
            <v>510</v>
          </cell>
          <cell r="AL12451">
            <v>345</v>
          </cell>
        </row>
        <row r="12452">
          <cell r="A12452">
            <v>7932145</v>
          </cell>
          <cell r="AA12452">
            <v>510</v>
          </cell>
          <cell r="AL12452">
            <v>425</v>
          </cell>
        </row>
        <row r="12453">
          <cell r="A12453">
            <v>7932146</v>
          </cell>
          <cell r="AA12453">
            <v>510</v>
          </cell>
          <cell r="AL12453">
            <v>1400</v>
          </cell>
        </row>
        <row r="12454">
          <cell r="A12454">
            <v>7932147</v>
          </cell>
          <cell r="AA12454">
            <v>510</v>
          </cell>
          <cell r="AL12454">
            <v>775</v>
          </cell>
        </row>
        <row r="12455">
          <cell r="A12455">
            <v>7932149</v>
          </cell>
          <cell r="AA12455">
            <v>510</v>
          </cell>
          <cell r="AL12455">
            <v>647</v>
          </cell>
        </row>
        <row r="12456">
          <cell r="A12456">
            <v>7932150</v>
          </cell>
          <cell r="AA12456">
            <v>510</v>
          </cell>
          <cell r="AL12456">
            <v>1075</v>
          </cell>
        </row>
        <row r="12457">
          <cell r="A12457">
            <v>7932151</v>
          </cell>
          <cell r="AA12457">
            <v>510</v>
          </cell>
          <cell r="AL12457">
            <v>175</v>
          </cell>
        </row>
        <row r="12458">
          <cell r="A12458">
            <v>7932152</v>
          </cell>
          <cell r="AA12458">
            <v>510</v>
          </cell>
          <cell r="AL12458">
            <v>1055</v>
          </cell>
        </row>
        <row r="12459">
          <cell r="A12459">
            <v>7932153</v>
          </cell>
          <cell r="AA12459">
            <v>510</v>
          </cell>
          <cell r="AL12459">
            <v>200</v>
          </cell>
        </row>
        <row r="12460">
          <cell r="A12460">
            <v>7932154</v>
          </cell>
          <cell r="AA12460">
            <v>510</v>
          </cell>
          <cell r="AL12460">
            <v>215</v>
          </cell>
        </row>
        <row r="12461">
          <cell r="A12461">
            <v>7932155</v>
          </cell>
          <cell r="AA12461">
            <v>510</v>
          </cell>
          <cell r="AL12461">
            <v>250</v>
          </cell>
        </row>
        <row r="12462">
          <cell r="A12462">
            <v>7932159</v>
          </cell>
          <cell r="AA12462">
            <v>510</v>
          </cell>
          <cell r="AL12462">
            <v>230</v>
          </cell>
        </row>
        <row r="12463">
          <cell r="A12463">
            <v>7932162</v>
          </cell>
        </row>
        <row r="12464">
          <cell r="A12464">
            <v>7932172</v>
          </cell>
          <cell r="AA12464">
            <v>510</v>
          </cell>
          <cell r="AL12464">
            <v>225</v>
          </cell>
        </row>
        <row r="12465">
          <cell r="A12465">
            <v>7932173</v>
          </cell>
          <cell r="AA12465">
            <v>510</v>
          </cell>
          <cell r="AL12465">
            <v>175</v>
          </cell>
        </row>
        <row r="12466">
          <cell r="A12466">
            <v>7932178</v>
          </cell>
        </row>
        <row r="12467">
          <cell r="A12467">
            <v>7932180</v>
          </cell>
        </row>
        <row r="12468">
          <cell r="A12468">
            <v>7932200</v>
          </cell>
          <cell r="AA12468">
            <v>510</v>
          </cell>
          <cell r="AL12468">
            <v>725</v>
          </cell>
        </row>
        <row r="12469">
          <cell r="A12469">
            <v>7932201</v>
          </cell>
          <cell r="AA12469">
            <v>510</v>
          </cell>
          <cell r="AL12469">
            <v>525</v>
          </cell>
        </row>
        <row r="12470">
          <cell r="A12470">
            <v>7932206</v>
          </cell>
          <cell r="AA12470">
            <v>510</v>
          </cell>
          <cell r="AL12470">
            <v>2128</v>
          </cell>
        </row>
        <row r="12471">
          <cell r="A12471">
            <v>7932207</v>
          </cell>
          <cell r="AA12471">
            <v>510</v>
          </cell>
          <cell r="AL12471">
            <v>1165</v>
          </cell>
        </row>
        <row r="12472">
          <cell r="A12472">
            <v>7932213</v>
          </cell>
          <cell r="AA12472">
            <v>510</v>
          </cell>
          <cell r="AL12472">
            <v>2400</v>
          </cell>
        </row>
        <row r="12473">
          <cell r="A12473">
            <v>7932219</v>
          </cell>
          <cell r="AA12473">
            <v>510</v>
          </cell>
          <cell r="AL12473">
            <v>2400</v>
          </cell>
        </row>
        <row r="12474">
          <cell r="A12474">
            <v>10094438</v>
          </cell>
          <cell r="AA12474">
            <v>510</v>
          </cell>
          <cell r="AL12474">
            <v>250</v>
          </cell>
        </row>
        <row r="12475">
          <cell r="A12475">
            <v>7932230</v>
          </cell>
        </row>
        <row r="12476">
          <cell r="A12476">
            <v>7932232</v>
          </cell>
          <cell r="AA12476">
            <v>510</v>
          </cell>
          <cell r="AL12476">
            <v>2198</v>
          </cell>
        </row>
        <row r="12477">
          <cell r="A12477">
            <v>7932239</v>
          </cell>
          <cell r="AA12477">
            <v>510</v>
          </cell>
          <cell r="AL12477">
            <v>2451</v>
          </cell>
        </row>
        <row r="12478">
          <cell r="A12478">
            <v>7932241</v>
          </cell>
          <cell r="AA12478">
            <v>510</v>
          </cell>
          <cell r="AL12478">
            <v>241</v>
          </cell>
        </row>
        <row r="12479">
          <cell r="A12479">
            <v>7932243</v>
          </cell>
          <cell r="AA12479">
            <v>510</v>
          </cell>
          <cell r="AL12479">
            <v>344</v>
          </cell>
        </row>
        <row r="12480">
          <cell r="A12480">
            <v>7932244</v>
          </cell>
          <cell r="AA12480">
            <v>510</v>
          </cell>
          <cell r="AL12480">
            <v>264</v>
          </cell>
        </row>
        <row r="12481">
          <cell r="A12481">
            <v>7932245</v>
          </cell>
          <cell r="AA12481">
            <v>510</v>
          </cell>
          <cell r="AL12481">
            <v>273</v>
          </cell>
        </row>
        <row r="12482">
          <cell r="A12482">
            <v>7932247</v>
          </cell>
          <cell r="AA12482">
            <v>510</v>
          </cell>
          <cell r="AL12482">
            <v>140</v>
          </cell>
        </row>
        <row r="12483">
          <cell r="A12483">
            <v>7932248</v>
          </cell>
          <cell r="AA12483">
            <v>510</v>
          </cell>
          <cell r="AL12483">
            <v>172</v>
          </cell>
        </row>
        <row r="12484">
          <cell r="A12484">
            <v>7932249</v>
          </cell>
          <cell r="AA12484">
            <v>510</v>
          </cell>
          <cell r="AL12484">
            <v>200</v>
          </cell>
        </row>
        <row r="12485">
          <cell r="A12485">
            <v>7932250</v>
          </cell>
          <cell r="AA12485">
            <v>510</v>
          </cell>
          <cell r="AL12485">
            <v>235</v>
          </cell>
        </row>
        <row r="12486">
          <cell r="A12486">
            <v>7932251</v>
          </cell>
          <cell r="AA12486">
            <v>510</v>
          </cell>
          <cell r="AL12486">
            <v>272</v>
          </cell>
        </row>
        <row r="12487">
          <cell r="A12487">
            <v>7932252</v>
          </cell>
          <cell r="AA12487">
            <v>510</v>
          </cell>
          <cell r="AL12487">
            <v>162</v>
          </cell>
        </row>
        <row r="12488">
          <cell r="A12488">
            <v>7932255</v>
          </cell>
          <cell r="AA12488">
            <v>510</v>
          </cell>
          <cell r="AL12488">
            <v>760</v>
          </cell>
        </row>
        <row r="12489">
          <cell r="A12489">
            <v>7932257</v>
          </cell>
          <cell r="AA12489">
            <v>510</v>
          </cell>
          <cell r="AL12489">
            <v>475</v>
          </cell>
        </row>
        <row r="12490">
          <cell r="A12490">
            <v>7932259</v>
          </cell>
          <cell r="AA12490">
            <v>510</v>
          </cell>
          <cell r="AL12490">
            <v>405</v>
          </cell>
        </row>
        <row r="12491">
          <cell r="A12491">
            <v>7932260</v>
          </cell>
          <cell r="AA12491">
            <v>510</v>
          </cell>
          <cell r="AL12491">
            <v>1100</v>
          </cell>
        </row>
        <row r="12492">
          <cell r="A12492">
            <v>7932265</v>
          </cell>
          <cell r="AA12492">
            <v>510</v>
          </cell>
          <cell r="AL12492">
            <v>1500</v>
          </cell>
        </row>
        <row r="12493">
          <cell r="A12493">
            <v>7932266</v>
          </cell>
          <cell r="AA12493">
            <v>510</v>
          </cell>
          <cell r="AL12493">
            <v>1224</v>
          </cell>
        </row>
        <row r="12494">
          <cell r="A12494">
            <v>7932268</v>
          </cell>
          <cell r="AA12494">
            <v>510</v>
          </cell>
          <cell r="AL12494">
            <v>1120</v>
          </cell>
        </row>
        <row r="12495">
          <cell r="A12495">
            <v>7932271</v>
          </cell>
          <cell r="AA12495">
            <v>510</v>
          </cell>
          <cell r="AL12495">
            <v>2200</v>
          </cell>
        </row>
        <row r="12496">
          <cell r="A12496">
            <v>7932274</v>
          </cell>
          <cell r="AA12496">
            <v>510</v>
          </cell>
          <cell r="AL12496">
            <v>1400</v>
          </cell>
        </row>
        <row r="12497">
          <cell r="A12497">
            <v>7932299</v>
          </cell>
          <cell r="AA12497">
            <v>510</v>
          </cell>
          <cell r="AL12497">
            <v>190</v>
          </cell>
        </row>
        <row r="12498">
          <cell r="A12498">
            <v>7932303</v>
          </cell>
          <cell r="AA12498">
            <v>510</v>
          </cell>
          <cell r="AL12498">
            <v>187</v>
          </cell>
        </row>
        <row r="12499">
          <cell r="A12499">
            <v>10049241</v>
          </cell>
          <cell r="AA12499">
            <v>510</v>
          </cell>
          <cell r="AL12499">
            <v>468</v>
          </cell>
        </row>
        <row r="12500">
          <cell r="A12500">
            <v>10049240</v>
          </cell>
          <cell r="AA12500">
            <v>510</v>
          </cell>
          <cell r="AL12500">
            <v>400</v>
          </cell>
        </row>
        <row r="12501">
          <cell r="A12501">
            <v>7932307</v>
          </cell>
          <cell r="AA12501">
            <v>510</v>
          </cell>
          <cell r="AL12501">
            <v>1219</v>
          </cell>
        </row>
        <row r="12502">
          <cell r="A12502">
            <v>7932317</v>
          </cell>
          <cell r="AA12502">
            <v>510</v>
          </cell>
          <cell r="AL12502">
            <v>700</v>
          </cell>
        </row>
        <row r="12503">
          <cell r="A12503">
            <v>7932318</v>
          </cell>
          <cell r="AA12503">
            <v>510</v>
          </cell>
          <cell r="AL12503">
            <v>1086</v>
          </cell>
        </row>
        <row r="12504">
          <cell r="A12504">
            <v>7932319</v>
          </cell>
          <cell r="AA12504">
            <v>510</v>
          </cell>
          <cell r="AL12504">
            <v>1067</v>
          </cell>
        </row>
        <row r="12505">
          <cell r="A12505">
            <v>7932320</v>
          </cell>
          <cell r="AA12505">
            <v>510</v>
          </cell>
          <cell r="AL12505">
            <v>280</v>
          </cell>
        </row>
        <row r="12506">
          <cell r="A12506">
            <v>7932323</v>
          </cell>
          <cell r="AA12506">
            <v>510</v>
          </cell>
          <cell r="AL12506">
            <v>528</v>
          </cell>
        </row>
        <row r="12507">
          <cell r="A12507">
            <v>7932325</v>
          </cell>
          <cell r="AA12507">
            <v>510</v>
          </cell>
          <cell r="AL12507">
            <v>470</v>
          </cell>
        </row>
        <row r="12508">
          <cell r="A12508">
            <v>7932326</v>
          </cell>
          <cell r="AA12508">
            <v>510</v>
          </cell>
          <cell r="AL12508">
            <v>575</v>
          </cell>
        </row>
        <row r="12509">
          <cell r="A12509">
            <v>7932328</v>
          </cell>
          <cell r="AA12509">
            <v>510</v>
          </cell>
          <cell r="AL12509">
            <v>607</v>
          </cell>
        </row>
        <row r="12510">
          <cell r="A12510">
            <v>7932331</v>
          </cell>
          <cell r="AA12510">
            <v>510</v>
          </cell>
          <cell r="AL12510">
            <v>527</v>
          </cell>
        </row>
        <row r="12511">
          <cell r="A12511">
            <v>7932332</v>
          </cell>
          <cell r="AA12511">
            <v>510</v>
          </cell>
          <cell r="AL12511">
            <v>650</v>
          </cell>
        </row>
        <row r="12512">
          <cell r="A12512">
            <v>7932333</v>
          </cell>
          <cell r="AA12512">
            <v>510</v>
          </cell>
          <cell r="AL12512">
            <v>790</v>
          </cell>
        </row>
        <row r="12513">
          <cell r="A12513">
            <v>7932334</v>
          </cell>
          <cell r="AA12513">
            <v>510</v>
          </cell>
          <cell r="AL12513">
            <v>716</v>
          </cell>
        </row>
        <row r="12514">
          <cell r="A12514">
            <v>7932336</v>
          </cell>
          <cell r="AA12514">
            <v>510</v>
          </cell>
          <cell r="AL12514">
            <v>525</v>
          </cell>
        </row>
        <row r="12515">
          <cell r="A12515">
            <v>7932337</v>
          </cell>
          <cell r="AA12515">
            <v>510</v>
          </cell>
          <cell r="AL12515">
            <v>555</v>
          </cell>
        </row>
        <row r="12516">
          <cell r="A12516">
            <v>7932338</v>
          </cell>
          <cell r="AA12516">
            <v>510</v>
          </cell>
          <cell r="AL12516">
            <v>580</v>
          </cell>
        </row>
        <row r="12517">
          <cell r="A12517">
            <v>7932341</v>
          </cell>
          <cell r="AA12517">
            <v>510</v>
          </cell>
          <cell r="AL12517">
            <v>366</v>
          </cell>
        </row>
        <row r="12518">
          <cell r="A12518">
            <v>7932347</v>
          </cell>
          <cell r="AA12518">
            <v>510</v>
          </cell>
          <cell r="AL12518">
            <v>574</v>
          </cell>
        </row>
        <row r="12519">
          <cell r="A12519">
            <v>7932348</v>
          </cell>
          <cell r="AA12519">
            <v>510</v>
          </cell>
          <cell r="AL12519">
            <v>345</v>
          </cell>
        </row>
        <row r="12520">
          <cell r="A12520">
            <v>7932351</v>
          </cell>
          <cell r="AA12520">
            <v>510</v>
          </cell>
          <cell r="AL12520">
            <v>1410</v>
          </cell>
        </row>
        <row r="12521">
          <cell r="A12521">
            <v>7932355</v>
          </cell>
          <cell r="AA12521">
            <v>510</v>
          </cell>
          <cell r="AL12521">
            <v>2020</v>
          </cell>
        </row>
        <row r="12522">
          <cell r="A12522">
            <v>7932361</v>
          </cell>
          <cell r="AA12522">
            <v>510</v>
          </cell>
          <cell r="AL12522">
            <v>495</v>
          </cell>
        </row>
        <row r="12523">
          <cell r="A12523">
            <v>7932362</v>
          </cell>
          <cell r="AA12523">
            <v>510</v>
          </cell>
          <cell r="AL12523">
            <v>519</v>
          </cell>
        </row>
        <row r="12524">
          <cell r="A12524">
            <v>7932363</v>
          </cell>
          <cell r="AA12524">
            <v>510</v>
          </cell>
          <cell r="AL12524">
            <v>625</v>
          </cell>
        </row>
        <row r="12525">
          <cell r="A12525">
            <v>7932370</v>
          </cell>
          <cell r="AA12525">
            <v>510</v>
          </cell>
          <cell r="AL12525">
            <v>352</v>
          </cell>
        </row>
        <row r="12526">
          <cell r="A12526">
            <v>7932371</v>
          </cell>
          <cell r="AA12526">
            <v>510</v>
          </cell>
          <cell r="AL12526">
            <v>318</v>
          </cell>
        </row>
        <row r="12527">
          <cell r="A12527">
            <v>8719874</v>
          </cell>
          <cell r="AA12527">
            <v>510</v>
          </cell>
          <cell r="AL12527">
            <v>140</v>
          </cell>
        </row>
        <row r="12528">
          <cell r="A12528">
            <v>8913576</v>
          </cell>
          <cell r="AA12528">
            <v>510</v>
          </cell>
          <cell r="AL12528">
            <v>138</v>
          </cell>
        </row>
        <row r="12529">
          <cell r="A12529">
            <v>7932382</v>
          </cell>
          <cell r="AA12529">
            <v>510</v>
          </cell>
          <cell r="AL12529">
            <v>2000</v>
          </cell>
        </row>
        <row r="12530">
          <cell r="A12530">
            <v>7932384</v>
          </cell>
          <cell r="AA12530">
            <v>510</v>
          </cell>
          <cell r="AL12530">
            <v>2045</v>
          </cell>
        </row>
        <row r="12531">
          <cell r="A12531">
            <v>7932454</v>
          </cell>
          <cell r="AA12531">
            <v>510</v>
          </cell>
          <cell r="AL12531">
            <v>360</v>
          </cell>
        </row>
        <row r="12532">
          <cell r="A12532">
            <v>7932575</v>
          </cell>
          <cell r="AA12532">
            <v>510</v>
          </cell>
          <cell r="AL12532">
            <v>647</v>
          </cell>
        </row>
        <row r="12533">
          <cell r="A12533">
            <v>7932576</v>
          </cell>
        </row>
        <row r="12534">
          <cell r="A12534">
            <v>7932594</v>
          </cell>
          <cell r="AA12534">
            <v>510</v>
          </cell>
          <cell r="AL12534">
            <v>336</v>
          </cell>
        </row>
        <row r="12535">
          <cell r="A12535">
            <v>7932597</v>
          </cell>
          <cell r="AA12535">
            <v>510</v>
          </cell>
          <cell r="AL12535">
            <v>678</v>
          </cell>
        </row>
        <row r="12536">
          <cell r="A12536">
            <v>7932599</v>
          </cell>
          <cell r="AA12536">
            <v>510</v>
          </cell>
          <cell r="AL12536">
            <v>318</v>
          </cell>
        </row>
        <row r="12537">
          <cell r="A12537">
            <v>7932600</v>
          </cell>
          <cell r="AA12537">
            <v>510</v>
          </cell>
          <cell r="AL12537">
            <v>250</v>
          </cell>
        </row>
        <row r="12538">
          <cell r="A12538">
            <v>7932601</v>
          </cell>
        </row>
        <row r="12539">
          <cell r="A12539">
            <v>7932604</v>
          </cell>
        </row>
        <row r="12540">
          <cell r="A12540">
            <v>7932607</v>
          </cell>
        </row>
        <row r="12541">
          <cell r="A12541">
            <v>8718466</v>
          </cell>
          <cell r="AA12541">
            <v>510</v>
          </cell>
          <cell r="AL12541">
            <v>2150</v>
          </cell>
        </row>
        <row r="12542">
          <cell r="A12542">
            <v>8718467</v>
          </cell>
          <cell r="AA12542">
            <v>510</v>
          </cell>
          <cell r="AL12542">
            <v>2375</v>
          </cell>
        </row>
        <row r="12543">
          <cell r="A12543">
            <v>12191001</v>
          </cell>
          <cell r="AA12543">
            <v>510</v>
          </cell>
          <cell r="AL12543">
            <v>3500</v>
          </cell>
        </row>
        <row r="12544">
          <cell r="A12544">
            <v>12191002</v>
          </cell>
          <cell r="AA12544">
            <v>510</v>
          </cell>
          <cell r="AL12544">
            <v>1840</v>
          </cell>
        </row>
        <row r="12545">
          <cell r="A12545">
            <v>8718471</v>
          </cell>
          <cell r="AA12545">
            <v>510</v>
          </cell>
          <cell r="AL12545">
            <v>500</v>
          </cell>
        </row>
        <row r="12546">
          <cell r="A12546">
            <v>12831415</v>
          </cell>
          <cell r="AA12546">
            <v>510</v>
          </cell>
          <cell r="AL12546">
            <v>1270</v>
          </cell>
        </row>
        <row r="12547">
          <cell r="A12547">
            <v>13491273</v>
          </cell>
          <cell r="AA12547">
            <v>510</v>
          </cell>
          <cell r="AL12547">
            <v>475</v>
          </cell>
        </row>
        <row r="12548">
          <cell r="A12548">
            <v>13491274</v>
          </cell>
          <cell r="AA12548">
            <v>510</v>
          </cell>
          <cell r="AL12548">
            <v>1050</v>
          </cell>
        </row>
        <row r="12549">
          <cell r="A12549">
            <v>12191003</v>
          </cell>
          <cell r="AA12549">
            <v>510</v>
          </cell>
          <cell r="AL12549">
            <v>200</v>
          </cell>
        </row>
        <row r="12550">
          <cell r="A12550">
            <v>12192459</v>
          </cell>
        </row>
        <row r="12551">
          <cell r="A12551">
            <v>7932625</v>
          </cell>
          <cell r="AA12551">
            <v>510</v>
          </cell>
          <cell r="AL12551">
            <v>356</v>
          </cell>
        </row>
        <row r="12552">
          <cell r="A12552">
            <v>7932626</v>
          </cell>
          <cell r="AA12552">
            <v>510</v>
          </cell>
          <cell r="AL12552">
            <v>600</v>
          </cell>
        </row>
        <row r="12553">
          <cell r="A12553">
            <v>7932627</v>
          </cell>
          <cell r="AA12553">
            <v>510</v>
          </cell>
          <cell r="AL12553">
            <v>410</v>
          </cell>
        </row>
        <row r="12554">
          <cell r="A12554">
            <v>7932649</v>
          </cell>
          <cell r="AA12554">
            <v>510</v>
          </cell>
          <cell r="AL12554">
            <v>1586</v>
          </cell>
        </row>
        <row r="12555">
          <cell r="A12555">
            <v>7932653</v>
          </cell>
          <cell r="AA12555">
            <v>510</v>
          </cell>
          <cell r="AL12555">
            <v>1557</v>
          </cell>
        </row>
        <row r="12556">
          <cell r="A12556">
            <v>7932676</v>
          </cell>
          <cell r="AA12556">
            <v>510</v>
          </cell>
          <cell r="AL12556">
            <v>1500</v>
          </cell>
        </row>
        <row r="12557">
          <cell r="A12557">
            <v>7932677</v>
          </cell>
          <cell r="AA12557">
            <v>510</v>
          </cell>
          <cell r="AL12557">
            <v>1195</v>
          </cell>
        </row>
        <row r="12558">
          <cell r="A12558">
            <v>7932681</v>
          </cell>
        </row>
        <row r="12559">
          <cell r="A12559">
            <v>7932682</v>
          </cell>
          <cell r="AA12559">
            <v>510</v>
          </cell>
          <cell r="AL12559">
            <v>1295</v>
          </cell>
        </row>
        <row r="12560">
          <cell r="A12560">
            <v>7932684</v>
          </cell>
          <cell r="AA12560">
            <v>510</v>
          </cell>
          <cell r="AL12560">
            <v>2302</v>
          </cell>
        </row>
        <row r="12561">
          <cell r="A12561">
            <v>7932688</v>
          </cell>
          <cell r="AA12561">
            <v>510</v>
          </cell>
          <cell r="AL12561">
            <v>1650</v>
          </cell>
        </row>
        <row r="12562">
          <cell r="A12562">
            <v>7932694</v>
          </cell>
          <cell r="AA12562">
            <v>510</v>
          </cell>
          <cell r="AL12562">
            <v>1500</v>
          </cell>
        </row>
        <row r="12563">
          <cell r="A12563">
            <v>7932695</v>
          </cell>
          <cell r="AA12563">
            <v>510</v>
          </cell>
          <cell r="AL12563">
            <v>2441</v>
          </cell>
        </row>
        <row r="12564">
          <cell r="A12564">
            <v>7932696</v>
          </cell>
          <cell r="AA12564">
            <v>510</v>
          </cell>
          <cell r="AL12564">
            <v>1775</v>
          </cell>
        </row>
        <row r="12565">
          <cell r="A12565">
            <v>7932697</v>
          </cell>
          <cell r="AA12565">
            <v>510</v>
          </cell>
          <cell r="AL12565">
            <v>2000</v>
          </cell>
        </row>
        <row r="12566">
          <cell r="A12566">
            <v>7932698</v>
          </cell>
          <cell r="AA12566">
            <v>510</v>
          </cell>
          <cell r="AL12566">
            <v>2100</v>
          </cell>
        </row>
        <row r="12567">
          <cell r="A12567">
            <v>7932699</v>
          </cell>
          <cell r="AA12567">
            <v>510</v>
          </cell>
          <cell r="AL12567">
            <v>1975</v>
          </cell>
        </row>
        <row r="12568">
          <cell r="A12568">
            <v>7932702</v>
          </cell>
          <cell r="AA12568">
            <v>510</v>
          </cell>
          <cell r="AL12568">
            <v>1389</v>
          </cell>
        </row>
        <row r="12569">
          <cell r="A12569">
            <v>7932705</v>
          </cell>
          <cell r="AA12569">
            <v>510</v>
          </cell>
          <cell r="AL12569">
            <v>2100</v>
          </cell>
        </row>
        <row r="12570">
          <cell r="A12570">
            <v>7932706</v>
          </cell>
        </row>
        <row r="12571">
          <cell r="A12571">
            <v>7932709</v>
          </cell>
          <cell r="AA12571">
            <v>510</v>
          </cell>
          <cell r="AL12571">
            <v>1086</v>
          </cell>
        </row>
        <row r="12572">
          <cell r="A12572">
            <v>7932710</v>
          </cell>
          <cell r="AA12572">
            <v>510</v>
          </cell>
          <cell r="AL12572">
            <v>1549</v>
          </cell>
        </row>
        <row r="12573">
          <cell r="A12573">
            <v>7932711</v>
          </cell>
        </row>
        <row r="12574">
          <cell r="A12574">
            <v>7932714</v>
          </cell>
          <cell r="AA12574">
            <v>510</v>
          </cell>
          <cell r="AL12574">
            <v>2055</v>
          </cell>
        </row>
        <row r="12575">
          <cell r="A12575">
            <v>7932715</v>
          </cell>
          <cell r="AA12575">
            <v>510</v>
          </cell>
          <cell r="AL12575">
            <v>513.75</v>
          </cell>
        </row>
        <row r="12576">
          <cell r="A12576">
            <v>7932726</v>
          </cell>
          <cell r="AA12576">
            <v>510</v>
          </cell>
          <cell r="AL12576">
            <v>1932</v>
          </cell>
        </row>
        <row r="12577">
          <cell r="A12577">
            <v>7932739</v>
          </cell>
          <cell r="AA12577">
            <v>510</v>
          </cell>
          <cell r="AL12577">
            <v>2300</v>
          </cell>
        </row>
        <row r="12578">
          <cell r="A12578">
            <v>7932743</v>
          </cell>
          <cell r="AA12578">
            <v>510</v>
          </cell>
          <cell r="AL12578">
            <v>2100</v>
          </cell>
        </row>
        <row r="12579">
          <cell r="A12579">
            <v>7932744</v>
          </cell>
          <cell r="AA12579">
            <v>510</v>
          </cell>
          <cell r="AL12579">
            <v>2700</v>
          </cell>
        </row>
        <row r="12580">
          <cell r="A12580">
            <v>7932746</v>
          </cell>
          <cell r="AA12580">
            <v>510</v>
          </cell>
          <cell r="AL12580">
            <v>2091</v>
          </cell>
        </row>
        <row r="12581">
          <cell r="A12581">
            <v>7932748</v>
          </cell>
          <cell r="AA12581">
            <v>510</v>
          </cell>
          <cell r="AL12581">
            <v>2268</v>
          </cell>
        </row>
        <row r="12582">
          <cell r="A12582">
            <v>7932753</v>
          </cell>
        </row>
        <row r="12583">
          <cell r="A12583">
            <v>7932755</v>
          </cell>
          <cell r="AA12583">
            <v>510</v>
          </cell>
          <cell r="AL12583">
            <v>1730</v>
          </cell>
        </row>
        <row r="12584">
          <cell r="A12584">
            <v>7932756</v>
          </cell>
          <cell r="AA12584">
            <v>510</v>
          </cell>
          <cell r="AL12584">
            <v>1721</v>
          </cell>
        </row>
        <row r="12585">
          <cell r="A12585">
            <v>7932757</v>
          </cell>
          <cell r="AA12585">
            <v>510</v>
          </cell>
          <cell r="AL12585">
            <v>2061</v>
          </cell>
        </row>
        <row r="12586">
          <cell r="A12586">
            <v>7932768</v>
          </cell>
        </row>
        <row r="12587">
          <cell r="A12587">
            <v>7932771</v>
          </cell>
          <cell r="AA12587">
            <v>510</v>
          </cell>
          <cell r="AL12587">
            <v>2147</v>
          </cell>
        </row>
        <row r="12588">
          <cell r="A12588">
            <v>7932772</v>
          </cell>
          <cell r="AA12588">
            <v>510</v>
          </cell>
          <cell r="AL12588">
            <v>2730</v>
          </cell>
        </row>
        <row r="12589">
          <cell r="A12589">
            <v>7932773</v>
          </cell>
          <cell r="AA12589">
            <v>510</v>
          </cell>
          <cell r="AL12589">
            <v>1830</v>
          </cell>
        </row>
        <row r="12590">
          <cell r="A12590">
            <v>7932775</v>
          </cell>
          <cell r="AA12590">
            <v>510</v>
          </cell>
          <cell r="AL12590">
            <v>1837</v>
          </cell>
        </row>
        <row r="12591">
          <cell r="A12591">
            <v>7932776</v>
          </cell>
          <cell r="AA12591">
            <v>510</v>
          </cell>
          <cell r="AL12591">
            <v>2150</v>
          </cell>
        </row>
        <row r="12592">
          <cell r="A12592">
            <v>7932788</v>
          </cell>
        </row>
        <row r="12593">
          <cell r="A12593">
            <v>7932789</v>
          </cell>
          <cell r="AA12593">
            <v>510</v>
          </cell>
          <cell r="AL12593">
            <v>680</v>
          </cell>
        </row>
        <row r="12594">
          <cell r="A12594">
            <v>7932790</v>
          </cell>
          <cell r="AA12594">
            <v>510</v>
          </cell>
          <cell r="AL12594">
            <v>710</v>
          </cell>
        </row>
        <row r="12595">
          <cell r="A12595">
            <v>7932791</v>
          </cell>
          <cell r="AA12595">
            <v>510</v>
          </cell>
          <cell r="AL12595">
            <v>806</v>
          </cell>
        </row>
        <row r="12596">
          <cell r="A12596">
            <v>7932792</v>
          </cell>
          <cell r="AA12596">
            <v>510</v>
          </cell>
          <cell r="AL12596">
            <v>599</v>
          </cell>
        </row>
        <row r="12597">
          <cell r="A12597">
            <v>7932793</v>
          </cell>
        </row>
        <row r="12598">
          <cell r="A12598">
            <v>7932795</v>
          </cell>
          <cell r="AA12598">
            <v>510</v>
          </cell>
          <cell r="AL12598">
            <v>2000</v>
          </cell>
        </row>
        <row r="12599">
          <cell r="A12599">
            <v>7932796</v>
          </cell>
        </row>
        <row r="12600">
          <cell r="A12600">
            <v>7932798</v>
          </cell>
          <cell r="AA12600">
            <v>510</v>
          </cell>
          <cell r="AL12600">
            <v>928</v>
          </cell>
        </row>
        <row r="12601">
          <cell r="A12601">
            <v>7932799</v>
          </cell>
          <cell r="AA12601">
            <v>510</v>
          </cell>
          <cell r="AL12601">
            <v>1600</v>
          </cell>
        </row>
        <row r="12602">
          <cell r="A12602">
            <v>7932800</v>
          </cell>
          <cell r="AA12602">
            <v>510</v>
          </cell>
          <cell r="AL12602">
            <v>1400</v>
          </cell>
        </row>
        <row r="12603">
          <cell r="A12603">
            <v>7932805</v>
          </cell>
          <cell r="AA12603">
            <v>510</v>
          </cell>
          <cell r="AL12603">
            <v>877</v>
          </cell>
        </row>
        <row r="12604">
          <cell r="A12604">
            <v>7932808</v>
          </cell>
        </row>
        <row r="12605">
          <cell r="A12605">
            <v>7932809</v>
          </cell>
          <cell r="AA12605">
            <v>510</v>
          </cell>
          <cell r="AL12605">
            <v>240</v>
          </cell>
        </row>
        <row r="12606">
          <cell r="A12606">
            <v>7932810</v>
          </cell>
          <cell r="AA12606">
            <v>510</v>
          </cell>
          <cell r="AL12606">
            <v>465</v>
          </cell>
        </row>
        <row r="12607">
          <cell r="A12607">
            <v>7932811</v>
          </cell>
          <cell r="AA12607">
            <v>510</v>
          </cell>
          <cell r="AL12607">
            <v>674</v>
          </cell>
        </row>
        <row r="12608">
          <cell r="A12608">
            <v>7932812</v>
          </cell>
          <cell r="AA12608">
            <v>510</v>
          </cell>
          <cell r="AL12608">
            <v>1199</v>
          </cell>
        </row>
        <row r="12609">
          <cell r="A12609">
            <v>7932813</v>
          </cell>
          <cell r="AA12609">
            <v>510</v>
          </cell>
          <cell r="AL12609">
            <v>275</v>
          </cell>
        </row>
        <row r="12610">
          <cell r="A12610">
            <v>7932817</v>
          </cell>
          <cell r="AA12610">
            <v>510</v>
          </cell>
          <cell r="AL12610">
            <v>275</v>
          </cell>
        </row>
        <row r="12611">
          <cell r="A12611">
            <v>7932819</v>
          </cell>
          <cell r="AA12611">
            <v>510</v>
          </cell>
          <cell r="AL12611">
            <v>222</v>
          </cell>
        </row>
        <row r="12612">
          <cell r="A12612">
            <v>7932821</v>
          </cell>
          <cell r="AA12612">
            <v>510</v>
          </cell>
          <cell r="AL12612">
            <v>845</v>
          </cell>
        </row>
        <row r="12613">
          <cell r="A12613">
            <v>7932822</v>
          </cell>
          <cell r="AA12613">
            <v>510</v>
          </cell>
          <cell r="AL12613">
            <v>370</v>
          </cell>
        </row>
        <row r="12614">
          <cell r="A12614">
            <v>7932823</v>
          </cell>
          <cell r="AA12614">
            <v>510</v>
          </cell>
          <cell r="AL12614">
            <v>430</v>
          </cell>
        </row>
        <row r="12615">
          <cell r="A12615">
            <v>7932824</v>
          </cell>
          <cell r="AA12615">
            <v>510</v>
          </cell>
          <cell r="AL12615">
            <v>511</v>
          </cell>
        </row>
        <row r="12616">
          <cell r="A12616">
            <v>7932825</v>
          </cell>
          <cell r="AA12616">
            <v>510</v>
          </cell>
          <cell r="AL12616">
            <v>250</v>
          </cell>
        </row>
        <row r="12617">
          <cell r="A12617">
            <v>7932826</v>
          </cell>
          <cell r="AA12617">
            <v>510</v>
          </cell>
          <cell r="AL12617">
            <v>1461</v>
          </cell>
        </row>
        <row r="12618">
          <cell r="A12618">
            <v>7932827</v>
          </cell>
          <cell r="AA12618">
            <v>510</v>
          </cell>
          <cell r="AL12618">
            <v>1704</v>
          </cell>
        </row>
        <row r="12619">
          <cell r="A12619">
            <v>7932828</v>
          </cell>
          <cell r="AA12619">
            <v>510</v>
          </cell>
          <cell r="AL12619">
            <v>1225</v>
          </cell>
        </row>
        <row r="12620">
          <cell r="A12620">
            <v>7932829</v>
          </cell>
          <cell r="AA12620">
            <v>510</v>
          </cell>
          <cell r="AL12620">
            <v>1372.81</v>
          </cell>
        </row>
        <row r="12621">
          <cell r="A12621">
            <v>7932830</v>
          </cell>
          <cell r="AA12621">
            <v>510</v>
          </cell>
          <cell r="AL12621">
            <v>1969</v>
          </cell>
        </row>
        <row r="12622">
          <cell r="A12622">
            <v>7932831</v>
          </cell>
          <cell r="AA12622">
            <v>510</v>
          </cell>
          <cell r="AL12622">
            <v>573</v>
          </cell>
        </row>
        <row r="12623">
          <cell r="A12623">
            <v>7932832</v>
          </cell>
          <cell r="AA12623">
            <v>510</v>
          </cell>
          <cell r="AL12623">
            <v>367</v>
          </cell>
        </row>
        <row r="12624">
          <cell r="A12624">
            <v>7932833</v>
          </cell>
          <cell r="AA12624">
            <v>510</v>
          </cell>
          <cell r="AL12624">
            <v>373</v>
          </cell>
        </row>
        <row r="12625">
          <cell r="A12625">
            <v>7932834</v>
          </cell>
          <cell r="AA12625">
            <v>510</v>
          </cell>
          <cell r="AL12625">
            <v>1972</v>
          </cell>
        </row>
        <row r="12626">
          <cell r="A12626">
            <v>7932835</v>
          </cell>
          <cell r="AA12626">
            <v>510</v>
          </cell>
          <cell r="AL12626">
            <v>1217</v>
          </cell>
        </row>
        <row r="12627">
          <cell r="A12627">
            <v>7932836</v>
          </cell>
          <cell r="AA12627">
            <v>510</v>
          </cell>
          <cell r="AL12627">
            <v>503</v>
          </cell>
        </row>
        <row r="12628">
          <cell r="A12628">
            <v>7932837</v>
          </cell>
          <cell r="AA12628">
            <v>510</v>
          </cell>
          <cell r="AL12628">
            <v>208</v>
          </cell>
        </row>
        <row r="12629">
          <cell r="A12629">
            <v>7932838</v>
          </cell>
          <cell r="AA12629">
            <v>510</v>
          </cell>
          <cell r="AL12629">
            <v>445</v>
          </cell>
        </row>
        <row r="12630">
          <cell r="A12630">
            <v>7932839</v>
          </cell>
          <cell r="AA12630">
            <v>510</v>
          </cell>
          <cell r="AL12630">
            <v>2081</v>
          </cell>
        </row>
        <row r="12631">
          <cell r="A12631">
            <v>7932840</v>
          </cell>
          <cell r="AA12631">
            <v>510</v>
          </cell>
          <cell r="AL12631">
            <v>2997</v>
          </cell>
        </row>
        <row r="12632">
          <cell r="A12632">
            <v>7932841</v>
          </cell>
          <cell r="AA12632">
            <v>510</v>
          </cell>
          <cell r="AL12632">
            <v>2942</v>
          </cell>
        </row>
        <row r="12633">
          <cell r="A12633">
            <v>7932850</v>
          </cell>
          <cell r="AA12633">
            <v>510</v>
          </cell>
          <cell r="AL12633">
            <v>7.5</v>
          </cell>
        </row>
        <row r="12634">
          <cell r="A12634">
            <v>7932853</v>
          </cell>
          <cell r="AA12634">
            <v>510</v>
          </cell>
          <cell r="AL12634">
            <v>75</v>
          </cell>
        </row>
        <row r="12635">
          <cell r="A12635">
            <v>7932861</v>
          </cell>
          <cell r="AA12635">
            <v>510</v>
          </cell>
          <cell r="AL12635">
            <v>207</v>
          </cell>
        </row>
        <row r="12636">
          <cell r="A12636">
            <v>7932862</v>
          </cell>
          <cell r="AA12636">
            <v>510</v>
          </cell>
          <cell r="AL12636">
            <v>247</v>
          </cell>
        </row>
        <row r="12637">
          <cell r="A12637">
            <v>7932865</v>
          </cell>
          <cell r="AA12637">
            <v>510</v>
          </cell>
          <cell r="AL12637">
            <v>663</v>
          </cell>
        </row>
        <row r="12638">
          <cell r="A12638">
            <v>7932866</v>
          </cell>
          <cell r="AA12638">
            <v>510</v>
          </cell>
          <cell r="AL12638">
            <v>417</v>
          </cell>
        </row>
        <row r="12639">
          <cell r="A12639">
            <v>7932867</v>
          </cell>
          <cell r="AA12639">
            <v>510</v>
          </cell>
          <cell r="AL12639">
            <v>2140</v>
          </cell>
        </row>
        <row r="12640">
          <cell r="A12640">
            <v>7932868</v>
          </cell>
        </row>
        <row r="12641">
          <cell r="A12641">
            <v>7932869</v>
          </cell>
          <cell r="AA12641">
            <v>510</v>
          </cell>
          <cell r="AL12641">
            <v>500</v>
          </cell>
        </row>
        <row r="12642">
          <cell r="A12642">
            <v>12837837</v>
          </cell>
          <cell r="AA12642">
            <v>510</v>
          </cell>
          <cell r="AL12642">
            <v>265.56</v>
          </cell>
        </row>
        <row r="12643">
          <cell r="A12643">
            <v>7932870</v>
          </cell>
          <cell r="AA12643">
            <v>510</v>
          </cell>
          <cell r="AL12643">
            <v>290</v>
          </cell>
        </row>
        <row r="12644">
          <cell r="A12644">
            <v>7932880</v>
          </cell>
          <cell r="AA12644">
            <v>510</v>
          </cell>
          <cell r="AL12644">
            <v>329</v>
          </cell>
        </row>
        <row r="12645">
          <cell r="A12645">
            <v>7932881</v>
          </cell>
          <cell r="AA12645">
            <v>510</v>
          </cell>
          <cell r="AL12645">
            <v>550</v>
          </cell>
        </row>
        <row r="12646">
          <cell r="A12646">
            <v>7939541</v>
          </cell>
          <cell r="AA12646">
            <v>510</v>
          </cell>
          <cell r="AL12646">
            <v>1065</v>
          </cell>
        </row>
        <row r="12647">
          <cell r="A12647">
            <v>7932884</v>
          </cell>
          <cell r="AA12647">
            <v>510</v>
          </cell>
          <cell r="AL12647">
            <v>1589</v>
          </cell>
        </row>
        <row r="12648">
          <cell r="A12648">
            <v>7932885</v>
          </cell>
          <cell r="AA12648">
            <v>510</v>
          </cell>
          <cell r="AL12648">
            <v>1806</v>
          </cell>
        </row>
        <row r="12649">
          <cell r="A12649">
            <v>7932886</v>
          </cell>
          <cell r="AA12649">
            <v>510</v>
          </cell>
          <cell r="AL12649">
            <v>600</v>
          </cell>
        </row>
        <row r="12650">
          <cell r="A12650">
            <v>7932888</v>
          </cell>
          <cell r="AA12650">
            <v>510</v>
          </cell>
          <cell r="AL12650">
            <v>150</v>
          </cell>
        </row>
        <row r="12651">
          <cell r="A12651">
            <v>7932889</v>
          </cell>
          <cell r="AA12651">
            <v>510</v>
          </cell>
          <cell r="AL12651">
            <v>341</v>
          </cell>
        </row>
        <row r="12652">
          <cell r="A12652">
            <v>7932891</v>
          </cell>
          <cell r="AA12652">
            <v>510</v>
          </cell>
          <cell r="AL12652">
            <v>736</v>
          </cell>
        </row>
        <row r="12653">
          <cell r="A12653">
            <v>8913581</v>
          </cell>
          <cell r="AA12653">
            <v>510</v>
          </cell>
          <cell r="AL12653">
            <v>130</v>
          </cell>
        </row>
        <row r="12654">
          <cell r="A12654">
            <v>7932892</v>
          </cell>
          <cell r="AA12654">
            <v>510</v>
          </cell>
          <cell r="AL12654">
            <v>240</v>
          </cell>
        </row>
        <row r="12655">
          <cell r="A12655">
            <v>7939483</v>
          </cell>
          <cell r="AA12655">
            <v>510</v>
          </cell>
          <cell r="AL12655">
            <v>569</v>
          </cell>
        </row>
        <row r="12656">
          <cell r="A12656">
            <v>7932894</v>
          </cell>
          <cell r="AA12656">
            <v>510</v>
          </cell>
          <cell r="AL12656">
            <v>654</v>
          </cell>
        </row>
        <row r="12657">
          <cell r="A12657">
            <v>7939484</v>
          </cell>
          <cell r="AA12657">
            <v>510</v>
          </cell>
          <cell r="AL12657">
            <v>115</v>
          </cell>
        </row>
        <row r="12658">
          <cell r="A12658">
            <v>7939485</v>
          </cell>
          <cell r="AA12658">
            <v>510</v>
          </cell>
          <cell r="AL12658">
            <v>1076</v>
          </cell>
        </row>
        <row r="12659">
          <cell r="A12659">
            <v>7939486</v>
          </cell>
          <cell r="AA12659">
            <v>510</v>
          </cell>
          <cell r="AL12659">
            <v>1478</v>
          </cell>
        </row>
        <row r="12660">
          <cell r="A12660">
            <v>7932899</v>
          </cell>
          <cell r="AA12660">
            <v>510</v>
          </cell>
          <cell r="AL12660">
            <v>100</v>
          </cell>
        </row>
        <row r="12661">
          <cell r="A12661">
            <v>7932900</v>
          </cell>
          <cell r="AA12661">
            <v>510</v>
          </cell>
          <cell r="AL12661">
            <v>420</v>
          </cell>
        </row>
        <row r="12662">
          <cell r="A12662">
            <v>7932901</v>
          </cell>
          <cell r="AA12662">
            <v>510</v>
          </cell>
          <cell r="AL12662">
            <v>242</v>
          </cell>
        </row>
        <row r="12663">
          <cell r="A12663">
            <v>7932902</v>
          </cell>
          <cell r="AA12663">
            <v>510</v>
          </cell>
          <cell r="AL12663">
            <v>423</v>
          </cell>
        </row>
        <row r="12664">
          <cell r="A12664">
            <v>7932903</v>
          </cell>
          <cell r="AA12664">
            <v>510</v>
          </cell>
          <cell r="AL12664">
            <v>35</v>
          </cell>
        </row>
        <row r="12665">
          <cell r="A12665">
            <v>7932905</v>
          </cell>
          <cell r="AA12665">
            <v>510</v>
          </cell>
          <cell r="AL12665">
            <v>41</v>
          </cell>
        </row>
        <row r="12666">
          <cell r="A12666">
            <v>7932906</v>
          </cell>
          <cell r="AA12666">
            <v>510</v>
          </cell>
          <cell r="AL12666">
            <v>285</v>
          </cell>
        </row>
        <row r="12667">
          <cell r="A12667">
            <v>7932907</v>
          </cell>
          <cell r="AA12667">
            <v>510</v>
          </cell>
          <cell r="AL12667">
            <v>66.5</v>
          </cell>
        </row>
        <row r="12668">
          <cell r="A12668">
            <v>7932908</v>
          </cell>
          <cell r="AA12668">
            <v>510</v>
          </cell>
          <cell r="AL12668">
            <v>93</v>
          </cell>
        </row>
        <row r="12669">
          <cell r="A12669">
            <v>7932909</v>
          </cell>
          <cell r="AA12669">
            <v>510</v>
          </cell>
          <cell r="AL12669">
            <v>160</v>
          </cell>
        </row>
        <row r="12670">
          <cell r="A12670">
            <v>7932911</v>
          </cell>
          <cell r="AA12670">
            <v>510</v>
          </cell>
          <cell r="AL12670">
            <v>79</v>
          </cell>
        </row>
        <row r="12671">
          <cell r="A12671">
            <v>7932919</v>
          </cell>
          <cell r="AA12671">
            <v>510</v>
          </cell>
          <cell r="AL12671">
            <v>1094</v>
          </cell>
        </row>
        <row r="12672">
          <cell r="A12672">
            <v>7932920</v>
          </cell>
          <cell r="AA12672">
            <v>510</v>
          </cell>
          <cell r="AL12672">
            <v>1808</v>
          </cell>
        </row>
        <row r="12673">
          <cell r="A12673">
            <v>7932922</v>
          </cell>
          <cell r="AA12673">
            <v>510</v>
          </cell>
          <cell r="AL12673">
            <v>1050</v>
          </cell>
        </row>
        <row r="12674">
          <cell r="A12674">
            <v>7932924</v>
          </cell>
          <cell r="AA12674">
            <v>510</v>
          </cell>
          <cell r="AL12674">
            <v>1249</v>
          </cell>
        </row>
        <row r="12675">
          <cell r="A12675">
            <v>7932925</v>
          </cell>
          <cell r="AA12675">
            <v>510</v>
          </cell>
          <cell r="AL12675">
            <v>1043</v>
          </cell>
        </row>
        <row r="12676">
          <cell r="A12676">
            <v>7932926</v>
          </cell>
          <cell r="AA12676">
            <v>510</v>
          </cell>
          <cell r="AL12676">
            <v>1000</v>
          </cell>
        </row>
        <row r="12677">
          <cell r="A12677">
            <v>7932927</v>
          </cell>
          <cell r="AA12677">
            <v>510</v>
          </cell>
          <cell r="AL12677">
            <v>1190</v>
          </cell>
        </row>
        <row r="12678">
          <cell r="A12678">
            <v>7932928</v>
          </cell>
          <cell r="AA12678">
            <v>510</v>
          </cell>
          <cell r="AL12678">
            <v>1265</v>
          </cell>
        </row>
        <row r="12679">
          <cell r="A12679">
            <v>7932930</v>
          </cell>
          <cell r="AA12679">
            <v>510</v>
          </cell>
          <cell r="AL12679">
            <v>1787</v>
          </cell>
        </row>
        <row r="12680">
          <cell r="A12680">
            <v>7932933</v>
          </cell>
          <cell r="AA12680">
            <v>510</v>
          </cell>
          <cell r="AL12680">
            <v>871</v>
          </cell>
        </row>
        <row r="12681">
          <cell r="A12681">
            <v>7932934</v>
          </cell>
          <cell r="AA12681">
            <v>510</v>
          </cell>
          <cell r="AL12681">
            <v>1852</v>
          </cell>
        </row>
        <row r="12682">
          <cell r="A12682">
            <v>7932935</v>
          </cell>
          <cell r="AA12682">
            <v>510</v>
          </cell>
          <cell r="AL12682">
            <v>461</v>
          </cell>
        </row>
        <row r="12683">
          <cell r="A12683">
            <v>7932936</v>
          </cell>
          <cell r="AA12683">
            <v>510</v>
          </cell>
          <cell r="AL12683">
            <v>532</v>
          </cell>
        </row>
        <row r="12684">
          <cell r="A12684">
            <v>7932937</v>
          </cell>
          <cell r="AA12684">
            <v>510</v>
          </cell>
          <cell r="AL12684">
            <v>3456</v>
          </cell>
        </row>
        <row r="12685">
          <cell r="A12685">
            <v>7932938</v>
          </cell>
          <cell r="AA12685">
            <v>510</v>
          </cell>
          <cell r="AL12685">
            <v>780</v>
          </cell>
        </row>
        <row r="12686">
          <cell r="A12686">
            <v>7932939</v>
          </cell>
          <cell r="AA12686">
            <v>510</v>
          </cell>
          <cell r="AL12686">
            <v>1108</v>
          </cell>
        </row>
        <row r="12687">
          <cell r="A12687">
            <v>7932940</v>
          </cell>
          <cell r="AA12687">
            <v>510</v>
          </cell>
          <cell r="AL12687">
            <v>4083</v>
          </cell>
        </row>
        <row r="12688">
          <cell r="A12688">
            <v>7932941</v>
          </cell>
          <cell r="AA12688">
            <v>510</v>
          </cell>
          <cell r="AL12688">
            <v>328</v>
          </cell>
        </row>
        <row r="12689">
          <cell r="A12689">
            <v>7932946</v>
          </cell>
        </row>
        <row r="12690">
          <cell r="A12690">
            <v>7932949</v>
          </cell>
          <cell r="AA12690">
            <v>510</v>
          </cell>
          <cell r="AL12690">
            <v>725</v>
          </cell>
        </row>
        <row r="12691">
          <cell r="A12691">
            <v>7932950</v>
          </cell>
          <cell r="AA12691">
            <v>510</v>
          </cell>
          <cell r="AL12691">
            <v>266</v>
          </cell>
        </row>
        <row r="12692">
          <cell r="A12692">
            <v>7932952</v>
          </cell>
          <cell r="AA12692">
            <v>510</v>
          </cell>
          <cell r="AL12692">
            <v>2972</v>
          </cell>
        </row>
        <row r="12693">
          <cell r="A12693">
            <v>7932953</v>
          </cell>
          <cell r="AA12693">
            <v>510</v>
          </cell>
          <cell r="AL12693">
            <v>2538</v>
          </cell>
        </row>
        <row r="12694">
          <cell r="A12694">
            <v>7932954</v>
          </cell>
          <cell r="AA12694">
            <v>510</v>
          </cell>
          <cell r="AL12694">
            <v>470</v>
          </cell>
        </row>
        <row r="12695">
          <cell r="A12695">
            <v>7932956</v>
          </cell>
          <cell r="AA12695">
            <v>510</v>
          </cell>
          <cell r="AL12695">
            <v>2318</v>
          </cell>
        </row>
        <row r="12696">
          <cell r="A12696">
            <v>7932958</v>
          </cell>
          <cell r="AA12696">
            <v>510</v>
          </cell>
          <cell r="AL12696">
            <v>2191</v>
          </cell>
        </row>
        <row r="12697">
          <cell r="A12697">
            <v>7932960</v>
          </cell>
          <cell r="AA12697">
            <v>510</v>
          </cell>
          <cell r="AL12697">
            <v>887</v>
          </cell>
        </row>
        <row r="12698">
          <cell r="A12698">
            <v>7932961</v>
          </cell>
          <cell r="AA12698">
            <v>510</v>
          </cell>
          <cell r="AL12698">
            <v>535</v>
          </cell>
        </row>
        <row r="12699">
          <cell r="A12699">
            <v>7932962</v>
          </cell>
          <cell r="AA12699">
            <v>510</v>
          </cell>
          <cell r="AL12699">
            <v>500</v>
          </cell>
        </row>
        <row r="12700">
          <cell r="A12700">
            <v>7932963</v>
          </cell>
          <cell r="AA12700">
            <v>510</v>
          </cell>
          <cell r="AL12700">
            <v>190</v>
          </cell>
        </row>
        <row r="12701">
          <cell r="A12701">
            <v>7932964</v>
          </cell>
        </row>
        <row r="12702">
          <cell r="A12702">
            <v>7932968</v>
          </cell>
          <cell r="AA12702">
            <v>510</v>
          </cell>
          <cell r="AL12702">
            <v>725</v>
          </cell>
        </row>
        <row r="12703">
          <cell r="A12703">
            <v>7932969</v>
          </cell>
          <cell r="AA12703">
            <v>510</v>
          </cell>
          <cell r="AL12703">
            <v>942</v>
          </cell>
        </row>
        <row r="12704">
          <cell r="A12704">
            <v>7932970</v>
          </cell>
          <cell r="AA12704">
            <v>510</v>
          </cell>
          <cell r="AL12704">
            <v>301</v>
          </cell>
        </row>
        <row r="12705">
          <cell r="A12705">
            <v>7932971</v>
          </cell>
          <cell r="AA12705">
            <v>510</v>
          </cell>
          <cell r="AL12705">
            <v>345</v>
          </cell>
        </row>
        <row r="12706">
          <cell r="A12706">
            <v>7932972</v>
          </cell>
          <cell r="AA12706">
            <v>510</v>
          </cell>
          <cell r="AL12706">
            <v>732</v>
          </cell>
        </row>
        <row r="12707">
          <cell r="A12707">
            <v>7932973</v>
          </cell>
          <cell r="AA12707">
            <v>510</v>
          </cell>
          <cell r="AL12707">
            <v>1263</v>
          </cell>
        </row>
        <row r="12708">
          <cell r="A12708">
            <v>7932974</v>
          </cell>
          <cell r="AA12708">
            <v>510</v>
          </cell>
          <cell r="AL12708">
            <v>861</v>
          </cell>
        </row>
        <row r="12709">
          <cell r="A12709">
            <v>7932975</v>
          </cell>
          <cell r="AA12709">
            <v>510</v>
          </cell>
          <cell r="AL12709">
            <v>1191</v>
          </cell>
        </row>
        <row r="12710">
          <cell r="A12710">
            <v>7932976</v>
          </cell>
          <cell r="AA12710">
            <v>510</v>
          </cell>
          <cell r="AL12710">
            <v>895</v>
          </cell>
        </row>
        <row r="12711">
          <cell r="A12711">
            <v>7932977</v>
          </cell>
          <cell r="AA12711">
            <v>510</v>
          </cell>
          <cell r="AL12711">
            <v>1155</v>
          </cell>
        </row>
        <row r="12712">
          <cell r="A12712">
            <v>7932978</v>
          </cell>
          <cell r="AA12712">
            <v>510</v>
          </cell>
          <cell r="AL12712">
            <v>1139</v>
          </cell>
        </row>
        <row r="12713">
          <cell r="A12713">
            <v>7932979</v>
          </cell>
          <cell r="AA12713">
            <v>510</v>
          </cell>
          <cell r="AL12713">
            <v>1238</v>
          </cell>
        </row>
        <row r="12714">
          <cell r="A12714">
            <v>7932980</v>
          </cell>
          <cell r="AA12714">
            <v>510</v>
          </cell>
          <cell r="AL12714">
            <v>325</v>
          </cell>
        </row>
        <row r="12715">
          <cell r="A12715">
            <v>7932981</v>
          </cell>
          <cell r="AA12715">
            <v>510</v>
          </cell>
          <cell r="AL12715">
            <v>528</v>
          </cell>
        </row>
        <row r="12716">
          <cell r="A12716">
            <v>7932982</v>
          </cell>
          <cell r="AA12716">
            <v>510</v>
          </cell>
          <cell r="AL12716">
            <v>456</v>
          </cell>
        </row>
        <row r="12717">
          <cell r="A12717">
            <v>7932983</v>
          </cell>
          <cell r="AA12717">
            <v>510</v>
          </cell>
          <cell r="AL12717">
            <v>627</v>
          </cell>
        </row>
        <row r="12718">
          <cell r="A12718">
            <v>7932984</v>
          </cell>
          <cell r="AA12718">
            <v>510</v>
          </cell>
          <cell r="AL12718">
            <v>5895</v>
          </cell>
        </row>
        <row r="12719">
          <cell r="A12719">
            <v>7932985</v>
          </cell>
          <cell r="AA12719">
            <v>510</v>
          </cell>
          <cell r="AL12719">
            <v>345</v>
          </cell>
        </row>
        <row r="12720">
          <cell r="A12720">
            <v>7932986</v>
          </cell>
          <cell r="AA12720">
            <v>510</v>
          </cell>
          <cell r="AL12720">
            <v>412</v>
          </cell>
        </row>
        <row r="12721">
          <cell r="A12721">
            <v>7932987</v>
          </cell>
          <cell r="AA12721">
            <v>510</v>
          </cell>
          <cell r="AL12721">
            <v>260</v>
          </cell>
        </row>
        <row r="12722">
          <cell r="A12722">
            <v>7932988</v>
          </cell>
          <cell r="AA12722">
            <v>510</v>
          </cell>
          <cell r="AL12722">
            <v>581</v>
          </cell>
        </row>
        <row r="12723">
          <cell r="A12723">
            <v>7932989</v>
          </cell>
          <cell r="AA12723">
            <v>510</v>
          </cell>
          <cell r="AL12723">
            <v>636</v>
          </cell>
        </row>
        <row r="12724">
          <cell r="A12724">
            <v>7932990</v>
          </cell>
          <cell r="AA12724">
            <v>510</v>
          </cell>
          <cell r="AL12724">
            <v>685</v>
          </cell>
        </row>
        <row r="12725">
          <cell r="A12725">
            <v>7932991</v>
          </cell>
          <cell r="AA12725">
            <v>510</v>
          </cell>
          <cell r="AL12725">
            <v>995</v>
          </cell>
        </row>
        <row r="12726">
          <cell r="A12726">
            <v>7932992</v>
          </cell>
          <cell r="AA12726">
            <v>510</v>
          </cell>
          <cell r="AL12726">
            <v>3262</v>
          </cell>
        </row>
        <row r="12727">
          <cell r="A12727">
            <v>7932993</v>
          </cell>
          <cell r="AA12727">
            <v>510</v>
          </cell>
          <cell r="AL12727">
            <v>1320</v>
          </cell>
        </row>
        <row r="12728">
          <cell r="A12728">
            <v>7932994</v>
          </cell>
          <cell r="AA12728">
            <v>510</v>
          </cell>
          <cell r="AL12728">
            <v>469</v>
          </cell>
        </row>
        <row r="12729">
          <cell r="A12729">
            <v>7932995</v>
          </cell>
          <cell r="AA12729">
            <v>510</v>
          </cell>
          <cell r="AL12729">
            <v>225</v>
          </cell>
        </row>
        <row r="12730">
          <cell r="A12730">
            <v>7932996</v>
          </cell>
          <cell r="AA12730">
            <v>510</v>
          </cell>
          <cell r="AL12730">
            <v>600</v>
          </cell>
        </row>
        <row r="12731">
          <cell r="A12731">
            <v>7932997</v>
          </cell>
          <cell r="AA12731">
            <v>510</v>
          </cell>
          <cell r="AL12731">
            <v>315</v>
          </cell>
        </row>
        <row r="12732">
          <cell r="A12732">
            <v>7933002</v>
          </cell>
          <cell r="AA12732">
            <v>510</v>
          </cell>
          <cell r="AL12732">
            <v>1180</v>
          </cell>
        </row>
        <row r="12733">
          <cell r="A12733">
            <v>7933004</v>
          </cell>
          <cell r="AA12733">
            <v>510</v>
          </cell>
          <cell r="AL12733">
            <v>575</v>
          </cell>
        </row>
        <row r="12734">
          <cell r="A12734">
            <v>7933005</v>
          </cell>
          <cell r="AA12734">
            <v>510</v>
          </cell>
          <cell r="AL12734">
            <v>460</v>
          </cell>
        </row>
        <row r="12735">
          <cell r="A12735">
            <v>7933008</v>
          </cell>
          <cell r="AA12735">
            <v>510</v>
          </cell>
          <cell r="AL12735">
            <v>2104</v>
          </cell>
        </row>
        <row r="12736">
          <cell r="A12736">
            <v>7933009</v>
          </cell>
          <cell r="AA12736">
            <v>510</v>
          </cell>
          <cell r="AL12736">
            <v>600</v>
          </cell>
        </row>
        <row r="12737">
          <cell r="A12737">
            <v>7933013</v>
          </cell>
          <cell r="AA12737">
            <v>510</v>
          </cell>
          <cell r="AL12737">
            <v>380</v>
          </cell>
        </row>
        <row r="12738">
          <cell r="A12738">
            <v>7933017</v>
          </cell>
        </row>
        <row r="12739">
          <cell r="A12739">
            <v>7933019</v>
          </cell>
          <cell r="AA12739">
            <v>510</v>
          </cell>
          <cell r="AL12739">
            <v>959</v>
          </cell>
        </row>
        <row r="12740">
          <cell r="A12740">
            <v>7933020</v>
          </cell>
          <cell r="AA12740">
            <v>510</v>
          </cell>
          <cell r="AL12740">
            <v>1163</v>
          </cell>
        </row>
        <row r="12741">
          <cell r="A12741">
            <v>7933021</v>
          </cell>
        </row>
        <row r="12742">
          <cell r="A12742">
            <v>7933022</v>
          </cell>
        </row>
        <row r="12743">
          <cell r="A12743">
            <v>7933025</v>
          </cell>
          <cell r="AA12743">
            <v>510</v>
          </cell>
          <cell r="AL12743">
            <v>750</v>
          </cell>
        </row>
        <row r="12744">
          <cell r="A12744">
            <v>7933026</v>
          </cell>
          <cell r="AA12744">
            <v>510</v>
          </cell>
          <cell r="AL12744">
            <v>2231</v>
          </cell>
        </row>
        <row r="12745">
          <cell r="A12745">
            <v>7933027</v>
          </cell>
          <cell r="AA12745">
            <v>510</v>
          </cell>
          <cell r="AL12745">
            <v>1806</v>
          </cell>
        </row>
        <row r="12746">
          <cell r="A12746">
            <v>7933028</v>
          </cell>
          <cell r="AA12746">
            <v>510</v>
          </cell>
          <cell r="AL12746">
            <v>400</v>
          </cell>
        </row>
        <row r="12747">
          <cell r="A12747">
            <v>7933046</v>
          </cell>
          <cell r="AA12747">
            <v>510</v>
          </cell>
          <cell r="AL12747">
            <v>344</v>
          </cell>
        </row>
        <row r="12748">
          <cell r="A12748">
            <v>13493592</v>
          </cell>
          <cell r="AA12748">
            <v>510</v>
          </cell>
          <cell r="AL12748">
            <v>250</v>
          </cell>
        </row>
        <row r="12749">
          <cell r="A12749">
            <v>7933054</v>
          </cell>
          <cell r="AA12749">
            <v>510</v>
          </cell>
          <cell r="AL12749">
            <v>694</v>
          </cell>
        </row>
        <row r="12750">
          <cell r="A12750">
            <v>7933059</v>
          </cell>
          <cell r="AA12750">
            <v>510</v>
          </cell>
          <cell r="AL12750">
            <v>482</v>
          </cell>
        </row>
        <row r="12751">
          <cell r="A12751">
            <v>7933060</v>
          </cell>
          <cell r="AA12751">
            <v>510</v>
          </cell>
          <cell r="AL12751">
            <v>268</v>
          </cell>
        </row>
        <row r="12752">
          <cell r="A12752">
            <v>7933061</v>
          </cell>
          <cell r="AA12752">
            <v>510</v>
          </cell>
          <cell r="AL12752">
            <v>763</v>
          </cell>
        </row>
        <row r="12753">
          <cell r="A12753">
            <v>7933063</v>
          </cell>
          <cell r="AA12753">
            <v>510</v>
          </cell>
          <cell r="AL12753">
            <v>925</v>
          </cell>
        </row>
        <row r="12754">
          <cell r="A12754">
            <v>7933064</v>
          </cell>
          <cell r="AA12754">
            <v>510</v>
          </cell>
          <cell r="AL12754">
            <v>827</v>
          </cell>
        </row>
        <row r="12755">
          <cell r="A12755">
            <v>8913582</v>
          </cell>
          <cell r="AA12755">
            <v>510</v>
          </cell>
          <cell r="AL12755">
            <v>680</v>
          </cell>
        </row>
        <row r="12756">
          <cell r="A12756">
            <v>7933068</v>
          </cell>
          <cell r="AA12756">
            <v>510</v>
          </cell>
          <cell r="AL12756">
            <v>500</v>
          </cell>
        </row>
        <row r="12757">
          <cell r="A12757">
            <v>7933070</v>
          </cell>
          <cell r="AA12757">
            <v>510</v>
          </cell>
          <cell r="AL12757">
            <v>820</v>
          </cell>
        </row>
        <row r="12758">
          <cell r="A12758">
            <v>7933074</v>
          </cell>
          <cell r="AA12758">
            <v>510</v>
          </cell>
          <cell r="AL12758">
            <v>1200</v>
          </cell>
        </row>
        <row r="12759">
          <cell r="A12759">
            <v>7933075</v>
          </cell>
          <cell r="AA12759">
            <v>510</v>
          </cell>
          <cell r="AL12759">
            <v>2045</v>
          </cell>
        </row>
        <row r="12760">
          <cell r="A12760">
            <v>7933076</v>
          </cell>
          <cell r="AA12760">
            <v>510</v>
          </cell>
          <cell r="AL12760">
            <v>2193</v>
          </cell>
        </row>
        <row r="12761">
          <cell r="A12761">
            <v>7933077</v>
          </cell>
          <cell r="AA12761">
            <v>510</v>
          </cell>
          <cell r="AL12761">
            <v>1064</v>
          </cell>
        </row>
        <row r="12762">
          <cell r="A12762">
            <v>7933078</v>
          </cell>
          <cell r="AA12762">
            <v>510</v>
          </cell>
          <cell r="AL12762">
            <v>1767</v>
          </cell>
        </row>
        <row r="12763">
          <cell r="A12763">
            <v>7933080</v>
          </cell>
          <cell r="AA12763">
            <v>510</v>
          </cell>
          <cell r="AL12763">
            <v>419</v>
          </cell>
        </row>
        <row r="12764">
          <cell r="A12764">
            <v>7933081</v>
          </cell>
          <cell r="AA12764">
            <v>510</v>
          </cell>
          <cell r="AL12764">
            <v>1742</v>
          </cell>
        </row>
        <row r="12765">
          <cell r="A12765">
            <v>7933082</v>
          </cell>
          <cell r="AA12765">
            <v>510</v>
          </cell>
          <cell r="AL12765">
            <v>1986</v>
          </cell>
        </row>
        <row r="12766">
          <cell r="A12766">
            <v>7933085</v>
          </cell>
          <cell r="AA12766">
            <v>510</v>
          </cell>
          <cell r="AL12766">
            <v>126</v>
          </cell>
        </row>
        <row r="12767">
          <cell r="A12767">
            <v>7933086</v>
          </cell>
          <cell r="AA12767">
            <v>510</v>
          </cell>
          <cell r="AL12767">
            <v>57</v>
          </cell>
        </row>
        <row r="12768">
          <cell r="A12768">
            <v>7933088</v>
          </cell>
          <cell r="AA12768">
            <v>510</v>
          </cell>
          <cell r="AL12768">
            <v>216</v>
          </cell>
        </row>
        <row r="12769">
          <cell r="A12769">
            <v>7933090</v>
          </cell>
          <cell r="AA12769">
            <v>510</v>
          </cell>
          <cell r="AL12769">
            <v>773</v>
          </cell>
        </row>
        <row r="12770">
          <cell r="A12770">
            <v>7933094</v>
          </cell>
          <cell r="AA12770">
            <v>510</v>
          </cell>
          <cell r="AL12770">
            <v>520</v>
          </cell>
        </row>
        <row r="12771">
          <cell r="A12771">
            <v>7933095</v>
          </cell>
          <cell r="AA12771">
            <v>510</v>
          </cell>
          <cell r="AL12771">
            <v>476</v>
          </cell>
        </row>
        <row r="12772">
          <cell r="A12772">
            <v>7933096</v>
          </cell>
          <cell r="AA12772">
            <v>510</v>
          </cell>
          <cell r="AL12772">
            <v>634</v>
          </cell>
        </row>
        <row r="12773">
          <cell r="A12773">
            <v>7933101</v>
          </cell>
          <cell r="AA12773">
            <v>510</v>
          </cell>
          <cell r="AL12773">
            <v>1464</v>
          </cell>
        </row>
        <row r="12774">
          <cell r="A12774">
            <v>7933106</v>
          </cell>
          <cell r="AA12774">
            <v>510</v>
          </cell>
          <cell r="AL12774">
            <v>261</v>
          </cell>
        </row>
        <row r="12775">
          <cell r="A12775">
            <v>7933107</v>
          </cell>
          <cell r="AA12775">
            <v>510</v>
          </cell>
          <cell r="AL12775">
            <v>712</v>
          </cell>
        </row>
        <row r="12776">
          <cell r="A12776">
            <v>7933108</v>
          </cell>
          <cell r="AA12776">
            <v>510</v>
          </cell>
          <cell r="AL12776">
            <v>718</v>
          </cell>
        </row>
        <row r="12777">
          <cell r="A12777">
            <v>7933109</v>
          </cell>
          <cell r="AA12777">
            <v>510</v>
          </cell>
          <cell r="AL12777">
            <v>575</v>
          </cell>
        </row>
        <row r="12778">
          <cell r="A12778">
            <v>7933122</v>
          </cell>
          <cell r="AA12778">
            <v>510</v>
          </cell>
          <cell r="AL12778">
            <v>293</v>
          </cell>
        </row>
        <row r="12779">
          <cell r="A12779">
            <v>7933123</v>
          </cell>
          <cell r="AA12779">
            <v>510</v>
          </cell>
          <cell r="AL12779">
            <v>450</v>
          </cell>
        </row>
        <row r="12780">
          <cell r="A12780">
            <v>7933124</v>
          </cell>
          <cell r="AA12780">
            <v>510</v>
          </cell>
          <cell r="AL12780">
            <v>396</v>
          </cell>
        </row>
        <row r="12781">
          <cell r="A12781">
            <v>7933125</v>
          </cell>
          <cell r="AA12781">
            <v>510</v>
          </cell>
          <cell r="AL12781">
            <v>500</v>
          </cell>
        </row>
        <row r="12782">
          <cell r="A12782">
            <v>7933126</v>
          </cell>
          <cell r="AA12782">
            <v>510</v>
          </cell>
          <cell r="AL12782">
            <v>145</v>
          </cell>
        </row>
        <row r="12783">
          <cell r="A12783">
            <v>7933127</v>
          </cell>
          <cell r="AA12783">
            <v>510</v>
          </cell>
          <cell r="AL12783">
            <v>258</v>
          </cell>
        </row>
        <row r="12784">
          <cell r="A12784">
            <v>7933128</v>
          </cell>
          <cell r="AA12784">
            <v>510</v>
          </cell>
          <cell r="AL12784">
            <v>288</v>
          </cell>
        </row>
        <row r="12785">
          <cell r="A12785">
            <v>7933129</v>
          </cell>
          <cell r="AA12785">
            <v>510</v>
          </cell>
          <cell r="AL12785">
            <v>410</v>
          </cell>
        </row>
        <row r="12786">
          <cell r="A12786">
            <v>7933130</v>
          </cell>
          <cell r="AA12786">
            <v>510</v>
          </cell>
          <cell r="AL12786">
            <v>365</v>
          </cell>
        </row>
        <row r="12787">
          <cell r="A12787">
            <v>7933133</v>
          </cell>
          <cell r="AA12787">
            <v>510</v>
          </cell>
          <cell r="AL12787">
            <v>445</v>
          </cell>
        </row>
        <row r="12788">
          <cell r="A12788">
            <v>7933136</v>
          </cell>
          <cell r="AA12788">
            <v>510</v>
          </cell>
          <cell r="AL12788">
            <v>350</v>
          </cell>
        </row>
        <row r="12789">
          <cell r="A12789">
            <v>7933145</v>
          </cell>
          <cell r="AA12789">
            <v>510</v>
          </cell>
          <cell r="AL12789">
            <v>395</v>
          </cell>
        </row>
        <row r="12790">
          <cell r="A12790">
            <v>7933149</v>
          </cell>
          <cell r="AA12790">
            <v>510</v>
          </cell>
          <cell r="AL12790">
            <v>385</v>
          </cell>
        </row>
        <row r="12791">
          <cell r="A12791">
            <v>7933155</v>
          </cell>
          <cell r="AA12791">
            <v>510</v>
          </cell>
          <cell r="AL12791">
            <v>184</v>
          </cell>
        </row>
        <row r="12792">
          <cell r="A12792">
            <v>7933156</v>
          </cell>
          <cell r="AA12792">
            <v>510</v>
          </cell>
          <cell r="AL12792">
            <v>267</v>
          </cell>
        </row>
        <row r="12793">
          <cell r="A12793">
            <v>7933158</v>
          </cell>
          <cell r="AA12793">
            <v>510</v>
          </cell>
          <cell r="AL12793">
            <v>380</v>
          </cell>
        </row>
        <row r="12794">
          <cell r="A12794">
            <v>7933159</v>
          </cell>
          <cell r="AA12794">
            <v>510</v>
          </cell>
          <cell r="AL12794">
            <v>476</v>
          </cell>
        </row>
        <row r="12795">
          <cell r="A12795">
            <v>7933160</v>
          </cell>
          <cell r="AA12795">
            <v>510</v>
          </cell>
          <cell r="AL12795">
            <v>316</v>
          </cell>
        </row>
        <row r="12796">
          <cell r="A12796">
            <v>7933162</v>
          </cell>
          <cell r="AA12796">
            <v>510</v>
          </cell>
          <cell r="AL12796">
            <v>345</v>
          </cell>
        </row>
        <row r="12797">
          <cell r="A12797">
            <v>7933164</v>
          </cell>
          <cell r="AA12797">
            <v>510</v>
          </cell>
          <cell r="AL12797">
            <v>1560</v>
          </cell>
        </row>
        <row r="12798">
          <cell r="A12798">
            <v>7933169</v>
          </cell>
          <cell r="AA12798">
            <v>510</v>
          </cell>
          <cell r="AL12798">
            <v>3217</v>
          </cell>
        </row>
        <row r="12799">
          <cell r="A12799">
            <v>7933171</v>
          </cell>
          <cell r="AA12799">
            <v>510</v>
          </cell>
          <cell r="AL12799">
            <v>3900</v>
          </cell>
        </row>
        <row r="12800">
          <cell r="A12800">
            <v>7933172</v>
          </cell>
          <cell r="AA12800">
            <v>510</v>
          </cell>
          <cell r="AL12800">
            <v>250</v>
          </cell>
        </row>
        <row r="12801">
          <cell r="A12801">
            <v>7933178</v>
          </cell>
          <cell r="AA12801">
            <v>510</v>
          </cell>
          <cell r="AL12801">
            <v>503</v>
          </cell>
        </row>
        <row r="12802">
          <cell r="A12802">
            <v>7933180</v>
          </cell>
          <cell r="AA12802">
            <v>510</v>
          </cell>
          <cell r="AL12802">
            <v>0</v>
          </cell>
        </row>
        <row r="12803">
          <cell r="A12803">
            <v>7933181</v>
          </cell>
          <cell r="AA12803">
            <v>510</v>
          </cell>
          <cell r="AL12803">
            <v>367</v>
          </cell>
        </row>
        <row r="12804">
          <cell r="A12804">
            <v>7933188</v>
          </cell>
          <cell r="AA12804">
            <v>510</v>
          </cell>
          <cell r="AL12804">
            <v>180</v>
          </cell>
        </row>
        <row r="12805">
          <cell r="A12805">
            <v>7933198</v>
          </cell>
          <cell r="AA12805">
            <v>510</v>
          </cell>
          <cell r="AL12805">
            <v>165</v>
          </cell>
        </row>
        <row r="12806">
          <cell r="A12806">
            <v>7933199</v>
          </cell>
          <cell r="AA12806">
            <v>510</v>
          </cell>
          <cell r="AL12806">
            <v>214</v>
          </cell>
        </row>
        <row r="12807">
          <cell r="A12807">
            <v>7933200</v>
          </cell>
          <cell r="AA12807">
            <v>510</v>
          </cell>
          <cell r="AL12807">
            <v>304</v>
          </cell>
        </row>
        <row r="12808">
          <cell r="A12808">
            <v>7933201</v>
          </cell>
          <cell r="AA12808">
            <v>510</v>
          </cell>
          <cell r="AL12808">
            <v>175</v>
          </cell>
        </row>
        <row r="12809">
          <cell r="A12809">
            <v>7933205</v>
          </cell>
          <cell r="AA12809">
            <v>510</v>
          </cell>
          <cell r="AL12809">
            <v>1036</v>
          </cell>
        </row>
        <row r="12810">
          <cell r="A12810">
            <v>7933207</v>
          </cell>
          <cell r="AA12810">
            <v>510</v>
          </cell>
          <cell r="AL12810">
            <v>275</v>
          </cell>
        </row>
        <row r="12811">
          <cell r="A12811">
            <v>7933209</v>
          </cell>
          <cell r="AA12811">
            <v>510</v>
          </cell>
          <cell r="AL12811">
            <v>1109</v>
          </cell>
        </row>
        <row r="12812">
          <cell r="A12812">
            <v>7933210</v>
          </cell>
          <cell r="AA12812">
            <v>510</v>
          </cell>
          <cell r="AL12812">
            <v>1347</v>
          </cell>
        </row>
        <row r="12813">
          <cell r="A12813">
            <v>7933215</v>
          </cell>
          <cell r="AA12813">
            <v>510</v>
          </cell>
          <cell r="AL12813">
            <v>1300</v>
          </cell>
        </row>
        <row r="12814">
          <cell r="A12814">
            <v>7933222</v>
          </cell>
          <cell r="AA12814">
            <v>510</v>
          </cell>
          <cell r="AL12814">
            <v>250</v>
          </cell>
        </row>
        <row r="12815">
          <cell r="A12815">
            <v>7933223</v>
          </cell>
          <cell r="AA12815">
            <v>510</v>
          </cell>
          <cell r="AL12815">
            <v>654</v>
          </cell>
        </row>
        <row r="12816">
          <cell r="A12816">
            <v>7933226</v>
          </cell>
          <cell r="AA12816">
            <v>510</v>
          </cell>
          <cell r="AL12816">
            <v>245</v>
          </cell>
        </row>
        <row r="12817">
          <cell r="A12817">
            <v>7933227</v>
          </cell>
          <cell r="AA12817">
            <v>510</v>
          </cell>
          <cell r="AL12817">
            <v>532</v>
          </cell>
        </row>
        <row r="12818">
          <cell r="A12818">
            <v>7933229</v>
          </cell>
          <cell r="AA12818">
            <v>510</v>
          </cell>
          <cell r="AL12818">
            <v>157</v>
          </cell>
        </row>
        <row r="12819">
          <cell r="A12819">
            <v>7933230</v>
          </cell>
          <cell r="AA12819">
            <v>510</v>
          </cell>
          <cell r="AL12819">
            <v>462</v>
          </cell>
        </row>
        <row r="12820">
          <cell r="A12820">
            <v>7933231</v>
          </cell>
          <cell r="AA12820">
            <v>510</v>
          </cell>
          <cell r="AL12820">
            <v>675</v>
          </cell>
        </row>
        <row r="12821">
          <cell r="A12821">
            <v>7933232</v>
          </cell>
          <cell r="AA12821">
            <v>510</v>
          </cell>
          <cell r="AL12821">
            <v>279</v>
          </cell>
        </row>
        <row r="12822">
          <cell r="A12822">
            <v>7933233</v>
          </cell>
          <cell r="AA12822">
            <v>510</v>
          </cell>
          <cell r="AL12822">
            <v>932</v>
          </cell>
        </row>
        <row r="12823">
          <cell r="A12823">
            <v>7933234</v>
          </cell>
          <cell r="AA12823">
            <v>510</v>
          </cell>
          <cell r="AL12823">
            <v>1593</v>
          </cell>
        </row>
        <row r="12824">
          <cell r="A12824">
            <v>7933235</v>
          </cell>
          <cell r="AA12824">
            <v>510</v>
          </cell>
          <cell r="AL12824">
            <v>1792</v>
          </cell>
        </row>
        <row r="12825">
          <cell r="A12825">
            <v>7933237</v>
          </cell>
          <cell r="AA12825">
            <v>510</v>
          </cell>
          <cell r="AL12825">
            <v>2100</v>
          </cell>
        </row>
        <row r="12826">
          <cell r="A12826">
            <v>7933238</v>
          </cell>
          <cell r="AA12826">
            <v>510</v>
          </cell>
          <cell r="AL12826">
            <v>615</v>
          </cell>
        </row>
        <row r="12827">
          <cell r="A12827">
            <v>7933251</v>
          </cell>
          <cell r="AA12827">
            <v>510</v>
          </cell>
          <cell r="AL12827">
            <v>269</v>
          </cell>
        </row>
        <row r="12828">
          <cell r="A12828">
            <v>7933252</v>
          </cell>
          <cell r="AA12828">
            <v>510</v>
          </cell>
          <cell r="AL12828">
            <v>670</v>
          </cell>
        </row>
        <row r="12829">
          <cell r="A12829">
            <v>7933254</v>
          </cell>
          <cell r="AA12829">
            <v>510</v>
          </cell>
          <cell r="AL12829">
            <v>237</v>
          </cell>
        </row>
        <row r="12830">
          <cell r="A12830">
            <v>7933256</v>
          </cell>
          <cell r="AA12830">
            <v>510</v>
          </cell>
          <cell r="AL12830">
            <v>200</v>
          </cell>
        </row>
        <row r="12831">
          <cell r="A12831">
            <v>7933258</v>
          </cell>
          <cell r="AA12831">
            <v>510</v>
          </cell>
          <cell r="AL12831">
            <v>324</v>
          </cell>
        </row>
        <row r="12832">
          <cell r="A12832">
            <v>7933259</v>
          </cell>
          <cell r="AA12832">
            <v>510</v>
          </cell>
          <cell r="AL12832">
            <v>250</v>
          </cell>
        </row>
        <row r="12833">
          <cell r="A12833">
            <v>7933261</v>
          </cell>
          <cell r="AA12833">
            <v>510</v>
          </cell>
          <cell r="AL12833">
            <v>1200</v>
          </cell>
        </row>
        <row r="12834">
          <cell r="A12834">
            <v>7933262</v>
          </cell>
          <cell r="AA12834">
            <v>510</v>
          </cell>
          <cell r="AL12834">
            <v>635</v>
          </cell>
        </row>
        <row r="12835">
          <cell r="A12835">
            <v>7933263</v>
          </cell>
          <cell r="AA12835">
            <v>510</v>
          </cell>
          <cell r="AL12835">
            <v>616</v>
          </cell>
        </row>
        <row r="12836">
          <cell r="A12836">
            <v>7933264</v>
          </cell>
          <cell r="AA12836">
            <v>510</v>
          </cell>
          <cell r="AL12836">
            <v>385</v>
          </cell>
        </row>
        <row r="12837">
          <cell r="A12837">
            <v>7933265</v>
          </cell>
          <cell r="AA12837">
            <v>510</v>
          </cell>
          <cell r="AL12837">
            <v>546</v>
          </cell>
        </row>
        <row r="12838">
          <cell r="A12838">
            <v>7933266</v>
          </cell>
          <cell r="AA12838">
            <v>510</v>
          </cell>
          <cell r="AL12838">
            <v>410</v>
          </cell>
        </row>
        <row r="12839">
          <cell r="A12839">
            <v>7933267</v>
          </cell>
          <cell r="AA12839">
            <v>510</v>
          </cell>
          <cell r="AL12839">
            <v>326</v>
          </cell>
        </row>
        <row r="12840">
          <cell r="A12840">
            <v>7933269</v>
          </cell>
          <cell r="AA12840">
            <v>510</v>
          </cell>
          <cell r="AL12840">
            <v>375</v>
          </cell>
        </row>
        <row r="12841">
          <cell r="A12841">
            <v>7933271</v>
          </cell>
          <cell r="AA12841">
            <v>510</v>
          </cell>
          <cell r="AL12841">
            <v>2117</v>
          </cell>
        </row>
        <row r="12842">
          <cell r="A12842">
            <v>7933274</v>
          </cell>
          <cell r="AA12842">
            <v>510</v>
          </cell>
          <cell r="AL12842">
            <v>850</v>
          </cell>
        </row>
        <row r="12843">
          <cell r="A12843">
            <v>7933282</v>
          </cell>
          <cell r="AA12843">
            <v>510</v>
          </cell>
          <cell r="AL12843">
            <v>705</v>
          </cell>
        </row>
        <row r="12844">
          <cell r="A12844">
            <v>7933283</v>
          </cell>
          <cell r="AA12844">
            <v>510</v>
          </cell>
          <cell r="AL12844">
            <v>656</v>
          </cell>
        </row>
        <row r="12845">
          <cell r="A12845">
            <v>7933284</v>
          </cell>
          <cell r="AA12845">
            <v>510</v>
          </cell>
          <cell r="AL12845">
            <v>770</v>
          </cell>
        </row>
        <row r="12846">
          <cell r="A12846">
            <v>7933287</v>
          </cell>
          <cell r="AA12846">
            <v>510</v>
          </cell>
          <cell r="AL12846">
            <v>763</v>
          </cell>
        </row>
        <row r="12847">
          <cell r="A12847">
            <v>7933308</v>
          </cell>
        </row>
        <row r="12848">
          <cell r="A12848">
            <v>7933313</v>
          </cell>
          <cell r="AA12848">
            <v>510</v>
          </cell>
          <cell r="AL12848">
            <v>295</v>
          </cell>
        </row>
        <row r="12849">
          <cell r="A12849">
            <v>7933316</v>
          </cell>
          <cell r="AA12849">
            <v>510</v>
          </cell>
          <cell r="AL12849">
            <v>143</v>
          </cell>
        </row>
        <row r="12850">
          <cell r="A12850">
            <v>7933317</v>
          </cell>
          <cell r="AA12850">
            <v>510</v>
          </cell>
          <cell r="AL12850">
            <v>158</v>
          </cell>
        </row>
        <row r="12851">
          <cell r="A12851">
            <v>7933318</v>
          </cell>
          <cell r="AA12851">
            <v>510</v>
          </cell>
          <cell r="AL12851">
            <v>169</v>
          </cell>
        </row>
        <row r="12852">
          <cell r="A12852">
            <v>7933320</v>
          </cell>
          <cell r="AA12852">
            <v>510</v>
          </cell>
          <cell r="AL12852">
            <v>223</v>
          </cell>
        </row>
        <row r="12853">
          <cell r="A12853">
            <v>7933324</v>
          </cell>
          <cell r="AA12853">
            <v>510</v>
          </cell>
          <cell r="AL12853">
            <v>307</v>
          </cell>
        </row>
        <row r="12854">
          <cell r="A12854">
            <v>7933326</v>
          </cell>
          <cell r="AA12854">
            <v>510</v>
          </cell>
          <cell r="AL12854">
            <v>307</v>
          </cell>
        </row>
        <row r="12855">
          <cell r="A12855">
            <v>7933327</v>
          </cell>
          <cell r="AA12855">
            <v>510</v>
          </cell>
          <cell r="AL12855">
            <v>229</v>
          </cell>
        </row>
        <row r="12856">
          <cell r="A12856">
            <v>7933330</v>
          </cell>
          <cell r="AA12856">
            <v>510</v>
          </cell>
          <cell r="AL12856">
            <v>192</v>
          </cell>
        </row>
        <row r="12857">
          <cell r="A12857">
            <v>7933331</v>
          </cell>
          <cell r="AA12857">
            <v>510</v>
          </cell>
          <cell r="AL12857">
            <v>200</v>
          </cell>
        </row>
        <row r="12858">
          <cell r="A12858">
            <v>7933333</v>
          </cell>
          <cell r="AA12858">
            <v>510</v>
          </cell>
          <cell r="AL12858">
            <v>987</v>
          </cell>
        </row>
        <row r="12859">
          <cell r="A12859">
            <v>7933338</v>
          </cell>
          <cell r="AA12859">
            <v>510</v>
          </cell>
          <cell r="AL12859">
            <v>432</v>
          </cell>
        </row>
        <row r="12860">
          <cell r="A12860">
            <v>7933339</v>
          </cell>
          <cell r="AA12860">
            <v>510</v>
          </cell>
          <cell r="AL12860">
            <v>210</v>
          </cell>
        </row>
        <row r="12861">
          <cell r="A12861">
            <v>7933341</v>
          </cell>
        </row>
        <row r="12862">
          <cell r="A12862">
            <v>7933342</v>
          </cell>
          <cell r="AA12862">
            <v>510</v>
          </cell>
          <cell r="AL12862">
            <v>332</v>
          </cell>
        </row>
        <row r="12863">
          <cell r="A12863">
            <v>7933343</v>
          </cell>
          <cell r="AA12863">
            <v>510</v>
          </cell>
          <cell r="AL12863">
            <v>609.5</v>
          </cell>
        </row>
        <row r="12864">
          <cell r="A12864">
            <v>7933344</v>
          </cell>
          <cell r="AA12864">
            <v>510</v>
          </cell>
          <cell r="AL12864">
            <v>230</v>
          </cell>
        </row>
        <row r="12865">
          <cell r="A12865">
            <v>7933345</v>
          </cell>
          <cell r="AA12865">
            <v>510</v>
          </cell>
          <cell r="AL12865">
            <v>395</v>
          </cell>
        </row>
        <row r="12866">
          <cell r="A12866">
            <v>7933347</v>
          </cell>
          <cell r="AA12866">
            <v>510</v>
          </cell>
          <cell r="AL12866">
            <v>394</v>
          </cell>
        </row>
        <row r="12867">
          <cell r="A12867">
            <v>7933348</v>
          </cell>
          <cell r="AA12867">
            <v>510</v>
          </cell>
          <cell r="AL12867">
            <v>422</v>
          </cell>
        </row>
        <row r="12868">
          <cell r="A12868">
            <v>7933349</v>
          </cell>
          <cell r="AA12868">
            <v>510</v>
          </cell>
          <cell r="AL12868">
            <v>322</v>
          </cell>
        </row>
        <row r="12869">
          <cell r="A12869">
            <v>7933350</v>
          </cell>
          <cell r="AA12869">
            <v>510</v>
          </cell>
          <cell r="AL12869">
            <v>286</v>
          </cell>
        </row>
        <row r="12870">
          <cell r="A12870">
            <v>7933351</v>
          </cell>
          <cell r="AA12870">
            <v>510</v>
          </cell>
          <cell r="AL12870">
            <v>317</v>
          </cell>
        </row>
        <row r="12871">
          <cell r="A12871">
            <v>7933352</v>
          </cell>
          <cell r="AA12871">
            <v>510</v>
          </cell>
          <cell r="AL12871">
            <v>248</v>
          </cell>
        </row>
        <row r="12872">
          <cell r="A12872">
            <v>7933353</v>
          </cell>
          <cell r="AA12872">
            <v>510</v>
          </cell>
          <cell r="AL12872">
            <v>580</v>
          </cell>
        </row>
        <row r="12873">
          <cell r="A12873">
            <v>7933354</v>
          </cell>
          <cell r="AA12873">
            <v>510</v>
          </cell>
          <cell r="AL12873">
            <v>694</v>
          </cell>
        </row>
        <row r="12874">
          <cell r="A12874">
            <v>7933358</v>
          </cell>
          <cell r="AA12874">
            <v>510</v>
          </cell>
          <cell r="AL12874">
            <v>604</v>
          </cell>
        </row>
        <row r="12875">
          <cell r="A12875">
            <v>7933362</v>
          </cell>
          <cell r="AA12875">
            <v>510</v>
          </cell>
          <cell r="AL12875">
            <v>502</v>
          </cell>
        </row>
        <row r="12876">
          <cell r="A12876">
            <v>7933363</v>
          </cell>
          <cell r="AA12876">
            <v>510</v>
          </cell>
          <cell r="AL12876">
            <v>531</v>
          </cell>
        </row>
        <row r="12877">
          <cell r="A12877">
            <v>7933364</v>
          </cell>
          <cell r="AA12877">
            <v>510</v>
          </cell>
          <cell r="AL12877">
            <v>556</v>
          </cell>
        </row>
        <row r="12878">
          <cell r="A12878">
            <v>7933366</v>
          </cell>
          <cell r="AA12878">
            <v>510</v>
          </cell>
          <cell r="AL12878">
            <v>567</v>
          </cell>
        </row>
        <row r="12879">
          <cell r="A12879">
            <v>7933369</v>
          </cell>
          <cell r="AA12879">
            <v>510</v>
          </cell>
          <cell r="AL12879">
            <v>1033</v>
          </cell>
        </row>
        <row r="12880">
          <cell r="A12880">
            <v>7933370</v>
          </cell>
        </row>
        <row r="12881">
          <cell r="A12881">
            <v>7933371</v>
          </cell>
          <cell r="AA12881">
            <v>510</v>
          </cell>
          <cell r="AL12881">
            <v>720</v>
          </cell>
        </row>
        <row r="12882">
          <cell r="A12882">
            <v>7933372</v>
          </cell>
        </row>
        <row r="12883">
          <cell r="A12883">
            <v>7933373</v>
          </cell>
          <cell r="AA12883">
            <v>510</v>
          </cell>
          <cell r="AL12883">
            <v>585</v>
          </cell>
        </row>
        <row r="12884">
          <cell r="A12884">
            <v>7933374</v>
          </cell>
          <cell r="AA12884">
            <v>510</v>
          </cell>
          <cell r="AL12884">
            <v>600</v>
          </cell>
        </row>
        <row r="12885">
          <cell r="A12885">
            <v>7933375</v>
          </cell>
        </row>
        <row r="12886">
          <cell r="A12886">
            <v>7933376</v>
          </cell>
          <cell r="AA12886">
            <v>510</v>
          </cell>
          <cell r="AL12886">
            <v>1975</v>
          </cell>
        </row>
        <row r="12887">
          <cell r="A12887">
            <v>7933377</v>
          </cell>
          <cell r="AA12887">
            <v>510</v>
          </cell>
          <cell r="AL12887">
            <v>2090</v>
          </cell>
        </row>
        <row r="12888">
          <cell r="A12888">
            <v>7933378</v>
          </cell>
          <cell r="AA12888">
            <v>510</v>
          </cell>
          <cell r="AL12888">
            <v>2400</v>
          </cell>
        </row>
        <row r="12889">
          <cell r="A12889">
            <v>7933379</v>
          </cell>
          <cell r="AA12889">
            <v>510</v>
          </cell>
          <cell r="AL12889">
            <v>2701</v>
          </cell>
        </row>
        <row r="12890">
          <cell r="A12890">
            <v>7933385</v>
          </cell>
          <cell r="AA12890">
            <v>510</v>
          </cell>
          <cell r="AL12890">
            <v>1675</v>
          </cell>
        </row>
        <row r="12891">
          <cell r="A12891">
            <v>7933392</v>
          </cell>
          <cell r="AA12891">
            <v>510</v>
          </cell>
          <cell r="AL12891">
            <v>1415</v>
          </cell>
        </row>
        <row r="12892">
          <cell r="A12892">
            <v>7933393</v>
          </cell>
          <cell r="AA12892">
            <v>510</v>
          </cell>
          <cell r="AL12892">
            <v>1259</v>
          </cell>
        </row>
        <row r="12893">
          <cell r="A12893">
            <v>7933397</v>
          </cell>
          <cell r="AA12893">
            <v>510</v>
          </cell>
          <cell r="AL12893">
            <v>3142</v>
          </cell>
        </row>
        <row r="12894">
          <cell r="A12894">
            <v>7933398</v>
          </cell>
          <cell r="AA12894">
            <v>510</v>
          </cell>
          <cell r="AL12894">
            <v>1980</v>
          </cell>
        </row>
        <row r="12895">
          <cell r="A12895">
            <v>7933399</v>
          </cell>
          <cell r="AA12895">
            <v>510</v>
          </cell>
          <cell r="AL12895">
            <v>1965</v>
          </cell>
        </row>
        <row r="12896">
          <cell r="A12896">
            <v>7933401</v>
          </cell>
          <cell r="AA12896">
            <v>510</v>
          </cell>
          <cell r="AL12896">
            <v>4088</v>
          </cell>
        </row>
        <row r="12897">
          <cell r="A12897">
            <v>7933403</v>
          </cell>
          <cell r="AA12897">
            <v>510</v>
          </cell>
          <cell r="AL12897">
            <v>180</v>
          </cell>
        </row>
        <row r="12898">
          <cell r="A12898">
            <v>7933413</v>
          </cell>
          <cell r="AA12898">
            <v>510</v>
          </cell>
          <cell r="AL12898">
            <v>1266</v>
          </cell>
        </row>
        <row r="12899">
          <cell r="A12899">
            <v>7933417</v>
          </cell>
          <cell r="AA12899">
            <v>510</v>
          </cell>
          <cell r="AL12899">
            <v>293</v>
          </cell>
        </row>
        <row r="12900">
          <cell r="A12900">
            <v>7933422</v>
          </cell>
          <cell r="AA12900">
            <v>510</v>
          </cell>
          <cell r="AL12900">
            <v>1220</v>
          </cell>
        </row>
        <row r="12901">
          <cell r="A12901">
            <v>7933423</v>
          </cell>
          <cell r="AA12901">
            <v>510</v>
          </cell>
          <cell r="AL12901">
            <v>2100</v>
          </cell>
        </row>
        <row r="12902">
          <cell r="A12902">
            <v>7933426</v>
          </cell>
          <cell r="AA12902">
            <v>510</v>
          </cell>
          <cell r="AL12902">
            <v>1057</v>
          </cell>
        </row>
        <row r="12903">
          <cell r="A12903">
            <v>7933431</v>
          </cell>
          <cell r="AA12903">
            <v>510</v>
          </cell>
          <cell r="AL12903">
            <v>4000</v>
          </cell>
        </row>
        <row r="12904">
          <cell r="A12904">
            <v>7933433</v>
          </cell>
          <cell r="AA12904">
            <v>510</v>
          </cell>
          <cell r="AL12904">
            <v>2500</v>
          </cell>
        </row>
        <row r="12905">
          <cell r="A12905">
            <v>7933434</v>
          </cell>
          <cell r="AA12905">
            <v>510</v>
          </cell>
          <cell r="AL12905">
            <v>3104</v>
          </cell>
        </row>
        <row r="12906">
          <cell r="A12906">
            <v>7933435</v>
          </cell>
          <cell r="AA12906">
            <v>510</v>
          </cell>
          <cell r="AL12906">
            <v>4137</v>
          </cell>
        </row>
        <row r="12907">
          <cell r="A12907">
            <v>7933446</v>
          </cell>
          <cell r="AA12907">
            <v>510</v>
          </cell>
          <cell r="AL12907">
            <v>892</v>
          </cell>
        </row>
        <row r="12908">
          <cell r="A12908">
            <v>7933447</v>
          </cell>
          <cell r="AA12908">
            <v>510</v>
          </cell>
          <cell r="AL12908">
            <v>0</v>
          </cell>
        </row>
        <row r="12909">
          <cell r="A12909">
            <v>7933448</v>
          </cell>
          <cell r="AA12909">
            <v>510</v>
          </cell>
          <cell r="AL12909">
            <v>63</v>
          </cell>
        </row>
        <row r="12910">
          <cell r="A12910">
            <v>7933454</v>
          </cell>
          <cell r="AA12910">
            <v>510</v>
          </cell>
          <cell r="AL12910">
            <v>74</v>
          </cell>
        </row>
        <row r="12911">
          <cell r="A12911">
            <v>8913583</v>
          </cell>
          <cell r="AA12911">
            <v>510</v>
          </cell>
          <cell r="AL12911">
            <v>46</v>
          </cell>
        </row>
        <row r="12912">
          <cell r="A12912">
            <v>7933461</v>
          </cell>
          <cell r="AA12912">
            <v>510</v>
          </cell>
          <cell r="AL12912">
            <v>1873</v>
          </cell>
        </row>
        <row r="12913">
          <cell r="A12913">
            <v>7933462</v>
          </cell>
          <cell r="AA12913">
            <v>510</v>
          </cell>
          <cell r="AL12913">
            <v>1434</v>
          </cell>
        </row>
        <row r="12914">
          <cell r="A12914">
            <v>7933464</v>
          </cell>
          <cell r="AA12914">
            <v>510</v>
          </cell>
          <cell r="AL12914">
            <v>2074</v>
          </cell>
        </row>
        <row r="12915">
          <cell r="A12915">
            <v>7933465</v>
          </cell>
          <cell r="AA12915">
            <v>510</v>
          </cell>
          <cell r="AL12915">
            <v>2027</v>
          </cell>
        </row>
        <row r="12916">
          <cell r="A12916">
            <v>7933466</v>
          </cell>
          <cell r="AA12916">
            <v>510</v>
          </cell>
          <cell r="AL12916">
            <v>1070</v>
          </cell>
        </row>
        <row r="12917">
          <cell r="A12917">
            <v>7933469</v>
          </cell>
          <cell r="AA12917">
            <v>510</v>
          </cell>
          <cell r="AL12917">
            <v>2100</v>
          </cell>
        </row>
        <row r="12918">
          <cell r="A12918">
            <v>7933480</v>
          </cell>
          <cell r="AA12918">
            <v>510</v>
          </cell>
          <cell r="AL12918">
            <v>1085</v>
          </cell>
        </row>
        <row r="12919">
          <cell r="A12919">
            <v>7933485</v>
          </cell>
          <cell r="AA12919">
            <v>510</v>
          </cell>
          <cell r="AL12919">
            <v>508</v>
          </cell>
        </row>
        <row r="12920">
          <cell r="A12920">
            <v>7933487</v>
          </cell>
          <cell r="AA12920">
            <v>510</v>
          </cell>
          <cell r="AL12920">
            <v>2500</v>
          </cell>
        </row>
        <row r="12921">
          <cell r="A12921">
            <v>7933488</v>
          </cell>
          <cell r="AA12921">
            <v>510</v>
          </cell>
          <cell r="AL12921">
            <v>1700</v>
          </cell>
        </row>
        <row r="12922">
          <cell r="A12922">
            <v>7933489</v>
          </cell>
          <cell r="AA12922">
            <v>510</v>
          </cell>
          <cell r="AL12922">
            <v>1331</v>
          </cell>
        </row>
        <row r="12923">
          <cell r="A12923">
            <v>7933491</v>
          </cell>
          <cell r="AA12923">
            <v>510</v>
          </cell>
          <cell r="AL12923">
            <v>1520</v>
          </cell>
        </row>
        <row r="12924">
          <cell r="A12924">
            <v>7933492</v>
          </cell>
          <cell r="AA12924">
            <v>510</v>
          </cell>
          <cell r="AL12924">
            <v>1484</v>
          </cell>
        </row>
        <row r="12925">
          <cell r="A12925">
            <v>7933493</v>
          </cell>
          <cell r="AA12925">
            <v>510</v>
          </cell>
          <cell r="AL12925">
            <v>1500</v>
          </cell>
        </row>
        <row r="12926">
          <cell r="A12926">
            <v>7933494</v>
          </cell>
          <cell r="AA12926">
            <v>510</v>
          </cell>
          <cell r="AL12926">
            <v>1442</v>
          </cell>
        </row>
        <row r="12927">
          <cell r="A12927">
            <v>7933495</v>
          </cell>
          <cell r="AA12927">
            <v>510</v>
          </cell>
          <cell r="AL12927">
            <v>2306</v>
          </cell>
        </row>
        <row r="12928">
          <cell r="A12928">
            <v>7933497</v>
          </cell>
          <cell r="AA12928">
            <v>510</v>
          </cell>
          <cell r="AL12928">
            <v>1853</v>
          </cell>
        </row>
        <row r="12929">
          <cell r="A12929">
            <v>7933499</v>
          </cell>
          <cell r="AA12929">
            <v>510</v>
          </cell>
          <cell r="AL12929">
            <v>2683</v>
          </cell>
        </row>
        <row r="12930">
          <cell r="A12930">
            <v>7933500</v>
          </cell>
          <cell r="AA12930">
            <v>510</v>
          </cell>
          <cell r="AL12930">
            <v>564</v>
          </cell>
        </row>
        <row r="12931">
          <cell r="A12931">
            <v>7933501</v>
          </cell>
          <cell r="AA12931">
            <v>510</v>
          </cell>
          <cell r="AL12931">
            <v>1795</v>
          </cell>
        </row>
        <row r="12932">
          <cell r="A12932">
            <v>7933505</v>
          </cell>
          <cell r="AA12932">
            <v>510</v>
          </cell>
          <cell r="AL12932">
            <v>2026</v>
          </cell>
        </row>
        <row r="12933">
          <cell r="A12933">
            <v>7933511</v>
          </cell>
          <cell r="AA12933">
            <v>510</v>
          </cell>
          <cell r="AL12933">
            <v>261</v>
          </cell>
        </row>
        <row r="12934">
          <cell r="A12934">
            <v>7933512</v>
          </cell>
          <cell r="AA12934">
            <v>510</v>
          </cell>
          <cell r="AL12934">
            <v>2975</v>
          </cell>
        </row>
        <row r="12935">
          <cell r="A12935">
            <v>7933513</v>
          </cell>
          <cell r="AA12935">
            <v>510</v>
          </cell>
          <cell r="AL12935">
            <v>2806</v>
          </cell>
        </row>
        <row r="12936">
          <cell r="A12936">
            <v>7933514</v>
          </cell>
          <cell r="AA12936">
            <v>510</v>
          </cell>
          <cell r="AL12936">
            <v>3645</v>
          </cell>
        </row>
        <row r="12937">
          <cell r="A12937">
            <v>7933515</v>
          </cell>
          <cell r="AA12937">
            <v>510</v>
          </cell>
          <cell r="AL12937">
            <v>3543</v>
          </cell>
        </row>
        <row r="12938">
          <cell r="A12938">
            <v>7933516</v>
          </cell>
          <cell r="AA12938">
            <v>510</v>
          </cell>
          <cell r="AL12938">
            <v>3840</v>
          </cell>
        </row>
        <row r="12939">
          <cell r="A12939">
            <v>7933517</v>
          </cell>
          <cell r="AA12939">
            <v>510</v>
          </cell>
          <cell r="AL12939">
            <v>3312</v>
          </cell>
        </row>
        <row r="12940">
          <cell r="A12940">
            <v>7933518</v>
          </cell>
          <cell r="AA12940">
            <v>510</v>
          </cell>
          <cell r="AL12940">
            <v>2969</v>
          </cell>
        </row>
        <row r="12941">
          <cell r="A12941">
            <v>7933519</v>
          </cell>
          <cell r="AA12941">
            <v>510</v>
          </cell>
          <cell r="AL12941">
            <v>2865</v>
          </cell>
        </row>
        <row r="12942">
          <cell r="A12942">
            <v>7933521</v>
          </cell>
          <cell r="AA12942">
            <v>510</v>
          </cell>
          <cell r="AL12942">
            <v>3181</v>
          </cell>
        </row>
        <row r="12943">
          <cell r="A12943">
            <v>7933523</v>
          </cell>
          <cell r="AA12943">
            <v>510</v>
          </cell>
          <cell r="AL12943">
            <v>4720</v>
          </cell>
        </row>
        <row r="12944">
          <cell r="A12944">
            <v>7933525</v>
          </cell>
          <cell r="AA12944">
            <v>510</v>
          </cell>
          <cell r="AL12944">
            <v>2734</v>
          </cell>
        </row>
        <row r="12945">
          <cell r="A12945">
            <v>7939503</v>
          </cell>
          <cell r="AA12945">
            <v>510</v>
          </cell>
          <cell r="AL12945">
            <v>1800</v>
          </cell>
        </row>
        <row r="12946">
          <cell r="A12946">
            <v>7933527</v>
          </cell>
          <cell r="AA12946">
            <v>510</v>
          </cell>
          <cell r="AL12946">
            <v>1001</v>
          </cell>
        </row>
        <row r="12947">
          <cell r="A12947">
            <v>7933528</v>
          </cell>
          <cell r="AA12947">
            <v>510</v>
          </cell>
          <cell r="AL12947">
            <v>1676</v>
          </cell>
        </row>
        <row r="12948">
          <cell r="A12948">
            <v>7933529</v>
          </cell>
          <cell r="AA12948">
            <v>510</v>
          </cell>
          <cell r="AL12948">
            <v>1890</v>
          </cell>
        </row>
        <row r="12949">
          <cell r="A12949">
            <v>7933530</v>
          </cell>
          <cell r="AA12949">
            <v>510</v>
          </cell>
          <cell r="AL12949">
            <v>2140</v>
          </cell>
        </row>
        <row r="12950">
          <cell r="A12950">
            <v>7933532</v>
          </cell>
          <cell r="AA12950">
            <v>510</v>
          </cell>
          <cell r="AL12950">
            <v>2373</v>
          </cell>
        </row>
        <row r="12951">
          <cell r="A12951">
            <v>7933533</v>
          </cell>
          <cell r="AA12951">
            <v>510</v>
          </cell>
          <cell r="AL12951">
            <v>2063</v>
          </cell>
        </row>
        <row r="12952">
          <cell r="A12952">
            <v>7933534</v>
          </cell>
          <cell r="AA12952">
            <v>510</v>
          </cell>
          <cell r="AL12952">
            <v>2750</v>
          </cell>
        </row>
        <row r="12953">
          <cell r="A12953">
            <v>7933535</v>
          </cell>
          <cell r="AA12953">
            <v>510</v>
          </cell>
          <cell r="AL12953">
            <v>3400</v>
          </cell>
        </row>
        <row r="12954">
          <cell r="A12954">
            <v>7933536</v>
          </cell>
          <cell r="AA12954">
            <v>510</v>
          </cell>
          <cell r="AL12954">
            <v>3046</v>
          </cell>
        </row>
        <row r="12955">
          <cell r="A12955">
            <v>7933540</v>
          </cell>
          <cell r="AA12955">
            <v>510</v>
          </cell>
          <cell r="AL12955">
            <v>295</v>
          </cell>
        </row>
        <row r="12956">
          <cell r="A12956">
            <v>7933541</v>
          </cell>
          <cell r="AA12956">
            <v>510</v>
          </cell>
          <cell r="AL12956">
            <v>2581</v>
          </cell>
        </row>
        <row r="12957">
          <cell r="A12957">
            <v>7933543</v>
          </cell>
          <cell r="AA12957">
            <v>510</v>
          </cell>
          <cell r="AL12957">
            <v>1293</v>
          </cell>
        </row>
        <row r="12958">
          <cell r="A12958">
            <v>7933544</v>
          </cell>
          <cell r="AA12958">
            <v>510</v>
          </cell>
          <cell r="AL12958">
            <v>1800</v>
          </cell>
        </row>
        <row r="12959">
          <cell r="A12959">
            <v>7933546</v>
          </cell>
          <cell r="AA12959">
            <v>510</v>
          </cell>
          <cell r="AL12959">
            <v>1534</v>
          </cell>
        </row>
        <row r="12960">
          <cell r="A12960">
            <v>7933548</v>
          </cell>
          <cell r="AA12960">
            <v>510</v>
          </cell>
          <cell r="AL12960">
            <v>1847</v>
          </cell>
        </row>
        <row r="12961">
          <cell r="A12961">
            <v>7933550</v>
          </cell>
          <cell r="AA12961">
            <v>510</v>
          </cell>
          <cell r="AL12961">
            <v>945</v>
          </cell>
        </row>
        <row r="12962">
          <cell r="A12962">
            <v>7933551</v>
          </cell>
          <cell r="AA12962">
            <v>510</v>
          </cell>
          <cell r="AL12962">
            <v>1598</v>
          </cell>
        </row>
        <row r="12963">
          <cell r="A12963">
            <v>7933552</v>
          </cell>
          <cell r="AA12963">
            <v>510</v>
          </cell>
          <cell r="AL12963">
            <v>1815</v>
          </cell>
        </row>
        <row r="12964">
          <cell r="A12964">
            <v>7933553</v>
          </cell>
          <cell r="AA12964">
            <v>510</v>
          </cell>
          <cell r="AL12964">
            <v>235</v>
          </cell>
        </row>
        <row r="12965">
          <cell r="A12965">
            <v>7933554</v>
          </cell>
          <cell r="AA12965">
            <v>510</v>
          </cell>
          <cell r="AL12965">
            <v>245</v>
          </cell>
        </row>
        <row r="12966">
          <cell r="A12966">
            <v>7933556</v>
          </cell>
          <cell r="AA12966">
            <v>510</v>
          </cell>
          <cell r="AL12966">
            <v>324</v>
          </cell>
        </row>
        <row r="12967">
          <cell r="A12967">
            <v>7933558</v>
          </cell>
          <cell r="AA12967">
            <v>510</v>
          </cell>
          <cell r="AL12967">
            <v>375</v>
          </cell>
        </row>
        <row r="12968">
          <cell r="A12968">
            <v>7933559</v>
          </cell>
          <cell r="AA12968">
            <v>510</v>
          </cell>
          <cell r="AL12968">
            <v>381</v>
          </cell>
        </row>
        <row r="12969">
          <cell r="A12969">
            <v>7933561</v>
          </cell>
        </row>
        <row r="12970">
          <cell r="A12970">
            <v>7933563</v>
          </cell>
          <cell r="AA12970">
            <v>510</v>
          </cell>
          <cell r="AL12970">
            <v>454</v>
          </cell>
        </row>
        <row r="12971">
          <cell r="A12971">
            <v>7933564</v>
          </cell>
          <cell r="AA12971">
            <v>510</v>
          </cell>
          <cell r="AL12971">
            <v>480</v>
          </cell>
        </row>
        <row r="12972">
          <cell r="A12972">
            <v>7933567</v>
          </cell>
          <cell r="AA12972">
            <v>510</v>
          </cell>
          <cell r="AL12972">
            <v>200</v>
          </cell>
        </row>
        <row r="12973">
          <cell r="A12973">
            <v>7933569</v>
          </cell>
          <cell r="AA12973">
            <v>510</v>
          </cell>
          <cell r="AL12973">
            <v>649</v>
          </cell>
        </row>
        <row r="12974">
          <cell r="A12974">
            <v>7933573</v>
          </cell>
          <cell r="AA12974">
            <v>510</v>
          </cell>
          <cell r="AL12974">
            <v>253</v>
          </cell>
        </row>
        <row r="12975">
          <cell r="A12975">
            <v>7933574</v>
          </cell>
          <cell r="AA12975">
            <v>510</v>
          </cell>
          <cell r="AL12975">
            <v>547</v>
          </cell>
        </row>
        <row r="12976">
          <cell r="A12976">
            <v>7933576</v>
          </cell>
          <cell r="AA12976">
            <v>510</v>
          </cell>
          <cell r="AL12976">
            <v>1104</v>
          </cell>
        </row>
        <row r="12977">
          <cell r="A12977">
            <v>7933579</v>
          </cell>
          <cell r="AA12977">
            <v>510</v>
          </cell>
          <cell r="AL12977">
            <v>685</v>
          </cell>
        </row>
        <row r="12978">
          <cell r="A12978">
            <v>7933591</v>
          </cell>
          <cell r="AA12978">
            <v>510</v>
          </cell>
          <cell r="AL12978">
            <v>2194</v>
          </cell>
        </row>
        <row r="12979">
          <cell r="A12979">
            <v>7933592</v>
          </cell>
          <cell r="AA12979">
            <v>510</v>
          </cell>
          <cell r="AL12979">
            <v>2516</v>
          </cell>
        </row>
        <row r="12980">
          <cell r="A12980">
            <v>7933593</v>
          </cell>
          <cell r="AA12980">
            <v>510</v>
          </cell>
          <cell r="AL12980">
            <v>1613</v>
          </cell>
        </row>
        <row r="12981">
          <cell r="A12981">
            <v>7933595</v>
          </cell>
          <cell r="AA12981">
            <v>510</v>
          </cell>
          <cell r="AL12981">
            <v>1654</v>
          </cell>
        </row>
        <row r="12982">
          <cell r="A12982">
            <v>7933596</v>
          </cell>
          <cell r="AA12982">
            <v>510</v>
          </cell>
          <cell r="AL12982">
            <v>1888</v>
          </cell>
        </row>
        <row r="12983">
          <cell r="A12983">
            <v>7933597</v>
          </cell>
          <cell r="AA12983">
            <v>510</v>
          </cell>
          <cell r="AL12983">
            <v>2124</v>
          </cell>
        </row>
        <row r="12984">
          <cell r="A12984">
            <v>7933598</v>
          </cell>
          <cell r="AA12984">
            <v>510</v>
          </cell>
          <cell r="AL12984">
            <v>2484</v>
          </cell>
        </row>
        <row r="12985">
          <cell r="A12985">
            <v>7933599</v>
          </cell>
          <cell r="AA12985">
            <v>510</v>
          </cell>
          <cell r="AL12985">
            <v>2169</v>
          </cell>
        </row>
        <row r="12986">
          <cell r="A12986">
            <v>7933601</v>
          </cell>
          <cell r="AA12986">
            <v>510</v>
          </cell>
          <cell r="AL12986">
            <v>2053</v>
          </cell>
        </row>
        <row r="12987">
          <cell r="A12987">
            <v>7933602</v>
          </cell>
          <cell r="AA12987">
            <v>510</v>
          </cell>
          <cell r="AL12987">
            <v>3000</v>
          </cell>
        </row>
        <row r="12988">
          <cell r="A12988">
            <v>7933610</v>
          </cell>
          <cell r="AA12988">
            <v>510</v>
          </cell>
          <cell r="AL12988">
            <v>1000</v>
          </cell>
        </row>
        <row r="12989">
          <cell r="A12989">
            <v>7933611</v>
          </cell>
          <cell r="AA12989">
            <v>510</v>
          </cell>
          <cell r="AL12989">
            <v>1169</v>
          </cell>
        </row>
        <row r="12990">
          <cell r="A12990">
            <v>7933614</v>
          </cell>
          <cell r="AA12990">
            <v>510</v>
          </cell>
          <cell r="AL12990">
            <v>0</v>
          </cell>
        </row>
        <row r="12991">
          <cell r="A12991">
            <v>7933615</v>
          </cell>
          <cell r="AA12991">
            <v>510</v>
          </cell>
          <cell r="AL12991">
            <v>1194</v>
          </cell>
        </row>
        <row r="12992">
          <cell r="A12992">
            <v>7933617</v>
          </cell>
          <cell r="AA12992">
            <v>510</v>
          </cell>
          <cell r="AL12992">
            <v>1484</v>
          </cell>
        </row>
        <row r="12993">
          <cell r="A12993">
            <v>7933618</v>
          </cell>
          <cell r="AA12993">
            <v>510</v>
          </cell>
          <cell r="AL12993">
            <v>195</v>
          </cell>
        </row>
        <row r="12994">
          <cell r="A12994">
            <v>7933619</v>
          </cell>
          <cell r="AA12994">
            <v>510</v>
          </cell>
          <cell r="AL12994">
            <v>1331</v>
          </cell>
        </row>
        <row r="12995">
          <cell r="A12995">
            <v>7933620</v>
          </cell>
          <cell r="AA12995">
            <v>510</v>
          </cell>
          <cell r="AL12995">
            <v>1200</v>
          </cell>
        </row>
        <row r="12996">
          <cell r="A12996">
            <v>7933624</v>
          </cell>
          <cell r="AA12996">
            <v>510</v>
          </cell>
          <cell r="AL12996">
            <v>1061</v>
          </cell>
        </row>
        <row r="12997">
          <cell r="A12997">
            <v>7933625</v>
          </cell>
          <cell r="AA12997">
            <v>510</v>
          </cell>
          <cell r="AL12997">
            <v>450</v>
          </cell>
        </row>
        <row r="12998">
          <cell r="A12998">
            <v>7933626</v>
          </cell>
          <cell r="AA12998">
            <v>510</v>
          </cell>
          <cell r="AL12998">
            <v>555</v>
          </cell>
        </row>
        <row r="12999">
          <cell r="A12999">
            <v>7933628</v>
          </cell>
          <cell r="AA12999">
            <v>510</v>
          </cell>
          <cell r="AL12999">
            <v>1666</v>
          </cell>
        </row>
        <row r="13000">
          <cell r="A13000">
            <v>7933630</v>
          </cell>
          <cell r="AA13000">
            <v>510</v>
          </cell>
          <cell r="AL13000">
            <v>4000</v>
          </cell>
        </row>
        <row r="13001">
          <cell r="A13001">
            <v>7933644</v>
          </cell>
          <cell r="AA13001">
            <v>510</v>
          </cell>
          <cell r="AL13001">
            <v>1255</v>
          </cell>
        </row>
        <row r="13002">
          <cell r="A13002">
            <v>7933647</v>
          </cell>
          <cell r="AA13002">
            <v>510</v>
          </cell>
          <cell r="AL13002">
            <v>189</v>
          </cell>
        </row>
        <row r="13003">
          <cell r="A13003">
            <v>7933650</v>
          </cell>
          <cell r="AA13003">
            <v>510</v>
          </cell>
          <cell r="AL13003">
            <v>156</v>
          </cell>
        </row>
        <row r="13004">
          <cell r="A13004">
            <v>7933655</v>
          </cell>
          <cell r="AA13004">
            <v>510</v>
          </cell>
          <cell r="AL13004">
            <v>342</v>
          </cell>
        </row>
        <row r="13005">
          <cell r="A13005">
            <v>7939704</v>
          </cell>
          <cell r="AA13005">
            <v>510</v>
          </cell>
          <cell r="AL13005">
            <v>188</v>
          </cell>
        </row>
        <row r="13006">
          <cell r="A13006">
            <v>7933659</v>
          </cell>
          <cell r="AA13006">
            <v>510</v>
          </cell>
          <cell r="AL13006">
            <v>223</v>
          </cell>
        </row>
        <row r="13007">
          <cell r="A13007">
            <v>7933660</v>
          </cell>
          <cell r="AA13007">
            <v>510</v>
          </cell>
          <cell r="AL13007">
            <v>165</v>
          </cell>
        </row>
        <row r="13008">
          <cell r="A13008">
            <v>7933661</v>
          </cell>
          <cell r="AA13008">
            <v>510</v>
          </cell>
          <cell r="AL13008">
            <v>404</v>
          </cell>
        </row>
        <row r="13009">
          <cell r="A13009">
            <v>7933662</v>
          </cell>
          <cell r="AA13009">
            <v>510</v>
          </cell>
          <cell r="AL13009">
            <v>245</v>
          </cell>
        </row>
        <row r="13010">
          <cell r="A13010">
            <v>7933663</v>
          </cell>
          <cell r="AA13010">
            <v>510</v>
          </cell>
          <cell r="AL13010">
            <v>110</v>
          </cell>
        </row>
        <row r="13011">
          <cell r="A13011">
            <v>7933664</v>
          </cell>
          <cell r="AA13011">
            <v>510</v>
          </cell>
          <cell r="AL13011">
            <v>214</v>
          </cell>
        </row>
        <row r="13012">
          <cell r="A13012">
            <v>7933665</v>
          </cell>
          <cell r="AA13012">
            <v>510</v>
          </cell>
          <cell r="AL13012">
            <v>212</v>
          </cell>
        </row>
        <row r="13013">
          <cell r="A13013">
            <v>7933667</v>
          </cell>
        </row>
        <row r="13014">
          <cell r="A13014">
            <v>7933668</v>
          </cell>
          <cell r="AA13014">
            <v>510</v>
          </cell>
          <cell r="AL13014">
            <v>198</v>
          </cell>
        </row>
        <row r="13015">
          <cell r="A13015">
            <v>7933670</v>
          </cell>
          <cell r="AA13015">
            <v>510</v>
          </cell>
          <cell r="AL13015">
            <v>728</v>
          </cell>
        </row>
        <row r="13016">
          <cell r="A13016">
            <v>7933673</v>
          </cell>
          <cell r="AA13016">
            <v>510</v>
          </cell>
          <cell r="AL13016">
            <v>155</v>
          </cell>
        </row>
        <row r="13017">
          <cell r="A13017">
            <v>7933675</v>
          </cell>
          <cell r="AA13017">
            <v>510</v>
          </cell>
          <cell r="AL13017">
            <v>450</v>
          </cell>
        </row>
        <row r="13018">
          <cell r="A13018">
            <v>7933676</v>
          </cell>
          <cell r="AA13018">
            <v>510</v>
          </cell>
          <cell r="AL13018">
            <v>410</v>
          </cell>
        </row>
        <row r="13019">
          <cell r="A13019">
            <v>7933677</v>
          </cell>
          <cell r="AA13019">
            <v>510</v>
          </cell>
          <cell r="AL13019">
            <v>588</v>
          </cell>
        </row>
        <row r="13020">
          <cell r="A13020">
            <v>7933678</v>
          </cell>
          <cell r="AA13020">
            <v>510</v>
          </cell>
          <cell r="AL13020">
            <v>315</v>
          </cell>
        </row>
        <row r="13021">
          <cell r="A13021">
            <v>7933679</v>
          </cell>
          <cell r="AA13021">
            <v>510</v>
          </cell>
          <cell r="AL13021">
            <v>495</v>
          </cell>
        </row>
        <row r="13022">
          <cell r="A13022">
            <v>7933681</v>
          </cell>
          <cell r="AA13022">
            <v>510</v>
          </cell>
          <cell r="AL13022">
            <v>409</v>
          </cell>
        </row>
        <row r="13023">
          <cell r="A13023">
            <v>7933682</v>
          </cell>
          <cell r="AA13023">
            <v>510</v>
          </cell>
          <cell r="AL13023">
            <v>736</v>
          </cell>
        </row>
        <row r="13024">
          <cell r="A13024">
            <v>7933683</v>
          </cell>
          <cell r="AA13024">
            <v>510</v>
          </cell>
          <cell r="AL13024">
            <v>912</v>
          </cell>
        </row>
        <row r="13025">
          <cell r="A13025">
            <v>7933684</v>
          </cell>
          <cell r="AA13025">
            <v>510</v>
          </cell>
          <cell r="AL13025">
            <v>799</v>
          </cell>
        </row>
        <row r="13026">
          <cell r="A13026">
            <v>7933685</v>
          </cell>
          <cell r="AA13026">
            <v>510</v>
          </cell>
          <cell r="AL13026">
            <v>450</v>
          </cell>
        </row>
        <row r="13027">
          <cell r="A13027">
            <v>7933689</v>
          </cell>
          <cell r="AA13027">
            <v>510</v>
          </cell>
          <cell r="AL13027">
            <v>400</v>
          </cell>
        </row>
        <row r="13028">
          <cell r="A13028">
            <v>7933690</v>
          </cell>
          <cell r="AA13028">
            <v>510</v>
          </cell>
          <cell r="AL13028">
            <v>3019</v>
          </cell>
        </row>
        <row r="13029">
          <cell r="A13029">
            <v>7933692</v>
          </cell>
          <cell r="AA13029">
            <v>510</v>
          </cell>
          <cell r="AL13029">
            <v>1028</v>
          </cell>
        </row>
        <row r="13030">
          <cell r="A13030">
            <v>7933694</v>
          </cell>
          <cell r="AA13030">
            <v>510</v>
          </cell>
          <cell r="AL13030">
            <v>1695</v>
          </cell>
        </row>
        <row r="13031">
          <cell r="A13031">
            <v>7933695</v>
          </cell>
          <cell r="AA13031">
            <v>510</v>
          </cell>
          <cell r="AL13031">
            <v>2275</v>
          </cell>
        </row>
        <row r="13032">
          <cell r="A13032">
            <v>7933702</v>
          </cell>
          <cell r="AA13032">
            <v>510</v>
          </cell>
          <cell r="AL13032">
            <v>2265</v>
          </cell>
        </row>
        <row r="13033">
          <cell r="A13033">
            <v>7933703</v>
          </cell>
          <cell r="AA13033">
            <v>510</v>
          </cell>
          <cell r="AL13033">
            <v>1034</v>
          </cell>
        </row>
        <row r="13034">
          <cell r="A13034">
            <v>7933704</v>
          </cell>
          <cell r="AA13034">
            <v>510</v>
          </cell>
          <cell r="AL13034">
            <v>1741</v>
          </cell>
        </row>
        <row r="13035">
          <cell r="A13035">
            <v>7933706</v>
          </cell>
          <cell r="AA13035">
            <v>510</v>
          </cell>
          <cell r="AL13035">
            <v>1877</v>
          </cell>
        </row>
        <row r="13036">
          <cell r="A13036">
            <v>7933711</v>
          </cell>
          <cell r="AA13036">
            <v>510</v>
          </cell>
          <cell r="AL13036">
            <v>254</v>
          </cell>
        </row>
        <row r="13037">
          <cell r="A13037">
            <v>7933712</v>
          </cell>
          <cell r="AA13037">
            <v>510</v>
          </cell>
          <cell r="AL13037">
            <v>292</v>
          </cell>
        </row>
        <row r="13038">
          <cell r="A13038">
            <v>7933713</v>
          </cell>
          <cell r="AA13038">
            <v>510</v>
          </cell>
          <cell r="AL13038">
            <v>487</v>
          </cell>
        </row>
        <row r="13039">
          <cell r="A13039">
            <v>7933714</v>
          </cell>
          <cell r="AA13039">
            <v>510</v>
          </cell>
          <cell r="AL13039">
            <v>165</v>
          </cell>
        </row>
        <row r="13040">
          <cell r="A13040">
            <v>7933716</v>
          </cell>
          <cell r="AA13040">
            <v>510</v>
          </cell>
          <cell r="AL13040">
            <v>397</v>
          </cell>
        </row>
        <row r="13041">
          <cell r="A13041">
            <v>7933717</v>
          </cell>
          <cell r="AA13041">
            <v>510</v>
          </cell>
          <cell r="AL13041">
            <v>204</v>
          </cell>
        </row>
        <row r="13042">
          <cell r="A13042">
            <v>7933718</v>
          </cell>
          <cell r="AA13042">
            <v>510</v>
          </cell>
          <cell r="AL13042">
            <v>1244.98</v>
          </cell>
        </row>
        <row r="13043">
          <cell r="A13043">
            <v>7933719</v>
          </cell>
          <cell r="AA13043">
            <v>510</v>
          </cell>
          <cell r="AL13043">
            <v>675</v>
          </cell>
        </row>
        <row r="13044">
          <cell r="A13044">
            <v>7933720</v>
          </cell>
          <cell r="AA13044">
            <v>510</v>
          </cell>
          <cell r="AL13044">
            <v>195</v>
          </cell>
        </row>
        <row r="13045">
          <cell r="A13045">
            <v>7933721</v>
          </cell>
          <cell r="AA13045">
            <v>510</v>
          </cell>
          <cell r="AL13045">
            <v>714</v>
          </cell>
        </row>
        <row r="13046">
          <cell r="A13046">
            <v>7933723</v>
          </cell>
          <cell r="AA13046">
            <v>510</v>
          </cell>
          <cell r="AL13046">
            <v>241</v>
          </cell>
        </row>
        <row r="13047">
          <cell r="A13047">
            <v>7933724</v>
          </cell>
          <cell r="AA13047">
            <v>510</v>
          </cell>
          <cell r="AL13047">
            <v>245</v>
          </cell>
        </row>
        <row r="13048">
          <cell r="A13048">
            <v>7933725</v>
          </cell>
          <cell r="AA13048">
            <v>510</v>
          </cell>
          <cell r="AL13048">
            <v>495</v>
          </cell>
        </row>
        <row r="13049">
          <cell r="A13049">
            <v>7933726</v>
          </cell>
          <cell r="AA13049">
            <v>510</v>
          </cell>
          <cell r="AL13049">
            <v>287</v>
          </cell>
        </row>
        <row r="13050">
          <cell r="A13050">
            <v>7933727</v>
          </cell>
          <cell r="AA13050">
            <v>510</v>
          </cell>
          <cell r="AL13050">
            <v>378</v>
          </cell>
        </row>
        <row r="13051">
          <cell r="A13051">
            <v>7933728</v>
          </cell>
          <cell r="AA13051">
            <v>510</v>
          </cell>
          <cell r="AL13051">
            <v>386</v>
          </cell>
        </row>
        <row r="13052">
          <cell r="A13052">
            <v>7933729</v>
          </cell>
          <cell r="AA13052">
            <v>510</v>
          </cell>
          <cell r="AL13052">
            <v>656</v>
          </cell>
        </row>
        <row r="13053">
          <cell r="A13053">
            <v>7933730</v>
          </cell>
          <cell r="AA13053">
            <v>510</v>
          </cell>
          <cell r="AL13053">
            <v>788</v>
          </cell>
        </row>
        <row r="13054">
          <cell r="A13054">
            <v>7933731</v>
          </cell>
          <cell r="AA13054">
            <v>510</v>
          </cell>
          <cell r="AL13054">
            <v>635</v>
          </cell>
        </row>
        <row r="13055">
          <cell r="A13055">
            <v>7933733</v>
          </cell>
          <cell r="AA13055">
            <v>510</v>
          </cell>
          <cell r="AL13055">
            <v>886</v>
          </cell>
        </row>
        <row r="13056">
          <cell r="A13056">
            <v>7933736</v>
          </cell>
          <cell r="AA13056">
            <v>510</v>
          </cell>
          <cell r="AL13056">
            <v>724</v>
          </cell>
        </row>
        <row r="13057">
          <cell r="A13057">
            <v>7933738</v>
          </cell>
          <cell r="AA13057">
            <v>510</v>
          </cell>
          <cell r="AL13057">
            <v>876</v>
          </cell>
        </row>
        <row r="13058">
          <cell r="A13058">
            <v>7933741</v>
          </cell>
          <cell r="AA13058">
            <v>510</v>
          </cell>
          <cell r="AL13058">
            <v>268</v>
          </cell>
        </row>
        <row r="13059">
          <cell r="A13059">
            <v>7933746</v>
          </cell>
        </row>
        <row r="13060">
          <cell r="A13060">
            <v>7933747</v>
          </cell>
        </row>
        <row r="13061">
          <cell r="A13061">
            <v>7933770</v>
          </cell>
          <cell r="AA13061">
            <v>510</v>
          </cell>
          <cell r="AL13061">
            <v>1877.83</v>
          </cell>
        </row>
        <row r="13062">
          <cell r="A13062">
            <v>7933778</v>
          </cell>
          <cell r="AA13062">
            <v>510</v>
          </cell>
          <cell r="AL13062">
            <v>430</v>
          </cell>
        </row>
        <row r="13063">
          <cell r="A13063">
            <v>7933779</v>
          </cell>
          <cell r="AA13063">
            <v>510</v>
          </cell>
          <cell r="AL13063">
            <v>250</v>
          </cell>
        </row>
        <row r="13064">
          <cell r="A13064">
            <v>7933780</v>
          </cell>
          <cell r="AA13064">
            <v>510</v>
          </cell>
          <cell r="AL13064">
            <v>195</v>
          </cell>
        </row>
        <row r="13065">
          <cell r="A13065">
            <v>7933781</v>
          </cell>
          <cell r="AA13065">
            <v>510</v>
          </cell>
          <cell r="AL13065">
            <v>2000</v>
          </cell>
        </row>
        <row r="13066">
          <cell r="A13066">
            <v>7933782</v>
          </cell>
        </row>
        <row r="13067">
          <cell r="A13067">
            <v>7933787</v>
          </cell>
          <cell r="AA13067">
            <v>510</v>
          </cell>
          <cell r="AL13067">
            <v>437</v>
          </cell>
        </row>
        <row r="13068">
          <cell r="A13068">
            <v>7933788</v>
          </cell>
          <cell r="AA13068">
            <v>510</v>
          </cell>
          <cell r="AL13068">
            <v>330</v>
          </cell>
        </row>
        <row r="13069">
          <cell r="A13069">
            <v>7933790</v>
          </cell>
          <cell r="AA13069">
            <v>510</v>
          </cell>
          <cell r="AL13069">
            <v>1500</v>
          </cell>
        </row>
        <row r="13070">
          <cell r="A13070">
            <v>7933791</v>
          </cell>
          <cell r="AA13070">
            <v>510</v>
          </cell>
          <cell r="AL13070">
            <v>158</v>
          </cell>
        </row>
        <row r="13071">
          <cell r="A13071">
            <v>7933792</v>
          </cell>
          <cell r="AA13071">
            <v>510</v>
          </cell>
          <cell r="AL13071">
            <v>223</v>
          </cell>
        </row>
        <row r="13072">
          <cell r="A13072">
            <v>7933793</v>
          </cell>
          <cell r="AA13072">
            <v>510</v>
          </cell>
          <cell r="AL13072">
            <v>1830</v>
          </cell>
        </row>
        <row r="13073">
          <cell r="A13073">
            <v>7933795</v>
          </cell>
          <cell r="AA13073">
            <v>510</v>
          </cell>
          <cell r="AL13073">
            <v>1283</v>
          </cell>
        </row>
        <row r="13074">
          <cell r="A13074">
            <v>7933844</v>
          </cell>
          <cell r="AA13074">
            <v>510</v>
          </cell>
          <cell r="AL13074">
            <v>259</v>
          </cell>
        </row>
        <row r="13075">
          <cell r="A13075">
            <v>7933850</v>
          </cell>
          <cell r="AA13075">
            <v>510</v>
          </cell>
          <cell r="AL13075">
            <v>1500</v>
          </cell>
        </row>
        <row r="13076">
          <cell r="A13076">
            <v>7933851</v>
          </cell>
          <cell r="AA13076">
            <v>510</v>
          </cell>
          <cell r="AL13076">
            <v>1095</v>
          </cell>
        </row>
        <row r="13077">
          <cell r="A13077">
            <v>7933855</v>
          </cell>
          <cell r="AA13077">
            <v>510</v>
          </cell>
          <cell r="AL13077">
            <v>2463</v>
          </cell>
        </row>
        <row r="13078">
          <cell r="A13078">
            <v>7933856</v>
          </cell>
          <cell r="AA13078">
            <v>510</v>
          </cell>
          <cell r="AL13078">
            <v>1730</v>
          </cell>
        </row>
        <row r="13079">
          <cell r="A13079">
            <v>7933857</v>
          </cell>
          <cell r="AA13079">
            <v>510</v>
          </cell>
          <cell r="AL13079">
            <v>1911</v>
          </cell>
        </row>
        <row r="13080">
          <cell r="A13080">
            <v>7933858</v>
          </cell>
          <cell r="AA13080">
            <v>510</v>
          </cell>
          <cell r="AL13080">
            <v>1962</v>
          </cell>
        </row>
        <row r="13081">
          <cell r="A13081">
            <v>7933859</v>
          </cell>
          <cell r="AA13081">
            <v>510</v>
          </cell>
          <cell r="AL13081">
            <v>2159</v>
          </cell>
        </row>
        <row r="13082">
          <cell r="A13082">
            <v>7933868</v>
          </cell>
          <cell r="AA13082">
            <v>510</v>
          </cell>
          <cell r="AL13082">
            <v>2221</v>
          </cell>
        </row>
        <row r="13083">
          <cell r="A13083">
            <v>7933871</v>
          </cell>
          <cell r="AA13083">
            <v>510</v>
          </cell>
          <cell r="AL13083">
            <v>2442</v>
          </cell>
        </row>
        <row r="13084">
          <cell r="A13084">
            <v>7933874</v>
          </cell>
          <cell r="AA13084">
            <v>510</v>
          </cell>
          <cell r="AL13084">
            <v>1750</v>
          </cell>
        </row>
        <row r="13085">
          <cell r="A13085">
            <v>7933881</v>
          </cell>
          <cell r="AA13085">
            <v>510</v>
          </cell>
          <cell r="AL13085">
            <v>1348</v>
          </cell>
        </row>
        <row r="13086">
          <cell r="A13086">
            <v>7933882</v>
          </cell>
          <cell r="AA13086">
            <v>510</v>
          </cell>
          <cell r="AL13086">
            <v>779</v>
          </cell>
        </row>
        <row r="13087">
          <cell r="A13087">
            <v>7933885</v>
          </cell>
          <cell r="AA13087">
            <v>510</v>
          </cell>
          <cell r="AL13087">
            <v>3196</v>
          </cell>
        </row>
        <row r="13088">
          <cell r="A13088">
            <v>7933886</v>
          </cell>
          <cell r="AA13088">
            <v>510</v>
          </cell>
          <cell r="AL13088">
            <v>2532</v>
          </cell>
        </row>
        <row r="13089">
          <cell r="A13089">
            <v>7933889</v>
          </cell>
          <cell r="AA13089">
            <v>510</v>
          </cell>
          <cell r="AL13089">
            <v>4861</v>
          </cell>
        </row>
        <row r="13090">
          <cell r="A13090">
            <v>7933891</v>
          </cell>
          <cell r="AA13090">
            <v>510</v>
          </cell>
          <cell r="AL13090">
            <v>4803</v>
          </cell>
        </row>
        <row r="13091">
          <cell r="A13091">
            <v>7933892</v>
          </cell>
          <cell r="AA13091">
            <v>510</v>
          </cell>
          <cell r="AL13091">
            <v>6397</v>
          </cell>
        </row>
        <row r="13092">
          <cell r="A13092">
            <v>7933898</v>
          </cell>
          <cell r="AA13092">
            <v>510</v>
          </cell>
          <cell r="AL13092">
            <v>1667</v>
          </cell>
        </row>
        <row r="13093">
          <cell r="A13093">
            <v>7933902</v>
          </cell>
          <cell r="AA13093">
            <v>510</v>
          </cell>
          <cell r="AL13093">
            <v>2545</v>
          </cell>
        </row>
        <row r="13094">
          <cell r="A13094">
            <v>7933908</v>
          </cell>
        </row>
        <row r="13095">
          <cell r="A13095">
            <v>7933909</v>
          </cell>
          <cell r="AA13095">
            <v>510</v>
          </cell>
          <cell r="AL13095">
            <v>1773</v>
          </cell>
        </row>
        <row r="13096">
          <cell r="A13096">
            <v>7933910</v>
          </cell>
          <cell r="AA13096">
            <v>510</v>
          </cell>
          <cell r="AL13096">
            <v>2599.0500000000002</v>
          </cell>
        </row>
        <row r="13097">
          <cell r="A13097">
            <v>7933911</v>
          </cell>
          <cell r="AA13097">
            <v>510</v>
          </cell>
          <cell r="AL13097">
            <v>1440</v>
          </cell>
        </row>
        <row r="13098">
          <cell r="A13098">
            <v>7933912</v>
          </cell>
          <cell r="AA13098">
            <v>510</v>
          </cell>
          <cell r="AL13098">
            <v>2457</v>
          </cell>
        </row>
        <row r="13099">
          <cell r="A13099">
            <v>7933914</v>
          </cell>
          <cell r="AA13099">
            <v>510</v>
          </cell>
          <cell r="AL13099">
            <v>2253</v>
          </cell>
        </row>
        <row r="13100">
          <cell r="A13100">
            <v>7939714</v>
          </cell>
          <cell r="AA13100">
            <v>510</v>
          </cell>
          <cell r="AL13100">
            <v>130</v>
          </cell>
        </row>
        <row r="13101">
          <cell r="A13101">
            <v>7933919</v>
          </cell>
        </row>
        <row r="13102">
          <cell r="A13102">
            <v>7933920</v>
          </cell>
          <cell r="AA13102">
            <v>510</v>
          </cell>
          <cell r="AL13102">
            <v>170</v>
          </cell>
        </row>
        <row r="13103">
          <cell r="A13103">
            <v>7933921</v>
          </cell>
          <cell r="AA13103">
            <v>510</v>
          </cell>
          <cell r="AL13103">
            <v>240</v>
          </cell>
        </row>
        <row r="13104">
          <cell r="A13104">
            <v>7933923</v>
          </cell>
          <cell r="AA13104">
            <v>510</v>
          </cell>
          <cell r="AL13104">
            <v>2665</v>
          </cell>
        </row>
        <row r="13105">
          <cell r="A13105">
            <v>7933924</v>
          </cell>
          <cell r="AA13105">
            <v>510</v>
          </cell>
          <cell r="AL13105">
            <v>2362</v>
          </cell>
        </row>
        <row r="13106">
          <cell r="A13106">
            <v>7939549</v>
          </cell>
          <cell r="AA13106">
            <v>510</v>
          </cell>
          <cell r="AL13106">
            <v>3637</v>
          </cell>
        </row>
        <row r="13107">
          <cell r="A13107">
            <v>7933927</v>
          </cell>
          <cell r="AA13107">
            <v>510</v>
          </cell>
          <cell r="AL13107">
            <v>1497</v>
          </cell>
        </row>
        <row r="13108">
          <cell r="A13108">
            <v>7933928</v>
          </cell>
          <cell r="AA13108">
            <v>510</v>
          </cell>
          <cell r="AL13108">
            <v>1171</v>
          </cell>
        </row>
        <row r="13109">
          <cell r="A13109">
            <v>7933929</v>
          </cell>
          <cell r="AA13109">
            <v>510</v>
          </cell>
          <cell r="AL13109">
            <v>1592</v>
          </cell>
        </row>
        <row r="13110">
          <cell r="A13110">
            <v>7933930</v>
          </cell>
          <cell r="AA13110">
            <v>510</v>
          </cell>
          <cell r="AL13110">
            <v>825</v>
          </cell>
        </row>
        <row r="13111">
          <cell r="A13111">
            <v>13605280</v>
          </cell>
        </row>
        <row r="13112">
          <cell r="A13112">
            <v>7933931</v>
          </cell>
          <cell r="AA13112">
            <v>510</v>
          </cell>
          <cell r="AL13112">
            <v>710</v>
          </cell>
        </row>
        <row r="13113">
          <cell r="A13113">
            <v>7939542</v>
          </cell>
          <cell r="AA13113">
            <v>510</v>
          </cell>
          <cell r="AL13113">
            <v>829</v>
          </cell>
        </row>
        <row r="13114">
          <cell r="A13114">
            <v>7933934</v>
          </cell>
          <cell r="AA13114">
            <v>510</v>
          </cell>
          <cell r="AL13114">
            <v>598</v>
          </cell>
        </row>
        <row r="13115">
          <cell r="A13115">
            <v>7933935</v>
          </cell>
          <cell r="AA13115">
            <v>510</v>
          </cell>
          <cell r="AL13115">
            <v>633</v>
          </cell>
        </row>
        <row r="13116">
          <cell r="A13116">
            <v>7933936</v>
          </cell>
          <cell r="AA13116">
            <v>510</v>
          </cell>
          <cell r="AL13116">
            <v>295</v>
          </cell>
        </row>
        <row r="13117">
          <cell r="A13117">
            <v>7933938</v>
          </cell>
          <cell r="AA13117">
            <v>510</v>
          </cell>
          <cell r="AL13117">
            <v>1300</v>
          </cell>
        </row>
        <row r="13118">
          <cell r="A13118">
            <v>7933940</v>
          </cell>
          <cell r="AA13118">
            <v>510</v>
          </cell>
          <cell r="AL13118">
            <v>1316</v>
          </cell>
        </row>
        <row r="13119">
          <cell r="A13119">
            <v>7933946</v>
          </cell>
          <cell r="AA13119">
            <v>510</v>
          </cell>
          <cell r="AL13119">
            <v>2083</v>
          </cell>
        </row>
        <row r="13120">
          <cell r="A13120">
            <v>7933948</v>
          </cell>
          <cell r="AA13120">
            <v>510</v>
          </cell>
          <cell r="AL13120">
            <v>359</v>
          </cell>
        </row>
        <row r="13121">
          <cell r="A13121">
            <v>7939641</v>
          </cell>
          <cell r="AA13121">
            <v>510</v>
          </cell>
          <cell r="AL13121">
            <v>584</v>
          </cell>
        </row>
        <row r="13122">
          <cell r="A13122">
            <v>7933953</v>
          </cell>
          <cell r="AA13122">
            <v>510</v>
          </cell>
          <cell r="AL13122">
            <v>975</v>
          </cell>
        </row>
        <row r="13123">
          <cell r="A13123">
            <v>7933959</v>
          </cell>
          <cell r="AA13123">
            <v>510</v>
          </cell>
          <cell r="AL13123">
            <v>1495</v>
          </cell>
        </row>
        <row r="13124">
          <cell r="A13124">
            <v>7933960</v>
          </cell>
          <cell r="AA13124">
            <v>510</v>
          </cell>
          <cell r="AL13124">
            <v>1672</v>
          </cell>
        </row>
        <row r="13125">
          <cell r="A13125">
            <v>7933963</v>
          </cell>
          <cell r="AA13125">
            <v>510</v>
          </cell>
          <cell r="AL13125">
            <v>105</v>
          </cell>
        </row>
        <row r="13126">
          <cell r="A13126">
            <v>7933970</v>
          </cell>
          <cell r="AA13126">
            <v>510</v>
          </cell>
          <cell r="AL13126">
            <v>592</v>
          </cell>
        </row>
        <row r="13127">
          <cell r="A13127">
            <v>7933974</v>
          </cell>
          <cell r="AA13127">
            <v>510</v>
          </cell>
          <cell r="AL13127">
            <v>791</v>
          </cell>
        </row>
        <row r="13128">
          <cell r="A13128">
            <v>7933975</v>
          </cell>
          <cell r="AA13128">
            <v>510</v>
          </cell>
          <cell r="AL13128">
            <v>1345</v>
          </cell>
        </row>
        <row r="13129">
          <cell r="A13129">
            <v>7933976</v>
          </cell>
          <cell r="AA13129">
            <v>510</v>
          </cell>
          <cell r="AL13129">
            <v>966</v>
          </cell>
        </row>
        <row r="13130">
          <cell r="A13130">
            <v>7933977</v>
          </cell>
          <cell r="AA13130">
            <v>510</v>
          </cell>
          <cell r="AL13130">
            <v>1097</v>
          </cell>
        </row>
        <row r="13131">
          <cell r="A13131">
            <v>7933978</v>
          </cell>
          <cell r="AA13131">
            <v>510</v>
          </cell>
          <cell r="AL13131">
            <v>873</v>
          </cell>
        </row>
        <row r="13132">
          <cell r="A13132">
            <v>7933979</v>
          </cell>
          <cell r="AA13132">
            <v>510</v>
          </cell>
          <cell r="AL13132">
            <v>1031</v>
          </cell>
        </row>
        <row r="13133">
          <cell r="A13133">
            <v>7933980</v>
          </cell>
          <cell r="AA13133">
            <v>510</v>
          </cell>
          <cell r="AL13133">
            <v>895</v>
          </cell>
        </row>
        <row r="13134">
          <cell r="A13134">
            <v>7933981</v>
          </cell>
          <cell r="AA13134">
            <v>510</v>
          </cell>
          <cell r="AL13134">
            <v>964</v>
          </cell>
        </row>
        <row r="13135">
          <cell r="A13135">
            <v>7933984</v>
          </cell>
          <cell r="AA13135">
            <v>510</v>
          </cell>
          <cell r="AL13135">
            <v>1623</v>
          </cell>
        </row>
        <row r="13136">
          <cell r="A13136">
            <v>7933985</v>
          </cell>
          <cell r="AA13136">
            <v>510</v>
          </cell>
          <cell r="AL13136">
            <v>2051</v>
          </cell>
        </row>
        <row r="13137">
          <cell r="A13137">
            <v>7933986</v>
          </cell>
          <cell r="AA13137">
            <v>510</v>
          </cell>
          <cell r="AL13137">
            <v>1678</v>
          </cell>
        </row>
        <row r="13138">
          <cell r="A13138">
            <v>7933987</v>
          </cell>
          <cell r="AA13138">
            <v>510</v>
          </cell>
          <cell r="AL13138">
            <v>2070</v>
          </cell>
        </row>
        <row r="13139">
          <cell r="A13139">
            <v>7933988</v>
          </cell>
          <cell r="AA13139">
            <v>510</v>
          </cell>
          <cell r="AL13139">
            <v>420</v>
          </cell>
        </row>
        <row r="13140">
          <cell r="A13140">
            <v>7933989</v>
          </cell>
          <cell r="AA13140">
            <v>510</v>
          </cell>
          <cell r="AL13140">
            <v>876</v>
          </cell>
        </row>
        <row r="13141">
          <cell r="A13141">
            <v>7933990</v>
          </cell>
          <cell r="AA13141">
            <v>510</v>
          </cell>
          <cell r="AL13141">
            <v>784</v>
          </cell>
        </row>
        <row r="13142">
          <cell r="A13142">
            <v>7933991</v>
          </cell>
          <cell r="AA13142">
            <v>510</v>
          </cell>
          <cell r="AL13142">
            <v>500</v>
          </cell>
        </row>
        <row r="13143">
          <cell r="A13143">
            <v>7933993</v>
          </cell>
          <cell r="AA13143">
            <v>510</v>
          </cell>
          <cell r="AL13143">
            <v>945</v>
          </cell>
        </row>
        <row r="13144">
          <cell r="A13144">
            <v>7933994</v>
          </cell>
          <cell r="AA13144">
            <v>510</v>
          </cell>
          <cell r="AL13144">
            <v>718</v>
          </cell>
        </row>
        <row r="13145">
          <cell r="A13145">
            <v>7933995</v>
          </cell>
          <cell r="AA13145">
            <v>510</v>
          </cell>
          <cell r="AL13145">
            <v>873</v>
          </cell>
        </row>
        <row r="13146">
          <cell r="A13146">
            <v>12709610</v>
          </cell>
          <cell r="AA13146">
            <v>510</v>
          </cell>
          <cell r="AL13146">
            <v>435</v>
          </cell>
        </row>
        <row r="13147">
          <cell r="A13147">
            <v>12702698</v>
          </cell>
          <cell r="AA13147">
            <v>510</v>
          </cell>
          <cell r="AL13147">
            <v>605</v>
          </cell>
        </row>
        <row r="13148">
          <cell r="A13148">
            <v>12702699</v>
          </cell>
          <cell r="AA13148">
            <v>510</v>
          </cell>
          <cell r="AL13148">
            <v>726</v>
          </cell>
        </row>
        <row r="13149">
          <cell r="A13149">
            <v>12702700</v>
          </cell>
          <cell r="AA13149">
            <v>510</v>
          </cell>
          <cell r="AL13149">
            <v>950</v>
          </cell>
        </row>
        <row r="13150">
          <cell r="A13150">
            <v>12702701</v>
          </cell>
          <cell r="AA13150">
            <v>510</v>
          </cell>
          <cell r="AL13150">
            <v>977</v>
          </cell>
        </row>
        <row r="13151">
          <cell r="A13151">
            <v>12958079</v>
          </cell>
          <cell r="AA13151">
            <v>510</v>
          </cell>
          <cell r="AL13151">
            <v>1300</v>
          </cell>
        </row>
        <row r="13152">
          <cell r="A13152">
            <v>7933997</v>
          </cell>
          <cell r="AA13152">
            <v>510</v>
          </cell>
          <cell r="AL13152">
            <v>7600</v>
          </cell>
        </row>
        <row r="13153">
          <cell r="A13153">
            <v>12702703</v>
          </cell>
          <cell r="AA13153">
            <v>510</v>
          </cell>
          <cell r="AL13153">
            <v>815</v>
          </cell>
        </row>
        <row r="13154">
          <cell r="A13154">
            <v>12663693</v>
          </cell>
          <cell r="AA13154">
            <v>510</v>
          </cell>
          <cell r="AL13154">
            <v>950</v>
          </cell>
        </row>
        <row r="13155">
          <cell r="A13155">
            <v>7934001</v>
          </cell>
          <cell r="AA13155">
            <v>510</v>
          </cell>
          <cell r="AL13155">
            <v>929</v>
          </cell>
        </row>
        <row r="13156">
          <cell r="A13156">
            <v>7934002</v>
          </cell>
          <cell r="AA13156">
            <v>510</v>
          </cell>
          <cell r="AL13156">
            <v>844</v>
          </cell>
        </row>
        <row r="13157">
          <cell r="A13157">
            <v>7934003</v>
          </cell>
          <cell r="AA13157">
            <v>510</v>
          </cell>
          <cell r="AL13157">
            <v>1750</v>
          </cell>
        </row>
        <row r="13158">
          <cell r="A13158">
            <v>7934004</v>
          </cell>
          <cell r="AA13158">
            <v>510</v>
          </cell>
          <cell r="AL13158">
            <v>1424</v>
          </cell>
        </row>
        <row r="13159">
          <cell r="A13159">
            <v>7934005</v>
          </cell>
          <cell r="AA13159">
            <v>510</v>
          </cell>
          <cell r="AL13159">
            <v>1299</v>
          </cell>
        </row>
        <row r="13160">
          <cell r="A13160">
            <v>7934006</v>
          </cell>
          <cell r="AA13160">
            <v>510</v>
          </cell>
          <cell r="AL13160">
            <v>1588</v>
          </cell>
        </row>
        <row r="13161">
          <cell r="A13161">
            <v>7934007</v>
          </cell>
          <cell r="AA13161">
            <v>510</v>
          </cell>
          <cell r="AL13161">
            <v>1876</v>
          </cell>
        </row>
        <row r="13162">
          <cell r="A13162">
            <v>7934008</v>
          </cell>
          <cell r="AA13162">
            <v>510</v>
          </cell>
          <cell r="AL13162">
            <v>2039</v>
          </cell>
        </row>
        <row r="13163">
          <cell r="A13163">
            <v>7934009</v>
          </cell>
          <cell r="AA13163">
            <v>510</v>
          </cell>
          <cell r="AL13163">
            <v>1500</v>
          </cell>
        </row>
        <row r="13164">
          <cell r="A13164">
            <v>7934010</v>
          </cell>
          <cell r="AA13164">
            <v>510</v>
          </cell>
          <cell r="AL13164">
            <v>1238</v>
          </cell>
        </row>
        <row r="13165">
          <cell r="A13165">
            <v>7934012</v>
          </cell>
          <cell r="AA13165">
            <v>510</v>
          </cell>
          <cell r="AL13165">
            <v>551</v>
          </cell>
        </row>
        <row r="13166">
          <cell r="A13166">
            <v>7934014</v>
          </cell>
          <cell r="AA13166">
            <v>510</v>
          </cell>
          <cell r="AL13166">
            <v>1400</v>
          </cell>
        </row>
        <row r="13167">
          <cell r="A13167">
            <v>7934019</v>
          </cell>
          <cell r="AA13167">
            <v>510</v>
          </cell>
          <cell r="AL13167">
            <v>1716</v>
          </cell>
        </row>
        <row r="13168">
          <cell r="A13168">
            <v>7934022</v>
          </cell>
          <cell r="AA13168">
            <v>510</v>
          </cell>
          <cell r="AL13168">
            <v>2000</v>
          </cell>
        </row>
        <row r="13169">
          <cell r="A13169">
            <v>7934023</v>
          </cell>
          <cell r="AA13169">
            <v>510</v>
          </cell>
          <cell r="AL13169">
            <v>2500</v>
          </cell>
        </row>
        <row r="13170">
          <cell r="A13170">
            <v>7934024</v>
          </cell>
          <cell r="AA13170">
            <v>510</v>
          </cell>
          <cell r="AL13170">
            <v>2500</v>
          </cell>
        </row>
        <row r="13171">
          <cell r="A13171">
            <v>7934028</v>
          </cell>
          <cell r="AA13171">
            <v>510</v>
          </cell>
          <cell r="AL13171">
            <v>1564</v>
          </cell>
        </row>
        <row r="13172">
          <cell r="A13172">
            <v>7934032</v>
          </cell>
          <cell r="AA13172">
            <v>510</v>
          </cell>
          <cell r="AL13172">
            <v>2200</v>
          </cell>
        </row>
        <row r="13173">
          <cell r="A13173">
            <v>7934033</v>
          </cell>
          <cell r="AA13173">
            <v>510</v>
          </cell>
          <cell r="AL13173">
            <v>2500</v>
          </cell>
        </row>
        <row r="13174">
          <cell r="A13174">
            <v>7934034</v>
          </cell>
          <cell r="AA13174">
            <v>510</v>
          </cell>
          <cell r="AL13174">
            <v>3000</v>
          </cell>
        </row>
        <row r="13175">
          <cell r="A13175">
            <v>7934035</v>
          </cell>
          <cell r="AA13175">
            <v>510</v>
          </cell>
          <cell r="AL13175">
            <v>3200</v>
          </cell>
        </row>
        <row r="13176">
          <cell r="A13176">
            <v>7934036</v>
          </cell>
          <cell r="AA13176">
            <v>510</v>
          </cell>
          <cell r="AL13176">
            <v>3000</v>
          </cell>
        </row>
        <row r="13177">
          <cell r="A13177">
            <v>7934037</v>
          </cell>
          <cell r="AA13177">
            <v>510</v>
          </cell>
          <cell r="AL13177">
            <v>2500</v>
          </cell>
        </row>
        <row r="13178">
          <cell r="A13178">
            <v>7934038</v>
          </cell>
          <cell r="AA13178">
            <v>510</v>
          </cell>
          <cell r="AL13178">
            <v>1500</v>
          </cell>
        </row>
        <row r="13179">
          <cell r="A13179">
            <v>7934039</v>
          </cell>
          <cell r="AA13179">
            <v>510</v>
          </cell>
          <cell r="AL13179">
            <v>1500</v>
          </cell>
        </row>
        <row r="13180">
          <cell r="A13180">
            <v>7934040</v>
          </cell>
          <cell r="AA13180">
            <v>510</v>
          </cell>
          <cell r="AL13180">
            <v>1000</v>
          </cell>
        </row>
        <row r="13181">
          <cell r="A13181">
            <v>7934056</v>
          </cell>
          <cell r="AA13181">
            <v>510</v>
          </cell>
          <cell r="AL13181">
            <v>265</v>
          </cell>
        </row>
        <row r="13182">
          <cell r="A13182">
            <v>7934058</v>
          </cell>
          <cell r="AA13182">
            <v>510</v>
          </cell>
          <cell r="AL13182">
            <v>500</v>
          </cell>
        </row>
        <row r="13183">
          <cell r="A13183">
            <v>7934059</v>
          </cell>
          <cell r="AA13183">
            <v>510</v>
          </cell>
          <cell r="AL13183">
            <v>400</v>
          </cell>
        </row>
        <row r="13184">
          <cell r="A13184">
            <v>7934061</v>
          </cell>
          <cell r="AA13184">
            <v>510</v>
          </cell>
          <cell r="AL13184">
            <v>600</v>
          </cell>
        </row>
        <row r="13185">
          <cell r="A13185">
            <v>7934063</v>
          </cell>
          <cell r="AA13185">
            <v>510</v>
          </cell>
          <cell r="AL13185">
            <v>3000</v>
          </cell>
        </row>
        <row r="13186">
          <cell r="A13186">
            <v>7934064</v>
          </cell>
          <cell r="AA13186">
            <v>510</v>
          </cell>
          <cell r="AL13186">
            <v>4500</v>
          </cell>
        </row>
        <row r="13187">
          <cell r="A13187">
            <v>7934065</v>
          </cell>
          <cell r="AA13187">
            <v>510</v>
          </cell>
          <cell r="AL13187">
            <v>800</v>
          </cell>
        </row>
        <row r="13188">
          <cell r="A13188">
            <v>7934066</v>
          </cell>
          <cell r="AA13188">
            <v>510</v>
          </cell>
          <cell r="AL13188">
            <v>200</v>
          </cell>
        </row>
        <row r="13189">
          <cell r="A13189">
            <v>7934067</v>
          </cell>
          <cell r="AA13189">
            <v>510</v>
          </cell>
          <cell r="AL13189">
            <v>325</v>
          </cell>
        </row>
        <row r="13190">
          <cell r="A13190">
            <v>7934069</v>
          </cell>
          <cell r="AA13190">
            <v>510</v>
          </cell>
          <cell r="AL13190">
            <v>300</v>
          </cell>
        </row>
        <row r="13191">
          <cell r="A13191">
            <v>7934070</v>
          </cell>
          <cell r="AA13191">
            <v>510</v>
          </cell>
          <cell r="AL13191">
            <v>200</v>
          </cell>
        </row>
        <row r="13192">
          <cell r="A13192">
            <v>8913585</v>
          </cell>
          <cell r="AA13192">
            <v>510</v>
          </cell>
          <cell r="AL13192">
            <v>180</v>
          </cell>
        </row>
        <row r="13193">
          <cell r="A13193">
            <v>7934076</v>
          </cell>
          <cell r="AA13193">
            <v>510</v>
          </cell>
          <cell r="AL13193">
            <v>1300</v>
          </cell>
        </row>
        <row r="13194">
          <cell r="A13194">
            <v>7934077</v>
          </cell>
          <cell r="AA13194">
            <v>510</v>
          </cell>
          <cell r="AL13194">
            <v>2500</v>
          </cell>
        </row>
        <row r="13195">
          <cell r="A13195">
            <v>7934078</v>
          </cell>
          <cell r="AA13195">
            <v>510</v>
          </cell>
          <cell r="AL13195">
            <v>3657</v>
          </cell>
        </row>
        <row r="13196">
          <cell r="A13196">
            <v>7934079</v>
          </cell>
          <cell r="AA13196">
            <v>510</v>
          </cell>
          <cell r="AL13196">
            <v>2000</v>
          </cell>
        </row>
        <row r="13197">
          <cell r="A13197">
            <v>7934080</v>
          </cell>
          <cell r="AA13197">
            <v>510</v>
          </cell>
          <cell r="AL13197">
            <v>2500</v>
          </cell>
        </row>
        <row r="13198">
          <cell r="A13198">
            <v>7934081</v>
          </cell>
          <cell r="AA13198">
            <v>510</v>
          </cell>
          <cell r="AL13198">
            <v>2500</v>
          </cell>
        </row>
        <row r="13199">
          <cell r="A13199">
            <v>7934083</v>
          </cell>
          <cell r="AA13199">
            <v>510</v>
          </cell>
          <cell r="AL13199">
            <v>3000</v>
          </cell>
        </row>
        <row r="13200">
          <cell r="A13200">
            <v>7934089</v>
          </cell>
          <cell r="AA13200">
            <v>510</v>
          </cell>
          <cell r="AL13200">
            <v>595</v>
          </cell>
        </row>
        <row r="13201">
          <cell r="A13201">
            <v>7934094</v>
          </cell>
          <cell r="AA13201">
            <v>510</v>
          </cell>
          <cell r="AL13201">
            <v>1500</v>
          </cell>
        </row>
        <row r="13202">
          <cell r="A13202">
            <v>7934097</v>
          </cell>
          <cell r="AA13202">
            <v>510</v>
          </cell>
          <cell r="AL13202">
            <v>2500</v>
          </cell>
        </row>
        <row r="13203">
          <cell r="A13203">
            <v>7934100</v>
          </cell>
          <cell r="AA13203">
            <v>510</v>
          </cell>
          <cell r="AL13203">
            <v>2000</v>
          </cell>
        </row>
        <row r="13204">
          <cell r="A13204">
            <v>7934101</v>
          </cell>
          <cell r="AA13204">
            <v>510</v>
          </cell>
          <cell r="AL13204">
            <v>1800</v>
          </cell>
        </row>
        <row r="13205">
          <cell r="A13205">
            <v>7934103</v>
          </cell>
          <cell r="AA13205">
            <v>510</v>
          </cell>
          <cell r="AL13205">
            <v>1800</v>
          </cell>
        </row>
        <row r="13206">
          <cell r="A13206">
            <v>7934105</v>
          </cell>
          <cell r="AA13206">
            <v>510</v>
          </cell>
          <cell r="AL13206">
            <v>2300</v>
          </cell>
        </row>
        <row r="13207">
          <cell r="A13207">
            <v>7934106</v>
          </cell>
          <cell r="AA13207">
            <v>510</v>
          </cell>
          <cell r="AL13207">
            <v>1500</v>
          </cell>
        </row>
        <row r="13208">
          <cell r="A13208">
            <v>7934107</v>
          </cell>
          <cell r="AA13208">
            <v>510</v>
          </cell>
          <cell r="AL13208">
            <v>1500</v>
          </cell>
        </row>
        <row r="13209">
          <cell r="A13209">
            <v>7934110</v>
          </cell>
          <cell r="AA13209">
            <v>510</v>
          </cell>
          <cell r="AL13209">
            <v>115</v>
          </cell>
        </row>
        <row r="13210">
          <cell r="A13210">
            <v>7934111</v>
          </cell>
          <cell r="AA13210">
            <v>510</v>
          </cell>
          <cell r="AL13210">
            <v>300</v>
          </cell>
        </row>
        <row r="13211">
          <cell r="A13211">
            <v>7934115</v>
          </cell>
          <cell r="AA13211">
            <v>510</v>
          </cell>
          <cell r="AL13211">
            <v>2000</v>
          </cell>
        </row>
        <row r="13212">
          <cell r="A13212">
            <v>7934117</v>
          </cell>
          <cell r="AA13212">
            <v>510</v>
          </cell>
          <cell r="AL13212">
            <v>275</v>
          </cell>
        </row>
        <row r="13213">
          <cell r="A13213">
            <v>7934118</v>
          </cell>
          <cell r="AA13213">
            <v>510</v>
          </cell>
          <cell r="AL13213">
            <v>2500</v>
          </cell>
        </row>
        <row r="13214">
          <cell r="A13214">
            <v>7934120</v>
          </cell>
          <cell r="AA13214">
            <v>510</v>
          </cell>
          <cell r="AL13214">
            <v>1650</v>
          </cell>
        </row>
        <row r="13215">
          <cell r="A13215">
            <v>7934121</v>
          </cell>
          <cell r="AA13215">
            <v>510</v>
          </cell>
          <cell r="AL13215">
            <v>1500</v>
          </cell>
        </row>
        <row r="13216">
          <cell r="A13216">
            <v>7934122</v>
          </cell>
          <cell r="AA13216">
            <v>510</v>
          </cell>
          <cell r="AL13216">
            <v>1500</v>
          </cell>
        </row>
        <row r="13217">
          <cell r="A13217">
            <v>7934123</v>
          </cell>
          <cell r="AA13217">
            <v>510</v>
          </cell>
          <cell r="AL13217">
            <v>2600</v>
          </cell>
        </row>
        <row r="13218">
          <cell r="A13218">
            <v>7934124</v>
          </cell>
          <cell r="AA13218">
            <v>510</v>
          </cell>
          <cell r="AL13218">
            <v>3000</v>
          </cell>
        </row>
        <row r="13219">
          <cell r="A13219">
            <v>7934127</v>
          </cell>
          <cell r="AA13219">
            <v>510</v>
          </cell>
          <cell r="AL13219">
            <v>3000</v>
          </cell>
        </row>
        <row r="13220">
          <cell r="A13220">
            <v>7934130</v>
          </cell>
          <cell r="AA13220">
            <v>510</v>
          </cell>
          <cell r="AL13220">
            <v>2500</v>
          </cell>
        </row>
        <row r="13221">
          <cell r="A13221">
            <v>7934131</v>
          </cell>
          <cell r="AA13221">
            <v>510</v>
          </cell>
          <cell r="AL13221">
            <v>1384.2</v>
          </cell>
        </row>
        <row r="13222">
          <cell r="A13222">
            <v>7934133</v>
          </cell>
          <cell r="AA13222">
            <v>510</v>
          </cell>
          <cell r="AL13222">
            <v>1841</v>
          </cell>
        </row>
        <row r="13223">
          <cell r="A13223">
            <v>7934134</v>
          </cell>
          <cell r="AA13223">
            <v>510</v>
          </cell>
          <cell r="AL13223">
            <v>3300</v>
          </cell>
        </row>
        <row r="13224">
          <cell r="A13224">
            <v>7934135</v>
          </cell>
          <cell r="AA13224">
            <v>510</v>
          </cell>
          <cell r="AL13224">
            <v>3000</v>
          </cell>
        </row>
        <row r="13225">
          <cell r="A13225">
            <v>7934136</v>
          </cell>
          <cell r="AA13225">
            <v>510</v>
          </cell>
          <cell r="AL13225">
            <v>3500</v>
          </cell>
        </row>
        <row r="13226">
          <cell r="A13226">
            <v>7934137</v>
          </cell>
          <cell r="AA13226">
            <v>510</v>
          </cell>
          <cell r="AL13226">
            <v>1875</v>
          </cell>
        </row>
        <row r="13227">
          <cell r="A13227">
            <v>7934138</v>
          </cell>
          <cell r="AA13227">
            <v>510</v>
          </cell>
          <cell r="AL13227">
            <v>1200</v>
          </cell>
        </row>
        <row r="13228">
          <cell r="A13228">
            <v>7934140</v>
          </cell>
          <cell r="AA13228">
            <v>510</v>
          </cell>
          <cell r="AL13228">
            <v>1200</v>
          </cell>
        </row>
        <row r="13229">
          <cell r="A13229">
            <v>7934141</v>
          </cell>
          <cell r="AA13229">
            <v>510</v>
          </cell>
          <cell r="AL13229">
            <v>1500</v>
          </cell>
        </row>
        <row r="13230">
          <cell r="A13230">
            <v>7934143</v>
          </cell>
          <cell r="AA13230">
            <v>510</v>
          </cell>
          <cell r="AL13230">
            <v>900</v>
          </cell>
        </row>
        <row r="13231">
          <cell r="A13231">
            <v>7934145</v>
          </cell>
          <cell r="AA13231">
            <v>510</v>
          </cell>
          <cell r="AL13231">
            <v>2096</v>
          </cell>
        </row>
        <row r="13232">
          <cell r="A13232">
            <v>7934148</v>
          </cell>
          <cell r="AA13232">
            <v>510</v>
          </cell>
          <cell r="AL13232">
            <v>500</v>
          </cell>
        </row>
        <row r="13233">
          <cell r="A13233">
            <v>7934152</v>
          </cell>
          <cell r="AA13233">
            <v>510</v>
          </cell>
          <cell r="AL13233">
            <v>500</v>
          </cell>
        </row>
        <row r="13234">
          <cell r="A13234">
            <v>7934154</v>
          </cell>
          <cell r="AA13234">
            <v>510</v>
          </cell>
          <cell r="AL13234">
            <v>800</v>
          </cell>
        </row>
        <row r="13235">
          <cell r="A13235">
            <v>7934156</v>
          </cell>
          <cell r="AA13235">
            <v>510</v>
          </cell>
          <cell r="AL13235">
            <v>1500</v>
          </cell>
        </row>
        <row r="13236">
          <cell r="A13236">
            <v>7934158</v>
          </cell>
          <cell r="AA13236">
            <v>510</v>
          </cell>
          <cell r="AL13236">
            <v>401</v>
          </cell>
        </row>
        <row r="13237">
          <cell r="A13237">
            <v>7934159</v>
          </cell>
          <cell r="AA13237">
            <v>510</v>
          </cell>
          <cell r="AL13237">
            <v>695</v>
          </cell>
        </row>
        <row r="13238">
          <cell r="A13238">
            <v>7934161</v>
          </cell>
          <cell r="AA13238">
            <v>510</v>
          </cell>
          <cell r="AL13238">
            <v>1000</v>
          </cell>
        </row>
        <row r="13239">
          <cell r="A13239">
            <v>7934162</v>
          </cell>
          <cell r="AA13239">
            <v>510</v>
          </cell>
          <cell r="AL13239">
            <v>1000</v>
          </cell>
        </row>
        <row r="13240">
          <cell r="A13240">
            <v>7934163</v>
          </cell>
          <cell r="AA13240">
            <v>510</v>
          </cell>
          <cell r="AL13240">
            <v>2000</v>
          </cell>
        </row>
        <row r="13241">
          <cell r="A13241">
            <v>7934169</v>
          </cell>
          <cell r="AA13241">
            <v>510</v>
          </cell>
          <cell r="AL13241">
            <v>400</v>
          </cell>
        </row>
        <row r="13242">
          <cell r="A13242">
            <v>7934170</v>
          </cell>
          <cell r="AA13242">
            <v>510</v>
          </cell>
          <cell r="AL13242">
            <v>950</v>
          </cell>
        </row>
        <row r="13243">
          <cell r="A13243">
            <v>7934172</v>
          </cell>
          <cell r="AA13243">
            <v>510</v>
          </cell>
          <cell r="AL13243">
            <v>900</v>
          </cell>
        </row>
        <row r="13244">
          <cell r="A13244">
            <v>7934173</v>
          </cell>
          <cell r="AA13244">
            <v>510</v>
          </cell>
          <cell r="AL13244">
            <v>1200</v>
          </cell>
        </row>
        <row r="13245">
          <cell r="A13245">
            <v>7934174</v>
          </cell>
          <cell r="AA13245">
            <v>510</v>
          </cell>
          <cell r="AL13245">
            <v>850</v>
          </cell>
        </row>
        <row r="13246">
          <cell r="A13246">
            <v>7934175</v>
          </cell>
          <cell r="AA13246">
            <v>510</v>
          </cell>
          <cell r="AL13246">
            <v>1500</v>
          </cell>
        </row>
        <row r="13247">
          <cell r="A13247">
            <v>7934176</v>
          </cell>
          <cell r="AA13247">
            <v>510</v>
          </cell>
          <cell r="AL13247">
            <v>2000</v>
          </cell>
        </row>
        <row r="13248">
          <cell r="A13248">
            <v>7934178</v>
          </cell>
          <cell r="AA13248">
            <v>510</v>
          </cell>
          <cell r="AL13248">
            <v>3500</v>
          </cell>
        </row>
        <row r="13249">
          <cell r="A13249">
            <v>7934179</v>
          </cell>
          <cell r="AA13249">
            <v>510</v>
          </cell>
          <cell r="AL13249">
            <v>3000</v>
          </cell>
        </row>
        <row r="13250">
          <cell r="A13250">
            <v>7934181</v>
          </cell>
          <cell r="AA13250">
            <v>510</v>
          </cell>
          <cell r="AL13250">
            <v>3000</v>
          </cell>
        </row>
        <row r="13251">
          <cell r="A13251">
            <v>7934182</v>
          </cell>
          <cell r="AA13251">
            <v>510</v>
          </cell>
          <cell r="AL13251">
            <v>3000</v>
          </cell>
        </row>
        <row r="13252">
          <cell r="A13252">
            <v>7934183</v>
          </cell>
          <cell r="AA13252">
            <v>510</v>
          </cell>
          <cell r="AL13252">
            <v>5500</v>
          </cell>
        </row>
        <row r="13253">
          <cell r="A13253">
            <v>7934184</v>
          </cell>
          <cell r="AA13253">
            <v>510</v>
          </cell>
          <cell r="AL13253">
            <v>6000</v>
          </cell>
        </row>
        <row r="13254">
          <cell r="A13254">
            <v>7934185</v>
          </cell>
          <cell r="AA13254">
            <v>510</v>
          </cell>
          <cell r="AL13254">
            <v>4500</v>
          </cell>
        </row>
        <row r="13255">
          <cell r="A13255">
            <v>7934186</v>
          </cell>
          <cell r="AA13255">
            <v>510</v>
          </cell>
          <cell r="AL13255">
            <v>100</v>
          </cell>
        </row>
        <row r="13256">
          <cell r="A13256">
            <v>7934188</v>
          </cell>
          <cell r="AA13256">
            <v>510</v>
          </cell>
          <cell r="AL13256">
            <v>100</v>
          </cell>
        </row>
        <row r="13257">
          <cell r="A13257">
            <v>7934189</v>
          </cell>
          <cell r="AA13257">
            <v>510</v>
          </cell>
          <cell r="AL13257">
            <v>200</v>
          </cell>
        </row>
        <row r="13258">
          <cell r="A13258">
            <v>7934190</v>
          </cell>
          <cell r="AA13258">
            <v>510</v>
          </cell>
          <cell r="AL13258">
            <v>100</v>
          </cell>
        </row>
        <row r="13259">
          <cell r="A13259">
            <v>7934191</v>
          </cell>
          <cell r="AA13259">
            <v>510</v>
          </cell>
          <cell r="AL13259">
            <v>125</v>
          </cell>
        </row>
        <row r="13260">
          <cell r="A13260">
            <v>7934192</v>
          </cell>
          <cell r="AA13260">
            <v>510</v>
          </cell>
          <cell r="AL13260">
            <v>200</v>
          </cell>
        </row>
        <row r="13261">
          <cell r="A13261">
            <v>7934193</v>
          </cell>
          <cell r="AA13261">
            <v>510</v>
          </cell>
          <cell r="AL13261">
            <v>150</v>
          </cell>
        </row>
        <row r="13262">
          <cell r="A13262">
            <v>7934194</v>
          </cell>
          <cell r="AA13262">
            <v>510</v>
          </cell>
          <cell r="AL13262">
            <v>1500</v>
          </cell>
        </row>
        <row r="13263">
          <cell r="A13263">
            <v>7934195</v>
          </cell>
          <cell r="AA13263">
            <v>510</v>
          </cell>
          <cell r="AL13263">
            <v>400</v>
          </cell>
        </row>
        <row r="13264">
          <cell r="A13264">
            <v>7934196</v>
          </cell>
          <cell r="AA13264">
            <v>510</v>
          </cell>
          <cell r="AL13264">
            <v>250</v>
          </cell>
        </row>
        <row r="13265">
          <cell r="A13265">
            <v>7934197</v>
          </cell>
          <cell r="AA13265">
            <v>510</v>
          </cell>
          <cell r="AL13265">
            <v>300</v>
          </cell>
        </row>
        <row r="13266">
          <cell r="A13266">
            <v>7934198</v>
          </cell>
          <cell r="AA13266">
            <v>510</v>
          </cell>
          <cell r="AL13266">
            <v>400</v>
          </cell>
        </row>
        <row r="13267">
          <cell r="A13267">
            <v>7934200</v>
          </cell>
          <cell r="AA13267">
            <v>510</v>
          </cell>
          <cell r="AL13267">
            <v>400</v>
          </cell>
        </row>
        <row r="13268">
          <cell r="A13268">
            <v>7934201</v>
          </cell>
          <cell r="AA13268">
            <v>510</v>
          </cell>
          <cell r="AL13268">
            <v>720</v>
          </cell>
        </row>
        <row r="13269">
          <cell r="A13269">
            <v>7934203</v>
          </cell>
          <cell r="AA13269">
            <v>510</v>
          </cell>
          <cell r="AL13269">
            <v>100</v>
          </cell>
        </row>
        <row r="13270">
          <cell r="A13270">
            <v>7934204</v>
          </cell>
          <cell r="AA13270">
            <v>510</v>
          </cell>
          <cell r="AL13270">
            <v>300</v>
          </cell>
        </row>
        <row r="13271">
          <cell r="A13271">
            <v>7934206</v>
          </cell>
          <cell r="AA13271">
            <v>510</v>
          </cell>
          <cell r="AL13271">
            <v>350</v>
          </cell>
        </row>
        <row r="13272">
          <cell r="A13272">
            <v>7934207</v>
          </cell>
          <cell r="AA13272">
            <v>510</v>
          </cell>
          <cell r="AL13272">
            <v>330</v>
          </cell>
        </row>
        <row r="13273">
          <cell r="A13273">
            <v>7934208</v>
          </cell>
          <cell r="AA13273">
            <v>510</v>
          </cell>
          <cell r="AL13273">
            <v>50</v>
          </cell>
        </row>
        <row r="13274">
          <cell r="A13274">
            <v>7934209</v>
          </cell>
          <cell r="AA13274">
            <v>510</v>
          </cell>
          <cell r="AL13274">
            <v>2600</v>
          </cell>
        </row>
        <row r="13275">
          <cell r="A13275">
            <v>7939490</v>
          </cell>
          <cell r="AA13275">
            <v>510</v>
          </cell>
          <cell r="AL13275">
            <v>1200</v>
          </cell>
        </row>
        <row r="13276">
          <cell r="A13276">
            <v>7934212</v>
          </cell>
          <cell r="AA13276">
            <v>510</v>
          </cell>
          <cell r="AL13276">
            <v>2500</v>
          </cell>
        </row>
        <row r="13277">
          <cell r="A13277">
            <v>7934213</v>
          </cell>
          <cell r="AA13277">
            <v>510</v>
          </cell>
          <cell r="AL13277">
            <v>1744</v>
          </cell>
        </row>
        <row r="13278">
          <cell r="A13278">
            <v>7934214</v>
          </cell>
          <cell r="AA13278">
            <v>510</v>
          </cell>
          <cell r="AL13278">
            <v>1900</v>
          </cell>
        </row>
        <row r="13279">
          <cell r="A13279">
            <v>7934215</v>
          </cell>
          <cell r="AA13279">
            <v>510</v>
          </cell>
          <cell r="AL13279">
            <v>2300</v>
          </cell>
        </row>
        <row r="13280">
          <cell r="A13280">
            <v>7934216</v>
          </cell>
          <cell r="AA13280">
            <v>510</v>
          </cell>
          <cell r="AL13280">
            <v>1000</v>
          </cell>
        </row>
        <row r="13281">
          <cell r="A13281">
            <v>7934217</v>
          </cell>
          <cell r="AA13281">
            <v>510</v>
          </cell>
          <cell r="AL13281">
            <v>2500</v>
          </cell>
        </row>
        <row r="13282">
          <cell r="A13282">
            <v>7934221</v>
          </cell>
          <cell r="AA13282">
            <v>510</v>
          </cell>
          <cell r="AL13282">
            <v>2200</v>
          </cell>
        </row>
        <row r="13283">
          <cell r="A13283">
            <v>7934225</v>
          </cell>
          <cell r="AA13283">
            <v>510</v>
          </cell>
          <cell r="AL13283">
            <v>4063</v>
          </cell>
        </row>
        <row r="13284">
          <cell r="A13284">
            <v>7934226</v>
          </cell>
          <cell r="AA13284">
            <v>510</v>
          </cell>
          <cell r="AL13284">
            <v>400</v>
          </cell>
        </row>
        <row r="13285">
          <cell r="A13285">
            <v>7934227</v>
          </cell>
          <cell r="AA13285">
            <v>510</v>
          </cell>
          <cell r="AL13285">
            <v>750</v>
          </cell>
        </row>
        <row r="13286">
          <cell r="A13286">
            <v>7934228</v>
          </cell>
          <cell r="AA13286">
            <v>510</v>
          </cell>
          <cell r="AL13286">
            <v>500</v>
          </cell>
        </row>
        <row r="13287">
          <cell r="A13287">
            <v>7934229</v>
          </cell>
          <cell r="AA13287">
            <v>510</v>
          </cell>
          <cell r="AL13287">
            <v>350</v>
          </cell>
        </row>
        <row r="13288">
          <cell r="A13288">
            <v>7934231</v>
          </cell>
          <cell r="AA13288">
            <v>510</v>
          </cell>
          <cell r="AL13288">
            <v>700</v>
          </cell>
        </row>
        <row r="13289">
          <cell r="A13289">
            <v>7934232</v>
          </cell>
          <cell r="AA13289">
            <v>510</v>
          </cell>
          <cell r="AL13289">
            <v>1000</v>
          </cell>
        </row>
        <row r="13290">
          <cell r="A13290">
            <v>7934233</v>
          </cell>
          <cell r="AA13290">
            <v>510</v>
          </cell>
          <cell r="AL13290">
            <v>1000</v>
          </cell>
        </row>
        <row r="13291">
          <cell r="A13291">
            <v>7934234</v>
          </cell>
          <cell r="AA13291">
            <v>510</v>
          </cell>
          <cell r="AL13291">
            <v>1000</v>
          </cell>
        </row>
        <row r="13292">
          <cell r="A13292">
            <v>7934235</v>
          </cell>
          <cell r="AA13292">
            <v>510</v>
          </cell>
          <cell r="AL13292">
            <v>1500</v>
          </cell>
        </row>
        <row r="13293">
          <cell r="A13293">
            <v>7934236</v>
          </cell>
          <cell r="AA13293">
            <v>510</v>
          </cell>
          <cell r="AL13293">
            <v>2000</v>
          </cell>
        </row>
        <row r="13294">
          <cell r="A13294">
            <v>7934237</v>
          </cell>
          <cell r="AA13294">
            <v>510</v>
          </cell>
          <cell r="AL13294">
            <v>375</v>
          </cell>
        </row>
        <row r="13295">
          <cell r="A13295">
            <v>7934238</v>
          </cell>
          <cell r="AA13295">
            <v>510</v>
          </cell>
          <cell r="AL13295">
            <v>400</v>
          </cell>
        </row>
        <row r="13296">
          <cell r="A13296">
            <v>7934239</v>
          </cell>
          <cell r="AA13296">
            <v>510</v>
          </cell>
          <cell r="AL13296">
            <v>700</v>
          </cell>
        </row>
        <row r="13297">
          <cell r="A13297">
            <v>7934240</v>
          </cell>
          <cell r="AA13297">
            <v>510</v>
          </cell>
          <cell r="AL13297">
            <v>350</v>
          </cell>
        </row>
        <row r="13298">
          <cell r="A13298">
            <v>7934241</v>
          </cell>
          <cell r="AA13298">
            <v>510</v>
          </cell>
          <cell r="AL13298">
            <v>1000</v>
          </cell>
        </row>
        <row r="13299">
          <cell r="A13299">
            <v>7934242</v>
          </cell>
          <cell r="AA13299">
            <v>510</v>
          </cell>
          <cell r="AL13299">
            <v>600</v>
          </cell>
        </row>
        <row r="13300">
          <cell r="A13300">
            <v>7934244</v>
          </cell>
          <cell r="AA13300">
            <v>510</v>
          </cell>
          <cell r="AL13300">
            <v>610</v>
          </cell>
        </row>
        <row r="13301">
          <cell r="A13301">
            <v>7934245</v>
          </cell>
          <cell r="AA13301">
            <v>510</v>
          </cell>
          <cell r="AL13301">
            <v>550</v>
          </cell>
        </row>
        <row r="13302">
          <cell r="A13302">
            <v>7934247</v>
          </cell>
          <cell r="AA13302">
            <v>510</v>
          </cell>
          <cell r="AL13302">
            <v>550</v>
          </cell>
        </row>
        <row r="13303">
          <cell r="A13303">
            <v>7934248</v>
          </cell>
          <cell r="AA13303">
            <v>510</v>
          </cell>
          <cell r="AL13303">
            <v>800</v>
          </cell>
        </row>
        <row r="13304">
          <cell r="A13304">
            <v>7934249</v>
          </cell>
          <cell r="AA13304">
            <v>510</v>
          </cell>
          <cell r="AL13304">
            <v>500</v>
          </cell>
        </row>
        <row r="13305">
          <cell r="A13305">
            <v>7934250</v>
          </cell>
          <cell r="AA13305">
            <v>510</v>
          </cell>
          <cell r="AL13305">
            <v>650</v>
          </cell>
        </row>
        <row r="13306">
          <cell r="A13306">
            <v>7934252</v>
          </cell>
          <cell r="AA13306">
            <v>510</v>
          </cell>
          <cell r="AL13306">
            <v>700</v>
          </cell>
        </row>
        <row r="13307">
          <cell r="A13307">
            <v>7934253</v>
          </cell>
          <cell r="AA13307">
            <v>510</v>
          </cell>
          <cell r="AL13307">
            <v>600</v>
          </cell>
        </row>
        <row r="13308">
          <cell r="A13308">
            <v>7934254</v>
          </cell>
          <cell r="AA13308">
            <v>510</v>
          </cell>
          <cell r="AL13308">
            <v>700</v>
          </cell>
        </row>
        <row r="13309">
          <cell r="A13309">
            <v>7934255</v>
          </cell>
          <cell r="AA13309">
            <v>510</v>
          </cell>
          <cell r="AL13309">
            <v>1500</v>
          </cell>
        </row>
        <row r="13310">
          <cell r="A13310">
            <v>7934256</v>
          </cell>
          <cell r="AA13310">
            <v>510</v>
          </cell>
          <cell r="AL13310">
            <v>1000</v>
          </cell>
        </row>
        <row r="13311">
          <cell r="A13311">
            <v>7934257</v>
          </cell>
          <cell r="AA13311">
            <v>510</v>
          </cell>
          <cell r="AL13311">
            <v>1000</v>
          </cell>
        </row>
        <row r="13312">
          <cell r="A13312">
            <v>7934258</v>
          </cell>
          <cell r="AA13312">
            <v>510</v>
          </cell>
          <cell r="AL13312">
            <v>800</v>
          </cell>
        </row>
        <row r="13313">
          <cell r="A13313">
            <v>7934260</v>
          </cell>
          <cell r="AA13313">
            <v>510</v>
          </cell>
          <cell r="AL13313">
            <v>600</v>
          </cell>
        </row>
        <row r="13314">
          <cell r="A13314">
            <v>7934261</v>
          </cell>
          <cell r="AA13314">
            <v>510</v>
          </cell>
          <cell r="AL13314">
            <v>500</v>
          </cell>
        </row>
        <row r="13315">
          <cell r="A13315">
            <v>7934262</v>
          </cell>
          <cell r="AA13315">
            <v>510</v>
          </cell>
          <cell r="AL13315">
            <v>500</v>
          </cell>
        </row>
        <row r="13316">
          <cell r="A13316">
            <v>7934263</v>
          </cell>
          <cell r="AA13316">
            <v>510</v>
          </cell>
          <cell r="AL13316">
            <v>600</v>
          </cell>
        </row>
        <row r="13317">
          <cell r="A13317">
            <v>7934264</v>
          </cell>
          <cell r="AA13317">
            <v>510</v>
          </cell>
          <cell r="AL13317">
            <v>1500</v>
          </cell>
        </row>
        <row r="13318">
          <cell r="A13318">
            <v>7934266</v>
          </cell>
          <cell r="AA13318">
            <v>510</v>
          </cell>
          <cell r="AL13318">
            <v>800</v>
          </cell>
        </row>
        <row r="13319">
          <cell r="A13319">
            <v>7934267</v>
          </cell>
          <cell r="AA13319">
            <v>510</v>
          </cell>
          <cell r="AL13319">
            <v>1000</v>
          </cell>
        </row>
        <row r="13320">
          <cell r="A13320">
            <v>7934268</v>
          </cell>
          <cell r="AA13320">
            <v>510</v>
          </cell>
          <cell r="AL13320">
            <v>700</v>
          </cell>
        </row>
        <row r="13321">
          <cell r="A13321">
            <v>7934269</v>
          </cell>
          <cell r="AA13321">
            <v>510</v>
          </cell>
          <cell r="AL13321">
            <v>1000</v>
          </cell>
        </row>
        <row r="13322">
          <cell r="A13322">
            <v>7934270</v>
          </cell>
          <cell r="AA13322">
            <v>510</v>
          </cell>
          <cell r="AL13322">
            <v>1000</v>
          </cell>
        </row>
        <row r="13323">
          <cell r="A13323">
            <v>7934271</v>
          </cell>
          <cell r="AA13323">
            <v>510</v>
          </cell>
          <cell r="AL13323">
            <v>800</v>
          </cell>
        </row>
        <row r="13324">
          <cell r="A13324">
            <v>7934272</v>
          </cell>
          <cell r="AA13324">
            <v>510</v>
          </cell>
          <cell r="AL13324">
            <v>700</v>
          </cell>
        </row>
        <row r="13325">
          <cell r="A13325">
            <v>7934273</v>
          </cell>
          <cell r="AA13325">
            <v>510</v>
          </cell>
          <cell r="AL13325">
            <v>700</v>
          </cell>
        </row>
        <row r="13326">
          <cell r="A13326">
            <v>7934274</v>
          </cell>
          <cell r="AA13326">
            <v>510</v>
          </cell>
          <cell r="AL13326">
            <v>1200</v>
          </cell>
        </row>
        <row r="13327">
          <cell r="A13327">
            <v>7934275</v>
          </cell>
          <cell r="AA13327">
            <v>510</v>
          </cell>
          <cell r="AL13327">
            <v>600</v>
          </cell>
        </row>
        <row r="13328">
          <cell r="A13328">
            <v>7934277</v>
          </cell>
          <cell r="AA13328">
            <v>510</v>
          </cell>
          <cell r="AL13328">
            <v>1516</v>
          </cell>
        </row>
        <row r="13329">
          <cell r="A13329">
            <v>7934278</v>
          </cell>
          <cell r="AA13329">
            <v>510</v>
          </cell>
          <cell r="AL13329">
            <v>100</v>
          </cell>
        </row>
        <row r="13330">
          <cell r="A13330">
            <v>7934279</v>
          </cell>
          <cell r="AA13330">
            <v>510</v>
          </cell>
          <cell r="AL13330">
            <v>1500</v>
          </cell>
        </row>
        <row r="13331">
          <cell r="A13331">
            <v>7934280</v>
          </cell>
          <cell r="AA13331">
            <v>510</v>
          </cell>
          <cell r="AL13331">
            <v>1000</v>
          </cell>
        </row>
        <row r="13332">
          <cell r="A13332">
            <v>7934281</v>
          </cell>
          <cell r="AA13332">
            <v>510</v>
          </cell>
          <cell r="AL13332">
            <v>2000</v>
          </cell>
        </row>
        <row r="13333">
          <cell r="A13333">
            <v>7934282</v>
          </cell>
          <cell r="AA13333">
            <v>510</v>
          </cell>
          <cell r="AL13333">
            <v>900</v>
          </cell>
        </row>
        <row r="13334">
          <cell r="A13334">
            <v>7934283</v>
          </cell>
          <cell r="AA13334">
            <v>510</v>
          </cell>
          <cell r="AL13334">
            <v>500</v>
          </cell>
        </row>
        <row r="13335">
          <cell r="A13335">
            <v>7934284</v>
          </cell>
          <cell r="AA13335">
            <v>510</v>
          </cell>
          <cell r="AL13335">
            <v>5700</v>
          </cell>
        </row>
        <row r="13336">
          <cell r="A13336">
            <v>7934285</v>
          </cell>
          <cell r="AA13336">
            <v>510</v>
          </cell>
          <cell r="AL13336">
            <v>2000</v>
          </cell>
        </row>
        <row r="13337">
          <cell r="A13337">
            <v>7934286</v>
          </cell>
        </row>
        <row r="13338">
          <cell r="A13338">
            <v>7934287</v>
          </cell>
          <cell r="AA13338">
            <v>510</v>
          </cell>
          <cell r="AL13338">
            <v>800</v>
          </cell>
        </row>
        <row r="13339">
          <cell r="A13339">
            <v>7934289</v>
          </cell>
          <cell r="AA13339">
            <v>510</v>
          </cell>
          <cell r="AL13339">
            <v>750</v>
          </cell>
        </row>
        <row r="13340">
          <cell r="A13340">
            <v>7934290</v>
          </cell>
          <cell r="AA13340">
            <v>510</v>
          </cell>
          <cell r="AL13340">
            <v>200</v>
          </cell>
        </row>
        <row r="13341">
          <cell r="A13341">
            <v>7934292</v>
          </cell>
          <cell r="AA13341">
            <v>510</v>
          </cell>
          <cell r="AL13341">
            <v>1000</v>
          </cell>
        </row>
        <row r="13342">
          <cell r="A13342">
            <v>7934296</v>
          </cell>
          <cell r="AA13342">
            <v>510</v>
          </cell>
          <cell r="AL13342">
            <v>200</v>
          </cell>
        </row>
        <row r="13343">
          <cell r="A13343">
            <v>7934297</v>
          </cell>
          <cell r="AA13343">
            <v>510</v>
          </cell>
          <cell r="AL13343">
            <v>1200</v>
          </cell>
        </row>
        <row r="13344">
          <cell r="A13344">
            <v>7934298</v>
          </cell>
          <cell r="AA13344">
            <v>510</v>
          </cell>
          <cell r="AL13344">
            <v>1000</v>
          </cell>
        </row>
        <row r="13345">
          <cell r="A13345">
            <v>7934299</v>
          </cell>
          <cell r="AA13345">
            <v>510</v>
          </cell>
          <cell r="AL13345">
            <v>2000</v>
          </cell>
        </row>
        <row r="13346">
          <cell r="A13346">
            <v>7934300</v>
          </cell>
          <cell r="AA13346">
            <v>510</v>
          </cell>
          <cell r="AL13346">
            <v>1021</v>
          </cell>
        </row>
        <row r="13347">
          <cell r="A13347">
            <v>7934302</v>
          </cell>
          <cell r="AA13347">
            <v>510</v>
          </cell>
          <cell r="AL13347">
            <v>1500</v>
          </cell>
        </row>
        <row r="13348">
          <cell r="A13348">
            <v>7934304</v>
          </cell>
          <cell r="AA13348">
            <v>510</v>
          </cell>
          <cell r="AL13348">
            <v>200</v>
          </cell>
        </row>
        <row r="13349">
          <cell r="A13349">
            <v>7934305</v>
          </cell>
          <cell r="AA13349">
            <v>510</v>
          </cell>
          <cell r="AL13349">
            <v>300</v>
          </cell>
        </row>
        <row r="13350">
          <cell r="A13350">
            <v>7934307</v>
          </cell>
        </row>
        <row r="13351">
          <cell r="A13351">
            <v>7934308</v>
          </cell>
          <cell r="AA13351">
            <v>510</v>
          </cell>
          <cell r="AL13351">
            <v>1200</v>
          </cell>
        </row>
        <row r="13352">
          <cell r="A13352">
            <v>7934310</v>
          </cell>
          <cell r="AA13352">
            <v>510</v>
          </cell>
          <cell r="AL13352">
            <v>1200</v>
          </cell>
        </row>
        <row r="13353">
          <cell r="A13353">
            <v>7934314</v>
          </cell>
          <cell r="AA13353">
            <v>510</v>
          </cell>
          <cell r="AL13353">
            <v>2000</v>
          </cell>
        </row>
        <row r="13354">
          <cell r="A13354">
            <v>7934316</v>
          </cell>
          <cell r="AA13354">
            <v>510</v>
          </cell>
          <cell r="AL13354">
            <v>1000</v>
          </cell>
        </row>
        <row r="13355">
          <cell r="A13355">
            <v>7934317</v>
          </cell>
          <cell r="AA13355">
            <v>510</v>
          </cell>
          <cell r="AL13355">
            <v>900</v>
          </cell>
        </row>
        <row r="13356">
          <cell r="A13356">
            <v>7934319</v>
          </cell>
          <cell r="AA13356">
            <v>510</v>
          </cell>
          <cell r="AL13356">
            <v>3000</v>
          </cell>
        </row>
        <row r="13357">
          <cell r="A13357">
            <v>7934320</v>
          </cell>
          <cell r="AA13357">
            <v>510</v>
          </cell>
          <cell r="AL13357">
            <v>1000</v>
          </cell>
        </row>
        <row r="13358">
          <cell r="A13358">
            <v>7934321</v>
          </cell>
          <cell r="AA13358">
            <v>510</v>
          </cell>
          <cell r="AL13358">
            <v>1000</v>
          </cell>
        </row>
        <row r="13359">
          <cell r="A13359">
            <v>7934323</v>
          </cell>
          <cell r="AA13359">
            <v>510</v>
          </cell>
          <cell r="AL13359">
            <v>2000</v>
          </cell>
        </row>
        <row r="13360">
          <cell r="A13360">
            <v>7934326</v>
          </cell>
          <cell r="AA13360">
            <v>510</v>
          </cell>
          <cell r="AL13360">
            <v>1000</v>
          </cell>
        </row>
        <row r="13361">
          <cell r="A13361">
            <v>7934327</v>
          </cell>
          <cell r="AA13361">
            <v>510</v>
          </cell>
          <cell r="AL13361">
            <v>500</v>
          </cell>
        </row>
        <row r="13362">
          <cell r="A13362">
            <v>7934328</v>
          </cell>
          <cell r="AA13362">
            <v>510</v>
          </cell>
          <cell r="AL13362">
            <v>250</v>
          </cell>
        </row>
        <row r="13363">
          <cell r="A13363">
            <v>7934331</v>
          </cell>
          <cell r="AA13363">
            <v>510</v>
          </cell>
          <cell r="AL13363">
            <v>700</v>
          </cell>
        </row>
        <row r="13364">
          <cell r="A13364">
            <v>7934332</v>
          </cell>
          <cell r="AA13364">
            <v>510</v>
          </cell>
          <cell r="AL13364">
            <v>200</v>
          </cell>
        </row>
        <row r="13365">
          <cell r="A13365">
            <v>7934333</v>
          </cell>
          <cell r="AA13365">
            <v>510</v>
          </cell>
          <cell r="AL13365">
            <v>150</v>
          </cell>
        </row>
        <row r="13366">
          <cell r="A13366">
            <v>7934334</v>
          </cell>
          <cell r="AA13366">
            <v>510</v>
          </cell>
          <cell r="AL13366">
            <v>125</v>
          </cell>
        </row>
        <row r="13367">
          <cell r="A13367">
            <v>7934335</v>
          </cell>
          <cell r="AA13367">
            <v>510</v>
          </cell>
          <cell r="AL13367">
            <v>150</v>
          </cell>
        </row>
        <row r="13368">
          <cell r="A13368">
            <v>7934337</v>
          </cell>
          <cell r="AA13368">
            <v>510</v>
          </cell>
          <cell r="AL13368">
            <v>200</v>
          </cell>
        </row>
        <row r="13369">
          <cell r="A13369">
            <v>7934338</v>
          </cell>
          <cell r="AA13369">
            <v>510</v>
          </cell>
          <cell r="AL13369">
            <v>150</v>
          </cell>
        </row>
        <row r="13370">
          <cell r="A13370">
            <v>7934340</v>
          </cell>
          <cell r="AA13370">
            <v>510</v>
          </cell>
          <cell r="AL13370">
            <v>2700</v>
          </cell>
        </row>
        <row r="13371">
          <cell r="A13371">
            <v>7934341</v>
          </cell>
          <cell r="AA13371">
            <v>510</v>
          </cell>
          <cell r="AL13371">
            <v>7000</v>
          </cell>
        </row>
        <row r="13372">
          <cell r="A13372">
            <v>7934342</v>
          </cell>
          <cell r="AA13372">
            <v>510</v>
          </cell>
          <cell r="AL13372">
            <v>700</v>
          </cell>
        </row>
        <row r="13373">
          <cell r="A13373">
            <v>7934344</v>
          </cell>
          <cell r="AA13373">
            <v>510</v>
          </cell>
          <cell r="AL13373">
            <v>3200</v>
          </cell>
        </row>
        <row r="13374">
          <cell r="A13374">
            <v>7934346</v>
          </cell>
          <cell r="AA13374">
            <v>510</v>
          </cell>
          <cell r="AL13374">
            <v>200</v>
          </cell>
        </row>
        <row r="13375">
          <cell r="A13375">
            <v>7934347</v>
          </cell>
          <cell r="AA13375">
            <v>510</v>
          </cell>
          <cell r="AL13375">
            <v>300</v>
          </cell>
        </row>
        <row r="13376">
          <cell r="A13376">
            <v>7934348</v>
          </cell>
          <cell r="AA13376">
            <v>510</v>
          </cell>
          <cell r="AL13376">
            <v>150</v>
          </cell>
        </row>
        <row r="13377">
          <cell r="A13377">
            <v>7934349</v>
          </cell>
          <cell r="AA13377">
            <v>510</v>
          </cell>
          <cell r="AL13377">
            <v>500</v>
          </cell>
        </row>
        <row r="13378">
          <cell r="A13378">
            <v>7934350</v>
          </cell>
          <cell r="AA13378">
            <v>510</v>
          </cell>
          <cell r="AL13378">
            <v>200</v>
          </cell>
        </row>
        <row r="13379">
          <cell r="A13379">
            <v>7934351</v>
          </cell>
          <cell r="AA13379">
            <v>510</v>
          </cell>
          <cell r="AL13379">
            <v>500</v>
          </cell>
        </row>
        <row r="13380">
          <cell r="A13380">
            <v>7934352</v>
          </cell>
          <cell r="AA13380">
            <v>510</v>
          </cell>
          <cell r="AL13380">
            <v>400</v>
          </cell>
        </row>
        <row r="13381">
          <cell r="A13381">
            <v>7934353</v>
          </cell>
          <cell r="AA13381">
            <v>510</v>
          </cell>
          <cell r="AL13381">
            <v>500</v>
          </cell>
        </row>
        <row r="13382">
          <cell r="A13382">
            <v>7934354</v>
          </cell>
          <cell r="AA13382">
            <v>510</v>
          </cell>
          <cell r="AL13382">
            <v>300</v>
          </cell>
        </row>
        <row r="13383">
          <cell r="A13383">
            <v>7934355</v>
          </cell>
          <cell r="AA13383">
            <v>510</v>
          </cell>
          <cell r="AL13383">
            <v>300</v>
          </cell>
        </row>
        <row r="13384">
          <cell r="A13384">
            <v>7934356</v>
          </cell>
          <cell r="AA13384">
            <v>510</v>
          </cell>
          <cell r="AL13384">
            <v>700</v>
          </cell>
        </row>
        <row r="13385">
          <cell r="A13385">
            <v>7934359</v>
          </cell>
          <cell r="AA13385">
            <v>510</v>
          </cell>
          <cell r="AL13385">
            <v>500</v>
          </cell>
        </row>
        <row r="13386">
          <cell r="A13386">
            <v>7934360</v>
          </cell>
          <cell r="AA13386">
            <v>510</v>
          </cell>
          <cell r="AL13386">
            <v>1500</v>
          </cell>
        </row>
        <row r="13387">
          <cell r="A13387">
            <v>7934362</v>
          </cell>
          <cell r="AA13387">
            <v>510</v>
          </cell>
          <cell r="AL13387">
            <v>3500</v>
          </cell>
        </row>
        <row r="13388">
          <cell r="A13388">
            <v>7934364</v>
          </cell>
          <cell r="AA13388">
            <v>510</v>
          </cell>
          <cell r="AL13388">
            <v>250</v>
          </cell>
        </row>
        <row r="13389">
          <cell r="A13389">
            <v>7934365</v>
          </cell>
          <cell r="AA13389">
            <v>510</v>
          </cell>
          <cell r="AL13389">
            <v>311</v>
          </cell>
        </row>
        <row r="13390">
          <cell r="A13390">
            <v>7934366</v>
          </cell>
          <cell r="AA13390">
            <v>510</v>
          </cell>
          <cell r="AL13390">
            <v>500</v>
          </cell>
        </row>
        <row r="13391">
          <cell r="A13391">
            <v>7934368</v>
          </cell>
          <cell r="AA13391">
            <v>510</v>
          </cell>
          <cell r="AL13391">
            <v>500</v>
          </cell>
        </row>
        <row r="13392">
          <cell r="A13392">
            <v>7934370</v>
          </cell>
          <cell r="AA13392">
            <v>510</v>
          </cell>
          <cell r="AL13392">
            <v>165</v>
          </cell>
        </row>
        <row r="13393">
          <cell r="A13393">
            <v>7934372</v>
          </cell>
          <cell r="AA13393">
            <v>510</v>
          </cell>
          <cell r="AL13393">
            <v>200</v>
          </cell>
        </row>
        <row r="13394">
          <cell r="A13394">
            <v>7934373</v>
          </cell>
          <cell r="AA13394">
            <v>510</v>
          </cell>
          <cell r="AL13394">
            <v>500</v>
          </cell>
        </row>
        <row r="13395">
          <cell r="A13395">
            <v>7934375</v>
          </cell>
          <cell r="AA13395">
            <v>510</v>
          </cell>
          <cell r="AL13395">
            <v>110</v>
          </cell>
        </row>
        <row r="13396">
          <cell r="A13396">
            <v>7934376</v>
          </cell>
          <cell r="AA13396">
            <v>510</v>
          </cell>
          <cell r="AL13396">
            <v>125</v>
          </cell>
        </row>
        <row r="13397">
          <cell r="A13397">
            <v>7934377</v>
          </cell>
          <cell r="AA13397">
            <v>510</v>
          </cell>
          <cell r="AL13397">
            <v>200</v>
          </cell>
        </row>
        <row r="13398">
          <cell r="A13398">
            <v>7934378</v>
          </cell>
          <cell r="AA13398">
            <v>510</v>
          </cell>
          <cell r="AL13398">
            <v>965</v>
          </cell>
        </row>
        <row r="13399">
          <cell r="A13399">
            <v>7934386</v>
          </cell>
          <cell r="AA13399">
            <v>510</v>
          </cell>
          <cell r="AL13399">
            <v>2000</v>
          </cell>
        </row>
        <row r="13400">
          <cell r="A13400">
            <v>7934394</v>
          </cell>
          <cell r="AA13400">
            <v>510</v>
          </cell>
          <cell r="AL13400">
            <v>880</v>
          </cell>
        </row>
        <row r="13401">
          <cell r="A13401">
            <v>7934398</v>
          </cell>
          <cell r="AA13401">
            <v>510</v>
          </cell>
          <cell r="AL13401">
            <v>2000</v>
          </cell>
        </row>
        <row r="13402">
          <cell r="A13402">
            <v>7934399</v>
          </cell>
          <cell r="AA13402">
            <v>510</v>
          </cell>
          <cell r="AL13402">
            <v>2500</v>
          </cell>
        </row>
        <row r="13403">
          <cell r="A13403">
            <v>7934400</v>
          </cell>
          <cell r="AA13403">
            <v>510</v>
          </cell>
          <cell r="AL13403">
            <v>3000</v>
          </cell>
        </row>
        <row r="13404">
          <cell r="A13404">
            <v>7934401</v>
          </cell>
          <cell r="AA13404">
            <v>510</v>
          </cell>
          <cell r="AL13404">
            <v>1000</v>
          </cell>
        </row>
        <row r="13405">
          <cell r="A13405">
            <v>7934402</v>
          </cell>
          <cell r="AA13405">
            <v>510</v>
          </cell>
          <cell r="AL13405">
            <v>3000</v>
          </cell>
        </row>
        <row r="13406">
          <cell r="A13406">
            <v>7934403</v>
          </cell>
          <cell r="AA13406">
            <v>510</v>
          </cell>
          <cell r="AL13406">
            <v>2000</v>
          </cell>
        </row>
        <row r="13407">
          <cell r="A13407">
            <v>7934405</v>
          </cell>
          <cell r="AA13407">
            <v>510</v>
          </cell>
          <cell r="AL13407">
            <v>2000</v>
          </cell>
        </row>
        <row r="13408">
          <cell r="A13408">
            <v>7934409</v>
          </cell>
          <cell r="AA13408">
            <v>510</v>
          </cell>
          <cell r="AL13408">
            <v>1500</v>
          </cell>
        </row>
        <row r="13409">
          <cell r="A13409">
            <v>7934410</v>
          </cell>
          <cell r="AA13409">
            <v>510</v>
          </cell>
          <cell r="AL13409">
            <v>454</v>
          </cell>
        </row>
        <row r="13410">
          <cell r="A13410">
            <v>7934411</v>
          </cell>
          <cell r="AA13410">
            <v>510</v>
          </cell>
          <cell r="AL13410">
            <v>742</v>
          </cell>
        </row>
        <row r="13411">
          <cell r="A13411">
            <v>7934413</v>
          </cell>
          <cell r="AA13411">
            <v>510</v>
          </cell>
          <cell r="AL13411">
            <v>600</v>
          </cell>
        </row>
        <row r="13412">
          <cell r="A13412">
            <v>7934414</v>
          </cell>
          <cell r="AA13412">
            <v>510</v>
          </cell>
          <cell r="AL13412">
            <v>200</v>
          </cell>
        </row>
        <row r="13413">
          <cell r="A13413">
            <v>7934416</v>
          </cell>
          <cell r="AA13413">
            <v>510</v>
          </cell>
          <cell r="AL13413">
            <v>350</v>
          </cell>
        </row>
        <row r="13414">
          <cell r="A13414">
            <v>7934417</v>
          </cell>
          <cell r="AA13414">
            <v>510</v>
          </cell>
          <cell r="AL13414">
            <v>90</v>
          </cell>
        </row>
        <row r="13415">
          <cell r="A13415">
            <v>7934418</v>
          </cell>
          <cell r="AA13415">
            <v>510</v>
          </cell>
          <cell r="AL13415">
            <v>650</v>
          </cell>
        </row>
        <row r="13416">
          <cell r="A13416">
            <v>7934419</v>
          </cell>
          <cell r="AA13416">
            <v>510</v>
          </cell>
          <cell r="AL13416">
            <v>920</v>
          </cell>
        </row>
        <row r="13417">
          <cell r="A13417">
            <v>7934420</v>
          </cell>
          <cell r="AA13417">
            <v>510</v>
          </cell>
          <cell r="AL13417">
            <v>1000</v>
          </cell>
        </row>
        <row r="13418">
          <cell r="A13418">
            <v>7934421</v>
          </cell>
          <cell r="AA13418">
            <v>510</v>
          </cell>
          <cell r="AL13418">
            <v>950</v>
          </cell>
        </row>
        <row r="13419">
          <cell r="A13419">
            <v>7934422</v>
          </cell>
          <cell r="AA13419">
            <v>510</v>
          </cell>
          <cell r="AL13419">
            <v>800</v>
          </cell>
        </row>
        <row r="13420">
          <cell r="A13420">
            <v>7934424</v>
          </cell>
          <cell r="AA13420">
            <v>510</v>
          </cell>
          <cell r="AL13420">
            <v>1000</v>
          </cell>
        </row>
        <row r="13421">
          <cell r="A13421">
            <v>7934425</v>
          </cell>
          <cell r="AA13421">
            <v>510</v>
          </cell>
          <cell r="AL13421">
            <v>600</v>
          </cell>
        </row>
        <row r="13422">
          <cell r="A13422">
            <v>7934426</v>
          </cell>
          <cell r="AA13422">
            <v>510</v>
          </cell>
          <cell r="AL13422">
            <v>1300</v>
          </cell>
        </row>
        <row r="13423">
          <cell r="A13423">
            <v>7934427</v>
          </cell>
          <cell r="AA13423">
            <v>510</v>
          </cell>
          <cell r="AL13423">
            <v>1000</v>
          </cell>
        </row>
        <row r="13424">
          <cell r="A13424">
            <v>7934428</v>
          </cell>
          <cell r="AA13424">
            <v>510</v>
          </cell>
          <cell r="AL13424">
            <v>1500</v>
          </cell>
        </row>
        <row r="13425">
          <cell r="A13425">
            <v>7934429</v>
          </cell>
          <cell r="AA13425">
            <v>510</v>
          </cell>
          <cell r="AL13425">
            <v>900</v>
          </cell>
        </row>
        <row r="13426">
          <cell r="A13426">
            <v>7934430</v>
          </cell>
          <cell r="AA13426">
            <v>510</v>
          </cell>
          <cell r="AL13426">
            <v>1200</v>
          </cell>
        </row>
        <row r="13427">
          <cell r="A13427">
            <v>7934431</v>
          </cell>
          <cell r="AA13427">
            <v>510</v>
          </cell>
          <cell r="AL13427">
            <v>1000</v>
          </cell>
        </row>
        <row r="13428">
          <cell r="A13428">
            <v>7934434</v>
          </cell>
          <cell r="AA13428">
            <v>510</v>
          </cell>
          <cell r="AL13428">
            <v>450</v>
          </cell>
        </row>
        <row r="13429">
          <cell r="A13429">
            <v>7934435</v>
          </cell>
          <cell r="AA13429">
            <v>510</v>
          </cell>
          <cell r="AL13429">
            <v>200</v>
          </cell>
        </row>
        <row r="13430">
          <cell r="A13430">
            <v>7934436</v>
          </cell>
          <cell r="AA13430">
            <v>510</v>
          </cell>
          <cell r="AL13430">
            <v>450</v>
          </cell>
        </row>
        <row r="13431">
          <cell r="A13431">
            <v>7934437</v>
          </cell>
          <cell r="AA13431">
            <v>510</v>
          </cell>
          <cell r="AL13431">
            <v>800</v>
          </cell>
        </row>
        <row r="13432">
          <cell r="A13432">
            <v>7934438</v>
          </cell>
          <cell r="AA13432">
            <v>510</v>
          </cell>
          <cell r="AL13432">
            <v>1000</v>
          </cell>
        </row>
        <row r="13433">
          <cell r="A13433">
            <v>7934439</v>
          </cell>
          <cell r="AA13433">
            <v>510</v>
          </cell>
          <cell r="AL13433">
            <v>800</v>
          </cell>
        </row>
        <row r="13434">
          <cell r="A13434">
            <v>7934440</v>
          </cell>
          <cell r="AA13434">
            <v>510</v>
          </cell>
          <cell r="AL13434">
            <v>500</v>
          </cell>
        </row>
        <row r="13435">
          <cell r="A13435">
            <v>7934443</v>
          </cell>
          <cell r="AA13435">
            <v>510</v>
          </cell>
          <cell r="AL13435">
            <v>150</v>
          </cell>
        </row>
        <row r="13436">
          <cell r="A13436">
            <v>7934444</v>
          </cell>
          <cell r="AA13436">
            <v>510</v>
          </cell>
          <cell r="AL13436">
            <v>1000</v>
          </cell>
        </row>
        <row r="13437">
          <cell r="A13437">
            <v>7934445</v>
          </cell>
          <cell r="AA13437">
            <v>510</v>
          </cell>
          <cell r="AL13437">
            <v>2000</v>
          </cell>
        </row>
        <row r="13438">
          <cell r="A13438">
            <v>7934447</v>
          </cell>
          <cell r="AA13438">
            <v>510</v>
          </cell>
          <cell r="AL13438">
            <v>331</v>
          </cell>
        </row>
        <row r="13439">
          <cell r="A13439">
            <v>7934448</v>
          </cell>
          <cell r="AA13439">
            <v>510</v>
          </cell>
          <cell r="AL13439">
            <v>1500</v>
          </cell>
        </row>
        <row r="13440">
          <cell r="A13440">
            <v>7934449</v>
          </cell>
          <cell r="AA13440">
            <v>510</v>
          </cell>
          <cell r="AL13440">
            <v>500</v>
          </cell>
        </row>
        <row r="13441">
          <cell r="A13441">
            <v>7934450</v>
          </cell>
          <cell r="AA13441">
            <v>510</v>
          </cell>
          <cell r="AL13441">
            <v>700</v>
          </cell>
        </row>
        <row r="13442">
          <cell r="A13442">
            <v>7934451</v>
          </cell>
          <cell r="AA13442">
            <v>510</v>
          </cell>
          <cell r="AL13442">
            <v>500</v>
          </cell>
        </row>
        <row r="13443">
          <cell r="A13443">
            <v>7934452</v>
          </cell>
          <cell r="AA13443">
            <v>510</v>
          </cell>
          <cell r="AL13443">
            <v>1000</v>
          </cell>
        </row>
        <row r="13444">
          <cell r="A13444">
            <v>7934454</v>
          </cell>
          <cell r="AA13444">
            <v>510</v>
          </cell>
          <cell r="AL13444">
            <v>1100</v>
          </cell>
        </row>
        <row r="13445">
          <cell r="A13445">
            <v>7934456</v>
          </cell>
          <cell r="AA13445">
            <v>510</v>
          </cell>
          <cell r="AL13445">
            <v>750</v>
          </cell>
        </row>
        <row r="13446">
          <cell r="A13446">
            <v>7934458</v>
          </cell>
          <cell r="AA13446">
            <v>510</v>
          </cell>
          <cell r="AL13446">
            <v>400</v>
          </cell>
        </row>
        <row r="13447">
          <cell r="A13447">
            <v>7934459</v>
          </cell>
          <cell r="AA13447">
            <v>510</v>
          </cell>
          <cell r="AL13447">
            <v>1000</v>
          </cell>
        </row>
        <row r="13448">
          <cell r="A13448">
            <v>7934460</v>
          </cell>
          <cell r="AA13448">
            <v>510</v>
          </cell>
          <cell r="AL13448">
            <v>1200</v>
          </cell>
        </row>
        <row r="13449">
          <cell r="A13449">
            <v>7934461</v>
          </cell>
          <cell r="AA13449">
            <v>510</v>
          </cell>
          <cell r="AL13449">
            <v>650</v>
          </cell>
        </row>
        <row r="13450">
          <cell r="A13450">
            <v>7934462</v>
          </cell>
          <cell r="AA13450">
            <v>510</v>
          </cell>
          <cell r="AL13450">
            <v>700</v>
          </cell>
        </row>
        <row r="13451">
          <cell r="A13451">
            <v>7934469</v>
          </cell>
          <cell r="AA13451">
            <v>510</v>
          </cell>
          <cell r="AL13451">
            <v>450</v>
          </cell>
        </row>
        <row r="13452">
          <cell r="A13452">
            <v>7934470</v>
          </cell>
          <cell r="AA13452">
            <v>510</v>
          </cell>
          <cell r="AL13452">
            <v>700</v>
          </cell>
        </row>
        <row r="13453">
          <cell r="A13453">
            <v>7934471</v>
          </cell>
          <cell r="AA13453">
            <v>510</v>
          </cell>
          <cell r="AL13453">
            <v>700</v>
          </cell>
        </row>
        <row r="13454">
          <cell r="A13454">
            <v>7934475</v>
          </cell>
          <cell r="AA13454">
            <v>510</v>
          </cell>
          <cell r="AL13454">
            <v>2000</v>
          </cell>
        </row>
        <row r="13455">
          <cell r="A13455">
            <v>7934476</v>
          </cell>
          <cell r="AA13455">
            <v>510</v>
          </cell>
          <cell r="AL13455">
            <v>3000</v>
          </cell>
        </row>
        <row r="13456">
          <cell r="A13456">
            <v>7934477</v>
          </cell>
          <cell r="AA13456">
            <v>510</v>
          </cell>
          <cell r="AL13456">
            <v>3200</v>
          </cell>
        </row>
        <row r="13457">
          <cell r="A13457">
            <v>7934478</v>
          </cell>
          <cell r="AA13457">
            <v>510</v>
          </cell>
          <cell r="AL13457">
            <v>2400</v>
          </cell>
        </row>
        <row r="13458">
          <cell r="A13458">
            <v>7934479</v>
          </cell>
          <cell r="AA13458">
            <v>510</v>
          </cell>
          <cell r="AL13458">
            <v>2500</v>
          </cell>
        </row>
        <row r="13459">
          <cell r="A13459">
            <v>7934480</v>
          </cell>
          <cell r="AA13459">
            <v>510</v>
          </cell>
          <cell r="AL13459">
            <v>3000</v>
          </cell>
        </row>
        <row r="13460">
          <cell r="A13460">
            <v>7934481</v>
          </cell>
          <cell r="AA13460">
            <v>510</v>
          </cell>
          <cell r="AL13460">
            <v>2500</v>
          </cell>
        </row>
        <row r="13461">
          <cell r="A13461">
            <v>7934482</v>
          </cell>
          <cell r="AA13461">
            <v>510</v>
          </cell>
          <cell r="AL13461">
            <v>4000</v>
          </cell>
        </row>
        <row r="13462">
          <cell r="A13462">
            <v>7934486</v>
          </cell>
          <cell r="AA13462">
            <v>510</v>
          </cell>
          <cell r="AL13462">
            <v>4500</v>
          </cell>
        </row>
        <row r="13463">
          <cell r="A13463">
            <v>7934488</v>
          </cell>
          <cell r="AA13463">
            <v>510</v>
          </cell>
          <cell r="AL13463">
            <v>2000</v>
          </cell>
        </row>
        <row r="13464">
          <cell r="A13464">
            <v>7934489</v>
          </cell>
          <cell r="AA13464">
            <v>510</v>
          </cell>
          <cell r="AL13464">
            <v>977</v>
          </cell>
        </row>
        <row r="13465">
          <cell r="A13465">
            <v>7934491</v>
          </cell>
          <cell r="AA13465">
            <v>510</v>
          </cell>
          <cell r="AL13465">
            <v>500</v>
          </cell>
        </row>
        <row r="13466">
          <cell r="A13466">
            <v>7934495</v>
          </cell>
          <cell r="AA13466">
            <v>510</v>
          </cell>
          <cell r="AL13466">
            <v>200</v>
          </cell>
        </row>
        <row r="13467">
          <cell r="A13467">
            <v>7934496</v>
          </cell>
          <cell r="AA13467">
            <v>510</v>
          </cell>
          <cell r="AL13467">
            <v>250</v>
          </cell>
        </row>
        <row r="13468">
          <cell r="A13468">
            <v>7934497</v>
          </cell>
          <cell r="AA13468">
            <v>510</v>
          </cell>
          <cell r="AL13468">
            <v>475</v>
          </cell>
        </row>
        <row r="13469">
          <cell r="A13469">
            <v>7934498</v>
          </cell>
          <cell r="AA13469">
            <v>510</v>
          </cell>
          <cell r="AL13469">
            <v>367.58</v>
          </cell>
        </row>
        <row r="13470">
          <cell r="A13470">
            <v>7934499</v>
          </cell>
          <cell r="AA13470">
            <v>510</v>
          </cell>
          <cell r="AL13470">
            <v>250</v>
          </cell>
        </row>
        <row r="13471">
          <cell r="A13471">
            <v>7934500</v>
          </cell>
          <cell r="AA13471">
            <v>510</v>
          </cell>
          <cell r="AL13471">
            <v>250</v>
          </cell>
        </row>
        <row r="13472">
          <cell r="A13472">
            <v>7934501</v>
          </cell>
          <cell r="AA13472">
            <v>510</v>
          </cell>
          <cell r="AL13472">
            <v>329</v>
          </cell>
        </row>
        <row r="13473">
          <cell r="A13473">
            <v>7934502</v>
          </cell>
          <cell r="AA13473">
            <v>510</v>
          </cell>
          <cell r="AL13473">
            <v>175</v>
          </cell>
        </row>
        <row r="13474">
          <cell r="A13474">
            <v>7934503</v>
          </cell>
          <cell r="AA13474">
            <v>510</v>
          </cell>
          <cell r="AL13474">
            <v>75</v>
          </cell>
        </row>
        <row r="13475">
          <cell r="A13475">
            <v>7934504</v>
          </cell>
          <cell r="AA13475">
            <v>510</v>
          </cell>
          <cell r="AL13475">
            <v>1500</v>
          </cell>
        </row>
        <row r="13476">
          <cell r="A13476">
            <v>7934505</v>
          </cell>
          <cell r="AA13476">
            <v>510</v>
          </cell>
          <cell r="AL13476">
            <v>1522.08</v>
          </cell>
        </row>
        <row r="13477">
          <cell r="A13477">
            <v>7934506</v>
          </cell>
          <cell r="AA13477">
            <v>510</v>
          </cell>
          <cell r="AL13477">
            <v>2242.1</v>
          </cell>
        </row>
        <row r="13478">
          <cell r="A13478">
            <v>7934507</v>
          </cell>
          <cell r="AA13478">
            <v>510</v>
          </cell>
          <cell r="AL13478">
            <v>2841.43</v>
          </cell>
        </row>
        <row r="13479">
          <cell r="A13479">
            <v>7934508</v>
          </cell>
          <cell r="AA13479">
            <v>510</v>
          </cell>
          <cell r="AL13479">
            <v>3300.48</v>
          </cell>
        </row>
        <row r="13480">
          <cell r="A13480">
            <v>7934509</v>
          </cell>
          <cell r="AA13480">
            <v>510</v>
          </cell>
          <cell r="AL13480">
            <v>2915.4</v>
          </cell>
        </row>
        <row r="13481">
          <cell r="A13481">
            <v>7934510</v>
          </cell>
          <cell r="AA13481">
            <v>510</v>
          </cell>
          <cell r="AL13481">
            <v>3081.33</v>
          </cell>
        </row>
        <row r="13482">
          <cell r="A13482">
            <v>7934511</v>
          </cell>
          <cell r="AA13482">
            <v>510</v>
          </cell>
          <cell r="AL13482">
            <v>3629.55</v>
          </cell>
        </row>
        <row r="13483">
          <cell r="A13483">
            <v>7934512</v>
          </cell>
          <cell r="AA13483">
            <v>510</v>
          </cell>
          <cell r="AL13483">
            <v>3581.5</v>
          </cell>
        </row>
        <row r="13484">
          <cell r="A13484">
            <v>7934513</v>
          </cell>
          <cell r="AA13484">
            <v>510</v>
          </cell>
          <cell r="AL13484">
            <v>474.23</v>
          </cell>
        </row>
        <row r="13485">
          <cell r="A13485">
            <v>7934514</v>
          </cell>
          <cell r="AA13485">
            <v>510</v>
          </cell>
          <cell r="AL13485">
            <v>755.9</v>
          </cell>
        </row>
        <row r="13486">
          <cell r="A13486">
            <v>7934515</v>
          </cell>
          <cell r="AA13486">
            <v>510</v>
          </cell>
          <cell r="AL13486">
            <v>613.73</v>
          </cell>
        </row>
        <row r="13487">
          <cell r="A13487">
            <v>7934516</v>
          </cell>
          <cell r="AA13487">
            <v>510</v>
          </cell>
          <cell r="AL13487">
            <v>2922.53</v>
          </cell>
        </row>
        <row r="13488">
          <cell r="A13488">
            <v>7934517</v>
          </cell>
          <cell r="AA13488">
            <v>510</v>
          </cell>
          <cell r="AL13488">
            <v>660</v>
          </cell>
        </row>
        <row r="13489">
          <cell r="A13489">
            <v>7934518</v>
          </cell>
          <cell r="AA13489">
            <v>510</v>
          </cell>
          <cell r="AL13489">
            <v>277.83</v>
          </cell>
        </row>
        <row r="13490">
          <cell r="A13490">
            <v>7934519</v>
          </cell>
          <cell r="AA13490">
            <v>510</v>
          </cell>
          <cell r="AL13490">
            <v>369.65</v>
          </cell>
        </row>
        <row r="13491">
          <cell r="A13491">
            <v>7934520</v>
          </cell>
          <cell r="AA13491">
            <v>510</v>
          </cell>
          <cell r="AL13491">
            <v>482.63</v>
          </cell>
        </row>
        <row r="13492">
          <cell r="A13492">
            <v>7934521</v>
          </cell>
          <cell r="AA13492">
            <v>510</v>
          </cell>
          <cell r="AL13492">
            <v>1100.53</v>
          </cell>
        </row>
        <row r="13493">
          <cell r="A13493">
            <v>7934522</v>
          </cell>
          <cell r="AA13493">
            <v>510</v>
          </cell>
          <cell r="AL13493">
            <v>192</v>
          </cell>
        </row>
        <row r="13494">
          <cell r="A13494">
            <v>7934523</v>
          </cell>
          <cell r="AA13494">
            <v>510</v>
          </cell>
          <cell r="AL13494">
            <v>425.83</v>
          </cell>
        </row>
        <row r="13495">
          <cell r="A13495">
            <v>7934524</v>
          </cell>
          <cell r="AA13495">
            <v>510</v>
          </cell>
          <cell r="AL13495">
            <v>475</v>
          </cell>
        </row>
        <row r="13496">
          <cell r="A13496">
            <v>7934525</v>
          </cell>
          <cell r="AA13496">
            <v>510</v>
          </cell>
          <cell r="AL13496">
            <v>285</v>
          </cell>
        </row>
        <row r="13497">
          <cell r="A13497">
            <v>7934526</v>
          </cell>
          <cell r="AA13497">
            <v>510</v>
          </cell>
          <cell r="AL13497">
            <v>481.7</v>
          </cell>
        </row>
        <row r="13498">
          <cell r="A13498">
            <v>7934527</v>
          </cell>
          <cell r="AA13498">
            <v>510</v>
          </cell>
          <cell r="AL13498">
            <v>220.75</v>
          </cell>
        </row>
        <row r="13499">
          <cell r="A13499">
            <v>7934528</v>
          </cell>
          <cell r="AA13499">
            <v>510</v>
          </cell>
          <cell r="AL13499">
            <v>250</v>
          </cell>
        </row>
        <row r="13500">
          <cell r="A13500">
            <v>7934529</v>
          </cell>
          <cell r="AA13500">
            <v>510</v>
          </cell>
          <cell r="AL13500">
            <v>1214.08</v>
          </cell>
        </row>
        <row r="13501">
          <cell r="A13501">
            <v>7934530</v>
          </cell>
          <cell r="AA13501">
            <v>510</v>
          </cell>
          <cell r="AL13501">
            <v>3576</v>
          </cell>
        </row>
        <row r="13502">
          <cell r="A13502">
            <v>7934531</v>
          </cell>
          <cell r="AA13502">
            <v>510</v>
          </cell>
          <cell r="AL13502">
            <v>4089.28</v>
          </cell>
        </row>
        <row r="13503">
          <cell r="A13503">
            <v>7934532</v>
          </cell>
          <cell r="AA13503">
            <v>510</v>
          </cell>
          <cell r="AL13503">
            <v>2289.9299999999998</v>
          </cell>
        </row>
        <row r="13504">
          <cell r="A13504">
            <v>7934533</v>
          </cell>
          <cell r="AA13504">
            <v>510</v>
          </cell>
          <cell r="AL13504">
            <v>4112.93</v>
          </cell>
        </row>
        <row r="13505">
          <cell r="A13505">
            <v>7934534</v>
          </cell>
          <cell r="AA13505">
            <v>510</v>
          </cell>
          <cell r="AL13505">
            <v>3821.5</v>
          </cell>
        </row>
        <row r="13506">
          <cell r="A13506">
            <v>7934535</v>
          </cell>
          <cell r="AA13506">
            <v>510</v>
          </cell>
          <cell r="AL13506">
            <v>1298.45</v>
          </cell>
        </row>
        <row r="13507">
          <cell r="A13507">
            <v>7934536</v>
          </cell>
          <cell r="AA13507">
            <v>510</v>
          </cell>
          <cell r="AL13507">
            <v>450.15</v>
          </cell>
        </row>
        <row r="13508">
          <cell r="A13508">
            <v>7934537</v>
          </cell>
          <cell r="AA13508">
            <v>510</v>
          </cell>
          <cell r="AL13508">
            <v>395</v>
          </cell>
        </row>
        <row r="13509">
          <cell r="A13509">
            <v>7934538</v>
          </cell>
          <cell r="AA13509">
            <v>510</v>
          </cell>
          <cell r="AL13509">
            <v>118.75</v>
          </cell>
        </row>
        <row r="13510">
          <cell r="A13510">
            <v>7934539</v>
          </cell>
          <cell r="AA13510">
            <v>510</v>
          </cell>
          <cell r="AL13510">
            <v>806.55</v>
          </cell>
        </row>
        <row r="13511">
          <cell r="A13511">
            <v>7934540</v>
          </cell>
          <cell r="AA13511">
            <v>510</v>
          </cell>
          <cell r="AL13511">
            <v>369.83</v>
          </cell>
        </row>
        <row r="13512">
          <cell r="A13512">
            <v>7934541</v>
          </cell>
          <cell r="AA13512">
            <v>510</v>
          </cell>
          <cell r="AL13512">
            <v>150</v>
          </cell>
        </row>
        <row r="13513">
          <cell r="A13513">
            <v>7934542</v>
          </cell>
          <cell r="AA13513">
            <v>510</v>
          </cell>
          <cell r="AL13513">
            <v>162.94999999999999</v>
          </cell>
        </row>
        <row r="13514">
          <cell r="A13514">
            <v>7934543</v>
          </cell>
          <cell r="AA13514">
            <v>510</v>
          </cell>
          <cell r="AL13514">
            <v>352.78</v>
          </cell>
        </row>
        <row r="13515">
          <cell r="A13515">
            <v>7939505</v>
          </cell>
          <cell r="AA13515">
            <v>510</v>
          </cell>
          <cell r="AL13515">
            <v>751.65</v>
          </cell>
        </row>
        <row r="13516">
          <cell r="A13516">
            <v>7934545</v>
          </cell>
          <cell r="AA13516">
            <v>510</v>
          </cell>
          <cell r="AL13516">
            <v>926.2</v>
          </cell>
        </row>
        <row r="13517">
          <cell r="A13517">
            <v>7934546</v>
          </cell>
          <cell r="AA13517">
            <v>510</v>
          </cell>
          <cell r="AL13517">
            <v>815</v>
          </cell>
        </row>
        <row r="13518">
          <cell r="A13518">
            <v>7934547</v>
          </cell>
          <cell r="AA13518">
            <v>510</v>
          </cell>
          <cell r="AL13518">
            <v>1015.65</v>
          </cell>
        </row>
        <row r="13519">
          <cell r="A13519">
            <v>7934548</v>
          </cell>
          <cell r="AA13519">
            <v>510</v>
          </cell>
          <cell r="AL13519">
            <v>1200</v>
          </cell>
        </row>
        <row r="13520">
          <cell r="A13520">
            <v>7934549</v>
          </cell>
          <cell r="AA13520">
            <v>510</v>
          </cell>
          <cell r="AL13520">
            <v>1700</v>
          </cell>
        </row>
        <row r="13521">
          <cell r="A13521">
            <v>7934550</v>
          </cell>
          <cell r="AA13521">
            <v>510</v>
          </cell>
          <cell r="AL13521">
            <v>2100</v>
          </cell>
        </row>
        <row r="13522">
          <cell r="A13522">
            <v>7939710</v>
          </cell>
          <cell r="AA13522">
            <v>510</v>
          </cell>
          <cell r="AL13522">
            <v>2300</v>
          </cell>
        </row>
        <row r="13523">
          <cell r="A13523">
            <v>7934552</v>
          </cell>
          <cell r="AA13523">
            <v>510</v>
          </cell>
          <cell r="AL13523">
            <v>750</v>
          </cell>
        </row>
        <row r="13524">
          <cell r="A13524">
            <v>7934553</v>
          </cell>
          <cell r="AA13524">
            <v>510</v>
          </cell>
          <cell r="AL13524">
            <v>1225</v>
          </cell>
        </row>
        <row r="13525">
          <cell r="A13525">
            <v>7934554</v>
          </cell>
          <cell r="AA13525">
            <v>510</v>
          </cell>
          <cell r="AL13525">
            <v>2032.1</v>
          </cell>
        </row>
        <row r="13526">
          <cell r="A13526">
            <v>7934555</v>
          </cell>
          <cell r="AA13526">
            <v>510</v>
          </cell>
          <cell r="AL13526">
            <v>1423</v>
          </cell>
        </row>
        <row r="13527">
          <cell r="A13527">
            <v>7934556</v>
          </cell>
          <cell r="AA13527">
            <v>510</v>
          </cell>
          <cell r="AL13527">
            <v>1500</v>
          </cell>
        </row>
        <row r="13528">
          <cell r="A13528">
            <v>7934557</v>
          </cell>
          <cell r="AA13528">
            <v>510</v>
          </cell>
          <cell r="AL13528">
            <v>1759.95</v>
          </cell>
        </row>
        <row r="13529">
          <cell r="A13529">
            <v>7934558</v>
          </cell>
          <cell r="AA13529">
            <v>510</v>
          </cell>
          <cell r="AL13529">
            <v>2094.2800000000002</v>
          </cell>
        </row>
        <row r="13530">
          <cell r="A13530">
            <v>7934559</v>
          </cell>
          <cell r="AA13530">
            <v>510</v>
          </cell>
          <cell r="AL13530">
            <v>1700</v>
          </cell>
        </row>
        <row r="13531">
          <cell r="A13531">
            <v>7934560</v>
          </cell>
          <cell r="AA13531">
            <v>510</v>
          </cell>
          <cell r="AL13531">
            <v>1739</v>
          </cell>
        </row>
        <row r="13532">
          <cell r="A13532">
            <v>7939506</v>
          </cell>
          <cell r="AA13532">
            <v>510</v>
          </cell>
          <cell r="AL13532">
            <v>1688</v>
          </cell>
        </row>
        <row r="13533">
          <cell r="A13533">
            <v>7934562</v>
          </cell>
          <cell r="AA13533">
            <v>510</v>
          </cell>
          <cell r="AL13533">
            <v>1844.53</v>
          </cell>
        </row>
        <row r="13534">
          <cell r="A13534">
            <v>7934563</v>
          </cell>
          <cell r="AA13534">
            <v>510</v>
          </cell>
          <cell r="AL13534">
            <v>1500.5</v>
          </cell>
        </row>
        <row r="13535">
          <cell r="A13535">
            <v>7934564</v>
          </cell>
          <cell r="AA13535">
            <v>510</v>
          </cell>
          <cell r="AL13535">
            <v>2098.15</v>
          </cell>
        </row>
        <row r="13536">
          <cell r="A13536">
            <v>7934565</v>
          </cell>
          <cell r="AA13536">
            <v>510</v>
          </cell>
          <cell r="AL13536">
            <v>1200</v>
          </cell>
        </row>
        <row r="13537">
          <cell r="A13537">
            <v>7934566</v>
          </cell>
          <cell r="AA13537">
            <v>510</v>
          </cell>
          <cell r="AL13537">
            <v>2427.88</v>
          </cell>
        </row>
        <row r="13538">
          <cell r="A13538">
            <v>7934567</v>
          </cell>
          <cell r="AA13538">
            <v>510</v>
          </cell>
          <cell r="AL13538">
            <v>1389.23</v>
          </cell>
        </row>
        <row r="13539">
          <cell r="A13539">
            <v>7934568</v>
          </cell>
          <cell r="AA13539">
            <v>510</v>
          </cell>
          <cell r="AL13539">
            <v>1600</v>
          </cell>
        </row>
        <row r="13540">
          <cell r="A13540">
            <v>7934569</v>
          </cell>
          <cell r="AA13540">
            <v>510</v>
          </cell>
          <cell r="AL13540">
            <v>2650</v>
          </cell>
        </row>
        <row r="13541">
          <cell r="A13541">
            <v>7934570</v>
          </cell>
          <cell r="AA13541">
            <v>510</v>
          </cell>
          <cell r="AL13541">
            <v>1643.48</v>
          </cell>
        </row>
        <row r="13542">
          <cell r="A13542">
            <v>7934571</v>
          </cell>
          <cell r="AA13542">
            <v>510</v>
          </cell>
          <cell r="AL13542">
            <v>1173.4000000000001</v>
          </cell>
        </row>
        <row r="13543">
          <cell r="A13543">
            <v>7934572</v>
          </cell>
          <cell r="AA13543">
            <v>510</v>
          </cell>
          <cell r="AL13543">
            <v>1337.25</v>
          </cell>
        </row>
        <row r="13544">
          <cell r="A13544">
            <v>7934573</v>
          </cell>
          <cell r="AA13544">
            <v>510</v>
          </cell>
          <cell r="AL13544">
            <v>1000</v>
          </cell>
        </row>
        <row r="13545">
          <cell r="A13545">
            <v>7934574</v>
          </cell>
          <cell r="AA13545">
            <v>510</v>
          </cell>
          <cell r="AL13545">
            <v>1885.98</v>
          </cell>
        </row>
        <row r="13546">
          <cell r="A13546">
            <v>7934575</v>
          </cell>
          <cell r="AA13546">
            <v>510</v>
          </cell>
          <cell r="AL13546">
            <v>2974.65</v>
          </cell>
        </row>
        <row r="13547">
          <cell r="A13547">
            <v>7934576</v>
          </cell>
          <cell r="AA13547">
            <v>510</v>
          </cell>
          <cell r="AL13547">
            <v>342</v>
          </cell>
        </row>
        <row r="13548">
          <cell r="A13548">
            <v>7934577</v>
          </cell>
          <cell r="AA13548">
            <v>510</v>
          </cell>
          <cell r="AL13548">
            <v>161</v>
          </cell>
        </row>
        <row r="13549">
          <cell r="A13549">
            <v>7934578</v>
          </cell>
          <cell r="AA13549">
            <v>510</v>
          </cell>
          <cell r="AL13549">
            <v>404</v>
          </cell>
        </row>
        <row r="13550">
          <cell r="A13550">
            <v>7934579</v>
          </cell>
          <cell r="AA13550">
            <v>510</v>
          </cell>
          <cell r="AL13550">
            <v>172</v>
          </cell>
        </row>
        <row r="13551">
          <cell r="A13551">
            <v>7934580</v>
          </cell>
          <cell r="AA13551">
            <v>510</v>
          </cell>
          <cell r="AL13551">
            <v>400</v>
          </cell>
        </row>
        <row r="13552">
          <cell r="A13552">
            <v>7934581</v>
          </cell>
          <cell r="AA13552">
            <v>510</v>
          </cell>
          <cell r="AL13552">
            <v>2354.48</v>
          </cell>
        </row>
        <row r="13553">
          <cell r="A13553">
            <v>7934582</v>
          </cell>
          <cell r="AA13553">
            <v>510</v>
          </cell>
          <cell r="AL13553">
            <v>2000</v>
          </cell>
        </row>
        <row r="13554">
          <cell r="A13554">
            <v>7934583</v>
          </cell>
          <cell r="AA13554">
            <v>510</v>
          </cell>
          <cell r="AL13554">
            <v>2145.6</v>
          </cell>
        </row>
        <row r="13555">
          <cell r="A13555">
            <v>7934584</v>
          </cell>
          <cell r="AA13555">
            <v>510</v>
          </cell>
          <cell r="AL13555">
            <v>220</v>
          </cell>
        </row>
        <row r="13556">
          <cell r="A13556">
            <v>7934585</v>
          </cell>
          <cell r="AA13556">
            <v>510</v>
          </cell>
          <cell r="AL13556">
            <v>352</v>
          </cell>
        </row>
        <row r="13557">
          <cell r="A13557">
            <v>7934586</v>
          </cell>
          <cell r="AA13557">
            <v>510</v>
          </cell>
          <cell r="AL13557">
            <v>350</v>
          </cell>
        </row>
        <row r="13558">
          <cell r="A13558">
            <v>7934587</v>
          </cell>
          <cell r="AA13558">
            <v>510</v>
          </cell>
          <cell r="AL13558">
            <v>350</v>
          </cell>
        </row>
        <row r="13559">
          <cell r="A13559">
            <v>7934588</v>
          </cell>
          <cell r="AA13559">
            <v>510</v>
          </cell>
          <cell r="AL13559">
            <v>394</v>
          </cell>
        </row>
        <row r="13560">
          <cell r="A13560">
            <v>7934589</v>
          </cell>
          <cell r="AA13560">
            <v>510</v>
          </cell>
          <cell r="AL13560">
            <v>850</v>
          </cell>
        </row>
        <row r="13561">
          <cell r="A13561">
            <v>7934590</v>
          </cell>
          <cell r="AA13561">
            <v>510</v>
          </cell>
          <cell r="AL13561">
            <v>280</v>
          </cell>
        </row>
        <row r="13562">
          <cell r="A13562">
            <v>7934591</v>
          </cell>
          <cell r="AA13562">
            <v>510</v>
          </cell>
          <cell r="AL13562">
            <v>250</v>
          </cell>
        </row>
        <row r="13563">
          <cell r="A13563">
            <v>7939711</v>
          </cell>
          <cell r="AA13563">
            <v>510</v>
          </cell>
          <cell r="AL13563">
            <v>331.73</v>
          </cell>
        </row>
        <row r="13564">
          <cell r="A13564">
            <v>7934593</v>
          </cell>
          <cell r="AA13564">
            <v>510</v>
          </cell>
          <cell r="AL13564">
            <v>210</v>
          </cell>
        </row>
        <row r="13565">
          <cell r="A13565">
            <v>7934594</v>
          </cell>
          <cell r="AA13565">
            <v>510</v>
          </cell>
          <cell r="AL13565">
            <v>361.73</v>
          </cell>
        </row>
        <row r="13566">
          <cell r="A13566">
            <v>7939522</v>
          </cell>
          <cell r="AA13566">
            <v>510</v>
          </cell>
          <cell r="AL13566">
            <v>750</v>
          </cell>
        </row>
        <row r="13567">
          <cell r="A13567">
            <v>7934596</v>
          </cell>
          <cell r="AA13567">
            <v>510</v>
          </cell>
          <cell r="AL13567">
            <v>664.88</v>
          </cell>
        </row>
        <row r="13568">
          <cell r="A13568">
            <v>7934597</v>
          </cell>
          <cell r="AA13568">
            <v>510</v>
          </cell>
          <cell r="AL13568">
            <v>870.75</v>
          </cell>
        </row>
        <row r="13569">
          <cell r="A13569">
            <v>7934598</v>
          </cell>
          <cell r="AA13569">
            <v>510</v>
          </cell>
          <cell r="AL13569">
            <v>4364</v>
          </cell>
        </row>
        <row r="13570">
          <cell r="A13570">
            <v>7934599</v>
          </cell>
          <cell r="AA13570">
            <v>510</v>
          </cell>
          <cell r="AL13570">
            <v>1983.85</v>
          </cell>
        </row>
        <row r="13571">
          <cell r="A13571">
            <v>7934600</v>
          </cell>
          <cell r="AA13571">
            <v>510</v>
          </cell>
          <cell r="AL13571">
            <v>2093.7800000000002</v>
          </cell>
        </row>
        <row r="13572">
          <cell r="A13572">
            <v>7934601</v>
          </cell>
          <cell r="AA13572">
            <v>510</v>
          </cell>
          <cell r="AL13572">
            <v>1035.83</v>
          </cell>
        </row>
        <row r="13573">
          <cell r="A13573">
            <v>7934602</v>
          </cell>
          <cell r="AA13573">
            <v>510</v>
          </cell>
          <cell r="AL13573">
            <v>1526.3</v>
          </cell>
        </row>
        <row r="13574">
          <cell r="A13574">
            <v>7934603</v>
          </cell>
          <cell r="AA13574">
            <v>510</v>
          </cell>
          <cell r="AL13574">
            <v>1439.8</v>
          </cell>
        </row>
        <row r="13575">
          <cell r="A13575">
            <v>7934604</v>
          </cell>
          <cell r="AA13575">
            <v>510</v>
          </cell>
          <cell r="AL13575">
            <v>315.18</v>
          </cell>
        </row>
        <row r="13576">
          <cell r="A13576">
            <v>7934605</v>
          </cell>
          <cell r="AA13576">
            <v>510</v>
          </cell>
          <cell r="AL13576">
            <v>784</v>
          </cell>
        </row>
        <row r="13577">
          <cell r="A13577">
            <v>7934606</v>
          </cell>
          <cell r="AA13577">
            <v>510</v>
          </cell>
          <cell r="AL13577">
            <v>500</v>
          </cell>
        </row>
        <row r="13578">
          <cell r="A13578">
            <v>7934607</v>
          </cell>
          <cell r="AA13578">
            <v>510</v>
          </cell>
          <cell r="AL13578">
            <v>150</v>
          </cell>
        </row>
        <row r="13579">
          <cell r="A13579">
            <v>7934608</v>
          </cell>
          <cell r="AA13579">
            <v>510</v>
          </cell>
          <cell r="AL13579">
            <v>276.3</v>
          </cell>
        </row>
        <row r="13580">
          <cell r="A13580">
            <v>7934609</v>
          </cell>
          <cell r="AA13580">
            <v>510</v>
          </cell>
          <cell r="AL13580">
            <v>175</v>
          </cell>
        </row>
        <row r="13581">
          <cell r="A13581">
            <v>7934610</v>
          </cell>
          <cell r="AA13581">
            <v>510</v>
          </cell>
          <cell r="AL13581">
            <v>495</v>
          </cell>
        </row>
        <row r="13582">
          <cell r="A13582">
            <v>7939491</v>
          </cell>
          <cell r="AA13582">
            <v>510</v>
          </cell>
          <cell r="AL13582">
            <v>2340.65</v>
          </cell>
        </row>
        <row r="13583">
          <cell r="A13583">
            <v>7939705</v>
          </cell>
          <cell r="AA13583">
            <v>510</v>
          </cell>
          <cell r="AL13583">
            <v>1381.28</v>
          </cell>
        </row>
        <row r="13584">
          <cell r="A13584">
            <v>7934613</v>
          </cell>
          <cell r="AA13584">
            <v>510</v>
          </cell>
          <cell r="AL13584">
            <v>2953.18</v>
          </cell>
        </row>
        <row r="13585">
          <cell r="A13585">
            <v>7934614</v>
          </cell>
          <cell r="AA13585">
            <v>510</v>
          </cell>
          <cell r="AL13585">
            <v>2289</v>
          </cell>
        </row>
        <row r="13586">
          <cell r="A13586">
            <v>7934615</v>
          </cell>
          <cell r="AA13586">
            <v>510</v>
          </cell>
          <cell r="AL13586">
            <v>3183.03</v>
          </cell>
        </row>
        <row r="13587">
          <cell r="A13587">
            <v>7939492</v>
          </cell>
          <cell r="AA13587">
            <v>510</v>
          </cell>
          <cell r="AL13587">
            <v>2435.58</v>
          </cell>
        </row>
        <row r="13588">
          <cell r="A13588">
            <v>7934617</v>
          </cell>
          <cell r="AA13588">
            <v>510</v>
          </cell>
          <cell r="AL13588">
            <v>3341.58</v>
          </cell>
        </row>
        <row r="13589">
          <cell r="A13589">
            <v>7934618</v>
          </cell>
          <cell r="AA13589">
            <v>510</v>
          </cell>
          <cell r="AL13589">
            <v>4467.4799999999996</v>
          </cell>
        </row>
        <row r="13590">
          <cell r="A13590">
            <v>7934619</v>
          </cell>
          <cell r="AA13590">
            <v>510</v>
          </cell>
          <cell r="AL13590">
            <v>7088.9</v>
          </cell>
        </row>
        <row r="13591">
          <cell r="A13591">
            <v>7934620</v>
          </cell>
          <cell r="AA13591">
            <v>510</v>
          </cell>
          <cell r="AL13591">
            <v>1500</v>
          </cell>
        </row>
        <row r="13592">
          <cell r="A13592">
            <v>7934621</v>
          </cell>
          <cell r="AA13592">
            <v>510</v>
          </cell>
          <cell r="AL13592">
            <v>2000</v>
          </cell>
        </row>
        <row r="13593">
          <cell r="A13593">
            <v>7934622</v>
          </cell>
          <cell r="AA13593">
            <v>510</v>
          </cell>
          <cell r="AL13593">
            <v>1471</v>
          </cell>
        </row>
        <row r="13594">
          <cell r="A13594">
            <v>7934623</v>
          </cell>
          <cell r="AA13594">
            <v>510</v>
          </cell>
          <cell r="AL13594">
            <v>2693.6</v>
          </cell>
        </row>
        <row r="13595">
          <cell r="A13595">
            <v>7934624</v>
          </cell>
          <cell r="AA13595">
            <v>510</v>
          </cell>
          <cell r="AL13595">
            <v>2249.6999999999998</v>
          </cell>
        </row>
        <row r="13596">
          <cell r="A13596">
            <v>7934625</v>
          </cell>
          <cell r="AA13596">
            <v>510</v>
          </cell>
          <cell r="AL13596">
            <v>2510.3000000000002</v>
          </cell>
        </row>
        <row r="13597">
          <cell r="A13597">
            <v>7934626</v>
          </cell>
          <cell r="AA13597">
            <v>510</v>
          </cell>
          <cell r="AL13597">
            <v>2684.43</v>
          </cell>
        </row>
        <row r="13598">
          <cell r="A13598">
            <v>7934627</v>
          </cell>
          <cell r="AA13598">
            <v>510</v>
          </cell>
          <cell r="AL13598">
            <v>3354.03</v>
          </cell>
        </row>
        <row r="13599">
          <cell r="A13599">
            <v>7934628</v>
          </cell>
          <cell r="AA13599">
            <v>510</v>
          </cell>
          <cell r="AL13599">
            <v>3000</v>
          </cell>
        </row>
        <row r="13600">
          <cell r="A13600">
            <v>7939493</v>
          </cell>
          <cell r="AA13600">
            <v>510</v>
          </cell>
          <cell r="AL13600">
            <v>3192.43</v>
          </cell>
        </row>
        <row r="13601">
          <cell r="A13601">
            <v>7934630</v>
          </cell>
          <cell r="AA13601">
            <v>510</v>
          </cell>
          <cell r="AL13601">
            <v>3364.53</v>
          </cell>
        </row>
        <row r="13602">
          <cell r="A13602">
            <v>7934631</v>
          </cell>
          <cell r="AA13602">
            <v>510</v>
          </cell>
          <cell r="AL13602">
            <v>3497.6</v>
          </cell>
        </row>
        <row r="13603">
          <cell r="A13603">
            <v>7934632</v>
          </cell>
          <cell r="AA13603">
            <v>510</v>
          </cell>
          <cell r="AL13603">
            <v>3115.68</v>
          </cell>
        </row>
        <row r="13604">
          <cell r="A13604">
            <v>7939706</v>
          </cell>
          <cell r="AA13604">
            <v>510</v>
          </cell>
          <cell r="AL13604">
            <v>225</v>
          </cell>
        </row>
        <row r="13605">
          <cell r="A13605">
            <v>7939712</v>
          </cell>
          <cell r="AA13605">
            <v>510</v>
          </cell>
          <cell r="AL13605">
            <v>215</v>
          </cell>
        </row>
        <row r="13606">
          <cell r="A13606">
            <v>7934636</v>
          </cell>
          <cell r="AA13606">
            <v>510</v>
          </cell>
          <cell r="AL13606">
            <v>216.73</v>
          </cell>
        </row>
        <row r="13607">
          <cell r="A13607">
            <v>7934637</v>
          </cell>
          <cell r="AA13607">
            <v>510</v>
          </cell>
          <cell r="AL13607">
            <v>44.13</v>
          </cell>
        </row>
        <row r="13608">
          <cell r="A13608">
            <v>7934638</v>
          </cell>
          <cell r="AA13608">
            <v>510</v>
          </cell>
          <cell r="AL13608">
            <v>171</v>
          </cell>
        </row>
        <row r="13609">
          <cell r="A13609">
            <v>7934639</v>
          </cell>
          <cell r="AA13609">
            <v>510</v>
          </cell>
          <cell r="AL13609">
            <v>712.55</v>
          </cell>
        </row>
        <row r="13610">
          <cell r="A13610">
            <v>7934640</v>
          </cell>
          <cell r="AA13610">
            <v>510</v>
          </cell>
          <cell r="AL13610">
            <v>1094.08</v>
          </cell>
        </row>
        <row r="13611">
          <cell r="A13611">
            <v>7934641</v>
          </cell>
          <cell r="AA13611">
            <v>510</v>
          </cell>
          <cell r="AL13611">
            <v>175</v>
          </cell>
        </row>
        <row r="13612">
          <cell r="A13612">
            <v>7934642</v>
          </cell>
          <cell r="AA13612">
            <v>510</v>
          </cell>
          <cell r="AL13612">
            <v>1320</v>
          </cell>
        </row>
        <row r="13613">
          <cell r="A13613">
            <v>7934643</v>
          </cell>
          <cell r="AA13613">
            <v>510</v>
          </cell>
          <cell r="AL13613">
            <v>4855.45</v>
          </cell>
        </row>
        <row r="13614">
          <cell r="A13614">
            <v>7934644</v>
          </cell>
          <cell r="AA13614">
            <v>510</v>
          </cell>
          <cell r="AL13614">
            <v>1118.48</v>
          </cell>
        </row>
        <row r="13615">
          <cell r="A13615">
            <v>7934645</v>
          </cell>
          <cell r="AA13615">
            <v>510</v>
          </cell>
          <cell r="AL13615">
            <v>2047.78</v>
          </cell>
        </row>
        <row r="13616">
          <cell r="A13616">
            <v>7934646</v>
          </cell>
          <cell r="AA13616">
            <v>510</v>
          </cell>
          <cell r="AL13616">
            <v>2066.73</v>
          </cell>
        </row>
        <row r="13617">
          <cell r="A13617">
            <v>7934647</v>
          </cell>
          <cell r="AA13617">
            <v>510</v>
          </cell>
          <cell r="AL13617">
            <v>2314.9299999999998</v>
          </cell>
        </row>
        <row r="13618">
          <cell r="A13618">
            <v>7939562</v>
          </cell>
          <cell r="AA13618">
            <v>510</v>
          </cell>
          <cell r="AL13618">
            <v>2000</v>
          </cell>
        </row>
        <row r="13619">
          <cell r="A13619">
            <v>7939494</v>
          </cell>
          <cell r="AA13619">
            <v>510</v>
          </cell>
          <cell r="AL13619">
            <v>1218</v>
          </cell>
        </row>
        <row r="13620">
          <cell r="A13620">
            <v>7939523</v>
          </cell>
          <cell r="AA13620">
            <v>510</v>
          </cell>
          <cell r="AL13620">
            <v>2500</v>
          </cell>
        </row>
        <row r="13621">
          <cell r="A13621">
            <v>7934651</v>
          </cell>
          <cell r="AA13621">
            <v>510</v>
          </cell>
          <cell r="AL13621">
            <v>2693.65</v>
          </cell>
        </row>
        <row r="13622">
          <cell r="A13622">
            <v>7934652</v>
          </cell>
          <cell r="AA13622">
            <v>510</v>
          </cell>
          <cell r="AL13622">
            <v>2283</v>
          </cell>
        </row>
        <row r="13623">
          <cell r="A13623">
            <v>7934653</v>
          </cell>
          <cell r="AA13623">
            <v>510</v>
          </cell>
          <cell r="AL13623">
            <v>2882.95</v>
          </cell>
        </row>
        <row r="13624">
          <cell r="A13624">
            <v>7934654</v>
          </cell>
          <cell r="AA13624">
            <v>510</v>
          </cell>
          <cell r="AL13624">
            <v>4555.8999999999996</v>
          </cell>
        </row>
        <row r="13625">
          <cell r="A13625">
            <v>7934655</v>
          </cell>
          <cell r="AA13625">
            <v>510</v>
          </cell>
          <cell r="AL13625">
            <v>1310</v>
          </cell>
        </row>
        <row r="13626">
          <cell r="A13626">
            <v>7934656</v>
          </cell>
          <cell r="AA13626">
            <v>510</v>
          </cell>
          <cell r="AL13626">
            <v>1477</v>
          </cell>
        </row>
        <row r="13627">
          <cell r="A13627">
            <v>7939616</v>
          </cell>
          <cell r="AA13627">
            <v>510</v>
          </cell>
          <cell r="AL13627">
            <v>2899.9</v>
          </cell>
        </row>
        <row r="13628">
          <cell r="A13628">
            <v>7939524</v>
          </cell>
          <cell r="AA13628">
            <v>510</v>
          </cell>
          <cell r="AL13628">
            <v>3353.95</v>
          </cell>
        </row>
        <row r="13629">
          <cell r="A13629">
            <v>7939637</v>
          </cell>
          <cell r="AA13629">
            <v>510</v>
          </cell>
          <cell r="AL13629">
            <v>427</v>
          </cell>
        </row>
        <row r="13630">
          <cell r="A13630">
            <v>7939550</v>
          </cell>
          <cell r="AA13630">
            <v>510</v>
          </cell>
          <cell r="AL13630">
            <v>675</v>
          </cell>
        </row>
        <row r="13631">
          <cell r="A13631">
            <v>7939601</v>
          </cell>
          <cell r="AA13631">
            <v>510</v>
          </cell>
          <cell r="AL13631">
            <v>879.45</v>
          </cell>
        </row>
        <row r="13632">
          <cell r="A13632">
            <v>7934662</v>
          </cell>
          <cell r="AA13632">
            <v>510</v>
          </cell>
          <cell r="AL13632">
            <v>993</v>
          </cell>
        </row>
        <row r="13633">
          <cell r="A13633">
            <v>7934663</v>
          </cell>
          <cell r="AA13633">
            <v>510</v>
          </cell>
          <cell r="AL13633">
            <v>1400</v>
          </cell>
        </row>
        <row r="13634">
          <cell r="A13634">
            <v>7939495</v>
          </cell>
          <cell r="AA13634">
            <v>510</v>
          </cell>
          <cell r="AL13634">
            <v>900</v>
          </cell>
        </row>
        <row r="13635">
          <cell r="A13635">
            <v>7934665</v>
          </cell>
          <cell r="AA13635">
            <v>510</v>
          </cell>
          <cell r="AL13635">
            <v>3675</v>
          </cell>
        </row>
        <row r="13636">
          <cell r="A13636">
            <v>7939607</v>
          </cell>
          <cell r="AA13636">
            <v>510</v>
          </cell>
          <cell r="AL13636">
            <v>4676.08</v>
          </cell>
        </row>
        <row r="13637">
          <cell r="A13637">
            <v>7934667</v>
          </cell>
          <cell r="AA13637">
            <v>510</v>
          </cell>
          <cell r="AL13637">
            <v>2000</v>
          </cell>
        </row>
        <row r="13638">
          <cell r="A13638">
            <v>7934668</v>
          </cell>
          <cell r="AA13638">
            <v>510</v>
          </cell>
          <cell r="AL13638">
            <v>2700</v>
          </cell>
        </row>
        <row r="13639">
          <cell r="A13639">
            <v>7939507</v>
          </cell>
          <cell r="AA13639">
            <v>510</v>
          </cell>
          <cell r="AL13639">
            <v>2931.03</v>
          </cell>
        </row>
        <row r="13640">
          <cell r="A13640">
            <v>7934670</v>
          </cell>
          <cell r="AA13640">
            <v>510</v>
          </cell>
          <cell r="AL13640">
            <v>3000</v>
          </cell>
        </row>
        <row r="13641">
          <cell r="A13641">
            <v>7939570</v>
          </cell>
          <cell r="AA13641">
            <v>510</v>
          </cell>
          <cell r="AL13641">
            <v>1800</v>
          </cell>
        </row>
        <row r="13642">
          <cell r="A13642">
            <v>7939525</v>
          </cell>
          <cell r="AA13642">
            <v>510</v>
          </cell>
          <cell r="AL13642">
            <v>926</v>
          </cell>
        </row>
        <row r="13643">
          <cell r="A13643">
            <v>7939715</v>
          </cell>
          <cell r="AA13643">
            <v>510</v>
          </cell>
          <cell r="AL13643">
            <v>754</v>
          </cell>
        </row>
        <row r="13644">
          <cell r="A13644">
            <v>7934675</v>
          </cell>
          <cell r="AA13644">
            <v>510</v>
          </cell>
          <cell r="AL13644">
            <v>174</v>
          </cell>
        </row>
        <row r="13645">
          <cell r="A13645">
            <v>7939608</v>
          </cell>
          <cell r="AA13645">
            <v>510</v>
          </cell>
          <cell r="AL13645">
            <v>626</v>
          </cell>
        </row>
        <row r="13646">
          <cell r="A13646">
            <v>7934677</v>
          </cell>
          <cell r="AA13646">
            <v>510</v>
          </cell>
          <cell r="AL13646">
            <v>1350</v>
          </cell>
        </row>
        <row r="13647">
          <cell r="A13647">
            <v>7939563</v>
          </cell>
          <cell r="AA13647">
            <v>510</v>
          </cell>
          <cell r="AL13647">
            <v>1506</v>
          </cell>
        </row>
        <row r="13648">
          <cell r="A13648">
            <v>7934679</v>
          </cell>
          <cell r="AA13648">
            <v>510</v>
          </cell>
          <cell r="AL13648">
            <v>1640</v>
          </cell>
        </row>
        <row r="13649">
          <cell r="A13649">
            <v>7939653</v>
          </cell>
          <cell r="AA13649">
            <v>510</v>
          </cell>
          <cell r="AL13649">
            <v>700</v>
          </cell>
        </row>
        <row r="13650">
          <cell r="A13650">
            <v>7934681</v>
          </cell>
          <cell r="AA13650">
            <v>510</v>
          </cell>
          <cell r="AL13650">
            <v>925</v>
          </cell>
        </row>
        <row r="13651">
          <cell r="A13651">
            <v>7934682</v>
          </cell>
          <cell r="AA13651">
            <v>510</v>
          </cell>
          <cell r="AL13651">
            <v>1880.25</v>
          </cell>
        </row>
        <row r="13652">
          <cell r="A13652">
            <v>7934683</v>
          </cell>
          <cell r="AA13652">
            <v>510</v>
          </cell>
          <cell r="AL13652">
            <v>2044</v>
          </cell>
        </row>
        <row r="13653">
          <cell r="A13653">
            <v>7934684</v>
          </cell>
          <cell r="AA13653">
            <v>510</v>
          </cell>
          <cell r="AL13653">
            <v>1624</v>
          </cell>
        </row>
        <row r="13654">
          <cell r="A13654">
            <v>7934685</v>
          </cell>
          <cell r="AA13654">
            <v>510</v>
          </cell>
          <cell r="AL13654">
            <v>2000</v>
          </cell>
        </row>
        <row r="13655">
          <cell r="A13655">
            <v>7934686</v>
          </cell>
          <cell r="AA13655">
            <v>510</v>
          </cell>
          <cell r="AL13655">
            <v>1761</v>
          </cell>
        </row>
        <row r="13656">
          <cell r="A13656">
            <v>7939526</v>
          </cell>
          <cell r="AA13656">
            <v>510</v>
          </cell>
          <cell r="AL13656">
            <v>1477</v>
          </cell>
        </row>
        <row r="13657">
          <cell r="A13657">
            <v>7939707</v>
          </cell>
          <cell r="AA13657">
            <v>510</v>
          </cell>
          <cell r="AL13657">
            <v>1324</v>
          </cell>
        </row>
        <row r="13658">
          <cell r="A13658">
            <v>7934689</v>
          </cell>
          <cell r="AA13658">
            <v>510</v>
          </cell>
          <cell r="AL13658">
            <v>2303.0300000000002</v>
          </cell>
        </row>
        <row r="13659">
          <cell r="A13659">
            <v>7934690</v>
          </cell>
          <cell r="AA13659">
            <v>510</v>
          </cell>
          <cell r="AL13659">
            <v>2142.9499999999998</v>
          </cell>
        </row>
        <row r="13660">
          <cell r="A13660">
            <v>7934691</v>
          </cell>
          <cell r="AA13660">
            <v>510</v>
          </cell>
          <cell r="AL13660">
            <v>2070.13</v>
          </cell>
        </row>
        <row r="13661">
          <cell r="A13661">
            <v>7934692</v>
          </cell>
          <cell r="AA13661">
            <v>510</v>
          </cell>
          <cell r="AL13661">
            <v>2156.9299999999998</v>
          </cell>
        </row>
        <row r="13662">
          <cell r="A13662">
            <v>7939602</v>
          </cell>
          <cell r="AA13662">
            <v>510</v>
          </cell>
          <cell r="AL13662">
            <v>461</v>
          </cell>
        </row>
        <row r="13663">
          <cell r="A13663">
            <v>7934694</v>
          </cell>
          <cell r="AA13663">
            <v>510</v>
          </cell>
          <cell r="AL13663">
            <v>592</v>
          </cell>
        </row>
        <row r="13664">
          <cell r="A13664">
            <v>7934695</v>
          </cell>
          <cell r="AA13664">
            <v>510</v>
          </cell>
          <cell r="AL13664">
            <v>822.75</v>
          </cell>
        </row>
        <row r="13665">
          <cell r="A13665">
            <v>7934696</v>
          </cell>
          <cell r="AA13665">
            <v>510</v>
          </cell>
          <cell r="AL13665">
            <v>1849.25</v>
          </cell>
        </row>
        <row r="13666">
          <cell r="A13666">
            <v>7939527</v>
          </cell>
          <cell r="AA13666">
            <v>510</v>
          </cell>
          <cell r="AL13666">
            <v>2213.1999999999998</v>
          </cell>
        </row>
        <row r="13667">
          <cell r="A13667">
            <v>7934697</v>
          </cell>
          <cell r="AA13667">
            <v>510</v>
          </cell>
          <cell r="AL13667">
            <v>1119</v>
          </cell>
        </row>
        <row r="13668">
          <cell r="A13668">
            <v>7934698</v>
          </cell>
          <cell r="AA13668">
            <v>510</v>
          </cell>
          <cell r="AL13668">
            <v>1110.0999999999999</v>
          </cell>
        </row>
        <row r="13669">
          <cell r="A13669">
            <v>7939528</v>
          </cell>
          <cell r="AA13669">
            <v>510</v>
          </cell>
          <cell r="AL13669">
            <v>1779.9</v>
          </cell>
        </row>
        <row r="13670">
          <cell r="A13670">
            <v>7939564</v>
          </cell>
          <cell r="AA13670">
            <v>510</v>
          </cell>
          <cell r="AL13670">
            <v>1119</v>
          </cell>
        </row>
        <row r="13671">
          <cell r="A13671">
            <v>7934701</v>
          </cell>
          <cell r="AA13671">
            <v>510</v>
          </cell>
          <cell r="AL13671">
            <v>785</v>
          </cell>
        </row>
        <row r="13672">
          <cell r="A13672">
            <v>7934702</v>
          </cell>
          <cell r="AA13672">
            <v>510</v>
          </cell>
          <cell r="AL13672">
            <v>2873.93</v>
          </cell>
        </row>
        <row r="13673">
          <cell r="A13673">
            <v>7934703</v>
          </cell>
          <cell r="AA13673">
            <v>510</v>
          </cell>
          <cell r="AL13673">
            <v>2742.33</v>
          </cell>
        </row>
        <row r="13674">
          <cell r="A13674">
            <v>7934704</v>
          </cell>
          <cell r="AA13674">
            <v>510</v>
          </cell>
          <cell r="AL13674">
            <v>3525.9</v>
          </cell>
        </row>
        <row r="13675">
          <cell r="A13675">
            <v>7934705</v>
          </cell>
          <cell r="AA13675">
            <v>510</v>
          </cell>
          <cell r="AL13675">
            <v>2504</v>
          </cell>
        </row>
        <row r="13676">
          <cell r="A13676">
            <v>7934706</v>
          </cell>
          <cell r="AA13676">
            <v>510</v>
          </cell>
          <cell r="AL13676">
            <v>4925.53</v>
          </cell>
        </row>
        <row r="13677">
          <cell r="A13677">
            <v>7934707</v>
          </cell>
          <cell r="AA13677">
            <v>510</v>
          </cell>
          <cell r="AL13677">
            <v>5339.08</v>
          </cell>
        </row>
        <row r="13678">
          <cell r="A13678">
            <v>7934708</v>
          </cell>
          <cell r="AA13678">
            <v>510</v>
          </cell>
          <cell r="AL13678">
            <v>3364.08</v>
          </cell>
        </row>
        <row r="13679">
          <cell r="A13679">
            <v>7934709</v>
          </cell>
          <cell r="AA13679">
            <v>510</v>
          </cell>
          <cell r="AL13679">
            <v>3842.88</v>
          </cell>
        </row>
        <row r="13680">
          <cell r="A13680">
            <v>7934710</v>
          </cell>
          <cell r="AA13680">
            <v>510</v>
          </cell>
          <cell r="AL13680">
            <v>4218.45</v>
          </cell>
        </row>
        <row r="13681">
          <cell r="A13681">
            <v>7934711</v>
          </cell>
          <cell r="AA13681">
            <v>510</v>
          </cell>
          <cell r="AL13681">
            <v>2357.6999999999998</v>
          </cell>
        </row>
        <row r="13682">
          <cell r="A13682">
            <v>7934712</v>
          </cell>
          <cell r="AA13682">
            <v>510</v>
          </cell>
          <cell r="AL13682">
            <v>531.04999999999995</v>
          </cell>
        </row>
        <row r="13683">
          <cell r="A13683">
            <v>7934714</v>
          </cell>
          <cell r="AA13683">
            <v>510</v>
          </cell>
          <cell r="AL13683">
            <v>600.03</v>
          </cell>
        </row>
        <row r="13684">
          <cell r="A13684">
            <v>7934715</v>
          </cell>
          <cell r="AA13684">
            <v>510</v>
          </cell>
          <cell r="AL13684">
            <v>0</v>
          </cell>
        </row>
        <row r="13685">
          <cell r="A13685">
            <v>7934716</v>
          </cell>
          <cell r="AA13685">
            <v>510</v>
          </cell>
          <cell r="AL13685">
            <v>322.13</v>
          </cell>
        </row>
        <row r="13686">
          <cell r="A13686">
            <v>7934717</v>
          </cell>
          <cell r="AA13686">
            <v>510</v>
          </cell>
          <cell r="AL13686">
            <v>477.73</v>
          </cell>
        </row>
        <row r="13687">
          <cell r="A13687">
            <v>7934718</v>
          </cell>
          <cell r="AA13687">
            <v>510</v>
          </cell>
          <cell r="AL13687">
            <v>533.58000000000004</v>
          </cell>
        </row>
        <row r="13688">
          <cell r="A13688">
            <v>7934719</v>
          </cell>
          <cell r="AA13688">
            <v>510</v>
          </cell>
          <cell r="AL13688">
            <v>402.08</v>
          </cell>
        </row>
        <row r="13689">
          <cell r="A13689">
            <v>7934720</v>
          </cell>
          <cell r="AA13689">
            <v>510</v>
          </cell>
          <cell r="AL13689">
            <v>102</v>
          </cell>
        </row>
        <row r="13690">
          <cell r="A13690">
            <v>7934721</v>
          </cell>
          <cell r="AA13690">
            <v>510</v>
          </cell>
          <cell r="AL13690">
            <v>118.2</v>
          </cell>
        </row>
        <row r="13691">
          <cell r="A13691">
            <v>7934722</v>
          </cell>
          <cell r="AA13691">
            <v>510</v>
          </cell>
          <cell r="AL13691">
            <v>248.5</v>
          </cell>
        </row>
        <row r="13692">
          <cell r="A13692">
            <v>7934723</v>
          </cell>
          <cell r="AA13692">
            <v>510</v>
          </cell>
          <cell r="AL13692">
            <v>133.78</v>
          </cell>
        </row>
        <row r="13693">
          <cell r="A13693">
            <v>7934724</v>
          </cell>
          <cell r="AA13693">
            <v>510</v>
          </cell>
          <cell r="AL13693">
            <v>111.15</v>
          </cell>
        </row>
        <row r="13694">
          <cell r="A13694">
            <v>7934725</v>
          </cell>
          <cell r="AA13694">
            <v>510</v>
          </cell>
          <cell r="AL13694">
            <v>1076.3</v>
          </cell>
        </row>
        <row r="13695">
          <cell r="A13695">
            <v>7934726</v>
          </cell>
          <cell r="AA13695">
            <v>510</v>
          </cell>
          <cell r="AL13695">
            <v>1377.05</v>
          </cell>
        </row>
        <row r="13696">
          <cell r="A13696">
            <v>7934727</v>
          </cell>
          <cell r="AA13696">
            <v>510</v>
          </cell>
          <cell r="AL13696">
            <v>1056.7</v>
          </cell>
        </row>
        <row r="13697">
          <cell r="A13697">
            <v>7934728</v>
          </cell>
          <cell r="AA13697">
            <v>510</v>
          </cell>
          <cell r="AL13697">
            <v>1363.18</v>
          </cell>
        </row>
        <row r="13698">
          <cell r="A13698">
            <v>7934729</v>
          </cell>
          <cell r="AA13698">
            <v>510</v>
          </cell>
          <cell r="AL13698">
            <v>2165.4</v>
          </cell>
        </row>
        <row r="13699">
          <cell r="A13699">
            <v>7934730</v>
          </cell>
          <cell r="AA13699">
            <v>510</v>
          </cell>
          <cell r="AL13699">
            <v>2069.1799999999998</v>
          </cell>
        </row>
        <row r="13700">
          <cell r="A13700">
            <v>7934731</v>
          </cell>
          <cell r="AA13700">
            <v>510</v>
          </cell>
          <cell r="AL13700">
            <v>1232</v>
          </cell>
        </row>
        <row r="13701">
          <cell r="A13701">
            <v>7934732</v>
          </cell>
          <cell r="AA13701">
            <v>510</v>
          </cell>
          <cell r="AL13701">
            <v>2076.98</v>
          </cell>
        </row>
        <row r="13702">
          <cell r="A13702">
            <v>7934733</v>
          </cell>
          <cell r="AA13702">
            <v>510</v>
          </cell>
          <cell r="AL13702">
            <v>2075.1799999999998</v>
          </cell>
        </row>
        <row r="13703">
          <cell r="A13703">
            <v>7934734</v>
          </cell>
          <cell r="AA13703">
            <v>510</v>
          </cell>
          <cell r="AL13703">
            <v>2289.35</v>
          </cell>
        </row>
        <row r="13704">
          <cell r="A13704">
            <v>7934735</v>
          </cell>
          <cell r="AA13704">
            <v>510</v>
          </cell>
          <cell r="AL13704">
            <v>895.13</v>
          </cell>
        </row>
        <row r="13705">
          <cell r="A13705">
            <v>7934736</v>
          </cell>
          <cell r="AA13705">
            <v>510</v>
          </cell>
          <cell r="AL13705">
            <v>2001.5</v>
          </cell>
        </row>
        <row r="13706">
          <cell r="A13706">
            <v>7934737</v>
          </cell>
          <cell r="AA13706">
            <v>510</v>
          </cell>
          <cell r="AL13706">
            <v>1900</v>
          </cell>
        </row>
        <row r="13707">
          <cell r="A13707">
            <v>7934738</v>
          </cell>
          <cell r="AA13707">
            <v>510</v>
          </cell>
          <cell r="AL13707">
            <v>431</v>
          </cell>
        </row>
        <row r="13708">
          <cell r="A13708">
            <v>7934739</v>
          </cell>
          <cell r="AA13708">
            <v>510</v>
          </cell>
          <cell r="AL13708">
            <v>185.83</v>
          </cell>
        </row>
        <row r="13709">
          <cell r="A13709">
            <v>7934740</v>
          </cell>
          <cell r="AA13709">
            <v>510</v>
          </cell>
          <cell r="AL13709">
            <v>491.25</v>
          </cell>
        </row>
        <row r="13710">
          <cell r="A13710">
            <v>7934741</v>
          </cell>
          <cell r="AA13710">
            <v>510</v>
          </cell>
          <cell r="AL13710">
            <v>397.03</v>
          </cell>
        </row>
        <row r="13711">
          <cell r="A13711">
            <v>7934742</v>
          </cell>
          <cell r="AA13711">
            <v>510</v>
          </cell>
          <cell r="AL13711">
            <v>544.95000000000005</v>
          </cell>
        </row>
        <row r="13712">
          <cell r="A13712">
            <v>7934743</v>
          </cell>
          <cell r="AA13712">
            <v>510</v>
          </cell>
          <cell r="AL13712">
            <v>735.3</v>
          </cell>
        </row>
        <row r="13713">
          <cell r="A13713">
            <v>7934744</v>
          </cell>
          <cell r="AA13713">
            <v>510</v>
          </cell>
          <cell r="AL13713">
            <v>3200</v>
          </cell>
        </row>
        <row r="13714">
          <cell r="A13714">
            <v>7934745</v>
          </cell>
          <cell r="AA13714">
            <v>510</v>
          </cell>
          <cell r="AL13714">
            <v>1900</v>
          </cell>
        </row>
        <row r="13715">
          <cell r="A13715">
            <v>7934746</v>
          </cell>
          <cell r="AA13715">
            <v>510</v>
          </cell>
          <cell r="AL13715">
            <v>2400</v>
          </cell>
        </row>
        <row r="13716">
          <cell r="A13716">
            <v>7934747</v>
          </cell>
          <cell r="AA13716">
            <v>510</v>
          </cell>
          <cell r="AL13716">
            <v>275</v>
          </cell>
        </row>
        <row r="13717">
          <cell r="A13717">
            <v>7934748</v>
          </cell>
          <cell r="AA13717">
            <v>510</v>
          </cell>
          <cell r="AL13717">
            <v>218.2</v>
          </cell>
        </row>
        <row r="13718">
          <cell r="A13718">
            <v>7934752</v>
          </cell>
          <cell r="AA13718">
            <v>510</v>
          </cell>
          <cell r="AL13718">
            <v>3500</v>
          </cell>
        </row>
        <row r="13719">
          <cell r="A13719">
            <v>7934753</v>
          </cell>
          <cell r="AA13719">
            <v>510</v>
          </cell>
          <cell r="AL13719">
            <v>2179.15</v>
          </cell>
        </row>
        <row r="13720">
          <cell r="A13720">
            <v>7934754</v>
          </cell>
          <cell r="AA13720">
            <v>510</v>
          </cell>
          <cell r="AL13720">
            <v>3000</v>
          </cell>
        </row>
        <row r="13721">
          <cell r="A13721">
            <v>7934755</v>
          </cell>
          <cell r="AA13721">
            <v>510</v>
          </cell>
          <cell r="AL13721">
            <v>1277.43</v>
          </cell>
        </row>
        <row r="13722">
          <cell r="A13722">
            <v>7939716</v>
          </cell>
          <cell r="AA13722">
            <v>510</v>
          </cell>
          <cell r="AL13722">
            <v>5115.75</v>
          </cell>
        </row>
        <row r="13723">
          <cell r="A13723">
            <v>7934757</v>
          </cell>
          <cell r="AA13723">
            <v>510</v>
          </cell>
          <cell r="AL13723">
            <v>2175</v>
          </cell>
        </row>
        <row r="13724">
          <cell r="A13724">
            <v>7934758</v>
          </cell>
          <cell r="AA13724">
            <v>510</v>
          </cell>
          <cell r="AL13724">
            <v>2665.8</v>
          </cell>
        </row>
        <row r="13725">
          <cell r="A13725">
            <v>7934759</v>
          </cell>
          <cell r="AA13725">
            <v>510</v>
          </cell>
          <cell r="AL13725">
            <v>5503.93</v>
          </cell>
        </row>
        <row r="13726">
          <cell r="A13726">
            <v>7939708</v>
          </cell>
          <cell r="AA13726">
            <v>510</v>
          </cell>
          <cell r="AL13726">
            <v>2269.9499999999998</v>
          </cell>
        </row>
        <row r="13727">
          <cell r="A13727">
            <v>7934761</v>
          </cell>
          <cell r="AA13727">
            <v>510</v>
          </cell>
          <cell r="AL13727">
            <v>3052.75</v>
          </cell>
        </row>
        <row r="13728">
          <cell r="A13728">
            <v>7934762</v>
          </cell>
          <cell r="AA13728">
            <v>510</v>
          </cell>
          <cell r="AL13728">
            <v>900</v>
          </cell>
        </row>
        <row r="13729">
          <cell r="A13729">
            <v>7934763</v>
          </cell>
          <cell r="AA13729">
            <v>510</v>
          </cell>
          <cell r="AL13729">
            <v>1000</v>
          </cell>
        </row>
        <row r="13730">
          <cell r="A13730">
            <v>7934764</v>
          </cell>
          <cell r="AA13730">
            <v>510</v>
          </cell>
          <cell r="AL13730">
            <v>1200</v>
          </cell>
        </row>
        <row r="13731">
          <cell r="A13731">
            <v>7934765</v>
          </cell>
          <cell r="AA13731">
            <v>510</v>
          </cell>
          <cell r="AL13731">
            <v>1131.9000000000001</v>
          </cell>
        </row>
        <row r="13732">
          <cell r="A13732">
            <v>7934766</v>
          </cell>
          <cell r="AA13732">
            <v>510</v>
          </cell>
          <cell r="AL13732">
            <v>551.5</v>
          </cell>
        </row>
        <row r="13733">
          <cell r="A13733">
            <v>7939718</v>
          </cell>
          <cell r="AA13733">
            <v>510</v>
          </cell>
          <cell r="AL13733">
            <v>585</v>
          </cell>
        </row>
        <row r="13734">
          <cell r="A13734">
            <v>7934768</v>
          </cell>
          <cell r="AA13734">
            <v>510</v>
          </cell>
          <cell r="AL13734">
            <v>864.78</v>
          </cell>
        </row>
        <row r="13735">
          <cell r="A13735">
            <v>7934769</v>
          </cell>
          <cell r="AA13735">
            <v>510</v>
          </cell>
          <cell r="AL13735">
            <v>1032.05</v>
          </cell>
        </row>
        <row r="13736">
          <cell r="A13736">
            <v>7934770</v>
          </cell>
          <cell r="AA13736">
            <v>510</v>
          </cell>
          <cell r="AL13736">
            <v>1251.3</v>
          </cell>
        </row>
        <row r="13737">
          <cell r="A13737">
            <v>7934771</v>
          </cell>
          <cell r="AA13737">
            <v>510</v>
          </cell>
          <cell r="AL13737">
            <v>1079.03</v>
          </cell>
        </row>
        <row r="13738">
          <cell r="A13738">
            <v>7934772</v>
          </cell>
          <cell r="AA13738">
            <v>510</v>
          </cell>
          <cell r="AL13738">
            <v>1270.98</v>
          </cell>
        </row>
        <row r="13739">
          <cell r="A13739">
            <v>7934773</v>
          </cell>
          <cell r="AA13739">
            <v>510</v>
          </cell>
          <cell r="AL13739">
            <v>1298.75</v>
          </cell>
        </row>
        <row r="13740">
          <cell r="A13740">
            <v>7934774</v>
          </cell>
          <cell r="AA13740">
            <v>510</v>
          </cell>
          <cell r="AL13740">
            <v>538.17999999999995</v>
          </cell>
        </row>
        <row r="13741">
          <cell r="A13741">
            <v>7934775</v>
          </cell>
          <cell r="AA13741">
            <v>510</v>
          </cell>
          <cell r="AL13741">
            <v>1220</v>
          </cell>
        </row>
        <row r="13742">
          <cell r="A13742">
            <v>7934776</v>
          </cell>
          <cell r="AA13742">
            <v>510</v>
          </cell>
          <cell r="AL13742">
            <v>349.15</v>
          </cell>
        </row>
        <row r="13743">
          <cell r="A13743">
            <v>7934777</v>
          </cell>
          <cell r="AA13743">
            <v>510</v>
          </cell>
          <cell r="AL13743">
            <v>0</v>
          </cell>
        </row>
        <row r="13744">
          <cell r="A13744">
            <v>7934779</v>
          </cell>
          <cell r="AA13744">
            <v>510</v>
          </cell>
          <cell r="AL13744">
            <v>210</v>
          </cell>
        </row>
        <row r="13745">
          <cell r="A13745">
            <v>7934785</v>
          </cell>
          <cell r="AA13745">
            <v>510</v>
          </cell>
          <cell r="AL13745">
            <v>1585</v>
          </cell>
        </row>
        <row r="13746">
          <cell r="A13746">
            <v>7934786</v>
          </cell>
          <cell r="AA13746">
            <v>510</v>
          </cell>
          <cell r="AL13746">
            <v>1412</v>
          </cell>
        </row>
        <row r="13747">
          <cell r="A13747">
            <v>7934787</v>
          </cell>
          <cell r="AA13747">
            <v>510</v>
          </cell>
          <cell r="AL13747">
            <v>2191</v>
          </cell>
        </row>
        <row r="13748">
          <cell r="A13748">
            <v>7934788</v>
          </cell>
        </row>
        <row r="13749">
          <cell r="A13749">
            <v>7934790</v>
          </cell>
          <cell r="AA13749">
            <v>510</v>
          </cell>
          <cell r="AL13749">
            <v>2460</v>
          </cell>
        </row>
        <row r="13750">
          <cell r="A13750">
            <v>7934793</v>
          </cell>
          <cell r="AA13750">
            <v>510</v>
          </cell>
          <cell r="AL13750">
            <v>653</v>
          </cell>
        </row>
        <row r="13751">
          <cell r="A13751">
            <v>7934796</v>
          </cell>
          <cell r="AA13751">
            <v>510</v>
          </cell>
          <cell r="AL13751">
            <v>2116</v>
          </cell>
        </row>
        <row r="13752">
          <cell r="A13752">
            <v>7934803</v>
          </cell>
          <cell r="AA13752">
            <v>510</v>
          </cell>
          <cell r="AL13752">
            <v>1611</v>
          </cell>
        </row>
        <row r="13753">
          <cell r="A13753">
            <v>7934804</v>
          </cell>
          <cell r="AA13753">
            <v>510</v>
          </cell>
          <cell r="AL13753">
            <v>1865</v>
          </cell>
        </row>
        <row r="13754">
          <cell r="A13754">
            <v>7934956</v>
          </cell>
        </row>
        <row r="13755">
          <cell r="A13755">
            <v>7935012</v>
          </cell>
          <cell r="AA13755">
            <v>510</v>
          </cell>
          <cell r="AL13755">
            <v>586</v>
          </cell>
        </row>
        <row r="13756">
          <cell r="A13756">
            <v>7935021</v>
          </cell>
          <cell r="AA13756">
            <v>510</v>
          </cell>
          <cell r="AL13756">
            <v>406</v>
          </cell>
        </row>
        <row r="13757">
          <cell r="A13757">
            <v>7935039</v>
          </cell>
          <cell r="AA13757">
            <v>510</v>
          </cell>
          <cell r="AL13757">
            <v>373</v>
          </cell>
        </row>
        <row r="13758">
          <cell r="A13758">
            <v>7935046</v>
          </cell>
          <cell r="AA13758">
            <v>510</v>
          </cell>
          <cell r="AL13758">
            <v>340</v>
          </cell>
        </row>
        <row r="13759">
          <cell r="A13759">
            <v>7935065</v>
          </cell>
          <cell r="AA13759">
            <v>510</v>
          </cell>
          <cell r="AL13759">
            <v>1491</v>
          </cell>
        </row>
        <row r="13760">
          <cell r="A13760">
            <v>7935066</v>
          </cell>
          <cell r="AA13760">
            <v>510</v>
          </cell>
          <cell r="AL13760">
            <v>305</v>
          </cell>
        </row>
        <row r="13761">
          <cell r="A13761">
            <v>7935068</v>
          </cell>
          <cell r="AA13761">
            <v>510</v>
          </cell>
          <cell r="AL13761">
            <v>2003</v>
          </cell>
        </row>
        <row r="13762">
          <cell r="A13762">
            <v>7935069</v>
          </cell>
          <cell r="AA13762">
            <v>510</v>
          </cell>
          <cell r="AL13762">
            <v>403</v>
          </cell>
        </row>
        <row r="13763">
          <cell r="A13763">
            <v>7935070</v>
          </cell>
          <cell r="AA13763">
            <v>510</v>
          </cell>
          <cell r="AL13763">
            <v>403</v>
          </cell>
        </row>
        <row r="13764">
          <cell r="A13764">
            <v>7935073</v>
          </cell>
          <cell r="AA13764">
            <v>510</v>
          </cell>
          <cell r="AL13764">
            <v>1706</v>
          </cell>
        </row>
        <row r="13765">
          <cell r="A13765">
            <v>7935074</v>
          </cell>
          <cell r="AA13765">
            <v>510</v>
          </cell>
          <cell r="AL13765">
            <v>338</v>
          </cell>
        </row>
        <row r="13766">
          <cell r="A13766">
            <v>7935117</v>
          </cell>
          <cell r="AA13766">
            <v>510</v>
          </cell>
          <cell r="AL13766">
            <v>2147</v>
          </cell>
        </row>
        <row r="13767">
          <cell r="A13767">
            <v>7935158</v>
          </cell>
          <cell r="AA13767">
            <v>510</v>
          </cell>
          <cell r="AL13767">
            <v>1769</v>
          </cell>
        </row>
        <row r="13768">
          <cell r="A13768">
            <v>7935181</v>
          </cell>
          <cell r="AA13768">
            <v>510</v>
          </cell>
          <cell r="AL13768">
            <v>276.35000000000002</v>
          </cell>
        </row>
        <row r="13769">
          <cell r="A13769">
            <v>7935182</v>
          </cell>
          <cell r="AA13769">
            <v>510</v>
          </cell>
          <cell r="AL13769">
            <v>350.88</v>
          </cell>
        </row>
        <row r="13770">
          <cell r="A13770">
            <v>7935183</v>
          </cell>
          <cell r="AA13770">
            <v>510</v>
          </cell>
          <cell r="AL13770">
            <v>349.05</v>
          </cell>
        </row>
        <row r="13771">
          <cell r="A13771">
            <v>7935184</v>
          </cell>
          <cell r="AA13771">
            <v>510</v>
          </cell>
          <cell r="AL13771">
            <v>228</v>
          </cell>
        </row>
        <row r="13772">
          <cell r="A13772">
            <v>7935189</v>
          </cell>
          <cell r="AA13772">
            <v>510</v>
          </cell>
          <cell r="AL13772">
            <v>164</v>
          </cell>
        </row>
        <row r="13773">
          <cell r="A13773">
            <v>7935205</v>
          </cell>
          <cell r="AA13773">
            <v>510</v>
          </cell>
          <cell r="AL13773">
            <v>238</v>
          </cell>
        </row>
        <row r="13774">
          <cell r="A13774">
            <v>7935217</v>
          </cell>
          <cell r="AA13774">
            <v>510</v>
          </cell>
          <cell r="AL13774">
            <v>1200</v>
          </cell>
        </row>
        <row r="13775">
          <cell r="A13775">
            <v>7935219</v>
          </cell>
          <cell r="AA13775">
            <v>510</v>
          </cell>
          <cell r="AL13775">
            <v>200</v>
          </cell>
        </row>
        <row r="13776">
          <cell r="A13776">
            <v>7935225</v>
          </cell>
          <cell r="AA13776">
            <v>510</v>
          </cell>
          <cell r="AL13776">
            <v>1700</v>
          </cell>
        </row>
        <row r="13777">
          <cell r="A13777">
            <v>7935226</v>
          </cell>
          <cell r="AA13777">
            <v>510</v>
          </cell>
          <cell r="AL13777">
            <v>725</v>
          </cell>
        </row>
        <row r="13778">
          <cell r="A13778">
            <v>7935227</v>
          </cell>
          <cell r="AA13778">
            <v>510</v>
          </cell>
          <cell r="AL13778">
            <v>700</v>
          </cell>
        </row>
        <row r="13779">
          <cell r="A13779">
            <v>7935228</v>
          </cell>
          <cell r="AA13779">
            <v>510</v>
          </cell>
          <cell r="AL13779">
            <v>692.53</v>
          </cell>
        </row>
        <row r="13780">
          <cell r="A13780">
            <v>7935234</v>
          </cell>
          <cell r="AA13780">
            <v>510</v>
          </cell>
          <cell r="AL13780">
            <v>245</v>
          </cell>
        </row>
        <row r="13781">
          <cell r="A13781">
            <v>7935257</v>
          </cell>
          <cell r="AA13781">
            <v>510</v>
          </cell>
          <cell r="AL13781">
            <v>765</v>
          </cell>
        </row>
        <row r="13782">
          <cell r="A13782">
            <v>7935258</v>
          </cell>
          <cell r="AA13782">
            <v>510</v>
          </cell>
          <cell r="AL13782">
            <v>895</v>
          </cell>
        </row>
        <row r="13783">
          <cell r="A13783">
            <v>7935262</v>
          </cell>
          <cell r="AA13783">
            <v>510</v>
          </cell>
          <cell r="AL13783">
            <v>866</v>
          </cell>
        </row>
        <row r="13784">
          <cell r="A13784">
            <v>7935263</v>
          </cell>
          <cell r="AA13784">
            <v>510</v>
          </cell>
          <cell r="AL13784">
            <v>584</v>
          </cell>
        </row>
        <row r="13785">
          <cell r="A13785">
            <v>7935264</v>
          </cell>
          <cell r="AA13785">
            <v>510</v>
          </cell>
          <cell r="AL13785">
            <v>885</v>
          </cell>
        </row>
        <row r="13786">
          <cell r="A13786">
            <v>7935290</v>
          </cell>
          <cell r="AA13786">
            <v>510</v>
          </cell>
          <cell r="AL13786">
            <v>600</v>
          </cell>
        </row>
        <row r="13787">
          <cell r="A13787">
            <v>7935322</v>
          </cell>
          <cell r="AA13787">
            <v>510</v>
          </cell>
          <cell r="AL13787">
            <v>1689</v>
          </cell>
        </row>
        <row r="13788">
          <cell r="A13788">
            <v>7935374</v>
          </cell>
        </row>
        <row r="13789">
          <cell r="A13789">
            <v>7935448</v>
          </cell>
        </row>
        <row r="13790">
          <cell r="A13790">
            <v>7935456</v>
          </cell>
        </row>
        <row r="13791">
          <cell r="A13791">
            <v>7935458</v>
          </cell>
        </row>
        <row r="13792">
          <cell r="A13792">
            <v>7935463</v>
          </cell>
        </row>
        <row r="13793">
          <cell r="A13793">
            <v>7935572</v>
          </cell>
        </row>
        <row r="13794">
          <cell r="A13794">
            <v>7935620</v>
          </cell>
        </row>
        <row r="13795">
          <cell r="A13795">
            <v>7935625</v>
          </cell>
          <cell r="AA13795">
            <v>510</v>
          </cell>
          <cell r="AL13795">
            <v>258</v>
          </cell>
        </row>
        <row r="13796">
          <cell r="A13796">
            <v>7935626</v>
          </cell>
          <cell r="AA13796">
            <v>510</v>
          </cell>
          <cell r="AL13796">
            <v>303</v>
          </cell>
        </row>
        <row r="13797">
          <cell r="A13797">
            <v>7935627</v>
          </cell>
          <cell r="AA13797">
            <v>510</v>
          </cell>
          <cell r="AL13797">
            <v>325</v>
          </cell>
        </row>
        <row r="13798">
          <cell r="A13798">
            <v>7935629</v>
          </cell>
          <cell r="AA13798">
            <v>510</v>
          </cell>
          <cell r="AL13798">
            <v>138</v>
          </cell>
        </row>
        <row r="13799">
          <cell r="A13799">
            <v>7935631</v>
          </cell>
          <cell r="AA13799">
            <v>510</v>
          </cell>
          <cell r="AL13799">
            <v>634</v>
          </cell>
        </row>
        <row r="13800">
          <cell r="A13800">
            <v>7935634</v>
          </cell>
          <cell r="AA13800">
            <v>510</v>
          </cell>
          <cell r="AL13800">
            <v>545</v>
          </cell>
        </row>
        <row r="13801">
          <cell r="A13801">
            <v>7935637</v>
          </cell>
          <cell r="AA13801">
            <v>510</v>
          </cell>
          <cell r="AL13801">
            <v>167</v>
          </cell>
        </row>
        <row r="13802">
          <cell r="A13802">
            <v>7935638</v>
          </cell>
          <cell r="AA13802">
            <v>510</v>
          </cell>
          <cell r="AL13802">
            <v>198</v>
          </cell>
        </row>
        <row r="13803">
          <cell r="A13803">
            <v>7935639</v>
          </cell>
          <cell r="AA13803">
            <v>510</v>
          </cell>
          <cell r="AL13803">
            <v>16</v>
          </cell>
        </row>
        <row r="13804">
          <cell r="A13804">
            <v>7935640</v>
          </cell>
          <cell r="AA13804">
            <v>510</v>
          </cell>
          <cell r="AL13804">
            <v>69</v>
          </cell>
        </row>
        <row r="13805">
          <cell r="A13805">
            <v>7935641</v>
          </cell>
          <cell r="AA13805">
            <v>510</v>
          </cell>
          <cell r="AL13805">
            <v>247</v>
          </cell>
        </row>
        <row r="13806">
          <cell r="A13806">
            <v>7935642</v>
          </cell>
          <cell r="AA13806">
            <v>510</v>
          </cell>
          <cell r="AL13806">
            <v>301</v>
          </cell>
        </row>
        <row r="13807">
          <cell r="A13807">
            <v>7935643</v>
          </cell>
          <cell r="AA13807">
            <v>510</v>
          </cell>
          <cell r="AL13807">
            <v>675</v>
          </cell>
        </row>
        <row r="13808">
          <cell r="A13808">
            <v>7935644</v>
          </cell>
          <cell r="AA13808">
            <v>510</v>
          </cell>
          <cell r="AL13808">
            <v>1549</v>
          </cell>
        </row>
        <row r="13809">
          <cell r="A13809">
            <v>7935647</v>
          </cell>
          <cell r="AA13809">
            <v>510</v>
          </cell>
          <cell r="AL13809">
            <v>175</v>
          </cell>
        </row>
        <row r="13810">
          <cell r="A13810">
            <v>7935648</v>
          </cell>
          <cell r="AA13810">
            <v>510</v>
          </cell>
          <cell r="AL13810">
            <v>229</v>
          </cell>
        </row>
        <row r="13811">
          <cell r="A13811">
            <v>7935649</v>
          </cell>
          <cell r="AA13811">
            <v>510</v>
          </cell>
          <cell r="AL13811">
            <v>175</v>
          </cell>
        </row>
        <row r="13812">
          <cell r="A13812">
            <v>7935650</v>
          </cell>
          <cell r="AA13812">
            <v>510</v>
          </cell>
          <cell r="AL13812">
            <v>393</v>
          </cell>
        </row>
        <row r="13813">
          <cell r="A13813">
            <v>7935651</v>
          </cell>
          <cell r="AA13813">
            <v>510</v>
          </cell>
          <cell r="AL13813">
            <v>350</v>
          </cell>
        </row>
        <row r="13814">
          <cell r="A13814">
            <v>7935652</v>
          </cell>
          <cell r="AA13814">
            <v>510</v>
          </cell>
          <cell r="AL13814">
            <v>1059</v>
          </cell>
        </row>
        <row r="13815">
          <cell r="A13815">
            <v>7935654</v>
          </cell>
          <cell r="AA13815">
            <v>510</v>
          </cell>
          <cell r="AL13815">
            <v>1058</v>
          </cell>
        </row>
        <row r="13816">
          <cell r="A13816">
            <v>7935655</v>
          </cell>
          <cell r="AA13816">
            <v>510</v>
          </cell>
          <cell r="AL13816">
            <v>1455</v>
          </cell>
        </row>
        <row r="13817">
          <cell r="A13817">
            <v>7935656</v>
          </cell>
          <cell r="AA13817">
            <v>510</v>
          </cell>
          <cell r="AL13817">
            <v>1800</v>
          </cell>
        </row>
        <row r="13818">
          <cell r="A13818">
            <v>7935667</v>
          </cell>
          <cell r="AA13818">
            <v>510</v>
          </cell>
          <cell r="AL13818">
            <v>1619</v>
          </cell>
        </row>
        <row r="13819">
          <cell r="A13819">
            <v>7935669</v>
          </cell>
        </row>
        <row r="13820">
          <cell r="A13820">
            <v>7935670</v>
          </cell>
          <cell r="AA13820">
            <v>510</v>
          </cell>
          <cell r="AL13820">
            <v>970</v>
          </cell>
        </row>
        <row r="13821">
          <cell r="A13821">
            <v>7935671</v>
          </cell>
          <cell r="AA13821">
            <v>510</v>
          </cell>
          <cell r="AL13821">
            <v>1272</v>
          </cell>
        </row>
        <row r="13822">
          <cell r="A13822">
            <v>7935672</v>
          </cell>
          <cell r="AA13822">
            <v>510</v>
          </cell>
          <cell r="AL13822">
            <v>1659</v>
          </cell>
        </row>
        <row r="13823">
          <cell r="A13823">
            <v>7935673</v>
          </cell>
          <cell r="AA13823">
            <v>510</v>
          </cell>
          <cell r="AL13823">
            <v>1650</v>
          </cell>
        </row>
        <row r="13824">
          <cell r="A13824">
            <v>7935674</v>
          </cell>
          <cell r="AA13824">
            <v>510</v>
          </cell>
          <cell r="AL13824">
            <v>1850</v>
          </cell>
        </row>
        <row r="13825">
          <cell r="A13825">
            <v>7935676</v>
          </cell>
          <cell r="AA13825">
            <v>510</v>
          </cell>
          <cell r="AL13825">
            <v>2018</v>
          </cell>
        </row>
        <row r="13826">
          <cell r="A13826">
            <v>7935677</v>
          </cell>
          <cell r="AA13826">
            <v>510</v>
          </cell>
          <cell r="AL13826">
            <v>1510</v>
          </cell>
        </row>
        <row r="13827">
          <cell r="A13827">
            <v>7935678</v>
          </cell>
          <cell r="AA13827">
            <v>510</v>
          </cell>
          <cell r="AL13827">
            <v>1948</v>
          </cell>
        </row>
        <row r="13828">
          <cell r="A13828">
            <v>7935679</v>
          </cell>
          <cell r="AA13828">
            <v>510</v>
          </cell>
          <cell r="AL13828">
            <v>1784</v>
          </cell>
        </row>
        <row r="13829">
          <cell r="A13829">
            <v>7935680</v>
          </cell>
          <cell r="AA13829">
            <v>510</v>
          </cell>
          <cell r="AL13829">
            <v>2125</v>
          </cell>
        </row>
        <row r="13830">
          <cell r="A13830">
            <v>7935681</v>
          </cell>
          <cell r="AA13830">
            <v>510</v>
          </cell>
          <cell r="AL13830">
            <v>2097</v>
          </cell>
        </row>
        <row r="13831">
          <cell r="A13831">
            <v>7935682</v>
          </cell>
          <cell r="AA13831">
            <v>510</v>
          </cell>
          <cell r="AL13831">
            <v>2230</v>
          </cell>
        </row>
        <row r="13832">
          <cell r="A13832">
            <v>7935684</v>
          </cell>
          <cell r="AA13832">
            <v>510</v>
          </cell>
          <cell r="AL13832">
            <v>1375</v>
          </cell>
        </row>
        <row r="13833">
          <cell r="A13833">
            <v>12191004</v>
          </cell>
          <cell r="AA13833">
            <v>510</v>
          </cell>
          <cell r="AL13833">
            <v>265</v>
          </cell>
        </row>
        <row r="13834">
          <cell r="A13834">
            <v>10391349</v>
          </cell>
          <cell r="AA13834">
            <v>510</v>
          </cell>
          <cell r="AL13834">
            <v>365</v>
          </cell>
        </row>
        <row r="13835">
          <cell r="A13835">
            <v>7935692</v>
          </cell>
          <cell r="AA13835">
            <v>510</v>
          </cell>
          <cell r="AL13835">
            <v>1000</v>
          </cell>
        </row>
        <row r="13836">
          <cell r="A13836">
            <v>7935694</v>
          </cell>
          <cell r="AA13836">
            <v>510</v>
          </cell>
          <cell r="AL13836">
            <v>1600</v>
          </cell>
        </row>
        <row r="13837">
          <cell r="A13837">
            <v>7935702</v>
          </cell>
          <cell r="AA13837">
            <v>510</v>
          </cell>
          <cell r="AL13837">
            <v>500</v>
          </cell>
        </row>
        <row r="13838">
          <cell r="A13838">
            <v>7935703</v>
          </cell>
          <cell r="AA13838">
            <v>510</v>
          </cell>
          <cell r="AL13838">
            <v>462</v>
          </cell>
        </row>
        <row r="13839">
          <cell r="A13839">
            <v>7935718</v>
          </cell>
          <cell r="AA13839">
            <v>510</v>
          </cell>
          <cell r="AL13839">
            <v>358</v>
          </cell>
        </row>
        <row r="13840">
          <cell r="A13840">
            <v>13514137</v>
          </cell>
          <cell r="AA13840">
            <v>510</v>
          </cell>
          <cell r="AL13840">
            <v>200</v>
          </cell>
        </row>
        <row r="13841">
          <cell r="A13841">
            <v>7935720</v>
          </cell>
          <cell r="AA13841">
            <v>510</v>
          </cell>
          <cell r="AL13841">
            <v>120</v>
          </cell>
        </row>
        <row r="13842">
          <cell r="A13842">
            <v>13493590</v>
          </cell>
          <cell r="AA13842">
            <v>510</v>
          </cell>
          <cell r="AL13842">
            <v>200</v>
          </cell>
        </row>
        <row r="13843">
          <cell r="A13843">
            <v>13493591</v>
          </cell>
          <cell r="AA13843">
            <v>510</v>
          </cell>
          <cell r="AL13843">
            <v>25</v>
          </cell>
        </row>
        <row r="13844">
          <cell r="A13844">
            <v>13514135</v>
          </cell>
          <cell r="AA13844">
            <v>510</v>
          </cell>
          <cell r="AL13844">
            <v>261</v>
          </cell>
        </row>
        <row r="13845">
          <cell r="A13845">
            <v>10602927</v>
          </cell>
          <cell r="AA13845">
            <v>510</v>
          </cell>
          <cell r="AL13845">
            <v>153</v>
          </cell>
        </row>
        <row r="13846">
          <cell r="A13846">
            <v>10602928</v>
          </cell>
          <cell r="AA13846">
            <v>510</v>
          </cell>
          <cell r="AL13846">
            <v>168</v>
          </cell>
        </row>
        <row r="13847">
          <cell r="A13847">
            <v>10602929</v>
          </cell>
          <cell r="AA13847">
            <v>510</v>
          </cell>
          <cell r="AL13847">
            <v>300</v>
          </cell>
        </row>
        <row r="13848">
          <cell r="A13848">
            <v>10602934</v>
          </cell>
          <cell r="AA13848">
            <v>510</v>
          </cell>
          <cell r="AL13848">
            <v>100</v>
          </cell>
        </row>
        <row r="13849">
          <cell r="A13849">
            <v>13493588</v>
          </cell>
          <cell r="AA13849">
            <v>510</v>
          </cell>
          <cell r="AL13849">
            <v>145</v>
          </cell>
        </row>
        <row r="13850">
          <cell r="A13850">
            <v>13514136</v>
          </cell>
          <cell r="AA13850">
            <v>510</v>
          </cell>
          <cell r="AL13850">
            <v>125</v>
          </cell>
        </row>
        <row r="13851">
          <cell r="A13851">
            <v>10602935</v>
          </cell>
          <cell r="AA13851">
            <v>510</v>
          </cell>
          <cell r="AL13851">
            <v>52</v>
          </cell>
        </row>
        <row r="13852">
          <cell r="A13852">
            <v>10049230</v>
          </cell>
          <cell r="AA13852">
            <v>510</v>
          </cell>
          <cell r="AL13852">
            <v>166</v>
          </cell>
        </row>
        <row r="13853">
          <cell r="A13853">
            <v>10602937</v>
          </cell>
          <cell r="AA13853">
            <v>510</v>
          </cell>
          <cell r="AL13853">
            <v>250</v>
          </cell>
        </row>
        <row r="13854">
          <cell r="A13854">
            <v>8186453</v>
          </cell>
          <cell r="AA13854">
            <v>510</v>
          </cell>
          <cell r="AL13854">
            <v>100</v>
          </cell>
        </row>
        <row r="13855">
          <cell r="A13855">
            <v>8208170</v>
          </cell>
          <cell r="AA13855">
            <v>510</v>
          </cell>
          <cell r="AL13855">
            <v>250</v>
          </cell>
        </row>
        <row r="13856">
          <cell r="A13856">
            <v>9083648</v>
          </cell>
          <cell r="AA13856">
            <v>510</v>
          </cell>
          <cell r="AL13856">
            <v>150</v>
          </cell>
        </row>
        <row r="13857">
          <cell r="A13857">
            <v>7935733</v>
          </cell>
          <cell r="AA13857">
            <v>510</v>
          </cell>
          <cell r="AL13857">
            <v>45</v>
          </cell>
        </row>
        <row r="13858">
          <cell r="A13858">
            <v>7935734</v>
          </cell>
          <cell r="AA13858">
            <v>510</v>
          </cell>
          <cell r="AL13858">
            <v>368</v>
          </cell>
        </row>
        <row r="13859">
          <cell r="A13859">
            <v>8186454</v>
          </cell>
          <cell r="AA13859">
            <v>510</v>
          </cell>
          <cell r="AL13859">
            <v>93</v>
          </cell>
        </row>
        <row r="13860">
          <cell r="A13860">
            <v>7939631</v>
          </cell>
          <cell r="AA13860">
            <v>510</v>
          </cell>
          <cell r="AL13860">
            <v>100</v>
          </cell>
        </row>
        <row r="13861">
          <cell r="A13861">
            <v>7935767</v>
          </cell>
          <cell r="AA13861">
            <v>510</v>
          </cell>
          <cell r="AL13861">
            <v>215</v>
          </cell>
        </row>
        <row r="13862">
          <cell r="A13862">
            <v>13493589</v>
          </cell>
          <cell r="AA13862">
            <v>510</v>
          </cell>
          <cell r="AL13862">
            <v>56</v>
          </cell>
        </row>
        <row r="13863">
          <cell r="A13863">
            <v>8192200</v>
          </cell>
          <cell r="AA13863">
            <v>510</v>
          </cell>
          <cell r="AL13863">
            <v>240</v>
          </cell>
        </row>
        <row r="13864">
          <cell r="A13864">
            <v>8192201</v>
          </cell>
          <cell r="AA13864">
            <v>510</v>
          </cell>
          <cell r="AL13864">
            <v>634</v>
          </cell>
        </row>
        <row r="13865">
          <cell r="A13865">
            <v>12853871</v>
          </cell>
          <cell r="AA13865">
            <v>510</v>
          </cell>
          <cell r="AL13865">
            <v>1867</v>
          </cell>
        </row>
        <row r="13866">
          <cell r="A13866">
            <v>13491271</v>
          </cell>
          <cell r="AA13866">
            <v>510</v>
          </cell>
          <cell r="AL13866">
            <v>75</v>
          </cell>
        </row>
        <row r="13867">
          <cell r="A13867">
            <v>12214669</v>
          </cell>
        </row>
        <row r="13868">
          <cell r="A13868">
            <v>12191005</v>
          </cell>
        </row>
        <row r="13869">
          <cell r="A13869">
            <v>7935809</v>
          </cell>
          <cell r="AA13869">
            <v>510</v>
          </cell>
          <cell r="AL13869">
            <v>140</v>
          </cell>
        </row>
        <row r="13870">
          <cell r="A13870">
            <v>7935810</v>
          </cell>
          <cell r="AA13870">
            <v>510</v>
          </cell>
          <cell r="AL13870">
            <v>45</v>
          </cell>
        </row>
        <row r="13871">
          <cell r="A13871">
            <v>7935811</v>
          </cell>
          <cell r="AA13871">
            <v>510</v>
          </cell>
          <cell r="AL13871">
            <v>180</v>
          </cell>
        </row>
        <row r="13872">
          <cell r="A13872">
            <v>12192460</v>
          </cell>
        </row>
        <row r="13873">
          <cell r="A13873">
            <v>12192461</v>
          </cell>
        </row>
        <row r="13874">
          <cell r="A13874">
            <v>10049216</v>
          </cell>
          <cell r="AA13874">
            <v>510</v>
          </cell>
          <cell r="AL13874">
            <v>858</v>
          </cell>
        </row>
        <row r="13875">
          <cell r="A13875">
            <v>10049215</v>
          </cell>
          <cell r="AA13875">
            <v>510</v>
          </cell>
          <cell r="AL13875">
            <v>355</v>
          </cell>
        </row>
        <row r="13876">
          <cell r="A13876">
            <v>12191008</v>
          </cell>
          <cell r="AA13876">
            <v>510</v>
          </cell>
          <cell r="AL13876">
            <v>1018</v>
          </cell>
        </row>
        <row r="13877">
          <cell r="A13877">
            <v>9773470</v>
          </cell>
          <cell r="AA13877">
            <v>510</v>
          </cell>
          <cell r="AL13877">
            <v>1413</v>
          </cell>
        </row>
        <row r="13878">
          <cell r="A13878">
            <v>10049214</v>
          </cell>
          <cell r="AA13878">
            <v>510</v>
          </cell>
          <cell r="AL13878">
            <v>564</v>
          </cell>
        </row>
        <row r="13879">
          <cell r="A13879">
            <v>10049213</v>
          </cell>
          <cell r="AA13879">
            <v>481</v>
          </cell>
          <cell r="AL13879">
            <v>1040</v>
          </cell>
        </row>
        <row r="13880">
          <cell r="A13880">
            <v>9773471</v>
          </cell>
          <cell r="AA13880">
            <v>510</v>
          </cell>
          <cell r="AL13880">
            <v>950</v>
          </cell>
        </row>
        <row r="13881">
          <cell r="A13881">
            <v>9773472</v>
          </cell>
          <cell r="AA13881">
            <v>510</v>
          </cell>
          <cell r="AL13881">
            <v>1067</v>
          </cell>
        </row>
        <row r="13882">
          <cell r="A13882">
            <v>10049212</v>
          </cell>
          <cell r="AA13882">
            <v>510</v>
          </cell>
          <cell r="AL13882">
            <v>1066</v>
          </cell>
        </row>
        <row r="13883">
          <cell r="A13883">
            <v>10049211</v>
          </cell>
          <cell r="AA13883">
            <v>510</v>
          </cell>
          <cell r="AL13883">
            <v>564</v>
          </cell>
        </row>
        <row r="13884">
          <cell r="A13884">
            <v>7939667</v>
          </cell>
          <cell r="AA13884">
            <v>510</v>
          </cell>
          <cell r="AL13884">
            <v>287</v>
          </cell>
        </row>
        <row r="13885">
          <cell r="A13885">
            <v>10049210</v>
          </cell>
          <cell r="AA13885">
            <v>510</v>
          </cell>
          <cell r="AL13885">
            <v>444</v>
          </cell>
        </row>
        <row r="13886">
          <cell r="A13886">
            <v>7935818</v>
          </cell>
          <cell r="AA13886">
            <v>510</v>
          </cell>
          <cell r="AL13886">
            <v>76</v>
          </cell>
        </row>
        <row r="13887">
          <cell r="A13887">
            <v>10049209</v>
          </cell>
          <cell r="AA13887">
            <v>510</v>
          </cell>
          <cell r="AL13887">
            <v>150</v>
          </cell>
        </row>
        <row r="13888">
          <cell r="A13888">
            <v>10049208</v>
          </cell>
          <cell r="AA13888">
            <v>510</v>
          </cell>
          <cell r="AL13888">
            <v>115</v>
          </cell>
        </row>
        <row r="13889">
          <cell r="A13889">
            <v>7939709</v>
          </cell>
          <cell r="AA13889">
            <v>510</v>
          </cell>
          <cell r="AL13889">
            <v>25</v>
          </cell>
        </row>
        <row r="13890">
          <cell r="A13890">
            <v>12361582</v>
          </cell>
        </row>
        <row r="13891">
          <cell r="A13891">
            <v>7935822</v>
          </cell>
          <cell r="AA13891">
            <v>510</v>
          </cell>
          <cell r="AL13891">
            <v>148</v>
          </cell>
        </row>
        <row r="13892">
          <cell r="A13892">
            <v>7935823</v>
          </cell>
          <cell r="AA13892">
            <v>510</v>
          </cell>
          <cell r="AL13892">
            <v>33</v>
          </cell>
        </row>
        <row r="13893">
          <cell r="A13893">
            <v>7935825</v>
          </cell>
          <cell r="AA13893">
            <v>510</v>
          </cell>
          <cell r="AL13893">
            <v>34</v>
          </cell>
        </row>
        <row r="13894">
          <cell r="A13894">
            <v>7935830</v>
          </cell>
          <cell r="AA13894">
            <v>510</v>
          </cell>
          <cell r="AL13894">
            <v>49</v>
          </cell>
        </row>
        <row r="13895">
          <cell r="A13895">
            <v>8125792</v>
          </cell>
          <cell r="AA13895">
            <v>510</v>
          </cell>
          <cell r="AL13895">
            <v>39</v>
          </cell>
        </row>
        <row r="13896">
          <cell r="A13896">
            <v>10094436</v>
          </cell>
          <cell r="AA13896">
            <v>510</v>
          </cell>
          <cell r="AL13896">
            <v>150</v>
          </cell>
        </row>
        <row r="13897">
          <cell r="A13897">
            <v>10075815</v>
          </cell>
          <cell r="AA13897">
            <v>510</v>
          </cell>
          <cell r="AL13897">
            <v>45</v>
          </cell>
        </row>
        <row r="13898">
          <cell r="A13898">
            <v>10094437</v>
          </cell>
          <cell r="AA13898">
            <v>510</v>
          </cell>
          <cell r="AL13898">
            <v>25</v>
          </cell>
        </row>
        <row r="13899">
          <cell r="A13899">
            <v>10220723</v>
          </cell>
          <cell r="AA13899">
            <v>510</v>
          </cell>
          <cell r="AL13899">
            <v>45</v>
          </cell>
        </row>
        <row r="13900">
          <cell r="A13900">
            <v>8125797</v>
          </cell>
        </row>
        <row r="13901">
          <cell r="A13901">
            <v>8125798</v>
          </cell>
          <cell r="AA13901">
            <v>510</v>
          </cell>
          <cell r="AL13901">
            <v>101</v>
          </cell>
        </row>
        <row r="13902">
          <cell r="A13902">
            <v>7935836</v>
          </cell>
          <cell r="AA13902">
            <v>510</v>
          </cell>
          <cell r="AL13902">
            <v>97</v>
          </cell>
        </row>
        <row r="13903">
          <cell r="A13903">
            <v>7935837</v>
          </cell>
          <cell r="AA13903">
            <v>510</v>
          </cell>
          <cell r="AL13903">
            <v>69</v>
          </cell>
        </row>
        <row r="13904">
          <cell r="A13904">
            <v>7935838</v>
          </cell>
          <cell r="AA13904">
            <v>510</v>
          </cell>
          <cell r="AL13904">
            <v>39</v>
          </cell>
        </row>
        <row r="13905">
          <cell r="A13905">
            <v>7935839</v>
          </cell>
          <cell r="AA13905">
            <v>510</v>
          </cell>
          <cell r="AL13905">
            <v>182</v>
          </cell>
        </row>
        <row r="13906">
          <cell r="A13906">
            <v>7935840</v>
          </cell>
          <cell r="AA13906">
            <v>510</v>
          </cell>
          <cell r="AL13906">
            <v>195</v>
          </cell>
        </row>
        <row r="13907">
          <cell r="A13907">
            <v>8186444</v>
          </cell>
          <cell r="AA13907">
            <v>510</v>
          </cell>
          <cell r="AL13907">
            <v>6</v>
          </cell>
        </row>
        <row r="13908">
          <cell r="A13908">
            <v>7935843</v>
          </cell>
          <cell r="AA13908">
            <v>510</v>
          </cell>
          <cell r="AL13908">
            <v>139</v>
          </cell>
        </row>
        <row r="13909">
          <cell r="A13909">
            <v>8192212</v>
          </cell>
          <cell r="AA13909">
            <v>510</v>
          </cell>
          <cell r="AL13909">
            <v>225</v>
          </cell>
        </row>
        <row r="13910">
          <cell r="A13910">
            <v>8186455</v>
          </cell>
          <cell r="AA13910">
            <v>510</v>
          </cell>
          <cell r="AL13910">
            <v>377</v>
          </cell>
        </row>
        <row r="13911">
          <cell r="A13911">
            <v>8186456</v>
          </cell>
          <cell r="AA13911">
            <v>510</v>
          </cell>
          <cell r="AL13911">
            <v>462</v>
          </cell>
        </row>
        <row r="13912">
          <cell r="A13912">
            <v>10049202</v>
          </cell>
          <cell r="AA13912">
            <v>510</v>
          </cell>
          <cell r="AL13912">
            <v>514</v>
          </cell>
        </row>
        <row r="13913">
          <cell r="A13913">
            <v>12853872</v>
          </cell>
          <cell r="AA13913">
            <v>510</v>
          </cell>
          <cell r="AL13913">
            <v>574</v>
          </cell>
        </row>
        <row r="13914">
          <cell r="A13914">
            <v>8186457</v>
          </cell>
          <cell r="AA13914">
            <v>510</v>
          </cell>
          <cell r="AL13914">
            <v>705</v>
          </cell>
        </row>
        <row r="13915">
          <cell r="A13915">
            <v>8186458</v>
          </cell>
          <cell r="AA13915">
            <v>510</v>
          </cell>
          <cell r="AL13915">
            <v>2550</v>
          </cell>
        </row>
        <row r="13916">
          <cell r="A13916">
            <v>10049201</v>
          </cell>
          <cell r="AA13916">
            <v>510</v>
          </cell>
          <cell r="AL13916">
            <v>1480</v>
          </cell>
        </row>
        <row r="13917">
          <cell r="A13917">
            <v>10049200</v>
          </cell>
          <cell r="AA13917">
            <v>510</v>
          </cell>
          <cell r="AL13917">
            <v>675</v>
          </cell>
        </row>
        <row r="13918">
          <cell r="A13918">
            <v>10049199</v>
          </cell>
        </row>
        <row r="13919">
          <cell r="A13919">
            <v>12214670</v>
          </cell>
          <cell r="AA13919">
            <v>510</v>
          </cell>
          <cell r="AL13919">
            <v>195</v>
          </cell>
        </row>
        <row r="13920">
          <cell r="A13920">
            <v>10049193</v>
          </cell>
          <cell r="AA13920">
            <v>510</v>
          </cell>
          <cell r="AL13920">
            <v>548</v>
          </cell>
        </row>
        <row r="13921">
          <cell r="A13921">
            <v>10049192</v>
          </cell>
          <cell r="AA13921">
            <v>510</v>
          </cell>
          <cell r="AL13921">
            <v>123</v>
          </cell>
        </row>
        <row r="13922">
          <cell r="A13922">
            <v>12192462</v>
          </cell>
        </row>
        <row r="13923">
          <cell r="A13923">
            <v>12192463</v>
          </cell>
        </row>
        <row r="13924">
          <cell r="A13924">
            <v>12192464</v>
          </cell>
        </row>
        <row r="13925">
          <cell r="A13925">
            <v>7935845</v>
          </cell>
          <cell r="AA13925">
            <v>510</v>
          </cell>
          <cell r="AL13925">
            <v>688</v>
          </cell>
        </row>
        <row r="13926">
          <cell r="A13926">
            <v>12191009</v>
          </cell>
        </row>
        <row r="13927">
          <cell r="A13927">
            <v>12191010</v>
          </cell>
        </row>
        <row r="13928">
          <cell r="A13928">
            <v>8186450</v>
          </cell>
          <cell r="AA13928">
            <v>510</v>
          </cell>
          <cell r="AL13928">
            <v>246</v>
          </cell>
        </row>
        <row r="13929">
          <cell r="A13929">
            <v>12191011</v>
          </cell>
        </row>
        <row r="13930">
          <cell r="A13930">
            <v>7935856</v>
          </cell>
          <cell r="AA13930">
            <v>510</v>
          </cell>
          <cell r="AL13930">
            <v>245</v>
          </cell>
        </row>
        <row r="13931">
          <cell r="A13931">
            <v>7935857</v>
          </cell>
          <cell r="AA13931">
            <v>510</v>
          </cell>
          <cell r="AL13931">
            <v>39</v>
          </cell>
        </row>
        <row r="13932">
          <cell r="A13932">
            <v>7935860</v>
          </cell>
          <cell r="AA13932">
            <v>510</v>
          </cell>
          <cell r="AL13932">
            <v>52</v>
          </cell>
        </row>
        <row r="13933">
          <cell r="A13933">
            <v>7935862</v>
          </cell>
          <cell r="AA13933">
            <v>510</v>
          </cell>
          <cell r="AL13933">
            <v>80</v>
          </cell>
        </row>
        <row r="13934">
          <cell r="A13934">
            <v>8500386</v>
          </cell>
          <cell r="AA13934">
            <v>510</v>
          </cell>
          <cell r="AL13934">
            <v>36</v>
          </cell>
        </row>
        <row r="13935">
          <cell r="A13935">
            <v>10049189</v>
          </cell>
          <cell r="AA13935">
            <v>510</v>
          </cell>
          <cell r="AL13935">
            <v>18</v>
          </cell>
        </row>
        <row r="13936">
          <cell r="A13936">
            <v>13205074</v>
          </cell>
          <cell r="AA13936">
            <v>510</v>
          </cell>
          <cell r="AL13936">
            <v>18</v>
          </cell>
        </row>
        <row r="13937">
          <cell r="A13937">
            <v>8186460</v>
          </cell>
          <cell r="AA13937">
            <v>510</v>
          </cell>
          <cell r="AL13937">
            <v>18</v>
          </cell>
        </row>
        <row r="13938">
          <cell r="A13938">
            <v>12122155</v>
          </cell>
          <cell r="AA13938">
            <v>510</v>
          </cell>
          <cell r="AL13938">
            <v>18</v>
          </cell>
        </row>
        <row r="13939">
          <cell r="A13939">
            <v>7935867</v>
          </cell>
          <cell r="AA13939">
            <v>510</v>
          </cell>
          <cell r="AL13939">
            <v>14</v>
          </cell>
        </row>
        <row r="13940">
          <cell r="A13940">
            <v>12191012</v>
          </cell>
        </row>
        <row r="13941">
          <cell r="A13941">
            <v>7935872</v>
          </cell>
        </row>
        <row r="13942">
          <cell r="A13942">
            <v>7935874</v>
          </cell>
          <cell r="AA13942">
            <v>510</v>
          </cell>
          <cell r="AL13942">
            <v>76</v>
          </cell>
        </row>
        <row r="13943">
          <cell r="A13943">
            <v>7935875</v>
          </cell>
          <cell r="AA13943">
            <v>510</v>
          </cell>
          <cell r="AL13943">
            <v>315</v>
          </cell>
        </row>
        <row r="13944">
          <cell r="A13944">
            <v>7935877</v>
          </cell>
          <cell r="AA13944">
            <v>510</v>
          </cell>
          <cell r="AL13944">
            <v>250</v>
          </cell>
        </row>
        <row r="13945">
          <cell r="A13945">
            <v>7935878</v>
          </cell>
          <cell r="AA13945">
            <v>510</v>
          </cell>
          <cell r="AL13945">
            <v>380</v>
          </cell>
        </row>
        <row r="13946">
          <cell r="A13946">
            <v>7935879</v>
          </cell>
          <cell r="AA13946">
            <v>510</v>
          </cell>
          <cell r="AL13946">
            <v>86</v>
          </cell>
        </row>
        <row r="13947">
          <cell r="A13947">
            <v>7935880</v>
          </cell>
          <cell r="AA13947">
            <v>510</v>
          </cell>
          <cell r="AL13947">
            <v>84</v>
          </cell>
        </row>
        <row r="13948">
          <cell r="A13948">
            <v>10049176</v>
          </cell>
          <cell r="AA13948">
            <v>510</v>
          </cell>
          <cell r="AL13948">
            <v>84</v>
          </cell>
        </row>
        <row r="13949">
          <cell r="A13949">
            <v>7935883</v>
          </cell>
          <cell r="AA13949">
            <v>510</v>
          </cell>
          <cell r="AL13949">
            <v>77</v>
          </cell>
        </row>
        <row r="13950">
          <cell r="A13950">
            <v>7935884</v>
          </cell>
          <cell r="AA13950">
            <v>510</v>
          </cell>
          <cell r="AL13950">
            <v>124</v>
          </cell>
        </row>
        <row r="13951">
          <cell r="A13951">
            <v>7935885</v>
          </cell>
          <cell r="AA13951">
            <v>510</v>
          </cell>
          <cell r="AL13951">
            <v>149</v>
          </cell>
        </row>
        <row r="13952">
          <cell r="A13952">
            <v>7935886</v>
          </cell>
          <cell r="AA13952">
            <v>510</v>
          </cell>
          <cell r="AL13952">
            <v>162</v>
          </cell>
        </row>
        <row r="13953">
          <cell r="A13953">
            <v>7935890</v>
          </cell>
          <cell r="AA13953">
            <v>510</v>
          </cell>
          <cell r="AL13953">
            <v>29</v>
          </cell>
        </row>
        <row r="13954">
          <cell r="A13954">
            <v>7935894</v>
          </cell>
          <cell r="AA13954">
            <v>510</v>
          </cell>
          <cell r="AL13954">
            <v>28</v>
          </cell>
        </row>
        <row r="13955">
          <cell r="A13955">
            <v>7935895</v>
          </cell>
          <cell r="AA13955">
            <v>510</v>
          </cell>
          <cell r="AL13955">
            <v>69</v>
          </cell>
        </row>
        <row r="13956">
          <cell r="A13956">
            <v>7935898</v>
          </cell>
          <cell r="AA13956">
            <v>510</v>
          </cell>
          <cell r="AL13956">
            <v>80</v>
          </cell>
        </row>
        <row r="13957">
          <cell r="A13957">
            <v>7935899</v>
          </cell>
          <cell r="AA13957">
            <v>510</v>
          </cell>
          <cell r="AL13957">
            <v>100</v>
          </cell>
        </row>
        <row r="13958">
          <cell r="A13958">
            <v>7935900</v>
          </cell>
          <cell r="AA13958">
            <v>510</v>
          </cell>
          <cell r="AL13958">
            <v>120</v>
          </cell>
        </row>
        <row r="13959">
          <cell r="A13959">
            <v>7935901</v>
          </cell>
          <cell r="AA13959">
            <v>510</v>
          </cell>
          <cell r="AL13959">
            <v>160</v>
          </cell>
        </row>
        <row r="13960">
          <cell r="A13960">
            <v>7935902</v>
          </cell>
          <cell r="AA13960">
            <v>510</v>
          </cell>
          <cell r="AL13960">
            <v>200</v>
          </cell>
        </row>
        <row r="13961">
          <cell r="A13961">
            <v>7935903</v>
          </cell>
          <cell r="AA13961">
            <v>510</v>
          </cell>
          <cell r="AL13961">
            <v>237</v>
          </cell>
        </row>
        <row r="13962">
          <cell r="A13962">
            <v>7935904</v>
          </cell>
          <cell r="AA13962">
            <v>510</v>
          </cell>
          <cell r="AL13962">
            <v>281</v>
          </cell>
        </row>
        <row r="13963">
          <cell r="A13963">
            <v>10049168</v>
          </cell>
          <cell r="AA13963">
            <v>510</v>
          </cell>
          <cell r="AL13963">
            <v>65</v>
          </cell>
        </row>
        <row r="13964">
          <cell r="A13964">
            <v>7939496</v>
          </cell>
          <cell r="AA13964">
            <v>510</v>
          </cell>
          <cell r="AL13964">
            <v>150</v>
          </cell>
        </row>
        <row r="13965">
          <cell r="A13965">
            <v>7935919</v>
          </cell>
          <cell r="AA13965">
            <v>510</v>
          </cell>
          <cell r="AL13965">
            <v>98</v>
          </cell>
        </row>
        <row r="13966">
          <cell r="A13966">
            <v>7935923</v>
          </cell>
          <cell r="AA13966">
            <v>510</v>
          </cell>
          <cell r="AL13966">
            <v>51</v>
          </cell>
        </row>
        <row r="13967">
          <cell r="A13967">
            <v>7935924</v>
          </cell>
          <cell r="AA13967">
            <v>510</v>
          </cell>
          <cell r="AL13967">
            <v>65</v>
          </cell>
        </row>
        <row r="13968">
          <cell r="A13968">
            <v>7935925</v>
          </cell>
          <cell r="AA13968">
            <v>510</v>
          </cell>
          <cell r="AL13968">
            <v>36</v>
          </cell>
        </row>
        <row r="13969">
          <cell r="A13969">
            <v>7935931</v>
          </cell>
          <cell r="AA13969">
            <v>510</v>
          </cell>
          <cell r="AL13969">
            <v>191</v>
          </cell>
        </row>
        <row r="13970">
          <cell r="A13970">
            <v>7935932</v>
          </cell>
          <cell r="AA13970">
            <v>510</v>
          </cell>
          <cell r="AL13970">
            <v>41</v>
          </cell>
        </row>
        <row r="13971">
          <cell r="A13971">
            <v>7935939</v>
          </cell>
          <cell r="AA13971">
            <v>510</v>
          </cell>
          <cell r="AL13971">
            <v>102</v>
          </cell>
        </row>
        <row r="13972">
          <cell r="A13972">
            <v>7935940</v>
          </cell>
          <cell r="AA13972">
            <v>510</v>
          </cell>
          <cell r="AL13972">
            <v>38</v>
          </cell>
        </row>
        <row r="13973">
          <cell r="A13973">
            <v>7935941</v>
          </cell>
          <cell r="AA13973">
            <v>510</v>
          </cell>
          <cell r="AL13973">
            <v>150</v>
          </cell>
        </row>
        <row r="13974">
          <cell r="A13974">
            <v>7935942</v>
          </cell>
          <cell r="AA13974">
            <v>510</v>
          </cell>
          <cell r="AL13974">
            <v>62</v>
          </cell>
        </row>
        <row r="13975">
          <cell r="A13975">
            <v>7935943</v>
          </cell>
          <cell r="AA13975">
            <v>510</v>
          </cell>
          <cell r="AL13975">
            <v>105.5</v>
          </cell>
        </row>
        <row r="13976">
          <cell r="A13976">
            <v>7935944</v>
          </cell>
          <cell r="AA13976">
            <v>510</v>
          </cell>
          <cell r="AL13976">
            <v>65</v>
          </cell>
        </row>
        <row r="13977">
          <cell r="A13977">
            <v>7935945</v>
          </cell>
          <cell r="AA13977">
            <v>510</v>
          </cell>
          <cell r="AL13977">
            <v>72</v>
          </cell>
        </row>
        <row r="13978">
          <cell r="A13978">
            <v>12192465</v>
          </cell>
        </row>
        <row r="13979">
          <cell r="A13979">
            <v>7935951</v>
          </cell>
          <cell r="AA13979">
            <v>510</v>
          </cell>
          <cell r="AL13979">
            <v>0</v>
          </cell>
        </row>
        <row r="13980">
          <cell r="A13980">
            <v>7935960</v>
          </cell>
        </row>
        <row r="13981">
          <cell r="A13981">
            <v>7935967</v>
          </cell>
        </row>
        <row r="13982">
          <cell r="A13982">
            <v>7935969</v>
          </cell>
          <cell r="AA13982">
            <v>510</v>
          </cell>
          <cell r="AL13982">
            <v>61</v>
          </cell>
        </row>
        <row r="13983">
          <cell r="A13983">
            <v>7935970</v>
          </cell>
          <cell r="AA13983">
            <v>510</v>
          </cell>
          <cell r="AL13983">
            <v>115</v>
          </cell>
        </row>
        <row r="13984">
          <cell r="A13984">
            <v>7935971</v>
          </cell>
          <cell r="AA13984">
            <v>510</v>
          </cell>
          <cell r="AL13984">
            <v>175</v>
          </cell>
        </row>
        <row r="13985">
          <cell r="A13985">
            <v>7935972</v>
          </cell>
          <cell r="AA13985">
            <v>510</v>
          </cell>
          <cell r="AL13985">
            <v>250</v>
          </cell>
        </row>
        <row r="13986">
          <cell r="A13986">
            <v>7935973</v>
          </cell>
          <cell r="AA13986">
            <v>510</v>
          </cell>
          <cell r="AL13986">
            <v>310</v>
          </cell>
        </row>
        <row r="13987">
          <cell r="A13987">
            <v>7935975</v>
          </cell>
          <cell r="AA13987">
            <v>510</v>
          </cell>
          <cell r="AL13987">
            <v>40</v>
          </cell>
        </row>
        <row r="13988">
          <cell r="A13988">
            <v>7935976</v>
          </cell>
          <cell r="AA13988">
            <v>510</v>
          </cell>
          <cell r="AL13988">
            <v>70</v>
          </cell>
        </row>
        <row r="13989">
          <cell r="A13989">
            <v>7939585</v>
          </cell>
          <cell r="AA13989">
            <v>510</v>
          </cell>
          <cell r="AL13989">
            <v>125</v>
          </cell>
        </row>
        <row r="13990">
          <cell r="A13990">
            <v>7935978</v>
          </cell>
          <cell r="AA13990">
            <v>510</v>
          </cell>
          <cell r="AL13990">
            <v>175</v>
          </cell>
        </row>
        <row r="13991">
          <cell r="A13991">
            <v>7935979</v>
          </cell>
          <cell r="AA13991">
            <v>510</v>
          </cell>
          <cell r="AL13991">
            <v>220</v>
          </cell>
        </row>
        <row r="13992">
          <cell r="A13992">
            <v>7935984</v>
          </cell>
          <cell r="AA13992">
            <v>510</v>
          </cell>
          <cell r="AL13992">
            <v>151</v>
          </cell>
        </row>
        <row r="13993">
          <cell r="A13993">
            <v>7935985</v>
          </cell>
          <cell r="AA13993">
            <v>510</v>
          </cell>
          <cell r="AL13993">
            <v>220</v>
          </cell>
        </row>
        <row r="13994">
          <cell r="A13994">
            <v>7935986</v>
          </cell>
          <cell r="AA13994">
            <v>510</v>
          </cell>
          <cell r="AL13994">
            <v>325</v>
          </cell>
        </row>
        <row r="13995">
          <cell r="A13995">
            <v>7935990</v>
          </cell>
          <cell r="AA13995">
            <v>510</v>
          </cell>
          <cell r="AL13995">
            <v>60</v>
          </cell>
        </row>
        <row r="13996">
          <cell r="A13996">
            <v>7935991</v>
          </cell>
          <cell r="AA13996">
            <v>510</v>
          </cell>
          <cell r="AL13996">
            <v>120</v>
          </cell>
        </row>
        <row r="13997">
          <cell r="A13997">
            <v>7935992</v>
          </cell>
          <cell r="AA13997">
            <v>510</v>
          </cell>
          <cell r="AL13997">
            <v>155</v>
          </cell>
        </row>
        <row r="13998">
          <cell r="A13998">
            <v>7935993</v>
          </cell>
          <cell r="AA13998">
            <v>510</v>
          </cell>
          <cell r="AL13998">
            <v>200</v>
          </cell>
        </row>
        <row r="13999">
          <cell r="A13999">
            <v>7935994</v>
          </cell>
          <cell r="AA13999">
            <v>510</v>
          </cell>
          <cell r="AL13999">
            <v>250</v>
          </cell>
        </row>
        <row r="14000">
          <cell r="A14000">
            <v>7935995</v>
          </cell>
          <cell r="AA14000">
            <v>510</v>
          </cell>
          <cell r="AL14000">
            <v>371</v>
          </cell>
        </row>
        <row r="14001">
          <cell r="A14001">
            <v>7935996</v>
          </cell>
          <cell r="AA14001">
            <v>510</v>
          </cell>
          <cell r="AL14001">
            <v>132</v>
          </cell>
        </row>
        <row r="14002">
          <cell r="A14002">
            <v>7935997</v>
          </cell>
          <cell r="AA14002">
            <v>510</v>
          </cell>
          <cell r="AL14002">
            <v>156</v>
          </cell>
        </row>
        <row r="14003">
          <cell r="A14003">
            <v>12933786</v>
          </cell>
        </row>
        <row r="14004">
          <cell r="A14004">
            <v>7936011</v>
          </cell>
        </row>
        <row r="14005">
          <cell r="A14005">
            <v>7936012</v>
          </cell>
        </row>
        <row r="14006">
          <cell r="A14006">
            <v>7936013</v>
          </cell>
        </row>
        <row r="14007">
          <cell r="A14007">
            <v>7936014</v>
          </cell>
        </row>
        <row r="14008">
          <cell r="A14008">
            <v>7936015</v>
          </cell>
        </row>
        <row r="14009">
          <cell r="A14009">
            <v>7936017</v>
          </cell>
          <cell r="AA14009">
            <v>510</v>
          </cell>
          <cell r="AL14009">
            <v>400</v>
          </cell>
        </row>
        <row r="14010">
          <cell r="A14010">
            <v>7936018</v>
          </cell>
          <cell r="AA14010">
            <v>510</v>
          </cell>
          <cell r="AL14010">
            <v>180</v>
          </cell>
        </row>
        <row r="14011">
          <cell r="A14011">
            <v>12871611</v>
          </cell>
          <cell r="AA14011">
            <v>510</v>
          </cell>
          <cell r="AL14011">
            <v>180</v>
          </cell>
        </row>
        <row r="14012">
          <cell r="A14012">
            <v>7936020</v>
          </cell>
          <cell r="AA14012">
            <v>510</v>
          </cell>
          <cell r="AL14012">
            <v>135</v>
          </cell>
        </row>
        <row r="14013">
          <cell r="A14013">
            <v>7936021</v>
          </cell>
          <cell r="AA14013">
            <v>510</v>
          </cell>
          <cell r="AL14013">
            <v>190</v>
          </cell>
        </row>
        <row r="14014">
          <cell r="A14014">
            <v>7936022</v>
          </cell>
          <cell r="AA14014">
            <v>510</v>
          </cell>
          <cell r="AL14014">
            <v>245</v>
          </cell>
        </row>
        <row r="14015">
          <cell r="A14015">
            <v>7936023</v>
          </cell>
          <cell r="AA14015">
            <v>510</v>
          </cell>
          <cell r="AL14015">
            <v>65</v>
          </cell>
        </row>
        <row r="14016">
          <cell r="A14016">
            <v>7936024</v>
          </cell>
          <cell r="AA14016">
            <v>510</v>
          </cell>
          <cell r="AL14016">
            <v>100</v>
          </cell>
        </row>
        <row r="14017">
          <cell r="A14017">
            <v>7936025</v>
          </cell>
          <cell r="AA14017">
            <v>510</v>
          </cell>
          <cell r="AL14017">
            <v>135</v>
          </cell>
        </row>
        <row r="14018">
          <cell r="A14018">
            <v>7936026</v>
          </cell>
          <cell r="AA14018">
            <v>510</v>
          </cell>
          <cell r="AL14018">
            <v>196</v>
          </cell>
        </row>
        <row r="14019">
          <cell r="A14019">
            <v>7936027</v>
          </cell>
          <cell r="AA14019">
            <v>510</v>
          </cell>
          <cell r="AL14019">
            <v>105</v>
          </cell>
        </row>
        <row r="14020">
          <cell r="A14020">
            <v>7936028</v>
          </cell>
          <cell r="AA14020">
            <v>510</v>
          </cell>
          <cell r="AL14020">
            <v>156</v>
          </cell>
        </row>
        <row r="14021">
          <cell r="A14021">
            <v>7936030</v>
          </cell>
          <cell r="AA14021">
            <v>510</v>
          </cell>
          <cell r="AL14021">
            <v>87</v>
          </cell>
        </row>
        <row r="14022">
          <cell r="A14022">
            <v>13015384</v>
          </cell>
          <cell r="AA14022">
            <v>510</v>
          </cell>
          <cell r="AL14022">
            <v>120</v>
          </cell>
        </row>
        <row r="14023">
          <cell r="A14023">
            <v>7936031</v>
          </cell>
          <cell r="AA14023">
            <v>510</v>
          </cell>
          <cell r="AL14023">
            <v>82</v>
          </cell>
        </row>
        <row r="14024">
          <cell r="A14024">
            <v>13022314</v>
          </cell>
          <cell r="AA14024">
            <v>510</v>
          </cell>
          <cell r="AL14024">
            <v>190</v>
          </cell>
        </row>
        <row r="14025">
          <cell r="A14025">
            <v>13015386</v>
          </cell>
          <cell r="AA14025">
            <v>510</v>
          </cell>
          <cell r="AL14025">
            <v>265</v>
          </cell>
        </row>
        <row r="14026">
          <cell r="A14026">
            <v>7936032</v>
          </cell>
          <cell r="AA14026">
            <v>510</v>
          </cell>
          <cell r="AL14026">
            <v>145</v>
          </cell>
        </row>
        <row r="14027">
          <cell r="A14027">
            <v>7936034</v>
          </cell>
          <cell r="AA14027">
            <v>510</v>
          </cell>
          <cell r="AL14027">
            <v>134</v>
          </cell>
        </row>
        <row r="14028">
          <cell r="A14028">
            <v>7936035</v>
          </cell>
          <cell r="AA14028">
            <v>510</v>
          </cell>
          <cell r="AL14028">
            <v>133</v>
          </cell>
        </row>
        <row r="14029">
          <cell r="A14029">
            <v>7936036</v>
          </cell>
          <cell r="AA14029">
            <v>510</v>
          </cell>
          <cell r="AL14029">
            <v>270</v>
          </cell>
        </row>
        <row r="14030">
          <cell r="A14030">
            <v>7936037</v>
          </cell>
          <cell r="AA14030">
            <v>510</v>
          </cell>
          <cell r="AL14030">
            <v>80</v>
          </cell>
        </row>
        <row r="14031">
          <cell r="A14031">
            <v>7936038</v>
          </cell>
          <cell r="AA14031">
            <v>510</v>
          </cell>
          <cell r="AL14031">
            <v>139</v>
          </cell>
        </row>
        <row r="14032">
          <cell r="A14032">
            <v>10106930</v>
          </cell>
          <cell r="AA14032">
            <v>510</v>
          </cell>
          <cell r="AL14032">
            <v>55</v>
          </cell>
        </row>
        <row r="14033">
          <cell r="A14033">
            <v>7936053</v>
          </cell>
          <cell r="AA14033">
            <v>510</v>
          </cell>
          <cell r="AL14033">
            <v>110</v>
          </cell>
        </row>
        <row r="14034">
          <cell r="A14034">
            <v>7936054</v>
          </cell>
          <cell r="AA14034">
            <v>510</v>
          </cell>
          <cell r="AL14034">
            <v>135</v>
          </cell>
        </row>
        <row r="14035">
          <cell r="A14035">
            <v>7936055</v>
          </cell>
          <cell r="AA14035">
            <v>510</v>
          </cell>
          <cell r="AL14035">
            <v>200</v>
          </cell>
        </row>
        <row r="14036">
          <cell r="A14036">
            <v>7936057</v>
          </cell>
          <cell r="AA14036">
            <v>510</v>
          </cell>
          <cell r="AL14036">
            <v>146</v>
          </cell>
        </row>
        <row r="14037">
          <cell r="A14037">
            <v>7936058</v>
          </cell>
          <cell r="AA14037">
            <v>510</v>
          </cell>
          <cell r="AL14037">
            <v>133</v>
          </cell>
        </row>
        <row r="14038">
          <cell r="A14038">
            <v>7936059</v>
          </cell>
          <cell r="AA14038">
            <v>510</v>
          </cell>
          <cell r="AL14038">
            <v>80</v>
          </cell>
        </row>
        <row r="14039">
          <cell r="A14039">
            <v>7936060</v>
          </cell>
          <cell r="AA14039">
            <v>510</v>
          </cell>
          <cell r="AL14039">
            <v>175</v>
          </cell>
        </row>
        <row r="14040">
          <cell r="A14040">
            <v>7936061</v>
          </cell>
          <cell r="AA14040">
            <v>510</v>
          </cell>
          <cell r="AL14040">
            <v>125</v>
          </cell>
        </row>
        <row r="14041">
          <cell r="A14041">
            <v>7936062</v>
          </cell>
          <cell r="AA14041">
            <v>510</v>
          </cell>
          <cell r="AL14041">
            <v>227</v>
          </cell>
        </row>
        <row r="14042">
          <cell r="A14042">
            <v>7939679</v>
          </cell>
          <cell r="AA14042">
            <v>510</v>
          </cell>
          <cell r="AL14042">
            <v>415</v>
          </cell>
        </row>
        <row r="14043">
          <cell r="A14043">
            <v>7936063</v>
          </cell>
          <cell r="AA14043">
            <v>510</v>
          </cell>
          <cell r="AL14043">
            <v>1356</v>
          </cell>
        </row>
        <row r="14044">
          <cell r="A14044">
            <v>7936064</v>
          </cell>
          <cell r="AA14044">
            <v>510</v>
          </cell>
          <cell r="AL14044">
            <v>591</v>
          </cell>
        </row>
        <row r="14045">
          <cell r="A14045">
            <v>7936066</v>
          </cell>
          <cell r="AA14045">
            <v>510</v>
          </cell>
          <cell r="AL14045">
            <v>532</v>
          </cell>
        </row>
        <row r="14046">
          <cell r="A14046">
            <v>7936069</v>
          </cell>
          <cell r="AA14046">
            <v>510</v>
          </cell>
          <cell r="AL14046">
            <v>177</v>
          </cell>
        </row>
        <row r="14047">
          <cell r="A14047">
            <v>7936074</v>
          </cell>
          <cell r="AA14047">
            <v>510</v>
          </cell>
          <cell r="AL14047">
            <v>76</v>
          </cell>
        </row>
        <row r="14048">
          <cell r="A14048">
            <v>13765009</v>
          </cell>
        </row>
        <row r="14049">
          <cell r="A14049">
            <v>9701506</v>
          </cell>
        </row>
        <row r="14050">
          <cell r="A14050">
            <v>8090314</v>
          </cell>
        </row>
        <row r="14051">
          <cell r="A14051">
            <v>10410759</v>
          </cell>
        </row>
        <row r="14052">
          <cell r="A14052">
            <v>11431147</v>
          </cell>
        </row>
        <row r="14053">
          <cell r="A14053">
            <v>11427170</v>
          </cell>
        </row>
        <row r="14054">
          <cell r="A14054">
            <v>13153004</v>
          </cell>
        </row>
        <row r="14055">
          <cell r="A14055">
            <v>12828391</v>
          </cell>
        </row>
        <row r="14056">
          <cell r="A14056">
            <v>11419179</v>
          </cell>
        </row>
        <row r="14057">
          <cell r="A14057">
            <v>11427075</v>
          </cell>
        </row>
        <row r="14058">
          <cell r="A14058">
            <v>8264071</v>
          </cell>
        </row>
        <row r="14059">
          <cell r="A14059">
            <v>8709232</v>
          </cell>
        </row>
        <row r="14060">
          <cell r="A14060">
            <v>8264063</v>
          </cell>
        </row>
        <row r="14061">
          <cell r="A14061">
            <v>11549010</v>
          </cell>
        </row>
        <row r="14062">
          <cell r="A14062">
            <v>8264046</v>
          </cell>
        </row>
        <row r="14063">
          <cell r="A14063">
            <v>7936081</v>
          </cell>
          <cell r="AA14063">
            <v>510</v>
          </cell>
          <cell r="AL14063">
            <v>240</v>
          </cell>
        </row>
        <row r="14064">
          <cell r="A14064">
            <v>7936082</v>
          </cell>
          <cell r="AA14064">
            <v>510</v>
          </cell>
          <cell r="AL14064">
            <v>483</v>
          </cell>
        </row>
        <row r="14065">
          <cell r="A14065">
            <v>7936085</v>
          </cell>
          <cell r="AA14065">
            <v>510</v>
          </cell>
          <cell r="AL14065">
            <v>484</v>
          </cell>
        </row>
        <row r="14066">
          <cell r="A14066">
            <v>7939633</v>
          </cell>
        </row>
        <row r="14067">
          <cell r="A14067">
            <v>12191016</v>
          </cell>
        </row>
        <row r="14068">
          <cell r="A14068">
            <v>10049155</v>
          </cell>
        </row>
        <row r="14069">
          <cell r="A14069">
            <v>8186461</v>
          </cell>
        </row>
        <row r="14070">
          <cell r="A14070">
            <v>13028857</v>
          </cell>
        </row>
        <row r="14071">
          <cell r="A14071">
            <v>8090308</v>
          </cell>
        </row>
        <row r="14072">
          <cell r="A14072">
            <v>8090315</v>
          </cell>
        </row>
        <row r="14073">
          <cell r="A14073">
            <v>9744522</v>
          </cell>
        </row>
        <row r="14074">
          <cell r="A14074">
            <v>13243636</v>
          </cell>
        </row>
        <row r="14075">
          <cell r="A14075">
            <v>13230283</v>
          </cell>
        </row>
        <row r="14076">
          <cell r="A14076">
            <v>13258275</v>
          </cell>
        </row>
        <row r="14077">
          <cell r="A14077">
            <v>8264102</v>
          </cell>
        </row>
        <row r="14078">
          <cell r="A14078">
            <v>10447789</v>
          </cell>
        </row>
        <row r="14079">
          <cell r="A14079">
            <v>12871599</v>
          </cell>
        </row>
        <row r="14080">
          <cell r="A14080">
            <v>13032955</v>
          </cell>
        </row>
        <row r="14081">
          <cell r="A14081">
            <v>11535099</v>
          </cell>
        </row>
        <row r="14082">
          <cell r="A14082">
            <v>9884604</v>
          </cell>
        </row>
        <row r="14083">
          <cell r="A14083">
            <v>12894187</v>
          </cell>
        </row>
        <row r="14084">
          <cell r="A14084">
            <v>8264106</v>
          </cell>
        </row>
        <row r="14085">
          <cell r="A14085">
            <v>8704551</v>
          </cell>
        </row>
        <row r="14086">
          <cell r="A14086">
            <v>12992987</v>
          </cell>
        </row>
        <row r="14087">
          <cell r="A14087">
            <v>11543623</v>
          </cell>
        </row>
        <row r="14088">
          <cell r="A14088">
            <v>11545047</v>
          </cell>
        </row>
        <row r="14089">
          <cell r="A14089">
            <v>8909589</v>
          </cell>
          <cell r="AA14089">
            <v>960</v>
          </cell>
          <cell r="AL14089">
            <v>0</v>
          </cell>
        </row>
        <row r="14090">
          <cell r="A14090">
            <v>13022746</v>
          </cell>
        </row>
        <row r="14091">
          <cell r="A14091">
            <v>12534382</v>
          </cell>
        </row>
        <row r="14092">
          <cell r="A14092">
            <v>8090338</v>
          </cell>
        </row>
        <row r="14093">
          <cell r="A14093">
            <v>8264092</v>
          </cell>
        </row>
        <row r="14094">
          <cell r="A14094">
            <v>8090339</v>
          </cell>
        </row>
        <row r="14095">
          <cell r="A14095">
            <v>8090359</v>
          </cell>
        </row>
        <row r="14096">
          <cell r="A14096">
            <v>8264082</v>
          </cell>
        </row>
        <row r="14097">
          <cell r="A14097">
            <v>8090360</v>
          </cell>
        </row>
        <row r="14098">
          <cell r="A14098">
            <v>12109151</v>
          </cell>
        </row>
        <row r="14099">
          <cell r="A14099">
            <v>8090362</v>
          </cell>
        </row>
        <row r="14100">
          <cell r="A14100">
            <v>8090361</v>
          </cell>
        </row>
        <row r="14101">
          <cell r="A14101">
            <v>10283921</v>
          </cell>
        </row>
        <row r="14102">
          <cell r="A14102">
            <v>8090401</v>
          </cell>
        </row>
        <row r="14103">
          <cell r="A14103">
            <v>8090454</v>
          </cell>
        </row>
        <row r="14104">
          <cell r="A14104">
            <v>8086121</v>
          </cell>
        </row>
        <row r="14105">
          <cell r="A14105">
            <v>10682660</v>
          </cell>
        </row>
        <row r="14106">
          <cell r="A14106">
            <v>12391048</v>
          </cell>
        </row>
        <row r="14107">
          <cell r="A14107">
            <v>12403783</v>
          </cell>
        </row>
        <row r="14108">
          <cell r="A14108">
            <v>12391036</v>
          </cell>
        </row>
        <row r="14109">
          <cell r="A14109">
            <v>10646802</v>
          </cell>
        </row>
        <row r="14110">
          <cell r="A14110">
            <v>8584116</v>
          </cell>
        </row>
        <row r="14111">
          <cell r="A14111">
            <v>8090455</v>
          </cell>
        </row>
        <row r="14112">
          <cell r="A14112">
            <v>7949278</v>
          </cell>
        </row>
        <row r="14113">
          <cell r="A14113">
            <v>8160739</v>
          </cell>
        </row>
        <row r="14114">
          <cell r="A14114">
            <v>7949823</v>
          </cell>
        </row>
        <row r="14115">
          <cell r="A14115">
            <v>7949830</v>
          </cell>
        </row>
        <row r="14116">
          <cell r="A14116">
            <v>7949831</v>
          </cell>
        </row>
        <row r="14117">
          <cell r="A14117">
            <v>7949834</v>
          </cell>
        </row>
        <row r="14118">
          <cell r="A14118">
            <v>7949833</v>
          </cell>
        </row>
        <row r="14119">
          <cell r="A14119">
            <v>11845024</v>
          </cell>
        </row>
        <row r="14120">
          <cell r="A14120">
            <v>11840998</v>
          </cell>
        </row>
        <row r="14121">
          <cell r="A14121">
            <v>8090456</v>
          </cell>
        </row>
        <row r="14122">
          <cell r="A14122">
            <v>12885229</v>
          </cell>
        </row>
        <row r="14123">
          <cell r="A14123">
            <v>12885230</v>
          </cell>
        </row>
        <row r="14124">
          <cell r="A14124">
            <v>12890668</v>
          </cell>
        </row>
        <row r="14125">
          <cell r="A14125">
            <v>12885232</v>
          </cell>
        </row>
        <row r="14126">
          <cell r="A14126">
            <v>8090482</v>
          </cell>
        </row>
        <row r="14127">
          <cell r="A14127">
            <v>11845207</v>
          </cell>
        </row>
        <row r="14128">
          <cell r="A14128">
            <v>11845146</v>
          </cell>
        </row>
        <row r="14129">
          <cell r="A14129">
            <v>8090498</v>
          </cell>
        </row>
        <row r="14130">
          <cell r="A14130">
            <v>10833113</v>
          </cell>
        </row>
        <row r="14131">
          <cell r="A14131">
            <v>10837030</v>
          </cell>
        </row>
        <row r="14132">
          <cell r="A14132">
            <v>11545017</v>
          </cell>
        </row>
        <row r="14133">
          <cell r="A14133">
            <v>11545005</v>
          </cell>
        </row>
        <row r="14134">
          <cell r="A14134">
            <v>13435733</v>
          </cell>
        </row>
        <row r="14135">
          <cell r="A14135">
            <v>13438013</v>
          </cell>
        </row>
        <row r="14136">
          <cell r="A14136">
            <v>13417022</v>
          </cell>
        </row>
        <row r="14137">
          <cell r="A14137">
            <v>13437985</v>
          </cell>
        </row>
        <row r="14138">
          <cell r="A14138">
            <v>13435758</v>
          </cell>
        </row>
        <row r="14139">
          <cell r="A14139">
            <v>13416964</v>
          </cell>
        </row>
        <row r="14140">
          <cell r="A14140">
            <v>13416918</v>
          </cell>
        </row>
        <row r="14141">
          <cell r="A14141">
            <v>13437937</v>
          </cell>
        </row>
        <row r="14142">
          <cell r="A14142">
            <v>13435690</v>
          </cell>
        </row>
        <row r="14143">
          <cell r="A14143">
            <v>8015250</v>
          </cell>
          <cell r="Z14143">
            <v>510</v>
          </cell>
        </row>
        <row r="14144">
          <cell r="A14144">
            <v>3492340</v>
          </cell>
        </row>
        <row r="14145">
          <cell r="A14145">
            <v>9390249</v>
          </cell>
        </row>
        <row r="14146">
          <cell r="A14146">
            <v>675830</v>
          </cell>
        </row>
        <row r="14147">
          <cell r="A14147">
            <v>4185160</v>
          </cell>
        </row>
        <row r="14148">
          <cell r="A14148">
            <v>3456314</v>
          </cell>
        </row>
        <row r="14149">
          <cell r="A14149">
            <v>3486320</v>
          </cell>
        </row>
        <row r="14150">
          <cell r="A14150">
            <v>3462317</v>
          </cell>
        </row>
        <row r="14151">
          <cell r="A14151">
            <v>1057942</v>
          </cell>
        </row>
        <row r="14152">
          <cell r="A14152">
            <v>3462314</v>
          </cell>
        </row>
        <row r="14153">
          <cell r="A14153">
            <v>3462315</v>
          </cell>
        </row>
        <row r="14154">
          <cell r="A14154">
            <v>3558316</v>
          </cell>
        </row>
        <row r="14155">
          <cell r="A14155">
            <v>3558315</v>
          </cell>
        </row>
        <row r="14156">
          <cell r="A14156">
            <v>2408778</v>
          </cell>
        </row>
        <row r="14157">
          <cell r="A14157">
            <v>4660248</v>
          </cell>
        </row>
        <row r="14158">
          <cell r="A14158">
            <v>8858554</v>
          </cell>
        </row>
        <row r="14159">
          <cell r="A14159">
            <v>4238722</v>
          </cell>
        </row>
        <row r="14160">
          <cell r="A14160">
            <v>4512086</v>
          </cell>
        </row>
        <row r="14161">
          <cell r="A14161">
            <v>8360400</v>
          </cell>
        </row>
        <row r="14162">
          <cell r="A14162">
            <v>3486318</v>
          </cell>
        </row>
        <row r="14163">
          <cell r="A14163">
            <v>3458314</v>
          </cell>
        </row>
        <row r="14164">
          <cell r="A14164">
            <v>3460314</v>
          </cell>
        </row>
        <row r="14165">
          <cell r="A14165">
            <v>4512071</v>
          </cell>
        </row>
        <row r="14166">
          <cell r="A14166">
            <v>3390314</v>
          </cell>
        </row>
        <row r="14167">
          <cell r="A14167">
            <v>9556948</v>
          </cell>
        </row>
        <row r="14168">
          <cell r="A14168">
            <v>3948345</v>
          </cell>
        </row>
        <row r="14169">
          <cell r="A14169">
            <v>2409058</v>
          </cell>
        </row>
        <row r="14170">
          <cell r="A14170">
            <v>2408803</v>
          </cell>
        </row>
        <row r="14171">
          <cell r="A14171">
            <v>5554213</v>
          </cell>
        </row>
        <row r="14172">
          <cell r="A14172">
            <v>1003778</v>
          </cell>
        </row>
        <row r="14173">
          <cell r="A14173">
            <v>5155717</v>
          </cell>
        </row>
        <row r="14174">
          <cell r="A14174">
            <v>3612347</v>
          </cell>
        </row>
        <row r="14175">
          <cell r="A14175">
            <v>675832</v>
          </cell>
        </row>
        <row r="14176">
          <cell r="A14176">
            <v>4512072</v>
          </cell>
        </row>
        <row r="14177">
          <cell r="A14177">
            <v>3486314</v>
          </cell>
        </row>
        <row r="14178">
          <cell r="A14178">
            <v>4196223</v>
          </cell>
        </row>
        <row r="14179">
          <cell r="A14179">
            <v>9287156</v>
          </cell>
        </row>
        <row r="14180">
          <cell r="A14180">
            <v>8983050</v>
          </cell>
        </row>
        <row r="14181">
          <cell r="A14181">
            <v>675850</v>
          </cell>
        </row>
        <row r="14182">
          <cell r="A14182">
            <v>2678300</v>
          </cell>
        </row>
        <row r="14183">
          <cell r="A14183">
            <v>8365859</v>
          </cell>
        </row>
        <row r="14184">
          <cell r="A14184">
            <v>12502774</v>
          </cell>
        </row>
        <row r="14185">
          <cell r="A14185">
            <v>12111660</v>
          </cell>
        </row>
        <row r="14186">
          <cell r="A14186">
            <v>9556947</v>
          </cell>
        </row>
        <row r="14187">
          <cell r="A14187">
            <v>675834</v>
          </cell>
        </row>
        <row r="14188">
          <cell r="A14188">
            <v>3608345</v>
          </cell>
        </row>
        <row r="14189">
          <cell r="A14189">
            <v>3390317</v>
          </cell>
        </row>
        <row r="14190">
          <cell r="A14190">
            <v>6690679</v>
          </cell>
        </row>
        <row r="14191">
          <cell r="A14191">
            <v>6690678</v>
          </cell>
        </row>
        <row r="14192">
          <cell r="A14192">
            <v>3602352</v>
          </cell>
        </row>
        <row r="14193">
          <cell r="A14193">
            <v>2408980</v>
          </cell>
        </row>
        <row r="14194">
          <cell r="A14194">
            <v>2408981</v>
          </cell>
        </row>
        <row r="14195">
          <cell r="A14195">
            <v>3486321</v>
          </cell>
        </row>
        <row r="14196">
          <cell r="A14196">
            <v>4185159</v>
          </cell>
        </row>
        <row r="14197">
          <cell r="A14197">
            <v>675836</v>
          </cell>
        </row>
        <row r="14198">
          <cell r="A14198">
            <v>8269416</v>
          </cell>
        </row>
        <row r="14199">
          <cell r="A14199">
            <v>5245796</v>
          </cell>
        </row>
        <row r="14200">
          <cell r="A14200">
            <v>6690653</v>
          </cell>
        </row>
        <row r="14201">
          <cell r="A14201">
            <v>10676218</v>
          </cell>
        </row>
        <row r="14202">
          <cell r="A14202">
            <v>3486316</v>
          </cell>
        </row>
        <row r="14203">
          <cell r="A14203">
            <v>2408986</v>
          </cell>
        </row>
        <row r="14204">
          <cell r="A14204">
            <v>2408998</v>
          </cell>
        </row>
        <row r="14205">
          <cell r="A14205">
            <v>8505709</v>
          </cell>
        </row>
        <row r="14206">
          <cell r="A14206">
            <v>8505711</v>
          </cell>
        </row>
        <row r="14207">
          <cell r="A14207">
            <v>8699752</v>
          </cell>
        </row>
        <row r="14208">
          <cell r="A14208">
            <v>8699751</v>
          </cell>
        </row>
        <row r="14209">
          <cell r="A14209">
            <v>8648038</v>
          </cell>
        </row>
        <row r="14210">
          <cell r="A14210">
            <v>4512074</v>
          </cell>
        </row>
        <row r="14211">
          <cell r="A14211">
            <v>2409041</v>
          </cell>
        </row>
        <row r="14212">
          <cell r="A14212">
            <v>3486315</v>
          </cell>
        </row>
        <row r="14213">
          <cell r="A14213">
            <v>3486317</v>
          </cell>
        </row>
        <row r="14214">
          <cell r="A14214">
            <v>4206065</v>
          </cell>
        </row>
        <row r="14215">
          <cell r="A14215">
            <v>8149146</v>
          </cell>
        </row>
        <row r="14216">
          <cell r="A14216">
            <v>5155899</v>
          </cell>
        </row>
        <row r="14217">
          <cell r="A14217">
            <v>8149143</v>
          </cell>
        </row>
        <row r="14218">
          <cell r="A14218">
            <v>8303924</v>
          </cell>
        </row>
        <row r="14219">
          <cell r="A14219">
            <v>12923205</v>
          </cell>
        </row>
        <row r="14220">
          <cell r="A14220">
            <v>2409048</v>
          </cell>
        </row>
        <row r="14221">
          <cell r="A14221">
            <v>8149142</v>
          </cell>
        </row>
        <row r="14222">
          <cell r="A14222">
            <v>9663943</v>
          </cell>
        </row>
        <row r="14223">
          <cell r="A14223">
            <v>5324597</v>
          </cell>
        </row>
        <row r="14224">
          <cell r="A14224">
            <v>9089670</v>
          </cell>
        </row>
        <row r="14225">
          <cell r="A14225">
            <v>4195228</v>
          </cell>
        </row>
        <row r="14226">
          <cell r="A14226">
            <v>5349653</v>
          </cell>
        </row>
        <row r="14227">
          <cell r="A14227">
            <v>1058125</v>
          </cell>
        </row>
        <row r="14228">
          <cell r="A14228">
            <v>4652426</v>
          </cell>
        </row>
        <row r="14229">
          <cell r="A14229">
            <v>5349652</v>
          </cell>
        </row>
        <row r="14230">
          <cell r="A14230">
            <v>4643030</v>
          </cell>
        </row>
        <row r="14231">
          <cell r="A14231">
            <v>4194563</v>
          </cell>
        </row>
        <row r="14232">
          <cell r="A14232">
            <v>4613689</v>
          </cell>
        </row>
        <row r="14233">
          <cell r="A14233">
            <v>6647646</v>
          </cell>
        </row>
        <row r="14234">
          <cell r="A14234">
            <v>4613950</v>
          </cell>
        </row>
        <row r="14235">
          <cell r="A14235">
            <v>4613949</v>
          </cell>
        </row>
        <row r="14236">
          <cell r="A14236">
            <v>5324598</v>
          </cell>
        </row>
        <row r="14237">
          <cell r="A14237">
            <v>4512070</v>
          </cell>
        </row>
        <row r="14238">
          <cell r="A14238">
            <v>3602351</v>
          </cell>
        </row>
        <row r="14239">
          <cell r="A14239">
            <v>6142177</v>
          </cell>
        </row>
        <row r="14240">
          <cell r="A14240">
            <v>8303925</v>
          </cell>
        </row>
        <row r="14241">
          <cell r="A14241">
            <v>4149380</v>
          </cell>
        </row>
        <row r="14242">
          <cell r="A14242">
            <v>4149381</v>
          </cell>
        </row>
        <row r="14243">
          <cell r="A14243">
            <v>12173684</v>
          </cell>
        </row>
        <row r="14244">
          <cell r="A14244">
            <v>675842</v>
          </cell>
        </row>
        <row r="14245">
          <cell r="A14245">
            <v>675844</v>
          </cell>
        </row>
        <row r="14246">
          <cell r="A14246">
            <v>3604346</v>
          </cell>
        </row>
        <row r="14247">
          <cell r="A14247">
            <v>3604345</v>
          </cell>
        </row>
        <row r="14248">
          <cell r="A14248">
            <v>2409077</v>
          </cell>
        </row>
        <row r="14249">
          <cell r="A14249">
            <v>8389807</v>
          </cell>
        </row>
        <row r="14250">
          <cell r="A14250">
            <v>675846</v>
          </cell>
        </row>
        <row r="14251">
          <cell r="A14251">
            <v>12119961</v>
          </cell>
        </row>
        <row r="14252">
          <cell r="A14252">
            <v>689589</v>
          </cell>
        </row>
        <row r="14253">
          <cell r="A14253">
            <v>2678299</v>
          </cell>
        </row>
        <row r="14254">
          <cell r="A14254">
            <v>8365858</v>
          </cell>
        </row>
        <row r="14255">
          <cell r="A14255">
            <v>5397112</v>
          </cell>
        </row>
        <row r="14256">
          <cell r="A14256">
            <v>12111659</v>
          </cell>
        </row>
        <row r="14257">
          <cell r="A14257">
            <v>12399551</v>
          </cell>
        </row>
        <row r="14258">
          <cell r="A14258">
            <v>7948013</v>
          </cell>
        </row>
        <row r="14259">
          <cell r="A14259">
            <v>2409101</v>
          </cell>
        </row>
        <row r="14260">
          <cell r="A14260">
            <v>1003784</v>
          </cell>
        </row>
        <row r="14261">
          <cell r="A14261">
            <v>3492339</v>
          </cell>
        </row>
        <row r="14262">
          <cell r="A14262">
            <v>10417130</v>
          </cell>
        </row>
        <row r="14263">
          <cell r="A14263">
            <v>12112049</v>
          </cell>
        </row>
        <row r="14264">
          <cell r="A14264">
            <v>12109383</v>
          </cell>
        </row>
        <row r="14265">
          <cell r="A14265">
            <v>12109384</v>
          </cell>
        </row>
        <row r="14266">
          <cell r="A14266">
            <v>2408841</v>
          </cell>
        </row>
        <row r="14267">
          <cell r="A14267">
            <v>10015853</v>
          </cell>
          <cell r="Z14267">
            <v>510</v>
          </cell>
        </row>
        <row r="14268">
          <cell r="A14268">
            <v>10646412</v>
          </cell>
        </row>
        <row r="14269">
          <cell r="A14269">
            <v>13252588</v>
          </cell>
        </row>
        <row r="14270">
          <cell r="A14270">
            <v>611588</v>
          </cell>
        </row>
        <row r="14271">
          <cell r="A14271">
            <v>1167837</v>
          </cell>
        </row>
        <row r="14272">
          <cell r="A14272">
            <v>2424299</v>
          </cell>
        </row>
        <row r="14273">
          <cell r="A14273">
            <v>2424644</v>
          </cell>
        </row>
        <row r="14274">
          <cell r="A14274">
            <v>2424300</v>
          </cell>
        </row>
        <row r="14275">
          <cell r="A14275">
            <v>2424647</v>
          </cell>
        </row>
        <row r="14276">
          <cell r="A14276">
            <v>2424301</v>
          </cell>
        </row>
        <row r="14277">
          <cell r="A14277">
            <v>2424650</v>
          </cell>
        </row>
        <row r="14278">
          <cell r="A14278">
            <v>615590</v>
          </cell>
        </row>
        <row r="14279">
          <cell r="A14279">
            <v>1167845</v>
          </cell>
        </row>
        <row r="14280">
          <cell r="A14280">
            <v>625598</v>
          </cell>
        </row>
        <row r="14281">
          <cell r="A14281">
            <v>1167847</v>
          </cell>
        </row>
        <row r="14282">
          <cell r="A14282">
            <v>625600</v>
          </cell>
        </row>
        <row r="14283">
          <cell r="A14283">
            <v>1167849</v>
          </cell>
        </row>
        <row r="14284">
          <cell r="A14284">
            <v>625596</v>
          </cell>
        </row>
        <row r="14285">
          <cell r="A14285">
            <v>1167853</v>
          </cell>
        </row>
        <row r="14286">
          <cell r="A14286">
            <v>625588</v>
          </cell>
        </row>
        <row r="14287">
          <cell r="A14287">
            <v>1167851</v>
          </cell>
        </row>
        <row r="14288">
          <cell r="A14288">
            <v>2424313</v>
          </cell>
        </row>
        <row r="14289">
          <cell r="A14289">
            <v>2424686</v>
          </cell>
        </row>
        <row r="14290">
          <cell r="A14290">
            <v>629762</v>
          </cell>
        </row>
        <row r="14291">
          <cell r="A14291">
            <v>1167871</v>
          </cell>
        </row>
        <row r="14292">
          <cell r="A14292">
            <v>629700</v>
          </cell>
        </row>
        <row r="14293">
          <cell r="A14293">
            <v>1167863</v>
          </cell>
        </row>
        <row r="14294">
          <cell r="A14294">
            <v>8658547</v>
          </cell>
        </row>
        <row r="14295">
          <cell r="A14295">
            <v>8658936</v>
          </cell>
        </row>
        <row r="14296">
          <cell r="A14296">
            <v>8148960</v>
          </cell>
        </row>
        <row r="14297">
          <cell r="A14297">
            <v>8148967</v>
          </cell>
        </row>
        <row r="14298">
          <cell r="A14298">
            <v>629766</v>
          </cell>
        </row>
        <row r="14299">
          <cell r="A14299">
            <v>1167875</v>
          </cell>
        </row>
        <row r="14300">
          <cell r="A14300">
            <v>629768</v>
          </cell>
        </row>
        <row r="14301">
          <cell r="A14301">
            <v>1167877</v>
          </cell>
        </row>
        <row r="14302">
          <cell r="A14302">
            <v>629770</v>
          </cell>
        </row>
        <row r="14303">
          <cell r="A14303">
            <v>1167879</v>
          </cell>
        </row>
        <row r="14304">
          <cell r="A14304">
            <v>629772</v>
          </cell>
        </row>
        <row r="14305">
          <cell r="A14305">
            <v>1167881</v>
          </cell>
        </row>
        <row r="14306">
          <cell r="A14306">
            <v>629776</v>
          </cell>
        </row>
        <row r="14307">
          <cell r="A14307">
            <v>1167885</v>
          </cell>
        </row>
        <row r="14308">
          <cell r="A14308">
            <v>629778</v>
          </cell>
        </row>
        <row r="14309">
          <cell r="A14309">
            <v>1167887</v>
          </cell>
        </row>
        <row r="14310">
          <cell r="A14310">
            <v>8202826</v>
          </cell>
        </row>
        <row r="14311">
          <cell r="A14311">
            <v>8202891</v>
          </cell>
        </row>
        <row r="14312">
          <cell r="A14312">
            <v>8202827</v>
          </cell>
        </row>
        <row r="14313">
          <cell r="A14313">
            <v>8202894</v>
          </cell>
        </row>
        <row r="14314">
          <cell r="A14314">
            <v>8202828</v>
          </cell>
        </row>
        <row r="14315">
          <cell r="A14315">
            <v>8202896</v>
          </cell>
        </row>
        <row r="14316">
          <cell r="A14316">
            <v>8205286</v>
          </cell>
        </row>
        <row r="14317">
          <cell r="A14317">
            <v>8206357</v>
          </cell>
        </row>
        <row r="14318">
          <cell r="A14318">
            <v>625688</v>
          </cell>
        </row>
        <row r="14319">
          <cell r="A14319">
            <v>1167897</v>
          </cell>
        </row>
        <row r="14320">
          <cell r="A14320">
            <v>625690</v>
          </cell>
        </row>
        <row r="14321">
          <cell r="A14321">
            <v>1167899</v>
          </cell>
        </row>
        <row r="14322">
          <cell r="A14322">
            <v>8205287</v>
          </cell>
        </row>
        <row r="14323">
          <cell r="A14323">
            <v>8206359</v>
          </cell>
        </row>
        <row r="14324">
          <cell r="A14324">
            <v>625694</v>
          </cell>
        </row>
        <row r="14325">
          <cell r="A14325">
            <v>1167903</v>
          </cell>
        </row>
        <row r="14326">
          <cell r="A14326">
            <v>625696</v>
          </cell>
        </row>
        <row r="14327">
          <cell r="A14327">
            <v>1167905</v>
          </cell>
        </row>
        <row r="14328">
          <cell r="A14328">
            <v>8565204</v>
          </cell>
        </row>
        <row r="14329">
          <cell r="A14329">
            <v>8565217</v>
          </cell>
        </row>
        <row r="14330">
          <cell r="A14330">
            <v>12584373</v>
          </cell>
        </row>
        <row r="14331">
          <cell r="A14331">
            <v>12584374</v>
          </cell>
        </row>
        <row r="14332">
          <cell r="A14332">
            <v>10110849</v>
          </cell>
        </row>
        <row r="14333">
          <cell r="A14333">
            <v>10110822</v>
          </cell>
        </row>
        <row r="14334">
          <cell r="A14334">
            <v>10110852</v>
          </cell>
        </row>
        <row r="14335">
          <cell r="A14335">
            <v>10110823</v>
          </cell>
        </row>
        <row r="14336">
          <cell r="A14336">
            <v>2424325</v>
          </cell>
        </row>
        <row r="14337">
          <cell r="A14337">
            <v>2424722</v>
          </cell>
        </row>
        <row r="14338">
          <cell r="A14338">
            <v>2424326</v>
          </cell>
        </row>
        <row r="14339">
          <cell r="A14339">
            <v>2424725</v>
          </cell>
        </row>
        <row r="14340">
          <cell r="A14340">
            <v>627630</v>
          </cell>
        </row>
        <row r="14341">
          <cell r="A14341">
            <v>1167917</v>
          </cell>
        </row>
        <row r="14342">
          <cell r="A14342">
            <v>629782</v>
          </cell>
        </row>
        <row r="14343">
          <cell r="A14343">
            <v>1167919</v>
          </cell>
        </row>
        <row r="14344">
          <cell r="A14344">
            <v>629784</v>
          </cell>
        </row>
        <row r="14345">
          <cell r="A14345">
            <v>1167921</v>
          </cell>
        </row>
        <row r="14346">
          <cell r="A14346">
            <v>2424327</v>
          </cell>
        </row>
        <row r="14347">
          <cell r="A14347">
            <v>2424728</v>
          </cell>
        </row>
        <row r="14348">
          <cell r="A14348">
            <v>629788</v>
          </cell>
        </row>
        <row r="14349">
          <cell r="A14349">
            <v>1167925</v>
          </cell>
        </row>
        <row r="14350">
          <cell r="A14350">
            <v>9322647</v>
          </cell>
        </row>
        <row r="14351">
          <cell r="A14351">
            <v>9322665</v>
          </cell>
        </row>
        <row r="14352">
          <cell r="A14352">
            <v>9322648</v>
          </cell>
        </row>
        <row r="14353">
          <cell r="A14353">
            <v>9322690</v>
          </cell>
        </row>
        <row r="14354">
          <cell r="A14354">
            <v>2424331</v>
          </cell>
        </row>
        <row r="14355">
          <cell r="A14355">
            <v>2424740</v>
          </cell>
        </row>
        <row r="14356">
          <cell r="A14356">
            <v>8202774</v>
          </cell>
        </row>
        <row r="14357">
          <cell r="A14357">
            <v>8202967</v>
          </cell>
        </row>
        <row r="14358">
          <cell r="A14358">
            <v>629958</v>
          </cell>
        </row>
        <row r="14359">
          <cell r="A14359">
            <v>1168090</v>
          </cell>
        </row>
        <row r="14360">
          <cell r="A14360">
            <v>629962</v>
          </cell>
        </row>
        <row r="14361">
          <cell r="A14361">
            <v>1168092</v>
          </cell>
        </row>
        <row r="14362">
          <cell r="A14362">
            <v>629966</v>
          </cell>
        </row>
        <row r="14363">
          <cell r="A14363">
            <v>1168094</v>
          </cell>
        </row>
        <row r="14364">
          <cell r="A14364">
            <v>8068463</v>
          </cell>
        </row>
        <row r="14365">
          <cell r="A14365">
            <v>8071389</v>
          </cell>
        </row>
        <row r="14366">
          <cell r="A14366">
            <v>8068464</v>
          </cell>
        </row>
        <row r="14367">
          <cell r="A14367">
            <v>8071392</v>
          </cell>
        </row>
        <row r="14368">
          <cell r="A14368">
            <v>8068465</v>
          </cell>
        </row>
        <row r="14369">
          <cell r="A14369">
            <v>8071395</v>
          </cell>
        </row>
        <row r="14370">
          <cell r="A14370">
            <v>8148755</v>
          </cell>
        </row>
        <row r="14371">
          <cell r="A14371">
            <v>8148970</v>
          </cell>
        </row>
        <row r="14372">
          <cell r="A14372">
            <v>8148941</v>
          </cell>
        </row>
        <row r="14373">
          <cell r="A14373">
            <v>8148973</v>
          </cell>
        </row>
        <row r="14374">
          <cell r="A14374">
            <v>8148942</v>
          </cell>
        </row>
        <row r="14375">
          <cell r="A14375">
            <v>8148976</v>
          </cell>
        </row>
        <row r="14376">
          <cell r="A14376">
            <v>9566385</v>
          </cell>
        </row>
        <row r="14377">
          <cell r="A14377">
            <v>9566386</v>
          </cell>
        </row>
        <row r="14378">
          <cell r="A14378">
            <v>9514602</v>
          </cell>
        </row>
        <row r="14379">
          <cell r="A14379">
            <v>9514603</v>
          </cell>
        </row>
        <row r="14380">
          <cell r="A14380">
            <v>2424337</v>
          </cell>
        </row>
        <row r="14381">
          <cell r="A14381">
            <v>2424758</v>
          </cell>
        </row>
        <row r="14382">
          <cell r="A14382">
            <v>10249807</v>
          </cell>
        </row>
        <row r="14383">
          <cell r="A14383">
            <v>10249842</v>
          </cell>
        </row>
        <row r="14384">
          <cell r="A14384">
            <v>10249808</v>
          </cell>
        </row>
        <row r="14385">
          <cell r="A14385">
            <v>10249844</v>
          </cell>
        </row>
        <row r="14386">
          <cell r="A14386">
            <v>8202829</v>
          </cell>
        </row>
        <row r="14387">
          <cell r="A14387">
            <v>8202898</v>
          </cell>
        </row>
        <row r="14388">
          <cell r="A14388">
            <v>8202830</v>
          </cell>
        </row>
        <row r="14389">
          <cell r="A14389">
            <v>8202901</v>
          </cell>
        </row>
        <row r="14390">
          <cell r="A14390">
            <v>8202831</v>
          </cell>
        </row>
        <row r="14391">
          <cell r="A14391">
            <v>8202903</v>
          </cell>
        </row>
        <row r="14392">
          <cell r="A14392">
            <v>8205290</v>
          </cell>
        </row>
        <row r="14393">
          <cell r="A14393">
            <v>8206367</v>
          </cell>
        </row>
        <row r="14394">
          <cell r="A14394">
            <v>629828</v>
          </cell>
        </row>
        <row r="14395">
          <cell r="A14395">
            <v>1167996</v>
          </cell>
        </row>
        <row r="14396">
          <cell r="A14396">
            <v>629832</v>
          </cell>
        </row>
        <row r="14397">
          <cell r="A14397">
            <v>1167998</v>
          </cell>
        </row>
        <row r="14398">
          <cell r="A14398">
            <v>8205291</v>
          </cell>
        </row>
        <row r="14399">
          <cell r="A14399">
            <v>8206369</v>
          </cell>
        </row>
        <row r="14400">
          <cell r="A14400">
            <v>629834</v>
          </cell>
        </row>
        <row r="14401">
          <cell r="A14401">
            <v>1168002</v>
          </cell>
        </row>
        <row r="14402">
          <cell r="A14402">
            <v>629836</v>
          </cell>
        </row>
        <row r="14403">
          <cell r="A14403">
            <v>1168004</v>
          </cell>
        </row>
        <row r="14404">
          <cell r="A14404">
            <v>8658551</v>
          </cell>
        </row>
        <row r="14405">
          <cell r="A14405">
            <v>8658942</v>
          </cell>
        </row>
        <row r="14406">
          <cell r="A14406">
            <v>8658943</v>
          </cell>
        </row>
        <row r="14407">
          <cell r="A14407">
            <v>2424339</v>
          </cell>
        </row>
        <row r="14408">
          <cell r="A14408">
            <v>2424764</v>
          </cell>
        </row>
        <row r="14409">
          <cell r="A14409">
            <v>8202833</v>
          </cell>
        </row>
        <row r="14410">
          <cell r="A14410">
            <v>8202911</v>
          </cell>
        </row>
        <row r="14411">
          <cell r="A14411">
            <v>8202834</v>
          </cell>
        </row>
        <row r="14412">
          <cell r="A14412">
            <v>8202914</v>
          </cell>
        </row>
        <row r="14413">
          <cell r="A14413">
            <v>8202835</v>
          </cell>
        </row>
        <row r="14414">
          <cell r="A14414">
            <v>8202916</v>
          </cell>
        </row>
        <row r="14415">
          <cell r="A14415">
            <v>8205292</v>
          </cell>
        </row>
        <row r="14416">
          <cell r="A14416">
            <v>8206371</v>
          </cell>
        </row>
        <row r="14417">
          <cell r="A14417">
            <v>8202836</v>
          </cell>
        </row>
        <row r="14418">
          <cell r="A14418">
            <v>8202918</v>
          </cell>
        </row>
        <row r="14419">
          <cell r="A14419">
            <v>8202837</v>
          </cell>
        </row>
        <row r="14420">
          <cell r="A14420">
            <v>8202920</v>
          </cell>
        </row>
        <row r="14421">
          <cell r="A14421">
            <v>8205295</v>
          </cell>
        </row>
        <row r="14422">
          <cell r="A14422">
            <v>8206379</v>
          </cell>
        </row>
        <row r="14423">
          <cell r="A14423">
            <v>8202767</v>
          </cell>
        </row>
        <row r="14424">
          <cell r="A14424">
            <v>8202922</v>
          </cell>
        </row>
        <row r="14425">
          <cell r="A14425">
            <v>8202768</v>
          </cell>
        </row>
        <row r="14426">
          <cell r="A14426">
            <v>8202924</v>
          </cell>
        </row>
        <row r="14427">
          <cell r="A14427">
            <v>2424340</v>
          </cell>
        </row>
        <row r="14428">
          <cell r="A14428">
            <v>2424767</v>
          </cell>
        </row>
        <row r="14429">
          <cell r="A14429">
            <v>8453625</v>
          </cell>
        </row>
        <row r="14430">
          <cell r="A14430">
            <v>8454621</v>
          </cell>
        </row>
        <row r="14431">
          <cell r="A14431">
            <v>8202838</v>
          </cell>
        </row>
        <row r="14432">
          <cell r="A14432">
            <v>8202926</v>
          </cell>
        </row>
        <row r="14433">
          <cell r="A14433">
            <v>8202839</v>
          </cell>
        </row>
        <row r="14434">
          <cell r="A14434">
            <v>8202928</v>
          </cell>
        </row>
        <row r="14435">
          <cell r="A14435">
            <v>629870</v>
          </cell>
        </row>
        <row r="14436">
          <cell r="A14436">
            <v>1168034</v>
          </cell>
        </row>
        <row r="14437">
          <cell r="A14437">
            <v>629872</v>
          </cell>
        </row>
        <row r="14438">
          <cell r="A14438">
            <v>1168036</v>
          </cell>
        </row>
        <row r="14439">
          <cell r="A14439">
            <v>8205298</v>
          </cell>
        </row>
        <row r="14440">
          <cell r="A14440">
            <v>8206387</v>
          </cell>
        </row>
        <row r="14441">
          <cell r="A14441">
            <v>629874</v>
          </cell>
        </row>
        <row r="14442">
          <cell r="A14442">
            <v>1168038</v>
          </cell>
        </row>
        <row r="14443">
          <cell r="A14443">
            <v>629878</v>
          </cell>
        </row>
        <row r="14444">
          <cell r="A14444">
            <v>1168040</v>
          </cell>
        </row>
        <row r="14445">
          <cell r="A14445">
            <v>629880</v>
          </cell>
        </row>
        <row r="14446">
          <cell r="A14446">
            <v>1168042</v>
          </cell>
        </row>
        <row r="14447">
          <cell r="A14447">
            <v>8202840</v>
          </cell>
        </row>
        <row r="14448">
          <cell r="A14448">
            <v>8202933</v>
          </cell>
        </row>
        <row r="14449">
          <cell r="A14449">
            <v>8202841</v>
          </cell>
        </row>
        <row r="14450">
          <cell r="A14450">
            <v>8202936</v>
          </cell>
        </row>
        <row r="14451">
          <cell r="A14451">
            <v>8202842</v>
          </cell>
        </row>
        <row r="14452">
          <cell r="A14452">
            <v>8202938</v>
          </cell>
        </row>
        <row r="14453">
          <cell r="A14453">
            <v>8205299</v>
          </cell>
        </row>
        <row r="14454">
          <cell r="A14454">
            <v>8206390</v>
          </cell>
        </row>
        <row r="14455">
          <cell r="A14455">
            <v>8202844</v>
          </cell>
        </row>
        <row r="14456">
          <cell r="A14456">
            <v>8202943</v>
          </cell>
        </row>
        <row r="14457">
          <cell r="A14457">
            <v>8202845</v>
          </cell>
        </row>
        <row r="14458">
          <cell r="A14458">
            <v>8202945</v>
          </cell>
        </row>
        <row r="14459">
          <cell r="A14459">
            <v>8205302</v>
          </cell>
        </row>
        <row r="14460">
          <cell r="A14460">
            <v>8206398</v>
          </cell>
        </row>
        <row r="14461">
          <cell r="A14461">
            <v>8202771</v>
          </cell>
        </row>
        <row r="14462">
          <cell r="A14462">
            <v>8202950</v>
          </cell>
        </row>
        <row r="14463">
          <cell r="A14463">
            <v>8202772</v>
          </cell>
        </row>
        <row r="14464">
          <cell r="A14464">
            <v>8202952</v>
          </cell>
        </row>
        <row r="14465">
          <cell r="A14465">
            <v>7936157</v>
          </cell>
        </row>
        <row r="14466">
          <cell r="A14466">
            <v>7936217</v>
          </cell>
        </row>
        <row r="14467">
          <cell r="A14467">
            <v>8202846</v>
          </cell>
        </row>
        <row r="14468">
          <cell r="A14468">
            <v>8202954</v>
          </cell>
        </row>
        <row r="14469">
          <cell r="A14469">
            <v>8202847</v>
          </cell>
        </row>
        <row r="14470">
          <cell r="A14470">
            <v>8202957</v>
          </cell>
        </row>
        <row r="14471">
          <cell r="A14471">
            <v>8202848</v>
          </cell>
        </row>
        <row r="14472">
          <cell r="A14472">
            <v>8202959</v>
          </cell>
        </row>
        <row r="14473">
          <cell r="A14473">
            <v>8205306</v>
          </cell>
        </row>
        <row r="14474">
          <cell r="A14474">
            <v>8206409</v>
          </cell>
        </row>
        <row r="14475">
          <cell r="A14475">
            <v>629940</v>
          </cell>
        </row>
        <row r="14476">
          <cell r="A14476">
            <v>1168080</v>
          </cell>
        </row>
        <row r="14477">
          <cell r="A14477">
            <v>629944</v>
          </cell>
        </row>
        <row r="14478">
          <cell r="A14478">
            <v>1168082</v>
          </cell>
        </row>
        <row r="14479">
          <cell r="A14479">
            <v>8205307</v>
          </cell>
        </row>
        <row r="14480">
          <cell r="A14480">
            <v>8206411</v>
          </cell>
        </row>
        <row r="14481">
          <cell r="A14481">
            <v>629950</v>
          </cell>
        </row>
        <row r="14482">
          <cell r="A14482">
            <v>1168086</v>
          </cell>
        </row>
        <row r="14483">
          <cell r="A14483">
            <v>629954</v>
          </cell>
        </row>
        <row r="14484">
          <cell r="A14484">
            <v>1168088</v>
          </cell>
        </row>
        <row r="14485">
          <cell r="A14485">
            <v>2424345</v>
          </cell>
        </row>
        <row r="14486">
          <cell r="A14486">
            <v>2424782</v>
          </cell>
        </row>
        <row r="14487">
          <cell r="A14487">
            <v>8202850</v>
          </cell>
        </row>
        <row r="14488">
          <cell r="A14488">
            <v>8202970</v>
          </cell>
        </row>
        <row r="14489">
          <cell r="A14489">
            <v>8202851</v>
          </cell>
        </row>
        <row r="14490">
          <cell r="A14490">
            <v>8202973</v>
          </cell>
        </row>
        <row r="14491">
          <cell r="A14491">
            <v>8202852</v>
          </cell>
        </row>
        <row r="14492">
          <cell r="A14492">
            <v>8202975</v>
          </cell>
        </row>
        <row r="14493">
          <cell r="A14493">
            <v>629978</v>
          </cell>
        </row>
        <row r="14494">
          <cell r="A14494">
            <v>1168108</v>
          </cell>
        </row>
        <row r="14495">
          <cell r="A14495">
            <v>629984</v>
          </cell>
        </row>
        <row r="14496">
          <cell r="A14496">
            <v>1168110</v>
          </cell>
        </row>
        <row r="14497">
          <cell r="A14497">
            <v>629988</v>
          </cell>
        </row>
        <row r="14498">
          <cell r="A14498">
            <v>1168112</v>
          </cell>
        </row>
        <row r="14499">
          <cell r="A14499">
            <v>629990</v>
          </cell>
        </row>
        <row r="14500">
          <cell r="A14500">
            <v>1168114</v>
          </cell>
        </row>
        <row r="14501">
          <cell r="A14501">
            <v>629992</v>
          </cell>
        </row>
        <row r="14502">
          <cell r="A14502">
            <v>1168116</v>
          </cell>
        </row>
        <row r="14503">
          <cell r="A14503">
            <v>629996</v>
          </cell>
        </row>
        <row r="14504">
          <cell r="A14504">
            <v>1168118</v>
          </cell>
        </row>
        <row r="14505">
          <cell r="A14505">
            <v>8202854</v>
          </cell>
        </row>
        <row r="14506">
          <cell r="A14506">
            <v>8202980</v>
          </cell>
        </row>
        <row r="14507">
          <cell r="A14507">
            <v>8202855</v>
          </cell>
        </row>
        <row r="14508">
          <cell r="A14508">
            <v>8202983</v>
          </cell>
        </row>
        <row r="14509">
          <cell r="A14509">
            <v>8202856</v>
          </cell>
        </row>
        <row r="14510">
          <cell r="A14510">
            <v>8202985</v>
          </cell>
        </row>
        <row r="14511">
          <cell r="A14511">
            <v>8205311</v>
          </cell>
        </row>
        <row r="14512">
          <cell r="A14512">
            <v>8206422</v>
          </cell>
        </row>
        <row r="14513">
          <cell r="A14513">
            <v>8202858</v>
          </cell>
        </row>
        <row r="14514">
          <cell r="A14514">
            <v>8202990</v>
          </cell>
        </row>
        <row r="14515">
          <cell r="A14515">
            <v>8202859</v>
          </cell>
        </row>
        <row r="14516">
          <cell r="A14516">
            <v>8202992</v>
          </cell>
        </row>
        <row r="14517">
          <cell r="A14517">
            <v>8205314</v>
          </cell>
        </row>
        <row r="14518">
          <cell r="A14518">
            <v>8206430</v>
          </cell>
        </row>
        <row r="14519">
          <cell r="A14519">
            <v>8202776</v>
          </cell>
        </row>
        <row r="14520">
          <cell r="A14520">
            <v>8202997</v>
          </cell>
        </row>
        <row r="14521">
          <cell r="A14521">
            <v>8202777</v>
          </cell>
        </row>
        <row r="14522">
          <cell r="A14522">
            <v>8202999</v>
          </cell>
        </row>
        <row r="14523">
          <cell r="A14523">
            <v>8202860</v>
          </cell>
        </row>
        <row r="14524">
          <cell r="A14524">
            <v>8203001</v>
          </cell>
        </row>
        <row r="14525">
          <cell r="A14525">
            <v>8202861</v>
          </cell>
        </row>
        <row r="14526">
          <cell r="A14526">
            <v>8203003</v>
          </cell>
        </row>
        <row r="14527">
          <cell r="A14527">
            <v>8202778</v>
          </cell>
        </row>
        <row r="14528">
          <cell r="A14528">
            <v>8203005</v>
          </cell>
        </row>
        <row r="14529">
          <cell r="A14529">
            <v>8453636</v>
          </cell>
        </row>
        <row r="14530">
          <cell r="A14530">
            <v>8454624</v>
          </cell>
        </row>
        <row r="14531">
          <cell r="A14531">
            <v>8202862</v>
          </cell>
        </row>
        <row r="14532">
          <cell r="A14532">
            <v>8203007</v>
          </cell>
        </row>
        <row r="14533">
          <cell r="A14533">
            <v>8202863</v>
          </cell>
        </row>
        <row r="14534">
          <cell r="A14534">
            <v>8203009</v>
          </cell>
        </row>
        <row r="14535">
          <cell r="A14535">
            <v>8205317</v>
          </cell>
        </row>
        <row r="14536">
          <cell r="A14536">
            <v>630038</v>
          </cell>
        </row>
        <row r="14537">
          <cell r="A14537">
            <v>1168152</v>
          </cell>
        </row>
        <row r="14538">
          <cell r="A14538">
            <v>630040</v>
          </cell>
        </row>
        <row r="14539">
          <cell r="A14539">
            <v>1168154</v>
          </cell>
        </row>
        <row r="14540">
          <cell r="A14540">
            <v>8206438</v>
          </cell>
        </row>
        <row r="14541">
          <cell r="A14541">
            <v>8205318</v>
          </cell>
        </row>
        <row r="14542">
          <cell r="A14542">
            <v>8206441</v>
          </cell>
        </row>
        <row r="14543">
          <cell r="A14543">
            <v>630044</v>
          </cell>
        </row>
        <row r="14544">
          <cell r="A14544">
            <v>1168158</v>
          </cell>
        </row>
        <row r="14545">
          <cell r="A14545">
            <v>630046</v>
          </cell>
        </row>
        <row r="14546">
          <cell r="A14546">
            <v>1168160</v>
          </cell>
        </row>
        <row r="14547">
          <cell r="A14547">
            <v>7936158</v>
          </cell>
        </row>
        <row r="14548">
          <cell r="A14548">
            <v>7936346</v>
          </cell>
        </row>
        <row r="14549">
          <cell r="A14549">
            <v>8090303</v>
          </cell>
        </row>
        <row r="14550">
          <cell r="A14550">
            <v>8090304</v>
          </cell>
        </row>
        <row r="14551">
          <cell r="A14551">
            <v>9433997</v>
          </cell>
        </row>
        <row r="14552">
          <cell r="A14552">
            <v>9434119</v>
          </cell>
        </row>
        <row r="14553">
          <cell r="A14553">
            <v>12583119</v>
          </cell>
        </row>
        <row r="14554">
          <cell r="A14554">
            <v>12584377</v>
          </cell>
        </row>
        <row r="14555">
          <cell r="A14555">
            <v>12574368</v>
          </cell>
        </row>
        <row r="14556">
          <cell r="A14556">
            <v>12584380</v>
          </cell>
        </row>
        <row r="14557">
          <cell r="A14557">
            <v>12574369</v>
          </cell>
        </row>
        <row r="14558">
          <cell r="A14558">
            <v>12584383</v>
          </cell>
        </row>
        <row r="14559">
          <cell r="A14559">
            <v>8967891</v>
          </cell>
        </row>
        <row r="14560">
          <cell r="A14560">
            <v>8967920</v>
          </cell>
        </row>
        <row r="14561">
          <cell r="A14561">
            <v>12574370</v>
          </cell>
        </row>
        <row r="14562">
          <cell r="A14562">
            <v>12584386</v>
          </cell>
        </row>
        <row r="14563">
          <cell r="A14563">
            <v>8967892</v>
          </cell>
        </row>
        <row r="14564">
          <cell r="A14564">
            <v>8967923</v>
          </cell>
        </row>
        <row r="14565">
          <cell r="A14565">
            <v>10453357</v>
          </cell>
        </row>
        <row r="14566">
          <cell r="A14566">
            <v>10454429</v>
          </cell>
        </row>
        <row r="14567">
          <cell r="A14567">
            <v>10453358</v>
          </cell>
        </row>
        <row r="14568">
          <cell r="A14568">
            <v>10454432</v>
          </cell>
        </row>
        <row r="14569">
          <cell r="A14569">
            <v>10453359</v>
          </cell>
        </row>
        <row r="14570">
          <cell r="A14570">
            <v>10454435</v>
          </cell>
        </row>
        <row r="14571">
          <cell r="A14571">
            <v>630086</v>
          </cell>
        </row>
        <row r="14572">
          <cell r="A14572">
            <v>1168182</v>
          </cell>
        </row>
        <row r="14573">
          <cell r="A14573">
            <v>630090</v>
          </cell>
        </row>
        <row r="14574">
          <cell r="A14574">
            <v>1168184</v>
          </cell>
        </row>
        <row r="14575">
          <cell r="A14575">
            <v>630094</v>
          </cell>
        </row>
        <row r="14576">
          <cell r="A14576">
            <v>1168186</v>
          </cell>
        </row>
        <row r="14577">
          <cell r="A14577">
            <v>630154</v>
          </cell>
        </row>
        <row r="14578">
          <cell r="A14578">
            <v>1168230</v>
          </cell>
        </row>
        <row r="14579">
          <cell r="A14579">
            <v>630158</v>
          </cell>
        </row>
        <row r="14580">
          <cell r="A14580">
            <v>1168232</v>
          </cell>
        </row>
        <row r="14581">
          <cell r="A14581">
            <v>630160</v>
          </cell>
        </row>
        <row r="14582">
          <cell r="A14582">
            <v>1168234</v>
          </cell>
        </row>
        <row r="14583">
          <cell r="A14583">
            <v>1168192</v>
          </cell>
        </row>
        <row r="14584">
          <cell r="A14584">
            <v>630098</v>
          </cell>
        </row>
        <row r="14585">
          <cell r="A14585">
            <v>630102</v>
          </cell>
        </row>
        <row r="14586">
          <cell r="A14586">
            <v>630104</v>
          </cell>
        </row>
        <row r="14587">
          <cell r="A14587">
            <v>1168188</v>
          </cell>
        </row>
        <row r="14588">
          <cell r="A14588">
            <v>1168190</v>
          </cell>
        </row>
        <row r="14589">
          <cell r="A14589">
            <v>630108</v>
          </cell>
        </row>
        <row r="14590">
          <cell r="A14590">
            <v>1168194</v>
          </cell>
        </row>
        <row r="14591">
          <cell r="A14591">
            <v>630112</v>
          </cell>
        </row>
        <row r="14592">
          <cell r="A14592">
            <v>1168196</v>
          </cell>
        </row>
        <row r="14593">
          <cell r="A14593">
            <v>630114</v>
          </cell>
        </row>
        <row r="14594">
          <cell r="A14594">
            <v>1168198</v>
          </cell>
        </row>
        <row r="14595">
          <cell r="A14595">
            <v>8202865</v>
          </cell>
        </row>
        <row r="14596">
          <cell r="A14596">
            <v>8203020</v>
          </cell>
        </row>
        <row r="14597">
          <cell r="A14597">
            <v>8202866</v>
          </cell>
        </row>
        <row r="14598">
          <cell r="A14598">
            <v>8203023</v>
          </cell>
        </row>
        <row r="14599">
          <cell r="A14599">
            <v>8202867</v>
          </cell>
        </row>
        <row r="14600">
          <cell r="A14600">
            <v>8203025</v>
          </cell>
        </row>
        <row r="14601">
          <cell r="A14601">
            <v>8205323</v>
          </cell>
        </row>
        <row r="14602">
          <cell r="A14602">
            <v>8206455</v>
          </cell>
        </row>
        <row r="14603">
          <cell r="A14603">
            <v>630138</v>
          </cell>
        </row>
        <row r="14604">
          <cell r="A14604">
            <v>1168214</v>
          </cell>
        </row>
        <row r="14605">
          <cell r="A14605">
            <v>630140</v>
          </cell>
        </row>
        <row r="14606">
          <cell r="A14606">
            <v>1168216</v>
          </cell>
        </row>
        <row r="14607">
          <cell r="A14607">
            <v>8205324</v>
          </cell>
        </row>
        <row r="14608">
          <cell r="A14608">
            <v>8206457</v>
          </cell>
        </row>
        <row r="14609">
          <cell r="A14609">
            <v>630148</v>
          </cell>
        </row>
        <row r="14610">
          <cell r="A14610">
            <v>1168220</v>
          </cell>
        </row>
        <row r="14611">
          <cell r="A14611">
            <v>630152</v>
          </cell>
        </row>
        <row r="14612">
          <cell r="A14612">
            <v>1168222</v>
          </cell>
        </row>
        <row r="14613">
          <cell r="A14613">
            <v>8206459</v>
          </cell>
        </row>
        <row r="14614">
          <cell r="A14614">
            <v>8205325</v>
          </cell>
        </row>
        <row r="14615">
          <cell r="A14615">
            <v>8202870</v>
          </cell>
        </row>
        <row r="14616">
          <cell r="A14616">
            <v>8203035</v>
          </cell>
        </row>
        <row r="14617">
          <cell r="A14617">
            <v>661603</v>
          </cell>
        </row>
        <row r="14618">
          <cell r="A14618">
            <v>1168228</v>
          </cell>
        </row>
        <row r="14619">
          <cell r="A14619">
            <v>629606</v>
          </cell>
        </row>
        <row r="14620">
          <cell r="A14620">
            <v>1168236</v>
          </cell>
        </row>
        <row r="14621">
          <cell r="A14621">
            <v>629608</v>
          </cell>
        </row>
        <row r="14622">
          <cell r="A14622">
            <v>1168238</v>
          </cell>
        </row>
        <row r="14623">
          <cell r="A14623">
            <v>629610</v>
          </cell>
        </row>
        <row r="14624">
          <cell r="A14624">
            <v>1168240</v>
          </cell>
        </row>
        <row r="14625">
          <cell r="A14625">
            <v>630049</v>
          </cell>
        </row>
        <row r="14626">
          <cell r="A14626">
            <v>1168242</v>
          </cell>
        </row>
        <row r="14627">
          <cell r="A14627">
            <v>630052</v>
          </cell>
        </row>
        <row r="14628">
          <cell r="A14628">
            <v>1168244</v>
          </cell>
        </row>
        <row r="14629">
          <cell r="A14629">
            <v>630056</v>
          </cell>
        </row>
        <row r="14630">
          <cell r="A14630">
            <v>1168246</v>
          </cell>
        </row>
        <row r="14631">
          <cell r="A14631">
            <v>630164</v>
          </cell>
        </row>
        <row r="14632">
          <cell r="A14632">
            <v>1168248</v>
          </cell>
        </row>
        <row r="14633">
          <cell r="A14633">
            <v>630168</v>
          </cell>
        </row>
        <row r="14634">
          <cell r="A14634">
            <v>1168250</v>
          </cell>
        </row>
        <row r="14635">
          <cell r="A14635">
            <v>630172</v>
          </cell>
        </row>
        <row r="14636">
          <cell r="A14636">
            <v>1168252</v>
          </cell>
        </row>
        <row r="14637">
          <cell r="A14637">
            <v>10249812</v>
          </cell>
        </row>
        <row r="14638">
          <cell r="A14638">
            <v>10249853</v>
          </cell>
        </row>
        <row r="14639">
          <cell r="A14639">
            <v>10249813</v>
          </cell>
        </row>
        <row r="14640">
          <cell r="A14640">
            <v>10249856</v>
          </cell>
        </row>
        <row r="14641">
          <cell r="A14641">
            <v>10249814</v>
          </cell>
        </row>
        <row r="14642">
          <cell r="A14642">
            <v>10249859</v>
          </cell>
        </row>
        <row r="14643">
          <cell r="A14643">
            <v>8804860</v>
          </cell>
        </row>
        <row r="14644">
          <cell r="A14644">
            <v>8804862</v>
          </cell>
        </row>
        <row r="14645">
          <cell r="A14645">
            <v>8202871</v>
          </cell>
        </row>
        <row r="14646">
          <cell r="A14646">
            <v>8203037</v>
          </cell>
        </row>
        <row r="14647">
          <cell r="A14647">
            <v>8202872</v>
          </cell>
        </row>
        <row r="14648">
          <cell r="A14648">
            <v>8203039</v>
          </cell>
        </row>
        <row r="14649">
          <cell r="A14649">
            <v>8272080</v>
          </cell>
        </row>
        <row r="14650">
          <cell r="A14650">
            <v>8272090</v>
          </cell>
        </row>
        <row r="14651">
          <cell r="A14651">
            <v>8202873</v>
          </cell>
        </row>
        <row r="14652">
          <cell r="A14652">
            <v>8203041</v>
          </cell>
        </row>
        <row r="14653">
          <cell r="A14653">
            <v>8202874</v>
          </cell>
        </row>
        <row r="14654">
          <cell r="A14654">
            <v>8203043</v>
          </cell>
        </row>
        <row r="14655">
          <cell r="A14655">
            <v>12144218</v>
          </cell>
        </row>
        <row r="14656">
          <cell r="A14656">
            <v>12144219</v>
          </cell>
        </row>
        <row r="14657">
          <cell r="A14657">
            <v>8202782</v>
          </cell>
        </row>
        <row r="14658">
          <cell r="A14658">
            <v>8203045</v>
          </cell>
        </row>
        <row r="14659">
          <cell r="A14659">
            <v>8202783</v>
          </cell>
        </row>
        <row r="14660">
          <cell r="A14660">
            <v>8203047</v>
          </cell>
        </row>
        <row r="14661">
          <cell r="A14661">
            <v>8202784</v>
          </cell>
        </row>
        <row r="14662">
          <cell r="A14662">
            <v>8203051</v>
          </cell>
        </row>
        <row r="14663">
          <cell r="A14663">
            <v>11269053</v>
          </cell>
        </row>
        <row r="14664">
          <cell r="A14664">
            <v>11271013</v>
          </cell>
        </row>
        <row r="14665">
          <cell r="A14665">
            <v>9529776</v>
          </cell>
        </row>
        <row r="14666">
          <cell r="A14666">
            <v>9529823</v>
          </cell>
        </row>
        <row r="14667">
          <cell r="A14667">
            <v>8202876</v>
          </cell>
        </row>
        <row r="14668">
          <cell r="A14668">
            <v>8203054</v>
          </cell>
        </row>
        <row r="14669">
          <cell r="A14669">
            <v>8202877</v>
          </cell>
        </row>
        <row r="14670">
          <cell r="A14670">
            <v>8203057</v>
          </cell>
        </row>
        <row r="14671">
          <cell r="A14671">
            <v>8202878</v>
          </cell>
        </row>
        <row r="14672">
          <cell r="A14672">
            <v>8203059</v>
          </cell>
        </row>
        <row r="14673">
          <cell r="A14673">
            <v>8205336</v>
          </cell>
        </row>
        <row r="14674">
          <cell r="A14674">
            <v>8206486</v>
          </cell>
        </row>
        <row r="14675">
          <cell r="A14675">
            <v>630255</v>
          </cell>
        </row>
        <row r="14676">
          <cell r="A14676">
            <v>1168335</v>
          </cell>
        </row>
        <row r="14677">
          <cell r="A14677">
            <v>630257</v>
          </cell>
        </row>
        <row r="14678">
          <cell r="A14678">
            <v>1168337</v>
          </cell>
        </row>
        <row r="14679">
          <cell r="A14679">
            <v>8205337</v>
          </cell>
        </row>
        <row r="14680">
          <cell r="A14680">
            <v>8206488</v>
          </cell>
        </row>
        <row r="14681">
          <cell r="A14681">
            <v>630261</v>
          </cell>
        </row>
        <row r="14682">
          <cell r="A14682">
            <v>1168341</v>
          </cell>
        </row>
        <row r="14683">
          <cell r="A14683">
            <v>630263</v>
          </cell>
        </row>
        <row r="14684">
          <cell r="A14684">
            <v>1168343</v>
          </cell>
        </row>
        <row r="14685">
          <cell r="A14685">
            <v>8583110</v>
          </cell>
        </row>
        <row r="14686">
          <cell r="A14686">
            <v>8583118</v>
          </cell>
        </row>
        <row r="14687">
          <cell r="A14687">
            <v>8583113</v>
          </cell>
        </row>
        <row r="14688">
          <cell r="A14688">
            <v>8583121</v>
          </cell>
        </row>
        <row r="14689">
          <cell r="A14689">
            <v>12584371</v>
          </cell>
        </row>
        <row r="14690">
          <cell r="A14690">
            <v>12584389</v>
          </cell>
        </row>
        <row r="14691">
          <cell r="A14691">
            <v>9427754</v>
          </cell>
        </row>
        <row r="14692">
          <cell r="A14692">
            <v>9427788</v>
          </cell>
        </row>
        <row r="14693">
          <cell r="A14693">
            <v>9427760</v>
          </cell>
        </row>
        <row r="14694">
          <cell r="A14694">
            <v>9427791</v>
          </cell>
        </row>
        <row r="14695">
          <cell r="A14695">
            <v>8686964</v>
          </cell>
        </row>
        <row r="14696">
          <cell r="A14696">
            <v>8686965</v>
          </cell>
        </row>
        <row r="14697">
          <cell r="A14697">
            <v>10222209</v>
          </cell>
        </row>
        <row r="14698">
          <cell r="A14698">
            <v>10222214</v>
          </cell>
        </row>
        <row r="14699">
          <cell r="A14699">
            <v>627712</v>
          </cell>
        </row>
        <row r="14700">
          <cell r="A14700">
            <v>969773</v>
          </cell>
        </row>
        <row r="14701">
          <cell r="A14701">
            <v>627714</v>
          </cell>
        </row>
        <row r="14702">
          <cell r="A14702">
            <v>969775</v>
          </cell>
        </row>
        <row r="14703">
          <cell r="A14703">
            <v>9464072</v>
          </cell>
        </row>
        <row r="14704">
          <cell r="A14704">
            <v>8058591</v>
          </cell>
        </row>
        <row r="14705">
          <cell r="A14705">
            <v>8058646</v>
          </cell>
        </row>
        <row r="14706">
          <cell r="A14706">
            <v>8058593</v>
          </cell>
        </row>
        <row r="14707">
          <cell r="A14707">
            <v>8058649</v>
          </cell>
        </row>
        <row r="14708">
          <cell r="A14708">
            <v>8058594</v>
          </cell>
        </row>
        <row r="14709">
          <cell r="A14709">
            <v>8058652</v>
          </cell>
        </row>
        <row r="14710">
          <cell r="A14710">
            <v>8058655</v>
          </cell>
        </row>
        <row r="14711">
          <cell r="A14711">
            <v>8058592</v>
          </cell>
        </row>
        <row r="14712">
          <cell r="A14712">
            <v>8058685</v>
          </cell>
        </row>
        <row r="14713">
          <cell r="A14713">
            <v>8146650</v>
          </cell>
        </row>
        <row r="14714">
          <cell r="A14714">
            <v>8146660</v>
          </cell>
        </row>
        <row r="14715">
          <cell r="A14715">
            <v>8146651</v>
          </cell>
        </row>
        <row r="14716">
          <cell r="A14716">
            <v>8146663</v>
          </cell>
        </row>
        <row r="14717">
          <cell r="A14717">
            <v>9464074</v>
          </cell>
        </row>
        <row r="14718">
          <cell r="A14718">
            <v>9464125</v>
          </cell>
        </row>
        <row r="14719">
          <cell r="A14719">
            <v>8967893</v>
          </cell>
        </row>
        <row r="14720">
          <cell r="A14720">
            <v>8967926</v>
          </cell>
        </row>
        <row r="14721">
          <cell r="A14721">
            <v>8967894</v>
          </cell>
        </row>
        <row r="14722">
          <cell r="A14722">
            <v>8967929</v>
          </cell>
        </row>
        <row r="14723">
          <cell r="A14723">
            <v>8205376</v>
          </cell>
        </row>
        <row r="14724">
          <cell r="A14724">
            <v>8206601</v>
          </cell>
        </row>
        <row r="14725">
          <cell r="A14725">
            <v>8205377</v>
          </cell>
        </row>
        <row r="14726">
          <cell r="A14726">
            <v>8206604</v>
          </cell>
        </row>
        <row r="14727">
          <cell r="A14727">
            <v>9437782</v>
          </cell>
        </row>
        <row r="14728">
          <cell r="A14728">
            <v>9437784</v>
          </cell>
        </row>
        <row r="14729">
          <cell r="A14729">
            <v>675636</v>
          </cell>
        </row>
        <row r="14730">
          <cell r="A14730">
            <v>1168635</v>
          </cell>
        </row>
        <row r="14731">
          <cell r="A14731">
            <v>675635</v>
          </cell>
        </row>
        <row r="14732">
          <cell r="A14732">
            <v>1168637</v>
          </cell>
        </row>
        <row r="14733">
          <cell r="A14733">
            <v>675662</v>
          </cell>
        </row>
        <row r="14734">
          <cell r="A14734">
            <v>1168639</v>
          </cell>
        </row>
        <row r="14735">
          <cell r="A14735">
            <v>630719</v>
          </cell>
        </row>
        <row r="14736">
          <cell r="A14736">
            <v>1168649</v>
          </cell>
        </row>
        <row r="14737">
          <cell r="A14737">
            <v>630721</v>
          </cell>
        </row>
        <row r="14738">
          <cell r="A14738">
            <v>1168651</v>
          </cell>
        </row>
        <row r="14739">
          <cell r="A14739">
            <v>630723</v>
          </cell>
        </row>
        <row r="14740">
          <cell r="A14740">
            <v>1168653</v>
          </cell>
        </row>
        <row r="14741">
          <cell r="A14741">
            <v>630737</v>
          </cell>
        </row>
        <row r="14742">
          <cell r="A14742">
            <v>1168679</v>
          </cell>
        </row>
        <row r="14743">
          <cell r="A14743">
            <v>630739</v>
          </cell>
        </row>
        <row r="14744">
          <cell r="A14744">
            <v>1168681</v>
          </cell>
        </row>
        <row r="14745">
          <cell r="A14745">
            <v>630743</v>
          </cell>
        </row>
        <row r="14746">
          <cell r="A14746">
            <v>1168683</v>
          </cell>
        </row>
        <row r="14747">
          <cell r="A14747">
            <v>625604</v>
          </cell>
        </row>
        <row r="14748">
          <cell r="A14748">
            <v>1168730</v>
          </cell>
        </row>
        <row r="14749">
          <cell r="A14749">
            <v>625606</v>
          </cell>
        </row>
        <row r="14750">
          <cell r="A14750">
            <v>1168732</v>
          </cell>
        </row>
        <row r="14751">
          <cell r="A14751">
            <v>625612</v>
          </cell>
        </row>
        <row r="14752">
          <cell r="A14752">
            <v>1168734</v>
          </cell>
        </row>
        <row r="14753">
          <cell r="A14753">
            <v>625700</v>
          </cell>
        </row>
        <row r="14754">
          <cell r="A14754">
            <v>1168738</v>
          </cell>
        </row>
        <row r="14755">
          <cell r="A14755">
            <v>625702</v>
          </cell>
        </row>
        <row r="14756">
          <cell r="A14756">
            <v>1168740</v>
          </cell>
        </row>
        <row r="14757">
          <cell r="A14757">
            <v>625706</v>
          </cell>
        </row>
        <row r="14758">
          <cell r="A14758">
            <v>1168744</v>
          </cell>
        </row>
        <row r="14759">
          <cell r="A14759">
            <v>625708</v>
          </cell>
        </row>
        <row r="14760">
          <cell r="A14760">
            <v>1168746</v>
          </cell>
        </row>
        <row r="14761">
          <cell r="A14761">
            <v>625712</v>
          </cell>
        </row>
        <row r="14762">
          <cell r="A14762">
            <v>1168750</v>
          </cell>
        </row>
        <row r="14763">
          <cell r="A14763">
            <v>625714</v>
          </cell>
        </row>
        <row r="14764">
          <cell r="A14764">
            <v>1168752</v>
          </cell>
        </row>
        <row r="14765">
          <cell r="A14765">
            <v>627680</v>
          </cell>
        </row>
        <row r="14766">
          <cell r="A14766">
            <v>1168796</v>
          </cell>
        </row>
        <row r="14767">
          <cell r="A14767">
            <v>627682</v>
          </cell>
        </row>
        <row r="14768">
          <cell r="A14768">
            <v>1168798</v>
          </cell>
        </row>
        <row r="14769">
          <cell r="A14769">
            <v>627684</v>
          </cell>
        </row>
        <row r="14770">
          <cell r="A14770">
            <v>1168800</v>
          </cell>
        </row>
        <row r="14771">
          <cell r="A14771">
            <v>13481697</v>
          </cell>
        </row>
        <row r="14772">
          <cell r="A14772">
            <v>13481698</v>
          </cell>
        </row>
        <row r="14773">
          <cell r="A14773">
            <v>13481701</v>
          </cell>
        </row>
        <row r="14774">
          <cell r="A14774">
            <v>13489965</v>
          </cell>
        </row>
        <row r="14775">
          <cell r="A14775">
            <v>11305047</v>
          </cell>
        </row>
        <row r="14776">
          <cell r="A14776">
            <v>11305048</v>
          </cell>
        </row>
        <row r="14777">
          <cell r="A14777">
            <v>2425891</v>
          </cell>
        </row>
        <row r="14778">
          <cell r="A14778">
            <v>2425901</v>
          </cell>
        </row>
        <row r="14779">
          <cell r="A14779">
            <v>2425892</v>
          </cell>
        </row>
        <row r="14780">
          <cell r="A14780">
            <v>2425904</v>
          </cell>
        </row>
        <row r="14781">
          <cell r="A14781">
            <v>8145208</v>
          </cell>
        </row>
        <row r="14782">
          <cell r="A14782">
            <v>8145272</v>
          </cell>
        </row>
        <row r="14783">
          <cell r="A14783">
            <v>8784846</v>
          </cell>
        </row>
        <row r="14784">
          <cell r="A14784">
            <v>8784917</v>
          </cell>
        </row>
        <row r="14785">
          <cell r="A14785">
            <v>8784848</v>
          </cell>
        </row>
        <row r="14786">
          <cell r="A14786">
            <v>8784920</v>
          </cell>
        </row>
        <row r="14787">
          <cell r="A14787">
            <v>12109207</v>
          </cell>
        </row>
        <row r="14788">
          <cell r="A14788">
            <v>12113211</v>
          </cell>
        </row>
        <row r="14789">
          <cell r="A14789">
            <v>12109176</v>
          </cell>
        </row>
        <row r="14790">
          <cell r="A14790">
            <v>12109210</v>
          </cell>
        </row>
        <row r="14791">
          <cell r="A14791">
            <v>12109213</v>
          </cell>
        </row>
        <row r="14792">
          <cell r="A14792">
            <v>12113212</v>
          </cell>
        </row>
        <row r="14793">
          <cell r="A14793">
            <v>8784883</v>
          </cell>
        </row>
        <row r="14794">
          <cell r="A14794">
            <v>8784923</v>
          </cell>
        </row>
        <row r="14795">
          <cell r="A14795">
            <v>9386231</v>
          </cell>
        </row>
        <row r="14796">
          <cell r="A14796">
            <v>9386272</v>
          </cell>
        </row>
        <row r="14797">
          <cell r="A14797">
            <v>9386232</v>
          </cell>
        </row>
        <row r="14798">
          <cell r="A14798">
            <v>9386275</v>
          </cell>
        </row>
        <row r="14799">
          <cell r="A14799">
            <v>629708</v>
          </cell>
        </row>
        <row r="14800">
          <cell r="A14800">
            <v>1168820</v>
          </cell>
        </row>
        <row r="14801">
          <cell r="A14801">
            <v>629710</v>
          </cell>
        </row>
        <row r="14802">
          <cell r="A14802">
            <v>1168822</v>
          </cell>
        </row>
        <row r="14803">
          <cell r="A14803">
            <v>629712</v>
          </cell>
        </row>
        <row r="14804">
          <cell r="A14804">
            <v>1168824</v>
          </cell>
        </row>
        <row r="14805">
          <cell r="A14805">
            <v>630828</v>
          </cell>
        </row>
        <row r="14806">
          <cell r="A14806">
            <v>1168836</v>
          </cell>
        </row>
        <row r="14807">
          <cell r="A14807">
            <v>630831</v>
          </cell>
        </row>
        <row r="14808">
          <cell r="A14808">
            <v>1168838</v>
          </cell>
        </row>
        <row r="14809">
          <cell r="A14809">
            <v>630839</v>
          </cell>
        </row>
        <row r="14810">
          <cell r="A14810">
            <v>1168842</v>
          </cell>
        </row>
        <row r="14811">
          <cell r="A14811">
            <v>630841</v>
          </cell>
        </row>
        <row r="14812">
          <cell r="A14812">
            <v>1168844</v>
          </cell>
        </row>
        <row r="14813">
          <cell r="A14813">
            <v>630845</v>
          </cell>
        </row>
        <row r="14814">
          <cell r="A14814">
            <v>1168848</v>
          </cell>
        </row>
        <row r="14815">
          <cell r="A14815">
            <v>630849</v>
          </cell>
        </row>
        <row r="14816">
          <cell r="A14816">
            <v>1168850</v>
          </cell>
        </row>
        <row r="14817">
          <cell r="A14817">
            <v>630853</v>
          </cell>
        </row>
        <row r="14818">
          <cell r="A14818">
            <v>1168852</v>
          </cell>
        </row>
        <row r="14819">
          <cell r="A14819">
            <v>630857</v>
          </cell>
        </row>
        <row r="14820">
          <cell r="A14820">
            <v>1168854</v>
          </cell>
        </row>
        <row r="14821">
          <cell r="A14821">
            <v>630859</v>
          </cell>
        </row>
        <row r="14822">
          <cell r="A14822">
            <v>1168856</v>
          </cell>
        </row>
        <row r="14823">
          <cell r="A14823">
            <v>8058616</v>
          </cell>
        </row>
        <row r="14824">
          <cell r="A14824">
            <v>8058701</v>
          </cell>
        </row>
        <row r="14825">
          <cell r="A14825">
            <v>8058615</v>
          </cell>
        </row>
        <row r="14826">
          <cell r="A14826">
            <v>8058704</v>
          </cell>
        </row>
        <row r="14827">
          <cell r="A14827">
            <v>8205415</v>
          </cell>
        </row>
        <row r="14828">
          <cell r="A14828">
            <v>8206704</v>
          </cell>
        </row>
        <row r="14829">
          <cell r="A14829">
            <v>8205416</v>
          </cell>
        </row>
        <row r="14830">
          <cell r="A14830">
            <v>8206706</v>
          </cell>
        </row>
        <row r="14831">
          <cell r="A14831">
            <v>8058614</v>
          </cell>
        </row>
        <row r="14832">
          <cell r="A14832">
            <v>8058707</v>
          </cell>
        </row>
        <row r="14833">
          <cell r="A14833">
            <v>8058613</v>
          </cell>
        </row>
        <row r="14834">
          <cell r="A14834">
            <v>8058710</v>
          </cell>
        </row>
        <row r="14835">
          <cell r="A14835">
            <v>630881</v>
          </cell>
        </row>
        <row r="14836">
          <cell r="A14836">
            <v>1168878</v>
          </cell>
        </row>
        <row r="14837">
          <cell r="A14837">
            <v>630883</v>
          </cell>
        </row>
        <row r="14838">
          <cell r="A14838">
            <v>1168880</v>
          </cell>
        </row>
        <row r="14839">
          <cell r="A14839">
            <v>630887</v>
          </cell>
        </row>
        <row r="14840">
          <cell r="A14840">
            <v>1168884</v>
          </cell>
        </row>
        <row r="14841">
          <cell r="A14841">
            <v>630889</v>
          </cell>
        </row>
        <row r="14842">
          <cell r="A14842">
            <v>1168886</v>
          </cell>
        </row>
        <row r="14843">
          <cell r="A14843">
            <v>630897</v>
          </cell>
        </row>
        <row r="14844">
          <cell r="A14844">
            <v>1168890</v>
          </cell>
        </row>
        <row r="14845">
          <cell r="A14845">
            <v>630901</v>
          </cell>
        </row>
        <row r="14846">
          <cell r="A14846">
            <v>1168892</v>
          </cell>
        </row>
        <row r="14847">
          <cell r="A14847">
            <v>8058620</v>
          </cell>
        </row>
        <row r="14848">
          <cell r="A14848">
            <v>8058713</v>
          </cell>
        </row>
        <row r="14849">
          <cell r="A14849">
            <v>8058619</v>
          </cell>
        </row>
        <row r="14850">
          <cell r="A14850">
            <v>8058716</v>
          </cell>
        </row>
        <row r="14851">
          <cell r="A14851">
            <v>8205423</v>
          </cell>
        </row>
        <row r="14852">
          <cell r="A14852">
            <v>8206725</v>
          </cell>
        </row>
        <row r="14853">
          <cell r="A14853">
            <v>8205424</v>
          </cell>
        </row>
        <row r="14854">
          <cell r="A14854">
            <v>8206727</v>
          </cell>
        </row>
        <row r="14855">
          <cell r="A14855">
            <v>8058618</v>
          </cell>
        </row>
        <row r="14856">
          <cell r="A14856">
            <v>8058719</v>
          </cell>
        </row>
        <row r="14857">
          <cell r="A14857">
            <v>8058617</v>
          </cell>
        </row>
        <row r="14858">
          <cell r="A14858">
            <v>8058722</v>
          </cell>
        </row>
        <row r="14859">
          <cell r="A14859">
            <v>630953</v>
          </cell>
        </row>
        <row r="14860">
          <cell r="A14860">
            <v>1168918</v>
          </cell>
        </row>
        <row r="14861">
          <cell r="A14861">
            <v>630955</v>
          </cell>
        </row>
        <row r="14862">
          <cell r="A14862">
            <v>1168920</v>
          </cell>
        </row>
        <row r="14863">
          <cell r="A14863">
            <v>630963</v>
          </cell>
        </row>
        <row r="14864">
          <cell r="A14864">
            <v>1168924</v>
          </cell>
        </row>
        <row r="14865">
          <cell r="A14865">
            <v>630966</v>
          </cell>
        </row>
        <row r="14866">
          <cell r="A14866">
            <v>1168926</v>
          </cell>
        </row>
        <row r="14867">
          <cell r="A14867">
            <v>630973</v>
          </cell>
        </row>
        <row r="14868">
          <cell r="A14868">
            <v>1168930</v>
          </cell>
        </row>
        <row r="14869">
          <cell r="A14869">
            <v>630975</v>
          </cell>
        </row>
        <row r="14870">
          <cell r="A14870">
            <v>1168932</v>
          </cell>
        </row>
        <row r="14871">
          <cell r="A14871">
            <v>630981</v>
          </cell>
        </row>
        <row r="14872">
          <cell r="A14872">
            <v>1168936</v>
          </cell>
        </row>
        <row r="14873">
          <cell r="A14873">
            <v>630985</v>
          </cell>
        </row>
        <row r="14874">
          <cell r="A14874">
            <v>1168938</v>
          </cell>
        </row>
        <row r="14875">
          <cell r="A14875">
            <v>630994</v>
          </cell>
        </row>
        <row r="14876">
          <cell r="A14876">
            <v>1168942</v>
          </cell>
        </row>
        <row r="14877">
          <cell r="A14877">
            <v>630999</v>
          </cell>
        </row>
        <row r="14878">
          <cell r="A14878">
            <v>1168944</v>
          </cell>
        </row>
        <row r="14879">
          <cell r="A14879">
            <v>631007</v>
          </cell>
        </row>
        <row r="14880">
          <cell r="A14880">
            <v>1168948</v>
          </cell>
        </row>
        <row r="14881">
          <cell r="A14881">
            <v>631008</v>
          </cell>
        </row>
        <row r="14882">
          <cell r="A14882">
            <v>631011</v>
          </cell>
        </row>
        <row r="14883">
          <cell r="A14883">
            <v>1168950</v>
          </cell>
        </row>
        <row r="14884">
          <cell r="A14884">
            <v>8202881</v>
          </cell>
        </row>
        <row r="14885">
          <cell r="A14885">
            <v>8203076</v>
          </cell>
        </row>
        <row r="14886">
          <cell r="A14886">
            <v>8202882</v>
          </cell>
        </row>
        <row r="14887">
          <cell r="A14887">
            <v>8203078</v>
          </cell>
        </row>
        <row r="14888">
          <cell r="A14888">
            <v>8205435</v>
          </cell>
        </row>
        <row r="14889">
          <cell r="A14889">
            <v>8206756</v>
          </cell>
        </row>
        <row r="14890">
          <cell r="A14890">
            <v>8205436</v>
          </cell>
        </row>
        <row r="14891">
          <cell r="A14891">
            <v>8206758</v>
          </cell>
        </row>
        <row r="14892">
          <cell r="A14892">
            <v>8202788</v>
          </cell>
        </row>
        <row r="14893">
          <cell r="A14893">
            <v>8203080</v>
          </cell>
        </row>
        <row r="14894">
          <cell r="A14894">
            <v>8202789</v>
          </cell>
        </row>
        <row r="14895">
          <cell r="A14895">
            <v>8203082</v>
          </cell>
        </row>
        <row r="14896">
          <cell r="A14896">
            <v>8058601</v>
          </cell>
        </row>
        <row r="14897">
          <cell r="A14897">
            <v>8058737</v>
          </cell>
        </row>
        <row r="14898">
          <cell r="A14898">
            <v>8658563</v>
          </cell>
        </row>
        <row r="14899">
          <cell r="A14899">
            <v>8658963</v>
          </cell>
        </row>
        <row r="14900">
          <cell r="A14900">
            <v>8202790</v>
          </cell>
        </row>
        <row r="14901">
          <cell r="A14901">
            <v>8203084</v>
          </cell>
        </row>
        <row r="14902">
          <cell r="A14902">
            <v>631083</v>
          </cell>
        </row>
        <row r="14903">
          <cell r="A14903">
            <v>1168972</v>
          </cell>
        </row>
        <row r="14904">
          <cell r="A14904">
            <v>631088</v>
          </cell>
        </row>
        <row r="14905">
          <cell r="A14905">
            <v>1168974</v>
          </cell>
        </row>
        <row r="14906">
          <cell r="A14906">
            <v>631097</v>
          </cell>
        </row>
        <row r="14907">
          <cell r="A14907">
            <v>1168978</v>
          </cell>
        </row>
        <row r="14908">
          <cell r="A14908">
            <v>631101</v>
          </cell>
        </row>
        <row r="14909">
          <cell r="A14909">
            <v>1168980</v>
          </cell>
        </row>
        <row r="14910">
          <cell r="A14910">
            <v>631113</v>
          </cell>
        </row>
        <row r="14911">
          <cell r="A14911">
            <v>1168984</v>
          </cell>
        </row>
        <row r="14912">
          <cell r="A14912">
            <v>631121</v>
          </cell>
        </row>
        <row r="14913">
          <cell r="A14913">
            <v>1168986</v>
          </cell>
        </row>
        <row r="14914">
          <cell r="A14914">
            <v>8202885</v>
          </cell>
        </row>
        <row r="14915">
          <cell r="A14915">
            <v>8203099</v>
          </cell>
        </row>
        <row r="14916">
          <cell r="A14916">
            <v>12303520</v>
          </cell>
        </row>
        <row r="14917">
          <cell r="A14917">
            <v>12305629</v>
          </cell>
        </row>
        <row r="14918">
          <cell r="A14918">
            <v>8202793</v>
          </cell>
        </row>
        <row r="14919">
          <cell r="A14919">
            <v>8203102</v>
          </cell>
        </row>
        <row r="14920">
          <cell r="A14920">
            <v>8583039</v>
          </cell>
        </row>
        <row r="14921">
          <cell r="A14921">
            <v>8583130</v>
          </cell>
        </row>
        <row r="14922">
          <cell r="A14922">
            <v>9647260</v>
          </cell>
        </row>
        <row r="14923">
          <cell r="A14923">
            <v>9647330</v>
          </cell>
        </row>
        <row r="14924">
          <cell r="A14924">
            <v>8583040</v>
          </cell>
        </row>
        <row r="14925">
          <cell r="A14925">
            <v>8583133</v>
          </cell>
        </row>
        <row r="14926">
          <cell r="A14926">
            <v>8202886</v>
          </cell>
        </row>
        <row r="14927">
          <cell r="A14927">
            <v>8203105</v>
          </cell>
        </row>
        <row r="14928">
          <cell r="A14928">
            <v>8658169</v>
          </cell>
        </row>
        <row r="14929">
          <cell r="A14929">
            <v>8658170</v>
          </cell>
        </row>
        <row r="14930">
          <cell r="A14930">
            <v>8202794</v>
          </cell>
        </row>
        <row r="14931">
          <cell r="A14931">
            <v>8203108</v>
          </cell>
        </row>
        <row r="14932">
          <cell r="A14932">
            <v>631199</v>
          </cell>
        </row>
        <row r="14933">
          <cell r="A14933">
            <v>1169024</v>
          </cell>
        </row>
        <row r="14934">
          <cell r="A14934">
            <v>631203</v>
          </cell>
        </row>
        <row r="14935">
          <cell r="A14935">
            <v>1169026</v>
          </cell>
        </row>
        <row r="14936">
          <cell r="A14936">
            <v>631208</v>
          </cell>
        </row>
        <row r="14937">
          <cell r="A14937">
            <v>1169028</v>
          </cell>
        </row>
        <row r="14938">
          <cell r="A14938">
            <v>8058602</v>
          </cell>
        </row>
        <row r="14939">
          <cell r="A14939">
            <v>8058740</v>
          </cell>
        </row>
        <row r="14940">
          <cell r="A14940">
            <v>10110833</v>
          </cell>
        </row>
        <row r="14941">
          <cell r="A14941">
            <v>10110879</v>
          </cell>
        </row>
        <row r="14942">
          <cell r="A14942">
            <v>8202795</v>
          </cell>
        </row>
        <row r="14943">
          <cell r="A14943">
            <v>8203111</v>
          </cell>
        </row>
        <row r="14944">
          <cell r="A14944">
            <v>4126337</v>
          </cell>
        </row>
        <row r="14945">
          <cell r="A14945">
            <v>4126347</v>
          </cell>
        </row>
        <row r="14946">
          <cell r="A14946">
            <v>12623312</v>
          </cell>
        </row>
        <row r="14947">
          <cell r="A14947">
            <v>12626205</v>
          </cell>
        </row>
        <row r="14948">
          <cell r="A14948">
            <v>4126336</v>
          </cell>
        </row>
        <row r="14949">
          <cell r="A14949">
            <v>4126350</v>
          </cell>
        </row>
        <row r="14950">
          <cell r="A14950">
            <v>631217</v>
          </cell>
        </row>
        <row r="14951">
          <cell r="A14951">
            <v>1169032</v>
          </cell>
        </row>
        <row r="14952">
          <cell r="A14952">
            <v>631219</v>
          </cell>
        </row>
        <row r="14953">
          <cell r="A14953">
            <v>1169034</v>
          </cell>
        </row>
        <row r="14954">
          <cell r="A14954">
            <v>631227</v>
          </cell>
        </row>
        <row r="14955">
          <cell r="A14955">
            <v>1169038</v>
          </cell>
        </row>
        <row r="14956">
          <cell r="A14956">
            <v>631233</v>
          </cell>
        </row>
        <row r="14957">
          <cell r="A14957">
            <v>1169040</v>
          </cell>
        </row>
        <row r="14958">
          <cell r="A14958">
            <v>631245</v>
          </cell>
        </row>
        <row r="14959">
          <cell r="A14959">
            <v>1169044</v>
          </cell>
        </row>
        <row r="14960">
          <cell r="A14960">
            <v>631251</v>
          </cell>
        </row>
        <row r="14961">
          <cell r="A14961">
            <v>1169046</v>
          </cell>
        </row>
        <row r="14962">
          <cell r="A14962">
            <v>629594</v>
          </cell>
        </row>
        <row r="14963">
          <cell r="A14963">
            <v>1169050</v>
          </cell>
        </row>
        <row r="14964">
          <cell r="A14964">
            <v>629596</v>
          </cell>
        </row>
        <row r="14965">
          <cell r="A14965">
            <v>1169052</v>
          </cell>
        </row>
        <row r="14966">
          <cell r="A14966">
            <v>629598</v>
          </cell>
        </row>
        <row r="14967">
          <cell r="A14967">
            <v>1169054</v>
          </cell>
        </row>
        <row r="14968">
          <cell r="A14968">
            <v>631277</v>
          </cell>
        </row>
        <row r="14969">
          <cell r="A14969">
            <v>1169056</v>
          </cell>
        </row>
        <row r="14970">
          <cell r="A14970">
            <v>631283</v>
          </cell>
        </row>
        <row r="14971">
          <cell r="A14971">
            <v>1169058</v>
          </cell>
        </row>
        <row r="14972">
          <cell r="A14972">
            <v>631287</v>
          </cell>
        </row>
        <row r="14973">
          <cell r="A14973">
            <v>1169060</v>
          </cell>
        </row>
        <row r="14974">
          <cell r="A14974">
            <v>631293</v>
          </cell>
        </row>
        <row r="14975">
          <cell r="A14975">
            <v>1169062</v>
          </cell>
        </row>
        <row r="14976">
          <cell r="A14976">
            <v>631289</v>
          </cell>
        </row>
        <row r="14977">
          <cell r="A14977">
            <v>1169064</v>
          </cell>
        </row>
        <row r="14978">
          <cell r="A14978">
            <v>631295</v>
          </cell>
        </row>
        <row r="14979">
          <cell r="A14979">
            <v>1169066</v>
          </cell>
        </row>
        <row r="14980">
          <cell r="A14980">
            <v>631347</v>
          </cell>
        </row>
        <row r="14981">
          <cell r="A14981">
            <v>1169068</v>
          </cell>
        </row>
        <row r="14982">
          <cell r="A14982">
            <v>8205443</v>
          </cell>
        </row>
        <row r="14983">
          <cell r="A14983">
            <v>8206777</v>
          </cell>
        </row>
        <row r="14984">
          <cell r="A14984">
            <v>8205444</v>
          </cell>
        </row>
        <row r="14985">
          <cell r="A14985">
            <v>8206779</v>
          </cell>
        </row>
        <row r="14986">
          <cell r="A14986">
            <v>8205446</v>
          </cell>
        </row>
        <row r="14987">
          <cell r="A14987">
            <v>8206783</v>
          </cell>
        </row>
        <row r="14988">
          <cell r="A14988">
            <v>8205447</v>
          </cell>
        </row>
        <row r="14989">
          <cell r="A14989">
            <v>8206785</v>
          </cell>
        </row>
        <row r="14990">
          <cell r="A14990">
            <v>8205450</v>
          </cell>
        </row>
        <row r="14991">
          <cell r="A14991">
            <v>8206789</v>
          </cell>
        </row>
        <row r="14992">
          <cell r="A14992">
            <v>8205451</v>
          </cell>
        </row>
        <row r="14993">
          <cell r="A14993">
            <v>8206791</v>
          </cell>
        </row>
        <row r="14994">
          <cell r="A14994">
            <v>631423</v>
          </cell>
        </row>
        <row r="14995">
          <cell r="A14995">
            <v>1169128</v>
          </cell>
        </row>
        <row r="14996">
          <cell r="A14996">
            <v>631429</v>
          </cell>
        </row>
        <row r="14997">
          <cell r="A14997">
            <v>1169130</v>
          </cell>
        </row>
        <row r="14998">
          <cell r="A14998">
            <v>631449</v>
          </cell>
        </row>
        <row r="14999">
          <cell r="A14999">
            <v>1169134</v>
          </cell>
        </row>
        <row r="15000">
          <cell r="A15000">
            <v>631454</v>
          </cell>
        </row>
        <row r="15001">
          <cell r="A15001">
            <v>1169136</v>
          </cell>
        </row>
        <row r="15002">
          <cell r="A15002">
            <v>631465</v>
          </cell>
        </row>
        <row r="15003">
          <cell r="A15003">
            <v>1169140</v>
          </cell>
        </row>
        <row r="15004">
          <cell r="A15004">
            <v>631482</v>
          </cell>
        </row>
        <row r="15005">
          <cell r="A15005">
            <v>1169142</v>
          </cell>
        </row>
        <row r="15006">
          <cell r="A15006">
            <v>8450946</v>
          </cell>
        </row>
        <row r="15007">
          <cell r="A15007">
            <v>8450959</v>
          </cell>
        </row>
        <row r="15008">
          <cell r="A15008">
            <v>8450945</v>
          </cell>
        </row>
        <row r="15009">
          <cell r="A15009">
            <v>8450962</v>
          </cell>
        </row>
        <row r="15010">
          <cell r="A15010">
            <v>8450943</v>
          </cell>
        </row>
        <row r="15011">
          <cell r="A15011">
            <v>8450965</v>
          </cell>
        </row>
        <row r="15012">
          <cell r="A15012">
            <v>627640</v>
          </cell>
        </row>
        <row r="15013">
          <cell r="A15013">
            <v>1169176</v>
          </cell>
        </row>
        <row r="15014">
          <cell r="A15014">
            <v>627644</v>
          </cell>
        </row>
        <row r="15015">
          <cell r="A15015">
            <v>1169180</v>
          </cell>
        </row>
        <row r="15016">
          <cell r="A15016">
            <v>627656</v>
          </cell>
        </row>
        <row r="15017">
          <cell r="A15017">
            <v>1169188</v>
          </cell>
        </row>
        <row r="15018">
          <cell r="A15018">
            <v>627664</v>
          </cell>
        </row>
        <row r="15019">
          <cell r="A15019">
            <v>1169190</v>
          </cell>
        </row>
        <row r="15020">
          <cell r="A15020">
            <v>629624</v>
          </cell>
        </row>
        <row r="15021">
          <cell r="A15021">
            <v>1169208</v>
          </cell>
        </row>
        <row r="15022">
          <cell r="A15022">
            <v>631161</v>
          </cell>
        </row>
        <row r="15023">
          <cell r="A15023">
            <v>1169236</v>
          </cell>
        </row>
        <row r="15024">
          <cell r="A15024">
            <v>631165</v>
          </cell>
        </row>
        <row r="15025">
          <cell r="A15025">
            <v>1169242</v>
          </cell>
        </row>
        <row r="15026">
          <cell r="A15026">
            <v>2425923</v>
          </cell>
        </row>
        <row r="15027">
          <cell r="A15027">
            <v>2425954</v>
          </cell>
        </row>
        <row r="15028">
          <cell r="A15028">
            <v>2425924</v>
          </cell>
        </row>
        <row r="15029">
          <cell r="A15029">
            <v>2425957</v>
          </cell>
        </row>
        <row r="15030">
          <cell r="A15030">
            <v>8567772</v>
          </cell>
        </row>
        <row r="15031">
          <cell r="A15031">
            <v>8567789</v>
          </cell>
        </row>
        <row r="15032">
          <cell r="A15032">
            <v>12113625</v>
          </cell>
        </row>
        <row r="15033">
          <cell r="A15033">
            <v>12113630</v>
          </cell>
        </row>
        <row r="15034">
          <cell r="A15034">
            <v>631225</v>
          </cell>
        </row>
        <row r="15035">
          <cell r="A15035">
            <v>1169254</v>
          </cell>
        </row>
        <row r="15036">
          <cell r="A15036">
            <v>8415953</v>
          </cell>
        </row>
        <row r="15037">
          <cell r="A15037">
            <v>8416004</v>
          </cell>
        </row>
        <row r="15038">
          <cell r="A15038">
            <v>8415952</v>
          </cell>
        </row>
        <row r="15039">
          <cell r="A15039">
            <v>8416007</v>
          </cell>
        </row>
        <row r="15040">
          <cell r="A15040">
            <v>631451</v>
          </cell>
        </row>
        <row r="15041">
          <cell r="A15041">
            <v>1169264</v>
          </cell>
        </row>
        <row r="15042">
          <cell r="A15042">
            <v>1169288</v>
          </cell>
        </row>
        <row r="15043">
          <cell r="A15043">
            <v>631339</v>
          </cell>
        </row>
        <row r="15044">
          <cell r="A15044">
            <v>2425925</v>
          </cell>
        </row>
        <row r="15045">
          <cell r="A15045">
            <v>2425960</v>
          </cell>
        </row>
        <row r="15046">
          <cell r="A15046">
            <v>631505</v>
          </cell>
        </row>
        <row r="15047">
          <cell r="A15047">
            <v>1169328</v>
          </cell>
        </row>
        <row r="15048">
          <cell r="A15048">
            <v>2425926</v>
          </cell>
        </row>
        <row r="15049">
          <cell r="A15049">
            <v>2425963</v>
          </cell>
        </row>
        <row r="15050">
          <cell r="A15050">
            <v>2425927</v>
          </cell>
        </row>
        <row r="15051">
          <cell r="A15051">
            <v>2425966</v>
          </cell>
        </row>
        <row r="15052">
          <cell r="A15052">
            <v>8567773</v>
          </cell>
        </row>
        <row r="15053">
          <cell r="A15053">
            <v>8567792</v>
          </cell>
        </row>
        <row r="15054">
          <cell r="A15054">
            <v>8567774</v>
          </cell>
        </row>
        <row r="15055">
          <cell r="A15055">
            <v>8567795</v>
          </cell>
        </row>
        <row r="15056">
          <cell r="A15056">
            <v>8567798</v>
          </cell>
        </row>
        <row r="15057">
          <cell r="A15057">
            <v>8567775</v>
          </cell>
        </row>
        <row r="15058">
          <cell r="A15058">
            <v>8567801</v>
          </cell>
        </row>
        <row r="15059">
          <cell r="A15059">
            <v>8567777</v>
          </cell>
        </row>
        <row r="15060">
          <cell r="A15060">
            <v>631473</v>
          </cell>
        </row>
        <row r="15061">
          <cell r="A15061">
            <v>1169316</v>
          </cell>
        </row>
        <row r="15062">
          <cell r="A15062">
            <v>2425933</v>
          </cell>
        </row>
        <row r="15063">
          <cell r="A15063">
            <v>2425984</v>
          </cell>
        </row>
        <row r="15064">
          <cell r="A15064">
            <v>2425939</v>
          </cell>
        </row>
        <row r="15065">
          <cell r="A15065">
            <v>2426002</v>
          </cell>
        </row>
        <row r="15066">
          <cell r="A15066">
            <v>2425941</v>
          </cell>
        </row>
        <row r="15067">
          <cell r="A15067">
            <v>3630545</v>
          </cell>
        </row>
        <row r="15068">
          <cell r="A15068">
            <v>631411</v>
          </cell>
        </row>
        <row r="15069">
          <cell r="A15069">
            <v>1169414</v>
          </cell>
        </row>
        <row r="15070">
          <cell r="A15070">
            <v>661631</v>
          </cell>
        </row>
        <row r="15071">
          <cell r="A15071">
            <v>1169416</v>
          </cell>
        </row>
        <row r="15072">
          <cell r="A15072">
            <v>627674</v>
          </cell>
        </row>
        <row r="15073">
          <cell r="A15073">
            <v>1169442</v>
          </cell>
        </row>
        <row r="15074">
          <cell r="A15074">
            <v>675763</v>
          </cell>
        </row>
        <row r="15075">
          <cell r="A15075">
            <v>1169558</v>
          </cell>
        </row>
        <row r="15076">
          <cell r="A15076">
            <v>8404738</v>
          </cell>
        </row>
        <row r="15077">
          <cell r="A15077">
            <v>8404796</v>
          </cell>
        </row>
        <row r="15078">
          <cell r="A15078">
            <v>675765</v>
          </cell>
        </row>
        <row r="15079">
          <cell r="A15079">
            <v>1169560</v>
          </cell>
        </row>
        <row r="15080">
          <cell r="A15080">
            <v>8404739</v>
          </cell>
        </row>
        <row r="15081">
          <cell r="A15081">
            <v>8404799</v>
          </cell>
        </row>
        <row r="15082">
          <cell r="A15082">
            <v>657593</v>
          </cell>
        </row>
        <row r="15083">
          <cell r="A15083">
            <v>1170574</v>
          </cell>
        </row>
        <row r="15084">
          <cell r="A15084">
            <v>8058605</v>
          </cell>
        </row>
        <row r="15085">
          <cell r="A15085">
            <v>8058767</v>
          </cell>
        </row>
        <row r="15086">
          <cell r="A15086">
            <v>625608</v>
          </cell>
        </row>
        <row r="15087">
          <cell r="A15087">
            <v>1169567</v>
          </cell>
        </row>
        <row r="15088">
          <cell r="A15088">
            <v>9443160</v>
          </cell>
        </row>
        <row r="15089">
          <cell r="A15089">
            <v>9443162</v>
          </cell>
        </row>
        <row r="15090">
          <cell r="A15090">
            <v>625610</v>
          </cell>
        </row>
        <row r="15091">
          <cell r="A15091">
            <v>1169569</v>
          </cell>
        </row>
        <row r="15092">
          <cell r="A15092">
            <v>9427744</v>
          </cell>
        </row>
        <row r="15093">
          <cell r="A15093">
            <v>9427810</v>
          </cell>
        </row>
        <row r="15094">
          <cell r="A15094">
            <v>625670</v>
          </cell>
        </row>
        <row r="15095">
          <cell r="A15095">
            <v>1169707</v>
          </cell>
        </row>
        <row r="15096">
          <cell r="A15096">
            <v>8202798</v>
          </cell>
        </row>
        <row r="15097">
          <cell r="A15097">
            <v>8203123</v>
          </cell>
        </row>
        <row r="15098">
          <cell r="A15098">
            <v>7936173</v>
          </cell>
        </row>
        <row r="15099">
          <cell r="A15099">
            <v>7936256</v>
          </cell>
        </row>
        <row r="15100">
          <cell r="A15100">
            <v>625732</v>
          </cell>
        </row>
        <row r="15101">
          <cell r="A15101">
            <v>1169577</v>
          </cell>
        </row>
        <row r="15102">
          <cell r="A15102">
            <v>2424522</v>
          </cell>
        </row>
        <row r="15103">
          <cell r="A15103">
            <v>2425296</v>
          </cell>
        </row>
        <row r="15104">
          <cell r="A15104">
            <v>10248031</v>
          </cell>
        </row>
        <row r="15105">
          <cell r="A15105">
            <v>10248115</v>
          </cell>
        </row>
        <row r="15106">
          <cell r="A15106">
            <v>10248032</v>
          </cell>
        </row>
        <row r="15107">
          <cell r="A15107">
            <v>10248118</v>
          </cell>
        </row>
        <row r="15108">
          <cell r="A15108">
            <v>9463818</v>
          </cell>
        </row>
        <row r="15109">
          <cell r="A15109">
            <v>9463825</v>
          </cell>
        </row>
        <row r="15110">
          <cell r="A15110">
            <v>9463819</v>
          </cell>
        </row>
        <row r="15111">
          <cell r="A15111">
            <v>9463828</v>
          </cell>
        </row>
        <row r="15112">
          <cell r="A15112">
            <v>9463820</v>
          </cell>
        </row>
        <row r="15113">
          <cell r="A15113">
            <v>9463831</v>
          </cell>
        </row>
        <row r="15114">
          <cell r="A15114">
            <v>625594</v>
          </cell>
        </row>
        <row r="15115">
          <cell r="A15115">
            <v>1169591</v>
          </cell>
        </row>
        <row r="15116">
          <cell r="A15116">
            <v>8565207</v>
          </cell>
        </row>
        <row r="15117">
          <cell r="A15117">
            <v>8565247</v>
          </cell>
        </row>
        <row r="15118">
          <cell r="A15118">
            <v>631303</v>
          </cell>
        </row>
        <row r="15119">
          <cell r="A15119">
            <v>1169599</v>
          </cell>
        </row>
        <row r="15120">
          <cell r="A15120">
            <v>9109608</v>
          </cell>
        </row>
        <row r="15121">
          <cell r="A15121">
            <v>9109622</v>
          </cell>
        </row>
        <row r="15122">
          <cell r="A15122">
            <v>4187384</v>
          </cell>
        </row>
        <row r="15123">
          <cell r="A15123">
            <v>4187435</v>
          </cell>
        </row>
        <row r="15124">
          <cell r="A15124">
            <v>631306</v>
          </cell>
        </row>
        <row r="15125">
          <cell r="A15125">
            <v>1169615</v>
          </cell>
        </row>
        <row r="15126">
          <cell r="A15126">
            <v>631291</v>
          </cell>
        </row>
        <row r="15127">
          <cell r="A15127">
            <v>1169617</v>
          </cell>
        </row>
        <row r="15128">
          <cell r="A15128">
            <v>8565206</v>
          </cell>
        </row>
        <row r="15129">
          <cell r="A15129">
            <v>8565253</v>
          </cell>
        </row>
        <row r="15130">
          <cell r="A15130">
            <v>9386229</v>
          </cell>
        </row>
        <row r="15131">
          <cell r="A15131">
            <v>9386265</v>
          </cell>
        </row>
        <row r="15132">
          <cell r="A15132">
            <v>12583124</v>
          </cell>
        </row>
        <row r="15133">
          <cell r="A15133">
            <v>12584392</v>
          </cell>
        </row>
        <row r="15134">
          <cell r="A15134">
            <v>8202800</v>
          </cell>
        </row>
        <row r="15135">
          <cell r="A15135">
            <v>8203129</v>
          </cell>
        </row>
        <row r="15136">
          <cell r="A15136">
            <v>8202801</v>
          </cell>
        </row>
        <row r="15137">
          <cell r="A15137">
            <v>8203132</v>
          </cell>
        </row>
        <row r="15138">
          <cell r="A15138">
            <v>8971390</v>
          </cell>
        </row>
        <row r="15139">
          <cell r="A15139">
            <v>8971400</v>
          </cell>
        </row>
        <row r="15140">
          <cell r="A15140">
            <v>627688</v>
          </cell>
        </row>
        <row r="15141">
          <cell r="A15141">
            <v>1169595</v>
          </cell>
        </row>
        <row r="15142">
          <cell r="A15142">
            <v>627690</v>
          </cell>
        </row>
        <row r="15143">
          <cell r="A15143">
            <v>1169597</v>
          </cell>
        </row>
        <row r="15144">
          <cell r="A15144">
            <v>8686294</v>
          </cell>
        </row>
        <row r="15145">
          <cell r="A15145">
            <v>8686295</v>
          </cell>
        </row>
        <row r="15146">
          <cell r="A15146">
            <v>8068410</v>
          </cell>
        </row>
        <row r="15147">
          <cell r="A15147">
            <v>8068438</v>
          </cell>
        </row>
        <row r="15148">
          <cell r="A15148">
            <v>8068411</v>
          </cell>
        </row>
        <row r="15149">
          <cell r="A15149">
            <v>8068441</v>
          </cell>
        </row>
        <row r="15150">
          <cell r="A15150">
            <v>12303350</v>
          </cell>
        </row>
        <row r="15151">
          <cell r="A15151">
            <v>12305336</v>
          </cell>
        </row>
        <row r="15152">
          <cell r="A15152">
            <v>2424527</v>
          </cell>
        </row>
        <row r="15153">
          <cell r="A15153">
            <v>2425311</v>
          </cell>
        </row>
        <row r="15154">
          <cell r="A15154">
            <v>2424528</v>
          </cell>
        </row>
        <row r="15155">
          <cell r="A15155">
            <v>2425314</v>
          </cell>
        </row>
        <row r="15156">
          <cell r="A15156">
            <v>12583125</v>
          </cell>
        </row>
        <row r="15157">
          <cell r="A15157">
            <v>12584395</v>
          </cell>
        </row>
        <row r="15158">
          <cell r="A15158">
            <v>2424529</v>
          </cell>
        </row>
        <row r="15159">
          <cell r="A15159">
            <v>2425317</v>
          </cell>
        </row>
        <row r="15160">
          <cell r="A15160">
            <v>2424530</v>
          </cell>
        </row>
        <row r="15161">
          <cell r="A15161">
            <v>2425320</v>
          </cell>
        </row>
        <row r="15162">
          <cell r="A15162">
            <v>8202803</v>
          </cell>
        </row>
        <row r="15163">
          <cell r="A15163">
            <v>8203138</v>
          </cell>
        </row>
        <row r="15164">
          <cell r="A15164">
            <v>8068412</v>
          </cell>
        </row>
        <row r="15165">
          <cell r="A15165">
            <v>8068444</v>
          </cell>
        </row>
        <row r="15166">
          <cell r="A15166">
            <v>8068413</v>
          </cell>
        </row>
        <row r="15167">
          <cell r="A15167">
            <v>8068447</v>
          </cell>
        </row>
        <row r="15168">
          <cell r="A15168">
            <v>9464082</v>
          </cell>
        </row>
        <row r="15169">
          <cell r="A15169">
            <v>9464137</v>
          </cell>
        </row>
        <row r="15170">
          <cell r="A15170">
            <v>9464084</v>
          </cell>
        </row>
        <row r="15171">
          <cell r="A15171">
            <v>9464140</v>
          </cell>
        </row>
        <row r="15172">
          <cell r="A15172">
            <v>7936262</v>
          </cell>
        </row>
        <row r="15173">
          <cell r="A15173">
            <v>629662</v>
          </cell>
        </row>
        <row r="15174">
          <cell r="A15174">
            <v>1169631</v>
          </cell>
        </row>
        <row r="15175">
          <cell r="A15175">
            <v>8814377</v>
          </cell>
        </row>
        <row r="15176">
          <cell r="A15176">
            <v>8814383</v>
          </cell>
        </row>
        <row r="15177">
          <cell r="A15177">
            <v>8814380</v>
          </cell>
        </row>
        <row r="15178">
          <cell r="A15178">
            <v>8814386</v>
          </cell>
        </row>
        <row r="15179">
          <cell r="A15179">
            <v>629714</v>
          </cell>
        </row>
        <row r="15180">
          <cell r="A15180">
            <v>1169635</v>
          </cell>
        </row>
        <row r="15181">
          <cell r="A15181">
            <v>7936176</v>
          </cell>
        </row>
        <row r="15182">
          <cell r="A15182">
            <v>7936265</v>
          </cell>
        </row>
        <row r="15183">
          <cell r="A15183">
            <v>7936177</v>
          </cell>
        </row>
        <row r="15184">
          <cell r="A15184">
            <v>7936268</v>
          </cell>
        </row>
        <row r="15185">
          <cell r="A15185">
            <v>631249</v>
          </cell>
        </row>
        <row r="15186">
          <cell r="A15186">
            <v>1169657</v>
          </cell>
        </row>
        <row r="15187">
          <cell r="A15187">
            <v>8374453</v>
          </cell>
        </row>
        <row r="15188">
          <cell r="A15188">
            <v>3142314</v>
          </cell>
        </row>
        <row r="15189">
          <cell r="A15189">
            <v>3148320</v>
          </cell>
        </row>
        <row r="15190">
          <cell r="A15190">
            <v>2424534</v>
          </cell>
        </row>
        <row r="15191">
          <cell r="A15191">
            <v>2425332</v>
          </cell>
        </row>
        <row r="15192">
          <cell r="A15192">
            <v>2424535</v>
          </cell>
        </row>
        <row r="15193">
          <cell r="A15193">
            <v>2425335</v>
          </cell>
        </row>
        <row r="15194">
          <cell r="A15194">
            <v>3142318</v>
          </cell>
        </row>
        <row r="15195">
          <cell r="A15195">
            <v>3148326</v>
          </cell>
        </row>
        <row r="15196">
          <cell r="A15196">
            <v>2424536</v>
          </cell>
        </row>
        <row r="15197">
          <cell r="A15197">
            <v>2425338</v>
          </cell>
        </row>
        <row r="15198">
          <cell r="A15198">
            <v>2424537</v>
          </cell>
        </row>
        <row r="15199">
          <cell r="A15199">
            <v>2425341</v>
          </cell>
        </row>
        <row r="15200">
          <cell r="A15200">
            <v>7936188</v>
          </cell>
        </row>
        <row r="15201">
          <cell r="A15201">
            <v>7936295</v>
          </cell>
        </row>
        <row r="15202">
          <cell r="A15202">
            <v>631107</v>
          </cell>
        </row>
        <row r="15203">
          <cell r="A15203">
            <v>1169689</v>
          </cell>
        </row>
        <row r="15204">
          <cell r="A15204">
            <v>2424539</v>
          </cell>
        </row>
        <row r="15205">
          <cell r="A15205">
            <v>2425347</v>
          </cell>
        </row>
        <row r="15206">
          <cell r="A15206">
            <v>9464085</v>
          </cell>
        </row>
        <row r="15207">
          <cell r="A15207">
            <v>9464143</v>
          </cell>
        </row>
        <row r="15208">
          <cell r="A15208">
            <v>8202804</v>
          </cell>
        </row>
        <row r="15209">
          <cell r="A15209">
            <v>8203141</v>
          </cell>
        </row>
        <row r="15210">
          <cell r="A15210">
            <v>8264130</v>
          </cell>
        </row>
        <row r="15211">
          <cell r="A15211">
            <v>8264131</v>
          </cell>
        </row>
        <row r="15212">
          <cell r="A15212">
            <v>8264132</v>
          </cell>
        </row>
        <row r="15213">
          <cell r="A15213">
            <v>8205692</v>
          </cell>
        </row>
        <row r="15214">
          <cell r="A15214">
            <v>8206847</v>
          </cell>
        </row>
        <row r="15215">
          <cell r="A15215">
            <v>8205693</v>
          </cell>
        </row>
        <row r="15216">
          <cell r="A15216">
            <v>8206850</v>
          </cell>
        </row>
        <row r="15217">
          <cell r="A15217">
            <v>8205697</v>
          </cell>
        </row>
        <row r="15218">
          <cell r="A15218">
            <v>8206859</v>
          </cell>
        </row>
        <row r="15219">
          <cell r="A15219">
            <v>12579583</v>
          </cell>
        </row>
        <row r="15220">
          <cell r="A15220">
            <v>12584398</v>
          </cell>
        </row>
        <row r="15221">
          <cell r="A15221">
            <v>8858148</v>
          </cell>
        </row>
        <row r="15222">
          <cell r="A15222">
            <v>8858156</v>
          </cell>
        </row>
        <row r="15223">
          <cell r="A15223">
            <v>631151</v>
          </cell>
        </row>
        <row r="15224">
          <cell r="A15224">
            <v>1169729</v>
          </cell>
        </row>
        <row r="15225">
          <cell r="A15225">
            <v>631145</v>
          </cell>
        </row>
        <row r="15226">
          <cell r="A15226">
            <v>1169731</v>
          </cell>
        </row>
        <row r="15227">
          <cell r="A15227">
            <v>631135</v>
          </cell>
        </row>
        <row r="15228">
          <cell r="A15228">
            <v>1169733</v>
          </cell>
        </row>
        <row r="15229">
          <cell r="A15229">
            <v>631131</v>
          </cell>
        </row>
        <row r="15230">
          <cell r="A15230">
            <v>1169735</v>
          </cell>
        </row>
        <row r="15231">
          <cell r="A15231">
            <v>10460098</v>
          </cell>
        </row>
        <row r="15232">
          <cell r="A15232">
            <v>10460131</v>
          </cell>
        </row>
        <row r="15233">
          <cell r="A15233">
            <v>9343634</v>
          </cell>
        </row>
        <row r="15234">
          <cell r="A15234">
            <v>9343670</v>
          </cell>
        </row>
        <row r="15235">
          <cell r="A15235">
            <v>8658571</v>
          </cell>
        </row>
        <row r="15236">
          <cell r="A15236">
            <v>8658987</v>
          </cell>
        </row>
        <row r="15237">
          <cell r="A15237">
            <v>8658572</v>
          </cell>
        </row>
        <row r="15238">
          <cell r="A15238">
            <v>8658990</v>
          </cell>
        </row>
        <row r="15239">
          <cell r="A15239">
            <v>631071</v>
          </cell>
        </row>
        <row r="15240">
          <cell r="A15240">
            <v>1169749</v>
          </cell>
        </row>
        <row r="15241">
          <cell r="A15241">
            <v>631051</v>
          </cell>
        </row>
        <row r="15242">
          <cell r="A15242">
            <v>1169759</v>
          </cell>
        </row>
        <row r="15243">
          <cell r="A15243">
            <v>631049</v>
          </cell>
        </row>
        <row r="15244">
          <cell r="A15244">
            <v>1169761</v>
          </cell>
        </row>
        <row r="15245">
          <cell r="A15245">
            <v>631045</v>
          </cell>
        </row>
        <row r="15246">
          <cell r="A15246">
            <v>1169763</v>
          </cell>
        </row>
        <row r="15247">
          <cell r="A15247">
            <v>631029</v>
          </cell>
        </row>
        <row r="15248">
          <cell r="A15248">
            <v>1169769</v>
          </cell>
        </row>
        <row r="15249">
          <cell r="A15249">
            <v>631023</v>
          </cell>
        </row>
        <row r="15250">
          <cell r="A15250">
            <v>1169771</v>
          </cell>
        </row>
        <row r="15251">
          <cell r="A15251">
            <v>631019</v>
          </cell>
        </row>
        <row r="15252">
          <cell r="A15252">
            <v>1169773</v>
          </cell>
        </row>
        <row r="15253">
          <cell r="A15253">
            <v>12579584</v>
          </cell>
        </row>
        <row r="15254">
          <cell r="A15254">
            <v>12584401</v>
          </cell>
        </row>
        <row r="15255">
          <cell r="A15255">
            <v>12584372</v>
          </cell>
        </row>
        <row r="15256">
          <cell r="A15256">
            <v>12584404</v>
          </cell>
        </row>
        <row r="15257">
          <cell r="A15257">
            <v>12574376</v>
          </cell>
        </row>
        <row r="15258">
          <cell r="A15258">
            <v>12584407</v>
          </cell>
        </row>
        <row r="15259">
          <cell r="A15259">
            <v>8205732</v>
          </cell>
        </row>
        <row r="15260">
          <cell r="A15260">
            <v>8206952</v>
          </cell>
        </row>
        <row r="15261">
          <cell r="A15261">
            <v>8205733</v>
          </cell>
        </row>
        <row r="15262">
          <cell r="A15262">
            <v>8206949</v>
          </cell>
        </row>
        <row r="15263">
          <cell r="A15263">
            <v>8202808</v>
          </cell>
        </row>
        <row r="15264">
          <cell r="A15264">
            <v>8686834</v>
          </cell>
        </row>
        <row r="15265">
          <cell r="A15265">
            <v>8205734</v>
          </cell>
        </row>
        <row r="15266">
          <cell r="A15266">
            <v>8206955</v>
          </cell>
        </row>
        <row r="15267">
          <cell r="A15267">
            <v>8115588</v>
          </cell>
        </row>
        <row r="15268">
          <cell r="A15268">
            <v>8115626</v>
          </cell>
        </row>
        <row r="15269">
          <cell r="A15269">
            <v>630910</v>
          </cell>
        </row>
        <row r="15270">
          <cell r="A15270">
            <v>1169854</v>
          </cell>
        </row>
        <row r="15271">
          <cell r="A15271">
            <v>7936197</v>
          </cell>
        </row>
        <row r="15272">
          <cell r="A15272">
            <v>7936313</v>
          </cell>
        </row>
        <row r="15273">
          <cell r="A15273">
            <v>13481726</v>
          </cell>
        </row>
        <row r="15274">
          <cell r="A15274">
            <v>13481728</v>
          </cell>
        </row>
        <row r="15275">
          <cell r="A15275">
            <v>8108157</v>
          </cell>
        </row>
        <row r="15276">
          <cell r="A15276">
            <v>8108499</v>
          </cell>
        </row>
        <row r="15277">
          <cell r="A15277">
            <v>8583617</v>
          </cell>
        </row>
        <row r="15278">
          <cell r="A15278">
            <v>8583651</v>
          </cell>
        </row>
        <row r="15279">
          <cell r="A15279">
            <v>630906</v>
          </cell>
        </row>
        <row r="15280">
          <cell r="A15280">
            <v>1169856</v>
          </cell>
        </row>
        <row r="15281">
          <cell r="A15281">
            <v>13481731</v>
          </cell>
        </row>
        <row r="15282">
          <cell r="A15282">
            <v>13489991</v>
          </cell>
        </row>
        <row r="15283">
          <cell r="A15283">
            <v>711780</v>
          </cell>
        </row>
        <row r="15284">
          <cell r="A15284">
            <v>1169858</v>
          </cell>
        </row>
        <row r="15285">
          <cell r="A15285">
            <v>630903</v>
          </cell>
        </row>
        <row r="15286">
          <cell r="A15286">
            <v>1169861</v>
          </cell>
        </row>
        <row r="15287">
          <cell r="A15287">
            <v>8205735</v>
          </cell>
        </row>
        <row r="15288">
          <cell r="A15288">
            <v>8206964</v>
          </cell>
        </row>
        <row r="15289">
          <cell r="A15289">
            <v>8686833</v>
          </cell>
        </row>
        <row r="15290">
          <cell r="A15290">
            <v>2424546</v>
          </cell>
        </row>
        <row r="15291">
          <cell r="A15291">
            <v>2425368</v>
          </cell>
        </row>
        <row r="15292">
          <cell r="A15292">
            <v>8205737</v>
          </cell>
        </row>
        <row r="15293">
          <cell r="A15293">
            <v>8206967</v>
          </cell>
        </row>
        <row r="15294">
          <cell r="A15294">
            <v>2424547</v>
          </cell>
        </row>
        <row r="15295">
          <cell r="A15295">
            <v>2425371</v>
          </cell>
        </row>
        <row r="15296">
          <cell r="A15296">
            <v>630892</v>
          </cell>
        </row>
        <row r="15297">
          <cell r="A15297">
            <v>1169867</v>
          </cell>
        </row>
        <row r="15298">
          <cell r="A15298">
            <v>630854</v>
          </cell>
        </row>
        <row r="15299">
          <cell r="A15299">
            <v>1169869</v>
          </cell>
        </row>
        <row r="15300">
          <cell r="A15300">
            <v>10331777</v>
          </cell>
        </row>
        <row r="15301">
          <cell r="A15301">
            <v>10331796</v>
          </cell>
        </row>
        <row r="15302">
          <cell r="A15302">
            <v>8202810</v>
          </cell>
        </row>
        <row r="15303">
          <cell r="A15303">
            <v>8203158</v>
          </cell>
        </row>
        <row r="15304">
          <cell r="A15304">
            <v>8205745</v>
          </cell>
        </row>
        <row r="15305">
          <cell r="A15305">
            <v>8206982</v>
          </cell>
        </row>
        <row r="15306">
          <cell r="A15306">
            <v>630851</v>
          </cell>
        </row>
        <row r="15307">
          <cell r="A15307">
            <v>1169877</v>
          </cell>
        </row>
        <row r="15308">
          <cell r="A15308">
            <v>8374452</v>
          </cell>
        </row>
        <row r="15309">
          <cell r="A15309">
            <v>630847</v>
          </cell>
        </row>
        <row r="15310">
          <cell r="A15310">
            <v>1169879</v>
          </cell>
        </row>
        <row r="15311">
          <cell r="A15311">
            <v>8202811</v>
          </cell>
        </row>
        <row r="15312">
          <cell r="A15312">
            <v>8203160</v>
          </cell>
        </row>
        <row r="15313">
          <cell r="A15313">
            <v>9437783</v>
          </cell>
        </row>
        <row r="15314">
          <cell r="A15314">
            <v>9437787</v>
          </cell>
        </row>
        <row r="15315">
          <cell r="A15315">
            <v>8513055</v>
          </cell>
        </row>
        <row r="15316">
          <cell r="A15316">
            <v>8513084</v>
          </cell>
        </row>
        <row r="15317">
          <cell r="A15317">
            <v>630827</v>
          </cell>
        </row>
        <row r="15318">
          <cell r="A15318">
            <v>1169889</v>
          </cell>
        </row>
        <row r="15319">
          <cell r="A15319">
            <v>630816</v>
          </cell>
        </row>
        <row r="15320">
          <cell r="A15320">
            <v>1169895</v>
          </cell>
        </row>
        <row r="15321">
          <cell r="A15321">
            <v>630813</v>
          </cell>
        </row>
        <row r="15322">
          <cell r="A15322">
            <v>1169897</v>
          </cell>
        </row>
        <row r="15323">
          <cell r="A15323">
            <v>630809</v>
          </cell>
        </row>
        <row r="15324">
          <cell r="A15324">
            <v>1169899</v>
          </cell>
        </row>
        <row r="15325">
          <cell r="A15325">
            <v>630807</v>
          </cell>
        </row>
        <row r="15326">
          <cell r="A15326">
            <v>1169901</v>
          </cell>
        </row>
        <row r="15327">
          <cell r="A15327">
            <v>630805</v>
          </cell>
        </row>
        <row r="15328">
          <cell r="A15328">
            <v>1169903</v>
          </cell>
        </row>
        <row r="15329">
          <cell r="A15329">
            <v>630801</v>
          </cell>
        </row>
        <row r="15330">
          <cell r="A15330">
            <v>1169905</v>
          </cell>
        </row>
        <row r="15331">
          <cell r="A15331">
            <v>8784886</v>
          </cell>
        </row>
        <row r="15332">
          <cell r="A15332">
            <v>8784929</v>
          </cell>
        </row>
        <row r="15333">
          <cell r="A15333">
            <v>8784889</v>
          </cell>
        </row>
        <row r="15334">
          <cell r="A15334">
            <v>8784932</v>
          </cell>
        </row>
        <row r="15335">
          <cell r="A15335">
            <v>8603531</v>
          </cell>
        </row>
        <row r="15336">
          <cell r="A15336">
            <v>8603541</v>
          </cell>
        </row>
        <row r="15337">
          <cell r="A15337">
            <v>8603533</v>
          </cell>
        </row>
        <row r="15338">
          <cell r="A15338">
            <v>8603544</v>
          </cell>
        </row>
        <row r="15339">
          <cell r="A15339">
            <v>8603534</v>
          </cell>
        </row>
        <row r="15340">
          <cell r="A15340">
            <v>8603547</v>
          </cell>
        </row>
        <row r="15341">
          <cell r="A15341">
            <v>10216425</v>
          </cell>
        </row>
        <row r="15342">
          <cell r="A15342">
            <v>10216429</v>
          </cell>
        </row>
        <row r="15343">
          <cell r="A15343">
            <v>10216426</v>
          </cell>
        </row>
        <row r="15344">
          <cell r="A15344">
            <v>10216432</v>
          </cell>
        </row>
        <row r="15345">
          <cell r="A15345">
            <v>10216428</v>
          </cell>
        </row>
        <row r="15346">
          <cell r="A15346">
            <v>10216435</v>
          </cell>
        </row>
        <row r="15347">
          <cell r="A15347">
            <v>12607686</v>
          </cell>
        </row>
        <row r="15348">
          <cell r="A15348">
            <v>12607692</v>
          </cell>
        </row>
        <row r="15349">
          <cell r="A15349">
            <v>12599812</v>
          </cell>
        </row>
        <row r="15350">
          <cell r="A15350">
            <v>12599828</v>
          </cell>
        </row>
        <row r="15351">
          <cell r="A15351">
            <v>12599833</v>
          </cell>
        </row>
        <row r="15352">
          <cell r="A15352">
            <v>12599846</v>
          </cell>
        </row>
        <row r="15353">
          <cell r="A15353">
            <v>12599851</v>
          </cell>
        </row>
        <row r="15354">
          <cell r="A15354">
            <v>12599826</v>
          </cell>
        </row>
        <row r="15355">
          <cell r="A15355">
            <v>12599820</v>
          </cell>
        </row>
        <row r="15356">
          <cell r="A15356">
            <v>12599822</v>
          </cell>
        </row>
        <row r="15357">
          <cell r="A15357">
            <v>12599824</v>
          </cell>
        </row>
        <row r="15358">
          <cell r="A15358">
            <v>12599848</v>
          </cell>
        </row>
        <row r="15359">
          <cell r="A15359">
            <v>12599814</v>
          </cell>
        </row>
        <row r="15360">
          <cell r="A15360">
            <v>12599831</v>
          </cell>
        </row>
        <row r="15361">
          <cell r="A15361">
            <v>12599859</v>
          </cell>
        </row>
        <row r="15362">
          <cell r="A15362">
            <v>12599855</v>
          </cell>
        </row>
        <row r="15363">
          <cell r="A15363">
            <v>12599836</v>
          </cell>
        </row>
        <row r="15364">
          <cell r="A15364">
            <v>12599839</v>
          </cell>
        </row>
        <row r="15365">
          <cell r="A15365">
            <v>12599841</v>
          </cell>
        </row>
        <row r="15366">
          <cell r="A15366">
            <v>12599816</v>
          </cell>
        </row>
        <row r="15367">
          <cell r="A15367">
            <v>12599861</v>
          </cell>
        </row>
        <row r="15368">
          <cell r="A15368">
            <v>12599818</v>
          </cell>
        </row>
        <row r="15369">
          <cell r="A15369">
            <v>12599863</v>
          </cell>
        </row>
        <row r="15370">
          <cell r="A15370">
            <v>13491788</v>
          </cell>
        </row>
        <row r="15371">
          <cell r="A15371">
            <v>13298445</v>
          </cell>
        </row>
        <row r="15372">
          <cell r="A15372">
            <v>13306316</v>
          </cell>
        </row>
        <row r="15373">
          <cell r="A15373">
            <v>13302064</v>
          </cell>
        </row>
        <row r="15374">
          <cell r="A15374">
            <v>13302033</v>
          </cell>
        </row>
        <row r="15375">
          <cell r="A15375">
            <v>13300656</v>
          </cell>
        </row>
        <row r="15376">
          <cell r="A15376">
            <v>13298462</v>
          </cell>
        </row>
        <row r="15377">
          <cell r="A15377">
            <v>13484100</v>
          </cell>
        </row>
        <row r="15378">
          <cell r="A15378">
            <v>13302038</v>
          </cell>
        </row>
        <row r="15379">
          <cell r="A15379">
            <v>13306328</v>
          </cell>
        </row>
        <row r="15380">
          <cell r="A15380">
            <v>13306330</v>
          </cell>
        </row>
        <row r="15381">
          <cell r="A15381">
            <v>13344862</v>
          </cell>
        </row>
        <row r="15382">
          <cell r="A15382">
            <v>13300665</v>
          </cell>
        </row>
        <row r="15383">
          <cell r="A15383">
            <v>13306336</v>
          </cell>
        </row>
        <row r="15384">
          <cell r="A15384">
            <v>13306338</v>
          </cell>
        </row>
        <row r="15385">
          <cell r="A15385">
            <v>13483699</v>
          </cell>
        </row>
        <row r="15386">
          <cell r="A15386">
            <v>13302050</v>
          </cell>
        </row>
        <row r="15387">
          <cell r="A15387">
            <v>13344860</v>
          </cell>
        </row>
        <row r="15388">
          <cell r="A15388">
            <v>13300668</v>
          </cell>
        </row>
        <row r="15389">
          <cell r="A15389">
            <v>13306341</v>
          </cell>
        </row>
        <row r="15390">
          <cell r="A15390">
            <v>13519631</v>
          </cell>
        </row>
        <row r="15391">
          <cell r="A15391">
            <v>13302058</v>
          </cell>
        </row>
        <row r="15392">
          <cell r="A15392">
            <v>13306344</v>
          </cell>
        </row>
        <row r="15393">
          <cell r="A15393">
            <v>13341682</v>
          </cell>
        </row>
        <row r="15394">
          <cell r="A15394">
            <v>13348079</v>
          </cell>
        </row>
        <row r="15395">
          <cell r="A15395">
            <v>13344855</v>
          </cell>
        </row>
        <row r="15396">
          <cell r="A15396">
            <v>13344857</v>
          </cell>
        </row>
        <row r="15397">
          <cell r="A15397">
            <v>13341684</v>
          </cell>
        </row>
        <row r="15398">
          <cell r="A15398">
            <v>13302060</v>
          </cell>
        </row>
        <row r="15399">
          <cell r="A15399">
            <v>13302062</v>
          </cell>
        </row>
        <row r="15400">
          <cell r="A15400">
            <v>13306346</v>
          </cell>
        </row>
        <row r="15401">
          <cell r="A15401">
            <v>625648</v>
          </cell>
        </row>
        <row r="15402">
          <cell r="A15402">
            <v>1169922</v>
          </cell>
        </row>
        <row r="15403">
          <cell r="A15403">
            <v>8202814</v>
          </cell>
        </row>
        <row r="15404">
          <cell r="A15404">
            <v>8203169</v>
          </cell>
        </row>
        <row r="15405">
          <cell r="A15405">
            <v>8132822</v>
          </cell>
        </row>
        <row r="15406">
          <cell r="A15406">
            <v>8132826</v>
          </cell>
        </row>
        <row r="15407">
          <cell r="A15407">
            <v>625630</v>
          </cell>
        </row>
        <row r="15408">
          <cell r="A15408">
            <v>1169932</v>
          </cell>
        </row>
        <row r="15409">
          <cell r="A15409">
            <v>625716</v>
          </cell>
        </row>
        <row r="15410">
          <cell r="A15410">
            <v>1169934</v>
          </cell>
        </row>
        <row r="15411">
          <cell r="A15411">
            <v>625718</v>
          </cell>
        </row>
        <row r="15412">
          <cell r="A15412">
            <v>1169936</v>
          </cell>
        </row>
        <row r="15413">
          <cell r="A15413">
            <v>625720</v>
          </cell>
        </row>
        <row r="15414">
          <cell r="A15414">
            <v>1169938</v>
          </cell>
        </row>
        <row r="15415">
          <cell r="A15415">
            <v>625722</v>
          </cell>
        </row>
        <row r="15416">
          <cell r="A15416">
            <v>1169940</v>
          </cell>
        </row>
        <row r="15417">
          <cell r="A15417">
            <v>625724</v>
          </cell>
        </row>
        <row r="15418">
          <cell r="A15418">
            <v>1169942</v>
          </cell>
        </row>
        <row r="15419">
          <cell r="A15419">
            <v>625726</v>
          </cell>
        </row>
        <row r="15420">
          <cell r="A15420">
            <v>1169944</v>
          </cell>
        </row>
        <row r="15421">
          <cell r="A15421">
            <v>10249816</v>
          </cell>
        </row>
        <row r="15422">
          <cell r="A15422">
            <v>10249865</v>
          </cell>
        </row>
        <row r="15423">
          <cell r="A15423">
            <v>2424554</v>
          </cell>
        </row>
        <row r="15424">
          <cell r="A15424">
            <v>2425392</v>
          </cell>
        </row>
        <row r="15425">
          <cell r="A15425">
            <v>2424555</v>
          </cell>
        </row>
        <row r="15426">
          <cell r="A15426">
            <v>2425395</v>
          </cell>
        </row>
        <row r="15427">
          <cell r="A15427">
            <v>10249817</v>
          </cell>
        </row>
        <row r="15428">
          <cell r="A15428">
            <v>10249868</v>
          </cell>
        </row>
        <row r="15429">
          <cell r="A15429">
            <v>2424556</v>
          </cell>
        </row>
        <row r="15430">
          <cell r="A15430">
            <v>2425398</v>
          </cell>
        </row>
        <row r="15431">
          <cell r="A15431">
            <v>2424557</v>
          </cell>
        </row>
        <row r="15432">
          <cell r="A15432">
            <v>2425401</v>
          </cell>
        </row>
        <row r="15433">
          <cell r="A15433">
            <v>10249818</v>
          </cell>
        </row>
        <row r="15434">
          <cell r="A15434">
            <v>10249871</v>
          </cell>
        </row>
        <row r="15435">
          <cell r="A15435">
            <v>2424558</v>
          </cell>
        </row>
        <row r="15436">
          <cell r="A15436">
            <v>2425404</v>
          </cell>
        </row>
        <row r="15437">
          <cell r="A15437">
            <v>2424559</v>
          </cell>
        </row>
        <row r="15438">
          <cell r="A15438">
            <v>2425407</v>
          </cell>
        </row>
        <row r="15439">
          <cell r="A15439">
            <v>625676</v>
          </cell>
        </row>
        <row r="15440">
          <cell r="A15440">
            <v>1169950</v>
          </cell>
        </row>
        <row r="15441">
          <cell r="A15441">
            <v>625678</v>
          </cell>
        </row>
        <row r="15442">
          <cell r="A15442">
            <v>1169952</v>
          </cell>
        </row>
        <row r="15443">
          <cell r="A15443">
            <v>630785</v>
          </cell>
        </row>
        <row r="15444">
          <cell r="A15444">
            <v>1169956</v>
          </cell>
        </row>
        <row r="15445">
          <cell r="A15445">
            <v>630783</v>
          </cell>
        </row>
        <row r="15446">
          <cell r="A15446">
            <v>1169958</v>
          </cell>
        </row>
        <row r="15447">
          <cell r="A15447">
            <v>630773</v>
          </cell>
        </row>
        <row r="15448">
          <cell r="A15448">
            <v>1169962</v>
          </cell>
        </row>
        <row r="15449">
          <cell r="A15449">
            <v>630771</v>
          </cell>
        </row>
        <row r="15450">
          <cell r="A15450">
            <v>1169964</v>
          </cell>
        </row>
        <row r="15451">
          <cell r="A15451">
            <v>12623313</v>
          </cell>
        </row>
        <row r="15452">
          <cell r="A15452">
            <v>12626211</v>
          </cell>
        </row>
        <row r="15453">
          <cell r="A15453">
            <v>12626214</v>
          </cell>
        </row>
        <row r="15454">
          <cell r="A15454">
            <v>12632753</v>
          </cell>
        </row>
        <row r="15455">
          <cell r="A15455">
            <v>630763</v>
          </cell>
        </row>
        <row r="15456">
          <cell r="A15456">
            <v>1169970</v>
          </cell>
        </row>
        <row r="15457">
          <cell r="A15457">
            <v>630759</v>
          </cell>
        </row>
        <row r="15458">
          <cell r="A15458">
            <v>1169972</v>
          </cell>
        </row>
        <row r="15459">
          <cell r="A15459">
            <v>630745</v>
          </cell>
        </row>
        <row r="15460">
          <cell r="A15460">
            <v>1169984</v>
          </cell>
        </row>
        <row r="15461">
          <cell r="A15461">
            <v>630741</v>
          </cell>
        </row>
        <row r="15462">
          <cell r="A15462">
            <v>1169986</v>
          </cell>
        </row>
        <row r="15463">
          <cell r="A15463">
            <v>630730</v>
          </cell>
        </row>
        <row r="15464">
          <cell r="A15464">
            <v>1169996</v>
          </cell>
        </row>
        <row r="15465">
          <cell r="A15465">
            <v>630725</v>
          </cell>
        </row>
        <row r="15466">
          <cell r="A15466">
            <v>1169998</v>
          </cell>
        </row>
        <row r="15467">
          <cell r="A15467">
            <v>10249819</v>
          </cell>
        </row>
        <row r="15468">
          <cell r="A15468">
            <v>10249874</v>
          </cell>
        </row>
        <row r="15469">
          <cell r="A15469">
            <v>2424560</v>
          </cell>
        </row>
        <row r="15470">
          <cell r="A15470">
            <v>2425410</v>
          </cell>
        </row>
        <row r="15471">
          <cell r="A15471">
            <v>2424561</v>
          </cell>
        </row>
        <row r="15472">
          <cell r="A15472">
            <v>2425413</v>
          </cell>
        </row>
        <row r="15473">
          <cell r="A15473">
            <v>10249820</v>
          </cell>
        </row>
        <row r="15474">
          <cell r="A15474">
            <v>10249877</v>
          </cell>
        </row>
        <row r="15475">
          <cell r="A15475">
            <v>2424562</v>
          </cell>
        </row>
        <row r="15476">
          <cell r="A15476">
            <v>2425416</v>
          </cell>
        </row>
        <row r="15477">
          <cell r="A15477">
            <v>2424563</v>
          </cell>
        </row>
        <row r="15478">
          <cell r="A15478">
            <v>2425419</v>
          </cell>
        </row>
        <row r="15479">
          <cell r="A15479">
            <v>8206293</v>
          </cell>
        </row>
        <row r="15480">
          <cell r="A15480">
            <v>8206994</v>
          </cell>
        </row>
        <row r="15481">
          <cell r="A15481">
            <v>10249821</v>
          </cell>
        </row>
        <row r="15482">
          <cell r="A15482">
            <v>10249880</v>
          </cell>
        </row>
        <row r="15483">
          <cell r="A15483">
            <v>10249822</v>
          </cell>
        </row>
        <row r="15484">
          <cell r="A15484">
            <v>10249882</v>
          </cell>
        </row>
        <row r="15485">
          <cell r="A15485">
            <v>10249823</v>
          </cell>
        </row>
        <row r="15486">
          <cell r="A15486">
            <v>10249884</v>
          </cell>
        </row>
        <row r="15487">
          <cell r="A15487">
            <v>2424564</v>
          </cell>
        </row>
        <row r="15488">
          <cell r="A15488">
            <v>2425422</v>
          </cell>
        </row>
        <row r="15489">
          <cell r="A15489">
            <v>2424565</v>
          </cell>
        </row>
        <row r="15490">
          <cell r="A15490">
            <v>2425425</v>
          </cell>
        </row>
        <row r="15491">
          <cell r="A15491">
            <v>627608</v>
          </cell>
        </row>
        <row r="15492">
          <cell r="A15492">
            <v>1170002</v>
          </cell>
        </row>
        <row r="15493">
          <cell r="A15493">
            <v>627612</v>
          </cell>
        </row>
        <row r="15494">
          <cell r="A15494">
            <v>1170006</v>
          </cell>
        </row>
        <row r="15495">
          <cell r="A15495">
            <v>627628</v>
          </cell>
        </row>
        <row r="15496">
          <cell r="A15496">
            <v>1170014</v>
          </cell>
        </row>
        <row r="15497">
          <cell r="A15497">
            <v>627646</v>
          </cell>
        </row>
        <row r="15498">
          <cell r="A15498">
            <v>1170016</v>
          </cell>
        </row>
        <row r="15499">
          <cell r="A15499">
            <v>8567665</v>
          </cell>
        </row>
        <row r="15500">
          <cell r="A15500">
            <v>8567667</v>
          </cell>
        </row>
        <row r="15501">
          <cell r="A15501">
            <v>8567668</v>
          </cell>
        </row>
        <row r="15502">
          <cell r="A15502">
            <v>629616</v>
          </cell>
        </row>
        <row r="15503">
          <cell r="A15503">
            <v>1170030</v>
          </cell>
        </row>
        <row r="15504">
          <cell r="A15504">
            <v>1170031</v>
          </cell>
        </row>
        <row r="15505">
          <cell r="A15505">
            <v>629618</v>
          </cell>
        </row>
        <row r="15506">
          <cell r="A15506">
            <v>1170032</v>
          </cell>
        </row>
        <row r="15507">
          <cell r="A15507">
            <v>629620</v>
          </cell>
        </row>
        <row r="15508">
          <cell r="A15508">
            <v>1170034</v>
          </cell>
        </row>
        <row r="15509">
          <cell r="A15509">
            <v>8132825</v>
          </cell>
        </row>
        <row r="15510">
          <cell r="A15510">
            <v>8132832</v>
          </cell>
        </row>
        <row r="15511">
          <cell r="A15511">
            <v>629718</v>
          </cell>
        </row>
        <row r="15512">
          <cell r="A15512">
            <v>689607</v>
          </cell>
        </row>
        <row r="15513">
          <cell r="A15513">
            <v>8206297</v>
          </cell>
        </row>
        <row r="15514">
          <cell r="A15514">
            <v>8207006</v>
          </cell>
        </row>
        <row r="15515">
          <cell r="A15515">
            <v>629726</v>
          </cell>
        </row>
        <row r="15516">
          <cell r="A15516">
            <v>1170053</v>
          </cell>
        </row>
        <row r="15517">
          <cell r="A15517">
            <v>8613546</v>
          </cell>
        </row>
        <row r="15518">
          <cell r="A15518">
            <v>8613585</v>
          </cell>
        </row>
        <row r="15519">
          <cell r="A15519">
            <v>629736</v>
          </cell>
        </row>
        <row r="15520">
          <cell r="A15520">
            <v>1170065</v>
          </cell>
        </row>
        <row r="15521">
          <cell r="A15521">
            <v>11355045</v>
          </cell>
        </row>
        <row r="15522">
          <cell r="A15522">
            <v>11359033</v>
          </cell>
        </row>
        <row r="15523">
          <cell r="A15523">
            <v>8206301</v>
          </cell>
        </row>
        <row r="15524">
          <cell r="A15524">
            <v>8207018</v>
          </cell>
        </row>
        <row r="15525">
          <cell r="A15525">
            <v>629752</v>
          </cell>
        </row>
        <row r="15526">
          <cell r="A15526">
            <v>1170075</v>
          </cell>
        </row>
        <row r="15527">
          <cell r="A15527">
            <v>629754</v>
          </cell>
        </row>
        <row r="15528">
          <cell r="A15528">
            <v>1170077</v>
          </cell>
        </row>
        <row r="15529">
          <cell r="A15529">
            <v>2424636</v>
          </cell>
        </row>
        <row r="15530">
          <cell r="A15530">
            <v>4126362</v>
          </cell>
        </row>
        <row r="15531">
          <cell r="A15531">
            <v>9343636</v>
          </cell>
        </row>
        <row r="15532">
          <cell r="A15532">
            <v>9343679</v>
          </cell>
        </row>
        <row r="15533">
          <cell r="A15533">
            <v>8649222</v>
          </cell>
        </row>
        <row r="15534">
          <cell r="A15534">
            <v>8649296</v>
          </cell>
        </row>
        <row r="15535">
          <cell r="A15535">
            <v>13409272</v>
          </cell>
        </row>
        <row r="15536">
          <cell r="A15536">
            <v>13430980</v>
          </cell>
        </row>
        <row r="15537">
          <cell r="A15537">
            <v>8206302</v>
          </cell>
        </row>
        <row r="15538">
          <cell r="A15538">
            <v>8207021</v>
          </cell>
        </row>
        <row r="15539">
          <cell r="A15539">
            <v>13409275</v>
          </cell>
        </row>
        <row r="15540">
          <cell r="A15540">
            <v>13415978</v>
          </cell>
        </row>
        <row r="15541">
          <cell r="A15541">
            <v>8649223</v>
          </cell>
        </row>
        <row r="15542">
          <cell r="A15542">
            <v>8649299</v>
          </cell>
        </row>
        <row r="15543">
          <cell r="A15543">
            <v>13409278</v>
          </cell>
        </row>
        <row r="15544">
          <cell r="A15544">
            <v>13415979</v>
          </cell>
        </row>
        <row r="15545">
          <cell r="A15545">
            <v>630691</v>
          </cell>
        </row>
        <row r="15546">
          <cell r="A15546">
            <v>1170119</v>
          </cell>
        </row>
        <row r="15547">
          <cell r="A15547">
            <v>630689</v>
          </cell>
        </row>
        <row r="15548">
          <cell r="A15548">
            <v>1170121</v>
          </cell>
        </row>
        <row r="15549">
          <cell r="A15549">
            <v>630687</v>
          </cell>
        </row>
        <row r="15550">
          <cell r="A15550">
            <v>1170123</v>
          </cell>
        </row>
        <row r="15551">
          <cell r="A15551">
            <v>630685</v>
          </cell>
        </row>
        <row r="15552">
          <cell r="A15552">
            <v>1170125</v>
          </cell>
        </row>
        <row r="15553">
          <cell r="A15553">
            <v>630683</v>
          </cell>
        </row>
        <row r="15554">
          <cell r="A15554">
            <v>1170127</v>
          </cell>
        </row>
        <row r="15555">
          <cell r="A15555">
            <v>630679</v>
          </cell>
        </row>
        <row r="15556">
          <cell r="A15556">
            <v>1170129</v>
          </cell>
        </row>
        <row r="15557">
          <cell r="A15557">
            <v>630671</v>
          </cell>
        </row>
        <row r="15558">
          <cell r="A15558">
            <v>1170137</v>
          </cell>
        </row>
        <row r="15559">
          <cell r="A15559">
            <v>8058610</v>
          </cell>
        </row>
        <row r="15560">
          <cell r="A15560">
            <v>8058784</v>
          </cell>
        </row>
        <row r="15561">
          <cell r="A15561">
            <v>9427557</v>
          </cell>
        </row>
        <row r="15562">
          <cell r="A15562">
            <v>9427630</v>
          </cell>
        </row>
        <row r="15563">
          <cell r="A15563">
            <v>630663</v>
          </cell>
        </row>
        <row r="15564">
          <cell r="A15564">
            <v>1170141</v>
          </cell>
        </row>
        <row r="15565">
          <cell r="A15565">
            <v>630666</v>
          </cell>
        </row>
        <row r="15566">
          <cell r="A15566">
            <v>1170139</v>
          </cell>
        </row>
        <row r="15567">
          <cell r="A15567">
            <v>7520556</v>
          </cell>
        </row>
        <row r="15568">
          <cell r="A15568">
            <v>7520564</v>
          </cell>
        </row>
        <row r="15569">
          <cell r="A15569">
            <v>7520557</v>
          </cell>
        </row>
        <row r="15570">
          <cell r="A15570">
            <v>7520567</v>
          </cell>
        </row>
        <row r="15571">
          <cell r="A15571">
            <v>8206304</v>
          </cell>
        </row>
        <row r="15572">
          <cell r="A15572">
            <v>8207027</v>
          </cell>
        </row>
        <row r="15573">
          <cell r="A15573">
            <v>7520558</v>
          </cell>
        </row>
        <row r="15574">
          <cell r="A15574">
            <v>7520570</v>
          </cell>
        </row>
        <row r="15575">
          <cell r="A15575">
            <v>7520559</v>
          </cell>
        </row>
        <row r="15576">
          <cell r="A15576">
            <v>7520573</v>
          </cell>
        </row>
        <row r="15577">
          <cell r="A15577">
            <v>8454213</v>
          </cell>
        </row>
        <row r="15578">
          <cell r="A15578">
            <v>8454642</v>
          </cell>
        </row>
        <row r="15579">
          <cell r="A15579">
            <v>630649</v>
          </cell>
        </row>
        <row r="15580">
          <cell r="A15580">
            <v>1170151</v>
          </cell>
        </row>
        <row r="15581">
          <cell r="A15581">
            <v>630647</v>
          </cell>
        </row>
        <row r="15582">
          <cell r="A15582">
            <v>1170153</v>
          </cell>
        </row>
        <row r="15583">
          <cell r="A15583">
            <v>8733468</v>
          </cell>
        </row>
        <row r="15584">
          <cell r="A15584">
            <v>8733485</v>
          </cell>
        </row>
        <row r="15585">
          <cell r="A15585">
            <v>8567662</v>
          </cell>
        </row>
        <row r="15586">
          <cell r="A15586">
            <v>8567676</v>
          </cell>
        </row>
        <row r="15587">
          <cell r="A15587">
            <v>8244833</v>
          </cell>
        </row>
        <row r="15588">
          <cell r="A15588">
            <v>8244850</v>
          </cell>
        </row>
        <row r="15589">
          <cell r="A15589">
            <v>630565</v>
          </cell>
        </row>
        <row r="15590">
          <cell r="A15590">
            <v>1170183</v>
          </cell>
        </row>
        <row r="15591">
          <cell r="A15591">
            <v>630559</v>
          </cell>
        </row>
        <row r="15592">
          <cell r="A15592">
            <v>1170185</v>
          </cell>
        </row>
        <row r="15593">
          <cell r="A15593">
            <v>630555</v>
          </cell>
        </row>
        <row r="15594">
          <cell r="A15594">
            <v>1170187</v>
          </cell>
        </row>
        <row r="15595">
          <cell r="A15595">
            <v>630552</v>
          </cell>
        </row>
        <row r="15596">
          <cell r="A15596">
            <v>1170189</v>
          </cell>
        </row>
        <row r="15597">
          <cell r="A15597">
            <v>630548</v>
          </cell>
        </row>
        <row r="15598">
          <cell r="A15598">
            <v>1170191</v>
          </cell>
        </row>
        <row r="15599">
          <cell r="A15599">
            <v>630533</v>
          </cell>
        </row>
        <row r="15600">
          <cell r="A15600">
            <v>1170193</v>
          </cell>
        </row>
        <row r="15601">
          <cell r="A15601">
            <v>630527</v>
          </cell>
        </row>
        <row r="15602">
          <cell r="A15602">
            <v>1170195</v>
          </cell>
        </row>
        <row r="15603">
          <cell r="A15603">
            <v>630523</v>
          </cell>
        </row>
        <row r="15604">
          <cell r="A15604">
            <v>1170197</v>
          </cell>
        </row>
        <row r="15605">
          <cell r="A15605">
            <v>630519</v>
          </cell>
        </row>
        <row r="15606">
          <cell r="A15606">
            <v>1170199</v>
          </cell>
        </row>
        <row r="15607">
          <cell r="A15607">
            <v>630503</v>
          </cell>
        </row>
        <row r="15608">
          <cell r="A15608">
            <v>1170207</v>
          </cell>
        </row>
        <row r="15609">
          <cell r="A15609">
            <v>630511</v>
          </cell>
        </row>
        <row r="15610">
          <cell r="A15610">
            <v>1170203</v>
          </cell>
        </row>
        <row r="15611">
          <cell r="A15611">
            <v>630498</v>
          </cell>
        </row>
        <row r="15612">
          <cell r="A15612">
            <v>1170213</v>
          </cell>
        </row>
        <row r="15613">
          <cell r="A15613">
            <v>630493</v>
          </cell>
        </row>
        <row r="15614">
          <cell r="A15614">
            <v>1170215</v>
          </cell>
        </row>
        <row r="15615">
          <cell r="A15615">
            <v>630489</v>
          </cell>
        </row>
        <row r="15616">
          <cell r="A15616">
            <v>1170217</v>
          </cell>
        </row>
        <row r="15617">
          <cell r="A15617">
            <v>630483</v>
          </cell>
        </row>
        <row r="15618">
          <cell r="A15618">
            <v>1170219</v>
          </cell>
        </row>
        <row r="15619">
          <cell r="A15619">
            <v>630479</v>
          </cell>
        </row>
        <row r="15620">
          <cell r="A15620">
            <v>1170221</v>
          </cell>
        </row>
        <row r="15621">
          <cell r="A15621">
            <v>630473</v>
          </cell>
        </row>
        <row r="15622">
          <cell r="A15622">
            <v>1170223</v>
          </cell>
        </row>
        <row r="15623">
          <cell r="A15623">
            <v>630469</v>
          </cell>
        </row>
        <row r="15624">
          <cell r="A15624">
            <v>1170225</v>
          </cell>
        </row>
        <row r="15625">
          <cell r="A15625">
            <v>630465</v>
          </cell>
        </row>
        <row r="15626">
          <cell r="A15626">
            <v>1170227</v>
          </cell>
        </row>
        <row r="15627">
          <cell r="A15627">
            <v>7520542</v>
          </cell>
        </row>
        <row r="15628">
          <cell r="A15628">
            <v>7520582</v>
          </cell>
        </row>
        <row r="15629">
          <cell r="A15629">
            <v>7520543</v>
          </cell>
        </row>
        <row r="15630">
          <cell r="A15630">
            <v>7520585</v>
          </cell>
        </row>
        <row r="15631">
          <cell r="A15631">
            <v>8658929</v>
          </cell>
        </row>
        <row r="15632">
          <cell r="A15632">
            <v>8659011</v>
          </cell>
        </row>
        <row r="15633">
          <cell r="A15633">
            <v>8658930</v>
          </cell>
        </row>
        <row r="15634">
          <cell r="A15634">
            <v>8659014</v>
          </cell>
        </row>
        <row r="15635">
          <cell r="A15635">
            <v>7520546</v>
          </cell>
        </row>
        <row r="15636">
          <cell r="A15636">
            <v>7520594</v>
          </cell>
        </row>
        <row r="15637">
          <cell r="A15637">
            <v>7520547</v>
          </cell>
        </row>
        <row r="15638">
          <cell r="A15638">
            <v>7520597</v>
          </cell>
        </row>
        <row r="15639">
          <cell r="A15639">
            <v>7520550</v>
          </cell>
        </row>
        <row r="15640">
          <cell r="A15640">
            <v>7520606</v>
          </cell>
        </row>
        <row r="15641">
          <cell r="A15641">
            <v>7520552</v>
          </cell>
        </row>
        <row r="15642">
          <cell r="A15642">
            <v>7520612</v>
          </cell>
        </row>
        <row r="15643">
          <cell r="A15643">
            <v>7520554</v>
          </cell>
        </row>
        <row r="15644">
          <cell r="A15644">
            <v>7520618</v>
          </cell>
        </row>
        <row r="15645">
          <cell r="A15645">
            <v>630429</v>
          </cell>
        </row>
        <row r="15646">
          <cell r="A15646">
            <v>1170245</v>
          </cell>
        </row>
        <row r="15647">
          <cell r="A15647">
            <v>630427</v>
          </cell>
        </row>
        <row r="15648">
          <cell r="A15648">
            <v>1170247</v>
          </cell>
        </row>
        <row r="15649">
          <cell r="A15649">
            <v>630425</v>
          </cell>
        </row>
        <row r="15650">
          <cell r="A15650">
            <v>1170249</v>
          </cell>
        </row>
        <row r="15651">
          <cell r="A15651">
            <v>630417</v>
          </cell>
        </row>
        <row r="15652">
          <cell r="A15652">
            <v>1170251</v>
          </cell>
        </row>
        <row r="15653">
          <cell r="A15653">
            <v>2424593</v>
          </cell>
        </row>
        <row r="15654">
          <cell r="A15654">
            <v>2425515</v>
          </cell>
        </row>
        <row r="15655">
          <cell r="A15655">
            <v>2424594</v>
          </cell>
        </row>
        <row r="15656">
          <cell r="A15656">
            <v>2425518</v>
          </cell>
        </row>
        <row r="15657">
          <cell r="A15657">
            <v>8115594</v>
          </cell>
        </row>
        <row r="15658">
          <cell r="A15658">
            <v>8115641</v>
          </cell>
        </row>
        <row r="15659">
          <cell r="A15659">
            <v>13302126</v>
          </cell>
        </row>
        <row r="15660">
          <cell r="A15660">
            <v>13302129</v>
          </cell>
        </row>
        <row r="15661">
          <cell r="A15661">
            <v>2424606</v>
          </cell>
        </row>
        <row r="15662">
          <cell r="A15662">
            <v>2425554</v>
          </cell>
        </row>
        <row r="15663">
          <cell r="A15663">
            <v>2424607</v>
          </cell>
        </row>
        <row r="15664">
          <cell r="A15664">
            <v>2425557</v>
          </cell>
        </row>
        <row r="15665">
          <cell r="A15665">
            <v>630351</v>
          </cell>
        </row>
        <row r="15666">
          <cell r="A15666">
            <v>1170291</v>
          </cell>
        </row>
        <row r="15667">
          <cell r="A15667">
            <v>630365</v>
          </cell>
        </row>
        <row r="15668">
          <cell r="A15668">
            <v>1170261</v>
          </cell>
        </row>
        <row r="15669">
          <cell r="A15669">
            <v>630361</v>
          </cell>
        </row>
        <row r="15670">
          <cell r="A15670">
            <v>1170263</v>
          </cell>
        </row>
        <row r="15671">
          <cell r="A15671">
            <v>630355</v>
          </cell>
        </row>
        <row r="15672">
          <cell r="A15672">
            <v>1170265</v>
          </cell>
        </row>
        <row r="15673">
          <cell r="A15673">
            <v>630415</v>
          </cell>
        </row>
        <row r="15674">
          <cell r="A15674">
            <v>1170267</v>
          </cell>
        </row>
        <row r="15675">
          <cell r="A15675">
            <v>630403</v>
          </cell>
        </row>
        <row r="15676">
          <cell r="A15676">
            <v>1170269</v>
          </cell>
        </row>
        <row r="15677">
          <cell r="A15677">
            <v>630395</v>
          </cell>
        </row>
        <row r="15678">
          <cell r="A15678">
            <v>1170271</v>
          </cell>
        </row>
        <row r="15679">
          <cell r="A15679">
            <v>630391</v>
          </cell>
        </row>
        <row r="15680">
          <cell r="A15680">
            <v>1170285</v>
          </cell>
        </row>
        <row r="15681">
          <cell r="A15681">
            <v>630373</v>
          </cell>
        </row>
        <row r="15682">
          <cell r="A15682">
            <v>1170287</v>
          </cell>
        </row>
        <row r="15683">
          <cell r="A15683">
            <v>630369</v>
          </cell>
        </row>
        <row r="15684">
          <cell r="A15684">
            <v>1170289</v>
          </cell>
        </row>
        <row r="15685">
          <cell r="A15685">
            <v>8455850</v>
          </cell>
        </row>
        <row r="15686">
          <cell r="A15686">
            <v>8455866</v>
          </cell>
        </row>
        <row r="15687">
          <cell r="A15687">
            <v>8455851</v>
          </cell>
        </row>
        <row r="15688">
          <cell r="A15688">
            <v>8455869</v>
          </cell>
        </row>
        <row r="15689">
          <cell r="A15689">
            <v>8455853</v>
          </cell>
        </row>
        <row r="15690">
          <cell r="A15690">
            <v>8455872</v>
          </cell>
        </row>
        <row r="15691">
          <cell r="A15691">
            <v>9447722</v>
          </cell>
        </row>
        <row r="15692">
          <cell r="A15692">
            <v>9447724</v>
          </cell>
        </row>
        <row r="15693">
          <cell r="A15693">
            <v>630339</v>
          </cell>
        </row>
        <row r="15694">
          <cell r="A15694">
            <v>1170301</v>
          </cell>
        </row>
        <row r="15695">
          <cell r="A15695">
            <v>8967887</v>
          </cell>
        </row>
        <row r="15696">
          <cell r="A15696">
            <v>9109630</v>
          </cell>
        </row>
        <row r="15697">
          <cell r="A15697">
            <v>630323</v>
          </cell>
        </row>
        <row r="15698">
          <cell r="A15698">
            <v>1170315</v>
          </cell>
        </row>
        <row r="15699">
          <cell r="A15699">
            <v>5182395</v>
          </cell>
        </row>
        <row r="15700">
          <cell r="A15700">
            <v>5182399</v>
          </cell>
        </row>
        <row r="15701">
          <cell r="A15701">
            <v>629690</v>
          </cell>
        </row>
        <row r="15702">
          <cell r="A15702">
            <v>1170319</v>
          </cell>
        </row>
        <row r="15703">
          <cell r="A15703">
            <v>630315</v>
          </cell>
        </row>
        <row r="15704">
          <cell r="A15704">
            <v>1170321</v>
          </cell>
        </row>
        <row r="15705">
          <cell r="A15705">
            <v>630311</v>
          </cell>
        </row>
        <row r="15706">
          <cell r="A15706">
            <v>1170327</v>
          </cell>
        </row>
        <row r="15707">
          <cell r="A15707">
            <v>630309</v>
          </cell>
        </row>
        <row r="15708">
          <cell r="A15708">
            <v>1170329</v>
          </cell>
        </row>
        <row r="15709">
          <cell r="A15709">
            <v>630307</v>
          </cell>
        </row>
        <row r="15710">
          <cell r="A15710">
            <v>1170331</v>
          </cell>
        </row>
        <row r="15711">
          <cell r="A15711">
            <v>8115596</v>
          </cell>
        </row>
        <row r="15712">
          <cell r="A15712">
            <v>8115644</v>
          </cell>
        </row>
        <row r="15713">
          <cell r="A15713">
            <v>9615470</v>
          </cell>
        </row>
        <row r="15714">
          <cell r="A15714">
            <v>9615471</v>
          </cell>
        </row>
        <row r="15715">
          <cell r="A15715">
            <v>9615472</v>
          </cell>
        </row>
        <row r="15716">
          <cell r="A15716">
            <v>9615468</v>
          </cell>
        </row>
        <row r="15717">
          <cell r="A15717">
            <v>9615474</v>
          </cell>
        </row>
        <row r="15718">
          <cell r="A15718">
            <v>9615475</v>
          </cell>
        </row>
        <row r="15719">
          <cell r="A15719">
            <v>9615469</v>
          </cell>
        </row>
        <row r="15720">
          <cell r="A15720">
            <v>9615477</v>
          </cell>
        </row>
        <row r="15721">
          <cell r="A15721">
            <v>9615478</v>
          </cell>
        </row>
        <row r="15722">
          <cell r="A15722">
            <v>13452008</v>
          </cell>
        </row>
        <row r="15723">
          <cell r="A15723">
            <v>13455827</v>
          </cell>
        </row>
        <row r="15724">
          <cell r="A15724">
            <v>13452009</v>
          </cell>
        </row>
        <row r="15725">
          <cell r="A15725">
            <v>13455830</v>
          </cell>
        </row>
        <row r="15726">
          <cell r="A15726">
            <v>13453777</v>
          </cell>
        </row>
        <row r="15727">
          <cell r="A15727">
            <v>13455833</v>
          </cell>
        </row>
        <row r="15728">
          <cell r="A15728">
            <v>13452010</v>
          </cell>
        </row>
        <row r="15729">
          <cell r="A15729">
            <v>13455836</v>
          </cell>
        </row>
        <row r="15730">
          <cell r="A15730">
            <v>13447357</v>
          </cell>
        </row>
        <row r="15731">
          <cell r="A15731">
            <v>13455839</v>
          </cell>
        </row>
        <row r="15732">
          <cell r="A15732">
            <v>13447358</v>
          </cell>
        </row>
        <row r="15733">
          <cell r="A15733">
            <v>13455842</v>
          </cell>
        </row>
        <row r="15734">
          <cell r="A15734">
            <v>630299</v>
          </cell>
        </row>
        <row r="15735">
          <cell r="A15735">
            <v>1170339</v>
          </cell>
        </row>
        <row r="15736">
          <cell r="A15736">
            <v>627658</v>
          </cell>
        </row>
        <row r="15737">
          <cell r="A15737">
            <v>1170018</v>
          </cell>
        </row>
        <row r="15738">
          <cell r="A15738">
            <v>627660</v>
          </cell>
        </row>
        <row r="15739">
          <cell r="A15739">
            <v>1170020</v>
          </cell>
        </row>
        <row r="15740">
          <cell r="A15740">
            <v>627662</v>
          </cell>
        </row>
        <row r="15741">
          <cell r="A15741">
            <v>1170022</v>
          </cell>
        </row>
        <row r="15742">
          <cell r="A15742">
            <v>9488520</v>
          </cell>
        </row>
        <row r="15743">
          <cell r="A15743">
            <v>9566415</v>
          </cell>
        </row>
        <row r="15744">
          <cell r="A15744">
            <v>630285</v>
          </cell>
        </row>
        <row r="15745">
          <cell r="A15745">
            <v>1170351</v>
          </cell>
        </row>
        <row r="15746">
          <cell r="A15746">
            <v>630281</v>
          </cell>
        </row>
        <row r="15747">
          <cell r="A15747">
            <v>1170353</v>
          </cell>
        </row>
        <row r="15748">
          <cell r="A15748">
            <v>13491225</v>
          </cell>
        </row>
        <row r="15749">
          <cell r="A15749">
            <v>13493517</v>
          </cell>
        </row>
        <row r="15750">
          <cell r="A15750">
            <v>630229</v>
          </cell>
        </row>
        <row r="15751">
          <cell r="A15751">
            <v>1170371</v>
          </cell>
        </row>
        <row r="15752">
          <cell r="A15752">
            <v>630227</v>
          </cell>
        </row>
        <row r="15753">
          <cell r="A15753">
            <v>1170373</v>
          </cell>
        </row>
        <row r="15754">
          <cell r="A15754">
            <v>630231</v>
          </cell>
        </row>
        <row r="15755">
          <cell r="A15755">
            <v>1170375</v>
          </cell>
        </row>
        <row r="15756">
          <cell r="A15756">
            <v>630225</v>
          </cell>
        </row>
        <row r="15757">
          <cell r="A15757">
            <v>1170377</v>
          </cell>
        </row>
        <row r="15758">
          <cell r="A15758">
            <v>630222</v>
          </cell>
        </row>
        <row r="15759">
          <cell r="A15759">
            <v>1170379</v>
          </cell>
        </row>
        <row r="15760">
          <cell r="A15760">
            <v>630217</v>
          </cell>
        </row>
        <row r="15761">
          <cell r="A15761">
            <v>1170381</v>
          </cell>
        </row>
        <row r="15762">
          <cell r="A15762">
            <v>630215</v>
          </cell>
        </row>
        <row r="15763">
          <cell r="A15763">
            <v>1170385</v>
          </cell>
        </row>
        <row r="15764">
          <cell r="A15764">
            <v>630196</v>
          </cell>
        </row>
        <row r="15765">
          <cell r="A15765">
            <v>1170387</v>
          </cell>
        </row>
        <row r="15766">
          <cell r="A15766">
            <v>630186</v>
          </cell>
        </row>
        <row r="15767">
          <cell r="A15767">
            <v>1170391</v>
          </cell>
        </row>
        <row r="15768">
          <cell r="A15768">
            <v>8206324</v>
          </cell>
        </row>
        <row r="15769">
          <cell r="A15769">
            <v>8207078</v>
          </cell>
        </row>
        <row r="15770">
          <cell r="A15770">
            <v>630165</v>
          </cell>
        </row>
        <row r="15771">
          <cell r="A15771">
            <v>1170401</v>
          </cell>
        </row>
        <row r="15772">
          <cell r="A15772">
            <v>630162</v>
          </cell>
        </row>
        <row r="15773">
          <cell r="A15773">
            <v>1170403</v>
          </cell>
        </row>
        <row r="15774">
          <cell r="A15774">
            <v>630146</v>
          </cell>
        </row>
        <row r="15775">
          <cell r="A15775">
            <v>1170409</v>
          </cell>
        </row>
        <row r="15776">
          <cell r="A15776">
            <v>630142</v>
          </cell>
        </row>
        <row r="15777">
          <cell r="A15777">
            <v>1170411</v>
          </cell>
        </row>
        <row r="15778">
          <cell r="A15778">
            <v>8237306</v>
          </cell>
        </row>
        <row r="15779">
          <cell r="A15779">
            <v>8237355</v>
          </cell>
        </row>
        <row r="15780">
          <cell r="A15780">
            <v>8237307</v>
          </cell>
        </row>
        <row r="15781">
          <cell r="A15781">
            <v>8237358</v>
          </cell>
        </row>
        <row r="15782">
          <cell r="A15782">
            <v>8237308</v>
          </cell>
        </row>
        <row r="15783">
          <cell r="A15783">
            <v>8237361</v>
          </cell>
        </row>
        <row r="15784">
          <cell r="A15784">
            <v>8206325</v>
          </cell>
        </row>
        <row r="15785">
          <cell r="A15785">
            <v>8207081</v>
          </cell>
        </row>
        <row r="15786">
          <cell r="A15786">
            <v>630126</v>
          </cell>
        </row>
        <row r="15787">
          <cell r="A15787">
            <v>1170415</v>
          </cell>
        </row>
        <row r="15788">
          <cell r="A15788">
            <v>630121</v>
          </cell>
        </row>
        <row r="15789">
          <cell r="A15789">
            <v>1170417</v>
          </cell>
        </row>
        <row r="15790">
          <cell r="A15790">
            <v>2424620</v>
          </cell>
        </row>
        <row r="15791">
          <cell r="A15791">
            <v>2425608</v>
          </cell>
        </row>
        <row r="15792">
          <cell r="A15792">
            <v>630110</v>
          </cell>
        </row>
        <row r="15793">
          <cell r="A15793">
            <v>1170430</v>
          </cell>
        </row>
        <row r="15794">
          <cell r="A15794">
            <v>630105</v>
          </cell>
        </row>
        <row r="15795">
          <cell r="A15795">
            <v>1170432</v>
          </cell>
        </row>
        <row r="15796">
          <cell r="A15796">
            <v>630100</v>
          </cell>
        </row>
        <row r="15797">
          <cell r="A15797">
            <v>1170434</v>
          </cell>
        </row>
        <row r="15798">
          <cell r="A15798">
            <v>630096</v>
          </cell>
        </row>
        <row r="15799">
          <cell r="A15799">
            <v>1170436</v>
          </cell>
        </row>
        <row r="15800">
          <cell r="A15800">
            <v>630092</v>
          </cell>
        </row>
        <row r="15801">
          <cell r="A15801">
            <v>1170438</v>
          </cell>
        </row>
        <row r="15802">
          <cell r="A15802">
            <v>630088</v>
          </cell>
        </row>
        <row r="15803">
          <cell r="A15803">
            <v>1170440</v>
          </cell>
        </row>
        <row r="15804">
          <cell r="A15804">
            <v>630084</v>
          </cell>
        </row>
        <row r="15805">
          <cell r="A15805">
            <v>1170442</v>
          </cell>
        </row>
        <row r="15806">
          <cell r="A15806">
            <v>8602499</v>
          </cell>
        </row>
        <row r="15807">
          <cell r="A15807">
            <v>8602547</v>
          </cell>
        </row>
        <row r="15808">
          <cell r="A15808">
            <v>8068401</v>
          </cell>
        </row>
        <row r="15809">
          <cell r="A15809">
            <v>8068459</v>
          </cell>
        </row>
        <row r="15810">
          <cell r="A15810">
            <v>629692</v>
          </cell>
        </row>
        <row r="15811">
          <cell r="A15811">
            <v>1170446</v>
          </cell>
        </row>
        <row r="15812">
          <cell r="A15812">
            <v>629600</v>
          </cell>
        </row>
        <row r="15813">
          <cell r="A15813">
            <v>1170452</v>
          </cell>
        </row>
        <row r="15814">
          <cell r="A15814">
            <v>629602</v>
          </cell>
        </row>
        <row r="15815">
          <cell r="A15815">
            <v>1170454</v>
          </cell>
        </row>
        <row r="15816">
          <cell r="A15816">
            <v>629612</v>
          </cell>
        </row>
        <row r="15817">
          <cell r="A15817">
            <v>1170461</v>
          </cell>
        </row>
        <row r="15818">
          <cell r="A15818">
            <v>8202824</v>
          </cell>
        </row>
        <row r="15819">
          <cell r="A15819">
            <v>8203198</v>
          </cell>
        </row>
        <row r="15820">
          <cell r="A15820">
            <v>630080</v>
          </cell>
        </row>
        <row r="15821">
          <cell r="A15821">
            <v>1170448</v>
          </cell>
        </row>
        <row r="15822">
          <cell r="A15822">
            <v>630048</v>
          </cell>
        </row>
        <row r="15823">
          <cell r="A15823">
            <v>1170470</v>
          </cell>
        </row>
        <row r="15824">
          <cell r="A15824">
            <v>630022</v>
          </cell>
        </row>
        <row r="15825">
          <cell r="A15825">
            <v>1170476</v>
          </cell>
        </row>
        <row r="15826">
          <cell r="A15826">
            <v>630028</v>
          </cell>
        </row>
        <row r="15827">
          <cell r="A15827">
            <v>1170474</v>
          </cell>
        </row>
        <row r="15828">
          <cell r="A15828">
            <v>9447723</v>
          </cell>
        </row>
        <row r="15829">
          <cell r="A15829">
            <v>9447727</v>
          </cell>
        </row>
        <row r="15830">
          <cell r="A15830">
            <v>7520560</v>
          </cell>
        </row>
        <row r="15831">
          <cell r="A15831">
            <v>7520627</v>
          </cell>
        </row>
        <row r="15832">
          <cell r="A15832">
            <v>7520561</v>
          </cell>
        </row>
        <row r="15833">
          <cell r="A15833">
            <v>7520630</v>
          </cell>
        </row>
        <row r="15834">
          <cell r="A15834">
            <v>7520562</v>
          </cell>
        </row>
        <row r="15835">
          <cell r="A15835">
            <v>7520624</v>
          </cell>
        </row>
        <row r="15836">
          <cell r="A15836">
            <v>7520563</v>
          </cell>
        </row>
        <row r="15837">
          <cell r="A15837">
            <v>7520633</v>
          </cell>
        </row>
        <row r="15838">
          <cell r="A15838">
            <v>630076</v>
          </cell>
        </row>
        <row r="15839">
          <cell r="A15839">
            <v>1170450</v>
          </cell>
        </row>
        <row r="15840">
          <cell r="A15840">
            <v>630002</v>
          </cell>
        </row>
        <row r="15841">
          <cell r="A15841">
            <v>1170484</v>
          </cell>
        </row>
        <row r="15842">
          <cell r="A15842">
            <v>629997</v>
          </cell>
        </row>
        <row r="15843">
          <cell r="A15843">
            <v>1170486</v>
          </cell>
        </row>
        <row r="15844">
          <cell r="A15844">
            <v>1170490</v>
          </cell>
        </row>
        <row r="15845">
          <cell r="A15845">
            <v>629986</v>
          </cell>
        </row>
        <row r="15846">
          <cell r="A15846">
            <v>629976</v>
          </cell>
        </row>
        <row r="15847">
          <cell r="A15847">
            <v>1170494</v>
          </cell>
        </row>
        <row r="15848">
          <cell r="A15848">
            <v>629974</v>
          </cell>
        </row>
        <row r="15849">
          <cell r="A15849">
            <v>1170496</v>
          </cell>
        </row>
        <row r="15850">
          <cell r="A15850">
            <v>629964</v>
          </cell>
        </row>
        <row r="15851">
          <cell r="A15851">
            <v>1170500</v>
          </cell>
        </row>
        <row r="15852">
          <cell r="A15852">
            <v>8408583</v>
          </cell>
        </row>
        <row r="15853">
          <cell r="A15853">
            <v>629932</v>
          </cell>
        </row>
        <row r="15854">
          <cell r="A15854">
            <v>1170502</v>
          </cell>
        </row>
        <row r="15855">
          <cell r="A15855">
            <v>9514702</v>
          </cell>
        </row>
        <row r="15856">
          <cell r="A15856">
            <v>9514710</v>
          </cell>
        </row>
        <row r="15857">
          <cell r="A15857">
            <v>9514706</v>
          </cell>
        </row>
        <row r="15858">
          <cell r="A15858">
            <v>9514712</v>
          </cell>
        </row>
        <row r="15859">
          <cell r="A15859">
            <v>629946</v>
          </cell>
        </row>
        <row r="15860">
          <cell r="A15860">
            <v>1170514</v>
          </cell>
        </row>
        <row r="15861">
          <cell r="A15861">
            <v>629942</v>
          </cell>
        </row>
        <row r="15862">
          <cell r="A15862">
            <v>1170516</v>
          </cell>
        </row>
        <row r="15863">
          <cell r="A15863">
            <v>629936</v>
          </cell>
        </row>
        <row r="15864">
          <cell r="A15864">
            <v>1170518</v>
          </cell>
        </row>
        <row r="15865">
          <cell r="A15865">
            <v>629918</v>
          </cell>
        </row>
        <row r="15866">
          <cell r="A15866">
            <v>1170520</v>
          </cell>
        </row>
        <row r="15867">
          <cell r="A15867">
            <v>629912</v>
          </cell>
        </row>
        <row r="15868">
          <cell r="A15868">
            <v>1170522</v>
          </cell>
        </row>
        <row r="15869">
          <cell r="A15869">
            <v>8455856</v>
          </cell>
        </row>
        <row r="15870">
          <cell r="A15870">
            <v>8455875</v>
          </cell>
        </row>
        <row r="15871">
          <cell r="A15871">
            <v>8455857</v>
          </cell>
        </row>
        <row r="15872">
          <cell r="A15872">
            <v>8455878</v>
          </cell>
        </row>
        <row r="15873">
          <cell r="A15873">
            <v>8455859</v>
          </cell>
        </row>
        <row r="15874">
          <cell r="A15874">
            <v>8455881</v>
          </cell>
        </row>
        <row r="15875">
          <cell r="A15875">
            <v>613594</v>
          </cell>
        </row>
        <row r="15876">
          <cell r="A15876">
            <v>1170562</v>
          </cell>
        </row>
        <row r="15877">
          <cell r="A15877">
            <v>613600</v>
          </cell>
        </row>
        <row r="15878">
          <cell r="A15878">
            <v>1170568</v>
          </cell>
        </row>
        <row r="15879">
          <cell r="A15879">
            <v>613604</v>
          </cell>
        </row>
        <row r="15880">
          <cell r="A15880">
            <v>613606</v>
          </cell>
        </row>
        <row r="15881">
          <cell r="A15881">
            <v>1170578</v>
          </cell>
        </row>
        <row r="15882">
          <cell r="A15882">
            <v>13409281</v>
          </cell>
        </row>
        <row r="15883">
          <cell r="A15883">
            <v>13430978</v>
          </cell>
        </row>
        <row r="15884">
          <cell r="A15884">
            <v>8206340</v>
          </cell>
        </row>
        <row r="15885">
          <cell r="A15885">
            <v>8207120</v>
          </cell>
        </row>
        <row r="15886">
          <cell r="A15886">
            <v>13409271</v>
          </cell>
        </row>
        <row r="15887">
          <cell r="A15887">
            <v>13409284</v>
          </cell>
        </row>
        <row r="15888">
          <cell r="A15888">
            <v>613610</v>
          </cell>
        </row>
        <row r="15889">
          <cell r="A15889">
            <v>1170582</v>
          </cell>
        </row>
        <row r="15890">
          <cell r="A15890">
            <v>13409287</v>
          </cell>
        </row>
        <row r="15891">
          <cell r="A15891">
            <v>13430979</v>
          </cell>
        </row>
        <row r="15892">
          <cell r="A15892">
            <v>2918316</v>
          </cell>
        </row>
        <row r="15893">
          <cell r="A15893">
            <v>2930779</v>
          </cell>
        </row>
        <row r="15894">
          <cell r="A15894">
            <v>13409290</v>
          </cell>
        </row>
        <row r="15895">
          <cell r="A15895">
            <v>13415976</v>
          </cell>
        </row>
        <row r="15896">
          <cell r="A15896">
            <v>8206342</v>
          </cell>
        </row>
        <row r="15897">
          <cell r="A15897">
            <v>8207126</v>
          </cell>
        </row>
        <row r="15898">
          <cell r="A15898">
            <v>8206343</v>
          </cell>
        </row>
        <row r="15899">
          <cell r="A15899">
            <v>8207129</v>
          </cell>
        </row>
        <row r="15900">
          <cell r="A15900">
            <v>8206344</v>
          </cell>
        </row>
        <row r="15901">
          <cell r="A15901">
            <v>8207132</v>
          </cell>
        </row>
        <row r="15902">
          <cell r="A15902">
            <v>13409293</v>
          </cell>
        </row>
        <row r="15903">
          <cell r="A15903">
            <v>13415977</v>
          </cell>
        </row>
        <row r="15904">
          <cell r="A15904">
            <v>2424635</v>
          </cell>
        </row>
        <row r="15905">
          <cell r="A15905">
            <v>2425641</v>
          </cell>
        </row>
        <row r="15906">
          <cell r="A15906">
            <v>2432297</v>
          </cell>
        </row>
        <row r="15907">
          <cell r="A15907">
            <v>4126363</v>
          </cell>
        </row>
        <row r="15908">
          <cell r="A15908">
            <v>613630</v>
          </cell>
        </row>
        <row r="15909">
          <cell r="A15909">
            <v>1170604</v>
          </cell>
        </row>
        <row r="15910">
          <cell r="A15910">
            <v>613632</v>
          </cell>
        </row>
        <row r="15911">
          <cell r="A15911">
            <v>1170606</v>
          </cell>
        </row>
        <row r="15912">
          <cell r="A15912">
            <v>613634</v>
          </cell>
        </row>
        <row r="15913">
          <cell r="A15913">
            <v>1170608</v>
          </cell>
        </row>
        <row r="15914">
          <cell r="A15914">
            <v>611598</v>
          </cell>
        </row>
        <row r="15915">
          <cell r="A15915">
            <v>1170610</v>
          </cell>
        </row>
        <row r="15916">
          <cell r="A15916">
            <v>611596</v>
          </cell>
        </row>
        <row r="15917">
          <cell r="A15917">
            <v>1170612</v>
          </cell>
        </row>
        <row r="15918">
          <cell r="A15918">
            <v>611594</v>
          </cell>
        </row>
        <row r="15919">
          <cell r="A15919">
            <v>1170614</v>
          </cell>
        </row>
        <row r="15920">
          <cell r="A15920">
            <v>7949048</v>
          </cell>
        </row>
        <row r="15921">
          <cell r="A15921">
            <v>12607674</v>
          </cell>
        </row>
        <row r="15922">
          <cell r="A15922">
            <v>12607676</v>
          </cell>
        </row>
        <row r="15923">
          <cell r="A15923">
            <v>12607694</v>
          </cell>
        </row>
        <row r="15924">
          <cell r="A15924">
            <v>12599843</v>
          </cell>
        </row>
        <row r="15925">
          <cell r="A15925">
            <v>12607682</v>
          </cell>
        </row>
        <row r="15926">
          <cell r="A15926">
            <v>12607678</v>
          </cell>
        </row>
        <row r="15927">
          <cell r="A15927">
            <v>12607680</v>
          </cell>
        </row>
        <row r="15928">
          <cell r="A15928">
            <v>12607690</v>
          </cell>
        </row>
        <row r="15929">
          <cell r="A15929">
            <v>12607684</v>
          </cell>
        </row>
        <row r="15930">
          <cell r="A15930">
            <v>13446737</v>
          </cell>
        </row>
        <row r="15931">
          <cell r="A15931">
            <v>13447837</v>
          </cell>
        </row>
        <row r="15932">
          <cell r="A15932">
            <v>12607664</v>
          </cell>
        </row>
        <row r="15933">
          <cell r="A15933">
            <v>12607666</v>
          </cell>
        </row>
        <row r="15934">
          <cell r="A15934">
            <v>12607668</v>
          </cell>
        </row>
        <row r="15935">
          <cell r="A15935">
            <v>12613228</v>
          </cell>
        </row>
        <row r="15936">
          <cell r="A15936">
            <v>12607670</v>
          </cell>
        </row>
        <row r="15937">
          <cell r="A15937">
            <v>12607672</v>
          </cell>
        </row>
        <row r="15938">
          <cell r="A15938">
            <v>12607688</v>
          </cell>
        </row>
        <row r="15939">
          <cell r="A15939">
            <v>12613839</v>
          </cell>
        </row>
        <row r="15940">
          <cell r="A15940">
            <v>12613837</v>
          </cell>
        </row>
        <row r="15941">
          <cell r="A15941">
            <v>10602938</v>
          </cell>
          <cell r="AA15941">
            <v>510</v>
          </cell>
          <cell r="AL15941">
            <v>160</v>
          </cell>
        </row>
        <row r="15942">
          <cell r="A15942">
            <v>12500655</v>
          </cell>
        </row>
        <row r="15943">
          <cell r="A15943">
            <v>8271328</v>
          </cell>
        </row>
        <row r="15944">
          <cell r="A15944">
            <v>8271278</v>
          </cell>
        </row>
        <row r="15945">
          <cell r="A15945">
            <v>5206624</v>
          </cell>
        </row>
        <row r="15946">
          <cell r="A15946">
            <v>10094368</v>
          </cell>
        </row>
        <row r="15947">
          <cell r="A15947">
            <v>785843</v>
          </cell>
        </row>
        <row r="15948">
          <cell r="A15948">
            <v>8885497</v>
          </cell>
        </row>
        <row r="15949">
          <cell r="A15949">
            <v>10232056</v>
          </cell>
        </row>
        <row r="15950">
          <cell r="A15950">
            <v>9530557</v>
          </cell>
        </row>
        <row r="15951">
          <cell r="A15951">
            <v>8488986</v>
          </cell>
        </row>
        <row r="15952">
          <cell r="A15952">
            <v>8488897</v>
          </cell>
        </row>
        <row r="15953">
          <cell r="A15953">
            <v>12401385</v>
          </cell>
        </row>
        <row r="15954">
          <cell r="A15954">
            <v>9179269</v>
          </cell>
        </row>
        <row r="15955">
          <cell r="A15955">
            <v>9737548</v>
          </cell>
        </row>
        <row r="15956">
          <cell r="A15956">
            <v>8165636</v>
          </cell>
        </row>
        <row r="15957">
          <cell r="A15957">
            <v>8591156</v>
          </cell>
        </row>
        <row r="15958">
          <cell r="A15958">
            <v>1095767</v>
          </cell>
        </row>
        <row r="15959">
          <cell r="A15959">
            <v>8203500</v>
          </cell>
        </row>
        <row r="15960">
          <cell r="A15960">
            <v>8203488</v>
          </cell>
        </row>
        <row r="15961">
          <cell r="A15961">
            <v>8804484</v>
          </cell>
        </row>
        <row r="15962">
          <cell r="A15962">
            <v>1389764</v>
          </cell>
        </row>
        <row r="15963">
          <cell r="A15963">
            <v>9596142</v>
          </cell>
        </row>
        <row r="15964">
          <cell r="A15964">
            <v>1027786</v>
          </cell>
        </row>
        <row r="15965">
          <cell r="A15965">
            <v>1389767</v>
          </cell>
        </row>
        <row r="15966">
          <cell r="A15966">
            <v>13560743</v>
          </cell>
        </row>
        <row r="15967">
          <cell r="A15967">
            <v>13552369</v>
          </cell>
        </row>
        <row r="15968">
          <cell r="A15968">
            <v>13560741</v>
          </cell>
        </row>
        <row r="15969">
          <cell r="A15969">
            <v>13554945</v>
          </cell>
        </row>
        <row r="15970">
          <cell r="A15970">
            <v>8805625</v>
          </cell>
        </row>
        <row r="15971">
          <cell r="A15971">
            <v>12405783</v>
          </cell>
        </row>
        <row r="15972">
          <cell r="A15972">
            <v>9293283</v>
          </cell>
        </row>
        <row r="15973">
          <cell r="A15973">
            <v>1389850</v>
          </cell>
        </row>
        <row r="15974">
          <cell r="A15974">
            <v>12402661</v>
          </cell>
        </row>
        <row r="15975">
          <cell r="A15975">
            <v>7897212</v>
          </cell>
        </row>
        <row r="15976">
          <cell r="A15976">
            <v>1373853</v>
          </cell>
        </row>
        <row r="15977">
          <cell r="A15977">
            <v>1373841</v>
          </cell>
        </row>
        <row r="15978">
          <cell r="A15978">
            <v>10450100</v>
          </cell>
        </row>
        <row r="15979">
          <cell r="A15979">
            <v>1373839</v>
          </cell>
        </row>
        <row r="15980">
          <cell r="A15980">
            <v>1373847</v>
          </cell>
        </row>
        <row r="15981">
          <cell r="A15981">
            <v>1373848</v>
          </cell>
        </row>
        <row r="15982">
          <cell r="A15982">
            <v>10897114</v>
          </cell>
        </row>
        <row r="15983">
          <cell r="A15983">
            <v>10986999</v>
          </cell>
        </row>
        <row r="15984">
          <cell r="A15984">
            <v>1373843</v>
          </cell>
        </row>
        <row r="15985">
          <cell r="A15985">
            <v>7897209</v>
          </cell>
        </row>
        <row r="15986">
          <cell r="A15986">
            <v>7897207</v>
          </cell>
        </row>
        <row r="15987">
          <cell r="A15987">
            <v>1373854</v>
          </cell>
        </row>
        <row r="15988">
          <cell r="A15988">
            <v>1373852</v>
          </cell>
        </row>
        <row r="15989">
          <cell r="A15989">
            <v>7897205</v>
          </cell>
        </row>
        <row r="15990">
          <cell r="A15990">
            <v>7896913</v>
          </cell>
        </row>
        <row r="15991">
          <cell r="A15991">
            <v>1373842</v>
          </cell>
        </row>
        <row r="15992">
          <cell r="A15992">
            <v>10323836</v>
          </cell>
        </row>
        <row r="15993">
          <cell r="A15993">
            <v>1373849</v>
          </cell>
        </row>
        <row r="15994">
          <cell r="A15994">
            <v>12301329</v>
          </cell>
        </row>
        <row r="15995">
          <cell r="A15995">
            <v>12190999</v>
          </cell>
        </row>
        <row r="15996">
          <cell r="A15996">
            <v>12192457</v>
          </cell>
        </row>
        <row r="15997">
          <cell r="A15997">
            <v>10435155</v>
          </cell>
        </row>
        <row r="15998">
          <cell r="A15998">
            <v>675814</v>
          </cell>
        </row>
        <row r="15999">
          <cell r="A15999">
            <v>8070715</v>
          </cell>
        </row>
        <row r="16000">
          <cell r="A16000">
            <v>8118505</v>
          </cell>
        </row>
        <row r="16001">
          <cell r="A16001">
            <v>8118502</v>
          </cell>
        </row>
        <row r="16002">
          <cell r="A16002">
            <v>8118510</v>
          </cell>
        </row>
        <row r="16003">
          <cell r="A16003">
            <v>8746952</v>
          </cell>
        </row>
        <row r="16004">
          <cell r="A16004">
            <v>675818</v>
          </cell>
        </row>
        <row r="16005">
          <cell r="A16005">
            <v>1393008</v>
          </cell>
        </row>
        <row r="16006">
          <cell r="A16006">
            <v>8490014</v>
          </cell>
        </row>
        <row r="16007">
          <cell r="A16007">
            <v>8746951</v>
          </cell>
        </row>
        <row r="16008">
          <cell r="A16008">
            <v>12331833</v>
          </cell>
        </row>
        <row r="16009">
          <cell r="A16009">
            <v>1393011</v>
          </cell>
        </row>
        <row r="16010">
          <cell r="A16010">
            <v>1393010</v>
          </cell>
        </row>
        <row r="16011">
          <cell r="A16011">
            <v>10362075</v>
          </cell>
        </row>
        <row r="16012">
          <cell r="A16012">
            <v>12300136</v>
          </cell>
        </row>
        <row r="16013">
          <cell r="A16013">
            <v>10010928</v>
          </cell>
        </row>
        <row r="16014">
          <cell r="A16014">
            <v>1393012</v>
          </cell>
        </row>
        <row r="16015">
          <cell r="A16015">
            <v>1393015</v>
          </cell>
        </row>
        <row r="16016">
          <cell r="A16016">
            <v>8132646</v>
          </cell>
        </row>
        <row r="16017">
          <cell r="A16017">
            <v>1393014</v>
          </cell>
        </row>
        <row r="16018">
          <cell r="A16018">
            <v>9685162</v>
          </cell>
        </row>
        <row r="16019">
          <cell r="A16019">
            <v>1393013</v>
          </cell>
        </row>
        <row r="16020">
          <cell r="A16020">
            <v>8746954</v>
          </cell>
        </row>
        <row r="16021">
          <cell r="A16021">
            <v>8070716</v>
          </cell>
        </row>
        <row r="16022">
          <cell r="A16022">
            <v>9737577</v>
          </cell>
        </row>
        <row r="16023">
          <cell r="A16023">
            <v>11665009</v>
          </cell>
        </row>
        <row r="16024">
          <cell r="A16024">
            <v>9688081</v>
          </cell>
        </row>
        <row r="16025">
          <cell r="A16025">
            <v>675812</v>
          </cell>
        </row>
        <row r="16026">
          <cell r="A16026">
            <v>1393009</v>
          </cell>
        </row>
        <row r="16027">
          <cell r="A16027">
            <v>8746953</v>
          </cell>
        </row>
        <row r="16028">
          <cell r="A16028">
            <v>675816</v>
          </cell>
        </row>
        <row r="16029">
          <cell r="A16029">
            <v>12214667</v>
          </cell>
        </row>
        <row r="16030">
          <cell r="A16030">
            <v>11807043</v>
          </cell>
        </row>
        <row r="16031">
          <cell r="A16031">
            <v>11821150</v>
          </cell>
        </row>
        <row r="16032">
          <cell r="A16032">
            <v>8657026</v>
          </cell>
        </row>
        <row r="16033">
          <cell r="A16033">
            <v>10419071</v>
          </cell>
        </row>
        <row r="16034">
          <cell r="A16034">
            <v>8070717</v>
          </cell>
        </row>
        <row r="16035">
          <cell r="A16035">
            <v>8490032</v>
          </cell>
        </row>
        <row r="16036">
          <cell r="A16036">
            <v>11803128</v>
          </cell>
        </row>
        <row r="16037">
          <cell r="A16037">
            <v>9308661</v>
          </cell>
        </row>
        <row r="16038">
          <cell r="A16038">
            <v>9098008</v>
          </cell>
        </row>
        <row r="16039">
          <cell r="A16039">
            <v>9098009</v>
          </cell>
        </row>
        <row r="16040">
          <cell r="A16040">
            <v>9098010</v>
          </cell>
        </row>
        <row r="16041">
          <cell r="A16041">
            <v>8687131</v>
          </cell>
        </row>
        <row r="16042">
          <cell r="A16042">
            <v>8303774</v>
          </cell>
        </row>
        <row r="16043">
          <cell r="A16043">
            <v>8401419</v>
          </cell>
        </row>
        <row r="16044">
          <cell r="A16044">
            <v>2727706</v>
          </cell>
        </row>
        <row r="16045">
          <cell r="A16045">
            <v>13029959</v>
          </cell>
        </row>
        <row r="16046">
          <cell r="A16046">
            <v>12839785</v>
          </cell>
        </row>
        <row r="16047">
          <cell r="A16047">
            <v>12829522</v>
          </cell>
        </row>
        <row r="16048">
          <cell r="A16048">
            <v>12839790</v>
          </cell>
        </row>
        <row r="16049">
          <cell r="A16049">
            <v>12831546</v>
          </cell>
        </row>
        <row r="16050">
          <cell r="A16050">
            <v>12829569</v>
          </cell>
        </row>
        <row r="16051">
          <cell r="A16051">
            <v>12829573</v>
          </cell>
        </row>
        <row r="16052">
          <cell r="A16052">
            <v>12838790</v>
          </cell>
        </row>
        <row r="16053">
          <cell r="A16053">
            <v>12831575</v>
          </cell>
        </row>
        <row r="16054">
          <cell r="A16054">
            <v>12829598</v>
          </cell>
        </row>
        <row r="16055">
          <cell r="A16055">
            <v>12831576</v>
          </cell>
        </row>
        <row r="16056">
          <cell r="A16056">
            <v>12838793</v>
          </cell>
        </row>
        <row r="16057">
          <cell r="A16057">
            <v>12831577</v>
          </cell>
        </row>
        <row r="16058">
          <cell r="A16058">
            <v>12838796</v>
          </cell>
        </row>
        <row r="16059">
          <cell r="A16059">
            <v>12838797</v>
          </cell>
        </row>
        <row r="16060">
          <cell r="A16060">
            <v>12831579</v>
          </cell>
        </row>
        <row r="16061">
          <cell r="A16061">
            <v>9766586</v>
          </cell>
        </row>
        <row r="16062">
          <cell r="A16062">
            <v>9766160</v>
          </cell>
        </row>
        <row r="16063">
          <cell r="A16063">
            <v>9766155</v>
          </cell>
        </row>
        <row r="16064">
          <cell r="A16064">
            <v>9766105</v>
          </cell>
        </row>
        <row r="16065">
          <cell r="A16065">
            <v>9766104</v>
          </cell>
        </row>
        <row r="16066">
          <cell r="A16066">
            <v>9766103</v>
          </cell>
        </row>
        <row r="16067">
          <cell r="A16067">
            <v>9766141</v>
          </cell>
        </row>
        <row r="16068">
          <cell r="A16068">
            <v>9766139</v>
          </cell>
        </row>
        <row r="16069">
          <cell r="A16069">
            <v>9766136</v>
          </cell>
        </row>
        <row r="16070">
          <cell r="A16070">
            <v>9766230</v>
          </cell>
        </row>
        <row r="16071">
          <cell r="A16071">
            <v>9766581</v>
          </cell>
        </row>
        <row r="16072">
          <cell r="A16072">
            <v>12837816</v>
          </cell>
          <cell r="Z16072">
            <v>510</v>
          </cell>
          <cell r="AA16072">
            <v>510</v>
          </cell>
          <cell r="AL16072">
            <v>97</v>
          </cell>
        </row>
        <row r="16073">
          <cell r="A16073">
            <v>9766094</v>
          </cell>
        </row>
        <row r="16074">
          <cell r="A16074">
            <v>9766091</v>
          </cell>
        </row>
        <row r="16075">
          <cell r="A16075">
            <v>13032071</v>
          </cell>
        </row>
        <row r="16076">
          <cell r="A16076">
            <v>13029961</v>
          </cell>
        </row>
        <row r="16077">
          <cell r="A16077">
            <v>13029962</v>
          </cell>
        </row>
        <row r="16078">
          <cell r="A16078">
            <v>9386622</v>
          </cell>
        </row>
        <row r="16079">
          <cell r="A16079">
            <v>12831545</v>
          </cell>
        </row>
        <row r="16080">
          <cell r="A16080">
            <v>12109424</v>
          </cell>
        </row>
        <row r="16081">
          <cell r="A16081">
            <v>9632493</v>
          </cell>
        </row>
        <row r="16082">
          <cell r="A16082">
            <v>12745530</v>
          </cell>
        </row>
        <row r="16083">
          <cell r="A16083">
            <v>9384024</v>
          </cell>
        </row>
        <row r="16084">
          <cell r="A16084">
            <v>9488443</v>
          </cell>
        </row>
        <row r="16085">
          <cell r="A16085">
            <v>13015473</v>
          </cell>
        </row>
        <row r="16086">
          <cell r="A16086">
            <v>12103030</v>
          </cell>
        </row>
        <row r="16087">
          <cell r="A16087">
            <v>12830980</v>
          </cell>
        </row>
        <row r="16088">
          <cell r="A16088">
            <v>12702324</v>
          </cell>
        </row>
        <row r="16089">
          <cell r="A16089">
            <v>7896930</v>
          </cell>
        </row>
        <row r="16090">
          <cell r="A16090">
            <v>7896918</v>
          </cell>
        </row>
        <row r="16091">
          <cell r="A16091">
            <v>7896919</v>
          </cell>
        </row>
        <row r="16092">
          <cell r="A16092">
            <v>8495034</v>
          </cell>
        </row>
        <row r="16093">
          <cell r="A16093">
            <v>7896927</v>
          </cell>
        </row>
        <row r="16094">
          <cell r="A16094">
            <v>7896925</v>
          </cell>
        </row>
        <row r="16095">
          <cell r="A16095">
            <v>7896924</v>
          </cell>
        </row>
        <row r="16096">
          <cell r="A16096">
            <v>8088447</v>
          </cell>
        </row>
        <row r="16097">
          <cell r="A16097">
            <v>7896933</v>
          </cell>
        </row>
        <row r="16098">
          <cell r="A16098">
            <v>7896929</v>
          </cell>
        </row>
        <row r="16099">
          <cell r="A16099">
            <v>8835190</v>
          </cell>
        </row>
        <row r="16100">
          <cell r="A16100">
            <v>7896921</v>
          </cell>
        </row>
        <row r="16101">
          <cell r="A16101">
            <v>7896917</v>
          </cell>
        </row>
        <row r="16102">
          <cell r="A16102">
            <v>7896916</v>
          </cell>
        </row>
        <row r="16103">
          <cell r="A16103">
            <v>13024009</v>
          </cell>
        </row>
        <row r="16104">
          <cell r="A16104">
            <v>13491516</v>
          </cell>
        </row>
        <row r="16105">
          <cell r="A16105">
            <v>13491507</v>
          </cell>
        </row>
        <row r="16106">
          <cell r="A16106">
            <v>13467164</v>
          </cell>
        </row>
        <row r="16107">
          <cell r="A16107">
            <v>13730954</v>
          </cell>
        </row>
        <row r="16108">
          <cell r="A16108">
            <v>13463128</v>
          </cell>
        </row>
        <row r="16109">
          <cell r="A16109">
            <v>13482270</v>
          </cell>
        </row>
        <row r="16110">
          <cell r="A16110">
            <v>13011222</v>
          </cell>
        </row>
        <row r="16111">
          <cell r="A16111">
            <v>13173423</v>
          </cell>
        </row>
        <row r="16112">
          <cell r="A16112">
            <v>13173424</v>
          </cell>
        </row>
        <row r="16113">
          <cell r="A16113">
            <v>13416457</v>
          </cell>
        </row>
        <row r="16114">
          <cell r="A16114">
            <v>13211612</v>
          </cell>
        </row>
        <row r="16115">
          <cell r="A16115">
            <v>13463054</v>
          </cell>
        </row>
        <row r="16116">
          <cell r="A16116">
            <v>13173526</v>
          </cell>
        </row>
        <row r="16117">
          <cell r="A16117">
            <v>13463132</v>
          </cell>
        </row>
        <row r="16118">
          <cell r="A16118">
            <v>13011375</v>
          </cell>
        </row>
        <row r="16119">
          <cell r="A16119">
            <v>13023904</v>
          </cell>
        </row>
        <row r="16120">
          <cell r="A16120">
            <v>13463063</v>
          </cell>
        </row>
        <row r="16121">
          <cell r="A16121">
            <v>13024153</v>
          </cell>
        </row>
        <row r="16122">
          <cell r="A16122">
            <v>13416458</v>
          </cell>
        </row>
        <row r="16123">
          <cell r="A16123">
            <v>13026326</v>
          </cell>
        </row>
        <row r="16124">
          <cell r="A16124">
            <v>13026327</v>
          </cell>
        </row>
        <row r="16125">
          <cell r="A16125">
            <v>13026325</v>
          </cell>
        </row>
        <row r="16126">
          <cell r="A16126">
            <v>13026328</v>
          </cell>
        </row>
        <row r="16127">
          <cell r="A16127">
            <v>13173425</v>
          </cell>
        </row>
        <row r="16128">
          <cell r="A16128">
            <v>13011246</v>
          </cell>
        </row>
        <row r="16129">
          <cell r="A16129">
            <v>13173426</v>
          </cell>
        </row>
        <row r="16130">
          <cell r="A16130">
            <v>13011572</v>
          </cell>
        </row>
        <row r="16131">
          <cell r="A16131">
            <v>13026331</v>
          </cell>
        </row>
        <row r="16132">
          <cell r="A16132">
            <v>13026332</v>
          </cell>
        </row>
        <row r="16133">
          <cell r="A16133">
            <v>13026330</v>
          </cell>
        </row>
        <row r="16134">
          <cell r="A16134">
            <v>13026329</v>
          </cell>
        </row>
        <row r="16135">
          <cell r="A16135">
            <v>13491514</v>
          </cell>
        </row>
        <row r="16136">
          <cell r="A16136">
            <v>13491515</v>
          </cell>
        </row>
        <row r="16137">
          <cell r="A16137">
            <v>13467162</v>
          </cell>
        </row>
        <row r="16138">
          <cell r="A16138">
            <v>13024091</v>
          </cell>
        </row>
        <row r="16139">
          <cell r="A16139">
            <v>13024095</v>
          </cell>
        </row>
        <row r="16140">
          <cell r="A16140">
            <v>13025626</v>
          </cell>
        </row>
        <row r="16141">
          <cell r="A16141">
            <v>13025627</v>
          </cell>
        </row>
        <row r="16142">
          <cell r="A16142">
            <v>13025628</v>
          </cell>
        </row>
        <row r="16143">
          <cell r="A16143">
            <v>13173500</v>
          </cell>
        </row>
        <row r="16144">
          <cell r="A16144">
            <v>13025883</v>
          </cell>
        </row>
        <row r="16145">
          <cell r="A16145">
            <v>13025884</v>
          </cell>
        </row>
        <row r="16146">
          <cell r="A16146">
            <v>13025885</v>
          </cell>
        </row>
        <row r="16147">
          <cell r="A16147">
            <v>13025886</v>
          </cell>
        </row>
        <row r="16148">
          <cell r="A16148">
            <v>13025887</v>
          </cell>
        </row>
        <row r="16149">
          <cell r="A16149">
            <v>13025888</v>
          </cell>
        </row>
        <row r="16150">
          <cell r="A16150">
            <v>13025889</v>
          </cell>
        </row>
        <row r="16151">
          <cell r="A16151">
            <v>13025890</v>
          </cell>
        </row>
        <row r="16152">
          <cell r="A16152">
            <v>13024537</v>
          </cell>
        </row>
        <row r="16153">
          <cell r="A16153">
            <v>13173527</v>
          </cell>
        </row>
        <row r="16154">
          <cell r="A16154">
            <v>13463117</v>
          </cell>
        </row>
        <row r="16155">
          <cell r="A16155">
            <v>13011683</v>
          </cell>
        </row>
        <row r="16156">
          <cell r="A16156">
            <v>13491506</v>
          </cell>
        </row>
        <row r="16157">
          <cell r="A16157">
            <v>13491513</v>
          </cell>
        </row>
        <row r="16158">
          <cell r="A16158">
            <v>13467163</v>
          </cell>
        </row>
        <row r="16159">
          <cell r="A16159">
            <v>13463153</v>
          </cell>
        </row>
        <row r="16160">
          <cell r="A16160">
            <v>13463152</v>
          </cell>
        </row>
        <row r="16161">
          <cell r="A16161">
            <v>13024445</v>
          </cell>
        </row>
        <row r="16162">
          <cell r="A16162">
            <v>13024446</v>
          </cell>
        </row>
        <row r="16163">
          <cell r="A16163">
            <v>13024303</v>
          </cell>
        </row>
        <row r="16164">
          <cell r="A16164">
            <v>13024304</v>
          </cell>
        </row>
        <row r="16165">
          <cell r="A16165">
            <v>13024523</v>
          </cell>
        </row>
        <row r="16166">
          <cell r="A16166">
            <v>13027747</v>
          </cell>
        </row>
        <row r="16167">
          <cell r="A16167">
            <v>13025716</v>
          </cell>
        </row>
        <row r="16168">
          <cell r="A16168">
            <v>13025717</v>
          </cell>
        </row>
        <row r="16169">
          <cell r="A16169">
            <v>13025718</v>
          </cell>
        </row>
        <row r="16170">
          <cell r="A16170">
            <v>13025719</v>
          </cell>
        </row>
        <row r="16171">
          <cell r="A16171">
            <v>13025720</v>
          </cell>
        </row>
        <row r="16172">
          <cell r="A16172">
            <v>13025721</v>
          </cell>
        </row>
        <row r="16173">
          <cell r="A16173">
            <v>13011580</v>
          </cell>
        </row>
        <row r="16174">
          <cell r="A16174">
            <v>13025618</v>
          </cell>
        </row>
        <row r="16175">
          <cell r="A16175">
            <v>13025619</v>
          </cell>
        </row>
        <row r="16176">
          <cell r="A16176">
            <v>13025620</v>
          </cell>
        </row>
        <row r="16177">
          <cell r="A16177">
            <v>13025621</v>
          </cell>
        </row>
        <row r="16178">
          <cell r="A16178">
            <v>13025622</v>
          </cell>
        </row>
        <row r="16179">
          <cell r="A16179">
            <v>13025623</v>
          </cell>
        </row>
        <row r="16180">
          <cell r="A16180">
            <v>13025612</v>
          </cell>
        </row>
        <row r="16181">
          <cell r="A16181">
            <v>13025613</v>
          </cell>
        </row>
        <row r="16182">
          <cell r="A16182">
            <v>13025614</v>
          </cell>
        </row>
        <row r="16183">
          <cell r="A16183">
            <v>13025615</v>
          </cell>
        </row>
        <row r="16184">
          <cell r="A16184">
            <v>13025616</v>
          </cell>
        </row>
        <row r="16185">
          <cell r="A16185">
            <v>13025617</v>
          </cell>
        </row>
        <row r="16186">
          <cell r="A16186">
            <v>13025607</v>
          </cell>
        </row>
        <row r="16187">
          <cell r="A16187">
            <v>13025608</v>
          </cell>
        </row>
        <row r="16188">
          <cell r="A16188">
            <v>13025609</v>
          </cell>
        </row>
        <row r="16189">
          <cell r="A16189">
            <v>13025610</v>
          </cell>
        </row>
        <row r="16190">
          <cell r="A16190">
            <v>13025611</v>
          </cell>
        </row>
        <row r="16191">
          <cell r="A16191">
            <v>13011077</v>
          </cell>
        </row>
        <row r="16192">
          <cell r="A16192">
            <v>13011608</v>
          </cell>
        </row>
        <row r="16193">
          <cell r="A16193">
            <v>13011609</v>
          </cell>
        </row>
        <row r="16194">
          <cell r="A16194">
            <v>13026553</v>
          </cell>
        </row>
        <row r="16195">
          <cell r="A16195">
            <v>13027820</v>
          </cell>
        </row>
        <row r="16196">
          <cell r="A16196">
            <v>13024671</v>
          </cell>
        </row>
        <row r="16197">
          <cell r="A16197">
            <v>13023911</v>
          </cell>
        </row>
        <row r="16198">
          <cell r="A16198">
            <v>13026489</v>
          </cell>
        </row>
        <row r="16199">
          <cell r="A16199">
            <v>13011322</v>
          </cell>
        </row>
        <row r="16200">
          <cell r="A16200">
            <v>13011323</v>
          </cell>
        </row>
        <row r="16201">
          <cell r="A16201">
            <v>13011361</v>
          </cell>
        </row>
        <row r="16202">
          <cell r="A16202">
            <v>13010992</v>
          </cell>
        </row>
        <row r="16203">
          <cell r="A16203">
            <v>13028055</v>
          </cell>
        </row>
        <row r="16204">
          <cell r="A16204">
            <v>13027649</v>
          </cell>
        </row>
        <row r="16205">
          <cell r="A16205">
            <v>13027648</v>
          </cell>
        </row>
        <row r="16206">
          <cell r="A16206">
            <v>13027647</v>
          </cell>
        </row>
        <row r="16207">
          <cell r="A16207">
            <v>13023851</v>
          </cell>
        </row>
        <row r="16208">
          <cell r="A16208">
            <v>13027380</v>
          </cell>
        </row>
        <row r="16209">
          <cell r="A16209">
            <v>13011006</v>
          </cell>
        </row>
        <row r="16210">
          <cell r="A16210">
            <v>13011460</v>
          </cell>
        </row>
        <row r="16211">
          <cell r="A16211">
            <v>13024198</v>
          </cell>
        </row>
        <row r="16212">
          <cell r="A16212">
            <v>13024835</v>
          </cell>
        </row>
        <row r="16213">
          <cell r="A16213">
            <v>13023903</v>
          </cell>
        </row>
        <row r="16214">
          <cell r="A16214">
            <v>13025786</v>
          </cell>
        </row>
        <row r="16215">
          <cell r="A16215">
            <v>13027009</v>
          </cell>
        </row>
        <row r="16216">
          <cell r="A16216">
            <v>13210689</v>
          </cell>
        </row>
        <row r="16217">
          <cell r="A16217">
            <v>13027280</v>
          </cell>
        </row>
        <row r="16218">
          <cell r="A16218">
            <v>13011622</v>
          </cell>
        </row>
        <row r="16219">
          <cell r="A16219">
            <v>13026216</v>
          </cell>
        </row>
        <row r="16220">
          <cell r="A16220">
            <v>13210719</v>
          </cell>
        </row>
        <row r="16221">
          <cell r="A16221">
            <v>13027646</v>
          </cell>
        </row>
        <row r="16222">
          <cell r="A16222">
            <v>13011495</v>
          </cell>
        </row>
        <row r="16223">
          <cell r="A16223">
            <v>13024872</v>
          </cell>
        </row>
        <row r="16224">
          <cell r="A16224">
            <v>13011494</v>
          </cell>
        </row>
        <row r="16225">
          <cell r="A16225">
            <v>13026812</v>
          </cell>
        </row>
        <row r="16226">
          <cell r="A16226">
            <v>13028175</v>
          </cell>
        </row>
        <row r="16227">
          <cell r="A16227">
            <v>13211608</v>
          </cell>
        </row>
        <row r="16228">
          <cell r="A16228">
            <v>13023859</v>
          </cell>
        </row>
        <row r="16229">
          <cell r="A16229">
            <v>13023860</v>
          </cell>
        </row>
        <row r="16230">
          <cell r="A16230">
            <v>13023861</v>
          </cell>
        </row>
        <row r="16231">
          <cell r="A16231">
            <v>13011240</v>
          </cell>
        </row>
        <row r="16232">
          <cell r="A16232">
            <v>13011241</v>
          </cell>
        </row>
        <row r="16233">
          <cell r="A16233">
            <v>13023792</v>
          </cell>
        </row>
        <row r="16234">
          <cell r="A16234">
            <v>13027808</v>
          </cell>
        </row>
        <row r="16235">
          <cell r="A16235">
            <v>13210720</v>
          </cell>
        </row>
        <row r="16236">
          <cell r="A16236">
            <v>13210451</v>
          </cell>
        </row>
        <row r="16237">
          <cell r="A16237">
            <v>13210559</v>
          </cell>
        </row>
        <row r="16238">
          <cell r="A16238">
            <v>13025543</v>
          </cell>
        </row>
        <row r="16239">
          <cell r="A16239">
            <v>13210762</v>
          </cell>
        </row>
        <row r="16240">
          <cell r="A16240">
            <v>13011084</v>
          </cell>
        </row>
        <row r="16241">
          <cell r="A16241">
            <v>13011083</v>
          </cell>
        </row>
        <row r="16242">
          <cell r="A16242">
            <v>13011086</v>
          </cell>
        </row>
        <row r="16243">
          <cell r="A16243">
            <v>13011085</v>
          </cell>
        </row>
        <row r="16244">
          <cell r="A16244">
            <v>13011088</v>
          </cell>
        </row>
        <row r="16245">
          <cell r="A16245">
            <v>13011087</v>
          </cell>
        </row>
        <row r="16246">
          <cell r="A16246">
            <v>13023894</v>
          </cell>
        </row>
        <row r="16247">
          <cell r="A16247">
            <v>13463044</v>
          </cell>
        </row>
        <row r="16248">
          <cell r="A16248">
            <v>13491519</v>
          </cell>
        </row>
        <row r="16249">
          <cell r="A16249">
            <v>13026056</v>
          </cell>
        </row>
        <row r="16250">
          <cell r="A16250">
            <v>13011677</v>
          </cell>
        </row>
        <row r="16251">
          <cell r="A16251">
            <v>13024053</v>
          </cell>
        </row>
        <row r="16252">
          <cell r="A16252">
            <v>13024005</v>
          </cell>
        </row>
        <row r="16253">
          <cell r="A16253">
            <v>13024012</v>
          </cell>
        </row>
        <row r="16254">
          <cell r="A16254">
            <v>13026217</v>
          </cell>
        </row>
        <row r="16255">
          <cell r="A16255">
            <v>13027726</v>
          </cell>
        </row>
        <row r="16256">
          <cell r="A16256">
            <v>13027675</v>
          </cell>
        </row>
        <row r="16257">
          <cell r="A16257">
            <v>13028000</v>
          </cell>
        </row>
        <row r="16258">
          <cell r="A16258">
            <v>13027724</v>
          </cell>
        </row>
        <row r="16259">
          <cell r="A16259">
            <v>13027725</v>
          </cell>
        </row>
        <row r="16260">
          <cell r="A16260">
            <v>13024396</v>
          </cell>
        </row>
        <row r="16261">
          <cell r="A16261">
            <v>13024397</v>
          </cell>
        </row>
        <row r="16262">
          <cell r="A16262">
            <v>13210418</v>
          </cell>
        </row>
        <row r="16263">
          <cell r="A16263">
            <v>13028010</v>
          </cell>
        </row>
        <row r="16264">
          <cell r="A16264">
            <v>13024602</v>
          </cell>
        </row>
        <row r="16265">
          <cell r="A16265">
            <v>13025071</v>
          </cell>
        </row>
        <row r="16266">
          <cell r="A16266">
            <v>13025156</v>
          </cell>
        </row>
        <row r="16267">
          <cell r="A16267">
            <v>13210709</v>
          </cell>
        </row>
        <row r="16268">
          <cell r="A16268">
            <v>13026818</v>
          </cell>
        </row>
        <row r="16269">
          <cell r="A16269">
            <v>13724626</v>
          </cell>
        </row>
        <row r="16270">
          <cell r="A16270">
            <v>13027906</v>
          </cell>
        </row>
        <row r="16271">
          <cell r="A16271">
            <v>13027907</v>
          </cell>
        </row>
        <row r="16272">
          <cell r="A16272">
            <v>13731860</v>
          </cell>
        </row>
        <row r="16273">
          <cell r="A16273">
            <v>13173530</v>
          </cell>
        </row>
        <row r="16274">
          <cell r="A16274">
            <v>13027996</v>
          </cell>
        </row>
        <row r="16275">
          <cell r="A16275">
            <v>13028092</v>
          </cell>
        </row>
        <row r="16276">
          <cell r="A16276">
            <v>13027750</v>
          </cell>
        </row>
        <row r="16277">
          <cell r="A16277">
            <v>13027997</v>
          </cell>
        </row>
        <row r="16278">
          <cell r="A16278">
            <v>13025048</v>
          </cell>
        </row>
        <row r="16279">
          <cell r="A16279">
            <v>13023722</v>
          </cell>
        </row>
        <row r="16280">
          <cell r="A16280">
            <v>13023723</v>
          </cell>
        </row>
        <row r="16281">
          <cell r="A16281">
            <v>13024752</v>
          </cell>
        </row>
        <row r="16282">
          <cell r="A16282">
            <v>13028076</v>
          </cell>
        </row>
        <row r="16283">
          <cell r="A16283">
            <v>13024128</v>
          </cell>
        </row>
        <row r="16284">
          <cell r="A16284">
            <v>13011483</v>
          </cell>
        </row>
        <row r="16285">
          <cell r="A16285">
            <v>13024127</v>
          </cell>
        </row>
        <row r="16286">
          <cell r="A16286">
            <v>13210580</v>
          </cell>
        </row>
        <row r="16287">
          <cell r="A16287">
            <v>13210513</v>
          </cell>
        </row>
        <row r="16288">
          <cell r="A16288">
            <v>13210452</v>
          </cell>
        </row>
        <row r="16289">
          <cell r="A16289">
            <v>13027764</v>
          </cell>
        </row>
        <row r="16290">
          <cell r="A16290">
            <v>13173403</v>
          </cell>
        </row>
        <row r="16291">
          <cell r="A16291">
            <v>13210550</v>
          </cell>
        </row>
        <row r="16292">
          <cell r="A16292">
            <v>13024625</v>
          </cell>
        </row>
        <row r="16293">
          <cell r="A16293">
            <v>13024626</v>
          </cell>
        </row>
        <row r="16294">
          <cell r="A16294">
            <v>13024284</v>
          </cell>
        </row>
        <row r="16295">
          <cell r="A16295">
            <v>13544377</v>
          </cell>
        </row>
        <row r="16296">
          <cell r="A16296">
            <v>13027573</v>
          </cell>
        </row>
        <row r="16297">
          <cell r="A16297">
            <v>13027020</v>
          </cell>
        </row>
        <row r="16298">
          <cell r="A16298">
            <v>13023791</v>
          </cell>
        </row>
        <row r="16299">
          <cell r="A16299">
            <v>13023790</v>
          </cell>
        </row>
        <row r="16300">
          <cell r="A16300">
            <v>13027540</v>
          </cell>
        </row>
        <row r="16301">
          <cell r="A16301">
            <v>13011636</v>
          </cell>
        </row>
        <row r="16302">
          <cell r="A16302">
            <v>13025474</v>
          </cell>
        </row>
        <row r="16303">
          <cell r="A16303">
            <v>13210443</v>
          </cell>
        </row>
        <row r="16304">
          <cell r="A16304">
            <v>13010902</v>
          </cell>
        </row>
        <row r="16305">
          <cell r="A16305">
            <v>13210672</v>
          </cell>
        </row>
        <row r="16306">
          <cell r="A16306">
            <v>13173463</v>
          </cell>
        </row>
        <row r="16307">
          <cell r="A16307">
            <v>13173404</v>
          </cell>
        </row>
        <row r="16308">
          <cell r="A16308">
            <v>13027894</v>
          </cell>
        </row>
        <row r="16309">
          <cell r="A16309">
            <v>13011512</v>
          </cell>
        </row>
        <row r="16310">
          <cell r="A16310">
            <v>13023753</v>
          </cell>
        </row>
        <row r="16311">
          <cell r="A16311">
            <v>13026440</v>
          </cell>
        </row>
        <row r="16312">
          <cell r="A16312">
            <v>13210510</v>
          </cell>
        </row>
        <row r="16313">
          <cell r="A16313">
            <v>13027527</v>
          </cell>
        </row>
        <row r="16314">
          <cell r="A16314">
            <v>13025484</v>
          </cell>
        </row>
        <row r="16315">
          <cell r="A16315">
            <v>13026496</v>
          </cell>
        </row>
        <row r="16316">
          <cell r="A16316">
            <v>13011188</v>
          </cell>
        </row>
        <row r="16317">
          <cell r="A16317">
            <v>13023731</v>
          </cell>
        </row>
        <row r="16318">
          <cell r="A16318">
            <v>13011477</v>
          </cell>
        </row>
        <row r="16319">
          <cell r="A16319">
            <v>13027854</v>
          </cell>
        </row>
        <row r="16320">
          <cell r="A16320">
            <v>13026475</v>
          </cell>
        </row>
        <row r="16321">
          <cell r="A16321">
            <v>13024296</v>
          </cell>
        </row>
        <row r="16322">
          <cell r="A16322">
            <v>13023810</v>
          </cell>
        </row>
        <row r="16323">
          <cell r="A16323">
            <v>13024841</v>
          </cell>
        </row>
        <row r="16324">
          <cell r="A16324">
            <v>13210666</v>
          </cell>
        </row>
        <row r="16325">
          <cell r="A16325">
            <v>13027855</v>
          </cell>
        </row>
        <row r="16326">
          <cell r="A16326">
            <v>13027856</v>
          </cell>
        </row>
        <row r="16327">
          <cell r="A16327">
            <v>13024697</v>
          </cell>
        </row>
        <row r="16328">
          <cell r="A16328">
            <v>13011004</v>
          </cell>
        </row>
        <row r="16329">
          <cell r="A16329">
            <v>13210619</v>
          </cell>
        </row>
        <row r="16330">
          <cell r="A16330">
            <v>13025348</v>
          </cell>
        </row>
        <row r="16331">
          <cell r="A16331">
            <v>13025350</v>
          </cell>
        </row>
        <row r="16332">
          <cell r="A16332">
            <v>13210718</v>
          </cell>
        </row>
        <row r="16333">
          <cell r="A16333">
            <v>13210717</v>
          </cell>
        </row>
        <row r="16334">
          <cell r="A16334">
            <v>13011672</v>
          </cell>
        </row>
        <row r="16335">
          <cell r="A16335">
            <v>13025349</v>
          </cell>
        </row>
        <row r="16336">
          <cell r="A16336">
            <v>13026851</v>
          </cell>
        </row>
        <row r="16337">
          <cell r="A16337">
            <v>13026853</v>
          </cell>
        </row>
        <row r="16338">
          <cell r="A16338">
            <v>13011700</v>
          </cell>
        </row>
        <row r="16339">
          <cell r="A16339">
            <v>13173516</v>
          </cell>
        </row>
        <row r="16340">
          <cell r="A16340">
            <v>13023716</v>
          </cell>
        </row>
        <row r="16341">
          <cell r="A16341">
            <v>13027772</v>
          </cell>
        </row>
        <row r="16342">
          <cell r="A16342">
            <v>13024571</v>
          </cell>
        </row>
        <row r="16343">
          <cell r="A16343">
            <v>13024572</v>
          </cell>
        </row>
        <row r="16344">
          <cell r="A16344">
            <v>13173461</v>
          </cell>
        </row>
        <row r="16345">
          <cell r="A16345">
            <v>13027285</v>
          </cell>
        </row>
        <row r="16346">
          <cell r="A16346">
            <v>13027284</v>
          </cell>
        </row>
        <row r="16347">
          <cell r="A16347">
            <v>13024925</v>
          </cell>
        </row>
        <row r="16348">
          <cell r="A16348">
            <v>13011119</v>
          </cell>
        </row>
        <row r="16349">
          <cell r="A16349">
            <v>13024040</v>
          </cell>
        </row>
        <row r="16350">
          <cell r="A16350">
            <v>13024162</v>
          </cell>
        </row>
        <row r="16351">
          <cell r="A16351">
            <v>13210646</v>
          </cell>
        </row>
        <row r="16352">
          <cell r="A16352">
            <v>13416455</v>
          </cell>
        </row>
        <row r="16353">
          <cell r="A16353">
            <v>13416459</v>
          </cell>
        </row>
        <row r="16354">
          <cell r="A16354">
            <v>13173518</v>
          </cell>
        </row>
        <row r="16355">
          <cell r="A16355">
            <v>13026682</v>
          </cell>
        </row>
        <row r="16356">
          <cell r="A16356">
            <v>13173507</v>
          </cell>
        </row>
        <row r="16357">
          <cell r="A16357">
            <v>13173407</v>
          </cell>
        </row>
        <row r="16358">
          <cell r="A16358">
            <v>13173405</v>
          </cell>
        </row>
        <row r="16359">
          <cell r="A16359">
            <v>13173406</v>
          </cell>
        </row>
        <row r="16360">
          <cell r="A16360">
            <v>13660921</v>
          </cell>
        </row>
        <row r="16361">
          <cell r="A16361">
            <v>13660920</v>
          </cell>
        </row>
        <row r="16362">
          <cell r="A16362">
            <v>13025226</v>
          </cell>
        </row>
        <row r="16363">
          <cell r="A16363">
            <v>13027751</v>
          </cell>
        </row>
        <row r="16364">
          <cell r="A16364">
            <v>13024888</v>
          </cell>
        </row>
        <row r="16365">
          <cell r="A16365">
            <v>13025064</v>
          </cell>
        </row>
        <row r="16366">
          <cell r="A16366">
            <v>13023708</v>
          </cell>
        </row>
        <row r="16367">
          <cell r="A16367">
            <v>13023759</v>
          </cell>
        </row>
        <row r="16368">
          <cell r="A16368">
            <v>13026872</v>
          </cell>
        </row>
        <row r="16369">
          <cell r="A16369">
            <v>13026589</v>
          </cell>
        </row>
        <row r="16370">
          <cell r="A16370">
            <v>13027914</v>
          </cell>
        </row>
        <row r="16371">
          <cell r="A16371">
            <v>13028173</v>
          </cell>
        </row>
        <row r="16372">
          <cell r="A16372">
            <v>13024546</v>
          </cell>
        </row>
        <row r="16373">
          <cell r="A16373">
            <v>13011548</v>
          </cell>
        </row>
        <row r="16374">
          <cell r="A16374">
            <v>13025475</v>
          </cell>
        </row>
        <row r="16375">
          <cell r="A16375">
            <v>13173449</v>
          </cell>
        </row>
        <row r="16376">
          <cell r="A16376">
            <v>13173408</v>
          </cell>
        </row>
        <row r="16377">
          <cell r="A16377">
            <v>13173409</v>
          </cell>
        </row>
        <row r="16378">
          <cell r="A16378">
            <v>13210769</v>
          </cell>
        </row>
        <row r="16379">
          <cell r="A16379">
            <v>13027722</v>
          </cell>
        </row>
        <row r="16380">
          <cell r="A16380">
            <v>13027331</v>
          </cell>
        </row>
        <row r="16381">
          <cell r="A16381">
            <v>13027818</v>
          </cell>
        </row>
        <row r="16382">
          <cell r="A16382">
            <v>13210621</v>
          </cell>
        </row>
        <row r="16383">
          <cell r="A16383">
            <v>13010899</v>
          </cell>
        </row>
        <row r="16384">
          <cell r="A16384">
            <v>13210737</v>
          </cell>
        </row>
        <row r="16385">
          <cell r="A16385">
            <v>13210411</v>
          </cell>
        </row>
        <row r="16386">
          <cell r="A16386">
            <v>13027287</v>
          </cell>
        </row>
        <row r="16387">
          <cell r="A16387">
            <v>13025068</v>
          </cell>
        </row>
        <row r="16388">
          <cell r="A16388">
            <v>13027858</v>
          </cell>
        </row>
        <row r="16389">
          <cell r="A16389">
            <v>13027121</v>
          </cell>
        </row>
        <row r="16390">
          <cell r="A16390">
            <v>13210627</v>
          </cell>
        </row>
        <row r="16391">
          <cell r="A16391">
            <v>13027857</v>
          </cell>
        </row>
        <row r="16392">
          <cell r="A16392">
            <v>13027058</v>
          </cell>
        </row>
        <row r="16393">
          <cell r="A16393">
            <v>13011260</v>
          </cell>
        </row>
        <row r="16394">
          <cell r="A16394">
            <v>13028051</v>
          </cell>
        </row>
        <row r="16395">
          <cell r="A16395">
            <v>13023779</v>
          </cell>
        </row>
        <row r="16396">
          <cell r="A16396">
            <v>13023778</v>
          </cell>
        </row>
        <row r="16397">
          <cell r="A16397">
            <v>13210655</v>
          </cell>
        </row>
        <row r="16398">
          <cell r="A16398">
            <v>13028061</v>
          </cell>
        </row>
        <row r="16399">
          <cell r="A16399">
            <v>13028023</v>
          </cell>
        </row>
        <row r="16400">
          <cell r="A16400">
            <v>13011384</v>
          </cell>
        </row>
        <row r="16401">
          <cell r="A16401">
            <v>13024249</v>
          </cell>
        </row>
        <row r="16402">
          <cell r="A16402">
            <v>13027350</v>
          </cell>
        </row>
        <row r="16403">
          <cell r="A16403">
            <v>13027216</v>
          </cell>
        </row>
        <row r="16404">
          <cell r="A16404">
            <v>13026878</v>
          </cell>
        </row>
        <row r="16405">
          <cell r="A16405">
            <v>13024154</v>
          </cell>
        </row>
        <row r="16406">
          <cell r="A16406">
            <v>13024539</v>
          </cell>
        </row>
        <row r="16407">
          <cell r="A16407">
            <v>13024349</v>
          </cell>
        </row>
        <row r="16408">
          <cell r="A16408">
            <v>13010922</v>
          </cell>
        </row>
        <row r="16409">
          <cell r="A16409">
            <v>13173471</v>
          </cell>
        </row>
        <row r="16410">
          <cell r="A16410">
            <v>13024039</v>
          </cell>
        </row>
        <row r="16411">
          <cell r="A16411">
            <v>13027859</v>
          </cell>
        </row>
        <row r="16412">
          <cell r="A16412">
            <v>13024644</v>
          </cell>
        </row>
        <row r="16413">
          <cell r="A16413">
            <v>13026193</v>
          </cell>
        </row>
        <row r="16414">
          <cell r="A16414">
            <v>13025393</v>
          </cell>
        </row>
        <row r="16415">
          <cell r="A16415">
            <v>13025394</v>
          </cell>
        </row>
        <row r="16416">
          <cell r="A16416">
            <v>13025395</v>
          </cell>
        </row>
        <row r="16417">
          <cell r="A16417">
            <v>13027385</v>
          </cell>
        </row>
        <row r="16418">
          <cell r="A16418">
            <v>13027454</v>
          </cell>
        </row>
        <row r="16419">
          <cell r="A16419">
            <v>13027482</v>
          </cell>
        </row>
        <row r="16420">
          <cell r="A16420">
            <v>13027553</v>
          </cell>
        </row>
        <row r="16421">
          <cell r="A16421">
            <v>13024789</v>
          </cell>
        </row>
        <row r="16422">
          <cell r="A16422">
            <v>13025364</v>
          </cell>
        </row>
        <row r="16423">
          <cell r="A16423">
            <v>13026273</v>
          </cell>
        </row>
        <row r="16424">
          <cell r="A16424">
            <v>13024688</v>
          </cell>
        </row>
        <row r="16425">
          <cell r="A16425">
            <v>13024687</v>
          </cell>
        </row>
        <row r="16426">
          <cell r="A16426">
            <v>13025112</v>
          </cell>
        </row>
        <row r="16427">
          <cell r="A16427">
            <v>13463049</v>
          </cell>
        </row>
        <row r="16428">
          <cell r="A16428">
            <v>13463050</v>
          </cell>
        </row>
        <row r="16429">
          <cell r="A16429">
            <v>13024199</v>
          </cell>
        </row>
        <row r="16430">
          <cell r="A16430">
            <v>13024200</v>
          </cell>
        </row>
        <row r="16431">
          <cell r="A16431">
            <v>13024201</v>
          </cell>
        </row>
        <row r="16432">
          <cell r="A16432">
            <v>13024202</v>
          </cell>
        </row>
        <row r="16433">
          <cell r="A16433">
            <v>13024203</v>
          </cell>
        </row>
        <row r="16434">
          <cell r="A16434">
            <v>13024258</v>
          </cell>
        </row>
        <row r="16435">
          <cell r="A16435">
            <v>13024259</v>
          </cell>
        </row>
        <row r="16436">
          <cell r="A16436">
            <v>13024260</v>
          </cell>
        </row>
        <row r="16437">
          <cell r="A16437">
            <v>13024125</v>
          </cell>
        </row>
        <row r="16438">
          <cell r="A16438">
            <v>13025366</v>
          </cell>
        </row>
        <row r="16439">
          <cell r="A16439">
            <v>13025367</v>
          </cell>
        </row>
        <row r="16440">
          <cell r="A16440">
            <v>13025368</v>
          </cell>
        </row>
        <row r="16441">
          <cell r="A16441">
            <v>13025369</v>
          </cell>
        </row>
        <row r="16442">
          <cell r="A16442">
            <v>13025370</v>
          </cell>
        </row>
        <row r="16443">
          <cell r="A16443">
            <v>13025373</v>
          </cell>
        </row>
        <row r="16444">
          <cell r="A16444">
            <v>13025371</v>
          </cell>
        </row>
        <row r="16445">
          <cell r="A16445">
            <v>13025372</v>
          </cell>
        </row>
        <row r="16446">
          <cell r="A16446">
            <v>13729838</v>
          </cell>
        </row>
        <row r="16447">
          <cell r="A16447">
            <v>13463093</v>
          </cell>
        </row>
        <row r="16448">
          <cell r="A16448">
            <v>13463094</v>
          </cell>
        </row>
        <row r="16449">
          <cell r="A16449">
            <v>13027426</v>
          </cell>
        </row>
        <row r="16450">
          <cell r="A16450">
            <v>13027446</v>
          </cell>
        </row>
        <row r="16451">
          <cell r="A16451">
            <v>13027393</v>
          </cell>
        </row>
        <row r="16452">
          <cell r="A16452">
            <v>13463097</v>
          </cell>
        </row>
        <row r="16453">
          <cell r="A16453">
            <v>13463098</v>
          </cell>
        </row>
        <row r="16454">
          <cell r="A16454">
            <v>13463099</v>
          </cell>
        </row>
        <row r="16455">
          <cell r="A16455">
            <v>13027403</v>
          </cell>
        </row>
        <row r="16456">
          <cell r="A16456">
            <v>13027486</v>
          </cell>
        </row>
        <row r="16457">
          <cell r="A16457">
            <v>13027460</v>
          </cell>
        </row>
        <row r="16458">
          <cell r="A16458">
            <v>13492241</v>
          </cell>
        </row>
        <row r="16459">
          <cell r="A16459">
            <v>13463100</v>
          </cell>
        </row>
        <row r="16460">
          <cell r="A16460">
            <v>13027475</v>
          </cell>
        </row>
        <row r="16461">
          <cell r="A16461">
            <v>13027478</v>
          </cell>
        </row>
        <row r="16462">
          <cell r="A16462">
            <v>13027257</v>
          </cell>
        </row>
        <row r="16463">
          <cell r="A16463">
            <v>13027259</v>
          </cell>
        </row>
        <row r="16464">
          <cell r="A16464">
            <v>13026033</v>
          </cell>
        </row>
        <row r="16465">
          <cell r="A16465">
            <v>13026034</v>
          </cell>
        </row>
        <row r="16466">
          <cell r="A16466">
            <v>13026035</v>
          </cell>
        </row>
        <row r="16467">
          <cell r="A16467">
            <v>13026032</v>
          </cell>
        </row>
        <row r="16468">
          <cell r="A16468">
            <v>13641761</v>
          </cell>
        </row>
        <row r="16469">
          <cell r="A16469">
            <v>13026037</v>
          </cell>
        </row>
        <row r="16470">
          <cell r="A16470">
            <v>13026038</v>
          </cell>
        </row>
        <row r="16471">
          <cell r="A16471">
            <v>13025755</v>
          </cell>
        </row>
        <row r="16472">
          <cell r="A16472">
            <v>13025756</v>
          </cell>
        </row>
        <row r="16473">
          <cell r="A16473">
            <v>13026036</v>
          </cell>
        </row>
        <row r="16474">
          <cell r="A16474">
            <v>13025758</v>
          </cell>
        </row>
        <row r="16475">
          <cell r="A16475">
            <v>13025910</v>
          </cell>
        </row>
        <row r="16476">
          <cell r="A16476">
            <v>13025977</v>
          </cell>
        </row>
        <row r="16477">
          <cell r="A16477">
            <v>13025978</v>
          </cell>
        </row>
        <row r="16478">
          <cell r="A16478">
            <v>13025757</v>
          </cell>
        </row>
        <row r="16479">
          <cell r="A16479">
            <v>13025980</v>
          </cell>
        </row>
        <row r="16480">
          <cell r="A16480">
            <v>13025981</v>
          </cell>
        </row>
        <row r="16481">
          <cell r="A16481">
            <v>13025982</v>
          </cell>
        </row>
        <row r="16482">
          <cell r="A16482">
            <v>13025979</v>
          </cell>
        </row>
        <row r="16483">
          <cell r="A16483">
            <v>13025984</v>
          </cell>
        </row>
        <row r="16484">
          <cell r="A16484">
            <v>13025985</v>
          </cell>
        </row>
        <row r="16485">
          <cell r="A16485">
            <v>13025986</v>
          </cell>
        </row>
        <row r="16486">
          <cell r="A16486">
            <v>13025987</v>
          </cell>
        </row>
        <row r="16487">
          <cell r="A16487">
            <v>13025983</v>
          </cell>
        </row>
        <row r="16488">
          <cell r="A16488">
            <v>13026039</v>
          </cell>
        </row>
        <row r="16489">
          <cell r="A16489">
            <v>13026040</v>
          </cell>
        </row>
        <row r="16490">
          <cell r="A16490">
            <v>13026041</v>
          </cell>
        </row>
        <row r="16491">
          <cell r="A16491">
            <v>13025988</v>
          </cell>
        </row>
        <row r="16492">
          <cell r="A16492">
            <v>13026043</v>
          </cell>
        </row>
        <row r="16493">
          <cell r="A16493">
            <v>13026044</v>
          </cell>
        </row>
        <row r="16494">
          <cell r="A16494">
            <v>13026045</v>
          </cell>
        </row>
        <row r="16495">
          <cell r="A16495">
            <v>13026046</v>
          </cell>
        </row>
        <row r="16496">
          <cell r="A16496">
            <v>13026042</v>
          </cell>
        </row>
        <row r="16497">
          <cell r="A16497">
            <v>13026048</v>
          </cell>
        </row>
        <row r="16498">
          <cell r="A16498">
            <v>13026049</v>
          </cell>
        </row>
        <row r="16499">
          <cell r="A16499">
            <v>13026050</v>
          </cell>
        </row>
        <row r="16500">
          <cell r="A16500">
            <v>13026047</v>
          </cell>
        </row>
        <row r="16501">
          <cell r="A16501">
            <v>13026052</v>
          </cell>
        </row>
        <row r="16502">
          <cell r="A16502">
            <v>13025911</v>
          </cell>
        </row>
        <row r="16503">
          <cell r="A16503">
            <v>13025912</v>
          </cell>
        </row>
        <row r="16504">
          <cell r="A16504">
            <v>13025913</v>
          </cell>
        </row>
        <row r="16505">
          <cell r="A16505">
            <v>13026051</v>
          </cell>
        </row>
        <row r="16506">
          <cell r="A16506">
            <v>13025915</v>
          </cell>
        </row>
        <row r="16507">
          <cell r="A16507">
            <v>13025916</v>
          </cell>
        </row>
        <row r="16508">
          <cell r="A16508">
            <v>13025917</v>
          </cell>
        </row>
        <row r="16509">
          <cell r="A16509">
            <v>13025914</v>
          </cell>
        </row>
        <row r="16510">
          <cell r="A16510">
            <v>13025920</v>
          </cell>
        </row>
        <row r="16511">
          <cell r="A16511">
            <v>13025921</v>
          </cell>
        </row>
        <row r="16512">
          <cell r="A16512">
            <v>13025918</v>
          </cell>
        </row>
        <row r="16513">
          <cell r="A16513">
            <v>13025930</v>
          </cell>
        </row>
        <row r="16514">
          <cell r="A16514">
            <v>13025937</v>
          </cell>
        </row>
        <row r="16515">
          <cell r="A16515">
            <v>13025931</v>
          </cell>
        </row>
        <row r="16516">
          <cell r="A16516">
            <v>13025932</v>
          </cell>
        </row>
        <row r="16517">
          <cell r="A16517">
            <v>13025929</v>
          </cell>
        </row>
        <row r="16518">
          <cell r="A16518">
            <v>13025934</v>
          </cell>
        </row>
        <row r="16519">
          <cell r="A16519">
            <v>13025935</v>
          </cell>
        </row>
        <row r="16520">
          <cell r="A16520">
            <v>13025936</v>
          </cell>
        </row>
        <row r="16521">
          <cell r="A16521">
            <v>13025933</v>
          </cell>
        </row>
        <row r="16522">
          <cell r="A16522">
            <v>13025938</v>
          </cell>
        </row>
        <row r="16523">
          <cell r="A16523">
            <v>13025939</v>
          </cell>
        </row>
        <row r="16524">
          <cell r="A16524">
            <v>13025940</v>
          </cell>
        </row>
        <row r="16525">
          <cell r="A16525">
            <v>13025942</v>
          </cell>
        </row>
        <row r="16526">
          <cell r="A16526">
            <v>13025943</v>
          </cell>
        </row>
        <row r="16527">
          <cell r="A16527">
            <v>13026053</v>
          </cell>
        </row>
        <row r="16528">
          <cell r="A16528">
            <v>13025941</v>
          </cell>
        </row>
        <row r="16529">
          <cell r="A16529">
            <v>13025945</v>
          </cell>
        </row>
        <row r="16530">
          <cell r="A16530">
            <v>13025946</v>
          </cell>
        </row>
        <row r="16531">
          <cell r="A16531">
            <v>13025947</v>
          </cell>
        </row>
        <row r="16532">
          <cell r="A16532">
            <v>13025944</v>
          </cell>
        </row>
        <row r="16533">
          <cell r="A16533">
            <v>13025949</v>
          </cell>
        </row>
        <row r="16534">
          <cell r="A16534">
            <v>13025950</v>
          </cell>
        </row>
        <row r="16535">
          <cell r="A16535">
            <v>13026085</v>
          </cell>
        </row>
        <row r="16536">
          <cell r="A16536">
            <v>13025948</v>
          </cell>
        </row>
        <row r="16537">
          <cell r="A16537">
            <v>13026087</v>
          </cell>
        </row>
        <row r="16538">
          <cell r="A16538">
            <v>13026088</v>
          </cell>
        </row>
        <row r="16539">
          <cell r="A16539">
            <v>13026089</v>
          </cell>
        </row>
        <row r="16540">
          <cell r="A16540">
            <v>13026086</v>
          </cell>
        </row>
        <row r="16541">
          <cell r="A16541">
            <v>13026091</v>
          </cell>
        </row>
        <row r="16542">
          <cell r="A16542">
            <v>13026092</v>
          </cell>
        </row>
        <row r="16543">
          <cell r="A16543">
            <v>13026093</v>
          </cell>
        </row>
        <row r="16544">
          <cell r="A16544">
            <v>13026090</v>
          </cell>
        </row>
        <row r="16545">
          <cell r="A16545">
            <v>13026095</v>
          </cell>
        </row>
        <row r="16546">
          <cell r="A16546">
            <v>13026096</v>
          </cell>
        </row>
        <row r="16547">
          <cell r="A16547">
            <v>13026097</v>
          </cell>
        </row>
        <row r="16548">
          <cell r="A16548">
            <v>13026094</v>
          </cell>
        </row>
        <row r="16549">
          <cell r="A16549">
            <v>13026099</v>
          </cell>
        </row>
        <row r="16550">
          <cell r="A16550">
            <v>13026100</v>
          </cell>
        </row>
        <row r="16551">
          <cell r="A16551">
            <v>13026101</v>
          </cell>
        </row>
        <row r="16552">
          <cell r="A16552">
            <v>13026098</v>
          </cell>
        </row>
        <row r="16553">
          <cell r="A16553">
            <v>13026103</v>
          </cell>
        </row>
        <row r="16554">
          <cell r="A16554">
            <v>13025989</v>
          </cell>
        </row>
        <row r="16555">
          <cell r="A16555">
            <v>13025990</v>
          </cell>
        </row>
        <row r="16556">
          <cell r="A16556">
            <v>13026102</v>
          </cell>
        </row>
        <row r="16557">
          <cell r="A16557">
            <v>13025992</v>
          </cell>
        </row>
        <row r="16558">
          <cell r="A16558">
            <v>13025993</v>
          </cell>
        </row>
        <row r="16559">
          <cell r="A16559">
            <v>13025994</v>
          </cell>
        </row>
        <row r="16560">
          <cell r="A16560">
            <v>13025991</v>
          </cell>
        </row>
        <row r="16561">
          <cell r="A16561">
            <v>13025996</v>
          </cell>
        </row>
        <row r="16562">
          <cell r="A16562">
            <v>13025997</v>
          </cell>
        </row>
        <row r="16563">
          <cell r="A16563">
            <v>13025998</v>
          </cell>
        </row>
        <row r="16564">
          <cell r="A16564">
            <v>13025995</v>
          </cell>
        </row>
        <row r="16565">
          <cell r="A16565">
            <v>13025922</v>
          </cell>
        </row>
        <row r="16566">
          <cell r="A16566">
            <v>13025924</v>
          </cell>
        </row>
        <row r="16567">
          <cell r="A16567">
            <v>13025923</v>
          </cell>
        </row>
        <row r="16568">
          <cell r="A16568">
            <v>13025925</v>
          </cell>
        </row>
        <row r="16569">
          <cell r="A16569">
            <v>13025926</v>
          </cell>
        </row>
        <row r="16570">
          <cell r="A16570">
            <v>13025927</v>
          </cell>
        </row>
        <row r="16571">
          <cell r="A16571">
            <v>13025928</v>
          </cell>
        </row>
        <row r="16572">
          <cell r="A16572">
            <v>13026025</v>
          </cell>
        </row>
        <row r="16573">
          <cell r="A16573">
            <v>13026026</v>
          </cell>
        </row>
        <row r="16574">
          <cell r="A16574">
            <v>13026027</v>
          </cell>
        </row>
        <row r="16575">
          <cell r="A16575">
            <v>13026024</v>
          </cell>
        </row>
        <row r="16576">
          <cell r="A16576">
            <v>13026029</v>
          </cell>
        </row>
        <row r="16577">
          <cell r="A16577">
            <v>13026030</v>
          </cell>
        </row>
        <row r="16578">
          <cell r="A16578">
            <v>13026031</v>
          </cell>
        </row>
        <row r="16579">
          <cell r="A16579">
            <v>13026028</v>
          </cell>
        </row>
        <row r="16580">
          <cell r="A16580">
            <v>13025919</v>
          </cell>
        </row>
        <row r="16581">
          <cell r="A16581">
            <v>13482296</v>
          </cell>
        </row>
        <row r="16582">
          <cell r="A16582">
            <v>13482297</v>
          </cell>
        </row>
        <row r="16583">
          <cell r="A16583">
            <v>13482298</v>
          </cell>
        </row>
        <row r="16584">
          <cell r="A16584">
            <v>13482294</v>
          </cell>
        </row>
        <row r="16585">
          <cell r="A16585">
            <v>13482295</v>
          </cell>
        </row>
        <row r="16586">
          <cell r="A16586">
            <v>13482300</v>
          </cell>
        </row>
        <row r="16587">
          <cell r="A16587">
            <v>13482301</v>
          </cell>
        </row>
        <row r="16588">
          <cell r="A16588">
            <v>13482302</v>
          </cell>
        </row>
        <row r="16589">
          <cell r="A16589">
            <v>13026759</v>
          </cell>
        </row>
        <row r="16590">
          <cell r="A16590">
            <v>13482299</v>
          </cell>
        </row>
        <row r="16591">
          <cell r="A16591">
            <v>13482305</v>
          </cell>
        </row>
        <row r="16592">
          <cell r="A16592">
            <v>13482306</v>
          </cell>
        </row>
        <row r="16593">
          <cell r="A16593">
            <v>13482303</v>
          </cell>
        </row>
        <row r="16594">
          <cell r="A16594">
            <v>13482304</v>
          </cell>
        </row>
        <row r="16595">
          <cell r="A16595">
            <v>13026760</v>
          </cell>
        </row>
        <row r="16596">
          <cell r="A16596">
            <v>13026761</v>
          </cell>
        </row>
        <row r="16597">
          <cell r="A16597">
            <v>13482309</v>
          </cell>
        </row>
        <row r="16598">
          <cell r="A16598">
            <v>13482310</v>
          </cell>
        </row>
        <row r="16599">
          <cell r="A16599">
            <v>13482311</v>
          </cell>
        </row>
        <row r="16600">
          <cell r="A16600">
            <v>13482312</v>
          </cell>
        </row>
        <row r="16601">
          <cell r="A16601">
            <v>13482307</v>
          </cell>
        </row>
        <row r="16602">
          <cell r="A16602">
            <v>13482308</v>
          </cell>
        </row>
        <row r="16603">
          <cell r="A16603">
            <v>13482315</v>
          </cell>
        </row>
        <row r="16604">
          <cell r="A16604">
            <v>13026762</v>
          </cell>
        </row>
        <row r="16605">
          <cell r="A16605">
            <v>13026763</v>
          </cell>
        </row>
        <row r="16606">
          <cell r="A16606">
            <v>13482316</v>
          </cell>
        </row>
        <row r="16607">
          <cell r="A16607">
            <v>13482313</v>
          </cell>
        </row>
        <row r="16608">
          <cell r="A16608">
            <v>13482314</v>
          </cell>
        </row>
        <row r="16609">
          <cell r="A16609">
            <v>13482319</v>
          </cell>
        </row>
        <row r="16610">
          <cell r="A16610">
            <v>13482320</v>
          </cell>
        </row>
        <row r="16611">
          <cell r="A16611">
            <v>13482321</v>
          </cell>
        </row>
        <row r="16612">
          <cell r="A16612">
            <v>13482322</v>
          </cell>
        </row>
        <row r="16613">
          <cell r="A16613">
            <v>13482317</v>
          </cell>
        </row>
        <row r="16614">
          <cell r="A16614">
            <v>13482318</v>
          </cell>
        </row>
        <row r="16615">
          <cell r="A16615">
            <v>13482325</v>
          </cell>
        </row>
        <row r="16616">
          <cell r="A16616">
            <v>13482326</v>
          </cell>
        </row>
        <row r="16617">
          <cell r="A16617">
            <v>13482323</v>
          </cell>
        </row>
        <row r="16618">
          <cell r="A16618">
            <v>13482324</v>
          </cell>
        </row>
        <row r="16619">
          <cell r="A16619">
            <v>13026764</v>
          </cell>
        </row>
        <row r="16620">
          <cell r="A16620">
            <v>13026902</v>
          </cell>
        </row>
        <row r="16621">
          <cell r="A16621">
            <v>13482329</v>
          </cell>
        </row>
        <row r="16622">
          <cell r="A16622">
            <v>13482330</v>
          </cell>
        </row>
        <row r="16623">
          <cell r="A16623">
            <v>13482331</v>
          </cell>
        </row>
        <row r="16624">
          <cell r="A16624">
            <v>13482332</v>
          </cell>
        </row>
        <row r="16625">
          <cell r="A16625">
            <v>13482327</v>
          </cell>
        </row>
        <row r="16626">
          <cell r="A16626">
            <v>13482328</v>
          </cell>
        </row>
        <row r="16627">
          <cell r="A16627">
            <v>13026903</v>
          </cell>
        </row>
        <row r="16628">
          <cell r="A16628">
            <v>13026904</v>
          </cell>
        </row>
        <row r="16629">
          <cell r="A16629">
            <v>13482335</v>
          </cell>
        </row>
        <row r="16630">
          <cell r="A16630">
            <v>13482336</v>
          </cell>
        </row>
        <row r="16631">
          <cell r="A16631">
            <v>13482333</v>
          </cell>
        </row>
        <row r="16632">
          <cell r="A16632">
            <v>13482334</v>
          </cell>
        </row>
        <row r="16633">
          <cell r="A16633">
            <v>13482338</v>
          </cell>
        </row>
        <row r="16634">
          <cell r="A16634">
            <v>13482339</v>
          </cell>
        </row>
        <row r="16635">
          <cell r="A16635">
            <v>13482340</v>
          </cell>
        </row>
        <row r="16636">
          <cell r="A16636">
            <v>13482337</v>
          </cell>
        </row>
        <row r="16637">
          <cell r="A16637">
            <v>13482342</v>
          </cell>
        </row>
        <row r="16638">
          <cell r="A16638">
            <v>13026905</v>
          </cell>
        </row>
        <row r="16639">
          <cell r="A16639">
            <v>13482341</v>
          </cell>
        </row>
        <row r="16640">
          <cell r="A16640">
            <v>13467637</v>
          </cell>
        </row>
        <row r="16641">
          <cell r="A16641">
            <v>13467638</v>
          </cell>
        </row>
        <row r="16642">
          <cell r="A16642">
            <v>13467639</v>
          </cell>
        </row>
        <row r="16643">
          <cell r="A16643">
            <v>13467640</v>
          </cell>
        </row>
        <row r="16644">
          <cell r="A16644">
            <v>13467636</v>
          </cell>
        </row>
        <row r="16645">
          <cell r="A16645">
            <v>13467642</v>
          </cell>
        </row>
        <row r="16646">
          <cell r="A16646">
            <v>13467643</v>
          </cell>
        </row>
        <row r="16647">
          <cell r="A16647">
            <v>13467644</v>
          </cell>
        </row>
        <row r="16648">
          <cell r="A16648">
            <v>13467645</v>
          </cell>
        </row>
        <row r="16649">
          <cell r="A16649">
            <v>13467641</v>
          </cell>
        </row>
        <row r="16650">
          <cell r="A16650">
            <v>13467647</v>
          </cell>
        </row>
        <row r="16651">
          <cell r="A16651">
            <v>13467648</v>
          </cell>
        </row>
        <row r="16652">
          <cell r="A16652">
            <v>13467649</v>
          </cell>
        </row>
        <row r="16653">
          <cell r="A16653">
            <v>13467650</v>
          </cell>
        </row>
        <row r="16654">
          <cell r="A16654">
            <v>13467651</v>
          </cell>
        </row>
        <row r="16655">
          <cell r="A16655">
            <v>13467646</v>
          </cell>
        </row>
        <row r="16656">
          <cell r="A16656">
            <v>13467653</v>
          </cell>
        </row>
        <row r="16657">
          <cell r="A16657">
            <v>13467654</v>
          </cell>
        </row>
        <row r="16658">
          <cell r="A16658">
            <v>13026722</v>
          </cell>
        </row>
        <row r="16659">
          <cell r="A16659">
            <v>13467655</v>
          </cell>
        </row>
        <row r="16660">
          <cell r="A16660">
            <v>13467656</v>
          </cell>
        </row>
        <row r="16661">
          <cell r="A16661">
            <v>13467657</v>
          </cell>
        </row>
        <row r="16662">
          <cell r="A16662">
            <v>13467652</v>
          </cell>
        </row>
        <row r="16663">
          <cell r="A16663">
            <v>13467659</v>
          </cell>
        </row>
        <row r="16664">
          <cell r="A16664">
            <v>13467660</v>
          </cell>
        </row>
        <row r="16665">
          <cell r="A16665">
            <v>13467661</v>
          </cell>
        </row>
        <row r="16666">
          <cell r="A16666">
            <v>13467662</v>
          </cell>
        </row>
        <row r="16667">
          <cell r="A16667">
            <v>13467663</v>
          </cell>
        </row>
        <row r="16668">
          <cell r="A16668">
            <v>13467658</v>
          </cell>
        </row>
        <row r="16669">
          <cell r="A16669">
            <v>13482262</v>
          </cell>
        </row>
        <row r="16670">
          <cell r="A16670">
            <v>13482263</v>
          </cell>
        </row>
        <row r="16671">
          <cell r="A16671">
            <v>13482264</v>
          </cell>
        </row>
        <row r="16672">
          <cell r="A16672">
            <v>13026734</v>
          </cell>
        </row>
        <row r="16673">
          <cell r="A16673">
            <v>13026735</v>
          </cell>
        </row>
        <row r="16674">
          <cell r="A16674">
            <v>13482271</v>
          </cell>
        </row>
        <row r="16675">
          <cell r="A16675">
            <v>13482261</v>
          </cell>
        </row>
        <row r="16676">
          <cell r="A16676">
            <v>13482273</v>
          </cell>
        </row>
        <row r="16677">
          <cell r="A16677">
            <v>13482274</v>
          </cell>
        </row>
        <row r="16678">
          <cell r="A16678">
            <v>13482275</v>
          </cell>
        </row>
        <row r="16679">
          <cell r="A16679">
            <v>13482276</v>
          </cell>
        </row>
        <row r="16680">
          <cell r="A16680">
            <v>13482277</v>
          </cell>
        </row>
        <row r="16681">
          <cell r="A16681">
            <v>13482272</v>
          </cell>
        </row>
        <row r="16682">
          <cell r="A16682">
            <v>13482279</v>
          </cell>
        </row>
        <row r="16683">
          <cell r="A16683">
            <v>13482280</v>
          </cell>
        </row>
        <row r="16684">
          <cell r="A16684">
            <v>13026662</v>
          </cell>
        </row>
        <row r="16685">
          <cell r="A16685">
            <v>13482281</v>
          </cell>
        </row>
        <row r="16686">
          <cell r="A16686">
            <v>13482282</v>
          </cell>
        </row>
        <row r="16687">
          <cell r="A16687">
            <v>13482283</v>
          </cell>
        </row>
        <row r="16688">
          <cell r="A16688">
            <v>13482278</v>
          </cell>
        </row>
        <row r="16689">
          <cell r="A16689">
            <v>13482285</v>
          </cell>
        </row>
        <row r="16690">
          <cell r="A16690">
            <v>13482286</v>
          </cell>
        </row>
        <row r="16691">
          <cell r="A16691">
            <v>13482287</v>
          </cell>
        </row>
        <row r="16692">
          <cell r="A16692">
            <v>13482288</v>
          </cell>
        </row>
        <row r="16693">
          <cell r="A16693">
            <v>13482289</v>
          </cell>
        </row>
        <row r="16694">
          <cell r="A16694">
            <v>13482284</v>
          </cell>
        </row>
        <row r="16695">
          <cell r="A16695">
            <v>13026674</v>
          </cell>
        </row>
        <row r="16696">
          <cell r="A16696">
            <v>13482290</v>
          </cell>
        </row>
        <row r="16697">
          <cell r="A16697">
            <v>13026868</v>
          </cell>
        </row>
        <row r="16698">
          <cell r="A16698">
            <v>13482291</v>
          </cell>
        </row>
        <row r="16699">
          <cell r="A16699">
            <v>13482292</v>
          </cell>
        </row>
        <row r="16700">
          <cell r="A16700">
            <v>13482293</v>
          </cell>
        </row>
        <row r="16701">
          <cell r="A16701">
            <v>13491196</v>
          </cell>
        </row>
        <row r="16702">
          <cell r="A16702">
            <v>13733930</v>
          </cell>
        </row>
        <row r="16703">
          <cell r="A16703">
            <v>13011591</v>
          </cell>
        </row>
        <row r="16704">
          <cell r="A16704">
            <v>13011164</v>
          </cell>
        </row>
        <row r="16705">
          <cell r="A16705">
            <v>13010957</v>
          </cell>
        </row>
        <row r="16706">
          <cell r="A16706">
            <v>13011167</v>
          </cell>
        </row>
        <row r="16707">
          <cell r="A16707">
            <v>13010958</v>
          </cell>
        </row>
        <row r="16708">
          <cell r="A16708">
            <v>13011168</v>
          </cell>
        </row>
        <row r="16709">
          <cell r="A16709">
            <v>13011169</v>
          </cell>
        </row>
        <row r="16710">
          <cell r="A16710">
            <v>13010959</v>
          </cell>
        </row>
        <row r="16711">
          <cell r="A16711">
            <v>13011170</v>
          </cell>
        </row>
        <row r="16712">
          <cell r="A16712">
            <v>13010970</v>
          </cell>
        </row>
        <row r="16713">
          <cell r="A16713">
            <v>13011165</v>
          </cell>
        </row>
        <row r="16714">
          <cell r="A16714">
            <v>13011172</v>
          </cell>
        </row>
        <row r="16715">
          <cell r="A16715">
            <v>13010946</v>
          </cell>
        </row>
        <row r="16716">
          <cell r="A16716">
            <v>13010945</v>
          </cell>
        </row>
        <row r="16717">
          <cell r="A16717">
            <v>13011295</v>
          </cell>
        </row>
        <row r="16718">
          <cell r="A16718">
            <v>13010972</v>
          </cell>
        </row>
        <row r="16719">
          <cell r="A16719">
            <v>13011143</v>
          </cell>
        </row>
        <row r="16720">
          <cell r="A16720">
            <v>13010973</v>
          </cell>
        </row>
        <row r="16721">
          <cell r="A16721">
            <v>13011144</v>
          </cell>
        </row>
        <row r="16722">
          <cell r="A16722">
            <v>13010974</v>
          </cell>
        </row>
        <row r="16723">
          <cell r="A16723">
            <v>13011145</v>
          </cell>
        </row>
        <row r="16724">
          <cell r="A16724">
            <v>13011294</v>
          </cell>
        </row>
        <row r="16725">
          <cell r="A16725">
            <v>13011146</v>
          </cell>
        </row>
        <row r="16726">
          <cell r="A16726">
            <v>13010948</v>
          </cell>
        </row>
        <row r="16727">
          <cell r="A16727">
            <v>13010947</v>
          </cell>
        </row>
        <row r="16728">
          <cell r="A16728">
            <v>13011296</v>
          </cell>
        </row>
        <row r="16729">
          <cell r="A16729">
            <v>13011157</v>
          </cell>
        </row>
        <row r="16730">
          <cell r="A16730">
            <v>13010975</v>
          </cell>
        </row>
        <row r="16731">
          <cell r="A16731">
            <v>13010949</v>
          </cell>
        </row>
        <row r="16732">
          <cell r="A16732">
            <v>13011149</v>
          </cell>
        </row>
        <row r="16733">
          <cell r="A16733">
            <v>13024321</v>
          </cell>
        </row>
        <row r="16734">
          <cell r="A16734">
            <v>13010976</v>
          </cell>
        </row>
        <row r="16735">
          <cell r="A16735">
            <v>13010950</v>
          </cell>
        </row>
        <row r="16736">
          <cell r="A16736">
            <v>13011133</v>
          </cell>
        </row>
        <row r="16737">
          <cell r="A16737">
            <v>13010977</v>
          </cell>
        </row>
        <row r="16738">
          <cell r="A16738">
            <v>13011134</v>
          </cell>
        </row>
        <row r="16739">
          <cell r="A16739">
            <v>13011156</v>
          </cell>
        </row>
        <row r="16740">
          <cell r="A16740">
            <v>13011135</v>
          </cell>
        </row>
        <row r="16741">
          <cell r="A16741">
            <v>13010952</v>
          </cell>
        </row>
        <row r="16742">
          <cell r="A16742">
            <v>13011142</v>
          </cell>
        </row>
        <row r="16743">
          <cell r="A16743">
            <v>13011158</v>
          </cell>
        </row>
        <row r="16744">
          <cell r="A16744">
            <v>13011159</v>
          </cell>
        </row>
        <row r="16745">
          <cell r="A16745">
            <v>13010978</v>
          </cell>
        </row>
        <row r="16746">
          <cell r="A16746">
            <v>13010951</v>
          </cell>
        </row>
        <row r="16747">
          <cell r="A16747">
            <v>13011136</v>
          </cell>
        </row>
        <row r="16748">
          <cell r="A16748">
            <v>13010960</v>
          </cell>
        </row>
        <row r="16749">
          <cell r="A16749">
            <v>13010954</v>
          </cell>
        </row>
        <row r="16750">
          <cell r="A16750">
            <v>13011137</v>
          </cell>
        </row>
        <row r="16751">
          <cell r="A16751">
            <v>13011040</v>
          </cell>
        </row>
        <row r="16752">
          <cell r="A16752">
            <v>13011138</v>
          </cell>
        </row>
        <row r="16753">
          <cell r="A16753">
            <v>13011141</v>
          </cell>
        </row>
        <row r="16754">
          <cell r="A16754">
            <v>13011147</v>
          </cell>
        </row>
        <row r="16755">
          <cell r="A16755">
            <v>13010953</v>
          </cell>
        </row>
        <row r="16756">
          <cell r="A16756">
            <v>13011161</v>
          </cell>
        </row>
        <row r="16757">
          <cell r="A16757">
            <v>13011153</v>
          </cell>
        </row>
        <row r="16758">
          <cell r="A16758">
            <v>13010955</v>
          </cell>
        </row>
        <row r="16759">
          <cell r="A16759">
            <v>13011289</v>
          </cell>
        </row>
        <row r="16760">
          <cell r="A16760">
            <v>13011154</v>
          </cell>
        </row>
        <row r="16761">
          <cell r="A16761">
            <v>13010956</v>
          </cell>
        </row>
        <row r="16762">
          <cell r="A16762">
            <v>13010932</v>
          </cell>
        </row>
        <row r="16763">
          <cell r="A16763">
            <v>13011155</v>
          </cell>
        </row>
        <row r="16764">
          <cell r="A16764">
            <v>13011290</v>
          </cell>
        </row>
        <row r="16765">
          <cell r="A16765">
            <v>13011160</v>
          </cell>
        </row>
        <row r="16766">
          <cell r="A16766">
            <v>13011291</v>
          </cell>
        </row>
        <row r="16767">
          <cell r="A16767">
            <v>13011162</v>
          </cell>
        </row>
        <row r="16768">
          <cell r="A16768">
            <v>13011292</v>
          </cell>
        </row>
        <row r="16769">
          <cell r="A16769">
            <v>13011297</v>
          </cell>
        </row>
        <row r="16770">
          <cell r="A16770">
            <v>13011150</v>
          </cell>
        </row>
        <row r="16771">
          <cell r="A16771">
            <v>13011151</v>
          </cell>
        </row>
        <row r="16772">
          <cell r="A16772">
            <v>13011293</v>
          </cell>
        </row>
        <row r="16773">
          <cell r="A16773">
            <v>13011163</v>
          </cell>
        </row>
        <row r="16774">
          <cell r="A16774">
            <v>13011152</v>
          </cell>
        </row>
        <row r="16775">
          <cell r="A16775">
            <v>13010969</v>
          </cell>
        </row>
        <row r="16776">
          <cell r="A16776">
            <v>13027369</v>
          </cell>
        </row>
        <row r="16777">
          <cell r="A16777">
            <v>13027463</v>
          </cell>
        </row>
        <row r="16778">
          <cell r="A16778">
            <v>13024980</v>
          </cell>
        </row>
        <row r="16779">
          <cell r="A16779">
            <v>13027415</v>
          </cell>
        </row>
        <row r="16780">
          <cell r="A16780">
            <v>13027416</v>
          </cell>
        </row>
        <row r="16781">
          <cell r="A16781">
            <v>13025389</v>
          </cell>
        </row>
        <row r="16782">
          <cell r="A16782">
            <v>13025380</v>
          </cell>
        </row>
        <row r="16783">
          <cell r="A16783">
            <v>13025381</v>
          </cell>
        </row>
        <row r="16784">
          <cell r="A16784">
            <v>13025382</v>
          </cell>
        </row>
        <row r="16785">
          <cell r="A16785">
            <v>13025383</v>
          </cell>
        </row>
        <row r="16786">
          <cell r="A16786">
            <v>13025384</v>
          </cell>
        </row>
        <row r="16787">
          <cell r="A16787">
            <v>13025385</v>
          </cell>
        </row>
        <row r="16788">
          <cell r="A16788">
            <v>13025460</v>
          </cell>
        </row>
        <row r="16789">
          <cell r="A16789">
            <v>13025387</v>
          </cell>
        </row>
        <row r="16790">
          <cell r="A16790">
            <v>13599579</v>
          </cell>
        </row>
        <row r="16791">
          <cell r="A16791">
            <v>13599581</v>
          </cell>
        </row>
        <row r="16792">
          <cell r="A16792">
            <v>13011517</v>
          </cell>
        </row>
        <row r="16793">
          <cell r="A16793">
            <v>13011518</v>
          </cell>
        </row>
        <row r="16794">
          <cell r="A16794">
            <v>13011519</v>
          </cell>
        </row>
        <row r="16795">
          <cell r="A16795">
            <v>13023919</v>
          </cell>
        </row>
        <row r="16796">
          <cell r="A16796">
            <v>13011342</v>
          </cell>
        </row>
        <row r="16797">
          <cell r="A16797">
            <v>13023936</v>
          </cell>
        </row>
        <row r="16798">
          <cell r="A16798">
            <v>13025332</v>
          </cell>
        </row>
        <row r="16799">
          <cell r="A16799">
            <v>13011337</v>
          </cell>
        </row>
        <row r="16800">
          <cell r="A16800">
            <v>13023933</v>
          </cell>
        </row>
        <row r="16801">
          <cell r="A16801">
            <v>13023917</v>
          </cell>
        </row>
        <row r="16802">
          <cell r="A16802">
            <v>13011338</v>
          </cell>
        </row>
        <row r="16803">
          <cell r="A16803">
            <v>13023918</v>
          </cell>
        </row>
        <row r="16804">
          <cell r="A16804">
            <v>13011341</v>
          </cell>
        </row>
        <row r="16805">
          <cell r="A16805">
            <v>13023922</v>
          </cell>
        </row>
        <row r="16806">
          <cell r="A16806">
            <v>13011436</v>
          </cell>
        </row>
        <row r="16807">
          <cell r="A16807">
            <v>13023932</v>
          </cell>
        </row>
        <row r="16808">
          <cell r="A16808">
            <v>13026497</v>
          </cell>
        </row>
        <row r="16809">
          <cell r="A16809">
            <v>13011432</v>
          </cell>
        </row>
        <row r="16810">
          <cell r="A16810">
            <v>13023937</v>
          </cell>
        </row>
        <row r="16811">
          <cell r="A16811">
            <v>13023920</v>
          </cell>
        </row>
        <row r="16812">
          <cell r="A16812">
            <v>13011433</v>
          </cell>
        </row>
        <row r="16813">
          <cell r="A16813">
            <v>13023921</v>
          </cell>
        </row>
        <row r="16814">
          <cell r="A16814">
            <v>13011435</v>
          </cell>
        </row>
        <row r="16815">
          <cell r="A16815">
            <v>13023926</v>
          </cell>
        </row>
        <row r="16816">
          <cell r="A16816">
            <v>13011265</v>
          </cell>
        </row>
        <row r="16817">
          <cell r="A16817">
            <v>13023938</v>
          </cell>
        </row>
        <row r="16818">
          <cell r="A16818">
            <v>13026498</v>
          </cell>
        </row>
        <row r="16819">
          <cell r="A16819">
            <v>13011263</v>
          </cell>
        </row>
        <row r="16820">
          <cell r="A16820">
            <v>13023939</v>
          </cell>
        </row>
        <row r="16821">
          <cell r="A16821">
            <v>13023924</v>
          </cell>
        </row>
        <row r="16822">
          <cell r="A16822">
            <v>13011264</v>
          </cell>
        </row>
        <row r="16823">
          <cell r="A16823">
            <v>13023925</v>
          </cell>
        </row>
        <row r="16824">
          <cell r="A16824">
            <v>13024317</v>
          </cell>
        </row>
        <row r="16825">
          <cell r="A16825">
            <v>13023929</v>
          </cell>
        </row>
        <row r="16826">
          <cell r="A16826">
            <v>13024208</v>
          </cell>
        </row>
        <row r="16827">
          <cell r="A16827">
            <v>13023940</v>
          </cell>
        </row>
        <row r="16828">
          <cell r="A16828">
            <v>13026506</v>
          </cell>
        </row>
        <row r="16829">
          <cell r="A16829">
            <v>13024204</v>
          </cell>
        </row>
        <row r="16830">
          <cell r="A16830">
            <v>13023941</v>
          </cell>
        </row>
        <row r="16831">
          <cell r="A16831">
            <v>13023927</v>
          </cell>
        </row>
        <row r="16832">
          <cell r="A16832">
            <v>13024205</v>
          </cell>
        </row>
        <row r="16833">
          <cell r="A16833">
            <v>13023928</v>
          </cell>
        </row>
        <row r="16834">
          <cell r="A16834">
            <v>13024206</v>
          </cell>
        </row>
        <row r="16835">
          <cell r="A16835">
            <v>13023930</v>
          </cell>
        </row>
        <row r="16836">
          <cell r="A16836">
            <v>13023942</v>
          </cell>
        </row>
        <row r="16837">
          <cell r="A16837">
            <v>13023908</v>
          </cell>
        </row>
        <row r="16838">
          <cell r="A16838">
            <v>13011486</v>
          </cell>
        </row>
        <row r="16839">
          <cell r="A16839">
            <v>13023931</v>
          </cell>
        </row>
        <row r="16840">
          <cell r="A16840">
            <v>13023935</v>
          </cell>
        </row>
        <row r="16841">
          <cell r="A16841">
            <v>13011487</v>
          </cell>
        </row>
        <row r="16842">
          <cell r="A16842">
            <v>13023934</v>
          </cell>
        </row>
        <row r="16843">
          <cell r="A16843">
            <v>13011488</v>
          </cell>
        </row>
        <row r="16844">
          <cell r="A16844">
            <v>13024787</v>
          </cell>
        </row>
        <row r="16845">
          <cell r="A16845">
            <v>13025058</v>
          </cell>
        </row>
        <row r="16846">
          <cell r="A16846">
            <v>13025169</v>
          </cell>
        </row>
        <row r="16847">
          <cell r="A16847">
            <v>13025184</v>
          </cell>
        </row>
        <row r="16848">
          <cell r="A16848">
            <v>13024175</v>
          </cell>
        </row>
        <row r="16849">
          <cell r="A16849">
            <v>13024142</v>
          </cell>
        </row>
        <row r="16850">
          <cell r="A16850">
            <v>13024379</v>
          </cell>
        </row>
        <row r="16851">
          <cell r="A16851">
            <v>13024535</v>
          </cell>
        </row>
        <row r="16852">
          <cell r="A16852">
            <v>13026518</v>
          </cell>
        </row>
        <row r="16853">
          <cell r="A16853">
            <v>13026520</v>
          </cell>
        </row>
        <row r="16854">
          <cell r="A16854">
            <v>13026521</v>
          </cell>
        </row>
        <row r="16855">
          <cell r="A16855">
            <v>13026429</v>
          </cell>
        </row>
        <row r="16856">
          <cell r="A16856">
            <v>13025319</v>
          </cell>
        </row>
        <row r="16857">
          <cell r="A16857">
            <v>13025453</v>
          </cell>
        </row>
        <row r="16858">
          <cell r="A16858">
            <v>13025900</v>
          </cell>
        </row>
        <row r="16859">
          <cell r="A16859">
            <v>13025872</v>
          </cell>
        </row>
        <row r="16860">
          <cell r="A16860">
            <v>13026456</v>
          </cell>
        </row>
        <row r="16861">
          <cell r="A16861">
            <v>13026457</v>
          </cell>
        </row>
        <row r="16862">
          <cell r="A16862">
            <v>13026681</v>
          </cell>
        </row>
        <row r="16863">
          <cell r="A16863">
            <v>13599576</v>
          </cell>
        </row>
        <row r="16864">
          <cell r="A16864">
            <v>13599577</v>
          </cell>
        </row>
        <row r="16865">
          <cell r="A16865">
            <v>13599578</v>
          </cell>
        </row>
        <row r="16866">
          <cell r="A16866">
            <v>13599580</v>
          </cell>
        </row>
        <row r="16867">
          <cell r="A16867">
            <v>13024140</v>
          </cell>
        </row>
        <row r="16868">
          <cell r="A16868">
            <v>13624021</v>
          </cell>
        </row>
        <row r="16869">
          <cell r="A16869">
            <v>13025262</v>
          </cell>
        </row>
        <row r="16870">
          <cell r="A16870">
            <v>13624022</v>
          </cell>
        </row>
        <row r="16871">
          <cell r="A16871">
            <v>13624024</v>
          </cell>
        </row>
        <row r="16872">
          <cell r="A16872">
            <v>13024136</v>
          </cell>
        </row>
        <row r="16873">
          <cell r="A16873">
            <v>13624025</v>
          </cell>
        </row>
        <row r="16874">
          <cell r="A16874">
            <v>13024137</v>
          </cell>
        </row>
        <row r="16875">
          <cell r="A16875">
            <v>13624019</v>
          </cell>
        </row>
        <row r="16876">
          <cell r="A16876">
            <v>13024138</v>
          </cell>
        </row>
        <row r="16877">
          <cell r="A16877">
            <v>13024139</v>
          </cell>
        </row>
        <row r="16878">
          <cell r="A16878">
            <v>13624020</v>
          </cell>
        </row>
        <row r="16879">
          <cell r="A16879">
            <v>13024338</v>
          </cell>
        </row>
        <row r="16880">
          <cell r="A16880">
            <v>13624028</v>
          </cell>
        </row>
        <row r="16881">
          <cell r="A16881">
            <v>13024339</v>
          </cell>
        </row>
        <row r="16882">
          <cell r="A16882">
            <v>13624029</v>
          </cell>
        </row>
        <row r="16883">
          <cell r="A16883">
            <v>13624030</v>
          </cell>
        </row>
        <row r="16884">
          <cell r="A16884">
            <v>13024221</v>
          </cell>
        </row>
        <row r="16885">
          <cell r="A16885">
            <v>13624031</v>
          </cell>
        </row>
        <row r="16886">
          <cell r="A16886">
            <v>13024334</v>
          </cell>
        </row>
        <row r="16887">
          <cell r="A16887">
            <v>13624026</v>
          </cell>
        </row>
        <row r="16888">
          <cell r="A16888">
            <v>13024335</v>
          </cell>
        </row>
        <row r="16889">
          <cell r="A16889">
            <v>13024336</v>
          </cell>
        </row>
        <row r="16890">
          <cell r="A16890">
            <v>13624027</v>
          </cell>
        </row>
        <row r="16891">
          <cell r="A16891">
            <v>13025579</v>
          </cell>
        </row>
        <row r="16892">
          <cell r="A16892">
            <v>13624206</v>
          </cell>
        </row>
        <row r="16893">
          <cell r="A16893">
            <v>13624207</v>
          </cell>
        </row>
        <row r="16894">
          <cell r="A16894">
            <v>13624208</v>
          </cell>
        </row>
        <row r="16895">
          <cell r="A16895">
            <v>13024243</v>
          </cell>
        </row>
        <row r="16896">
          <cell r="A16896">
            <v>13624209</v>
          </cell>
        </row>
        <row r="16897">
          <cell r="A16897">
            <v>13024244</v>
          </cell>
        </row>
        <row r="16898">
          <cell r="A16898">
            <v>13624032</v>
          </cell>
        </row>
        <row r="16899">
          <cell r="A16899">
            <v>13024377</v>
          </cell>
        </row>
        <row r="16900">
          <cell r="A16900">
            <v>13024378</v>
          </cell>
        </row>
        <row r="16901">
          <cell r="A16901">
            <v>13624023</v>
          </cell>
        </row>
        <row r="16902">
          <cell r="A16902">
            <v>13024452</v>
          </cell>
        </row>
        <row r="16903">
          <cell r="A16903">
            <v>13025954</v>
          </cell>
        </row>
        <row r="16904">
          <cell r="A16904">
            <v>13024376</v>
          </cell>
        </row>
        <row r="16905">
          <cell r="A16905">
            <v>13624210</v>
          </cell>
        </row>
        <row r="16906">
          <cell r="A16906">
            <v>13024448</v>
          </cell>
        </row>
        <row r="16907">
          <cell r="A16907">
            <v>13624211</v>
          </cell>
        </row>
        <row r="16908">
          <cell r="A16908">
            <v>13024449</v>
          </cell>
        </row>
        <row r="16909">
          <cell r="A16909">
            <v>13024407</v>
          </cell>
        </row>
        <row r="16910">
          <cell r="A16910">
            <v>13027440</v>
          </cell>
        </row>
        <row r="16911">
          <cell r="A16911">
            <v>13011286</v>
          </cell>
        </row>
        <row r="16912">
          <cell r="A16912">
            <v>13725551</v>
          </cell>
        </row>
        <row r="16913">
          <cell r="A16913">
            <v>13024604</v>
          </cell>
        </row>
        <row r="16914">
          <cell r="A16914">
            <v>13027191</v>
          </cell>
        </row>
        <row r="16915">
          <cell r="A16915">
            <v>13027188</v>
          </cell>
        </row>
        <row r="16916">
          <cell r="A16916">
            <v>13027214</v>
          </cell>
        </row>
        <row r="16917">
          <cell r="A16917">
            <v>13027295</v>
          </cell>
        </row>
        <row r="16918">
          <cell r="A16918">
            <v>13027240</v>
          </cell>
        </row>
        <row r="16919">
          <cell r="A16919">
            <v>13026458</v>
          </cell>
        </row>
        <row r="16920">
          <cell r="A16920">
            <v>13026408</v>
          </cell>
        </row>
        <row r="16921">
          <cell r="A16921">
            <v>13633513</v>
          </cell>
        </row>
        <row r="16922">
          <cell r="A16922">
            <v>13027431</v>
          </cell>
        </row>
        <row r="16923">
          <cell r="A16923">
            <v>13027432</v>
          </cell>
        </row>
        <row r="16924">
          <cell r="A16924">
            <v>13633514</v>
          </cell>
        </row>
        <row r="16925">
          <cell r="A16925">
            <v>13027434</v>
          </cell>
        </row>
        <row r="16926">
          <cell r="A16926">
            <v>13027435</v>
          </cell>
        </row>
        <row r="16927">
          <cell r="A16927">
            <v>13633515</v>
          </cell>
        </row>
        <row r="16928">
          <cell r="A16928">
            <v>13027437</v>
          </cell>
        </row>
        <row r="16929">
          <cell r="A16929">
            <v>13025316</v>
          </cell>
        </row>
        <row r="16930">
          <cell r="A16930">
            <v>13463147</v>
          </cell>
        </row>
        <row r="16931">
          <cell r="A16931">
            <v>13027511</v>
          </cell>
        </row>
        <row r="16932">
          <cell r="A16932">
            <v>13027362</v>
          </cell>
        </row>
        <row r="16933">
          <cell r="A16933">
            <v>13023783</v>
          </cell>
        </row>
        <row r="16934">
          <cell r="A16934">
            <v>13024433</v>
          </cell>
        </row>
        <row r="16935">
          <cell r="A16935">
            <v>13028180</v>
          </cell>
        </row>
        <row r="16936">
          <cell r="A16936">
            <v>13024591</v>
          </cell>
        </row>
        <row r="16937">
          <cell r="A16937">
            <v>13027010</v>
          </cell>
        </row>
        <row r="16938">
          <cell r="A16938">
            <v>13027578</v>
          </cell>
        </row>
        <row r="16939">
          <cell r="A16939">
            <v>13027607</v>
          </cell>
        </row>
        <row r="16940">
          <cell r="A16940">
            <v>13210706</v>
          </cell>
        </row>
        <row r="16941">
          <cell r="A16941">
            <v>13011633</v>
          </cell>
        </row>
        <row r="16942">
          <cell r="A16942">
            <v>13011632</v>
          </cell>
        </row>
        <row r="16943">
          <cell r="A16943">
            <v>13027863</v>
          </cell>
        </row>
        <row r="16944">
          <cell r="A16944">
            <v>13027864</v>
          </cell>
        </row>
        <row r="16945">
          <cell r="A16945">
            <v>13027865</v>
          </cell>
        </row>
        <row r="16946">
          <cell r="A16946">
            <v>13027866</v>
          </cell>
        </row>
        <row r="16947">
          <cell r="A16947">
            <v>13011099</v>
          </cell>
        </row>
        <row r="16948">
          <cell r="A16948">
            <v>13027862</v>
          </cell>
        </row>
        <row r="16949">
          <cell r="A16949">
            <v>13027667</v>
          </cell>
        </row>
        <row r="16950">
          <cell r="A16950">
            <v>13027860</v>
          </cell>
        </row>
        <row r="16951">
          <cell r="A16951">
            <v>13027861</v>
          </cell>
        </row>
        <row r="16952">
          <cell r="A16952">
            <v>13027658</v>
          </cell>
        </row>
        <row r="16953">
          <cell r="A16953">
            <v>13210674</v>
          </cell>
        </row>
        <row r="16954">
          <cell r="A16954">
            <v>13028066</v>
          </cell>
        </row>
        <row r="16955">
          <cell r="A16955">
            <v>13011081</v>
          </cell>
        </row>
        <row r="16956">
          <cell r="A16956">
            <v>13028043</v>
          </cell>
        </row>
        <row r="16957">
          <cell r="A16957">
            <v>13028044</v>
          </cell>
        </row>
        <row r="16958">
          <cell r="A16958">
            <v>13024823</v>
          </cell>
        </row>
        <row r="16959">
          <cell r="A16959">
            <v>13024824</v>
          </cell>
        </row>
        <row r="16960">
          <cell r="A16960">
            <v>13210506</v>
          </cell>
        </row>
        <row r="16961">
          <cell r="A16961">
            <v>13028195</v>
          </cell>
        </row>
        <row r="16962">
          <cell r="A16962">
            <v>13028196</v>
          </cell>
        </row>
        <row r="16963">
          <cell r="A16963">
            <v>13028197</v>
          </cell>
        </row>
        <row r="16964">
          <cell r="A16964">
            <v>13028198</v>
          </cell>
        </row>
        <row r="16965">
          <cell r="A16965">
            <v>13028199</v>
          </cell>
        </row>
        <row r="16966">
          <cell r="A16966">
            <v>13028200</v>
          </cell>
        </row>
        <row r="16967">
          <cell r="A16967">
            <v>13028201</v>
          </cell>
        </row>
        <row r="16968">
          <cell r="A16968">
            <v>13210664</v>
          </cell>
        </row>
        <row r="16969">
          <cell r="A16969">
            <v>13173410</v>
          </cell>
        </row>
        <row r="16970">
          <cell r="A16970">
            <v>13011092</v>
          </cell>
        </row>
        <row r="16971">
          <cell r="A16971">
            <v>13025117</v>
          </cell>
        </row>
        <row r="16972">
          <cell r="A16972">
            <v>13011396</v>
          </cell>
        </row>
        <row r="16973">
          <cell r="A16973">
            <v>13011515</v>
          </cell>
        </row>
        <row r="16974">
          <cell r="A16974">
            <v>13024843</v>
          </cell>
        </row>
        <row r="16975">
          <cell r="A16975">
            <v>13027867</v>
          </cell>
        </row>
        <row r="16976">
          <cell r="A16976">
            <v>13027868</v>
          </cell>
        </row>
        <row r="16977">
          <cell r="A16977">
            <v>13024484</v>
          </cell>
        </row>
        <row r="16978">
          <cell r="A16978">
            <v>13026652</v>
          </cell>
        </row>
        <row r="16979">
          <cell r="A16979">
            <v>13026567</v>
          </cell>
        </row>
        <row r="16980">
          <cell r="A16980">
            <v>13026403</v>
          </cell>
        </row>
        <row r="16981">
          <cell r="A16981">
            <v>13026570</v>
          </cell>
        </row>
        <row r="16982">
          <cell r="A16982">
            <v>13026569</v>
          </cell>
        </row>
        <row r="16983">
          <cell r="A16983">
            <v>13026018</v>
          </cell>
        </row>
        <row r="16984">
          <cell r="A16984">
            <v>13026651</v>
          </cell>
        </row>
        <row r="16985">
          <cell r="A16985">
            <v>13024614</v>
          </cell>
        </row>
        <row r="16986">
          <cell r="A16986">
            <v>13026568</v>
          </cell>
        </row>
        <row r="16987">
          <cell r="A16987">
            <v>13024348</v>
          </cell>
        </row>
        <row r="16988">
          <cell r="A16988">
            <v>13028027</v>
          </cell>
        </row>
        <row r="16989">
          <cell r="A16989">
            <v>13028024</v>
          </cell>
        </row>
        <row r="16990">
          <cell r="A16990">
            <v>13028026</v>
          </cell>
        </row>
        <row r="16991">
          <cell r="A16991">
            <v>13028025</v>
          </cell>
        </row>
        <row r="16992">
          <cell r="A16992">
            <v>13028021</v>
          </cell>
        </row>
        <row r="16993">
          <cell r="A16993">
            <v>13025277</v>
          </cell>
        </row>
        <row r="16994">
          <cell r="A16994">
            <v>13210549</v>
          </cell>
        </row>
        <row r="16995">
          <cell r="A16995">
            <v>13024129</v>
          </cell>
        </row>
        <row r="16996">
          <cell r="A16996">
            <v>13023767</v>
          </cell>
        </row>
        <row r="16997">
          <cell r="A16997">
            <v>13024316</v>
          </cell>
        </row>
        <row r="16998">
          <cell r="A16998">
            <v>13028189</v>
          </cell>
        </row>
        <row r="16999">
          <cell r="A16999">
            <v>13028190</v>
          </cell>
        </row>
        <row r="17000">
          <cell r="A17000">
            <v>13024035</v>
          </cell>
        </row>
        <row r="17001">
          <cell r="A17001">
            <v>13210541</v>
          </cell>
        </row>
        <row r="17002">
          <cell r="A17002">
            <v>13024161</v>
          </cell>
        </row>
        <row r="17003">
          <cell r="A17003">
            <v>13025328</v>
          </cell>
        </row>
        <row r="17004">
          <cell r="A17004">
            <v>13173469</v>
          </cell>
        </row>
        <row r="17005">
          <cell r="A17005">
            <v>13173498</v>
          </cell>
        </row>
        <row r="17006">
          <cell r="A17006">
            <v>13023794</v>
          </cell>
        </row>
        <row r="17007">
          <cell r="A17007">
            <v>13025470</v>
          </cell>
        </row>
        <row r="17008">
          <cell r="A17008">
            <v>13027869</v>
          </cell>
        </row>
        <row r="17009">
          <cell r="A17009">
            <v>13026705</v>
          </cell>
        </row>
        <row r="17010">
          <cell r="A17010">
            <v>13026704</v>
          </cell>
        </row>
        <row r="17011">
          <cell r="A17011">
            <v>13023787</v>
          </cell>
        </row>
        <row r="17012">
          <cell r="A17012">
            <v>13023786</v>
          </cell>
        </row>
        <row r="17013">
          <cell r="A17013">
            <v>13023968</v>
          </cell>
        </row>
        <row r="17014">
          <cell r="A17014">
            <v>13011407</v>
          </cell>
        </row>
        <row r="17015">
          <cell r="A17015">
            <v>13011630</v>
          </cell>
        </row>
        <row r="17016">
          <cell r="A17016">
            <v>13025535</v>
          </cell>
        </row>
        <row r="17017">
          <cell r="A17017">
            <v>13027659</v>
          </cell>
        </row>
        <row r="17018">
          <cell r="A17018">
            <v>13011067</v>
          </cell>
        </row>
        <row r="17019">
          <cell r="A17019">
            <v>13026554</v>
          </cell>
        </row>
        <row r="17020">
          <cell r="A17020">
            <v>13024589</v>
          </cell>
        </row>
        <row r="17021">
          <cell r="A17021">
            <v>13027223</v>
          </cell>
        </row>
        <row r="17022">
          <cell r="A17022">
            <v>13026909</v>
          </cell>
        </row>
        <row r="17023">
          <cell r="A17023">
            <v>13025327</v>
          </cell>
        </row>
        <row r="17024">
          <cell r="A17024">
            <v>13026021</v>
          </cell>
        </row>
        <row r="17025">
          <cell r="A17025">
            <v>13011492</v>
          </cell>
        </row>
        <row r="17026">
          <cell r="A17026">
            <v>13026266</v>
          </cell>
        </row>
        <row r="17027">
          <cell r="A17027">
            <v>13011446</v>
          </cell>
        </row>
        <row r="17028">
          <cell r="A17028">
            <v>13730960</v>
          </cell>
        </row>
        <row r="17029">
          <cell r="A17029">
            <v>13011058</v>
          </cell>
        </row>
        <row r="17030">
          <cell r="A17030">
            <v>13023724</v>
          </cell>
        </row>
        <row r="17031">
          <cell r="A17031">
            <v>13023815</v>
          </cell>
        </row>
        <row r="17032">
          <cell r="A17032">
            <v>13011057</v>
          </cell>
        </row>
        <row r="17033">
          <cell r="A17033">
            <v>13024176</v>
          </cell>
        </row>
        <row r="17034">
          <cell r="A17034">
            <v>13026230</v>
          </cell>
        </row>
        <row r="17035">
          <cell r="A17035">
            <v>13026231</v>
          </cell>
        </row>
        <row r="17036">
          <cell r="A17036">
            <v>13026298</v>
          </cell>
        </row>
        <row r="17037">
          <cell r="A17037">
            <v>13026229</v>
          </cell>
        </row>
        <row r="17038">
          <cell r="A17038">
            <v>13025408</v>
          </cell>
        </row>
        <row r="17039">
          <cell r="A17039">
            <v>13173411</v>
          </cell>
        </row>
        <row r="17040">
          <cell r="A17040">
            <v>13173412</v>
          </cell>
        </row>
        <row r="17041">
          <cell r="A17041">
            <v>13173413</v>
          </cell>
        </row>
        <row r="17042">
          <cell r="A17042">
            <v>13027296</v>
          </cell>
        </row>
        <row r="17043">
          <cell r="A17043">
            <v>13026968</v>
          </cell>
        </row>
        <row r="17044">
          <cell r="A17044">
            <v>13024493</v>
          </cell>
        </row>
        <row r="17045">
          <cell r="A17045">
            <v>13024636</v>
          </cell>
        </row>
        <row r="17046">
          <cell r="A17046">
            <v>13024496</v>
          </cell>
        </row>
        <row r="17047">
          <cell r="A17047">
            <v>13024497</v>
          </cell>
        </row>
        <row r="17048">
          <cell r="A17048">
            <v>13024501</v>
          </cell>
        </row>
        <row r="17049">
          <cell r="A17049">
            <v>13024503</v>
          </cell>
        </row>
        <row r="17050">
          <cell r="A17050">
            <v>13024504</v>
          </cell>
        </row>
        <row r="17051">
          <cell r="A17051">
            <v>13024507</v>
          </cell>
        </row>
        <row r="17052">
          <cell r="A17052">
            <v>13024514</v>
          </cell>
        </row>
        <row r="17053">
          <cell r="A17053">
            <v>13024658</v>
          </cell>
        </row>
        <row r="17054">
          <cell r="A17054">
            <v>13024660</v>
          </cell>
        </row>
        <row r="17055">
          <cell r="A17055">
            <v>13024661</v>
          </cell>
        </row>
        <row r="17056">
          <cell r="A17056">
            <v>13024662</v>
          </cell>
        </row>
        <row r="17057">
          <cell r="A17057">
            <v>13024665</v>
          </cell>
        </row>
        <row r="17058">
          <cell r="A17058">
            <v>13024494</v>
          </cell>
        </row>
        <row r="17059">
          <cell r="A17059">
            <v>13024500</v>
          </cell>
        </row>
        <row r="17060">
          <cell r="A17060">
            <v>13577175</v>
          </cell>
        </row>
        <row r="17061">
          <cell r="A17061">
            <v>13577176</v>
          </cell>
        </row>
        <row r="17062">
          <cell r="A17062">
            <v>13641308</v>
          </cell>
        </row>
        <row r="17063">
          <cell r="A17063">
            <v>13626735</v>
          </cell>
        </row>
        <row r="17064">
          <cell r="A17064">
            <v>13626734</v>
          </cell>
        </row>
        <row r="17065">
          <cell r="A17065">
            <v>13023868</v>
          </cell>
        </row>
        <row r="17066">
          <cell r="A17066">
            <v>13011493</v>
          </cell>
        </row>
        <row r="17067">
          <cell r="A17067">
            <v>13023877</v>
          </cell>
        </row>
        <row r="17068">
          <cell r="A17068">
            <v>13024902</v>
          </cell>
        </row>
        <row r="17069">
          <cell r="A17069">
            <v>13025132</v>
          </cell>
        </row>
        <row r="17070">
          <cell r="A17070">
            <v>13027192</v>
          </cell>
        </row>
        <row r="17071">
          <cell r="A17071">
            <v>13027537</v>
          </cell>
        </row>
        <row r="17072">
          <cell r="A17072">
            <v>13026914</v>
          </cell>
        </row>
        <row r="17073">
          <cell r="A17073">
            <v>13010921</v>
          </cell>
        </row>
        <row r="17074">
          <cell r="A17074">
            <v>13210575</v>
          </cell>
        </row>
        <row r="17075">
          <cell r="A17075">
            <v>13024896</v>
          </cell>
        </row>
        <row r="17076">
          <cell r="A17076">
            <v>13028013</v>
          </cell>
        </row>
        <row r="17077">
          <cell r="A17077">
            <v>13026647</v>
          </cell>
        </row>
        <row r="17078">
          <cell r="A17078">
            <v>13027263</v>
          </cell>
        </row>
        <row r="17079">
          <cell r="A17079">
            <v>13027592</v>
          </cell>
        </row>
        <row r="17080">
          <cell r="A17080">
            <v>13027893</v>
          </cell>
        </row>
        <row r="17081">
          <cell r="A17081">
            <v>13027210</v>
          </cell>
        </row>
        <row r="17082">
          <cell r="A17082">
            <v>13025465</v>
          </cell>
        </row>
        <row r="17083">
          <cell r="A17083">
            <v>13025466</v>
          </cell>
        </row>
        <row r="17084">
          <cell r="A17084">
            <v>13025063</v>
          </cell>
        </row>
        <row r="17085">
          <cell r="A17085">
            <v>13210721</v>
          </cell>
        </row>
        <row r="17086">
          <cell r="A17086">
            <v>13026646</v>
          </cell>
        </row>
        <row r="17087">
          <cell r="A17087">
            <v>13026538</v>
          </cell>
        </row>
        <row r="17088">
          <cell r="A17088">
            <v>13026648</v>
          </cell>
        </row>
        <row r="17089">
          <cell r="A17089">
            <v>13026481</v>
          </cell>
        </row>
        <row r="17090">
          <cell r="A17090">
            <v>13026537</v>
          </cell>
        </row>
        <row r="17091">
          <cell r="A17091">
            <v>13026170</v>
          </cell>
        </row>
        <row r="17092">
          <cell r="A17092">
            <v>13025963</v>
          </cell>
        </row>
        <row r="17093">
          <cell r="A17093">
            <v>13026478</v>
          </cell>
        </row>
        <row r="17094">
          <cell r="A17094">
            <v>13491198</v>
          </cell>
        </row>
        <row r="17095">
          <cell r="A17095">
            <v>13028073</v>
          </cell>
        </row>
        <row r="17096">
          <cell r="A17096">
            <v>13028074</v>
          </cell>
        </row>
        <row r="17097">
          <cell r="A17097">
            <v>13028075</v>
          </cell>
        </row>
        <row r="17098">
          <cell r="A17098">
            <v>13025467</v>
          </cell>
        </row>
        <row r="17099">
          <cell r="A17099">
            <v>13011104</v>
          </cell>
        </row>
        <row r="17100">
          <cell r="A17100">
            <v>13026467</v>
          </cell>
        </row>
        <row r="17101">
          <cell r="A17101">
            <v>13026468</v>
          </cell>
        </row>
        <row r="17102">
          <cell r="A17102">
            <v>13024731</v>
          </cell>
        </row>
        <row r="17103">
          <cell r="A17103">
            <v>13024732</v>
          </cell>
        </row>
        <row r="17104">
          <cell r="A17104">
            <v>13210538</v>
          </cell>
        </row>
        <row r="17105">
          <cell r="A17105">
            <v>13210537</v>
          </cell>
        </row>
        <row r="17106">
          <cell r="A17106">
            <v>13210540</v>
          </cell>
        </row>
        <row r="17107">
          <cell r="A17107">
            <v>13210579</v>
          </cell>
        </row>
        <row r="17108">
          <cell r="A17108">
            <v>13024509</v>
          </cell>
        </row>
        <row r="17109">
          <cell r="A17109">
            <v>13011509</v>
          </cell>
        </row>
        <row r="17110">
          <cell r="A17110">
            <v>13023795</v>
          </cell>
        </row>
        <row r="17111">
          <cell r="A17111">
            <v>13011176</v>
          </cell>
        </row>
        <row r="17112">
          <cell r="A17112">
            <v>13011357</v>
          </cell>
        </row>
        <row r="17113">
          <cell r="A17113">
            <v>13027571</v>
          </cell>
        </row>
        <row r="17114">
          <cell r="A17114">
            <v>13027610</v>
          </cell>
        </row>
        <row r="17115">
          <cell r="A17115">
            <v>13027195</v>
          </cell>
        </row>
        <row r="17116">
          <cell r="A17116">
            <v>13027738</v>
          </cell>
        </row>
        <row r="17117">
          <cell r="A17117">
            <v>13731861</v>
          </cell>
        </row>
        <row r="17118">
          <cell r="A17118">
            <v>13027374</v>
          </cell>
        </row>
        <row r="17119">
          <cell r="A17119">
            <v>13581528</v>
          </cell>
        </row>
        <row r="17120">
          <cell r="A17120">
            <v>13597637</v>
          </cell>
        </row>
        <row r="17121">
          <cell r="A17121">
            <v>13027810</v>
          </cell>
        </row>
        <row r="17122">
          <cell r="A17122">
            <v>13027753</v>
          </cell>
        </row>
        <row r="17123">
          <cell r="A17123">
            <v>13025783</v>
          </cell>
        </row>
        <row r="17124">
          <cell r="A17124">
            <v>13025785</v>
          </cell>
        </row>
        <row r="17125">
          <cell r="A17125">
            <v>13027809</v>
          </cell>
        </row>
        <row r="17126">
          <cell r="A17126">
            <v>13210453</v>
          </cell>
        </row>
        <row r="17127">
          <cell r="A17127">
            <v>13025168</v>
          </cell>
        </row>
        <row r="17128">
          <cell r="A17128">
            <v>13025330</v>
          </cell>
        </row>
        <row r="17129">
          <cell r="A17129">
            <v>13024391</v>
          </cell>
        </row>
        <row r="17130">
          <cell r="A17130">
            <v>13026515</v>
          </cell>
        </row>
        <row r="17131">
          <cell r="A17131">
            <v>13024300</v>
          </cell>
        </row>
        <row r="17132">
          <cell r="A17132">
            <v>13025487</v>
          </cell>
        </row>
        <row r="17133">
          <cell r="A17133">
            <v>13024651</v>
          </cell>
        </row>
        <row r="17134">
          <cell r="A17134">
            <v>13028108</v>
          </cell>
        </row>
        <row r="17135">
          <cell r="A17135">
            <v>13173560</v>
          </cell>
        </row>
        <row r="17136">
          <cell r="A17136">
            <v>13173561</v>
          </cell>
        </row>
        <row r="17137">
          <cell r="A17137">
            <v>13215842</v>
          </cell>
        </row>
        <row r="17138">
          <cell r="A17138">
            <v>13027025</v>
          </cell>
        </row>
        <row r="17139">
          <cell r="A17139">
            <v>13027024</v>
          </cell>
        </row>
        <row r="17140">
          <cell r="A17140">
            <v>13027023</v>
          </cell>
        </row>
        <row r="17141">
          <cell r="A17141">
            <v>13023844</v>
          </cell>
        </row>
        <row r="17142">
          <cell r="A17142">
            <v>13027609</v>
          </cell>
        </row>
        <row r="17143">
          <cell r="A17143">
            <v>13024912</v>
          </cell>
        </row>
        <row r="17144">
          <cell r="A17144">
            <v>13210594</v>
          </cell>
        </row>
        <row r="17145">
          <cell r="A17145">
            <v>13025512</v>
          </cell>
        </row>
        <row r="17146">
          <cell r="A17146">
            <v>13027870</v>
          </cell>
        </row>
        <row r="17147">
          <cell r="A17147">
            <v>13027167</v>
          </cell>
        </row>
        <row r="17148">
          <cell r="A17148">
            <v>13210660</v>
          </cell>
        </row>
        <row r="17149">
          <cell r="A17149">
            <v>13011185</v>
          </cell>
        </row>
        <row r="17150">
          <cell r="A17150">
            <v>13011121</v>
          </cell>
        </row>
        <row r="17151">
          <cell r="A17151">
            <v>13210641</v>
          </cell>
        </row>
        <row r="17152">
          <cell r="A17152">
            <v>13463081</v>
          </cell>
        </row>
        <row r="17153">
          <cell r="A17153">
            <v>13023766</v>
          </cell>
        </row>
        <row r="17154">
          <cell r="A17154">
            <v>13025515</v>
          </cell>
        </row>
        <row r="17155">
          <cell r="A17155">
            <v>13025514</v>
          </cell>
        </row>
        <row r="17156">
          <cell r="A17156">
            <v>13025513</v>
          </cell>
        </row>
        <row r="17157">
          <cell r="A17157">
            <v>13210440</v>
          </cell>
        </row>
        <row r="17158">
          <cell r="A17158">
            <v>13210598</v>
          </cell>
        </row>
        <row r="17159">
          <cell r="A17159">
            <v>13027899</v>
          </cell>
        </row>
        <row r="17160">
          <cell r="A17160">
            <v>13024247</v>
          </cell>
        </row>
        <row r="17161">
          <cell r="A17161">
            <v>13210599</v>
          </cell>
        </row>
        <row r="17162">
          <cell r="A17162">
            <v>13028068</v>
          </cell>
        </row>
        <row r="17163">
          <cell r="A17163">
            <v>13027597</v>
          </cell>
        </row>
        <row r="17164">
          <cell r="A17164">
            <v>13027512</v>
          </cell>
        </row>
        <row r="17165">
          <cell r="A17165">
            <v>13028148</v>
          </cell>
        </row>
        <row r="17166">
          <cell r="A17166">
            <v>13463162</v>
          </cell>
        </row>
        <row r="17167">
          <cell r="A17167">
            <v>13463163</v>
          </cell>
        </row>
        <row r="17168">
          <cell r="A17168">
            <v>13025362</v>
          </cell>
        </row>
        <row r="17169">
          <cell r="A17169">
            <v>13025361</v>
          </cell>
        </row>
        <row r="17170">
          <cell r="A17170">
            <v>13028160</v>
          </cell>
        </row>
        <row r="17171">
          <cell r="A17171">
            <v>13027896</v>
          </cell>
        </row>
        <row r="17172">
          <cell r="A17172">
            <v>13011214</v>
          </cell>
        </row>
        <row r="17173">
          <cell r="A17173">
            <v>13024241</v>
          </cell>
        </row>
        <row r="17174">
          <cell r="A17174">
            <v>13027638</v>
          </cell>
        </row>
        <row r="17175">
          <cell r="A17175">
            <v>13210637</v>
          </cell>
        </row>
        <row r="17176">
          <cell r="A17176">
            <v>13173562</v>
          </cell>
        </row>
        <row r="17177">
          <cell r="A17177">
            <v>13173563</v>
          </cell>
        </row>
        <row r="17178">
          <cell r="A17178">
            <v>13173443</v>
          </cell>
        </row>
        <row r="17179">
          <cell r="A17179">
            <v>13173444</v>
          </cell>
        </row>
        <row r="17180">
          <cell r="A17180">
            <v>13210466</v>
          </cell>
        </row>
        <row r="17181">
          <cell r="A17181">
            <v>13025139</v>
          </cell>
        </row>
        <row r="17182">
          <cell r="A17182">
            <v>13210576</v>
          </cell>
        </row>
        <row r="17183">
          <cell r="A17183">
            <v>13463055</v>
          </cell>
        </row>
        <row r="17184">
          <cell r="A17184">
            <v>13463056</v>
          </cell>
        </row>
        <row r="17185">
          <cell r="A17185">
            <v>13521917</v>
          </cell>
        </row>
        <row r="17186">
          <cell r="A17186">
            <v>13624018</v>
          </cell>
        </row>
        <row r="17187">
          <cell r="A17187">
            <v>13024218</v>
          </cell>
        </row>
        <row r="17188">
          <cell r="A17188">
            <v>13463057</v>
          </cell>
        </row>
        <row r="17189">
          <cell r="A17189">
            <v>13624034</v>
          </cell>
        </row>
        <row r="17190">
          <cell r="A17190">
            <v>13624036</v>
          </cell>
        </row>
        <row r="17191">
          <cell r="A17191">
            <v>13024713</v>
          </cell>
        </row>
        <row r="17192">
          <cell r="A17192">
            <v>13624033</v>
          </cell>
        </row>
        <row r="17193">
          <cell r="A17193">
            <v>13025128</v>
          </cell>
        </row>
        <row r="17194">
          <cell r="A17194">
            <v>13011352</v>
          </cell>
        </row>
        <row r="17195">
          <cell r="A17195">
            <v>13025276</v>
          </cell>
        </row>
        <row r="17196">
          <cell r="A17196">
            <v>13027611</v>
          </cell>
        </row>
        <row r="17197">
          <cell r="A17197">
            <v>13024152</v>
          </cell>
        </row>
        <row r="17198">
          <cell r="A17198">
            <v>13027871</v>
          </cell>
        </row>
        <row r="17199">
          <cell r="A17199">
            <v>13210782</v>
          </cell>
        </row>
        <row r="17200">
          <cell r="A17200">
            <v>13482267</v>
          </cell>
        </row>
        <row r="17201">
          <cell r="A17201">
            <v>13024815</v>
          </cell>
        </row>
        <row r="17202">
          <cell r="A17202">
            <v>13025402</v>
          </cell>
        </row>
        <row r="17203">
          <cell r="A17203">
            <v>13024453</v>
          </cell>
        </row>
        <row r="17204">
          <cell r="A17204">
            <v>13641759</v>
          </cell>
        </row>
        <row r="17205">
          <cell r="A17205">
            <v>13024332</v>
          </cell>
        </row>
        <row r="17206">
          <cell r="A17206">
            <v>13210562</v>
          </cell>
        </row>
        <row r="17207">
          <cell r="A17207">
            <v>13011368</v>
          </cell>
        </row>
        <row r="17208">
          <cell r="A17208">
            <v>13210515</v>
          </cell>
        </row>
        <row r="17209">
          <cell r="A17209">
            <v>13210436</v>
          </cell>
        </row>
        <row r="17210">
          <cell r="A17210">
            <v>13024755</v>
          </cell>
        </row>
        <row r="17211">
          <cell r="A17211">
            <v>13024756</v>
          </cell>
        </row>
        <row r="17212">
          <cell r="A17212">
            <v>13026601</v>
          </cell>
        </row>
        <row r="17213">
          <cell r="A17213">
            <v>13025144</v>
          </cell>
        </row>
        <row r="17214">
          <cell r="A17214">
            <v>13028014</v>
          </cell>
        </row>
        <row r="17215">
          <cell r="A17215">
            <v>13599582</v>
          </cell>
        </row>
        <row r="17216">
          <cell r="A17216">
            <v>13026539</v>
          </cell>
        </row>
        <row r="17217">
          <cell r="A17217">
            <v>13026461</v>
          </cell>
        </row>
        <row r="17218">
          <cell r="A17218">
            <v>13026540</v>
          </cell>
        </row>
        <row r="17219">
          <cell r="A17219">
            <v>13026541</v>
          </cell>
        </row>
        <row r="17220">
          <cell r="A17220">
            <v>13026679</v>
          </cell>
        </row>
        <row r="17221">
          <cell r="A17221">
            <v>13026542</v>
          </cell>
        </row>
        <row r="17222">
          <cell r="A17222">
            <v>13026687</v>
          </cell>
        </row>
        <row r="17223">
          <cell r="A17223">
            <v>13026686</v>
          </cell>
        </row>
        <row r="17224">
          <cell r="A17224">
            <v>13026543</v>
          </cell>
        </row>
        <row r="17225">
          <cell r="A17225">
            <v>13026446</v>
          </cell>
        </row>
        <row r="17226">
          <cell r="A17226">
            <v>13026447</v>
          </cell>
        </row>
        <row r="17227">
          <cell r="A17227">
            <v>13026448</v>
          </cell>
        </row>
        <row r="17228">
          <cell r="A17228">
            <v>13026159</v>
          </cell>
        </row>
        <row r="17229">
          <cell r="A17229">
            <v>13026160</v>
          </cell>
        </row>
        <row r="17230">
          <cell r="A17230">
            <v>13026161</v>
          </cell>
        </row>
        <row r="17231">
          <cell r="A17231">
            <v>13026162</v>
          </cell>
        </row>
        <row r="17232">
          <cell r="A17232">
            <v>13576014</v>
          </cell>
        </row>
        <row r="17233">
          <cell r="A17233">
            <v>13541839</v>
          </cell>
        </row>
        <row r="17234">
          <cell r="A17234">
            <v>13026388</v>
          </cell>
        </row>
        <row r="17235">
          <cell r="A17235">
            <v>13760583</v>
          </cell>
        </row>
        <row r="17236">
          <cell r="A17236">
            <v>13026462</v>
          </cell>
        </row>
        <row r="17237">
          <cell r="A17237">
            <v>13025550</v>
          </cell>
        </row>
        <row r="17238">
          <cell r="A17238">
            <v>13026463</v>
          </cell>
        </row>
        <row r="17239">
          <cell r="A17239">
            <v>13026169</v>
          </cell>
        </row>
        <row r="17240">
          <cell r="A17240">
            <v>13026166</v>
          </cell>
        </row>
        <row r="17241">
          <cell r="A17241">
            <v>13026680</v>
          </cell>
        </row>
        <row r="17242">
          <cell r="A17242">
            <v>13027606</v>
          </cell>
        </row>
        <row r="17243">
          <cell r="A17243">
            <v>13027073</v>
          </cell>
        </row>
        <row r="17244">
          <cell r="A17244">
            <v>13717971</v>
          </cell>
        </row>
        <row r="17245">
          <cell r="A17245">
            <v>13023780</v>
          </cell>
        </row>
        <row r="17246">
          <cell r="A17246">
            <v>13024948</v>
          </cell>
        </row>
        <row r="17247">
          <cell r="A17247">
            <v>13024949</v>
          </cell>
        </row>
        <row r="17248">
          <cell r="A17248">
            <v>13173519</v>
          </cell>
        </row>
        <row r="17249">
          <cell r="A17249">
            <v>13026214</v>
          </cell>
        </row>
        <row r="17250">
          <cell r="A17250">
            <v>13173570</v>
          </cell>
        </row>
        <row r="17251">
          <cell r="A17251">
            <v>13210571</v>
          </cell>
        </row>
        <row r="17252">
          <cell r="A17252">
            <v>13025033</v>
          </cell>
        </row>
        <row r="17253">
          <cell r="A17253">
            <v>13210422</v>
          </cell>
        </row>
        <row r="17254">
          <cell r="A17254">
            <v>13025407</v>
          </cell>
        </row>
        <row r="17255">
          <cell r="A17255">
            <v>13490163</v>
          </cell>
        </row>
        <row r="17256">
          <cell r="A17256">
            <v>13011570</v>
          </cell>
        </row>
        <row r="17257">
          <cell r="A17257">
            <v>13024616</v>
          </cell>
        </row>
        <row r="17258">
          <cell r="A17258">
            <v>13026604</v>
          </cell>
        </row>
        <row r="17259">
          <cell r="A17259">
            <v>13210568</v>
          </cell>
        </row>
        <row r="17260">
          <cell r="A17260">
            <v>13025010</v>
          </cell>
        </row>
        <row r="17261">
          <cell r="A17261">
            <v>13011430</v>
          </cell>
        </row>
        <row r="17262">
          <cell r="A17262">
            <v>13028099</v>
          </cell>
        </row>
        <row r="17263">
          <cell r="A17263">
            <v>13026435</v>
          </cell>
        </row>
        <row r="17264">
          <cell r="A17264">
            <v>13026795</v>
          </cell>
        </row>
        <row r="17265">
          <cell r="A17265">
            <v>13026790</v>
          </cell>
        </row>
        <row r="17266">
          <cell r="A17266">
            <v>13026800</v>
          </cell>
        </row>
        <row r="17267">
          <cell r="A17267">
            <v>13026801</v>
          </cell>
        </row>
        <row r="17268">
          <cell r="A17268">
            <v>13024505</v>
          </cell>
        </row>
        <row r="17269">
          <cell r="A17269">
            <v>13011442</v>
          </cell>
        </row>
        <row r="17270">
          <cell r="A17270">
            <v>13011444</v>
          </cell>
        </row>
        <row r="17271">
          <cell r="A17271">
            <v>13011445</v>
          </cell>
        </row>
        <row r="17272">
          <cell r="A17272">
            <v>13023988</v>
          </cell>
        </row>
        <row r="17273">
          <cell r="A17273">
            <v>13210645</v>
          </cell>
        </row>
        <row r="17274">
          <cell r="A17274">
            <v>13025507</v>
          </cell>
        </row>
        <row r="17275">
          <cell r="A17275">
            <v>13173455</v>
          </cell>
        </row>
        <row r="17276">
          <cell r="A17276">
            <v>13025069</v>
          </cell>
        </row>
        <row r="17277">
          <cell r="A17277">
            <v>13027217</v>
          </cell>
        </row>
        <row r="17278">
          <cell r="A17278">
            <v>13210406</v>
          </cell>
        </row>
        <row r="17279">
          <cell r="A17279">
            <v>13026928</v>
          </cell>
        </row>
        <row r="17280">
          <cell r="A17280">
            <v>13024576</v>
          </cell>
        </row>
        <row r="17281">
          <cell r="A17281">
            <v>13025186</v>
          </cell>
        </row>
        <row r="17282">
          <cell r="A17282">
            <v>13024400</v>
          </cell>
        </row>
        <row r="17283">
          <cell r="A17283">
            <v>13024097</v>
          </cell>
        </row>
        <row r="17284">
          <cell r="A17284">
            <v>13026678</v>
          </cell>
        </row>
        <row r="17285">
          <cell r="A17285">
            <v>13024746</v>
          </cell>
        </row>
        <row r="17286">
          <cell r="A17286">
            <v>13026470</v>
          </cell>
        </row>
        <row r="17287">
          <cell r="A17287">
            <v>13011531</v>
          </cell>
        </row>
        <row r="17288">
          <cell r="A17288">
            <v>13011530</v>
          </cell>
        </row>
        <row r="17289">
          <cell r="A17289">
            <v>13011529</v>
          </cell>
        </row>
        <row r="17290">
          <cell r="A17290">
            <v>13024670</v>
          </cell>
        </row>
        <row r="17291">
          <cell r="A17291">
            <v>13173564</v>
          </cell>
        </row>
        <row r="17292">
          <cell r="A17292">
            <v>13210758</v>
          </cell>
        </row>
        <row r="17293">
          <cell r="A17293">
            <v>13027817</v>
          </cell>
        </row>
        <row r="17294">
          <cell r="A17294">
            <v>13024920</v>
          </cell>
        </row>
        <row r="17295">
          <cell r="A17295">
            <v>13026670</v>
          </cell>
        </row>
        <row r="17296">
          <cell r="A17296">
            <v>13027872</v>
          </cell>
        </row>
        <row r="17297">
          <cell r="A17297">
            <v>13024934</v>
          </cell>
        </row>
        <row r="17298">
          <cell r="A17298">
            <v>13026745</v>
          </cell>
        </row>
        <row r="17299">
          <cell r="A17299">
            <v>13011311</v>
          </cell>
        </row>
        <row r="17300">
          <cell r="A17300">
            <v>13027873</v>
          </cell>
        </row>
        <row r="17301">
          <cell r="A17301">
            <v>13024800</v>
          </cell>
        </row>
        <row r="17302">
          <cell r="A17302">
            <v>13026746</v>
          </cell>
        </row>
        <row r="17303">
          <cell r="A17303">
            <v>13023943</v>
          </cell>
        </row>
        <row r="17304">
          <cell r="A17304">
            <v>13023944</v>
          </cell>
        </row>
        <row r="17305">
          <cell r="A17305">
            <v>13025357</v>
          </cell>
        </row>
        <row r="17306">
          <cell r="A17306">
            <v>13026626</v>
          </cell>
        </row>
        <row r="17307">
          <cell r="A17307">
            <v>13173565</v>
          </cell>
        </row>
        <row r="17308">
          <cell r="A17308">
            <v>13026559</v>
          </cell>
        </row>
        <row r="17309">
          <cell r="A17309">
            <v>13011218</v>
          </cell>
        </row>
        <row r="17310">
          <cell r="A17310">
            <v>13011370</v>
          </cell>
        </row>
        <row r="17311">
          <cell r="A17311">
            <v>13011372</v>
          </cell>
        </row>
        <row r="17312">
          <cell r="A17312">
            <v>13011373</v>
          </cell>
        </row>
        <row r="17313">
          <cell r="A17313">
            <v>13027122</v>
          </cell>
        </row>
        <row r="17314">
          <cell r="A17314">
            <v>13024785</v>
          </cell>
        </row>
        <row r="17315">
          <cell r="A17315">
            <v>13011034</v>
          </cell>
        </row>
        <row r="17316">
          <cell r="A17316">
            <v>13210701</v>
          </cell>
        </row>
        <row r="17317">
          <cell r="A17317">
            <v>13011408</v>
          </cell>
        </row>
        <row r="17318">
          <cell r="A17318">
            <v>13173566</v>
          </cell>
        </row>
        <row r="17319">
          <cell r="A17319">
            <v>13011417</v>
          </cell>
        </row>
        <row r="17320">
          <cell r="A17320">
            <v>13024640</v>
          </cell>
        </row>
        <row r="17321">
          <cell r="A17321">
            <v>13173488</v>
          </cell>
        </row>
        <row r="17322">
          <cell r="A17322">
            <v>13024653</v>
          </cell>
        </row>
        <row r="17323">
          <cell r="A17323">
            <v>13025772</v>
          </cell>
        </row>
        <row r="17324">
          <cell r="A17324">
            <v>13023959</v>
          </cell>
        </row>
        <row r="17325">
          <cell r="A17325">
            <v>13026557</v>
          </cell>
        </row>
        <row r="17326">
          <cell r="A17326">
            <v>13025147</v>
          </cell>
        </row>
        <row r="17327">
          <cell r="A17327">
            <v>13025146</v>
          </cell>
        </row>
        <row r="17328">
          <cell r="A17328">
            <v>13025002</v>
          </cell>
        </row>
        <row r="17329">
          <cell r="A17329">
            <v>13025001</v>
          </cell>
        </row>
        <row r="17330">
          <cell r="A17330">
            <v>13010995</v>
          </cell>
        </row>
        <row r="17331">
          <cell r="A17331">
            <v>13024659</v>
          </cell>
        </row>
        <row r="17332">
          <cell r="A17332">
            <v>13023886</v>
          </cell>
        </row>
        <row r="17333">
          <cell r="A17333">
            <v>13023888</v>
          </cell>
        </row>
        <row r="17334">
          <cell r="A17334">
            <v>13023891</v>
          </cell>
        </row>
        <row r="17335">
          <cell r="A17335">
            <v>13025000</v>
          </cell>
        </row>
        <row r="17336">
          <cell r="A17336">
            <v>13173448</v>
          </cell>
        </row>
        <row r="17337">
          <cell r="A17337">
            <v>13027017</v>
          </cell>
        </row>
        <row r="17338">
          <cell r="A17338">
            <v>13027018</v>
          </cell>
        </row>
        <row r="17339">
          <cell r="A17339">
            <v>13027019</v>
          </cell>
        </row>
        <row r="17340">
          <cell r="A17340">
            <v>13024030</v>
          </cell>
        </row>
        <row r="17341">
          <cell r="A17341">
            <v>13173508</v>
          </cell>
        </row>
        <row r="17342">
          <cell r="A17342">
            <v>13173567</v>
          </cell>
        </row>
        <row r="17343">
          <cell r="A17343">
            <v>13011279</v>
          </cell>
        </row>
        <row r="17344">
          <cell r="A17344">
            <v>13027154</v>
          </cell>
        </row>
        <row r="17345">
          <cell r="A17345">
            <v>13011584</v>
          </cell>
        </row>
        <row r="17346">
          <cell r="A17346">
            <v>13027042</v>
          </cell>
        </row>
        <row r="17347">
          <cell r="A17347">
            <v>13027044</v>
          </cell>
        </row>
        <row r="17348">
          <cell r="A17348">
            <v>13023727</v>
          </cell>
        </row>
        <row r="17349">
          <cell r="A17349">
            <v>13011691</v>
          </cell>
        </row>
        <row r="17350">
          <cell r="A17350">
            <v>13027123</v>
          </cell>
        </row>
        <row r="17351">
          <cell r="A17351">
            <v>13027116</v>
          </cell>
        </row>
        <row r="17352">
          <cell r="A17352">
            <v>13027168</v>
          </cell>
        </row>
        <row r="17353">
          <cell r="A17353">
            <v>13027161</v>
          </cell>
        </row>
        <row r="17354">
          <cell r="A17354">
            <v>13027101</v>
          </cell>
        </row>
        <row r="17355">
          <cell r="A17355">
            <v>13027683</v>
          </cell>
        </row>
        <row r="17356">
          <cell r="A17356">
            <v>13011593</v>
          </cell>
        </row>
        <row r="17357">
          <cell r="A17357">
            <v>13023966</v>
          </cell>
        </row>
        <row r="17358">
          <cell r="A17358">
            <v>13010925</v>
          </cell>
        </row>
        <row r="17359">
          <cell r="A17359">
            <v>13026573</v>
          </cell>
        </row>
        <row r="17360">
          <cell r="A17360">
            <v>13026572</v>
          </cell>
        </row>
        <row r="17361">
          <cell r="A17361">
            <v>13025185</v>
          </cell>
        </row>
        <row r="17362">
          <cell r="A17362">
            <v>13023739</v>
          </cell>
        </row>
        <row r="17363">
          <cell r="A17363">
            <v>13026873</v>
          </cell>
        </row>
        <row r="17364">
          <cell r="A17364">
            <v>13026179</v>
          </cell>
        </row>
        <row r="17365">
          <cell r="A17365">
            <v>13027198</v>
          </cell>
        </row>
        <row r="17366">
          <cell r="A17366">
            <v>13027517</v>
          </cell>
        </row>
        <row r="17367">
          <cell r="A17367">
            <v>13027208</v>
          </cell>
        </row>
        <row r="17368">
          <cell r="A17368">
            <v>13027209</v>
          </cell>
        </row>
        <row r="17369">
          <cell r="A17369">
            <v>13027532</v>
          </cell>
        </row>
        <row r="17370">
          <cell r="A17370">
            <v>13027530</v>
          </cell>
        </row>
        <row r="17371">
          <cell r="A17371">
            <v>13028209</v>
          </cell>
        </row>
        <row r="17372">
          <cell r="A17372">
            <v>13028210</v>
          </cell>
        </row>
        <row r="17373">
          <cell r="A17373">
            <v>13027561</v>
          </cell>
        </row>
        <row r="17374">
          <cell r="A17374">
            <v>13025505</v>
          </cell>
        </row>
        <row r="17375">
          <cell r="A17375">
            <v>13025506</v>
          </cell>
        </row>
        <row r="17376">
          <cell r="A17376">
            <v>13025499</v>
          </cell>
        </row>
        <row r="17377">
          <cell r="A17377">
            <v>13025496</v>
          </cell>
        </row>
        <row r="17378">
          <cell r="A17378">
            <v>13025497</v>
          </cell>
        </row>
        <row r="17379">
          <cell r="A17379">
            <v>13023964</v>
          </cell>
        </row>
        <row r="17380">
          <cell r="A17380">
            <v>13463060</v>
          </cell>
        </row>
        <row r="17381">
          <cell r="A17381">
            <v>13025500</v>
          </cell>
        </row>
        <row r="17382">
          <cell r="A17382">
            <v>13025195</v>
          </cell>
        </row>
        <row r="17383">
          <cell r="A17383">
            <v>13025296</v>
          </cell>
        </row>
        <row r="17384">
          <cell r="A17384">
            <v>13025297</v>
          </cell>
        </row>
        <row r="17385">
          <cell r="A17385">
            <v>13024904</v>
          </cell>
        </row>
        <row r="17386">
          <cell r="A17386">
            <v>13025298</v>
          </cell>
        </row>
        <row r="17387">
          <cell r="A17387">
            <v>13023962</v>
          </cell>
        </row>
        <row r="17388">
          <cell r="A17388">
            <v>13025494</v>
          </cell>
        </row>
        <row r="17389">
          <cell r="A17389">
            <v>13023963</v>
          </cell>
        </row>
        <row r="17390">
          <cell r="A17390">
            <v>13025498</v>
          </cell>
        </row>
        <row r="17391">
          <cell r="A17391">
            <v>13025495</v>
          </cell>
        </row>
        <row r="17392">
          <cell r="A17392">
            <v>13023961</v>
          </cell>
        </row>
        <row r="17393">
          <cell r="A17393">
            <v>13024873</v>
          </cell>
        </row>
        <row r="17394">
          <cell r="A17394">
            <v>13024000</v>
          </cell>
        </row>
        <row r="17395">
          <cell r="A17395">
            <v>13023998</v>
          </cell>
        </row>
        <row r="17396">
          <cell r="A17396">
            <v>13463062</v>
          </cell>
        </row>
        <row r="17397">
          <cell r="A17397">
            <v>13023829</v>
          </cell>
        </row>
        <row r="17398">
          <cell r="A17398">
            <v>13023965</v>
          </cell>
        </row>
        <row r="17399">
          <cell r="A17399">
            <v>13024337</v>
          </cell>
        </row>
        <row r="17400">
          <cell r="A17400">
            <v>13011021</v>
          </cell>
        </row>
        <row r="17401">
          <cell r="A17401">
            <v>13023831</v>
          </cell>
        </row>
        <row r="17402">
          <cell r="A17402">
            <v>13024112</v>
          </cell>
        </row>
        <row r="17403">
          <cell r="A17403">
            <v>13024050</v>
          </cell>
        </row>
        <row r="17404">
          <cell r="A17404">
            <v>13023993</v>
          </cell>
        </row>
        <row r="17405">
          <cell r="A17405">
            <v>13024813</v>
          </cell>
        </row>
        <row r="17406">
          <cell r="A17406">
            <v>13463061</v>
          </cell>
        </row>
        <row r="17407">
          <cell r="A17407">
            <v>13025501</v>
          </cell>
        </row>
        <row r="17408">
          <cell r="A17408">
            <v>13023999</v>
          </cell>
        </row>
        <row r="17409">
          <cell r="A17409">
            <v>13025503</v>
          </cell>
        </row>
        <row r="17410">
          <cell r="A17410">
            <v>13023830</v>
          </cell>
        </row>
        <row r="17411">
          <cell r="A17411">
            <v>13024051</v>
          </cell>
        </row>
        <row r="17412">
          <cell r="A17412">
            <v>13025502</v>
          </cell>
        </row>
        <row r="17413">
          <cell r="A17413">
            <v>13024698</v>
          </cell>
        </row>
        <row r="17414">
          <cell r="A17414">
            <v>13024225</v>
          </cell>
        </row>
        <row r="17415">
          <cell r="A17415">
            <v>13027038</v>
          </cell>
        </row>
        <row r="17416">
          <cell r="A17416">
            <v>13027117</v>
          </cell>
        </row>
        <row r="17417">
          <cell r="A17417">
            <v>13027125</v>
          </cell>
        </row>
        <row r="17418">
          <cell r="A17418">
            <v>13027452</v>
          </cell>
        </row>
        <row r="17419">
          <cell r="A17419">
            <v>13025142</v>
          </cell>
        </row>
        <row r="17420">
          <cell r="A17420">
            <v>13028213</v>
          </cell>
        </row>
        <row r="17421">
          <cell r="A17421">
            <v>13028211</v>
          </cell>
        </row>
        <row r="17422">
          <cell r="A17422">
            <v>13027672</v>
          </cell>
        </row>
        <row r="17423">
          <cell r="A17423">
            <v>13028212</v>
          </cell>
        </row>
        <row r="17424">
          <cell r="A17424">
            <v>13027590</v>
          </cell>
        </row>
        <row r="17425">
          <cell r="A17425">
            <v>13027241</v>
          </cell>
        </row>
        <row r="17426">
          <cell r="A17426">
            <v>13027243</v>
          </cell>
        </row>
        <row r="17427">
          <cell r="A17427">
            <v>13027242</v>
          </cell>
        </row>
        <row r="17428">
          <cell r="A17428">
            <v>13026998</v>
          </cell>
        </row>
        <row r="17429">
          <cell r="A17429">
            <v>13027115</v>
          </cell>
        </row>
        <row r="17430">
          <cell r="A17430">
            <v>13027549</v>
          </cell>
        </row>
        <row r="17431">
          <cell r="A17431">
            <v>13027539</v>
          </cell>
        </row>
        <row r="17432">
          <cell r="A17432">
            <v>13027601</v>
          </cell>
        </row>
        <row r="17433">
          <cell r="A17433">
            <v>13027551</v>
          </cell>
        </row>
        <row r="17434">
          <cell r="A17434">
            <v>13023883</v>
          </cell>
        </row>
        <row r="17435">
          <cell r="A17435">
            <v>13028208</v>
          </cell>
        </row>
        <row r="17436">
          <cell r="A17436">
            <v>13027580</v>
          </cell>
        </row>
        <row r="17437">
          <cell r="A17437">
            <v>13027586</v>
          </cell>
        </row>
        <row r="17438">
          <cell r="A17438">
            <v>13027587</v>
          </cell>
        </row>
        <row r="17439">
          <cell r="A17439">
            <v>13027233</v>
          </cell>
        </row>
        <row r="17440">
          <cell r="A17440">
            <v>13027588</v>
          </cell>
        </row>
        <row r="17441">
          <cell r="A17441">
            <v>13027126</v>
          </cell>
        </row>
        <row r="17442">
          <cell r="A17442">
            <v>13025166</v>
          </cell>
        </row>
        <row r="17443">
          <cell r="A17443">
            <v>13027151</v>
          </cell>
        </row>
        <row r="17444">
          <cell r="A17444">
            <v>13027137</v>
          </cell>
        </row>
        <row r="17445">
          <cell r="A17445">
            <v>13027040</v>
          </cell>
        </row>
        <row r="17446">
          <cell r="A17446">
            <v>13027152</v>
          </cell>
        </row>
        <row r="17447">
          <cell r="A17447">
            <v>13027807</v>
          </cell>
        </row>
        <row r="17448">
          <cell r="A17448">
            <v>13027357</v>
          </cell>
        </row>
        <row r="17449">
          <cell r="A17449">
            <v>13027394</v>
          </cell>
        </row>
        <row r="17450">
          <cell r="A17450">
            <v>13025529</v>
          </cell>
        </row>
        <row r="17451">
          <cell r="A17451">
            <v>13025522</v>
          </cell>
        </row>
        <row r="17452">
          <cell r="A17452">
            <v>13025530</v>
          </cell>
        </row>
        <row r="17453">
          <cell r="A17453">
            <v>13025525</v>
          </cell>
        </row>
        <row r="17454">
          <cell r="A17454">
            <v>13025532</v>
          </cell>
        </row>
        <row r="17455">
          <cell r="A17455">
            <v>13025527</v>
          </cell>
        </row>
        <row r="17456">
          <cell r="A17456">
            <v>13027338</v>
          </cell>
        </row>
        <row r="17457">
          <cell r="A17457">
            <v>13027339</v>
          </cell>
        </row>
        <row r="17458">
          <cell r="A17458">
            <v>13027335</v>
          </cell>
        </row>
        <row r="17459">
          <cell r="A17459">
            <v>13027336</v>
          </cell>
        </row>
        <row r="17460">
          <cell r="A17460">
            <v>13027337</v>
          </cell>
        </row>
        <row r="17461">
          <cell r="A17461">
            <v>13025526</v>
          </cell>
        </row>
        <row r="17462">
          <cell r="A17462">
            <v>13025520</v>
          </cell>
        </row>
        <row r="17463">
          <cell r="A17463">
            <v>13025521</v>
          </cell>
        </row>
        <row r="17464">
          <cell r="A17464">
            <v>13025524</v>
          </cell>
        </row>
        <row r="17465">
          <cell r="A17465">
            <v>13210511</v>
          </cell>
        </row>
        <row r="17466">
          <cell r="A17466">
            <v>13025523</v>
          </cell>
        </row>
        <row r="17467">
          <cell r="A17467">
            <v>13025531</v>
          </cell>
        </row>
        <row r="17468">
          <cell r="A17468">
            <v>13026642</v>
          </cell>
        </row>
        <row r="17469">
          <cell r="A17469">
            <v>13025951</v>
          </cell>
        </row>
        <row r="17470">
          <cell r="A17470">
            <v>13026218</v>
          </cell>
        </row>
        <row r="17471">
          <cell r="A17471">
            <v>13026277</v>
          </cell>
        </row>
        <row r="17472">
          <cell r="A17472">
            <v>13026278</v>
          </cell>
        </row>
        <row r="17473">
          <cell r="A17473">
            <v>13026279</v>
          </cell>
        </row>
        <row r="17474">
          <cell r="A17474">
            <v>13026354</v>
          </cell>
        </row>
        <row r="17475">
          <cell r="A17475">
            <v>13026284</v>
          </cell>
        </row>
        <row r="17476">
          <cell r="A17476">
            <v>13026285</v>
          </cell>
        </row>
        <row r="17477">
          <cell r="A17477">
            <v>13026286</v>
          </cell>
        </row>
        <row r="17478">
          <cell r="A17478">
            <v>13026287</v>
          </cell>
        </row>
        <row r="17479">
          <cell r="A17479">
            <v>13024650</v>
          </cell>
        </row>
        <row r="17480">
          <cell r="A17480">
            <v>13026219</v>
          </cell>
        </row>
        <row r="17481">
          <cell r="A17481">
            <v>13026280</v>
          </cell>
        </row>
        <row r="17482">
          <cell r="A17482">
            <v>13027342</v>
          </cell>
        </row>
        <row r="17483">
          <cell r="A17483">
            <v>13026292</v>
          </cell>
        </row>
        <row r="17484">
          <cell r="A17484">
            <v>13026425</v>
          </cell>
        </row>
        <row r="17485">
          <cell r="A17485">
            <v>13027412</v>
          </cell>
        </row>
        <row r="17486">
          <cell r="A17486">
            <v>13027413</v>
          </cell>
        </row>
        <row r="17487">
          <cell r="A17487">
            <v>13027341</v>
          </cell>
        </row>
        <row r="17488">
          <cell r="A17488">
            <v>13027343</v>
          </cell>
        </row>
        <row r="17489">
          <cell r="A17489">
            <v>13027344</v>
          </cell>
        </row>
        <row r="17490">
          <cell r="A17490">
            <v>13027340</v>
          </cell>
        </row>
        <row r="17491">
          <cell r="A17491">
            <v>13026289</v>
          </cell>
        </row>
        <row r="17492">
          <cell r="A17492">
            <v>13026588</v>
          </cell>
        </row>
        <row r="17493">
          <cell r="A17493">
            <v>13026290</v>
          </cell>
        </row>
        <row r="17494">
          <cell r="A17494">
            <v>13025952</v>
          </cell>
        </row>
        <row r="17495">
          <cell r="A17495">
            <v>13026377</v>
          </cell>
        </row>
        <row r="17496">
          <cell r="A17496">
            <v>13026378</v>
          </cell>
        </row>
        <row r="17497">
          <cell r="A17497">
            <v>13026276</v>
          </cell>
        </row>
        <row r="17498">
          <cell r="A17498">
            <v>13026275</v>
          </cell>
        </row>
        <row r="17499">
          <cell r="A17499">
            <v>13026379</v>
          </cell>
        </row>
        <row r="17500">
          <cell r="A17500">
            <v>13026380</v>
          </cell>
        </row>
        <row r="17501">
          <cell r="A17501">
            <v>13026381</v>
          </cell>
        </row>
        <row r="17502">
          <cell r="A17502">
            <v>13026274</v>
          </cell>
        </row>
        <row r="17503">
          <cell r="A17503">
            <v>13026281</v>
          </cell>
        </row>
        <row r="17504">
          <cell r="A17504">
            <v>13026282</v>
          </cell>
        </row>
        <row r="17505">
          <cell r="A17505">
            <v>13026283</v>
          </cell>
        </row>
        <row r="17506">
          <cell r="A17506">
            <v>13023981</v>
          </cell>
        </row>
        <row r="17507">
          <cell r="A17507">
            <v>13026288</v>
          </cell>
        </row>
        <row r="17508">
          <cell r="A17508">
            <v>13026291</v>
          </cell>
        </row>
        <row r="17509">
          <cell r="A17509">
            <v>13210477</v>
          </cell>
        </row>
        <row r="17510">
          <cell r="A17510">
            <v>13463026</v>
          </cell>
        </row>
        <row r="17511">
          <cell r="A17511">
            <v>13210478</v>
          </cell>
        </row>
        <row r="17512">
          <cell r="A17512">
            <v>13463027</v>
          </cell>
        </row>
        <row r="17513">
          <cell r="A17513">
            <v>13463028</v>
          </cell>
        </row>
        <row r="17514">
          <cell r="A17514">
            <v>13463029</v>
          </cell>
        </row>
        <row r="17515">
          <cell r="A17515">
            <v>13025456</v>
          </cell>
        </row>
        <row r="17516">
          <cell r="A17516">
            <v>13025457</v>
          </cell>
        </row>
        <row r="17517">
          <cell r="A17517">
            <v>13026355</v>
          </cell>
        </row>
        <row r="17518">
          <cell r="A17518">
            <v>13026220</v>
          </cell>
        </row>
        <row r="17519">
          <cell r="A17519">
            <v>13025909</v>
          </cell>
        </row>
        <row r="17520">
          <cell r="A17520">
            <v>13025907</v>
          </cell>
        </row>
        <row r="17521">
          <cell r="A17521">
            <v>13026427</v>
          </cell>
        </row>
        <row r="17522">
          <cell r="A17522">
            <v>13026426</v>
          </cell>
        </row>
        <row r="17523">
          <cell r="A17523">
            <v>13025908</v>
          </cell>
        </row>
        <row r="17524">
          <cell r="A17524">
            <v>13026428</v>
          </cell>
        </row>
        <row r="17525">
          <cell r="A17525">
            <v>13025551</v>
          </cell>
        </row>
        <row r="17526">
          <cell r="A17526">
            <v>13027469</v>
          </cell>
        </row>
        <row r="17527">
          <cell r="A17527">
            <v>13027471</v>
          </cell>
        </row>
        <row r="17528">
          <cell r="A17528">
            <v>13027470</v>
          </cell>
        </row>
        <row r="17529">
          <cell r="A17529">
            <v>13027472</v>
          </cell>
        </row>
        <row r="17530">
          <cell r="A17530">
            <v>13025163</v>
          </cell>
        </row>
        <row r="17531">
          <cell r="A17531">
            <v>13025161</v>
          </cell>
        </row>
        <row r="17532">
          <cell r="A17532">
            <v>13011362</v>
          </cell>
        </row>
        <row r="17533">
          <cell r="A17533">
            <v>13025188</v>
          </cell>
        </row>
        <row r="17534">
          <cell r="A17534">
            <v>13025469</v>
          </cell>
        </row>
        <row r="17535">
          <cell r="A17535">
            <v>13026778</v>
          </cell>
        </row>
        <row r="17536">
          <cell r="A17536">
            <v>13025162</v>
          </cell>
        </row>
        <row r="17537">
          <cell r="A17537">
            <v>13025159</v>
          </cell>
        </row>
        <row r="17538">
          <cell r="A17538">
            <v>13026799</v>
          </cell>
        </row>
        <row r="17539">
          <cell r="A17539">
            <v>13025160</v>
          </cell>
        </row>
        <row r="17540">
          <cell r="A17540">
            <v>13011174</v>
          </cell>
        </row>
        <row r="17541">
          <cell r="A17541">
            <v>13024262</v>
          </cell>
        </row>
        <row r="17542">
          <cell r="A17542">
            <v>13024689</v>
          </cell>
        </row>
        <row r="17543">
          <cell r="A17543">
            <v>13026698</v>
          </cell>
        </row>
        <row r="17544">
          <cell r="A17544">
            <v>13027523</v>
          </cell>
        </row>
        <row r="17545">
          <cell r="A17545">
            <v>13027524</v>
          </cell>
        </row>
        <row r="17546">
          <cell r="A17546">
            <v>13023949</v>
          </cell>
        </row>
        <row r="17547">
          <cell r="A17547">
            <v>13027358</v>
          </cell>
        </row>
        <row r="17548">
          <cell r="A17548">
            <v>13024233</v>
          </cell>
        </row>
        <row r="17549">
          <cell r="A17549">
            <v>13024232</v>
          </cell>
        </row>
        <row r="17550">
          <cell r="A17550">
            <v>13518483</v>
          </cell>
        </row>
        <row r="17551">
          <cell r="A17551">
            <v>13518484</v>
          </cell>
        </row>
        <row r="17552">
          <cell r="A17552">
            <v>13518485</v>
          </cell>
        </row>
        <row r="17553">
          <cell r="A17553">
            <v>13210520</v>
          </cell>
        </row>
        <row r="17554">
          <cell r="A17554">
            <v>13027743</v>
          </cell>
        </row>
        <row r="17555">
          <cell r="A17555">
            <v>13027719</v>
          </cell>
        </row>
        <row r="17556">
          <cell r="A17556">
            <v>13027418</v>
          </cell>
        </row>
        <row r="17557">
          <cell r="A17557">
            <v>13027408</v>
          </cell>
        </row>
        <row r="17558">
          <cell r="A17558">
            <v>13024510</v>
          </cell>
        </row>
        <row r="17559">
          <cell r="A17559">
            <v>13210756</v>
          </cell>
        </row>
        <row r="17560">
          <cell r="A17560">
            <v>13027138</v>
          </cell>
        </row>
        <row r="17561">
          <cell r="A17561">
            <v>13027411</v>
          </cell>
        </row>
        <row r="17562">
          <cell r="A17562">
            <v>13210522</v>
          </cell>
        </row>
        <row r="17563">
          <cell r="A17563">
            <v>13027268</v>
          </cell>
        </row>
        <row r="17564">
          <cell r="A17564">
            <v>13027332</v>
          </cell>
        </row>
        <row r="17565">
          <cell r="A17565">
            <v>13027389</v>
          </cell>
        </row>
        <row r="17566">
          <cell r="A17566">
            <v>13027430</v>
          </cell>
        </row>
        <row r="17567">
          <cell r="A17567">
            <v>13027142</v>
          </cell>
        </row>
        <row r="17568">
          <cell r="A17568">
            <v>13027427</v>
          </cell>
        </row>
        <row r="17569">
          <cell r="A17569">
            <v>13027428</v>
          </cell>
        </row>
        <row r="17570">
          <cell r="A17570">
            <v>13027429</v>
          </cell>
        </row>
        <row r="17571">
          <cell r="A17571">
            <v>13025533</v>
          </cell>
        </row>
        <row r="17572">
          <cell r="A17572">
            <v>13025534</v>
          </cell>
        </row>
        <row r="17573">
          <cell r="A17573">
            <v>13027041</v>
          </cell>
        </row>
        <row r="17574">
          <cell r="A17574">
            <v>13027043</v>
          </cell>
        </row>
        <row r="17575">
          <cell r="A17575">
            <v>13027391</v>
          </cell>
        </row>
        <row r="17576">
          <cell r="A17576">
            <v>13027383</v>
          </cell>
        </row>
        <row r="17577">
          <cell r="A17577">
            <v>13027251</v>
          </cell>
        </row>
        <row r="17578">
          <cell r="A17578">
            <v>13024618</v>
          </cell>
        </row>
        <row r="17579">
          <cell r="A17579">
            <v>13027229</v>
          </cell>
        </row>
        <row r="17580">
          <cell r="A17580">
            <v>13027278</v>
          </cell>
        </row>
        <row r="17581">
          <cell r="A17581">
            <v>13027615</v>
          </cell>
        </row>
        <row r="17582">
          <cell r="A17582">
            <v>13025085</v>
          </cell>
        </row>
        <row r="17583">
          <cell r="A17583">
            <v>13027520</v>
          </cell>
        </row>
        <row r="17584">
          <cell r="A17584">
            <v>13027620</v>
          </cell>
        </row>
        <row r="17585">
          <cell r="A17585">
            <v>13027623</v>
          </cell>
        </row>
        <row r="17586">
          <cell r="A17586">
            <v>13028206</v>
          </cell>
        </row>
        <row r="17587">
          <cell r="A17587">
            <v>13025115</v>
          </cell>
        </row>
        <row r="17588">
          <cell r="A17588">
            <v>13027231</v>
          </cell>
        </row>
        <row r="17589">
          <cell r="A17589">
            <v>13027584</v>
          </cell>
        </row>
        <row r="17590">
          <cell r="A17590">
            <v>13027535</v>
          </cell>
        </row>
        <row r="17591">
          <cell r="A17591">
            <v>13027689</v>
          </cell>
        </row>
        <row r="17592">
          <cell r="A17592">
            <v>13027577</v>
          </cell>
        </row>
        <row r="17593">
          <cell r="A17593">
            <v>13028203</v>
          </cell>
        </row>
        <row r="17594">
          <cell r="A17594">
            <v>13027211</v>
          </cell>
        </row>
        <row r="17595">
          <cell r="A17595">
            <v>13027583</v>
          </cell>
        </row>
        <row r="17596">
          <cell r="A17596">
            <v>13027232</v>
          </cell>
        </row>
        <row r="17597">
          <cell r="A17597">
            <v>13023726</v>
          </cell>
        </row>
        <row r="17598">
          <cell r="A17598">
            <v>13025904</v>
          </cell>
        </row>
        <row r="17599">
          <cell r="A17599">
            <v>13027063</v>
          </cell>
        </row>
        <row r="17600">
          <cell r="A17600">
            <v>13027734</v>
          </cell>
        </row>
        <row r="17601">
          <cell r="A17601">
            <v>13027735</v>
          </cell>
        </row>
        <row r="17602">
          <cell r="A17602">
            <v>13027736</v>
          </cell>
        </row>
        <row r="17603">
          <cell r="A17603">
            <v>13027875</v>
          </cell>
        </row>
        <row r="17604">
          <cell r="A17604">
            <v>13027150</v>
          </cell>
        </row>
        <row r="17605">
          <cell r="A17605">
            <v>13026892</v>
          </cell>
        </row>
        <row r="17606">
          <cell r="A17606">
            <v>13027031</v>
          </cell>
        </row>
        <row r="17607">
          <cell r="A17607">
            <v>13027021</v>
          </cell>
        </row>
        <row r="17608">
          <cell r="A17608">
            <v>13027495</v>
          </cell>
        </row>
        <row r="17609">
          <cell r="A17609">
            <v>13026404</v>
          </cell>
        </row>
        <row r="17610">
          <cell r="A17610">
            <v>13026881</v>
          </cell>
        </row>
        <row r="17611">
          <cell r="A17611">
            <v>13027497</v>
          </cell>
        </row>
        <row r="17612">
          <cell r="A17612">
            <v>13027272</v>
          </cell>
        </row>
        <row r="17613">
          <cell r="A17613">
            <v>13027273</v>
          </cell>
        </row>
        <row r="17614">
          <cell r="A17614">
            <v>13027424</v>
          </cell>
        </row>
        <row r="17615">
          <cell r="A17615">
            <v>13027414</v>
          </cell>
        </row>
        <row r="17616">
          <cell r="A17616">
            <v>13027419</v>
          </cell>
        </row>
        <row r="17617">
          <cell r="A17617">
            <v>13027422</v>
          </cell>
        </row>
        <row r="17618">
          <cell r="A17618">
            <v>13027423</v>
          </cell>
        </row>
        <row r="17619">
          <cell r="A17619">
            <v>13027484</v>
          </cell>
        </row>
        <row r="17620">
          <cell r="A17620">
            <v>13027400</v>
          </cell>
        </row>
        <row r="17621">
          <cell r="A17621">
            <v>13024826</v>
          </cell>
        </row>
        <row r="17622">
          <cell r="A17622">
            <v>13024827</v>
          </cell>
        </row>
        <row r="17623">
          <cell r="A17623">
            <v>13024511</v>
          </cell>
        </row>
        <row r="17624">
          <cell r="A17624">
            <v>13024512</v>
          </cell>
        </row>
        <row r="17625">
          <cell r="A17625">
            <v>13024513</v>
          </cell>
        </row>
        <row r="17626">
          <cell r="A17626">
            <v>13210766</v>
          </cell>
        </row>
        <row r="17627">
          <cell r="A17627">
            <v>13027146</v>
          </cell>
        </row>
        <row r="17628">
          <cell r="A17628">
            <v>13027628</v>
          </cell>
        </row>
        <row r="17629">
          <cell r="A17629">
            <v>13027039</v>
          </cell>
        </row>
        <row r="17630">
          <cell r="A17630">
            <v>13027008</v>
          </cell>
        </row>
        <row r="17631">
          <cell r="A17631">
            <v>13463092</v>
          </cell>
        </row>
        <row r="17632">
          <cell r="A17632">
            <v>13027874</v>
          </cell>
        </row>
        <row r="17633">
          <cell r="A17633">
            <v>13025477</v>
          </cell>
        </row>
        <row r="17634">
          <cell r="A17634">
            <v>13025476</v>
          </cell>
        </row>
        <row r="17635">
          <cell r="A17635">
            <v>13025479</v>
          </cell>
        </row>
        <row r="17636">
          <cell r="A17636">
            <v>13025478</v>
          </cell>
        </row>
        <row r="17637">
          <cell r="A17637">
            <v>13024350</v>
          </cell>
        </row>
        <row r="17638">
          <cell r="A17638">
            <v>13024002</v>
          </cell>
        </row>
        <row r="17639">
          <cell r="A17639">
            <v>13011318</v>
          </cell>
        </row>
        <row r="17640">
          <cell r="A17640">
            <v>13024084</v>
          </cell>
        </row>
        <row r="17641">
          <cell r="A17641">
            <v>13024174</v>
          </cell>
        </row>
        <row r="17642">
          <cell r="A17642">
            <v>13024085</v>
          </cell>
        </row>
        <row r="17643">
          <cell r="A17643">
            <v>13027531</v>
          </cell>
        </row>
        <row r="17644">
          <cell r="A17644">
            <v>13027565</v>
          </cell>
        </row>
        <row r="17645">
          <cell r="A17645">
            <v>13011542</v>
          </cell>
        </row>
        <row r="17646">
          <cell r="A17646">
            <v>13210608</v>
          </cell>
        </row>
        <row r="17647">
          <cell r="A17647">
            <v>13024273</v>
          </cell>
        </row>
        <row r="17648">
          <cell r="A17648">
            <v>13011505</v>
          </cell>
        </row>
        <row r="17649">
          <cell r="A17649">
            <v>13011259</v>
          </cell>
        </row>
        <row r="17650">
          <cell r="A17650">
            <v>13011118</v>
          </cell>
        </row>
        <row r="17651">
          <cell r="A17651">
            <v>13024158</v>
          </cell>
        </row>
        <row r="17652">
          <cell r="A17652">
            <v>13026512</v>
          </cell>
        </row>
        <row r="17653">
          <cell r="A17653">
            <v>13210570</v>
          </cell>
        </row>
        <row r="17654">
          <cell r="A17654">
            <v>13025336</v>
          </cell>
        </row>
        <row r="17655">
          <cell r="A17655">
            <v>13210588</v>
          </cell>
        </row>
        <row r="17656">
          <cell r="A17656">
            <v>13011506</v>
          </cell>
        </row>
        <row r="17657">
          <cell r="A17657">
            <v>13025101</v>
          </cell>
        </row>
        <row r="17658">
          <cell r="A17658">
            <v>13024938</v>
          </cell>
        </row>
        <row r="17659">
          <cell r="A17659">
            <v>13173415</v>
          </cell>
        </row>
        <row r="17660">
          <cell r="A17660">
            <v>13023869</v>
          </cell>
        </row>
        <row r="17661">
          <cell r="A17661">
            <v>13026167</v>
          </cell>
        </row>
        <row r="17662">
          <cell r="A17662">
            <v>13026315</v>
          </cell>
        </row>
        <row r="17663">
          <cell r="A17663">
            <v>13025795</v>
          </cell>
        </row>
        <row r="17664">
          <cell r="A17664">
            <v>13173568</v>
          </cell>
        </row>
        <row r="17665">
          <cell r="A17665">
            <v>13463142</v>
          </cell>
        </row>
        <row r="17666">
          <cell r="A17666">
            <v>13027054</v>
          </cell>
        </row>
        <row r="17667">
          <cell r="A17667">
            <v>13026738</v>
          </cell>
        </row>
        <row r="17668">
          <cell r="A17668">
            <v>13027255</v>
          </cell>
        </row>
        <row r="17669">
          <cell r="A17669">
            <v>13024015</v>
          </cell>
        </row>
        <row r="17670">
          <cell r="A17670">
            <v>13027451</v>
          </cell>
        </row>
        <row r="17671">
          <cell r="A17671">
            <v>13026558</v>
          </cell>
        </row>
        <row r="17672">
          <cell r="A17672">
            <v>13210413</v>
          </cell>
        </row>
        <row r="17673">
          <cell r="A17673">
            <v>13210412</v>
          </cell>
        </row>
        <row r="17674">
          <cell r="A17674">
            <v>13010986</v>
          </cell>
        </row>
        <row r="17675">
          <cell r="A17675">
            <v>13027052</v>
          </cell>
        </row>
        <row r="17676">
          <cell r="A17676">
            <v>13027124</v>
          </cell>
        </row>
        <row r="17677">
          <cell r="A17677">
            <v>13173459</v>
          </cell>
        </row>
        <row r="17678">
          <cell r="A17678">
            <v>13491502</v>
          </cell>
        </row>
        <row r="17679">
          <cell r="A17679">
            <v>13491510</v>
          </cell>
        </row>
        <row r="17680">
          <cell r="A17680">
            <v>13024135</v>
          </cell>
        </row>
        <row r="17681">
          <cell r="A17681">
            <v>13027813</v>
          </cell>
        </row>
        <row r="17682">
          <cell r="A17682">
            <v>13173468</v>
          </cell>
        </row>
        <row r="17683">
          <cell r="A17683">
            <v>13026142</v>
          </cell>
        </row>
        <row r="17684">
          <cell r="A17684">
            <v>13024784</v>
          </cell>
        </row>
        <row r="17685">
          <cell r="A17685">
            <v>13026962</v>
          </cell>
        </row>
        <row r="17686">
          <cell r="A17686">
            <v>13027814</v>
          </cell>
        </row>
        <row r="17687">
          <cell r="A17687">
            <v>13210552</v>
          </cell>
        </row>
        <row r="17688">
          <cell r="A17688">
            <v>13023878</v>
          </cell>
        </row>
        <row r="17689">
          <cell r="A17689">
            <v>13210534</v>
          </cell>
        </row>
        <row r="17690">
          <cell r="A17690">
            <v>13173544</v>
          </cell>
        </row>
        <row r="17691">
          <cell r="A17691">
            <v>13024897</v>
          </cell>
        </row>
        <row r="17692">
          <cell r="A17692">
            <v>13011098</v>
          </cell>
        </row>
        <row r="17693">
          <cell r="A17693">
            <v>13027133</v>
          </cell>
        </row>
        <row r="17694">
          <cell r="A17694">
            <v>13027593</v>
          </cell>
        </row>
        <row r="17695">
          <cell r="A17695">
            <v>13011255</v>
          </cell>
        </row>
        <row r="17696">
          <cell r="A17696">
            <v>13025103</v>
          </cell>
        </row>
        <row r="17697">
          <cell r="A17697">
            <v>13025109</v>
          </cell>
        </row>
        <row r="17698">
          <cell r="A17698">
            <v>13011564</v>
          </cell>
        </row>
        <row r="17699">
          <cell r="A17699">
            <v>13026349</v>
          </cell>
        </row>
        <row r="17700">
          <cell r="A17700">
            <v>13026348</v>
          </cell>
        </row>
        <row r="17701">
          <cell r="A17701">
            <v>13210728</v>
          </cell>
        </row>
        <row r="17702">
          <cell r="A17702">
            <v>13025337</v>
          </cell>
        </row>
        <row r="17703">
          <cell r="A17703">
            <v>13025191</v>
          </cell>
        </row>
        <row r="17704">
          <cell r="A17704">
            <v>13024521</v>
          </cell>
        </row>
        <row r="17705">
          <cell r="A17705">
            <v>13026144</v>
          </cell>
        </row>
        <row r="17706">
          <cell r="A17706">
            <v>13463083</v>
          </cell>
        </row>
        <row r="17707">
          <cell r="A17707">
            <v>13469396</v>
          </cell>
        </row>
        <row r="17708">
          <cell r="A17708">
            <v>13469397</v>
          </cell>
        </row>
        <row r="17709">
          <cell r="A17709">
            <v>13027480</v>
          </cell>
        </row>
        <row r="17710">
          <cell r="A17710">
            <v>13027479</v>
          </cell>
        </row>
        <row r="17711">
          <cell r="A17711">
            <v>13011069</v>
          </cell>
        </row>
        <row r="17712">
          <cell r="A17712">
            <v>13011065</v>
          </cell>
        </row>
        <row r="17713">
          <cell r="A17713">
            <v>13027182</v>
          </cell>
        </row>
        <row r="17714">
          <cell r="A17714">
            <v>13023890</v>
          </cell>
        </row>
        <row r="17715">
          <cell r="A17715">
            <v>13027785</v>
          </cell>
        </row>
        <row r="17716">
          <cell r="A17716">
            <v>13027786</v>
          </cell>
        </row>
        <row r="17717">
          <cell r="A17717">
            <v>13027784</v>
          </cell>
        </row>
        <row r="17718">
          <cell r="A17718">
            <v>13027787</v>
          </cell>
        </row>
        <row r="17719">
          <cell r="A17719">
            <v>13027788</v>
          </cell>
        </row>
        <row r="17720">
          <cell r="A17720">
            <v>13026203</v>
          </cell>
        </row>
        <row r="17721">
          <cell r="A17721">
            <v>13026314</v>
          </cell>
        </row>
        <row r="17722">
          <cell r="A17722">
            <v>13026313</v>
          </cell>
        </row>
        <row r="17723">
          <cell r="A17723">
            <v>13025794</v>
          </cell>
        </row>
        <row r="17724">
          <cell r="A17724">
            <v>13025792</v>
          </cell>
        </row>
        <row r="17725">
          <cell r="A17725">
            <v>13025793</v>
          </cell>
        </row>
        <row r="17726">
          <cell r="A17726">
            <v>13026908</v>
          </cell>
        </row>
        <row r="17727">
          <cell r="A17727">
            <v>13026599</v>
          </cell>
        </row>
        <row r="17728">
          <cell r="A17728">
            <v>13210724</v>
          </cell>
        </row>
        <row r="17729">
          <cell r="A17729">
            <v>13210545</v>
          </cell>
        </row>
        <row r="17730">
          <cell r="A17730">
            <v>13025293</v>
          </cell>
        </row>
        <row r="17731">
          <cell r="A17731">
            <v>13011508</v>
          </cell>
        </row>
        <row r="17732">
          <cell r="A17732">
            <v>13489238</v>
          </cell>
        </row>
        <row r="17733">
          <cell r="A17733">
            <v>13597337</v>
          </cell>
        </row>
        <row r="17734">
          <cell r="A17734">
            <v>13463047</v>
          </cell>
        </row>
        <row r="17735">
          <cell r="A17735">
            <v>13027139</v>
          </cell>
        </row>
        <row r="17736">
          <cell r="A17736">
            <v>13027459</v>
          </cell>
        </row>
        <row r="17737">
          <cell r="A17737">
            <v>13027458</v>
          </cell>
        </row>
        <row r="17738">
          <cell r="A17738">
            <v>13027386</v>
          </cell>
        </row>
        <row r="17739">
          <cell r="A17739">
            <v>13027476</v>
          </cell>
        </row>
        <row r="17740">
          <cell r="A17740">
            <v>13027178</v>
          </cell>
        </row>
        <row r="17741">
          <cell r="A17741">
            <v>13027190</v>
          </cell>
        </row>
        <row r="17742">
          <cell r="A17742">
            <v>13011112</v>
          </cell>
        </row>
        <row r="17743">
          <cell r="A17743">
            <v>13027895</v>
          </cell>
        </row>
        <row r="17744">
          <cell r="A17744">
            <v>13463032</v>
          </cell>
        </row>
        <row r="17745">
          <cell r="A17745">
            <v>13463080</v>
          </cell>
        </row>
        <row r="17746">
          <cell r="A17746">
            <v>13024986</v>
          </cell>
        </row>
        <row r="17747">
          <cell r="A17747">
            <v>13011078</v>
          </cell>
        </row>
        <row r="17748">
          <cell r="A17748">
            <v>13210731</v>
          </cell>
        </row>
        <row r="17749">
          <cell r="A17749">
            <v>13210730</v>
          </cell>
        </row>
        <row r="17750">
          <cell r="A17750">
            <v>13210729</v>
          </cell>
        </row>
        <row r="17751">
          <cell r="A17751">
            <v>13026649</v>
          </cell>
        </row>
        <row r="17752">
          <cell r="A17752">
            <v>13173510</v>
          </cell>
        </row>
        <row r="17753">
          <cell r="A17753">
            <v>13173509</v>
          </cell>
        </row>
        <row r="17754">
          <cell r="A17754">
            <v>13024434</v>
          </cell>
        </row>
        <row r="17755">
          <cell r="A17755">
            <v>13024436</v>
          </cell>
        </row>
        <row r="17756">
          <cell r="A17756">
            <v>13024525</v>
          </cell>
        </row>
        <row r="17757">
          <cell r="A17757">
            <v>13024435</v>
          </cell>
        </row>
        <row r="17758">
          <cell r="A17758">
            <v>13024929</v>
          </cell>
        </row>
        <row r="17759">
          <cell r="A17759">
            <v>13024360</v>
          </cell>
        </row>
        <row r="17760">
          <cell r="A17760">
            <v>13024359</v>
          </cell>
        </row>
        <row r="17761">
          <cell r="A17761">
            <v>13024791</v>
          </cell>
        </row>
        <row r="17762">
          <cell r="A17762">
            <v>13024792</v>
          </cell>
        </row>
        <row r="17763">
          <cell r="A17763">
            <v>13024793</v>
          </cell>
        </row>
        <row r="17764">
          <cell r="A17764">
            <v>13024866</v>
          </cell>
        </row>
        <row r="17765">
          <cell r="A17765">
            <v>13024867</v>
          </cell>
        </row>
        <row r="17766">
          <cell r="A17766">
            <v>13024868</v>
          </cell>
        </row>
        <row r="17767">
          <cell r="A17767">
            <v>13024869</v>
          </cell>
        </row>
        <row r="17768">
          <cell r="A17768">
            <v>13024870</v>
          </cell>
        </row>
        <row r="17769">
          <cell r="A17769">
            <v>13026213</v>
          </cell>
        </row>
        <row r="17770">
          <cell r="A17770">
            <v>13024694</v>
          </cell>
        </row>
        <row r="17771">
          <cell r="A17771">
            <v>13024695</v>
          </cell>
        </row>
        <row r="17772">
          <cell r="A17772">
            <v>13024790</v>
          </cell>
        </row>
        <row r="17773">
          <cell r="A17773">
            <v>13024862</v>
          </cell>
        </row>
        <row r="17774">
          <cell r="A17774">
            <v>13024863</v>
          </cell>
        </row>
        <row r="17775">
          <cell r="A17775">
            <v>13024864</v>
          </cell>
        </row>
        <row r="17776">
          <cell r="A17776">
            <v>13024865</v>
          </cell>
        </row>
        <row r="17777">
          <cell r="A17777">
            <v>13024855</v>
          </cell>
        </row>
        <row r="17778">
          <cell r="A17778">
            <v>13024856</v>
          </cell>
        </row>
        <row r="17779">
          <cell r="A17779">
            <v>13024857</v>
          </cell>
        </row>
        <row r="17780">
          <cell r="A17780">
            <v>13024858</v>
          </cell>
        </row>
        <row r="17781">
          <cell r="A17781">
            <v>13024859</v>
          </cell>
        </row>
        <row r="17782">
          <cell r="A17782">
            <v>13024860</v>
          </cell>
        </row>
        <row r="17783">
          <cell r="A17783">
            <v>13024861</v>
          </cell>
        </row>
        <row r="17784">
          <cell r="A17784">
            <v>13026785</v>
          </cell>
        </row>
        <row r="17785">
          <cell r="A17785">
            <v>13027547</v>
          </cell>
        </row>
        <row r="17786">
          <cell r="A17786">
            <v>13024946</v>
          </cell>
        </row>
        <row r="17787">
          <cell r="A17787">
            <v>13024945</v>
          </cell>
        </row>
        <row r="17788">
          <cell r="A17788">
            <v>13026756</v>
          </cell>
        </row>
        <row r="17789">
          <cell r="A17789">
            <v>13026757</v>
          </cell>
        </row>
        <row r="17790">
          <cell r="A17790">
            <v>13011310</v>
          </cell>
        </row>
        <row r="17791">
          <cell r="A17791">
            <v>13027026</v>
          </cell>
        </row>
        <row r="17792">
          <cell r="A17792">
            <v>13027499</v>
          </cell>
        </row>
        <row r="17793">
          <cell r="A17793">
            <v>13027567</v>
          </cell>
        </row>
        <row r="17794">
          <cell r="A17794">
            <v>13027498</v>
          </cell>
        </row>
        <row r="17795">
          <cell r="A17795">
            <v>13027677</v>
          </cell>
        </row>
        <row r="17796">
          <cell r="A17796">
            <v>13027545</v>
          </cell>
        </row>
        <row r="17797">
          <cell r="A17797">
            <v>13026766</v>
          </cell>
        </row>
        <row r="17798">
          <cell r="A17798">
            <v>13027739</v>
          </cell>
        </row>
        <row r="17799">
          <cell r="A17799">
            <v>13027969</v>
          </cell>
        </row>
        <row r="17800">
          <cell r="A17800">
            <v>13028030</v>
          </cell>
        </row>
        <row r="17801">
          <cell r="A17801">
            <v>13028029</v>
          </cell>
        </row>
        <row r="17802">
          <cell r="A17802">
            <v>13173417</v>
          </cell>
        </row>
        <row r="17803">
          <cell r="A17803">
            <v>13173481</v>
          </cell>
        </row>
        <row r="17804">
          <cell r="A17804">
            <v>13027740</v>
          </cell>
        </row>
        <row r="17805">
          <cell r="A17805">
            <v>13210427</v>
          </cell>
        </row>
        <row r="17806">
          <cell r="A17806">
            <v>13025775</v>
          </cell>
        </row>
        <row r="17807">
          <cell r="A17807">
            <v>13173569</v>
          </cell>
        </row>
        <row r="17808">
          <cell r="A17808">
            <v>13023733</v>
          </cell>
        </row>
        <row r="17809">
          <cell r="A17809">
            <v>13728330</v>
          </cell>
        </row>
        <row r="17810">
          <cell r="A17810">
            <v>13641757</v>
          </cell>
        </row>
        <row r="17811">
          <cell r="A17811">
            <v>13572973</v>
          </cell>
        </row>
        <row r="17812">
          <cell r="A17812">
            <v>13572974</v>
          </cell>
        </row>
        <row r="17813">
          <cell r="A17813">
            <v>13598246</v>
          </cell>
        </row>
        <row r="17814">
          <cell r="A17814">
            <v>13572975</v>
          </cell>
        </row>
        <row r="17815">
          <cell r="A17815">
            <v>13572971</v>
          </cell>
        </row>
        <row r="17816">
          <cell r="A17816">
            <v>13023736</v>
          </cell>
        </row>
        <row r="17817">
          <cell r="A17817">
            <v>13026443</v>
          </cell>
        </row>
        <row r="17818">
          <cell r="A17818">
            <v>13024601</v>
          </cell>
        </row>
        <row r="17819">
          <cell r="A17819">
            <v>13026624</v>
          </cell>
        </row>
        <row r="17820">
          <cell r="A17820">
            <v>13026625</v>
          </cell>
        </row>
        <row r="17821">
          <cell r="A17821">
            <v>13026833</v>
          </cell>
        </row>
        <row r="17822">
          <cell r="A17822">
            <v>13024707</v>
          </cell>
        </row>
        <row r="17823">
          <cell r="A17823">
            <v>13728331</v>
          </cell>
        </row>
        <row r="17824">
          <cell r="A17824">
            <v>13490616</v>
          </cell>
        </row>
        <row r="17825">
          <cell r="A17825">
            <v>13728332</v>
          </cell>
        </row>
        <row r="17826">
          <cell r="A17826">
            <v>13731859</v>
          </cell>
        </row>
        <row r="17827">
          <cell r="A17827">
            <v>13024547</v>
          </cell>
        </row>
        <row r="17828">
          <cell r="A17828">
            <v>13026077</v>
          </cell>
        </row>
        <row r="17829">
          <cell r="A17829">
            <v>13026078</v>
          </cell>
        </row>
        <row r="17830">
          <cell r="A17830">
            <v>13026075</v>
          </cell>
        </row>
        <row r="17831">
          <cell r="A17831">
            <v>13026076</v>
          </cell>
        </row>
        <row r="17832">
          <cell r="A17832">
            <v>13026073</v>
          </cell>
        </row>
        <row r="17833">
          <cell r="A17833">
            <v>13026074</v>
          </cell>
        </row>
        <row r="17834">
          <cell r="A17834">
            <v>13011574</v>
          </cell>
        </row>
        <row r="17835">
          <cell r="A17835">
            <v>13011575</v>
          </cell>
        </row>
        <row r="17836">
          <cell r="A17836">
            <v>13011576</v>
          </cell>
        </row>
        <row r="17837">
          <cell r="A17837">
            <v>13011577</v>
          </cell>
        </row>
        <row r="17838">
          <cell r="A17838">
            <v>13211597</v>
          </cell>
        </row>
        <row r="17839">
          <cell r="A17839">
            <v>13210479</v>
          </cell>
        </row>
        <row r="17840">
          <cell r="A17840">
            <v>13416456</v>
          </cell>
        </row>
        <row r="17841">
          <cell r="A17841">
            <v>13173550</v>
          </cell>
        </row>
        <row r="17842">
          <cell r="A17842">
            <v>13024678</v>
          </cell>
        </row>
        <row r="17843">
          <cell r="A17843">
            <v>13011631</v>
          </cell>
        </row>
        <row r="17844">
          <cell r="A17844">
            <v>13026884</v>
          </cell>
        </row>
        <row r="17845">
          <cell r="A17845">
            <v>13025039</v>
          </cell>
        </row>
        <row r="17846">
          <cell r="A17846">
            <v>13024984</v>
          </cell>
        </row>
        <row r="17847">
          <cell r="A17847">
            <v>13024702</v>
          </cell>
        </row>
        <row r="17848">
          <cell r="A17848">
            <v>13024927</v>
          </cell>
        </row>
        <row r="17849">
          <cell r="A17849">
            <v>13023784</v>
          </cell>
        </row>
        <row r="17850">
          <cell r="A17850">
            <v>13027135</v>
          </cell>
        </row>
        <row r="17851">
          <cell r="A17851">
            <v>13027181</v>
          </cell>
        </row>
        <row r="17852">
          <cell r="A17852">
            <v>13024779</v>
          </cell>
        </row>
        <row r="17853">
          <cell r="A17853">
            <v>13027741</v>
          </cell>
        </row>
        <row r="17854">
          <cell r="A17854">
            <v>13024191</v>
          </cell>
        </row>
        <row r="17855">
          <cell r="A17855">
            <v>13028031</v>
          </cell>
        </row>
        <row r="17856">
          <cell r="A17856">
            <v>13027779</v>
          </cell>
        </row>
        <row r="17857">
          <cell r="A17857">
            <v>13210658</v>
          </cell>
        </row>
        <row r="17858">
          <cell r="A17858">
            <v>13024778</v>
          </cell>
        </row>
        <row r="17859">
          <cell r="A17859">
            <v>13025173</v>
          </cell>
        </row>
        <row r="17860">
          <cell r="A17860">
            <v>13011583</v>
          </cell>
        </row>
        <row r="17861">
          <cell r="A17861">
            <v>13027356</v>
          </cell>
        </row>
        <row r="17862">
          <cell r="A17862">
            <v>13026054</v>
          </cell>
        </row>
        <row r="17863">
          <cell r="A17863">
            <v>13024328</v>
          </cell>
        </row>
        <row r="17864">
          <cell r="A17864">
            <v>13010929</v>
          </cell>
        </row>
        <row r="17865">
          <cell r="A17865">
            <v>13025148</v>
          </cell>
        </row>
        <row r="17866">
          <cell r="A17866">
            <v>13210493</v>
          </cell>
        </row>
        <row r="17867">
          <cell r="A17867">
            <v>13210496</v>
          </cell>
        </row>
        <row r="17868">
          <cell r="A17868">
            <v>13210492</v>
          </cell>
        </row>
        <row r="17869">
          <cell r="A17869">
            <v>13210495</v>
          </cell>
        </row>
        <row r="17870">
          <cell r="A17870">
            <v>13010994</v>
          </cell>
        </row>
        <row r="17871">
          <cell r="A17871">
            <v>13026768</v>
          </cell>
        </row>
        <row r="17872">
          <cell r="A17872">
            <v>13027685</v>
          </cell>
        </row>
        <row r="17873">
          <cell r="A17873">
            <v>13011115</v>
          </cell>
        </row>
        <row r="17874">
          <cell r="A17874">
            <v>13011378</v>
          </cell>
        </row>
        <row r="17875">
          <cell r="A17875">
            <v>13024486</v>
          </cell>
        </row>
        <row r="17876">
          <cell r="A17876">
            <v>13210481</v>
          </cell>
        </row>
        <row r="17877">
          <cell r="A17877">
            <v>13025323</v>
          </cell>
        </row>
        <row r="17878">
          <cell r="A17878">
            <v>13027548</v>
          </cell>
        </row>
        <row r="17879">
          <cell r="A17879">
            <v>13025086</v>
          </cell>
        </row>
        <row r="17880">
          <cell r="A17880">
            <v>13027455</v>
          </cell>
        </row>
        <row r="17881">
          <cell r="A17881">
            <v>13011354</v>
          </cell>
        </row>
        <row r="17882">
          <cell r="A17882">
            <v>13028103</v>
          </cell>
        </row>
        <row r="17883">
          <cell r="A17883">
            <v>13210581</v>
          </cell>
        </row>
        <row r="17884">
          <cell r="A17884">
            <v>13026571</v>
          </cell>
        </row>
        <row r="17885">
          <cell r="A17885">
            <v>13023746</v>
          </cell>
        </row>
        <row r="17886">
          <cell r="A17886">
            <v>13024674</v>
          </cell>
        </row>
        <row r="17887">
          <cell r="A17887">
            <v>13024673</v>
          </cell>
        </row>
        <row r="17888">
          <cell r="A17888">
            <v>13028089</v>
          </cell>
        </row>
        <row r="17889">
          <cell r="A17889">
            <v>13024747</v>
          </cell>
        </row>
        <row r="17890">
          <cell r="A17890">
            <v>13011466</v>
          </cell>
        </row>
        <row r="17891">
          <cell r="A17891">
            <v>13210632</v>
          </cell>
        </row>
        <row r="17892">
          <cell r="A17892">
            <v>13210633</v>
          </cell>
        </row>
        <row r="17893">
          <cell r="A17893">
            <v>13027056</v>
          </cell>
        </row>
        <row r="17894">
          <cell r="A17894">
            <v>13024087</v>
          </cell>
        </row>
        <row r="17895">
          <cell r="A17895">
            <v>13027457</v>
          </cell>
        </row>
        <row r="17896">
          <cell r="A17896">
            <v>13011578</v>
          </cell>
        </row>
        <row r="17897">
          <cell r="A17897">
            <v>13026519</v>
          </cell>
        </row>
        <row r="17898">
          <cell r="A17898">
            <v>13023985</v>
          </cell>
        </row>
        <row r="17899">
          <cell r="A17899">
            <v>13027780</v>
          </cell>
        </row>
        <row r="17900">
          <cell r="A17900">
            <v>13024997</v>
          </cell>
        </row>
        <row r="17901">
          <cell r="A17901">
            <v>13024998</v>
          </cell>
        </row>
        <row r="17902">
          <cell r="A17902">
            <v>13025898</v>
          </cell>
        </row>
        <row r="17903">
          <cell r="A17903">
            <v>13024248</v>
          </cell>
        </row>
        <row r="17904">
          <cell r="A17904">
            <v>13210650</v>
          </cell>
        </row>
        <row r="17905">
          <cell r="A17905">
            <v>13024048</v>
          </cell>
        </row>
        <row r="17906">
          <cell r="A17906">
            <v>13011344</v>
          </cell>
        </row>
        <row r="17907">
          <cell r="A17907">
            <v>13026750</v>
          </cell>
        </row>
        <row r="17908">
          <cell r="A17908">
            <v>13467184</v>
          </cell>
        </row>
        <row r="17909">
          <cell r="A17909">
            <v>13024847</v>
          </cell>
        </row>
        <row r="17910">
          <cell r="A17910">
            <v>13023749</v>
          </cell>
        </row>
        <row r="17911">
          <cell r="A17911">
            <v>13024830</v>
          </cell>
        </row>
        <row r="17912">
          <cell r="A17912">
            <v>13024721</v>
          </cell>
        </row>
        <row r="17913">
          <cell r="A17913">
            <v>13024829</v>
          </cell>
        </row>
        <row r="17914">
          <cell r="A17914">
            <v>13025035</v>
          </cell>
        </row>
        <row r="17915">
          <cell r="A17915">
            <v>13025036</v>
          </cell>
        </row>
        <row r="17916">
          <cell r="A17916">
            <v>13023824</v>
          </cell>
        </row>
        <row r="17917">
          <cell r="A17917">
            <v>13023865</v>
          </cell>
        </row>
        <row r="17918">
          <cell r="A17918">
            <v>13025026</v>
          </cell>
        </row>
        <row r="17919">
          <cell r="A17919">
            <v>13024903</v>
          </cell>
        </row>
        <row r="17920">
          <cell r="A17920">
            <v>13024720</v>
          </cell>
        </row>
        <row r="17921">
          <cell r="A17921">
            <v>13024894</v>
          </cell>
        </row>
        <row r="17922">
          <cell r="A17922">
            <v>13025190</v>
          </cell>
        </row>
        <row r="17923">
          <cell r="A17923">
            <v>13023823</v>
          </cell>
        </row>
        <row r="17924">
          <cell r="A17924">
            <v>13027742</v>
          </cell>
        </row>
        <row r="17925">
          <cell r="A17925">
            <v>13173489</v>
          </cell>
        </row>
        <row r="17926">
          <cell r="A17926">
            <v>13210726</v>
          </cell>
        </row>
        <row r="17927">
          <cell r="A17927">
            <v>13025510</v>
          </cell>
        </row>
        <row r="17928">
          <cell r="A17928">
            <v>13728329</v>
          </cell>
        </row>
        <row r="17929">
          <cell r="A17929">
            <v>13011536</v>
          </cell>
        </row>
        <row r="17930">
          <cell r="A17930">
            <v>13026776</v>
          </cell>
        </row>
        <row r="17931">
          <cell r="A17931">
            <v>13026765</v>
          </cell>
        </row>
        <row r="17932">
          <cell r="A17932">
            <v>13024647</v>
          </cell>
        </row>
        <row r="17933">
          <cell r="A17933">
            <v>13463024</v>
          </cell>
        </row>
        <row r="17934">
          <cell r="A17934">
            <v>13730950</v>
          </cell>
        </row>
        <row r="17935">
          <cell r="A17935">
            <v>13024045</v>
          </cell>
        </row>
        <row r="17936">
          <cell r="A17936">
            <v>13025490</v>
          </cell>
        </row>
        <row r="17937">
          <cell r="A17937">
            <v>13028106</v>
          </cell>
        </row>
        <row r="17938">
          <cell r="A17938">
            <v>13026692</v>
          </cell>
        </row>
        <row r="17939">
          <cell r="A17939">
            <v>13026693</v>
          </cell>
        </row>
        <row r="17940">
          <cell r="A17940">
            <v>13028153</v>
          </cell>
        </row>
        <row r="17941">
          <cell r="A17941">
            <v>13011329</v>
          </cell>
        </row>
        <row r="17942">
          <cell r="A17942">
            <v>13011331</v>
          </cell>
        </row>
        <row r="17943">
          <cell r="A17943">
            <v>13011330</v>
          </cell>
        </row>
        <row r="17944">
          <cell r="A17944">
            <v>13011332</v>
          </cell>
        </row>
        <row r="17945">
          <cell r="A17945">
            <v>13027559</v>
          </cell>
        </row>
        <row r="17946">
          <cell r="A17946">
            <v>13028015</v>
          </cell>
        </row>
        <row r="17947">
          <cell r="A17947">
            <v>13536895</v>
          </cell>
        </row>
        <row r="17948">
          <cell r="A17948">
            <v>13624035</v>
          </cell>
        </row>
        <row r="17949">
          <cell r="A17949">
            <v>13011313</v>
          </cell>
        </row>
        <row r="17950">
          <cell r="A17950">
            <v>13025953</v>
          </cell>
        </row>
        <row r="17951">
          <cell r="A17951">
            <v>13025871</v>
          </cell>
        </row>
        <row r="17952">
          <cell r="A17952">
            <v>13023897</v>
          </cell>
        </row>
        <row r="17953">
          <cell r="A17953">
            <v>13010908</v>
          </cell>
        </row>
        <row r="17954">
          <cell r="A17954">
            <v>13010907</v>
          </cell>
        </row>
        <row r="17955">
          <cell r="A17955">
            <v>13010988</v>
          </cell>
        </row>
        <row r="17956">
          <cell r="A17956">
            <v>13011091</v>
          </cell>
        </row>
        <row r="17957">
          <cell r="A17957">
            <v>13023760</v>
          </cell>
        </row>
        <row r="17958">
          <cell r="A17958">
            <v>13010903</v>
          </cell>
        </row>
        <row r="17959">
          <cell r="A17959">
            <v>13024565</v>
          </cell>
        </row>
        <row r="17960">
          <cell r="A17960">
            <v>13210657</v>
          </cell>
        </row>
        <row r="17961">
          <cell r="A17961">
            <v>13027929</v>
          </cell>
        </row>
        <row r="17962">
          <cell r="A17962">
            <v>13027928</v>
          </cell>
        </row>
        <row r="17963">
          <cell r="A17963">
            <v>13026268</v>
          </cell>
        </row>
        <row r="17964">
          <cell r="A17964">
            <v>13026201</v>
          </cell>
        </row>
        <row r="17965">
          <cell r="A17965">
            <v>13026202</v>
          </cell>
        </row>
        <row r="17966">
          <cell r="A17966">
            <v>13210763</v>
          </cell>
        </row>
        <row r="17967">
          <cell r="A17967">
            <v>13028111</v>
          </cell>
        </row>
        <row r="17968">
          <cell r="A17968">
            <v>13210748</v>
          </cell>
        </row>
        <row r="17969">
          <cell r="A17969">
            <v>13024935</v>
          </cell>
        </row>
        <row r="17970">
          <cell r="A17970">
            <v>13011208</v>
          </cell>
        </row>
        <row r="17971">
          <cell r="A17971">
            <v>13027085</v>
          </cell>
        </row>
        <row r="17972">
          <cell r="A17972">
            <v>13026215</v>
          </cell>
        </row>
        <row r="17973">
          <cell r="A17973">
            <v>13023967</v>
          </cell>
        </row>
        <row r="17974">
          <cell r="A17974">
            <v>13724628</v>
          </cell>
        </row>
        <row r="17975">
          <cell r="A17975">
            <v>13026982</v>
          </cell>
        </row>
        <row r="17976">
          <cell r="A17976">
            <v>13027723</v>
          </cell>
        </row>
        <row r="17977">
          <cell r="A17977">
            <v>13027836</v>
          </cell>
        </row>
        <row r="17978">
          <cell r="A17978">
            <v>13024190</v>
          </cell>
        </row>
        <row r="17979">
          <cell r="A17979">
            <v>13027776</v>
          </cell>
        </row>
        <row r="17980">
          <cell r="A17980">
            <v>13028095</v>
          </cell>
        </row>
        <row r="17981">
          <cell r="A17981">
            <v>13028094</v>
          </cell>
        </row>
        <row r="17982">
          <cell r="A17982">
            <v>13027774</v>
          </cell>
        </row>
        <row r="17983">
          <cell r="A17983">
            <v>13028096</v>
          </cell>
        </row>
        <row r="17984">
          <cell r="A17984">
            <v>13027771</v>
          </cell>
        </row>
        <row r="17985">
          <cell r="A17985">
            <v>13027777</v>
          </cell>
        </row>
        <row r="17986">
          <cell r="A17986">
            <v>13027775</v>
          </cell>
        </row>
        <row r="17987">
          <cell r="A17987">
            <v>13024065</v>
          </cell>
        </row>
        <row r="17988">
          <cell r="A17988">
            <v>13026791</v>
          </cell>
        </row>
        <row r="17989">
          <cell r="A17989">
            <v>13026797</v>
          </cell>
        </row>
        <row r="17990">
          <cell r="A17990">
            <v>13026796</v>
          </cell>
        </row>
        <row r="17991">
          <cell r="A17991">
            <v>13026792</v>
          </cell>
        </row>
        <row r="17992">
          <cell r="A17992">
            <v>13026794</v>
          </cell>
        </row>
        <row r="17993">
          <cell r="A17993">
            <v>13026798</v>
          </cell>
        </row>
        <row r="17994">
          <cell r="A17994">
            <v>13026793</v>
          </cell>
        </row>
        <row r="17995">
          <cell r="A17995">
            <v>13173571</v>
          </cell>
        </row>
        <row r="17996">
          <cell r="A17996">
            <v>13173511</v>
          </cell>
        </row>
        <row r="17997">
          <cell r="A17997">
            <v>13173497</v>
          </cell>
        </row>
        <row r="17998">
          <cell r="A17998">
            <v>13173477</v>
          </cell>
        </row>
        <row r="17999">
          <cell r="A17999">
            <v>13173446</v>
          </cell>
        </row>
        <row r="18000">
          <cell r="A18000">
            <v>13173447</v>
          </cell>
        </row>
        <row r="18001">
          <cell r="A18001">
            <v>13173572</v>
          </cell>
        </row>
        <row r="18002">
          <cell r="A18002">
            <v>13173573</v>
          </cell>
        </row>
        <row r="18003">
          <cell r="A18003">
            <v>13024936</v>
          </cell>
        </row>
        <row r="18004">
          <cell r="A18004">
            <v>13210725</v>
          </cell>
        </row>
        <row r="18005">
          <cell r="A18005">
            <v>13024771</v>
          </cell>
        </row>
        <row r="18006">
          <cell r="A18006">
            <v>13024741</v>
          </cell>
        </row>
        <row r="18007">
          <cell r="A18007">
            <v>13210693</v>
          </cell>
        </row>
        <row r="18008">
          <cell r="A18008">
            <v>13535291</v>
          </cell>
        </row>
        <row r="18009">
          <cell r="A18009">
            <v>13173574</v>
          </cell>
        </row>
        <row r="18010">
          <cell r="A18010">
            <v>13023777</v>
          </cell>
        </row>
        <row r="18011">
          <cell r="A18011">
            <v>13024067</v>
          </cell>
        </row>
        <row r="18012">
          <cell r="A18012">
            <v>13026640</v>
          </cell>
        </row>
        <row r="18013">
          <cell r="A18013">
            <v>13024725</v>
          </cell>
        </row>
        <row r="18014">
          <cell r="A18014">
            <v>13024492</v>
          </cell>
        </row>
        <row r="18015">
          <cell r="A18015">
            <v>13024491</v>
          </cell>
        </row>
        <row r="18016">
          <cell r="A18016">
            <v>13173575</v>
          </cell>
        </row>
        <row r="18017">
          <cell r="A18017">
            <v>13463144</v>
          </cell>
        </row>
        <row r="18018">
          <cell r="A18018">
            <v>13210643</v>
          </cell>
        </row>
        <row r="18019">
          <cell r="A18019">
            <v>13024999</v>
          </cell>
        </row>
        <row r="18020">
          <cell r="A18020">
            <v>13210489</v>
          </cell>
        </row>
        <row r="18021">
          <cell r="A18021">
            <v>13024788</v>
          </cell>
        </row>
        <row r="18022">
          <cell r="A18022">
            <v>13026342</v>
          </cell>
        </row>
        <row r="18023">
          <cell r="A18023">
            <v>13026748</v>
          </cell>
        </row>
        <row r="18024">
          <cell r="A18024">
            <v>13027693</v>
          </cell>
        </row>
        <row r="18025">
          <cell r="A18025">
            <v>13024238</v>
          </cell>
        </row>
        <row r="18026">
          <cell r="A18026">
            <v>13024239</v>
          </cell>
        </row>
        <row r="18027">
          <cell r="A18027">
            <v>13024240</v>
          </cell>
        </row>
        <row r="18028">
          <cell r="A18028">
            <v>13463136</v>
          </cell>
        </row>
        <row r="18029">
          <cell r="A18029">
            <v>13010962</v>
          </cell>
        </row>
        <row r="18030">
          <cell r="A18030">
            <v>13011449</v>
          </cell>
        </row>
        <row r="18031">
          <cell r="A18031">
            <v>13026442</v>
          </cell>
        </row>
        <row r="18032">
          <cell r="A18032">
            <v>13173576</v>
          </cell>
        </row>
        <row r="18033">
          <cell r="A18033">
            <v>13027351</v>
          </cell>
        </row>
        <row r="18034">
          <cell r="A18034">
            <v>13011595</v>
          </cell>
        </row>
        <row r="18035">
          <cell r="A18035">
            <v>13210678</v>
          </cell>
        </row>
        <row r="18036">
          <cell r="A18036">
            <v>13173512</v>
          </cell>
        </row>
        <row r="18037">
          <cell r="A18037">
            <v>13024017</v>
          </cell>
        </row>
        <row r="18038">
          <cell r="A18038">
            <v>13027529</v>
          </cell>
        </row>
        <row r="18039">
          <cell r="A18039">
            <v>13027067</v>
          </cell>
        </row>
        <row r="18040">
          <cell r="A18040">
            <v>13469850</v>
          </cell>
        </row>
        <row r="18041">
          <cell r="A18041">
            <v>13025111</v>
          </cell>
        </row>
        <row r="18042">
          <cell r="A18042">
            <v>13024681</v>
          </cell>
        </row>
        <row r="18043">
          <cell r="A18043">
            <v>13025154</v>
          </cell>
        </row>
        <row r="18044">
          <cell r="A18044">
            <v>13028188</v>
          </cell>
        </row>
        <row r="18045">
          <cell r="A18045">
            <v>13011198</v>
          </cell>
        </row>
        <row r="18046">
          <cell r="A18046">
            <v>13028084</v>
          </cell>
        </row>
        <row r="18047">
          <cell r="A18047">
            <v>13028178</v>
          </cell>
        </row>
        <row r="18048">
          <cell r="A18048">
            <v>13027793</v>
          </cell>
        </row>
        <row r="18049">
          <cell r="A18049">
            <v>13028132</v>
          </cell>
        </row>
        <row r="18050">
          <cell r="A18050">
            <v>13026482</v>
          </cell>
        </row>
        <row r="18051">
          <cell r="A18051">
            <v>13028082</v>
          </cell>
        </row>
        <row r="18052">
          <cell r="A18052">
            <v>13028083</v>
          </cell>
        </row>
        <row r="18053">
          <cell r="A18053">
            <v>13028133</v>
          </cell>
        </row>
        <row r="18054">
          <cell r="A18054">
            <v>13027789</v>
          </cell>
        </row>
        <row r="18055">
          <cell r="A18055">
            <v>13027790</v>
          </cell>
        </row>
        <row r="18056">
          <cell r="A18056">
            <v>13028179</v>
          </cell>
        </row>
        <row r="18057">
          <cell r="A18057">
            <v>13028177</v>
          </cell>
        </row>
        <row r="18058">
          <cell r="A18058">
            <v>13028085</v>
          </cell>
        </row>
        <row r="18059">
          <cell r="A18059">
            <v>13027791</v>
          </cell>
        </row>
        <row r="18060">
          <cell r="A18060">
            <v>13027792</v>
          </cell>
        </row>
        <row r="18061">
          <cell r="A18061">
            <v>13011614</v>
          </cell>
        </row>
        <row r="18062">
          <cell r="A18062">
            <v>13210683</v>
          </cell>
        </row>
        <row r="18063">
          <cell r="A18063">
            <v>13011103</v>
          </cell>
        </row>
        <row r="18064">
          <cell r="A18064">
            <v>13024921</v>
          </cell>
        </row>
        <row r="18065">
          <cell r="A18065">
            <v>13210694</v>
          </cell>
        </row>
        <row r="18066">
          <cell r="A18066">
            <v>13024170</v>
          </cell>
        </row>
        <row r="18067">
          <cell r="A18067">
            <v>13023774</v>
          </cell>
        </row>
        <row r="18068">
          <cell r="A18068">
            <v>13023775</v>
          </cell>
        </row>
        <row r="18069">
          <cell r="A18069">
            <v>13011278</v>
          </cell>
        </row>
        <row r="18070">
          <cell r="A18070">
            <v>13011277</v>
          </cell>
        </row>
        <row r="18071">
          <cell r="A18071">
            <v>13210699</v>
          </cell>
        </row>
        <row r="18072">
          <cell r="A18072">
            <v>13023852</v>
          </cell>
        </row>
        <row r="18073">
          <cell r="A18073">
            <v>13025791</v>
          </cell>
        </row>
        <row r="18074">
          <cell r="A18074">
            <v>13026419</v>
          </cell>
        </row>
        <row r="18075">
          <cell r="A18075">
            <v>13023854</v>
          </cell>
        </row>
        <row r="18076">
          <cell r="A18076">
            <v>13023855</v>
          </cell>
        </row>
        <row r="18077">
          <cell r="A18077">
            <v>13023856</v>
          </cell>
        </row>
        <row r="18078">
          <cell r="A18078">
            <v>13023857</v>
          </cell>
        </row>
        <row r="18079">
          <cell r="A18079">
            <v>13023870</v>
          </cell>
        </row>
        <row r="18080">
          <cell r="A18080">
            <v>13023747</v>
          </cell>
        </row>
        <row r="18081">
          <cell r="A18081">
            <v>13026786</v>
          </cell>
        </row>
        <row r="18082">
          <cell r="A18082">
            <v>13026787</v>
          </cell>
        </row>
        <row r="18083">
          <cell r="A18083">
            <v>13026788</v>
          </cell>
        </row>
        <row r="18084">
          <cell r="A18084">
            <v>13026789</v>
          </cell>
        </row>
        <row r="18085">
          <cell r="A18085">
            <v>13023853</v>
          </cell>
        </row>
        <row r="18086">
          <cell r="A18086">
            <v>13023914</v>
          </cell>
        </row>
        <row r="18087">
          <cell r="A18087">
            <v>13023915</v>
          </cell>
        </row>
        <row r="18088">
          <cell r="A18088">
            <v>13023916</v>
          </cell>
        </row>
        <row r="18089">
          <cell r="A18089">
            <v>13210566</v>
          </cell>
        </row>
        <row r="18090">
          <cell r="A18090">
            <v>13026612</v>
          </cell>
        </row>
        <row r="18091">
          <cell r="A18091">
            <v>13026613</v>
          </cell>
        </row>
        <row r="18092">
          <cell r="A18092">
            <v>13024013</v>
          </cell>
        </row>
        <row r="18093">
          <cell r="A18093">
            <v>13011556</v>
          </cell>
        </row>
        <row r="18094">
          <cell r="A18094">
            <v>13025100</v>
          </cell>
        </row>
        <row r="18095">
          <cell r="A18095">
            <v>13025006</v>
          </cell>
        </row>
        <row r="18096">
          <cell r="A18096">
            <v>13024580</v>
          </cell>
        </row>
        <row r="18097">
          <cell r="A18097">
            <v>13011558</v>
          </cell>
        </row>
        <row r="18098">
          <cell r="A18098">
            <v>13011369</v>
          </cell>
        </row>
        <row r="18099">
          <cell r="A18099">
            <v>13011321</v>
          </cell>
        </row>
        <row r="18100">
          <cell r="A18100">
            <v>13026767</v>
          </cell>
        </row>
        <row r="18101">
          <cell r="A18101">
            <v>13026769</v>
          </cell>
        </row>
        <row r="18102">
          <cell r="A18102">
            <v>13026513</v>
          </cell>
        </row>
        <row r="18103">
          <cell r="A18103">
            <v>13010984</v>
          </cell>
        </row>
        <row r="18104">
          <cell r="A18104">
            <v>13024037</v>
          </cell>
        </row>
        <row r="18105">
          <cell r="A18105">
            <v>13024036</v>
          </cell>
        </row>
        <row r="18106">
          <cell r="A18106">
            <v>13024032</v>
          </cell>
        </row>
        <row r="18107">
          <cell r="A18107">
            <v>13210659</v>
          </cell>
        </row>
        <row r="18108">
          <cell r="A18108">
            <v>13027359</v>
          </cell>
        </row>
        <row r="18109">
          <cell r="A18109">
            <v>13027602</v>
          </cell>
        </row>
        <row r="18110">
          <cell r="A18110">
            <v>13027075</v>
          </cell>
        </row>
        <row r="18111">
          <cell r="A18111">
            <v>13210661</v>
          </cell>
        </row>
        <row r="18112">
          <cell r="A18112">
            <v>13027171</v>
          </cell>
        </row>
        <row r="18113">
          <cell r="A18113">
            <v>13025603</v>
          </cell>
        </row>
        <row r="18114">
          <cell r="A18114">
            <v>13011228</v>
          </cell>
        </row>
        <row r="18115">
          <cell r="A18115">
            <v>13025145</v>
          </cell>
        </row>
        <row r="18116">
          <cell r="A18116">
            <v>13026700</v>
          </cell>
        </row>
        <row r="18117">
          <cell r="A18117">
            <v>13026699</v>
          </cell>
        </row>
        <row r="18118">
          <cell r="A18118">
            <v>13210577</v>
          </cell>
        </row>
        <row r="18119">
          <cell r="A18119">
            <v>13026701</v>
          </cell>
        </row>
        <row r="18120">
          <cell r="A18120">
            <v>13024182</v>
          </cell>
        </row>
        <row r="18121">
          <cell r="A18121">
            <v>13173559</v>
          </cell>
        </row>
        <row r="18122">
          <cell r="A18122">
            <v>13491518</v>
          </cell>
        </row>
        <row r="18123">
          <cell r="A18123">
            <v>13024031</v>
          </cell>
        </row>
        <row r="18124">
          <cell r="A18124">
            <v>13024038</v>
          </cell>
        </row>
        <row r="18125">
          <cell r="A18125">
            <v>13024123</v>
          </cell>
        </row>
        <row r="18126">
          <cell r="A18126">
            <v>13024033</v>
          </cell>
        </row>
        <row r="18127">
          <cell r="A18127">
            <v>13024124</v>
          </cell>
        </row>
        <row r="18128">
          <cell r="A18128">
            <v>13024122</v>
          </cell>
        </row>
        <row r="18129">
          <cell r="A18129">
            <v>13467181</v>
          </cell>
        </row>
        <row r="18130">
          <cell r="A18130">
            <v>13491509</v>
          </cell>
        </row>
        <row r="18131">
          <cell r="A18131">
            <v>13024401</v>
          </cell>
        </row>
        <row r="18132">
          <cell r="A18132">
            <v>13026869</v>
          </cell>
        </row>
        <row r="18133">
          <cell r="A18133">
            <v>13026874</v>
          </cell>
        </row>
        <row r="18134">
          <cell r="A18134">
            <v>13026946</v>
          </cell>
        </row>
        <row r="18135">
          <cell r="A18135">
            <v>13027062</v>
          </cell>
        </row>
        <row r="18136">
          <cell r="A18136">
            <v>13026947</v>
          </cell>
        </row>
        <row r="18137">
          <cell r="A18137">
            <v>13025087</v>
          </cell>
        </row>
        <row r="18138">
          <cell r="A18138">
            <v>13027705</v>
          </cell>
        </row>
        <row r="18139">
          <cell r="A18139">
            <v>13027059</v>
          </cell>
        </row>
        <row r="18140">
          <cell r="A18140">
            <v>13027716</v>
          </cell>
        </row>
        <row r="18141">
          <cell r="A18141">
            <v>13027007</v>
          </cell>
        </row>
        <row r="18142">
          <cell r="A18142">
            <v>13027913</v>
          </cell>
        </row>
        <row r="18143">
          <cell r="A18143">
            <v>13027387</v>
          </cell>
        </row>
        <row r="18144">
          <cell r="A18144">
            <v>13026963</v>
          </cell>
        </row>
        <row r="18145">
          <cell r="A18145">
            <v>13026450</v>
          </cell>
        </row>
        <row r="18146">
          <cell r="A18146">
            <v>13026384</v>
          </cell>
        </row>
        <row r="18147">
          <cell r="A18147">
            <v>13026870</v>
          </cell>
        </row>
        <row r="18148">
          <cell r="A18148">
            <v>13027060</v>
          </cell>
        </row>
        <row r="18149">
          <cell r="A18149">
            <v>13010966</v>
          </cell>
        </row>
        <row r="18150">
          <cell r="A18150">
            <v>13026525</v>
          </cell>
        </row>
        <row r="18151">
          <cell r="A18151">
            <v>13027112</v>
          </cell>
        </row>
        <row r="18152">
          <cell r="A18152">
            <v>13023713</v>
          </cell>
        </row>
        <row r="18153">
          <cell r="A18153">
            <v>13027352</v>
          </cell>
        </row>
        <row r="18154">
          <cell r="A18154">
            <v>13026527</v>
          </cell>
        </row>
        <row r="18155">
          <cell r="A18155">
            <v>13011062</v>
          </cell>
        </row>
        <row r="18156">
          <cell r="A18156">
            <v>13027709</v>
          </cell>
        </row>
        <row r="18157">
          <cell r="A18157">
            <v>13026984</v>
          </cell>
        </row>
        <row r="18158">
          <cell r="A18158">
            <v>13027550</v>
          </cell>
        </row>
        <row r="18159">
          <cell r="A18159">
            <v>13027564</v>
          </cell>
        </row>
        <row r="18160">
          <cell r="A18160">
            <v>13027605</v>
          </cell>
        </row>
        <row r="18161">
          <cell r="A18161">
            <v>13011413</v>
          </cell>
        </row>
        <row r="18162">
          <cell r="A18162">
            <v>13023847</v>
          </cell>
        </row>
        <row r="18163">
          <cell r="A18163">
            <v>13027624</v>
          </cell>
        </row>
        <row r="18164">
          <cell r="A18164">
            <v>13027594</v>
          </cell>
        </row>
        <row r="18165">
          <cell r="A18165">
            <v>13027236</v>
          </cell>
        </row>
        <row r="18166">
          <cell r="A18166">
            <v>13024245</v>
          </cell>
        </row>
        <row r="18167">
          <cell r="A18167">
            <v>13024631</v>
          </cell>
        </row>
        <row r="18168">
          <cell r="A18168">
            <v>13027560</v>
          </cell>
        </row>
        <row r="18169">
          <cell r="A18169">
            <v>13027109</v>
          </cell>
        </row>
        <row r="18170">
          <cell r="A18170">
            <v>13027699</v>
          </cell>
        </row>
        <row r="18171">
          <cell r="A18171">
            <v>13027566</v>
          </cell>
        </row>
        <row r="18172">
          <cell r="A18172">
            <v>13027061</v>
          </cell>
        </row>
        <row r="18173">
          <cell r="A18173">
            <v>13027525</v>
          </cell>
        </row>
        <row r="18174">
          <cell r="A18174">
            <v>13027256</v>
          </cell>
        </row>
        <row r="18175">
          <cell r="A18175">
            <v>13011284</v>
          </cell>
        </row>
        <row r="18176">
          <cell r="A18176">
            <v>13027930</v>
          </cell>
        </row>
        <row r="18177">
          <cell r="A18177">
            <v>13027931</v>
          </cell>
        </row>
        <row r="18178">
          <cell r="A18178">
            <v>13027701</v>
          </cell>
        </row>
        <row r="18179">
          <cell r="A18179">
            <v>13027643</v>
          </cell>
        </row>
        <row r="18180">
          <cell r="A18180">
            <v>13027682</v>
          </cell>
        </row>
        <row r="18181">
          <cell r="A18181">
            <v>13027744</v>
          </cell>
        </row>
        <row r="18182">
          <cell r="A18182">
            <v>13024954</v>
          </cell>
        </row>
        <row r="18183">
          <cell r="A18183">
            <v>13011348</v>
          </cell>
        </row>
        <row r="18184">
          <cell r="A18184">
            <v>13027290</v>
          </cell>
        </row>
        <row r="18185">
          <cell r="A18185">
            <v>13025482</v>
          </cell>
        </row>
        <row r="18186">
          <cell r="A18186">
            <v>13210751</v>
          </cell>
        </row>
        <row r="18187">
          <cell r="A18187">
            <v>13210750</v>
          </cell>
        </row>
        <row r="18188">
          <cell r="A18188">
            <v>13026575</v>
          </cell>
        </row>
        <row r="18189">
          <cell r="A18189">
            <v>13024151</v>
          </cell>
        </row>
        <row r="18190">
          <cell r="A18190">
            <v>13027536</v>
          </cell>
        </row>
        <row r="18191">
          <cell r="A18191">
            <v>13027534</v>
          </cell>
        </row>
        <row r="18192">
          <cell r="A18192">
            <v>13027160</v>
          </cell>
        </row>
        <row r="18193">
          <cell r="A18193">
            <v>13028042</v>
          </cell>
        </row>
        <row r="18194">
          <cell r="A18194">
            <v>13027099</v>
          </cell>
        </row>
        <row r="18195">
          <cell r="A18195">
            <v>13027334</v>
          </cell>
        </row>
        <row r="18196">
          <cell r="A18196">
            <v>13027473</v>
          </cell>
        </row>
        <row r="18197">
          <cell r="A18197">
            <v>13027761</v>
          </cell>
        </row>
        <row r="18198">
          <cell r="A18198">
            <v>13027932</v>
          </cell>
        </row>
        <row r="18199">
          <cell r="A18199">
            <v>13027933</v>
          </cell>
        </row>
        <row r="18200">
          <cell r="A18200">
            <v>13027934</v>
          </cell>
        </row>
        <row r="18201">
          <cell r="A18201">
            <v>13027876</v>
          </cell>
        </row>
        <row r="18202">
          <cell r="A18202">
            <v>13027935</v>
          </cell>
        </row>
        <row r="18203">
          <cell r="A18203">
            <v>13027653</v>
          </cell>
        </row>
        <row r="18204">
          <cell r="A18204">
            <v>13024272</v>
          </cell>
        </row>
        <row r="18205">
          <cell r="A18205">
            <v>13027657</v>
          </cell>
        </row>
        <row r="18206">
          <cell r="A18206">
            <v>13027492</v>
          </cell>
        </row>
        <row r="18207">
          <cell r="A18207">
            <v>13027671</v>
          </cell>
        </row>
        <row r="18208">
          <cell r="A18208">
            <v>13027650</v>
          </cell>
        </row>
        <row r="18209">
          <cell r="A18209">
            <v>13027203</v>
          </cell>
        </row>
        <row r="18210">
          <cell r="A18210">
            <v>13011597</v>
          </cell>
        </row>
        <row r="18211">
          <cell r="A18211">
            <v>13027733</v>
          </cell>
        </row>
        <row r="18212">
          <cell r="A18212">
            <v>13024126</v>
          </cell>
        </row>
        <row r="18213">
          <cell r="A18213">
            <v>13025956</v>
          </cell>
        </row>
        <row r="18214">
          <cell r="A18214">
            <v>13024018</v>
          </cell>
        </row>
        <row r="18215">
          <cell r="A18215">
            <v>13025379</v>
          </cell>
        </row>
        <row r="18216">
          <cell r="A18216">
            <v>13011676</v>
          </cell>
        </row>
        <row r="18217">
          <cell r="A18217">
            <v>13025780</v>
          </cell>
        </row>
        <row r="18218">
          <cell r="A18218">
            <v>13025955</v>
          </cell>
        </row>
        <row r="18219">
          <cell r="A18219">
            <v>13211618</v>
          </cell>
        </row>
        <row r="18220">
          <cell r="A18220">
            <v>13211604</v>
          </cell>
        </row>
        <row r="18221">
          <cell r="A18221">
            <v>13025873</v>
          </cell>
        </row>
        <row r="18222">
          <cell r="A18222">
            <v>13211605</v>
          </cell>
        </row>
        <row r="18223">
          <cell r="A18223">
            <v>13025976</v>
          </cell>
        </row>
        <row r="18224">
          <cell r="A18224">
            <v>13211616</v>
          </cell>
        </row>
        <row r="18225">
          <cell r="A18225">
            <v>13024409</v>
          </cell>
        </row>
        <row r="18226">
          <cell r="A18226">
            <v>13641760</v>
          </cell>
        </row>
        <row r="18227">
          <cell r="A18227">
            <v>13024623</v>
          </cell>
        </row>
        <row r="18228">
          <cell r="A18228">
            <v>13490608</v>
          </cell>
        </row>
        <row r="18229">
          <cell r="A18229">
            <v>13025874</v>
          </cell>
        </row>
        <row r="18230">
          <cell r="A18230">
            <v>13490609</v>
          </cell>
        </row>
        <row r="18231">
          <cell r="A18231">
            <v>13026431</v>
          </cell>
        </row>
        <row r="18232">
          <cell r="A18232">
            <v>13025275</v>
          </cell>
        </row>
        <row r="18233">
          <cell r="A18233">
            <v>13024288</v>
          </cell>
        </row>
        <row r="18234">
          <cell r="A18234">
            <v>13026645</v>
          </cell>
        </row>
        <row r="18235">
          <cell r="A18235">
            <v>13024088</v>
          </cell>
        </row>
        <row r="18236">
          <cell r="A18236">
            <v>13026477</v>
          </cell>
        </row>
        <row r="18237">
          <cell r="A18237">
            <v>13026516</v>
          </cell>
        </row>
        <row r="18238">
          <cell r="A18238">
            <v>13024147</v>
          </cell>
        </row>
        <row r="18239">
          <cell r="A18239">
            <v>13173577</v>
          </cell>
        </row>
        <row r="18240">
          <cell r="A18240">
            <v>13173578</v>
          </cell>
        </row>
        <row r="18241">
          <cell r="A18241">
            <v>13173579</v>
          </cell>
        </row>
        <row r="18242">
          <cell r="A18242">
            <v>13173580</v>
          </cell>
        </row>
        <row r="18243">
          <cell r="A18243">
            <v>13173581</v>
          </cell>
        </row>
        <row r="18244">
          <cell r="A18244">
            <v>13025009</v>
          </cell>
        </row>
        <row r="18245">
          <cell r="A18245">
            <v>13010919</v>
          </cell>
        </row>
        <row r="18246">
          <cell r="A18246">
            <v>13010918</v>
          </cell>
        </row>
        <row r="18247">
          <cell r="A18247">
            <v>13210542</v>
          </cell>
        </row>
        <row r="18248">
          <cell r="A18248">
            <v>13028145</v>
          </cell>
        </row>
        <row r="18249">
          <cell r="A18249">
            <v>13028146</v>
          </cell>
        </row>
        <row r="18250">
          <cell r="A18250">
            <v>13028150</v>
          </cell>
        </row>
        <row r="18251">
          <cell r="A18251">
            <v>13028143</v>
          </cell>
        </row>
        <row r="18252">
          <cell r="A18252">
            <v>13028052</v>
          </cell>
        </row>
        <row r="18253">
          <cell r="A18253">
            <v>13028053</v>
          </cell>
        </row>
        <row r="18254">
          <cell r="A18254">
            <v>13028054</v>
          </cell>
        </row>
        <row r="18255">
          <cell r="A18255">
            <v>13028149</v>
          </cell>
        </row>
        <row r="18256">
          <cell r="A18256">
            <v>13027468</v>
          </cell>
        </row>
        <row r="18257">
          <cell r="A18257">
            <v>13027465</v>
          </cell>
        </row>
        <row r="18258">
          <cell r="A18258">
            <v>13028060</v>
          </cell>
        </row>
        <row r="18259">
          <cell r="A18259">
            <v>13011012</v>
          </cell>
        </row>
        <row r="18260">
          <cell r="A18260">
            <v>13025325</v>
          </cell>
        </row>
        <row r="18261">
          <cell r="A18261">
            <v>13463135</v>
          </cell>
        </row>
        <row r="18262">
          <cell r="A18262">
            <v>13211610</v>
          </cell>
        </row>
        <row r="18263">
          <cell r="A18263">
            <v>13463127</v>
          </cell>
        </row>
        <row r="18264">
          <cell r="A18264">
            <v>13463072</v>
          </cell>
        </row>
        <row r="18265">
          <cell r="A18265">
            <v>13025341</v>
          </cell>
        </row>
        <row r="18266">
          <cell r="A18266">
            <v>13011186</v>
          </cell>
        </row>
        <row r="18267">
          <cell r="A18267">
            <v>13024011</v>
          </cell>
        </row>
        <row r="18268">
          <cell r="A18268">
            <v>13011189</v>
          </cell>
        </row>
        <row r="18269">
          <cell r="A18269">
            <v>13024460</v>
          </cell>
        </row>
        <row r="18270">
          <cell r="A18270">
            <v>13024839</v>
          </cell>
        </row>
        <row r="18271">
          <cell r="A18271">
            <v>13027603</v>
          </cell>
        </row>
        <row r="18272">
          <cell r="A18272">
            <v>13210710</v>
          </cell>
        </row>
        <row r="18273">
          <cell r="A18273">
            <v>13210690</v>
          </cell>
        </row>
        <row r="18274">
          <cell r="A18274">
            <v>13210625</v>
          </cell>
        </row>
        <row r="18275">
          <cell r="A18275">
            <v>13023907</v>
          </cell>
        </row>
        <row r="18276">
          <cell r="A18276">
            <v>13024879</v>
          </cell>
        </row>
        <row r="18277">
          <cell r="A18277">
            <v>13011567</v>
          </cell>
        </row>
        <row r="18278">
          <cell r="A18278">
            <v>13026345</v>
          </cell>
        </row>
        <row r="18279">
          <cell r="A18279">
            <v>13025549</v>
          </cell>
        </row>
        <row r="18280">
          <cell r="A18280">
            <v>13025548</v>
          </cell>
        </row>
        <row r="18281">
          <cell r="A18281">
            <v>13025547</v>
          </cell>
        </row>
        <row r="18282">
          <cell r="A18282">
            <v>13025546</v>
          </cell>
        </row>
        <row r="18283">
          <cell r="A18283">
            <v>13025545</v>
          </cell>
        </row>
        <row r="18284">
          <cell r="A18284">
            <v>13025544</v>
          </cell>
        </row>
        <row r="18285">
          <cell r="A18285">
            <v>13024079</v>
          </cell>
        </row>
        <row r="18286">
          <cell r="A18286">
            <v>13025472</v>
          </cell>
        </row>
        <row r="18287">
          <cell r="A18287">
            <v>13210469</v>
          </cell>
        </row>
        <row r="18288">
          <cell r="A18288">
            <v>13023838</v>
          </cell>
        </row>
        <row r="18289">
          <cell r="A18289">
            <v>13024010</v>
          </cell>
        </row>
        <row r="18290">
          <cell r="A18290">
            <v>13028050</v>
          </cell>
        </row>
        <row r="18291">
          <cell r="A18291">
            <v>13027898</v>
          </cell>
        </row>
        <row r="18292">
          <cell r="A18292">
            <v>13023715</v>
          </cell>
        </row>
        <row r="18293">
          <cell r="A18293">
            <v>13173582</v>
          </cell>
        </row>
        <row r="18294">
          <cell r="A18294">
            <v>13173583</v>
          </cell>
        </row>
        <row r="18295">
          <cell r="A18295">
            <v>13011386</v>
          </cell>
        </row>
        <row r="18296">
          <cell r="A18296">
            <v>13025899</v>
          </cell>
        </row>
        <row r="18297">
          <cell r="A18297">
            <v>13024871</v>
          </cell>
        </row>
        <row r="18298">
          <cell r="A18298">
            <v>13027805</v>
          </cell>
        </row>
        <row r="18299">
          <cell r="A18299">
            <v>13011017</v>
          </cell>
        </row>
        <row r="18300">
          <cell r="A18300">
            <v>13026412</v>
          </cell>
        </row>
        <row r="18301">
          <cell r="A18301">
            <v>13023816</v>
          </cell>
        </row>
        <row r="18302">
          <cell r="A18302">
            <v>13027800</v>
          </cell>
        </row>
        <row r="18303">
          <cell r="A18303">
            <v>13027194</v>
          </cell>
        </row>
        <row r="18304">
          <cell r="A18304">
            <v>13027695</v>
          </cell>
        </row>
        <row r="18305">
          <cell r="A18305">
            <v>13027953</v>
          </cell>
        </row>
        <row r="18306">
          <cell r="A18306">
            <v>13026831</v>
          </cell>
        </row>
        <row r="18307">
          <cell r="A18307">
            <v>13026875</v>
          </cell>
        </row>
        <row r="18308">
          <cell r="A18308">
            <v>13027706</v>
          </cell>
        </row>
        <row r="18309">
          <cell r="A18309">
            <v>13027686</v>
          </cell>
        </row>
        <row r="18310">
          <cell r="A18310">
            <v>13027700</v>
          </cell>
        </row>
        <row r="18311">
          <cell r="A18311">
            <v>13027880</v>
          </cell>
        </row>
        <row r="18312">
          <cell r="A18312">
            <v>13027877</v>
          </cell>
        </row>
        <row r="18313">
          <cell r="A18313">
            <v>13026185</v>
          </cell>
        </row>
        <row r="18314">
          <cell r="A18314">
            <v>13026186</v>
          </cell>
        </row>
        <row r="18315">
          <cell r="A18315">
            <v>13026188</v>
          </cell>
        </row>
        <row r="18316">
          <cell r="A18316">
            <v>13026187</v>
          </cell>
        </row>
        <row r="18317">
          <cell r="A18317">
            <v>13026190</v>
          </cell>
        </row>
        <row r="18318">
          <cell r="A18318">
            <v>13026189</v>
          </cell>
        </row>
        <row r="18319">
          <cell r="A18319">
            <v>13210410</v>
          </cell>
        </row>
        <row r="18320">
          <cell r="A18320">
            <v>13027656</v>
          </cell>
        </row>
        <row r="18321">
          <cell r="A18321">
            <v>13027131</v>
          </cell>
        </row>
        <row r="18322">
          <cell r="A18322">
            <v>13027718</v>
          </cell>
        </row>
        <row r="18323">
          <cell r="A18323">
            <v>13027717</v>
          </cell>
        </row>
        <row r="18324">
          <cell r="A18324">
            <v>13027132</v>
          </cell>
        </row>
        <row r="18325">
          <cell r="A18325">
            <v>13026981</v>
          </cell>
        </row>
        <row r="18326">
          <cell r="A18326">
            <v>13027104</v>
          </cell>
        </row>
        <row r="18327">
          <cell r="A18327">
            <v>13027804</v>
          </cell>
        </row>
        <row r="18328">
          <cell r="A18328">
            <v>13027145</v>
          </cell>
        </row>
        <row r="18329">
          <cell r="A18329">
            <v>13027879</v>
          </cell>
        </row>
        <row r="18330">
          <cell r="A18330">
            <v>13027878</v>
          </cell>
        </row>
        <row r="18331">
          <cell r="A18331">
            <v>13027696</v>
          </cell>
        </row>
        <row r="18332">
          <cell r="A18332">
            <v>13027881</v>
          </cell>
        </row>
        <row r="18333">
          <cell r="A18333">
            <v>13026832</v>
          </cell>
        </row>
        <row r="18334">
          <cell r="A18334">
            <v>13027707</v>
          </cell>
        </row>
        <row r="18335">
          <cell r="A18335">
            <v>13210524</v>
          </cell>
        </row>
        <row r="18336">
          <cell r="A18336">
            <v>13027204</v>
          </cell>
        </row>
        <row r="18337">
          <cell r="A18337">
            <v>13027509</v>
          </cell>
        </row>
        <row r="18338">
          <cell r="A18338">
            <v>13024237</v>
          </cell>
        </row>
        <row r="18339">
          <cell r="A18339">
            <v>13024596</v>
          </cell>
        </row>
        <row r="18340">
          <cell r="A18340">
            <v>13173557</v>
          </cell>
        </row>
        <row r="18341">
          <cell r="A18341">
            <v>13023979</v>
          </cell>
        </row>
        <row r="18342">
          <cell r="A18342">
            <v>13026830</v>
          </cell>
        </row>
        <row r="18343">
          <cell r="A18343">
            <v>13011382</v>
          </cell>
        </row>
        <row r="18344">
          <cell r="A18344">
            <v>13024385</v>
          </cell>
        </row>
        <row r="18345">
          <cell r="A18345">
            <v>13210747</v>
          </cell>
        </row>
        <row r="18346">
          <cell r="A18346">
            <v>13210686</v>
          </cell>
        </row>
        <row r="18347">
          <cell r="A18347">
            <v>13024506</v>
          </cell>
        </row>
        <row r="18348">
          <cell r="A18348">
            <v>13027282</v>
          </cell>
        </row>
        <row r="18349">
          <cell r="A18349">
            <v>13011468</v>
          </cell>
        </row>
        <row r="18350">
          <cell r="A18350">
            <v>13024593</v>
          </cell>
        </row>
        <row r="18351">
          <cell r="A18351">
            <v>13024592</v>
          </cell>
        </row>
        <row r="18352">
          <cell r="A18352">
            <v>13011193</v>
          </cell>
        </row>
        <row r="18353">
          <cell r="A18353">
            <v>13011194</v>
          </cell>
        </row>
        <row r="18354">
          <cell r="A18354">
            <v>13026779</v>
          </cell>
        </row>
        <row r="18355">
          <cell r="A18355">
            <v>13024710</v>
          </cell>
        </row>
        <row r="18356">
          <cell r="A18356">
            <v>13210557</v>
          </cell>
        </row>
        <row r="18357">
          <cell r="A18357">
            <v>13023952</v>
          </cell>
        </row>
        <row r="18358">
          <cell r="A18358">
            <v>13023947</v>
          </cell>
        </row>
        <row r="18359">
          <cell r="A18359">
            <v>13025286</v>
          </cell>
        </row>
        <row r="18360">
          <cell r="A18360">
            <v>13027281</v>
          </cell>
        </row>
        <row r="18361">
          <cell r="A18361">
            <v>13011024</v>
          </cell>
        </row>
        <row r="18362">
          <cell r="A18362">
            <v>13025258</v>
          </cell>
        </row>
        <row r="18363">
          <cell r="A18363">
            <v>13026485</v>
          </cell>
        </row>
        <row r="18364">
          <cell r="A18364">
            <v>13011003</v>
          </cell>
        </row>
        <row r="18365">
          <cell r="A18365">
            <v>13027213</v>
          </cell>
        </row>
        <row r="18366">
          <cell r="A18366">
            <v>13027015</v>
          </cell>
        </row>
        <row r="18367">
          <cell r="A18367">
            <v>13027803</v>
          </cell>
        </row>
        <row r="18368">
          <cell r="A18368">
            <v>13027819</v>
          </cell>
        </row>
        <row r="18369">
          <cell r="A18369">
            <v>13173416</v>
          </cell>
        </row>
        <row r="18370">
          <cell r="A18370">
            <v>13027212</v>
          </cell>
        </row>
        <row r="18371">
          <cell r="A18371">
            <v>13026534</v>
          </cell>
        </row>
        <row r="18372">
          <cell r="A18372">
            <v>13026535</v>
          </cell>
        </row>
        <row r="18373">
          <cell r="A18373">
            <v>13467167</v>
          </cell>
        </row>
        <row r="18374">
          <cell r="A18374">
            <v>13027884</v>
          </cell>
        </row>
        <row r="18375">
          <cell r="A18375">
            <v>13027882</v>
          </cell>
        </row>
        <row r="18376">
          <cell r="A18376">
            <v>13026941</v>
          </cell>
        </row>
        <row r="18377">
          <cell r="A18377">
            <v>13210759</v>
          </cell>
        </row>
        <row r="18378">
          <cell r="A18378">
            <v>13210668</v>
          </cell>
        </row>
        <row r="18379">
          <cell r="A18379">
            <v>13026912</v>
          </cell>
        </row>
        <row r="18380">
          <cell r="A18380">
            <v>13463167</v>
          </cell>
        </row>
        <row r="18381">
          <cell r="A18381">
            <v>13463168</v>
          </cell>
        </row>
        <row r="18382">
          <cell r="A18382">
            <v>13467186</v>
          </cell>
        </row>
        <row r="18383">
          <cell r="A18383">
            <v>13463165</v>
          </cell>
        </row>
        <row r="18384">
          <cell r="A18384">
            <v>13463169</v>
          </cell>
        </row>
        <row r="18385">
          <cell r="A18385">
            <v>13463042</v>
          </cell>
        </row>
        <row r="18386">
          <cell r="A18386">
            <v>13463125</v>
          </cell>
        </row>
        <row r="18387">
          <cell r="A18387">
            <v>13024274</v>
          </cell>
        </row>
        <row r="18388">
          <cell r="A18388">
            <v>13024529</v>
          </cell>
        </row>
        <row r="18389">
          <cell r="A18389">
            <v>13463067</v>
          </cell>
        </row>
        <row r="18390">
          <cell r="A18390">
            <v>13210669</v>
          </cell>
        </row>
        <row r="18391">
          <cell r="A18391">
            <v>13025047</v>
          </cell>
        </row>
        <row r="18392">
          <cell r="A18392">
            <v>13173419</v>
          </cell>
        </row>
        <row r="18393">
          <cell r="A18393">
            <v>13025339</v>
          </cell>
        </row>
        <row r="18394">
          <cell r="A18394">
            <v>13025149</v>
          </cell>
        </row>
        <row r="18395">
          <cell r="A18395">
            <v>13173515</v>
          </cell>
        </row>
        <row r="18396">
          <cell r="A18396">
            <v>13173506</v>
          </cell>
        </row>
        <row r="18397">
          <cell r="A18397">
            <v>13173513</v>
          </cell>
        </row>
        <row r="18398">
          <cell r="A18398">
            <v>13027737</v>
          </cell>
        </row>
        <row r="18399">
          <cell r="A18399">
            <v>13011566</v>
          </cell>
        </row>
        <row r="18400">
          <cell r="A18400">
            <v>13025158</v>
          </cell>
        </row>
        <row r="18401">
          <cell r="A18401">
            <v>13027425</v>
          </cell>
        </row>
        <row r="18402">
          <cell r="A18402">
            <v>13024854</v>
          </cell>
        </row>
        <row r="18403">
          <cell r="A18403">
            <v>13026211</v>
          </cell>
        </row>
        <row r="18404">
          <cell r="A18404">
            <v>13210754</v>
          </cell>
        </row>
        <row r="18405">
          <cell r="A18405">
            <v>13210755</v>
          </cell>
        </row>
        <row r="18406">
          <cell r="A18406">
            <v>13599004</v>
          </cell>
        </row>
        <row r="18407">
          <cell r="A18407">
            <v>13733458</v>
          </cell>
        </row>
        <row r="18408">
          <cell r="A18408">
            <v>13733459</v>
          </cell>
        </row>
        <row r="18409">
          <cell r="A18409">
            <v>13733460</v>
          </cell>
        </row>
        <row r="18410">
          <cell r="A18410">
            <v>13025771</v>
          </cell>
        </row>
        <row r="18411">
          <cell r="A18411">
            <v>13026012</v>
          </cell>
        </row>
        <row r="18412">
          <cell r="A18412">
            <v>13026013</v>
          </cell>
        </row>
        <row r="18413">
          <cell r="A18413">
            <v>13763685</v>
          </cell>
        </row>
        <row r="18414">
          <cell r="A18414">
            <v>13025519</v>
          </cell>
        </row>
        <row r="18415">
          <cell r="A18415">
            <v>13011522</v>
          </cell>
        </row>
        <row r="18416">
          <cell r="A18416">
            <v>13011521</v>
          </cell>
        </row>
        <row r="18417">
          <cell r="A18417">
            <v>13011015</v>
          </cell>
        </row>
        <row r="18418">
          <cell r="A18418">
            <v>13011520</v>
          </cell>
        </row>
        <row r="18419">
          <cell r="A18419">
            <v>13011014</v>
          </cell>
        </row>
        <row r="18420">
          <cell r="A18420">
            <v>13210739</v>
          </cell>
        </row>
        <row r="18421">
          <cell r="A18421">
            <v>13011233</v>
          </cell>
        </row>
        <row r="18422">
          <cell r="A18422">
            <v>13011052</v>
          </cell>
        </row>
        <row r="18423">
          <cell r="A18423">
            <v>13026061</v>
          </cell>
        </row>
        <row r="18424">
          <cell r="A18424">
            <v>13026055</v>
          </cell>
        </row>
        <row r="18425">
          <cell r="A18425">
            <v>13026062</v>
          </cell>
        </row>
        <row r="18426">
          <cell r="A18426">
            <v>13026079</v>
          </cell>
        </row>
        <row r="18427">
          <cell r="A18427">
            <v>13028141</v>
          </cell>
        </row>
        <row r="18428">
          <cell r="A18428">
            <v>13023875</v>
          </cell>
        </row>
        <row r="18429">
          <cell r="A18429">
            <v>13026483</v>
          </cell>
        </row>
        <row r="18430">
          <cell r="A18430">
            <v>13026484</v>
          </cell>
        </row>
        <row r="18431">
          <cell r="A18431">
            <v>13023748</v>
          </cell>
        </row>
        <row r="18432">
          <cell r="A18432">
            <v>13023874</v>
          </cell>
        </row>
        <row r="18433">
          <cell r="A18433">
            <v>13023864</v>
          </cell>
        </row>
        <row r="18434">
          <cell r="A18434">
            <v>13463129</v>
          </cell>
        </row>
        <row r="18435">
          <cell r="A18435">
            <v>13024780</v>
          </cell>
        </row>
        <row r="18436">
          <cell r="A18436">
            <v>13026685</v>
          </cell>
        </row>
        <row r="18437">
          <cell r="A18437">
            <v>13024255</v>
          </cell>
        </row>
        <row r="18438">
          <cell r="A18438">
            <v>13024256</v>
          </cell>
        </row>
        <row r="18439">
          <cell r="A18439">
            <v>13024253</v>
          </cell>
        </row>
        <row r="18440">
          <cell r="A18440">
            <v>13024252</v>
          </cell>
        </row>
        <row r="18441">
          <cell r="A18441">
            <v>13024251</v>
          </cell>
        </row>
        <row r="18442">
          <cell r="A18442">
            <v>13024254</v>
          </cell>
        </row>
        <row r="18443">
          <cell r="A18443">
            <v>13024250</v>
          </cell>
        </row>
        <row r="18444">
          <cell r="A18444">
            <v>13024568</v>
          </cell>
        </row>
        <row r="18445">
          <cell r="A18445">
            <v>13024567</v>
          </cell>
        </row>
        <row r="18446">
          <cell r="A18446">
            <v>13626484</v>
          </cell>
        </row>
        <row r="18447">
          <cell r="A18447">
            <v>13026859</v>
          </cell>
        </row>
        <row r="18448">
          <cell r="A18448">
            <v>13024566</v>
          </cell>
        </row>
        <row r="18449">
          <cell r="A18449">
            <v>13024569</v>
          </cell>
        </row>
        <row r="18450">
          <cell r="A18450">
            <v>13210688</v>
          </cell>
        </row>
        <row r="18451">
          <cell r="A18451">
            <v>13026158</v>
          </cell>
        </row>
        <row r="18452">
          <cell r="A18452">
            <v>13724627</v>
          </cell>
        </row>
        <row r="18453">
          <cell r="A18453">
            <v>13173584</v>
          </cell>
        </row>
        <row r="18454">
          <cell r="A18454">
            <v>13023758</v>
          </cell>
        </row>
        <row r="18455">
          <cell r="A18455">
            <v>13011679</v>
          </cell>
        </row>
        <row r="18456">
          <cell r="A18456">
            <v>13210685</v>
          </cell>
        </row>
        <row r="18457">
          <cell r="A18457">
            <v>13023814</v>
          </cell>
        </row>
        <row r="18458">
          <cell r="A18458">
            <v>13026690</v>
          </cell>
        </row>
        <row r="18459">
          <cell r="A18459">
            <v>13026630</v>
          </cell>
        </row>
        <row r="18460">
          <cell r="A18460">
            <v>13026628</v>
          </cell>
        </row>
        <row r="18461">
          <cell r="A18461">
            <v>13026629</v>
          </cell>
        </row>
        <row r="18462">
          <cell r="A18462">
            <v>13210519</v>
          </cell>
        </row>
        <row r="18463">
          <cell r="A18463">
            <v>13210441</v>
          </cell>
        </row>
        <row r="18464">
          <cell r="A18464">
            <v>13024577</v>
          </cell>
        </row>
        <row r="18465">
          <cell r="A18465">
            <v>13024498</v>
          </cell>
        </row>
        <row r="18466">
          <cell r="A18466">
            <v>13024488</v>
          </cell>
        </row>
        <row r="18467">
          <cell r="A18467">
            <v>13024579</v>
          </cell>
        </row>
        <row r="18468">
          <cell r="A18468">
            <v>13024578</v>
          </cell>
        </row>
        <row r="18469">
          <cell r="A18469">
            <v>13025072</v>
          </cell>
        </row>
        <row r="18470">
          <cell r="A18470">
            <v>13728333</v>
          </cell>
        </row>
        <row r="18471">
          <cell r="A18471">
            <v>13011206</v>
          </cell>
        </row>
        <row r="18472">
          <cell r="A18472">
            <v>13210604</v>
          </cell>
        </row>
        <row r="18473">
          <cell r="A18473">
            <v>13024895</v>
          </cell>
        </row>
        <row r="18474">
          <cell r="A18474">
            <v>13463143</v>
          </cell>
        </row>
        <row r="18475">
          <cell r="A18475">
            <v>13463137</v>
          </cell>
        </row>
        <row r="18476">
          <cell r="A18476">
            <v>13024069</v>
          </cell>
        </row>
        <row r="18477">
          <cell r="A18477">
            <v>13010924</v>
          </cell>
        </row>
        <row r="18478">
          <cell r="A18478">
            <v>13463074</v>
          </cell>
        </row>
        <row r="18479">
          <cell r="A18479">
            <v>13024794</v>
          </cell>
        </row>
        <row r="18480">
          <cell r="A18480">
            <v>13025088</v>
          </cell>
        </row>
        <row r="18481">
          <cell r="A18481">
            <v>13210473</v>
          </cell>
        </row>
        <row r="18482">
          <cell r="A18482">
            <v>13210622</v>
          </cell>
        </row>
        <row r="18483">
          <cell r="A18483">
            <v>13011497</v>
          </cell>
        </row>
        <row r="18484">
          <cell r="A18484">
            <v>13026346</v>
          </cell>
        </row>
        <row r="18485">
          <cell r="A18485">
            <v>13024312</v>
          </cell>
        </row>
        <row r="18486">
          <cell r="A18486">
            <v>13026224</v>
          </cell>
        </row>
        <row r="18487">
          <cell r="A18487">
            <v>13010923</v>
          </cell>
        </row>
        <row r="18488">
          <cell r="A18488">
            <v>13026890</v>
          </cell>
        </row>
        <row r="18489">
          <cell r="A18489">
            <v>13011312</v>
          </cell>
        </row>
        <row r="18490">
          <cell r="A18490">
            <v>13210708</v>
          </cell>
        </row>
        <row r="18491">
          <cell r="A18491">
            <v>13210623</v>
          </cell>
        </row>
        <row r="18492">
          <cell r="A18492">
            <v>13210425</v>
          </cell>
        </row>
        <row r="18493">
          <cell r="A18493">
            <v>13024654</v>
          </cell>
        </row>
        <row r="18494">
          <cell r="A18494">
            <v>13027373</v>
          </cell>
        </row>
        <row r="18495">
          <cell r="A18495">
            <v>13210640</v>
          </cell>
        </row>
        <row r="18496">
          <cell r="A18496">
            <v>13011565</v>
          </cell>
        </row>
        <row r="18497">
          <cell r="A18497">
            <v>13026143</v>
          </cell>
        </row>
        <row r="18498">
          <cell r="A18498">
            <v>13025770</v>
          </cell>
        </row>
        <row r="18499">
          <cell r="A18499">
            <v>13026014</v>
          </cell>
        </row>
        <row r="18500">
          <cell r="A18500">
            <v>13026015</v>
          </cell>
        </row>
        <row r="18501">
          <cell r="A18501">
            <v>13026016</v>
          </cell>
        </row>
        <row r="18502">
          <cell r="A18502">
            <v>13023793</v>
          </cell>
        </row>
        <row r="18503">
          <cell r="A18503">
            <v>13026060</v>
          </cell>
        </row>
        <row r="18504">
          <cell r="A18504">
            <v>13011309</v>
          </cell>
        </row>
        <row r="18505">
          <cell r="A18505">
            <v>13024192</v>
          </cell>
        </row>
        <row r="18506">
          <cell r="A18506">
            <v>13011635</v>
          </cell>
        </row>
        <row r="18507">
          <cell r="A18507">
            <v>13025011</v>
          </cell>
        </row>
        <row r="18508">
          <cell r="A18508">
            <v>13464581</v>
          </cell>
        </row>
        <row r="18509">
          <cell r="A18509">
            <v>13211620</v>
          </cell>
        </row>
        <row r="18510">
          <cell r="A18510">
            <v>13028154</v>
          </cell>
        </row>
        <row r="18511">
          <cell r="A18511">
            <v>13173585</v>
          </cell>
        </row>
        <row r="18512">
          <cell r="A18512">
            <v>13011596</v>
          </cell>
        </row>
        <row r="18513">
          <cell r="A18513">
            <v>13024574</v>
          </cell>
        </row>
        <row r="18514">
          <cell r="A18514">
            <v>13024109</v>
          </cell>
        </row>
        <row r="18515">
          <cell r="A18515">
            <v>13024700</v>
          </cell>
        </row>
        <row r="18516">
          <cell r="A18516">
            <v>13023970</v>
          </cell>
        </row>
        <row r="18517">
          <cell r="A18517">
            <v>13173521</v>
          </cell>
        </row>
        <row r="18518">
          <cell r="A18518">
            <v>13024850</v>
          </cell>
        </row>
        <row r="18519">
          <cell r="A18519">
            <v>13025174</v>
          </cell>
        </row>
        <row r="18520">
          <cell r="A18520">
            <v>13023975</v>
          </cell>
        </row>
        <row r="18521">
          <cell r="A18521">
            <v>13011439</v>
          </cell>
        </row>
        <row r="18522">
          <cell r="A18522">
            <v>13023710</v>
          </cell>
        </row>
        <row r="18523">
          <cell r="A18523">
            <v>13467160</v>
          </cell>
        </row>
        <row r="18524">
          <cell r="A18524">
            <v>13028072</v>
          </cell>
        </row>
        <row r="18525">
          <cell r="A18525">
            <v>13173465</v>
          </cell>
        </row>
        <row r="18526">
          <cell r="A18526">
            <v>13173586</v>
          </cell>
        </row>
        <row r="18527">
          <cell r="A18527">
            <v>13028033</v>
          </cell>
        </row>
        <row r="18528">
          <cell r="A18528">
            <v>13025089</v>
          </cell>
        </row>
        <row r="18529">
          <cell r="A18529">
            <v>13023714</v>
          </cell>
        </row>
        <row r="18530">
          <cell r="A18530">
            <v>13025155</v>
          </cell>
        </row>
        <row r="18531">
          <cell r="A18531">
            <v>13024656</v>
          </cell>
        </row>
        <row r="18532">
          <cell r="A18532">
            <v>13027612</v>
          </cell>
        </row>
        <row r="18533">
          <cell r="A18533">
            <v>13024932</v>
          </cell>
        </row>
        <row r="18534">
          <cell r="A18534">
            <v>13011359</v>
          </cell>
        </row>
        <row r="18535">
          <cell r="A18535">
            <v>13024167</v>
          </cell>
        </row>
        <row r="18536">
          <cell r="A18536">
            <v>13024166</v>
          </cell>
        </row>
        <row r="18537">
          <cell r="A18537">
            <v>13024165</v>
          </cell>
        </row>
        <row r="18538">
          <cell r="A18538">
            <v>13024371</v>
          </cell>
        </row>
        <row r="18539">
          <cell r="A18539">
            <v>13024370</v>
          </cell>
        </row>
        <row r="18540">
          <cell r="A18540">
            <v>13024168</v>
          </cell>
        </row>
        <row r="18541">
          <cell r="A18541">
            <v>13024375</v>
          </cell>
        </row>
        <row r="18542">
          <cell r="A18542">
            <v>13024164</v>
          </cell>
        </row>
        <row r="18543">
          <cell r="A18543">
            <v>13024163</v>
          </cell>
        </row>
        <row r="18544">
          <cell r="A18544">
            <v>13024374</v>
          </cell>
        </row>
        <row r="18545">
          <cell r="A18545">
            <v>13024373</v>
          </cell>
        </row>
        <row r="18546">
          <cell r="A18546">
            <v>13024372</v>
          </cell>
        </row>
        <row r="18547">
          <cell r="A18547">
            <v>13011420</v>
          </cell>
        </row>
        <row r="18548">
          <cell r="A18548">
            <v>13025022</v>
          </cell>
        </row>
        <row r="18549">
          <cell r="A18549">
            <v>13210548</v>
          </cell>
        </row>
        <row r="18550">
          <cell r="A18550">
            <v>13024994</v>
          </cell>
        </row>
        <row r="18551">
          <cell r="A18551">
            <v>13026822</v>
          </cell>
        </row>
        <row r="18552">
          <cell r="A18552">
            <v>13173536</v>
          </cell>
        </row>
        <row r="18553">
          <cell r="A18553">
            <v>13023741</v>
          </cell>
        </row>
        <row r="18554">
          <cell r="A18554">
            <v>13210692</v>
          </cell>
        </row>
        <row r="18555">
          <cell r="A18555">
            <v>13210590</v>
          </cell>
        </row>
        <row r="18556">
          <cell r="A18556">
            <v>13463115</v>
          </cell>
        </row>
        <row r="18557">
          <cell r="A18557">
            <v>13173587</v>
          </cell>
        </row>
        <row r="18558">
          <cell r="A18558">
            <v>13024029</v>
          </cell>
        </row>
        <row r="18559">
          <cell r="A18559">
            <v>13173588</v>
          </cell>
        </row>
        <row r="18560">
          <cell r="A18560">
            <v>13026261</v>
          </cell>
        </row>
        <row r="18561">
          <cell r="A18561">
            <v>13026262</v>
          </cell>
        </row>
        <row r="18562">
          <cell r="A18562">
            <v>13024723</v>
          </cell>
        </row>
        <row r="18563">
          <cell r="A18563">
            <v>13024508</v>
          </cell>
        </row>
        <row r="18564">
          <cell r="A18564">
            <v>13027462</v>
          </cell>
        </row>
        <row r="18565">
          <cell r="A18565">
            <v>13023754</v>
          </cell>
        </row>
        <row r="18566">
          <cell r="A18566">
            <v>13028016</v>
          </cell>
        </row>
        <row r="18567">
          <cell r="A18567">
            <v>13026950</v>
          </cell>
        </row>
        <row r="18568">
          <cell r="A18568">
            <v>13027885</v>
          </cell>
        </row>
        <row r="18569">
          <cell r="A18569">
            <v>13027230</v>
          </cell>
        </row>
        <row r="18570">
          <cell r="A18570">
            <v>13023752</v>
          </cell>
        </row>
        <row r="18571">
          <cell r="A18571">
            <v>13210463</v>
          </cell>
        </row>
        <row r="18572">
          <cell r="A18572">
            <v>13024022</v>
          </cell>
        </row>
        <row r="18573">
          <cell r="A18573">
            <v>13024905</v>
          </cell>
        </row>
        <row r="18574">
          <cell r="A18574">
            <v>13011533</v>
          </cell>
        </row>
        <row r="18575">
          <cell r="A18575">
            <v>13023812</v>
          </cell>
        </row>
        <row r="18576">
          <cell r="A18576">
            <v>13173457</v>
          </cell>
        </row>
        <row r="18577">
          <cell r="A18577">
            <v>13028034</v>
          </cell>
        </row>
        <row r="18578">
          <cell r="A18578">
            <v>13011213</v>
          </cell>
        </row>
        <row r="18579">
          <cell r="A18579">
            <v>13173520</v>
          </cell>
        </row>
        <row r="18580">
          <cell r="A18580">
            <v>13490164</v>
          </cell>
        </row>
        <row r="18581">
          <cell r="A18581">
            <v>13011481</v>
          </cell>
        </row>
        <row r="18582">
          <cell r="A18582">
            <v>13026317</v>
          </cell>
        </row>
        <row r="18583">
          <cell r="A18583">
            <v>13011523</v>
          </cell>
        </row>
        <row r="18584">
          <cell r="A18584">
            <v>13028035</v>
          </cell>
        </row>
        <row r="18585">
          <cell r="A18585">
            <v>13760160</v>
          </cell>
        </row>
        <row r="18586">
          <cell r="A18586">
            <v>13011221</v>
          </cell>
        </row>
        <row r="18587">
          <cell r="A18587">
            <v>13011113</v>
          </cell>
        </row>
        <row r="18588">
          <cell r="A18588">
            <v>13011114</v>
          </cell>
        </row>
        <row r="18589">
          <cell r="A18589">
            <v>13011227</v>
          </cell>
        </row>
        <row r="18590">
          <cell r="A18590">
            <v>13027806</v>
          </cell>
        </row>
        <row r="18591">
          <cell r="A18591">
            <v>13011226</v>
          </cell>
        </row>
        <row r="18592">
          <cell r="A18592">
            <v>13011120</v>
          </cell>
        </row>
        <row r="18593">
          <cell r="A18593">
            <v>13024235</v>
          </cell>
        </row>
        <row r="18594">
          <cell r="A18594">
            <v>13025285</v>
          </cell>
        </row>
        <row r="18595">
          <cell r="A18595">
            <v>13210744</v>
          </cell>
        </row>
        <row r="18596">
          <cell r="A18596">
            <v>13024834</v>
          </cell>
        </row>
        <row r="18597">
          <cell r="A18597">
            <v>13463021</v>
          </cell>
        </row>
        <row r="18598">
          <cell r="A18598">
            <v>13011302</v>
          </cell>
        </row>
        <row r="18599">
          <cell r="A18599">
            <v>13023880</v>
          </cell>
        </row>
        <row r="18600">
          <cell r="A18600">
            <v>13023881</v>
          </cell>
        </row>
        <row r="18601">
          <cell r="A18601">
            <v>13023906</v>
          </cell>
        </row>
        <row r="18602">
          <cell r="A18602">
            <v>13023905</v>
          </cell>
        </row>
        <row r="18603">
          <cell r="A18603">
            <v>13011020</v>
          </cell>
        </row>
        <row r="18604">
          <cell r="A18604">
            <v>13024353</v>
          </cell>
        </row>
        <row r="18605">
          <cell r="A18605">
            <v>13027012</v>
          </cell>
        </row>
        <row r="18606">
          <cell r="A18606">
            <v>13011543</v>
          </cell>
        </row>
        <row r="18607">
          <cell r="A18607">
            <v>13210675</v>
          </cell>
        </row>
        <row r="18608">
          <cell r="A18608">
            <v>13026608</v>
          </cell>
        </row>
        <row r="18609">
          <cell r="A18609">
            <v>13026607</v>
          </cell>
        </row>
        <row r="18610">
          <cell r="A18610">
            <v>13210742</v>
          </cell>
        </row>
        <row r="18611">
          <cell r="A18611">
            <v>13210741</v>
          </cell>
        </row>
        <row r="18612">
          <cell r="A18612">
            <v>13023953</v>
          </cell>
        </row>
        <row r="18613">
          <cell r="A18613">
            <v>13011320</v>
          </cell>
        </row>
        <row r="18614">
          <cell r="A18614">
            <v>13011663</v>
          </cell>
        </row>
        <row r="18615">
          <cell r="A18615">
            <v>13011662</v>
          </cell>
        </row>
        <row r="18616">
          <cell r="A18616">
            <v>13027888</v>
          </cell>
        </row>
        <row r="18617">
          <cell r="A18617">
            <v>13027887</v>
          </cell>
        </row>
        <row r="18618">
          <cell r="A18618">
            <v>13027886</v>
          </cell>
        </row>
        <row r="18619">
          <cell r="A18619">
            <v>13028056</v>
          </cell>
        </row>
        <row r="18620">
          <cell r="A18620">
            <v>13027639</v>
          </cell>
        </row>
        <row r="18621">
          <cell r="A18621">
            <v>13023782</v>
          </cell>
        </row>
        <row r="18622">
          <cell r="A18622">
            <v>13025179</v>
          </cell>
        </row>
        <row r="18623">
          <cell r="A18623">
            <v>13025178</v>
          </cell>
        </row>
        <row r="18624">
          <cell r="A18624">
            <v>13025177</v>
          </cell>
        </row>
        <row r="18625">
          <cell r="A18625">
            <v>13025180</v>
          </cell>
        </row>
        <row r="18626">
          <cell r="A18626">
            <v>13210734</v>
          </cell>
        </row>
        <row r="18627">
          <cell r="A18627">
            <v>13210733</v>
          </cell>
        </row>
        <row r="18628">
          <cell r="A18628">
            <v>13210600</v>
          </cell>
        </row>
        <row r="18629">
          <cell r="A18629">
            <v>13210735</v>
          </cell>
        </row>
        <row r="18630">
          <cell r="A18630">
            <v>13023923</v>
          </cell>
        </row>
        <row r="18631">
          <cell r="A18631">
            <v>13024157</v>
          </cell>
        </row>
        <row r="18632">
          <cell r="A18632">
            <v>13024754</v>
          </cell>
        </row>
        <row r="18633">
          <cell r="A18633">
            <v>13024104</v>
          </cell>
        </row>
        <row r="18634">
          <cell r="A18634">
            <v>13027163</v>
          </cell>
        </row>
        <row r="18635">
          <cell r="A18635">
            <v>13027164</v>
          </cell>
        </row>
        <row r="18636">
          <cell r="A18636">
            <v>13027165</v>
          </cell>
        </row>
        <row r="18637">
          <cell r="A18637">
            <v>13027162</v>
          </cell>
        </row>
        <row r="18638">
          <cell r="A18638">
            <v>13027166</v>
          </cell>
        </row>
        <row r="18639">
          <cell r="A18639">
            <v>13011248</v>
          </cell>
        </row>
        <row r="18640">
          <cell r="A18640">
            <v>13011249</v>
          </cell>
        </row>
        <row r="18641">
          <cell r="A18641">
            <v>13011250</v>
          </cell>
        </row>
        <row r="18642">
          <cell r="A18642">
            <v>13011251</v>
          </cell>
        </row>
        <row r="18643">
          <cell r="A18643">
            <v>13011252</v>
          </cell>
        </row>
        <row r="18644">
          <cell r="A18644">
            <v>13026733</v>
          </cell>
        </row>
        <row r="18645">
          <cell r="A18645">
            <v>13027153</v>
          </cell>
        </row>
        <row r="18646">
          <cell r="A18646">
            <v>13025027</v>
          </cell>
        </row>
        <row r="18647">
          <cell r="A18647">
            <v>13024876</v>
          </cell>
        </row>
        <row r="18648">
          <cell r="A18648">
            <v>13011422</v>
          </cell>
        </row>
        <row r="18649">
          <cell r="A18649">
            <v>13011416</v>
          </cell>
        </row>
        <row r="18650">
          <cell r="A18650">
            <v>13023781</v>
          </cell>
        </row>
        <row r="18651">
          <cell r="A18651">
            <v>13011629</v>
          </cell>
        </row>
        <row r="18652">
          <cell r="A18652">
            <v>13023893</v>
          </cell>
        </row>
        <row r="18653">
          <cell r="A18653">
            <v>13026815</v>
          </cell>
        </row>
        <row r="18654">
          <cell r="A18654">
            <v>13026816</v>
          </cell>
        </row>
        <row r="18655">
          <cell r="A18655">
            <v>13026817</v>
          </cell>
        </row>
        <row r="18656">
          <cell r="A18656">
            <v>13011360</v>
          </cell>
        </row>
        <row r="18657">
          <cell r="A18657">
            <v>13027936</v>
          </cell>
        </row>
        <row r="18658">
          <cell r="A18658">
            <v>13027937</v>
          </cell>
        </row>
        <row r="18659">
          <cell r="A18659">
            <v>13027938</v>
          </cell>
        </row>
        <row r="18660">
          <cell r="A18660">
            <v>13027939</v>
          </cell>
        </row>
        <row r="18661">
          <cell r="A18661">
            <v>13027940</v>
          </cell>
        </row>
        <row r="18662">
          <cell r="A18662">
            <v>13025263</v>
          </cell>
        </row>
        <row r="18663">
          <cell r="A18663">
            <v>13026943</v>
          </cell>
        </row>
        <row r="18664">
          <cell r="A18664">
            <v>13026942</v>
          </cell>
        </row>
        <row r="18665">
          <cell r="A18665">
            <v>13027205</v>
          </cell>
        </row>
        <row r="18666">
          <cell r="A18666">
            <v>13024179</v>
          </cell>
        </row>
        <row r="18667">
          <cell r="A18667">
            <v>13027840</v>
          </cell>
        </row>
        <row r="18668">
          <cell r="A18668">
            <v>13210480</v>
          </cell>
        </row>
        <row r="18669">
          <cell r="A18669">
            <v>13027477</v>
          </cell>
        </row>
        <row r="18670">
          <cell r="A18670">
            <v>13210419</v>
          </cell>
        </row>
        <row r="18671">
          <cell r="A18671">
            <v>13026895</v>
          </cell>
        </row>
        <row r="18672">
          <cell r="A18672">
            <v>13026774</v>
          </cell>
        </row>
        <row r="18673">
          <cell r="A18673">
            <v>13027069</v>
          </cell>
        </row>
        <row r="18674">
          <cell r="A18674">
            <v>13210670</v>
          </cell>
        </row>
        <row r="18675">
          <cell r="A18675">
            <v>13210684</v>
          </cell>
        </row>
        <row r="18676">
          <cell r="A18676">
            <v>13011148</v>
          </cell>
        </row>
        <row r="18677">
          <cell r="A18677">
            <v>13027068</v>
          </cell>
        </row>
        <row r="18678">
          <cell r="A18678">
            <v>13024719</v>
          </cell>
        </row>
        <row r="18679">
          <cell r="A18679">
            <v>13210607</v>
          </cell>
        </row>
        <row r="18680">
          <cell r="A18680">
            <v>13011181</v>
          </cell>
        </row>
        <row r="18681">
          <cell r="A18681">
            <v>13027250</v>
          </cell>
        </row>
        <row r="18682">
          <cell r="A18682">
            <v>13011247</v>
          </cell>
        </row>
        <row r="18683">
          <cell r="A18683">
            <v>13024367</v>
          </cell>
        </row>
        <row r="18684">
          <cell r="A18684">
            <v>13024368</v>
          </cell>
        </row>
        <row r="18685">
          <cell r="A18685">
            <v>13024369</v>
          </cell>
        </row>
        <row r="18686">
          <cell r="A18686">
            <v>13027941</v>
          </cell>
        </row>
        <row r="18687">
          <cell r="A18687">
            <v>13463151</v>
          </cell>
        </row>
        <row r="18688">
          <cell r="A18688">
            <v>13024070</v>
          </cell>
        </row>
        <row r="18689">
          <cell r="A18689">
            <v>13024072</v>
          </cell>
        </row>
        <row r="18690">
          <cell r="A18690">
            <v>13024073</v>
          </cell>
        </row>
        <row r="18691">
          <cell r="A18691">
            <v>13024052</v>
          </cell>
        </row>
        <row r="18692">
          <cell r="A18692">
            <v>13023862</v>
          </cell>
        </row>
        <row r="18693">
          <cell r="A18693">
            <v>13024648</v>
          </cell>
        </row>
        <row r="18694">
          <cell r="A18694">
            <v>13026526</v>
          </cell>
        </row>
        <row r="18695">
          <cell r="A18695">
            <v>13491526</v>
          </cell>
        </row>
        <row r="18696">
          <cell r="A18696">
            <v>13210472</v>
          </cell>
        </row>
        <row r="18697">
          <cell r="A18697">
            <v>13026386</v>
          </cell>
        </row>
        <row r="18698">
          <cell r="A18698">
            <v>13026385</v>
          </cell>
        </row>
        <row r="18699">
          <cell r="A18699">
            <v>13026387</v>
          </cell>
        </row>
        <row r="18700">
          <cell r="A18700">
            <v>13026157</v>
          </cell>
        </row>
        <row r="18701">
          <cell r="A18701">
            <v>13024583</v>
          </cell>
        </row>
        <row r="18702">
          <cell r="A18702">
            <v>13023811</v>
          </cell>
        </row>
        <row r="18703">
          <cell r="A18703">
            <v>13026454</v>
          </cell>
        </row>
        <row r="18704">
          <cell r="A18704">
            <v>13024063</v>
          </cell>
        </row>
        <row r="18705">
          <cell r="A18705">
            <v>13024573</v>
          </cell>
        </row>
        <row r="18706">
          <cell r="A18706">
            <v>13023805</v>
          </cell>
        </row>
        <row r="18707">
          <cell r="A18707">
            <v>13026449</v>
          </cell>
        </row>
        <row r="18708">
          <cell r="A18708">
            <v>13026782</v>
          </cell>
        </row>
        <row r="18709">
          <cell r="A18709">
            <v>13011501</v>
          </cell>
        </row>
        <row r="18710">
          <cell r="A18710">
            <v>13024060</v>
          </cell>
        </row>
        <row r="18711">
          <cell r="A18711">
            <v>13011502</v>
          </cell>
        </row>
        <row r="18712">
          <cell r="A18712">
            <v>13025083</v>
          </cell>
        </row>
        <row r="18713">
          <cell r="A18713">
            <v>13210592</v>
          </cell>
        </row>
        <row r="18714">
          <cell r="A18714">
            <v>13026420</v>
          </cell>
        </row>
        <row r="18715">
          <cell r="A18715">
            <v>13027252</v>
          </cell>
        </row>
        <row r="18716">
          <cell r="A18716">
            <v>13026452</v>
          </cell>
        </row>
        <row r="18717">
          <cell r="A18717">
            <v>13026451</v>
          </cell>
        </row>
        <row r="18718">
          <cell r="A18718">
            <v>13026407</v>
          </cell>
        </row>
        <row r="18719">
          <cell r="A18719">
            <v>13023711</v>
          </cell>
        </row>
        <row r="18720">
          <cell r="A18720">
            <v>13011304</v>
          </cell>
        </row>
        <row r="18721">
          <cell r="A18721">
            <v>13211613</v>
          </cell>
        </row>
        <row r="18722">
          <cell r="A18722">
            <v>13210445</v>
          </cell>
        </row>
        <row r="18723">
          <cell r="A18723">
            <v>13026784</v>
          </cell>
        </row>
        <row r="18724">
          <cell r="A18724">
            <v>13210450</v>
          </cell>
        </row>
        <row r="18725">
          <cell r="A18725">
            <v>13210784</v>
          </cell>
        </row>
        <row r="18726">
          <cell r="A18726">
            <v>13025396</v>
          </cell>
        </row>
        <row r="18727">
          <cell r="A18727">
            <v>13024257</v>
          </cell>
        </row>
        <row r="18728">
          <cell r="A18728">
            <v>13210715</v>
          </cell>
        </row>
        <row r="18729">
          <cell r="A18729">
            <v>13210712</v>
          </cell>
        </row>
        <row r="18730">
          <cell r="A18730">
            <v>13641309</v>
          </cell>
        </row>
        <row r="18731">
          <cell r="A18731">
            <v>13490617</v>
          </cell>
        </row>
        <row r="18732">
          <cell r="A18732">
            <v>13024450</v>
          </cell>
        </row>
        <row r="18733">
          <cell r="A18733">
            <v>13490615</v>
          </cell>
        </row>
        <row r="18734">
          <cell r="A18734">
            <v>13024329</v>
          </cell>
        </row>
        <row r="18735">
          <cell r="A18735">
            <v>13626725</v>
          </cell>
        </row>
        <row r="18736">
          <cell r="A18736">
            <v>13027409</v>
          </cell>
        </row>
        <row r="18737">
          <cell r="A18737">
            <v>13027410</v>
          </cell>
        </row>
        <row r="18738">
          <cell r="A18738">
            <v>13011125</v>
          </cell>
        </row>
        <row r="18739">
          <cell r="A18739">
            <v>13011023</v>
          </cell>
        </row>
        <row r="18740">
          <cell r="A18740">
            <v>13025279</v>
          </cell>
        </row>
        <row r="18741">
          <cell r="A18741">
            <v>13026181</v>
          </cell>
        </row>
        <row r="18742">
          <cell r="A18742">
            <v>13024478</v>
          </cell>
        </row>
        <row r="18743">
          <cell r="A18743">
            <v>13025278</v>
          </cell>
        </row>
        <row r="18744">
          <cell r="A18744">
            <v>13011130</v>
          </cell>
        </row>
        <row r="18745">
          <cell r="A18745">
            <v>13025781</v>
          </cell>
        </row>
        <row r="18746">
          <cell r="A18746">
            <v>13025957</v>
          </cell>
        </row>
        <row r="18747">
          <cell r="A18747">
            <v>13026906</v>
          </cell>
        </row>
        <row r="18748">
          <cell r="A18748">
            <v>13026469</v>
          </cell>
        </row>
        <row r="18749">
          <cell r="A18749">
            <v>13011044</v>
          </cell>
        </row>
        <row r="18750">
          <cell r="A18750">
            <v>13026907</v>
          </cell>
        </row>
        <row r="18751">
          <cell r="A18751">
            <v>13763541</v>
          </cell>
        </row>
        <row r="18752">
          <cell r="A18752">
            <v>13026473</v>
          </cell>
        </row>
        <row r="18753">
          <cell r="A18753">
            <v>13026472</v>
          </cell>
        </row>
        <row r="18754">
          <cell r="A18754">
            <v>13011123</v>
          </cell>
        </row>
        <row r="18755">
          <cell r="A18755">
            <v>13024086</v>
          </cell>
        </row>
        <row r="18756">
          <cell r="A18756">
            <v>13025958</v>
          </cell>
        </row>
        <row r="18757">
          <cell r="A18757">
            <v>13026471</v>
          </cell>
        </row>
        <row r="18758">
          <cell r="A18758">
            <v>13025493</v>
          </cell>
        </row>
        <row r="18759">
          <cell r="A18759">
            <v>13026359</v>
          </cell>
        </row>
        <row r="18760">
          <cell r="A18760">
            <v>13173545</v>
          </cell>
        </row>
        <row r="18761">
          <cell r="A18761">
            <v>13026433</v>
          </cell>
        </row>
        <row r="18762">
          <cell r="A18762">
            <v>13026439</v>
          </cell>
        </row>
        <row r="18763">
          <cell r="A18763">
            <v>13025409</v>
          </cell>
        </row>
        <row r="18764">
          <cell r="A18764">
            <v>13463058</v>
          </cell>
        </row>
        <row r="18765">
          <cell r="A18765">
            <v>13173467</v>
          </cell>
        </row>
        <row r="18766">
          <cell r="A18766">
            <v>13026441</v>
          </cell>
        </row>
        <row r="18767">
          <cell r="A18767">
            <v>13463105</v>
          </cell>
        </row>
        <row r="18768">
          <cell r="A18768">
            <v>13173589</v>
          </cell>
        </row>
        <row r="18769">
          <cell r="A18769">
            <v>13011283</v>
          </cell>
        </row>
        <row r="18770">
          <cell r="A18770">
            <v>13024797</v>
          </cell>
        </row>
        <row r="18771">
          <cell r="A18771">
            <v>13210438</v>
          </cell>
        </row>
        <row r="18772">
          <cell r="A18772">
            <v>13010912</v>
          </cell>
        </row>
        <row r="18773">
          <cell r="A18773">
            <v>13025468</v>
          </cell>
        </row>
        <row r="18774">
          <cell r="A18774">
            <v>13011610</v>
          </cell>
        </row>
        <row r="18775">
          <cell r="A18775">
            <v>13026688</v>
          </cell>
        </row>
        <row r="18776">
          <cell r="A18776">
            <v>13028059</v>
          </cell>
        </row>
        <row r="18777">
          <cell r="A18777">
            <v>13173555</v>
          </cell>
        </row>
        <row r="18778">
          <cell r="A18778">
            <v>13638952</v>
          </cell>
        </row>
        <row r="18779">
          <cell r="A18779">
            <v>13027361</v>
          </cell>
        </row>
        <row r="18780">
          <cell r="A18780">
            <v>13576015</v>
          </cell>
        </row>
        <row r="18781">
          <cell r="A18781">
            <v>13463090</v>
          </cell>
        </row>
        <row r="18782">
          <cell r="A18782">
            <v>13024910</v>
          </cell>
        </row>
        <row r="18783">
          <cell r="A18783">
            <v>13467165</v>
          </cell>
        </row>
        <row r="18784">
          <cell r="A18784">
            <v>13210555</v>
          </cell>
        </row>
        <row r="18785">
          <cell r="A18785">
            <v>13024432</v>
          </cell>
        </row>
        <row r="18786">
          <cell r="A18786">
            <v>13173466</v>
          </cell>
        </row>
        <row r="18787">
          <cell r="A18787">
            <v>13011594</v>
          </cell>
        </row>
        <row r="18788">
          <cell r="A18788">
            <v>13027902</v>
          </cell>
        </row>
        <row r="18789">
          <cell r="A18789">
            <v>13024534</v>
          </cell>
        </row>
        <row r="18790">
          <cell r="A18790">
            <v>13724623</v>
          </cell>
        </row>
        <row r="18791">
          <cell r="A18791">
            <v>13024837</v>
          </cell>
        </row>
        <row r="18792">
          <cell r="A18792">
            <v>13173538</v>
          </cell>
        </row>
        <row r="18793">
          <cell r="A18793">
            <v>13026070</v>
          </cell>
        </row>
        <row r="18794">
          <cell r="A18794">
            <v>13026071</v>
          </cell>
        </row>
        <row r="18795">
          <cell r="A18795">
            <v>13026072</v>
          </cell>
        </row>
        <row r="18796">
          <cell r="A18796">
            <v>13027626</v>
          </cell>
        </row>
        <row r="18797">
          <cell r="A18797">
            <v>13027625</v>
          </cell>
        </row>
        <row r="18798">
          <cell r="A18798">
            <v>13173458</v>
          </cell>
        </row>
        <row r="18799">
          <cell r="A18799">
            <v>13027773</v>
          </cell>
        </row>
        <row r="18800">
          <cell r="A18800">
            <v>13011043</v>
          </cell>
        </row>
        <row r="18801">
          <cell r="A18801">
            <v>13024714</v>
          </cell>
        </row>
        <row r="18802">
          <cell r="A18802">
            <v>13011451</v>
          </cell>
        </row>
        <row r="18803">
          <cell r="A18803">
            <v>13024526</v>
          </cell>
        </row>
        <row r="18804">
          <cell r="A18804">
            <v>13467153</v>
          </cell>
        </row>
        <row r="18805">
          <cell r="A18805">
            <v>13027942</v>
          </cell>
        </row>
        <row r="18806">
          <cell r="A18806">
            <v>13210470</v>
          </cell>
        </row>
        <row r="18807">
          <cell r="A18807">
            <v>13026460</v>
          </cell>
        </row>
        <row r="18808">
          <cell r="A18808">
            <v>13026459</v>
          </cell>
        </row>
        <row r="18809">
          <cell r="A18809">
            <v>13024939</v>
          </cell>
        </row>
        <row r="18810">
          <cell r="A18810">
            <v>13467154</v>
          </cell>
        </row>
        <row r="18811">
          <cell r="A18811">
            <v>13027946</v>
          </cell>
        </row>
        <row r="18812">
          <cell r="A18812">
            <v>13024058</v>
          </cell>
        </row>
        <row r="18813">
          <cell r="A18813">
            <v>13730955</v>
          </cell>
        </row>
        <row r="18814">
          <cell r="A18814">
            <v>13010905</v>
          </cell>
        </row>
        <row r="18815">
          <cell r="A18815">
            <v>13173590</v>
          </cell>
        </row>
        <row r="18816">
          <cell r="A18816">
            <v>13010983</v>
          </cell>
        </row>
        <row r="18817">
          <cell r="A18817">
            <v>13024014</v>
          </cell>
        </row>
        <row r="18818">
          <cell r="A18818">
            <v>13572972</v>
          </cell>
        </row>
        <row r="18819">
          <cell r="A18819">
            <v>13024325</v>
          </cell>
        </row>
        <row r="18820">
          <cell r="A18820">
            <v>13025055</v>
          </cell>
        </row>
        <row r="18821">
          <cell r="A18821">
            <v>13025013</v>
          </cell>
        </row>
        <row r="18822">
          <cell r="A18822">
            <v>13025049</v>
          </cell>
        </row>
        <row r="18823">
          <cell r="A18823">
            <v>13027918</v>
          </cell>
        </row>
        <row r="18824">
          <cell r="A18824">
            <v>13027760</v>
          </cell>
        </row>
        <row r="18825">
          <cell r="A18825">
            <v>13027920</v>
          </cell>
        </row>
        <row r="18826">
          <cell r="A18826">
            <v>13173546</v>
          </cell>
        </row>
        <row r="18827">
          <cell r="A18827">
            <v>13210583</v>
          </cell>
        </row>
        <row r="18828">
          <cell r="A18828">
            <v>13467183</v>
          </cell>
        </row>
        <row r="18829">
          <cell r="A18829">
            <v>13028176</v>
          </cell>
        </row>
        <row r="18830">
          <cell r="A18830">
            <v>13467166</v>
          </cell>
        </row>
        <row r="18831">
          <cell r="A18831">
            <v>13010909</v>
          </cell>
        </row>
        <row r="18832">
          <cell r="A18832">
            <v>13011704</v>
          </cell>
        </row>
        <row r="18833">
          <cell r="A18833">
            <v>13024318</v>
          </cell>
        </row>
        <row r="18834">
          <cell r="A18834">
            <v>13026580</v>
          </cell>
        </row>
        <row r="18835">
          <cell r="A18835">
            <v>13026753</v>
          </cell>
        </row>
        <row r="18836">
          <cell r="A18836">
            <v>13026855</v>
          </cell>
        </row>
        <row r="18837">
          <cell r="A18837">
            <v>13026755</v>
          </cell>
        </row>
        <row r="18838">
          <cell r="A18838">
            <v>13026758</v>
          </cell>
        </row>
        <row r="18839">
          <cell r="A18839">
            <v>13026754</v>
          </cell>
        </row>
        <row r="18840">
          <cell r="A18840">
            <v>13173534</v>
          </cell>
        </row>
        <row r="18841">
          <cell r="A18841">
            <v>13011028</v>
          </cell>
        </row>
        <row r="18842">
          <cell r="A18842">
            <v>13027364</v>
          </cell>
        </row>
        <row r="18843">
          <cell r="A18843">
            <v>13027365</v>
          </cell>
        </row>
        <row r="18844">
          <cell r="A18844">
            <v>13027390</v>
          </cell>
        </row>
        <row r="18845">
          <cell r="A18845">
            <v>13173591</v>
          </cell>
        </row>
        <row r="18846">
          <cell r="A18846">
            <v>13024326</v>
          </cell>
        </row>
        <row r="18847">
          <cell r="A18847">
            <v>13024324</v>
          </cell>
        </row>
        <row r="18848">
          <cell r="A18848">
            <v>13024796</v>
          </cell>
        </row>
        <row r="18849">
          <cell r="A18849">
            <v>13026930</v>
          </cell>
        </row>
        <row r="18850">
          <cell r="A18850">
            <v>13026140</v>
          </cell>
        </row>
        <row r="18851">
          <cell r="A18851">
            <v>13024441</v>
          </cell>
        </row>
        <row r="18852">
          <cell r="A18852">
            <v>13024308</v>
          </cell>
        </row>
        <row r="18853">
          <cell r="A18853">
            <v>13010990</v>
          </cell>
        </row>
        <row r="18854">
          <cell r="A18854">
            <v>13024463</v>
          </cell>
        </row>
        <row r="18855">
          <cell r="A18855">
            <v>13023978</v>
          </cell>
        </row>
        <row r="18856">
          <cell r="A18856">
            <v>13010965</v>
          </cell>
        </row>
        <row r="18857">
          <cell r="A18857">
            <v>13011661</v>
          </cell>
        </row>
        <row r="18858">
          <cell r="A18858">
            <v>13011582</v>
          </cell>
        </row>
        <row r="18859">
          <cell r="A18859">
            <v>13023867</v>
          </cell>
        </row>
        <row r="18860">
          <cell r="A18860">
            <v>13023866</v>
          </cell>
        </row>
        <row r="18861">
          <cell r="A18861">
            <v>13025782</v>
          </cell>
        </row>
        <row r="18862">
          <cell r="A18862">
            <v>13024696</v>
          </cell>
        </row>
        <row r="18863">
          <cell r="A18863">
            <v>13210421</v>
          </cell>
        </row>
        <row r="18864">
          <cell r="A18864">
            <v>13210491</v>
          </cell>
        </row>
        <row r="18865">
          <cell r="A18865">
            <v>13173592</v>
          </cell>
        </row>
        <row r="18866">
          <cell r="A18866">
            <v>13463159</v>
          </cell>
        </row>
        <row r="18867">
          <cell r="A18867">
            <v>13024464</v>
          </cell>
        </row>
        <row r="18868">
          <cell r="A18868">
            <v>13491505</v>
          </cell>
        </row>
        <row r="18869">
          <cell r="A18869">
            <v>13463141</v>
          </cell>
        </row>
        <row r="18870">
          <cell r="A18870">
            <v>13024302</v>
          </cell>
        </row>
        <row r="18871">
          <cell r="A18871">
            <v>13463025</v>
          </cell>
        </row>
        <row r="18872">
          <cell r="A18872">
            <v>13730951</v>
          </cell>
        </row>
        <row r="18873">
          <cell r="A18873">
            <v>13024852</v>
          </cell>
        </row>
        <row r="18874">
          <cell r="A18874">
            <v>13023768</v>
          </cell>
        </row>
        <row r="18875">
          <cell r="A18875">
            <v>13026777</v>
          </cell>
        </row>
        <row r="18876">
          <cell r="A18876">
            <v>13026212</v>
          </cell>
        </row>
        <row r="18877">
          <cell r="A18877">
            <v>13026708</v>
          </cell>
        </row>
        <row r="18878">
          <cell r="A18878">
            <v>13024770</v>
          </cell>
        </row>
        <row r="18879">
          <cell r="A18879">
            <v>13025338</v>
          </cell>
        </row>
        <row r="18880">
          <cell r="A18880">
            <v>13763683</v>
          </cell>
        </row>
        <row r="18881">
          <cell r="A18881">
            <v>13011461</v>
          </cell>
        </row>
        <row r="18882">
          <cell r="A18882">
            <v>13026695</v>
          </cell>
        </row>
        <row r="18883">
          <cell r="A18883">
            <v>13023902</v>
          </cell>
        </row>
        <row r="18884">
          <cell r="A18884">
            <v>13024745</v>
          </cell>
        </row>
        <row r="18885">
          <cell r="A18885">
            <v>13011490</v>
          </cell>
        </row>
        <row r="18886">
          <cell r="A18886">
            <v>13026602</v>
          </cell>
        </row>
        <row r="18887">
          <cell r="A18887">
            <v>13025397</v>
          </cell>
        </row>
        <row r="18888">
          <cell r="A18888">
            <v>13210543</v>
          </cell>
        </row>
        <row r="18889">
          <cell r="A18889">
            <v>13024918</v>
          </cell>
        </row>
        <row r="18890">
          <cell r="A18890">
            <v>13027072</v>
          </cell>
        </row>
        <row r="18891">
          <cell r="A18891">
            <v>13027320</v>
          </cell>
        </row>
        <row r="18892">
          <cell r="A18892">
            <v>13027319</v>
          </cell>
        </row>
        <row r="18893">
          <cell r="A18893">
            <v>13027318</v>
          </cell>
        </row>
        <row r="18894">
          <cell r="A18894">
            <v>13027071</v>
          </cell>
        </row>
        <row r="18895">
          <cell r="A18895">
            <v>13011555</v>
          </cell>
        </row>
        <row r="18896">
          <cell r="A18896">
            <v>13011561</v>
          </cell>
        </row>
        <row r="18897">
          <cell r="A18897">
            <v>13026887</v>
          </cell>
        </row>
        <row r="18898">
          <cell r="A18898">
            <v>13026885</v>
          </cell>
        </row>
        <row r="18899">
          <cell r="A18899">
            <v>13026634</v>
          </cell>
        </row>
        <row r="18900">
          <cell r="A18900">
            <v>13026376</v>
          </cell>
        </row>
        <row r="18901">
          <cell r="A18901">
            <v>13026370</v>
          </cell>
        </row>
        <row r="18902">
          <cell r="A18902">
            <v>13026371</v>
          </cell>
        </row>
        <row r="18903">
          <cell r="A18903">
            <v>13026372</v>
          </cell>
        </row>
        <row r="18904">
          <cell r="A18904">
            <v>13026373</v>
          </cell>
        </row>
        <row r="18905">
          <cell r="A18905">
            <v>13026374</v>
          </cell>
        </row>
        <row r="18906">
          <cell r="A18906">
            <v>13026375</v>
          </cell>
        </row>
        <row r="18907">
          <cell r="A18907">
            <v>13011306</v>
          </cell>
        </row>
        <row r="18908">
          <cell r="A18908">
            <v>13210494</v>
          </cell>
        </row>
        <row r="18909">
          <cell r="A18909">
            <v>13210680</v>
          </cell>
        </row>
        <row r="18910">
          <cell r="A18910">
            <v>13011347</v>
          </cell>
        </row>
        <row r="18911">
          <cell r="A18911">
            <v>13210574</v>
          </cell>
        </row>
        <row r="18912">
          <cell r="A18912">
            <v>13023840</v>
          </cell>
        </row>
        <row r="18913">
          <cell r="A18913">
            <v>13210593</v>
          </cell>
        </row>
        <row r="18914">
          <cell r="A18914">
            <v>13024195</v>
          </cell>
        </row>
        <row r="18915">
          <cell r="A18915">
            <v>13011484</v>
          </cell>
        </row>
        <row r="18916">
          <cell r="A18916">
            <v>13011383</v>
          </cell>
        </row>
        <row r="18917">
          <cell r="A18917">
            <v>13211596</v>
          </cell>
        </row>
        <row r="18918">
          <cell r="A18918">
            <v>13577637</v>
          </cell>
        </row>
        <row r="18919">
          <cell r="A18919">
            <v>13023879</v>
          </cell>
        </row>
        <row r="18920">
          <cell r="A18920">
            <v>13024768</v>
          </cell>
        </row>
        <row r="18921">
          <cell r="A18921">
            <v>13210768</v>
          </cell>
        </row>
        <row r="18922">
          <cell r="A18922">
            <v>13011237</v>
          </cell>
        </row>
        <row r="18923">
          <cell r="A18923">
            <v>13027366</v>
          </cell>
        </row>
        <row r="18924">
          <cell r="A18924">
            <v>13027246</v>
          </cell>
        </row>
        <row r="18925">
          <cell r="A18925">
            <v>13024916</v>
          </cell>
        </row>
        <row r="18926">
          <cell r="A18926">
            <v>13541840</v>
          </cell>
        </row>
        <row r="18927">
          <cell r="A18927">
            <v>13025052</v>
          </cell>
        </row>
        <row r="18928">
          <cell r="A18928">
            <v>13024680</v>
          </cell>
        </row>
        <row r="18929">
          <cell r="A18929">
            <v>13467185</v>
          </cell>
        </row>
        <row r="18930">
          <cell r="A18930">
            <v>13011371</v>
          </cell>
        </row>
        <row r="18931">
          <cell r="A18931">
            <v>13028028</v>
          </cell>
        </row>
        <row r="18932">
          <cell r="A18932">
            <v>13026597</v>
          </cell>
        </row>
        <row r="18933">
          <cell r="A18933">
            <v>13024388</v>
          </cell>
        </row>
        <row r="18934">
          <cell r="A18934">
            <v>13210681</v>
          </cell>
        </row>
        <row r="18935">
          <cell r="A18935">
            <v>13173539</v>
          </cell>
        </row>
        <row r="18936">
          <cell r="A18936">
            <v>13024495</v>
          </cell>
        </row>
        <row r="18937">
          <cell r="A18937">
            <v>13011467</v>
          </cell>
        </row>
        <row r="18938">
          <cell r="A18938">
            <v>13011182</v>
          </cell>
        </row>
        <row r="18939">
          <cell r="A18939">
            <v>13024295</v>
          </cell>
        </row>
        <row r="18940">
          <cell r="A18940">
            <v>13026368</v>
          </cell>
        </row>
        <row r="18941">
          <cell r="A18941">
            <v>13026367</v>
          </cell>
        </row>
        <row r="18942">
          <cell r="A18942">
            <v>13024730</v>
          </cell>
        </row>
        <row r="18943">
          <cell r="A18943">
            <v>13024657</v>
          </cell>
        </row>
        <row r="18944">
          <cell r="A18944">
            <v>13024560</v>
          </cell>
        </row>
        <row r="18945">
          <cell r="A18945">
            <v>13027783</v>
          </cell>
        </row>
        <row r="18946">
          <cell r="A18946">
            <v>13011496</v>
          </cell>
        </row>
        <row r="18947">
          <cell r="A18947">
            <v>13025116</v>
          </cell>
        </row>
        <row r="18948">
          <cell r="A18948">
            <v>13024143</v>
          </cell>
        </row>
        <row r="18949">
          <cell r="A18949">
            <v>13024145</v>
          </cell>
        </row>
        <row r="18950">
          <cell r="A18950">
            <v>13024144</v>
          </cell>
        </row>
        <row r="18951">
          <cell r="A18951">
            <v>13024146</v>
          </cell>
        </row>
        <row r="18952">
          <cell r="A18952">
            <v>13023725</v>
          </cell>
        </row>
        <row r="18953">
          <cell r="A18953">
            <v>13010900</v>
          </cell>
        </row>
        <row r="18954">
          <cell r="A18954">
            <v>13026577</v>
          </cell>
        </row>
        <row r="18955">
          <cell r="A18955">
            <v>13026522</v>
          </cell>
        </row>
        <row r="18956">
          <cell r="A18956">
            <v>13026583</v>
          </cell>
        </row>
        <row r="18957">
          <cell r="A18957">
            <v>13026533</v>
          </cell>
        </row>
        <row r="18958">
          <cell r="A18958">
            <v>13026585</v>
          </cell>
        </row>
        <row r="18959">
          <cell r="A18959">
            <v>13026576</v>
          </cell>
        </row>
        <row r="18960">
          <cell r="A18960">
            <v>13026579</v>
          </cell>
        </row>
        <row r="18961">
          <cell r="A18961">
            <v>13026587</v>
          </cell>
        </row>
        <row r="18962">
          <cell r="A18962">
            <v>13026586</v>
          </cell>
        </row>
        <row r="18963">
          <cell r="A18963">
            <v>13026581</v>
          </cell>
        </row>
        <row r="18964">
          <cell r="A18964">
            <v>13491197</v>
          </cell>
        </row>
        <row r="18965">
          <cell r="A18965">
            <v>13026524</v>
          </cell>
        </row>
        <row r="18966">
          <cell r="A18966">
            <v>13026578</v>
          </cell>
        </row>
        <row r="18967">
          <cell r="A18967">
            <v>13025406</v>
          </cell>
        </row>
        <row r="18968">
          <cell r="A18968">
            <v>13210407</v>
          </cell>
        </row>
        <row r="18969">
          <cell r="A18969">
            <v>13026532</v>
          </cell>
        </row>
        <row r="18970">
          <cell r="A18970">
            <v>13484865</v>
          </cell>
        </row>
        <row r="18971">
          <cell r="A18971">
            <v>13173548</v>
          </cell>
        </row>
        <row r="18972">
          <cell r="A18972">
            <v>13173547</v>
          </cell>
        </row>
        <row r="18973">
          <cell r="A18973">
            <v>13026530</v>
          </cell>
        </row>
        <row r="18974">
          <cell r="A18974">
            <v>13210462</v>
          </cell>
        </row>
        <row r="18975">
          <cell r="A18975">
            <v>13210647</v>
          </cell>
        </row>
        <row r="18976">
          <cell r="A18976">
            <v>13024046</v>
          </cell>
        </row>
        <row r="18977">
          <cell r="A18977">
            <v>13024423</v>
          </cell>
        </row>
        <row r="18978">
          <cell r="A18978">
            <v>13024561</v>
          </cell>
        </row>
        <row r="18979">
          <cell r="A18979">
            <v>13173484</v>
          </cell>
        </row>
        <row r="18980">
          <cell r="A18980">
            <v>13025485</v>
          </cell>
        </row>
        <row r="18981">
          <cell r="A18981">
            <v>13026017</v>
          </cell>
        </row>
        <row r="18982">
          <cell r="A18982">
            <v>13025080</v>
          </cell>
        </row>
        <row r="18983">
          <cell r="A18983">
            <v>13173593</v>
          </cell>
        </row>
        <row r="18984">
          <cell r="A18984">
            <v>13469852</v>
          </cell>
        </row>
        <row r="18985">
          <cell r="A18985">
            <v>13210778</v>
          </cell>
        </row>
        <row r="18986">
          <cell r="A18986">
            <v>13027417</v>
          </cell>
        </row>
        <row r="18987">
          <cell r="A18987">
            <v>13028062</v>
          </cell>
        </row>
        <row r="18988">
          <cell r="A18988">
            <v>13482268</v>
          </cell>
        </row>
        <row r="18989">
          <cell r="A18989">
            <v>13011524</v>
          </cell>
        </row>
        <row r="18990">
          <cell r="A18990">
            <v>13027301</v>
          </cell>
        </row>
        <row r="18991">
          <cell r="A18991">
            <v>13011511</v>
          </cell>
        </row>
        <row r="18992">
          <cell r="A18992">
            <v>13025404</v>
          </cell>
        </row>
        <row r="18993">
          <cell r="A18993">
            <v>13025405</v>
          </cell>
        </row>
        <row r="18994">
          <cell r="A18994">
            <v>13027384</v>
          </cell>
        </row>
        <row r="18995">
          <cell r="A18995">
            <v>13026610</v>
          </cell>
        </row>
        <row r="18996">
          <cell r="A18996">
            <v>13011000</v>
          </cell>
        </row>
        <row r="18997">
          <cell r="A18997">
            <v>13011480</v>
          </cell>
        </row>
        <row r="18998">
          <cell r="A18998">
            <v>13011110</v>
          </cell>
        </row>
        <row r="18999">
          <cell r="A18999">
            <v>13467161</v>
          </cell>
        </row>
        <row r="19000">
          <cell r="A19000">
            <v>13011489</v>
          </cell>
        </row>
        <row r="19001">
          <cell r="A19001">
            <v>13011398</v>
          </cell>
        </row>
        <row r="19002">
          <cell r="A19002">
            <v>13011671</v>
          </cell>
        </row>
        <row r="19003">
          <cell r="A19003">
            <v>13027944</v>
          </cell>
        </row>
        <row r="19004">
          <cell r="A19004">
            <v>13026917</v>
          </cell>
        </row>
        <row r="19005">
          <cell r="A19005">
            <v>13023980</v>
          </cell>
        </row>
        <row r="19006">
          <cell r="A19006">
            <v>13025975</v>
          </cell>
        </row>
        <row r="19007">
          <cell r="A19007">
            <v>13025256</v>
          </cell>
        </row>
        <row r="19008">
          <cell r="A19008">
            <v>13024575</v>
          </cell>
        </row>
        <row r="19009">
          <cell r="A19009">
            <v>13024019</v>
          </cell>
        </row>
        <row r="19010">
          <cell r="A19010">
            <v>13025257</v>
          </cell>
        </row>
        <row r="19011">
          <cell r="A19011">
            <v>13024111</v>
          </cell>
        </row>
        <row r="19012">
          <cell r="A19012">
            <v>13026082</v>
          </cell>
        </row>
        <row r="19013">
          <cell r="A19013">
            <v>13026083</v>
          </cell>
        </row>
        <row r="19014">
          <cell r="A19014">
            <v>13026084</v>
          </cell>
        </row>
        <row r="19015">
          <cell r="A19015">
            <v>13026155</v>
          </cell>
        </row>
        <row r="19016">
          <cell r="A19016">
            <v>13026672</v>
          </cell>
        </row>
        <row r="19017">
          <cell r="A19017">
            <v>13026915</v>
          </cell>
        </row>
        <row r="19018">
          <cell r="A19018">
            <v>13023971</v>
          </cell>
        </row>
        <row r="19019">
          <cell r="A19019">
            <v>13577179</v>
          </cell>
        </row>
        <row r="19020">
          <cell r="A19020">
            <v>13025962</v>
          </cell>
        </row>
        <row r="19021">
          <cell r="A19021">
            <v>13490607</v>
          </cell>
        </row>
        <row r="19022">
          <cell r="A19022">
            <v>13025480</v>
          </cell>
        </row>
        <row r="19023">
          <cell r="A19023">
            <v>13025099</v>
          </cell>
        </row>
        <row r="19024">
          <cell r="A19024">
            <v>13026804</v>
          </cell>
        </row>
        <row r="19025">
          <cell r="A19025">
            <v>13026802</v>
          </cell>
        </row>
        <row r="19026">
          <cell r="A19026">
            <v>13026803</v>
          </cell>
        </row>
        <row r="19027">
          <cell r="A19027">
            <v>13024528</v>
          </cell>
        </row>
        <row r="19028">
          <cell r="A19028">
            <v>13210656</v>
          </cell>
        </row>
        <row r="19029">
          <cell r="A19029">
            <v>13025773</v>
          </cell>
        </row>
        <row r="19030">
          <cell r="A19030">
            <v>13025774</v>
          </cell>
        </row>
        <row r="19031">
          <cell r="A19031">
            <v>13023757</v>
          </cell>
        </row>
        <row r="19032">
          <cell r="A19032">
            <v>13023755</v>
          </cell>
        </row>
        <row r="19033">
          <cell r="A19033">
            <v>13023756</v>
          </cell>
        </row>
        <row r="19034">
          <cell r="A19034">
            <v>13011699</v>
          </cell>
        </row>
        <row r="19035">
          <cell r="A19035">
            <v>13024246</v>
          </cell>
        </row>
        <row r="19036">
          <cell r="A19036">
            <v>13210653</v>
          </cell>
        </row>
        <row r="19037">
          <cell r="A19037">
            <v>13011479</v>
          </cell>
        </row>
        <row r="19038">
          <cell r="A19038">
            <v>13024319</v>
          </cell>
        </row>
        <row r="19039">
          <cell r="A19039">
            <v>13024320</v>
          </cell>
        </row>
        <row r="19040">
          <cell r="A19040">
            <v>13763684</v>
          </cell>
        </row>
        <row r="19041">
          <cell r="A19041">
            <v>13024406</v>
          </cell>
        </row>
        <row r="19042">
          <cell r="A19042">
            <v>13536892</v>
          </cell>
        </row>
        <row r="19043">
          <cell r="A19043">
            <v>13023789</v>
          </cell>
        </row>
        <row r="19044">
          <cell r="A19044">
            <v>13027111</v>
          </cell>
        </row>
        <row r="19045">
          <cell r="A19045">
            <v>13027464</v>
          </cell>
        </row>
        <row r="19046">
          <cell r="A19046">
            <v>13026064</v>
          </cell>
        </row>
        <row r="19047">
          <cell r="A19047">
            <v>13024919</v>
          </cell>
        </row>
        <row r="19048">
          <cell r="A19048">
            <v>13508196</v>
          </cell>
        </row>
        <row r="19049">
          <cell r="A19049">
            <v>13027107</v>
          </cell>
        </row>
        <row r="19050">
          <cell r="A19050">
            <v>13463111</v>
          </cell>
        </row>
        <row r="19051">
          <cell r="A19051">
            <v>13463087</v>
          </cell>
        </row>
        <row r="19052">
          <cell r="A19052">
            <v>13471972</v>
          </cell>
        </row>
        <row r="19053">
          <cell r="A19053">
            <v>13027483</v>
          </cell>
        </row>
        <row r="19054">
          <cell r="A19054">
            <v>13027089</v>
          </cell>
        </row>
        <row r="19055">
          <cell r="A19055">
            <v>13027381</v>
          </cell>
        </row>
        <row r="19056">
          <cell r="A19056">
            <v>13463096</v>
          </cell>
        </row>
        <row r="19057">
          <cell r="A19057">
            <v>13463078</v>
          </cell>
        </row>
        <row r="19058">
          <cell r="A19058">
            <v>13597638</v>
          </cell>
        </row>
        <row r="19059">
          <cell r="A19059">
            <v>13027093</v>
          </cell>
        </row>
        <row r="19060">
          <cell r="A19060">
            <v>13463110</v>
          </cell>
        </row>
        <row r="19061">
          <cell r="A19061">
            <v>13025905</v>
          </cell>
        </row>
        <row r="19062">
          <cell r="A19062">
            <v>13210749</v>
          </cell>
        </row>
        <row r="19063">
          <cell r="A19063">
            <v>13024485</v>
          </cell>
        </row>
        <row r="19064">
          <cell r="A19064">
            <v>13027688</v>
          </cell>
        </row>
        <row r="19065">
          <cell r="A19065">
            <v>13025283</v>
          </cell>
        </row>
        <row r="19066">
          <cell r="A19066">
            <v>13024118</v>
          </cell>
        </row>
        <row r="19067">
          <cell r="A19067">
            <v>13026978</v>
          </cell>
        </row>
        <row r="19068">
          <cell r="A19068">
            <v>13010964</v>
          </cell>
        </row>
        <row r="19069">
          <cell r="A19069">
            <v>13023956</v>
          </cell>
        </row>
        <row r="19070">
          <cell r="A19070">
            <v>13027090</v>
          </cell>
        </row>
        <row r="19071">
          <cell r="A19071">
            <v>13027120</v>
          </cell>
        </row>
        <row r="19072">
          <cell r="A19072">
            <v>13024831</v>
          </cell>
        </row>
        <row r="19073">
          <cell r="A19073">
            <v>13025073</v>
          </cell>
        </row>
        <row r="19074">
          <cell r="A19074">
            <v>13027106</v>
          </cell>
        </row>
        <row r="19075">
          <cell r="A19075">
            <v>13027091</v>
          </cell>
        </row>
        <row r="19076">
          <cell r="A19076">
            <v>13027088</v>
          </cell>
        </row>
        <row r="19077">
          <cell r="A19077">
            <v>13027092</v>
          </cell>
        </row>
        <row r="19078">
          <cell r="A19078">
            <v>13024141</v>
          </cell>
        </row>
        <row r="19079">
          <cell r="A19079">
            <v>13027084</v>
          </cell>
        </row>
        <row r="19080">
          <cell r="A19080">
            <v>13026178</v>
          </cell>
        </row>
        <row r="19081">
          <cell r="A19081">
            <v>13210516</v>
          </cell>
        </row>
        <row r="19082">
          <cell r="A19082">
            <v>13027096</v>
          </cell>
        </row>
        <row r="19083">
          <cell r="A19083">
            <v>13011478</v>
          </cell>
        </row>
        <row r="19084">
          <cell r="A19084">
            <v>13027105</v>
          </cell>
        </row>
        <row r="19085">
          <cell r="A19085">
            <v>13027110</v>
          </cell>
        </row>
        <row r="19086">
          <cell r="A19086">
            <v>13027087</v>
          </cell>
        </row>
        <row r="19087">
          <cell r="A19087">
            <v>13027943</v>
          </cell>
        </row>
        <row r="19088">
          <cell r="A19088">
            <v>13011111</v>
          </cell>
        </row>
        <row r="19089">
          <cell r="A19089">
            <v>13026709</v>
          </cell>
        </row>
        <row r="19090">
          <cell r="A19090">
            <v>13026931</v>
          </cell>
        </row>
        <row r="19091">
          <cell r="A19091">
            <v>13025585</v>
          </cell>
        </row>
        <row r="19092">
          <cell r="A19092">
            <v>13027697</v>
          </cell>
        </row>
        <row r="19093">
          <cell r="A19093">
            <v>13027095</v>
          </cell>
        </row>
        <row r="19094">
          <cell r="A19094">
            <v>13024283</v>
          </cell>
        </row>
        <row r="19095">
          <cell r="A19095">
            <v>13023984</v>
          </cell>
        </row>
        <row r="19096">
          <cell r="A19096">
            <v>13027901</v>
          </cell>
        </row>
        <row r="19097">
          <cell r="A19097">
            <v>13027900</v>
          </cell>
        </row>
        <row r="19098">
          <cell r="A19098">
            <v>13027183</v>
          </cell>
        </row>
        <row r="19099">
          <cell r="A19099">
            <v>13027815</v>
          </cell>
        </row>
        <row r="19100">
          <cell r="A19100">
            <v>13026673</v>
          </cell>
        </row>
        <row r="19101">
          <cell r="A19101">
            <v>13011009</v>
          </cell>
        </row>
        <row r="19102">
          <cell r="A19102">
            <v>13027546</v>
          </cell>
        </row>
        <row r="19103">
          <cell r="A19103">
            <v>13026347</v>
          </cell>
        </row>
        <row r="19104">
          <cell r="A19104">
            <v>13210417</v>
          </cell>
        </row>
        <row r="19105">
          <cell r="A19105">
            <v>13024177</v>
          </cell>
        </row>
        <row r="19106">
          <cell r="A19106">
            <v>13027076</v>
          </cell>
        </row>
        <row r="19107">
          <cell r="A19107">
            <v>13210437</v>
          </cell>
        </row>
        <row r="19108">
          <cell r="A19108">
            <v>13027148</v>
          </cell>
        </row>
        <row r="19109">
          <cell r="A19109">
            <v>13027004</v>
          </cell>
        </row>
        <row r="19110">
          <cell r="A19110">
            <v>13027077</v>
          </cell>
        </row>
        <row r="19111">
          <cell r="A19111">
            <v>13025784</v>
          </cell>
        </row>
        <row r="19112">
          <cell r="A19112">
            <v>13024599</v>
          </cell>
        </row>
        <row r="19113">
          <cell r="A19113">
            <v>13025333</v>
          </cell>
        </row>
        <row r="19114">
          <cell r="A19114">
            <v>13211617</v>
          </cell>
        </row>
        <row r="19115">
          <cell r="A19115">
            <v>13025374</v>
          </cell>
        </row>
        <row r="19116">
          <cell r="A19116">
            <v>13027086</v>
          </cell>
        </row>
        <row r="19117">
          <cell r="A19117">
            <v>13025401</v>
          </cell>
        </row>
        <row r="19118">
          <cell r="A19118">
            <v>13025400</v>
          </cell>
        </row>
        <row r="19119">
          <cell r="A19119">
            <v>13026703</v>
          </cell>
        </row>
        <row r="19120">
          <cell r="A19120">
            <v>13027622</v>
          </cell>
        </row>
        <row r="19121">
          <cell r="A19121">
            <v>13027218</v>
          </cell>
        </row>
        <row r="19122">
          <cell r="A19122">
            <v>13028007</v>
          </cell>
        </row>
        <row r="19123">
          <cell r="A19123">
            <v>13011551</v>
          </cell>
        </row>
        <row r="19124">
          <cell r="A19124">
            <v>13025492</v>
          </cell>
        </row>
        <row r="19125">
          <cell r="A19125">
            <v>13024663</v>
          </cell>
        </row>
        <row r="19126">
          <cell r="A19126">
            <v>13027636</v>
          </cell>
        </row>
        <row r="19127">
          <cell r="A19127">
            <v>13491523</v>
          </cell>
        </row>
        <row r="19128">
          <cell r="A19128">
            <v>13491521</v>
          </cell>
        </row>
        <row r="19129">
          <cell r="A19129">
            <v>13491524</v>
          </cell>
        </row>
        <row r="19130">
          <cell r="A19130">
            <v>13024641</v>
          </cell>
        </row>
        <row r="19131">
          <cell r="A19131">
            <v>13027708</v>
          </cell>
        </row>
        <row r="19132">
          <cell r="A19132">
            <v>13011419</v>
          </cell>
        </row>
        <row r="19133">
          <cell r="A19133">
            <v>13210629</v>
          </cell>
        </row>
        <row r="19134">
          <cell r="A19134">
            <v>13025539</v>
          </cell>
        </row>
        <row r="19135">
          <cell r="A19135">
            <v>13027051</v>
          </cell>
        </row>
        <row r="19136">
          <cell r="A19136">
            <v>13024532</v>
          </cell>
        </row>
        <row r="19137">
          <cell r="A19137">
            <v>13024666</v>
          </cell>
        </row>
        <row r="19138">
          <cell r="A19138">
            <v>13024664</v>
          </cell>
        </row>
        <row r="19139">
          <cell r="A19139">
            <v>13024911</v>
          </cell>
        </row>
        <row r="19140">
          <cell r="A19140">
            <v>13024917</v>
          </cell>
        </row>
        <row r="19141">
          <cell r="A19141">
            <v>13025528</v>
          </cell>
        </row>
        <row r="19142">
          <cell r="A19142">
            <v>13011071</v>
          </cell>
        </row>
        <row r="19143">
          <cell r="A19143">
            <v>13024915</v>
          </cell>
        </row>
        <row r="19144">
          <cell r="A19144">
            <v>13210665</v>
          </cell>
        </row>
        <row r="19145">
          <cell r="A19145">
            <v>13210745</v>
          </cell>
        </row>
        <row r="19146">
          <cell r="A19146">
            <v>13011207</v>
          </cell>
        </row>
        <row r="19147">
          <cell r="A19147">
            <v>13023807</v>
          </cell>
        </row>
        <row r="19148">
          <cell r="A19148">
            <v>13024629</v>
          </cell>
        </row>
        <row r="19149">
          <cell r="A19149">
            <v>13210746</v>
          </cell>
        </row>
        <row r="19150">
          <cell r="A19150">
            <v>13023813</v>
          </cell>
        </row>
        <row r="19151">
          <cell r="A19151">
            <v>13011210</v>
          </cell>
        </row>
        <row r="19152">
          <cell r="A19152">
            <v>13026911</v>
          </cell>
        </row>
        <row r="19153">
          <cell r="A19153">
            <v>13026689</v>
          </cell>
        </row>
        <row r="19154">
          <cell r="A19154">
            <v>13026781</v>
          </cell>
        </row>
        <row r="19155">
          <cell r="A19155">
            <v>13011205</v>
          </cell>
        </row>
        <row r="19156">
          <cell r="A19156">
            <v>13026684</v>
          </cell>
        </row>
        <row r="19157">
          <cell r="A19157">
            <v>13026683</v>
          </cell>
        </row>
        <row r="19158">
          <cell r="A19158">
            <v>13024775</v>
          </cell>
        </row>
        <row r="19159">
          <cell r="A19159">
            <v>13024774</v>
          </cell>
        </row>
        <row r="19160">
          <cell r="A19160">
            <v>13024773</v>
          </cell>
        </row>
        <row r="19161">
          <cell r="A19161">
            <v>13024776</v>
          </cell>
        </row>
        <row r="19162">
          <cell r="A19162">
            <v>13024777</v>
          </cell>
        </row>
        <row r="19163">
          <cell r="A19163">
            <v>13026650</v>
          </cell>
        </row>
        <row r="19164">
          <cell r="A19164">
            <v>13026697</v>
          </cell>
        </row>
        <row r="19165">
          <cell r="A19165">
            <v>13026696</v>
          </cell>
        </row>
        <row r="19166">
          <cell r="A19166">
            <v>13210444</v>
          </cell>
        </row>
        <row r="19167">
          <cell r="A19167">
            <v>13463130</v>
          </cell>
        </row>
        <row r="19168">
          <cell r="A19168">
            <v>13463170</v>
          </cell>
        </row>
        <row r="19169">
          <cell r="A19169">
            <v>13023973</v>
          </cell>
        </row>
        <row r="19170">
          <cell r="A19170">
            <v>13026847</v>
          </cell>
        </row>
        <row r="19171">
          <cell r="A19171">
            <v>13025060</v>
          </cell>
        </row>
        <row r="19172">
          <cell r="A19172">
            <v>13023991</v>
          </cell>
        </row>
        <row r="19173">
          <cell r="A19173">
            <v>13023946</v>
          </cell>
        </row>
        <row r="19174">
          <cell r="A19174">
            <v>13026849</v>
          </cell>
        </row>
        <row r="19175">
          <cell r="A19175">
            <v>13210663</v>
          </cell>
        </row>
        <row r="19176">
          <cell r="A19176">
            <v>13026843</v>
          </cell>
        </row>
        <row r="19177">
          <cell r="A19177">
            <v>13467156</v>
          </cell>
        </row>
        <row r="19178">
          <cell r="A19178">
            <v>13011381</v>
          </cell>
        </row>
        <row r="19179">
          <cell r="A19179">
            <v>13463102</v>
          </cell>
        </row>
        <row r="19180">
          <cell r="A19180">
            <v>13467158</v>
          </cell>
        </row>
        <row r="19181">
          <cell r="A19181">
            <v>13026844</v>
          </cell>
        </row>
        <row r="19182">
          <cell r="A19182">
            <v>13026848</v>
          </cell>
        </row>
        <row r="19183">
          <cell r="A19183">
            <v>13025270</v>
          </cell>
        </row>
        <row r="19184">
          <cell r="A19184">
            <v>13467155</v>
          </cell>
        </row>
        <row r="19185">
          <cell r="A19185">
            <v>13463161</v>
          </cell>
        </row>
        <row r="19186">
          <cell r="A19186">
            <v>13026845</v>
          </cell>
        </row>
        <row r="19187">
          <cell r="A19187">
            <v>13026846</v>
          </cell>
        </row>
        <row r="19188">
          <cell r="A19188">
            <v>13463146</v>
          </cell>
        </row>
        <row r="19189">
          <cell r="A19189">
            <v>13027811</v>
          </cell>
        </row>
        <row r="19190">
          <cell r="A19190">
            <v>13025078</v>
          </cell>
        </row>
        <row r="19191">
          <cell r="A19191">
            <v>13026842</v>
          </cell>
        </row>
        <row r="19192">
          <cell r="A19192">
            <v>13025778</v>
          </cell>
        </row>
        <row r="19193">
          <cell r="A19193">
            <v>13024953</v>
          </cell>
        </row>
        <row r="19194">
          <cell r="A19194">
            <v>13011412</v>
          </cell>
        </row>
        <row r="19195">
          <cell r="A19195">
            <v>13010916</v>
          </cell>
        </row>
        <row r="19196">
          <cell r="A19196">
            <v>13463164</v>
          </cell>
        </row>
        <row r="19197">
          <cell r="A19197">
            <v>13026850</v>
          </cell>
        </row>
        <row r="19198">
          <cell r="A19198">
            <v>13026841</v>
          </cell>
        </row>
        <row r="19199">
          <cell r="A19199">
            <v>13463156</v>
          </cell>
        </row>
        <row r="19200">
          <cell r="A19200">
            <v>13463120</v>
          </cell>
        </row>
        <row r="19201">
          <cell r="A19201">
            <v>13026840</v>
          </cell>
        </row>
        <row r="19202">
          <cell r="A19202">
            <v>13467182</v>
          </cell>
        </row>
        <row r="19203">
          <cell r="A19203">
            <v>13210533</v>
          </cell>
        </row>
        <row r="19204">
          <cell r="A19204">
            <v>13210713</v>
          </cell>
        </row>
        <row r="19205">
          <cell r="A19205">
            <v>13210628</v>
          </cell>
        </row>
        <row r="19206">
          <cell r="A19206">
            <v>13028121</v>
          </cell>
        </row>
        <row r="19207">
          <cell r="A19207">
            <v>13028120</v>
          </cell>
        </row>
        <row r="19208">
          <cell r="A19208">
            <v>13026605</v>
          </cell>
        </row>
        <row r="19209">
          <cell r="A19209">
            <v>13027945</v>
          </cell>
        </row>
        <row r="19210">
          <cell r="A19210">
            <v>13173594</v>
          </cell>
        </row>
        <row r="19211">
          <cell r="A19211">
            <v>13024617</v>
          </cell>
        </row>
        <row r="19212">
          <cell r="A19212">
            <v>13024479</v>
          </cell>
        </row>
        <row r="19213">
          <cell r="A19213">
            <v>13023818</v>
          </cell>
        </row>
        <row r="19214">
          <cell r="A19214">
            <v>13173595</v>
          </cell>
        </row>
        <row r="19215">
          <cell r="A19215">
            <v>13173596</v>
          </cell>
        </row>
        <row r="19216">
          <cell r="A19216">
            <v>13173597</v>
          </cell>
        </row>
        <row r="19217">
          <cell r="A19217">
            <v>13173598</v>
          </cell>
        </row>
        <row r="19218">
          <cell r="A19218">
            <v>13173599</v>
          </cell>
        </row>
        <row r="19219">
          <cell r="A19219">
            <v>13173600</v>
          </cell>
        </row>
        <row r="19220">
          <cell r="A19220">
            <v>13173601</v>
          </cell>
        </row>
        <row r="19221">
          <cell r="A19221">
            <v>13173602</v>
          </cell>
        </row>
        <row r="19222">
          <cell r="A19222">
            <v>13210447</v>
          </cell>
        </row>
        <row r="19223">
          <cell r="A19223">
            <v>13026780</v>
          </cell>
        </row>
        <row r="19224">
          <cell r="A19224">
            <v>13026807</v>
          </cell>
        </row>
        <row r="19225">
          <cell r="A19225">
            <v>13023895</v>
          </cell>
        </row>
        <row r="19226">
          <cell r="A19226">
            <v>13011060</v>
          </cell>
        </row>
        <row r="19227">
          <cell r="A19227">
            <v>13011059</v>
          </cell>
        </row>
        <row r="19228">
          <cell r="A19228">
            <v>13023983</v>
          </cell>
        </row>
        <row r="19229">
          <cell r="A19229">
            <v>13026658</v>
          </cell>
        </row>
        <row r="19230">
          <cell r="A19230">
            <v>13026657</v>
          </cell>
        </row>
        <row r="19231">
          <cell r="A19231">
            <v>13026659</v>
          </cell>
        </row>
        <row r="19232">
          <cell r="A19232">
            <v>13026654</v>
          </cell>
        </row>
        <row r="19233">
          <cell r="A19233">
            <v>13026655</v>
          </cell>
        </row>
        <row r="19234">
          <cell r="A19234">
            <v>13026656</v>
          </cell>
        </row>
        <row r="19235">
          <cell r="A19235">
            <v>13026660</v>
          </cell>
        </row>
        <row r="19236">
          <cell r="A19236">
            <v>13026661</v>
          </cell>
        </row>
        <row r="19237">
          <cell r="A19237">
            <v>13024132</v>
          </cell>
        </row>
        <row r="19238">
          <cell r="A19238">
            <v>13463086</v>
          </cell>
        </row>
        <row r="19239">
          <cell r="A19239">
            <v>13026480</v>
          </cell>
        </row>
        <row r="19240">
          <cell r="A19240">
            <v>13026465</v>
          </cell>
        </row>
        <row r="19241">
          <cell r="A19241">
            <v>13026466</v>
          </cell>
        </row>
        <row r="19242">
          <cell r="A19242">
            <v>13173456</v>
          </cell>
        </row>
        <row r="19243">
          <cell r="A19243">
            <v>13173452</v>
          </cell>
        </row>
        <row r="19244">
          <cell r="A19244">
            <v>13011499</v>
          </cell>
        </row>
        <row r="19245">
          <cell r="A19245">
            <v>13508195</v>
          </cell>
        </row>
        <row r="19246">
          <cell r="A19246">
            <v>13730957</v>
          </cell>
        </row>
        <row r="19247">
          <cell r="A19247">
            <v>13011547</v>
          </cell>
        </row>
        <row r="19248">
          <cell r="A19248">
            <v>13725549</v>
          </cell>
        </row>
        <row r="19249">
          <cell r="A19249">
            <v>13730952</v>
          </cell>
        </row>
        <row r="19250">
          <cell r="A19250">
            <v>13011618</v>
          </cell>
        </row>
        <row r="19251">
          <cell r="A19251">
            <v>13026340</v>
          </cell>
        </row>
        <row r="19252">
          <cell r="A19252">
            <v>13023728</v>
          </cell>
        </row>
        <row r="19253">
          <cell r="A19253">
            <v>13011335</v>
          </cell>
        </row>
        <row r="19254">
          <cell r="A19254">
            <v>13025481</v>
          </cell>
        </row>
        <row r="19255">
          <cell r="A19255">
            <v>13011307</v>
          </cell>
        </row>
        <row r="19256">
          <cell r="A19256">
            <v>13023770</v>
          </cell>
        </row>
        <row r="19257">
          <cell r="A19257">
            <v>13023771</v>
          </cell>
        </row>
        <row r="19258">
          <cell r="A19258">
            <v>13025253</v>
          </cell>
        </row>
        <row r="19259">
          <cell r="A19259">
            <v>13210528</v>
          </cell>
        </row>
        <row r="19260">
          <cell r="A19260">
            <v>13173464</v>
          </cell>
        </row>
        <row r="19261">
          <cell r="A19261">
            <v>13011697</v>
          </cell>
        </row>
        <row r="19262">
          <cell r="A19262">
            <v>13023997</v>
          </cell>
        </row>
        <row r="19263">
          <cell r="A19263">
            <v>13027485</v>
          </cell>
        </row>
        <row r="19264">
          <cell r="A19264">
            <v>13173480</v>
          </cell>
        </row>
        <row r="19265">
          <cell r="A19265">
            <v>13173479</v>
          </cell>
        </row>
        <row r="19266">
          <cell r="A19266">
            <v>13173478</v>
          </cell>
        </row>
        <row r="19267">
          <cell r="A19267">
            <v>13026811</v>
          </cell>
        </row>
        <row r="19268">
          <cell r="A19268">
            <v>13026854</v>
          </cell>
        </row>
        <row r="19269">
          <cell r="A19269">
            <v>13024068</v>
          </cell>
        </row>
        <row r="19270">
          <cell r="A19270">
            <v>13210502</v>
          </cell>
        </row>
        <row r="19271">
          <cell r="A19271">
            <v>13025581</v>
          </cell>
        </row>
        <row r="19272">
          <cell r="A19272">
            <v>13011491</v>
          </cell>
        </row>
        <row r="19273">
          <cell r="A19273">
            <v>13025356</v>
          </cell>
        </row>
        <row r="19274">
          <cell r="A19274">
            <v>13024726</v>
          </cell>
        </row>
        <row r="19275">
          <cell r="A19275">
            <v>13210526</v>
          </cell>
        </row>
        <row r="19276">
          <cell r="A19276">
            <v>13482269</v>
          </cell>
        </row>
        <row r="19277">
          <cell r="A19277">
            <v>13023821</v>
          </cell>
        </row>
        <row r="19278">
          <cell r="A19278">
            <v>13011244</v>
          </cell>
        </row>
        <row r="19279">
          <cell r="A19279">
            <v>13028112</v>
          </cell>
        </row>
        <row r="19280">
          <cell r="A19280">
            <v>13011126</v>
          </cell>
        </row>
        <row r="19281">
          <cell r="A19281">
            <v>13025041</v>
          </cell>
        </row>
        <row r="19282">
          <cell r="A19282">
            <v>13024635</v>
          </cell>
        </row>
        <row r="19283">
          <cell r="A19283">
            <v>13024632</v>
          </cell>
        </row>
        <row r="19284">
          <cell r="A19284">
            <v>13026910</v>
          </cell>
        </row>
        <row r="19285">
          <cell r="A19285">
            <v>13011261</v>
          </cell>
        </row>
        <row r="19286">
          <cell r="A19286">
            <v>13011026</v>
          </cell>
        </row>
        <row r="19287">
          <cell r="A19287">
            <v>13028077</v>
          </cell>
        </row>
        <row r="19288">
          <cell r="A19288">
            <v>13024390</v>
          </cell>
        </row>
        <row r="19289">
          <cell r="A19289">
            <v>13027915</v>
          </cell>
        </row>
        <row r="19290">
          <cell r="A19290">
            <v>13024743</v>
          </cell>
        </row>
        <row r="19291">
          <cell r="A19291">
            <v>13024090</v>
          </cell>
        </row>
        <row r="19292">
          <cell r="A19292">
            <v>13027298</v>
          </cell>
        </row>
        <row r="19293">
          <cell r="A19293">
            <v>13027297</v>
          </cell>
        </row>
        <row r="19294">
          <cell r="A19294">
            <v>13011109</v>
          </cell>
        </row>
        <row r="19295">
          <cell r="A19295">
            <v>13026862</v>
          </cell>
        </row>
        <row r="19296">
          <cell r="A19296">
            <v>13011695</v>
          </cell>
        </row>
        <row r="19297">
          <cell r="A19297">
            <v>13011694</v>
          </cell>
        </row>
        <row r="19298">
          <cell r="A19298">
            <v>13011693</v>
          </cell>
        </row>
        <row r="19299">
          <cell r="A19299">
            <v>13011300</v>
          </cell>
        </row>
        <row r="19300">
          <cell r="A19300">
            <v>13026805</v>
          </cell>
        </row>
        <row r="19301">
          <cell r="A19301">
            <v>13024209</v>
          </cell>
        </row>
        <row r="19302">
          <cell r="A19302">
            <v>13026809</v>
          </cell>
        </row>
        <row r="19303">
          <cell r="A19303">
            <v>13026808</v>
          </cell>
        </row>
        <row r="19304">
          <cell r="A19304">
            <v>13173499</v>
          </cell>
        </row>
        <row r="19305">
          <cell r="A19305">
            <v>13024973</v>
          </cell>
        </row>
        <row r="19306">
          <cell r="A19306">
            <v>13024974</v>
          </cell>
        </row>
        <row r="19307">
          <cell r="A19307">
            <v>13024976</v>
          </cell>
        </row>
        <row r="19308">
          <cell r="A19308">
            <v>13024978</v>
          </cell>
        </row>
        <row r="19309">
          <cell r="A19309">
            <v>13025255</v>
          </cell>
        </row>
        <row r="19310">
          <cell r="A19310">
            <v>13025019</v>
          </cell>
        </row>
        <row r="19311">
          <cell r="A19311">
            <v>13025018</v>
          </cell>
        </row>
        <row r="19312">
          <cell r="A19312">
            <v>13025021</v>
          </cell>
        </row>
        <row r="19313">
          <cell r="A19313">
            <v>13025970</v>
          </cell>
        </row>
        <row r="19314">
          <cell r="A19314">
            <v>13025974</v>
          </cell>
        </row>
        <row r="19315">
          <cell r="A19315">
            <v>13025971</v>
          </cell>
        </row>
        <row r="19316">
          <cell r="A19316">
            <v>13025972</v>
          </cell>
        </row>
        <row r="19317">
          <cell r="A19317">
            <v>13025973</v>
          </cell>
        </row>
        <row r="19318">
          <cell r="A19318">
            <v>13011063</v>
          </cell>
        </row>
        <row r="19319">
          <cell r="A19319">
            <v>13011334</v>
          </cell>
        </row>
        <row r="19320">
          <cell r="A19320">
            <v>13024186</v>
          </cell>
        </row>
        <row r="19321">
          <cell r="A19321">
            <v>13024189</v>
          </cell>
        </row>
        <row r="19322">
          <cell r="A19322">
            <v>13024299</v>
          </cell>
        </row>
        <row r="19323">
          <cell r="A19323">
            <v>13026232</v>
          </cell>
        </row>
        <row r="19324">
          <cell r="A19324">
            <v>13026233</v>
          </cell>
        </row>
        <row r="19325">
          <cell r="A19325">
            <v>13026234</v>
          </cell>
        </row>
        <row r="19326">
          <cell r="A19326">
            <v>13026235</v>
          </cell>
        </row>
        <row r="19327">
          <cell r="A19327">
            <v>13026236</v>
          </cell>
        </row>
        <row r="19328">
          <cell r="A19328">
            <v>13026237</v>
          </cell>
        </row>
        <row r="19329">
          <cell r="A19329">
            <v>13026238</v>
          </cell>
        </row>
        <row r="19330">
          <cell r="A19330">
            <v>13026239</v>
          </cell>
        </row>
        <row r="19331">
          <cell r="A19331">
            <v>13026240</v>
          </cell>
        </row>
        <row r="19332">
          <cell r="A19332">
            <v>13026241</v>
          </cell>
        </row>
        <row r="19333">
          <cell r="A19333">
            <v>13026242</v>
          </cell>
        </row>
        <row r="19334">
          <cell r="A19334">
            <v>13026243</v>
          </cell>
        </row>
        <row r="19335">
          <cell r="A19335">
            <v>13026244</v>
          </cell>
        </row>
        <row r="19336">
          <cell r="A19336">
            <v>13026245</v>
          </cell>
        </row>
        <row r="19337">
          <cell r="A19337">
            <v>13026299</v>
          </cell>
        </row>
        <row r="19338">
          <cell r="A19338">
            <v>13026300</v>
          </cell>
        </row>
        <row r="19339">
          <cell r="A19339">
            <v>13024298</v>
          </cell>
        </row>
        <row r="19340">
          <cell r="A19340">
            <v>13026619</v>
          </cell>
        </row>
        <row r="19341">
          <cell r="A19341">
            <v>13025034</v>
          </cell>
        </row>
        <row r="19342">
          <cell r="A19342">
            <v>13733929</v>
          </cell>
        </row>
        <row r="19343">
          <cell r="A19343">
            <v>13011513</v>
          </cell>
        </row>
        <row r="19344">
          <cell r="A19344">
            <v>13027694</v>
          </cell>
        </row>
        <row r="19345">
          <cell r="A19345">
            <v>13024621</v>
          </cell>
        </row>
        <row r="19346">
          <cell r="A19346">
            <v>13024622</v>
          </cell>
        </row>
        <row r="19347">
          <cell r="A19347">
            <v>13024913</v>
          </cell>
        </row>
        <row r="19348">
          <cell r="A19348">
            <v>13463048</v>
          </cell>
        </row>
        <row r="19349">
          <cell r="A19349">
            <v>13024197</v>
          </cell>
        </row>
        <row r="19350">
          <cell r="A19350">
            <v>13210677</v>
          </cell>
        </row>
        <row r="19351">
          <cell r="A19351">
            <v>13210589</v>
          </cell>
        </row>
        <row r="19352">
          <cell r="A19352">
            <v>13210586</v>
          </cell>
        </row>
        <row r="19353">
          <cell r="A19353">
            <v>13210584</v>
          </cell>
        </row>
        <row r="19354">
          <cell r="A19354">
            <v>13011397</v>
          </cell>
        </row>
        <row r="19355">
          <cell r="A19355">
            <v>13027644</v>
          </cell>
        </row>
        <row r="19356">
          <cell r="A19356">
            <v>13027645</v>
          </cell>
        </row>
        <row r="19357">
          <cell r="A19357">
            <v>13011503</v>
          </cell>
        </row>
        <row r="19358">
          <cell r="A19358">
            <v>13027207</v>
          </cell>
        </row>
        <row r="19359">
          <cell r="A19359">
            <v>13027206</v>
          </cell>
        </row>
        <row r="19360">
          <cell r="A19360">
            <v>13027187</v>
          </cell>
        </row>
        <row r="19361">
          <cell r="A19361">
            <v>13027186</v>
          </cell>
        </row>
        <row r="19362">
          <cell r="A19362">
            <v>13027049</v>
          </cell>
        </row>
        <row r="19363">
          <cell r="A19363">
            <v>13463035</v>
          </cell>
        </row>
        <row r="19364">
          <cell r="A19364">
            <v>13173501</v>
          </cell>
        </row>
        <row r="19365">
          <cell r="A19365">
            <v>13173502</v>
          </cell>
        </row>
        <row r="19366">
          <cell r="A19366">
            <v>13023909</v>
          </cell>
        </row>
        <row r="19367">
          <cell r="A19367">
            <v>13026486</v>
          </cell>
        </row>
        <row r="19368">
          <cell r="A19368">
            <v>13026487</v>
          </cell>
        </row>
        <row r="19369">
          <cell r="A19369">
            <v>13210752</v>
          </cell>
        </row>
        <row r="19370">
          <cell r="A19370">
            <v>13023957</v>
          </cell>
        </row>
        <row r="19371">
          <cell r="A19371">
            <v>13025471</v>
          </cell>
        </row>
        <row r="19372">
          <cell r="A19372">
            <v>13011423</v>
          </cell>
        </row>
        <row r="19373">
          <cell r="A19373">
            <v>13025051</v>
          </cell>
        </row>
        <row r="19374">
          <cell r="A19374">
            <v>13024971</v>
          </cell>
        </row>
        <row r="19375">
          <cell r="A19375">
            <v>13024922</v>
          </cell>
        </row>
        <row r="19376">
          <cell r="A19376">
            <v>13011510</v>
          </cell>
        </row>
        <row r="19377">
          <cell r="A19377">
            <v>13024212</v>
          </cell>
        </row>
        <row r="19378">
          <cell r="A19378">
            <v>13025005</v>
          </cell>
        </row>
        <row r="19379">
          <cell r="A19379">
            <v>13024440</v>
          </cell>
        </row>
        <row r="19380">
          <cell r="A19380">
            <v>13011443</v>
          </cell>
        </row>
        <row r="19381">
          <cell r="A19381">
            <v>13011305</v>
          </cell>
        </row>
        <row r="19382">
          <cell r="A19382">
            <v>13026935</v>
          </cell>
        </row>
        <row r="19383">
          <cell r="A19383">
            <v>13027670</v>
          </cell>
        </row>
        <row r="19384">
          <cell r="A19384">
            <v>13028063</v>
          </cell>
        </row>
        <row r="19385">
          <cell r="A19385">
            <v>13027674</v>
          </cell>
        </row>
        <row r="19386">
          <cell r="A19386">
            <v>13027948</v>
          </cell>
        </row>
        <row r="19387">
          <cell r="A19387">
            <v>13024116</v>
          </cell>
        </row>
        <row r="19388">
          <cell r="A19388">
            <v>13027919</v>
          </cell>
        </row>
        <row r="19389">
          <cell r="A19389">
            <v>13026949</v>
          </cell>
        </row>
        <row r="19390">
          <cell r="A19390">
            <v>13024003</v>
          </cell>
        </row>
        <row r="19391">
          <cell r="A19391">
            <v>13027200</v>
          </cell>
        </row>
        <row r="19392">
          <cell r="A19392">
            <v>13027201</v>
          </cell>
        </row>
        <row r="19393">
          <cell r="A19393">
            <v>13026932</v>
          </cell>
        </row>
        <row r="19394">
          <cell r="A19394">
            <v>13027949</v>
          </cell>
        </row>
        <row r="19395">
          <cell r="A19395">
            <v>13026937</v>
          </cell>
        </row>
        <row r="19396">
          <cell r="A19396">
            <v>13024105</v>
          </cell>
        </row>
        <row r="19397">
          <cell r="A19397">
            <v>13027300</v>
          </cell>
        </row>
        <row r="19398">
          <cell r="A19398">
            <v>13024900</v>
          </cell>
        </row>
        <row r="19399">
          <cell r="A19399">
            <v>13024901</v>
          </cell>
        </row>
        <row r="19400">
          <cell r="A19400">
            <v>13463053</v>
          </cell>
        </row>
        <row r="19401">
          <cell r="A19401">
            <v>13024898</v>
          </cell>
        </row>
        <row r="19402">
          <cell r="A19402">
            <v>13024551</v>
          </cell>
        </row>
        <row r="19403">
          <cell r="A19403">
            <v>13026934</v>
          </cell>
        </row>
        <row r="19404">
          <cell r="A19404">
            <v>13026927</v>
          </cell>
        </row>
        <row r="19405">
          <cell r="A19405">
            <v>13024307</v>
          </cell>
        </row>
        <row r="19406">
          <cell r="A19406">
            <v>13024693</v>
          </cell>
        </row>
        <row r="19407">
          <cell r="A19407">
            <v>13026940</v>
          </cell>
        </row>
        <row r="19408">
          <cell r="A19408">
            <v>13024686</v>
          </cell>
        </row>
        <row r="19409">
          <cell r="A19409">
            <v>13024798</v>
          </cell>
        </row>
        <row r="19410">
          <cell r="A19410">
            <v>13024899</v>
          </cell>
        </row>
        <row r="19411">
          <cell r="A19411">
            <v>13025137</v>
          </cell>
        </row>
        <row r="19412">
          <cell r="A19412">
            <v>13026933</v>
          </cell>
        </row>
        <row r="19413">
          <cell r="A19413">
            <v>13027947</v>
          </cell>
        </row>
        <row r="19414">
          <cell r="A19414">
            <v>13025331</v>
          </cell>
        </row>
        <row r="19415">
          <cell r="A19415">
            <v>13027848</v>
          </cell>
        </row>
        <row r="19416">
          <cell r="A19416">
            <v>13024383</v>
          </cell>
        </row>
        <row r="19417">
          <cell r="A19417">
            <v>13024382</v>
          </cell>
        </row>
        <row r="19418">
          <cell r="A19418">
            <v>13024540</v>
          </cell>
        </row>
        <row r="19419">
          <cell r="A19419">
            <v>13173503</v>
          </cell>
        </row>
        <row r="19420">
          <cell r="A19420">
            <v>13173504</v>
          </cell>
        </row>
        <row r="19421">
          <cell r="A19421">
            <v>13028036</v>
          </cell>
        </row>
        <row r="19422">
          <cell r="A19422">
            <v>13024544</v>
          </cell>
        </row>
        <row r="19423">
          <cell r="A19423">
            <v>13024545</v>
          </cell>
        </row>
        <row r="19424">
          <cell r="A19424">
            <v>13026322</v>
          </cell>
        </row>
        <row r="19425">
          <cell r="A19425">
            <v>13023982</v>
          </cell>
        </row>
        <row r="19426">
          <cell r="A19426">
            <v>13025776</v>
          </cell>
        </row>
        <row r="19427">
          <cell r="A19427">
            <v>13024634</v>
          </cell>
        </row>
        <row r="19428">
          <cell r="A19428">
            <v>13024633</v>
          </cell>
        </row>
        <row r="19429">
          <cell r="A19429">
            <v>13025375</v>
          </cell>
        </row>
        <row r="19430">
          <cell r="A19430">
            <v>13025377</v>
          </cell>
        </row>
        <row r="19431">
          <cell r="A19431">
            <v>13025378</v>
          </cell>
        </row>
        <row r="19432">
          <cell r="A19432">
            <v>13025376</v>
          </cell>
        </row>
        <row r="19433">
          <cell r="A19433">
            <v>13024227</v>
          </cell>
        </row>
        <row r="19434">
          <cell r="A19434">
            <v>13173505</v>
          </cell>
        </row>
        <row r="19435">
          <cell r="A19435">
            <v>13025852</v>
          </cell>
        </row>
        <row r="19436">
          <cell r="A19436">
            <v>13025853</v>
          </cell>
        </row>
        <row r="19437">
          <cell r="A19437">
            <v>13025854</v>
          </cell>
        </row>
        <row r="19438">
          <cell r="A19438">
            <v>13025855</v>
          </cell>
        </row>
        <row r="19439">
          <cell r="A19439">
            <v>13025856</v>
          </cell>
        </row>
        <row r="19440">
          <cell r="A19440">
            <v>13025857</v>
          </cell>
        </row>
        <row r="19441">
          <cell r="A19441">
            <v>13025858</v>
          </cell>
        </row>
        <row r="19442">
          <cell r="A19442">
            <v>13025859</v>
          </cell>
        </row>
        <row r="19443">
          <cell r="A19443">
            <v>13173603</v>
          </cell>
        </row>
        <row r="19444">
          <cell r="A19444">
            <v>13025896</v>
          </cell>
        </row>
        <row r="19445">
          <cell r="A19445">
            <v>13025897</v>
          </cell>
        </row>
        <row r="19446">
          <cell r="A19446">
            <v>13024708</v>
          </cell>
        </row>
        <row r="19447">
          <cell r="A19447">
            <v>13028142</v>
          </cell>
        </row>
        <row r="19448">
          <cell r="A19448">
            <v>13491503</v>
          </cell>
        </row>
        <row r="19449">
          <cell r="A19449">
            <v>13028102</v>
          </cell>
        </row>
        <row r="19450">
          <cell r="A19450">
            <v>13024586</v>
          </cell>
        </row>
        <row r="19451">
          <cell r="A19451">
            <v>13011257</v>
          </cell>
        </row>
        <row r="19452">
          <cell r="A19452">
            <v>13210446</v>
          </cell>
        </row>
        <row r="19453">
          <cell r="A19453">
            <v>13025024</v>
          </cell>
        </row>
        <row r="19454">
          <cell r="A19454">
            <v>13027353</v>
          </cell>
        </row>
        <row r="19455">
          <cell r="A19455">
            <v>13026582</v>
          </cell>
        </row>
        <row r="19456">
          <cell r="A19456">
            <v>13023898</v>
          </cell>
        </row>
        <row r="19457">
          <cell r="A19457">
            <v>13024057</v>
          </cell>
        </row>
        <row r="19458">
          <cell r="A19458">
            <v>13024531</v>
          </cell>
        </row>
        <row r="19459">
          <cell r="A19459">
            <v>13024315</v>
          </cell>
        </row>
        <row r="19460">
          <cell r="A19460">
            <v>13026600</v>
          </cell>
        </row>
        <row r="19461">
          <cell r="A19461">
            <v>13173496</v>
          </cell>
        </row>
        <row r="19462">
          <cell r="A19462">
            <v>13026397</v>
          </cell>
        </row>
        <row r="19463">
          <cell r="A19463">
            <v>13026400</v>
          </cell>
        </row>
        <row r="19464">
          <cell r="A19464">
            <v>13026396</v>
          </cell>
        </row>
        <row r="19465">
          <cell r="A19465">
            <v>13026399</v>
          </cell>
        </row>
        <row r="19466">
          <cell r="A19466">
            <v>13026398</v>
          </cell>
        </row>
        <row r="19467">
          <cell r="A19467">
            <v>13026401</v>
          </cell>
        </row>
        <row r="19468">
          <cell r="A19468">
            <v>13026394</v>
          </cell>
        </row>
        <row r="19469">
          <cell r="A19469">
            <v>13026395</v>
          </cell>
        </row>
        <row r="19470">
          <cell r="A19470">
            <v>13577180</v>
          </cell>
        </row>
        <row r="19471">
          <cell r="A19471">
            <v>13492240</v>
          </cell>
        </row>
        <row r="19472">
          <cell r="A19472">
            <v>13026549</v>
          </cell>
        </row>
        <row r="19473">
          <cell r="A19473">
            <v>13026593</v>
          </cell>
        </row>
        <row r="19474">
          <cell r="A19474">
            <v>13026548</v>
          </cell>
        </row>
        <row r="19475">
          <cell r="A19475">
            <v>13026550</v>
          </cell>
        </row>
        <row r="19476">
          <cell r="A19476">
            <v>13026551</v>
          </cell>
        </row>
        <row r="19477">
          <cell r="A19477">
            <v>13026552</v>
          </cell>
        </row>
        <row r="19478">
          <cell r="A19478">
            <v>13023873</v>
          </cell>
        </row>
        <row r="19479">
          <cell r="A19479">
            <v>13023885</v>
          </cell>
        </row>
        <row r="19480">
          <cell r="A19480">
            <v>13023892</v>
          </cell>
        </row>
        <row r="19481">
          <cell r="A19481">
            <v>13023820</v>
          </cell>
        </row>
        <row r="19482">
          <cell r="A19482">
            <v>13026627</v>
          </cell>
        </row>
        <row r="19483">
          <cell r="A19483">
            <v>13026546</v>
          </cell>
        </row>
        <row r="19484">
          <cell r="A19484">
            <v>13026545</v>
          </cell>
        </row>
        <row r="19485">
          <cell r="A19485">
            <v>13026544</v>
          </cell>
        </row>
        <row r="19486">
          <cell r="A19486">
            <v>13026547</v>
          </cell>
        </row>
        <row r="19487">
          <cell r="A19487">
            <v>13026591</v>
          </cell>
        </row>
        <row r="19488">
          <cell r="A19488">
            <v>13026592</v>
          </cell>
        </row>
        <row r="19489">
          <cell r="A19489">
            <v>13026194</v>
          </cell>
        </row>
        <row r="19490">
          <cell r="A19490">
            <v>13463134</v>
          </cell>
        </row>
        <row r="19491">
          <cell r="A19491">
            <v>13210518</v>
          </cell>
        </row>
        <row r="19492">
          <cell r="A19492">
            <v>13023832</v>
          </cell>
        </row>
        <row r="19493">
          <cell r="A19493">
            <v>13024064</v>
          </cell>
        </row>
        <row r="19494">
          <cell r="A19494">
            <v>13024021</v>
          </cell>
        </row>
        <row r="19495">
          <cell r="A19495">
            <v>13025097</v>
          </cell>
        </row>
        <row r="19496">
          <cell r="A19496">
            <v>13024156</v>
          </cell>
        </row>
        <row r="19497">
          <cell r="A19497">
            <v>13463124</v>
          </cell>
        </row>
        <row r="19498">
          <cell r="A19498">
            <v>13025138</v>
          </cell>
        </row>
        <row r="19499">
          <cell r="A19499">
            <v>13026271</v>
          </cell>
        </row>
        <row r="19500">
          <cell r="A19500">
            <v>13210505</v>
          </cell>
        </row>
        <row r="19501">
          <cell r="A19501">
            <v>13730961</v>
          </cell>
        </row>
        <row r="19502">
          <cell r="A19502">
            <v>13491504</v>
          </cell>
        </row>
        <row r="19503">
          <cell r="A19503">
            <v>13011224</v>
          </cell>
        </row>
        <row r="19504">
          <cell r="A19504">
            <v>13025020</v>
          </cell>
        </row>
        <row r="19505">
          <cell r="A19505">
            <v>13024995</v>
          </cell>
        </row>
        <row r="19506">
          <cell r="A19506">
            <v>13024041</v>
          </cell>
        </row>
        <row r="19507">
          <cell r="A19507">
            <v>13025462</v>
          </cell>
        </row>
        <row r="19508">
          <cell r="A19508">
            <v>13025464</v>
          </cell>
        </row>
        <row r="19509">
          <cell r="A19509">
            <v>13025463</v>
          </cell>
        </row>
        <row r="19510">
          <cell r="A19510">
            <v>13026204</v>
          </cell>
        </row>
        <row r="19511">
          <cell r="A19511">
            <v>13026205</v>
          </cell>
        </row>
        <row r="19512">
          <cell r="A19512">
            <v>13026206</v>
          </cell>
        </row>
        <row r="19513">
          <cell r="A19513">
            <v>13026207</v>
          </cell>
        </row>
        <row r="19514">
          <cell r="A19514">
            <v>13173495</v>
          </cell>
        </row>
        <row r="19515">
          <cell r="A19515">
            <v>13027421</v>
          </cell>
        </row>
        <row r="19516">
          <cell r="A19516">
            <v>13027420</v>
          </cell>
        </row>
        <row r="19517">
          <cell r="A19517">
            <v>13025070</v>
          </cell>
        </row>
        <row r="19518">
          <cell r="A19518">
            <v>13024733</v>
          </cell>
        </row>
        <row r="19519">
          <cell r="A19519">
            <v>13026141</v>
          </cell>
        </row>
        <row r="19520">
          <cell r="A19520">
            <v>13026168</v>
          </cell>
        </row>
        <row r="19521">
          <cell r="A19521">
            <v>13027404</v>
          </cell>
        </row>
        <row r="19522">
          <cell r="A19522">
            <v>13027405</v>
          </cell>
        </row>
        <row r="19523">
          <cell r="A19523">
            <v>13173604</v>
          </cell>
        </row>
        <row r="19524">
          <cell r="A19524">
            <v>13173605</v>
          </cell>
        </row>
        <row r="19525">
          <cell r="A19525">
            <v>13173606</v>
          </cell>
        </row>
        <row r="19526">
          <cell r="A19526">
            <v>13173607</v>
          </cell>
        </row>
        <row r="19527">
          <cell r="A19527">
            <v>13026691</v>
          </cell>
        </row>
        <row r="19528">
          <cell r="A19528">
            <v>13025777</v>
          </cell>
        </row>
        <row r="19529">
          <cell r="A19529">
            <v>13173473</v>
          </cell>
        </row>
        <row r="19530">
          <cell r="A19530">
            <v>13173475</v>
          </cell>
        </row>
        <row r="19531">
          <cell r="A19531">
            <v>13173476</v>
          </cell>
        </row>
        <row r="19532">
          <cell r="A19532">
            <v>13173474</v>
          </cell>
        </row>
        <row r="19533">
          <cell r="A19533">
            <v>13026508</v>
          </cell>
        </row>
        <row r="19534">
          <cell r="A19534">
            <v>13724624</v>
          </cell>
        </row>
        <row r="19535">
          <cell r="A19535">
            <v>13490602</v>
          </cell>
        </row>
        <row r="19536">
          <cell r="A19536">
            <v>13024642</v>
          </cell>
        </row>
        <row r="19537">
          <cell r="A19537">
            <v>13024736</v>
          </cell>
        </row>
        <row r="19538">
          <cell r="A19538">
            <v>13027903</v>
          </cell>
        </row>
        <row r="19539">
          <cell r="A19539">
            <v>13027720</v>
          </cell>
        </row>
        <row r="19540">
          <cell r="A19540">
            <v>13025536</v>
          </cell>
        </row>
        <row r="19541">
          <cell r="A19541">
            <v>13025537</v>
          </cell>
        </row>
        <row r="19542">
          <cell r="A19542">
            <v>13024278</v>
          </cell>
        </row>
        <row r="19543">
          <cell r="A19543">
            <v>13011374</v>
          </cell>
        </row>
        <row r="19544">
          <cell r="A19544">
            <v>13024092</v>
          </cell>
        </row>
        <row r="19545">
          <cell r="A19545">
            <v>13023761</v>
          </cell>
        </row>
        <row r="19546">
          <cell r="A19546">
            <v>13025583</v>
          </cell>
        </row>
        <row r="19547">
          <cell r="A19547">
            <v>13024705</v>
          </cell>
        </row>
        <row r="19548">
          <cell r="A19548">
            <v>13463034</v>
          </cell>
        </row>
        <row r="19549">
          <cell r="A19549">
            <v>13463073</v>
          </cell>
        </row>
        <row r="19550">
          <cell r="A19550">
            <v>13027710</v>
          </cell>
        </row>
        <row r="19551">
          <cell r="A19551">
            <v>13027950</v>
          </cell>
        </row>
        <row r="19552">
          <cell r="A19552">
            <v>13023707</v>
          </cell>
        </row>
        <row r="19553">
          <cell r="A19553">
            <v>13024527</v>
          </cell>
        </row>
        <row r="19554">
          <cell r="A19554">
            <v>13024398</v>
          </cell>
        </row>
        <row r="19555">
          <cell r="A19555">
            <v>13210471</v>
          </cell>
        </row>
        <row r="19556">
          <cell r="A19556">
            <v>13210764</v>
          </cell>
        </row>
        <row r="19557">
          <cell r="A19557">
            <v>13027196</v>
          </cell>
        </row>
        <row r="19558">
          <cell r="A19558">
            <v>13025007</v>
          </cell>
        </row>
        <row r="19559">
          <cell r="A19559">
            <v>13210525</v>
          </cell>
        </row>
        <row r="19560">
          <cell r="A19560">
            <v>13011387</v>
          </cell>
        </row>
        <row r="19561">
          <cell r="A19561">
            <v>13210430</v>
          </cell>
        </row>
        <row r="19562">
          <cell r="A19562">
            <v>13026436</v>
          </cell>
        </row>
        <row r="19563">
          <cell r="A19563">
            <v>13173608</v>
          </cell>
        </row>
        <row r="19564">
          <cell r="A19564">
            <v>13026154</v>
          </cell>
        </row>
        <row r="19565">
          <cell r="A19565">
            <v>13173609</v>
          </cell>
        </row>
        <row r="19566">
          <cell r="A19566">
            <v>13173610</v>
          </cell>
        </row>
        <row r="19567">
          <cell r="A19567">
            <v>13173611</v>
          </cell>
        </row>
        <row r="19568">
          <cell r="A19568">
            <v>13173612</v>
          </cell>
        </row>
        <row r="19569">
          <cell r="A19569">
            <v>13026195</v>
          </cell>
        </row>
        <row r="19570">
          <cell r="A19570">
            <v>13011074</v>
          </cell>
        </row>
        <row r="19571">
          <cell r="A19571">
            <v>13028126</v>
          </cell>
        </row>
        <row r="19572">
          <cell r="A19572">
            <v>13024083</v>
          </cell>
        </row>
        <row r="19573">
          <cell r="A19573">
            <v>13736313</v>
          </cell>
        </row>
        <row r="19574">
          <cell r="A19574">
            <v>13490603</v>
          </cell>
        </row>
        <row r="19575">
          <cell r="A19575">
            <v>13024638</v>
          </cell>
        </row>
        <row r="19576">
          <cell r="A19576">
            <v>13026913</v>
          </cell>
        </row>
        <row r="19577">
          <cell r="A19577">
            <v>13024637</v>
          </cell>
        </row>
        <row r="19578">
          <cell r="A19578">
            <v>13626727</v>
          </cell>
        </row>
        <row r="19579">
          <cell r="A19579">
            <v>13626726</v>
          </cell>
        </row>
        <row r="19580">
          <cell r="A19580">
            <v>13621469</v>
          </cell>
        </row>
        <row r="19581">
          <cell r="A19581">
            <v>13010987</v>
          </cell>
        </row>
        <row r="19582">
          <cell r="A19582">
            <v>13024275</v>
          </cell>
        </row>
        <row r="19583">
          <cell r="A19583">
            <v>13024499</v>
          </cell>
        </row>
        <row r="19584">
          <cell r="A19584">
            <v>13027852</v>
          </cell>
        </row>
        <row r="19585">
          <cell r="A19585">
            <v>13027684</v>
          </cell>
        </row>
        <row r="19586">
          <cell r="A19586">
            <v>13024120</v>
          </cell>
        </row>
        <row r="19587">
          <cell r="A19587">
            <v>13024056</v>
          </cell>
        </row>
        <row r="19588">
          <cell r="A19588">
            <v>13024709</v>
          </cell>
        </row>
        <row r="19589">
          <cell r="A19589">
            <v>13024712</v>
          </cell>
        </row>
        <row r="19590">
          <cell r="A19590">
            <v>13024718</v>
          </cell>
        </row>
        <row r="19591">
          <cell r="A19591">
            <v>13024781</v>
          </cell>
        </row>
        <row r="19592">
          <cell r="A19592">
            <v>13026938</v>
          </cell>
        </row>
        <row r="19593">
          <cell r="A19593">
            <v>13023827</v>
          </cell>
        </row>
        <row r="19594">
          <cell r="A19594">
            <v>13025120</v>
          </cell>
        </row>
        <row r="19595">
          <cell r="A19595">
            <v>13024981</v>
          </cell>
        </row>
        <row r="19596">
          <cell r="A19596">
            <v>13011025</v>
          </cell>
        </row>
        <row r="19597">
          <cell r="A19597">
            <v>13027438</v>
          </cell>
        </row>
        <row r="19598">
          <cell r="A19598">
            <v>13011064</v>
          </cell>
        </row>
        <row r="19599">
          <cell r="A19599">
            <v>13011225</v>
          </cell>
        </row>
        <row r="19600">
          <cell r="A19600">
            <v>13024520</v>
          </cell>
        </row>
        <row r="19601">
          <cell r="A19601">
            <v>13027185</v>
          </cell>
        </row>
        <row r="19602">
          <cell r="A19602">
            <v>13026523</v>
          </cell>
        </row>
        <row r="19603">
          <cell r="A19603">
            <v>13011528</v>
          </cell>
        </row>
        <row r="19604">
          <cell r="A19604">
            <v>13026353</v>
          </cell>
        </row>
        <row r="19605">
          <cell r="A19605">
            <v>13011437</v>
          </cell>
        </row>
        <row r="19606">
          <cell r="A19606">
            <v>13028162</v>
          </cell>
        </row>
        <row r="19607">
          <cell r="A19607">
            <v>13210504</v>
          </cell>
        </row>
        <row r="19608">
          <cell r="A19608">
            <v>13024181</v>
          </cell>
        </row>
        <row r="19609">
          <cell r="A19609">
            <v>13210532</v>
          </cell>
        </row>
        <row r="19610">
          <cell r="A19610">
            <v>13011590</v>
          </cell>
        </row>
        <row r="19611">
          <cell r="A19611">
            <v>13026352</v>
          </cell>
        </row>
        <row r="19612">
          <cell r="A19612">
            <v>13027184</v>
          </cell>
        </row>
        <row r="19613">
          <cell r="A19613">
            <v>13028202</v>
          </cell>
        </row>
        <row r="19614">
          <cell r="A19614">
            <v>13011301</v>
          </cell>
        </row>
        <row r="19615">
          <cell r="A19615">
            <v>13027521</v>
          </cell>
        </row>
        <row r="19616">
          <cell r="A19616">
            <v>13027812</v>
          </cell>
        </row>
        <row r="19617">
          <cell r="A19617">
            <v>13028161</v>
          </cell>
        </row>
        <row r="19618">
          <cell r="A19618">
            <v>13027687</v>
          </cell>
        </row>
        <row r="19619">
          <cell r="A19619">
            <v>13011281</v>
          </cell>
        </row>
        <row r="19620">
          <cell r="A19620">
            <v>13011002</v>
          </cell>
        </row>
        <row r="19621">
          <cell r="A19621">
            <v>13011339</v>
          </cell>
        </row>
        <row r="19622">
          <cell r="A19622">
            <v>13011340</v>
          </cell>
        </row>
        <row r="19623">
          <cell r="A19623">
            <v>13027261</v>
          </cell>
        </row>
        <row r="19624">
          <cell r="A19624">
            <v>13024683</v>
          </cell>
        </row>
        <row r="19625">
          <cell r="A19625">
            <v>13011326</v>
          </cell>
        </row>
        <row r="19626">
          <cell r="A19626">
            <v>13025318</v>
          </cell>
        </row>
        <row r="19627">
          <cell r="A19627">
            <v>13026338</v>
          </cell>
        </row>
        <row r="19628">
          <cell r="A19628">
            <v>13025261</v>
          </cell>
        </row>
        <row r="19629">
          <cell r="A19629">
            <v>13023954</v>
          </cell>
        </row>
        <row r="19630">
          <cell r="A19630">
            <v>13024979</v>
          </cell>
        </row>
        <row r="19631">
          <cell r="A19631">
            <v>13026176</v>
          </cell>
        </row>
        <row r="19632">
          <cell r="A19632">
            <v>13028166</v>
          </cell>
        </row>
        <row r="19633">
          <cell r="A19633">
            <v>13023785</v>
          </cell>
        </row>
        <row r="19634">
          <cell r="A19634">
            <v>13028164</v>
          </cell>
        </row>
        <row r="19635">
          <cell r="A19635">
            <v>13028167</v>
          </cell>
        </row>
        <row r="19636">
          <cell r="A19636">
            <v>13028168</v>
          </cell>
        </row>
        <row r="19637">
          <cell r="A19637">
            <v>13028169</v>
          </cell>
        </row>
        <row r="19638">
          <cell r="A19638">
            <v>13028163</v>
          </cell>
        </row>
        <row r="19639">
          <cell r="A19639">
            <v>13028170</v>
          </cell>
        </row>
        <row r="19640">
          <cell r="A19640">
            <v>13028165</v>
          </cell>
        </row>
        <row r="19641">
          <cell r="A19641">
            <v>13025342</v>
          </cell>
        </row>
        <row r="19642">
          <cell r="A19642">
            <v>13025353</v>
          </cell>
        </row>
        <row r="19643">
          <cell r="A19643">
            <v>13027998</v>
          </cell>
        </row>
        <row r="19644">
          <cell r="A19644">
            <v>13210591</v>
          </cell>
        </row>
        <row r="19645">
          <cell r="A19645">
            <v>13024075</v>
          </cell>
        </row>
        <row r="19646">
          <cell r="A19646">
            <v>13026173</v>
          </cell>
        </row>
        <row r="19647">
          <cell r="A19647">
            <v>13026896</v>
          </cell>
        </row>
        <row r="19648">
          <cell r="A19648">
            <v>13027678</v>
          </cell>
        </row>
        <row r="19649">
          <cell r="A19649">
            <v>13027487</v>
          </cell>
        </row>
        <row r="19650">
          <cell r="A19650">
            <v>13027180</v>
          </cell>
        </row>
        <row r="19651">
          <cell r="A19651">
            <v>13024130</v>
          </cell>
        </row>
        <row r="19652">
          <cell r="A19652">
            <v>13025153</v>
          </cell>
        </row>
        <row r="19653">
          <cell r="A19653">
            <v>13026635</v>
          </cell>
        </row>
        <row r="19654">
          <cell r="A19654">
            <v>13011027</v>
          </cell>
        </row>
        <row r="19655">
          <cell r="A19655">
            <v>13025354</v>
          </cell>
        </row>
        <row r="19656">
          <cell r="A19656">
            <v>13027664</v>
          </cell>
        </row>
        <row r="19657">
          <cell r="A19657">
            <v>13025273</v>
          </cell>
        </row>
        <row r="19658">
          <cell r="A19658">
            <v>13027833</v>
          </cell>
        </row>
        <row r="19659">
          <cell r="A19659">
            <v>13027834</v>
          </cell>
        </row>
        <row r="19660">
          <cell r="A19660">
            <v>13027013</v>
          </cell>
        </row>
        <row r="19661">
          <cell r="A19661">
            <v>13027665</v>
          </cell>
        </row>
        <row r="19662">
          <cell r="A19662">
            <v>13011082</v>
          </cell>
        </row>
        <row r="19663">
          <cell r="A19663">
            <v>13024027</v>
          </cell>
        </row>
        <row r="19664">
          <cell r="A19664">
            <v>13026894</v>
          </cell>
        </row>
        <row r="19665">
          <cell r="A19665">
            <v>13026675</v>
          </cell>
        </row>
        <row r="19666">
          <cell r="A19666">
            <v>13011358</v>
          </cell>
        </row>
        <row r="19667">
          <cell r="A19667">
            <v>13025194</v>
          </cell>
        </row>
        <row r="19668">
          <cell r="A19668">
            <v>13027759</v>
          </cell>
        </row>
        <row r="19669">
          <cell r="A19669">
            <v>13027022</v>
          </cell>
        </row>
        <row r="19670">
          <cell r="A19670">
            <v>13011684</v>
          </cell>
        </row>
        <row r="19671">
          <cell r="A19671">
            <v>13024518</v>
          </cell>
        </row>
        <row r="19672">
          <cell r="A19672">
            <v>13024025</v>
          </cell>
        </row>
        <row r="19673">
          <cell r="A19673">
            <v>13023765</v>
          </cell>
        </row>
        <row r="19674">
          <cell r="A19674">
            <v>13011532</v>
          </cell>
        </row>
        <row r="19675">
          <cell r="A19675">
            <v>13210636</v>
          </cell>
        </row>
        <row r="19676">
          <cell r="A19676">
            <v>13210635</v>
          </cell>
        </row>
        <row r="19677">
          <cell r="A19677">
            <v>13024699</v>
          </cell>
        </row>
        <row r="19678">
          <cell r="A19678">
            <v>13173517</v>
          </cell>
        </row>
        <row r="19679">
          <cell r="A19679">
            <v>13026333</v>
          </cell>
        </row>
        <row r="19680">
          <cell r="A19680">
            <v>13026334</v>
          </cell>
        </row>
        <row r="19681">
          <cell r="A19681">
            <v>13026335</v>
          </cell>
        </row>
        <row r="19682">
          <cell r="A19682">
            <v>13024023</v>
          </cell>
        </row>
        <row r="19683">
          <cell r="A19683">
            <v>13024024</v>
          </cell>
        </row>
        <row r="19684">
          <cell r="A19684">
            <v>13027238</v>
          </cell>
        </row>
        <row r="19685">
          <cell r="A19685">
            <v>13027239</v>
          </cell>
        </row>
        <row r="19686">
          <cell r="A19686">
            <v>13027456</v>
          </cell>
        </row>
        <row r="19687">
          <cell r="A19687">
            <v>13026339</v>
          </cell>
        </row>
        <row r="19688">
          <cell r="A19688">
            <v>13463051</v>
          </cell>
        </row>
        <row r="19689">
          <cell r="A19689">
            <v>13024305</v>
          </cell>
        </row>
        <row r="19690">
          <cell r="A19690">
            <v>13024844</v>
          </cell>
        </row>
        <row r="19691">
          <cell r="A19691">
            <v>13024845</v>
          </cell>
        </row>
        <row r="19692">
          <cell r="A19692">
            <v>13027690</v>
          </cell>
        </row>
        <row r="19693">
          <cell r="A19693">
            <v>13027691</v>
          </cell>
        </row>
        <row r="19694">
          <cell r="A19694">
            <v>13027692</v>
          </cell>
        </row>
        <row r="19695">
          <cell r="A19695">
            <v>13027514</v>
          </cell>
        </row>
        <row r="19696">
          <cell r="A19696">
            <v>13024119</v>
          </cell>
        </row>
        <row r="19697">
          <cell r="A19697">
            <v>13024439</v>
          </cell>
        </row>
        <row r="19698">
          <cell r="A19698">
            <v>13026227</v>
          </cell>
        </row>
        <row r="19699">
          <cell r="A19699">
            <v>13210486</v>
          </cell>
        </row>
        <row r="19700">
          <cell r="A19700">
            <v>13210487</v>
          </cell>
        </row>
        <row r="19701">
          <cell r="A19701">
            <v>13210760</v>
          </cell>
        </row>
        <row r="19702">
          <cell r="A19702">
            <v>13026820</v>
          </cell>
        </row>
        <row r="19703">
          <cell r="A19703">
            <v>13024738</v>
          </cell>
        </row>
        <row r="19704">
          <cell r="A19704">
            <v>13011563</v>
          </cell>
        </row>
        <row r="19705">
          <cell r="A19705">
            <v>13026438</v>
          </cell>
        </row>
        <row r="19706">
          <cell r="A19706">
            <v>13210697</v>
          </cell>
        </row>
        <row r="19707">
          <cell r="A19707">
            <v>13173491</v>
          </cell>
        </row>
        <row r="19708">
          <cell r="A19708">
            <v>13025486</v>
          </cell>
        </row>
        <row r="19709">
          <cell r="A19709">
            <v>13027082</v>
          </cell>
        </row>
        <row r="19710">
          <cell r="A19710">
            <v>13027080</v>
          </cell>
        </row>
        <row r="19711">
          <cell r="A19711">
            <v>13027081</v>
          </cell>
        </row>
        <row r="19712">
          <cell r="A19712">
            <v>13026999</v>
          </cell>
        </row>
        <row r="19713">
          <cell r="A19713">
            <v>13027001</v>
          </cell>
        </row>
        <row r="19714">
          <cell r="A19714">
            <v>13211609</v>
          </cell>
        </row>
        <row r="19715">
          <cell r="A19715">
            <v>13027526</v>
          </cell>
        </row>
        <row r="19716">
          <cell r="A19716">
            <v>13027000</v>
          </cell>
        </row>
        <row r="19717">
          <cell r="A19717">
            <v>13011256</v>
          </cell>
        </row>
        <row r="19718">
          <cell r="A19718">
            <v>13024220</v>
          </cell>
        </row>
        <row r="19719">
          <cell r="A19719">
            <v>13024458</v>
          </cell>
        </row>
        <row r="19720">
          <cell r="A19720">
            <v>13024171</v>
          </cell>
        </row>
        <row r="19721">
          <cell r="A19721">
            <v>13024951</v>
          </cell>
        </row>
        <row r="19722">
          <cell r="A19722">
            <v>13025473</v>
          </cell>
        </row>
        <row r="19723">
          <cell r="A19723">
            <v>13210714</v>
          </cell>
        </row>
        <row r="19724">
          <cell r="A19724">
            <v>13024817</v>
          </cell>
        </row>
        <row r="19725">
          <cell r="A19725">
            <v>13026528</v>
          </cell>
        </row>
        <row r="19726">
          <cell r="A19726">
            <v>13026529</v>
          </cell>
        </row>
        <row r="19727">
          <cell r="A19727">
            <v>13011448</v>
          </cell>
        </row>
        <row r="19728">
          <cell r="A19728">
            <v>13463149</v>
          </cell>
        </row>
        <row r="19729">
          <cell r="A19729">
            <v>13173542</v>
          </cell>
        </row>
        <row r="19730">
          <cell r="A19730">
            <v>13173543</v>
          </cell>
        </row>
        <row r="19731">
          <cell r="A19731">
            <v>13173524</v>
          </cell>
        </row>
        <row r="19732">
          <cell r="A19732">
            <v>13173540</v>
          </cell>
        </row>
        <row r="19733">
          <cell r="A19733">
            <v>13173541</v>
          </cell>
        </row>
        <row r="19734">
          <cell r="A19734">
            <v>13024476</v>
          </cell>
        </row>
        <row r="19735">
          <cell r="A19735">
            <v>13024924</v>
          </cell>
        </row>
        <row r="19736">
          <cell r="A19736">
            <v>13027542</v>
          </cell>
        </row>
        <row r="19737">
          <cell r="A19737">
            <v>13027952</v>
          </cell>
        </row>
        <row r="19738">
          <cell r="A19738">
            <v>13027951</v>
          </cell>
        </row>
        <row r="19739">
          <cell r="A19739">
            <v>13026929</v>
          </cell>
        </row>
        <row r="19740">
          <cell r="A19740">
            <v>13173613</v>
          </cell>
        </row>
        <row r="19741">
          <cell r="A19741">
            <v>13024271</v>
          </cell>
        </row>
        <row r="19742">
          <cell r="A19742">
            <v>13026059</v>
          </cell>
        </row>
        <row r="19743">
          <cell r="A19743">
            <v>13026058</v>
          </cell>
        </row>
        <row r="19744">
          <cell r="A19744">
            <v>13026057</v>
          </cell>
        </row>
        <row r="19745">
          <cell r="A19745">
            <v>13025906</v>
          </cell>
        </row>
        <row r="19746">
          <cell r="A19746">
            <v>13025271</v>
          </cell>
        </row>
        <row r="19747">
          <cell r="A19747">
            <v>13011537</v>
          </cell>
        </row>
        <row r="19748">
          <cell r="A19748">
            <v>13011539</v>
          </cell>
        </row>
        <row r="19749">
          <cell r="A19749">
            <v>13011579</v>
          </cell>
        </row>
        <row r="19750">
          <cell r="A19750">
            <v>13026511</v>
          </cell>
        </row>
        <row r="19751">
          <cell r="A19751">
            <v>13011399</v>
          </cell>
        </row>
        <row r="19752">
          <cell r="A19752">
            <v>13024276</v>
          </cell>
        </row>
        <row r="19753">
          <cell r="A19753">
            <v>13173422</v>
          </cell>
        </row>
        <row r="19754">
          <cell r="A19754">
            <v>13028101</v>
          </cell>
        </row>
        <row r="19755">
          <cell r="A19755">
            <v>13024459</v>
          </cell>
        </row>
        <row r="19756">
          <cell r="A19756">
            <v>13463133</v>
          </cell>
        </row>
        <row r="19757">
          <cell r="A19757">
            <v>13025288</v>
          </cell>
        </row>
        <row r="19758">
          <cell r="A19758">
            <v>13024832</v>
          </cell>
        </row>
        <row r="19759">
          <cell r="A19759">
            <v>13011299</v>
          </cell>
        </row>
        <row r="19760">
          <cell r="A19760">
            <v>13011606</v>
          </cell>
        </row>
        <row r="19761">
          <cell r="A19761">
            <v>13024833</v>
          </cell>
        </row>
        <row r="19762">
          <cell r="A19762">
            <v>13011634</v>
          </cell>
        </row>
        <row r="19763">
          <cell r="A19763">
            <v>13024001</v>
          </cell>
        </row>
        <row r="19764">
          <cell r="A19764">
            <v>13026967</v>
          </cell>
        </row>
        <row r="19765">
          <cell r="A19765">
            <v>13027845</v>
          </cell>
        </row>
        <row r="19766">
          <cell r="A19766">
            <v>13027846</v>
          </cell>
        </row>
        <row r="19767">
          <cell r="A19767">
            <v>13027847</v>
          </cell>
        </row>
        <row r="19768">
          <cell r="A19768">
            <v>13024076</v>
          </cell>
        </row>
        <row r="19769">
          <cell r="A19769">
            <v>13027641</v>
          </cell>
        </row>
        <row r="19770">
          <cell r="A19770">
            <v>13027668</v>
          </cell>
        </row>
        <row r="19771">
          <cell r="A19771">
            <v>13028065</v>
          </cell>
        </row>
        <row r="19772">
          <cell r="A19772">
            <v>13027666</v>
          </cell>
        </row>
        <row r="19773">
          <cell r="A19773">
            <v>13027651</v>
          </cell>
        </row>
        <row r="19774">
          <cell r="A19774">
            <v>13027652</v>
          </cell>
        </row>
        <row r="19775">
          <cell r="A19775">
            <v>13210780</v>
          </cell>
        </row>
        <row r="19776">
          <cell r="A19776">
            <v>13210791</v>
          </cell>
        </row>
        <row r="19777">
          <cell r="A19777">
            <v>13210787</v>
          </cell>
        </row>
        <row r="19778">
          <cell r="A19778">
            <v>13210772</v>
          </cell>
        </row>
        <row r="19779">
          <cell r="A19779">
            <v>13210790</v>
          </cell>
        </row>
        <row r="19780">
          <cell r="A19780">
            <v>13210789</v>
          </cell>
        </row>
        <row r="19781">
          <cell r="A19781">
            <v>13210792</v>
          </cell>
        </row>
        <row r="19782">
          <cell r="A19782">
            <v>13210771</v>
          </cell>
        </row>
        <row r="19783">
          <cell r="A19783">
            <v>13210788</v>
          </cell>
        </row>
        <row r="19784">
          <cell r="A19784">
            <v>13024044</v>
          </cell>
        </row>
        <row r="19785">
          <cell r="A19785">
            <v>13490614</v>
          </cell>
        </row>
        <row r="19786">
          <cell r="A19786">
            <v>13025960</v>
          </cell>
        </row>
        <row r="19787">
          <cell r="A19787">
            <v>13025967</v>
          </cell>
        </row>
        <row r="19788">
          <cell r="A19788">
            <v>13210482</v>
          </cell>
        </row>
        <row r="19789">
          <cell r="A19789">
            <v>13210642</v>
          </cell>
        </row>
        <row r="19790">
          <cell r="A19790">
            <v>13011038</v>
          </cell>
        </row>
        <row r="19791">
          <cell r="A19791">
            <v>13210464</v>
          </cell>
        </row>
        <row r="19792">
          <cell r="A19792">
            <v>13463066</v>
          </cell>
        </row>
        <row r="19793">
          <cell r="A19793">
            <v>13025359</v>
          </cell>
        </row>
        <row r="19794">
          <cell r="A19794">
            <v>13027778</v>
          </cell>
        </row>
        <row r="19795">
          <cell r="A19795">
            <v>13011191</v>
          </cell>
        </row>
        <row r="19796">
          <cell r="A19796">
            <v>13210605</v>
          </cell>
        </row>
        <row r="19797">
          <cell r="A19797">
            <v>13024530</v>
          </cell>
        </row>
        <row r="19798">
          <cell r="A19798">
            <v>13011452</v>
          </cell>
        </row>
        <row r="19799">
          <cell r="A19799">
            <v>13011376</v>
          </cell>
        </row>
        <row r="19800">
          <cell r="A19800">
            <v>13490604</v>
          </cell>
        </row>
        <row r="19801">
          <cell r="A19801">
            <v>13026806</v>
          </cell>
        </row>
        <row r="19802">
          <cell r="A19802">
            <v>13026747</v>
          </cell>
        </row>
        <row r="19803">
          <cell r="A19803">
            <v>13011080</v>
          </cell>
        </row>
        <row r="19804">
          <cell r="A19804">
            <v>13011018</v>
          </cell>
        </row>
        <row r="19805">
          <cell r="A19805">
            <v>13024853</v>
          </cell>
        </row>
        <row r="19806">
          <cell r="A19806">
            <v>13463071</v>
          </cell>
        </row>
        <row r="19807">
          <cell r="A19807">
            <v>13025363</v>
          </cell>
        </row>
        <row r="19808">
          <cell r="A19808">
            <v>13026821</v>
          </cell>
        </row>
        <row r="19809">
          <cell r="A19809">
            <v>13010993</v>
          </cell>
        </row>
        <row r="19810">
          <cell r="A19810">
            <v>13027302</v>
          </cell>
        </row>
        <row r="19811">
          <cell r="A19811">
            <v>13025260</v>
          </cell>
        </row>
        <row r="19812">
          <cell r="A19812">
            <v>13027796</v>
          </cell>
        </row>
        <row r="19813">
          <cell r="A19813">
            <v>13011047</v>
          </cell>
        </row>
        <row r="19814">
          <cell r="A19814">
            <v>13028174</v>
          </cell>
        </row>
        <row r="19815">
          <cell r="A19815">
            <v>13028037</v>
          </cell>
        </row>
        <row r="19816">
          <cell r="A19816">
            <v>13024552</v>
          </cell>
        </row>
        <row r="19817">
          <cell r="A19817">
            <v>13463022</v>
          </cell>
        </row>
        <row r="19818">
          <cell r="A19818">
            <v>13027118</v>
          </cell>
        </row>
        <row r="19819">
          <cell r="A19819">
            <v>13027957</v>
          </cell>
        </row>
        <row r="19820">
          <cell r="A19820">
            <v>13027958</v>
          </cell>
        </row>
        <row r="19821">
          <cell r="A19821">
            <v>13210609</v>
          </cell>
        </row>
        <row r="19822">
          <cell r="A19822">
            <v>13027619</v>
          </cell>
        </row>
        <row r="19823">
          <cell r="A19823">
            <v>13027959</v>
          </cell>
        </row>
        <row r="19824">
          <cell r="A19824">
            <v>13027143</v>
          </cell>
        </row>
        <row r="19825">
          <cell r="A19825">
            <v>13463059</v>
          </cell>
        </row>
        <row r="19826">
          <cell r="A19826">
            <v>13023899</v>
          </cell>
        </row>
        <row r="19827">
          <cell r="A19827">
            <v>13027627</v>
          </cell>
        </row>
        <row r="19828">
          <cell r="A19828">
            <v>13027307</v>
          </cell>
        </row>
        <row r="19829">
          <cell r="A19829">
            <v>13027960</v>
          </cell>
        </row>
        <row r="19830">
          <cell r="A19830">
            <v>13024947</v>
          </cell>
        </row>
        <row r="19831">
          <cell r="A19831">
            <v>13025799</v>
          </cell>
        </row>
        <row r="19832">
          <cell r="A19832">
            <v>13024093</v>
          </cell>
        </row>
        <row r="19833">
          <cell r="A19833">
            <v>13027961</v>
          </cell>
        </row>
        <row r="19834">
          <cell r="A19834">
            <v>13023987</v>
          </cell>
        </row>
        <row r="19835">
          <cell r="A19835">
            <v>13025798</v>
          </cell>
        </row>
        <row r="19836">
          <cell r="A19836">
            <v>13210476</v>
          </cell>
        </row>
        <row r="19837">
          <cell r="A19837">
            <v>13724625</v>
          </cell>
        </row>
        <row r="19838">
          <cell r="A19838">
            <v>13173453</v>
          </cell>
        </row>
        <row r="19839">
          <cell r="A19839">
            <v>13027731</v>
          </cell>
        </row>
        <row r="19840">
          <cell r="A19840">
            <v>13027955</v>
          </cell>
        </row>
        <row r="19841">
          <cell r="A19841">
            <v>13027954</v>
          </cell>
        </row>
        <row r="19842">
          <cell r="A19842">
            <v>13027732</v>
          </cell>
        </row>
        <row r="19843">
          <cell r="A19843">
            <v>13027956</v>
          </cell>
        </row>
        <row r="19844">
          <cell r="A19844">
            <v>13011447</v>
          </cell>
        </row>
        <row r="19845">
          <cell r="A19845">
            <v>13026344</v>
          </cell>
        </row>
        <row r="19846">
          <cell r="A19846">
            <v>13210698</v>
          </cell>
        </row>
        <row r="19847">
          <cell r="A19847">
            <v>13024340</v>
          </cell>
        </row>
        <row r="19848">
          <cell r="A19848">
            <v>13027748</v>
          </cell>
        </row>
        <row r="19849">
          <cell r="A19849">
            <v>13027157</v>
          </cell>
        </row>
        <row r="19850">
          <cell r="A19850">
            <v>13027159</v>
          </cell>
        </row>
        <row r="19851">
          <cell r="A19851">
            <v>13027156</v>
          </cell>
        </row>
        <row r="19852">
          <cell r="A19852">
            <v>13027158</v>
          </cell>
        </row>
        <row r="19853">
          <cell r="A19853">
            <v>13027100</v>
          </cell>
        </row>
        <row r="19854">
          <cell r="A19854">
            <v>13027962</v>
          </cell>
        </row>
        <row r="19855">
          <cell r="A19855">
            <v>13463041</v>
          </cell>
        </row>
        <row r="19856">
          <cell r="A19856">
            <v>13025504</v>
          </cell>
        </row>
        <row r="19857">
          <cell r="A19857">
            <v>13025061</v>
          </cell>
        </row>
        <row r="19858">
          <cell r="A19858">
            <v>13027011</v>
          </cell>
        </row>
        <row r="19859">
          <cell r="A19859">
            <v>13027308</v>
          </cell>
        </row>
        <row r="19860">
          <cell r="A19860">
            <v>13027388</v>
          </cell>
        </row>
        <row r="19861">
          <cell r="A19861">
            <v>13027963</v>
          </cell>
        </row>
        <row r="19862">
          <cell r="A19862">
            <v>13027835</v>
          </cell>
        </row>
        <row r="19863">
          <cell r="A19863">
            <v>13025067</v>
          </cell>
        </row>
        <row r="19864">
          <cell r="A19864">
            <v>13011612</v>
          </cell>
        </row>
        <row r="19865">
          <cell r="A19865">
            <v>13011611</v>
          </cell>
        </row>
        <row r="19866">
          <cell r="A19866">
            <v>13011554</v>
          </cell>
        </row>
        <row r="19867">
          <cell r="A19867">
            <v>13467176</v>
          </cell>
        </row>
        <row r="19868">
          <cell r="A19868">
            <v>13463157</v>
          </cell>
        </row>
        <row r="19869">
          <cell r="A19869">
            <v>13467177</v>
          </cell>
        </row>
        <row r="19870">
          <cell r="A19870">
            <v>13010914</v>
          </cell>
        </row>
        <row r="19871">
          <cell r="A19871">
            <v>13210475</v>
          </cell>
        </row>
        <row r="19872">
          <cell r="A19872">
            <v>13024996</v>
          </cell>
        </row>
        <row r="19873">
          <cell r="A19873">
            <v>13024757</v>
          </cell>
        </row>
        <row r="19874">
          <cell r="A19874">
            <v>13025079</v>
          </cell>
        </row>
        <row r="19875">
          <cell r="A19875">
            <v>13467172</v>
          </cell>
        </row>
        <row r="19876">
          <cell r="A19876">
            <v>13463158</v>
          </cell>
        </row>
        <row r="19877">
          <cell r="A19877">
            <v>13467169</v>
          </cell>
        </row>
        <row r="19878">
          <cell r="A19878">
            <v>13463101</v>
          </cell>
        </row>
        <row r="19879">
          <cell r="A19879">
            <v>13467171</v>
          </cell>
        </row>
        <row r="19880">
          <cell r="A19880">
            <v>13467179</v>
          </cell>
        </row>
        <row r="19881">
          <cell r="A19881">
            <v>13011262</v>
          </cell>
        </row>
        <row r="19882">
          <cell r="A19882">
            <v>13467173</v>
          </cell>
        </row>
        <row r="19883">
          <cell r="A19883">
            <v>13463103</v>
          </cell>
        </row>
        <row r="19884">
          <cell r="A19884">
            <v>13011431</v>
          </cell>
        </row>
        <row r="19885">
          <cell r="A19885">
            <v>13011500</v>
          </cell>
        </row>
        <row r="19886">
          <cell r="A19886">
            <v>13463155</v>
          </cell>
        </row>
        <row r="19887">
          <cell r="A19887">
            <v>13025110</v>
          </cell>
        </row>
        <row r="19888">
          <cell r="A19888">
            <v>13467159</v>
          </cell>
        </row>
        <row r="19889">
          <cell r="A19889">
            <v>13467188</v>
          </cell>
        </row>
        <row r="19890">
          <cell r="A19890">
            <v>13026063</v>
          </cell>
        </row>
        <row r="19891">
          <cell r="A19891">
            <v>13467170</v>
          </cell>
        </row>
        <row r="19892">
          <cell r="A19892">
            <v>13467190</v>
          </cell>
        </row>
        <row r="19893">
          <cell r="A19893">
            <v>13467175</v>
          </cell>
        </row>
        <row r="19894">
          <cell r="A19894">
            <v>13467151</v>
          </cell>
        </row>
        <row r="19895">
          <cell r="A19895">
            <v>13467191</v>
          </cell>
        </row>
        <row r="19896">
          <cell r="A19896">
            <v>13467174</v>
          </cell>
        </row>
        <row r="19897">
          <cell r="A19897">
            <v>13467180</v>
          </cell>
        </row>
        <row r="19898">
          <cell r="A19898">
            <v>13467152</v>
          </cell>
        </row>
        <row r="19899">
          <cell r="A19899">
            <v>13028097</v>
          </cell>
        </row>
        <row r="19900">
          <cell r="A19900">
            <v>13463122</v>
          </cell>
        </row>
        <row r="19901">
          <cell r="A19901">
            <v>13210499</v>
          </cell>
        </row>
        <row r="19902">
          <cell r="A19902">
            <v>13463126</v>
          </cell>
        </row>
        <row r="19903">
          <cell r="A19903">
            <v>13011122</v>
          </cell>
        </row>
        <row r="19904">
          <cell r="A19904">
            <v>13023958</v>
          </cell>
        </row>
        <row r="19905">
          <cell r="A19905">
            <v>13023835</v>
          </cell>
        </row>
        <row r="19906">
          <cell r="A19906">
            <v>13467178</v>
          </cell>
        </row>
        <row r="19907">
          <cell r="A19907">
            <v>13024931</v>
          </cell>
        </row>
        <row r="19908">
          <cell r="A19908">
            <v>13025062</v>
          </cell>
        </row>
        <row r="19909">
          <cell r="A19909">
            <v>13467189</v>
          </cell>
        </row>
        <row r="19910">
          <cell r="A19910">
            <v>13028046</v>
          </cell>
        </row>
        <row r="19911">
          <cell r="A19911">
            <v>13210639</v>
          </cell>
        </row>
        <row r="19912">
          <cell r="A19912">
            <v>13028009</v>
          </cell>
        </row>
        <row r="19913">
          <cell r="A19913">
            <v>13024066</v>
          </cell>
        </row>
        <row r="19914">
          <cell r="A19914">
            <v>13025031</v>
          </cell>
        </row>
        <row r="19915">
          <cell r="A19915">
            <v>13210662</v>
          </cell>
        </row>
        <row r="19916">
          <cell r="A19916">
            <v>13024704</v>
          </cell>
        </row>
        <row r="19917">
          <cell r="A19917">
            <v>13210433</v>
          </cell>
        </row>
        <row r="19918">
          <cell r="A19918">
            <v>13025259</v>
          </cell>
        </row>
        <row r="19919">
          <cell r="A19919">
            <v>13025787</v>
          </cell>
        </row>
        <row r="19920">
          <cell r="A19920">
            <v>13023817</v>
          </cell>
        </row>
        <row r="19921">
          <cell r="A19921">
            <v>13210610</v>
          </cell>
        </row>
        <row r="19922">
          <cell r="A19922">
            <v>13467157</v>
          </cell>
        </row>
        <row r="19923">
          <cell r="A19923">
            <v>13011406</v>
          </cell>
        </row>
        <row r="19924">
          <cell r="A19924">
            <v>13026977</v>
          </cell>
        </row>
        <row r="19925">
          <cell r="A19925">
            <v>13027279</v>
          </cell>
        </row>
        <row r="19926">
          <cell r="A19926">
            <v>13210488</v>
          </cell>
        </row>
        <row r="19927">
          <cell r="A19927">
            <v>13024121</v>
          </cell>
        </row>
        <row r="19928">
          <cell r="A19928">
            <v>13024219</v>
          </cell>
        </row>
        <row r="19929">
          <cell r="A19929">
            <v>13026197</v>
          </cell>
        </row>
        <row r="19930">
          <cell r="A19930">
            <v>13024483</v>
          </cell>
        </row>
        <row r="19931">
          <cell r="A19931">
            <v>13463139</v>
          </cell>
        </row>
        <row r="19932">
          <cell r="A19932">
            <v>13025335</v>
          </cell>
        </row>
        <row r="19933">
          <cell r="A19933">
            <v>13026819</v>
          </cell>
        </row>
        <row r="19934">
          <cell r="A19934">
            <v>13026827</v>
          </cell>
        </row>
        <row r="19935">
          <cell r="A19935">
            <v>13023841</v>
          </cell>
        </row>
        <row r="19936">
          <cell r="A19936">
            <v>13026609</v>
          </cell>
        </row>
        <row r="19937">
          <cell r="A19937">
            <v>13023972</v>
          </cell>
        </row>
        <row r="19938">
          <cell r="A19938">
            <v>13023992</v>
          </cell>
        </row>
        <row r="19939">
          <cell r="A19939">
            <v>13024061</v>
          </cell>
        </row>
        <row r="19940">
          <cell r="A19940">
            <v>13025054</v>
          </cell>
        </row>
        <row r="19941">
          <cell r="A19941">
            <v>13011388</v>
          </cell>
        </row>
        <row r="19942">
          <cell r="A19942">
            <v>13024016</v>
          </cell>
        </row>
        <row r="19943">
          <cell r="A19943">
            <v>13025183</v>
          </cell>
        </row>
        <row r="19944">
          <cell r="A19944">
            <v>13028193</v>
          </cell>
        </row>
        <row r="19945">
          <cell r="A19945">
            <v>13023884</v>
          </cell>
        </row>
        <row r="19946">
          <cell r="A19946">
            <v>13027193</v>
          </cell>
        </row>
        <row r="19947">
          <cell r="A19947">
            <v>13027053</v>
          </cell>
        </row>
        <row r="19948">
          <cell r="A19948">
            <v>13027144</v>
          </cell>
        </row>
        <row r="19949">
          <cell r="A19949">
            <v>13467187</v>
          </cell>
        </row>
        <row r="19950">
          <cell r="A19950">
            <v>13027589</v>
          </cell>
        </row>
        <row r="19951">
          <cell r="A19951">
            <v>13024473</v>
          </cell>
        </row>
        <row r="19952">
          <cell r="A19952">
            <v>13024405</v>
          </cell>
        </row>
        <row r="19953">
          <cell r="A19953">
            <v>13028057</v>
          </cell>
        </row>
        <row r="19954">
          <cell r="A19954">
            <v>13025050</v>
          </cell>
        </row>
        <row r="19955">
          <cell r="A19955">
            <v>13011070</v>
          </cell>
        </row>
        <row r="19956">
          <cell r="A19956">
            <v>13023809</v>
          </cell>
        </row>
        <row r="19957">
          <cell r="A19957">
            <v>13023977</v>
          </cell>
        </row>
        <row r="19958">
          <cell r="A19958">
            <v>13024387</v>
          </cell>
        </row>
        <row r="19959">
          <cell r="A19959">
            <v>13025365</v>
          </cell>
        </row>
        <row r="19960">
          <cell r="A19960">
            <v>13023994</v>
          </cell>
        </row>
        <row r="19961">
          <cell r="A19961">
            <v>13211595</v>
          </cell>
        </row>
        <row r="19962">
          <cell r="A19962">
            <v>13210723</v>
          </cell>
        </row>
        <row r="19963">
          <cell r="A19963">
            <v>13210456</v>
          </cell>
        </row>
        <row r="19964">
          <cell r="A19964">
            <v>13024926</v>
          </cell>
        </row>
        <row r="19965">
          <cell r="A19965">
            <v>13028100</v>
          </cell>
        </row>
        <row r="19966">
          <cell r="A19966">
            <v>13027436</v>
          </cell>
        </row>
        <row r="19967">
          <cell r="A19967">
            <v>13027098</v>
          </cell>
        </row>
        <row r="19968">
          <cell r="A19968">
            <v>13027237</v>
          </cell>
        </row>
        <row r="19969">
          <cell r="A19969">
            <v>13028151</v>
          </cell>
        </row>
        <row r="19970">
          <cell r="A19970">
            <v>13173482</v>
          </cell>
        </row>
        <row r="19971">
          <cell r="A19971">
            <v>13011131</v>
          </cell>
        </row>
        <row r="19972">
          <cell r="A19972">
            <v>13027513</v>
          </cell>
        </row>
        <row r="19973">
          <cell r="A19973">
            <v>13025084</v>
          </cell>
        </row>
        <row r="19974">
          <cell r="A19974">
            <v>13024878</v>
          </cell>
        </row>
        <row r="19975">
          <cell r="A19975">
            <v>13010942</v>
          </cell>
        </row>
        <row r="19976">
          <cell r="A19976">
            <v>13210626</v>
          </cell>
        </row>
        <row r="19977">
          <cell r="A19977">
            <v>13173401</v>
          </cell>
        </row>
        <row r="19978">
          <cell r="A19978">
            <v>13011389</v>
          </cell>
        </row>
        <row r="19979">
          <cell r="A19979">
            <v>13024677</v>
          </cell>
        </row>
        <row r="19980">
          <cell r="A19980">
            <v>13011049</v>
          </cell>
        </row>
        <row r="19981">
          <cell r="A19981">
            <v>13026633</v>
          </cell>
        </row>
        <row r="19982">
          <cell r="A19982">
            <v>13011573</v>
          </cell>
        </row>
        <row r="19983">
          <cell r="A19983">
            <v>13626733</v>
          </cell>
        </row>
        <row r="19984">
          <cell r="A19984">
            <v>13025193</v>
          </cell>
        </row>
        <row r="19985">
          <cell r="A19985">
            <v>13025274</v>
          </cell>
        </row>
        <row r="19986">
          <cell r="A19986">
            <v>13577172</v>
          </cell>
        </row>
        <row r="19987">
          <cell r="A19987">
            <v>13210573</v>
          </cell>
        </row>
        <row r="19988">
          <cell r="A19988">
            <v>13025875</v>
          </cell>
        </row>
        <row r="19989">
          <cell r="A19989">
            <v>13025876</v>
          </cell>
        </row>
        <row r="19990">
          <cell r="A19990">
            <v>13210770</v>
          </cell>
        </row>
        <row r="19991">
          <cell r="A19991">
            <v>13026720</v>
          </cell>
        </row>
        <row r="19992">
          <cell r="A19992">
            <v>13026871</v>
          </cell>
        </row>
        <row r="19993">
          <cell r="A19993">
            <v>13023849</v>
          </cell>
        </row>
        <row r="19994">
          <cell r="A19994">
            <v>13011421</v>
          </cell>
        </row>
        <row r="19995">
          <cell r="A19995">
            <v>13210509</v>
          </cell>
        </row>
        <row r="19996">
          <cell r="A19996">
            <v>13210498</v>
          </cell>
        </row>
        <row r="19997">
          <cell r="A19997">
            <v>13210497</v>
          </cell>
        </row>
        <row r="19998">
          <cell r="A19998">
            <v>13210551</v>
          </cell>
        </row>
        <row r="19999">
          <cell r="A19999">
            <v>13210560</v>
          </cell>
        </row>
        <row r="20000">
          <cell r="A20000">
            <v>13210561</v>
          </cell>
        </row>
        <row r="20001">
          <cell r="A20001">
            <v>13210424</v>
          </cell>
        </row>
        <row r="20002">
          <cell r="A20002">
            <v>13210423</v>
          </cell>
        </row>
        <row r="20003">
          <cell r="A20003">
            <v>13011127</v>
          </cell>
        </row>
        <row r="20004">
          <cell r="A20004">
            <v>13025131</v>
          </cell>
        </row>
        <row r="20005">
          <cell r="A20005">
            <v>13210564</v>
          </cell>
        </row>
        <row r="20006">
          <cell r="A20006">
            <v>13011075</v>
          </cell>
        </row>
        <row r="20007">
          <cell r="A20007">
            <v>13011019</v>
          </cell>
        </row>
        <row r="20008">
          <cell r="A20008">
            <v>13026455</v>
          </cell>
        </row>
        <row r="20009">
          <cell r="A20009">
            <v>13025074</v>
          </cell>
        </row>
        <row r="20010">
          <cell r="A20010">
            <v>13025075</v>
          </cell>
        </row>
        <row r="20011">
          <cell r="A20011">
            <v>13023882</v>
          </cell>
        </row>
        <row r="20012">
          <cell r="A20012">
            <v>13173614</v>
          </cell>
        </row>
        <row r="20013">
          <cell r="A20013">
            <v>13173615</v>
          </cell>
        </row>
        <row r="20014">
          <cell r="A20014">
            <v>13025320</v>
          </cell>
        </row>
        <row r="20015">
          <cell r="A20015">
            <v>13024402</v>
          </cell>
        </row>
        <row r="20016">
          <cell r="A20016">
            <v>13025602</v>
          </cell>
        </row>
        <row r="20017">
          <cell r="A20017">
            <v>13024183</v>
          </cell>
        </row>
        <row r="20018">
          <cell r="A20018">
            <v>13577177</v>
          </cell>
        </row>
        <row r="20019">
          <cell r="A20019">
            <v>13577178</v>
          </cell>
        </row>
        <row r="20020">
          <cell r="A20020">
            <v>13724434</v>
          </cell>
        </row>
        <row r="20021">
          <cell r="A20021">
            <v>13025228</v>
          </cell>
        </row>
        <row r="20022">
          <cell r="A20022">
            <v>13210563</v>
          </cell>
        </row>
        <row r="20023">
          <cell r="A20023">
            <v>13025605</v>
          </cell>
        </row>
        <row r="20024">
          <cell r="A20024">
            <v>13025599</v>
          </cell>
        </row>
        <row r="20025">
          <cell r="A20025">
            <v>13011607</v>
          </cell>
        </row>
        <row r="20026">
          <cell r="A20026">
            <v>13025227</v>
          </cell>
        </row>
        <row r="20027">
          <cell r="A20027">
            <v>13025604</v>
          </cell>
        </row>
        <row r="20028">
          <cell r="A20028">
            <v>13211615</v>
          </cell>
        </row>
        <row r="20029">
          <cell r="A20029">
            <v>13724427</v>
          </cell>
        </row>
        <row r="20030">
          <cell r="A20030">
            <v>13025606</v>
          </cell>
        </row>
        <row r="20031">
          <cell r="A20031">
            <v>13026509</v>
          </cell>
        </row>
        <row r="20032">
          <cell r="A20032">
            <v>13010917</v>
          </cell>
        </row>
        <row r="20033">
          <cell r="A20033">
            <v>13026383</v>
          </cell>
        </row>
        <row r="20034">
          <cell r="A20034">
            <v>13026611</v>
          </cell>
        </row>
        <row r="20035">
          <cell r="A20035">
            <v>13210530</v>
          </cell>
        </row>
        <row r="20036">
          <cell r="A20036">
            <v>13210529</v>
          </cell>
        </row>
        <row r="20037">
          <cell r="A20037">
            <v>13025284</v>
          </cell>
        </row>
        <row r="20038">
          <cell r="A20038">
            <v>13027897</v>
          </cell>
        </row>
        <row r="20039">
          <cell r="A20039">
            <v>13026081</v>
          </cell>
        </row>
        <row r="20040">
          <cell r="A20040">
            <v>13027964</v>
          </cell>
        </row>
        <row r="20041">
          <cell r="A20041">
            <v>13026606</v>
          </cell>
        </row>
        <row r="20042">
          <cell r="A20042">
            <v>13027215</v>
          </cell>
        </row>
        <row r="20043">
          <cell r="A20043">
            <v>13023763</v>
          </cell>
        </row>
        <row r="20044">
          <cell r="A20044">
            <v>13024059</v>
          </cell>
        </row>
        <row r="20045">
          <cell r="A20045">
            <v>13024311</v>
          </cell>
        </row>
        <row r="20046">
          <cell r="A20046">
            <v>13024310</v>
          </cell>
        </row>
        <row r="20047">
          <cell r="A20047">
            <v>13024309</v>
          </cell>
        </row>
        <row r="20048">
          <cell r="A20048">
            <v>13026883</v>
          </cell>
        </row>
        <row r="20049">
          <cell r="A20049">
            <v>13027538</v>
          </cell>
        </row>
        <row r="20050">
          <cell r="A20050">
            <v>13026775</v>
          </cell>
        </row>
        <row r="20051">
          <cell r="A20051">
            <v>13173616</v>
          </cell>
        </row>
        <row r="20052">
          <cell r="A20052">
            <v>13025141</v>
          </cell>
        </row>
        <row r="20053">
          <cell r="A20053">
            <v>13011180</v>
          </cell>
        </row>
        <row r="20054">
          <cell r="A20054">
            <v>13023825</v>
          </cell>
        </row>
        <row r="20055">
          <cell r="A20055">
            <v>13024742</v>
          </cell>
        </row>
        <row r="20056">
          <cell r="A20056">
            <v>13027604</v>
          </cell>
        </row>
        <row r="20057">
          <cell r="A20057">
            <v>13023955</v>
          </cell>
        </row>
        <row r="20058">
          <cell r="A20058">
            <v>13173522</v>
          </cell>
        </row>
        <row r="20059">
          <cell r="A20059">
            <v>13026702</v>
          </cell>
        </row>
        <row r="20060">
          <cell r="A20060">
            <v>13011068</v>
          </cell>
        </row>
        <row r="20061">
          <cell r="A20061">
            <v>13011685</v>
          </cell>
        </row>
        <row r="20062">
          <cell r="A20062">
            <v>13011690</v>
          </cell>
        </row>
        <row r="20063">
          <cell r="A20063">
            <v>13011687</v>
          </cell>
        </row>
        <row r="20064">
          <cell r="A20064">
            <v>13210523</v>
          </cell>
        </row>
        <row r="20065">
          <cell r="A20065">
            <v>13024323</v>
          </cell>
        </row>
        <row r="20066">
          <cell r="A20066">
            <v>13026356</v>
          </cell>
        </row>
        <row r="20067">
          <cell r="A20067">
            <v>13210572</v>
          </cell>
        </row>
        <row r="20068">
          <cell r="A20068">
            <v>13760159</v>
          </cell>
        </row>
        <row r="20069">
          <cell r="A20069">
            <v>13490601</v>
          </cell>
        </row>
        <row r="20070">
          <cell r="A20070">
            <v>13024842</v>
          </cell>
        </row>
        <row r="20071">
          <cell r="A20071">
            <v>13026639</v>
          </cell>
        </row>
        <row r="20072">
          <cell r="A20072">
            <v>13011385</v>
          </cell>
        </row>
        <row r="20073">
          <cell r="A20073">
            <v>13011072</v>
          </cell>
        </row>
        <row r="20074">
          <cell r="A20074">
            <v>13025102</v>
          </cell>
        </row>
        <row r="20075">
          <cell r="A20075">
            <v>13025045</v>
          </cell>
        </row>
        <row r="20076">
          <cell r="A20076">
            <v>13025042</v>
          </cell>
        </row>
        <row r="20077">
          <cell r="A20077">
            <v>13025098</v>
          </cell>
        </row>
        <row r="20078">
          <cell r="A20078">
            <v>13025044</v>
          </cell>
        </row>
        <row r="20079">
          <cell r="A20079">
            <v>13025043</v>
          </cell>
        </row>
        <row r="20080">
          <cell r="A20080">
            <v>13210612</v>
          </cell>
        </row>
        <row r="20081">
          <cell r="A20081">
            <v>13011178</v>
          </cell>
        </row>
        <row r="20082">
          <cell r="A20082">
            <v>13023989</v>
          </cell>
        </row>
        <row r="20083">
          <cell r="A20083">
            <v>13011620</v>
          </cell>
        </row>
        <row r="20084">
          <cell r="A20084">
            <v>13011619</v>
          </cell>
        </row>
        <row r="20085">
          <cell r="A20085">
            <v>13025322</v>
          </cell>
        </row>
        <row r="20086">
          <cell r="A20086">
            <v>13025321</v>
          </cell>
        </row>
        <row r="20087">
          <cell r="A20087">
            <v>13024333</v>
          </cell>
        </row>
        <row r="20088">
          <cell r="A20088">
            <v>13024099</v>
          </cell>
        </row>
        <row r="20089">
          <cell r="A20089">
            <v>13024442</v>
          </cell>
        </row>
        <row r="20090">
          <cell r="A20090">
            <v>13024100</v>
          </cell>
        </row>
        <row r="20091">
          <cell r="A20091">
            <v>13024101</v>
          </cell>
        </row>
        <row r="20092">
          <cell r="A20092">
            <v>13027837</v>
          </cell>
        </row>
        <row r="20093">
          <cell r="A20093">
            <v>13027838</v>
          </cell>
        </row>
        <row r="20094">
          <cell r="A20094">
            <v>13027839</v>
          </cell>
        </row>
        <row r="20095">
          <cell r="A20095">
            <v>13011367</v>
          </cell>
        </row>
        <row r="20096">
          <cell r="A20096">
            <v>13028047</v>
          </cell>
        </row>
        <row r="20097">
          <cell r="A20097">
            <v>13027843</v>
          </cell>
        </row>
        <row r="20098">
          <cell r="A20098">
            <v>13027844</v>
          </cell>
        </row>
        <row r="20099">
          <cell r="A20099">
            <v>13211606</v>
          </cell>
        </row>
        <row r="20100">
          <cell r="A20100">
            <v>13023910</v>
          </cell>
        </row>
        <row r="20101">
          <cell r="A20101">
            <v>13024293</v>
          </cell>
        </row>
        <row r="20102">
          <cell r="A20102">
            <v>13011036</v>
          </cell>
        </row>
        <row r="20103">
          <cell r="A20103">
            <v>13026721</v>
          </cell>
        </row>
        <row r="20104">
          <cell r="A20104">
            <v>13024724</v>
          </cell>
        </row>
        <row r="20105">
          <cell r="A20105">
            <v>13026676</v>
          </cell>
        </row>
        <row r="20106">
          <cell r="A20106">
            <v>13026269</v>
          </cell>
        </row>
        <row r="20107">
          <cell r="A20107">
            <v>13027155</v>
          </cell>
        </row>
        <row r="20108">
          <cell r="A20108">
            <v>13025343</v>
          </cell>
        </row>
        <row r="20109">
          <cell r="A20109">
            <v>13210457</v>
          </cell>
        </row>
        <row r="20110">
          <cell r="A20110">
            <v>13011031</v>
          </cell>
        </row>
        <row r="20111">
          <cell r="A20111">
            <v>13011029</v>
          </cell>
        </row>
        <row r="20112">
          <cell r="A20112">
            <v>13011032</v>
          </cell>
        </row>
        <row r="20113">
          <cell r="A20113">
            <v>13011033</v>
          </cell>
        </row>
        <row r="20114">
          <cell r="A20114">
            <v>13011030</v>
          </cell>
        </row>
        <row r="20115">
          <cell r="A20115">
            <v>13210601</v>
          </cell>
        </row>
        <row r="20116">
          <cell r="A20116">
            <v>13024412</v>
          </cell>
        </row>
        <row r="20117">
          <cell r="A20117">
            <v>13024411</v>
          </cell>
        </row>
        <row r="20118">
          <cell r="A20118">
            <v>13024909</v>
          </cell>
        </row>
        <row r="20119">
          <cell r="A20119">
            <v>13023706</v>
          </cell>
        </row>
        <row r="20120">
          <cell r="A20120">
            <v>13210514</v>
          </cell>
        </row>
        <row r="20121">
          <cell r="A20121">
            <v>13173617</v>
          </cell>
        </row>
        <row r="20122">
          <cell r="A20122">
            <v>13173618</v>
          </cell>
        </row>
        <row r="20123">
          <cell r="A20123">
            <v>13210707</v>
          </cell>
        </row>
        <row r="20124">
          <cell r="A20124">
            <v>13026343</v>
          </cell>
        </row>
        <row r="20125">
          <cell r="A20125">
            <v>13025130</v>
          </cell>
        </row>
        <row r="20126">
          <cell r="A20126">
            <v>13173485</v>
          </cell>
        </row>
        <row r="20127">
          <cell r="A20127">
            <v>13463160</v>
          </cell>
        </row>
        <row r="20128">
          <cell r="A20128">
            <v>13210631</v>
          </cell>
        </row>
        <row r="20129">
          <cell r="A20129">
            <v>13027995</v>
          </cell>
        </row>
        <row r="20130">
          <cell r="A20130">
            <v>13025125</v>
          </cell>
        </row>
        <row r="20131">
          <cell r="A20131">
            <v>13024890</v>
          </cell>
        </row>
        <row r="20132">
          <cell r="A20132">
            <v>13024889</v>
          </cell>
        </row>
        <row r="20133">
          <cell r="A20133">
            <v>13011411</v>
          </cell>
        </row>
        <row r="20134">
          <cell r="A20134">
            <v>13025295</v>
          </cell>
        </row>
        <row r="20135">
          <cell r="A20135">
            <v>13026694</v>
          </cell>
        </row>
        <row r="20136">
          <cell r="A20136">
            <v>13210767</v>
          </cell>
        </row>
        <row r="20137">
          <cell r="A20137">
            <v>13025455</v>
          </cell>
        </row>
        <row r="20138">
          <cell r="A20138">
            <v>13025023</v>
          </cell>
        </row>
        <row r="20139">
          <cell r="A20139">
            <v>13025126</v>
          </cell>
        </row>
        <row r="20140">
          <cell r="A20140">
            <v>13024519</v>
          </cell>
        </row>
        <row r="20141">
          <cell r="A20141">
            <v>13173619</v>
          </cell>
        </row>
        <row r="20142">
          <cell r="A20142">
            <v>13010979</v>
          </cell>
        </row>
        <row r="20143">
          <cell r="A20143">
            <v>13024451</v>
          </cell>
        </row>
        <row r="20144">
          <cell r="A20144">
            <v>13010967</v>
          </cell>
        </row>
        <row r="20145">
          <cell r="A20145">
            <v>13024054</v>
          </cell>
        </row>
        <row r="20146">
          <cell r="A20146">
            <v>13024055</v>
          </cell>
        </row>
        <row r="20147">
          <cell r="A20147">
            <v>13026677</v>
          </cell>
        </row>
        <row r="20148">
          <cell r="A20148">
            <v>13026920</v>
          </cell>
        </row>
        <row r="20149">
          <cell r="A20149">
            <v>13482265</v>
          </cell>
        </row>
        <row r="20150">
          <cell r="A20150">
            <v>13482266</v>
          </cell>
        </row>
        <row r="20151">
          <cell r="A20151">
            <v>13598622</v>
          </cell>
        </row>
        <row r="20152">
          <cell r="A20152">
            <v>13025016</v>
          </cell>
        </row>
        <row r="20153">
          <cell r="A20153">
            <v>13026196</v>
          </cell>
        </row>
        <row r="20154">
          <cell r="A20154">
            <v>13026200</v>
          </cell>
        </row>
        <row r="20155">
          <cell r="A20155">
            <v>13026369</v>
          </cell>
        </row>
        <row r="20156">
          <cell r="A20156">
            <v>13026267</v>
          </cell>
        </row>
        <row r="20157">
          <cell r="A20157">
            <v>13026945</v>
          </cell>
        </row>
        <row r="20158">
          <cell r="A20158">
            <v>13026615</v>
          </cell>
        </row>
        <row r="20159">
          <cell r="A20159">
            <v>13026751</v>
          </cell>
        </row>
        <row r="20160">
          <cell r="A20160">
            <v>13025124</v>
          </cell>
        </row>
        <row r="20161">
          <cell r="A20161">
            <v>13210461</v>
          </cell>
        </row>
        <row r="20162">
          <cell r="A20162">
            <v>13210460</v>
          </cell>
        </row>
        <row r="20163">
          <cell r="A20163">
            <v>13024477</v>
          </cell>
        </row>
        <row r="20164">
          <cell r="A20164">
            <v>13027311</v>
          </cell>
        </row>
        <row r="20165">
          <cell r="A20165">
            <v>13026391</v>
          </cell>
        </row>
        <row r="20166">
          <cell r="A20166">
            <v>13026390</v>
          </cell>
        </row>
        <row r="20167">
          <cell r="A20167">
            <v>13025252</v>
          </cell>
        </row>
        <row r="20168">
          <cell r="A20168">
            <v>13026389</v>
          </cell>
        </row>
        <row r="20169">
          <cell r="A20169">
            <v>13024194</v>
          </cell>
        </row>
        <row r="20170">
          <cell r="A20170">
            <v>13173620</v>
          </cell>
        </row>
        <row r="20171">
          <cell r="A20171">
            <v>13011434</v>
          </cell>
        </row>
        <row r="20172">
          <cell r="A20172">
            <v>13576010</v>
          </cell>
        </row>
        <row r="20173">
          <cell r="A20173">
            <v>13576012</v>
          </cell>
        </row>
        <row r="20174">
          <cell r="A20174">
            <v>13576011</v>
          </cell>
        </row>
        <row r="20175">
          <cell r="A20175">
            <v>13027354</v>
          </cell>
        </row>
        <row r="20176">
          <cell r="A20176">
            <v>13027474</v>
          </cell>
        </row>
        <row r="20177">
          <cell r="A20177">
            <v>13733457</v>
          </cell>
        </row>
        <row r="20178">
          <cell r="A20178">
            <v>13027225</v>
          </cell>
        </row>
        <row r="20179">
          <cell r="A20179">
            <v>13536894</v>
          </cell>
        </row>
        <row r="20180">
          <cell r="A20180">
            <v>13024874</v>
          </cell>
        </row>
        <row r="20181">
          <cell r="A20181">
            <v>13026180</v>
          </cell>
        </row>
        <row r="20182">
          <cell r="A20182">
            <v>13026222</v>
          </cell>
        </row>
        <row r="20183">
          <cell r="A20183">
            <v>13026223</v>
          </cell>
        </row>
        <row r="20184">
          <cell r="A20184">
            <v>13024838</v>
          </cell>
        </row>
        <row r="20185">
          <cell r="A20185">
            <v>13023772</v>
          </cell>
        </row>
        <row r="20186">
          <cell r="A20186">
            <v>13210485</v>
          </cell>
        </row>
        <row r="20187">
          <cell r="A20187">
            <v>13210507</v>
          </cell>
        </row>
        <row r="20188">
          <cell r="A20188">
            <v>13026616</v>
          </cell>
        </row>
        <row r="20189">
          <cell r="A20189">
            <v>13210435</v>
          </cell>
        </row>
        <row r="20190">
          <cell r="A20190">
            <v>13210484</v>
          </cell>
        </row>
        <row r="20191">
          <cell r="A20191">
            <v>13210483</v>
          </cell>
        </row>
        <row r="20192">
          <cell r="A20192">
            <v>13210508</v>
          </cell>
        </row>
        <row r="20193">
          <cell r="A20193">
            <v>13027637</v>
          </cell>
        </row>
        <row r="20194">
          <cell r="A20194">
            <v>13028214</v>
          </cell>
        </row>
        <row r="20195">
          <cell r="A20195">
            <v>13028205</v>
          </cell>
        </row>
        <row r="20196">
          <cell r="A20196">
            <v>13210536</v>
          </cell>
        </row>
        <row r="20197">
          <cell r="A20197">
            <v>13024094</v>
          </cell>
        </row>
        <row r="20198">
          <cell r="A20198">
            <v>13024804</v>
          </cell>
        </row>
        <row r="20199">
          <cell r="A20199">
            <v>13024803</v>
          </cell>
        </row>
        <row r="20200">
          <cell r="A20200">
            <v>13024802</v>
          </cell>
        </row>
        <row r="20201">
          <cell r="A20201">
            <v>13210743</v>
          </cell>
        </row>
        <row r="20202">
          <cell r="A20202">
            <v>13463119</v>
          </cell>
        </row>
        <row r="20203">
          <cell r="A20203">
            <v>13028003</v>
          </cell>
        </row>
        <row r="20204">
          <cell r="A20204">
            <v>13011581</v>
          </cell>
        </row>
        <row r="20205">
          <cell r="A20205">
            <v>13210426</v>
          </cell>
        </row>
        <row r="20206">
          <cell r="A20206">
            <v>13026507</v>
          </cell>
        </row>
        <row r="20207">
          <cell r="A20207">
            <v>13026499</v>
          </cell>
        </row>
        <row r="20208">
          <cell r="A20208">
            <v>13026590</v>
          </cell>
        </row>
        <row r="20209">
          <cell r="A20209">
            <v>13025877</v>
          </cell>
        </row>
        <row r="20210">
          <cell r="A20210">
            <v>13024314</v>
          </cell>
        </row>
        <row r="20211">
          <cell r="A20211">
            <v>13463131</v>
          </cell>
        </row>
        <row r="20212">
          <cell r="A20212">
            <v>13024672</v>
          </cell>
        </row>
        <row r="20213">
          <cell r="A20213">
            <v>13010927</v>
          </cell>
        </row>
        <row r="20214">
          <cell r="A20214">
            <v>13023839</v>
          </cell>
        </row>
        <row r="20215">
          <cell r="A20215">
            <v>13011005</v>
          </cell>
        </row>
        <row r="20216">
          <cell r="A20216">
            <v>13011008</v>
          </cell>
        </row>
        <row r="20217">
          <cell r="A20217">
            <v>13026067</v>
          </cell>
        </row>
        <row r="20218">
          <cell r="A20218">
            <v>13025057</v>
          </cell>
        </row>
        <row r="20219">
          <cell r="A20219">
            <v>13023762</v>
          </cell>
        </row>
        <row r="20220">
          <cell r="A20220">
            <v>13026350</v>
          </cell>
        </row>
        <row r="20221">
          <cell r="A20221">
            <v>13011559</v>
          </cell>
        </row>
        <row r="20222">
          <cell r="A20222">
            <v>13026351</v>
          </cell>
        </row>
        <row r="20223">
          <cell r="A20223">
            <v>13011139</v>
          </cell>
        </row>
        <row r="20224">
          <cell r="A20224">
            <v>13011140</v>
          </cell>
        </row>
        <row r="20225">
          <cell r="A20225">
            <v>13011560</v>
          </cell>
        </row>
        <row r="20226">
          <cell r="A20226">
            <v>13025059</v>
          </cell>
        </row>
        <row r="20227">
          <cell r="A20227">
            <v>13024727</v>
          </cell>
        </row>
        <row r="20228">
          <cell r="A20228">
            <v>13027965</v>
          </cell>
        </row>
        <row r="20229">
          <cell r="A20229">
            <v>13210606</v>
          </cell>
        </row>
        <row r="20230">
          <cell r="A20230">
            <v>13011441</v>
          </cell>
        </row>
        <row r="20231">
          <cell r="A20231">
            <v>13027910</v>
          </cell>
        </row>
        <row r="20232">
          <cell r="A20232">
            <v>13024570</v>
          </cell>
        </row>
        <row r="20233">
          <cell r="A20233">
            <v>13210503</v>
          </cell>
        </row>
        <row r="20234">
          <cell r="A20234">
            <v>13024940</v>
          </cell>
        </row>
        <row r="20235">
          <cell r="A20235">
            <v>13210567</v>
          </cell>
        </row>
        <row r="20236">
          <cell r="A20236">
            <v>13026432</v>
          </cell>
        </row>
        <row r="20237">
          <cell r="A20237">
            <v>13210558</v>
          </cell>
        </row>
        <row r="20238">
          <cell r="A20238">
            <v>13024649</v>
          </cell>
        </row>
        <row r="20239">
          <cell r="A20239">
            <v>13026174</v>
          </cell>
        </row>
        <row r="20240">
          <cell r="A20240">
            <v>13026175</v>
          </cell>
        </row>
        <row r="20241">
          <cell r="A20241">
            <v>13026405</v>
          </cell>
        </row>
        <row r="20242">
          <cell r="A20242">
            <v>13024627</v>
          </cell>
        </row>
        <row r="20243">
          <cell r="A20243">
            <v>13026406</v>
          </cell>
        </row>
        <row r="20244">
          <cell r="A20244">
            <v>13024628</v>
          </cell>
        </row>
        <row r="20245">
          <cell r="A20245">
            <v>13011010</v>
          </cell>
        </row>
        <row r="20246">
          <cell r="A20246">
            <v>13026208</v>
          </cell>
        </row>
        <row r="20247">
          <cell r="A20247">
            <v>13026209</v>
          </cell>
        </row>
        <row r="20248">
          <cell r="A20248">
            <v>13026210</v>
          </cell>
        </row>
        <row r="20249">
          <cell r="A20249">
            <v>13025157</v>
          </cell>
        </row>
        <row r="20250">
          <cell r="A20250">
            <v>13173621</v>
          </cell>
        </row>
        <row r="20251">
          <cell r="A20251">
            <v>13028022</v>
          </cell>
        </row>
        <row r="20252">
          <cell r="A20252">
            <v>13025038</v>
          </cell>
        </row>
        <row r="20253">
          <cell r="A20253">
            <v>13024150</v>
          </cell>
        </row>
        <row r="20254">
          <cell r="A20254">
            <v>13210711</v>
          </cell>
        </row>
        <row r="20255">
          <cell r="A20255">
            <v>13028070</v>
          </cell>
        </row>
        <row r="20256">
          <cell r="A20256">
            <v>13027966</v>
          </cell>
        </row>
        <row r="20257">
          <cell r="A20257">
            <v>13026993</v>
          </cell>
        </row>
        <row r="20258">
          <cell r="A20258">
            <v>13027461</v>
          </cell>
        </row>
        <row r="20259">
          <cell r="A20259">
            <v>13027224</v>
          </cell>
        </row>
        <row r="20260">
          <cell r="A20260">
            <v>13027221</v>
          </cell>
        </row>
        <row r="20261">
          <cell r="A20261">
            <v>13027220</v>
          </cell>
        </row>
        <row r="20262">
          <cell r="A20262">
            <v>13027219</v>
          </cell>
        </row>
        <row r="20263">
          <cell r="A20263">
            <v>13027222</v>
          </cell>
        </row>
        <row r="20264">
          <cell r="A20264">
            <v>13026617</v>
          </cell>
        </row>
        <row r="20265">
          <cell r="A20265">
            <v>13026556</v>
          </cell>
        </row>
        <row r="20266">
          <cell r="A20266">
            <v>13026620</v>
          </cell>
        </row>
        <row r="20267">
          <cell r="A20267">
            <v>13026860</v>
          </cell>
        </row>
        <row r="20268">
          <cell r="A20268">
            <v>13027727</v>
          </cell>
        </row>
        <row r="20269">
          <cell r="A20269">
            <v>13210517</v>
          </cell>
        </row>
        <row r="20270">
          <cell r="A20270">
            <v>13026019</v>
          </cell>
        </row>
        <row r="20271">
          <cell r="A20271">
            <v>13173622</v>
          </cell>
        </row>
        <row r="20272">
          <cell r="A20272">
            <v>13173623</v>
          </cell>
        </row>
        <row r="20273">
          <cell r="A20273">
            <v>13173624</v>
          </cell>
        </row>
        <row r="20274">
          <cell r="A20274">
            <v>13011678</v>
          </cell>
        </row>
        <row r="20275">
          <cell r="A20275">
            <v>13027313</v>
          </cell>
        </row>
        <row r="20276">
          <cell r="A20276">
            <v>13463082</v>
          </cell>
        </row>
        <row r="20277">
          <cell r="A20277">
            <v>13025292</v>
          </cell>
        </row>
        <row r="20278">
          <cell r="A20278">
            <v>13024354</v>
          </cell>
        </row>
        <row r="20279">
          <cell r="A20279">
            <v>13023912</v>
          </cell>
        </row>
        <row r="20280">
          <cell r="A20280">
            <v>13026971</v>
          </cell>
        </row>
        <row r="20281">
          <cell r="A20281">
            <v>13024004</v>
          </cell>
        </row>
        <row r="20282">
          <cell r="A20282">
            <v>13023717</v>
          </cell>
        </row>
        <row r="20283">
          <cell r="A20283">
            <v>13011363</v>
          </cell>
        </row>
        <row r="20284">
          <cell r="A20284">
            <v>13025624</v>
          </cell>
        </row>
        <row r="20285">
          <cell r="A20285">
            <v>13025625</v>
          </cell>
        </row>
        <row r="20286">
          <cell r="A20286">
            <v>13025862</v>
          </cell>
        </row>
        <row r="20287">
          <cell r="A20287">
            <v>13025863</v>
          </cell>
        </row>
        <row r="20288">
          <cell r="A20288">
            <v>13025864</v>
          </cell>
        </row>
        <row r="20289">
          <cell r="A20289">
            <v>13025865</v>
          </cell>
        </row>
        <row r="20290">
          <cell r="A20290">
            <v>13025866</v>
          </cell>
        </row>
        <row r="20291">
          <cell r="A20291">
            <v>13024047</v>
          </cell>
        </row>
        <row r="20292">
          <cell r="A20292">
            <v>13024447</v>
          </cell>
        </row>
        <row r="20293">
          <cell r="A20293">
            <v>13024489</v>
          </cell>
        </row>
        <row r="20294">
          <cell r="A20294">
            <v>13173625</v>
          </cell>
        </row>
        <row r="20295">
          <cell r="A20295">
            <v>13463121</v>
          </cell>
        </row>
        <row r="20296">
          <cell r="A20296">
            <v>13467168</v>
          </cell>
        </row>
        <row r="20297">
          <cell r="A20297">
            <v>13025129</v>
          </cell>
        </row>
        <row r="20298">
          <cell r="A20298">
            <v>13463138</v>
          </cell>
        </row>
        <row r="20299">
          <cell r="A20299">
            <v>13024269</v>
          </cell>
        </row>
        <row r="20300">
          <cell r="A20300">
            <v>13027853</v>
          </cell>
        </row>
        <row r="20301">
          <cell r="A20301">
            <v>13011705</v>
          </cell>
        </row>
        <row r="20302">
          <cell r="A20302">
            <v>13011504</v>
          </cell>
        </row>
        <row r="20303">
          <cell r="A20303">
            <v>13023729</v>
          </cell>
        </row>
        <row r="20304">
          <cell r="A20304">
            <v>13024457</v>
          </cell>
        </row>
        <row r="20305">
          <cell r="A20305">
            <v>13173626</v>
          </cell>
        </row>
        <row r="20306">
          <cell r="A20306">
            <v>13023788</v>
          </cell>
        </row>
        <row r="20307">
          <cell r="A20307">
            <v>13024114</v>
          </cell>
        </row>
        <row r="20308">
          <cell r="A20308">
            <v>13026636</v>
          </cell>
        </row>
        <row r="20309">
          <cell r="A20309">
            <v>13210615</v>
          </cell>
        </row>
        <row r="20310">
          <cell r="A20310">
            <v>13173486</v>
          </cell>
        </row>
        <row r="20311">
          <cell r="A20311">
            <v>13025540</v>
          </cell>
        </row>
        <row r="20312">
          <cell r="A20312">
            <v>13024420</v>
          </cell>
        </row>
        <row r="20313">
          <cell r="A20313">
            <v>13024228</v>
          </cell>
        </row>
        <row r="20314">
          <cell r="A20314">
            <v>13173420</v>
          </cell>
        </row>
        <row r="20315">
          <cell r="A20315">
            <v>13173421</v>
          </cell>
        </row>
        <row r="20316">
          <cell r="A20316">
            <v>13024133</v>
          </cell>
        </row>
        <row r="20317">
          <cell r="A20317">
            <v>13211614</v>
          </cell>
        </row>
        <row r="20318">
          <cell r="A20318">
            <v>13023974</v>
          </cell>
        </row>
        <row r="20319">
          <cell r="A20319">
            <v>13024462</v>
          </cell>
        </row>
        <row r="20320">
          <cell r="A20320">
            <v>13210695</v>
          </cell>
        </row>
        <row r="20321">
          <cell r="A20321">
            <v>13024366</v>
          </cell>
        </row>
        <row r="20322">
          <cell r="A20322">
            <v>13026324</v>
          </cell>
        </row>
        <row r="20323">
          <cell r="A20323">
            <v>13026969</v>
          </cell>
        </row>
        <row r="20324">
          <cell r="A20324">
            <v>13026970</v>
          </cell>
        </row>
        <row r="20325">
          <cell r="A20325">
            <v>13026921</v>
          </cell>
        </row>
        <row r="20326">
          <cell r="A20326">
            <v>13026922</v>
          </cell>
        </row>
        <row r="20327">
          <cell r="A20327">
            <v>13026923</v>
          </cell>
        </row>
        <row r="20328">
          <cell r="A20328">
            <v>13025351</v>
          </cell>
        </row>
        <row r="20329">
          <cell r="A20329">
            <v>13173627</v>
          </cell>
        </row>
        <row r="20330">
          <cell r="A20330">
            <v>13023900</v>
          </cell>
        </row>
        <row r="20331">
          <cell r="A20331">
            <v>13025511</v>
          </cell>
        </row>
        <row r="20332">
          <cell r="A20332">
            <v>13024737</v>
          </cell>
        </row>
        <row r="20333">
          <cell r="A20333">
            <v>13025081</v>
          </cell>
        </row>
        <row r="20334">
          <cell r="A20334">
            <v>13024358</v>
          </cell>
        </row>
        <row r="20335">
          <cell r="A20335">
            <v>13210553</v>
          </cell>
        </row>
        <row r="20336">
          <cell r="A20336">
            <v>13210434</v>
          </cell>
        </row>
        <row r="20337">
          <cell r="A20337">
            <v>13027312</v>
          </cell>
        </row>
        <row r="20338">
          <cell r="A20338">
            <v>13026488</v>
          </cell>
        </row>
        <row r="20339">
          <cell r="A20339">
            <v>13025122</v>
          </cell>
        </row>
        <row r="20340">
          <cell r="A20340">
            <v>13011066</v>
          </cell>
        </row>
        <row r="20341">
          <cell r="A20341">
            <v>13024410</v>
          </cell>
        </row>
        <row r="20342">
          <cell r="A20342">
            <v>13024538</v>
          </cell>
        </row>
        <row r="20343">
          <cell r="A20343">
            <v>13210740</v>
          </cell>
        </row>
        <row r="20344">
          <cell r="A20344">
            <v>13024155</v>
          </cell>
        </row>
        <row r="20345">
          <cell r="A20345">
            <v>13011316</v>
          </cell>
        </row>
        <row r="20346">
          <cell r="A20346">
            <v>13011317</v>
          </cell>
        </row>
        <row r="20347">
          <cell r="A20347">
            <v>13024751</v>
          </cell>
        </row>
        <row r="20348">
          <cell r="A20348">
            <v>13024327</v>
          </cell>
        </row>
        <row r="20349">
          <cell r="A20349">
            <v>13025355</v>
          </cell>
        </row>
        <row r="20350">
          <cell r="A20350">
            <v>13025140</v>
          </cell>
        </row>
        <row r="20351">
          <cell r="A20351">
            <v>13028058</v>
          </cell>
        </row>
        <row r="20352">
          <cell r="A20352">
            <v>13024701</v>
          </cell>
        </row>
        <row r="20353">
          <cell r="A20353">
            <v>13011544</v>
          </cell>
        </row>
        <row r="20354">
          <cell r="A20354">
            <v>13011546</v>
          </cell>
        </row>
        <row r="20355">
          <cell r="A20355">
            <v>13011545</v>
          </cell>
        </row>
        <row r="20356">
          <cell r="A20356">
            <v>13025281</v>
          </cell>
        </row>
        <row r="20357">
          <cell r="A20357">
            <v>13024950</v>
          </cell>
        </row>
        <row r="20358">
          <cell r="A20358">
            <v>13027801</v>
          </cell>
        </row>
        <row r="20359">
          <cell r="A20359">
            <v>13173402</v>
          </cell>
        </row>
        <row r="20360">
          <cell r="A20360">
            <v>13024399</v>
          </cell>
        </row>
        <row r="20361">
          <cell r="A20361">
            <v>13027904</v>
          </cell>
        </row>
        <row r="20362">
          <cell r="A20362">
            <v>13210648</v>
          </cell>
        </row>
        <row r="20363">
          <cell r="A20363">
            <v>13210439</v>
          </cell>
        </row>
        <row r="20364">
          <cell r="A20364">
            <v>13210448</v>
          </cell>
        </row>
        <row r="20365">
          <cell r="A20365">
            <v>13210582</v>
          </cell>
        </row>
        <row r="20366">
          <cell r="A20366">
            <v>13024345</v>
          </cell>
        </row>
        <row r="20367">
          <cell r="A20367">
            <v>13024346</v>
          </cell>
        </row>
        <row r="20368">
          <cell r="A20368">
            <v>13028104</v>
          </cell>
        </row>
        <row r="20369">
          <cell r="A20369">
            <v>13173535</v>
          </cell>
        </row>
        <row r="20370">
          <cell r="A20370">
            <v>13026924</v>
          </cell>
        </row>
        <row r="20371">
          <cell r="A20371">
            <v>13026926</v>
          </cell>
        </row>
        <row r="20372">
          <cell r="A20372">
            <v>13026925</v>
          </cell>
        </row>
        <row r="20373">
          <cell r="A20373">
            <v>13718264</v>
          </cell>
        </row>
        <row r="20374">
          <cell r="A20374">
            <v>13026916</v>
          </cell>
        </row>
        <row r="20375">
          <cell r="A20375">
            <v>13011211</v>
          </cell>
        </row>
        <row r="20376">
          <cell r="A20376">
            <v>13027821</v>
          </cell>
        </row>
        <row r="20377">
          <cell r="A20377">
            <v>13027829</v>
          </cell>
        </row>
        <row r="20378">
          <cell r="A20378">
            <v>13027831</v>
          </cell>
        </row>
        <row r="20379">
          <cell r="A20379">
            <v>13024331</v>
          </cell>
        </row>
        <row r="20380">
          <cell r="A20380">
            <v>13023828</v>
          </cell>
        </row>
        <row r="20381">
          <cell r="A20381">
            <v>13173492</v>
          </cell>
        </row>
        <row r="20382">
          <cell r="A20382">
            <v>13010926</v>
          </cell>
        </row>
        <row r="20383">
          <cell r="A20383">
            <v>13027003</v>
          </cell>
        </row>
        <row r="20384">
          <cell r="A20384">
            <v>13025225</v>
          </cell>
        </row>
        <row r="20385">
          <cell r="A20385">
            <v>13025601</v>
          </cell>
        </row>
        <row r="20386">
          <cell r="A20386">
            <v>13024229</v>
          </cell>
        </row>
        <row r="20387">
          <cell r="A20387">
            <v>13026783</v>
          </cell>
        </row>
        <row r="20388">
          <cell r="A20388">
            <v>13025800</v>
          </cell>
        </row>
        <row r="20389">
          <cell r="A20389">
            <v>13026402</v>
          </cell>
        </row>
        <row r="20390">
          <cell r="A20390">
            <v>13730956</v>
          </cell>
        </row>
        <row r="20391">
          <cell r="A20391">
            <v>13011238</v>
          </cell>
        </row>
        <row r="20392">
          <cell r="A20392">
            <v>13210654</v>
          </cell>
        </row>
        <row r="20393">
          <cell r="A20393">
            <v>13011232</v>
          </cell>
        </row>
        <row r="20394">
          <cell r="A20394">
            <v>13011287</v>
          </cell>
        </row>
        <row r="20395">
          <cell r="A20395">
            <v>13025586</v>
          </cell>
        </row>
        <row r="20396">
          <cell r="A20396">
            <v>13490605</v>
          </cell>
        </row>
        <row r="20397">
          <cell r="A20397">
            <v>13490606</v>
          </cell>
        </row>
        <row r="20398">
          <cell r="A20398">
            <v>13621471</v>
          </cell>
        </row>
        <row r="20399">
          <cell r="A20399">
            <v>13626731</v>
          </cell>
        </row>
        <row r="20400">
          <cell r="A20400">
            <v>13626732</v>
          </cell>
        </row>
        <row r="20401">
          <cell r="A20401">
            <v>13025324</v>
          </cell>
        </row>
        <row r="20402">
          <cell r="A20402">
            <v>13011458</v>
          </cell>
        </row>
        <row r="20403">
          <cell r="A20403">
            <v>13011589</v>
          </cell>
        </row>
        <row r="20404">
          <cell r="A20404">
            <v>13026510</v>
          </cell>
        </row>
        <row r="20405">
          <cell r="A20405">
            <v>13011410</v>
          </cell>
        </row>
        <row r="20406">
          <cell r="A20406">
            <v>13024268</v>
          </cell>
        </row>
        <row r="20407">
          <cell r="A20407">
            <v>13024267</v>
          </cell>
        </row>
        <row r="20408">
          <cell r="A20408">
            <v>13730959</v>
          </cell>
        </row>
        <row r="20409">
          <cell r="A20409">
            <v>13026638</v>
          </cell>
        </row>
        <row r="20410">
          <cell r="A20410">
            <v>13724428</v>
          </cell>
        </row>
        <row r="20411">
          <cell r="A20411">
            <v>13724429</v>
          </cell>
        </row>
        <row r="20412">
          <cell r="A20412">
            <v>13724430</v>
          </cell>
        </row>
        <row r="20413">
          <cell r="A20413">
            <v>13724431</v>
          </cell>
        </row>
        <row r="20414">
          <cell r="A20414">
            <v>13577174</v>
          </cell>
        </row>
        <row r="20415">
          <cell r="A20415">
            <v>13025582</v>
          </cell>
        </row>
        <row r="20416">
          <cell r="A20416">
            <v>13025584</v>
          </cell>
        </row>
        <row r="20417">
          <cell r="A20417">
            <v>13011229</v>
          </cell>
        </row>
        <row r="20418">
          <cell r="A20418">
            <v>13598625</v>
          </cell>
        </row>
        <row r="20419">
          <cell r="A20419">
            <v>13730958</v>
          </cell>
        </row>
        <row r="20420">
          <cell r="A20420">
            <v>13624212</v>
          </cell>
        </row>
        <row r="20421">
          <cell r="A20421">
            <v>13598623</v>
          </cell>
        </row>
        <row r="20422">
          <cell r="A20422">
            <v>13598624</v>
          </cell>
        </row>
        <row r="20423">
          <cell r="A20423">
            <v>13724432</v>
          </cell>
        </row>
        <row r="20424">
          <cell r="A20424">
            <v>13724433</v>
          </cell>
        </row>
        <row r="20425">
          <cell r="A20425">
            <v>13026517</v>
          </cell>
        </row>
        <row r="20426">
          <cell r="A20426">
            <v>13492239</v>
          </cell>
        </row>
        <row r="20427">
          <cell r="A20427">
            <v>13024008</v>
          </cell>
        </row>
        <row r="20428">
          <cell r="A20428">
            <v>13572976</v>
          </cell>
        </row>
        <row r="20429">
          <cell r="A20429">
            <v>13572977</v>
          </cell>
        </row>
        <row r="20430">
          <cell r="A20430">
            <v>13572978</v>
          </cell>
        </row>
        <row r="20431">
          <cell r="A20431">
            <v>13011395</v>
          </cell>
        </row>
        <row r="20432">
          <cell r="A20432">
            <v>13025870</v>
          </cell>
        </row>
        <row r="20433">
          <cell r="A20433">
            <v>13025869</v>
          </cell>
        </row>
        <row r="20434">
          <cell r="A20434">
            <v>13736314</v>
          </cell>
        </row>
        <row r="20435">
          <cell r="A20435">
            <v>13621470</v>
          </cell>
        </row>
        <row r="20436">
          <cell r="A20436">
            <v>13626730</v>
          </cell>
        </row>
        <row r="20437">
          <cell r="A20437">
            <v>13024207</v>
          </cell>
        </row>
        <row r="20438">
          <cell r="A20438">
            <v>13025388</v>
          </cell>
        </row>
        <row r="20439">
          <cell r="A20439">
            <v>13011462</v>
          </cell>
        </row>
        <row r="20440">
          <cell r="A20440">
            <v>13025580</v>
          </cell>
        </row>
        <row r="20441">
          <cell r="A20441">
            <v>13011450</v>
          </cell>
        </row>
        <row r="20442">
          <cell r="A20442">
            <v>13024287</v>
          </cell>
        </row>
        <row r="20443">
          <cell r="A20443">
            <v>13024148</v>
          </cell>
        </row>
        <row r="20444">
          <cell r="A20444">
            <v>13577173</v>
          </cell>
        </row>
        <row r="20445">
          <cell r="A20445">
            <v>13011438</v>
          </cell>
        </row>
        <row r="20446">
          <cell r="A20446">
            <v>13025779</v>
          </cell>
        </row>
        <row r="20447">
          <cell r="A20447">
            <v>13463077</v>
          </cell>
        </row>
        <row r="20448">
          <cell r="A20448">
            <v>13024645</v>
          </cell>
        </row>
        <row r="20449">
          <cell r="A20449">
            <v>13491522</v>
          </cell>
        </row>
        <row r="20450">
          <cell r="A20450">
            <v>13626729</v>
          </cell>
        </row>
        <row r="20451">
          <cell r="A20451">
            <v>13626728</v>
          </cell>
        </row>
        <row r="20452">
          <cell r="A20452">
            <v>13577166</v>
          </cell>
        </row>
        <row r="20453">
          <cell r="A20453">
            <v>13577167</v>
          </cell>
        </row>
        <row r="20454">
          <cell r="A20454">
            <v>13577168</v>
          </cell>
        </row>
        <row r="20455">
          <cell r="A20455">
            <v>13577169</v>
          </cell>
        </row>
        <row r="20456">
          <cell r="A20456">
            <v>13025901</v>
          </cell>
        </row>
        <row r="20457">
          <cell r="A20457">
            <v>13490610</v>
          </cell>
        </row>
        <row r="20458">
          <cell r="A20458">
            <v>13490611</v>
          </cell>
        </row>
        <row r="20459">
          <cell r="A20459">
            <v>13490612</v>
          </cell>
        </row>
        <row r="20460">
          <cell r="A20460">
            <v>13025868</v>
          </cell>
        </row>
        <row r="20461">
          <cell r="A20461">
            <v>13490613</v>
          </cell>
        </row>
        <row r="20462">
          <cell r="A20462">
            <v>13724426</v>
          </cell>
        </row>
        <row r="20463">
          <cell r="A20463">
            <v>13211619</v>
          </cell>
        </row>
        <row r="20464">
          <cell r="A20464">
            <v>13011235</v>
          </cell>
        </row>
        <row r="20465">
          <cell r="A20465">
            <v>13011409</v>
          </cell>
        </row>
        <row r="20466">
          <cell r="A20466">
            <v>13024266</v>
          </cell>
        </row>
        <row r="20467">
          <cell r="A20467">
            <v>13577170</v>
          </cell>
        </row>
        <row r="20468">
          <cell r="A20468">
            <v>13577171</v>
          </cell>
        </row>
        <row r="20469">
          <cell r="A20469">
            <v>13717972</v>
          </cell>
        </row>
        <row r="20470">
          <cell r="A20470">
            <v>13023976</v>
          </cell>
        </row>
        <row r="20471">
          <cell r="A20471">
            <v>13026514</v>
          </cell>
        </row>
        <row r="20472">
          <cell r="A20472">
            <v>13572985</v>
          </cell>
        </row>
        <row r="20473">
          <cell r="A20473">
            <v>13572986</v>
          </cell>
        </row>
        <row r="20474">
          <cell r="A20474">
            <v>13572987</v>
          </cell>
        </row>
        <row r="20475">
          <cell r="A20475">
            <v>13572988</v>
          </cell>
        </row>
        <row r="20476">
          <cell r="A20476">
            <v>13572989</v>
          </cell>
        </row>
        <row r="20477">
          <cell r="A20477">
            <v>13572990</v>
          </cell>
        </row>
        <row r="20478">
          <cell r="A20478">
            <v>13572991</v>
          </cell>
        </row>
        <row r="20479">
          <cell r="A20479">
            <v>13572979</v>
          </cell>
        </row>
        <row r="20480">
          <cell r="A20480">
            <v>13572980</v>
          </cell>
        </row>
        <row r="20481">
          <cell r="A20481">
            <v>13572981</v>
          </cell>
        </row>
        <row r="20482">
          <cell r="A20482">
            <v>13572982</v>
          </cell>
        </row>
        <row r="20483">
          <cell r="A20483">
            <v>13572983</v>
          </cell>
        </row>
        <row r="20484">
          <cell r="A20484">
            <v>13572984</v>
          </cell>
        </row>
        <row r="20485">
          <cell r="A20485">
            <v>13026430</v>
          </cell>
        </row>
        <row r="20486">
          <cell r="A20486">
            <v>13024172</v>
          </cell>
        </row>
        <row r="20487">
          <cell r="A20487">
            <v>13026022</v>
          </cell>
        </row>
        <row r="20488">
          <cell r="A20488">
            <v>13024472</v>
          </cell>
        </row>
        <row r="20489">
          <cell r="A20489">
            <v>13026023</v>
          </cell>
        </row>
        <row r="20490">
          <cell r="A20490">
            <v>13025902</v>
          </cell>
        </row>
        <row r="20491">
          <cell r="A20491">
            <v>13026739</v>
          </cell>
        </row>
        <row r="20492">
          <cell r="A20492">
            <v>13026740</v>
          </cell>
        </row>
        <row r="20493">
          <cell r="A20493">
            <v>13026741</v>
          </cell>
        </row>
        <row r="20494">
          <cell r="A20494">
            <v>13026742</v>
          </cell>
        </row>
        <row r="20495">
          <cell r="A20495">
            <v>13026743</v>
          </cell>
        </row>
        <row r="20496">
          <cell r="A20496">
            <v>13026744</v>
          </cell>
        </row>
        <row r="20497">
          <cell r="A20497">
            <v>13024404</v>
          </cell>
        </row>
        <row r="20498">
          <cell r="A20498">
            <v>13024403</v>
          </cell>
        </row>
        <row r="20499">
          <cell r="A20499">
            <v>13024466</v>
          </cell>
        </row>
        <row r="20500">
          <cell r="A20500">
            <v>13024467</v>
          </cell>
        </row>
        <row r="20501">
          <cell r="A20501">
            <v>13026663</v>
          </cell>
        </row>
        <row r="20502">
          <cell r="A20502">
            <v>13026664</v>
          </cell>
        </row>
        <row r="20503">
          <cell r="A20503">
            <v>13026665</v>
          </cell>
        </row>
        <row r="20504">
          <cell r="A20504">
            <v>13026666</v>
          </cell>
        </row>
        <row r="20505">
          <cell r="A20505">
            <v>13026667</v>
          </cell>
        </row>
        <row r="20506">
          <cell r="A20506">
            <v>13026668</v>
          </cell>
        </row>
        <row r="20507">
          <cell r="A20507">
            <v>13026669</v>
          </cell>
        </row>
        <row r="20508">
          <cell r="A20508">
            <v>13011514</v>
          </cell>
        </row>
        <row r="20509">
          <cell r="A20509">
            <v>13024469</v>
          </cell>
        </row>
        <row r="20510">
          <cell r="A20510">
            <v>13024468</v>
          </cell>
        </row>
        <row r="20511">
          <cell r="A20511">
            <v>13024470</v>
          </cell>
        </row>
        <row r="20512">
          <cell r="A20512">
            <v>13024471</v>
          </cell>
        </row>
        <row r="20513">
          <cell r="A20513">
            <v>13026724</v>
          </cell>
        </row>
        <row r="20514">
          <cell r="A20514">
            <v>13026725</v>
          </cell>
        </row>
        <row r="20515">
          <cell r="A20515">
            <v>13026726</v>
          </cell>
        </row>
        <row r="20516">
          <cell r="A20516">
            <v>13026727</v>
          </cell>
        </row>
        <row r="20517">
          <cell r="A20517">
            <v>13026728</v>
          </cell>
        </row>
        <row r="20518">
          <cell r="A20518">
            <v>13026729</v>
          </cell>
        </row>
        <row r="20519">
          <cell r="A20519">
            <v>13026730</v>
          </cell>
        </row>
        <row r="20520">
          <cell r="A20520">
            <v>13024619</v>
          </cell>
        </row>
        <row r="20521">
          <cell r="A20521">
            <v>13023995</v>
          </cell>
        </row>
        <row r="20522">
          <cell r="A20522">
            <v>13026531</v>
          </cell>
        </row>
        <row r="20523">
          <cell r="A20523">
            <v>13026410</v>
          </cell>
        </row>
        <row r="20524">
          <cell r="A20524">
            <v>13463116</v>
          </cell>
        </row>
        <row r="20525">
          <cell r="A20525">
            <v>13210738</v>
          </cell>
        </row>
        <row r="20526">
          <cell r="A20526">
            <v>13025113</v>
          </cell>
        </row>
        <row r="20527">
          <cell r="A20527">
            <v>13024548</v>
          </cell>
        </row>
        <row r="20528">
          <cell r="A20528">
            <v>13024549</v>
          </cell>
        </row>
        <row r="20529">
          <cell r="A20529">
            <v>13026490</v>
          </cell>
        </row>
        <row r="20530">
          <cell r="A20530">
            <v>13026491</v>
          </cell>
        </row>
        <row r="20531">
          <cell r="A20531">
            <v>13210611</v>
          </cell>
        </row>
        <row r="20532">
          <cell r="A20532">
            <v>13463036</v>
          </cell>
        </row>
        <row r="20533">
          <cell r="A20533">
            <v>13463037</v>
          </cell>
        </row>
        <row r="20534">
          <cell r="A20534">
            <v>13463038</v>
          </cell>
        </row>
        <row r="20535">
          <cell r="A20535">
            <v>13463107</v>
          </cell>
        </row>
        <row r="20536">
          <cell r="A20536">
            <v>13463108</v>
          </cell>
        </row>
        <row r="20537">
          <cell r="A20537">
            <v>13028069</v>
          </cell>
        </row>
        <row r="20538">
          <cell r="A20538">
            <v>13027348</v>
          </cell>
        </row>
        <row r="20539">
          <cell r="A20539">
            <v>13011022</v>
          </cell>
        </row>
        <row r="20540">
          <cell r="A20540">
            <v>13024715</v>
          </cell>
        </row>
        <row r="20541">
          <cell r="A20541">
            <v>13023712</v>
          </cell>
        </row>
        <row r="20542">
          <cell r="A20542">
            <v>13011328</v>
          </cell>
        </row>
        <row r="20543">
          <cell r="A20543">
            <v>13028207</v>
          </cell>
        </row>
        <row r="20544">
          <cell r="A20544">
            <v>13026813</v>
          </cell>
        </row>
        <row r="20545">
          <cell r="A20545">
            <v>13024711</v>
          </cell>
        </row>
        <row r="20546">
          <cell r="A20546">
            <v>13024193</v>
          </cell>
        </row>
        <row r="20547">
          <cell r="A20547">
            <v>13025269</v>
          </cell>
        </row>
        <row r="20548">
          <cell r="A20548">
            <v>13023996</v>
          </cell>
        </row>
        <row r="20549">
          <cell r="A20549">
            <v>13025488</v>
          </cell>
        </row>
        <row r="20550">
          <cell r="A20550">
            <v>13463070</v>
          </cell>
        </row>
        <row r="20551">
          <cell r="A20551">
            <v>13028091</v>
          </cell>
        </row>
        <row r="20552">
          <cell r="A20552">
            <v>13027799</v>
          </cell>
        </row>
        <row r="20553">
          <cell r="A20553">
            <v>13027698</v>
          </cell>
        </row>
        <row r="20554">
          <cell r="A20554">
            <v>13011254</v>
          </cell>
        </row>
        <row r="20555">
          <cell r="A20555">
            <v>13027103</v>
          </cell>
        </row>
        <row r="20556">
          <cell r="A20556">
            <v>13027310</v>
          </cell>
        </row>
        <row r="20557">
          <cell r="A20557">
            <v>13024562</v>
          </cell>
        </row>
        <row r="20558">
          <cell r="A20558">
            <v>13027794</v>
          </cell>
        </row>
        <row r="20559">
          <cell r="A20559">
            <v>13027541</v>
          </cell>
        </row>
        <row r="20560">
          <cell r="A20560">
            <v>13027544</v>
          </cell>
        </row>
        <row r="20561">
          <cell r="A20561">
            <v>13027288</v>
          </cell>
        </row>
        <row r="20562">
          <cell r="A20562">
            <v>13027055</v>
          </cell>
        </row>
        <row r="20563">
          <cell r="A20563">
            <v>13027557</v>
          </cell>
        </row>
        <row r="20564">
          <cell r="A20564">
            <v>13027363</v>
          </cell>
        </row>
        <row r="20565">
          <cell r="A20565">
            <v>13027292</v>
          </cell>
        </row>
        <row r="20566">
          <cell r="A20566">
            <v>13027522</v>
          </cell>
        </row>
        <row r="20567">
          <cell r="A20567">
            <v>13210474</v>
          </cell>
        </row>
        <row r="20568">
          <cell r="A20568">
            <v>13011090</v>
          </cell>
        </row>
        <row r="20569">
          <cell r="A20569">
            <v>13027798</v>
          </cell>
        </row>
        <row r="20570">
          <cell r="A20570">
            <v>13469851</v>
          </cell>
        </row>
        <row r="20571">
          <cell r="A20571">
            <v>13027909</v>
          </cell>
        </row>
        <row r="20572">
          <cell r="A20572">
            <v>13027752</v>
          </cell>
        </row>
        <row r="20573">
          <cell r="A20573">
            <v>13027633</v>
          </cell>
        </row>
        <row r="20574">
          <cell r="A20574">
            <v>13027630</v>
          </cell>
        </row>
        <row r="20575">
          <cell r="A20575">
            <v>13025264</v>
          </cell>
        </row>
        <row r="20576">
          <cell r="A20576">
            <v>13025265</v>
          </cell>
        </row>
        <row r="20577">
          <cell r="A20577">
            <v>13027632</v>
          </cell>
        </row>
        <row r="20578">
          <cell r="A20578">
            <v>13027635</v>
          </cell>
        </row>
        <row r="20579">
          <cell r="A20579">
            <v>13027634</v>
          </cell>
        </row>
        <row r="20580">
          <cell r="A20580">
            <v>13027631</v>
          </cell>
        </row>
        <row r="20581">
          <cell r="A20581">
            <v>13025266</v>
          </cell>
        </row>
        <row r="20582">
          <cell r="A20582">
            <v>13025267</v>
          </cell>
        </row>
        <row r="20583">
          <cell r="A20583">
            <v>13025268</v>
          </cell>
        </row>
        <row r="20584">
          <cell r="A20584">
            <v>13027134</v>
          </cell>
        </row>
        <row r="20585">
          <cell r="A20585">
            <v>13026177</v>
          </cell>
        </row>
        <row r="20586">
          <cell r="A20586">
            <v>13026148</v>
          </cell>
        </row>
        <row r="20587">
          <cell r="A20587">
            <v>13026413</v>
          </cell>
        </row>
        <row r="20588">
          <cell r="A20588">
            <v>13026414</v>
          </cell>
        </row>
        <row r="20589">
          <cell r="A20589">
            <v>13026415</v>
          </cell>
        </row>
        <row r="20590">
          <cell r="A20590">
            <v>13026416</v>
          </cell>
        </row>
        <row r="20591">
          <cell r="A20591">
            <v>13026417</v>
          </cell>
        </row>
        <row r="20592">
          <cell r="A20592">
            <v>13026418</v>
          </cell>
        </row>
        <row r="20593">
          <cell r="A20593">
            <v>13025790</v>
          </cell>
        </row>
        <row r="20594">
          <cell r="A20594">
            <v>13027392</v>
          </cell>
        </row>
        <row r="20595">
          <cell r="A20595">
            <v>13027745</v>
          </cell>
        </row>
        <row r="20596">
          <cell r="A20596">
            <v>13027629</v>
          </cell>
        </row>
        <row r="20597">
          <cell r="A20597">
            <v>13027746</v>
          </cell>
        </row>
        <row r="20598">
          <cell r="A20598">
            <v>13027510</v>
          </cell>
        </row>
        <row r="20599">
          <cell r="A20599">
            <v>13027407</v>
          </cell>
        </row>
        <row r="20600">
          <cell r="A20600">
            <v>13010996</v>
          </cell>
        </row>
        <row r="20601">
          <cell r="A20601">
            <v>13010997</v>
          </cell>
        </row>
        <row r="20602">
          <cell r="A20602">
            <v>13010998</v>
          </cell>
        </row>
        <row r="20603">
          <cell r="A20603">
            <v>13210521</v>
          </cell>
        </row>
        <row r="20604">
          <cell r="A20604">
            <v>13026834</v>
          </cell>
        </row>
        <row r="20605">
          <cell r="A20605">
            <v>13026835</v>
          </cell>
        </row>
        <row r="20606">
          <cell r="A20606">
            <v>13026836</v>
          </cell>
        </row>
        <row r="20607">
          <cell r="A20607">
            <v>13026837</v>
          </cell>
        </row>
        <row r="20608">
          <cell r="A20608">
            <v>13026838</v>
          </cell>
        </row>
        <row r="20609">
          <cell r="A20609">
            <v>13026839</v>
          </cell>
        </row>
        <row r="20610">
          <cell r="A20610">
            <v>13011325</v>
          </cell>
        </row>
        <row r="20611">
          <cell r="A20611">
            <v>13463020</v>
          </cell>
        </row>
        <row r="20612">
          <cell r="A20612">
            <v>13463023</v>
          </cell>
        </row>
        <row r="20613">
          <cell r="A20613">
            <v>13026623</v>
          </cell>
        </row>
        <row r="20614">
          <cell r="A20614">
            <v>13025796</v>
          </cell>
        </row>
        <row r="20615">
          <cell r="A20615">
            <v>13023871</v>
          </cell>
        </row>
        <row r="20616">
          <cell r="A20616">
            <v>13023750</v>
          </cell>
        </row>
        <row r="20617">
          <cell r="A20617">
            <v>13023876</v>
          </cell>
        </row>
        <row r="20618">
          <cell r="A20618">
            <v>13011327</v>
          </cell>
        </row>
        <row r="20619">
          <cell r="A20619">
            <v>13011345</v>
          </cell>
        </row>
        <row r="20620">
          <cell r="A20620">
            <v>13011587</v>
          </cell>
        </row>
        <row r="20621">
          <cell r="A20621">
            <v>13463039</v>
          </cell>
        </row>
        <row r="20622">
          <cell r="A20622">
            <v>13023945</v>
          </cell>
        </row>
        <row r="20623">
          <cell r="A20623">
            <v>13463068</v>
          </cell>
        </row>
        <row r="20624">
          <cell r="A20624">
            <v>13027314</v>
          </cell>
        </row>
        <row r="20625">
          <cell r="A20625">
            <v>13011166</v>
          </cell>
        </row>
        <row r="20626">
          <cell r="A20626">
            <v>13027108</v>
          </cell>
        </row>
        <row r="20627">
          <cell r="A20627">
            <v>13463064</v>
          </cell>
        </row>
        <row r="20628">
          <cell r="A20628">
            <v>13025025</v>
          </cell>
        </row>
        <row r="20629">
          <cell r="A20629">
            <v>13011183</v>
          </cell>
        </row>
        <row r="20630">
          <cell r="A20630">
            <v>13027316</v>
          </cell>
        </row>
        <row r="20631">
          <cell r="A20631">
            <v>13027315</v>
          </cell>
        </row>
        <row r="20632">
          <cell r="A20632">
            <v>13027317</v>
          </cell>
        </row>
        <row r="20633">
          <cell r="A20633">
            <v>13027781</v>
          </cell>
        </row>
        <row r="20634">
          <cell r="A20634">
            <v>13026710</v>
          </cell>
        </row>
        <row r="20635">
          <cell r="A20635">
            <v>13027226</v>
          </cell>
        </row>
        <row r="20636">
          <cell r="A20636">
            <v>13028181</v>
          </cell>
        </row>
        <row r="20637">
          <cell r="A20637">
            <v>13463019</v>
          </cell>
        </row>
        <row r="20638">
          <cell r="A20638">
            <v>13027714</v>
          </cell>
        </row>
        <row r="20639">
          <cell r="A20639">
            <v>13027569</v>
          </cell>
        </row>
        <row r="20640">
          <cell r="A20640">
            <v>13027713</v>
          </cell>
        </row>
        <row r="20641">
          <cell r="A20641">
            <v>13027712</v>
          </cell>
        </row>
        <row r="20642">
          <cell r="A20642">
            <v>13027568</v>
          </cell>
        </row>
        <row r="20643">
          <cell r="A20643">
            <v>13027711</v>
          </cell>
        </row>
        <row r="20644">
          <cell r="A20644">
            <v>13027715</v>
          </cell>
        </row>
        <row r="20645">
          <cell r="A20645">
            <v>13027967</v>
          </cell>
        </row>
        <row r="20646">
          <cell r="A20646">
            <v>13024892</v>
          </cell>
        </row>
        <row r="20647">
          <cell r="A20647">
            <v>13024808</v>
          </cell>
        </row>
        <row r="20648">
          <cell r="A20648">
            <v>13173628</v>
          </cell>
        </row>
        <row r="20649">
          <cell r="A20649">
            <v>13011569</v>
          </cell>
        </row>
        <row r="20650">
          <cell r="A20650">
            <v>13173460</v>
          </cell>
        </row>
        <row r="20651">
          <cell r="A20651">
            <v>13024089</v>
          </cell>
        </row>
        <row r="20652">
          <cell r="A20652">
            <v>13026445</v>
          </cell>
        </row>
        <row r="20653">
          <cell r="A20653">
            <v>13026444</v>
          </cell>
        </row>
        <row r="20654">
          <cell r="A20654">
            <v>13024603</v>
          </cell>
        </row>
        <row r="20655">
          <cell r="A20655">
            <v>13463040</v>
          </cell>
        </row>
        <row r="20656">
          <cell r="A20656">
            <v>13027321</v>
          </cell>
        </row>
        <row r="20657">
          <cell r="A20657">
            <v>13026825</v>
          </cell>
        </row>
        <row r="20658">
          <cell r="A20658">
            <v>13026828</v>
          </cell>
        </row>
        <row r="20659">
          <cell r="A20659">
            <v>13024365</v>
          </cell>
        </row>
        <row r="20660">
          <cell r="A20660">
            <v>13026824</v>
          </cell>
        </row>
        <row r="20661">
          <cell r="A20661">
            <v>13026829</v>
          </cell>
        </row>
        <row r="20662">
          <cell r="A20662">
            <v>13026944</v>
          </cell>
        </row>
        <row r="20663">
          <cell r="A20663">
            <v>13026823</v>
          </cell>
        </row>
        <row r="20664">
          <cell r="A20664">
            <v>13023735</v>
          </cell>
        </row>
        <row r="20665">
          <cell r="A20665">
            <v>13023737</v>
          </cell>
        </row>
        <row r="20666">
          <cell r="A20666">
            <v>13023836</v>
          </cell>
        </row>
        <row r="20667">
          <cell r="A20667">
            <v>13210527</v>
          </cell>
        </row>
        <row r="20668">
          <cell r="A20668">
            <v>13173629</v>
          </cell>
        </row>
        <row r="20669">
          <cell r="A20669">
            <v>13173630</v>
          </cell>
        </row>
        <row r="20670">
          <cell r="A20670">
            <v>13173631</v>
          </cell>
        </row>
        <row r="20671">
          <cell r="A20671">
            <v>13173632</v>
          </cell>
        </row>
        <row r="20672">
          <cell r="A20672">
            <v>13028002</v>
          </cell>
        </row>
        <row r="20673">
          <cell r="A20673">
            <v>13027322</v>
          </cell>
        </row>
        <row r="20674">
          <cell r="A20674">
            <v>13025735</v>
          </cell>
        </row>
        <row r="20675">
          <cell r="A20675">
            <v>13025441</v>
          </cell>
        </row>
        <row r="20676">
          <cell r="A20676">
            <v>13025736</v>
          </cell>
        </row>
        <row r="20677">
          <cell r="A20677">
            <v>13025442</v>
          </cell>
        </row>
        <row r="20678">
          <cell r="A20678">
            <v>13025881</v>
          </cell>
        </row>
        <row r="20679">
          <cell r="A20679">
            <v>13025733</v>
          </cell>
        </row>
        <row r="20680">
          <cell r="A20680">
            <v>13025882</v>
          </cell>
        </row>
        <row r="20681">
          <cell r="A20681">
            <v>13025734</v>
          </cell>
        </row>
        <row r="20682">
          <cell r="A20682">
            <v>13025737</v>
          </cell>
        </row>
        <row r="20683">
          <cell r="A20683">
            <v>13025725</v>
          </cell>
        </row>
        <row r="20684">
          <cell r="A20684">
            <v>13025738</v>
          </cell>
        </row>
        <row r="20685">
          <cell r="A20685">
            <v>13025726</v>
          </cell>
        </row>
        <row r="20686">
          <cell r="A20686">
            <v>13025739</v>
          </cell>
        </row>
        <row r="20687">
          <cell r="A20687">
            <v>13025727</v>
          </cell>
        </row>
        <row r="20688">
          <cell r="A20688">
            <v>13025740</v>
          </cell>
        </row>
        <row r="20689">
          <cell r="A20689">
            <v>13025728</v>
          </cell>
        </row>
        <row r="20690">
          <cell r="A20690">
            <v>13025741</v>
          </cell>
        </row>
        <row r="20691">
          <cell r="A20691">
            <v>13025729</v>
          </cell>
        </row>
        <row r="20692">
          <cell r="A20692">
            <v>13025878</v>
          </cell>
        </row>
        <row r="20693">
          <cell r="A20693">
            <v>13025730</v>
          </cell>
        </row>
        <row r="20694">
          <cell r="A20694">
            <v>13025879</v>
          </cell>
        </row>
        <row r="20695">
          <cell r="A20695">
            <v>13025731</v>
          </cell>
        </row>
        <row r="20696">
          <cell r="A20696">
            <v>13025880</v>
          </cell>
        </row>
        <row r="20697">
          <cell r="A20697">
            <v>13025732</v>
          </cell>
        </row>
        <row r="20698">
          <cell r="A20698">
            <v>13026272</v>
          </cell>
        </row>
        <row r="20699">
          <cell r="A20699">
            <v>13463043</v>
          </cell>
        </row>
        <row r="20700">
          <cell r="A20700">
            <v>13024117</v>
          </cell>
        </row>
        <row r="20701">
          <cell r="A20701">
            <v>13210531</v>
          </cell>
        </row>
        <row r="20702">
          <cell r="A20702">
            <v>13025012</v>
          </cell>
        </row>
        <row r="20703">
          <cell r="A20703">
            <v>13210569</v>
          </cell>
        </row>
        <row r="20704">
          <cell r="A20704">
            <v>13173470</v>
          </cell>
        </row>
        <row r="20705">
          <cell r="A20705">
            <v>13210679</v>
          </cell>
        </row>
        <row r="20706">
          <cell r="A20706">
            <v>13027147</v>
          </cell>
        </row>
        <row r="20707">
          <cell r="A20707">
            <v>13024646</v>
          </cell>
        </row>
        <row r="20708">
          <cell r="A20708">
            <v>13027488</v>
          </cell>
        </row>
        <row r="20709">
          <cell r="A20709">
            <v>13173487</v>
          </cell>
        </row>
        <row r="20710">
          <cell r="A20710">
            <v>13023837</v>
          </cell>
        </row>
        <row r="20711">
          <cell r="A20711">
            <v>13725548</v>
          </cell>
        </row>
        <row r="20712">
          <cell r="A20712">
            <v>13210535</v>
          </cell>
        </row>
        <row r="20713">
          <cell r="A20713">
            <v>13730953</v>
          </cell>
        </row>
        <row r="20714">
          <cell r="A20714">
            <v>13210500</v>
          </cell>
        </row>
        <row r="20715">
          <cell r="A20715">
            <v>13025082</v>
          </cell>
        </row>
        <row r="20716">
          <cell r="A20716">
            <v>13024455</v>
          </cell>
        </row>
        <row r="20717">
          <cell r="A20717">
            <v>13027596</v>
          </cell>
        </row>
        <row r="20718">
          <cell r="A20718">
            <v>13026980</v>
          </cell>
        </row>
        <row r="20719">
          <cell r="A20719">
            <v>13026979</v>
          </cell>
        </row>
        <row r="20720">
          <cell r="A20720">
            <v>13027323</v>
          </cell>
        </row>
        <row r="20721">
          <cell r="A20721">
            <v>13027572</v>
          </cell>
        </row>
        <row r="20722">
          <cell r="A20722">
            <v>13026156</v>
          </cell>
        </row>
        <row r="20723">
          <cell r="A20723">
            <v>13026631</v>
          </cell>
        </row>
        <row r="20724">
          <cell r="A20724">
            <v>13026632</v>
          </cell>
        </row>
        <row r="20725">
          <cell r="A20725">
            <v>13027927</v>
          </cell>
        </row>
        <row r="20726">
          <cell r="A20726">
            <v>13028048</v>
          </cell>
        </row>
        <row r="20727">
          <cell r="A20727">
            <v>13024541</v>
          </cell>
        </row>
        <row r="20728">
          <cell r="A20728">
            <v>13027642</v>
          </cell>
        </row>
        <row r="20729">
          <cell r="A20729">
            <v>13024542</v>
          </cell>
        </row>
        <row r="20730">
          <cell r="A20730">
            <v>13028067</v>
          </cell>
        </row>
        <row r="20731">
          <cell r="A20731">
            <v>13027905</v>
          </cell>
        </row>
        <row r="20732">
          <cell r="A20732">
            <v>13011703</v>
          </cell>
        </row>
        <row r="20733">
          <cell r="A20733">
            <v>13025489</v>
          </cell>
        </row>
        <row r="20734">
          <cell r="A20734">
            <v>13416454</v>
          </cell>
        </row>
        <row r="20735">
          <cell r="A20735">
            <v>13024783</v>
          </cell>
        </row>
        <row r="20736">
          <cell r="A20736">
            <v>13011380</v>
          </cell>
        </row>
        <row r="20737">
          <cell r="A20737">
            <v>13023800</v>
          </cell>
        </row>
        <row r="20738">
          <cell r="A20738">
            <v>13173633</v>
          </cell>
        </row>
        <row r="20739">
          <cell r="A20739">
            <v>13173634</v>
          </cell>
        </row>
        <row r="20740">
          <cell r="A20740">
            <v>13173635</v>
          </cell>
        </row>
        <row r="20741">
          <cell r="A20741">
            <v>13173636</v>
          </cell>
        </row>
        <row r="20742">
          <cell r="A20742">
            <v>12619480</v>
          </cell>
        </row>
        <row r="20743">
          <cell r="A20743">
            <v>13024034</v>
          </cell>
        </row>
        <row r="20744">
          <cell r="A20744">
            <v>13027293</v>
          </cell>
        </row>
        <row r="20745">
          <cell r="A20745">
            <v>13027294</v>
          </cell>
        </row>
        <row r="20746">
          <cell r="A20746">
            <v>13027303</v>
          </cell>
        </row>
        <row r="20747">
          <cell r="A20747">
            <v>13027247</v>
          </cell>
        </row>
        <row r="20748">
          <cell r="A20748">
            <v>13011013</v>
          </cell>
        </row>
        <row r="20749">
          <cell r="A20749">
            <v>13024652</v>
          </cell>
        </row>
        <row r="20750">
          <cell r="A20750">
            <v>13463052</v>
          </cell>
        </row>
        <row r="20751">
          <cell r="A20751">
            <v>13025175</v>
          </cell>
        </row>
        <row r="20752">
          <cell r="A20752">
            <v>13463030</v>
          </cell>
        </row>
        <row r="20753">
          <cell r="A20753">
            <v>13011051</v>
          </cell>
        </row>
        <row r="20754">
          <cell r="A20754">
            <v>13011562</v>
          </cell>
        </row>
        <row r="20755">
          <cell r="A20755">
            <v>13010961</v>
          </cell>
        </row>
        <row r="20756">
          <cell r="A20756">
            <v>13027782</v>
          </cell>
        </row>
        <row r="20757">
          <cell r="A20757">
            <v>13028134</v>
          </cell>
        </row>
        <row r="20758">
          <cell r="A20758">
            <v>13028128</v>
          </cell>
        </row>
        <row r="20759">
          <cell r="A20759">
            <v>13028122</v>
          </cell>
        </row>
        <row r="20760">
          <cell r="A20760">
            <v>13028123</v>
          </cell>
        </row>
        <row r="20761">
          <cell r="A20761">
            <v>13028125</v>
          </cell>
        </row>
        <row r="20762">
          <cell r="A20762">
            <v>13028124</v>
          </cell>
        </row>
        <row r="20763">
          <cell r="A20763">
            <v>13028127</v>
          </cell>
        </row>
        <row r="20764">
          <cell r="A20764">
            <v>13028130</v>
          </cell>
        </row>
        <row r="20765">
          <cell r="A20765">
            <v>13025056</v>
          </cell>
        </row>
        <row r="20766">
          <cell r="A20766">
            <v>13024554</v>
          </cell>
        </row>
        <row r="20767">
          <cell r="A20767">
            <v>13026069</v>
          </cell>
        </row>
        <row r="20768">
          <cell r="A20768">
            <v>13024875</v>
          </cell>
        </row>
        <row r="20769">
          <cell r="A20769">
            <v>13024679</v>
          </cell>
        </row>
        <row r="20770">
          <cell r="A20770">
            <v>13023826</v>
          </cell>
        </row>
        <row r="20771">
          <cell r="A20771">
            <v>13028041</v>
          </cell>
        </row>
        <row r="20772">
          <cell r="A20772">
            <v>13027822</v>
          </cell>
        </row>
        <row r="20773">
          <cell r="A20773">
            <v>13028038</v>
          </cell>
        </row>
        <row r="20774">
          <cell r="A20774">
            <v>13011215</v>
          </cell>
        </row>
        <row r="20775">
          <cell r="A20775">
            <v>13028086</v>
          </cell>
        </row>
        <row r="20776">
          <cell r="A20776">
            <v>13028087</v>
          </cell>
        </row>
        <row r="20777">
          <cell r="A20777">
            <v>13028088</v>
          </cell>
        </row>
        <row r="20778">
          <cell r="A20778">
            <v>13024750</v>
          </cell>
        </row>
        <row r="20779">
          <cell r="A20779">
            <v>13463033</v>
          </cell>
        </row>
        <row r="20780">
          <cell r="A20780">
            <v>13027333</v>
          </cell>
        </row>
        <row r="20781">
          <cell r="A20781">
            <v>13025040</v>
          </cell>
        </row>
        <row r="20782">
          <cell r="A20782">
            <v>13024113</v>
          </cell>
        </row>
        <row r="20783">
          <cell r="A20783">
            <v>13026975</v>
          </cell>
        </row>
        <row r="20784">
          <cell r="A20784">
            <v>13024236</v>
          </cell>
        </row>
        <row r="20785">
          <cell r="A20785">
            <v>13027466</v>
          </cell>
        </row>
        <row r="20786">
          <cell r="A20786">
            <v>13026080</v>
          </cell>
        </row>
        <row r="20787">
          <cell r="A20787">
            <v>13024461</v>
          </cell>
        </row>
        <row r="20788">
          <cell r="A20788">
            <v>13024952</v>
          </cell>
        </row>
        <row r="20789">
          <cell r="A20789">
            <v>13011324</v>
          </cell>
        </row>
        <row r="20790">
          <cell r="A20790">
            <v>13463065</v>
          </cell>
        </row>
        <row r="20791">
          <cell r="A20791">
            <v>13010982</v>
          </cell>
        </row>
        <row r="20792">
          <cell r="A20792">
            <v>13024078</v>
          </cell>
        </row>
        <row r="20793">
          <cell r="A20793">
            <v>13210429</v>
          </cell>
        </row>
        <row r="20794">
          <cell r="A20794">
            <v>13024877</v>
          </cell>
        </row>
        <row r="20795">
          <cell r="A20795">
            <v>13024740</v>
          </cell>
        </row>
        <row r="20796">
          <cell r="A20796">
            <v>13651404</v>
          </cell>
        </row>
        <row r="20797">
          <cell r="A20797">
            <v>13651403</v>
          </cell>
        </row>
        <row r="20798">
          <cell r="A20798">
            <v>13025491</v>
          </cell>
        </row>
        <row r="20799">
          <cell r="A20799">
            <v>13463075</v>
          </cell>
        </row>
        <row r="20800">
          <cell r="A20800">
            <v>13023986</v>
          </cell>
        </row>
        <row r="20801">
          <cell r="A20801">
            <v>13210618</v>
          </cell>
        </row>
        <row r="20802">
          <cell r="A20802">
            <v>13024930</v>
          </cell>
        </row>
        <row r="20803">
          <cell r="A20803">
            <v>13210428</v>
          </cell>
        </row>
        <row r="20804">
          <cell r="A20804">
            <v>13024703</v>
          </cell>
        </row>
        <row r="20805">
          <cell r="A20805">
            <v>13210465</v>
          </cell>
        </row>
        <row r="20806">
          <cell r="A20806">
            <v>13011586</v>
          </cell>
        </row>
        <row r="20807">
          <cell r="A20807">
            <v>13027968</v>
          </cell>
        </row>
        <row r="20808">
          <cell r="A20808">
            <v>13023833</v>
          </cell>
        </row>
        <row r="20809">
          <cell r="A20809">
            <v>13028039</v>
          </cell>
        </row>
        <row r="20810">
          <cell r="A20810">
            <v>13028040</v>
          </cell>
        </row>
        <row r="20811">
          <cell r="A20811">
            <v>13024028</v>
          </cell>
        </row>
        <row r="20812">
          <cell r="A20812">
            <v>13025964</v>
          </cell>
        </row>
        <row r="20813">
          <cell r="A20813">
            <v>13025969</v>
          </cell>
        </row>
        <row r="20814">
          <cell r="A20814">
            <v>13025968</v>
          </cell>
        </row>
        <row r="20815">
          <cell r="A20815">
            <v>13025966</v>
          </cell>
        </row>
        <row r="20816">
          <cell r="A20816">
            <v>13025965</v>
          </cell>
        </row>
        <row r="20817">
          <cell r="A20817">
            <v>13011315</v>
          </cell>
        </row>
        <row r="20818">
          <cell r="A20818">
            <v>13027908</v>
          </cell>
        </row>
        <row r="20819">
          <cell r="A20819">
            <v>13028159</v>
          </cell>
        </row>
        <row r="20820">
          <cell r="A20820">
            <v>13011457</v>
          </cell>
        </row>
        <row r="20821">
          <cell r="A20821">
            <v>13011456</v>
          </cell>
        </row>
        <row r="20822">
          <cell r="A20822">
            <v>13011453</v>
          </cell>
        </row>
        <row r="20823">
          <cell r="A20823">
            <v>13011454</v>
          </cell>
        </row>
        <row r="20824">
          <cell r="A20824">
            <v>13011455</v>
          </cell>
        </row>
        <row r="20825">
          <cell r="A20825">
            <v>13024226</v>
          </cell>
        </row>
        <row r="20826">
          <cell r="A20826">
            <v>13023990</v>
          </cell>
        </row>
        <row r="20827">
          <cell r="A20827">
            <v>13491520</v>
          </cell>
        </row>
        <row r="20828">
          <cell r="A20828">
            <v>13027680</v>
          </cell>
        </row>
        <row r="20829">
          <cell r="A20829">
            <v>13024907</v>
          </cell>
        </row>
        <row r="20830">
          <cell r="A20830">
            <v>13024908</v>
          </cell>
        </row>
        <row r="20831">
          <cell r="A20831">
            <v>13024748</v>
          </cell>
        </row>
        <row r="20832">
          <cell r="A20832">
            <v>13024749</v>
          </cell>
        </row>
        <row r="20833">
          <cell r="A20833">
            <v>13024906</v>
          </cell>
        </row>
        <row r="20834">
          <cell r="A20834">
            <v>13028113</v>
          </cell>
        </row>
        <row r="20835">
          <cell r="A20835">
            <v>13027970</v>
          </cell>
        </row>
        <row r="20836">
          <cell r="A20836">
            <v>13027149</v>
          </cell>
        </row>
        <row r="20837">
          <cell r="A20837">
            <v>13026192</v>
          </cell>
        </row>
        <row r="20838">
          <cell r="A20838">
            <v>13026983</v>
          </cell>
        </row>
        <row r="20839">
          <cell r="A20839">
            <v>13026990</v>
          </cell>
        </row>
        <row r="20840">
          <cell r="A20840">
            <v>13026989</v>
          </cell>
        </row>
        <row r="20841">
          <cell r="A20841">
            <v>13026987</v>
          </cell>
        </row>
        <row r="20842">
          <cell r="A20842">
            <v>13026988</v>
          </cell>
        </row>
        <row r="20843">
          <cell r="A20843">
            <v>13026985</v>
          </cell>
        </row>
        <row r="20844">
          <cell r="A20844">
            <v>13026986</v>
          </cell>
        </row>
        <row r="20845">
          <cell r="A20845">
            <v>13027519</v>
          </cell>
        </row>
        <row r="20846">
          <cell r="A20846">
            <v>13027681</v>
          </cell>
        </row>
        <row r="20847">
          <cell r="A20847">
            <v>13024828</v>
          </cell>
        </row>
        <row r="20848">
          <cell r="A20848">
            <v>13210544</v>
          </cell>
        </row>
        <row r="20849">
          <cell r="A20849">
            <v>13024341</v>
          </cell>
        </row>
        <row r="20850">
          <cell r="A20850">
            <v>13024223</v>
          </cell>
        </row>
        <row r="20851">
          <cell r="A20851">
            <v>13024355</v>
          </cell>
        </row>
        <row r="20852">
          <cell r="A20852">
            <v>13024342</v>
          </cell>
        </row>
        <row r="20853">
          <cell r="A20853">
            <v>13024224</v>
          </cell>
        </row>
        <row r="20854">
          <cell r="A20854">
            <v>13024356</v>
          </cell>
        </row>
        <row r="20855">
          <cell r="A20855">
            <v>13027841</v>
          </cell>
        </row>
        <row r="20856">
          <cell r="A20856">
            <v>13011258</v>
          </cell>
        </row>
        <row r="20857">
          <cell r="A20857">
            <v>13027065</v>
          </cell>
        </row>
        <row r="20858">
          <cell r="A20858">
            <v>13027883</v>
          </cell>
        </row>
        <row r="20859">
          <cell r="A20859">
            <v>13027842</v>
          </cell>
        </row>
        <row r="20860">
          <cell r="A20860">
            <v>13210757</v>
          </cell>
        </row>
        <row r="20861">
          <cell r="A20861">
            <v>13027889</v>
          </cell>
        </row>
        <row r="20862">
          <cell r="A20862">
            <v>13027890</v>
          </cell>
        </row>
        <row r="20863">
          <cell r="A20863">
            <v>13026991</v>
          </cell>
        </row>
        <row r="20864">
          <cell r="A20864">
            <v>13027064</v>
          </cell>
        </row>
        <row r="20865">
          <cell r="A20865">
            <v>13027971</v>
          </cell>
        </row>
        <row r="20866">
          <cell r="A20866">
            <v>13027972</v>
          </cell>
        </row>
        <row r="20867">
          <cell r="A20867">
            <v>13027891</v>
          </cell>
        </row>
        <row r="20868">
          <cell r="A20868">
            <v>13024098</v>
          </cell>
        </row>
        <row r="20869">
          <cell r="A20869">
            <v>13024421</v>
          </cell>
        </row>
        <row r="20870">
          <cell r="A20870">
            <v>13027765</v>
          </cell>
        </row>
        <row r="20871">
          <cell r="A20871">
            <v>13027892</v>
          </cell>
        </row>
        <row r="20872">
          <cell r="A20872">
            <v>13026992</v>
          </cell>
        </row>
        <row r="20873">
          <cell r="A20873">
            <v>13011346</v>
          </cell>
        </row>
        <row r="20874">
          <cell r="A20874">
            <v>13025538</v>
          </cell>
        </row>
        <row r="20875">
          <cell r="A20875">
            <v>13028080</v>
          </cell>
        </row>
        <row r="20876">
          <cell r="A20876">
            <v>13025076</v>
          </cell>
        </row>
        <row r="20877">
          <cell r="A20877">
            <v>13210630</v>
          </cell>
        </row>
        <row r="20878">
          <cell r="A20878">
            <v>13024322</v>
          </cell>
        </row>
        <row r="20879">
          <cell r="A20879">
            <v>13026752</v>
          </cell>
        </row>
        <row r="20880">
          <cell r="A20880">
            <v>13024110</v>
          </cell>
        </row>
        <row r="20881">
          <cell r="A20881">
            <v>13010913</v>
          </cell>
        </row>
        <row r="20882">
          <cell r="A20882">
            <v>13025136</v>
          </cell>
        </row>
        <row r="20883">
          <cell r="A20883">
            <v>13026671</v>
          </cell>
        </row>
        <row r="20884">
          <cell r="A20884">
            <v>13023709</v>
          </cell>
        </row>
        <row r="20885">
          <cell r="A20885">
            <v>13210546</v>
          </cell>
        </row>
        <row r="20886">
          <cell r="A20886">
            <v>13024131</v>
          </cell>
        </row>
        <row r="20887">
          <cell r="A20887">
            <v>13026814</v>
          </cell>
        </row>
        <row r="20888">
          <cell r="A20888">
            <v>13024178</v>
          </cell>
        </row>
        <row r="20889">
          <cell r="A20889">
            <v>13026618</v>
          </cell>
        </row>
        <row r="20890">
          <cell r="A20890">
            <v>13011333</v>
          </cell>
        </row>
        <row r="20891">
          <cell r="A20891">
            <v>13026644</v>
          </cell>
        </row>
        <row r="20892">
          <cell r="A20892">
            <v>13026563</v>
          </cell>
        </row>
        <row r="20893">
          <cell r="A20893">
            <v>13026424</v>
          </cell>
        </row>
        <row r="20894">
          <cell r="A20894">
            <v>13026562</v>
          </cell>
        </row>
        <row r="20895">
          <cell r="A20895">
            <v>13026392</v>
          </cell>
        </row>
        <row r="20896">
          <cell r="A20896">
            <v>13026479</v>
          </cell>
        </row>
        <row r="20897">
          <cell r="A20897">
            <v>13026643</v>
          </cell>
        </row>
        <row r="20898">
          <cell r="A20898">
            <v>13026536</v>
          </cell>
        </row>
        <row r="20899">
          <cell r="A20899">
            <v>13026228</v>
          </cell>
        </row>
        <row r="20900">
          <cell r="A20900">
            <v>13026152</v>
          </cell>
        </row>
        <row r="20901">
          <cell r="A20901">
            <v>13026153</v>
          </cell>
        </row>
        <row r="20902">
          <cell r="A20902">
            <v>13024294</v>
          </cell>
        </row>
        <row r="20903">
          <cell r="A20903">
            <v>13024669</v>
          </cell>
        </row>
        <row r="20904">
          <cell r="A20904">
            <v>13026336</v>
          </cell>
        </row>
        <row r="20905">
          <cell r="A20905">
            <v>13026337</v>
          </cell>
        </row>
        <row r="20906">
          <cell r="A20906">
            <v>13026422</v>
          </cell>
        </row>
        <row r="20907">
          <cell r="A20907">
            <v>13026423</v>
          </cell>
        </row>
        <row r="20908">
          <cell r="A20908">
            <v>13026561</v>
          </cell>
        </row>
        <row r="20909">
          <cell r="A20909">
            <v>13024487</v>
          </cell>
        </row>
        <row r="20910">
          <cell r="A20910">
            <v>13026574</v>
          </cell>
        </row>
        <row r="20911">
          <cell r="A20911">
            <v>13026464</v>
          </cell>
        </row>
        <row r="20912">
          <cell r="A20912">
            <v>13026295</v>
          </cell>
        </row>
        <row r="20913">
          <cell r="A20913">
            <v>13026296</v>
          </cell>
        </row>
        <row r="20914">
          <cell r="A20914">
            <v>13026297</v>
          </cell>
        </row>
        <row r="20915">
          <cell r="A20915">
            <v>13026319</v>
          </cell>
        </row>
        <row r="20916">
          <cell r="A20916">
            <v>13026320</v>
          </cell>
        </row>
        <row r="20917">
          <cell r="A20917">
            <v>13026321</v>
          </cell>
        </row>
        <row r="20918">
          <cell r="A20918">
            <v>13026171</v>
          </cell>
        </row>
        <row r="20919">
          <cell r="A20919">
            <v>13027136</v>
          </cell>
        </row>
        <row r="20920">
          <cell r="A20920">
            <v>13025802</v>
          </cell>
        </row>
        <row r="20921">
          <cell r="A20921">
            <v>13469398</v>
          </cell>
        </row>
        <row r="20922">
          <cell r="A20922">
            <v>13027543</v>
          </cell>
        </row>
        <row r="20923">
          <cell r="A20923">
            <v>13024943</v>
          </cell>
        </row>
        <row r="20924">
          <cell r="A20924">
            <v>13210783</v>
          </cell>
        </row>
        <row r="20925">
          <cell r="A20925">
            <v>13026880</v>
          </cell>
        </row>
        <row r="20926">
          <cell r="A20926">
            <v>13026293</v>
          </cell>
        </row>
        <row r="20927">
          <cell r="A20927">
            <v>13026294</v>
          </cell>
        </row>
        <row r="20928">
          <cell r="A20928">
            <v>13463154</v>
          </cell>
        </row>
        <row r="20929">
          <cell r="A20929">
            <v>13028144</v>
          </cell>
        </row>
        <row r="20930">
          <cell r="A20930">
            <v>13463123</v>
          </cell>
        </row>
        <row r="20931">
          <cell r="A20931">
            <v>13011220</v>
          </cell>
        </row>
        <row r="20932">
          <cell r="A20932">
            <v>13010931</v>
          </cell>
        </row>
        <row r="20933">
          <cell r="A20933">
            <v>13011364</v>
          </cell>
        </row>
        <row r="20934">
          <cell r="A20934">
            <v>13011365</v>
          </cell>
        </row>
        <row r="20935">
          <cell r="A20935">
            <v>13011223</v>
          </cell>
        </row>
        <row r="20936">
          <cell r="A20936">
            <v>13027079</v>
          </cell>
        </row>
        <row r="20937">
          <cell r="A20937">
            <v>13011124</v>
          </cell>
        </row>
        <row r="20938">
          <cell r="A20938">
            <v>13023948</v>
          </cell>
        </row>
        <row r="20939">
          <cell r="A20939">
            <v>13011187</v>
          </cell>
        </row>
        <row r="20940">
          <cell r="A20940">
            <v>13024846</v>
          </cell>
        </row>
        <row r="20941">
          <cell r="A20941">
            <v>13011048</v>
          </cell>
        </row>
        <row r="20942">
          <cell r="A20942">
            <v>13011108</v>
          </cell>
        </row>
        <row r="20943">
          <cell r="A20943">
            <v>13024392</v>
          </cell>
        </row>
        <row r="20944">
          <cell r="A20944">
            <v>13491194</v>
          </cell>
        </row>
        <row r="20945">
          <cell r="A20945">
            <v>13492238</v>
          </cell>
        </row>
        <row r="20946">
          <cell r="A20946">
            <v>13024840</v>
          </cell>
        </row>
        <row r="20947">
          <cell r="A20947">
            <v>13025329</v>
          </cell>
        </row>
        <row r="20948">
          <cell r="A20948">
            <v>13011465</v>
          </cell>
        </row>
        <row r="20949">
          <cell r="A20949">
            <v>13026146</v>
          </cell>
        </row>
        <row r="20950">
          <cell r="A20950">
            <v>13026145</v>
          </cell>
        </row>
        <row r="20951">
          <cell r="A20951">
            <v>13024480</v>
          </cell>
        </row>
        <row r="20952">
          <cell r="A20952">
            <v>13024481</v>
          </cell>
        </row>
        <row r="20953">
          <cell r="A20953">
            <v>13025165</v>
          </cell>
        </row>
        <row r="20954">
          <cell r="A20954">
            <v>13024007</v>
          </cell>
        </row>
        <row r="20955">
          <cell r="A20955">
            <v>13025167</v>
          </cell>
        </row>
        <row r="20956">
          <cell r="A20956">
            <v>13025164</v>
          </cell>
        </row>
        <row r="20957">
          <cell r="A20957">
            <v>13025046</v>
          </cell>
        </row>
        <row r="20958">
          <cell r="A20958">
            <v>13027199</v>
          </cell>
        </row>
        <row r="20959">
          <cell r="A20959">
            <v>13025251</v>
          </cell>
        </row>
        <row r="20960">
          <cell r="A20960">
            <v>13024769</v>
          </cell>
        </row>
        <row r="20961">
          <cell r="A20961">
            <v>13025171</v>
          </cell>
        </row>
        <row r="20962">
          <cell r="A20962">
            <v>13027286</v>
          </cell>
        </row>
        <row r="20963">
          <cell r="A20963">
            <v>13025172</v>
          </cell>
        </row>
        <row r="20964">
          <cell r="A20964">
            <v>13025170</v>
          </cell>
        </row>
        <row r="20965">
          <cell r="A20965">
            <v>13011464</v>
          </cell>
        </row>
        <row r="20966">
          <cell r="A20966">
            <v>13011463</v>
          </cell>
        </row>
        <row r="20967">
          <cell r="A20967">
            <v>13025803</v>
          </cell>
        </row>
        <row r="20968">
          <cell r="A20968">
            <v>13025804</v>
          </cell>
        </row>
        <row r="20969">
          <cell r="A20969">
            <v>13025805</v>
          </cell>
        </row>
        <row r="20970">
          <cell r="A20970">
            <v>13025806</v>
          </cell>
        </row>
        <row r="20971">
          <cell r="A20971">
            <v>13026360</v>
          </cell>
        </row>
        <row r="20972">
          <cell r="A20972">
            <v>13026361</v>
          </cell>
        </row>
        <row r="20973">
          <cell r="A20973">
            <v>13026362</v>
          </cell>
        </row>
        <row r="20974">
          <cell r="A20974">
            <v>13026363</v>
          </cell>
        </row>
        <row r="20975">
          <cell r="A20975">
            <v>13026364</v>
          </cell>
        </row>
        <row r="20976">
          <cell r="A20976">
            <v>13026365</v>
          </cell>
        </row>
        <row r="20977">
          <cell r="A20977">
            <v>13026366</v>
          </cell>
        </row>
        <row r="20978">
          <cell r="A20978">
            <v>13026225</v>
          </cell>
        </row>
        <row r="20979">
          <cell r="A20979">
            <v>13463085</v>
          </cell>
        </row>
        <row r="20980">
          <cell r="A20980">
            <v>13024610</v>
          </cell>
        </row>
        <row r="20981">
          <cell r="A20981">
            <v>13026318</v>
          </cell>
        </row>
        <row r="20982">
          <cell r="A20982">
            <v>13026453</v>
          </cell>
        </row>
        <row r="20983">
          <cell r="A20983">
            <v>13024611</v>
          </cell>
        </row>
        <row r="20984">
          <cell r="A20984">
            <v>13024612</v>
          </cell>
        </row>
        <row r="20985">
          <cell r="A20985">
            <v>13024613</v>
          </cell>
        </row>
        <row r="20986">
          <cell r="A20986">
            <v>13023858</v>
          </cell>
        </row>
        <row r="20987">
          <cell r="A20987">
            <v>13023744</v>
          </cell>
        </row>
        <row r="20988">
          <cell r="A20988">
            <v>13024347</v>
          </cell>
        </row>
        <row r="20989">
          <cell r="A20989">
            <v>13024352</v>
          </cell>
        </row>
        <row r="20990">
          <cell r="A20990">
            <v>13024357</v>
          </cell>
        </row>
        <row r="20991">
          <cell r="A20991">
            <v>13024343</v>
          </cell>
        </row>
        <row r="20992">
          <cell r="A20992">
            <v>13024381</v>
          </cell>
        </row>
        <row r="20993">
          <cell r="A20993">
            <v>13024384</v>
          </cell>
        </row>
        <row r="20994">
          <cell r="A20994">
            <v>13024386</v>
          </cell>
        </row>
        <row r="20995">
          <cell r="A20995">
            <v>13024380</v>
          </cell>
        </row>
        <row r="20996">
          <cell r="A20996">
            <v>13024389</v>
          </cell>
        </row>
        <row r="20997">
          <cell r="A20997">
            <v>13026732</v>
          </cell>
        </row>
        <row r="20998">
          <cell r="A20998">
            <v>13024465</v>
          </cell>
        </row>
        <row r="20999">
          <cell r="A20999">
            <v>13024454</v>
          </cell>
        </row>
        <row r="21000">
          <cell r="A21000">
            <v>13024408</v>
          </cell>
        </row>
        <row r="21001">
          <cell r="A21001">
            <v>13024456</v>
          </cell>
        </row>
        <row r="21002">
          <cell r="A21002">
            <v>13024550</v>
          </cell>
        </row>
        <row r="21003">
          <cell r="A21003">
            <v>13024557</v>
          </cell>
        </row>
        <row r="21004">
          <cell r="A21004">
            <v>13718263</v>
          </cell>
        </row>
        <row r="21005">
          <cell r="A21005">
            <v>13024543</v>
          </cell>
        </row>
        <row r="21006">
          <cell r="A21006">
            <v>13024444</v>
          </cell>
        </row>
        <row r="21007">
          <cell r="A21007">
            <v>13024443</v>
          </cell>
        </row>
        <row r="21008">
          <cell r="A21008">
            <v>13025326</v>
          </cell>
        </row>
        <row r="21009">
          <cell r="A21009">
            <v>13025340</v>
          </cell>
        </row>
        <row r="21010">
          <cell r="A21010">
            <v>13011089</v>
          </cell>
        </row>
        <row r="21011">
          <cell r="A21011">
            <v>13023896</v>
          </cell>
        </row>
        <row r="21012">
          <cell r="A21012">
            <v>13011667</v>
          </cell>
        </row>
        <row r="21013">
          <cell r="A21013">
            <v>13011471</v>
          </cell>
        </row>
        <row r="21014">
          <cell r="A21014">
            <v>13011268</v>
          </cell>
        </row>
        <row r="21015">
          <cell r="A21015">
            <v>13026500</v>
          </cell>
        </row>
        <row r="21016">
          <cell r="A21016">
            <v>13026501</v>
          </cell>
        </row>
        <row r="21017">
          <cell r="A21017">
            <v>13026502</v>
          </cell>
        </row>
        <row r="21018">
          <cell r="A21018">
            <v>13026382</v>
          </cell>
        </row>
        <row r="21019">
          <cell r="A21019">
            <v>13026503</v>
          </cell>
        </row>
        <row r="21020">
          <cell r="A21020">
            <v>13026504</v>
          </cell>
        </row>
        <row r="21021">
          <cell r="A21021">
            <v>13026505</v>
          </cell>
        </row>
        <row r="21022">
          <cell r="A21022">
            <v>13025386</v>
          </cell>
        </row>
        <row r="21023">
          <cell r="A21023">
            <v>13011253</v>
          </cell>
        </row>
        <row r="21024">
          <cell r="A21024">
            <v>13010910</v>
          </cell>
        </row>
        <row r="21025">
          <cell r="A21025">
            <v>13010991</v>
          </cell>
        </row>
        <row r="21026">
          <cell r="A21026">
            <v>13011094</v>
          </cell>
        </row>
        <row r="21027">
          <cell r="A21027">
            <v>13010999</v>
          </cell>
        </row>
        <row r="21028">
          <cell r="A21028">
            <v>13010915</v>
          </cell>
        </row>
        <row r="21029">
          <cell r="A21029">
            <v>13027172</v>
          </cell>
        </row>
        <row r="21030">
          <cell r="A21030">
            <v>13027173</v>
          </cell>
        </row>
        <row r="21031">
          <cell r="A21031">
            <v>13027174</v>
          </cell>
        </row>
        <row r="21032">
          <cell r="A21032">
            <v>13027175</v>
          </cell>
        </row>
        <row r="21033">
          <cell r="A21033">
            <v>13027176</v>
          </cell>
        </row>
        <row r="21034">
          <cell r="A21034">
            <v>13027027</v>
          </cell>
        </row>
        <row r="21035">
          <cell r="A21035">
            <v>13027028</v>
          </cell>
        </row>
        <row r="21036">
          <cell r="A21036">
            <v>13027029</v>
          </cell>
        </row>
        <row r="21037">
          <cell r="A21037">
            <v>13026888</v>
          </cell>
        </row>
        <row r="21038">
          <cell r="A21038">
            <v>13026889</v>
          </cell>
        </row>
        <row r="21039">
          <cell r="A21039">
            <v>13026891</v>
          </cell>
        </row>
        <row r="21040">
          <cell r="A21040">
            <v>13027034</v>
          </cell>
        </row>
        <row r="21041">
          <cell r="A21041">
            <v>13027035</v>
          </cell>
        </row>
        <row r="21042">
          <cell r="A21042">
            <v>13027030</v>
          </cell>
        </row>
        <row r="21043">
          <cell r="A21043">
            <v>13027032</v>
          </cell>
        </row>
        <row r="21044">
          <cell r="A21044">
            <v>13027033</v>
          </cell>
        </row>
        <row r="21045">
          <cell r="A21045">
            <v>13027037</v>
          </cell>
        </row>
        <row r="21046">
          <cell r="A21046">
            <v>13027036</v>
          </cell>
        </row>
        <row r="21047">
          <cell r="A21047">
            <v>13024306</v>
          </cell>
        </row>
        <row r="21048">
          <cell r="A21048">
            <v>13025552</v>
          </cell>
        </row>
        <row r="21049">
          <cell r="A21049">
            <v>13025553</v>
          </cell>
        </row>
        <row r="21050">
          <cell r="A21050">
            <v>13025554</v>
          </cell>
        </row>
        <row r="21051">
          <cell r="A21051">
            <v>13025555</v>
          </cell>
        </row>
        <row r="21052">
          <cell r="A21052">
            <v>13025556</v>
          </cell>
        </row>
        <row r="21053">
          <cell r="A21053">
            <v>13025557</v>
          </cell>
        </row>
        <row r="21054">
          <cell r="A21054">
            <v>13025558</v>
          </cell>
        </row>
        <row r="21055">
          <cell r="A21055">
            <v>13025559</v>
          </cell>
        </row>
        <row r="21056">
          <cell r="A21056">
            <v>13025560</v>
          </cell>
        </row>
        <row r="21057">
          <cell r="A21057">
            <v>13025561</v>
          </cell>
        </row>
        <row r="21058">
          <cell r="A21058">
            <v>13025562</v>
          </cell>
        </row>
        <row r="21059">
          <cell r="A21059">
            <v>13025563</v>
          </cell>
        </row>
        <row r="21060">
          <cell r="A21060">
            <v>13025564</v>
          </cell>
        </row>
        <row r="21061">
          <cell r="A21061">
            <v>13025565</v>
          </cell>
        </row>
        <row r="21062">
          <cell r="A21062">
            <v>13025566</v>
          </cell>
        </row>
        <row r="21063">
          <cell r="A21063">
            <v>13025567</v>
          </cell>
        </row>
        <row r="21064">
          <cell r="A21064">
            <v>13025568</v>
          </cell>
        </row>
        <row r="21065">
          <cell r="A21065">
            <v>13025569</v>
          </cell>
        </row>
        <row r="21066">
          <cell r="A21066">
            <v>13025570</v>
          </cell>
        </row>
        <row r="21067">
          <cell r="A21067">
            <v>13025571</v>
          </cell>
        </row>
        <row r="21068">
          <cell r="A21068">
            <v>13025572</v>
          </cell>
        </row>
        <row r="21069">
          <cell r="A21069">
            <v>13025299</v>
          </cell>
        </row>
        <row r="21070">
          <cell r="A21070">
            <v>13025196</v>
          </cell>
        </row>
        <row r="21071">
          <cell r="A21071">
            <v>13025197</v>
          </cell>
        </row>
        <row r="21072">
          <cell r="A21072">
            <v>13025198</v>
          </cell>
        </row>
        <row r="21073">
          <cell r="A21073">
            <v>13025199</v>
          </cell>
        </row>
        <row r="21074">
          <cell r="A21074">
            <v>13025200</v>
          </cell>
        </row>
        <row r="21075">
          <cell r="A21075">
            <v>13025201</v>
          </cell>
        </row>
        <row r="21076">
          <cell r="A21076">
            <v>13025202</v>
          </cell>
        </row>
        <row r="21077">
          <cell r="A21077">
            <v>13025203</v>
          </cell>
        </row>
        <row r="21078">
          <cell r="A21078">
            <v>13025204</v>
          </cell>
        </row>
        <row r="21079">
          <cell r="A21079">
            <v>13025205</v>
          </cell>
        </row>
        <row r="21080">
          <cell r="A21080">
            <v>13025206</v>
          </cell>
        </row>
        <row r="21081">
          <cell r="A21081">
            <v>13025207</v>
          </cell>
        </row>
        <row r="21082">
          <cell r="A21082">
            <v>13025208</v>
          </cell>
        </row>
        <row r="21083">
          <cell r="A21083">
            <v>13025209</v>
          </cell>
        </row>
        <row r="21084">
          <cell r="A21084">
            <v>13025210</v>
          </cell>
        </row>
        <row r="21085">
          <cell r="A21085">
            <v>13025211</v>
          </cell>
        </row>
        <row r="21086">
          <cell r="A21086">
            <v>13025212</v>
          </cell>
        </row>
        <row r="21087">
          <cell r="A21087">
            <v>13025213</v>
          </cell>
        </row>
        <row r="21088">
          <cell r="A21088">
            <v>13025214</v>
          </cell>
        </row>
        <row r="21089">
          <cell r="A21089">
            <v>13025215</v>
          </cell>
        </row>
        <row r="21090">
          <cell r="A21090">
            <v>13025216</v>
          </cell>
        </row>
        <row r="21091">
          <cell r="A21091">
            <v>13025217</v>
          </cell>
        </row>
        <row r="21092">
          <cell r="A21092">
            <v>13025218</v>
          </cell>
        </row>
        <row r="21093">
          <cell r="A21093">
            <v>13025219</v>
          </cell>
        </row>
        <row r="21094">
          <cell r="A21094">
            <v>13025220</v>
          </cell>
        </row>
        <row r="21095">
          <cell r="A21095">
            <v>13025221</v>
          </cell>
        </row>
        <row r="21096">
          <cell r="A21096">
            <v>13025222</v>
          </cell>
        </row>
        <row r="21097">
          <cell r="A21097">
            <v>13025223</v>
          </cell>
        </row>
        <row r="21098">
          <cell r="A21098">
            <v>13025224</v>
          </cell>
        </row>
        <row r="21099">
          <cell r="A21099">
            <v>13025300</v>
          </cell>
        </row>
        <row r="21100">
          <cell r="A21100">
            <v>13025301</v>
          </cell>
        </row>
        <row r="21101">
          <cell r="A21101">
            <v>13025302</v>
          </cell>
        </row>
        <row r="21102">
          <cell r="A21102">
            <v>13025303</v>
          </cell>
        </row>
        <row r="21103">
          <cell r="A21103">
            <v>13025304</v>
          </cell>
        </row>
        <row r="21104">
          <cell r="A21104">
            <v>13025305</v>
          </cell>
        </row>
        <row r="21105">
          <cell r="A21105">
            <v>13025306</v>
          </cell>
        </row>
        <row r="21106">
          <cell r="A21106">
            <v>13025307</v>
          </cell>
        </row>
        <row r="21107">
          <cell r="A21107">
            <v>13025308</v>
          </cell>
        </row>
        <row r="21108">
          <cell r="A21108">
            <v>13025309</v>
          </cell>
        </row>
        <row r="21109">
          <cell r="A21109">
            <v>13025310</v>
          </cell>
        </row>
        <row r="21110">
          <cell r="A21110">
            <v>13025311</v>
          </cell>
        </row>
        <row r="21111">
          <cell r="A21111">
            <v>13025312</v>
          </cell>
        </row>
        <row r="21112">
          <cell r="A21112">
            <v>13025313</v>
          </cell>
        </row>
        <row r="21113">
          <cell r="A21113">
            <v>13025314</v>
          </cell>
        </row>
        <row r="21114">
          <cell r="A21114">
            <v>13025315</v>
          </cell>
        </row>
        <row r="21115">
          <cell r="A21115">
            <v>13025573</v>
          </cell>
        </row>
        <row r="21116">
          <cell r="A21116">
            <v>13025574</v>
          </cell>
        </row>
        <row r="21117">
          <cell r="A21117">
            <v>13025575</v>
          </cell>
        </row>
        <row r="21118">
          <cell r="A21118">
            <v>13025576</v>
          </cell>
        </row>
        <row r="21119">
          <cell r="A21119">
            <v>13025577</v>
          </cell>
        </row>
        <row r="21120">
          <cell r="A21120">
            <v>13025578</v>
          </cell>
        </row>
        <row r="21121">
          <cell r="A21121">
            <v>13463088</v>
          </cell>
        </row>
        <row r="21122">
          <cell r="A21122">
            <v>13463091</v>
          </cell>
        </row>
        <row r="21123">
          <cell r="A21123">
            <v>13463172</v>
          </cell>
        </row>
        <row r="21124">
          <cell r="A21124">
            <v>13010968</v>
          </cell>
        </row>
        <row r="21125">
          <cell r="A21125">
            <v>13010938</v>
          </cell>
        </row>
        <row r="21126">
          <cell r="A21126">
            <v>13010941</v>
          </cell>
        </row>
        <row r="21127">
          <cell r="A21127">
            <v>13638951</v>
          </cell>
        </row>
        <row r="21128">
          <cell r="A21128">
            <v>13010937</v>
          </cell>
        </row>
        <row r="21129">
          <cell r="A21129">
            <v>13010936</v>
          </cell>
        </row>
        <row r="21130">
          <cell r="A21130">
            <v>13011664</v>
          </cell>
        </row>
        <row r="21131">
          <cell r="A21131">
            <v>13010939</v>
          </cell>
        </row>
        <row r="21132">
          <cell r="A21132">
            <v>13011272</v>
          </cell>
        </row>
        <row r="21133">
          <cell r="A21133">
            <v>13011390</v>
          </cell>
        </row>
        <row r="21134">
          <cell r="A21134">
            <v>13011273</v>
          </cell>
        </row>
        <row r="21135">
          <cell r="A21135">
            <v>13011391</v>
          </cell>
        </row>
        <row r="21136">
          <cell r="A21136">
            <v>13011274</v>
          </cell>
        </row>
        <row r="21137">
          <cell r="A21137">
            <v>13011392</v>
          </cell>
        </row>
        <row r="21138">
          <cell r="A21138">
            <v>13011275</v>
          </cell>
        </row>
        <row r="21139">
          <cell r="A21139">
            <v>13011393</v>
          </cell>
        </row>
        <row r="21140">
          <cell r="A21140">
            <v>13010940</v>
          </cell>
        </row>
        <row r="21141">
          <cell r="A21141">
            <v>13010943</v>
          </cell>
        </row>
        <row r="21142">
          <cell r="A21142">
            <v>13011469</v>
          </cell>
        </row>
        <row r="21143">
          <cell r="A21143">
            <v>13011266</v>
          </cell>
        </row>
        <row r="21144">
          <cell r="A21144">
            <v>13011470</v>
          </cell>
        </row>
        <row r="21145">
          <cell r="A21145">
            <v>13011267</v>
          </cell>
        </row>
        <row r="21146">
          <cell r="A21146">
            <v>13011472</v>
          </cell>
        </row>
        <row r="21147">
          <cell r="A21147">
            <v>13010944</v>
          </cell>
        </row>
        <row r="21148">
          <cell r="A21148">
            <v>13011473</v>
          </cell>
        </row>
        <row r="21149">
          <cell r="A21149">
            <v>13011269</v>
          </cell>
        </row>
        <row r="21150">
          <cell r="A21150">
            <v>13011474</v>
          </cell>
        </row>
        <row r="21151">
          <cell r="A21151">
            <v>13011270</v>
          </cell>
        </row>
        <row r="21152">
          <cell r="A21152">
            <v>13011475</v>
          </cell>
        </row>
        <row r="21153">
          <cell r="A21153">
            <v>13011271</v>
          </cell>
        </row>
        <row r="21154">
          <cell r="A21154">
            <v>13011476</v>
          </cell>
        </row>
        <row r="21155">
          <cell r="A21155">
            <v>13011602</v>
          </cell>
        </row>
        <row r="21156">
          <cell r="A21156">
            <v>13011603</v>
          </cell>
        </row>
        <row r="21157">
          <cell r="A21157">
            <v>13011604</v>
          </cell>
        </row>
        <row r="21158">
          <cell r="A21158">
            <v>13011605</v>
          </cell>
        </row>
        <row r="21159">
          <cell r="A21159">
            <v>13011552</v>
          </cell>
        </row>
        <row r="21160">
          <cell r="A21160">
            <v>13011553</v>
          </cell>
        </row>
        <row r="21161">
          <cell r="A21161">
            <v>13491525</v>
          </cell>
        </row>
        <row r="21162">
          <cell r="A21162">
            <v>13011404</v>
          </cell>
        </row>
        <row r="21163">
          <cell r="A21163">
            <v>13011405</v>
          </cell>
        </row>
        <row r="21164">
          <cell r="A21164">
            <v>13011400</v>
          </cell>
        </row>
        <row r="21165">
          <cell r="A21165">
            <v>13011403</v>
          </cell>
        </row>
        <row r="21166">
          <cell r="A21166">
            <v>13011401</v>
          </cell>
        </row>
        <row r="21167">
          <cell r="A21167">
            <v>13011402</v>
          </cell>
        </row>
        <row r="21168">
          <cell r="A21168">
            <v>13011598</v>
          </cell>
        </row>
        <row r="21169">
          <cell r="A21169">
            <v>13011599</v>
          </cell>
        </row>
        <row r="21170">
          <cell r="A21170">
            <v>13011600</v>
          </cell>
        </row>
        <row r="21171">
          <cell r="A21171">
            <v>13011601</v>
          </cell>
        </row>
        <row r="21172">
          <cell r="A21172">
            <v>13725550</v>
          </cell>
        </row>
        <row r="21173">
          <cell r="A21173">
            <v>13026653</v>
          </cell>
        </row>
        <row r="21174">
          <cell r="A21174">
            <v>13026226</v>
          </cell>
        </row>
        <row r="21175">
          <cell r="A21175">
            <v>13024515</v>
          </cell>
        </row>
        <row r="21176">
          <cell r="A21176">
            <v>13024516</v>
          </cell>
        </row>
        <row r="21177">
          <cell r="A21177">
            <v>13024517</v>
          </cell>
        </row>
        <row r="21178">
          <cell r="A21178">
            <v>13024655</v>
          </cell>
        </row>
        <row r="21179">
          <cell r="A21179">
            <v>13024502</v>
          </cell>
        </row>
        <row r="21180">
          <cell r="A21180">
            <v>13026000</v>
          </cell>
        </row>
        <row r="21181">
          <cell r="A21181">
            <v>13026001</v>
          </cell>
        </row>
        <row r="21182">
          <cell r="A21182">
            <v>13026002</v>
          </cell>
        </row>
        <row r="21183">
          <cell r="A21183">
            <v>13026003</v>
          </cell>
        </row>
        <row r="21184">
          <cell r="A21184">
            <v>13026004</v>
          </cell>
        </row>
        <row r="21185">
          <cell r="A21185">
            <v>13026005</v>
          </cell>
        </row>
        <row r="21186">
          <cell r="A21186">
            <v>13026006</v>
          </cell>
        </row>
        <row r="21187">
          <cell r="A21187">
            <v>13025999</v>
          </cell>
        </row>
        <row r="21188">
          <cell r="A21188">
            <v>13026008</v>
          </cell>
        </row>
        <row r="21189">
          <cell r="A21189">
            <v>13025759</v>
          </cell>
        </row>
        <row r="21190">
          <cell r="A21190">
            <v>13025760</v>
          </cell>
        </row>
        <row r="21191">
          <cell r="A21191">
            <v>13025761</v>
          </cell>
        </row>
        <row r="21192">
          <cell r="A21192">
            <v>13025762</v>
          </cell>
        </row>
        <row r="21193">
          <cell r="A21193">
            <v>13026104</v>
          </cell>
        </row>
        <row r="21194">
          <cell r="A21194">
            <v>13026105</v>
          </cell>
        </row>
        <row r="21195">
          <cell r="A21195">
            <v>13026007</v>
          </cell>
        </row>
        <row r="21196">
          <cell r="A21196">
            <v>13026107</v>
          </cell>
        </row>
        <row r="21197">
          <cell r="A21197">
            <v>13026108</v>
          </cell>
        </row>
        <row r="21198">
          <cell r="A21198">
            <v>13026109</v>
          </cell>
        </row>
        <row r="21199">
          <cell r="A21199">
            <v>13026110</v>
          </cell>
        </row>
        <row r="21200">
          <cell r="A21200">
            <v>13026111</v>
          </cell>
        </row>
        <row r="21201">
          <cell r="A21201">
            <v>13026112</v>
          </cell>
        </row>
        <row r="21202">
          <cell r="A21202">
            <v>13026113</v>
          </cell>
        </row>
        <row r="21203">
          <cell r="A21203">
            <v>13026106</v>
          </cell>
        </row>
        <row r="21204">
          <cell r="A21204">
            <v>13026115</v>
          </cell>
        </row>
        <row r="21205">
          <cell r="A21205">
            <v>13026009</v>
          </cell>
        </row>
        <row r="21206">
          <cell r="A21206">
            <v>13026010</v>
          </cell>
        </row>
        <row r="21207">
          <cell r="A21207">
            <v>13026011</v>
          </cell>
        </row>
        <row r="21208">
          <cell r="A21208">
            <v>13026116</v>
          </cell>
        </row>
        <row r="21209">
          <cell r="A21209">
            <v>13026117</v>
          </cell>
        </row>
        <row r="21210">
          <cell r="A21210">
            <v>13026118</v>
          </cell>
        </row>
        <row r="21211">
          <cell r="A21211">
            <v>13026114</v>
          </cell>
        </row>
        <row r="21212">
          <cell r="A21212">
            <v>13026120</v>
          </cell>
        </row>
        <row r="21213">
          <cell r="A21213">
            <v>13026121</v>
          </cell>
        </row>
        <row r="21214">
          <cell r="A21214">
            <v>13026122</v>
          </cell>
        </row>
        <row r="21215">
          <cell r="A21215">
            <v>13026123</v>
          </cell>
        </row>
        <row r="21216">
          <cell r="A21216">
            <v>13026124</v>
          </cell>
        </row>
        <row r="21217">
          <cell r="A21217">
            <v>13026125</v>
          </cell>
        </row>
        <row r="21218">
          <cell r="A21218">
            <v>13026126</v>
          </cell>
        </row>
        <row r="21219">
          <cell r="A21219">
            <v>13026119</v>
          </cell>
        </row>
        <row r="21220">
          <cell r="A21220">
            <v>13026128</v>
          </cell>
        </row>
        <row r="21221">
          <cell r="A21221">
            <v>13026129</v>
          </cell>
        </row>
        <row r="21222">
          <cell r="A21222">
            <v>13026130</v>
          </cell>
        </row>
        <row r="21223">
          <cell r="A21223">
            <v>13026131</v>
          </cell>
        </row>
        <row r="21224">
          <cell r="A21224">
            <v>13026132</v>
          </cell>
        </row>
        <row r="21225">
          <cell r="A21225">
            <v>13026133</v>
          </cell>
        </row>
        <row r="21226">
          <cell r="A21226">
            <v>13026134</v>
          </cell>
        </row>
        <row r="21227">
          <cell r="A21227">
            <v>13026127</v>
          </cell>
        </row>
        <row r="21228">
          <cell r="A21228">
            <v>13026135</v>
          </cell>
        </row>
        <row r="21229">
          <cell r="A21229">
            <v>13026136</v>
          </cell>
        </row>
        <row r="21230">
          <cell r="A21230">
            <v>13026137</v>
          </cell>
        </row>
        <row r="21231">
          <cell r="A21231">
            <v>13026138</v>
          </cell>
        </row>
        <row r="21232">
          <cell r="A21232">
            <v>13026139</v>
          </cell>
        </row>
        <row r="21233">
          <cell r="A21233">
            <v>13025763</v>
          </cell>
        </row>
        <row r="21234">
          <cell r="A21234">
            <v>13025764</v>
          </cell>
        </row>
        <row r="21235">
          <cell r="A21235">
            <v>13025765</v>
          </cell>
        </row>
        <row r="21236">
          <cell r="A21236">
            <v>13025766</v>
          </cell>
        </row>
        <row r="21237">
          <cell r="A21237">
            <v>13025767</v>
          </cell>
        </row>
        <row r="21238">
          <cell r="A21238">
            <v>13025768</v>
          </cell>
        </row>
        <row r="21239">
          <cell r="A21239">
            <v>13025769</v>
          </cell>
        </row>
        <row r="21240">
          <cell r="A21240">
            <v>13024169</v>
          </cell>
        </row>
        <row r="21241">
          <cell r="A21241">
            <v>13024173</v>
          </cell>
        </row>
        <row r="21242">
          <cell r="A21242">
            <v>13024522</v>
          </cell>
        </row>
        <row r="21243">
          <cell r="A21243">
            <v>13024524</v>
          </cell>
        </row>
        <row r="21244">
          <cell r="A21244">
            <v>13024413</v>
          </cell>
        </row>
        <row r="21245">
          <cell r="A21245">
            <v>13024419</v>
          </cell>
        </row>
        <row r="21246">
          <cell r="A21246">
            <v>13024425</v>
          </cell>
        </row>
        <row r="21247">
          <cell r="A21247">
            <v>13024429</v>
          </cell>
        </row>
        <row r="21248">
          <cell r="A21248">
            <v>13024588</v>
          </cell>
        </row>
        <row r="21249">
          <cell r="A21249">
            <v>13024590</v>
          </cell>
        </row>
        <row r="21250">
          <cell r="A21250">
            <v>13024595</v>
          </cell>
        </row>
        <row r="21251">
          <cell r="A21251">
            <v>13024600</v>
          </cell>
        </row>
        <row r="21252">
          <cell r="A21252">
            <v>13026865</v>
          </cell>
        </row>
        <row r="21253">
          <cell r="A21253">
            <v>13011650</v>
          </cell>
        </row>
        <row r="21254">
          <cell r="A21254">
            <v>13011658</v>
          </cell>
        </row>
        <row r="21255">
          <cell r="A21255">
            <v>13011651</v>
          </cell>
        </row>
        <row r="21256">
          <cell r="A21256">
            <v>13011659</v>
          </cell>
        </row>
        <row r="21257">
          <cell r="A21257">
            <v>13011652</v>
          </cell>
        </row>
        <row r="21258">
          <cell r="A21258">
            <v>13011653</v>
          </cell>
        </row>
        <row r="21259">
          <cell r="A21259">
            <v>13010935</v>
          </cell>
        </row>
        <row r="21260">
          <cell r="A21260">
            <v>13010934</v>
          </cell>
        </row>
        <row r="21261">
          <cell r="A21261">
            <v>13011640</v>
          </cell>
        </row>
        <row r="21262">
          <cell r="A21262">
            <v>13011366</v>
          </cell>
        </row>
        <row r="21263">
          <cell r="A21263">
            <v>13011641</v>
          </cell>
        </row>
        <row r="21264">
          <cell r="A21264">
            <v>13011642</v>
          </cell>
        </row>
        <row r="21265">
          <cell r="A21265">
            <v>13011643</v>
          </cell>
        </row>
        <row r="21266">
          <cell r="A21266">
            <v>13011654</v>
          </cell>
        </row>
        <row r="21267">
          <cell r="A21267">
            <v>13010933</v>
          </cell>
        </row>
        <row r="21268">
          <cell r="A21268">
            <v>13011655</v>
          </cell>
        </row>
        <row r="21269">
          <cell r="A21269">
            <v>13011644</v>
          </cell>
        </row>
        <row r="21270">
          <cell r="A21270">
            <v>13011549</v>
          </cell>
        </row>
        <row r="21271">
          <cell r="A21271">
            <v>13011638</v>
          </cell>
        </row>
        <row r="21272">
          <cell r="A21272">
            <v>13011656</v>
          </cell>
        </row>
        <row r="21273">
          <cell r="A21273">
            <v>13011639</v>
          </cell>
        </row>
        <row r="21274">
          <cell r="A21274">
            <v>13011657</v>
          </cell>
        </row>
        <row r="21275">
          <cell r="A21275">
            <v>13011550</v>
          </cell>
        </row>
        <row r="21276">
          <cell r="A21276">
            <v>13011645</v>
          </cell>
        </row>
        <row r="21277">
          <cell r="A21277">
            <v>13011646</v>
          </cell>
        </row>
        <row r="21278">
          <cell r="A21278">
            <v>13011647</v>
          </cell>
        </row>
        <row r="21279">
          <cell r="A21279">
            <v>13011648</v>
          </cell>
        </row>
        <row r="21280">
          <cell r="A21280">
            <v>13011649</v>
          </cell>
        </row>
        <row r="21281">
          <cell r="A21281">
            <v>13026955</v>
          </cell>
        </row>
        <row r="21282">
          <cell r="A21282">
            <v>13026964</v>
          </cell>
        </row>
        <row r="21283">
          <cell r="A21283">
            <v>13024134</v>
          </cell>
        </row>
        <row r="21284">
          <cell r="A21284">
            <v>13025015</v>
          </cell>
        </row>
        <row r="21285">
          <cell r="A21285">
            <v>13027395</v>
          </cell>
        </row>
        <row r="21286">
          <cell r="A21286">
            <v>13027396</v>
          </cell>
        </row>
        <row r="21287">
          <cell r="A21287">
            <v>13027397</v>
          </cell>
        </row>
        <row r="21288">
          <cell r="A21288">
            <v>13027398</v>
          </cell>
        </row>
        <row r="21289">
          <cell r="A21289">
            <v>13024102</v>
          </cell>
        </row>
        <row r="21290">
          <cell r="A21290">
            <v>13024886</v>
          </cell>
        </row>
        <row r="21291">
          <cell r="A21291">
            <v>13024772</v>
          </cell>
        </row>
        <row r="21292">
          <cell r="A21292">
            <v>13011617</v>
          </cell>
        </row>
        <row r="21293">
          <cell r="A21293">
            <v>13026826</v>
          </cell>
        </row>
        <row r="21294">
          <cell r="A21294">
            <v>13210420</v>
          </cell>
        </row>
        <row r="21295">
          <cell r="A21295">
            <v>13024107</v>
          </cell>
        </row>
        <row r="21296">
          <cell r="A21296">
            <v>13011571</v>
          </cell>
        </row>
        <row r="21297">
          <cell r="A21297">
            <v>13491511</v>
          </cell>
        </row>
        <row r="21298">
          <cell r="A21298">
            <v>13011303</v>
          </cell>
        </row>
        <row r="21299">
          <cell r="A21299">
            <v>13210585</v>
          </cell>
        </row>
        <row r="21300">
          <cell r="A21300">
            <v>13011105</v>
          </cell>
        </row>
        <row r="21301">
          <cell r="A21301">
            <v>13024682</v>
          </cell>
        </row>
        <row r="21302">
          <cell r="A21302">
            <v>13024684</v>
          </cell>
        </row>
        <row r="21303">
          <cell r="A21303">
            <v>13011093</v>
          </cell>
        </row>
        <row r="21304">
          <cell r="A21304">
            <v>13011102</v>
          </cell>
        </row>
        <row r="21305">
          <cell r="A21305">
            <v>13011056</v>
          </cell>
        </row>
        <row r="21306">
          <cell r="A21306">
            <v>13011106</v>
          </cell>
        </row>
        <row r="21307">
          <cell r="A21307">
            <v>13024159</v>
          </cell>
        </row>
        <row r="21308">
          <cell r="A21308">
            <v>13026994</v>
          </cell>
        </row>
        <row r="21309">
          <cell r="A21309">
            <v>13024587</v>
          </cell>
        </row>
        <row r="21310">
          <cell r="A21310">
            <v>13023887</v>
          </cell>
        </row>
        <row r="21311">
          <cell r="A21311">
            <v>13028071</v>
          </cell>
        </row>
        <row r="21312">
          <cell r="A21312">
            <v>13210671</v>
          </cell>
        </row>
        <row r="21313">
          <cell r="A21313">
            <v>13027563</v>
          </cell>
        </row>
        <row r="21314">
          <cell r="A21314">
            <v>13026614</v>
          </cell>
        </row>
        <row r="21315">
          <cell r="A21315">
            <v>13011527</v>
          </cell>
        </row>
        <row r="21316">
          <cell r="A21316">
            <v>13011097</v>
          </cell>
        </row>
        <row r="21317">
          <cell r="A21317">
            <v>13463171</v>
          </cell>
        </row>
        <row r="21318">
          <cell r="A21318">
            <v>13011011</v>
          </cell>
        </row>
        <row r="21319">
          <cell r="A21319">
            <v>13028115</v>
          </cell>
        </row>
        <row r="21320">
          <cell r="A21320">
            <v>13028114</v>
          </cell>
        </row>
        <row r="21321">
          <cell r="A21321">
            <v>13028116</v>
          </cell>
        </row>
        <row r="21322">
          <cell r="A21322">
            <v>13024415</v>
          </cell>
        </row>
        <row r="21323">
          <cell r="A21323">
            <v>13027558</v>
          </cell>
        </row>
        <row r="21324">
          <cell r="A21324">
            <v>13024026</v>
          </cell>
        </row>
        <row r="21325">
          <cell r="A21325">
            <v>13027045</v>
          </cell>
        </row>
        <row r="21326">
          <cell r="A21326">
            <v>13027227</v>
          </cell>
        </row>
        <row r="21327">
          <cell r="A21327">
            <v>13027433</v>
          </cell>
        </row>
        <row r="21328">
          <cell r="A21328">
            <v>13026974</v>
          </cell>
        </row>
        <row r="21329">
          <cell r="A21329">
            <v>13027669</v>
          </cell>
        </row>
        <row r="21330">
          <cell r="A21330">
            <v>13027330</v>
          </cell>
        </row>
        <row r="21331">
          <cell r="A21331">
            <v>13026997</v>
          </cell>
        </row>
        <row r="21332">
          <cell r="A21332">
            <v>13027329</v>
          </cell>
        </row>
        <row r="21333">
          <cell r="A21333">
            <v>13027328</v>
          </cell>
        </row>
        <row r="21334">
          <cell r="A21334">
            <v>13027327</v>
          </cell>
        </row>
        <row r="21335">
          <cell r="A21335">
            <v>13026995</v>
          </cell>
        </row>
        <row r="21336">
          <cell r="A21336">
            <v>13027326</v>
          </cell>
        </row>
        <row r="21337">
          <cell r="A21337">
            <v>13027325</v>
          </cell>
        </row>
        <row r="21338">
          <cell r="A21338">
            <v>13026996</v>
          </cell>
        </row>
        <row r="21339">
          <cell r="A21339">
            <v>13027493</v>
          </cell>
        </row>
        <row r="21340">
          <cell r="A21340">
            <v>13027324</v>
          </cell>
        </row>
        <row r="21341">
          <cell r="A21341">
            <v>13027614</v>
          </cell>
        </row>
        <row r="21342">
          <cell r="A21342">
            <v>13027078</v>
          </cell>
        </row>
        <row r="21343">
          <cell r="A21343">
            <v>13027382</v>
          </cell>
        </row>
        <row r="21344">
          <cell r="A21344">
            <v>13011557</v>
          </cell>
        </row>
        <row r="21345">
          <cell r="A21345">
            <v>13024848</v>
          </cell>
        </row>
        <row r="21346">
          <cell r="A21346">
            <v>13011482</v>
          </cell>
        </row>
        <row r="21347">
          <cell r="A21347">
            <v>13027766</v>
          </cell>
        </row>
        <row r="21348">
          <cell r="A21348">
            <v>13011379</v>
          </cell>
        </row>
        <row r="21349">
          <cell r="A21349">
            <v>13173637</v>
          </cell>
        </row>
        <row r="21350">
          <cell r="A21350">
            <v>13027304</v>
          </cell>
        </row>
        <row r="21351">
          <cell r="A21351">
            <v>13028045</v>
          </cell>
        </row>
        <row r="21352">
          <cell r="A21352">
            <v>13210696</v>
          </cell>
        </row>
        <row r="21353">
          <cell r="A21353">
            <v>13011035</v>
          </cell>
        </row>
        <row r="21354">
          <cell r="A21354">
            <v>13024231</v>
          </cell>
        </row>
        <row r="21355">
          <cell r="A21355">
            <v>13210455</v>
          </cell>
        </row>
        <row r="21356">
          <cell r="A21356">
            <v>13210454</v>
          </cell>
        </row>
        <row r="21357">
          <cell r="A21357">
            <v>13027851</v>
          </cell>
        </row>
        <row r="21358">
          <cell r="A21358">
            <v>13027127</v>
          </cell>
        </row>
        <row r="21359">
          <cell r="A21359">
            <v>13027129</v>
          </cell>
        </row>
        <row r="21360">
          <cell r="A21360">
            <v>13027128</v>
          </cell>
        </row>
        <row r="21361">
          <cell r="A21361">
            <v>13025004</v>
          </cell>
        </row>
        <row r="21362">
          <cell r="A21362">
            <v>13211603</v>
          </cell>
        </row>
        <row r="21363">
          <cell r="A21363">
            <v>13023846</v>
          </cell>
        </row>
        <row r="21364">
          <cell r="A21364">
            <v>13173549</v>
          </cell>
        </row>
        <row r="21365">
          <cell r="A21365">
            <v>13173638</v>
          </cell>
        </row>
        <row r="21366">
          <cell r="A21366">
            <v>13173639</v>
          </cell>
        </row>
        <row r="21367">
          <cell r="A21367">
            <v>13491508</v>
          </cell>
        </row>
        <row r="21368">
          <cell r="A21368">
            <v>13173427</v>
          </cell>
        </row>
        <row r="21369">
          <cell r="A21369">
            <v>13173514</v>
          </cell>
        </row>
        <row r="21370">
          <cell r="A21370">
            <v>13173551</v>
          </cell>
        </row>
        <row r="21371">
          <cell r="A21371">
            <v>13173428</v>
          </cell>
        </row>
        <row r="21372">
          <cell r="A21372">
            <v>13173445</v>
          </cell>
        </row>
        <row r="21373">
          <cell r="A21373">
            <v>13173533</v>
          </cell>
        </row>
        <row r="21374">
          <cell r="A21374">
            <v>13173532</v>
          </cell>
        </row>
        <row r="21375">
          <cell r="A21375">
            <v>13210416</v>
          </cell>
        </row>
        <row r="21376">
          <cell r="A21376">
            <v>13028194</v>
          </cell>
        </row>
        <row r="21377">
          <cell r="A21377">
            <v>13024782</v>
          </cell>
        </row>
        <row r="21378">
          <cell r="A21378">
            <v>13023819</v>
          </cell>
        </row>
        <row r="21379">
          <cell r="A21379">
            <v>13024424</v>
          </cell>
        </row>
        <row r="21380">
          <cell r="A21380">
            <v>13463084</v>
          </cell>
        </row>
        <row r="21381">
          <cell r="A21381">
            <v>13026020</v>
          </cell>
        </row>
        <row r="21382">
          <cell r="A21382">
            <v>13024941</v>
          </cell>
        </row>
        <row r="21383">
          <cell r="A21383">
            <v>13024942</v>
          </cell>
        </row>
        <row r="21384">
          <cell r="A21384">
            <v>13027555</v>
          </cell>
        </row>
        <row r="21385">
          <cell r="A21385">
            <v>13210779</v>
          </cell>
        </row>
        <row r="21386">
          <cell r="A21386">
            <v>13024799</v>
          </cell>
        </row>
        <row r="21387">
          <cell r="A21387">
            <v>13011073</v>
          </cell>
        </row>
        <row r="21388">
          <cell r="A21388">
            <v>13027074</v>
          </cell>
        </row>
        <row r="21389">
          <cell r="A21389">
            <v>13463076</v>
          </cell>
        </row>
        <row r="21390">
          <cell r="A21390">
            <v>13028049</v>
          </cell>
        </row>
        <row r="21391">
          <cell r="A21391">
            <v>13027401</v>
          </cell>
        </row>
        <row r="21392">
          <cell r="A21392">
            <v>13027621</v>
          </cell>
        </row>
        <row r="21393">
          <cell r="A21393">
            <v>13027617</v>
          </cell>
        </row>
        <row r="21394">
          <cell r="A21394">
            <v>13027616</v>
          </cell>
        </row>
        <row r="21395">
          <cell r="A21395">
            <v>13027439</v>
          </cell>
        </row>
        <row r="21396">
          <cell r="A21396">
            <v>13210501</v>
          </cell>
        </row>
        <row r="21397">
          <cell r="A21397">
            <v>13023801</v>
          </cell>
        </row>
        <row r="21398">
          <cell r="A21398">
            <v>13028105</v>
          </cell>
        </row>
        <row r="21399">
          <cell r="A21399">
            <v>13026897</v>
          </cell>
        </row>
        <row r="21400">
          <cell r="A21400">
            <v>13026951</v>
          </cell>
        </row>
        <row r="21401">
          <cell r="A21401">
            <v>13026953</v>
          </cell>
        </row>
        <row r="21402">
          <cell r="A21402">
            <v>13026898</v>
          </cell>
        </row>
        <row r="21403">
          <cell r="A21403">
            <v>13026899</v>
          </cell>
        </row>
        <row r="21404">
          <cell r="A21404">
            <v>13026900</v>
          </cell>
        </row>
        <row r="21405">
          <cell r="A21405">
            <v>13023863</v>
          </cell>
        </row>
        <row r="21406">
          <cell r="A21406">
            <v>13011242</v>
          </cell>
        </row>
        <row r="21407">
          <cell r="A21407">
            <v>13173554</v>
          </cell>
        </row>
        <row r="21408">
          <cell r="A21408">
            <v>13173553</v>
          </cell>
        </row>
        <row r="21409">
          <cell r="A21409">
            <v>13173552</v>
          </cell>
        </row>
        <row r="21410">
          <cell r="A21410">
            <v>13173472</v>
          </cell>
        </row>
        <row r="21411">
          <cell r="A21411">
            <v>13027582</v>
          </cell>
        </row>
        <row r="21412">
          <cell r="A21412">
            <v>13027002</v>
          </cell>
        </row>
        <row r="21413">
          <cell r="A21413">
            <v>13024416</v>
          </cell>
        </row>
        <row r="21414">
          <cell r="A21414">
            <v>13024806</v>
          </cell>
        </row>
        <row r="21415">
          <cell r="A21415">
            <v>13024417</v>
          </cell>
        </row>
        <row r="21416">
          <cell r="A21416">
            <v>13024418</v>
          </cell>
        </row>
        <row r="21417">
          <cell r="A21417">
            <v>13024553</v>
          </cell>
        </row>
        <row r="21418">
          <cell r="A21418">
            <v>13210602</v>
          </cell>
        </row>
        <row r="21419">
          <cell r="A21419">
            <v>13024414</v>
          </cell>
        </row>
        <row r="21420">
          <cell r="A21420">
            <v>13024292</v>
          </cell>
        </row>
        <row r="21421">
          <cell r="A21421">
            <v>13027767</v>
          </cell>
        </row>
        <row r="21422">
          <cell r="A21422">
            <v>13463031</v>
          </cell>
        </row>
        <row r="21423">
          <cell r="A21423">
            <v>13011353</v>
          </cell>
        </row>
        <row r="21424">
          <cell r="A21424">
            <v>13011356</v>
          </cell>
        </row>
        <row r="21425">
          <cell r="A21425">
            <v>13023822</v>
          </cell>
        </row>
        <row r="21426">
          <cell r="A21426">
            <v>13011202</v>
          </cell>
        </row>
        <row r="21427">
          <cell r="A21427">
            <v>13026494</v>
          </cell>
        </row>
        <row r="21428">
          <cell r="A21428">
            <v>13011668</v>
          </cell>
        </row>
        <row r="21429">
          <cell r="A21429">
            <v>13024351</v>
          </cell>
        </row>
        <row r="21430">
          <cell r="A21430">
            <v>13024291</v>
          </cell>
        </row>
        <row r="21431">
          <cell r="A21431">
            <v>13011061</v>
          </cell>
        </row>
        <row r="21432">
          <cell r="A21432">
            <v>13011095</v>
          </cell>
        </row>
        <row r="21433">
          <cell r="A21433">
            <v>13011701</v>
          </cell>
        </row>
        <row r="21434">
          <cell r="A21434">
            <v>13011670</v>
          </cell>
        </row>
        <row r="21435">
          <cell r="A21435">
            <v>13011665</v>
          </cell>
        </row>
        <row r="21436">
          <cell r="A21436">
            <v>13026867</v>
          </cell>
        </row>
        <row r="21437">
          <cell r="A21437">
            <v>13024836</v>
          </cell>
        </row>
        <row r="21438">
          <cell r="A21438">
            <v>13011171</v>
          </cell>
        </row>
        <row r="21439">
          <cell r="A21439">
            <v>13011101</v>
          </cell>
        </row>
        <row r="21440">
          <cell r="A21440">
            <v>13023951</v>
          </cell>
        </row>
        <row r="21441">
          <cell r="A21441">
            <v>13024301</v>
          </cell>
        </row>
        <row r="21442">
          <cell r="A21442">
            <v>13024786</v>
          </cell>
        </row>
        <row r="21443">
          <cell r="A21443">
            <v>13760584</v>
          </cell>
        </row>
        <row r="21444">
          <cell r="A21444">
            <v>13760585</v>
          </cell>
        </row>
        <row r="21445">
          <cell r="A21445">
            <v>13025542</v>
          </cell>
        </row>
        <row r="21446">
          <cell r="A21446">
            <v>13011001</v>
          </cell>
        </row>
        <row r="21447">
          <cell r="A21447">
            <v>13011319</v>
          </cell>
        </row>
        <row r="21448">
          <cell r="A21448">
            <v>13024563</v>
          </cell>
        </row>
        <row r="21449">
          <cell r="A21449">
            <v>13024811</v>
          </cell>
        </row>
        <row r="21450">
          <cell r="A21450">
            <v>13011197</v>
          </cell>
        </row>
        <row r="21451">
          <cell r="A21451">
            <v>13025119</v>
          </cell>
        </row>
        <row r="21452">
          <cell r="A21452">
            <v>13024963</v>
          </cell>
        </row>
        <row r="21453">
          <cell r="A21453">
            <v>13026492</v>
          </cell>
        </row>
        <row r="21454">
          <cell r="A21454">
            <v>13024962</v>
          </cell>
        </row>
        <row r="21455">
          <cell r="A21455">
            <v>13025028</v>
          </cell>
        </row>
        <row r="21456">
          <cell r="A21456">
            <v>13026723</v>
          </cell>
        </row>
        <row r="21457">
          <cell r="A21457">
            <v>13011285</v>
          </cell>
        </row>
        <row r="21458">
          <cell r="A21458">
            <v>13011217</v>
          </cell>
        </row>
        <row r="21459">
          <cell r="A21459">
            <v>13011394</v>
          </cell>
        </row>
        <row r="21460">
          <cell r="A21460">
            <v>13536891</v>
          </cell>
        </row>
        <row r="21461">
          <cell r="A21461">
            <v>13024692</v>
          </cell>
        </row>
        <row r="21462">
          <cell r="A21462">
            <v>13463069</v>
          </cell>
        </row>
        <row r="21463">
          <cell r="A21463">
            <v>13026749</v>
          </cell>
        </row>
        <row r="21464">
          <cell r="A21464">
            <v>13024297</v>
          </cell>
        </row>
        <row r="21465">
          <cell r="A21465">
            <v>13011129</v>
          </cell>
        </row>
        <row r="21466">
          <cell r="A21466">
            <v>13010971</v>
          </cell>
        </row>
        <row r="21467">
          <cell r="A21467">
            <v>13026736</v>
          </cell>
        </row>
        <row r="21468">
          <cell r="A21468">
            <v>13027249</v>
          </cell>
        </row>
        <row r="21469">
          <cell r="A21469">
            <v>13024928</v>
          </cell>
        </row>
        <row r="21470">
          <cell r="A21470">
            <v>13025454</v>
          </cell>
        </row>
        <row r="21471">
          <cell r="A21471">
            <v>13011298</v>
          </cell>
        </row>
        <row r="21472">
          <cell r="A21472">
            <v>13025600</v>
          </cell>
        </row>
        <row r="21473">
          <cell r="A21473">
            <v>13024685</v>
          </cell>
        </row>
        <row r="21474">
          <cell r="A21474">
            <v>13025118</v>
          </cell>
        </row>
        <row r="21475">
          <cell r="A21475">
            <v>13024969</v>
          </cell>
        </row>
        <row r="21476">
          <cell r="A21476">
            <v>13011415</v>
          </cell>
        </row>
        <row r="21477">
          <cell r="A21477">
            <v>13011177</v>
          </cell>
        </row>
        <row r="21478">
          <cell r="A21478">
            <v>13024977</v>
          </cell>
        </row>
        <row r="21479">
          <cell r="A21479">
            <v>13024975</v>
          </cell>
        </row>
        <row r="21480">
          <cell r="A21480">
            <v>13024972</v>
          </cell>
        </row>
        <row r="21481">
          <cell r="A21481">
            <v>13011440</v>
          </cell>
        </row>
        <row r="21482">
          <cell r="A21482">
            <v>13011175</v>
          </cell>
        </row>
        <row r="21483">
          <cell r="A21483">
            <v>13024106</v>
          </cell>
        </row>
        <row r="21484">
          <cell r="A21484">
            <v>13024080</v>
          </cell>
        </row>
        <row r="21485">
          <cell r="A21485">
            <v>13025090</v>
          </cell>
        </row>
        <row r="21486">
          <cell r="A21486">
            <v>13026493</v>
          </cell>
        </row>
        <row r="21487">
          <cell r="A21487">
            <v>13011525</v>
          </cell>
        </row>
        <row r="21488">
          <cell r="A21488">
            <v>13024958</v>
          </cell>
        </row>
        <row r="21489">
          <cell r="A21489">
            <v>13025192</v>
          </cell>
        </row>
        <row r="21490">
          <cell r="A21490">
            <v>13024959</v>
          </cell>
        </row>
        <row r="21491">
          <cell r="A21491">
            <v>13024957</v>
          </cell>
        </row>
        <row r="21492">
          <cell r="A21492">
            <v>13024795</v>
          </cell>
        </row>
        <row r="21493">
          <cell r="A21493">
            <v>13024956</v>
          </cell>
        </row>
        <row r="21494">
          <cell r="A21494">
            <v>13011673</v>
          </cell>
        </row>
        <row r="21495">
          <cell r="A21495">
            <v>13010985</v>
          </cell>
        </row>
        <row r="21496">
          <cell r="A21496">
            <v>13024818</v>
          </cell>
        </row>
        <row r="21497">
          <cell r="A21497">
            <v>13011039</v>
          </cell>
        </row>
        <row r="21498">
          <cell r="A21498">
            <v>13011055</v>
          </cell>
        </row>
        <row r="21499">
          <cell r="A21499">
            <v>13010980</v>
          </cell>
        </row>
        <row r="21500">
          <cell r="A21500">
            <v>13023738</v>
          </cell>
        </row>
        <row r="21501">
          <cell r="A21501">
            <v>13025029</v>
          </cell>
        </row>
        <row r="21502">
          <cell r="A21502">
            <v>13025121</v>
          </cell>
        </row>
        <row r="21503">
          <cell r="A21503">
            <v>13026706</v>
          </cell>
        </row>
        <row r="21504">
          <cell r="A21504">
            <v>13011107</v>
          </cell>
        </row>
        <row r="21505">
          <cell r="A21505">
            <v>13024965</v>
          </cell>
        </row>
        <row r="21506">
          <cell r="A21506">
            <v>13011204</v>
          </cell>
        </row>
        <row r="21507">
          <cell r="A21507">
            <v>13011535</v>
          </cell>
        </row>
        <row r="21508">
          <cell r="A21508">
            <v>13011201</v>
          </cell>
        </row>
        <row r="21509">
          <cell r="A21509">
            <v>13026560</v>
          </cell>
        </row>
        <row r="21510">
          <cell r="A21510">
            <v>13011045</v>
          </cell>
        </row>
        <row r="21511">
          <cell r="A21511">
            <v>13010911</v>
          </cell>
        </row>
        <row r="21512">
          <cell r="A21512">
            <v>13011199</v>
          </cell>
        </row>
        <row r="21513">
          <cell r="A21513">
            <v>13011195</v>
          </cell>
        </row>
        <row r="21514">
          <cell r="A21514">
            <v>13024966</v>
          </cell>
        </row>
        <row r="21515">
          <cell r="A21515">
            <v>13024968</v>
          </cell>
        </row>
        <row r="21516">
          <cell r="A21516">
            <v>13025092</v>
          </cell>
        </row>
        <row r="21517">
          <cell r="A21517">
            <v>13023842</v>
          </cell>
        </row>
        <row r="21518">
          <cell r="A21518">
            <v>13211599</v>
          </cell>
        </row>
        <row r="21519">
          <cell r="A21519">
            <v>13011053</v>
          </cell>
        </row>
        <row r="21520">
          <cell r="A21520">
            <v>13024805</v>
          </cell>
        </row>
        <row r="21521">
          <cell r="A21521">
            <v>13211598</v>
          </cell>
        </row>
        <row r="21522">
          <cell r="A21522">
            <v>13011234</v>
          </cell>
        </row>
        <row r="21523">
          <cell r="A21523">
            <v>13011666</v>
          </cell>
        </row>
        <row r="21524">
          <cell r="A21524">
            <v>13211600</v>
          </cell>
        </row>
        <row r="21525">
          <cell r="A21525">
            <v>13024967</v>
          </cell>
        </row>
        <row r="21526">
          <cell r="A21526">
            <v>13025091</v>
          </cell>
        </row>
        <row r="21527">
          <cell r="A21527">
            <v>13023734</v>
          </cell>
        </row>
        <row r="21528">
          <cell r="A21528">
            <v>13024807</v>
          </cell>
        </row>
        <row r="21529">
          <cell r="A21529">
            <v>13024964</v>
          </cell>
        </row>
        <row r="21530">
          <cell r="A21530">
            <v>13025187</v>
          </cell>
        </row>
        <row r="21531">
          <cell r="A21531">
            <v>13729837</v>
          </cell>
        </row>
        <row r="21532">
          <cell r="A21532">
            <v>13211601</v>
          </cell>
        </row>
        <row r="21533">
          <cell r="A21533">
            <v>13011534</v>
          </cell>
        </row>
        <row r="21534">
          <cell r="A21534">
            <v>13025030</v>
          </cell>
        </row>
        <row r="21535">
          <cell r="A21535">
            <v>13024883</v>
          </cell>
        </row>
        <row r="21536">
          <cell r="A21536">
            <v>13011203</v>
          </cell>
        </row>
        <row r="21537">
          <cell r="A21537">
            <v>13024230</v>
          </cell>
        </row>
        <row r="21538">
          <cell r="A21538">
            <v>13025093</v>
          </cell>
        </row>
        <row r="21539">
          <cell r="A21539">
            <v>13026183</v>
          </cell>
        </row>
        <row r="21540">
          <cell r="A21540">
            <v>13026182</v>
          </cell>
        </row>
        <row r="21541">
          <cell r="A21541">
            <v>13026866</v>
          </cell>
        </row>
        <row r="21542">
          <cell r="A21542">
            <v>13024887</v>
          </cell>
        </row>
        <row r="21543">
          <cell r="A21543">
            <v>13024735</v>
          </cell>
        </row>
        <row r="21544">
          <cell r="A21544">
            <v>13024639</v>
          </cell>
        </row>
        <row r="21545">
          <cell r="A21545">
            <v>13026172</v>
          </cell>
        </row>
        <row r="21546">
          <cell r="A21546">
            <v>13024734</v>
          </cell>
        </row>
        <row r="21547">
          <cell r="A21547">
            <v>13024961</v>
          </cell>
        </row>
        <row r="21548">
          <cell r="A21548">
            <v>13026731</v>
          </cell>
        </row>
        <row r="21549">
          <cell r="A21549">
            <v>13024676</v>
          </cell>
        </row>
        <row r="21550">
          <cell r="A21550">
            <v>13011689</v>
          </cell>
        </row>
        <row r="21551">
          <cell r="A21551">
            <v>13011282</v>
          </cell>
        </row>
        <row r="21552">
          <cell r="A21552">
            <v>13025066</v>
          </cell>
        </row>
        <row r="21553">
          <cell r="A21553">
            <v>13025189</v>
          </cell>
        </row>
        <row r="21554">
          <cell r="A21554">
            <v>13024819</v>
          </cell>
        </row>
        <row r="21555">
          <cell r="A21555">
            <v>13024822</v>
          </cell>
        </row>
        <row r="21556">
          <cell r="A21556">
            <v>13011526</v>
          </cell>
        </row>
        <row r="21557">
          <cell r="A21557">
            <v>13024744</v>
          </cell>
        </row>
        <row r="21558">
          <cell r="A21558">
            <v>13011016</v>
          </cell>
        </row>
        <row r="21559">
          <cell r="A21559">
            <v>13011037</v>
          </cell>
        </row>
        <row r="21560">
          <cell r="A21560">
            <v>13024820</v>
          </cell>
        </row>
        <row r="21561">
          <cell r="A21561">
            <v>13024812</v>
          </cell>
        </row>
        <row r="21562">
          <cell r="A21562">
            <v>13024882</v>
          </cell>
        </row>
        <row r="21563">
          <cell r="A21563">
            <v>13024821</v>
          </cell>
        </row>
        <row r="21564">
          <cell r="A21564">
            <v>13011046</v>
          </cell>
        </row>
        <row r="21565">
          <cell r="A21565">
            <v>13026555</v>
          </cell>
        </row>
        <row r="21566">
          <cell r="A21566">
            <v>13025254</v>
          </cell>
        </row>
        <row r="21567">
          <cell r="A21567">
            <v>13024970</v>
          </cell>
        </row>
        <row r="21568">
          <cell r="A21568">
            <v>13024597</v>
          </cell>
        </row>
        <row r="21569">
          <cell r="A21569">
            <v>13025182</v>
          </cell>
        </row>
        <row r="21570">
          <cell r="A21570">
            <v>13025176</v>
          </cell>
        </row>
        <row r="21571">
          <cell r="A21571">
            <v>13025181</v>
          </cell>
        </row>
        <row r="21572">
          <cell r="A21572">
            <v>13025150</v>
          </cell>
        </row>
        <row r="21573">
          <cell r="A21573">
            <v>13024675</v>
          </cell>
        </row>
        <row r="21574">
          <cell r="A21574">
            <v>13011116</v>
          </cell>
        </row>
        <row r="21575">
          <cell r="A21575">
            <v>13024881</v>
          </cell>
        </row>
        <row r="21576">
          <cell r="A21576">
            <v>13025151</v>
          </cell>
        </row>
        <row r="21577">
          <cell r="A21577">
            <v>13011541</v>
          </cell>
        </row>
        <row r="21578">
          <cell r="A21578">
            <v>13011054</v>
          </cell>
        </row>
        <row r="21579">
          <cell r="A21579">
            <v>13011702</v>
          </cell>
        </row>
        <row r="21580">
          <cell r="A21580">
            <v>13024960</v>
          </cell>
        </row>
        <row r="21581">
          <cell r="A21581">
            <v>13024885</v>
          </cell>
        </row>
        <row r="21582">
          <cell r="A21582">
            <v>13011674</v>
          </cell>
        </row>
        <row r="21583">
          <cell r="A21583">
            <v>13011041</v>
          </cell>
        </row>
        <row r="21584">
          <cell r="A21584">
            <v>13011280</v>
          </cell>
        </row>
        <row r="21585">
          <cell r="A21585">
            <v>13025065</v>
          </cell>
        </row>
        <row r="21586">
          <cell r="A21586">
            <v>13011239</v>
          </cell>
        </row>
        <row r="21587">
          <cell r="A21587">
            <v>13025095</v>
          </cell>
        </row>
        <row r="21588">
          <cell r="A21588">
            <v>13023960</v>
          </cell>
        </row>
        <row r="21589">
          <cell r="A21589">
            <v>13011425</v>
          </cell>
        </row>
        <row r="21590">
          <cell r="A21590">
            <v>13011686</v>
          </cell>
        </row>
        <row r="21591">
          <cell r="A21591">
            <v>13025094</v>
          </cell>
        </row>
        <row r="21592">
          <cell r="A21592">
            <v>13210578</v>
          </cell>
        </row>
        <row r="21593">
          <cell r="A21593">
            <v>13023776</v>
          </cell>
        </row>
        <row r="21594">
          <cell r="A21594">
            <v>13011426</v>
          </cell>
        </row>
        <row r="21595">
          <cell r="A21595">
            <v>13011427</v>
          </cell>
        </row>
        <row r="21596">
          <cell r="A21596">
            <v>13011675</v>
          </cell>
        </row>
        <row r="21597">
          <cell r="A21597">
            <v>13011696</v>
          </cell>
        </row>
        <row r="21598">
          <cell r="A21598">
            <v>13011276</v>
          </cell>
        </row>
        <row r="21599">
          <cell r="A21599">
            <v>13027598</v>
          </cell>
        </row>
        <row r="21600">
          <cell r="A21600">
            <v>13541838</v>
          </cell>
        </row>
        <row r="21601">
          <cell r="A21601">
            <v>13023969</v>
          </cell>
        </row>
        <row r="21602">
          <cell r="A21602">
            <v>13011042</v>
          </cell>
        </row>
        <row r="21603">
          <cell r="A21603">
            <v>13025152</v>
          </cell>
        </row>
        <row r="21604">
          <cell r="A21604">
            <v>13011288</v>
          </cell>
        </row>
        <row r="21605">
          <cell r="A21605">
            <v>13025345</v>
          </cell>
        </row>
        <row r="21606">
          <cell r="A21606">
            <v>13025360</v>
          </cell>
        </row>
        <row r="21607">
          <cell r="A21607">
            <v>13025358</v>
          </cell>
        </row>
        <row r="21608">
          <cell r="A21608">
            <v>13011132</v>
          </cell>
        </row>
        <row r="21609">
          <cell r="A21609">
            <v>13011540</v>
          </cell>
        </row>
        <row r="21610">
          <cell r="A21610">
            <v>13011216</v>
          </cell>
        </row>
        <row r="21611">
          <cell r="A21611">
            <v>13023743</v>
          </cell>
        </row>
        <row r="21612">
          <cell r="A21612">
            <v>13011200</v>
          </cell>
        </row>
        <row r="21613">
          <cell r="A21613">
            <v>13011219</v>
          </cell>
        </row>
        <row r="21614">
          <cell r="A21614">
            <v>13023745</v>
          </cell>
        </row>
        <row r="21615">
          <cell r="A21615">
            <v>13011236</v>
          </cell>
        </row>
        <row r="21616">
          <cell r="A21616">
            <v>13011355</v>
          </cell>
        </row>
        <row r="21617">
          <cell r="A21617">
            <v>13011231</v>
          </cell>
        </row>
        <row r="21618">
          <cell r="A21618">
            <v>13023742</v>
          </cell>
        </row>
        <row r="21619">
          <cell r="A21619">
            <v>13011230</v>
          </cell>
        </row>
        <row r="21620">
          <cell r="A21620">
            <v>13011245</v>
          </cell>
        </row>
        <row r="21621">
          <cell r="A21621">
            <v>13010981</v>
          </cell>
        </row>
        <row r="21622">
          <cell r="A21622">
            <v>13023843</v>
          </cell>
        </row>
        <row r="21623">
          <cell r="A21623">
            <v>13023730</v>
          </cell>
        </row>
        <row r="21624">
          <cell r="A21624">
            <v>13024643</v>
          </cell>
        </row>
        <row r="21625">
          <cell r="A21625">
            <v>13011336</v>
          </cell>
        </row>
        <row r="21626">
          <cell r="A21626">
            <v>13026495</v>
          </cell>
        </row>
        <row r="21627">
          <cell r="A21627">
            <v>13023834</v>
          </cell>
        </row>
        <row r="21628">
          <cell r="A21628">
            <v>13024081</v>
          </cell>
        </row>
        <row r="21629">
          <cell r="A21629">
            <v>13024082</v>
          </cell>
        </row>
        <row r="21630">
          <cell r="A21630">
            <v>13024286</v>
          </cell>
        </row>
        <row r="21631">
          <cell r="A21631">
            <v>13024285</v>
          </cell>
        </row>
        <row r="21632">
          <cell r="A21632">
            <v>13028093</v>
          </cell>
        </row>
        <row r="21633">
          <cell r="A21633">
            <v>13210595</v>
          </cell>
        </row>
        <row r="21634">
          <cell r="A21634">
            <v>13027768</v>
          </cell>
        </row>
        <row r="21635">
          <cell r="A21635">
            <v>13024096</v>
          </cell>
        </row>
        <row r="21636">
          <cell r="A21636">
            <v>13027258</v>
          </cell>
        </row>
        <row r="21637">
          <cell r="A21637">
            <v>13024690</v>
          </cell>
        </row>
        <row r="21638">
          <cell r="A21638">
            <v>13027676</v>
          </cell>
        </row>
        <row r="21639">
          <cell r="A21639">
            <v>13210667</v>
          </cell>
        </row>
        <row r="21640">
          <cell r="A21640">
            <v>13011485</v>
          </cell>
        </row>
        <row r="21641">
          <cell r="A21641">
            <v>13210617</v>
          </cell>
        </row>
        <row r="21642">
          <cell r="A21642">
            <v>13210620</v>
          </cell>
        </row>
        <row r="21643">
          <cell r="A21643">
            <v>13026316</v>
          </cell>
        </row>
        <row r="21644">
          <cell r="A21644">
            <v>13026191</v>
          </cell>
        </row>
        <row r="21645">
          <cell r="A21645">
            <v>13024290</v>
          </cell>
        </row>
        <row r="21646">
          <cell r="A21646">
            <v>13011314</v>
          </cell>
        </row>
        <row r="21647">
          <cell r="A21647">
            <v>13173531</v>
          </cell>
        </row>
        <row r="21648">
          <cell r="A21648">
            <v>13025789</v>
          </cell>
        </row>
        <row r="21649">
          <cell r="A21649">
            <v>13025788</v>
          </cell>
        </row>
        <row r="21650">
          <cell r="A21650">
            <v>13026434</v>
          </cell>
        </row>
        <row r="21651">
          <cell r="A21651">
            <v>13173429</v>
          </cell>
        </row>
        <row r="21652">
          <cell r="A21652">
            <v>13173430</v>
          </cell>
        </row>
        <row r="21653">
          <cell r="A21653">
            <v>13028136</v>
          </cell>
        </row>
        <row r="21654">
          <cell r="A21654">
            <v>13028138</v>
          </cell>
        </row>
        <row r="21655">
          <cell r="A21655">
            <v>13028185</v>
          </cell>
        </row>
        <row r="21656">
          <cell r="A21656">
            <v>13028184</v>
          </cell>
        </row>
        <row r="21657">
          <cell r="A21657">
            <v>13025346</v>
          </cell>
        </row>
        <row r="21658">
          <cell r="A21658">
            <v>13028139</v>
          </cell>
        </row>
        <row r="21659">
          <cell r="A21659">
            <v>13027654</v>
          </cell>
        </row>
        <row r="21660">
          <cell r="A21660">
            <v>13028187</v>
          </cell>
        </row>
        <row r="21661">
          <cell r="A21661">
            <v>13025352</v>
          </cell>
        </row>
        <row r="21662">
          <cell r="A21662">
            <v>13028140</v>
          </cell>
        </row>
        <row r="21663">
          <cell r="A21663">
            <v>13025347</v>
          </cell>
        </row>
        <row r="21664">
          <cell r="A21664">
            <v>13024184</v>
          </cell>
        </row>
        <row r="21665">
          <cell r="A21665">
            <v>13027189</v>
          </cell>
        </row>
        <row r="21666">
          <cell r="A21666">
            <v>13027640</v>
          </cell>
        </row>
        <row r="21667">
          <cell r="A21667">
            <v>13028183</v>
          </cell>
        </row>
        <row r="21668">
          <cell r="A21668">
            <v>13024716</v>
          </cell>
        </row>
        <row r="21669">
          <cell r="A21669">
            <v>13028186</v>
          </cell>
        </row>
        <row r="21670">
          <cell r="A21670">
            <v>13028135</v>
          </cell>
        </row>
        <row r="21671">
          <cell r="A21671">
            <v>13024210</v>
          </cell>
        </row>
        <row r="21672">
          <cell r="A21672">
            <v>13024211</v>
          </cell>
        </row>
        <row r="21673">
          <cell r="A21673">
            <v>13010989</v>
          </cell>
        </row>
        <row r="21674">
          <cell r="A21674">
            <v>13011343</v>
          </cell>
        </row>
        <row r="21675">
          <cell r="A21675">
            <v>13024108</v>
          </cell>
        </row>
        <row r="21676">
          <cell r="A21676">
            <v>13028182</v>
          </cell>
        </row>
        <row r="21677">
          <cell r="A21677">
            <v>13024814</v>
          </cell>
        </row>
        <row r="21678">
          <cell r="A21678">
            <v>13028137</v>
          </cell>
        </row>
        <row r="21679">
          <cell r="A21679">
            <v>13023850</v>
          </cell>
        </row>
        <row r="21680">
          <cell r="A21680">
            <v>13023848</v>
          </cell>
        </row>
        <row r="21681">
          <cell r="A21681">
            <v>13023808</v>
          </cell>
        </row>
        <row r="21682">
          <cell r="A21682">
            <v>13011209</v>
          </cell>
        </row>
        <row r="21683">
          <cell r="A21683">
            <v>13024289</v>
          </cell>
        </row>
        <row r="21684">
          <cell r="A21684">
            <v>13024620</v>
          </cell>
        </row>
        <row r="21685">
          <cell r="A21685">
            <v>13026357</v>
          </cell>
        </row>
        <row r="21686">
          <cell r="A21686">
            <v>13026358</v>
          </cell>
        </row>
        <row r="21687">
          <cell r="A21687">
            <v>13536893</v>
          </cell>
        </row>
        <row r="21688">
          <cell r="A21688">
            <v>13463145</v>
          </cell>
        </row>
        <row r="21689">
          <cell r="A21689">
            <v>13463118</v>
          </cell>
        </row>
        <row r="21690">
          <cell r="A21690">
            <v>13026199</v>
          </cell>
        </row>
        <row r="21691">
          <cell r="A21691">
            <v>13028191</v>
          </cell>
        </row>
        <row r="21692">
          <cell r="A21692">
            <v>13028192</v>
          </cell>
        </row>
        <row r="21693">
          <cell r="A21693">
            <v>13024564</v>
          </cell>
        </row>
        <row r="21694">
          <cell r="A21694">
            <v>13173431</v>
          </cell>
        </row>
        <row r="21695">
          <cell r="A21695">
            <v>13026476</v>
          </cell>
        </row>
        <row r="21696">
          <cell r="A21696">
            <v>13026301</v>
          </cell>
        </row>
        <row r="21697">
          <cell r="A21697">
            <v>13026302</v>
          </cell>
        </row>
        <row r="21698">
          <cell r="A21698">
            <v>13026303</v>
          </cell>
        </row>
        <row r="21699">
          <cell r="A21699">
            <v>13026304</v>
          </cell>
        </row>
        <row r="21700">
          <cell r="A21700">
            <v>13026305</v>
          </cell>
        </row>
        <row r="21701">
          <cell r="A21701">
            <v>13026306</v>
          </cell>
        </row>
        <row r="21702">
          <cell r="A21702">
            <v>13026307</v>
          </cell>
        </row>
        <row r="21703">
          <cell r="A21703">
            <v>13026308</v>
          </cell>
        </row>
        <row r="21704">
          <cell r="A21704">
            <v>13026309</v>
          </cell>
        </row>
        <row r="21705">
          <cell r="A21705">
            <v>13026310</v>
          </cell>
        </row>
        <row r="21706">
          <cell r="A21706">
            <v>13026311</v>
          </cell>
        </row>
        <row r="21707">
          <cell r="A21707">
            <v>13026312</v>
          </cell>
        </row>
        <row r="21708">
          <cell r="A21708">
            <v>13026246</v>
          </cell>
        </row>
        <row r="21709">
          <cell r="A21709">
            <v>13026247</v>
          </cell>
        </row>
        <row r="21710">
          <cell r="A21710">
            <v>13026248</v>
          </cell>
        </row>
        <row r="21711">
          <cell r="A21711">
            <v>13026249</v>
          </cell>
        </row>
        <row r="21712">
          <cell r="A21712">
            <v>13026250</v>
          </cell>
        </row>
        <row r="21713">
          <cell r="A21713">
            <v>13026221</v>
          </cell>
        </row>
        <row r="21714">
          <cell r="A21714">
            <v>13026637</v>
          </cell>
        </row>
        <row r="21715">
          <cell r="A21715">
            <v>13024430</v>
          </cell>
        </row>
        <row r="21716">
          <cell r="A21716">
            <v>13210652</v>
          </cell>
        </row>
        <row r="21717">
          <cell r="A21717">
            <v>13211602</v>
          </cell>
        </row>
        <row r="21718">
          <cell r="A21718">
            <v>13010920</v>
          </cell>
        </row>
        <row r="21719">
          <cell r="A21719">
            <v>13024062</v>
          </cell>
        </row>
        <row r="21720">
          <cell r="A21720">
            <v>13025959</v>
          </cell>
        </row>
        <row r="21721">
          <cell r="A21721">
            <v>13027770</v>
          </cell>
        </row>
        <row r="21722">
          <cell r="A21722">
            <v>13024767</v>
          </cell>
        </row>
        <row r="21723">
          <cell r="A21723">
            <v>13024760</v>
          </cell>
        </row>
        <row r="21724">
          <cell r="A21724">
            <v>13024766</v>
          </cell>
        </row>
        <row r="21725">
          <cell r="A21725">
            <v>13028117</v>
          </cell>
        </row>
        <row r="21726">
          <cell r="A21726">
            <v>13028118</v>
          </cell>
        </row>
        <row r="21727">
          <cell r="A21727">
            <v>13028119</v>
          </cell>
        </row>
        <row r="21728">
          <cell r="A21728">
            <v>13027976</v>
          </cell>
        </row>
        <row r="21729">
          <cell r="A21729">
            <v>13027975</v>
          </cell>
        </row>
        <row r="21730">
          <cell r="A21730">
            <v>13027977</v>
          </cell>
        </row>
        <row r="21731">
          <cell r="A21731">
            <v>13027978</v>
          </cell>
        </row>
        <row r="21732">
          <cell r="A21732">
            <v>13028006</v>
          </cell>
        </row>
        <row r="21733">
          <cell r="A21733">
            <v>13027916</v>
          </cell>
        </row>
        <row r="21734">
          <cell r="A21734">
            <v>13024825</v>
          </cell>
        </row>
        <row r="21735">
          <cell r="A21735">
            <v>13024884</v>
          </cell>
        </row>
        <row r="21736">
          <cell r="A21736">
            <v>13024761</v>
          </cell>
        </row>
        <row r="21737">
          <cell r="A21737">
            <v>13210649</v>
          </cell>
        </row>
        <row r="21738">
          <cell r="A21738">
            <v>13024077</v>
          </cell>
        </row>
        <row r="21739">
          <cell r="A21739">
            <v>13027973</v>
          </cell>
        </row>
        <row r="21740">
          <cell r="A21740">
            <v>13027769</v>
          </cell>
        </row>
        <row r="21741">
          <cell r="A21741">
            <v>13027974</v>
          </cell>
        </row>
        <row r="21742">
          <cell r="A21742">
            <v>13027979</v>
          </cell>
        </row>
        <row r="21743">
          <cell r="A21743">
            <v>13024765</v>
          </cell>
        </row>
        <row r="21744">
          <cell r="A21744">
            <v>13024764</v>
          </cell>
        </row>
        <row r="21745">
          <cell r="A21745">
            <v>13024762</v>
          </cell>
        </row>
        <row r="21746">
          <cell r="A21746">
            <v>13027980</v>
          </cell>
        </row>
        <row r="21747">
          <cell r="A21747">
            <v>13210596</v>
          </cell>
        </row>
        <row r="21748">
          <cell r="A21748">
            <v>13024759</v>
          </cell>
        </row>
        <row r="21749">
          <cell r="A21749">
            <v>13210613</v>
          </cell>
        </row>
        <row r="21750">
          <cell r="A21750">
            <v>13024763</v>
          </cell>
        </row>
        <row r="21751">
          <cell r="A21751">
            <v>13024103</v>
          </cell>
        </row>
        <row r="21752">
          <cell r="A21752">
            <v>13023764</v>
          </cell>
        </row>
        <row r="21753">
          <cell r="A21753">
            <v>13024188</v>
          </cell>
        </row>
        <row r="21754">
          <cell r="A21754">
            <v>13024187</v>
          </cell>
        </row>
        <row r="21755">
          <cell r="A21755">
            <v>13011418</v>
          </cell>
        </row>
        <row r="21756">
          <cell r="A21756">
            <v>13210722</v>
          </cell>
        </row>
        <row r="21757">
          <cell r="A21757">
            <v>13024185</v>
          </cell>
        </row>
        <row r="21758">
          <cell r="A21758">
            <v>13024361</v>
          </cell>
        </row>
        <row r="21759">
          <cell r="A21759">
            <v>13024362</v>
          </cell>
        </row>
        <row r="21760">
          <cell r="A21760">
            <v>13024363</v>
          </cell>
        </row>
        <row r="21761">
          <cell r="A21761">
            <v>13024364</v>
          </cell>
        </row>
        <row r="21762">
          <cell r="A21762">
            <v>13024222</v>
          </cell>
        </row>
        <row r="21763">
          <cell r="A21763">
            <v>13210512</v>
          </cell>
        </row>
        <row r="21764">
          <cell r="A21764">
            <v>13026857</v>
          </cell>
        </row>
        <row r="21765">
          <cell r="A21765">
            <v>13026770</v>
          </cell>
        </row>
        <row r="21766">
          <cell r="A21766">
            <v>13026771</v>
          </cell>
        </row>
        <row r="21767">
          <cell r="A21767">
            <v>13026772</v>
          </cell>
        </row>
        <row r="21768">
          <cell r="A21768">
            <v>13026773</v>
          </cell>
        </row>
        <row r="21769">
          <cell r="A21769">
            <v>13025961</v>
          </cell>
        </row>
        <row r="21770">
          <cell r="A21770">
            <v>13024880</v>
          </cell>
        </row>
        <row r="21771">
          <cell r="A21771">
            <v>13024624</v>
          </cell>
        </row>
        <row r="21772">
          <cell r="A21772">
            <v>13024582</v>
          </cell>
        </row>
        <row r="21773">
          <cell r="A21773">
            <v>13025008</v>
          </cell>
        </row>
        <row r="21774">
          <cell r="A21774">
            <v>13210458</v>
          </cell>
        </row>
        <row r="21775">
          <cell r="A21775">
            <v>13024923</v>
          </cell>
        </row>
        <row r="21776">
          <cell r="A21776">
            <v>13026564</v>
          </cell>
        </row>
        <row r="21777">
          <cell r="A21777">
            <v>13210539</v>
          </cell>
        </row>
        <row r="21778">
          <cell r="A21778">
            <v>13210556</v>
          </cell>
        </row>
        <row r="21779">
          <cell r="A21779">
            <v>13210415</v>
          </cell>
        </row>
        <row r="21780">
          <cell r="A21780">
            <v>13011424</v>
          </cell>
        </row>
        <row r="21781">
          <cell r="A21781">
            <v>13023718</v>
          </cell>
        </row>
        <row r="21782">
          <cell r="A21782">
            <v>13023719</v>
          </cell>
        </row>
        <row r="21783">
          <cell r="A21783">
            <v>13023720</v>
          </cell>
        </row>
        <row r="21784">
          <cell r="A21784">
            <v>13023721</v>
          </cell>
        </row>
        <row r="21785">
          <cell r="A21785">
            <v>13024555</v>
          </cell>
        </row>
        <row r="21786">
          <cell r="A21786">
            <v>13024556</v>
          </cell>
        </row>
        <row r="21787">
          <cell r="A21787">
            <v>13023796</v>
          </cell>
        </row>
        <row r="21788">
          <cell r="A21788">
            <v>13025518</v>
          </cell>
        </row>
        <row r="21789">
          <cell r="A21789">
            <v>13025509</v>
          </cell>
        </row>
        <row r="21790">
          <cell r="A21790">
            <v>13025508</v>
          </cell>
        </row>
        <row r="21791">
          <cell r="A21791">
            <v>13011637</v>
          </cell>
        </row>
        <row r="21792">
          <cell r="A21792">
            <v>13023799</v>
          </cell>
        </row>
        <row r="21793">
          <cell r="A21793">
            <v>13023798</v>
          </cell>
        </row>
        <row r="21794">
          <cell r="A21794">
            <v>13023797</v>
          </cell>
        </row>
        <row r="21795">
          <cell r="A21795">
            <v>13025517</v>
          </cell>
        </row>
        <row r="21796">
          <cell r="A21796">
            <v>13024475</v>
          </cell>
        </row>
        <row r="21797">
          <cell r="A21797">
            <v>13024474</v>
          </cell>
        </row>
        <row r="21798">
          <cell r="A21798">
            <v>13025516</v>
          </cell>
        </row>
        <row r="21799">
          <cell r="A21799">
            <v>13173418</v>
          </cell>
        </row>
        <row r="21800">
          <cell r="A21800">
            <v>13011414</v>
          </cell>
        </row>
        <row r="21801">
          <cell r="A21801">
            <v>13025282</v>
          </cell>
        </row>
        <row r="21802">
          <cell r="A21802">
            <v>13026641</v>
          </cell>
        </row>
        <row r="21803">
          <cell r="A21803">
            <v>13025280</v>
          </cell>
        </row>
        <row r="21804">
          <cell r="A21804">
            <v>13010963</v>
          </cell>
        </row>
        <row r="21805">
          <cell r="A21805">
            <v>13011192</v>
          </cell>
        </row>
        <row r="21806">
          <cell r="A21806">
            <v>13011680</v>
          </cell>
        </row>
        <row r="21807">
          <cell r="A21807">
            <v>13011681</v>
          </cell>
        </row>
        <row r="21808">
          <cell r="A21808">
            <v>13011682</v>
          </cell>
        </row>
        <row r="21809">
          <cell r="A21809">
            <v>13025541</v>
          </cell>
        </row>
        <row r="21810">
          <cell r="A21810">
            <v>13027917</v>
          </cell>
        </row>
        <row r="21811">
          <cell r="A21811">
            <v>13011007</v>
          </cell>
        </row>
        <row r="21812">
          <cell r="A21812">
            <v>13028064</v>
          </cell>
        </row>
        <row r="21813">
          <cell r="A21813">
            <v>13011117</v>
          </cell>
        </row>
        <row r="21814">
          <cell r="A21814">
            <v>13210651</v>
          </cell>
        </row>
        <row r="21815">
          <cell r="A21815">
            <v>13025403</v>
          </cell>
        </row>
        <row r="21816">
          <cell r="A21816">
            <v>13027070</v>
          </cell>
        </row>
        <row r="21817">
          <cell r="A21817">
            <v>13491512</v>
          </cell>
        </row>
        <row r="21818">
          <cell r="A21818">
            <v>13011613</v>
          </cell>
        </row>
        <row r="21819">
          <cell r="A21819">
            <v>13024074</v>
          </cell>
        </row>
        <row r="21820">
          <cell r="A21820">
            <v>13026622</v>
          </cell>
        </row>
        <row r="21821">
          <cell r="A21821">
            <v>13028171</v>
          </cell>
        </row>
        <row r="21822">
          <cell r="A21822">
            <v>13026918</v>
          </cell>
        </row>
        <row r="21823">
          <cell r="A21823">
            <v>13024533</v>
          </cell>
        </row>
        <row r="21824">
          <cell r="A21824">
            <v>13026919</v>
          </cell>
        </row>
        <row r="21825">
          <cell r="A21825">
            <v>13024630</v>
          </cell>
        </row>
        <row r="21826">
          <cell r="A21826">
            <v>13026147</v>
          </cell>
        </row>
        <row r="21827">
          <cell r="A21827">
            <v>13024667</v>
          </cell>
        </row>
        <row r="21828">
          <cell r="A21828">
            <v>13024729</v>
          </cell>
        </row>
        <row r="21829">
          <cell r="A21829">
            <v>13024728</v>
          </cell>
        </row>
        <row r="21830">
          <cell r="A21830">
            <v>13025143</v>
          </cell>
        </row>
        <row r="21831">
          <cell r="A21831">
            <v>13025123</v>
          </cell>
        </row>
        <row r="21832">
          <cell r="A21832">
            <v>13027556</v>
          </cell>
        </row>
        <row r="21833">
          <cell r="A21833">
            <v>13210716</v>
          </cell>
        </row>
        <row r="21834">
          <cell r="A21834">
            <v>13011621</v>
          </cell>
        </row>
        <row r="21835">
          <cell r="A21835">
            <v>13011627</v>
          </cell>
        </row>
        <row r="21836">
          <cell r="A21836">
            <v>13011628</v>
          </cell>
        </row>
        <row r="21837">
          <cell r="A21837">
            <v>13011625</v>
          </cell>
        </row>
        <row r="21838">
          <cell r="A21838">
            <v>13024801</v>
          </cell>
        </row>
        <row r="21839">
          <cell r="A21839">
            <v>13011623</v>
          </cell>
        </row>
        <row r="21840">
          <cell r="A21840">
            <v>13011624</v>
          </cell>
        </row>
        <row r="21841">
          <cell r="A21841">
            <v>13011626</v>
          </cell>
        </row>
        <row r="21842">
          <cell r="A21842">
            <v>13026323</v>
          </cell>
        </row>
        <row r="21843">
          <cell r="A21843">
            <v>13024584</v>
          </cell>
        </row>
        <row r="21844">
          <cell r="A21844">
            <v>13024722</v>
          </cell>
        </row>
        <row r="21845">
          <cell r="A21845">
            <v>13024585</v>
          </cell>
        </row>
        <row r="21846">
          <cell r="A21846">
            <v>13210786</v>
          </cell>
        </row>
        <row r="21847">
          <cell r="A21847">
            <v>13025903</v>
          </cell>
        </row>
        <row r="21848">
          <cell r="A21848">
            <v>13026584</v>
          </cell>
        </row>
        <row r="21849">
          <cell r="A21849">
            <v>13028078</v>
          </cell>
        </row>
        <row r="21850">
          <cell r="A21850">
            <v>13025077</v>
          </cell>
        </row>
        <row r="21851">
          <cell r="A21851">
            <v>13210638</v>
          </cell>
        </row>
        <row r="21852">
          <cell r="A21852">
            <v>13011243</v>
          </cell>
        </row>
        <row r="21853">
          <cell r="A21853">
            <v>13026707</v>
          </cell>
        </row>
        <row r="21854">
          <cell r="A21854">
            <v>13024609</v>
          </cell>
        </row>
        <row r="21855">
          <cell r="A21855">
            <v>13024608</v>
          </cell>
        </row>
        <row r="21856">
          <cell r="A21856">
            <v>13024279</v>
          </cell>
        </row>
        <row r="21857">
          <cell r="A21857">
            <v>13024280</v>
          </cell>
        </row>
        <row r="21858">
          <cell r="A21858">
            <v>13024281</v>
          </cell>
        </row>
        <row r="21859">
          <cell r="A21859">
            <v>13025294</v>
          </cell>
        </row>
        <row r="21860">
          <cell r="A21860">
            <v>13024758</v>
          </cell>
        </row>
        <row r="21861">
          <cell r="A21861">
            <v>13028081</v>
          </cell>
        </row>
        <row r="21862">
          <cell r="A21862">
            <v>13028109</v>
          </cell>
        </row>
        <row r="21863">
          <cell r="A21863">
            <v>13210705</v>
          </cell>
        </row>
        <row r="21864">
          <cell r="A21864">
            <v>13026184</v>
          </cell>
        </row>
        <row r="21865">
          <cell r="A21865">
            <v>13463148</v>
          </cell>
        </row>
        <row r="21866">
          <cell r="A21866">
            <v>13011190</v>
          </cell>
        </row>
        <row r="21867">
          <cell r="A21867">
            <v>13024893</v>
          </cell>
        </row>
        <row r="21868">
          <cell r="A21868">
            <v>13011349</v>
          </cell>
        </row>
        <row r="21869">
          <cell r="A21869">
            <v>13011350</v>
          </cell>
        </row>
        <row r="21870">
          <cell r="A21870">
            <v>13011351</v>
          </cell>
        </row>
        <row r="21871">
          <cell r="A21871">
            <v>13011692</v>
          </cell>
        </row>
        <row r="21872">
          <cell r="A21872">
            <v>13463104</v>
          </cell>
        </row>
        <row r="21873">
          <cell r="A21873">
            <v>13025291</v>
          </cell>
        </row>
        <row r="21874">
          <cell r="A21874">
            <v>13028147</v>
          </cell>
        </row>
        <row r="21875">
          <cell r="A21875">
            <v>13210736</v>
          </cell>
        </row>
        <row r="21876">
          <cell r="A21876">
            <v>13028098</v>
          </cell>
        </row>
        <row r="21877">
          <cell r="A21877">
            <v>13028152</v>
          </cell>
        </row>
        <row r="21878">
          <cell r="A21878">
            <v>13028158</v>
          </cell>
        </row>
        <row r="21879">
          <cell r="A21879">
            <v>13028155</v>
          </cell>
        </row>
        <row r="21880">
          <cell r="A21880">
            <v>13028156</v>
          </cell>
        </row>
        <row r="21881">
          <cell r="A21881">
            <v>13028157</v>
          </cell>
        </row>
        <row r="21882">
          <cell r="A21882">
            <v>13028017</v>
          </cell>
        </row>
        <row r="21883">
          <cell r="A21883">
            <v>13028018</v>
          </cell>
        </row>
        <row r="21884">
          <cell r="A21884">
            <v>13028019</v>
          </cell>
        </row>
        <row r="21885">
          <cell r="A21885">
            <v>13028020</v>
          </cell>
        </row>
        <row r="21886">
          <cell r="A21886">
            <v>13599005</v>
          </cell>
        </row>
        <row r="21887">
          <cell r="A21887">
            <v>13028032</v>
          </cell>
        </row>
        <row r="21888">
          <cell r="A21888">
            <v>13028012</v>
          </cell>
        </row>
        <row r="21889">
          <cell r="A21889">
            <v>13626736</v>
          </cell>
        </row>
        <row r="21890">
          <cell r="A21890">
            <v>13576013</v>
          </cell>
        </row>
        <row r="21891">
          <cell r="A21891">
            <v>13027981</v>
          </cell>
        </row>
        <row r="21892">
          <cell r="A21892">
            <v>13027830</v>
          </cell>
        </row>
        <row r="21893">
          <cell r="A21893">
            <v>13027982</v>
          </cell>
        </row>
        <row r="21894">
          <cell r="A21894">
            <v>13026856</v>
          </cell>
        </row>
        <row r="21895">
          <cell r="A21895">
            <v>13027795</v>
          </cell>
        </row>
        <row r="21896">
          <cell r="A21896">
            <v>13028090</v>
          </cell>
        </row>
        <row r="21897">
          <cell r="A21897">
            <v>13024431</v>
          </cell>
        </row>
        <row r="21898">
          <cell r="A21898">
            <v>13173528</v>
          </cell>
        </row>
        <row r="21899">
          <cell r="A21899">
            <v>13028004</v>
          </cell>
        </row>
        <row r="21900">
          <cell r="A21900">
            <v>13027228</v>
          </cell>
        </row>
        <row r="21901">
          <cell r="A21901">
            <v>13027234</v>
          </cell>
        </row>
        <row r="21902">
          <cell r="A21902">
            <v>13026876</v>
          </cell>
        </row>
        <row r="21903">
          <cell r="A21903">
            <v>13026877</v>
          </cell>
        </row>
        <row r="21904">
          <cell r="A21904">
            <v>13026879</v>
          </cell>
        </row>
        <row r="21905">
          <cell r="A21905">
            <v>13026886</v>
          </cell>
        </row>
        <row r="21906">
          <cell r="A21906">
            <v>13011308</v>
          </cell>
        </row>
        <row r="21907">
          <cell r="A21907">
            <v>13210616</v>
          </cell>
        </row>
        <row r="21908">
          <cell r="A21908">
            <v>13027057</v>
          </cell>
        </row>
        <row r="21909">
          <cell r="A21909">
            <v>13028110</v>
          </cell>
        </row>
        <row r="21910">
          <cell r="A21910">
            <v>13028079</v>
          </cell>
        </row>
        <row r="21911">
          <cell r="A21911">
            <v>13011616</v>
          </cell>
        </row>
        <row r="21912">
          <cell r="A21912">
            <v>13027345</v>
          </cell>
        </row>
        <row r="21913">
          <cell r="A21913">
            <v>13027762</v>
          </cell>
        </row>
        <row r="21914">
          <cell r="A21914">
            <v>13023769</v>
          </cell>
        </row>
        <row r="21915">
          <cell r="A21915">
            <v>13024810</v>
          </cell>
        </row>
        <row r="21916">
          <cell r="A21916">
            <v>13011428</v>
          </cell>
        </row>
        <row r="21917">
          <cell r="A21917">
            <v>13011429</v>
          </cell>
        </row>
        <row r="21918">
          <cell r="A21918">
            <v>13023773</v>
          </cell>
        </row>
        <row r="21919">
          <cell r="A21919">
            <v>13024428</v>
          </cell>
        </row>
        <row r="21920">
          <cell r="A21920">
            <v>13210682</v>
          </cell>
        </row>
        <row r="21921">
          <cell r="A21921">
            <v>13027797</v>
          </cell>
        </row>
        <row r="21922">
          <cell r="A21922">
            <v>13027267</v>
          </cell>
        </row>
        <row r="21923">
          <cell r="A21923">
            <v>13026893</v>
          </cell>
        </row>
        <row r="21924">
          <cell r="A21924">
            <v>13025037</v>
          </cell>
        </row>
        <row r="21925">
          <cell r="A21925">
            <v>13026270</v>
          </cell>
        </row>
        <row r="21926">
          <cell r="A21926">
            <v>13025032</v>
          </cell>
        </row>
        <row r="21927">
          <cell r="A21927">
            <v>13025053</v>
          </cell>
        </row>
        <row r="21928">
          <cell r="A21928">
            <v>13011507</v>
          </cell>
        </row>
        <row r="21929">
          <cell r="A21929">
            <v>13027618</v>
          </cell>
        </row>
        <row r="21930">
          <cell r="A21930">
            <v>13027299</v>
          </cell>
        </row>
        <row r="21931">
          <cell r="A21931">
            <v>13011079</v>
          </cell>
        </row>
        <row r="21932">
          <cell r="A21932">
            <v>13027254</v>
          </cell>
        </row>
        <row r="21933">
          <cell r="A21933">
            <v>13023803</v>
          </cell>
        </row>
        <row r="21934">
          <cell r="A21934">
            <v>13027911</v>
          </cell>
        </row>
        <row r="21935">
          <cell r="A21935">
            <v>13028204</v>
          </cell>
        </row>
        <row r="21936">
          <cell r="A21936">
            <v>13027912</v>
          </cell>
        </row>
        <row r="21937">
          <cell r="A21937">
            <v>13027006</v>
          </cell>
        </row>
        <row r="21938">
          <cell r="A21938">
            <v>13641758</v>
          </cell>
        </row>
        <row r="21939">
          <cell r="A21939">
            <v>13027244</v>
          </cell>
        </row>
        <row r="21940">
          <cell r="A21940">
            <v>13027005</v>
          </cell>
        </row>
        <row r="21941">
          <cell r="A21941">
            <v>13210687</v>
          </cell>
        </row>
        <row r="21942">
          <cell r="A21942">
            <v>13492237</v>
          </cell>
        </row>
        <row r="21943">
          <cell r="A21943">
            <v>13023804</v>
          </cell>
        </row>
        <row r="21944">
          <cell r="A21944">
            <v>13011516</v>
          </cell>
        </row>
        <row r="21945">
          <cell r="A21945">
            <v>13027113</v>
          </cell>
        </row>
        <row r="21946">
          <cell r="A21946">
            <v>13024598</v>
          </cell>
        </row>
        <row r="21947">
          <cell r="A21947">
            <v>13027608</v>
          </cell>
        </row>
        <row r="21948">
          <cell r="A21948">
            <v>13027802</v>
          </cell>
        </row>
        <row r="21949">
          <cell r="A21949">
            <v>13027245</v>
          </cell>
        </row>
        <row r="21950">
          <cell r="A21950">
            <v>13024437</v>
          </cell>
        </row>
        <row r="21951">
          <cell r="A21951">
            <v>13024438</v>
          </cell>
        </row>
        <row r="21952">
          <cell r="A21952">
            <v>13027083</v>
          </cell>
        </row>
        <row r="21953">
          <cell r="A21953">
            <v>13027114</v>
          </cell>
        </row>
        <row r="21954">
          <cell r="A21954">
            <v>13024422</v>
          </cell>
        </row>
        <row r="21955">
          <cell r="A21955">
            <v>13027179</v>
          </cell>
        </row>
        <row r="21956">
          <cell r="A21956">
            <v>13027119</v>
          </cell>
        </row>
        <row r="21957">
          <cell r="A21957">
            <v>13027984</v>
          </cell>
        </row>
        <row r="21958">
          <cell r="A21958">
            <v>13027983</v>
          </cell>
        </row>
        <row r="21959">
          <cell r="A21959">
            <v>13027014</v>
          </cell>
        </row>
        <row r="21960">
          <cell r="A21960">
            <v>13011377</v>
          </cell>
        </row>
        <row r="21961">
          <cell r="A21961">
            <v>13173537</v>
          </cell>
        </row>
        <row r="21962">
          <cell r="A21962">
            <v>13026393</v>
          </cell>
        </row>
        <row r="21963">
          <cell r="A21963">
            <v>13026715</v>
          </cell>
        </row>
        <row r="21964">
          <cell r="A21964">
            <v>13025248</v>
          </cell>
        </row>
        <row r="21965">
          <cell r="A21965">
            <v>13025249</v>
          </cell>
        </row>
        <row r="21966">
          <cell r="A21966">
            <v>13025250</v>
          </cell>
        </row>
        <row r="21967">
          <cell r="A21967">
            <v>13025742</v>
          </cell>
        </row>
        <row r="21968">
          <cell r="A21968">
            <v>13025743</v>
          </cell>
        </row>
        <row r="21969">
          <cell r="A21969">
            <v>13026596</v>
          </cell>
        </row>
        <row r="21970">
          <cell r="A21970">
            <v>13026595</v>
          </cell>
        </row>
        <row r="21971">
          <cell r="A21971">
            <v>13026198</v>
          </cell>
        </row>
        <row r="21972">
          <cell r="A21972">
            <v>13026718</v>
          </cell>
        </row>
        <row r="21973">
          <cell r="A21973">
            <v>13026716</v>
          </cell>
        </row>
        <row r="21974">
          <cell r="A21974">
            <v>13026717</v>
          </cell>
        </row>
        <row r="21975">
          <cell r="A21975">
            <v>13026594</v>
          </cell>
        </row>
        <row r="21976">
          <cell r="A21976">
            <v>13025645</v>
          </cell>
        </row>
        <row r="21977">
          <cell r="A21977">
            <v>13025646</v>
          </cell>
        </row>
        <row r="21978">
          <cell r="A21978">
            <v>13025647</v>
          </cell>
        </row>
        <row r="21979">
          <cell r="A21979">
            <v>13025648</v>
          </cell>
        </row>
        <row r="21980">
          <cell r="A21980">
            <v>13025649</v>
          </cell>
        </row>
        <row r="21981">
          <cell r="A21981">
            <v>13025650</v>
          </cell>
        </row>
        <row r="21982">
          <cell r="A21982">
            <v>13025651</v>
          </cell>
        </row>
        <row r="21983">
          <cell r="A21983">
            <v>13025652</v>
          </cell>
        </row>
        <row r="21984">
          <cell r="A21984">
            <v>13025653</v>
          </cell>
        </row>
        <row r="21985">
          <cell r="A21985">
            <v>13025654</v>
          </cell>
        </row>
        <row r="21986">
          <cell r="A21986">
            <v>13025629</v>
          </cell>
        </row>
        <row r="21987">
          <cell r="A21987">
            <v>13025630</v>
          </cell>
        </row>
        <row r="21988">
          <cell r="A21988">
            <v>13025631</v>
          </cell>
        </row>
        <row r="21989">
          <cell r="A21989">
            <v>13025632</v>
          </cell>
        </row>
        <row r="21990">
          <cell r="A21990">
            <v>13025633</v>
          </cell>
        </row>
        <row r="21991">
          <cell r="A21991">
            <v>13025634</v>
          </cell>
        </row>
        <row r="21992">
          <cell r="A21992">
            <v>13025635</v>
          </cell>
        </row>
        <row r="21993">
          <cell r="A21993">
            <v>13025636</v>
          </cell>
        </row>
        <row r="21994">
          <cell r="A21994">
            <v>13025637</v>
          </cell>
        </row>
        <row r="21995">
          <cell r="A21995">
            <v>13025638</v>
          </cell>
        </row>
        <row r="21996">
          <cell r="A21996">
            <v>13025639</v>
          </cell>
        </row>
        <row r="21997">
          <cell r="A21997">
            <v>13025640</v>
          </cell>
        </row>
        <row r="21998">
          <cell r="A21998">
            <v>13025641</v>
          </cell>
        </row>
        <row r="21999">
          <cell r="A21999">
            <v>13025642</v>
          </cell>
        </row>
        <row r="22000">
          <cell r="A22000">
            <v>13025643</v>
          </cell>
        </row>
        <row r="22001">
          <cell r="A22001">
            <v>13025644</v>
          </cell>
        </row>
        <row r="22002">
          <cell r="A22002">
            <v>13025655</v>
          </cell>
        </row>
        <row r="22003">
          <cell r="A22003">
            <v>13025656</v>
          </cell>
        </row>
        <row r="22004">
          <cell r="A22004">
            <v>13025657</v>
          </cell>
        </row>
        <row r="22005">
          <cell r="A22005">
            <v>13025658</v>
          </cell>
        </row>
        <row r="22006">
          <cell r="A22006">
            <v>13025659</v>
          </cell>
        </row>
        <row r="22007">
          <cell r="A22007">
            <v>13025660</v>
          </cell>
        </row>
        <row r="22008">
          <cell r="A22008">
            <v>13026711</v>
          </cell>
        </row>
        <row r="22009">
          <cell r="A22009">
            <v>13026719</v>
          </cell>
        </row>
        <row r="22010">
          <cell r="A22010">
            <v>13025669</v>
          </cell>
        </row>
        <row r="22011">
          <cell r="A22011">
            <v>13025670</v>
          </cell>
        </row>
        <row r="22012">
          <cell r="A22012">
            <v>13025671</v>
          </cell>
        </row>
        <row r="22013">
          <cell r="A22013">
            <v>13025672</v>
          </cell>
        </row>
        <row r="22014">
          <cell r="A22014">
            <v>13025673</v>
          </cell>
        </row>
        <row r="22015">
          <cell r="A22015">
            <v>13025674</v>
          </cell>
        </row>
        <row r="22016">
          <cell r="A22016">
            <v>13025675</v>
          </cell>
        </row>
        <row r="22017">
          <cell r="A22017">
            <v>13025676</v>
          </cell>
        </row>
        <row r="22018">
          <cell r="A22018">
            <v>13026713</v>
          </cell>
        </row>
        <row r="22019">
          <cell r="A22019">
            <v>13026712</v>
          </cell>
        </row>
        <row r="22020">
          <cell r="A22020">
            <v>13025597</v>
          </cell>
        </row>
        <row r="22021">
          <cell r="A22021">
            <v>13025598</v>
          </cell>
        </row>
        <row r="22022">
          <cell r="A22022">
            <v>13025746</v>
          </cell>
        </row>
        <row r="22023">
          <cell r="A22023">
            <v>13025747</v>
          </cell>
        </row>
        <row r="22024">
          <cell r="A22024">
            <v>13025748</v>
          </cell>
        </row>
        <row r="22025">
          <cell r="A22025">
            <v>13025749</v>
          </cell>
        </row>
        <row r="22026">
          <cell r="A22026">
            <v>13025807</v>
          </cell>
        </row>
        <row r="22027">
          <cell r="A22027">
            <v>13025698</v>
          </cell>
        </row>
        <row r="22028">
          <cell r="A22028">
            <v>13025808</v>
          </cell>
        </row>
        <row r="22029">
          <cell r="A22029">
            <v>13025809</v>
          </cell>
        </row>
        <row r="22030">
          <cell r="A22030">
            <v>13025810</v>
          </cell>
        </row>
        <row r="22031">
          <cell r="A22031">
            <v>13025811</v>
          </cell>
        </row>
        <row r="22032">
          <cell r="A22032">
            <v>13025696</v>
          </cell>
        </row>
        <row r="22033">
          <cell r="A22033">
            <v>13025697</v>
          </cell>
        </row>
        <row r="22034">
          <cell r="A22034">
            <v>13025587</v>
          </cell>
        </row>
        <row r="22035">
          <cell r="A22035">
            <v>13025588</v>
          </cell>
        </row>
        <row r="22036">
          <cell r="A22036">
            <v>13025589</v>
          </cell>
        </row>
        <row r="22037">
          <cell r="A22037">
            <v>13025590</v>
          </cell>
        </row>
        <row r="22038">
          <cell r="A22038">
            <v>13025591</v>
          </cell>
        </row>
        <row r="22039">
          <cell r="A22039">
            <v>13025592</v>
          </cell>
        </row>
        <row r="22040">
          <cell r="A22040">
            <v>13025593</v>
          </cell>
        </row>
        <row r="22041">
          <cell r="A22041">
            <v>13025594</v>
          </cell>
        </row>
        <row r="22042">
          <cell r="A22042">
            <v>13025595</v>
          </cell>
        </row>
        <row r="22043">
          <cell r="A22043">
            <v>13025596</v>
          </cell>
        </row>
        <row r="22044">
          <cell r="A22044">
            <v>13025814</v>
          </cell>
        </row>
        <row r="22045">
          <cell r="A22045">
            <v>13025815</v>
          </cell>
        </row>
        <row r="22046">
          <cell r="A22046">
            <v>13025812</v>
          </cell>
        </row>
        <row r="22047">
          <cell r="A22047">
            <v>13025813</v>
          </cell>
        </row>
        <row r="22048">
          <cell r="A22048">
            <v>13025816</v>
          </cell>
        </row>
        <row r="22049">
          <cell r="A22049">
            <v>13025817</v>
          </cell>
        </row>
        <row r="22050">
          <cell r="A22050">
            <v>13025818</v>
          </cell>
        </row>
        <row r="22051">
          <cell r="A22051">
            <v>13025819</v>
          </cell>
        </row>
        <row r="22052">
          <cell r="A22052">
            <v>13025822</v>
          </cell>
        </row>
        <row r="22053">
          <cell r="A22053">
            <v>13025823</v>
          </cell>
        </row>
        <row r="22054">
          <cell r="A22054">
            <v>13025820</v>
          </cell>
        </row>
        <row r="22055">
          <cell r="A22055">
            <v>13025821</v>
          </cell>
        </row>
        <row r="22056">
          <cell r="A22056">
            <v>13025824</v>
          </cell>
        </row>
        <row r="22057">
          <cell r="A22057">
            <v>13025825</v>
          </cell>
        </row>
        <row r="22058">
          <cell r="A22058">
            <v>13025826</v>
          </cell>
        </row>
        <row r="22059">
          <cell r="A22059">
            <v>13025827</v>
          </cell>
        </row>
        <row r="22060">
          <cell r="A22060">
            <v>13025830</v>
          </cell>
        </row>
        <row r="22061">
          <cell r="A22061">
            <v>13025831</v>
          </cell>
        </row>
        <row r="22062">
          <cell r="A22062">
            <v>13025828</v>
          </cell>
        </row>
        <row r="22063">
          <cell r="A22063">
            <v>13025829</v>
          </cell>
        </row>
        <row r="22064">
          <cell r="A22064">
            <v>13025832</v>
          </cell>
        </row>
        <row r="22065">
          <cell r="A22065">
            <v>13025833</v>
          </cell>
        </row>
        <row r="22066">
          <cell r="A22066">
            <v>13025834</v>
          </cell>
        </row>
        <row r="22067">
          <cell r="A22067">
            <v>13025835</v>
          </cell>
        </row>
        <row r="22068">
          <cell r="A22068">
            <v>13025838</v>
          </cell>
        </row>
        <row r="22069">
          <cell r="A22069">
            <v>13025839</v>
          </cell>
        </row>
        <row r="22070">
          <cell r="A22070">
            <v>13025836</v>
          </cell>
        </row>
        <row r="22071">
          <cell r="A22071">
            <v>13025837</v>
          </cell>
        </row>
        <row r="22072">
          <cell r="A22072">
            <v>13025840</v>
          </cell>
        </row>
        <row r="22073">
          <cell r="A22073">
            <v>13025841</v>
          </cell>
        </row>
        <row r="22074">
          <cell r="A22074">
            <v>13025842</v>
          </cell>
        </row>
        <row r="22075">
          <cell r="A22075">
            <v>13025699</v>
          </cell>
        </row>
        <row r="22076">
          <cell r="A22076">
            <v>13025702</v>
          </cell>
        </row>
        <row r="22077">
          <cell r="A22077">
            <v>13025703</v>
          </cell>
        </row>
        <row r="22078">
          <cell r="A22078">
            <v>13025700</v>
          </cell>
        </row>
        <row r="22079">
          <cell r="A22079">
            <v>13025701</v>
          </cell>
        </row>
        <row r="22080">
          <cell r="A22080">
            <v>13025704</v>
          </cell>
        </row>
        <row r="22081">
          <cell r="A22081">
            <v>13025705</v>
          </cell>
        </row>
        <row r="22082">
          <cell r="A22082">
            <v>13025706</v>
          </cell>
        </row>
        <row r="22083">
          <cell r="A22083">
            <v>13025707</v>
          </cell>
        </row>
        <row r="22084">
          <cell r="A22084">
            <v>13025710</v>
          </cell>
        </row>
        <row r="22085">
          <cell r="A22085">
            <v>13025711</v>
          </cell>
        </row>
        <row r="22086">
          <cell r="A22086">
            <v>13025708</v>
          </cell>
        </row>
        <row r="22087">
          <cell r="A22087">
            <v>13025709</v>
          </cell>
        </row>
        <row r="22088">
          <cell r="A22088">
            <v>13025712</v>
          </cell>
        </row>
        <row r="22089">
          <cell r="A22089">
            <v>13025713</v>
          </cell>
        </row>
        <row r="22090">
          <cell r="A22090">
            <v>13025714</v>
          </cell>
        </row>
        <row r="22091">
          <cell r="A22091">
            <v>13025715</v>
          </cell>
        </row>
        <row r="22092">
          <cell r="A22092">
            <v>13025661</v>
          </cell>
        </row>
        <row r="22093">
          <cell r="A22093">
            <v>13025662</v>
          </cell>
        </row>
        <row r="22094">
          <cell r="A22094">
            <v>13025663</v>
          </cell>
        </row>
        <row r="22095">
          <cell r="A22095">
            <v>13025664</v>
          </cell>
        </row>
        <row r="22096">
          <cell r="A22096">
            <v>13025665</v>
          </cell>
        </row>
        <row r="22097">
          <cell r="A22097">
            <v>13025666</v>
          </cell>
        </row>
        <row r="22098">
          <cell r="A22098">
            <v>13025667</v>
          </cell>
        </row>
        <row r="22099">
          <cell r="A22099">
            <v>13025668</v>
          </cell>
        </row>
        <row r="22100">
          <cell r="A22100">
            <v>13025685</v>
          </cell>
        </row>
        <row r="22101">
          <cell r="A22101">
            <v>13025686</v>
          </cell>
        </row>
        <row r="22102">
          <cell r="A22102">
            <v>13025687</v>
          </cell>
        </row>
        <row r="22103">
          <cell r="A22103">
            <v>13025688</v>
          </cell>
        </row>
        <row r="22104">
          <cell r="A22104">
            <v>13025247</v>
          </cell>
        </row>
        <row r="22105">
          <cell r="A22105">
            <v>13025241</v>
          </cell>
        </row>
        <row r="22106">
          <cell r="A22106">
            <v>13025242</v>
          </cell>
        </row>
        <row r="22107">
          <cell r="A22107">
            <v>13025243</v>
          </cell>
        </row>
        <row r="22108">
          <cell r="A22108">
            <v>13025244</v>
          </cell>
        </row>
        <row r="22109">
          <cell r="A22109">
            <v>13025245</v>
          </cell>
        </row>
        <row r="22110">
          <cell r="A22110">
            <v>13025246</v>
          </cell>
        </row>
        <row r="22111">
          <cell r="A22111">
            <v>13025683</v>
          </cell>
        </row>
        <row r="22112">
          <cell r="A22112">
            <v>13025684</v>
          </cell>
        </row>
        <row r="22113">
          <cell r="A22113">
            <v>13026598</v>
          </cell>
        </row>
        <row r="22114">
          <cell r="A22114">
            <v>13026566</v>
          </cell>
        </row>
        <row r="22115">
          <cell r="A22115">
            <v>13010928</v>
          </cell>
        </row>
        <row r="22116">
          <cell r="A22116">
            <v>13025722</v>
          </cell>
        </row>
        <row r="22117">
          <cell r="A22117">
            <v>13025891</v>
          </cell>
        </row>
        <row r="22118">
          <cell r="A22118">
            <v>13025892</v>
          </cell>
        </row>
        <row r="22119">
          <cell r="A22119">
            <v>13025723</v>
          </cell>
        </row>
        <row r="22120">
          <cell r="A22120">
            <v>13025724</v>
          </cell>
        </row>
        <row r="22121">
          <cell r="A22121">
            <v>13025843</v>
          </cell>
        </row>
        <row r="22122">
          <cell r="A22122">
            <v>13025844</v>
          </cell>
        </row>
        <row r="22123">
          <cell r="A22123">
            <v>13025845</v>
          </cell>
        </row>
        <row r="22124">
          <cell r="A22124">
            <v>13025846</v>
          </cell>
        </row>
        <row r="22125">
          <cell r="A22125">
            <v>13025893</v>
          </cell>
        </row>
        <row r="22126">
          <cell r="A22126">
            <v>13025894</v>
          </cell>
        </row>
        <row r="22127">
          <cell r="A22127">
            <v>13025895</v>
          </cell>
        </row>
        <row r="22128">
          <cell r="A22128">
            <v>13025847</v>
          </cell>
        </row>
        <row r="22129">
          <cell r="A22129">
            <v>13025848</v>
          </cell>
        </row>
        <row r="22130">
          <cell r="A22130">
            <v>13025849</v>
          </cell>
        </row>
        <row r="22131">
          <cell r="A22131">
            <v>13025850</v>
          </cell>
        </row>
        <row r="22132">
          <cell r="A22132">
            <v>13025851</v>
          </cell>
        </row>
        <row r="22133">
          <cell r="A22133">
            <v>13025867</v>
          </cell>
        </row>
        <row r="22134">
          <cell r="A22134">
            <v>13025443</v>
          </cell>
        </row>
        <row r="22135">
          <cell r="A22135">
            <v>13025444</v>
          </cell>
        </row>
        <row r="22136">
          <cell r="A22136">
            <v>13025445</v>
          </cell>
        </row>
        <row r="22137">
          <cell r="A22137">
            <v>13025446</v>
          </cell>
        </row>
        <row r="22138">
          <cell r="A22138">
            <v>13025447</v>
          </cell>
        </row>
        <row r="22139">
          <cell r="A22139">
            <v>13025448</v>
          </cell>
        </row>
        <row r="22140">
          <cell r="A22140">
            <v>13025449</v>
          </cell>
        </row>
        <row r="22141">
          <cell r="A22141">
            <v>13025450</v>
          </cell>
        </row>
        <row r="22142">
          <cell r="A22142">
            <v>13025451</v>
          </cell>
        </row>
        <row r="22143">
          <cell r="A22143">
            <v>13025452</v>
          </cell>
        </row>
        <row r="22144">
          <cell r="A22144">
            <v>13024270</v>
          </cell>
        </row>
        <row r="22145">
          <cell r="A22145">
            <v>13173494</v>
          </cell>
        </row>
        <row r="22146">
          <cell r="A22146">
            <v>13011050</v>
          </cell>
        </row>
        <row r="22147">
          <cell r="A22147">
            <v>13011196</v>
          </cell>
        </row>
        <row r="22148">
          <cell r="A22148">
            <v>13024394</v>
          </cell>
        </row>
        <row r="22149">
          <cell r="A22149">
            <v>13026714</v>
          </cell>
        </row>
        <row r="22150">
          <cell r="A22150">
            <v>13025744</v>
          </cell>
        </row>
        <row r="22151">
          <cell r="A22151">
            <v>13025745</v>
          </cell>
        </row>
        <row r="22152">
          <cell r="A22152">
            <v>13025689</v>
          </cell>
        </row>
        <row r="22153">
          <cell r="A22153">
            <v>13025690</v>
          </cell>
        </row>
        <row r="22154">
          <cell r="A22154">
            <v>13025691</v>
          </cell>
        </row>
        <row r="22155">
          <cell r="A22155">
            <v>13025692</v>
          </cell>
        </row>
        <row r="22156">
          <cell r="A22156">
            <v>13025693</v>
          </cell>
        </row>
        <row r="22157">
          <cell r="A22157">
            <v>13025694</v>
          </cell>
        </row>
        <row r="22158">
          <cell r="A22158">
            <v>13025695</v>
          </cell>
        </row>
        <row r="22159">
          <cell r="A22159">
            <v>13026973</v>
          </cell>
        </row>
        <row r="22160">
          <cell r="A22160">
            <v>13027376</v>
          </cell>
        </row>
        <row r="22161">
          <cell r="A22161">
            <v>13027283</v>
          </cell>
        </row>
        <row r="22162">
          <cell r="A22162">
            <v>13026959</v>
          </cell>
        </row>
        <row r="22163">
          <cell r="A22163">
            <v>13027375</v>
          </cell>
        </row>
        <row r="22164">
          <cell r="A22164">
            <v>13024955</v>
          </cell>
        </row>
        <row r="22165">
          <cell r="A22165">
            <v>13026956</v>
          </cell>
        </row>
        <row r="22166">
          <cell r="A22166">
            <v>13027378</v>
          </cell>
        </row>
        <row r="22167">
          <cell r="A22167">
            <v>13027379</v>
          </cell>
        </row>
        <row r="22168">
          <cell r="A22168">
            <v>13027377</v>
          </cell>
        </row>
        <row r="22169">
          <cell r="A22169">
            <v>13026958</v>
          </cell>
        </row>
        <row r="22170">
          <cell r="A22170">
            <v>13026957</v>
          </cell>
        </row>
        <row r="22171">
          <cell r="A22171">
            <v>13026961</v>
          </cell>
        </row>
        <row r="22172">
          <cell r="A22172">
            <v>13026960</v>
          </cell>
        </row>
        <row r="22173">
          <cell r="A22173">
            <v>13026861</v>
          </cell>
        </row>
        <row r="22174">
          <cell r="A22174">
            <v>13011100</v>
          </cell>
        </row>
        <row r="22175">
          <cell r="A22175">
            <v>13026603</v>
          </cell>
        </row>
        <row r="22176">
          <cell r="A22176">
            <v>13027758</v>
          </cell>
        </row>
        <row r="22177">
          <cell r="A22177">
            <v>13027721</v>
          </cell>
        </row>
        <row r="22178">
          <cell r="A22178">
            <v>13027994</v>
          </cell>
        </row>
        <row r="22179">
          <cell r="A22179">
            <v>13027757</v>
          </cell>
        </row>
        <row r="22180">
          <cell r="A22180">
            <v>13027816</v>
          </cell>
        </row>
        <row r="22181">
          <cell r="A22181">
            <v>13027756</v>
          </cell>
        </row>
        <row r="22182">
          <cell r="A22182">
            <v>13027755</v>
          </cell>
        </row>
        <row r="22183">
          <cell r="A22183">
            <v>13027754</v>
          </cell>
        </row>
        <row r="22184">
          <cell r="A22184">
            <v>13027749</v>
          </cell>
        </row>
        <row r="22185">
          <cell r="A22185">
            <v>13027508</v>
          </cell>
        </row>
        <row r="22186">
          <cell r="A22186">
            <v>13027505</v>
          </cell>
        </row>
        <row r="22187">
          <cell r="A22187">
            <v>13027506</v>
          </cell>
        </row>
        <row r="22188">
          <cell r="A22188">
            <v>13027507</v>
          </cell>
        </row>
        <row r="22189">
          <cell r="A22189">
            <v>13027271</v>
          </cell>
        </row>
        <row r="22190">
          <cell r="A22190">
            <v>13025114</v>
          </cell>
        </row>
        <row r="22191">
          <cell r="A22191">
            <v>13024043</v>
          </cell>
        </row>
        <row r="22192">
          <cell r="A22192">
            <v>13027985</v>
          </cell>
        </row>
        <row r="22193">
          <cell r="A22193">
            <v>13024809</v>
          </cell>
        </row>
        <row r="22194">
          <cell r="A22194">
            <v>13026939</v>
          </cell>
        </row>
        <row r="22195">
          <cell r="A22195">
            <v>13027528</v>
          </cell>
        </row>
        <row r="22196">
          <cell r="A22196">
            <v>13026341</v>
          </cell>
        </row>
        <row r="22197">
          <cell r="A22197">
            <v>13027585</v>
          </cell>
        </row>
        <row r="22198">
          <cell r="A22198">
            <v>13024717</v>
          </cell>
        </row>
        <row r="22199">
          <cell r="A22199">
            <v>13027562</v>
          </cell>
        </row>
        <row r="22200">
          <cell r="A22200">
            <v>13027574</v>
          </cell>
        </row>
        <row r="22201">
          <cell r="A22201">
            <v>13027575</v>
          </cell>
        </row>
        <row r="22202">
          <cell r="A22202">
            <v>13027576</v>
          </cell>
        </row>
        <row r="22203">
          <cell r="A22203">
            <v>13027516</v>
          </cell>
        </row>
        <row r="22204">
          <cell r="A22204">
            <v>13027591</v>
          </cell>
        </row>
        <row r="22205">
          <cell r="A22205">
            <v>13027502</v>
          </cell>
        </row>
        <row r="22206">
          <cell r="A22206">
            <v>13027503</v>
          </cell>
        </row>
        <row r="22207">
          <cell r="A22207">
            <v>13027504</v>
          </cell>
        </row>
        <row r="22208">
          <cell r="A22208">
            <v>13210700</v>
          </cell>
        </row>
        <row r="22209">
          <cell r="A22209">
            <v>13210703</v>
          </cell>
        </row>
        <row r="22210">
          <cell r="A22210">
            <v>13210704</v>
          </cell>
        </row>
        <row r="22211">
          <cell r="A22211">
            <v>13027570</v>
          </cell>
        </row>
        <row r="22212">
          <cell r="A22212">
            <v>13027655</v>
          </cell>
        </row>
        <row r="22213">
          <cell r="A22213">
            <v>13027264</v>
          </cell>
        </row>
        <row r="22214">
          <cell r="A22214">
            <v>13210702</v>
          </cell>
        </row>
        <row r="22215">
          <cell r="A22215">
            <v>13025127</v>
          </cell>
        </row>
        <row r="22216">
          <cell r="A22216">
            <v>13024558</v>
          </cell>
        </row>
        <row r="22217">
          <cell r="A22217">
            <v>13024282</v>
          </cell>
        </row>
        <row r="22218">
          <cell r="A22218">
            <v>13482172</v>
          </cell>
        </row>
        <row r="22219">
          <cell r="A22219">
            <v>13024559</v>
          </cell>
        </row>
        <row r="22220">
          <cell r="A22220">
            <v>13210597</v>
          </cell>
        </row>
        <row r="22221">
          <cell r="A22221">
            <v>13027663</v>
          </cell>
        </row>
        <row r="22222">
          <cell r="A22222">
            <v>13027679</v>
          </cell>
        </row>
        <row r="22223">
          <cell r="A22223">
            <v>13024605</v>
          </cell>
        </row>
        <row r="22224">
          <cell r="A22224">
            <v>13023950</v>
          </cell>
        </row>
        <row r="22225">
          <cell r="A22225">
            <v>13024606</v>
          </cell>
        </row>
        <row r="22226">
          <cell r="A22226">
            <v>13027599</v>
          </cell>
        </row>
        <row r="22227">
          <cell r="A22227">
            <v>13027600</v>
          </cell>
        </row>
        <row r="22228">
          <cell r="A22228">
            <v>13027097</v>
          </cell>
        </row>
        <row r="22229">
          <cell r="A22229">
            <v>13027660</v>
          </cell>
        </row>
        <row r="22230">
          <cell r="A22230">
            <v>13027515</v>
          </cell>
        </row>
        <row r="22231">
          <cell r="A22231">
            <v>13025398</v>
          </cell>
        </row>
        <row r="22232">
          <cell r="A22232">
            <v>13027202</v>
          </cell>
        </row>
        <row r="22233">
          <cell r="A22233">
            <v>13027579</v>
          </cell>
        </row>
        <row r="22234">
          <cell r="A22234">
            <v>13027177</v>
          </cell>
        </row>
        <row r="22235">
          <cell r="A22235">
            <v>13025399</v>
          </cell>
        </row>
        <row r="22236">
          <cell r="A22236">
            <v>13010901</v>
          </cell>
        </row>
        <row r="22237">
          <cell r="A22237">
            <v>13027533</v>
          </cell>
        </row>
        <row r="22238">
          <cell r="A22238">
            <v>13027991</v>
          </cell>
        </row>
        <row r="22239">
          <cell r="A22239">
            <v>13027595</v>
          </cell>
        </row>
        <row r="22240">
          <cell r="A22240">
            <v>13027673</v>
          </cell>
        </row>
        <row r="22241">
          <cell r="A22241">
            <v>13027989</v>
          </cell>
        </row>
        <row r="22242">
          <cell r="A22242">
            <v>13027662</v>
          </cell>
        </row>
        <row r="22243">
          <cell r="A22243">
            <v>13024933</v>
          </cell>
        </row>
        <row r="22244">
          <cell r="A22244">
            <v>13025017</v>
          </cell>
        </row>
        <row r="22245">
          <cell r="A22245">
            <v>13027988</v>
          </cell>
        </row>
        <row r="22246">
          <cell r="A22246">
            <v>13027986</v>
          </cell>
        </row>
        <row r="22247">
          <cell r="A22247">
            <v>13027987</v>
          </cell>
        </row>
        <row r="22248">
          <cell r="A22248">
            <v>13027661</v>
          </cell>
        </row>
        <row r="22249">
          <cell r="A22249">
            <v>13027346</v>
          </cell>
        </row>
        <row r="22250">
          <cell r="A22250">
            <v>13027347</v>
          </cell>
        </row>
        <row r="22251">
          <cell r="A22251">
            <v>13210409</v>
          </cell>
        </row>
        <row r="22252">
          <cell r="A22252">
            <v>13026901</v>
          </cell>
        </row>
        <row r="22253">
          <cell r="A22253">
            <v>13210408</v>
          </cell>
        </row>
        <row r="22254">
          <cell r="A22254">
            <v>13024706</v>
          </cell>
        </row>
        <row r="22255">
          <cell r="A22255">
            <v>13027274</v>
          </cell>
        </row>
        <row r="22256">
          <cell r="A22256">
            <v>13027490</v>
          </cell>
        </row>
        <row r="22257">
          <cell r="A22257">
            <v>13027554</v>
          </cell>
        </row>
        <row r="22258">
          <cell r="A22258">
            <v>13027552</v>
          </cell>
        </row>
        <row r="22259">
          <cell r="A22259">
            <v>13027260</v>
          </cell>
        </row>
        <row r="22260">
          <cell r="A22260">
            <v>13027491</v>
          </cell>
        </row>
        <row r="22261">
          <cell r="A22261">
            <v>13027266</v>
          </cell>
        </row>
        <row r="22262">
          <cell r="A22262">
            <v>13027262</v>
          </cell>
        </row>
        <row r="22263">
          <cell r="A22263">
            <v>13027265</v>
          </cell>
        </row>
        <row r="22264">
          <cell r="A22264">
            <v>13027277</v>
          </cell>
        </row>
        <row r="22265">
          <cell r="A22265">
            <v>13027494</v>
          </cell>
        </row>
        <row r="22266">
          <cell r="A22266">
            <v>13027269</v>
          </cell>
        </row>
        <row r="22267">
          <cell r="A22267">
            <v>13026263</v>
          </cell>
        </row>
        <row r="22268">
          <cell r="A22268">
            <v>13026264</v>
          </cell>
        </row>
        <row r="22269">
          <cell r="A22269">
            <v>13027496</v>
          </cell>
        </row>
        <row r="22270">
          <cell r="A22270">
            <v>13027489</v>
          </cell>
        </row>
        <row r="22271">
          <cell r="A22271">
            <v>13026265</v>
          </cell>
        </row>
        <row r="22272">
          <cell r="A22272">
            <v>13027275</v>
          </cell>
        </row>
        <row r="22273">
          <cell r="A22273">
            <v>13027704</v>
          </cell>
        </row>
        <row r="22274">
          <cell r="A22274">
            <v>13027276</v>
          </cell>
        </row>
        <row r="22275">
          <cell r="A22275">
            <v>13027703</v>
          </cell>
        </row>
        <row r="22276">
          <cell r="A22276">
            <v>13027613</v>
          </cell>
        </row>
        <row r="22277">
          <cell r="A22277">
            <v>13027702</v>
          </cell>
        </row>
        <row r="22278">
          <cell r="A22278">
            <v>13463112</v>
          </cell>
        </row>
        <row r="22279">
          <cell r="A22279">
            <v>13027270</v>
          </cell>
        </row>
        <row r="22280">
          <cell r="A22280">
            <v>13463113</v>
          </cell>
        </row>
        <row r="22281">
          <cell r="A22281">
            <v>13011076</v>
          </cell>
        </row>
        <row r="22282">
          <cell r="A22282">
            <v>13027922</v>
          </cell>
        </row>
        <row r="22283">
          <cell r="A22283">
            <v>13027921</v>
          </cell>
        </row>
        <row r="22284">
          <cell r="A22284">
            <v>13027924</v>
          </cell>
        </row>
        <row r="22285">
          <cell r="A22285">
            <v>13027923</v>
          </cell>
        </row>
        <row r="22286">
          <cell r="A22286">
            <v>13027926</v>
          </cell>
        </row>
        <row r="22287">
          <cell r="A22287">
            <v>13027925</v>
          </cell>
        </row>
        <row r="22288">
          <cell r="A22288">
            <v>13027453</v>
          </cell>
        </row>
        <row r="22289">
          <cell r="A22289">
            <v>13027481</v>
          </cell>
        </row>
        <row r="22290">
          <cell r="A22290">
            <v>13024263</v>
          </cell>
        </row>
        <row r="22291">
          <cell r="A22291">
            <v>13025334</v>
          </cell>
        </row>
        <row r="22292">
          <cell r="A22292">
            <v>13023889</v>
          </cell>
        </row>
        <row r="22293">
          <cell r="A22293">
            <v>13023913</v>
          </cell>
        </row>
        <row r="22294">
          <cell r="A22294">
            <v>13027990</v>
          </cell>
        </row>
        <row r="22295">
          <cell r="A22295">
            <v>13024426</v>
          </cell>
        </row>
        <row r="22296">
          <cell r="A22296">
            <v>13024427</v>
          </cell>
        </row>
        <row r="22297">
          <cell r="A22297">
            <v>13025392</v>
          </cell>
        </row>
        <row r="22298">
          <cell r="A22298">
            <v>13025287</v>
          </cell>
        </row>
        <row r="22299">
          <cell r="A22299">
            <v>13026936</v>
          </cell>
        </row>
        <row r="22300">
          <cell r="A22300">
            <v>13024891</v>
          </cell>
        </row>
        <row r="22301">
          <cell r="A22301">
            <v>13024607</v>
          </cell>
        </row>
        <row r="22302">
          <cell r="A22302">
            <v>13210753</v>
          </cell>
        </row>
        <row r="22303">
          <cell r="A22303">
            <v>13011698</v>
          </cell>
        </row>
        <row r="22304">
          <cell r="A22304">
            <v>13024313</v>
          </cell>
        </row>
        <row r="22305">
          <cell r="A22305">
            <v>13210732</v>
          </cell>
        </row>
        <row r="22306">
          <cell r="A22306">
            <v>13011592</v>
          </cell>
        </row>
        <row r="22307">
          <cell r="A22307">
            <v>13011585</v>
          </cell>
        </row>
        <row r="22308">
          <cell r="A22308">
            <v>13024615</v>
          </cell>
        </row>
        <row r="22309">
          <cell r="A22309">
            <v>13027355</v>
          </cell>
        </row>
        <row r="22310">
          <cell r="A22310">
            <v>13027581</v>
          </cell>
        </row>
        <row r="22311">
          <cell r="A22311">
            <v>13027291</v>
          </cell>
        </row>
        <row r="22312">
          <cell r="A22312">
            <v>13024242</v>
          </cell>
        </row>
        <row r="22313">
          <cell r="A22313">
            <v>13025458</v>
          </cell>
        </row>
        <row r="22314">
          <cell r="A22314">
            <v>13025390</v>
          </cell>
        </row>
        <row r="22315">
          <cell r="A22315">
            <v>13025391</v>
          </cell>
        </row>
        <row r="22316">
          <cell r="A22316">
            <v>13025459</v>
          </cell>
        </row>
        <row r="22317">
          <cell r="A22317">
            <v>13027360</v>
          </cell>
        </row>
        <row r="22318">
          <cell r="A22318">
            <v>13024914</v>
          </cell>
        </row>
        <row r="22319">
          <cell r="A22319">
            <v>13026565</v>
          </cell>
        </row>
        <row r="22320">
          <cell r="A22320">
            <v>13210676</v>
          </cell>
        </row>
        <row r="22321">
          <cell r="A22321">
            <v>13024851</v>
          </cell>
        </row>
        <row r="22322">
          <cell r="A22322">
            <v>13024982</v>
          </cell>
        </row>
        <row r="22323">
          <cell r="A22323">
            <v>13024985</v>
          </cell>
        </row>
        <row r="22324">
          <cell r="A22324">
            <v>13024989</v>
          </cell>
        </row>
        <row r="22325">
          <cell r="A22325">
            <v>13024983</v>
          </cell>
        </row>
        <row r="22326">
          <cell r="A22326">
            <v>13024988</v>
          </cell>
        </row>
        <row r="22327">
          <cell r="A22327">
            <v>13024990</v>
          </cell>
        </row>
        <row r="22328">
          <cell r="A22328">
            <v>13024991</v>
          </cell>
        </row>
        <row r="22329">
          <cell r="A22329">
            <v>13024992</v>
          </cell>
        </row>
        <row r="22330">
          <cell r="A22330">
            <v>13024993</v>
          </cell>
        </row>
        <row r="22331">
          <cell r="A22331">
            <v>13024987</v>
          </cell>
        </row>
        <row r="22332">
          <cell r="A22332">
            <v>13011588</v>
          </cell>
        </row>
        <row r="22333">
          <cell r="A22333">
            <v>13026256</v>
          </cell>
        </row>
        <row r="22334">
          <cell r="A22334">
            <v>13026257</v>
          </cell>
        </row>
        <row r="22335">
          <cell r="A22335">
            <v>13026258</v>
          </cell>
        </row>
        <row r="22336">
          <cell r="A22336">
            <v>13026259</v>
          </cell>
        </row>
        <row r="22337">
          <cell r="A22337">
            <v>13026260</v>
          </cell>
        </row>
        <row r="22338">
          <cell r="A22338">
            <v>13026251</v>
          </cell>
        </row>
        <row r="22339">
          <cell r="A22339">
            <v>13026252</v>
          </cell>
        </row>
        <row r="22340">
          <cell r="A22340">
            <v>13026253</v>
          </cell>
        </row>
        <row r="22341">
          <cell r="A22341">
            <v>13026254</v>
          </cell>
        </row>
        <row r="22342">
          <cell r="A22342">
            <v>13026255</v>
          </cell>
        </row>
        <row r="22343">
          <cell r="A22343">
            <v>13210468</v>
          </cell>
        </row>
        <row r="22344">
          <cell r="A22344">
            <v>13463166</v>
          </cell>
        </row>
        <row r="22345">
          <cell r="A22345">
            <v>13210547</v>
          </cell>
        </row>
        <row r="22346">
          <cell r="A22346">
            <v>13024594</v>
          </cell>
        </row>
        <row r="22347">
          <cell r="A22347">
            <v>13027406</v>
          </cell>
        </row>
        <row r="22348">
          <cell r="A22348">
            <v>13024261</v>
          </cell>
        </row>
        <row r="22349">
          <cell r="A22349">
            <v>13024020</v>
          </cell>
        </row>
        <row r="22350">
          <cell r="A22350">
            <v>13173529</v>
          </cell>
        </row>
        <row r="22351">
          <cell r="A22351">
            <v>13024049</v>
          </cell>
        </row>
        <row r="22352">
          <cell r="A22352">
            <v>13026065</v>
          </cell>
        </row>
        <row r="22353">
          <cell r="A22353">
            <v>13026066</v>
          </cell>
        </row>
        <row r="22354">
          <cell r="A22354">
            <v>13011128</v>
          </cell>
        </row>
        <row r="22355">
          <cell r="A22355">
            <v>13025290</v>
          </cell>
        </row>
        <row r="22356">
          <cell r="A22356">
            <v>13024071</v>
          </cell>
        </row>
        <row r="22357">
          <cell r="A22357">
            <v>13011173</v>
          </cell>
        </row>
        <row r="22358">
          <cell r="A22358">
            <v>13027729</v>
          </cell>
        </row>
        <row r="22359">
          <cell r="A22359">
            <v>13027728</v>
          </cell>
        </row>
        <row r="22360">
          <cell r="A22360">
            <v>13027730</v>
          </cell>
        </row>
        <row r="22361">
          <cell r="A22361">
            <v>13025289</v>
          </cell>
        </row>
        <row r="22362">
          <cell r="A22362">
            <v>13028107</v>
          </cell>
        </row>
        <row r="22363">
          <cell r="A22363">
            <v>13463109</v>
          </cell>
        </row>
        <row r="22364">
          <cell r="A22364">
            <v>13026411</v>
          </cell>
        </row>
        <row r="22365">
          <cell r="A22365">
            <v>13026474</v>
          </cell>
        </row>
        <row r="22366">
          <cell r="A22366">
            <v>13026852</v>
          </cell>
        </row>
        <row r="22367">
          <cell r="A22367">
            <v>13173414</v>
          </cell>
        </row>
        <row r="22368">
          <cell r="A22368">
            <v>13173432</v>
          </cell>
        </row>
        <row r="22369">
          <cell r="A22369">
            <v>13173433</v>
          </cell>
        </row>
        <row r="22370">
          <cell r="A22370">
            <v>13173434</v>
          </cell>
        </row>
        <row r="22371">
          <cell r="A22371">
            <v>13173435</v>
          </cell>
        </row>
        <row r="22372">
          <cell r="A22372">
            <v>13027992</v>
          </cell>
        </row>
        <row r="22373">
          <cell r="A22373">
            <v>13028008</v>
          </cell>
        </row>
        <row r="22374">
          <cell r="A22374">
            <v>13210644</v>
          </cell>
        </row>
        <row r="22375">
          <cell r="A22375">
            <v>13463140</v>
          </cell>
        </row>
        <row r="22376">
          <cell r="A22376">
            <v>13024115</v>
          </cell>
        </row>
        <row r="22377">
          <cell r="A22377">
            <v>13028001</v>
          </cell>
        </row>
        <row r="22378">
          <cell r="A22378">
            <v>13210459</v>
          </cell>
        </row>
        <row r="22379">
          <cell r="A22379">
            <v>13027349</v>
          </cell>
        </row>
        <row r="22380">
          <cell r="A22380">
            <v>13173558</v>
          </cell>
        </row>
        <row r="22381">
          <cell r="A22381">
            <v>13024490</v>
          </cell>
        </row>
        <row r="22382">
          <cell r="A22382">
            <v>13025797</v>
          </cell>
        </row>
        <row r="22383">
          <cell r="A22383">
            <v>13024482</v>
          </cell>
        </row>
        <row r="22384">
          <cell r="A22384">
            <v>13210634</v>
          </cell>
        </row>
        <row r="22385">
          <cell r="A22385">
            <v>13027253</v>
          </cell>
        </row>
        <row r="22386">
          <cell r="A22386">
            <v>13027849</v>
          </cell>
        </row>
        <row r="22387">
          <cell r="A22387">
            <v>13027850</v>
          </cell>
        </row>
        <row r="22388">
          <cell r="A22388">
            <v>13210781</v>
          </cell>
        </row>
        <row r="22389">
          <cell r="A22389">
            <v>13210775</v>
          </cell>
        </row>
        <row r="22390">
          <cell r="A22390">
            <v>13210777</v>
          </cell>
        </row>
        <row r="22391">
          <cell r="A22391">
            <v>13210774</v>
          </cell>
        </row>
        <row r="22392">
          <cell r="A22392">
            <v>13210776</v>
          </cell>
        </row>
        <row r="22393">
          <cell r="A22393">
            <v>13210773</v>
          </cell>
        </row>
        <row r="22394">
          <cell r="A22394">
            <v>13024265</v>
          </cell>
        </row>
        <row r="22395">
          <cell r="A22395">
            <v>13024264</v>
          </cell>
        </row>
        <row r="22396">
          <cell r="A22396">
            <v>13024668</v>
          </cell>
        </row>
        <row r="22397">
          <cell r="A22397">
            <v>13026163</v>
          </cell>
        </row>
        <row r="22398">
          <cell r="A22398">
            <v>13026164</v>
          </cell>
        </row>
        <row r="22399">
          <cell r="A22399">
            <v>13026165</v>
          </cell>
        </row>
        <row r="22400">
          <cell r="A22400">
            <v>13011184</v>
          </cell>
        </row>
        <row r="22401">
          <cell r="A22401">
            <v>13491195</v>
          </cell>
        </row>
        <row r="22402">
          <cell r="A22402">
            <v>13025753</v>
          </cell>
        </row>
        <row r="22403">
          <cell r="A22403">
            <v>13025437</v>
          </cell>
        </row>
        <row r="22404">
          <cell r="A22404">
            <v>13025750</v>
          </cell>
        </row>
        <row r="22405">
          <cell r="A22405">
            <v>13211607</v>
          </cell>
        </row>
        <row r="22406">
          <cell r="A22406">
            <v>13025440</v>
          </cell>
        </row>
        <row r="22407">
          <cell r="A22407">
            <v>13025754</v>
          </cell>
        </row>
        <row r="22408">
          <cell r="A22408">
            <v>13025438</v>
          </cell>
        </row>
        <row r="22409">
          <cell r="A22409">
            <v>13025860</v>
          </cell>
        </row>
        <row r="22410">
          <cell r="A22410">
            <v>13025751</v>
          </cell>
        </row>
        <row r="22411">
          <cell r="A22411">
            <v>13025439</v>
          </cell>
        </row>
        <row r="22412">
          <cell r="A22412">
            <v>13025436</v>
          </cell>
        </row>
        <row r="22413">
          <cell r="A22413">
            <v>13025861</v>
          </cell>
        </row>
        <row r="22414">
          <cell r="A22414">
            <v>13025752</v>
          </cell>
        </row>
        <row r="22415">
          <cell r="A22415">
            <v>13211611</v>
          </cell>
        </row>
        <row r="22416">
          <cell r="A22416">
            <v>13173450</v>
          </cell>
        </row>
        <row r="22417">
          <cell r="A22417">
            <v>13027501</v>
          </cell>
        </row>
        <row r="22418">
          <cell r="A22418">
            <v>13027235</v>
          </cell>
        </row>
        <row r="22419">
          <cell r="A22419">
            <v>13027518</v>
          </cell>
        </row>
        <row r="22420">
          <cell r="A22420">
            <v>13027500</v>
          </cell>
        </row>
        <row r="22421">
          <cell r="A22421">
            <v>13025461</v>
          </cell>
        </row>
        <row r="22422">
          <cell r="A22422">
            <v>13027048</v>
          </cell>
        </row>
        <row r="22423">
          <cell r="A22423">
            <v>13027047</v>
          </cell>
        </row>
        <row r="22424">
          <cell r="A22424">
            <v>13027046</v>
          </cell>
        </row>
        <row r="22425">
          <cell r="A22425">
            <v>13210414</v>
          </cell>
        </row>
        <row r="22426">
          <cell r="A22426">
            <v>13023740</v>
          </cell>
        </row>
        <row r="22427">
          <cell r="A22427">
            <v>13026948</v>
          </cell>
        </row>
        <row r="22428">
          <cell r="A22428">
            <v>13010930</v>
          </cell>
        </row>
        <row r="22429">
          <cell r="A22429">
            <v>13024937</v>
          </cell>
        </row>
        <row r="22430">
          <cell r="A22430">
            <v>13011096</v>
          </cell>
        </row>
        <row r="22431">
          <cell r="A22431">
            <v>13023806</v>
          </cell>
        </row>
        <row r="22432">
          <cell r="A22432">
            <v>13024581</v>
          </cell>
        </row>
        <row r="22433">
          <cell r="A22433">
            <v>13027993</v>
          </cell>
        </row>
        <row r="22434">
          <cell r="A22434">
            <v>13173493</v>
          </cell>
        </row>
        <row r="22435">
          <cell r="A22435">
            <v>13026864</v>
          </cell>
        </row>
        <row r="22436">
          <cell r="A22436">
            <v>13010906</v>
          </cell>
        </row>
        <row r="22437">
          <cell r="A22437">
            <v>13210603</v>
          </cell>
        </row>
        <row r="22438">
          <cell r="A22438">
            <v>13025096</v>
          </cell>
        </row>
        <row r="22439">
          <cell r="A22439">
            <v>13463018</v>
          </cell>
        </row>
        <row r="22440">
          <cell r="A22440">
            <v>13026421</v>
          </cell>
        </row>
        <row r="22441">
          <cell r="A22441">
            <v>13024344</v>
          </cell>
        </row>
        <row r="22442">
          <cell r="A22442">
            <v>13011538</v>
          </cell>
        </row>
        <row r="22443">
          <cell r="A22443">
            <v>13210490</v>
          </cell>
        </row>
        <row r="22444">
          <cell r="A22444">
            <v>13024330</v>
          </cell>
        </row>
        <row r="22445">
          <cell r="A22445">
            <v>13024196</v>
          </cell>
        </row>
        <row r="22446">
          <cell r="A22446">
            <v>13024393</v>
          </cell>
        </row>
        <row r="22447">
          <cell r="A22447">
            <v>13024395</v>
          </cell>
        </row>
        <row r="22448">
          <cell r="A22448">
            <v>13024944</v>
          </cell>
        </row>
        <row r="22449">
          <cell r="A22449">
            <v>13011498</v>
          </cell>
        </row>
        <row r="22450">
          <cell r="A22450">
            <v>13023751</v>
          </cell>
        </row>
        <row r="22451">
          <cell r="A22451">
            <v>13010904</v>
          </cell>
        </row>
        <row r="22452">
          <cell r="A22452">
            <v>13023872</v>
          </cell>
        </row>
        <row r="22453">
          <cell r="A22453">
            <v>13210765</v>
          </cell>
        </row>
        <row r="22454">
          <cell r="A22454">
            <v>13026068</v>
          </cell>
        </row>
        <row r="22455">
          <cell r="A22455">
            <v>13173525</v>
          </cell>
        </row>
        <row r="22456">
          <cell r="A22456">
            <v>13023732</v>
          </cell>
        </row>
        <row r="22457">
          <cell r="A22457">
            <v>13011688</v>
          </cell>
        </row>
        <row r="22458">
          <cell r="A22458">
            <v>13011568</v>
          </cell>
        </row>
        <row r="22459">
          <cell r="A22459">
            <v>13011615</v>
          </cell>
        </row>
        <row r="22460">
          <cell r="A22460">
            <v>13024213</v>
          </cell>
        </row>
        <row r="22461">
          <cell r="A22461">
            <v>13011179</v>
          </cell>
        </row>
        <row r="22462">
          <cell r="A22462">
            <v>13027826</v>
          </cell>
        </row>
        <row r="22463">
          <cell r="A22463">
            <v>13027827</v>
          </cell>
        </row>
        <row r="22464">
          <cell r="A22464">
            <v>13027828</v>
          </cell>
        </row>
        <row r="22465">
          <cell r="A22465">
            <v>13027823</v>
          </cell>
        </row>
        <row r="22466">
          <cell r="A22466">
            <v>13027824</v>
          </cell>
        </row>
        <row r="22467">
          <cell r="A22467">
            <v>13027825</v>
          </cell>
        </row>
        <row r="22468">
          <cell r="A22468">
            <v>13011669</v>
          </cell>
        </row>
        <row r="22469">
          <cell r="A22469">
            <v>13026409</v>
          </cell>
        </row>
        <row r="22470">
          <cell r="A22470">
            <v>13011212</v>
          </cell>
        </row>
        <row r="22471">
          <cell r="A22471">
            <v>13210587</v>
          </cell>
        </row>
        <row r="22472">
          <cell r="A22472">
            <v>13025317</v>
          </cell>
        </row>
        <row r="22473">
          <cell r="A22473">
            <v>13023802</v>
          </cell>
        </row>
        <row r="22474">
          <cell r="A22474">
            <v>13024691</v>
          </cell>
        </row>
        <row r="22475">
          <cell r="A22475">
            <v>13024160</v>
          </cell>
        </row>
        <row r="22476">
          <cell r="A22476">
            <v>13028131</v>
          </cell>
        </row>
        <row r="22477">
          <cell r="A22477">
            <v>13028129</v>
          </cell>
        </row>
        <row r="22478">
          <cell r="A22478">
            <v>13027197</v>
          </cell>
        </row>
        <row r="22479">
          <cell r="A22479">
            <v>13026810</v>
          </cell>
        </row>
        <row r="22480">
          <cell r="A22480">
            <v>13024739</v>
          </cell>
        </row>
        <row r="22481">
          <cell r="A22481">
            <v>13024149</v>
          </cell>
        </row>
        <row r="22482">
          <cell r="A22482">
            <v>13024849</v>
          </cell>
        </row>
        <row r="22483">
          <cell r="A22483">
            <v>13025801</v>
          </cell>
        </row>
        <row r="22484">
          <cell r="A22484">
            <v>13026621</v>
          </cell>
        </row>
        <row r="22485">
          <cell r="A22485">
            <v>13210442</v>
          </cell>
        </row>
        <row r="22486">
          <cell r="A22486">
            <v>13024006</v>
          </cell>
        </row>
        <row r="22487">
          <cell r="A22487">
            <v>13024234</v>
          </cell>
        </row>
        <row r="22488">
          <cell r="A22488">
            <v>13025272</v>
          </cell>
        </row>
        <row r="22489">
          <cell r="A22489">
            <v>13026737</v>
          </cell>
        </row>
        <row r="22490">
          <cell r="A22490">
            <v>13173451</v>
          </cell>
        </row>
        <row r="22491">
          <cell r="A22491">
            <v>13024042</v>
          </cell>
        </row>
        <row r="22492">
          <cell r="A22492">
            <v>13027309</v>
          </cell>
        </row>
        <row r="22493">
          <cell r="A22493">
            <v>13011459</v>
          </cell>
        </row>
        <row r="22494">
          <cell r="A22494">
            <v>13027763</v>
          </cell>
        </row>
        <row r="22495">
          <cell r="A22495">
            <v>13463045</v>
          </cell>
        </row>
        <row r="22496">
          <cell r="A22496">
            <v>13463046</v>
          </cell>
        </row>
        <row r="22497">
          <cell r="A22497">
            <v>13210673</v>
          </cell>
        </row>
        <row r="22498">
          <cell r="A22498">
            <v>13027832</v>
          </cell>
        </row>
        <row r="22499">
          <cell r="A22499">
            <v>13027999</v>
          </cell>
        </row>
        <row r="22500">
          <cell r="A22500">
            <v>13027140</v>
          </cell>
        </row>
        <row r="22501">
          <cell r="A22501">
            <v>13027289</v>
          </cell>
        </row>
        <row r="22502">
          <cell r="A22502">
            <v>13027066</v>
          </cell>
        </row>
        <row r="22503">
          <cell r="A22503">
            <v>13027442</v>
          </cell>
        </row>
        <row r="22504">
          <cell r="A22504">
            <v>13027443</v>
          </cell>
        </row>
        <row r="22505">
          <cell r="A22505">
            <v>13027444</v>
          </cell>
        </row>
        <row r="22506">
          <cell r="A22506">
            <v>13027441</v>
          </cell>
        </row>
        <row r="22507">
          <cell r="A22507">
            <v>13210785</v>
          </cell>
        </row>
        <row r="22508">
          <cell r="A22508">
            <v>13027248</v>
          </cell>
        </row>
        <row r="22509">
          <cell r="A22509">
            <v>13027367</v>
          </cell>
        </row>
        <row r="22510">
          <cell r="A22510">
            <v>13027102</v>
          </cell>
        </row>
        <row r="22511">
          <cell r="A22511">
            <v>13210624</v>
          </cell>
        </row>
        <row r="22512">
          <cell r="A22512">
            <v>13027169</v>
          </cell>
        </row>
        <row r="22513">
          <cell r="A22513">
            <v>13026976</v>
          </cell>
        </row>
        <row r="22514">
          <cell r="A22514">
            <v>13027050</v>
          </cell>
        </row>
        <row r="22515">
          <cell r="A22515">
            <v>13463089</v>
          </cell>
        </row>
        <row r="22516">
          <cell r="A22516">
            <v>13027141</v>
          </cell>
        </row>
        <row r="22517">
          <cell r="A22517">
            <v>13027170</v>
          </cell>
        </row>
        <row r="22518">
          <cell r="A22518">
            <v>13024816</v>
          </cell>
        </row>
        <row r="22519">
          <cell r="A22519">
            <v>13027371</v>
          </cell>
        </row>
        <row r="22520">
          <cell r="A22520">
            <v>13026972</v>
          </cell>
        </row>
        <row r="22521">
          <cell r="A22521">
            <v>13027305</v>
          </cell>
        </row>
        <row r="22522">
          <cell r="A22522">
            <v>13027306</v>
          </cell>
        </row>
        <row r="22523">
          <cell r="A22523">
            <v>13026952</v>
          </cell>
        </row>
        <row r="22524">
          <cell r="A22524">
            <v>13027450</v>
          </cell>
        </row>
        <row r="22525">
          <cell r="A22525">
            <v>13027448</v>
          </cell>
        </row>
        <row r="22526">
          <cell r="A22526">
            <v>13027447</v>
          </cell>
        </row>
        <row r="22527">
          <cell r="A22527">
            <v>13027449</v>
          </cell>
        </row>
        <row r="22528">
          <cell r="A22528">
            <v>13027368</v>
          </cell>
        </row>
        <row r="22529">
          <cell r="A22529">
            <v>13026965</v>
          </cell>
        </row>
        <row r="22530">
          <cell r="A22530">
            <v>13026966</v>
          </cell>
        </row>
        <row r="22531">
          <cell r="A22531">
            <v>13027399</v>
          </cell>
        </row>
        <row r="22532">
          <cell r="A22532">
            <v>13026882</v>
          </cell>
        </row>
        <row r="22533">
          <cell r="A22533">
            <v>13463095</v>
          </cell>
        </row>
        <row r="22534">
          <cell r="A22534">
            <v>13027130</v>
          </cell>
        </row>
        <row r="22535">
          <cell r="A22535">
            <v>13027445</v>
          </cell>
        </row>
        <row r="22536">
          <cell r="A22536">
            <v>13026954</v>
          </cell>
        </row>
        <row r="22537">
          <cell r="A22537">
            <v>13027402</v>
          </cell>
        </row>
        <row r="22538">
          <cell r="A22538">
            <v>13027370</v>
          </cell>
        </row>
        <row r="22539">
          <cell r="A22539">
            <v>13027372</v>
          </cell>
        </row>
        <row r="22540">
          <cell r="A22540">
            <v>13026150</v>
          </cell>
        </row>
        <row r="22541">
          <cell r="A22541">
            <v>13026151</v>
          </cell>
        </row>
        <row r="22542">
          <cell r="A22542">
            <v>13026149</v>
          </cell>
        </row>
        <row r="22543">
          <cell r="A22543">
            <v>13173483</v>
          </cell>
        </row>
        <row r="22544">
          <cell r="A22544">
            <v>13173436</v>
          </cell>
        </row>
        <row r="22545">
          <cell r="A22545">
            <v>13173437</v>
          </cell>
        </row>
        <row r="22546">
          <cell r="A22546">
            <v>13173438</v>
          </cell>
        </row>
        <row r="22547">
          <cell r="A22547">
            <v>13173439</v>
          </cell>
        </row>
        <row r="22548">
          <cell r="A22548">
            <v>13173440</v>
          </cell>
        </row>
        <row r="22549">
          <cell r="A22549">
            <v>13173441</v>
          </cell>
        </row>
        <row r="22550">
          <cell r="A22550">
            <v>13173490</v>
          </cell>
        </row>
        <row r="22551">
          <cell r="A22551">
            <v>13173556</v>
          </cell>
        </row>
        <row r="22552">
          <cell r="A22552">
            <v>13024753</v>
          </cell>
        </row>
        <row r="22553">
          <cell r="A22553">
            <v>13028172</v>
          </cell>
        </row>
        <row r="22554">
          <cell r="A22554">
            <v>13028005</v>
          </cell>
        </row>
        <row r="22555">
          <cell r="A22555">
            <v>13210614</v>
          </cell>
        </row>
        <row r="22556">
          <cell r="A22556">
            <v>13011660</v>
          </cell>
        </row>
        <row r="22557">
          <cell r="A22557">
            <v>13024277</v>
          </cell>
        </row>
        <row r="22558">
          <cell r="A22558">
            <v>13025135</v>
          </cell>
        </row>
        <row r="22559">
          <cell r="A22559">
            <v>13025134</v>
          </cell>
        </row>
        <row r="22560">
          <cell r="A22560">
            <v>13025133</v>
          </cell>
        </row>
        <row r="22561">
          <cell r="A22561">
            <v>13025106</v>
          </cell>
        </row>
        <row r="22562">
          <cell r="A22562">
            <v>13025105</v>
          </cell>
        </row>
        <row r="22563">
          <cell r="A22563">
            <v>13025104</v>
          </cell>
        </row>
        <row r="22564">
          <cell r="A22564">
            <v>13025108</v>
          </cell>
        </row>
        <row r="22565">
          <cell r="A22565">
            <v>13025107</v>
          </cell>
        </row>
        <row r="22566">
          <cell r="A22566">
            <v>13210467</v>
          </cell>
        </row>
        <row r="22567">
          <cell r="A22567">
            <v>13173442</v>
          </cell>
        </row>
        <row r="22568">
          <cell r="A22568">
            <v>13173462</v>
          </cell>
        </row>
        <row r="22569">
          <cell r="A22569">
            <v>13210727</v>
          </cell>
        </row>
        <row r="22570">
          <cell r="A22570">
            <v>13028011</v>
          </cell>
        </row>
        <row r="22571">
          <cell r="A22571">
            <v>13463106</v>
          </cell>
        </row>
        <row r="22572">
          <cell r="A22572">
            <v>13026437</v>
          </cell>
        </row>
        <row r="22573">
          <cell r="A22573">
            <v>13210761</v>
          </cell>
        </row>
        <row r="22574">
          <cell r="A22574">
            <v>13463150</v>
          </cell>
        </row>
        <row r="22575">
          <cell r="A22575">
            <v>13463079</v>
          </cell>
        </row>
        <row r="22576">
          <cell r="A22576">
            <v>13173523</v>
          </cell>
        </row>
        <row r="22577">
          <cell r="A22577">
            <v>13025679</v>
          </cell>
        </row>
        <row r="22578">
          <cell r="A22578">
            <v>13025412</v>
          </cell>
        </row>
        <row r="22579">
          <cell r="A22579">
            <v>13025417</v>
          </cell>
        </row>
        <row r="22580">
          <cell r="A22580">
            <v>13025418</v>
          </cell>
        </row>
        <row r="22581">
          <cell r="A22581">
            <v>13025419</v>
          </cell>
        </row>
        <row r="22582">
          <cell r="A22582">
            <v>13025422</v>
          </cell>
        </row>
        <row r="22583">
          <cell r="A22583">
            <v>13025428</v>
          </cell>
        </row>
        <row r="22584">
          <cell r="A22584">
            <v>13025432</v>
          </cell>
        </row>
        <row r="22585">
          <cell r="A22585">
            <v>13025232</v>
          </cell>
        </row>
        <row r="22586">
          <cell r="A22586">
            <v>13025237</v>
          </cell>
        </row>
        <row r="22587">
          <cell r="A22587">
            <v>13025678</v>
          </cell>
        </row>
        <row r="22588">
          <cell r="A22588">
            <v>13025680</v>
          </cell>
        </row>
        <row r="22589">
          <cell r="A22589">
            <v>13025681</v>
          </cell>
        </row>
        <row r="22590">
          <cell r="A22590">
            <v>13025682</v>
          </cell>
        </row>
        <row r="22591">
          <cell r="A22591">
            <v>13025677</v>
          </cell>
        </row>
        <row r="22592">
          <cell r="A22592">
            <v>13025411</v>
          </cell>
        </row>
        <row r="22593">
          <cell r="A22593">
            <v>13025413</v>
          </cell>
        </row>
        <row r="22594">
          <cell r="A22594">
            <v>13025414</v>
          </cell>
        </row>
        <row r="22595">
          <cell r="A22595">
            <v>13025410</v>
          </cell>
        </row>
        <row r="22596">
          <cell r="A22596">
            <v>13025416</v>
          </cell>
        </row>
        <row r="22597">
          <cell r="A22597">
            <v>13025415</v>
          </cell>
        </row>
        <row r="22598">
          <cell r="A22598">
            <v>13025421</v>
          </cell>
        </row>
        <row r="22599">
          <cell r="A22599">
            <v>13025423</v>
          </cell>
        </row>
        <row r="22600">
          <cell r="A22600">
            <v>13025424</v>
          </cell>
        </row>
        <row r="22601">
          <cell r="A22601">
            <v>13025425</v>
          </cell>
        </row>
        <row r="22602">
          <cell r="A22602">
            <v>13025420</v>
          </cell>
        </row>
        <row r="22603">
          <cell r="A22603">
            <v>13025427</v>
          </cell>
        </row>
        <row r="22604">
          <cell r="A22604">
            <v>13025229</v>
          </cell>
        </row>
        <row r="22605">
          <cell r="A22605">
            <v>13025429</v>
          </cell>
        </row>
        <row r="22606">
          <cell r="A22606">
            <v>13025426</v>
          </cell>
        </row>
        <row r="22607">
          <cell r="A22607">
            <v>13025431</v>
          </cell>
        </row>
        <row r="22608">
          <cell r="A22608">
            <v>13025433</v>
          </cell>
        </row>
        <row r="22609">
          <cell r="A22609">
            <v>13025434</v>
          </cell>
        </row>
        <row r="22610">
          <cell r="A22610">
            <v>13025435</v>
          </cell>
        </row>
        <row r="22611">
          <cell r="A22611">
            <v>13025430</v>
          </cell>
        </row>
        <row r="22612">
          <cell r="A22612">
            <v>13025231</v>
          </cell>
        </row>
        <row r="22613">
          <cell r="A22613">
            <v>13025233</v>
          </cell>
        </row>
        <row r="22614">
          <cell r="A22614">
            <v>13025234</v>
          </cell>
        </row>
        <row r="22615">
          <cell r="A22615">
            <v>13025230</v>
          </cell>
        </row>
        <row r="22616">
          <cell r="A22616">
            <v>13025236</v>
          </cell>
        </row>
        <row r="22617">
          <cell r="A22617">
            <v>13025238</v>
          </cell>
        </row>
        <row r="22618">
          <cell r="A22618">
            <v>13025239</v>
          </cell>
        </row>
        <row r="22619">
          <cell r="A22619">
            <v>13025240</v>
          </cell>
        </row>
        <row r="22620">
          <cell r="A22620">
            <v>13025235</v>
          </cell>
        </row>
        <row r="22621">
          <cell r="A22621">
            <v>13023901</v>
          </cell>
        </row>
        <row r="22622">
          <cell r="A22622">
            <v>13026858</v>
          </cell>
        </row>
        <row r="22623">
          <cell r="A22623">
            <v>13210554</v>
          </cell>
        </row>
        <row r="22624">
          <cell r="A22624">
            <v>13024215</v>
          </cell>
        </row>
        <row r="22625">
          <cell r="A22625">
            <v>13024216</v>
          </cell>
        </row>
        <row r="22626">
          <cell r="A22626">
            <v>13210431</v>
          </cell>
        </row>
        <row r="22627">
          <cell r="A22627">
            <v>13024217</v>
          </cell>
        </row>
        <row r="22628">
          <cell r="A22628">
            <v>13210432</v>
          </cell>
        </row>
        <row r="22629">
          <cell r="A22629">
            <v>13210565</v>
          </cell>
        </row>
        <row r="22630">
          <cell r="A22630">
            <v>13024214</v>
          </cell>
        </row>
        <row r="22631">
          <cell r="A22631">
            <v>13025003</v>
          </cell>
        </row>
        <row r="22632">
          <cell r="A22632">
            <v>13026863</v>
          </cell>
        </row>
        <row r="22633">
          <cell r="A22633">
            <v>13024536</v>
          </cell>
        </row>
        <row r="22634">
          <cell r="A22634">
            <v>13027467</v>
          </cell>
        </row>
        <row r="22635">
          <cell r="A22635">
            <v>13025014</v>
          </cell>
        </row>
        <row r="22636">
          <cell r="A22636">
            <v>13210449</v>
          </cell>
        </row>
        <row r="22637">
          <cell r="A22637">
            <v>13173454</v>
          </cell>
        </row>
        <row r="22638">
          <cell r="A22638">
            <v>13024180</v>
          </cell>
        </row>
        <row r="22639">
          <cell r="A22639">
            <v>13023845</v>
          </cell>
        </row>
        <row r="22640">
          <cell r="A22640">
            <v>13210691</v>
          </cell>
        </row>
        <row r="22641">
          <cell r="A22641">
            <v>13463114</v>
          </cell>
        </row>
        <row r="22642">
          <cell r="A22642">
            <v>13491517</v>
          </cell>
        </row>
        <row r="22643">
          <cell r="A22643">
            <v>13025483</v>
          </cell>
        </row>
        <row r="22644">
          <cell r="A22644">
            <v>8272357</v>
          </cell>
        </row>
        <row r="22645">
          <cell r="A22645">
            <v>8566396</v>
          </cell>
        </row>
        <row r="22646">
          <cell r="A22646">
            <v>8420027</v>
          </cell>
        </row>
        <row r="22647">
          <cell r="A22647">
            <v>10252983</v>
          </cell>
        </row>
        <row r="22648">
          <cell r="A22648">
            <v>7632907</v>
          </cell>
        </row>
        <row r="22649">
          <cell r="A22649">
            <v>7632919</v>
          </cell>
        </row>
        <row r="22650">
          <cell r="A22650">
            <v>7632920</v>
          </cell>
        </row>
        <row r="22651">
          <cell r="A22651">
            <v>7632921</v>
          </cell>
        </row>
        <row r="22652">
          <cell r="A22652">
            <v>7632928</v>
          </cell>
        </row>
        <row r="22653">
          <cell r="A22653">
            <v>9659305</v>
          </cell>
        </row>
        <row r="22654">
          <cell r="A22654">
            <v>9661163</v>
          </cell>
        </row>
        <row r="22655">
          <cell r="A22655">
            <v>9661190</v>
          </cell>
        </row>
        <row r="22656">
          <cell r="A22656">
            <v>7632975</v>
          </cell>
        </row>
        <row r="22657">
          <cell r="A22657">
            <v>7632976</v>
          </cell>
        </row>
        <row r="22658">
          <cell r="A22658">
            <v>7632977</v>
          </cell>
        </row>
        <row r="22659">
          <cell r="A22659">
            <v>7632978</v>
          </cell>
        </row>
        <row r="22660">
          <cell r="A22660">
            <v>7632979</v>
          </cell>
        </row>
        <row r="22661">
          <cell r="A22661">
            <v>7632980</v>
          </cell>
        </row>
        <row r="22662">
          <cell r="A22662">
            <v>7632984</v>
          </cell>
        </row>
        <row r="22663">
          <cell r="A22663">
            <v>7632986</v>
          </cell>
        </row>
        <row r="22664">
          <cell r="A22664">
            <v>9346035</v>
          </cell>
        </row>
        <row r="22665">
          <cell r="A22665">
            <v>7632987</v>
          </cell>
        </row>
        <row r="22666">
          <cell r="A22666">
            <v>12918811</v>
          </cell>
        </row>
        <row r="22667">
          <cell r="A22667">
            <v>10634822</v>
          </cell>
        </row>
        <row r="22668">
          <cell r="A22668">
            <v>8814152</v>
          </cell>
        </row>
        <row r="22669">
          <cell r="A22669">
            <v>12917168</v>
          </cell>
        </row>
        <row r="22670">
          <cell r="A22670">
            <v>9447733</v>
          </cell>
        </row>
        <row r="22671">
          <cell r="A22671">
            <v>7633158</v>
          </cell>
        </row>
        <row r="22672">
          <cell r="A22672">
            <v>7633198</v>
          </cell>
        </row>
        <row r="22673">
          <cell r="A22673">
            <v>8948381</v>
          </cell>
        </row>
        <row r="22674">
          <cell r="A22674">
            <v>7633302</v>
          </cell>
        </row>
        <row r="22675">
          <cell r="A22675">
            <v>7633303</v>
          </cell>
        </row>
        <row r="22676">
          <cell r="A22676">
            <v>7633304</v>
          </cell>
        </row>
        <row r="22677">
          <cell r="A22677">
            <v>8814731</v>
          </cell>
        </row>
        <row r="22678">
          <cell r="A22678">
            <v>7633305</v>
          </cell>
        </row>
        <row r="22679">
          <cell r="A22679">
            <v>7633308</v>
          </cell>
        </row>
        <row r="22680">
          <cell r="A22680">
            <v>7633309</v>
          </cell>
        </row>
        <row r="22681">
          <cell r="A22681">
            <v>7633310</v>
          </cell>
        </row>
        <row r="22682">
          <cell r="A22682">
            <v>12144677</v>
          </cell>
        </row>
        <row r="22683">
          <cell r="A22683">
            <v>8814733</v>
          </cell>
        </row>
        <row r="22684">
          <cell r="A22684">
            <v>7633316</v>
          </cell>
        </row>
        <row r="22685">
          <cell r="A22685">
            <v>9477073</v>
          </cell>
        </row>
        <row r="22686">
          <cell r="A22686">
            <v>12148845</v>
          </cell>
        </row>
        <row r="22687">
          <cell r="A22687">
            <v>12148846</v>
          </cell>
        </row>
        <row r="22688">
          <cell r="A22688">
            <v>9093142</v>
          </cell>
        </row>
        <row r="22689">
          <cell r="A22689">
            <v>7633739</v>
          </cell>
        </row>
        <row r="22690">
          <cell r="A22690">
            <v>12917167</v>
          </cell>
        </row>
        <row r="22691">
          <cell r="A22691">
            <v>7634029</v>
          </cell>
        </row>
        <row r="22692">
          <cell r="A22692">
            <v>11592998</v>
          </cell>
        </row>
        <row r="22693">
          <cell r="A22693">
            <v>9848341</v>
          </cell>
        </row>
        <row r="22694">
          <cell r="A22694">
            <v>7634508</v>
          </cell>
        </row>
        <row r="22695">
          <cell r="A22695">
            <v>7634509</v>
          </cell>
        </row>
        <row r="22696">
          <cell r="A22696">
            <v>13400862</v>
          </cell>
        </row>
        <row r="22697">
          <cell r="A22697">
            <v>12312846</v>
          </cell>
        </row>
        <row r="22698">
          <cell r="A22698">
            <v>12312803</v>
          </cell>
        </row>
        <row r="22699">
          <cell r="A22699">
            <v>12315311</v>
          </cell>
        </row>
        <row r="22700">
          <cell r="A22700">
            <v>7634632</v>
          </cell>
        </row>
        <row r="22701">
          <cell r="A22701">
            <v>7634633</v>
          </cell>
        </row>
        <row r="22702">
          <cell r="A22702">
            <v>8420031</v>
          </cell>
        </row>
        <row r="22703">
          <cell r="A22703">
            <v>7634637</v>
          </cell>
        </row>
        <row r="22704">
          <cell r="A22704">
            <v>10634882</v>
          </cell>
        </row>
        <row r="22705">
          <cell r="A22705">
            <v>12907199</v>
          </cell>
        </row>
        <row r="22706">
          <cell r="A22706">
            <v>12917169</v>
          </cell>
        </row>
        <row r="22707">
          <cell r="A22707">
            <v>8499828</v>
          </cell>
        </row>
        <row r="22708">
          <cell r="A22708">
            <v>1378485</v>
          </cell>
        </row>
        <row r="22709">
          <cell r="A22709">
            <v>1378486</v>
          </cell>
        </row>
        <row r="22710">
          <cell r="A22710">
            <v>1378487</v>
          </cell>
        </row>
        <row r="22711">
          <cell r="A22711">
            <v>1378484</v>
          </cell>
        </row>
        <row r="22712">
          <cell r="A22712">
            <v>1378483</v>
          </cell>
        </row>
        <row r="22713">
          <cell r="A22713">
            <v>7969639</v>
          </cell>
        </row>
        <row r="22714">
          <cell r="A22714">
            <v>7969681</v>
          </cell>
        </row>
        <row r="22715">
          <cell r="A22715">
            <v>9112376</v>
          </cell>
        </row>
        <row r="22716">
          <cell r="A22716">
            <v>11429005</v>
          </cell>
          <cell r="Z22716">
            <v>510</v>
          </cell>
        </row>
        <row r="22717">
          <cell r="A22717">
            <v>9112388</v>
          </cell>
        </row>
        <row r="22718">
          <cell r="A22718">
            <v>9112379</v>
          </cell>
        </row>
        <row r="22719">
          <cell r="A22719">
            <v>12379582</v>
          </cell>
        </row>
        <row r="22720">
          <cell r="A22720">
            <v>7969742</v>
          </cell>
        </row>
        <row r="22721">
          <cell r="A22721">
            <v>8934190</v>
          </cell>
        </row>
        <row r="22722">
          <cell r="A22722">
            <v>12369735</v>
          </cell>
        </row>
        <row r="22723">
          <cell r="A22723">
            <v>12430633</v>
          </cell>
        </row>
        <row r="22724">
          <cell r="A22724">
            <v>12381595</v>
          </cell>
        </row>
        <row r="22725">
          <cell r="A22725">
            <v>12369736</v>
          </cell>
        </row>
        <row r="22726">
          <cell r="A22726">
            <v>12369737</v>
          </cell>
        </row>
        <row r="22727">
          <cell r="A22727">
            <v>10324261</v>
          </cell>
        </row>
        <row r="22728">
          <cell r="A22728">
            <v>8934191</v>
          </cell>
        </row>
        <row r="22729">
          <cell r="A22729">
            <v>10690699</v>
          </cell>
        </row>
        <row r="22730">
          <cell r="A22730">
            <v>12379592</v>
          </cell>
        </row>
        <row r="22731">
          <cell r="A22731">
            <v>8934255</v>
          </cell>
        </row>
        <row r="22732">
          <cell r="A22732">
            <v>7969754</v>
          </cell>
        </row>
        <row r="22733">
          <cell r="A22733">
            <v>9382346</v>
          </cell>
        </row>
        <row r="22734">
          <cell r="A22734">
            <v>7969761</v>
          </cell>
        </row>
        <row r="22735">
          <cell r="A22735">
            <v>7969762</v>
          </cell>
        </row>
        <row r="22736">
          <cell r="A22736">
            <v>8693427</v>
          </cell>
        </row>
        <row r="22737">
          <cell r="A22737">
            <v>9622434</v>
          </cell>
        </row>
        <row r="22738">
          <cell r="A22738">
            <v>8570369</v>
          </cell>
        </row>
        <row r="22739">
          <cell r="A22739">
            <v>7969805</v>
          </cell>
        </row>
        <row r="22740">
          <cell r="A22740">
            <v>8570385</v>
          </cell>
        </row>
        <row r="22741">
          <cell r="A22741">
            <v>13433614</v>
          </cell>
        </row>
        <row r="22742">
          <cell r="A22742">
            <v>8350616</v>
          </cell>
        </row>
        <row r="22743">
          <cell r="A22743">
            <v>11341029</v>
          </cell>
        </row>
        <row r="22744">
          <cell r="A22744">
            <v>12214941</v>
          </cell>
        </row>
        <row r="22745">
          <cell r="A22745">
            <v>13597052</v>
          </cell>
        </row>
        <row r="22746">
          <cell r="A22746">
            <v>8816086</v>
          </cell>
        </row>
        <row r="22747">
          <cell r="A22747">
            <v>7969830</v>
          </cell>
        </row>
        <row r="22748">
          <cell r="A22748">
            <v>13618780</v>
          </cell>
        </row>
        <row r="22749">
          <cell r="A22749">
            <v>13618782</v>
          </cell>
        </row>
        <row r="22750">
          <cell r="A22750">
            <v>13618781</v>
          </cell>
        </row>
        <row r="22751">
          <cell r="A22751">
            <v>13597050</v>
          </cell>
        </row>
        <row r="22752">
          <cell r="A22752">
            <v>13597051</v>
          </cell>
        </row>
        <row r="22753">
          <cell r="A22753">
            <v>13618783</v>
          </cell>
        </row>
        <row r="22754">
          <cell r="A22754">
            <v>10049254</v>
          </cell>
        </row>
        <row r="22755">
          <cell r="A22755">
            <v>8726510</v>
          </cell>
        </row>
        <row r="22756">
          <cell r="A22756">
            <v>8726511</v>
          </cell>
        </row>
        <row r="22757">
          <cell r="A22757">
            <v>8636080</v>
          </cell>
        </row>
        <row r="22758">
          <cell r="A22758">
            <v>8900203</v>
          </cell>
        </row>
        <row r="22759">
          <cell r="A22759">
            <v>9112354</v>
          </cell>
        </row>
        <row r="22760">
          <cell r="A22760">
            <v>8912925</v>
          </cell>
        </row>
        <row r="22761">
          <cell r="A22761">
            <v>8912941</v>
          </cell>
        </row>
        <row r="22762">
          <cell r="A22762">
            <v>12322456</v>
          </cell>
        </row>
        <row r="22763">
          <cell r="A22763">
            <v>12258039</v>
          </cell>
        </row>
        <row r="22764">
          <cell r="A22764">
            <v>13301237</v>
          </cell>
        </row>
        <row r="22765">
          <cell r="A22765">
            <v>12625375</v>
          </cell>
        </row>
        <row r="22766">
          <cell r="A22766">
            <v>13301238</v>
          </cell>
        </row>
        <row r="22767">
          <cell r="A22767">
            <v>12625376</v>
          </cell>
        </row>
        <row r="22768">
          <cell r="A22768">
            <v>12625385</v>
          </cell>
        </row>
        <row r="22769">
          <cell r="A22769">
            <v>12625397</v>
          </cell>
        </row>
        <row r="22770">
          <cell r="A22770">
            <v>12625384</v>
          </cell>
        </row>
        <row r="22771">
          <cell r="A22771">
            <v>12625395</v>
          </cell>
        </row>
        <row r="22772">
          <cell r="A22772">
            <v>12625396</v>
          </cell>
        </row>
        <row r="22773">
          <cell r="A22773">
            <v>13033652</v>
          </cell>
        </row>
        <row r="22774">
          <cell r="A22774">
            <v>12625420</v>
          </cell>
        </row>
        <row r="22775">
          <cell r="A22775">
            <v>12625421</v>
          </cell>
        </row>
        <row r="22776">
          <cell r="A22776">
            <v>12625417</v>
          </cell>
        </row>
        <row r="22777">
          <cell r="A22777">
            <v>12625418</v>
          </cell>
        </row>
        <row r="22778">
          <cell r="A22778">
            <v>1097770</v>
          </cell>
        </row>
        <row r="22779">
          <cell r="A22779">
            <v>7480541</v>
          </cell>
        </row>
        <row r="22780">
          <cell r="A22780">
            <v>9390266</v>
          </cell>
        </row>
        <row r="22781">
          <cell r="A22781">
            <v>609647</v>
          </cell>
        </row>
        <row r="22782">
          <cell r="A22782">
            <v>675820</v>
          </cell>
        </row>
        <row r="22783">
          <cell r="A22783">
            <v>4185166</v>
          </cell>
        </row>
        <row r="22784">
          <cell r="A22784">
            <v>9272437</v>
          </cell>
        </row>
        <row r="22785">
          <cell r="A22785">
            <v>8944523</v>
          </cell>
        </row>
        <row r="22786">
          <cell r="A22786">
            <v>4615584</v>
          </cell>
        </row>
        <row r="22787">
          <cell r="A22787">
            <v>10438701</v>
          </cell>
        </row>
        <row r="22788">
          <cell r="A22788">
            <v>675809</v>
          </cell>
        </row>
        <row r="22789">
          <cell r="A22789">
            <v>675856</v>
          </cell>
        </row>
        <row r="22790">
          <cell r="A22790">
            <v>607609</v>
          </cell>
        </row>
        <row r="22791">
          <cell r="A22791">
            <v>4187096</v>
          </cell>
        </row>
        <row r="22792">
          <cell r="A22792">
            <v>4615597</v>
          </cell>
        </row>
        <row r="22793">
          <cell r="A22793">
            <v>4615586</v>
          </cell>
        </row>
        <row r="22794">
          <cell r="A22794">
            <v>4627593</v>
          </cell>
        </row>
        <row r="22795">
          <cell r="A22795">
            <v>4662510</v>
          </cell>
        </row>
        <row r="22796">
          <cell r="A22796">
            <v>4662512</v>
          </cell>
        </row>
        <row r="22797">
          <cell r="A22797">
            <v>4521097</v>
          </cell>
        </row>
        <row r="22798">
          <cell r="A22798">
            <v>8019086</v>
          </cell>
        </row>
        <row r="22799">
          <cell r="A22799">
            <v>1645648</v>
          </cell>
        </row>
        <row r="22800">
          <cell r="A22800">
            <v>675857</v>
          </cell>
        </row>
        <row r="22801">
          <cell r="A22801">
            <v>4629672</v>
          </cell>
        </row>
        <row r="22802">
          <cell r="A22802">
            <v>4629703</v>
          </cell>
        </row>
        <row r="22803">
          <cell r="A22803">
            <v>4629702</v>
          </cell>
        </row>
        <row r="22804">
          <cell r="A22804">
            <v>4629704</v>
          </cell>
        </row>
        <row r="22805">
          <cell r="A22805">
            <v>1666883</v>
          </cell>
        </row>
        <row r="22806">
          <cell r="A22806">
            <v>4627594</v>
          </cell>
        </row>
        <row r="22807">
          <cell r="A22807">
            <v>4627595</v>
          </cell>
        </row>
        <row r="22808">
          <cell r="A22808">
            <v>2846317</v>
          </cell>
        </row>
        <row r="22809">
          <cell r="A22809">
            <v>609648</v>
          </cell>
        </row>
        <row r="22810">
          <cell r="A22810">
            <v>7904523</v>
          </cell>
        </row>
        <row r="22811">
          <cell r="A22811">
            <v>7282541</v>
          </cell>
        </row>
        <row r="22812">
          <cell r="A22812">
            <v>4521095</v>
          </cell>
        </row>
        <row r="22813">
          <cell r="A22813">
            <v>1393763</v>
          </cell>
        </row>
        <row r="22814">
          <cell r="A22814">
            <v>3908345</v>
          </cell>
        </row>
        <row r="22815">
          <cell r="A22815">
            <v>8760211</v>
          </cell>
        </row>
        <row r="22816">
          <cell r="A22816">
            <v>8236885</v>
          </cell>
          <cell r="Z22816">
            <v>510</v>
          </cell>
        </row>
        <row r="22817">
          <cell r="A22817">
            <v>2616299</v>
          </cell>
        </row>
        <row r="22818">
          <cell r="A22818">
            <v>9556951</v>
          </cell>
        </row>
        <row r="22819">
          <cell r="A22819">
            <v>4615636</v>
          </cell>
        </row>
        <row r="22820">
          <cell r="A22820">
            <v>5517718</v>
          </cell>
        </row>
        <row r="22821">
          <cell r="A22821">
            <v>1003781</v>
          </cell>
        </row>
        <row r="22822">
          <cell r="A22822">
            <v>9522103</v>
          </cell>
        </row>
        <row r="22823">
          <cell r="A22823">
            <v>5568190</v>
          </cell>
        </row>
        <row r="22824">
          <cell r="A22824">
            <v>4627596</v>
          </cell>
        </row>
        <row r="22825">
          <cell r="A22825">
            <v>9348419</v>
          </cell>
        </row>
        <row r="22826">
          <cell r="A22826">
            <v>675821</v>
          </cell>
        </row>
        <row r="22827">
          <cell r="A22827">
            <v>6337420</v>
          </cell>
        </row>
        <row r="22828">
          <cell r="A22828">
            <v>1027787</v>
          </cell>
        </row>
        <row r="22829">
          <cell r="A22829">
            <v>4627597</v>
          </cell>
        </row>
        <row r="22830">
          <cell r="A22830">
            <v>758088</v>
          </cell>
        </row>
        <row r="22831">
          <cell r="A22831">
            <v>9348384</v>
          </cell>
        </row>
        <row r="22832">
          <cell r="A22832">
            <v>2846321</v>
          </cell>
        </row>
        <row r="22833">
          <cell r="A22833">
            <v>4289041</v>
          </cell>
        </row>
        <row r="22834">
          <cell r="A22834">
            <v>4615749</v>
          </cell>
        </row>
        <row r="22835">
          <cell r="A22835">
            <v>4629670</v>
          </cell>
        </row>
        <row r="22836">
          <cell r="A22836">
            <v>9556950</v>
          </cell>
        </row>
        <row r="22837">
          <cell r="A22837">
            <v>5367471</v>
          </cell>
        </row>
        <row r="22838">
          <cell r="A22838">
            <v>5958301</v>
          </cell>
        </row>
        <row r="22839">
          <cell r="A22839">
            <v>675822</v>
          </cell>
        </row>
        <row r="22840">
          <cell r="A22840">
            <v>4629671</v>
          </cell>
        </row>
        <row r="22841">
          <cell r="A22841">
            <v>2516310</v>
          </cell>
        </row>
        <row r="22842">
          <cell r="A22842">
            <v>1647746</v>
          </cell>
        </row>
        <row r="22843">
          <cell r="A22843">
            <v>13552374</v>
          </cell>
        </row>
        <row r="22844">
          <cell r="A22844">
            <v>13564970</v>
          </cell>
        </row>
        <row r="22845">
          <cell r="A22845">
            <v>13554950</v>
          </cell>
        </row>
        <row r="22846">
          <cell r="A22846">
            <v>13552375</v>
          </cell>
        </row>
        <row r="22847">
          <cell r="A22847">
            <v>13552378</v>
          </cell>
        </row>
        <row r="22848">
          <cell r="A22848">
            <v>13555008</v>
          </cell>
        </row>
        <row r="22849">
          <cell r="A22849">
            <v>13564971</v>
          </cell>
        </row>
        <row r="22850">
          <cell r="A22850">
            <v>13555011</v>
          </cell>
        </row>
        <row r="22851">
          <cell r="A22851">
            <v>13560747</v>
          </cell>
        </row>
        <row r="22852">
          <cell r="A22852">
            <v>13554949</v>
          </cell>
        </row>
        <row r="22853">
          <cell r="A22853">
            <v>13554946</v>
          </cell>
        </row>
        <row r="22854">
          <cell r="A22854">
            <v>13554948</v>
          </cell>
        </row>
        <row r="22855">
          <cell r="A22855">
            <v>10399114</v>
          </cell>
          <cell r="Z22855">
            <v>510</v>
          </cell>
        </row>
        <row r="22856">
          <cell r="A22856">
            <v>9348372</v>
          </cell>
        </row>
        <row r="22857">
          <cell r="A22857">
            <v>5568191</v>
          </cell>
        </row>
        <row r="22858">
          <cell r="A22858">
            <v>675810</v>
          </cell>
        </row>
        <row r="22859">
          <cell r="A22859">
            <v>5568192</v>
          </cell>
        </row>
        <row r="22860">
          <cell r="A22860">
            <v>2616302</v>
          </cell>
        </row>
        <row r="22861">
          <cell r="A22861">
            <v>2616303</v>
          </cell>
        </row>
        <row r="22862">
          <cell r="A22862">
            <v>4185161</v>
          </cell>
        </row>
        <row r="22863">
          <cell r="A22863">
            <v>675823</v>
          </cell>
        </row>
        <row r="22864">
          <cell r="A22864">
            <v>10362078</v>
          </cell>
        </row>
        <row r="22865">
          <cell r="A22865">
            <v>12411368</v>
          </cell>
        </row>
        <row r="22866">
          <cell r="A22866">
            <v>12410729</v>
          </cell>
        </row>
        <row r="22867">
          <cell r="A22867">
            <v>9319171</v>
          </cell>
        </row>
        <row r="22868">
          <cell r="A22868">
            <v>9293284</v>
          </cell>
        </row>
        <row r="22869">
          <cell r="A22869">
            <v>10676219</v>
          </cell>
        </row>
        <row r="22870">
          <cell r="A22870">
            <v>9452955</v>
          </cell>
        </row>
        <row r="22871">
          <cell r="A22871">
            <v>2846322</v>
          </cell>
        </row>
        <row r="22872">
          <cell r="A22872">
            <v>9549932</v>
          </cell>
        </row>
        <row r="22873">
          <cell r="A22873">
            <v>8019089</v>
          </cell>
        </row>
        <row r="22874">
          <cell r="A22874">
            <v>8585117</v>
          </cell>
        </row>
        <row r="22875">
          <cell r="A22875">
            <v>9705492</v>
          </cell>
        </row>
        <row r="22876">
          <cell r="A22876">
            <v>9348170</v>
          </cell>
        </row>
        <row r="22877">
          <cell r="A22877">
            <v>10041744</v>
          </cell>
        </row>
        <row r="22878">
          <cell r="A22878">
            <v>13256583</v>
          </cell>
        </row>
        <row r="22879">
          <cell r="A22879">
            <v>8507805</v>
          </cell>
        </row>
        <row r="22880">
          <cell r="A22880">
            <v>7280541</v>
          </cell>
        </row>
        <row r="22881">
          <cell r="A22881">
            <v>13256584</v>
          </cell>
        </row>
        <row r="22882">
          <cell r="A22882">
            <v>9449615</v>
          </cell>
        </row>
        <row r="22883">
          <cell r="A22883">
            <v>13256585</v>
          </cell>
        </row>
        <row r="22884">
          <cell r="A22884">
            <v>8507804</v>
          </cell>
        </row>
        <row r="22885">
          <cell r="A22885">
            <v>7282540</v>
          </cell>
        </row>
        <row r="22886">
          <cell r="A22886">
            <v>12437326</v>
          </cell>
        </row>
        <row r="22887">
          <cell r="A22887">
            <v>749763</v>
          </cell>
        </row>
        <row r="22888">
          <cell r="A22888">
            <v>1393779</v>
          </cell>
        </row>
        <row r="22889">
          <cell r="A22889">
            <v>8094676</v>
          </cell>
        </row>
        <row r="22890">
          <cell r="A22890">
            <v>1091763</v>
          </cell>
        </row>
        <row r="22891">
          <cell r="A22891">
            <v>765824</v>
          </cell>
        </row>
        <row r="22892">
          <cell r="A22892">
            <v>1393780</v>
          </cell>
        </row>
        <row r="22893">
          <cell r="A22893">
            <v>7950208</v>
          </cell>
        </row>
        <row r="22894">
          <cell r="A22894">
            <v>8149178</v>
          </cell>
        </row>
        <row r="22895">
          <cell r="A22895">
            <v>1393782</v>
          </cell>
        </row>
        <row r="22896">
          <cell r="A22896">
            <v>8094677</v>
          </cell>
        </row>
        <row r="22897">
          <cell r="A22897">
            <v>1421148</v>
          </cell>
        </row>
        <row r="22898">
          <cell r="A22898">
            <v>1393781</v>
          </cell>
        </row>
        <row r="22899">
          <cell r="A22899">
            <v>756294</v>
          </cell>
        </row>
        <row r="22900">
          <cell r="A22900">
            <v>1419891</v>
          </cell>
        </row>
        <row r="22901">
          <cell r="A22901">
            <v>7163935</v>
          </cell>
        </row>
        <row r="22902">
          <cell r="A22902">
            <v>5018626</v>
          </cell>
        </row>
        <row r="22903">
          <cell r="A22903">
            <v>12327142</v>
          </cell>
        </row>
        <row r="22904">
          <cell r="A22904">
            <v>1393783</v>
          </cell>
        </row>
        <row r="22905">
          <cell r="A22905">
            <v>1393784</v>
          </cell>
        </row>
        <row r="22906">
          <cell r="A22906">
            <v>7950209</v>
          </cell>
        </row>
        <row r="22907">
          <cell r="A22907">
            <v>1393785</v>
          </cell>
        </row>
        <row r="22908">
          <cell r="A22908">
            <v>8094675</v>
          </cell>
        </row>
        <row r="22909">
          <cell r="A22909">
            <v>7214185</v>
          </cell>
        </row>
        <row r="22910">
          <cell r="A22910">
            <v>1393786</v>
          </cell>
        </row>
        <row r="22911">
          <cell r="A22911">
            <v>7163936</v>
          </cell>
        </row>
        <row r="22912">
          <cell r="A22912">
            <v>10095436</v>
          </cell>
        </row>
        <row r="22913">
          <cell r="A22913">
            <v>10095435</v>
          </cell>
        </row>
        <row r="22914">
          <cell r="A22914">
            <v>13256586</v>
          </cell>
        </row>
        <row r="22915">
          <cell r="A22915">
            <v>8070723</v>
          </cell>
        </row>
        <row r="22916">
          <cell r="A22916">
            <v>8507806</v>
          </cell>
        </row>
        <row r="22917">
          <cell r="A22917">
            <v>8390389</v>
          </cell>
        </row>
        <row r="22918">
          <cell r="A22918">
            <v>7906510</v>
          </cell>
        </row>
        <row r="22919">
          <cell r="A22919">
            <v>8107855</v>
          </cell>
        </row>
        <row r="22920">
          <cell r="A22920">
            <v>8118517</v>
          </cell>
        </row>
        <row r="22921">
          <cell r="A22921">
            <v>8118520</v>
          </cell>
        </row>
        <row r="22922">
          <cell r="A22922">
            <v>8746962</v>
          </cell>
        </row>
        <row r="22923">
          <cell r="A22923">
            <v>8746960</v>
          </cell>
        </row>
        <row r="22924">
          <cell r="A22924">
            <v>8746961</v>
          </cell>
        </row>
        <row r="22925">
          <cell r="A22925">
            <v>8746959</v>
          </cell>
        </row>
        <row r="22926">
          <cell r="A22926">
            <v>9961020</v>
          </cell>
        </row>
        <row r="22927">
          <cell r="A22927">
            <v>1097765</v>
          </cell>
        </row>
        <row r="22928">
          <cell r="A22928">
            <v>2846323</v>
          </cell>
        </row>
        <row r="22929">
          <cell r="A22929">
            <v>8467824</v>
          </cell>
        </row>
        <row r="22930">
          <cell r="A22930">
            <v>4660020</v>
          </cell>
        </row>
        <row r="22931">
          <cell r="A22931">
            <v>8239809</v>
          </cell>
        </row>
        <row r="22932">
          <cell r="A22932">
            <v>2616307</v>
          </cell>
        </row>
        <row r="22933">
          <cell r="A22933">
            <v>2616308</v>
          </cell>
        </row>
        <row r="22934">
          <cell r="A22934">
            <v>665599</v>
          </cell>
        </row>
        <row r="22935">
          <cell r="A22935">
            <v>10124623</v>
          </cell>
        </row>
        <row r="22936">
          <cell r="A22936">
            <v>609651</v>
          </cell>
        </row>
        <row r="22937">
          <cell r="A22937">
            <v>649607</v>
          </cell>
        </row>
        <row r="22938">
          <cell r="A22938">
            <v>13256587</v>
          </cell>
        </row>
        <row r="22939">
          <cell r="A22939">
            <v>8507808</v>
          </cell>
        </row>
        <row r="22940">
          <cell r="A22940">
            <v>7282542</v>
          </cell>
        </row>
        <row r="22941">
          <cell r="A22941">
            <v>9449614</v>
          </cell>
        </row>
        <row r="22942">
          <cell r="A22942">
            <v>13256588</v>
          </cell>
        </row>
        <row r="22943">
          <cell r="A22943">
            <v>13256589</v>
          </cell>
        </row>
        <row r="22944">
          <cell r="A22944">
            <v>8507807</v>
          </cell>
        </row>
        <row r="22945">
          <cell r="A22945">
            <v>7282543</v>
          </cell>
        </row>
        <row r="22946">
          <cell r="A22946">
            <v>2548488</v>
          </cell>
        </row>
        <row r="22947">
          <cell r="A22947">
            <v>757598</v>
          </cell>
        </row>
        <row r="22948">
          <cell r="A22948">
            <v>1397763</v>
          </cell>
        </row>
        <row r="22949">
          <cell r="A22949">
            <v>8094664</v>
          </cell>
        </row>
        <row r="22950">
          <cell r="A22950">
            <v>1091764</v>
          </cell>
        </row>
        <row r="22951">
          <cell r="A22951">
            <v>4253770</v>
          </cell>
        </row>
        <row r="22952">
          <cell r="A22952">
            <v>1397764</v>
          </cell>
        </row>
        <row r="22953">
          <cell r="A22953">
            <v>7950206</v>
          </cell>
        </row>
        <row r="22954">
          <cell r="A22954">
            <v>8149182</v>
          </cell>
        </row>
        <row r="22955">
          <cell r="A22955">
            <v>1397765</v>
          </cell>
        </row>
        <row r="22956">
          <cell r="A22956">
            <v>1397766</v>
          </cell>
        </row>
        <row r="22957">
          <cell r="A22957">
            <v>8094673</v>
          </cell>
        </row>
        <row r="22958">
          <cell r="A22958">
            <v>1421147</v>
          </cell>
        </row>
        <row r="22959">
          <cell r="A22959">
            <v>763150</v>
          </cell>
        </row>
        <row r="22960">
          <cell r="A22960">
            <v>1419890</v>
          </cell>
        </row>
        <row r="22961">
          <cell r="A22961">
            <v>7163937</v>
          </cell>
        </row>
        <row r="22962">
          <cell r="A22962">
            <v>5018627</v>
          </cell>
        </row>
        <row r="22963">
          <cell r="A22963">
            <v>12330456</v>
          </cell>
        </row>
        <row r="22964">
          <cell r="A22964">
            <v>1397767</v>
          </cell>
        </row>
        <row r="22965">
          <cell r="A22965">
            <v>1397768</v>
          </cell>
        </row>
        <row r="22966">
          <cell r="A22966">
            <v>7950207</v>
          </cell>
        </row>
        <row r="22967">
          <cell r="A22967">
            <v>1397769</v>
          </cell>
        </row>
        <row r="22968">
          <cell r="A22968">
            <v>1397770</v>
          </cell>
        </row>
        <row r="22969">
          <cell r="A22969">
            <v>8094663</v>
          </cell>
        </row>
        <row r="22970">
          <cell r="A22970">
            <v>7214187</v>
          </cell>
        </row>
        <row r="22971">
          <cell r="A22971">
            <v>7163938</v>
          </cell>
        </row>
        <row r="22972">
          <cell r="A22972">
            <v>13256590</v>
          </cell>
        </row>
        <row r="22973">
          <cell r="A22973">
            <v>7282544</v>
          </cell>
        </row>
        <row r="22974">
          <cell r="A22974">
            <v>8507809</v>
          </cell>
        </row>
        <row r="22975">
          <cell r="A22975">
            <v>7906443</v>
          </cell>
        </row>
        <row r="22976">
          <cell r="A22976">
            <v>2846324</v>
          </cell>
        </row>
        <row r="22977">
          <cell r="A22977">
            <v>675824</v>
          </cell>
        </row>
        <row r="22978">
          <cell r="A22978">
            <v>1393787</v>
          </cell>
        </row>
        <row r="22979">
          <cell r="A22979">
            <v>10006498</v>
          </cell>
        </row>
        <row r="22980">
          <cell r="A22980">
            <v>10006499</v>
          </cell>
        </row>
        <row r="22981">
          <cell r="A22981">
            <v>8648039</v>
          </cell>
        </row>
        <row r="22982">
          <cell r="A22982">
            <v>4615627</v>
          </cell>
        </row>
        <row r="22983">
          <cell r="A22983">
            <v>8107649</v>
          </cell>
        </row>
        <row r="22984">
          <cell r="A22984">
            <v>8118516</v>
          </cell>
        </row>
        <row r="22985">
          <cell r="A22985">
            <v>8118519</v>
          </cell>
        </row>
        <row r="22986">
          <cell r="A22986">
            <v>8746957</v>
          </cell>
        </row>
        <row r="22987">
          <cell r="A22987">
            <v>8746955</v>
          </cell>
        </row>
        <row r="22988">
          <cell r="A22988">
            <v>12253714</v>
          </cell>
        </row>
        <row r="22989">
          <cell r="A22989">
            <v>8746958</v>
          </cell>
        </row>
        <row r="22990">
          <cell r="A22990">
            <v>8746956</v>
          </cell>
        </row>
        <row r="22991">
          <cell r="A22991">
            <v>5568193</v>
          </cell>
        </row>
        <row r="22992">
          <cell r="A22992">
            <v>12402659</v>
          </cell>
        </row>
        <row r="22993">
          <cell r="A22993">
            <v>12312597</v>
          </cell>
        </row>
        <row r="22994">
          <cell r="A22994">
            <v>12402660</v>
          </cell>
        </row>
        <row r="22995">
          <cell r="A22995">
            <v>8190796</v>
          </cell>
        </row>
        <row r="22996">
          <cell r="A22996">
            <v>675825</v>
          </cell>
        </row>
        <row r="22997">
          <cell r="A22997">
            <v>4629705</v>
          </cell>
        </row>
        <row r="22998">
          <cell r="A22998">
            <v>4629923</v>
          </cell>
        </row>
        <row r="22999">
          <cell r="A22999">
            <v>12921138</v>
          </cell>
        </row>
        <row r="23000">
          <cell r="A23000">
            <v>4512121</v>
          </cell>
        </row>
        <row r="23001">
          <cell r="A23001">
            <v>2616310</v>
          </cell>
        </row>
        <row r="23002">
          <cell r="A23002">
            <v>7750607</v>
          </cell>
        </row>
        <row r="23003">
          <cell r="A23003">
            <v>7746542</v>
          </cell>
        </row>
        <row r="23004">
          <cell r="A23004">
            <v>9663944</v>
          </cell>
        </row>
        <row r="23005">
          <cell r="A23005">
            <v>2484614</v>
          </cell>
        </row>
        <row r="23006">
          <cell r="A23006">
            <v>9849564</v>
          </cell>
        </row>
        <row r="23007">
          <cell r="A23007">
            <v>609649</v>
          </cell>
        </row>
        <row r="23008">
          <cell r="A23008">
            <v>2616311</v>
          </cell>
        </row>
        <row r="23009">
          <cell r="A23009">
            <v>8940309</v>
          </cell>
        </row>
        <row r="23010">
          <cell r="A23010">
            <v>4608567</v>
          </cell>
        </row>
        <row r="23011">
          <cell r="A23011">
            <v>4188884</v>
          </cell>
        </row>
        <row r="23012">
          <cell r="A23012">
            <v>7234540</v>
          </cell>
        </row>
        <row r="23013">
          <cell r="A23013">
            <v>8094674</v>
          </cell>
        </row>
        <row r="23014">
          <cell r="A23014">
            <v>7214184</v>
          </cell>
        </row>
        <row r="23015">
          <cell r="A23015">
            <v>8094662</v>
          </cell>
        </row>
        <row r="23016">
          <cell r="A23016">
            <v>7049000</v>
          </cell>
        </row>
        <row r="23017">
          <cell r="A23017">
            <v>8094678</v>
          </cell>
        </row>
        <row r="23018">
          <cell r="A23018">
            <v>7214188</v>
          </cell>
        </row>
        <row r="23019">
          <cell r="A23019">
            <v>9825840</v>
          </cell>
        </row>
        <row r="23020">
          <cell r="A23020">
            <v>609646</v>
          </cell>
        </row>
        <row r="23021">
          <cell r="A23021">
            <v>2846326</v>
          </cell>
        </row>
        <row r="23022">
          <cell r="A23022">
            <v>5568194</v>
          </cell>
        </row>
        <row r="23023">
          <cell r="A23023">
            <v>13256591</v>
          </cell>
        </row>
        <row r="23024">
          <cell r="A23024">
            <v>13256592</v>
          </cell>
        </row>
        <row r="23025">
          <cell r="A23025">
            <v>7282546</v>
          </cell>
        </row>
        <row r="23026">
          <cell r="A23026">
            <v>9449616</v>
          </cell>
        </row>
        <row r="23027">
          <cell r="A23027">
            <v>13256593</v>
          </cell>
        </row>
        <row r="23028">
          <cell r="A23028">
            <v>7282548</v>
          </cell>
        </row>
        <row r="23029">
          <cell r="A23029">
            <v>1397773</v>
          </cell>
        </row>
        <row r="23030">
          <cell r="A23030">
            <v>675811</v>
          </cell>
        </row>
        <row r="23031">
          <cell r="A23031">
            <v>758084</v>
          </cell>
        </row>
        <row r="23032">
          <cell r="A23032">
            <v>1397776</v>
          </cell>
        </row>
        <row r="23033">
          <cell r="A23033">
            <v>8094680</v>
          </cell>
        </row>
        <row r="23034">
          <cell r="A23034">
            <v>1091765</v>
          </cell>
        </row>
        <row r="23035">
          <cell r="A23035">
            <v>7950210</v>
          </cell>
        </row>
        <row r="23036">
          <cell r="A23036">
            <v>10450105</v>
          </cell>
        </row>
        <row r="23037">
          <cell r="A23037">
            <v>1397801</v>
          </cell>
        </row>
        <row r="23038">
          <cell r="A23038">
            <v>8094681</v>
          </cell>
        </row>
        <row r="23039">
          <cell r="A23039">
            <v>1419889</v>
          </cell>
        </row>
        <row r="23040">
          <cell r="A23040">
            <v>1397802</v>
          </cell>
        </row>
        <row r="23041">
          <cell r="A23041">
            <v>758086</v>
          </cell>
        </row>
        <row r="23042">
          <cell r="A23042">
            <v>1491743</v>
          </cell>
        </row>
        <row r="23043">
          <cell r="A23043">
            <v>7163939</v>
          </cell>
        </row>
        <row r="23044">
          <cell r="A23044">
            <v>12331834</v>
          </cell>
        </row>
        <row r="23045">
          <cell r="A23045">
            <v>1397803</v>
          </cell>
        </row>
        <row r="23046">
          <cell r="A23046">
            <v>1397804</v>
          </cell>
        </row>
        <row r="23047">
          <cell r="A23047">
            <v>7950211</v>
          </cell>
        </row>
        <row r="23048">
          <cell r="A23048">
            <v>1397805</v>
          </cell>
        </row>
        <row r="23049">
          <cell r="A23049">
            <v>8094679</v>
          </cell>
        </row>
        <row r="23050">
          <cell r="A23050">
            <v>1397806</v>
          </cell>
        </row>
        <row r="23051">
          <cell r="A23051">
            <v>7214189</v>
          </cell>
        </row>
        <row r="23052">
          <cell r="A23052">
            <v>7163940</v>
          </cell>
        </row>
        <row r="23053">
          <cell r="A23053">
            <v>13256594</v>
          </cell>
        </row>
        <row r="23054">
          <cell r="A23054">
            <v>7282547</v>
          </cell>
        </row>
        <row r="23055">
          <cell r="A23055">
            <v>7906511</v>
          </cell>
        </row>
        <row r="23056">
          <cell r="A23056">
            <v>13003250</v>
          </cell>
        </row>
        <row r="23057">
          <cell r="A23057">
            <v>9397205</v>
          </cell>
        </row>
        <row r="23058">
          <cell r="A23058">
            <v>10518234</v>
          </cell>
        </row>
        <row r="23059">
          <cell r="A23059">
            <v>2616312</v>
          </cell>
        </row>
        <row r="23060">
          <cell r="A23060">
            <v>4629931</v>
          </cell>
        </row>
        <row r="23061">
          <cell r="A23061">
            <v>4301855</v>
          </cell>
        </row>
        <row r="23062">
          <cell r="A23062">
            <v>8746964</v>
          </cell>
        </row>
        <row r="23063">
          <cell r="A23063">
            <v>8746965</v>
          </cell>
        </row>
        <row r="23064">
          <cell r="A23064">
            <v>12131446</v>
          </cell>
        </row>
        <row r="23065">
          <cell r="A23065">
            <v>10112931</v>
          </cell>
        </row>
        <row r="23066">
          <cell r="A23066">
            <v>8746966</v>
          </cell>
        </row>
        <row r="23067">
          <cell r="A23067">
            <v>8746963</v>
          </cell>
        </row>
        <row r="23068">
          <cell r="A23068">
            <v>8107972</v>
          </cell>
        </row>
        <row r="23069">
          <cell r="A23069">
            <v>8118518</v>
          </cell>
        </row>
        <row r="23070">
          <cell r="A23070">
            <v>8118521</v>
          </cell>
        </row>
        <row r="23071">
          <cell r="A23071">
            <v>675826</v>
          </cell>
        </row>
        <row r="23072">
          <cell r="A23072">
            <v>675827</v>
          </cell>
        </row>
        <row r="23073">
          <cell r="A23073">
            <v>2616313</v>
          </cell>
        </row>
        <row r="23074">
          <cell r="A23074">
            <v>8389808</v>
          </cell>
        </row>
        <row r="23075">
          <cell r="A23075">
            <v>4629940</v>
          </cell>
        </row>
        <row r="23076">
          <cell r="A23076">
            <v>4629941</v>
          </cell>
        </row>
        <row r="23077">
          <cell r="A23077">
            <v>675828</v>
          </cell>
        </row>
        <row r="23078">
          <cell r="A23078">
            <v>5099741</v>
          </cell>
        </row>
        <row r="23079">
          <cell r="A23079">
            <v>675829</v>
          </cell>
        </row>
        <row r="23080">
          <cell r="A23080">
            <v>607610</v>
          </cell>
        </row>
        <row r="23081">
          <cell r="A23081">
            <v>4662543</v>
          </cell>
        </row>
        <row r="23082">
          <cell r="A23082">
            <v>8089133</v>
          </cell>
        </row>
        <row r="23083">
          <cell r="A23083">
            <v>2616309</v>
          </cell>
        </row>
        <row r="23084">
          <cell r="A23084">
            <v>12399553</v>
          </cell>
        </row>
        <row r="23085">
          <cell r="A23085">
            <v>2552352</v>
          </cell>
        </row>
        <row r="23086">
          <cell r="A23086">
            <v>6066257</v>
          </cell>
        </row>
        <row r="23087">
          <cell r="A23087">
            <v>9308662</v>
          </cell>
        </row>
        <row r="23088">
          <cell r="A23088">
            <v>2616314</v>
          </cell>
        </row>
        <row r="23089">
          <cell r="A23089">
            <v>1003782</v>
          </cell>
        </row>
        <row r="23090">
          <cell r="A23090">
            <v>10438659</v>
          </cell>
        </row>
        <row r="23091">
          <cell r="A23091">
            <v>607611</v>
          </cell>
        </row>
        <row r="23092">
          <cell r="A23092">
            <v>607612</v>
          </cell>
        </row>
        <row r="23093">
          <cell r="A23093">
            <v>675858</v>
          </cell>
        </row>
        <row r="23094">
          <cell r="A23094">
            <v>675859</v>
          </cell>
        </row>
        <row r="23095">
          <cell r="A23095">
            <v>675860</v>
          </cell>
        </row>
        <row r="23096">
          <cell r="A23096">
            <v>2616315</v>
          </cell>
        </row>
        <row r="23097">
          <cell r="A23097">
            <v>4615742</v>
          </cell>
        </row>
        <row r="23098">
          <cell r="A23098">
            <v>7172914</v>
          </cell>
        </row>
        <row r="23099">
          <cell r="A23099">
            <v>7480540</v>
          </cell>
        </row>
        <row r="23100">
          <cell r="A23100">
            <v>1645104</v>
          </cell>
          <cell r="Z23100">
            <v>510</v>
          </cell>
        </row>
        <row r="23101">
          <cell r="A23101">
            <v>1645721</v>
          </cell>
        </row>
        <row r="23102">
          <cell r="A23102">
            <v>980027</v>
          </cell>
        </row>
        <row r="23103">
          <cell r="A23103">
            <v>1645594</v>
          </cell>
        </row>
        <row r="23104">
          <cell r="A23104">
            <v>1646356</v>
          </cell>
        </row>
        <row r="23105">
          <cell r="A23105">
            <v>980150</v>
          </cell>
          <cell r="Z23105">
            <v>510</v>
          </cell>
        </row>
        <row r="23106">
          <cell r="A23106">
            <v>1647302</v>
          </cell>
        </row>
        <row r="23107">
          <cell r="A23107">
            <v>1646320</v>
          </cell>
        </row>
        <row r="23108">
          <cell r="A23108">
            <v>980348</v>
          </cell>
        </row>
        <row r="23109">
          <cell r="A23109">
            <v>1647614</v>
          </cell>
        </row>
        <row r="23110">
          <cell r="A23110">
            <v>1647030</v>
          </cell>
        </row>
        <row r="23111">
          <cell r="A23111">
            <v>1647397</v>
          </cell>
        </row>
        <row r="23112">
          <cell r="A23112">
            <v>8490049</v>
          </cell>
        </row>
        <row r="23113">
          <cell r="A23113">
            <v>1067767</v>
          </cell>
        </row>
        <row r="23114">
          <cell r="A23114">
            <v>1067766</v>
          </cell>
        </row>
        <row r="23115">
          <cell r="A23115">
            <v>3732347</v>
          </cell>
        </row>
        <row r="23116">
          <cell r="A23116">
            <v>3732345</v>
          </cell>
        </row>
        <row r="23117">
          <cell r="A23117">
            <v>764442</v>
          </cell>
        </row>
        <row r="23118">
          <cell r="A23118">
            <v>764443</v>
          </cell>
        </row>
        <row r="23119">
          <cell r="A23119">
            <v>3732348</v>
          </cell>
        </row>
        <row r="23120">
          <cell r="A23120">
            <v>761878</v>
          </cell>
        </row>
        <row r="23121">
          <cell r="A23121">
            <v>762297</v>
          </cell>
        </row>
        <row r="23122">
          <cell r="A23122">
            <v>675861</v>
          </cell>
        </row>
        <row r="23123">
          <cell r="A23123">
            <v>9398546</v>
          </cell>
        </row>
        <row r="23124">
          <cell r="A23124">
            <v>8493840</v>
          </cell>
        </row>
        <row r="23125">
          <cell r="A23125">
            <v>9319170</v>
          </cell>
        </row>
        <row r="23126">
          <cell r="A23126">
            <v>9397201</v>
          </cell>
        </row>
        <row r="23127">
          <cell r="A23127">
            <v>2410297</v>
          </cell>
        </row>
        <row r="23128">
          <cell r="A23128">
            <v>3728345</v>
          </cell>
        </row>
        <row r="23129">
          <cell r="A23129">
            <v>3728346</v>
          </cell>
        </row>
        <row r="23130">
          <cell r="A23130">
            <v>3728347</v>
          </cell>
        </row>
        <row r="23131">
          <cell r="A23131">
            <v>3728353</v>
          </cell>
        </row>
        <row r="23132">
          <cell r="A23132">
            <v>3728354</v>
          </cell>
        </row>
        <row r="23133">
          <cell r="A23133">
            <v>3730347</v>
          </cell>
        </row>
        <row r="23134">
          <cell r="A23134">
            <v>3730349</v>
          </cell>
        </row>
        <row r="23135">
          <cell r="A23135">
            <v>3730350</v>
          </cell>
        </row>
        <row r="23136">
          <cell r="A23136">
            <v>3728350</v>
          </cell>
        </row>
        <row r="23137">
          <cell r="A23137">
            <v>3730353</v>
          </cell>
        </row>
        <row r="23138">
          <cell r="A23138">
            <v>3728352</v>
          </cell>
        </row>
        <row r="23139">
          <cell r="A23139">
            <v>3730355</v>
          </cell>
        </row>
        <row r="23140">
          <cell r="A23140">
            <v>3730346</v>
          </cell>
        </row>
        <row r="23141">
          <cell r="A23141">
            <v>3730354</v>
          </cell>
        </row>
        <row r="23142">
          <cell r="A23142">
            <v>3728355</v>
          </cell>
        </row>
        <row r="23143">
          <cell r="A23143">
            <v>3730356</v>
          </cell>
        </row>
        <row r="23144">
          <cell r="A23144">
            <v>3730357</v>
          </cell>
        </row>
        <row r="23145">
          <cell r="A23145">
            <v>5259717</v>
          </cell>
        </row>
        <row r="23146">
          <cell r="A23146">
            <v>3226375</v>
          </cell>
        </row>
        <row r="23147">
          <cell r="A23147">
            <v>3730345</v>
          </cell>
        </row>
        <row r="23148">
          <cell r="A23148">
            <v>3730360</v>
          </cell>
        </row>
        <row r="23149">
          <cell r="A23149">
            <v>675865</v>
          </cell>
        </row>
        <row r="23150">
          <cell r="A23150">
            <v>12638964</v>
          </cell>
          <cell r="AA23150">
            <v>510</v>
          </cell>
          <cell r="AL23150">
            <v>240</v>
          </cell>
        </row>
        <row r="23151">
          <cell r="A23151">
            <v>12642324</v>
          </cell>
        </row>
        <row r="23152">
          <cell r="A23152">
            <v>9620022</v>
          </cell>
        </row>
        <row r="23153">
          <cell r="A23153">
            <v>9620024</v>
          </cell>
        </row>
        <row r="23154">
          <cell r="A23154">
            <v>9709269</v>
          </cell>
        </row>
        <row r="23155">
          <cell r="A23155">
            <v>8715913</v>
          </cell>
        </row>
        <row r="23156">
          <cell r="A23156">
            <v>9704052</v>
          </cell>
        </row>
        <row r="23157">
          <cell r="A23157">
            <v>9620027</v>
          </cell>
        </row>
        <row r="23158">
          <cell r="A23158">
            <v>8019964</v>
          </cell>
        </row>
        <row r="23159">
          <cell r="A23159">
            <v>9704059</v>
          </cell>
        </row>
        <row r="23160">
          <cell r="A23160">
            <v>8019965</v>
          </cell>
        </row>
        <row r="23161">
          <cell r="A23161">
            <v>9704066</v>
          </cell>
        </row>
        <row r="23162">
          <cell r="A23162">
            <v>9620032</v>
          </cell>
        </row>
        <row r="23163">
          <cell r="A23163">
            <v>10013082</v>
          </cell>
        </row>
        <row r="23164">
          <cell r="A23164">
            <v>12488229</v>
          </cell>
        </row>
        <row r="23165">
          <cell r="A23165">
            <v>10015802</v>
          </cell>
        </row>
        <row r="23166">
          <cell r="A23166">
            <v>9620035</v>
          </cell>
        </row>
        <row r="23167">
          <cell r="A23167">
            <v>8019978</v>
          </cell>
        </row>
        <row r="23168">
          <cell r="A23168">
            <v>9620037</v>
          </cell>
        </row>
        <row r="23169">
          <cell r="A23169">
            <v>9620038</v>
          </cell>
        </row>
        <row r="23170">
          <cell r="A23170">
            <v>9704090</v>
          </cell>
        </row>
        <row r="23171">
          <cell r="A23171">
            <v>9620040</v>
          </cell>
        </row>
        <row r="23172">
          <cell r="A23172">
            <v>9704095</v>
          </cell>
        </row>
        <row r="23173">
          <cell r="A23173">
            <v>9704096</v>
          </cell>
        </row>
        <row r="23174">
          <cell r="A23174">
            <v>13023684</v>
          </cell>
        </row>
        <row r="23175">
          <cell r="A23175">
            <v>9704108</v>
          </cell>
        </row>
        <row r="23176">
          <cell r="A23176">
            <v>9704151</v>
          </cell>
        </row>
        <row r="23177">
          <cell r="A23177">
            <v>9705573</v>
          </cell>
        </row>
        <row r="23178">
          <cell r="A23178">
            <v>9705575</v>
          </cell>
        </row>
        <row r="23179">
          <cell r="A23179">
            <v>9705577</v>
          </cell>
        </row>
        <row r="23180">
          <cell r="A23180">
            <v>9319040</v>
          </cell>
        </row>
        <row r="23181">
          <cell r="A23181">
            <v>9705593</v>
          </cell>
        </row>
        <row r="23182">
          <cell r="A23182">
            <v>9322064</v>
          </cell>
        </row>
        <row r="23183">
          <cell r="A23183">
            <v>8726816</v>
          </cell>
        </row>
        <row r="23184">
          <cell r="A23184">
            <v>12797777</v>
          </cell>
        </row>
        <row r="23185">
          <cell r="A23185">
            <v>7950133</v>
          </cell>
        </row>
        <row r="23186">
          <cell r="A23186">
            <v>8019994</v>
          </cell>
        </row>
        <row r="23187">
          <cell r="A23187">
            <v>12589682</v>
          </cell>
        </row>
        <row r="23188">
          <cell r="A23188">
            <v>8726776</v>
          </cell>
        </row>
        <row r="23189">
          <cell r="A23189">
            <v>8715870</v>
          </cell>
        </row>
        <row r="23190">
          <cell r="A23190">
            <v>9708414</v>
          </cell>
        </row>
        <row r="23191">
          <cell r="A23191">
            <v>9708427</v>
          </cell>
        </row>
        <row r="23192">
          <cell r="A23192">
            <v>9620051</v>
          </cell>
        </row>
        <row r="23193">
          <cell r="A23193">
            <v>9319071</v>
          </cell>
        </row>
        <row r="23194">
          <cell r="A23194">
            <v>9303466</v>
          </cell>
        </row>
        <row r="23195">
          <cell r="A23195">
            <v>9708629</v>
          </cell>
        </row>
        <row r="23196">
          <cell r="A23196">
            <v>9709013</v>
          </cell>
        </row>
        <row r="23197">
          <cell r="A23197">
            <v>10012895</v>
          </cell>
        </row>
        <row r="23198">
          <cell r="A23198">
            <v>9709023</v>
          </cell>
        </row>
        <row r="23199">
          <cell r="A23199">
            <v>10015686</v>
          </cell>
        </row>
        <row r="23200">
          <cell r="A23200">
            <v>12623305</v>
          </cell>
        </row>
        <row r="23201">
          <cell r="A23201">
            <v>12641289</v>
          </cell>
        </row>
        <row r="23202">
          <cell r="A23202">
            <v>9709030</v>
          </cell>
        </row>
        <row r="23203">
          <cell r="A23203">
            <v>8191879</v>
          </cell>
        </row>
        <row r="23204">
          <cell r="A23204">
            <v>9776568</v>
          </cell>
        </row>
        <row r="23205">
          <cell r="A23205">
            <v>9709055</v>
          </cell>
        </row>
        <row r="23206">
          <cell r="A23206">
            <v>9776569</v>
          </cell>
        </row>
        <row r="23207">
          <cell r="A23207">
            <v>9776562</v>
          </cell>
        </row>
        <row r="23208">
          <cell r="A23208">
            <v>12794289</v>
          </cell>
        </row>
        <row r="23209">
          <cell r="A23209">
            <v>9709056</v>
          </cell>
        </row>
        <row r="23210">
          <cell r="A23210">
            <v>8715892</v>
          </cell>
        </row>
        <row r="23211">
          <cell r="A23211">
            <v>13022304</v>
          </cell>
        </row>
        <row r="23212">
          <cell r="A23212">
            <v>9321980</v>
          </cell>
        </row>
        <row r="23213">
          <cell r="A23213">
            <v>12806979</v>
          </cell>
        </row>
        <row r="23214">
          <cell r="A23214">
            <v>9708963</v>
          </cell>
        </row>
        <row r="23215">
          <cell r="A23215">
            <v>12806973</v>
          </cell>
        </row>
        <row r="23216">
          <cell r="A23216">
            <v>9303465</v>
          </cell>
        </row>
        <row r="23217">
          <cell r="A23217">
            <v>8726815</v>
          </cell>
        </row>
        <row r="23218">
          <cell r="A23218">
            <v>9620072</v>
          </cell>
        </row>
        <row r="23219">
          <cell r="A23219">
            <v>12816533</v>
          </cell>
        </row>
        <row r="23220">
          <cell r="A23220">
            <v>8721518</v>
          </cell>
        </row>
        <row r="23221">
          <cell r="A23221">
            <v>12839056</v>
          </cell>
        </row>
        <row r="23222">
          <cell r="A23222">
            <v>12839060</v>
          </cell>
        </row>
        <row r="23223">
          <cell r="A23223">
            <v>13015360</v>
          </cell>
        </row>
        <row r="23224">
          <cell r="A23224">
            <v>8020194</v>
          </cell>
        </row>
        <row r="23225">
          <cell r="A23225">
            <v>9739187</v>
          </cell>
        </row>
        <row r="23226">
          <cell r="A23226">
            <v>13010693</v>
          </cell>
        </row>
        <row r="23227">
          <cell r="A23227">
            <v>10015635</v>
          </cell>
        </row>
        <row r="23228">
          <cell r="A23228">
            <v>8191903</v>
          </cell>
        </row>
        <row r="23229">
          <cell r="A23229">
            <v>10728383</v>
          </cell>
        </row>
        <row r="23230">
          <cell r="A23230">
            <v>12642323</v>
          </cell>
        </row>
        <row r="23231">
          <cell r="A23231">
            <v>12507137</v>
          </cell>
        </row>
        <row r="23232">
          <cell r="A23232">
            <v>11633063</v>
          </cell>
        </row>
        <row r="23233">
          <cell r="A23233">
            <v>10109925</v>
          </cell>
        </row>
        <row r="23234">
          <cell r="A23234">
            <v>12843380</v>
          </cell>
        </row>
        <row r="23235">
          <cell r="A23235">
            <v>12809012</v>
          </cell>
        </row>
        <row r="23236">
          <cell r="A23236">
            <v>9705645</v>
          </cell>
          <cell r="Z23236">
            <v>510</v>
          </cell>
        </row>
        <row r="23237">
          <cell r="A23237">
            <v>9885525</v>
          </cell>
        </row>
        <row r="23238">
          <cell r="A23238">
            <v>8599744</v>
          </cell>
        </row>
        <row r="23239">
          <cell r="A23239">
            <v>12830992</v>
          </cell>
        </row>
        <row r="23240">
          <cell r="A23240">
            <v>9709284</v>
          </cell>
        </row>
        <row r="23241">
          <cell r="A23241">
            <v>8950035</v>
          </cell>
        </row>
        <row r="23242">
          <cell r="A23242">
            <v>10390341</v>
          </cell>
        </row>
        <row r="23243">
          <cell r="A23243">
            <v>9802787</v>
          </cell>
        </row>
        <row r="23244">
          <cell r="A23244">
            <v>12458777</v>
          </cell>
        </row>
        <row r="23245">
          <cell r="A23245">
            <v>9179753</v>
          </cell>
        </row>
        <row r="23246">
          <cell r="A23246">
            <v>12573845</v>
          </cell>
        </row>
        <row r="23247">
          <cell r="A23247">
            <v>10163859</v>
          </cell>
        </row>
        <row r="23248">
          <cell r="A23248">
            <v>13048096</v>
          </cell>
        </row>
        <row r="23249">
          <cell r="A23249">
            <v>9534960</v>
          </cell>
        </row>
        <row r="23250">
          <cell r="A23250">
            <v>12632978</v>
          </cell>
        </row>
        <row r="23251">
          <cell r="A23251">
            <v>13001185</v>
          </cell>
        </row>
        <row r="23252">
          <cell r="A23252">
            <v>10015862</v>
          </cell>
        </row>
        <row r="23253">
          <cell r="A23253">
            <v>9322100</v>
          </cell>
        </row>
        <row r="23254">
          <cell r="A23254">
            <v>12507141</v>
          </cell>
        </row>
        <row r="23255">
          <cell r="A23255">
            <v>12626571</v>
          </cell>
        </row>
        <row r="23256">
          <cell r="A23256">
            <v>12448401</v>
          </cell>
        </row>
        <row r="23257">
          <cell r="A23257">
            <v>12454837</v>
          </cell>
        </row>
        <row r="23258">
          <cell r="A23258">
            <v>12457423</v>
          </cell>
        </row>
        <row r="23259">
          <cell r="A23259">
            <v>12455651</v>
          </cell>
        </row>
        <row r="23260">
          <cell r="A23260">
            <v>8733445</v>
          </cell>
        </row>
        <row r="23261">
          <cell r="A23261">
            <v>12448409</v>
          </cell>
        </row>
        <row r="23262">
          <cell r="A23262">
            <v>9631745</v>
          </cell>
        </row>
        <row r="23263">
          <cell r="A23263" t="str">
            <v xml:space="preserve"> </v>
          </cell>
        </row>
        <row r="23264">
          <cell r="A23264" t="str">
            <v xml:space="preserve"> </v>
          </cell>
        </row>
        <row r="23265">
          <cell r="A23265" t="str">
            <v xml:space="preserve"> </v>
          </cell>
        </row>
        <row r="23266">
          <cell r="A23266" t="str">
            <v xml:space="preserve"> </v>
          </cell>
        </row>
        <row r="23267">
          <cell r="A23267" t="str">
            <v xml:space="preserve"> </v>
          </cell>
        </row>
        <row r="23268">
          <cell r="A23268" t="str">
            <v xml:space="preserve"> </v>
          </cell>
        </row>
        <row r="23269">
          <cell r="A23269" t="str">
            <v xml:space="preserve"> </v>
          </cell>
        </row>
        <row r="23270">
          <cell r="A23270" t="str">
            <v xml:space="preserve"> </v>
          </cell>
        </row>
        <row r="23271">
          <cell r="A23271" t="str">
            <v xml:space="preserve"> </v>
          </cell>
        </row>
        <row r="23272">
          <cell r="A23272" t="str">
            <v xml:space="preserve"> </v>
          </cell>
        </row>
        <row r="23273">
          <cell r="A23273" t="str">
            <v xml:space="preserve"> </v>
          </cell>
        </row>
        <row r="23274">
          <cell r="A23274" t="str">
            <v xml:space="preserve"> </v>
          </cell>
        </row>
        <row r="23275">
          <cell r="A23275" t="str">
            <v xml:space="preserve"> </v>
          </cell>
        </row>
        <row r="23276">
          <cell r="A23276" t="str">
            <v xml:space="preserve"> </v>
          </cell>
        </row>
        <row r="23277">
          <cell r="A23277" t="str">
            <v xml:space="preserve"> </v>
          </cell>
        </row>
        <row r="23278">
          <cell r="A23278" t="str">
            <v xml:space="preserve"> </v>
          </cell>
        </row>
        <row r="23279">
          <cell r="A23279" t="str">
            <v xml:space="preserve"> </v>
          </cell>
        </row>
        <row r="23280">
          <cell r="A23280" t="str">
            <v xml:space="preserve">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ge Level Data"/>
      <sheetName val="Payor Service Packages"/>
    </sheetNames>
    <sheetDataSet>
      <sheetData sheetId="0">
        <row r="4">
          <cell r="BN4" t="str">
            <v>MOLINA HLTH CARE OF OH</v>
          </cell>
        </row>
        <row r="5">
          <cell r="E5" t="str">
            <v>CPT</v>
          </cell>
          <cell r="BN5" t="str">
            <v>OP Rate</v>
          </cell>
        </row>
        <row r="6">
          <cell r="BN6" t="str">
            <v>N/A</v>
          </cell>
        </row>
        <row r="7">
          <cell r="BN7" t="str">
            <v>N/A</v>
          </cell>
        </row>
        <row r="8">
          <cell r="BN8">
            <v>0</v>
          </cell>
        </row>
        <row r="9">
          <cell r="BN9" t="str">
            <v>N/A</v>
          </cell>
        </row>
        <row r="10">
          <cell r="BN10" t="str">
            <v>N/A</v>
          </cell>
        </row>
        <row r="11">
          <cell r="E11">
            <v>96360</v>
          </cell>
          <cell r="BN11">
            <v>202.88801999999998</v>
          </cell>
        </row>
        <row r="12">
          <cell r="E12">
            <v>96361</v>
          </cell>
          <cell r="BN12">
            <v>235.41690299999999</v>
          </cell>
        </row>
        <row r="13">
          <cell r="E13">
            <v>96365</v>
          </cell>
          <cell r="BN13">
            <v>202.88801999999998</v>
          </cell>
        </row>
        <row r="14">
          <cell r="E14">
            <v>96366</v>
          </cell>
          <cell r="BN14">
            <v>235.41690299999999</v>
          </cell>
        </row>
        <row r="15">
          <cell r="E15">
            <v>96367</v>
          </cell>
          <cell r="BN15">
            <v>202.88801999999998</v>
          </cell>
        </row>
        <row r="16">
          <cell r="E16">
            <v>36573</v>
          </cell>
          <cell r="BN16">
            <v>285.03212699999995</v>
          </cell>
        </row>
        <row r="17">
          <cell r="E17">
            <v>96368</v>
          </cell>
          <cell r="BN17">
            <v>202.88801999999998</v>
          </cell>
        </row>
        <row r="18">
          <cell r="E18">
            <v>96372</v>
          </cell>
          <cell r="BN18">
            <v>22.430325</v>
          </cell>
        </row>
        <row r="19">
          <cell r="E19">
            <v>96374</v>
          </cell>
          <cell r="BN19">
            <v>22.430325</v>
          </cell>
        </row>
        <row r="20">
          <cell r="E20">
            <v>96375</v>
          </cell>
          <cell r="BN20">
            <v>22.430325</v>
          </cell>
        </row>
        <row r="21">
          <cell r="E21">
            <v>96376</v>
          </cell>
          <cell r="BN21">
            <v>22.430325</v>
          </cell>
        </row>
        <row r="22">
          <cell r="E22">
            <v>90471</v>
          </cell>
          <cell r="BN22">
            <v>29.640773999999997</v>
          </cell>
        </row>
        <row r="23">
          <cell r="E23">
            <v>90471</v>
          </cell>
          <cell r="BN23">
            <v>29.640773999999997</v>
          </cell>
        </row>
        <row r="24">
          <cell r="E24" t="str">
            <v>G0378</v>
          </cell>
          <cell r="BN24">
            <v>0</v>
          </cell>
        </row>
        <row r="25">
          <cell r="E25" t="str">
            <v>G0379</v>
          </cell>
          <cell r="BN25">
            <v>32.54853</v>
          </cell>
        </row>
        <row r="26">
          <cell r="E26">
            <v>59414</v>
          </cell>
          <cell r="BN26">
            <v>404.70855299999999</v>
          </cell>
        </row>
        <row r="27">
          <cell r="E27">
            <v>10060</v>
          </cell>
          <cell r="BN27">
            <v>109.401045</v>
          </cell>
        </row>
        <row r="28">
          <cell r="E28">
            <v>10160</v>
          </cell>
          <cell r="BN28">
            <v>109.401045</v>
          </cell>
        </row>
        <row r="29">
          <cell r="BN29" t="str">
            <v>N/A</v>
          </cell>
        </row>
        <row r="30">
          <cell r="BN30" t="str">
            <v>N/A</v>
          </cell>
        </row>
        <row r="31">
          <cell r="BN31" t="str">
            <v>N/A</v>
          </cell>
        </row>
        <row r="32">
          <cell r="BN32" t="str">
            <v>N/A</v>
          </cell>
        </row>
        <row r="33">
          <cell r="BN33" t="str">
            <v>N/A</v>
          </cell>
        </row>
        <row r="34">
          <cell r="E34">
            <v>90471</v>
          </cell>
          <cell r="BN34">
            <v>29.640773999999997</v>
          </cell>
        </row>
        <row r="35">
          <cell r="E35">
            <v>94781</v>
          </cell>
          <cell r="BN35">
            <v>123.23908199999998</v>
          </cell>
        </row>
        <row r="36">
          <cell r="E36">
            <v>94761</v>
          </cell>
          <cell r="BN36">
            <v>22.430325</v>
          </cell>
        </row>
        <row r="37">
          <cell r="E37">
            <v>94780</v>
          </cell>
          <cell r="BN37">
            <v>123.23908199999998</v>
          </cell>
        </row>
        <row r="38">
          <cell r="E38">
            <v>54150</v>
          </cell>
          <cell r="BN38">
            <v>579.31144199999994</v>
          </cell>
        </row>
        <row r="39">
          <cell r="E39">
            <v>92558</v>
          </cell>
          <cell r="BN39">
            <v>49.955771999999996</v>
          </cell>
        </row>
        <row r="40">
          <cell r="E40">
            <v>36416</v>
          </cell>
          <cell r="BN40">
            <v>22.430325</v>
          </cell>
        </row>
        <row r="41">
          <cell r="E41">
            <v>40819</v>
          </cell>
          <cell r="BN41">
            <v>603.31352700000002</v>
          </cell>
        </row>
        <row r="42">
          <cell r="E42">
            <v>88720</v>
          </cell>
          <cell r="BN42">
            <v>9.2602859999999989</v>
          </cell>
        </row>
        <row r="43">
          <cell r="E43">
            <v>59050</v>
          </cell>
          <cell r="BN43">
            <v>110.47508099999999</v>
          </cell>
        </row>
        <row r="44">
          <cell r="E44">
            <v>59025</v>
          </cell>
          <cell r="BN44">
            <v>110.47508099999999</v>
          </cell>
        </row>
        <row r="45">
          <cell r="E45">
            <v>62273</v>
          </cell>
          <cell r="BN45">
            <v>348.87832800000001</v>
          </cell>
        </row>
        <row r="46">
          <cell r="E46">
            <v>59020</v>
          </cell>
          <cell r="BN46">
            <v>110.47508099999999</v>
          </cell>
        </row>
        <row r="47">
          <cell r="E47">
            <v>59409</v>
          </cell>
          <cell r="BN47">
            <v>928.17012299999999</v>
          </cell>
        </row>
        <row r="48">
          <cell r="E48">
            <v>59025</v>
          </cell>
          <cell r="BN48">
            <v>110.47508099999999</v>
          </cell>
        </row>
        <row r="49">
          <cell r="E49">
            <v>59409</v>
          </cell>
          <cell r="BN49">
            <v>928.17012299999999</v>
          </cell>
        </row>
        <row r="50">
          <cell r="E50">
            <v>59025</v>
          </cell>
          <cell r="BN50">
            <v>110.47508099999999</v>
          </cell>
        </row>
        <row r="51">
          <cell r="E51">
            <v>59400</v>
          </cell>
          <cell r="BN51">
            <v>928.17012299999999</v>
          </cell>
        </row>
        <row r="52">
          <cell r="E52">
            <v>59200</v>
          </cell>
          <cell r="BN52">
            <v>110.47508099999999</v>
          </cell>
        </row>
        <row r="53">
          <cell r="E53">
            <v>59412</v>
          </cell>
          <cell r="BN53">
            <v>404.70855299999999</v>
          </cell>
        </row>
        <row r="54">
          <cell r="E54">
            <v>99212</v>
          </cell>
          <cell r="BN54">
            <v>32.54853</v>
          </cell>
        </row>
        <row r="55">
          <cell r="E55">
            <v>99214</v>
          </cell>
          <cell r="BN55">
            <v>32.54853</v>
          </cell>
        </row>
        <row r="56">
          <cell r="E56">
            <v>99214</v>
          </cell>
          <cell r="BN56">
            <v>32.54853</v>
          </cell>
        </row>
        <row r="57">
          <cell r="E57">
            <v>99213</v>
          </cell>
          <cell r="BN57">
            <v>32.54853</v>
          </cell>
        </row>
        <row r="58">
          <cell r="E58">
            <v>36660</v>
          </cell>
          <cell r="BN58">
            <v>0</v>
          </cell>
        </row>
        <row r="59">
          <cell r="E59">
            <v>59510</v>
          </cell>
          <cell r="BN59">
            <v>0</v>
          </cell>
        </row>
        <row r="60">
          <cell r="BN60">
            <v>0</v>
          </cell>
        </row>
        <row r="61">
          <cell r="E61">
            <v>59414</v>
          </cell>
          <cell r="BN61">
            <v>404.70855299999999</v>
          </cell>
        </row>
        <row r="62">
          <cell r="BN62">
            <v>0</v>
          </cell>
        </row>
        <row r="63">
          <cell r="BN63">
            <v>0</v>
          </cell>
        </row>
        <row r="64">
          <cell r="BN64">
            <v>0</v>
          </cell>
        </row>
        <row r="65">
          <cell r="BN65">
            <v>0</v>
          </cell>
        </row>
        <row r="66">
          <cell r="BN66">
            <v>0</v>
          </cell>
        </row>
        <row r="67">
          <cell r="BN67">
            <v>0</v>
          </cell>
        </row>
        <row r="68">
          <cell r="E68">
            <v>99429</v>
          </cell>
          <cell r="BN68">
            <v>22.430325</v>
          </cell>
        </row>
        <row r="69">
          <cell r="E69">
            <v>59514</v>
          </cell>
          <cell r="BN69">
            <v>0</v>
          </cell>
        </row>
        <row r="70">
          <cell r="E70">
            <v>99213</v>
          </cell>
          <cell r="BN70">
            <v>32.54853</v>
          </cell>
        </row>
        <row r="71">
          <cell r="E71">
            <v>99213</v>
          </cell>
          <cell r="BN71">
            <v>32.54853</v>
          </cell>
        </row>
        <row r="72">
          <cell r="E72">
            <v>99213</v>
          </cell>
          <cell r="BN72">
            <v>32.54853</v>
          </cell>
        </row>
        <row r="73">
          <cell r="E73">
            <v>99203</v>
          </cell>
          <cell r="BN73">
            <v>32.54853</v>
          </cell>
        </row>
        <row r="74">
          <cell r="E74">
            <v>99204</v>
          </cell>
          <cell r="BN74">
            <v>32.54853</v>
          </cell>
        </row>
        <row r="75">
          <cell r="E75">
            <v>99205</v>
          </cell>
          <cell r="BN75">
            <v>32.54853</v>
          </cell>
        </row>
        <row r="76">
          <cell r="E76">
            <v>99213</v>
          </cell>
          <cell r="BN76">
            <v>32.54853</v>
          </cell>
        </row>
        <row r="77">
          <cell r="E77">
            <v>99214</v>
          </cell>
          <cell r="BN77">
            <v>32.54853</v>
          </cell>
        </row>
        <row r="78">
          <cell r="E78">
            <v>99202</v>
          </cell>
          <cell r="BN78">
            <v>32.54853</v>
          </cell>
        </row>
        <row r="79">
          <cell r="E79">
            <v>99202</v>
          </cell>
          <cell r="BN79">
            <v>32.54853</v>
          </cell>
        </row>
        <row r="80">
          <cell r="BN80" t="str">
            <v>N/A</v>
          </cell>
        </row>
        <row r="81">
          <cell r="BN81" t="str">
            <v>N/A</v>
          </cell>
        </row>
        <row r="82">
          <cell r="BN82" t="str">
            <v>N/A</v>
          </cell>
        </row>
        <row r="83">
          <cell r="E83">
            <v>59320</v>
          </cell>
          <cell r="BN83">
            <v>404.70855299999999</v>
          </cell>
        </row>
        <row r="84">
          <cell r="BN84" t="str">
            <v>N/A</v>
          </cell>
        </row>
        <row r="85">
          <cell r="BN85" t="str">
            <v>N/A</v>
          </cell>
        </row>
        <row r="86">
          <cell r="BN86">
            <v>0</v>
          </cell>
        </row>
        <row r="87">
          <cell r="BN87" t="str">
            <v>N/A</v>
          </cell>
        </row>
        <row r="88">
          <cell r="BN88" t="str">
            <v>N/A</v>
          </cell>
        </row>
        <row r="89">
          <cell r="BN89" t="str">
            <v>N/A</v>
          </cell>
        </row>
        <row r="90">
          <cell r="BN90" t="str">
            <v>N/A</v>
          </cell>
        </row>
        <row r="91">
          <cell r="BN91" t="str">
            <v>N/A</v>
          </cell>
        </row>
        <row r="92">
          <cell r="E92">
            <v>96360</v>
          </cell>
          <cell r="BN92">
            <v>202.88801999999998</v>
          </cell>
        </row>
        <row r="93">
          <cell r="E93">
            <v>96361</v>
          </cell>
          <cell r="BN93">
            <v>235.41690299999999</v>
          </cell>
        </row>
        <row r="94">
          <cell r="E94">
            <v>96365</v>
          </cell>
          <cell r="BN94">
            <v>202.88801999999998</v>
          </cell>
        </row>
        <row r="95">
          <cell r="E95">
            <v>96366</v>
          </cell>
          <cell r="BN95">
            <v>235.41690299999999</v>
          </cell>
        </row>
        <row r="96">
          <cell r="E96">
            <v>96367</v>
          </cell>
          <cell r="BN96">
            <v>202.88801999999998</v>
          </cell>
        </row>
        <row r="97">
          <cell r="E97">
            <v>96368</v>
          </cell>
          <cell r="BN97">
            <v>202.88801999999998</v>
          </cell>
        </row>
        <row r="98">
          <cell r="E98">
            <v>96372</v>
          </cell>
          <cell r="BN98">
            <v>22.430325</v>
          </cell>
        </row>
        <row r="99">
          <cell r="E99">
            <v>96374</v>
          </cell>
          <cell r="BN99">
            <v>22.430325</v>
          </cell>
        </row>
        <row r="100">
          <cell r="E100">
            <v>96375</v>
          </cell>
          <cell r="BN100">
            <v>22.430325</v>
          </cell>
        </row>
        <row r="101">
          <cell r="E101">
            <v>96376</v>
          </cell>
          <cell r="BN101">
            <v>22.430325</v>
          </cell>
        </row>
        <row r="102">
          <cell r="E102">
            <v>90471</v>
          </cell>
          <cell r="BN102">
            <v>29.640773999999997</v>
          </cell>
        </row>
        <row r="103">
          <cell r="E103">
            <v>90471</v>
          </cell>
          <cell r="BN103">
            <v>29.640773999999997</v>
          </cell>
        </row>
        <row r="104">
          <cell r="E104" t="str">
            <v>G0378</v>
          </cell>
          <cell r="BN104">
            <v>0</v>
          </cell>
        </row>
        <row r="105">
          <cell r="E105" t="str">
            <v>G0379</v>
          </cell>
          <cell r="BN105">
            <v>32.54853</v>
          </cell>
        </row>
        <row r="106">
          <cell r="E106">
            <v>11721</v>
          </cell>
          <cell r="BN106">
            <v>42.640538999999997</v>
          </cell>
        </row>
        <row r="107">
          <cell r="E107">
            <v>36410</v>
          </cell>
          <cell r="BN107">
            <v>26.425214999999998</v>
          </cell>
        </row>
        <row r="108">
          <cell r="E108">
            <v>36556</v>
          </cell>
          <cell r="BN108">
            <v>285.03212699999995</v>
          </cell>
        </row>
        <row r="109">
          <cell r="E109">
            <v>20610</v>
          </cell>
          <cell r="BN109">
            <v>113.98534499999998</v>
          </cell>
        </row>
        <row r="110">
          <cell r="E110">
            <v>11042</v>
          </cell>
          <cell r="BN110">
            <v>118.543449</v>
          </cell>
        </row>
        <row r="111">
          <cell r="E111">
            <v>11043</v>
          </cell>
          <cell r="BN111">
            <v>313.00945499999995</v>
          </cell>
        </row>
        <row r="112">
          <cell r="E112">
            <v>36558</v>
          </cell>
          <cell r="BN112">
            <v>601.79415899999992</v>
          </cell>
        </row>
        <row r="113">
          <cell r="E113" t="str">
            <v>M0249</v>
          </cell>
          <cell r="BN113">
            <v>0</v>
          </cell>
        </row>
        <row r="114">
          <cell r="E114" t="str">
            <v>M0250</v>
          </cell>
          <cell r="BN114">
            <v>0</v>
          </cell>
        </row>
        <row r="115">
          <cell r="E115" t="str">
            <v>M0245</v>
          </cell>
          <cell r="BN115">
            <v>0</v>
          </cell>
        </row>
        <row r="116">
          <cell r="E116">
            <v>31575</v>
          </cell>
          <cell r="BN116">
            <v>192.55369799999997</v>
          </cell>
        </row>
        <row r="117">
          <cell r="E117">
            <v>36573</v>
          </cell>
          <cell r="BN117">
            <v>285.03212699999995</v>
          </cell>
        </row>
        <row r="118">
          <cell r="BN118">
            <v>0</v>
          </cell>
        </row>
        <row r="119">
          <cell r="E119">
            <v>31525</v>
          </cell>
          <cell r="BN119">
            <v>192.55369799999997</v>
          </cell>
        </row>
        <row r="120">
          <cell r="E120">
            <v>30901</v>
          </cell>
          <cell r="BN120">
            <v>90.009456</v>
          </cell>
        </row>
        <row r="121">
          <cell r="E121">
            <v>20553</v>
          </cell>
          <cell r="BN121">
            <v>113.98534499999998</v>
          </cell>
        </row>
        <row r="122">
          <cell r="BN122" t="str">
            <v>N/A</v>
          </cell>
        </row>
        <row r="123">
          <cell r="BN123" t="str">
            <v>N/A</v>
          </cell>
        </row>
        <row r="124">
          <cell r="BN124" t="str">
            <v>N/A</v>
          </cell>
        </row>
        <row r="125">
          <cell r="BN125" t="str">
            <v>N/A</v>
          </cell>
        </row>
        <row r="126">
          <cell r="BN126" t="str">
            <v>N/A</v>
          </cell>
        </row>
        <row r="127">
          <cell r="BN127" t="str">
            <v>N/A</v>
          </cell>
        </row>
        <row r="128">
          <cell r="E128">
            <v>36573</v>
          </cell>
          <cell r="BN128">
            <v>285.03212699999995</v>
          </cell>
        </row>
        <row r="129">
          <cell r="E129">
            <v>30901</v>
          </cell>
          <cell r="BN129">
            <v>90.009456</v>
          </cell>
        </row>
        <row r="130">
          <cell r="E130">
            <v>64415</v>
          </cell>
          <cell r="BN130">
            <v>319.00833899999998</v>
          </cell>
        </row>
        <row r="131">
          <cell r="BN131" t="str">
            <v>N/A</v>
          </cell>
        </row>
        <row r="132">
          <cell r="BN132" t="str">
            <v>N/A</v>
          </cell>
        </row>
        <row r="133">
          <cell r="BN133">
            <v>0</v>
          </cell>
        </row>
        <row r="134">
          <cell r="BN134" t="str">
            <v>N/A</v>
          </cell>
        </row>
        <row r="135">
          <cell r="BN135" t="str">
            <v>N/A</v>
          </cell>
        </row>
        <row r="136">
          <cell r="BN136" t="str">
            <v>N/A</v>
          </cell>
        </row>
        <row r="137">
          <cell r="E137">
            <v>96360</v>
          </cell>
          <cell r="BN137">
            <v>202.88801999999998</v>
          </cell>
        </row>
        <row r="138">
          <cell r="E138">
            <v>96361</v>
          </cell>
          <cell r="BN138">
            <v>235.41690299999999</v>
          </cell>
        </row>
        <row r="139">
          <cell r="E139">
            <v>96365</v>
          </cell>
          <cell r="BN139">
            <v>202.88801999999998</v>
          </cell>
        </row>
        <row r="140">
          <cell r="E140">
            <v>96366</v>
          </cell>
          <cell r="BN140">
            <v>235.41690299999999</v>
          </cell>
        </row>
        <row r="141">
          <cell r="E141">
            <v>96367</v>
          </cell>
          <cell r="BN141">
            <v>202.88801999999998</v>
          </cell>
        </row>
        <row r="142">
          <cell r="E142">
            <v>96368</v>
          </cell>
          <cell r="BN142">
            <v>202.88801999999998</v>
          </cell>
        </row>
        <row r="143">
          <cell r="E143">
            <v>96372</v>
          </cell>
          <cell r="BN143">
            <v>22.430325</v>
          </cell>
        </row>
        <row r="144">
          <cell r="E144">
            <v>96374</v>
          </cell>
          <cell r="BN144">
            <v>22.430325</v>
          </cell>
        </row>
        <row r="145">
          <cell r="E145">
            <v>96375</v>
          </cell>
          <cell r="BN145">
            <v>22.430325</v>
          </cell>
        </row>
        <row r="146">
          <cell r="E146">
            <v>96376</v>
          </cell>
          <cell r="BN146">
            <v>22.430325</v>
          </cell>
        </row>
        <row r="147">
          <cell r="E147">
            <v>90471</v>
          </cell>
          <cell r="BN147">
            <v>29.640773999999997</v>
          </cell>
        </row>
        <row r="148">
          <cell r="E148">
            <v>90471</v>
          </cell>
          <cell r="BN148">
            <v>29.640773999999997</v>
          </cell>
        </row>
        <row r="149">
          <cell r="E149" t="str">
            <v>G0378</v>
          </cell>
          <cell r="BN149">
            <v>0</v>
          </cell>
        </row>
        <row r="150">
          <cell r="E150" t="str">
            <v>G0379</v>
          </cell>
          <cell r="BN150">
            <v>32.54853</v>
          </cell>
        </row>
        <row r="151">
          <cell r="E151">
            <v>11721</v>
          </cell>
          <cell r="BN151">
            <v>42.640538999999997</v>
          </cell>
        </row>
        <row r="152">
          <cell r="E152">
            <v>36410</v>
          </cell>
          <cell r="BN152">
            <v>26.425214999999998</v>
          </cell>
        </row>
        <row r="153">
          <cell r="BN153">
            <v>0</v>
          </cell>
        </row>
        <row r="154">
          <cell r="E154">
            <v>20610</v>
          </cell>
          <cell r="BN154">
            <v>113.98534499999998</v>
          </cell>
        </row>
        <row r="155">
          <cell r="E155">
            <v>36573</v>
          </cell>
          <cell r="BN155">
            <v>285.03212699999995</v>
          </cell>
        </row>
        <row r="156">
          <cell r="E156">
            <v>36558</v>
          </cell>
          <cell r="BN156">
            <v>601.79415899999992</v>
          </cell>
        </row>
        <row r="157">
          <cell r="E157">
            <v>10060</v>
          </cell>
          <cell r="BN157">
            <v>109.401045</v>
          </cell>
        </row>
        <row r="158">
          <cell r="E158">
            <v>32555</v>
          </cell>
          <cell r="BN158">
            <v>400.67436899999996</v>
          </cell>
        </row>
        <row r="159">
          <cell r="E159">
            <v>32554</v>
          </cell>
          <cell r="BN159">
            <v>400.67436899999996</v>
          </cell>
        </row>
        <row r="160">
          <cell r="E160" t="str">
            <v>G0463</v>
          </cell>
          <cell r="BN160">
            <v>32.54853</v>
          </cell>
        </row>
        <row r="161">
          <cell r="E161">
            <v>64421</v>
          </cell>
          <cell r="BN161">
            <v>319.00833899999998</v>
          </cell>
        </row>
        <row r="162">
          <cell r="E162">
            <v>64420</v>
          </cell>
          <cell r="BN162">
            <v>170.04478499999996</v>
          </cell>
        </row>
        <row r="163">
          <cell r="E163">
            <v>52000</v>
          </cell>
          <cell r="BN163">
            <v>500.02269899999999</v>
          </cell>
        </row>
        <row r="164">
          <cell r="E164">
            <v>42700</v>
          </cell>
          <cell r="BN164">
            <v>109.401045</v>
          </cell>
        </row>
        <row r="165">
          <cell r="E165">
            <v>64483</v>
          </cell>
          <cell r="BN165">
            <v>348.87832800000001</v>
          </cell>
        </row>
        <row r="166">
          <cell r="BN166" t="str">
            <v>N/A</v>
          </cell>
        </row>
        <row r="167">
          <cell r="BN167" t="str">
            <v>N/A</v>
          </cell>
        </row>
        <row r="168">
          <cell r="BN168" t="str">
            <v>N/A</v>
          </cell>
        </row>
        <row r="169">
          <cell r="BN169">
            <v>0</v>
          </cell>
        </row>
        <row r="170">
          <cell r="BN170" t="str">
            <v>N/A</v>
          </cell>
        </row>
        <row r="171">
          <cell r="BN171" t="str">
            <v>N/A</v>
          </cell>
        </row>
        <row r="172">
          <cell r="E172">
            <v>10061</v>
          </cell>
          <cell r="BN172">
            <v>109.401045</v>
          </cell>
        </row>
        <row r="173">
          <cell r="E173">
            <v>96360</v>
          </cell>
          <cell r="BN173">
            <v>202.88801999999998</v>
          </cell>
        </row>
        <row r="174">
          <cell r="E174">
            <v>96361</v>
          </cell>
          <cell r="BN174">
            <v>235.41690299999999</v>
          </cell>
        </row>
        <row r="175">
          <cell r="E175">
            <v>96365</v>
          </cell>
          <cell r="BN175">
            <v>202.88801999999998</v>
          </cell>
        </row>
        <row r="176">
          <cell r="E176">
            <v>96366</v>
          </cell>
          <cell r="BN176">
            <v>235.41690299999999</v>
          </cell>
        </row>
        <row r="177">
          <cell r="E177">
            <v>96367</v>
          </cell>
          <cell r="BN177">
            <v>202.88801999999998</v>
          </cell>
        </row>
        <row r="178">
          <cell r="E178">
            <v>96368</v>
          </cell>
          <cell r="BN178">
            <v>202.88801999999998</v>
          </cell>
        </row>
        <row r="179">
          <cell r="E179">
            <v>96372</v>
          </cell>
          <cell r="BN179">
            <v>22.430325</v>
          </cell>
        </row>
        <row r="180">
          <cell r="E180">
            <v>96374</v>
          </cell>
          <cell r="BN180">
            <v>22.430325</v>
          </cell>
        </row>
        <row r="181">
          <cell r="E181">
            <v>96375</v>
          </cell>
          <cell r="BN181">
            <v>22.430325</v>
          </cell>
        </row>
        <row r="182">
          <cell r="E182">
            <v>10140</v>
          </cell>
          <cell r="BN182">
            <v>372.00939599999992</v>
          </cell>
        </row>
        <row r="183">
          <cell r="E183">
            <v>96376</v>
          </cell>
          <cell r="BN183">
            <v>22.430325</v>
          </cell>
        </row>
        <row r="184">
          <cell r="E184">
            <v>90471</v>
          </cell>
          <cell r="BN184">
            <v>29.640773999999997</v>
          </cell>
        </row>
        <row r="185">
          <cell r="E185">
            <v>90472</v>
          </cell>
          <cell r="BN185">
            <v>29.640773999999997</v>
          </cell>
        </row>
        <row r="186">
          <cell r="E186">
            <v>90471</v>
          </cell>
          <cell r="BN186">
            <v>29.640773999999997</v>
          </cell>
        </row>
        <row r="187">
          <cell r="E187">
            <v>90471</v>
          </cell>
          <cell r="BN187">
            <v>29.640773999999997</v>
          </cell>
        </row>
        <row r="188">
          <cell r="E188" t="str">
            <v>G0378</v>
          </cell>
          <cell r="BN188">
            <v>0</v>
          </cell>
        </row>
        <row r="189">
          <cell r="E189" t="str">
            <v>G0379</v>
          </cell>
          <cell r="BN189">
            <v>32.54853</v>
          </cell>
        </row>
        <row r="190">
          <cell r="E190">
            <v>49083</v>
          </cell>
          <cell r="BN190">
            <v>284.62608899999998</v>
          </cell>
        </row>
        <row r="191">
          <cell r="E191">
            <v>11721</v>
          </cell>
          <cell r="BN191">
            <v>42.640538999999997</v>
          </cell>
        </row>
        <row r="192">
          <cell r="E192">
            <v>43762</v>
          </cell>
          <cell r="BN192">
            <v>131.510469</v>
          </cell>
        </row>
        <row r="193">
          <cell r="E193">
            <v>36410</v>
          </cell>
          <cell r="BN193">
            <v>26.425214999999998</v>
          </cell>
        </row>
        <row r="194">
          <cell r="E194">
            <v>36556</v>
          </cell>
          <cell r="BN194">
            <v>285.03212699999995</v>
          </cell>
        </row>
        <row r="195">
          <cell r="BN195">
            <v>0</v>
          </cell>
        </row>
        <row r="196">
          <cell r="E196">
            <v>20610</v>
          </cell>
          <cell r="BN196">
            <v>113.98534499999998</v>
          </cell>
        </row>
        <row r="197">
          <cell r="E197">
            <v>11042</v>
          </cell>
          <cell r="BN197">
            <v>118.543449</v>
          </cell>
        </row>
        <row r="198">
          <cell r="E198">
            <v>11043</v>
          </cell>
          <cell r="BN198">
            <v>313.00945499999995</v>
          </cell>
        </row>
        <row r="199">
          <cell r="BN199">
            <v>0</v>
          </cell>
        </row>
        <row r="200">
          <cell r="E200">
            <v>10060</v>
          </cell>
          <cell r="BN200">
            <v>109.401045</v>
          </cell>
        </row>
        <row r="201">
          <cell r="E201">
            <v>11730</v>
          </cell>
          <cell r="BN201">
            <v>92.281959000000001</v>
          </cell>
        </row>
        <row r="202">
          <cell r="E202">
            <v>36558</v>
          </cell>
          <cell r="BN202">
            <v>601.79415899999992</v>
          </cell>
        </row>
        <row r="203">
          <cell r="E203">
            <v>36573</v>
          </cell>
          <cell r="BN203">
            <v>285.03212699999995</v>
          </cell>
        </row>
        <row r="204">
          <cell r="E204">
            <v>20605</v>
          </cell>
          <cell r="BN204">
            <v>113.98534499999998</v>
          </cell>
        </row>
        <row r="205">
          <cell r="E205">
            <v>20553</v>
          </cell>
          <cell r="BN205">
            <v>113.98534499999998</v>
          </cell>
        </row>
        <row r="206">
          <cell r="E206">
            <v>26010</v>
          </cell>
          <cell r="BN206">
            <v>109.401045</v>
          </cell>
        </row>
        <row r="207">
          <cell r="E207">
            <v>11102</v>
          </cell>
          <cell r="BN207">
            <v>335.400486</v>
          </cell>
        </row>
        <row r="208">
          <cell r="E208">
            <v>36584</v>
          </cell>
          <cell r="BN208">
            <v>285.03212699999995</v>
          </cell>
        </row>
        <row r="209">
          <cell r="E209">
            <v>30905</v>
          </cell>
          <cell r="BN209">
            <v>92.281959000000001</v>
          </cell>
        </row>
        <row r="210">
          <cell r="E210">
            <v>30901</v>
          </cell>
          <cell r="BN210">
            <v>90.009456</v>
          </cell>
        </row>
        <row r="211">
          <cell r="BN211">
            <v>0</v>
          </cell>
        </row>
        <row r="212">
          <cell r="E212">
            <v>97597</v>
          </cell>
          <cell r="BN212">
            <v>92.281959000000001</v>
          </cell>
        </row>
        <row r="213">
          <cell r="E213">
            <v>10030</v>
          </cell>
          <cell r="BN213">
            <v>372.00939599999992</v>
          </cell>
        </row>
        <row r="214">
          <cell r="E214">
            <v>31525</v>
          </cell>
          <cell r="BN214">
            <v>192.55369799999997</v>
          </cell>
        </row>
        <row r="215">
          <cell r="E215">
            <v>62367</v>
          </cell>
          <cell r="BN215">
            <v>92.707643999999988</v>
          </cell>
        </row>
        <row r="216">
          <cell r="BN216" t="str">
            <v>N/A</v>
          </cell>
        </row>
        <row r="217">
          <cell r="BN217" t="str">
            <v>N/A</v>
          </cell>
        </row>
        <row r="218">
          <cell r="BN218" t="str">
            <v>N/A</v>
          </cell>
        </row>
        <row r="219">
          <cell r="BN219" t="str">
            <v>N/A</v>
          </cell>
        </row>
        <row r="220">
          <cell r="BN220" t="str">
            <v>N/A</v>
          </cell>
        </row>
        <row r="221">
          <cell r="BN221" t="str">
            <v>N/A</v>
          </cell>
        </row>
        <row r="222">
          <cell r="E222">
            <v>96360</v>
          </cell>
          <cell r="BN222">
            <v>202.88801999999998</v>
          </cell>
        </row>
        <row r="223">
          <cell r="E223">
            <v>96361</v>
          </cell>
          <cell r="BN223">
            <v>235.41690299999999</v>
          </cell>
        </row>
        <row r="224">
          <cell r="E224">
            <v>96365</v>
          </cell>
          <cell r="BN224">
            <v>202.88801999999998</v>
          </cell>
        </row>
        <row r="225">
          <cell r="E225">
            <v>96366</v>
          </cell>
          <cell r="BN225">
            <v>235.41690299999999</v>
          </cell>
        </row>
        <row r="226">
          <cell r="E226">
            <v>96367</v>
          </cell>
          <cell r="BN226">
            <v>202.88801999999998</v>
          </cell>
        </row>
        <row r="227">
          <cell r="E227">
            <v>96368</v>
          </cell>
          <cell r="BN227">
            <v>202.88801999999998</v>
          </cell>
        </row>
        <row r="228">
          <cell r="E228">
            <v>96372</v>
          </cell>
          <cell r="BN228">
            <v>22.430325</v>
          </cell>
        </row>
        <row r="229">
          <cell r="E229">
            <v>96374</v>
          </cell>
          <cell r="BN229">
            <v>22.430325</v>
          </cell>
        </row>
        <row r="230">
          <cell r="E230">
            <v>96375</v>
          </cell>
          <cell r="BN230">
            <v>22.430325</v>
          </cell>
        </row>
        <row r="231">
          <cell r="E231">
            <v>96376</v>
          </cell>
          <cell r="BN231">
            <v>22.430325</v>
          </cell>
        </row>
        <row r="232">
          <cell r="E232">
            <v>90471</v>
          </cell>
          <cell r="BN232">
            <v>29.640773999999997</v>
          </cell>
        </row>
        <row r="233">
          <cell r="E233">
            <v>90471</v>
          </cell>
          <cell r="BN233">
            <v>29.640773999999997</v>
          </cell>
        </row>
        <row r="234">
          <cell r="E234" t="str">
            <v>G0378</v>
          </cell>
          <cell r="BN234">
            <v>0</v>
          </cell>
        </row>
        <row r="235">
          <cell r="E235" t="str">
            <v>G0379</v>
          </cell>
          <cell r="BN235">
            <v>32.54853</v>
          </cell>
        </row>
        <row r="236">
          <cell r="BN236">
            <v>0</v>
          </cell>
        </row>
        <row r="237">
          <cell r="E237">
            <v>36410</v>
          </cell>
          <cell r="BN237">
            <v>26.425214999999998</v>
          </cell>
        </row>
        <row r="238">
          <cell r="E238">
            <v>36556</v>
          </cell>
          <cell r="BN238">
            <v>285.03212699999995</v>
          </cell>
        </row>
        <row r="239">
          <cell r="E239">
            <v>31615</v>
          </cell>
          <cell r="BN239">
            <v>655.37807699999996</v>
          </cell>
        </row>
        <row r="240">
          <cell r="E240">
            <v>36573</v>
          </cell>
          <cell r="BN240">
            <v>285.03212699999995</v>
          </cell>
        </row>
        <row r="241">
          <cell r="E241">
            <v>64447</v>
          </cell>
          <cell r="BN241">
            <v>170.04478499999996</v>
          </cell>
        </row>
        <row r="242">
          <cell r="E242">
            <v>32555</v>
          </cell>
          <cell r="BN242">
            <v>400.67436899999996</v>
          </cell>
        </row>
        <row r="243">
          <cell r="E243" t="str">
            <v>M0250</v>
          </cell>
          <cell r="BN243">
            <v>0</v>
          </cell>
        </row>
        <row r="244">
          <cell r="E244" t="str">
            <v>M0249</v>
          </cell>
          <cell r="BN244">
            <v>0</v>
          </cell>
        </row>
        <row r="245">
          <cell r="BN245" t="str">
            <v>N/A</v>
          </cell>
        </row>
        <row r="246">
          <cell r="BN246" t="str">
            <v>N/A</v>
          </cell>
        </row>
        <row r="247">
          <cell r="BN247" t="str">
            <v>N/A</v>
          </cell>
        </row>
        <row r="248">
          <cell r="BN248" t="str">
            <v>N/A</v>
          </cell>
        </row>
        <row r="249">
          <cell r="BN249" t="str">
            <v>N/A</v>
          </cell>
        </row>
        <row r="250">
          <cell r="E250">
            <v>36573</v>
          </cell>
          <cell r="BN250">
            <v>285.03212699999995</v>
          </cell>
        </row>
        <row r="251">
          <cell r="E251">
            <v>36410</v>
          </cell>
          <cell r="BN251">
            <v>26.425214999999998</v>
          </cell>
        </row>
        <row r="252">
          <cell r="E252" t="str">
            <v>J1160</v>
          </cell>
          <cell r="BN252">
            <v>5.1802589999999995</v>
          </cell>
        </row>
        <row r="253">
          <cell r="BN253">
            <v>0</v>
          </cell>
        </row>
        <row r="254">
          <cell r="BN254">
            <v>0</v>
          </cell>
        </row>
        <row r="255">
          <cell r="E255" t="str">
            <v>J1162</v>
          </cell>
          <cell r="BN255">
            <v>1055.8690739999997</v>
          </cell>
        </row>
        <row r="256">
          <cell r="BN256">
            <v>0</v>
          </cell>
        </row>
        <row r="257">
          <cell r="BN257">
            <v>0</v>
          </cell>
        </row>
        <row r="258">
          <cell r="E258" t="str">
            <v>J0280</v>
          </cell>
          <cell r="BN258">
            <v>5.1802589999999995</v>
          </cell>
        </row>
        <row r="259">
          <cell r="BN259">
            <v>0</v>
          </cell>
        </row>
        <row r="260">
          <cell r="BN260">
            <v>0</v>
          </cell>
        </row>
        <row r="261">
          <cell r="BN261">
            <v>0</v>
          </cell>
        </row>
        <row r="262">
          <cell r="BN262">
            <v>0</v>
          </cell>
        </row>
        <row r="263">
          <cell r="BN263">
            <v>0</v>
          </cell>
        </row>
        <row r="264">
          <cell r="E264" t="str">
            <v>J0360</v>
          </cell>
          <cell r="BN264">
            <v>5.1802589999999995</v>
          </cell>
        </row>
        <row r="265">
          <cell r="BN265">
            <v>0</v>
          </cell>
        </row>
        <row r="266">
          <cell r="BN266">
            <v>0</v>
          </cell>
        </row>
        <row r="267">
          <cell r="BN267">
            <v>0</v>
          </cell>
        </row>
        <row r="268">
          <cell r="BN268">
            <v>0</v>
          </cell>
        </row>
        <row r="269">
          <cell r="BN269">
            <v>0</v>
          </cell>
        </row>
        <row r="270">
          <cell r="BN270">
            <v>0</v>
          </cell>
        </row>
        <row r="271">
          <cell r="BN271">
            <v>0</v>
          </cell>
        </row>
        <row r="272">
          <cell r="BN272">
            <v>0</v>
          </cell>
        </row>
        <row r="273">
          <cell r="BN273">
            <v>0</v>
          </cell>
        </row>
        <row r="274">
          <cell r="BN274">
            <v>0</v>
          </cell>
        </row>
        <row r="275">
          <cell r="BN275">
            <v>0</v>
          </cell>
        </row>
        <row r="276">
          <cell r="BN276">
            <v>0</v>
          </cell>
        </row>
        <row r="277">
          <cell r="BN277">
            <v>0</v>
          </cell>
        </row>
        <row r="278">
          <cell r="BN278">
            <v>0</v>
          </cell>
        </row>
        <row r="279">
          <cell r="BN279">
            <v>0</v>
          </cell>
        </row>
        <row r="280">
          <cell r="BN280">
            <v>0</v>
          </cell>
        </row>
        <row r="281">
          <cell r="BN281">
            <v>0</v>
          </cell>
        </row>
        <row r="282">
          <cell r="BN282">
            <v>0</v>
          </cell>
        </row>
        <row r="283">
          <cell r="BN283">
            <v>0</v>
          </cell>
        </row>
        <row r="284">
          <cell r="BN284">
            <v>0</v>
          </cell>
        </row>
        <row r="285">
          <cell r="BN285">
            <v>0</v>
          </cell>
        </row>
        <row r="286">
          <cell r="BN286">
            <v>0</v>
          </cell>
        </row>
        <row r="287">
          <cell r="BN287">
            <v>0</v>
          </cell>
        </row>
        <row r="288">
          <cell r="BN288">
            <v>0</v>
          </cell>
        </row>
        <row r="289">
          <cell r="BN289">
            <v>0</v>
          </cell>
        </row>
        <row r="290">
          <cell r="BN290">
            <v>0</v>
          </cell>
        </row>
        <row r="291">
          <cell r="BN291">
            <v>0</v>
          </cell>
        </row>
        <row r="292">
          <cell r="BN292">
            <v>0</v>
          </cell>
        </row>
        <row r="293">
          <cell r="BN293">
            <v>0</v>
          </cell>
        </row>
        <row r="294">
          <cell r="BN294">
            <v>0</v>
          </cell>
        </row>
        <row r="295">
          <cell r="BN295">
            <v>0</v>
          </cell>
        </row>
        <row r="296">
          <cell r="BN296">
            <v>0</v>
          </cell>
        </row>
        <row r="297">
          <cell r="BN297">
            <v>0</v>
          </cell>
        </row>
        <row r="298">
          <cell r="BN298">
            <v>0</v>
          </cell>
        </row>
        <row r="299">
          <cell r="BN299">
            <v>0</v>
          </cell>
        </row>
        <row r="300">
          <cell r="BN300">
            <v>0</v>
          </cell>
        </row>
        <row r="301">
          <cell r="E301" t="str">
            <v>J7120</v>
          </cell>
          <cell r="BN301">
            <v>5.1802589999999995</v>
          </cell>
        </row>
        <row r="302">
          <cell r="E302" t="str">
            <v>J7120</v>
          </cell>
          <cell r="BN302">
            <v>5.1802589999999995</v>
          </cell>
        </row>
        <row r="303">
          <cell r="BN303">
            <v>0</v>
          </cell>
        </row>
        <row r="304">
          <cell r="BN304">
            <v>0</v>
          </cell>
        </row>
        <row r="305">
          <cell r="BN305">
            <v>0</v>
          </cell>
        </row>
        <row r="306">
          <cell r="E306" t="str">
            <v>J7131</v>
          </cell>
          <cell r="BN306">
            <v>5.1802589999999995</v>
          </cell>
        </row>
        <row r="307">
          <cell r="BN307">
            <v>0</v>
          </cell>
        </row>
        <row r="308">
          <cell r="BN308">
            <v>0</v>
          </cell>
        </row>
        <row r="309">
          <cell r="BN309">
            <v>0</v>
          </cell>
        </row>
        <row r="310">
          <cell r="BN310">
            <v>0</v>
          </cell>
        </row>
        <row r="311">
          <cell r="E311" t="str">
            <v>J3480</v>
          </cell>
          <cell r="BN311">
            <v>5.1802589999999995</v>
          </cell>
        </row>
        <row r="312">
          <cell r="BN312">
            <v>0</v>
          </cell>
        </row>
        <row r="313">
          <cell r="BN313">
            <v>0</v>
          </cell>
        </row>
        <row r="314">
          <cell r="BN314">
            <v>0</v>
          </cell>
        </row>
        <row r="315">
          <cell r="BN315">
            <v>0</v>
          </cell>
        </row>
        <row r="316">
          <cell r="BN316">
            <v>0</v>
          </cell>
        </row>
        <row r="317">
          <cell r="BN317">
            <v>0</v>
          </cell>
        </row>
        <row r="318">
          <cell r="E318" t="str">
            <v>J0610</v>
          </cell>
          <cell r="BN318">
            <v>5.1802589999999995</v>
          </cell>
        </row>
        <row r="319">
          <cell r="E319" t="str">
            <v>J3475</v>
          </cell>
          <cell r="BN319">
            <v>5.1802589999999995</v>
          </cell>
        </row>
        <row r="320">
          <cell r="BN320">
            <v>0</v>
          </cell>
        </row>
        <row r="321">
          <cell r="BN321">
            <v>0</v>
          </cell>
        </row>
        <row r="322">
          <cell r="E322" t="str">
            <v>J1750</v>
          </cell>
          <cell r="BN322">
            <v>28.933481999999998</v>
          </cell>
        </row>
        <row r="323">
          <cell r="BN323">
            <v>0</v>
          </cell>
        </row>
        <row r="324">
          <cell r="BN324">
            <v>0</v>
          </cell>
        </row>
        <row r="325">
          <cell r="BN325">
            <v>0</v>
          </cell>
        </row>
        <row r="326">
          <cell r="BN326">
            <v>0</v>
          </cell>
        </row>
        <row r="327">
          <cell r="BN327">
            <v>0</v>
          </cell>
        </row>
        <row r="328">
          <cell r="BN328">
            <v>0</v>
          </cell>
        </row>
        <row r="329">
          <cell r="BN329">
            <v>0</v>
          </cell>
        </row>
        <row r="330">
          <cell r="BN330">
            <v>0</v>
          </cell>
        </row>
        <row r="331">
          <cell r="BN331">
            <v>0</v>
          </cell>
        </row>
        <row r="332">
          <cell r="BN332">
            <v>0</v>
          </cell>
        </row>
        <row r="333">
          <cell r="E333" t="str">
            <v>J7060</v>
          </cell>
          <cell r="BN333">
            <v>5.1802589999999995</v>
          </cell>
        </row>
        <row r="334">
          <cell r="E334" t="str">
            <v>J7060</v>
          </cell>
          <cell r="BN334">
            <v>5.1802589999999995</v>
          </cell>
        </row>
        <row r="335">
          <cell r="E335" t="str">
            <v>J7070</v>
          </cell>
          <cell r="BN335">
            <v>5.1802589999999995</v>
          </cell>
        </row>
        <row r="336">
          <cell r="BN336">
            <v>0</v>
          </cell>
        </row>
        <row r="337">
          <cell r="BN337">
            <v>0</v>
          </cell>
        </row>
        <row r="338">
          <cell r="BN338">
            <v>0</v>
          </cell>
        </row>
        <row r="339">
          <cell r="E339" t="str">
            <v>J7042</v>
          </cell>
          <cell r="BN339">
            <v>5.1802589999999995</v>
          </cell>
        </row>
        <row r="340">
          <cell r="BN340">
            <v>0</v>
          </cell>
        </row>
        <row r="341">
          <cell r="E341" t="str">
            <v>J7042</v>
          </cell>
          <cell r="BN341">
            <v>5.1802589999999995</v>
          </cell>
        </row>
        <row r="342">
          <cell r="E342" t="str">
            <v>J7042</v>
          </cell>
          <cell r="BN342">
            <v>5.1802589999999995</v>
          </cell>
        </row>
        <row r="343">
          <cell r="E343" t="str">
            <v>J7121</v>
          </cell>
          <cell r="BN343">
            <v>5.1802589999999995</v>
          </cell>
        </row>
        <row r="344">
          <cell r="BN344">
            <v>0</v>
          </cell>
        </row>
        <row r="345">
          <cell r="BN345">
            <v>0</v>
          </cell>
        </row>
        <row r="346">
          <cell r="BN346">
            <v>0</v>
          </cell>
        </row>
        <row r="347">
          <cell r="BN347">
            <v>0</v>
          </cell>
        </row>
        <row r="348">
          <cell r="BN348">
            <v>0</v>
          </cell>
        </row>
        <row r="349">
          <cell r="BN349">
            <v>0</v>
          </cell>
        </row>
        <row r="350">
          <cell r="BN350">
            <v>0</v>
          </cell>
        </row>
        <row r="351">
          <cell r="BN351">
            <v>0</v>
          </cell>
        </row>
        <row r="352">
          <cell r="BN352">
            <v>0</v>
          </cell>
        </row>
        <row r="353">
          <cell r="BN353">
            <v>0</v>
          </cell>
        </row>
        <row r="354">
          <cell r="BN354">
            <v>0</v>
          </cell>
        </row>
        <row r="355">
          <cell r="BN355">
            <v>0</v>
          </cell>
        </row>
        <row r="356">
          <cell r="BN356">
            <v>0</v>
          </cell>
        </row>
        <row r="357">
          <cell r="BN357">
            <v>0</v>
          </cell>
        </row>
        <row r="358">
          <cell r="BN358">
            <v>0</v>
          </cell>
        </row>
        <row r="359">
          <cell r="BN359">
            <v>0</v>
          </cell>
        </row>
        <row r="360">
          <cell r="BN360">
            <v>0</v>
          </cell>
        </row>
        <row r="361">
          <cell r="BN361">
            <v>0</v>
          </cell>
        </row>
        <row r="362">
          <cell r="BN362">
            <v>0</v>
          </cell>
        </row>
        <row r="363">
          <cell r="BN363">
            <v>0</v>
          </cell>
        </row>
        <row r="364">
          <cell r="BN364">
            <v>0</v>
          </cell>
        </row>
        <row r="365">
          <cell r="BN365">
            <v>0</v>
          </cell>
        </row>
        <row r="366">
          <cell r="BN366">
            <v>0</v>
          </cell>
        </row>
        <row r="367">
          <cell r="BN367">
            <v>0</v>
          </cell>
        </row>
        <row r="368">
          <cell r="BN368">
            <v>0</v>
          </cell>
        </row>
        <row r="369">
          <cell r="BN369">
            <v>0</v>
          </cell>
        </row>
        <row r="370">
          <cell r="BN370">
            <v>0</v>
          </cell>
        </row>
        <row r="371">
          <cell r="E371" t="str">
            <v>J1410</v>
          </cell>
          <cell r="BN371">
            <v>29.935478999999997</v>
          </cell>
        </row>
        <row r="372">
          <cell r="BN372">
            <v>0</v>
          </cell>
        </row>
        <row r="373">
          <cell r="BN373">
            <v>0</v>
          </cell>
        </row>
        <row r="374">
          <cell r="BN374">
            <v>0</v>
          </cell>
        </row>
        <row r="375">
          <cell r="BN375">
            <v>0</v>
          </cell>
        </row>
        <row r="376">
          <cell r="E376" t="str">
            <v>J2210</v>
          </cell>
          <cell r="BN376">
            <v>5.1802589999999995</v>
          </cell>
        </row>
        <row r="377">
          <cell r="BN377">
            <v>0</v>
          </cell>
        </row>
        <row r="378">
          <cell r="E378" t="str">
            <v>J2590</v>
          </cell>
          <cell r="BN378">
            <v>5.1802589999999995</v>
          </cell>
        </row>
        <row r="379">
          <cell r="E379" t="str">
            <v>J1815</v>
          </cell>
          <cell r="BN379">
            <v>5.1802589999999995</v>
          </cell>
        </row>
        <row r="380">
          <cell r="BN380">
            <v>0</v>
          </cell>
        </row>
        <row r="381">
          <cell r="BN381">
            <v>0</v>
          </cell>
        </row>
        <row r="382">
          <cell r="BN382">
            <v>0</v>
          </cell>
        </row>
        <row r="383">
          <cell r="BN383">
            <v>0</v>
          </cell>
        </row>
        <row r="384">
          <cell r="E384" t="str">
            <v>J2001</v>
          </cell>
          <cell r="BN384">
            <v>5.1802589999999995</v>
          </cell>
        </row>
        <row r="385">
          <cell r="E385" t="str">
            <v>J2001</v>
          </cell>
          <cell r="BN385">
            <v>5.1802589999999995</v>
          </cell>
        </row>
        <row r="386">
          <cell r="BN386">
            <v>0</v>
          </cell>
        </row>
        <row r="387">
          <cell r="BN387">
            <v>0</v>
          </cell>
        </row>
        <row r="388">
          <cell r="BN388">
            <v>0</v>
          </cell>
        </row>
        <row r="389">
          <cell r="BN389">
            <v>0</v>
          </cell>
        </row>
        <row r="390">
          <cell r="BN390">
            <v>0</v>
          </cell>
        </row>
        <row r="391">
          <cell r="BN391">
            <v>0</v>
          </cell>
        </row>
        <row r="392">
          <cell r="BN392">
            <v>0</v>
          </cell>
        </row>
        <row r="393">
          <cell r="E393" t="str">
            <v>J0670</v>
          </cell>
          <cell r="BN393">
            <v>5.1802589999999995</v>
          </cell>
        </row>
        <row r="394">
          <cell r="BN394">
            <v>0</v>
          </cell>
        </row>
        <row r="395">
          <cell r="BN395">
            <v>0</v>
          </cell>
        </row>
        <row r="396">
          <cell r="E396" t="str">
            <v>J2560</v>
          </cell>
          <cell r="BN396">
            <v>110.53402199999999</v>
          </cell>
        </row>
        <row r="397">
          <cell r="E397" t="str">
            <v>J2704</v>
          </cell>
          <cell r="BN397">
            <v>5.1802589999999995</v>
          </cell>
        </row>
        <row r="398">
          <cell r="BN398">
            <v>0</v>
          </cell>
        </row>
        <row r="399">
          <cell r="BN399">
            <v>0</v>
          </cell>
        </row>
        <row r="400">
          <cell r="BN400">
            <v>0</v>
          </cell>
        </row>
        <row r="401">
          <cell r="BN401">
            <v>0</v>
          </cell>
        </row>
        <row r="402">
          <cell r="BN402">
            <v>0</v>
          </cell>
        </row>
        <row r="403">
          <cell r="BN403">
            <v>0</v>
          </cell>
        </row>
        <row r="404">
          <cell r="E404" t="str">
            <v>J3410</v>
          </cell>
          <cell r="BN404">
            <v>5.1802589999999995</v>
          </cell>
        </row>
        <row r="405">
          <cell r="BN405">
            <v>0</v>
          </cell>
        </row>
        <row r="406">
          <cell r="BN406">
            <v>0</v>
          </cell>
        </row>
        <row r="407">
          <cell r="BN407">
            <v>0</v>
          </cell>
        </row>
        <row r="408">
          <cell r="BN408">
            <v>0</v>
          </cell>
        </row>
        <row r="409">
          <cell r="BN409">
            <v>0</v>
          </cell>
        </row>
        <row r="410">
          <cell r="BN410">
            <v>0</v>
          </cell>
        </row>
        <row r="411">
          <cell r="E411" t="str">
            <v>J2060</v>
          </cell>
          <cell r="BN411">
            <v>5.1802589999999995</v>
          </cell>
        </row>
        <row r="412">
          <cell r="BN412">
            <v>0</v>
          </cell>
        </row>
        <row r="413">
          <cell r="BN413">
            <v>0</v>
          </cell>
        </row>
        <row r="414">
          <cell r="E414" t="str">
            <v>J3360</v>
          </cell>
          <cell r="BN414">
            <v>5.1802589999999995</v>
          </cell>
        </row>
        <row r="415">
          <cell r="BN415">
            <v>0</v>
          </cell>
        </row>
        <row r="416">
          <cell r="BN416">
            <v>0</v>
          </cell>
        </row>
        <row r="417">
          <cell r="BN417">
            <v>0</v>
          </cell>
        </row>
        <row r="418">
          <cell r="BN418">
            <v>0</v>
          </cell>
        </row>
        <row r="419">
          <cell r="E419" t="str">
            <v>J3230</v>
          </cell>
          <cell r="BN419">
            <v>5.1802589999999995</v>
          </cell>
        </row>
        <row r="420">
          <cell r="BN420">
            <v>0</v>
          </cell>
        </row>
        <row r="421">
          <cell r="BN421">
            <v>0</v>
          </cell>
        </row>
        <row r="422">
          <cell r="BN422">
            <v>0</v>
          </cell>
        </row>
        <row r="423">
          <cell r="BN423">
            <v>0</v>
          </cell>
        </row>
        <row r="424">
          <cell r="BN424">
            <v>0</v>
          </cell>
        </row>
        <row r="425">
          <cell r="BN425">
            <v>0</v>
          </cell>
        </row>
        <row r="426">
          <cell r="BN426">
            <v>0</v>
          </cell>
        </row>
        <row r="427">
          <cell r="E427" t="str">
            <v>J2550</v>
          </cell>
          <cell r="BN427">
            <v>5.1802589999999995</v>
          </cell>
        </row>
        <row r="428">
          <cell r="BN428">
            <v>0</v>
          </cell>
        </row>
        <row r="429">
          <cell r="BN429">
            <v>0</v>
          </cell>
        </row>
        <row r="430">
          <cell r="BN430">
            <v>0</v>
          </cell>
        </row>
        <row r="431">
          <cell r="BN431">
            <v>0</v>
          </cell>
        </row>
        <row r="432">
          <cell r="BN432">
            <v>0</v>
          </cell>
        </row>
        <row r="433">
          <cell r="BN433">
            <v>0</v>
          </cell>
        </row>
        <row r="434">
          <cell r="BN434">
            <v>0</v>
          </cell>
        </row>
        <row r="435">
          <cell r="BN435">
            <v>0</v>
          </cell>
        </row>
        <row r="436">
          <cell r="BN436">
            <v>0</v>
          </cell>
        </row>
        <row r="437">
          <cell r="BN437">
            <v>0</v>
          </cell>
        </row>
        <row r="438">
          <cell r="BN438">
            <v>0</v>
          </cell>
        </row>
        <row r="439">
          <cell r="BN439">
            <v>0</v>
          </cell>
        </row>
        <row r="440">
          <cell r="BN440">
            <v>0</v>
          </cell>
        </row>
        <row r="441">
          <cell r="BN441">
            <v>0</v>
          </cell>
        </row>
        <row r="442">
          <cell r="BN442">
            <v>0</v>
          </cell>
        </row>
        <row r="443">
          <cell r="BN443">
            <v>0</v>
          </cell>
        </row>
        <row r="444">
          <cell r="BN444">
            <v>0</v>
          </cell>
        </row>
        <row r="445">
          <cell r="E445" t="str">
            <v>J1630</v>
          </cell>
          <cell r="BN445">
            <v>5.1802589999999995</v>
          </cell>
        </row>
        <row r="446">
          <cell r="BN446">
            <v>0</v>
          </cell>
        </row>
        <row r="447">
          <cell r="BN447">
            <v>0</v>
          </cell>
        </row>
        <row r="448">
          <cell r="BN448">
            <v>0</v>
          </cell>
        </row>
        <row r="449">
          <cell r="BN449">
            <v>0</v>
          </cell>
        </row>
        <row r="450">
          <cell r="BN450">
            <v>0</v>
          </cell>
        </row>
        <row r="451">
          <cell r="BN451">
            <v>0</v>
          </cell>
        </row>
        <row r="452">
          <cell r="BN452">
            <v>0</v>
          </cell>
        </row>
        <row r="453">
          <cell r="BN453">
            <v>0</v>
          </cell>
        </row>
        <row r="454">
          <cell r="E454" t="str">
            <v>J2175</v>
          </cell>
          <cell r="BN454">
            <v>5.1802589999999995</v>
          </cell>
        </row>
        <row r="455">
          <cell r="E455" t="str">
            <v>J2270</v>
          </cell>
          <cell r="BN455">
            <v>5.1802589999999995</v>
          </cell>
        </row>
        <row r="456">
          <cell r="E456" t="str">
            <v>J2270</v>
          </cell>
          <cell r="BN456">
            <v>5.1802589999999995</v>
          </cell>
        </row>
        <row r="457">
          <cell r="E457" t="str">
            <v>J2274</v>
          </cell>
          <cell r="BN457">
            <v>110.53402199999999</v>
          </cell>
        </row>
        <row r="458">
          <cell r="BN458">
            <v>0</v>
          </cell>
        </row>
        <row r="459">
          <cell r="E459" t="str">
            <v>J1170</v>
          </cell>
          <cell r="BN459">
            <v>5.1802589999999995</v>
          </cell>
        </row>
        <row r="460">
          <cell r="BN460">
            <v>0</v>
          </cell>
        </row>
        <row r="461">
          <cell r="E461" t="str">
            <v>J2274</v>
          </cell>
          <cell r="BN461">
            <v>110.53402199999999</v>
          </cell>
        </row>
        <row r="462">
          <cell r="BN462">
            <v>0</v>
          </cell>
        </row>
        <row r="463">
          <cell r="E463" t="str">
            <v>J3010</v>
          </cell>
          <cell r="BN463">
            <v>5.1802589999999995</v>
          </cell>
        </row>
        <row r="464">
          <cell r="E464" t="str">
            <v>J3010</v>
          </cell>
          <cell r="BN464">
            <v>5.1802589999999995</v>
          </cell>
        </row>
        <row r="465">
          <cell r="E465" t="str">
            <v>J0595</v>
          </cell>
          <cell r="BN465">
            <v>5.1802589999999995</v>
          </cell>
        </row>
        <row r="466">
          <cell r="BN466">
            <v>0</v>
          </cell>
        </row>
        <row r="467">
          <cell r="BN467">
            <v>0</v>
          </cell>
        </row>
        <row r="468">
          <cell r="BN468">
            <v>0</v>
          </cell>
        </row>
        <row r="469">
          <cell r="BN469">
            <v>0</v>
          </cell>
        </row>
        <row r="470">
          <cell r="BN470">
            <v>0</v>
          </cell>
        </row>
        <row r="471">
          <cell r="BN471">
            <v>0</v>
          </cell>
        </row>
        <row r="472">
          <cell r="BN472">
            <v>0</v>
          </cell>
        </row>
        <row r="473">
          <cell r="BN473">
            <v>0</v>
          </cell>
        </row>
        <row r="474">
          <cell r="BN474">
            <v>0</v>
          </cell>
        </row>
        <row r="475">
          <cell r="BN475">
            <v>0</v>
          </cell>
        </row>
        <row r="476">
          <cell r="BN476">
            <v>0</v>
          </cell>
        </row>
        <row r="477">
          <cell r="E477" t="str">
            <v>J2310</v>
          </cell>
          <cell r="BN477">
            <v>110.53402199999999</v>
          </cell>
        </row>
        <row r="478">
          <cell r="E478" t="str">
            <v>J2310</v>
          </cell>
          <cell r="BN478">
            <v>110.53402199999999</v>
          </cell>
        </row>
        <row r="479">
          <cell r="E479" t="str">
            <v>J1165</v>
          </cell>
          <cell r="BN479">
            <v>5.1802589999999995</v>
          </cell>
        </row>
        <row r="480">
          <cell r="E480" t="str">
            <v>J1165</v>
          </cell>
          <cell r="BN480">
            <v>5.1802589999999995</v>
          </cell>
        </row>
        <row r="481">
          <cell r="BN481">
            <v>0</v>
          </cell>
        </row>
        <row r="482">
          <cell r="BN482">
            <v>0</v>
          </cell>
        </row>
        <row r="483">
          <cell r="BN483">
            <v>0</v>
          </cell>
        </row>
        <row r="484">
          <cell r="BN484">
            <v>0</v>
          </cell>
        </row>
        <row r="485">
          <cell r="BN485">
            <v>0</v>
          </cell>
        </row>
        <row r="486">
          <cell r="BN486">
            <v>0</v>
          </cell>
        </row>
        <row r="487">
          <cell r="BN487">
            <v>0</v>
          </cell>
        </row>
        <row r="488">
          <cell r="BN488">
            <v>0</v>
          </cell>
        </row>
        <row r="489">
          <cell r="BN489">
            <v>0</v>
          </cell>
        </row>
        <row r="490">
          <cell r="BN490">
            <v>0</v>
          </cell>
        </row>
        <row r="491">
          <cell r="E491" t="str">
            <v>J0515</v>
          </cell>
          <cell r="BN491">
            <v>28.933481999999998</v>
          </cell>
        </row>
        <row r="492">
          <cell r="BN492">
            <v>0</v>
          </cell>
        </row>
        <row r="493">
          <cell r="BN493">
            <v>0</v>
          </cell>
        </row>
        <row r="494">
          <cell r="BN494">
            <v>0</v>
          </cell>
        </row>
        <row r="495">
          <cell r="BN495">
            <v>0</v>
          </cell>
        </row>
        <row r="496">
          <cell r="E496" t="str">
            <v>J2800</v>
          </cell>
          <cell r="BN496">
            <v>110.53402199999999</v>
          </cell>
        </row>
        <row r="497">
          <cell r="BN497">
            <v>0</v>
          </cell>
        </row>
        <row r="498">
          <cell r="BN498">
            <v>0</v>
          </cell>
        </row>
        <row r="499">
          <cell r="BN499">
            <v>0</v>
          </cell>
        </row>
        <row r="500">
          <cell r="E500" t="str">
            <v>J0330</v>
          </cell>
          <cell r="BN500">
            <v>5.1802589999999995</v>
          </cell>
        </row>
        <row r="501">
          <cell r="BN501">
            <v>0</v>
          </cell>
        </row>
        <row r="502">
          <cell r="BN502">
            <v>0</v>
          </cell>
        </row>
        <row r="503">
          <cell r="BN503">
            <v>0</v>
          </cell>
        </row>
        <row r="504">
          <cell r="BN504">
            <v>0</v>
          </cell>
        </row>
        <row r="505">
          <cell r="BN505">
            <v>0</v>
          </cell>
        </row>
        <row r="506">
          <cell r="BN506">
            <v>0</v>
          </cell>
        </row>
        <row r="507">
          <cell r="E507" t="str">
            <v>J2710</v>
          </cell>
          <cell r="BN507">
            <v>5.1802589999999995</v>
          </cell>
        </row>
        <row r="508">
          <cell r="E508" t="str">
            <v>J0461</v>
          </cell>
          <cell r="BN508">
            <v>5.1802589999999995</v>
          </cell>
        </row>
        <row r="509">
          <cell r="E509" t="str">
            <v>J0461</v>
          </cell>
          <cell r="BN509">
            <v>5.1802589999999995</v>
          </cell>
        </row>
        <row r="510">
          <cell r="BN510">
            <v>0</v>
          </cell>
        </row>
        <row r="511">
          <cell r="BN511">
            <v>0</v>
          </cell>
        </row>
        <row r="512">
          <cell r="BN512">
            <v>0</v>
          </cell>
        </row>
        <row r="513">
          <cell r="E513" t="str">
            <v>J0500</v>
          </cell>
          <cell r="BN513">
            <v>110.53402199999999</v>
          </cell>
        </row>
        <row r="514">
          <cell r="BN514">
            <v>0</v>
          </cell>
        </row>
        <row r="515">
          <cell r="BN515">
            <v>0</v>
          </cell>
        </row>
        <row r="516">
          <cell r="BN516">
            <v>0</v>
          </cell>
        </row>
        <row r="517">
          <cell r="E517" t="str">
            <v>J0171</v>
          </cell>
          <cell r="BN517">
            <v>5.1802589999999995</v>
          </cell>
        </row>
        <row r="518">
          <cell r="E518" t="str">
            <v>J0171</v>
          </cell>
          <cell r="BN518">
            <v>5.1802589999999995</v>
          </cell>
        </row>
        <row r="519">
          <cell r="BN519">
            <v>0</v>
          </cell>
        </row>
        <row r="520">
          <cell r="BN520">
            <v>0</v>
          </cell>
        </row>
        <row r="521">
          <cell r="BN521">
            <v>0</v>
          </cell>
        </row>
        <row r="522">
          <cell r="E522" t="str">
            <v>J3105</v>
          </cell>
          <cell r="BN522">
            <v>5.1802589999999995</v>
          </cell>
        </row>
        <row r="523">
          <cell r="BN523">
            <v>0</v>
          </cell>
        </row>
        <row r="524">
          <cell r="BN524">
            <v>0</v>
          </cell>
        </row>
        <row r="525">
          <cell r="BN525">
            <v>0</v>
          </cell>
        </row>
        <row r="526">
          <cell r="E526" t="str">
            <v>J2370</v>
          </cell>
          <cell r="BN526">
            <v>5.1802589999999995</v>
          </cell>
        </row>
        <row r="527">
          <cell r="BN527">
            <v>0</v>
          </cell>
        </row>
        <row r="528">
          <cell r="BN528">
            <v>0</v>
          </cell>
        </row>
        <row r="529">
          <cell r="E529" t="str">
            <v>J2765</v>
          </cell>
          <cell r="BN529">
            <v>5.1802589999999995</v>
          </cell>
        </row>
        <row r="530">
          <cell r="E530" t="str">
            <v>J1800</v>
          </cell>
          <cell r="BN530">
            <v>5.1802589999999995</v>
          </cell>
        </row>
        <row r="531">
          <cell r="BN531">
            <v>0</v>
          </cell>
        </row>
        <row r="532">
          <cell r="BN532">
            <v>0</v>
          </cell>
        </row>
        <row r="533">
          <cell r="BN533">
            <v>0</v>
          </cell>
        </row>
        <row r="534">
          <cell r="BN534">
            <v>0</v>
          </cell>
        </row>
        <row r="535">
          <cell r="BN535">
            <v>0</v>
          </cell>
        </row>
        <row r="536">
          <cell r="BN536">
            <v>0</v>
          </cell>
        </row>
        <row r="537">
          <cell r="BN537">
            <v>0</v>
          </cell>
        </row>
        <row r="538">
          <cell r="BN538">
            <v>0</v>
          </cell>
        </row>
        <row r="539">
          <cell r="BN539">
            <v>0</v>
          </cell>
        </row>
        <row r="540">
          <cell r="BN540">
            <v>0</v>
          </cell>
        </row>
        <row r="541">
          <cell r="BN541">
            <v>0</v>
          </cell>
        </row>
        <row r="542">
          <cell r="E542" t="str">
            <v>J3471</v>
          </cell>
          <cell r="BN542">
            <v>28.933481999999998</v>
          </cell>
        </row>
        <row r="543">
          <cell r="BN543">
            <v>0</v>
          </cell>
        </row>
        <row r="544">
          <cell r="BN544">
            <v>0</v>
          </cell>
        </row>
        <row r="545">
          <cell r="BN545">
            <v>0</v>
          </cell>
        </row>
        <row r="546">
          <cell r="BN546">
            <v>0</v>
          </cell>
        </row>
        <row r="547">
          <cell r="BN547">
            <v>0</v>
          </cell>
        </row>
        <row r="548">
          <cell r="BN548">
            <v>0</v>
          </cell>
        </row>
        <row r="549">
          <cell r="BN549">
            <v>0</v>
          </cell>
        </row>
        <row r="550">
          <cell r="BN550">
            <v>0</v>
          </cell>
        </row>
        <row r="551">
          <cell r="E551" t="str">
            <v>J1610</v>
          </cell>
          <cell r="BN551">
            <v>28.933481999999998</v>
          </cell>
        </row>
        <row r="552">
          <cell r="BN552">
            <v>0</v>
          </cell>
        </row>
        <row r="553">
          <cell r="BN553">
            <v>0</v>
          </cell>
        </row>
        <row r="554">
          <cell r="E554" t="str">
            <v>J1642</v>
          </cell>
          <cell r="BN554">
            <v>5.1802589999999995</v>
          </cell>
        </row>
        <row r="555">
          <cell r="E555" t="str">
            <v>J1644</v>
          </cell>
          <cell r="BN555">
            <v>5.1802589999999995</v>
          </cell>
        </row>
        <row r="556">
          <cell r="BN556">
            <v>0</v>
          </cell>
        </row>
        <row r="557">
          <cell r="BN557">
            <v>0</v>
          </cell>
        </row>
        <row r="558">
          <cell r="BN558">
            <v>0</v>
          </cell>
        </row>
        <row r="559">
          <cell r="BN559">
            <v>0</v>
          </cell>
        </row>
        <row r="560">
          <cell r="BN560">
            <v>0</v>
          </cell>
        </row>
        <row r="561">
          <cell r="E561" t="str">
            <v>J2720</v>
          </cell>
          <cell r="BN561">
            <v>5.1802589999999995</v>
          </cell>
        </row>
        <row r="562">
          <cell r="E562" t="str">
            <v>J1442</v>
          </cell>
          <cell r="BN562">
            <v>176.43005999999997</v>
          </cell>
        </row>
        <row r="563">
          <cell r="BN563">
            <v>0</v>
          </cell>
        </row>
        <row r="564">
          <cell r="BN564">
            <v>0</v>
          </cell>
        </row>
        <row r="565">
          <cell r="BN565">
            <v>0</v>
          </cell>
        </row>
        <row r="566">
          <cell r="BN566">
            <v>0</v>
          </cell>
        </row>
        <row r="567">
          <cell r="BN567">
            <v>0</v>
          </cell>
        </row>
        <row r="568">
          <cell r="BN568">
            <v>0</v>
          </cell>
        </row>
        <row r="569">
          <cell r="BN569">
            <v>0</v>
          </cell>
        </row>
        <row r="570">
          <cell r="BN570">
            <v>0</v>
          </cell>
        </row>
        <row r="571">
          <cell r="BN571">
            <v>0</v>
          </cell>
        </row>
        <row r="572">
          <cell r="BN572">
            <v>0</v>
          </cell>
        </row>
        <row r="573">
          <cell r="BN573">
            <v>0</v>
          </cell>
        </row>
        <row r="574">
          <cell r="BN574">
            <v>0</v>
          </cell>
        </row>
        <row r="575">
          <cell r="E575" t="str">
            <v>J0630</v>
          </cell>
          <cell r="BN575">
            <v>10.838595</v>
          </cell>
        </row>
        <row r="576">
          <cell r="E576" t="str">
            <v>J1720</v>
          </cell>
          <cell r="BN576">
            <v>5.1802589999999995</v>
          </cell>
        </row>
        <row r="577">
          <cell r="E577" t="str">
            <v>J1720</v>
          </cell>
          <cell r="BN577">
            <v>5.1802589999999995</v>
          </cell>
        </row>
        <row r="578">
          <cell r="BN578">
            <v>0</v>
          </cell>
        </row>
        <row r="579">
          <cell r="E579" t="str">
            <v>J1030</v>
          </cell>
          <cell r="BN579">
            <v>5.1802589999999995</v>
          </cell>
        </row>
        <row r="580">
          <cell r="E580" t="str">
            <v>J1040</v>
          </cell>
          <cell r="BN580">
            <v>5.1802589999999995</v>
          </cell>
        </row>
        <row r="581">
          <cell r="E581" t="str">
            <v>J2930</v>
          </cell>
          <cell r="BN581">
            <v>5.1802589999999995</v>
          </cell>
        </row>
        <row r="582">
          <cell r="E582" t="str">
            <v>J2930</v>
          </cell>
          <cell r="BN582">
            <v>5.1802589999999995</v>
          </cell>
        </row>
        <row r="583">
          <cell r="E583" t="str">
            <v>J2920</v>
          </cell>
          <cell r="BN583">
            <v>5.1802589999999995</v>
          </cell>
        </row>
        <row r="584">
          <cell r="E584" t="str">
            <v>J7509</v>
          </cell>
          <cell r="BN584">
            <v>5.1802589999999995</v>
          </cell>
        </row>
        <row r="585">
          <cell r="E585" t="str">
            <v>J7512</v>
          </cell>
          <cell r="BN585">
            <v>5.1802589999999995</v>
          </cell>
        </row>
        <row r="586">
          <cell r="E586" t="str">
            <v>J7512</v>
          </cell>
          <cell r="BN586">
            <v>5.1802589999999995</v>
          </cell>
        </row>
        <row r="587">
          <cell r="E587" t="str">
            <v>J7512</v>
          </cell>
          <cell r="BN587">
            <v>5.1802589999999995</v>
          </cell>
        </row>
        <row r="588">
          <cell r="E588" t="str">
            <v>J7512</v>
          </cell>
          <cell r="BN588">
            <v>5.1802589999999995</v>
          </cell>
        </row>
        <row r="589">
          <cell r="E589" t="str">
            <v>J7512</v>
          </cell>
          <cell r="BN589">
            <v>5.1802589999999995</v>
          </cell>
        </row>
        <row r="590">
          <cell r="E590" t="str">
            <v>J7512</v>
          </cell>
          <cell r="BN590">
            <v>5.1802589999999995</v>
          </cell>
        </row>
        <row r="591">
          <cell r="E591" t="str">
            <v>J1100</v>
          </cell>
          <cell r="BN591">
            <v>5.1802589999999995</v>
          </cell>
        </row>
        <row r="592">
          <cell r="E592" t="str">
            <v>J1100</v>
          </cell>
          <cell r="BN592">
            <v>5.1802589999999995</v>
          </cell>
        </row>
        <row r="593">
          <cell r="E593" t="str">
            <v>J3420</v>
          </cell>
          <cell r="BN593">
            <v>5.1802589999999995</v>
          </cell>
        </row>
        <row r="594">
          <cell r="BN594">
            <v>0</v>
          </cell>
        </row>
        <row r="595">
          <cell r="BN595">
            <v>0</v>
          </cell>
        </row>
        <row r="596">
          <cell r="BN596">
            <v>0</v>
          </cell>
        </row>
        <row r="597">
          <cell r="E597" t="str">
            <v>J3301</v>
          </cell>
          <cell r="BN597">
            <v>5.1802589999999995</v>
          </cell>
        </row>
        <row r="598">
          <cell r="E598" t="str">
            <v>J3302</v>
          </cell>
          <cell r="BN598">
            <v>5.1802589999999995</v>
          </cell>
        </row>
        <row r="599">
          <cell r="BN599">
            <v>0</v>
          </cell>
        </row>
        <row r="600">
          <cell r="BN600">
            <v>0</v>
          </cell>
        </row>
        <row r="601">
          <cell r="BN601">
            <v>0</v>
          </cell>
        </row>
        <row r="602">
          <cell r="BN602">
            <v>0</v>
          </cell>
        </row>
        <row r="603">
          <cell r="BN603">
            <v>0</v>
          </cell>
        </row>
        <row r="604">
          <cell r="BN604">
            <v>0</v>
          </cell>
        </row>
        <row r="605">
          <cell r="BN605">
            <v>0</v>
          </cell>
        </row>
        <row r="606">
          <cell r="BN606">
            <v>0</v>
          </cell>
        </row>
        <row r="607">
          <cell r="BN607">
            <v>0</v>
          </cell>
        </row>
        <row r="608">
          <cell r="BN608">
            <v>0</v>
          </cell>
        </row>
        <row r="609">
          <cell r="BN609">
            <v>0</v>
          </cell>
        </row>
        <row r="610">
          <cell r="BN610">
            <v>0</v>
          </cell>
        </row>
        <row r="611">
          <cell r="BN611">
            <v>0</v>
          </cell>
        </row>
        <row r="612">
          <cell r="BN612">
            <v>0</v>
          </cell>
        </row>
        <row r="613">
          <cell r="BN613">
            <v>0</v>
          </cell>
        </row>
        <row r="614">
          <cell r="BN614">
            <v>0</v>
          </cell>
        </row>
        <row r="615">
          <cell r="BN615">
            <v>0</v>
          </cell>
        </row>
        <row r="616">
          <cell r="BN616">
            <v>0</v>
          </cell>
        </row>
        <row r="617">
          <cell r="BN617">
            <v>0</v>
          </cell>
        </row>
        <row r="618">
          <cell r="E618" t="str">
            <v>C9046</v>
          </cell>
          <cell r="BN618">
            <v>5.1802589999999995</v>
          </cell>
        </row>
        <row r="619">
          <cell r="BN619">
            <v>0</v>
          </cell>
        </row>
        <row r="620">
          <cell r="BN620">
            <v>0</v>
          </cell>
        </row>
        <row r="621">
          <cell r="BN621">
            <v>0</v>
          </cell>
        </row>
        <row r="622">
          <cell r="BN622">
            <v>0</v>
          </cell>
        </row>
        <row r="623">
          <cell r="BN623">
            <v>0</v>
          </cell>
        </row>
        <row r="624">
          <cell r="BN624">
            <v>0</v>
          </cell>
        </row>
        <row r="625">
          <cell r="BN625">
            <v>0</v>
          </cell>
        </row>
        <row r="626">
          <cell r="BN626">
            <v>0</v>
          </cell>
        </row>
        <row r="627">
          <cell r="BN627">
            <v>0</v>
          </cell>
        </row>
        <row r="628">
          <cell r="BN628">
            <v>0</v>
          </cell>
        </row>
        <row r="629">
          <cell r="BN629">
            <v>0</v>
          </cell>
        </row>
        <row r="630">
          <cell r="BN630">
            <v>0</v>
          </cell>
        </row>
        <row r="631">
          <cell r="BN631">
            <v>0</v>
          </cell>
        </row>
        <row r="632">
          <cell r="BN632">
            <v>0</v>
          </cell>
        </row>
        <row r="633">
          <cell r="BN633">
            <v>0</v>
          </cell>
        </row>
        <row r="634">
          <cell r="BN634">
            <v>0</v>
          </cell>
        </row>
        <row r="635">
          <cell r="BN635">
            <v>0</v>
          </cell>
        </row>
        <row r="636">
          <cell r="BN636">
            <v>0</v>
          </cell>
        </row>
        <row r="637">
          <cell r="BN637">
            <v>0</v>
          </cell>
        </row>
        <row r="638">
          <cell r="BN638">
            <v>0</v>
          </cell>
        </row>
        <row r="639">
          <cell r="BN639">
            <v>0</v>
          </cell>
        </row>
        <row r="640">
          <cell r="BN640">
            <v>0</v>
          </cell>
        </row>
        <row r="641">
          <cell r="BN641">
            <v>0</v>
          </cell>
        </row>
        <row r="642">
          <cell r="BN642">
            <v>0</v>
          </cell>
        </row>
        <row r="643">
          <cell r="BN643">
            <v>0</v>
          </cell>
        </row>
        <row r="644">
          <cell r="BN644">
            <v>0</v>
          </cell>
        </row>
        <row r="645">
          <cell r="BN645">
            <v>0</v>
          </cell>
        </row>
        <row r="646">
          <cell r="BN646">
            <v>0</v>
          </cell>
        </row>
        <row r="647">
          <cell r="BN647">
            <v>0</v>
          </cell>
        </row>
        <row r="648">
          <cell r="BN648">
            <v>0</v>
          </cell>
        </row>
        <row r="649">
          <cell r="BN649">
            <v>0</v>
          </cell>
        </row>
        <row r="650">
          <cell r="BN650">
            <v>0</v>
          </cell>
        </row>
        <row r="651">
          <cell r="BN651">
            <v>0</v>
          </cell>
        </row>
        <row r="652">
          <cell r="BN652">
            <v>0</v>
          </cell>
        </row>
        <row r="653">
          <cell r="BN653">
            <v>0</v>
          </cell>
        </row>
        <row r="654">
          <cell r="BN654">
            <v>0</v>
          </cell>
        </row>
        <row r="655">
          <cell r="BN655">
            <v>0</v>
          </cell>
        </row>
        <row r="656">
          <cell r="BN656">
            <v>0</v>
          </cell>
        </row>
        <row r="657">
          <cell r="BN657">
            <v>0</v>
          </cell>
        </row>
        <row r="658">
          <cell r="BN658">
            <v>0</v>
          </cell>
        </row>
        <row r="659">
          <cell r="BN659">
            <v>0</v>
          </cell>
        </row>
        <row r="660">
          <cell r="BN660">
            <v>0</v>
          </cell>
        </row>
        <row r="661">
          <cell r="BN661">
            <v>0</v>
          </cell>
        </row>
        <row r="662">
          <cell r="BN662">
            <v>0</v>
          </cell>
        </row>
        <row r="663">
          <cell r="BN663">
            <v>0</v>
          </cell>
        </row>
        <row r="664">
          <cell r="E664" t="str">
            <v>J2150</v>
          </cell>
          <cell r="BN664">
            <v>5.1802589999999995</v>
          </cell>
        </row>
        <row r="665">
          <cell r="E665" t="str">
            <v>J1120</v>
          </cell>
          <cell r="BN665">
            <v>110.53402199999999</v>
          </cell>
        </row>
        <row r="666">
          <cell r="BN666">
            <v>0</v>
          </cell>
        </row>
        <row r="667">
          <cell r="BN667">
            <v>0</v>
          </cell>
        </row>
        <row r="668">
          <cell r="BN668">
            <v>0</v>
          </cell>
        </row>
        <row r="669">
          <cell r="BN669">
            <v>0</v>
          </cell>
        </row>
        <row r="670">
          <cell r="E670" t="str">
            <v>J1940</v>
          </cell>
          <cell r="BN670">
            <v>5.1802589999999995</v>
          </cell>
        </row>
        <row r="671">
          <cell r="E671" t="str">
            <v>J1940</v>
          </cell>
          <cell r="BN671">
            <v>5.1802589999999995</v>
          </cell>
        </row>
        <row r="672">
          <cell r="E672" t="str">
            <v>J1940</v>
          </cell>
          <cell r="BN672">
            <v>5.1802589999999995</v>
          </cell>
        </row>
        <row r="673">
          <cell r="BN673">
            <v>0</v>
          </cell>
        </row>
        <row r="674">
          <cell r="BN674">
            <v>0</v>
          </cell>
        </row>
        <row r="675">
          <cell r="BN675">
            <v>0</v>
          </cell>
        </row>
        <row r="676">
          <cell r="BN676">
            <v>0</v>
          </cell>
        </row>
        <row r="677">
          <cell r="BN677">
            <v>0</v>
          </cell>
        </row>
        <row r="678">
          <cell r="BN678">
            <v>0</v>
          </cell>
        </row>
        <row r="679">
          <cell r="BN679">
            <v>0</v>
          </cell>
        </row>
        <row r="680">
          <cell r="BN680">
            <v>0</v>
          </cell>
        </row>
        <row r="681">
          <cell r="E681" t="str">
            <v>J1885</v>
          </cell>
          <cell r="BN681">
            <v>5.1802589999999995</v>
          </cell>
        </row>
        <row r="682">
          <cell r="E682" t="str">
            <v>J1885</v>
          </cell>
          <cell r="BN682">
            <v>5.1802589999999995</v>
          </cell>
        </row>
        <row r="683">
          <cell r="E683" t="str">
            <v>J1885</v>
          </cell>
          <cell r="BN683">
            <v>5.1802589999999995</v>
          </cell>
        </row>
        <row r="684">
          <cell r="BN684">
            <v>0</v>
          </cell>
        </row>
        <row r="685">
          <cell r="BN685">
            <v>0</v>
          </cell>
        </row>
        <row r="686">
          <cell r="BN686">
            <v>0</v>
          </cell>
        </row>
        <row r="687">
          <cell r="BN687">
            <v>0</v>
          </cell>
        </row>
        <row r="688">
          <cell r="BN688">
            <v>0</v>
          </cell>
        </row>
        <row r="689">
          <cell r="BN689">
            <v>0</v>
          </cell>
        </row>
        <row r="690">
          <cell r="BN690">
            <v>0</v>
          </cell>
        </row>
        <row r="691">
          <cell r="BN691">
            <v>0</v>
          </cell>
        </row>
        <row r="692">
          <cell r="BN692">
            <v>0</v>
          </cell>
        </row>
        <row r="693">
          <cell r="E693" t="str">
            <v>J9260</v>
          </cell>
          <cell r="BN693">
            <v>3.1762649999999999</v>
          </cell>
        </row>
        <row r="694">
          <cell r="E694" t="str">
            <v>J8610</v>
          </cell>
          <cell r="BN694">
            <v>3.1762649999999999</v>
          </cell>
        </row>
        <row r="695">
          <cell r="BN695">
            <v>0</v>
          </cell>
        </row>
        <row r="696">
          <cell r="BN696">
            <v>0</v>
          </cell>
        </row>
        <row r="697">
          <cell r="BN697">
            <v>0</v>
          </cell>
        </row>
        <row r="698">
          <cell r="BN698">
            <v>0</v>
          </cell>
        </row>
        <row r="699">
          <cell r="BN699">
            <v>0</v>
          </cell>
        </row>
        <row r="700">
          <cell r="E700" t="str">
            <v>J2700</v>
          </cell>
          <cell r="BN700">
            <v>110.53402199999999</v>
          </cell>
        </row>
        <row r="701">
          <cell r="E701" t="str">
            <v>J0290</v>
          </cell>
          <cell r="BN701">
            <v>5.1802589999999995</v>
          </cell>
        </row>
        <row r="702">
          <cell r="E702" t="str">
            <v>J0290</v>
          </cell>
          <cell r="BN702">
            <v>5.1802589999999995</v>
          </cell>
        </row>
        <row r="703">
          <cell r="E703" t="str">
            <v>J0290</v>
          </cell>
          <cell r="BN703">
            <v>5.1802589999999995</v>
          </cell>
        </row>
        <row r="704">
          <cell r="E704" t="str">
            <v>J0290</v>
          </cell>
          <cell r="BN704">
            <v>5.1802589999999995</v>
          </cell>
        </row>
        <row r="705">
          <cell r="BN705">
            <v>0</v>
          </cell>
        </row>
        <row r="706">
          <cell r="BN706">
            <v>0</v>
          </cell>
        </row>
        <row r="707">
          <cell r="BN707">
            <v>0</v>
          </cell>
        </row>
        <row r="708">
          <cell r="BN708">
            <v>0</v>
          </cell>
        </row>
        <row r="709">
          <cell r="BN709">
            <v>0</v>
          </cell>
        </row>
        <row r="710">
          <cell r="BN710">
            <v>0</v>
          </cell>
        </row>
        <row r="711">
          <cell r="BN711">
            <v>0</v>
          </cell>
        </row>
        <row r="712">
          <cell r="BN712">
            <v>0</v>
          </cell>
        </row>
        <row r="713">
          <cell r="BN713">
            <v>0</v>
          </cell>
        </row>
        <row r="714">
          <cell r="BN714">
            <v>0</v>
          </cell>
        </row>
        <row r="715">
          <cell r="E715" t="str">
            <v>J0690</v>
          </cell>
          <cell r="BN715">
            <v>5.1802589999999995</v>
          </cell>
        </row>
        <row r="716">
          <cell r="E716" t="str">
            <v>J0690</v>
          </cell>
          <cell r="BN716">
            <v>5.1802589999999995</v>
          </cell>
        </row>
        <row r="717">
          <cell r="E717" t="str">
            <v>J0694</v>
          </cell>
          <cell r="BN717">
            <v>110.53402199999999</v>
          </cell>
        </row>
        <row r="718">
          <cell r="E718" t="str">
            <v>J0696</v>
          </cell>
          <cell r="BN718">
            <v>5.1802589999999995</v>
          </cell>
        </row>
        <row r="719">
          <cell r="E719" t="str">
            <v>J0696</v>
          </cell>
          <cell r="BN719">
            <v>5.1802589999999995</v>
          </cell>
        </row>
        <row r="720">
          <cell r="BN720">
            <v>0</v>
          </cell>
        </row>
        <row r="721">
          <cell r="E721" t="str">
            <v>J0698</v>
          </cell>
          <cell r="BN721">
            <v>5.1802589999999995</v>
          </cell>
        </row>
        <row r="722">
          <cell r="BN722">
            <v>0</v>
          </cell>
        </row>
        <row r="723">
          <cell r="BN723">
            <v>0</v>
          </cell>
        </row>
        <row r="724">
          <cell r="BN724">
            <v>0</v>
          </cell>
        </row>
        <row r="725">
          <cell r="E725" t="str">
            <v>J1364</v>
          </cell>
          <cell r="BN725">
            <v>5.1802589999999995</v>
          </cell>
        </row>
        <row r="726">
          <cell r="BN726">
            <v>0</v>
          </cell>
        </row>
        <row r="727">
          <cell r="BN727">
            <v>0</v>
          </cell>
        </row>
        <row r="728">
          <cell r="BN728">
            <v>0</v>
          </cell>
        </row>
        <row r="729">
          <cell r="E729" t="str">
            <v>J2250</v>
          </cell>
          <cell r="BN729">
            <v>5.1802589999999995</v>
          </cell>
        </row>
        <row r="730">
          <cell r="E730" t="str">
            <v>J2250</v>
          </cell>
          <cell r="BN730">
            <v>5.1802589999999995</v>
          </cell>
        </row>
        <row r="731">
          <cell r="BN731">
            <v>0</v>
          </cell>
        </row>
        <row r="732">
          <cell r="E732" t="str">
            <v>J1580</v>
          </cell>
          <cell r="BN732">
            <v>5.1802589999999995</v>
          </cell>
        </row>
        <row r="733">
          <cell r="E733" t="str">
            <v>J3260</v>
          </cell>
          <cell r="BN733">
            <v>110.53402199999999</v>
          </cell>
        </row>
        <row r="734">
          <cell r="E734" t="str">
            <v>J0278</v>
          </cell>
          <cell r="BN734">
            <v>5.1802589999999995</v>
          </cell>
        </row>
        <row r="735">
          <cell r="BN735">
            <v>0</v>
          </cell>
        </row>
        <row r="736">
          <cell r="E736" t="str">
            <v>J3370</v>
          </cell>
          <cell r="BN736">
            <v>5.1802589999999995</v>
          </cell>
        </row>
        <row r="737">
          <cell r="BN737">
            <v>0</v>
          </cell>
        </row>
        <row r="738">
          <cell r="BN738">
            <v>0</v>
          </cell>
        </row>
        <row r="739">
          <cell r="BN739">
            <v>0</v>
          </cell>
        </row>
        <row r="740">
          <cell r="BN740">
            <v>0</v>
          </cell>
        </row>
        <row r="741">
          <cell r="BN741">
            <v>0</v>
          </cell>
        </row>
        <row r="742">
          <cell r="BN742">
            <v>0</v>
          </cell>
        </row>
        <row r="743">
          <cell r="BN743">
            <v>0</v>
          </cell>
        </row>
        <row r="744">
          <cell r="BN744">
            <v>0</v>
          </cell>
        </row>
        <row r="745">
          <cell r="BN745">
            <v>0</v>
          </cell>
        </row>
        <row r="746">
          <cell r="BN746">
            <v>0</v>
          </cell>
        </row>
        <row r="747">
          <cell r="BN747">
            <v>0</v>
          </cell>
        </row>
        <row r="748">
          <cell r="BN748">
            <v>0</v>
          </cell>
        </row>
        <row r="749">
          <cell r="E749" t="str">
            <v>J0133</v>
          </cell>
          <cell r="BN749">
            <v>5.1802589999999995</v>
          </cell>
        </row>
        <row r="750">
          <cell r="E750" t="str">
            <v>J1670</v>
          </cell>
          <cell r="BN750">
            <v>176.43005999999997</v>
          </cell>
        </row>
        <row r="751">
          <cell r="BN751">
            <v>0</v>
          </cell>
        </row>
        <row r="752">
          <cell r="E752">
            <v>90732</v>
          </cell>
          <cell r="BN752">
            <v>13.111097999999998</v>
          </cell>
        </row>
        <row r="753">
          <cell r="BN753">
            <v>0</v>
          </cell>
        </row>
        <row r="754">
          <cell r="BN754">
            <v>0</v>
          </cell>
        </row>
        <row r="755">
          <cell r="BN755">
            <v>0</v>
          </cell>
        </row>
        <row r="756">
          <cell r="BN756">
            <v>0</v>
          </cell>
        </row>
        <row r="757">
          <cell r="BN757">
            <v>0</v>
          </cell>
        </row>
        <row r="758">
          <cell r="BN758">
            <v>0</v>
          </cell>
        </row>
        <row r="759">
          <cell r="BN759">
            <v>0</v>
          </cell>
        </row>
        <row r="760">
          <cell r="BN760">
            <v>0</v>
          </cell>
        </row>
        <row r="761">
          <cell r="E761" t="str">
            <v>J1200</v>
          </cell>
          <cell r="BN761">
            <v>5.1802589999999995</v>
          </cell>
        </row>
        <row r="762">
          <cell r="BN762">
            <v>0</v>
          </cell>
        </row>
        <row r="763">
          <cell r="BN763">
            <v>0</v>
          </cell>
        </row>
        <row r="764">
          <cell r="BN764">
            <v>0</v>
          </cell>
        </row>
        <row r="765">
          <cell r="BN765">
            <v>0</v>
          </cell>
        </row>
        <row r="766">
          <cell r="E766" t="str">
            <v>J7500</v>
          </cell>
          <cell r="BN766">
            <v>5.1802589999999995</v>
          </cell>
        </row>
        <row r="767">
          <cell r="E767" t="str">
            <v>J1644</v>
          </cell>
          <cell r="BN767">
            <v>5.1802589999999995</v>
          </cell>
        </row>
        <row r="768">
          <cell r="E768" t="str">
            <v>J1644</v>
          </cell>
          <cell r="BN768">
            <v>5.1802589999999995</v>
          </cell>
        </row>
        <row r="769">
          <cell r="BN769">
            <v>0</v>
          </cell>
        </row>
        <row r="770">
          <cell r="BN770">
            <v>0</v>
          </cell>
        </row>
        <row r="771">
          <cell r="BN771">
            <v>0</v>
          </cell>
        </row>
        <row r="772">
          <cell r="BN772">
            <v>0</v>
          </cell>
        </row>
        <row r="773">
          <cell r="BN773">
            <v>0</v>
          </cell>
        </row>
        <row r="774">
          <cell r="BN774">
            <v>0</v>
          </cell>
        </row>
        <row r="775">
          <cell r="BN775">
            <v>0</v>
          </cell>
        </row>
        <row r="776">
          <cell r="BN776">
            <v>0</v>
          </cell>
        </row>
        <row r="777">
          <cell r="BN777">
            <v>0</v>
          </cell>
        </row>
        <row r="778">
          <cell r="BN778">
            <v>0</v>
          </cell>
        </row>
        <row r="779">
          <cell r="E779" t="str">
            <v>J0690</v>
          </cell>
          <cell r="BN779">
            <v>5.1802589999999995</v>
          </cell>
        </row>
        <row r="780">
          <cell r="E780" t="str">
            <v>J2001</v>
          </cell>
          <cell r="BN780">
            <v>5.1802589999999995</v>
          </cell>
        </row>
        <row r="781">
          <cell r="BN781">
            <v>0</v>
          </cell>
        </row>
        <row r="782">
          <cell r="BN782">
            <v>0</v>
          </cell>
        </row>
        <row r="783">
          <cell r="BN783">
            <v>0</v>
          </cell>
        </row>
        <row r="784">
          <cell r="BN784">
            <v>0</v>
          </cell>
        </row>
        <row r="785">
          <cell r="BN785">
            <v>0</v>
          </cell>
        </row>
        <row r="786">
          <cell r="BN786">
            <v>0</v>
          </cell>
        </row>
        <row r="787">
          <cell r="BN787">
            <v>0</v>
          </cell>
        </row>
        <row r="788">
          <cell r="BN788">
            <v>0</v>
          </cell>
        </row>
        <row r="789">
          <cell r="BN789">
            <v>0</v>
          </cell>
        </row>
        <row r="790">
          <cell r="BN790">
            <v>0</v>
          </cell>
        </row>
        <row r="791">
          <cell r="BN791">
            <v>0</v>
          </cell>
        </row>
        <row r="792">
          <cell r="E792" t="str">
            <v>J1644</v>
          </cell>
          <cell r="BN792">
            <v>5.1802589999999995</v>
          </cell>
        </row>
        <row r="793">
          <cell r="BN793">
            <v>0</v>
          </cell>
        </row>
        <row r="794">
          <cell r="BN794">
            <v>0</v>
          </cell>
        </row>
        <row r="795">
          <cell r="BN795">
            <v>0</v>
          </cell>
        </row>
        <row r="796">
          <cell r="BN796">
            <v>0</v>
          </cell>
        </row>
        <row r="797">
          <cell r="BN797">
            <v>0</v>
          </cell>
        </row>
        <row r="798">
          <cell r="BN798">
            <v>0</v>
          </cell>
        </row>
        <row r="799">
          <cell r="BN799">
            <v>0</v>
          </cell>
        </row>
        <row r="800">
          <cell r="BN800">
            <v>0</v>
          </cell>
        </row>
        <row r="801">
          <cell r="BN801">
            <v>0</v>
          </cell>
        </row>
        <row r="802">
          <cell r="BN802">
            <v>0</v>
          </cell>
        </row>
        <row r="803">
          <cell r="BN803">
            <v>0</v>
          </cell>
        </row>
        <row r="804">
          <cell r="BN804">
            <v>0</v>
          </cell>
        </row>
        <row r="805">
          <cell r="BN805">
            <v>0</v>
          </cell>
        </row>
        <row r="806">
          <cell r="BN806">
            <v>0</v>
          </cell>
        </row>
        <row r="807">
          <cell r="BN807">
            <v>0</v>
          </cell>
        </row>
        <row r="808">
          <cell r="BN808">
            <v>0</v>
          </cell>
        </row>
        <row r="809">
          <cell r="BN809">
            <v>0</v>
          </cell>
        </row>
        <row r="810">
          <cell r="E810" t="str">
            <v>J0702</v>
          </cell>
          <cell r="BN810">
            <v>110.53402199999999</v>
          </cell>
        </row>
        <row r="811">
          <cell r="BN811">
            <v>0</v>
          </cell>
        </row>
        <row r="812">
          <cell r="BN812">
            <v>0</v>
          </cell>
        </row>
        <row r="813">
          <cell r="BN813">
            <v>0</v>
          </cell>
        </row>
        <row r="814">
          <cell r="BN814">
            <v>0</v>
          </cell>
        </row>
        <row r="815">
          <cell r="BN815">
            <v>0</v>
          </cell>
        </row>
        <row r="816">
          <cell r="BN816">
            <v>0</v>
          </cell>
        </row>
        <row r="817">
          <cell r="BN817">
            <v>0</v>
          </cell>
        </row>
        <row r="818">
          <cell r="BN818">
            <v>0</v>
          </cell>
        </row>
        <row r="819">
          <cell r="BN819">
            <v>0</v>
          </cell>
        </row>
        <row r="820">
          <cell r="BN820">
            <v>0</v>
          </cell>
        </row>
        <row r="821">
          <cell r="BN821">
            <v>0</v>
          </cell>
        </row>
        <row r="822">
          <cell r="BN822">
            <v>0</v>
          </cell>
        </row>
        <row r="823">
          <cell r="BN823">
            <v>0</v>
          </cell>
        </row>
        <row r="824">
          <cell r="BN824">
            <v>0</v>
          </cell>
        </row>
        <row r="825">
          <cell r="BN825">
            <v>0</v>
          </cell>
        </row>
        <row r="826">
          <cell r="BN826">
            <v>0</v>
          </cell>
        </row>
        <row r="827">
          <cell r="BN827">
            <v>0</v>
          </cell>
        </row>
        <row r="828">
          <cell r="BN828">
            <v>0</v>
          </cell>
        </row>
        <row r="829">
          <cell r="BN829">
            <v>0</v>
          </cell>
        </row>
        <row r="830">
          <cell r="BN830">
            <v>0</v>
          </cell>
        </row>
        <row r="831">
          <cell r="BN831">
            <v>0</v>
          </cell>
        </row>
        <row r="832">
          <cell r="BN832">
            <v>0</v>
          </cell>
        </row>
        <row r="833">
          <cell r="BN833">
            <v>0</v>
          </cell>
        </row>
        <row r="834">
          <cell r="E834" t="str">
            <v>J0295</v>
          </cell>
          <cell r="BN834">
            <v>5.1802589999999995</v>
          </cell>
        </row>
        <row r="835">
          <cell r="E835" t="str">
            <v>J0295</v>
          </cell>
          <cell r="BN835">
            <v>5.1802589999999995</v>
          </cell>
        </row>
        <row r="836">
          <cell r="BN836">
            <v>0</v>
          </cell>
        </row>
        <row r="837">
          <cell r="BN837">
            <v>0</v>
          </cell>
        </row>
        <row r="838">
          <cell r="BN838">
            <v>0</v>
          </cell>
        </row>
        <row r="839">
          <cell r="BN839">
            <v>0</v>
          </cell>
        </row>
        <row r="840">
          <cell r="BN840">
            <v>0</v>
          </cell>
        </row>
        <row r="841">
          <cell r="BN841">
            <v>0</v>
          </cell>
        </row>
        <row r="842">
          <cell r="BN842">
            <v>0</v>
          </cell>
        </row>
        <row r="843">
          <cell r="BN843">
            <v>0</v>
          </cell>
        </row>
        <row r="844">
          <cell r="BN844">
            <v>0</v>
          </cell>
        </row>
        <row r="845">
          <cell r="BN845">
            <v>0</v>
          </cell>
        </row>
        <row r="846">
          <cell r="BN846">
            <v>0</v>
          </cell>
        </row>
        <row r="847">
          <cell r="BN847">
            <v>0</v>
          </cell>
        </row>
        <row r="848">
          <cell r="E848" t="str">
            <v>J3430</v>
          </cell>
          <cell r="BN848">
            <v>110.53402199999999</v>
          </cell>
        </row>
        <row r="849">
          <cell r="E849" t="str">
            <v>J3430</v>
          </cell>
          <cell r="BN849">
            <v>110.53402199999999</v>
          </cell>
        </row>
        <row r="850">
          <cell r="BN850">
            <v>0</v>
          </cell>
        </row>
        <row r="851">
          <cell r="BN851">
            <v>0</v>
          </cell>
        </row>
        <row r="852">
          <cell r="BN852">
            <v>0</v>
          </cell>
        </row>
        <row r="853">
          <cell r="E853" t="str">
            <v>J3411</v>
          </cell>
          <cell r="BN853">
            <v>5.1802589999999995</v>
          </cell>
        </row>
        <row r="854">
          <cell r="BN854">
            <v>0</v>
          </cell>
        </row>
        <row r="855">
          <cell r="BN855">
            <v>0</v>
          </cell>
        </row>
        <row r="856">
          <cell r="BN856">
            <v>0</v>
          </cell>
        </row>
        <row r="857">
          <cell r="BN857">
            <v>0</v>
          </cell>
        </row>
        <row r="858">
          <cell r="BN858">
            <v>0</v>
          </cell>
        </row>
        <row r="859">
          <cell r="BN859">
            <v>0</v>
          </cell>
        </row>
        <row r="860">
          <cell r="BN860">
            <v>0</v>
          </cell>
        </row>
        <row r="861">
          <cell r="BN861">
            <v>0</v>
          </cell>
        </row>
        <row r="862">
          <cell r="BN862">
            <v>0</v>
          </cell>
        </row>
        <row r="863">
          <cell r="BN863">
            <v>0</v>
          </cell>
        </row>
        <row r="864">
          <cell r="BN864">
            <v>0</v>
          </cell>
        </row>
        <row r="865">
          <cell r="BN865">
            <v>0</v>
          </cell>
        </row>
        <row r="866">
          <cell r="BN866">
            <v>0</v>
          </cell>
        </row>
        <row r="867">
          <cell r="BN867">
            <v>0</v>
          </cell>
        </row>
        <row r="868">
          <cell r="BN868">
            <v>0</v>
          </cell>
        </row>
        <row r="869">
          <cell r="E869" t="str">
            <v>J0461</v>
          </cell>
          <cell r="BN869">
            <v>5.1802589999999995</v>
          </cell>
        </row>
        <row r="870">
          <cell r="BN870">
            <v>0</v>
          </cell>
        </row>
        <row r="871">
          <cell r="BN871">
            <v>0</v>
          </cell>
        </row>
        <row r="872">
          <cell r="BN872">
            <v>0</v>
          </cell>
        </row>
        <row r="873">
          <cell r="E873" t="str">
            <v>J0153</v>
          </cell>
          <cell r="BN873">
            <v>110.53402199999999</v>
          </cell>
        </row>
        <row r="874">
          <cell r="BN874">
            <v>0</v>
          </cell>
        </row>
        <row r="875">
          <cell r="BN875">
            <v>0</v>
          </cell>
        </row>
        <row r="876">
          <cell r="BN876">
            <v>0</v>
          </cell>
        </row>
        <row r="877">
          <cell r="BN877">
            <v>0</v>
          </cell>
        </row>
        <row r="878">
          <cell r="BN878">
            <v>0</v>
          </cell>
        </row>
        <row r="879">
          <cell r="BN879">
            <v>0</v>
          </cell>
        </row>
        <row r="880">
          <cell r="BN880">
            <v>0</v>
          </cell>
        </row>
        <row r="881">
          <cell r="BN881">
            <v>0</v>
          </cell>
        </row>
        <row r="882">
          <cell r="E882" t="str">
            <v>J7040</v>
          </cell>
          <cell r="BN882">
            <v>5.1802589999999995</v>
          </cell>
        </row>
        <row r="883">
          <cell r="BN883">
            <v>0</v>
          </cell>
        </row>
        <row r="884">
          <cell r="E884" t="str">
            <v>J7030</v>
          </cell>
          <cell r="BN884">
            <v>5.1802589999999995</v>
          </cell>
        </row>
        <row r="885">
          <cell r="E885" t="str">
            <v>J7120</v>
          </cell>
          <cell r="BN885">
            <v>5.1802589999999995</v>
          </cell>
        </row>
        <row r="886">
          <cell r="E886" t="str">
            <v>J1580</v>
          </cell>
          <cell r="BN886">
            <v>5.1802589999999995</v>
          </cell>
        </row>
        <row r="887">
          <cell r="E887" t="str">
            <v>J3480</v>
          </cell>
          <cell r="BN887">
            <v>5.1802589999999995</v>
          </cell>
        </row>
        <row r="888">
          <cell r="E888" t="str">
            <v>J3480</v>
          </cell>
          <cell r="BN888">
            <v>5.1802589999999995</v>
          </cell>
        </row>
        <row r="889">
          <cell r="BN889">
            <v>0</v>
          </cell>
        </row>
        <row r="890">
          <cell r="E890" t="str">
            <v>J7040</v>
          </cell>
          <cell r="BN890">
            <v>5.1802589999999995</v>
          </cell>
        </row>
        <row r="891">
          <cell r="BN891">
            <v>0</v>
          </cell>
        </row>
        <row r="892">
          <cell r="BN892">
            <v>0</v>
          </cell>
        </row>
        <row r="893">
          <cell r="BN893">
            <v>0</v>
          </cell>
        </row>
        <row r="894">
          <cell r="BN894">
            <v>0</v>
          </cell>
        </row>
        <row r="895">
          <cell r="BN895">
            <v>0</v>
          </cell>
        </row>
        <row r="896">
          <cell r="BN896">
            <v>0</v>
          </cell>
        </row>
        <row r="897">
          <cell r="BN897">
            <v>0</v>
          </cell>
        </row>
        <row r="898">
          <cell r="BN898">
            <v>0</v>
          </cell>
        </row>
        <row r="899">
          <cell r="BN899">
            <v>0</v>
          </cell>
        </row>
        <row r="900">
          <cell r="BN900">
            <v>0</v>
          </cell>
        </row>
        <row r="901">
          <cell r="BN901">
            <v>0</v>
          </cell>
        </row>
        <row r="902">
          <cell r="BN902">
            <v>0</v>
          </cell>
        </row>
        <row r="903">
          <cell r="BN903">
            <v>0</v>
          </cell>
        </row>
        <row r="904">
          <cell r="BN904">
            <v>0</v>
          </cell>
        </row>
        <row r="905">
          <cell r="BN905">
            <v>0</v>
          </cell>
        </row>
        <row r="906">
          <cell r="BN906">
            <v>0</v>
          </cell>
        </row>
        <row r="907">
          <cell r="E907" t="str">
            <v>J2997</v>
          </cell>
          <cell r="BN907">
            <v>28.933481999999998</v>
          </cell>
        </row>
        <row r="908">
          <cell r="E908" t="str">
            <v>J2250</v>
          </cell>
          <cell r="BN908">
            <v>5.1802589999999995</v>
          </cell>
        </row>
        <row r="909">
          <cell r="BN909">
            <v>0</v>
          </cell>
        </row>
        <row r="910">
          <cell r="BN910">
            <v>0</v>
          </cell>
        </row>
        <row r="911">
          <cell r="E911" t="str">
            <v>J0744</v>
          </cell>
          <cell r="BN911">
            <v>5.1802589999999995</v>
          </cell>
        </row>
        <row r="912">
          <cell r="BN912">
            <v>0</v>
          </cell>
        </row>
        <row r="913">
          <cell r="E913" t="str">
            <v>J3030</v>
          </cell>
          <cell r="BN913">
            <v>110.53402199999999</v>
          </cell>
        </row>
        <row r="914">
          <cell r="BN914">
            <v>0</v>
          </cell>
        </row>
        <row r="915">
          <cell r="BN915">
            <v>0</v>
          </cell>
        </row>
        <row r="916">
          <cell r="BN916">
            <v>0</v>
          </cell>
        </row>
        <row r="917">
          <cell r="BN917">
            <v>0</v>
          </cell>
        </row>
        <row r="918">
          <cell r="BN918">
            <v>0</v>
          </cell>
        </row>
        <row r="919">
          <cell r="BN919">
            <v>0</v>
          </cell>
        </row>
        <row r="920">
          <cell r="E920" t="str">
            <v>J2400</v>
          </cell>
          <cell r="BN920">
            <v>110.53402199999999</v>
          </cell>
        </row>
        <row r="921">
          <cell r="BN921">
            <v>0</v>
          </cell>
        </row>
        <row r="922">
          <cell r="BN922">
            <v>0</v>
          </cell>
        </row>
        <row r="923">
          <cell r="BN923">
            <v>0</v>
          </cell>
        </row>
        <row r="924">
          <cell r="BN924">
            <v>0</v>
          </cell>
        </row>
        <row r="925">
          <cell r="BN925">
            <v>0</v>
          </cell>
        </row>
        <row r="926">
          <cell r="BN926">
            <v>0</v>
          </cell>
        </row>
        <row r="927">
          <cell r="E927" t="str">
            <v>J2543</v>
          </cell>
          <cell r="BN927">
            <v>110.53402199999999</v>
          </cell>
        </row>
        <row r="928">
          <cell r="E928" t="str">
            <v>J2543</v>
          </cell>
          <cell r="BN928">
            <v>110.53402199999999</v>
          </cell>
        </row>
        <row r="929">
          <cell r="BN929">
            <v>0</v>
          </cell>
        </row>
        <row r="930">
          <cell r="BN930">
            <v>0</v>
          </cell>
        </row>
        <row r="931">
          <cell r="BN931">
            <v>0</v>
          </cell>
        </row>
        <row r="932">
          <cell r="E932" t="str">
            <v>J0713</v>
          </cell>
          <cell r="BN932">
            <v>5.1802589999999995</v>
          </cell>
        </row>
        <row r="933">
          <cell r="BN933">
            <v>0</v>
          </cell>
        </row>
        <row r="934">
          <cell r="BN934">
            <v>0</v>
          </cell>
        </row>
        <row r="935">
          <cell r="BN935">
            <v>0</v>
          </cell>
        </row>
        <row r="936">
          <cell r="BN936">
            <v>0</v>
          </cell>
        </row>
        <row r="937">
          <cell r="E937" t="str">
            <v>J1450</v>
          </cell>
          <cell r="BN937">
            <v>5.1802589999999995</v>
          </cell>
        </row>
        <row r="938">
          <cell r="BN938">
            <v>0</v>
          </cell>
        </row>
        <row r="939">
          <cell r="BN939">
            <v>0</v>
          </cell>
        </row>
        <row r="940">
          <cell r="BN940">
            <v>0</v>
          </cell>
        </row>
        <row r="941">
          <cell r="BN941">
            <v>0</v>
          </cell>
        </row>
        <row r="942">
          <cell r="BN942">
            <v>0</v>
          </cell>
        </row>
        <row r="943">
          <cell r="BN943">
            <v>0</v>
          </cell>
        </row>
        <row r="944">
          <cell r="BN944">
            <v>0</v>
          </cell>
        </row>
        <row r="945">
          <cell r="BN945">
            <v>0</v>
          </cell>
        </row>
        <row r="946">
          <cell r="BN946">
            <v>0</v>
          </cell>
        </row>
        <row r="947">
          <cell r="BN947">
            <v>0</v>
          </cell>
        </row>
        <row r="948">
          <cell r="BN948">
            <v>0</v>
          </cell>
        </row>
        <row r="949">
          <cell r="BN949">
            <v>0</v>
          </cell>
        </row>
        <row r="950">
          <cell r="BN950">
            <v>0</v>
          </cell>
        </row>
        <row r="951">
          <cell r="BN951">
            <v>0</v>
          </cell>
        </row>
        <row r="952">
          <cell r="BN952">
            <v>0</v>
          </cell>
        </row>
        <row r="953">
          <cell r="BN953">
            <v>0</v>
          </cell>
        </row>
        <row r="954">
          <cell r="E954" t="str">
            <v>J7131</v>
          </cell>
          <cell r="BN954">
            <v>5.1802589999999995</v>
          </cell>
        </row>
        <row r="955">
          <cell r="BN955">
            <v>0</v>
          </cell>
        </row>
        <row r="956">
          <cell r="BN956">
            <v>0</v>
          </cell>
        </row>
        <row r="957">
          <cell r="BN957">
            <v>0</v>
          </cell>
        </row>
        <row r="958">
          <cell r="BN958">
            <v>0</v>
          </cell>
        </row>
        <row r="959">
          <cell r="BN959">
            <v>0</v>
          </cell>
        </row>
        <row r="960">
          <cell r="BN960">
            <v>0</v>
          </cell>
        </row>
        <row r="961">
          <cell r="BN961">
            <v>0</v>
          </cell>
        </row>
        <row r="962">
          <cell r="BN962">
            <v>0</v>
          </cell>
        </row>
        <row r="963">
          <cell r="BN963">
            <v>0</v>
          </cell>
        </row>
        <row r="964">
          <cell r="BN964">
            <v>0</v>
          </cell>
        </row>
        <row r="965">
          <cell r="BN965">
            <v>0</v>
          </cell>
        </row>
        <row r="966">
          <cell r="BN966">
            <v>0</v>
          </cell>
        </row>
        <row r="967">
          <cell r="BN967">
            <v>0</v>
          </cell>
        </row>
        <row r="968">
          <cell r="BN968">
            <v>0</v>
          </cell>
        </row>
        <row r="969">
          <cell r="BN969">
            <v>0</v>
          </cell>
        </row>
        <row r="970">
          <cell r="BN970">
            <v>0</v>
          </cell>
        </row>
        <row r="971">
          <cell r="BN971">
            <v>0</v>
          </cell>
        </row>
        <row r="972">
          <cell r="E972" t="str">
            <v>J0282</v>
          </cell>
          <cell r="BN972">
            <v>5.1802589999999995</v>
          </cell>
        </row>
        <row r="973">
          <cell r="BN973">
            <v>0</v>
          </cell>
        </row>
        <row r="974">
          <cell r="BN974">
            <v>0</v>
          </cell>
        </row>
        <row r="975">
          <cell r="BN975">
            <v>0</v>
          </cell>
        </row>
        <row r="976">
          <cell r="BN976">
            <v>0</v>
          </cell>
        </row>
        <row r="977">
          <cell r="BN977">
            <v>0</v>
          </cell>
        </row>
        <row r="978">
          <cell r="E978" t="str">
            <v>A4641</v>
          </cell>
          <cell r="BN978">
            <v>22.430325</v>
          </cell>
        </row>
        <row r="979">
          <cell r="E979" t="str">
            <v>J1442</v>
          </cell>
          <cell r="BN979">
            <v>176.43005999999997</v>
          </cell>
        </row>
        <row r="980">
          <cell r="BN980">
            <v>0</v>
          </cell>
        </row>
        <row r="981">
          <cell r="E981" t="str">
            <v>J1650</v>
          </cell>
          <cell r="BN981">
            <v>5.1802589999999995</v>
          </cell>
        </row>
        <row r="982">
          <cell r="BN982">
            <v>0</v>
          </cell>
        </row>
        <row r="983">
          <cell r="BN983">
            <v>0</v>
          </cell>
        </row>
        <row r="984">
          <cell r="BN984">
            <v>0</v>
          </cell>
        </row>
        <row r="985">
          <cell r="BN985">
            <v>0</v>
          </cell>
        </row>
        <row r="986">
          <cell r="BN986">
            <v>0</v>
          </cell>
        </row>
        <row r="987">
          <cell r="BN987">
            <v>0</v>
          </cell>
        </row>
        <row r="988">
          <cell r="BN988">
            <v>0</v>
          </cell>
        </row>
        <row r="989">
          <cell r="BN989">
            <v>0</v>
          </cell>
        </row>
        <row r="990">
          <cell r="BN990">
            <v>0</v>
          </cell>
        </row>
        <row r="991">
          <cell r="BN991">
            <v>0</v>
          </cell>
        </row>
        <row r="992">
          <cell r="BN992">
            <v>0</v>
          </cell>
        </row>
        <row r="993">
          <cell r="E993" t="str">
            <v>J0456</v>
          </cell>
          <cell r="BN993">
            <v>5.1802589999999995</v>
          </cell>
        </row>
        <row r="994">
          <cell r="E994" t="str">
            <v>J3480</v>
          </cell>
          <cell r="BN994">
            <v>5.1802589999999995</v>
          </cell>
        </row>
        <row r="995">
          <cell r="E995">
            <v>90675</v>
          </cell>
          <cell r="BN995">
            <v>192.91389299999997</v>
          </cell>
        </row>
        <row r="996">
          <cell r="BN996">
            <v>0</v>
          </cell>
        </row>
        <row r="997">
          <cell r="BN997">
            <v>0</v>
          </cell>
        </row>
        <row r="998">
          <cell r="BN998">
            <v>0</v>
          </cell>
        </row>
        <row r="999">
          <cell r="E999" t="str">
            <v>J3480</v>
          </cell>
          <cell r="BN999">
            <v>5.1802589999999995</v>
          </cell>
        </row>
        <row r="1000">
          <cell r="BN1000">
            <v>0</v>
          </cell>
        </row>
        <row r="1001">
          <cell r="E1001" t="str">
            <v>J0153</v>
          </cell>
          <cell r="BN1001">
            <v>110.53402199999999</v>
          </cell>
        </row>
        <row r="1002">
          <cell r="BN1002">
            <v>0</v>
          </cell>
        </row>
        <row r="1003">
          <cell r="BN1003">
            <v>0</v>
          </cell>
        </row>
        <row r="1004">
          <cell r="E1004" t="str">
            <v>J3480</v>
          </cell>
          <cell r="BN1004">
            <v>5.1802589999999995</v>
          </cell>
        </row>
        <row r="1005">
          <cell r="BN1005">
            <v>0</v>
          </cell>
        </row>
        <row r="1006">
          <cell r="BN1006">
            <v>0</v>
          </cell>
        </row>
        <row r="1007">
          <cell r="BN1007">
            <v>0</v>
          </cell>
        </row>
        <row r="1008">
          <cell r="E1008" t="str">
            <v>J3480</v>
          </cell>
          <cell r="BN1008">
            <v>5.1802589999999995</v>
          </cell>
        </row>
        <row r="1009">
          <cell r="BN1009">
            <v>0</v>
          </cell>
        </row>
        <row r="1010">
          <cell r="BN1010">
            <v>0</v>
          </cell>
        </row>
        <row r="1011">
          <cell r="BN1011">
            <v>0</v>
          </cell>
        </row>
        <row r="1012">
          <cell r="BN1012">
            <v>0</v>
          </cell>
        </row>
        <row r="1013">
          <cell r="BN1013">
            <v>0</v>
          </cell>
        </row>
        <row r="1014">
          <cell r="E1014" t="str">
            <v>J3480</v>
          </cell>
          <cell r="BN1014">
            <v>5.1802589999999995</v>
          </cell>
        </row>
        <row r="1015">
          <cell r="BN1015">
            <v>0</v>
          </cell>
        </row>
        <row r="1016">
          <cell r="BN1016">
            <v>0</v>
          </cell>
        </row>
        <row r="1017">
          <cell r="BN1017">
            <v>0</v>
          </cell>
        </row>
        <row r="1018">
          <cell r="BN1018">
            <v>0</v>
          </cell>
        </row>
        <row r="1019">
          <cell r="E1019" t="str">
            <v>J3480</v>
          </cell>
          <cell r="BN1019">
            <v>5.1802589999999995</v>
          </cell>
        </row>
        <row r="1020">
          <cell r="BN1020">
            <v>0</v>
          </cell>
        </row>
        <row r="1021">
          <cell r="BN1021">
            <v>0</v>
          </cell>
        </row>
        <row r="1022">
          <cell r="BN1022">
            <v>0</v>
          </cell>
        </row>
        <row r="1023">
          <cell r="E1023">
            <v>90376</v>
          </cell>
          <cell r="BN1023">
            <v>49.661066999999996</v>
          </cell>
        </row>
        <row r="1024">
          <cell r="BN1024">
            <v>0</v>
          </cell>
        </row>
        <row r="1025">
          <cell r="BN1025">
            <v>0</v>
          </cell>
        </row>
        <row r="1026">
          <cell r="BN1026">
            <v>0</v>
          </cell>
        </row>
        <row r="1027">
          <cell r="BN1027">
            <v>0</v>
          </cell>
        </row>
        <row r="1028">
          <cell r="E1028" t="str">
            <v>J1956</v>
          </cell>
          <cell r="BN1028">
            <v>5.1802589999999995</v>
          </cell>
        </row>
        <row r="1029">
          <cell r="BN1029">
            <v>0</v>
          </cell>
        </row>
        <row r="1030">
          <cell r="BN1030">
            <v>0</v>
          </cell>
        </row>
        <row r="1031">
          <cell r="BN1031">
            <v>0</v>
          </cell>
        </row>
        <row r="1032">
          <cell r="E1032" t="str">
            <v>J1956</v>
          </cell>
          <cell r="BN1032">
            <v>5.1802589999999995</v>
          </cell>
        </row>
        <row r="1033">
          <cell r="BN1033">
            <v>0</v>
          </cell>
        </row>
        <row r="1034">
          <cell r="BN1034">
            <v>0</v>
          </cell>
        </row>
        <row r="1035">
          <cell r="BN1035">
            <v>0</v>
          </cell>
        </row>
        <row r="1036">
          <cell r="BN1036">
            <v>0</v>
          </cell>
        </row>
        <row r="1037">
          <cell r="BN1037">
            <v>0</v>
          </cell>
        </row>
        <row r="1038">
          <cell r="BN1038">
            <v>0</v>
          </cell>
        </row>
        <row r="1039">
          <cell r="BN1039">
            <v>0</v>
          </cell>
        </row>
        <row r="1040">
          <cell r="BN1040">
            <v>0</v>
          </cell>
        </row>
        <row r="1041">
          <cell r="BN1041">
            <v>0</v>
          </cell>
        </row>
        <row r="1042">
          <cell r="BN1042">
            <v>0</v>
          </cell>
        </row>
        <row r="1043">
          <cell r="BN1043">
            <v>0</v>
          </cell>
        </row>
        <row r="1044">
          <cell r="BN1044">
            <v>0</v>
          </cell>
        </row>
        <row r="1045">
          <cell r="BN1045">
            <v>0</v>
          </cell>
        </row>
        <row r="1046">
          <cell r="BN1046">
            <v>0</v>
          </cell>
        </row>
        <row r="1047">
          <cell r="BN1047">
            <v>0</v>
          </cell>
        </row>
        <row r="1048">
          <cell r="E1048" t="str">
            <v>J0744</v>
          </cell>
          <cell r="BN1048">
            <v>5.1802589999999995</v>
          </cell>
        </row>
        <row r="1049">
          <cell r="BN1049">
            <v>0</v>
          </cell>
        </row>
        <row r="1050">
          <cell r="BN1050">
            <v>0</v>
          </cell>
        </row>
        <row r="1051">
          <cell r="E1051" t="str">
            <v>J2354</v>
          </cell>
          <cell r="BN1051">
            <v>5.1802589999999995</v>
          </cell>
        </row>
        <row r="1052">
          <cell r="E1052" t="str">
            <v>J2354</v>
          </cell>
          <cell r="BN1052">
            <v>5.1802589999999995</v>
          </cell>
        </row>
        <row r="1053">
          <cell r="BN1053">
            <v>0</v>
          </cell>
        </row>
        <row r="1054">
          <cell r="BN1054">
            <v>0</v>
          </cell>
        </row>
        <row r="1055">
          <cell r="BN1055">
            <v>0</v>
          </cell>
        </row>
        <row r="1056">
          <cell r="BN1056">
            <v>0</v>
          </cell>
        </row>
        <row r="1057">
          <cell r="BN1057">
            <v>0</v>
          </cell>
        </row>
        <row r="1058">
          <cell r="BN1058">
            <v>0</v>
          </cell>
        </row>
        <row r="1059">
          <cell r="BN1059">
            <v>0</v>
          </cell>
        </row>
        <row r="1060">
          <cell r="BN1060">
            <v>0</v>
          </cell>
        </row>
        <row r="1061">
          <cell r="BN1061">
            <v>0</v>
          </cell>
        </row>
        <row r="1062">
          <cell r="BN1062">
            <v>0</v>
          </cell>
        </row>
        <row r="1063">
          <cell r="BN1063">
            <v>0</v>
          </cell>
        </row>
        <row r="1064">
          <cell r="BN1064">
            <v>0</v>
          </cell>
        </row>
        <row r="1065">
          <cell r="BN1065">
            <v>0</v>
          </cell>
        </row>
        <row r="1066">
          <cell r="BN1066">
            <v>0</v>
          </cell>
        </row>
        <row r="1067">
          <cell r="BN1067">
            <v>0</v>
          </cell>
        </row>
        <row r="1068">
          <cell r="BN1068">
            <v>0</v>
          </cell>
        </row>
        <row r="1069">
          <cell r="BN1069">
            <v>0</v>
          </cell>
        </row>
        <row r="1070">
          <cell r="BN1070">
            <v>0</v>
          </cell>
        </row>
        <row r="1071">
          <cell r="E1071" t="str">
            <v>J2795</v>
          </cell>
          <cell r="BN1071">
            <v>5.1802589999999995</v>
          </cell>
        </row>
        <row r="1072">
          <cell r="BN1072">
            <v>0</v>
          </cell>
        </row>
        <row r="1073">
          <cell r="BN1073">
            <v>0</v>
          </cell>
        </row>
        <row r="1074">
          <cell r="E1074" t="str">
            <v>J2916</v>
          </cell>
          <cell r="BN1074">
            <v>110.53402199999999</v>
          </cell>
        </row>
        <row r="1075">
          <cell r="BN1075">
            <v>0</v>
          </cell>
        </row>
        <row r="1076">
          <cell r="BN1076">
            <v>0</v>
          </cell>
        </row>
        <row r="1077">
          <cell r="BN1077">
            <v>0</v>
          </cell>
        </row>
        <row r="1078">
          <cell r="E1078" t="str">
            <v>J0885</v>
          </cell>
          <cell r="BN1078">
            <v>176.43005999999997</v>
          </cell>
        </row>
        <row r="1079">
          <cell r="BN1079">
            <v>0</v>
          </cell>
        </row>
        <row r="1080">
          <cell r="BN1080">
            <v>0</v>
          </cell>
        </row>
        <row r="1081">
          <cell r="BN1081">
            <v>0</v>
          </cell>
        </row>
        <row r="1082">
          <cell r="BN1082">
            <v>0</v>
          </cell>
        </row>
        <row r="1083">
          <cell r="BN1083">
            <v>0</v>
          </cell>
        </row>
        <row r="1084">
          <cell r="BN1084">
            <v>0</v>
          </cell>
        </row>
        <row r="1085">
          <cell r="E1085" t="str">
            <v>J0171</v>
          </cell>
          <cell r="BN1085">
            <v>5.1802589999999995</v>
          </cell>
        </row>
        <row r="1086">
          <cell r="BN1086">
            <v>0</v>
          </cell>
        </row>
        <row r="1087">
          <cell r="BN1087">
            <v>0</v>
          </cell>
        </row>
        <row r="1088">
          <cell r="BN1088">
            <v>0</v>
          </cell>
        </row>
        <row r="1089">
          <cell r="BN1089">
            <v>0</v>
          </cell>
        </row>
        <row r="1090">
          <cell r="BN1090">
            <v>0</v>
          </cell>
        </row>
        <row r="1091">
          <cell r="BN1091">
            <v>0</v>
          </cell>
        </row>
        <row r="1092">
          <cell r="BN1092">
            <v>0</v>
          </cell>
        </row>
        <row r="1093">
          <cell r="E1093" t="str">
            <v>J2501</v>
          </cell>
          <cell r="BN1093">
            <v>110.53402199999999</v>
          </cell>
        </row>
        <row r="1094">
          <cell r="BN1094">
            <v>0</v>
          </cell>
        </row>
        <row r="1095">
          <cell r="BN1095">
            <v>0</v>
          </cell>
        </row>
        <row r="1096">
          <cell r="BN1096">
            <v>0</v>
          </cell>
        </row>
        <row r="1097">
          <cell r="BN1097">
            <v>0</v>
          </cell>
        </row>
        <row r="1098">
          <cell r="BN1098">
            <v>0</v>
          </cell>
        </row>
        <row r="1099">
          <cell r="BN1099">
            <v>0</v>
          </cell>
        </row>
        <row r="1100">
          <cell r="E1100" t="str">
            <v>J1650</v>
          </cell>
          <cell r="BN1100">
            <v>5.1802589999999995</v>
          </cell>
        </row>
        <row r="1101">
          <cell r="E1101" t="str">
            <v>C9113</v>
          </cell>
          <cell r="BN1101">
            <v>5.1802589999999995</v>
          </cell>
        </row>
        <row r="1102">
          <cell r="E1102" t="str">
            <v>J3370</v>
          </cell>
          <cell r="BN1102">
            <v>5.1802589999999995</v>
          </cell>
        </row>
        <row r="1103">
          <cell r="BN1103">
            <v>0</v>
          </cell>
        </row>
        <row r="1104">
          <cell r="E1104" t="str">
            <v>J3010</v>
          </cell>
          <cell r="BN1104">
            <v>5.1802589999999995</v>
          </cell>
        </row>
        <row r="1105">
          <cell r="BN1105">
            <v>0</v>
          </cell>
        </row>
        <row r="1106">
          <cell r="E1106" t="str">
            <v>J2997</v>
          </cell>
          <cell r="BN1106">
            <v>28.933481999999998</v>
          </cell>
        </row>
        <row r="1107">
          <cell r="BN1107">
            <v>0</v>
          </cell>
        </row>
        <row r="1108">
          <cell r="E1108">
            <v>90371</v>
          </cell>
          <cell r="BN1108">
            <v>49.661066999999996</v>
          </cell>
        </row>
        <row r="1109">
          <cell r="BN1109">
            <v>0</v>
          </cell>
        </row>
        <row r="1110">
          <cell r="BN1110">
            <v>0</v>
          </cell>
        </row>
        <row r="1111">
          <cell r="BN1111">
            <v>0</v>
          </cell>
        </row>
        <row r="1112">
          <cell r="BN1112">
            <v>0</v>
          </cell>
        </row>
        <row r="1113">
          <cell r="BN1113">
            <v>0</v>
          </cell>
        </row>
        <row r="1114">
          <cell r="BN1114">
            <v>0</v>
          </cell>
        </row>
        <row r="1115">
          <cell r="BN1115">
            <v>0</v>
          </cell>
        </row>
        <row r="1116">
          <cell r="BN1116">
            <v>0</v>
          </cell>
        </row>
        <row r="1117">
          <cell r="BN1117">
            <v>0</v>
          </cell>
        </row>
        <row r="1118">
          <cell r="BN1118">
            <v>0</v>
          </cell>
        </row>
        <row r="1119">
          <cell r="BN1119">
            <v>0</v>
          </cell>
        </row>
        <row r="1120">
          <cell r="E1120" t="str">
            <v>J2430</v>
          </cell>
          <cell r="BN1120">
            <v>110.53402199999999</v>
          </cell>
        </row>
        <row r="1121">
          <cell r="BN1121">
            <v>0</v>
          </cell>
        </row>
        <row r="1122">
          <cell r="BN1122">
            <v>0</v>
          </cell>
        </row>
        <row r="1123">
          <cell r="BN1123">
            <v>0</v>
          </cell>
        </row>
        <row r="1124">
          <cell r="E1124" t="str">
            <v>J1980</v>
          </cell>
          <cell r="BN1124">
            <v>110.53402199999999</v>
          </cell>
        </row>
        <row r="1125">
          <cell r="BN1125">
            <v>0</v>
          </cell>
        </row>
        <row r="1126">
          <cell r="BN1126">
            <v>0</v>
          </cell>
        </row>
        <row r="1127">
          <cell r="BN1127">
            <v>0</v>
          </cell>
        </row>
        <row r="1128">
          <cell r="BN1128">
            <v>0</v>
          </cell>
        </row>
        <row r="1129">
          <cell r="BN1129">
            <v>0</v>
          </cell>
        </row>
        <row r="1130">
          <cell r="E1130" t="str">
            <v>J0697</v>
          </cell>
          <cell r="BN1130">
            <v>5.1802589999999995</v>
          </cell>
        </row>
        <row r="1131">
          <cell r="BN1131">
            <v>0</v>
          </cell>
        </row>
        <row r="1132">
          <cell r="BN1132">
            <v>0</v>
          </cell>
        </row>
        <row r="1133">
          <cell r="BN1133">
            <v>0</v>
          </cell>
        </row>
        <row r="1134">
          <cell r="BN1134">
            <v>0</v>
          </cell>
        </row>
        <row r="1135">
          <cell r="BN1135">
            <v>0</v>
          </cell>
        </row>
        <row r="1136">
          <cell r="E1136" t="str">
            <v>J2260</v>
          </cell>
          <cell r="BN1136">
            <v>110.53402199999999</v>
          </cell>
        </row>
        <row r="1137">
          <cell r="BN1137">
            <v>0</v>
          </cell>
        </row>
        <row r="1138">
          <cell r="BN1138">
            <v>0</v>
          </cell>
        </row>
        <row r="1139">
          <cell r="E1139" t="str">
            <v>J1170</v>
          </cell>
          <cell r="BN1139">
            <v>5.1802589999999995</v>
          </cell>
        </row>
        <row r="1140">
          <cell r="E1140" t="str">
            <v>J1170</v>
          </cell>
          <cell r="BN1140">
            <v>5.1802589999999995</v>
          </cell>
        </row>
        <row r="1141">
          <cell r="E1141" t="str">
            <v>J2805</v>
          </cell>
          <cell r="BN1141">
            <v>105.41925299999998</v>
          </cell>
        </row>
        <row r="1142">
          <cell r="BN1142">
            <v>0</v>
          </cell>
        </row>
        <row r="1143">
          <cell r="BN1143">
            <v>0</v>
          </cell>
        </row>
        <row r="1144">
          <cell r="E1144" t="str">
            <v>J0692</v>
          </cell>
          <cell r="BN1144">
            <v>5.1802589999999995</v>
          </cell>
        </row>
        <row r="1145">
          <cell r="BN1145">
            <v>0</v>
          </cell>
        </row>
        <row r="1146">
          <cell r="BN1146">
            <v>0</v>
          </cell>
        </row>
        <row r="1147">
          <cell r="BN1147">
            <v>0</v>
          </cell>
        </row>
        <row r="1148">
          <cell r="BN1148">
            <v>0</v>
          </cell>
        </row>
        <row r="1149">
          <cell r="BN1149">
            <v>0</v>
          </cell>
        </row>
        <row r="1150">
          <cell r="BN1150">
            <v>0</v>
          </cell>
        </row>
        <row r="1151">
          <cell r="E1151" t="str">
            <v>J2704</v>
          </cell>
          <cell r="BN1151">
            <v>5.1802589999999995</v>
          </cell>
        </row>
        <row r="1152">
          <cell r="BN1152">
            <v>0</v>
          </cell>
        </row>
        <row r="1153">
          <cell r="E1153" t="str">
            <v>J0694</v>
          </cell>
          <cell r="BN1153">
            <v>110.53402199999999</v>
          </cell>
        </row>
        <row r="1154">
          <cell r="E1154" t="str">
            <v>J7510</v>
          </cell>
          <cell r="BN1154">
            <v>5.1802589999999995</v>
          </cell>
        </row>
        <row r="1155">
          <cell r="BN1155">
            <v>0</v>
          </cell>
        </row>
        <row r="1156">
          <cell r="E1156" t="str">
            <v>J0780</v>
          </cell>
          <cell r="BN1156">
            <v>5.1802589999999995</v>
          </cell>
        </row>
        <row r="1157">
          <cell r="BN1157">
            <v>0</v>
          </cell>
        </row>
        <row r="1158">
          <cell r="BN1158">
            <v>0</v>
          </cell>
        </row>
        <row r="1159">
          <cell r="BN1159">
            <v>0</v>
          </cell>
        </row>
        <row r="1160">
          <cell r="BN1160">
            <v>0</v>
          </cell>
        </row>
        <row r="1161">
          <cell r="BN1161">
            <v>0</v>
          </cell>
        </row>
        <row r="1162">
          <cell r="E1162" t="str">
            <v>J1650</v>
          </cell>
          <cell r="BN1162">
            <v>5.1802589999999995</v>
          </cell>
        </row>
        <row r="1163">
          <cell r="BN1163">
            <v>0</v>
          </cell>
        </row>
        <row r="1164">
          <cell r="BN1164">
            <v>0</v>
          </cell>
        </row>
        <row r="1165">
          <cell r="BN1165">
            <v>0</v>
          </cell>
        </row>
        <row r="1166">
          <cell r="BN1166">
            <v>0</v>
          </cell>
        </row>
        <row r="1167">
          <cell r="BN1167">
            <v>0</v>
          </cell>
        </row>
        <row r="1168">
          <cell r="E1168" t="str">
            <v>J1650</v>
          </cell>
          <cell r="BN1168">
            <v>5.1802589999999995</v>
          </cell>
        </row>
        <row r="1169">
          <cell r="BN1169">
            <v>0</v>
          </cell>
        </row>
        <row r="1170">
          <cell r="BN1170">
            <v>0</v>
          </cell>
        </row>
        <row r="1171">
          <cell r="BN1171">
            <v>0</v>
          </cell>
        </row>
        <row r="1172">
          <cell r="E1172" t="str">
            <v>J0696</v>
          </cell>
          <cell r="BN1172">
            <v>5.1802589999999995</v>
          </cell>
        </row>
        <row r="1173">
          <cell r="E1173" t="str">
            <v>J1650</v>
          </cell>
          <cell r="BN1173">
            <v>5.1802589999999995</v>
          </cell>
        </row>
        <row r="1174">
          <cell r="BN1174">
            <v>0</v>
          </cell>
        </row>
        <row r="1175">
          <cell r="E1175" t="str">
            <v>J1580</v>
          </cell>
          <cell r="BN1175">
            <v>5.1802589999999995</v>
          </cell>
        </row>
        <row r="1176">
          <cell r="BN1176">
            <v>0</v>
          </cell>
        </row>
        <row r="1177">
          <cell r="BN1177">
            <v>0</v>
          </cell>
        </row>
        <row r="1178">
          <cell r="E1178" t="str">
            <v>J2020</v>
          </cell>
          <cell r="BN1178">
            <v>28.933481999999998</v>
          </cell>
        </row>
        <row r="1179">
          <cell r="E1179" t="str">
            <v>J1650</v>
          </cell>
          <cell r="BN1179">
            <v>5.1802589999999995</v>
          </cell>
        </row>
        <row r="1180">
          <cell r="BN1180">
            <v>0</v>
          </cell>
        </row>
        <row r="1181">
          <cell r="BN1181">
            <v>0</v>
          </cell>
        </row>
        <row r="1182">
          <cell r="E1182" t="str">
            <v>J3489</v>
          </cell>
          <cell r="BN1182">
            <v>110.53402199999999</v>
          </cell>
        </row>
        <row r="1183">
          <cell r="BN1183">
            <v>0</v>
          </cell>
        </row>
        <row r="1184">
          <cell r="BN1184">
            <v>0</v>
          </cell>
        </row>
        <row r="1185">
          <cell r="BN1185">
            <v>0</v>
          </cell>
        </row>
        <row r="1186">
          <cell r="E1186" t="str">
            <v>J1335</v>
          </cell>
          <cell r="BN1186">
            <v>110.53402199999999</v>
          </cell>
        </row>
        <row r="1187">
          <cell r="BN1187">
            <v>0</v>
          </cell>
        </row>
        <row r="1188">
          <cell r="BN1188">
            <v>0</v>
          </cell>
        </row>
        <row r="1189">
          <cell r="E1189" t="str">
            <v>J2597</v>
          </cell>
          <cell r="BN1189">
            <v>29.935478999999997</v>
          </cell>
        </row>
        <row r="1190">
          <cell r="E1190" t="str">
            <v>J2597</v>
          </cell>
          <cell r="BN1190">
            <v>29.935478999999997</v>
          </cell>
        </row>
        <row r="1191">
          <cell r="BN1191">
            <v>0</v>
          </cell>
        </row>
        <row r="1192">
          <cell r="BN1192">
            <v>0</v>
          </cell>
        </row>
        <row r="1193">
          <cell r="BN1193">
            <v>0</v>
          </cell>
        </row>
        <row r="1194">
          <cell r="BN1194">
            <v>0</v>
          </cell>
        </row>
        <row r="1195">
          <cell r="BN1195">
            <v>0</v>
          </cell>
        </row>
        <row r="1196">
          <cell r="BN1196">
            <v>0</v>
          </cell>
        </row>
        <row r="1197">
          <cell r="BN1197">
            <v>0</v>
          </cell>
        </row>
        <row r="1198">
          <cell r="BN1198">
            <v>0</v>
          </cell>
        </row>
        <row r="1199">
          <cell r="BN1199">
            <v>0</v>
          </cell>
        </row>
        <row r="1200">
          <cell r="E1200" t="str">
            <v>J0883</v>
          </cell>
          <cell r="BN1200">
            <v>217.84593599999999</v>
          </cell>
        </row>
        <row r="1201">
          <cell r="BN1201">
            <v>0</v>
          </cell>
        </row>
        <row r="1202">
          <cell r="BN1202">
            <v>0</v>
          </cell>
        </row>
        <row r="1203">
          <cell r="BN1203">
            <v>0</v>
          </cell>
        </row>
        <row r="1204">
          <cell r="BN1204">
            <v>0</v>
          </cell>
        </row>
        <row r="1205">
          <cell r="E1205" t="str">
            <v>J1650</v>
          </cell>
          <cell r="BN1205">
            <v>5.1802589999999995</v>
          </cell>
        </row>
        <row r="1206">
          <cell r="E1206" t="str">
            <v>J0692</v>
          </cell>
          <cell r="BN1206">
            <v>5.1802589999999995</v>
          </cell>
        </row>
        <row r="1207">
          <cell r="E1207" t="str">
            <v>J0330</v>
          </cell>
          <cell r="BN1207">
            <v>5.1802589999999995</v>
          </cell>
        </row>
        <row r="1208">
          <cell r="BN1208">
            <v>0</v>
          </cell>
        </row>
        <row r="1209">
          <cell r="E1209" t="str">
            <v>J2505</v>
          </cell>
          <cell r="BN1209">
            <v>1014.0209639999998</v>
          </cell>
        </row>
        <row r="1210">
          <cell r="E1210" t="str">
            <v>J7674</v>
          </cell>
          <cell r="BN1210">
            <v>110.53402199999999</v>
          </cell>
        </row>
        <row r="1211">
          <cell r="BN1211">
            <v>0</v>
          </cell>
        </row>
        <row r="1212">
          <cell r="BN1212">
            <v>0</v>
          </cell>
        </row>
        <row r="1213">
          <cell r="E1213" t="str">
            <v>J1745</v>
          </cell>
          <cell r="BN1213">
            <v>353.88831299999998</v>
          </cell>
        </row>
        <row r="1214">
          <cell r="BN1214">
            <v>0</v>
          </cell>
        </row>
        <row r="1215">
          <cell r="BN1215">
            <v>0</v>
          </cell>
        </row>
        <row r="1216">
          <cell r="E1216" t="str">
            <v>J1815</v>
          </cell>
          <cell r="BN1216">
            <v>5.1802589999999995</v>
          </cell>
        </row>
        <row r="1217">
          <cell r="BN1217">
            <v>0</v>
          </cell>
        </row>
        <row r="1218">
          <cell r="BN1218">
            <v>0</v>
          </cell>
        </row>
        <row r="1219">
          <cell r="BN1219">
            <v>0</v>
          </cell>
        </row>
        <row r="1220">
          <cell r="E1220" t="str">
            <v>J2274</v>
          </cell>
          <cell r="BN1220">
            <v>110.53402199999999</v>
          </cell>
        </row>
        <row r="1221">
          <cell r="BN1221">
            <v>0</v>
          </cell>
        </row>
        <row r="1222">
          <cell r="BN1222">
            <v>0</v>
          </cell>
        </row>
        <row r="1223">
          <cell r="BN1223">
            <v>0</v>
          </cell>
        </row>
        <row r="1224">
          <cell r="BN1224">
            <v>0</v>
          </cell>
        </row>
        <row r="1225">
          <cell r="E1225" t="str">
            <v>J2274</v>
          </cell>
          <cell r="BN1225">
            <v>110.53402199999999</v>
          </cell>
        </row>
        <row r="1226">
          <cell r="BN1226">
            <v>0</v>
          </cell>
        </row>
        <row r="1227">
          <cell r="BN1227">
            <v>0</v>
          </cell>
        </row>
        <row r="1228">
          <cell r="BN1228">
            <v>0</v>
          </cell>
        </row>
        <row r="1229">
          <cell r="BN1229">
            <v>0</v>
          </cell>
        </row>
        <row r="1230">
          <cell r="BN1230">
            <v>0</v>
          </cell>
        </row>
        <row r="1231">
          <cell r="BN1231">
            <v>0</v>
          </cell>
        </row>
        <row r="1232">
          <cell r="BN1232">
            <v>0</v>
          </cell>
        </row>
        <row r="1233">
          <cell r="BN1233">
            <v>0</v>
          </cell>
        </row>
        <row r="1234">
          <cell r="BN1234">
            <v>0</v>
          </cell>
        </row>
        <row r="1235">
          <cell r="BN1235">
            <v>0</v>
          </cell>
        </row>
        <row r="1236">
          <cell r="BN1236">
            <v>0</v>
          </cell>
        </row>
        <row r="1237">
          <cell r="BN1237">
            <v>0</v>
          </cell>
        </row>
        <row r="1238">
          <cell r="E1238" t="str">
            <v>J1071</v>
          </cell>
          <cell r="BN1238">
            <v>5.1802589999999995</v>
          </cell>
        </row>
        <row r="1239">
          <cell r="BN1239">
            <v>0</v>
          </cell>
        </row>
        <row r="1240">
          <cell r="BN1240">
            <v>0</v>
          </cell>
        </row>
        <row r="1241">
          <cell r="E1241" t="str">
            <v>J1050</v>
          </cell>
          <cell r="BN1241">
            <v>110.53402199999999</v>
          </cell>
        </row>
        <row r="1242">
          <cell r="BN1242">
            <v>0</v>
          </cell>
        </row>
        <row r="1243">
          <cell r="BN1243">
            <v>0</v>
          </cell>
        </row>
        <row r="1244">
          <cell r="BN1244">
            <v>0</v>
          </cell>
        </row>
        <row r="1245">
          <cell r="BN1245">
            <v>0</v>
          </cell>
        </row>
        <row r="1246">
          <cell r="BN1246">
            <v>0</v>
          </cell>
        </row>
        <row r="1247">
          <cell r="BN1247">
            <v>0</v>
          </cell>
        </row>
        <row r="1248">
          <cell r="BN1248">
            <v>0</v>
          </cell>
        </row>
        <row r="1249">
          <cell r="E1249" t="str">
            <v>J7507</v>
          </cell>
          <cell r="BN1249">
            <v>5.1802589999999995</v>
          </cell>
        </row>
        <row r="1250">
          <cell r="BN1250">
            <v>0</v>
          </cell>
        </row>
        <row r="1251">
          <cell r="BN1251">
            <v>0</v>
          </cell>
        </row>
        <row r="1252">
          <cell r="E1252" t="str">
            <v>J0834</v>
          </cell>
          <cell r="BN1252">
            <v>28.933481999999998</v>
          </cell>
        </row>
        <row r="1253">
          <cell r="BN1253">
            <v>0</v>
          </cell>
        </row>
        <row r="1254">
          <cell r="BN1254">
            <v>0</v>
          </cell>
        </row>
        <row r="1255">
          <cell r="BN1255">
            <v>0</v>
          </cell>
        </row>
        <row r="1256">
          <cell r="E1256" t="str">
            <v>J2543</v>
          </cell>
          <cell r="BN1256">
            <v>110.53402199999999</v>
          </cell>
        </row>
        <row r="1257">
          <cell r="BN1257">
            <v>0</v>
          </cell>
        </row>
        <row r="1258">
          <cell r="BN1258">
            <v>0</v>
          </cell>
        </row>
        <row r="1259">
          <cell r="E1259" t="str">
            <v>J2175</v>
          </cell>
          <cell r="BN1259">
            <v>5.1802589999999995</v>
          </cell>
        </row>
        <row r="1260">
          <cell r="BN1260">
            <v>0</v>
          </cell>
        </row>
        <row r="1261">
          <cell r="BN1261">
            <v>0</v>
          </cell>
        </row>
        <row r="1262">
          <cell r="E1262" t="str">
            <v>J2543</v>
          </cell>
          <cell r="BN1262">
            <v>110.53402199999999</v>
          </cell>
        </row>
        <row r="1263">
          <cell r="BN1263">
            <v>0</v>
          </cell>
        </row>
        <row r="1264">
          <cell r="BN1264">
            <v>0</v>
          </cell>
        </row>
        <row r="1265">
          <cell r="BN1265">
            <v>0</v>
          </cell>
        </row>
        <row r="1266">
          <cell r="E1266" t="str">
            <v>J0702</v>
          </cell>
          <cell r="BN1266">
            <v>110.53402199999999</v>
          </cell>
        </row>
        <row r="1267">
          <cell r="E1267" t="str">
            <v>J1644</v>
          </cell>
          <cell r="BN1267">
            <v>5.1802589999999995</v>
          </cell>
        </row>
        <row r="1268">
          <cell r="BN1268">
            <v>0</v>
          </cell>
        </row>
        <row r="1269">
          <cell r="BN1269">
            <v>0</v>
          </cell>
        </row>
        <row r="1270">
          <cell r="BN1270">
            <v>0</v>
          </cell>
        </row>
        <row r="1271">
          <cell r="E1271" t="str">
            <v>J0878</v>
          </cell>
          <cell r="BN1271">
            <v>25.226747999999997</v>
          </cell>
        </row>
        <row r="1272">
          <cell r="E1272" t="str">
            <v>J0282</v>
          </cell>
          <cell r="BN1272">
            <v>5.1802589999999995</v>
          </cell>
        </row>
        <row r="1273">
          <cell r="E1273" t="str">
            <v>J3475</v>
          </cell>
          <cell r="BN1273">
            <v>5.1802589999999995</v>
          </cell>
        </row>
        <row r="1274">
          <cell r="BN1274">
            <v>0</v>
          </cell>
        </row>
        <row r="1275">
          <cell r="BN1275">
            <v>0</v>
          </cell>
        </row>
        <row r="1276">
          <cell r="E1276" t="str">
            <v>J0885</v>
          </cell>
          <cell r="BN1276">
            <v>176.43005999999997</v>
          </cell>
        </row>
        <row r="1277">
          <cell r="E1277" t="str">
            <v>J7070</v>
          </cell>
          <cell r="BN1277">
            <v>5.1802589999999995</v>
          </cell>
        </row>
        <row r="1278">
          <cell r="E1278" t="str">
            <v>J0885</v>
          </cell>
          <cell r="BN1278">
            <v>176.43005999999997</v>
          </cell>
        </row>
        <row r="1279">
          <cell r="BN1279">
            <v>0</v>
          </cell>
        </row>
        <row r="1280">
          <cell r="BN1280">
            <v>0</v>
          </cell>
        </row>
        <row r="1281">
          <cell r="E1281" t="str">
            <v>J3486</v>
          </cell>
          <cell r="BN1281">
            <v>110.53402199999999</v>
          </cell>
        </row>
        <row r="1282">
          <cell r="BN1282">
            <v>0</v>
          </cell>
        </row>
        <row r="1283">
          <cell r="BN1283">
            <v>0</v>
          </cell>
        </row>
        <row r="1284">
          <cell r="BN1284">
            <v>0</v>
          </cell>
        </row>
        <row r="1285">
          <cell r="BN1285">
            <v>0</v>
          </cell>
        </row>
        <row r="1286">
          <cell r="BN1286">
            <v>0</v>
          </cell>
        </row>
        <row r="1287">
          <cell r="BN1287">
            <v>0</v>
          </cell>
        </row>
        <row r="1288">
          <cell r="BN1288">
            <v>0</v>
          </cell>
        </row>
        <row r="1289">
          <cell r="BN1289">
            <v>0</v>
          </cell>
        </row>
        <row r="1290">
          <cell r="BN1290">
            <v>0</v>
          </cell>
        </row>
        <row r="1291">
          <cell r="BN1291">
            <v>0</v>
          </cell>
        </row>
        <row r="1292">
          <cell r="E1292" t="str">
            <v>J2795</v>
          </cell>
          <cell r="BN1292">
            <v>5.1802589999999995</v>
          </cell>
        </row>
        <row r="1293">
          <cell r="BN1293">
            <v>0</v>
          </cell>
        </row>
        <row r="1294">
          <cell r="BN1294">
            <v>0</v>
          </cell>
        </row>
        <row r="1295">
          <cell r="E1295" t="str">
            <v>J2785</v>
          </cell>
          <cell r="BN1295">
            <v>22.430325</v>
          </cell>
        </row>
        <row r="1296">
          <cell r="BN1296">
            <v>0</v>
          </cell>
        </row>
        <row r="1297">
          <cell r="E1297" t="str">
            <v>J2405</v>
          </cell>
          <cell r="BN1297">
            <v>5.1802589999999995</v>
          </cell>
        </row>
        <row r="1298">
          <cell r="E1298" t="str">
            <v>J0583</v>
          </cell>
          <cell r="BN1298">
            <v>176.43005999999997</v>
          </cell>
        </row>
        <row r="1299">
          <cell r="BN1299">
            <v>0</v>
          </cell>
        </row>
        <row r="1300">
          <cell r="E1300" t="str">
            <v>J0696</v>
          </cell>
          <cell r="BN1300">
            <v>5.1802589999999995</v>
          </cell>
        </row>
        <row r="1301">
          <cell r="E1301" t="str">
            <v>J1170</v>
          </cell>
          <cell r="BN1301">
            <v>5.1802589999999995</v>
          </cell>
        </row>
        <row r="1302">
          <cell r="BN1302">
            <v>0</v>
          </cell>
        </row>
        <row r="1303">
          <cell r="BN1303">
            <v>0</v>
          </cell>
        </row>
        <row r="1304">
          <cell r="E1304" t="str">
            <v>J2212</v>
          </cell>
          <cell r="BN1304">
            <v>110.53402199999999</v>
          </cell>
        </row>
        <row r="1305">
          <cell r="E1305" t="str">
            <v>J1956</v>
          </cell>
          <cell r="BN1305">
            <v>5.1802589999999995</v>
          </cell>
        </row>
        <row r="1306">
          <cell r="BN1306">
            <v>0</v>
          </cell>
        </row>
        <row r="1307">
          <cell r="E1307" t="str">
            <v>J3370</v>
          </cell>
          <cell r="BN1307">
            <v>5.1802589999999995</v>
          </cell>
        </row>
        <row r="1308">
          <cell r="BN1308">
            <v>0</v>
          </cell>
        </row>
        <row r="1309">
          <cell r="BN1309">
            <v>0</v>
          </cell>
        </row>
        <row r="1310">
          <cell r="BN1310">
            <v>0</v>
          </cell>
        </row>
        <row r="1311">
          <cell r="BN1311">
            <v>0</v>
          </cell>
        </row>
        <row r="1312">
          <cell r="BN1312">
            <v>0</v>
          </cell>
        </row>
        <row r="1313">
          <cell r="E1313" t="str">
            <v>J1580</v>
          </cell>
          <cell r="BN1313">
            <v>5.1802589999999995</v>
          </cell>
        </row>
        <row r="1314">
          <cell r="E1314" t="str">
            <v>J0585</v>
          </cell>
          <cell r="BN1314">
            <v>84.423158999999984</v>
          </cell>
        </row>
        <row r="1315">
          <cell r="BN1315">
            <v>0</v>
          </cell>
        </row>
        <row r="1316">
          <cell r="BN1316">
            <v>0</v>
          </cell>
        </row>
        <row r="1317">
          <cell r="BN1317">
            <v>0</v>
          </cell>
        </row>
        <row r="1318">
          <cell r="BN1318">
            <v>0</v>
          </cell>
        </row>
        <row r="1319">
          <cell r="E1319" t="str">
            <v>J3475</v>
          </cell>
          <cell r="BN1319">
            <v>5.1802589999999995</v>
          </cell>
        </row>
        <row r="1320">
          <cell r="BN1320">
            <v>0</v>
          </cell>
        </row>
        <row r="1321">
          <cell r="BN1321">
            <v>0</v>
          </cell>
        </row>
        <row r="1322">
          <cell r="BN1322">
            <v>0</v>
          </cell>
        </row>
        <row r="1323">
          <cell r="E1323" t="str">
            <v>J3243</v>
          </cell>
          <cell r="BN1323">
            <v>29.935478999999997</v>
          </cell>
        </row>
        <row r="1324">
          <cell r="BN1324">
            <v>0</v>
          </cell>
        </row>
        <row r="1325">
          <cell r="E1325" t="str">
            <v>J3475</v>
          </cell>
          <cell r="BN1325">
            <v>5.1802589999999995</v>
          </cell>
        </row>
        <row r="1326">
          <cell r="BN1326">
            <v>0</v>
          </cell>
        </row>
        <row r="1327">
          <cell r="BN1327">
            <v>0</v>
          </cell>
        </row>
        <row r="1328">
          <cell r="BN1328">
            <v>0</v>
          </cell>
        </row>
        <row r="1329">
          <cell r="BN1329">
            <v>0</v>
          </cell>
        </row>
        <row r="1330">
          <cell r="BN1330">
            <v>0</v>
          </cell>
        </row>
        <row r="1331">
          <cell r="E1331" t="str">
            <v>J3475</v>
          </cell>
          <cell r="BN1331">
            <v>5.1802589999999995</v>
          </cell>
        </row>
        <row r="1332">
          <cell r="BN1332">
            <v>0</v>
          </cell>
        </row>
        <row r="1333">
          <cell r="BN1333">
            <v>0</v>
          </cell>
        </row>
        <row r="1334">
          <cell r="BN1334">
            <v>0</v>
          </cell>
        </row>
        <row r="1335">
          <cell r="E1335" t="str">
            <v>J3010</v>
          </cell>
          <cell r="BN1335">
            <v>5.1802589999999995</v>
          </cell>
        </row>
        <row r="1336">
          <cell r="BN1336">
            <v>0</v>
          </cell>
        </row>
        <row r="1337">
          <cell r="E1337" t="str">
            <v>J1170</v>
          </cell>
          <cell r="BN1337">
            <v>5.1802589999999995</v>
          </cell>
        </row>
        <row r="1338">
          <cell r="BN1338">
            <v>0</v>
          </cell>
        </row>
        <row r="1339">
          <cell r="E1339" t="str">
            <v>J1953</v>
          </cell>
          <cell r="BN1339">
            <v>110.53402199999999</v>
          </cell>
        </row>
        <row r="1340">
          <cell r="BN1340">
            <v>0</v>
          </cell>
        </row>
        <row r="1341">
          <cell r="BN1341">
            <v>0</v>
          </cell>
        </row>
        <row r="1342">
          <cell r="E1342" t="str">
            <v>J1265</v>
          </cell>
          <cell r="BN1342">
            <v>5.1802589999999995</v>
          </cell>
        </row>
        <row r="1343">
          <cell r="E1343" t="str">
            <v>J2543</v>
          </cell>
          <cell r="BN1343">
            <v>110.53402199999999</v>
          </cell>
        </row>
        <row r="1344">
          <cell r="BN1344">
            <v>0</v>
          </cell>
        </row>
        <row r="1345">
          <cell r="E1345" t="str">
            <v>J1250</v>
          </cell>
          <cell r="BN1345">
            <v>5.1802589999999995</v>
          </cell>
        </row>
        <row r="1346">
          <cell r="BN1346">
            <v>0</v>
          </cell>
        </row>
        <row r="1347">
          <cell r="E1347" t="str">
            <v>J0132</v>
          </cell>
          <cell r="BN1347">
            <v>110.53402199999999</v>
          </cell>
        </row>
        <row r="1348">
          <cell r="BN1348">
            <v>0</v>
          </cell>
        </row>
        <row r="1349">
          <cell r="E1349" t="str">
            <v>J0885</v>
          </cell>
          <cell r="BN1349">
            <v>176.43005999999997</v>
          </cell>
        </row>
        <row r="1350">
          <cell r="BN1350">
            <v>0</v>
          </cell>
        </row>
        <row r="1351">
          <cell r="E1351">
            <v>90715</v>
          </cell>
          <cell r="BN1351">
            <v>13.111097999999998</v>
          </cell>
        </row>
        <row r="1352">
          <cell r="E1352" t="str">
            <v>J7325</v>
          </cell>
          <cell r="BN1352">
            <v>176.43005999999997</v>
          </cell>
        </row>
        <row r="1353">
          <cell r="BN1353">
            <v>0</v>
          </cell>
        </row>
        <row r="1354">
          <cell r="BN1354">
            <v>0</v>
          </cell>
        </row>
        <row r="1355">
          <cell r="BN1355">
            <v>0</v>
          </cell>
        </row>
        <row r="1356">
          <cell r="BN1356">
            <v>0</v>
          </cell>
        </row>
        <row r="1357">
          <cell r="BN1357">
            <v>0</v>
          </cell>
        </row>
        <row r="1358">
          <cell r="BN1358">
            <v>0</v>
          </cell>
        </row>
        <row r="1359">
          <cell r="BN1359">
            <v>0</v>
          </cell>
        </row>
        <row r="1360">
          <cell r="BN1360">
            <v>0</v>
          </cell>
        </row>
        <row r="1361">
          <cell r="BN1361">
            <v>0</v>
          </cell>
        </row>
        <row r="1362">
          <cell r="BN1362">
            <v>0</v>
          </cell>
        </row>
        <row r="1363">
          <cell r="BN1363">
            <v>0</v>
          </cell>
        </row>
        <row r="1364">
          <cell r="E1364" t="str">
            <v>J3480</v>
          </cell>
          <cell r="BN1364">
            <v>5.1802589999999995</v>
          </cell>
        </row>
        <row r="1365">
          <cell r="BN1365">
            <v>0</v>
          </cell>
        </row>
        <row r="1366">
          <cell r="BN1366">
            <v>0</v>
          </cell>
        </row>
        <row r="1367">
          <cell r="BN1367">
            <v>0</v>
          </cell>
        </row>
        <row r="1368">
          <cell r="BN1368">
            <v>0</v>
          </cell>
        </row>
        <row r="1369">
          <cell r="BN1369">
            <v>0</v>
          </cell>
        </row>
        <row r="1370">
          <cell r="BN1370">
            <v>0</v>
          </cell>
        </row>
        <row r="1371">
          <cell r="BN1371">
            <v>0</v>
          </cell>
        </row>
        <row r="1372">
          <cell r="BN1372">
            <v>0</v>
          </cell>
        </row>
        <row r="1373">
          <cell r="E1373" t="str">
            <v>J2997</v>
          </cell>
          <cell r="BN1373">
            <v>28.933481999999998</v>
          </cell>
        </row>
        <row r="1374">
          <cell r="BN1374">
            <v>0</v>
          </cell>
        </row>
        <row r="1375">
          <cell r="E1375" t="str">
            <v>J1568</v>
          </cell>
          <cell r="BN1375">
            <v>353.88831299999998</v>
          </cell>
        </row>
        <row r="1376">
          <cell r="BN1376">
            <v>0</v>
          </cell>
        </row>
        <row r="1377">
          <cell r="BN1377">
            <v>0</v>
          </cell>
        </row>
        <row r="1378">
          <cell r="BN1378">
            <v>0</v>
          </cell>
        </row>
        <row r="1379">
          <cell r="BN1379">
            <v>0</v>
          </cell>
        </row>
        <row r="1380">
          <cell r="BN1380">
            <v>0</v>
          </cell>
        </row>
        <row r="1381">
          <cell r="E1381" t="str">
            <v>J1815</v>
          </cell>
          <cell r="BN1381">
            <v>5.1802589999999995</v>
          </cell>
        </row>
        <row r="1382">
          <cell r="BN1382">
            <v>0</v>
          </cell>
        </row>
        <row r="1383">
          <cell r="BN1383">
            <v>0</v>
          </cell>
        </row>
        <row r="1384">
          <cell r="BN1384">
            <v>0</v>
          </cell>
        </row>
        <row r="1385">
          <cell r="E1385" t="str">
            <v>J1815</v>
          </cell>
          <cell r="BN1385">
            <v>5.1802589999999995</v>
          </cell>
        </row>
        <row r="1386">
          <cell r="BN1386">
            <v>0</v>
          </cell>
        </row>
        <row r="1387">
          <cell r="BN1387">
            <v>0</v>
          </cell>
        </row>
        <row r="1388">
          <cell r="BN1388">
            <v>0</v>
          </cell>
        </row>
        <row r="1389">
          <cell r="BN1389">
            <v>0</v>
          </cell>
        </row>
        <row r="1390">
          <cell r="BN1390">
            <v>0</v>
          </cell>
        </row>
        <row r="1391">
          <cell r="BN1391">
            <v>0</v>
          </cell>
        </row>
        <row r="1392">
          <cell r="E1392" t="str">
            <v>J0561</v>
          </cell>
          <cell r="BN1392">
            <v>110.53402199999999</v>
          </cell>
        </row>
        <row r="1393">
          <cell r="E1393" t="str">
            <v>J2185</v>
          </cell>
          <cell r="BN1393">
            <v>110.53402199999999</v>
          </cell>
        </row>
        <row r="1394">
          <cell r="BN1394">
            <v>0</v>
          </cell>
        </row>
        <row r="1395">
          <cell r="BN1395">
            <v>0</v>
          </cell>
        </row>
        <row r="1396">
          <cell r="E1396" t="str">
            <v>J2185</v>
          </cell>
          <cell r="BN1396">
            <v>110.53402199999999</v>
          </cell>
        </row>
        <row r="1397">
          <cell r="BN1397">
            <v>0</v>
          </cell>
        </row>
        <row r="1398">
          <cell r="BN1398">
            <v>0</v>
          </cell>
        </row>
        <row r="1399">
          <cell r="E1399" t="str">
            <v>J2704</v>
          </cell>
          <cell r="BN1399">
            <v>5.1802589999999995</v>
          </cell>
        </row>
        <row r="1400">
          <cell r="BN1400">
            <v>0</v>
          </cell>
        </row>
        <row r="1401">
          <cell r="BN1401">
            <v>0</v>
          </cell>
        </row>
        <row r="1402">
          <cell r="BN1402">
            <v>0</v>
          </cell>
        </row>
        <row r="1403">
          <cell r="E1403" t="str">
            <v>J2250</v>
          </cell>
          <cell r="BN1403">
            <v>5.1802589999999995</v>
          </cell>
        </row>
        <row r="1404">
          <cell r="BN1404">
            <v>0</v>
          </cell>
        </row>
        <row r="1405">
          <cell r="BN1405">
            <v>0</v>
          </cell>
        </row>
        <row r="1406">
          <cell r="E1406" t="str">
            <v>J0897</v>
          </cell>
          <cell r="BN1406">
            <v>120.11520899999999</v>
          </cell>
        </row>
        <row r="1407">
          <cell r="BN1407">
            <v>0</v>
          </cell>
        </row>
        <row r="1408">
          <cell r="BN1408">
            <v>0</v>
          </cell>
        </row>
        <row r="1409">
          <cell r="BN1409">
            <v>0</v>
          </cell>
        </row>
        <row r="1410">
          <cell r="E1410" t="str">
            <v>J2248</v>
          </cell>
          <cell r="BN1410">
            <v>28.933481999999998</v>
          </cell>
        </row>
        <row r="1411">
          <cell r="BN1411">
            <v>0</v>
          </cell>
        </row>
        <row r="1412">
          <cell r="E1412" t="str">
            <v>J0461</v>
          </cell>
          <cell r="BN1412">
            <v>5.1802589999999995</v>
          </cell>
        </row>
        <row r="1413">
          <cell r="BN1413">
            <v>0</v>
          </cell>
        </row>
        <row r="1414">
          <cell r="E1414" t="str">
            <v>J0133</v>
          </cell>
          <cell r="BN1414">
            <v>5.1802589999999995</v>
          </cell>
        </row>
        <row r="1415">
          <cell r="BN1415">
            <v>0</v>
          </cell>
        </row>
        <row r="1416">
          <cell r="BN1416">
            <v>0</v>
          </cell>
        </row>
        <row r="1417">
          <cell r="BN1417">
            <v>0</v>
          </cell>
        </row>
        <row r="1418">
          <cell r="BN1418">
            <v>0</v>
          </cell>
        </row>
        <row r="1419">
          <cell r="BN1419">
            <v>0</v>
          </cell>
        </row>
        <row r="1420">
          <cell r="BN1420">
            <v>0</v>
          </cell>
        </row>
        <row r="1421">
          <cell r="E1421" t="str">
            <v>J2060</v>
          </cell>
          <cell r="BN1421">
            <v>5.1802589999999995</v>
          </cell>
        </row>
        <row r="1422">
          <cell r="BN1422">
            <v>0</v>
          </cell>
        </row>
        <row r="1423">
          <cell r="E1423" t="str">
            <v>J0585</v>
          </cell>
          <cell r="BN1423">
            <v>84.423158999999984</v>
          </cell>
        </row>
        <row r="1424">
          <cell r="E1424" t="str">
            <v>J1642</v>
          </cell>
          <cell r="BN1424">
            <v>5.1802589999999995</v>
          </cell>
        </row>
        <row r="1425">
          <cell r="BN1425">
            <v>0</v>
          </cell>
        </row>
        <row r="1426">
          <cell r="BN1426">
            <v>0</v>
          </cell>
        </row>
        <row r="1427">
          <cell r="BN1427">
            <v>0</v>
          </cell>
        </row>
        <row r="1428">
          <cell r="E1428" t="str">
            <v>J1756</v>
          </cell>
          <cell r="BN1428">
            <v>28.933481999999998</v>
          </cell>
        </row>
        <row r="1429">
          <cell r="BN1429">
            <v>0</v>
          </cell>
        </row>
        <row r="1430">
          <cell r="BN1430">
            <v>0</v>
          </cell>
        </row>
        <row r="1431">
          <cell r="E1431" t="str">
            <v>J1450</v>
          </cell>
          <cell r="BN1431">
            <v>5.1802589999999995</v>
          </cell>
        </row>
        <row r="1432">
          <cell r="BN1432">
            <v>0</v>
          </cell>
        </row>
        <row r="1433">
          <cell r="BN1433">
            <v>0</v>
          </cell>
        </row>
        <row r="1434">
          <cell r="BN1434">
            <v>0</v>
          </cell>
        </row>
        <row r="1435">
          <cell r="BN1435">
            <v>0</v>
          </cell>
        </row>
        <row r="1436">
          <cell r="E1436" t="str">
            <v>J1644</v>
          </cell>
          <cell r="BN1436">
            <v>5.1802589999999995</v>
          </cell>
        </row>
        <row r="1437">
          <cell r="BN1437">
            <v>0</v>
          </cell>
        </row>
        <row r="1438">
          <cell r="BN1438">
            <v>0</v>
          </cell>
        </row>
        <row r="1439">
          <cell r="E1439" t="str">
            <v>J7325</v>
          </cell>
          <cell r="BN1439">
            <v>176.43005999999997</v>
          </cell>
        </row>
        <row r="1440">
          <cell r="E1440" t="str">
            <v>J0690</v>
          </cell>
          <cell r="BN1440">
            <v>5.1802589999999995</v>
          </cell>
        </row>
        <row r="1441">
          <cell r="E1441" t="str">
            <v>J1815</v>
          </cell>
          <cell r="BN1441">
            <v>5.1802589999999995</v>
          </cell>
        </row>
        <row r="1442">
          <cell r="BN1442">
            <v>0</v>
          </cell>
        </row>
        <row r="1443">
          <cell r="BN1443">
            <v>0</v>
          </cell>
        </row>
        <row r="1444">
          <cell r="BN1444">
            <v>0</v>
          </cell>
        </row>
        <row r="1445">
          <cell r="BN1445">
            <v>0</v>
          </cell>
        </row>
        <row r="1446">
          <cell r="E1446" t="str">
            <v>J3480</v>
          </cell>
          <cell r="BN1446">
            <v>5.1802589999999995</v>
          </cell>
        </row>
        <row r="1447">
          <cell r="BN1447">
            <v>0</v>
          </cell>
        </row>
        <row r="1448">
          <cell r="E1448" t="str">
            <v>J3480</v>
          </cell>
          <cell r="BN1448">
            <v>5.1802589999999995</v>
          </cell>
        </row>
        <row r="1449">
          <cell r="E1449" t="str">
            <v>J0131</v>
          </cell>
          <cell r="BN1449">
            <v>110.53402199999999</v>
          </cell>
        </row>
        <row r="1450">
          <cell r="BN1450">
            <v>0</v>
          </cell>
        </row>
        <row r="1451">
          <cell r="BN1451">
            <v>0</v>
          </cell>
        </row>
        <row r="1452">
          <cell r="BN1452">
            <v>0</v>
          </cell>
        </row>
        <row r="1453">
          <cell r="BN1453">
            <v>0</v>
          </cell>
        </row>
        <row r="1454">
          <cell r="BN1454">
            <v>0</v>
          </cell>
        </row>
        <row r="1455">
          <cell r="E1455" t="str">
            <v>J7613</v>
          </cell>
          <cell r="BN1455">
            <v>5.1802589999999995</v>
          </cell>
        </row>
        <row r="1456">
          <cell r="BN1456">
            <v>0</v>
          </cell>
        </row>
        <row r="1457">
          <cell r="BN1457">
            <v>0</v>
          </cell>
        </row>
        <row r="1458">
          <cell r="BN1458">
            <v>0</v>
          </cell>
        </row>
        <row r="1459">
          <cell r="BN1459">
            <v>0</v>
          </cell>
        </row>
        <row r="1460">
          <cell r="BN1460">
            <v>0</v>
          </cell>
        </row>
        <row r="1461">
          <cell r="BN1461">
            <v>0</v>
          </cell>
        </row>
        <row r="1462">
          <cell r="BN1462">
            <v>0</v>
          </cell>
        </row>
        <row r="1463">
          <cell r="BN1463">
            <v>0</v>
          </cell>
        </row>
        <row r="1464">
          <cell r="BN1464">
            <v>0</v>
          </cell>
        </row>
        <row r="1465">
          <cell r="BN1465">
            <v>0</v>
          </cell>
        </row>
        <row r="1466">
          <cell r="BN1466">
            <v>0</v>
          </cell>
        </row>
        <row r="1467">
          <cell r="BN1467">
            <v>0</v>
          </cell>
        </row>
        <row r="1468">
          <cell r="E1468" t="str">
            <v>J1580</v>
          </cell>
          <cell r="BN1468">
            <v>5.1802589999999995</v>
          </cell>
        </row>
        <row r="1469">
          <cell r="BN1469">
            <v>0</v>
          </cell>
        </row>
        <row r="1470">
          <cell r="BN1470">
            <v>0</v>
          </cell>
        </row>
        <row r="1471">
          <cell r="BN1471">
            <v>0</v>
          </cell>
        </row>
        <row r="1472">
          <cell r="BN1472">
            <v>0</v>
          </cell>
        </row>
        <row r="1473">
          <cell r="BN1473">
            <v>0</v>
          </cell>
        </row>
        <row r="1474">
          <cell r="BN1474">
            <v>0</v>
          </cell>
        </row>
        <row r="1475">
          <cell r="BN1475">
            <v>0</v>
          </cell>
        </row>
        <row r="1476">
          <cell r="E1476">
            <v>90707</v>
          </cell>
          <cell r="BN1476">
            <v>13.111097999999998</v>
          </cell>
        </row>
        <row r="1477">
          <cell r="BN1477">
            <v>0</v>
          </cell>
        </row>
        <row r="1478">
          <cell r="E1478" t="str">
            <v>J0690</v>
          </cell>
          <cell r="BN1478">
            <v>5.1802589999999995</v>
          </cell>
        </row>
        <row r="1479">
          <cell r="BN1479">
            <v>0</v>
          </cell>
        </row>
        <row r="1480">
          <cell r="E1480" t="str">
            <v>J7517</v>
          </cell>
          <cell r="BN1480">
            <v>5.1802589999999995</v>
          </cell>
        </row>
        <row r="1481">
          <cell r="BN1481">
            <v>0</v>
          </cell>
        </row>
        <row r="1482">
          <cell r="BN1482">
            <v>0</v>
          </cell>
        </row>
        <row r="1483">
          <cell r="BN1483">
            <v>0</v>
          </cell>
        </row>
        <row r="1484">
          <cell r="E1484" t="str">
            <v>J0692</v>
          </cell>
          <cell r="BN1484">
            <v>5.1802589999999995</v>
          </cell>
        </row>
        <row r="1485">
          <cell r="E1485" t="str">
            <v>J2370</v>
          </cell>
          <cell r="BN1485">
            <v>5.1802589999999995</v>
          </cell>
        </row>
        <row r="1486">
          <cell r="BN1486">
            <v>0</v>
          </cell>
        </row>
        <row r="1487">
          <cell r="E1487" t="str">
            <v>J0694</v>
          </cell>
          <cell r="BN1487">
            <v>110.53402199999999</v>
          </cell>
        </row>
        <row r="1488">
          <cell r="BN1488">
            <v>0</v>
          </cell>
        </row>
        <row r="1489">
          <cell r="E1489" t="str">
            <v>J0129</v>
          </cell>
          <cell r="BN1489">
            <v>353.88831299999998</v>
          </cell>
        </row>
        <row r="1490">
          <cell r="E1490">
            <v>90744</v>
          </cell>
          <cell r="BN1490">
            <v>13.111097999999998</v>
          </cell>
        </row>
        <row r="1491">
          <cell r="BN1491">
            <v>0</v>
          </cell>
        </row>
        <row r="1492">
          <cell r="BN1492">
            <v>0</v>
          </cell>
        </row>
        <row r="1493">
          <cell r="BN1493">
            <v>0</v>
          </cell>
        </row>
        <row r="1494">
          <cell r="BN1494">
            <v>0</v>
          </cell>
        </row>
        <row r="1495">
          <cell r="E1495" t="str">
            <v>J0696</v>
          </cell>
          <cell r="BN1495">
            <v>5.1802589999999995</v>
          </cell>
        </row>
        <row r="1496">
          <cell r="BN1496">
            <v>0</v>
          </cell>
        </row>
        <row r="1497">
          <cell r="E1497" t="str">
            <v>J3246</v>
          </cell>
          <cell r="BN1497">
            <v>42.038030999999997</v>
          </cell>
        </row>
        <row r="1498">
          <cell r="E1498" t="str">
            <v>J2590</v>
          </cell>
          <cell r="BN1498">
            <v>5.1802589999999995</v>
          </cell>
        </row>
        <row r="1499">
          <cell r="E1499" t="str">
            <v>J0696</v>
          </cell>
          <cell r="BN1499">
            <v>5.1802589999999995</v>
          </cell>
        </row>
        <row r="1500">
          <cell r="BN1500">
            <v>0</v>
          </cell>
        </row>
        <row r="1501">
          <cell r="BN1501">
            <v>0</v>
          </cell>
        </row>
        <row r="1502">
          <cell r="E1502" t="str">
            <v>J0696</v>
          </cell>
          <cell r="BN1502">
            <v>5.1802589999999995</v>
          </cell>
        </row>
        <row r="1503">
          <cell r="BN1503">
            <v>0</v>
          </cell>
        </row>
        <row r="1504">
          <cell r="BN1504">
            <v>0</v>
          </cell>
        </row>
        <row r="1505">
          <cell r="E1505" t="str">
            <v>J2270</v>
          </cell>
          <cell r="BN1505">
            <v>5.1802589999999995</v>
          </cell>
        </row>
        <row r="1506">
          <cell r="BN1506">
            <v>0</v>
          </cell>
        </row>
        <row r="1507">
          <cell r="E1507" t="str">
            <v>J1335</v>
          </cell>
          <cell r="BN1507">
            <v>110.53402199999999</v>
          </cell>
        </row>
        <row r="1508">
          <cell r="BN1508">
            <v>0</v>
          </cell>
        </row>
        <row r="1509">
          <cell r="BN1509">
            <v>0</v>
          </cell>
        </row>
        <row r="1510">
          <cell r="BN1510">
            <v>0</v>
          </cell>
        </row>
        <row r="1511">
          <cell r="BN1511">
            <v>0</v>
          </cell>
        </row>
        <row r="1512">
          <cell r="BN1512">
            <v>0</v>
          </cell>
        </row>
        <row r="1513">
          <cell r="BN1513">
            <v>0</v>
          </cell>
        </row>
        <row r="1514">
          <cell r="E1514" t="str">
            <v>J1265</v>
          </cell>
          <cell r="BN1514">
            <v>5.1802589999999995</v>
          </cell>
        </row>
        <row r="1515">
          <cell r="BN1515">
            <v>0</v>
          </cell>
        </row>
        <row r="1516">
          <cell r="BN1516">
            <v>0</v>
          </cell>
        </row>
        <row r="1517">
          <cell r="BN1517">
            <v>0</v>
          </cell>
        </row>
        <row r="1518">
          <cell r="E1518" t="str">
            <v>J2543</v>
          </cell>
          <cell r="BN1518">
            <v>110.53402199999999</v>
          </cell>
        </row>
        <row r="1519">
          <cell r="BN1519">
            <v>0</v>
          </cell>
        </row>
        <row r="1520">
          <cell r="BN1520">
            <v>0</v>
          </cell>
        </row>
        <row r="1521">
          <cell r="E1521" t="str">
            <v>J1953</v>
          </cell>
          <cell r="BN1521">
            <v>110.53402199999999</v>
          </cell>
        </row>
        <row r="1522">
          <cell r="E1522" t="str">
            <v>J0696</v>
          </cell>
          <cell r="BN1522">
            <v>5.1802589999999995</v>
          </cell>
        </row>
        <row r="1523">
          <cell r="E1523" t="str">
            <v>J3370</v>
          </cell>
          <cell r="BN1523">
            <v>5.1802589999999995</v>
          </cell>
        </row>
        <row r="1524">
          <cell r="BN1524">
            <v>0</v>
          </cell>
        </row>
        <row r="1525">
          <cell r="BN1525">
            <v>0</v>
          </cell>
        </row>
        <row r="1526">
          <cell r="BN1526">
            <v>0</v>
          </cell>
        </row>
        <row r="1527">
          <cell r="E1527" t="str">
            <v>J1953</v>
          </cell>
          <cell r="BN1527">
            <v>110.53402199999999</v>
          </cell>
        </row>
        <row r="1528">
          <cell r="BN1528">
            <v>0</v>
          </cell>
        </row>
        <row r="1529">
          <cell r="BN1529">
            <v>0</v>
          </cell>
        </row>
        <row r="1530">
          <cell r="BN1530">
            <v>0</v>
          </cell>
        </row>
        <row r="1531">
          <cell r="BN1531">
            <v>0</v>
          </cell>
        </row>
        <row r="1532">
          <cell r="BN1532">
            <v>0</v>
          </cell>
        </row>
        <row r="1533">
          <cell r="E1533" t="str">
            <v>J0282</v>
          </cell>
          <cell r="BN1533">
            <v>5.1802589999999995</v>
          </cell>
        </row>
        <row r="1534">
          <cell r="BN1534">
            <v>0</v>
          </cell>
        </row>
        <row r="1535">
          <cell r="BN1535">
            <v>0</v>
          </cell>
        </row>
        <row r="1536">
          <cell r="BN1536">
            <v>0</v>
          </cell>
        </row>
        <row r="1537">
          <cell r="BN1537">
            <v>0</v>
          </cell>
        </row>
        <row r="1538">
          <cell r="BN1538">
            <v>0</v>
          </cell>
        </row>
        <row r="1539">
          <cell r="BN1539">
            <v>0</v>
          </cell>
        </row>
        <row r="1540">
          <cell r="E1540" t="str">
            <v>J1439</v>
          </cell>
          <cell r="BN1540">
            <v>176.43005999999997</v>
          </cell>
        </row>
        <row r="1541">
          <cell r="BN1541">
            <v>0</v>
          </cell>
        </row>
        <row r="1542">
          <cell r="BN1542">
            <v>0</v>
          </cell>
        </row>
        <row r="1543">
          <cell r="BN1543">
            <v>0</v>
          </cell>
        </row>
        <row r="1544">
          <cell r="BN1544">
            <v>0</v>
          </cell>
        </row>
        <row r="1545">
          <cell r="BN1545">
            <v>0</v>
          </cell>
        </row>
        <row r="1546">
          <cell r="BN1546">
            <v>0</v>
          </cell>
        </row>
        <row r="1547">
          <cell r="E1547" t="str">
            <v>J2783</v>
          </cell>
          <cell r="BN1547">
            <v>353.88831299999998</v>
          </cell>
        </row>
        <row r="1548">
          <cell r="E1548" t="str">
            <v>J2543</v>
          </cell>
          <cell r="BN1548">
            <v>110.53402199999999</v>
          </cell>
        </row>
        <row r="1549">
          <cell r="BN1549">
            <v>0</v>
          </cell>
        </row>
        <row r="1550">
          <cell r="E1550" t="str">
            <v>C9254</v>
          </cell>
          <cell r="BN1550">
            <v>110.53402199999999</v>
          </cell>
        </row>
        <row r="1551">
          <cell r="E1551" t="str">
            <v>J1170</v>
          </cell>
          <cell r="BN1551">
            <v>5.1802589999999995</v>
          </cell>
        </row>
        <row r="1552">
          <cell r="BN1552">
            <v>0</v>
          </cell>
        </row>
        <row r="1553">
          <cell r="E1553">
            <v>90670</v>
          </cell>
          <cell r="BN1553">
            <v>192.91389299999997</v>
          </cell>
        </row>
        <row r="1554">
          <cell r="BN1554">
            <v>0</v>
          </cell>
        </row>
        <row r="1555">
          <cell r="E1555" t="str">
            <v>J2407</v>
          </cell>
          <cell r="BN1555">
            <v>10.838595</v>
          </cell>
        </row>
        <row r="1556">
          <cell r="BN1556">
            <v>0</v>
          </cell>
        </row>
        <row r="1557">
          <cell r="E1557" t="str">
            <v>J0282</v>
          </cell>
          <cell r="BN1557">
            <v>5.1802589999999995</v>
          </cell>
        </row>
        <row r="1558">
          <cell r="BN1558">
            <v>0</v>
          </cell>
        </row>
        <row r="1559">
          <cell r="E1559" t="str">
            <v>J2550</v>
          </cell>
          <cell r="BN1559">
            <v>5.1802589999999995</v>
          </cell>
        </row>
        <row r="1560">
          <cell r="BN1560">
            <v>0</v>
          </cell>
        </row>
        <row r="1561">
          <cell r="BN1561">
            <v>0</v>
          </cell>
        </row>
        <row r="1562">
          <cell r="BN1562">
            <v>0</v>
          </cell>
        </row>
        <row r="1563">
          <cell r="BN1563">
            <v>0</v>
          </cell>
        </row>
        <row r="1564">
          <cell r="E1564" t="str">
            <v>J2550</v>
          </cell>
          <cell r="BN1564">
            <v>5.1802589999999995</v>
          </cell>
        </row>
        <row r="1565">
          <cell r="BN1565">
            <v>0</v>
          </cell>
        </row>
        <row r="1566">
          <cell r="BN1566">
            <v>0</v>
          </cell>
        </row>
        <row r="1567">
          <cell r="BN1567">
            <v>0</v>
          </cell>
        </row>
        <row r="1568">
          <cell r="BN1568">
            <v>0</v>
          </cell>
        </row>
        <row r="1569">
          <cell r="BN1569">
            <v>0</v>
          </cell>
        </row>
        <row r="1570">
          <cell r="E1570" t="str">
            <v>J3490</v>
          </cell>
          <cell r="BN1570">
            <v>110.53402199999999</v>
          </cell>
        </row>
        <row r="1571">
          <cell r="BN1571">
            <v>0</v>
          </cell>
        </row>
        <row r="1572">
          <cell r="E1572" t="str">
            <v>J1450</v>
          </cell>
          <cell r="BN1572">
            <v>5.1802589999999995</v>
          </cell>
        </row>
        <row r="1573">
          <cell r="BN1573">
            <v>0</v>
          </cell>
        </row>
        <row r="1574">
          <cell r="E1574" t="str">
            <v>J3490</v>
          </cell>
          <cell r="BN1574">
            <v>110.53402199999999</v>
          </cell>
        </row>
        <row r="1575">
          <cell r="BN1575">
            <v>0</v>
          </cell>
        </row>
        <row r="1576">
          <cell r="BN1576">
            <v>0</v>
          </cell>
        </row>
        <row r="1577">
          <cell r="BN1577">
            <v>0</v>
          </cell>
        </row>
        <row r="1578">
          <cell r="BN1578">
            <v>0</v>
          </cell>
        </row>
        <row r="1579">
          <cell r="BN1579">
            <v>0</v>
          </cell>
        </row>
        <row r="1580">
          <cell r="BN1580">
            <v>0</v>
          </cell>
        </row>
        <row r="1581">
          <cell r="BN1581">
            <v>0</v>
          </cell>
        </row>
        <row r="1582">
          <cell r="BN1582">
            <v>0</v>
          </cell>
        </row>
        <row r="1583">
          <cell r="BN1583">
            <v>0</v>
          </cell>
        </row>
        <row r="1584">
          <cell r="E1584" t="str">
            <v>J0295</v>
          </cell>
          <cell r="BN1584">
            <v>5.1802589999999995</v>
          </cell>
        </row>
        <row r="1585">
          <cell r="BN1585">
            <v>0</v>
          </cell>
        </row>
        <row r="1586">
          <cell r="BN1586">
            <v>0</v>
          </cell>
        </row>
        <row r="1587">
          <cell r="BN1587">
            <v>0</v>
          </cell>
        </row>
        <row r="1588">
          <cell r="E1588" t="str">
            <v>J0295</v>
          </cell>
          <cell r="BN1588">
            <v>5.1802589999999995</v>
          </cell>
        </row>
        <row r="1589">
          <cell r="BN1589">
            <v>0</v>
          </cell>
        </row>
        <row r="1590">
          <cell r="BN1590">
            <v>0</v>
          </cell>
        </row>
        <row r="1591">
          <cell r="BN1591">
            <v>0</v>
          </cell>
        </row>
        <row r="1592">
          <cell r="BN1592">
            <v>0</v>
          </cell>
        </row>
        <row r="1593">
          <cell r="BN1593">
            <v>0</v>
          </cell>
        </row>
        <row r="1594">
          <cell r="E1594" t="str">
            <v>J0456</v>
          </cell>
          <cell r="BN1594">
            <v>5.1802589999999995</v>
          </cell>
        </row>
        <row r="1595">
          <cell r="BN1595">
            <v>0</v>
          </cell>
        </row>
        <row r="1596">
          <cell r="BN1596">
            <v>0</v>
          </cell>
        </row>
        <row r="1597">
          <cell r="E1597" t="str">
            <v>J0131</v>
          </cell>
          <cell r="BN1597">
            <v>110.53402199999999</v>
          </cell>
        </row>
        <row r="1598">
          <cell r="BN1598">
            <v>0</v>
          </cell>
        </row>
        <row r="1599">
          <cell r="BN1599">
            <v>0</v>
          </cell>
        </row>
        <row r="1600">
          <cell r="E1600" t="str">
            <v>J0690</v>
          </cell>
          <cell r="BN1600">
            <v>5.1802589999999995</v>
          </cell>
        </row>
        <row r="1601">
          <cell r="BN1601">
            <v>0</v>
          </cell>
        </row>
        <row r="1602">
          <cell r="BN1602">
            <v>0</v>
          </cell>
        </row>
        <row r="1603">
          <cell r="BN1603">
            <v>0</v>
          </cell>
        </row>
        <row r="1604">
          <cell r="E1604" t="str">
            <v>J2710</v>
          </cell>
          <cell r="BN1604">
            <v>5.1802589999999995</v>
          </cell>
        </row>
        <row r="1605">
          <cell r="BN1605">
            <v>0</v>
          </cell>
        </row>
        <row r="1606">
          <cell r="BN1606">
            <v>0</v>
          </cell>
        </row>
        <row r="1607">
          <cell r="BN1607">
            <v>0</v>
          </cell>
        </row>
        <row r="1608">
          <cell r="E1608" t="str">
            <v>J1230</v>
          </cell>
          <cell r="BN1608">
            <v>5.1802589999999995</v>
          </cell>
        </row>
        <row r="1609">
          <cell r="BN1609">
            <v>0</v>
          </cell>
        </row>
        <row r="1610">
          <cell r="BN1610">
            <v>0</v>
          </cell>
        </row>
        <row r="1611">
          <cell r="BN1611">
            <v>0</v>
          </cell>
        </row>
        <row r="1612">
          <cell r="BN1612">
            <v>0</v>
          </cell>
        </row>
        <row r="1613">
          <cell r="E1613" t="str">
            <v>J0461</v>
          </cell>
          <cell r="BN1613">
            <v>5.1802589999999995</v>
          </cell>
        </row>
        <row r="1614">
          <cell r="BN1614">
            <v>0</v>
          </cell>
        </row>
        <row r="1615">
          <cell r="E1615" t="str">
            <v>J1568</v>
          </cell>
          <cell r="BN1615">
            <v>353.88831299999998</v>
          </cell>
        </row>
        <row r="1616">
          <cell r="E1616" t="str">
            <v>J7327</v>
          </cell>
          <cell r="BN1616">
            <v>321.56899799999997</v>
          </cell>
        </row>
        <row r="1617">
          <cell r="BN1617">
            <v>0</v>
          </cell>
        </row>
        <row r="1618">
          <cell r="BN1618">
            <v>0</v>
          </cell>
        </row>
        <row r="1619">
          <cell r="BN1619">
            <v>0</v>
          </cell>
        </row>
        <row r="1620">
          <cell r="BN1620">
            <v>0</v>
          </cell>
        </row>
        <row r="1621">
          <cell r="BN1621">
            <v>0</v>
          </cell>
        </row>
        <row r="1622">
          <cell r="BN1622">
            <v>0</v>
          </cell>
        </row>
        <row r="1623">
          <cell r="BN1623">
            <v>0</v>
          </cell>
        </row>
        <row r="1624">
          <cell r="BN1624">
            <v>0</v>
          </cell>
        </row>
        <row r="1625">
          <cell r="BN1625">
            <v>0</v>
          </cell>
        </row>
        <row r="1626">
          <cell r="E1626" t="str">
            <v>J1815</v>
          </cell>
          <cell r="BN1626">
            <v>5.1802589999999995</v>
          </cell>
        </row>
        <row r="1627">
          <cell r="BN1627">
            <v>0</v>
          </cell>
        </row>
        <row r="1628">
          <cell r="BN1628">
            <v>0</v>
          </cell>
        </row>
        <row r="1629">
          <cell r="BN1629">
            <v>0</v>
          </cell>
        </row>
        <row r="1630">
          <cell r="BN1630">
            <v>0</v>
          </cell>
        </row>
        <row r="1631">
          <cell r="BN1631">
            <v>0</v>
          </cell>
        </row>
        <row r="1632">
          <cell r="E1632" t="str">
            <v>J7318</v>
          </cell>
          <cell r="BN1632">
            <v>176.43005999999997</v>
          </cell>
        </row>
        <row r="1633">
          <cell r="BN1633">
            <v>0</v>
          </cell>
        </row>
        <row r="1634">
          <cell r="BN1634">
            <v>0</v>
          </cell>
        </row>
        <row r="1635">
          <cell r="BN1635">
            <v>0</v>
          </cell>
        </row>
        <row r="1636">
          <cell r="BN1636">
            <v>0</v>
          </cell>
        </row>
        <row r="1637">
          <cell r="E1637" t="str">
            <v>J3358</v>
          </cell>
          <cell r="BN1637">
            <v>1055.8690739999997</v>
          </cell>
        </row>
        <row r="1638">
          <cell r="BN1638">
            <v>0</v>
          </cell>
        </row>
        <row r="1639">
          <cell r="BN1639">
            <v>0</v>
          </cell>
        </row>
        <row r="1640">
          <cell r="BN1640">
            <v>0</v>
          </cell>
        </row>
        <row r="1641">
          <cell r="E1641" t="str">
            <v>J3357</v>
          </cell>
          <cell r="BN1641">
            <v>1222.9668089999998</v>
          </cell>
        </row>
        <row r="1642">
          <cell r="BN1642">
            <v>0</v>
          </cell>
        </row>
        <row r="1643">
          <cell r="BN1643">
            <v>0</v>
          </cell>
        </row>
        <row r="1644">
          <cell r="BN1644">
            <v>0</v>
          </cell>
        </row>
        <row r="1645">
          <cell r="E1645" t="str">
            <v>J2350</v>
          </cell>
          <cell r="BN1645">
            <v>2832.5407349999996</v>
          </cell>
        </row>
        <row r="1646">
          <cell r="BN1646">
            <v>0</v>
          </cell>
        </row>
        <row r="1647">
          <cell r="BN1647">
            <v>0</v>
          </cell>
        </row>
        <row r="1648">
          <cell r="BN1648">
            <v>0</v>
          </cell>
        </row>
        <row r="1649">
          <cell r="BN1649">
            <v>0</v>
          </cell>
        </row>
        <row r="1650">
          <cell r="E1650" t="str">
            <v>J3380</v>
          </cell>
          <cell r="BN1650">
            <v>1014.0209639999998</v>
          </cell>
        </row>
        <row r="1651">
          <cell r="BN1651">
            <v>0</v>
          </cell>
        </row>
        <row r="1652">
          <cell r="BN1652">
            <v>0</v>
          </cell>
        </row>
        <row r="1653">
          <cell r="BN1653">
            <v>0</v>
          </cell>
        </row>
        <row r="1654">
          <cell r="E1654" t="str">
            <v>J0517</v>
          </cell>
          <cell r="BN1654">
            <v>1014.0209639999998</v>
          </cell>
        </row>
        <row r="1655">
          <cell r="BN1655">
            <v>0</v>
          </cell>
        </row>
        <row r="1656">
          <cell r="BN1656">
            <v>0</v>
          </cell>
        </row>
        <row r="1657">
          <cell r="BN1657">
            <v>0</v>
          </cell>
        </row>
        <row r="1658">
          <cell r="BN1658">
            <v>0</v>
          </cell>
        </row>
        <row r="1659">
          <cell r="BN1659">
            <v>0</v>
          </cell>
        </row>
        <row r="1660">
          <cell r="BN1660">
            <v>0</v>
          </cell>
        </row>
        <row r="1661">
          <cell r="BN1661">
            <v>0</v>
          </cell>
        </row>
        <row r="1662">
          <cell r="BN1662">
            <v>0</v>
          </cell>
        </row>
        <row r="1663">
          <cell r="BN1663">
            <v>0</v>
          </cell>
        </row>
        <row r="1664">
          <cell r="BN1664">
            <v>0</v>
          </cell>
        </row>
        <row r="1665">
          <cell r="E1665" t="str">
            <v>J1815</v>
          </cell>
          <cell r="BN1665">
            <v>5.1802589999999995</v>
          </cell>
        </row>
        <row r="1666">
          <cell r="E1666" t="str">
            <v>J1561</v>
          </cell>
          <cell r="BN1666">
            <v>353.88831299999998</v>
          </cell>
        </row>
        <row r="1667">
          <cell r="BN1667">
            <v>0</v>
          </cell>
        </row>
        <row r="1668">
          <cell r="BN1668">
            <v>0</v>
          </cell>
        </row>
        <row r="1669">
          <cell r="E1669" t="str">
            <v>J1561</v>
          </cell>
          <cell r="BN1669">
            <v>353.88831299999998</v>
          </cell>
        </row>
        <row r="1670">
          <cell r="BN1670">
            <v>0</v>
          </cell>
        </row>
        <row r="1671">
          <cell r="E1671" t="str">
            <v>J0610</v>
          </cell>
          <cell r="BN1671">
            <v>5.1802589999999995</v>
          </cell>
        </row>
        <row r="1672">
          <cell r="E1672" t="str">
            <v>J1561</v>
          </cell>
          <cell r="BN1672">
            <v>353.88831299999998</v>
          </cell>
        </row>
        <row r="1673">
          <cell r="BN1673">
            <v>0</v>
          </cell>
        </row>
        <row r="1674">
          <cell r="BN1674">
            <v>0</v>
          </cell>
        </row>
        <row r="1675">
          <cell r="E1675" t="str">
            <v>J1644</v>
          </cell>
          <cell r="BN1675">
            <v>5.1802589999999995</v>
          </cell>
        </row>
        <row r="1676">
          <cell r="BN1676">
            <v>0</v>
          </cell>
        </row>
        <row r="1677">
          <cell r="BN1677">
            <v>0</v>
          </cell>
        </row>
        <row r="1678">
          <cell r="E1678" t="str">
            <v>J7168</v>
          </cell>
          <cell r="BN1678">
            <v>0</v>
          </cell>
        </row>
        <row r="1679">
          <cell r="BN1679">
            <v>0</v>
          </cell>
        </row>
        <row r="1680">
          <cell r="BN1680">
            <v>0</v>
          </cell>
        </row>
        <row r="1681">
          <cell r="BN1681">
            <v>0</v>
          </cell>
        </row>
        <row r="1682">
          <cell r="BN1682">
            <v>0</v>
          </cell>
        </row>
        <row r="1683">
          <cell r="BN1683">
            <v>0</v>
          </cell>
        </row>
        <row r="1684">
          <cell r="BN1684">
            <v>0</v>
          </cell>
        </row>
        <row r="1685">
          <cell r="E1685">
            <v>84075</v>
          </cell>
          <cell r="BN1685">
            <v>9.2602859999999989</v>
          </cell>
        </row>
        <row r="1686">
          <cell r="E1686">
            <v>84080</v>
          </cell>
          <cell r="BN1686">
            <v>15.232973999999999</v>
          </cell>
        </row>
        <row r="1687">
          <cell r="E1687">
            <v>86003</v>
          </cell>
          <cell r="BN1687">
            <v>24.833807999999998</v>
          </cell>
        </row>
        <row r="1688">
          <cell r="E1688">
            <v>86870</v>
          </cell>
          <cell r="BN1688">
            <v>19.293353999999997</v>
          </cell>
        </row>
        <row r="1689">
          <cell r="E1689">
            <v>86880</v>
          </cell>
          <cell r="BN1689">
            <v>19.293353999999997</v>
          </cell>
        </row>
        <row r="1690">
          <cell r="E1690">
            <v>81340</v>
          </cell>
          <cell r="BN1690">
            <v>135.996534</v>
          </cell>
        </row>
        <row r="1691">
          <cell r="E1691">
            <v>82610</v>
          </cell>
          <cell r="BN1691">
            <v>15.232973999999999</v>
          </cell>
        </row>
        <row r="1692">
          <cell r="E1692">
            <v>81257</v>
          </cell>
          <cell r="BN1692">
            <v>98.313587999999996</v>
          </cell>
        </row>
        <row r="1693">
          <cell r="E1693">
            <v>86885</v>
          </cell>
          <cell r="BN1693">
            <v>19.293353999999997</v>
          </cell>
        </row>
        <row r="1694">
          <cell r="E1694">
            <v>86922</v>
          </cell>
          <cell r="BN1694">
            <v>19.293353999999997</v>
          </cell>
        </row>
        <row r="1695">
          <cell r="E1695" t="str">
            <v>J2790</v>
          </cell>
          <cell r="BN1695">
            <v>28.933481999999998</v>
          </cell>
        </row>
        <row r="1696">
          <cell r="E1696">
            <v>81376</v>
          </cell>
          <cell r="BN1696">
            <v>98.313587999999996</v>
          </cell>
        </row>
        <row r="1697">
          <cell r="E1697">
            <v>80180</v>
          </cell>
          <cell r="BN1697">
            <v>17.164928999999997</v>
          </cell>
        </row>
        <row r="1698">
          <cell r="E1698">
            <v>83516</v>
          </cell>
          <cell r="BN1698">
            <v>24.833807999999998</v>
          </cell>
        </row>
        <row r="1699">
          <cell r="E1699">
            <v>85397</v>
          </cell>
          <cell r="BN1699">
            <v>8.3958180000000002</v>
          </cell>
        </row>
        <row r="1700">
          <cell r="E1700">
            <v>85301</v>
          </cell>
          <cell r="BN1700">
            <v>8.3958180000000002</v>
          </cell>
        </row>
        <row r="1701">
          <cell r="E1701" t="str">
            <v>G0480</v>
          </cell>
          <cell r="BN1701">
            <v>21.533111999999996</v>
          </cell>
        </row>
        <row r="1702">
          <cell r="E1702">
            <v>86880</v>
          </cell>
          <cell r="BN1702">
            <v>19.293353999999997</v>
          </cell>
        </row>
        <row r="1703">
          <cell r="E1703">
            <v>86900</v>
          </cell>
          <cell r="BN1703">
            <v>19.293353999999997</v>
          </cell>
        </row>
        <row r="1704">
          <cell r="E1704">
            <v>87389</v>
          </cell>
          <cell r="BN1704">
            <v>17.105987999999996</v>
          </cell>
        </row>
        <row r="1705">
          <cell r="E1705">
            <v>87328</v>
          </cell>
          <cell r="BN1705">
            <v>17.105987999999996</v>
          </cell>
        </row>
        <row r="1706">
          <cell r="BN1706">
            <v>0</v>
          </cell>
        </row>
        <row r="1707">
          <cell r="E1707">
            <v>82009</v>
          </cell>
          <cell r="BN1707">
            <v>9.2602859999999989</v>
          </cell>
        </row>
        <row r="1708">
          <cell r="E1708">
            <v>87449</v>
          </cell>
          <cell r="BN1708">
            <v>17.105987999999996</v>
          </cell>
        </row>
        <row r="1709">
          <cell r="E1709">
            <v>82384</v>
          </cell>
          <cell r="BN1709">
            <v>22.181462999999997</v>
          </cell>
        </row>
        <row r="1710">
          <cell r="E1710">
            <v>80320</v>
          </cell>
          <cell r="BN1710">
            <v>15.232973999999999</v>
          </cell>
        </row>
        <row r="1711">
          <cell r="E1711">
            <v>83520</v>
          </cell>
          <cell r="BN1711">
            <v>24.833807999999998</v>
          </cell>
        </row>
        <row r="1712">
          <cell r="E1712">
            <v>82140</v>
          </cell>
          <cell r="BN1712">
            <v>15.232973999999999</v>
          </cell>
        </row>
        <row r="1713">
          <cell r="E1713">
            <v>88185</v>
          </cell>
          <cell r="BN1713">
            <v>90.330356999999992</v>
          </cell>
        </row>
        <row r="1714">
          <cell r="E1714">
            <v>81220</v>
          </cell>
          <cell r="BN1714">
            <v>207.35443799999999</v>
          </cell>
        </row>
        <row r="1715">
          <cell r="E1715">
            <v>82150</v>
          </cell>
          <cell r="BN1715">
            <v>9.2602859999999989</v>
          </cell>
        </row>
        <row r="1716">
          <cell r="BN1716">
            <v>0</v>
          </cell>
        </row>
        <row r="1717">
          <cell r="BN1717">
            <v>0</v>
          </cell>
        </row>
        <row r="1718">
          <cell r="BN1718">
            <v>0</v>
          </cell>
        </row>
        <row r="1719">
          <cell r="E1719">
            <v>82150</v>
          </cell>
          <cell r="BN1719">
            <v>9.2602859999999989</v>
          </cell>
        </row>
        <row r="1720">
          <cell r="E1720">
            <v>82247</v>
          </cell>
          <cell r="BN1720">
            <v>9.2602859999999989</v>
          </cell>
        </row>
        <row r="1721">
          <cell r="E1721">
            <v>82248</v>
          </cell>
          <cell r="BN1721">
            <v>9.2602859999999989</v>
          </cell>
        </row>
        <row r="1722">
          <cell r="E1722">
            <v>81301</v>
          </cell>
          <cell r="BN1722">
            <v>135.996534</v>
          </cell>
        </row>
        <row r="1723">
          <cell r="E1723">
            <v>82247</v>
          </cell>
          <cell r="BN1723">
            <v>9.2602859999999989</v>
          </cell>
        </row>
        <row r="1724">
          <cell r="E1724">
            <v>82310</v>
          </cell>
          <cell r="BN1724">
            <v>9.2602859999999989</v>
          </cell>
        </row>
        <row r="1725">
          <cell r="E1725">
            <v>82340</v>
          </cell>
          <cell r="BN1725">
            <v>9.2602859999999989</v>
          </cell>
        </row>
        <row r="1726">
          <cell r="E1726">
            <v>82374</v>
          </cell>
          <cell r="BN1726">
            <v>9.2602859999999989</v>
          </cell>
        </row>
        <row r="1727">
          <cell r="E1727">
            <v>82379</v>
          </cell>
          <cell r="BN1727">
            <v>15.232973999999999</v>
          </cell>
        </row>
        <row r="1728">
          <cell r="E1728">
            <v>88348</v>
          </cell>
          <cell r="BN1728">
            <v>90.330356999999992</v>
          </cell>
        </row>
        <row r="1729">
          <cell r="E1729">
            <v>87186</v>
          </cell>
          <cell r="BN1729">
            <v>17.105987999999996</v>
          </cell>
        </row>
        <row r="1730">
          <cell r="E1730">
            <v>82378</v>
          </cell>
          <cell r="BN1730">
            <v>15.232973999999999</v>
          </cell>
        </row>
        <row r="1731">
          <cell r="E1731">
            <v>82435</v>
          </cell>
          <cell r="BN1731">
            <v>9.2602859999999989</v>
          </cell>
        </row>
        <row r="1732">
          <cell r="E1732">
            <v>82438</v>
          </cell>
          <cell r="BN1732">
            <v>9.2602859999999989</v>
          </cell>
        </row>
        <row r="1733">
          <cell r="E1733">
            <v>82436</v>
          </cell>
          <cell r="BN1733">
            <v>9.2602859999999989</v>
          </cell>
        </row>
        <row r="1734">
          <cell r="E1734">
            <v>81313</v>
          </cell>
          <cell r="BN1734">
            <v>135.996534</v>
          </cell>
        </row>
        <row r="1735">
          <cell r="E1735">
            <v>87169</v>
          </cell>
          <cell r="BN1735">
            <v>17.105987999999996</v>
          </cell>
        </row>
        <row r="1736">
          <cell r="E1736">
            <v>80353</v>
          </cell>
          <cell r="BN1736">
            <v>9.2602859999999989</v>
          </cell>
        </row>
        <row r="1737">
          <cell r="E1737">
            <v>80235</v>
          </cell>
          <cell r="BN1737">
            <v>0</v>
          </cell>
        </row>
        <row r="1738">
          <cell r="E1738">
            <v>81373</v>
          </cell>
          <cell r="BN1738">
            <v>135.996534</v>
          </cell>
        </row>
        <row r="1739">
          <cell r="E1739">
            <v>80339</v>
          </cell>
          <cell r="BN1739">
            <v>15.232973999999999</v>
          </cell>
        </row>
        <row r="1740">
          <cell r="E1740">
            <v>82465</v>
          </cell>
          <cell r="BN1740">
            <v>9.2602859999999989</v>
          </cell>
        </row>
        <row r="1741">
          <cell r="E1741">
            <v>82480</v>
          </cell>
          <cell r="BN1741">
            <v>9.2602859999999989</v>
          </cell>
        </row>
        <row r="1742">
          <cell r="E1742">
            <v>82550</v>
          </cell>
          <cell r="BN1742">
            <v>9.2602859999999989</v>
          </cell>
        </row>
        <row r="1743">
          <cell r="E1743">
            <v>82575</v>
          </cell>
          <cell r="BN1743">
            <v>15.232973999999999</v>
          </cell>
        </row>
        <row r="1744">
          <cell r="E1744">
            <v>82565</v>
          </cell>
          <cell r="BN1744">
            <v>9.2602859999999989</v>
          </cell>
        </row>
        <row r="1745">
          <cell r="E1745">
            <v>82570</v>
          </cell>
          <cell r="BN1745">
            <v>9.2602859999999989</v>
          </cell>
        </row>
        <row r="1746">
          <cell r="E1746">
            <v>82542</v>
          </cell>
          <cell r="BN1746">
            <v>15.232973999999999</v>
          </cell>
        </row>
        <row r="1747">
          <cell r="E1747">
            <v>86255</v>
          </cell>
          <cell r="BN1747">
            <v>24.833807999999998</v>
          </cell>
        </row>
        <row r="1748">
          <cell r="E1748">
            <v>80162</v>
          </cell>
          <cell r="BN1748">
            <v>17.164928999999997</v>
          </cell>
        </row>
        <row r="1749">
          <cell r="E1749">
            <v>80185</v>
          </cell>
          <cell r="BN1749">
            <v>17.164928999999997</v>
          </cell>
        </row>
        <row r="1750">
          <cell r="E1750">
            <v>81403</v>
          </cell>
          <cell r="BN1750">
            <v>135.996534</v>
          </cell>
        </row>
        <row r="1751">
          <cell r="E1751">
            <v>82977</v>
          </cell>
          <cell r="BN1751">
            <v>9.2602859999999989</v>
          </cell>
        </row>
        <row r="1752">
          <cell r="E1752">
            <v>84165</v>
          </cell>
          <cell r="BN1752">
            <v>15.232973999999999</v>
          </cell>
        </row>
        <row r="1753">
          <cell r="E1753">
            <v>82951</v>
          </cell>
          <cell r="BN1753">
            <v>15.232973999999999</v>
          </cell>
        </row>
        <row r="1754">
          <cell r="E1754">
            <v>80307</v>
          </cell>
          <cell r="BN1754">
            <v>21.533111999999996</v>
          </cell>
        </row>
        <row r="1755">
          <cell r="E1755">
            <v>80307</v>
          </cell>
          <cell r="BN1755">
            <v>21.533111999999996</v>
          </cell>
        </row>
        <row r="1756">
          <cell r="E1756">
            <v>82950</v>
          </cell>
          <cell r="BN1756">
            <v>9.2602859999999989</v>
          </cell>
        </row>
        <row r="1757">
          <cell r="E1757">
            <v>82947</v>
          </cell>
          <cell r="BN1757">
            <v>9.2602859999999989</v>
          </cell>
        </row>
        <row r="1758">
          <cell r="E1758">
            <v>81269</v>
          </cell>
          <cell r="BN1758">
            <v>135.996534</v>
          </cell>
        </row>
        <row r="1759">
          <cell r="E1759">
            <v>82945</v>
          </cell>
          <cell r="BN1759">
            <v>9.2602859999999989</v>
          </cell>
        </row>
        <row r="1760">
          <cell r="E1760">
            <v>82945</v>
          </cell>
          <cell r="BN1760">
            <v>9.2602859999999989</v>
          </cell>
        </row>
        <row r="1761">
          <cell r="E1761">
            <v>82952</v>
          </cell>
          <cell r="BN1761">
            <v>9.2602859999999989</v>
          </cell>
        </row>
        <row r="1762">
          <cell r="E1762">
            <v>83718</v>
          </cell>
          <cell r="BN1762">
            <v>15.232973999999999</v>
          </cell>
        </row>
        <row r="1763">
          <cell r="E1763">
            <v>86705</v>
          </cell>
          <cell r="BN1763">
            <v>24.833807999999998</v>
          </cell>
        </row>
        <row r="1764">
          <cell r="E1764">
            <v>81479</v>
          </cell>
          <cell r="BN1764">
            <v>98.313587999999996</v>
          </cell>
        </row>
        <row r="1765">
          <cell r="E1765">
            <v>86335</v>
          </cell>
          <cell r="BN1765">
            <v>38.344394999999999</v>
          </cell>
        </row>
        <row r="1766">
          <cell r="E1766">
            <v>82397</v>
          </cell>
          <cell r="BN1766">
            <v>15.232973999999999</v>
          </cell>
        </row>
        <row r="1767">
          <cell r="E1767">
            <v>84160</v>
          </cell>
          <cell r="BN1767">
            <v>9.2602859999999989</v>
          </cell>
        </row>
        <row r="1768">
          <cell r="E1768">
            <v>84165</v>
          </cell>
          <cell r="BN1768">
            <v>15.232973999999999</v>
          </cell>
        </row>
        <row r="1769">
          <cell r="E1769">
            <v>82784</v>
          </cell>
          <cell r="BN1769">
            <v>15.232973999999999</v>
          </cell>
        </row>
        <row r="1770">
          <cell r="E1770">
            <v>82784</v>
          </cell>
          <cell r="BN1770">
            <v>15.232973999999999</v>
          </cell>
        </row>
        <row r="1771">
          <cell r="E1771">
            <v>82784</v>
          </cell>
          <cell r="BN1771">
            <v>15.232973999999999</v>
          </cell>
        </row>
        <row r="1772">
          <cell r="E1772">
            <v>83540</v>
          </cell>
          <cell r="BN1772">
            <v>9.2602859999999989</v>
          </cell>
        </row>
        <row r="1773">
          <cell r="E1773">
            <v>83615</v>
          </cell>
          <cell r="BN1773">
            <v>9.2602859999999989</v>
          </cell>
        </row>
        <row r="1774">
          <cell r="E1774">
            <v>83735</v>
          </cell>
          <cell r="BN1774">
            <v>9.2602859999999989</v>
          </cell>
        </row>
        <row r="1775">
          <cell r="E1775">
            <v>83874</v>
          </cell>
          <cell r="BN1775">
            <v>15.232973999999999</v>
          </cell>
        </row>
        <row r="1776">
          <cell r="E1776">
            <v>86316</v>
          </cell>
          <cell r="BN1776">
            <v>15.232973999999999</v>
          </cell>
        </row>
        <row r="1777">
          <cell r="E1777">
            <v>87653</v>
          </cell>
          <cell r="BN1777">
            <v>35.148482999999992</v>
          </cell>
        </row>
        <row r="1778">
          <cell r="E1778">
            <v>83930</v>
          </cell>
          <cell r="BN1778">
            <v>9.2602859999999989</v>
          </cell>
        </row>
        <row r="1779">
          <cell r="E1779">
            <v>83935</v>
          </cell>
          <cell r="BN1779">
            <v>9.2602859999999989</v>
          </cell>
        </row>
        <row r="1780">
          <cell r="E1780" t="str">
            <v>G0480</v>
          </cell>
          <cell r="BN1780">
            <v>21.533111999999996</v>
          </cell>
        </row>
        <row r="1781">
          <cell r="E1781">
            <v>80184</v>
          </cell>
          <cell r="BN1781">
            <v>17.164928999999997</v>
          </cell>
        </row>
        <row r="1782">
          <cell r="E1782">
            <v>84075</v>
          </cell>
          <cell r="BN1782">
            <v>9.2602859999999989</v>
          </cell>
        </row>
        <row r="1783">
          <cell r="E1783">
            <v>84520</v>
          </cell>
          <cell r="BN1783">
            <v>9.2602859999999989</v>
          </cell>
        </row>
        <row r="1784">
          <cell r="E1784">
            <v>83883</v>
          </cell>
          <cell r="BN1784">
            <v>24.833807999999998</v>
          </cell>
        </row>
        <row r="1785">
          <cell r="E1785">
            <v>84460</v>
          </cell>
          <cell r="BN1785">
            <v>9.2602859999999989</v>
          </cell>
        </row>
        <row r="1786">
          <cell r="E1786">
            <v>84100</v>
          </cell>
          <cell r="BN1786">
            <v>9.2602859999999989</v>
          </cell>
        </row>
        <row r="1787">
          <cell r="E1787">
            <v>84105</v>
          </cell>
          <cell r="BN1787">
            <v>9.2602859999999989</v>
          </cell>
        </row>
        <row r="1788">
          <cell r="E1788">
            <v>84132</v>
          </cell>
          <cell r="BN1788">
            <v>9.2602859999999989</v>
          </cell>
        </row>
        <row r="1789">
          <cell r="E1789">
            <v>84133</v>
          </cell>
          <cell r="BN1789">
            <v>9.2602859999999989</v>
          </cell>
        </row>
        <row r="1790">
          <cell r="E1790">
            <v>86256</v>
          </cell>
          <cell r="BN1790">
            <v>24.833807999999998</v>
          </cell>
        </row>
        <row r="1791">
          <cell r="E1791">
            <v>83516</v>
          </cell>
          <cell r="BN1791">
            <v>24.833807999999998</v>
          </cell>
        </row>
        <row r="1792">
          <cell r="E1792">
            <v>86255</v>
          </cell>
          <cell r="BN1792">
            <v>24.833807999999998</v>
          </cell>
        </row>
        <row r="1793">
          <cell r="E1793">
            <v>86256</v>
          </cell>
          <cell r="BN1793">
            <v>24.833807999999998</v>
          </cell>
        </row>
        <row r="1794">
          <cell r="E1794">
            <v>86255</v>
          </cell>
          <cell r="BN1794">
            <v>24.833807999999998</v>
          </cell>
        </row>
        <row r="1795">
          <cell r="E1795">
            <v>83789</v>
          </cell>
          <cell r="BN1795">
            <v>15.232973999999999</v>
          </cell>
        </row>
        <row r="1796">
          <cell r="E1796">
            <v>84155</v>
          </cell>
          <cell r="BN1796">
            <v>9.2602859999999989</v>
          </cell>
        </row>
        <row r="1797">
          <cell r="E1797">
            <v>84157</v>
          </cell>
          <cell r="BN1797">
            <v>9.2602859999999989</v>
          </cell>
        </row>
        <row r="1798">
          <cell r="E1798">
            <v>84156</v>
          </cell>
          <cell r="BN1798">
            <v>9.2602859999999989</v>
          </cell>
        </row>
        <row r="1799">
          <cell r="E1799">
            <v>88230</v>
          </cell>
          <cell r="BN1799">
            <v>90.330356999999992</v>
          </cell>
        </row>
        <row r="1800">
          <cell r="E1800">
            <v>88263</v>
          </cell>
          <cell r="BN1800">
            <v>135.996534</v>
          </cell>
        </row>
        <row r="1801">
          <cell r="E1801">
            <v>88280</v>
          </cell>
          <cell r="BN1801">
            <v>98.313587999999996</v>
          </cell>
        </row>
        <row r="1802">
          <cell r="E1802">
            <v>88285</v>
          </cell>
          <cell r="BN1802">
            <v>98.313587999999996</v>
          </cell>
        </row>
        <row r="1803">
          <cell r="E1803">
            <v>87510</v>
          </cell>
          <cell r="BN1803">
            <v>17.105987999999996</v>
          </cell>
        </row>
        <row r="1804">
          <cell r="E1804">
            <v>87660</v>
          </cell>
          <cell r="BN1804">
            <v>17.105987999999996</v>
          </cell>
        </row>
        <row r="1805">
          <cell r="E1805">
            <v>80307</v>
          </cell>
          <cell r="BN1805">
            <v>21.533111999999996</v>
          </cell>
        </row>
        <row r="1806">
          <cell r="E1806">
            <v>86635</v>
          </cell>
          <cell r="BN1806">
            <v>24.833807999999998</v>
          </cell>
        </row>
        <row r="1807">
          <cell r="E1807">
            <v>86635</v>
          </cell>
          <cell r="BN1807">
            <v>24.833807999999998</v>
          </cell>
        </row>
        <row r="1808">
          <cell r="E1808">
            <v>87480</v>
          </cell>
          <cell r="BN1808">
            <v>17.105987999999996</v>
          </cell>
        </row>
        <row r="1809">
          <cell r="E1809">
            <v>86765</v>
          </cell>
          <cell r="BN1809">
            <v>24.833807999999998</v>
          </cell>
        </row>
        <row r="1810">
          <cell r="E1810">
            <v>81374</v>
          </cell>
          <cell r="BN1810">
            <v>98.313587999999996</v>
          </cell>
        </row>
        <row r="1811">
          <cell r="E1811">
            <v>87158</v>
          </cell>
          <cell r="BN1811">
            <v>17.105987999999996</v>
          </cell>
        </row>
        <row r="1812">
          <cell r="E1812">
            <v>82638</v>
          </cell>
          <cell r="BN1812">
            <v>15.232973999999999</v>
          </cell>
        </row>
        <row r="1813">
          <cell r="E1813">
            <v>84295</v>
          </cell>
          <cell r="BN1813">
            <v>9.2602859999999989</v>
          </cell>
        </row>
        <row r="1814">
          <cell r="E1814">
            <v>82638</v>
          </cell>
          <cell r="BN1814">
            <v>15.232973999999999</v>
          </cell>
        </row>
        <row r="1815">
          <cell r="E1815">
            <v>84300</v>
          </cell>
          <cell r="BN1815">
            <v>9.2602859999999989</v>
          </cell>
        </row>
        <row r="1816">
          <cell r="E1816">
            <v>81405</v>
          </cell>
          <cell r="BN1816">
            <v>135.996534</v>
          </cell>
        </row>
        <row r="1817">
          <cell r="E1817">
            <v>80156</v>
          </cell>
          <cell r="BN1817">
            <v>17.164928999999997</v>
          </cell>
        </row>
        <row r="1818">
          <cell r="E1818">
            <v>80198</v>
          </cell>
          <cell r="BN1818">
            <v>17.164928999999997</v>
          </cell>
        </row>
        <row r="1819">
          <cell r="E1819">
            <v>84436</v>
          </cell>
          <cell r="BN1819">
            <v>22.181462999999997</v>
          </cell>
        </row>
        <row r="1820">
          <cell r="E1820">
            <v>84450</v>
          </cell>
          <cell r="BN1820">
            <v>9.2602859999999989</v>
          </cell>
        </row>
        <row r="1821">
          <cell r="E1821">
            <v>84460</v>
          </cell>
          <cell r="BN1821">
            <v>9.2602859999999989</v>
          </cell>
        </row>
        <row r="1822">
          <cell r="E1822">
            <v>84478</v>
          </cell>
          <cell r="BN1822">
            <v>9.2602859999999989</v>
          </cell>
        </row>
        <row r="1823">
          <cell r="E1823">
            <v>84443</v>
          </cell>
          <cell r="BN1823">
            <v>22.181462999999997</v>
          </cell>
        </row>
        <row r="1824">
          <cell r="E1824">
            <v>84479</v>
          </cell>
          <cell r="BN1824">
            <v>22.181462999999997</v>
          </cell>
        </row>
        <row r="1825">
          <cell r="E1825">
            <v>83550</v>
          </cell>
          <cell r="BN1825">
            <v>15.232973999999999</v>
          </cell>
        </row>
        <row r="1826">
          <cell r="E1826">
            <v>84520</v>
          </cell>
          <cell r="BN1826">
            <v>9.2602859999999989</v>
          </cell>
        </row>
        <row r="1827">
          <cell r="E1827">
            <v>84550</v>
          </cell>
          <cell r="BN1827">
            <v>9.2602859999999989</v>
          </cell>
        </row>
        <row r="1828">
          <cell r="E1828" t="str">
            <v>G0480</v>
          </cell>
          <cell r="BN1828">
            <v>21.533111999999996</v>
          </cell>
        </row>
        <row r="1829">
          <cell r="E1829">
            <v>85810</v>
          </cell>
          <cell r="BN1829">
            <v>8.1862499999999994</v>
          </cell>
        </row>
        <row r="1830">
          <cell r="E1830">
            <v>88262</v>
          </cell>
          <cell r="BN1830">
            <v>135.996534</v>
          </cell>
        </row>
        <row r="1831">
          <cell r="E1831">
            <v>88291</v>
          </cell>
          <cell r="BN1831">
            <v>98.313587999999996</v>
          </cell>
        </row>
        <row r="1832">
          <cell r="E1832">
            <v>88365</v>
          </cell>
          <cell r="BN1832">
            <v>90.330356999999992</v>
          </cell>
        </row>
        <row r="1833">
          <cell r="E1833">
            <v>85060</v>
          </cell>
          <cell r="BN1833">
            <v>22.430325</v>
          </cell>
        </row>
        <row r="1834">
          <cell r="E1834">
            <v>85025</v>
          </cell>
          <cell r="BN1834">
            <v>8.1862499999999994</v>
          </cell>
        </row>
        <row r="1835">
          <cell r="E1835">
            <v>89050</v>
          </cell>
          <cell r="BN1835">
            <v>15.914069999999999</v>
          </cell>
        </row>
        <row r="1836">
          <cell r="E1836">
            <v>85007</v>
          </cell>
          <cell r="BN1836">
            <v>8.1862499999999994</v>
          </cell>
        </row>
        <row r="1837">
          <cell r="E1837">
            <v>89051</v>
          </cell>
          <cell r="BN1837">
            <v>15.914069999999999</v>
          </cell>
        </row>
        <row r="1838">
          <cell r="E1838">
            <v>83519</v>
          </cell>
          <cell r="BN1838">
            <v>24.833807999999998</v>
          </cell>
        </row>
        <row r="1839">
          <cell r="E1839">
            <v>84480</v>
          </cell>
          <cell r="BN1839">
            <v>22.181462999999997</v>
          </cell>
        </row>
        <row r="1840">
          <cell r="E1840">
            <v>88172</v>
          </cell>
          <cell r="BN1840">
            <v>90.330356999999992</v>
          </cell>
        </row>
        <row r="1841">
          <cell r="E1841">
            <v>88173</v>
          </cell>
          <cell r="BN1841">
            <v>40.014389999999999</v>
          </cell>
        </row>
        <row r="1842">
          <cell r="E1842">
            <v>88305</v>
          </cell>
          <cell r="BN1842">
            <v>40.014389999999999</v>
          </cell>
        </row>
        <row r="1843">
          <cell r="E1843">
            <v>85014</v>
          </cell>
          <cell r="BN1843">
            <v>8.1862499999999994</v>
          </cell>
        </row>
        <row r="1844">
          <cell r="E1844">
            <v>85018</v>
          </cell>
          <cell r="BN1844">
            <v>8.1862499999999994</v>
          </cell>
        </row>
        <row r="1845">
          <cell r="E1845">
            <v>85540</v>
          </cell>
          <cell r="BN1845">
            <v>8.1862499999999994</v>
          </cell>
        </row>
        <row r="1846">
          <cell r="E1846">
            <v>80368</v>
          </cell>
          <cell r="BN1846">
            <v>9.2602859999999989</v>
          </cell>
        </row>
        <row r="1847">
          <cell r="E1847">
            <v>80307</v>
          </cell>
          <cell r="BN1847">
            <v>21.533111999999996</v>
          </cell>
        </row>
        <row r="1848">
          <cell r="E1848">
            <v>80353</v>
          </cell>
          <cell r="BN1848">
            <v>9.2602859999999989</v>
          </cell>
        </row>
        <row r="1849">
          <cell r="E1849">
            <v>80347</v>
          </cell>
          <cell r="BN1849">
            <v>15.232973999999999</v>
          </cell>
        </row>
        <row r="1850">
          <cell r="E1850">
            <v>85049</v>
          </cell>
          <cell r="BN1850">
            <v>8.1862499999999994</v>
          </cell>
        </row>
        <row r="1851">
          <cell r="E1851">
            <v>87906</v>
          </cell>
          <cell r="BN1851">
            <v>104.56788299999999</v>
          </cell>
        </row>
        <row r="1852">
          <cell r="E1852">
            <v>86769</v>
          </cell>
          <cell r="BN1852">
            <v>0</v>
          </cell>
        </row>
        <row r="1853">
          <cell r="E1853">
            <v>85610</v>
          </cell>
          <cell r="BN1853">
            <v>8.3958180000000002</v>
          </cell>
        </row>
        <row r="1854">
          <cell r="E1854">
            <v>85730</v>
          </cell>
          <cell r="BN1854">
            <v>8.3958180000000002</v>
          </cell>
        </row>
        <row r="1855">
          <cell r="E1855">
            <v>85045</v>
          </cell>
          <cell r="BN1855">
            <v>8.1862499999999994</v>
          </cell>
        </row>
        <row r="1856">
          <cell r="E1856">
            <v>85652</v>
          </cell>
          <cell r="BN1856">
            <v>8.1862499999999994</v>
          </cell>
        </row>
        <row r="1857">
          <cell r="E1857">
            <v>82131</v>
          </cell>
          <cell r="BN1857">
            <v>15.232973999999999</v>
          </cell>
        </row>
        <row r="1858">
          <cell r="E1858">
            <v>85660</v>
          </cell>
          <cell r="BN1858">
            <v>8.1862499999999994</v>
          </cell>
        </row>
        <row r="1859">
          <cell r="E1859">
            <v>87207</v>
          </cell>
          <cell r="BN1859">
            <v>17.105987999999996</v>
          </cell>
        </row>
        <row r="1860">
          <cell r="E1860">
            <v>85048</v>
          </cell>
          <cell r="BN1860">
            <v>8.1862499999999994</v>
          </cell>
        </row>
        <row r="1861">
          <cell r="E1861">
            <v>84630</v>
          </cell>
          <cell r="BN1861">
            <v>16.601714999999999</v>
          </cell>
        </row>
        <row r="1862">
          <cell r="E1862">
            <v>82175</v>
          </cell>
          <cell r="BN1862">
            <v>16.601714999999999</v>
          </cell>
        </row>
        <row r="1863">
          <cell r="E1863">
            <v>82300</v>
          </cell>
          <cell r="BN1863">
            <v>16.601714999999999</v>
          </cell>
        </row>
        <row r="1864">
          <cell r="E1864">
            <v>82525</v>
          </cell>
          <cell r="BN1864">
            <v>16.601714999999999</v>
          </cell>
        </row>
        <row r="1865">
          <cell r="E1865">
            <v>83655</v>
          </cell>
          <cell r="BN1865">
            <v>16.601714999999999</v>
          </cell>
        </row>
        <row r="1866">
          <cell r="E1866">
            <v>83825</v>
          </cell>
          <cell r="BN1866">
            <v>16.601714999999999</v>
          </cell>
        </row>
        <row r="1867">
          <cell r="E1867">
            <v>87299</v>
          </cell>
          <cell r="BN1867">
            <v>17.105987999999996</v>
          </cell>
        </row>
        <row r="1868">
          <cell r="E1868">
            <v>87279</v>
          </cell>
          <cell r="BN1868">
            <v>17.105987999999996</v>
          </cell>
        </row>
        <row r="1869">
          <cell r="E1869">
            <v>87280</v>
          </cell>
          <cell r="BN1869">
            <v>17.105987999999996</v>
          </cell>
        </row>
        <row r="1870">
          <cell r="E1870">
            <v>89190</v>
          </cell>
          <cell r="BN1870">
            <v>15.914069999999999</v>
          </cell>
        </row>
        <row r="1871">
          <cell r="E1871">
            <v>87260</v>
          </cell>
          <cell r="BN1871">
            <v>17.105987999999996</v>
          </cell>
        </row>
        <row r="1872">
          <cell r="E1872">
            <v>87275</v>
          </cell>
          <cell r="BN1872">
            <v>17.105987999999996</v>
          </cell>
        </row>
        <row r="1873">
          <cell r="E1873">
            <v>87276</v>
          </cell>
          <cell r="BN1873">
            <v>17.105987999999996</v>
          </cell>
        </row>
        <row r="1874">
          <cell r="E1874">
            <v>88028</v>
          </cell>
          <cell r="BN1874">
            <v>0</v>
          </cell>
        </row>
        <row r="1875">
          <cell r="E1875">
            <v>87279</v>
          </cell>
          <cell r="BN1875">
            <v>17.105987999999996</v>
          </cell>
        </row>
        <row r="1876">
          <cell r="E1876">
            <v>88029</v>
          </cell>
          <cell r="BN1876">
            <v>0</v>
          </cell>
        </row>
        <row r="1877">
          <cell r="E1877">
            <v>88020</v>
          </cell>
          <cell r="BN1877">
            <v>0</v>
          </cell>
        </row>
        <row r="1878">
          <cell r="E1878">
            <v>88025</v>
          </cell>
          <cell r="BN1878">
            <v>0</v>
          </cell>
        </row>
        <row r="1879">
          <cell r="E1879">
            <v>88027</v>
          </cell>
          <cell r="BN1879">
            <v>0</v>
          </cell>
        </row>
        <row r="1880">
          <cell r="E1880">
            <v>85102</v>
          </cell>
          <cell r="BN1880">
            <v>0</v>
          </cell>
        </row>
        <row r="1881">
          <cell r="E1881">
            <v>88305</v>
          </cell>
          <cell r="BN1881">
            <v>40.014389999999999</v>
          </cell>
        </row>
        <row r="1882">
          <cell r="E1882">
            <v>88305</v>
          </cell>
          <cell r="BN1882">
            <v>40.014389999999999</v>
          </cell>
        </row>
        <row r="1883">
          <cell r="E1883">
            <v>88305</v>
          </cell>
          <cell r="BN1883">
            <v>40.014389999999999</v>
          </cell>
        </row>
        <row r="1884">
          <cell r="E1884">
            <v>82271</v>
          </cell>
          <cell r="BN1884">
            <v>9.2602859999999989</v>
          </cell>
        </row>
        <row r="1885">
          <cell r="E1885">
            <v>83519</v>
          </cell>
          <cell r="BN1885">
            <v>24.833807999999998</v>
          </cell>
        </row>
        <row r="1886">
          <cell r="E1886">
            <v>81304</v>
          </cell>
          <cell r="BN1886">
            <v>98.313587999999996</v>
          </cell>
        </row>
        <row r="1887">
          <cell r="E1887">
            <v>81240</v>
          </cell>
          <cell r="BN1887">
            <v>98.313587999999996</v>
          </cell>
        </row>
        <row r="1888">
          <cell r="E1888">
            <v>81383</v>
          </cell>
          <cell r="BN1888">
            <v>98.313587999999996</v>
          </cell>
        </row>
        <row r="1889">
          <cell r="E1889">
            <v>86001</v>
          </cell>
          <cell r="BN1889">
            <v>24.833807999999998</v>
          </cell>
        </row>
        <row r="1890">
          <cell r="E1890">
            <v>83520</v>
          </cell>
          <cell r="BN1890">
            <v>24.833807999999998</v>
          </cell>
        </row>
        <row r="1891">
          <cell r="E1891">
            <v>86001</v>
          </cell>
          <cell r="BN1891">
            <v>24.833807999999998</v>
          </cell>
        </row>
        <row r="1892">
          <cell r="E1892">
            <v>81342</v>
          </cell>
          <cell r="BN1892">
            <v>135.996534</v>
          </cell>
        </row>
        <row r="1893">
          <cell r="E1893">
            <v>81302</v>
          </cell>
          <cell r="BN1893">
            <v>207.35443799999999</v>
          </cell>
        </row>
        <row r="1894">
          <cell r="E1894">
            <v>81206</v>
          </cell>
          <cell r="BN1894">
            <v>135.996534</v>
          </cell>
        </row>
        <row r="1895">
          <cell r="E1895">
            <v>85109</v>
          </cell>
          <cell r="BN1895">
            <v>0</v>
          </cell>
        </row>
        <row r="1896">
          <cell r="BN1896">
            <v>0</v>
          </cell>
        </row>
        <row r="1897">
          <cell r="E1897">
            <v>81207</v>
          </cell>
          <cell r="BN1897">
            <v>135.996534</v>
          </cell>
        </row>
        <row r="1898">
          <cell r="E1898">
            <v>81401</v>
          </cell>
          <cell r="BN1898">
            <v>98.313587999999996</v>
          </cell>
        </row>
        <row r="1899">
          <cell r="E1899">
            <v>81332</v>
          </cell>
          <cell r="BN1899">
            <v>98.313587999999996</v>
          </cell>
        </row>
        <row r="1900">
          <cell r="E1900">
            <v>81402</v>
          </cell>
          <cell r="BN1900">
            <v>98.313587999999996</v>
          </cell>
        </row>
        <row r="1901">
          <cell r="E1901">
            <v>81219</v>
          </cell>
          <cell r="BN1901">
            <v>98.313587999999996</v>
          </cell>
        </row>
        <row r="1902">
          <cell r="E1902">
            <v>82306</v>
          </cell>
          <cell r="BN1902">
            <v>21.533111999999996</v>
          </cell>
        </row>
        <row r="1903">
          <cell r="E1903">
            <v>88307</v>
          </cell>
          <cell r="BN1903">
            <v>90.330356999999992</v>
          </cell>
        </row>
        <row r="1904">
          <cell r="BN1904">
            <v>0</v>
          </cell>
        </row>
        <row r="1905">
          <cell r="E1905">
            <v>81265</v>
          </cell>
          <cell r="BN1905">
            <v>135.996534</v>
          </cell>
        </row>
        <row r="1906">
          <cell r="E1906">
            <v>81244</v>
          </cell>
          <cell r="BN1906">
            <v>98.313587999999996</v>
          </cell>
        </row>
        <row r="1907">
          <cell r="E1907">
            <v>81270</v>
          </cell>
          <cell r="BN1907">
            <v>98.313587999999996</v>
          </cell>
        </row>
        <row r="1908">
          <cell r="E1908">
            <v>81291</v>
          </cell>
          <cell r="BN1908">
            <v>98.313587999999996</v>
          </cell>
        </row>
        <row r="1909">
          <cell r="E1909">
            <v>81401</v>
          </cell>
          <cell r="BN1909">
            <v>98.313587999999996</v>
          </cell>
        </row>
        <row r="1910">
          <cell r="E1910">
            <v>88309</v>
          </cell>
          <cell r="BN1910">
            <v>90.330356999999992</v>
          </cell>
        </row>
        <row r="1911">
          <cell r="E1911">
            <v>88307</v>
          </cell>
          <cell r="BN1911">
            <v>90.330356999999992</v>
          </cell>
        </row>
        <row r="1912">
          <cell r="E1912">
            <v>81256</v>
          </cell>
          <cell r="BN1912">
            <v>98.313587999999996</v>
          </cell>
        </row>
        <row r="1913">
          <cell r="E1913">
            <v>81241</v>
          </cell>
          <cell r="BN1913">
            <v>98.313587999999996</v>
          </cell>
        </row>
        <row r="1914">
          <cell r="E1914">
            <v>88329</v>
          </cell>
          <cell r="BN1914">
            <v>15.914069999999999</v>
          </cell>
        </row>
        <row r="1915">
          <cell r="E1915">
            <v>88309</v>
          </cell>
          <cell r="BN1915">
            <v>90.330356999999992</v>
          </cell>
        </row>
        <row r="1916">
          <cell r="E1916">
            <v>88323</v>
          </cell>
          <cell r="BN1916">
            <v>40.014389999999999</v>
          </cell>
        </row>
        <row r="1917">
          <cell r="E1917">
            <v>82043</v>
          </cell>
          <cell r="BN1917">
            <v>6.1429619999999989</v>
          </cell>
        </row>
        <row r="1918">
          <cell r="E1918">
            <v>82570</v>
          </cell>
          <cell r="BN1918">
            <v>9.2602859999999989</v>
          </cell>
        </row>
        <row r="1919">
          <cell r="E1919">
            <v>83883</v>
          </cell>
          <cell r="BN1919">
            <v>24.833807999999998</v>
          </cell>
        </row>
        <row r="1920">
          <cell r="E1920">
            <v>86335</v>
          </cell>
          <cell r="BN1920">
            <v>38.344394999999999</v>
          </cell>
        </row>
        <row r="1921">
          <cell r="E1921">
            <v>86698</v>
          </cell>
          <cell r="BN1921">
            <v>24.833807999999998</v>
          </cell>
        </row>
        <row r="1922">
          <cell r="E1922">
            <v>86698</v>
          </cell>
          <cell r="BN1922">
            <v>24.833807999999998</v>
          </cell>
        </row>
        <row r="1923">
          <cell r="E1923">
            <v>84153</v>
          </cell>
          <cell r="BN1923">
            <v>15.232973999999999</v>
          </cell>
        </row>
        <row r="1924">
          <cell r="E1924">
            <v>86698</v>
          </cell>
          <cell r="BN1924">
            <v>24.833807999999998</v>
          </cell>
        </row>
        <row r="1925">
          <cell r="E1925">
            <v>81335</v>
          </cell>
          <cell r="BN1925">
            <v>135.996534</v>
          </cell>
        </row>
        <row r="1926">
          <cell r="E1926">
            <v>88323</v>
          </cell>
          <cell r="BN1926">
            <v>40.014389999999999</v>
          </cell>
        </row>
        <row r="1927">
          <cell r="E1927">
            <v>88160</v>
          </cell>
          <cell r="BN1927">
            <v>15.914069999999999</v>
          </cell>
        </row>
        <row r="1928">
          <cell r="E1928">
            <v>88312</v>
          </cell>
          <cell r="BN1928">
            <v>40.014389999999999</v>
          </cell>
        </row>
        <row r="1929">
          <cell r="E1929">
            <v>88104</v>
          </cell>
          <cell r="BN1929">
            <v>15.914069999999999</v>
          </cell>
        </row>
        <row r="1930">
          <cell r="E1930">
            <v>88305</v>
          </cell>
          <cell r="BN1930">
            <v>40.014389999999999</v>
          </cell>
        </row>
        <row r="1931">
          <cell r="E1931">
            <v>88104</v>
          </cell>
          <cell r="BN1931">
            <v>15.914069999999999</v>
          </cell>
        </row>
        <row r="1932">
          <cell r="E1932">
            <v>84145</v>
          </cell>
          <cell r="BN1932">
            <v>22.181462999999997</v>
          </cell>
        </row>
        <row r="1933">
          <cell r="E1933">
            <v>88304</v>
          </cell>
          <cell r="BN1933">
            <v>40.014389999999999</v>
          </cell>
        </row>
        <row r="1934">
          <cell r="E1934">
            <v>88125</v>
          </cell>
          <cell r="BN1934">
            <v>40.014389999999999</v>
          </cell>
        </row>
        <row r="1935">
          <cell r="E1935">
            <v>88311</v>
          </cell>
          <cell r="BN1935">
            <v>15.914069999999999</v>
          </cell>
        </row>
        <row r="1936">
          <cell r="E1936">
            <v>84150</v>
          </cell>
          <cell r="BN1936">
            <v>27.178349999999998</v>
          </cell>
        </row>
        <row r="1937">
          <cell r="E1937">
            <v>88332</v>
          </cell>
          <cell r="BN1937">
            <v>40.014389999999999</v>
          </cell>
        </row>
        <row r="1938">
          <cell r="E1938">
            <v>88307</v>
          </cell>
          <cell r="BN1938">
            <v>90.330356999999992</v>
          </cell>
        </row>
        <row r="1939">
          <cell r="E1939">
            <v>88304</v>
          </cell>
          <cell r="BN1939">
            <v>40.014389999999999</v>
          </cell>
        </row>
        <row r="1940">
          <cell r="E1940">
            <v>88300</v>
          </cell>
          <cell r="BN1940">
            <v>15.914069999999999</v>
          </cell>
        </row>
        <row r="1941">
          <cell r="E1941">
            <v>88332</v>
          </cell>
          <cell r="BN1941">
            <v>40.014389999999999</v>
          </cell>
        </row>
        <row r="1942">
          <cell r="E1942">
            <v>88302</v>
          </cell>
          <cell r="BN1942">
            <v>15.914069999999999</v>
          </cell>
        </row>
        <row r="1943">
          <cell r="E1943">
            <v>88331</v>
          </cell>
          <cell r="BN1943">
            <v>90.330356999999992</v>
          </cell>
        </row>
        <row r="1944">
          <cell r="E1944">
            <v>88342</v>
          </cell>
          <cell r="BN1944">
            <v>40.014389999999999</v>
          </cell>
        </row>
        <row r="1945">
          <cell r="E1945">
            <v>86334</v>
          </cell>
          <cell r="BN1945">
            <v>24.833807999999998</v>
          </cell>
        </row>
        <row r="1946">
          <cell r="E1946">
            <v>88300</v>
          </cell>
          <cell r="BN1946">
            <v>15.914069999999999</v>
          </cell>
        </row>
        <row r="1947">
          <cell r="E1947">
            <v>88311</v>
          </cell>
          <cell r="BN1947">
            <v>15.914069999999999</v>
          </cell>
        </row>
        <row r="1948">
          <cell r="E1948">
            <v>88302</v>
          </cell>
          <cell r="BN1948">
            <v>15.914069999999999</v>
          </cell>
        </row>
        <row r="1949">
          <cell r="E1949">
            <v>88313</v>
          </cell>
          <cell r="BN1949">
            <v>15.914069999999999</v>
          </cell>
        </row>
        <row r="1950">
          <cell r="E1950">
            <v>88342</v>
          </cell>
          <cell r="BN1950">
            <v>40.014389999999999</v>
          </cell>
        </row>
        <row r="1951">
          <cell r="E1951">
            <v>88305</v>
          </cell>
          <cell r="BN1951">
            <v>40.014389999999999</v>
          </cell>
        </row>
        <row r="1952">
          <cell r="E1952">
            <v>84600</v>
          </cell>
          <cell r="BN1952">
            <v>15.232973999999999</v>
          </cell>
        </row>
        <row r="1953">
          <cell r="E1953">
            <v>88312</v>
          </cell>
          <cell r="BN1953">
            <v>40.014389999999999</v>
          </cell>
        </row>
        <row r="1954">
          <cell r="E1954">
            <v>88313</v>
          </cell>
          <cell r="BN1954">
            <v>15.914069999999999</v>
          </cell>
        </row>
        <row r="1955">
          <cell r="E1955">
            <v>83520</v>
          </cell>
          <cell r="BN1955">
            <v>24.833807999999998</v>
          </cell>
        </row>
        <row r="1956">
          <cell r="E1956">
            <v>82542</v>
          </cell>
          <cell r="BN1956">
            <v>15.232973999999999</v>
          </cell>
        </row>
        <row r="1957">
          <cell r="E1957">
            <v>89050</v>
          </cell>
          <cell r="BN1957">
            <v>15.914069999999999</v>
          </cell>
        </row>
        <row r="1958">
          <cell r="E1958">
            <v>87015</v>
          </cell>
          <cell r="BN1958">
            <v>17.105987999999996</v>
          </cell>
        </row>
        <row r="1959">
          <cell r="E1959">
            <v>87075</v>
          </cell>
          <cell r="BN1959">
            <v>17.105987999999996</v>
          </cell>
        </row>
        <row r="1960">
          <cell r="E1960">
            <v>87070</v>
          </cell>
          <cell r="BN1960">
            <v>17.105987999999996</v>
          </cell>
        </row>
        <row r="1961">
          <cell r="E1961">
            <v>87040</v>
          </cell>
          <cell r="BN1961">
            <v>17.105987999999996</v>
          </cell>
        </row>
        <row r="1962">
          <cell r="E1962">
            <v>84999</v>
          </cell>
          <cell r="BN1962">
            <v>15.232973999999999</v>
          </cell>
        </row>
        <row r="1963">
          <cell r="E1963">
            <v>87070</v>
          </cell>
          <cell r="BN1963">
            <v>17.105987999999996</v>
          </cell>
        </row>
        <row r="1964">
          <cell r="E1964">
            <v>85246</v>
          </cell>
          <cell r="BN1964">
            <v>8.3958180000000002</v>
          </cell>
        </row>
        <row r="1965">
          <cell r="E1965">
            <v>87045</v>
          </cell>
          <cell r="BN1965">
            <v>17.105987999999996</v>
          </cell>
        </row>
        <row r="1966">
          <cell r="E1966">
            <v>86160</v>
          </cell>
          <cell r="BN1966">
            <v>24.833807999999998</v>
          </cell>
        </row>
        <row r="1967">
          <cell r="E1967">
            <v>82803</v>
          </cell>
          <cell r="BN1967">
            <v>15.232973999999999</v>
          </cell>
        </row>
        <row r="1968">
          <cell r="E1968">
            <v>87088</v>
          </cell>
          <cell r="BN1968">
            <v>17.105987999999996</v>
          </cell>
        </row>
        <row r="1969">
          <cell r="E1969">
            <v>86694</v>
          </cell>
          <cell r="BN1969">
            <v>24.833807999999998</v>
          </cell>
        </row>
        <row r="1970">
          <cell r="E1970">
            <v>82731</v>
          </cell>
          <cell r="BN1970">
            <v>33.989309999999996</v>
          </cell>
        </row>
        <row r="1971">
          <cell r="E1971">
            <v>84999</v>
          </cell>
          <cell r="BN1971">
            <v>15.232973999999999</v>
          </cell>
        </row>
        <row r="1972">
          <cell r="E1972">
            <v>84999</v>
          </cell>
          <cell r="BN1972">
            <v>15.232973999999999</v>
          </cell>
        </row>
        <row r="1973">
          <cell r="E1973">
            <v>82657</v>
          </cell>
          <cell r="BN1973">
            <v>15.232973999999999</v>
          </cell>
        </row>
        <row r="1974">
          <cell r="E1974">
            <v>82657</v>
          </cell>
          <cell r="BN1974">
            <v>15.232973999999999</v>
          </cell>
        </row>
        <row r="1975">
          <cell r="E1975">
            <v>87220</v>
          </cell>
          <cell r="BN1975">
            <v>17.105987999999996</v>
          </cell>
        </row>
        <row r="1976">
          <cell r="E1976">
            <v>87081</v>
          </cell>
          <cell r="BN1976">
            <v>17.105987999999996</v>
          </cell>
        </row>
        <row r="1977">
          <cell r="E1977">
            <v>87230</v>
          </cell>
          <cell r="BN1977">
            <v>17.105987999999996</v>
          </cell>
        </row>
        <row r="1978">
          <cell r="E1978">
            <v>87081</v>
          </cell>
          <cell r="BN1978">
            <v>17.105987999999996</v>
          </cell>
        </row>
        <row r="1979">
          <cell r="E1979">
            <v>87172</v>
          </cell>
          <cell r="BN1979">
            <v>17.105987999999996</v>
          </cell>
        </row>
        <row r="1980">
          <cell r="E1980">
            <v>87186</v>
          </cell>
          <cell r="BN1980">
            <v>17.105987999999996</v>
          </cell>
        </row>
        <row r="1981">
          <cell r="E1981">
            <v>87206</v>
          </cell>
          <cell r="BN1981">
            <v>17.105987999999996</v>
          </cell>
        </row>
        <row r="1982">
          <cell r="E1982">
            <v>82726</v>
          </cell>
          <cell r="BN1982">
            <v>15.232973999999999</v>
          </cell>
        </row>
        <row r="1983">
          <cell r="E1983">
            <v>82270</v>
          </cell>
          <cell r="BN1983">
            <v>9.2602859999999989</v>
          </cell>
        </row>
        <row r="1984">
          <cell r="E1984">
            <v>87880</v>
          </cell>
          <cell r="BN1984">
            <v>17.105987999999996</v>
          </cell>
        </row>
        <row r="1985">
          <cell r="E1985">
            <v>85230</v>
          </cell>
          <cell r="BN1985">
            <v>8.3958180000000002</v>
          </cell>
        </row>
        <row r="1986">
          <cell r="E1986">
            <v>87210</v>
          </cell>
          <cell r="BN1986">
            <v>17.105987999999996</v>
          </cell>
        </row>
        <row r="1987">
          <cell r="E1987">
            <v>86356</v>
          </cell>
          <cell r="BN1987">
            <v>38.344394999999999</v>
          </cell>
        </row>
        <row r="1988">
          <cell r="E1988">
            <v>87185</v>
          </cell>
          <cell r="BN1988">
            <v>17.105987999999996</v>
          </cell>
        </row>
        <row r="1989">
          <cell r="E1989" t="str">
            <v>G0480</v>
          </cell>
          <cell r="BN1989">
            <v>21.533111999999996</v>
          </cell>
        </row>
        <row r="1990">
          <cell r="E1990">
            <v>87086</v>
          </cell>
          <cell r="BN1990">
            <v>17.105987999999996</v>
          </cell>
        </row>
        <row r="1991">
          <cell r="E1991">
            <v>87081</v>
          </cell>
          <cell r="BN1991">
            <v>17.105987999999996</v>
          </cell>
        </row>
        <row r="1992">
          <cell r="E1992">
            <v>83986</v>
          </cell>
          <cell r="BN1992">
            <v>9.2602859999999989</v>
          </cell>
        </row>
        <row r="1993">
          <cell r="E1993">
            <v>84315</v>
          </cell>
          <cell r="BN1993">
            <v>9.2602859999999989</v>
          </cell>
        </row>
        <row r="1994">
          <cell r="E1994">
            <v>36415</v>
          </cell>
          <cell r="BN1994">
            <v>2.4689729999999996</v>
          </cell>
        </row>
        <row r="1995">
          <cell r="E1995">
            <v>36415</v>
          </cell>
          <cell r="BN1995">
            <v>2.4689729999999996</v>
          </cell>
        </row>
        <row r="1996">
          <cell r="E1996">
            <v>36592</v>
          </cell>
          <cell r="BN1996">
            <v>26.425214999999998</v>
          </cell>
        </row>
        <row r="1997">
          <cell r="E1997">
            <v>36591</v>
          </cell>
          <cell r="BN1997">
            <v>26.425214999999998</v>
          </cell>
        </row>
        <row r="1998">
          <cell r="E1998">
            <v>36415</v>
          </cell>
          <cell r="BN1998">
            <v>2.4689729999999996</v>
          </cell>
        </row>
        <row r="1999">
          <cell r="E1999">
            <v>86317</v>
          </cell>
          <cell r="BN1999">
            <v>24.833807999999998</v>
          </cell>
        </row>
        <row r="2000">
          <cell r="E2000">
            <v>86316</v>
          </cell>
          <cell r="BN2000">
            <v>15.232973999999999</v>
          </cell>
        </row>
        <row r="2001">
          <cell r="E2001">
            <v>86317</v>
          </cell>
          <cell r="BN2001">
            <v>24.833807999999998</v>
          </cell>
        </row>
        <row r="2002">
          <cell r="E2002">
            <v>83491</v>
          </cell>
          <cell r="BN2002">
            <v>22.181462999999997</v>
          </cell>
        </row>
        <row r="2003">
          <cell r="E2003">
            <v>83497</v>
          </cell>
          <cell r="BN2003">
            <v>22.181462999999997</v>
          </cell>
        </row>
        <row r="2004">
          <cell r="E2004">
            <v>86317</v>
          </cell>
          <cell r="BN2004">
            <v>24.833807999999998</v>
          </cell>
        </row>
        <row r="2005">
          <cell r="BN2005">
            <v>0</v>
          </cell>
        </row>
        <row r="2006">
          <cell r="E2006">
            <v>86701</v>
          </cell>
          <cell r="BN2006">
            <v>24.833807999999998</v>
          </cell>
        </row>
        <row r="2007">
          <cell r="E2007">
            <v>82017</v>
          </cell>
          <cell r="BN2007">
            <v>15.232973999999999</v>
          </cell>
        </row>
        <row r="2008">
          <cell r="E2008">
            <v>87804</v>
          </cell>
          <cell r="BN2008">
            <v>17.105987999999996</v>
          </cell>
        </row>
        <row r="2009">
          <cell r="E2009">
            <v>82013</v>
          </cell>
          <cell r="BN2009">
            <v>15.232973999999999</v>
          </cell>
        </row>
        <row r="2010">
          <cell r="E2010">
            <v>87804</v>
          </cell>
          <cell r="BN2010">
            <v>17.105987999999996</v>
          </cell>
        </row>
        <row r="2011">
          <cell r="E2011">
            <v>82010</v>
          </cell>
          <cell r="BN2011">
            <v>15.232973999999999</v>
          </cell>
        </row>
        <row r="2012">
          <cell r="E2012">
            <v>82024</v>
          </cell>
          <cell r="BN2012">
            <v>27.178349999999998</v>
          </cell>
        </row>
        <row r="2013">
          <cell r="E2013">
            <v>82040</v>
          </cell>
          <cell r="BN2013">
            <v>9.2602859999999989</v>
          </cell>
        </row>
        <row r="2014">
          <cell r="E2014">
            <v>84600</v>
          </cell>
          <cell r="BN2014">
            <v>15.232973999999999</v>
          </cell>
        </row>
        <row r="2015">
          <cell r="E2015">
            <v>80081</v>
          </cell>
          <cell r="BN2015">
            <v>20.596605</v>
          </cell>
        </row>
        <row r="2016">
          <cell r="E2016">
            <v>85270</v>
          </cell>
          <cell r="BN2016">
            <v>8.3958180000000002</v>
          </cell>
        </row>
        <row r="2017">
          <cell r="E2017">
            <v>85732</v>
          </cell>
          <cell r="BN2017">
            <v>8.3958180000000002</v>
          </cell>
        </row>
        <row r="2018">
          <cell r="E2018">
            <v>84600</v>
          </cell>
          <cell r="BN2018">
            <v>15.232973999999999</v>
          </cell>
        </row>
        <row r="2019">
          <cell r="E2019">
            <v>82085</v>
          </cell>
          <cell r="BN2019">
            <v>15.232973999999999</v>
          </cell>
        </row>
        <row r="2020">
          <cell r="E2020">
            <v>82088</v>
          </cell>
          <cell r="BN2020">
            <v>27.178349999999998</v>
          </cell>
        </row>
        <row r="2021">
          <cell r="E2021">
            <v>87798</v>
          </cell>
          <cell r="BN2021">
            <v>35.148482999999992</v>
          </cell>
        </row>
        <row r="2022">
          <cell r="E2022">
            <v>86789</v>
          </cell>
          <cell r="BN2022">
            <v>24.833807999999998</v>
          </cell>
        </row>
        <row r="2023">
          <cell r="E2023">
            <v>86788</v>
          </cell>
          <cell r="BN2023">
            <v>24.833807999999998</v>
          </cell>
        </row>
        <row r="2024">
          <cell r="E2024">
            <v>80299</v>
          </cell>
          <cell r="BN2024">
            <v>17.164928999999997</v>
          </cell>
        </row>
        <row r="2025">
          <cell r="E2025">
            <v>82105</v>
          </cell>
          <cell r="BN2025">
            <v>15.232973999999999</v>
          </cell>
        </row>
        <row r="2026">
          <cell r="E2026">
            <v>86384</v>
          </cell>
          <cell r="BN2026">
            <v>24.833807999999998</v>
          </cell>
        </row>
        <row r="2027">
          <cell r="E2027">
            <v>87253</v>
          </cell>
          <cell r="BN2027">
            <v>17.105987999999996</v>
          </cell>
        </row>
        <row r="2028">
          <cell r="E2028">
            <v>82103</v>
          </cell>
          <cell r="BN2028">
            <v>15.232973999999999</v>
          </cell>
        </row>
        <row r="2029">
          <cell r="E2029">
            <v>82128</v>
          </cell>
          <cell r="BN2029">
            <v>15.232973999999999</v>
          </cell>
        </row>
        <row r="2030">
          <cell r="E2030" t="str">
            <v>G0480</v>
          </cell>
          <cell r="BN2030">
            <v>21.533111999999996</v>
          </cell>
        </row>
        <row r="2031">
          <cell r="E2031">
            <v>80299</v>
          </cell>
          <cell r="BN2031">
            <v>17.164928999999997</v>
          </cell>
        </row>
        <row r="2032">
          <cell r="E2032">
            <v>87798</v>
          </cell>
          <cell r="BN2032">
            <v>35.148482999999992</v>
          </cell>
        </row>
        <row r="2033">
          <cell r="E2033">
            <v>82157</v>
          </cell>
          <cell r="BN2033">
            <v>22.181462999999997</v>
          </cell>
        </row>
        <row r="2034">
          <cell r="E2034">
            <v>82164</v>
          </cell>
          <cell r="BN2034">
            <v>15.232973999999999</v>
          </cell>
        </row>
        <row r="2035">
          <cell r="E2035">
            <v>85300</v>
          </cell>
          <cell r="BN2035">
            <v>8.3958180000000002</v>
          </cell>
        </row>
        <row r="2036">
          <cell r="E2036">
            <v>86147</v>
          </cell>
          <cell r="BN2036">
            <v>38.344394999999999</v>
          </cell>
        </row>
        <row r="2037">
          <cell r="E2037">
            <v>86147</v>
          </cell>
          <cell r="BN2037">
            <v>38.344394999999999</v>
          </cell>
        </row>
        <row r="2038">
          <cell r="E2038">
            <v>86147</v>
          </cell>
          <cell r="BN2038">
            <v>38.344394999999999</v>
          </cell>
        </row>
        <row r="2039">
          <cell r="E2039">
            <v>86147</v>
          </cell>
          <cell r="BN2039">
            <v>38.344394999999999</v>
          </cell>
        </row>
        <row r="2040">
          <cell r="E2040">
            <v>86255</v>
          </cell>
          <cell r="BN2040">
            <v>24.833807999999998</v>
          </cell>
        </row>
        <row r="2041">
          <cell r="E2041">
            <v>88275</v>
          </cell>
          <cell r="BN2041">
            <v>98.313587999999996</v>
          </cell>
        </row>
        <row r="2042">
          <cell r="E2042">
            <v>86225</v>
          </cell>
          <cell r="BN2042">
            <v>24.833807999999998</v>
          </cell>
        </row>
        <row r="2043">
          <cell r="E2043">
            <v>86235</v>
          </cell>
          <cell r="BN2043">
            <v>24.833807999999998</v>
          </cell>
        </row>
        <row r="2044">
          <cell r="E2044">
            <v>83516</v>
          </cell>
          <cell r="BN2044">
            <v>24.833807999999998</v>
          </cell>
        </row>
        <row r="2045">
          <cell r="E2045">
            <v>86255</v>
          </cell>
          <cell r="BN2045">
            <v>24.833807999999998</v>
          </cell>
        </row>
        <row r="2046">
          <cell r="E2046">
            <v>83516</v>
          </cell>
          <cell r="BN2046">
            <v>24.833807999999998</v>
          </cell>
        </row>
        <row r="2047">
          <cell r="E2047">
            <v>86235</v>
          </cell>
          <cell r="BN2047">
            <v>24.833807999999998</v>
          </cell>
        </row>
        <row r="2048">
          <cell r="E2048">
            <v>83516</v>
          </cell>
          <cell r="BN2048">
            <v>24.833807999999998</v>
          </cell>
        </row>
        <row r="2049">
          <cell r="E2049">
            <v>86256</v>
          </cell>
          <cell r="BN2049">
            <v>24.833807999999998</v>
          </cell>
        </row>
        <row r="2050">
          <cell r="E2050">
            <v>86255</v>
          </cell>
          <cell r="BN2050">
            <v>24.833807999999998</v>
          </cell>
        </row>
        <row r="2051">
          <cell r="E2051">
            <v>86255</v>
          </cell>
          <cell r="BN2051">
            <v>24.833807999999998</v>
          </cell>
        </row>
        <row r="2052">
          <cell r="E2052">
            <v>81315</v>
          </cell>
          <cell r="BN2052">
            <v>135.996534</v>
          </cell>
        </row>
        <row r="2053">
          <cell r="E2053">
            <v>85307</v>
          </cell>
          <cell r="BN2053">
            <v>15.232973999999999</v>
          </cell>
        </row>
        <row r="2054">
          <cell r="E2054">
            <v>86800</v>
          </cell>
          <cell r="BN2054">
            <v>22.181462999999997</v>
          </cell>
        </row>
        <row r="2055">
          <cell r="E2055">
            <v>85730</v>
          </cell>
          <cell r="BN2055">
            <v>8.3958180000000002</v>
          </cell>
        </row>
        <row r="2056">
          <cell r="E2056">
            <v>82175</v>
          </cell>
          <cell r="BN2056">
            <v>16.601714999999999</v>
          </cell>
        </row>
        <row r="2057">
          <cell r="E2057">
            <v>82175</v>
          </cell>
          <cell r="BN2057">
            <v>16.601714999999999</v>
          </cell>
        </row>
        <row r="2058">
          <cell r="E2058">
            <v>82180</v>
          </cell>
          <cell r="BN2058">
            <v>15.232973999999999</v>
          </cell>
        </row>
        <row r="2059">
          <cell r="E2059">
            <v>86060</v>
          </cell>
          <cell r="BN2059">
            <v>24.833807999999998</v>
          </cell>
        </row>
        <row r="2060">
          <cell r="E2060">
            <v>86606</v>
          </cell>
          <cell r="BN2060">
            <v>24.833807999999998</v>
          </cell>
        </row>
        <row r="2061">
          <cell r="E2061">
            <v>86403</v>
          </cell>
          <cell r="BN2061">
            <v>24.833807999999998</v>
          </cell>
        </row>
        <row r="2062">
          <cell r="E2062">
            <v>80345</v>
          </cell>
          <cell r="BN2062">
            <v>15.232973999999999</v>
          </cell>
        </row>
        <row r="2063">
          <cell r="E2063">
            <v>83018</v>
          </cell>
          <cell r="BN2063">
            <v>16.601714999999999</v>
          </cell>
        </row>
        <row r="2064">
          <cell r="E2064">
            <v>87265</v>
          </cell>
          <cell r="BN2064">
            <v>17.105987999999996</v>
          </cell>
        </row>
        <row r="2065">
          <cell r="E2065">
            <v>84080</v>
          </cell>
          <cell r="BN2065">
            <v>15.232973999999999</v>
          </cell>
        </row>
        <row r="2066">
          <cell r="E2066">
            <v>86160</v>
          </cell>
          <cell r="BN2066">
            <v>24.833807999999998</v>
          </cell>
        </row>
        <row r="2067">
          <cell r="E2067">
            <v>82308</v>
          </cell>
          <cell r="BN2067">
            <v>22.181462999999997</v>
          </cell>
        </row>
        <row r="2068">
          <cell r="E2068">
            <v>86300</v>
          </cell>
          <cell r="BN2068">
            <v>17.105987999999996</v>
          </cell>
        </row>
        <row r="2069">
          <cell r="E2069">
            <v>86376</v>
          </cell>
          <cell r="BN2069">
            <v>22.181462999999997</v>
          </cell>
        </row>
        <row r="2070">
          <cell r="E2070">
            <v>86341</v>
          </cell>
          <cell r="BN2070">
            <v>24.833807999999998</v>
          </cell>
        </row>
        <row r="2071">
          <cell r="E2071">
            <v>87046</v>
          </cell>
          <cell r="BN2071">
            <v>17.105987999999996</v>
          </cell>
        </row>
        <row r="2072">
          <cell r="E2072">
            <v>86625</v>
          </cell>
          <cell r="BN2072">
            <v>24.833807999999998</v>
          </cell>
        </row>
        <row r="2073">
          <cell r="E2073">
            <v>86403</v>
          </cell>
          <cell r="BN2073">
            <v>24.833807999999998</v>
          </cell>
        </row>
        <row r="2074">
          <cell r="E2074">
            <v>86628</v>
          </cell>
          <cell r="BN2074">
            <v>24.833807999999998</v>
          </cell>
        </row>
        <row r="2075">
          <cell r="E2075">
            <v>87899</v>
          </cell>
          <cell r="BN2075">
            <v>17.105987999999996</v>
          </cell>
        </row>
        <row r="2076">
          <cell r="E2076">
            <v>82383</v>
          </cell>
          <cell r="BN2076">
            <v>22.181462999999997</v>
          </cell>
        </row>
        <row r="2077">
          <cell r="E2077">
            <v>82382</v>
          </cell>
          <cell r="BN2077">
            <v>22.181462999999997</v>
          </cell>
        </row>
        <row r="2078">
          <cell r="E2078">
            <v>82390</v>
          </cell>
          <cell r="BN2078">
            <v>15.232973999999999</v>
          </cell>
        </row>
        <row r="2079">
          <cell r="E2079">
            <v>84588</v>
          </cell>
          <cell r="BN2079">
            <v>27.178349999999998</v>
          </cell>
        </row>
        <row r="2080">
          <cell r="E2080">
            <v>83516</v>
          </cell>
          <cell r="BN2080">
            <v>24.833807999999998</v>
          </cell>
        </row>
        <row r="2081">
          <cell r="E2081">
            <v>87110</v>
          </cell>
          <cell r="BN2081">
            <v>17.105987999999996</v>
          </cell>
        </row>
        <row r="2082">
          <cell r="E2082">
            <v>86632</v>
          </cell>
          <cell r="BN2082">
            <v>24.833807999999998</v>
          </cell>
        </row>
        <row r="2083">
          <cell r="E2083">
            <v>86632</v>
          </cell>
          <cell r="BN2083">
            <v>24.833807999999998</v>
          </cell>
        </row>
        <row r="2084">
          <cell r="E2084">
            <v>86632</v>
          </cell>
          <cell r="BN2084">
            <v>24.833807999999998</v>
          </cell>
        </row>
        <row r="2085">
          <cell r="E2085">
            <v>83993</v>
          </cell>
          <cell r="BN2085">
            <v>15.232973999999999</v>
          </cell>
        </row>
        <row r="2086">
          <cell r="E2086">
            <v>82240</v>
          </cell>
          <cell r="BN2086">
            <v>15.232973999999999</v>
          </cell>
        </row>
        <row r="2087">
          <cell r="E2087">
            <v>82495</v>
          </cell>
          <cell r="BN2087">
            <v>16.601714999999999</v>
          </cell>
        </row>
        <row r="2088">
          <cell r="E2088">
            <v>88235</v>
          </cell>
          <cell r="BN2088">
            <v>90.330356999999992</v>
          </cell>
        </row>
        <row r="2089">
          <cell r="E2089">
            <v>88280</v>
          </cell>
          <cell r="BN2089">
            <v>98.313587999999996</v>
          </cell>
        </row>
        <row r="2090">
          <cell r="E2090">
            <v>88262</v>
          </cell>
          <cell r="BN2090">
            <v>135.996534</v>
          </cell>
        </row>
        <row r="2091">
          <cell r="E2091">
            <v>88273</v>
          </cell>
          <cell r="BN2091">
            <v>98.313587999999996</v>
          </cell>
        </row>
        <row r="2092">
          <cell r="E2092">
            <v>88271</v>
          </cell>
          <cell r="BN2092">
            <v>98.313587999999996</v>
          </cell>
        </row>
        <row r="2093">
          <cell r="E2093">
            <v>88291</v>
          </cell>
          <cell r="BN2093">
            <v>98.313587999999996</v>
          </cell>
        </row>
        <row r="2094">
          <cell r="E2094">
            <v>88230</v>
          </cell>
          <cell r="BN2094">
            <v>90.330356999999992</v>
          </cell>
        </row>
        <row r="2095">
          <cell r="E2095">
            <v>88262</v>
          </cell>
          <cell r="BN2095">
            <v>135.996534</v>
          </cell>
        </row>
        <row r="2096">
          <cell r="E2096">
            <v>88289</v>
          </cell>
          <cell r="BN2096">
            <v>98.313587999999996</v>
          </cell>
        </row>
        <row r="2097">
          <cell r="E2097">
            <v>82507</v>
          </cell>
          <cell r="BN2097">
            <v>15.232973999999999</v>
          </cell>
        </row>
        <row r="2098">
          <cell r="E2098">
            <v>85210</v>
          </cell>
          <cell r="BN2098">
            <v>8.3958180000000002</v>
          </cell>
        </row>
        <row r="2099">
          <cell r="E2099">
            <v>85335</v>
          </cell>
          <cell r="BN2099">
            <v>8.3958180000000002</v>
          </cell>
        </row>
        <row r="2100">
          <cell r="E2100">
            <v>85610</v>
          </cell>
          <cell r="BN2100">
            <v>8.3958180000000002</v>
          </cell>
        </row>
        <row r="2101">
          <cell r="E2101">
            <v>85611</v>
          </cell>
          <cell r="BN2101">
            <v>8.3958180000000002</v>
          </cell>
        </row>
        <row r="2102">
          <cell r="E2102">
            <v>85730</v>
          </cell>
          <cell r="BN2102">
            <v>8.3958180000000002</v>
          </cell>
        </row>
        <row r="2103">
          <cell r="E2103">
            <v>80346</v>
          </cell>
          <cell r="BN2103">
            <v>15.232973999999999</v>
          </cell>
        </row>
        <row r="2104">
          <cell r="E2104">
            <v>82542</v>
          </cell>
          <cell r="BN2104">
            <v>15.232973999999999</v>
          </cell>
        </row>
        <row r="2105">
          <cell r="E2105">
            <v>80159</v>
          </cell>
          <cell r="BN2105">
            <v>17.164928999999997</v>
          </cell>
        </row>
        <row r="2106">
          <cell r="E2106">
            <v>85240</v>
          </cell>
          <cell r="BN2106">
            <v>8.3958180000000002</v>
          </cell>
        </row>
        <row r="2107">
          <cell r="E2107">
            <v>87077</v>
          </cell>
          <cell r="BN2107">
            <v>17.105987999999996</v>
          </cell>
        </row>
        <row r="2108">
          <cell r="E2108">
            <v>86644</v>
          </cell>
          <cell r="BN2108">
            <v>24.833807999999998</v>
          </cell>
        </row>
        <row r="2109">
          <cell r="E2109">
            <v>86645</v>
          </cell>
          <cell r="BN2109">
            <v>24.833807999999998</v>
          </cell>
        </row>
        <row r="2110">
          <cell r="E2110">
            <v>87077</v>
          </cell>
          <cell r="BN2110">
            <v>17.105987999999996</v>
          </cell>
        </row>
        <row r="2111">
          <cell r="E2111">
            <v>86658</v>
          </cell>
          <cell r="BN2111">
            <v>24.833807999999998</v>
          </cell>
        </row>
        <row r="2112">
          <cell r="E2112">
            <v>86160</v>
          </cell>
          <cell r="BN2112">
            <v>24.833807999999998</v>
          </cell>
        </row>
        <row r="2113">
          <cell r="E2113">
            <v>83898</v>
          </cell>
          <cell r="BN2113">
            <v>0</v>
          </cell>
        </row>
        <row r="2114">
          <cell r="E2114">
            <v>83892</v>
          </cell>
          <cell r="BN2114">
            <v>0</v>
          </cell>
        </row>
        <row r="2115">
          <cell r="E2115">
            <v>83894</v>
          </cell>
          <cell r="BN2115">
            <v>0</v>
          </cell>
        </row>
        <row r="2116">
          <cell r="E2116">
            <v>83912</v>
          </cell>
          <cell r="BN2116">
            <v>0</v>
          </cell>
        </row>
        <row r="2117">
          <cell r="E2117">
            <v>86160</v>
          </cell>
          <cell r="BN2117">
            <v>24.833807999999998</v>
          </cell>
        </row>
        <row r="2118">
          <cell r="E2118">
            <v>86162</v>
          </cell>
          <cell r="BN2118">
            <v>24.833807999999998</v>
          </cell>
        </row>
        <row r="2119">
          <cell r="E2119">
            <v>82525</v>
          </cell>
          <cell r="BN2119">
            <v>16.601714999999999</v>
          </cell>
        </row>
        <row r="2120">
          <cell r="E2120">
            <v>83516</v>
          </cell>
          <cell r="BN2120">
            <v>24.833807999999998</v>
          </cell>
        </row>
        <row r="2121">
          <cell r="E2121">
            <v>83516</v>
          </cell>
          <cell r="BN2121">
            <v>24.833807999999998</v>
          </cell>
        </row>
        <row r="2122">
          <cell r="E2122">
            <v>82525</v>
          </cell>
          <cell r="BN2122">
            <v>16.601714999999999</v>
          </cell>
        </row>
        <row r="2123">
          <cell r="E2123">
            <v>83520</v>
          </cell>
          <cell r="BN2123">
            <v>24.833807999999998</v>
          </cell>
        </row>
        <row r="2124">
          <cell r="E2124">
            <v>82533</v>
          </cell>
          <cell r="BN2124">
            <v>22.181462999999997</v>
          </cell>
        </row>
        <row r="2125">
          <cell r="E2125">
            <v>86658</v>
          </cell>
          <cell r="BN2125">
            <v>24.833807999999998</v>
          </cell>
        </row>
        <row r="2126">
          <cell r="E2126">
            <v>82553</v>
          </cell>
          <cell r="BN2126">
            <v>15.232973999999999</v>
          </cell>
        </row>
        <row r="2127">
          <cell r="E2127">
            <v>82552</v>
          </cell>
          <cell r="BN2127">
            <v>15.232973999999999</v>
          </cell>
        </row>
        <row r="2128">
          <cell r="E2128">
            <v>82585</v>
          </cell>
          <cell r="BN2128">
            <v>15.232973999999999</v>
          </cell>
        </row>
        <row r="2129">
          <cell r="E2129">
            <v>82595</v>
          </cell>
          <cell r="BN2129">
            <v>9.2602859999999989</v>
          </cell>
        </row>
        <row r="2130">
          <cell r="E2130">
            <v>87327</v>
          </cell>
          <cell r="BN2130">
            <v>17.105987999999996</v>
          </cell>
        </row>
        <row r="2131">
          <cell r="E2131">
            <v>87327</v>
          </cell>
          <cell r="BN2131">
            <v>17.105987999999996</v>
          </cell>
        </row>
        <row r="2132">
          <cell r="E2132">
            <v>86592</v>
          </cell>
          <cell r="BN2132">
            <v>24.833807999999998</v>
          </cell>
        </row>
        <row r="2133">
          <cell r="E2133">
            <v>86200</v>
          </cell>
          <cell r="BN2133">
            <v>24.833807999999998</v>
          </cell>
        </row>
        <row r="2134">
          <cell r="E2134">
            <v>36416</v>
          </cell>
          <cell r="BN2134">
            <v>22.430325</v>
          </cell>
        </row>
        <row r="2135">
          <cell r="E2135">
            <v>80158</v>
          </cell>
          <cell r="BN2135">
            <v>17.164928999999997</v>
          </cell>
        </row>
        <row r="2136">
          <cell r="E2136">
            <v>87324</v>
          </cell>
          <cell r="BN2136">
            <v>17.105987999999996</v>
          </cell>
        </row>
        <row r="2137">
          <cell r="E2137">
            <v>85379</v>
          </cell>
          <cell r="BN2137">
            <v>8.3958180000000002</v>
          </cell>
        </row>
        <row r="2138">
          <cell r="E2138" t="str">
            <v>G0480</v>
          </cell>
          <cell r="BN2138">
            <v>21.533111999999996</v>
          </cell>
        </row>
        <row r="2139">
          <cell r="E2139">
            <v>82627</v>
          </cell>
          <cell r="BN2139">
            <v>22.181462999999997</v>
          </cell>
        </row>
        <row r="2140">
          <cell r="E2140">
            <v>82626</v>
          </cell>
          <cell r="BN2140">
            <v>15.232973999999999</v>
          </cell>
        </row>
        <row r="2141">
          <cell r="E2141">
            <v>82480</v>
          </cell>
          <cell r="BN2141">
            <v>9.2602859999999989</v>
          </cell>
        </row>
        <row r="2142">
          <cell r="E2142">
            <v>80299</v>
          </cell>
          <cell r="BN2142">
            <v>17.164928999999997</v>
          </cell>
        </row>
        <row r="2143">
          <cell r="E2143">
            <v>83695</v>
          </cell>
          <cell r="BN2143">
            <v>15.232973999999999</v>
          </cell>
        </row>
        <row r="2144">
          <cell r="E2144" t="str">
            <v>G0480</v>
          </cell>
          <cell r="BN2144">
            <v>21.533111999999996</v>
          </cell>
        </row>
        <row r="2145">
          <cell r="E2145">
            <v>87491</v>
          </cell>
          <cell r="BN2145">
            <v>35.148482999999992</v>
          </cell>
        </row>
        <row r="2146">
          <cell r="E2146">
            <v>87591</v>
          </cell>
          <cell r="BN2146">
            <v>35.148482999999992</v>
          </cell>
        </row>
        <row r="2147">
          <cell r="E2147">
            <v>81263</v>
          </cell>
          <cell r="BN2147">
            <v>135.996534</v>
          </cell>
        </row>
        <row r="2148">
          <cell r="E2148">
            <v>86665</v>
          </cell>
          <cell r="BN2148">
            <v>24.833807999999998</v>
          </cell>
        </row>
        <row r="2149">
          <cell r="E2149">
            <v>86665</v>
          </cell>
          <cell r="BN2149">
            <v>24.833807999999998</v>
          </cell>
        </row>
        <row r="2150">
          <cell r="E2150">
            <v>86663</v>
          </cell>
          <cell r="BN2150">
            <v>24.833807999999998</v>
          </cell>
        </row>
        <row r="2151">
          <cell r="E2151">
            <v>86664</v>
          </cell>
          <cell r="BN2151">
            <v>24.833807999999998</v>
          </cell>
        </row>
        <row r="2152">
          <cell r="E2152">
            <v>86658</v>
          </cell>
          <cell r="BN2152">
            <v>24.833807999999998</v>
          </cell>
        </row>
        <row r="2153">
          <cell r="E2153">
            <v>86753</v>
          </cell>
          <cell r="BN2153">
            <v>24.833807999999998</v>
          </cell>
        </row>
        <row r="2154">
          <cell r="E2154">
            <v>84165</v>
          </cell>
          <cell r="BN2154">
            <v>15.232973999999999</v>
          </cell>
        </row>
        <row r="2155">
          <cell r="E2155">
            <v>86753</v>
          </cell>
          <cell r="BN2155">
            <v>24.833807999999998</v>
          </cell>
        </row>
        <row r="2156">
          <cell r="E2156">
            <v>84166</v>
          </cell>
          <cell r="BN2156">
            <v>15.232973999999999</v>
          </cell>
        </row>
        <row r="2157">
          <cell r="E2157">
            <v>83704</v>
          </cell>
          <cell r="BN2157">
            <v>21.533111999999996</v>
          </cell>
        </row>
        <row r="2158">
          <cell r="E2158">
            <v>82668</v>
          </cell>
          <cell r="BN2158">
            <v>15.232973999999999</v>
          </cell>
        </row>
        <row r="2159">
          <cell r="E2159">
            <v>86160</v>
          </cell>
          <cell r="BN2159">
            <v>24.833807999999998</v>
          </cell>
        </row>
        <row r="2160">
          <cell r="E2160">
            <v>80156</v>
          </cell>
          <cell r="BN2160">
            <v>17.164928999999997</v>
          </cell>
        </row>
        <row r="2161">
          <cell r="E2161">
            <v>84140</v>
          </cell>
          <cell r="BN2161">
            <v>22.181462999999997</v>
          </cell>
        </row>
        <row r="2162">
          <cell r="E2162">
            <v>82670</v>
          </cell>
          <cell r="BN2162">
            <v>22.181462999999997</v>
          </cell>
        </row>
        <row r="2163">
          <cell r="E2163">
            <v>84233</v>
          </cell>
          <cell r="BN2163">
            <v>27.178349999999998</v>
          </cell>
        </row>
        <row r="2164">
          <cell r="E2164">
            <v>82677</v>
          </cell>
          <cell r="BN2164">
            <v>22.181462999999997</v>
          </cell>
        </row>
        <row r="2165">
          <cell r="E2165">
            <v>82672</v>
          </cell>
          <cell r="BN2165">
            <v>22.181462999999997</v>
          </cell>
        </row>
        <row r="2166">
          <cell r="E2166">
            <v>80168</v>
          </cell>
          <cell r="BN2166">
            <v>17.164928999999997</v>
          </cell>
        </row>
        <row r="2167">
          <cell r="E2167">
            <v>82693</v>
          </cell>
          <cell r="BN2167">
            <v>16.601714999999999</v>
          </cell>
        </row>
        <row r="2168">
          <cell r="E2168">
            <v>82705</v>
          </cell>
          <cell r="BN2168">
            <v>9.2602859999999989</v>
          </cell>
        </row>
        <row r="2169">
          <cell r="E2169">
            <v>86235</v>
          </cell>
          <cell r="BN2169">
            <v>24.833807999999998</v>
          </cell>
        </row>
        <row r="2170">
          <cell r="E2170">
            <v>85260</v>
          </cell>
          <cell r="BN2170">
            <v>8.3958180000000002</v>
          </cell>
        </row>
        <row r="2171">
          <cell r="E2171">
            <v>85270</v>
          </cell>
          <cell r="BN2171">
            <v>8.3958180000000002</v>
          </cell>
        </row>
        <row r="2172">
          <cell r="E2172">
            <v>85280</v>
          </cell>
          <cell r="BN2172">
            <v>8.3958180000000002</v>
          </cell>
        </row>
        <row r="2173">
          <cell r="E2173">
            <v>85210</v>
          </cell>
          <cell r="BN2173">
            <v>8.3958180000000002</v>
          </cell>
        </row>
        <row r="2174">
          <cell r="E2174">
            <v>85220</v>
          </cell>
          <cell r="BN2174">
            <v>8.3958180000000002</v>
          </cell>
        </row>
        <row r="2175">
          <cell r="E2175">
            <v>85230</v>
          </cell>
          <cell r="BN2175">
            <v>8.3958180000000002</v>
          </cell>
        </row>
        <row r="2176">
          <cell r="E2176">
            <v>85250</v>
          </cell>
          <cell r="BN2176">
            <v>8.3958180000000002</v>
          </cell>
        </row>
        <row r="2177">
          <cell r="E2177">
            <v>80299</v>
          </cell>
          <cell r="BN2177">
            <v>17.164928999999997</v>
          </cell>
        </row>
        <row r="2178">
          <cell r="E2178">
            <v>82728</v>
          </cell>
          <cell r="BN2178">
            <v>15.232973999999999</v>
          </cell>
        </row>
        <row r="2179">
          <cell r="E2179">
            <v>87177</v>
          </cell>
          <cell r="BN2179">
            <v>17.105987999999996</v>
          </cell>
        </row>
        <row r="2180">
          <cell r="E2180">
            <v>85384</v>
          </cell>
          <cell r="BN2180">
            <v>8.3958180000000002</v>
          </cell>
        </row>
        <row r="2181">
          <cell r="E2181">
            <v>89060</v>
          </cell>
          <cell r="BN2181">
            <v>15.914069999999999</v>
          </cell>
        </row>
        <row r="2182">
          <cell r="E2182">
            <v>86256</v>
          </cell>
          <cell r="BN2182">
            <v>24.833807999999998</v>
          </cell>
        </row>
        <row r="2183">
          <cell r="E2183">
            <v>83001</v>
          </cell>
          <cell r="BN2183">
            <v>22.181462999999997</v>
          </cell>
        </row>
        <row r="2184">
          <cell r="E2184">
            <v>82746</v>
          </cell>
          <cell r="BN2184">
            <v>15.232973999999999</v>
          </cell>
        </row>
        <row r="2185">
          <cell r="E2185">
            <v>83900</v>
          </cell>
          <cell r="BN2185">
            <v>0</v>
          </cell>
        </row>
        <row r="2186">
          <cell r="E2186">
            <v>83909</v>
          </cell>
          <cell r="BN2186">
            <v>0</v>
          </cell>
        </row>
        <row r="2187">
          <cell r="E2187">
            <v>83912</v>
          </cell>
          <cell r="BN2187">
            <v>0</v>
          </cell>
        </row>
        <row r="2188">
          <cell r="E2188">
            <v>83891</v>
          </cell>
          <cell r="BN2188">
            <v>0</v>
          </cell>
        </row>
        <row r="2189">
          <cell r="E2189">
            <v>86668</v>
          </cell>
          <cell r="BN2189">
            <v>24.833807999999998</v>
          </cell>
        </row>
        <row r="2190">
          <cell r="E2190">
            <v>84439</v>
          </cell>
          <cell r="BN2190">
            <v>22.181462999999997</v>
          </cell>
        </row>
        <row r="2191">
          <cell r="E2191">
            <v>82042</v>
          </cell>
          <cell r="BN2191">
            <v>9.2602859999999989</v>
          </cell>
        </row>
        <row r="2192">
          <cell r="E2192">
            <v>82040</v>
          </cell>
          <cell r="BN2192">
            <v>9.2602859999999989</v>
          </cell>
        </row>
        <row r="2193">
          <cell r="E2193">
            <v>83916</v>
          </cell>
          <cell r="BN2193">
            <v>15.232973999999999</v>
          </cell>
        </row>
        <row r="2194">
          <cell r="E2194">
            <v>83873</v>
          </cell>
          <cell r="BN2194">
            <v>15.232973999999999</v>
          </cell>
        </row>
        <row r="2195">
          <cell r="E2195">
            <v>82784</v>
          </cell>
          <cell r="BN2195">
            <v>15.232973999999999</v>
          </cell>
        </row>
        <row r="2196">
          <cell r="E2196">
            <v>82784</v>
          </cell>
          <cell r="BN2196">
            <v>15.232973999999999</v>
          </cell>
        </row>
        <row r="2197">
          <cell r="E2197">
            <v>86780</v>
          </cell>
          <cell r="BN2197">
            <v>24.833807999999998</v>
          </cell>
        </row>
        <row r="2198">
          <cell r="E2198">
            <v>83069</v>
          </cell>
          <cell r="BN2198">
            <v>9.2602859999999989</v>
          </cell>
        </row>
        <row r="2199">
          <cell r="E2199">
            <v>87107</v>
          </cell>
          <cell r="BN2199">
            <v>17.105987999999996</v>
          </cell>
        </row>
        <row r="2200">
          <cell r="E2200">
            <v>82775</v>
          </cell>
          <cell r="BN2200">
            <v>15.232973999999999</v>
          </cell>
        </row>
        <row r="2201">
          <cell r="E2201">
            <v>86674</v>
          </cell>
          <cell r="BN2201">
            <v>24.833807999999998</v>
          </cell>
        </row>
        <row r="2202">
          <cell r="E2202">
            <v>82272</v>
          </cell>
          <cell r="BN2202">
            <v>9.2602859999999989</v>
          </cell>
        </row>
        <row r="2203">
          <cell r="E2203">
            <v>86674</v>
          </cell>
          <cell r="BN2203">
            <v>24.833807999999998</v>
          </cell>
        </row>
        <row r="2204">
          <cell r="E2204">
            <v>82941</v>
          </cell>
          <cell r="BN2204">
            <v>22.181462999999997</v>
          </cell>
        </row>
        <row r="2205">
          <cell r="E2205">
            <v>80170</v>
          </cell>
          <cell r="BN2205">
            <v>17.164928999999997</v>
          </cell>
        </row>
        <row r="2206">
          <cell r="E2206">
            <v>82955</v>
          </cell>
          <cell r="BN2206">
            <v>15.232973999999999</v>
          </cell>
        </row>
        <row r="2207">
          <cell r="E2207">
            <v>82943</v>
          </cell>
          <cell r="BN2207">
            <v>22.181462999999997</v>
          </cell>
        </row>
        <row r="2208">
          <cell r="E2208">
            <v>80377</v>
          </cell>
          <cell r="BN2208">
            <v>15.232973999999999</v>
          </cell>
        </row>
        <row r="2209">
          <cell r="E2209">
            <v>86255</v>
          </cell>
          <cell r="BN2209">
            <v>24.833807999999998</v>
          </cell>
        </row>
        <row r="2210">
          <cell r="E2210">
            <v>86277</v>
          </cell>
          <cell r="BN2210">
            <v>22.181462999999997</v>
          </cell>
        </row>
        <row r="2211">
          <cell r="E2211">
            <v>83010</v>
          </cell>
          <cell r="BN2211">
            <v>15.232973999999999</v>
          </cell>
        </row>
        <row r="2212">
          <cell r="E2212">
            <v>86709</v>
          </cell>
          <cell r="BN2212">
            <v>24.833807999999998</v>
          </cell>
        </row>
        <row r="2213">
          <cell r="E2213">
            <v>83015</v>
          </cell>
          <cell r="BN2213">
            <v>16.601714999999999</v>
          </cell>
        </row>
        <row r="2214">
          <cell r="E2214">
            <v>87338</v>
          </cell>
          <cell r="BN2214">
            <v>17.105987999999996</v>
          </cell>
        </row>
        <row r="2215">
          <cell r="E2215">
            <v>86615</v>
          </cell>
          <cell r="BN2215">
            <v>24.833807999999998</v>
          </cell>
        </row>
        <row r="2216">
          <cell r="E2216">
            <v>86615</v>
          </cell>
          <cell r="BN2216">
            <v>24.833807999999998</v>
          </cell>
        </row>
        <row r="2217">
          <cell r="E2217">
            <v>86615</v>
          </cell>
          <cell r="BN2217">
            <v>24.833807999999998</v>
          </cell>
        </row>
        <row r="2218">
          <cell r="E2218">
            <v>83036</v>
          </cell>
          <cell r="BN2218">
            <v>15.232973999999999</v>
          </cell>
        </row>
        <row r="2219">
          <cell r="E2219">
            <v>83020</v>
          </cell>
          <cell r="BN2219">
            <v>15.232973999999999</v>
          </cell>
        </row>
        <row r="2220">
          <cell r="E2220">
            <v>83021</v>
          </cell>
          <cell r="BN2220">
            <v>8.1862499999999994</v>
          </cell>
        </row>
        <row r="2221">
          <cell r="E2221">
            <v>83070</v>
          </cell>
          <cell r="BN2221">
            <v>9.2602859999999989</v>
          </cell>
        </row>
        <row r="2222">
          <cell r="E2222">
            <v>86708</v>
          </cell>
          <cell r="BN2222">
            <v>24.833807999999998</v>
          </cell>
        </row>
        <row r="2223">
          <cell r="E2223">
            <v>86704</v>
          </cell>
          <cell r="BN2223">
            <v>24.833807999999998</v>
          </cell>
        </row>
        <row r="2224">
          <cell r="E2224">
            <v>86692</v>
          </cell>
          <cell r="BN2224">
            <v>24.833807999999998</v>
          </cell>
        </row>
        <row r="2225">
          <cell r="E2225">
            <v>86706</v>
          </cell>
          <cell r="BN2225">
            <v>24.833807999999998</v>
          </cell>
        </row>
        <row r="2226">
          <cell r="E2226">
            <v>86707</v>
          </cell>
          <cell r="BN2226">
            <v>24.833807999999998</v>
          </cell>
        </row>
        <row r="2227">
          <cell r="E2227">
            <v>87350</v>
          </cell>
          <cell r="BN2227">
            <v>17.105987999999996</v>
          </cell>
        </row>
        <row r="2228">
          <cell r="E2228">
            <v>87340</v>
          </cell>
          <cell r="BN2228">
            <v>17.105987999999996</v>
          </cell>
        </row>
        <row r="2229">
          <cell r="E2229">
            <v>87341</v>
          </cell>
          <cell r="BN2229">
            <v>17.105987999999996</v>
          </cell>
        </row>
        <row r="2230">
          <cell r="E2230">
            <v>84112</v>
          </cell>
          <cell r="BN2230">
            <v>33.989309999999996</v>
          </cell>
        </row>
        <row r="2231">
          <cell r="E2231">
            <v>86696</v>
          </cell>
          <cell r="BN2231">
            <v>24.833807999999998</v>
          </cell>
        </row>
        <row r="2232">
          <cell r="E2232">
            <v>86694</v>
          </cell>
          <cell r="BN2232">
            <v>24.833807999999998</v>
          </cell>
        </row>
        <row r="2233">
          <cell r="E2233">
            <v>87252</v>
          </cell>
          <cell r="BN2233">
            <v>35.148482999999992</v>
          </cell>
        </row>
        <row r="2234">
          <cell r="E2234">
            <v>86310</v>
          </cell>
          <cell r="BN2234">
            <v>24.833807999999998</v>
          </cell>
        </row>
        <row r="2235">
          <cell r="E2235">
            <v>86141</v>
          </cell>
          <cell r="BN2235">
            <v>24.833807999999998</v>
          </cell>
        </row>
        <row r="2236">
          <cell r="E2236">
            <v>84154</v>
          </cell>
          <cell r="BN2236">
            <v>15.232973999999999</v>
          </cell>
        </row>
        <row r="2237">
          <cell r="E2237">
            <v>84157</v>
          </cell>
          <cell r="BN2237">
            <v>9.2602859999999989</v>
          </cell>
        </row>
        <row r="2238">
          <cell r="E2238">
            <v>86817</v>
          </cell>
          <cell r="BN2238">
            <v>19.293353999999997</v>
          </cell>
        </row>
        <row r="2239">
          <cell r="E2239">
            <v>83090</v>
          </cell>
          <cell r="BN2239">
            <v>22.181462999999997</v>
          </cell>
        </row>
        <row r="2240">
          <cell r="E2240">
            <v>83150</v>
          </cell>
          <cell r="BN2240">
            <v>22.181462999999997</v>
          </cell>
        </row>
        <row r="2241">
          <cell r="E2241">
            <v>82528</v>
          </cell>
          <cell r="BN2241">
            <v>22.181462999999997</v>
          </cell>
        </row>
        <row r="2242">
          <cell r="E2242">
            <v>84153</v>
          </cell>
          <cell r="BN2242">
            <v>15.232973999999999</v>
          </cell>
        </row>
        <row r="2243">
          <cell r="E2243">
            <v>84432</v>
          </cell>
          <cell r="BN2243">
            <v>22.181462999999997</v>
          </cell>
        </row>
        <row r="2244">
          <cell r="E2244">
            <v>86800</v>
          </cell>
          <cell r="BN2244">
            <v>22.181462999999997</v>
          </cell>
        </row>
        <row r="2245">
          <cell r="E2245">
            <v>88346</v>
          </cell>
          <cell r="BN2245">
            <v>90.330356999999992</v>
          </cell>
        </row>
        <row r="2246">
          <cell r="E2246" t="str">
            <v>G0480</v>
          </cell>
          <cell r="BN2246">
            <v>21.533111999999996</v>
          </cell>
        </row>
        <row r="2247">
          <cell r="E2247">
            <v>87631</v>
          </cell>
          <cell r="BN2247">
            <v>104.56788299999999</v>
          </cell>
        </row>
        <row r="2248">
          <cell r="E2248">
            <v>84999</v>
          </cell>
          <cell r="BN2248">
            <v>15.232973999999999</v>
          </cell>
        </row>
        <row r="2249">
          <cell r="E2249">
            <v>83883</v>
          </cell>
          <cell r="BN2249">
            <v>24.833807999999998</v>
          </cell>
        </row>
        <row r="2250">
          <cell r="E2250">
            <v>82785</v>
          </cell>
          <cell r="BN2250">
            <v>15.232973999999999</v>
          </cell>
        </row>
        <row r="2251">
          <cell r="E2251">
            <v>80335</v>
          </cell>
          <cell r="BN2251">
            <v>15.232973999999999</v>
          </cell>
        </row>
        <row r="2252">
          <cell r="E2252">
            <v>80335</v>
          </cell>
          <cell r="BN2252">
            <v>15.232973999999999</v>
          </cell>
        </row>
        <row r="2253">
          <cell r="E2253">
            <v>87276</v>
          </cell>
          <cell r="BN2253">
            <v>17.105987999999996</v>
          </cell>
        </row>
        <row r="2254">
          <cell r="E2254">
            <v>87275</v>
          </cell>
          <cell r="BN2254">
            <v>17.105987999999996</v>
          </cell>
        </row>
        <row r="2255">
          <cell r="E2255">
            <v>87279</v>
          </cell>
          <cell r="BN2255">
            <v>17.105987999999996</v>
          </cell>
        </row>
        <row r="2256">
          <cell r="E2256">
            <v>87280</v>
          </cell>
          <cell r="BN2256">
            <v>17.105987999999996</v>
          </cell>
        </row>
        <row r="2257">
          <cell r="E2257">
            <v>87260</v>
          </cell>
          <cell r="BN2257">
            <v>17.105987999999996</v>
          </cell>
        </row>
        <row r="2258">
          <cell r="E2258">
            <v>83525</v>
          </cell>
          <cell r="BN2258">
            <v>22.181462999999997</v>
          </cell>
        </row>
        <row r="2259">
          <cell r="E2259">
            <v>84305</v>
          </cell>
          <cell r="BN2259">
            <v>22.181462999999997</v>
          </cell>
        </row>
        <row r="2260">
          <cell r="E2260">
            <v>82106</v>
          </cell>
          <cell r="BN2260">
            <v>15.232973999999999</v>
          </cell>
        </row>
        <row r="2261">
          <cell r="E2261">
            <v>87798</v>
          </cell>
          <cell r="BN2261">
            <v>35.148482999999992</v>
          </cell>
        </row>
        <row r="2262">
          <cell r="E2262">
            <v>86340</v>
          </cell>
          <cell r="BN2262">
            <v>22.181462999999997</v>
          </cell>
        </row>
        <row r="2263">
          <cell r="E2263">
            <v>80177</v>
          </cell>
          <cell r="BN2263">
            <v>17.164928999999997</v>
          </cell>
        </row>
        <row r="2264">
          <cell r="E2264">
            <v>85460</v>
          </cell>
          <cell r="BN2264">
            <v>8.1862499999999994</v>
          </cell>
        </row>
        <row r="2265">
          <cell r="E2265">
            <v>80357</v>
          </cell>
          <cell r="BN2265">
            <v>9.2602859999999989</v>
          </cell>
        </row>
        <row r="2266">
          <cell r="E2266">
            <v>83605</v>
          </cell>
          <cell r="BN2266">
            <v>15.232973999999999</v>
          </cell>
        </row>
        <row r="2267">
          <cell r="E2267">
            <v>80175</v>
          </cell>
          <cell r="BN2267">
            <v>17.164928999999997</v>
          </cell>
        </row>
        <row r="2268">
          <cell r="E2268">
            <v>83625</v>
          </cell>
          <cell r="BN2268">
            <v>15.232973999999999</v>
          </cell>
        </row>
        <row r="2269">
          <cell r="E2269">
            <v>84311</v>
          </cell>
          <cell r="BN2269">
            <v>9.2602859999999989</v>
          </cell>
        </row>
        <row r="2270">
          <cell r="E2270">
            <v>83630</v>
          </cell>
          <cell r="BN2270">
            <v>15.232973999999999</v>
          </cell>
        </row>
        <row r="2271">
          <cell r="E2271">
            <v>83655</v>
          </cell>
          <cell r="BN2271">
            <v>16.601714999999999</v>
          </cell>
        </row>
        <row r="2272">
          <cell r="E2272">
            <v>84182</v>
          </cell>
          <cell r="BN2272">
            <v>24.833807999999998</v>
          </cell>
        </row>
        <row r="2273">
          <cell r="E2273">
            <v>83655</v>
          </cell>
          <cell r="BN2273">
            <v>16.601714999999999</v>
          </cell>
        </row>
        <row r="2274">
          <cell r="E2274">
            <v>86720</v>
          </cell>
          <cell r="BN2274">
            <v>24.833807999999998</v>
          </cell>
        </row>
        <row r="2275">
          <cell r="E2275">
            <v>83002</v>
          </cell>
          <cell r="BN2275">
            <v>22.181462999999997</v>
          </cell>
        </row>
        <row r="2276">
          <cell r="E2276">
            <v>80500</v>
          </cell>
          <cell r="BN2276">
            <v>22.430325</v>
          </cell>
        </row>
        <row r="2277">
          <cell r="E2277">
            <v>80299</v>
          </cell>
          <cell r="BN2277">
            <v>17.164928999999997</v>
          </cell>
        </row>
        <row r="2278">
          <cell r="E2278">
            <v>83690</v>
          </cell>
          <cell r="BN2278">
            <v>9.2602859999999989</v>
          </cell>
        </row>
        <row r="2279">
          <cell r="E2279">
            <v>80178</v>
          </cell>
          <cell r="BN2279">
            <v>17.164928999999997</v>
          </cell>
        </row>
        <row r="2280">
          <cell r="E2280">
            <v>80346</v>
          </cell>
          <cell r="BN2280">
            <v>15.232973999999999</v>
          </cell>
        </row>
        <row r="2281">
          <cell r="E2281">
            <v>83721</v>
          </cell>
          <cell r="BN2281">
            <v>15.232973999999999</v>
          </cell>
        </row>
        <row r="2282">
          <cell r="E2282">
            <v>83700</v>
          </cell>
          <cell r="BN2282">
            <v>15.232973999999999</v>
          </cell>
        </row>
        <row r="2283">
          <cell r="E2283">
            <v>86618</v>
          </cell>
          <cell r="BN2283">
            <v>24.833807999999998</v>
          </cell>
        </row>
        <row r="2284">
          <cell r="E2284">
            <v>86618</v>
          </cell>
          <cell r="BN2284">
            <v>24.833807999999998</v>
          </cell>
        </row>
        <row r="2285">
          <cell r="E2285">
            <v>83735</v>
          </cell>
          <cell r="BN2285">
            <v>9.2602859999999989</v>
          </cell>
        </row>
        <row r="2286">
          <cell r="E2286">
            <v>83785</v>
          </cell>
          <cell r="BN2286">
            <v>16.601714999999999</v>
          </cell>
        </row>
        <row r="2287">
          <cell r="E2287">
            <v>83825</v>
          </cell>
          <cell r="BN2287">
            <v>16.601714999999999</v>
          </cell>
        </row>
        <row r="2288">
          <cell r="E2288">
            <v>83835</v>
          </cell>
          <cell r="BN2288">
            <v>22.181462999999997</v>
          </cell>
        </row>
        <row r="2289">
          <cell r="E2289">
            <v>83921</v>
          </cell>
          <cell r="BN2289">
            <v>15.232973999999999</v>
          </cell>
        </row>
        <row r="2290">
          <cell r="E2290">
            <v>83921</v>
          </cell>
          <cell r="BN2290">
            <v>15.232973999999999</v>
          </cell>
        </row>
        <row r="2291">
          <cell r="E2291">
            <v>80358</v>
          </cell>
          <cell r="BN2291">
            <v>9.2602859999999989</v>
          </cell>
        </row>
        <row r="2292">
          <cell r="E2292">
            <v>83050</v>
          </cell>
          <cell r="BN2292">
            <v>9.2602859999999989</v>
          </cell>
        </row>
        <row r="2293">
          <cell r="E2293">
            <v>80361</v>
          </cell>
          <cell r="BN2293">
            <v>21.533111999999996</v>
          </cell>
        </row>
        <row r="2294">
          <cell r="E2294" t="str">
            <v>G0480</v>
          </cell>
          <cell r="BN2294">
            <v>21.533111999999996</v>
          </cell>
        </row>
        <row r="2295">
          <cell r="E2295">
            <v>85549</v>
          </cell>
          <cell r="BN2295">
            <v>15.232973999999999</v>
          </cell>
        </row>
        <row r="2296">
          <cell r="E2296">
            <v>86735</v>
          </cell>
          <cell r="BN2296">
            <v>24.833807999999998</v>
          </cell>
        </row>
        <row r="2297">
          <cell r="E2297">
            <v>86735</v>
          </cell>
          <cell r="BN2297">
            <v>24.833807999999998</v>
          </cell>
        </row>
        <row r="2298">
          <cell r="E2298">
            <v>83874</v>
          </cell>
          <cell r="BN2298">
            <v>15.232973999999999</v>
          </cell>
        </row>
        <row r="2299">
          <cell r="E2299" t="str">
            <v>G0480</v>
          </cell>
          <cell r="BN2299">
            <v>21.533111999999996</v>
          </cell>
        </row>
        <row r="2300">
          <cell r="E2300">
            <v>83885</v>
          </cell>
          <cell r="BN2300">
            <v>16.601714999999999</v>
          </cell>
        </row>
        <row r="2301">
          <cell r="E2301">
            <v>86255</v>
          </cell>
          <cell r="BN2301">
            <v>24.833807999999998</v>
          </cell>
        </row>
        <row r="2302">
          <cell r="E2302">
            <v>80171</v>
          </cell>
          <cell r="BN2302">
            <v>17.164928999999997</v>
          </cell>
        </row>
        <row r="2303">
          <cell r="E2303">
            <v>86671</v>
          </cell>
          <cell r="BN2303">
            <v>24.833807999999998</v>
          </cell>
        </row>
        <row r="2304">
          <cell r="E2304">
            <v>86671</v>
          </cell>
          <cell r="BN2304">
            <v>24.833807999999998</v>
          </cell>
        </row>
        <row r="2305">
          <cell r="E2305">
            <v>80183</v>
          </cell>
          <cell r="BN2305">
            <v>17.164928999999997</v>
          </cell>
        </row>
        <row r="2306">
          <cell r="E2306">
            <v>83945</v>
          </cell>
          <cell r="BN2306">
            <v>15.232973999999999</v>
          </cell>
        </row>
        <row r="2307">
          <cell r="E2307">
            <v>80361</v>
          </cell>
          <cell r="BN2307">
            <v>21.533111999999996</v>
          </cell>
        </row>
        <row r="2308">
          <cell r="E2308">
            <v>83516</v>
          </cell>
          <cell r="BN2308">
            <v>24.833807999999998</v>
          </cell>
        </row>
        <row r="2309">
          <cell r="E2309">
            <v>84066</v>
          </cell>
          <cell r="BN2309">
            <v>15.232973999999999</v>
          </cell>
        </row>
        <row r="2310">
          <cell r="E2310">
            <v>80185</v>
          </cell>
          <cell r="BN2310">
            <v>17.164928999999997</v>
          </cell>
        </row>
        <row r="2311">
          <cell r="E2311">
            <v>80186</v>
          </cell>
          <cell r="BN2311">
            <v>17.164928999999997</v>
          </cell>
        </row>
        <row r="2312">
          <cell r="E2312">
            <v>83970</v>
          </cell>
          <cell r="BN2312">
            <v>27.178349999999998</v>
          </cell>
        </row>
        <row r="2313">
          <cell r="E2313">
            <v>84206</v>
          </cell>
          <cell r="BN2313">
            <v>22.181462999999997</v>
          </cell>
        </row>
        <row r="2314">
          <cell r="E2314">
            <v>86747</v>
          </cell>
          <cell r="BN2314">
            <v>24.833807999999998</v>
          </cell>
        </row>
        <row r="2315">
          <cell r="E2315">
            <v>86747</v>
          </cell>
          <cell r="BN2315">
            <v>24.833807999999998</v>
          </cell>
        </row>
        <row r="2316">
          <cell r="E2316">
            <v>82139</v>
          </cell>
          <cell r="BN2316">
            <v>15.232973999999999</v>
          </cell>
        </row>
        <row r="2317">
          <cell r="E2317">
            <v>83918</v>
          </cell>
          <cell r="BN2317">
            <v>16.601714999999999</v>
          </cell>
        </row>
        <row r="2318">
          <cell r="E2318">
            <v>87536</v>
          </cell>
          <cell r="BN2318">
            <v>35.148482999999992</v>
          </cell>
        </row>
        <row r="2319">
          <cell r="E2319">
            <v>86361</v>
          </cell>
          <cell r="BN2319">
            <v>38.344394999999999</v>
          </cell>
        </row>
        <row r="2320">
          <cell r="E2320">
            <v>83051</v>
          </cell>
          <cell r="BN2320">
            <v>9.2602859999999989</v>
          </cell>
        </row>
        <row r="2321">
          <cell r="E2321">
            <v>86698</v>
          </cell>
          <cell r="BN2321">
            <v>24.833807999999998</v>
          </cell>
        </row>
        <row r="2322">
          <cell r="E2322">
            <v>86023</v>
          </cell>
          <cell r="BN2322">
            <v>24.833807999999998</v>
          </cell>
        </row>
        <row r="2323">
          <cell r="E2323">
            <v>86698</v>
          </cell>
          <cell r="BN2323">
            <v>24.833807999999998</v>
          </cell>
        </row>
        <row r="2324">
          <cell r="E2324">
            <v>86022</v>
          </cell>
          <cell r="BN2324">
            <v>24.833807999999998</v>
          </cell>
        </row>
        <row r="2325">
          <cell r="E2325">
            <v>86331</v>
          </cell>
          <cell r="BN2325">
            <v>24.833807999999998</v>
          </cell>
        </row>
        <row r="2326">
          <cell r="E2326">
            <v>84110</v>
          </cell>
          <cell r="BN2326">
            <v>15.232973999999999</v>
          </cell>
        </row>
        <row r="2327">
          <cell r="E2327">
            <v>82465</v>
          </cell>
          <cell r="BN2327">
            <v>9.2602859999999989</v>
          </cell>
        </row>
        <row r="2328">
          <cell r="E2328">
            <v>84311</v>
          </cell>
          <cell r="BN2328">
            <v>9.2602859999999989</v>
          </cell>
        </row>
        <row r="2329">
          <cell r="E2329">
            <v>86658</v>
          </cell>
          <cell r="BN2329">
            <v>24.833807999999998</v>
          </cell>
        </row>
        <row r="2330">
          <cell r="E2330">
            <v>84702</v>
          </cell>
          <cell r="BN2330">
            <v>22.181462999999997</v>
          </cell>
        </row>
        <row r="2331">
          <cell r="E2331">
            <v>80188</v>
          </cell>
          <cell r="BN2331">
            <v>17.164928999999997</v>
          </cell>
        </row>
        <row r="2332">
          <cell r="E2332">
            <v>84144</v>
          </cell>
          <cell r="BN2332">
            <v>22.181462999999997</v>
          </cell>
        </row>
        <row r="2333">
          <cell r="E2333">
            <v>83498</v>
          </cell>
          <cell r="BN2333">
            <v>22.181462999999997</v>
          </cell>
        </row>
        <row r="2334">
          <cell r="E2334">
            <v>84146</v>
          </cell>
          <cell r="BN2334">
            <v>22.181462999999997</v>
          </cell>
        </row>
        <row r="2335">
          <cell r="E2335">
            <v>87337</v>
          </cell>
          <cell r="BN2335">
            <v>17.105987999999996</v>
          </cell>
        </row>
        <row r="2336">
          <cell r="E2336" t="str">
            <v>G0480</v>
          </cell>
          <cell r="BN2336">
            <v>21.533111999999996</v>
          </cell>
        </row>
        <row r="2337">
          <cell r="E2337">
            <v>87252</v>
          </cell>
          <cell r="BN2337">
            <v>35.148482999999992</v>
          </cell>
        </row>
        <row r="2338">
          <cell r="E2338">
            <v>84153</v>
          </cell>
          <cell r="BN2338">
            <v>15.232973999999999</v>
          </cell>
        </row>
        <row r="2339">
          <cell r="E2339">
            <v>84030</v>
          </cell>
          <cell r="BN2339">
            <v>9.2602859999999989</v>
          </cell>
        </row>
        <row r="2340">
          <cell r="E2340">
            <v>84220</v>
          </cell>
          <cell r="BN2340">
            <v>15.232973999999999</v>
          </cell>
        </row>
        <row r="2341">
          <cell r="E2341">
            <v>84210</v>
          </cell>
          <cell r="BN2341">
            <v>15.232973999999999</v>
          </cell>
        </row>
        <row r="2342">
          <cell r="E2342">
            <v>80195</v>
          </cell>
          <cell r="BN2342">
            <v>17.164928999999997</v>
          </cell>
        </row>
        <row r="2343">
          <cell r="E2343">
            <v>86003</v>
          </cell>
          <cell r="BN2343">
            <v>24.833807999999998</v>
          </cell>
        </row>
        <row r="2344">
          <cell r="E2344">
            <v>86003</v>
          </cell>
          <cell r="BN2344">
            <v>24.833807999999998</v>
          </cell>
        </row>
        <row r="2345">
          <cell r="E2345">
            <v>84244</v>
          </cell>
          <cell r="BN2345">
            <v>22.181462999999997</v>
          </cell>
        </row>
        <row r="2346">
          <cell r="E2346">
            <v>86003</v>
          </cell>
          <cell r="BN2346">
            <v>24.833807999999998</v>
          </cell>
        </row>
        <row r="2347">
          <cell r="E2347">
            <v>83735</v>
          </cell>
          <cell r="BN2347">
            <v>9.2602859999999989</v>
          </cell>
        </row>
        <row r="2348">
          <cell r="E2348">
            <v>82747</v>
          </cell>
          <cell r="BN2348">
            <v>8.1862499999999994</v>
          </cell>
        </row>
        <row r="2349">
          <cell r="E2349">
            <v>84244</v>
          </cell>
          <cell r="BN2349">
            <v>22.181462999999997</v>
          </cell>
        </row>
        <row r="2350">
          <cell r="E2350">
            <v>86756</v>
          </cell>
          <cell r="BN2350">
            <v>24.833807999999998</v>
          </cell>
        </row>
        <row r="2351">
          <cell r="E2351">
            <v>87252</v>
          </cell>
          <cell r="BN2351">
            <v>35.148482999999992</v>
          </cell>
        </row>
        <row r="2352">
          <cell r="E2352">
            <v>86256</v>
          </cell>
          <cell r="BN2352">
            <v>24.833807999999998</v>
          </cell>
        </row>
        <row r="2353">
          <cell r="E2353">
            <v>86256</v>
          </cell>
          <cell r="BN2353">
            <v>24.833807999999998</v>
          </cell>
        </row>
        <row r="2354">
          <cell r="E2354" t="str">
            <v>G0480</v>
          </cell>
          <cell r="BN2354">
            <v>21.533111999999996</v>
          </cell>
        </row>
        <row r="2355">
          <cell r="E2355">
            <v>87425</v>
          </cell>
          <cell r="BN2355">
            <v>17.105987999999996</v>
          </cell>
        </row>
        <row r="2356">
          <cell r="E2356">
            <v>87253</v>
          </cell>
          <cell r="BN2356">
            <v>17.105987999999996</v>
          </cell>
        </row>
        <row r="2357">
          <cell r="E2357">
            <v>87252</v>
          </cell>
          <cell r="BN2357">
            <v>35.148482999999992</v>
          </cell>
        </row>
        <row r="2358">
          <cell r="E2358">
            <v>87254</v>
          </cell>
          <cell r="BN2358">
            <v>17.105987999999996</v>
          </cell>
        </row>
        <row r="2359">
          <cell r="E2359">
            <v>86762</v>
          </cell>
          <cell r="BN2359">
            <v>24.833807999999998</v>
          </cell>
        </row>
        <row r="2360">
          <cell r="E2360">
            <v>86762</v>
          </cell>
          <cell r="BN2360">
            <v>24.833807999999998</v>
          </cell>
        </row>
        <row r="2361">
          <cell r="E2361">
            <v>85613</v>
          </cell>
          <cell r="BN2361">
            <v>8.3958180000000002</v>
          </cell>
        </row>
        <row r="2362">
          <cell r="E2362">
            <v>86235</v>
          </cell>
          <cell r="BN2362">
            <v>24.833807999999998</v>
          </cell>
        </row>
        <row r="2363">
          <cell r="E2363">
            <v>87210</v>
          </cell>
          <cell r="BN2363">
            <v>17.105987999999996</v>
          </cell>
        </row>
        <row r="2364">
          <cell r="E2364">
            <v>86870</v>
          </cell>
          <cell r="BN2364">
            <v>19.293353999999997</v>
          </cell>
        </row>
        <row r="2365">
          <cell r="E2365">
            <v>84260</v>
          </cell>
          <cell r="BN2365">
            <v>22.181462999999997</v>
          </cell>
        </row>
        <row r="2366">
          <cell r="E2366">
            <v>84260</v>
          </cell>
          <cell r="BN2366">
            <v>22.181462999999997</v>
          </cell>
        </row>
        <row r="2367">
          <cell r="E2367">
            <v>84270</v>
          </cell>
          <cell r="BN2367">
            <v>15.232973999999999</v>
          </cell>
        </row>
        <row r="2368">
          <cell r="E2368">
            <v>88184</v>
          </cell>
          <cell r="BN2368">
            <v>90.330356999999992</v>
          </cell>
        </row>
        <row r="2369">
          <cell r="E2369">
            <v>82131</v>
          </cell>
          <cell r="BN2369">
            <v>15.232973999999999</v>
          </cell>
        </row>
        <row r="2370">
          <cell r="E2370">
            <v>82710</v>
          </cell>
          <cell r="BN2370">
            <v>15.232973999999999</v>
          </cell>
        </row>
        <row r="2371">
          <cell r="E2371">
            <v>87184</v>
          </cell>
          <cell r="BN2371">
            <v>17.105987999999996</v>
          </cell>
        </row>
        <row r="2372">
          <cell r="E2372">
            <v>84481</v>
          </cell>
          <cell r="BN2372">
            <v>22.181462999999997</v>
          </cell>
        </row>
        <row r="2373">
          <cell r="E2373">
            <v>86359</v>
          </cell>
          <cell r="BN2373">
            <v>38.344394999999999</v>
          </cell>
        </row>
        <row r="2374">
          <cell r="E2374">
            <v>82542</v>
          </cell>
          <cell r="BN2374">
            <v>15.232973999999999</v>
          </cell>
        </row>
        <row r="2375">
          <cell r="E2375">
            <v>80173</v>
          </cell>
          <cell r="BN2375">
            <v>17.164928999999997</v>
          </cell>
        </row>
        <row r="2376">
          <cell r="E2376">
            <v>80299</v>
          </cell>
          <cell r="BN2376">
            <v>17.164928999999997</v>
          </cell>
        </row>
        <row r="2377">
          <cell r="E2377">
            <v>80299</v>
          </cell>
          <cell r="BN2377">
            <v>17.164928999999997</v>
          </cell>
        </row>
        <row r="2378">
          <cell r="E2378">
            <v>85730</v>
          </cell>
          <cell r="BN2378">
            <v>8.3958180000000002</v>
          </cell>
        </row>
        <row r="2379">
          <cell r="E2379">
            <v>85307</v>
          </cell>
          <cell r="BN2379">
            <v>15.232973999999999</v>
          </cell>
        </row>
        <row r="2380">
          <cell r="E2380">
            <v>80299</v>
          </cell>
          <cell r="BN2380">
            <v>17.164928999999997</v>
          </cell>
        </row>
        <row r="2381">
          <cell r="E2381">
            <v>80164</v>
          </cell>
          <cell r="BN2381">
            <v>17.164928999999997</v>
          </cell>
        </row>
        <row r="2382">
          <cell r="E2382">
            <v>80164</v>
          </cell>
          <cell r="BN2382">
            <v>17.164928999999997</v>
          </cell>
        </row>
        <row r="2383">
          <cell r="E2383">
            <v>84403</v>
          </cell>
          <cell r="BN2383">
            <v>22.181462999999997</v>
          </cell>
        </row>
        <row r="2384">
          <cell r="E2384">
            <v>84402</v>
          </cell>
          <cell r="BN2384">
            <v>22.181462999999997</v>
          </cell>
        </row>
        <row r="2385">
          <cell r="E2385">
            <v>87522</v>
          </cell>
          <cell r="BN2385">
            <v>35.148482999999992</v>
          </cell>
        </row>
        <row r="2386">
          <cell r="E2386">
            <v>83520</v>
          </cell>
          <cell r="BN2386">
            <v>24.833807999999998</v>
          </cell>
        </row>
        <row r="2387">
          <cell r="E2387">
            <v>85705</v>
          </cell>
          <cell r="BN2387">
            <v>8.3958180000000002</v>
          </cell>
        </row>
        <row r="2388">
          <cell r="E2388">
            <v>84442</v>
          </cell>
          <cell r="BN2388">
            <v>22.181462999999997</v>
          </cell>
        </row>
        <row r="2389">
          <cell r="E2389">
            <v>84432</v>
          </cell>
          <cell r="BN2389">
            <v>22.181462999999997</v>
          </cell>
        </row>
        <row r="2390">
          <cell r="E2390">
            <v>83516</v>
          </cell>
          <cell r="BN2390">
            <v>24.833807999999998</v>
          </cell>
        </row>
        <row r="2391">
          <cell r="E2391">
            <v>80200</v>
          </cell>
          <cell r="BN2391">
            <v>17.164928999999997</v>
          </cell>
        </row>
        <row r="2392">
          <cell r="E2392">
            <v>86777</v>
          </cell>
          <cell r="BN2392">
            <v>24.833807999999998</v>
          </cell>
        </row>
        <row r="2393">
          <cell r="E2393">
            <v>86778</v>
          </cell>
          <cell r="BN2393">
            <v>24.833807999999998</v>
          </cell>
        </row>
        <row r="2394">
          <cell r="E2394">
            <v>84466</v>
          </cell>
          <cell r="BN2394">
            <v>15.232973999999999</v>
          </cell>
        </row>
        <row r="2395">
          <cell r="E2395">
            <v>84134</v>
          </cell>
          <cell r="BN2395">
            <v>15.232973999999999</v>
          </cell>
        </row>
        <row r="2396">
          <cell r="E2396">
            <v>83519</v>
          </cell>
          <cell r="BN2396">
            <v>24.833807999999998</v>
          </cell>
        </row>
        <row r="2397">
          <cell r="E2397">
            <v>86780</v>
          </cell>
          <cell r="BN2397">
            <v>24.833807999999998</v>
          </cell>
        </row>
        <row r="2398">
          <cell r="E2398">
            <v>84484</v>
          </cell>
          <cell r="BN2398">
            <v>15.232973999999999</v>
          </cell>
        </row>
        <row r="2399">
          <cell r="E2399">
            <v>86235</v>
          </cell>
          <cell r="BN2399">
            <v>24.833807999999998</v>
          </cell>
        </row>
        <row r="2400">
          <cell r="E2400">
            <v>85305</v>
          </cell>
          <cell r="BN2400">
            <v>8.3958180000000002</v>
          </cell>
        </row>
        <row r="2401">
          <cell r="E2401">
            <v>86161</v>
          </cell>
          <cell r="BN2401">
            <v>24.833807999999998</v>
          </cell>
        </row>
        <row r="2402">
          <cell r="E2402">
            <v>84540</v>
          </cell>
          <cell r="BN2402">
            <v>9.2602859999999989</v>
          </cell>
        </row>
        <row r="2403">
          <cell r="E2403">
            <v>84545</v>
          </cell>
          <cell r="BN2403">
            <v>9.2602859999999989</v>
          </cell>
        </row>
        <row r="2404">
          <cell r="E2404">
            <v>86787</v>
          </cell>
          <cell r="BN2404">
            <v>24.833807999999998</v>
          </cell>
        </row>
        <row r="2405">
          <cell r="E2405">
            <v>87274</v>
          </cell>
          <cell r="BN2405">
            <v>17.105987999999996</v>
          </cell>
        </row>
        <row r="2406">
          <cell r="E2406">
            <v>87273</v>
          </cell>
          <cell r="BN2406">
            <v>17.105987999999996</v>
          </cell>
        </row>
        <row r="2407">
          <cell r="E2407">
            <v>87254</v>
          </cell>
          <cell r="BN2407">
            <v>17.105987999999996</v>
          </cell>
        </row>
        <row r="2408">
          <cell r="E2408">
            <v>87252</v>
          </cell>
          <cell r="BN2408">
            <v>35.148482999999992</v>
          </cell>
        </row>
        <row r="2409">
          <cell r="E2409">
            <v>88342</v>
          </cell>
          <cell r="BN2409">
            <v>40.014389999999999</v>
          </cell>
        </row>
        <row r="2410">
          <cell r="E2410">
            <v>84586</v>
          </cell>
          <cell r="BN2410">
            <v>27.178349999999998</v>
          </cell>
        </row>
        <row r="2411">
          <cell r="E2411">
            <v>82542</v>
          </cell>
          <cell r="BN2411">
            <v>15.232973999999999</v>
          </cell>
        </row>
        <row r="2412">
          <cell r="E2412">
            <v>84425</v>
          </cell>
          <cell r="BN2412">
            <v>15.232973999999999</v>
          </cell>
        </row>
        <row r="2413">
          <cell r="E2413">
            <v>82652</v>
          </cell>
          <cell r="BN2413">
            <v>21.533111999999996</v>
          </cell>
        </row>
        <row r="2414">
          <cell r="E2414">
            <v>84590</v>
          </cell>
          <cell r="BN2414">
            <v>15.232973999999999</v>
          </cell>
        </row>
        <row r="2415">
          <cell r="E2415">
            <v>85385</v>
          </cell>
          <cell r="BN2415">
            <v>8.3958180000000002</v>
          </cell>
        </row>
        <row r="2416">
          <cell r="E2416">
            <v>83516</v>
          </cell>
          <cell r="BN2416">
            <v>24.833807999999998</v>
          </cell>
        </row>
        <row r="2417">
          <cell r="E2417">
            <v>82607</v>
          </cell>
          <cell r="BN2417">
            <v>22.181462999999997</v>
          </cell>
        </row>
        <row r="2418">
          <cell r="E2418">
            <v>84207</v>
          </cell>
          <cell r="BN2418">
            <v>15.232973999999999</v>
          </cell>
        </row>
        <row r="2419">
          <cell r="E2419">
            <v>82306</v>
          </cell>
          <cell r="BN2419">
            <v>21.533111999999996</v>
          </cell>
        </row>
        <row r="2420">
          <cell r="E2420">
            <v>84446</v>
          </cell>
          <cell r="BN2420">
            <v>15.232973999999999</v>
          </cell>
        </row>
        <row r="2421">
          <cell r="E2421">
            <v>84585</v>
          </cell>
          <cell r="BN2421">
            <v>22.181462999999997</v>
          </cell>
        </row>
        <row r="2422">
          <cell r="E2422">
            <v>85246</v>
          </cell>
          <cell r="BN2422">
            <v>8.3958180000000002</v>
          </cell>
        </row>
        <row r="2423">
          <cell r="E2423">
            <v>86787</v>
          </cell>
          <cell r="BN2423">
            <v>24.833807999999998</v>
          </cell>
        </row>
        <row r="2424">
          <cell r="E2424">
            <v>84630</v>
          </cell>
          <cell r="BN2424">
            <v>16.601714999999999</v>
          </cell>
        </row>
        <row r="2425">
          <cell r="E2425">
            <v>88360</v>
          </cell>
          <cell r="BN2425">
            <v>90.330356999999992</v>
          </cell>
        </row>
        <row r="2426">
          <cell r="E2426" t="str">
            <v>G0480</v>
          </cell>
          <cell r="BN2426">
            <v>21.533111999999996</v>
          </cell>
        </row>
        <row r="2427">
          <cell r="E2427">
            <v>84630</v>
          </cell>
          <cell r="BN2427">
            <v>16.601714999999999</v>
          </cell>
        </row>
        <row r="2428">
          <cell r="E2428" t="str">
            <v>G0480</v>
          </cell>
          <cell r="BN2428">
            <v>21.533111999999996</v>
          </cell>
        </row>
        <row r="2429">
          <cell r="E2429">
            <v>86738</v>
          </cell>
          <cell r="BN2429">
            <v>24.833807999999998</v>
          </cell>
        </row>
        <row r="2430">
          <cell r="E2430">
            <v>86738</v>
          </cell>
          <cell r="BN2430">
            <v>24.833807999999998</v>
          </cell>
        </row>
        <row r="2431">
          <cell r="E2431">
            <v>86713</v>
          </cell>
          <cell r="BN2431">
            <v>24.833807999999998</v>
          </cell>
        </row>
        <row r="2432">
          <cell r="E2432">
            <v>80349</v>
          </cell>
          <cell r="BN2432">
            <v>15.232973999999999</v>
          </cell>
        </row>
        <row r="2433">
          <cell r="E2433">
            <v>86235</v>
          </cell>
          <cell r="BN2433">
            <v>24.833807999999998</v>
          </cell>
        </row>
        <row r="2434">
          <cell r="E2434">
            <v>86038</v>
          </cell>
          <cell r="BN2434">
            <v>24.833807999999998</v>
          </cell>
        </row>
        <row r="2435">
          <cell r="E2435">
            <v>86157</v>
          </cell>
          <cell r="BN2435">
            <v>24.833807999999998</v>
          </cell>
        </row>
        <row r="2436">
          <cell r="E2436">
            <v>86000</v>
          </cell>
          <cell r="BN2436">
            <v>24.833807999999998</v>
          </cell>
        </row>
        <row r="2437">
          <cell r="E2437">
            <v>87076</v>
          </cell>
          <cell r="BN2437">
            <v>17.105987999999996</v>
          </cell>
        </row>
        <row r="2438">
          <cell r="E2438">
            <v>87106</v>
          </cell>
          <cell r="BN2438">
            <v>17.105987999999996</v>
          </cell>
        </row>
        <row r="2439">
          <cell r="E2439">
            <v>86308</v>
          </cell>
          <cell r="BN2439">
            <v>24.833807999999998</v>
          </cell>
        </row>
        <row r="2440">
          <cell r="E2440">
            <v>86617</v>
          </cell>
          <cell r="BN2440">
            <v>24.833807999999998</v>
          </cell>
        </row>
        <row r="2441">
          <cell r="E2441">
            <v>86617</v>
          </cell>
          <cell r="BN2441">
            <v>24.833807999999998</v>
          </cell>
        </row>
        <row r="2442">
          <cell r="E2442">
            <v>84703</v>
          </cell>
          <cell r="BN2442">
            <v>9.2602859999999989</v>
          </cell>
        </row>
        <row r="2443">
          <cell r="E2443">
            <v>86430</v>
          </cell>
          <cell r="BN2443">
            <v>24.833807999999998</v>
          </cell>
        </row>
        <row r="2444">
          <cell r="E2444">
            <v>86592</v>
          </cell>
          <cell r="BN2444">
            <v>24.833807999999998</v>
          </cell>
        </row>
        <row r="2445">
          <cell r="E2445">
            <v>89320</v>
          </cell>
          <cell r="BN2445">
            <v>15.914069999999999</v>
          </cell>
        </row>
        <row r="2446">
          <cell r="E2446">
            <v>89310</v>
          </cell>
          <cell r="BN2446">
            <v>15.914069999999999</v>
          </cell>
        </row>
        <row r="2447">
          <cell r="E2447">
            <v>85613</v>
          </cell>
          <cell r="BN2447">
            <v>8.3958180000000002</v>
          </cell>
        </row>
        <row r="2448">
          <cell r="E2448">
            <v>85613</v>
          </cell>
          <cell r="BN2448">
            <v>8.3958180000000002</v>
          </cell>
        </row>
        <row r="2449">
          <cell r="E2449">
            <v>81002</v>
          </cell>
          <cell r="BN2449">
            <v>6.1429619999999989</v>
          </cell>
        </row>
        <row r="2450">
          <cell r="E2450">
            <v>81015</v>
          </cell>
          <cell r="BN2450">
            <v>6.1429619999999989</v>
          </cell>
        </row>
        <row r="2451">
          <cell r="E2451">
            <v>81050</v>
          </cell>
          <cell r="BN2451">
            <v>6.1429619999999989</v>
          </cell>
        </row>
        <row r="2452">
          <cell r="E2452">
            <v>81003</v>
          </cell>
          <cell r="BN2452">
            <v>6.1429619999999989</v>
          </cell>
        </row>
        <row r="2453">
          <cell r="E2453">
            <v>81001</v>
          </cell>
          <cell r="BN2453">
            <v>6.1429619999999989</v>
          </cell>
        </row>
        <row r="2454">
          <cell r="E2454">
            <v>81511</v>
          </cell>
          <cell r="BN2454">
            <v>135.996534</v>
          </cell>
        </row>
        <row r="2455">
          <cell r="E2455">
            <v>80150</v>
          </cell>
          <cell r="BN2455">
            <v>17.164928999999997</v>
          </cell>
        </row>
        <row r="2456">
          <cell r="E2456">
            <v>88364</v>
          </cell>
          <cell r="BN2456">
            <v>40.014389999999999</v>
          </cell>
        </row>
        <row r="2457">
          <cell r="E2457">
            <v>86301</v>
          </cell>
          <cell r="BN2457">
            <v>17.105987999999996</v>
          </cell>
        </row>
        <row r="2458">
          <cell r="E2458">
            <v>86304</v>
          </cell>
          <cell r="BN2458">
            <v>17.105987999999996</v>
          </cell>
        </row>
        <row r="2459">
          <cell r="E2459">
            <v>85732</v>
          </cell>
          <cell r="BN2459">
            <v>8.3958180000000002</v>
          </cell>
        </row>
        <row r="2460">
          <cell r="E2460">
            <v>85732</v>
          </cell>
          <cell r="BN2460">
            <v>8.3958180000000002</v>
          </cell>
        </row>
        <row r="2461">
          <cell r="E2461">
            <v>88333</v>
          </cell>
          <cell r="BN2461">
            <v>40.014389999999999</v>
          </cell>
        </row>
        <row r="2462">
          <cell r="E2462">
            <v>88334</v>
          </cell>
          <cell r="BN2462">
            <v>40.014389999999999</v>
          </cell>
        </row>
        <row r="2463">
          <cell r="E2463">
            <v>82977</v>
          </cell>
          <cell r="BN2463">
            <v>9.2602859999999989</v>
          </cell>
        </row>
        <row r="2464">
          <cell r="E2464">
            <v>80202</v>
          </cell>
          <cell r="BN2464">
            <v>17.164928999999997</v>
          </cell>
        </row>
        <row r="2465">
          <cell r="E2465">
            <v>80155</v>
          </cell>
          <cell r="BN2465">
            <v>17.164928999999997</v>
          </cell>
        </row>
        <row r="2466">
          <cell r="E2466">
            <v>84375</v>
          </cell>
          <cell r="BN2466">
            <v>15.232973999999999</v>
          </cell>
        </row>
        <row r="2467">
          <cell r="E2467">
            <v>84681</v>
          </cell>
          <cell r="BN2467">
            <v>15.232973999999999</v>
          </cell>
        </row>
        <row r="2468">
          <cell r="E2468">
            <v>83520</v>
          </cell>
          <cell r="BN2468">
            <v>24.833807999999998</v>
          </cell>
        </row>
        <row r="2469">
          <cell r="E2469">
            <v>84445</v>
          </cell>
          <cell r="BN2469">
            <v>27.178349999999998</v>
          </cell>
        </row>
        <row r="2470">
          <cell r="E2470">
            <v>82300</v>
          </cell>
          <cell r="BN2470">
            <v>16.601714999999999</v>
          </cell>
        </row>
        <row r="2471">
          <cell r="E2471">
            <v>86612</v>
          </cell>
          <cell r="BN2471">
            <v>24.833807999999998</v>
          </cell>
        </row>
        <row r="2472">
          <cell r="E2472">
            <v>86635</v>
          </cell>
          <cell r="BN2472">
            <v>24.833807999999998</v>
          </cell>
        </row>
        <row r="2473">
          <cell r="E2473">
            <v>86803</v>
          </cell>
          <cell r="BN2473">
            <v>24.833807999999998</v>
          </cell>
        </row>
        <row r="2474">
          <cell r="E2474">
            <v>82679</v>
          </cell>
          <cell r="BN2474">
            <v>22.181462999999997</v>
          </cell>
        </row>
        <row r="2475">
          <cell r="E2475">
            <v>82232</v>
          </cell>
          <cell r="BN2475">
            <v>22.181462999999997</v>
          </cell>
        </row>
        <row r="2476">
          <cell r="E2476">
            <v>80299</v>
          </cell>
          <cell r="BN2476">
            <v>17.164928999999997</v>
          </cell>
        </row>
        <row r="2477">
          <cell r="E2477">
            <v>86300</v>
          </cell>
          <cell r="BN2477">
            <v>17.105987999999996</v>
          </cell>
        </row>
        <row r="2478">
          <cell r="E2478">
            <v>83516</v>
          </cell>
          <cell r="BN2478">
            <v>24.833807999999998</v>
          </cell>
        </row>
        <row r="2479">
          <cell r="E2479">
            <v>87522</v>
          </cell>
          <cell r="BN2479">
            <v>35.148482999999992</v>
          </cell>
        </row>
        <row r="2480">
          <cell r="E2480">
            <v>80197</v>
          </cell>
          <cell r="BN2480">
            <v>17.164928999999997</v>
          </cell>
        </row>
        <row r="2481">
          <cell r="E2481">
            <v>86611</v>
          </cell>
          <cell r="BN2481">
            <v>24.833807999999998</v>
          </cell>
        </row>
        <row r="2482">
          <cell r="E2482">
            <v>86611</v>
          </cell>
          <cell r="BN2482">
            <v>24.833807999999998</v>
          </cell>
        </row>
        <row r="2483">
          <cell r="E2483">
            <v>83520</v>
          </cell>
          <cell r="BN2483">
            <v>24.833807999999998</v>
          </cell>
        </row>
        <row r="2484">
          <cell r="E2484">
            <v>84252</v>
          </cell>
          <cell r="BN2484">
            <v>15.232973999999999</v>
          </cell>
        </row>
        <row r="2485">
          <cell r="E2485">
            <v>82523</v>
          </cell>
          <cell r="BN2485">
            <v>15.232973999999999</v>
          </cell>
        </row>
        <row r="2486">
          <cell r="E2486">
            <v>82131</v>
          </cell>
          <cell r="BN2486">
            <v>15.232973999999999</v>
          </cell>
        </row>
        <row r="2487">
          <cell r="E2487">
            <v>86713</v>
          </cell>
          <cell r="BN2487">
            <v>24.833807999999998</v>
          </cell>
        </row>
        <row r="2488">
          <cell r="E2488">
            <v>84202</v>
          </cell>
          <cell r="BN2488">
            <v>15.232973999999999</v>
          </cell>
        </row>
        <row r="2489">
          <cell r="E2489">
            <v>83516</v>
          </cell>
          <cell r="BN2489">
            <v>24.833807999999998</v>
          </cell>
        </row>
        <row r="2490">
          <cell r="E2490">
            <v>82962</v>
          </cell>
          <cell r="BN2490">
            <v>9.2602859999999989</v>
          </cell>
        </row>
        <row r="2491">
          <cell r="E2491" t="str">
            <v>G0103</v>
          </cell>
          <cell r="BN2491">
            <v>15.232973999999999</v>
          </cell>
        </row>
        <row r="2492">
          <cell r="E2492">
            <v>86003</v>
          </cell>
          <cell r="BN2492">
            <v>24.833807999999998</v>
          </cell>
        </row>
        <row r="2493">
          <cell r="E2493">
            <v>81002</v>
          </cell>
          <cell r="BN2493">
            <v>6.1429619999999989</v>
          </cell>
        </row>
        <row r="2494">
          <cell r="E2494">
            <v>86431</v>
          </cell>
          <cell r="BN2494">
            <v>24.833807999999998</v>
          </cell>
        </row>
        <row r="2495">
          <cell r="E2495">
            <v>86480</v>
          </cell>
          <cell r="BN2495">
            <v>38.344394999999999</v>
          </cell>
        </row>
        <row r="2496">
          <cell r="E2496">
            <v>86039</v>
          </cell>
          <cell r="BN2496">
            <v>24.833807999999998</v>
          </cell>
        </row>
        <row r="2497">
          <cell r="E2497">
            <v>85335</v>
          </cell>
          <cell r="BN2497">
            <v>8.3958180000000002</v>
          </cell>
        </row>
        <row r="2498">
          <cell r="E2498">
            <v>86255</v>
          </cell>
          <cell r="BN2498">
            <v>24.833807999999998</v>
          </cell>
        </row>
        <row r="2499">
          <cell r="E2499">
            <v>84143</v>
          </cell>
          <cell r="BN2499">
            <v>22.181462999999997</v>
          </cell>
        </row>
        <row r="2500">
          <cell r="E2500">
            <v>82172</v>
          </cell>
          <cell r="BN2500">
            <v>15.232973999999999</v>
          </cell>
        </row>
        <row r="2501">
          <cell r="E2501">
            <v>86003</v>
          </cell>
          <cell r="BN2501">
            <v>24.833807999999998</v>
          </cell>
        </row>
        <row r="2502">
          <cell r="E2502">
            <v>82103</v>
          </cell>
          <cell r="BN2502">
            <v>15.232973999999999</v>
          </cell>
        </row>
        <row r="2503">
          <cell r="E2503">
            <v>83018</v>
          </cell>
          <cell r="BN2503">
            <v>16.601714999999999</v>
          </cell>
        </row>
        <row r="2504">
          <cell r="E2504">
            <v>80053</v>
          </cell>
          <cell r="BN2504">
            <v>20.596605</v>
          </cell>
        </row>
        <row r="2505">
          <cell r="E2505">
            <v>83894</v>
          </cell>
          <cell r="BN2505">
            <v>0</v>
          </cell>
        </row>
        <row r="2506">
          <cell r="E2506">
            <v>80076</v>
          </cell>
          <cell r="BN2506">
            <v>20.596605</v>
          </cell>
        </row>
        <row r="2507">
          <cell r="E2507">
            <v>80074</v>
          </cell>
          <cell r="BN2507">
            <v>20.596605</v>
          </cell>
        </row>
        <row r="2508">
          <cell r="E2508">
            <v>86308</v>
          </cell>
          <cell r="BN2508">
            <v>24.833807999999998</v>
          </cell>
        </row>
        <row r="2509">
          <cell r="E2509">
            <v>80051</v>
          </cell>
          <cell r="BN2509">
            <v>20.596605</v>
          </cell>
        </row>
        <row r="2510">
          <cell r="E2510">
            <v>80061</v>
          </cell>
          <cell r="BN2510">
            <v>20.596605</v>
          </cell>
        </row>
        <row r="2511">
          <cell r="E2511">
            <v>84436</v>
          </cell>
          <cell r="BN2511">
            <v>22.181462999999997</v>
          </cell>
        </row>
        <row r="2512">
          <cell r="E2512">
            <v>84479</v>
          </cell>
          <cell r="BN2512">
            <v>22.181462999999997</v>
          </cell>
        </row>
        <row r="2513">
          <cell r="E2513">
            <v>84443</v>
          </cell>
          <cell r="BN2513">
            <v>22.181462999999997</v>
          </cell>
        </row>
        <row r="2514">
          <cell r="E2514">
            <v>86171</v>
          </cell>
          <cell r="BN2514">
            <v>24.833807999999998</v>
          </cell>
        </row>
        <row r="2515">
          <cell r="E2515">
            <v>80048</v>
          </cell>
          <cell r="BN2515">
            <v>20.596605</v>
          </cell>
        </row>
        <row r="2516">
          <cell r="E2516">
            <v>81382</v>
          </cell>
          <cell r="BN2516">
            <v>98.313587999999996</v>
          </cell>
        </row>
        <row r="2517">
          <cell r="E2517">
            <v>80055</v>
          </cell>
          <cell r="BN2517">
            <v>20.596605</v>
          </cell>
        </row>
        <row r="2518">
          <cell r="E2518">
            <v>88141</v>
          </cell>
          <cell r="BN2518">
            <v>14.014859999999999</v>
          </cell>
        </row>
        <row r="2519">
          <cell r="E2519">
            <v>85576</v>
          </cell>
          <cell r="BN2519">
            <v>8.3958180000000002</v>
          </cell>
        </row>
        <row r="2520">
          <cell r="E2520">
            <v>86022</v>
          </cell>
          <cell r="BN2520">
            <v>24.833807999999998</v>
          </cell>
        </row>
        <row r="2521">
          <cell r="E2521">
            <v>83519</v>
          </cell>
          <cell r="BN2521">
            <v>24.833807999999998</v>
          </cell>
        </row>
        <row r="2522">
          <cell r="E2522">
            <v>84999</v>
          </cell>
          <cell r="BN2522">
            <v>15.232973999999999</v>
          </cell>
        </row>
        <row r="2523">
          <cell r="E2523">
            <v>83902</v>
          </cell>
          <cell r="BN2523">
            <v>0</v>
          </cell>
        </row>
        <row r="2524">
          <cell r="E2524">
            <v>83890</v>
          </cell>
          <cell r="BN2524">
            <v>0</v>
          </cell>
        </row>
        <row r="2525">
          <cell r="E2525">
            <v>83894</v>
          </cell>
          <cell r="BN2525">
            <v>0</v>
          </cell>
        </row>
        <row r="2526">
          <cell r="E2526">
            <v>83912</v>
          </cell>
          <cell r="BN2526">
            <v>0</v>
          </cell>
        </row>
        <row r="2527">
          <cell r="E2527">
            <v>85245</v>
          </cell>
          <cell r="BN2527">
            <v>8.3958180000000002</v>
          </cell>
        </row>
        <row r="2528">
          <cell r="E2528">
            <v>85461</v>
          </cell>
          <cell r="BN2528">
            <v>8.1862499999999994</v>
          </cell>
        </row>
        <row r="2529">
          <cell r="E2529">
            <v>82784</v>
          </cell>
          <cell r="BN2529">
            <v>15.232973999999999</v>
          </cell>
        </row>
        <row r="2530">
          <cell r="E2530">
            <v>86325</v>
          </cell>
          <cell r="BN2530">
            <v>15.232973999999999</v>
          </cell>
        </row>
        <row r="2531">
          <cell r="E2531">
            <v>86357</v>
          </cell>
          <cell r="BN2531">
            <v>38.344394999999999</v>
          </cell>
        </row>
        <row r="2532">
          <cell r="E2532">
            <v>88180</v>
          </cell>
          <cell r="BN2532">
            <v>0</v>
          </cell>
        </row>
        <row r="2533">
          <cell r="E2533">
            <v>82542</v>
          </cell>
          <cell r="BN2533">
            <v>15.232973999999999</v>
          </cell>
        </row>
        <row r="2534">
          <cell r="E2534">
            <v>83519</v>
          </cell>
          <cell r="BN2534">
            <v>24.833807999999998</v>
          </cell>
        </row>
        <row r="2535">
          <cell r="E2535">
            <v>85635</v>
          </cell>
          <cell r="BN2535">
            <v>8.1862499999999994</v>
          </cell>
        </row>
        <row r="2536">
          <cell r="E2536">
            <v>83891</v>
          </cell>
          <cell r="BN2536">
            <v>0</v>
          </cell>
        </row>
        <row r="2537">
          <cell r="E2537">
            <v>83893</v>
          </cell>
          <cell r="BN2537">
            <v>0</v>
          </cell>
        </row>
        <row r="2538">
          <cell r="E2538">
            <v>83894</v>
          </cell>
          <cell r="BN2538">
            <v>0</v>
          </cell>
        </row>
        <row r="2539">
          <cell r="E2539">
            <v>83896</v>
          </cell>
          <cell r="BN2539">
            <v>0</v>
          </cell>
        </row>
        <row r="2540">
          <cell r="E2540">
            <v>83912</v>
          </cell>
          <cell r="BN2540">
            <v>0</v>
          </cell>
        </row>
        <row r="2541">
          <cell r="E2541">
            <v>86140</v>
          </cell>
          <cell r="BN2541">
            <v>24.833807999999998</v>
          </cell>
        </row>
        <row r="2542">
          <cell r="E2542">
            <v>88180</v>
          </cell>
          <cell r="BN2542">
            <v>0</v>
          </cell>
        </row>
        <row r="2543">
          <cell r="E2543">
            <v>85597</v>
          </cell>
          <cell r="BN2543">
            <v>8.3958180000000002</v>
          </cell>
        </row>
        <row r="2544">
          <cell r="E2544">
            <v>86160</v>
          </cell>
          <cell r="BN2544">
            <v>24.833807999999998</v>
          </cell>
        </row>
        <row r="2545">
          <cell r="E2545">
            <v>84255</v>
          </cell>
          <cell r="BN2545">
            <v>15.232973999999999</v>
          </cell>
        </row>
        <row r="2546">
          <cell r="E2546">
            <v>86860</v>
          </cell>
          <cell r="BN2546">
            <v>19.293353999999997</v>
          </cell>
        </row>
        <row r="2547">
          <cell r="E2547">
            <v>86860</v>
          </cell>
          <cell r="BN2547">
            <v>19.293353999999997</v>
          </cell>
        </row>
        <row r="2548">
          <cell r="E2548">
            <v>86978</v>
          </cell>
          <cell r="BN2548">
            <v>38.868314999999996</v>
          </cell>
        </row>
        <row r="2549">
          <cell r="E2549">
            <v>86886</v>
          </cell>
          <cell r="BN2549">
            <v>19.293353999999997</v>
          </cell>
        </row>
        <row r="2550">
          <cell r="E2550">
            <v>86905</v>
          </cell>
          <cell r="BN2550">
            <v>19.293353999999997</v>
          </cell>
        </row>
        <row r="2551">
          <cell r="E2551">
            <v>86880</v>
          </cell>
          <cell r="BN2551">
            <v>19.293353999999997</v>
          </cell>
        </row>
        <row r="2552">
          <cell r="E2552">
            <v>80299</v>
          </cell>
          <cell r="BN2552">
            <v>17.164928999999997</v>
          </cell>
        </row>
        <row r="2553">
          <cell r="E2553">
            <v>80069</v>
          </cell>
          <cell r="BN2553">
            <v>20.596605</v>
          </cell>
        </row>
        <row r="2554">
          <cell r="E2554">
            <v>83520</v>
          </cell>
          <cell r="BN2554">
            <v>24.833807999999998</v>
          </cell>
        </row>
        <row r="2555">
          <cell r="E2555">
            <v>85302</v>
          </cell>
          <cell r="BN2555">
            <v>8.3958180000000002</v>
          </cell>
        </row>
        <row r="2556">
          <cell r="E2556">
            <v>83916</v>
          </cell>
          <cell r="BN2556">
            <v>15.232973999999999</v>
          </cell>
        </row>
        <row r="2557">
          <cell r="E2557">
            <v>82040</v>
          </cell>
          <cell r="BN2557">
            <v>9.2602859999999989</v>
          </cell>
        </row>
        <row r="2558">
          <cell r="E2558">
            <v>82784</v>
          </cell>
          <cell r="BN2558">
            <v>15.232973999999999</v>
          </cell>
        </row>
        <row r="2559">
          <cell r="E2559">
            <v>82784</v>
          </cell>
          <cell r="BN2559">
            <v>15.232973999999999</v>
          </cell>
        </row>
        <row r="2560">
          <cell r="E2560">
            <v>83916</v>
          </cell>
          <cell r="BN2560">
            <v>15.232973999999999</v>
          </cell>
        </row>
        <row r="2561">
          <cell r="E2561">
            <v>83873</v>
          </cell>
          <cell r="BN2561">
            <v>15.232973999999999</v>
          </cell>
        </row>
        <row r="2562">
          <cell r="E2562">
            <v>80201</v>
          </cell>
          <cell r="BN2562">
            <v>17.164928999999997</v>
          </cell>
        </row>
        <row r="2563">
          <cell r="E2563">
            <v>82375</v>
          </cell>
          <cell r="BN2563">
            <v>15.232973999999999</v>
          </cell>
        </row>
        <row r="2564">
          <cell r="E2564">
            <v>83088</v>
          </cell>
          <cell r="BN2564">
            <v>21.533111999999996</v>
          </cell>
        </row>
        <row r="2565">
          <cell r="E2565">
            <v>83520</v>
          </cell>
          <cell r="BN2565">
            <v>24.833807999999998</v>
          </cell>
        </row>
        <row r="2566">
          <cell r="E2566">
            <v>83520</v>
          </cell>
          <cell r="BN2566">
            <v>24.833807999999998</v>
          </cell>
        </row>
        <row r="2567">
          <cell r="E2567">
            <v>84482</v>
          </cell>
          <cell r="BN2567">
            <v>22.181462999999997</v>
          </cell>
        </row>
        <row r="2568">
          <cell r="E2568">
            <v>86376</v>
          </cell>
          <cell r="BN2568">
            <v>22.181462999999997</v>
          </cell>
        </row>
        <row r="2569">
          <cell r="E2569">
            <v>82010</v>
          </cell>
          <cell r="BN2569">
            <v>15.232973999999999</v>
          </cell>
        </row>
        <row r="2570">
          <cell r="E2570">
            <v>80347</v>
          </cell>
          <cell r="BN2570">
            <v>15.232973999999999</v>
          </cell>
        </row>
        <row r="2571">
          <cell r="E2571">
            <v>82570</v>
          </cell>
          <cell r="BN2571">
            <v>9.2602859999999989</v>
          </cell>
        </row>
        <row r="2572">
          <cell r="E2572">
            <v>83516</v>
          </cell>
          <cell r="BN2572">
            <v>24.833807999999998</v>
          </cell>
        </row>
        <row r="2573">
          <cell r="E2573">
            <v>82043</v>
          </cell>
          <cell r="BN2573">
            <v>6.1429619999999989</v>
          </cell>
        </row>
        <row r="2574">
          <cell r="E2574">
            <v>81050</v>
          </cell>
          <cell r="BN2574">
            <v>6.1429619999999989</v>
          </cell>
        </row>
        <row r="2575">
          <cell r="E2575">
            <v>88180</v>
          </cell>
          <cell r="BN2575">
            <v>0</v>
          </cell>
        </row>
        <row r="2576">
          <cell r="E2576">
            <v>88180</v>
          </cell>
          <cell r="BN2576">
            <v>0</v>
          </cell>
        </row>
        <row r="2577">
          <cell r="E2577">
            <v>87483</v>
          </cell>
          <cell r="BN2577">
            <v>104.56788299999999</v>
          </cell>
        </row>
        <row r="2578">
          <cell r="E2578">
            <v>88180</v>
          </cell>
          <cell r="BN2578">
            <v>0</v>
          </cell>
        </row>
        <row r="2579">
          <cell r="E2579">
            <v>88180</v>
          </cell>
          <cell r="BN2579">
            <v>0</v>
          </cell>
        </row>
        <row r="2580">
          <cell r="E2580">
            <v>88180</v>
          </cell>
          <cell r="BN2580">
            <v>0</v>
          </cell>
        </row>
        <row r="2581">
          <cell r="E2581">
            <v>88180</v>
          </cell>
          <cell r="BN2581">
            <v>0</v>
          </cell>
        </row>
        <row r="2582">
          <cell r="E2582">
            <v>88189</v>
          </cell>
          <cell r="BN2582">
            <v>15.914069999999999</v>
          </cell>
        </row>
        <row r="2583">
          <cell r="E2583">
            <v>88180</v>
          </cell>
          <cell r="BN2583">
            <v>0</v>
          </cell>
        </row>
        <row r="2584">
          <cell r="E2584">
            <v>88180</v>
          </cell>
          <cell r="BN2584">
            <v>0</v>
          </cell>
        </row>
        <row r="2585">
          <cell r="E2585">
            <v>88180</v>
          </cell>
          <cell r="BN2585">
            <v>0</v>
          </cell>
        </row>
        <row r="2586">
          <cell r="E2586">
            <v>88180</v>
          </cell>
          <cell r="BN2586">
            <v>0</v>
          </cell>
        </row>
        <row r="2587">
          <cell r="E2587">
            <v>88180</v>
          </cell>
          <cell r="BN2587">
            <v>0</v>
          </cell>
        </row>
        <row r="2588">
          <cell r="E2588">
            <v>88180</v>
          </cell>
          <cell r="BN2588">
            <v>0</v>
          </cell>
        </row>
        <row r="2589">
          <cell r="E2589">
            <v>88180</v>
          </cell>
          <cell r="BN2589">
            <v>0</v>
          </cell>
        </row>
        <row r="2590">
          <cell r="E2590">
            <v>80400</v>
          </cell>
          <cell r="BN2590">
            <v>27.178349999999998</v>
          </cell>
        </row>
        <row r="2591">
          <cell r="E2591">
            <v>83018</v>
          </cell>
          <cell r="BN2591">
            <v>16.601714999999999</v>
          </cell>
        </row>
        <row r="2592">
          <cell r="E2592">
            <v>87808</v>
          </cell>
          <cell r="BN2592">
            <v>17.105987999999996</v>
          </cell>
        </row>
        <row r="2593">
          <cell r="E2593">
            <v>83088</v>
          </cell>
          <cell r="BN2593">
            <v>21.533111999999996</v>
          </cell>
        </row>
        <row r="2594">
          <cell r="E2594">
            <v>85610</v>
          </cell>
          <cell r="BN2594">
            <v>8.3958180000000002</v>
          </cell>
        </row>
        <row r="2595">
          <cell r="E2595">
            <v>84120</v>
          </cell>
          <cell r="BN2595">
            <v>15.232973999999999</v>
          </cell>
        </row>
        <row r="2596">
          <cell r="E2596">
            <v>86617</v>
          </cell>
          <cell r="BN2596">
            <v>24.833807999999998</v>
          </cell>
        </row>
        <row r="2597">
          <cell r="E2597">
            <v>86617</v>
          </cell>
          <cell r="BN2597">
            <v>24.833807999999998</v>
          </cell>
        </row>
        <row r="2598">
          <cell r="E2598">
            <v>84238</v>
          </cell>
          <cell r="BN2598">
            <v>21.533111999999996</v>
          </cell>
        </row>
        <row r="2599">
          <cell r="E2599">
            <v>84591</v>
          </cell>
          <cell r="BN2599">
            <v>15.232973999999999</v>
          </cell>
        </row>
        <row r="2600">
          <cell r="E2600">
            <v>87497</v>
          </cell>
          <cell r="BN2600">
            <v>35.148482999999992</v>
          </cell>
        </row>
        <row r="2601">
          <cell r="E2601">
            <v>86666</v>
          </cell>
          <cell r="BN2601">
            <v>24.833807999999998</v>
          </cell>
        </row>
        <row r="2602">
          <cell r="E2602">
            <v>86698</v>
          </cell>
          <cell r="BN2602">
            <v>24.833807999999998</v>
          </cell>
        </row>
        <row r="2603">
          <cell r="E2603">
            <v>85670</v>
          </cell>
          <cell r="BN2603">
            <v>8.3958180000000002</v>
          </cell>
        </row>
        <row r="2604">
          <cell r="E2604">
            <v>82787</v>
          </cell>
          <cell r="BN2604">
            <v>15.232973999999999</v>
          </cell>
        </row>
        <row r="2605">
          <cell r="E2605">
            <v>86694</v>
          </cell>
          <cell r="BN2605">
            <v>24.833807999999998</v>
          </cell>
        </row>
        <row r="2606">
          <cell r="E2606">
            <v>86727</v>
          </cell>
          <cell r="BN2606">
            <v>24.833807999999998</v>
          </cell>
        </row>
        <row r="2607">
          <cell r="E2607">
            <v>85730</v>
          </cell>
          <cell r="BN2607">
            <v>8.3958180000000002</v>
          </cell>
        </row>
        <row r="2608">
          <cell r="E2608">
            <v>85732</v>
          </cell>
          <cell r="BN2608">
            <v>8.3958180000000002</v>
          </cell>
        </row>
        <row r="2609">
          <cell r="E2609">
            <v>86735</v>
          </cell>
          <cell r="BN2609">
            <v>24.833807999999998</v>
          </cell>
        </row>
        <row r="2610">
          <cell r="E2610">
            <v>86765</v>
          </cell>
          <cell r="BN2610">
            <v>24.833807999999998</v>
          </cell>
        </row>
        <row r="2611">
          <cell r="E2611">
            <v>86787</v>
          </cell>
          <cell r="BN2611">
            <v>24.833807999999998</v>
          </cell>
        </row>
        <row r="2612">
          <cell r="E2612">
            <v>86790</v>
          </cell>
          <cell r="BN2612">
            <v>24.833807999999998</v>
          </cell>
        </row>
        <row r="2613">
          <cell r="E2613">
            <v>86790</v>
          </cell>
          <cell r="BN2613">
            <v>24.833807999999998</v>
          </cell>
        </row>
        <row r="2614">
          <cell r="E2614">
            <v>86790</v>
          </cell>
          <cell r="BN2614">
            <v>24.833807999999998</v>
          </cell>
        </row>
        <row r="2615">
          <cell r="E2615">
            <v>87798</v>
          </cell>
          <cell r="BN2615">
            <v>35.148482999999992</v>
          </cell>
        </row>
        <row r="2616">
          <cell r="E2616">
            <v>86940</v>
          </cell>
          <cell r="BN2616">
            <v>24.833807999999998</v>
          </cell>
        </row>
        <row r="2617">
          <cell r="E2617">
            <v>86940</v>
          </cell>
          <cell r="BN2617">
            <v>24.833807999999998</v>
          </cell>
        </row>
        <row r="2618">
          <cell r="E2618">
            <v>82340</v>
          </cell>
          <cell r="BN2618">
            <v>9.2602859999999989</v>
          </cell>
        </row>
        <row r="2619">
          <cell r="E2619">
            <v>83945</v>
          </cell>
          <cell r="BN2619">
            <v>15.232973999999999</v>
          </cell>
        </row>
        <row r="2620">
          <cell r="E2620">
            <v>84560</v>
          </cell>
          <cell r="BN2620">
            <v>9.2602859999999989</v>
          </cell>
        </row>
        <row r="2621">
          <cell r="E2621">
            <v>82507</v>
          </cell>
          <cell r="BN2621">
            <v>15.232973999999999</v>
          </cell>
        </row>
        <row r="2622">
          <cell r="E2622">
            <v>83986</v>
          </cell>
          <cell r="BN2622">
            <v>9.2602859999999989</v>
          </cell>
        </row>
        <row r="2623">
          <cell r="E2623">
            <v>81050</v>
          </cell>
          <cell r="BN2623">
            <v>6.1429619999999989</v>
          </cell>
        </row>
        <row r="2624">
          <cell r="E2624">
            <v>84300</v>
          </cell>
          <cell r="BN2624">
            <v>9.2602859999999989</v>
          </cell>
        </row>
        <row r="2625">
          <cell r="E2625">
            <v>82570</v>
          </cell>
          <cell r="BN2625">
            <v>9.2602859999999989</v>
          </cell>
        </row>
        <row r="2626">
          <cell r="E2626">
            <v>84133</v>
          </cell>
          <cell r="BN2626">
            <v>9.2602859999999989</v>
          </cell>
        </row>
        <row r="2627">
          <cell r="E2627">
            <v>84105</v>
          </cell>
          <cell r="BN2627">
            <v>9.2602859999999989</v>
          </cell>
        </row>
        <row r="2628">
          <cell r="E2628">
            <v>83735</v>
          </cell>
          <cell r="BN2628">
            <v>9.2602859999999989</v>
          </cell>
        </row>
        <row r="2629">
          <cell r="E2629">
            <v>84392</v>
          </cell>
          <cell r="BN2629">
            <v>6.1429619999999989</v>
          </cell>
        </row>
        <row r="2630">
          <cell r="E2630">
            <v>82140</v>
          </cell>
          <cell r="BN2630">
            <v>15.232973999999999</v>
          </cell>
        </row>
        <row r="2631">
          <cell r="E2631">
            <v>85576</v>
          </cell>
          <cell r="BN2631">
            <v>8.3958180000000002</v>
          </cell>
        </row>
        <row r="2632">
          <cell r="E2632">
            <v>85576</v>
          </cell>
          <cell r="BN2632">
            <v>8.3958180000000002</v>
          </cell>
        </row>
        <row r="2633">
          <cell r="E2633">
            <v>85576</v>
          </cell>
          <cell r="BN2633">
            <v>8.3958180000000002</v>
          </cell>
        </row>
        <row r="2634">
          <cell r="E2634">
            <v>87070</v>
          </cell>
          <cell r="BN2634">
            <v>17.105987999999996</v>
          </cell>
        </row>
        <row r="2635">
          <cell r="E2635">
            <v>87624</v>
          </cell>
          <cell r="BN2635">
            <v>35.148482999999992</v>
          </cell>
        </row>
        <row r="2636">
          <cell r="E2636">
            <v>82131</v>
          </cell>
          <cell r="BN2636">
            <v>15.232973999999999</v>
          </cell>
        </row>
        <row r="2637">
          <cell r="E2637">
            <v>84510</v>
          </cell>
          <cell r="BN2637">
            <v>15.232973999999999</v>
          </cell>
        </row>
        <row r="2638">
          <cell r="E2638">
            <v>87081</v>
          </cell>
          <cell r="BN2638">
            <v>17.105987999999996</v>
          </cell>
        </row>
        <row r="2639">
          <cell r="E2639">
            <v>83898</v>
          </cell>
          <cell r="BN2639">
            <v>0</v>
          </cell>
        </row>
        <row r="2640">
          <cell r="E2640">
            <v>83912</v>
          </cell>
          <cell r="BN2640">
            <v>0</v>
          </cell>
        </row>
        <row r="2641">
          <cell r="E2641">
            <v>80230</v>
          </cell>
          <cell r="BN2641">
            <v>0</v>
          </cell>
        </row>
        <row r="2642">
          <cell r="E2642">
            <v>86038</v>
          </cell>
          <cell r="BN2642">
            <v>24.833807999999998</v>
          </cell>
        </row>
        <row r="2643">
          <cell r="E2643">
            <v>86255</v>
          </cell>
          <cell r="BN2643">
            <v>24.833807999999998</v>
          </cell>
        </row>
        <row r="2644">
          <cell r="E2644">
            <v>86235</v>
          </cell>
          <cell r="BN2644">
            <v>24.833807999999998</v>
          </cell>
        </row>
        <row r="2645">
          <cell r="E2645">
            <v>88264</v>
          </cell>
          <cell r="BN2645">
            <v>135.996534</v>
          </cell>
        </row>
        <row r="2646">
          <cell r="E2646">
            <v>88237</v>
          </cell>
          <cell r="BN2646">
            <v>90.330356999999992</v>
          </cell>
        </row>
        <row r="2647">
          <cell r="E2647">
            <v>85520</v>
          </cell>
          <cell r="BN2647">
            <v>8.3958180000000002</v>
          </cell>
        </row>
        <row r="2648">
          <cell r="E2648">
            <v>84146</v>
          </cell>
          <cell r="BN2648">
            <v>22.181462999999997</v>
          </cell>
        </row>
        <row r="2649">
          <cell r="E2649">
            <v>83892</v>
          </cell>
          <cell r="BN2649">
            <v>0</v>
          </cell>
        </row>
        <row r="2650">
          <cell r="E2650">
            <v>83894</v>
          </cell>
          <cell r="BN2650">
            <v>0</v>
          </cell>
        </row>
        <row r="2651">
          <cell r="E2651">
            <v>87102</v>
          </cell>
          <cell r="BN2651">
            <v>17.105987999999996</v>
          </cell>
        </row>
        <row r="2652">
          <cell r="E2652">
            <v>83896</v>
          </cell>
          <cell r="BN2652">
            <v>0</v>
          </cell>
        </row>
        <row r="2653">
          <cell r="E2653">
            <v>83520</v>
          </cell>
          <cell r="BN2653">
            <v>24.833807999999998</v>
          </cell>
        </row>
        <row r="2654">
          <cell r="E2654">
            <v>83897</v>
          </cell>
          <cell r="BN2654">
            <v>0</v>
          </cell>
        </row>
        <row r="2655">
          <cell r="E2655">
            <v>83912</v>
          </cell>
          <cell r="BN2655">
            <v>0</v>
          </cell>
        </row>
        <row r="2656">
          <cell r="E2656">
            <v>87109</v>
          </cell>
          <cell r="BN2656">
            <v>17.105987999999996</v>
          </cell>
        </row>
        <row r="2657">
          <cell r="E2657">
            <v>86160</v>
          </cell>
          <cell r="BN2657">
            <v>24.833807999999998</v>
          </cell>
        </row>
        <row r="2658">
          <cell r="E2658">
            <v>81227</v>
          </cell>
          <cell r="BN2658">
            <v>135.996534</v>
          </cell>
        </row>
        <row r="2659">
          <cell r="E2659">
            <v>87274</v>
          </cell>
          <cell r="BN2659">
            <v>17.105987999999996</v>
          </cell>
        </row>
        <row r="2660">
          <cell r="E2660">
            <v>87273</v>
          </cell>
          <cell r="BN2660">
            <v>17.105987999999996</v>
          </cell>
        </row>
        <row r="2661">
          <cell r="E2661">
            <v>83912</v>
          </cell>
          <cell r="BN2661">
            <v>0</v>
          </cell>
        </row>
        <row r="2662">
          <cell r="E2662">
            <v>87147</v>
          </cell>
          <cell r="BN2662">
            <v>17.105987999999996</v>
          </cell>
        </row>
        <row r="2663">
          <cell r="E2663">
            <v>87496</v>
          </cell>
          <cell r="BN2663">
            <v>35.148482999999992</v>
          </cell>
        </row>
        <row r="2664">
          <cell r="E2664">
            <v>87153</v>
          </cell>
          <cell r="BN2664">
            <v>104.56788299999999</v>
          </cell>
        </row>
        <row r="2665">
          <cell r="E2665">
            <v>86336</v>
          </cell>
          <cell r="BN2665">
            <v>15.232973999999999</v>
          </cell>
        </row>
        <row r="2666">
          <cell r="E2666">
            <v>83890</v>
          </cell>
          <cell r="BN2666">
            <v>0</v>
          </cell>
        </row>
        <row r="2667">
          <cell r="E2667">
            <v>83892</v>
          </cell>
          <cell r="BN2667">
            <v>0</v>
          </cell>
        </row>
        <row r="2668">
          <cell r="E2668">
            <v>83898</v>
          </cell>
          <cell r="BN2668">
            <v>0</v>
          </cell>
        </row>
        <row r="2669">
          <cell r="E2669">
            <v>83894</v>
          </cell>
          <cell r="BN2669">
            <v>0</v>
          </cell>
        </row>
        <row r="2670">
          <cell r="E2670">
            <v>83912</v>
          </cell>
          <cell r="BN2670">
            <v>0</v>
          </cell>
        </row>
        <row r="2671">
          <cell r="E2671">
            <v>80299</v>
          </cell>
          <cell r="BN2671">
            <v>17.164928999999997</v>
          </cell>
        </row>
        <row r="2672">
          <cell r="E2672">
            <v>87205</v>
          </cell>
          <cell r="BN2672">
            <v>17.105987999999996</v>
          </cell>
        </row>
        <row r="2673">
          <cell r="E2673">
            <v>87209</v>
          </cell>
          <cell r="BN2673">
            <v>17.105987999999996</v>
          </cell>
        </row>
        <row r="2674">
          <cell r="E2674">
            <v>87252</v>
          </cell>
          <cell r="BN2674">
            <v>35.148482999999992</v>
          </cell>
        </row>
        <row r="2675">
          <cell r="E2675">
            <v>87254</v>
          </cell>
          <cell r="BN2675">
            <v>17.105987999999996</v>
          </cell>
        </row>
        <row r="2676">
          <cell r="E2676">
            <v>87290</v>
          </cell>
          <cell r="BN2676">
            <v>17.105987999999996</v>
          </cell>
        </row>
        <row r="2677">
          <cell r="E2677">
            <v>87305</v>
          </cell>
          <cell r="BN2677">
            <v>17.105987999999996</v>
          </cell>
        </row>
        <row r="2678">
          <cell r="E2678">
            <v>87328</v>
          </cell>
          <cell r="BN2678">
            <v>17.105987999999996</v>
          </cell>
        </row>
        <row r="2679">
          <cell r="E2679">
            <v>87329</v>
          </cell>
          <cell r="BN2679">
            <v>17.105987999999996</v>
          </cell>
        </row>
        <row r="2680">
          <cell r="E2680">
            <v>87380</v>
          </cell>
          <cell r="BN2680">
            <v>17.105987999999996</v>
          </cell>
        </row>
        <row r="2681">
          <cell r="E2681">
            <v>87385</v>
          </cell>
          <cell r="BN2681">
            <v>17.105987999999996</v>
          </cell>
        </row>
        <row r="2682">
          <cell r="E2682">
            <v>87471</v>
          </cell>
          <cell r="BN2682">
            <v>35.148482999999992</v>
          </cell>
        </row>
        <row r="2683">
          <cell r="E2683">
            <v>87517</v>
          </cell>
          <cell r="BN2683">
            <v>35.148482999999992</v>
          </cell>
        </row>
        <row r="2684">
          <cell r="E2684">
            <v>88291</v>
          </cell>
          <cell r="BN2684">
            <v>98.313587999999996</v>
          </cell>
        </row>
        <row r="2685">
          <cell r="E2685">
            <v>88275</v>
          </cell>
          <cell r="BN2685">
            <v>98.313587999999996</v>
          </cell>
        </row>
        <row r="2686">
          <cell r="E2686">
            <v>88271</v>
          </cell>
          <cell r="BN2686">
            <v>98.313587999999996</v>
          </cell>
        </row>
        <row r="2687">
          <cell r="E2687">
            <v>86355</v>
          </cell>
          <cell r="BN2687">
            <v>38.344394999999999</v>
          </cell>
        </row>
        <row r="2688">
          <cell r="E2688">
            <v>87799</v>
          </cell>
          <cell r="BN2688">
            <v>35.148482999999992</v>
          </cell>
        </row>
        <row r="2689">
          <cell r="E2689">
            <v>87801</v>
          </cell>
          <cell r="BN2689">
            <v>35.148482999999992</v>
          </cell>
        </row>
        <row r="2690">
          <cell r="E2690">
            <v>86689</v>
          </cell>
          <cell r="BN2690">
            <v>24.833807999999998</v>
          </cell>
        </row>
        <row r="2691">
          <cell r="E2691">
            <v>86790</v>
          </cell>
          <cell r="BN2691">
            <v>24.833807999999998</v>
          </cell>
        </row>
        <row r="2692">
          <cell r="E2692">
            <v>86148</v>
          </cell>
          <cell r="BN2692">
            <v>15.232973999999999</v>
          </cell>
        </row>
        <row r="2693">
          <cell r="E2693">
            <v>84182</v>
          </cell>
          <cell r="BN2693">
            <v>24.833807999999998</v>
          </cell>
        </row>
        <row r="2694">
          <cell r="E2694">
            <v>87905</v>
          </cell>
          <cell r="BN2694">
            <v>17.105987999999996</v>
          </cell>
        </row>
        <row r="2695">
          <cell r="E2695">
            <v>83516</v>
          </cell>
          <cell r="BN2695">
            <v>24.833807999999998</v>
          </cell>
        </row>
        <row r="2696">
          <cell r="E2696">
            <v>83516</v>
          </cell>
          <cell r="BN2696">
            <v>24.833807999999998</v>
          </cell>
        </row>
        <row r="2697">
          <cell r="E2697">
            <v>82105</v>
          </cell>
          <cell r="BN2697">
            <v>15.232973999999999</v>
          </cell>
        </row>
        <row r="2698">
          <cell r="E2698">
            <v>82803</v>
          </cell>
          <cell r="BN2698">
            <v>15.232973999999999</v>
          </cell>
        </row>
        <row r="2699">
          <cell r="E2699">
            <v>83890</v>
          </cell>
          <cell r="BN2699">
            <v>0</v>
          </cell>
        </row>
        <row r="2700">
          <cell r="E2700">
            <v>83892</v>
          </cell>
          <cell r="BN2700">
            <v>0</v>
          </cell>
        </row>
        <row r="2701">
          <cell r="E2701">
            <v>80197</v>
          </cell>
          <cell r="BN2701">
            <v>17.164928999999997</v>
          </cell>
        </row>
        <row r="2702">
          <cell r="E2702">
            <v>83894</v>
          </cell>
          <cell r="BN2702">
            <v>0</v>
          </cell>
        </row>
        <row r="2703">
          <cell r="E2703">
            <v>83901</v>
          </cell>
          <cell r="BN2703">
            <v>0</v>
          </cell>
        </row>
        <row r="2704">
          <cell r="E2704">
            <v>83896</v>
          </cell>
          <cell r="BN2704">
            <v>0</v>
          </cell>
        </row>
        <row r="2705">
          <cell r="E2705">
            <v>84403</v>
          </cell>
          <cell r="BN2705">
            <v>22.181462999999997</v>
          </cell>
        </row>
        <row r="2706">
          <cell r="E2706">
            <v>82438</v>
          </cell>
          <cell r="BN2706">
            <v>9.2602859999999989</v>
          </cell>
        </row>
        <row r="2707">
          <cell r="E2707">
            <v>84302</v>
          </cell>
          <cell r="BN2707">
            <v>9.2602859999999989</v>
          </cell>
        </row>
        <row r="2708">
          <cell r="E2708">
            <v>82570</v>
          </cell>
          <cell r="BN2708">
            <v>9.2602859999999989</v>
          </cell>
        </row>
        <row r="2709">
          <cell r="E2709">
            <v>80156</v>
          </cell>
          <cell r="BN2709">
            <v>17.164928999999997</v>
          </cell>
        </row>
        <row r="2710">
          <cell r="E2710">
            <v>86215</v>
          </cell>
          <cell r="BN2710">
            <v>24.833807999999998</v>
          </cell>
        </row>
        <row r="2711">
          <cell r="E2711">
            <v>87529</v>
          </cell>
          <cell r="BN2711">
            <v>35.148482999999992</v>
          </cell>
        </row>
        <row r="2712">
          <cell r="E2712">
            <v>87798</v>
          </cell>
          <cell r="BN2712">
            <v>35.148482999999992</v>
          </cell>
        </row>
        <row r="2713">
          <cell r="E2713">
            <v>85027</v>
          </cell>
          <cell r="BN2713">
            <v>8.1862499999999994</v>
          </cell>
        </row>
        <row r="2714">
          <cell r="E2714">
            <v>85007</v>
          </cell>
          <cell r="BN2714">
            <v>8.1862499999999994</v>
          </cell>
        </row>
        <row r="2715">
          <cell r="E2715">
            <v>87075</v>
          </cell>
          <cell r="BN2715">
            <v>17.105987999999996</v>
          </cell>
        </row>
        <row r="2716">
          <cell r="E2716">
            <v>86695</v>
          </cell>
          <cell r="BN2716">
            <v>24.833807999999998</v>
          </cell>
        </row>
        <row r="2717">
          <cell r="E2717">
            <v>86696</v>
          </cell>
          <cell r="BN2717">
            <v>24.833807999999998</v>
          </cell>
        </row>
        <row r="2718">
          <cell r="E2718">
            <v>86762</v>
          </cell>
          <cell r="BN2718">
            <v>24.833807999999998</v>
          </cell>
        </row>
        <row r="2719">
          <cell r="E2719">
            <v>85247</v>
          </cell>
          <cell r="BN2719">
            <v>8.3958180000000002</v>
          </cell>
        </row>
        <row r="2720">
          <cell r="E2720">
            <v>85730</v>
          </cell>
          <cell r="BN2720">
            <v>8.3958180000000002</v>
          </cell>
        </row>
        <row r="2721">
          <cell r="E2721">
            <v>85610</v>
          </cell>
          <cell r="BN2721">
            <v>8.3958180000000002</v>
          </cell>
        </row>
        <row r="2722">
          <cell r="E2722">
            <v>86235</v>
          </cell>
          <cell r="BN2722">
            <v>24.833807999999998</v>
          </cell>
        </row>
        <row r="2723">
          <cell r="E2723">
            <v>86235</v>
          </cell>
          <cell r="BN2723">
            <v>24.833807999999998</v>
          </cell>
        </row>
        <row r="2724">
          <cell r="E2724">
            <v>86235</v>
          </cell>
          <cell r="BN2724">
            <v>24.833807999999998</v>
          </cell>
        </row>
        <row r="2725">
          <cell r="E2725">
            <v>80103</v>
          </cell>
          <cell r="BN2725">
            <v>16.601714999999999</v>
          </cell>
        </row>
        <row r="2726">
          <cell r="E2726">
            <v>82489</v>
          </cell>
          <cell r="BN2726">
            <v>21.533111999999996</v>
          </cell>
        </row>
        <row r="2727">
          <cell r="E2727">
            <v>82397</v>
          </cell>
          <cell r="BN2727">
            <v>15.232973999999999</v>
          </cell>
        </row>
        <row r="2728">
          <cell r="E2728">
            <v>81170</v>
          </cell>
          <cell r="BN2728">
            <v>135.996534</v>
          </cell>
        </row>
        <row r="2729">
          <cell r="E2729">
            <v>82523</v>
          </cell>
          <cell r="BN2729">
            <v>15.232973999999999</v>
          </cell>
        </row>
        <row r="2730">
          <cell r="E2730">
            <v>80143</v>
          </cell>
          <cell r="BN2730">
            <v>0</v>
          </cell>
        </row>
        <row r="2731">
          <cell r="E2731">
            <v>80179</v>
          </cell>
          <cell r="BN2731">
            <v>0</v>
          </cell>
        </row>
        <row r="2732">
          <cell r="E2732">
            <v>87077</v>
          </cell>
          <cell r="BN2732">
            <v>17.105987999999996</v>
          </cell>
        </row>
        <row r="2733">
          <cell r="E2733">
            <v>88142</v>
          </cell>
          <cell r="BN2733">
            <v>14.014859999999999</v>
          </cell>
        </row>
        <row r="2734">
          <cell r="E2734" t="str">
            <v>G0306</v>
          </cell>
          <cell r="BN2734">
            <v>8.1862499999999994</v>
          </cell>
        </row>
        <row r="2735">
          <cell r="E2735">
            <v>87206</v>
          </cell>
          <cell r="BN2735">
            <v>17.105987999999996</v>
          </cell>
        </row>
        <row r="2736">
          <cell r="E2736">
            <v>87116</v>
          </cell>
          <cell r="BN2736">
            <v>17.105987999999996</v>
          </cell>
        </row>
        <row r="2737">
          <cell r="E2737">
            <v>83701</v>
          </cell>
          <cell r="BN2737">
            <v>15.232973999999999</v>
          </cell>
        </row>
        <row r="2738">
          <cell r="E2738">
            <v>83519</v>
          </cell>
          <cell r="BN2738">
            <v>24.833807999999998</v>
          </cell>
        </row>
        <row r="2739">
          <cell r="E2739">
            <v>86255</v>
          </cell>
          <cell r="BN2739">
            <v>24.833807999999998</v>
          </cell>
        </row>
        <row r="2740">
          <cell r="E2740">
            <v>82042</v>
          </cell>
          <cell r="BN2740">
            <v>9.2602859999999989</v>
          </cell>
        </row>
        <row r="2741">
          <cell r="E2741">
            <v>83873</v>
          </cell>
          <cell r="BN2741">
            <v>15.232973999999999</v>
          </cell>
        </row>
        <row r="2742">
          <cell r="E2742">
            <v>80307</v>
          </cell>
          <cell r="BN2742">
            <v>21.533111999999996</v>
          </cell>
        </row>
        <row r="2743">
          <cell r="E2743">
            <v>83525</v>
          </cell>
          <cell r="BN2743">
            <v>22.181462999999997</v>
          </cell>
        </row>
        <row r="2744">
          <cell r="E2744">
            <v>83525</v>
          </cell>
          <cell r="BN2744">
            <v>22.181462999999997</v>
          </cell>
        </row>
        <row r="2745">
          <cell r="E2745">
            <v>83525</v>
          </cell>
          <cell r="BN2745">
            <v>22.181462999999997</v>
          </cell>
        </row>
        <row r="2746">
          <cell r="E2746">
            <v>83525</v>
          </cell>
          <cell r="BN2746">
            <v>22.181462999999997</v>
          </cell>
        </row>
        <row r="2747">
          <cell r="E2747" t="str">
            <v>G0480</v>
          </cell>
          <cell r="BN2747">
            <v>21.533111999999996</v>
          </cell>
        </row>
        <row r="2748">
          <cell r="E2748">
            <v>83520</v>
          </cell>
          <cell r="BN2748">
            <v>24.833807999999998</v>
          </cell>
        </row>
        <row r="2749">
          <cell r="E2749">
            <v>84182</v>
          </cell>
          <cell r="BN2749">
            <v>24.833807999999998</v>
          </cell>
        </row>
        <row r="2750">
          <cell r="E2750">
            <v>82103</v>
          </cell>
          <cell r="BN2750">
            <v>15.232973999999999</v>
          </cell>
        </row>
        <row r="2751">
          <cell r="E2751">
            <v>82040</v>
          </cell>
          <cell r="BN2751">
            <v>9.2602859999999989</v>
          </cell>
        </row>
        <row r="2752">
          <cell r="E2752">
            <v>82800</v>
          </cell>
          <cell r="BN2752">
            <v>15.232973999999999</v>
          </cell>
        </row>
        <row r="2753">
          <cell r="E2753">
            <v>82104</v>
          </cell>
          <cell r="BN2753">
            <v>15.232973999999999</v>
          </cell>
        </row>
        <row r="2754">
          <cell r="E2754">
            <v>86003</v>
          </cell>
          <cell r="BN2754">
            <v>24.833807999999998</v>
          </cell>
        </row>
        <row r="2755">
          <cell r="E2755">
            <v>82247</v>
          </cell>
          <cell r="BN2755">
            <v>9.2602859999999989</v>
          </cell>
        </row>
        <row r="2756">
          <cell r="E2756">
            <v>82105</v>
          </cell>
          <cell r="BN2756">
            <v>15.232973999999999</v>
          </cell>
        </row>
        <row r="2757">
          <cell r="E2757">
            <v>84702</v>
          </cell>
          <cell r="BN2757">
            <v>22.181462999999997</v>
          </cell>
        </row>
        <row r="2758">
          <cell r="E2758">
            <v>86003</v>
          </cell>
          <cell r="BN2758">
            <v>24.833807999999998</v>
          </cell>
        </row>
        <row r="2759">
          <cell r="E2759">
            <v>87427</v>
          </cell>
          <cell r="BN2759">
            <v>17.105987999999996</v>
          </cell>
        </row>
        <row r="2760">
          <cell r="E2760">
            <v>86003</v>
          </cell>
          <cell r="BN2760">
            <v>24.833807999999998</v>
          </cell>
        </row>
        <row r="2761">
          <cell r="E2761">
            <v>82330</v>
          </cell>
          <cell r="BN2761">
            <v>15.232973999999999</v>
          </cell>
        </row>
        <row r="2762">
          <cell r="E2762">
            <v>86003</v>
          </cell>
          <cell r="BN2762">
            <v>24.833807999999998</v>
          </cell>
        </row>
        <row r="2763">
          <cell r="E2763">
            <v>86003</v>
          </cell>
          <cell r="BN2763">
            <v>24.833807999999998</v>
          </cell>
        </row>
        <row r="2764">
          <cell r="E2764">
            <v>86003</v>
          </cell>
          <cell r="BN2764">
            <v>24.833807999999998</v>
          </cell>
        </row>
        <row r="2765">
          <cell r="E2765">
            <v>86003</v>
          </cell>
          <cell r="BN2765">
            <v>24.833807999999998</v>
          </cell>
        </row>
        <row r="2766">
          <cell r="E2766">
            <v>86003</v>
          </cell>
          <cell r="BN2766">
            <v>24.833807999999998</v>
          </cell>
        </row>
        <row r="2767">
          <cell r="E2767">
            <v>82042</v>
          </cell>
          <cell r="BN2767">
            <v>9.2602859999999989</v>
          </cell>
        </row>
        <row r="2768">
          <cell r="E2768">
            <v>80299</v>
          </cell>
          <cell r="BN2768">
            <v>17.164928999999997</v>
          </cell>
        </row>
        <row r="2769">
          <cell r="E2769">
            <v>82491</v>
          </cell>
          <cell r="BN2769">
            <v>15.232973999999999</v>
          </cell>
        </row>
        <row r="2770">
          <cell r="E2770">
            <v>86003</v>
          </cell>
          <cell r="BN2770">
            <v>24.833807999999998</v>
          </cell>
        </row>
        <row r="2771">
          <cell r="E2771">
            <v>85306</v>
          </cell>
          <cell r="BN2771">
            <v>8.3958180000000002</v>
          </cell>
        </row>
        <row r="2772">
          <cell r="E2772">
            <v>82542</v>
          </cell>
          <cell r="BN2772">
            <v>15.232973999999999</v>
          </cell>
        </row>
        <row r="2773">
          <cell r="E2773">
            <v>82530</v>
          </cell>
          <cell r="BN2773">
            <v>15.232973999999999</v>
          </cell>
        </row>
        <row r="2774">
          <cell r="E2774">
            <v>85303</v>
          </cell>
          <cell r="BN2774">
            <v>8.3958180000000002</v>
          </cell>
        </row>
        <row r="2775">
          <cell r="E2775">
            <v>86256</v>
          </cell>
          <cell r="BN2775">
            <v>24.833807999999998</v>
          </cell>
        </row>
        <row r="2776">
          <cell r="E2776">
            <v>82530</v>
          </cell>
          <cell r="BN2776">
            <v>15.232973999999999</v>
          </cell>
        </row>
        <row r="2777">
          <cell r="E2777">
            <v>86632</v>
          </cell>
          <cell r="BN2777">
            <v>24.833807999999998</v>
          </cell>
        </row>
        <row r="2778">
          <cell r="E2778">
            <v>86632</v>
          </cell>
          <cell r="BN2778">
            <v>24.833807999999998</v>
          </cell>
        </row>
        <row r="2779">
          <cell r="E2779">
            <v>86632</v>
          </cell>
          <cell r="BN2779">
            <v>24.833807999999998</v>
          </cell>
        </row>
        <row r="2780">
          <cell r="E2780">
            <v>86631</v>
          </cell>
          <cell r="BN2780">
            <v>24.833807999999998</v>
          </cell>
        </row>
        <row r="2781">
          <cell r="E2781">
            <v>86631</v>
          </cell>
          <cell r="BN2781">
            <v>24.833807999999998</v>
          </cell>
        </row>
        <row r="2782">
          <cell r="E2782">
            <v>86631</v>
          </cell>
          <cell r="BN2782">
            <v>24.833807999999998</v>
          </cell>
        </row>
        <row r="2783">
          <cell r="E2783">
            <v>82671</v>
          </cell>
          <cell r="BN2783">
            <v>22.181462999999997</v>
          </cell>
        </row>
        <row r="2784">
          <cell r="E2784">
            <v>88273</v>
          </cell>
          <cell r="BN2784">
            <v>98.313587999999996</v>
          </cell>
        </row>
        <row r="2785">
          <cell r="E2785">
            <v>88271</v>
          </cell>
          <cell r="BN2785">
            <v>98.313587999999996</v>
          </cell>
        </row>
        <row r="2786">
          <cell r="E2786">
            <v>82784</v>
          </cell>
          <cell r="BN2786">
            <v>15.232973999999999</v>
          </cell>
        </row>
        <row r="2787">
          <cell r="E2787">
            <v>84238</v>
          </cell>
          <cell r="BN2787">
            <v>21.533111999999996</v>
          </cell>
        </row>
        <row r="2788">
          <cell r="E2788">
            <v>84238</v>
          </cell>
          <cell r="BN2788">
            <v>21.533111999999996</v>
          </cell>
        </row>
        <row r="2789">
          <cell r="E2789">
            <v>82787</v>
          </cell>
          <cell r="BN2789">
            <v>15.232973999999999</v>
          </cell>
        </row>
        <row r="2790">
          <cell r="E2790">
            <v>82787</v>
          </cell>
          <cell r="BN2790">
            <v>15.232973999999999</v>
          </cell>
        </row>
        <row r="2791">
          <cell r="E2791">
            <v>86787</v>
          </cell>
          <cell r="BN2791">
            <v>24.833807999999998</v>
          </cell>
        </row>
        <row r="2792">
          <cell r="E2792">
            <v>88291</v>
          </cell>
          <cell r="BN2792">
            <v>98.313587999999996</v>
          </cell>
        </row>
        <row r="2793">
          <cell r="E2793">
            <v>80203</v>
          </cell>
          <cell r="BN2793">
            <v>17.164928999999997</v>
          </cell>
        </row>
        <row r="2794">
          <cell r="E2794">
            <v>86787</v>
          </cell>
          <cell r="BN2794">
            <v>24.833807999999998</v>
          </cell>
        </row>
        <row r="2795">
          <cell r="E2795">
            <v>83020</v>
          </cell>
          <cell r="BN2795">
            <v>15.232973999999999</v>
          </cell>
        </row>
        <row r="2796">
          <cell r="E2796">
            <v>83020</v>
          </cell>
          <cell r="BN2796">
            <v>15.232973999999999</v>
          </cell>
        </row>
        <row r="2797">
          <cell r="E2797">
            <v>85660</v>
          </cell>
          <cell r="BN2797">
            <v>8.1862499999999994</v>
          </cell>
        </row>
        <row r="2798">
          <cell r="E2798">
            <v>83519</v>
          </cell>
          <cell r="BN2798">
            <v>24.833807999999998</v>
          </cell>
        </row>
        <row r="2799">
          <cell r="E2799">
            <v>83021</v>
          </cell>
          <cell r="BN2799">
            <v>8.1862499999999994</v>
          </cell>
        </row>
        <row r="2800">
          <cell r="E2800">
            <v>82374</v>
          </cell>
          <cell r="BN2800">
            <v>9.2602859999999989</v>
          </cell>
        </row>
        <row r="2801">
          <cell r="E2801">
            <v>83516</v>
          </cell>
          <cell r="BN2801">
            <v>24.833807999999998</v>
          </cell>
        </row>
        <row r="2802">
          <cell r="E2802">
            <v>83937</v>
          </cell>
          <cell r="BN2802">
            <v>22.181462999999997</v>
          </cell>
        </row>
        <row r="2803">
          <cell r="E2803">
            <v>88185</v>
          </cell>
          <cell r="BN2803">
            <v>90.330356999999992</v>
          </cell>
        </row>
        <row r="2804">
          <cell r="E2804">
            <v>88184</v>
          </cell>
          <cell r="BN2804">
            <v>90.330356999999992</v>
          </cell>
        </row>
        <row r="2805">
          <cell r="E2805">
            <v>88185</v>
          </cell>
          <cell r="BN2805">
            <v>90.330356999999992</v>
          </cell>
        </row>
        <row r="2806">
          <cell r="E2806">
            <v>86022</v>
          </cell>
          <cell r="BN2806">
            <v>24.833807999999998</v>
          </cell>
        </row>
        <row r="2807">
          <cell r="E2807">
            <v>87168</v>
          </cell>
          <cell r="BN2807">
            <v>17.105987999999996</v>
          </cell>
        </row>
        <row r="2808">
          <cell r="E2808">
            <v>83898</v>
          </cell>
          <cell r="BN2808">
            <v>0</v>
          </cell>
        </row>
        <row r="2809">
          <cell r="E2809">
            <v>83789</v>
          </cell>
          <cell r="BN2809">
            <v>15.232973999999999</v>
          </cell>
        </row>
        <row r="2810">
          <cell r="E2810">
            <v>83789</v>
          </cell>
          <cell r="BN2810">
            <v>15.232973999999999</v>
          </cell>
        </row>
        <row r="2811">
          <cell r="E2811">
            <v>83880</v>
          </cell>
          <cell r="BN2811">
            <v>21.533111999999996</v>
          </cell>
        </row>
        <row r="2812">
          <cell r="E2812">
            <v>83835</v>
          </cell>
          <cell r="BN2812">
            <v>22.181462999999997</v>
          </cell>
        </row>
        <row r="2813">
          <cell r="E2813">
            <v>83890</v>
          </cell>
          <cell r="BN2813">
            <v>0</v>
          </cell>
        </row>
        <row r="2814">
          <cell r="E2814">
            <v>83909</v>
          </cell>
          <cell r="BN2814">
            <v>0</v>
          </cell>
        </row>
        <row r="2815">
          <cell r="E2815">
            <v>83896</v>
          </cell>
          <cell r="BN2815">
            <v>0</v>
          </cell>
        </row>
        <row r="2816">
          <cell r="E2816">
            <v>83898</v>
          </cell>
          <cell r="BN2816">
            <v>0</v>
          </cell>
        </row>
        <row r="2817">
          <cell r="E2817">
            <v>83698</v>
          </cell>
          <cell r="BN2817">
            <v>21.533111999999996</v>
          </cell>
        </row>
        <row r="2818">
          <cell r="E2818">
            <v>86235</v>
          </cell>
          <cell r="BN2818">
            <v>24.833807999999998</v>
          </cell>
        </row>
        <row r="2819">
          <cell r="E2819">
            <v>84437</v>
          </cell>
          <cell r="BN2819">
            <v>22.181462999999997</v>
          </cell>
        </row>
        <row r="2820">
          <cell r="E2820">
            <v>84443</v>
          </cell>
          <cell r="BN2820">
            <v>22.181462999999997</v>
          </cell>
        </row>
        <row r="2821">
          <cell r="E2821">
            <v>82775</v>
          </cell>
          <cell r="BN2821">
            <v>15.232973999999999</v>
          </cell>
        </row>
        <row r="2822">
          <cell r="E2822">
            <v>83021</v>
          </cell>
          <cell r="BN2822">
            <v>8.1862499999999994</v>
          </cell>
        </row>
        <row r="2823">
          <cell r="E2823">
            <v>82261</v>
          </cell>
          <cell r="BN2823">
            <v>15.232973999999999</v>
          </cell>
        </row>
        <row r="2824">
          <cell r="E2824">
            <v>83890</v>
          </cell>
          <cell r="BN2824">
            <v>0</v>
          </cell>
        </row>
        <row r="2825">
          <cell r="E2825">
            <v>83898</v>
          </cell>
          <cell r="BN2825">
            <v>0</v>
          </cell>
        </row>
        <row r="2826">
          <cell r="E2826">
            <v>83894</v>
          </cell>
          <cell r="BN2826">
            <v>0</v>
          </cell>
        </row>
        <row r="2827">
          <cell r="E2827">
            <v>83892</v>
          </cell>
          <cell r="BN2827">
            <v>0</v>
          </cell>
        </row>
        <row r="2828">
          <cell r="E2828">
            <v>83912</v>
          </cell>
          <cell r="BN2828">
            <v>0</v>
          </cell>
        </row>
        <row r="2829">
          <cell r="E2829">
            <v>86682</v>
          </cell>
          <cell r="BN2829">
            <v>24.833807999999998</v>
          </cell>
        </row>
        <row r="2830">
          <cell r="E2830">
            <v>84307</v>
          </cell>
          <cell r="BN2830">
            <v>22.181462999999997</v>
          </cell>
        </row>
        <row r="2831">
          <cell r="E2831">
            <v>84030</v>
          </cell>
          <cell r="BN2831">
            <v>9.2602859999999989</v>
          </cell>
        </row>
        <row r="2832">
          <cell r="E2832" t="str">
            <v>G0480</v>
          </cell>
          <cell r="BN2832">
            <v>21.533111999999996</v>
          </cell>
        </row>
        <row r="2833">
          <cell r="E2833">
            <v>81306</v>
          </cell>
          <cell r="BN2833">
            <v>135.996534</v>
          </cell>
        </row>
        <row r="2834">
          <cell r="E2834">
            <v>87632</v>
          </cell>
          <cell r="BN2834">
            <v>104.56788299999999</v>
          </cell>
        </row>
        <row r="2835">
          <cell r="E2835">
            <v>81381</v>
          </cell>
          <cell r="BN2835">
            <v>135.996534</v>
          </cell>
        </row>
        <row r="2836">
          <cell r="E2836">
            <v>85300</v>
          </cell>
          <cell r="BN2836">
            <v>8.3958180000000002</v>
          </cell>
        </row>
        <row r="2837">
          <cell r="E2837">
            <v>84439</v>
          </cell>
          <cell r="BN2837">
            <v>22.181462999999997</v>
          </cell>
        </row>
        <row r="2838">
          <cell r="E2838">
            <v>86343</v>
          </cell>
          <cell r="BN2838">
            <v>24.833807999999998</v>
          </cell>
        </row>
        <row r="2839">
          <cell r="E2839">
            <v>86021</v>
          </cell>
          <cell r="BN2839">
            <v>24.833807999999998</v>
          </cell>
        </row>
        <row r="2840">
          <cell r="E2840">
            <v>85291</v>
          </cell>
          <cell r="BN2840">
            <v>8.3958180000000002</v>
          </cell>
        </row>
        <row r="2841">
          <cell r="E2841">
            <v>87279</v>
          </cell>
          <cell r="BN2841">
            <v>17.105987999999996</v>
          </cell>
        </row>
        <row r="2842">
          <cell r="E2842">
            <v>86146</v>
          </cell>
          <cell r="BN2842">
            <v>15.232973999999999</v>
          </cell>
        </row>
        <row r="2843">
          <cell r="E2843">
            <v>87081</v>
          </cell>
          <cell r="BN2843">
            <v>17.105987999999996</v>
          </cell>
        </row>
        <row r="2844">
          <cell r="E2844">
            <v>86146</v>
          </cell>
          <cell r="BN2844">
            <v>15.232973999999999</v>
          </cell>
        </row>
        <row r="2845">
          <cell r="E2845">
            <v>83519</v>
          </cell>
          <cell r="BN2845">
            <v>24.833807999999998</v>
          </cell>
        </row>
        <row r="2846">
          <cell r="E2846">
            <v>85240</v>
          </cell>
          <cell r="BN2846">
            <v>8.3958180000000002</v>
          </cell>
        </row>
        <row r="2847">
          <cell r="E2847">
            <v>83527</v>
          </cell>
          <cell r="BN2847">
            <v>22.181462999999997</v>
          </cell>
        </row>
        <row r="2848">
          <cell r="E2848">
            <v>83527</v>
          </cell>
          <cell r="BN2848">
            <v>22.181462999999997</v>
          </cell>
        </row>
        <row r="2849">
          <cell r="E2849">
            <v>85306</v>
          </cell>
          <cell r="BN2849">
            <v>8.3958180000000002</v>
          </cell>
        </row>
        <row r="2850">
          <cell r="E2850">
            <v>86256</v>
          </cell>
          <cell r="BN2850">
            <v>24.833807999999998</v>
          </cell>
        </row>
        <row r="2851">
          <cell r="E2851">
            <v>86256</v>
          </cell>
          <cell r="BN2851">
            <v>24.833807999999998</v>
          </cell>
        </row>
        <row r="2852">
          <cell r="E2852">
            <v>85613</v>
          </cell>
          <cell r="BN2852">
            <v>8.3958180000000002</v>
          </cell>
        </row>
        <row r="2853">
          <cell r="E2853">
            <v>85420</v>
          </cell>
          <cell r="BN2853">
            <v>8.3958180000000002</v>
          </cell>
        </row>
        <row r="2854">
          <cell r="E2854">
            <v>85597</v>
          </cell>
          <cell r="BN2854">
            <v>8.3958180000000002</v>
          </cell>
        </row>
        <row r="2855">
          <cell r="E2855">
            <v>85610</v>
          </cell>
          <cell r="BN2855">
            <v>8.3958180000000002</v>
          </cell>
        </row>
        <row r="2856">
          <cell r="E2856">
            <v>85635</v>
          </cell>
          <cell r="BN2856">
            <v>8.1862499999999994</v>
          </cell>
        </row>
        <row r="2857">
          <cell r="E2857">
            <v>85613</v>
          </cell>
          <cell r="BN2857">
            <v>8.3958180000000002</v>
          </cell>
        </row>
        <row r="2858">
          <cell r="E2858">
            <v>87556</v>
          </cell>
          <cell r="BN2858">
            <v>35.148482999999992</v>
          </cell>
        </row>
        <row r="2859">
          <cell r="E2859">
            <v>85730</v>
          </cell>
          <cell r="BN2859">
            <v>8.3958180000000002</v>
          </cell>
        </row>
        <row r="2860">
          <cell r="E2860">
            <v>85611</v>
          </cell>
          <cell r="BN2860">
            <v>8.3958180000000002</v>
          </cell>
        </row>
        <row r="2861">
          <cell r="E2861">
            <v>85210</v>
          </cell>
          <cell r="BN2861">
            <v>8.3958180000000002</v>
          </cell>
        </row>
        <row r="2862">
          <cell r="E2862">
            <v>85335</v>
          </cell>
          <cell r="BN2862">
            <v>8.3958180000000002</v>
          </cell>
        </row>
        <row r="2863">
          <cell r="E2863">
            <v>85730</v>
          </cell>
          <cell r="BN2863">
            <v>8.3958180000000002</v>
          </cell>
        </row>
        <row r="2864">
          <cell r="E2864">
            <v>85730</v>
          </cell>
          <cell r="BN2864">
            <v>8.3958180000000002</v>
          </cell>
        </row>
        <row r="2865">
          <cell r="E2865">
            <v>85597</v>
          </cell>
          <cell r="BN2865">
            <v>8.3958180000000002</v>
          </cell>
        </row>
        <row r="2866">
          <cell r="E2866">
            <v>86021</v>
          </cell>
          <cell r="BN2866">
            <v>24.833807999999998</v>
          </cell>
        </row>
        <row r="2867">
          <cell r="E2867">
            <v>88350</v>
          </cell>
          <cell r="BN2867">
            <v>90.330356999999992</v>
          </cell>
        </row>
        <row r="2868">
          <cell r="E2868">
            <v>86000</v>
          </cell>
          <cell r="BN2868">
            <v>24.833807999999998</v>
          </cell>
        </row>
        <row r="2869">
          <cell r="E2869">
            <v>85610</v>
          </cell>
          <cell r="BN2869">
            <v>8.3958180000000002</v>
          </cell>
        </row>
        <row r="2870">
          <cell r="E2870">
            <v>86160</v>
          </cell>
          <cell r="BN2870">
            <v>24.833807999999998</v>
          </cell>
        </row>
        <row r="2871">
          <cell r="E2871">
            <v>83516</v>
          </cell>
          <cell r="BN2871">
            <v>24.833807999999998</v>
          </cell>
        </row>
        <row r="2872">
          <cell r="E2872">
            <v>86256</v>
          </cell>
          <cell r="BN2872">
            <v>24.833807999999998</v>
          </cell>
        </row>
        <row r="2873">
          <cell r="E2873">
            <v>86592</v>
          </cell>
          <cell r="BN2873">
            <v>24.833807999999998</v>
          </cell>
        </row>
        <row r="2874">
          <cell r="E2874">
            <v>86682</v>
          </cell>
          <cell r="BN2874">
            <v>24.833807999999998</v>
          </cell>
        </row>
        <row r="2875">
          <cell r="E2875">
            <v>85360</v>
          </cell>
          <cell r="BN2875">
            <v>8.1862499999999994</v>
          </cell>
        </row>
        <row r="2876">
          <cell r="E2876">
            <v>86331</v>
          </cell>
          <cell r="BN2876">
            <v>24.833807999999998</v>
          </cell>
        </row>
        <row r="2877">
          <cell r="E2877">
            <v>83003</v>
          </cell>
          <cell r="BN2877">
            <v>22.181462999999997</v>
          </cell>
        </row>
        <row r="2878">
          <cell r="E2878">
            <v>83003</v>
          </cell>
          <cell r="BN2878">
            <v>22.181462999999997</v>
          </cell>
        </row>
        <row r="2879">
          <cell r="E2879">
            <v>83003</v>
          </cell>
          <cell r="BN2879">
            <v>22.181462999999997</v>
          </cell>
        </row>
        <row r="2880">
          <cell r="E2880">
            <v>83003</v>
          </cell>
          <cell r="BN2880">
            <v>22.181462999999997</v>
          </cell>
        </row>
        <row r="2881">
          <cell r="E2881">
            <v>86146</v>
          </cell>
          <cell r="BN2881">
            <v>15.232973999999999</v>
          </cell>
        </row>
        <row r="2882">
          <cell r="E2882">
            <v>85610</v>
          </cell>
          <cell r="BN2882">
            <v>8.3958180000000002</v>
          </cell>
        </row>
        <row r="2883">
          <cell r="E2883">
            <v>86255</v>
          </cell>
          <cell r="BN2883">
            <v>24.833807999999998</v>
          </cell>
        </row>
        <row r="2884">
          <cell r="E2884">
            <v>85670</v>
          </cell>
          <cell r="BN2884">
            <v>8.3958180000000002</v>
          </cell>
        </row>
        <row r="2885">
          <cell r="E2885">
            <v>86593</v>
          </cell>
          <cell r="BN2885">
            <v>24.833807999999998</v>
          </cell>
        </row>
        <row r="2886">
          <cell r="E2886">
            <v>86603</v>
          </cell>
          <cell r="BN2886">
            <v>24.833807999999998</v>
          </cell>
        </row>
        <row r="2887">
          <cell r="E2887">
            <v>86603</v>
          </cell>
          <cell r="BN2887">
            <v>24.833807999999998</v>
          </cell>
        </row>
        <row r="2888">
          <cell r="E2888">
            <v>86618</v>
          </cell>
          <cell r="BN2888">
            <v>24.833807999999998</v>
          </cell>
        </row>
        <row r="2889">
          <cell r="E2889">
            <v>86698</v>
          </cell>
          <cell r="BN2889">
            <v>24.833807999999998</v>
          </cell>
        </row>
        <row r="2890">
          <cell r="E2890">
            <v>86710</v>
          </cell>
          <cell r="BN2890">
            <v>24.833807999999998</v>
          </cell>
        </row>
        <row r="2891">
          <cell r="E2891">
            <v>86710</v>
          </cell>
          <cell r="BN2891">
            <v>24.833807999999998</v>
          </cell>
        </row>
        <row r="2892">
          <cell r="E2892">
            <v>86710</v>
          </cell>
          <cell r="BN2892">
            <v>24.833807999999998</v>
          </cell>
        </row>
        <row r="2893">
          <cell r="E2893">
            <v>86710</v>
          </cell>
          <cell r="BN2893">
            <v>24.833807999999998</v>
          </cell>
        </row>
        <row r="2894">
          <cell r="E2894">
            <v>86790</v>
          </cell>
          <cell r="BN2894">
            <v>24.833807999999998</v>
          </cell>
        </row>
        <row r="2895">
          <cell r="E2895">
            <v>86970</v>
          </cell>
          <cell r="BN2895">
            <v>38.868314999999996</v>
          </cell>
        </row>
        <row r="2896">
          <cell r="E2896">
            <v>86812</v>
          </cell>
          <cell r="BN2896">
            <v>6.5293529999999995</v>
          </cell>
        </row>
        <row r="2897">
          <cell r="E2897">
            <v>86813</v>
          </cell>
          <cell r="BN2897">
            <v>19.293353999999997</v>
          </cell>
        </row>
        <row r="2898">
          <cell r="E2898">
            <v>86360</v>
          </cell>
          <cell r="BN2898">
            <v>38.344394999999999</v>
          </cell>
        </row>
        <row r="2899">
          <cell r="E2899">
            <v>86359</v>
          </cell>
          <cell r="BN2899">
            <v>38.344394999999999</v>
          </cell>
        </row>
        <row r="2900">
          <cell r="E2900">
            <v>86790</v>
          </cell>
          <cell r="BN2900">
            <v>24.833807999999998</v>
          </cell>
        </row>
        <row r="2901">
          <cell r="E2901">
            <v>87081</v>
          </cell>
          <cell r="BN2901">
            <v>17.105987999999996</v>
          </cell>
        </row>
        <row r="2902">
          <cell r="E2902">
            <v>88185</v>
          </cell>
          <cell r="BN2902">
            <v>90.330356999999992</v>
          </cell>
        </row>
        <row r="2903">
          <cell r="E2903">
            <v>88185</v>
          </cell>
          <cell r="BN2903">
            <v>90.330356999999992</v>
          </cell>
        </row>
        <row r="2904">
          <cell r="E2904">
            <v>88184</v>
          </cell>
          <cell r="BN2904">
            <v>90.330356999999992</v>
          </cell>
        </row>
        <row r="2905">
          <cell r="E2905">
            <v>88185</v>
          </cell>
          <cell r="BN2905">
            <v>90.330356999999992</v>
          </cell>
        </row>
        <row r="2906">
          <cell r="E2906">
            <v>88187</v>
          </cell>
          <cell r="BN2906">
            <v>15.914069999999999</v>
          </cell>
        </row>
        <row r="2907">
          <cell r="E2907">
            <v>88184</v>
          </cell>
          <cell r="BN2907">
            <v>90.330356999999992</v>
          </cell>
        </row>
        <row r="2908">
          <cell r="E2908">
            <v>88185</v>
          </cell>
          <cell r="BN2908">
            <v>90.330356999999992</v>
          </cell>
        </row>
        <row r="2909">
          <cell r="E2909">
            <v>88184</v>
          </cell>
          <cell r="BN2909">
            <v>90.330356999999992</v>
          </cell>
        </row>
        <row r="2910">
          <cell r="E2910">
            <v>88185</v>
          </cell>
          <cell r="BN2910">
            <v>90.330356999999992</v>
          </cell>
        </row>
        <row r="2911">
          <cell r="E2911">
            <v>88184</v>
          </cell>
          <cell r="BN2911">
            <v>90.330356999999992</v>
          </cell>
        </row>
        <row r="2912">
          <cell r="E2912">
            <v>88185</v>
          </cell>
          <cell r="BN2912">
            <v>90.330356999999992</v>
          </cell>
        </row>
        <row r="2913">
          <cell r="E2913">
            <v>88184</v>
          </cell>
          <cell r="BN2913">
            <v>90.330356999999992</v>
          </cell>
        </row>
        <row r="2914">
          <cell r="E2914">
            <v>88185</v>
          </cell>
          <cell r="BN2914">
            <v>90.330356999999992</v>
          </cell>
        </row>
        <row r="2915">
          <cell r="E2915">
            <v>88184</v>
          </cell>
          <cell r="BN2915">
            <v>90.330356999999992</v>
          </cell>
        </row>
        <row r="2916">
          <cell r="E2916">
            <v>88185</v>
          </cell>
          <cell r="BN2916">
            <v>90.330356999999992</v>
          </cell>
        </row>
        <row r="2917">
          <cell r="E2917">
            <v>87206</v>
          </cell>
          <cell r="BN2917">
            <v>17.105987999999996</v>
          </cell>
        </row>
        <row r="2918">
          <cell r="E2918">
            <v>87476</v>
          </cell>
          <cell r="BN2918">
            <v>35.148482999999992</v>
          </cell>
        </row>
        <row r="2919">
          <cell r="E2919">
            <v>87522</v>
          </cell>
          <cell r="BN2919">
            <v>35.148482999999992</v>
          </cell>
        </row>
        <row r="2920">
          <cell r="E2920">
            <v>88188</v>
          </cell>
          <cell r="BN2920">
            <v>15.914069999999999</v>
          </cell>
        </row>
        <row r="2921">
          <cell r="E2921">
            <v>87798</v>
          </cell>
          <cell r="BN2921">
            <v>35.148482999999992</v>
          </cell>
        </row>
        <row r="2922">
          <cell r="E2922" t="str">
            <v>G0480</v>
          </cell>
          <cell r="BN2922">
            <v>21.533111999999996</v>
          </cell>
        </row>
        <row r="2923">
          <cell r="E2923">
            <v>87902</v>
          </cell>
          <cell r="BN2923">
            <v>104.56788299999999</v>
          </cell>
        </row>
        <row r="2924">
          <cell r="E2924">
            <v>86793</v>
          </cell>
          <cell r="BN2924">
            <v>24.833807999999998</v>
          </cell>
        </row>
        <row r="2925">
          <cell r="E2925">
            <v>86793</v>
          </cell>
          <cell r="BN2925">
            <v>24.833807999999998</v>
          </cell>
        </row>
        <row r="2926">
          <cell r="BN2926">
            <v>0</v>
          </cell>
        </row>
        <row r="2927">
          <cell r="E2927">
            <v>87498</v>
          </cell>
          <cell r="BN2927">
            <v>35.148482999999992</v>
          </cell>
        </row>
        <row r="2928">
          <cell r="E2928">
            <v>88189</v>
          </cell>
          <cell r="BN2928">
            <v>15.914069999999999</v>
          </cell>
        </row>
        <row r="2929">
          <cell r="E2929">
            <v>88112</v>
          </cell>
          <cell r="BN2929">
            <v>40.014389999999999</v>
          </cell>
        </row>
        <row r="2930">
          <cell r="E2930">
            <v>88185</v>
          </cell>
          <cell r="BN2930">
            <v>90.330356999999992</v>
          </cell>
        </row>
        <row r="2931">
          <cell r="E2931">
            <v>88180</v>
          </cell>
          <cell r="BN2931">
            <v>0</v>
          </cell>
        </row>
        <row r="2932">
          <cell r="E2932">
            <v>88361</v>
          </cell>
          <cell r="BN2932">
            <v>90.330356999999992</v>
          </cell>
        </row>
        <row r="2933">
          <cell r="E2933" t="str">
            <v>G0480</v>
          </cell>
          <cell r="BN2933">
            <v>21.533111999999996</v>
          </cell>
        </row>
        <row r="2934">
          <cell r="E2934">
            <v>81338</v>
          </cell>
          <cell r="BN2934">
            <v>0</v>
          </cell>
        </row>
        <row r="2935">
          <cell r="E2935">
            <v>80307</v>
          </cell>
          <cell r="BN2935">
            <v>21.533111999999996</v>
          </cell>
        </row>
        <row r="2936">
          <cell r="E2936">
            <v>86003</v>
          </cell>
          <cell r="BN2936">
            <v>24.833807999999998</v>
          </cell>
        </row>
        <row r="2937">
          <cell r="E2937">
            <v>88264</v>
          </cell>
          <cell r="BN2937">
            <v>135.996534</v>
          </cell>
        </row>
        <row r="2938">
          <cell r="E2938">
            <v>83883</v>
          </cell>
          <cell r="BN2938">
            <v>24.833807999999998</v>
          </cell>
        </row>
        <row r="2939">
          <cell r="E2939">
            <v>88384</v>
          </cell>
          <cell r="BN2939">
            <v>0</v>
          </cell>
        </row>
        <row r="2940">
          <cell r="E2940">
            <v>87902</v>
          </cell>
          <cell r="BN2940">
            <v>104.56788299999999</v>
          </cell>
        </row>
        <row r="2941">
          <cell r="E2941">
            <v>83891</v>
          </cell>
          <cell r="BN2941">
            <v>0</v>
          </cell>
        </row>
        <row r="2942">
          <cell r="E2942">
            <v>83892</v>
          </cell>
          <cell r="BN2942">
            <v>0</v>
          </cell>
        </row>
        <row r="2943">
          <cell r="E2943">
            <v>83894</v>
          </cell>
          <cell r="BN2943">
            <v>0</v>
          </cell>
        </row>
        <row r="2944">
          <cell r="E2944">
            <v>84270</v>
          </cell>
          <cell r="BN2944">
            <v>15.232973999999999</v>
          </cell>
        </row>
        <row r="2945">
          <cell r="E2945">
            <v>83896</v>
          </cell>
          <cell r="BN2945">
            <v>0</v>
          </cell>
        </row>
        <row r="2946">
          <cell r="E2946">
            <v>82040</v>
          </cell>
          <cell r="BN2946">
            <v>9.2602859999999989</v>
          </cell>
        </row>
        <row r="2947">
          <cell r="E2947">
            <v>84403</v>
          </cell>
          <cell r="BN2947">
            <v>22.181462999999997</v>
          </cell>
        </row>
        <row r="2948">
          <cell r="E2948">
            <v>84402</v>
          </cell>
          <cell r="BN2948">
            <v>22.181462999999997</v>
          </cell>
        </row>
        <row r="2949">
          <cell r="E2949">
            <v>83897</v>
          </cell>
          <cell r="BN2949">
            <v>0</v>
          </cell>
        </row>
        <row r="2950">
          <cell r="E2950">
            <v>83897</v>
          </cell>
          <cell r="BN2950">
            <v>0</v>
          </cell>
        </row>
        <row r="2951">
          <cell r="E2951">
            <v>88184</v>
          </cell>
          <cell r="BN2951">
            <v>90.330356999999992</v>
          </cell>
        </row>
        <row r="2952">
          <cell r="E2952">
            <v>86702</v>
          </cell>
          <cell r="BN2952">
            <v>24.833807999999998</v>
          </cell>
        </row>
        <row r="2953">
          <cell r="BN2953">
            <v>0</v>
          </cell>
        </row>
        <row r="2954">
          <cell r="E2954">
            <v>81210</v>
          </cell>
          <cell r="BN2954">
            <v>135.996534</v>
          </cell>
        </row>
        <row r="2955">
          <cell r="E2955">
            <v>86352</v>
          </cell>
          <cell r="BN2955">
            <v>38.344394999999999</v>
          </cell>
        </row>
        <row r="2956">
          <cell r="E2956">
            <v>88108</v>
          </cell>
          <cell r="BN2956">
            <v>15.914069999999999</v>
          </cell>
        </row>
        <row r="2957">
          <cell r="E2957">
            <v>88271</v>
          </cell>
          <cell r="BN2957">
            <v>98.313587999999996</v>
          </cell>
        </row>
        <row r="2958">
          <cell r="E2958">
            <v>88274</v>
          </cell>
          <cell r="BN2958">
            <v>98.313587999999996</v>
          </cell>
        </row>
        <row r="2959">
          <cell r="E2959">
            <v>88291</v>
          </cell>
          <cell r="BN2959">
            <v>98.313587999999996</v>
          </cell>
        </row>
        <row r="2960">
          <cell r="E2960">
            <v>87635</v>
          </cell>
          <cell r="BN2960">
            <v>0</v>
          </cell>
        </row>
        <row r="2961">
          <cell r="E2961">
            <v>86615</v>
          </cell>
          <cell r="BN2961">
            <v>24.833807999999998</v>
          </cell>
        </row>
        <row r="2962">
          <cell r="E2962">
            <v>80307</v>
          </cell>
          <cell r="BN2962">
            <v>21.533111999999996</v>
          </cell>
        </row>
        <row r="2963">
          <cell r="E2963">
            <v>80320</v>
          </cell>
          <cell r="BN2963">
            <v>15.232973999999999</v>
          </cell>
        </row>
        <row r="2964">
          <cell r="E2964" t="str">
            <v>G0480</v>
          </cell>
          <cell r="BN2964">
            <v>21.533111999999996</v>
          </cell>
        </row>
        <row r="2965">
          <cell r="E2965">
            <v>80321</v>
          </cell>
          <cell r="BN2965">
            <v>15.232973999999999</v>
          </cell>
        </row>
        <row r="2966">
          <cell r="E2966">
            <v>80324</v>
          </cell>
          <cell r="BN2966">
            <v>15.232973999999999</v>
          </cell>
        </row>
        <row r="2967">
          <cell r="E2967">
            <v>80335</v>
          </cell>
          <cell r="BN2967">
            <v>15.232973999999999</v>
          </cell>
        </row>
        <row r="2968">
          <cell r="E2968">
            <v>80347</v>
          </cell>
          <cell r="BN2968">
            <v>15.232973999999999</v>
          </cell>
        </row>
        <row r="2969">
          <cell r="E2969" t="str">
            <v>G0480</v>
          </cell>
          <cell r="BN2969">
            <v>21.533111999999996</v>
          </cell>
        </row>
        <row r="2970">
          <cell r="E2970">
            <v>87624</v>
          </cell>
          <cell r="BN2970">
            <v>35.148482999999992</v>
          </cell>
        </row>
        <row r="2971">
          <cell r="E2971">
            <v>87625</v>
          </cell>
          <cell r="BN2971">
            <v>35.148482999999992</v>
          </cell>
        </row>
        <row r="2972">
          <cell r="E2972">
            <v>88341</v>
          </cell>
          <cell r="BN2972">
            <v>90.330356999999992</v>
          </cell>
        </row>
        <row r="2973">
          <cell r="E2973">
            <v>88344</v>
          </cell>
          <cell r="BN2973">
            <v>90.330356999999992</v>
          </cell>
        </row>
        <row r="2974">
          <cell r="E2974">
            <v>80335</v>
          </cell>
          <cell r="BN2974">
            <v>15.232973999999999</v>
          </cell>
        </row>
        <row r="2975">
          <cell r="E2975" t="str">
            <v>G0480</v>
          </cell>
          <cell r="BN2975">
            <v>21.533111999999996</v>
          </cell>
        </row>
        <row r="2976">
          <cell r="E2976">
            <v>80307</v>
          </cell>
          <cell r="BN2976">
            <v>21.533111999999996</v>
          </cell>
        </row>
        <row r="2977">
          <cell r="E2977">
            <v>82542</v>
          </cell>
          <cell r="BN2977">
            <v>15.232973999999999</v>
          </cell>
        </row>
        <row r="2978">
          <cell r="E2978">
            <v>82784</v>
          </cell>
          <cell r="BN2978">
            <v>15.232973999999999</v>
          </cell>
        </row>
        <row r="2979">
          <cell r="E2979">
            <v>80342</v>
          </cell>
          <cell r="BN2979">
            <v>15.232973999999999</v>
          </cell>
        </row>
        <row r="2980">
          <cell r="E2980">
            <v>84597</v>
          </cell>
          <cell r="BN2980">
            <v>15.232973999999999</v>
          </cell>
        </row>
        <row r="2981">
          <cell r="E2981">
            <v>87901</v>
          </cell>
          <cell r="BN2981">
            <v>104.56788299999999</v>
          </cell>
        </row>
        <row r="2982">
          <cell r="E2982">
            <v>83631</v>
          </cell>
          <cell r="BN2982">
            <v>15.232973999999999</v>
          </cell>
        </row>
        <row r="2983">
          <cell r="E2983">
            <v>80285</v>
          </cell>
          <cell r="BN2983">
            <v>0</v>
          </cell>
        </row>
        <row r="2984">
          <cell r="E2984">
            <v>81318</v>
          </cell>
          <cell r="BN2984">
            <v>135.996534</v>
          </cell>
        </row>
        <row r="2985">
          <cell r="E2985">
            <v>80145</v>
          </cell>
          <cell r="BN2985">
            <v>0</v>
          </cell>
        </row>
        <row r="2986">
          <cell r="E2986">
            <v>87426</v>
          </cell>
          <cell r="BN2986">
            <v>0</v>
          </cell>
        </row>
        <row r="2987">
          <cell r="E2987">
            <v>87651</v>
          </cell>
          <cell r="BN2987">
            <v>35.148482999999992</v>
          </cell>
        </row>
        <row r="2988">
          <cell r="E2988">
            <v>86804</v>
          </cell>
          <cell r="BN2988">
            <v>15.232973999999999</v>
          </cell>
        </row>
        <row r="2989">
          <cell r="E2989">
            <v>87637</v>
          </cell>
          <cell r="BN2989">
            <v>0</v>
          </cell>
        </row>
        <row r="2990">
          <cell r="E2990">
            <v>80360</v>
          </cell>
          <cell r="BN2990">
            <v>15.232973999999999</v>
          </cell>
        </row>
        <row r="2991">
          <cell r="E2991">
            <v>81380</v>
          </cell>
          <cell r="BN2991">
            <v>135.996534</v>
          </cell>
        </row>
        <row r="2992">
          <cell r="E2992">
            <v>84449</v>
          </cell>
          <cell r="BN2992">
            <v>22.181462999999997</v>
          </cell>
        </row>
        <row r="2993">
          <cell r="E2993">
            <v>81279</v>
          </cell>
          <cell r="BN2993">
            <v>0</v>
          </cell>
        </row>
        <row r="2994">
          <cell r="E2994">
            <v>81232</v>
          </cell>
          <cell r="BN2994">
            <v>135.996534</v>
          </cell>
        </row>
        <row r="2995">
          <cell r="E2995">
            <v>87149</v>
          </cell>
          <cell r="BN2995">
            <v>17.105987999999996</v>
          </cell>
        </row>
        <row r="2996">
          <cell r="BN2996">
            <v>0</v>
          </cell>
        </row>
        <row r="2997">
          <cell r="E2997">
            <v>80371</v>
          </cell>
          <cell r="BN2997">
            <v>9.2602859999999989</v>
          </cell>
        </row>
        <row r="2998">
          <cell r="E2998">
            <v>87507</v>
          </cell>
          <cell r="BN2998">
            <v>104.56788299999999</v>
          </cell>
        </row>
        <row r="2999">
          <cell r="E2999">
            <v>80352</v>
          </cell>
          <cell r="BN2999">
            <v>21.533111999999996</v>
          </cell>
        </row>
        <row r="3000">
          <cell r="E3000">
            <v>80299</v>
          </cell>
          <cell r="BN3000">
            <v>17.164928999999997</v>
          </cell>
        </row>
        <row r="3001">
          <cell r="E3001">
            <v>86932</v>
          </cell>
          <cell r="BN3001">
            <v>38.868314999999996</v>
          </cell>
        </row>
        <row r="3002">
          <cell r="BN3002">
            <v>0</v>
          </cell>
        </row>
        <row r="3003">
          <cell r="BN3003">
            <v>0</v>
          </cell>
        </row>
        <row r="3004">
          <cell r="BN3004">
            <v>0</v>
          </cell>
        </row>
        <row r="3005">
          <cell r="BN3005">
            <v>0</v>
          </cell>
        </row>
        <row r="3006">
          <cell r="E3006">
            <v>36430</v>
          </cell>
          <cell r="BN3006">
            <v>247.02173099999999</v>
          </cell>
        </row>
        <row r="3007">
          <cell r="BN3007">
            <v>0</v>
          </cell>
        </row>
        <row r="3008">
          <cell r="E3008">
            <v>86870</v>
          </cell>
          <cell r="BN3008">
            <v>19.293353999999997</v>
          </cell>
        </row>
        <row r="3009">
          <cell r="BN3009">
            <v>0</v>
          </cell>
        </row>
        <row r="3010">
          <cell r="E3010">
            <v>86927</v>
          </cell>
          <cell r="BN3010">
            <v>38.868314999999996</v>
          </cell>
        </row>
        <row r="3011">
          <cell r="E3011">
            <v>83051</v>
          </cell>
          <cell r="BN3011">
            <v>9.2602859999999989</v>
          </cell>
        </row>
        <row r="3012">
          <cell r="E3012">
            <v>86078</v>
          </cell>
          <cell r="BN3012">
            <v>38.868314999999996</v>
          </cell>
        </row>
        <row r="3013">
          <cell r="BN3013">
            <v>0</v>
          </cell>
        </row>
        <row r="3014">
          <cell r="E3014">
            <v>86945</v>
          </cell>
          <cell r="BN3014">
            <v>38.868314999999996</v>
          </cell>
        </row>
        <row r="3015">
          <cell r="E3015">
            <v>86901</v>
          </cell>
          <cell r="BN3015">
            <v>6.5293529999999995</v>
          </cell>
        </row>
        <row r="3016">
          <cell r="E3016">
            <v>86905</v>
          </cell>
          <cell r="BN3016">
            <v>19.293353999999997</v>
          </cell>
        </row>
        <row r="3017">
          <cell r="E3017">
            <v>86900</v>
          </cell>
          <cell r="BN3017">
            <v>19.293353999999997</v>
          </cell>
        </row>
        <row r="3018">
          <cell r="BN3018">
            <v>0</v>
          </cell>
        </row>
        <row r="3019">
          <cell r="E3019">
            <v>86922</v>
          </cell>
          <cell r="BN3019">
            <v>19.293353999999997</v>
          </cell>
        </row>
        <row r="3020">
          <cell r="BN3020">
            <v>0</v>
          </cell>
        </row>
        <row r="3021">
          <cell r="BN3021">
            <v>0</v>
          </cell>
        </row>
        <row r="3022">
          <cell r="BN3022">
            <v>0</v>
          </cell>
        </row>
        <row r="3023">
          <cell r="BN3023">
            <v>0</v>
          </cell>
        </row>
        <row r="3024">
          <cell r="BN3024">
            <v>0</v>
          </cell>
        </row>
        <row r="3025">
          <cell r="BN3025">
            <v>0</v>
          </cell>
        </row>
        <row r="3026">
          <cell r="BN3026">
            <v>0</v>
          </cell>
        </row>
        <row r="3027">
          <cell r="E3027" t="str">
            <v>L8000</v>
          </cell>
          <cell r="BN3027">
            <v>29.896184999999999</v>
          </cell>
        </row>
        <row r="3028">
          <cell r="E3028" t="str">
            <v>L8000</v>
          </cell>
          <cell r="BN3028">
            <v>29.896184999999999</v>
          </cell>
        </row>
        <row r="3029">
          <cell r="E3029" t="str">
            <v>L8000</v>
          </cell>
          <cell r="BN3029">
            <v>29.896184999999999</v>
          </cell>
        </row>
        <row r="3030">
          <cell r="E3030" t="str">
            <v>C1729</v>
          </cell>
          <cell r="BN3030">
            <v>22.430325</v>
          </cell>
        </row>
        <row r="3031">
          <cell r="BN3031">
            <v>0</v>
          </cell>
        </row>
        <row r="3032">
          <cell r="BN3032">
            <v>0</v>
          </cell>
        </row>
        <row r="3033">
          <cell r="BN3033">
            <v>0</v>
          </cell>
        </row>
        <row r="3034">
          <cell r="BN3034">
            <v>0</v>
          </cell>
        </row>
        <row r="3035">
          <cell r="BN3035">
            <v>0</v>
          </cell>
        </row>
        <row r="3036">
          <cell r="BN3036">
            <v>0</v>
          </cell>
        </row>
        <row r="3037">
          <cell r="BN3037">
            <v>0</v>
          </cell>
        </row>
        <row r="3038">
          <cell r="BN3038">
            <v>0</v>
          </cell>
        </row>
        <row r="3039">
          <cell r="BN3039">
            <v>0</v>
          </cell>
        </row>
        <row r="3040">
          <cell r="BN3040">
            <v>0</v>
          </cell>
        </row>
        <row r="3041">
          <cell r="BN3041">
            <v>0</v>
          </cell>
        </row>
        <row r="3042">
          <cell r="E3042" t="str">
            <v>L8000</v>
          </cell>
          <cell r="BN3042">
            <v>29.896184999999999</v>
          </cell>
        </row>
        <row r="3043">
          <cell r="E3043" t="str">
            <v>C1729</v>
          </cell>
          <cell r="BN3043">
            <v>22.430325</v>
          </cell>
        </row>
        <row r="3044">
          <cell r="E3044" t="str">
            <v>C1729</v>
          </cell>
          <cell r="BN3044">
            <v>22.430325</v>
          </cell>
        </row>
        <row r="3045">
          <cell r="BN3045">
            <v>0</v>
          </cell>
        </row>
        <row r="3046">
          <cell r="E3046" t="str">
            <v>C1752</v>
          </cell>
          <cell r="BN3046">
            <v>22.430325</v>
          </cell>
        </row>
        <row r="3047">
          <cell r="BN3047">
            <v>0</v>
          </cell>
        </row>
        <row r="3048">
          <cell r="BN3048">
            <v>0</v>
          </cell>
        </row>
        <row r="3049">
          <cell r="E3049" t="str">
            <v>C1751</v>
          </cell>
          <cell r="BN3049">
            <v>22.430325</v>
          </cell>
        </row>
        <row r="3050">
          <cell r="BN3050">
            <v>0</v>
          </cell>
        </row>
        <row r="3051">
          <cell r="BN3051">
            <v>0</v>
          </cell>
        </row>
        <row r="3052">
          <cell r="BN3052">
            <v>0</v>
          </cell>
        </row>
        <row r="3053">
          <cell r="BN3053">
            <v>0</v>
          </cell>
        </row>
        <row r="3054">
          <cell r="BN3054">
            <v>0</v>
          </cell>
        </row>
        <row r="3055">
          <cell r="BN3055">
            <v>0</v>
          </cell>
        </row>
        <row r="3056">
          <cell r="BN3056">
            <v>0</v>
          </cell>
        </row>
        <row r="3057">
          <cell r="BN3057">
            <v>0</v>
          </cell>
        </row>
        <row r="3058">
          <cell r="BN3058">
            <v>0</v>
          </cell>
        </row>
        <row r="3059">
          <cell r="BN3059">
            <v>0</v>
          </cell>
        </row>
        <row r="3060">
          <cell r="BN3060">
            <v>0</v>
          </cell>
        </row>
        <row r="3061">
          <cell r="BN3061">
            <v>0</v>
          </cell>
        </row>
        <row r="3062">
          <cell r="BN3062">
            <v>0</v>
          </cell>
        </row>
        <row r="3063">
          <cell r="BN3063">
            <v>0</v>
          </cell>
        </row>
        <row r="3064">
          <cell r="E3064" t="str">
            <v>A4648</v>
          </cell>
          <cell r="BN3064">
            <v>22.430325</v>
          </cell>
        </row>
        <row r="3065">
          <cell r="E3065" t="str">
            <v>A4648</v>
          </cell>
          <cell r="BN3065">
            <v>22.430325</v>
          </cell>
        </row>
        <row r="3066">
          <cell r="E3066" t="str">
            <v>A4648</v>
          </cell>
          <cell r="BN3066">
            <v>22.430325</v>
          </cell>
        </row>
        <row r="3067">
          <cell r="BN3067">
            <v>0</v>
          </cell>
        </row>
        <row r="3068">
          <cell r="E3068" t="str">
            <v>A4648</v>
          </cell>
          <cell r="BN3068">
            <v>22.430325</v>
          </cell>
        </row>
        <row r="3069">
          <cell r="BN3069">
            <v>0</v>
          </cell>
        </row>
        <row r="3070">
          <cell r="BN3070">
            <v>0</v>
          </cell>
        </row>
        <row r="3071">
          <cell r="BN3071">
            <v>0</v>
          </cell>
        </row>
        <row r="3072">
          <cell r="BN3072">
            <v>0</v>
          </cell>
        </row>
        <row r="3073">
          <cell r="BN3073">
            <v>0</v>
          </cell>
        </row>
        <row r="3074">
          <cell r="BN3074">
            <v>0</v>
          </cell>
        </row>
        <row r="3075">
          <cell r="BN3075">
            <v>0</v>
          </cell>
        </row>
        <row r="3076">
          <cell r="BN3076">
            <v>0</v>
          </cell>
        </row>
        <row r="3077">
          <cell r="BN3077">
            <v>0</v>
          </cell>
        </row>
        <row r="3078">
          <cell r="BN3078">
            <v>0</v>
          </cell>
        </row>
        <row r="3079">
          <cell r="BN3079">
            <v>0</v>
          </cell>
        </row>
        <row r="3080">
          <cell r="BN3080">
            <v>0</v>
          </cell>
        </row>
        <row r="3081">
          <cell r="BN3081">
            <v>0</v>
          </cell>
        </row>
        <row r="3082">
          <cell r="BN3082">
            <v>0</v>
          </cell>
        </row>
        <row r="3083">
          <cell r="BN3083">
            <v>0</v>
          </cell>
        </row>
        <row r="3084">
          <cell r="BN3084">
            <v>0</v>
          </cell>
        </row>
        <row r="3085">
          <cell r="BN3085">
            <v>0</v>
          </cell>
        </row>
        <row r="3086">
          <cell r="BN3086">
            <v>0</v>
          </cell>
        </row>
        <row r="3087">
          <cell r="BN3087">
            <v>0</v>
          </cell>
        </row>
        <row r="3088">
          <cell r="BN3088">
            <v>0</v>
          </cell>
        </row>
        <row r="3089">
          <cell r="BN3089">
            <v>0</v>
          </cell>
        </row>
        <row r="3090">
          <cell r="BN3090">
            <v>0</v>
          </cell>
        </row>
        <row r="3091">
          <cell r="BN3091">
            <v>0</v>
          </cell>
        </row>
        <row r="3092">
          <cell r="E3092" t="str">
            <v>C2617</v>
          </cell>
          <cell r="BN3092">
            <v>22.430325</v>
          </cell>
        </row>
        <row r="3093">
          <cell r="BN3093">
            <v>0</v>
          </cell>
        </row>
        <row r="3094">
          <cell r="BN3094">
            <v>0</v>
          </cell>
        </row>
        <row r="3095">
          <cell r="BN3095">
            <v>0</v>
          </cell>
        </row>
        <row r="3096">
          <cell r="BN3096">
            <v>0</v>
          </cell>
        </row>
        <row r="3097">
          <cell r="BN3097">
            <v>0</v>
          </cell>
        </row>
        <row r="3098">
          <cell r="E3098" t="str">
            <v>C1726</v>
          </cell>
          <cell r="BN3098">
            <v>22.430325</v>
          </cell>
        </row>
        <row r="3099">
          <cell r="E3099" t="str">
            <v>C1726</v>
          </cell>
          <cell r="BN3099">
            <v>22.430325</v>
          </cell>
        </row>
        <row r="3100">
          <cell r="BN3100">
            <v>0</v>
          </cell>
        </row>
        <row r="3101">
          <cell r="BN3101">
            <v>0</v>
          </cell>
        </row>
        <row r="3102">
          <cell r="E3102" t="str">
            <v>C1729</v>
          </cell>
          <cell r="BN3102">
            <v>22.430325</v>
          </cell>
        </row>
        <row r="3103">
          <cell r="E3103" t="str">
            <v>A4648</v>
          </cell>
          <cell r="BN3103">
            <v>22.430325</v>
          </cell>
        </row>
        <row r="3104">
          <cell r="BN3104">
            <v>0</v>
          </cell>
        </row>
        <row r="3105">
          <cell r="BN3105">
            <v>0</v>
          </cell>
        </row>
        <row r="3106">
          <cell r="E3106" t="str">
            <v>A4648</v>
          </cell>
          <cell r="BN3106">
            <v>22.430325</v>
          </cell>
        </row>
        <row r="3107">
          <cell r="E3107" t="str">
            <v>A4648</v>
          </cell>
          <cell r="BN3107">
            <v>22.430325</v>
          </cell>
        </row>
        <row r="3108">
          <cell r="E3108" t="str">
            <v>A4648</v>
          </cell>
          <cell r="BN3108">
            <v>22.430325</v>
          </cell>
        </row>
        <row r="3109">
          <cell r="E3109" t="str">
            <v>C2625</v>
          </cell>
          <cell r="BN3109">
            <v>22.430325</v>
          </cell>
        </row>
        <row r="3110">
          <cell r="E3110" t="str">
            <v>C1752</v>
          </cell>
          <cell r="BN3110">
            <v>22.430325</v>
          </cell>
        </row>
        <row r="3111">
          <cell r="E3111" t="str">
            <v>C1752</v>
          </cell>
          <cell r="BN3111">
            <v>22.430325</v>
          </cell>
        </row>
        <row r="3112">
          <cell r="E3112" t="str">
            <v>C1726</v>
          </cell>
          <cell r="BN3112">
            <v>22.430325</v>
          </cell>
        </row>
        <row r="3113">
          <cell r="BN3113">
            <v>0</v>
          </cell>
        </row>
        <row r="3114">
          <cell r="BN3114">
            <v>0</v>
          </cell>
        </row>
        <row r="3115">
          <cell r="BN3115">
            <v>0</v>
          </cell>
        </row>
        <row r="3116">
          <cell r="BN3116">
            <v>0</v>
          </cell>
        </row>
        <row r="3117">
          <cell r="BN3117">
            <v>0</v>
          </cell>
        </row>
        <row r="3118">
          <cell r="BN3118">
            <v>0</v>
          </cell>
        </row>
        <row r="3119">
          <cell r="E3119" t="str">
            <v>C1726</v>
          </cell>
          <cell r="BN3119">
            <v>22.430325</v>
          </cell>
        </row>
        <row r="3120">
          <cell r="E3120" t="str">
            <v>A4648</v>
          </cell>
          <cell r="BN3120">
            <v>22.430325</v>
          </cell>
        </row>
        <row r="3121">
          <cell r="E3121" t="str">
            <v>C2627</v>
          </cell>
          <cell r="BN3121">
            <v>22.430325</v>
          </cell>
        </row>
        <row r="3122">
          <cell r="E3122" t="str">
            <v>A4648</v>
          </cell>
          <cell r="BN3122">
            <v>22.430325</v>
          </cell>
        </row>
        <row r="3123">
          <cell r="E3123" t="str">
            <v>C1751</v>
          </cell>
          <cell r="BN3123">
            <v>22.430325</v>
          </cell>
        </row>
        <row r="3124">
          <cell r="BN3124">
            <v>0</v>
          </cell>
        </row>
        <row r="3125">
          <cell r="E3125" t="str">
            <v>C1887</v>
          </cell>
          <cell r="BN3125">
            <v>22.430325</v>
          </cell>
        </row>
        <row r="3126">
          <cell r="E3126" t="str">
            <v>C2617</v>
          </cell>
          <cell r="BN3126">
            <v>22.430325</v>
          </cell>
        </row>
        <row r="3127">
          <cell r="BN3127">
            <v>0</v>
          </cell>
        </row>
        <row r="3128">
          <cell r="BN3128">
            <v>0</v>
          </cell>
        </row>
        <row r="3129">
          <cell r="BN3129">
            <v>0</v>
          </cell>
        </row>
        <row r="3130">
          <cell r="BN3130">
            <v>0</v>
          </cell>
        </row>
        <row r="3131">
          <cell r="E3131" t="str">
            <v>C1752</v>
          </cell>
          <cell r="BN3131">
            <v>22.430325</v>
          </cell>
        </row>
        <row r="3132">
          <cell r="E3132" t="str">
            <v>C1752</v>
          </cell>
          <cell r="BN3132">
            <v>22.430325</v>
          </cell>
        </row>
        <row r="3133">
          <cell r="BN3133">
            <v>0</v>
          </cell>
        </row>
        <row r="3134">
          <cell r="BN3134">
            <v>0</v>
          </cell>
        </row>
        <row r="3135">
          <cell r="BN3135">
            <v>0</v>
          </cell>
        </row>
        <row r="3136">
          <cell r="E3136" t="str">
            <v>C1760</v>
          </cell>
          <cell r="BN3136">
            <v>22.430325</v>
          </cell>
        </row>
        <row r="3137">
          <cell r="BN3137">
            <v>0</v>
          </cell>
        </row>
        <row r="3138">
          <cell r="BN3138">
            <v>0</v>
          </cell>
        </row>
        <row r="3139">
          <cell r="BN3139">
            <v>0</v>
          </cell>
        </row>
        <row r="3140">
          <cell r="BN3140">
            <v>0</v>
          </cell>
        </row>
        <row r="3141">
          <cell r="BN3141">
            <v>0</v>
          </cell>
        </row>
        <row r="3142">
          <cell r="E3142" t="str">
            <v>L2136</v>
          </cell>
          <cell r="BN3142">
            <v>544.41836999999998</v>
          </cell>
        </row>
        <row r="3143">
          <cell r="BN3143">
            <v>0</v>
          </cell>
        </row>
        <row r="3144">
          <cell r="E3144" t="str">
            <v>C1752</v>
          </cell>
          <cell r="BN3144">
            <v>22.430325</v>
          </cell>
        </row>
        <row r="3145">
          <cell r="BN3145">
            <v>0</v>
          </cell>
        </row>
        <row r="3146">
          <cell r="BN3146">
            <v>0</v>
          </cell>
        </row>
        <row r="3147">
          <cell r="BN3147">
            <v>0</v>
          </cell>
        </row>
        <row r="3148">
          <cell r="BN3148">
            <v>0</v>
          </cell>
        </row>
        <row r="3149">
          <cell r="BN3149">
            <v>0</v>
          </cell>
        </row>
        <row r="3150">
          <cell r="BN3150">
            <v>0</v>
          </cell>
        </row>
        <row r="3151">
          <cell r="BN3151">
            <v>0</v>
          </cell>
        </row>
        <row r="3152">
          <cell r="BN3152">
            <v>0</v>
          </cell>
        </row>
        <row r="3153">
          <cell r="BN3153">
            <v>0</v>
          </cell>
        </row>
        <row r="3154">
          <cell r="BN3154">
            <v>0</v>
          </cell>
        </row>
        <row r="3155">
          <cell r="BN3155">
            <v>0</v>
          </cell>
        </row>
        <row r="3156">
          <cell r="BN3156">
            <v>0</v>
          </cell>
        </row>
        <row r="3157">
          <cell r="BN3157">
            <v>0</v>
          </cell>
        </row>
        <row r="3158">
          <cell r="BN3158">
            <v>0</v>
          </cell>
        </row>
        <row r="3159">
          <cell r="BN3159">
            <v>0</v>
          </cell>
        </row>
        <row r="3160">
          <cell r="BN3160">
            <v>0</v>
          </cell>
        </row>
        <row r="3161">
          <cell r="BN3161">
            <v>0</v>
          </cell>
        </row>
        <row r="3162">
          <cell r="BN3162">
            <v>0</v>
          </cell>
        </row>
        <row r="3163">
          <cell r="BN3163">
            <v>0</v>
          </cell>
        </row>
        <row r="3164">
          <cell r="BN3164">
            <v>0</v>
          </cell>
        </row>
        <row r="3165">
          <cell r="BN3165">
            <v>0</v>
          </cell>
        </row>
        <row r="3166">
          <cell r="BN3166">
            <v>0</v>
          </cell>
        </row>
        <row r="3167">
          <cell r="BN3167">
            <v>0</v>
          </cell>
        </row>
        <row r="3168">
          <cell r="E3168" t="str">
            <v>A6213</v>
          </cell>
          <cell r="BN3168">
            <v>22.430325</v>
          </cell>
        </row>
        <row r="3169">
          <cell r="BN3169">
            <v>0</v>
          </cell>
        </row>
        <row r="3170">
          <cell r="BN3170">
            <v>0</v>
          </cell>
        </row>
        <row r="3171">
          <cell r="BN3171">
            <v>0</v>
          </cell>
        </row>
        <row r="3172">
          <cell r="BN3172">
            <v>0</v>
          </cell>
        </row>
        <row r="3173">
          <cell r="E3173" t="str">
            <v>L2134</v>
          </cell>
          <cell r="BN3173">
            <v>544.41836999999998</v>
          </cell>
        </row>
        <row r="3174">
          <cell r="E3174" t="str">
            <v>L2134</v>
          </cell>
          <cell r="BN3174">
            <v>544.41836999999998</v>
          </cell>
        </row>
        <row r="3175">
          <cell r="BN3175">
            <v>0</v>
          </cell>
        </row>
        <row r="3176">
          <cell r="BN3176">
            <v>0</v>
          </cell>
        </row>
        <row r="3177">
          <cell r="BN3177">
            <v>0</v>
          </cell>
        </row>
        <row r="3178">
          <cell r="E3178" t="str">
            <v>C1751</v>
          </cell>
          <cell r="BN3178">
            <v>22.430325</v>
          </cell>
        </row>
        <row r="3179">
          <cell r="E3179" t="str">
            <v>A4648</v>
          </cell>
          <cell r="BN3179">
            <v>22.430325</v>
          </cell>
        </row>
        <row r="3180">
          <cell r="BN3180">
            <v>0</v>
          </cell>
        </row>
        <row r="3181">
          <cell r="BN3181">
            <v>0</v>
          </cell>
        </row>
        <row r="3182">
          <cell r="E3182" t="str">
            <v>L0120</v>
          </cell>
          <cell r="BN3182">
            <v>29.896184999999999</v>
          </cell>
        </row>
        <row r="3183">
          <cell r="E3183" t="str">
            <v>L0120</v>
          </cell>
          <cell r="BN3183">
            <v>29.896184999999999</v>
          </cell>
        </row>
        <row r="3184">
          <cell r="E3184" t="str">
            <v>L0120</v>
          </cell>
          <cell r="BN3184">
            <v>29.896184999999999</v>
          </cell>
        </row>
        <row r="3185">
          <cell r="BN3185">
            <v>0</v>
          </cell>
        </row>
        <row r="3186">
          <cell r="BN3186">
            <v>0</v>
          </cell>
        </row>
        <row r="3187">
          <cell r="BN3187">
            <v>0</v>
          </cell>
        </row>
        <row r="3188">
          <cell r="BN3188">
            <v>0</v>
          </cell>
        </row>
        <row r="3189">
          <cell r="BN3189">
            <v>0</v>
          </cell>
        </row>
        <row r="3190">
          <cell r="BN3190">
            <v>0</v>
          </cell>
        </row>
        <row r="3191">
          <cell r="BN3191">
            <v>0</v>
          </cell>
        </row>
        <row r="3192">
          <cell r="BN3192">
            <v>0</v>
          </cell>
        </row>
        <row r="3193">
          <cell r="BN3193">
            <v>0</v>
          </cell>
        </row>
        <row r="3194">
          <cell r="BN3194">
            <v>0</v>
          </cell>
        </row>
        <row r="3195">
          <cell r="E3195" t="str">
            <v>C1726</v>
          </cell>
          <cell r="BN3195">
            <v>22.430325</v>
          </cell>
        </row>
        <row r="3196">
          <cell r="BN3196">
            <v>0</v>
          </cell>
        </row>
        <row r="3197">
          <cell r="E3197" t="str">
            <v>C1726</v>
          </cell>
          <cell r="BN3197">
            <v>22.430325</v>
          </cell>
        </row>
        <row r="3198">
          <cell r="E3198" t="str">
            <v>C1726</v>
          </cell>
          <cell r="BN3198">
            <v>22.430325</v>
          </cell>
        </row>
        <row r="3199">
          <cell r="BN3199">
            <v>0</v>
          </cell>
        </row>
        <row r="3200">
          <cell r="E3200" t="str">
            <v>L1830</v>
          </cell>
          <cell r="BN3200">
            <v>18.723590999999999</v>
          </cell>
        </row>
        <row r="3201">
          <cell r="BN3201">
            <v>0</v>
          </cell>
        </row>
        <row r="3202">
          <cell r="BN3202">
            <v>0</v>
          </cell>
        </row>
        <row r="3203">
          <cell r="BN3203">
            <v>0</v>
          </cell>
        </row>
        <row r="3204">
          <cell r="BN3204">
            <v>0</v>
          </cell>
        </row>
        <row r="3205">
          <cell r="E3205" t="str">
            <v>L3660</v>
          </cell>
          <cell r="BN3205">
            <v>18.723590999999999</v>
          </cell>
        </row>
        <row r="3206">
          <cell r="E3206" t="str">
            <v>L3660</v>
          </cell>
          <cell r="BN3206">
            <v>18.723590999999999</v>
          </cell>
        </row>
        <row r="3207">
          <cell r="E3207" t="str">
            <v>L3660</v>
          </cell>
          <cell r="BN3207">
            <v>18.723590999999999</v>
          </cell>
        </row>
        <row r="3208">
          <cell r="E3208" t="str">
            <v>L3670</v>
          </cell>
          <cell r="BN3208">
            <v>18.723590999999999</v>
          </cell>
        </row>
        <row r="3209">
          <cell r="E3209" t="str">
            <v>L3670</v>
          </cell>
          <cell r="BN3209">
            <v>18.723590999999999</v>
          </cell>
        </row>
        <row r="3210">
          <cell r="BN3210">
            <v>0</v>
          </cell>
        </row>
        <row r="3211">
          <cell r="BN3211">
            <v>0</v>
          </cell>
        </row>
        <row r="3212">
          <cell r="BN3212">
            <v>0</v>
          </cell>
        </row>
        <row r="3213">
          <cell r="BN3213">
            <v>0</v>
          </cell>
        </row>
        <row r="3214">
          <cell r="BN3214">
            <v>0</v>
          </cell>
        </row>
        <row r="3215">
          <cell r="BN3215">
            <v>0</v>
          </cell>
        </row>
        <row r="3216">
          <cell r="E3216" t="str">
            <v>B4087</v>
          </cell>
          <cell r="BN3216">
            <v>191.56479899999999</v>
          </cell>
        </row>
        <row r="3217">
          <cell r="E3217" t="str">
            <v>L3908</v>
          </cell>
          <cell r="BN3217">
            <v>18.723590999999999</v>
          </cell>
        </row>
        <row r="3218">
          <cell r="E3218" t="str">
            <v>L3908</v>
          </cell>
          <cell r="BN3218">
            <v>18.723590999999999</v>
          </cell>
        </row>
        <row r="3219">
          <cell r="E3219" t="str">
            <v>L3908</v>
          </cell>
          <cell r="BN3219">
            <v>18.723590999999999</v>
          </cell>
        </row>
        <row r="3220">
          <cell r="E3220" t="str">
            <v>L3908</v>
          </cell>
          <cell r="BN3220">
            <v>18.723590999999999</v>
          </cell>
        </row>
        <row r="3221">
          <cell r="E3221" t="str">
            <v>L3908</v>
          </cell>
          <cell r="BN3221">
            <v>18.723590999999999</v>
          </cell>
        </row>
        <row r="3222">
          <cell r="BN3222">
            <v>0</v>
          </cell>
        </row>
        <row r="3223">
          <cell r="BN3223">
            <v>0</v>
          </cell>
        </row>
        <row r="3224">
          <cell r="E3224" t="str">
            <v>A4510</v>
          </cell>
          <cell r="BN3224">
            <v>0</v>
          </cell>
        </row>
        <row r="3225">
          <cell r="BN3225">
            <v>0</v>
          </cell>
        </row>
        <row r="3226">
          <cell r="BN3226">
            <v>0</v>
          </cell>
        </row>
        <row r="3227">
          <cell r="BN3227">
            <v>0</v>
          </cell>
        </row>
        <row r="3228">
          <cell r="BN3228">
            <v>0</v>
          </cell>
        </row>
        <row r="3229">
          <cell r="BN3229">
            <v>0</v>
          </cell>
        </row>
        <row r="3230">
          <cell r="E3230" t="str">
            <v>A4314</v>
          </cell>
          <cell r="BN3230">
            <v>29.896184999999999</v>
          </cell>
        </row>
        <row r="3231">
          <cell r="BN3231">
            <v>0</v>
          </cell>
        </row>
        <row r="3232">
          <cell r="BN3232">
            <v>0</v>
          </cell>
        </row>
        <row r="3233">
          <cell r="BN3233">
            <v>0</v>
          </cell>
        </row>
        <row r="3234">
          <cell r="E3234" t="str">
            <v>A4313</v>
          </cell>
          <cell r="BN3234">
            <v>20.400134999999999</v>
          </cell>
        </row>
        <row r="3235">
          <cell r="BN3235">
            <v>0</v>
          </cell>
        </row>
        <row r="3236">
          <cell r="E3236" t="str">
            <v>C1729</v>
          </cell>
          <cell r="BN3236">
            <v>22.430325</v>
          </cell>
        </row>
        <row r="3237">
          <cell r="E3237" t="str">
            <v>A4450</v>
          </cell>
          <cell r="BN3237">
            <v>22.430325</v>
          </cell>
        </row>
        <row r="3238">
          <cell r="BN3238">
            <v>0</v>
          </cell>
        </row>
        <row r="3239">
          <cell r="BN3239">
            <v>0</v>
          </cell>
        </row>
        <row r="3240">
          <cell r="BN3240">
            <v>0</v>
          </cell>
        </row>
        <row r="3241">
          <cell r="BN3241">
            <v>0</v>
          </cell>
        </row>
        <row r="3242">
          <cell r="BN3242">
            <v>0</v>
          </cell>
        </row>
        <row r="3243">
          <cell r="BN3243">
            <v>0</v>
          </cell>
        </row>
        <row r="3244">
          <cell r="BN3244">
            <v>0</v>
          </cell>
        </row>
        <row r="3245">
          <cell r="E3245" t="str">
            <v>C1726</v>
          </cell>
          <cell r="BN3245">
            <v>22.430325</v>
          </cell>
        </row>
        <row r="3246">
          <cell r="BN3246">
            <v>0</v>
          </cell>
        </row>
        <row r="3247">
          <cell r="BN3247">
            <v>0</v>
          </cell>
        </row>
        <row r="3248">
          <cell r="BN3248">
            <v>0</v>
          </cell>
        </row>
        <row r="3249">
          <cell r="BN3249">
            <v>0</v>
          </cell>
        </row>
        <row r="3250">
          <cell r="BN3250">
            <v>0</v>
          </cell>
        </row>
        <row r="3251">
          <cell r="BN3251">
            <v>0</v>
          </cell>
        </row>
        <row r="3252">
          <cell r="BN3252">
            <v>0</v>
          </cell>
        </row>
        <row r="3253">
          <cell r="BN3253">
            <v>0</v>
          </cell>
        </row>
        <row r="3254">
          <cell r="BN3254">
            <v>0</v>
          </cell>
        </row>
        <row r="3255">
          <cell r="BN3255">
            <v>0</v>
          </cell>
        </row>
        <row r="3256">
          <cell r="BN3256">
            <v>0</v>
          </cell>
        </row>
        <row r="3257">
          <cell r="BN3257">
            <v>0</v>
          </cell>
        </row>
        <row r="3258">
          <cell r="BN3258">
            <v>0</v>
          </cell>
        </row>
        <row r="3259">
          <cell r="BN3259">
            <v>0</v>
          </cell>
        </row>
        <row r="3260">
          <cell r="E3260" t="str">
            <v>A4648</v>
          </cell>
          <cell r="BN3260">
            <v>22.430325</v>
          </cell>
        </row>
        <row r="3261">
          <cell r="E3261" t="str">
            <v>E0191</v>
          </cell>
          <cell r="BN3261">
            <v>15.959912999999998</v>
          </cell>
        </row>
        <row r="3262">
          <cell r="BN3262">
            <v>0</v>
          </cell>
        </row>
        <row r="3263">
          <cell r="BN3263">
            <v>0</v>
          </cell>
        </row>
        <row r="3264">
          <cell r="BN3264">
            <v>0</v>
          </cell>
        </row>
        <row r="3265">
          <cell r="E3265" t="str">
            <v>C1769</v>
          </cell>
          <cell r="BN3265">
            <v>22.430325</v>
          </cell>
        </row>
        <row r="3266">
          <cell r="E3266" t="str">
            <v>C1769</v>
          </cell>
          <cell r="BN3266">
            <v>22.430325</v>
          </cell>
        </row>
        <row r="3267">
          <cell r="E3267" t="str">
            <v>C1752</v>
          </cell>
          <cell r="BN3267">
            <v>22.430325</v>
          </cell>
        </row>
        <row r="3268">
          <cell r="E3268" t="str">
            <v>C1752</v>
          </cell>
          <cell r="BN3268">
            <v>22.430325</v>
          </cell>
        </row>
        <row r="3269">
          <cell r="BN3269">
            <v>0</v>
          </cell>
        </row>
        <row r="3270">
          <cell r="E3270" t="str">
            <v>C1769</v>
          </cell>
          <cell r="BN3270">
            <v>22.430325</v>
          </cell>
        </row>
        <row r="3271">
          <cell r="E3271" t="str">
            <v>C1726</v>
          </cell>
          <cell r="BN3271">
            <v>22.430325</v>
          </cell>
        </row>
        <row r="3272">
          <cell r="BN3272">
            <v>0</v>
          </cell>
        </row>
        <row r="3273">
          <cell r="BN3273">
            <v>0</v>
          </cell>
        </row>
        <row r="3274">
          <cell r="E3274" t="str">
            <v>A6197</v>
          </cell>
          <cell r="BN3274">
            <v>20.400134999999999</v>
          </cell>
        </row>
        <row r="3275">
          <cell r="BN3275">
            <v>0</v>
          </cell>
        </row>
        <row r="3276">
          <cell r="BN3276">
            <v>0</v>
          </cell>
        </row>
        <row r="3277">
          <cell r="E3277" t="str">
            <v>C1769</v>
          </cell>
          <cell r="BN3277">
            <v>22.430325</v>
          </cell>
        </row>
        <row r="3278">
          <cell r="E3278" t="str">
            <v>L0172</v>
          </cell>
          <cell r="BN3278">
            <v>54.376346999999996</v>
          </cell>
        </row>
        <row r="3279">
          <cell r="BN3279">
            <v>0</v>
          </cell>
        </row>
        <row r="3280">
          <cell r="BN3280">
            <v>0</v>
          </cell>
        </row>
        <row r="3281">
          <cell r="BN3281">
            <v>0</v>
          </cell>
        </row>
        <row r="3282">
          <cell r="BN3282">
            <v>0</v>
          </cell>
        </row>
        <row r="3283">
          <cell r="BN3283">
            <v>0</v>
          </cell>
        </row>
        <row r="3284">
          <cell r="BN3284">
            <v>0</v>
          </cell>
        </row>
        <row r="3285">
          <cell r="BN3285">
            <v>0</v>
          </cell>
        </row>
        <row r="3286">
          <cell r="E3286" t="str">
            <v>C2627</v>
          </cell>
          <cell r="BN3286">
            <v>22.430325</v>
          </cell>
        </row>
        <row r="3287">
          <cell r="E3287" t="str">
            <v>C1751</v>
          </cell>
          <cell r="BN3287">
            <v>22.430325</v>
          </cell>
        </row>
        <row r="3288">
          <cell r="BN3288">
            <v>0</v>
          </cell>
        </row>
        <row r="3289">
          <cell r="BN3289">
            <v>0</v>
          </cell>
        </row>
        <row r="3290">
          <cell r="BN3290">
            <v>0</v>
          </cell>
        </row>
        <row r="3291">
          <cell r="BN3291">
            <v>0</v>
          </cell>
        </row>
        <row r="3292">
          <cell r="BN3292">
            <v>0</v>
          </cell>
        </row>
        <row r="3293">
          <cell r="BN3293">
            <v>0</v>
          </cell>
        </row>
        <row r="3294">
          <cell r="BN3294">
            <v>0</v>
          </cell>
        </row>
        <row r="3295">
          <cell r="BN3295">
            <v>0</v>
          </cell>
        </row>
        <row r="3296">
          <cell r="BN3296">
            <v>0</v>
          </cell>
        </row>
        <row r="3297">
          <cell r="BN3297">
            <v>0</v>
          </cell>
        </row>
        <row r="3298">
          <cell r="BN3298">
            <v>0</v>
          </cell>
        </row>
        <row r="3299">
          <cell r="BN3299">
            <v>0</v>
          </cell>
        </row>
        <row r="3300">
          <cell r="BN3300">
            <v>0</v>
          </cell>
        </row>
        <row r="3301">
          <cell r="E3301" t="str">
            <v>A4614</v>
          </cell>
          <cell r="BN3301">
            <v>20.400134999999999</v>
          </cell>
        </row>
        <row r="3302">
          <cell r="BN3302">
            <v>0</v>
          </cell>
        </row>
        <row r="3303">
          <cell r="BN3303">
            <v>0</v>
          </cell>
        </row>
        <row r="3304">
          <cell r="E3304" t="str">
            <v>C1726</v>
          </cell>
          <cell r="BN3304">
            <v>22.430325</v>
          </cell>
        </row>
        <row r="3305">
          <cell r="E3305" t="str">
            <v>C1751</v>
          </cell>
          <cell r="BN3305">
            <v>22.430325</v>
          </cell>
        </row>
        <row r="3306">
          <cell r="BN3306">
            <v>0</v>
          </cell>
        </row>
        <row r="3307">
          <cell r="BN3307">
            <v>0</v>
          </cell>
        </row>
        <row r="3308">
          <cell r="BN3308">
            <v>0</v>
          </cell>
        </row>
        <row r="3309">
          <cell r="BN3309">
            <v>0</v>
          </cell>
        </row>
        <row r="3310">
          <cell r="BN3310">
            <v>0</v>
          </cell>
        </row>
        <row r="3311">
          <cell r="BN3311">
            <v>0</v>
          </cell>
        </row>
        <row r="3312">
          <cell r="BN3312">
            <v>0</v>
          </cell>
        </row>
        <row r="3313">
          <cell r="E3313" t="str">
            <v>C1729</v>
          </cell>
          <cell r="BN3313">
            <v>22.430325</v>
          </cell>
        </row>
        <row r="3314">
          <cell r="BN3314">
            <v>0</v>
          </cell>
        </row>
        <row r="3315">
          <cell r="BN3315">
            <v>0</v>
          </cell>
        </row>
        <row r="3316">
          <cell r="BN3316">
            <v>0</v>
          </cell>
        </row>
        <row r="3317">
          <cell r="E3317" t="str">
            <v>C1769</v>
          </cell>
          <cell r="BN3317">
            <v>22.430325</v>
          </cell>
        </row>
        <row r="3318">
          <cell r="E3318" t="str">
            <v>C1752</v>
          </cell>
          <cell r="BN3318">
            <v>22.430325</v>
          </cell>
        </row>
        <row r="3319">
          <cell r="BN3319">
            <v>0</v>
          </cell>
        </row>
        <row r="3320">
          <cell r="BN3320">
            <v>0</v>
          </cell>
        </row>
        <row r="3321">
          <cell r="BN3321">
            <v>0</v>
          </cell>
        </row>
        <row r="3322">
          <cell r="BN3322">
            <v>0</v>
          </cell>
        </row>
        <row r="3323">
          <cell r="BN3323">
            <v>0</v>
          </cell>
        </row>
        <row r="3324">
          <cell r="BN3324">
            <v>0</v>
          </cell>
        </row>
        <row r="3325">
          <cell r="E3325" t="str">
            <v>C2625</v>
          </cell>
          <cell r="BN3325">
            <v>22.430325</v>
          </cell>
        </row>
        <row r="3326">
          <cell r="BN3326">
            <v>0</v>
          </cell>
        </row>
        <row r="3327">
          <cell r="BN3327">
            <v>0</v>
          </cell>
        </row>
        <row r="3328">
          <cell r="BN3328">
            <v>0</v>
          </cell>
        </row>
        <row r="3329">
          <cell r="BN3329">
            <v>0</v>
          </cell>
        </row>
        <row r="3330">
          <cell r="E3330" t="str">
            <v>A6550</v>
          </cell>
          <cell r="BN3330">
            <v>20.400134999999999</v>
          </cell>
        </row>
        <row r="3331">
          <cell r="BN3331">
            <v>0</v>
          </cell>
        </row>
        <row r="3332">
          <cell r="E3332" t="str">
            <v>C1760</v>
          </cell>
          <cell r="BN3332">
            <v>22.430325</v>
          </cell>
        </row>
        <row r="3333">
          <cell r="BN3333">
            <v>0</v>
          </cell>
        </row>
        <row r="3334">
          <cell r="BN3334">
            <v>0</v>
          </cell>
        </row>
        <row r="3335">
          <cell r="BN3335">
            <v>0</v>
          </cell>
        </row>
        <row r="3336">
          <cell r="BN3336">
            <v>0</v>
          </cell>
        </row>
        <row r="3337">
          <cell r="BN3337">
            <v>0</v>
          </cell>
        </row>
        <row r="3338">
          <cell r="BN3338">
            <v>0</v>
          </cell>
        </row>
        <row r="3339">
          <cell r="BN3339">
            <v>0</v>
          </cell>
        </row>
        <row r="3340">
          <cell r="BN3340">
            <v>0</v>
          </cell>
        </row>
        <row r="3341">
          <cell r="BN3341">
            <v>0</v>
          </cell>
        </row>
        <row r="3342">
          <cell r="BN3342">
            <v>0</v>
          </cell>
        </row>
        <row r="3343">
          <cell r="BN3343">
            <v>0</v>
          </cell>
        </row>
        <row r="3344">
          <cell r="BN3344">
            <v>0</v>
          </cell>
        </row>
        <row r="3345">
          <cell r="E3345" t="str">
            <v>C1757</v>
          </cell>
          <cell r="BN3345">
            <v>22.430325</v>
          </cell>
        </row>
        <row r="3346">
          <cell r="BN3346">
            <v>0</v>
          </cell>
        </row>
        <row r="3347">
          <cell r="E3347" t="str">
            <v>C1757</v>
          </cell>
          <cell r="BN3347">
            <v>22.430325</v>
          </cell>
        </row>
        <row r="3348">
          <cell r="BN3348">
            <v>0</v>
          </cell>
        </row>
        <row r="3349">
          <cell r="E3349" t="str">
            <v>L3670</v>
          </cell>
          <cell r="BN3349">
            <v>18.723590999999999</v>
          </cell>
        </row>
        <row r="3350">
          <cell r="BN3350">
            <v>0</v>
          </cell>
        </row>
        <row r="3351">
          <cell r="E3351" t="str">
            <v>A4352</v>
          </cell>
          <cell r="BN3351">
            <v>15.959912999999998</v>
          </cell>
        </row>
        <row r="3352">
          <cell r="E3352" t="str">
            <v>C1756</v>
          </cell>
          <cell r="BN3352">
            <v>22.430325</v>
          </cell>
        </row>
        <row r="3353">
          <cell r="BN3353">
            <v>0</v>
          </cell>
        </row>
        <row r="3354">
          <cell r="BN3354">
            <v>0</v>
          </cell>
        </row>
        <row r="3355">
          <cell r="E3355" t="str">
            <v>L2134</v>
          </cell>
          <cell r="BN3355">
            <v>544.41836999999998</v>
          </cell>
        </row>
        <row r="3356">
          <cell r="BN3356">
            <v>0</v>
          </cell>
        </row>
        <row r="3357">
          <cell r="BN3357">
            <v>0</v>
          </cell>
        </row>
        <row r="3358">
          <cell r="BN3358">
            <v>0</v>
          </cell>
        </row>
        <row r="3359">
          <cell r="BN3359">
            <v>0</v>
          </cell>
        </row>
        <row r="3360">
          <cell r="BN3360">
            <v>0</v>
          </cell>
        </row>
        <row r="3361">
          <cell r="E3361" t="str">
            <v>C1889</v>
          </cell>
          <cell r="BN3361">
            <v>22.430325</v>
          </cell>
        </row>
        <row r="3362">
          <cell r="BN3362">
            <v>0</v>
          </cell>
        </row>
        <row r="3363">
          <cell r="BN3363">
            <v>0</v>
          </cell>
        </row>
        <row r="3364">
          <cell r="BN3364">
            <v>0</v>
          </cell>
        </row>
        <row r="3365">
          <cell r="BN3365">
            <v>0</v>
          </cell>
        </row>
        <row r="3366">
          <cell r="BN3366">
            <v>0</v>
          </cell>
        </row>
        <row r="3367">
          <cell r="BN3367">
            <v>0</v>
          </cell>
        </row>
        <row r="3368">
          <cell r="BN3368">
            <v>0</v>
          </cell>
        </row>
        <row r="3369">
          <cell r="BN3369">
            <v>0</v>
          </cell>
        </row>
        <row r="3370">
          <cell r="BN3370">
            <v>0</v>
          </cell>
        </row>
        <row r="3371">
          <cell r="BN3371">
            <v>0</v>
          </cell>
        </row>
        <row r="3372">
          <cell r="BN3372">
            <v>0</v>
          </cell>
        </row>
        <row r="3373">
          <cell r="BN3373">
            <v>0</v>
          </cell>
        </row>
        <row r="3374">
          <cell r="E3374" t="str">
            <v>A4381</v>
          </cell>
          <cell r="BN3374">
            <v>15.959912999999998</v>
          </cell>
        </row>
        <row r="3375">
          <cell r="BN3375">
            <v>0</v>
          </cell>
        </row>
        <row r="3376">
          <cell r="BN3376">
            <v>0</v>
          </cell>
        </row>
        <row r="3377">
          <cell r="BN3377">
            <v>0</v>
          </cell>
        </row>
        <row r="3378">
          <cell r="BN3378">
            <v>0</v>
          </cell>
        </row>
        <row r="3379">
          <cell r="BN3379">
            <v>0</v>
          </cell>
        </row>
        <row r="3380">
          <cell r="BN3380">
            <v>0</v>
          </cell>
        </row>
        <row r="3381">
          <cell r="BN3381">
            <v>0</v>
          </cell>
        </row>
        <row r="3382">
          <cell r="BN3382">
            <v>0</v>
          </cell>
        </row>
        <row r="3383">
          <cell r="BN3383">
            <v>0</v>
          </cell>
        </row>
        <row r="3384">
          <cell r="BN3384">
            <v>0</v>
          </cell>
        </row>
        <row r="3385">
          <cell r="BN3385">
            <v>0</v>
          </cell>
        </row>
        <row r="3386">
          <cell r="E3386" t="str">
            <v>A4346</v>
          </cell>
          <cell r="BN3386">
            <v>15.959912999999998</v>
          </cell>
        </row>
        <row r="3387">
          <cell r="E3387" t="str">
            <v>L3260</v>
          </cell>
          <cell r="BN3387">
            <v>15.959912999999998</v>
          </cell>
        </row>
        <row r="3388">
          <cell r="BN3388">
            <v>0</v>
          </cell>
        </row>
        <row r="3389">
          <cell r="BN3389">
            <v>0</v>
          </cell>
        </row>
        <row r="3390">
          <cell r="BN3390">
            <v>0</v>
          </cell>
        </row>
        <row r="3391">
          <cell r="BN3391">
            <v>0</v>
          </cell>
        </row>
        <row r="3392">
          <cell r="BN3392">
            <v>0</v>
          </cell>
        </row>
        <row r="3393">
          <cell r="BN3393">
            <v>0</v>
          </cell>
        </row>
        <row r="3394">
          <cell r="E3394" t="str">
            <v>A4352</v>
          </cell>
          <cell r="BN3394">
            <v>15.959912999999998</v>
          </cell>
        </row>
        <row r="3395">
          <cell r="BN3395">
            <v>0</v>
          </cell>
        </row>
        <row r="3396">
          <cell r="BN3396">
            <v>0</v>
          </cell>
        </row>
        <row r="3397">
          <cell r="BN3397">
            <v>0</v>
          </cell>
        </row>
        <row r="3398">
          <cell r="BN3398">
            <v>0</v>
          </cell>
        </row>
        <row r="3399">
          <cell r="BN3399">
            <v>0</v>
          </cell>
        </row>
        <row r="3400">
          <cell r="BN3400">
            <v>0</v>
          </cell>
        </row>
        <row r="3401">
          <cell r="E3401" t="str">
            <v>C1729</v>
          </cell>
          <cell r="BN3401">
            <v>22.430325</v>
          </cell>
        </row>
        <row r="3402">
          <cell r="BN3402">
            <v>0</v>
          </cell>
        </row>
        <row r="3403">
          <cell r="BN3403">
            <v>0</v>
          </cell>
        </row>
        <row r="3404">
          <cell r="BN3404">
            <v>0</v>
          </cell>
        </row>
        <row r="3405">
          <cell r="BN3405">
            <v>0</v>
          </cell>
        </row>
        <row r="3406">
          <cell r="BN3406">
            <v>0</v>
          </cell>
        </row>
        <row r="3407">
          <cell r="BN3407">
            <v>0</v>
          </cell>
        </row>
        <row r="3408">
          <cell r="BN3408">
            <v>0</v>
          </cell>
        </row>
        <row r="3409">
          <cell r="BN3409">
            <v>0</v>
          </cell>
        </row>
        <row r="3410">
          <cell r="BN3410">
            <v>0</v>
          </cell>
        </row>
        <row r="3411">
          <cell r="BN3411">
            <v>0</v>
          </cell>
        </row>
        <row r="3412">
          <cell r="E3412" t="str">
            <v>A4352</v>
          </cell>
          <cell r="BN3412">
            <v>15.959912999999998</v>
          </cell>
        </row>
        <row r="3413">
          <cell r="E3413" t="str">
            <v>A4352</v>
          </cell>
          <cell r="BN3413">
            <v>15.959912999999998</v>
          </cell>
        </row>
        <row r="3414">
          <cell r="BN3414">
            <v>0</v>
          </cell>
        </row>
        <row r="3415">
          <cell r="E3415" t="str">
            <v>C1751</v>
          </cell>
          <cell r="BN3415">
            <v>22.430325</v>
          </cell>
        </row>
        <row r="3416">
          <cell r="BN3416">
            <v>0</v>
          </cell>
        </row>
        <row r="3417">
          <cell r="E3417" t="str">
            <v>A4352</v>
          </cell>
          <cell r="BN3417">
            <v>15.959912999999998</v>
          </cell>
        </row>
        <row r="3418">
          <cell r="E3418" t="str">
            <v>A4352</v>
          </cell>
          <cell r="BN3418">
            <v>15.959912999999998</v>
          </cell>
        </row>
        <row r="3419">
          <cell r="BN3419">
            <v>0</v>
          </cell>
        </row>
        <row r="3420">
          <cell r="BN3420">
            <v>0</v>
          </cell>
        </row>
        <row r="3421">
          <cell r="BN3421">
            <v>0</v>
          </cell>
        </row>
        <row r="3422">
          <cell r="BN3422">
            <v>0</v>
          </cell>
        </row>
        <row r="3423">
          <cell r="E3423" t="str">
            <v>C1757</v>
          </cell>
          <cell r="BN3423">
            <v>22.430325</v>
          </cell>
        </row>
        <row r="3424">
          <cell r="BN3424">
            <v>0</v>
          </cell>
        </row>
        <row r="3425">
          <cell r="BN3425">
            <v>0</v>
          </cell>
        </row>
        <row r="3426">
          <cell r="BN3426">
            <v>0</v>
          </cell>
        </row>
        <row r="3427">
          <cell r="E3427" t="str">
            <v>L0140</v>
          </cell>
          <cell r="BN3427">
            <v>18.723590999999999</v>
          </cell>
        </row>
        <row r="3428">
          <cell r="E3428" t="str">
            <v>L0140</v>
          </cell>
          <cell r="BN3428">
            <v>18.723590999999999</v>
          </cell>
        </row>
        <row r="3429">
          <cell r="BN3429">
            <v>0</v>
          </cell>
        </row>
        <row r="3430">
          <cell r="E3430" t="str">
            <v>L2134</v>
          </cell>
          <cell r="BN3430">
            <v>544.41836999999998</v>
          </cell>
        </row>
        <row r="3431">
          <cell r="BN3431">
            <v>0</v>
          </cell>
        </row>
        <row r="3432">
          <cell r="BN3432">
            <v>0</v>
          </cell>
        </row>
        <row r="3433">
          <cell r="BN3433">
            <v>0</v>
          </cell>
        </row>
        <row r="3434">
          <cell r="E3434" t="str">
            <v>A4352</v>
          </cell>
          <cell r="BN3434">
            <v>15.959912999999998</v>
          </cell>
        </row>
        <row r="3435">
          <cell r="BN3435">
            <v>0</v>
          </cell>
        </row>
        <row r="3436">
          <cell r="BN3436">
            <v>0</v>
          </cell>
        </row>
        <row r="3437">
          <cell r="E3437" t="str">
            <v>A6205</v>
          </cell>
          <cell r="BN3437">
            <v>22.430325</v>
          </cell>
        </row>
        <row r="3438">
          <cell r="BN3438">
            <v>0</v>
          </cell>
        </row>
        <row r="3439">
          <cell r="E3439" t="str">
            <v>A4344</v>
          </cell>
          <cell r="BN3439">
            <v>20.400134999999999</v>
          </cell>
        </row>
        <row r="3440">
          <cell r="E3440" t="str">
            <v>A4344</v>
          </cell>
          <cell r="BN3440">
            <v>20.400134999999999</v>
          </cell>
        </row>
        <row r="3441">
          <cell r="E3441" t="str">
            <v>A4344</v>
          </cell>
          <cell r="BN3441">
            <v>20.400134999999999</v>
          </cell>
        </row>
        <row r="3442">
          <cell r="E3442" t="str">
            <v>L2134</v>
          </cell>
          <cell r="BN3442">
            <v>544.41836999999998</v>
          </cell>
        </row>
        <row r="3443">
          <cell r="BN3443">
            <v>0</v>
          </cell>
        </row>
        <row r="3444">
          <cell r="BN3444">
            <v>0</v>
          </cell>
        </row>
        <row r="3445">
          <cell r="BN3445">
            <v>0</v>
          </cell>
        </row>
        <row r="3446">
          <cell r="BN3446">
            <v>0</v>
          </cell>
        </row>
        <row r="3447">
          <cell r="BN3447">
            <v>0</v>
          </cell>
        </row>
        <row r="3448">
          <cell r="BN3448">
            <v>0</v>
          </cell>
        </row>
        <row r="3449">
          <cell r="BN3449">
            <v>0</v>
          </cell>
        </row>
        <row r="3450">
          <cell r="BN3450">
            <v>0</v>
          </cell>
        </row>
        <row r="3451">
          <cell r="BN3451">
            <v>0</v>
          </cell>
        </row>
        <row r="3452">
          <cell r="BN3452">
            <v>0</v>
          </cell>
        </row>
        <row r="3453">
          <cell r="BN3453">
            <v>0</v>
          </cell>
        </row>
        <row r="3454">
          <cell r="BN3454">
            <v>0</v>
          </cell>
        </row>
        <row r="3455">
          <cell r="BN3455">
            <v>0</v>
          </cell>
        </row>
        <row r="3456">
          <cell r="BN3456">
            <v>0</v>
          </cell>
        </row>
        <row r="3457">
          <cell r="E3457" t="str">
            <v>L3332</v>
          </cell>
          <cell r="BN3457">
            <v>18.723590999999999</v>
          </cell>
        </row>
        <row r="3458">
          <cell r="BN3458">
            <v>0</v>
          </cell>
        </row>
        <row r="3459">
          <cell r="E3459" t="str">
            <v>A6197</v>
          </cell>
          <cell r="BN3459">
            <v>20.400134999999999</v>
          </cell>
        </row>
        <row r="3460">
          <cell r="BN3460">
            <v>0</v>
          </cell>
        </row>
        <row r="3461">
          <cell r="BN3461">
            <v>0</v>
          </cell>
        </row>
        <row r="3462">
          <cell r="BN3462">
            <v>0</v>
          </cell>
        </row>
        <row r="3463">
          <cell r="BN3463">
            <v>0</v>
          </cell>
        </row>
        <row r="3464">
          <cell r="BN3464">
            <v>0</v>
          </cell>
        </row>
        <row r="3465">
          <cell r="BN3465">
            <v>0</v>
          </cell>
        </row>
        <row r="3466">
          <cell r="BN3466">
            <v>0</v>
          </cell>
        </row>
        <row r="3467">
          <cell r="E3467" t="str">
            <v>L3260</v>
          </cell>
          <cell r="BN3467">
            <v>15.959912999999998</v>
          </cell>
        </row>
        <row r="3468">
          <cell r="E3468" t="str">
            <v>L3260</v>
          </cell>
          <cell r="BN3468">
            <v>15.959912999999998</v>
          </cell>
        </row>
        <row r="3469">
          <cell r="E3469" t="str">
            <v>L2999</v>
          </cell>
          <cell r="BN3469">
            <v>15.959912999999998</v>
          </cell>
        </row>
        <row r="3470">
          <cell r="E3470" t="str">
            <v>L2999</v>
          </cell>
          <cell r="BN3470">
            <v>15.959912999999998</v>
          </cell>
        </row>
        <row r="3471">
          <cell r="E3471" t="str">
            <v>L2999</v>
          </cell>
          <cell r="BN3471">
            <v>15.959912999999998</v>
          </cell>
        </row>
        <row r="3472">
          <cell r="E3472" t="str">
            <v>L1845</v>
          </cell>
          <cell r="BN3472">
            <v>383.61422399999992</v>
          </cell>
        </row>
        <row r="3473">
          <cell r="E3473" t="str">
            <v>L1845</v>
          </cell>
          <cell r="BN3473">
            <v>383.61422399999992</v>
          </cell>
        </row>
        <row r="3474">
          <cell r="BN3474">
            <v>0</v>
          </cell>
        </row>
        <row r="3475">
          <cell r="BN3475">
            <v>0</v>
          </cell>
        </row>
        <row r="3476">
          <cell r="BN3476">
            <v>0</v>
          </cell>
        </row>
        <row r="3477">
          <cell r="BN3477">
            <v>0</v>
          </cell>
        </row>
        <row r="3478">
          <cell r="BN3478">
            <v>0</v>
          </cell>
        </row>
        <row r="3479">
          <cell r="BN3479">
            <v>0</v>
          </cell>
        </row>
        <row r="3480">
          <cell r="BN3480">
            <v>0</v>
          </cell>
        </row>
        <row r="3481">
          <cell r="BN3481">
            <v>0</v>
          </cell>
        </row>
        <row r="3482">
          <cell r="BN3482">
            <v>0</v>
          </cell>
        </row>
        <row r="3483">
          <cell r="BN3483">
            <v>0</v>
          </cell>
        </row>
        <row r="3484">
          <cell r="BN3484">
            <v>0</v>
          </cell>
        </row>
        <row r="3485">
          <cell r="BN3485">
            <v>0</v>
          </cell>
        </row>
        <row r="3486">
          <cell r="BN3486">
            <v>0</v>
          </cell>
        </row>
        <row r="3487">
          <cell r="BN3487">
            <v>0</v>
          </cell>
        </row>
        <row r="3488">
          <cell r="BN3488">
            <v>0</v>
          </cell>
        </row>
        <row r="3489">
          <cell r="E3489" t="str">
            <v>L8501</v>
          </cell>
          <cell r="BN3489">
            <v>54.376346999999996</v>
          </cell>
        </row>
        <row r="3490">
          <cell r="BN3490">
            <v>0</v>
          </cell>
        </row>
        <row r="3491">
          <cell r="BN3491">
            <v>0</v>
          </cell>
        </row>
        <row r="3492">
          <cell r="BN3492">
            <v>0</v>
          </cell>
        </row>
        <row r="3493">
          <cell r="BN3493">
            <v>0</v>
          </cell>
        </row>
        <row r="3494">
          <cell r="BN3494">
            <v>0</v>
          </cell>
        </row>
        <row r="3495">
          <cell r="E3495" t="str">
            <v>A4652</v>
          </cell>
          <cell r="BN3495">
            <v>22.430325</v>
          </cell>
        </row>
        <row r="3496">
          <cell r="BN3496">
            <v>0</v>
          </cell>
        </row>
        <row r="3497">
          <cell r="BN3497">
            <v>0</v>
          </cell>
        </row>
        <row r="3498">
          <cell r="BN3498">
            <v>0</v>
          </cell>
        </row>
        <row r="3499">
          <cell r="BN3499">
            <v>0</v>
          </cell>
        </row>
        <row r="3500">
          <cell r="BN3500">
            <v>0</v>
          </cell>
        </row>
        <row r="3501">
          <cell r="BN3501">
            <v>0</v>
          </cell>
        </row>
        <row r="3502">
          <cell r="BN3502">
            <v>0</v>
          </cell>
        </row>
        <row r="3503">
          <cell r="E3503" t="str">
            <v>C2617</v>
          </cell>
          <cell r="BN3503">
            <v>22.430325</v>
          </cell>
        </row>
        <row r="3504">
          <cell r="BN3504">
            <v>0</v>
          </cell>
        </row>
        <row r="3505">
          <cell r="E3505" t="str">
            <v>C2617</v>
          </cell>
          <cell r="BN3505">
            <v>22.430325</v>
          </cell>
        </row>
        <row r="3506">
          <cell r="E3506" t="str">
            <v>C2617</v>
          </cell>
          <cell r="BN3506">
            <v>22.430325</v>
          </cell>
        </row>
        <row r="3507">
          <cell r="E3507" t="str">
            <v>C2617</v>
          </cell>
          <cell r="BN3507">
            <v>22.430325</v>
          </cell>
        </row>
        <row r="3508">
          <cell r="E3508" t="str">
            <v>C1713</v>
          </cell>
          <cell r="BN3508">
            <v>22.430325</v>
          </cell>
        </row>
        <row r="3509">
          <cell r="E3509" t="str">
            <v>C1713</v>
          </cell>
          <cell r="BN3509">
            <v>22.430325</v>
          </cell>
        </row>
        <row r="3510">
          <cell r="E3510" t="str">
            <v>C1776</v>
          </cell>
          <cell r="BN3510">
            <v>22.430325</v>
          </cell>
        </row>
        <row r="3511">
          <cell r="E3511" t="str">
            <v>C1769</v>
          </cell>
          <cell r="BN3511">
            <v>22.430325</v>
          </cell>
        </row>
        <row r="3512">
          <cell r="BN3512">
            <v>0</v>
          </cell>
        </row>
        <row r="3513">
          <cell r="BN3513">
            <v>0</v>
          </cell>
        </row>
        <row r="3514">
          <cell r="BN3514">
            <v>0</v>
          </cell>
        </row>
        <row r="3515">
          <cell r="E3515" t="str">
            <v>C1758</v>
          </cell>
          <cell r="BN3515">
            <v>22.430325</v>
          </cell>
        </row>
        <row r="3516">
          <cell r="BN3516">
            <v>0</v>
          </cell>
        </row>
        <row r="3517">
          <cell r="E3517" t="str">
            <v>C1771</v>
          </cell>
          <cell r="BN3517">
            <v>22.430325</v>
          </cell>
        </row>
        <row r="3518">
          <cell r="BN3518">
            <v>0</v>
          </cell>
        </row>
        <row r="3519">
          <cell r="E3519" t="str">
            <v>C2617</v>
          </cell>
          <cell r="BN3519">
            <v>22.430325</v>
          </cell>
        </row>
        <row r="3520">
          <cell r="E3520" t="str">
            <v>C1729</v>
          </cell>
          <cell r="BN3520">
            <v>22.430325</v>
          </cell>
        </row>
        <row r="3521">
          <cell r="BN3521">
            <v>0</v>
          </cell>
        </row>
        <row r="3522">
          <cell r="BN3522">
            <v>0</v>
          </cell>
        </row>
        <row r="3523">
          <cell r="BN3523">
            <v>0</v>
          </cell>
        </row>
        <row r="3524">
          <cell r="BN3524">
            <v>0</v>
          </cell>
        </row>
        <row r="3525">
          <cell r="E3525" t="str">
            <v>C1758</v>
          </cell>
          <cell r="BN3525">
            <v>22.430325</v>
          </cell>
        </row>
        <row r="3526">
          <cell r="E3526" t="str">
            <v>C2617</v>
          </cell>
          <cell r="BN3526">
            <v>22.430325</v>
          </cell>
        </row>
        <row r="3527">
          <cell r="E3527" t="str">
            <v>C2617</v>
          </cell>
          <cell r="BN3527">
            <v>22.430325</v>
          </cell>
        </row>
        <row r="3528">
          <cell r="E3528" t="str">
            <v>C1758</v>
          </cell>
          <cell r="BN3528">
            <v>22.430325</v>
          </cell>
        </row>
        <row r="3529">
          <cell r="E3529" t="str">
            <v>C1768</v>
          </cell>
          <cell r="BN3529">
            <v>22.430325</v>
          </cell>
        </row>
        <row r="3530">
          <cell r="BN3530">
            <v>0</v>
          </cell>
        </row>
        <row r="3531">
          <cell r="BN3531">
            <v>0</v>
          </cell>
        </row>
        <row r="3532">
          <cell r="BN3532">
            <v>0</v>
          </cell>
        </row>
        <row r="3533">
          <cell r="BN3533">
            <v>0</v>
          </cell>
        </row>
        <row r="3534">
          <cell r="BN3534">
            <v>0</v>
          </cell>
        </row>
        <row r="3535">
          <cell r="BN3535">
            <v>0</v>
          </cell>
        </row>
        <row r="3536">
          <cell r="BN3536">
            <v>0</v>
          </cell>
        </row>
        <row r="3537">
          <cell r="E3537" t="str">
            <v>C1769</v>
          </cell>
          <cell r="BN3537">
            <v>22.430325</v>
          </cell>
        </row>
        <row r="3538">
          <cell r="BN3538">
            <v>0</v>
          </cell>
        </row>
        <row r="3539">
          <cell r="BN3539">
            <v>0</v>
          </cell>
        </row>
        <row r="3540">
          <cell r="BN3540">
            <v>0</v>
          </cell>
        </row>
        <row r="3541">
          <cell r="E3541" t="str">
            <v>C1765</v>
          </cell>
          <cell r="BN3541">
            <v>22.430325</v>
          </cell>
        </row>
        <row r="3542">
          <cell r="BN3542">
            <v>0</v>
          </cell>
        </row>
        <row r="3543">
          <cell r="BN3543">
            <v>0</v>
          </cell>
        </row>
        <row r="3544">
          <cell r="BN3544">
            <v>0</v>
          </cell>
        </row>
        <row r="3545">
          <cell r="E3545" t="str">
            <v>C1713</v>
          </cell>
          <cell r="BN3545">
            <v>22.430325</v>
          </cell>
        </row>
        <row r="3546">
          <cell r="BN3546">
            <v>0</v>
          </cell>
        </row>
        <row r="3547">
          <cell r="BN3547">
            <v>0</v>
          </cell>
        </row>
        <row r="3548">
          <cell r="BN3548">
            <v>0</v>
          </cell>
        </row>
        <row r="3549">
          <cell r="BN3549">
            <v>0</v>
          </cell>
        </row>
        <row r="3550">
          <cell r="E3550" t="str">
            <v>C1758</v>
          </cell>
          <cell r="BN3550">
            <v>22.430325</v>
          </cell>
        </row>
        <row r="3551">
          <cell r="BN3551">
            <v>0</v>
          </cell>
        </row>
        <row r="3552">
          <cell r="E3552" t="str">
            <v>C1713</v>
          </cell>
          <cell r="BN3552">
            <v>22.430325</v>
          </cell>
        </row>
        <row r="3553">
          <cell r="E3553" t="str">
            <v>C1713</v>
          </cell>
          <cell r="BN3553">
            <v>22.430325</v>
          </cell>
        </row>
        <row r="3554">
          <cell r="E3554" t="str">
            <v>C1769</v>
          </cell>
          <cell r="BN3554">
            <v>22.430325</v>
          </cell>
        </row>
        <row r="3555">
          <cell r="E3555" t="str">
            <v>C1768</v>
          </cell>
          <cell r="BN3555">
            <v>22.430325</v>
          </cell>
        </row>
        <row r="3556">
          <cell r="E3556" t="str">
            <v>C1776</v>
          </cell>
          <cell r="BN3556">
            <v>22.430325</v>
          </cell>
        </row>
        <row r="3557">
          <cell r="E3557" t="str">
            <v>C1765</v>
          </cell>
          <cell r="BN3557">
            <v>22.430325</v>
          </cell>
        </row>
        <row r="3558">
          <cell r="E3558" t="str">
            <v>C1776</v>
          </cell>
          <cell r="BN3558">
            <v>22.430325</v>
          </cell>
        </row>
        <row r="3559">
          <cell r="E3559" t="str">
            <v>C1776</v>
          </cell>
          <cell r="BN3559">
            <v>22.430325</v>
          </cell>
        </row>
        <row r="3560">
          <cell r="E3560" t="str">
            <v>C1776</v>
          </cell>
          <cell r="BN3560">
            <v>22.430325</v>
          </cell>
        </row>
        <row r="3561">
          <cell r="E3561" t="str">
            <v>C1726</v>
          </cell>
          <cell r="BN3561">
            <v>22.430325</v>
          </cell>
        </row>
        <row r="3562">
          <cell r="E3562" t="str">
            <v>C1769</v>
          </cell>
          <cell r="BN3562">
            <v>22.430325</v>
          </cell>
        </row>
        <row r="3563">
          <cell r="E3563" t="str">
            <v>C1769</v>
          </cell>
          <cell r="BN3563">
            <v>22.430325</v>
          </cell>
        </row>
        <row r="3564">
          <cell r="E3564" t="str">
            <v>C1726</v>
          </cell>
          <cell r="BN3564">
            <v>22.430325</v>
          </cell>
        </row>
        <row r="3565">
          <cell r="E3565" t="str">
            <v>C1776</v>
          </cell>
          <cell r="BN3565">
            <v>22.430325</v>
          </cell>
        </row>
        <row r="3566">
          <cell r="E3566" t="str">
            <v>C1776</v>
          </cell>
          <cell r="BN3566">
            <v>22.430325</v>
          </cell>
        </row>
        <row r="3567">
          <cell r="E3567" t="str">
            <v>C1776</v>
          </cell>
          <cell r="BN3567">
            <v>22.430325</v>
          </cell>
        </row>
        <row r="3568">
          <cell r="E3568" t="str">
            <v>C1776</v>
          </cell>
          <cell r="BN3568">
            <v>22.430325</v>
          </cell>
        </row>
        <row r="3569">
          <cell r="E3569" t="str">
            <v>C1776</v>
          </cell>
          <cell r="BN3569">
            <v>22.430325</v>
          </cell>
        </row>
        <row r="3570">
          <cell r="E3570" t="str">
            <v>C1776</v>
          </cell>
          <cell r="BN3570">
            <v>22.430325</v>
          </cell>
        </row>
        <row r="3571">
          <cell r="E3571" t="str">
            <v>C1713</v>
          </cell>
          <cell r="BN3571">
            <v>22.430325</v>
          </cell>
        </row>
        <row r="3572">
          <cell r="BN3572">
            <v>0</v>
          </cell>
        </row>
        <row r="3573">
          <cell r="BN3573">
            <v>0</v>
          </cell>
        </row>
        <row r="3574">
          <cell r="E3574" t="str">
            <v>C1776</v>
          </cell>
          <cell r="BN3574">
            <v>22.430325</v>
          </cell>
        </row>
        <row r="3575">
          <cell r="E3575" t="str">
            <v>C1776</v>
          </cell>
          <cell r="BN3575">
            <v>22.430325</v>
          </cell>
        </row>
        <row r="3576">
          <cell r="BN3576">
            <v>0</v>
          </cell>
        </row>
        <row r="3577">
          <cell r="BN3577">
            <v>0</v>
          </cell>
        </row>
        <row r="3578">
          <cell r="BN3578">
            <v>0</v>
          </cell>
        </row>
        <row r="3579">
          <cell r="BN3579">
            <v>0</v>
          </cell>
        </row>
        <row r="3580">
          <cell r="E3580" t="str">
            <v>C1726</v>
          </cell>
          <cell r="BN3580">
            <v>22.430325</v>
          </cell>
        </row>
        <row r="3581">
          <cell r="BN3581">
            <v>0</v>
          </cell>
        </row>
        <row r="3582">
          <cell r="E3582" t="str">
            <v>C1776</v>
          </cell>
          <cell r="BN3582">
            <v>22.430325</v>
          </cell>
        </row>
        <row r="3583">
          <cell r="BN3583">
            <v>0</v>
          </cell>
        </row>
        <row r="3584">
          <cell r="E3584" t="str">
            <v>C1713</v>
          </cell>
          <cell r="BN3584">
            <v>22.430325</v>
          </cell>
        </row>
        <row r="3585">
          <cell r="BN3585">
            <v>0</v>
          </cell>
        </row>
        <row r="3586">
          <cell r="E3586" t="str">
            <v>C1729</v>
          </cell>
          <cell r="BN3586">
            <v>22.430325</v>
          </cell>
        </row>
        <row r="3587">
          <cell r="BN3587">
            <v>0</v>
          </cell>
        </row>
        <row r="3588">
          <cell r="E3588" t="str">
            <v>C1776</v>
          </cell>
          <cell r="BN3588">
            <v>22.430325</v>
          </cell>
        </row>
        <row r="3589">
          <cell r="BN3589">
            <v>0</v>
          </cell>
        </row>
        <row r="3590">
          <cell r="BN3590">
            <v>0</v>
          </cell>
        </row>
        <row r="3591">
          <cell r="BN3591">
            <v>0</v>
          </cell>
        </row>
        <row r="3592">
          <cell r="BN3592">
            <v>0</v>
          </cell>
        </row>
        <row r="3593">
          <cell r="BN3593">
            <v>0</v>
          </cell>
        </row>
        <row r="3594">
          <cell r="BN3594">
            <v>0</v>
          </cell>
        </row>
        <row r="3595">
          <cell r="E3595" t="str">
            <v>C1769</v>
          </cell>
          <cell r="BN3595">
            <v>22.430325</v>
          </cell>
        </row>
        <row r="3596">
          <cell r="BN3596">
            <v>0</v>
          </cell>
        </row>
        <row r="3597">
          <cell r="BN3597">
            <v>0</v>
          </cell>
        </row>
        <row r="3598">
          <cell r="BN3598">
            <v>0</v>
          </cell>
        </row>
        <row r="3599">
          <cell r="E3599" t="str">
            <v>C1788</v>
          </cell>
          <cell r="BN3599">
            <v>22.430325</v>
          </cell>
        </row>
        <row r="3600">
          <cell r="BN3600">
            <v>0</v>
          </cell>
        </row>
        <row r="3601">
          <cell r="E3601" t="str">
            <v>C1757</v>
          </cell>
          <cell r="BN3601">
            <v>22.430325</v>
          </cell>
        </row>
        <row r="3602">
          <cell r="E3602" t="str">
            <v>C1769</v>
          </cell>
          <cell r="BN3602">
            <v>22.430325</v>
          </cell>
        </row>
        <row r="3603">
          <cell r="E3603" t="str">
            <v>C1887</v>
          </cell>
          <cell r="BN3603">
            <v>22.430325</v>
          </cell>
        </row>
        <row r="3604">
          <cell r="E3604" t="str">
            <v>C1894</v>
          </cell>
          <cell r="BN3604">
            <v>22.430325</v>
          </cell>
        </row>
        <row r="3605">
          <cell r="E3605" t="str">
            <v>C1887</v>
          </cell>
          <cell r="BN3605">
            <v>22.430325</v>
          </cell>
        </row>
        <row r="3606">
          <cell r="E3606" t="str">
            <v>C1894</v>
          </cell>
          <cell r="BN3606">
            <v>22.430325</v>
          </cell>
        </row>
        <row r="3607">
          <cell r="BN3607">
            <v>0</v>
          </cell>
        </row>
        <row r="3608">
          <cell r="BN3608">
            <v>0</v>
          </cell>
        </row>
        <row r="3609">
          <cell r="E3609" t="str">
            <v>C1769</v>
          </cell>
          <cell r="BN3609">
            <v>22.430325</v>
          </cell>
        </row>
        <row r="3610">
          <cell r="E3610" t="str">
            <v>C1882</v>
          </cell>
          <cell r="BN3610">
            <v>22.430325</v>
          </cell>
        </row>
        <row r="3611">
          <cell r="BN3611">
            <v>0</v>
          </cell>
        </row>
        <row r="3612">
          <cell r="E3612" t="str">
            <v>C1721</v>
          </cell>
          <cell r="BN3612">
            <v>22.430325</v>
          </cell>
        </row>
        <row r="3613">
          <cell r="BN3613">
            <v>0</v>
          </cell>
        </row>
        <row r="3614">
          <cell r="E3614" t="str">
            <v>C1874</v>
          </cell>
          <cell r="BN3614">
            <v>22.430325</v>
          </cell>
        </row>
        <row r="3615">
          <cell r="BN3615">
            <v>0</v>
          </cell>
        </row>
        <row r="3616">
          <cell r="E3616" t="str">
            <v>C1764</v>
          </cell>
          <cell r="BN3616">
            <v>22.430325</v>
          </cell>
        </row>
        <row r="3617">
          <cell r="E3617" t="str">
            <v>C1874</v>
          </cell>
          <cell r="BN3617">
            <v>22.430325</v>
          </cell>
        </row>
        <row r="3618">
          <cell r="E3618" t="str">
            <v>C1769</v>
          </cell>
          <cell r="BN3618">
            <v>22.430325</v>
          </cell>
        </row>
        <row r="3619">
          <cell r="E3619" t="str">
            <v>C1769</v>
          </cell>
          <cell r="BN3619">
            <v>22.430325</v>
          </cell>
        </row>
        <row r="3620">
          <cell r="E3620" t="str">
            <v>C1887</v>
          </cell>
          <cell r="BN3620">
            <v>22.430325</v>
          </cell>
        </row>
        <row r="3621">
          <cell r="E3621" t="str">
            <v>C1725</v>
          </cell>
          <cell r="BN3621">
            <v>22.430325</v>
          </cell>
        </row>
        <row r="3622">
          <cell r="E3622" t="str">
            <v>C1725</v>
          </cell>
          <cell r="BN3622">
            <v>22.430325</v>
          </cell>
        </row>
        <row r="3623">
          <cell r="E3623" t="str">
            <v>C1725</v>
          </cell>
          <cell r="BN3623">
            <v>22.430325</v>
          </cell>
        </row>
        <row r="3624">
          <cell r="BN3624">
            <v>0</v>
          </cell>
        </row>
        <row r="3625">
          <cell r="BN3625">
            <v>0</v>
          </cell>
        </row>
        <row r="3626">
          <cell r="E3626" t="str">
            <v>C1786</v>
          </cell>
          <cell r="BN3626">
            <v>22.430325</v>
          </cell>
        </row>
        <row r="3627">
          <cell r="E3627" t="str">
            <v>C1900</v>
          </cell>
          <cell r="BN3627">
            <v>22.430325</v>
          </cell>
        </row>
        <row r="3628">
          <cell r="E3628" t="str">
            <v>C1769</v>
          </cell>
          <cell r="BN3628">
            <v>22.430325</v>
          </cell>
        </row>
        <row r="3629">
          <cell r="E3629" t="str">
            <v>C1876</v>
          </cell>
          <cell r="BN3629">
            <v>22.430325</v>
          </cell>
        </row>
        <row r="3630">
          <cell r="E3630" t="str">
            <v>C1721</v>
          </cell>
          <cell r="BN3630">
            <v>22.430325</v>
          </cell>
        </row>
        <row r="3631">
          <cell r="BN3631">
            <v>0</v>
          </cell>
        </row>
        <row r="3632">
          <cell r="BN3632">
            <v>0</v>
          </cell>
        </row>
        <row r="3633">
          <cell r="E3633" t="str">
            <v>A6196</v>
          </cell>
          <cell r="BN3633">
            <v>15.959912999999998</v>
          </cell>
        </row>
        <row r="3634">
          <cell r="BN3634">
            <v>0</v>
          </cell>
        </row>
        <row r="3635">
          <cell r="BN3635">
            <v>0</v>
          </cell>
        </row>
        <row r="3636">
          <cell r="E3636" t="str">
            <v>C1894</v>
          </cell>
          <cell r="BN3636">
            <v>22.430325</v>
          </cell>
        </row>
        <row r="3637">
          <cell r="E3637" t="str">
            <v>C1894</v>
          </cell>
          <cell r="BN3637">
            <v>22.430325</v>
          </cell>
        </row>
        <row r="3638">
          <cell r="E3638" t="str">
            <v>C1885</v>
          </cell>
          <cell r="BN3638">
            <v>22.430325</v>
          </cell>
        </row>
        <row r="3639">
          <cell r="BN3639">
            <v>0</v>
          </cell>
        </row>
        <row r="3640">
          <cell r="E3640" t="str">
            <v>C1721</v>
          </cell>
          <cell r="BN3640">
            <v>22.430325</v>
          </cell>
        </row>
        <row r="3641">
          <cell r="E3641" t="str">
            <v>C1769</v>
          </cell>
          <cell r="BN3641">
            <v>22.430325</v>
          </cell>
        </row>
        <row r="3642">
          <cell r="E3642" t="str">
            <v>C1895</v>
          </cell>
          <cell r="BN3642">
            <v>22.430325</v>
          </cell>
        </row>
        <row r="3643">
          <cell r="E3643" t="str">
            <v>C1777</v>
          </cell>
          <cell r="BN3643">
            <v>22.430325</v>
          </cell>
        </row>
        <row r="3644">
          <cell r="E3644" t="str">
            <v>C1725</v>
          </cell>
          <cell r="BN3644">
            <v>22.430325</v>
          </cell>
        </row>
        <row r="3645">
          <cell r="E3645" t="str">
            <v>A6197</v>
          </cell>
          <cell r="BN3645">
            <v>20.400134999999999</v>
          </cell>
        </row>
        <row r="3646">
          <cell r="E3646" t="str">
            <v>C1900</v>
          </cell>
          <cell r="BN3646">
            <v>22.430325</v>
          </cell>
        </row>
        <row r="3647">
          <cell r="E3647" t="str">
            <v>C1769</v>
          </cell>
          <cell r="BN3647">
            <v>22.430325</v>
          </cell>
        </row>
        <row r="3648">
          <cell r="E3648" t="str">
            <v>C1898</v>
          </cell>
          <cell r="BN3648">
            <v>22.430325</v>
          </cell>
        </row>
        <row r="3649">
          <cell r="BN3649">
            <v>0</v>
          </cell>
        </row>
        <row r="3650">
          <cell r="BN3650">
            <v>0</v>
          </cell>
        </row>
        <row r="3651">
          <cell r="E3651" t="str">
            <v>C1887</v>
          </cell>
          <cell r="BN3651">
            <v>22.430325</v>
          </cell>
        </row>
        <row r="3652">
          <cell r="BN3652">
            <v>0</v>
          </cell>
        </row>
        <row r="3653">
          <cell r="E3653" t="str">
            <v>C1769</v>
          </cell>
          <cell r="BN3653">
            <v>22.430325</v>
          </cell>
        </row>
        <row r="3654">
          <cell r="E3654" t="str">
            <v>C1769</v>
          </cell>
          <cell r="BN3654">
            <v>22.430325</v>
          </cell>
        </row>
        <row r="3655">
          <cell r="E3655" t="str">
            <v>C1769</v>
          </cell>
          <cell r="BN3655">
            <v>22.430325</v>
          </cell>
        </row>
        <row r="3656">
          <cell r="E3656" t="str">
            <v>C1769</v>
          </cell>
          <cell r="BN3656">
            <v>22.430325</v>
          </cell>
        </row>
        <row r="3657">
          <cell r="E3657" t="str">
            <v>C1898</v>
          </cell>
          <cell r="BN3657">
            <v>22.430325</v>
          </cell>
        </row>
        <row r="3658">
          <cell r="E3658" t="str">
            <v>C1874</v>
          </cell>
          <cell r="BN3658">
            <v>22.430325</v>
          </cell>
        </row>
        <row r="3659">
          <cell r="E3659" t="str">
            <v>C1769</v>
          </cell>
          <cell r="BN3659">
            <v>22.430325</v>
          </cell>
        </row>
        <row r="3660">
          <cell r="E3660" t="str">
            <v>C1898</v>
          </cell>
          <cell r="BN3660">
            <v>22.430325</v>
          </cell>
        </row>
        <row r="3661">
          <cell r="BN3661">
            <v>0</v>
          </cell>
        </row>
        <row r="3662">
          <cell r="BN3662">
            <v>0</v>
          </cell>
        </row>
        <row r="3663">
          <cell r="E3663" t="str">
            <v>C1876</v>
          </cell>
          <cell r="BN3663">
            <v>22.430325</v>
          </cell>
        </row>
        <row r="3664">
          <cell r="E3664" t="str">
            <v>C1769</v>
          </cell>
          <cell r="BN3664">
            <v>22.430325</v>
          </cell>
        </row>
        <row r="3665">
          <cell r="E3665" t="str">
            <v>C1785</v>
          </cell>
          <cell r="BN3665">
            <v>22.430325</v>
          </cell>
        </row>
        <row r="3666">
          <cell r="E3666" t="str">
            <v>C1884</v>
          </cell>
          <cell r="BN3666">
            <v>22.430325</v>
          </cell>
        </row>
        <row r="3667">
          <cell r="BN3667">
            <v>0</v>
          </cell>
        </row>
        <row r="3668">
          <cell r="E3668" t="str">
            <v>C1730</v>
          </cell>
          <cell r="BN3668">
            <v>22.430325</v>
          </cell>
        </row>
        <row r="3669">
          <cell r="BN3669">
            <v>0</v>
          </cell>
        </row>
        <row r="3670">
          <cell r="BN3670">
            <v>0</v>
          </cell>
        </row>
        <row r="3671">
          <cell r="E3671" t="str">
            <v>C1894</v>
          </cell>
          <cell r="BN3671">
            <v>22.430325</v>
          </cell>
        </row>
        <row r="3672">
          <cell r="BN3672">
            <v>0</v>
          </cell>
        </row>
        <row r="3673">
          <cell r="BN3673">
            <v>0</v>
          </cell>
        </row>
        <row r="3674">
          <cell r="E3674" t="str">
            <v>C1753</v>
          </cell>
          <cell r="BN3674">
            <v>22.430325</v>
          </cell>
        </row>
        <row r="3675">
          <cell r="E3675" t="str">
            <v>C1724</v>
          </cell>
          <cell r="BN3675">
            <v>22.430325</v>
          </cell>
        </row>
        <row r="3676">
          <cell r="E3676" t="str">
            <v>C1900</v>
          </cell>
          <cell r="BN3676">
            <v>22.430325</v>
          </cell>
        </row>
        <row r="3677">
          <cell r="E3677" t="str">
            <v>C1769</v>
          </cell>
          <cell r="BN3677">
            <v>22.430325</v>
          </cell>
        </row>
        <row r="3678">
          <cell r="BN3678">
            <v>0</v>
          </cell>
        </row>
        <row r="3679">
          <cell r="E3679" t="str">
            <v>C1882</v>
          </cell>
          <cell r="BN3679">
            <v>22.430325</v>
          </cell>
        </row>
        <row r="3680">
          <cell r="E3680" t="str">
            <v>C1725</v>
          </cell>
          <cell r="BN3680">
            <v>22.430325</v>
          </cell>
        </row>
        <row r="3681">
          <cell r="E3681" t="str">
            <v>C1876</v>
          </cell>
          <cell r="BN3681">
            <v>22.430325</v>
          </cell>
        </row>
        <row r="3682">
          <cell r="E3682" t="str">
            <v>C1876</v>
          </cell>
          <cell r="BN3682">
            <v>22.430325</v>
          </cell>
        </row>
        <row r="3683">
          <cell r="E3683" t="str">
            <v>C1769</v>
          </cell>
          <cell r="BN3683">
            <v>22.430325</v>
          </cell>
        </row>
        <row r="3684">
          <cell r="E3684" t="str">
            <v>C1753</v>
          </cell>
          <cell r="BN3684">
            <v>22.430325</v>
          </cell>
        </row>
        <row r="3685">
          <cell r="E3685" t="str">
            <v>C1750</v>
          </cell>
          <cell r="BN3685">
            <v>22.430325</v>
          </cell>
        </row>
        <row r="3686">
          <cell r="E3686" t="str">
            <v>C1750</v>
          </cell>
          <cell r="BN3686">
            <v>22.430325</v>
          </cell>
        </row>
        <row r="3687">
          <cell r="BN3687">
            <v>0</v>
          </cell>
        </row>
        <row r="3688">
          <cell r="E3688" t="str">
            <v>C1786</v>
          </cell>
          <cell r="BN3688">
            <v>22.430325</v>
          </cell>
        </row>
        <row r="3689">
          <cell r="E3689" t="str">
            <v>C1882</v>
          </cell>
          <cell r="BN3689">
            <v>22.430325</v>
          </cell>
        </row>
        <row r="3690">
          <cell r="E3690" t="str">
            <v>C1725</v>
          </cell>
          <cell r="BN3690">
            <v>22.430325</v>
          </cell>
        </row>
        <row r="3691">
          <cell r="E3691" t="str">
            <v>C1751</v>
          </cell>
          <cell r="BN3691">
            <v>22.430325</v>
          </cell>
        </row>
        <row r="3692">
          <cell r="BN3692">
            <v>0</v>
          </cell>
        </row>
        <row r="3693">
          <cell r="E3693" t="str">
            <v>C1714</v>
          </cell>
          <cell r="BN3693">
            <v>22.430325</v>
          </cell>
        </row>
        <row r="3694">
          <cell r="E3694" t="str">
            <v>C1769</v>
          </cell>
          <cell r="BN3694">
            <v>22.430325</v>
          </cell>
        </row>
        <row r="3695">
          <cell r="BN3695">
            <v>0</v>
          </cell>
        </row>
        <row r="3696">
          <cell r="BN3696">
            <v>0</v>
          </cell>
        </row>
        <row r="3697">
          <cell r="E3697" t="str">
            <v>C1887</v>
          </cell>
          <cell r="BN3697">
            <v>22.430325</v>
          </cell>
        </row>
        <row r="3698">
          <cell r="E3698" t="str">
            <v>C1887</v>
          </cell>
          <cell r="BN3698">
            <v>22.430325</v>
          </cell>
        </row>
        <row r="3699">
          <cell r="BN3699">
            <v>0</v>
          </cell>
        </row>
        <row r="3700">
          <cell r="E3700" t="str">
            <v>C1887</v>
          </cell>
          <cell r="BN3700">
            <v>22.430325</v>
          </cell>
        </row>
        <row r="3701">
          <cell r="BN3701">
            <v>0</v>
          </cell>
        </row>
        <row r="3702">
          <cell r="BN3702">
            <v>0</v>
          </cell>
        </row>
        <row r="3703">
          <cell r="E3703" t="str">
            <v>C1721</v>
          </cell>
          <cell r="BN3703">
            <v>22.430325</v>
          </cell>
        </row>
        <row r="3704">
          <cell r="E3704" t="str">
            <v>C1785</v>
          </cell>
          <cell r="BN3704">
            <v>22.430325</v>
          </cell>
        </row>
        <row r="3705">
          <cell r="E3705" t="str">
            <v>C1895</v>
          </cell>
          <cell r="BN3705">
            <v>22.430325</v>
          </cell>
        </row>
        <row r="3706">
          <cell r="E3706" t="str">
            <v>C1751</v>
          </cell>
          <cell r="BN3706">
            <v>22.430325</v>
          </cell>
        </row>
        <row r="3707">
          <cell r="E3707" t="str">
            <v>C1773</v>
          </cell>
          <cell r="BN3707">
            <v>22.430325</v>
          </cell>
        </row>
        <row r="3708">
          <cell r="E3708" t="str">
            <v>C1788</v>
          </cell>
          <cell r="BN3708">
            <v>22.430325</v>
          </cell>
        </row>
        <row r="3709">
          <cell r="E3709" t="str">
            <v>C1880</v>
          </cell>
          <cell r="BN3709">
            <v>22.430325</v>
          </cell>
        </row>
        <row r="3710">
          <cell r="E3710" t="str">
            <v>C1757</v>
          </cell>
          <cell r="BN3710">
            <v>22.430325</v>
          </cell>
        </row>
        <row r="3711">
          <cell r="E3711" t="str">
            <v>C1876</v>
          </cell>
          <cell r="BN3711">
            <v>22.430325</v>
          </cell>
        </row>
        <row r="3712">
          <cell r="BN3712">
            <v>0</v>
          </cell>
        </row>
        <row r="3713">
          <cell r="E3713" t="str">
            <v>C1874</v>
          </cell>
          <cell r="BN3713">
            <v>22.430325</v>
          </cell>
        </row>
        <row r="3714">
          <cell r="BN3714">
            <v>0</v>
          </cell>
        </row>
        <row r="3715">
          <cell r="BN3715">
            <v>0</v>
          </cell>
        </row>
        <row r="3716">
          <cell r="BN3716">
            <v>0</v>
          </cell>
        </row>
        <row r="3717">
          <cell r="E3717" t="str">
            <v>C1750</v>
          </cell>
          <cell r="BN3717">
            <v>22.430325</v>
          </cell>
        </row>
        <row r="3718">
          <cell r="E3718" t="str">
            <v>C1750</v>
          </cell>
          <cell r="BN3718">
            <v>22.430325</v>
          </cell>
        </row>
        <row r="3719">
          <cell r="E3719" t="str">
            <v>C1757</v>
          </cell>
          <cell r="BN3719">
            <v>22.430325</v>
          </cell>
        </row>
        <row r="3720">
          <cell r="BN3720">
            <v>0</v>
          </cell>
        </row>
        <row r="3721">
          <cell r="E3721" t="str">
            <v>C1887</v>
          </cell>
          <cell r="BN3721">
            <v>22.430325</v>
          </cell>
        </row>
        <row r="3722">
          <cell r="E3722" t="str">
            <v>C2623</v>
          </cell>
          <cell r="BN3722">
            <v>22.430325</v>
          </cell>
        </row>
        <row r="3723">
          <cell r="E3723" t="str">
            <v>C2623</v>
          </cell>
          <cell r="BN3723">
            <v>22.430325</v>
          </cell>
        </row>
        <row r="3724">
          <cell r="BN3724">
            <v>0</v>
          </cell>
        </row>
        <row r="3725">
          <cell r="BN3725">
            <v>0</v>
          </cell>
        </row>
        <row r="3726">
          <cell r="E3726" t="str">
            <v>C1876</v>
          </cell>
          <cell r="BN3726">
            <v>22.430325</v>
          </cell>
        </row>
        <row r="3727">
          <cell r="E3727" t="str">
            <v>C1769</v>
          </cell>
          <cell r="BN3727">
            <v>22.430325</v>
          </cell>
        </row>
        <row r="3728">
          <cell r="BN3728">
            <v>0</v>
          </cell>
        </row>
        <row r="3729">
          <cell r="E3729" t="str">
            <v>C1887</v>
          </cell>
          <cell r="BN3729">
            <v>22.430325</v>
          </cell>
        </row>
        <row r="3730">
          <cell r="E3730" t="str">
            <v>C1753</v>
          </cell>
          <cell r="BN3730">
            <v>22.430325</v>
          </cell>
        </row>
        <row r="3731">
          <cell r="E3731" t="str">
            <v>C1894</v>
          </cell>
          <cell r="BN3731">
            <v>22.430325</v>
          </cell>
        </row>
        <row r="3732">
          <cell r="E3732" t="str">
            <v>C1757</v>
          </cell>
          <cell r="BN3732">
            <v>22.430325</v>
          </cell>
        </row>
        <row r="3733">
          <cell r="BN3733">
            <v>0</v>
          </cell>
        </row>
        <row r="3734">
          <cell r="E3734" t="str">
            <v>C1757</v>
          </cell>
          <cell r="BN3734">
            <v>22.430325</v>
          </cell>
        </row>
        <row r="3735">
          <cell r="E3735" t="str">
            <v>C1760</v>
          </cell>
          <cell r="BN3735">
            <v>22.430325</v>
          </cell>
        </row>
        <row r="3736">
          <cell r="E3736" t="str">
            <v>C1882</v>
          </cell>
          <cell r="BN3736">
            <v>22.430325</v>
          </cell>
        </row>
        <row r="3737">
          <cell r="BN3737">
            <v>0</v>
          </cell>
        </row>
        <row r="3738">
          <cell r="E3738" t="str">
            <v>C1757</v>
          </cell>
          <cell r="BN3738">
            <v>22.430325</v>
          </cell>
        </row>
        <row r="3739">
          <cell r="BN3739">
            <v>0</v>
          </cell>
        </row>
        <row r="3740">
          <cell r="BN3740">
            <v>0</v>
          </cell>
        </row>
        <row r="3741">
          <cell r="E3741" t="str">
            <v>C1887</v>
          </cell>
          <cell r="BN3741">
            <v>22.430325</v>
          </cell>
        </row>
        <row r="3742">
          <cell r="E3742" t="str">
            <v>A7034</v>
          </cell>
          <cell r="BN3742">
            <v>54.376346999999996</v>
          </cell>
        </row>
        <row r="3743">
          <cell r="E3743" t="str">
            <v>A4618</v>
          </cell>
          <cell r="BN3743">
            <v>15.959912999999998</v>
          </cell>
        </row>
        <row r="3744">
          <cell r="BN3744">
            <v>0</v>
          </cell>
        </row>
        <row r="3745">
          <cell r="BN3745">
            <v>0</v>
          </cell>
        </row>
        <row r="3746">
          <cell r="BN3746">
            <v>0</v>
          </cell>
        </row>
        <row r="3747">
          <cell r="BN3747">
            <v>0</v>
          </cell>
        </row>
        <row r="3748">
          <cell r="E3748" t="str">
            <v>C1874</v>
          </cell>
          <cell r="BN3748">
            <v>22.430325</v>
          </cell>
        </row>
        <row r="3749">
          <cell r="E3749" t="str">
            <v>C1876</v>
          </cell>
          <cell r="BN3749">
            <v>22.430325</v>
          </cell>
        </row>
        <row r="3750">
          <cell r="E3750" t="str">
            <v>C1887</v>
          </cell>
          <cell r="BN3750">
            <v>22.430325</v>
          </cell>
        </row>
        <row r="3751">
          <cell r="E3751" t="str">
            <v>A9552</v>
          </cell>
          <cell r="BN3751">
            <v>22.430325</v>
          </cell>
        </row>
        <row r="3752">
          <cell r="E3752">
            <v>78812</v>
          </cell>
          <cell r="BN3752">
            <v>484.40988299999998</v>
          </cell>
        </row>
        <row r="3753">
          <cell r="E3753">
            <v>78815</v>
          </cell>
          <cell r="BN3753">
            <v>484.40988299999998</v>
          </cell>
        </row>
        <row r="3754">
          <cell r="E3754">
            <v>78816</v>
          </cell>
          <cell r="BN3754">
            <v>484.40988299999998</v>
          </cell>
        </row>
        <row r="3755">
          <cell r="E3755">
            <v>78608</v>
          </cell>
          <cell r="BN3755">
            <v>484.40988299999998</v>
          </cell>
        </row>
        <row r="3756">
          <cell r="E3756" t="str">
            <v>A9567</v>
          </cell>
          <cell r="BN3756">
            <v>22.430325</v>
          </cell>
        </row>
        <row r="3757">
          <cell r="E3757" t="str">
            <v>A9540</v>
          </cell>
          <cell r="BN3757">
            <v>22.430325</v>
          </cell>
        </row>
        <row r="3758">
          <cell r="E3758" t="str">
            <v>A9512</v>
          </cell>
          <cell r="BN3758">
            <v>22.430325</v>
          </cell>
        </row>
        <row r="3759">
          <cell r="E3759" t="str">
            <v>A9569</v>
          </cell>
          <cell r="BN3759">
            <v>22.430325</v>
          </cell>
        </row>
        <row r="3760">
          <cell r="E3760">
            <v>72081</v>
          </cell>
          <cell r="BN3760">
            <v>54.179876999999998</v>
          </cell>
        </row>
        <row r="3761">
          <cell r="E3761">
            <v>72082</v>
          </cell>
          <cell r="BN3761">
            <v>54.179876999999998</v>
          </cell>
        </row>
        <row r="3762">
          <cell r="E3762">
            <v>72083</v>
          </cell>
          <cell r="BN3762">
            <v>54.179876999999998</v>
          </cell>
        </row>
        <row r="3763">
          <cell r="E3763">
            <v>72084</v>
          </cell>
          <cell r="BN3763">
            <v>54.179876999999998</v>
          </cell>
        </row>
        <row r="3764">
          <cell r="E3764">
            <v>73502</v>
          </cell>
          <cell r="BN3764">
            <v>54.179876999999998</v>
          </cell>
        </row>
        <row r="3765">
          <cell r="E3765">
            <v>73503</v>
          </cell>
          <cell r="BN3765">
            <v>54.179876999999998</v>
          </cell>
        </row>
        <row r="3766">
          <cell r="E3766">
            <v>73503</v>
          </cell>
          <cell r="BN3766">
            <v>54.179876999999998</v>
          </cell>
        </row>
        <row r="3767">
          <cell r="E3767">
            <v>73522</v>
          </cell>
          <cell r="BN3767">
            <v>54.179876999999998</v>
          </cell>
        </row>
        <row r="3768">
          <cell r="E3768">
            <v>73523</v>
          </cell>
          <cell r="BN3768">
            <v>54.179876999999998</v>
          </cell>
        </row>
        <row r="3769">
          <cell r="E3769">
            <v>77002</v>
          </cell>
          <cell r="BN3769">
            <v>108.949164</v>
          </cell>
        </row>
        <row r="3770">
          <cell r="E3770">
            <v>21550</v>
          </cell>
          <cell r="BN3770">
            <v>335.400486</v>
          </cell>
        </row>
        <row r="3771">
          <cell r="E3771">
            <v>32421</v>
          </cell>
          <cell r="BN3771">
            <v>0</v>
          </cell>
        </row>
        <row r="3772">
          <cell r="E3772">
            <v>76930</v>
          </cell>
          <cell r="BN3772">
            <v>87.736952999999986</v>
          </cell>
        </row>
        <row r="3773">
          <cell r="E3773">
            <v>73551</v>
          </cell>
          <cell r="BN3773">
            <v>54.179876999999998</v>
          </cell>
        </row>
        <row r="3774">
          <cell r="E3774">
            <v>47531</v>
          </cell>
          <cell r="BN3774">
            <v>420.89113199999997</v>
          </cell>
        </row>
        <row r="3775">
          <cell r="E3775">
            <v>50431</v>
          </cell>
          <cell r="BN3775">
            <v>133.07568000000001</v>
          </cell>
        </row>
        <row r="3776">
          <cell r="E3776">
            <v>73502</v>
          </cell>
          <cell r="BN3776">
            <v>54.179876999999998</v>
          </cell>
        </row>
        <row r="3777">
          <cell r="E3777">
            <v>76706</v>
          </cell>
          <cell r="BN3777">
            <v>84.429707999999991</v>
          </cell>
        </row>
        <row r="3778">
          <cell r="E3778">
            <v>72190</v>
          </cell>
          <cell r="BN3778">
            <v>54.179876999999998</v>
          </cell>
        </row>
        <row r="3779">
          <cell r="E3779">
            <v>10006</v>
          </cell>
          <cell r="BN3779">
            <v>295.75938899999994</v>
          </cell>
        </row>
        <row r="3780">
          <cell r="E3780">
            <v>70030</v>
          </cell>
          <cell r="BN3780">
            <v>54.179876999999998</v>
          </cell>
        </row>
        <row r="3781">
          <cell r="E3781">
            <v>70110</v>
          </cell>
          <cell r="BN3781">
            <v>54.179876999999998</v>
          </cell>
        </row>
        <row r="3782">
          <cell r="E3782">
            <v>70120</v>
          </cell>
          <cell r="BN3782">
            <v>54.179876999999998</v>
          </cell>
        </row>
        <row r="3783">
          <cell r="E3783">
            <v>70140</v>
          </cell>
          <cell r="BN3783">
            <v>54.179876999999998</v>
          </cell>
        </row>
        <row r="3784">
          <cell r="E3784">
            <v>70150</v>
          </cell>
          <cell r="BN3784">
            <v>54.179876999999998</v>
          </cell>
        </row>
        <row r="3785">
          <cell r="E3785">
            <v>70160</v>
          </cell>
          <cell r="BN3785">
            <v>54.179876999999998</v>
          </cell>
        </row>
        <row r="3786">
          <cell r="E3786">
            <v>70200</v>
          </cell>
          <cell r="BN3786">
            <v>54.179876999999998</v>
          </cell>
        </row>
        <row r="3787">
          <cell r="E3787">
            <v>70220</v>
          </cell>
          <cell r="BN3787">
            <v>54.179876999999998</v>
          </cell>
        </row>
        <row r="3788">
          <cell r="E3788">
            <v>70260</v>
          </cell>
          <cell r="BN3788">
            <v>54.179876999999998</v>
          </cell>
        </row>
        <row r="3789">
          <cell r="E3789">
            <v>70330</v>
          </cell>
          <cell r="BN3789">
            <v>54.179876999999998</v>
          </cell>
        </row>
        <row r="3790">
          <cell r="E3790">
            <v>70330</v>
          </cell>
          <cell r="BN3790">
            <v>54.179876999999998</v>
          </cell>
        </row>
        <row r="3791">
          <cell r="E3791">
            <v>70330</v>
          </cell>
          <cell r="BN3791">
            <v>54.179876999999998</v>
          </cell>
        </row>
        <row r="3792">
          <cell r="E3792">
            <v>70360</v>
          </cell>
          <cell r="BN3792">
            <v>54.179876999999998</v>
          </cell>
        </row>
        <row r="3793">
          <cell r="E3793">
            <v>19499</v>
          </cell>
          <cell r="BN3793">
            <v>537.424038</v>
          </cell>
        </row>
        <row r="3794">
          <cell r="E3794">
            <v>10035</v>
          </cell>
          <cell r="BN3794">
            <v>109.401045</v>
          </cell>
        </row>
        <row r="3795">
          <cell r="E3795">
            <v>10035</v>
          </cell>
          <cell r="BN3795">
            <v>109.401045</v>
          </cell>
        </row>
        <row r="3796">
          <cell r="E3796">
            <v>10036</v>
          </cell>
          <cell r="BN3796">
            <v>109.401045</v>
          </cell>
        </row>
        <row r="3797">
          <cell r="E3797">
            <v>10036</v>
          </cell>
          <cell r="BN3797">
            <v>109.401045</v>
          </cell>
        </row>
        <row r="3798">
          <cell r="E3798">
            <v>78014</v>
          </cell>
          <cell r="BN3798">
            <v>135.51845700000001</v>
          </cell>
        </row>
        <row r="3799">
          <cell r="E3799">
            <v>32555</v>
          </cell>
          <cell r="BN3799">
            <v>400.67436899999996</v>
          </cell>
        </row>
        <row r="3800">
          <cell r="E3800">
            <v>32555</v>
          </cell>
          <cell r="BN3800">
            <v>400.67436899999996</v>
          </cell>
        </row>
        <row r="3801">
          <cell r="E3801">
            <v>32557</v>
          </cell>
          <cell r="BN3801">
            <v>400.67436899999996</v>
          </cell>
        </row>
        <row r="3802">
          <cell r="E3802">
            <v>74246</v>
          </cell>
          <cell r="BN3802">
            <v>109.270065</v>
          </cell>
        </row>
        <row r="3803">
          <cell r="E3803">
            <v>71045</v>
          </cell>
          <cell r="BN3803">
            <v>54.179876999999998</v>
          </cell>
        </row>
        <row r="3804">
          <cell r="E3804">
            <v>42400</v>
          </cell>
          <cell r="BN3804">
            <v>295.75938899999994</v>
          </cell>
        </row>
        <row r="3805">
          <cell r="E3805">
            <v>70390</v>
          </cell>
          <cell r="BN3805">
            <v>109.270065</v>
          </cell>
        </row>
        <row r="3806">
          <cell r="E3806">
            <v>71048</v>
          </cell>
          <cell r="BN3806">
            <v>54.179876999999998</v>
          </cell>
        </row>
        <row r="3807">
          <cell r="E3807">
            <v>71045</v>
          </cell>
          <cell r="BN3807">
            <v>54.179876999999998</v>
          </cell>
        </row>
        <row r="3808">
          <cell r="E3808">
            <v>71046</v>
          </cell>
          <cell r="BN3808">
            <v>54.179876999999998</v>
          </cell>
        </row>
        <row r="3809">
          <cell r="E3809">
            <v>71047</v>
          </cell>
          <cell r="BN3809">
            <v>54.179876999999998</v>
          </cell>
        </row>
        <row r="3810">
          <cell r="E3810">
            <v>71046</v>
          </cell>
          <cell r="BN3810">
            <v>54.179876999999998</v>
          </cell>
        </row>
        <row r="3811">
          <cell r="E3811">
            <v>71048</v>
          </cell>
          <cell r="BN3811">
            <v>54.179876999999998</v>
          </cell>
        </row>
        <row r="3812">
          <cell r="E3812">
            <v>71045</v>
          </cell>
          <cell r="BN3812">
            <v>54.179876999999998</v>
          </cell>
        </row>
        <row r="3813">
          <cell r="E3813">
            <v>71035</v>
          </cell>
          <cell r="BN3813">
            <v>54.179876999999998</v>
          </cell>
        </row>
        <row r="3814">
          <cell r="E3814">
            <v>76000</v>
          </cell>
          <cell r="BN3814">
            <v>109.270065</v>
          </cell>
        </row>
        <row r="3815">
          <cell r="E3815">
            <v>23350</v>
          </cell>
          <cell r="BN3815">
            <v>22.430325</v>
          </cell>
        </row>
        <row r="3816">
          <cell r="E3816">
            <v>73040</v>
          </cell>
          <cell r="BN3816">
            <v>109.270065</v>
          </cell>
        </row>
        <row r="3817">
          <cell r="E3817">
            <v>77002</v>
          </cell>
          <cell r="BN3817">
            <v>108.949164</v>
          </cell>
        </row>
        <row r="3818">
          <cell r="E3818">
            <v>31656</v>
          </cell>
          <cell r="BN3818">
            <v>0</v>
          </cell>
        </row>
        <row r="3819">
          <cell r="E3819">
            <v>71101</v>
          </cell>
          <cell r="BN3819">
            <v>54.179876999999998</v>
          </cell>
        </row>
        <row r="3820">
          <cell r="E3820">
            <v>71101</v>
          </cell>
          <cell r="BN3820">
            <v>54.179876999999998</v>
          </cell>
        </row>
        <row r="3821">
          <cell r="E3821">
            <v>71100</v>
          </cell>
          <cell r="BN3821">
            <v>54.179876999999998</v>
          </cell>
        </row>
        <row r="3822">
          <cell r="E3822">
            <v>71111</v>
          </cell>
          <cell r="BN3822">
            <v>54.179876999999998</v>
          </cell>
        </row>
        <row r="3823">
          <cell r="E3823">
            <v>71120</v>
          </cell>
          <cell r="BN3823">
            <v>54.179876999999998</v>
          </cell>
        </row>
        <row r="3824">
          <cell r="E3824">
            <v>71130</v>
          </cell>
          <cell r="BN3824">
            <v>54.179876999999998</v>
          </cell>
        </row>
        <row r="3825">
          <cell r="E3825">
            <v>72020</v>
          </cell>
          <cell r="BN3825">
            <v>54.179876999999998</v>
          </cell>
        </row>
        <row r="3826">
          <cell r="E3826">
            <v>72040</v>
          </cell>
          <cell r="BN3826">
            <v>54.179876999999998</v>
          </cell>
        </row>
        <row r="3827">
          <cell r="E3827">
            <v>72050</v>
          </cell>
          <cell r="BN3827">
            <v>54.179876999999998</v>
          </cell>
        </row>
        <row r="3828">
          <cell r="E3828">
            <v>72070</v>
          </cell>
          <cell r="BN3828">
            <v>54.179876999999998</v>
          </cell>
        </row>
        <row r="3829">
          <cell r="E3829">
            <v>72072</v>
          </cell>
          <cell r="BN3829">
            <v>54.179876999999998</v>
          </cell>
        </row>
        <row r="3830">
          <cell r="E3830">
            <v>72100</v>
          </cell>
          <cell r="BN3830">
            <v>54.179876999999998</v>
          </cell>
        </row>
        <row r="3831">
          <cell r="E3831">
            <v>72110</v>
          </cell>
          <cell r="BN3831">
            <v>54.179876999999998</v>
          </cell>
        </row>
        <row r="3832">
          <cell r="E3832">
            <v>72114</v>
          </cell>
          <cell r="BN3832">
            <v>54.179876999999998</v>
          </cell>
        </row>
        <row r="3833">
          <cell r="E3833">
            <v>72170</v>
          </cell>
          <cell r="BN3833">
            <v>54.179876999999998</v>
          </cell>
        </row>
        <row r="3834">
          <cell r="E3834">
            <v>72202</v>
          </cell>
          <cell r="BN3834">
            <v>54.179876999999998</v>
          </cell>
        </row>
        <row r="3835">
          <cell r="E3835">
            <v>72220</v>
          </cell>
          <cell r="BN3835">
            <v>54.179876999999998</v>
          </cell>
        </row>
        <row r="3836">
          <cell r="E3836">
            <v>62284</v>
          </cell>
          <cell r="BN3836">
            <v>82.373322000000002</v>
          </cell>
        </row>
        <row r="3837">
          <cell r="E3837">
            <v>62284</v>
          </cell>
          <cell r="BN3837">
            <v>82.373322000000002</v>
          </cell>
        </row>
        <row r="3838">
          <cell r="E3838">
            <v>62284</v>
          </cell>
          <cell r="BN3838">
            <v>82.373322000000002</v>
          </cell>
        </row>
        <row r="3839">
          <cell r="E3839">
            <v>62284</v>
          </cell>
          <cell r="BN3839">
            <v>82.373322000000002</v>
          </cell>
        </row>
        <row r="3840">
          <cell r="E3840">
            <v>62284</v>
          </cell>
          <cell r="BN3840">
            <v>82.373322000000002</v>
          </cell>
        </row>
        <row r="3841">
          <cell r="E3841">
            <v>62305</v>
          </cell>
          <cell r="BN3841">
            <v>166.39699199999998</v>
          </cell>
        </row>
        <row r="3842">
          <cell r="E3842">
            <v>73000</v>
          </cell>
          <cell r="BN3842">
            <v>54.179876999999998</v>
          </cell>
        </row>
        <row r="3843">
          <cell r="E3843">
            <v>73000</v>
          </cell>
          <cell r="BN3843">
            <v>54.179876999999998</v>
          </cell>
        </row>
        <row r="3844">
          <cell r="E3844">
            <v>73010</v>
          </cell>
          <cell r="BN3844">
            <v>54.179876999999998</v>
          </cell>
        </row>
        <row r="3845">
          <cell r="E3845">
            <v>73010</v>
          </cell>
          <cell r="BN3845">
            <v>54.179876999999998</v>
          </cell>
        </row>
        <row r="3846">
          <cell r="E3846">
            <v>73030</v>
          </cell>
          <cell r="BN3846">
            <v>54.179876999999998</v>
          </cell>
        </row>
        <row r="3847">
          <cell r="E3847">
            <v>73030</v>
          </cell>
          <cell r="BN3847">
            <v>54.179876999999998</v>
          </cell>
        </row>
        <row r="3848">
          <cell r="E3848">
            <v>23350</v>
          </cell>
          <cell r="BN3848">
            <v>22.430325</v>
          </cell>
        </row>
        <row r="3849">
          <cell r="E3849">
            <v>73040</v>
          </cell>
          <cell r="BN3849">
            <v>109.270065</v>
          </cell>
        </row>
        <row r="3850">
          <cell r="E3850">
            <v>73040</v>
          </cell>
          <cell r="BN3850">
            <v>109.270065</v>
          </cell>
        </row>
        <row r="3851">
          <cell r="E3851">
            <v>73115</v>
          </cell>
          <cell r="BN3851">
            <v>109.270065</v>
          </cell>
        </row>
        <row r="3852">
          <cell r="E3852">
            <v>73580</v>
          </cell>
          <cell r="BN3852">
            <v>109.270065</v>
          </cell>
        </row>
        <row r="3853">
          <cell r="E3853">
            <v>73050</v>
          </cell>
          <cell r="BN3853">
            <v>54.179876999999998</v>
          </cell>
        </row>
        <row r="3854">
          <cell r="E3854">
            <v>73060</v>
          </cell>
          <cell r="BN3854">
            <v>54.179876999999998</v>
          </cell>
        </row>
        <row r="3855">
          <cell r="E3855">
            <v>73060</v>
          </cell>
          <cell r="BN3855">
            <v>54.179876999999998</v>
          </cell>
        </row>
        <row r="3856">
          <cell r="E3856">
            <v>73000</v>
          </cell>
          <cell r="BN3856">
            <v>54.179876999999998</v>
          </cell>
        </row>
        <row r="3857">
          <cell r="E3857">
            <v>73010</v>
          </cell>
          <cell r="BN3857">
            <v>54.179876999999998</v>
          </cell>
        </row>
        <row r="3858">
          <cell r="E3858">
            <v>73030</v>
          </cell>
          <cell r="BN3858">
            <v>54.179876999999998</v>
          </cell>
        </row>
        <row r="3859">
          <cell r="E3859">
            <v>73070</v>
          </cell>
          <cell r="BN3859">
            <v>54.179876999999998</v>
          </cell>
        </row>
        <row r="3860">
          <cell r="E3860">
            <v>73070</v>
          </cell>
          <cell r="BN3860">
            <v>54.179876999999998</v>
          </cell>
        </row>
        <row r="3861">
          <cell r="E3861">
            <v>73070</v>
          </cell>
          <cell r="BN3861">
            <v>54.179876999999998</v>
          </cell>
        </row>
        <row r="3862">
          <cell r="E3862">
            <v>73080</v>
          </cell>
          <cell r="BN3862">
            <v>54.179876999999998</v>
          </cell>
        </row>
        <row r="3863">
          <cell r="E3863">
            <v>73080</v>
          </cell>
          <cell r="BN3863">
            <v>54.179876999999998</v>
          </cell>
        </row>
        <row r="3864">
          <cell r="E3864">
            <v>73080</v>
          </cell>
          <cell r="BN3864">
            <v>54.179876999999998</v>
          </cell>
        </row>
        <row r="3865">
          <cell r="E3865">
            <v>73090</v>
          </cell>
          <cell r="BN3865">
            <v>54.179876999999998</v>
          </cell>
        </row>
        <row r="3866">
          <cell r="E3866">
            <v>73100</v>
          </cell>
          <cell r="BN3866">
            <v>54.179876999999998</v>
          </cell>
        </row>
        <row r="3867">
          <cell r="E3867">
            <v>73110</v>
          </cell>
          <cell r="BN3867">
            <v>54.179876999999998</v>
          </cell>
        </row>
        <row r="3868">
          <cell r="E3868">
            <v>73090</v>
          </cell>
          <cell r="BN3868">
            <v>54.179876999999998</v>
          </cell>
        </row>
        <row r="3869">
          <cell r="E3869">
            <v>73090</v>
          </cell>
          <cell r="BN3869">
            <v>54.179876999999998</v>
          </cell>
        </row>
        <row r="3870">
          <cell r="E3870">
            <v>73140</v>
          </cell>
          <cell r="BN3870">
            <v>54.179876999999998</v>
          </cell>
        </row>
        <row r="3871">
          <cell r="E3871">
            <v>73120</v>
          </cell>
          <cell r="BN3871">
            <v>54.179876999999998</v>
          </cell>
        </row>
        <row r="3872">
          <cell r="E3872">
            <v>73130</v>
          </cell>
          <cell r="BN3872">
            <v>54.179876999999998</v>
          </cell>
        </row>
        <row r="3873">
          <cell r="E3873">
            <v>73521</v>
          </cell>
          <cell r="BN3873">
            <v>54.179876999999998</v>
          </cell>
        </row>
        <row r="3874">
          <cell r="E3874">
            <v>73092</v>
          </cell>
          <cell r="BN3874">
            <v>54.179876999999998</v>
          </cell>
        </row>
        <row r="3875">
          <cell r="E3875">
            <v>73092</v>
          </cell>
          <cell r="BN3875">
            <v>54.179876999999998</v>
          </cell>
        </row>
        <row r="3876">
          <cell r="E3876">
            <v>73592</v>
          </cell>
          <cell r="BN3876">
            <v>54.179876999999998</v>
          </cell>
        </row>
        <row r="3877">
          <cell r="E3877">
            <v>73552</v>
          </cell>
          <cell r="BN3877">
            <v>54.179876999999998</v>
          </cell>
        </row>
        <row r="3878">
          <cell r="E3878">
            <v>73560</v>
          </cell>
          <cell r="BN3878">
            <v>54.179876999999998</v>
          </cell>
        </row>
        <row r="3879">
          <cell r="E3879">
            <v>73100</v>
          </cell>
          <cell r="BN3879">
            <v>54.179876999999998</v>
          </cell>
        </row>
        <row r="3880">
          <cell r="E3880">
            <v>73100</v>
          </cell>
          <cell r="BN3880">
            <v>54.179876999999998</v>
          </cell>
        </row>
        <row r="3881">
          <cell r="E3881">
            <v>73564</v>
          </cell>
          <cell r="BN3881">
            <v>54.179876999999998</v>
          </cell>
        </row>
        <row r="3882">
          <cell r="E3882">
            <v>73562</v>
          </cell>
          <cell r="BN3882">
            <v>54.179876999999998</v>
          </cell>
        </row>
        <row r="3883">
          <cell r="E3883">
            <v>73590</v>
          </cell>
          <cell r="BN3883">
            <v>54.179876999999998</v>
          </cell>
        </row>
        <row r="3884">
          <cell r="E3884">
            <v>73600</v>
          </cell>
          <cell r="BN3884">
            <v>54.179876999999998</v>
          </cell>
        </row>
        <row r="3885">
          <cell r="E3885">
            <v>73110</v>
          </cell>
          <cell r="BN3885">
            <v>54.179876999999998</v>
          </cell>
        </row>
        <row r="3886">
          <cell r="E3886">
            <v>73110</v>
          </cell>
          <cell r="BN3886">
            <v>54.179876999999998</v>
          </cell>
        </row>
        <row r="3887">
          <cell r="E3887">
            <v>73610</v>
          </cell>
          <cell r="BN3887">
            <v>54.179876999999998</v>
          </cell>
        </row>
        <row r="3888">
          <cell r="E3888">
            <v>73630</v>
          </cell>
          <cell r="BN3888">
            <v>54.179876999999998</v>
          </cell>
        </row>
        <row r="3889">
          <cell r="E3889">
            <v>73650</v>
          </cell>
          <cell r="BN3889">
            <v>54.179876999999998</v>
          </cell>
        </row>
        <row r="3890">
          <cell r="E3890">
            <v>25246</v>
          </cell>
          <cell r="BN3890">
            <v>82.373322000000002</v>
          </cell>
        </row>
        <row r="3891">
          <cell r="E3891">
            <v>73115</v>
          </cell>
          <cell r="BN3891">
            <v>109.270065</v>
          </cell>
        </row>
        <row r="3892">
          <cell r="E3892">
            <v>25246</v>
          </cell>
          <cell r="BN3892">
            <v>82.373322000000002</v>
          </cell>
        </row>
        <row r="3893">
          <cell r="E3893">
            <v>73115</v>
          </cell>
          <cell r="BN3893">
            <v>109.270065</v>
          </cell>
        </row>
        <row r="3894">
          <cell r="E3894">
            <v>73660</v>
          </cell>
          <cell r="BN3894">
            <v>54.179876999999998</v>
          </cell>
        </row>
        <row r="3895">
          <cell r="E3895">
            <v>73120</v>
          </cell>
          <cell r="BN3895">
            <v>54.179876999999998</v>
          </cell>
        </row>
        <row r="3896">
          <cell r="E3896">
            <v>73120</v>
          </cell>
          <cell r="BN3896">
            <v>54.179876999999998</v>
          </cell>
        </row>
        <row r="3897">
          <cell r="E3897">
            <v>73130</v>
          </cell>
          <cell r="BN3897">
            <v>54.179876999999998</v>
          </cell>
        </row>
        <row r="3898">
          <cell r="E3898">
            <v>73130</v>
          </cell>
          <cell r="BN3898">
            <v>54.179876999999998</v>
          </cell>
        </row>
        <row r="3899">
          <cell r="E3899">
            <v>73140</v>
          </cell>
          <cell r="BN3899">
            <v>54.179876999999998</v>
          </cell>
        </row>
        <row r="3900">
          <cell r="E3900">
            <v>73140</v>
          </cell>
          <cell r="BN3900">
            <v>54.179876999999998</v>
          </cell>
        </row>
        <row r="3901">
          <cell r="E3901" t="str">
            <v>A9517</v>
          </cell>
          <cell r="BN3901">
            <v>321.56899799999997</v>
          </cell>
        </row>
        <row r="3902">
          <cell r="E3902">
            <v>73565</v>
          </cell>
          <cell r="BN3902">
            <v>54.179876999999998</v>
          </cell>
        </row>
        <row r="3903">
          <cell r="E3903">
            <v>72200</v>
          </cell>
          <cell r="BN3903">
            <v>54.179876999999998</v>
          </cell>
        </row>
        <row r="3904">
          <cell r="E3904">
            <v>70250</v>
          </cell>
          <cell r="BN3904">
            <v>54.179876999999998</v>
          </cell>
        </row>
        <row r="3905">
          <cell r="E3905" t="str">
            <v>A9517</v>
          </cell>
          <cell r="BN3905">
            <v>321.56899799999997</v>
          </cell>
        </row>
        <row r="3906">
          <cell r="E3906">
            <v>73501</v>
          </cell>
          <cell r="BN3906">
            <v>54.179876999999998</v>
          </cell>
        </row>
        <row r="3907">
          <cell r="E3907">
            <v>73501</v>
          </cell>
          <cell r="BN3907">
            <v>54.179876999999998</v>
          </cell>
        </row>
        <row r="3908">
          <cell r="E3908">
            <v>70210</v>
          </cell>
          <cell r="BN3908">
            <v>54.179876999999998</v>
          </cell>
        </row>
        <row r="3909">
          <cell r="E3909">
            <v>73502</v>
          </cell>
          <cell r="BN3909">
            <v>54.179876999999998</v>
          </cell>
        </row>
        <row r="3910">
          <cell r="E3910">
            <v>73502</v>
          </cell>
          <cell r="BN3910">
            <v>54.179876999999998</v>
          </cell>
        </row>
        <row r="3911">
          <cell r="E3911">
            <v>73592</v>
          </cell>
          <cell r="BN3911">
            <v>54.179876999999998</v>
          </cell>
        </row>
        <row r="3912">
          <cell r="E3912">
            <v>73592</v>
          </cell>
          <cell r="BN3912">
            <v>54.179876999999998</v>
          </cell>
        </row>
        <row r="3913">
          <cell r="E3913">
            <v>73552</v>
          </cell>
          <cell r="BN3913">
            <v>54.179876999999998</v>
          </cell>
        </row>
        <row r="3914">
          <cell r="E3914">
            <v>73552</v>
          </cell>
          <cell r="BN3914">
            <v>54.179876999999998</v>
          </cell>
        </row>
        <row r="3915">
          <cell r="E3915">
            <v>73560</v>
          </cell>
          <cell r="BN3915">
            <v>54.179876999999998</v>
          </cell>
        </row>
        <row r="3916">
          <cell r="E3916">
            <v>73560</v>
          </cell>
          <cell r="BN3916">
            <v>54.179876999999998</v>
          </cell>
        </row>
        <row r="3917">
          <cell r="E3917">
            <v>73564</v>
          </cell>
          <cell r="BN3917">
            <v>54.179876999999998</v>
          </cell>
        </row>
        <row r="3918">
          <cell r="E3918">
            <v>73564</v>
          </cell>
          <cell r="BN3918">
            <v>54.179876999999998</v>
          </cell>
        </row>
        <row r="3919">
          <cell r="E3919">
            <v>73562</v>
          </cell>
          <cell r="BN3919">
            <v>54.179876999999998</v>
          </cell>
        </row>
        <row r="3920">
          <cell r="E3920">
            <v>73562</v>
          </cell>
          <cell r="BN3920">
            <v>54.179876999999998</v>
          </cell>
        </row>
        <row r="3921">
          <cell r="E3921">
            <v>73580</v>
          </cell>
          <cell r="BN3921">
            <v>109.270065</v>
          </cell>
        </row>
        <row r="3922">
          <cell r="E3922">
            <v>73580</v>
          </cell>
          <cell r="BN3922">
            <v>109.270065</v>
          </cell>
        </row>
        <row r="3923">
          <cell r="E3923">
            <v>73590</v>
          </cell>
          <cell r="BN3923">
            <v>54.179876999999998</v>
          </cell>
        </row>
        <row r="3924">
          <cell r="E3924">
            <v>73590</v>
          </cell>
          <cell r="BN3924">
            <v>54.179876999999998</v>
          </cell>
        </row>
        <row r="3925">
          <cell r="E3925">
            <v>73600</v>
          </cell>
          <cell r="BN3925">
            <v>54.179876999999998</v>
          </cell>
        </row>
        <row r="3926">
          <cell r="E3926">
            <v>73600</v>
          </cell>
          <cell r="BN3926">
            <v>54.179876999999998</v>
          </cell>
        </row>
        <row r="3927">
          <cell r="E3927">
            <v>73610</v>
          </cell>
          <cell r="BN3927">
            <v>54.179876999999998</v>
          </cell>
        </row>
        <row r="3928">
          <cell r="E3928">
            <v>73610</v>
          </cell>
          <cell r="BN3928">
            <v>54.179876999999998</v>
          </cell>
        </row>
        <row r="3929">
          <cell r="E3929">
            <v>73630</v>
          </cell>
          <cell r="BN3929">
            <v>54.179876999999998</v>
          </cell>
        </row>
        <row r="3930">
          <cell r="E3930">
            <v>73630</v>
          </cell>
          <cell r="BN3930">
            <v>54.179876999999998</v>
          </cell>
        </row>
        <row r="3931">
          <cell r="E3931">
            <v>73650</v>
          </cell>
          <cell r="BN3931">
            <v>54.179876999999998</v>
          </cell>
        </row>
        <row r="3932">
          <cell r="E3932">
            <v>73650</v>
          </cell>
          <cell r="BN3932">
            <v>54.179876999999998</v>
          </cell>
        </row>
        <row r="3933">
          <cell r="E3933">
            <v>73660</v>
          </cell>
          <cell r="BN3933">
            <v>54.179876999999998</v>
          </cell>
        </row>
        <row r="3934">
          <cell r="E3934">
            <v>73660</v>
          </cell>
          <cell r="BN3934">
            <v>54.179876999999998</v>
          </cell>
        </row>
        <row r="3935">
          <cell r="E3935">
            <v>74018</v>
          </cell>
          <cell r="BN3935">
            <v>54.179876999999998</v>
          </cell>
        </row>
        <row r="3936">
          <cell r="E3936">
            <v>78195</v>
          </cell>
          <cell r="BN3936">
            <v>309.48609299999998</v>
          </cell>
        </row>
        <row r="3937">
          <cell r="E3937">
            <v>38792</v>
          </cell>
          <cell r="BN3937">
            <v>135.51845700000001</v>
          </cell>
        </row>
        <row r="3938">
          <cell r="E3938">
            <v>74019</v>
          </cell>
          <cell r="BN3938">
            <v>54.179876999999998</v>
          </cell>
        </row>
        <row r="3939">
          <cell r="E3939">
            <v>74220</v>
          </cell>
          <cell r="BN3939">
            <v>54.179876999999998</v>
          </cell>
        </row>
        <row r="3940">
          <cell r="E3940">
            <v>74230</v>
          </cell>
          <cell r="BN3940">
            <v>109.270065</v>
          </cell>
        </row>
        <row r="3941">
          <cell r="E3941">
            <v>74220</v>
          </cell>
          <cell r="BN3941">
            <v>54.179876999999998</v>
          </cell>
        </row>
        <row r="3942">
          <cell r="E3942">
            <v>74221</v>
          </cell>
          <cell r="BN3942">
            <v>0</v>
          </cell>
        </row>
        <row r="3943">
          <cell r="E3943">
            <v>74240</v>
          </cell>
          <cell r="BN3943">
            <v>109.270065</v>
          </cell>
        </row>
        <row r="3944">
          <cell r="E3944">
            <v>74246</v>
          </cell>
          <cell r="BN3944">
            <v>109.270065</v>
          </cell>
        </row>
        <row r="3945">
          <cell r="E3945">
            <v>74250</v>
          </cell>
          <cell r="BN3945">
            <v>109.270065</v>
          </cell>
        </row>
        <row r="3946">
          <cell r="E3946">
            <v>74251</v>
          </cell>
          <cell r="BN3946">
            <v>109.270065</v>
          </cell>
        </row>
        <row r="3947">
          <cell r="E3947">
            <v>74270</v>
          </cell>
          <cell r="BN3947">
            <v>109.270065</v>
          </cell>
        </row>
        <row r="3948">
          <cell r="E3948">
            <v>74280</v>
          </cell>
          <cell r="BN3948">
            <v>109.270065</v>
          </cell>
        </row>
        <row r="3949">
          <cell r="E3949">
            <v>74246</v>
          </cell>
          <cell r="BN3949">
            <v>109.270065</v>
          </cell>
        </row>
        <row r="3950">
          <cell r="E3950">
            <v>74248</v>
          </cell>
          <cell r="BN3950">
            <v>0</v>
          </cell>
        </row>
        <row r="3951">
          <cell r="E3951">
            <v>74250</v>
          </cell>
          <cell r="BN3951">
            <v>109.270065</v>
          </cell>
        </row>
        <row r="3952">
          <cell r="E3952">
            <v>74270</v>
          </cell>
          <cell r="BN3952">
            <v>109.270065</v>
          </cell>
        </row>
        <row r="3953">
          <cell r="E3953">
            <v>72080</v>
          </cell>
          <cell r="BN3953">
            <v>54.179876999999998</v>
          </cell>
        </row>
        <row r="3954">
          <cell r="E3954">
            <v>74300</v>
          </cell>
          <cell r="BN3954">
            <v>108.949164</v>
          </cell>
        </row>
        <row r="3955">
          <cell r="E3955">
            <v>74305</v>
          </cell>
          <cell r="BN3955">
            <v>108.949164</v>
          </cell>
        </row>
        <row r="3956">
          <cell r="E3956">
            <v>74320</v>
          </cell>
          <cell r="BN3956">
            <v>108.949164</v>
          </cell>
        </row>
        <row r="3957">
          <cell r="E3957">
            <v>74320</v>
          </cell>
          <cell r="BN3957">
            <v>108.949164</v>
          </cell>
        </row>
        <row r="3958">
          <cell r="E3958">
            <v>74327</v>
          </cell>
          <cell r="BN3958">
            <v>108.949164</v>
          </cell>
        </row>
        <row r="3959">
          <cell r="E3959">
            <v>74360</v>
          </cell>
          <cell r="BN3959">
            <v>108.949164</v>
          </cell>
        </row>
        <row r="3960">
          <cell r="E3960">
            <v>74400</v>
          </cell>
          <cell r="BN3960">
            <v>109.270065</v>
          </cell>
        </row>
        <row r="3961">
          <cell r="E3961">
            <v>74420</v>
          </cell>
          <cell r="BN3961">
            <v>109.270065</v>
          </cell>
        </row>
        <row r="3962">
          <cell r="E3962">
            <v>74420</v>
          </cell>
          <cell r="BN3962">
            <v>109.270065</v>
          </cell>
        </row>
        <row r="3963">
          <cell r="E3963">
            <v>74425</v>
          </cell>
          <cell r="BN3963">
            <v>109.270065</v>
          </cell>
        </row>
        <row r="3964">
          <cell r="E3964">
            <v>74425</v>
          </cell>
          <cell r="BN3964">
            <v>109.270065</v>
          </cell>
        </row>
        <row r="3965">
          <cell r="E3965">
            <v>74430</v>
          </cell>
          <cell r="BN3965">
            <v>109.270065</v>
          </cell>
        </row>
        <row r="3966">
          <cell r="E3966">
            <v>75820</v>
          </cell>
          <cell r="BN3966">
            <v>108.949164</v>
          </cell>
        </row>
        <row r="3967">
          <cell r="E3967">
            <v>75820</v>
          </cell>
          <cell r="BN3967">
            <v>108.949164</v>
          </cell>
        </row>
        <row r="3968">
          <cell r="E3968">
            <v>75822</v>
          </cell>
          <cell r="BN3968">
            <v>108.949164</v>
          </cell>
        </row>
        <row r="3969">
          <cell r="E3969">
            <v>77003</v>
          </cell>
          <cell r="BN3969">
            <v>108.949164</v>
          </cell>
        </row>
        <row r="3970">
          <cell r="E3970">
            <v>51600</v>
          </cell>
          <cell r="BN3970">
            <v>82.373322000000002</v>
          </cell>
        </row>
        <row r="3971">
          <cell r="E3971">
            <v>74430</v>
          </cell>
          <cell r="BN3971">
            <v>109.270065</v>
          </cell>
        </row>
        <row r="3972">
          <cell r="E3972">
            <v>74440</v>
          </cell>
          <cell r="BN3972">
            <v>109.270065</v>
          </cell>
        </row>
        <row r="3973">
          <cell r="E3973">
            <v>74445</v>
          </cell>
          <cell r="BN3973">
            <v>109.270065</v>
          </cell>
        </row>
        <row r="3974">
          <cell r="E3974">
            <v>74450</v>
          </cell>
          <cell r="BN3974">
            <v>109.270065</v>
          </cell>
        </row>
        <row r="3975">
          <cell r="E3975">
            <v>73620</v>
          </cell>
          <cell r="BN3975">
            <v>54.179876999999998</v>
          </cell>
        </row>
        <row r="3976">
          <cell r="E3976">
            <v>73620</v>
          </cell>
          <cell r="BN3976">
            <v>54.179876999999998</v>
          </cell>
        </row>
        <row r="3977">
          <cell r="E3977">
            <v>73620</v>
          </cell>
          <cell r="BN3977">
            <v>54.179876999999998</v>
          </cell>
        </row>
        <row r="3978">
          <cell r="E3978">
            <v>51600</v>
          </cell>
          <cell r="BN3978">
            <v>82.373322000000002</v>
          </cell>
        </row>
        <row r="3979">
          <cell r="E3979">
            <v>74455</v>
          </cell>
          <cell r="BN3979">
            <v>109.270065</v>
          </cell>
        </row>
        <row r="3980">
          <cell r="E3980">
            <v>51600</v>
          </cell>
          <cell r="BN3980">
            <v>82.373322000000002</v>
          </cell>
        </row>
        <row r="3981">
          <cell r="E3981">
            <v>74455</v>
          </cell>
          <cell r="BN3981">
            <v>109.270065</v>
          </cell>
        </row>
        <row r="3982">
          <cell r="E3982">
            <v>74470</v>
          </cell>
          <cell r="BN3982">
            <v>109.270065</v>
          </cell>
        </row>
        <row r="3983">
          <cell r="E3983">
            <v>74470</v>
          </cell>
          <cell r="BN3983">
            <v>109.270065</v>
          </cell>
        </row>
        <row r="3984">
          <cell r="E3984">
            <v>74480</v>
          </cell>
          <cell r="BN3984">
            <v>108.949164</v>
          </cell>
        </row>
        <row r="3985">
          <cell r="E3985">
            <v>74480</v>
          </cell>
          <cell r="BN3985">
            <v>108.949164</v>
          </cell>
        </row>
        <row r="3986">
          <cell r="E3986">
            <v>58340</v>
          </cell>
          <cell r="BN3986">
            <v>82.373322000000002</v>
          </cell>
        </row>
        <row r="3987">
          <cell r="E3987">
            <v>74740</v>
          </cell>
          <cell r="BN3987">
            <v>109.270065</v>
          </cell>
        </row>
        <row r="3988">
          <cell r="E3988">
            <v>58340</v>
          </cell>
          <cell r="BN3988">
            <v>82.373322000000002</v>
          </cell>
        </row>
        <row r="3989">
          <cell r="E3989">
            <v>74740</v>
          </cell>
          <cell r="BN3989">
            <v>109.270065</v>
          </cell>
        </row>
        <row r="3990">
          <cell r="E3990">
            <v>75605</v>
          </cell>
          <cell r="BN3990">
            <v>420.89113199999997</v>
          </cell>
        </row>
        <row r="3991">
          <cell r="E3991">
            <v>75605</v>
          </cell>
          <cell r="BN3991">
            <v>420.89113199999997</v>
          </cell>
        </row>
        <row r="3992">
          <cell r="E3992">
            <v>36005</v>
          </cell>
          <cell r="BN3992">
            <v>202.53437399999999</v>
          </cell>
        </row>
        <row r="3993">
          <cell r="E3993">
            <v>75820</v>
          </cell>
          <cell r="BN3993">
            <v>108.949164</v>
          </cell>
        </row>
        <row r="3994">
          <cell r="E3994">
            <v>36005</v>
          </cell>
          <cell r="BN3994">
            <v>202.53437399999999</v>
          </cell>
        </row>
        <row r="3995">
          <cell r="E3995">
            <v>75820</v>
          </cell>
          <cell r="BN3995">
            <v>108.949164</v>
          </cell>
        </row>
        <row r="3996">
          <cell r="E3996">
            <v>36005</v>
          </cell>
          <cell r="BN3996">
            <v>202.53437399999999</v>
          </cell>
        </row>
        <row r="3997">
          <cell r="E3997">
            <v>75822</v>
          </cell>
          <cell r="BN3997">
            <v>108.949164</v>
          </cell>
        </row>
        <row r="3998">
          <cell r="E3998">
            <v>75980</v>
          </cell>
          <cell r="BN3998">
            <v>108.949164</v>
          </cell>
        </row>
        <row r="3999">
          <cell r="E3999">
            <v>73525</v>
          </cell>
          <cell r="BN3999">
            <v>109.270065</v>
          </cell>
        </row>
        <row r="4000">
          <cell r="E4000">
            <v>76000</v>
          </cell>
          <cell r="BN4000">
            <v>109.270065</v>
          </cell>
        </row>
        <row r="4001">
          <cell r="E4001">
            <v>77072</v>
          </cell>
          <cell r="BN4001">
            <v>54.179876999999998</v>
          </cell>
        </row>
        <row r="4002">
          <cell r="E4002">
            <v>20605</v>
          </cell>
          <cell r="BN4002">
            <v>113.98534499999998</v>
          </cell>
        </row>
        <row r="4003">
          <cell r="E4003">
            <v>77073</v>
          </cell>
          <cell r="BN4003">
            <v>54.179876999999998</v>
          </cell>
        </row>
        <row r="4004">
          <cell r="E4004">
            <v>77075</v>
          </cell>
          <cell r="BN4004">
            <v>109.270065</v>
          </cell>
        </row>
        <row r="4005">
          <cell r="E4005">
            <v>20501</v>
          </cell>
          <cell r="BN4005">
            <v>82.373322000000002</v>
          </cell>
        </row>
        <row r="4006">
          <cell r="E4006">
            <v>76080</v>
          </cell>
          <cell r="BN4006">
            <v>109.270065</v>
          </cell>
        </row>
        <row r="4007">
          <cell r="E4007">
            <v>20501</v>
          </cell>
          <cell r="BN4007">
            <v>82.373322000000002</v>
          </cell>
        </row>
        <row r="4008">
          <cell r="E4008">
            <v>76080</v>
          </cell>
          <cell r="BN4008">
            <v>109.270065</v>
          </cell>
        </row>
        <row r="4009">
          <cell r="E4009">
            <v>77053</v>
          </cell>
          <cell r="BN4009">
            <v>109.270065</v>
          </cell>
        </row>
        <row r="4010">
          <cell r="E4010">
            <v>77053</v>
          </cell>
          <cell r="BN4010">
            <v>109.270065</v>
          </cell>
        </row>
        <row r="4011">
          <cell r="E4011">
            <v>77053</v>
          </cell>
          <cell r="BN4011">
            <v>109.270065</v>
          </cell>
        </row>
        <row r="4012">
          <cell r="E4012">
            <v>19281</v>
          </cell>
          <cell r="BN4012">
            <v>537.424038</v>
          </cell>
        </row>
        <row r="4013">
          <cell r="E4013">
            <v>19281</v>
          </cell>
          <cell r="BN4013">
            <v>537.424038</v>
          </cell>
        </row>
        <row r="4014">
          <cell r="E4014">
            <v>19282</v>
          </cell>
          <cell r="BN4014">
            <v>537.424038</v>
          </cell>
        </row>
        <row r="4015">
          <cell r="E4015">
            <v>78598</v>
          </cell>
          <cell r="BN4015">
            <v>309.48609299999998</v>
          </cell>
        </row>
        <row r="4016">
          <cell r="E4016">
            <v>74425</v>
          </cell>
          <cell r="BN4016">
            <v>109.270065</v>
          </cell>
        </row>
        <row r="4017">
          <cell r="E4017">
            <v>78597</v>
          </cell>
          <cell r="BN4017">
            <v>309.48609299999998</v>
          </cell>
        </row>
        <row r="4018">
          <cell r="E4018">
            <v>76098</v>
          </cell>
          <cell r="BN4018">
            <v>109.270065</v>
          </cell>
        </row>
        <row r="4019">
          <cell r="E4019">
            <v>76536</v>
          </cell>
          <cell r="BN4019">
            <v>84.429707999999991</v>
          </cell>
        </row>
        <row r="4020">
          <cell r="E4020">
            <v>76700</v>
          </cell>
          <cell r="BN4020">
            <v>133.07568000000001</v>
          </cell>
        </row>
        <row r="4021">
          <cell r="E4021">
            <v>76942</v>
          </cell>
          <cell r="BN4021">
            <v>87.736952999999986</v>
          </cell>
        </row>
        <row r="4022">
          <cell r="E4022">
            <v>47000</v>
          </cell>
          <cell r="BN4022">
            <v>284.62608899999998</v>
          </cell>
        </row>
        <row r="4023">
          <cell r="E4023">
            <v>76775</v>
          </cell>
          <cell r="BN4023">
            <v>84.429707999999991</v>
          </cell>
        </row>
        <row r="4024">
          <cell r="E4024">
            <v>76801</v>
          </cell>
          <cell r="BN4024">
            <v>116.66388599999999</v>
          </cell>
        </row>
        <row r="4025">
          <cell r="E4025">
            <v>76805</v>
          </cell>
          <cell r="BN4025">
            <v>116.66388599999999</v>
          </cell>
        </row>
        <row r="4026">
          <cell r="E4026">
            <v>76815</v>
          </cell>
          <cell r="BN4026">
            <v>116.66388599999999</v>
          </cell>
        </row>
        <row r="4027">
          <cell r="E4027">
            <v>76816</v>
          </cell>
          <cell r="BN4027">
            <v>116.66388599999999</v>
          </cell>
        </row>
        <row r="4028">
          <cell r="E4028">
            <v>76802</v>
          </cell>
          <cell r="BN4028">
            <v>116.66388599999999</v>
          </cell>
        </row>
        <row r="4029">
          <cell r="E4029">
            <v>76819</v>
          </cell>
          <cell r="BN4029">
            <v>116.66388599999999</v>
          </cell>
        </row>
        <row r="4030">
          <cell r="E4030">
            <v>76819</v>
          </cell>
          <cell r="BN4030">
            <v>116.66388599999999</v>
          </cell>
        </row>
        <row r="4031">
          <cell r="E4031">
            <v>76816</v>
          </cell>
          <cell r="BN4031">
            <v>116.66388599999999</v>
          </cell>
        </row>
        <row r="4032">
          <cell r="E4032">
            <v>76856</v>
          </cell>
          <cell r="BN4032">
            <v>133.07568000000001</v>
          </cell>
        </row>
        <row r="4033">
          <cell r="E4033">
            <v>76857</v>
          </cell>
          <cell r="BN4033">
            <v>84.429707999999991</v>
          </cell>
        </row>
        <row r="4034">
          <cell r="E4034">
            <v>76870</v>
          </cell>
          <cell r="BN4034">
            <v>84.429707999999991</v>
          </cell>
        </row>
        <row r="4035">
          <cell r="E4035">
            <v>19281</v>
          </cell>
          <cell r="BN4035">
            <v>537.424038</v>
          </cell>
        </row>
        <row r="4036">
          <cell r="E4036">
            <v>59000</v>
          </cell>
          <cell r="BN4036">
            <v>404.70855299999999</v>
          </cell>
        </row>
        <row r="4037">
          <cell r="E4037">
            <v>50390</v>
          </cell>
          <cell r="BN4037">
            <v>295.75938899999994</v>
          </cell>
        </row>
        <row r="4038">
          <cell r="E4038">
            <v>77002</v>
          </cell>
          <cell r="BN4038">
            <v>108.949164</v>
          </cell>
        </row>
        <row r="4039">
          <cell r="E4039">
            <v>60100</v>
          </cell>
          <cell r="BN4039">
            <v>295.75938899999994</v>
          </cell>
        </row>
        <row r="4040">
          <cell r="E4040">
            <v>77002</v>
          </cell>
          <cell r="BN4040">
            <v>108.949164</v>
          </cell>
        </row>
        <row r="4041">
          <cell r="E4041">
            <v>77002</v>
          </cell>
          <cell r="BN4041">
            <v>108.949164</v>
          </cell>
        </row>
        <row r="4042">
          <cell r="E4042">
            <v>77002</v>
          </cell>
          <cell r="BN4042">
            <v>108.949164</v>
          </cell>
        </row>
        <row r="4043">
          <cell r="E4043">
            <v>77012</v>
          </cell>
          <cell r="BN4043">
            <v>114.548559</v>
          </cell>
        </row>
        <row r="4044">
          <cell r="E4044">
            <v>47000</v>
          </cell>
          <cell r="BN4044">
            <v>284.62608899999998</v>
          </cell>
        </row>
        <row r="4045">
          <cell r="E4045">
            <v>50200</v>
          </cell>
          <cell r="BN4045">
            <v>295.75938899999994</v>
          </cell>
        </row>
        <row r="4046">
          <cell r="E4046">
            <v>49180</v>
          </cell>
          <cell r="BN4046">
            <v>295.75938899999994</v>
          </cell>
        </row>
        <row r="4047">
          <cell r="E4047">
            <v>77002</v>
          </cell>
          <cell r="BN4047">
            <v>108.949164</v>
          </cell>
        </row>
        <row r="4048">
          <cell r="E4048">
            <v>77002</v>
          </cell>
          <cell r="BN4048">
            <v>108.949164</v>
          </cell>
        </row>
        <row r="4049">
          <cell r="E4049">
            <v>77002</v>
          </cell>
          <cell r="BN4049">
            <v>108.949164</v>
          </cell>
        </row>
        <row r="4050">
          <cell r="E4050">
            <v>77002</v>
          </cell>
          <cell r="BN4050">
            <v>108.949164</v>
          </cell>
        </row>
        <row r="4051">
          <cell r="E4051">
            <v>77002</v>
          </cell>
          <cell r="BN4051">
            <v>108.949164</v>
          </cell>
        </row>
        <row r="4052">
          <cell r="E4052">
            <v>77002</v>
          </cell>
          <cell r="BN4052">
            <v>108.949164</v>
          </cell>
        </row>
        <row r="4053">
          <cell r="E4053">
            <v>77002</v>
          </cell>
          <cell r="BN4053">
            <v>108.949164</v>
          </cell>
        </row>
        <row r="4054">
          <cell r="E4054">
            <v>77002</v>
          </cell>
          <cell r="BN4054">
            <v>108.949164</v>
          </cell>
        </row>
        <row r="4055">
          <cell r="E4055">
            <v>77002</v>
          </cell>
          <cell r="BN4055">
            <v>108.949164</v>
          </cell>
        </row>
        <row r="4056">
          <cell r="E4056">
            <v>49180</v>
          </cell>
          <cell r="BN4056">
            <v>295.75938899999994</v>
          </cell>
        </row>
        <row r="4057">
          <cell r="E4057">
            <v>50200</v>
          </cell>
          <cell r="BN4057">
            <v>295.75938899999994</v>
          </cell>
        </row>
        <row r="4058">
          <cell r="E4058">
            <v>32405</v>
          </cell>
          <cell r="BN4058">
            <v>400.67436899999996</v>
          </cell>
        </row>
        <row r="4059">
          <cell r="E4059">
            <v>78216</v>
          </cell>
          <cell r="BN4059">
            <v>309.48609299999998</v>
          </cell>
        </row>
        <row r="4060">
          <cell r="E4060">
            <v>19083</v>
          </cell>
          <cell r="BN4060">
            <v>537.424038</v>
          </cell>
        </row>
        <row r="4061">
          <cell r="E4061">
            <v>76885</v>
          </cell>
          <cell r="BN4061">
            <v>84.429707999999991</v>
          </cell>
        </row>
        <row r="4062">
          <cell r="E4062">
            <v>76800</v>
          </cell>
          <cell r="BN4062">
            <v>84.429707999999991</v>
          </cell>
        </row>
        <row r="4063">
          <cell r="E4063">
            <v>76604</v>
          </cell>
          <cell r="BN4063">
            <v>84.429707999999991</v>
          </cell>
        </row>
        <row r="4064">
          <cell r="E4064">
            <v>76810</v>
          </cell>
          <cell r="BN4064">
            <v>116.66388599999999</v>
          </cell>
        </row>
        <row r="4065">
          <cell r="E4065">
            <v>76377</v>
          </cell>
          <cell r="BN4065">
            <v>22.430325</v>
          </cell>
        </row>
        <row r="4066">
          <cell r="E4066">
            <v>10005</v>
          </cell>
          <cell r="BN4066">
            <v>295.75938899999994</v>
          </cell>
        </row>
        <row r="4067">
          <cell r="E4067">
            <v>19285</v>
          </cell>
          <cell r="BN4067">
            <v>537.424038</v>
          </cell>
        </row>
        <row r="4068">
          <cell r="E4068">
            <v>78226</v>
          </cell>
          <cell r="BN4068">
            <v>135.51845700000001</v>
          </cell>
        </row>
        <row r="4069">
          <cell r="E4069">
            <v>19285</v>
          </cell>
          <cell r="BN4069">
            <v>537.424038</v>
          </cell>
        </row>
        <row r="4070">
          <cell r="E4070">
            <v>78227</v>
          </cell>
          <cell r="BN4070">
            <v>135.51845700000001</v>
          </cell>
        </row>
        <row r="4071">
          <cell r="E4071">
            <v>76831</v>
          </cell>
          <cell r="BN4071">
            <v>133.07568000000001</v>
          </cell>
        </row>
        <row r="4072">
          <cell r="E4072">
            <v>58340</v>
          </cell>
          <cell r="BN4072">
            <v>82.373322000000002</v>
          </cell>
        </row>
        <row r="4073">
          <cell r="E4073">
            <v>76831</v>
          </cell>
          <cell r="BN4073">
            <v>133.07568000000001</v>
          </cell>
        </row>
        <row r="4074">
          <cell r="E4074">
            <v>58340</v>
          </cell>
          <cell r="BN4074">
            <v>82.373322000000002</v>
          </cell>
        </row>
        <row r="4075">
          <cell r="E4075">
            <v>49021</v>
          </cell>
          <cell r="BN4075">
            <v>726.46747199999993</v>
          </cell>
        </row>
        <row r="4076">
          <cell r="E4076">
            <v>49406</v>
          </cell>
          <cell r="BN4076">
            <v>284.62608899999998</v>
          </cell>
        </row>
        <row r="4077">
          <cell r="E4077">
            <v>78278</v>
          </cell>
          <cell r="BN4077">
            <v>309.48609299999998</v>
          </cell>
        </row>
        <row r="4078">
          <cell r="E4078">
            <v>76857</v>
          </cell>
          <cell r="BN4078">
            <v>84.429707999999991</v>
          </cell>
        </row>
        <row r="4079">
          <cell r="E4079">
            <v>76642</v>
          </cell>
          <cell r="BN4079">
            <v>84.429707999999991</v>
          </cell>
        </row>
        <row r="4080">
          <cell r="E4080">
            <v>76642</v>
          </cell>
          <cell r="BN4080">
            <v>84.429707999999991</v>
          </cell>
        </row>
        <row r="4081">
          <cell r="E4081">
            <v>76642</v>
          </cell>
          <cell r="BN4081">
            <v>84.429707999999991</v>
          </cell>
        </row>
        <row r="4082">
          <cell r="E4082">
            <v>76641</v>
          </cell>
          <cell r="BN4082">
            <v>84.429707999999991</v>
          </cell>
        </row>
        <row r="4083">
          <cell r="E4083">
            <v>76641</v>
          </cell>
          <cell r="BN4083">
            <v>84.429707999999991</v>
          </cell>
        </row>
        <row r="4084">
          <cell r="E4084">
            <v>76641</v>
          </cell>
          <cell r="BN4084">
            <v>84.429707999999991</v>
          </cell>
        </row>
        <row r="4085">
          <cell r="E4085">
            <v>77063</v>
          </cell>
          <cell r="BN4085">
            <v>25.645883999999999</v>
          </cell>
        </row>
        <row r="4086">
          <cell r="E4086">
            <v>78306</v>
          </cell>
          <cell r="BN4086">
            <v>135.51845700000001</v>
          </cell>
        </row>
        <row r="4087">
          <cell r="E4087">
            <v>49465</v>
          </cell>
          <cell r="BN4087">
            <v>109.270065</v>
          </cell>
        </row>
        <row r="4088">
          <cell r="E4088">
            <v>49418</v>
          </cell>
          <cell r="BN4088">
            <v>284.62608899999998</v>
          </cell>
        </row>
        <row r="4089">
          <cell r="E4089">
            <v>10030</v>
          </cell>
          <cell r="BN4089">
            <v>372.00939599999992</v>
          </cell>
        </row>
        <row r="4090">
          <cell r="E4090" t="str">
            <v>G0279</v>
          </cell>
          <cell r="BN4090">
            <v>25.645883999999999</v>
          </cell>
        </row>
        <row r="4091">
          <cell r="E4091">
            <v>78472</v>
          </cell>
          <cell r="BN4091">
            <v>135.51845700000001</v>
          </cell>
        </row>
        <row r="4092">
          <cell r="E4092">
            <v>78580</v>
          </cell>
          <cell r="BN4092">
            <v>309.48609299999998</v>
          </cell>
        </row>
        <row r="4093">
          <cell r="E4093">
            <v>78707</v>
          </cell>
          <cell r="BN4093">
            <v>135.51845700000001</v>
          </cell>
        </row>
        <row r="4094">
          <cell r="E4094">
            <v>79005</v>
          </cell>
          <cell r="BN4094">
            <v>176.98017599999997</v>
          </cell>
        </row>
        <row r="4095">
          <cell r="E4095">
            <v>75989</v>
          </cell>
          <cell r="BN4095">
            <v>108.949164</v>
          </cell>
        </row>
        <row r="4096">
          <cell r="E4096">
            <v>75989</v>
          </cell>
          <cell r="BN4096">
            <v>108.949164</v>
          </cell>
        </row>
        <row r="4097">
          <cell r="E4097">
            <v>93882</v>
          </cell>
          <cell r="BN4097">
            <v>84.429707999999991</v>
          </cell>
        </row>
        <row r="4098">
          <cell r="E4098">
            <v>93882</v>
          </cell>
          <cell r="BN4098">
            <v>84.429707999999991</v>
          </cell>
        </row>
        <row r="4099">
          <cell r="E4099">
            <v>93931</v>
          </cell>
          <cell r="BN4099">
            <v>84.429707999999991</v>
          </cell>
        </row>
        <row r="4100">
          <cell r="E4100">
            <v>93931</v>
          </cell>
          <cell r="BN4100">
            <v>84.429707999999991</v>
          </cell>
        </row>
        <row r="4101">
          <cell r="E4101">
            <v>93926</v>
          </cell>
          <cell r="BN4101">
            <v>84.429707999999991</v>
          </cell>
        </row>
        <row r="4102">
          <cell r="E4102">
            <v>93926</v>
          </cell>
          <cell r="BN4102">
            <v>84.429707999999991</v>
          </cell>
        </row>
        <row r="4103">
          <cell r="E4103">
            <v>93931</v>
          </cell>
          <cell r="BN4103">
            <v>84.429707999999991</v>
          </cell>
        </row>
        <row r="4104">
          <cell r="E4104">
            <v>93931</v>
          </cell>
          <cell r="BN4104">
            <v>84.429707999999991</v>
          </cell>
        </row>
        <row r="4105">
          <cell r="E4105">
            <v>93926</v>
          </cell>
          <cell r="BN4105">
            <v>84.429707999999991</v>
          </cell>
        </row>
        <row r="4106">
          <cell r="E4106">
            <v>93926</v>
          </cell>
          <cell r="BN4106">
            <v>84.429707999999991</v>
          </cell>
        </row>
        <row r="4107">
          <cell r="E4107">
            <v>93971</v>
          </cell>
          <cell r="BN4107">
            <v>84.429707999999991</v>
          </cell>
        </row>
        <row r="4108">
          <cell r="E4108">
            <v>93971</v>
          </cell>
          <cell r="BN4108">
            <v>84.429707999999991</v>
          </cell>
        </row>
        <row r="4109">
          <cell r="E4109">
            <v>93971</v>
          </cell>
          <cell r="BN4109">
            <v>84.429707999999991</v>
          </cell>
        </row>
        <row r="4110">
          <cell r="E4110">
            <v>93971</v>
          </cell>
          <cell r="BN4110">
            <v>84.429707999999991</v>
          </cell>
        </row>
        <row r="4111">
          <cell r="E4111">
            <v>93971</v>
          </cell>
          <cell r="BN4111">
            <v>84.429707999999991</v>
          </cell>
        </row>
        <row r="4112">
          <cell r="E4112">
            <v>93971</v>
          </cell>
          <cell r="BN4112">
            <v>84.429707999999991</v>
          </cell>
        </row>
        <row r="4113">
          <cell r="E4113">
            <v>93971</v>
          </cell>
          <cell r="BN4113">
            <v>84.429707999999991</v>
          </cell>
        </row>
        <row r="4114">
          <cell r="E4114">
            <v>93971</v>
          </cell>
          <cell r="BN4114">
            <v>84.429707999999991</v>
          </cell>
        </row>
        <row r="4115">
          <cell r="E4115">
            <v>93970</v>
          </cell>
          <cell r="BN4115">
            <v>133.07568000000001</v>
          </cell>
        </row>
        <row r="4116">
          <cell r="E4116">
            <v>93880</v>
          </cell>
          <cell r="BN4116">
            <v>84.429707999999991</v>
          </cell>
        </row>
        <row r="4117">
          <cell r="E4117">
            <v>93925</v>
          </cell>
          <cell r="BN4117">
            <v>133.07568000000001</v>
          </cell>
        </row>
        <row r="4118">
          <cell r="E4118">
            <v>93930</v>
          </cell>
          <cell r="BN4118">
            <v>84.429707999999991</v>
          </cell>
        </row>
        <row r="4119">
          <cell r="E4119">
            <v>93970</v>
          </cell>
          <cell r="BN4119">
            <v>133.07568000000001</v>
          </cell>
        </row>
        <row r="4120">
          <cell r="E4120">
            <v>93970</v>
          </cell>
          <cell r="BN4120">
            <v>133.07568000000001</v>
          </cell>
        </row>
        <row r="4121">
          <cell r="E4121">
            <v>72020</v>
          </cell>
          <cell r="BN4121">
            <v>54.179876999999998</v>
          </cell>
        </row>
        <row r="4122">
          <cell r="E4122">
            <v>74340</v>
          </cell>
          <cell r="BN4122">
            <v>108.949164</v>
          </cell>
        </row>
        <row r="4123">
          <cell r="E4123">
            <v>76000</v>
          </cell>
          <cell r="BN4123">
            <v>109.270065</v>
          </cell>
        </row>
        <row r="4124">
          <cell r="E4124">
            <v>72020</v>
          </cell>
          <cell r="BN4124">
            <v>54.179876999999998</v>
          </cell>
        </row>
        <row r="4125">
          <cell r="E4125">
            <v>75630</v>
          </cell>
          <cell r="BN4125">
            <v>420.89113199999997</v>
          </cell>
        </row>
        <row r="4126">
          <cell r="E4126">
            <v>93975</v>
          </cell>
          <cell r="BN4126">
            <v>133.07568000000001</v>
          </cell>
        </row>
        <row r="4127">
          <cell r="E4127">
            <v>93976</v>
          </cell>
          <cell r="BN4127">
            <v>133.07568000000001</v>
          </cell>
        </row>
        <row r="4128">
          <cell r="E4128">
            <v>10160</v>
          </cell>
          <cell r="BN4128">
            <v>109.401045</v>
          </cell>
        </row>
        <row r="4129">
          <cell r="E4129">
            <v>76881</v>
          </cell>
          <cell r="BN4129">
            <v>84.429707999999991</v>
          </cell>
        </row>
        <row r="4130">
          <cell r="E4130">
            <v>72052</v>
          </cell>
          <cell r="BN4130">
            <v>54.179876999999998</v>
          </cell>
        </row>
        <row r="4131">
          <cell r="E4131">
            <v>36598</v>
          </cell>
          <cell r="BN4131">
            <v>82.373322000000002</v>
          </cell>
        </row>
        <row r="4132">
          <cell r="E4132">
            <v>24220</v>
          </cell>
          <cell r="BN4132">
            <v>22.430325</v>
          </cell>
        </row>
        <row r="4133">
          <cell r="E4133">
            <v>73085</v>
          </cell>
          <cell r="BN4133">
            <v>109.270065</v>
          </cell>
        </row>
        <row r="4134">
          <cell r="E4134">
            <v>73085</v>
          </cell>
          <cell r="BN4134">
            <v>109.270065</v>
          </cell>
        </row>
        <row r="4135">
          <cell r="E4135">
            <v>27093</v>
          </cell>
          <cell r="BN4135">
            <v>82.373322000000002</v>
          </cell>
        </row>
        <row r="4136">
          <cell r="E4136">
            <v>27093</v>
          </cell>
          <cell r="BN4136">
            <v>82.373322000000002</v>
          </cell>
        </row>
        <row r="4137">
          <cell r="E4137">
            <v>73525</v>
          </cell>
          <cell r="BN4137">
            <v>109.270065</v>
          </cell>
        </row>
        <row r="4138">
          <cell r="E4138">
            <v>73525</v>
          </cell>
          <cell r="BN4138">
            <v>109.270065</v>
          </cell>
        </row>
        <row r="4139">
          <cell r="E4139">
            <v>73615</v>
          </cell>
          <cell r="BN4139">
            <v>109.270065</v>
          </cell>
        </row>
        <row r="4140">
          <cell r="E4140">
            <v>73615</v>
          </cell>
          <cell r="BN4140">
            <v>109.270065</v>
          </cell>
        </row>
        <row r="4141">
          <cell r="E4141">
            <v>73615</v>
          </cell>
          <cell r="BN4141">
            <v>109.270065</v>
          </cell>
        </row>
        <row r="4142">
          <cell r="E4142">
            <v>73085</v>
          </cell>
          <cell r="BN4142">
            <v>109.270065</v>
          </cell>
        </row>
        <row r="4143">
          <cell r="E4143">
            <v>27095</v>
          </cell>
          <cell r="BN4143">
            <v>82.373322000000002</v>
          </cell>
        </row>
        <row r="4144">
          <cell r="E4144">
            <v>73525</v>
          </cell>
          <cell r="BN4144">
            <v>109.270065</v>
          </cell>
        </row>
        <row r="4145">
          <cell r="E4145">
            <v>70332</v>
          </cell>
          <cell r="BN4145">
            <v>109.270065</v>
          </cell>
        </row>
        <row r="4146">
          <cell r="E4146">
            <v>70332</v>
          </cell>
          <cell r="BN4146">
            <v>109.270065</v>
          </cell>
        </row>
        <row r="4147">
          <cell r="E4147">
            <v>70332</v>
          </cell>
          <cell r="BN4147">
            <v>109.270065</v>
          </cell>
        </row>
        <row r="4148">
          <cell r="E4148">
            <v>75989</v>
          </cell>
          <cell r="BN4148">
            <v>108.949164</v>
          </cell>
        </row>
        <row r="4149">
          <cell r="E4149">
            <v>78582</v>
          </cell>
          <cell r="BN4149">
            <v>309.48609299999998</v>
          </cell>
        </row>
        <row r="4150">
          <cell r="E4150">
            <v>75896</v>
          </cell>
          <cell r="BN4150">
            <v>108.949164</v>
          </cell>
        </row>
        <row r="4151">
          <cell r="E4151">
            <v>75984</v>
          </cell>
          <cell r="BN4151">
            <v>108.949164</v>
          </cell>
        </row>
        <row r="4152">
          <cell r="E4152">
            <v>76830</v>
          </cell>
          <cell r="BN4152">
            <v>84.429707999999991</v>
          </cell>
        </row>
        <row r="4153">
          <cell r="E4153">
            <v>76817</v>
          </cell>
          <cell r="BN4153">
            <v>116.66388599999999</v>
          </cell>
        </row>
        <row r="4154">
          <cell r="E4154">
            <v>78290</v>
          </cell>
          <cell r="BN4154">
            <v>135.51845700000001</v>
          </cell>
        </row>
        <row r="4155">
          <cell r="E4155">
            <v>75989</v>
          </cell>
          <cell r="BN4155">
            <v>108.949164</v>
          </cell>
        </row>
        <row r="4156">
          <cell r="E4156">
            <v>78800</v>
          </cell>
          <cell r="BN4156">
            <v>309.48609299999998</v>
          </cell>
        </row>
        <row r="4157">
          <cell r="E4157">
            <v>93986</v>
          </cell>
          <cell r="BN4157">
            <v>0</v>
          </cell>
        </row>
        <row r="4158">
          <cell r="E4158">
            <v>93985</v>
          </cell>
          <cell r="BN4158">
            <v>0</v>
          </cell>
        </row>
        <row r="4159">
          <cell r="E4159">
            <v>76775</v>
          </cell>
          <cell r="BN4159">
            <v>84.429707999999991</v>
          </cell>
        </row>
        <row r="4160">
          <cell r="E4160">
            <v>76705</v>
          </cell>
          <cell r="BN4160">
            <v>84.429707999999991</v>
          </cell>
        </row>
        <row r="4161">
          <cell r="E4161">
            <v>76705</v>
          </cell>
          <cell r="BN4161">
            <v>84.429707999999991</v>
          </cell>
        </row>
        <row r="4162">
          <cell r="E4162">
            <v>76770</v>
          </cell>
          <cell r="BN4162">
            <v>133.07568000000001</v>
          </cell>
        </row>
        <row r="4163">
          <cell r="E4163">
            <v>77076</v>
          </cell>
          <cell r="BN4163">
            <v>54.179876999999998</v>
          </cell>
        </row>
        <row r="4164">
          <cell r="E4164">
            <v>51600</v>
          </cell>
          <cell r="BN4164">
            <v>82.373322000000002</v>
          </cell>
        </row>
        <row r="4165">
          <cell r="E4165">
            <v>74430</v>
          </cell>
          <cell r="BN4165">
            <v>109.270065</v>
          </cell>
        </row>
        <row r="4166">
          <cell r="E4166">
            <v>75984</v>
          </cell>
          <cell r="BN4166">
            <v>108.949164</v>
          </cell>
        </row>
        <row r="4167">
          <cell r="E4167">
            <v>75962</v>
          </cell>
          <cell r="BN4167">
            <v>108.949164</v>
          </cell>
        </row>
        <row r="4168">
          <cell r="E4168" t="str">
            <v>A9572</v>
          </cell>
          <cell r="BN4168">
            <v>22.430325</v>
          </cell>
        </row>
        <row r="4169">
          <cell r="E4169" t="str">
            <v>A9516</v>
          </cell>
          <cell r="BN4169">
            <v>22.430325</v>
          </cell>
        </row>
        <row r="4170">
          <cell r="E4170" t="str">
            <v>A9503</v>
          </cell>
          <cell r="BN4170">
            <v>22.430325</v>
          </cell>
        </row>
        <row r="4171">
          <cell r="E4171" t="str">
            <v>A9539</v>
          </cell>
          <cell r="BN4171">
            <v>22.430325</v>
          </cell>
        </row>
        <row r="4172">
          <cell r="E4172" t="str">
            <v>A9541</v>
          </cell>
          <cell r="BN4172">
            <v>22.430325</v>
          </cell>
        </row>
        <row r="4173">
          <cell r="E4173" t="str">
            <v>A9541</v>
          </cell>
          <cell r="BN4173">
            <v>22.430325</v>
          </cell>
        </row>
        <row r="4174">
          <cell r="E4174" t="str">
            <v>A9560</v>
          </cell>
          <cell r="BN4174">
            <v>22.430325</v>
          </cell>
        </row>
        <row r="4175">
          <cell r="E4175" t="str">
            <v>A9502</v>
          </cell>
          <cell r="BN4175">
            <v>22.430325</v>
          </cell>
        </row>
        <row r="4176">
          <cell r="E4176">
            <v>78803</v>
          </cell>
          <cell r="BN4176">
            <v>309.48609299999998</v>
          </cell>
        </row>
        <row r="4177">
          <cell r="E4177" t="str">
            <v>A9541</v>
          </cell>
          <cell r="BN4177">
            <v>22.430325</v>
          </cell>
        </row>
        <row r="4178">
          <cell r="E4178">
            <v>75809</v>
          </cell>
          <cell r="BN4178">
            <v>109.270065</v>
          </cell>
        </row>
        <row r="4179">
          <cell r="E4179">
            <v>78452</v>
          </cell>
          <cell r="BN4179">
            <v>309.48609299999998</v>
          </cell>
        </row>
        <row r="4180">
          <cell r="E4180">
            <v>78451</v>
          </cell>
          <cell r="BN4180">
            <v>309.48609299999998</v>
          </cell>
        </row>
        <row r="4181">
          <cell r="E4181">
            <v>74022</v>
          </cell>
          <cell r="BN4181">
            <v>54.179876999999998</v>
          </cell>
        </row>
        <row r="4182">
          <cell r="E4182">
            <v>75984</v>
          </cell>
          <cell r="BN4182">
            <v>108.949164</v>
          </cell>
        </row>
        <row r="4183">
          <cell r="E4183">
            <v>38505</v>
          </cell>
          <cell r="BN4183">
            <v>335.400486</v>
          </cell>
        </row>
        <row r="4184">
          <cell r="E4184">
            <v>75989</v>
          </cell>
          <cell r="BN4184">
            <v>108.949164</v>
          </cell>
        </row>
        <row r="4185">
          <cell r="E4185">
            <v>75989</v>
          </cell>
          <cell r="BN4185">
            <v>108.949164</v>
          </cell>
        </row>
        <row r="4186">
          <cell r="E4186">
            <v>75989</v>
          </cell>
          <cell r="BN4186">
            <v>108.949164</v>
          </cell>
        </row>
        <row r="4187">
          <cell r="E4187">
            <v>78070</v>
          </cell>
          <cell r="BN4187">
            <v>309.48609299999998</v>
          </cell>
        </row>
        <row r="4188">
          <cell r="E4188">
            <v>78708</v>
          </cell>
          <cell r="BN4188">
            <v>135.51845700000001</v>
          </cell>
        </row>
        <row r="4189">
          <cell r="E4189">
            <v>19081</v>
          </cell>
          <cell r="BN4189">
            <v>537.424038</v>
          </cell>
        </row>
        <row r="4190">
          <cell r="E4190">
            <v>19081</v>
          </cell>
          <cell r="BN4190">
            <v>537.424038</v>
          </cell>
        </row>
        <row r="4191">
          <cell r="E4191">
            <v>19082</v>
          </cell>
          <cell r="BN4191">
            <v>537.424038</v>
          </cell>
        </row>
        <row r="4192">
          <cell r="E4192">
            <v>19082</v>
          </cell>
          <cell r="BN4192">
            <v>537.424038</v>
          </cell>
        </row>
        <row r="4193">
          <cell r="E4193">
            <v>19081</v>
          </cell>
          <cell r="BN4193">
            <v>537.424038</v>
          </cell>
        </row>
        <row r="4194">
          <cell r="E4194">
            <v>19082</v>
          </cell>
          <cell r="BN4194">
            <v>537.424038</v>
          </cell>
        </row>
        <row r="4195">
          <cell r="E4195">
            <v>78071</v>
          </cell>
          <cell r="BN4195">
            <v>135.51845700000001</v>
          </cell>
        </row>
        <row r="4196">
          <cell r="E4196">
            <v>19083</v>
          </cell>
          <cell r="BN4196">
            <v>537.424038</v>
          </cell>
        </row>
        <row r="4197">
          <cell r="E4197">
            <v>19084</v>
          </cell>
          <cell r="BN4197">
            <v>537.424038</v>
          </cell>
        </row>
        <row r="4198">
          <cell r="E4198">
            <v>19083</v>
          </cell>
          <cell r="BN4198">
            <v>537.424038</v>
          </cell>
        </row>
        <row r="4199">
          <cell r="E4199">
            <v>19084</v>
          </cell>
          <cell r="BN4199">
            <v>537.424038</v>
          </cell>
        </row>
        <row r="4200">
          <cell r="E4200">
            <v>19083</v>
          </cell>
          <cell r="BN4200">
            <v>537.424038</v>
          </cell>
        </row>
        <row r="4201">
          <cell r="E4201">
            <v>19084</v>
          </cell>
          <cell r="BN4201">
            <v>537.424038</v>
          </cell>
        </row>
        <row r="4202">
          <cell r="E4202">
            <v>19286</v>
          </cell>
          <cell r="BN4202">
            <v>537.424038</v>
          </cell>
        </row>
        <row r="4203">
          <cell r="E4203">
            <v>19285</v>
          </cell>
          <cell r="BN4203">
            <v>537.424038</v>
          </cell>
        </row>
        <row r="4204">
          <cell r="E4204" t="str">
            <v>A9537</v>
          </cell>
          <cell r="BN4204">
            <v>22.430325</v>
          </cell>
        </row>
        <row r="4205">
          <cell r="E4205">
            <v>77002</v>
          </cell>
          <cell r="BN4205">
            <v>108.949164</v>
          </cell>
        </row>
        <row r="4206">
          <cell r="E4206">
            <v>76942</v>
          </cell>
          <cell r="BN4206">
            <v>87.736952999999986</v>
          </cell>
        </row>
        <row r="4207">
          <cell r="E4207">
            <v>77002</v>
          </cell>
          <cell r="BN4207">
            <v>108.949164</v>
          </cell>
        </row>
        <row r="4208">
          <cell r="E4208">
            <v>74475</v>
          </cell>
          <cell r="BN4208">
            <v>108.949164</v>
          </cell>
        </row>
        <row r="4209">
          <cell r="E4209">
            <v>74475</v>
          </cell>
          <cell r="BN4209">
            <v>108.949164</v>
          </cell>
        </row>
        <row r="4210">
          <cell r="E4210">
            <v>49405</v>
          </cell>
          <cell r="BN4210">
            <v>284.62608899999998</v>
          </cell>
        </row>
        <row r="4211">
          <cell r="E4211">
            <v>49406</v>
          </cell>
          <cell r="BN4211">
            <v>284.62608899999998</v>
          </cell>
        </row>
        <row r="4212">
          <cell r="E4212">
            <v>27095</v>
          </cell>
          <cell r="BN4212">
            <v>82.373322000000002</v>
          </cell>
        </row>
        <row r="4213">
          <cell r="E4213">
            <v>27095</v>
          </cell>
          <cell r="BN4213">
            <v>82.373322000000002</v>
          </cell>
        </row>
        <row r="4214">
          <cell r="E4214">
            <v>27369</v>
          </cell>
          <cell r="BN4214">
            <v>82.373322000000002</v>
          </cell>
        </row>
        <row r="4215">
          <cell r="E4215">
            <v>73525</v>
          </cell>
          <cell r="BN4215">
            <v>109.270065</v>
          </cell>
        </row>
        <row r="4216">
          <cell r="E4216">
            <v>73525</v>
          </cell>
          <cell r="BN4216">
            <v>109.270065</v>
          </cell>
        </row>
        <row r="4217">
          <cell r="E4217" t="str">
            <v>A9500</v>
          </cell>
          <cell r="BN4217">
            <v>22.430325</v>
          </cell>
        </row>
        <row r="4218">
          <cell r="E4218" t="str">
            <v>A9500</v>
          </cell>
          <cell r="BN4218">
            <v>22.430325</v>
          </cell>
        </row>
        <row r="4219">
          <cell r="E4219" t="str">
            <v>A9562</v>
          </cell>
          <cell r="BN4219">
            <v>22.430325</v>
          </cell>
        </row>
        <row r="4220">
          <cell r="E4220">
            <v>78804</v>
          </cell>
          <cell r="BN4220">
            <v>309.48609299999998</v>
          </cell>
        </row>
        <row r="4221">
          <cell r="E4221">
            <v>93922</v>
          </cell>
          <cell r="BN4221">
            <v>95.615399999999994</v>
          </cell>
        </row>
        <row r="4222">
          <cell r="E4222">
            <v>78264</v>
          </cell>
          <cell r="BN4222">
            <v>135.51845700000001</v>
          </cell>
        </row>
        <row r="4223">
          <cell r="E4223">
            <v>77080</v>
          </cell>
          <cell r="BN4223">
            <v>43.053125999999999</v>
          </cell>
        </row>
        <row r="4224">
          <cell r="E4224">
            <v>74328</v>
          </cell>
          <cell r="BN4224">
            <v>108.949164</v>
          </cell>
        </row>
        <row r="4225">
          <cell r="E4225">
            <v>74329</v>
          </cell>
          <cell r="BN4225">
            <v>108.949164</v>
          </cell>
        </row>
        <row r="4226">
          <cell r="E4226">
            <v>74330</v>
          </cell>
          <cell r="BN4226">
            <v>108.949164</v>
          </cell>
        </row>
        <row r="4227">
          <cell r="E4227">
            <v>78802</v>
          </cell>
          <cell r="BN4227">
            <v>309.48609299999998</v>
          </cell>
        </row>
        <row r="4228">
          <cell r="E4228">
            <v>62329</v>
          </cell>
          <cell r="BN4228">
            <v>0</v>
          </cell>
        </row>
        <row r="4229">
          <cell r="E4229">
            <v>47490</v>
          </cell>
          <cell r="BN4229">
            <v>541.22245799999996</v>
          </cell>
        </row>
        <row r="4230">
          <cell r="E4230">
            <v>49083</v>
          </cell>
          <cell r="BN4230">
            <v>284.62608899999998</v>
          </cell>
        </row>
        <row r="4231">
          <cell r="E4231">
            <v>78268</v>
          </cell>
          <cell r="BN4231">
            <v>33.989309999999996</v>
          </cell>
        </row>
        <row r="4232">
          <cell r="E4232">
            <v>78226</v>
          </cell>
          <cell r="BN4232">
            <v>135.51845700000001</v>
          </cell>
        </row>
        <row r="4233">
          <cell r="E4233">
            <v>71046</v>
          </cell>
          <cell r="BN4233">
            <v>54.179876999999998</v>
          </cell>
        </row>
        <row r="4234">
          <cell r="E4234">
            <v>76942</v>
          </cell>
          <cell r="BN4234">
            <v>87.736952999999986</v>
          </cell>
        </row>
        <row r="4235">
          <cell r="E4235">
            <v>73020</v>
          </cell>
          <cell r="BN4235">
            <v>54.179876999999998</v>
          </cell>
        </row>
        <row r="4236">
          <cell r="E4236">
            <v>73020</v>
          </cell>
          <cell r="BN4236">
            <v>54.179876999999998</v>
          </cell>
        </row>
        <row r="4237">
          <cell r="E4237">
            <v>76010</v>
          </cell>
          <cell r="BN4237">
            <v>54.179876999999998</v>
          </cell>
        </row>
        <row r="4238">
          <cell r="E4238">
            <v>22513</v>
          </cell>
          <cell r="BN4238">
            <v>1454.3298809999999</v>
          </cell>
        </row>
        <row r="4239">
          <cell r="E4239">
            <v>22514</v>
          </cell>
          <cell r="BN4239">
            <v>1454.3298809999999</v>
          </cell>
        </row>
        <row r="4240">
          <cell r="E4240">
            <v>22515</v>
          </cell>
          <cell r="BN4240">
            <v>1032.3385169999999</v>
          </cell>
        </row>
        <row r="4241">
          <cell r="E4241">
            <v>62272</v>
          </cell>
          <cell r="BN4241">
            <v>348.87832800000001</v>
          </cell>
        </row>
        <row r="4242">
          <cell r="E4242">
            <v>77003</v>
          </cell>
          <cell r="BN4242">
            <v>108.949164</v>
          </cell>
        </row>
        <row r="4243">
          <cell r="BN4243">
            <v>0</v>
          </cell>
        </row>
        <row r="4244">
          <cell r="E4244">
            <v>62328</v>
          </cell>
          <cell r="BN4244">
            <v>0</v>
          </cell>
        </row>
        <row r="4245">
          <cell r="E4245">
            <v>75984</v>
          </cell>
          <cell r="BN4245">
            <v>108.949164</v>
          </cell>
        </row>
        <row r="4246">
          <cell r="E4246">
            <v>76536</v>
          </cell>
          <cell r="BN4246">
            <v>84.429707999999991</v>
          </cell>
        </row>
        <row r="4247">
          <cell r="E4247">
            <v>76098</v>
          </cell>
          <cell r="BN4247">
            <v>109.270065</v>
          </cell>
        </row>
        <row r="4248">
          <cell r="E4248">
            <v>75902</v>
          </cell>
          <cell r="BN4248">
            <v>108.949164</v>
          </cell>
        </row>
        <row r="4249">
          <cell r="E4249">
            <v>78300</v>
          </cell>
          <cell r="BN4249">
            <v>135.51845700000001</v>
          </cell>
        </row>
        <row r="4250">
          <cell r="E4250">
            <v>78315</v>
          </cell>
          <cell r="BN4250">
            <v>135.51845700000001</v>
          </cell>
        </row>
        <row r="4251">
          <cell r="E4251">
            <v>76813</v>
          </cell>
          <cell r="BN4251">
            <v>116.66388599999999</v>
          </cell>
        </row>
        <row r="4252">
          <cell r="E4252">
            <v>76814</v>
          </cell>
          <cell r="BN4252">
            <v>116.66388599999999</v>
          </cell>
        </row>
        <row r="4253">
          <cell r="E4253">
            <v>76882</v>
          </cell>
          <cell r="BN4253">
            <v>84.429707999999991</v>
          </cell>
        </row>
        <row r="4254">
          <cell r="E4254">
            <v>74340</v>
          </cell>
          <cell r="BN4254">
            <v>108.949164</v>
          </cell>
        </row>
        <row r="4255">
          <cell r="E4255">
            <v>76000</v>
          </cell>
          <cell r="BN4255">
            <v>109.270065</v>
          </cell>
        </row>
        <row r="4256">
          <cell r="E4256">
            <v>75982</v>
          </cell>
          <cell r="BN4256">
            <v>108.949164</v>
          </cell>
        </row>
        <row r="4257">
          <cell r="E4257">
            <v>76705</v>
          </cell>
          <cell r="BN4257">
            <v>84.429707999999991</v>
          </cell>
        </row>
        <row r="4258">
          <cell r="E4258">
            <v>20206</v>
          </cell>
          <cell r="BN4258">
            <v>295.75938899999994</v>
          </cell>
        </row>
        <row r="4259">
          <cell r="E4259">
            <v>76820</v>
          </cell>
          <cell r="BN4259">
            <v>116.66388599999999</v>
          </cell>
        </row>
        <row r="4260">
          <cell r="E4260">
            <v>38792</v>
          </cell>
          <cell r="BN4260">
            <v>135.51845700000001</v>
          </cell>
        </row>
        <row r="4261">
          <cell r="E4261">
            <v>78802</v>
          </cell>
          <cell r="BN4261">
            <v>309.48609299999998</v>
          </cell>
        </row>
        <row r="4262">
          <cell r="E4262">
            <v>77066</v>
          </cell>
          <cell r="BN4262">
            <v>25.645883999999999</v>
          </cell>
        </row>
        <row r="4263">
          <cell r="E4263">
            <v>77067</v>
          </cell>
          <cell r="BN4263">
            <v>25.645883999999999</v>
          </cell>
        </row>
        <row r="4264">
          <cell r="E4264">
            <v>77067</v>
          </cell>
          <cell r="BN4264">
            <v>25.645883999999999</v>
          </cell>
        </row>
        <row r="4265">
          <cell r="E4265">
            <v>77065</v>
          </cell>
          <cell r="BN4265">
            <v>25.645883999999999</v>
          </cell>
        </row>
        <row r="4266">
          <cell r="E4266">
            <v>77066</v>
          </cell>
          <cell r="BN4266">
            <v>25.645883999999999</v>
          </cell>
        </row>
        <row r="4267">
          <cell r="E4267">
            <v>77065</v>
          </cell>
          <cell r="BN4267">
            <v>25.645883999999999</v>
          </cell>
        </row>
        <row r="4268">
          <cell r="E4268">
            <v>77065</v>
          </cell>
          <cell r="BN4268">
            <v>25.645883999999999</v>
          </cell>
        </row>
        <row r="4269">
          <cell r="E4269">
            <v>77065</v>
          </cell>
          <cell r="BN4269">
            <v>25.645883999999999</v>
          </cell>
        </row>
        <row r="4270">
          <cell r="E4270">
            <v>77065</v>
          </cell>
          <cell r="BN4270">
            <v>25.645883999999999</v>
          </cell>
        </row>
        <row r="4271">
          <cell r="E4271">
            <v>77065</v>
          </cell>
          <cell r="BN4271">
            <v>25.645883999999999</v>
          </cell>
        </row>
        <row r="4272">
          <cell r="E4272">
            <v>77065</v>
          </cell>
          <cell r="BN4272">
            <v>25.645883999999999</v>
          </cell>
        </row>
        <row r="4273">
          <cell r="E4273">
            <v>77065</v>
          </cell>
          <cell r="BN4273">
            <v>25.645883999999999</v>
          </cell>
        </row>
        <row r="4274">
          <cell r="E4274">
            <v>20610</v>
          </cell>
          <cell r="BN4274">
            <v>113.98534499999998</v>
          </cell>
        </row>
        <row r="4275">
          <cell r="E4275">
            <v>77066</v>
          </cell>
          <cell r="BN4275">
            <v>25.645883999999999</v>
          </cell>
        </row>
        <row r="4276">
          <cell r="E4276">
            <v>93922</v>
          </cell>
          <cell r="BN4276">
            <v>95.615399999999994</v>
          </cell>
        </row>
        <row r="4277">
          <cell r="E4277">
            <v>36475</v>
          </cell>
          <cell r="BN4277">
            <v>1151.942904</v>
          </cell>
        </row>
        <row r="4278">
          <cell r="E4278">
            <v>37765</v>
          </cell>
          <cell r="BN4278">
            <v>418.47455099999996</v>
          </cell>
        </row>
        <row r="4279">
          <cell r="E4279">
            <v>76705</v>
          </cell>
          <cell r="BN4279">
            <v>84.429707999999991</v>
          </cell>
        </row>
        <row r="4280">
          <cell r="E4280">
            <v>76700</v>
          </cell>
          <cell r="BN4280">
            <v>133.07568000000001</v>
          </cell>
        </row>
        <row r="4281">
          <cell r="E4281">
            <v>76775</v>
          </cell>
          <cell r="BN4281">
            <v>84.429707999999991</v>
          </cell>
        </row>
        <row r="4282">
          <cell r="E4282">
            <v>76770</v>
          </cell>
          <cell r="BN4282">
            <v>133.07568000000001</v>
          </cell>
        </row>
        <row r="4283">
          <cell r="E4283">
            <v>10005</v>
          </cell>
          <cell r="BN4283">
            <v>295.75938899999994</v>
          </cell>
        </row>
        <row r="4284">
          <cell r="E4284">
            <v>47000</v>
          </cell>
          <cell r="BN4284">
            <v>284.62608899999998</v>
          </cell>
        </row>
        <row r="4285">
          <cell r="E4285" t="str">
            <v>C1729</v>
          </cell>
          <cell r="BN4285">
            <v>22.430325</v>
          </cell>
        </row>
        <row r="4286">
          <cell r="E4286" t="str">
            <v>G0259</v>
          </cell>
          <cell r="BN4286">
            <v>231.01597499999997</v>
          </cell>
        </row>
        <row r="4287">
          <cell r="E4287">
            <v>70450</v>
          </cell>
          <cell r="BN4287">
            <v>187.30139999999997</v>
          </cell>
        </row>
        <row r="4288">
          <cell r="E4288">
            <v>70460</v>
          </cell>
          <cell r="BN4288">
            <v>187.30139999999997</v>
          </cell>
        </row>
        <row r="4289">
          <cell r="E4289">
            <v>70470</v>
          </cell>
          <cell r="BN4289">
            <v>187.30139999999997</v>
          </cell>
        </row>
        <row r="4290">
          <cell r="E4290">
            <v>70480</v>
          </cell>
          <cell r="BN4290">
            <v>97.455668999999986</v>
          </cell>
        </row>
        <row r="4291">
          <cell r="E4291">
            <v>70481</v>
          </cell>
          <cell r="BN4291">
            <v>187.30139999999997</v>
          </cell>
        </row>
        <row r="4292">
          <cell r="E4292">
            <v>70482</v>
          </cell>
          <cell r="BN4292">
            <v>187.30139999999997</v>
          </cell>
        </row>
        <row r="4293">
          <cell r="E4293">
            <v>70480</v>
          </cell>
          <cell r="BN4293">
            <v>97.455668999999986</v>
          </cell>
        </row>
        <row r="4294">
          <cell r="E4294">
            <v>70481</v>
          </cell>
          <cell r="BN4294">
            <v>187.30139999999997</v>
          </cell>
        </row>
        <row r="4295">
          <cell r="E4295">
            <v>70482</v>
          </cell>
          <cell r="BN4295">
            <v>187.30139999999997</v>
          </cell>
        </row>
        <row r="4296">
          <cell r="E4296">
            <v>70486</v>
          </cell>
          <cell r="BN4296">
            <v>97.455668999999986</v>
          </cell>
        </row>
        <row r="4297">
          <cell r="E4297">
            <v>70480</v>
          </cell>
          <cell r="BN4297">
            <v>97.455668999999986</v>
          </cell>
        </row>
        <row r="4298">
          <cell r="E4298">
            <v>70481</v>
          </cell>
          <cell r="BN4298">
            <v>187.30139999999997</v>
          </cell>
        </row>
        <row r="4299">
          <cell r="E4299">
            <v>70487</v>
          </cell>
          <cell r="BN4299">
            <v>187.30139999999997</v>
          </cell>
        </row>
        <row r="4300">
          <cell r="E4300">
            <v>70488</v>
          </cell>
          <cell r="BN4300">
            <v>187.30139999999997</v>
          </cell>
        </row>
        <row r="4301">
          <cell r="E4301">
            <v>70486</v>
          </cell>
          <cell r="BN4301">
            <v>97.455668999999986</v>
          </cell>
        </row>
        <row r="4302">
          <cell r="E4302">
            <v>70487</v>
          </cell>
          <cell r="BN4302">
            <v>187.30139999999997</v>
          </cell>
        </row>
        <row r="4303">
          <cell r="E4303">
            <v>70490</v>
          </cell>
          <cell r="BN4303">
            <v>97.455668999999986</v>
          </cell>
        </row>
        <row r="4304">
          <cell r="E4304">
            <v>70491</v>
          </cell>
          <cell r="BN4304">
            <v>187.30139999999997</v>
          </cell>
        </row>
        <row r="4305">
          <cell r="E4305">
            <v>64493</v>
          </cell>
          <cell r="BN4305">
            <v>348.87832800000001</v>
          </cell>
        </row>
        <row r="4306">
          <cell r="E4306">
            <v>64494</v>
          </cell>
          <cell r="BN4306">
            <v>348.87832800000001</v>
          </cell>
        </row>
        <row r="4307">
          <cell r="E4307">
            <v>64495</v>
          </cell>
          <cell r="BN4307">
            <v>348.87832800000001</v>
          </cell>
        </row>
        <row r="4308">
          <cell r="E4308">
            <v>70492</v>
          </cell>
          <cell r="BN4308">
            <v>187.30139999999997</v>
          </cell>
        </row>
        <row r="4309">
          <cell r="E4309">
            <v>10010</v>
          </cell>
          <cell r="BN4309">
            <v>295.75938899999994</v>
          </cell>
        </row>
        <row r="4310">
          <cell r="E4310">
            <v>71250</v>
          </cell>
          <cell r="BN4310">
            <v>97.455668999999986</v>
          </cell>
        </row>
        <row r="4311">
          <cell r="E4311">
            <v>71260</v>
          </cell>
          <cell r="BN4311">
            <v>187.30139999999997</v>
          </cell>
        </row>
        <row r="4312">
          <cell r="E4312">
            <v>71270</v>
          </cell>
          <cell r="BN4312">
            <v>187.30139999999997</v>
          </cell>
        </row>
        <row r="4313">
          <cell r="E4313">
            <v>38221</v>
          </cell>
          <cell r="BN4313">
            <v>295.75938899999994</v>
          </cell>
        </row>
        <row r="4314">
          <cell r="E4314">
            <v>76380</v>
          </cell>
          <cell r="BN4314">
            <v>97.455668999999986</v>
          </cell>
        </row>
        <row r="4315">
          <cell r="E4315">
            <v>72125</v>
          </cell>
          <cell r="BN4315">
            <v>97.455668999999986</v>
          </cell>
        </row>
        <row r="4316">
          <cell r="E4316">
            <v>72126</v>
          </cell>
          <cell r="BN4316">
            <v>187.30139999999997</v>
          </cell>
        </row>
        <row r="4317">
          <cell r="E4317">
            <v>72128</v>
          </cell>
          <cell r="BN4317">
            <v>97.455668999999986</v>
          </cell>
        </row>
        <row r="4318">
          <cell r="E4318">
            <v>72129</v>
          </cell>
          <cell r="BN4318">
            <v>187.30139999999997</v>
          </cell>
        </row>
        <row r="4319">
          <cell r="E4319">
            <v>72131</v>
          </cell>
          <cell r="BN4319">
            <v>97.455668999999986</v>
          </cell>
        </row>
        <row r="4320">
          <cell r="E4320">
            <v>72132</v>
          </cell>
          <cell r="BN4320">
            <v>187.30139999999997</v>
          </cell>
        </row>
        <row r="4321">
          <cell r="E4321">
            <v>72192</v>
          </cell>
          <cell r="BN4321">
            <v>97.455668999999986</v>
          </cell>
        </row>
        <row r="4322">
          <cell r="E4322">
            <v>72193</v>
          </cell>
          <cell r="BN4322">
            <v>187.30139999999997</v>
          </cell>
        </row>
        <row r="4323">
          <cell r="E4323">
            <v>72194</v>
          </cell>
          <cell r="BN4323">
            <v>187.30139999999997</v>
          </cell>
        </row>
        <row r="4324">
          <cell r="E4324">
            <v>74178</v>
          </cell>
          <cell r="BN4324">
            <v>187.30139999999997</v>
          </cell>
        </row>
        <row r="4325">
          <cell r="E4325">
            <v>73200</v>
          </cell>
          <cell r="BN4325">
            <v>97.455668999999986</v>
          </cell>
        </row>
        <row r="4326">
          <cell r="E4326">
            <v>73200</v>
          </cell>
          <cell r="BN4326">
            <v>97.455668999999986</v>
          </cell>
        </row>
        <row r="4327">
          <cell r="E4327">
            <v>62267</v>
          </cell>
          <cell r="BN4327">
            <v>348.87832800000001</v>
          </cell>
        </row>
        <row r="4328">
          <cell r="E4328">
            <v>73201</v>
          </cell>
          <cell r="BN4328">
            <v>187.30139999999997</v>
          </cell>
        </row>
        <row r="4329">
          <cell r="E4329">
            <v>73201</v>
          </cell>
          <cell r="BN4329">
            <v>187.30139999999997</v>
          </cell>
        </row>
        <row r="4330">
          <cell r="E4330">
            <v>73700</v>
          </cell>
          <cell r="BN4330">
            <v>97.455668999999986</v>
          </cell>
        </row>
        <row r="4331">
          <cell r="E4331">
            <v>73701</v>
          </cell>
          <cell r="BN4331">
            <v>187.30139999999997</v>
          </cell>
        </row>
        <row r="4332">
          <cell r="E4332">
            <v>73700</v>
          </cell>
          <cell r="BN4332">
            <v>97.455668999999986</v>
          </cell>
        </row>
        <row r="4333">
          <cell r="E4333">
            <v>73700</v>
          </cell>
          <cell r="BN4333">
            <v>97.455668999999986</v>
          </cell>
        </row>
        <row r="4334">
          <cell r="E4334">
            <v>73702</v>
          </cell>
          <cell r="BN4334">
            <v>187.30139999999997</v>
          </cell>
        </row>
        <row r="4335">
          <cell r="E4335">
            <v>73701</v>
          </cell>
          <cell r="BN4335">
            <v>187.30139999999997</v>
          </cell>
        </row>
        <row r="4336">
          <cell r="E4336">
            <v>73701</v>
          </cell>
          <cell r="BN4336">
            <v>187.30139999999997</v>
          </cell>
        </row>
        <row r="4337">
          <cell r="E4337">
            <v>73702</v>
          </cell>
          <cell r="BN4337">
            <v>187.30139999999997</v>
          </cell>
        </row>
        <row r="4338">
          <cell r="E4338">
            <v>73702</v>
          </cell>
          <cell r="BN4338">
            <v>187.30139999999997</v>
          </cell>
        </row>
        <row r="4339">
          <cell r="E4339">
            <v>74150</v>
          </cell>
          <cell r="BN4339">
            <v>97.455668999999986</v>
          </cell>
        </row>
        <row r="4340">
          <cell r="E4340">
            <v>74174</v>
          </cell>
          <cell r="BN4340">
            <v>186.80367599999997</v>
          </cell>
        </row>
        <row r="4341">
          <cell r="E4341">
            <v>74160</v>
          </cell>
          <cell r="BN4341">
            <v>187.30139999999997</v>
          </cell>
        </row>
        <row r="4342">
          <cell r="E4342">
            <v>74170</v>
          </cell>
          <cell r="BN4342">
            <v>187.30139999999997</v>
          </cell>
        </row>
        <row r="4343">
          <cell r="E4343">
            <v>76380</v>
          </cell>
          <cell r="BN4343">
            <v>97.455668999999986</v>
          </cell>
        </row>
        <row r="4344">
          <cell r="E4344">
            <v>10009</v>
          </cell>
          <cell r="BN4344">
            <v>295.75938899999994</v>
          </cell>
        </row>
        <row r="4345">
          <cell r="E4345">
            <v>72127</v>
          </cell>
          <cell r="BN4345">
            <v>187.30139999999997</v>
          </cell>
        </row>
        <row r="4346">
          <cell r="E4346">
            <v>72130</v>
          </cell>
          <cell r="BN4346">
            <v>187.30139999999997</v>
          </cell>
        </row>
        <row r="4347">
          <cell r="E4347">
            <v>72133</v>
          </cell>
          <cell r="BN4347">
            <v>187.30139999999997</v>
          </cell>
        </row>
        <row r="4348">
          <cell r="E4348">
            <v>70498</v>
          </cell>
          <cell r="BN4348">
            <v>186.80367599999997</v>
          </cell>
        </row>
        <row r="4349">
          <cell r="E4349">
            <v>50390</v>
          </cell>
          <cell r="BN4349">
            <v>295.75938899999994</v>
          </cell>
        </row>
        <row r="4350">
          <cell r="E4350">
            <v>50390</v>
          </cell>
          <cell r="BN4350">
            <v>295.75938899999994</v>
          </cell>
        </row>
        <row r="4351">
          <cell r="E4351">
            <v>77012</v>
          </cell>
          <cell r="BN4351">
            <v>114.548559</v>
          </cell>
        </row>
        <row r="4352">
          <cell r="E4352">
            <v>19000</v>
          </cell>
          <cell r="BN4352">
            <v>295.75938899999994</v>
          </cell>
        </row>
        <row r="4353">
          <cell r="E4353">
            <v>19001</v>
          </cell>
          <cell r="BN4353">
            <v>295.75938899999994</v>
          </cell>
        </row>
        <row r="4354">
          <cell r="E4354">
            <v>32557</v>
          </cell>
          <cell r="BN4354">
            <v>400.67436899999996</v>
          </cell>
        </row>
        <row r="4355">
          <cell r="E4355">
            <v>38505</v>
          </cell>
          <cell r="BN4355">
            <v>335.400486</v>
          </cell>
        </row>
        <row r="4356">
          <cell r="E4356">
            <v>70498</v>
          </cell>
          <cell r="BN4356">
            <v>186.80367599999997</v>
          </cell>
        </row>
        <row r="4357">
          <cell r="E4357">
            <v>70496</v>
          </cell>
          <cell r="BN4357">
            <v>186.80367599999997</v>
          </cell>
        </row>
        <row r="4358">
          <cell r="E4358">
            <v>71275</v>
          </cell>
          <cell r="BN4358">
            <v>186.80367599999997</v>
          </cell>
        </row>
        <row r="4359">
          <cell r="E4359">
            <v>72191</v>
          </cell>
          <cell r="BN4359">
            <v>186.80367599999997</v>
          </cell>
        </row>
        <row r="4360">
          <cell r="E4360">
            <v>73206</v>
          </cell>
          <cell r="BN4360">
            <v>186.80367599999997</v>
          </cell>
        </row>
        <row r="4361">
          <cell r="E4361">
            <v>73206</v>
          </cell>
          <cell r="BN4361">
            <v>186.80367599999997</v>
          </cell>
        </row>
        <row r="4362">
          <cell r="E4362">
            <v>73706</v>
          </cell>
          <cell r="BN4362">
            <v>186.80367599999997</v>
          </cell>
        </row>
        <row r="4363">
          <cell r="E4363">
            <v>73706</v>
          </cell>
          <cell r="BN4363">
            <v>186.80367599999997</v>
          </cell>
        </row>
        <row r="4364">
          <cell r="E4364">
            <v>74175</v>
          </cell>
          <cell r="BN4364">
            <v>186.80367599999997</v>
          </cell>
        </row>
        <row r="4365">
          <cell r="E4365">
            <v>75635</v>
          </cell>
          <cell r="BN4365">
            <v>186.80367599999997</v>
          </cell>
        </row>
        <row r="4366">
          <cell r="E4366">
            <v>51600</v>
          </cell>
          <cell r="BN4366">
            <v>82.373322000000002</v>
          </cell>
        </row>
        <row r="4367">
          <cell r="E4367">
            <v>20206</v>
          </cell>
          <cell r="BN4367">
            <v>295.75938899999994</v>
          </cell>
        </row>
        <row r="4368">
          <cell r="E4368">
            <v>20206</v>
          </cell>
          <cell r="BN4368">
            <v>295.75938899999994</v>
          </cell>
        </row>
        <row r="4369">
          <cell r="E4369">
            <v>76080</v>
          </cell>
          <cell r="BN4369">
            <v>109.270065</v>
          </cell>
        </row>
        <row r="4370">
          <cell r="E4370">
            <v>49424</v>
          </cell>
          <cell r="BN4370">
            <v>82.373322000000002</v>
          </cell>
        </row>
        <row r="4371">
          <cell r="E4371">
            <v>77012</v>
          </cell>
          <cell r="BN4371">
            <v>114.548559</v>
          </cell>
        </row>
        <row r="4372">
          <cell r="E4372">
            <v>49406</v>
          </cell>
          <cell r="BN4372">
            <v>284.62608899999998</v>
          </cell>
        </row>
        <row r="4373">
          <cell r="E4373">
            <v>74178</v>
          </cell>
          <cell r="BN4373">
            <v>187.30139999999997</v>
          </cell>
        </row>
        <row r="4374">
          <cell r="E4374">
            <v>74176</v>
          </cell>
          <cell r="BN4374">
            <v>187.30139999999997</v>
          </cell>
        </row>
        <row r="4375">
          <cell r="E4375">
            <v>74177</v>
          </cell>
          <cell r="BN4375">
            <v>187.30139999999997</v>
          </cell>
        </row>
        <row r="4376">
          <cell r="E4376">
            <v>48102</v>
          </cell>
          <cell r="BN4376">
            <v>284.62608899999998</v>
          </cell>
        </row>
        <row r="4377">
          <cell r="E4377">
            <v>49180</v>
          </cell>
          <cell r="BN4377">
            <v>295.75938899999994</v>
          </cell>
        </row>
        <row r="4378">
          <cell r="E4378">
            <v>20220</v>
          </cell>
          <cell r="BN4378">
            <v>335.400486</v>
          </cell>
        </row>
        <row r="4379">
          <cell r="E4379">
            <v>49406</v>
          </cell>
          <cell r="BN4379">
            <v>284.62608899999998</v>
          </cell>
        </row>
        <row r="4380">
          <cell r="E4380">
            <v>75571</v>
          </cell>
          <cell r="BN4380">
            <v>97.455668999999986</v>
          </cell>
        </row>
        <row r="4381">
          <cell r="E4381">
            <v>19100</v>
          </cell>
          <cell r="BN4381">
            <v>537.424038</v>
          </cell>
        </row>
        <row r="4382">
          <cell r="E4382">
            <v>49406</v>
          </cell>
          <cell r="BN4382">
            <v>284.62608899999998</v>
          </cell>
        </row>
        <row r="4383">
          <cell r="E4383">
            <v>62269</v>
          </cell>
          <cell r="BN4383">
            <v>348.87832800000001</v>
          </cell>
        </row>
        <row r="4384">
          <cell r="E4384">
            <v>32408</v>
          </cell>
          <cell r="BN4384">
            <v>0</v>
          </cell>
        </row>
        <row r="4385">
          <cell r="E4385">
            <v>20225</v>
          </cell>
          <cell r="BN4385">
            <v>335.400486</v>
          </cell>
        </row>
        <row r="4386">
          <cell r="E4386">
            <v>47000</v>
          </cell>
          <cell r="BN4386">
            <v>284.62608899999998</v>
          </cell>
        </row>
        <row r="4387">
          <cell r="E4387">
            <v>32408</v>
          </cell>
          <cell r="BN4387">
            <v>0</v>
          </cell>
        </row>
        <row r="4388">
          <cell r="E4388">
            <v>38222</v>
          </cell>
          <cell r="BN4388">
            <v>295.75938899999994</v>
          </cell>
        </row>
        <row r="4389">
          <cell r="E4389">
            <v>73206</v>
          </cell>
          <cell r="BN4389">
            <v>186.80367599999997</v>
          </cell>
        </row>
        <row r="4390">
          <cell r="E4390">
            <v>32557</v>
          </cell>
          <cell r="BN4390">
            <v>400.67436899999996</v>
          </cell>
        </row>
        <row r="4391">
          <cell r="E4391">
            <v>32550</v>
          </cell>
          <cell r="BN4391">
            <v>400.67436899999996</v>
          </cell>
        </row>
        <row r="4392">
          <cell r="E4392">
            <v>33990</v>
          </cell>
          <cell r="BN4392">
            <v>1095.431583</v>
          </cell>
        </row>
        <row r="4393">
          <cell r="E4393">
            <v>32555</v>
          </cell>
          <cell r="BN4393">
            <v>400.67436899999996</v>
          </cell>
        </row>
        <row r="4394">
          <cell r="E4394">
            <v>62267</v>
          </cell>
          <cell r="BN4394">
            <v>348.87832800000001</v>
          </cell>
        </row>
        <row r="4395">
          <cell r="E4395">
            <v>96523</v>
          </cell>
          <cell r="BN4395">
            <v>37.846670999999994</v>
          </cell>
        </row>
        <row r="4396">
          <cell r="E4396">
            <v>36620</v>
          </cell>
          <cell r="BN4396">
            <v>202.53437399999999</v>
          </cell>
        </row>
        <row r="4397">
          <cell r="BN4397">
            <v>0</v>
          </cell>
        </row>
        <row r="4398">
          <cell r="E4398">
            <v>33967</v>
          </cell>
          <cell r="BN4398">
            <v>1095.431583</v>
          </cell>
        </row>
        <row r="4399">
          <cell r="E4399">
            <v>93660</v>
          </cell>
          <cell r="BN4399">
            <v>87.068954999999988</v>
          </cell>
        </row>
        <row r="4400">
          <cell r="E4400" t="str">
            <v>C9608</v>
          </cell>
          <cell r="BN4400">
            <v>1762.6895460000001</v>
          </cell>
        </row>
        <row r="4401">
          <cell r="E4401">
            <v>92929</v>
          </cell>
          <cell r="BN4401">
            <v>1762.6895460000001</v>
          </cell>
        </row>
        <row r="4402">
          <cell r="E4402">
            <v>92921</v>
          </cell>
          <cell r="BN4402">
            <v>1762.6895460000001</v>
          </cell>
        </row>
        <row r="4403">
          <cell r="E4403">
            <v>37211</v>
          </cell>
          <cell r="BN4403">
            <v>1394.065983</v>
          </cell>
        </row>
        <row r="4404">
          <cell r="E4404">
            <v>92937</v>
          </cell>
          <cell r="BN4404">
            <v>1762.6895460000001</v>
          </cell>
        </row>
        <row r="4405">
          <cell r="E4405">
            <v>37214</v>
          </cell>
          <cell r="BN4405">
            <v>1394.065983</v>
          </cell>
        </row>
        <row r="4406">
          <cell r="E4406" t="str">
            <v>C9600</v>
          </cell>
          <cell r="BN4406">
            <v>1762.6895460000001</v>
          </cell>
        </row>
        <row r="4407">
          <cell r="E4407" t="str">
            <v>C9601</v>
          </cell>
          <cell r="BN4407">
            <v>1762.6895460000001</v>
          </cell>
        </row>
        <row r="4408">
          <cell r="E4408">
            <v>37212</v>
          </cell>
          <cell r="BN4408">
            <v>1394.065983</v>
          </cell>
        </row>
        <row r="4409">
          <cell r="E4409" t="str">
            <v>C9602</v>
          </cell>
          <cell r="BN4409">
            <v>1762.6895460000001</v>
          </cell>
        </row>
        <row r="4410">
          <cell r="E4410" t="str">
            <v>C9604</v>
          </cell>
          <cell r="BN4410">
            <v>1762.6895460000001</v>
          </cell>
        </row>
        <row r="4411">
          <cell r="E4411">
            <v>92941</v>
          </cell>
          <cell r="BN4411">
            <v>1762.6895460000001</v>
          </cell>
        </row>
        <row r="4412">
          <cell r="E4412">
            <v>37213</v>
          </cell>
          <cell r="BN4412">
            <v>1394.065983</v>
          </cell>
        </row>
        <row r="4413">
          <cell r="E4413" t="str">
            <v>C9606</v>
          </cell>
          <cell r="BN4413">
            <v>1762.6895460000001</v>
          </cell>
        </row>
        <row r="4414">
          <cell r="E4414">
            <v>92933</v>
          </cell>
          <cell r="BN4414">
            <v>1762.6895460000001</v>
          </cell>
        </row>
        <row r="4415">
          <cell r="E4415">
            <v>92928</v>
          </cell>
          <cell r="BN4415">
            <v>1762.6895460000001</v>
          </cell>
        </row>
        <row r="4416">
          <cell r="E4416">
            <v>92920</v>
          </cell>
          <cell r="BN4416">
            <v>1762.6895460000001</v>
          </cell>
        </row>
        <row r="4417">
          <cell r="E4417">
            <v>92924</v>
          </cell>
          <cell r="BN4417">
            <v>1762.6895460000001</v>
          </cell>
        </row>
        <row r="4418">
          <cell r="E4418">
            <v>36224</v>
          </cell>
          <cell r="BN4418">
            <v>806.55519299999992</v>
          </cell>
        </row>
        <row r="4419">
          <cell r="E4419">
            <v>36225</v>
          </cell>
          <cell r="BN4419">
            <v>806.55519299999992</v>
          </cell>
        </row>
        <row r="4420">
          <cell r="E4420">
            <v>36226</v>
          </cell>
          <cell r="BN4420">
            <v>806.55519299999992</v>
          </cell>
        </row>
        <row r="4421">
          <cell r="E4421">
            <v>36223</v>
          </cell>
          <cell r="BN4421">
            <v>806.55519299999992</v>
          </cell>
        </row>
        <row r="4422">
          <cell r="E4422">
            <v>36221</v>
          </cell>
          <cell r="BN4422">
            <v>806.55519299999992</v>
          </cell>
        </row>
        <row r="4423">
          <cell r="BN4423">
            <v>0</v>
          </cell>
        </row>
        <row r="4424">
          <cell r="E4424">
            <v>99291</v>
          </cell>
          <cell r="BN4424">
            <v>32.54853</v>
          </cell>
        </row>
        <row r="4425">
          <cell r="E4425">
            <v>33230</v>
          </cell>
          <cell r="BN4425">
            <v>1023.2354069999999</v>
          </cell>
        </row>
        <row r="4426">
          <cell r="E4426">
            <v>99292</v>
          </cell>
          <cell r="BN4426">
            <v>32.54853</v>
          </cell>
        </row>
        <row r="4427">
          <cell r="E4427">
            <v>76000</v>
          </cell>
          <cell r="BN4427">
            <v>109.270065</v>
          </cell>
        </row>
        <row r="4428">
          <cell r="E4428">
            <v>33016</v>
          </cell>
          <cell r="BN4428">
            <v>0</v>
          </cell>
        </row>
        <row r="4429">
          <cell r="E4429">
            <v>37228</v>
          </cell>
          <cell r="BN4429">
            <v>1703.5848209999997</v>
          </cell>
        </row>
        <row r="4430">
          <cell r="E4430">
            <v>37220</v>
          </cell>
          <cell r="BN4430">
            <v>1703.5848209999997</v>
          </cell>
        </row>
        <row r="4431">
          <cell r="E4431">
            <v>37224</v>
          </cell>
          <cell r="BN4431">
            <v>1703.5848209999997</v>
          </cell>
        </row>
        <row r="4432">
          <cell r="E4432">
            <v>75962</v>
          </cell>
          <cell r="BN4432">
            <v>108.949164</v>
          </cell>
        </row>
        <row r="4433">
          <cell r="E4433">
            <v>75978</v>
          </cell>
          <cell r="BN4433">
            <v>108.949164</v>
          </cell>
        </row>
        <row r="4434">
          <cell r="E4434">
            <v>50436</v>
          </cell>
          <cell r="BN4434">
            <v>500.02269899999999</v>
          </cell>
        </row>
        <row r="4435">
          <cell r="E4435">
            <v>50432</v>
          </cell>
          <cell r="BN4435">
            <v>500.02269899999999</v>
          </cell>
        </row>
        <row r="4436">
          <cell r="E4436">
            <v>37225</v>
          </cell>
          <cell r="BN4436">
            <v>1703.5848209999997</v>
          </cell>
        </row>
        <row r="4437">
          <cell r="E4437">
            <v>37229</v>
          </cell>
          <cell r="BN4437">
            <v>2023.0319429999997</v>
          </cell>
        </row>
        <row r="4438">
          <cell r="E4438">
            <v>75960</v>
          </cell>
          <cell r="BN4438">
            <v>108.949164</v>
          </cell>
        </row>
        <row r="4439">
          <cell r="E4439">
            <v>75960</v>
          </cell>
          <cell r="BN4439">
            <v>108.949164</v>
          </cell>
        </row>
        <row r="4440">
          <cell r="E4440">
            <v>75896</v>
          </cell>
          <cell r="BN4440">
            <v>108.949164</v>
          </cell>
        </row>
        <row r="4441">
          <cell r="E4441">
            <v>36005</v>
          </cell>
          <cell r="BN4441">
            <v>202.53437399999999</v>
          </cell>
        </row>
        <row r="4442">
          <cell r="E4442">
            <v>75822</v>
          </cell>
          <cell r="BN4442">
            <v>108.949164</v>
          </cell>
        </row>
        <row r="4443">
          <cell r="E4443">
            <v>36005</v>
          </cell>
          <cell r="BN4443">
            <v>202.53437399999999</v>
          </cell>
        </row>
        <row r="4444">
          <cell r="E4444">
            <v>75716</v>
          </cell>
          <cell r="BN4444">
            <v>420.89113199999997</v>
          </cell>
        </row>
        <row r="4445">
          <cell r="E4445">
            <v>37193</v>
          </cell>
          <cell r="BN4445">
            <v>1394.065983</v>
          </cell>
        </row>
        <row r="4446">
          <cell r="E4446">
            <v>37191</v>
          </cell>
          <cell r="BN4446">
            <v>1394.065983</v>
          </cell>
        </row>
        <row r="4447">
          <cell r="E4447">
            <v>75962</v>
          </cell>
          <cell r="BN4447">
            <v>108.949164</v>
          </cell>
        </row>
        <row r="4448">
          <cell r="E4448">
            <v>75962</v>
          </cell>
          <cell r="BN4448">
            <v>108.949164</v>
          </cell>
        </row>
        <row r="4449">
          <cell r="E4449">
            <v>34703</v>
          </cell>
          <cell r="BN4449">
            <v>0</v>
          </cell>
        </row>
        <row r="4450">
          <cell r="E4450">
            <v>34705</v>
          </cell>
          <cell r="BN4450">
            <v>0</v>
          </cell>
        </row>
        <row r="4451">
          <cell r="E4451">
            <v>34710</v>
          </cell>
          <cell r="BN4451">
            <v>0</v>
          </cell>
        </row>
        <row r="4452">
          <cell r="E4452">
            <v>34712</v>
          </cell>
          <cell r="BN4452">
            <v>0</v>
          </cell>
        </row>
        <row r="4453">
          <cell r="E4453">
            <v>36597</v>
          </cell>
          <cell r="BN4453">
            <v>283.10672099999994</v>
          </cell>
        </row>
        <row r="4454">
          <cell r="E4454">
            <v>36590</v>
          </cell>
          <cell r="BN4454">
            <v>283.10672099999994</v>
          </cell>
        </row>
        <row r="4455">
          <cell r="E4455">
            <v>37253</v>
          </cell>
          <cell r="BN4455">
            <v>108.949164</v>
          </cell>
        </row>
        <row r="4456">
          <cell r="E4456">
            <v>36558</v>
          </cell>
          <cell r="BN4456">
            <v>601.79415899999992</v>
          </cell>
        </row>
        <row r="4457">
          <cell r="E4457">
            <v>37252</v>
          </cell>
          <cell r="BN4457">
            <v>108.949164</v>
          </cell>
        </row>
        <row r="4458">
          <cell r="E4458">
            <v>36561</v>
          </cell>
          <cell r="BN4458">
            <v>601.79415899999992</v>
          </cell>
        </row>
        <row r="4459">
          <cell r="E4459">
            <v>36589</v>
          </cell>
          <cell r="BN4459">
            <v>283.10672099999994</v>
          </cell>
        </row>
        <row r="4460">
          <cell r="E4460">
            <v>36005</v>
          </cell>
          <cell r="BN4460">
            <v>202.53437399999999</v>
          </cell>
        </row>
        <row r="4461">
          <cell r="E4461">
            <v>75820</v>
          </cell>
          <cell r="BN4461">
            <v>108.949164</v>
          </cell>
        </row>
        <row r="4462">
          <cell r="E4462">
            <v>36005</v>
          </cell>
          <cell r="BN4462">
            <v>202.53437399999999</v>
          </cell>
        </row>
        <row r="4463">
          <cell r="E4463">
            <v>75820</v>
          </cell>
          <cell r="BN4463">
            <v>108.949164</v>
          </cell>
        </row>
        <row r="4464">
          <cell r="E4464">
            <v>34713</v>
          </cell>
          <cell r="BN4464">
            <v>1485.2477099999999</v>
          </cell>
        </row>
        <row r="4465">
          <cell r="E4465">
            <v>92960</v>
          </cell>
          <cell r="BN4465">
            <v>257.08099499999997</v>
          </cell>
        </row>
        <row r="4466">
          <cell r="E4466">
            <v>76937</v>
          </cell>
          <cell r="BN4466">
            <v>87.736952999999986</v>
          </cell>
        </row>
        <row r="4467">
          <cell r="E4467">
            <v>36556</v>
          </cell>
          <cell r="BN4467">
            <v>285.03212699999995</v>
          </cell>
        </row>
        <row r="4468">
          <cell r="E4468">
            <v>33216</v>
          </cell>
          <cell r="BN4468">
            <v>876.20380799999998</v>
          </cell>
        </row>
        <row r="4469">
          <cell r="E4469">
            <v>36002</v>
          </cell>
          <cell r="BN4469">
            <v>108.949164</v>
          </cell>
        </row>
        <row r="4470">
          <cell r="E4470">
            <v>75671</v>
          </cell>
          <cell r="BN4470">
            <v>0</v>
          </cell>
        </row>
        <row r="4471">
          <cell r="E4471">
            <v>36200</v>
          </cell>
          <cell r="BN4471">
            <v>202.53437399999999</v>
          </cell>
        </row>
        <row r="4472">
          <cell r="E4472">
            <v>75605</v>
          </cell>
          <cell r="BN4472">
            <v>420.89113199999997</v>
          </cell>
        </row>
        <row r="4473">
          <cell r="E4473">
            <v>75625</v>
          </cell>
          <cell r="BN4473">
            <v>420.89113199999997</v>
          </cell>
        </row>
        <row r="4474">
          <cell r="E4474">
            <v>49418</v>
          </cell>
          <cell r="BN4474">
            <v>284.62608899999998</v>
          </cell>
        </row>
        <row r="4475">
          <cell r="E4475">
            <v>75650</v>
          </cell>
          <cell r="BN4475">
            <v>0</v>
          </cell>
        </row>
        <row r="4476">
          <cell r="E4476">
            <v>75896</v>
          </cell>
          <cell r="BN4476">
            <v>108.949164</v>
          </cell>
        </row>
        <row r="4477">
          <cell r="E4477">
            <v>75650</v>
          </cell>
          <cell r="BN4477">
            <v>0</v>
          </cell>
        </row>
        <row r="4478">
          <cell r="E4478">
            <v>75650</v>
          </cell>
          <cell r="BN4478">
            <v>0</v>
          </cell>
        </row>
        <row r="4479">
          <cell r="E4479">
            <v>36140</v>
          </cell>
          <cell r="BN4479">
            <v>202.53437399999999</v>
          </cell>
        </row>
        <row r="4480">
          <cell r="E4480">
            <v>75710</v>
          </cell>
          <cell r="BN4480">
            <v>420.89113199999997</v>
          </cell>
        </row>
        <row r="4481">
          <cell r="E4481">
            <v>36593</v>
          </cell>
          <cell r="BN4481">
            <v>202.88801999999998</v>
          </cell>
        </row>
        <row r="4482">
          <cell r="E4482">
            <v>36598</v>
          </cell>
          <cell r="BN4482">
            <v>82.373322000000002</v>
          </cell>
        </row>
        <row r="4483">
          <cell r="E4483">
            <v>36596</v>
          </cell>
          <cell r="BN4483">
            <v>283.10672099999994</v>
          </cell>
        </row>
        <row r="4484">
          <cell r="E4484">
            <v>75902</v>
          </cell>
          <cell r="BN4484">
            <v>108.949164</v>
          </cell>
        </row>
        <row r="4485">
          <cell r="E4485">
            <v>75605</v>
          </cell>
          <cell r="BN4485">
            <v>420.89113199999997</v>
          </cell>
        </row>
        <row r="4486">
          <cell r="E4486">
            <v>75625</v>
          </cell>
          <cell r="BN4486">
            <v>420.89113199999997</v>
          </cell>
        </row>
        <row r="4487">
          <cell r="E4487">
            <v>75625</v>
          </cell>
          <cell r="BN4487">
            <v>420.89113199999997</v>
          </cell>
        </row>
        <row r="4488">
          <cell r="E4488">
            <v>75630</v>
          </cell>
          <cell r="BN4488">
            <v>420.89113199999997</v>
          </cell>
        </row>
        <row r="4489">
          <cell r="E4489">
            <v>75650</v>
          </cell>
          <cell r="BN4489">
            <v>0</v>
          </cell>
        </row>
        <row r="4490">
          <cell r="E4490">
            <v>75650</v>
          </cell>
          <cell r="BN4490">
            <v>0</v>
          </cell>
        </row>
        <row r="4491">
          <cell r="E4491">
            <v>75650</v>
          </cell>
          <cell r="BN4491">
            <v>0</v>
          </cell>
        </row>
        <row r="4492">
          <cell r="E4492">
            <v>75710</v>
          </cell>
          <cell r="BN4492">
            <v>420.89113199999997</v>
          </cell>
        </row>
        <row r="4493">
          <cell r="E4493">
            <v>75665</v>
          </cell>
          <cell r="BN4493">
            <v>0</v>
          </cell>
        </row>
        <row r="4494">
          <cell r="E4494">
            <v>34812</v>
          </cell>
          <cell r="BN4494">
            <v>1485.2477099999999</v>
          </cell>
        </row>
        <row r="4495">
          <cell r="E4495">
            <v>34813</v>
          </cell>
          <cell r="BN4495">
            <v>1485.2477099999999</v>
          </cell>
        </row>
        <row r="4496">
          <cell r="E4496">
            <v>36245</v>
          </cell>
          <cell r="BN4496">
            <v>202.53437399999999</v>
          </cell>
        </row>
        <row r="4497">
          <cell r="E4497">
            <v>36251</v>
          </cell>
          <cell r="BN4497">
            <v>806.55519299999992</v>
          </cell>
        </row>
        <row r="4498">
          <cell r="E4498">
            <v>36251</v>
          </cell>
          <cell r="BN4498">
            <v>806.55519299999992</v>
          </cell>
        </row>
        <row r="4499">
          <cell r="E4499">
            <v>36246</v>
          </cell>
          <cell r="BN4499">
            <v>202.53437399999999</v>
          </cell>
        </row>
        <row r="4500">
          <cell r="E4500">
            <v>36252</v>
          </cell>
          <cell r="BN4500">
            <v>806.55519299999992</v>
          </cell>
        </row>
        <row r="4501">
          <cell r="E4501">
            <v>50433</v>
          </cell>
          <cell r="BN4501">
            <v>500.02269899999999</v>
          </cell>
        </row>
        <row r="4502">
          <cell r="E4502">
            <v>33270</v>
          </cell>
          <cell r="BN4502">
            <v>1023.2354069999999</v>
          </cell>
        </row>
        <row r="4503">
          <cell r="E4503">
            <v>36581</v>
          </cell>
          <cell r="BN4503">
            <v>601.79415899999992</v>
          </cell>
        </row>
        <row r="4504">
          <cell r="E4504">
            <v>75726</v>
          </cell>
          <cell r="BN4504">
            <v>806.55519299999992</v>
          </cell>
        </row>
        <row r="4505">
          <cell r="E4505">
            <v>36901</v>
          </cell>
          <cell r="BN4505">
            <v>806.55519299999992</v>
          </cell>
        </row>
        <row r="4506">
          <cell r="E4506">
            <v>36902</v>
          </cell>
          <cell r="BN4506">
            <v>1703.5848209999997</v>
          </cell>
        </row>
        <row r="4507">
          <cell r="E4507">
            <v>36903</v>
          </cell>
          <cell r="BN4507">
            <v>2023.0319429999997</v>
          </cell>
        </row>
        <row r="4508">
          <cell r="E4508">
            <v>36904</v>
          </cell>
          <cell r="BN4508">
            <v>1703.5848209999997</v>
          </cell>
        </row>
        <row r="4509">
          <cell r="E4509">
            <v>36905</v>
          </cell>
          <cell r="BN4509">
            <v>1703.5848209999997</v>
          </cell>
        </row>
        <row r="4510">
          <cell r="E4510">
            <v>36906</v>
          </cell>
          <cell r="BN4510">
            <v>2023.0319429999997</v>
          </cell>
        </row>
        <row r="4511">
          <cell r="E4511">
            <v>37246</v>
          </cell>
          <cell r="BN4511">
            <v>1394.065983</v>
          </cell>
        </row>
        <row r="4512">
          <cell r="E4512">
            <v>75726</v>
          </cell>
          <cell r="BN4512">
            <v>806.55519299999992</v>
          </cell>
        </row>
        <row r="4513">
          <cell r="E4513">
            <v>37247</v>
          </cell>
          <cell r="BN4513">
            <v>1703.5848209999997</v>
          </cell>
        </row>
        <row r="4514">
          <cell r="E4514">
            <v>75825</v>
          </cell>
          <cell r="BN4514">
            <v>420.89113199999997</v>
          </cell>
        </row>
        <row r="4515">
          <cell r="E4515">
            <v>36010</v>
          </cell>
          <cell r="BN4515">
            <v>202.53437399999999</v>
          </cell>
        </row>
        <row r="4516">
          <cell r="E4516">
            <v>75827</v>
          </cell>
          <cell r="BN4516">
            <v>108.949164</v>
          </cell>
        </row>
        <row r="4517">
          <cell r="E4517">
            <v>36012</v>
          </cell>
          <cell r="BN4517">
            <v>202.53437399999999</v>
          </cell>
        </row>
        <row r="4518">
          <cell r="E4518">
            <v>36582</v>
          </cell>
          <cell r="BN4518">
            <v>601.79415899999992</v>
          </cell>
        </row>
        <row r="4519">
          <cell r="E4519">
            <v>32551</v>
          </cell>
          <cell r="BN4519">
            <v>400.67436899999996</v>
          </cell>
        </row>
        <row r="4520">
          <cell r="E4520">
            <v>33217</v>
          </cell>
          <cell r="BN4520">
            <v>876.20380799999998</v>
          </cell>
        </row>
        <row r="4521">
          <cell r="E4521">
            <v>33244</v>
          </cell>
          <cell r="BN4521">
            <v>868.90167299999996</v>
          </cell>
        </row>
        <row r="4522">
          <cell r="E4522">
            <v>33218</v>
          </cell>
          <cell r="BN4522">
            <v>868.90167299999996</v>
          </cell>
        </row>
        <row r="4523">
          <cell r="E4523">
            <v>32552</v>
          </cell>
          <cell r="BN4523">
            <v>400.67436899999996</v>
          </cell>
        </row>
        <row r="4524">
          <cell r="E4524">
            <v>33210</v>
          </cell>
          <cell r="BN4524">
            <v>876.20380799999998</v>
          </cell>
        </row>
        <row r="4525">
          <cell r="E4525">
            <v>36011</v>
          </cell>
          <cell r="BN4525">
            <v>202.53437399999999</v>
          </cell>
        </row>
        <row r="4526">
          <cell r="E4526">
            <v>37236</v>
          </cell>
          <cell r="BN4526">
            <v>1703.5848209999997</v>
          </cell>
        </row>
        <row r="4527">
          <cell r="E4527">
            <v>37237</v>
          </cell>
          <cell r="BN4527">
            <v>2023.0319429999997</v>
          </cell>
        </row>
        <row r="4528">
          <cell r="E4528">
            <v>37238</v>
          </cell>
          <cell r="BN4528">
            <v>1703.5848209999997</v>
          </cell>
        </row>
        <row r="4529">
          <cell r="E4529">
            <v>37242</v>
          </cell>
          <cell r="BN4529">
            <v>1703.5848209999997</v>
          </cell>
        </row>
        <row r="4530">
          <cell r="E4530">
            <v>75710</v>
          </cell>
          <cell r="BN4530">
            <v>420.89113199999997</v>
          </cell>
        </row>
        <row r="4531">
          <cell r="E4531">
            <v>75665</v>
          </cell>
          <cell r="BN4531">
            <v>0</v>
          </cell>
        </row>
        <row r="4532">
          <cell r="E4532">
            <v>75790</v>
          </cell>
          <cell r="BN4532">
            <v>0</v>
          </cell>
        </row>
        <row r="4533">
          <cell r="E4533">
            <v>75671</v>
          </cell>
          <cell r="BN4533">
            <v>0</v>
          </cell>
        </row>
        <row r="4534">
          <cell r="E4534">
            <v>37201</v>
          </cell>
          <cell r="BN4534">
            <v>0</v>
          </cell>
        </row>
        <row r="4535">
          <cell r="E4535">
            <v>36218</v>
          </cell>
          <cell r="BN4535">
            <v>202.53437399999999</v>
          </cell>
        </row>
        <row r="4536">
          <cell r="E4536">
            <v>36217</v>
          </cell>
          <cell r="BN4536">
            <v>202.53437399999999</v>
          </cell>
        </row>
        <row r="4537">
          <cell r="E4537">
            <v>36216</v>
          </cell>
          <cell r="BN4537">
            <v>202.53437399999999</v>
          </cell>
        </row>
        <row r="4538">
          <cell r="E4538">
            <v>96365</v>
          </cell>
          <cell r="BN4538">
            <v>202.88801999999998</v>
          </cell>
        </row>
        <row r="4539">
          <cell r="E4539">
            <v>96366</v>
          </cell>
          <cell r="BN4539">
            <v>235.41690299999999</v>
          </cell>
        </row>
        <row r="4540">
          <cell r="E4540">
            <v>50435</v>
          </cell>
          <cell r="BN4540">
            <v>500.02269899999999</v>
          </cell>
        </row>
        <row r="4541">
          <cell r="E4541">
            <v>33264</v>
          </cell>
          <cell r="BN4541">
            <v>1023.2354069999999</v>
          </cell>
        </row>
        <row r="4542">
          <cell r="BN4542">
            <v>0</v>
          </cell>
        </row>
        <row r="4543">
          <cell r="E4543">
            <v>33249</v>
          </cell>
          <cell r="BN4543">
            <v>1023.2354069999999</v>
          </cell>
        </row>
        <row r="4544">
          <cell r="BN4544">
            <v>0</v>
          </cell>
        </row>
        <row r="4545">
          <cell r="E4545">
            <v>33208</v>
          </cell>
          <cell r="BN4545">
            <v>1095.431583</v>
          </cell>
        </row>
        <row r="4546">
          <cell r="E4546">
            <v>33225</v>
          </cell>
          <cell r="BN4546">
            <v>22.430325</v>
          </cell>
        </row>
        <row r="4547">
          <cell r="E4547">
            <v>33228</v>
          </cell>
          <cell r="BN4547">
            <v>1095.431583</v>
          </cell>
        </row>
        <row r="4548">
          <cell r="E4548">
            <v>33226</v>
          </cell>
          <cell r="BN4548">
            <v>868.90167299999996</v>
          </cell>
        </row>
        <row r="4549">
          <cell r="E4549">
            <v>33207</v>
          </cell>
          <cell r="BN4549">
            <v>1095.431583</v>
          </cell>
        </row>
        <row r="4550">
          <cell r="E4550">
            <v>33240</v>
          </cell>
          <cell r="BN4550">
            <v>1023.2354069999999</v>
          </cell>
        </row>
        <row r="4551">
          <cell r="E4551">
            <v>33263</v>
          </cell>
          <cell r="BN4551">
            <v>1023.2354069999999</v>
          </cell>
        </row>
        <row r="4552">
          <cell r="E4552">
            <v>37248</v>
          </cell>
          <cell r="BN4552">
            <v>1394.065983</v>
          </cell>
        </row>
        <row r="4553">
          <cell r="E4553">
            <v>93571</v>
          </cell>
          <cell r="BN4553">
            <v>22.430325</v>
          </cell>
        </row>
        <row r="4554">
          <cell r="E4554">
            <v>93572</v>
          </cell>
          <cell r="BN4554">
            <v>22.430325</v>
          </cell>
        </row>
        <row r="4555">
          <cell r="E4555">
            <v>36000</v>
          </cell>
          <cell r="BN4555">
            <v>202.53437399999999</v>
          </cell>
        </row>
        <row r="4556">
          <cell r="E4556">
            <v>76000</v>
          </cell>
          <cell r="BN4556">
            <v>109.270065</v>
          </cell>
        </row>
        <row r="4557">
          <cell r="E4557">
            <v>37799</v>
          </cell>
          <cell r="BN4557">
            <v>1151.942904</v>
          </cell>
        </row>
        <row r="4558">
          <cell r="E4558">
            <v>77067</v>
          </cell>
          <cell r="BN4558">
            <v>25.645883999999999</v>
          </cell>
        </row>
        <row r="4559">
          <cell r="E4559">
            <v>51610</v>
          </cell>
          <cell r="BN4559">
            <v>82.373322000000002</v>
          </cell>
        </row>
        <row r="4560">
          <cell r="E4560">
            <v>77063</v>
          </cell>
          <cell r="BN4560">
            <v>25.645883999999999</v>
          </cell>
        </row>
        <row r="4561">
          <cell r="E4561">
            <v>76886</v>
          </cell>
          <cell r="BN4561">
            <v>84.429707999999991</v>
          </cell>
        </row>
        <row r="4562">
          <cell r="E4562">
            <v>77063</v>
          </cell>
          <cell r="BN4562">
            <v>25.645883999999999</v>
          </cell>
        </row>
        <row r="4563">
          <cell r="E4563">
            <v>77067</v>
          </cell>
          <cell r="BN4563">
            <v>25.645883999999999</v>
          </cell>
        </row>
        <row r="4564">
          <cell r="E4564">
            <v>49427</v>
          </cell>
          <cell r="BN4564">
            <v>82.373322000000002</v>
          </cell>
        </row>
        <row r="4565">
          <cell r="E4565">
            <v>37233</v>
          </cell>
          <cell r="BN4565">
            <v>2023.0319429999997</v>
          </cell>
        </row>
        <row r="4566">
          <cell r="E4566">
            <v>37184</v>
          </cell>
          <cell r="BN4566">
            <v>1703.5848209999997</v>
          </cell>
        </row>
        <row r="4567">
          <cell r="E4567">
            <v>37184</v>
          </cell>
          <cell r="BN4567">
            <v>1703.5848209999997</v>
          </cell>
        </row>
        <row r="4568">
          <cell r="E4568">
            <v>37185</v>
          </cell>
          <cell r="BN4568">
            <v>1703.5848209999997</v>
          </cell>
        </row>
        <row r="4569">
          <cell r="E4569">
            <v>37187</v>
          </cell>
          <cell r="BN4569">
            <v>1394.065983</v>
          </cell>
        </row>
        <row r="4570">
          <cell r="E4570">
            <v>37188</v>
          </cell>
          <cell r="BN4570">
            <v>1394.065983</v>
          </cell>
        </row>
        <row r="4571">
          <cell r="E4571">
            <v>37187</v>
          </cell>
          <cell r="BN4571">
            <v>1394.065983</v>
          </cell>
        </row>
        <row r="4572">
          <cell r="E4572">
            <v>37188</v>
          </cell>
          <cell r="BN4572">
            <v>1394.065983</v>
          </cell>
        </row>
        <row r="4573">
          <cell r="E4573">
            <v>36247</v>
          </cell>
          <cell r="BN4573">
            <v>202.53437399999999</v>
          </cell>
        </row>
        <row r="4574">
          <cell r="E4574">
            <v>36247</v>
          </cell>
          <cell r="BN4574">
            <v>202.53437399999999</v>
          </cell>
        </row>
        <row r="4575">
          <cell r="E4575">
            <v>36248</v>
          </cell>
          <cell r="BN4575">
            <v>202.53437399999999</v>
          </cell>
        </row>
        <row r="4576">
          <cell r="E4576">
            <v>36415</v>
          </cell>
          <cell r="BN4576">
            <v>2.4689729999999996</v>
          </cell>
        </row>
        <row r="4577">
          <cell r="E4577">
            <v>36591</v>
          </cell>
          <cell r="BN4577">
            <v>26.425214999999998</v>
          </cell>
        </row>
        <row r="4578">
          <cell r="E4578">
            <v>36592</v>
          </cell>
          <cell r="BN4578">
            <v>26.425214999999998</v>
          </cell>
        </row>
        <row r="4579">
          <cell r="E4579">
            <v>36573</v>
          </cell>
          <cell r="BN4579">
            <v>285.03212699999995</v>
          </cell>
        </row>
        <row r="4580">
          <cell r="E4580">
            <v>33233</v>
          </cell>
          <cell r="BN4580">
            <v>868.90167299999996</v>
          </cell>
        </row>
        <row r="4581">
          <cell r="E4581">
            <v>33222</v>
          </cell>
          <cell r="BN4581">
            <v>765.4209239999999</v>
          </cell>
        </row>
        <row r="4582">
          <cell r="E4582">
            <v>33215</v>
          </cell>
          <cell r="BN4582">
            <v>868.90167299999996</v>
          </cell>
        </row>
        <row r="4583">
          <cell r="E4583">
            <v>33223</v>
          </cell>
          <cell r="BN4583">
            <v>765.4209239999999</v>
          </cell>
        </row>
        <row r="4584">
          <cell r="E4584">
            <v>33285</v>
          </cell>
          <cell r="BN4584">
            <v>1003.450878</v>
          </cell>
        </row>
        <row r="4585">
          <cell r="E4585">
            <v>33214</v>
          </cell>
          <cell r="BN4585">
            <v>1095.431583</v>
          </cell>
        </row>
        <row r="4586">
          <cell r="E4586">
            <v>93455</v>
          </cell>
          <cell r="BN4586">
            <v>918.21564299999989</v>
          </cell>
        </row>
        <row r="4587">
          <cell r="E4587">
            <v>93454</v>
          </cell>
          <cell r="BN4587">
            <v>918.21564299999989</v>
          </cell>
        </row>
        <row r="4588">
          <cell r="E4588">
            <v>93459</v>
          </cell>
          <cell r="BN4588">
            <v>918.21564299999989</v>
          </cell>
        </row>
        <row r="4589">
          <cell r="E4589">
            <v>93458</v>
          </cell>
          <cell r="BN4589">
            <v>918.21564299999989</v>
          </cell>
        </row>
        <row r="4590">
          <cell r="E4590">
            <v>93452</v>
          </cell>
          <cell r="BN4590">
            <v>918.21564299999989</v>
          </cell>
        </row>
        <row r="4591">
          <cell r="E4591">
            <v>93456</v>
          </cell>
          <cell r="BN4591">
            <v>918.21564299999989</v>
          </cell>
        </row>
        <row r="4592">
          <cell r="E4592">
            <v>93460</v>
          </cell>
          <cell r="BN4592">
            <v>918.21564299999989</v>
          </cell>
        </row>
        <row r="4593">
          <cell r="E4593">
            <v>93461</v>
          </cell>
          <cell r="BN4593">
            <v>918.21564299999989</v>
          </cell>
        </row>
        <row r="4594">
          <cell r="E4594">
            <v>93451</v>
          </cell>
          <cell r="BN4594">
            <v>918.21564299999989</v>
          </cell>
        </row>
        <row r="4595">
          <cell r="E4595">
            <v>37227</v>
          </cell>
          <cell r="BN4595">
            <v>2023.0319429999997</v>
          </cell>
        </row>
        <row r="4596">
          <cell r="E4596">
            <v>36909</v>
          </cell>
          <cell r="BN4596">
            <v>2023.0319429999997</v>
          </cell>
        </row>
        <row r="4597">
          <cell r="E4597">
            <v>37226</v>
          </cell>
          <cell r="BN4597">
            <v>1703.5848209999997</v>
          </cell>
        </row>
        <row r="4598">
          <cell r="E4598">
            <v>37222</v>
          </cell>
          <cell r="BN4598">
            <v>2023.0319429999997</v>
          </cell>
        </row>
        <row r="4599">
          <cell r="E4599">
            <v>37221</v>
          </cell>
          <cell r="BN4599">
            <v>1703.5848209999997</v>
          </cell>
        </row>
        <row r="4600">
          <cell r="E4600">
            <v>37223</v>
          </cell>
          <cell r="BN4600">
            <v>2023.0319429999997</v>
          </cell>
        </row>
        <row r="4601">
          <cell r="E4601">
            <v>37232</v>
          </cell>
          <cell r="BN4601">
            <v>2023.0319429999997</v>
          </cell>
        </row>
        <row r="4602">
          <cell r="E4602">
            <v>37231</v>
          </cell>
          <cell r="BN4602">
            <v>2023.0319429999997</v>
          </cell>
        </row>
        <row r="4603">
          <cell r="E4603">
            <v>37230</v>
          </cell>
          <cell r="BN4603">
            <v>2023.0319429999997</v>
          </cell>
        </row>
        <row r="4604">
          <cell r="E4604">
            <v>99152</v>
          </cell>
          <cell r="BN4604">
            <v>176.89503899999997</v>
          </cell>
        </row>
        <row r="4605">
          <cell r="E4605">
            <v>99153</v>
          </cell>
          <cell r="BN4605">
            <v>176.89503899999997</v>
          </cell>
        </row>
        <row r="4606">
          <cell r="E4606">
            <v>93567</v>
          </cell>
          <cell r="BN4606">
            <v>22.430325</v>
          </cell>
        </row>
        <row r="4607">
          <cell r="E4607">
            <v>96367</v>
          </cell>
          <cell r="BN4607">
            <v>202.88801999999998</v>
          </cell>
        </row>
        <row r="4608">
          <cell r="E4608">
            <v>96372</v>
          </cell>
          <cell r="BN4608">
            <v>22.430325</v>
          </cell>
        </row>
        <row r="4609">
          <cell r="E4609">
            <v>96374</v>
          </cell>
          <cell r="BN4609">
            <v>22.430325</v>
          </cell>
        </row>
        <row r="4610">
          <cell r="E4610">
            <v>96375</v>
          </cell>
          <cell r="BN4610">
            <v>22.430325</v>
          </cell>
        </row>
        <row r="4611">
          <cell r="E4611">
            <v>96360</v>
          </cell>
          <cell r="BN4611">
            <v>202.88801999999998</v>
          </cell>
        </row>
        <row r="4612">
          <cell r="E4612">
            <v>96361</v>
          </cell>
          <cell r="BN4612">
            <v>235.41690299999999</v>
          </cell>
        </row>
        <row r="4613">
          <cell r="E4613">
            <v>50040</v>
          </cell>
          <cell r="BN4613">
            <v>1185.7029989999999</v>
          </cell>
        </row>
        <row r="4614">
          <cell r="E4614">
            <v>33017</v>
          </cell>
          <cell r="BN4614">
            <v>0</v>
          </cell>
        </row>
        <row r="4615">
          <cell r="E4615">
            <v>33019</v>
          </cell>
          <cell r="BN4615">
            <v>0</v>
          </cell>
        </row>
        <row r="4616">
          <cell r="E4616">
            <v>32408</v>
          </cell>
          <cell r="BN4616">
            <v>0</v>
          </cell>
        </row>
        <row r="4617">
          <cell r="E4617">
            <v>70543</v>
          </cell>
          <cell r="BN4617">
            <v>183.39819599999998</v>
          </cell>
        </row>
        <row r="4618">
          <cell r="E4618">
            <v>70551</v>
          </cell>
          <cell r="BN4618">
            <v>143.770197</v>
          </cell>
        </row>
        <row r="4619">
          <cell r="E4619">
            <v>70552</v>
          </cell>
          <cell r="BN4619">
            <v>183.39819599999998</v>
          </cell>
        </row>
        <row r="4620">
          <cell r="E4620">
            <v>70553</v>
          </cell>
          <cell r="BN4620">
            <v>183.39819599999998</v>
          </cell>
        </row>
        <row r="4621">
          <cell r="E4621">
            <v>71552</v>
          </cell>
          <cell r="BN4621">
            <v>183.39819599999998</v>
          </cell>
        </row>
        <row r="4622">
          <cell r="E4622">
            <v>72141</v>
          </cell>
          <cell r="BN4622">
            <v>143.770197</v>
          </cell>
        </row>
        <row r="4623">
          <cell r="E4623">
            <v>72142</v>
          </cell>
          <cell r="BN4623">
            <v>183.39819599999998</v>
          </cell>
        </row>
        <row r="4624">
          <cell r="E4624">
            <v>72156</v>
          </cell>
          <cell r="BN4624">
            <v>183.39819599999998</v>
          </cell>
        </row>
        <row r="4625">
          <cell r="E4625">
            <v>72146</v>
          </cell>
          <cell r="BN4625">
            <v>143.770197</v>
          </cell>
        </row>
        <row r="4626">
          <cell r="E4626">
            <v>72157</v>
          </cell>
          <cell r="BN4626">
            <v>183.39819599999998</v>
          </cell>
        </row>
        <row r="4627">
          <cell r="E4627">
            <v>72148</v>
          </cell>
          <cell r="BN4627">
            <v>143.770197</v>
          </cell>
        </row>
        <row r="4628">
          <cell r="E4628">
            <v>72158</v>
          </cell>
          <cell r="BN4628">
            <v>183.39819599999998</v>
          </cell>
        </row>
        <row r="4629">
          <cell r="E4629">
            <v>72149</v>
          </cell>
          <cell r="BN4629">
            <v>183.39819599999998</v>
          </cell>
        </row>
        <row r="4630">
          <cell r="E4630">
            <v>72196</v>
          </cell>
          <cell r="BN4630">
            <v>183.39819599999998</v>
          </cell>
        </row>
        <row r="4631">
          <cell r="E4631">
            <v>72195</v>
          </cell>
          <cell r="BN4631">
            <v>143.770197</v>
          </cell>
        </row>
        <row r="4632">
          <cell r="E4632">
            <v>72197</v>
          </cell>
          <cell r="BN4632">
            <v>183.39819599999998</v>
          </cell>
        </row>
        <row r="4633">
          <cell r="E4633">
            <v>73218</v>
          </cell>
          <cell r="BN4633">
            <v>143.770197</v>
          </cell>
        </row>
        <row r="4634">
          <cell r="E4634">
            <v>73220</v>
          </cell>
          <cell r="BN4634">
            <v>183.39819599999998</v>
          </cell>
        </row>
        <row r="4635">
          <cell r="E4635">
            <v>73220</v>
          </cell>
          <cell r="BN4635">
            <v>183.39819599999998</v>
          </cell>
        </row>
        <row r="4636">
          <cell r="E4636">
            <v>74181</v>
          </cell>
          <cell r="BN4636">
            <v>143.770197</v>
          </cell>
        </row>
        <row r="4637">
          <cell r="E4637">
            <v>74183</v>
          </cell>
          <cell r="BN4637">
            <v>183.39819599999998</v>
          </cell>
        </row>
        <row r="4638">
          <cell r="E4638" t="str">
            <v>A9579</v>
          </cell>
          <cell r="BN4638">
            <v>22.430325</v>
          </cell>
        </row>
        <row r="4639">
          <cell r="E4639">
            <v>70336</v>
          </cell>
          <cell r="BN4639">
            <v>143.770197</v>
          </cell>
        </row>
        <row r="4640">
          <cell r="E4640">
            <v>74185</v>
          </cell>
          <cell r="BN4640">
            <v>148.59681</v>
          </cell>
        </row>
        <row r="4641">
          <cell r="E4641" t="str">
            <v>C8901</v>
          </cell>
          <cell r="BN4641">
            <v>148.59681</v>
          </cell>
        </row>
        <row r="4642">
          <cell r="E4642">
            <v>70544</v>
          </cell>
          <cell r="BN4642">
            <v>148.59681</v>
          </cell>
        </row>
        <row r="4643">
          <cell r="E4643">
            <v>70547</v>
          </cell>
          <cell r="BN4643">
            <v>148.59681</v>
          </cell>
        </row>
        <row r="4644">
          <cell r="E4644">
            <v>70546</v>
          </cell>
          <cell r="BN4644">
            <v>148.59681</v>
          </cell>
        </row>
        <row r="4645">
          <cell r="E4645">
            <v>70549</v>
          </cell>
          <cell r="BN4645">
            <v>148.59681</v>
          </cell>
        </row>
        <row r="4646">
          <cell r="E4646" t="str">
            <v>C8905</v>
          </cell>
          <cell r="BN4646">
            <v>183.39819599999998</v>
          </cell>
        </row>
        <row r="4647">
          <cell r="E4647" t="str">
            <v>C8905</v>
          </cell>
          <cell r="BN4647">
            <v>183.39819599999998</v>
          </cell>
        </row>
        <row r="4648">
          <cell r="E4648">
            <v>77049</v>
          </cell>
          <cell r="BN4648">
            <v>183.39819599999998</v>
          </cell>
        </row>
        <row r="4649">
          <cell r="E4649">
            <v>73721</v>
          </cell>
          <cell r="BN4649">
            <v>143.770197</v>
          </cell>
        </row>
        <row r="4650">
          <cell r="E4650">
            <v>73722</v>
          </cell>
          <cell r="BN4650">
            <v>183.39819599999998</v>
          </cell>
        </row>
        <row r="4651">
          <cell r="E4651">
            <v>73723</v>
          </cell>
          <cell r="BN4651">
            <v>183.39819599999998</v>
          </cell>
        </row>
        <row r="4652">
          <cell r="E4652">
            <v>73721</v>
          </cell>
          <cell r="BN4652">
            <v>143.770197</v>
          </cell>
        </row>
        <row r="4653">
          <cell r="E4653">
            <v>73721</v>
          </cell>
          <cell r="BN4653">
            <v>143.770197</v>
          </cell>
        </row>
        <row r="4654">
          <cell r="E4654">
            <v>73722</v>
          </cell>
          <cell r="BN4654">
            <v>183.39819599999998</v>
          </cell>
        </row>
        <row r="4655">
          <cell r="E4655">
            <v>73723</v>
          </cell>
          <cell r="BN4655">
            <v>183.39819599999998</v>
          </cell>
        </row>
        <row r="4656">
          <cell r="E4656">
            <v>73721</v>
          </cell>
          <cell r="BN4656">
            <v>143.770197</v>
          </cell>
        </row>
        <row r="4657">
          <cell r="E4657">
            <v>73722</v>
          </cell>
          <cell r="BN4657">
            <v>183.39819599999998</v>
          </cell>
        </row>
        <row r="4658">
          <cell r="E4658">
            <v>73723</v>
          </cell>
          <cell r="BN4658">
            <v>183.39819599999998</v>
          </cell>
        </row>
        <row r="4659">
          <cell r="E4659">
            <v>73721</v>
          </cell>
          <cell r="BN4659">
            <v>143.770197</v>
          </cell>
        </row>
        <row r="4660">
          <cell r="E4660">
            <v>73723</v>
          </cell>
          <cell r="BN4660">
            <v>183.39819599999998</v>
          </cell>
        </row>
        <row r="4661">
          <cell r="E4661">
            <v>73721</v>
          </cell>
          <cell r="BN4661">
            <v>143.770197</v>
          </cell>
        </row>
        <row r="4662">
          <cell r="E4662">
            <v>73723</v>
          </cell>
          <cell r="BN4662">
            <v>183.39819599999998</v>
          </cell>
        </row>
        <row r="4663">
          <cell r="E4663">
            <v>73718</v>
          </cell>
          <cell r="BN4663">
            <v>143.770197</v>
          </cell>
        </row>
        <row r="4664">
          <cell r="E4664">
            <v>73720</v>
          </cell>
          <cell r="BN4664">
            <v>183.39819599999998</v>
          </cell>
        </row>
        <row r="4665">
          <cell r="E4665">
            <v>73718</v>
          </cell>
          <cell r="BN4665">
            <v>143.770197</v>
          </cell>
        </row>
        <row r="4666">
          <cell r="E4666">
            <v>73720</v>
          </cell>
          <cell r="BN4666">
            <v>183.39819599999998</v>
          </cell>
        </row>
        <row r="4667">
          <cell r="E4667">
            <v>73718</v>
          </cell>
          <cell r="BN4667">
            <v>143.770197</v>
          </cell>
        </row>
        <row r="4668">
          <cell r="E4668">
            <v>73719</v>
          </cell>
          <cell r="BN4668">
            <v>183.39819599999998</v>
          </cell>
        </row>
        <row r="4669">
          <cell r="E4669">
            <v>73720</v>
          </cell>
          <cell r="BN4669">
            <v>183.39819599999998</v>
          </cell>
        </row>
        <row r="4670">
          <cell r="E4670">
            <v>73718</v>
          </cell>
          <cell r="BN4670">
            <v>143.770197</v>
          </cell>
        </row>
        <row r="4671">
          <cell r="E4671">
            <v>73720</v>
          </cell>
          <cell r="BN4671">
            <v>183.39819599999998</v>
          </cell>
        </row>
        <row r="4672">
          <cell r="E4672">
            <v>73718</v>
          </cell>
          <cell r="BN4672">
            <v>143.770197</v>
          </cell>
        </row>
        <row r="4673">
          <cell r="E4673">
            <v>73720</v>
          </cell>
          <cell r="BN4673">
            <v>183.39819599999998</v>
          </cell>
        </row>
        <row r="4674">
          <cell r="E4674">
            <v>73718</v>
          </cell>
          <cell r="BN4674">
            <v>143.770197</v>
          </cell>
        </row>
        <row r="4675">
          <cell r="E4675">
            <v>73720</v>
          </cell>
          <cell r="BN4675">
            <v>183.39819599999998</v>
          </cell>
        </row>
        <row r="4676">
          <cell r="E4676">
            <v>73221</v>
          </cell>
          <cell r="BN4676">
            <v>143.770197</v>
          </cell>
        </row>
        <row r="4677">
          <cell r="E4677">
            <v>73222</v>
          </cell>
          <cell r="BN4677">
            <v>183.39819599999998</v>
          </cell>
        </row>
        <row r="4678">
          <cell r="E4678">
            <v>73223</v>
          </cell>
          <cell r="BN4678">
            <v>183.39819599999998</v>
          </cell>
        </row>
        <row r="4679">
          <cell r="E4679">
            <v>73221</v>
          </cell>
          <cell r="BN4679">
            <v>143.770197</v>
          </cell>
        </row>
        <row r="4680">
          <cell r="E4680">
            <v>73222</v>
          </cell>
          <cell r="BN4680">
            <v>183.39819599999998</v>
          </cell>
        </row>
        <row r="4681">
          <cell r="E4681">
            <v>73223</v>
          </cell>
          <cell r="BN4681">
            <v>183.39819599999998</v>
          </cell>
        </row>
        <row r="4682">
          <cell r="E4682">
            <v>73221</v>
          </cell>
          <cell r="BN4682">
            <v>143.770197</v>
          </cell>
        </row>
        <row r="4683">
          <cell r="E4683">
            <v>73222</v>
          </cell>
          <cell r="BN4683">
            <v>183.39819599999998</v>
          </cell>
        </row>
        <row r="4684">
          <cell r="E4684">
            <v>73221</v>
          </cell>
          <cell r="BN4684">
            <v>143.770197</v>
          </cell>
        </row>
        <row r="4685">
          <cell r="E4685">
            <v>73223</v>
          </cell>
          <cell r="BN4685">
            <v>183.39819599999998</v>
          </cell>
        </row>
        <row r="4686">
          <cell r="E4686">
            <v>73221</v>
          </cell>
          <cell r="BN4686">
            <v>143.770197</v>
          </cell>
        </row>
        <row r="4687">
          <cell r="E4687">
            <v>73222</v>
          </cell>
          <cell r="BN4687">
            <v>183.39819599999998</v>
          </cell>
        </row>
        <row r="4688">
          <cell r="E4688">
            <v>73221</v>
          </cell>
          <cell r="BN4688">
            <v>143.770197</v>
          </cell>
        </row>
        <row r="4689">
          <cell r="E4689">
            <v>73222</v>
          </cell>
          <cell r="BN4689">
            <v>183.39819599999998</v>
          </cell>
        </row>
        <row r="4690">
          <cell r="E4690">
            <v>73223</v>
          </cell>
          <cell r="BN4690">
            <v>183.39819599999998</v>
          </cell>
        </row>
        <row r="4691">
          <cell r="E4691">
            <v>73218</v>
          </cell>
          <cell r="BN4691">
            <v>143.770197</v>
          </cell>
        </row>
        <row r="4692">
          <cell r="E4692">
            <v>73220</v>
          </cell>
          <cell r="BN4692">
            <v>183.39819599999998</v>
          </cell>
        </row>
        <row r="4693">
          <cell r="E4693">
            <v>73218</v>
          </cell>
          <cell r="BN4693">
            <v>143.770197</v>
          </cell>
        </row>
        <row r="4694">
          <cell r="E4694">
            <v>73220</v>
          </cell>
          <cell r="BN4694">
            <v>183.39819599999998</v>
          </cell>
        </row>
        <row r="4695">
          <cell r="E4695">
            <v>73218</v>
          </cell>
          <cell r="BN4695">
            <v>143.770197</v>
          </cell>
        </row>
        <row r="4696">
          <cell r="E4696">
            <v>73218</v>
          </cell>
          <cell r="BN4696">
            <v>143.770197</v>
          </cell>
        </row>
        <row r="4697">
          <cell r="E4697">
            <v>73220</v>
          </cell>
          <cell r="BN4697">
            <v>183.39819599999998</v>
          </cell>
        </row>
        <row r="4698">
          <cell r="E4698">
            <v>73218</v>
          </cell>
          <cell r="BN4698">
            <v>143.770197</v>
          </cell>
        </row>
        <row r="4699">
          <cell r="E4699">
            <v>73220</v>
          </cell>
          <cell r="BN4699">
            <v>183.39819599999998</v>
          </cell>
        </row>
        <row r="4700">
          <cell r="E4700">
            <v>73218</v>
          </cell>
          <cell r="BN4700">
            <v>143.770197</v>
          </cell>
        </row>
        <row r="4701">
          <cell r="E4701">
            <v>73718</v>
          </cell>
          <cell r="BN4701">
            <v>143.770197</v>
          </cell>
        </row>
        <row r="4702">
          <cell r="E4702">
            <v>73220</v>
          </cell>
          <cell r="BN4702">
            <v>183.39819599999998</v>
          </cell>
        </row>
        <row r="4703">
          <cell r="E4703">
            <v>70540</v>
          </cell>
          <cell r="BN4703">
            <v>143.770197</v>
          </cell>
        </row>
        <row r="4704">
          <cell r="E4704">
            <v>70543</v>
          </cell>
          <cell r="BN4704">
            <v>183.39819599999998</v>
          </cell>
        </row>
        <row r="4705">
          <cell r="E4705">
            <v>70553</v>
          </cell>
          <cell r="BN4705">
            <v>183.39819599999998</v>
          </cell>
        </row>
        <row r="4706">
          <cell r="E4706">
            <v>70543</v>
          </cell>
          <cell r="BN4706">
            <v>183.39819599999998</v>
          </cell>
        </row>
        <row r="4707">
          <cell r="E4707">
            <v>70551</v>
          </cell>
          <cell r="BN4707">
            <v>143.770197</v>
          </cell>
        </row>
        <row r="4708">
          <cell r="E4708">
            <v>70553</v>
          </cell>
          <cell r="BN4708">
            <v>183.39819599999998</v>
          </cell>
        </row>
        <row r="4709">
          <cell r="E4709">
            <v>74181</v>
          </cell>
          <cell r="BN4709">
            <v>143.770197</v>
          </cell>
        </row>
        <row r="4710">
          <cell r="E4710" t="str">
            <v>C8903</v>
          </cell>
          <cell r="BN4710">
            <v>183.39819599999998</v>
          </cell>
        </row>
        <row r="4711">
          <cell r="E4711" t="str">
            <v>C8903</v>
          </cell>
          <cell r="BN4711">
            <v>183.39819599999998</v>
          </cell>
        </row>
        <row r="4712">
          <cell r="E4712">
            <v>77046</v>
          </cell>
          <cell r="BN4712">
            <v>143.770197</v>
          </cell>
        </row>
        <row r="4713">
          <cell r="E4713">
            <v>77046</v>
          </cell>
          <cell r="BN4713">
            <v>143.770197</v>
          </cell>
        </row>
        <row r="4714">
          <cell r="E4714" t="str">
            <v>C8906</v>
          </cell>
          <cell r="BN4714">
            <v>183.39819599999998</v>
          </cell>
        </row>
        <row r="4715">
          <cell r="E4715">
            <v>77047</v>
          </cell>
          <cell r="BN4715">
            <v>143.770197</v>
          </cell>
        </row>
        <row r="4716">
          <cell r="E4716" t="str">
            <v>A9575</v>
          </cell>
          <cell r="BN4716">
            <v>22.430325</v>
          </cell>
        </row>
        <row r="4717">
          <cell r="E4717">
            <v>76498</v>
          </cell>
          <cell r="BN4717">
            <v>143.770197</v>
          </cell>
        </row>
        <row r="4718">
          <cell r="E4718">
            <v>77021</v>
          </cell>
          <cell r="BN4718">
            <v>82.569791999999993</v>
          </cell>
        </row>
        <row r="4719">
          <cell r="E4719" t="str">
            <v>C8937</v>
          </cell>
          <cell r="BN4719">
            <v>22.430325</v>
          </cell>
        </row>
        <row r="4720">
          <cell r="E4720">
            <v>19086</v>
          </cell>
          <cell r="BN4720">
            <v>537.424038</v>
          </cell>
        </row>
        <row r="4721">
          <cell r="E4721">
            <v>19085</v>
          </cell>
          <cell r="BN4721">
            <v>537.424038</v>
          </cell>
        </row>
        <row r="4722">
          <cell r="E4722">
            <v>92978</v>
          </cell>
          <cell r="BN4722">
            <v>22.430325</v>
          </cell>
        </row>
        <row r="4723">
          <cell r="E4723">
            <v>92979</v>
          </cell>
          <cell r="BN4723">
            <v>22.430325</v>
          </cell>
        </row>
        <row r="4724">
          <cell r="E4724">
            <v>92973</v>
          </cell>
          <cell r="BN4724">
            <v>22.430325</v>
          </cell>
        </row>
        <row r="4725">
          <cell r="E4725">
            <v>20225</v>
          </cell>
          <cell r="BN4725">
            <v>335.400486</v>
          </cell>
        </row>
        <row r="4726">
          <cell r="E4726">
            <v>49083</v>
          </cell>
          <cell r="BN4726">
            <v>284.62608899999998</v>
          </cell>
        </row>
        <row r="4727">
          <cell r="E4727">
            <v>36595</v>
          </cell>
          <cell r="BN4727">
            <v>283.10672099999994</v>
          </cell>
        </row>
        <row r="4728">
          <cell r="E4728">
            <v>92950</v>
          </cell>
          <cell r="BN4728">
            <v>282.30774299999996</v>
          </cell>
        </row>
        <row r="4729">
          <cell r="E4729">
            <v>85347</v>
          </cell>
          <cell r="BN4729">
            <v>8.3958180000000002</v>
          </cell>
        </row>
        <row r="4730">
          <cell r="E4730">
            <v>36253</v>
          </cell>
          <cell r="BN4730">
            <v>806.55519299999992</v>
          </cell>
        </row>
        <row r="4731">
          <cell r="E4731">
            <v>36254</v>
          </cell>
          <cell r="BN4731">
            <v>806.55519299999992</v>
          </cell>
        </row>
        <row r="4732">
          <cell r="E4732">
            <v>36227</v>
          </cell>
          <cell r="BN4732">
            <v>806.55519299999992</v>
          </cell>
        </row>
        <row r="4733">
          <cell r="E4733">
            <v>36584</v>
          </cell>
          <cell r="BN4733">
            <v>285.03212699999995</v>
          </cell>
        </row>
        <row r="4734">
          <cell r="E4734" t="str">
            <v>C1887</v>
          </cell>
          <cell r="BN4734">
            <v>22.430325</v>
          </cell>
        </row>
        <row r="4735">
          <cell r="BN4735">
            <v>0</v>
          </cell>
        </row>
        <row r="4736">
          <cell r="E4736" t="str">
            <v>C1721</v>
          </cell>
          <cell r="BN4736">
            <v>22.430325</v>
          </cell>
        </row>
        <row r="4737">
          <cell r="E4737" t="str">
            <v>C1769</v>
          </cell>
          <cell r="BN4737">
            <v>22.430325</v>
          </cell>
        </row>
        <row r="4738">
          <cell r="E4738">
            <v>97010</v>
          </cell>
          <cell r="BN4738">
            <v>22.803618</v>
          </cell>
        </row>
        <row r="4739">
          <cell r="E4739">
            <v>97012</v>
          </cell>
          <cell r="BN4739">
            <v>22.803618</v>
          </cell>
        </row>
        <row r="4740">
          <cell r="E4740">
            <v>97014</v>
          </cell>
          <cell r="BN4740">
            <v>22.803618</v>
          </cell>
        </row>
        <row r="4741">
          <cell r="E4741">
            <v>97022</v>
          </cell>
          <cell r="BN4741">
            <v>22.803618</v>
          </cell>
        </row>
        <row r="4742">
          <cell r="E4742">
            <v>97110</v>
          </cell>
          <cell r="BN4742">
            <v>57.644297999999992</v>
          </cell>
        </row>
        <row r="4743">
          <cell r="E4743">
            <v>97116</v>
          </cell>
          <cell r="BN4743">
            <v>57.644297999999992</v>
          </cell>
        </row>
        <row r="4744">
          <cell r="E4744">
            <v>97032</v>
          </cell>
          <cell r="BN4744">
            <v>57.644297999999992</v>
          </cell>
        </row>
        <row r="4745">
          <cell r="E4745">
            <v>97124</v>
          </cell>
          <cell r="BN4745">
            <v>57.644297999999992</v>
          </cell>
        </row>
        <row r="4746">
          <cell r="E4746">
            <v>97035</v>
          </cell>
          <cell r="BN4746">
            <v>57.644297999999992</v>
          </cell>
        </row>
        <row r="4747">
          <cell r="E4747">
            <v>97760</v>
          </cell>
          <cell r="BN4747">
            <v>57.644297999999992</v>
          </cell>
        </row>
        <row r="4748">
          <cell r="E4748">
            <v>97016</v>
          </cell>
          <cell r="BN4748">
            <v>22.803618</v>
          </cell>
        </row>
        <row r="4749">
          <cell r="E4749">
            <v>97750</v>
          </cell>
          <cell r="BN4749">
            <v>57.644297999999992</v>
          </cell>
        </row>
        <row r="4750">
          <cell r="E4750">
            <v>97545</v>
          </cell>
          <cell r="BN4750">
            <v>57.644297999999992</v>
          </cell>
        </row>
        <row r="4751">
          <cell r="E4751">
            <v>97546</v>
          </cell>
          <cell r="BN4751">
            <v>57.644297999999992</v>
          </cell>
        </row>
        <row r="4752">
          <cell r="E4752">
            <v>97530</v>
          </cell>
          <cell r="BN4752">
            <v>57.644297999999992</v>
          </cell>
        </row>
        <row r="4753">
          <cell r="E4753">
            <v>97033</v>
          </cell>
          <cell r="BN4753">
            <v>57.644297999999992</v>
          </cell>
        </row>
        <row r="4754">
          <cell r="E4754">
            <v>97112</v>
          </cell>
          <cell r="BN4754">
            <v>57.644297999999992</v>
          </cell>
        </row>
        <row r="4755">
          <cell r="E4755">
            <v>97113</v>
          </cell>
          <cell r="BN4755">
            <v>57.644297999999992</v>
          </cell>
        </row>
        <row r="4756">
          <cell r="E4756">
            <v>97140</v>
          </cell>
          <cell r="BN4756">
            <v>57.644297999999992</v>
          </cell>
        </row>
        <row r="4757">
          <cell r="E4757">
            <v>97542</v>
          </cell>
          <cell r="BN4757">
            <v>52.614665999999993</v>
          </cell>
        </row>
        <row r="4758">
          <cell r="E4758">
            <v>97026</v>
          </cell>
          <cell r="BN4758">
            <v>22.803618</v>
          </cell>
        </row>
        <row r="4759">
          <cell r="E4759">
            <v>29240</v>
          </cell>
          <cell r="BN4759">
            <v>49.805144999999996</v>
          </cell>
        </row>
        <row r="4760">
          <cell r="E4760">
            <v>29260</v>
          </cell>
          <cell r="BN4760">
            <v>49.805144999999996</v>
          </cell>
        </row>
        <row r="4761">
          <cell r="E4761">
            <v>29530</v>
          </cell>
          <cell r="BN4761">
            <v>49.805144999999996</v>
          </cell>
        </row>
        <row r="4762">
          <cell r="E4762">
            <v>29540</v>
          </cell>
          <cell r="BN4762">
            <v>49.805144999999996</v>
          </cell>
        </row>
        <row r="4763">
          <cell r="E4763">
            <v>97164</v>
          </cell>
          <cell r="BN4763">
            <v>57.644297999999992</v>
          </cell>
        </row>
        <row r="4764">
          <cell r="E4764">
            <v>97161</v>
          </cell>
          <cell r="BN4764">
            <v>57.644297999999992</v>
          </cell>
        </row>
        <row r="4765">
          <cell r="E4765">
            <v>97162</v>
          </cell>
          <cell r="BN4765">
            <v>57.644297999999992</v>
          </cell>
        </row>
        <row r="4766">
          <cell r="E4766">
            <v>97163</v>
          </cell>
          <cell r="BN4766">
            <v>57.644297999999992</v>
          </cell>
        </row>
        <row r="4767">
          <cell r="E4767">
            <v>95992</v>
          </cell>
          <cell r="BN4767">
            <v>57.644297999999992</v>
          </cell>
        </row>
        <row r="4768">
          <cell r="E4768">
            <v>93005</v>
          </cell>
          <cell r="BN4768">
            <v>23.609144999999998</v>
          </cell>
        </row>
        <row r="4769">
          <cell r="E4769">
            <v>93017</v>
          </cell>
          <cell r="BN4769">
            <v>87.068954999999988</v>
          </cell>
        </row>
        <row r="4770">
          <cell r="E4770">
            <v>93225</v>
          </cell>
          <cell r="BN4770">
            <v>95.615399999999994</v>
          </cell>
        </row>
        <row r="4771">
          <cell r="E4771">
            <v>93306</v>
          </cell>
          <cell r="BN4771">
            <v>200.75959499999999</v>
          </cell>
        </row>
        <row r="4772">
          <cell r="E4772">
            <v>93017</v>
          </cell>
          <cell r="BN4772">
            <v>87.068954999999988</v>
          </cell>
        </row>
        <row r="4773">
          <cell r="E4773">
            <v>93312</v>
          </cell>
          <cell r="BN4773">
            <v>200.75959499999999</v>
          </cell>
        </row>
        <row r="4774">
          <cell r="E4774">
            <v>93017</v>
          </cell>
          <cell r="BN4774">
            <v>87.068954999999988</v>
          </cell>
        </row>
        <row r="4775">
          <cell r="E4775">
            <v>93017</v>
          </cell>
          <cell r="BN4775">
            <v>87.068954999999988</v>
          </cell>
        </row>
        <row r="4776">
          <cell r="E4776">
            <v>93017</v>
          </cell>
          <cell r="BN4776">
            <v>87.068954999999988</v>
          </cell>
        </row>
        <row r="4777">
          <cell r="E4777">
            <v>93350</v>
          </cell>
          <cell r="BN4777">
            <v>200.75959499999999</v>
          </cell>
        </row>
        <row r="4778">
          <cell r="E4778">
            <v>93318</v>
          </cell>
          <cell r="BN4778">
            <v>200.75959499999999</v>
          </cell>
        </row>
        <row r="4779">
          <cell r="E4779">
            <v>93270</v>
          </cell>
          <cell r="BN4779">
            <v>95.615399999999994</v>
          </cell>
        </row>
        <row r="4780">
          <cell r="E4780">
            <v>93017</v>
          </cell>
          <cell r="BN4780">
            <v>87.068954999999988</v>
          </cell>
        </row>
        <row r="4781">
          <cell r="E4781">
            <v>93242</v>
          </cell>
          <cell r="BN4781">
            <v>0</v>
          </cell>
        </row>
        <row r="4782">
          <cell r="E4782">
            <v>93243</v>
          </cell>
          <cell r="BN4782">
            <v>0</v>
          </cell>
        </row>
        <row r="4783">
          <cell r="E4783">
            <v>93226</v>
          </cell>
          <cell r="BN4783">
            <v>95.615399999999994</v>
          </cell>
        </row>
        <row r="4784">
          <cell r="BN4784">
            <v>0</v>
          </cell>
        </row>
        <row r="4785">
          <cell r="E4785">
            <v>76811</v>
          </cell>
          <cell r="BN4785">
            <v>116.66388599999999</v>
          </cell>
        </row>
        <row r="4786">
          <cell r="E4786">
            <v>76812</v>
          </cell>
          <cell r="BN4786">
            <v>116.66388599999999</v>
          </cell>
        </row>
        <row r="4787">
          <cell r="E4787">
            <v>76820</v>
          </cell>
          <cell r="BN4787">
            <v>116.66388599999999</v>
          </cell>
        </row>
        <row r="4788">
          <cell r="E4788">
            <v>76821</v>
          </cell>
          <cell r="BN4788">
            <v>116.66388599999999</v>
          </cell>
        </row>
        <row r="4789">
          <cell r="E4789">
            <v>76801</v>
          </cell>
          <cell r="BN4789">
            <v>116.66388599999999</v>
          </cell>
        </row>
        <row r="4790">
          <cell r="E4790">
            <v>76802</v>
          </cell>
          <cell r="BN4790">
            <v>116.66388599999999</v>
          </cell>
        </row>
        <row r="4791">
          <cell r="E4791">
            <v>76805</v>
          </cell>
          <cell r="BN4791">
            <v>116.66388599999999</v>
          </cell>
        </row>
        <row r="4792">
          <cell r="E4792">
            <v>76815</v>
          </cell>
          <cell r="BN4792">
            <v>116.66388599999999</v>
          </cell>
        </row>
        <row r="4793">
          <cell r="E4793">
            <v>76816</v>
          </cell>
          <cell r="BN4793">
            <v>116.66388599999999</v>
          </cell>
        </row>
        <row r="4794">
          <cell r="E4794">
            <v>76817</v>
          </cell>
          <cell r="BN4794">
            <v>116.66388599999999</v>
          </cell>
        </row>
        <row r="4795">
          <cell r="E4795">
            <v>76819</v>
          </cell>
          <cell r="BN4795">
            <v>116.66388599999999</v>
          </cell>
        </row>
        <row r="4796">
          <cell r="E4796">
            <v>76810</v>
          </cell>
          <cell r="BN4796">
            <v>116.66388599999999</v>
          </cell>
        </row>
        <row r="4797">
          <cell r="BN4797">
            <v>0</v>
          </cell>
        </row>
        <row r="4798">
          <cell r="BN4798">
            <v>0</v>
          </cell>
        </row>
        <row r="4799">
          <cell r="BN4799">
            <v>0</v>
          </cell>
        </row>
        <row r="4800">
          <cell r="BN4800">
            <v>0</v>
          </cell>
        </row>
        <row r="4801">
          <cell r="BN4801">
            <v>0</v>
          </cell>
        </row>
        <row r="4802">
          <cell r="BN4802">
            <v>0</v>
          </cell>
        </row>
        <row r="4803">
          <cell r="BN4803">
            <v>0</v>
          </cell>
        </row>
        <row r="4804">
          <cell r="E4804">
            <v>52356</v>
          </cell>
          <cell r="BN4804">
            <v>1185.7029989999999</v>
          </cell>
        </row>
        <row r="4805">
          <cell r="BN4805">
            <v>0</v>
          </cell>
        </row>
        <row r="4806">
          <cell r="BN4806">
            <v>0</v>
          </cell>
        </row>
        <row r="4807">
          <cell r="E4807">
            <v>50575</v>
          </cell>
          <cell r="BN4807">
            <v>1185.7029989999999</v>
          </cell>
        </row>
        <row r="4808">
          <cell r="BN4808">
            <v>0</v>
          </cell>
        </row>
        <row r="4809">
          <cell r="BN4809">
            <v>0</v>
          </cell>
        </row>
        <row r="4810">
          <cell r="BN4810">
            <v>0</v>
          </cell>
        </row>
        <row r="4811">
          <cell r="BN4811">
            <v>0</v>
          </cell>
        </row>
        <row r="4812">
          <cell r="BN4812">
            <v>0</v>
          </cell>
        </row>
        <row r="4813">
          <cell r="BN4813">
            <v>0</v>
          </cell>
        </row>
        <row r="4814">
          <cell r="E4814" t="str">
            <v>C2618</v>
          </cell>
          <cell r="BN4814">
            <v>22.430325</v>
          </cell>
        </row>
        <row r="4815">
          <cell r="E4815" t="str">
            <v>C2618</v>
          </cell>
          <cell r="BN4815">
            <v>22.430325</v>
          </cell>
        </row>
        <row r="4816">
          <cell r="BN4816">
            <v>0</v>
          </cell>
        </row>
        <row r="4817">
          <cell r="BN4817">
            <v>0</v>
          </cell>
        </row>
        <row r="4818">
          <cell r="BN4818">
            <v>0</v>
          </cell>
        </row>
        <row r="4819">
          <cell r="E4819">
            <v>55873</v>
          </cell>
          <cell r="BN4819">
            <v>1135.609698</v>
          </cell>
        </row>
        <row r="4820">
          <cell r="E4820">
            <v>50590</v>
          </cell>
          <cell r="BN4820">
            <v>1124.2537319999999</v>
          </cell>
        </row>
        <row r="4821">
          <cell r="E4821">
            <v>50590</v>
          </cell>
          <cell r="BN4821">
            <v>1124.2537319999999</v>
          </cell>
        </row>
        <row r="4822">
          <cell r="E4822">
            <v>52648</v>
          </cell>
          <cell r="BN4822">
            <v>1135.609698</v>
          </cell>
        </row>
        <row r="4823">
          <cell r="E4823">
            <v>52353</v>
          </cell>
          <cell r="BN4823">
            <v>823.17000599999994</v>
          </cell>
        </row>
        <row r="4824">
          <cell r="E4824" t="str">
            <v>C1768</v>
          </cell>
          <cell r="BN4824">
            <v>22.430325</v>
          </cell>
        </row>
        <row r="4825">
          <cell r="E4825" t="str">
            <v>C1713</v>
          </cell>
          <cell r="BN4825">
            <v>22.430325</v>
          </cell>
        </row>
        <row r="4826">
          <cell r="BN4826">
            <v>0</v>
          </cell>
        </row>
        <row r="4827">
          <cell r="E4827" t="str">
            <v>C1713</v>
          </cell>
          <cell r="BN4827">
            <v>22.430325</v>
          </cell>
        </row>
        <row r="4828">
          <cell r="BN4828">
            <v>0</v>
          </cell>
        </row>
        <row r="4829">
          <cell r="BN4829">
            <v>0</v>
          </cell>
        </row>
        <row r="4830">
          <cell r="BN4830">
            <v>0</v>
          </cell>
        </row>
        <row r="4831">
          <cell r="BN4831">
            <v>0</v>
          </cell>
        </row>
        <row r="4832">
          <cell r="BN4832">
            <v>0</v>
          </cell>
        </row>
        <row r="4833">
          <cell r="BN4833">
            <v>0</v>
          </cell>
        </row>
        <row r="4834">
          <cell r="BN4834">
            <v>0</v>
          </cell>
        </row>
        <row r="4835">
          <cell r="BN4835">
            <v>0</v>
          </cell>
        </row>
        <row r="4836">
          <cell r="BN4836">
            <v>0</v>
          </cell>
        </row>
        <row r="4837">
          <cell r="BN4837">
            <v>0</v>
          </cell>
        </row>
        <row r="4838">
          <cell r="BN4838">
            <v>0</v>
          </cell>
        </row>
        <row r="4839">
          <cell r="BN4839">
            <v>0</v>
          </cell>
        </row>
        <row r="4840">
          <cell r="BN4840">
            <v>0</v>
          </cell>
        </row>
        <row r="4841">
          <cell r="BN4841">
            <v>0</v>
          </cell>
        </row>
        <row r="4842">
          <cell r="BN4842">
            <v>0</v>
          </cell>
        </row>
        <row r="4843">
          <cell r="BN4843">
            <v>0</v>
          </cell>
        </row>
        <row r="4844">
          <cell r="BN4844">
            <v>0</v>
          </cell>
        </row>
        <row r="4845">
          <cell r="BN4845">
            <v>0</v>
          </cell>
        </row>
        <row r="4846">
          <cell r="BN4846">
            <v>0</v>
          </cell>
        </row>
        <row r="4847">
          <cell r="BN4847">
            <v>0</v>
          </cell>
        </row>
        <row r="4848">
          <cell r="BN4848">
            <v>0</v>
          </cell>
        </row>
        <row r="4849">
          <cell r="BN4849">
            <v>0</v>
          </cell>
        </row>
        <row r="4850">
          <cell r="BN4850">
            <v>0</v>
          </cell>
        </row>
        <row r="4851">
          <cell r="BN4851">
            <v>0</v>
          </cell>
        </row>
        <row r="4852">
          <cell r="BN4852">
            <v>0</v>
          </cell>
        </row>
        <row r="4853">
          <cell r="BN4853">
            <v>0</v>
          </cell>
        </row>
        <row r="4854">
          <cell r="BN4854">
            <v>0</v>
          </cell>
        </row>
        <row r="4855">
          <cell r="BN4855">
            <v>0</v>
          </cell>
        </row>
        <row r="4856">
          <cell r="BN4856">
            <v>0</v>
          </cell>
        </row>
        <row r="4857">
          <cell r="BN4857">
            <v>0</v>
          </cell>
        </row>
        <row r="4858">
          <cell r="BN4858">
            <v>0</v>
          </cell>
        </row>
        <row r="4859">
          <cell r="BN4859">
            <v>0</v>
          </cell>
        </row>
        <row r="4860">
          <cell r="BN4860">
            <v>0</v>
          </cell>
        </row>
        <row r="4861">
          <cell r="BN4861">
            <v>0</v>
          </cell>
        </row>
        <row r="4862">
          <cell r="BN4862">
            <v>0</v>
          </cell>
        </row>
        <row r="4863">
          <cell r="BN4863">
            <v>0</v>
          </cell>
        </row>
        <row r="4864">
          <cell r="BN4864">
            <v>0</v>
          </cell>
        </row>
        <row r="4865">
          <cell r="BN4865">
            <v>0</v>
          </cell>
        </row>
        <row r="4866">
          <cell r="BN4866">
            <v>0</v>
          </cell>
        </row>
        <row r="4867">
          <cell r="BN4867">
            <v>0</v>
          </cell>
        </row>
        <row r="4868">
          <cell r="BN4868">
            <v>0</v>
          </cell>
        </row>
        <row r="4869">
          <cell r="BN4869">
            <v>0</v>
          </cell>
        </row>
        <row r="4870">
          <cell r="E4870" t="str">
            <v>C1776</v>
          </cell>
          <cell r="BN4870">
            <v>22.430325</v>
          </cell>
        </row>
        <row r="4871">
          <cell r="E4871" t="str">
            <v>C1713</v>
          </cell>
          <cell r="BN4871">
            <v>22.430325</v>
          </cell>
        </row>
        <row r="4872">
          <cell r="E4872" t="str">
            <v>C1713</v>
          </cell>
          <cell r="BN4872">
            <v>22.430325</v>
          </cell>
        </row>
        <row r="4873">
          <cell r="E4873" t="str">
            <v>C1713</v>
          </cell>
          <cell r="BN4873">
            <v>22.430325</v>
          </cell>
        </row>
        <row r="4874">
          <cell r="E4874" t="str">
            <v>C1886</v>
          </cell>
          <cell r="BN4874">
            <v>22.430325</v>
          </cell>
        </row>
        <row r="4875">
          <cell r="E4875" t="str">
            <v>C1781</v>
          </cell>
          <cell r="BN4875">
            <v>22.430325</v>
          </cell>
        </row>
        <row r="4876">
          <cell r="E4876" t="str">
            <v>C1781</v>
          </cell>
          <cell r="BN4876">
            <v>22.430325</v>
          </cell>
        </row>
        <row r="4877">
          <cell r="E4877" t="str">
            <v>C1894</v>
          </cell>
          <cell r="BN4877">
            <v>22.430325</v>
          </cell>
        </row>
        <row r="4878">
          <cell r="BN4878">
            <v>0</v>
          </cell>
        </row>
        <row r="4879">
          <cell r="BN4879">
            <v>0</v>
          </cell>
        </row>
        <row r="4880">
          <cell r="BN4880">
            <v>0</v>
          </cell>
        </row>
        <row r="4881">
          <cell r="BN4881">
            <v>0</v>
          </cell>
        </row>
        <row r="4882">
          <cell r="BN4882">
            <v>0</v>
          </cell>
        </row>
        <row r="4883">
          <cell r="BN4883">
            <v>0</v>
          </cell>
        </row>
        <row r="4884">
          <cell r="BN4884">
            <v>0</v>
          </cell>
        </row>
        <row r="4885">
          <cell r="E4885" t="str">
            <v>C1776</v>
          </cell>
          <cell r="BN4885">
            <v>22.430325</v>
          </cell>
        </row>
        <row r="4886">
          <cell r="BN4886">
            <v>0</v>
          </cell>
        </row>
        <row r="4887">
          <cell r="BN4887">
            <v>0</v>
          </cell>
        </row>
        <row r="4888">
          <cell r="BN4888">
            <v>0</v>
          </cell>
        </row>
        <row r="4889">
          <cell r="BN4889">
            <v>0</v>
          </cell>
        </row>
        <row r="4890">
          <cell r="BN4890">
            <v>0</v>
          </cell>
        </row>
        <row r="4891">
          <cell r="BN4891">
            <v>0</v>
          </cell>
        </row>
        <row r="4892">
          <cell r="BN4892">
            <v>0</v>
          </cell>
        </row>
        <row r="4893">
          <cell r="E4893" t="str">
            <v>C1776</v>
          </cell>
          <cell r="BN4893">
            <v>22.430325</v>
          </cell>
        </row>
        <row r="4894">
          <cell r="E4894" t="str">
            <v>C1713</v>
          </cell>
          <cell r="BN4894">
            <v>22.430325</v>
          </cell>
        </row>
        <row r="4895">
          <cell r="E4895" t="str">
            <v>C1776</v>
          </cell>
          <cell r="BN4895">
            <v>22.430325</v>
          </cell>
        </row>
        <row r="4896">
          <cell r="E4896" t="str">
            <v>C1776</v>
          </cell>
          <cell r="BN4896">
            <v>22.430325</v>
          </cell>
        </row>
        <row r="4897">
          <cell r="BN4897">
            <v>0</v>
          </cell>
        </row>
        <row r="4898">
          <cell r="E4898" t="str">
            <v>C1776</v>
          </cell>
          <cell r="BN4898">
            <v>22.430325</v>
          </cell>
        </row>
        <row r="4899">
          <cell r="E4899" t="str">
            <v>C1776</v>
          </cell>
          <cell r="BN4899">
            <v>22.430325</v>
          </cell>
        </row>
        <row r="4900">
          <cell r="BN4900">
            <v>0</v>
          </cell>
        </row>
        <row r="4901">
          <cell r="BN4901">
            <v>0</v>
          </cell>
        </row>
        <row r="4902">
          <cell r="BN4902">
            <v>0</v>
          </cell>
        </row>
        <row r="4903">
          <cell r="BN4903">
            <v>0</v>
          </cell>
        </row>
        <row r="4904">
          <cell r="BN4904">
            <v>0</v>
          </cell>
        </row>
        <row r="4905">
          <cell r="BN4905">
            <v>0</v>
          </cell>
        </row>
        <row r="4906">
          <cell r="BN4906">
            <v>0</v>
          </cell>
        </row>
        <row r="4907">
          <cell r="BN4907">
            <v>0</v>
          </cell>
        </row>
        <row r="4908">
          <cell r="BN4908">
            <v>0</v>
          </cell>
        </row>
        <row r="4909">
          <cell r="E4909" t="str">
            <v>C1787</v>
          </cell>
          <cell r="BN4909">
            <v>22.430325</v>
          </cell>
        </row>
        <row r="4910">
          <cell r="BN4910">
            <v>0</v>
          </cell>
        </row>
        <row r="4911">
          <cell r="E4911" t="str">
            <v>C1781</v>
          </cell>
          <cell r="BN4911">
            <v>22.430325</v>
          </cell>
        </row>
        <row r="4912">
          <cell r="E4912" t="str">
            <v>C1713</v>
          </cell>
          <cell r="BN4912">
            <v>22.430325</v>
          </cell>
        </row>
        <row r="4913">
          <cell r="E4913" t="str">
            <v>C1894</v>
          </cell>
          <cell r="BN4913">
            <v>22.430325</v>
          </cell>
        </row>
        <row r="4914">
          <cell r="BN4914">
            <v>0</v>
          </cell>
        </row>
        <row r="4915">
          <cell r="BN4915">
            <v>0</v>
          </cell>
        </row>
        <row r="4916">
          <cell r="BN4916">
            <v>0</v>
          </cell>
        </row>
        <row r="4917">
          <cell r="BN4917">
            <v>0</v>
          </cell>
        </row>
        <row r="4918">
          <cell r="BN4918">
            <v>0</v>
          </cell>
        </row>
        <row r="4919">
          <cell r="BN4919">
            <v>0</v>
          </cell>
        </row>
        <row r="4920">
          <cell r="BN4920">
            <v>0</v>
          </cell>
        </row>
        <row r="4921">
          <cell r="BN4921">
            <v>0</v>
          </cell>
        </row>
        <row r="4922">
          <cell r="BN4922">
            <v>0</v>
          </cell>
        </row>
        <row r="4923">
          <cell r="BN4923">
            <v>0</v>
          </cell>
        </row>
        <row r="4924">
          <cell r="BN4924">
            <v>0</v>
          </cell>
        </row>
        <row r="4925">
          <cell r="BN4925">
            <v>0</v>
          </cell>
        </row>
        <row r="4926">
          <cell r="BN4926">
            <v>0</v>
          </cell>
        </row>
        <row r="4927">
          <cell r="BN4927">
            <v>0</v>
          </cell>
        </row>
        <row r="4928">
          <cell r="BN4928">
            <v>0</v>
          </cell>
        </row>
        <row r="4929">
          <cell r="BN4929">
            <v>0</v>
          </cell>
        </row>
        <row r="4930">
          <cell r="BN4930">
            <v>0</v>
          </cell>
        </row>
        <row r="4931">
          <cell r="BN4931">
            <v>0</v>
          </cell>
        </row>
        <row r="4932">
          <cell r="BN4932">
            <v>0</v>
          </cell>
        </row>
        <row r="4933">
          <cell r="BN4933">
            <v>0</v>
          </cell>
        </row>
        <row r="4934">
          <cell r="BN4934">
            <v>0</v>
          </cell>
        </row>
        <row r="4935">
          <cell r="BN4935">
            <v>0</v>
          </cell>
        </row>
        <row r="4936">
          <cell r="E4936" t="str">
            <v>L8699</v>
          </cell>
          <cell r="BN4936">
            <v>22.430325</v>
          </cell>
        </row>
        <row r="4937">
          <cell r="BN4937">
            <v>0</v>
          </cell>
        </row>
        <row r="4938">
          <cell r="E4938" t="str">
            <v>C1776</v>
          </cell>
          <cell r="BN4938">
            <v>22.430325</v>
          </cell>
        </row>
        <row r="4939">
          <cell r="BN4939">
            <v>0</v>
          </cell>
        </row>
        <row r="4940">
          <cell r="BN4940">
            <v>0</v>
          </cell>
        </row>
        <row r="4941">
          <cell r="BN4941">
            <v>0</v>
          </cell>
        </row>
        <row r="4942">
          <cell r="BN4942">
            <v>0</v>
          </cell>
        </row>
        <row r="4943">
          <cell r="BN4943">
            <v>0</v>
          </cell>
        </row>
        <row r="4944">
          <cell r="E4944" t="str">
            <v>C1771</v>
          </cell>
          <cell r="BN4944">
            <v>22.430325</v>
          </cell>
        </row>
        <row r="4945">
          <cell r="E4945" t="str">
            <v>C1769</v>
          </cell>
          <cell r="BN4945">
            <v>22.430325</v>
          </cell>
        </row>
        <row r="4946">
          <cell r="BN4946">
            <v>0</v>
          </cell>
        </row>
        <row r="4947">
          <cell r="BN4947">
            <v>0</v>
          </cell>
        </row>
        <row r="4948">
          <cell r="BN4948">
            <v>0</v>
          </cell>
        </row>
        <row r="4949">
          <cell r="BN4949">
            <v>0</v>
          </cell>
        </row>
        <row r="4950">
          <cell r="E4950" t="str">
            <v>C1713</v>
          </cell>
          <cell r="BN4950">
            <v>22.430325</v>
          </cell>
        </row>
        <row r="4951">
          <cell r="E4951" t="str">
            <v>C1713</v>
          </cell>
          <cell r="BN4951">
            <v>22.430325</v>
          </cell>
        </row>
        <row r="4952">
          <cell r="BN4952">
            <v>0</v>
          </cell>
        </row>
        <row r="4953">
          <cell r="BN4953">
            <v>0</v>
          </cell>
        </row>
        <row r="4954">
          <cell r="E4954" t="str">
            <v>C1768</v>
          </cell>
          <cell r="BN4954">
            <v>22.430325</v>
          </cell>
        </row>
        <row r="4955">
          <cell r="E4955" t="str">
            <v>C1781</v>
          </cell>
          <cell r="BN4955">
            <v>22.430325</v>
          </cell>
        </row>
        <row r="4956">
          <cell r="BN4956">
            <v>0</v>
          </cell>
        </row>
        <row r="4957">
          <cell r="BN4957">
            <v>0</v>
          </cell>
        </row>
        <row r="4958">
          <cell r="BN4958">
            <v>0</v>
          </cell>
        </row>
        <row r="4959">
          <cell r="BN4959">
            <v>0</v>
          </cell>
        </row>
        <row r="4960">
          <cell r="BN4960">
            <v>0</v>
          </cell>
        </row>
        <row r="4961">
          <cell r="E4961" t="str">
            <v>C2617</v>
          </cell>
          <cell r="BN4961">
            <v>22.430325</v>
          </cell>
        </row>
        <row r="4962">
          <cell r="BN4962">
            <v>0</v>
          </cell>
        </row>
        <row r="4963">
          <cell r="BN4963">
            <v>0</v>
          </cell>
        </row>
        <row r="4964">
          <cell r="BN4964">
            <v>0</v>
          </cell>
        </row>
        <row r="4965">
          <cell r="E4965" t="str">
            <v>C1765</v>
          </cell>
          <cell r="BN4965">
            <v>22.430325</v>
          </cell>
        </row>
        <row r="4966">
          <cell r="E4966" t="str">
            <v>C1776</v>
          </cell>
          <cell r="BN4966">
            <v>22.430325</v>
          </cell>
        </row>
        <row r="4967">
          <cell r="E4967" t="str">
            <v>C1776</v>
          </cell>
          <cell r="BN4967">
            <v>22.430325</v>
          </cell>
        </row>
        <row r="4968">
          <cell r="E4968" t="str">
            <v>C1776</v>
          </cell>
          <cell r="BN4968">
            <v>22.430325</v>
          </cell>
        </row>
        <row r="4969">
          <cell r="E4969" t="str">
            <v>C1776</v>
          </cell>
          <cell r="BN4969">
            <v>22.430325</v>
          </cell>
        </row>
        <row r="4970">
          <cell r="E4970" t="str">
            <v>C1776</v>
          </cell>
          <cell r="BN4970">
            <v>22.430325</v>
          </cell>
        </row>
        <row r="4971">
          <cell r="E4971" t="str">
            <v>C1755</v>
          </cell>
          <cell r="BN4971">
            <v>22.430325</v>
          </cell>
        </row>
        <row r="4972">
          <cell r="E4972" t="str">
            <v>C1772</v>
          </cell>
          <cell r="BN4972">
            <v>22.430325</v>
          </cell>
        </row>
        <row r="4973">
          <cell r="E4973" t="str">
            <v>C1713</v>
          </cell>
          <cell r="BN4973">
            <v>22.430325</v>
          </cell>
        </row>
        <row r="4974">
          <cell r="E4974" t="str">
            <v>C1815</v>
          </cell>
          <cell r="BN4974">
            <v>22.430325</v>
          </cell>
        </row>
        <row r="4975">
          <cell r="E4975" t="str">
            <v>C1818</v>
          </cell>
          <cell r="BN4975">
            <v>22.430325</v>
          </cell>
        </row>
        <row r="4976">
          <cell r="BN4976">
            <v>0</v>
          </cell>
        </row>
        <row r="4977">
          <cell r="BN4977">
            <v>0</v>
          </cell>
        </row>
        <row r="4978">
          <cell r="BN4978">
            <v>0</v>
          </cell>
        </row>
        <row r="4979">
          <cell r="BN4979">
            <v>0</v>
          </cell>
        </row>
        <row r="4980">
          <cell r="BN4980">
            <v>0</v>
          </cell>
        </row>
        <row r="4981">
          <cell r="BN4981">
            <v>0</v>
          </cell>
        </row>
        <row r="4982">
          <cell r="BN4982">
            <v>0</v>
          </cell>
        </row>
        <row r="4983">
          <cell r="BN4983">
            <v>0</v>
          </cell>
        </row>
        <row r="4984">
          <cell r="BN4984">
            <v>0</v>
          </cell>
        </row>
        <row r="4985">
          <cell r="BN4985">
            <v>0</v>
          </cell>
        </row>
        <row r="4986">
          <cell r="BN4986">
            <v>0</v>
          </cell>
        </row>
        <row r="4987">
          <cell r="E4987">
            <v>55873</v>
          </cell>
          <cell r="BN4987">
            <v>1135.609698</v>
          </cell>
        </row>
        <row r="4988">
          <cell r="E4988" t="str">
            <v>C1762</v>
          </cell>
          <cell r="BN4988">
            <v>22.430325</v>
          </cell>
        </row>
        <row r="4989">
          <cell r="BN4989">
            <v>0</v>
          </cell>
        </row>
        <row r="4990">
          <cell r="BN4990">
            <v>0</v>
          </cell>
        </row>
        <row r="4991">
          <cell r="E4991" t="str">
            <v>C1883</v>
          </cell>
          <cell r="BN4991">
            <v>22.430325</v>
          </cell>
        </row>
        <row r="4992">
          <cell r="E4992" t="str">
            <v>C1897</v>
          </cell>
          <cell r="BN4992">
            <v>22.430325</v>
          </cell>
        </row>
        <row r="4993">
          <cell r="E4993" t="str">
            <v>C1778</v>
          </cell>
          <cell r="BN4993">
            <v>22.430325</v>
          </cell>
        </row>
        <row r="4994">
          <cell r="E4994" t="str">
            <v>C1778</v>
          </cell>
          <cell r="BN4994">
            <v>22.430325</v>
          </cell>
        </row>
        <row r="4995">
          <cell r="BN4995">
            <v>0</v>
          </cell>
        </row>
        <row r="4996">
          <cell r="E4996" t="str">
            <v>C1713</v>
          </cell>
          <cell r="BN4996">
            <v>22.430325</v>
          </cell>
        </row>
        <row r="4997">
          <cell r="E4997" t="str">
            <v>C1713</v>
          </cell>
          <cell r="BN4997">
            <v>22.430325</v>
          </cell>
        </row>
        <row r="4998">
          <cell r="E4998" t="str">
            <v>C1768</v>
          </cell>
          <cell r="BN4998">
            <v>22.430325</v>
          </cell>
        </row>
        <row r="4999">
          <cell r="BN4999">
            <v>0</v>
          </cell>
        </row>
        <row r="5000">
          <cell r="BN5000">
            <v>0</v>
          </cell>
        </row>
        <row r="5001">
          <cell r="E5001" t="str">
            <v>C1897</v>
          </cell>
          <cell r="BN5001">
            <v>22.430325</v>
          </cell>
        </row>
        <row r="5002">
          <cell r="E5002" t="str">
            <v>C1767</v>
          </cell>
          <cell r="BN5002">
            <v>22.430325</v>
          </cell>
        </row>
        <row r="5003">
          <cell r="E5003" t="str">
            <v>C1762</v>
          </cell>
          <cell r="BN5003">
            <v>22.430325</v>
          </cell>
        </row>
        <row r="5004">
          <cell r="BN5004">
            <v>0</v>
          </cell>
        </row>
        <row r="5005">
          <cell r="BN5005">
            <v>0</v>
          </cell>
        </row>
        <row r="5006">
          <cell r="BN5006">
            <v>0</v>
          </cell>
        </row>
        <row r="5007">
          <cell r="E5007" t="str">
            <v>C1769</v>
          </cell>
          <cell r="BN5007">
            <v>22.430325</v>
          </cell>
        </row>
        <row r="5008">
          <cell r="E5008" t="str">
            <v>C1769</v>
          </cell>
          <cell r="BN5008">
            <v>22.430325</v>
          </cell>
        </row>
        <row r="5009">
          <cell r="E5009" t="str">
            <v>C1769</v>
          </cell>
          <cell r="BN5009">
            <v>22.430325</v>
          </cell>
        </row>
        <row r="5010">
          <cell r="BN5010">
            <v>0</v>
          </cell>
        </row>
        <row r="5011">
          <cell r="BN5011">
            <v>0</v>
          </cell>
        </row>
        <row r="5012">
          <cell r="BN5012">
            <v>0</v>
          </cell>
        </row>
        <row r="5013">
          <cell r="E5013" t="str">
            <v>C1750</v>
          </cell>
          <cell r="BN5013">
            <v>22.430325</v>
          </cell>
        </row>
        <row r="5014">
          <cell r="E5014" t="str">
            <v>C1776</v>
          </cell>
          <cell r="BN5014">
            <v>22.430325</v>
          </cell>
        </row>
        <row r="5015">
          <cell r="E5015" t="str">
            <v>C1776</v>
          </cell>
          <cell r="BN5015">
            <v>22.430325</v>
          </cell>
        </row>
        <row r="5016">
          <cell r="E5016" t="str">
            <v>C1776</v>
          </cell>
          <cell r="BN5016">
            <v>22.430325</v>
          </cell>
        </row>
        <row r="5017">
          <cell r="E5017" t="str">
            <v>C1713</v>
          </cell>
          <cell r="BN5017">
            <v>22.430325</v>
          </cell>
        </row>
        <row r="5018">
          <cell r="BN5018">
            <v>0</v>
          </cell>
        </row>
        <row r="5019">
          <cell r="BN5019">
            <v>0</v>
          </cell>
        </row>
        <row r="5020">
          <cell r="E5020" t="str">
            <v>C1882</v>
          </cell>
          <cell r="BN5020">
            <v>22.430325</v>
          </cell>
        </row>
        <row r="5021">
          <cell r="E5021" t="str">
            <v>C1750</v>
          </cell>
          <cell r="BN5021">
            <v>22.430325</v>
          </cell>
        </row>
        <row r="5022">
          <cell r="E5022" t="str">
            <v>C1778</v>
          </cell>
          <cell r="BN5022">
            <v>22.430325</v>
          </cell>
        </row>
        <row r="5023">
          <cell r="E5023" t="str">
            <v>C9739</v>
          </cell>
          <cell r="BN5023">
            <v>1185.7029989999999</v>
          </cell>
        </row>
        <row r="5024">
          <cell r="E5024" t="str">
            <v>C9740</v>
          </cell>
          <cell r="BN5024">
            <v>1185.7029989999999</v>
          </cell>
        </row>
        <row r="5025">
          <cell r="BN5025">
            <v>0</v>
          </cell>
        </row>
        <row r="5026">
          <cell r="BN5026">
            <v>0</v>
          </cell>
        </row>
        <row r="5027">
          <cell r="BN5027">
            <v>0</v>
          </cell>
        </row>
        <row r="5028">
          <cell r="BN5028">
            <v>0</v>
          </cell>
        </row>
        <row r="5029">
          <cell r="BN5029">
            <v>0</v>
          </cell>
        </row>
        <row r="5030">
          <cell r="BN5030">
            <v>0</v>
          </cell>
        </row>
        <row r="5031">
          <cell r="BN5031">
            <v>0</v>
          </cell>
        </row>
        <row r="5032">
          <cell r="BN5032">
            <v>0</v>
          </cell>
        </row>
        <row r="5033">
          <cell r="E5033" t="str">
            <v>C1815</v>
          </cell>
          <cell r="BN5033">
            <v>22.430325</v>
          </cell>
        </row>
        <row r="5034">
          <cell r="BN5034">
            <v>0</v>
          </cell>
        </row>
        <row r="5035">
          <cell r="BN5035">
            <v>0</v>
          </cell>
        </row>
        <row r="5036">
          <cell r="BN5036">
            <v>0</v>
          </cell>
        </row>
        <row r="5037">
          <cell r="BN5037">
            <v>0</v>
          </cell>
        </row>
        <row r="5038">
          <cell r="BN5038">
            <v>0</v>
          </cell>
        </row>
        <row r="5039">
          <cell r="E5039" t="str">
            <v>C1758</v>
          </cell>
          <cell r="BN5039">
            <v>22.430325</v>
          </cell>
        </row>
        <row r="5040">
          <cell r="E5040" t="str">
            <v>C1758</v>
          </cell>
          <cell r="BN5040">
            <v>22.430325</v>
          </cell>
        </row>
        <row r="5041">
          <cell r="BN5041">
            <v>0</v>
          </cell>
        </row>
        <row r="5042">
          <cell r="BN5042">
            <v>0</v>
          </cell>
        </row>
        <row r="5043">
          <cell r="BN5043">
            <v>0</v>
          </cell>
        </row>
        <row r="5044">
          <cell r="BN5044">
            <v>0</v>
          </cell>
        </row>
        <row r="5045">
          <cell r="BN5045">
            <v>0</v>
          </cell>
        </row>
        <row r="5046">
          <cell r="BN5046">
            <v>0</v>
          </cell>
        </row>
        <row r="5047">
          <cell r="BN5047">
            <v>0</v>
          </cell>
        </row>
        <row r="5048">
          <cell r="BN5048">
            <v>0</v>
          </cell>
        </row>
        <row r="5049">
          <cell r="BN5049">
            <v>0</v>
          </cell>
        </row>
        <row r="5050">
          <cell r="BN5050">
            <v>0</v>
          </cell>
        </row>
        <row r="5051">
          <cell r="E5051" t="str">
            <v>C1726</v>
          </cell>
          <cell r="BN5051">
            <v>22.430325</v>
          </cell>
        </row>
        <row r="5052">
          <cell r="BN5052">
            <v>0</v>
          </cell>
        </row>
        <row r="5053">
          <cell r="BN5053">
            <v>0</v>
          </cell>
        </row>
        <row r="5054">
          <cell r="BN5054">
            <v>0</v>
          </cell>
        </row>
        <row r="5055">
          <cell r="BN5055">
            <v>0</v>
          </cell>
        </row>
        <row r="5056">
          <cell r="E5056" t="str">
            <v>C1765</v>
          </cell>
          <cell r="BN5056">
            <v>22.430325</v>
          </cell>
        </row>
        <row r="5057">
          <cell r="E5057" t="str">
            <v>C1781</v>
          </cell>
          <cell r="BN5057">
            <v>22.430325</v>
          </cell>
        </row>
        <row r="5058">
          <cell r="E5058" t="str">
            <v>C1781</v>
          </cell>
          <cell r="BN5058">
            <v>22.430325</v>
          </cell>
        </row>
        <row r="5059">
          <cell r="E5059" t="str">
            <v>C1713</v>
          </cell>
          <cell r="BN5059">
            <v>22.430325</v>
          </cell>
        </row>
        <row r="5060">
          <cell r="BN5060">
            <v>0</v>
          </cell>
        </row>
        <row r="5061">
          <cell r="BN5061">
            <v>0</v>
          </cell>
        </row>
        <row r="5062">
          <cell r="BN5062">
            <v>0</v>
          </cell>
        </row>
        <row r="5063">
          <cell r="BN5063">
            <v>0</v>
          </cell>
        </row>
        <row r="5064">
          <cell r="BN5064">
            <v>0</v>
          </cell>
        </row>
        <row r="5065">
          <cell r="BN5065">
            <v>0</v>
          </cell>
        </row>
        <row r="5066">
          <cell r="BN5066">
            <v>0</v>
          </cell>
        </row>
        <row r="5067">
          <cell r="E5067" t="str">
            <v>C1768</v>
          </cell>
          <cell r="BN5067">
            <v>22.430325</v>
          </cell>
        </row>
        <row r="5068">
          <cell r="E5068">
            <v>52317</v>
          </cell>
          <cell r="BN5068">
            <v>823.17000599999994</v>
          </cell>
        </row>
        <row r="5069">
          <cell r="E5069">
            <v>52318</v>
          </cell>
          <cell r="BN5069">
            <v>823.17000599999994</v>
          </cell>
        </row>
        <row r="5070">
          <cell r="E5070" t="str">
            <v>J7298</v>
          </cell>
          <cell r="BN5070">
            <v>84.423158999999984</v>
          </cell>
        </row>
        <row r="5071">
          <cell r="BN5071">
            <v>0</v>
          </cell>
        </row>
        <row r="5072">
          <cell r="E5072" t="str">
            <v>C1776</v>
          </cell>
          <cell r="BN5072">
            <v>22.430325</v>
          </cell>
        </row>
        <row r="5073">
          <cell r="BN5073">
            <v>0</v>
          </cell>
        </row>
        <row r="5074">
          <cell r="BN5074">
            <v>0</v>
          </cell>
        </row>
        <row r="5075">
          <cell r="E5075" t="str">
            <v>C1727</v>
          </cell>
          <cell r="BN5075">
            <v>22.430325</v>
          </cell>
        </row>
        <row r="5076">
          <cell r="E5076" t="str">
            <v>C1788</v>
          </cell>
          <cell r="BN5076">
            <v>22.430325</v>
          </cell>
        </row>
        <row r="5077">
          <cell r="E5077" t="str">
            <v>C2625</v>
          </cell>
          <cell r="BN5077">
            <v>22.430325</v>
          </cell>
        </row>
        <row r="5078">
          <cell r="E5078" t="str">
            <v>C2625</v>
          </cell>
          <cell r="BN5078">
            <v>22.430325</v>
          </cell>
        </row>
        <row r="5079">
          <cell r="E5079" t="str">
            <v>C2625</v>
          </cell>
          <cell r="BN5079">
            <v>22.430325</v>
          </cell>
        </row>
        <row r="5080">
          <cell r="E5080" t="str">
            <v>C1813</v>
          </cell>
          <cell r="BN5080">
            <v>22.430325</v>
          </cell>
        </row>
        <row r="5081">
          <cell r="E5081" t="str">
            <v>C1813</v>
          </cell>
          <cell r="BN5081">
            <v>22.430325</v>
          </cell>
        </row>
        <row r="5082">
          <cell r="E5082" t="str">
            <v>C1813</v>
          </cell>
          <cell r="BN5082">
            <v>22.430325</v>
          </cell>
        </row>
        <row r="5083">
          <cell r="E5083" t="str">
            <v>C1813</v>
          </cell>
          <cell r="BN5083">
            <v>22.430325</v>
          </cell>
        </row>
        <row r="5084">
          <cell r="E5084" t="str">
            <v>C1776</v>
          </cell>
          <cell r="BN5084">
            <v>22.430325</v>
          </cell>
        </row>
        <row r="5085">
          <cell r="E5085" t="str">
            <v>C1889</v>
          </cell>
          <cell r="BN5085">
            <v>22.430325</v>
          </cell>
        </row>
        <row r="5086">
          <cell r="E5086" t="str">
            <v>C1788</v>
          </cell>
          <cell r="BN5086">
            <v>22.430325</v>
          </cell>
        </row>
        <row r="5087">
          <cell r="E5087" t="str">
            <v>C1813</v>
          </cell>
          <cell r="BN5087">
            <v>22.430325</v>
          </cell>
        </row>
        <row r="5088">
          <cell r="E5088">
            <v>50590</v>
          </cell>
          <cell r="BN5088">
            <v>1124.2537319999999</v>
          </cell>
        </row>
        <row r="5089">
          <cell r="E5089" t="str">
            <v>C1758</v>
          </cell>
          <cell r="BN5089">
            <v>22.430325</v>
          </cell>
        </row>
        <row r="5090">
          <cell r="E5090" t="str">
            <v>C1758</v>
          </cell>
          <cell r="BN5090">
            <v>22.430325</v>
          </cell>
        </row>
        <row r="5091">
          <cell r="E5091" t="str">
            <v>C1758</v>
          </cell>
          <cell r="BN5091">
            <v>22.430325</v>
          </cell>
        </row>
        <row r="5092">
          <cell r="E5092" t="str">
            <v>C1713</v>
          </cell>
          <cell r="BN5092">
            <v>22.430325</v>
          </cell>
        </row>
        <row r="5093">
          <cell r="BN5093">
            <v>0</v>
          </cell>
        </row>
        <row r="5094">
          <cell r="BN5094">
            <v>0</v>
          </cell>
        </row>
        <row r="5095">
          <cell r="BN5095">
            <v>0</v>
          </cell>
        </row>
        <row r="5096">
          <cell r="BN5096">
            <v>0</v>
          </cell>
        </row>
        <row r="5097">
          <cell r="BN5097">
            <v>0</v>
          </cell>
        </row>
        <row r="5098">
          <cell r="BN5098">
            <v>0</v>
          </cell>
        </row>
        <row r="5099">
          <cell r="E5099" t="str">
            <v>C1771</v>
          </cell>
          <cell r="BN5099">
            <v>22.430325</v>
          </cell>
        </row>
        <row r="5100">
          <cell r="E5100" t="str">
            <v>C1878</v>
          </cell>
          <cell r="BN5100">
            <v>22.430325</v>
          </cell>
        </row>
        <row r="5101">
          <cell r="E5101" t="str">
            <v>C1713</v>
          </cell>
          <cell r="BN5101">
            <v>22.430325</v>
          </cell>
        </row>
        <row r="5102">
          <cell r="E5102" t="str">
            <v>C1713</v>
          </cell>
          <cell r="BN5102">
            <v>22.430325</v>
          </cell>
        </row>
        <row r="5103">
          <cell r="E5103" t="str">
            <v>C1713</v>
          </cell>
          <cell r="BN5103">
            <v>22.430325</v>
          </cell>
        </row>
        <row r="5104">
          <cell r="E5104" t="str">
            <v>C1713</v>
          </cell>
          <cell r="BN5104">
            <v>22.430325</v>
          </cell>
        </row>
        <row r="5105">
          <cell r="BN5105">
            <v>0</v>
          </cell>
        </row>
        <row r="5106">
          <cell r="E5106" t="str">
            <v>C1713</v>
          </cell>
          <cell r="BN5106">
            <v>22.430325</v>
          </cell>
        </row>
        <row r="5107">
          <cell r="E5107" t="str">
            <v>C1713</v>
          </cell>
          <cell r="BN5107">
            <v>22.430325</v>
          </cell>
        </row>
        <row r="5108">
          <cell r="BN5108">
            <v>0</v>
          </cell>
        </row>
        <row r="5109">
          <cell r="E5109" t="str">
            <v>C1815</v>
          </cell>
          <cell r="BN5109">
            <v>22.430325</v>
          </cell>
        </row>
        <row r="5110">
          <cell r="E5110" t="str">
            <v>C1768</v>
          </cell>
          <cell r="BN5110">
            <v>22.430325</v>
          </cell>
        </row>
        <row r="5111">
          <cell r="E5111" t="str">
            <v>C1768</v>
          </cell>
          <cell r="BN5111">
            <v>22.430325</v>
          </cell>
        </row>
        <row r="5112">
          <cell r="BN5112">
            <v>0</v>
          </cell>
        </row>
        <row r="5113">
          <cell r="E5113" t="str">
            <v>A7521</v>
          </cell>
          <cell r="BN5113">
            <v>29.896184999999999</v>
          </cell>
        </row>
        <row r="5114">
          <cell r="E5114" t="str">
            <v>C1768</v>
          </cell>
          <cell r="BN5114">
            <v>22.430325</v>
          </cell>
        </row>
        <row r="5115">
          <cell r="E5115" t="str">
            <v>C1713</v>
          </cell>
          <cell r="BN5115">
            <v>22.430325</v>
          </cell>
        </row>
        <row r="5116">
          <cell r="BN5116">
            <v>0</v>
          </cell>
        </row>
        <row r="5117">
          <cell r="E5117" t="str">
            <v>C1713</v>
          </cell>
          <cell r="BN5117">
            <v>22.430325</v>
          </cell>
        </row>
        <row r="5118">
          <cell r="E5118" t="str">
            <v>C1713</v>
          </cell>
          <cell r="BN5118">
            <v>22.430325</v>
          </cell>
        </row>
        <row r="5119">
          <cell r="E5119" t="str">
            <v>C1713</v>
          </cell>
          <cell r="BN5119">
            <v>22.430325</v>
          </cell>
        </row>
        <row r="5120">
          <cell r="E5120" t="str">
            <v>C1713</v>
          </cell>
          <cell r="BN5120">
            <v>22.430325</v>
          </cell>
        </row>
        <row r="5121">
          <cell r="E5121" t="str">
            <v>C1713</v>
          </cell>
          <cell r="BN5121">
            <v>22.430325</v>
          </cell>
        </row>
        <row r="5122">
          <cell r="E5122" t="str">
            <v>C1713</v>
          </cell>
          <cell r="BN5122">
            <v>22.430325</v>
          </cell>
        </row>
        <row r="5123">
          <cell r="E5123" t="str">
            <v>C1713</v>
          </cell>
          <cell r="BN5123">
            <v>22.430325</v>
          </cell>
        </row>
        <row r="5124">
          <cell r="E5124" t="str">
            <v>C1713</v>
          </cell>
          <cell r="BN5124">
            <v>22.430325</v>
          </cell>
        </row>
        <row r="5125">
          <cell r="E5125" t="str">
            <v>C1713</v>
          </cell>
          <cell r="BN5125">
            <v>22.430325</v>
          </cell>
        </row>
        <row r="5126">
          <cell r="E5126" t="str">
            <v>C1713</v>
          </cell>
          <cell r="BN5126">
            <v>22.430325</v>
          </cell>
        </row>
        <row r="5127">
          <cell r="BN5127">
            <v>0</v>
          </cell>
        </row>
        <row r="5128">
          <cell r="BN5128">
            <v>0</v>
          </cell>
        </row>
        <row r="5129">
          <cell r="BN5129">
            <v>0</v>
          </cell>
        </row>
        <row r="5130">
          <cell r="BN5130">
            <v>0</v>
          </cell>
        </row>
        <row r="5131">
          <cell r="BN5131">
            <v>0</v>
          </cell>
        </row>
        <row r="5132">
          <cell r="E5132" t="str">
            <v>C1776</v>
          </cell>
          <cell r="BN5132">
            <v>22.430325</v>
          </cell>
        </row>
        <row r="5133">
          <cell r="E5133" t="str">
            <v>C1713</v>
          </cell>
          <cell r="BN5133">
            <v>22.430325</v>
          </cell>
        </row>
        <row r="5134">
          <cell r="E5134" t="str">
            <v>C1713</v>
          </cell>
          <cell r="BN5134">
            <v>22.430325</v>
          </cell>
        </row>
        <row r="5135">
          <cell r="E5135" t="str">
            <v>C1713</v>
          </cell>
          <cell r="BN5135">
            <v>22.430325</v>
          </cell>
        </row>
        <row r="5136">
          <cell r="BN5136">
            <v>0</v>
          </cell>
        </row>
        <row r="5137">
          <cell r="E5137" t="str">
            <v>C1713</v>
          </cell>
          <cell r="BN5137">
            <v>22.430325</v>
          </cell>
        </row>
        <row r="5138">
          <cell r="BN5138">
            <v>0</v>
          </cell>
        </row>
        <row r="5139">
          <cell r="BN5139">
            <v>0</v>
          </cell>
        </row>
        <row r="5140">
          <cell r="E5140" t="str">
            <v>C1713</v>
          </cell>
          <cell r="BN5140">
            <v>22.430325</v>
          </cell>
        </row>
        <row r="5141">
          <cell r="E5141" t="str">
            <v>C1713</v>
          </cell>
          <cell r="BN5141">
            <v>22.430325</v>
          </cell>
        </row>
        <row r="5142">
          <cell r="E5142" t="str">
            <v>C1813</v>
          </cell>
          <cell r="BN5142">
            <v>22.430325</v>
          </cell>
        </row>
        <row r="5143">
          <cell r="E5143" t="str">
            <v>C1813</v>
          </cell>
          <cell r="BN5143">
            <v>22.430325</v>
          </cell>
        </row>
        <row r="5144">
          <cell r="E5144" t="str">
            <v>C1713</v>
          </cell>
          <cell r="BN5144">
            <v>22.430325</v>
          </cell>
        </row>
        <row r="5145">
          <cell r="E5145" t="str">
            <v>C1776</v>
          </cell>
          <cell r="BN5145">
            <v>22.430325</v>
          </cell>
        </row>
        <row r="5146">
          <cell r="E5146" t="str">
            <v>C1776</v>
          </cell>
          <cell r="BN5146">
            <v>22.430325</v>
          </cell>
        </row>
        <row r="5147">
          <cell r="BN5147">
            <v>0</v>
          </cell>
        </row>
        <row r="5148">
          <cell r="BN5148">
            <v>0</v>
          </cell>
        </row>
        <row r="5149">
          <cell r="BN5149">
            <v>0</v>
          </cell>
        </row>
        <row r="5150">
          <cell r="E5150" t="str">
            <v>C1813</v>
          </cell>
          <cell r="BN5150">
            <v>22.430325</v>
          </cell>
        </row>
        <row r="5151">
          <cell r="E5151" t="str">
            <v>C9359</v>
          </cell>
          <cell r="BN5151">
            <v>22.430325</v>
          </cell>
        </row>
        <row r="5152">
          <cell r="BN5152">
            <v>0</v>
          </cell>
        </row>
        <row r="5153">
          <cell r="BN5153">
            <v>0</v>
          </cell>
        </row>
        <row r="5154">
          <cell r="BN5154">
            <v>0</v>
          </cell>
        </row>
        <row r="5155">
          <cell r="BN5155">
            <v>0</v>
          </cell>
        </row>
        <row r="5156">
          <cell r="E5156" t="str">
            <v>C1713</v>
          </cell>
          <cell r="BN5156">
            <v>22.430325</v>
          </cell>
        </row>
        <row r="5157">
          <cell r="BN5157">
            <v>0</v>
          </cell>
        </row>
        <row r="5158">
          <cell r="BN5158">
            <v>0</v>
          </cell>
        </row>
        <row r="5159">
          <cell r="BN5159">
            <v>0</v>
          </cell>
        </row>
        <row r="5160">
          <cell r="E5160" t="str">
            <v>C1713</v>
          </cell>
          <cell r="BN5160">
            <v>22.430325</v>
          </cell>
        </row>
        <row r="5161">
          <cell r="BN5161">
            <v>0</v>
          </cell>
        </row>
        <row r="5162">
          <cell r="E5162" t="str">
            <v>C1713</v>
          </cell>
          <cell r="BN5162">
            <v>22.430325</v>
          </cell>
        </row>
        <row r="5163">
          <cell r="E5163" t="str">
            <v>C1713</v>
          </cell>
          <cell r="BN5163">
            <v>22.430325</v>
          </cell>
        </row>
        <row r="5164">
          <cell r="E5164" t="str">
            <v>C1713</v>
          </cell>
          <cell r="BN5164">
            <v>22.430325</v>
          </cell>
        </row>
        <row r="5165">
          <cell r="E5165" t="str">
            <v>C1776</v>
          </cell>
          <cell r="BN5165">
            <v>22.430325</v>
          </cell>
        </row>
        <row r="5166">
          <cell r="BN5166">
            <v>0</v>
          </cell>
        </row>
        <row r="5167">
          <cell r="BN5167">
            <v>0</v>
          </cell>
        </row>
        <row r="5168">
          <cell r="BN5168">
            <v>0</v>
          </cell>
        </row>
        <row r="5169">
          <cell r="BN5169">
            <v>0</v>
          </cell>
        </row>
        <row r="5170">
          <cell r="E5170" t="str">
            <v>C1769</v>
          </cell>
          <cell r="BN5170">
            <v>22.430325</v>
          </cell>
        </row>
        <row r="5171">
          <cell r="BN5171">
            <v>0</v>
          </cell>
        </row>
        <row r="5172">
          <cell r="BN5172">
            <v>0</v>
          </cell>
        </row>
        <row r="5173">
          <cell r="BN5173">
            <v>0</v>
          </cell>
        </row>
        <row r="5174">
          <cell r="BN5174">
            <v>0</v>
          </cell>
        </row>
        <row r="5175">
          <cell r="BN5175">
            <v>0</v>
          </cell>
        </row>
        <row r="5176">
          <cell r="E5176" t="str">
            <v>C1776</v>
          </cell>
          <cell r="BN5176">
            <v>22.430325</v>
          </cell>
        </row>
        <row r="5177">
          <cell r="BN5177">
            <v>0</v>
          </cell>
        </row>
        <row r="5178">
          <cell r="E5178" t="str">
            <v>C1713</v>
          </cell>
          <cell r="BN5178">
            <v>22.430325</v>
          </cell>
        </row>
        <row r="5179">
          <cell r="BN5179">
            <v>0</v>
          </cell>
        </row>
        <row r="5180">
          <cell r="BN5180">
            <v>0</v>
          </cell>
        </row>
        <row r="5181">
          <cell r="BN5181">
            <v>0</v>
          </cell>
        </row>
        <row r="5182">
          <cell r="BN5182">
            <v>0</v>
          </cell>
        </row>
        <row r="5183">
          <cell r="E5183" t="str">
            <v>C1713</v>
          </cell>
          <cell r="BN5183">
            <v>22.430325</v>
          </cell>
        </row>
        <row r="5184">
          <cell r="E5184" t="str">
            <v>C1713</v>
          </cell>
          <cell r="BN5184">
            <v>22.430325</v>
          </cell>
        </row>
        <row r="5185">
          <cell r="E5185" t="str">
            <v>C1713</v>
          </cell>
          <cell r="BN5185">
            <v>22.430325</v>
          </cell>
        </row>
        <row r="5186">
          <cell r="BN5186">
            <v>0</v>
          </cell>
        </row>
        <row r="5187">
          <cell r="E5187" t="str">
            <v>C1713</v>
          </cell>
          <cell r="BN5187">
            <v>22.430325</v>
          </cell>
        </row>
        <row r="5188">
          <cell r="E5188" t="str">
            <v>C1713</v>
          </cell>
          <cell r="BN5188">
            <v>22.430325</v>
          </cell>
        </row>
        <row r="5189">
          <cell r="E5189" t="str">
            <v>C1713</v>
          </cell>
          <cell r="BN5189">
            <v>22.430325</v>
          </cell>
        </row>
        <row r="5190">
          <cell r="E5190" t="str">
            <v>C1713</v>
          </cell>
          <cell r="BN5190">
            <v>22.430325</v>
          </cell>
        </row>
        <row r="5191">
          <cell r="E5191" t="str">
            <v>C1713</v>
          </cell>
          <cell r="BN5191">
            <v>22.430325</v>
          </cell>
        </row>
        <row r="5192">
          <cell r="BN5192">
            <v>0</v>
          </cell>
        </row>
        <row r="5193">
          <cell r="BN5193">
            <v>0</v>
          </cell>
        </row>
        <row r="5194">
          <cell r="BN5194">
            <v>0</v>
          </cell>
        </row>
        <row r="5195">
          <cell r="BN5195">
            <v>0</v>
          </cell>
        </row>
        <row r="5196">
          <cell r="BN5196">
            <v>0</v>
          </cell>
        </row>
        <row r="5197">
          <cell r="BN5197">
            <v>0</v>
          </cell>
        </row>
        <row r="5198">
          <cell r="E5198" t="str">
            <v>C1713</v>
          </cell>
          <cell r="BN5198">
            <v>22.430325</v>
          </cell>
        </row>
        <row r="5199">
          <cell r="E5199" t="str">
            <v>C1713</v>
          </cell>
          <cell r="BN5199">
            <v>22.430325</v>
          </cell>
        </row>
        <row r="5200">
          <cell r="E5200" t="str">
            <v>C1713</v>
          </cell>
          <cell r="BN5200">
            <v>22.430325</v>
          </cell>
        </row>
        <row r="5201">
          <cell r="E5201" t="str">
            <v>C1713</v>
          </cell>
          <cell r="BN5201">
            <v>22.430325</v>
          </cell>
        </row>
        <row r="5202">
          <cell r="E5202" t="str">
            <v>C1713</v>
          </cell>
          <cell r="BN5202">
            <v>22.430325</v>
          </cell>
        </row>
        <row r="5203">
          <cell r="BN5203">
            <v>0</v>
          </cell>
        </row>
        <row r="5204">
          <cell r="BN5204">
            <v>0</v>
          </cell>
        </row>
        <row r="5205">
          <cell r="E5205" t="str">
            <v>C1713</v>
          </cell>
          <cell r="BN5205">
            <v>22.430325</v>
          </cell>
        </row>
        <row r="5206">
          <cell r="BN5206">
            <v>0</v>
          </cell>
        </row>
        <row r="5207">
          <cell r="BN5207">
            <v>0</v>
          </cell>
        </row>
        <row r="5208">
          <cell r="E5208" t="str">
            <v>C1713</v>
          </cell>
          <cell r="BN5208">
            <v>22.430325</v>
          </cell>
        </row>
        <row r="5209">
          <cell r="BN5209">
            <v>0</v>
          </cell>
        </row>
        <row r="5210">
          <cell r="BN5210">
            <v>0</v>
          </cell>
        </row>
        <row r="5211">
          <cell r="BN5211">
            <v>0</v>
          </cell>
        </row>
        <row r="5212">
          <cell r="BN5212">
            <v>0</v>
          </cell>
        </row>
        <row r="5213">
          <cell r="BN5213">
            <v>0</v>
          </cell>
        </row>
        <row r="5214">
          <cell r="BN5214">
            <v>0</v>
          </cell>
        </row>
        <row r="5215">
          <cell r="BN5215">
            <v>0</v>
          </cell>
        </row>
        <row r="5216">
          <cell r="E5216" t="str">
            <v>C1713</v>
          </cell>
          <cell r="BN5216">
            <v>22.430325</v>
          </cell>
        </row>
        <row r="5217">
          <cell r="BN5217">
            <v>0</v>
          </cell>
        </row>
        <row r="5218">
          <cell r="BN5218">
            <v>0</v>
          </cell>
        </row>
        <row r="5219">
          <cell r="E5219" t="str">
            <v>C1750</v>
          </cell>
          <cell r="BN5219">
            <v>22.430325</v>
          </cell>
        </row>
        <row r="5220">
          <cell r="E5220" t="str">
            <v>L8606</v>
          </cell>
          <cell r="BN5220">
            <v>48.004169999999995</v>
          </cell>
        </row>
        <row r="5221">
          <cell r="BN5221">
            <v>0</v>
          </cell>
        </row>
        <row r="5222">
          <cell r="E5222" t="str">
            <v>C1781</v>
          </cell>
          <cell r="BN5222">
            <v>22.430325</v>
          </cell>
        </row>
        <row r="5223">
          <cell r="E5223" t="str">
            <v>C1781</v>
          </cell>
          <cell r="BN5223">
            <v>22.430325</v>
          </cell>
        </row>
        <row r="5224">
          <cell r="E5224" t="str">
            <v>C1781</v>
          </cell>
          <cell r="BN5224">
            <v>22.430325</v>
          </cell>
        </row>
        <row r="5225">
          <cell r="E5225" t="str">
            <v>C1781</v>
          </cell>
          <cell r="BN5225">
            <v>22.430325</v>
          </cell>
        </row>
        <row r="5226">
          <cell r="E5226" t="str">
            <v>C1781</v>
          </cell>
          <cell r="BN5226">
            <v>22.430325</v>
          </cell>
        </row>
        <row r="5227">
          <cell r="E5227" t="str">
            <v>C1781</v>
          </cell>
          <cell r="BN5227">
            <v>22.430325</v>
          </cell>
        </row>
        <row r="5228">
          <cell r="E5228" t="str">
            <v>C1781</v>
          </cell>
          <cell r="BN5228">
            <v>22.430325</v>
          </cell>
        </row>
        <row r="5229">
          <cell r="E5229" t="str">
            <v>C1781</v>
          </cell>
          <cell r="BN5229">
            <v>22.430325</v>
          </cell>
        </row>
        <row r="5230">
          <cell r="E5230" t="str">
            <v>C1781</v>
          </cell>
          <cell r="BN5230">
            <v>22.430325</v>
          </cell>
        </row>
        <row r="5231">
          <cell r="E5231" t="str">
            <v>C1781</v>
          </cell>
          <cell r="BN5231">
            <v>22.430325</v>
          </cell>
        </row>
        <row r="5232">
          <cell r="E5232" t="str">
            <v>C1781</v>
          </cell>
          <cell r="BN5232">
            <v>22.430325</v>
          </cell>
        </row>
        <row r="5233">
          <cell r="E5233" t="str">
            <v>C1781</v>
          </cell>
          <cell r="BN5233">
            <v>22.430325</v>
          </cell>
        </row>
        <row r="5234">
          <cell r="BN5234">
            <v>0</v>
          </cell>
        </row>
        <row r="5235">
          <cell r="E5235" t="str">
            <v>C1781</v>
          </cell>
          <cell r="BN5235">
            <v>22.430325</v>
          </cell>
        </row>
        <row r="5236">
          <cell r="E5236" t="str">
            <v>C1781</v>
          </cell>
          <cell r="BN5236">
            <v>22.430325</v>
          </cell>
        </row>
        <row r="5237">
          <cell r="E5237" t="str">
            <v>C1781</v>
          </cell>
          <cell r="BN5237">
            <v>22.430325</v>
          </cell>
        </row>
        <row r="5238">
          <cell r="E5238" t="str">
            <v>C1763</v>
          </cell>
          <cell r="BN5238">
            <v>22.430325</v>
          </cell>
        </row>
        <row r="5239">
          <cell r="E5239" t="str">
            <v>C1781</v>
          </cell>
          <cell r="BN5239">
            <v>22.430325</v>
          </cell>
        </row>
        <row r="5240">
          <cell r="BN5240">
            <v>0</v>
          </cell>
        </row>
        <row r="5241">
          <cell r="BN5241">
            <v>0</v>
          </cell>
        </row>
        <row r="5242">
          <cell r="E5242" t="str">
            <v>C1713</v>
          </cell>
          <cell r="BN5242">
            <v>22.430325</v>
          </cell>
        </row>
        <row r="5243">
          <cell r="BN5243">
            <v>0</v>
          </cell>
        </row>
        <row r="5244">
          <cell r="E5244" t="str">
            <v>C1713</v>
          </cell>
          <cell r="BN5244">
            <v>22.430325</v>
          </cell>
        </row>
        <row r="5245">
          <cell r="E5245" t="str">
            <v>C1713</v>
          </cell>
          <cell r="BN5245">
            <v>22.430325</v>
          </cell>
        </row>
        <row r="5246">
          <cell r="BN5246">
            <v>0</v>
          </cell>
        </row>
        <row r="5247">
          <cell r="BN5247">
            <v>0</v>
          </cell>
        </row>
        <row r="5248">
          <cell r="BN5248">
            <v>0</v>
          </cell>
        </row>
        <row r="5249">
          <cell r="BN5249">
            <v>0</v>
          </cell>
        </row>
        <row r="5250">
          <cell r="BN5250">
            <v>0</v>
          </cell>
        </row>
        <row r="5251">
          <cell r="BN5251">
            <v>0</v>
          </cell>
        </row>
        <row r="5252">
          <cell r="BN5252">
            <v>0</v>
          </cell>
        </row>
        <row r="5253">
          <cell r="BN5253">
            <v>0</v>
          </cell>
        </row>
        <row r="5254">
          <cell r="BN5254">
            <v>0</v>
          </cell>
        </row>
        <row r="5255">
          <cell r="BN5255">
            <v>0</v>
          </cell>
        </row>
        <row r="5256">
          <cell r="E5256" t="str">
            <v>C1713</v>
          </cell>
          <cell r="BN5256">
            <v>22.430325</v>
          </cell>
        </row>
        <row r="5257">
          <cell r="E5257" t="str">
            <v>C1713</v>
          </cell>
          <cell r="BN5257">
            <v>22.430325</v>
          </cell>
        </row>
        <row r="5258">
          <cell r="E5258" t="str">
            <v>C1713</v>
          </cell>
          <cell r="BN5258">
            <v>22.430325</v>
          </cell>
        </row>
        <row r="5259">
          <cell r="E5259" t="str">
            <v>C1713</v>
          </cell>
          <cell r="BN5259">
            <v>22.430325</v>
          </cell>
        </row>
        <row r="5260">
          <cell r="E5260" t="str">
            <v>C1713</v>
          </cell>
          <cell r="BN5260">
            <v>22.430325</v>
          </cell>
        </row>
        <row r="5261">
          <cell r="BN5261">
            <v>0</v>
          </cell>
        </row>
        <row r="5262">
          <cell r="BN5262">
            <v>0</v>
          </cell>
        </row>
        <row r="5263">
          <cell r="BN5263">
            <v>0</v>
          </cell>
        </row>
        <row r="5264">
          <cell r="E5264">
            <v>36430</v>
          </cell>
          <cell r="BN5264">
            <v>247.02173099999999</v>
          </cell>
        </row>
        <row r="5265">
          <cell r="BN5265">
            <v>0</v>
          </cell>
        </row>
        <row r="5266">
          <cell r="E5266">
            <v>36430</v>
          </cell>
          <cell r="BN5266">
            <v>247.02173099999999</v>
          </cell>
        </row>
        <row r="5267">
          <cell r="E5267" t="str">
            <v>C1771</v>
          </cell>
          <cell r="BN5267">
            <v>22.430325</v>
          </cell>
        </row>
        <row r="5268">
          <cell r="BN5268">
            <v>0</v>
          </cell>
        </row>
        <row r="5269">
          <cell r="BN5269">
            <v>0</v>
          </cell>
        </row>
        <row r="5270">
          <cell r="BN5270">
            <v>0</v>
          </cell>
        </row>
        <row r="5271">
          <cell r="BN5271">
            <v>0</v>
          </cell>
        </row>
        <row r="5272">
          <cell r="BN5272">
            <v>0</v>
          </cell>
        </row>
        <row r="5273">
          <cell r="BN5273">
            <v>0</v>
          </cell>
        </row>
        <row r="5274">
          <cell r="E5274" t="str">
            <v>C1776</v>
          </cell>
          <cell r="BN5274">
            <v>22.430325</v>
          </cell>
        </row>
        <row r="5275">
          <cell r="E5275" t="str">
            <v>C1776</v>
          </cell>
          <cell r="BN5275">
            <v>22.430325</v>
          </cell>
        </row>
        <row r="5276">
          <cell r="E5276" t="str">
            <v>C1776</v>
          </cell>
          <cell r="BN5276">
            <v>22.430325</v>
          </cell>
        </row>
        <row r="5277">
          <cell r="E5277" t="str">
            <v>C1776</v>
          </cell>
          <cell r="BN5277">
            <v>22.430325</v>
          </cell>
        </row>
        <row r="5278">
          <cell r="BN5278">
            <v>0</v>
          </cell>
        </row>
        <row r="5279">
          <cell r="BN5279">
            <v>0</v>
          </cell>
        </row>
        <row r="5280">
          <cell r="E5280" t="str">
            <v>C1713</v>
          </cell>
          <cell r="BN5280">
            <v>22.430325</v>
          </cell>
        </row>
        <row r="5281">
          <cell r="BN5281">
            <v>0</v>
          </cell>
        </row>
        <row r="5282">
          <cell r="BN5282">
            <v>0</v>
          </cell>
        </row>
        <row r="5283">
          <cell r="BN5283">
            <v>0</v>
          </cell>
        </row>
        <row r="5284">
          <cell r="BN5284">
            <v>0</v>
          </cell>
        </row>
        <row r="5285">
          <cell r="E5285" t="str">
            <v>C1713</v>
          </cell>
          <cell r="BN5285">
            <v>22.430325</v>
          </cell>
        </row>
        <row r="5286">
          <cell r="BN5286">
            <v>0</v>
          </cell>
        </row>
        <row r="5287">
          <cell r="E5287" t="str">
            <v>C1776</v>
          </cell>
          <cell r="BN5287">
            <v>22.430325</v>
          </cell>
        </row>
        <row r="5288">
          <cell r="E5288" t="str">
            <v>C1776</v>
          </cell>
          <cell r="BN5288">
            <v>22.430325</v>
          </cell>
        </row>
        <row r="5289">
          <cell r="E5289" t="str">
            <v>C1776</v>
          </cell>
          <cell r="BN5289">
            <v>22.430325</v>
          </cell>
        </row>
        <row r="5290">
          <cell r="E5290" t="str">
            <v>C1776</v>
          </cell>
          <cell r="BN5290">
            <v>22.430325</v>
          </cell>
        </row>
        <row r="5291">
          <cell r="BN5291">
            <v>0</v>
          </cell>
        </row>
        <row r="5292">
          <cell r="E5292" t="str">
            <v>C1776</v>
          </cell>
          <cell r="BN5292">
            <v>22.430325</v>
          </cell>
        </row>
        <row r="5293">
          <cell r="BN5293">
            <v>0</v>
          </cell>
        </row>
        <row r="5294">
          <cell r="BN5294">
            <v>0</v>
          </cell>
        </row>
        <row r="5295">
          <cell r="BN5295">
            <v>0</v>
          </cell>
        </row>
        <row r="5296">
          <cell r="BN5296">
            <v>0</v>
          </cell>
        </row>
        <row r="5297">
          <cell r="BN5297">
            <v>0</v>
          </cell>
        </row>
        <row r="5298">
          <cell r="BN5298">
            <v>0</v>
          </cell>
        </row>
        <row r="5299">
          <cell r="E5299" t="str">
            <v>C1713</v>
          </cell>
          <cell r="BN5299">
            <v>22.430325</v>
          </cell>
        </row>
        <row r="5300">
          <cell r="BN5300">
            <v>0</v>
          </cell>
        </row>
        <row r="5301">
          <cell r="BN5301">
            <v>0</v>
          </cell>
        </row>
        <row r="5302">
          <cell r="BN5302">
            <v>0</v>
          </cell>
        </row>
        <row r="5303">
          <cell r="E5303" t="str">
            <v>C1713</v>
          </cell>
          <cell r="BN5303">
            <v>22.430325</v>
          </cell>
        </row>
        <row r="5304">
          <cell r="E5304" t="str">
            <v>C1713</v>
          </cell>
          <cell r="BN5304">
            <v>22.430325</v>
          </cell>
        </row>
        <row r="5305">
          <cell r="E5305" t="str">
            <v>C1713</v>
          </cell>
          <cell r="BN5305">
            <v>22.430325</v>
          </cell>
        </row>
        <row r="5306">
          <cell r="BN5306">
            <v>0</v>
          </cell>
        </row>
        <row r="5307">
          <cell r="E5307" t="str">
            <v>C1897</v>
          </cell>
          <cell r="BN5307">
            <v>22.430325</v>
          </cell>
        </row>
        <row r="5308">
          <cell r="BN5308">
            <v>0</v>
          </cell>
        </row>
        <row r="5309">
          <cell r="BN5309">
            <v>0</v>
          </cell>
        </row>
        <row r="5310">
          <cell r="BN5310">
            <v>0</v>
          </cell>
        </row>
        <row r="5311">
          <cell r="BN5311">
            <v>0</v>
          </cell>
        </row>
        <row r="5312">
          <cell r="BN5312">
            <v>0</v>
          </cell>
        </row>
        <row r="5313">
          <cell r="BN5313">
            <v>0</v>
          </cell>
        </row>
        <row r="5314">
          <cell r="E5314" t="str">
            <v>C1820</v>
          </cell>
          <cell r="BN5314">
            <v>22.430325</v>
          </cell>
        </row>
        <row r="5315">
          <cell r="BN5315">
            <v>0</v>
          </cell>
        </row>
        <row r="5316">
          <cell r="BN5316">
            <v>0</v>
          </cell>
        </row>
        <row r="5317">
          <cell r="BN5317">
            <v>0</v>
          </cell>
        </row>
        <row r="5318">
          <cell r="BN5318">
            <v>0</v>
          </cell>
        </row>
        <row r="5319">
          <cell r="BN5319">
            <v>0</v>
          </cell>
        </row>
        <row r="5320">
          <cell r="BN5320">
            <v>0</v>
          </cell>
        </row>
        <row r="5321">
          <cell r="E5321" t="str">
            <v>C1768</v>
          </cell>
          <cell r="BN5321">
            <v>22.430325</v>
          </cell>
        </row>
        <row r="5322">
          <cell r="BN5322">
            <v>0</v>
          </cell>
        </row>
        <row r="5323">
          <cell r="BN5323">
            <v>0</v>
          </cell>
        </row>
        <row r="5324">
          <cell r="E5324" t="str">
            <v>C1781</v>
          </cell>
          <cell r="BN5324">
            <v>22.430325</v>
          </cell>
        </row>
        <row r="5325">
          <cell r="E5325" t="str">
            <v>C1713</v>
          </cell>
          <cell r="BN5325">
            <v>22.430325</v>
          </cell>
        </row>
        <row r="5326">
          <cell r="E5326" t="str">
            <v>C1771</v>
          </cell>
          <cell r="BN5326">
            <v>22.430325</v>
          </cell>
        </row>
        <row r="5327">
          <cell r="E5327" t="str">
            <v>C1713</v>
          </cell>
          <cell r="BN5327">
            <v>22.430325</v>
          </cell>
        </row>
        <row r="5328">
          <cell r="E5328" t="str">
            <v>C1713</v>
          </cell>
          <cell r="BN5328">
            <v>22.430325</v>
          </cell>
        </row>
        <row r="5329">
          <cell r="BN5329">
            <v>0</v>
          </cell>
        </row>
        <row r="5330">
          <cell r="BN5330">
            <v>0</v>
          </cell>
        </row>
        <row r="5331">
          <cell r="BN5331">
            <v>0</v>
          </cell>
        </row>
        <row r="5332">
          <cell r="BN5332">
            <v>0</v>
          </cell>
        </row>
        <row r="5333">
          <cell r="BN5333">
            <v>0</v>
          </cell>
        </row>
        <row r="5334">
          <cell r="BN5334">
            <v>0</v>
          </cell>
        </row>
        <row r="5335">
          <cell r="BN5335">
            <v>0</v>
          </cell>
        </row>
        <row r="5336">
          <cell r="BN5336">
            <v>0</v>
          </cell>
        </row>
        <row r="5337">
          <cell r="BN5337">
            <v>0</v>
          </cell>
        </row>
        <row r="5338">
          <cell r="BN5338">
            <v>0</v>
          </cell>
        </row>
        <row r="5339">
          <cell r="BN5339">
            <v>0</v>
          </cell>
        </row>
        <row r="5340">
          <cell r="BN5340">
            <v>0</v>
          </cell>
        </row>
        <row r="5341">
          <cell r="E5341">
            <v>51701</v>
          </cell>
          <cell r="BN5341">
            <v>37.846670999999994</v>
          </cell>
        </row>
        <row r="5342">
          <cell r="E5342">
            <v>62273</v>
          </cell>
          <cell r="BN5342">
            <v>348.87832800000001</v>
          </cell>
        </row>
        <row r="5343">
          <cell r="E5343">
            <v>51798</v>
          </cell>
          <cell r="BN5343">
            <v>37.846670999999994</v>
          </cell>
        </row>
        <row r="5344">
          <cell r="E5344">
            <v>96413</v>
          </cell>
          <cell r="BN5344">
            <v>202.88801999999998</v>
          </cell>
        </row>
        <row r="5345">
          <cell r="E5345">
            <v>96415</v>
          </cell>
          <cell r="BN5345">
            <v>235.41690299999999</v>
          </cell>
        </row>
        <row r="5346">
          <cell r="E5346">
            <v>96372</v>
          </cell>
          <cell r="BN5346">
            <v>22.430325</v>
          </cell>
        </row>
        <row r="5347">
          <cell r="E5347">
            <v>96365</v>
          </cell>
          <cell r="BN5347">
            <v>202.88801999999998</v>
          </cell>
        </row>
        <row r="5348">
          <cell r="E5348">
            <v>82962</v>
          </cell>
          <cell r="BN5348">
            <v>9.2602859999999989</v>
          </cell>
        </row>
        <row r="5349">
          <cell r="E5349">
            <v>99195</v>
          </cell>
          <cell r="BN5349">
            <v>26.425214999999998</v>
          </cell>
        </row>
        <row r="5350">
          <cell r="E5350">
            <v>96360</v>
          </cell>
          <cell r="BN5350">
            <v>202.88801999999998</v>
          </cell>
        </row>
        <row r="5351">
          <cell r="E5351">
            <v>96361</v>
          </cell>
          <cell r="BN5351">
            <v>235.41690299999999</v>
          </cell>
        </row>
        <row r="5352">
          <cell r="E5352">
            <v>96366</v>
          </cell>
          <cell r="BN5352">
            <v>235.41690299999999</v>
          </cell>
        </row>
        <row r="5353">
          <cell r="E5353">
            <v>96374</v>
          </cell>
          <cell r="BN5353">
            <v>22.430325</v>
          </cell>
        </row>
        <row r="5354">
          <cell r="E5354">
            <v>96375</v>
          </cell>
          <cell r="BN5354">
            <v>22.430325</v>
          </cell>
        </row>
        <row r="5355">
          <cell r="BN5355">
            <v>0</v>
          </cell>
        </row>
        <row r="5356">
          <cell r="E5356">
            <v>96367</v>
          </cell>
          <cell r="BN5356">
            <v>202.88801999999998</v>
          </cell>
        </row>
        <row r="5357">
          <cell r="E5357">
            <v>97535</v>
          </cell>
          <cell r="BN5357">
            <v>52.614665999999993</v>
          </cell>
        </row>
        <row r="5358">
          <cell r="E5358">
            <v>97802</v>
          </cell>
          <cell r="BN5358">
            <v>49.052009999999996</v>
          </cell>
        </row>
        <row r="5359">
          <cell r="E5359">
            <v>97803</v>
          </cell>
          <cell r="BN5359">
            <v>49.052009999999996</v>
          </cell>
        </row>
        <row r="5360">
          <cell r="E5360">
            <v>82948</v>
          </cell>
          <cell r="BN5360">
            <v>9.2602859999999989</v>
          </cell>
        </row>
        <row r="5361">
          <cell r="E5361">
            <v>66821</v>
          </cell>
          <cell r="BN5361">
            <v>217.02731099999997</v>
          </cell>
        </row>
        <row r="5362">
          <cell r="E5362">
            <v>66761</v>
          </cell>
          <cell r="BN5362">
            <v>217.02731099999997</v>
          </cell>
        </row>
        <row r="5363">
          <cell r="E5363">
            <v>99211</v>
          </cell>
          <cell r="BN5363">
            <v>32.54853</v>
          </cell>
        </row>
        <row r="5364">
          <cell r="E5364">
            <v>99202</v>
          </cell>
          <cell r="BN5364">
            <v>32.54853</v>
          </cell>
        </row>
        <row r="5365">
          <cell r="E5365">
            <v>99211</v>
          </cell>
          <cell r="BN5365">
            <v>32.54853</v>
          </cell>
        </row>
        <row r="5366">
          <cell r="E5366">
            <v>36410</v>
          </cell>
          <cell r="BN5366">
            <v>26.425214999999998</v>
          </cell>
        </row>
        <row r="5367">
          <cell r="E5367">
            <v>36593</v>
          </cell>
          <cell r="BN5367">
            <v>202.88801999999998</v>
          </cell>
        </row>
        <row r="5368">
          <cell r="E5368">
            <v>36573</v>
          </cell>
          <cell r="BN5368">
            <v>285.03212699999995</v>
          </cell>
        </row>
        <row r="5369">
          <cell r="E5369">
            <v>96523</v>
          </cell>
          <cell r="BN5369">
            <v>37.846670999999994</v>
          </cell>
        </row>
        <row r="5370">
          <cell r="E5370">
            <v>43762</v>
          </cell>
          <cell r="BN5370">
            <v>131.510469</v>
          </cell>
        </row>
        <row r="5371">
          <cell r="E5371">
            <v>51702</v>
          </cell>
          <cell r="BN5371">
            <v>37.846670999999994</v>
          </cell>
        </row>
        <row r="5372">
          <cell r="E5372">
            <v>36589</v>
          </cell>
          <cell r="BN5372">
            <v>283.10672099999994</v>
          </cell>
        </row>
        <row r="5373">
          <cell r="BN5373">
            <v>0</v>
          </cell>
        </row>
        <row r="5374">
          <cell r="BN5374">
            <v>0</v>
          </cell>
        </row>
        <row r="5375">
          <cell r="BN5375">
            <v>0</v>
          </cell>
        </row>
        <row r="5376">
          <cell r="BN5376">
            <v>0</v>
          </cell>
        </row>
        <row r="5377">
          <cell r="BN5377">
            <v>0</v>
          </cell>
        </row>
        <row r="5378">
          <cell r="BN5378">
            <v>0</v>
          </cell>
        </row>
        <row r="5379">
          <cell r="BN5379">
            <v>0</v>
          </cell>
        </row>
        <row r="5380">
          <cell r="BN5380">
            <v>0</v>
          </cell>
        </row>
        <row r="5381">
          <cell r="BN5381">
            <v>0</v>
          </cell>
        </row>
        <row r="5382">
          <cell r="BN5382">
            <v>0</v>
          </cell>
        </row>
        <row r="5383">
          <cell r="BN5383">
            <v>0</v>
          </cell>
        </row>
        <row r="5384">
          <cell r="E5384" t="str">
            <v>C1713</v>
          </cell>
          <cell r="BN5384">
            <v>22.430325</v>
          </cell>
        </row>
        <row r="5385">
          <cell r="E5385" t="str">
            <v>C1776</v>
          </cell>
          <cell r="BN5385">
            <v>22.430325</v>
          </cell>
        </row>
        <row r="5386">
          <cell r="E5386" t="str">
            <v>C1713</v>
          </cell>
          <cell r="BN5386">
            <v>22.430325</v>
          </cell>
        </row>
        <row r="5387">
          <cell r="E5387" t="str">
            <v>C1769</v>
          </cell>
          <cell r="BN5387">
            <v>22.430325</v>
          </cell>
        </row>
        <row r="5388">
          <cell r="BN5388">
            <v>0</v>
          </cell>
        </row>
        <row r="5389">
          <cell r="E5389" t="str">
            <v>C1713</v>
          </cell>
          <cell r="BN5389">
            <v>22.430325</v>
          </cell>
        </row>
        <row r="5390">
          <cell r="E5390" t="str">
            <v>C1776</v>
          </cell>
          <cell r="BN5390">
            <v>22.430325</v>
          </cell>
        </row>
        <row r="5391">
          <cell r="E5391" t="str">
            <v>C1776</v>
          </cell>
          <cell r="BN5391">
            <v>22.430325</v>
          </cell>
        </row>
        <row r="5392">
          <cell r="E5392" t="str">
            <v>C1776</v>
          </cell>
          <cell r="BN5392">
            <v>22.430325</v>
          </cell>
        </row>
        <row r="5393">
          <cell r="E5393" t="str">
            <v>C1713</v>
          </cell>
          <cell r="BN5393">
            <v>22.430325</v>
          </cell>
        </row>
        <row r="5394">
          <cell r="E5394" t="str">
            <v>C1776</v>
          </cell>
          <cell r="BN5394">
            <v>22.430325</v>
          </cell>
        </row>
        <row r="5395">
          <cell r="E5395" t="str">
            <v>C1713</v>
          </cell>
          <cell r="BN5395">
            <v>22.430325</v>
          </cell>
        </row>
        <row r="5396">
          <cell r="E5396" t="str">
            <v>C1776</v>
          </cell>
          <cell r="BN5396">
            <v>22.430325</v>
          </cell>
        </row>
        <row r="5397">
          <cell r="E5397" t="str">
            <v>C1776</v>
          </cell>
          <cell r="BN5397">
            <v>22.430325</v>
          </cell>
        </row>
        <row r="5398">
          <cell r="E5398" t="str">
            <v>C1713</v>
          </cell>
          <cell r="BN5398">
            <v>22.430325</v>
          </cell>
        </row>
        <row r="5399">
          <cell r="E5399" t="str">
            <v>C1713</v>
          </cell>
          <cell r="BN5399">
            <v>22.430325</v>
          </cell>
        </row>
        <row r="5400">
          <cell r="E5400" t="str">
            <v>C1713</v>
          </cell>
          <cell r="BN5400">
            <v>22.430325</v>
          </cell>
        </row>
        <row r="5401">
          <cell r="E5401" t="str">
            <v>C1713</v>
          </cell>
          <cell r="BN5401">
            <v>22.430325</v>
          </cell>
        </row>
        <row r="5402">
          <cell r="BN5402">
            <v>0</v>
          </cell>
        </row>
        <row r="5403">
          <cell r="BN5403">
            <v>0</v>
          </cell>
        </row>
        <row r="5404">
          <cell r="E5404" t="str">
            <v>C1776</v>
          </cell>
          <cell r="BN5404">
            <v>22.430325</v>
          </cell>
        </row>
        <row r="5405">
          <cell r="E5405" t="str">
            <v>C1776</v>
          </cell>
          <cell r="BN5405">
            <v>22.430325</v>
          </cell>
        </row>
        <row r="5406">
          <cell r="E5406" t="str">
            <v>C1776</v>
          </cell>
          <cell r="BN5406">
            <v>22.430325</v>
          </cell>
        </row>
        <row r="5407">
          <cell r="BN5407">
            <v>0</v>
          </cell>
        </row>
        <row r="5408">
          <cell r="E5408">
            <v>36591</v>
          </cell>
          <cell r="BN5408">
            <v>26.425214999999998</v>
          </cell>
        </row>
        <row r="5409">
          <cell r="E5409">
            <v>36592</v>
          </cell>
          <cell r="BN5409">
            <v>26.425214999999998</v>
          </cell>
        </row>
        <row r="5410">
          <cell r="E5410">
            <v>91010</v>
          </cell>
          <cell r="BN5410">
            <v>185.736189</v>
          </cell>
        </row>
        <row r="5411">
          <cell r="E5411" t="str">
            <v>M0243</v>
          </cell>
          <cell r="BN5411">
            <v>0</v>
          </cell>
        </row>
        <row r="5412">
          <cell r="E5412">
            <v>29405</v>
          </cell>
          <cell r="BN5412">
            <v>93.225014999999985</v>
          </cell>
        </row>
        <row r="5413">
          <cell r="E5413">
            <v>91035</v>
          </cell>
          <cell r="BN5413">
            <v>185.736189</v>
          </cell>
        </row>
        <row r="5414">
          <cell r="E5414">
            <v>43235</v>
          </cell>
          <cell r="BN5414">
            <v>298.32004799999999</v>
          </cell>
        </row>
        <row r="5415">
          <cell r="E5415">
            <v>43255</v>
          </cell>
          <cell r="BN5415">
            <v>298.32004799999999</v>
          </cell>
        </row>
        <row r="5416">
          <cell r="E5416">
            <v>43245</v>
          </cell>
          <cell r="BN5416">
            <v>298.32004799999999</v>
          </cell>
        </row>
        <row r="5417">
          <cell r="E5417">
            <v>44369</v>
          </cell>
          <cell r="BN5417">
            <v>298.32004799999999</v>
          </cell>
        </row>
        <row r="5418">
          <cell r="E5418">
            <v>43239</v>
          </cell>
          <cell r="BN5418">
            <v>298.32004799999999</v>
          </cell>
        </row>
        <row r="5419">
          <cell r="E5419">
            <v>43450</v>
          </cell>
          <cell r="BN5419">
            <v>399.64617599999997</v>
          </cell>
        </row>
        <row r="5420">
          <cell r="E5420">
            <v>43202</v>
          </cell>
          <cell r="BN5420">
            <v>298.32004799999999</v>
          </cell>
        </row>
        <row r="5421">
          <cell r="E5421">
            <v>43244</v>
          </cell>
          <cell r="BN5421">
            <v>298.32004799999999</v>
          </cell>
        </row>
        <row r="5422">
          <cell r="E5422">
            <v>43249</v>
          </cell>
          <cell r="BN5422">
            <v>298.32004799999999</v>
          </cell>
        </row>
        <row r="5423">
          <cell r="E5423">
            <v>43200</v>
          </cell>
          <cell r="BN5423">
            <v>298.32004799999999</v>
          </cell>
        </row>
        <row r="5424">
          <cell r="E5424">
            <v>62273</v>
          </cell>
          <cell r="BN5424">
            <v>348.87832800000001</v>
          </cell>
        </row>
        <row r="5425">
          <cell r="E5425">
            <v>45332</v>
          </cell>
          <cell r="BN5425">
            <v>385.11394499999994</v>
          </cell>
        </row>
        <row r="5426">
          <cell r="E5426">
            <v>45338</v>
          </cell>
          <cell r="BN5426">
            <v>385.11394499999994</v>
          </cell>
        </row>
        <row r="5427">
          <cell r="E5427">
            <v>45334</v>
          </cell>
          <cell r="BN5427">
            <v>385.11394499999994</v>
          </cell>
        </row>
        <row r="5428">
          <cell r="E5428">
            <v>45330</v>
          </cell>
          <cell r="BN5428">
            <v>315.43913399999997</v>
          </cell>
        </row>
        <row r="5429">
          <cell r="E5429">
            <v>45331</v>
          </cell>
          <cell r="BN5429">
            <v>385.11394499999994</v>
          </cell>
        </row>
        <row r="5430">
          <cell r="E5430">
            <v>45350</v>
          </cell>
          <cell r="BN5430">
            <v>385.11394499999994</v>
          </cell>
        </row>
        <row r="5431">
          <cell r="E5431">
            <v>45378</v>
          </cell>
          <cell r="BN5431">
            <v>286.57114199999995</v>
          </cell>
        </row>
        <row r="5432">
          <cell r="E5432">
            <v>44388</v>
          </cell>
          <cell r="BN5432">
            <v>312.31526100000002</v>
          </cell>
        </row>
        <row r="5433">
          <cell r="E5433">
            <v>44389</v>
          </cell>
          <cell r="BN5433">
            <v>312.31526100000002</v>
          </cell>
        </row>
        <row r="5434">
          <cell r="E5434">
            <v>44401</v>
          </cell>
          <cell r="BN5434">
            <v>423.58277099999998</v>
          </cell>
        </row>
        <row r="5435">
          <cell r="E5435">
            <v>45385</v>
          </cell>
          <cell r="BN5435">
            <v>423.58277099999998</v>
          </cell>
        </row>
        <row r="5436">
          <cell r="E5436">
            <v>45382</v>
          </cell>
          <cell r="BN5436">
            <v>423.58277099999998</v>
          </cell>
        </row>
        <row r="5437">
          <cell r="E5437">
            <v>44391</v>
          </cell>
          <cell r="BN5437">
            <v>423.58277099999998</v>
          </cell>
        </row>
        <row r="5438">
          <cell r="E5438">
            <v>44394</v>
          </cell>
          <cell r="BN5438">
            <v>423.58277099999998</v>
          </cell>
        </row>
        <row r="5439">
          <cell r="E5439">
            <v>45380</v>
          </cell>
          <cell r="BN5439">
            <v>286.57114199999995</v>
          </cell>
        </row>
        <row r="5440">
          <cell r="E5440" t="str">
            <v>G0121</v>
          </cell>
          <cell r="BN5440">
            <v>286.57114199999995</v>
          </cell>
        </row>
        <row r="5441">
          <cell r="E5441" t="str">
            <v>G0105</v>
          </cell>
          <cell r="BN5441">
            <v>286.57114199999995</v>
          </cell>
        </row>
        <row r="5442">
          <cell r="E5442">
            <v>45384</v>
          </cell>
          <cell r="BN5442">
            <v>423.58277099999998</v>
          </cell>
        </row>
        <row r="5443">
          <cell r="E5443">
            <v>46221</v>
          </cell>
          <cell r="BN5443">
            <v>335.400486</v>
          </cell>
        </row>
        <row r="5444">
          <cell r="E5444">
            <v>74360</v>
          </cell>
          <cell r="BN5444">
            <v>108.949164</v>
          </cell>
        </row>
        <row r="5445">
          <cell r="E5445">
            <v>45398</v>
          </cell>
          <cell r="BN5445">
            <v>423.58277099999998</v>
          </cell>
        </row>
        <row r="5446">
          <cell r="E5446">
            <v>43246</v>
          </cell>
          <cell r="BN5446">
            <v>298.32004799999999</v>
          </cell>
        </row>
        <row r="5447">
          <cell r="E5447">
            <v>44372</v>
          </cell>
          <cell r="BN5447">
            <v>298.32004799999999</v>
          </cell>
        </row>
        <row r="5448">
          <cell r="E5448">
            <v>43260</v>
          </cell>
          <cell r="BN5448">
            <v>666.28871099999992</v>
          </cell>
        </row>
        <row r="5449">
          <cell r="E5449">
            <v>43261</v>
          </cell>
          <cell r="BN5449">
            <v>666.28871099999992</v>
          </cell>
        </row>
        <row r="5450">
          <cell r="E5450">
            <v>43262</v>
          </cell>
          <cell r="BN5450">
            <v>666.28871099999992</v>
          </cell>
        </row>
        <row r="5451">
          <cell r="E5451">
            <v>43264</v>
          </cell>
          <cell r="BN5451">
            <v>980.60796599999992</v>
          </cell>
        </row>
        <row r="5452">
          <cell r="E5452">
            <v>43274</v>
          </cell>
          <cell r="BN5452">
            <v>980.60796599999992</v>
          </cell>
        </row>
        <row r="5453">
          <cell r="E5453">
            <v>43277</v>
          </cell>
          <cell r="BN5453">
            <v>666.28871099999992</v>
          </cell>
        </row>
        <row r="5454">
          <cell r="E5454">
            <v>43265</v>
          </cell>
          <cell r="BN5454">
            <v>980.60796599999992</v>
          </cell>
        </row>
        <row r="5455">
          <cell r="E5455">
            <v>45379</v>
          </cell>
          <cell r="BN5455">
            <v>423.58277099999998</v>
          </cell>
        </row>
        <row r="5456">
          <cell r="E5456">
            <v>43251</v>
          </cell>
          <cell r="BN5456">
            <v>298.32004799999999</v>
          </cell>
        </row>
        <row r="5457">
          <cell r="E5457">
            <v>43247</v>
          </cell>
          <cell r="BN5457">
            <v>298.32004799999999</v>
          </cell>
        </row>
        <row r="5458">
          <cell r="E5458">
            <v>44360</v>
          </cell>
          <cell r="BN5458">
            <v>298.32004799999999</v>
          </cell>
        </row>
        <row r="5459">
          <cell r="E5459">
            <v>44361</v>
          </cell>
          <cell r="BN5459">
            <v>298.32004799999999</v>
          </cell>
        </row>
        <row r="5460">
          <cell r="E5460">
            <v>44363</v>
          </cell>
          <cell r="BN5460">
            <v>590.03870400000005</v>
          </cell>
        </row>
        <row r="5461">
          <cell r="E5461">
            <v>44364</v>
          </cell>
          <cell r="BN5461">
            <v>590.03870400000005</v>
          </cell>
        </row>
        <row r="5462">
          <cell r="E5462">
            <v>44366</v>
          </cell>
          <cell r="BN5462">
            <v>590.03870400000005</v>
          </cell>
        </row>
        <row r="5463">
          <cell r="E5463">
            <v>43236</v>
          </cell>
          <cell r="BN5463">
            <v>298.32004799999999</v>
          </cell>
        </row>
        <row r="5464">
          <cell r="E5464">
            <v>45381</v>
          </cell>
          <cell r="BN5464">
            <v>423.58277099999998</v>
          </cell>
        </row>
        <row r="5465">
          <cell r="E5465">
            <v>45388</v>
          </cell>
          <cell r="BN5465">
            <v>423.58277099999998</v>
          </cell>
        </row>
        <row r="5466">
          <cell r="E5466">
            <v>44373</v>
          </cell>
          <cell r="BN5466">
            <v>298.32004799999999</v>
          </cell>
        </row>
        <row r="5467">
          <cell r="E5467">
            <v>43201</v>
          </cell>
          <cell r="BN5467">
            <v>298.32004799999999</v>
          </cell>
        </row>
        <row r="5468">
          <cell r="E5468">
            <v>43226</v>
          </cell>
          <cell r="BN5468">
            <v>298.32004799999999</v>
          </cell>
        </row>
        <row r="5469">
          <cell r="E5469">
            <v>46083</v>
          </cell>
          <cell r="BN5469">
            <v>109.401045</v>
          </cell>
        </row>
        <row r="5470">
          <cell r="E5470">
            <v>45335</v>
          </cell>
          <cell r="BN5470">
            <v>385.11394499999994</v>
          </cell>
        </row>
        <row r="5471">
          <cell r="E5471">
            <v>45337</v>
          </cell>
          <cell r="BN5471">
            <v>385.11394499999994</v>
          </cell>
        </row>
        <row r="5472">
          <cell r="E5472">
            <v>45346</v>
          </cell>
          <cell r="BN5472">
            <v>385.11394499999994</v>
          </cell>
        </row>
        <row r="5473">
          <cell r="E5473">
            <v>44377</v>
          </cell>
          <cell r="BN5473">
            <v>298.32004799999999</v>
          </cell>
        </row>
        <row r="5474">
          <cell r="E5474">
            <v>43248</v>
          </cell>
          <cell r="BN5474">
            <v>298.32004799999999</v>
          </cell>
        </row>
        <row r="5475">
          <cell r="E5475">
            <v>43273</v>
          </cell>
          <cell r="BN5475">
            <v>22.430325</v>
          </cell>
        </row>
        <row r="5476">
          <cell r="E5476">
            <v>43270</v>
          </cell>
          <cell r="BN5476">
            <v>590.03870400000005</v>
          </cell>
        </row>
        <row r="5477">
          <cell r="E5477">
            <v>44799</v>
          </cell>
          <cell r="BN5477">
            <v>726.46747199999993</v>
          </cell>
        </row>
        <row r="5478">
          <cell r="E5478" t="str">
            <v>G0104</v>
          </cell>
          <cell r="BN5478">
            <v>315.43913399999997</v>
          </cell>
        </row>
        <row r="5479">
          <cell r="E5479">
            <v>43762</v>
          </cell>
          <cell r="BN5479">
            <v>131.510469</v>
          </cell>
        </row>
        <row r="5480">
          <cell r="E5480">
            <v>43276</v>
          </cell>
          <cell r="BN5480">
            <v>666.28871099999992</v>
          </cell>
        </row>
        <row r="5481">
          <cell r="E5481">
            <v>43275</v>
          </cell>
          <cell r="BN5481">
            <v>666.28871099999992</v>
          </cell>
        </row>
        <row r="5482">
          <cell r="E5482">
            <v>45393</v>
          </cell>
          <cell r="BN5482">
            <v>423.58277099999998</v>
          </cell>
        </row>
        <row r="5483">
          <cell r="E5483">
            <v>91010</v>
          </cell>
          <cell r="BN5483">
            <v>185.736189</v>
          </cell>
        </row>
        <row r="5484">
          <cell r="E5484">
            <v>38220</v>
          </cell>
          <cell r="BN5484">
            <v>295.75938899999994</v>
          </cell>
        </row>
        <row r="5485">
          <cell r="E5485" t="str">
            <v>J1561</v>
          </cell>
          <cell r="BN5485">
            <v>353.88831299999998</v>
          </cell>
        </row>
        <row r="5486">
          <cell r="E5486" t="str">
            <v>J1561</v>
          </cell>
          <cell r="BN5486">
            <v>353.88831299999998</v>
          </cell>
        </row>
        <row r="5487">
          <cell r="E5487" t="str">
            <v>J1561</v>
          </cell>
          <cell r="BN5487">
            <v>353.88831299999998</v>
          </cell>
        </row>
        <row r="5488">
          <cell r="E5488" t="str">
            <v>J9177</v>
          </cell>
          <cell r="BN5488">
            <v>0</v>
          </cell>
        </row>
        <row r="5489">
          <cell r="E5489">
            <v>96416</v>
          </cell>
          <cell r="BN5489">
            <v>235.41690299999999</v>
          </cell>
        </row>
        <row r="5490">
          <cell r="E5490" t="str">
            <v>J9177</v>
          </cell>
          <cell r="BN5490">
            <v>0</v>
          </cell>
        </row>
        <row r="5491">
          <cell r="E5491">
            <v>96522</v>
          </cell>
          <cell r="BN5491">
            <v>37.846670999999994</v>
          </cell>
        </row>
        <row r="5492">
          <cell r="E5492">
            <v>99212</v>
          </cell>
          <cell r="BN5492">
            <v>32.54853</v>
          </cell>
        </row>
        <row r="5493">
          <cell r="E5493">
            <v>99195</v>
          </cell>
          <cell r="BN5493">
            <v>26.425214999999998</v>
          </cell>
        </row>
        <row r="5494">
          <cell r="E5494">
            <v>99214</v>
          </cell>
          <cell r="BN5494">
            <v>32.54853</v>
          </cell>
        </row>
        <row r="5495">
          <cell r="E5495">
            <v>99203</v>
          </cell>
          <cell r="BN5495">
            <v>32.54853</v>
          </cell>
        </row>
        <row r="5496">
          <cell r="E5496">
            <v>99213</v>
          </cell>
          <cell r="BN5496">
            <v>32.54853</v>
          </cell>
        </row>
        <row r="5497">
          <cell r="E5497">
            <v>99202</v>
          </cell>
          <cell r="BN5497">
            <v>32.54853</v>
          </cell>
        </row>
        <row r="5498">
          <cell r="E5498">
            <v>99204</v>
          </cell>
          <cell r="BN5498">
            <v>32.54853</v>
          </cell>
        </row>
        <row r="5499">
          <cell r="E5499">
            <v>99211</v>
          </cell>
          <cell r="BN5499">
            <v>32.54853</v>
          </cell>
        </row>
        <row r="5500">
          <cell r="E5500">
            <v>99215</v>
          </cell>
          <cell r="BN5500">
            <v>32.54853</v>
          </cell>
        </row>
        <row r="5501">
          <cell r="E5501">
            <v>99205</v>
          </cell>
          <cell r="BN5501">
            <v>32.54853</v>
          </cell>
        </row>
        <row r="5502">
          <cell r="E5502">
            <v>99204</v>
          </cell>
          <cell r="BN5502">
            <v>32.54853</v>
          </cell>
        </row>
        <row r="5503">
          <cell r="E5503">
            <v>99202</v>
          </cell>
          <cell r="BN5503">
            <v>32.54853</v>
          </cell>
        </row>
        <row r="5504">
          <cell r="E5504">
            <v>99212</v>
          </cell>
          <cell r="BN5504">
            <v>32.54853</v>
          </cell>
        </row>
        <row r="5505">
          <cell r="E5505">
            <v>99203</v>
          </cell>
          <cell r="BN5505">
            <v>32.54853</v>
          </cell>
        </row>
        <row r="5506">
          <cell r="E5506">
            <v>99213</v>
          </cell>
          <cell r="BN5506">
            <v>32.54853</v>
          </cell>
        </row>
        <row r="5507">
          <cell r="E5507">
            <v>99214</v>
          </cell>
          <cell r="BN5507">
            <v>32.54853</v>
          </cell>
        </row>
        <row r="5508">
          <cell r="E5508">
            <v>99211</v>
          </cell>
          <cell r="BN5508">
            <v>32.54853</v>
          </cell>
        </row>
        <row r="5509">
          <cell r="E5509">
            <v>99205</v>
          </cell>
          <cell r="BN5509">
            <v>32.54853</v>
          </cell>
        </row>
        <row r="5510">
          <cell r="E5510">
            <v>96360</v>
          </cell>
          <cell r="BN5510">
            <v>202.88801999999998</v>
          </cell>
        </row>
        <row r="5511">
          <cell r="E5511">
            <v>96361</v>
          </cell>
          <cell r="BN5511">
            <v>235.41690299999999</v>
          </cell>
        </row>
        <row r="5512">
          <cell r="E5512">
            <v>96365</v>
          </cell>
          <cell r="BN5512">
            <v>202.88801999999998</v>
          </cell>
        </row>
        <row r="5513">
          <cell r="E5513">
            <v>96374</v>
          </cell>
          <cell r="BN5513">
            <v>22.430325</v>
          </cell>
        </row>
        <row r="5514">
          <cell r="E5514">
            <v>96409</v>
          </cell>
          <cell r="BN5514">
            <v>22.430325</v>
          </cell>
        </row>
        <row r="5515">
          <cell r="E5515">
            <v>96413</v>
          </cell>
          <cell r="BN5515">
            <v>202.88801999999998</v>
          </cell>
        </row>
        <row r="5516">
          <cell r="E5516">
            <v>38222</v>
          </cell>
          <cell r="BN5516">
            <v>295.75938899999994</v>
          </cell>
        </row>
        <row r="5517">
          <cell r="E5517">
            <v>96366</v>
          </cell>
          <cell r="BN5517">
            <v>235.41690299999999</v>
          </cell>
        </row>
        <row r="5518">
          <cell r="E5518">
            <v>96367</v>
          </cell>
          <cell r="BN5518">
            <v>202.88801999999998</v>
          </cell>
        </row>
        <row r="5519">
          <cell r="E5519">
            <v>96368</v>
          </cell>
          <cell r="BN5519">
            <v>202.88801999999998</v>
          </cell>
        </row>
        <row r="5520">
          <cell r="E5520">
            <v>96372</v>
          </cell>
          <cell r="BN5520">
            <v>22.430325</v>
          </cell>
        </row>
        <row r="5521">
          <cell r="E5521">
            <v>96375</v>
          </cell>
          <cell r="BN5521">
            <v>22.430325</v>
          </cell>
        </row>
        <row r="5522">
          <cell r="E5522">
            <v>96376</v>
          </cell>
          <cell r="BN5522">
            <v>22.430325</v>
          </cell>
        </row>
        <row r="5523">
          <cell r="E5523">
            <v>96401</v>
          </cell>
          <cell r="BN5523">
            <v>22.430325</v>
          </cell>
        </row>
        <row r="5524">
          <cell r="E5524" t="str">
            <v>J9217</v>
          </cell>
          <cell r="BN5524">
            <v>42.038030999999997</v>
          </cell>
        </row>
        <row r="5525">
          <cell r="E5525">
            <v>96402</v>
          </cell>
          <cell r="BN5525">
            <v>22.430325</v>
          </cell>
        </row>
        <row r="5526">
          <cell r="E5526">
            <v>96411</v>
          </cell>
          <cell r="BN5526">
            <v>22.430325</v>
          </cell>
        </row>
        <row r="5527">
          <cell r="E5527">
            <v>96415</v>
          </cell>
          <cell r="BN5527">
            <v>235.41690299999999</v>
          </cell>
        </row>
        <row r="5528">
          <cell r="E5528">
            <v>96417</v>
          </cell>
          <cell r="BN5528">
            <v>202.88801999999998</v>
          </cell>
        </row>
        <row r="5529">
          <cell r="E5529">
            <v>96523</v>
          </cell>
          <cell r="BN5529">
            <v>37.846670999999994</v>
          </cell>
        </row>
        <row r="5530">
          <cell r="E5530">
            <v>36591</v>
          </cell>
          <cell r="BN5530">
            <v>26.425214999999998</v>
          </cell>
        </row>
        <row r="5531">
          <cell r="E5531" t="str">
            <v>J9358</v>
          </cell>
          <cell r="BN5531">
            <v>0</v>
          </cell>
        </row>
        <row r="5532">
          <cell r="E5532" t="str">
            <v>J9264</v>
          </cell>
          <cell r="BN5532">
            <v>353.88831299999998</v>
          </cell>
        </row>
        <row r="5533">
          <cell r="E5533" t="str">
            <v>J9042</v>
          </cell>
          <cell r="BN5533">
            <v>2832.5407349999996</v>
          </cell>
        </row>
        <row r="5534">
          <cell r="E5534" t="str">
            <v>J9305</v>
          </cell>
          <cell r="BN5534">
            <v>1055.8690739999997</v>
          </cell>
        </row>
        <row r="5535">
          <cell r="E5535" t="str">
            <v>J9305</v>
          </cell>
          <cell r="BN5535">
            <v>1055.8690739999997</v>
          </cell>
        </row>
        <row r="5536">
          <cell r="E5536" t="str">
            <v>J2469</v>
          </cell>
          <cell r="BN5536">
            <v>20.524566</v>
          </cell>
        </row>
        <row r="5537">
          <cell r="E5537" t="str">
            <v>J0207</v>
          </cell>
          <cell r="BN5537">
            <v>42.038030999999997</v>
          </cell>
        </row>
        <row r="5538">
          <cell r="E5538" t="str">
            <v>J0881</v>
          </cell>
          <cell r="BN5538">
            <v>176.43005999999997</v>
          </cell>
        </row>
        <row r="5539">
          <cell r="E5539" t="str">
            <v>J0881</v>
          </cell>
          <cell r="BN5539">
            <v>176.43005999999997</v>
          </cell>
        </row>
        <row r="5540">
          <cell r="E5540" t="str">
            <v>J0881</v>
          </cell>
          <cell r="BN5540">
            <v>176.43005999999997</v>
          </cell>
        </row>
        <row r="5541">
          <cell r="E5541" t="str">
            <v>J0881</v>
          </cell>
          <cell r="BN5541">
            <v>176.43005999999997</v>
          </cell>
        </row>
        <row r="5542">
          <cell r="E5542" t="str">
            <v>J0881</v>
          </cell>
          <cell r="BN5542">
            <v>176.43005999999997</v>
          </cell>
        </row>
        <row r="5543">
          <cell r="E5543" t="str">
            <v>J0881</v>
          </cell>
          <cell r="BN5543">
            <v>176.43005999999997</v>
          </cell>
        </row>
        <row r="5544">
          <cell r="E5544" t="str">
            <v>J0881</v>
          </cell>
          <cell r="BN5544">
            <v>176.43005999999997</v>
          </cell>
        </row>
        <row r="5545">
          <cell r="E5545" t="str">
            <v>J0881</v>
          </cell>
          <cell r="BN5545">
            <v>176.43005999999997</v>
          </cell>
        </row>
        <row r="5546">
          <cell r="E5546" t="str">
            <v>J9302</v>
          </cell>
          <cell r="BN5546">
            <v>1222.9668089999998</v>
          </cell>
        </row>
        <row r="5547">
          <cell r="E5547" t="str">
            <v>J9302</v>
          </cell>
          <cell r="BN5547">
            <v>1222.9668089999998</v>
          </cell>
        </row>
        <row r="5548">
          <cell r="E5548" t="str">
            <v>J0461</v>
          </cell>
          <cell r="BN5548">
            <v>5.1802589999999995</v>
          </cell>
        </row>
        <row r="5549">
          <cell r="E5549" t="str">
            <v>J9035</v>
          </cell>
          <cell r="BN5549">
            <v>1014.0209639999998</v>
          </cell>
        </row>
        <row r="5550">
          <cell r="E5550" t="str">
            <v>J9035</v>
          </cell>
          <cell r="BN5550">
            <v>1014.0209639999998</v>
          </cell>
        </row>
        <row r="5551">
          <cell r="E5551" t="str">
            <v>J9025</v>
          </cell>
          <cell r="BN5551">
            <v>42.038030999999997</v>
          </cell>
        </row>
        <row r="5552">
          <cell r="E5552" t="str">
            <v>J0490</v>
          </cell>
          <cell r="BN5552">
            <v>353.88831299999998</v>
          </cell>
        </row>
        <row r="5553">
          <cell r="E5553" t="str">
            <v>J0490</v>
          </cell>
          <cell r="BN5553">
            <v>353.88831299999998</v>
          </cell>
        </row>
        <row r="5554">
          <cell r="E5554" t="str">
            <v>J9050</v>
          </cell>
          <cell r="BN5554">
            <v>1222.9668089999998</v>
          </cell>
        </row>
        <row r="5555">
          <cell r="E5555" t="str">
            <v>J9040</v>
          </cell>
          <cell r="BN5555">
            <v>105.41925299999998</v>
          </cell>
        </row>
        <row r="5556">
          <cell r="E5556" t="str">
            <v>J9040</v>
          </cell>
          <cell r="BN5556">
            <v>105.41925299999998</v>
          </cell>
        </row>
        <row r="5557">
          <cell r="E5557" t="str">
            <v>J9206</v>
          </cell>
          <cell r="BN5557">
            <v>1.0019969999999998</v>
          </cell>
        </row>
        <row r="5558">
          <cell r="E5558" t="str">
            <v>J9206</v>
          </cell>
          <cell r="BN5558">
            <v>1.0019969999999998</v>
          </cell>
        </row>
        <row r="5559">
          <cell r="E5559" t="str">
            <v>J9045</v>
          </cell>
          <cell r="BN5559">
            <v>1.0019969999999998</v>
          </cell>
        </row>
        <row r="5560">
          <cell r="E5560" t="str">
            <v>J9045</v>
          </cell>
          <cell r="BN5560">
            <v>1.0019969999999998</v>
          </cell>
        </row>
        <row r="5561">
          <cell r="E5561" t="str">
            <v>J9045</v>
          </cell>
          <cell r="BN5561">
            <v>1.0019969999999998</v>
          </cell>
        </row>
        <row r="5562">
          <cell r="E5562" t="str">
            <v>J9045</v>
          </cell>
          <cell r="BN5562">
            <v>1.0019969999999998</v>
          </cell>
        </row>
        <row r="5563">
          <cell r="E5563" t="str">
            <v>J2997</v>
          </cell>
          <cell r="BN5563">
            <v>28.933481999999998</v>
          </cell>
        </row>
        <row r="5564">
          <cell r="E5564" t="str">
            <v>J9060</v>
          </cell>
          <cell r="BN5564">
            <v>1.0019969999999998</v>
          </cell>
        </row>
        <row r="5565">
          <cell r="E5565" t="str">
            <v>J9060</v>
          </cell>
          <cell r="BN5565">
            <v>1.0019969999999998</v>
          </cell>
        </row>
        <row r="5566">
          <cell r="E5566" t="str">
            <v>J9065</v>
          </cell>
          <cell r="BN5566">
            <v>25.226747999999997</v>
          </cell>
        </row>
        <row r="5567">
          <cell r="E5567" t="str">
            <v>J9120</v>
          </cell>
          <cell r="BN5567">
            <v>217.84593599999999</v>
          </cell>
        </row>
        <row r="5568">
          <cell r="E5568" t="str">
            <v>J3420</v>
          </cell>
          <cell r="BN5568">
            <v>5.1802589999999995</v>
          </cell>
        </row>
        <row r="5569">
          <cell r="E5569" t="str">
            <v>J9070</v>
          </cell>
          <cell r="BN5569">
            <v>20.524566</v>
          </cell>
        </row>
        <row r="5570">
          <cell r="E5570" t="str">
            <v>J9070</v>
          </cell>
          <cell r="BN5570">
            <v>20.524566</v>
          </cell>
        </row>
        <row r="5571">
          <cell r="E5571" t="str">
            <v>J9070</v>
          </cell>
          <cell r="BN5571">
            <v>20.524566</v>
          </cell>
        </row>
        <row r="5572">
          <cell r="E5572" t="str">
            <v>J9100</v>
          </cell>
          <cell r="BN5572">
            <v>3.1762649999999999</v>
          </cell>
        </row>
        <row r="5573">
          <cell r="E5573" t="str">
            <v>J9100</v>
          </cell>
          <cell r="BN5573">
            <v>3.1762649999999999</v>
          </cell>
        </row>
        <row r="5574">
          <cell r="E5574" t="str">
            <v>J9100</v>
          </cell>
          <cell r="BN5574">
            <v>3.1762649999999999</v>
          </cell>
        </row>
        <row r="5575">
          <cell r="E5575" t="str">
            <v>J9130</v>
          </cell>
          <cell r="BN5575">
            <v>1.0019969999999998</v>
          </cell>
        </row>
        <row r="5576">
          <cell r="E5576" t="str">
            <v>J9130</v>
          </cell>
          <cell r="BN5576">
            <v>1.0019969999999998</v>
          </cell>
        </row>
        <row r="5577">
          <cell r="E5577" t="str">
            <v>J0894</v>
          </cell>
          <cell r="BN5577">
            <v>120.11520899999999</v>
          </cell>
        </row>
        <row r="5578">
          <cell r="E5578" t="str">
            <v>J9150</v>
          </cell>
          <cell r="BN5578">
            <v>20.524566</v>
          </cell>
        </row>
        <row r="5579">
          <cell r="E5579" t="str">
            <v>J0895</v>
          </cell>
          <cell r="BN5579">
            <v>110.53402199999999</v>
          </cell>
        </row>
        <row r="5580">
          <cell r="E5580" t="str">
            <v>J2175</v>
          </cell>
          <cell r="BN5580">
            <v>5.1802589999999995</v>
          </cell>
        </row>
        <row r="5581">
          <cell r="E5581" t="str">
            <v>J1100</v>
          </cell>
          <cell r="BN5581">
            <v>5.1802589999999995</v>
          </cell>
        </row>
        <row r="5582">
          <cell r="E5582" t="str">
            <v>J1100</v>
          </cell>
          <cell r="BN5582">
            <v>5.1802589999999995</v>
          </cell>
        </row>
        <row r="5583">
          <cell r="E5583" t="str">
            <v>J7060</v>
          </cell>
          <cell r="BN5583">
            <v>5.1802589999999995</v>
          </cell>
        </row>
        <row r="5584">
          <cell r="E5584" t="str">
            <v>J1200</v>
          </cell>
          <cell r="BN5584">
            <v>5.1802589999999995</v>
          </cell>
        </row>
        <row r="5585">
          <cell r="E5585" t="str">
            <v>J9171</v>
          </cell>
          <cell r="BN5585">
            <v>25.226747999999997</v>
          </cell>
        </row>
        <row r="5586">
          <cell r="E5586" t="str">
            <v>J9171</v>
          </cell>
          <cell r="BN5586">
            <v>25.226747999999997</v>
          </cell>
        </row>
        <row r="5587">
          <cell r="E5587" t="str">
            <v>J9171</v>
          </cell>
          <cell r="BN5587">
            <v>25.226747999999997</v>
          </cell>
        </row>
        <row r="5588">
          <cell r="E5588" t="str">
            <v>J9000</v>
          </cell>
          <cell r="BN5588">
            <v>1.0019969999999998</v>
          </cell>
        </row>
        <row r="5589">
          <cell r="E5589" t="str">
            <v>J9000</v>
          </cell>
          <cell r="BN5589">
            <v>1.0019969999999998</v>
          </cell>
        </row>
        <row r="5590">
          <cell r="E5590" t="str">
            <v>J9000</v>
          </cell>
          <cell r="BN5590">
            <v>1.0019969999999998</v>
          </cell>
        </row>
        <row r="5591">
          <cell r="E5591" t="str">
            <v>J9000</v>
          </cell>
          <cell r="BN5591">
            <v>1.0019969999999998</v>
          </cell>
        </row>
        <row r="5592">
          <cell r="E5592" t="str">
            <v>J1453</v>
          </cell>
          <cell r="BN5592">
            <v>29.935478999999997</v>
          </cell>
        </row>
        <row r="5593">
          <cell r="E5593" t="str">
            <v>J9055</v>
          </cell>
          <cell r="BN5593">
            <v>353.88831299999998</v>
          </cell>
        </row>
        <row r="5594">
          <cell r="E5594" t="str">
            <v>J9055</v>
          </cell>
          <cell r="BN5594">
            <v>353.88831299999998</v>
          </cell>
        </row>
        <row r="5595">
          <cell r="E5595" t="str">
            <v>J9181</v>
          </cell>
          <cell r="BN5595">
            <v>1.0019969999999998</v>
          </cell>
        </row>
        <row r="5596">
          <cell r="E5596" t="str">
            <v>J9181</v>
          </cell>
          <cell r="BN5596">
            <v>1.0019969999999998</v>
          </cell>
        </row>
        <row r="5597">
          <cell r="E5597" t="str">
            <v>J3490</v>
          </cell>
          <cell r="BN5597">
            <v>110.53402199999999</v>
          </cell>
        </row>
        <row r="5598">
          <cell r="E5598" t="str">
            <v>J2916</v>
          </cell>
          <cell r="BN5598">
            <v>110.53402199999999</v>
          </cell>
        </row>
        <row r="5599">
          <cell r="E5599" t="str">
            <v>J3490</v>
          </cell>
          <cell r="BN5599">
            <v>110.53402199999999</v>
          </cell>
        </row>
        <row r="5600">
          <cell r="E5600" t="str">
            <v>J9155</v>
          </cell>
          <cell r="BN5600">
            <v>25.226747999999997</v>
          </cell>
        </row>
        <row r="5601">
          <cell r="E5601" t="str">
            <v>J9155</v>
          </cell>
          <cell r="BN5601">
            <v>25.226747999999997</v>
          </cell>
        </row>
        <row r="5602">
          <cell r="E5602" t="str">
            <v>J9200</v>
          </cell>
          <cell r="BN5602">
            <v>105.41925299999998</v>
          </cell>
        </row>
        <row r="5603">
          <cell r="E5603" t="str">
            <v>J9185</v>
          </cell>
          <cell r="BN5603">
            <v>105.41925299999998</v>
          </cell>
        </row>
        <row r="5604">
          <cell r="E5604" t="str">
            <v>J9190</v>
          </cell>
          <cell r="BN5604">
            <v>3.1762649999999999</v>
          </cell>
        </row>
        <row r="5605">
          <cell r="E5605" t="str">
            <v>J9190</v>
          </cell>
          <cell r="BN5605">
            <v>3.1762649999999999</v>
          </cell>
        </row>
        <row r="5606">
          <cell r="E5606" t="str">
            <v>J9307</v>
          </cell>
          <cell r="BN5606">
            <v>1055.8690739999997</v>
          </cell>
        </row>
        <row r="5607">
          <cell r="E5607" t="str">
            <v>J9307</v>
          </cell>
          <cell r="BN5607">
            <v>1055.8690739999997</v>
          </cell>
        </row>
        <row r="5608">
          <cell r="E5608" t="str">
            <v>J0641</v>
          </cell>
          <cell r="BN5608">
            <v>42.038030999999997</v>
          </cell>
        </row>
        <row r="5609">
          <cell r="E5609" t="str">
            <v>J9301</v>
          </cell>
          <cell r="BN5609">
            <v>1055.8690739999997</v>
          </cell>
        </row>
        <row r="5610">
          <cell r="E5610" t="str">
            <v>J9201</v>
          </cell>
          <cell r="BN5610">
            <v>110.53402199999999</v>
          </cell>
        </row>
        <row r="5611">
          <cell r="E5611" t="str">
            <v>J9201</v>
          </cell>
          <cell r="BN5611">
            <v>110.53402199999999</v>
          </cell>
        </row>
        <row r="5612">
          <cell r="E5612" t="str">
            <v>J9179</v>
          </cell>
          <cell r="BN5612">
            <v>353.88831299999998</v>
          </cell>
        </row>
        <row r="5613">
          <cell r="E5613" t="str">
            <v>J1644</v>
          </cell>
          <cell r="BN5613">
            <v>5.1802589999999995</v>
          </cell>
        </row>
        <row r="5614">
          <cell r="E5614" t="str">
            <v>J9355</v>
          </cell>
          <cell r="BN5614">
            <v>353.88831299999998</v>
          </cell>
        </row>
        <row r="5615">
          <cell r="E5615" t="str">
            <v>J9211</v>
          </cell>
          <cell r="BN5615">
            <v>20.524566</v>
          </cell>
        </row>
        <row r="5616">
          <cell r="E5616" t="str">
            <v>J9208</v>
          </cell>
          <cell r="BN5616">
            <v>105.41925299999998</v>
          </cell>
        </row>
        <row r="5617">
          <cell r="E5617" t="str">
            <v>J1750</v>
          </cell>
          <cell r="BN5617">
            <v>28.933481999999998</v>
          </cell>
        </row>
        <row r="5618">
          <cell r="E5618" t="str">
            <v>J9214</v>
          </cell>
          <cell r="BN5618">
            <v>25.226747999999997</v>
          </cell>
        </row>
        <row r="5619">
          <cell r="E5619" t="str">
            <v>J9315</v>
          </cell>
          <cell r="BN5619">
            <v>1055.8690739999997</v>
          </cell>
        </row>
        <row r="5620">
          <cell r="E5620" t="str">
            <v>J9207</v>
          </cell>
          <cell r="BN5620">
            <v>1014.0209639999998</v>
          </cell>
        </row>
        <row r="5621">
          <cell r="E5621" t="str">
            <v>J9207</v>
          </cell>
          <cell r="BN5621">
            <v>1014.0209639999998</v>
          </cell>
        </row>
        <row r="5622">
          <cell r="E5622" t="str">
            <v>J9043</v>
          </cell>
          <cell r="BN5622">
            <v>1055.8690739999997</v>
          </cell>
        </row>
        <row r="5623">
          <cell r="E5623" t="str">
            <v>J9354</v>
          </cell>
          <cell r="BN5623">
            <v>1055.8690739999997</v>
          </cell>
        </row>
        <row r="5624">
          <cell r="E5624" t="str">
            <v>J9354</v>
          </cell>
          <cell r="BN5624">
            <v>1055.8690739999997</v>
          </cell>
        </row>
        <row r="5625">
          <cell r="E5625" t="str">
            <v>J2507</v>
          </cell>
          <cell r="BN5625">
            <v>1222.9668089999998</v>
          </cell>
        </row>
        <row r="5626">
          <cell r="E5626" t="str">
            <v>J9047</v>
          </cell>
          <cell r="BN5626">
            <v>10.838595</v>
          </cell>
        </row>
        <row r="5627">
          <cell r="E5627" t="str">
            <v>J0640</v>
          </cell>
          <cell r="BN5627">
            <v>1.0019969999999998</v>
          </cell>
        </row>
        <row r="5628">
          <cell r="E5628" t="str">
            <v>J0640</v>
          </cell>
          <cell r="BN5628">
            <v>1.0019969999999998</v>
          </cell>
        </row>
        <row r="5629">
          <cell r="E5629" t="str">
            <v>J0640</v>
          </cell>
          <cell r="BN5629">
            <v>1.0019969999999998</v>
          </cell>
        </row>
        <row r="5630">
          <cell r="E5630" t="str">
            <v>J2820</v>
          </cell>
          <cell r="BN5630">
            <v>176.43005999999997</v>
          </cell>
        </row>
        <row r="5631">
          <cell r="E5631" t="str">
            <v>J2060</v>
          </cell>
          <cell r="BN5631">
            <v>5.1802589999999995</v>
          </cell>
        </row>
        <row r="5632">
          <cell r="E5632" t="str">
            <v>J3475</v>
          </cell>
          <cell r="BN5632">
            <v>5.1802589999999995</v>
          </cell>
        </row>
        <row r="5633">
          <cell r="E5633" t="str">
            <v>J9245</v>
          </cell>
          <cell r="BN5633">
            <v>1222.9668089999998</v>
          </cell>
        </row>
        <row r="5634">
          <cell r="E5634" t="str">
            <v>J9209</v>
          </cell>
          <cell r="BN5634">
            <v>1.0019969999999998</v>
          </cell>
        </row>
        <row r="5635">
          <cell r="E5635" t="str">
            <v>J9250</v>
          </cell>
          <cell r="BN5635">
            <v>3.1762649999999999</v>
          </cell>
        </row>
        <row r="5636">
          <cell r="E5636" t="str">
            <v>J9250</v>
          </cell>
          <cell r="BN5636">
            <v>3.1762649999999999</v>
          </cell>
        </row>
        <row r="5637">
          <cell r="E5637" t="str">
            <v>J9280</v>
          </cell>
          <cell r="BN5637">
            <v>110.92696199999999</v>
          </cell>
        </row>
        <row r="5638">
          <cell r="E5638" t="str">
            <v>J9280</v>
          </cell>
          <cell r="BN5638">
            <v>110.92696199999999</v>
          </cell>
        </row>
        <row r="5639">
          <cell r="E5639" t="str">
            <v>J9293</v>
          </cell>
          <cell r="BN5639">
            <v>20.524566</v>
          </cell>
        </row>
        <row r="5640">
          <cell r="E5640" t="str">
            <v>J9293</v>
          </cell>
          <cell r="BN5640">
            <v>20.524566</v>
          </cell>
        </row>
        <row r="5641">
          <cell r="E5641" t="str">
            <v>J9293</v>
          </cell>
          <cell r="BN5641">
            <v>20.524566</v>
          </cell>
        </row>
        <row r="5642">
          <cell r="E5642" t="str">
            <v>J9230</v>
          </cell>
          <cell r="BN5642">
            <v>20.524566</v>
          </cell>
        </row>
        <row r="5643">
          <cell r="E5643" t="str">
            <v>J2505</v>
          </cell>
          <cell r="BN5643">
            <v>1014.0209639999998</v>
          </cell>
        </row>
        <row r="5644">
          <cell r="E5644" t="str">
            <v>J2355</v>
          </cell>
          <cell r="BN5644">
            <v>176.43005999999997</v>
          </cell>
        </row>
        <row r="5645">
          <cell r="E5645" t="str">
            <v>J1442</v>
          </cell>
          <cell r="BN5645">
            <v>176.43005999999997</v>
          </cell>
        </row>
        <row r="5646">
          <cell r="E5646" t="str">
            <v>J1442</v>
          </cell>
          <cell r="BN5646">
            <v>176.43005999999997</v>
          </cell>
        </row>
        <row r="5647">
          <cell r="E5647" t="str">
            <v>J9268</v>
          </cell>
          <cell r="BN5647">
            <v>120.11520899999999</v>
          </cell>
        </row>
        <row r="5648">
          <cell r="E5648" t="str">
            <v>J2796</v>
          </cell>
          <cell r="BN5648">
            <v>217.84593599999999</v>
          </cell>
        </row>
        <row r="5649">
          <cell r="E5649" t="str">
            <v>J2796</v>
          </cell>
          <cell r="BN5649">
            <v>217.84593599999999</v>
          </cell>
        </row>
        <row r="5650">
          <cell r="E5650" t="str">
            <v>J1568</v>
          </cell>
          <cell r="BN5650">
            <v>353.88831299999998</v>
          </cell>
        </row>
        <row r="5651">
          <cell r="E5651" t="str">
            <v>J2796</v>
          </cell>
          <cell r="BN5651">
            <v>217.84593599999999</v>
          </cell>
        </row>
        <row r="5652">
          <cell r="E5652" t="str">
            <v>J9266</v>
          </cell>
          <cell r="BN5652">
            <v>2832.5407349999996</v>
          </cell>
        </row>
        <row r="5653">
          <cell r="E5653" t="str">
            <v>J2405</v>
          </cell>
          <cell r="BN5653">
            <v>5.1802589999999995</v>
          </cell>
        </row>
        <row r="5654">
          <cell r="E5654" t="str">
            <v>J9263</v>
          </cell>
          <cell r="BN5654">
            <v>28.933481999999998</v>
          </cell>
        </row>
        <row r="5655">
          <cell r="E5655" t="str">
            <v>J9267</v>
          </cell>
          <cell r="BN5655">
            <v>3.1762649999999999</v>
          </cell>
        </row>
        <row r="5656">
          <cell r="E5656" t="str">
            <v>J9267</v>
          </cell>
          <cell r="BN5656">
            <v>3.1762649999999999</v>
          </cell>
        </row>
        <row r="5657">
          <cell r="E5657" t="str">
            <v>J9267</v>
          </cell>
          <cell r="BN5657">
            <v>3.1762649999999999</v>
          </cell>
        </row>
        <row r="5658">
          <cell r="E5658" t="str">
            <v>J2430</v>
          </cell>
          <cell r="BN5658">
            <v>110.53402199999999</v>
          </cell>
        </row>
        <row r="5659">
          <cell r="E5659" t="str">
            <v>J9999</v>
          </cell>
          <cell r="BN5659">
            <v>1.0019969999999998</v>
          </cell>
        </row>
        <row r="5660">
          <cell r="E5660" t="str">
            <v>J9306</v>
          </cell>
          <cell r="BN5660">
            <v>1014.0209639999998</v>
          </cell>
        </row>
        <row r="5661">
          <cell r="E5661" t="str">
            <v>J0780</v>
          </cell>
          <cell r="BN5661">
            <v>5.1802589999999995</v>
          </cell>
        </row>
        <row r="5662">
          <cell r="E5662" t="str">
            <v>J0885</v>
          </cell>
          <cell r="BN5662">
            <v>176.43005999999997</v>
          </cell>
        </row>
        <row r="5663">
          <cell r="E5663" t="str">
            <v>J0885</v>
          </cell>
          <cell r="BN5663">
            <v>176.43005999999997</v>
          </cell>
        </row>
        <row r="5664">
          <cell r="E5664" t="str">
            <v>J0885</v>
          </cell>
          <cell r="BN5664">
            <v>176.43005999999997</v>
          </cell>
        </row>
        <row r="5665">
          <cell r="E5665" t="str">
            <v>J9015</v>
          </cell>
          <cell r="BN5665">
            <v>120.11520899999999</v>
          </cell>
        </row>
        <row r="5666">
          <cell r="E5666" t="str">
            <v>J0897</v>
          </cell>
          <cell r="BN5666">
            <v>120.11520899999999</v>
          </cell>
        </row>
        <row r="5667">
          <cell r="E5667" t="str">
            <v>J9312</v>
          </cell>
          <cell r="BN5667">
            <v>1055.8690739999997</v>
          </cell>
        </row>
        <row r="5668">
          <cell r="E5668" t="str">
            <v>J9312</v>
          </cell>
          <cell r="BN5668">
            <v>1055.8690739999997</v>
          </cell>
        </row>
        <row r="5669">
          <cell r="E5669" t="str">
            <v>J2353</v>
          </cell>
          <cell r="BN5669">
            <v>1014.0209639999998</v>
          </cell>
        </row>
        <row r="5670">
          <cell r="E5670" t="str">
            <v>J7050</v>
          </cell>
          <cell r="BN5670">
            <v>5.1802589999999995</v>
          </cell>
        </row>
        <row r="5671">
          <cell r="E5671" t="str">
            <v>J7040</v>
          </cell>
          <cell r="BN5671">
            <v>5.1802589999999995</v>
          </cell>
        </row>
        <row r="5672">
          <cell r="E5672" t="str">
            <v>J7030</v>
          </cell>
          <cell r="BN5672">
            <v>5.1802589999999995</v>
          </cell>
        </row>
        <row r="5673">
          <cell r="E5673" t="str">
            <v>J1300</v>
          </cell>
          <cell r="BN5673">
            <v>2832.5407349999996</v>
          </cell>
        </row>
        <row r="5674">
          <cell r="E5674" t="str">
            <v>J1720</v>
          </cell>
          <cell r="BN5674">
            <v>5.1802589999999995</v>
          </cell>
        </row>
        <row r="5675">
          <cell r="E5675" t="str">
            <v>J2930</v>
          </cell>
          <cell r="BN5675">
            <v>5.1802589999999995</v>
          </cell>
        </row>
        <row r="5676">
          <cell r="E5676" t="str">
            <v>J9351</v>
          </cell>
          <cell r="BN5676">
            <v>105.41925299999998</v>
          </cell>
        </row>
        <row r="5677">
          <cell r="E5677" t="str">
            <v>J9330</v>
          </cell>
          <cell r="BN5677">
            <v>120.11520899999999</v>
          </cell>
        </row>
        <row r="5678">
          <cell r="E5678" t="str">
            <v>J9033</v>
          </cell>
          <cell r="BN5678">
            <v>1014.0209639999998</v>
          </cell>
        </row>
        <row r="5679">
          <cell r="E5679" t="str">
            <v>J9304</v>
          </cell>
          <cell r="BN5679">
            <v>0</v>
          </cell>
        </row>
        <row r="5680">
          <cell r="E5680" t="str">
            <v>J9017</v>
          </cell>
          <cell r="BN5680">
            <v>42.038030999999997</v>
          </cell>
        </row>
        <row r="5681">
          <cell r="E5681" t="str">
            <v>J9303</v>
          </cell>
          <cell r="BN5681">
            <v>1014.0209639999998</v>
          </cell>
        </row>
        <row r="5682">
          <cell r="E5682" t="str">
            <v>J9303</v>
          </cell>
          <cell r="BN5682">
            <v>1014.0209639999998</v>
          </cell>
        </row>
        <row r="5683">
          <cell r="E5683" t="str">
            <v>J9041</v>
          </cell>
          <cell r="BN5683">
            <v>120.11520899999999</v>
          </cell>
        </row>
        <row r="5684">
          <cell r="E5684" t="str">
            <v>J1756</v>
          </cell>
          <cell r="BN5684">
            <v>28.933481999999998</v>
          </cell>
        </row>
        <row r="5685">
          <cell r="E5685" t="str">
            <v>J9360</v>
          </cell>
          <cell r="BN5685">
            <v>3.1762649999999999</v>
          </cell>
        </row>
        <row r="5686">
          <cell r="E5686" t="str">
            <v>J9370</v>
          </cell>
          <cell r="BN5686">
            <v>3.1762649999999999</v>
          </cell>
        </row>
        <row r="5687">
          <cell r="E5687" t="str">
            <v>J9390</v>
          </cell>
          <cell r="BN5687">
            <v>1.0019969999999998</v>
          </cell>
        </row>
        <row r="5688">
          <cell r="E5688" t="str">
            <v>J9390</v>
          </cell>
          <cell r="BN5688">
            <v>1.0019969999999998</v>
          </cell>
        </row>
        <row r="5689">
          <cell r="E5689" t="str">
            <v>J0897</v>
          </cell>
          <cell r="BN5689">
            <v>120.11520899999999</v>
          </cell>
        </row>
        <row r="5690">
          <cell r="E5690" t="str">
            <v>J9228</v>
          </cell>
          <cell r="BN5690">
            <v>2832.5407349999996</v>
          </cell>
        </row>
        <row r="5691">
          <cell r="E5691" t="str">
            <v>J2001</v>
          </cell>
          <cell r="BN5691">
            <v>5.1802589999999995</v>
          </cell>
        </row>
        <row r="5692">
          <cell r="E5692" t="str">
            <v>J9228</v>
          </cell>
          <cell r="BN5692">
            <v>2832.5407349999996</v>
          </cell>
        </row>
        <row r="5693">
          <cell r="E5693" t="str">
            <v>J9400</v>
          </cell>
          <cell r="BN5693">
            <v>10.838595</v>
          </cell>
        </row>
        <row r="5694">
          <cell r="E5694" t="str">
            <v>J9400</v>
          </cell>
          <cell r="BN5694">
            <v>10.838595</v>
          </cell>
        </row>
        <row r="5695">
          <cell r="E5695" t="str">
            <v>J9320</v>
          </cell>
          <cell r="BN5695">
            <v>25.226747999999997</v>
          </cell>
        </row>
        <row r="5696">
          <cell r="E5696" t="str">
            <v>J1190</v>
          </cell>
          <cell r="BN5696">
            <v>120.11520899999999</v>
          </cell>
        </row>
        <row r="5697">
          <cell r="E5697" t="str">
            <v>J1190</v>
          </cell>
          <cell r="BN5697">
            <v>120.11520899999999</v>
          </cell>
        </row>
        <row r="5698">
          <cell r="E5698" t="str">
            <v>J9202</v>
          </cell>
          <cell r="BN5698">
            <v>321.56899799999997</v>
          </cell>
        </row>
        <row r="5699">
          <cell r="E5699" t="str">
            <v>J3489</v>
          </cell>
          <cell r="BN5699">
            <v>110.53402199999999</v>
          </cell>
        </row>
        <row r="5700">
          <cell r="E5700" t="str">
            <v>J9190</v>
          </cell>
          <cell r="BN5700">
            <v>3.1762649999999999</v>
          </cell>
        </row>
        <row r="5701">
          <cell r="E5701" t="str">
            <v>J9145</v>
          </cell>
          <cell r="BN5701">
            <v>10.838595</v>
          </cell>
        </row>
        <row r="5702">
          <cell r="E5702" t="str">
            <v>J9145</v>
          </cell>
          <cell r="BN5702">
            <v>10.838595</v>
          </cell>
        </row>
        <row r="5703">
          <cell r="E5703" t="str">
            <v>J9176</v>
          </cell>
          <cell r="BN5703">
            <v>10.838595</v>
          </cell>
        </row>
        <row r="5704">
          <cell r="E5704" t="str">
            <v>J9176</v>
          </cell>
          <cell r="BN5704">
            <v>10.838595</v>
          </cell>
        </row>
        <row r="5705">
          <cell r="BN5705">
            <v>0</v>
          </cell>
        </row>
        <row r="5706">
          <cell r="E5706" t="str">
            <v>J9263</v>
          </cell>
          <cell r="BN5706">
            <v>28.933481999999998</v>
          </cell>
        </row>
        <row r="5707">
          <cell r="BN5707">
            <v>0</v>
          </cell>
        </row>
        <row r="5708">
          <cell r="BN5708">
            <v>0</v>
          </cell>
        </row>
        <row r="5709">
          <cell r="BN5709">
            <v>0</v>
          </cell>
        </row>
        <row r="5710">
          <cell r="BN5710">
            <v>0</v>
          </cell>
        </row>
        <row r="5711">
          <cell r="BN5711">
            <v>0</v>
          </cell>
        </row>
        <row r="5712">
          <cell r="BN5712">
            <v>0</v>
          </cell>
        </row>
        <row r="5713">
          <cell r="E5713">
            <v>36593</v>
          </cell>
          <cell r="BN5713">
            <v>202.88801999999998</v>
          </cell>
        </row>
        <row r="5714">
          <cell r="E5714" t="str">
            <v>J2505</v>
          </cell>
          <cell r="BN5714">
            <v>1014.0209639999998</v>
          </cell>
        </row>
        <row r="5715">
          <cell r="BN5715">
            <v>0</v>
          </cell>
        </row>
        <row r="5716">
          <cell r="E5716" t="str">
            <v>J9299</v>
          </cell>
          <cell r="BN5716">
            <v>1055.8690739999997</v>
          </cell>
        </row>
        <row r="5717">
          <cell r="E5717" t="str">
            <v>J9299</v>
          </cell>
          <cell r="BN5717">
            <v>1055.8690739999997</v>
          </cell>
        </row>
        <row r="5718">
          <cell r="E5718" t="str">
            <v>J1439</v>
          </cell>
          <cell r="BN5718">
            <v>176.43005999999997</v>
          </cell>
        </row>
        <row r="5719">
          <cell r="E5719" t="str">
            <v>J9308</v>
          </cell>
          <cell r="BN5719">
            <v>1014.0209639999998</v>
          </cell>
        </row>
        <row r="5720">
          <cell r="E5720" t="str">
            <v>J9308</v>
          </cell>
          <cell r="BN5720">
            <v>1014.0209639999998</v>
          </cell>
        </row>
        <row r="5721">
          <cell r="BN5721">
            <v>0</v>
          </cell>
        </row>
        <row r="5722">
          <cell r="E5722">
            <v>36592</v>
          </cell>
          <cell r="BN5722">
            <v>26.425214999999998</v>
          </cell>
        </row>
        <row r="5723">
          <cell r="E5723" t="str">
            <v>J9395</v>
          </cell>
          <cell r="BN5723">
            <v>120.11520899999999</v>
          </cell>
        </row>
        <row r="5724">
          <cell r="E5724">
            <v>96377</v>
          </cell>
          <cell r="BN5724">
            <v>22.430325</v>
          </cell>
        </row>
        <row r="5725">
          <cell r="E5725" t="str">
            <v>J9271</v>
          </cell>
          <cell r="BN5725">
            <v>1222.9668089999998</v>
          </cell>
        </row>
        <row r="5726">
          <cell r="E5726" t="str">
            <v>J9217</v>
          </cell>
          <cell r="BN5726">
            <v>42.038030999999997</v>
          </cell>
        </row>
        <row r="5727">
          <cell r="E5727" t="str">
            <v>J1447</v>
          </cell>
          <cell r="BN5727">
            <v>176.43005999999997</v>
          </cell>
        </row>
        <row r="5728">
          <cell r="E5728" t="str">
            <v>J1447</v>
          </cell>
          <cell r="BN5728">
            <v>176.43005999999997</v>
          </cell>
        </row>
        <row r="5729">
          <cell r="E5729" t="str">
            <v>J9173</v>
          </cell>
          <cell r="BN5729">
            <v>1055.8690739999997</v>
          </cell>
        </row>
        <row r="5730">
          <cell r="E5730" t="str">
            <v>J9173</v>
          </cell>
          <cell r="BN5730">
            <v>1055.8690739999997</v>
          </cell>
        </row>
        <row r="5731">
          <cell r="BN5731">
            <v>0</v>
          </cell>
        </row>
        <row r="5732">
          <cell r="E5732" t="str">
            <v>J9022</v>
          </cell>
          <cell r="BN5732">
            <v>2832.5407349999996</v>
          </cell>
        </row>
        <row r="5733">
          <cell r="E5733" t="str">
            <v>J9190</v>
          </cell>
          <cell r="BN5733">
            <v>3.1762649999999999</v>
          </cell>
        </row>
        <row r="5734">
          <cell r="E5734" t="str">
            <v>J1569</v>
          </cell>
          <cell r="BN5734">
            <v>353.88831299999998</v>
          </cell>
        </row>
        <row r="5735">
          <cell r="E5735" t="str">
            <v>J1569</v>
          </cell>
          <cell r="BN5735">
            <v>353.88831299999998</v>
          </cell>
        </row>
        <row r="5736">
          <cell r="E5736" t="str">
            <v>J1569</v>
          </cell>
          <cell r="BN5736">
            <v>353.88831299999998</v>
          </cell>
        </row>
        <row r="5737">
          <cell r="E5737" t="str">
            <v>J1569</v>
          </cell>
          <cell r="BN5737">
            <v>353.88831299999998</v>
          </cell>
        </row>
        <row r="5738">
          <cell r="E5738" t="str">
            <v>J2916</v>
          </cell>
          <cell r="BN5738">
            <v>110.53402199999999</v>
          </cell>
        </row>
        <row r="5739">
          <cell r="E5739" t="str">
            <v>J9299</v>
          </cell>
          <cell r="BN5739">
            <v>1055.8690739999997</v>
          </cell>
        </row>
        <row r="5740">
          <cell r="E5740" t="str">
            <v>J9205</v>
          </cell>
          <cell r="BN5740">
            <v>1014.0209639999998</v>
          </cell>
        </row>
        <row r="5741">
          <cell r="E5741" t="str">
            <v>J1568</v>
          </cell>
          <cell r="BN5741">
            <v>353.88831299999998</v>
          </cell>
        </row>
        <row r="5742">
          <cell r="E5742" t="str">
            <v>J1950</v>
          </cell>
          <cell r="BN5742">
            <v>42.038030999999997</v>
          </cell>
        </row>
        <row r="5743">
          <cell r="BN5743">
            <v>0</v>
          </cell>
        </row>
        <row r="5744">
          <cell r="BN5744">
            <v>0</v>
          </cell>
        </row>
        <row r="5745">
          <cell r="BN5745">
            <v>0</v>
          </cell>
        </row>
        <row r="5746">
          <cell r="E5746" t="str">
            <v>J9022</v>
          </cell>
          <cell r="BN5746">
            <v>2832.5407349999996</v>
          </cell>
        </row>
        <row r="5747">
          <cell r="BN5747">
            <v>0</v>
          </cell>
        </row>
        <row r="5748">
          <cell r="E5748" t="str">
            <v>J9217</v>
          </cell>
          <cell r="BN5748">
            <v>42.038030999999997</v>
          </cell>
        </row>
        <row r="5749">
          <cell r="E5749" t="str">
            <v>J9352</v>
          </cell>
          <cell r="BN5749">
            <v>1014.0209639999998</v>
          </cell>
        </row>
        <row r="5750">
          <cell r="BN5750">
            <v>0</v>
          </cell>
        </row>
        <row r="5751">
          <cell r="BN5751">
            <v>0</v>
          </cell>
        </row>
        <row r="5752">
          <cell r="E5752" t="str">
            <v>J2353</v>
          </cell>
          <cell r="BN5752">
            <v>1014.0209639999998</v>
          </cell>
        </row>
        <row r="5753">
          <cell r="E5753" t="str">
            <v>J0896</v>
          </cell>
          <cell r="BN5753">
            <v>0</v>
          </cell>
        </row>
        <row r="5754">
          <cell r="E5754" t="str">
            <v>J0896</v>
          </cell>
          <cell r="BN5754">
            <v>0</v>
          </cell>
        </row>
        <row r="5755">
          <cell r="E5755" t="str">
            <v>J9227</v>
          </cell>
          <cell r="BN5755">
            <v>0</v>
          </cell>
        </row>
        <row r="5756">
          <cell r="E5756" t="str">
            <v>J9227</v>
          </cell>
          <cell r="BN5756">
            <v>0</v>
          </cell>
        </row>
        <row r="5757">
          <cell r="E5757" t="str">
            <v>J9223</v>
          </cell>
          <cell r="BN5757">
            <v>0</v>
          </cell>
        </row>
        <row r="5758">
          <cell r="E5758" t="str">
            <v>J9999</v>
          </cell>
          <cell r="BN5758">
            <v>1.0019969999999998</v>
          </cell>
        </row>
        <row r="5759">
          <cell r="E5759" t="str">
            <v>J2545</v>
          </cell>
          <cell r="BN5759">
            <v>28.933481999999998</v>
          </cell>
        </row>
        <row r="5760">
          <cell r="E5760" t="str">
            <v>J9047</v>
          </cell>
          <cell r="BN5760">
            <v>10.838595</v>
          </cell>
        </row>
        <row r="5761">
          <cell r="E5761" t="str">
            <v>J9047</v>
          </cell>
          <cell r="BN5761">
            <v>10.838595</v>
          </cell>
        </row>
        <row r="5762">
          <cell r="BN5762">
            <v>0</v>
          </cell>
        </row>
        <row r="5763">
          <cell r="E5763" t="str">
            <v>J9144</v>
          </cell>
          <cell r="BN5763">
            <v>0</v>
          </cell>
        </row>
        <row r="5764">
          <cell r="BN5764">
            <v>0</v>
          </cell>
        </row>
        <row r="5765">
          <cell r="BN5765">
            <v>0</v>
          </cell>
        </row>
        <row r="5766">
          <cell r="BN5766">
            <v>0</v>
          </cell>
        </row>
        <row r="5767">
          <cell r="BN5767">
            <v>0</v>
          </cell>
        </row>
        <row r="5768">
          <cell r="BN5768">
            <v>0</v>
          </cell>
        </row>
        <row r="5769">
          <cell r="BN5769">
            <v>0</v>
          </cell>
        </row>
        <row r="5770">
          <cell r="E5770" t="str">
            <v>J9023</v>
          </cell>
          <cell r="BN5770">
            <v>1055.8690739999997</v>
          </cell>
        </row>
        <row r="5771">
          <cell r="BN5771">
            <v>0</v>
          </cell>
        </row>
        <row r="5772">
          <cell r="E5772" t="str">
            <v>J1930</v>
          </cell>
          <cell r="BN5772">
            <v>1014.0209639999998</v>
          </cell>
        </row>
        <row r="5773">
          <cell r="E5773" t="str">
            <v>J2783</v>
          </cell>
          <cell r="BN5773">
            <v>353.88831299999998</v>
          </cell>
        </row>
        <row r="5774">
          <cell r="E5774" t="str">
            <v>J2783</v>
          </cell>
          <cell r="BN5774">
            <v>353.88831299999998</v>
          </cell>
        </row>
        <row r="5775">
          <cell r="E5775">
            <v>20561</v>
          </cell>
          <cell r="BN5775">
            <v>0</v>
          </cell>
        </row>
        <row r="5776">
          <cell r="E5776">
            <v>27532</v>
          </cell>
          <cell r="BN5776">
            <v>175.56559199999998</v>
          </cell>
        </row>
        <row r="5777">
          <cell r="E5777">
            <v>64505</v>
          </cell>
          <cell r="BN5777">
            <v>170.04478499999996</v>
          </cell>
        </row>
        <row r="5778">
          <cell r="E5778">
            <v>10060</v>
          </cell>
          <cell r="BN5778">
            <v>109.401045</v>
          </cell>
        </row>
        <row r="5779">
          <cell r="E5779" t="str">
            <v>M0245</v>
          </cell>
          <cell r="BN5779">
            <v>0</v>
          </cell>
        </row>
        <row r="5780">
          <cell r="E5780">
            <v>10061</v>
          </cell>
          <cell r="BN5780">
            <v>109.401045</v>
          </cell>
        </row>
        <row r="5781">
          <cell r="E5781">
            <v>10080</v>
          </cell>
          <cell r="BN5781">
            <v>109.401045</v>
          </cell>
        </row>
        <row r="5782">
          <cell r="E5782">
            <v>31238</v>
          </cell>
          <cell r="BN5782">
            <v>192.55369799999997</v>
          </cell>
        </row>
        <row r="5783">
          <cell r="E5783">
            <v>10120</v>
          </cell>
          <cell r="BN5783">
            <v>109.401045</v>
          </cell>
        </row>
        <row r="5784">
          <cell r="E5784">
            <v>10140</v>
          </cell>
          <cell r="BN5784">
            <v>372.00939599999992</v>
          </cell>
        </row>
        <row r="5785">
          <cell r="E5785">
            <v>10160</v>
          </cell>
          <cell r="BN5785">
            <v>109.401045</v>
          </cell>
        </row>
        <row r="5786">
          <cell r="E5786">
            <v>32554</v>
          </cell>
          <cell r="BN5786">
            <v>400.67436899999996</v>
          </cell>
        </row>
        <row r="5787">
          <cell r="E5787">
            <v>11200</v>
          </cell>
          <cell r="BN5787">
            <v>118.543449</v>
          </cell>
        </row>
        <row r="5788">
          <cell r="E5788">
            <v>11760</v>
          </cell>
          <cell r="BN5788">
            <v>92.281959000000001</v>
          </cell>
        </row>
        <row r="5789">
          <cell r="E5789">
            <v>11730</v>
          </cell>
          <cell r="BN5789">
            <v>92.281959000000001</v>
          </cell>
        </row>
        <row r="5790">
          <cell r="E5790">
            <v>11740</v>
          </cell>
          <cell r="BN5790">
            <v>42.640538999999997</v>
          </cell>
        </row>
        <row r="5791">
          <cell r="E5791">
            <v>11750</v>
          </cell>
          <cell r="BN5791">
            <v>335.400486</v>
          </cell>
        </row>
        <row r="5792">
          <cell r="E5792">
            <v>12001</v>
          </cell>
          <cell r="BN5792">
            <v>92.281959000000001</v>
          </cell>
        </row>
        <row r="5793">
          <cell r="E5793">
            <v>12001</v>
          </cell>
          <cell r="BN5793">
            <v>92.281959000000001</v>
          </cell>
        </row>
        <row r="5794">
          <cell r="E5794">
            <v>12002</v>
          </cell>
          <cell r="BN5794">
            <v>92.281959000000001</v>
          </cell>
        </row>
        <row r="5795">
          <cell r="E5795">
            <v>12004</v>
          </cell>
          <cell r="BN5795">
            <v>92.281959000000001</v>
          </cell>
        </row>
        <row r="5796">
          <cell r="E5796">
            <v>12005</v>
          </cell>
          <cell r="BN5796">
            <v>92.281959000000001</v>
          </cell>
        </row>
        <row r="5797">
          <cell r="E5797">
            <v>12006</v>
          </cell>
          <cell r="BN5797">
            <v>241.82182499999996</v>
          </cell>
        </row>
        <row r="5798">
          <cell r="E5798">
            <v>12007</v>
          </cell>
          <cell r="BN5798">
            <v>424.22457299999996</v>
          </cell>
        </row>
        <row r="5799">
          <cell r="E5799">
            <v>12011</v>
          </cell>
          <cell r="BN5799">
            <v>92.281959000000001</v>
          </cell>
        </row>
        <row r="5800">
          <cell r="E5800">
            <v>12013</v>
          </cell>
          <cell r="BN5800">
            <v>92.281959000000001</v>
          </cell>
        </row>
        <row r="5801">
          <cell r="E5801">
            <v>12014</v>
          </cell>
          <cell r="BN5801">
            <v>92.281959000000001</v>
          </cell>
        </row>
        <row r="5802">
          <cell r="E5802">
            <v>12015</v>
          </cell>
          <cell r="BN5802">
            <v>92.281959000000001</v>
          </cell>
        </row>
        <row r="5803">
          <cell r="E5803">
            <v>12031</v>
          </cell>
          <cell r="BN5803">
            <v>92.281959000000001</v>
          </cell>
        </row>
        <row r="5804">
          <cell r="E5804">
            <v>12032</v>
          </cell>
          <cell r="BN5804">
            <v>92.281959000000001</v>
          </cell>
        </row>
        <row r="5805">
          <cell r="E5805">
            <v>12034</v>
          </cell>
          <cell r="BN5805">
            <v>241.82182499999996</v>
          </cell>
        </row>
        <row r="5806">
          <cell r="E5806">
            <v>12035</v>
          </cell>
          <cell r="BN5806">
            <v>241.82182499999996</v>
          </cell>
        </row>
        <row r="5807">
          <cell r="E5807">
            <v>12036</v>
          </cell>
          <cell r="BN5807">
            <v>241.82182499999996</v>
          </cell>
        </row>
        <row r="5808">
          <cell r="E5808">
            <v>12037</v>
          </cell>
          <cell r="BN5808">
            <v>424.22457299999996</v>
          </cell>
        </row>
        <row r="5809">
          <cell r="E5809">
            <v>12041</v>
          </cell>
          <cell r="BN5809">
            <v>92.281959000000001</v>
          </cell>
        </row>
        <row r="5810">
          <cell r="E5810">
            <v>12042</v>
          </cell>
          <cell r="BN5810">
            <v>92.281959000000001</v>
          </cell>
        </row>
        <row r="5811">
          <cell r="E5811">
            <v>12044</v>
          </cell>
          <cell r="BN5811">
            <v>92.281959000000001</v>
          </cell>
        </row>
        <row r="5812">
          <cell r="E5812">
            <v>12045</v>
          </cell>
          <cell r="BN5812">
            <v>241.82182499999996</v>
          </cell>
        </row>
        <row r="5813">
          <cell r="E5813">
            <v>12046</v>
          </cell>
          <cell r="BN5813">
            <v>241.82182499999996</v>
          </cell>
        </row>
        <row r="5814">
          <cell r="E5814">
            <v>12051</v>
          </cell>
          <cell r="BN5814">
            <v>92.281959000000001</v>
          </cell>
        </row>
        <row r="5815">
          <cell r="E5815">
            <v>12052</v>
          </cell>
          <cell r="BN5815">
            <v>92.281959000000001</v>
          </cell>
        </row>
        <row r="5816">
          <cell r="E5816">
            <v>12053</v>
          </cell>
          <cell r="BN5816">
            <v>92.281959000000001</v>
          </cell>
        </row>
        <row r="5817">
          <cell r="E5817">
            <v>12054</v>
          </cell>
          <cell r="BN5817">
            <v>92.281959000000001</v>
          </cell>
        </row>
        <row r="5818">
          <cell r="E5818">
            <v>13120</v>
          </cell>
          <cell r="BN5818">
            <v>92.281959000000001</v>
          </cell>
        </row>
        <row r="5819">
          <cell r="E5819">
            <v>13121</v>
          </cell>
          <cell r="BN5819">
            <v>92.281959000000001</v>
          </cell>
        </row>
        <row r="5820">
          <cell r="E5820">
            <v>13131</v>
          </cell>
          <cell r="BN5820">
            <v>92.281959000000001</v>
          </cell>
        </row>
        <row r="5821">
          <cell r="E5821">
            <v>13132</v>
          </cell>
          <cell r="BN5821">
            <v>241.82182499999996</v>
          </cell>
        </row>
        <row r="5822">
          <cell r="E5822">
            <v>51702</v>
          </cell>
          <cell r="BN5822">
            <v>37.846670999999994</v>
          </cell>
        </row>
        <row r="5823">
          <cell r="E5823">
            <v>51701</v>
          </cell>
          <cell r="BN5823">
            <v>37.846670999999994</v>
          </cell>
        </row>
        <row r="5824">
          <cell r="E5824">
            <v>13151</v>
          </cell>
          <cell r="BN5824">
            <v>241.82182499999996</v>
          </cell>
        </row>
        <row r="5825">
          <cell r="E5825">
            <v>13152</v>
          </cell>
          <cell r="BN5825">
            <v>241.82182499999996</v>
          </cell>
        </row>
        <row r="5826">
          <cell r="E5826">
            <v>16020</v>
          </cell>
          <cell r="BN5826">
            <v>67.238582999999991</v>
          </cell>
        </row>
        <row r="5827">
          <cell r="E5827">
            <v>20600</v>
          </cell>
          <cell r="BN5827">
            <v>113.98534499999998</v>
          </cell>
        </row>
        <row r="5828">
          <cell r="E5828">
            <v>20605</v>
          </cell>
          <cell r="BN5828">
            <v>113.98534499999998</v>
          </cell>
        </row>
        <row r="5829">
          <cell r="E5829">
            <v>20610</v>
          </cell>
          <cell r="BN5829">
            <v>113.98534499999998</v>
          </cell>
        </row>
        <row r="5830">
          <cell r="E5830">
            <v>27810</v>
          </cell>
          <cell r="BN5830">
            <v>175.56559199999998</v>
          </cell>
        </row>
        <row r="5831">
          <cell r="E5831">
            <v>21480</v>
          </cell>
          <cell r="BN5831">
            <v>697.625676</v>
          </cell>
        </row>
        <row r="5832">
          <cell r="E5832">
            <v>27752</v>
          </cell>
          <cell r="BN5832">
            <v>175.56559199999998</v>
          </cell>
        </row>
        <row r="5833">
          <cell r="E5833">
            <v>23650</v>
          </cell>
          <cell r="BN5833">
            <v>175.56559199999998</v>
          </cell>
        </row>
        <row r="5834">
          <cell r="E5834">
            <v>23650</v>
          </cell>
          <cell r="BN5834">
            <v>175.56559199999998</v>
          </cell>
        </row>
        <row r="5835">
          <cell r="E5835">
            <v>23655</v>
          </cell>
          <cell r="BN5835">
            <v>394.12536899999992</v>
          </cell>
        </row>
        <row r="5836">
          <cell r="E5836">
            <v>24640</v>
          </cell>
          <cell r="BN5836">
            <v>175.56559199999998</v>
          </cell>
        </row>
        <row r="5837">
          <cell r="BN5837">
            <v>0</v>
          </cell>
        </row>
        <row r="5838">
          <cell r="E5838">
            <v>25605</v>
          </cell>
          <cell r="BN5838">
            <v>175.56559199999998</v>
          </cell>
        </row>
        <row r="5839">
          <cell r="E5839">
            <v>27825</v>
          </cell>
          <cell r="BN5839">
            <v>175.56559199999998</v>
          </cell>
        </row>
        <row r="5840">
          <cell r="E5840">
            <v>26010</v>
          </cell>
          <cell r="BN5840">
            <v>109.401045</v>
          </cell>
        </row>
        <row r="5841">
          <cell r="E5841">
            <v>26011</v>
          </cell>
          <cell r="BN5841">
            <v>109.401045</v>
          </cell>
        </row>
        <row r="5842">
          <cell r="E5842">
            <v>26700</v>
          </cell>
          <cell r="BN5842">
            <v>175.56559199999998</v>
          </cell>
        </row>
        <row r="5843">
          <cell r="E5843">
            <v>26725</v>
          </cell>
          <cell r="BN5843">
            <v>175.56559199999998</v>
          </cell>
        </row>
        <row r="5844">
          <cell r="E5844">
            <v>26742</v>
          </cell>
          <cell r="BN5844">
            <v>175.56559199999998</v>
          </cell>
        </row>
        <row r="5845">
          <cell r="E5845">
            <v>26755</v>
          </cell>
          <cell r="BN5845">
            <v>175.56559199999998</v>
          </cell>
        </row>
        <row r="5846">
          <cell r="E5846">
            <v>26770</v>
          </cell>
          <cell r="BN5846">
            <v>175.56559199999998</v>
          </cell>
        </row>
        <row r="5847">
          <cell r="E5847">
            <v>26775</v>
          </cell>
          <cell r="BN5847">
            <v>394.12536899999992</v>
          </cell>
        </row>
        <row r="5848">
          <cell r="E5848">
            <v>27788</v>
          </cell>
          <cell r="BN5848">
            <v>175.56559199999998</v>
          </cell>
        </row>
        <row r="5849">
          <cell r="E5849">
            <v>26605</v>
          </cell>
          <cell r="BN5849">
            <v>175.56559199999998</v>
          </cell>
        </row>
        <row r="5850">
          <cell r="E5850">
            <v>27252</v>
          </cell>
          <cell r="BN5850">
            <v>394.12536899999992</v>
          </cell>
        </row>
        <row r="5851">
          <cell r="E5851">
            <v>27550</v>
          </cell>
          <cell r="BN5851">
            <v>175.56559199999998</v>
          </cell>
        </row>
        <row r="5852">
          <cell r="E5852">
            <v>27560</v>
          </cell>
          <cell r="BN5852">
            <v>175.56559199999998</v>
          </cell>
        </row>
        <row r="5853">
          <cell r="E5853">
            <v>27562</v>
          </cell>
          <cell r="BN5853">
            <v>394.12536899999992</v>
          </cell>
        </row>
        <row r="5854">
          <cell r="E5854">
            <v>27840</v>
          </cell>
          <cell r="BN5854">
            <v>175.56559199999998</v>
          </cell>
        </row>
        <row r="5855">
          <cell r="E5855">
            <v>28190</v>
          </cell>
          <cell r="BN5855">
            <v>335.400486</v>
          </cell>
        </row>
        <row r="5856">
          <cell r="E5856">
            <v>28400</v>
          </cell>
          <cell r="BN5856">
            <v>175.56559199999998</v>
          </cell>
        </row>
        <row r="5857">
          <cell r="E5857">
            <v>28660</v>
          </cell>
          <cell r="BN5857">
            <v>175.56559199999998</v>
          </cell>
        </row>
        <row r="5858">
          <cell r="E5858">
            <v>29105</v>
          </cell>
          <cell r="BN5858">
            <v>49.805144999999996</v>
          </cell>
        </row>
        <row r="5859">
          <cell r="E5859">
            <v>29125</v>
          </cell>
          <cell r="BN5859">
            <v>49.805144999999996</v>
          </cell>
        </row>
        <row r="5860">
          <cell r="E5860">
            <v>29130</v>
          </cell>
          <cell r="BN5860">
            <v>49.805144999999996</v>
          </cell>
        </row>
        <row r="5861">
          <cell r="E5861">
            <v>29240</v>
          </cell>
          <cell r="BN5861">
            <v>49.805144999999996</v>
          </cell>
        </row>
        <row r="5862">
          <cell r="E5862">
            <v>29260</v>
          </cell>
          <cell r="BN5862">
            <v>49.805144999999996</v>
          </cell>
        </row>
        <row r="5863">
          <cell r="E5863">
            <v>29505</v>
          </cell>
          <cell r="BN5863">
            <v>49.805144999999996</v>
          </cell>
        </row>
        <row r="5864">
          <cell r="E5864">
            <v>29515</v>
          </cell>
          <cell r="BN5864">
            <v>49.805144999999996</v>
          </cell>
        </row>
        <row r="5865">
          <cell r="E5865">
            <v>29530</v>
          </cell>
          <cell r="BN5865">
            <v>49.805144999999996</v>
          </cell>
        </row>
        <row r="5866">
          <cell r="E5866">
            <v>29540</v>
          </cell>
          <cell r="BN5866">
            <v>49.805144999999996</v>
          </cell>
        </row>
        <row r="5867">
          <cell r="E5867">
            <v>29700</v>
          </cell>
          <cell r="BN5867">
            <v>93.225014999999985</v>
          </cell>
        </row>
        <row r="5868">
          <cell r="E5868">
            <v>29126</v>
          </cell>
          <cell r="BN5868">
            <v>49.805144999999996</v>
          </cell>
        </row>
        <row r="5869">
          <cell r="E5869">
            <v>29131</v>
          </cell>
          <cell r="BN5869">
            <v>49.805144999999996</v>
          </cell>
        </row>
        <row r="5870">
          <cell r="E5870">
            <v>30300</v>
          </cell>
          <cell r="BN5870">
            <v>90.009456</v>
          </cell>
        </row>
        <row r="5871">
          <cell r="E5871">
            <v>30901</v>
          </cell>
          <cell r="BN5871">
            <v>90.009456</v>
          </cell>
        </row>
        <row r="5872">
          <cell r="E5872">
            <v>30903</v>
          </cell>
          <cell r="BN5872">
            <v>90.009456</v>
          </cell>
        </row>
        <row r="5873">
          <cell r="E5873">
            <v>30906</v>
          </cell>
          <cell r="BN5873">
            <v>92.281959000000001</v>
          </cell>
        </row>
        <row r="5874">
          <cell r="E5874">
            <v>30905</v>
          </cell>
          <cell r="BN5874">
            <v>92.281959000000001</v>
          </cell>
        </row>
        <row r="5875">
          <cell r="E5875">
            <v>31500</v>
          </cell>
          <cell r="BN5875">
            <v>282.30774299999996</v>
          </cell>
        </row>
        <row r="5876">
          <cell r="E5876">
            <v>64400</v>
          </cell>
          <cell r="BN5876">
            <v>170.04478499999996</v>
          </cell>
        </row>
        <row r="5877">
          <cell r="E5877">
            <v>32551</v>
          </cell>
          <cell r="BN5877">
            <v>400.67436899999996</v>
          </cell>
        </row>
        <row r="5878">
          <cell r="E5878">
            <v>36410</v>
          </cell>
          <cell r="BN5878">
            <v>26.425214999999998</v>
          </cell>
        </row>
        <row r="5879">
          <cell r="E5879">
            <v>36558</v>
          </cell>
          <cell r="BN5879">
            <v>601.79415899999992</v>
          </cell>
        </row>
        <row r="5880">
          <cell r="E5880">
            <v>36620</v>
          </cell>
          <cell r="BN5880">
            <v>202.53437399999999</v>
          </cell>
        </row>
        <row r="5881">
          <cell r="E5881">
            <v>36415</v>
          </cell>
          <cell r="BN5881">
            <v>2.4689729999999996</v>
          </cell>
        </row>
        <row r="5882">
          <cell r="E5882">
            <v>41800</v>
          </cell>
          <cell r="BN5882">
            <v>109.401045</v>
          </cell>
        </row>
        <row r="5883">
          <cell r="E5883">
            <v>42000</v>
          </cell>
          <cell r="BN5883">
            <v>109.401045</v>
          </cell>
        </row>
        <row r="5884">
          <cell r="E5884">
            <v>46040</v>
          </cell>
          <cell r="BN5884">
            <v>764.58265199999994</v>
          </cell>
        </row>
        <row r="5885">
          <cell r="E5885">
            <v>36591</v>
          </cell>
          <cell r="BN5885">
            <v>26.425214999999998</v>
          </cell>
        </row>
        <row r="5886">
          <cell r="E5886">
            <v>36573</v>
          </cell>
          <cell r="BN5886">
            <v>285.03212699999995</v>
          </cell>
        </row>
        <row r="5887">
          <cell r="E5887">
            <v>36568</v>
          </cell>
          <cell r="BN5887">
            <v>285.03212699999995</v>
          </cell>
        </row>
        <row r="5888">
          <cell r="E5888">
            <v>36584</v>
          </cell>
          <cell r="BN5888">
            <v>285.03212699999995</v>
          </cell>
        </row>
        <row r="5889">
          <cell r="E5889">
            <v>36555</v>
          </cell>
          <cell r="BN5889">
            <v>285.03212699999995</v>
          </cell>
        </row>
        <row r="5890">
          <cell r="E5890">
            <v>36556</v>
          </cell>
          <cell r="BN5890">
            <v>285.03212699999995</v>
          </cell>
        </row>
        <row r="5891">
          <cell r="E5891">
            <v>51700</v>
          </cell>
          <cell r="BN5891">
            <v>183.53572500000001</v>
          </cell>
        </row>
        <row r="5892">
          <cell r="E5892">
            <v>53600</v>
          </cell>
          <cell r="BN5892">
            <v>324.18204899999995</v>
          </cell>
        </row>
        <row r="5893">
          <cell r="E5893">
            <v>51703</v>
          </cell>
          <cell r="BN5893">
            <v>37.846670999999994</v>
          </cell>
        </row>
        <row r="5894">
          <cell r="E5894">
            <v>56405</v>
          </cell>
          <cell r="BN5894">
            <v>109.401045</v>
          </cell>
        </row>
        <row r="5895">
          <cell r="E5895">
            <v>26705</v>
          </cell>
          <cell r="BN5895">
            <v>394.12536899999992</v>
          </cell>
        </row>
        <row r="5896">
          <cell r="E5896">
            <v>56420</v>
          </cell>
          <cell r="BN5896">
            <v>109.401045</v>
          </cell>
        </row>
        <row r="5897">
          <cell r="E5897">
            <v>58301</v>
          </cell>
          <cell r="BN5897">
            <v>76.551260999999997</v>
          </cell>
        </row>
        <row r="5898">
          <cell r="E5898">
            <v>62270</v>
          </cell>
          <cell r="BN5898">
            <v>348.87832800000001</v>
          </cell>
        </row>
        <row r="5899">
          <cell r="E5899">
            <v>62273</v>
          </cell>
          <cell r="BN5899">
            <v>348.87832800000001</v>
          </cell>
        </row>
        <row r="5900">
          <cell r="E5900">
            <v>64405</v>
          </cell>
          <cell r="BN5900">
            <v>170.04478499999996</v>
          </cell>
        </row>
        <row r="5901">
          <cell r="E5901">
            <v>64447</v>
          </cell>
          <cell r="BN5901">
            <v>170.04478499999996</v>
          </cell>
        </row>
        <row r="5902">
          <cell r="E5902">
            <v>65205</v>
          </cell>
          <cell r="BN5902">
            <v>50.957768999999999</v>
          </cell>
        </row>
        <row r="5903">
          <cell r="E5903">
            <v>65220</v>
          </cell>
          <cell r="BN5903">
            <v>50.957768999999999</v>
          </cell>
        </row>
        <row r="5904">
          <cell r="E5904">
            <v>65222</v>
          </cell>
          <cell r="BN5904">
            <v>50.957768999999999</v>
          </cell>
        </row>
        <row r="5905">
          <cell r="E5905">
            <v>67938</v>
          </cell>
          <cell r="BN5905">
            <v>345.85268999999994</v>
          </cell>
        </row>
        <row r="5906">
          <cell r="E5906">
            <v>69000</v>
          </cell>
          <cell r="BN5906">
            <v>109.401045</v>
          </cell>
        </row>
        <row r="5907">
          <cell r="E5907">
            <v>69200</v>
          </cell>
          <cell r="BN5907">
            <v>90.009456</v>
          </cell>
        </row>
        <row r="5908">
          <cell r="E5908">
            <v>69210</v>
          </cell>
          <cell r="BN5908">
            <v>90.009456</v>
          </cell>
        </row>
        <row r="5909">
          <cell r="E5909">
            <v>69209</v>
          </cell>
          <cell r="BN5909">
            <v>90.009456</v>
          </cell>
        </row>
        <row r="5910">
          <cell r="E5910">
            <v>99281</v>
          </cell>
          <cell r="BN5910">
            <v>32.54853</v>
          </cell>
        </row>
        <row r="5911">
          <cell r="E5911">
            <v>99282</v>
          </cell>
          <cell r="BN5911">
            <v>32.54853</v>
          </cell>
        </row>
        <row r="5912">
          <cell r="E5912">
            <v>99283</v>
          </cell>
          <cell r="BN5912">
            <v>32.54853</v>
          </cell>
        </row>
        <row r="5913">
          <cell r="E5913">
            <v>99284</v>
          </cell>
          <cell r="BN5913">
            <v>32.54853</v>
          </cell>
        </row>
        <row r="5914">
          <cell r="E5914">
            <v>99285</v>
          </cell>
          <cell r="BN5914">
            <v>32.54853</v>
          </cell>
        </row>
        <row r="5915">
          <cell r="E5915" t="str">
            <v>G0390</v>
          </cell>
          <cell r="BN5915">
            <v>32.54853</v>
          </cell>
        </row>
        <row r="5916">
          <cell r="BN5916" t="str">
            <v>N/A</v>
          </cell>
        </row>
        <row r="5917">
          <cell r="E5917">
            <v>96372</v>
          </cell>
          <cell r="BN5917">
            <v>22.430325</v>
          </cell>
        </row>
        <row r="5918">
          <cell r="E5918">
            <v>64450</v>
          </cell>
          <cell r="BN5918">
            <v>170.04478499999996</v>
          </cell>
        </row>
        <row r="5919">
          <cell r="E5919">
            <v>43762</v>
          </cell>
          <cell r="BN5919">
            <v>131.510469</v>
          </cell>
        </row>
        <row r="5920">
          <cell r="E5920">
            <v>51705</v>
          </cell>
          <cell r="BN5920">
            <v>131.510469</v>
          </cell>
        </row>
        <row r="5921">
          <cell r="E5921">
            <v>92950</v>
          </cell>
          <cell r="BN5921">
            <v>282.30774299999996</v>
          </cell>
        </row>
        <row r="5922">
          <cell r="E5922">
            <v>92960</v>
          </cell>
          <cell r="BN5922">
            <v>257.08099499999997</v>
          </cell>
        </row>
        <row r="5923">
          <cell r="E5923">
            <v>36680</v>
          </cell>
          <cell r="BN5923">
            <v>202.53437399999999</v>
          </cell>
        </row>
        <row r="5924">
          <cell r="E5924">
            <v>99291</v>
          </cell>
          <cell r="BN5924">
            <v>32.54853</v>
          </cell>
        </row>
        <row r="5925">
          <cell r="E5925">
            <v>99292</v>
          </cell>
          <cell r="BN5925">
            <v>32.54853</v>
          </cell>
        </row>
        <row r="5926">
          <cell r="E5926">
            <v>37195</v>
          </cell>
          <cell r="BN5926">
            <v>202.88801999999998</v>
          </cell>
        </row>
        <row r="5927">
          <cell r="E5927">
            <v>37785</v>
          </cell>
          <cell r="BN5927">
            <v>1151.942904</v>
          </cell>
        </row>
        <row r="5928">
          <cell r="E5928">
            <v>51798</v>
          </cell>
          <cell r="BN5928">
            <v>37.846670999999994</v>
          </cell>
        </row>
        <row r="5929">
          <cell r="E5929">
            <v>90471</v>
          </cell>
          <cell r="BN5929">
            <v>29.640773999999997</v>
          </cell>
        </row>
        <row r="5930">
          <cell r="E5930">
            <v>90472</v>
          </cell>
          <cell r="BN5930">
            <v>29.640773999999997</v>
          </cell>
        </row>
        <row r="5931">
          <cell r="E5931">
            <v>96360</v>
          </cell>
          <cell r="BN5931">
            <v>202.88801999999998</v>
          </cell>
        </row>
        <row r="5932">
          <cell r="E5932">
            <v>96361</v>
          </cell>
          <cell r="BN5932">
            <v>235.41690299999999</v>
          </cell>
        </row>
        <row r="5933">
          <cell r="E5933">
            <v>96365</v>
          </cell>
          <cell r="BN5933">
            <v>202.88801999999998</v>
          </cell>
        </row>
        <row r="5934">
          <cell r="E5934">
            <v>20950</v>
          </cell>
          <cell r="BN5934">
            <v>109.401045</v>
          </cell>
        </row>
        <row r="5935">
          <cell r="E5935">
            <v>96366</v>
          </cell>
          <cell r="BN5935">
            <v>235.41690299999999</v>
          </cell>
        </row>
        <row r="5936">
          <cell r="E5936">
            <v>96367</v>
          </cell>
          <cell r="BN5936">
            <v>202.88801999999998</v>
          </cell>
        </row>
        <row r="5937">
          <cell r="E5937">
            <v>96368</v>
          </cell>
          <cell r="BN5937">
            <v>202.88801999999998</v>
          </cell>
        </row>
        <row r="5938">
          <cell r="E5938">
            <v>96374</v>
          </cell>
          <cell r="BN5938">
            <v>22.430325</v>
          </cell>
        </row>
        <row r="5939">
          <cell r="E5939">
            <v>96375</v>
          </cell>
          <cell r="BN5939">
            <v>22.430325</v>
          </cell>
        </row>
        <row r="5940">
          <cell r="E5940">
            <v>96376</v>
          </cell>
          <cell r="BN5940">
            <v>22.430325</v>
          </cell>
        </row>
        <row r="5941">
          <cell r="E5941">
            <v>13122</v>
          </cell>
          <cell r="BN5941">
            <v>92.281959000000001</v>
          </cell>
        </row>
        <row r="5942">
          <cell r="E5942">
            <v>13133</v>
          </cell>
          <cell r="BN5942">
            <v>241.82182499999996</v>
          </cell>
        </row>
        <row r="5943">
          <cell r="E5943">
            <v>46050</v>
          </cell>
          <cell r="BN5943">
            <v>532.65636599999993</v>
          </cell>
        </row>
        <row r="5944">
          <cell r="E5944">
            <v>46083</v>
          </cell>
          <cell r="BN5944">
            <v>109.401045</v>
          </cell>
        </row>
        <row r="5945">
          <cell r="E5945">
            <v>23665</v>
          </cell>
          <cell r="BN5945">
            <v>175.56559199999998</v>
          </cell>
        </row>
        <row r="5946">
          <cell r="E5946">
            <v>28515</v>
          </cell>
          <cell r="BN5946">
            <v>175.56559199999998</v>
          </cell>
        </row>
        <row r="5947">
          <cell r="BN5947">
            <v>0</v>
          </cell>
        </row>
        <row r="5948">
          <cell r="E5948">
            <v>55100</v>
          </cell>
          <cell r="BN5948">
            <v>109.401045</v>
          </cell>
        </row>
        <row r="5949">
          <cell r="E5949">
            <v>20552</v>
          </cell>
          <cell r="BN5949">
            <v>113.98534499999998</v>
          </cell>
        </row>
        <row r="5950">
          <cell r="E5950">
            <v>24605</v>
          </cell>
          <cell r="BN5950">
            <v>394.12536899999992</v>
          </cell>
        </row>
        <row r="5951">
          <cell r="E5951">
            <v>11765</v>
          </cell>
          <cell r="BN5951">
            <v>118.543449</v>
          </cell>
        </row>
        <row r="5952">
          <cell r="E5952">
            <v>27301</v>
          </cell>
          <cell r="BN5952">
            <v>372.00939599999992</v>
          </cell>
        </row>
        <row r="5953">
          <cell r="E5953">
            <v>27266</v>
          </cell>
          <cell r="BN5953">
            <v>394.12536899999992</v>
          </cell>
        </row>
        <row r="5954">
          <cell r="E5954">
            <v>36593</v>
          </cell>
          <cell r="BN5954">
            <v>202.88801999999998</v>
          </cell>
        </row>
        <row r="5955">
          <cell r="E5955">
            <v>27818</v>
          </cell>
          <cell r="BN5955">
            <v>175.56559199999998</v>
          </cell>
        </row>
        <row r="5956">
          <cell r="E5956">
            <v>43753</v>
          </cell>
          <cell r="BN5956">
            <v>185.736189</v>
          </cell>
        </row>
        <row r="5957">
          <cell r="E5957">
            <v>64999</v>
          </cell>
          <cell r="BN5957">
            <v>170.04478499999996</v>
          </cell>
        </row>
        <row r="5958">
          <cell r="E5958">
            <v>49083</v>
          </cell>
          <cell r="BN5958">
            <v>284.62608899999998</v>
          </cell>
        </row>
        <row r="5959">
          <cell r="E5959">
            <v>11732</v>
          </cell>
          <cell r="BN5959">
            <v>92.281959000000001</v>
          </cell>
        </row>
        <row r="5960">
          <cell r="E5960" t="str">
            <v>M0243</v>
          </cell>
          <cell r="BN5960">
            <v>0</v>
          </cell>
        </row>
        <row r="5961">
          <cell r="E5961">
            <v>51710</v>
          </cell>
          <cell r="BN5961">
            <v>131.510469</v>
          </cell>
        </row>
        <row r="5962">
          <cell r="E5962">
            <v>30999</v>
          </cell>
          <cell r="BN5962">
            <v>697.625676</v>
          </cell>
        </row>
        <row r="5963">
          <cell r="E5963">
            <v>30310</v>
          </cell>
          <cell r="BN5963">
            <v>603.31352700000002</v>
          </cell>
        </row>
        <row r="5964">
          <cell r="E5964">
            <v>99202</v>
          </cell>
          <cell r="BN5964">
            <v>32.54853</v>
          </cell>
        </row>
        <row r="5965">
          <cell r="E5965">
            <v>99203</v>
          </cell>
          <cell r="BN5965">
            <v>32.54853</v>
          </cell>
        </row>
        <row r="5966">
          <cell r="E5966">
            <v>99202</v>
          </cell>
          <cell r="BN5966">
            <v>32.54853</v>
          </cell>
        </row>
        <row r="5967">
          <cell r="E5967">
            <v>99204</v>
          </cell>
          <cell r="BN5967">
            <v>32.54853</v>
          </cell>
        </row>
        <row r="5968">
          <cell r="E5968">
            <v>99211</v>
          </cell>
          <cell r="BN5968">
            <v>32.54853</v>
          </cell>
        </row>
        <row r="5969">
          <cell r="E5969">
            <v>99212</v>
          </cell>
          <cell r="BN5969">
            <v>32.54853</v>
          </cell>
        </row>
        <row r="5970">
          <cell r="E5970">
            <v>99213</v>
          </cell>
          <cell r="BN5970">
            <v>32.54853</v>
          </cell>
        </row>
        <row r="5971">
          <cell r="E5971">
            <v>99214</v>
          </cell>
          <cell r="BN5971">
            <v>32.54853</v>
          </cell>
        </row>
        <row r="5972">
          <cell r="BN5972">
            <v>0</v>
          </cell>
        </row>
        <row r="5973">
          <cell r="E5973">
            <v>11603</v>
          </cell>
          <cell r="BN5973">
            <v>335.400486</v>
          </cell>
        </row>
        <row r="5974">
          <cell r="E5974">
            <v>97602</v>
          </cell>
          <cell r="BN5974">
            <v>92.281959000000001</v>
          </cell>
        </row>
        <row r="5975">
          <cell r="E5975">
            <v>12020</v>
          </cell>
          <cell r="BN5975">
            <v>241.82182499999996</v>
          </cell>
        </row>
        <row r="5976">
          <cell r="E5976">
            <v>11102</v>
          </cell>
          <cell r="BN5976">
            <v>335.400486</v>
          </cell>
        </row>
        <row r="5977">
          <cell r="E5977">
            <v>10060</v>
          </cell>
          <cell r="BN5977">
            <v>109.401045</v>
          </cell>
        </row>
        <row r="5978">
          <cell r="E5978">
            <v>10061</v>
          </cell>
          <cell r="BN5978">
            <v>109.401045</v>
          </cell>
        </row>
        <row r="5979">
          <cell r="E5979">
            <v>11720</v>
          </cell>
          <cell r="BN5979">
            <v>42.640538999999997</v>
          </cell>
        </row>
        <row r="5980">
          <cell r="E5980">
            <v>11721</v>
          </cell>
          <cell r="BN5980">
            <v>42.640538999999997</v>
          </cell>
        </row>
        <row r="5981">
          <cell r="E5981">
            <v>11730</v>
          </cell>
          <cell r="BN5981">
            <v>92.281959000000001</v>
          </cell>
        </row>
        <row r="5982">
          <cell r="E5982">
            <v>11732</v>
          </cell>
          <cell r="BN5982">
            <v>92.281959000000001</v>
          </cell>
        </row>
        <row r="5983">
          <cell r="E5983">
            <v>10180</v>
          </cell>
          <cell r="BN5983">
            <v>372.00939599999992</v>
          </cell>
        </row>
        <row r="5984">
          <cell r="E5984">
            <v>10160</v>
          </cell>
          <cell r="BN5984">
            <v>109.401045</v>
          </cell>
        </row>
        <row r="5985">
          <cell r="E5985">
            <v>11042</v>
          </cell>
          <cell r="BN5985">
            <v>118.543449</v>
          </cell>
        </row>
        <row r="5986">
          <cell r="E5986">
            <v>11043</v>
          </cell>
          <cell r="BN5986">
            <v>313.00945499999995</v>
          </cell>
        </row>
        <row r="5987">
          <cell r="E5987">
            <v>11044</v>
          </cell>
          <cell r="BN5987">
            <v>458.94737099999998</v>
          </cell>
        </row>
        <row r="5988">
          <cell r="E5988">
            <v>11103</v>
          </cell>
          <cell r="BN5988">
            <v>335.400486</v>
          </cell>
        </row>
        <row r="5989">
          <cell r="E5989">
            <v>17250</v>
          </cell>
          <cell r="BN5989">
            <v>118.543449</v>
          </cell>
        </row>
        <row r="5990">
          <cell r="E5990">
            <v>97597</v>
          </cell>
          <cell r="BN5990">
            <v>92.281959000000001</v>
          </cell>
        </row>
        <row r="5991">
          <cell r="E5991">
            <v>97598</v>
          </cell>
          <cell r="BN5991">
            <v>241.82182499999996</v>
          </cell>
        </row>
        <row r="5992">
          <cell r="E5992" t="str">
            <v>C5271</v>
          </cell>
          <cell r="BN5992">
            <v>424.22457299999996</v>
          </cell>
        </row>
        <row r="5993">
          <cell r="E5993">
            <v>11402</v>
          </cell>
          <cell r="BN5993">
            <v>335.400486</v>
          </cell>
        </row>
        <row r="5994">
          <cell r="BN5994">
            <v>0</v>
          </cell>
        </row>
        <row r="5995">
          <cell r="E5995">
            <v>11046</v>
          </cell>
          <cell r="BN5995">
            <v>313.00945499999995</v>
          </cell>
        </row>
        <row r="5996">
          <cell r="E5996">
            <v>11045</v>
          </cell>
          <cell r="BN5996">
            <v>313.00945499999995</v>
          </cell>
        </row>
        <row r="5997">
          <cell r="E5997">
            <v>11601</v>
          </cell>
          <cell r="BN5997">
            <v>335.400486</v>
          </cell>
        </row>
        <row r="5998">
          <cell r="E5998">
            <v>11420</v>
          </cell>
          <cell r="BN5998">
            <v>335.400486</v>
          </cell>
        </row>
        <row r="5999">
          <cell r="E5999">
            <v>10140</v>
          </cell>
          <cell r="BN5999">
            <v>372.00939599999992</v>
          </cell>
        </row>
        <row r="6000">
          <cell r="E6000">
            <v>11055</v>
          </cell>
          <cell r="BN6000">
            <v>118.543449</v>
          </cell>
        </row>
        <row r="6001">
          <cell r="E6001">
            <v>11421</v>
          </cell>
          <cell r="BN6001">
            <v>335.400486</v>
          </cell>
        </row>
        <row r="6002">
          <cell r="E6002">
            <v>97605</v>
          </cell>
          <cell r="BN6002">
            <v>92.281959000000001</v>
          </cell>
        </row>
        <row r="6003">
          <cell r="E6003">
            <v>97606</v>
          </cell>
          <cell r="BN6003">
            <v>92.281959000000001</v>
          </cell>
        </row>
        <row r="6004">
          <cell r="E6004">
            <v>11401</v>
          </cell>
          <cell r="BN6004">
            <v>335.400486</v>
          </cell>
        </row>
        <row r="6005">
          <cell r="E6005">
            <v>11047</v>
          </cell>
          <cell r="BN6005">
            <v>458.94737099999998</v>
          </cell>
        </row>
        <row r="6006">
          <cell r="E6006">
            <v>15271</v>
          </cell>
          <cell r="BN6006">
            <v>424.22457299999996</v>
          </cell>
        </row>
        <row r="6007">
          <cell r="E6007">
            <v>16035</v>
          </cell>
          <cell r="BN6007">
            <v>1572.9322709999999</v>
          </cell>
        </row>
        <row r="6008">
          <cell r="E6008">
            <v>15272</v>
          </cell>
          <cell r="BN6008">
            <v>424.22457299999996</v>
          </cell>
        </row>
        <row r="6009">
          <cell r="E6009">
            <v>15274</v>
          </cell>
          <cell r="BN6009">
            <v>424.22457299999996</v>
          </cell>
        </row>
        <row r="6010">
          <cell r="E6010">
            <v>15273</v>
          </cell>
          <cell r="BN6010">
            <v>424.22457299999996</v>
          </cell>
        </row>
        <row r="6011">
          <cell r="E6011">
            <v>15275</v>
          </cell>
          <cell r="BN6011">
            <v>424.22457299999996</v>
          </cell>
        </row>
        <row r="6012">
          <cell r="E6012">
            <v>15276</v>
          </cell>
          <cell r="BN6012">
            <v>424.22457299999996</v>
          </cell>
        </row>
        <row r="6013">
          <cell r="E6013">
            <v>29445</v>
          </cell>
          <cell r="BN6013">
            <v>93.225014999999985</v>
          </cell>
        </row>
        <row r="6014">
          <cell r="BN6014">
            <v>0</v>
          </cell>
        </row>
        <row r="6015">
          <cell r="E6015">
            <v>97607</v>
          </cell>
          <cell r="BN6015">
            <v>92.281959000000001</v>
          </cell>
        </row>
        <row r="6016">
          <cell r="E6016">
            <v>12001</v>
          </cell>
          <cell r="BN6016">
            <v>92.281959000000001</v>
          </cell>
        </row>
        <row r="6017">
          <cell r="E6017">
            <v>11105</v>
          </cell>
          <cell r="BN6017">
            <v>335.400486</v>
          </cell>
        </row>
        <row r="6018">
          <cell r="BN6018">
            <v>0</v>
          </cell>
        </row>
        <row r="6019">
          <cell r="BN6019">
            <v>0</v>
          </cell>
        </row>
        <row r="6020">
          <cell r="E6020">
            <v>11104</v>
          </cell>
          <cell r="BN6020">
            <v>335.400486</v>
          </cell>
        </row>
        <row r="6021">
          <cell r="BN6021">
            <v>0</v>
          </cell>
        </row>
        <row r="6022">
          <cell r="E6022">
            <v>55100</v>
          </cell>
          <cell r="BN6022">
            <v>109.401045</v>
          </cell>
        </row>
        <row r="6023">
          <cell r="E6023">
            <v>28232</v>
          </cell>
          <cell r="BN6023">
            <v>824.95133399999997</v>
          </cell>
        </row>
        <row r="6024">
          <cell r="E6024">
            <v>11403</v>
          </cell>
          <cell r="BN6024">
            <v>335.400486</v>
          </cell>
        </row>
        <row r="6025">
          <cell r="E6025">
            <v>11621</v>
          </cell>
          <cell r="BN6025">
            <v>335.400486</v>
          </cell>
        </row>
        <row r="6026">
          <cell r="E6026">
            <v>11443</v>
          </cell>
          <cell r="BN6026">
            <v>750.12245999999993</v>
          </cell>
        </row>
        <row r="6027">
          <cell r="E6027">
            <v>11620</v>
          </cell>
          <cell r="BN6027">
            <v>335.400486</v>
          </cell>
        </row>
        <row r="6028">
          <cell r="E6028">
            <v>15002</v>
          </cell>
          <cell r="BN6028">
            <v>750.12245999999993</v>
          </cell>
        </row>
        <row r="6029">
          <cell r="E6029">
            <v>16036</v>
          </cell>
          <cell r="BN6029">
            <v>1572.9322709999999</v>
          </cell>
        </row>
        <row r="6030">
          <cell r="E6030">
            <v>11400</v>
          </cell>
          <cell r="BN6030">
            <v>335.400486</v>
          </cell>
        </row>
        <row r="6031">
          <cell r="E6031">
            <v>11602</v>
          </cell>
          <cell r="BN6031">
            <v>335.400486</v>
          </cell>
        </row>
        <row r="6032">
          <cell r="E6032">
            <v>11600</v>
          </cell>
          <cell r="BN6032">
            <v>335.400486</v>
          </cell>
        </row>
        <row r="6033">
          <cell r="E6033">
            <v>11422</v>
          </cell>
          <cell r="BN6033">
            <v>335.400486</v>
          </cell>
        </row>
        <row r="6034">
          <cell r="E6034">
            <v>20103</v>
          </cell>
          <cell r="BN6034">
            <v>241.82182499999996</v>
          </cell>
        </row>
        <row r="6035">
          <cell r="E6035">
            <v>64450</v>
          </cell>
          <cell r="BN6035">
            <v>170.04478499999996</v>
          </cell>
        </row>
        <row r="6036">
          <cell r="BN6036">
            <v>0</v>
          </cell>
        </row>
        <row r="6037">
          <cell r="E6037">
            <v>20605</v>
          </cell>
          <cell r="BN6037">
            <v>113.98534499999998</v>
          </cell>
        </row>
        <row r="6038">
          <cell r="BN6038" t="str">
            <v>N/A</v>
          </cell>
        </row>
        <row r="6039">
          <cell r="E6039">
            <v>20552</v>
          </cell>
          <cell r="BN6039">
            <v>113.98534499999998</v>
          </cell>
        </row>
        <row r="6040">
          <cell r="E6040">
            <v>20553</v>
          </cell>
          <cell r="BN6040">
            <v>113.98534499999998</v>
          </cell>
        </row>
        <row r="6041">
          <cell r="E6041">
            <v>62273</v>
          </cell>
          <cell r="BN6041">
            <v>348.87832800000001</v>
          </cell>
        </row>
        <row r="6042">
          <cell r="E6042">
            <v>64450</v>
          </cell>
          <cell r="BN6042">
            <v>170.04478499999996</v>
          </cell>
        </row>
        <row r="6043">
          <cell r="E6043">
            <v>20600</v>
          </cell>
          <cell r="BN6043">
            <v>113.98534499999998</v>
          </cell>
        </row>
        <row r="6044">
          <cell r="E6044">
            <v>20610</v>
          </cell>
          <cell r="BN6044">
            <v>113.98534499999998</v>
          </cell>
        </row>
        <row r="6045">
          <cell r="E6045">
            <v>96372</v>
          </cell>
          <cell r="BN6045">
            <v>22.430325</v>
          </cell>
        </row>
        <row r="6046">
          <cell r="E6046">
            <v>64425</v>
          </cell>
          <cell r="BN6046">
            <v>170.04478499999996</v>
          </cell>
        </row>
        <row r="6047">
          <cell r="E6047">
            <v>64420</v>
          </cell>
          <cell r="BN6047">
            <v>170.04478499999996</v>
          </cell>
        </row>
        <row r="6048">
          <cell r="E6048">
            <v>64421</v>
          </cell>
          <cell r="BN6048">
            <v>319.00833899999998</v>
          </cell>
        </row>
        <row r="6049">
          <cell r="E6049">
            <v>64405</v>
          </cell>
          <cell r="BN6049">
            <v>170.04478499999996</v>
          </cell>
        </row>
        <row r="6050">
          <cell r="E6050">
            <v>75809</v>
          </cell>
          <cell r="BN6050">
            <v>109.270065</v>
          </cell>
        </row>
        <row r="6051">
          <cell r="E6051">
            <v>62368</v>
          </cell>
          <cell r="BN6051">
            <v>92.707643999999988</v>
          </cell>
        </row>
        <row r="6052">
          <cell r="E6052">
            <v>61070</v>
          </cell>
          <cell r="BN6052">
            <v>170.04478499999996</v>
          </cell>
        </row>
        <row r="6053">
          <cell r="E6053">
            <v>11900</v>
          </cell>
          <cell r="BN6053">
            <v>118.543449</v>
          </cell>
        </row>
        <row r="6054">
          <cell r="E6054">
            <v>64445</v>
          </cell>
          <cell r="BN6054">
            <v>348.87832800000001</v>
          </cell>
        </row>
        <row r="6055">
          <cell r="E6055">
            <v>64418</v>
          </cell>
          <cell r="BN6055">
            <v>170.04478499999996</v>
          </cell>
        </row>
        <row r="6056">
          <cell r="E6056">
            <v>64450</v>
          </cell>
          <cell r="BN6056">
            <v>170.04478499999996</v>
          </cell>
        </row>
        <row r="6057">
          <cell r="E6057">
            <v>64483</v>
          </cell>
          <cell r="BN6057">
            <v>348.87832800000001</v>
          </cell>
        </row>
        <row r="6058">
          <cell r="E6058">
            <v>64484</v>
          </cell>
          <cell r="BN6058">
            <v>348.87832800000001</v>
          </cell>
        </row>
        <row r="6059">
          <cell r="E6059">
            <v>99202</v>
          </cell>
          <cell r="BN6059">
            <v>32.54853</v>
          </cell>
        </row>
        <row r="6060">
          <cell r="E6060">
            <v>99202</v>
          </cell>
          <cell r="BN6060">
            <v>32.54853</v>
          </cell>
        </row>
        <row r="6061">
          <cell r="E6061">
            <v>99203</v>
          </cell>
          <cell r="BN6061">
            <v>32.54853</v>
          </cell>
        </row>
        <row r="6062">
          <cell r="E6062">
            <v>99204</v>
          </cell>
          <cell r="BN6062">
            <v>32.54853</v>
          </cell>
        </row>
        <row r="6063">
          <cell r="E6063">
            <v>99205</v>
          </cell>
          <cell r="BN6063">
            <v>32.54853</v>
          </cell>
        </row>
        <row r="6064">
          <cell r="E6064">
            <v>99212</v>
          </cell>
          <cell r="BN6064">
            <v>32.54853</v>
          </cell>
        </row>
        <row r="6065">
          <cell r="E6065">
            <v>99213</v>
          </cell>
          <cell r="BN6065">
            <v>32.54853</v>
          </cell>
        </row>
        <row r="6066">
          <cell r="E6066">
            <v>99214</v>
          </cell>
          <cell r="BN6066">
            <v>32.54853</v>
          </cell>
        </row>
        <row r="6067">
          <cell r="E6067">
            <v>99215</v>
          </cell>
          <cell r="BN6067">
            <v>32.54853</v>
          </cell>
        </row>
        <row r="6068">
          <cell r="E6068" t="str">
            <v>G0463</v>
          </cell>
          <cell r="BN6068">
            <v>32.54853</v>
          </cell>
        </row>
        <row r="6069">
          <cell r="E6069">
            <v>95990</v>
          </cell>
          <cell r="BN6069">
            <v>37.846670999999994</v>
          </cell>
        </row>
        <row r="6070">
          <cell r="E6070">
            <v>62320</v>
          </cell>
          <cell r="BN6070">
            <v>348.87832800000001</v>
          </cell>
        </row>
        <row r="6071">
          <cell r="E6071">
            <v>62322</v>
          </cell>
          <cell r="BN6071">
            <v>348.87832800000001</v>
          </cell>
        </row>
        <row r="6072">
          <cell r="E6072">
            <v>62367</v>
          </cell>
          <cell r="BN6072">
            <v>92.707643999999988</v>
          </cell>
        </row>
        <row r="6073">
          <cell r="E6073">
            <v>95991</v>
          </cell>
          <cell r="BN6073">
            <v>37.846670999999994</v>
          </cell>
        </row>
        <row r="6074">
          <cell r="E6074">
            <v>10021</v>
          </cell>
          <cell r="BN6074">
            <v>295.75938899999994</v>
          </cell>
        </row>
        <row r="6075">
          <cell r="E6075">
            <v>20605</v>
          </cell>
          <cell r="BN6075">
            <v>113.98534499999998</v>
          </cell>
        </row>
        <row r="6076">
          <cell r="E6076">
            <v>20526</v>
          </cell>
          <cell r="BN6076">
            <v>113.98534499999998</v>
          </cell>
        </row>
        <row r="6077">
          <cell r="E6077">
            <v>20550</v>
          </cell>
          <cell r="BN6077">
            <v>113.98534499999998</v>
          </cell>
        </row>
        <row r="6078">
          <cell r="E6078" t="str">
            <v>J0475</v>
          </cell>
          <cell r="BN6078">
            <v>321.56899799999997</v>
          </cell>
        </row>
        <row r="6079">
          <cell r="E6079" t="str">
            <v>J0475</v>
          </cell>
          <cell r="BN6079">
            <v>321.56899799999997</v>
          </cell>
        </row>
        <row r="6080">
          <cell r="E6080">
            <v>62370</v>
          </cell>
          <cell r="BN6080">
            <v>92.707643999999988</v>
          </cell>
        </row>
        <row r="6081">
          <cell r="E6081">
            <v>62369</v>
          </cell>
          <cell r="BN6081">
            <v>92.707643999999988</v>
          </cell>
        </row>
        <row r="6082">
          <cell r="E6082">
            <v>62321</v>
          </cell>
          <cell r="BN6082">
            <v>348.87832800000001</v>
          </cell>
        </row>
        <row r="6083">
          <cell r="E6083">
            <v>64451</v>
          </cell>
          <cell r="BN6083">
            <v>0</v>
          </cell>
        </row>
        <row r="6084">
          <cell r="E6084">
            <v>64454</v>
          </cell>
          <cell r="BN6084">
            <v>0</v>
          </cell>
        </row>
        <row r="6085">
          <cell r="E6085">
            <v>62323</v>
          </cell>
          <cell r="BN6085">
            <v>348.87832800000001</v>
          </cell>
        </row>
        <row r="6086">
          <cell r="E6086">
            <v>27096</v>
          </cell>
          <cell r="BN6086">
            <v>231.01597499999997</v>
          </cell>
        </row>
        <row r="6087">
          <cell r="E6087">
            <v>64490</v>
          </cell>
          <cell r="BN6087">
            <v>348.87832800000001</v>
          </cell>
        </row>
        <row r="6088">
          <cell r="E6088">
            <v>64491</v>
          </cell>
          <cell r="BN6088">
            <v>348.87832800000001</v>
          </cell>
        </row>
        <row r="6089">
          <cell r="E6089">
            <v>64492</v>
          </cell>
          <cell r="BN6089">
            <v>348.87832800000001</v>
          </cell>
        </row>
        <row r="6090">
          <cell r="E6090">
            <v>64493</v>
          </cell>
          <cell r="BN6090">
            <v>348.87832800000001</v>
          </cell>
        </row>
        <row r="6091">
          <cell r="E6091">
            <v>64494</v>
          </cell>
          <cell r="BN6091">
            <v>348.87832800000001</v>
          </cell>
        </row>
        <row r="6092">
          <cell r="E6092">
            <v>64495</v>
          </cell>
          <cell r="BN6092">
            <v>348.87832800000001</v>
          </cell>
        </row>
        <row r="6093">
          <cell r="E6093">
            <v>27096</v>
          </cell>
          <cell r="BN6093">
            <v>231.01597499999997</v>
          </cell>
        </row>
        <row r="6094">
          <cell r="BN6094">
            <v>0</v>
          </cell>
        </row>
        <row r="6095">
          <cell r="E6095">
            <v>20611</v>
          </cell>
          <cell r="BN6095">
            <v>231.01597499999997</v>
          </cell>
        </row>
        <row r="6096">
          <cell r="E6096">
            <v>20606</v>
          </cell>
          <cell r="BN6096">
            <v>231.01597499999997</v>
          </cell>
        </row>
        <row r="6097">
          <cell r="E6097">
            <v>20604</v>
          </cell>
          <cell r="BN6097">
            <v>231.01597499999997</v>
          </cell>
        </row>
        <row r="6098">
          <cell r="E6098">
            <v>64479</v>
          </cell>
          <cell r="BN6098">
            <v>348.87832800000001</v>
          </cell>
        </row>
        <row r="6099">
          <cell r="E6099">
            <v>64480</v>
          </cell>
          <cell r="BN6099">
            <v>348.87832800000001</v>
          </cell>
        </row>
        <row r="6100">
          <cell r="E6100">
            <v>64486</v>
          </cell>
          <cell r="BN6100">
            <v>170.04478499999996</v>
          </cell>
        </row>
        <row r="6101">
          <cell r="E6101">
            <v>94010</v>
          </cell>
          <cell r="BN6101">
            <v>123.23908199999998</v>
          </cell>
        </row>
        <row r="6102">
          <cell r="E6102">
            <v>94060</v>
          </cell>
          <cell r="BN6102">
            <v>123.23908199999998</v>
          </cell>
        </row>
        <row r="6103">
          <cell r="E6103">
            <v>94727</v>
          </cell>
          <cell r="BN6103">
            <v>123.23908199999998</v>
          </cell>
        </row>
        <row r="6104">
          <cell r="E6104">
            <v>94729</v>
          </cell>
          <cell r="BN6104">
            <v>123.23908199999998</v>
          </cell>
        </row>
        <row r="6105">
          <cell r="E6105">
            <v>94640</v>
          </cell>
          <cell r="BN6105">
            <v>140.85589199999998</v>
          </cell>
        </row>
        <row r="6106">
          <cell r="E6106">
            <v>94640</v>
          </cell>
          <cell r="BN6106">
            <v>140.85589199999998</v>
          </cell>
        </row>
        <row r="6107">
          <cell r="E6107">
            <v>94667</v>
          </cell>
          <cell r="BN6107">
            <v>140.85589199999998</v>
          </cell>
        </row>
        <row r="6108">
          <cell r="E6108">
            <v>82803</v>
          </cell>
          <cell r="BN6108">
            <v>15.232973999999999</v>
          </cell>
        </row>
        <row r="6109">
          <cell r="E6109">
            <v>94668</v>
          </cell>
          <cell r="BN6109">
            <v>140.85589199999998</v>
          </cell>
        </row>
        <row r="6110">
          <cell r="E6110">
            <v>94799</v>
          </cell>
          <cell r="BN6110">
            <v>123.23908199999998</v>
          </cell>
        </row>
        <row r="6111">
          <cell r="E6111">
            <v>94003</v>
          </cell>
          <cell r="BN6111">
            <v>174.64218299999999</v>
          </cell>
        </row>
        <row r="6112">
          <cell r="E6112">
            <v>94002</v>
          </cell>
          <cell r="BN6112">
            <v>174.64218299999999</v>
          </cell>
        </row>
        <row r="6113">
          <cell r="BN6113">
            <v>0</v>
          </cell>
        </row>
        <row r="6114">
          <cell r="E6114">
            <v>94640</v>
          </cell>
          <cell r="BN6114">
            <v>140.85589199999998</v>
          </cell>
        </row>
        <row r="6115">
          <cell r="E6115">
            <v>94640</v>
          </cell>
          <cell r="BN6115">
            <v>140.85589199999998</v>
          </cell>
        </row>
        <row r="6116">
          <cell r="E6116">
            <v>94660</v>
          </cell>
          <cell r="BN6116">
            <v>174.64218299999999</v>
          </cell>
        </row>
        <row r="6117">
          <cell r="E6117">
            <v>94642</v>
          </cell>
          <cell r="BN6117">
            <v>140.85589199999998</v>
          </cell>
        </row>
        <row r="6118">
          <cell r="E6118">
            <v>94664</v>
          </cell>
          <cell r="BN6118">
            <v>28.213092</v>
          </cell>
        </row>
        <row r="6119">
          <cell r="E6119">
            <v>94070</v>
          </cell>
          <cell r="BN6119">
            <v>106.362309</v>
          </cell>
        </row>
        <row r="6120">
          <cell r="E6120">
            <v>94760</v>
          </cell>
          <cell r="BN6120">
            <v>22.430325</v>
          </cell>
        </row>
        <row r="6121">
          <cell r="BN6121">
            <v>0</v>
          </cell>
        </row>
        <row r="6122">
          <cell r="E6122">
            <v>92950</v>
          </cell>
          <cell r="BN6122">
            <v>282.30774299999996</v>
          </cell>
        </row>
        <row r="6123">
          <cell r="E6123">
            <v>94644</v>
          </cell>
          <cell r="BN6123">
            <v>123.23908199999998</v>
          </cell>
        </row>
        <row r="6124">
          <cell r="E6124">
            <v>99465</v>
          </cell>
          <cell r="BN6124">
            <v>282.30774299999996</v>
          </cell>
        </row>
        <row r="6125">
          <cell r="E6125">
            <v>94618</v>
          </cell>
          <cell r="BN6125">
            <v>106.362309</v>
          </cell>
        </row>
        <row r="6126">
          <cell r="E6126">
            <v>31720</v>
          </cell>
          <cell r="BN6126">
            <v>2.4689729999999996</v>
          </cell>
        </row>
        <row r="6127">
          <cell r="E6127">
            <v>31500</v>
          </cell>
          <cell r="BN6127">
            <v>282.30774299999996</v>
          </cell>
        </row>
        <row r="6128">
          <cell r="E6128">
            <v>99406</v>
          </cell>
          <cell r="BN6128">
            <v>12.410354999999999</v>
          </cell>
        </row>
        <row r="6129">
          <cell r="E6129">
            <v>94762</v>
          </cell>
          <cell r="BN6129">
            <v>123.23908199999998</v>
          </cell>
        </row>
        <row r="6130">
          <cell r="E6130">
            <v>94727</v>
          </cell>
          <cell r="BN6130">
            <v>123.23908199999998</v>
          </cell>
        </row>
        <row r="6131">
          <cell r="E6131">
            <v>94200</v>
          </cell>
          <cell r="BN6131">
            <v>123.23908199999998</v>
          </cell>
        </row>
        <row r="6132">
          <cell r="E6132">
            <v>94669</v>
          </cell>
          <cell r="BN6132">
            <v>2.4689729999999996</v>
          </cell>
        </row>
        <row r="6133">
          <cell r="E6133">
            <v>94760</v>
          </cell>
          <cell r="BN6133">
            <v>22.430325</v>
          </cell>
        </row>
        <row r="6134">
          <cell r="E6134">
            <v>94681</v>
          </cell>
          <cell r="BN6134">
            <v>123.23908199999998</v>
          </cell>
        </row>
        <row r="6135">
          <cell r="E6135">
            <v>36600</v>
          </cell>
          <cell r="BN6135">
            <v>26.425214999999998</v>
          </cell>
        </row>
        <row r="6136">
          <cell r="E6136">
            <v>85018</v>
          </cell>
          <cell r="BN6136">
            <v>8.1862499999999994</v>
          </cell>
        </row>
        <row r="6137">
          <cell r="E6137">
            <v>83050</v>
          </cell>
          <cell r="BN6137">
            <v>9.2602859999999989</v>
          </cell>
        </row>
        <row r="6138">
          <cell r="E6138">
            <v>82810</v>
          </cell>
          <cell r="BN6138">
            <v>15.232973999999999</v>
          </cell>
        </row>
        <row r="6139">
          <cell r="BN6139">
            <v>0</v>
          </cell>
        </row>
        <row r="6140">
          <cell r="E6140" t="str">
            <v>G0257</v>
          </cell>
          <cell r="BN6140">
            <v>235.39725599999997</v>
          </cell>
        </row>
        <row r="6141">
          <cell r="E6141">
            <v>90935</v>
          </cell>
          <cell r="BN6141">
            <v>235.39725599999997</v>
          </cell>
        </row>
        <row r="6142">
          <cell r="E6142">
            <v>71101</v>
          </cell>
          <cell r="BN6142">
            <v>54.179876999999998</v>
          </cell>
        </row>
        <row r="6143">
          <cell r="E6143">
            <v>73600</v>
          </cell>
          <cell r="BN6143">
            <v>54.179876999999998</v>
          </cell>
        </row>
        <row r="6144">
          <cell r="E6144">
            <v>73600</v>
          </cell>
          <cell r="BN6144">
            <v>54.179876999999998</v>
          </cell>
        </row>
        <row r="6145">
          <cell r="E6145">
            <v>73600</v>
          </cell>
          <cell r="BN6145">
            <v>54.179876999999998</v>
          </cell>
        </row>
        <row r="6146">
          <cell r="E6146">
            <v>73610</v>
          </cell>
          <cell r="BN6146">
            <v>54.179876999999998</v>
          </cell>
        </row>
        <row r="6147">
          <cell r="E6147">
            <v>73610</v>
          </cell>
          <cell r="BN6147">
            <v>54.179876999999998</v>
          </cell>
        </row>
        <row r="6148">
          <cell r="E6148">
            <v>73610</v>
          </cell>
          <cell r="BN6148">
            <v>54.179876999999998</v>
          </cell>
        </row>
        <row r="6149">
          <cell r="E6149">
            <v>73552</v>
          </cell>
          <cell r="BN6149">
            <v>54.179876999999998</v>
          </cell>
        </row>
        <row r="6150">
          <cell r="E6150">
            <v>73630</v>
          </cell>
          <cell r="BN6150">
            <v>54.179876999999998</v>
          </cell>
        </row>
        <row r="6151">
          <cell r="E6151">
            <v>73630</v>
          </cell>
          <cell r="BN6151">
            <v>54.179876999999998</v>
          </cell>
        </row>
        <row r="6152">
          <cell r="E6152">
            <v>73650</v>
          </cell>
          <cell r="BN6152">
            <v>54.179876999999998</v>
          </cell>
        </row>
        <row r="6153">
          <cell r="E6153">
            <v>73560</v>
          </cell>
          <cell r="BN6153">
            <v>54.179876999999998</v>
          </cell>
        </row>
        <row r="6154">
          <cell r="E6154">
            <v>73560</v>
          </cell>
          <cell r="BN6154">
            <v>54.179876999999998</v>
          </cell>
        </row>
        <row r="6155">
          <cell r="E6155">
            <v>73560</v>
          </cell>
          <cell r="BN6155">
            <v>54.179876999999998</v>
          </cell>
        </row>
        <row r="6156">
          <cell r="E6156">
            <v>73562</v>
          </cell>
          <cell r="BN6156">
            <v>54.179876999999998</v>
          </cell>
        </row>
        <row r="6157">
          <cell r="E6157">
            <v>73562</v>
          </cell>
          <cell r="BN6157">
            <v>54.179876999999998</v>
          </cell>
        </row>
        <row r="6158">
          <cell r="E6158">
            <v>73502</v>
          </cell>
          <cell r="BN6158">
            <v>54.179876999999998</v>
          </cell>
        </row>
        <row r="6159">
          <cell r="E6159">
            <v>73502</v>
          </cell>
          <cell r="BN6159">
            <v>54.179876999999998</v>
          </cell>
        </row>
        <row r="6160">
          <cell r="E6160">
            <v>73562</v>
          </cell>
          <cell r="BN6160">
            <v>54.179876999999998</v>
          </cell>
        </row>
        <row r="6161">
          <cell r="E6161">
            <v>73590</v>
          </cell>
          <cell r="BN6161">
            <v>54.179876999999998</v>
          </cell>
        </row>
        <row r="6162">
          <cell r="BN6162">
            <v>0</v>
          </cell>
        </row>
        <row r="6163">
          <cell r="E6163">
            <v>73110</v>
          </cell>
          <cell r="BN6163">
            <v>54.179876999999998</v>
          </cell>
        </row>
        <row r="6164">
          <cell r="E6164">
            <v>73000</v>
          </cell>
          <cell r="BN6164">
            <v>54.179876999999998</v>
          </cell>
        </row>
        <row r="6165">
          <cell r="E6165">
            <v>73070</v>
          </cell>
          <cell r="BN6165">
            <v>54.179876999999998</v>
          </cell>
        </row>
        <row r="6166">
          <cell r="E6166">
            <v>73070</v>
          </cell>
          <cell r="BN6166">
            <v>54.179876999999998</v>
          </cell>
        </row>
        <row r="6167">
          <cell r="E6167">
            <v>73070</v>
          </cell>
          <cell r="BN6167">
            <v>54.179876999999998</v>
          </cell>
        </row>
        <row r="6168">
          <cell r="E6168">
            <v>73080</v>
          </cell>
          <cell r="BN6168">
            <v>54.179876999999998</v>
          </cell>
        </row>
        <row r="6169">
          <cell r="E6169">
            <v>73120</v>
          </cell>
          <cell r="BN6169">
            <v>54.179876999999998</v>
          </cell>
        </row>
        <row r="6170">
          <cell r="E6170">
            <v>73120</v>
          </cell>
          <cell r="BN6170">
            <v>54.179876999999998</v>
          </cell>
        </row>
        <row r="6171">
          <cell r="E6171">
            <v>73120</v>
          </cell>
          <cell r="BN6171">
            <v>54.179876999999998</v>
          </cell>
        </row>
        <row r="6172">
          <cell r="BN6172">
            <v>0</v>
          </cell>
        </row>
        <row r="6173">
          <cell r="E6173">
            <v>73030</v>
          </cell>
          <cell r="BN6173">
            <v>54.179876999999998</v>
          </cell>
        </row>
        <row r="6174">
          <cell r="E6174">
            <v>73030</v>
          </cell>
          <cell r="BN6174">
            <v>54.179876999999998</v>
          </cell>
        </row>
        <row r="6175">
          <cell r="E6175">
            <v>73030</v>
          </cell>
          <cell r="BN6175">
            <v>54.179876999999998</v>
          </cell>
        </row>
        <row r="6176">
          <cell r="E6176">
            <v>73100</v>
          </cell>
          <cell r="BN6176">
            <v>54.179876999999998</v>
          </cell>
        </row>
        <row r="6177">
          <cell r="E6177">
            <v>73110</v>
          </cell>
          <cell r="BN6177">
            <v>54.179876999999998</v>
          </cell>
        </row>
        <row r="6178">
          <cell r="E6178">
            <v>72170</v>
          </cell>
          <cell r="BN6178">
            <v>54.179876999999998</v>
          </cell>
        </row>
        <row r="6179">
          <cell r="E6179">
            <v>72202</v>
          </cell>
          <cell r="BN6179">
            <v>54.179876999999998</v>
          </cell>
        </row>
        <row r="6180">
          <cell r="E6180">
            <v>72220</v>
          </cell>
          <cell r="BN6180">
            <v>54.179876999999998</v>
          </cell>
        </row>
        <row r="6181">
          <cell r="E6181">
            <v>72020</v>
          </cell>
          <cell r="BN6181">
            <v>54.179876999999998</v>
          </cell>
        </row>
        <row r="6182">
          <cell r="E6182">
            <v>72052</v>
          </cell>
          <cell r="BN6182">
            <v>54.179876999999998</v>
          </cell>
        </row>
        <row r="6183">
          <cell r="E6183">
            <v>72040</v>
          </cell>
          <cell r="BN6183">
            <v>54.179876999999998</v>
          </cell>
        </row>
        <row r="6184">
          <cell r="E6184">
            <v>72070</v>
          </cell>
          <cell r="BN6184">
            <v>54.179876999999998</v>
          </cell>
        </row>
        <row r="6185">
          <cell r="E6185">
            <v>72072</v>
          </cell>
          <cell r="BN6185">
            <v>54.179876999999998</v>
          </cell>
        </row>
        <row r="6186">
          <cell r="E6186">
            <v>72100</v>
          </cell>
          <cell r="BN6186">
            <v>54.179876999999998</v>
          </cell>
        </row>
        <row r="6187">
          <cell r="E6187">
            <v>72110</v>
          </cell>
          <cell r="BN6187">
            <v>54.179876999999998</v>
          </cell>
        </row>
        <row r="6188">
          <cell r="E6188">
            <v>73620</v>
          </cell>
          <cell r="BN6188">
            <v>54.179876999999998</v>
          </cell>
        </row>
        <row r="6189">
          <cell r="E6189">
            <v>73620</v>
          </cell>
          <cell r="BN6189">
            <v>54.179876999999998</v>
          </cell>
        </row>
        <row r="6190">
          <cell r="E6190">
            <v>73620</v>
          </cell>
          <cell r="BN6190">
            <v>54.179876999999998</v>
          </cell>
        </row>
        <row r="6191">
          <cell r="E6191">
            <v>73521</v>
          </cell>
          <cell r="BN6191">
            <v>54.179876999999998</v>
          </cell>
        </row>
        <row r="6192">
          <cell r="E6192">
            <v>71046</v>
          </cell>
          <cell r="BN6192">
            <v>54.179876999999998</v>
          </cell>
        </row>
        <row r="6193">
          <cell r="E6193">
            <v>95819</v>
          </cell>
          <cell r="BN6193">
            <v>103.330122</v>
          </cell>
        </row>
        <row r="6194">
          <cell r="E6194">
            <v>95816</v>
          </cell>
          <cell r="BN6194">
            <v>103.330122</v>
          </cell>
        </row>
        <row r="6195">
          <cell r="E6195">
            <v>95819</v>
          </cell>
          <cell r="BN6195">
            <v>103.330122</v>
          </cell>
        </row>
        <row r="6196">
          <cell r="E6196">
            <v>95812</v>
          </cell>
          <cell r="BN6196">
            <v>616.53595799999994</v>
          </cell>
        </row>
        <row r="6197">
          <cell r="E6197">
            <v>95860</v>
          </cell>
          <cell r="BN6197">
            <v>167.14357799999999</v>
          </cell>
        </row>
        <row r="6198">
          <cell r="E6198">
            <v>95885</v>
          </cell>
          <cell r="BN6198">
            <v>167.14357799999999</v>
          </cell>
        </row>
        <row r="6199">
          <cell r="E6199">
            <v>95886</v>
          </cell>
          <cell r="BN6199">
            <v>167.14357799999999</v>
          </cell>
        </row>
        <row r="6200">
          <cell r="BN6200">
            <v>0</v>
          </cell>
        </row>
        <row r="6201">
          <cell r="E6201">
            <v>95913</v>
          </cell>
          <cell r="BN6201">
            <v>167.14357799999999</v>
          </cell>
        </row>
        <row r="6202">
          <cell r="E6202">
            <v>95907</v>
          </cell>
          <cell r="BN6202">
            <v>167.14357799999999</v>
          </cell>
        </row>
        <row r="6203">
          <cell r="E6203">
            <v>95908</v>
          </cell>
          <cell r="BN6203">
            <v>167.14357799999999</v>
          </cell>
        </row>
        <row r="6204">
          <cell r="E6204">
            <v>95909</v>
          </cell>
          <cell r="BN6204">
            <v>167.14357799999999</v>
          </cell>
        </row>
        <row r="6205">
          <cell r="E6205">
            <v>93971</v>
          </cell>
          <cell r="BN6205">
            <v>84.429707999999991</v>
          </cell>
        </row>
        <row r="6206">
          <cell r="E6206">
            <v>93970</v>
          </cell>
          <cell r="BN6206">
            <v>133.07568000000001</v>
          </cell>
        </row>
        <row r="6207">
          <cell r="E6207">
            <v>36475</v>
          </cell>
          <cell r="BN6207">
            <v>1151.942904</v>
          </cell>
        </row>
        <row r="6208">
          <cell r="E6208">
            <v>93971</v>
          </cell>
          <cell r="BN6208">
            <v>84.429707999999991</v>
          </cell>
        </row>
        <row r="6209">
          <cell r="E6209">
            <v>99205</v>
          </cell>
          <cell r="BN6209">
            <v>32.54853</v>
          </cell>
        </row>
        <row r="6210">
          <cell r="E6210">
            <v>99211</v>
          </cell>
          <cell r="BN6210">
            <v>32.54853</v>
          </cell>
        </row>
        <row r="6211">
          <cell r="E6211">
            <v>99213</v>
          </cell>
          <cell r="BN6211">
            <v>32.54853</v>
          </cell>
        </row>
        <row r="6212">
          <cell r="E6212">
            <v>36475</v>
          </cell>
          <cell r="BN6212">
            <v>1151.942904</v>
          </cell>
        </row>
        <row r="6213">
          <cell r="E6213">
            <v>37765</v>
          </cell>
          <cell r="BN6213">
            <v>418.47455099999996</v>
          </cell>
        </row>
        <row r="6214">
          <cell r="E6214">
            <v>37765</v>
          </cell>
          <cell r="BN6214">
            <v>418.47455099999996</v>
          </cell>
        </row>
        <row r="6215">
          <cell r="E6215">
            <v>37766</v>
          </cell>
          <cell r="BN6215">
            <v>418.47455099999996</v>
          </cell>
        </row>
        <row r="6216">
          <cell r="E6216">
            <v>93922</v>
          </cell>
          <cell r="BN6216">
            <v>95.615399999999994</v>
          </cell>
        </row>
        <row r="6217">
          <cell r="E6217">
            <v>37766</v>
          </cell>
          <cell r="BN6217">
            <v>418.47455099999996</v>
          </cell>
        </row>
        <row r="6218">
          <cell r="E6218">
            <v>36476</v>
          </cell>
          <cell r="BN6218">
            <v>1485.2477099999999</v>
          </cell>
        </row>
        <row r="6219">
          <cell r="E6219">
            <v>93880</v>
          </cell>
          <cell r="BN6219">
            <v>84.429707999999991</v>
          </cell>
        </row>
        <row r="6220">
          <cell r="E6220">
            <v>93931</v>
          </cell>
          <cell r="BN6220">
            <v>84.429707999999991</v>
          </cell>
        </row>
        <row r="6221">
          <cell r="E6221">
            <v>93931</v>
          </cell>
          <cell r="BN6221">
            <v>84.429707999999991</v>
          </cell>
        </row>
        <row r="6222">
          <cell r="E6222">
            <v>93926</v>
          </cell>
          <cell r="BN6222">
            <v>84.429707999999991</v>
          </cell>
        </row>
        <row r="6223">
          <cell r="E6223">
            <v>93926</v>
          </cell>
          <cell r="BN6223">
            <v>84.429707999999991</v>
          </cell>
        </row>
        <row r="6224">
          <cell r="E6224">
            <v>93930</v>
          </cell>
          <cell r="BN6224">
            <v>84.429707999999991</v>
          </cell>
        </row>
        <row r="6225">
          <cell r="E6225">
            <v>93925</v>
          </cell>
          <cell r="BN6225">
            <v>133.07568000000001</v>
          </cell>
        </row>
        <row r="6226">
          <cell r="E6226">
            <v>36470</v>
          </cell>
          <cell r="BN6226">
            <v>418.47455099999996</v>
          </cell>
        </row>
        <row r="6227">
          <cell r="E6227">
            <v>36470</v>
          </cell>
          <cell r="BN6227">
            <v>418.47455099999996</v>
          </cell>
        </row>
        <row r="6228">
          <cell r="E6228">
            <v>36471</v>
          </cell>
          <cell r="BN6228">
            <v>418.47455099999996</v>
          </cell>
        </row>
        <row r="6229">
          <cell r="E6229">
            <v>36482</v>
          </cell>
          <cell r="BN6229">
            <v>1151.942904</v>
          </cell>
        </row>
        <row r="6230">
          <cell r="E6230">
            <v>93985</v>
          </cell>
          <cell r="BN6230">
            <v>0</v>
          </cell>
        </row>
        <row r="6231">
          <cell r="E6231">
            <v>93986</v>
          </cell>
          <cell r="BN6231">
            <v>0</v>
          </cell>
        </row>
        <row r="6232">
          <cell r="E6232">
            <v>36471</v>
          </cell>
          <cell r="BN6232">
            <v>418.47455099999996</v>
          </cell>
        </row>
        <row r="6233">
          <cell r="E6233">
            <v>36471</v>
          </cell>
          <cell r="BN6233">
            <v>418.47455099999996</v>
          </cell>
        </row>
        <row r="6234">
          <cell r="E6234">
            <v>36471</v>
          </cell>
          <cell r="BN6234">
            <v>418.47455099999996</v>
          </cell>
        </row>
        <row r="6235">
          <cell r="E6235">
            <v>95805</v>
          </cell>
          <cell r="BN6235">
            <v>443.32800599999996</v>
          </cell>
        </row>
        <row r="6236">
          <cell r="E6236">
            <v>95806</v>
          </cell>
          <cell r="BN6236">
            <v>443.32800599999996</v>
          </cell>
        </row>
        <row r="6237">
          <cell r="E6237">
            <v>95807</v>
          </cell>
          <cell r="BN6237">
            <v>443.32800599999996</v>
          </cell>
        </row>
        <row r="6238">
          <cell r="E6238">
            <v>95808</v>
          </cell>
          <cell r="BN6238">
            <v>443.32800599999996</v>
          </cell>
        </row>
        <row r="6239">
          <cell r="E6239">
            <v>95810</v>
          </cell>
          <cell r="BN6239">
            <v>443.32800599999996</v>
          </cell>
        </row>
        <row r="6240">
          <cell r="E6240">
            <v>95811</v>
          </cell>
          <cell r="BN6240">
            <v>443.32800599999996</v>
          </cell>
        </row>
        <row r="6241">
          <cell r="E6241">
            <v>95782</v>
          </cell>
          <cell r="BN6241">
            <v>443.32800599999996</v>
          </cell>
        </row>
        <row r="6242">
          <cell r="E6242">
            <v>93976</v>
          </cell>
          <cell r="BN6242">
            <v>133.07568000000001</v>
          </cell>
        </row>
        <row r="6243">
          <cell r="E6243">
            <v>76870</v>
          </cell>
          <cell r="BN6243">
            <v>84.429707999999991</v>
          </cell>
        </row>
        <row r="6244">
          <cell r="E6244">
            <v>93798</v>
          </cell>
          <cell r="BN6244">
            <v>47.03491799999999</v>
          </cell>
        </row>
        <row r="6245">
          <cell r="E6245">
            <v>93668</v>
          </cell>
          <cell r="BN6245">
            <v>87.068954999999988</v>
          </cell>
        </row>
        <row r="6246">
          <cell r="BN6246">
            <v>0</v>
          </cell>
        </row>
        <row r="6247">
          <cell r="E6247" t="str">
            <v>G0424</v>
          </cell>
          <cell r="BN6247">
            <v>32.214531000000001</v>
          </cell>
        </row>
        <row r="6248">
          <cell r="E6248">
            <v>97014</v>
          </cell>
          <cell r="BN6248">
            <v>22.803618</v>
          </cell>
        </row>
        <row r="6249">
          <cell r="E6249">
            <v>97542</v>
          </cell>
          <cell r="BN6249">
            <v>52.614665999999993</v>
          </cell>
        </row>
        <row r="6250">
          <cell r="E6250">
            <v>97530</v>
          </cell>
          <cell r="BN6250">
            <v>57.644297999999992</v>
          </cell>
        </row>
        <row r="6251">
          <cell r="E6251">
            <v>97140</v>
          </cell>
          <cell r="BN6251">
            <v>57.644297999999992</v>
          </cell>
        </row>
        <row r="6252">
          <cell r="E6252">
            <v>97140</v>
          </cell>
          <cell r="BN6252">
            <v>57.644297999999992</v>
          </cell>
        </row>
        <row r="6253">
          <cell r="E6253">
            <v>97116</v>
          </cell>
          <cell r="BN6253">
            <v>57.644297999999992</v>
          </cell>
        </row>
        <row r="6254">
          <cell r="E6254">
            <v>97112</v>
          </cell>
          <cell r="BN6254">
            <v>57.644297999999992</v>
          </cell>
        </row>
        <row r="6255">
          <cell r="E6255">
            <v>97110</v>
          </cell>
          <cell r="BN6255">
            <v>57.644297999999992</v>
          </cell>
        </row>
        <row r="6256">
          <cell r="E6256">
            <v>97035</v>
          </cell>
          <cell r="BN6256">
            <v>57.644297999999992</v>
          </cell>
        </row>
        <row r="6257">
          <cell r="E6257">
            <v>97033</v>
          </cell>
          <cell r="BN6257">
            <v>57.644297999999992</v>
          </cell>
        </row>
        <row r="6258">
          <cell r="E6258">
            <v>97016</v>
          </cell>
          <cell r="BN6258">
            <v>22.803618</v>
          </cell>
        </row>
        <row r="6259">
          <cell r="E6259">
            <v>97010</v>
          </cell>
          <cell r="BN6259">
            <v>22.803618</v>
          </cell>
        </row>
        <row r="6260">
          <cell r="E6260">
            <v>29530</v>
          </cell>
          <cell r="BN6260">
            <v>49.805144999999996</v>
          </cell>
        </row>
        <row r="6261">
          <cell r="E6261">
            <v>97164</v>
          </cell>
          <cell r="BN6261">
            <v>57.644297999999992</v>
          </cell>
        </row>
        <row r="6262">
          <cell r="E6262">
            <v>97161</v>
          </cell>
          <cell r="BN6262">
            <v>57.644297999999992</v>
          </cell>
        </row>
        <row r="6263">
          <cell r="E6263">
            <v>97162</v>
          </cell>
          <cell r="BN6263">
            <v>57.644297999999992</v>
          </cell>
        </row>
        <row r="6264">
          <cell r="E6264">
            <v>97163</v>
          </cell>
          <cell r="BN6264">
            <v>57.644297999999992</v>
          </cell>
        </row>
        <row r="6265">
          <cell r="E6265">
            <v>95992</v>
          </cell>
          <cell r="BN6265">
            <v>57.644297999999992</v>
          </cell>
        </row>
        <row r="6266">
          <cell r="E6266">
            <v>29540</v>
          </cell>
          <cell r="BN6266">
            <v>49.805144999999996</v>
          </cell>
        </row>
        <row r="6267">
          <cell r="E6267">
            <v>29260</v>
          </cell>
          <cell r="BN6267">
            <v>49.805144999999996</v>
          </cell>
        </row>
        <row r="6268">
          <cell r="E6268">
            <v>29240</v>
          </cell>
          <cell r="BN6268">
            <v>49.805144999999996</v>
          </cell>
        </row>
        <row r="6269">
          <cell r="E6269">
            <v>97014</v>
          </cell>
          <cell r="BN6269">
            <v>22.803618</v>
          </cell>
        </row>
        <row r="6270">
          <cell r="E6270">
            <v>97546</v>
          </cell>
          <cell r="BN6270">
            <v>57.644297999999992</v>
          </cell>
        </row>
        <row r="6271">
          <cell r="E6271">
            <v>97545</v>
          </cell>
          <cell r="BN6271">
            <v>57.644297999999992</v>
          </cell>
        </row>
        <row r="6272">
          <cell r="E6272">
            <v>97530</v>
          </cell>
          <cell r="BN6272">
            <v>57.644297999999992</v>
          </cell>
        </row>
        <row r="6273">
          <cell r="E6273">
            <v>97140</v>
          </cell>
          <cell r="BN6273">
            <v>57.644297999999992</v>
          </cell>
        </row>
        <row r="6274">
          <cell r="E6274">
            <v>97140</v>
          </cell>
          <cell r="BN6274">
            <v>57.644297999999992</v>
          </cell>
        </row>
        <row r="6275">
          <cell r="E6275">
            <v>97116</v>
          </cell>
          <cell r="BN6275">
            <v>57.644297999999992</v>
          </cell>
        </row>
        <row r="6276">
          <cell r="E6276">
            <v>97112</v>
          </cell>
          <cell r="BN6276">
            <v>57.644297999999992</v>
          </cell>
        </row>
        <row r="6277">
          <cell r="E6277">
            <v>97110</v>
          </cell>
          <cell r="BN6277">
            <v>57.644297999999992</v>
          </cell>
        </row>
        <row r="6278">
          <cell r="E6278">
            <v>97035</v>
          </cell>
          <cell r="BN6278">
            <v>57.644297999999992</v>
          </cell>
        </row>
        <row r="6279">
          <cell r="E6279">
            <v>97033</v>
          </cell>
          <cell r="BN6279">
            <v>57.644297999999992</v>
          </cell>
        </row>
        <row r="6280">
          <cell r="E6280">
            <v>97032</v>
          </cell>
          <cell r="BN6280">
            <v>57.644297999999992</v>
          </cell>
        </row>
        <row r="6281">
          <cell r="E6281">
            <v>97026</v>
          </cell>
          <cell r="BN6281">
            <v>22.803618</v>
          </cell>
        </row>
        <row r="6282">
          <cell r="E6282">
            <v>97024</v>
          </cell>
          <cell r="BN6282">
            <v>22.803618</v>
          </cell>
        </row>
        <row r="6283">
          <cell r="E6283">
            <v>97018</v>
          </cell>
          <cell r="BN6283">
            <v>22.803618</v>
          </cell>
        </row>
        <row r="6284">
          <cell r="E6284">
            <v>97016</v>
          </cell>
          <cell r="BN6284">
            <v>22.803618</v>
          </cell>
        </row>
        <row r="6285">
          <cell r="E6285">
            <v>97012</v>
          </cell>
          <cell r="BN6285">
            <v>22.803618</v>
          </cell>
        </row>
        <row r="6286">
          <cell r="E6286">
            <v>97012</v>
          </cell>
          <cell r="BN6286">
            <v>22.803618</v>
          </cell>
        </row>
        <row r="6287">
          <cell r="E6287">
            <v>97010</v>
          </cell>
          <cell r="BN6287">
            <v>22.803618</v>
          </cell>
        </row>
        <row r="6288">
          <cell r="E6288">
            <v>29520</v>
          </cell>
          <cell r="BN6288">
            <v>49.805144999999996</v>
          </cell>
        </row>
        <row r="6289">
          <cell r="E6289">
            <v>29530</v>
          </cell>
          <cell r="BN6289">
            <v>49.805144999999996</v>
          </cell>
        </row>
        <row r="6290">
          <cell r="E6290">
            <v>97164</v>
          </cell>
          <cell r="BN6290">
            <v>57.644297999999992</v>
          </cell>
        </row>
        <row r="6291">
          <cell r="E6291">
            <v>97161</v>
          </cell>
          <cell r="BN6291">
            <v>57.644297999999992</v>
          </cell>
        </row>
        <row r="6292">
          <cell r="E6292">
            <v>97162</v>
          </cell>
          <cell r="BN6292">
            <v>57.644297999999992</v>
          </cell>
        </row>
        <row r="6293">
          <cell r="E6293">
            <v>97163</v>
          </cell>
          <cell r="BN6293">
            <v>57.644297999999992</v>
          </cell>
        </row>
        <row r="6294">
          <cell r="E6294">
            <v>95992</v>
          </cell>
          <cell r="BN6294">
            <v>57.644297999999992</v>
          </cell>
        </row>
        <row r="6295">
          <cell r="E6295">
            <v>92507</v>
          </cell>
          <cell r="BN6295">
            <v>48.187541999999993</v>
          </cell>
        </row>
        <row r="6296">
          <cell r="E6296">
            <v>92611</v>
          </cell>
          <cell r="BN6296">
            <v>48.187541999999993</v>
          </cell>
        </row>
        <row r="6297">
          <cell r="E6297">
            <v>92610</v>
          </cell>
          <cell r="BN6297">
            <v>48.187541999999993</v>
          </cell>
        </row>
        <row r="6298">
          <cell r="E6298">
            <v>92526</v>
          </cell>
          <cell r="BN6298">
            <v>48.187541999999993</v>
          </cell>
        </row>
        <row r="6299">
          <cell r="E6299">
            <v>92607</v>
          </cell>
          <cell r="BN6299">
            <v>48.187541999999993</v>
          </cell>
        </row>
        <row r="6300">
          <cell r="E6300">
            <v>92608</v>
          </cell>
          <cell r="BN6300">
            <v>48.187541999999993</v>
          </cell>
        </row>
        <row r="6301">
          <cell r="E6301">
            <v>92609</v>
          </cell>
          <cell r="BN6301">
            <v>48.187541999999993</v>
          </cell>
        </row>
        <row r="6302">
          <cell r="E6302">
            <v>92521</v>
          </cell>
          <cell r="BN6302">
            <v>48.187541999999993</v>
          </cell>
        </row>
        <row r="6303">
          <cell r="E6303">
            <v>92523</v>
          </cell>
          <cell r="BN6303">
            <v>48.187541999999993</v>
          </cell>
        </row>
        <row r="6304">
          <cell r="E6304">
            <v>92521</v>
          </cell>
          <cell r="BN6304">
            <v>48.187541999999993</v>
          </cell>
        </row>
        <row r="6305">
          <cell r="E6305">
            <v>92522</v>
          </cell>
          <cell r="BN6305">
            <v>48.187541999999993</v>
          </cell>
        </row>
        <row r="6306">
          <cell r="E6306">
            <v>92523</v>
          </cell>
          <cell r="BN6306">
            <v>48.187541999999993</v>
          </cell>
        </row>
        <row r="6307">
          <cell r="E6307">
            <v>96105</v>
          </cell>
          <cell r="BN6307">
            <v>153.94734299999996</v>
          </cell>
        </row>
        <row r="6308">
          <cell r="E6308">
            <v>92605</v>
          </cell>
          <cell r="BN6308">
            <v>48.187541999999993</v>
          </cell>
        </row>
        <row r="6309">
          <cell r="E6309">
            <v>92606</v>
          </cell>
          <cell r="BN6309">
            <v>48.187541999999993</v>
          </cell>
        </row>
        <row r="6310">
          <cell r="E6310">
            <v>97535</v>
          </cell>
          <cell r="BN6310">
            <v>52.614665999999993</v>
          </cell>
        </row>
        <row r="6311">
          <cell r="E6311">
            <v>97110</v>
          </cell>
          <cell r="BN6311">
            <v>57.644297999999992</v>
          </cell>
        </row>
        <row r="6312">
          <cell r="E6312">
            <v>97760</v>
          </cell>
          <cell r="BN6312">
            <v>57.644297999999992</v>
          </cell>
        </row>
        <row r="6313">
          <cell r="E6313">
            <v>97010</v>
          </cell>
          <cell r="BN6313">
            <v>22.803618</v>
          </cell>
        </row>
        <row r="6314">
          <cell r="E6314">
            <v>97014</v>
          </cell>
          <cell r="BN6314">
            <v>22.803618</v>
          </cell>
        </row>
        <row r="6315">
          <cell r="E6315">
            <v>97018</v>
          </cell>
          <cell r="BN6315">
            <v>22.803618</v>
          </cell>
        </row>
        <row r="6316">
          <cell r="E6316">
            <v>97022</v>
          </cell>
          <cell r="BN6316">
            <v>22.803618</v>
          </cell>
        </row>
        <row r="6317">
          <cell r="E6317">
            <v>97032</v>
          </cell>
          <cell r="BN6317">
            <v>57.644297999999992</v>
          </cell>
        </row>
        <row r="6318">
          <cell r="E6318">
            <v>97033</v>
          </cell>
          <cell r="BN6318">
            <v>57.644297999999992</v>
          </cell>
        </row>
        <row r="6319">
          <cell r="E6319">
            <v>97035</v>
          </cell>
          <cell r="BN6319">
            <v>57.644297999999992</v>
          </cell>
        </row>
        <row r="6320">
          <cell r="E6320">
            <v>97760</v>
          </cell>
          <cell r="BN6320">
            <v>57.644297999999992</v>
          </cell>
        </row>
        <row r="6321">
          <cell r="E6321">
            <v>93702</v>
          </cell>
          <cell r="BN6321">
            <v>95.615399999999994</v>
          </cell>
        </row>
        <row r="6322">
          <cell r="E6322">
            <v>97140</v>
          </cell>
          <cell r="BN6322">
            <v>57.644297999999992</v>
          </cell>
        </row>
        <row r="6323">
          <cell r="E6323">
            <v>97168</v>
          </cell>
          <cell r="BN6323">
            <v>52.614665999999993</v>
          </cell>
        </row>
        <row r="6324">
          <cell r="E6324">
            <v>97150</v>
          </cell>
          <cell r="BN6324">
            <v>31.212533999999998</v>
          </cell>
        </row>
        <row r="6325">
          <cell r="E6325">
            <v>97530</v>
          </cell>
          <cell r="BN6325">
            <v>57.644297999999992</v>
          </cell>
        </row>
        <row r="6326">
          <cell r="E6326">
            <v>97112</v>
          </cell>
          <cell r="BN6326">
            <v>57.644297999999992</v>
          </cell>
        </row>
        <row r="6327">
          <cell r="E6327">
            <v>97533</v>
          </cell>
          <cell r="BN6327">
            <v>52.614665999999993</v>
          </cell>
        </row>
        <row r="6328">
          <cell r="E6328">
            <v>29125</v>
          </cell>
          <cell r="BN6328">
            <v>49.805144999999996</v>
          </cell>
        </row>
        <row r="6329">
          <cell r="E6329">
            <v>29126</v>
          </cell>
          <cell r="BN6329">
            <v>49.805144999999996</v>
          </cell>
        </row>
        <row r="6330">
          <cell r="E6330">
            <v>97113</v>
          </cell>
          <cell r="BN6330">
            <v>57.644297999999992</v>
          </cell>
        </row>
        <row r="6331">
          <cell r="E6331">
            <v>97129</v>
          </cell>
          <cell r="BN6331">
            <v>0</v>
          </cell>
        </row>
        <row r="6332">
          <cell r="E6332">
            <v>97130</v>
          </cell>
          <cell r="BN6332">
            <v>0</v>
          </cell>
        </row>
        <row r="6333">
          <cell r="E6333">
            <v>97542</v>
          </cell>
          <cell r="BN6333">
            <v>52.614665999999993</v>
          </cell>
        </row>
        <row r="6334">
          <cell r="E6334">
            <v>29105</v>
          </cell>
          <cell r="BN6334">
            <v>49.805144999999996</v>
          </cell>
        </row>
        <row r="6335">
          <cell r="E6335">
            <v>29240</v>
          </cell>
          <cell r="BN6335">
            <v>49.805144999999996</v>
          </cell>
        </row>
        <row r="6336">
          <cell r="E6336">
            <v>97165</v>
          </cell>
          <cell r="BN6336">
            <v>52.614665999999993</v>
          </cell>
        </row>
        <row r="6337">
          <cell r="E6337">
            <v>97166</v>
          </cell>
          <cell r="BN6337">
            <v>52.614665999999993</v>
          </cell>
        </row>
        <row r="6338">
          <cell r="E6338">
            <v>97763</v>
          </cell>
          <cell r="BN6338">
            <v>57.644297999999992</v>
          </cell>
        </row>
        <row r="6339">
          <cell r="E6339">
            <v>97167</v>
          </cell>
          <cell r="BN6339">
            <v>52.614665999999993</v>
          </cell>
        </row>
        <row r="6340">
          <cell r="E6340">
            <v>29584</v>
          </cell>
          <cell r="BN6340">
            <v>49.805144999999996</v>
          </cell>
        </row>
        <row r="6341">
          <cell r="E6341">
            <v>29581</v>
          </cell>
          <cell r="BN6341">
            <v>93.225014999999985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A6753-23D5-4286-B234-784904127AF1}">
  <dimension ref="A1:BR6992"/>
  <sheetViews>
    <sheetView tabSelected="1" zoomScaleNormal="100" workbookViewId="0">
      <selection activeCell="A3" sqref="A3"/>
    </sheetView>
  </sheetViews>
  <sheetFormatPr defaultRowHeight="14.4" x14ac:dyDescent="0.3"/>
  <cols>
    <col min="1" max="1" width="15" customWidth="1"/>
    <col min="2" max="2" width="34.6640625" customWidth="1"/>
    <col min="3" max="3" width="32.109375" customWidth="1"/>
    <col min="4" max="4" width="10.77734375" bestFit="1" customWidth="1"/>
    <col min="5" max="5" width="9.6640625" bestFit="1" customWidth="1"/>
    <col min="6" max="6" width="25.6640625" bestFit="1" customWidth="1"/>
    <col min="8" max="8" width="11.6640625" style="33" bestFit="1" customWidth="1"/>
    <col min="9" max="9" width="21" bestFit="1" customWidth="1"/>
    <col min="10" max="10" width="21.33203125" bestFit="1" customWidth="1"/>
    <col min="12" max="12" width="11.21875" bestFit="1" customWidth="1"/>
    <col min="13" max="13" width="15.21875" bestFit="1" customWidth="1"/>
    <col min="15" max="15" width="11.21875" style="33" bestFit="1" customWidth="1"/>
    <col min="16" max="16" width="15.21875" bestFit="1" customWidth="1"/>
    <col min="18" max="18" width="11.21875" bestFit="1" customWidth="1"/>
    <col min="19" max="19" width="15.21875" bestFit="1" customWidth="1"/>
    <col min="21" max="21" width="10.21875" bestFit="1" customWidth="1"/>
    <col min="22" max="22" width="15.21875" bestFit="1" customWidth="1"/>
    <col min="24" max="24" width="10.21875" bestFit="1" customWidth="1"/>
    <col min="25" max="25" width="15.21875" bestFit="1" customWidth="1"/>
    <col min="27" max="27" width="10.21875" bestFit="1" customWidth="1"/>
    <col min="28" max="28" width="15.21875" bestFit="1" customWidth="1"/>
    <col min="30" max="30" width="10.21875" bestFit="1" customWidth="1"/>
    <col min="31" max="31" width="15.21875" bestFit="1" customWidth="1"/>
    <col min="33" max="33" width="10.21875" bestFit="1" customWidth="1"/>
    <col min="34" max="34" width="15.21875" bestFit="1" customWidth="1"/>
    <col min="36" max="36" width="10.21875" bestFit="1" customWidth="1"/>
    <col min="37" max="37" width="15.21875" bestFit="1" customWidth="1"/>
    <col min="39" max="39" width="10.21875" bestFit="1" customWidth="1"/>
    <col min="40" max="40" width="15.21875" bestFit="1" customWidth="1"/>
    <col min="42" max="42" width="10.21875" bestFit="1" customWidth="1"/>
    <col min="43" max="43" width="15.21875" bestFit="1" customWidth="1"/>
    <col min="45" max="45" width="10.21875" bestFit="1" customWidth="1"/>
    <col min="46" max="46" width="15.21875" customWidth="1"/>
    <col min="48" max="48" width="10.21875" bestFit="1" customWidth="1"/>
    <col min="49" max="49" width="15.21875" bestFit="1" customWidth="1"/>
    <col min="51" max="51" width="10.21875" bestFit="1" customWidth="1"/>
    <col min="52" max="52" width="15.21875" bestFit="1" customWidth="1"/>
    <col min="54" max="54" width="9.21875" bestFit="1" customWidth="1"/>
    <col min="55" max="55" width="15.21875" bestFit="1" customWidth="1"/>
    <col min="57" max="57" width="9.21875" bestFit="1" customWidth="1"/>
    <col min="58" max="58" width="15.21875" bestFit="1" customWidth="1"/>
    <col min="60" max="60" width="9.21875" bestFit="1" customWidth="1"/>
    <col min="61" max="61" width="15.21875" bestFit="1" customWidth="1"/>
    <col min="63" max="63" width="9.21875" bestFit="1" customWidth="1"/>
    <col min="64" max="64" width="15.21875" bestFit="1" customWidth="1"/>
    <col min="66" max="66" width="9.21875" bestFit="1" customWidth="1"/>
    <col min="67" max="67" width="15.21875" bestFit="1" customWidth="1"/>
    <col min="69" max="69" width="10.21875" bestFit="1" customWidth="1"/>
    <col min="70" max="70" width="15.21875" bestFit="1" customWidth="1"/>
  </cols>
  <sheetData>
    <row r="1" spans="1:70" s="2" customFormat="1" ht="27.6" x14ac:dyDescent="0.3">
      <c r="A1" s="1" t="s">
        <v>0</v>
      </c>
      <c r="C1" s="3"/>
      <c r="D1" s="4"/>
      <c r="E1" s="5"/>
      <c r="F1" s="6"/>
      <c r="H1" s="29"/>
      <c r="I1" s="3"/>
      <c r="J1" s="3"/>
      <c r="L1" s="7"/>
      <c r="O1" s="29"/>
      <c r="R1" s="3"/>
      <c r="U1" s="7"/>
      <c r="X1" s="8"/>
      <c r="AA1" s="3"/>
      <c r="AD1" s="3"/>
      <c r="AG1" s="3"/>
      <c r="AJ1" s="3"/>
      <c r="AM1" s="3"/>
      <c r="AP1" s="3"/>
      <c r="AS1" s="3"/>
      <c r="AV1" s="3"/>
      <c r="AY1" s="3"/>
      <c r="BB1" s="3"/>
      <c r="BE1" s="3"/>
      <c r="BH1" s="3"/>
      <c r="BK1" s="3"/>
      <c r="BN1" s="3"/>
      <c r="BQ1" s="3"/>
    </row>
    <row r="2" spans="1:70" s="2" customFormat="1" ht="13.8" x14ac:dyDescent="0.3">
      <c r="A2" s="9" t="s">
        <v>8090</v>
      </c>
      <c r="C2" s="3"/>
      <c r="D2" s="4"/>
      <c r="E2" s="5"/>
      <c r="F2" s="6"/>
      <c r="H2" s="29"/>
      <c r="I2" s="3"/>
      <c r="J2" s="3"/>
      <c r="L2" s="7"/>
      <c r="O2" s="29"/>
      <c r="R2" s="3"/>
      <c r="U2" s="7"/>
      <c r="X2" s="8"/>
      <c r="AA2" s="3"/>
      <c r="AD2" s="3"/>
      <c r="AG2" s="3"/>
      <c r="AJ2" s="3"/>
      <c r="AM2" s="3"/>
      <c r="AP2" s="3"/>
      <c r="AS2" s="3"/>
      <c r="AV2" s="3"/>
      <c r="AY2" s="3"/>
      <c r="BB2" s="3"/>
      <c r="BE2" s="3"/>
      <c r="BH2" s="3"/>
      <c r="BK2" s="3"/>
      <c r="BN2" s="3"/>
      <c r="BQ2" s="3"/>
    </row>
    <row r="3" spans="1:70" s="10" customFormat="1" ht="13.2" x14ac:dyDescent="0.3">
      <c r="C3" s="11"/>
      <c r="D3" s="12"/>
      <c r="E3" s="13"/>
      <c r="F3" s="14"/>
      <c r="G3" s="15"/>
      <c r="H3" s="30"/>
      <c r="I3" s="3"/>
      <c r="J3" s="3"/>
      <c r="K3" s="15"/>
      <c r="L3" s="12"/>
      <c r="M3" s="12"/>
      <c r="N3" s="12"/>
      <c r="O3" s="47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</row>
    <row r="4" spans="1:70" s="19" customFormat="1" ht="25.8" customHeight="1" x14ac:dyDescent="0.25">
      <c r="A4" s="16" t="s">
        <v>2</v>
      </c>
      <c r="B4" s="17"/>
      <c r="C4" s="17"/>
      <c r="D4" s="17"/>
      <c r="E4" s="17"/>
      <c r="F4" s="18"/>
      <c r="G4" s="9"/>
      <c r="H4" s="38" t="s">
        <v>3</v>
      </c>
      <c r="I4" s="39"/>
      <c r="J4" s="40"/>
      <c r="K4" s="9"/>
      <c r="L4" s="36" t="s">
        <v>4</v>
      </c>
      <c r="M4" s="37"/>
      <c r="N4" s="9"/>
      <c r="O4" s="41" t="s">
        <v>5</v>
      </c>
      <c r="P4" s="42"/>
      <c r="Q4" s="9"/>
      <c r="R4" s="41" t="s">
        <v>6</v>
      </c>
      <c r="S4" s="42"/>
      <c r="T4" s="9"/>
      <c r="U4" s="41" t="s">
        <v>7</v>
      </c>
      <c r="V4" s="42"/>
      <c r="W4" s="9"/>
      <c r="X4" s="41" t="s">
        <v>8</v>
      </c>
      <c r="Y4" s="42"/>
      <c r="Z4" s="9"/>
      <c r="AA4" s="43" t="s">
        <v>9</v>
      </c>
      <c r="AB4" s="44"/>
      <c r="AC4" s="9"/>
      <c r="AD4" s="45" t="s">
        <v>10</v>
      </c>
      <c r="AE4" s="46"/>
      <c r="AF4" s="9"/>
      <c r="AG4" s="36" t="s">
        <v>11</v>
      </c>
      <c r="AH4" s="37"/>
      <c r="AI4" s="9"/>
      <c r="AJ4" s="36" t="s">
        <v>12</v>
      </c>
      <c r="AK4" s="37"/>
      <c r="AL4" s="9"/>
      <c r="AM4" s="36" t="s">
        <v>13</v>
      </c>
      <c r="AN4" s="37"/>
      <c r="AO4" s="9"/>
      <c r="AP4" s="36" t="s">
        <v>14</v>
      </c>
      <c r="AQ4" s="37"/>
      <c r="AR4" s="9"/>
      <c r="AS4" s="36" t="s">
        <v>15</v>
      </c>
      <c r="AT4" s="37"/>
      <c r="AU4" s="9"/>
      <c r="AV4" s="36" t="s">
        <v>16</v>
      </c>
      <c r="AW4" s="37"/>
      <c r="AX4" s="9"/>
      <c r="AY4" s="36" t="s">
        <v>17</v>
      </c>
      <c r="AZ4" s="37"/>
      <c r="BA4" s="9"/>
      <c r="BB4" s="36" t="s">
        <v>18</v>
      </c>
      <c r="BC4" s="37"/>
      <c r="BD4" s="9"/>
      <c r="BE4" s="36" t="s">
        <v>19</v>
      </c>
      <c r="BF4" s="37"/>
      <c r="BG4" s="9"/>
      <c r="BH4" s="36" t="s">
        <v>20</v>
      </c>
      <c r="BI4" s="37"/>
      <c r="BJ4" s="9"/>
      <c r="BK4" s="36" t="s">
        <v>21</v>
      </c>
      <c r="BL4" s="37"/>
      <c r="BM4" s="9"/>
      <c r="BN4" s="36" t="s">
        <v>22</v>
      </c>
      <c r="BO4" s="37"/>
      <c r="BP4" s="9"/>
      <c r="BQ4" s="36" t="s">
        <v>23</v>
      </c>
      <c r="BR4" s="37"/>
    </row>
    <row r="5" spans="1:70" s="19" customFormat="1" ht="13.8" x14ac:dyDescent="0.25">
      <c r="A5" s="20" t="s">
        <v>24</v>
      </c>
      <c r="B5" s="20" t="s">
        <v>25</v>
      </c>
      <c r="C5" s="21" t="s">
        <v>26</v>
      </c>
      <c r="D5" s="20" t="s">
        <v>27</v>
      </c>
      <c r="E5" s="22" t="s">
        <v>28</v>
      </c>
      <c r="F5" s="23" t="s">
        <v>29</v>
      </c>
      <c r="G5" s="24"/>
      <c r="H5" s="31" t="s">
        <v>30</v>
      </c>
      <c r="I5" s="25" t="s">
        <v>31</v>
      </c>
      <c r="J5" s="25" t="s">
        <v>32</v>
      </c>
      <c r="K5" s="24"/>
      <c r="L5" s="26" t="s">
        <v>33</v>
      </c>
      <c r="M5" s="27" t="s">
        <v>34</v>
      </c>
      <c r="N5" s="24"/>
      <c r="O5" s="48" t="s">
        <v>33</v>
      </c>
      <c r="P5" s="27" t="s">
        <v>34</v>
      </c>
      <c r="Q5" s="24"/>
      <c r="R5" s="26" t="s">
        <v>33</v>
      </c>
      <c r="S5" s="27" t="s">
        <v>34</v>
      </c>
      <c r="T5" s="24"/>
      <c r="U5" s="26" t="s">
        <v>33</v>
      </c>
      <c r="V5" s="27" t="s">
        <v>34</v>
      </c>
      <c r="W5" s="24"/>
      <c r="X5" s="26" t="s">
        <v>33</v>
      </c>
      <c r="Y5" s="27" t="s">
        <v>34</v>
      </c>
      <c r="Z5" s="24"/>
      <c r="AA5" s="26" t="s">
        <v>33</v>
      </c>
      <c r="AB5" s="27" t="s">
        <v>34</v>
      </c>
      <c r="AC5" s="24"/>
      <c r="AD5" s="26" t="s">
        <v>33</v>
      </c>
      <c r="AE5" s="27" t="s">
        <v>34</v>
      </c>
      <c r="AF5" s="24"/>
      <c r="AG5" s="26" t="s">
        <v>33</v>
      </c>
      <c r="AH5" s="27" t="s">
        <v>34</v>
      </c>
      <c r="AI5" s="24"/>
      <c r="AJ5" s="26" t="s">
        <v>33</v>
      </c>
      <c r="AK5" s="27" t="s">
        <v>34</v>
      </c>
      <c r="AL5" s="24"/>
      <c r="AM5" s="26" t="s">
        <v>33</v>
      </c>
      <c r="AN5" s="27" t="s">
        <v>34</v>
      </c>
      <c r="AO5" s="24"/>
      <c r="AP5" s="26" t="s">
        <v>33</v>
      </c>
      <c r="AQ5" s="27" t="s">
        <v>34</v>
      </c>
      <c r="AR5" s="24"/>
      <c r="AS5" s="26" t="s">
        <v>33</v>
      </c>
      <c r="AT5" s="27" t="s">
        <v>34</v>
      </c>
      <c r="AU5" s="24"/>
      <c r="AV5" s="26" t="s">
        <v>33</v>
      </c>
      <c r="AW5" s="27" t="s">
        <v>34</v>
      </c>
      <c r="AX5" s="24"/>
      <c r="AY5" s="26" t="s">
        <v>33</v>
      </c>
      <c r="AZ5" s="27" t="s">
        <v>34</v>
      </c>
      <c r="BA5" s="24"/>
      <c r="BB5" s="26" t="s">
        <v>33</v>
      </c>
      <c r="BC5" s="27" t="s">
        <v>34</v>
      </c>
      <c r="BD5" s="24"/>
      <c r="BE5" s="26" t="s">
        <v>33</v>
      </c>
      <c r="BF5" s="27" t="s">
        <v>34</v>
      </c>
      <c r="BG5" s="24"/>
      <c r="BH5" s="26" t="s">
        <v>33</v>
      </c>
      <c r="BI5" s="27" t="s">
        <v>34</v>
      </c>
      <c r="BJ5" s="24"/>
      <c r="BK5" s="26" t="s">
        <v>33</v>
      </c>
      <c r="BL5" s="27" t="s">
        <v>34</v>
      </c>
      <c r="BM5" s="24"/>
      <c r="BN5" s="26" t="s">
        <v>33</v>
      </c>
      <c r="BO5" s="27" t="s">
        <v>34</v>
      </c>
      <c r="BP5" s="24"/>
      <c r="BQ5" s="26" t="s">
        <v>33</v>
      </c>
      <c r="BR5" s="27" t="s">
        <v>34</v>
      </c>
    </row>
    <row r="6" spans="1:70" x14ac:dyDescent="0.3">
      <c r="A6">
        <v>8632084</v>
      </c>
      <c r="B6" t="s">
        <v>954</v>
      </c>
      <c r="C6" s="33">
        <v>143951</v>
      </c>
      <c r="D6">
        <v>481</v>
      </c>
      <c r="E6">
        <v>33249</v>
      </c>
      <c r="H6" s="33">
        <f t="shared" ref="H6:H25" si="0">C6*0.4</f>
        <v>57580.4</v>
      </c>
      <c r="I6" s="34">
        <f>MIN(L6:BR6)</f>
        <v>636.48</v>
      </c>
      <c r="J6" s="34">
        <f>MAX(L6:BR6)</f>
        <v>130456.75007712525</v>
      </c>
      <c r="L6" s="33">
        <v>125465.05624573573</v>
      </c>
      <c r="M6" s="35" t="s">
        <v>8088</v>
      </c>
      <c r="O6" s="33">
        <v>130456.75007712525</v>
      </c>
      <c r="P6" s="35" t="s">
        <v>8088</v>
      </c>
      <c r="R6" s="33">
        <v>116623.13098160946</v>
      </c>
      <c r="S6" s="35" t="s">
        <v>8088</v>
      </c>
      <c r="U6" s="33">
        <v>97368.599999999991</v>
      </c>
      <c r="V6" s="35" t="s">
        <v>8088</v>
      </c>
      <c r="X6" s="33">
        <v>2421.98</v>
      </c>
      <c r="Y6" s="35" t="s">
        <v>8088</v>
      </c>
      <c r="AA6" s="33">
        <v>97368.599999999991</v>
      </c>
      <c r="AB6" s="35" t="s">
        <v>8088</v>
      </c>
      <c r="AD6" s="33">
        <v>65376.06</v>
      </c>
      <c r="AE6" s="35" t="s">
        <v>8088</v>
      </c>
      <c r="AG6" s="33">
        <v>29388.836216600001</v>
      </c>
      <c r="AH6" s="35" t="s">
        <v>8088</v>
      </c>
      <c r="AJ6" s="33">
        <v>29388.836216600001</v>
      </c>
      <c r="AK6" s="35" t="s">
        <v>8088</v>
      </c>
      <c r="AM6" s="33">
        <v>29388.836216600001</v>
      </c>
      <c r="AN6" s="35" t="s">
        <v>8088</v>
      </c>
      <c r="AP6" s="33">
        <v>29388.836216600001</v>
      </c>
      <c r="AQ6" s="35" t="s">
        <v>8088</v>
      </c>
      <c r="AS6" s="33">
        <v>29388.836216600001</v>
      </c>
      <c r="AT6" s="35" t="s">
        <v>8088</v>
      </c>
      <c r="AV6" s="33">
        <v>29388.836216600001</v>
      </c>
      <c r="AW6" s="35" t="s">
        <v>8088</v>
      </c>
      <c r="AY6" s="33">
        <v>29388.836216600001</v>
      </c>
      <c r="AZ6" s="35" t="s">
        <v>8088</v>
      </c>
      <c r="BB6" s="33">
        <v>636.48</v>
      </c>
      <c r="BC6" s="35" t="s">
        <v>8088</v>
      </c>
      <c r="BE6" s="33">
        <v>636.48</v>
      </c>
      <c r="BF6" s="35" t="s">
        <v>8088</v>
      </c>
      <c r="BH6" s="33">
        <v>1023.2354069999999</v>
      </c>
      <c r="BI6" s="35" t="s">
        <v>8088</v>
      </c>
      <c r="BK6" s="33">
        <v>1023.2354069999999</v>
      </c>
      <c r="BL6" s="35" t="s">
        <v>8088</v>
      </c>
      <c r="BN6" s="33">
        <f>_xlfn.XLOOKUP(E6,'[2]Charge Level Data'!$E:$E,'[2]Charge Level Data'!$BN:$BN,"N/A")</f>
        <v>1023.2354069999999</v>
      </c>
      <c r="BO6" s="35" t="s">
        <v>8088</v>
      </c>
      <c r="BQ6" s="33">
        <v>90413.7</v>
      </c>
      <c r="BR6" s="35" t="s">
        <v>8088</v>
      </c>
    </row>
    <row r="7" spans="1:70" x14ac:dyDescent="0.3">
      <c r="A7">
        <v>10245621</v>
      </c>
      <c r="B7" t="s">
        <v>957</v>
      </c>
      <c r="C7" s="33">
        <v>143951</v>
      </c>
      <c r="D7">
        <v>481</v>
      </c>
      <c r="E7">
        <v>33264</v>
      </c>
      <c r="H7" s="33">
        <f t="shared" si="0"/>
        <v>57580.4</v>
      </c>
      <c r="I7" s="34">
        <f t="shared" ref="I7:I70" si="1">MIN(L7:BR7)</f>
        <v>281.01</v>
      </c>
      <c r="J7" s="34">
        <f t="shared" ref="J7:J70" si="2">MAX(L7:BR7)</f>
        <v>130456.75007712525</v>
      </c>
      <c r="L7" s="33">
        <v>125465.05624573573</v>
      </c>
      <c r="M7" s="35" t="s">
        <v>8088</v>
      </c>
      <c r="O7" s="33">
        <v>130456.75007712525</v>
      </c>
      <c r="P7" s="35" t="s">
        <v>8088</v>
      </c>
      <c r="R7" s="33">
        <v>116623.13098160946</v>
      </c>
      <c r="S7" s="35" t="s">
        <v>8088</v>
      </c>
      <c r="U7" s="33">
        <v>97368.599999999991</v>
      </c>
      <c r="V7" s="35" t="s">
        <v>8088</v>
      </c>
      <c r="X7" s="33">
        <v>76503.900000000009</v>
      </c>
      <c r="Y7" s="35" t="s">
        <v>8088</v>
      </c>
      <c r="AA7" s="33">
        <v>97368.599999999991</v>
      </c>
      <c r="AB7" s="35" t="s">
        <v>8088</v>
      </c>
      <c r="AD7" s="33">
        <v>65376.06</v>
      </c>
      <c r="AE7" s="35" t="s">
        <v>8088</v>
      </c>
      <c r="AG7" s="33">
        <v>29388.836216600001</v>
      </c>
      <c r="AH7" s="35" t="s">
        <v>8088</v>
      </c>
      <c r="AJ7" s="33">
        <v>29388.836216600001</v>
      </c>
      <c r="AK7" s="35" t="s">
        <v>8088</v>
      </c>
      <c r="AM7" s="33">
        <v>29388.836216600001</v>
      </c>
      <c r="AN7" s="35" t="s">
        <v>8088</v>
      </c>
      <c r="AP7" s="33">
        <v>29388.836216600001</v>
      </c>
      <c r="AQ7" s="35" t="s">
        <v>8088</v>
      </c>
      <c r="AS7" s="33">
        <v>29388.836216600001</v>
      </c>
      <c r="AT7" s="35" t="s">
        <v>8088</v>
      </c>
      <c r="AV7" s="33">
        <v>29388.836216600001</v>
      </c>
      <c r="AW7" s="35" t="s">
        <v>8088</v>
      </c>
      <c r="AY7" s="33">
        <v>29388.836216600001</v>
      </c>
      <c r="AZ7" s="35" t="s">
        <v>8088</v>
      </c>
      <c r="BB7" s="33">
        <v>281.01</v>
      </c>
      <c r="BC7" s="35" t="s">
        <v>8088</v>
      </c>
      <c r="BE7" s="33">
        <v>281.01</v>
      </c>
      <c r="BF7" s="35" t="s">
        <v>8088</v>
      </c>
      <c r="BH7" s="33">
        <v>1023.2354069999999</v>
      </c>
      <c r="BI7" s="35" t="s">
        <v>8088</v>
      </c>
      <c r="BK7" s="33">
        <v>1023.2354069999999</v>
      </c>
      <c r="BL7" s="35" t="s">
        <v>8088</v>
      </c>
      <c r="BN7" s="33">
        <f>_xlfn.XLOOKUP(E7,'[2]Charge Level Data'!$E:$E,'[2]Charge Level Data'!$BN:$BN,"N/A")</f>
        <v>1023.2354069999999</v>
      </c>
      <c r="BO7" s="35" t="s">
        <v>8088</v>
      </c>
      <c r="BQ7" s="33">
        <v>90413.7</v>
      </c>
      <c r="BR7" s="35" t="s">
        <v>8088</v>
      </c>
    </row>
    <row r="8" spans="1:70" x14ac:dyDescent="0.3">
      <c r="A8">
        <v>10037492</v>
      </c>
      <c r="B8" t="s">
        <v>958</v>
      </c>
      <c r="C8" s="33">
        <v>143951</v>
      </c>
      <c r="D8">
        <v>481</v>
      </c>
      <c r="E8">
        <v>33270</v>
      </c>
      <c r="H8" s="33">
        <f t="shared" si="0"/>
        <v>57580.4</v>
      </c>
      <c r="I8" s="34">
        <f t="shared" si="1"/>
        <v>390.66</v>
      </c>
      <c r="J8" s="34">
        <f t="shared" si="2"/>
        <v>130456.75007712525</v>
      </c>
      <c r="L8" s="33">
        <v>125465.05624573573</v>
      </c>
      <c r="M8" s="35" t="s">
        <v>8088</v>
      </c>
      <c r="O8" s="33">
        <v>130456.75007712525</v>
      </c>
      <c r="P8" s="35" t="s">
        <v>8088</v>
      </c>
      <c r="R8" s="33">
        <v>116623.13098160946</v>
      </c>
      <c r="S8" s="35" t="s">
        <v>8088</v>
      </c>
      <c r="U8" s="33">
        <v>97368.599999999991</v>
      </c>
      <c r="V8" s="35" t="s">
        <v>8088</v>
      </c>
      <c r="X8" s="33">
        <v>76503.900000000009</v>
      </c>
      <c r="Y8" s="35" t="s">
        <v>8088</v>
      </c>
      <c r="AA8" s="33">
        <v>97368.599999999991</v>
      </c>
      <c r="AB8" s="35" t="s">
        <v>8088</v>
      </c>
      <c r="AD8" s="33">
        <v>65376.06</v>
      </c>
      <c r="AE8" s="35" t="s">
        <v>8088</v>
      </c>
      <c r="AG8" s="33">
        <v>29388.836216600001</v>
      </c>
      <c r="AH8" s="35" t="s">
        <v>8088</v>
      </c>
      <c r="AJ8" s="33">
        <v>29388.836216600001</v>
      </c>
      <c r="AK8" s="35" t="s">
        <v>8088</v>
      </c>
      <c r="AM8" s="33">
        <v>29388.836216600001</v>
      </c>
      <c r="AN8" s="35" t="s">
        <v>8088</v>
      </c>
      <c r="AP8" s="33">
        <v>29388.836216600001</v>
      </c>
      <c r="AQ8" s="35" t="s">
        <v>8088</v>
      </c>
      <c r="AS8" s="33">
        <v>29388.836216600001</v>
      </c>
      <c r="AT8" s="35" t="s">
        <v>8088</v>
      </c>
      <c r="AV8" s="33">
        <v>29388.836216600001</v>
      </c>
      <c r="AW8" s="35" t="s">
        <v>8088</v>
      </c>
      <c r="AY8" s="33">
        <v>29388.836216600001</v>
      </c>
      <c r="AZ8" s="35" t="s">
        <v>8088</v>
      </c>
      <c r="BB8" s="33">
        <v>390.66</v>
      </c>
      <c r="BC8" s="35" t="s">
        <v>8088</v>
      </c>
      <c r="BE8" s="33">
        <v>390.66</v>
      </c>
      <c r="BF8" s="35" t="s">
        <v>8088</v>
      </c>
      <c r="BH8" s="33">
        <v>1023.2354069999999</v>
      </c>
      <c r="BI8" s="35" t="s">
        <v>8088</v>
      </c>
      <c r="BK8" s="33">
        <v>1023.2354069999999</v>
      </c>
      <c r="BL8" s="35" t="s">
        <v>8088</v>
      </c>
      <c r="BN8" s="33">
        <f>_xlfn.XLOOKUP(E8,'[2]Charge Level Data'!$E:$E,'[2]Charge Level Data'!$BN:$BN,"N/A")</f>
        <v>1023.2354069999999</v>
      </c>
      <c r="BO8" s="35" t="s">
        <v>8088</v>
      </c>
      <c r="BQ8" s="33">
        <v>90413.7</v>
      </c>
      <c r="BR8" s="35" t="s">
        <v>8088</v>
      </c>
    </row>
    <row r="9" spans="1:70" x14ac:dyDescent="0.3">
      <c r="A9">
        <v>10034705</v>
      </c>
      <c r="B9" t="s">
        <v>949</v>
      </c>
      <c r="C9" s="33">
        <v>101583</v>
      </c>
      <c r="D9">
        <v>481</v>
      </c>
      <c r="E9">
        <v>33230</v>
      </c>
      <c r="H9" s="33">
        <f t="shared" si="0"/>
        <v>40633.200000000004</v>
      </c>
      <c r="I9" s="34">
        <f t="shared" si="1"/>
        <v>265.58</v>
      </c>
      <c r="J9" s="34">
        <f t="shared" si="2"/>
        <v>91530.024152977698</v>
      </c>
      <c r="L9" s="33">
        <v>88027.791752728255</v>
      </c>
      <c r="M9" s="35" t="s">
        <v>8088</v>
      </c>
      <c r="O9" s="33">
        <v>91530.024152977698</v>
      </c>
      <c r="P9" s="35" t="s">
        <v>8088</v>
      </c>
      <c r="R9" s="33">
        <v>81824.190693328506</v>
      </c>
      <c r="S9" s="35" t="s">
        <v>8088</v>
      </c>
      <c r="U9" s="33">
        <v>68504.800000000003</v>
      </c>
      <c r="V9" s="35" t="s">
        <v>8088</v>
      </c>
      <c r="X9" s="33">
        <v>53825.200000000004</v>
      </c>
      <c r="Y9" s="35" t="s">
        <v>8088</v>
      </c>
      <c r="AA9" s="33">
        <v>68504.800000000003</v>
      </c>
      <c r="AB9" s="35" t="s">
        <v>8088</v>
      </c>
      <c r="AD9" s="33">
        <v>45996.079999999994</v>
      </c>
      <c r="AE9" s="35" t="s">
        <v>8088</v>
      </c>
      <c r="AG9" s="33">
        <v>20619.560790399999</v>
      </c>
      <c r="AH9" s="35" t="s">
        <v>8088</v>
      </c>
      <c r="AJ9" s="33">
        <v>20619.560790399999</v>
      </c>
      <c r="AK9" s="35" t="s">
        <v>8088</v>
      </c>
      <c r="AM9" s="33">
        <v>20619.560790399999</v>
      </c>
      <c r="AN9" s="35" t="s">
        <v>8088</v>
      </c>
      <c r="AP9" s="33">
        <v>20619.560790399999</v>
      </c>
      <c r="AQ9" s="35" t="s">
        <v>8088</v>
      </c>
      <c r="AS9" s="33">
        <v>20619.560790399999</v>
      </c>
      <c r="AT9" s="35" t="s">
        <v>8088</v>
      </c>
      <c r="AV9" s="33">
        <v>20619.560790399999</v>
      </c>
      <c r="AW9" s="35" t="s">
        <v>8088</v>
      </c>
      <c r="AY9" s="33">
        <v>20619.560790399999</v>
      </c>
      <c r="AZ9" s="35" t="s">
        <v>8088</v>
      </c>
      <c r="BB9" s="33">
        <v>265.58</v>
      </c>
      <c r="BC9" s="35" t="s">
        <v>8088</v>
      </c>
      <c r="BE9" s="33">
        <v>265.58</v>
      </c>
      <c r="BF9" s="35" t="s">
        <v>8088</v>
      </c>
      <c r="BH9" s="33">
        <v>1023.2354069999999</v>
      </c>
      <c r="BI9" s="35" t="s">
        <v>8088</v>
      </c>
      <c r="BK9" s="33">
        <v>1023.2354069999999</v>
      </c>
      <c r="BL9" s="35" t="s">
        <v>8088</v>
      </c>
      <c r="BN9" s="33">
        <f>_xlfn.XLOOKUP(E9,'[2]Charge Level Data'!$E:$E,'[2]Charge Level Data'!$BN:$BN,"N/A")</f>
        <v>1023.2354069999999</v>
      </c>
      <c r="BO9" s="35" t="s">
        <v>8088</v>
      </c>
      <c r="BQ9" s="33">
        <v>63611.6</v>
      </c>
      <c r="BR9" s="35" t="s">
        <v>8088</v>
      </c>
    </row>
    <row r="10" spans="1:70" x14ac:dyDescent="0.3">
      <c r="A10">
        <v>10037685</v>
      </c>
      <c r="B10" t="s">
        <v>952</v>
      </c>
      <c r="C10" s="33">
        <v>101583</v>
      </c>
      <c r="D10">
        <v>481</v>
      </c>
      <c r="E10">
        <v>33240</v>
      </c>
      <c r="H10" s="33">
        <f t="shared" si="0"/>
        <v>40633.200000000004</v>
      </c>
      <c r="I10" s="34">
        <f t="shared" si="1"/>
        <v>252.81</v>
      </c>
      <c r="J10" s="34">
        <f t="shared" si="2"/>
        <v>91530.024152977698</v>
      </c>
      <c r="L10" s="33">
        <v>88027.791752728255</v>
      </c>
      <c r="M10" s="35" t="s">
        <v>8088</v>
      </c>
      <c r="O10" s="33">
        <v>91530.024152977698</v>
      </c>
      <c r="P10" s="35" t="s">
        <v>8088</v>
      </c>
      <c r="R10" s="33">
        <v>81824.190693328506</v>
      </c>
      <c r="S10" s="35" t="s">
        <v>8088</v>
      </c>
      <c r="U10" s="33">
        <v>68504.800000000003</v>
      </c>
      <c r="V10" s="35" t="s">
        <v>8088</v>
      </c>
      <c r="X10" s="33">
        <v>3472.36</v>
      </c>
      <c r="Y10" s="35" t="s">
        <v>8088</v>
      </c>
      <c r="AA10" s="33">
        <v>68504.800000000003</v>
      </c>
      <c r="AB10" s="35" t="s">
        <v>8088</v>
      </c>
      <c r="AD10" s="33">
        <v>45996.079999999994</v>
      </c>
      <c r="AE10" s="35" t="s">
        <v>8088</v>
      </c>
      <c r="AG10" s="33">
        <v>20619.560790399999</v>
      </c>
      <c r="AH10" s="35" t="s">
        <v>8088</v>
      </c>
      <c r="AJ10" s="33">
        <v>20619.560790399999</v>
      </c>
      <c r="AK10" s="35" t="s">
        <v>8088</v>
      </c>
      <c r="AM10" s="33">
        <v>20619.560790399999</v>
      </c>
      <c r="AN10" s="35" t="s">
        <v>8088</v>
      </c>
      <c r="AP10" s="33">
        <v>20619.560790399999</v>
      </c>
      <c r="AQ10" s="35" t="s">
        <v>8088</v>
      </c>
      <c r="AS10" s="33">
        <v>20619.560790399999</v>
      </c>
      <c r="AT10" s="35" t="s">
        <v>8088</v>
      </c>
      <c r="AV10" s="33">
        <v>20619.560790399999</v>
      </c>
      <c r="AW10" s="35" t="s">
        <v>8088</v>
      </c>
      <c r="AY10" s="33">
        <v>20619.560790399999</v>
      </c>
      <c r="AZ10" s="35" t="s">
        <v>8088</v>
      </c>
      <c r="BB10" s="33">
        <v>252.81</v>
      </c>
      <c r="BC10" s="35" t="s">
        <v>8088</v>
      </c>
      <c r="BE10" s="33">
        <v>252.81</v>
      </c>
      <c r="BF10" s="35" t="s">
        <v>8088</v>
      </c>
      <c r="BH10" s="33">
        <v>1023.2354069999999</v>
      </c>
      <c r="BI10" s="35" t="s">
        <v>8088</v>
      </c>
      <c r="BK10" s="33">
        <v>1023.2354069999999</v>
      </c>
      <c r="BL10" s="35" t="s">
        <v>8088</v>
      </c>
      <c r="BN10" s="33">
        <f>_xlfn.XLOOKUP(E10,'[2]Charge Level Data'!$E:$E,'[2]Charge Level Data'!$BN:$BN,"N/A")</f>
        <v>1023.2354069999999</v>
      </c>
      <c r="BO10" s="35" t="s">
        <v>8088</v>
      </c>
      <c r="BQ10" s="33">
        <v>63611.6</v>
      </c>
      <c r="BR10" s="35" t="s">
        <v>8088</v>
      </c>
    </row>
    <row r="11" spans="1:70" x14ac:dyDescent="0.3">
      <c r="A11">
        <v>8632085</v>
      </c>
      <c r="B11" t="s">
        <v>956</v>
      </c>
      <c r="C11" s="33">
        <v>101583</v>
      </c>
      <c r="D11">
        <v>481</v>
      </c>
      <c r="E11">
        <v>33263</v>
      </c>
      <c r="H11" s="33">
        <f t="shared" si="0"/>
        <v>40633.200000000004</v>
      </c>
      <c r="I11" s="34">
        <f t="shared" si="1"/>
        <v>268.72000000000003</v>
      </c>
      <c r="J11" s="34">
        <f t="shared" si="2"/>
        <v>91530.024152977698</v>
      </c>
      <c r="L11" s="33">
        <v>88027.791752728255</v>
      </c>
      <c r="M11" s="35" t="s">
        <v>8088</v>
      </c>
      <c r="O11" s="33">
        <v>91530.024152977698</v>
      </c>
      <c r="P11" s="35" t="s">
        <v>8088</v>
      </c>
      <c r="R11" s="33">
        <v>81824.190693328506</v>
      </c>
      <c r="S11" s="35" t="s">
        <v>8088</v>
      </c>
      <c r="U11" s="33">
        <v>68504.800000000003</v>
      </c>
      <c r="V11" s="35" t="s">
        <v>8088</v>
      </c>
      <c r="X11" s="33">
        <v>53825.200000000004</v>
      </c>
      <c r="Y11" s="35" t="s">
        <v>8088</v>
      </c>
      <c r="AA11" s="33">
        <v>68504.800000000003</v>
      </c>
      <c r="AB11" s="35" t="s">
        <v>8088</v>
      </c>
      <c r="AD11" s="33">
        <v>45996.079999999994</v>
      </c>
      <c r="AE11" s="35" t="s">
        <v>8088</v>
      </c>
      <c r="AG11" s="33">
        <v>20619.560790399999</v>
      </c>
      <c r="AH11" s="35" t="s">
        <v>8088</v>
      </c>
      <c r="AJ11" s="33">
        <v>20619.560790399999</v>
      </c>
      <c r="AK11" s="35" t="s">
        <v>8088</v>
      </c>
      <c r="AM11" s="33">
        <v>20619.560790399999</v>
      </c>
      <c r="AN11" s="35" t="s">
        <v>8088</v>
      </c>
      <c r="AP11" s="33">
        <v>20619.560790399999</v>
      </c>
      <c r="AQ11" s="35" t="s">
        <v>8088</v>
      </c>
      <c r="AS11" s="33">
        <v>20619.560790399999</v>
      </c>
      <c r="AT11" s="35" t="s">
        <v>8088</v>
      </c>
      <c r="AV11" s="33">
        <v>20619.560790399999</v>
      </c>
      <c r="AW11" s="35" t="s">
        <v>8088</v>
      </c>
      <c r="AY11" s="33">
        <v>20619.560790399999</v>
      </c>
      <c r="AZ11" s="35" t="s">
        <v>8088</v>
      </c>
      <c r="BB11" s="33">
        <v>268.72000000000003</v>
      </c>
      <c r="BC11" s="35" t="s">
        <v>8088</v>
      </c>
      <c r="BE11" s="33">
        <v>268.72000000000003</v>
      </c>
      <c r="BF11" s="35" t="s">
        <v>8088</v>
      </c>
      <c r="BH11" s="33">
        <v>1023.2354069999999</v>
      </c>
      <c r="BI11" s="35" t="s">
        <v>8088</v>
      </c>
      <c r="BK11" s="33">
        <v>1023.2354069999999</v>
      </c>
      <c r="BL11" s="35" t="s">
        <v>8088</v>
      </c>
      <c r="BN11" s="33">
        <f>_xlfn.XLOOKUP(E11,'[2]Charge Level Data'!$E:$E,'[2]Charge Level Data'!$BN:$BN,"N/A")</f>
        <v>1023.2354069999999</v>
      </c>
      <c r="BO11" s="35" t="s">
        <v>8088</v>
      </c>
      <c r="BQ11" s="33">
        <v>63611.6</v>
      </c>
      <c r="BR11" s="35" t="s">
        <v>8088</v>
      </c>
    </row>
    <row r="12" spans="1:70" x14ac:dyDescent="0.3">
      <c r="A12">
        <v>10245626</v>
      </c>
      <c r="B12" t="s">
        <v>955</v>
      </c>
      <c r="C12" s="33">
        <v>95833</v>
      </c>
      <c r="D12">
        <v>481</v>
      </c>
      <c r="E12">
        <v>33262</v>
      </c>
      <c r="H12" s="33">
        <f t="shared" si="0"/>
        <v>38333.200000000004</v>
      </c>
      <c r="I12" s="34">
        <f t="shared" si="1"/>
        <v>0</v>
      </c>
      <c r="J12" s="34">
        <f t="shared" si="2"/>
        <v>0</v>
      </c>
      <c r="L12" s="33" t="s">
        <v>8089</v>
      </c>
      <c r="M12" s="35" t="s">
        <v>8088</v>
      </c>
      <c r="O12" s="33" t="s">
        <v>8089</v>
      </c>
      <c r="P12" s="35" t="s">
        <v>8088</v>
      </c>
      <c r="R12" s="33" t="s">
        <v>8089</v>
      </c>
      <c r="S12" s="35" t="s">
        <v>8088</v>
      </c>
      <c r="U12" s="33" t="s">
        <v>8089</v>
      </c>
      <c r="V12" s="35" t="s">
        <v>8088</v>
      </c>
      <c r="X12" s="33" t="s">
        <v>8089</v>
      </c>
      <c r="Y12" s="35" t="s">
        <v>8088</v>
      </c>
      <c r="AA12" s="33" t="s">
        <v>8089</v>
      </c>
      <c r="AB12" s="35" t="s">
        <v>8088</v>
      </c>
      <c r="AD12" s="33" t="s">
        <v>8089</v>
      </c>
      <c r="AE12" s="35" t="s">
        <v>8088</v>
      </c>
      <c r="AG12" s="33" t="s">
        <v>8089</v>
      </c>
      <c r="AH12" s="35" t="s">
        <v>8088</v>
      </c>
      <c r="AJ12" s="33" t="s">
        <v>8089</v>
      </c>
      <c r="AK12" s="35" t="s">
        <v>8088</v>
      </c>
      <c r="AM12" s="33" t="s">
        <v>8089</v>
      </c>
      <c r="AN12" s="35" t="s">
        <v>8088</v>
      </c>
      <c r="AP12" s="33" t="s">
        <v>8089</v>
      </c>
      <c r="AQ12" s="35" t="s">
        <v>8088</v>
      </c>
      <c r="AS12" s="33" t="s">
        <v>8089</v>
      </c>
      <c r="AT12" s="35" t="s">
        <v>8088</v>
      </c>
      <c r="AV12" s="33" t="s">
        <v>8089</v>
      </c>
      <c r="AW12" s="35" t="s">
        <v>8088</v>
      </c>
      <c r="AY12" s="33" t="s">
        <v>8089</v>
      </c>
      <c r="AZ12" s="35" t="s">
        <v>8088</v>
      </c>
      <c r="BB12" s="33" t="s">
        <v>8089</v>
      </c>
      <c r="BC12" s="35" t="s">
        <v>8088</v>
      </c>
      <c r="BE12" s="33" t="s">
        <v>8089</v>
      </c>
      <c r="BF12" s="35" t="s">
        <v>8088</v>
      </c>
      <c r="BH12" s="33" t="s">
        <v>8089</v>
      </c>
      <c r="BI12" s="35" t="s">
        <v>8088</v>
      </c>
      <c r="BK12" s="33" t="s">
        <v>8089</v>
      </c>
      <c r="BL12" s="35" t="s">
        <v>8088</v>
      </c>
      <c r="BN12" s="33" t="str">
        <f>_xlfn.XLOOKUP(E12,'[2]Charge Level Data'!$E:$E,'[2]Charge Level Data'!$BN:$BN,"N/A")</f>
        <v>N/A</v>
      </c>
      <c r="BO12" s="35" t="s">
        <v>8088</v>
      </c>
      <c r="BQ12" s="33" t="s">
        <v>8089</v>
      </c>
      <c r="BR12" s="35" t="s">
        <v>8088</v>
      </c>
    </row>
    <row r="13" spans="1:70" x14ac:dyDescent="0.3">
      <c r="A13">
        <v>13449603</v>
      </c>
      <c r="B13" t="s">
        <v>787</v>
      </c>
      <c r="C13" s="33">
        <v>93006.9</v>
      </c>
      <c r="D13">
        <v>636</v>
      </c>
      <c r="E13" t="s">
        <v>7828</v>
      </c>
      <c r="F13">
        <v>54482030101</v>
      </c>
      <c r="H13" s="33">
        <f t="shared" si="0"/>
        <v>37202.76</v>
      </c>
      <c r="I13" s="34">
        <f t="shared" si="1"/>
        <v>0</v>
      </c>
      <c r="J13" s="34">
        <f t="shared" si="2"/>
        <v>95709.285339500013</v>
      </c>
      <c r="L13" s="33">
        <v>92047.140996999995</v>
      </c>
      <c r="M13" s="35" t="s">
        <v>8088</v>
      </c>
      <c r="O13" s="33">
        <v>95709.285339500013</v>
      </c>
      <c r="P13" s="35" t="s">
        <v>8088</v>
      </c>
      <c r="R13" s="33">
        <v>85560.283494000003</v>
      </c>
      <c r="S13" s="35" t="s">
        <v>8088</v>
      </c>
      <c r="U13" s="33">
        <v>13020.966</v>
      </c>
      <c r="V13" s="35" t="s">
        <v>8088</v>
      </c>
      <c r="X13" s="33">
        <v>11992.88</v>
      </c>
      <c r="Y13" s="35" t="s">
        <v>8088</v>
      </c>
      <c r="AA13" s="33">
        <v>13020.966</v>
      </c>
      <c r="AB13" s="35" t="s">
        <v>8088</v>
      </c>
      <c r="AD13" s="33">
        <v>8742.6486000000004</v>
      </c>
      <c r="AE13" s="35" t="s">
        <v>8088</v>
      </c>
      <c r="AG13" s="33">
        <v>21561.05</v>
      </c>
      <c r="AH13" s="35" t="s">
        <v>8088</v>
      </c>
      <c r="AJ13" s="33">
        <v>21561.05</v>
      </c>
      <c r="AK13" s="35" t="s">
        <v>8088</v>
      </c>
      <c r="AM13" s="33">
        <v>21561.05</v>
      </c>
      <c r="AN13" s="35" t="s">
        <v>8088</v>
      </c>
      <c r="AP13" s="33">
        <v>21561.05</v>
      </c>
      <c r="AQ13" s="35" t="s">
        <v>8088</v>
      </c>
      <c r="AS13" s="33">
        <v>21561.05</v>
      </c>
      <c r="AT13" s="35" t="s">
        <v>8088</v>
      </c>
      <c r="AV13" s="33">
        <v>21561.05</v>
      </c>
      <c r="AW13" s="35" t="s">
        <v>8088</v>
      </c>
      <c r="AY13" s="33">
        <v>21561.05</v>
      </c>
      <c r="AZ13" s="35" t="s">
        <v>8088</v>
      </c>
      <c r="BB13" s="33">
        <v>0</v>
      </c>
      <c r="BC13" s="35" t="s">
        <v>8088</v>
      </c>
      <c r="BE13" s="33">
        <v>0</v>
      </c>
      <c r="BF13" s="35" t="s">
        <v>8088</v>
      </c>
      <c r="BH13" s="33">
        <v>2832.5407349999996</v>
      </c>
      <c r="BI13" s="35" t="s">
        <v>8088</v>
      </c>
      <c r="BK13" s="33">
        <v>2832.5407349999996</v>
      </c>
      <c r="BL13" s="35" t="s">
        <v>8088</v>
      </c>
      <c r="BN13" s="33">
        <f>_xlfn.XLOOKUP(E13,'[2]Charge Level Data'!$E:$E,'[2]Charge Level Data'!$BN:$BN,"N/A")</f>
        <v>2832.5407349999996</v>
      </c>
      <c r="BO13" s="35" t="s">
        <v>8088</v>
      </c>
      <c r="BQ13" s="33">
        <v>15067.117800000002</v>
      </c>
      <c r="BR13" s="35" t="s">
        <v>8088</v>
      </c>
    </row>
    <row r="14" spans="1:70" x14ac:dyDescent="0.3">
      <c r="A14">
        <v>13449604</v>
      </c>
      <c r="B14" t="s">
        <v>788</v>
      </c>
      <c r="C14" s="33">
        <v>93006.9</v>
      </c>
      <c r="D14">
        <v>636</v>
      </c>
      <c r="E14" t="s">
        <v>7828</v>
      </c>
      <c r="F14">
        <v>72694095401</v>
      </c>
      <c r="H14" s="33">
        <f t="shared" si="0"/>
        <v>37202.76</v>
      </c>
      <c r="I14" s="34">
        <f t="shared" si="1"/>
        <v>0</v>
      </c>
      <c r="J14" s="34">
        <f t="shared" si="2"/>
        <v>95709.285339500013</v>
      </c>
      <c r="L14" s="33">
        <v>92047.140996999995</v>
      </c>
      <c r="M14" s="35" t="s">
        <v>8088</v>
      </c>
      <c r="O14" s="33">
        <v>95709.285339500013</v>
      </c>
      <c r="P14" s="35" t="s">
        <v>8088</v>
      </c>
      <c r="R14" s="33">
        <v>85560.283494000003</v>
      </c>
      <c r="S14" s="35" t="s">
        <v>8088</v>
      </c>
      <c r="U14" s="33">
        <v>13020.966</v>
      </c>
      <c r="V14" s="35" t="s">
        <v>8088</v>
      </c>
      <c r="X14" s="33">
        <v>11992.88</v>
      </c>
      <c r="Y14" s="35" t="s">
        <v>8088</v>
      </c>
      <c r="AA14" s="33">
        <v>13020.966</v>
      </c>
      <c r="AB14" s="35" t="s">
        <v>8088</v>
      </c>
      <c r="AD14" s="33">
        <v>8742.6486000000004</v>
      </c>
      <c r="AE14" s="35" t="s">
        <v>8088</v>
      </c>
      <c r="AG14" s="33">
        <v>21561.05</v>
      </c>
      <c r="AH14" s="35" t="s">
        <v>8088</v>
      </c>
      <c r="AJ14" s="33">
        <v>21561.05</v>
      </c>
      <c r="AK14" s="35" t="s">
        <v>8088</v>
      </c>
      <c r="AM14" s="33">
        <v>21561.05</v>
      </c>
      <c r="AN14" s="35" t="s">
        <v>8088</v>
      </c>
      <c r="AP14" s="33">
        <v>21561.05</v>
      </c>
      <c r="AQ14" s="35" t="s">
        <v>8088</v>
      </c>
      <c r="AS14" s="33">
        <v>21561.05</v>
      </c>
      <c r="AT14" s="35" t="s">
        <v>8088</v>
      </c>
      <c r="AV14" s="33">
        <v>21561.05</v>
      </c>
      <c r="AW14" s="35" t="s">
        <v>8088</v>
      </c>
      <c r="AY14" s="33">
        <v>21561.05</v>
      </c>
      <c r="AZ14" s="35" t="s">
        <v>8088</v>
      </c>
      <c r="BB14" s="33">
        <v>0</v>
      </c>
      <c r="BC14" s="35" t="s">
        <v>8088</v>
      </c>
      <c r="BE14" s="33">
        <v>0</v>
      </c>
      <c r="BF14" s="35" t="s">
        <v>8088</v>
      </c>
      <c r="BH14" s="33">
        <v>2832.5407349999996</v>
      </c>
      <c r="BI14" s="35" t="s">
        <v>8088</v>
      </c>
      <c r="BK14" s="33">
        <v>2832.5407349999996</v>
      </c>
      <c r="BL14" s="35" t="s">
        <v>8088</v>
      </c>
      <c r="BN14" s="33">
        <f>_xlfn.XLOOKUP(E14,'[2]Charge Level Data'!$E:$E,'[2]Charge Level Data'!$BN:$BN,"N/A")</f>
        <v>2832.5407349999996</v>
      </c>
      <c r="BO14" s="35" t="s">
        <v>8088</v>
      </c>
      <c r="BQ14" s="33">
        <v>15067.117800000002</v>
      </c>
      <c r="BR14" s="35" t="s">
        <v>8088</v>
      </c>
    </row>
    <row r="15" spans="1:70" x14ac:dyDescent="0.3">
      <c r="A15">
        <v>9771642</v>
      </c>
      <c r="B15" t="s">
        <v>1069</v>
      </c>
      <c r="C15" s="33">
        <v>81537</v>
      </c>
      <c r="D15">
        <v>481</v>
      </c>
      <c r="E15">
        <v>92933</v>
      </c>
      <c r="H15" s="33">
        <f t="shared" si="0"/>
        <v>32614.800000000003</v>
      </c>
      <c r="I15" s="34">
        <f t="shared" si="1"/>
        <v>463.44</v>
      </c>
      <c r="J15" s="34">
        <f t="shared" si="2"/>
        <v>63816.323671078397</v>
      </c>
      <c r="L15" s="33">
        <v>61374.506371302399</v>
      </c>
      <c r="M15" s="35" t="s">
        <v>8088</v>
      </c>
      <c r="O15" s="33">
        <v>63816.323671078397</v>
      </c>
      <c r="P15" s="35" t="s">
        <v>8088</v>
      </c>
      <c r="R15" s="33">
        <v>57049.247891404797</v>
      </c>
      <c r="S15" s="35" t="s">
        <v>8088</v>
      </c>
      <c r="U15" s="33">
        <v>54848.5</v>
      </c>
      <c r="V15" s="35" t="s">
        <v>8088</v>
      </c>
      <c r="X15" s="33">
        <v>43095.25</v>
      </c>
      <c r="Y15" s="35" t="s">
        <v>8088</v>
      </c>
      <c r="AA15" s="33">
        <v>54848.5</v>
      </c>
      <c r="AB15" s="35" t="s">
        <v>8088</v>
      </c>
      <c r="AD15" s="33">
        <v>36826.85</v>
      </c>
      <c r="AE15" s="35" t="s">
        <v>8088</v>
      </c>
      <c r="AG15" s="33">
        <v>14376.316159999998</v>
      </c>
      <c r="AH15" s="35" t="s">
        <v>8088</v>
      </c>
      <c r="AJ15" s="33">
        <v>14376.316159999998</v>
      </c>
      <c r="AK15" s="35" t="s">
        <v>8088</v>
      </c>
      <c r="AM15" s="33">
        <v>14376.316159999998</v>
      </c>
      <c r="AN15" s="35" t="s">
        <v>8088</v>
      </c>
      <c r="AP15" s="33">
        <v>14376.316159999998</v>
      </c>
      <c r="AQ15" s="35" t="s">
        <v>8088</v>
      </c>
      <c r="AS15" s="33">
        <v>14376.316159999998</v>
      </c>
      <c r="AT15" s="35" t="s">
        <v>8088</v>
      </c>
      <c r="AV15" s="33">
        <v>14376.316159999998</v>
      </c>
      <c r="AW15" s="35" t="s">
        <v>8088</v>
      </c>
      <c r="AY15" s="33">
        <v>14376.316159999998</v>
      </c>
      <c r="AZ15" s="35" t="s">
        <v>8088</v>
      </c>
      <c r="BB15" s="33">
        <v>463.44</v>
      </c>
      <c r="BC15" s="35" t="s">
        <v>8088</v>
      </c>
      <c r="BE15" s="33">
        <v>463.44</v>
      </c>
      <c r="BF15" s="35" t="s">
        <v>8088</v>
      </c>
      <c r="BH15" s="33">
        <v>1762.6895460000001</v>
      </c>
      <c r="BI15" s="35" t="s">
        <v>8088</v>
      </c>
      <c r="BK15" s="33">
        <v>1762.6895460000001</v>
      </c>
      <c r="BL15" s="35" t="s">
        <v>8088</v>
      </c>
      <c r="BN15" s="33">
        <f>_xlfn.XLOOKUP(E15,'[2]Charge Level Data'!$E:$E,'[2]Charge Level Data'!$BN:$BN,"N/A")</f>
        <v>1762.6895460000001</v>
      </c>
      <c r="BO15" s="35" t="s">
        <v>8088</v>
      </c>
      <c r="BQ15" s="33">
        <v>50930.75</v>
      </c>
      <c r="BR15" s="35" t="s">
        <v>8088</v>
      </c>
    </row>
    <row r="16" spans="1:70" x14ac:dyDescent="0.3">
      <c r="A16">
        <v>10049213</v>
      </c>
      <c r="B16" t="s">
        <v>3456</v>
      </c>
      <c r="C16" s="33">
        <v>81537</v>
      </c>
      <c r="D16">
        <v>481</v>
      </c>
      <c r="E16">
        <v>92933</v>
      </c>
      <c r="H16" s="33">
        <f t="shared" si="0"/>
        <v>32614.800000000003</v>
      </c>
      <c r="I16" s="34">
        <f t="shared" si="1"/>
        <v>463.44</v>
      </c>
      <c r="J16" s="34">
        <f t="shared" si="2"/>
        <v>63816.323671078397</v>
      </c>
      <c r="L16" s="33">
        <v>61374.506371302399</v>
      </c>
      <c r="M16" s="35" t="s">
        <v>8088</v>
      </c>
      <c r="O16" s="33">
        <v>63816.323671078397</v>
      </c>
      <c r="P16" s="35" t="s">
        <v>8088</v>
      </c>
      <c r="R16" s="33">
        <v>57049.247891404797</v>
      </c>
      <c r="S16" s="35" t="s">
        <v>8088</v>
      </c>
      <c r="U16" s="33">
        <v>54848.5</v>
      </c>
      <c r="V16" s="35" t="s">
        <v>8088</v>
      </c>
      <c r="X16" s="33">
        <v>43095.25</v>
      </c>
      <c r="Y16" s="35" t="s">
        <v>8088</v>
      </c>
      <c r="AA16" s="33">
        <v>54848.5</v>
      </c>
      <c r="AB16" s="35" t="s">
        <v>8088</v>
      </c>
      <c r="AD16" s="33">
        <v>36826.85</v>
      </c>
      <c r="AE16" s="35" t="s">
        <v>8088</v>
      </c>
      <c r="AG16" s="33">
        <v>14376.316159999998</v>
      </c>
      <c r="AH16" s="35" t="s">
        <v>8088</v>
      </c>
      <c r="AJ16" s="33">
        <v>14376.316159999998</v>
      </c>
      <c r="AK16" s="35" t="s">
        <v>8088</v>
      </c>
      <c r="AM16" s="33">
        <v>14376.316159999998</v>
      </c>
      <c r="AN16" s="35" t="s">
        <v>8088</v>
      </c>
      <c r="AP16" s="33">
        <v>14376.316159999998</v>
      </c>
      <c r="AQ16" s="35" t="s">
        <v>8088</v>
      </c>
      <c r="AS16" s="33">
        <v>14376.316159999998</v>
      </c>
      <c r="AT16" s="35" t="s">
        <v>8088</v>
      </c>
      <c r="AV16" s="33">
        <v>14376.316159999998</v>
      </c>
      <c r="AW16" s="35" t="s">
        <v>8088</v>
      </c>
      <c r="AY16" s="33">
        <v>14376.316159999998</v>
      </c>
      <c r="AZ16" s="35" t="s">
        <v>8088</v>
      </c>
      <c r="BB16" s="33">
        <v>463.44</v>
      </c>
      <c r="BC16" s="35" t="s">
        <v>8088</v>
      </c>
      <c r="BE16" s="33">
        <v>463.44</v>
      </c>
      <c r="BF16" s="35" t="s">
        <v>8088</v>
      </c>
      <c r="BH16" s="33">
        <v>1762.6895460000001</v>
      </c>
      <c r="BI16" s="35" t="s">
        <v>8088</v>
      </c>
      <c r="BK16" s="33">
        <v>1762.6895460000001</v>
      </c>
      <c r="BL16" s="35" t="s">
        <v>8088</v>
      </c>
      <c r="BN16" s="33">
        <f>_xlfn.XLOOKUP(E16,'[2]Charge Level Data'!$E:$E,'[2]Charge Level Data'!$BN:$BN,"N/A")</f>
        <v>1762.6895460000001</v>
      </c>
      <c r="BO16" s="35" t="s">
        <v>8088</v>
      </c>
      <c r="BQ16" s="33">
        <v>50930.75</v>
      </c>
      <c r="BR16" s="35" t="s">
        <v>8088</v>
      </c>
    </row>
    <row r="17" spans="1:70" x14ac:dyDescent="0.3">
      <c r="A17">
        <v>13026887</v>
      </c>
      <c r="B17" t="s">
        <v>5836</v>
      </c>
      <c r="C17" s="33">
        <v>75000</v>
      </c>
      <c r="D17">
        <v>272</v>
      </c>
      <c r="E17">
        <v>0</v>
      </c>
      <c r="H17" s="33">
        <f t="shared" si="0"/>
        <v>30000</v>
      </c>
      <c r="I17" s="34">
        <f t="shared" si="1"/>
        <v>0</v>
      </c>
      <c r="J17" s="34">
        <f t="shared" si="2"/>
        <v>0</v>
      </c>
      <c r="L17" s="33" t="s">
        <v>8089</v>
      </c>
      <c r="M17" s="35" t="s">
        <v>8088</v>
      </c>
      <c r="O17" s="33" t="s">
        <v>8089</v>
      </c>
      <c r="P17" s="35" t="s">
        <v>8088</v>
      </c>
      <c r="R17" s="33" t="s">
        <v>8089</v>
      </c>
      <c r="S17" s="35" t="s">
        <v>8088</v>
      </c>
      <c r="U17" s="33" t="s">
        <v>8089</v>
      </c>
      <c r="V17" s="35" t="s">
        <v>8088</v>
      </c>
      <c r="X17" s="33" t="s">
        <v>8089</v>
      </c>
      <c r="Y17" s="35" t="s">
        <v>8088</v>
      </c>
      <c r="AA17" s="33" t="s">
        <v>8089</v>
      </c>
      <c r="AB17" s="35" t="s">
        <v>8088</v>
      </c>
      <c r="AD17" s="33" t="s">
        <v>8089</v>
      </c>
      <c r="AE17" s="35" t="s">
        <v>8088</v>
      </c>
      <c r="AG17" s="33" t="s">
        <v>8089</v>
      </c>
      <c r="AH17" s="35" t="s">
        <v>8088</v>
      </c>
      <c r="AJ17" s="33" t="s">
        <v>8089</v>
      </c>
      <c r="AK17" s="35" t="s">
        <v>8088</v>
      </c>
      <c r="AM17" s="33" t="s">
        <v>8089</v>
      </c>
      <c r="AN17" s="35" t="s">
        <v>8088</v>
      </c>
      <c r="AP17" s="33" t="s">
        <v>8089</v>
      </c>
      <c r="AQ17" s="35" t="s">
        <v>8088</v>
      </c>
      <c r="AS17" s="33" t="s">
        <v>8089</v>
      </c>
      <c r="AT17" s="35" t="s">
        <v>8088</v>
      </c>
      <c r="AV17" s="33" t="s">
        <v>8089</v>
      </c>
      <c r="AW17" s="35" t="s">
        <v>8088</v>
      </c>
      <c r="AY17" s="33" t="s">
        <v>8089</v>
      </c>
      <c r="AZ17" s="35" t="s">
        <v>8088</v>
      </c>
      <c r="BB17" s="33" t="s">
        <v>8089</v>
      </c>
      <c r="BC17" s="35" t="s">
        <v>8088</v>
      </c>
      <c r="BE17" s="33" t="s">
        <v>8089</v>
      </c>
      <c r="BF17" s="35" t="s">
        <v>8088</v>
      </c>
      <c r="BH17" s="33" t="s">
        <v>8089</v>
      </c>
      <c r="BI17" s="35" t="s">
        <v>8088</v>
      </c>
      <c r="BK17" s="33" t="s">
        <v>8089</v>
      </c>
      <c r="BL17" s="35" t="s">
        <v>8088</v>
      </c>
      <c r="BN17" s="33" t="str">
        <f>_xlfn.XLOOKUP(E17,'[2]Charge Level Data'!$E:$E,'[2]Charge Level Data'!$BN:$BN,"N/A")</f>
        <v>N/A</v>
      </c>
      <c r="BO17" s="35" t="s">
        <v>8088</v>
      </c>
      <c r="BQ17" s="33" t="s">
        <v>8089</v>
      </c>
      <c r="BR17" s="35" t="s">
        <v>8088</v>
      </c>
    </row>
    <row r="18" spans="1:70" x14ac:dyDescent="0.3">
      <c r="A18">
        <v>8632358</v>
      </c>
      <c r="B18" t="s">
        <v>1035</v>
      </c>
      <c r="C18" s="33">
        <v>71001</v>
      </c>
      <c r="D18">
        <v>481</v>
      </c>
      <c r="E18">
        <v>37227</v>
      </c>
      <c r="H18" s="33">
        <f t="shared" si="0"/>
        <v>28400.400000000001</v>
      </c>
      <c r="I18" s="34">
        <f t="shared" si="1"/>
        <v>507.55</v>
      </c>
      <c r="J18" s="34">
        <f t="shared" si="2"/>
        <v>63816.323671078397</v>
      </c>
      <c r="L18" s="33">
        <v>61374.506371302399</v>
      </c>
      <c r="M18" s="35" t="s">
        <v>8088</v>
      </c>
      <c r="O18" s="33">
        <v>63816.323671078397</v>
      </c>
      <c r="P18" s="35" t="s">
        <v>8088</v>
      </c>
      <c r="R18" s="33">
        <v>57049.247891404797</v>
      </c>
      <c r="S18" s="35" t="s">
        <v>8088</v>
      </c>
      <c r="U18" s="33">
        <v>48076.7</v>
      </c>
      <c r="V18" s="35" t="s">
        <v>8088</v>
      </c>
      <c r="X18" s="33">
        <v>37774.550000000003</v>
      </c>
      <c r="Y18" s="35" t="s">
        <v>8088</v>
      </c>
      <c r="AA18" s="33">
        <v>48076.7</v>
      </c>
      <c r="AB18" s="35" t="s">
        <v>8088</v>
      </c>
      <c r="AD18" s="33">
        <v>32280.07</v>
      </c>
      <c r="AE18" s="35" t="s">
        <v>8088</v>
      </c>
      <c r="AG18" s="33">
        <v>14376.316159999998</v>
      </c>
      <c r="AH18" s="35" t="s">
        <v>8088</v>
      </c>
      <c r="AJ18" s="33">
        <v>14376.316159999998</v>
      </c>
      <c r="AK18" s="35" t="s">
        <v>8088</v>
      </c>
      <c r="AM18" s="33">
        <v>14376.316159999998</v>
      </c>
      <c r="AN18" s="35" t="s">
        <v>8088</v>
      </c>
      <c r="AP18" s="33">
        <v>14376.316159999998</v>
      </c>
      <c r="AQ18" s="35" t="s">
        <v>8088</v>
      </c>
      <c r="AS18" s="33">
        <v>14376.316159999998</v>
      </c>
      <c r="AT18" s="35" t="s">
        <v>8088</v>
      </c>
      <c r="AV18" s="33">
        <v>14376.316159999998</v>
      </c>
      <c r="AW18" s="35" t="s">
        <v>8088</v>
      </c>
      <c r="AY18" s="33">
        <v>14376.316159999998</v>
      </c>
      <c r="AZ18" s="35" t="s">
        <v>8088</v>
      </c>
      <c r="BB18" s="33">
        <v>507.55</v>
      </c>
      <c r="BC18" s="35" t="s">
        <v>8088</v>
      </c>
      <c r="BE18" s="33">
        <v>507.55</v>
      </c>
      <c r="BF18" s="35" t="s">
        <v>8088</v>
      </c>
      <c r="BH18" s="33">
        <v>2023.0319429999997</v>
      </c>
      <c r="BI18" s="35" t="s">
        <v>8088</v>
      </c>
      <c r="BK18" s="33">
        <v>2023.0319429999997</v>
      </c>
      <c r="BL18" s="35" t="s">
        <v>8088</v>
      </c>
      <c r="BN18" s="33">
        <f>_xlfn.XLOOKUP(E18,'[2]Charge Level Data'!$E:$E,'[2]Charge Level Data'!$BN:$BN,"N/A")</f>
        <v>2023.0319429999997</v>
      </c>
      <c r="BO18" s="35" t="s">
        <v>8088</v>
      </c>
      <c r="BQ18" s="33">
        <v>44642.65</v>
      </c>
      <c r="BR18" s="35" t="s">
        <v>8088</v>
      </c>
    </row>
    <row r="19" spans="1:70" x14ac:dyDescent="0.3">
      <c r="A19">
        <v>10037624</v>
      </c>
      <c r="B19" t="s">
        <v>1037</v>
      </c>
      <c r="C19" s="33">
        <v>71001</v>
      </c>
      <c r="D19">
        <v>481</v>
      </c>
      <c r="E19">
        <v>37229</v>
      </c>
      <c r="H19" s="33">
        <f t="shared" si="0"/>
        <v>28400.400000000001</v>
      </c>
      <c r="I19" s="34">
        <f t="shared" si="1"/>
        <v>489.95</v>
      </c>
      <c r="J19" s="34">
        <f t="shared" si="2"/>
        <v>63816.323671078397</v>
      </c>
      <c r="L19" s="33">
        <v>61374.506371302399</v>
      </c>
      <c r="M19" s="35" t="s">
        <v>8088</v>
      </c>
      <c r="O19" s="33">
        <v>63816.323671078397</v>
      </c>
      <c r="P19" s="35" t="s">
        <v>8088</v>
      </c>
      <c r="R19" s="33">
        <v>57049.247891404797</v>
      </c>
      <c r="S19" s="35" t="s">
        <v>8088</v>
      </c>
      <c r="U19" s="33">
        <v>48076.7</v>
      </c>
      <c r="V19" s="35" t="s">
        <v>8088</v>
      </c>
      <c r="X19" s="33">
        <v>37774.550000000003</v>
      </c>
      <c r="Y19" s="35" t="s">
        <v>8088</v>
      </c>
      <c r="AA19" s="33">
        <v>48076.7</v>
      </c>
      <c r="AB19" s="35" t="s">
        <v>8088</v>
      </c>
      <c r="AD19" s="33">
        <v>32280.07</v>
      </c>
      <c r="AE19" s="35" t="s">
        <v>8088</v>
      </c>
      <c r="AG19" s="33">
        <v>14376.316159999998</v>
      </c>
      <c r="AH19" s="35" t="s">
        <v>8088</v>
      </c>
      <c r="AJ19" s="33">
        <v>14376.316159999998</v>
      </c>
      <c r="AK19" s="35" t="s">
        <v>8088</v>
      </c>
      <c r="AM19" s="33">
        <v>14376.316159999998</v>
      </c>
      <c r="AN19" s="35" t="s">
        <v>8088</v>
      </c>
      <c r="AP19" s="33">
        <v>14376.316159999998</v>
      </c>
      <c r="AQ19" s="35" t="s">
        <v>8088</v>
      </c>
      <c r="AS19" s="33">
        <v>14376.316159999998</v>
      </c>
      <c r="AT19" s="35" t="s">
        <v>8088</v>
      </c>
      <c r="AV19" s="33">
        <v>14376.316159999998</v>
      </c>
      <c r="AW19" s="35" t="s">
        <v>8088</v>
      </c>
      <c r="AY19" s="33">
        <v>14376.316159999998</v>
      </c>
      <c r="AZ19" s="35" t="s">
        <v>8088</v>
      </c>
      <c r="BB19" s="33">
        <v>489.95</v>
      </c>
      <c r="BC19" s="35" t="s">
        <v>8088</v>
      </c>
      <c r="BE19" s="33">
        <v>489.95</v>
      </c>
      <c r="BF19" s="35" t="s">
        <v>8088</v>
      </c>
      <c r="BH19" s="33">
        <v>2023.0319429999997</v>
      </c>
      <c r="BI19" s="35" t="s">
        <v>8088</v>
      </c>
      <c r="BK19" s="33">
        <v>2023.0319429999997</v>
      </c>
      <c r="BL19" s="35" t="s">
        <v>8088</v>
      </c>
      <c r="BN19" s="33">
        <f>_xlfn.XLOOKUP(E19,'[2]Charge Level Data'!$E:$E,'[2]Charge Level Data'!$BN:$BN,"N/A")</f>
        <v>2023.0319429999997</v>
      </c>
      <c r="BO19" s="35" t="s">
        <v>8088</v>
      </c>
      <c r="BQ19" s="33">
        <v>44642.65</v>
      </c>
      <c r="BR19" s="35" t="s">
        <v>8088</v>
      </c>
    </row>
    <row r="20" spans="1:70" x14ac:dyDescent="0.3">
      <c r="A20">
        <v>10037626</v>
      </c>
      <c r="B20" t="s">
        <v>1038</v>
      </c>
      <c r="C20" s="33">
        <v>71001</v>
      </c>
      <c r="D20">
        <v>481</v>
      </c>
      <c r="E20">
        <v>37230</v>
      </c>
      <c r="H20" s="33">
        <f t="shared" si="0"/>
        <v>28400.400000000001</v>
      </c>
      <c r="I20" s="34">
        <f t="shared" si="1"/>
        <v>489.47</v>
      </c>
      <c r="J20" s="34">
        <f t="shared" si="2"/>
        <v>63816.323671078397</v>
      </c>
      <c r="L20" s="33">
        <v>61374.506371302399</v>
      </c>
      <c r="M20" s="35" t="s">
        <v>8088</v>
      </c>
      <c r="O20" s="33">
        <v>63816.323671078397</v>
      </c>
      <c r="P20" s="35" t="s">
        <v>8088</v>
      </c>
      <c r="R20" s="33">
        <v>57049.247891404797</v>
      </c>
      <c r="S20" s="35" t="s">
        <v>8088</v>
      </c>
      <c r="U20" s="33">
        <v>48076.7</v>
      </c>
      <c r="V20" s="35" t="s">
        <v>8088</v>
      </c>
      <c r="X20" s="33">
        <v>37774.550000000003</v>
      </c>
      <c r="Y20" s="35" t="s">
        <v>8088</v>
      </c>
      <c r="AA20" s="33">
        <v>48076.7</v>
      </c>
      <c r="AB20" s="35" t="s">
        <v>8088</v>
      </c>
      <c r="AD20" s="33">
        <v>32280.07</v>
      </c>
      <c r="AE20" s="35" t="s">
        <v>8088</v>
      </c>
      <c r="AG20" s="33">
        <v>14376.316159999998</v>
      </c>
      <c r="AH20" s="35" t="s">
        <v>8088</v>
      </c>
      <c r="AJ20" s="33">
        <v>14376.316159999998</v>
      </c>
      <c r="AK20" s="35" t="s">
        <v>8088</v>
      </c>
      <c r="AM20" s="33">
        <v>14376.316159999998</v>
      </c>
      <c r="AN20" s="35" t="s">
        <v>8088</v>
      </c>
      <c r="AP20" s="33">
        <v>14376.316159999998</v>
      </c>
      <c r="AQ20" s="35" t="s">
        <v>8088</v>
      </c>
      <c r="AS20" s="33">
        <v>14376.316159999998</v>
      </c>
      <c r="AT20" s="35" t="s">
        <v>8088</v>
      </c>
      <c r="AV20" s="33">
        <v>14376.316159999998</v>
      </c>
      <c r="AW20" s="35" t="s">
        <v>8088</v>
      </c>
      <c r="AY20" s="33">
        <v>14376.316159999998</v>
      </c>
      <c r="AZ20" s="35" t="s">
        <v>8088</v>
      </c>
      <c r="BB20" s="33">
        <v>489.47</v>
      </c>
      <c r="BC20" s="35" t="s">
        <v>8088</v>
      </c>
      <c r="BE20" s="33">
        <v>489.47</v>
      </c>
      <c r="BF20" s="35" t="s">
        <v>8088</v>
      </c>
      <c r="BH20" s="33">
        <v>2023.0319429999997</v>
      </c>
      <c r="BI20" s="35" t="s">
        <v>8088</v>
      </c>
      <c r="BK20" s="33">
        <v>2023.0319429999997</v>
      </c>
      <c r="BL20" s="35" t="s">
        <v>8088</v>
      </c>
      <c r="BN20" s="33">
        <f>_xlfn.XLOOKUP(E20,'[2]Charge Level Data'!$E:$E,'[2]Charge Level Data'!$BN:$BN,"N/A")</f>
        <v>2023.0319429999997</v>
      </c>
      <c r="BO20" s="35" t="s">
        <v>8088</v>
      </c>
      <c r="BQ20" s="33">
        <v>44642.65</v>
      </c>
      <c r="BR20" s="35" t="s">
        <v>8088</v>
      </c>
    </row>
    <row r="21" spans="1:70" x14ac:dyDescent="0.3">
      <c r="A21">
        <v>10037625</v>
      </c>
      <c r="B21" t="s">
        <v>1039</v>
      </c>
      <c r="C21" s="33">
        <v>71001</v>
      </c>
      <c r="D21">
        <v>481</v>
      </c>
      <c r="E21">
        <v>37231</v>
      </c>
      <c r="H21" s="33">
        <f t="shared" si="0"/>
        <v>28400.400000000001</v>
      </c>
      <c r="I21" s="34">
        <f t="shared" si="1"/>
        <v>525.38</v>
      </c>
      <c r="J21" s="34">
        <f t="shared" si="2"/>
        <v>63816.323671078397</v>
      </c>
      <c r="L21" s="33">
        <v>61374.506371302399</v>
      </c>
      <c r="M21" s="35" t="s">
        <v>8088</v>
      </c>
      <c r="O21" s="33">
        <v>63816.323671078397</v>
      </c>
      <c r="P21" s="35" t="s">
        <v>8088</v>
      </c>
      <c r="R21" s="33">
        <v>57049.247891404797</v>
      </c>
      <c r="S21" s="35" t="s">
        <v>8088</v>
      </c>
      <c r="U21" s="33">
        <v>48076.7</v>
      </c>
      <c r="V21" s="35" t="s">
        <v>8088</v>
      </c>
      <c r="X21" s="33">
        <v>37774.550000000003</v>
      </c>
      <c r="Y21" s="35" t="s">
        <v>8088</v>
      </c>
      <c r="AA21" s="33">
        <v>48076.7</v>
      </c>
      <c r="AB21" s="35" t="s">
        <v>8088</v>
      </c>
      <c r="AD21" s="33">
        <v>32280.07</v>
      </c>
      <c r="AE21" s="35" t="s">
        <v>8088</v>
      </c>
      <c r="AG21" s="33">
        <v>14376.316159999998</v>
      </c>
      <c r="AH21" s="35" t="s">
        <v>8088</v>
      </c>
      <c r="AJ21" s="33">
        <v>14376.316159999998</v>
      </c>
      <c r="AK21" s="35" t="s">
        <v>8088</v>
      </c>
      <c r="AM21" s="33">
        <v>14376.316159999998</v>
      </c>
      <c r="AN21" s="35" t="s">
        <v>8088</v>
      </c>
      <c r="AP21" s="33">
        <v>14376.316159999998</v>
      </c>
      <c r="AQ21" s="35" t="s">
        <v>8088</v>
      </c>
      <c r="AS21" s="33">
        <v>14376.316159999998</v>
      </c>
      <c r="AT21" s="35" t="s">
        <v>8088</v>
      </c>
      <c r="AV21" s="33">
        <v>14376.316159999998</v>
      </c>
      <c r="AW21" s="35" t="s">
        <v>8088</v>
      </c>
      <c r="AY21" s="33">
        <v>14376.316159999998</v>
      </c>
      <c r="AZ21" s="35" t="s">
        <v>8088</v>
      </c>
      <c r="BB21" s="33">
        <v>525.38</v>
      </c>
      <c r="BC21" s="35" t="s">
        <v>8088</v>
      </c>
      <c r="BE21" s="33">
        <v>525.38</v>
      </c>
      <c r="BF21" s="35" t="s">
        <v>8088</v>
      </c>
      <c r="BH21" s="33">
        <v>2023.0319429999997</v>
      </c>
      <c r="BI21" s="35" t="s">
        <v>8088</v>
      </c>
      <c r="BK21" s="33">
        <v>2023.0319429999997</v>
      </c>
      <c r="BL21" s="35" t="s">
        <v>8088</v>
      </c>
      <c r="BN21" s="33">
        <f>_xlfn.XLOOKUP(E21,'[2]Charge Level Data'!$E:$E,'[2]Charge Level Data'!$BN:$BN,"N/A")</f>
        <v>2023.0319429999997</v>
      </c>
      <c r="BO21" s="35" t="s">
        <v>8088</v>
      </c>
      <c r="BQ21" s="33">
        <v>44642.65</v>
      </c>
      <c r="BR21" s="35" t="s">
        <v>8088</v>
      </c>
    </row>
    <row r="22" spans="1:70" x14ac:dyDescent="0.3">
      <c r="A22">
        <v>10320309</v>
      </c>
      <c r="B22" t="s">
        <v>1130</v>
      </c>
      <c r="C22" s="33">
        <v>71001</v>
      </c>
      <c r="D22">
        <v>481</v>
      </c>
      <c r="E22" t="s">
        <v>7829</v>
      </c>
      <c r="H22" s="33">
        <f t="shared" si="0"/>
        <v>28400.400000000001</v>
      </c>
      <c r="I22" s="34">
        <f t="shared" si="1"/>
        <v>0</v>
      </c>
      <c r="J22" s="34">
        <f t="shared" si="2"/>
        <v>63816.323671078397</v>
      </c>
      <c r="L22" s="33">
        <v>61374.506371302399</v>
      </c>
      <c r="M22" s="35" t="s">
        <v>8088</v>
      </c>
      <c r="O22" s="33">
        <v>63816.323671078397</v>
      </c>
      <c r="P22" s="35" t="s">
        <v>8088</v>
      </c>
      <c r="R22" s="33">
        <v>57049.247891404797</v>
      </c>
      <c r="S22" s="35" t="s">
        <v>8088</v>
      </c>
      <c r="U22" s="33">
        <v>48076.7</v>
      </c>
      <c r="V22" s="35" t="s">
        <v>8088</v>
      </c>
      <c r="X22" s="33">
        <v>37774.550000000003</v>
      </c>
      <c r="Y22" s="35" t="s">
        <v>8088</v>
      </c>
      <c r="AA22" s="33">
        <v>48076.7</v>
      </c>
      <c r="AB22" s="35" t="s">
        <v>8088</v>
      </c>
      <c r="AD22" s="33">
        <v>32280.07</v>
      </c>
      <c r="AE22" s="35" t="s">
        <v>8088</v>
      </c>
      <c r="AG22" s="33">
        <v>14376.316159999998</v>
      </c>
      <c r="AH22" s="35" t="s">
        <v>8088</v>
      </c>
      <c r="AJ22" s="33">
        <v>14376.316159999998</v>
      </c>
      <c r="AK22" s="35" t="s">
        <v>8088</v>
      </c>
      <c r="AM22" s="33">
        <v>14376.316159999998</v>
      </c>
      <c r="AN22" s="35" t="s">
        <v>8088</v>
      </c>
      <c r="AP22" s="33">
        <v>14376.316159999998</v>
      </c>
      <c r="AQ22" s="35" t="s">
        <v>8088</v>
      </c>
      <c r="AS22" s="33">
        <v>14376.316159999998</v>
      </c>
      <c r="AT22" s="35" t="s">
        <v>8088</v>
      </c>
      <c r="AV22" s="33">
        <v>14376.316159999998</v>
      </c>
      <c r="AW22" s="35" t="s">
        <v>8088</v>
      </c>
      <c r="AY22" s="33">
        <v>14376.316159999998</v>
      </c>
      <c r="AZ22" s="35" t="s">
        <v>8088</v>
      </c>
      <c r="BB22" s="33">
        <v>0</v>
      </c>
      <c r="BC22" s="35" t="s">
        <v>8088</v>
      </c>
      <c r="BE22" s="33">
        <v>0</v>
      </c>
      <c r="BF22" s="35" t="s">
        <v>8088</v>
      </c>
      <c r="BH22" s="33">
        <v>1762.6895460000001</v>
      </c>
      <c r="BI22" s="35" t="s">
        <v>8088</v>
      </c>
      <c r="BK22" s="33">
        <v>1762.6895460000001</v>
      </c>
      <c r="BL22" s="35" t="s">
        <v>8088</v>
      </c>
      <c r="BN22" s="33">
        <f>_xlfn.XLOOKUP(E22,'[2]Charge Level Data'!$E:$E,'[2]Charge Level Data'!$BN:$BN,"N/A")</f>
        <v>1762.6895460000001</v>
      </c>
      <c r="BO22" s="35" t="s">
        <v>8088</v>
      </c>
      <c r="BQ22" s="33">
        <v>44642.65</v>
      </c>
      <c r="BR22" s="35" t="s">
        <v>8088</v>
      </c>
    </row>
    <row r="23" spans="1:70" x14ac:dyDescent="0.3">
      <c r="A23">
        <v>7962061</v>
      </c>
      <c r="B23" t="s">
        <v>138</v>
      </c>
      <c r="C23" s="33">
        <v>71001</v>
      </c>
      <c r="D23">
        <v>361</v>
      </c>
      <c r="E23">
        <v>36906</v>
      </c>
      <c r="H23" s="33">
        <f t="shared" si="0"/>
        <v>28400.400000000001</v>
      </c>
      <c r="I23" s="34">
        <f t="shared" si="1"/>
        <v>354.27</v>
      </c>
      <c r="J23" s="34">
        <f t="shared" si="2"/>
        <v>63816.323671078397</v>
      </c>
      <c r="L23" s="33">
        <v>61374.506371302399</v>
      </c>
      <c r="M23" s="35" t="s">
        <v>8088</v>
      </c>
      <c r="O23" s="33">
        <v>63816.323671078397</v>
      </c>
      <c r="P23" s="35" t="s">
        <v>8088</v>
      </c>
      <c r="R23" s="33">
        <v>57049.247891404797</v>
      </c>
      <c r="S23" s="35" t="s">
        <v>8088</v>
      </c>
      <c r="U23" s="33" t="s">
        <v>8088</v>
      </c>
      <c r="V23" s="35" t="s">
        <v>8088</v>
      </c>
      <c r="X23" s="33">
        <v>37774.550000000003</v>
      </c>
      <c r="Y23" s="35" t="s">
        <v>8088</v>
      </c>
      <c r="AA23" s="33">
        <v>48076.7</v>
      </c>
      <c r="AB23" s="35" t="s">
        <v>8088</v>
      </c>
      <c r="AD23" s="33">
        <v>32280.07</v>
      </c>
      <c r="AE23" s="35" t="s">
        <v>8088</v>
      </c>
      <c r="AG23" s="33">
        <v>14376.316159999998</v>
      </c>
      <c r="AH23" s="35" t="s">
        <v>8088</v>
      </c>
      <c r="AJ23" s="33">
        <v>14376.316159999998</v>
      </c>
      <c r="AK23" s="35" t="s">
        <v>8088</v>
      </c>
      <c r="AM23" s="33">
        <v>14376.316159999998</v>
      </c>
      <c r="AN23" s="35" t="s">
        <v>8088</v>
      </c>
      <c r="AP23" s="33">
        <v>14376.316159999998</v>
      </c>
      <c r="AQ23" s="35" t="s">
        <v>8088</v>
      </c>
      <c r="AS23" s="33">
        <v>14376.316159999998</v>
      </c>
      <c r="AT23" s="35" t="s">
        <v>8088</v>
      </c>
      <c r="AV23" s="33">
        <v>14376.316159999998</v>
      </c>
      <c r="AW23" s="35" t="s">
        <v>8088</v>
      </c>
      <c r="AY23" s="33">
        <v>14376.316159999998</v>
      </c>
      <c r="AZ23" s="35" t="s">
        <v>8088</v>
      </c>
      <c r="BB23" s="33">
        <v>354.27</v>
      </c>
      <c r="BC23" s="35" t="s">
        <v>8088</v>
      </c>
      <c r="BE23" s="33">
        <v>354.27</v>
      </c>
      <c r="BF23" s="35" t="s">
        <v>8088</v>
      </c>
      <c r="BH23" s="33">
        <v>2023.0319429999997</v>
      </c>
      <c r="BI23" s="35" t="s">
        <v>8088</v>
      </c>
      <c r="BK23" s="33">
        <v>2023.0319429999997</v>
      </c>
      <c r="BL23" s="35" t="s">
        <v>8088</v>
      </c>
      <c r="BN23" s="33">
        <f>_xlfn.XLOOKUP(E23,'[2]Charge Level Data'!$E:$E,'[2]Charge Level Data'!$BN:$BN,"N/A")</f>
        <v>2023.0319429999997</v>
      </c>
      <c r="BO23" s="35" t="s">
        <v>8088</v>
      </c>
      <c r="BQ23" s="33">
        <v>44642.65</v>
      </c>
      <c r="BR23" s="35" t="s">
        <v>8088</v>
      </c>
    </row>
    <row r="24" spans="1:70" x14ac:dyDescent="0.3">
      <c r="A24">
        <v>8632423</v>
      </c>
      <c r="B24" t="s">
        <v>1014</v>
      </c>
      <c r="C24" s="33">
        <v>71001</v>
      </c>
      <c r="D24">
        <v>361</v>
      </c>
      <c r="E24">
        <v>36906</v>
      </c>
      <c r="H24" s="33">
        <f t="shared" si="0"/>
        <v>28400.400000000001</v>
      </c>
      <c r="I24" s="34">
        <f t="shared" si="1"/>
        <v>354.27</v>
      </c>
      <c r="J24" s="34">
        <f t="shared" si="2"/>
        <v>63816.323671078397</v>
      </c>
      <c r="L24" s="33">
        <v>61374.506371302399</v>
      </c>
      <c r="M24" s="35" t="s">
        <v>8088</v>
      </c>
      <c r="O24" s="33">
        <v>63816.323671078397</v>
      </c>
      <c r="P24" s="35" t="s">
        <v>8088</v>
      </c>
      <c r="R24" s="33">
        <v>57049.247891404797</v>
      </c>
      <c r="S24" s="35" t="s">
        <v>8088</v>
      </c>
      <c r="U24" s="33" t="s">
        <v>8088</v>
      </c>
      <c r="V24" s="35" t="s">
        <v>8088</v>
      </c>
      <c r="X24" s="33">
        <v>37774.550000000003</v>
      </c>
      <c r="Y24" s="35" t="s">
        <v>8088</v>
      </c>
      <c r="AA24" s="33">
        <v>48076.7</v>
      </c>
      <c r="AB24" s="35" t="s">
        <v>8088</v>
      </c>
      <c r="AD24" s="33">
        <v>32280.07</v>
      </c>
      <c r="AE24" s="35" t="s">
        <v>8088</v>
      </c>
      <c r="AG24" s="33">
        <v>14376.316159999998</v>
      </c>
      <c r="AH24" s="35" t="s">
        <v>8088</v>
      </c>
      <c r="AJ24" s="33">
        <v>14376.316159999998</v>
      </c>
      <c r="AK24" s="35" t="s">
        <v>8088</v>
      </c>
      <c r="AM24" s="33">
        <v>14376.316159999998</v>
      </c>
      <c r="AN24" s="35" t="s">
        <v>8088</v>
      </c>
      <c r="AP24" s="33">
        <v>14376.316159999998</v>
      </c>
      <c r="AQ24" s="35" t="s">
        <v>8088</v>
      </c>
      <c r="AS24" s="33">
        <v>14376.316159999998</v>
      </c>
      <c r="AT24" s="35" t="s">
        <v>8088</v>
      </c>
      <c r="AV24" s="33">
        <v>14376.316159999998</v>
      </c>
      <c r="AW24" s="35" t="s">
        <v>8088</v>
      </c>
      <c r="AY24" s="33">
        <v>14376.316159999998</v>
      </c>
      <c r="AZ24" s="35" t="s">
        <v>8088</v>
      </c>
      <c r="BB24" s="33">
        <v>354.27</v>
      </c>
      <c r="BC24" s="35" t="s">
        <v>8088</v>
      </c>
      <c r="BE24" s="33">
        <v>354.27</v>
      </c>
      <c r="BF24" s="35" t="s">
        <v>8088</v>
      </c>
      <c r="BH24" s="33">
        <v>2023.0319429999997</v>
      </c>
      <c r="BI24" s="35" t="s">
        <v>8088</v>
      </c>
      <c r="BK24" s="33">
        <v>2023.0319429999997</v>
      </c>
      <c r="BL24" s="35" t="s">
        <v>8088</v>
      </c>
      <c r="BN24" s="33">
        <f>_xlfn.XLOOKUP(E24,'[2]Charge Level Data'!$E:$E,'[2]Charge Level Data'!$BN:$BN,"N/A")</f>
        <v>2023.0319429999997</v>
      </c>
      <c r="BO24" s="35" t="s">
        <v>8088</v>
      </c>
      <c r="BQ24" s="33">
        <v>44642.65</v>
      </c>
      <c r="BR24" s="35" t="s">
        <v>8088</v>
      </c>
    </row>
    <row r="25" spans="1:70" x14ac:dyDescent="0.3">
      <c r="A25">
        <v>8632206</v>
      </c>
      <c r="B25" t="s">
        <v>1133</v>
      </c>
      <c r="C25" s="33">
        <v>69820</v>
      </c>
      <c r="D25">
        <v>481</v>
      </c>
      <c r="E25" t="s">
        <v>7830</v>
      </c>
      <c r="H25" s="33">
        <f t="shared" si="0"/>
        <v>27928</v>
      </c>
      <c r="I25" s="34">
        <f t="shared" si="1"/>
        <v>0</v>
      </c>
      <c r="J25" s="34">
        <f t="shared" si="2"/>
        <v>46865.7</v>
      </c>
      <c r="L25" s="33">
        <v>0</v>
      </c>
      <c r="M25" s="35" t="s">
        <v>8088</v>
      </c>
      <c r="O25" s="33">
        <v>0</v>
      </c>
      <c r="P25" s="35" t="s">
        <v>8088</v>
      </c>
      <c r="R25" s="33">
        <v>0</v>
      </c>
      <c r="S25" s="35" t="s">
        <v>8088</v>
      </c>
      <c r="U25" s="33">
        <v>46865.7</v>
      </c>
      <c r="V25" s="35" t="s">
        <v>8088</v>
      </c>
      <c r="X25" s="33">
        <v>36823.050000000003</v>
      </c>
      <c r="Y25" s="35" t="s">
        <v>8088</v>
      </c>
      <c r="AA25" s="33">
        <v>46865.7</v>
      </c>
      <c r="AB25" s="35" t="s">
        <v>8088</v>
      </c>
      <c r="AD25" s="33">
        <v>31466.969999999998</v>
      </c>
      <c r="AE25" s="35" t="s">
        <v>8088</v>
      </c>
      <c r="AG25" s="33">
        <v>0</v>
      </c>
      <c r="AH25" s="35" t="s">
        <v>8088</v>
      </c>
      <c r="AJ25" s="33">
        <v>0</v>
      </c>
      <c r="AK25" s="35" t="s">
        <v>8088</v>
      </c>
      <c r="AM25" s="33">
        <v>0</v>
      </c>
      <c r="AN25" s="35" t="s">
        <v>8088</v>
      </c>
      <c r="AP25" s="33">
        <v>0</v>
      </c>
      <c r="AQ25" s="35" t="s">
        <v>8088</v>
      </c>
      <c r="AS25" s="33">
        <v>0</v>
      </c>
      <c r="AT25" s="35" t="s">
        <v>8088</v>
      </c>
      <c r="AV25" s="33">
        <v>0</v>
      </c>
      <c r="AW25" s="35" t="s">
        <v>8088</v>
      </c>
      <c r="AY25" s="33">
        <v>0</v>
      </c>
      <c r="AZ25" s="35" t="s">
        <v>8088</v>
      </c>
      <c r="BB25" s="33">
        <v>0</v>
      </c>
      <c r="BC25" s="35" t="s">
        <v>8088</v>
      </c>
      <c r="BE25" s="33">
        <v>0</v>
      </c>
      <c r="BF25" s="35" t="s">
        <v>8088</v>
      </c>
      <c r="BH25" s="33">
        <v>1762.6895460000001</v>
      </c>
      <c r="BI25" s="35" t="s">
        <v>8088</v>
      </c>
      <c r="BK25" s="33">
        <v>1762.6895460000001</v>
      </c>
      <c r="BL25" s="35" t="s">
        <v>8088</v>
      </c>
      <c r="BN25" s="33">
        <f>_xlfn.XLOOKUP(E25,'[2]Charge Level Data'!$E:$E,'[2]Charge Level Data'!$BN:$BN,"N/A")</f>
        <v>1762.6895460000001</v>
      </c>
      <c r="BO25" s="35" t="s">
        <v>8088</v>
      </c>
      <c r="BQ25" s="33">
        <v>43518.15</v>
      </c>
      <c r="BR25" s="35" t="s">
        <v>8088</v>
      </c>
    </row>
    <row r="26" spans="1:70" x14ac:dyDescent="0.3">
      <c r="A26">
        <v>13463024</v>
      </c>
      <c r="B26" t="s">
        <v>5507</v>
      </c>
      <c r="C26" s="33">
        <v>56892</v>
      </c>
      <c r="D26">
        <v>275</v>
      </c>
      <c r="E26">
        <v>0</v>
      </c>
      <c r="H26" s="33">
        <f t="shared" ref="H26:H89" si="3">C26*0.4</f>
        <v>22756.800000000003</v>
      </c>
      <c r="I26" s="34">
        <f t="shared" si="1"/>
        <v>0</v>
      </c>
      <c r="J26" s="34">
        <f t="shared" si="2"/>
        <v>0</v>
      </c>
      <c r="L26" s="33" t="s">
        <v>8089</v>
      </c>
      <c r="M26" s="35" t="s">
        <v>8088</v>
      </c>
      <c r="O26" s="33" t="s">
        <v>8089</v>
      </c>
      <c r="P26" s="35" t="s">
        <v>8088</v>
      </c>
      <c r="R26" s="33" t="s">
        <v>8089</v>
      </c>
      <c r="S26" s="35" t="s">
        <v>8088</v>
      </c>
      <c r="U26" s="33" t="s">
        <v>8089</v>
      </c>
      <c r="V26" s="35" t="s">
        <v>8088</v>
      </c>
      <c r="X26" s="33" t="s">
        <v>8089</v>
      </c>
      <c r="Y26" s="35" t="s">
        <v>8088</v>
      </c>
      <c r="AA26" s="33" t="s">
        <v>8089</v>
      </c>
      <c r="AB26" s="35" t="s">
        <v>8088</v>
      </c>
      <c r="AD26" s="33" t="s">
        <v>8089</v>
      </c>
      <c r="AE26" s="35" t="s">
        <v>8088</v>
      </c>
      <c r="AG26" s="33" t="s">
        <v>8089</v>
      </c>
      <c r="AH26" s="35" t="s">
        <v>8088</v>
      </c>
      <c r="AJ26" s="33" t="s">
        <v>8089</v>
      </c>
      <c r="AK26" s="35" t="s">
        <v>8088</v>
      </c>
      <c r="AM26" s="33" t="s">
        <v>8089</v>
      </c>
      <c r="AN26" s="35" t="s">
        <v>8088</v>
      </c>
      <c r="AP26" s="33" t="s">
        <v>8089</v>
      </c>
      <c r="AQ26" s="35" t="s">
        <v>8088</v>
      </c>
      <c r="AS26" s="33" t="s">
        <v>8089</v>
      </c>
      <c r="AT26" s="35" t="s">
        <v>8088</v>
      </c>
      <c r="AV26" s="33" t="s">
        <v>8089</v>
      </c>
      <c r="AW26" s="35" t="s">
        <v>8088</v>
      </c>
      <c r="AY26" s="33" t="s">
        <v>8089</v>
      </c>
      <c r="AZ26" s="35" t="s">
        <v>8088</v>
      </c>
      <c r="BB26" s="33" t="s">
        <v>8089</v>
      </c>
      <c r="BC26" s="35" t="s">
        <v>8088</v>
      </c>
      <c r="BE26" s="33" t="s">
        <v>8089</v>
      </c>
      <c r="BF26" s="35" t="s">
        <v>8088</v>
      </c>
      <c r="BH26" s="33" t="s">
        <v>8089</v>
      </c>
      <c r="BI26" s="35" t="s">
        <v>8088</v>
      </c>
      <c r="BK26" s="33" t="s">
        <v>8089</v>
      </c>
      <c r="BL26" s="35" t="s">
        <v>8088</v>
      </c>
      <c r="BN26" s="33" t="str">
        <f>_xlfn.XLOOKUP(E26,'[2]Charge Level Data'!$E:$E,'[2]Charge Level Data'!$BN:$BN,"N/A")</f>
        <v>N/A</v>
      </c>
      <c r="BO26" s="35" t="s">
        <v>8088</v>
      </c>
      <c r="BQ26" s="33" t="s">
        <v>8089</v>
      </c>
      <c r="BR26" s="35" t="s">
        <v>8088</v>
      </c>
    </row>
    <row r="27" spans="1:70" x14ac:dyDescent="0.3">
      <c r="A27">
        <v>13024647</v>
      </c>
      <c r="B27" t="s">
        <v>5506</v>
      </c>
      <c r="C27" s="33">
        <v>55194</v>
      </c>
      <c r="D27">
        <v>275</v>
      </c>
      <c r="E27">
        <v>0</v>
      </c>
      <c r="H27" s="33">
        <f t="shared" si="3"/>
        <v>22077.600000000002</v>
      </c>
      <c r="I27" s="34">
        <f t="shared" si="1"/>
        <v>0</v>
      </c>
      <c r="J27" s="34">
        <f t="shared" si="2"/>
        <v>0</v>
      </c>
      <c r="L27" s="33" t="s">
        <v>8089</v>
      </c>
      <c r="M27" s="35" t="s">
        <v>8088</v>
      </c>
      <c r="O27" s="33" t="s">
        <v>8089</v>
      </c>
      <c r="P27" s="35" t="s">
        <v>8088</v>
      </c>
      <c r="R27" s="33" t="s">
        <v>8089</v>
      </c>
      <c r="S27" s="35" t="s">
        <v>8088</v>
      </c>
      <c r="U27" s="33" t="s">
        <v>8089</v>
      </c>
      <c r="V27" s="35" t="s">
        <v>8088</v>
      </c>
      <c r="X27" s="33" t="s">
        <v>8089</v>
      </c>
      <c r="Y27" s="35" t="s">
        <v>8088</v>
      </c>
      <c r="AA27" s="33" t="s">
        <v>8089</v>
      </c>
      <c r="AB27" s="35" t="s">
        <v>8088</v>
      </c>
      <c r="AD27" s="33" t="s">
        <v>8089</v>
      </c>
      <c r="AE27" s="35" t="s">
        <v>8088</v>
      </c>
      <c r="AG27" s="33" t="s">
        <v>8089</v>
      </c>
      <c r="AH27" s="35" t="s">
        <v>8088</v>
      </c>
      <c r="AJ27" s="33" t="s">
        <v>8089</v>
      </c>
      <c r="AK27" s="35" t="s">
        <v>8088</v>
      </c>
      <c r="AM27" s="33" t="s">
        <v>8089</v>
      </c>
      <c r="AN27" s="35" t="s">
        <v>8088</v>
      </c>
      <c r="AP27" s="33" t="s">
        <v>8089</v>
      </c>
      <c r="AQ27" s="35" t="s">
        <v>8088</v>
      </c>
      <c r="AS27" s="33" t="s">
        <v>8089</v>
      </c>
      <c r="AT27" s="35" t="s">
        <v>8088</v>
      </c>
      <c r="AV27" s="33" t="s">
        <v>8089</v>
      </c>
      <c r="AW27" s="35" t="s">
        <v>8088</v>
      </c>
      <c r="AY27" s="33" t="s">
        <v>8089</v>
      </c>
      <c r="AZ27" s="35" t="s">
        <v>8088</v>
      </c>
      <c r="BB27" s="33" t="s">
        <v>8089</v>
      </c>
      <c r="BC27" s="35" t="s">
        <v>8088</v>
      </c>
      <c r="BE27" s="33" t="s">
        <v>8089</v>
      </c>
      <c r="BF27" s="35" t="s">
        <v>8088</v>
      </c>
      <c r="BH27" s="33" t="s">
        <v>8089</v>
      </c>
      <c r="BI27" s="35" t="s">
        <v>8088</v>
      </c>
      <c r="BK27" s="33" t="s">
        <v>8089</v>
      </c>
      <c r="BL27" s="35" t="s">
        <v>8088</v>
      </c>
      <c r="BN27" s="33" t="str">
        <f>_xlfn.XLOOKUP(E27,'[2]Charge Level Data'!$E:$E,'[2]Charge Level Data'!$BN:$BN,"N/A")</f>
        <v>N/A</v>
      </c>
      <c r="BO27" s="35" t="s">
        <v>8088</v>
      </c>
      <c r="BQ27" s="33" t="s">
        <v>8089</v>
      </c>
      <c r="BR27" s="35" t="s">
        <v>8088</v>
      </c>
    </row>
    <row r="28" spans="1:70" x14ac:dyDescent="0.3">
      <c r="A28">
        <v>10037603</v>
      </c>
      <c r="B28" t="s">
        <v>938</v>
      </c>
      <c r="C28" s="33">
        <v>52808</v>
      </c>
      <c r="D28">
        <v>481</v>
      </c>
      <c r="E28">
        <v>33214</v>
      </c>
      <c r="H28" s="33">
        <f t="shared" si="3"/>
        <v>21123.200000000001</v>
      </c>
      <c r="I28" s="34">
        <f t="shared" si="1"/>
        <v>331.62</v>
      </c>
      <c r="J28" s="34">
        <f t="shared" si="2"/>
        <v>41315.944884696597</v>
      </c>
      <c r="L28" s="33">
        <v>39735.064270262745</v>
      </c>
      <c r="M28" s="35" t="s">
        <v>8088</v>
      </c>
      <c r="O28" s="33">
        <v>41315.944884696597</v>
      </c>
      <c r="P28" s="35" t="s">
        <v>8088</v>
      </c>
      <c r="R28" s="33">
        <v>36934.80673915548</v>
      </c>
      <c r="S28" s="35" t="s">
        <v>8088</v>
      </c>
      <c r="U28" s="33">
        <v>35276.5</v>
      </c>
      <c r="V28" s="35" t="s">
        <v>8088</v>
      </c>
      <c r="X28" s="33">
        <v>27717.250000000004</v>
      </c>
      <c r="Y28" s="35" t="s">
        <v>8088</v>
      </c>
      <c r="AA28" s="33">
        <v>35276.5</v>
      </c>
      <c r="AB28" s="35" t="s">
        <v>8088</v>
      </c>
      <c r="AD28" s="33">
        <v>23685.649999999998</v>
      </c>
      <c r="AE28" s="35" t="s">
        <v>8088</v>
      </c>
      <c r="AG28" s="33">
        <v>9307.510241</v>
      </c>
      <c r="AH28" s="35" t="s">
        <v>8088</v>
      </c>
      <c r="AJ28" s="33">
        <v>9307.510241</v>
      </c>
      <c r="AK28" s="35" t="s">
        <v>8088</v>
      </c>
      <c r="AM28" s="33">
        <v>9307.510241</v>
      </c>
      <c r="AN28" s="35" t="s">
        <v>8088</v>
      </c>
      <c r="AP28" s="33">
        <v>9307.510241</v>
      </c>
      <c r="AQ28" s="35" t="s">
        <v>8088</v>
      </c>
      <c r="AS28" s="33">
        <v>9307.510241</v>
      </c>
      <c r="AT28" s="35" t="s">
        <v>8088</v>
      </c>
      <c r="AV28" s="33">
        <v>9307.510241</v>
      </c>
      <c r="AW28" s="35" t="s">
        <v>8088</v>
      </c>
      <c r="AY28" s="33">
        <v>9307.510241</v>
      </c>
      <c r="AZ28" s="35" t="s">
        <v>8088</v>
      </c>
      <c r="BB28" s="33">
        <v>331.62</v>
      </c>
      <c r="BC28" s="35" t="s">
        <v>8088</v>
      </c>
      <c r="BE28" s="33">
        <v>331.62</v>
      </c>
      <c r="BF28" s="35" t="s">
        <v>8088</v>
      </c>
      <c r="BH28" s="33">
        <v>1095.431583</v>
      </c>
      <c r="BI28" s="35" t="s">
        <v>8088</v>
      </c>
      <c r="BK28" s="33">
        <v>1095.431583</v>
      </c>
      <c r="BL28" s="35" t="s">
        <v>8088</v>
      </c>
      <c r="BN28" s="33">
        <f>_xlfn.XLOOKUP(E28,'[2]Charge Level Data'!$E:$E,'[2]Charge Level Data'!$BN:$BN,"N/A")</f>
        <v>1095.431583</v>
      </c>
      <c r="BO28" s="35" t="s">
        <v>8088</v>
      </c>
      <c r="BQ28" s="33">
        <v>32756.75</v>
      </c>
      <c r="BR28" s="35" t="s">
        <v>8088</v>
      </c>
    </row>
    <row r="29" spans="1:70" x14ac:dyDescent="0.3">
      <c r="A29">
        <v>13024852</v>
      </c>
      <c r="B29" t="s">
        <v>5824</v>
      </c>
      <c r="C29" s="33">
        <v>52224</v>
      </c>
      <c r="D29">
        <v>275</v>
      </c>
      <c r="E29">
        <v>0</v>
      </c>
      <c r="H29" s="33">
        <f t="shared" si="3"/>
        <v>20889.600000000002</v>
      </c>
      <c r="I29" s="34">
        <f t="shared" si="1"/>
        <v>0</v>
      </c>
      <c r="J29" s="34">
        <f t="shared" si="2"/>
        <v>0</v>
      </c>
      <c r="L29" s="33" t="s">
        <v>8089</v>
      </c>
      <c r="M29" s="35" t="s">
        <v>8088</v>
      </c>
      <c r="O29" s="33" t="s">
        <v>8089</v>
      </c>
      <c r="P29" s="35" t="s">
        <v>8088</v>
      </c>
      <c r="R29" s="33" t="s">
        <v>8089</v>
      </c>
      <c r="S29" s="35" t="s">
        <v>8088</v>
      </c>
      <c r="U29" s="33" t="s">
        <v>8089</v>
      </c>
      <c r="V29" s="35" t="s">
        <v>8088</v>
      </c>
      <c r="X29" s="33" t="s">
        <v>8089</v>
      </c>
      <c r="Y29" s="35" t="s">
        <v>8088</v>
      </c>
      <c r="AA29" s="33" t="s">
        <v>8089</v>
      </c>
      <c r="AB29" s="35" t="s">
        <v>8088</v>
      </c>
      <c r="AD29" s="33" t="s">
        <v>8089</v>
      </c>
      <c r="AE29" s="35" t="s">
        <v>8088</v>
      </c>
      <c r="AG29" s="33" t="s">
        <v>8089</v>
      </c>
      <c r="AH29" s="35" t="s">
        <v>8088</v>
      </c>
      <c r="AJ29" s="33" t="s">
        <v>8089</v>
      </c>
      <c r="AK29" s="35" t="s">
        <v>8088</v>
      </c>
      <c r="AM29" s="33" t="s">
        <v>8089</v>
      </c>
      <c r="AN29" s="35" t="s">
        <v>8088</v>
      </c>
      <c r="AP29" s="33" t="s">
        <v>8089</v>
      </c>
      <c r="AQ29" s="35" t="s">
        <v>8088</v>
      </c>
      <c r="AS29" s="33" t="s">
        <v>8089</v>
      </c>
      <c r="AT29" s="35" t="s">
        <v>8088</v>
      </c>
      <c r="AV29" s="33" t="s">
        <v>8089</v>
      </c>
      <c r="AW29" s="35" t="s">
        <v>8088</v>
      </c>
      <c r="AY29" s="33" t="s">
        <v>8089</v>
      </c>
      <c r="AZ29" s="35" t="s">
        <v>8088</v>
      </c>
      <c r="BB29" s="33" t="s">
        <v>8089</v>
      </c>
      <c r="BC29" s="35" t="s">
        <v>8088</v>
      </c>
      <c r="BE29" s="33" t="s">
        <v>8089</v>
      </c>
      <c r="BF29" s="35" t="s">
        <v>8088</v>
      </c>
      <c r="BH29" s="33" t="s">
        <v>8089</v>
      </c>
      <c r="BI29" s="35" t="s">
        <v>8088</v>
      </c>
      <c r="BK29" s="33" t="s">
        <v>8089</v>
      </c>
      <c r="BL29" s="35" t="s">
        <v>8088</v>
      </c>
      <c r="BN29" s="33" t="str">
        <f>_xlfn.XLOOKUP(E29,'[2]Charge Level Data'!$E:$E,'[2]Charge Level Data'!$BN:$BN,"N/A")</f>
        <v>N/A</v>
      </c>
      <c r="BO29" s="35" t="s">
        <v>8088</v>
      </c>
      <c r="BQ29" s="33" t="s">
        <v>8089</v>
      </c>
      <c r="BR29" s="35" t="s">
        <v>8088</v>
      </c>
    </row>
    <row r="30" spans="1:70" x14ac:dyDescent="0.3">
      <c r="A30">
        <v>13026776</v>
      </c>
      <c r="B30" t="s">
        <v>5504</v>
      </c>
      <c r="C30" s="33">
        <v>52194</v>
      </c>
      <c r="D30">
        <v>275</v>
      </c>
      <c r="E30">
        <v>0</v>
      </c>
      <c r="H30" s="33">
        <f t="shared" si="3"/>
        <v>20877.600000000002</v>
      </c>
      <c r="I30" s="34">
        <f t="shared" si="1"/>
        <v>0</v>
      </c>
      <c r="J30" s="34">
        <f t="shared" si="2"/>
        <v>0</v>
      </c>
      <c r="L30" s="33" t="s">
        <v>8089</v>
      </c>
      <c r="M30" s="35" t="s">
        <v>8088</v>
      </c>
      <c r="O30" s="33" t="s">
        <v>8089</v>
      </c>
      <c r="P30" s="35" t="s">
        <v>8088</v>
      </c>
      <c r="R30" s="33" t="s">
        <v>8089</v>
      </c>
      <c r="S30" s="35" t="s">
        <v>8088</v>
      </c>
      <c r="U30" s="33" t="s">
        <v>8089</v>
      </c>
      <c r="V30" s="35" t="s">
        <v>8088</v>
      </c>
      <c r="X30" s="33" t="s">
        <v>8089</v>
      </c>
      <c r="Y30" s="35" t="s">
        <v>8088</v>
      </c>
      <c r="AA30" s="33" t="s">
        <v>8089</v>
      </c>
      <c r="AB30" s="35" t="s">
        <v>8088</v>
      </c>
      <c r="AD30" s="33" t="s">
        <v>8089</v>
      </c>
      <c r="AE30" s="35" t="s">
        <v>8088</v>
      </c>
      <c r="AG30" s="33" t="s">
        <v>8089</v>
      </c>
      <c r="AH30" s="35" t="s">
        <v>8088</v>
      </c>
      <c r="AJ30" s="33" t="s">
        <v>8089</v>
      </c>
      <c r="AK30" s="35" t="s">
        <v>8088</v>
      </c>
      <c r="AM30" s="33" t="s">
        <v>8089</v>
      </c>
      <c r="AN30" s="35" t="s">
        <v>8088</v>
      </c>
      <c r="AP30" s="33" t="s">
        <v>8089</v>
      </c>
      <c r="AQ30" s="35" t="s">
        <v>8088</v>
      </c>
      <c r="AS30" s="33" t="s">
        <v>8089</v>
      </c>
      <c r="AT30" s="35" t="s">
        <v>8088</v>
      </c>
      <c r="AV30" s="33" t="s">
        <v>8089</v>
      </c>
      <c r="AW30" s="35" t="s">
        <v>8088</v>
      </c>
      <c r="AY30" s="33" t="s">
        <v>8089</v>
      </c>
      <c r="AZ30" s="35" t="s">
        <v>8088</v>
      </c>
      <c r="BB30" s="33" t="s">
        <v>8089</v>
      </c>
      <c r="BC30" s="35" t="s">
        <v>8088</v>
      </c>
      <c r="BE30" s="33" t="s">
        <v>8089</v>
      </c>
      <c r="BF30" s="35" t="s">
        <v>8088</v>
      </c>
      <c r="BH30" s="33" t="s">
        <v>8089</v>
      </c>
      <c r="BI30" s="35" t="s">
        <v>8088</v>
      </c>
      <c r="BK30" s="33" t="s">
        <v>8089</v>
      </c>
      <c r="BL30" s="35" t="s">
        <v>8088</v>
      </c>
      <c r="BN30" s="33" t="str">
        <f>_xlfn.XLOOKUP(E30,'[2]Charge Level Data'!$E:$E,'[2]Charge Level Data'!$BN:$BN,"N/A")</f>
        <v>N/A</v>
      </c>
      <c r="BO30" s="35" t="s">
        <v>8088</v>
      </c>
      <c r="BQ30" s="33" t="s">
        <v>8089</v>
      </c>
      <c r="BR30" s="35" t="s">
        <v>8088</v>
      </c>
    </row>
    <row r="31" spans="1:70" x14ac:dyDescent="0.3">
      <c r="A31">
        <v>13026765</v>
      </c>
      <c r="B31" t="s">
        <v>5505</v>
      </c>
      <c r="C31" s="33">
        <v>52194</v>
      </c>
      <c r="D31">
        <v>275</v>
      </c>
      <c r="E31">
        <v>0</v>
      </c>
      <c r="H31" s="33">
        <f t="shared" si="3"/>
        <v>20877.600000000002</v>
      </c>
      <c r="I31" s="34">
        <f t="shared" si="1"/>
        <v>0</v>
      </c>
      <c r="J31" s="34">
        <f t="shared" si="2"/>
        <v>0</v>
      </c>
      <c r="L31" s="33" t="s">
        <v>8089</v>
      </c>
      <c r="M31" s="35" t="s">
        <v>8088</v>
      </c>
      <c r="O31" s="33" t="s">
        <v>8089</v>
      </c>
      <c r="P31" s="35" t="s">
        <v>8088</v>
      </c>
      <c r="R31" s="33" t="s">
        <v>8089</v>
      </c>
      <c r="S31" s="35" t="s">
        <v>8088</v>
      </c>
      <c r="U31" s="33" t="s">
        <v>8089</v>
      </c>
      <c r="V31" s="35" t="s">
        <v>8088</v>
      </c>
      <c r="X31" s="33" t="s">
        <v>8089</v>
      </c>
      <c r="Y31" s="35" t="s">
        <v>8088</v>
      </c>
      <c r="AA31" s="33" t="s">
        <v>8089</v>
      </c>
      <c r="AB31" s="35" t="s">
        <v>8088</v>
      </c>
      <c r="AD31" s="33" t="s">
        <v>8089</v>
      </c>
      <c r="AE31" s="35" t="s">
        <v>8088</v>
      </c>
      <c r="AG31" s="33" t="s">
        <v>8089</v>
      </c>
      <c r="AH31" s="35" t="s">
        <v>8088</v>
      </c>
      <c r="AJ31" s="33" t="s">
        <v>8089</v>
      </c>
      <c r="AK31" s="35" t="s">
        <v>8088</v>
      </c>
      <c r="AM31" s="33" t="s">
        <v>8089</v>
      </c>
      <c r="AN31" s="35" t="s">
        <v>8088</v>
      </c>
      <c r="AP31" s="33" t="s">
        <v>8089</v>
      </c>
      <c r="AQ31" s="35" t="s">
        <v>8088</v>
      </c>
      <c r="AS31" s="33" t="s">
        <v>8089</v>
      </c>
      <c r="AT31" s="35" t="s">
        <v>8088</v>
      </c>
      <c r="AV31" s="33" t="s">
        <v>8089</v>
      </c>
      <c r="AW31" s="35" t="s">
        <v>8088</v>
      </c>
      <c r="AY31" s="33" t="s">
        <v>8089</v>
      </c>
      <c r="AZ31" s="35" t="s">
        <v>8088</v>
      </c>
      <c r="BB31" s="33" t="s">
        <v>8089</v>
      </c>
      <c r="BC31" s="35" t="s">
        <v>8088</v>
      </c>
      <c r="BE31" s="33" t="s">
        <v>8089</v>
      </c>
      <c r="BF31" s="35" t="s">
        <v>8088</v>
      </c>
      <c r="BH31" s="33" t="s">
        <v>8089</v>
      </c>
      <c r="BI31" s="35" t="s">
        <v>8088</v>
      </c>
      <c r="BK31" s="33" t="s">
        <v>8089</v>
      </c>
      <c r="BL31" s="35" t="s">
        <v>8088</v>
      </c>
      <c r="BN31" s="33" t="str">
        <f>_xlfn.XLOOKUP(E31,'[2]Charge Level Data'!$E:$E,'[2]Charge Level Data'!$BN:$BN,"N/A")</f>
        <v>N/A</v>
      </c>
      <c r="BO31" s="35" t="s">
        <v>8088</v>
      </c>
      <c r="BQ31" s="33" t="s">
        <v>8089</v>
      </c>
      <c r="BR31" s="35" t="s">
        <v>8088</v>
      </c>
    </row>
    <row r="32" spans="1:70" x14ac:dyDescent="0.3">
      <c r="A32">
        <v>13026673</v>
      </c>
      <c r="B32" t="s">
        <v>5941</v>
      </c>
      <c r="C32" s="33">
        <v>51000</v>
      </c>
      <c r="D32">
        <v>272</v>
      </c>
      <c r="E32">
        <v>0</v>
      </c>
      <c r="H32" s="33">
        <f t="shared" si="3"/>
        <v>20400</v>
      </c>
      <c r="I32" s="34">
        <f t="shared" si="1"/>
        <v>0</v>
      </c>
      <c r="J32" s="34">
        <f t="shared" si="2"/>
        <v>0</v>
      </c>
      <c r="L32" s="33" t="s">
        <v>8089</v>
      </c>
      <c r="M32" s="35" t="s">
        <v>8088</v>
      </c>
      <c r="O32" s="33" t="s">
        <v>8089</v>
      </c>
      <c r="P32" s="35" t="s">
        <v>8088</v>
      </c>
      <c r="R32" s="33" t="s">
        <v>8089</v>
      </c>
      <c r="S32" s="35" t="s">
        <v>8088</v>
      </c>
      <c r="U32" s="33" t="s">
        <v>8089</v>
      </c>
      <c r="V32" s="35" t="s">
        <v>8088</v>
      </c>
      <c r="X32" s="33" t="s">
        <v>8089</v>
      </c>
      <c r="Y32" s="35" t="s">
        <v>8088</v>
      </c>
      <c r="AA32" s="33" t="s">
        <v>8089</v>
      </c>
      <c r="AB32" s="35" t="s">
        <v>8088</v>
      </c>
      <c r="AD32" s="33" t="s">
        <v>8089</v>
      </c>
      <c r="AE32" s="35" t="s">
        <v>8088</v>
      </c>
      <c r="AG32" s="33" t="s">
        <v>8089</v>
      </c>
      <c r="AH32" s="35" t="s">
        <v>8088</v>
      </c>
      <c r="AJ32" s="33" t="s">
        <v>8089</v>
      </c>
      <c r="AK32" s="35" t="s">
        <v>8088</v>
      </c>
      <c r="AM32" s="33" t="s">
        <v>8089</v>
      </c>
      <c r="AN32" s="35" t="s">
        <v>8088</v>
      </c>
      <c r="AP32" s="33" t="s">
        <v>8089</v>
      </c>
      <c r="AQ32" s="35" t="s">
        <v>8088</v>
      </c>
      <c r="AS32" s="33" t="s">
        <v>8089</v>
      </c>
      <c r="AT32" s="35" t="s">
        <v>8088</v>
      </c>
      <c r="AV32" s="33" t="s">
        <v>8089</v>
      </c>
      <c r="AW32" s="35" t="s">
        <v>8088</v>
      </c>
      <c r="AY32" s="33" t="s">
        <v>8089</v>
      </c>
      <c r="AZ32" s="35" t="s">
        <v>8088</v>
      </c>
      <c r="BB32" s="33" t="s">
        <v>8089</v>
      </c>
      <c r="BC32" s="35" t="s">
        <v>8088</v>
      </c>
      <c r="BE32" s="33" t="s">
        <v>8089</v>
      </c>
      <c r="BF32" s="35" t="s">
        <v>8088</v>
      </c>
      <c r="BH32" s="33" t="s">
        <v>8089</v>
      </c>
      <c r="BI32" s="35" t="s">
        <v>8088</v>
      </c>
      <c r="BK32" s="33" t="s">
        <v>8089</v>
      </c>
      <c r="BL32" s="35" t="s">
        <v>8088</v>
      </c>
      <c r="BN32" s="33" t="str">
        <f>_xlfn.XLOOKUP(E32,'[2]Charge Level Data'!$E:$E,'[2]Charge Level Data'!$BN:$BN,"N/A")</f>
        <v>N/A</v>
      </c>
      <c r="BO32" s="35" t="s">
        <v>8088</v>
      </c>
      <c r="BQ32" s="33" t="s">
        <v>8089</v>
      </c>
      <c r="BR32" s="35" t="s">
        <v>8088</v>
      </c>
    </row>
    <row r="33" spans="1:70" x14ac:dyDescent="0.3">
      <c r="A33">
        <v>13730950</v>
      </c>
      <c r="B33" t="s">
        <v>5508</v>
      </c>
      <c r="C33" s="33">
        <v>49809</v>
      </c>
      <c r="D33">
        <v>275</v>
      </c>
      <c r="E33" t="s">
        <v>7831</v>
      </c>
      <c r="H33" s="33">
        <f t="shared" si="3"/>
        <v>19923.600000000002</v>
      </c>
      <c r="I33" s="34">
        <f t="shared" si="1"/>
        <v>0</v>
      </c>
      <c r="J33" s="34">
        <f t="shared" si="2"/>
        <v>70278.840000000011</v>
      </c>
      <c r="L33" s="33">
        <v>0</v>
      </c>
      <c r="M33" s="35" t="s">
        <v>8088</v>
      </c>
      <c r="O33" s="33">
        <v>0</v>
      </c>
      <c r="P33" s="35" t="s">
        <v>8088</v>
      </c>
      <c r="R33" s="33">
        <v>0</v>
      </c>
      <c r="S33" s="35" t="s">
        <v>8088</v>
      </c>
      <c r="U33" s="33">
        <v>60734.799999999996</v>
      </c>
      <c r="V33" s="35" t="s">
        <v>8088</v>
      </c>
      <c r="X33" s="33">
        <v>47720.200000000004</v>
      </c>
      <c r="Y33" s="35" t="s">
        <v>8088</v>
      </c>
      <c r="AA33" s="33">
        <v>60734.799999999996</v>
      </c>
      <c r="AB33" s="35" t="s">
        <v>8088</v>
      </c>
      <c r="AD33" s="33">
        <v>40779.079999999994</v>
      </c>
      <c r="AE33" s="35" t="s">
        <v>8088</v>
      </c>
      <c r="AG33" s="33">
        <v>0</v>
      </c>
      <c r="AH33" s="35" t="s">
        <v>8088</v>
      </c>
      <c r="AJ33" s="33">
        <v>0</v>
      </c>
      <c r="AK33" s="35" t="s">
        <v>8088</v>
      </c>
      <c r="AM33" s="33">
        <v>0</v>
      </c>
      <c r="AN33" s="35" t="s">
        <v>8088</v>
      </c>
      <c r="AP33" s="33">
        <v>0</v>
      </c>
      <c r="AQ33" s="35" t="s">
        <v>8088</v>
      </c>
      <c r="AS33" s="33">
        <v>0</v>
      </c>
      <c r="AT33" s="35" t="s">
        <v>8088</v>
      </c>
      <c r="AV33" s="33">
        <v>0</v>
      </c>
      <c r="AW33" s="35" t="s">
        <v>8088</v>
      </c>
      <c r="AY33" s="33">
        <v>0</v>
      </c>
      <c r="AZ33" s="35" t="s">
        <v>8088</v>
      </c>
      <c r="BB33" s="33">
        <v>0</v>
      </c>
      <c r="BC33" s="35" t="s">
        <v>8088</v>
      </c>
      <c r="BE33" s="33">
        <v>0</v>
      </c>
      <c r="BF33" s="35" t="s">
        <v>8088</v>
      </c>
      <c r="BH33" s="33">
        <v>22.430325</v>
      </c>
      <c r="BI33" s="35" t="s">
        <v>8088</v>
      </c>
      <c r="BK33" s="33">
        <v>22.430325</v>
      </c>
      <c r="BL33" s="35" t="s">
        <v>8088</v>
      </c>
      <c r="BN33" s="33">
        <f>_xlfn.XLOOKUP(E33,'[2]Charge Level Data'!$E:$E,'[2]Charge Level Data'!$BN:$BN,"N/A")</f>
        <v>22.430325</v>
      </c>
      <c r="BO33" s="35" t="s">
        <v>8088</v>
      </c>
      <c r="BQ33" s="33">
        <v>70278.840000000011</v>
      </c>
      <c r="BR33" s="35" t="s">
        <v>8088</v>
      </c>
    </row>
    <row r="34" spans="1:70" x14ac:dyDescent="0.3">
      <c r="A34">
        <v>13763683</v>
      </c>
      <c r="B34" t="s">
        <v>5831</v>
      </c>
      <c r="C34" s="33">
        <v>49650</v>
      </c>
      <c r="D34">
        <v>0</v>
      </c>
      <c r="E34">
        <v>0</v>
      </c>
      <c r="H34" s="33">
        <f t="shared" si="3"/>
        <v>19860</v>
      </c>
      <c r="I34" s="34">
        <f t="shared" si="1"/>
        <v>0</v>
      </c>
      <c r="J34" s="34">
        <f t="shared" si="2"/>
        <v>0</v>
      </c>
      <c r="L34" s="33" t="s">
        <v>8089</v>
      </c>
      <c r="M34" s="35" t="s">
        <v>8088</v>
      </c>
      <c r="O34" s="33" t="s">
        <v>8089</v>
      </c>
      <c r="P34" s="35" t="s">
        <v>8088</v>
      </c>
      <c r="R34" s="33" t="s">
        <v>8089</v>
      </c>
      <c r="S34" s="35" t="s">
        <v>8088</v>
      </c>
      <c r="U34" s="33" t="s">
        <v>8089</v>
      </c>
      <c r="V34" s="35" t="s">
        <v>8088</v>
      </c>
      <c r="X34" s="33" t="s">
        <v>8089</v>
      </c>
      <c r="Y34" s="35" t="s">
        <v>8088</v>
      </c>
      <c r="AA34" s="33" t="s">
        <v>8089</v>
      </c>
      <c r="AB34" s="35" t="s">
        <v>8088</v>
      </c>
      <c r="AD34" s="33" t="s">
        <v>8089</v>
      </c>
      <c r="AE34" s="35" t="s">
        <v>8088</v>
      </c>
      <c r="AG34" s="33" t="s">
        <v>8089</v>
      </c>
      <c r="AH34" s="35" t="s">
        <v>8088</v>
      </c>
      <c r="AJ34" s="33" t="s">
        <v>8089</v>
      </c>
      <c r="AK34" s="35" t="s">
        <v>8088</v>
      </c>
      <c r="AM34" s="33" t="s">
        <v>8089</v>
      </c>
      <c r="AN34" s="35" t="s">
        <v>8088</v>
      </c>
      <c r="AP34" s="33" t="s">
        <v>8089</v>
      </c>
      <c r="AQ34" s="35" t="s">
        <v>8088</v>
      </c>
      <c r="AS34" s="33" t="s">
        <v>8089</v>
      </c>
      <c r="AT34" s="35" t="s">
        <v>8088</v>
      </c>
      <c r="AV34" s="33" t="s">
        <v>8089</v>
      </c>
      <c r="AW34" s="35" t="s">
        <v>8088</v>
      </c>
      <c r="AY34" s="33" t="s">
        <v>8089</v>
      </c>
      <c r="AZ34" s="35" t="s">
        <v>8088</v>
      </c>
      <c r="BB34" s="33" t="s">
        <v>8089</v>
      </c>
      <c r="BC34" s="35" t="s">
        <v>8088</v>
      </c>
      <c r="BE34" s="33" t="s">
        <v>8089</v>
      </c>
      <c r="BF34" s="35" t="s">
        <v>8088</v>
      </c>
      <c r="BH34" s="33" t="s">
        <v>8089</v>
      </c>
      <c r="BI34" s="35" t="s">
        <v>8088</v>
      </c>
      <c r="BK34" s="33" t="s">
        <v>8089</v>
      </c>
      <c r="BL34" s="35" t="s">
        <v>8088</v>
      </c>
      <c r="BN34" s="33" t="str">
        <f>_xlfn.XLOOKUP(E34,'[2]Charge Level Data'!$E:$E,'[2]Charge Level Data'!$BN:$BN,"N/A")</f>
        <v>N/A</v>
      </c>
      <c r="BO34" s="35" t="s">
        <v>8088</v>
      </c>
      <c r="BQ34" s="33" t="s">
        <v>8089</v>
      </c>
      <c r="BR34" s="35" t="s">
        <v>8088</v>
      </c>
    </row>
    <row r="35" spans="1:70" x14ac:dyDescent="0.3">
      <c r="A35">
        <v>13024063</v>
      </c>
      <c r="B35" t="s">
        <v>5756</v>
      </c>
      <c r="C35" s="33">
        <v>47697</v>
      </c>
      <c r="D35">
        <v>278</v>
      </c>
      <c r="E35">
        <v>0</v>
      </c>
      <c r="H35" s="33">
        <f t="shared" si="3"/>
        <v>19078.8</v>
      </c>
      <c r="I35" s="34">
        <f t="shared" si="1"/>
        <v>0</v>
      </c>
      <c r="J35" s="34">
        <f t="shared" si="2"/>
        <v>0</v>
      </c>
      <c r="L35" s="33" t="s">
        <v>8089</v>
      </c>
      <c r="M35" s="35" t="s">
        <v>8088</v>
      </c>
      <c r="O35" s="33" t="s">
        <v>8089</v>
      </c>
      <c r="P35" s="35" t="s">
        <v>8088</v>
      </c>
      <c r="R35" s="33" t="s">
        <v>8089</v>
      </c>
      <c r="S35" s="35" t="s">
        <v>8088</v>
      </c>
      <c r="U35" s="33" t="s">
        <v>8089</v>
      </c>
      <c r="V35" s="35" t="s">
        <v>8088</v>
      </c>
      <c r="X35" s="33" t="s">
        <v>8089</v>
      </c>
      <c r="Y35" s="35" t="s">
        <v>8088</v>
      </c>
      <c r="AA35" s="33" t="s">
        <v>8089</v>
      </c>
      <c r="AB35" s="35" t="s">
        <v>8088</v>
      </c>
      <c r="AD35" s="33" t="s">
        <v>8089</v>
      </c>
      <c r="AE35" s="35" t="s">
        <v>8088</v>
      </c>
      <c r="AG35" s="33" t="s">
        <v>8089</v>
      </c>
      <c r="AH35" s="35" t="s">
        <v>8088</v>
      </c>
      <c r="AJ35" s="33" t="s">
        <v>8089</v>
      </c>
      <c r="AK35" s="35" t="s">
        <v>8088</v>
      </c>
      <c r="AM35" s="33" t="s">
        <v>8089</v>
      </c>
      <c r="AN35" s="35" t="s">
        <v>8088</v>
      </c>
      <c r="AP35" s="33" t="s">
        <v>8089</v>
      </c>
      <c r="AQ35" s="35" t="s">
        <v>8088</v>
      </c>
      <c r="AS35" s="33" t="s">
        <v>8089</v>
      </c>
      <c r="AT35" s="35" t="s">
        <v>8088</v>
      </c>
      <c r="AV35" s="33" t="s">
        <v>8089</v>
      </c>
      <c r="AW35" s="35" t="s">
        <v>8088</v>
      </c>
      <c r="AY35" s="33" t="s">
        <v>8089</v>
      </c>
      <c r="AZ35" s="35" t="s">
        <v>8088</v>
      </c>
      <c r="BB35" s="33" t="s">
        <v>8089</v>
      </c>
      <c r="BC35" s="35" t="s">
        <v>8088</v>
      </c>
      <c r="BE35" s="33" t="s">
        <v>8089</v>
      </c>
      <c r="BF35" s="35" t="s">
        <v>8088</v>
      </c>
      <c r="BH35" s="33" t="s">
        <v>8089</v>
      </c>
      <c r="BI35" s="35" t="s">
        <v>8088</v>
      </c>
      <c r="BK35" s="33" t="s">
        <v>8089</v>
      </c>
      <c r="BL35" s="35" t="s">
        <v>8088</v>
      </c>
      <c r="BN35" s="33" t="str">
        <f>_xlfn.XLOOKUP(E35,'[2]Charge Level Data'!$E:$E,'[2]Charge Level Data'!$BN:$BN,"N/A")</f>
        <v>N/A</v>
      </c>
      <c r="BO35" s="35" t="s">
        <v>8088</v>
      </c>
      <c r="BQ35" s="33" t="s">
        <v>8089</v>
      </c>
      <c r="BR35" s="35" t="s">
        <v>8088</v>
      </c>
    </row>
    <row r="36" spans="1:70" x14ac:dyDescent="0.3">
      <c r="A36">
        <v>13011536</v>
      </c>
      <c r="B36" t="s">
        <v>5503</v>
      </c>
      <c r="C36" s="33">
        <v>47370</v>
      </c>
      <c r="D36">
        <v>275</v>
      </c>
      <c r="E36">
        <v>0</v>
      </c>
      <c r="H36" s="33">
        <f t="shared" si="3"/>
        <v>18948</v>
      </c>
      <c r="I36" s="34">
        <f t="shared" si="1"/>
        <v>0</v>
      </c>
      <c r="J36" s="34">
        <f t="shared" si="2"/>
        <v>0</v>
      </c>
      <c r="L36" s="33" t="s">
        <v>8089</v>
      </c>
      <c r="M36" s="35" t="s">
        <v>8088</v>
      </c>
      <c r="O36" s="33" t="s">
        <v>8089</v>
      </c>
      <c r="P36" s="35" t="s">
        <v>8088</v>
      </c>
      <c r="R36" s="33" t="s">
        <v>8089</v>
      </c>
      <c r="S36" s="35" t="s">
        <v>8088</v>
      </c>
      <c r="U36" s="33" t="s">
        <v>8089</v>
      </c>
      <c r="V36" s="35" t="s">
        <v>8088</v>
      </c>
      <c r="X36" s="33" t="s">
        <v>8089</v>
      </c>
      <c r="Y36" s="35" t="s">
        <v>8088</v>
      </c>
      <c r="AA36" s="33" t="s">
        <v>8089</v>
      </c>
      <c r="AB36" s="35" t="s">
        <v>8088</v>
      </c>
      <c r="AD36" s="33" t="s">
        <v>8089</v>
      </c>
      <c r="AE36" s="35" t="s">
        <v>8088</v>
      </c>
      <c r="AG36" s="33" t="s">
        <v>8089</v>
      </c>
      <c r="AH36" s="35" t="s">
        <v>8088</v>
      </c>
      <c r="AJ36" s="33" t="s">
        <v>8089</v>
      </c>
      <c r="AK36" s="35" t="s">
        <v>8088</v>
      </c>
      <c r="AM36" s="33" t="s">
        <v>8089</v>
      </c>
      <c r="AN36" s="35" t="s">
        <v>8088</v>
      </c>
      <c r="AP36" s="33" t="s">
        <v>8089</v>
      </c>
      <c r="AQ36" s="35" t="s">
        <v>8088</v>
      </c>
      <c r="AS36" s="33" t="s">
        <v>8089</v>
      </c>
      <c r="AT36" s="35" t="s">
        <v>8088</v>
      </c>
      <c r="AV36" s="33" t="s">
        <v>8089</v>
      </c>
      <c r="AW36" s="35" t="s">
        <v>8088</v>
      </c>
      <c r="AY36" s="33" t="s">
        <v>8089</v>
      </c>
      <c r="AZ36" s="35" t="s">
        <v>8088</v>
      </c>
      <c r="BB36" s="33" t="s">
        <v>8089</v>
      </c>
      <c r="BC36" s="35" t="s">
        <v>8088</v>
      </c>
      <c r="BE36" s="33" t="s">
        <v>8089</v>
      </c>
      <c r="BF36" s="35" t="s">
        <v>8088</v>
      </c>
      <c r="BH36" s="33" t="s">
        <v>8089</v>
      </c>
      <c r="BI36" s="35" t="s">
        <v>8088</v>
      </c>
      <c r="BK36" s="33" t="s">
        <v>8089</v>
      </c>
      <c r="BL36" s="35" t="s">
        <v>8088</v>
      </c>
      <c r="BN36" s="33" t="str">
        <f>_xlfn.XLOOKUP(E36,'[2]Charge Level Data'!$E:$E,'[2]Charge Level Data'!$BN:$BN,"N/A")</f>
        <v>N/A</v>
      </c>
      <c r="BO36" s="35" t="s">
        <v>8088</v>
      </c>
      <c r="BQ36" s="33" t="s">
        <v>8089</v>
      </c>
      <c r="BR36" s="35" t="s">
        <v>8088</v>
      </c>
    </row>
    <row r="37" spans="1:70" x14ac:dyDescent="0.3">
      <c r="A37">
        <v>12763925</v>
      </c>
      <c r="B37" t="s">
        <v>47</v>
      </c>
      <c r="C37" s="33">
        <v>46883</v>
      </c>
      <c r="D37">
        <v>481</v>
      </c>
      <c r="E37">
        <v>37236</v>
      </c>
      <c r="H37" s="33">
        <f t="shared" si="3"/>
        <v>18753.2</v>
      </c>
      <c r="I37" s="34">
        <f t="shared" si="1"/>
        <v>311.13</v>
      </c>
      <c r="J37" s="34">
        <f t="shared" si="2"/>
        <v>39896.881825773169</v>
      </c>
      <c r="L37" s="33">
        <v>38370.299117069706</v>
      </c>
      <c r="M37" s="35" t="s">
        <v>8088</v>
      </c>
      <c r="O37" s="33">
        <v>39896.881825773169</v>
      </c>
      <c r="P37" s="35" t="s">
        <v>8088</v>
      </c>
      <c r="R37" s="33">
        <v>35666.220967287409</v>
      </c>
      <c r="S37" s="35" t="s">
        <v>8088</v>
      </c>
      <c r="U37" s="33">
        <v>31239.599999999999</v>
      </c>
      <c r="V37" s="35" t="s">
        <v>8088</v>
      </c>
      <c r="X37" s="33">
        <v>24545.4</v>
      </c>
      <c r="Y37" s="35" t="s">
        <v>8088</v>
      </c>
      <c r="AA37" s="33">
        <v>31239.599999999999</v>
      </c>
      <c r="AB37" s="35" t="s">
        <v>8088</v>
      </c>
      <c r="AD37" s="33">
        <v>20975.16</v>
      </c>
      <c r="AE37" s="35" t="s">
        <v>8088</v>
      </c>
      <c r="AG37" s="33">
        <v>8987.8287235999996</v>
      </c>
      <c r="AH37" s="35" t="s">
        <v>8088</v>
      </c>
      <c r="AJ37" s="33">
        <v>8987.8287235999996</v>
      </c>
      <c r="AK37" s="35" t="s">
        <v>8088</v>
      </c>
      <c r="AM37" s="33">
        <v>8987.8287235999996</v>
      </c>
      <c r="AN37" s="35" t="s">
        <v>8088</v>
      </c>
      <c r="AP37" s="33">
        <v>8987.8287235999996</v>
      </c>
      <c r="AQ37" s="35" t="s">
        <v>8088</v>
      </c>
      <c r="AS37" s="33">
        <v>8987.8287235999996</v>
      </c>
      <c r="AT37" s="35" t="s">
        <v>8088</v>
      </c>
      <c r="AV37" s="33">
        <v>8987.8287235999996</v>
      </c>
      <c r="AW37" s="35" t="s">
        <v>8088</v>
      </c>
      <c r="AY37" s="33">
        <v>8987.8287235999996</v>
      </c>
      <c r="AZ37" s="35" t="s">
        <v>8088</v>
      </c>
      <c r="BB37" s="33">
        <v>311.13</v>
      </c>
      <c r="BC37" s="35" t="s">
        <v>8088</v>
      </c>
      <c r="BE37" s="33">
        <v>311.13</v>
      </c>
      <c r="BF37" s="35" t="s">
        <v>8088</v>
      </c>
      <c r="BH37" s="33">
        <v>1703.5848209999997</v>
      </c>
      <c r="BI37" s="35" t="s">
        <v>8088</v>
      </c>
      <c r="BK37" s="33">
        <v>1703.5848209999997</v>
      </c>
      <c r="BL37" s="35" t="s">
        <v>8088</v>
      </c>
      <c r="BN37" s="33">
        <f>_xlfn.XLOOKUP(E37,'[2]Charge Level Data'!$E:$E,'[2]Charge Level Data'!$BN:$BN,"N/A")</f>
        <v>1703.5848209999997</v>
      </c>
      <c r="BO37" s="35" t="s">
        <v>8088</v>
      </c>
      <c r="BQ37" s="33">
        <v>29008.2</v>
      </c>
      <c r="BR37" s="35" t="s">
        <v>8088</v>
      </c>
    </row>
    <row r="38" spans="1:70" x14ac:dyDescent="0.3">
      <c r="A38">
        <v>8632352</v>
      </c>
      <c r="B38" t="s">
        <v>1029</v>
      </c>
      <c r="C38" s="33">
        <v>46883</v>
      </c>
      <c r="D38">
        <v>481</v>
      </c>
      <c r="E38">
        <v>37221</v>
      </c>
      <c r="H38" s="33">
        <f t="shared" si="3"/>
        <v>18753.2</v>
      </c>
      <c r="I38" s="34">
        <f t="shared" si="1"/>
        <v>348</v>
      </c>
      <c r="J38" s="34">
        <f t="shared" si="2"/>
        <v>39896.881825773169</v>
      </c>
      <c r="L38" s="33">
        <v>38370.299117069706</v>
      </c>
      <c r="M38" s="35" t="s">
        <v>8088</v>
      </c>
      <c r="O38" s="33">
        <v>39896.881825773169</v>
      </c>
      <c r="P38" s="35" t="s">
        <v>8088</v>
      </c>
      <c r="R38" s="33">
        <v>35666.220967287409</v>
      </c>
      <c r="S38" s="35" t="s">
        <v>8088</v>
      </c>
      <c r="U38" s="33">
        <v>31239.599999999999</v>
      </c>
      <c r="V38" s="35" t="s">
        <v>8088</v>
      </c>
      <c r="X38" s="33">
        <v>24545.4</v>
      </c>
      <c r="Y38" s="35" t="s">
        <v>8088</v>
      </c>
      <c r="AA38" s="33">
        <v>31239.599999999999</v>
      </c>
      <c r="AB38" s="35" t="s">
        <v>8088</v>
      </c>
      <c r="AD38" s="33">
        <v>20975.16</v>
      </c>
      <c r="AE38" s="35" t="s">
        <v>8088</v>
      </c>
      <c r="AG38" s="33">
        <v>8987.8287235999996</v>
      </c>
      <c r="AH38" s="35" t="s">
        <v>8088</v>
      </c>
      <c r="AJ38" s="33">
        <v>8987.8287235999996</v>
      </c>
      <c r="AK38" s="35" t="s">
        <v>8088</v>
      </c>
      <c r="AM38" s="33">
        <v>8987.8287235999996</v>
      </c>
      <c r="AN38" s="35" t="s">
        <v>8088</v>
      </c>
      <c r="AP38" s="33">
        <v>8987.8287235999996</v>
      </c>
      <c r="AQ38" s="35" t="s">
        <v>8088</v>
      </c>
      <c r="AS38" s="33">
        <v>8987.8287235999996</v>
      </c>
      <c r="AT38" s="35" t="s">
        <v>8088</v>
      </c>
      <c r="AV38" s="33">
        <v>8987.8287235999996</v>
      </c>
      <c r="AW38" s="35" t="s">
        <v>8088</v>
      </c>
      <c r="AY38" s="33">
        <v>8987.8287235999996</v>
      </c>
      <c r="AZ38" s="35" t="s">
        <v>8088</v>
      </c>
      <c r="BB38" s="33">
        <v>348</v>
      </c>
      <c r="BC38" s="35" t="s">
        <v>8088</v>
      </c>
      <c r="BE38" s="33">
        <v>348</v>
      </c>
      <c r="BF38" s="35" t="s">
        <v>8088</v>
      </c>
      <c r="BH38" s="33">
        <v>1703.5848209999997</v>
      </c>
      <c r="BI38" s="35" t="s">
        <v>8088</v>
      </c>
      <c r="BK38" s="33">
        <v>1703.5848209999997</v>
      </c>
      <c r="BL38" s="35" t="s">
        <v>8088</v>
      </c>
      <c r="BN38" s="33">
        <f>_xlfn.XLOOKUP(E38,'[2]Charge Level Data'!$E:$E,'[2]Charge Level Data'!$BN:$BN,"N/A")</f>
        <v>1703.5848209999997</v>
      </c>
      <c r="BO38" s="35" t="s">
        <v>8088</v>
      </c>
      <c r="BQ38" s="33">
        <v>29008.2</v>
      </c>
      <c r="BR38" s="35" t="s">
        <v>8088</v>
      </c>
    </row>
    <row r="39" spans="1:70" x14ac:dyDescent="0.3">
      <c r="A39">
        <v>8632356</v>
      </c>
      <c r="B39" t="s">
        <v>1033</v>
      </c>
      <c r="C39" s="33">
        <v>46883</v>
      </c>
      <c r="D39">
        <v>481</v>
      </c>
      <c r="E39">
        <v>37225</v>
      </c>
      <c r="H39" s="33">
        <f t="shared" si="3"/>
        <v>18753.2</v>
      </c>
      <c r="I39" s="34">
        <f t="shared" si="1"/>
        <v>423.2</v>
      </c>
      <c r="J39" s="34">
        <f t="shared" si="2"/>
        <v>39896.881825773169</v>
      </c>
      <c r="L39" s="33">
        <v>38370.299117069706</v>
      </c>
      <c r="M39" s="35" t="s">
        <v>8088</v>
      </c>
      <c r="O39" s="33">
        <v>39896.881825773169</v>
      </c>
      <c r="P39" s="35" t="s">
        <v>8088</v>
      </c>
      <c r="R39" s="33">
        <v>35666.220967287409</v>
      </c>
      <c r="S39" s="35" t="s">
        <v>8088</v>
      </c>
      <c r="U39" s="33">
        <v>31239.599999999999</v>
      </c>
      <c r="V39" s="35" t="s">
        <v>8088</v>
      </c>
      <c r="X39" s="33">
        <v>24545.4</v>
      </c>
      <c r="Y39" s="35" t="s">
        <v>8088</v>
      </c>
      <c r="AA39" s="33">
        <v>31239.599999999999</v>
      </c>
      <c r="AB39" s="35" t="s">
        <v>8088</v>
      </c>
      <c r="AD39" s="33">
        <v>20975.16</v>
      </c>
      <c r="AE39" s="35" t="s">
        <v>8088</v>
      </c>
      <c r="AG39" s="33">
        <v>8987.8287235999996</v>
      </c>
      <c r="AH39" s="35" t="s">
        <v>8088</v>
      </c>
      <c r="AJ39" s="33">
        <v>8987.8287235999996</v>
      </c>
      <c r="AK39" s="35" t="s">
        <v>8088</v>
      </c>
      <c r="AM39" s="33">
        <v>8987.8287235999996</v>
      </c>
      <c r="AN39" s="35" t="s">
        <v>8088</v>
      </c>
      <c r="AP39" s="33">
        <v>8987.8287235999996</v>
      </c>
      <c r="AQ39" s="35" t="s">
        <v>8088</v>
      </c>
      <c r="AS39" s="33">
        <v>8987.8287235999996</v>
      </c>
      <c r="AT39" s="35" t="s">
        <v>8088</v>
      </c>
      <c r="AV39" s="33">
        <v>8987.8287235999996</v>
      </c>
      <c r="AW39" s="35" t="s">
        <v>8088</v>
      </c>
      <c r="AY39" s="33">
        <v>8987.8287235999996</v>
      </c>
      <c r="AZ39" s="35" t="s">
        <v>8088</v>
      </c>
      <c r="BB39" s="33">
        <v>423.2</v>
      </c>
      <c r="BC39" s="35" t="s">
        <v>8088</v>
      </c>
      <c r="BE39" s="33">
        <v>423.2</v>
      </c>
      <c r="BF39" s="35" t="s">
        <v>8088</v>
      </c>
      <c r="BH39" s="33">
        <v>1703.5848209999997</v>
      </c>
      <c r="BI39" s="35" t="s">
        <v>8088</v>
      </c>
      <c r="BK39" s="33">
        <v>1703.5848209999997</v>
      </c>
      <c r="BL39" s="35" t="s">
        <v>8088</v>
      </c>
      <c r="BN39" s="33">
        <f>_xlfn.XLOOKUP(E39,'[2]Charge Level Data'!$E:$E,'[2]Charge Level Data'!$BN:$BN,"N/A")</f>
        <v>1703.5848209999997</v>
      </c>
      <c r="BO39" s="35" t="s">
        <v>8088</v>
      </c>
      <c r="BQ39" s="33">
        <v>29008.2</v>
      </c>
      <c r="BR39" s="35" t="s">
        <v>8088</v>
      </c>
    </row>
    <row r="40" spans="1:70" x14ac:dyDescent="0.3">
      <c r="A40">
        <v>8632357</v>
      </c>
      <c r="B40" t="s">
        <v>1034</v>
      </c>
      <c r="C40" s="33">
        <v>46883</v>
      </c>
      <c r="D40">
        <v>481</v>
      </c>
      <c r="E40">
        <v>37226</v>
      </c>
      <c r="H40" s="33">
        <f t="shared" si="3"/>
        <v>18753.2</v>
      </c>
      <c r="I40" s="34">
        <f t="shared" si="1"/>
        <v>366.56</v>
      </c>
      <c r="J40" s="34">
        <f t="shared" si="2"/>
        <v>39896.881825773169</v>
      </c>
      <c r="L40" s="33">
        <v>38370.299117069706</v>
      </c>
      <c r="M40" s="35" t="s">
        <v>8088</v>
      </c>
      <c r="O40" s="33">
        <v>39896.881825773169</v>
      </c>
      <c r="P40" s="35" t="s">
        <v>8088</v>
      </c>
      <c r="R40" s="33">
        <v>35666.220967287409</v>
      </c>
      <c r="S40" s="35" t="s">
        <v>8088</v>
      </c>
      <c r="U40" s="33">
        <v>31239.599999999999</v>
      </c>
      <c r="V40" s="35" t="s">
        <v>8088</v>
      </c>
      <c r="X40" s="33">
        <v>24545.4</v>
      </c>
      <c r="Y40" s="35" t="s">
        <v>8088</v>
      </c>
      <c r="AA40" s="33">
        <v>31239.599999999999</v>
      </c>
      <c r="AB40" s="35" t="s">
        <v>8088</v>
      </c>
      <c r="AD40" s="33">
        <v>20975.16</v>
      </c>
      <c r="AE40" s="35" t="s">
        <v>8088</v>
      </c>
      <c r="AG40" s="33">
        <v>8987.8287235999996</v>
      </c>
      <c r="AH40" s="35" t="s">
        <v>8088</v>
      </c>
      <c r="AJ40" s="33">
        <v>8987.8287235999996</v>
      </c>
      <c r="AK40" s="35" t="s">
        <v>8088</v>
      </c>
      <c r="AM40" s="33">
        <v>8987.8287235999996</v>
      </c>
      <c r="AN40" s="35" t="s">
        <v>8088</v>
      </c>
      <c r="AP40" s="33">
        <v>8987.8287235999996</v>
      </c>
      <c r="AQ40" s="35" t="s">
        <v>8088</v>
      </c>
      <c r="AS40" s="33">
        <v>8987.8287235999996</v>
      </c>
      <c r="AT40" s="35" t="s">
        <v>8088</v>
      </c>
      <c r="AV40" s="33">
        <v>8987.8287235999996</v>
      </c>
      <c r="AW40" s="35" t="s">
        <v>8088</v>
      </c>
      <c r="AY40" s="33">
        <v>8987.8287235999996</v>
      </c>
      <c r="AZ40" s="35" t="s">
        <v>8088</v>
      </c>
      <c r="BB40" s="33">
        <v>366.56</v>
      </c>
      <c r="BC40" s="35" t="s">
        <v>8088</v>
      </c>
      <c r="BE40" s="33">
        <v>366.56</v>
      </c>
      <c r="BF40" s="35" t="s">
        <v>8088</v>
      </c>
      <c r="BH40" s="33">
        <v>1703.5848209999997</v>
      </c>
      <c r="BI40" s="35" t="s">
        <v>8088</v>
      </c>
      <c r="BK40" s="33">
        <v>1703.5848209999997</v>
      </c>
      <c r="BL40" s="35" t="s">
        <v>8088</v>
      </c>
      <c r="BN40" s="33">
        <f>_xlfn.XLOOKUP(E40,'[2]Charge Level Data'!$E:$E,'[2]Charge Level Data'!$BN:$BN,"N/A")</f>
        <v>1703.5848209999997</v>
      </c>
      <c r="BO40" s="35" t="s">
        <v>8088</v>
      </c>
      <c r="BQ40" s="33">
        <v>29008.2</v>
      </c>
      <c r="BR40" s="35" t="s">
        <v>8088</v>
      </c>
    </row>
    <row r="41" spans="1:70" x14ac:dyDescent="0.3">
      <c r="A41">
        <v>10037623</v>
      </c>
      <c r="B41" t="s">
        <v>1036</v>
      </c>
      <c r="C41" s="33">
        <v>46883</v>
      </c>
      <c r="D41">
        <v>481</v>
      </c>
      <c r="E41">
        <v>37228</v>
      </c>
      <c r="H41" s="33">
        <f t="shared" si="3"/>
        <v>18753.2</v>
      </c>
      <c r="I41" s="34">
        <f t="shared" si="1"/>
        <v>381.26</v>
      </c>
      <c r="J41" s="34">
        <f t="shared" si="2"/>
        <v>39896.881825773169</v>
      </c>
      <c r="L41" s="33">
        <v>38370.299117069706</v>
      </c>
      <c r="M41" s="35" t="s">
        <v>8088</v>
      </c>
      <c r="O41" s="33">
        <v>39896.881825773169</v>
      </c>
      <c r="P41" s="35" t="s">
        <v>8088</v>
      </c>
      <c r="R41" s="33">
        <v>35666.220967287409</v>
      </c>
      <c r="S41" s="35" t="s">
        <v>8088</v>
      </c>
      <c r="U41" s="33">
        <v>31239.599999999999</v>
      </c>
      <c r="V41" s="35" t="s">
        <v>8088</v>
      </c>
      <c r="X41" s="33">
        <v>24545.4</v>
      </c>
      <c r="Y41" s="35" t="s">
        <v>8088</v>
      </c>
      <c r="AA41" s="33">
        <v>31239.599999999999</v>
      </c>
      <c r="AB41" s="35" t="s">
        <v>8088</v>
      </c>
      <c r="AD41" s="33">
        <v>20975.16</v>
      </c>
      <c r="AE41" s="35" t="s">
        <v>8088</v>
      </c>
      <c r="AG41" s="33">
        <v>8987.8287235999996</v>
      </c>
      <c r="AH41" s="35" t="s">
        <v>8088</v>
      </c>
      <c r="AJ41" s="33">
        <v>8987.8287235999996</v>
      </c>
      <c r="AK41" s="35" t="s">
        <v>8088</v>
      </c>
      <c r="AM41" s="33">
        <v>8987.8287235999996</v>
      </c>
      <c r="AN41" s="35" t="s">
        <v>8088</v>
      </c>
      <c r="AP41" s="33">
        <v>8987.8287235999996</v>
      </c>
      <c r="AQ41" s="35" t="s">
        <v>8088</v>
      </c>
      <c r="AS41" s="33">
        <v>8987.8287235999996</v>
      </c>
      <c r="AT41" s="35" t="s">
        <v>8088</v>
      </c>
      <c r="AV41" s="33">
        <v>8987.8287235999996</v>
      </c>
      <c r="AW41" s="35" t="s">
        <v>8088</v>
      </c>
      <c r="AY41" s="33">
        <v>8987.8287235999996</v>
      </c>
      <c r="AZ41" s="35" t="s">
        <v>8088</v>
      </c>
      <c r="BB41" s="33">
        <v>381.26</v>
      </c>
      <c r="BC41" s="35" t="s">
        <v>8088</v>
      </c>
      <c r="BE41" s="33">
        <v>381.26</v>
      </c>
      <c r="BF41" s="35" t="s">
        <v>8088</v>
      </c>
      <c r="BH41" s="33">
        <v>1703.5848209999997</v>
      </c>
      <c r="BI41" s="35" t="s">
        <v>8088</v>
      </c>
      <c r="BK41" s="33">
        <v>1703.5848209999997</v>
      </c>
      <c r="BL41" s="35" t="s">
        <v>8088</v>
      </c>
      <c r="BN41" s="33">
        <f>_xlfn.XLOOKUP(E41,'[2]Charge Level Data'!$E:$E,'[2]Charge Level Data'!$BN:$BN,"N/A")</f>
        <v>1703.5848209999997</v>
      </c>
      <c r="BO41" s="35" t="s">
        <v>8088</v>
      </c>
      <c r="BQ41" s="33">
        <v>29008.2</v>
      </c>
      <c r="BR41" s="35" t="s">
        <v>8088</v>
      </c>
    </row>
    <row r="42" spans="1:70" x14ac:dyDescent="0.3">
      <c r="A42">
        <v>12025005</v>
      </c>
      <c r="B42" t="s">
        <v>1043</v>
      </c>
      <c r="C42" s="33">
        <v>46883</v>
      </c>
      <c r="D42">
        <v>481</v>
      </c>
      <c r="E42">
        <v>37236</v>
      </c>
      <c r="H42" s="33">
        <f t="shared" si="3"/>
        <v>18753.2</v>
      </c>
      <c r="I42" s="34">
        <f t="shared" si="1"/>
        <v>311.13</v>
      </c>
      <c r="J42" s="34">
        <f t="shared" si="2"/>
        <v>39896.881825773169</v>
      </c>
      <c r="L42" s="33">
        <v>38370.299117069706</v>
      </c>
      <c r="M42" s="35" t="s">
        <v>8088</v>
      </c>
      <c r="O42" s="33">
        <v>39896.881825773169</v>
      </c>
      <c r="P42" s="35" t="s">
        <v>8088</v>
      </c>
      <c r="R42" s="33">
        <v>35666.220967287409</v>
      </c>
      <c r="S42" s="35" t="s">
        <v>8088</v>
      </c>
      <c r="U42" s="33">
        <v>31239.599999999999</v>
      </c>
      <c r="V42" s="35" t="s">
        <v>8088</v>
      </c>
      <c r="X42" s="33">
        <v>24545.4</v>
      </c>
      <c r="Y42" s="35" t="s">
        <v>8088</v>
      </c>
      <c r="AA42" s="33">
        <v>31239.599999999999</v>
      </c>
      <c r="AB42" s="35" t="s">
        <v>8088</v>
      </c>
      <c r="AD42" s="33">
        <v>20975.16</v>
      </c>
      <c r="AE42" s="35" t="s">
        <v>8088</v>
      </c>
      <c r="AG42" s="33">
        <v>8987.8287235999996</v>
      </c>
      <c r="AH42" s="35" t="s">
        <v>8088</v>
      </c>
      <c r="AJ42" s="33">
        <v>8987.8287235999996</v>
      </c>
      <c r="AK42" s="35" t="s">
        <v>8088</v>
      </c>
      <c r="AM42" s="33">
        <v>8987.8287235999996</v>
      </c>
      <c r="AN42" s="35" t="s">
        <v>8088</v>
      </c>
      <c r="AP42" s="33">
        <v>8987.8287235999996</v>
      </c>
      <c r="AQ42" s="35" t="s">
        <v>8088</v>
      </c>
      <c r="AS42" s="33">
        <v>8987.8287235999996</v>
      </c>
      <c r="AT42" s="35" t="s">
        <v>8088</v>
      </c>
      <c r="AV42" s="33">
        <v>8987.8287235999996</v>
      </c>
      <c r="AW42" s="35" t="s">
        <v>8088</v>
      </c>
      <c r="AY42" s="33">
        <v>8987.8287235999996</v>
      </c>
      <c r="AZ42" s="35" t="s">
        <v>8088</v>
      </c>
      <c r="BB42" s="33">
        <v>311.13</v>
      </c>
      <c r="BC42" s="35" t="s">
        <v>8088</v>
      </c>
      <c r="BE42" s="33">
        <v>311.13</v>
      </c>
      <c r="BF42" s="35" t="s">
        <v>8088</v>
      </c>
      <c r="BH42" s="33">
        <v>1703.5848209999997</v>
      </c>
      <c r="BI42" s="35" t="s">
        <v>8088</v>
      </c>
      <c r="BK42" s="33">
        <v>1703.5848209999997</v>
      </c>
      <c r="BL42" s="35" t="s">
        <v>8088</v>
      </c>
      <c r="BN42" s="33">
        <f>_xlfn.XLOOKUP(E42,'[2]Charge Level Data'!$E:$E,'[2]Charge Level Data'!$BN:$BN,"N/A")</f>
        <v>1703.5848209999997</v>
      </c>
      <c r="BO42" s="35" t="s">
        <v>8088</v>
      </c>
      <c r="BQ42" s="33">
        <v>29008.2</v>
      </c>
      <c r="BR42" s="35" t="s">
        <v>8088</v>
      </c>
    </row>
    <row r="43" spans="1:70" x14ac:dyDescent="0.3">
      <c r="A43">
        <v>12876469</v>
      </c>
      <c r="B43" t="s">
        <v>1045</v>
      </c>
      <c r="C43" s="33">
        <v>46883</v>
      </c>
      <c r="D43">
        <v>481</v>
      </c>
      <c r="E43">
        <v>37238</v>
      </c>
      <c r="H43" s="33">
        <f t="shared" si="3"/>
        <v>18753.2</v>
      </c>
      <c r="I43" s="34">
        <f t="shared" si="1"/>
        <v>214.97</v>
      </c>
      <c r="J43" s="34">
        <f t="shared" si="2"/>
        <v>39896.881825773169</v>
      </c>
      <c r="L43" s="33">
        <v>38370.299117069706</v>
      </c>
      <c r="M43" s="35" t="s">
        <v>8088</v>
      </c>
      <c r="O43" s="33">
        <v>39896.881825773169</v>
      </c>
      <c r="P43" s="35" t="s">
        <v>8088</v>
      </c>
      <c r="R43" s="33">
        <v>35666.220967287409</v>
      </c>
      <c r="S43" s="35" t="s">
        <v>8088</v>
      </c>
      <c r="U43" s="33">
        <v>31239.599999999999</v>
      </c>
      <c r="V43" s="35" t="s">
        <v>8088</v>
      </c>
      <c r="X43" s="33">
        <v>24545.4</v>
      </c>
      <c r="Y43" s="35" t="s">
        <v>8088</v>
      </c>
      <c r="AA43" s="33">
        <v>31239.599999999999</v>
      </c>
      <c r="AB43" s="35" t="s">
        <v>8088</v>
      </c>
      <c r="AD43" s="33">
        <v>20975.16</v>
      </c>
      <c r="AE43" s="35" t="s">
        <v>8088</v>
      </c>
      <c r="AG43" s="33">
        <v>8987.8287235999996</v>
      </c>
      <c r="AH43" s="35" t="s">
        <v>8088</v>
      </c>
      <c r="AJ43" s="33">
        <v>8987.8287235999996</v>
      </c>
      <c r="AK43" s="35" t="s">
        <v>8088</v>
      </c>
      <c r="AM43" s="33">
        <v>8987.8287235999996</v>
      </c>
      <c r="AN43" s="35" t="s">
        <v>8088</v>
      </c>
      <c r="AP43" s="33">
        <v>8987.8287235999996</v>
      </c>
      <c r="AQ43" s="35" t="s">
        <v>8088</v>
      </c>
      <c r="AS43" s="33">
        <v>8987.8287235999996</v>
      </c>
      <c r="AT43" s="35" t="s">
        <v>8088</v>
      </c>
      <c r="AV43" s="33">
        <v>8987.8287235999996</v>
      </c>
      <c r="AW43" s="35" t="s">
        <v>8088</v>
      </c>
      <c r="AY43" s="33">
        <v>8987.8287235999996</v>
      </c>
      <c r="AZ43" s="35" t="s">
        <v>8088</v>
      </c>
      <c r="BB43" s="33">
        <v>214.97</v>
      </c>
      <c r="BC43" s="35" t="s">
        <v>8088</v>
      </c>
      <c r="BE43" s="33">
        <v>214.97</v>
      </c>
      <c r="BF43" s="35" t="s">
        <v>8088</v>
      </c>
      <c r="BH43" s="33">
        <v>1703.5848209999997</v>
      </c>
      <c r="BI43" s="35" t="s">
        <v>8088</v>
      </c>
      <c r="BK43" s="33">
        <v>1703.5848209999997</v>
      </c>
      <c r="BL43" s="35" t="s">
        <v>8088</v>
      </c>
      <c r="BN43" s="33">
        <f>_xlfn.XLOOKUP(E43,'[2]Charge Level Data'!$E:$E,'[2]Charge Level Data'!$BN:$BN,"N/A")</f>
        <v>1703.5848209999997</v>
      </c>
      <c r="BO43" s="35" t="s">
        <v>8088</v>
      </c>
      <c r="BQ43" s="33">
        <v>29008.2</v>
      </c>
      <c r="BR43" s="35" t="s">
        <v>8088</v>
      </c>
    </row>
    <row r="44" spans="1:70" x14ac:dyDescent="0.3">
      <c r="A44">
        <v>10037535</v>
      </c>
      <c r="B44" t="s">
        <v>1066</v>
      </c>
      <c r="C44" s="33">
        <v>46883</v>
      </c>
      <c r="D44">
        <v>481</v>
      </c>
      <c r="E44">
        <v>92924</v>
      </c>
      <c r="H44" s="33">
        <f t="shared" si="3"/>
        <v>18753.2</v>
      </c>
      <c r="I44" s="34">
        <f t="shared" si="1"/>
        <v>442.24</v>
      </c>
      <c r="J44" s="34">
        <f t="shared" si="2"/>
        <v>39896.881825773169</v>
      </c>
      <c r="L44" s="33">
        <v>38370.299117069706</v>
      </c>
      <c r="M44" s="35" t="s">
        <v>8088</v>
      </c>
      <c r="O44" s="33">
        <v>39896.881825773169</v>
      </c>
      <c r="P44" s="35" t="s">
        <v>8088</v>
      </c>
      <c r="R44" s="33">
        <v>35666.220967287409</v>
      </c>
      <c r="S44" s="35" t="s">
        <v>8088</v>
      </c>
      <c r="U44" s="33">
        <v>31239.599999999999</v>
      </c>
      <c r="V44" s="35" t="s">
        <v>8088</v>
      </c>
      <c r="X44" s="33">
        <v>24545.4</v>
      </c>
      <c r="Y44" s="35" t="s">
        <v>8088</v>
      </c>
      <c r="AA44" s="33">
        <v>31239.599999999999</v>
      </c>
      <c r="AB44" s="35" t="s">
        <v>8088</v>
      </c>
      <c r="AD44" s="33">
        <v>20975.16</v>
      </c>
      <c r="AE44" s="35" t="s">
        <v>8088</v>
      </c>
      <c r="AG44" s="33">
        <v>8987.8287235999996</v>
      </c>
      <c r="AH44" s="35" t="s">
        <v>8088</v>
      </c>
      <c r="AJ44" s="33">
        <v>8987.8287235999996</v>
      </c>
      <c r="AK44" s="35" t="s">
        <v>8088</v>
      </c>
      <c r="AM44" s="33">
        <v>8987.8287235999996</v>
      </c>
      <c r="AN44" s="35" t="s">
        <v>8088</v>
      </c>
      <c r="AP44" s="33">
        <v>8987.8287235999996</v>
      </c>
      <c r="AQ44" s="35" t="s">
        <v>8088</v>
      </c>
      <c r="AS44" s="33">
        <v>8987.8287235999996</v>
      </c>
      <c r="AT44" s="35" t="s">
        <v>8088</v>
      </c>
      <c r="AV44" s="33">
        <v>8987.8287235999996</v>
      </c>
      <c r="AW44" s="35" t="s">
        <v>8088</v>
      </c>
      <c r="AY44" s="33">
        <v>8987.8287235999996</v>
      </c>
      <c r="AZ44" s="35" t="s">
        <v>8088</v>
      </c>
      <c r="BB44" s="33">
        <v>442.24</v>
      </c>
      <c r="BC44" s="35" t="s">
        <v>8088</v>
      </c>
      <c r="BE44" s="33">
        <v>442.24</v>
      </c>
      <c r="BF44" s="35" t="s">
        <v>8088</v>
      </c>
      <c r="BH44" s="33">
        <v>1762.6895460000001</v>
      </c>
      <c r="BI44" s="35" t="s">
        <v>8088</v>
      </c>
      <c r="BK44" s="33">
        <v>1762.6895460000001</v>
      </c>
      <c r="BL44" s="35" t="s">
        <v>8088</v>
      </c>
      <c r="BN44" s="33">
        <f>_xlfn.XLOOKUP(E44,'[2]Charge Level Data'!$E:$E,'[2]Charge Level Data'!$BN:$BN,"N/A")</f>
        <v>1762.6895460000001</v>
      </c>
      <c r="BO44" s="35" t="s">
        <v>8088</v>
      </c>
      <c r="BQ44" s="33">
        <v>29008.2</v>
      </c>
      <c r="BR44" s="35" t="s">
        <v>8088</v>
      </c>
    </row>
    <row r="45" spans="1:70" x14ac:dyDescent="0.3">
      <c r="A45">
        <v>10037593</v>
      </c>
      <c r="B45" t="s">
        <v>1067</v>
      </c>
      <c r="C45" s="33">
        <v>46883</v>
      </c>
      <c r="D45">
        <v>481</v>
      </c>
      <c r="E45">
        <v>92928</v>
      </c>
      <c r="H45" s="33">
        <f t="shared" si="3"/>
        <v>18753.2</v>
      </c>
      <c r="I45" s="34">
        <f t="shared" si="1"/>
        <v>412.83</v>
      </c>
      <c r="J45" s="34">
        <f t="shared" si="2"/>
        <v>39896.881825773169</v>
      </c>
      <c r="L45" s="33">
        <v>38370.299117069706</v>
      </c>
      <c r="M45" s="35" t="s">
        <v>8088</v>
      </c>
      <c r="O45" s="33">
        <v>39896.881825773169</v>
      </c>
      <c r="P45" s="35" t="s">
        <v>8088</v>
      </c>
      <c r="R45" s="33">
        <v>35666.220967287409</v>
      </c>
      <c r="S45" s="35" t="s">
        <v>8088</v>
      </c>
      <c r="U45" s="33">
        <v>31239.599999999999</v>
      </c>
      <c r="V45" s="35" t="s">
        <v>8088</v>
      </c>
      <c r="X45" s="33">
        <v>24545.4</v>
      </c>
      <c r="Y45" s="35" t="s">
        <v>8088</v>
      </c>
      <c r="AA45" s="33">
        <v>31239.599999999999</v>
      </c>
      <c r="AB45" s="35" t="s">
        <v>8088</v>
      </c>
      <c r="AD45" s="33">
        <v>20975.16</v>
      </c>
      <c r="AE45" s="35" t="s">
        <v>8088</v>
      </c>
      <c r="AG45" s="33">
        <v>8987.8287235999996</v>
      </c>
      <c r="AH45" s="35" t="s">
        <v>8088</v>
      </c>
      <c r="AJ45" s="33">
        <v>8987.8287235999996</v>
      </c>
      <c r="AK45" s="35" t="s">
        <v>8088</v>
      </c>
      <c r="AM45" s="33">
        <v>8987.8287235999996</v>
      </c>
      <c r="AN45" s="35" t="s">
        <v>8088</v>
      </c>
      <c r="AP45" s="33">
        <v>8987.8287235999996</v>
      </c>
      <c r="AQ45" s="35" t="s">
        <v>8088</v>
      </c>
      <c r="AS45" s="33">
        <v>8987.8287235999996</v>
      </c>
      <c r="AT45" s="35" t="s">
        <v>8088</v>
      </c>
      <c r="AV45" s="33">
        <v>8987.8287235999996</v>
      </c>
      <c r="AW45" s="35" t="s">
        <v>8088</v>
      </c>
      <c r="AY45" s="33">
        <v>8987.8287235999996</v>
      </c>
      <c r="AZ45" s="35" t="s">
        <v>8088</v>
      </c>
      <c r="BB45" s="33">
        <v>412.83</v>
      </c>
      <c r="BC45" s="35" t="s">
        <v>8088</v>
      </c>
      <c r="BE45" s="33">
        <v>412.83</v>
      </c>
      <c r="BF45" s="35" t="s">
        <v>8088</v>
      </c>
      <c r="BH45" s="33">
        <v>1762.6895460000001</v>
      </c>
      <c r="BI45" s="35" t="s">
        <v>8088</v>
      </c>
      <c r="BK45" s="33">
        <v>1762.6895460000001</v>
      </c>
      <c r="BL45" s="35" t="s">
        <v>8088</v>
      </c>
      <c r="BN45" s="33">
        <f>_xlfn.XLOOKUP(E45,'[2]Charge Level Data'!$E:$E,'[2]Charge Level Data'!$BN:$BN,"N/A")</f>
        <v>1762.6895460000001</v>
      </c>
      <c r="BO45" s="35" t="s">
        <v>8088</v>
      </c>
      <c r="BQ45" s="33">
        <v>29008.2</v>
      </c>
      <c r="BR45" s="35" t="s">
        <v>8088</v>
      </c>
    </row>
    <row r="46" spans="1:70" x14ac:dyDescent="0.3">
      <c r="A46">
        <v>8632202</v>
      </c>
      <c r="B46" t="s">
        <v>1070</v>
      </c>
      <c r="C46" s="33">
        <v>46883</v>
      </c>
      <c r="D46">
        <v>481</v>
      </c>
      <c r="E46">
        <v>92937</v>
      </c>
      <c r="H46" s="33">
        <f t="shared" si="3"/>
        <v>18753.2</v>
      </c>
      <c r="I46" s="34">
        <f t="shared" si="1"/>
        <v>412.35</v>
      </c>
      <c r="J46" s="34">
        <f t="shared" si="2"/>
        <v>39896.881825773169</v>
      </c>
      <c r="L46" s="33">
        <v>38370.299117069706</v>
      </c>
      <c r="M46" s="35" t="s">
        <v>8088</v>
      </c>
      <c r="O46" s="33">
        <v>39896.881825773169</v>
      </c>
      <c r="P46" s="35" t="s">
        <v>8088</v>
      </c>
      <c r="R46" s="33">
        <v>35666.220967287409</v>
      </c>
      <c r="S46" s="35" t="s">
        <v>8088</v>
      </c>
      <c r="U46" s="33">
        <v>31239.599999999999</v>
      </c>
      <c r="V46" s="35" t="s">
        <v>8088</v>
      </c>
      <c r="X46" s="33">
        <v>24545.4</v>
      </c>
      <c r="Y46" s="35" t="s">
        <v>8088</v>
      </c>
      <c r="AA46" s="33">
        <v>31239.599999999999</v>
      </c>
      <c r="AB46" s="35" t="s">
        <v>8088</v>
      </c>
      <c r="AD46" s="33">
        <v>20975.16</v>
      </c>
      <c r="AE46" s="35" t="s">
        <v>8088</v>
      </c>
      <c r="AG46" s="33">
        <v>8987.8287235999996</v>
      </c>
      <c r="AH46" s="35" t="s">
        <v>8088</v>
      </c>
      <c r="AJ46" s="33">
        <v>8987.8287235999996</v>
      </c>
      <c r="AK46" s="35" t="s">
        <v>8088</v>
      </c>
      <c r="AM46" s="33">
        <v>8987.8287235999996</v>
      </c>
      <c r="AN46" s="35" t="s">
        <v>8088</v>
      </c>
      <c r="AP46" s="33">
        <v>8987.8287235999996</v>
      </c>
      <c r="AQ46" s="35" t="s">
        <v>8088</v>
      </c>
      <c r="AS46" s="33">
        <v>8987.8287235999996</v>
      </c>
      <c r="AT46" s="35" t="s">
        <v>8088</v>
      </c>
      <c r="AV46" s="33">
        <v>8987.8287235999996</v>
      </c>
      <c r="AW46" s="35" t="s">
        <v>8088</v>
      </c>
      <c r="AY46" s="33">
        <v>8987.8287235999996</v>
      </c>
      <c r="AZ46" s="35" t="s">
        <v>8088</v>
      </c>
      <c r="BB46" s="33">
        <v>412.35</v>
      </c>
      <c r="BC46" s="35" t="s">
        <v>8088</v>
      </c>
      <c r="BE46" s="33">
        <v>412.35</v>
      </c>
      <c r="BF46" s="35" t="s">
        <v>8088</v>
      </c>
      <c r="BH46" s="33">
        <v>1762.6895460000001</v>
      </c>
      <c r="BI46" s="35" t="s">
        <v>8088</v>
      </c>
      <c r="BK46" s="33">
        <v>1762.6895460000001</v>
      </c>
      <c r="BL46" s="35" t="s">
        <v>8088</v>
      </c>
      <c r="BN46" s="33">
        <f>_xlfn.XLOOKUP(E46,'[2]Charge Level Data'!$E:$E,'[2]Charge Level Data'!$BN:$BN,"N/A")</f>
        <v>1762.6895460000001</v>
      </c>
      <c r="BO46" s="35" t="s">
        <v>8088</v>
      </c>
      <c r="BQ46" s="33">
        <v>29008.2</v>
      </c>
      <c r="BR46" s="35" t="s">
        <v>8088</v>
      </c>
    </row>
    <row r="47" spans="1:70" x14ac:dyDescent="0.3">
      <c r="A47">
        <v>8632205</v>
      </c>
      <c r="B47" t="s">
        <v>1131</v>
      </c>
      <c r="C47" s="33">
        <v>46883</v>
      </c>
      <c r="D47">
        <v>481</v>
      </c>
      <c r="E47" t="s">
        <v>7832</v>
      </c>
      <c r="H47" s="33">
        <f t="shared" si="3"/>
        <v>18753.2</v>
      </c>
      <c r="I47" s="34">
        <f t="shared" si="1"/>
        <v>0</v>
      </c>
      <c r="J47" s="34">
        <f t="shared" si="2"/>
        <v>39896.881825773169</v>
      </c>
      <c r="L47" s="33">
        <v>38370.299117069706</v>
      </c>
      <c r="M47" s="35" t="s">
        <v>8088</v>
      </c>
      <c r="O47" s="33">
        <v>39896.881825773169</v>
      </c>
      <c r="P47" s="35" t="s">
        <v>8088</v>
      </c>
      <c r="R47" s="33">
        <v>35666.220967287409</v>
      </c>
      <c r="S47" s="35" t="s">
        <v>8088</v>
      </c>
      <c r="U47" s="33">
        <v>31239.599999999999</v>
      </c>
      <c r="V47" s="35" t="s">
        <v>8088</v>
      </c>
      <c r="X47" s="33">
        <v>24545.4</v>
      </c>
      <c r="Y47" s="35" t="s">
        <v>8088</v>
      </c>
      <c r="AA47" s="33">
        <v>31239.599999999999</v>
      </c>
      <c r="AB47" s="35" t="s">
        <v>8088</v>
      </c>
      <c r="AD47" s="33">
        <v>20975.16</v>
      </c>
      <c r="AE47" s="35" t="s">
        <v>8088</v>
      </c>
      <c r="AG47" s="33">
        <v>8987.8287235999996</v>
      </c>
      <c r="AH47" s="35" t="s">
        <v>8088</v>
      </c>
      <c r="AJ47" s="33">
        <v>8987.8287235999996</v>
      </c>
      <c r="AK47" s="35" t="s">
        <v>8088</v>
      </c>
      <c r="AM47" s="33">
        <v>8987.8287235999996</v>
      </c>
      <c r="AN47" s="35" t="s">
        <v>8088</v>
      </c>
      <c r="AP47" s="33">
        <v>8987.8287235999996</v>
      </c>
      <c r="AQ47" s="35" t="s">
        <v>8088</v>
      </c>
      <c r="AS47" s="33">
        <v>8987.8287235999996</v>
      </c>
      <c r="AT47" s="35" t="s">
        <v>8088</v>
      </c>
      <c r="AV47" s="33">
        <v>8987.8287235999996</v>
      </c>
      <c r="AW47" s="35" t="s">
        <v>8088</v>
      </c>
      <c r="AY47" s="33">
        <v>8987.8287235999996</v>
      </c>
      <c r="AZ47" s="35" t="s">
        <v>8088</v>
      </c>
      <c r="BB47" s="33">
        <v>0</v>
      </c>
      <c r="BC47" s="35" t="s">
        <v>8088</v>
      </c>
      <c r="BE47" s="33">
        <v>0</v>
      </c>
      <c r="BF47" s="35" t="s">
        <v>8088</v>
      </c>
      <c r="BH47" s="33">
        <v>1762.6895460000001</v>
      </c>
      <c r="BI47" s="35" t="s">
        <v>8088</v>
      </c>
      <c r="BK47" s="33">
        <v>1762.6895460000001</v>
      </c>
      <c r="BL47" s="35" t="s">
        <v>8088</v>
      </c>
      <c r="BN47" s="33">
        <f>_xlfn.XLOOKUP(E47,'[2]Charge Level Data'!$E:$E,'[2]Charge Level Data'!$BN:$BN,"N/A")</f>
        <v>1762.6895460000001</v>
      </c>
      <c r="BO47" s="35" t="s">
        <v>8088</v>
      </c>
      <c r="BQ47" s="33">
        <v>29008.2</v>
      </c>
      <c r="BR47" s="35" t="s">
        <v>8088</v>
      </c>
    </row>
    <row r="48" spans="1:70" x14ac:dyDescent="0.3">
      <c r="A48">
        <v>7961606</v>
      </c>
      <c r="B48" t="s">
        <v>135</v>
      </c>
      <c r="C48" s="33">
        <v>46883</v>
      </c>
      <c r="D48">
        <v>361</v>
      </c>
      <c r="E48">
        <v>36903</v>
      </c>
      <c r="H48" s="33">
        <f t="shared" si="3"/>
        <v>18753.2</v>
      </c>
      <c r="I48" s="34">
        <f t="shared" si="1"/>
        <v>219.31</v>
      </c>
      <c r="J48" s="34">
        <f t="shared" si="2"/>
        <v>39896.881825773169</v>
      </c>
      <c r="L48" s="33">
        <v>38370.299117069706</v>
      </c>
      <c r="M48" s="35" t="s">
        <v>8088</v>
      </c>
      <c r="O48" s="33">
        <v>39896.881825773169</v>
      </c>
      <c r="P48" s="35" t="s">
        <v>8088</v>
      </c>
      <c r="R48" s="33">
        <v>35666.220967287409</v>
      </c>
      <c r="S48" s="35" t="s">
        <v>8088</v>
      </c>
      <c r="U48" s="33" t="s">
        <v>8088</v>
      </c>
      <c r="V48" s="35" t="s">
        <v>8088</v>
      </c>
      <c r="X48" s="33">
        <v>24545.4</v>
      </c>
      <c r="Y48" s="35" t="s">
        <v>8088</v>
      </c>
      <c r="AA48" s="33">
        <v>31239.599999999999</v>
      </c>
      <c r="AB48" s="35" t="s">
        <v>8088</v>
      </c>
      <c r="AD48" s="33">
        <v>20975.16</v>
      </c>
      <c r="AE48" s="35" t="s">
        <v>8088</v>
      </c>
      <c r="AG48" s="33">
        <v>8987.8287235999996</v>
      </c>
      <c r="AH48" s="35" t="s">
        <v>8088</v>
      </c>
      <c r="AJ48" s="33">
        <v>8987.8287235999996</v>
      </c>
      <c r="AK48" s="35" t="s">
        <v>8088</v>
      </c>
      <c r="AM48" s="33">
        <v>8987.8287235999996</v>
      </c>
      <c r="AN48" s="35" t="s">
        <v>8088</v>
      </c>
      <c r="AP48" s="33">
        <v>8987.8287235999996</v>
      </c>
      <c r="AQ48" s="35" t="s">
        <v>8088</v>
      </c>
      <c r="AS48" s="33">
        <v>8987.8287235999996</v>
      </c>
      <c r="AT48" s="35" t="s">
        <v>8088</v>
      </c>
      <c r="AV48" s="33">
        <v>8987.8287235999996</v>
      </c>
      <c r="AW48" s="35" t="s">
        <v>8088</v>
      </c>
      <c r="AY48" s="33">
        <v>8987.8287235999996</v>
      </c>
      <c r="AZ48" s="35" t="s">
        <v>8088</v>
      </c>
      <c r="BB48" s="33">
        <v>219.31</v>
      </c>
      <c r="BC48" s="35" t="s">
        <v>8088</v>
      </c>
      <c r="BE48" s="33">
        <v>219.31</v>
      </c>
      <c r="BF48" s="35" t="s">
        <v>8088</v>
      </c>
      <c r="BH48" s="33">
        <v>2023.0319429999997</v>
      </c>
      <c r="BI48" s="35" t="s">
        <v>8088</v>
      </c>
      <c r="BK48" s="33">
        <v>2023.0319429999997</v>
      </c>
      <c r="BL48" s="35" t="s">
        <v>8088</v>
      </c>
      <c r="BN48" s="33">
        <f>_xlfn.XLOOKUP(E48,'[2]Charge Level Data'!$E:$E,'[2]Charge Level Data'!$BN:$BN,"N/A")</f>
        <v>2023.0319429999997</v>
      </c>
      <c r="BO48" s="35" t="s">
        <v>8088</v>
      </c>
      <c r="BQ48" s="33">
        <v>29008.2</v>
      </c>
      <c r="BR48" s="35" t="s">
        <v>8088</v>
      </c>
    </row>
    <row r="49" spans="1:70" x14ac:dyDescent="0.3">
      <c r="A49">
        <v>7962060</v>
      </c>
      <c r="B49" t="s">
        <v>137</v>
      </c>
      <c r="C49" s="33">
        <v>46883</v>
      </c>
      <c r="D49">
        <v>361</v>
      </c>
      <c r="E49">
        <v>36905</v>
      </c>
      <c r="H49" s="33">
        <f t="shared" si="3"/>
        <v>18753.2</v>
      </c>
      <c r="I49" s="34">
        <f t="shared" si="1"/>
        <v>306.79000000000002</v>
      </c>
      <c r="J49" s="34">
        <f t="shared" si="2"/>
        <v>39896.881825773169</v>
      </c>
      <c r="L49" s="33">
        <v>38370.299117069706</v>
      </c>
      <c r="M49" s="35" t="s">
        <v>8088</v>
      </c>
      <c r="O49" s="33">
        <v>39896.881825773169</v>
      </c>
      <c r="P49" s="35" t="s">
        <v>8088</v>
      </c>
      <c r="R49" s="33">
        <v>35666.220967287409</v>
      </c>
      <c r="S49" s="35" t="s">
        <v>8088</v>
      </c>
      <c r="U49" s="33" t="s">
        <v>8088</v>
      </c>
      <c r="V49" s="35" t="s">
        <v>8088</v>
      </c>
      <c r="X49" s="33">
        <v>24545.4</v>
      </c>
      <c r="Y49" s="35" t="s">
        <v>8088</v>
      </c>
      <c r="AA49" s="33">
        <v>31239.599999999999</v>
      </c>
      <c r="AB49" s="35" t="s">
        <v>8088</v>
      </c>
      <c r="AD49" s="33">
        <v>20975.16</v>
      </c>
      <c r="AE49" s="35" t="s">
        <v>8088</v>
      </c>
      <c r="AG49" s="33">
        <v>8987.8287235999996</v>
      </c>
      <c r="AH49" s="35" t="s">
        <v>8088</v>
      </c>
      <c r="AJ49" s="33">
        <v>8987.8287235999996</v>
      </c>
      <c r="AK49" s="35" t="s">
        <v>8088</v>
      </c>
      <c r="AM49" s="33">
        <v>8987.8287235999996</v>
      </c>
      <c r="AN49" s="35" t="s">
        <v>8088</v>
      </c>
      <c r="AP49" s="33">
        <v>8987.8287235999996</v>
      </c>
      <c r="AQ49" s="35" t="s">
        <v>8088</v>
      </c>
      <c r="AS49" s="33">
        <v>8987.8287235999996</v>
      </c>
      <c r="AT49" s="35" t="s">
        <v>8088</v>
      </c>
      <c r="AV49" s="33">
        <v>8987.8287235999996</v>
      </c>
      <c r="AW49" s="35" t="s">
        <v>8088</v>
      </c>
      <c r="AY49" s="33">
        <v>8987.8287235999996</v>
      </c>
      <c r="AZ49" s="35" t="s">
        <v>8088</v>
      </c>
      <c r="BB49" s="33">
        <v>306.79000000000002</v>
      </c>
      <c r="BC49" s="35" t="s">
        <v>8088</v>
      </c>
      <c r="BE49" s="33">
        <v>306.79000000000002</v>
      </c>
      <c r="BF49" s="35" t="s">
        <v>8088</v>
      </c>
      <c r="BH49" s="33">
        <v>1703.5848209999997</v>
      </c>
      <c r="BI49" s="35" t="s">
        <v>8088</v>
      </c>
      <c r="BK49" s="33">
        <v>1703.5848209999997</v>
      </c>
      <c r="BL49" s="35" t="s">
        <v>8088</v>
      </c>
      <c r="BN49" s="33">
        <f>_xlfn.XLOOKUP(E49,'[2]Charge Level Data'!$E:$E,'[2]Charge Level Data'!$BN:$BN,"N/A")</f>
        <v>1703.5848209999997</v>
      </c>
      <c r="BO49" s="35" t="s">
        <v>8088</v>
      </c>
      <c r="BQ49" s="33">
        <v>29008.2</v>
      </c>
      <c r="BR49" s="35" t="s">
        <v>8088</v>
      </c>
    </row>
    <row r="50" spans="1:70" x14ac:dyDescent="0.3">
      <c r="A50">
        <v>8632421</v>
      </c>
      <c r="B50" t="s">
        <v>1011</v>
      </c>
      <c r="C50" s="33">
        <v>46883</v>
      </c>
      <c r="D50">
        <v>361</v>
      </c>
      <c r="E50">
        <v>36903</v>
      </c>
      <c r="H50" s="33">
        <f t="shared" si="3"/>
        <v>18753.2</v>
      </c>
      <c r="I50" s="34">
        <f t="shared" si="1"/>
        <v>219.31</v>
      </c>
      <c r="J50" s="34">
        <f t="shared" si="2"/>
        <v>39896.881825773169</v>
      </c>
      <c r="L50" s="33">
        <v>38370.299117069706</v>
      </c>
      <c r="M50" s="35" t="s">
        <v>8088</v>
      </c>
      <c r="O50" s="33">
        <v>39896.881825773169</v>
      </c>
      <c r="P50" s="35" t="s">
        <v>8088</v>
      </c>
      <c r="R50" s="33">
        <v>35666.220967287409</v>
      </c>
      <c r="S50" s="35" t="s">
        <v>8088</v>
      </c>
      <c r="U50" s="33" t="s">
        <v>8088</v>
      </c>
      <c r="V50" s="35" t="s">
        <v>8088</v>
      </c>
      <c r="X50" s="33">
        <v>24545.4</v>
      </c>
      <c r="Y50" s="35" t="s">
        <v>8088</v>
      </c>
      <c r="AA50" s="33">
        <v>31239.599999999999</v>
      </c>
      <c r="AB50" s="35" t="s">
        <v>8088</v>
      </c>
      <c r="AD50" s="33">
        <v>20975.16</v>
      </c>
      <c r="AE50" s="35" t="s">
        <v>8088</v>
      </c>
      <c r="AG50" s="33">
        <v>8987.8287235999996</v>
      </c>
      <c r="AH50" s="35" t="s">
        <v>8088</v>
      </c>
      <c r="AJ50" s="33">
        <v>8987.8287235999996</v>
      </c>
      <c r="AK50" s="35" t="s">
        <v>8088</v>
      </c>
      <c r="AM50" s="33">
        <v>8987.8287235999996</v>
      </c>
      <c r="AN50" s="35" t="s">
        <v>8088</v>
      </c>
      <c r="AP50" s="33">
        <v>8987.8287235999996</v>
      </c>
      <c r="AQ50" s="35" t="s">
        <v>8088</v>
      </c>
      <c r="AS50" s="33">
        <v>8987.8287235999996</v>
      </c>
      <c r="AT50" s="35" t="s">
        <v>8088</v>
      </c>
      <c r="AV50" s="33">
        <v>8987.8287235999996</v>
      </c>
      <c r="AW50" s="35" t="s">
        <v>8088</v>
      </c>
      <c r="AY50" s="33">
        <v>8987.8287235999996</v>
      </c>
      <c r="AZ50" s="35" t="s">
        <v>8088</v>
      </c>
      <c r="BB50" s="33">
        <v>219.31</v>
      </c>
      <c r="BC50" s="35" t="s">
        <v>8088</v>
      </c>
      <c r="BE50" s="33">
        <v>219.31</v>
      </c>
      <c r="BF50" s="35" t="s">
        <v>8088</v>
      </c>
      <c r="BH50" s="33">
        <v>2023.0319429999997</v>
      </c>
      <c r="BI50" s="35" t="s">
        <v>8088</v>
      </c>
      <c r="BK50" s="33">
        <v>2023.0319429999997</v>
      </c>
      <c r="BL50" s="35" t="s">
        <v>8088</v>
      </c>
      <c r="BN50" s="33">
        <f>_xlfn.XLOOKUP(E50,'[2]Charge Level Data'!$E:$E,'[2]Charge Level Data'!$BN:$BN,"N/A")</f>
        <v>2023.0319429999997</v>
      </c>
      <c r="BO50" s="35" t="s">
        <v>8088</v>
      </c>
      <c r="BQ50" s="33">
        <v>29008.2</v>
      </c>
      <c r="BR50" s="35" t="s">
        <v>8088</v>
      </c>
    </row>
    <row r="51" spans="1:70" x14ac:dyDescent="0.3">
      <c r="A51">
        <v>8632422</v>
      </c>
      <c r="B51" t="s">
        <v>1013</v>
      </c>
      <c r="C51" s="33">
        <v>46883</v>
      </c>
      <c r="D51">
        <v>361</v>
      </c>
      <c r="E51">
        <v>36905</v>
      </c>
      <c r="H51" s="33">
        <f t="shared" si="3"/>
        <v>18753.2</v>
      </c>
      <c r="I51" s="34">
        <f t="shared" si="1"/>
        <v>306.79000000000002</v>
      </c>
      <c r="J51" s="34">
        <f t="shared" si="2"/>
        <v>39896.881825773169</v>
      </c>
      <c r="L51" s="33">
        <v>38370.299117069706</v>
      </c>
      <c r="M51" s="35" t="s">
        <v>8088</v>
      </c>
      <c r="O51" s="33">
        <v>39896.881825773169</v>
      </c>
      <c r="P51" s="35" t="s">
        <v>8088</v>
      </c>
      <c r="R51" s="33">
        <v>35666.220967287409</v>
      </c>
      <c r="S51" s="35" t="s">
        <v>8088</v>
      </c>
      <c r="U51" s="33" t="s">
        <v>8088</v>
      </c>
      <c r="V51" s="35" t="s">
        <v>8088</v>
      </c>
      <c r="X51" s="33">
        <v>24545.4</v>
      </c>
      <c r="Y51" s="35" t="s">
        <v>8088</v>
      </c>
      <c r="AA51" s="33">
        <v>31239.599999999999</v>
      </c>
      <c r="AB51" s="35" t="s">
        <v>8088</v>
      </c>
      <c r="AD51" s="33">
        <v>20975.16</v>
      </c>
      <c r="AE51" s="35" t="s">
        <v>8088</v>
      </c>
      <c r="AG51" s="33">
        <v>8987.8287235999996</v>
      </c>
      <c r="AH51" s="35" t="s">
        <v>8088</v>
      </c>
      <c r="AJ51" s="33">
        <v>8987.8287235999996</v>
      </c>
      <c r="AK51" s="35" t="s">
        <v>8088</v>
      </c>
      <c r="AM51" s="33">
        <v>8987.8287235999996</v>
      </c>
      <c r="AN51" s="35" t="s">
        <v>8088</v>
      </c>
      <c r="AP51" s="33">
        <v>8987.8287235999996</v>
      </c>
      <c r="AQ51" s="35" t="s">
        <v>8088</v>
      </c>
      <c r="AS51" s="33">
        <v>8987.8287235999996</v>
      </c>
      <c r="AT51" s="35" t="s">
        <v>8088</v>
      </c>
      <c r="AV51" s="33">
        <v>8987.8287235999996</v>
      </c>
      <c r="AW51" s="35" t="s">
        <v>8088</v>
      </c>
      <c r="AY51" s="33">
        <v>8987.8287235999996</v>
      </c>
      <c r="AZ51" s="35" t="s">
        <v>8088</v>
      </c>
      <c r="BB51" s="33">
        <v>306.79000000000002</v>
      </c>
      <c r="BC51" s="35" t="s">
        <v>8088</v>
      </c>
      <c r="BE51" s="33">
        <v>306.79000000000002</v>
      </c>
      <c r="BF51" s="35" t="s">
        <v>8088</v>
      </c>
      <c r="BH51" s="33">
        <v>1703.5848209999997</v>
      </c>
      <c r="BI51" s="35" t="s">
        <v>8088</v>
      </c>
      <c r="BK51" s="33">
        <v>1703.5848209999997</v>
      </c>
      <c r="BL51" s="35" t="s">
        <v>8088</v>
      </c>
      <c r="BN51" s="33">
        <f>_xlfn.XLOOKUP(E51,'[2]Charge Level Data'!$E:$E,'[2]Charge Level Data'!$BN:$BN,"N/A")</f>
        <v>1703.5848209999997</v>
      </c>
      <c r="BO51" s="35" t="s">
        <v>8088</v>
      </c>
      <c r="BQ51" s="33">
        <v>29008.2</v>
      </c>
      <c r="BR51" s="35" t="s">
        <v>8088</v>
      </c>
    </row>
    <row r="52" spans="1:70" x14ac:dyDescent="0.3">
      <c r="A52">
        <v>8632171</v>
      </c>
      <c r="B52" t="s">
        <v>1127</v>
      </c>
      <c r="C52" s="33">
        <v>46569</v>
      </c>
      <c r="D52">
        <v>481</v>
      </c>
      <c r="E52" t="s">
        <v>7833</v>
      </c>
      <c r="H52" s="33">
        <f t="shared" si="3"/>
        <v>18627.600000000002</v>
      </c>
      <c r="I52" s="34">
        <f t="shared" si="1"/>
        <v>0</v>
      </c>
      <c r="J52" s="34">
        <f t="shared" si="2"/>
        <v>39896.881825773169</v>
      </c>
      <c r="L52" s="33">
        <v>38370.299117069706</v>
      </c>
      <c r="M52" s="35" t="s">
        <v>8088</v>
      </c>
      <c r="O52" s="33">
        <v>39896.881825773169</v>
      </c>
      <c r="P52" s="35" t="s">
        <v>8088</v>
      </c>
      <c r="R52" s="33">
        <v>35666.220967287409</v>
      </c>
      <c r="S52" s="35" t="s">
        <v>8088</v>
      </c>
      <c r="U52" s="33">
        <v>31026.1</v>
      </c>
      <c r="V52" s="35" t="s">
        <v>8088</v>
      </c>
      <c r="X52" s="33">
        <v>24377.65</v>
      </c>
      <c r="Y52" s="35" t="s">
        <v>8088</v>
      </c>
      <c r="AA52" s="33">
        <v>31026.1</v>
      </c>
      <c r="AB52" s="35" t="s">
        <v>8088</v>
      </c>
      <c r="AD52" s="33">
        <v>20831.809999999998</v>
      </c>
      <c r="AE52" s="35" t="s">
        <v>8088</v>
      </c>
      <c r="AG52" s="33">
        <v>8987.8287235999996</v>
      </c>
      <c r="AH52" s="35" t="s">
        <v>8088</v>
      </c>
      <c r="AJ52" s="33">
        <v>8987.8287235999996</v>
      </c>
      <c r="AK52" s="35" t="s">
        <v>8088</v>
      </c>
      <c r="AM52" s="33">
        <v>8987.8287235999996</v>
      </c>
      <c r="AN52" s="35" t="s">
        <v>8088</v>
      </c>
      <c r="AP52" s="33">
        <v>8987.8287235999996</v>
      </c>
      <c r="AQ52" s="35" t="s">
        <v>8088</v>
      </c>
      <c r="AS52" s="33">
        <v>8987.8287235999996</v>
      </c>
      <c r="AT52" s="35" t="s">
        <v>8088</v>
      </c>
      <c r="AV52" s="33">
        <v>8987.8287235999996</v>
      </c>
      <c r="AW52" s="35" t="s">
        <v>8088</v>
      </c>
      <c r="AY52" s="33">
        <v>8987.8287235999996</v>
      </c>
      <c r="AZ52" s="35" t="s">
        <v>8088</v>
      </c>
      <c r="BB52" s="33">
        <v>0</v>
      </c>
      <c r="BC52" s="35" t="s">
        <v>8088</v>
      </c>
      <c r="BE52" s="33">
        <v>0</v>
      </c>
      <c r="BF52" s="35" t="s">
        <v>8088</v>
      </c>
      <c r="BH52" s="33">
        <v>1762.6895460000001</v>
      </c>
      <c r="BI52" s="35" t="s">
        <v>8088</v>
      </c>
      <c r="BK52" s="33">
        <v>1762.6895460000001</v>
      </c>
      <c r="BL52" s="35" t="s">
        <v>8088</v>
      </c>
      <c r="BN52" s="33">
        <f>_xlfn.XLOOKUP(E52,'[2]Charge Level Data'!$E:$E,'[2]Charge Level Data'!$BN:$BN,"N/A")</f>
        <v>1762.6895460000001</v>
      </c>
      <c r="BO52" s="35" t="s">
        <v>8088</v>
      </c>
      <c r="BQ52" s="33">
        <v>28809.95</v>
      </c>
      <c r="BR52" s="35" t="s">
        <v>8088</v>
      </c>
    </row>
    <row r="53" spans="1:70" x14ac:dyDescent="0.3">
      <c r="A53">
        <v>8632192</v>
      </c>
      <c r="B53" t="s">
        <v>1047</v>
      </c>
      <c r="C53" s="33">
        <v>46095</v>
      </c>
      <c r="D53">
        <v>481</v>
      </c>
      <c r="E53">
        <v>37242</v>
      </c>
      <c r="H53" s="33">
        <f t="shared" si="3"/>
        <v>18438</v>
      </c>
      <c r="I53" s="34">
        <f t="shared" si="1"/>
        <v>330.17</v>
      </c>
      <c r="J53" s="34">
        <f t="shared" si="2"/>
        <v>39896.881825773169</v>
      </c>
      <c r="L53" s="33">
        <v>38370.299117069706</v>
      </c>
      <c r="M53" s="35" t="s">
        <v>8088</v>
      </c>
      <c r="O53" s="33">
        <v>39896.881825773169</v>
      </c>
      <c r="P53" s="35" t="s">
        <v>8088</v>
      </c>
      <c r="R53" s="33">
        <v>35666.220967287409</v>
      </c>
      <c r="S53" s="35" t="s">
        <v>8088</v>
      </c>
      <c r="U53" s="33">
        <v>30702.699999999997</v>
      </c>
      <c r="V53" s="35" t="s">
        <v>8088</v>
      </c>
      <c r="X53" s="33">
        <v>24123.550000000003</v>
      </c>
      <c r="Y53" s="35" t="s">
        <v>8088</v>
      </c>
      <c r="AA53" s="33">
        <v>30702.699999999997</v>
      </c>
      <c r="AB53" s="35" t="s">
        <v>8088</v>
      </c>
      <c r="AD53" s="33">
        <v>20614.669999999998</v>
      </c>
      <c r="AE53" s="35" t="s">
        <v>8088</v>
      </c>
      <c r="AG53" s="33">
        <v>8987.8287235999996</v>
      </c>
      <c r="AH53" s="35" t="s">
        <v>8088</v>
      </c>
      <c r="AJ53" s="33">
        <v>8987.8287235999996</v>
      </c>
      <c r="AK53" s="35" t="s">
        <v>8088</v>
      </c>
      <c r="AM53" s="33">
        <v>8987.8287235999996</v>
      </c>
      <c r="AN53" s="35" t="s">
        <v>8088</v>
      </c>
      <c r="AP53" s="33">
        <v>8987.8287235999996</v>
      </c>
      <c r="AQ53" s="35" t="s">
        <v>8088</v>
      </c>
      <c r="AS53" s="33">
        <v>8987.8287235999996</v>
      </c>
      <c r="AT53" s="35" t="s">
        <v>8088</v>
      </c>
      <c r="AV53" s="33">
        <v>8987.8287235999996</v>
      </c>
      <c r="AW53" s="35" t="s">
        <v>8088</v>
      </c>
      <c r="AY53" s="33">
        <v>8987.8287235999996</v>
      </c>
      <c r="AZ53" s="35" t="s">
        <v>8088</v>
      </c>
      <c r="BB53" s="33">
        <v>330.17</v>
      </c>
      <c r="BC53" s="35" t="s">
        <v>8088</v>
      </c>
      <c r="BE53" s="33">
        <v>330.17</v>
      </c>
      <c r="BF53" s="35" t="s">
        <v>8088</v>
      </c>
      <c r="BH53" s="33">
        <v>1703.5848209999997</v>
      </c>
      <c r="BI53" s="35" t="s">
        <v>8088</v>
      </c>
      <c r="BK53" s="33">
        <v>1703.5848209999997</v>
      </c>
      <c r="BL53" s="35" t="s">
        <v>8088</v>
      </c>
      <c r="BN53" s="33">
        <f>_xlfn.XLOOKUP(E53,'[2]Charge Level Data'!$E:$E,'[2]Charge Level Data'!$BN:$BN,"N/A")</f>
        <v>1703.5848209999997</v>
      </c>
      <c r="BO53" s="35" t="s">
        <v>8088</v>
      </c>
      <c r="BQ53" s="33">
        <v>28509.65</v>
      </c>
      <c r="BR53" s="35" t="s">
        <v>8088</v>
      </c>
    </row>
    <row r="54" spans="1:70" x14ac:dyDescent="0.3">
      <c r="A54">
        <v>8632070</v>
      </c>
      <c r="B54" t="s">
        <v>933</v>
      </c>
      <c r="C54" s="33">
        <v>45990</v>
      </c>
      <c r="D54">
        <v>481</v>
      </c>
      <c r="E54">
        <v>33206</v>
      </c>
      <c r="H54" s="33">
        <f t="shared" si="3"/>
        <v>18396</v>
      </c>
      <c r="I54" s="34">
        <f t="shared" si="1"/>
        <v>0</v>
      </c>
      <c r="J54" s="34">
        <f t="shared" si="2"/>
        <v>0</v>
      </c>
      <c r="L54" s="33" t="s">
        <v>8089</v>
      </c>
      <c r="M54" s="35" t="s">
        <v>8088</v>
      </c>
      <c r="O54" s="33" t="s">
        <v>8089</v>
      </c>
      <c r="P54" s="35" t="s">
        <v>8088</v>
      </c>
      <c r="R54" s="33" t="s">
        <v>8089</v>
      </c>
      <c r="S54" s="35" t="s">
        <v>8088</v>
      </c>
      <c r="U54" s="33" t="s">
        <v>8089</v>
      </c>
      <c r="V54" s="35" t="s">
        <v>8088</v>
      </c>
      <c r="X54" s="33" t="s">
        <v>8089</v>
      </c>
      <c r="Y54" s="35" t="s">
        <v>8088</v>
      </c>
      <c r="AA54" s="33" t="s">
        <v>8089</v>
      </c>
      <c r="AB54" s="35" t="s">
        <v>8088</v>
      </c>
      <c r="AD54" s="33" t="s">
        <v>8089</v>
      </c>
      <c r="AE54" s="35" t="s">
        <v>8088</v>
      </c>
      <c r="AG54" s="33" t="s">
        <v>8089</v>
      </c>
      <c r="AH54" s="35" t="s">
        <v>8088</v>
      </c>
      <c r="AJ54" s="33" t="s">
        <v>8089</v>
      </c>
      <c r="AK54" s="35" t="s">
        <v>8088</v>
      </c>
      <c r="AM54" s="33" t="s">
        <v>8089</v>
      </c>
      <c r="AN54" s="35" t="s">
        <v>8088</v>
      </c>
      <c r="AP54" s="33" t="s">
        <v>8089</v>
      </c>
      <c r="AQ54" s="35" t="s">
        <v>8088</v>
      </c>
      <c r="AS54" s="33" t="s">
        <v>8089</v>
      </c>
      <c r="AT54" s="35" t="s">
        <v>8088</v>
      </c>
      <c r="AV54" s="33" t="s">
        <v>8089</v>
      </c>
      <c r="AW54" s="35" t="s">
        <v>8088</v>
      </c>
      <c r="AY54" s="33" t="s">
        <v>8089</v>
      </c>
      <c r="AZ54" s="35" t="s">
        <v>8088</v>
      </c>
      <c r="BB54" s="33" t="s">
        <v>8089</v>
      </c>
      <c r="BC54" s="35" t="s">
        <v>8088</v>
      </c>
      <c r="BE54" s="33" t="s">
        <v>8089</v>
      </c>
      <c r="BF54" s="35" t="s">
        <v>8088</v>
      </c>
      <c r="BH54" s="33" t="s">
        <v>8089</v>
      </c>
      <c r="BI54" s="35" t="s">
        <v>8088</v>
      </c>
      <c r="BK54" s="33" t="s">
        <v>8089</v>
      </c>
      <c r="BL54" s="35" t="s">
        <v>8088</v>
      </c>
      <c r="BN54" s="33" t="str">
        <f>_xlfn.XLOOKUP(E54,'[2]Charge Level Data'!$E:$E,'[2]Charge Level Data'!$BN:$BN,"N/A")</f>
        <v>N/A</v>
      </c>
      <c r="BO54" s="35" t="s">
        <v>8088</v>
      </c>
      <c r="BQ54" s="33" t="s">
        <v>8089</v>
      </c>
      <c r="BR54" s="35" t="s">
        <v>8088</v>
      </c>
    </row>
    <row r="55" spans="1:70" x14ac:dyDescent="0.3">
      <c r="A55">
        <v>10245641</v>
      </c>
      <c r="B55" t="s">
        <v>934</v>
      </c>
      <c r="C55" s="33">
        <v>45967</v>
      </c>
      <c r="D55">
        <v>481</v>
      </c>
      <c r="E55">
        <v>33207</v>
      </c>
      <c r="H55" s="33">
        <f t="shared" si="3"/>
        <v>18386.8</v>
      </c>
      <c r="I55" s="34">
        <f t="shared" si="1"/>
        <v>332.34</v>
      </c>
      <c r="J55" s="34">
        <f t="shared" si="2"/>
        <v>41315.944884696597</v>
      </c>
      <c r="L55" s="33">
        <v>39735.064270262745</v>
      </c>
      <c r="M55" s="35" t="s">
        <v>8088</v>
      </c>
      <c r="O55" s="33">
        <v>41315.944884696597</v>
      </c>
      <c r="P55" s="35" t="s">
        <v>8088</v>
      </c>
      <c r="R55" s="33">
        <v>36934.80673915548</v>
      </c>
      <c r="S55" s="35" t="s">
        <v>8088</v>
      </c>
      <c r="U55" s="33">
        <v>30921.1</v>
      </c>
      <c r="V55" s="35" t="s">
        <v>8088</v>
      </c>
      <c r="X55" s="33">
        <v>24295.15</v>
      </c>
      <c r="Y55" s="35" t="s">
        <v>8088</v>
      </c>
      <c r="AA55" s="33">
        <v>30921.1</v>
      </c>
      <c r="AB55" s="35" t="s">
        <v>8088</v>
      </c>
      <c r="AD55" s="33">
        <v>20761.309999999998</v>
      </c>
      <c r="AE55" s="35" t="s">
        <v>8088</v>
      </c>
      <c r="AG55" s="33">
        <v>9307.510241</v>
      </c>
      <c r="AH55" s="35" t="s">
        <v>8088</v>
      </c>
      <c r="AJ55" s="33">
        <v>9307.510241</v>
      </c>
      <c r="AK55" s="35" t="s">
        <v>8088</v>
      </c>
      <c r="AM55" s="33">
        <v>9307.510241</v>
      </c>
      <c r="AN55" s="35" t="s">
        <v>8088</v>
      </c>
      <c r="AP55" s="33">
        <v>9307.510241</v>
      </c>
      <c r="AQ55" s="35" t="s">
        <v>8088</v>
      </c>
      <c r="AS55" s="33">
        <v>9307.510241</v>
      </c>
      <c r="AT55" s="35" t="s">
        <v>8088</v>
      </c>
      <c r="AV55" s="33">
        <v>9307.510241</v>
      </c>
      <c r="AW55" s="35" t="s">
        <v>8088</v>
      </c>
      <c r="AY55" s="33">
        <v>9307.510241</v>
      </c>
      <c r="AZ55" s="35" t="s">
        <v>8088</v>
      </c>
      <c r="BB55" s="33">
        <v>332.34</v>
      </c>
      <c r="BC55" s="35" t="s">
        <v>8088</v>
      </c>
      <c r="BE55" s="33">
        <v>332.34</v>
      </c>
      <c r="BF55" s="35" t="s">
        <v>8088</v>
      </c>
      <c r="BH55" s="33">
        <v>1095.431583</v>
      </c>
      <c r="BI55" s="35" t="s">
        <v>8088</v>
      </c>
      <c r="BK55" s="33">
        <v>1095.431583</v>
      </c>
      <c r="BL55" s="35" t="s">
        <v>8088</v>
      </c>
      <c r="BN55" s="33">
        <f>_xlfn.XLOOKUP(E55,'[2]Charge Level Data'!$E:$E,'[2]Charge Level Data'!$BN:$BN,"N/A")</f>
        <v>1095.431583</v>
      </c>
      <c r="BO55" s="35" t="s">
        <v>8088</v>
      </c>
      <c r="BQ55" s="33">
        <v>28712.45</v>
      </c>
      <c r="BR55" s="35" t="s">
        <v>8088</v>
      </c>
    </row>
    <row r="56" spans="1:70" x14ac:dyDescent="0.3">
      <c r="A56">
        <v>8632156</v>
      </c>
      <c r="B56" t="s">
        <v>935</v>
      </c>
      <c r="C56" s="33">
        <v>45967</v>
      </c>
      <c r="D56">
        <v>481</v>
      </c>
      <c r="E56">
        <v>33208</v>
      </c>
      <c r="H56" s="33">
        <f t="shared" si="3"/>
        <v>18386.8</v>
      </c>
      <c r="I56" s="34">
        <f t="shared" si="1"/>
        <v>361.5</v>
      </c>
      <c r="J56" s="34">
        <f t="shared" si="2"/>
        <v>41315.944884696597</v>
      </c>
      <c r="L56" s="33">
        <v>39735.064270262745</v>
      </c>
      <c r="M56" s="35" t="s">
        <v>8088</v>
      </c>
      <c r="O56" s="33">
        <v>41315.944884696597</v>
      </c>
      <c r="P56" s="35" t="s">
        <v>8088</v>
      </c>
      <c r="R56" s="33">
        <v>36934.80673915548</v>
      </c>
      <c r="S56" s="35" t="s">
        <v>8088</v>
      </c>
      <c r="U56" s="33">
        <v>30921.1</v>
      </c>
      <c r="V56" s="35" t="s">
        <v>8088</v>
      </c>
      <c r="X56" s="33">
        <v>24295.15</v>
      </c>
      <c r="Y56" s="35" t="s">
        <v>8088</v>
      </c>
      <c r="AA56" s="33">
        <v>30921.1</v>
      </c>
      <c r="AB56" s="35" t="s">
        <v>8088</v>
      </c>
      <c r="AD56" s="33">
        <v>20761.309999999998</v>
      </c>
      <c r="AE56" s="35" t="s">
        <v>8088</v>
      </c>
      <c r="AG56" s="33">
        <v>9307.510241</v>
      </c>
      <c r="AH56" s="35" t="s">
        <v>8088</v>
      </c>
      <c r="AJ56" s="33">
        <v>9307.510241</v>
      </c>
      <c r="AK56" s="35" t="s">
        <v>8088</v>
      </c>
      <c r="AM56" s="33">
        <v>9307.510241</v>
      </c>
      <c r="AN56" s="35" t="s">
        <v>8088</v>
      </c>
      <c r="AP56" s="33">
        <v>9307.510241</v>
      </c>
      <c r="AQ56" s="35" t="s">
        <v>8088</v>
      </c>
      <c r="AS56" s="33">
        <v>9307.510241</v>
      </c>
      <c r="AT56" s="35" t="s">
        <v>8088</v>
      </c>
      <c r="AV56" s="33">
        <v>9307.510241</v>
      </c>
      <c r="AW56" s="35" t="s">
        <v>8088</v>
      </c>
      <c r="AY56" s="33">
        <v>9307.510241</v>
      </c>
      <c r="AZ56" s="35" t="s">
        <v>8088</v>
      </c>
      <c r="BB56" s="33">
        <v>361.5</v>
      </c>
      <c r="BC56" s="35" t="s">
        <v>8088</v>
      </c>
      <c r="BE56" s="33">
        <v>361.5</v>
      </c>
      <c r="BF56" s="35" t="s">
        <v>8088</v>
      </c>
      <c r="BH56" s="33">
        <v>1095.431583</v>
      </c>
      <c r="BI56" s="35" t="s">
        <v>8088</v>
      </c>
      <c r="BK56" s="33">
        <v>1095.431583</v>
      </c>
      <c r="BL56" s="35" t="s">
        <v>8088</v>
      </c>
      <c r="BN56" s="33">
        <f>_xlfn.XLOOKUP(E56,'[2]Charge Level Data'!$E:$E,'[2]Charge Level Data'!$BN:$BN,"N/A")</f>
        <v>1095.431583</v>
      </c>
      <c r="BO56" s="35" t="s">
        <v>8088</v>
      </c>
      <c r="BQ56" s="33">
        <v>28712.45</v>
      </c>
      <c r="BR56" s="35" t="s">
        <v>8088</v>
      </c>
    </row>
    <row r="57" spans="1:70" x14ac:dyDescent="0.3">
      <c r="A57">
        <v>10245636</v>
      </c>
      <c r="B57" t="s">
        <v>948</v>
      </c>
      <c r="C57" s="33">
        <v>45967</v>
      </c>
      <c r="D57">
        <v>481</v>
      </c>
      <c r="E57">
        <v>33228</v>
      </c>
      <c r="H57" s="33">
        <f t="shared" si="3"/>
        <v>18386.8</v>
      </c>
      <c r="I57" s="34">
        <f t="shared" si="1"/>
        <v>245.34</v>
      </c>
      <c r="J57" s="34">
        <f t="shared" si="2"/>
        <v>41315.944884696597</v>
      </c>
      <c r="L57" s="33">
        <v>39735.064270262745</v>
      </c>
      <c r="M57" s="35" t="s">
        <v>8088</v>
      </c>
      <c r="O57" s="33">
        <v>41315.944884696597</v>
      </c>
      <c r="P57" s="35" t="s">
        <v>8088</v>
      </c>
      <c r="R57" s="33">
        <v>36934.80673915548</v>
      </c>
      <c r="S57" s="35" t="s">
        <v>8088</v>
      </c>
      <c r="U57" s="33">
        <v>30921.1</v>
      </c>
      <c r="V57" s="35" t="s">
        <v>8088</v>
      </c>
      <c r="X57" s="33">
        <v>24295.15</v>
      </c>
      <c r="Y57" s="35" t="s">
        <v>8088</v>
      </c>
      <c r="AA57" s="33">
        <v>30921.1</v>
      </c>
      <c r="AB57" s="35" t="s">
        <v>8088</v>
      </c>
      <c r="AD57" s="33">
        <v>20761.309999999998</v>
      </c>
      <c r="AE57" s="35" t="s">
        <v>8088</v>
      </c>
      <c r="AG57" s="33">
        <v>9307.510241</v>
      </c>
      <c r="AH57" s="35" t="s">
        <v>8088</v>
      </c>
      <c r="AJ57" s="33">
        <v>9307.510241</v>
      </c>
      <c r="AK57" s="35" t="s">
        <v>8088</v>
      </c>
      <c r="AM57" s="33">
        <v>9307.510241</v>
      </c>
      <c r="AN57" s="35" t="s">
        <v>8088</v>
      </c>
      <c r="AP57" s="33">
        <v>9307.510241</v>
      </c>
      <c r="AQ57" s="35" t="s">
        <v>8088</v>
      </c>
      <c r="AS57" s="33">
        <v>9307.510241</v>
      </c>
      <c r="AT57" s="35" t="s">
        <v>8088</v>
      </c>
      <c r="AV57" s="33">
        <v>9307.510241</v>
      </c>
      <c r="AW57" s="35" t="s">
        <v>8088</v>
      </c>
      <c r="AY57" s="33">
        <v>9307.510241</v>
      </c>
      <c r="AZ57" s="35" t="s">
        <v>8088</v>
      </c>
      <c r="BB57" s="33">
        <v>245.34</v>
      </c>
      <c r="BC57" s="35" t="s">
        <v>8088</v>
      </c>
      <c r="BE57" s="33">
        <v>245.34</v>
      </c>
      <c r="BF57" s="35" t="s">
        <v>8088</v>
      </c>
      <c r="BH57" s="33">
        <v>1095.431583</v>
      </c>
      <c r="BI57" s="35" t="s">
        <v>8088</v>
      </c>
      <c r="BK57" s="33">
        <v>1095.431583</v>
      </c>
      <c r="BL57" s="35" t="s">
        <v>8088</v>
      </c>
      <c r="BN57" s="33">
        <f>_xlfn.XLOOKUP(E57,'[2]Charge Level Data'!$E:$E,'[2]Charge Level Data'!$BN:$BN,"N/A")</f>
        <v>1095.431583</v>
      </c>
      <c r="BO57" s="35" t="s">
        <v>8088</v>
      </c>
      <c r="BQ57" s="33">
        <v>28712.45</v>
      </c>
      <c r="BR57" s="35" t="s">
        <v>8088</v>
      </c>
    </row>
    <row r="58" spans="1:70" x14ac:dyDescent="0.3">
      <c r="A58">
        <v>13025363</v>
      </c>
      <c r="B58" t="s">
        <v>6212</v>
      </c>
      <c r="C58" s="33">
        <v>45311.519999999997</v>
      </c>
      <c r="D58">
        <v>275</v>
      </c>
      <c r="E58">
        <v>0</v>
      </c>
      <c r="H58" s="33">
        <f t="shared" si="3"/>
        <v>18124.608</v>
      </c>
      <c r="I58" s="34">
        <f t="shared" si="1"/>
        <v>0</v>
      </c>
      <c r="J58" s="34">
        <f t="shared" si="2"/>
        <v>0</v>
      </c>
      <c r="L58" s="33" t="s">
        <v>8089</v>
      </c>
      <c r="M58" s="35" t="s">
        <v>8088</v>
      </c>
      <c r="O58" s="33" t="s">
        <v>8089</v>
      </c>
      <c r="P58" s="35" t="s">
        <v>8088</v>
      </c>
      <c r="R58" s="33" t="s">
        <v>8089</v>
      </c>
      <c r="S58" s="35" t="s">
        <v>8088</v>
      </c>
      <c r="U58" s="33" t="s">
        <v>8089</v>
      </c>
      <c r="V58" s="35" t="s">
        <v>8088</v>
      </c>
      <c r="X58" s="33" t="s">
        <v>8089</v>
      </c>
      <c r="Y58" s="35" t="s">
        <v>8088</v>
      </c>
      <c r="AA58" s="33" t="s">
        <v>8089</v>
      </c>
      <c r="AB58" s="35" t="s">
        <v>8088</v>
      </c>
      <c r="AD58" s="33" t="s">
        <v>8089</v>
      </c>
      <c r="AE58" s="35" t="s">
        <v>8088</v>
      </c>
      <c r="AG58" s="33" t="s">
        <v>8089</v>
      </c>
      <c r="AH58" s="35" t="s">
        <v>8088</v>
      </c>
      <c r="AJ58" s="33" t="s">
        <v>8089</v>
      </c>
      <c r="AK58" s="35" t="s">
        <v>8088</v>
      </c>
      <c r="AM58" s="33" t="s">
        <v>8089</v>
      </c>
      <c r="AN58" s="35" t="s">
        <v>8088</v>
      </c>
      <c r="AP58" s="33" t="s">
        <v>8089</v>
      </c>
      <c r="AQ58" s="35" t="s">
        <v>8088</v>
      </c>
      <c r="AS58" s="33" t="s">
        <v>8089</v>
      </c>
      <c r="AT58" s="35" t="s">
        <v>8088</v>
      </c>
      <c r="AV58" s="33" t="s">
        <v>8089</v>
      </c>
      <c r="AW58" s="35" t="s">
        <v>8088</v>
      </c>
      <c r="AY58" s="33" t="s">
        <v>8089</v>
      </c>
      <c r="AZ58" s="35" t="s">
        <v>8088</v>
      </c>
      <c r="BB58" s="33" t="s">
        <v>8089</v>
      </c>
      <c r="BC58" s="35" t="s">
        <v>8088</v>
      </c>
      <c r="BE58" s="33" t="s">
        <v>8089</v>
      </c>
      <c r="BF58" s="35" t="s">
        <v>8088</v>
      </c>
      <c r="BH58" s="33" t="s">
        <v>8089</v>
      </c>
      <c r="BI58" s="35" t="s">
        <v>8088</v>
      </c>
      <c r="BK58" s="33" t="s">
        <v>8089</v>
      </c>
      <c r="BL58" s="35" t="s">
        <v>8088</v>
      </c>
      <c r="BN58" s="33" t="str">
        <f>_xlfn.XLOOKUP(E58,'[2]Charge Level Data'!$E:$E,'[2]Charge Level Data'!$BN:$BN,"N/A")</f>
        <v>N/A</v>
      </c>
      <c r="BO58" s="35" t="s">
        <v>8088</v>
      </c>
      <c r="BQ58" s="33" t="s">
        <v>8089</v>
      </c>
      <c r="BR58" s="35" t="s">
        <v>8088</v>
      </c>
    </row>
    <row r="59" spans="1:70" x14ac:dyDescent="0.3">
      <c r="A59">
        <v>8632169</v>
      </c>
      <c r="B59" t="s">
        <v>945</v>
      </c>
      <c r="C59" s="33">
        <v>45131</v>
      </c>
      <c r="D59">
        <v>481</v>
      </c>
      <c r="E59">
        <v>33225</v>
      </c>
      <c r="H59" s="33">
        <f t="shared" si="3"/>
        <v>18052.400000000001</v>
      </c>
      <c r="I59" s="34">
        <f t="shared" si="1"/>
        <v>0</v>
      </c>
      <c r="J59" s="34">
        <f t="shared" si="2"/>
        <v>30046.1</v>
      </c>
      <c r="L59" s="33">
        <v>0</v>
      </c>
      <c r="M59" s="35" t="s">
        <v>8088</v>
      </c>
      <c r="O59" s="33">
        <v>0</v>
      </c>
      <c r="P59" s="35" t="s">
        <v>8088</v>
      </c>
      <c r="R59" s="33">
        <v>0</v>
      </c>
      <c r="S59" s="35" t="s">
        <v>8088</v>
      </c>
      <c r="U59" s="33">
        <v>30046.1</v>
      </c>
      <c r="V59" s="35" t="s">
        <v>8088</v>
      </c>
      <c r="X59" s="33">
        <v>23607.65</v>
      </c>
      <c r="Y59" s="35" t="s">
        <v>8088</v>
      </c>
      <c r="AA59" s="33">
        <v>30046.1</v>
      </c>
      <c r="AB59" s="35" t="s">
        <v>8088</v>
      </c>
      <c r="AD59" s="33">
        <v>20173.809999999998</v>
      </c>
      <c r="AE59" s="35" t="s">
        <v>8088</v>
      </c>
      <c r="AG59" s="33">
        <v>0</v>
      </c>
      <c r="AH59" s="35" t="s">
        <v>8088</v>
      </c>
      <c r="AJ59" s="33">
        <v>0</v>
      </c>
      <c r="AK59" s="35" t="s">
        <v>8088</v>
      </c>
      <c r="AM59" s="33">
        <v>0</v>
      </c>
      <c r="AN59" s="35" t="s">
        <v>8088</v>
      </c>
      <c r="AP59" s="33">
        <v>0</v>
      </c>
      <c r="AQ59" s="35" t="s">
        <v>8088</v>
      </c>
      <c r="AS59" s="33">
        <v>0</v>
      </c>
      <c r="AT59" s="35" t="s">
        <v>8088</v>
      </c>
      <c r="AV59" s="33">
        <v>0</v>
      </c>
      <c r="AW59" s="35" t="s">
        <v>8088</v>
      </c>
      <c r="AY59" s="33">
        <v>0</v>
      </c>
      <c r="AZ59" s="35" t="s">
        <v>8088</v>
      </c>
      <c r="BB59" s="33">
        <v>327.52</v>
      </c>
      <c r="BC59" s="35" t="s">
        <v>8088</v>
      </c>
      <c r="BE59" s="33">
        <v>327.52</v>
      </c>
      <c r="BF59" s="35" t="s">
        <v>8088</v>
      </c>
      <c r="BH59" s="33">
        <v>22.430325</v>
      </c>
      <c r="BI59" s="35" t="s">
        <v>8088</v>
      </c>
      <c r="BK59" s="33">
        <v>22.430325</v>
      </c>
      <c r="BL59" s="35" t="s">
        <v>8088</v>
      </c>
      <c r="BN59" s="33">
        <f>_xlfn.XLOOKUP(E59,'[2]Charge Level Data'!$E:$E,'[2]Charge Level Data'!$BN:$BN,"N/A")</f>
        <v>22.430325</v>
      </c>
      <c r="BO59" s="35" t="s">
        <v>8088</v>
      </c>
      <c r="BQ59" s="33">
        <v>27899.95</v>
      </c>
      <c r="BR59" s="35" t="s">
        <v>8088</v>
      </c>
    </row>
    <row r="60" spans="1:70" x14ac:dyDescent="0.3">
      <c r="A60">
        <v>7963234</v>
      </c>
      <c r="B60" t="s">
        <v>235</v>
      </c>
      <c r="C60" s="33">
        <v>45067</v>
      </c>
      <c r="D60">
        <v>481</v>
      </c>
      <c r="E60">
        <v>92943</v>
      </c>
      <c r="H60" s="33">
        <f t="shared" si="3"/>
        <v>18026.8</v>
      </c>
      <c r="I60" s="34">
        <f t="shared" si="1"/>
        <v>0</v>
      </c>
      <c r="J60" s="34">
        <f t="shared" si="2"/>
        <v>0</v>
      </c>
      <c r="L60" s="33" t="s">
        <v>8089</v>
      </c>
      <c r="M60" s="35" t="s">
        <v>8088</v>
      </c>
      <c r="O60" s="33" t="s">
        <v>8089</v>
      </c>
      <c r="P60" s="35" t="s">
        <v>8088</v>
      </c>
      <c r="R60" s="33" t="s">
        <v>8089</v>
      </c>
      <c r="S60" s="35" t="s">
        <v>8088</v>
      </c>
      <c r="U60" s="33" t="s">
        <v>8089</v>
      </c>
      <c r="V60" s="35" t="s">
        <v>8088</v>
      </c>
      <c r="X60" s="33" t="s">
        <v>8089</v>
      </c>
      <c r="Y60" s="35" t="s">
        <v>8088</v>
      </c>
      <c r="AA60" s="33" t="s">
        <v>8089</v>
      </c>
      <c r="AB60" s="35" t="s">
        <v>8088</v>
      </c>
      <c r="AD60" s="33" t="s">
        <v>8089</v>
      </c>
      <c r="AE60" s="35" t="s">
        <v>8088</v>
      </c>
      <c r="AG60" s="33" t="s">
        <v>8089</v>
      </c>
      <c r="AH60" s="35" t="s">
        <v>8088</v>
      </c>
      <c r="AJ60" s="33" t="s">
        <v>8089</v>
      </c>
      <c r="AK60" s="35" t="s">
        <v>8088</v>
      </c>
      <c r="AM60" s="33" t="s">
        <v>8089</v>
      </c>
      <c r="AN60" s="35" t="s">
        <v>8088</v>
      </c>
      <c r="AP60" s="33" t="s">
        <v>8089</v>
      </c>
      <c r="AQ60" s="35" t="s">
        <v>8088</v>
      </c>
      <c r="AS60" s="33" t="s">
        <v>8089</v>
      </c>
      <c r="AT60" s="35" t="s">
        <v>8088</v>
      </c>
      <c r="AV60" s="33" t="s">
        <v>8089</v>
      </c>
      <c r="AW60" s="35" t="s">
        <v>8088</v>
      </c>
      <c r="AY60" s="33" t="s">
        <v>8089</v>
      </c>
      <c r="AZ60" s="35" t="s">
        <v>8088</v>
      </c>
      <c r="BB60" s="33" t="s">
        <v>8089</v>
      </c>
      <c r="BC60" s="35" t="s">
        <v>8088</v>
      </c>
      <c r="BE60" s="33" t="s">
        <v>8089</v>
      </c>
      <c r="BF60" s="35" t="s">
        <v>8088</v>
      </c>
      <c r="BH60" s="33" t="s">
        <v>8089</v>
      </c>
      <c r="BI60" s="35" t="s">
        <v>8088</v>
      </c>
      <c r="BK60" s="33" t="s">
        <v>8089</v>
      </c>
      <c r="BL60" s="35" t="s">
        <v>8088</v>
      </c>
      <c r="BN60" s="33" t="str">
        <f>_xlfn.XLOOKUP(E60,'[2]Charge Level Data'!$E:$E,'[2]Charge Level Data'!$BN:$BN,"N/A")</f>
        <v>N/A</v>
      </c>
      <c r="BO60" s="35" t="s">
        <v>8088</v>
      </c>
      <c r="BQ60" s="33" t="s">
        <v>8089</v>
      </c>
      <c r="BR60" s="35" t="s">
        <v>8088</v>
      </c>
    </row>
    <row r="61" spans="1:70" x14ac:dyDescent="0.3">
      <c r="A61">
        <v>10241695</v>
      </c>
      <c r="B61" t="s">
        <v>1072</v>
      </c>
      <c r="C61" s="33">
        <v>45067</v>
      </c>
      <c r="D61">
        <v>481</v>
      </c>
      <c r="E61">
        <v>92943</v>
      </c>
      <c r="H61" s="33">
        <f t="shared" si="3"/>
        <v>18026.8</v>
      </c>
      <c r="I61" s="34">
        <f t="shared" si="1"/>
        <v>0</v>
      </c>
      <c r="J61" s="34">
        <f t="shared" si="2"/>
        <v>0</v>
      </c>
      <c r="L61" s="33" t="s">
        <v>8089</v>
      </c>
      <c r="M61" s="35" t="s">
        <v>8088</v>
      </c>
      <c r="O61" s="33" t="s">
        <v>8089</v>
      </c>
      <c r="P61" s="35" t="s">
        <v>8088</v>
      </c>
      <c r="R61" s="33" t="s">
        <v>8089</v>
      </c>
      <c r="S61" s="35" t="s">
        <v>8088</v>
      </c>
      <c r="U61" s="33" t="s">
        <v>8089</v>
      </c>
      <c r="V61" s="35" t="s">
        <v>8088</v>
      </c>
      <c r="X61" s="33" t="s">
        <v>8089</v>
      </c>
      <c r="Y61" s="35" t="s">
        <v>8088</v>
      </c>
      <c r="AA61" s="33" t="s">
        <v>8089</v>
      </c>
      <c r="AB61" s="35" t="s">
        <v>8088</v>
      </c>
      <c r="AD61" s="33" t="s">
        <v>8089</v>
      </c>
      <c r="AE61" s="35" t="s">
        <v>8088</v>
      </c>
      <c r="AG61" s="33" t="s">
        <v>8089</v>
      </c>
      <c r="AH61" s="35" t="s">
        <v>8088</v>
      </c>
      <c r="AJ61" s="33" t="s">
        <v>8089</v>
      </c>
      <c r="AK61" s="35" t="s">
        <v>8088</v>
      </c>
      <c r="AM61" s="33" t="s">
        <v>8089</v>
      </c>
      <c r="AN61" s="35" t="s">
        <v>8088</v>
      </c>
      <c r="AP61" s="33" t="s">
        <v>8089</v>
      </c>
      <c r="AQ61" s="35" t="s">
        <v>8088</v>
      </c>
      <c r="AS61" s="33" t="s">
        <v>8089</v>
      </c>
      <c r="AT61" s="35" t="s">
        <v>8088</v>
      </c>
      <c r="AV61" s="33" t="s">
        <v>8089</v>
      </c>
      <c r="AW61" s="35" t="s">
        <v>8088</v>
      </c>
      <c r="AY61" s="33" t="s">
        <v>8089</v>
      </c>
      <c r="AZ61" s="35" t="s">
        <v>8088</v>
      </c>
      <c r="BB61" s="33" t="s">
        <v>8089</v>
      </c>
      <c r="BC61" s="35" t="s">
        <v>8088</v>
      </c>
      <c r="BE61" s="33" t="s">
        <v>8089</v>
      </c>
      <c r="BF61" s="35" t="s">
        <v>8088</v>
      </c>
      <c r="BH61" s="33" t="s">
        <v>8089</v>
      </c>
      <c r="BI61" s="35" t="s">
        <v>8088</v>
      </c>
      <c r="BK61" s="33" t="s">
        <v>8089</v>
      </c>
      <c r="BL61" s="35" t="s">
        <v>8088</v>
      </c>
      <c r="BN61" s="33" t="str">
        <f>_xlfn.XLOOKUP(E61,'[2]Charge Level Data'!$E:$E,'[2]Charge Level Data'!$BN:$BN,"N/A")</f>
        <v>N/A</v>
      </c>
      <c r="BO61" s="35" t="s">
        <v>8088</v>
      </c>
      <c r="BQ61" s="33" t="s">
        <v>8089</v>
      </c>
      <c r="BR61" s="35" t="s">
        <v>8088</v>
      </c>
    </row>
    <row r="62" spans="1:70" x14ac:dyDescent="0.3">
      <c r="A62">
        <v>13011481</v>
      </c>
      <c r="B62" t="s">
        <v>5719</v>
      </c>
      <c r="C62" s="33">
        <v>45000</v>
      </c>
      <c r="D62">
        <v>278</v>
      </c>
      <c r="E62" t="s">
        <v>7834</v>
      </c>
      <c r="H62" s="33">
        <f t="shared" si="3"/>
        <v>18000</v>
      </c>
      <c r="I62" s="34">
        <f t="shared" si="1"/>
        <v>0</v>
      </c>
      <c r="J62" s="34">
        <f t="shared" si="2"/>
        <v>42573.600000000006</v>
      </c>
      <c r="L62" s="33">
        <v>0</v>
      </c>
      <c r="M62" s="35" t="s">
        <v>8088</v>
      </c>
      <c r="O62" s="33">
        <v>0</v>
      </c>
      <c r="P62" s="35" t="s">
        <v>8088</v>
      </c>
      <c r="R62" s="33">
        <v>0</v>
      </c>
      <c r="S62" s="35" t="s">
        <v>8088</v>
      </c>
      <c r="U62" s="33">
        <v>36792</v>
      </c>
      <c r="V62" s="35" t="s">
        <v>8088</v>
      </c>
      <c r="X62" s="33">
        <v>28908.000000000004</v>
      </c>
      <c r="Y62" s="35" t="s">
        <v>8088</v>
      </c>
      <c r="AA62" s="33">
        <v>36792</v>
      </c>
      <c r="AB62" s="35" t="s">
        <v>8088</v>
      </c>
      <c r="AD62" s="33">
        <v>24703.199999999997</v>
      </c>
      <c r="AE62" s="35" t="s">
        <v>8088</v>
      </c>
      <c r="AG62" s="33">
        <v>0</v>
      </c>
      <c r="AH62" s="35" t="s">
        <v>8088</v>
      </c>
      <c r="AJ62" s="33">
        <v>0</v>
      </c>
      <c r="AK62" s="35" t="s">
        <v>8088</v>
      </c>
      <c r="AM62" s="33">
        <v>0</v>
      </c>
      <c r="AN62" s="35" t="s">
        <v>8088</v>
      </c>
      <c r="AP62" s="33">
        <v>0</v>
      </c>
      <c r="AQ62" s="35" t="s">
        <v>8088</v>
      </c>
      <c r="AS62" s="33">
        <v>0</v>
      </c>
      <c r="AT62" s="35" t="s">
        <v>8088</v>
      </c>
      <c r="AV62" s="33">
        <v>0</v>
      </c>
      <c r="AW62" s="35" t="s">
        <v>8088</v>
      </c>
      <c r="AY62" s="33">
        <v>0</v>
      </c>
      <c r="AZ62" s="35" t="s">
        <v>8088</v>
      </c>
      <c r="BB62" s="33">
        <v>0</v>
      </c>
      <c r="BC62" s="35" t="s">
        <v>8088</v>
      </c>
      <c r="BE62" s="33">
        <v>0</v>
      </c>
      <c r="BF62" s="35" t="s">
        <v>8088</v>
      </c>
      <c r="BH62" s="33">
        <v>22.430325</v>
      </c>
      <c r="BI62" s="35" t="s">
        <v>8088</v>
      </c>
      <c r="BK62" s="33">
        <v>22.430325</v>
      </c>
      <c r="BL62" s="35" t="s">
        <v>8088</v>
      </c>
      <c r="BN62" s="33">
        <f>_xlfn.XLOOKUP(E62,'[2]Charge Level Data'!$E:$E,'[2]Charge Level Data'!$BN:$BN,"N/A")</f>
        <v>22.430325</v>
      </c>
      <c r="BO62" s="35" t="s">
        <v>8088</v>
      </c>
      <c r="BQ62" s="33">
        <v>42573.600000000006</v>
      </c>
      <c r="BR62" s="35" t="s">
        <v>8088</v>
      </c>
    </row>
    <row r="63" spans="1:70" x14ac:dyDescent="0.3">
      <c r="A63">
        <v>13011461</v>
      </c>
      <c r="B63" t="s">
        <v>5832</v>
      </c>
      <c r="C63" s="33">
        <v>44370</v>
      </c>
      <c r="D63">
        <v>275</v>
      </c>
      <c r="E63">
        <v>0</v>
      </c>
      <c r="H63" s="33">
        <f t="shared" si="3"/>
        <v>17748</v>
      </c>
      <c r="I63" s="34">
        <f t="shared" si="1"/>
        <v>0</v>
      </c>
      <c r="J63" s="34">
        <f t="shared" si="2"/>
        <v>0</v>
      </c>
      <c r="L63" s="33" t="s">
        <v>8089</v>
      </c>
      <c r="M63" s="35" t="s">
        <v>8088</v>
      </c>
      <c r="O63" s="33" t="s">
        <v>8089</v>
      </c>
      <c r="P63" s="35" t="s">
        <v>8088</v>
      </c>
      <c r="R63" s="33" t="s">
        <v>8089</v>
      </c>
      <c r="S63" s="35" t="s">
        <v>8088</v>
      </c>
      <c r="U63" s="33" t="s">
        <v>8089</v>
      </c>
      <c r="V63" s="35" t="s">
        <v>8088</v>
      </c>
      <c r="X63" s="33" t="s">
        <v>8089</v>
      </c>
      <c r="Y63" s="35" t="s">
        <v>8088</v>
      </c>
      <c r="AA63" s="33" t="s">
        <v>8089</v>
      </c>
      <c r="AB63" s="35" t="s">
        <v>8088</v>
      </c>
      <c r="AD63" s="33" t="s">
        <v>8089</v>
      </c>
      <c r="AE63" s="35" t="s">
        <v>8088</v>
      </c>
      <c r="AG63" s="33" t="s">
        <v>8089</v>
      </c>
      <c r="AH63" s="35" t="s">
        <v>8088</v>
      </c>
      <c r="AJ63" s="33" t="s">
        <v>8089</v>
      </c>
      <c r="AK63" s="35" t="s">
        <v>8088</v>
      </c>
      <c r="AM63" s="33" t="s">
        <v>8089</v>
      </c>
      <c r="AN63" s="35" t="s">
        <v>8088</v>
      </c>
      <c r="AP63" s="33" t="s">
        <v>8089</v>
      </c>
      <c r="AQ63" s="35" t="s">
        <v>8088</v>
      </c>
      <c r="AS63" s="33" t="s">
        <v>8089</v>
      </c>
      <c r="AT63" s="35" t="s">
        <v>8088</v>
      </c>
      <c r="AV63" s="33" t="s">
        <v>8089</v>
      </c>
      <c r="AW63" s="35" t="s">
        <v>8088</v>
      </c>
      <c r="AY63" s="33" t="s">
        <v>8089</v>
      </c>
      <c r="AZ63" s="35" t="s">
        <v>8088</v>
      </c>
      <c r="BB63" s="33" t="s">
        <v>8089</v>
      </c>
      <c r="BC63" s="35" t="s">
        <v>8088</v>
      </c>
      <c r="BE63" s="33" t="s">
        <v>8089</v>
      </c>
      <c r="BF63" s="35" t="s">
        <v>8088</v>
      </c>
      <c r="BH63" s="33" t="s">
        <v>8089</v>
      </c>
      <c r="BI63" s="35" t="s">
        <v>8088</v>
      </c>
      <c r="BK63" s="33" t="s">
        <v>8089</v>
      </c>
      <c r="BL63" s="35" t="s">
        <v>8088</v>
      </c>
      <c r="BN63" s="33" t="str">
        <f>_xlfn.XLOOKUP(E63,'[2]Charge Level Data'!$E:$E,'[2]Charge Level Data'!$BN:$BN,"N/A")</f>
        <v>N/A</v>
      </c>
      <c r="BO63" s="35" t="s">
        <v>8088</v>
      </c>
      <c r="BQ63" s="33" t="s">
        <v>8089</v>
      </c>
      <c r="BR63" s="35" t="s">
        <v>8088</v>
      </c>
    </row>
    <row r="64" spans="1:70" x14ac:dyDescent="0.3">
      <c r="A64">
        <v>8632203</v>
      </c>
      <c r="B64" t="s">
        <v>1071</v>
      </c>
      <c r="C64" s="33">
        <v>43271</v>
      </c>
      <c r="D64">
        <v>481</v>
      </c>
      <c r="E64">
        <v>92941</v>
      </c>
      <c r="H64" s="33">
        <f t="shared" si="3"/>
        <v>17308.400000000001</v>
      </c>
      <c r="I64" s="34">
        <f t="shared" si="1"/>
        <v>0</v>
      </c>
      <c r="J64" s="34">
        <f t="shared" si="2"/>
        <v>28779.1</v>
      </c>
      <c r="L64" s="33">
        <v>0</v>
      </c>
      <c r="M64" s="35" t="s">
        <v>8088</v>
      </c>
      <c r="O64" s="33">
        <v>0</v>
      </c>
      <c r="P64" s="35" t="s">
        <v>8088</v>
      </c>
      <c r="R64" s="33">
        <v>0</v>
      </c>
      <c r="S64" s="35" t="s">
        <v>8088</v>
      </c>
      <c r="U64" s="33">
        <v>28779.1</v>
      </c>
      <c r="V64" s="35" t="s">
        <v>8088</v>
      </c>
      <c r="X64" s="33">
        <v>22612.15</v>
      </c>
      <c r="Y64" s="35" t="s">
        <v>8088</v>
      </c>
      <c r="AA64" s="33">
        <v>28779.1</v>
      </c>
      <c r="AB64" s="35" t="s">
        <v>8088</v>
      </c>
      <c r="AD64" s="33">
        <v>19323.11</v>
      </c>
      <c r="AE64" s="35" t="s">
        <v>8088</v>
      </c>
      <c r="AG64" s="33">
        <v>0</v>
      </c>
      <c r="AH64" s="35" t="s">
        <v>8088</v>
      </c>
      <c r="AJ64" s="33">
        <v>0</v>
      </c>
      <c r="AK64" s="35" t="s">
        <v>8088</v>
      </c>
      <c r="AM64" s="33">
        <v>0</v>
      </c>
      <c r="AN64" s="35" t="s">
        <v>8088</v>
      </c>
      <c r="AP64" s="33">
        <v>0</v>
      </c>
      <c r="AQ64" s="35" t="s">
        <v>8088</v>
      </c>
      <c r="AS64" s="33">
        <v>0</v>
      </c>
      <c r="AT64" s="35" t="s">
        <v>8088</v>
      </c>
      <c r="AV64" s="33">
        <v>0</v>
      </c>
      <c r="AW64" s="35" t="s">
        <v>8088</v>
      </c>
      <c r="AY64" s="33">
        <v>0</v>
      </c>
      <c r="AZ64" s="35" t="s">
        <v>8088</v>
      </c>
      <c r="BB64" s="33">
        <v>463.68</v>
      </c>
      <c r="BC64" s="35" t="s">
        <v>8088</v>
      </c>
      <c r="BE64" s="33">
        <v>463.68</v>
      </c>
      <c r="BF64" s="35" t="s">
        <v>8088</v>
      </c>
      <c r="BH64" s="33">
        <v>1762.6895460000001</v>
      </c>
      <c r="BI64" s="35" t="s">
        <v>8088</v>
      </c>
      <c r="BK64" s="33">
        <v>1762.6895460000001</v>
      </c>
      <c r="BL64" s="35" t="s">
        <v>8088</v>
      </c>
      <c r="BN64" s="33">
        <f>_xlfn.XLOOKUP(E64,'[2]Charge Level Data'!$E:$E,'[2]Charge Level Data'!$BN:$BN,"N/A")</f>
        <v>1762.6895460000001</v>
      </c>
      <c r="BO64" s="35" t="s">
        <v>8088</v>
      </c>
      <c r="BQ64" s="33">
        <v>26723.45</v>
      </c>
      <c r="BR64" s="35" t="s">
        <v>8088</v>
      </c>
    </row>
    <row r="65" spans="1:70" x14ac:dyDescent="0.3">
      <c r="A65">
        <v>8912941</v>
      </c>
      <c r="B65" t="s">
        <v>7697</v>
      </c>
      <c r="C65" s="33">
        <v>43210</v>
      </c>
      <c r="D65">
        <v>360</v>
      </c>
      <c r="E65" t="s">
        <v>7835</v>
      </c>
      <c r="H65" s="33">
        <f t="shared" si="3"/>
        <v>17284</v>
      </c>
      <c r="I65" s="34">
        <f t="shared" si="1"/>
        <v>0</v>
      </c>
      <c r="J65" s="34">
        <f t="shared" si="2"/>
        <v>32806.492591997179</v>
      </c>
      <c r="L65" s="33">
        <v>31551.210925052506</v>
      </c>
      <c r="M65" s="35" t="s">
        <v>8088</v>
      </c>
      <c r="O65" s="33">
        <v>32806.492591997179</v>
      </c>
      <c r="P65" s="35" t="s">
        <v>8088</v>
      </c>
      <c r="R65" s="33">
        <v>29327.695809851015</v>
      </c>
      <c r="S65" s="35" t="s">
        <v>8088</v>
      </c>
      <c r="U65" s="33" t="s">
        <v>8088</v>
      </c>
      <c r="V65" s="35" t="s">
        <v>8088</v>
      </c>
      <c r="X65" s="33">
        <v>22579.7</v>
      </c>
      <c r="Y65" s="35" t="s">
        <v>8088</v>
      </c>
      <c r="AA65" s="33">
        <v>28737.8</v>
      </c>
      <c r="AB65" s="35" t="s">
        <v>8088</v>
      </c>
      <c r="AD65" s="33">
        <v>19295.379999999997</v>
      </c>
      <c r="AE65" s="35" t="s">
        <v>8088</v>
      </c>
      <c r="AG65" s="33">
        <v>7390.5308621999993</v>
      </c>
      <c r="AH65" s="35" t="s">
        <v>8088</v>
      </c>
      <c r="AJ65" s="33">
        <v>7390.5308621999993</v>
      </c>
      <c r="AK65" s="35" t="s">
        <v>8088</v>
      </c>
      <c r="AM65" s="33">
        <v>7390.5308621999993</v>
      </c>
      <c r="AN65" s="35" t="s">
        <v>8088</v>
      </c>
      <c r="AP65" s="33">
        <v>7390.5308621999993</v>
      </c>
      <c r="AQ65" s="35" t="s">
        <v>8088</v>
      </c>
      <c r="AS65" s="33">
        <v>7390.5308621999993</v>
      </c>
      <c r="AT65" s="35" t="s">
        <v>8088</v>
      </c>
      <c r="AV65" s="33">
        <v>7390.5308621999993</v>
      </c>
      <c r="AW65" s="35" t="s">
        <v>8088</v>
      </c>
      <c r="AY65" s="33">
        <v>7390.5308621999993</v>
      </c>
      <c r="AZ65" s="35" t="s">
        <v>8088</v>
      </c>
      <c r="BB65" s="33">
        <v>0</v>
      </c>
      <c r="BC65" s="35" t="s">
        <v>8088</v>
      </c>
      <c r="BE65" s="33">
        <v>0</v>
      </c>
      <c r="BF65" s="35" t="s">
        <v>8088</v>
      </c>
      <c r="BH65" s="33">
        <v>1185.7029989999999</v>
      </c>
      <c r="BI65" s="35" t="s">
        <v>8088</v>
      </c>
      <c r="BK65" s="33">
        <v>1185.7029989999999</v>
      </c>
      <c r="BL65" s="35" t="s">
        <v>8088</v>
      </c>
      <c r="BN65" s="33">
        <f>_xlfn.XLOOKUP(E65,'[2]Charge Level Data'!$E:$E,'[2]Charge Level Data'!$BN:$BN,"N/A")</f>
        <v>1185.7029989999999</v>
      </c>
      <c r="BO65" s="35" t="s">
        <v>8088</v>
      </c>
      <c r="BQ65" s="33">
        <v>26685.100000000002</v>
      </c>
      <c r="BR65" s="35" t="s">
        <v>8088</v>
      </c>
    </row>
    <row r="66" spans="1:70" x14ac:dyDescent="0.3">
      <c r="A66">
        <v>13024854</v>
      </c>
      <c r="B66" t="s">
        <v>5656</v>
      </c>
      <c r="C66" s="33">
        <v>43200</v>
      </c>
      <c r="D66">
        <v>275</v>
      </c>
      <c r="E66">
        <v>0</v>
      </c>
      <c r="H66" s="33">
        <f t="shared" si="3"/>
        <v>17280</v>
      </c>
      <c r="I66" s="34">
        <f t="shared" si="1"/>
        <v>0</v>
      </c>
      <c r="J66" s="34">
        <f t="shared" si="2"/>
        <v>0</v>
      </c>
      <c r="L66" s="33" t="s">
        <v>8089</v>
      </c>
      <c r="M66" s="35" t="s">
        <v>8088</v>
      </c>
      <c r="O66" s="33" t="s">
        <v>8089</v>
      </c>
      <c r="P66" s="35" t="s">
        <v>8088</v>
      </c>
      <c r="R66" s="33" t="s">
        <v>8089</v>
      </c>
      <c r="S66" s="35" t="s">
        <v>8088</v>
      </c>
      <c r="U66" s="33" t="s">
        <v>8089</v>
      </c>
      <c r="V66" s="35" t="s">
        <v>8088</v>
      </c>
      <c r="X66" s="33" t="s">
        <v>8089</v>
      </c>
      <c r="Y66" s="35" t="s">
        <v>8088</v>
      </c>
      <c r="AA66" s="33" t="s">
        <v>8089</v>
      </c>
      <c r="AB66" s="35" t="s">
        <v>8088</v>
      </c>
      <c r="AD66" s="33" t="s">
        <v>8089</v>
      </c>
      <c r="AE66" s="35" t="s">
        <v>8088</v>
      </c>
      <c r="AG66" s="33" t="s">
        <v>8089</v>
      </c>
      <c r="AH66" s="35" t="s">
        <v>8088</v>
      </c>
      <c r="AJ66" s="33" t="s">
        <v>8089</v>
      </c>
      <c r="AK66" s="35" t="s">
        <v>8088</v>
      </c>
      <c r="AM66" s="33" t="s">
        <v>8089</v>
      </c>
      <c r="AN66" s="35" t="s">
        <v>8088</v>
      </c>
      <c r="AP66" s="33" t="s">
        <v>8089</v>
      </c>
      <c r="AQ66" s="35" t="s">
        <v>8088</v>
      </c>
      <c r="AS66" s="33" t="s">
        <v>8089</v>
      </c>
      <c r="AT66" s="35" t="s">
        <v>8088</v>
      </c>
      <c r="AV66" s="33" t="s">
        <v>8089</v>
      </c>
      <c r="AW66" s="35" t="s">
        <v>8088</v>
      </c>
      <c r="AY66" s="33" t="s">
        <v>8089</v>
      </c>
      <c r="AZ66" s="35" t="s">
        <v>8088</v>
      </c>
      <c r="BB66" s="33" t="s">
        <v>8089</v>
      </c>
      <c r="BC66" s="35" t="s">
        <v>8088</v>
      </c>
      <c r="BE66" s="33" t="s">
        <v>8089</v>
      </c>
      <c r="BF66" s="35" t="s">
        <v>8088</v>
      </c>
      <c r="BH66" s="33" t="s">
        <v>8089</v>
      </c>
      <c r="BI66" s="35" t="s">
        <v>8088</v>
      </c>
      <c r="BK66" s="33" t="s">
        <v>8089</v>
      </c>
      <c r="BL66" s="35" t="s">
        <v>8088</v>
      </c>
      <c r="BN66" s="33" t="str">
        <f>_xlfn.XLOOKUP(E66,'[2]Charge Level Data'!$E:$E,'[2]Charge Level Data'!$BN:$BN,"N/A")</f>
        <v>N/A</v>
      </c>
      <c r="BO66" s="35" t="s">
        <v>8088</v>
      </c>
      <c r="BQ66" s="33" t="s">
        <v>8089</v>
      </c>
      <c r="BR66" s="35" t="s">
        <v>8088</v>
      </c>
    </row>
    <row r="67" spans="1:70" x14ac:dyDescent="0.3">
      <c r="A67">
        <v>13024473</v>
      </c>
      <c r="B67" t="s">
        <v>6229</v>
      </c>
      <c r="C67" s="33">
        <v>41325</v>
      </c>
      <c r="D67">
        <v>278</v>
      </c>
      <c r="E67" t="s">
        <v>7836</v>
      </c>
      <c r="H67" s="33">
        <f t="shared" si="3"/>
        <v>16530</v>
      </c>
      <c r="I67" s="34">
        <f t="shared" si="1"/>
        <v>0</v>
      </c>
      <c r="J67" s="34">
        <f t="shared" si="2"/>
        <v>8667</v>
      </c>
      <c r="L67" s="33">
        <v>0</v>
      </c>
      <c r="M67" s="35" t="s">
        <v>8088</v>
      </c>
      <c r="O67" s="33">
        <v>0</v>
      </c>
      <c r="P67" s="35" t="s">
        <v>8088</v>
      </c>
      <c r="R67" s="33">
        <v>0</v>
      </c>
      <c r="S67" s="35" t="s">
        <v>8088</v>
      </c>
      <c r="U67" s="33">
        <v>7489.9999999999991</v>
      </c>
      <c r="V67" s="35" t="s">
        <v>8088</v>
      </c>
      <c r="X67" s="33">
        <v>5885.0000000000009</v>
      </c>
      <c r="Y67" s="35" t="s">
        <v>8088</v>
      </c>
      <c r="AA67" s="33">
        <v>7489.9999999999991</v>
      </c>
      <c r="AB67" s="35" t="s">
        <v>8088</v>
      </c>
      <c r="AD67" s="33">
        <v>5029</v>
      </c>
      <c r="AE67" s="35" t="s">
        <v>8088</v>
      </c>
      <c r="AG67" s="33">
        <v>0</v>
      </c>
      <c r="AH67" s="35" t="s">
        <v>8088</v>
      </c>
      <c r="AJ67" s="33">
        <v>0</v>
      </c>
      <c r="AK67" s="35" t="s">
        <v>8088</v>
      </c>
      <c r="AM67" s="33">
        <v>0</v>
      </c>
      <c r="AN67" s="35" t="s">
        <v>8088</v>
      </c>
      <c r="AP67" s="33">
        <v>0</v>
      </c>
      <c r="AQ67" s="35" t="s">
        <v>8088</v>
      </c>
      <c r="AS67" s="33">
        <v>0</v>
      </c>
      <c r="AT67" s="35" t="s">
        <v>8088</v>
      </c>
      <c r="AV67" s="33">
        <v>0</v>
      </c>
      <c r="AW67" s="35" t="s">
        <v>8088</v>
      </c>
      <c r="AY67" s="33">
        <v>0</v>
      </c>
      <c r="AZ67" s="35" t="s">
        <v>8088</v>
      </c>
      <c r="BB67" s="33">
        <v>0</v>
      </c>
      <c r="BC67" s="35" t="s">
        <v>8088</v>
      </c>
      <c r="BE67" s="33">
        <v>0</v>
      </c>
      <c r="BF67" s="35" t="s">
        <v>8088</v>
      </c>
      <c r="BH67" s="33">
        <v>22.430325</v>
      </c>
      <c r="BI67" s="35" t="s">
        <v>8088</v>
      </c>
      <c r="BK67" s="33">
        <v>22.430325</v>
      </c>
      <c r="BL67" s="35" t="s">
        <v>8088</v>
      </c>
      <c r="BN67" s="33">
        <f>_xlfn.XLOOKUP(E67,'[2]Charge Level Data'!$E:$E,'[2]Charge Level Data'!$BN:$BN,"N/A")</f>
        <v>22.430325</v>
      </c>
      <c r="BO67" s="35" t="s">
        <v>8088</v>
      </c>
      <c r="BQ67" s="33">
        <v>8667</v>
      </c>
      <c r="BR67" s="35" t="s">
        <v>8088</v>
      </c>
    </row>
    <row r="68" spans="1:70" x14ac:dyDescent="0.3">
      <c r="A68">
        <v>13733457</v>
      </c>
      <c r="B68" t="s">
        <v>6330</v>
      </c>
      <c r="C68" s="33">
        <v>41325</v>
      </c>
      <c r="D68">
        <v>278</v>
      </c>
      <c r="E68" t="s">
        <v>7837</v>
      </c>
      <c r="H68" s="33">
        <f t="shared" si="3"/>
        <v>16530</v>
      </c>
      <c r="I68" s="34">
        <f t="shared" si="1"/>
        <v>0</v>
      </c>
      <c r="J68" s="34">
        <f t="shared" si="2"/>
        <v>0</v>
      </c>
      <c r="L68" s="33" t="s">
        <v>8089</v>
      </c>
      <c r="M68" s="35" t="s">
        <v>8088</v>
      </c>
      <c r="O68" s="33" t="s">
        <v>8089</v>
      </c>
      <c r="P68" s="35" t="s">
        <v>8088</v>
      </c>
      <c r="R68" s="33" t="s">
        <v>8089</v>
      </c>
      <c r="S68" s="35" t="s">
        <v>8088</v>
      </c>
      <c r="U68" s="33" t="s">
        <v>8089</v>
      </c>
      <c r="V68" s="35" t="s">
        <v>8088</v>
      </c>
      <c r="X68" s="33" t="s">
        <v>8089</v>
      </c>
      <c r="Y68" s="35" t="s">
        <v>8088</v>
      </c>
      <c r="AA68" s="33" t="s">
        <v>8089</v>
      </c>
      <c r="AB68" s="35" t="s">
        <v>8088</v>
      </c>
      <c r="AD68" s="33" t="s">
        <v>8089</v>
      </c>
      <c r="AE68" s="35" t="s">
        <v>8088</v>
      </c>
      <c r="AG68" s="33" t="s">
        <v>8089</v>
      </c>
      <c r="AH68" s="35" t="s">
        <v>8088</v>
      </c>
      <c r="AJ68" s="33" t="s">
        <v>8089</v>
      </c>
      <c r="AK68" s="35" t="s">
        <v>8088</v>
      </c>
      <c r="AM68" s="33" t="s">
        <v>8089</v>
      </c>
      <c r="AN68" s="35" t="s">
        <v>8088</v>
      </c>
      <c r="AP68" s="33" t="s">
        <v>8089</v>
      </c>
      <c r="AQ68" s="35" t="s">
        <v>8088</v>
      </c>
      <c r="AS68" s="33" t="s">
        <v>8089</v>
      </c>
      <c r="AT68" s="35" t="s">
        <v>8088</v>
      </c>
      <c r="AV68" s="33" t="s">
        <v>8089</v>
      </c>
      <c r="AW68" s="35" t="s">
        <v>8088</v>
      </c>
      <c r="AY68" s="33" t="s">
        <v>8089</v>
      </c>
      <c r="AZ68" s="35" t="s">
        <v>8088</v>
      </c>
      <c r="BB68" s="33" t="s">
        <v>8089</v>
      </c>
      <c r="BC68" s="35" t="s">
        <v>8088</v>
      </c>
      <c r="BE68" s="33" t="s">
        <v>8089</v>
      </c>
      <c r="BF68" s="35" t="s">
        <v>8088</v>
      </c>
      <c r="BH68" s="33" t="s">
        <v>8089</v>
      </c>
      <c r="BI68" s="35" t="s">
        <v>8088</v>
      </c>
      <c r="BK68" s="33" t="s">
        <v>8089</v>
      </c>
      <c r="BL68" s="35" t="s">
        <v>8088</v>
      </c>
      <c r="BN68" s="33" t="str">
        <f>_xlfn.XLOOKUP(E68,'[2]Charge Level Data'!$E:$E,'[2]Charge Level Data'!$BN:$BN,"N/A")</f>
        <v>N/A</v>
      </c>
      <c r="BO68" s="35" t="s">
        <v>8088</v>
      </c>
      <c r="BQ68" s="33" t="s">
        <v>8089</v>
      </c>
      <c r="BR68" s="35" t="s">
        <v>8088</v>
      </c>
    </row>
    <row r="69" spans="1:70" x14ac:dyDescent="0.3">
      <c r="A69">
        <v>13463025</v>
      </c>
      <c r="B69" t="s">
        <v>5822</v>
      </c>
      <c r="C69" s="33">
        <v>41196</v>
      </c>
      <c r="D69">
        <v>278</v>
      </c>
      <c r="E69" t="s">
        <v>7831</v>
      </c>
      <c r="H69" s="33">
        <f t="shared" si="3"/>
        <v>16478.400000000001</v>
      </c>
      <c r="I69" s="34">
        <f t="shared" si="1"/>
        <v>0</v>
      </c>
      <c r="J69" s="34">
        <f t="shared" si="2"/>
        <v>70278.840000000011</v>
      </c>
      <c r="L69" s="33">
        <v>0</v>
      </c>
      <c r="M69" s="35" t="s">
        <v>8088</v>
      </c>
      <c r="O69" s="33">
        <v>0</v>
      </c>
      <c r="P69" s="35" t="s">
        <v>8088</v>
      </c>
      <c r="R69" s="33">
        <v>0</v>
      </c>
      <c r="S69" s="35" t="s">
        <v>8088</v>
      </c>
      <c r="U69" s="33">
        <v>60734.799999999996</v>
      </c>
      <c r="V69" s="35" t="s">
        <v>8088</v>
      </c>
      <c r="X69" s="33">
        <v>47720.200000000004</v>
      </c>
      <c r="Y69" s="35" t="s">
        <v>8088</v>
      </c>
      <c r="AA69" s="33">
        <v>60734.799999999996</v>
      </c>
      <c r="AB69" s="35" t="s">
        <v>8088</v>
      </c>
      <c r="AD69" s="33">
        <v>40779.079999999994</v>
      </c>
      <c r="AE69" s="35" t="s">
        <v>8088</v>
      </c>
      <c r="AG69" s="33">
        <v>0</v>
      </c>
      <c r="AH69" s="35" t="s">
        <v>8088</v>
      </c>
      <c r="AJ69" s="33">
        <v>0</v>
      </c>
      <c r="AK69" s="35" t="s">
        <v>8088</v>
      </c>
      <c r="AM69" s="33">
        <v>0</v>
      </c>
      <c r="AN69" s="35" t="s">
        <v>8088</v>
      </c>
      <c r="AP69" s="33">
        <v>0</v>
      </c>
      <c r="AQ69" s="35" t="s">
        <v>8088</v>
      </c>
      <c r="AS69" s="33">
        <v>0</v>
      </c>
      <c r="AT69" s="35" t="s">
        <v>8088</v>
      </c>
      <c r="AV69" s="33">
        <v>0</v>
      </c>
      <c r="AW69" s="35" t="s">
        <v>8088</v>
      </c>
      <c r="AY69" s="33">
        <v>0</v>
      </c>
      <c r="AZ69" s="35" t="s">
        <v>8088</v>
      </c>
      <c r="BB69" s="33">
        <v>0</v>
      </c>
      <c r="BC69" s="35" t="s">
        <v>8088</v>
      </c>
      <c r="BE69" s="33">
        <v>0</v>
      </c>
      <c r="BF69" s="35" t="s">
        <v>8088</v>
      </c>
      <c r="BH69" s="33">
        <v>22.430325</v>
      </c>
      <c r="BI69" s="35" t="s">
        <v>8088</v>
      </c>
      <c r="BK69" s="33">
        <v>22.430325</v>
      </c>
      <c r="BL69" s="35" t="s">
        <v>8088</v>
      </c>
      <c r="BN69" s="33">
        <f>_xlfn.XLOOKUP(E69,'[2]Charge Level Data'!$E:$E,'[2]Charge Level Data'!$BN:$BN,"N/A")</f>
        <v>22.430325</v>
      </c>
      <c r="BO69" s="35" t="s">
        <v>8088</v>
      </c>
      <c r="BQ69" s="33">
        <v>70278.840000000011</v>
      </c>
      <c r="BR69" s="35" t="s">
        <v>8088</v>
      </c>
    </row>
    <row r="70" spans="1:70" x14ac:dyDescent="0.3">
      <c r="A70">
        <v>13024295</v>
      </c>
      <c r="B70" t="s">
        <v>5857</v>
      </c>
      <c r="C70" s="33">
        <v>38600</v>
      </c>
      <c r="D70">
        <v>278</v>
      </c>
      <c r="E70" t="s">
        <v>7838</v>
      </c>
      <c r="H70" s="33">
        <f t="shared" si="3"/>
        <v>15440</v>
      </c>
      <c r="I70" s="34">
        <f t="shared" si="1"/>
        <v>0</v>
      </c>
      <c r="J70" s="34">
        <f t="shared" si="2"/>
        <v>42573.600000000006</v>
      </c>
      <c r="L70" s="33">
        <v>0</v>
      </c>
      <c r="M70" s="35" t="s">
        <v>8088</v>
      </c>
      <c r="O70" s="33">
        <v>0</v>
      </c>
      <c r="P70" s="35" t="s">
        <v>8088</v>
      </c>
      <c r="R70" s="33">
        <v>0</v>
      </c>
      <c r="S70" s="35" t="s">
        <v>8088</v>
      </c>
      <c r="U70" s="33">
        <v>36792</v>
      </c>
      <c r="V70" s="35" t="s">
        <v>8088</v>
      </c>
      <c r="X70" s="33">
        <v>28908.000000000004</v>
      </c>
      <c r="Y70" s="35" t="s">
        <v>8088</v>
      </c>
      <c r="AA70" s="33">
        <v>36792</v>
      </c>
      <c r="AB70" s="35" t="s">
        <v>8088</v>
      </c>
      <c r="AD70" s="33">
        <v>24703.199999999997</v>
      </c>
      <c r="AE70" s="35" t="s">
        <v>8088</v>
      </c>
      <c r="AG70" s="33">
        <v>0</v>
      </c>
      <c r="AH70" s="35" t="s">
        <v>8088</v>
      </c>
      <c r="AJ70" s="33">
        <v>0</v>
      </c>
      <c r="AK70" s="35" t="s">
        <v>8088</v>
      </c>
      <c r="AM70" s="33">
        <v>0</v>
      </c>
      <c r="AN70" s="35" t="s">
        <v>8088</v>
      </c>
      <c r="AP70" s="33">
        <v>0</v>
      </c>
      <c r="AQ70" s="35" t="s">
        <v>8088</v>
      </c>
      <c r="AS70" s="33">
        <v>0</v>
      </c>
      <c r="AT70" s="35" t="s">
        <v>8088</v>
      </c>
      <c r="AV70" s="33">
        <v>0</v>
      </c>
      <c r="AW70" s="35" t="s">
        <v>8088</v>
      </c>
      <c r="AY70" s="33">
        <v>0</v>
      </c>
      <c r="AZ70" s="35" t="s">
        <v>8088</v>
      </c>
      <c r="BB70" s="33">
        <v>0</v>
      </c>
      <c r="BC70" s="35" t="s">
        <v>8088</v>
      </c>
      <c r="BE70" s="33">
        <v>0</v>
      </c>
      <c r="BF70" s="35" t="s">
        <v>8088</v>
      </c>
      <c r="BH70" s="33">
        <v>22.430325</v>
      </c>
      <c r="BI70" s="35" t="s">
        <v>8088</v>
      </c>
      <c r="BK70" s="33">
        <v>22.430325</v>
      </c>
      <c r="BL70" s="35" t="s">
        <v>8088</v>
      </c>
      <c r="BN70" s="33">
        <f>_xlfn.XLOOKUP(E70,'[2]Charge Level Data'!$E:$E,'[2]Charge Level Data'!$BN:$BN,"N/A")</f>
        <v>22.430325</v>
      </c>
      <c r="BO70" s="35" t="s">
        <v>8088</v>
      </c>
      <c r="BQ70" s="33">
        <v>42573.600000000006</v>
      </c>
      <c r="BR70" s="35" t="s">
        <v>8088</v>
      </c>
    </row>
    <row r="71" spans="1:70" x14ac:dyDescent="0.3">
      <c r="A71">
        <v>13026342</v>
      </c>
      <c r="B71" t="s">
        <v>5521</v>
      </c>
      <c r="C71" s="33">
        <v>38480</v>
      </c>
      <c r="D71">
        <v>275</v>
      </c>
      <c r="E71">
        <v>0</v>
      </c>
      <c r="H71" s="33">
        <f t="shared" si="3"/>
        <v>15392</v>
      </c>
      <c r="I71" s="34">
        <f t="shared" ref="I71:I134" si="4">MIN(L71:BR71)</f>
        <v>0</v>
      </c>
      <c r="J71" s="34">
        <f t="shared" ref="J71:J134" si="5">MAX(L71:BR71)</f>
        <v>0</v>
      </c>
      <c r="L71" s="33" t="s">
        <v>8089</v>
      </c>
      <c r="M71" s="35" t="s">
        <v>8088</v>
      </c>
      <c r="O71" s="33" t="s">
        <v>8089</v>
      </c>
      <c r="P71" s="35" t="s">
        <v>8088</v>
      </c>
      <c r="R71" s="33" t="s">
        <v>8089</v>
      </c>
      <c r="S71" s="35" t="s">
        <v>8088</v>
      </c>
      <c r="U71" s="33" t="s">
        <v>8089</v>
      </c>
      <c r="V71" s="35" t="s">
        <v>8088</v>
      </c>
      <c r="X71" s="33" t="s">
        <v>8089</v>
      </c>
      <c r="Y71" s="35" t="s">
        <v>8088</v>
      </c>
      <c r="AA71" s="33" t="s">
        <v>8089</v>
      </c>
      <c r="AB71" s="35" t="s">
        <v>8088</v>
      </c>
      <c r="AD71" s="33" t="s">
        <v>8089</v>
      </c>
      <c r="AE71" s="35" t="s">
        <v>8088</v>
      </c>
      <c r="AG71" s="33" t="s">
        <v>8089</v>
      </c>
      <c r="AH71" s="35" t="s">
        <v>8088</v>
      </c>
      <c r="AJ71" s="33" t="s">
        <v>8089</v>
      </c>
      <c r="AK71" s="35" t="s">
        <v>8088</v>
      </c>
      <c r="AM71" s="33" t="s">
        <v>8089</v>
      </c>
      <c r="AN71" s="35" t="s">
        <v>8088</v>
      </c>
      <c r="AP71" s="33" t="s">
        <v>8089</v>
      </c>
      <c r="AQ71" s="35" t="s">
        <v>8088</v>
      </c>
      <c r="AS71" s="33" t="s">
        <v>8089</v>
      </c>
      <c r="AT71" s="35" t="s">
        <v>8088</v>
      </c>
      <c r="AV71" s="33" t="s">
        <v>8089</v>
      </c>
      <c r="AW71" s="35" t="s">
        <v>8088</v>
      </c>
      <c r="AY71" s="33" t="s">
        <v>8089</v>
      </c>
      <c r="AZ71" s="35" t="s">
        <v>8088</v>
      </c>
      <c r="BB71" s="33" t="s">
        <v>8089</v>
      </c>
      <c r="BC71" s="35" t="s">
        <v>8088</v>
      </c>
      <c r="BE71" s="33" t="s">
        <v>8089</v>
      </c>
      <c r="BF71" s="35" t="s">
        <v>8088</v>
      </c>
      <c r="BH71" s="33" t="s">
        <v>8089</v>
      </c>
      <c r="BI71" s="35" t="s">
        <v>8088</v>
      </c>
      <c r="BK71" s="33" t="s">
        <v>8089</v>
      </c>
      <c r="BL71" s="35" t="s">
        <v>8088</v>
      </c>
      <c r="BN71" s="33" t="str">
        <f>_xlfn.XLOOKUP(E71,'[2]Charge Level Data'!$E:$E,'[2]Charge Level Data'!$BN:$BN,"N/A")</f>
        <v>N/A</v>
      </c>
      <c r="BO71" s="35" t="s">
        <v>8088</v>
      </c>
      <c r="BQ71" s="33" t="s">
        <v>8089</v>
      </c>
      <c r="BR71" s="35" t="s">
        <v>8088</v>
      </c>
    </row>
    <row r="72" spans="1:70" x14ac:dyDescent="0.3">
      <c r="A72">
        <v>13026777</v>
      </c>
      <c r="B72" t="s">
        <v>5826</v>
      </c>
      <c r="C72" s="33">
        <v>37794</v>
      </c>
      <c r="D72">
        <v>275</v>
      </c>
      <c r="E72">
        <v>0</v>
      </c>
      <c r="H72" s="33">
        <f t="shared" si="3"/>
        <v>15117.6</v>
      </c>
      <c r="I72" s="34">
        <f t="shared" si="4"/>
        <v>0</v>
      </c>
      <c r="J72" s="34">
        <f t="shared" si="5"/>
        <v>0</v>
      </c>
      <c r="L72" s="33" t="s">
        <v>8089</v>
      </c>
      <c r="M72" s="35" t="s">
        <v>8088</v>
      </c>
      <c r="O72" s="33" t="s">
        <v>8089</v>
      </c>
      <c r="P72" s="35" t="s">
        <v>8088</v>
      </c>
      <c r="R72" s="33" t="s">
        <v>8089</v>
      </c>
      <c r="S72" s="35" t="s">
        <v>8088</v>
      </c>
      <c r="U72" s="33" t="s">
        <v>8089</v>
      </c>
      <c r="V72" s="35" t="s">
        <v>8088</v>
      </c>
      <c r="X72" s="33" t="s">
        <v>8089</v>
      </c>
      <c r="Y72" s="35" t="s">
        <v>8088</v>
      </c>
      <c r="AA72" s="33" t="s">
        <v>8089</v>
      </c>
      <c r="AB72" s="35" t="s">
        <v>8088</v>
      </c>
      <c r="AD72" s="33" t="s">
        <v>8089</v>
      </c>
      <c r="AE72" s="35" t="s">
        <v>8088</v>
      </c>
      <c r="AG72" s="33" t="s">
        <v>8089</v>
      </c>
      <c r="AH72" s="35" t="s">
        <v>8088</v>
      </c>
      <c r="AJ72" s="33" t="s">
        <v>8089</v>
      </c>
      <c r="AK72" s="35" t="s">
        <v>8088</v>
      </c>
      <c r="AM72" s="33" t="s">
        <v>8089</v>
      </c>
      <c r="AN72" s="35" t="s">
        <v>8088</v>
      </c>
      <c r="AP72" s="33" t="s">
        <v>8089</v>
      </c>
      <c r="AQ72" s="35" t="s">
        <v>8088</v>
      </c>
      <c r="AS72" s="33" t="s">
        <v>8089</v>
      </c>
      <c r="AT72" s="35" t="s">
        <v>8088</v>
      </c>
      <c r="AV72" s="33" t="s">
        <v>8089</v>
      </c>
      <c r="AW72" s="35" t="s">
        <v>8088</v>
      </c>
      <c r="AY72" s="33" t="s">
        <v>8089</v>
      </c>
      <c r="AZ72" s="35" t="s">
        <v>8088</v>
      </c>
      <c r="BB72" s="33" t="s">
        <v>8089</v>
      </c>
      <c r="BC72" s="35" t="s">
        <v>8088</v>
      </c>
      <c r="BE72" s="33" t="s">
        <v>8089</v>
      </c>
      <c r="BF72" s="35" t="s">
        <v>8088</v>
      </c>
      <c r="BH72" s="33" t="s">
        <v>8089</v>
      </c>
      <c r="BI72" s="35" t="s">
        <v>8088</v>
      </c>
      <c r="BK72" s="33" t="s">
        <v>8089</v>
      </c>
      <c r="BL72" s="35" t="s">
        <v>8088</v>
      </c>
      <c r="BN72" s="33" t="str">
        <f>_xlfn.XLOOKUP(E72,'[2]Charge Level Data'!$E:$E,'[2]Charge Level Data'!$BN:$BN,"N/A")</f>
        <v>N/A</v>
      </c>
      <c r="BO72" s="35" t="s">
        <v>8088</v>
      </c>
      <c r="BQ72" s="33" t="s">
        <v>8089</v>
      </c>
      <c r="BR72" s="35" t="s">
        <v>8088</v>
      </c>
    </row>
    <row r="73" spans="1:70" x14ac:dyDescent="0.3">
      <c r="A73">
        <v>13024770</v>
      </c>
      <c r="B73" t="s">
        <v>5829</v>
      </c>
      <c r="C73" s="33">
        <v>37613.040000000001</v>
      </c>
      <c r="D73">
        <v>275</v>
      </c>
      <c r="E73">
        <v>0</v>
      </c>
      <c r="H73" s="33">
        <f t="shared" si="3"/>
        <v>15045.216</v>
      </c>
      <c r="I73" s="34">
        <f t="shared" si="4"/>
        <v>0</v>
      </c>
      <c r="J73" s="34">
        <f t="shared" si="5"/>
        <v>0</v>
      </c>
      <c r="L73" s="33" t="s">
        <v>8089</v>
      </c>
      <c r="M73" s="35" t="s">
        <v>8088</v>
      </c>
      <c r="O73" s="33" t="s">
        <v>8089</v>
      </c>
      <c r="P73" s="35" t="s">
        <v>8088</v>
      </c>
      <c r="R73" s="33" t="s">
        <v>8089</v>
      </c>
      <c r="S73" s="35" t="s">
        <v>8088</v>
      </c>
      <c r="U73" s="33" t="s">
        <v>8089</v>
      </c>
      <c r="V73" s="35" t="s">
        <v>8088</v>
      </c>
      <c r="X73" s="33" t="s">
        <v>8089</v>
      </c>
      <c r="Y73" s="35" t="s">
        <v>8088</v>
      </c>
      <c r="AA73" s="33" t="s">
        <v>8089</v>
      </c>
      <c r="AB73" s="35" t="s">
        <v>8088</v>
      </c>
      <c r="AD73" s="33" t="s">
        <v>8089</v>
      </c>
      <c r="AE73" s="35" t="s">
        <v>8088</v>
      </c>
      <c r="AG73" s="33" t="s">
        <v>8089</v>
      </c>
      <c r="AH73" s="35" t="s">
        <v>8088</v>
      </c>
      <c r="AJ73" s="33" t="s">
        <v>8089</v>
      </c>
      <c r="AK73" s="35" t="s">
        <v>8088</v>
      </c>
      <c r="AM73" s="33" t="s">
        <v>8089</v>
      </c>
      <c r="AN73" s="35" t="s">
        <v>8088</v>
      </c>
      <c r="AP73" s="33" t="s">
        <v>8089</v>
      </c>
      <c r="AQ73" s="35" t="s">
        <v>8088</v>
      </c>
      <c r="AS73" s="33" t="s">
        <v>8089</v>
      </c>
      <c r="AT73" s="35" t="s">
        <v>8088</v>
      </c>
      <c r="AV73" s="33" t="s">
        <v>8089</v>
      </c>
      <c r="AW73" s="35" t="s">
        <v>8088</v>
      </c>
      <c r="AY73" s="33" t="s">
        <v>8089</v>
      </c>
      <c r="AZ73" s="35" t="s">
        <v>8088</v>
      </c>
      <c r="BB73" s="33" t="s">
        <v>8089</v>
      </c>
      <c r="BC73" s="35" t="s">
        <v>8088</v>
      </c>
      <c r="BE73" s="33" t="s">
        <v>8089</v>
      </c>
      <c r="BF73" s="35" t="s">
        <v>8088</v>
      </c>
      <c r="BH73" s="33" t="s">
        <v>8089</v>
      </c>
      <c r="BI73" s="35" t="s">
        <v>8088</v>
      </c>
      <c r="BK73" s="33" t="s">
        <v>8089</v>
      </c>
      <c r="BL73" s="35" t="s">
        <v>8088</v>
      </c>
      <c r="BN73" s="33" t="str">
        <f>_xlfn.XLOOKUP(E73,'[2]Charge Level Data'!$E:$E,'[2]Charge Level Data'!$BN:$BN,"N/A")</f>
        <v>N/A</v>
      </c>
      <c r="BO73" s="35" t="s">
        <v>8088</v>
      </c>
      <c r="BQ73" s="33" t="s">
        <v>8089</v>
      </c>
      <c r="BR73" s="35" t="s">
        <v>8088</v>
      </c>
    </row>
    <row r="74" spans="1:70" x14ac:dyDescent="0.3">
      <c r="A74">
        <v>13026211</v>
      </c>
      <c r="B74" t="s">
        <v>5657</v>
      </c>
      <c r="C74" s="33">
        <v>37545</v>
      </c>
      <c r="D74">
        <v>275</v>
      </c>
      <c r="E74">
        <v>0</v>
      </c>
      <c r="H74" s="33">
        <f t="shared" si="3"/>
        <v>15018</v>
      </c>
      <c r="I74" s="34">
        <f t="shared" si="4"/>
        <v>0</v>
      </c>
      <c r="J74" s="34">
        <f t="shared" si="5"/>
        <v>0</v>
      </c>
      <c r="L74" s="33" t="s">
        <v>8089</v>
      </c>
      <c r="M74" s="35" t="s">
        <v>8088</v>
      </c>
      <c r="O74" s="33" t="s">
        <v>8089</v>
      </c>
      <c r="P74" s="35" t="s">
        <v>8088</v>
      </c>
      <c r="R74" s="33" t="s">
        <v>8089</v>
      </c>
      <c r="S74" s="35" t="s">
        <v>8088</v>
      </c>
      <c r="U74" s="33" t="s">
        <v>8089</v>
      </c>
      <c r="V74" s="35" t="s">
        <v>8088</v>
      </c>
      <c r="X74" s="33" t="s">
        <v>8089</v>
      </c>
      <c r="Y74" s="35" t="s">
        <v>8088</v>
      </c>
      <c r="AA74" s="33" t="s">
        <v>8089</v>
      </c>
      <c r="AB74" s="35" t="s">
        <v>8088</v>
      </c>
      <c r="AD74" s="33" t="s">
        <v>8089</v>
      </c>
      <c r="AE74" s="35" t="s">
        <v>8088</v>
      </c>
      <c r="AG74" s="33" t="s">
        <v>8089</v>
      </c>
      <c r="AH74" s="35" t="s">
        <v>8088</v>
      </c>
      <c r="AJ74" s="33" t="s">
        <v>8089</v>
      </c>
      <c r="AK74" s="35" t="s">
        <v>8088</v>
      </c>
      <c r="AM74" s="33" t="s">
        <v>8089</v>
      </c>
      <c r="AN74" s="35" t="s">
        <v>8088</v>
      </c>
      <c r="AP74" s="33" t="s">
        <v>8089</v>
      </c>
      <c r="AQ74" s="35" t="s">
        <v>8088</v>
      </c>
      <c r="AS74" s="33" t="s">
        <v>8089</v>
      </c>
      <c r="AT74" s="35" t="s">
        <v>8088</v>
      </c>
      <c r="AV74" s="33" t="s">
        <v>8089</v>
      </c>
      <c r="AW74" s="35" t="s">
        <v>8088</v>
      </c>
      <c r="AY74" s="33" t="s">
        <v>8089</v>
      </c>
      <c r="AZ74" s="35" t="s">
        <v>8088</v>
      </c>
      <c r="BB74" s="33" t="s">
        <v>8089</v>
      </c>
      <c r="BC74" s="35" t="s">
        <v>8088</v>
      </c>
      <c r="BE74" s="33" t="s">
        <v>8089</v>
      </c>
      <c r="BF74" s="35" t="s">
        <v>8088</v>
      </c>
      <c r="BH74" s="33" t="s">
        <v>8089</v>
      </c>
      <c r="BI74" s="35" t="s">
        <v>8088</v>
      </c>
      <c r="BK74" s="33" t="s">
        <v>8089</v>
      </c>
      <c r="BL74" s="35" t="s">
        <v>8088</v>
      </c>
      <c r="BN74" s="33" t="str">
        <f>_xlfn.XLOOKUP(E74,'[2]Charge Level Data'!$E:$E,'[2]Charge Level Data'!$BN:$BN,"N/A")</f>
        <v>N/A</v>
      </c>
      <c r="BO74" s="35" t="s">
        <v>8088</v>
      </c>
      <c r="BQ74" s="33" t="s">
        <v>8089</v>
      </c>
      <c r="BR74" s="35" t="s">
        <v>8088</v>
      </c>
    </row>
    <row r="75" spans="1:70" x14ac:dyDescent="0.3">
      <c r="A75">
        <v>13026708</v>
      </c>
      <c r="B75" t="s">
        <v>5828</v>
      </c>
      <c r="C75" s="33">
        <v>37272</v>
      </c>
      <c r="D75">
        <v>275</v>
      </c>
      <c r="E75">
        <v>0</v>
      </c>
      <c r="H75" s="33">
        <f t="shared" si="3"/>
        <v>14908.800000000001</v>
      </c>
      <c r="I75" s="34">
        <f t="shared" si="4"/>
        <v>0</v>
      </c>
      <c r="J75" s="34">
        <f t="shared" si="5"/>
        <v>0</v>
      </c>
      <c r="L75" s="33" t="s">
        <v>8089</v>
      </c>
      <c r="M75" s="35" t="s">
        <v>8088</v>
      </c>
      <c r="O75" s="33" t="s">
        <v>8089</v>
      </c>
      <c r="P75" s="35" t="s">
        <v>8088</v>
      </c>
      <c r="R75" s="33" t="s">
        <v>8089</v>
      </c>
      <c r="S75" s="35" t="s">
        <v>8088</v>
      </c>
      <c r="U75" s="33" t="s">
        <v>8089</v>
      </c>
      <c r="V75" s="35" t="s">
        <v>8088</v>
      </c>
      <c r="X75" s="33" t="s">
        <v>8089</v>
      </c>
      <c r="Y75" s="35" t="s">
        <v>8088</v>
      </c>
      <c r="AA75" s="33" t="s">
        <v>8089</v>
      </c>
      <c r="AB75" s="35" t="s">
        <v>8088</v>
      </c>
      <c r="AD75" s="33" t="s">
        <v>8089</v>
      </c>
      <c r="AE75" s="35" t="s">
        <v>8088</v>
      </c>
      <c r="AG75" s="33" t="s">
        <v>8089</v>
      </c>
      <c r="AH75" s="35" t="s">
        <v>8088</v>
      </c>
      <c r="AJ75" s="33" t="s">
        <v>8089</v>
      </c>
      <c r="AK75" s="35" t="s">
        <v>8088</v>
      </c>
      <c r="AM75" s="33" t="s">
        <v>8089</v>
      </c>
      <c r="AN75" s="35" t="s">
        <v>8088</v>
      </c>
      <c r="AP75" s="33" t="s">
        <v>8089</v>
      </c>
      <c r="AQ75" s="35" t="s">
        <v>8088</v>
      </c>
      <c r="AS75" s="33" t="s">
        <v>8089</v>
      </c>
      <c r="AT75" s="35" t="s">
        <v>8088</v>
      </c>
      <c r="AV75" s="33" t="s">
        <v>8089</v>
      </c>
      <c r="AW75" s="35" t="s">
        <v>8088</v>
      </c>
      <c r="AY75" s="33" t="s">
        <v>8089</v>
      </c>
      <c r="AZ75" s="35" t="s">
        <v>8088</v>
      </c>
      <c r="BB75" s="33" t="s">
        <v>8089</v>
      </c>
      <c r="BC75" s="35" t="s">
        <v>8088</v>
      </c>
      <c r="BE75" s="33" t="s">
        <v>8089</v>
      </c>
      <c r="BF75" s="35" t="s">
        <v>8088</v>
      </c>
      <c r="BH75" s="33" t="s">
        <v>8089</v>
      </c>
      <c r="BI75" s="35" t="s">
        <v>8088</v>
      </c>
      <c r="BK75" s="33" t="s">
        <v>8089</v>
      </c>
      <c r="BL75" s="35" t="s">
        <v>8088</v>
      </c>
      <c r="BN75" s="33" t="str">
        <f>_xlfn.XLOOKUP(E75,'[2]Charge Level Data'!$E:$E,'[2]Charge Level Data'!$BN:$BN,"N/A")</f>
        <v>N/A</v>
      </c>
      <c r="BO75" s="35" t="s">
        <v>8088</v>
      </c>
      <c r="BQ75" s="33" t="s">
        <v>8089</v>
      </c>
      <c r="BR75" s="35" t="s">
        <v>8088</v>
      </c>
    </row>
    <row r="76" spans="1:70" x14ac:dyDescent="0.3">
      <c r="A76">
        <v>10037617</v>
      </c>
      <c r="B76" t="s">
        <v>1041</v>
      </c>
      <c r="C76" s="33">
        <v>37219</v>
      </c>
      <c r="D76">
        <v>481</v>
      </c>
      <c r="E76">
        <v>37233</v>
      </c>
      <c r="H76" s="33">
        <f t="shared" si="3"/>
        <v>14887.6</v>
      </c>
      <c r="I76" s="34">
        <f t="shared" si="4"/>
        <v>0</v>
      </c>
      <c r="J76" s="34">
        <f t="shared" si="5"/>
        <v>24656.1</v>
      </c>
      <c r="L76" s="33">
        <v>0</v>
      </c>
      <c r="M76" s="35" t="s">
        <v>8088</v>
      </c>
      <c r="O76" s="33">
        <v>0</v>
      </c>
      <c r="P76" s="35" t="s">
        <v>8088</v>
      </c>
      <c r="R76" s="33">
        <v>0</v>
      </c>
      <c r="S76" s="35" t="s">
        <v>8088</v>
      </c>
      <c r="U76" s="33">
        <v>24656.1</v>
      </c>
      <c r="V76" s="35" t="s">
        <v>8088</v>
      </c>
      <c r="X76" s="33">
        <v>19372.650000000001</v>
      </c>
      <c r="Y76" s="35" t="s">
        <v>8088</v>
      </c>
      <c r="AA76" s="33">
        <v>24656.1</v>
      </c>
      <c r="AB76" s="35" t="s">
        <v>8088</v>
      </c>
      <c r="AD76" s="33">
        <v>16554.809999999998</v>
      </c>
      <c r="AE76" s="35" t="s">
        <v>8088</v>
      </c>
      <c r="AG76" s="33">
        <v>0</v>
      </c>
      <c r="AH76" s="35" t="s">
        <v>8088</v>
      </c>
      <c r="AJ76" s="33">
        <v>0</v>
      </c>
      <c r="AK76" s="35" t="s">
        <v>8088</v>
      </c>
      <c r="AM76" s="33">
        <v>0</v>
      </c>
      <c r="AN76" s="35" t="s">
        <v>8088</v>
      </c>
      <c r="AP76" s="33">
        <v>0</v>
      </c>
      <c r="AQ76" s="35" t="s">
        <v>8088</v>
      </c>
      <c r="AS76" s="33">
        <v>0</v>
      </c>
      <c r="AT76" s="35" t="s">
        <v>8088</v>
      </c>
      <c r="AV76" s="33">
        <v>0</v>
      </c>
      <c r="AW76" s="35" t="s">
        <v>8088</v>
      </c>
      <c r="AY76" s="33">
        <v>0</v>
      </c>
      <c r="AZ76" s="35" t="s">
        <v>8088</v>
      </c>
      <c r="BB76" s="33">
        <v>228.95</v>
      </c>
      <c r="BC76" s="35" t="s">
        <v>8088</v>
      </c>
      <c r="BE76" s="33">
        <v>228.95</v>
      </c>
      <c r="BF76" s="35" t="s">
        <v>8088</v>
      </c>
      <c r="BH76" s="33">
        <v>2023.0319429999997</v>
      </c>
      <c r="BI76" s="35" t="s">
        <v>8088</v>
      </c>
      <c r="BK76" s="33">
        <v>2023.0319429999997</v>
      </c>
      <c r="BL76" s="35" t="s">
        <v>8088</v>
      </c>
      <c r="BN76" s="33">
        <f>_xlfn.XLOOKUP(E76,'[2]Charge Level Data'!$E:$E,'[2]Charge Level Data'!$BN:$BN,"N/A")</f>
        <v>2023.0319429999997</v>
      </c>
      <c r="BO76" s="35" t="s">
        <v>8088</v>
      </c>
      <c r="BQ76" s="33">
        <v>22894.95</v>
      </c>
      <c r="BR76" s="35" t="s">
        <v>8088</v>
      </c>
    </row>
    <row r="77" spans="1:70" x14ac:dyDescent="0.3">
      <c r="A77">
        <v>13023892</v>
      </c>
      <c r="B77" t="s">
        <v>6106</v>
      </c>
      <c r="C77" s="33">
        <v>37200</v>
      </c>
      <c r="D77">
        <v>278</v>
      </c>
      <c r="E77" t="s">
        <v>7839</v>
      </c>
      <c r="H77" s="33">
        <f t="shared" si="3"/>
        <v>14880</v>
      </c>
      <c r="I77" s="34">
        <f t="shared" si="4"/>
        <v>0</v>
      </c>
      <c r="J77" s="34">
        <f t="shared" si="5"/>
        <v>817.29000000000008</v>
      </c>
      <c r="L77" s="33">
        <v>0</v>
      </c>
      <c r="M77" s="35" t="s">
        <v>8088</v>
      </c>
      <c r="O77" s="33">
        <v>0</v>
      </c>
      <c r="P77" s="35" t="s">
        <v>8088</v>
      </c>
      <c r="R77" s="33">
        <v>0</v>
      </c>
      <c r="S77" s="35" t="s">
        <v>8088</v>
      </c>
      <c r="U77" s="33">
        <v>706.3</v>
      </c>
      <c r="V77" s="35" t="s">
        <v>8088</v>
      </c>
      <c r="X77" s="33">
        <v>554.95000000000005</v>
      </c>
      <c r="Y77" s="35" t="s">
        <v>8088</v>
      </c>
      <c r="AA77" s="33">
        <v>706.3</v>
      </c>
      <c r="AB77" s="35" t="s">
        <v>8088</v>
      </c>
      <c r="AD77" s="33">
        <v>474.22999999999996</v>
      </c>
      <c r="AE77" s="35" t="s">
        <v>8088</v>
      </c>
      <c r="AG77" s="33">
        <v>0</v>
      </c>
      <c r="AH77" s="35" t="s">
        <v>8088</v>
      </c>
      <c r="AJ77" s="33">
        <v>0</v>
      </c>
      <c r="AK77" s="35" t="s">
        <v>8088</v>
      </c>
      <c r="AM77" s="33">
        <v>0</v>
      </c>
      <c r="AN77" s="35" t="s">
        <v>8088</v>
      </c>
      <c r="AP77" s="33">
        <v>0</v>
      </c>
      <c r="AQ77" s="35" t="s">
        <v>8088</v>
      </c>
      <c r="AS77" s="33">
        <v>0</v>
      </c>
      <c r="AT77" s="35" t="s">
        <v>8088</v>
      </c>
      <c r="AV77" s="33">
        <v>0</v>
      </c>
      <c r="AW77" s="35" t="s">
        <v>8088</v>
      </c>
      <c r="AY77" s="33">
        <v>0</v>
      </c>
      <c r="AZ77" s="35" t="s">
        <v>8088</v>
      </c>
      <c r="BB77" s="33">
        <v>0</v>
      </c>
      <c r="BC77" s="35" t="s">
        <v>8088</v>
      </c>
      <c r="BE77" s="33">
        <v>0</v>
      </c>
      <c r="BF77" s="35" t="s">
        <v>8088</v>
      </c>
      <c r="BH77" s="33">
        <v>22.430325</v>
      </c>
      <c r="BI77" s="35" t="s">
        <v>8088</v>
      </c>
      <c r="BK77" s="33">
        <v>22.430325</v>
      </c>
      <c r="BL77" s="35" t="s">
        <v>8088</v>
      </c>
      <c r="BN77" s="33">
        <f>_xlfn.XLOOKUP(E77,'[2]Charge Level Data'!$E:$E,'[2]Charge Level Data'!$BN:$BN,"N/A")</f>
        <v>22.430325</v>
      </c>
      <c r="BO77" s="35" t="s">
        <v>8088</v>
      </c>
      <c r="BQ77" s="33">
        <v>817.29000000000008</v>
      </c>
      <c r="BR77" s="35" t="s">
        <v>8088</v>
      </c>
    </row>
    <row r="78" spans="1:70" x14ac:dyDescent="0.3">
      <c r="A78">
        <v>13011254</v>
      </c>
      <c r="B78" t="s">
        <v>6523</v>
      </c>
      <c r="C78" s="33">
        <v>37191</v>
      </c>
      <c r="D78">
        <v>272</v>
      </c>
      <c r="E78">
        <v>0</v>
      </c>
      <c r="H78" s="33">
        <f t="shared" si="3"/>
        <v>14876.400000000001</v>
      </c>
      <c r="I78" s="34">
        <f t="shared" si="4"/>
        <v>0</v>
      </c>
      <c r="J78" s="34">
        <f t="shared" si="5"/>
        <v>0</v>
      </c>
      <c r="L78" s="33" t="s">
        <v>8089</v>
      </c>
      <c r="M78" s="35" t="s">
        <v>8088</v>
      </c>
      <c r="O78" s="33" t="s">
        <v>8089</v>
      </c>
      <c r="P78" s="35" t="s">
        <v>8088</v>
      </c>
      <c r="R78" s="33" t="s">
        <v>8089</v>
      </c>
      <c r="S78" s="35" t="s">
        <v>8088</v>
      </c>
      <c r="U78" s="33" t="s">
        <v>8089</v>
      </c>
      <c r="V78" s="35" t="s">
        <v>8088</v>
      </c>
      <c r="X78" s="33" t="s">
        <v>8089</v>
      </c>
      <c r="Y78" s="35" t="s">
        <v>8088</v>
      </c>
      <c r="AA78" s="33" t="s">
        <v>8089</v>
      </c>
      <c r="AB78" s="35" t="s">
        <v>8088</v>
      </c>
      <c r="AD78" s="33" t="s">
        <v>8089</v>
      </c>
      <c r="AE78" s="35" t="s">
        <v>8088</v>
      </c>
      <c r="AG78" s="33" t="s">
        <v>8089</v>
      </c>
      <c r="AH78" s="35" t="s">
        <v>8088</v>
      </c>
      <c r="AJ78" s="33" t="s">
        <v>8089</v>
      </c>
      <c r="AK78" s="35" t="s">
        <v>8088</v>
      </c>
      <c r="AM78" s="33" t="s">
        <v>8089</v>
      </c>
      <c r="AN78" s="35" t="s">
        <v>8088</v>
      </c>
      <c r="AP78" s="33" t="s">
        <v>8089</v>
      </c>
      <c r="AQ78" s="35" t="s">
        <v>8088</v>
      </c>
      <c r="AS78" s="33" t="s">
        <v>8089</v>
      </c>
      <c r="AT78" s="35" t="s">
        <v>8088</v>
      </c>
      <c r="AV78" s="33" t="s">
        <v>8089</v>
      </c>
      <c r="AW78" s="35" t="s">
        <v>8088</v>
      </c>
      <c r="AY78" s="33" t="s">
        <v>8089</v>
      </c>
      <c r="AZ78" s="35" t="s">
        <v>8088</v>
      </c>
      <c r="BB78" s="33" t="s">
        <v>8089</v>
      </c>
      <c r="BC78" s="35" t="s">
        <v>8088</v>
      </c>
      <c r="BE78" s="33" t="s">
        <v>8089</v>
      </c>
      <c r="BF78" s="35" t="s">
        <v>8088</v>
      </c>
      <c r="BH78" s="33" t="s">
        <v>8089</v>
      </c>
      <c r="BI78" s="35" t="s">
        <v>8088</v>
      </c>
      <c r="BK78" s="33" t="s">
        <v>8089</v>
      </c>
      <c r="BL78" s="35" t="s">
        <v>8088</v>
      </c>
      <c r="BN78" s="33" t="str">
        <f>_xlfn.XLOOKUP(E78,'[2]Charge Level Data'!$E:$E,'[2]Charge Level Data'!$BN:$BN,"N/A")</f>
        <v>N/A</v>
      </c>
      <c r="BO78" s="35" t="s">
        <v>8088</v>
      </c>
      <c r="BQ78" s="33" t="s">
        <v>8089</v>
      </c>
      <c r="BR78" s="35" t="s">
        <v>8088</v>
      </c>
    </row>
    <row r="79" spans="1:70" x14ac:dyDescent="0.3">
      <c r="A79">
        <v>13025338</v>
      </c>
      <c r="B79" t="s">
        <v>5830</v>
      </c>
      <c r="C79" s="33">
        <v>35160</v>
      </c>
      <c r="D79">
        <v>275</v>
      </c>
      <c r="E79">
        <v>0</v>
      </c>
      <c r="H79" s="33">
        <f t="shared" si="3"/>
        <v>14064</v>
      </c>
      <c r="I79" s="34">
        <f t="shared" si="4"/>
        <v>0</v>
      </c>
      <c r="J79" s="34">
        <f t="shared" si="5"/>
        <v>0</v>
      </c>
      <c r="L79" s="33" t="s">
        <v>8089</v>
      </c>
      <c r="M79" s="35" t="s">
        <v>8088</v>
      </c>
      <c r="O79" s="33" t="s">
        <v>8089</v>
      </c>
      <c r="P79" s="35" t="s">
        <v>8088</v>
      </c>
      <c r="R79" s="33" t="s">
        <v>8089</v>
      </c>
      <c r="S79" s="35" t="s">
        <v>8088</v>
      </c>
      <c r="U79" s="33" t="s">
        <v>8089</v>
      </c>
      <c r="V79" s="35" t="s">
        <v>8088</v>
      </c>
      <c r="X79" s="33" t="s">
        <v>8089</v>
      </c>
      <c r="Y79" s="35" t="s">
        <v>8088</v>
      </c>
      <c r="AA79" s="33" t="s">
        <v>8089</v>
      </c>
      <c r="AB79" s="35" t="s">
        <v>8088</v>
      </c>
      <c r="AD79" s="33" t="s">
        <v>8089</v>
      </c>
      <c r="AE79" s="35" t="s">
        <v>8088</v>
      </c>
      <c r="AG79" s="33" t="s">
        <v>8089</v>
      </c>
      <c r="AH79" s="35" t="s">
        <v>8088</v>
      </c>
      <c r="AJ79" s="33" t="s">
        <v>8089</v>
      </c>
      <c r="AK79" s="35" t="s">
        <v>8088</v>
      </c>
      <c r="AM79" s="33" t="s">
        <v>8089</v>
      </c>
      <c r="AN79" s="35" t="s">
        <v>8088</v>
      </c>
      <c r="AP79" s="33" t="s">
        <v>8089</v>
      </c>
      <c r="AQ79" s="35" t="s">
        <v>8088</v>
      </c>
      <c r="AS79" s="33" t="s">
        <v>8089</v>
      </c>
      <c r="AT79" s="35" t="s">
        <v>8088</v>
      </c>
      <c r="AV79" s="33" t="s">
        <v>8089</v>
      </c>
      <c r="AW79" s="35" t="s">
        <v>8088</v>
      </c>
      <c r="AY79" s="33" t="s">
        <v>8089</v>
      </c>
      <c r="AZ79" s="35" t="s">
        <v>8088</v>
      </c>
      <c r="BB79" s="33" t="s">
        <v>8089</v>
      </c>
      <c r="BC79" s="35" t="s">
        <v>8088</v>
      </c>
      <c r="BE79" s="33" t="s">
        <v>8089</v>
      </c>
      <c r="BF79" s="35" t="s">
        <v>8088</v>
      </c>
      <c r="BH79" s="33" t="s">
        <v>8089</v>
      </c>
      <c r="BI79" s="35" t="s">
        <v>8088</v>
      </c>
      <c r="BK79" s="33" t="s">
        <v>8089</v>
      </c>
      <c r="BL79" s="35" t="s">
        <v>8088</v>
      </c>
      <c r="BN79" s="33" t="str">
        <f>_xlfn.XLOOKUP(E79,'[2]Charge Level Data'!$E:$E,'[2]Charge Level Data'!$BN:$BN,"N/A")</f>
        <v>N/A</v>
      </c>
      <c r="BO79" s="35" t="s">
        <v>8088</v>
      </c>
      <c r="BQ79" s="33" t="s">
        <v>8089</v>
      </c>
      <c r="BR79" s="35" t="s">
        <v>8088</v>
      </c>
    </row>
    <row r="80" spans="1:70" x14ac:dyDescent="0.3">
      <c r="A80">
        <v>8632139</v>
      </c>
      <c r="B80" t="s">
        <v>936</v>
      </c>
      <c r="C80" s="33">
        <v>34860</v>
      </c>
      <c r="D80">
        <v>481</v>
      </c>
      <c r="E80">
        <v>33210</v>
      </c>
      <c r="H80" s="33">
        <f t="shared" si="3"/>
        <v>13944</v>
      </c>
      <c r="I80" s="34">
        <f t="shared" si="4"/>
        <v>113.75</v>
      </c>
      <c r="J80" s="34">
        <f t="shared" si="5"/>
        <v>32387.18152604335</v>
      </c>
      <c r="L80" s="33">
        <v>31147.944045851127</v>
      </c>
      <c r="M80" s="35" t="s">
        <v>8088</v>
      </c>
      <c r="O80" s="33">
        <v>32387.18152604335</v>
      </c>
      <c r="P80" s="35" t="s">
        <v>8088</v>
      </c>
      <c r="R80" s="33">
        <v>28952.848442138256</v>
      </c>
      <c r="S80" s="35" t="s">
        <v>8088</v>
      </c>
      <c r="U80" s="33">
        <v>23048.899999999998</v>
      </c>
      <c r="V80" s="35" t="s">
        <v>8088</v>
      </c>
      <c r="X80" s="33">
        <v>18109.850000000002</v>
      </c>
      <c r="Y80" s="35" t="s">
        <v>8088</v>
      </c>
      <c r="AA80" s="33">
        <v>23048.899999999998</v>
      </c>
      <c r="AB80" s="35" t="s">
        <v>8088</v>
      </c>
      <c r="AD80" s="33">
        <v>15475.689999999999</v>
      </c>
      <c r="AE80" s="35" t="s">
        <v>8088</v>
      </c>
      <c r="AG80" s="33">
        <v>7296.0699451999999</v>
      </c>
      <c r="AH80" s="35" t="s">
        <v>8088</v>
      </c>
      <c r="AJ80" s="33">
        <v>7296.0699451999999</v>
      </c>
      <c r="AK80" s="35" t="s">
        <v>8088</v>
      </c>
      <c r="AM80" s="33">
        <v>7296.0699451999999</v>
      </c>
      <c r="AN80" s="35" t="s">
        <v>8088</v>
      </c>
      <c r="AP80" s="33">
        <v>7296.0699451999999</v>
      </c>
      <c r="AQ80" s="35" t="s">
        <v>8088</v>
      </c>
      <c r="AS80" s="33">
        <v>7296.0699451999999</v>
      </c>
      <c r="AT80" s="35" t="s">
        <v>8088</v>
      </c>
      <c r="AV80" s="33">
        <v>7296.0699451999999</v>
      </c>
      <c r="AW80" s="35" t="s">
        <v>8088</v>
      </c>
      <c r="AY80" s="33">
        <v>7296.0699451999999</v>
      </c>
      <c r="AZ80" s="35" t="s">
        <v>8088</v>
      </c>
      <c r="BB80" s="33">
        <v>113.75</v>
      </c>
      <c r="BC80" s="35" t="s">
        <v>8088</v>
      </c>
      <c r="BE80" s="33">
        <v>113.75</v>
      </c>
      <c r="BF80" s="35" t="s">
        <v>8088</v>
      </c>
      <c r="BH80" s="33">
        <v>876.20380799999998</v>
      </c>
      <c r="BI80" s="35" t="s">
        <v>8088</v>
      </c>
      <c r="BK80" s="33">
        <v>876.20380799999998</v>
      </c>
      <c r="BL80" s="35" t="s">
        <v>8088</v>
      </c>
      <c r="BN80" s="33">
        <f>_xlfn.XLOOKUP(E80,'[2]Charge Level Data'!$E:$E,'[2]Charge Level Data'!$BN:$BN,"N/A")</f>
        <v>876.20380799999998</v>
      </c>
      <c r="BO80" s="35" t="s">
        <v>8088</v>
      </c>
      <c r="BQ80" s="33">
        <v>21402.55</v>
      </c>
      <c r="BR80" s="35" t="s">
        <v>8088</v>
      </c>
    </row>
    <row r="81" spans="1:70" x14ac:dyDescent="0.3">
      <c r="A81">
        <v>10245660</v>
      </c>
      <c r="B81" t="s">
        <v>937</v>
      </c>
      <c r="C81" s="33">
        <v>34860</v>
      </c>
      <c r="D81">
        <v>481</v>
      </c>
      <c r="E81">
        <v>33210</v>
      </c>
      <c r="H81" s="33">
        <f t="shared" si="3"/>
        <v>13944</v>
      </c>
      <c r="I81" s="34">
        <f t="shared" si="4"/>
        <v>113.75</v>
      </c>
      <c r="J81" s="34">
        <f t="shared" si="5"/>
        <v>32387.18152604335</v>
      </c>
      <c r="L81" s="33">
        <v>31147.944045851127</v>
      </c>
      <c r="M81" s="35" t="s">
        <v>8088</v>
      </c>
      <c r="O81" s="33">
        <v>32387.18152604335</v>
      </c>
      <c r="P81" s="35" t="s">
        <v>8088</v>
      </c>
      <c r="R81" s="33">
        <v>28952.848442138256</v>
      </c>
      <c r="S81" s="35" t="s">
        <v>8088</v>
      </c>
      <c r="U81" s="33">
        <v>23048.899999999998</v>
      </c>
      <c r="V81" s="35" t="s">
        <v>8088</v>
      </c>
      <c r="X81" s="33">
        <v>18109.850000000002</v>
      </c>
      <c r="Y81" s="35" t="s">
        <v>8088</v>
      </c>
      <c r="AA81" s="33">
        <v>23048.899999999998</v>
      </c>
      <c r="AB81" s="35" t="s">
        <v>8088</v>
      </c>
      <c r="AD81" s="33">
        <v>15475.689999999999</v>
      </c>
      <c r="AE81" s="35" t="s">
        <v>8088</v>
      </c>
      <c r="AG81" s="33">
        <v>7296.0699451999999</v>
      </c>
      <c r="AH81" s="35" t="s">
        <v>8088</v>
      </c>
      <c r="AJ81" s="33">
        <v>7296.0699451999999</v>
      </c>
      <c r="AK81" s="35" t="s">
        <v>8088</v>
      </c>
      <c r="AM81" s="33">
        <v>7296.0699451999999</v>
      </c>
      <c r="AN81" s="35" t="s">
        <v>8088</v>
      </c>
      <c r="AP81" s="33">
        <v>7296.0699451999999</v>
      </c>
      <c r="AQ81" s="35" t="s">
        <v>8088</v>
      </c>
      <c r="AS81" s="33">
        <v>7296.0699451999999</v>
      </c>
      <c r="AT81" s="35" t="s">
        <v>8088</v>
      </c>
      <c r="AV81" s="33">
        <v>7296.0699451999999</v>
      </c>
      <c r="AW81" s="35" t="s">
        <v>8088</v>
      </c>
      <c r="AY81" s="33">
        <v>7296.0699451999999</v>
      </c>
      <c r="AZ81" s="35" t="s">
        <v>8088</v>
      </c>
      <c r="BB81" s="33">
        <v>113.75</v>
      </c>
      <c r="BC81" s="35" t="s">
        <v>8088</v>
      </c>
      <c r="BE81" s="33">
        <v>113.75</v>
      </c>
      <c r="BF81" s="35" t="s">
        <v>8088</v>
      </c>
      <c r="BH81" s="33">
        <v>876.20380799999998</v>
      </c>
      <c r="BI81" s="35" t="s">
        <v>8088</v>
      </c>
      <c r="BK81" s="33">
        <v>876.20380799999998</v>
      </c>
      <c r="BL81" s="35" t="s">
        <v>8088</v>
      </c>
      <c r="BN81" s="33">
        <f>_xlfn.XLOOKUP(E81,'[2]Charge Level Data'!$E:$E,'[2]Charge Level Data'!$BN:$BN,"N/A")</f>
        <v>876.20380799999998</v>
      </c>
      <c r="BO81" s="35" t="s">
        <v>8088</v>
      </c>
      <c r="BQ81" s="33">
        <v>21402.55</v>
      </c>
      <c r="BR81" s="35" t="s">
        <v>8088</v>
      </c>
    </row>
    <row r="82" spans="1:70" x14ac:dyDescent="0.3">
      <c r="A82">
        <v>10245657</v>
      </c>
      <c r="B82" t="s">
        <v>940</v>
      </c>
      <c r="C82" s="33">
        <v>34860</v>
      </c>
      <c r="D82">
        <v>481</v>
      </c>
      <c r="E82">
        <v>33216</v>
      </c>
      <c r="H82" s="33">
        <f t="shared" si="3"/>
        <v>13944</v>
      </c>
      <c r="I82" s="34">
        <f t="shared" si="4"/>
        <v>256.18</v>
      </c>
      <c r="J82" s="34">
        <f t="shared" si="5"/>
        <v>32387.18152604335</v>
      </c>
      <c r="L82" s="33">
        <v>31147.944045851127</v>
      </c>
      <c r="M82" s="35" t="s">
        <v>8088</v>
      </c>
      <c r="O82" s="33">
        <v>32387.18152604335</v>
      </c>
      <c r="P82" s="35" t="s">
        <v>8088</v>
      </c>
      <c r="R82" s="33">
        <v>28952.848442138256</v>
      </c>
      <c r="S82" s="35" t="s">
        <v>8088</v>
      </c>
      <c r="U82" s="33">
        <v>23048.899999999998</v>
      </c>
      <c r="V82" s="35" t="s">
        <v>8088</v>
      </c>
      <c r="X82" s="33">
        <v>18109.850000000002</v>
      </c>
      <c r="Y82" s="35" t="s">
        <v>8088</v>
      </c>
      <c r="AA82" s="33">
        <v>23048.899999999998</v>
      </c>
      <c r="AB82" s="35" t="s">
        <v>8088</v>
      </c>
      <c r="AD82" s="33">
        <v>15475.689999999999</v>
      </c>
      <c r="AE82" s="35" t="s">
        <v>8088</v>
      </c>
      <c r="AG82" s="33">
        <v>7296.0699451999999</v>
      </c>
      <c r="AH82" s="35" t="s">
        <v>8088</v>
      </c>
      <c r="AJ82" s="33">
        <v>7296.0699451999999</v>
      </c>
      <c r="AK82" s="35" t="s">
        <v>8088</v>
      </c>
      <c r="AM82" s="33">
        <v>7296.0699451999999</v>
      </c>
      <c r="AN82" s="35" t="s">
        <v>8088</v>
      </c>
      <c r="AP82" s="33">
        <v>7296.0699451999999</v>
      </c>
      <c r="AQ82" s="35" t="s">
        <v>8088</v>
      </c>
      <c r="AS82" s="33">
        <v>7296.0699451999999</v>
      </c>
      <c r="AT82" s="35" t="s">
        <v>8088</v>
      </c>
      <c r="AV82" s="33">
        <v>7296.0699451999999</v>
      </c>
      <c r="AW82" s="35" t="s">
        <v>8088</v>
      </c>
      <c r="AY82" s="33">
        <v>7296.0699451999999</v>
      </c>
      <c r="AZ82" s="35" t="s">
        <v>8088</v>
      </c>
      <c r="BB82" s="33">
        <v>256.18</v>
      </c>
      <c r="BC82" s="35" t="s">
        <v>8088</v>
      </c>
      <c r="BE82" s="33">
        <v>256.18</v>
      </c>
      <c r="BF82" s="35" t="s">
        <v>8088</v>
      </c>
      <c r="BH82" s="33">
        <v>876.20380799999998</v>
      </c>
      <c r="BI82" s="35" t="s">
        <v>8088</v>
      </c>
      <c r="BK82" s="33">
        <v>876.20380799999998</v>
      </c>
      <c r="BL82" s="35" t="s">
        <v>8088</v>
      </c>
      <c r="BN82" s="33">
        <f>_xlfn.XLOOKUP(E82,'[2]Charge Level Data'!$E:$E,'[2]Charge Level Data'!$BN:$BN,"N/A")</f>
        <v>876.20380799999998</v>
      </c>
      <c r="BO82" s="35" t="s">
        <v>8088</v>
      </c>
      <c r="BQ82" s="33">
        <v>21402.55</v>
      </c>
      <c r="BR82" s="35" t="s">
        <v>8088</v>
      </c>
    </row>
    <row r="83" spans="1:70" x14ac:dyDescent="0.3">
      <c r="A83">
        <v>10037586</v>
      </c>
      <c r="B83" t="s">
        <v>941</v>
      </c>
      <c r="C83" s="33">
        <v>34860</v>
      </c>
      <c r="D83">
        <v>481</v>
      </c>
      <c r="E83">
        <v>33217</v>
      </c>
      <c r="H83" s="33">
        <f t="shared" si="3"/>
        <v>13944</v>
      </c>
      <c r="I83" s="34">
        <f t="shared" si="4"/>
        <v>253.77</v>
      </c>
      <c r="J83" s="34">
        <f t="shared" si="5"/>
        <v>32387.18152604335</v>
      </c>
      <c r="L83" s="33">
        <v>31147.944045851127</v>
      </c>
      <c r="M83" s="35" t="s">
        <v>8088</v>
      </c>
      <c r="O83" s="33">
        <v>32387.18152604335</v>
      </c>
      <c r="P83" s="35" t="s">
        <v>8088</v>
      </c>
      <c r="R83" s="33">
        <v>28952.848442138256</v>
      </c>
      <c r="S83" s="35" t="s">
        <v>8088</v>
      </c>
      <c r="U83" s="33">
        <v>23048.899999999998</v>
      </c>
      <c r="V83" s="35" t="s">
        <v>8088</v>
      </c>
      <c r="X83" s="33">
        <v>18109.850000000002</v>
      </c>
      <c r="Y83" s="35" t="s">
        <v>8088</v>
      </c>
      <c r="AA83" s="33">
        <v>23048.899999999998</v>
      </c>
      <c r="AB83" s="35" t="s">
        <v>8088</v>
      </c>
      <c r="AD83" s="33">
        <v>15475.689999999999</v>
      </c>
      <c r="AE83" s="35" t="s">
        <v>8088</v>
      </c>
      <c r="AG83" s="33">
        <v>7296.0699451999999</v>
      </c>
      <c r="AH83" s="35" t="s">
        <v>8088</v>
      </c>
      <c r="AJ83" s="33">
        <v>7296.0699451999999</v>
      </c>
      <c r="AK83" s="35" t="s">
        <v>8088</v>
      </c>
      <c r="AM83" s="33">
        <v>7296.0699451999999</v>
      </c>
      <c r="AN83" s="35" t="s">
        <v>8088</v>
      </c>
      <c r="AP83" s="33">
        <v>7296.0699451999999</v>
      </c>
      <c r="AQ83" s="35" t="s">
        <v>8088</v>
      </c>
      <c r="AS83" s="33">
        <v>7296.0699451999999</v>
      </c>
      <c r="AT83" s="35" t="s">
        <v>8088</v>
      </c>
      <c r="AV83" s="33">
        <v>7296.0699451999999</v>
      </c>
      <c r="AW83" s="35" t="s">
        <v>8088</v>
      </c>
      <c r="AY83" s="33">
        <v>7296.0699451999999</v>
      </c>
      <c r="AZ83" s="35" t="s">
        <v>8088</v>
      </c>
      <c r="BB83" s="33">
        <v>253.77</v>
      </c>
      <c r="BC83" s="35" t="s">
        <v>8088</v>
      </c>
      <c r="BE83" s="33">
        <v>253.77</v>
      </c>
      <c r="BF83" s="35" t="s">
        <v>8088</v>
      </c>
      <c r="BH83" s="33">
        <v>876.20380799999998</v>
      </c>
      <c r="BI83" s="35" t="s">
        <v>8088</v>
      </c>
      <c r="BK83" s="33">
        <v>876.20380799999998</v>
      </c>
      <c r="BL83" s="35" t="s">
        <v>8088</v>
      </c>
      <c r="BN83" s="33">
        <f>_xlfn.XLOOKUP(E83,'[2]Charge Level Data'!$E:$E,'[2]Charge Level Data'!$BN:$BN,"N/A")</f>
        <v>876.20380799999998</v>
      </c>
      <c r="BO83" s="35" t="s">
        <v>8088</v>
      </c>
      <c r="BQ83" s="33">
        <v>21402.55</v>
      </c>
      <c r="BR83" s="35" t="s">
        <v>8088</v>
      </c>
    </row>
    <row r="84" spans="1:70" x14ac:dyDescent="0.3">
      <c r="A84">
        <v>10245654</v>
      </c>
      <c r="B84" t="s">
        <v>950</v>
      </c>
      <c r="C84" s="33">
        <v>34860</v>
      </c>
      <c r="D84">
        <v>481</v>
      </c>
      <c r="E84">
        <v>33233</v>
      </c>
      <c r="H84" s="33">
        <f t="shared" si="3"/>
        <v>13944</v>
      </c>
      <c r="I84" s="34">
        <f t="shared" si="4"/>
        <v>158.34</v>
      </c>
      <c r="J84" s="34">
        <f t="shared" si="5"/>
        <v>32387.18152604335</v>
      </c>
      <c r="L84" s="33">
        <v>31147.944045851127</v>
      </c>
      <c r="M84" s="35" t="s">
        <v>8088</v>
      </c>
      <c r="O84" s="33">
        <v>32387.18152604335</v>
      </c>
      <c r="P84" s="35" t="s">
        <v>8088</v>
      </c>
      <c r="R84" s="33">
        <v>28952.848442138256</v>
      </c>
      <c r="S84" s="35" t="s">
        <v>8088</v>
      </c>
      <c r="U84" s="33">
        <v>23048.899999999998</v>
      </c>
      <c r="V84" s="35" t="s">
        <v>8088</v>
      </c>
      <c r="X84" s="33">
        <v>18109.850000000002</v>
      </c>
      <c r="Y84" s="35" t="s">
        <v>8088</v>
      </c>
      <c r="AA84" s="33">
        <v>23048.899999999998</v>
      </c>
      <c r="AB84" s="35" t="s">
        <v>8088</v>
      </c>
      <c r="AD84" s="33">
        <v>15475.689999999999</v>
      </c>
      <c r="AE84" s="35" t="s">
        <v>8088</v>
      </c>
      <c r="AG84" s="33">
        <v>7296.0699451999999</v>
      </c>
      <c r="AH84" s="35" t="s">
        <v>8088</v>
      </c>
      <c r="AJ84" s="33">
        <v>7296.0699451999999</v>
      </c>
      <c r="AK84" s="35" t="s">
        <v>8088</v>
      </c>
      <c r="AM84" s="33">
        <v>7296.0699451999999</v>
      </c>
      <c r="AN84" s="35" t="s">
        <v>8088</v>
      </c>
      <c r="AP84" s="33">
        <v>7296.0699451999999</v>
      </c>
      <c r="AQ84" s="35" t="s">
        <v>8088</v>
      </c>
      <c r="AS84" s="33">
        <v>7296.0699451999999</v>
      </c>
      <c r="AT84" s="35" t="s">
        <v>8088</v>
      </c>
      <c r="AV84" s="33">
        <v>7296.0699451999999</v>
      </c>
      <c r="AW84" s="35" t="s">
        <v>8088</v>
      </c>
      <c r="AY84" s="33">
        <v>7296.0699451999999</v>
      </c>
      <c r="AZ84" s="35" t="s">
        <v>8088</v>
      </c>
      <c r="BB84" s="33">
        <v>158.34</v>
      </c>
      <c r="BC84" s="35" t="s">
        <v>8088</v>
      </c>
      <c r="BE84" s="33">
        <v>158.34</v>
      </c>
      <c r="BF84" s="35" t="s">
        <v>8088</v>
      </c>
      <c r="BH84" s="33">
        <v>868.90167299999996</v>
      </c>
      <c r="BI84" s="35" t="s">
        <v>8088</v>
      </c>
      <c r="BK84" s="33">
        <v>868.90167299999996</v>
      </c>
      <c r="BL84" s="35" t="s">
        <v>8088</v>
      </c>
      <c r="BN84" s="33">
        <f>_xlfn.XLOOKUP(E84,'[2]Charge Level Data'!$E:$E,'[2]Charge Level Data'!$BN:$BN,"N/A")</f>
        <v>868.90167299999996</v>
      </c>
      <c r="BO84" s="35" t="s">
        <v>8088</v>
      </c>
      <c r="BQ84" s="33">
        <v>21402.55</v>
      </c>
      <c r="BR84" s="35" t="s">
        <v>8088</v>
      </c>
    </row>
    <row r="85" spans="1:70" x14ac:dyDescent="0.3">
      <c r="A85">
        <v>10037581</v>
      </c>
      <c r="B85" t="s">
        <v>959</v>
      </c>
      <c r="C85" s="33">
        <v>34860</v>
      </c>
      <c r="D85">
        <v>481</v>
      </c>
      <c r="E85">
        <v>33285</v>
      </c>
      <c r="H85" s="33">
        <f t="shared" si="3"/>
        <v>13944</v>
      </c>
      <c r="I85" s="34">
        <f t="shared" si="4"/>
        <v>61.46</v>
      </c>
      <c r="J85" s="34">
        <f t="shared" si="5"/>
        <v>32387.18152604335</v>
      </c>
      <c r="L85" s="33">
        <v>31147.944045851127</v>
      </c>
      <c r="M85" s="35" t="s">
        <v>8088</v>
      </c>
      <c r="O85" s="33">
        <v>32387.18152604335</v>
      </c>
      <c r="P85" s="35" t="s">
        <v>8088</v>
      </c>
      <c r="R85" s="33">
        <v>28952.848442138256</v>
      </c>
      <c r="S85" s="35" t="s">
        <v>8088</v>
      </c>
      <c r="U85" s="33">
        <v>23048.899999999998</v>
      </c>
      <c r="V85" s="35" t="s">
        <v>8088</v>
      </c>
      <c r="X85" s="33">
        <v>18109.850000000002</v>
      </c>
      <c r="Y85" s="35" t="s">
        <v>8088</v>
      </c>
      <c r="AA85" s="33">
        <v>23048.899999999998</v>
      </c>
      <c r="AB85" s="35" t="s">
        <v>8088</v>
      </c>
      <c r="AD85" s="33">
        <v>15475.689999999999</v>
      </c>
      <c r="AE85" s="35" t="s">
        <v>8088</v>
      </c>
      <c r="AG85" s="33">
        <v>7296.0699451999999</v>
      </c>
      <c r="AH85" s="35" t="s">
        <v>8088</v>
      </c>
      <c r="AJ85" s="33">
        <v>7296.0699451999999</v>
      </c>
      <c r="AK85" s="35" t="s">
        <v>8088</v>
      </c>
      <c r="AM85" s="33">
        <v>7296.0699451999999</v>
      </c>
      <c r="AN85" s="35" t="s">
        <v>8088</v>
      </c>
      <c r="AP85" s="33">
        <v>7296.0699451999999</v>
      </c>
      <c r="AQ85" s="35" t="s">
        <v>8088</v>
      </c>
      <c r="AS85" s="33">
        <v>7296.0699451999999</v>
      </c>
      <c r="AT85" s="35" t="s">
        <v>8088</v>
      </c>
      <c r="AV85" s="33">
        <v>7296.0699451999999</v>
      </c>
      <c r="AW85" s="35" t="s">
        <v>8088</v>
      </c>
      <c r="AY85" s="33">
        <v>7296.0699451999999</v>
      </c>
      <c r="AZ85" s="35" t="s">
        <v>8088</v>
      </c>
      <c r="BB85" s="33">
        <v>61.46</v>
      </c>
      <c r="BC85" s="35" t="s">
        <v>8088</v>
      </c>
      <c r="BE85" s="33">
        <v>61.46</v>
      </c>
      <c r="BF85" s="35" t="s">
        <v>8088</v>
      </c>
      <c r="BH85" s="33">
        <v>1003.450878</v>
      </c>
      <c r="BI85" s="35" t="s">
        <v>8088</v>
      </c>
      <c r="BK85" s="33">
        <v>1003.450878</v>
      </c>
      <c r="BL85" s="35" t="s">
        <v>8088</v>
      </c>
      <c r="BN85" s="33">
        <f>_xlfn.XLOOKUP(E85,'[2]Charge Level Data'!$E:$E,'[2]Charge Level Data'!$BN:$BN,"N/A")</f>
        <v>1003.450878</v>
      </c>
      <c r="BO85" s="35" t="s">
        <v>8088</v>
      </c>
      <c r="BQ85" s="33">
        <v>21402.55</v>
      </c>
      <c r="BR85" s="35" t="s">
        <v>8088</v>
      </c>
    </row>
    <row r="86" spans="1:70" x14ac:dyDescent="0.3">
      <c r="A86">
        <v>13023885</v>
      </c>
      <c r="B86" t="s">
        <v>6105</v>
      </c>
      <c r="C86" s="33">
        <v>34200</v>
      </c>
      <c r="D86">
        <v>278</v>
      </c>
      <c r="E86" t="s">
        <v>7839</v>
      </c>
      <c r="H86" s="33">
        <f t="shared" si="3"/>
        <v>13680</v>
      </c>
      <c r="I86" s="34">
        <f t="shared" si="4"/>
        <v>0</v>
      </c>
      <c r="J86" s="34">
        <f t="shared" si="5"/>
        <v>817.29000000000008</v>
      </c>
      <c r="L86" s="33">
        <v>0</v>
      </c>
      <c r="M86" s="35" t="s">
        <v>8088</v>
      </c>
      <c r="O86" s="33">
        <v>0</v>
      </c>
      <c r="P86" s="35" t="s">
        <v>8088</v>
      </c>
      <c r="R86" s="33">
        <v>0</v>
      </c>
      <c r="S86" s="35" t="s">
        <v>8088</v>
      </c>
      <c r="U86" s="33">
        <v>706.3</v>
      </c>
      <c r="V86" s="35" t="s">
        <v>8088</v>
      </c>
      <c r="X86" s="33">
        <v>554.95000000000005</v>
      </c>
      <c r="Y86" s="35" t="s">
        <v>8088</v>
      </c>
      <c r="AA86" s="33">
        <v>706.3</v>
      </c>
      <c r="AB86" s="35" t="s">
        <v>8088</v>
      </c>
      <c r="AD86" s="33">
        <v>474.22999999999996</v>
      </c>
      <c r="AE86" s="35" t="s">
        <v>8088</v>
      </c>
      <c r="AG86" s="33">
        <v>0</v>
      </c>
      <c r="AH86" s="35" t="s">
        <v>8088</v>
      </c>
      <c r="AJ86" s="33">
        <v>0</v>
      </c>
      <c r="AK86" s="35" t="s">
        <v>8088</v>
      </c>
      <c r="AM86" s="33">
        <v>0</v>
      </c>
      <c r="AN86" s="35" t="s">
        <v>8088</v>
      </c>
      <c r="AP86" s="33">
        <v>0</v>
      </c>
      <c r="AQ86" s="35" t="s">
        <v>8088</v>
      </c>
      <c r="AS86" s="33">
        <v>0</v>
      </c>
      <c r="AT86" s="35" t="s">
        <v>8088</v>
      </c>
      <c r="AV86" s="33">
        <v>0</v>
      </c>
      <c r="AW86" s="35" t="s">
        <v>8088</v>
      </c>
      <c r="AY86" s="33">
        <v>0</v>
      </c>
      <c r="AZ86" s="35" t="s">
        <v>8088</v>
      </c>
      <c r="BB86" s="33">
        <v>0</v>
      </c>
      <c r="BC86" s="35" t="s">
        <v>8088</v>
      </c>
      <c r="BE86" s="33">
        <v>0</v>
      </c>
      <c r="BF86" s="35" t="s">
        <v>8088</v>
      </c>
      <c r="BH86" s="33">
        <v>22.430325</v>
      </c>
      <c r="BI86" s="35" t="s">
        <v>8088</v>
      </c>
      <c r="BK86" s="33">
        <v>22.430325</v>
      </c>
      <c r="BL86" s="35" t="s">
        <v>8088</v>
      </c>
      <c r="BN86" s="33">
        <f>_xlfn.XLOOKUP(E86,'[2]Charge Level Data'!$E:$E,'[2]Charge Level Data'!$BN:$BN,"N/A")</f>
        <v>22.430325</v>
      </c>
      <c r="BO86" s="35" t="s">
        <v>8088</v>
      </c>
      <c r="BQ86" s="33">
        <v>817.29000000000008</v>
      </c>
      <c r="BR86" s="35" t="s">
        <v>8088</v>
      </c>
    </row>
    <row r="87" spans="1:70" x14ac:dyDescent="0.3">
      <c r="A87">
        <v>13023736</v>
      </c>
      <c r="B87" t="s">
        <v>5465</v>
      </c>
      <c r="C87" s="33">
        <v>34000</v>
      </c>
      <c r="D87">
        <v>278</v>
      </c>
      <c r="E87" t="s">
        <v>7840</v>
      </c>
      <c r="H87" s="33">
        <f t="shared" si="3"/>
        <v>13600</v>
      </c>
      <c r="I87" s="34">
        <f t="shared" si="4"/>
        <v>0</v>
      </c>
      <c r="J87" s="34">
        <f t="shared" si="5"/>
        <v>4542.4800000000005</v>
      </c>
      <c r="L87" s="33">
        <v>0</v>
      </c>
      <c r="M87" s="35" t="s">
        <v>8088</v>
      </c>
      <c r="O87" s="33">
        <v>0</v>
      </c>
      <c r="P87" s="35" t="s">
        <v>8088</v>
      </c>
      <c r="R87" s="33">
        <v>0</v>
      </c>
      <c r="S87" s="35" t="s">
        <v>8088</v>
      </c>
      <c r="U87" s="33">
        <v>3925.6</v>
      </c>
      <c r="V87" s="35" t="s">
        <v>8088</v>
      </c>
      <c r="X87" s="33">
        <v>3084.4</v>
      </c>
      <c r="Y87" s="35" t="s">
        <v>8088</v>
      </c>
      <c r="AA87" s="33">
        <v>3925.6</v>
      </c>
      <c r="AB87" s="35" t="s">
        <v>8088</v>
      </c>
      <c r="AD87" s="33">
        <v>2635.7599999999998</v>
      </c>
      <c r="AE87" s="35" t="s">
        <v>8088</v>
      </c>
      <c r="AG87" s="33">
        <v>0</v>
      </c>
      <c r="AH87" s="35" t="s">
        <v>8088</v>
      </c>
      <c r="AJ87" s="33">
        <v>0</v>
      </c>
      <c r="AK87" s="35" t="s">
        <v>8088</v>
      </c>
      <c r="AM87" s="33">
        <v>0</v>
      </c>
      <c r="AN87" s="35" t="s">
        <v>8088</v>
      </c>
      <c r="AP87" s="33">
        <v>0</v>
      </c>
      <c r="AQ87" s="35" t="s">
        <v>8088</v>
      </c>
      <c r="AS87" s="33">
        <v>0</v>
      </c>
      <c r="AT87" s="35" t="s">
        <v>8088</v>
      </c>
      <c r="AV87" s="33">
        <v>0</v>
      </c>
      <c r="AW87" s="35" t="s">
        <v>8088</v>
      </c>
      <c r="AY87" s="33">
        <v>0</v>
      </c>
      <c r="AZ87" s="35" t="s">
        <v>8088</v>
      </c>
      <c r="BB87" s="33">
        <v>0</v>
      </c>
      <c r="BC87" s="35" t="s">
        <v>8088</v>
      </c>
      <c r="BE87" s="33">
        <v>0</v>
      </c>
      <c r="BF87" s="35" t="s">
        <v>8088</v>
      </c>
      <c r="BH87" s="33">
        <v>22.430325</v>
      </c>
      <c r="BI87" s="35" t="s">
        <v>8088</v>
      </c>
      <c r="BK87" s="33">
        <v>22.430325</v>
      </c>
      <c r="BL87" s="35" t="s">
        <v>8088</v>
      </c>
      <c r="BN87" s="33">
        <f>_xlfn.XLOOKUP(E87,'[2]Charge Level Data'!$E:$E,'[2]Charge Level Data'!$BN:$BN,"N/A")</f>
        <v>22.430325</v>
      </c>
      <c r="BO87" s="35" t="s">
        <v>8088</v>
      </c>
      <c r="BQ87" s="33">
        <v>4542.4800000000005</v>
      </c>
      <c r="BR87" s="35" t="s">
        <v>8088</v>
      </c>
    </row>
    <row r="88" spans="1:70" x14ac:dyDescent="0.3">
      <c r="A88">
        <v>13026695</v>
      </c>
      <c r="B88" t="s">
        <v>5833</v>
      </c>
      <c r="C88" s="33">
        <v>32979</v>
      </c>
      <c r="D88">
        <v>275</v>
      </c>
      <c r="E88">
        <v>0</v>
      </c>
      <c r="H88" s="33">
        <f t="shared" si="3"/>
        <v>13191.6</v>
      </c>
      <c r="I88" s="34">
        <f t="shared" si="4"/>
        <v>0</v>
      </c>
      <c r="J88" s="34">
        <f t="shared" si="5"/>
        <v>0</v>
      </c>
      <c r="L88" s="33" t="s">
        <v>8089</v>
      </c>
      <c r="M88" s="35" t="s">
        <v>8088</v>
      </c>
      <c r="O88" s="33" t="s">
        <v>8089</v>
      </c>
      <c r="P88" s="35" t="s">
        <v>8088</v>
      </c>
      <c r="R88" s="33" t="s">
        <v>8089</v>
      </c>
      <c r="S88" s="35" t="s">
        <v>8088</v>
      </c>
      <c r="U88" s="33" t="s">
        <v>8089</v>
      </c>
      <c r="V88" s="35" t="s">
        <v>8088</v>
      </c>
      <c r="X88" s="33" t="s">
        <v>8089</v>
      </c>
      <c r="Y88" s="35" t="s">
        <v>8088</v>
      </c>
      <c r="AA88" s="33" t="s">
        <v>8089</v>
      </c>
      <c r="AB88" s="35" t="s">
        <v>8088</v>
      </c>
      <c r="AD88" s="33" t="s">
        <v>8089</v>
      </c>
      <c r="AE88" s="35" t="s">
        <v>8088</v>
      </c>
      <c r="AG88" s="33" t="s">
        <v>8089</v>
      </c>
      <c r="AH88" s="35" t="s">
        <v>8088</v>
      </c>
      <c r="AJ88" s="33" t="s">
        <v>8089</v>
      </c>
      <c r="AK88" s="35" t="s">
        <v>8088</v>
      </c>
      <c r="AM88" s="33" t="s">
        <v>8089</v>
      </c>
      <c r="AN88" s="35" t="s">
        <v>8088</v>
      </c>
      <c r="AP88" s="33" t="s">
        <v>8089</v>
      </c>
      <c r="AQ88" s="35" t="s">
        <v>8088</v>
      </c>
      <c r="AS88" s="33" t="s">
        <v>8089</v>
      </c>
      <c r="AT88" s="35" t="s">
        <v>8088</v>
      </c>
      <c r="AV88" s="33" t="s">
        <v>8089</v>
      </c>
      <c r="AW88" s="35" t="s">
        <v>8088</v>
      </c>
      <c r="AY88" s="33" t="s">
        <v>8089</v>
      </c>
      <c r="AZ88" s="35" t="s">
        <v>8088</v>
      </c>
      <c r="BB88" s="33" t="s">
        <v>8089</v>
      </c>
      <c r="BC88" s="35" t="s">
        <v>8088</v>
      </c>
      <c r="BE88" s="33" t="s">
        <v>8089</v>
      </c>
      <c r="BF88" s="35" t="s">
        <v>8088</v>
      </c>
      <c r="BH88" s="33" t="s">
        <v>8089</v>
      </c>
      <c r="BI88" s="35" t="s">
        <v>8088</v>
      </c>
      <c r="BK88" s="33" t="s">
        <v>8089</v>
      </c>
      <c r="BL88" s="35" t="s">
        <v>8088</v>
      </c>
      <c r="BN88" s="33" t="str">
        <f>_xlfn.XLOOKUP(E88,'[2]Charge Level Data'!$E:$E,'[2]Charge Level Data'!$BN:$BN,"N/A")</f>
        <v>N/A</v>
      </c>
      <c r="BO88" s="35" t="s">
        <v>8088</v>
      </c>
      <c r="BQ88" s="33" t="s">
        <v>8089</v>
      </c>
      <c r="BR88" s="35" t="s">
        <v>8088</v>
      </c>
    </row>
    <row r="89" spans="1:70" x14ac:dyDescent="0.3">
      <c r="A89">
        <v>8632086</v>
      </c>
      <c r="B89" t="s">
        <v>947</v>
      </c>
      <c r="C89" s="33">
        <v>32632</v>
      </c>
      <c r="D89">
        <v>481</v>
      </c>
      <c r="E89">
        <v>33227</v>
      </c>
      <c r="H89" s="33">
        <f t="shared" si="3"/>
        <v>13052.800000000001</v>
      </c>
      <c r="I89" s="34">
        <f t="shared" si="4"/>
        <v>0</v>
      </c>
      <c r="J89" s="34">
        <f t="shared" si="5"/>
        <v>0</v>
      </c>
      <c r="L89" s="33" t="s">
        <v>8089</v>
      </c>
      <c r="M89" s="35" t="s">
        <v>8088</v>
      </c>
      <c r="O89" s="33" t="s">
        <v>8089</v>
      </c>
      <c r="P89" s="35" t="s">
        <v>8088</v>
      </c>
      <c r="R89" s="33" t="s">
        <v>8089</v>
      </c>
      <c r="S89" s="35" t="s">
        <v>8088</v>
      </c>
      <c r="U89" s="33" t="s">
        <v>8089</v>
      </c>
      <c r="V89" s="35" t="s">
        <v>8088</v>
      </c>
      <c r="X89" s="33" t="s">
        <v>8089</v>
      </c>
      <c r="Y89" s="35" t="s">
        <v>8088</v>
      </c>
      <c r="AA89" s="33" t="s">
        <v>8089</v>
      </c>
      <c r="AB89" s="35" t="s">
        <v>8088</v>
      </c>
      <c r="AD89" s="33" t="s">
        <v>8089</v>
      </c>
      <c r="AE89" s="35" t="s">
        <v>8088</v>
      </c>
      <c r="AG89" s="33" t="s">
        <v>8089</v>
      </c>
      <c r="AH89" s="35" t="s">
        <v>8088</v>
      </c>
      <c r="AJ89" s="33" t="s">
        <v>8089</v>
      </c>
      <c r="AK89" s="35" t="s">
        <v>8088</v>
      </c>
      <c r="AM89" s="33" t="s">
        <v>8089</v>
      </c>
      <c r="AN89" s="35" t="s">
        <v>8088</v>
      </c>
      <c r="AP89" s="33" t="s">
        <v>8089</v>
      </c>
      <c r="AQ89" s="35" t="s">
        <v>8088</v>
      </c>
      <c r="AS89" s="33" t="s">
        <v>8089</v>
      </c>
      <c r="AT89" s="35" t="s">
        <v>8088</v>
      </c>
      <c r="AV89" s="33" t="s">
        <v>8089</v>
      </c>
      <c r="AW89" s="35" t="s">
        <v>8088</v>
      </c>
      <c r="AY89" s="33" t="s">
        <v>8089</v>
      </c>
      <c r="AZ89" s="35" t="s">
        <v>8088</v>
      </c>
      <c r="BB89" s="33" t="s">
        <v>8089</v>
      </c>
      <c r="BC89" s="35" t="s">
        <v>8088</v>
      </c>
      <c r="BE89" s="33" t="s">
        <v>8089</v>
      </c>
      <c r="BF89" s="35" t="s">
        <v>8088</v>
      </c>
      <c r="BH89" s="33" t="s">
        <v>8089</v>
      </c>
      <c r="BI89" s="35" t="s">
        <v>8088</v>
      </c>
      <c r="BK89" s="33" t="s">
        <v>8089</v>
      </c>
      <c r="BL89" s="35" t="s">
        <v>8088</v>
      </c>
      <c r="BN89" s="33" t="str">
        <f>_xlfn.XLOOKUP(E89,'[2]Charge Level Data'!$E:$E,'[2]Charge Level Data'!$BN:$BN,"N/A")</f>
        <v>N/A</v>
      </c>
      <c r="BO89" s="35" t="s">
        <v>8088</v>
      </c>
      <c r="BQ89" s="33" t="s">
        <v>8089</v>
      </c>
      <c r="BR89" s="35" t="s">
        <v>8088</v>
      </c>
    </row>
    <row r="90" spans="1:70" x14ac:dyDescent="0.3">
      <c r="A90">
        <v>13718263</v>
      </c>
      <c r="B90" t="s">
        <v>6742</v>
      </c>
      <c r="C90" s="33">
        <v>32040</v>
      </c>
      <c r="D90">
        <v>278</v>
      </c>
      <c r="E90" t="s">
        <v>7841</v>
      </c>
      <c r="H90" s="33">
        <f t="shared" ref="H90:H153" si="6">C90*0.4</f>
        <v>12816</v>
      </c>
      <c r="I90" s="34">
        <f t="shared" si="4"/>
        <v>0</v>
      </c>
      <c r="J90" s="34">
        <f t="shared" si="5"/>
        <v>14517.630000000001</v>
      </c>
      <c r="L90" s="33">
        <v>0</v>
      </c>
      <c r="M90" s="35" t="s">
        <v>8088</v>
      </c>
      <c r="O90" s="33">
        <v>0</v>
      </c>
      <c r="P90" s="35" t="s">
        <v>8088</v>
      </c>
      <c r="R90" s="33">
        <v>0</v>
      </c>
      <c r="S90" s="35" t="s">
        <v>8088</v>
      </c>
      <c r="U90" s="33">
        <v>12546.099999999999</v>
      </c>
      <c r="V90" s="35" t="s">
        <v>8088</v>
      </c>
      <c r="X90" s="33">
        <v>9857.6500000000015</v>
      </c>
      <c r="Y90" s="35" t="s">
        <v>8088</v>
      </c>
      <c r="AA90" s="33">
        <v>12546.099999999999</v>
      </c>
      <c r="AB90" s="35" t="s">
        <v>8088</v>
      </c>
      <c r="AD90" s="33">
        <v>8423.81</v>
      </c>
      <c r="AE90" s="35" t="s">
        <v>8088</v>
      </c>
      <c r="AG90" s="33">
        <v>0</v>
      </c>
      <c r="AH90" s="35" t="s">
        <v>8088</v>
      </c>
      <c r="AJ90" s="33">
        <v>0</v>
      </c>
      <c r="AK90" s="35" t="s">
        <v>8088</v>
      </c>
      <c r="AM90" s="33">
        <v>0</v>
      </c>
      <c r="AN90" s="35" t="s">
        <v>8088</v>
      </c>
      <c r="AP90" s="33">
        <v>0</v>
      </c>
      <c r="AQ90" s="35" t="s">
        <v>8088</v>
      </c>
      <c r="AS90" s="33">
        <v>0</v>
      </c>
      <c r="AT90" s="35" t="s">
        <v>8088</v>
      </c>
      <c r="AV90" s="33">
        <v>0</v>
      </c>
      <c r="AW90" s="35" t="s">
        <v>8088</v>
      </c>
      <c r="AY90" s="33">
        <v>0</v>
      </c>
      <c r="AZ90" s="35" t="s">
        <v>8088</v>
      </c>
      <c r="BB90" s="33">
        <v>0</v>
      </c>
      <c r="BC90" s="35" t="s">
        <v>8088</v>
      </c>
      <c r="BE90" s="33">
        <v>0</v>
      </c>
      <c r="BF90" s="35" t="s">
        <v>8088</v>
      </c>
      <c r="BH90" s="33">
        <v>22.430325</v>
      </c>
      <c r="BI90" s="35" t="s">
        <v>8088</v>
      </c>
      <c r="BK90" s="33">
        <v>22.430325</v>
      </c>
      <c r="BL90" s="35" t="s">
        <v>8088</v>
      </c>
      <c r="BN90" s="33">
        <f>_xlfn.XLOOKUP(E90,'[2]Charge Level Data'!$E:$E,'[2]Charge Level Data'!$BN:$BN,"N/A")</f>
        <v>22.430325</v>
      </c>
      <c r="BO90" s="35" t="s">
        <v>8088</v>
      </c>
      <c r="BQ90" s="33">
        <v>14517.630000000001</v>
      </c>
      <c r="BR90" s="35" t="s">
        <v>8088</v>
      </c>
    </row>
    <row r="91" spans="1:70" x14ac:dyDescent="0.3">
      <c r="A91">
        <v>13011089</v>
      </c>
      <c r="B91" t="s">
        <v>6748</v>
      </c>
      <c r="C91" s="33">
        <v>32000</v>
      </c>
      <c r="D91">
        <v>278</v>
      </c>
      <c r="E91">
        <v>0</v>
      </c>
      <c r="H91" s="33">
        <f t="shared" si="6"/>
        <v>12800</v>
      </c>
      <c r="I91" s="34">
        <f t="shared" si="4"/>
        <v>0</v>
      </c>
      <c r="J91" s="34">
        <f t="shared" si="5"/>
        <v>0</v>
      </c>
      <c r="L91" s="33" t="s">
        <v>8089</v>
      </c>
      <c r="M91" s="35" t="s">
        <v>8088</v>
      </c>
      <c r="O91" s="33" t="s">
        <v>8089</v>
      </c>
      <c r="P91" s="35" t="s">
        <v>8088</v>
      </c>
      <c r="R91" s="33" t="s">
        <v>8089</v>
      </c>
      <c r="S91" s="35" t="s">
        <v>8088</v>
      </c>
      <c r="U91" s="33" t="s">
        <v>8089</v>
      </c>
      <c r="V91" s="35" t="s">
        <v>8088</v>
      </c>
      <c r="X91" s="33" t="s">
        <v>8089</v>
      </c>
      <c r="Y91" s="35" t="s">
        <v>8088</v>
      </c>
      <c r="AA91" s="33" t="s">
        <v>8089</v>
      </c>
      <c r="AB91" s="35" t="s">
        <v>8088</v>
      </c>
      <c r="AD91" s="33" t="s">
        <v>8089</v>
      </c>
      <c r="AE91" s="35" t="s">
        <v>8088</v>
      </c>
      <c r="AG91" s="33" t="s">
        <v>8089</v>
      </c>
      <c r="AH91" s="35" t="s">
        <v>8088</v>
      </c>
      <c r="AJ91" s="33" t="s">
        <v>8089</v>
      </c>
      <c r="AK91" s="35" t="s">
        <v>8088</v>
      </c>
      <c r="AM91" s="33" t="s">
        <v>8089</v>
      </c>
      <c r="AN91" s="35" t="s">
        <v>8088</v>
      </c>
      <c r="AP91" s="33" t="s">
        <v>8089</v>
      </c>
      <c r="AQ91" s="35" t="s">
        <v>8088</v>
      </c>
      <c r="AS91" s="33" t="s">
        <v>8089</v>
      </c>
      <c r="AT91" s="35" t="s">
        <v>8088</v>
      </c>
      <c r="AV91" s="33" t="s">
        <v>8089</v>
      </c>
      <c r="AW91" s="35" t="s">
        <v>8088</v>
      </c>
      <c r="AY91" s="33" t="s">
        <v>8089</v>
      </c>
      <c r="AZ91" s="35" t="s">
        <v>8088</v>
      </c>
      <c r="BB91" s="33" t="s">
        <v>8089</v>
      </c>
      <c r="BC91" s="35" t="s">
        <v>8088</v>
      </c>
      <c r="BE91" s="33" t="s">
        <v>8089</v>
      </c>
      <c r="BF91" s="35" t="s">
        <v>8088</v>
      </c>
      <c r="BH91" s="33" t="s">
        <v>8089</v>
      </c>
      <c r="BI91" s="35" t="s">
        <v>8088</v>
      </c>
      <c r="BK91" s="33" t="s">
        <v>8089</v>
      </c>
      <c r="BL91" s="35" t="s">
        <v>8088</v>
      </c>
      <c r="BN91" s="33" t="str">
        <f>_xlfn.XLOOKUP(E91,'[2]Charge Level Data'!$E:$E,'[2]Charge Level Data'!$BN:$BN,"N/A")</f>
        <v>N/A</v>
      </c>
      <c r="BO91" s="35" t="s">
        <v>8088</v>
      </c>
      <c r="BQ91" s="33" t="s">
        <v>8089</v>
      </c>
      <c r="BR91" s="35" t="s">
        <v>8088</v>
      </c>
    </row>
    <row r="92" spans="1:70" x14ac:dyDescent="0.3">
      <c r="A92">
        <v>13536895</v>
      </c>
      <c r="B92" t="s">
        <v>5510</v>
      </c>
      <c r="C92" s="33">
        <v>31600</v>
      </c>
      <c r="D92">
        <v>278</v>
      </c>
      <c r="E92" t="s">
        <v>7842</v>
      </c>
      <c r="H92" s="33">
        <f t="shared" si="6"/>
        <v>12640</v>
      </c>
      <c r="I92" s="34">
        <f t="shared" si="4"/>
        <v>0</v>
      </c>
      <c r="J92" s="34">
        <f t="shared" si="5"/>
        <v>17344.530000000002</v>
      </c>
      <c r="L92" s="33">
        <v>0</v>
      </c>
      <c r="M92" s="35" t="s">
        <v>8088</v>
      </c>
      <c r="O92" s="33">
        <v>0</v>
      </c>
      <c r="P92" s="35" t="s">
        <v>8088</v>
      </c>
      <c r="R92" s="33">
        <v>0</v>
      </c>
      <c r="S92" s="35" t="s">
        <v>8088</v>
      </c>
      <c r="U92" s="33">
        <v>14989.099999999999</v>
      </c>
      <c r="V92" s="35" t="s">
        <v>8088</v>
      </c>
      <c r="X92" s="33">
        <v>11777.150000000001</v>
      </c>
      <c r="Y92" s="35" t="s">
        <v>8088</v>
      </c>
      <c r="AA92" s="33">
        <v>14989.099999999999</v>
      </c>
      <c r="AB92" s="35" t="s">
        <v>8088</v>
      </c>
      <c r="AD92" s="33">
        <v>10064.109999999999</v>
      </c>
      <c r="AE92" s="35" t="s">
        <v>8088</v>
      </c>
      <c r="AG92" s="33">
        <v>0</v>
      </c>
      <c r="AH92" s="35" t="s">
        <v>8088</v>
      </c>
      <c r="AJ92" s="33">
        <v>0</v>
      </c>
      <c r="AK92" s="35" t="s">
        <v>8088</v>
      </c>
      <c r="AM92" s="33">
        <v>0</v>
      </c>
      <c r="AN92" s="35" t="s">
        <v>8088</v>
      </c>
      <c r="AP92" s="33">
        <v>0</v>
      </c>
      <c r="AQ92" s="35" t="s">
        <v>8088</v>
      </c>
      <c r="AS92" s="33">
        <v>0</v>
      </c>
      <c r="AT92" s="35" t="s">
        <v>8088</v>
      </c>
      <c r="AV92" s="33">
        <v>0</v>
      </c>
      <c r="AW92" s="35" t="s">
        <v>8088</v>
      </c>
      <c r="AY92" s="33">
        <v>0</v>
      </c>
      <c r="AZ92" s="35" t="s">
        <v>8088</v>
      </c>
      <c r="BB92" s="33">
        <v>0</v>
      </c>
      <c r="BC92" s="35" t="s">
        <v>8088</v>
      </c>
      <c r="BE92" s="33">
        <v>0</v>
      </c>
      <c r="BF92" s="35" t="s">
        <v>8088</v>
      </c>
      <c r="BH92" s="33">
        <v>22.430325</v>
      </c>
      <c r="BI92" s="35" t="s">
        <v>8088</v>
      </c>
      <c r="BK92" s="33">
        <v>22.430325</v>
      </c>
      <c r="BL92" s="35" t="s">
        <v>8088</v>
      </c>
      <c r="BN92" s="33">
        <f>_xlfn.XLOOKUP(E92,'[2]Charge Level Data'!$E:$E,'[2]Charge Level Data'!$BN:$BN,"N/A")</f>
        <v>22.430325</v>
      </c>
      <c r="BO92" s="35" t="s">
        <v>8088</v>
      </c>
      <c r="BQ92" s="33">
        <v>17344.530000000002</v>
      </c>
      <c r="BR92" s="35" t="s">
        <v>8088</v>
      </c>
    </row>
    <row r="93" spans="1:70" x14ac:dyDescent="0.3">
      <c r="A93">
        <v>13624035</v>
      </c>
      <c r="B93" t="s">
        <v>5511</v>
      </c>
      <c r="C93" s="33">
        <v>31600</v>
      </c>
      <c r="D93">
        <v>278</v>
      </c>
      <c r="E93" t="s">
        <v>7842</v>
      </c>
      <c r="H93" s="33">
        <f t="shared" si="6"/>
        <v>12640</v>
      </c>
      <c r="I93" s="34">
        <f t="shared" si="4"/>
        <v>0</v>
      </c>
      <c r="J93" s="34">
        <f t="shared" si="5"/>
        <v>17344.530000000002</v>
      </c>
      <c r="L93" s="33">
        <v>0</v>
      </c>
      <c r="M93" s="35" t="s">
        <v>8088</v>
      </c>
      <c r="O93" s="33">
        <v>0</v>
      </c>
      <c r="P93" s="35" t="s">
        <v>8088</v>
      </c>
      <c r="R93" s="33">
        <v>0</v>
      </c>
      <c r="S93" s="35" t="s">
        <v>8088</v>
      </c>
      <c r="U93" s="33">
        <v>14989.099999999999</v>
      </c>
      <c r="V93" s="35" t="s">
        <v>8088</v>
      </c>
      <c r="X93" s="33">
        <v>11777.150000000001</v>
      </c>
      <c r="Y93" s="35" t="s">
        <v>8088</v>
      </c>
      <c r="AA93" s="33">
        <v>14989.099999999999</v>
      </c>
      <c r="AB93" s="35" t="s">
        <v>8088</v>
      </c>
      <c r="AD93" s="33">
        <v>10064.109999999999</v>
      </c>
      <c r="AE93" s="35" t="s">
        <v>8088</v>
      </c>
      <c r="AG93" s="33">
        <v>0</v>
      </c>
      <c r="AH93" s="35" t="s">
        <v>8088</v>
      </c>
      <c r="AJ93" s="33">
        <v>0</v>
      </c>
      <c r="AK93" s="35" t="s">
        <v>8088</v>
      </c>
      <c r="AM93" s="33">
        <v>0</v>
      </c>
      <c r="AN93" s="35" t="s">
        <v>8088</v>
      </c>
      <c r="AP93" s="33">
        <v>0</v>
      </c>
      <c r="AQ93" s="35" t="s">
        <v>8088</v>
      </c>
      <c r="AS93" s="33">
        <v>0</v>
      </c>
      <c r="AT93" s="35" t="s">
        <v>8088</v>
      </c>
      <c r="AV93" s="33">
        <v>0</v>
      </c>
      <c r="AW93" s="35" t="s">
        <v>8088</v>
      </c>
      <c r="AY93" s="33">
        <v>0</v>
      </c>
      <c r="AZ93" s="35" t="s">
        <v>8088</v>
      </c>
      <c r="BB93" s="33">
        <v>0</v>
      </c>
      <c r="BC93" s="35" t="s">
        <v>8088</v>
      </c>
      <c r="BE93" s="33">
        <v>0</v>
      </c>
      <c r="BF93" s="35" t="s">
        <v>8088</v>
      </c>
      <c r="BH93" s="33">
        <v>22.430325</v>
      </c>
      <c r="BI93" s="35" t="s">
        <v>8088</v>
      </c>
      <c r="BK93" s="33">
        <v>22.430325</v>
      </c>
      <c r="BL93" s="35" t="s">
        <v>8088</v>
      </c>
      <c r="BN93" s="33">
        <f>_xlfn.XLOOKUP(E93,'[2]Charge Level Data'!$E:$E,'[2]Charge Level Data'!$BN:$BN,"N/A")</f>
        <v>22.430325</v>
      </c>
      <c r="BO93" s="35" t="s">
        <v>8088</v>
      </c>
      <c r="BQ93" s="33">
        <v>17344.530000000002</v>
      </c>
      <c r="BR93" s="35" t="s">
        <v>8088</v>
      </c>
    </row>
    <row r="94" spans="1:70" x14ac:dyDescent="0.3">
      <c r="A94">
        <v>13026339</v>
      </c>
      <c r="B94" t="s">
        <v>6182</v>
      </c>
      <c r="C94" s="33">
        <v>31536</v>
      </c>
      <c r="D94">
        <v>278</v>
      </c>
      <c r="E94" t="s">
        <v>7838</v>
      </c>
      <c r="H94" s="33">
        <f t="shared" si="6"/>
        <v>12614.400000000001</v>
      </c>
      <c r="I94" s="34">
        <f t="shared" si="4"/>
        <v>0</v>
      </c>
      <c r="J94" s="34">
        <f t="shared" si="5"/>
        <v>42573.600000000006</v>
      </c>
      <c r="L94" s="33">
        <v>0</v>
      </c>
      <c r="M94" s="35" t="s">
        <v>8088</v>
      </c>
      <c r="O94" s="33">
        <v>0</v>
      </c>
      <c r="P94" s="35" t="s">
        <v>8088</v>
      </c>
      <c r="R94" s="33">
        <v>0</v>
      </c>
      <c r="S94" s="35" t="s">
        <v>8088</v>
      </c>
      <c r="U94" s="33">
        <v>36792</v>
      </c>
      <c r="V94" s="35" t="s">
        <v>8088</v>
      </c>
      <c r="X94" s="33">
        <v>28908.000000000004</v>
      </c>
      <c r="Y94" s="35" t="s">
        <v>8088</v>
      </c>
      <c r="AA94" s="33">
        <v>36792</v>
      </c>
      <c r="AB94" s="35" t="s">
        <v>8088</v>
      </c>
      <c r="AD94" s="33">
        <v>24703.199999999997</v>
      </c>
      <c r="AE94" s="35" t="s">
        <v>8088</v>
      </c>
      <c r="AG94" s="33">
        <v>0</v>
      </c>
      <c r="AH94" s="35" t="s">
        <v>8088</v>
      </c>
      <c r="AJ94" s="33">
        <v>0</v>
      </c>
      <c r="AK94" s="35" t="s">
        <v>8088</v>
      </c>
      <c r="AM94" s="33">
        <v>0</v>
      </c>
      <c r="AN94" s="35" t="s">
        <v>8088</v>
      </c>
      <c r="AP94" s="33">
        <v>0</v>
      </c>
      <c r="AQ94" s="35" t="s">
        <v>8088</v>
      </c>
      <c r="AS94" s="33">
        <v>0</v>
      </c>
      <c r="AT94" s="35" t="s">
        <v>8088</v>
      </c>
      <c r="AV94" s="33">
        <v>0</v>
      </c>
      <c r="AW94" s="35" t="s">
        <v>8088</v>
      </c>
      <c r="AY94" s="33">
        <v>0</v>
      </c>
      <c r="AZ94" s="35" t="s">
        <v>8088</v>
      </c>
      <c r="BB94" s="33">
        <v>0</v>
      </c>
      <c r="BC94" s="35" t="s">
        <v>8088</v>
      </c>
      <c r="BE94" s="33">
        <v>0</v>
      </c>
      <c r="BF94" s="35" t="s">
        <v>8088</v>
      </c>
      <c r="BH94" s="33">
        <v>22.430325</v>
      </c>
      <c r="BI94" s="35" t="s">
        <v>8088</v>
      </c>
      <c r="BK94" s="33">
        <v>22.430325</v>
      </c>
      <c r="BL94" s="35" t="s">
        <v>8088</v>
      </c>
      <c r="BN94" s="33">
        <f>_xlfn.XLOOKUP(E94,'[2]Charge Level Data'!$E:$E,'[2]Charge Level Data'!$BN:$BN,"N/A")</f>
        <v>22.430325</v>
      </c>
      <c r="BO94" s="35" t="s">
        <v>8088</v>
      </c>
      <c r="BQ94" s="33">
        <v>42573.600000000006</v>
      </c>
      <c r="BR94" s="35" t="s">
        <v>8088</v>
      </c>
    </row>
    <row r="95" spans="1:70" x14ac:dyDescent="0.3">
      <c r="A95">
        <v>13023768</v>
      </c>
      <c r="B95" t="s">
        <v>5825</v>
      </c>
      <c r="C95" s="33">
        <v>31494</v>
      </c>
      <c r="D95">
        <v>275</v>
      </c>
      <c r="E95">
        <v>0</v>
      </c>
      <c r="H95" s="33">
        <f t="shared" si="6"/>
        <v>12597.6</v>
      </c>
      <c r="I95" s="34">
        <f t="shared" si="4"/>
        <v>0</v>
      </c>
      <c r="J95" s="34">
        <f t="shared" si="5"/>
        <v>0</v>
      </c>
      <c r="L95" s="33" t="s">
        <v>8089</v>
      </c>
      <c r="M95" s="35" t="s">
        <v>8088</v>
      </c>
      <c r="O95" s="33" t="s">
        <v>8089</v>
      </c>
      <c r="P95" s="35" t="s">
        <v>8088</v>
      </c>
      <c r="R95" s="33" t="s">
        <v>8089</v>
      </c>
      <c r="S95" s="35" t="s">
        <v>8088</v>
      </c>
      <c r="U95" s="33" t="s">
        <v>8089</v>
      </c>
      <c r="V95" s="35" t="s">
        <v>8088</v>
      </c>
      <c r="X95" s="33" t="s">
        <v>8089</v>
      </c>
      <c r="Y95" s="35" t="s">
        <v>8088</v>
      </c>
      <c r="AA95" s="33" t="s">
        <v>8089</v>
      </c>
      <c r="AB95" s="35" t="s">
        <v>8088</v>
      </c>
      <c r="AD95" s="33" t="s">
        <v>8089</v>
      </c>
      <c r="AE95" s="35" t="s">
        <v>8088</v>
      </c>
      <c r="AG95" s="33" t="s">
        <v>8089</v>
      </c>
      <c r="AH95" s="35" t="s">
        <v>8088</v>
      </c>
      <c r="AJ95" s="33" t="s">
        <v>8089</v>
      </c>
      <c r="AK95" s="35" t="s">
        <v>8088</v>
      </c>
      <c r="AM95" s="33" t="s">
        <v>8089</v>
      </c>
      <c r="AN95" s="35" t="s">
        <v>8088</v>
      </c>
      <c r="AP95" s="33" t="s">
        <v>8089</v>
      </c>
      <c r="AQ95" s="35" t="s">
        <v>8088</v>
      </c>
      <c r="AS95" s="33" t="s">
        <v>8089</v>
      </c>
      <c r="AT95" s="35" t="s">
        <v>8088</v>
      </c>
      <c r="AV95" s="33" t="s">
        <v>8089</v>
      </c>
      <c r="AW95" s="35" t="s">
        <v>8088</v>
      </c>
      <c r="AY95" s="33" t="s">
        <v>8089</v>
      </c>
      <c r="AZ95" s="35" t="s">
        <v>8088</v>
      </c>
      <c r="BB95" s="33" t="s">
        <v>8089</v>
      </c>
      <c r="BC95" s="35" t="s">
        <v>8088</v>
      </c>
      <c r="BE95" s="33" t="s">
        <v>8089</v>
      </c>
      <c r="BF95" s="35" t="s">
        <v>8088</v>
      </c>
      <c r="BH95" s="33" t="s">
        <v>8089</v>
      </c>
      <c r="BI95" s="35" t="s">
        <v>8088</v>
      </c>
      <c r="BK95" s="33" t="s">
        <v>8089</v>
      </c>
      <c r="BL95" s="35" t="s">
        <v>8088</v>
      </c>
      <c r="BN95" s="33" t="str">
        <f>_xlfn.XLOOKUP(E95,'[2]Charge Level Data'!$E:$E,'[2]Charge Level Data'!$BN:$BN,"N/A")</f>
        <v>N/A</v>
      </c>
      <c r="BO95" s="35" t="s">
        <v>8088</v>
      </c>
      <c r="BQ95" s="33" t="s">
        <v>8089</v>
      </c>
      <c r="BR95" s="35" t="s">
        <v>8088</v>
      </c>
    </row>
    <row r="96" spans="1:70" x14ac:dyDescent="0.3">
      <c r="A96">
        <v>13024389</v>
      </c>
      <c r="B96" t="s">
        <v>6734</v>
      </c>
      <c r="C96" s="33">
        <v>31016</v>
      </c>
      <c r="D96">
        <v>272</v>
      </c>
      <c r="E96">
        <v>0</v>
      </c>
      <c r="H96" s="33">
        <f t="shared" si="6"/>
        <v>12406.400000000001</v>
      </c>
      <c r="I96" s="34">
        <f t="shared" si="4"/>
        <v>0</v>
      </c>
      <c r="J96" s="34">
        <f t="shared" si="5"/>
        <v>0</v>
      </c>
      <c r="L96" s="33" t="s">
        <v>8089</v>
      </c>
      <c r="M96" s="35" t="s">
        <v>8088</v>
      </c>
      <c r="O96" s="33" t="s">
        <v>8089</v>
      </c>
      <c r="P96" s="35" t="s">
        <v>8088</v>
      </c>
      <c r="R96" s="33" t="s">
        <v>8089</v>
      </c>
      <c r="S96" s="35" t="s">
        <v>8088</v>
      </c>
      <c r="U96" s="33" t="s">
        <v>8089</v>
      </c>
      <c r="V96" s="35" t="s">
        <v>8088</v>
      </c>
      <c r="X96" s="33" t="s">
        <v>8089</v>
      </c>
      <c r="Y96" s="35" t="s">
        <v>8088</v>
      </c>
      <c r="AA96" s="33" t="s">
        <v>8089</v>
      </c>
      <c r="AB96" s="35" t="s">
        <v>8088</v>
      </c>
      <c r="AD96" s="33" t="s">
        <v>8089</v>
      </c>
      <c r="AE96" s="35" t="s">
        <v>8088</v>
      </c>
      <c r="AG96" s="33" t="s">
        <v>8089</v>
      </c>
      <c r="AH96" s="35" t="s">
        <v>8088</v>
      </c>
      <c r="AJ96" s="33" t="s">
        <v>8089</v>
      </c>
      <c r="AK96" s="35" t="s">
        <v>8088</v>
      </c>
      <c r="AM96" s="33" t="s">
        <v>8089</v>
      </c>
      <c r="AN96" s="35" t="s">
        <v>8088</v>
      </c>
      <c r="AP96" s="33" t="s">
        <v>8089</v>
      </c>
      <c r="AQ96" s="35" t="s">
        <v>8088</v>
      </c>
      <c r="AS96" s="33" t="s">
        <v>8089</v>
      </c>
      <c r="AT96" s="35" t="s">
        <v>8088</v>
      </c>
      <c r="AV96" s="33" t="s">
        <v>8089</v>
      </c>
      <c r="AW96" s="35" t="s">
        <v>8088</v>
      </c>
      <c r="AY96" s="33" t="s">
        <v>8089</v>
      </c>
      <c r="AZ96" s="35" t="s">
        <v>8088</v>
      </c>
      <c r="BB96" s="33" t="s">
        <v>8089</v>
      </c>
      <c r="BC96" s="35" t="s">
        <v>8088</v>
      </c>
      <c r="BE96" s="33" t="s">
        <v>8089</v>
      </c>
      <c r="BF96" s="35" t="s">
        <v>8088</v>
      </c>
      <c r="BH96" s="33" t="s">
        <v>8089</v>
      </c>
      <c r="BI96" s="35" t="s">
        <v>8088</v>
      </c>
      <c r="BK96" s="33" t="s">
        <v>8089</v>
      </c>
      <c r="BL96" s="35" t="s">
        <v>8088</v>
      </c>
      <c r="BN96" s="33" t="str">
        <f>_xlfn.XLOOKUP(E96,'[2]Charge Level Data'!$E:$E,'[2]Charge Level Data'!$BN:$BN,"N/A")</f>
        <v>N/A</v>
      </c>
      <c r="BO96" s="35" t="s">
        <v>8088</v>
      </c>
      <c r="BQ96" s="33" t="s">
        <v>8089</v>
      </c>
      <c r="BR96" s="35" t="s">
        <v>8088</v>
      </c>
    </row>
    <row r="97" spans="1:70" x14ac:dyDescent="0.3">
      <c r="A97">
        <v>13026748</v>
      </c>
      <c r="B97" t="s">
        <v>5522</v>
      </c>
      <c r="C97" s="33">
        <v>30900</v>
      </c>
      <c r="D97">
        <v>275</v>
      </c>
      <c r="E97">
        <v>0</v>
      </c>
      <c r="H97" s="33">
        <f t="shared" si="6"/>
        <v>12360</v>
      </c>
      <c r="I97" s="34">
        <f t="shared" si="4"/>
        <v>0</v>
      </c>
      <c r="J97" s="34">
        <f t="shared" si="5"/>
        <v>0</v>
      </c>
      <c r="L97" s="33" t="s">
        <v>8089</v>
      </c>
      <c r="M97" s="35" t="s">
        <v>8088</v>
      </c>
      <c r="O97" s="33" t="s">
        <v>8089</v>
      </c>
      <c r="P97" s="35" t="s">
        <v>8088</v>
      </c>
      <c r="R97" s="33" t="s">
        <v>8089</v>
      </c>
      <c r="S97" s="35" t="s">
        <v>8088</v>
      </c>
      <c r="U97" s="33" t="s">
        <v>8089</v>
      </c>
      <c r="V97" s="35" t="s">
        <v>8088</v>
      </c>
      <c r="X97" s="33" t="s">
        <v>8089</v>
      </c>
      <c r="Y97" s="35" t="s">
        <v>8088</v>
      </c>
      <c r="AA97" s="33" t="s">
        <v>8089</v>
      </c>
      <c r="AB97" s="35" t="s">
        <v>8088</v>
      </c>
      <c r="AD97" s="33" t="s">
        <v>8089</v>
      </c>
      <c r="AE97" s="35" t="s">
        <v>8088</v>
      </c>
      <c r="AG97" s="33" t="s">
        <v>8089</v>
      </c>
      <c r="AH97" s="35" t="s">
        <v>8088</v>
      </c>
      <c r="AJ97" s="33" t="s">
        <v>8089</v>
      </c>
      <c r="AK97" s="35" t="s">
        <v>8088</v>
      </c>
      <c r="AM97" s="33" t="s">
        <v>8089</v>
      </c>
      <c r="AN97" s="35" t="s">
        <v>8088</v>
      </c>
      <c r="AP97" s="33" t="s">
        <v>8089</v>
      </c>
      <c r="AQ97" s="35" t="s">
        <v>8088</v>
      </c>
      <c r="AS97" s="33" t="s">
        <v>8089</v>
      </c>
      <c r="AT97" s="35" t="s">
        <v>8088</v>
      </c>
      <c r="AV97" s="33" t="s">
        <v>8089</v>
      </c>
      <c r="AW97" s="35" t="s">
        <v>8088</v>
      </c>
      <c r="AY97" s="33" t="s">
        <v>8089</v>
      </c>
      <c r="AZ97" s="35" t="s">
        <v>8088</v>
      </c>
      <c r="BB97" s="33" t="s">
        <v>8089</v>
      </c>
      <c r="BC97" s="35" t="s">
        <v>8088</v>
      </c>
      <c r="BE97" s="33" t="s">
        <v>8089</v>
      </c>
      <c r="BF97" s="35" t="s">
        <v>8088</v>
      </c>
      <c r="BH97" s="33" t="s">
        <v>8089</v>
      </c>
      <c r="BI97" s="35" t="s">
        <v>8088</v>
      </c>
      <c r="BK97" s="33" t="s">
        <v>8089</v>
      </c>
      <c r="BL97" s="35" t="s">
        <v>8088</v>
      </c>
      <c r="BN97" s="33" t="str">
        <f>_xlfn.XLOOKUP(E97,'[2]Charge Level Data'!$E:$E,'[2]Charge Level Data'!$BN:$BN,"N/A")</f>
        <v>N/A</v>
      </c>
      <c r="BO97" s="35" t="s">
        <v>8088</v>
      </c>
      <c r="BQ97" s="33" t="s">
        <v>8089</v>
      </c>
      <c r="BR97" s="35" t="s">
        <v>8088</v>
      </c>
    </row>
    <row r="98" spans="1:70" x14ac:dyDescent="0.3">
      <c r="A98">
        <v>13026212</v>
      </c>
      <c r="B98" t="s">
        <v>5827</v>
      </c>
      <c r="C98" s="33">
        <v>30900</v>
      </c>
      <c r="D98">
        <v>275</v>
      </c>
      <c r="E98">
        <v>0</v>
      </c>
      <c r="H98" s="33">
        <f t="shared" si="6"/>
        <v>12360</v>
      </c>
      <c r="I98" s="34">
        <f t="shared" si="4"/>
        <v>0</v>
      </c>
      <c r="J98" s="34">
        <f t="shared" si="5"/>
        <v>0</v>
      </c>
      <c r="L98" s="33" t="s">
        <v>8089</v>
      </c>
      <c r="M98" s="35" t="s">
        <v>8088</v>
      </c>
      <c r="O98" s="33" t="s">
        <v>8089</v>
      </c>
      <c r="P98" s="35" t="s">
        <v>8088</v>
      </c>
      <c r="R98" s="33" t="s">
        <v>8089</v>
      </c>
      <c r="S98" s="35" t="s">
        <v>8088</v>
      </c>
      <c r="U98" s="33" t="s">
        <v>8089</v>
      </c>
      <c r="V98" s="35" t="s">
        <v>8088</v>
      </c>
      <c r="X98" s="33" t="s">
        <v>8089</v>
      </c>
      <c r="Y98" s="35" t="s">
        <v>8088</v>
      </c>
      <c r="AA98" s="33" t="s">
        <v>8089</v>
      </c>
      <c r="AB98" s="35" t="s">
        <v>8088</v>
      </c>
      <c r="AD98" s="33" t="s">
        <v>8089</v>
      </c>
      <c r="AE98" s="35" t="s">
        <v>8088</v>
      </c>
      <c r="AG98" s="33" t="s">
        <v>8089</v>
      </c>
      <c r="AH98" s="35" t="s">
        <v>8088</v>
      </c>
      <c r="AJ98" s="33" t="s">
        <v>8089</v>
      </c>
      <c r="AK98" s="35" t="s">
        <v>8088</v>
      </c>
      <c r="AM98" s="33" t="s">
        <v>8089</v>
      </c>
      <c r="AN98" s="35" t="s">
        <v>8088</v>
      </c>
      <c r="AP98" s="33" t="s">
        <v>8089</v>
      </c>
      <c r="AQ98" s="35" t="s">
        <v>8088</v>
      </c>
      <c r="AS98" s="33" t="s">
        <v>8089</v>
      </c>
      <c r="AT98" s="35" t="s">
        <v>8088</v>
      </c>
      <c r="AV98" s="33" t="s">
        <v>8089</v>
      </c>
      <c r="AW98" s="35" t="s">
        <v>8088</v>
      </c>
      <c r="AY98" s="33" t="s">
        <v>8089</v>
      </c>
      <c r="AZ98" s="35" t="s">
        <v>8088</v>
      </c>
      <c r="BB98" s="33" t="s">
        <v>8089</v>
      </c>
      <c r="BC98" s="35" t="s">
        <v>8088</v>
      </c>
      <c r="BE98" s="33" t="s">
        <v>8089</v>
      </c>
      <c r="BF98" s="35" t="s">
        <v>8088</v>
      </c>
      <c r="BH98" s="33" t="s">
        <v>8089</v>
      </c>
      <c r="BI98" s="35" t="s">
        <v>8088</v>
      </c>
      <c r="BK98" s="33" t="s">
        <v>8089</v>
      </c>
      <c r="BL98" s="35" t="s">
        <v>8088</v>
      </c>
      <c r="BN98" s="33" t="str">
        <f>_xlfn.XLOOKUP(E98,'[2]Charge Level Data'!$E:$E,'[2]Charge Level Data'!$BN:$BN,"N/A")</f>
        <v>N/A</v>
      </c>
      <c r="BO98" s="35" t="s">
        <v>8088</v>
      </c>
      <c r="BQ98" s="33" t="s">
        <v>8089</v>
      </c>
      <c r="BR98" s="35" t="s">
        <v>8088</v>
      </c>
    </row>
    <row r="99" spans="1:70" x14ac:dyDescent="0.3">
      <c r="A99">
        <v>13026222</v>
      </c>
      <c r="B99" t="s">
        <v>6335</v>
      </c>
      <c r="C99" s="33">
        <v>30600</v>
      </c>
      <c r="D99">
        <v>278</v>
      </c>
      <c r="E99" t="s">
        <v>7843</v>
      </c>
      <c r="H99" s="33">
        <f t="shared" si="6"/>
        <v>12240</v>
      </c>
      <c r="I99" s="34">
        <f t="shared" si="4"/>
        <v>0</v>
      </c>
      <c r="J99" s="34">
        <f t="shared" si="5"/>
        <v>42525</v>
      </c>
      <c r="L99" s="33">
        <v>0</v>
      </c>
      <c r="M99" s="35" t="s">
        <v>8088</v>
      </c>
      <c r="O99" s="33">
        <v>0</v>
      </c>
      <c r="P99" s="35" t="s">
        <v>8088</v>
      </c>
      <c r="R99" s="33">
        <v>0</v>
      </c>
      <c r="S99" s="35" t="s">
        <v>8088</v>
      </c>
      <c r="U99" s="33">
        <v>36750</v>
      </c>
      <c r="V99" s="35" t="s">
        <v>8088</v>
      </c>
      <c r="X99" s="33">
        <v>28875.000000000004</v>
      </c>
      <c r="Y99" s="35" t="s">
        <v>8088</v>
      </c>
      <c r="AA99" s="33">
        <v>36750</v>
      </c>
      <c r="AB99" s="35" t="s">
        <v>8088</v>
      </c>
      <c r="AD99" s="33">
        <v>24675</v>
      </c>
      <c r="AE99" s="35" t="s">
        <v>8088</v>
      </c>
      <c r="AG99" s="33">
        <v>0</v>
      </c>
      <c r="AH99" s="35" t="s">
        <v>8088</v>
      </c>
      <c r="AJ99" s="33">
        <v>0</v>
      </c>
      <c r="AK99" s="35" t="s">
        <v>8088</v>
      </c>
      <c r="AM99" s="33">
        <v>0</v>
      </c>
      <c r="AN99" s="35" t="s">
        <v>8088</v>
      </c>
      <c r="AP99" s="33">
        <v>0</v>
      </c>
      <c r="AQ99" s="35" t="s">
        <v>8088</v>
      </c>
      <c r="AS99" s="33">
        <v>0</v>
      </c>
      <c r="AT99" s="35" t="s">
        <v>8088</v>
      </c>
      <c r="AV99" s="33">
        <v>0</v>
      </c>
      <c r="AW99" s="35" t="s">
        <v>8088</v>
      </c>
      <c r="AY99" s="33">
        <v>0</v>
      </c>
      <c r="AZ99" s="35" t="s">
        <v>8088</v>
      </c>
      <c r="BB99" s="33">
        <v>0</v>
      </c>
      <c r="BC99" s="35" t="s">
        <v>8088</v>
      </c>
      <c r="BE99" s="33">
        <v>0</v>
      </c>
      <c r="BF99" s="35" t="s">
        <v>8088</v>
      </c>
      <c r="BH99" s="33">
        <v>22.430325</v>
      </c>
      <c r="BI99" s="35" t="s">
        <v>8088</v>
      </c>
      <c r="BK99" s="33">
        <v>22.430325</v>
      </c>
      <c r="BL99" s="35" t="s">
        <v>8088</v>
      </c>
      <c r="BN99" s="33">
        <f>_xlfn.XLOOKUP(E99,'[2]Charge Level Data'!$E:$E,'[2]Charge Level Data'!$BN:$BN,"N/A")</f>
        <v>22.430325</v>
      </c>
      <c r="BO99" s="35" t="s">
        <v>8088</v>
      </c>
      <c r="BQ99" s="33">
        <v>42525</v>
      </c>
      <c r="BR99" s="35" t="s">
        <v>8088</v>
      </c>
    </row>
    <row r="100" spans="1:70" x14ac:dyDescent="0.3">
      <c r="A100">
        <v>13026223</v>
      </c>
      <c r="B100" t="s">
        <v>6336</v>
      </c>
      <c r="C100" s="33">
        <v>30600</v>
      </c>
      <c r="D100">
        <v>278</v>
      </c>
      <c r="E100" t="s">
        <v>7843</v>
      </c>
      <c r="H100" s="33">
        <f t="shared" si="6"/>
        <v>12240</v>
      </c>
      <c r="I100" s="34">
        <f t="shared" si="4"/>
        <v>0</v>
      </c>
      <c r="J100" s="34">
        <f t="shared" si="5"/>
        <v>42525</v>
      </c>
      <c r="L100" s="33">
        <v>0</v>
      </c>
      <c r="M100" s="35" t="s">
        <v>8088</v>
      </c>
      <c r="O100" s="33">
        <v>0</v>
      </c>
      <c r="P100" s="35" t="s">
        <v>8088</v>
      </c>
      <c r="R100" s="33">
        <v>0</v>
      </c>
      <c r="S100" s="35" t="s">
        <v>8088</v>
      </c>
      <c r="U100" s="33">
        <v>36750</v>
      </c>
      <c r="V100" s="35" t="s">
        <v>8088</v>
      </c>
      <c r="X100" s="33">
        <v>28875.000000000004</v>
      </c>
      <c r="Y100" s="35" t="s">
        <v>8088</v>
      </c>
      <c r="AA100" s="33">
        <v>36750</v>
      </c>
      <c r="AB100" s="35" t="s">
        <v>8088</v>
      </c>
      <c r="AD100" s="33">
        <v>24675</v>
      </c>
      <c r="AE100" s="35" t="s">
        <v>8088</v>
      </c>
      <c r="AG100" s="33">
        <v>0</v>
      </c>
      <c r="AH100" s="35" t="s">
        <v>8088</v>
      </c>
      <c r="AJ100" s="33">
        <v>0</v>
      </c>
      <c r="AK100" s="35" t="s">
        <v>8088</v>
      </c>
      <c r="AM100" s="33">
        <v>0</v>
      </c>
      <c r="AN100" s="35" t="s">
        <v>8088</v>
      </c>
      <c r="AP100" s="33">
        <v>0</v>
      </c>
      <c r="AQ100" s="35" t="s">
        <v>8088</v>
      </c>
      <c r="AS100" s="33">
        <v>0</v>
      </c>
      <c r="AT100" s="35" t="s">
        <v>8088</v>
      </c>
      <c r="AV100" s="33">
        <v>0</v>
      </c>
      <c r="AW100" s="35" t="s">
        <v>8088</v>
      </c>
      <c r="AY100" s="33">
        <v>0</v>
      </c>
      <c r="AZ100" s="35" t="s">
        <v>8088</v>
      </c>
      <c r="BB100" s="33">
        <v>0</v>
      </c>
      <c r="BC100" s="35" t="s">
        <v>8088</v>
      </c>
      <c r="BE100" s="33">
        <v>0</v>
      </c>
      <c r="BF100" s="35" t="s">
        <v>8088</v>
      </c>
      <c r="BH100" s="33">
        <v>22.430325</v>
      </c>
      <c r="BI100" s="35" t="s">
        <v>8088</v>
      </c>
      <c r="BK100" s="33">
        <v>22.430325</v>
      </c>
      <c r="BL100" s="35" t="s">
        <v>8088</v>
      </c>
      <c r="BN100" s="33">
        <f>_xlfn.XLOOKUP(E100,'[2]Charge Level Data'!$E:$E,'[2]Charge Level Data'!$BN:$BN,"N/A")</f>
        <v>22.430325</v>
      </c>
      <c r="BO100" s="35" t="s">
        <v>8088</v>
      </c>
      <c r="BQ100" s="33">
        <v>42525</v>
      </c>
      <c r="BR100" s="35" t="s">
        <v>8088</v>
      </c>
    </row>
    <row r="101" spans="1:70" x14ac:dyDescent="0.3">
      <c r="A101">
        <v>13536894</v>
      </c>
      <c r="B101" t="s">
        <v>6332</v>
      </c>
      <c r="C101" s="33">
        <v>30440</v>
      </c>
      <c r="D101">
        <v>278</v>
      </c>
      <c r="E101" t="s">
        <v>7842</v>
      </c>
      <c r="H101" s="33">
        <f t="shared" si="6"/>
        <v>12176</v>
      </c>
      <c r="I101" s="34">
        <f t="shared" si="4"/>
        <v>0</v>
      </c>
      <c r="J101" s="34">
        <f t="shared" si="5"/>
        <v>17344.530000000002</v>
      </c>
      <c r="L101" s="33">
        <v>0</v>
      </c>
      <c r="M101" s="35" t="s">
        <v>8088</v>
      </c>
      <c r="O101" s="33">
        <v>0</v>
      </c>
      <c r="P101" s="35" t="s">
        <v>8088</v>
      </c>
      <c r="R101" s="33">
        <v>0</v>
      </c>
      <c r="S101" s="35" t="s">
        <v>8088</v>
      </c>
      <c r="U101" s="33">
        <v>14989.099999999999</v>
      </c>
      <c r="V101" s="35" t="s">
        <v>8088</v>
      </c>
      <c r="X101" s="33">
        <v>11777.150000000001</v>
      </c>
      <c r="Y101" s="35" t="s">
        <v>8088</v>
      </c>
      <c r="AA101" s="33">
        <v>14989.099999999999</v>
      </c>
      <c r="AB101" s="35" t="s">
        <v>8088</v>
      </c>
      <c r="AD101" s="33">
        <v>10064.109999999999</v>
      </c>
      <c r="AE101" s="35" t="s">
        <v>8088</v>
      </c>
      <c r="AG101" s="33">
        <v>0</v>
      </c>
      <c r="AH101" s="35" t="s">
        <v>8088</v>
      </c>
      <c r="AJ101" s="33">
        <v>0</v>
      </c>
      <c r="AK101" s="35" t="s">
        <v>8088</v>
      </c>
      <c r="AM101" s="33">
        <v>0</v>
      </c>
      <c r="AN101" s="35" t="s">
        <v>8088</v>
      </c>
      <c r="AP101" s="33">
        <v>0</v>
      </c>
      <c r="AQ101" s="35" t="s">
        <v>8088</v>
      </c>
      <c r="AS101" s="33">
        <v>0</v>
      </c>
      <c r="AT101" s="35" t="s">
        <v>8088</v>
      </c>
      <c r="AV101" s="33">
        <v>0</v>
      </c>
      <c r="AW101" s="35" t="s">
        <v>8088</v>
      </c>
      <c r="AY101" s="33">
        <v>0</v>
      </c>
      <c r="AZ101" s="35" t="s">
        <v>8088</v>
      </c>
      <c r="BB101" s="33">
        <v>0</v>
      </c>
      <c r="BC101" s="35" t="s">
        <v>8088</v>
      </c>
      <c r="BE101" s="33">
        <v>0</v>
      </c>
      <c r="BF101" s="35" t="s">
        <v>8088</v>
      </c>
      <c r="BH101" s="33">
        <v>22.430325</v>
      </c>
      <c r="BI101" s="35" t="s">
        <v>8088</v>
      </c>
      <c r="BK101" s="33">
        <v>22.430325</v>
      </c>
      <c r="BL101" s="35" t="s">
        <v>8088</v>
      </c>
      <c r="BN101" s="33">
        <f>_xlfn.XLOOKUP(E101,'[2]Charge Level Data'!$E:$E,'[2]Charge Level Data'!$BN:$BN,"N/A")</f>
        <v>22.430325</v>
      </c>
      <c r="BO101" s="35" t="s">
        <v>8088</v>
      </c>
      <c r="BQ101" s="33">
        <v>17344.530000000002</v>
      </c>
      <c r="BR101" s="35" t="s">
        <v>8088</v>
      </c>
    </row>
    <row r="102" spans="1:70" x14ac:dyDescent="0.3">
      <c r="A102">
        <v>13730951</v>
      </c>
      <c r="B102" t="s">
        <v>5823</v>
      </c>
      <c r="C102" s="33">
        <v>30234</v>
      </c>
      <c r="D102">
        <v>275</v>
      </c>
      <c r="E102" t="s">
        <v>7843</v>
      </c>
      <c r="H102" s="33">
        <f t="shared" si="6"/>
        <v>12093.6</v>
      </c>
      <c r="I102" s="34">
        <f t="shared" si="4"/>
        <v>0</v>
      </c>
      <c r="J102" s="34">
        <f t="shared" si="5"/>
        <v>42525</v>
      </c>
      <c r="L102" s="33">
        <v>0</v>
      </c>
      <c r="M102" s="35" t="s">
        <v>8088</v>
      </c>
      <c r="O102" s="33">
        <v>0</v>
      </c>
      <c r="P102" s="35" t="s">
        <v>8088</v>
      </c>
      <c r="R102" s="33">
        <v>0</v>
      </c>
      <c r="S102" s="35" t="s">
        <v>8088</v>
      </c>
      <c r="U102" s="33">
        <v>36750</v>
      </c>
      <c r="V102" s="35" t="s">
        <v>8088</v>
      </c>
      <c r="X102" s="33">
        <v>28875.000000000004</v>
      </c>
      <c r="Y102" s="35" t="s">
        <v>8088</v>
      </c>
      <c r="AA102" s="33">
        <v>36750</v>
      </c>
      <c r="AB102" s="35" t="s">
        <v>8088</v>
      </c>
      <c r="AD102" s="33">
        <v>24675</v>
      </c>
      <c r="AE102" s="35" t="s">
        <v>8088</v>
      </c>
      <c r="AG102" s="33">
        <v>0</v>
      </c>
      <c r="AH102" s="35" t="s">
        <v>8088</v>
      </c>
      <c r="AJ102" s="33">
        <v>0</v>
      </c>
      <c r="AK102" s="35" t="s">
        <v>8088</v>
      </c>
      <c r="AM102" s="33">
        <v>0</v>
      </c>
      <c r="AN102" s="35" t="s">
        <v>8088</v>
      </c>
      <c r="AP102" s="33">
        <v>0</v>
      </c>
      <c r="AQ102" s="35" t="s">
        <v>8088</v>
      </c>
      <c r="AS102" s="33">
        <v>0</v>
      </c>
      <c r="AT102" s="35" t="s">
        <v>8088</v>
      </c>
      <c r="AV102" s="33">
        <v>0</v>
      </c>
      <c r="AW102" s="35" t="s">
        <v>8088</v>
      </c>
      <c r="AY102" s="33">
        <v>0</v>
      </c>
      <c r="AZ102" s="35" t="s">
        <v>8088</v>
      </c>
      <c r="BB102" s="33">
        <v>0</v>
      </c>
      <c r="BC102" s="35" t="s">
        <v>8088</v>
      </c>
      <c r="BE102" s="33">
        <v>0</v>
      </c>
      <c r="BF102" s="35" t="s">
        <v>8088</v>
      </c>
      <c r="BH102" s="33">
        <v>22.430325</v>
      </c>
      <c r="BI102" s="35" t="s">
        <v>8088</v>
      </c>
      <c r="BK102" s="33">
        <v>22.430325</v>
      </c>
      <c r="BL102" s="35" t="s">
        <v>8088</v>
      </c>
      <c r="BN102" s="33">
        <f>_xlfn.XLOOKUP(E102,'[2]Charge Level Data'!$E:$E,'[2]Charge Level Data'!$BN:$BN,"N/A")</f>
        <v>22.430325</v>
      </c>
      <c r="BO102" s="35" t="s">
        <v>8088</v>
      </c>
      <c r="BQ102" s="33">
        <v>42525</v>
      </c>
      <c r="BR102" s="35" t="s">
        <v>8088</v>
      </c>
    </row>
    <row r="103" spans="1:70" x14ac:dyDescent="0.3">
      <c r="A103">
        <v>13026443</v>
      </c>
      <c r="B103" t="s">
        <v>5466</v>
      </c>
      <c r="C103" s="33">
        <v>30000</v>
      </c>
      <c r="D103">
        <v>278</v>
      </c>
      <c r="E103" t="s">
        <v>7840</v>
      </c>
      <c r="H103" s="33">
        <f t="shared" si="6"/>
        <v>12000</v>
      </c>
      <c r="I103" s="34">
        <f t="shared" si="4"/>
        <v>0</v>
      </c>
      <c r="J103" s="34">
        <f t="shared" si="5"/>
        <v>4542.4800000000005</v>
      </c>
      <c r="L103" s="33">
        <v>0</v>
      </c>
      <c r="M103" s="35" t="s">
        <v>8088</v>
      </c>
      <c r="O103" s="33">
        <v>0</v>
      </c>
      <c r="P103" s="35" t="s">
        <v>8088</v>
      </c>
      <c r="R103" s="33">
        <v>0</v>
      </c>
      <c r="S103" s="35" t="s">
        <v>8088</v>
      </c>
      <c r="U103" s="33">
        <v>3925.6</v>
      </c>
      <c r="V103" s="35" t="s">
        <v>8088</v>
      </c>
      <c r="X103" s="33">
        <v>3084.4</v>
      </c>
      <c r="Y103" s="35" t="s">
        <v>8088</v>
      </c>
      <c r="AA103" s="33">
        <v>3925.6</v>
      </c>
      <c r="AB103" s="35" t="s">
        <v>8088</v>
      </c>
      <c r="AD103" s="33">
        <v>2635.7599999999998</v>
      </c>
      <c r="AE103" s="35" t="s">
        <v>8088</v>
      </c>
      <c r="AG103" s="33">
        <v>0</v>
      </c>
      <c r="AH103" s="35" t="s">
        <v>8088</v>
      </c>
      <c r="AJ103" s="33">
        <v>0</v>
      </c>
      <c r="AK103" s="35" t="s">
        <v>8088</v>
      </c>
      <c r="AM103" s="33">
        <v>0</v>
      </c>
      <c r="AN103" s="35" t="s">
        <v>8088</v>
      </c>
      <c r="AP103" s="33">
        <v>0</v>
      </c>
      <c r="AQ103" s="35" t="s">
        <v>8088</v>
      </c>
      <c r="AS103" s="33">
        <v>0</v>
      </c>
      <c r="AT103" s="35" t="s">
        <v>8088</v>
      </c>
      <c r="AV103" s="33">
        <v>0</v>
      </c>
      <c r="AW103" s="35" t="s">
        <v>8088</v>
      </c>
      <c r="AY103" s="33">
        <v>0</v>
      </c>
      <c r="AZ103" s="35" t="s">
        <v>8088</v>
      </c>
      <c r="BB103" s="33">
        <v>0</v>
      </c>
      <c r="BC103" s="35" t="s">
        <v>8088</v>
      </c>
      <c r="BE103" s="33">
        <v>0</v>
      </c>
      <c r="BF103" s="35" t="s">
        <v>8088</v>
      </c>
      <c r="BH103" s="33">
        <v>22.430325</v>
      </c>
      <c r="BI103" s="35" t="s">
        <v>8088</v>
      </c>
      <c r="BK103" s="33">
        <v>22.430325</v>
      </c>
      <c r="BL103" s="35" t="s">
        <v>8088</v>
      </c>
      <c r="BN103" s="33">
        <f>_xlfn.XLOOKUP(E103,'[2]Charge Level Data'!$E:$E,'[2]Charge Level Data'!$BN:$BN,"N/A")</f>
        <v>22.430325</v>
      </c>
      <c r="BO103" s="35" t="s">
        <v>8088</v>
      </c>
      <c r="BQ103" s="33">
        <v>4542.4800000000005</v>
      </c>
      <c r="BR103" s="35" t="s">
        <v>8088</v>
      </c>
    </row>
    <row r="104" spans="1:70" x14ac:dyDescent="0.3">
      <c r="A104">
        <v>13463092</v>
      </c>
      <c r="B104" t="s">
        <v>5395</v>
      </c>
      <c r="C104" s="33">
        <v>30000</v>
      </c>
      <c r="D104">
        <v>272</v>
      </c>
      <c r="E104" t="s">
        <v>7844</v>
      </c>
      <c r="H104" s="33">
        <f t="shared" si="6"/>
        <v>12000</v>
      </c>
      <c r="I104" s="34">
        <f t="shared" si="4"/>
        <v>0</v>
      </c>
      <c r="J104" s="34">
        <f t="shared" si="5"/>
        <v>89.100000000000009</v>
      </c>
      <c r="L104" s="33">
        <v>0</v>
      </c>
      <c r="M104" s="35" t="s">
        <v>8088</v>
      </c>
      <c r="O104" s="33">
        <v>0</v>
      </c>
      <c r="P104" s="35" t="s">
        <v>8088</v>
      </c>
      <c r="R104" s="33">
        <v>0</v>
      </c>
      <c r="S104" s="35" t="s">
        <v>8088</v>
      </c>
      <c r="U104" s="33">
        <v>77</v>
      </c>
      <c r="V104" s="35" t="s">
        <v>8088</v>
      </c>
      <c r="X104" s="33">
        <v>60.500000000000007</v>
      </c>
      <c r="Y104" s="35" t="s">
        <v>8088</v>
      </c>
      <c r="AA104" s="33">
        <v>77</v>
      </c>
      <c r="AB104" s="35" t="s">
        <v>8088</v>
      </c>
      <c r="AD104" s="33">
        <v>51.699999999999996</v>
      </c>
      <c r="AE104" s="35" t="s">
        <v>8088</v>
      </c>
      <c r="AG104" s="33">
        <v>0</v>
      </c>
      <c r="AH104" s="35" t="s">
        <v>8088</v>
      </c>
      <c r="AJ104" s="33">
        <v>0</v>
      </c>
      <c r="AK104" s="35" t="s">
        <v>8088</v>
      </c>
      <c r="AM104" s="33">
        <v>0</v>
      </c>
      <c r="AN104" s="35" t="s">
        <v>8088</v>
      </c>
      <c r="AP104" s="33">
        <v>0</v>
      </c>
      <c r="AQ104" s="35" t="s">
        <v>8088</v>
      </c>
      <c r="AS104" s="33">
        <v>0</v>
      </c>
      <c r="AT104" s="35" t="s">
        <v>8088</v>
      </c>
      <c r="AV104" s="33">
        <v>0</v>
      </c>
      <c r="AW104" s="35" t="s">
        <v>8088</v>
      </c>
      <c r="AY104" s="33">
        <v>0</v>
      </c>
      <c r="AZ104" s="35" t="s">
        <v>8088</v>
      </c>
      <c r="BB104" s="33">
        <v>0</v>
      </c>
      <c r="BC104" s="35" t="s">
        <v>8088</v>
      </c>
      <c r="BE104" s="33">
        <v>0</v>
      </c>
      <c r="BF104" s="35" t="s">
        <v>8088</v>
      </c>
      <c r="BH104" s="33">
        <v>22.430325</v>
      </c>
      <c r="BI104" s="35" t="s">
        <v>8088</v>
      </c>
      <c r="BK104" s="33">
        <v>22.430325</v>
      </c>
      <c r="BL104" s="35" t="s">
        <v>8088</v>
      </c>
      <c r="BN104" s="33">
        <f>_xlfn.XLOOKUP(E104,'[2]Charge Level Data'!$E:$E,'[2]Charge Level Data'!$BN:$BN,"N/A")</f>
        <v>22.430325</v>
      </c>
      <c r="BO104" s="35" t="s">
        <v>8088</v>
      </c>
      <c r="BQ104" s="33">
        <v>89.100000000000009</v>
      </c>
      <c r="BR104" s="35" t="s">
        <v>8088</v>
      </c>
    </row>
    <row r="105" spans="1:70" x14ac:dyDescent="0.3">
      <c r="A105">
        <v>13023896</v>
      </c>
      <c r="B105" t="s">
        <v>6749</v>
      </c>
      <c r="C105" s="33">
        <v>29635</v>
      </c>
      <c r="D105">
        <v>278</v>
      </c>
      <c r="E105">
        <v>0</v>
      </c>
      <c r="H105" s="33">
        <f t="shared" si="6"/>
        <v>11854</v>
      </c>
      <c r="I105" s="34">
        <f t="shared" si="4"/>
        <v>0</v>
      </c>
      <c r="J105" s="34">
        <f t="shared" si="5"/>
        <v>0</v>
      </c>
      <c r="L105" s="33" t="s">
        <v>8089</v>
      </c>
      <c r="M105" s="35" t="s">
        <v>8088</v>
      </c>
      <c r="O105" s="33" t="s">
        <v>8089</v>
      </c>
      <c r="P105" s="35" t="s">
        <v>8088</v>
      </c>
      <c r="R105" s="33" t="s">
        <v>8089</v>
      </c>
      <c r="S105" s="35" t="s">
        <v>8088</v>
      </c>
      <c r="U105" s="33" t="s">
        <v>8089</v>
      </c>
      <c r="V105" s="35" t="s">
        <v>8088</v>
      </c>
      <c r="X105" s="33" t="s">
        <v>8089</v>
      </c>
      <c r="Y105" s="35" t="s">
        <v>8088</v>
      </c>
      <c r="AA105" s="33" t="s">
        <v>8089</v>
      </c>
      <c r="AB105" s="35" t="s">
        <v>8088</v>
      </c>
      <c r="AD105" s="33" t="s">
        <v>8089</v>
      </c>
      <c r="AE105" s="35" t="s">
        <v>8088</v>
      </c>
      <c r="AG105" s="33" t="s">
        <v>8089</v>
      </c>
      <c r="AH105" s="35" t="s">
        <v>8088</v>
      </c>
      <c r="AJ105" s="33" t="s">
        <v>8089</v>
      </c>
      <c r="AK105" s="35" t="s">
        <v>8088</v>
      </c>
      <c r="AM105" s="33" t="s">
        <v>8089</v>
      </c>
      <c r="AN105" s="35" t="s">
        <v>8088</v>
      </c>
      <c r="AP105" s="33" t="s">
        <v>8089</v>
      </c>
      <c r="AQ105" s="35" t="s">
        <v>8088</v>
      </c>
      <c r="AS105" s="33" t="s">
        <v>8089</v>
      </c>
      <c r="AT105" s="35" t="s">
        <v>8088</v>
      </c>
      <c r="AV105" s="33" t="s">
        <v>8089</v>
      </c>
      <c r="AW105" s="35" t="s">
        <v>8088</v>
      </c>
      <c r="AY105" s="33" t="s">
        <v>8089</v>
      </c>
      <c r="AZ105" s="35" t="s">
        <v>8088</v>
      </c>
      <c r="BB105" s="33" t="s">
        <v>8089</v>
      </c>
      <c r="BC105" s="35" t="s">
        <v>8088</v>
      </c>
      <c r="BE105" s="33" t="s">
        <v>8089</v>
      </c>
      <c r="BF105" s="35" t="s">
        <v>8088</v>
      </c>
      <c r="BH105" s="33" t="s">
        <v>8089</v>
      </c>
      <c r="BI105" s="35" t="s">
        <v>8088</v>
      </c>
      <c r="BK105" s="33" t="s">
        <v>8089</v>
      </c>
      <c r="BL105" s="35" t="s">
        <v>8088</v>
      </c>
      <c r="BN105" s="33" t="str">
        <f>_xlfn.XLOOKUP(E105,'[2]Charge Level Data'!$E:$E,'[2]Charge Level Data'!$BN:$BN,"N/A")</f>
        <v>N/A</v>
      </c>
      <c r="BO105" s="35" t="s">
        <v>8088</v>
      </c>
      <c r="BQ105" s="33" t="s">
        <v>8089</v>
      </c>
      <c r="BR105" s="35" t="s">
        <v>8088</v>
      </c>
    </row>
    <row r="106" spans="1:70" x14ac:dyDescent="0.3">
      <c r="A106">
        <v>8632172</v>
      </c>
      <c r="B106" t="s">
        <v>1128</v>
      </c>
      <c r="C106" s="33">
        <v>29458</v>
      </c>
      <c r="D106">
        <v>481</v>
      </c>
      <c r="E106" t="s">
        <v>7804</v>
      </c>
      <c r="H106" s="33">
        <f t="shared" si="6"/>
        <v>11783.2</v>
      </c>
      <c r="I106" s="34">
        <f t="shared" si="4"/>
        <v>0</v>
      </c>
      <c r="J106" s="34">
        <f t="shared" si="5"/>
        <v>19484.5</v>
      </c>
      <c r="L106" s="33">
        <v>0</v>
      </c>
      <c r="M106" s="35" t="s">
        <v>8088</v>
      </c>
      <c r="O106" s="33">
        <v>0</v>
      </c>
      <c r="P106" s="35" t="s">
        <v>8088</v>
      </c>
      <c r="R106" s="33">
        <v>0</v>
      </c>
      <c r="S106" s="35" t="s">
        <v>8088</v>
      </c>
      <c r="U106" s="33">
        <v>19484.5</v>
      </c>
      <c r="V106" s="35" t="s">
        <v>8088</v>
      </c>
      <c r="X106" s="33">
        <v>15309.250000000002</v>
      </c>
      <c r="Y106" s="35" t="s">
        <v>8088</v>
      </c>
      <c r="AA106" s="33">
        <v>19484.5</v>
      </c>
      <c r="AB106" s="35" t="s">
        <v>8088</v>
      </c>
      <c r="AD106" s="33">
        <v>13082.449999999999</v>
      </c>
      <c r="AE106" s="35" t="s">
        <v>8088</v>
      </c>
      <c r="AG106" s="33">
        <v>0</v>
      </c>
      <c r="AH106" s="35" t="s">
        <v>8088</v>
      </c>
      <c r="AJ106" s="33">
        <v>0</v>
      </c>
      <c r="AK106" s="35" t="s">
        <v>8088</v>
      </c>
      <c r="AM106" s="33">
        <v>0</v>
      </c>
      <c r="AN106" s="35" t="s">
        <v>8088</v>
      </c>
      <c r="AP106" s="33">
        <v>0</v>
      </c>
      <c r="AQ106" s="35" t="s">
        <v>8088</v>
      </c>
      <c r="AS106" s="33">
        <v>0</v>
      </c>
      <c r="AT106" s="35" t="s">
        <v>8088</v>
      </c>
      <c r="AV106" s="33">
        <v>0</v>
      </c>
      <c r="AW106" s="35" t="s">
        <v>8088</v>
      </c>
      <c r="AY106" s="33">
        <v>0</v>
      </c>
      <c r="AZ106" s="35" t="s">
        <v>8088</v>
      </c>
      <c r="BB106" s="33">
        <v>0</v>
      </c>
      <c r="BC106" s="35" t="s">
        <v>8088</v>
      </c>
      <c r="BE106" s="33">
        <v>0</v>
      </c>
      <c r="BF106" s="35" t="s">
        <v>8088</v>
      </c>
      <c r="BH106" s="33">
        <v>1762.6895460000001</v>
      </c>
      <c r="BI106" s="35" t="s">
        <v>8088</v>
      </c>
      <c r="BK106" s="33">
        <v>1762.6895460000001</v>
      </c>
      <c r="BL106" s="35" t="s">
        <v>8088</v>
      </c>
      <c r="BN106" s="33">
        <f>_xlfn.XLOOKUP(E106,'[2]Charge Level Data'!$E:$E,'[2]Charge Level Data'!$BN:$BN,"N/A")</f>
        <v>1762.6895460000001</v>
      </c>
      <c r="BO106" s="35" t="s">
        <v>8088</v>
      </c>
      <c r="BQ106" s="33">
        <v>18092.75</v>
      </c>
      <c r="BR106" s="35" t="s">
        <v>8088</v>
      </c>
    </row>
    <row r="107" spans="1:70" x14ac:dyDescent="0.3">
      <c r="A107">
        <v>10588114</v>
      </c>
      <c r="B107" t="s">
        <v>1129</v>
      </c>
      <c r="C107" s="33">
        <v>29458</v>
      </c>
      <c r="D107">
        <v>481</v>
      </c>
      <c r="E107" t="s">
        <v>7804</v>
      </c>
      <c r="H107" s="33">
        <f t="shared" si="6"/>
        <v>11783.2</v>
      </c>
      <c r="I107" s="34">
        <f t="shared" si="4"/>
        <v>0</v>
      </c>
      <c r="J107" s="34">
        <f t="shared" si="5"/>
        <v>19484.5</v>
      </c>
      <c r="L107" s="33">
        <v>0</v>
      </c>
      <c r="M107" s="35" t="s">
        <v>8088</v>
      </c>
      <c r="O107" s="33">
        <v>0</v>
      </c>
      <c r="P107" s="35" t="s">
        <v>8088</v>
      </c>
      <c r="R107" s="33">
        <v>0</v>
      </c>
      <c r="S107" s="35" t="s">
        <v>8088</v>
      </c>
      <c r="U107" s="33">
        <v>19484.5</v>
      </c>
      <c r="V107" s="35" t="s">
        <v>8088</v>
      </c>
      <c r="X107" s="33">
        <v>15309.250000000002</v>
      </c>
      <c r="Y107" s="35" t="s">
        <v>8088</v>
      </c>
      <c r="AA107" s="33">
        <v>19484.5</v>
      </c>
      <c r="AB107" s="35" t="s">
        <v>8088</v>
      </c>
      <c r="AD107" s="33">
        <v>13082.449999999999</v>
      </c>
      <c r="AE107" s="35" t="s">
        <v>8088</v>
      </c>
      <c r="AG107" s="33">
        <v>0</v>
      </c>
      <c r="AH107" s="35" t="s">
        <v>8088</v>
      </c>
      <c r="AJ107" s="33">
        <v>0</v>
      </c>
      <c r="AK107" s="35" t="s">
        <v>8088</v>
      </c>
      <c r="AM107" s="33">
        <v>0</v>
      </c>
      <c r="AN107" s="35" t="s">
        <v>8088</v>
      </c>
      <c r="AP107" s="33">
        <v>0</v>
      </c>
      <c r="AQ107" s="35" t="s">
        <v>8088</v>
      </c>
      <c r="AS107" s="33">
        <v>0</v>
      </c>
      <c r="AT107" s="35" t="s">
        <v>8088</v>
      </c>
      <c r="AV107" s="33">
        <v>0</v>
      </c>
      <c r="AW107" s="35" t="s">
        <v>8088</v>
      </c>
      <c r="AY107" s="33">
        <v>0</v>
      </c>
      <c r="AZ107" s="35" t="s">
        <v>8088</v>
      </c>
      <c r="BB107" s="33">
        <v>0</v>
      </c>
      <c r="BC107" s="35" t="s">
        <v>8088</v>
      </c>
      <c r="BE107" s="33">
        <v>0</v>
      </c>
      <c r="BF107" s="35" t="s">
        <v>8088</v>
      </c>
      <c r="BH107" s="33">
        <v>1762.6895460000001</v>
      </c>
      <c r="BI107" s="35" t="s">
        <v>8088</v>
      </c>
      <c r="BK107" s="33">
        <v>1762.6895460000001</v>
      </c>
      <c r="BL107" s="35" t="s">
        <v>8088</v>
      </c>
      <c r="BN107" s="33">
        <f>_xlfn.XLOOKUP(E107,'[2]Charge Level Data'!$E:$E,'[2]Charge Level Data'!$BN:$BN,"N/A")</f>
        <v>1762.6895460000001</v>
      </c>
      <c r="BO107" s="35" t="s">
        <v>8088</v>
      </c>
      <c r="BQ107" s="33">
        <v>18092.75</v>
      </c>
      <c r="BR107" s="35" t="s">
        <v>8088</v>
      </c>
    </row>
    <row r="108" spans="1:70" x14ac:dyDescent="0.3">
      <c r="A108">
        <v>13027008</v>
      </c>
      <c r="B108" t="s">
        <v>5394</v>
      </c>
      <c r="C108" s="33">
        <v>28000</v>
      </c>
      <c r="D108">
        <v>272</v>
      </c>
      <c r="E108" t="s">
        <v>7844</v>
      </c>
      <c r="H108" s="33">
        <f t="shared" si="6"/>
        <v>11200</v>
      </c>
      <c r="I108" s="34">
        <f t="shared" si="4"/>
        <v>0</v>
      </c>
      <c r="J108" s="34">
        <f t="shared" si="5"/>
        <v>89.100000000000009</v>
      </c>
      <c r="L108" s="33">
        <v>0</v>
      </c>
      <c r="M108" s="35" t="s">
        <v>8088</v>
      </c>
      <c r="O108" s="33">
        <v>0</v>
      </c>
      <c r="P108" s="35" t="s">
        <v>8088</v>
      </c>
      <c r="R108" s="33">
        <v>0</v>
      </c>
      <c r="S108" s="35" t="s">
        <v>8088</v>
      </c>
      <c r="U108" s="33">
        <v>77</v>
      </c>
      <c r="V108" s="35" t="s">
        <v>8088</v>
      </c>
      <c r="X108" s="33">
        <v>60.500000000000007</v>
      </c>
      <c r="Y108" s="35" t="s">
        <v>8088</v>
      </c>
      <c r="AA108" s="33">
        <v>77</v>
      </c>
      <c r="AB108" s="35" t="s">
        <v>8088</v>
      </c>
      <c r="AD108" s="33">
        <v>51.699999999999996</v>
      </c>
      <c r="AE108" s="35" t="s">
        <v>8088</v>
      </c>
      <c r="AG108" s="33">
        <v>0</v>
      </c>
      <c r="AH108" s="35" t="s">
        <v>8088</v>
      </c>
      <c r="AJ108" s="33">
        <v>0</v>
      </c>
      <c r="AK108" s="35" t="s">
        <v>8088</v>
      </c>
      <c r="AM108" s="33">
        <v>0</v>
      </c>
      <c r="AN108" s="35" t="s">
        <v>8088</v>
      </c>
      <c r="AP108" s="33">
        <v>0</v>
      </c>
      <c r="AQ108" s="35" t="s">
        <v>8088</v>
      </c>
      <c r="AS108" s="33">
        <v>0</v>
      </c>
      <c r="AT108" s="35" t="s">
        <v>8088</v>
      </c>
      <c r="AV108" s="33">
        <v>0</v>
      </c>
      <c r="AW108" s="35" t="s">
        <v>8088</v>
      </c>
      <c r="AY108" s="33">
        <v>0</v>
      </c>
      <c r="AZ108" s="35" t="s">
        <v>8088</v>
      </c>
      <c r="BB108" s="33">
        <v>0</v>
      </c>
      <c r="BC108" s="35" t="s">
        <v>8088</v>
      </c>
      <c r="BE108" s="33">
        <v>0</v>
      </c>
      <c r="BF108" s="35" t="s">
        <v>8088</v>
      </c>
      <c r="BH108" s="33">
        <v>22.430325</v>
      </c>
      <c r="BI108" s="35" t="s">
        <v>8088</v>
      </c>
      <c r="BK108" s="33">
        <v>22.430325</v>
      </c>
      <c r="BL108" s="35" t="s">
        <v>8088</v>
      </c>
      <c r="BN108" s="33">
        <f>_xlfn.XLOOKUP(E108,'[2]Charge Level Data'!$E:$E,'[2]Charge Level Data'!$BN:$BN,"N/A")</f>
        <v>22.430325</v>
      </c>
      <c r="BO108" s="35" t="s">
        <v>8088</v>
      </c>
      <c r="BQ108" s="33">
        <v>89.100000000000009</v>
      </c>
      <c r="BR108" s="35" t="s">
        <v>8088</v>
      </c>
    </row>
    <row r="109" spans="1:70" x14ac:dyDescent="0.3">
      <c r="A109">
        <v>13024357</v>
      </c>
      <c r="B109" t="s">
        <v>6728</v>
      </c>
      <c r="C109" s="33">
        <v>27084</v>
      </c>
      <c r="D109">
        <v>272</v>
      </c>
      <c r="E109">
        <v>0</v>
      </c>
      <c r="H109" s="33">
        <f t="shared" si="6"/>
        <v>10833.6</v>
      </c>
      <c r="I109" s="34">
        <f t="shared" si="4"/>
        <v>0</v>
      </c>
      <c r="J109" s="34">
        <f t="shared" si="5"/>
        <v>0</v>
      </c>
      <c r="L109" s="33" t="s">
        <v>8089</v>
      </c>
      <c r="M109" s="35" t="s">
        <v>8088</v>
      </c>
      <c r="O109" s="33" t="s">
        <v>8089</v>
      </c>
      <c r="P109" s="35" t="s">
        <v>8088</v>
      </c>
      <c r="R109" s="33" t="s">
        <v>8089</v>
      </c>
      <c r="S109" s="35" t="s">
        <v>8088</v>
      </c>
      <c r="U109" s="33" t="s">
        <v>8089</v>
      </c>
      <c r="V109" s="35" t="s">
        <v>8088</v>
      </c>
      <c r="X109" s="33" t="s">
        <v>8089</v>
      </c>
      <c r="Y109" s="35" t="s">
        <v>8088</v>
      </c>
      <c r="AA109" s="33" t="s">
        <v>8089</v>
      </c>
      <c r="AB109" s="35" t="s">
        <v>8088</v>
      </c>
      <c r="AD109" s="33" t="s">
        <v>8089</v>
      </c>
      <c r="AE109" s="35" t="s">
        <v>8088</v>
      </c>
      <c r="AG109" s="33" t="s">
        <v>8089</v>
      </c>
      <c r="AH109" s="35" t="s">
        <v>8088</v>
      </c>
      <c r="AJ109" s="33" t="s">
        <v>8089</v>
      </c>
      <c r="AK109" s="35" t="s">
        <v>8088</v>
      </c>
      <c r="AM109" s="33" t="s">
        <v>8089</v>
      </c>
      <c r="AN109" s="35" t="s">
        <v>8088</v>
      </c>
      <c r="AP109" s="33" t="s">
        <v>8089</v>
      </c>
      <c r="AQ109" s="35" t="s">
        <v>8088</v>
      </c>
      <c r="AS109" s="33" t="s">
        <v>8089</v>
      </c>
      <c r="AT109" s="35" t="s">
        <v>8088</v>
      </c>
      <c r="AV109" s="33" t="s">
        <v>8089</v>
      </c>
      <c r="AW109" s="35" t="s">
        <v>8088</v>
      </c>
      <c r="AY109" s="33" t="s">
        <v>8089</v>
      </c>
      <c r="AZ109" s="35" t="s">
        <v>8088</v>
      </c>
      <c r="BB109" s="33" t="s">
        <v>8089</v>
      </c>
      <c r="BC109" s="35" t="s">
        <v>8088</v>
      </c>
      <c r="BE109" s="33" t="s">
        <v>8089</v>
      </c>
      <c r="BF109" s="35" t="s">
        <v>8088</v>
      </c>
      <c r="BH109" s="33" t="s">
        <v>8089</v>
      </c>
      <c r="BI109" s="35" t="s">
        <v>8088</v>
      </c>
      <c r="BK109" s="33" t="s">
        <v>8089</v>
      </c>
      <c r="BL109" s="35" t="s">
        <v>8088</v>
      </c>
      <c r="BN109" s="33" t="str">
        <f>_xlfn.XLOOKUP(E109,'[2]Charge Level Data'!$E:$E,'[2]Charge Level Data'!$BN:$BN,"N/A")</f>
        <v>N/A</v>
      </c>
      <c r="BO109" s="35" t="s">
        <v>8088</v>
      </c>
      <c r="BQ109" s="33" t="s">
        <v>8089</v>
      </c>
      <c r="BR109" s="35" t="s">
        <v>8088</v>
      </c>
    </row>
    <row r="110" spans="1:70" x14ac:dyDescent="0.3">
      <c r="A110">
        <v>13024408</v>
      </c>
      <c r="B110" t="s">
        <v>6738</v>
      </c>
      <c r="C110" s="33">
        <v>27084</v>
      </c>
      <c r="D110">
        <v>272</v>
      </c>
      <c r="E110">
        <v>0</v>
      </c>
      <c r="H110" s="33">
        <f t="shared" si="6"/>
        <v>10833.6</v>
      </c>
      <c r="I110" s="34">
        <f t="shared" si="4"/>
        <v>0</v>
      </c>
      <c r="J110" s="34">
        <f t="shared" si="5"/>
        <v>0</v>
      </c>
      <c r="L110" s="33" t="s">
        <v>8089</v>
      </c>
      <c r="M110" s="35" t="s">
        <v>8088</v>
      </c>
      <c r="O110" s="33" t="s">
        <v>8089</v>
      </c>
      <c r="P110" s="35" t="s">
        <v>8088</v>
      </c>
      <c r="R110" s="33" t="s">
        <v>8089</v>
      </c>
      <c r="S110" s="35" t="s">
        <v>8088</v>
      </c>
      <c r="U110" s="33" t="s">
        <v>8089</v>
      </c>
      <c r="V110" s="35" t="s">
        <v>8088</v>
      </c>
      <c r="X110" s="33" t="s">
        <v>8089</v>
      </c>
      <c r="Y110" s="35" t="s">
        <v>8088</v>
      </c>
      <c r="AA110" s="33" t="s">
        <v>8089</v>
      </c>
      <c r="AB110" s="35" t="s">
        <v>8088</v>
      </c>
      <c r="AD110" s="33" t="s">
        <v>8089</v>
      </c>
      <c r="AE110" s="35" t="s">
        <v>8088</v>
      </c>
      <c r="AG110" s="33" t="s">
        <v>8089</v>
      </c>
      <c r="AH110" s="35" t="s">
        <v>8088</v>
      </c>
      <c r="AJ110" s="33" t="s">
        <v>8089</v>
      </c>
      <c r="AK110" s="35" t="s">
        <v>8088</v>
      </c>
      <c r="AM110" s="33" t="s">
        <v>8089</v>
      </c>
      <c r="AN110" s="35" t="s">
        <v>8088</v>
      </c>
      <c r="AP110" s="33" t="s">
        <v>8089</v>
      </c>
      <c r="AQ110" s="35" t="s">
        <v>8088</v>
      </c>
      <c r="AS110" s="33" t="s">
        <v>8089</v>
      </c>
      <c r="AT110" s="35" t="s">
        <v>8088</v>
      </c>
      <c r="AV110" s="33" t="s">
        <v>8089</v>
      </c>
      <c r="AW110" s="35" t="s">
        <v>8088</v>
      </c>
      <c r="AY110" s="33" t="s">
        <v>8089</v>
      </c>
      <c r="AZ110" s="35" t="s">
        <v>8088</v>
      </c>
      <c r="BB110" s="33" t="s">
        <v>8089</v>
      </c>
      <c r="BC110" s="35" t="s">
        <v>8088</v>
      </c>
      <c r="BE110" s="33" t="s">
        <v>8089</v>
      </c>
      <c r="BF110" s="35" t="s">
        <v>8088</v>
      </c>
      <c r="BH110" s="33" t="s">
        <v>8089</v>
      </c>
      <c r="BI110" s="35" t="s">
        <v>8088</v>
      </c>
      <c r="BK110" s="33" t="s">
        <v>8089</v>
      </c>
      <c r="BL110" s="35" t="s">
        <v>8088</v>
      </c>
      <c r="BN110" s="33" t="str">
        <f>_xlfn.XLOOKUP(E110,'[2]Charge Level Data'!$E:$E,'[2]Charge Level Data'!$BN:$BN,"N/A")</f>
        <v>N/A</v>
      </c>
      <c r="BO110" s="35" t="s">
        <v>8088</v>
      </c>
      <c r="BQ110" s="33" t="s">
        <v>8089</v>
      </c>
      <c r="BR110" s="35" t="s">
        <v>8088</v>
      </c>
    </row>
    <row r="111" spans="1:70" x14ac:dyDescent="0.3">
      <c r="A111">
        <v>7962560</v>
      </c>
      <c r="B111" t="s">
        <v>105</v>
      </c>
      <c r="C111" s="33">
        <v>26921</v>
      </c>
      <c r="D111">
        <v>361</v>
      </c>
      <c r="E111">
        <v>33990</v>
      </c>
      <c r="H111" s="33">
        <f t="shared" si="6"/>
        <v>10768.400000000001</v>
      </c>
      <c r="I111" s="34">
        <f t="shared" si="4"/>
        <v>0</v>
      </c>
      <c r="J111" s="34">
        <f t="shared" si="5"/>
        <v>17805.899999999998</v>
      </c>
      <c r="L111" s="33">
        <v>0</v>
      </c>
      <c r="M111" s="35" t="s">
        <v>8088</v>
      </c>
      <c r="O111" s="33">
        <v>0</v>
      </c>
      <c r="P111" s="35" t="s">
        <v>8088</v>
      </c>
      <c r="R111" s="33">
        <v>0</v>
      </c>
      <c r="S111" s="35" t="s">
        <v>8088</v>
      </c>
      <c r="U111" s="33" t="s">
        <v>8088</v>
      </c>
      <c r="V111" s="35" t="s">
        <v>8088</v>
      </c>
      <c r="X111" s="33">
        <v>13990.35</v>
      </c>
      <c r="Y111" s="35" t="s">
        <v>8088</v>
      </c>
      <c r="AA111" s="33">
        <v>17805.899999999998</v>
      </c>
      <c r="AB111" s="35" t="s">
        <v>8088</v>
      </c>
      <c r="AD111" s="33">
        <v>11955.39</v>
      </c>
      <c r="AE111" s="35" t="s">
        <v>8088</v>
      </c>
      <c r="AG111" s="33">
        <v>0</v>
      </c>
      <c r="AH111" s="35" t="s">
        <v>8088</v>
      </c>
      <c r="AJ111" s="33">
        <v>0</v>
      </c>
      <c r="AK111" s="35" t="s">
        <v>8088</v>
      </c>
      <c r="AM111" s="33">
        <v>0</v>
      </c>
      <c r="AN111" s="35" t="s">
        <v>8088</v>
      </c>
      <c r="AP111" s="33">
        <v>0</v>
      </c>
      <c r="AQ111" s="35" t="s">
        <v>8088</v>
      </c>
      <c r="AS111" s="33">
        <v>0</v>
      </c>
      <c r="AT111" s="35" t="s">
        <v>8088</v>
      </c>
      <c r="AV111" s="33">
        <v>0</v>
      </c>
      <c r="AW111" s="35" t="s">
        <v>8088</v>
      </c>
      <c r="AY111" s="33">
        <v>0</v>
      </c>
      <c r="AZ111" s="35" t="s">
        <v>8088</v>
      </c>
      <c r="BB111" s="33">
        <v>253.77</v>
      </c>
      <c r="BC111" s="35" t="s">
        <v>8088</v>
      </c>
      <c r="BE111" s="33">
        <v>253.77</v>
      </c>
      <c r="BF111" s="35" t="s">
        <v>8088</v>
      </c>
      <c r="BH111" s="33">
        <v>1095.431583</v>
      </c>
      <c r="BI111" s="35" t="s">
        <v>8088</v>
      </c>
      <c r="BK111" s="33">
        <v>1095.431583</v>
      </c>
      <c r="BL111" s="35" t="s">
        <v>8088</v>
      </c>
      <c r="BN111" s="33">
        <f>_xlfn.XLOOKUP(E111,'[2]Charge Level Data'!$E:$E,'[2]Charge Level Data'!$BN:$BN,"N/A")</f>
        <v>1095.431583</v>
      </c>
      <c r="BO111" s="35" t="s">
        <v>8088</v>
      </c>
      <c r="BQ111" s="33">
        <v>16534.05</v>
      </c>
      <c r="BR111" s="35" t="s">
        <v>8088</v>
      </c>
    </row>
    <row r="112" spans="1:70" x14ac:dyDescent="0.3">
      <c r="A112">
        <v>12872483</v>
      </c>
      <c r="B112" t="s">
        <v>962</v>
      </c>
      <c r="C112" s="33">
        <v>26921</v>
      </c>
      <c r="D112">
        <v>361</v>
      </c>
      <c r="E112">
        <v>33990</v>
      </c>
      <c r="H112" s="33">
        <f t="shared" si="6"/>
        <v>10768.400000000001</v>
      </c>
      <c r="I112" s="34">
        <f t="shared" si="4"/>
        <v>0</v>
      </c>
      <c r="J112" s="34">
        <f t="shared" si="5"/>
        <v>17805.899999999998</v>
      </c>
      <c r="L112" s="33">
        <v>0</v>
      </c>
      <c r="M112" s="35" t="s">
        <v>8088</v>
      </c>
      <c r="O112" s="33">
        <v>0</v>
      </c>
      <c r="P112" s="35" t="s">
        <v>8088</v>
      </c>
      <c r="R112" s="33">
        <v>0</v>
      </c>
      <c r="S112" s="35" t="s">
        <v>8088</v>
      </c>
      <c r="U112" s="33" t="s">
        <v>8088</v>
      </c>
      <c r="V112" s="35" t="s">
        <v>8088</v>
      </c>
      <c r="X112" s="33">
        <v>13990.35</v>
      </c>
      <c r="Y112" s="35" t="s">
        <v>8088</v>
      </c>
      <c r="AA112" s="33">
        <v>17805.899999999998</v>
      </c>
      <c r="AB112" s="35" t="s">
        <v>8088</v>
      </c>
      <c r="AD112" s="33">
        <v>11955.39</v>
      </c>
      <c r="AE112" s="35" t="s">
        <v>8088</v>
      </c>
      <c r="AG112" s="33">
        <v>0</v>
      </c>
      <c r="AH112" s="35" t="s">
        <v>8088</v>
      </c>
      <c r="AJ112" s="33">
        <v>0</v>
      </c>
      <c r="AK112" s="35" t="s">
        <v>8088</v>
      </c>
      <c r="AM112" s="33">
        <v>0</v>
      </c>
      <c r="AN112" s="35" t="s">
        <v>8088</v>
      </c>
      <c r="AP112" s="33">
        <v>0</v>
      </c>
      <c r="AQ112" s="35" t="s">
        <v>8088</v>
      </c>
      <c r="AS112" s="33">
        <v>0</v>
      </c>
      <c r="AT112" s="35" t="s">
        <v>8088</v>
      </c>
      <c r="AV112" s="33">
        <v>0</v>
      </c>
      <c r="AW112" s="35" t="s">
        <v>8088</v>
      </c>
      <c r="AY112" s="33">
        <v>0</v>
      </c>
      <c r="AZ112" s="35" t="s">
        <v>8088</v>
      </c>
      <c r="BB112" s="33">
        <v>253.77</v>
      </c>
      <c r="BC112" s="35" t="s">
        <v>8088</v>
      </c>
      <c r="BE112" s="33">
        <v>253.77</v>
      </c>
      <c r="BF112" s="35" t="s">
        <v>8088</v>
      </c>
      <c r="BH112" s="33">
        <v>1095.431583</v>
      </c>
      <c r="BI112" s="35" t="s">
        <v>8088</v>
      </c>
      <c r="BK112" s="33">
        <v>1095.431583</v>
      </c>
      <c r="BL112" s="35" t="s">
        <v>8088</v>
      </c>
      <c r="BN112" s="33">
        <f>_xlfn.XLOOKUP(E112,'[2]Charge Level Data'!$E:$E,'[2]Charge Level Data'!$BN:$BN,"N/A")</f>
        <v>1095.431583</v>
      </c>
      <c r="BO112" s="35" t="s">
        <v>8088</v>
      </c>
      <c r="BQ112" s="33">
        <v>16534.05</v>
      </c>
      <c r="BR112" s="35" t="s">
        <v>8088</v>
      </c>
    </row>
    <row r="113" spans="1:70" x14ac:dyDescent="0.3">
      <c r="A113">
        <v>13025340</v>
      </c>
      <c r="B113" t="s">
        <v>6747</v>
      </c>
      <c r="C113" s="33">
        <v>26910</v>
      </c>
      <c r="D113">
        <v>278</v>
      </c>
      <c r="E113">
        <v>0</v>
      </c>
      <c r="H113" s="33">
        <f t="shared" si="6"/>
        <v>10764</v>
      </c>
      <c r="I113" s="34">
        <f t="shared" si="4"/>
        <v>0</v>
      </c>
      <c r="J113" s="34">
        <f t="shared" si="5"/>
        <v>0</v>
      </c>
      <c r="L113" s="33" t="s">
        <v>8089</v>
      </c>
      <c r="M113" s="35" t="s">
        <v>8088</v>
      </c>
      <c r="O113" s="33" t="s">
        <v>8089</v>
      </c>
      <c r="P113" s="35" t="s">
        <v>8088</v>
      </c>
      <c r="R113" s="33" t="s">
        <v>8089</v>
      </c>
      <c r="S113" s="35" t="s">
        <v>8088</v>
      </c>
      <c r="U113" s="33" t="s">
        <v>8089</v>
      </c>
      <c r="V113" s="35" t="s">
        <v>8088</v>
      </c>
      <c r="X113" s="33" t="s">
        <v>8089</v>
      </c>
      <c r="Y113" s="35" t="s">
        <v>8088</v>
      </c>
      <c r="AA113" s="33" t="s">
        <v>8089</v>
      </c>
      <c r="AB113" s="35" t="s">
        <v>8088</v>
      </c>
      <c r="AD113" s="33" t="s">
        <v>8089</v>
      </c>
      <c r="AE113" s="35" t="s">
        <v>8088</v>
      </c>
      <c r="AG113" s="33" t="s">
        <v>8089</v>
      </c>
      <c r="AH113" s="35" t="s">
        <v>8088</v>
      </c>
      <c r="AJ113" s="33" t="s">
        <v>8089</v>
      </c>
      <c r="AK113" s="35" t="s">
        <v>8088</v>
      </c>
      <c r="AM113" s="33" t="s">
        <v>8089</v>
      </c>
      <c r="AN113" s="35" t="s">
        <v>8088</v>
      </c>
      <c r="AP113" s="33" t="s">
        <v>8089</v>
      </c>
      <c r="AQ113" s="35" t="s">
        <v>8088</v>
      </c>
      <c r="AS113" s="33" t="s">
        <v>8089</v>
      </c>
      <c r="AT113" s="35" t="s">
        <v>8088</v>
      </c>
      <c r="AV113" s="33" t="s">
        <v>8089</v>
      </c>
      <c r="AW113" s="35" t="s">
        <v>8088</v>
      </c>
      <c r="AY113" s="33" t="s">
        <v>8089</v>
      </c>
      <c r="AZ113" s="35" t="s">
        <v>8088</v>
      </c>
      <c r="BB113" s="33" t="s">
        <v>8089</v>
      </c>
      <c r="BC113" s="35" t="s">
        <v>8088</v>
      </c>
      <c r="BE113" s="33" t="s">
        <v>8089</v>
      </c>
      <c r="BF113" s="35" t="s">
        <v>8088</v>
      </c>
      <c r="BH113" s="33" t="s">
        <v>8089</v>
      </c>
      <c r="BI113" s="35" t="s">
        <v>8088</v>
      </c>
      <c r="BK113" s="33" t="s">
        <v>8089</v>
      </c>
      <c r="BL113" s="35" t="s">
        <v>8088</v>
      </c>
      <c r="BN113" s="33" t="str">
        <f>_xlfn.XLOOKUP(E113,'[2]Charge Level Data'!$E:$E,'[2]Charge Level Data'!$BN:$BN,"N/A")</f>
        <v>N/A</v>
      </c>
      <c r="BO113" s="35" t="s">
        <v>8088</v>
      </c>
      <c r="BQ113" s="33" t="s">
        <v>8089</v>
      </c>
      <c r="BR113" s="35" t="s">
        <v>8088</v>
      </c>
    </row>
    <row r="114" spans="1:70" x14ac:dyDescent="0.3">
      <c r="A114">
        <v>13490604</v>
      </c>
      <c r="B114" t="s">
        <v>6205</v>
      </c>
      <c r="C114" s="33">
        <v>26800</v>
      </c>
      <c r="D114">
        <v>275</v>
      </c>
      <c r="E114" t="s">
        <v>7845</v>
      </c>
      <c r="H114" s="33">
        <f t="shared" si="6"/>
        <v>10720</v>
      </c>
      <c r="I114" s="34">
        <f t="shared" si="4"/>
        <v>0</v>
      </c>
      <c r="J114" s="34">
        <f t="shared" si="5"/>
        <v>0</v>
      </c>
      <c r="L114" s="33" t="s">
        <v>8089</v>
      </c>
      <c r="M114" s="35" t="s">
        <v>8088</v>
      </c>
      <c r="O114" s="33" t="s">
        <v>8089</v>
      </c>
      <c r="P114" s="35" t="s">
        <v>8088</v>
      </c>
      <c r="R114" s="33" t="s">
        <v>8089</v>
      </c>
      <c r="S114" s="35" t="s">
        <v>8088</v>
      </c>
      <c r="U114" s="33" t="s">
        <v>8089</v>
      </c>
      <c r="V114" s="35" t="s">
        <v>8088</v>
      </c>
      <c r="X114" s="33" t="s">
        <v>8089</v>
      </c>
      <c r="Y114" s="35" t="s">
        <v>8088</v>
      </c>
      <c r="AA114" s="33" t="s">
        <v>8089</v>
      </c>
      <c r="AB114" s="35" t="s">
        <v>8088</v>
      </c>
      <c r="AD114" s="33" t="s">
        <v>8089</v>
      </c>
      <c r="AE114" s="35" t="s">
        <v>8088</v>
      </c>
      <c r="AG114" s="33" t="s">
        <v>8089</v>
      </c>
      <c r="AH114" s="35" t="s">
        <v>8088</v>
      </c>
      <c r="AJ114" s="33" t="s">
        <v>8089</v>
      </c>
      <c r="AK114" s="35" t="s">
        <v>8088</v>
      </c>
      <c r="AM114" s="33" t="s">
        <v>8089</v>
      </c>
      <c r="AN114" s="35" t="s">
        <v>8088</v>
      </c>
      <c r="AP114" s="33" t="s">
        <v>8089</v>
      </c>
      <c r="AQ114" s="35" t="s">
        <v>8088</v>
      </c>
      <c r="AS114" s="33" t="s">
        <v>8089</v>
      </c>
      <c r="AT114" s="35" t="s">
        <v>8088</v>
      </c>
      <c r="AV114" s="33" t="s">
        <v>8089</v>
      </c>
      <c r="AW114" s="35" t="s">
        <v>8088</v>
      </c>
      <c r="AY114" s="33" t="s">
        <v>8089</v>
      </c>
      <c r="AZ114" s="35" t="s">
        <v>8088</v>
      </c>
      <c r="BB114" s="33" t="s">
        <v>8089</v>
      </c>
      <c r="BC114" s="35" t="s">
        <v>8088</v>
      </c>
      <c r="BE114" s="33" t="s">
        <v>8089</v>
      </c>
      <c r="BF114" s="35" t="s">
        <v>8088</v>
      </c>
      <c r="BH114" s="33" t="s">
        <v>8089</v>
      </c>
      <c r="BI114" s="35" t="s">
        <v>8088</v>
      </c>
      <c r="BK114" s="33" t="s">
        <v>8089</v>
      </c>
      <c r="BL114" s="35" t="s">
        <v>8088</v>
      </c>
      <c r="BN114" s="33" t="str">
        <f>_xlfn.XLOOKUP(E114,'[2]Charge Level Data'!$E:$E,'[2]Charge Level Data'!$BN:$BN,"N/A")</f>
        <v>N/A</v>
      </c>
      <c r="BO114" s="35" t="s">
        <v>8088</v>
      </c>
      <c r="BQ114" s="33" t="s">
        <v>8089</v>
      </c>
      <c r="BR114" s="35" t="s">
        <v>8088</v>
      </c>
    </row>
    <row r="115" spans="1:70" x14ac:dyDescent="0.3">
      <c r="A115">
        <v>13011253</v>
      </c>
      <c r="B115" t="s">
        <v>6761</v>
      </c>
      <c r="C115" s="33">
        <v>25200</v>
      </c>
      <c r="D115">
        <v>278</v>
      </c>
      <c r="E115">
        <v>0</v>
      </c>
      <c r="H115" s="33">
        <f t="shared" si="6"/>
        <v>10080</v>
      </c>
      <c r="I115" s="34">
        <f t="shared" si="4"/>
        <v>0</v>
      </c>
      <c r="J115" s="34">
        <f t="shared" si="5"/>
        <v>0</v>
      </c>
      <c r="L115" s="33" t="s">
        <v>8089</v>
      </c>
      <c r="M115" s="35" t="s">
        <v>8088</v>
      </c>
      <c r="O115" s="33" t="s">
        <v>8089</v>
      </c>
      <c r="P115" s="35" t="s">
        <v>8088</v>
      </c>
      <c r="R115" s="33" t="s">
        <v>8089</v>
      </c>
      <c r="S115" s="35" t="s">
        <v>8088</v>
      </c>
      <c r="U115" s="33" t="s">
        <v>8089</v>
      </c>
      <c r="V115" s="35" t="s">
        <v>8088</v>
      </c>
      <c r="X115" s="33" t="s">
        <v>8089</v>
      </c>
      <c r="Y115" s="35" t="s">
        <v>8088</v>
      </c>
      <c r="AA115" s="33" t="s">
        <v>8089</v>
      </c>
      <c r="AB115" s="35" t="s">
        <v>8088</v>
      </c>
      <c r="AD115" s="33" t="s">
        <v>8089</v>
      </c>
      <c r="AE115" s="35" t="s">
        <v>8088</v>
      </c>
      <c r="AG115" s="33" t="s">
        <v>8089</v>
      </c>
      <c r="AH115" s="35" t="s">
        <v>8088</v>
      </c>
      <c r="AJ115" s="33" t="s">
        <v>8089</v>
      </c>
      <c r="AK115" s="35" t="s">
        <v>8088</v>
      </c>
      <c r="AM115" s="33" t="s">
        <v>8089</v>
      </c>
      <c r="AN115" s="35" t="s">
        <v>8088</v>
      </c>
      <c r="AP115" s="33" t="s">
        <v>8089</v>
      </c>
      <c r="AQ115" s="35" t="s">
        <v>8088</v>
      </c>
      <c r="AS115" s="33" t="s">
        <v>8089</v>
      </c>
      <c r="AT115" s="35" t="s">
        <v>8088</v>
      </c>
      <c r="AV115" s="33" t="s">
        <v>8089</v>
      </c>
      <c r="AW115" s="35" t="s">
        <v>8088</v>
      </c>
      <c r="AY115" s="33" t="s">
        <v>8089</v>
      </c>
      <c r="AZ115" s="35" t="s">
        <v>8088</v>
      </c>
      <c r="BB115" s="33" t="s">
        <v>8089</v>
      </c>
      <c r="BC115" s="35" t="s">
        <v>8088</v>
      </c>
      <c r="BE115" s="33" t="s">
        <v>8089</v>
      </c>
      <c r="BF115" s="35" t="s">
        <v>8088</v>
      </c>
      <c r="BH115" s="33" t="s">
        <v>8089</v>
      </c>
      <c r="BI115" s="35" t="s">
        <v>8088</v>
      </c>
      <c r="BK115" s="33" t="s">
        <v>8089</v>
      </c>
      <c r="BL115" s="35" t="s">
        <v>8088</v>
      </c>
      <c r="BN115" s="33" t="str">
        <f>_xlfn.XLOOKUP(E115,'[2]Charge Level Data'!$E:$E,'[2]Charge Level Data'!$BN:$BN,"N/A")</f>
        <v>N/A</v>
      </c>
      <c r="BO115" s="35" t="s">
        <v>8088</v>
      </c>
      <c r="BQ115" s="33" t="s">
        <v>8089</v>
      </c>
      <c r="BR115" s="35" t="s">
        <v>8088</v>
      </c>
    </row>
    <row r="116" spans="1:70" x14ac:dyDescent="0.3">
      <c r="A116">
        <v>13024465</v>
      </c>
      <c r="B116" t="s">
        <v>6736</v>
      </c>
      <c r="C116" s="33">
        <v>24365</v>
      </c>
      <c r="D116">
        <v>278</v>
      </c>
      <c r="E116" t="s">
        <v>7841</v>
      </c>
      <c r="H116" s="33">
        <f t="shared" si="6"/>
        <v>9746</v>
      </c>
      <c r="I116" s="34">
        <f t="shared" si="4"/>
        <v>0</v>
      </c>
      <c r="J116" s="34">
        <f t="shared" si="5"/>
        <v>14517.630000000001</v>
      </c>
      <c r="L116" s="33">
        <v>0</v>
      </c>
      <c r="M116" s="35" t="s">
        <v>8088</v>
      </c>
      <c r="O116" s="33">
        <v>0</v>
      </c>
      <c r="P116" s="35" t="s">
        <v>8088</v>
      </c>
      <c r="R116" s="33">
        <v>0</v>
      </c>
      <c r="S116" s="35" t="s">
        <v>8088</v>
      </c>
      <c r="U116" s="33">
        <v>12546.099999999999</v>
      </c>
      <c r="V116" s="35" t="s">
        <v>8088</v>
      </c>
      <c r="X116" s="33">
        <v>9857.6500000000015</v>
      </c>
      <c r="Y116" s="35" t="s">
        <v>8088</v>
      </c>
      <c r="AA116" s="33">
        <v>12546.099999999999</v>
      </c>
      <c r="AB116" s="35" t="s">
        <v>8088</v>
      </c>
      <c r="AD116" s="33">
        <v>8423.81</v>
      </c>
      <c r="AE116" s="35" t="s">
        <v>8088</v>
      </c>
      <c r="AG116" s="33">
        <v>0</v>
      </c>
      <c r="AH116" s="35" t="s">
        <v>8088</v>
      </c>
      <c r="AJ116" s="33">
        <v>0</v>
      </c>
      <c r="AK116" s="35" t="s">
        <v>8088</v>
      </c>
      <c r="AM116" s="33">
        <v>0</v>
      </c>
      <c r="AN116" s="35" t="s">
        <v>8088</v>
      </c>
      <c r="AP116" s="33">
        <v>0</v>
      </c>
      <c r="AQ116" s="35" t="s">
        <v>8088</v>
      </c>
      <c r="AS116" s="33">
        <v>0</v>
      </c>
      <c r="AT116" s="35" t="s">
        <v>8088</v>
      </c>
      <c r="AV116" s="33">
        <v>0</v>
      </c>
      <c r="AW116" s="35" t="s">
        <v>8088</v>
      </c>
      <c r="AY116" s="33">
        <v>0</v>
      </c>
      <c r="AZ116" s="35" t="s">
        <v>8088</v>
      </c>
      <c r="BB116" s="33">
        <v>0</v>
      </c>
      <c r="BC116" s="35" t="s">
        <v>8088</v>
      </c>
      <c r="BE116" s="33">
        <v>0</v>
      </c>
      <c r="BF116" s="35" t="s">
        <v>8088</v>
      </c>
      <c r="BH116" s="33">
        <v>22.430325</v>
      </c>
      <c r="BI116" s="35" t="s">
        <v>8088</v>
      </c>
      <c r="BK116" s="33">
        <v>22.430325</v>
      </c>
      <c r="BL116" s="35" t="s">
        <v>8088</v>
      </c>
      <c r="BN116" s="33">
        <f>_xlfn.XLOOKUP(E116,'[2]Charge Level Data'!$E:$E,'[2]Charge Level Data'!$BN:$BN,"N/A")</f>
        <v>22.430325</v>
      </c>
      <c r="BO116" s="35" t="s">
        <v>8088</v>
      </c>
      <c r="BQ116" s="33">
        <v>14517.630000000001</v>
      </c>
      <c r="BR116" s="35" t="s">
        <v>8088</v>
      </c>
    </row>
    <row r="117" spans="1:70" x14ac:dyDescent="0.3">
      <c r="A117">
        <v>13024557</v>
      </c>
      <c r="B117" t="s">
        <v>6741</v>
      </c>
      <c r="C117" s="33">
        <v>24365</v>
      </c>
      <c r="D117">
        <v>278</v>
      </c>
      <c r="E117" t="s">
        <v>7841</v>
      </c>
      <c r="H117" s="33">
        <f t="shared" si="6"/>
        <v>9746</v>
      </c>
      <c r="I117" s="34">
        <f t="shared" si="4"/>
        <v>0</v>
      </c>
      <c r="J117" s="34">
        <f t="shared" si="5"/>
        <v>14517.630000000001</v>
      </c>
      <c r="L117" s="33">
        <v>0</v>
      </c>
      <c r="M117" s="35" t="s">
        <v>8088</v>
      </c>
      <c r="O117" s="33">
        <v>0</v>
      </c>
      <c r="P117" s="35" t="s">
        <v>8088</v>
      </c>
      <c r="R117" s="33">
        <v>0</v>
      </c>
      <c r="S117" s="35" t="s">
        <v>8088</v>
      </c>
      <c r="U117" s="33">
        <v>12546.099999999999</v>
      </c>
      <c r="V117" s="35" t="s">
        <v>8088</v>
      </c>
      <c r="X117" s="33">
        <v>9857.6500000000015</v>
      </c>
      <c r="Y117" s="35" t="s">
        <v>8088</v>
      </c>
      <c r="AA117" s="33">
        <v>12546.099999999999</v>
      </c>
      <c r="AB117" s="35" t="s">
        <v>8088</v>
      </c>
      <c r="AD117" s="33">
        <v>8423.81</v>
      </c>
      <c r="AE117" s="35" t="s">
        <v>8088</v>
      </c>
      <c r="AG117" s="33">
        <v>0</v>
      </c>
      <c r="AH117" s="35" t="s">
        <v>8088</v>
      </c>
      <c r="AJ117" s="33">
        <v>0</v>
      </c>
      <c r="AK117" s="35" t="s">
        <v>8088</v>
      </c>
      <c r="AM117" s="33">
        <v>0</v>
      </c>
      <c r="AN117" s="35" t="s">
        <v>8088</v>
      </c>
      <c r="AP117" s="33">
        <v>0</v>
      </c>
      <c r="AQ117" s="35" t="s">
        <v>8088</v>
      </c>
      <c r="AS117" s="33">
        <v>0</v>
      </c>
      <c r="AT117" s="35" t="s">
        <v>8088</v>
      </c>
      <c r="AV117" s="33">
        <v>0</v>
      </c>
      <c r="AW117" s="35" t="s">
        <v>8088</v>
      </c>
      <c r="AY117" s="33">
        <v>0</v>
      </c>
      <c r="AZ117" s="35" t="s">
        <v>8088</v>
      </c>
      <c r="BB117" s="33">
        <v>0</v>
      </c>
      <c r="BC117" s="35" t="s">
        <v>8088</v>
      </c>
      <c r="BE117" s="33">
        <v>0</v>
      </c>
      <c r="BF117" s="35" t="s">
        <v>8088</v>
      </c>
      <c r="BH117" s="33">
        <v>22.430325</v>
      </c>
      <c r="BI117" s="35" t="s">
        <v>8088</v>
      </c>
      <c r="BK117" s="33">
        <v>22.430325</v>
      </c>
      <c r="BL117" s="35" t="s">
        <v>8088</v>
      </c>
      <c r="BN117" s="33">
        <f>_xlfn.XLOOKUP(E117,'[2]Charge Level Data'!$E:$E,'[2]Charge Level Data'!$BN:$BN,"N/A")</f>
        <v>22.430325</v>
      </c>
      <c r="BO117" s="35" t="s">
        <v>8088</v>
      </c>
      <c r="BQ117" s="33">
        <v>14517.630000000001</v>
      </c>
      <c r="BR117" s="35" t="s">
        <v>8088</v>
      </c>
    </row>
    <row r="118" spans="1:70" x14ac:dyDescent="0.3">
      <c r="A118">
        <v>13023805</v>
      </c>
      <c r="B118" t="s">
        <v>5758</v>
      </c>
      <c r="C118" s="33">
        <v>24030</v>
      </c>
      <c r="D118">
        <v>278</v>
      </c>
      <c r="E118" t="s">
        <v>7846</v>
      </c>
      <c r="H118" s="33">
        <f t="shared" si="6"/>
        <v>9612</v>
      </c>
      <c r="I118" s="34">
        <f t="shared" si="4"/>
        <v>0</v>
      </c>
      <c r="J118" s="34">
        <f t="shared" si="5"/>
        <v>3844.26</v>
      </c>
      <c r="L118" s="33">
        <v>0</v>
      </c>
      <c r="M118" s="35" t="s">
        <v>8088</v>
      </c>
      <c r="O118" s="33">
        <v>0</v>
      </c>
      <c r="P118" s="35" t="s">
        <v>8088</v>
      </c>
      <c r="R118" s="33">
        <v>0</v>
      </c>
      <c r="S118" s="35" t="s">
        <v>8088</v>
      </c>
      <c r="U118" s="33">
        <v>3322.2</v>
      </c>
      <c r="V118" s="35" t="s">
        <v>8088</v>
      </c>
      <c r="X118" s="33">
        <v>2610.3000000000002</v>
      </c>
      <c r="Y118" s="35" t="s">
        <v>8088</v>
      </c>
      <c r="AA118" s="33">
        <v>3322.2</v>
      </c>
      <c r="AB118" s="35" t="s">
        <v>8088</v>
      </c>
      <c r="AD118" s="33">
        <v>2230.62</v>
      </c>
      <c r="AE118" s="35" t="s">
        <v>8088</v>
      </c>
      <c r="AG118" s="33">
        <v>0</v>
      </c>
      <c r="AH118" s="35" t="s">
        <v>8088</v>
      </c>
      <c r="AJ118" s="33">
        <v>0</v>
      </c>
      <c r="AK118" s="35" t="s">
        <v>8088</v>
      </c>
      <c r="AM118" s="33">
        <v>0</v>
      </c>
      <c r="AN118" s="35" t="s">
        <v>8088</v>
      </c>
      <c r="AP118" s="33">
        <v>0</v>
      </c>
      <c r="AQ118" s="35" t="s">
        <v>8088</v>
      </c>
      <c r="AS118" s="33">
        <v>0</v>
      </c>
      <c r="AT118" s="35" t="s">
        <v>8088</v>
      </c>
      <c r="AV118" s="33">
        <v>0</v>
      </c>
      <c r="AW118" s="35" t="s">
        <v>8088</v>
      </c>
      <c r="AY118" s="33">
        <v>0</v>
      </c>
      <c r="AZ118" s="35" t="s">
        <v>8088</v>
      </c>
      <c r="BB118" s="33">
        <v>0</v>
      </c>
      <c r="BC118" s="35" t="s">
        <v>8088</v>
      </c>
      <c r="BE118" s="33">
        <v>0</v>
      </c>
      <c r="BF118" s="35" t="s">
        <v>8088</v>
      </c>
      <c r="BH118" s="33">
        <v>22.430325</v>
      </c>
      <c r="BI118" s="35" t="s">
        <v>8088</v>
      </c>
      <c r="BK118" s="33">
        <v>22.430325</v>
      </c>
      <c r="BL118" s="35" t="s">
        <v>8088</v>
      </c>
      <c r="BN118" s="33">
        <f>_xlfn.XLOOKUP(E118,'[2]Charge Level Data'!$E:$E,'[2]Charge Level Data'!$BN:$BN,"N/A")</f>
        <v>22.430325</v>
      </c>
      <c r="BO118" s="35" t="s">
        <v>8088</v>
      </c>
      <c r="BQ118" s="33">
        <v>3844.26</v>
      </c>
      <c r="BR118" s="35" t="s">
        <v>8088</v>
      </c>
    </row>
    <row r="119" spans="1:70" x14ac:dyDescent="0.3">
      <c r="A119">
        <v>13728329</v>
      </c>
      <c r="B119" t="s">
        <v>5502</v>
      </c>
      <c r="C119" s="33">
        <v>24000</v>
      </c>
      <c r="D119">
        <v>275</v>
      </c>
      <c r="E119" t="s">
        <v>7845</v>
      </c>
      <c r="H119" s="33">
        <f t="shared" si="6"/>
        <v>9600</v>
      </c>
      <c r="I119" s="34">
        <f t="shared" si="4"/>
        <v>0</v>
      </c>
      <c r="J119" s="34">
        <f t="shared" si="5"/>
        <v>0</v>
      </c>
      <c r="L119" s="33" t="s">
        <v>8089</v>
      </c>
      <c r="M119" s="35" t="s">
        <v>8088</v>
      </c>
      <c r="O119" s="33" t="s">
        <v>8089</v>
      </c>
      <c r="P119" s="35" t="s">
        <v>8088</v>
      </c>
      <c r="R119" s="33" t="s">
        <v>8089</v>
      </c>
      <c r="S119" s="35" t="s">
        <v>8088</v>
      </c>
      <c r="U119" s="33" t="s">
        <v>8089</v>
      </c>
      <c r="V119" s="35" t="s">
        <v>8088</v>
      </c>
      <c r="X119" s="33" t="s">
        <v>8089</v>
      </c>
      <c r="Y119" s="35" t="s">
        <v>8088</v>
      </c>
      <c r="AA119" s="33" t="s">
        <v>8089</v>
      </c>
      <c r="AB119" s="35" t="s">
        <v>8088</v>
      </c>
      <c r="AD119" s="33" t="s">
        <v>8089</v>
      </c>
      <c r="AE119" s="35" t="s">
        <v>8088</v>
      </c>
      <c r="AG119" s="33" t="s">
        <v>8089</v>
      </c>
      <c r="AH119" s="35" t="s">
        <v>8088</v>
      </c>
      <c r="AJ119" s="33" t="s">
        <v>8089</v>
      </c>
      <c r="AK119" s="35" t="s">
        <v>8088</v>
      </c>
      <c r="AM119" s="33" t="s">
        <v>8089</v>
      </c>
      <c r="AN119" s="35" t="s">
        <v>8088</v>
      </c>
      <c r="AP119" s="33" t="s">
        <v>8089</v>
      </c>
      <c r="AQ119" s="35" t="s">
        <v>8088</v>
      </c>
      <c r="AS119" s="33" t="s">
        <v>8089</v>
      </c>
      <c r="AT119" s="35" t="s">
        <v>8088</v>
      </c>
      <c r="AV119" s="33" t="s">
        <v>8089</v>
      </c>
      <c r="AW119" s="35" t="s">
        <v>8088</v>
      </c>
      <c r="AY119" s="33" t="s">
        <v>8089</v>
      </c>
      <c r="AZ119" s="35" t="s">
        <v>8088</v>
      </c>
      <c r="BB119" s="33" t="s">
        <v>8089</v>
      </c>
      <c r="BC119" s="35" t="s">
        <v>8088</v>
      </c>
      <c r="BE119" s="33" t="s">
        <v>8089</v>
      </c>
      <c r="BF119" s="35" t="s">
        <v>8088</v>
      </c>
      <c r="BH119" s="33" t="s">
        <v>8089</v>
      </c>
      <c r="BI119" s="35" t="s">
        <v>8088</v>
      </c>
      <c r="BK119" s="33" t="s">
        <v>8089</v>
      </c>
      <c r="BL119" s="35" t="s">
        <v>8088</v>
      </c>
      <c r="BN119" s="33" t="str">
        <f>_xlfn.XLOOKUP(E119,'[2]Charge Level Data'!$E:$E,'[2]Charge Level Data'!$BN:$BN,"N/A")</f>
        <v>N/A</v>
      </c>
      <c r="BO119" s="35" t="s">
        <v>8088</v>
      </c>
      <c r="BQ119" s="33" t="s">
        <v>8089</v>
      </c>
      <c r="BR119" s="35" t="s">
        <v>8088</v>
      </c>
    </row>
    <row r="120" spans="1:70" x14ac:dyDescent="0.3">
      <c r="A120">
        <v>10037722</v>
      </c>
      <c r="B120" t="s">
        <v>995</v>
      </c>
      <c r="C120" s="33">
        <v>23911</v>
      </c>
      <c r="D120">
        <v>481</v>
      </c>
      <c r="E120">
        <v>36253</v>
      </c>
      <c r="H120" s="33">
        <f t="shared" si="6"/>
        <v>9564.4</v>
      </c>
      <c r="I120" s="34">
        <f t="shared" si="4"/>
        <v>243.65</v>
      </c>
      <c r="J120" s="34">
        <f t="shared" si="5"/>
        <v>18950.91359255492</v>
      </c>
      <c r="L120" s="33">
        <v>18225.790834068088</v>
      </c>
      <c r="M120" s="35" t="s">
        <v>8088</v>
      </c>
      <c r="O120" s="33">
        <v>18950.91359255492</v>
      </c>
      <c r="P120" s="35" t="s">
        <v>8088</v>
      </c>
      <c r="R120" s="33">
        <v>16941.360848090182</v>
      </c>
      <c r="S120" s="35" t="s">
        <v>8088</v>
      </c>
      <c r="U120" s="33">
        <v>15815.099999999999</v>
      </c>
      <c r="V120" s="35" t="s">
        <v>8088</v>
      </c>
      <c r="X120" s="33">
        <v>12426.150000000001</v>
      </c>
      <c r="Y120" s="35" t="s">
        <v>8088</v>
      </c>
      <c r="AA120" s="33">
        <v>15815.099999999999</v>
      </c>
      <c r="AB120" s="35" t="s">
        <v>8088</v>
      </c>
      <c r="AD120" s="33">
        <v>10618.71</v>
      </c>
      <c r="AE120" s="35" t="s">
        <v>8088</v>
      </c>
      <c r="AG120" s="33">
        <v>4269.1949277999993</v>
      </c>
      <c r="AH120" s="35" t="s">
        <v>8088</v>
      </c>
      <c r="AJ120" s="33">
        <v>4269.1949277999993</v>
      </c>
      <c r="AK120" s="35" t="s">
        <v>8088</v>
      </c>
      <c r="AM120" s="33">
        <v>4269.1949277999993</v>
      </c>
      <c r="AN120" s="35" t="s">
        <v>8088</v>
      </c>
      <c r="AP120" s="33">
        <v>4269.1949277999993</v>
      </c>
      <c r="AQ120" s="35" t="s">
        <v>8088</v>
      </c>
      <c r="AS120" s="33">
        <v>4269.1949277999993</v>
      </c>
      <c r="AT120" s="35" t="s">
        <v>8088</v>
      </c>
      <c r="AV120" s="33">
        <v>4269.1949277999993</v>
      </c>
      <c r="AW120" s="35" t="s">
        <v>8088</v>
      </c>
      <c r="AY120" s="33">
        <v>4269.1949277999993</v>
      </c>
      <c r="AZ120" s="35" t="s">
        <v>8088</v>
      </c>
      <c r="BB120" s="33">
        <v>243.65</v>
      </c>
      <c r="BC120" s="35" t="s">
        <v>8088</v>
      </c>
      <c r="BE120" s="33">
        <v>243.65</v>
      </c>
      <c r="BF120" s="35" t="s">
        <v>8088</v>
      </c>
      <c r="BH120" s="33">
        <v>806.55519299999992</v>
      </c>
      <c r="BI120" s="35" t="s">
        <v>8088</v>
      </c>
      <c r="BK120" s="33">
        <v>806.55519299999992</v>
      </c>
      <c r="BL120" s="35" t="s">
        <v>8088</v>
      </c>
      <c r="BN120" s="33">
        <f>_xlfn.XLOOKUP(E120,'[2]Charge Level Data'!$E:$E,'[2]Charge Level Data'!$BN:$BN,"N/A")</f>
        <v>806.55519299999992</v>
      </c>
      <c r="BO120" s="35" t="s">
        <v>8088</v>
      </c>
      <c r="BQ120" s="33">
        <v>14685.45</v>
      </c>
      <c r="BR120" s="35" t="s">
        <v>8088</v>
      </c>
    </row>
    <row r="121" spans="1:70" x14ac:dyDescent="0.3">
      <c r="A121">
        <v>13733929</v>
      </c>
      <c r="B121" t="s">
        <v>6045</v>
      </c>
      <c r="C121" s="33">
        <v>23500</v>
      </c>
      <c r="D121">
        <v>278</v>
      </c>
      <c r="E121" t="s">
        <v>7847</v>
      </c>
      <c r="H121" s="33">
        <f t="shared" si="6"/>
        <v>9400</v>
      </c>
      <c r="I121" s="34">
        <f t="shared" si="4"/>
        <v>0</v>
      </c>
      <c r="J121" s="34">
        <f t="shared" si="5"/>
        <v>19964.88</v>
      </c>
      <c r="L121" s="33">
        <v>0</v>
      </c>
      <c r="M121" s="35" t="s">
        <v>8088</v>
      </c>
      <c r="O121" s="33">
        <v>0</v>
      </c>
      <c r="P121" s="35" t="s">
        <v>8088</v>
      </c>
      <c r="R121" s="33">
        <v>0</v>
      </c>
      <c r="S121" s="35" t="s">
        <v>8088</v>
      </c>
      <c r="U121" s="33">
        <v>17253.599999999999</v>
      </c>
      <c r="V121" s="35" t="s">
        <v>8088</v>
      </c>
      <c r="X121" s="33">
        <v>13556.400000000001</v>
      </c>
      <c r="Y121" s="35" t="s">
        <v>8088</v>
      </c>
      <c r="AA121" s="33">
        <v>17253.599999999999</v>
      </c>
      <c r="AB121" s="35" t="s">
        <v>8088</v>
      </c>
      <c r="AD121" s="33">
        <v>11584.56</v>
      </c>
      <c r="AE121" s="35" t="s">
        <v>8088</v>
      </c>
      <c r="AG121" s="33">
        <v>0</v>
      </c>
      <c r="AH121" s="35" t="s">
        <v>8088</v>
      </c>
      <c r="AJ121" s="33">
        <v>0</v>
      </c>
      <c r="AK121" s="35" t="s">
        <v>8088</v>
      </c>
      <c r="AM121" s="33">
        <v>0</v>
      </c>
      <c r="AN121" s="35" t="s">
        <v>8088</v>
      </c>
      <c r="AP121" s="33">
        <v>0</v>
      </c>
      <c r="AQ121" s="35" t="s">
        <v>8088</v>
      </c>
      <c r="AS121" s="33">
        <v>0</v>
      </c>
      <c r="AT121" s="35" t="s">
        <v>8088</v>
      </c>
      <c r="AV121" s="33">
        <v>0</v>
      </c>
      <c r="AW121" s="35" t="s">
        <v>8088</v>
      </c>
      <c r="AY121" s="33">
        <v>0</v>
      </c>
      <c r="AZ121" s="35" t="s">
        <v>8088</v>
      </c>
      <c r="BB121" s="33">
        <v>0</v>
      </c>
      <c r="BC121" s="35" t="s">
        <v>8088</v>
      </c>
      <c r="BE121" s="33">
        <v>0</v>
      </c>
      <c r="BF121" s="35" t="s">
        <v>8088</v>
      </c>
      <c r="BH121" s="33">
        <v>22.430325</v>
      </c>
      <c r="BI121" s="35" t="s">
        <v>8088</v>
      </c>
      <c r="BK121" s="33">
        <v>22.430325</v>
      </c>
      <c r="BL121" s="35" t="s">
        <v>8088</v>
      </c>
      <c r="BN121" s="33">
        <f>_xlfn.XLOOKUP(E121,'[2]Charge Level Data'!$E:$E,'[2]Charge Level Data'!$BN:$BN,"N/A")</f>
        <v>22.430325</v>
      </c>
      <c r="BO121" s="35" t="s">
        <v>8088</v>
      </c>
      <c r="BQ121" s="33">
        <v>19964.88</v>
      </c>
      <c r="BR121" s="35" t="s">
        <v>8088</v>
      </c>
    </row>
    <row r="122" spans="1:70" x14ac:dyDescent="0.3">
      <c r="A122">
        <v>13010999</v>
      </c>
      <c r="B122" t="s">
        <v>6765</v>
      </c>
      <c r="C122" s="33">
        <v>23380</v>
      </c>
      <c r="D122">
        <v>278</v>
      </c>
      <c r="E122">
        <v>0</v>
      </c>
      <c r="H122" s="33">
        <f t="shared" si="6"/>
        <v>9352</v>
      </c>
      <c r="I122" s="34">
        <f t="shared" si="4"/>
        <v>0</v>
      </c>
      <c r="J122" s="34">
        <f t="shared" si="5"/>
        <v>0</v>
      </c>
      <c r="L122" s="33" t="s">
        <v>8089</v>
      </c>
      <c r="M122" s="35" t="s">
        <v>8088</v>
      </c>
      <c r="O122" s="33" t="s">
        <v>8089</v>
      </c>
      <c r="P122" s="35" t="s">
        <v>8088</v>
      </c>
      <c r="R122" s="33" t="s">
        <v>8089</v>
      </c>
      <c r="S122" s="35" t="s">
        <v>8088</v>
      </c>
      <c r="U122" s="33" t="s">
        <v>8089</v>
      </c>
      <c r="V122" s="35" t="s">
        <v>8088</v>
      </c>
      <c r="X122" s="33" t="s">
        <v>8089</v>
      </c>
      <c r="Y122" s="35" t="s">
        <v>8088</v>
      </c>
      <c r="AA122" s="33" t="s">
        <v>8089</v>
      </c>
      <c r="AB122" s="35" t="s">
        <v>8088</v>
      </c>
      <c r="AD122" s="33" t="s">
        <v>8089</v>
      </c>
      <c r="AE122" s="35" t="s">
        <v>8088</v>
      </c>
      <c r="AG122" s="33" t="s">
        <v>8089</v>
      </c>
      <c r="AH122" s="35" t="s">
        <v>8088</v>
      </c>
      <c r="AJ122" s="33" t="s">
        <v>8089</v>
      </c>
      <c r="AK122" s="35" t="s">
        <v>8088</v>
      </c>
      <c r="AM122" s="33" t="s">
        <v>8089</v>
      </c>
      <c r="AN122" s="35" t="s">
        <v>8088</v>
      </c>
      <c r="AP122" s="33" t="s">
        <v>8089</v>
      </c>
      <c r="AQ122" s="35" t="s">
        <v>8088</v>
      </c>
      <c r="AS122" s="33" t="s">
        <v>8089</v>
      </c>
      <c r="AT122" s="35" t="s">
        <v>8088</v>
      </c>
      <c r="AV122" s="33" t="s">
        <v>8089</v>
      </c>
      <c r="AW122" s="35" t="s">
        <v>8088</v>
      </c>
      <c r="AY122" s="33" t="s">
        <v>8089</v>
      </c>
      <c r="AZ122" s="35" t="s">
        <v>8088</v>
      </c>
      <c r="BB122" s="33" t="s">
        <v>8089</v>
      </c>
      <c r="BC122" s="35" t="s">
        <v>8088</v>
      </c>
      <c r="BE122" s="33" t="s">
        <v>8089</v>
      </c>
      <c r="BF122" s="35" t="s">
        <v>8088</v>
      </c>
      <c r="BH122" s="33" t="s">
        <v>8089</v>
      </c>
      <c r="BI122" s="35" t="s">
        <v>8088</v>
      </c>
      <c r="BK122" s="33" t="s">
        <v>8089</v>
      </c>
      <c r="BL122" s="35" t="s">
        <v>8088</v>
      </c>
      <c r="BN122" s="33" t="str">
        <f>_xlfn.XLOOKUP(E122,'[2]Charge Level Data'!$E:$E,'[2]Charge Level Data'!$BN:$BN,"N/A")</f>
        <v>N/A</v>
      </c>
      <c r="BO122" s="35" t="s">
        <v>8088</v>
      </c>
      <c r="BQ122" s="33" t="s">
        <v>8089</v>
      </c>
      <c r="BR122" s="35" t="s">
        <v>8088</v>
      </c>
    </row>
    <row r="123" spans="1:70" x14ac:dyDescent="0.3">
      <c r="A123">
        <v>13011452</v>
      </c>
      <c r="B123" t="s">
        <v>6203</v>
      </c>
      <c r="C123" s="33">
        <v>22893.08</v>
      </c>
      <c r="D123">
        <v>275</v>
      </c>
      <c r="E123">
        <v>0</v>
      </c>
      <c r="H123" s="33">
        <f t="shared" si="6"/>
        <v>9157.2320000000018</v>
      </c>
      <c r="I123" s="34">
        <f t="shared" si="4"/>
        <v>0</v>
      </c>
      <c r="J123" s="34">
        <f t="shared" si="5"/>
        <v>0</v>
      </c>
      <c r="L123" s="33" t="s">
        <v>8089</v>
      </c>
      <c r="M123" s="35" t="s">
        <v>8088</v>
      </c>
      <c r="O123" s="33" t="s">
        <v>8089</v>
      </c>
      <c r="P123" s="35" t="s">
        <v>8088</v>
      </c>
      <c r="R123" s="33" t="s">
        <v>8089</v>
      </c>
      <c r="S123" s="35" t="s">
        <v>8088</v>
      </c>
      <c r="U123" s="33" t="s">
        <v>8089</v>
      </c>
      <c r="V123" s="35" t="s">
        <v>8088</v>
      </c>
      <c r="X123" s="33" t="s">
        <v>8089</v>
      </c>
      <c r="Y123" s="35" t="s">
        <v>8088</v>
      </c>
      <c r="AA123" s="33" t="s">
        <v>8089</v>
      </c>
      <c r="AB123" s="35" t="s">
        <v>8088</v>
      </c>
      <c r="AD123" s="33" t="s">
        <v>8089</v>
      </c>
      <c r="AE123" s="35" t="s">
        <v>8088</v>
      </c>
      <c r="AG123" s="33" t="s">
        <v>8089</v>
      </c>
      <c r="AH123" s="35" t="s">
        <v>8088</v>
      </c>
      <c r="AJ123" s="33" t="s">
        <v>8089</v>
      </c>
      <c r="AK123" s="35" t="s">
        <v>8088</v>
      </c>
      <c r="AM123" s="33" t="s">
        <v>8089</v>
      </c>
      <c r="AN123" s="35" t="s">
        <v>8088</v>
      </c>
      <c r="AP123" s="33" t="s">
        <v>8089</v>
      </c>
      <c r="AQ123" s="35" t="s">
        <v>8088</v>
      </c>
      <c r="AS123" s="33" t="s">
        <v>8089</v>
      </c>
      <c r="AT123" s="35" t="s">
        <v>8088</v>
      </c>
      <c r="AV123" s="33" t="s">
        <v>8089</v>
      </c>
      <c r="AW123" s="35" t="s">
        <v>8088</v>
      </c>
      <c r="AY123" s="33" t="s">
        <v>8089</v>
      </c>
      <c r="AZ123" s="35" t="s">
        <v>8088</v>
      </c>
      <c r="BB123" s="33" t="s">
        <v>8089</v>
      </c>
      <c r="BC123" s="35" t="s">
        <v>8088</v>
      </c>
      <c r="BE123" s="33" t="s">
        <v>8089</v>
      </c>
      <c r="BF123" s="35" t="s">
        <v>8088</v>
      </c>
      <c r="BH123" s="33" t="s">
        <v>8089</v>
      </c>
      <c r="BI123" s="35" t="s">
        <v>8088</v>
      </c>
      <c r="BK123" s="33" t="s">
        <v>8089</v>
      </c>
      <c r="BL123" s="35" t="s">
        <v>8088</v>
      </c>
      <c r="BN123" s="33" t="str">
        <f>_xlfn.XLOOKUP(E123,'[2]Charge Level Data'!$E:$E,'[2]Charge Level Data'!$BN:$BN,"N/A")</f>
        <v>N/A</v>
      </c>
      <c r="BO123" s="35" t="s">
        <v>8088</v>
      </c>
      <c r="BQ123" s="33" t="s">
        <v>8089</v>
      </c>
      <c r="BR123" s="35" t="s">
        <v>8088</v>
      </c>
    </row>
    <row r="124" spans="1:70" x14ac:dyDescent="0.3">
      <c r="A124">
        <v>8632331</v>
      </c>
      <c r="B124" t="s">
        <v>1018</v>
      </c>
      <c r="C124" s="33">
        <v>22851</v>
      </c>
      <c r="D124">
        <v>481</v>
      </c>
      <c r="E124">
        <v>37184</v>
      </c>
      <c r="H124" s="33">
        <f t="shared" si="6"/>
        <v>9140.4</v>
      </c>
      <c r="I124" s="34">
        <f t="shared" si="4"/>
        <v>301.25</v>
      </c>
      <c r="J124" s="34">
        <f t="shared" si="5"/>
        <v>39896.881825773169</v>
      </c>
      <c r="L124" s="33">
        <v>38370.299117069706</v>
      </c>
      <c r="M124" s="35" t="s">
        <v>8088</v>
      </c>
      <c r="O124" s="33">
        <v>39896.881825773169</v>
      </c>
      <c r="P124" s="35" t="s">
        <v>8088</v>
      </c>
      <c r="R124" s="33">
        <v>35666.220967287409</v>
      </c>
      <c r="S124" s="35" t="s">
        <v>8088</v>
      </c>
      <c r="U124" s="33" t="s">
        <v>8088</v>
      </c>
      <c r="V124" s="35" t="s">
        <v>8088</v>
      </c>
      <c r="X124" s="33">
        <v>11875.050000000001</v>
      </c>
      <c r="Y124" s="35" t="s">
        <v>8088</v>
      </c>
      <c r="AA124" s="33">
        <v>15113.699999999999</v>
      </c>
      <c r="AB124" s="35" t="s">
        <v>8088</v>
      </c>
      <c r="AD124" s="33">
        <v>10147.769999999999</v>
      </c>
      <c r="AE124" s="35" t="s">
        <v>8088</v>
      </c>
      <c r="AG124" s="33">
        <v>8987.8287235999996</v>
      </c>
      <c r="AH124" s="35" t="s">
        <v>8088</v>
      </c>
      <c r="AJ124" s="33">
        <v>8987.8287235999996</v>
      </c>
      <c r="AK124" s="35" t="s">
        <v>8088</v>
      </c>
      <c r="AM124" s="33">
        <v>8987.8287235999996</v>
      </c>
      <c r="AN124" s="35" t="s">
        <v>8088</v>
      </c>
      <c r="AP124" s="33">
        <v>8987.8287235999996</v>
      </c>
      <c r="AQ124" s="35" t="s">
        <v>8088</v>
      </c>
      <c r="AS124" s="33">
        <v>8987.8287235999996</v>
      </c>
      <c r="AT124" s="35" t="s">
        <v>8088</v>
      </c>
      <c r="AV124" s="33">
        <v>8987.8287235999996</v>
      </c>
      <c r="AW124" s="35" t="s">
        <v>8088</v>
      </c>
      <c r="AY124" s="33">
        <v>8987.8287235999996</v>
      </c>
      <c r="AZ124" s="35" t="s">
        <v>8088</v>
      </c>
      <c r="BB124" s="33">
        <v>301.25</v>
      </c>
      <c r="BC124" s="35" t="s">
        <v>8088</v>
      </c>
      <c r="BE124" s="33">
        <v>301.25</v>
      </c>
      <c r="BF124" s="35" t="s">
        <v>8088</v>
      </c>
      <c r="BH124" s="33">
        <v>1703.5848209999997</v>
      </c>
      <c r="BI124" s="35" t="s">
        <v>8088</v>
      </c>
      <c r="BK124" s="33">
        <v>1703.5848209999997</v>
      </c>
      <c r="BL124" s="35" t="s">
        <v>8088</v>
      </c>
      <c r="BN124" s="33">
        <f>_xlfn.XLOOKUP(E124,'[2]Charge Level Data'!$E:$E,'[2]Charge Level Data'!$BN:$BN,"N/A")</f>
        <v>1703.5848209999997</v>
      </c>
      <c r="BO124" s="35" t="s">
        <v>8088</v>
      </c>
      <c r="BQ124" s="33">
        <v>14034.15</v>
      </c>
      <c r="BR124" s="35" t="s">
        <v>8088</v>
      </c>
    </row>
    <row r="125" spans="1:70" x14ac:dyDescent="0.3">
      <c r="A125">
        <v>8950070</v>
      </c>
      <c r="B125" t="s">
        <v>1021</v>
      </c>
      <c r="C125" s="33">
        <v>22851</v>
      </c>
      <c r="D125">
        <v>481</v>
      </c>
      <c r="E125">
        <v>37187</v>
      </c>
      <c r="H125" s="33">
        <f t="shared" si="6"/>
        <v>9140.4</v>
      </c>
      <c r="I125" s="34">
        <f t="shared" si="4"/>
        <v>271.61</v>
      </c>
      <c r="J125" s="34">
        <f t="shared" si="5"/>
        <v>39896.881825773169</v>
      </c>
      <c r="L125" s="33">
        <v>38370.299117069706</v>
      </c>
      <c r="M125" s="35" t="s">
        <v>8088</v>
      </c>
      <c r="O125" s="33">
        <v>39896.881825773169</v>
      </c>
      <c r="P125" s="35" t="s">
        <v>8088</v>
      </c>
      <c r="R125" s="33">
        <v>35666.220967287409</v>
      </c>
      <c r="S125" s="35" t="s">
        <v>8088</v>
      </c>
      <c r="U125" s="33" t="s">
        <v>8088</v>
      </c>
      <c r="V125" s="35" t="s">
        <v>8088</v>
      </c>
      <c r="X125" s="33">
        <v>11875.050000000001</v>
      </c>
      <c r="Y125" s="35" t="s">
        <v>8088</v>
      </c>
      <c r="AA125" s="33">
        <v>15113.699999999999</v>
      </c>
      <c r="AB125" s="35" t="s">
        <v>8088</v>
      </c>
      <c r="AD125" s="33">
        <v>10147.769999999999</v>
      </c>
      <c r="AE125" s="35" t="s">
        <v>8088</v>
      </c>
      <c r="AG125" s="33">
        <v>8987.8287235999996</v>
      </c>
      <c r="AH125" s="35" t="s">
        <v>8088</v>
      </c>
      <c r="AJ125" s="33">
        <v>8987.8287235999996</v>
      </c>
      <c r="AK125" s="35" t="s">
        <v>8088</v>
      </c>
      <c r="AM125" s="33">
        <v>8987.8287235999996</v>
      </c>
      <c r="AN125" s="35" t="s">
        <v>8088</v>
      </c>
      <c r="AP125" s="33">
        <v>8987.8287235999996</v>
      </c>
      <c r="AQ125" s="35" t="s">
        <v>8088</v>
      </c>
      <c r="AS125" s="33">
        <v>8987.8287235999996</v>
      </c>
      <c r="AT125" s="35" t="s">
        <v>8088</v>
      </c>
      <c r="AV125" s="33">
        <v>8987.8287235999996</v>
      </c>
      <c r="AW125" s="35" t="s">
        <v>8088</v>
      </c>
      <c r="AY125" s="33">
        <v>8987.8287235999996</v>
      </c>
      <c r="AZ125" s="35" t="s">
        <v>8088</v>
      </c>
      <c r="BB125" s="33">
        <v>271.61</v>
      </c>
      <c r="BC125" s="35" t="s">
        <v>8088</v>
      </c>
      <c r="BE125" s="33">
        <v>271.61</v>
      </c>
      <c r="BF125" s="35" t="s">
        <v>8088</v>
      </c>
      <c r="BH125" s="33">
        <v>1394.065983</v>
      </c>
      <c r="BI125" s="35" t="s">
        <v>8088</v>
      </c>
      <c r="BK125" s="33">
        <v>1394.065983</v>
      </c>
      <c r="BL125" s="35" t="s">
        <v>8088</v>
      </c>
      <c r="BN125" s="33">
        <f>_xlfn.XLOOKUP(E125,'[2]Charge Level Data'!$E:$E,'[2]Charge Level Data'!$BN:$BN,"N/A")</f>
        <v>1394.065983</v>
      </c>
      <c r="BO125" s="35" t="s">
        <v>8088</v>
      </c>
      <c r="BQ125" s="33">
        <v>14034.15</v>
      </c>
      <c r="BR125" s="35" t="s">
        <v>8088</v>
      </c>
    </row>
    <row r="126" spans="1:70" x14ac:dyDescent="0.3">
      <c r="A126">
        <v>8632351</v>
      </c>
      <c r="B126" t="s">
        <v>1028</v>
      </c>
      <c r="C126" s="33">
        <v>22851</v>
      </c>
      <c r="D126">
        <v>481</v>
      </c>
      <c r="E126">
        <v>37220</v>
      </c>
      <c r="H126" s="33">
        <f t="shared" si="6"/>
        <v>9140.4</v>
      </c>
      <c r="I126" s="34">
        <f t="shared" si="4"/>
        <v>281.97000000000003</v>
      </c>
      <c r="J126" s="34">
        <f t="shared" si="5"/>
        <v>19691.689854690503</v>
      </c>
      <c r="L126" s="33">
        <v>18938.222619616943</v>
      </c>
      <c r="M126" s="35" t="s">
        <v>8088</v>
      </c>
      <c r="O126" s="33">
        <v>19691.689854690503</v>
      </c>
      <c r="P126" s="35" t="s">
        <v>8088</v>
      </c>
      <c r="R126" s="33">
        <v>17603.585278761886</v>
      </c>
      <c r="S126" s="35" t="s">
        <v>8088</v>
      </c>
      <c r="U126" s="33">
        <v>15113.699999999999</v>
      </c>
      <c r="V126" s="35" t="s">
        <v>8088</v>
      </c>
      <c r="X126" s="33">
        <v>11875.050000000001</v>
      </c>
      <c r="Y126" s="35" t="s">
        <v>8088</v>
      </c>
      <c r="AA126" s="33">
        <v>15113.699999999999</v>
      </c>
      <c r="AB126" s="35" t="s">
        <v>8088</v>
      </c>
      <c r="AD126" s="33">
        <v>10147.769999999999</v>
      </c>
      <c r="AE126" s="35" t="s">
        <v>8088</v>
      </c>
      <c r="AG126" s="33">
        <v>4436.0743895999994</v>
      </c>
      <c r="AH126" s="35" t="s">
        <v>8088</v>
      </c>
      <c r="AJ126" s="33">
        <v>4436.0743895999994</v>
      </c>
      <c r="AK126" s="35" t="s">
        <v>8088</v>
      </c>
      <c r="AM126" s="33">
        <v>4436.0743895999994</v>
      </c>
      <c r="AN126" s="35" t="s">
        <v>8088</v>
      </c>
      <c r="AP126" s="33">
        <v>4436.0743895999994</v>
      </c>
      <c r="AQ126" s="35" t="s">
        <v>8088</v>
      </c>
      <c r="AS126" s="33">
        <v>4436.0743895999994</v>
      </c>
      <c r="AT126" s="35" t="s">
        <v>8088</v>
      </c>
      <c r="AV126" s="33">
        <v>4436.0743895999994</v>
      </c>
      <c r="AW126" s="35" t="s">
        <v>8088</v>
      </c>
      <c r="AY126" s="33">
        <v>4436.0743895999994</v>
      </c>
      <c r="AZ126" s="35" t="s">
        <v>8088</v>
      </c>
      <c r="BB126" s="33">
        <v>281.97000000000003</v>
      </c>
      <c r="BC126" s="35" t="s">
        <v>8088</v>
      </c>
      <c r="BE126" s="33">
        <v>281.97000000000003</v>
      </c>
      <c r="BF126" s="35" t="s">
        <v>8088</v>
      </c>
      <c r="BH126" s="33">
        <v>1703.5848209999997</v>
      </c>
      <c r="BI126" s="35" t="s">
        <v>8088</v>
      </c>
      <c r="BK126" s="33">
        <v>1703.5848209999997</v>
      </c>
      <c r="BL126" s="35" t="s">
        <v>8088</v>
      </c>
      <c r="BN126" s="33">
        <f>_xlfn.XLOOKUP(E126,'[2]Charge Level Data'!$E:$E,'[2]Charge Level Data'!$BN:$BN,"N/A")</f>
        <v>1703.5848209999997</v>
      </c>
      <c r="BO126" s="35" t="s">
        <v>8088</v>
      </c>
      <c r="BQ126" s="33">
        <v>14034.15</v>
      </c>
      <c r="BR126" s="35" t="s">
        <v>8088</v>
      </c>
    </row>
    <row r="127" spans="1:70" x14ac:dyDescent="0.3">
      <c r="A127">
        <v>8632355</v>
      </c>
      <c r="B127" t="s">
        <v>1032</v>
      </c>
      <c r="C127" s="33">
        <v>22851</v>
      </c>
      <c r="D127">
        <v>481</v>
      </c>
      <c r="E127">
        <v>37224</v>
      </c>
      <c r="H127" s="33">
        <f t="shared" si="6"/>
        <v>9140.4</v>
      </c>
      <c r="I127" s="34">
        <f t="shared" si="4"/>
        <v>313.06</v>
      </c>
      <c r="J127" s="34">
        <f t="shared" si="5"/>
        <v>19691.689854690503</v>
      </c>
      <c r="L127" s="33">
        <v>18938.222619616943</v>
      </c>
      <c r="M127" s="35" t="s">
        <v>8088</v>
      </c>
      <c r="O127" s="33">
        <v>19691.689854690503</v>
      </c>
      <c r="P127" s="35" t="s">
        <v>8088</v>
      </c>
      <c r="R127" s="33">
        <v>17603.585278761886</v>
      </c>
      <c r="S127" s="35" t="s">
        <v>8088</v>
      </c>
      <c r="U127" s="33">
        <v>15113.699999999999</v>
      </c>
      <c r="V127" s="35" t="s">
        <v>8088</v>
      </c>
      <c r="X127" s="33">
        <v>11875.050000000001</v>
      </c>
      <c r="Y127" s="35" t="s">
        <v>8088</v>
      </c>
      <c r="AA127" s="33">
        <v>15113.699999999999</v>
      </c>
      <c r="AB127" s="35" t="s">
        <v>8088</v>
      </c>
      <c r="AD127" s="33">
        <v>10147.769999999999</v>
      </c>
      <c r="AE127" s="35" t="s">
        <v>8088</v>
      </c>
      <c r="AG127" s="33">
        <v>4436.0743895999994</v>
      </c>
      <c r="AH127" s="35" t="s">
        <v>8088</v>
      </c>
      <c r="AJ127" s="33">
        <v>4436.0743895999994</v>
      </c>
      <c r="AK127" s="35" t="s">
        <v>8088</v>
      </c>
      <c r="AM127" s="33">
        <v>4436.0743895999994</v>
      </c>
      <c r="AN127" s="35" t="s">
        <v>8088</v>
      </c>
      <c r="AP127" s="33">
        <v>4436.0743895999994</v>
      </c>
      <c r="AQ127" s="35" t="s">
        <v>8088</v>
      </c>
      <c r="AS127" s="33">
        <v>4436.0743895999994</v>
      </c>
      <c r="AT127" s="35" t="s">
        <v>8088</v>
      </c>
      <c r="AV127" s="33">
        <v>4436.0743895999994</v>
      </c>
      <c r="AW127" s="35" t="s">
        <v>8088</v>
      </c>
      <c r="AY127" s="33">
        <v>4436.0743895999994</v>
      </c>
      <c r="AZ127" s="35" t="s">
        <v>8088</v>
      </c>
      <c r="BB127" s="33">
        <v>313.06</v>
      </c>
      <c r="BC127" s="35" t="s">
        <v>8088</v>
      </c>
      <c r="BE127" s="33">
        <v>313.06</v>
      </c>
      <c r="BF127" s="35" t="s">
        <v>8088</v>
      </c>
      <c r="BH127" s="33">
        <v>1703.5848209999997</v>
      </c>
      <c r="BI127" s="35" t="s">
        <v>8088</v>
      </c>
      <c r="BK127" s="33">
        <v>1703.5848209999997</v>
      </c>
      <c r="BL127" s="35" t="s">
        <v>8088</v>
      </c>
      <c r="BN127" s="33">
        <f>_xlfn.XLOOKUP(E127,'[2]Charge Level Data'!$E:$E,'[2]Charge Level Data'!$BN:$BN,"N/A")</f>
        <v>1703.5848209999997</v>
      </c>
      <c r="BO127" s="35" t="s">
        <v>8088</v>
      </c>
      <c r="BQ127" s="33">
        <v>14034.15</v>
      </c>
      <c r="BR127" s="35" t="s">
        <v>8088</v>
      </c>
    </row>
    <row r="128" spans="1:70" x14ac:dyDescent="0.3">
      <c r="A128">
        <v>10037524</v>
      </c>
      <c r="B128" t="s">
        <v>1048</v>
      </c>
      <c r="C128" s="33">
        <v>22851</v>
      </c>
      <c r="D128">
        <v>481</v>
      </c>
      <c r="E128">
        <v>37246</v>
      </c>
      <c r="H128" s="33">
        <f t="shared" si="6"/>
        <v>9140.4</v>
      </c>
      <c r="I128" s="34">
        <f t="shared" si="4"/>
        <v>242.21</v>
      </c>
      <c r="J128" s="34">
        <f t="shared" si="5"/>
        <v>19691.689854690503</v>
      </c>
      <c r="L128" s="33">
        <v>18938.222619616943</v>
      </c>
      <c r="M128" s="35" t="s">
        <v>8088</v>
      </c>
      <c r="O128" s="33">
        <v>19691.689854690503</v>
      </c>
      <c r="P128" s="35" t="s">
        <v>8088</v>
      </c>
      <c r="R128" s="33">
        <v>17603.585278761886</v>
      </c>
      <c r="S128" s="35" t="s">
        <v>8088</v>
      </c>
      <c r="U128" s="33">
        <v>15113.699999999999</v>
      </c>
      <c r="V128" s="35" t="s">
        <v>8088</v>
      </c>
      <c r="X128" s="33">
        <v>11875.050000000001</v>
      </c>
      <c r="Y128" s="35" t="s">
        <v>8088</v>
      </c>
      <c r="AA128" s="33">
        <v>15113.699999999999</v>
      </c>
      <c r="AB128" s="35" t="s">
        <v>8088</v>
      </c>
      <c r="AD128" s="33">
        <v>10147.769999999999</v>
      </c>
      <c r="AE128" s="35" t="s">
        <v>8088</v>
      </c>
      <c r="AG128" s="33">
        <v>4436.0743895999994</v>
      </c>
      <c r="AH128" s="35" t="s">
        <v>8088</v>
      </c>
      <c r="AJ128" s="33">
        <v>4436.0743895999994</v>
      </c>
      <c r="AK128" s="35" t="s">
        <v>8088</v>
      </c>
      <c r="AM128" s="33">
        <v>4436.0743895999994</v>
      </c>
      <c r="AN128" s="35" t="s">
        <v>8088</v>
      </c>
      <c r="AP128" s="33">
        <v>4436.0743895999994</v>
      </c>
      <c r="AQ128" s="35" t="s">
        <v>8088</v>
      </c>
      <c r="AS128" s="33">
        <v>4436.0743895999994</v>
      </c>
      <c r="AT128" s="35" t="s">
        <v>8088</v>
      </c>
      <c r="AV128" s="33">
        <v>4436.0743895999994</v>
      </c>
      <c r="AW128" s="35" t="s">
        <v>8088</v>
      </c>
      <c r="AY128" s="33">
        <v>4436.0743895999994</v>
      </c>
      <c r="AZ128" s="35" t="s">
        <v>8088</v>
      </c>
      <c r="BB128" s="33">
        <v>242.21</v>
      </c>
      <c r="BC128" s="35" t="s">
        <v>8088</v>
      </c>
      <c r="BE128" s="33">
        <v>242.21</v>
      </c>
      <c r="BF128" s="35" t="s">
        <v>8088</v>
      </c>
      <c r="BH128" s="33">
        <v>1394.065983</v>
      </c>
      <c r="BI128" s="35" t="s">
        <v>8088</v>
      </c>
      <c r="BK128" s="33">
        <v>1394.065983</v>
      </c>
      <c r="BL128" s="35" t="s">
        <v>8088</v>
      </c>
      <c r="BN128" s="33">
        <f>_xlfn.XLOOKUP(E128,'[2]Charge Level Data'!$E:$E,'[2]Charge Level Data'!$BN:$BN,"N/A")</f>
        <v>1394.065983</v>
      </c>
      <c r="BO128" s="35" t="s">
        <v>8088</v>
      </c>
      <c r="BQ128" s="33">
        <v>14034.15</v>
      </c>
      <c r="BR128" s="35" t="s">
        <v>8088</v>
      </c>
    </row>
    <row r="129" spans="1:70" x14ac:dyDescent="0.3">
      <c r="A129">
        <v>10037522</v>
      </c>
      <c r="B129" t="s">
        <v>1050</v>
      </c>
      <c r="C129" s="33">
        <v>22851</v>
      </c>
      <c r="D129">
        <v>481</v>
      </c>
      <c r="E129">
        <v>37248</v>
      </c>
      <c r="H129" s="33">
        <f t="shared" si="6"/>
        <v>9140.4</v>
      </c>
      <c r="I129" s="34">
        <f t="shared" si="4"/>
        <v>205.33</v>
      </c>
      <c r="J129" s="34">
        <f t="shared" si="5"/>
        <v>19691.689854690503</v>
      </c>
      <c r="L129" s="33">
        <v>18938.222619616943</v>
      </c>
      <c r="M129" s="35" t="s">
        <v>8088</v>
      </c>
      <c r="O129" s="33">
        <v>19691.689854690503</v>
      </c>
      <c r="P129" s="35" t="s">
        <v>8088</v>
      </c>
      <c r="R129" s="33">
        <v>17603.585278761886</v>
      </c>
      <c r="S129" s="35" t="s">
        <v>8088</v>
      </c>
      <c r="U129" s="33">
        <v>15113.699999999999</v>
      </c>
      <c r="V129" s="35" t="s">
        <v>8088</v>
      </c>
      <c r="X129" s="33">
        <v>11875.050000000001</v>
      </c>
      <c r="Y129" s="35" t="s">
        <v>8088</v>
      </c>
      <c r="AA129" s="33">
        <v>15113.699999999999</v>
      </c>
      <c r="AB129" s="35" t="s">
        <v>8088</v>
      </c>
      <c r="AD129" s="33">
        <v>10147.769999999999</v>
      </c>
      <c r="AE129" s="35" t="s">
        <v>8088</v>
      </c>
      <c r="AG129" s="33">
        <v>4436.0743895999994</v>
      </c>
      <c r="AH129" s="35" t="s">
        <v>8088</v>
      </c>
      <c r="AJ129" s="33">
        <v>4436.0743895999994</v>
      </c>
      <c r="AK129" s="35" t="s">
        <v>8088</v>
      </c>
      <c r="AM129" s="33">
        <v>4436.0743895999994</v>
      </c>
      <c r="AN129" s="35" t="s">
        <v>8088</v>
      </c>
      <c r="AP129" s="33">
        <v>4436.0743895999994</v>
      </c>
      <c r="AQ129" s="35" t="s">
        <v>8088</v>
      </c>
      <c r="AS129" s="33">
        <v>4436.0743895999994</v>
      </c>
      <c r="AT129" s="35" t="s">
        <v>8088</v>
      </c>
      <c r="AV129" s="33">
        <v>4436.0743895999994</v>
      </c>
      <c r="AW129" s="35" t="s">
        <v>8088</v>
      </c>
      <c r="AY129" s="33">
        <v>4436.0743895999994</v>
      </c>
      <c r="AZ129" s="35" t="s">
        <v>8088</v>
      </c>
      <c r="BB129" s="33">
        <v>205.33</v>
      </c>
      <c r="BC129" s="35" t="s">
        <v>8088</v>
      </c>
      <c r="BE129" s="33">
        <v>205.33</v>
      </c>
      <c r="BF129" s="35" t="s">
        <v>8088</v>
      </c>
      <c r="BH129" s="33">
        <v>1394.065983</v>
      </c>
      <c r="BI129" s="35" t="s">
        <v>8088</v>
      </c>
      <c r="BK129" s="33">
        <v>1394.065983</v>
      </c>
      <c r="BL129" s="35" t="s">
        <v>8088</v>
      </c>
      <c r="BN129" s="33">
        <f>_xlfn.XLOOKUP(E129,'[2]Charge Level Data'!$E:$E,'[2]Charge Level Data'!$BN:$BN,"N/A")</f>
        <v>1394.065983</v>
      </c>
      <c r="BO129" s="35" t="s">
        <v>8088</v>
      </c>
      <c r="BQ129" s="33">
        <v>14034.15</v>
      </c>
      <c r="BR129" s="35" t="s">
        <v>8088</v>
      </c>
    </row>
    <row r="130" spans="1:70" x14ac:dyDescent="0.3">
      <c r="A130">
        <v>10245661</v>
      </c>
      <c r="B130" t="s">
        <v>1064</v>
      </c>
      <c r="C130" s="33">
        <v>22851</v>
      </c>
      <c r="D130">
        <v>481</v>
      </c>
      <c r="E130">
        <v>92920</v>
      </c>
      <c r="H130" s="33">
        <f t="shared" si="6"/>
        <v>9140.4</v>
      </c>
      <c r="I130" s="34">
        <f t="shared" si="4"/>
        <v>370.9</v>
      </c>
      <c r="J130" s="34">
        <f t="shared" si="5"/>
        <v>19691.689854690503</v>
      </c>
      <c r="L130" s="33">
        <v>18938.222619616943</v>
      </c>
      <c r="M130" s="35" t="s">
        <v>8088</v>
      </c>
      <c r="O130" s="33">
        <v>19691.689854690503</v>
      </c>
      <c r="P130" s="35" t="s">
        <v>8088</v>
      </c>
      <c r="R130" s="33">
        <v>17603.585278761886</v>
      </c>
      <c r="S130" s="35" t="s">
        <v>8088</v>
      </c>
      <c r="U130" s="33">
        <v>15113.699999999999</v>
      </c>
      <c r="V130" s="35" t="s">
        <v>8088</v>
      </c>
      <c r="X130" s="33">
        <v>11875.050000000001</v>
      </c>
      <c r="Y130" s="35" t="s">
        <v>8088</v>
      </c>
      <c r="AA130" s="33">
        <v>15113.699999999999</v>
      </c>
      <c r="AB130" s="35" t="s">
        <v>8088</v>
      </c>
      <c r="AD130" s="33">
        <v>10147.769999999999</v>
      </c>
      <c r="AE130" s="35" t="s">
        <v>8088</v>
      </c>
      <c r="AG130" s="33">
        <v>4436.0743895999994</v>
      </c>
      <c r="AH130" s="35" t="s">
        <v>8088</v>
      </c>
      <c r="AJ130" s="33">
        <v>4436.0743895999994</v>
      </c>
      <c r="AK130" s="35" t="s">
        <v>8088</v>
      </c>
      <c r="AM130" s="33">
        <v>4436.0743895999994</v>
      </c>
      <c r="AN130" s="35" t="s">
        <v>8088</v>
      </c>
      <c r="AP130" s="33">
        <v>4436.0743895999994</v>
      </c>
      <c r="AQ130" s="35" t="s">
        <v>8088</v>
      </c>
      <c r="AS130" s="33">
        <v>4436.0743895999994</v>
      </c>
      <c r="AT130" s="35" t="s">
        <v>8088</v>
      </c>
      <c r="AV130" s="33">
        <v>4436.0743895999994</v>
      </c>
      <c r="AW130" s="35" t="s">
        <v>8088</v>
      </c>
      <c r="AY130" s="33">
        <v>4436.0743895999994</v>
      </c>
      <c r="AZ130" s="35" t="s">
        <v>8088</v>
      </c>
      <c r="BB130" s="33">
        <v>370.9</v>
      </c>
      <c r="BC130" s="35" t="s">
        <v>8088</v>
      </c>
      <c r="BE130" s="33">
        <v>370.9</v>
      </c>
      <c r="BF130" s="35" t="s">
        <v>8088</v>
      </c>
      <c r="BH130" s="33">
        <v>1762.6895460000001</v>
      </c>
      <c r="BI130" s="35" t="s">
        <v>8088</v>
      </c>
      <c r="BK130" s="33">
        <v>1762.6895460000001</v>
      </c>
      <c r="BL130" s="35" t="s">
        <v>8088</v>
      </c>
      <c r="BN130" s="33">
        <f>_xlfn.XLOOKUP(E130,'[2]Charge Level Data'!$E:$E,'[2]Charge Level Data'!$BN:$BN,"N/A")</f>
        <v>1762.6895460000001</v>
      </c>
      <c r="BO130" s="35" t="s">
        <v>8088</v>
      </c>
      <c r="BQ130" s="33">
        <v>14034.15</v>
      </c>
      <c r="BR130" s="35" t="s">
        <v>8088</v>
      </c>
    </row>
    <row r="131" spans="1:70" x14ac:dyDescent="0.3">
      <c r="A131">
        <v>12763910</v>
      </c>
      <c r="B131" t="s">
        <v>46</v>
      </c>
      <c r="C131" s="33">
        <v>22851</v>
      </c>
      <c r="D131">
        <v>361</v>
      </c>
      <c r="E131">
        <v>37187</v>
      </c>
      <c r="H131" s="33">
        <f t="shared" si="6"/>
        <v>9140.4</v>
      </c>
      <c r="I131" s="34">
        <f t="shared" si="4"/>
        <v>271.61</v>
      </c>
      <c r="J131" s="34">
        <f t="shared" si="5"/>
        <v>39896.881825773169</v>
      </c>
      <c r="L131" s="33">
        <v>38370.299117069706</v>
      </c>
      <c r="M131" s="35" t="s">
        <v>8088</v>
      </c>
      <c r="O131" s="33">
        <v>39896.881825773169</v>
      </c>
      <c r="P131" s="35" t="s">
        <v>8088</v>
      </c>
      <c r="R131" s="33">
        <v>35666.220967287409</v>
      </c>
      <c r="S131" s="35" t="s">
        <v>8088</v>
      </c>
      <c r="U131" s="33" t="s">
        <v>8088</v>
      </c>
      <c r="V131" s="35" t="s">
        <v>8088</v>
      </c>
      <c r="X131" s="33">
        <v>11875.050000000001</v>
      </c>
      <c r="Y131" s="35" t="s">
        <v>8088</v>
      </c>
      <c r="AA131" s="33">
        <v>15113.699999999999</v>
      </c>
      <c r="AB131" s="35" t="s">
        <v>8088</v>
      </c>
      <c r="AD131" s="33">
        <v>10147.769999999999</v>
      </c>
      <c r="AE131" s="35" t="s">
        <v>8088</v>
      </c>
      <c r="AG131" s="33">
        <v>8987.8287235999996</v>
      </c>
      <c r="AH131" s="35" t="s">
        <v>8088</v>
      </c>
      <c r="AJ131" s="33">
        <v>8987.8287235999996</v>
      </c>
      <c r="AK131" s="35" t="s">
        <v>8088</v>
      </c>
      <c r="AM131" s="33">
        <v>8987.8287235999996</v>
      </c>
      <c r="AN131" s="35" t="s">
        <v>8088</v>
      </c>
      <c r="AP131" s="33">
        <v>8987.8287235999996</v>
      </c>
      <c r="AQ131" s="35" t="s">
        <v>8088</v>
      </c>
      <c r="AS131" s="33">
        <v>8987.8287235999996</v>
      </c>
      <c r="AT131" s="35" t="s">
        <v>8088</v>
      </c>
      <c r="AV131" s="33">
        <v>8987.8287235999996</v>
      </c>
      <c r="AW131" s="35" t="s">
        <v>8088</v>
      </c>
      <c r="AY131" s="33">
        <v>8987.8287235999996</v>
      </c>
      <c r="AZ131" s="35" t="s">
        <v>8088</v>
      </c>
      <c r="BB131" s="33">
        <v>271.61</v>
      </c>
      <c r="BC131" s="35" t="s">
        <v>8088</v>
      </c>
      <c r="BE131" s="33">
        <v>271.61</v>
      </c>
      <c r="BF131" s="35" t="s">
        <v>8088</v>
      </c>
      <c r="BH131" s="33">
        <v>1394.065983</v>
      </c>
      <c r="BI131" s="35" t="s">
        <v>8088</v>
      </c>
      <c r="BK131" s="33">
        <v>1394.065983</v>
      </c>
      <c r="BL131" s="35" t="s">
        <v>8088</v>
      </c>
      <c r="BN131" s="33">
        <f>_xlfn.XLOOKUP(E131,'[2]Charge Level Data'!$E:$E,'[2]Charge Level Data'!$BN:$BN,"N/A")</f>
        <v>1394.065983</v>
      </c>
      <c r="BO131" s="35" t="s">
        <v>8088</v>
      </c>
      <c r="BQ131" s="33">
        <v>14034.15</v>
      </c>
      <c r="BR131" s="35" t="s">
        <v>8088</v>
      </c>
    </row>
    <row r="132" spans="1:70" x14ac:dyDescent="0.3">
      <c r="A132">
        <v>7961511</v>
      </c>
      <c r="B132" t="s">
        <v>134</v>
      </c>
      <c r="C132" s="33">
        <v>22851</v>
      </c>
      <c r="D132">
        <v>361</v>
      </c>
      <c r="E132">
        <v>36902</v>
      </c>
      <c r="H132" s="33">
        <f t="shared" si="6"/>
        <v>9140.4</v>
      </c>
      <c r="I132" s="34">
        <f t="shared" si="4"/>
        <v>165.81</v>
      </c>
      <c r="J132" s="34">
        <f t="shared" si="5"/>
        <v>19691.689854690503</v>
      </c>
      <c r="L132" s="33">
        <v>18938.222619616943</v>
      </c>
      <c r="M132" s="35" t="s">
        <v>8088</v>
      </c>
      <c r="O132" s="33">
        <v>19691.689854690503</v>
      </c>
      <c r="P132" s="35" t="s">
        <v>8088</v>
      </c>
      <c r="R132" s="33">
        <v>17603.585278761886</v>
      </c>
      <c r="S132" s="35" t="s">
        <v>8088</v>
      </c>
      <c r="U132" s="33" t="s">
        <v>8088</v>
      </c>
      <c r="V132" s="35" t="s">
        <v>8088</v>
      </c>
      <c r="X132" s="33">
        <v>11875.050000000001</v>
      </c>
      <c r="Y132" s="35" t="s">
        <v>8088</v>
      </c>
      <c r="AA132" s="33">
        <v>15113.699999999999</v>
      </c>
      <c r="AB132" s="35" t="s">
        <v>8088</v>
      </c>
      <c r="AD132" s="33">
        <v>10147.769999999999</v>
      </c>
      <c r="AE132" s="35" t="s">
        <v>8088</v>
      </c>
      <c r="AG132" s="33">
        <v>4436.0743895999994</v>
      </c>
      <c r="AH132" s="35" t="s">
        <v>8088</v>
      </c>
      <c r="AJ132" s="33">
        <v>4436.0743895999994</v>
      </c>
      <c r="AK132" s="35" t="s">
        <v>8088</v>
      </c>
      <c r="AM132" s="33">
        <v>4436.0743895999994</v>
      </c>
      <c r="AN132" s="35" t="s">
        <v>8088</v>
      </c>
      <c r="AP132" s="33">
        <v>4436.0743895999994</v>
      </c>
      <c r="AQ132" s="35" t="s">
        <v>8088</v>
      </c>
      <c r="AS132" s="33">
        <v>4436.0743895999994</v>
      </c>
      <c r="AT132" s="35" t="s">
        <v>8088</v>
      </c>
      <c r="AV132" s="33">
        <v>4436.0743895999994</v>
      </c>
      <c r="AW132" s="35" t="s">
        <v>8088</v>
      </c>
      <c r="AY132" s="33">
        <v>4436.0743895999994</v>
      </c>
      <c r="AZ132" s="35" t="s">
        <v>8088</v>
      </c>
      <c r="BB132" s="33">
        <v>165.81</v>
      </c>
      <c r="BC132" s="35" t="s">
        <v>8088</v>
      </c>
      <c r="BE132" s="33">
        <v>165.81</v>
      </c>
      <c r="BF132" s="35" t="s">
        <v>8088</v>
      </c>
      <c r="BH132" s="33">
        <v>1703.5848209999997</v>
      </c>
      <c r="BI132" s="35" t="s">
        <v>8088</v>
      </c>
      <c r="BK132" s="33">
        <v>1703.5848209999997</v>
      </c>
      <c r="BL132" s="35" t="s">
        <v>8088</v>
      </c>
      <c r="BN132" s="33">
        <f>_xlfn.XLOOKUP(E132,'[2]Charge Level Data'!$E:$E,'[2]Charge Level Data'!$BN:$BN,"N/A")</f>
        <v>1703.5848209999997</v>
      </c>
      <c r="BO132" s="35" t="s">
        <v>8088</v>
      </c>
      <c r="BQ132" s="33">
        <v>14034.15</v>
      </c>
      <c r="BR132" s="35" t="s">
        <v>8088</v>
      </c>
    </row>
    <row r="133" spans="1:70" x14ac:dyDescent="0.3">
      <c r="A133">
        <v>7962059</v>
      </c>
      <c r="B133" t="s">
        <v>136</v>
      </c>
      <c r="C133" s="33">
        <v>22851</v>
      </c>
      <c r="D133">
        <v>361</v>
      </c>
      <c r="E133">
        <v>36904</v>
      </c>
      <c r="H133" s="33">
        <f t="shared" si="6"/>
        <v>9140.4</v>
      </c>
      <c r="I133" s="34">
        <f t="shared" si="4"/>
        <v>254.98</v>
      </c>
      <c r="J133" s="34">
        <f t="shared" si="5"/>
        <v>19691.689854690503</v>
      </c>
      <c r="L133" s="33">
        <v>18938.222619616943</v>
      </c>
      <c r="M133" s="35" t="s">
        <v>8088</v>
      </c>
      <c r="O133" s="33">
        <v>19691.689854690503</v>
      </c>
      <c r="P133" s="35" t="s">
        <v>8088</v>
      </c>
      <c r="R133" s="33">
        <v>17603.585278761886</v>
      </c>
      <c r="S133" s="35" t="s">
        <v>8088</v>
      </c>
      <c r="U133" s="33" t="s">
        <v>8088</v>
      </c>
      <c r="V133" s="35" t="s">
        <v>8088</v>
      </c>
      <c r="X133" s="33">
        <v>11875.050000000001</v>
      </c>
      <c r="Y133" s="35" t="s">
        <v>8088</v>
      </c>
      <c r="AA133" s="33">
        <v>15113.699999999999</v>
      </c>
      <c r="AB133" s="35" t="s">
        <v>8088</v>
      </c>
      <c r="AD133" s="33">
        <v>10147.769999999999</v>
      </c>
      <c r="AE133" s="35" t="s">
        <v>8088</v>
      </c>
      <c r="AG133" s="33">
        <v>4436.0743895999994</v>
      </c>
      <c r="AH133" s="35" t="s">
        <v>8088</v>
      </c>
      <c r="AJ133" s="33">
        <v>4436.0743895999994</v>
      </c>
      <c r="AK133" s="35" t="s">
        <v>8088</v>
      </c>
      <c r="AM133" s="33">
        <v>4436.0743895999994</v>
      </c>
      <c r="AN133" s="35" t="s">
        <v>8088</v>
      </c>
      <c r="AP133" s="33">
        <v>4436.0743895999994</v>
      </c>
      <c r="AQ133" s="35" t="s">
        <v>8088</v>
      </c>
      <c r="AS133" s="33">
        <v>4436.0743895999994</v>
      </c>
      <c r="AT133" s="35" t="s">
        <v>8088</v>
      </c>
      <c r="AV133" s="33">
        <v>4436.0743895999994</v>
      </c>
      <c r="AW133" s="35" t="s">
        <v>8088</v>
      </c>
      <c r="AY133" s="33">
        <v>4436.0743895999994</v>
      </c>
      <c r="AZ133" s="35" t="s">
        <v>8088</v>
      </c>
      <c r="BB133" s="33">
        <v>254.98</v>
      </c>
      <c r="BC133" s="35" t="s">
        <v>8088</v>
      </c>
      <c r="BE133" s="33">
        <v>254.98</v>
      </c>
      <c r="BF133" s="35" t="s">
        <v>8088</v>
      </c>
      <c r="BH133" s="33">
        <v>1703.5848209999997</v>
      </c>
      <c r="BI133" s="35" t="s">
        <v>8088</v>
      </c>
      <c r="BK133" s="33">
        <v>1703.5848209999997</v>
      </c>
      <c r="BL133" s="35" t="s">
        <v>8088</v>
      </c>
      <c r="BN133" s="33">
        <f>_xlfn.XLOOKUP(E133,'[2]Charge Level Data'!$E:$E,'[2]Charge Level Data'!$BN:$BN,"N/A")</f>
        <v>1703.5848209999997</v>
      </c>
      <c r="BO133" s="35" t="s">
        <v>8088</v>
      </c>
      <c r="BQ133" s="33">
        <v>14034.15</v>
      </c>
      <c r="BR133" s="35" t="s">
        <v>8088</v>
      </c>
    </row>
    <row r="134" spans="1:70" x14ac:dyDescent="0.3">
      <c r="A134">
        <v>8632420</v>
      </c>
      <c r="B134" t="s">
        <v>1010</v>
      </c>
      <c r="C134" s="33">
        <v>22851</v>
      </c>
      <c r="D134">
        <v>361</v>
      </c>
      <c r="E134">
        <v>36902</v>
      </c>
      <c r="H134" s="33">
        <f t="shared" si="6"/>
        <v>9140.4</v>
      </c>
      <c r="I134" s="34">
        <f t="shared" si="4"/>
        <v>165.81</v>
      </c>
      <c r="J134" s="34">
        <f t="shared" si="5"/>
        <v>19691.689854690503</v>
      </c>
      <c r="L134" s="33">
        <v>18938.222619616943</v>
      </c>
      <c r="M134" s="35" t="s">
        <v>8088</v>
      </c>
      <c r="O134" s="33">
        <v>19691.689854690503</v>
      </c>
      <c r="P134" s="35" t="s">
        <v>8088</v>
      </c>
      <c r="R134" s="33">
        <v>17603.585278761886</v>
      </c>
      <c r="S134" s="35" t="s">
        <v>8088</v>
      </c>
      <c r="U134" s="33" t="s">
        <v>8088</v>
      </c>
      <c r="V134" s="35" t="s">
        <v>8088</v>
      </c>
      <c r="X134" s="33">
        <v>11875.050000000001</v>
      </c>
      <c r="Y134" s="35" t="s">
        <v>8088</v>
      </c>
      <c r="AA134" s="33">
        <v>15113.699999999999</v>
      </c>
      <c r="AB134" s="35" t="s">
        <v>8088</v>
      </c>
      <c r="AD134" s="33">
        <v>10147.769999999999</v>
      </c>
      <c r="AE134" s="35" t="s">
        <v>8088</v>
      </c>
      <c r="AG134" s="33">
        <v>4436.0743895999994</v>
      </c>
      <c r="AH134" s="35" t="s">
        <v>8088</v>
      </c>
      <c r="AJ134" s="33">
        <v>4436.0743895999994</v>
      </c>
      <c r="AK134" s="35" t="s">
        <v>8088</v>
      </c>
      <c r="AM134" s="33">
        <v>4436.0743895999994</v>
      </c>
      <c r="AN134" s="35" t="s">
        <v>8088</v>
      </c>
      <c r="AP134" s="33">
        <v>4436.0743895999994</v>
      </c>
      <c r="AQ134" s="35" t="s">
        <v>8088</v>
      </c>
      <c r="AS134" s="33">
        <v>4436.0743895999994</v>
      </c>
      <c r="AT134" s="35" t="s">
        <v>8088</v>
      </c>
      <c r="AV134" s="33">
        <v>4436.0743895999994</v>
      </c>
      <c r="AW134" s="35" t="s">
        <v>8088</v>
      </c>
      <c r="AY134" s="33">
        <v>4436.0743895999994</v>
      </c>
      <c r="AZ134" s="35" t="s">
        <v>8088</v>
      </c>
      <c r="BB134" s="33">
        <v>165.81</v>
      </c>
      <c r="BC134" s="35" t="s">
        <v>8088</v>
      </c>
      <c r="BE134" s="33">
        <v>165.81</v>
      </c>
      <c r="BF134" s="35" t="s">
        <v>8088</v>
      </c>
      <c r="BH134" s="33">
        <v>1703.5848209999997</v>
      </c>
      <c r="BI134" s="35" t="s">
        <v>8088</v>
      </c>
      <c r="BK134" s="33">
        <v>1703.5848209999997</v>
      </c>
      <c r="BL134" s="35" t="s">
        <v>8088</v>
      </c>
      <c r="BN134" s="33">
        <f>_xlfn.XLOOKUP(E134,'[2]Charge Level Data'!$E:$E,'[2]Charge Level Data'!$BN:$BN,"N/A")</f>
        <v>1703.5848209999997</v>
      </c>
      <c r="BO134" s="35" t="s">
        <v>8088</v>
      </c>
      <c r="BQ134" s="33">
        <v>14034.15</v>
      </c>
      <c r="BR134" s="35" t="s">
        <v>8088</v>
      </c>
    </row>
    <row r="135" spans="1:70" x14ac:dyDescent="0.3">
      <c r="A135">
        <v>8950074</v>
      </c>
      <c r="B135" t="s">
        <v>1012</v>
      </c>
      <c r="C135" s="33">
        <v>22851</v>
      </c>
      <c r="D135">
        <v>361</v>
      </c>
      <c r="E135">
        <v>36904</v>
      </c>
      <c r="H135" s="33">
        <f t="shared" si="6"/>
        <v>9140.4</v>
      </c>
      <c r="I135" s="34">
        <f t="shared" ref="I135:I198" si="7">MIN(L135:BR135)</f>
        <v>254.98</v>
      </c>
      <c r="J135" s="34">
        <f t="shared" ref="J135:J198" si="8">MAX(L135:BR135)</f>
        <v>19691.689854690503</v>
      </c>
      <c r="L135" s="33">
        <v>18938.222619616943</v>
      </c>
      <c r="M135" s="35" t="s">
        <v>8088</v>
      </c>
      <c r="O135" s="33">
        <v>19691.689854690503</v>
      </c>
      <c r="P135" s="35" t="s">
        <v>8088</v>
      </c>
      <c r="R135" s="33">
        <v>17603.585278761886</v>
      </c>
      <c r="S135" s="35" t="s">
        <v>8088</v>
      </c>
      <c r="U135" s="33" t="s">
        <v>8088</v>
      </c>
      <c r="V135" s="35" t="s">
        <v>8088</v>
      </c>
      <c r="X135" s="33">
        <v>11875.050000000001</v>
      </c>
      <c r="Y135" s="35" t="s">
        <v>8088</v>
      </c>
      <c r="AA135" s="33">
        <v>15113.699999999999</v>
      </c>
      <c r="AB135" s="35" t="s">
        <v>8088</v>
      </c>
      <c r="AD135" s="33">
        <v>10147.769999999999</v>
      </c>
      <c r="AE135" s="35" t="s">
        <v>8088</v>
      </c>
      <c r="AG135" s="33">
        <v>4436.0743895999994</v>
      </c>
      <c r="AH135" s="35" t="s">
        <v>8088</v>
      </c>
      <c r="AJ135" s="33">
        <v>4436.0743895999994</v>
      </c>
      <c r="AK135" s="35" t="s">
        <v>8088</v>
      </c>
      <c r="AM135" s="33">
        <v>4436.0743895999994</v>
      </c>
      <c r="AN135" s="35" t="s">
        <v>8088</v>
      </c>
      <c r="AP135" s="33">
        <v>4436.0743895999994</v>
      </c>
      <c r="AQ135" s="35" t="s">
        <v>8088</v>
      </c>
      <c r="AS135" s="33">
        <v>4436.0743895999994</v>
      </c>
      <c r="AT135" s="35" t="s">
        <v>8088</v>
      </c>
      <c r="AV135" s="33">
        <v>4436.0743895999994</v>
      </c>
      <c r="AW135" s="35" t="s">
        <v>8088</v>
      </c>
      <c r="AY135" s="33">
        <v>4436.0743895999994</v>
      </c>
      <c r="AZ135" s="35" t="s">
        <v>8088</v>
      </c>
      <c r="BB135" s="33">
        <v>254.98</v>
      </c>
      <c r="BC135" s="35" t="s">
        <v>8088</v>
      </c>
      <c r="BE135" s="33">
        <v>254.98</v>
      </c>
      <c r="BF135" s="35" t="s">
        <v>8088</v>
      </c>
      <c r="BH135" s="33">
        <v>1703.5848209999997</v>
      </c>
      <c r="BI135" s="35" t="s">
        <v>8088</v>
      </c>
      <c r="BK135" s="33">
        <v>1703.5848209999997</v>
      </c>
      <c r="BL135" s="35" t="s">
        <v>8088</v>
      </c>
      <c r="BN135" s="33">
        <f>_xlfn.XLOOKUP(E135,'[2]Charge Level Data'!$E:$E,'[2]Charge Level Data'!$BN:$BN,"N/A")</f>
        <v>1703.5848209999997</v>
      </c>
      <c r="BO135" s="35" t="s">
        <v>8088</v>
      </c>
      <c r="BQ135" s="33">
        <v>14034.15</v>
      </c>
      <c r="BR135" s="35" t="s">
        <v>8088</v>
      </c>
    </row>
    <row r="136" spans="1:70" x14ac:dyDescent="0.3">
      <c r="A136">
        <v>8266942</v>
      </c>
      <c r="B136" t="s">
        <v>3411</v>
      </c>
      <c r="C136" s="33">
        <v>22851</v>
      </c>
      <c r="D136">
        <v>361</v>
      </c>
      <c r="E136">
        <v>37187</v>
      </c>
      <c r="H136" s="33">
        <f t="shared" si="6"/>
        <v>9140.4</v>
      </c>
      <c r="I136" s="34">
        <f t="shared" si="7"/>
        <v>271.61</v>
      </c>
      <c r="J136" s="34">
        <f t="shared" si="8"/>
        <v>39896.881825773169</v>
      </c>
      <c r="L136" s="33">
        <v>38370.299117069706</v>
      </c>
      <c r="M136" s="35" t="s">
        <v>8088</v>
      </c>
      <c r="O136" s="33">
        <v>39896.881825773169</v>
      </c>
      <c r="P136" s="35" t="s">
        <v>8088</v>
      </c>
      <c r="R136" s="33">
        <v>35666.220967287409</v>
      </c>
      <c r="S136" s="35" t="s">
        <v>8088</v>
      </c>
      <c r="U136" s="33" t="s">
        <v>8088</v>
      </c>
      <c r="V136" s="35" t="s">
        <v>8088</v>
      </c>
      <c r="X136" s="33">
        <v>11875.050000000001</v>
      </c>
      <c r="Y136" s="35" t="s">
        <v>8088</v>
      </c>
      <c r="AA136" s="33">
        <v>15113.699999999999</v>
      </c>
      <c r="AB136" s="35" t="s">
        <v>8088</v>
      </c>
      <c r="AD136" s="33">
        <v>10147.769999999999</v>
      </c>
      <c r="AE136" s="35" t="s">
        <v>8088</v>
      </c>
      <c r="AG136" s="33">
        <v>8987.8287235999996</v>
      </c>
      <c r="AH136" s="35" t="s">
        <v>8088</v>
      </c>
      <c r="AJ136" s="33">
        <v>8987.8287235999996</v>
      </c>
      <c r="AK136" s="35" t="s">
        <v>8088</v>
      </c>
      <c r="AM136" s="33">
        <v>8987.8287235999996</v>
      </c>
      <c r="AN136" s="35" t="s">
        <v>8088</v>
      </c>
      <c r="AP136" s="33">
        <v>8987.8287235999996</v>
      </c>
      <c r="AQ136" s="35" t="s">
        <v>8088</v>
      </c>
      <c r="AS136" s="33">
        <v>8987.8287235999996</v>
      </c>
      <c r="AT136" s="35" t="s">
        <v>8088</v>
      </c>
      <c r="AV136" s="33">
        <v>8987.8287235999996</v>
      </c>
      <c r="AW136" s="35" t="s">
        <v>8088</v>
      </c>
      <c r="AY136" s="33">
        <v>8987.8287235999996</v>
      </c>
      <c r="AZ136" s="35" t="s">
        <v>8088</v>
      </c>
      <c r="BB136" s="33">
        <v>271.61</v>
      </c>
      <c r="BC136" s="35" t="s">
        <v>8088</v>
      </c>
      <c r="BE136" s="33">
        <v>271.61</v>
      </c>
      <c r="BF136" s="35" t="s">
        <v>8088</v>
      </c>
      <c r="BH136" s="33">
        <v>1394.065983</v>
      </c>
      <c r="BI136" s="35" t="s">
        <v>8088</v>
      </c>
      <c r="BK136" s="33">
        <v>1394.065983</v>
      </c>
      <c r="BL136" s="35" t="s">
        <v>8088</v>
      </c>
      <c r="BN136" s="33">
        <f>_xlfn.XLOOKUP(E136,'[2]Charge Level Data'!$E:$E,'[2]Charge Level Data'!$BN:$BN,"N/A")</f>
        <v>1394.065983</v>
      </c>
      <c r="BO136" s="35" t="s">
        <v>8088</v>
      </c>
      <c r="BQ136" s="33">
        <v>14034.15</v>
      </c>
      <c r="BR136" s="35" t="s">
        <v>8088</v>
      </c>
    </row>
    <row r="137" spans="1:70" x14ac:dyDescent="0.3">
      <c r="A137">
        <v>13027694</v>
      </c>
      <c r="B137" t="s">
        <v>6047</v>
      </c>
      <c r="C137" s="33">
        <v>22500</v>
      </c>
      <c r="D137">
        <v>278</v>
      </c>
      <c r="E137" t="s">
        <v>7847</v>
      </c>
      <c r="H137" s="33">
        <f t="shared" si="6"/>
        <v>9000</v>
      </c>
      <c r="I137" s="34">
        <f t="shared" si="7"/>
        <v>0</v>
      </c>
      <c r="J137" s="34">
        <f t="shared" si="8"/>
        <v>19964.88</v>
      </c>
      <c r="L137" s="33">
        <v>0</v>
      </c>
      <c r="M137" s="35" t="s">
        <v>8088</v>
      </c>
      <c r="O137" s="33">
        <v>0</v>
      </c>
      <c r="P137" s="35" t="s">
        <v>8088</v>
      </c>
      <c r="R137" s="33">
        <v>0</v>
      </c>
      <c r="S137" s="35" t="s">
        <v>8088</v>
      </c>
      <c r="U137" s="33">
        <v>17253.599999999999</v>
      </c>
      <c r="V137" s="35" t="s">
        <v>8088</v>
      </c>
      <c r="X137" s="33">
        <v>13556.400000000001</v>
      </c>
      <c r="Y137" s="35" t="s">
        <v>8088</v>
      </c>
      <c r="AA137" s="33">
        <v>17253.599999999999</v>
      </c>
      <c r="AB137" s="35" t="s">
        <v>8088</v>
      </c>
      <c r="AD137" s="33">
        <v>11584.56</v>
      </c>
      <c r="AE137" s="35" t="s">
        <v>8088</v>
      </c>
      <c r="AG137" s="33">
        <v>0</v>
      </c>
      <c r="AH137" s="35" t="s">
        <v>8088</v>
      </c>
      <c r="AJ137" s="33">
        <v>0</v>
      </c>
      <c r="AK137" s="35" t="s">
        <v>8088</v>
      </c>
      <c r="AM137" s="33">
        <v>0</v>
      </c>
      <c r="AN137" s="35" t="s">
        <v>8088</v>
      </c>
      <c r="AP137" s="33">
        <v>0</v>
      </c>
      <c r="AQ137" s="35" t="s">
        <v>8088</v>
      </c>
      <c r="AS137" s="33">
        <v>0</v>
      </c>
      <c r="AT137" s="35" t="s">
        <v>8088</v>
      </c>
      <c r="AV137" s="33">
        <v>0</v>
      </c>
      <c r="AW137" s="35" t="s">
        <v>8088</v>
      </c>
      <c r="AY137" s="33">
        <v>0</v>
      </c>
      <c r="AZ137" s="35" t="s">
        <v>8088</v>
      </c>
      <c r="BB137" s="33">
        <v>0</v>
      </c>
      <c r="BC137" s="35" t="s">
        <v>8088</v>
      </c>
      <c r="BE137" s="33">
        <v>0</v>
      </c>
      <c r="BF137" s="35" t="s">
        <v>8088</v>
      </c>
      <c r="BH137" s="33">
        <v>22.430325</v>
      </c>
      <c r="BI137" s="35" t="s">
        <v>8088</v>
      </c>
      <c r="BK137" s="33">
        <v>22.430325</v>
      </c>
      <c r="BL137" s="35" t="s">
        <v>8088</v>
      </c>
      <c r="BN137" s="33">
        <f>_xlfn.XLOOKUP(E137,'[2]Charge Level Data'!$E:$E,'[2]Charge Level Data'!$BN:$BN,"N/A")</f>
        <v>22.430325</v>
      </c>
      <c r="BO137" s="35" t="s">
        <v>8088</v>
      </c>
      <c r="BQ137" s="33">
        <v>19964.88</v>
      </c>
      <c r="BR137" s="35" t="s">
        <v>8088</v>
      </c>
    </row>
    <row r="138" spans="1:70" x14ac:dyDescent="0.3">
      <c r="A138">
        <v>13023863</v>
      </c>
      <c r="B138" t="s">
        <v>7036</v>
      </c>
      <c r="C138" s="33">
        <v>22207.5</v>
      </c>
      <c r="D138">
        <v>278</v>
      </c>
      <c r="E138" t="s">
        <v>7839</v>
      </c>
      <c r="H138" s="33">
        <f t="shared" si="6"/>
        <v>8883</v>
      </c>
      <c r="I138" s="34">
        <f t="shared" si="7"/>
        <v>0</v>
      </c>
      <c r="J138" s="34">
        <f t="shared" si="8"/>
        <v>817.29000000000008</v>
      </c>
      <c r="L138" s="33">
        <v>0</v>
      </c>
      <c r="M138" s="35" t="s">
        <v>8088</v>
      </c>
      <c r="O138" s="33">
        <v>0</v>
      </c>
      <c r="P138" s="35" t="s">
        <v>8088</v>
      </c>
      <c r="R138" s="33">
        <v>0</v>
      </c>
      <c r="S138" s="35" t="s">
        <v>8088</v>
      </c>
      <c r="U138" s="33">
        <v>706.3</v>
      </c>
      <c r="V138" s="35" t="s">
        <v>8088</v>
      </c>
      <c r="X138" s="33">
        <v>554.95000000000005</v>
      </c>
      <c r="Y138" s="35" t="s">
        <v>8088</v>
      </c>
      <c r="AA138" s="33">
        <v>706.3</v>
      </c>
      <c r="AB138" s="35" t="s">
        <v>8088</v>
      </c>
      <c r="AD138" s="33">
        <v>474.22999999999996</v>
      </c>
      <c r="AE138" s="35" t="s">
        <v>8088</v>
      </c>
      <c r="AG138" s="33">
        <v>0</v>
      </c>
      <c r="AH138" s="35" t="s">
        <v>8088</v>
      </c>
      <c r="AJ138" s="33">
        <v>0</v>
      </c>
      <c r="AK138" s="35" t="s">
        <v>8088</v>
      </c>
      <c r="AM138" s="33">
        <v>0</v>
      </c>
      <c r="AN138" s="35" t="s">
        <v>8088</v>
      </c>
      <c r="AP138" s="33">
        <v>0</v>
      </c>
      <c r="AQ138" s="35" t="s">
        <v>8088</v>
      </c>
      <c r="AS138" s="33">
        <v>0</v>
      </c>
      <c r="AT138" s="35" t="s">
        <v>8088</v>
      </c>
      <c r="AV138" s="33">
        <v>0</v>
      </c>
      <c r="AW138" s="35" t="s">
        <v>8088</v>
      </c>
      <c r="AY138" s="33">
        <v>0</v>
      </c>
      <c r="AZ138" s="35" t="s">
        <v>8088</v>
      </c>
      <c r="BB138" s="33">
        <v>0</v>
      </c>
      <c r="BC138" s="35" t="s">
        <v>8088</v>
      </c>
      <c r="BE138" s="33">
        <v>0</v>
      </c>
      <c r="BF138" s="35" t="s">
        <v>8088</v>
      </c>
      <c r="BH138" s="33">
        <v>22.430325</v>
      </c>
      <c r="BI138" s="35" t="s">
        <v>8088</v>
      </c>
      <c r="BK138" s="33">
        <v>22.430325</v>
      </c>
      <c r="BL138" s="35" t="s">
        <v>8088</v>
      </c>
      <c r="BN138" s="33">
        <f>_xlfn.XLOOKUP(E138,'[2]Charge Level Data'!$E:$E,'[2]Charge Level Data'!$BN:$BN,"N/A")</f>
        <v>22.430325</v>
      </c>
      <c r="BO138" s="35" t="s">
        <v>8088</v>
      </c>
      <c r="BQ138" s="33">
        <v>817.29000000000008</v>
      </c>
      <c r="BR138" s="35" t="s">
        <v>8088</v>
      </c>
    </row>
    <row r="139" spans="1:70" x14ac:dyDescent="0.3">
      <c r="A139">
        <v>13025326</v>
      </c>
      <c r="B139" t="s">
        <v>6746</v>
      </c>
      <c r="C139" s="33">
        <v>22162.5</v>
      </c>
      <c r="D139">
        <v>278</v>
      </c>
      <c r="E139">
        <v>0</v>
      </c>
      <c r="H139" s="33">
        <f t="shared" si="6"/>
        <v>8865</v>
      </c>
      <c r="I139" s="34">
        <f t="shared" si="7"/>
        <v>0</v>
      </c>
      <c r="J139" s="34">
        <f t="shared" si="8"/>
        <v>0</v>
      </c>
      <c r="L139" s="33" t="s">
        <v>8089</v>
      </c>
      <c r="M139" s="35" t="s">
        <v>8088</v>
      </c>
      <c r="O139" s="33" t="s">
        <v>8089</v>
      </c>
      <c r="P139" s="35" t="s">
        <v>8088</v>
      </c>
      <c r="R139" s="33" t="s">
        <v>8089</v>
      </c>
      <c r="S139" s="35" t="s">
        <v>8088</v>
      </c>
      <c r="U139" s="33" t="s">
        <v>8089</v>
      </c>
      <c r="V139" s="35" t="s">
        <v>8088</v>
      </c>
      <c r="X139" s="33" t="s">
        <v>8089</v>
      </c>
      <c r="Y139" s="35" t="s">
        <v>8088</v>
      </c>
      <c r="AA139" s="33" t="s">
        <v>8089</v>
      </c>
      <c r="AB139" s="35" t="s">
        <v>8088</v>
      </c>
      <c r="AD139" s="33" t="s">
        <v>8089</v>
      </c>
      <c r="AE139" s="35" t="s">
        <v>8088</v>
      </c>
      <c r="AG139" s="33" t="s">
        <v>8089</v>
      </c>
      <c r="AH139" s="35" t="s">
        <v>8088</v>
      </c>
      <c r="AJ139" s="33" t="s">
        <v>8089</v>
      </c>
      <c r="AK139" s="35" t="s">
        <v>8088</v>
      </c>
      <c r="AM139" s="33" t="s">
        <v>8089</v>
      </c>
      <c r="AN139" s="35" t="s">
        <v>8088</v>
      </c>
      <c r="AP139" s="33" t="s">
        <v>8089</v>
      </c>
      <c r="AQ139" s="35" t="s">
        <v>8088</v>
      </c>
      <c r="AS139" s="33" t="s">
        <v>8089</v>
      </c>
      <c r="AT139" s="35" t="s">
        <v>8088</v>
      </c>
      <c r="AV139" s="33" t="s">
        <v>8089</v>
      </c>
      <c r="AW139" s="35" t="s">
        <v>8088</v>
      </c>
      <c r="AY139" s="33" t="s">
        <v>8089</v>
      </c>
      <c r="AZ139" s="35" t="s">
        <v>8088</v>
      </c>
      <c r="BB139" s="33" t="s">
        <v>8089</v>
      </c>
      <c r="BC139" s="35" t="s">
        <v>8088</v>
      </c>
      <c r="BE139" s="33" t="s">
        <v>8089</v>
      </c>
      <c r="BF139" s="35" t="s">
        <v>8088</v>
      </c>
      <c r="BH139" s="33" t="s">
        <v>8089</v>
      </c>
      <c r="BI139" s="35" t="s">
        <v>8088</v>
      </c>
      <c r="BK139" s="33" t="s">
        <v>8089</v>
      </c>
      <c r="BL139" s="35" t="s">
        <v>8088</v>
      </c>
      <c r="BN139" s="33" t="str">
        <f>_xlfn.XLOOKUP(E139,'[2]Charge Level Data'!$E:$E,'[2]Charge Level Data'!$BN:$BN,"N/A")</f>
        <v>N/A</v>
      </c>
      <c r="BO139" s="35" t="s">
        <v>8088</v>
      </c>
      <c r="BQ139" s="33" t="s">
        <v>8089</v>
      </c>
      <c r="BR139" s="35" t="s">
        <v>8088</v>
      </c>
    </row>
    <row r="140" spans="1:70" x14ac:dyDescent="0.3">
      <c r="A140">
        <v>13024601</v>
      </c>
      <c r="B140" t="s">
        <v>5467</v>
      </c>
      <c r="C140" s="33">
        <v>22000</v>
      </c>
      <c r="D140">
        <v>278</v>
      </c>
      <c r="E140" t="s">
        <v>7840</v>
      </c>
      <c r="H140" s="33">
        <f t="shared" si="6"/>
        <v>8800</v>
      </c>
      <c r="I140" s="34">
        <f t="shared" si="7"/>
        <v>0</v>
      </c>
      <c r="J140" s="34">
        <f t="shared" si="8"/>
        <v>4542.4800000000005</v>
      </c>
      <c r="L140" s="33">
        <v>0</v>
      </c>
      <c r="M140" s="35" t="s">
        <v>8088</v>
      </c>
      <c r="O140" s="33">
        <v>0</v>
      </c>
      <c r="P140" s="35" t="s">
        <v>8088</v>
      </c>
      <c r="R140" s="33">
        <v>0</v>
      </c>
      <c r="S140" s="35" t="s">
        <v>8088</v>
      </c>
      <c r="U140" s="33">
        <v>3925.6</v>
      </c>
      <c r="V140" s="35" t="s">
        <v>8088</v>
      </c>
      <c r="X140" s="33">
        <v>3084.4</v>
      </c>
      <c r="Y140" s="35" t="s">
        <v>8088</v>
      </c>
      <c r="AA140" s="33">
        <v>3925.6</v>
      </c>
      <c r="AB140" s="35" t="s">
        <v>8088</v>
      </c>
      <c r="AD140" s="33">
        <v>2635.7599999999998</v>
      </c>
      <c r="AE140" s="35" t="s">
        <v>8088</v>
      </c>
      <c r="AG140" s="33">
        <v>0</v>
      </c>
      <c r="AH140" s="35" t="s">
        <v>8088</v>
      </c>
      <c r="AJ140" s="33">
        <v>0</v>
      </c>
      <c r="AK140" s="35" t="s">
        <v>8088</v>
      </c>
      <c r="AM140" s="33">
        <v>0</v>
      </c>
      <c r="AN140" s="35" t="s">
        <v>8088</v>
      </c>
      <c r="AP140" s="33">
        <v>0</v>
      </c>
      <c r="AQ140" s="35" t="s">
        <v>8088</v>
      </c>
      <c r="AS140" s="33">
        <v>0</v>
      </c>
      <c r="AT140" s="35" t="s">
        <v>8088</v>
      </c>
      <c r="AV140" s="33">
        <v>0</v>
      </c>
      <c r="AW140" s="35" t="s">
        <v>8088</v>
      </c>
      <c r="AY140" s="33">
        <v>0</v>
      </c>
      <c r="AZ140" s="35" t="s">
        <v>8088</v>
      </c>
      <c r="BB140" s="33">
        <v>0</v>
      </c>
      <c r="BC140" s="35" t="s">
        <v>8088</v>
      </c>
      <c r="BE140" s="33">
        <v>0</v>
      </c>
      <c r="BF140" s="35" t="s">
        <v>8088</v>
      </c>
      <c r="BH140" s="33">
        <v>22.430325</v>
      </c>
      <c r="BI140" s="35" t="s">
        <v>8088</v>
      </c>
      <c r="BK140" s="33">
        <v>22.430325</v>
      </c>
      <c r="BL140" s="35" t="s">
        <v>8088</v>
      </c>
      <c r="BN140" s="33">
        <f>_xlfn.XLOOKUP(E140,'[2]Charge Level Data'!$E:$E,'[2]Charge Level Data'!$BN:$BN,"N/A")</f>
        <v>22.430325</v>
      </c>
      <c r="BO140" s="35" t="s">
        <v>8088</v>
      </c>
      <c r="BQ140" s="33">
        <v>4542.4800000000005</v>
      </c>
      <c r="BR140" s="35" t="s">
        <v>8088</v>
      </c>
    </row>
    <row r="141" spans="1:70" x14ac:dyDescent="0.3">
      <c r="A141">
        <v>8632362</v>
      </c>
      <c r="B141" t="s">
        <v>1040</v>
      </c>
      <c r="C141" s="33">
        <v>21664</v>
      </c>
      <c r="D141">
        <v>481</v>
      </c>
      <c r="E141">
        <v>37232</v>
      </c>
      <c r="H141" s="33">
        <f t="shared" si="6"/>
        <v>8665.6</v>
      </c>
      <c r="I141" s="34">
        <f t="shared" si="7"/>
        <v>0</v>
      </c>
      <c r="J141" s="34">
        <f t="shared" si="8"/>
        <v>14329</v>
      </c>
      <c r="L141" s="33">
        <v>0</v>
      </c>
      <c r="M141" s="35" t="s">
        <v>8088</v>
      </c>
      <c r="O141" s="33">
        <v>0</v>
      </c>
      <c r="P141" s="35" t="s">
        <v>8088</v>
      </c>
      <c r="R141" s="33">
        <v>0</v>
      </c>
      <c r="S141" s="35" t="s">
        <v>8088</v>
      </c>
      <c r="U141" s="33">
        <v>14329</v>
      </c>
      <c r="V141" s="35" t="s">
        <v>8088</v>
      </c>
      <c r="X141" s="33">
        <v>11258.5</v>
      </c>
      <c r="Y141" s="35" t="s">
        <v>8088</v>
      </c>
      <c r="AA141" s="33">
        <v>14329</v>
      </c>
      <c r="AB141" s="35" t="s">
        <v>8088</v>
      </c>
      <c r="AD141" s="33">
        <v>9620.9</v>
      </c>
      <c r="AE141" s="35" t="s">
        <v>8088</v>
      </c>
      <c r="AG141" s="33">
        <v>0</v>
      </c>
      <c r="AH141" s="35" t="s">
        <v>8088</v>
      </c>
      <c r="AJ141" s="33">
        <v>0</v>
      </c>
      <c r="AK141" s="35" t="s">
        <v>8088</v>
      </c>
      <c r="AM141" s="33">
        <v>0</v>
      </c>
      <c r="AN141" s="35" t="s">
        <v>8088</v>
      </c>
      <c r="AP141" s="33">
        <v>0</v>
      </c>
      <c r="AQ141" s="35" t="s">
        <v>8088</v>
      </c>
      <c r="AS141" s="33">
        <v>0</v>
      </c>
      <c r="AT141" s="35" t="s">
        <v>8088</v>
      </c>
      <c r="AV141" s="33">
        <v>0</v>
      </c>
      <c r="AW141" s="35" t="s">
        <v>8088</v>
      </c>
      <c r="AY141" s="33">
        <v>0</v>
      </c>
      <c r="AZ141" s="35" t="s">
        <v>8088</v>
      </c>
      <c r="BB141" s="33">
        <v>140.26</v>
      </c>
      <c r="BC141" s="35" t="s">
        <v>8088</v>
      </c>
      <c r="BE141" s="33">
        <v>140.26</v>
      </c>
      <c r="BF141" s="35" t="s">
        <v>8088</v>
      </c>
      <c r="BH141" s="33">
        <v>2023.0319429999997</v>
      </c>
      <c r="BI141" s="35" t="s">
        <v>8088</v>
      </c>
      <c r="BK141" s="33">
        <v>2023.0319429999997</v>
      </c>
      <c r="BL141" s="35" t="s">
        <v>8088</v>
      </c>
      <c r="BN141" s="33">
        <f>_xlfn.XLOOKUP(E141,'[2]Charge Level Data'!$E:$E,'[2]Charge Level Data'!$BN:$BN,"N/A")</f>
        <v>2023.0319429999997</v>
      </c>
      <c r="BO141" s="35" t="s">
        <v>8088</v>
      </c>
      <c r="BQ141" s="33">
        <v>13305.5</v>
      </c>
      <c r="BR141" s="35" t="s">
        <v>8088</v>
      </c>
    </row>
    <row r="142" spans="1:70" x14ac:dyDescent="0.3">
      <c r="A142">
        <v>13024642</v>
      </c>
      <c r="B142" t="s">
        <v>6128</v>
      </c>
      <c r="C142" s="33">
        <v>21600</v>
      </c>
      <c r="D142">
        <v>272</v>
      </c>
      <c r="E142">
        <v>0</v>
      </c>
      <c r="H142" s="33">
        <f t="shared" si="6"/>
        <v>8640</v>
      </c>
      <c r="I142" s="34">
        <f t="shared" si="7"/>
        <v>0</v>
      </c>
      <c r="J142" s="34">
        <f t="shared" si="8"/>
        <v>0</v>
      </c>
      <c r="L142" s="33" t="s">
        <v>8089</v>
      </c>
      <c r="M142" s="35" t="s">
        <v>8088</v>
      </c>
      <c r="O142" s="33" t="s">
        <v>8089</v>
      </c>
      <c r="P142" s="35" t="s">
        <v>8088</v>
      </c>
      <c r="R142" s="33" t="s">
        <v>8089</v>
      </c>
      <c r="S142" s="35" t="s">
        <v>8088</v>
      </c>
      <c r="U142" s="33" t="s">
        <v>8089</v>
      </c>
      <c r="V142" s="35" t="s">
        <v>8088</v>
      </c>
      <c r="X142" s="33" t="s">
        <v>8089</v>
      </c>
      <c r="Y142" s="35" t="s">
        <v>8088</v>
      </c>
      <c r="AA142" s="33" t="s">
        <v>8089</v>
      </c>
      <c r="AB142" s="35" t="s">
        <v>8088</v>
      </c>
      <c r="AD142" s="33" t="s">
        <v>8089</v>
      </c>
      <c r="AE142" s="35" t="s">
        <v>8088</v>
      </c>
      <c r="AG142" s="33" t="s">
        <v>8089</v>
      </c>
      <c r="AH142" s="35" t="s">
        <v>8088</v>
      </c>
      <c r="AJ142" s="33" t="s">
        <v>8089</v>
      </c>
      <c r="AK142" s="35" t="s">
        <v>8088</v>
      </c>
      <c r="AM142" s="33" t="s">
        <v>8089</v>
      </c>
      <c r="AN142" s="35" t="s">
        <v>8088</v>
      </c>
      <c r="AP142" s="33" t="s">
        <v>8089</v>
      </c>
      <c r="AQ142" s="35" t="s">
        <v>8088</v>
      </c>
      <c r="AS142" s="33" t="s">
        <v>8089</v>
      </c>
      <c r="AT142" s="35" t="s">
        <v>8088</v>
      </c>
      <c r="AV142" s="33" t="s">
        <v>8089</v>
      </c>
      <c r="AW142" s="35" t="s">
        <v>8088</v>
      </c>
      <c r="AY142" s="33" t="s">
        <v>8089</v>
      </c>
      <c r="AZ142" s="35" t="s">
        <v>8088</v>
      </c>
      <c r="BB142" s="33" t="s">
        <v>8089</v>
      </c>
      <c r="BC142" s="35" t="s">
        <v>8088</v>
      </c>
      <c r="BE142" s="33" t="s">
        <v>8089</v>
      </c>
      <c r="BF142" s="35" t="s">
        <v>8088</v>
      </c>
      <c r="BH142" s="33" t="s">
        <v>8089</v>
      </c>
      <c r="BI142" s="35" t="s">
        <v>8088</v>
      </c>
      <c r="BK142" s="33" t="s">
        <v>8089</v>
      </c>
      <c r="BL142" s="35" t="s">
        <v>8088</v>
      </c>
      <c r="BN142" s="33" t="str">
        <f>_xlfn.XLOOKUP(E142,'[2]Charge Level Data'!$E:$E,'[2]Charge Level Data'!$BN:$BN,"N/A")</f>
        <v>N/A</v>
      </c>
      <c r="BO142" s="35" t="s">
        <v>8088</v>
      </c>
      <c r="BQ142" s="33" t="s">
        <v>8089</v>
      </c>
      <c r="BR142" s="35" t="s">
        <v>8088</v>
      </c>
    </row>
    <row r="143" spans="1:70" x14ac:dyDescent="0.3">
      <c r="A143">
        <v>8632353</v>
      </c>
      <c r="B143" t="s">
        <v>1030</v>
      </c>
      <c r="C143" s="33">
        <v>21589</v>
      </c>
      <c r="D143">
        <v>481</v>
      </c>
      <c r="E143">
        <v>37222</v>
      </c>
      <c r="H143" s="33">
        <f t="shared" si="6"/>
        <v>8635.6</v>
      </c>
      <c r="I143" s="34">
        <f t="shared" si="7"/>
        <v>0</v>
      </c>
      <c r="J143" s="34">
        <f t="shared" si="8"/>
        <v>14279.3</v>
      </c>
      <c r="L143" s="33">
        <v>0</v>
      </c>
      <c r="M143" s="35" t="s">
        <v>8088</v>
      </c>
      <c r="O143" s="33">
        <v>0</v>
      </c>
      <c r="P143" s="35" t="s">
        <v>8088</v>
      </c>
      <c r="R143" s="33">
        <v>0</v>
      </c>
      <c r="S143" s="35" t="s">
        <v>8088</v>
      </c>
      <c r="U143" s="33">
        <v>14279.3</v>
      </c>
      <c r="V143" s="35" t="s">
        <v>8088</v>
      </c>
      <c r="X143" s="33">
        <v>11219.45</v>
      </c>
      <c r="Y143" s="35" t="s">
        <v>8088</v>
      </c>
      <c r="AA143" s="33">
        <v>14279.3</v>
      </c>
      <c r="AB143" s="35" t="s">
        <v>8088</v>
      </c>
      <c r="AD143" s="33">
        <v>9587.5299999999988</v>
      </c>
      <c r="AE143" s="35" t="s">
        <v>8088</v>
      </c>
      <c r="AG143" s="33">
        <v>0</v>
      </c>
      <c r="AH143" s="35" t="s">
        <v>8088</v>
      </c>
      <c r="AJ143" s="33">
        <v>0</v>
      </c>
      <c r="AK143" s="35" t="s">
        <v>8088</v>
      </c>
      <c r="AM143" s="33">
        <v>0</v>
      </c>
      <c r="AN143" s="35" t="s">
        <v>8088</v>
      </c>
      <c r="AP143" s="33">
        <v>0</v>
      </c>
      <c r="AQ143" s="35" t="s">
        <v>8088</v>
      </c>
      <c r="AS143" s="33">
        <v>0</v>
      </c>
      <c r="AT143" s="35" t="s">
        <v>8088</v>
      </c>
      <c r="AV143" s="33">
        <v>0</v>
      </c>
      <c r="AW143" s="35" t="s">
        <v>8088</v>
      </c>
      <c r="AY143" s="33">
        <v>0</v>
      </c>
      <c r="AZ143" s="35" t="s">
        <v>8088</v>
      </c>
      <c r="BB143" s="33">
        <v>130.62</v>
      </c>
      <c r="BC143" s="35" t="s">
        <v>8088</v>
      </c>
      <c r="BE143" s="33">
        <v>130.62</v>
      </c>
      <c r="BF143" s="35" t="s">
        <v>8088</v>
      </c>
      <c r="BH143" s="33">
        <v>2023.0319429999997</v>
      </c>
      <c r="BI143" s="35" t="s">
        <v>8088</v>
      </c>
      <c r="BK143" s="33">
        <v>2023.0319429999997</v>
      </c>
      <c r="BL143" s="35" t="s">
        <v>8088</v>
      </c>
      <c r="BN143" s="33">
        <f>_xlfn.XLOOKUP(E143,'[2]Charge Level Data'!$E:$E,'[2]Charge Level Data'!$BN:$BN,"N/A")</f>
        <v>2023.0319429999997</v>
      </c>
      <c r="BO143" s="35" t="s">
        <v>8088</v>
      </c>
      <c r="BQ143" s="33">
        <v>13259.35</v>
      </c>
      <c r="BR143" s="35" t="s">
        <v>8088</v>
      </c>
    </row>
    <row r="144" spans="1:70" x14ac:dyDescent="0.3">
      <c r="A144">
        <v>10037723</v>
      </c>
      <c r="B144" t="s">
        <v>1031</v>
      </c>
      <c r="C144" s="33">
        <v>21589</v>
      </c>
      <c r="D144">
        <v>481</v>
      </c>
      <c r="E144">
        <v>37223</v>
      </c>
      <c r="H144" s="33">
        <f t="shared" si="6"/>
        <v>8635.6</v>
      </c>
      <c r="I144" s="34">
        <f t="shared" si="7"/>
        <v>0</v>
      </c>
      <c r="J144" s="34">
        <f t="shared" si="8"/>
        <v>14279.3</v>
      </c>
      <c r="L144" s="33">
        <v>0</v>
      </c>
      <c r="M144" s="35" t="s">
        <v>8088</v>
      </c>
      <c r="O144" s="33">
        <v>0</v>
      </c>
      <c r="P144" s="35" t="s">
        <v>8088</v>
      </c>
      <c r="R144" s="33">
        <v>0</v>
      </c>
      <c r="S144" s="35" t="s">
        <v>8088</v>
      </c>
      <c r="U144" s="33">
        <v>14279.3</v>
      </c>
      <c r="V144" s="35" t="s">
        <v>8088</v>
      </c>
      <c r="X144" s="33">
        <v>11219.45</v>
      </c>
      <c r="Y144" s="35" t="s">
        <v>8088</v>
      </c>
      <c r="AA144" s="33">
        <v>14279.3</v>
      </c>
      <c r="AB144" s="35" t="s">
        <v>8088</v>
      </c>
      <c r="AD144" s="33">
        <v>9587.5299999999988</v>
      </c>
      <c r="AE144" s="35" t="s">
        <v>8088</v>
      </c>
      <c r="AG144" s="33">
        <v>0</v>
      </c>
      <c r="AH144" s="35" t="s">
        <v>8088</v>
      </c>
      <c r="AJ144" s="33">
        <v>0</v>
      </c>
      <c r="AK144" s="35" t="s">
        <v>8088</v>
      </c>
      <c r="AM144" s="33">
        <v>0</v>
      </c>
      <c r="AN144" s="35" t="s">
        <v>8088</v>
      </c>
      <c r="AP144" s="33">
        <v>0</v>
      </c>
      <c r="AQ144" s="35" t="s">
        <v>8088</v>
      </c>
      <c r="AS144" s="33">
        <v>0</v>
      </c>
      <c r="AT144" s="35" t="s">
        <v>8088</v>
      </c>
      <c r="AV144" s="33">
        <v>0</v>
      </c>
      <c r="AW144" s="35" t="s">
        <v>8088</v>
      </c>
      <c r="AY144" s="33">
        <v>0</v>
      </c>
      <c r="AZ144" s="35" t="s">
        <v>8088</v>
      </c>
      <c r="BB144" s="33">
        <v>150.38</v>
      </c>
      <c r="BC144" s="35" t="s">
        <v>8088</v>
      </c>
      <c r="BE144" s="33">
        <v>150.38</v>
      </c>
      <c r="BF144" s="35" t="s">
        <v>8088</v>
      </c>
      <c r="BH144" s="33">
        <v>2023.0319429999997</v>
      </c>
      <c r="BI144" s="35" t="s">
        <v>8088</v>
      </c>
      <c r="BK144" s="33">
        <v>2023.0319429999997</v>
      </c>
      <c r="BL144" s="35" t="s">
        <v>8088</v>
      </c>
      <c r="BN144" s="33">
        <f>_xlfn.XLOOKUP(E144,'[2]Charge Level Data'!$E:$E,'[2]Charge Level Data'!$BN:$BN,"N/A")</f>
        <v>2023.0319429999997</v>
      </c>
      <c r="BO144" s="35" t="s">
        <v>8088</v>
      </c>
      <c r="BQ144" s="33">
        <v>13259.35</v>
      </c>
      <c r="BR144" s="35" t="s">
        <v>8088</v>
      </c>
    </row>
    <row r="145" spans="1:70" x14ac:dyDescent="0.3">
      <c r="A145">
        <v>13463071</v>
      </c>
      <c r="B145" t="s">
        <v>6211</v>
      </c>
      <c r="C145" s="33">
        <v>21500</v>
      </c>
      <c r="D145">
        <v>278</v>
      </c>
      <c r="E145" t="s">
        <v>7848</v>
      </c>
      <c r="H145" s="33">
        <f t="shared" si="6"/>
        <v>8600</v>
      </c>
      <c r="I145" s="34">
        <f t="shared" si="7"/>
        <v>0</v>
      </c>
      <c r="J145" s="34">
        <f t="shared" si="8"/>
        <v>14276.250000000002</v>
      </c>
      <c r="L145" s="33">
        <v>0</v>
      </c>
      <c r="M145" s="35" t="s">
        <v>8088</v>
      </c>
      <c r="O145" s="33">
        <v>0</v>
      </c>
      <c r="P145" s="35" t="s">
        <v>8088</v>
      </c>
      <c r="R145" s="33">
        <v>0</v>
      </c>
      <c r="S145" s="35" t="s">
        <v>8088</v>
      </c>
      <c r="U145" s="33">
        <v>12337.5</v>
      </c>
      <c r="V145" s="35" t="s">
        <v>8088</v>
      </c>
      <c r="X145" s="33">
        <v>9693.75</v>
      </c>
      <c r="Y145" s="35" t="s">
        <v>8088</v>
      </c>
      <c r="AA145" s="33">
        <v>12337.5</v>
      </c>
      <c r="AB145" s="35" t="s">
        <v>8088</v>
      </c>
      <c r="AD145" s="33">
        <v>8283.75</v>
      </c>
      <c r="AE145" s="35" t="s">
        <v>8088</v>
      </c>
      <c r="AG145" s="33">
        <v>0</v>
      </c>
      <c r="AH145" s="35" t="s">
        <v>8088</v>
      </c>
      <c r="AJ145" s="33">
        <v>0</v>
      </c>
      <c r="AK145" s="35" t="s">
        <v>8088</v>
      </c>
      <c r="AM145" s="33">
        <v>0</v>
      </c>
      <c r="AN145" s="35" t="s">
        <v>8088</v>
      </c>
      <c r="AP145" s="33">
        <v>0</v>
      </c>
      <c r="AQ145" s="35" t="s">
        <v>8088</v>
      </c>
      <c r="AS145" s="33">
        <v>0</v>
      </c>
      <c r="AT145" s="35" t="s">
        <v>8088</v>
      </c>
      <c r="AV145" s="33">
        <v>0</v>
      </c>
      <c r="AW145" s="35" t="s">
        <v>8088</v>
      </c>
      <c r="AY145" s="33">
        <v>0</v>
      </c>
      <c r="AZ145" s="35" t="s">
        <v>8088</v>
      </c>
      <c r="BB145" s="33">
        <v>0</v>
      </c>
      <c r="BC145" s="35" t="s">
        <v>8088</v>
      </c>
      <c r="BE145" s="33">
        <v>0</v>
      </c>
      <c r="BF145" s="35" t="s">
        <v>8088</v>
      </c>
      <c r="BH145" s="33">
        <v>22.430325</v>
      </c>
      <c r="BI145" s="35" t="s">
        <v>8088</v>
      </c>
      <c r="BK145" s="33">
        <v>22.430325</v>
      </c>
      <c r="BL145" s="35" t="s">
        <v>8088</v>
      </c>
      <c r="BN145" s="33">
        <f>_xlfn.XLOOKUP(E145,'[2]Charge Level Data'!$E:$E,'[2]Charge Level Data'!$BN:$BN,"N/A")</f>
        <v>22.430325</v>
      </c>
      <c r="BO145" s="35" t="s">
        <v>8088</v>
      </c>
      <c r="BQ145" s="33">
        <v>14276.250000000002</v>
      </c>
      <c r="BR145" s="35" t="s">
        <v>8088</v>
      </c>
    </row>
    <row r="146" spans="1:70" x14ac:dyDescent="0.3">
      <c r="A146">
        <v>13025328</v>
      </c>
      <c r="B146" t="s">
        <v>5063</v>
      </c>
      <c r="C146" s="33">
        <v>21450</v>
      </c>
      <c r="D146">
        <v>278</v>
      </c>
      <c r="E146" t="s">
        <v>7840</v>
      </c>
      <c r="H146" s="33">
        <f t="shared" si="6"/>
        <v>8580</v>
      </c>
      <c r="I146" s="34">
        <f t="shared" si="7"/>
        <v>0</v>
      </c>
      <c r="J146" s="34">
        <f t="shared" si="8"/>
        <v>4542.4800000000005</v>
      </c>
      <c r="L146" s="33">
        <v>0</v>
      </c>
      <c r="M146" s="35" t="s">
        <v>8088</v>
      </c>
      <c r="O146" s="33">
        <v>0</v>
      </c>
      <c r="P146" s="35" t="s">
        <v>8088</v>
      </c>
      <c r="R146" s="33">
        <v>0</v>
      </c>
      <c r="S146" s="35" t="s">
        <v>8088</v>
      </c>
      <c r="U146" s="33">
        <v>3925.6</v>
      </c>
      <c r="V146" s="35" t="s">
        <v>8088</v>
      </c>
      <c r="X146" s="33">
        <v>3084.4</v>
      </c>
      <c r="Y146" s="35" t="s">
        <v>8088</v>
      </c>
      <c r="AA146" s="33">
        <v>3925.6</v>
      </c>
      <c r="AB146" s="35" t="s">
        <v>8088</v>
      </c>
      <c r="AD146" s="33">
        <v>2635.7599999999998</v>
      </c>
      <c r="AE146" s="35" t="s">
        <v>8088</v>
      </c>
      <c r="AG146" s="33">
        <v>0</v>
      </c>
      <c r="AH146" s="35" t="s">
        <v>8088</v>
      </c>
      <c r="AJ146" s="33">
        <v>0</v>
      </c>
      <c r="AK146" s="35" t="s">
        <v>8088</v>
      </c>
      <c r="AM146" s="33">
        <v>0</v>
      </c>
      <c r="AN146" s="35" t="s">
        <v>8088</v>
      </c>
      <c r="AP146" s="33">
        <v>0</v>
      </c>
      <c r="AQ146" s="35" t="s">
        <v>8088</v>
      </c>
      <c r="AS146" s="33">
        <v>0</v>
      </c>
      <c r="AT146" s="35" t="s">
        <v>8088</v>
      </c>
      <c r="AV146" s="33">
        <v>0</v>
      </c>
      <c r="AW146" s="35" t="s">
        <v>8088</v>
      </c>
      <c r="AY146" s="33">
        <v>0</v>
      </c>
      <c r="AZ146" s="35" t="s">
        <v>8088</v>
      </c>
      <c r="BB146" s="33">
        <v>0</v>
      </c>
      <c r="BC146" s="35" t="s">
        <v>8088</v>
      </c>
      <c r="BE146" s="33">
        <v>0</v>
      </c>
      <c r="BF146" s="35" t="s">
        <v>8088</v>
      </c>
      <c r="BH146" s="33">
        <v>22.430325</v>
      </c>
      <c r="BI146" s="35" t="s">
        <v>8088</v>
      </c>
      <c r="BK146" s="33">
        <v>22.430325</v>
      </c>
      <c r="BL146" s="35" t="s">
        <v>8088</v>
      </c>
      <c r="BN146" s="33">
        <f>_xlfn.XLOOKUP(E146,'[2]Charge Level Data'!$E:$E,'[2]Charge Level Data'!$BN:$BN,"N/A")</f>
        <v>22.430325</v>
      </c>
      <c r="BO146" s="35" t="s">
        <v>8088</v>
      </c>
      <c r="BQ146" s="33">
        <v>4542.4800000000005</v>
      </c>
      <c r="BR146" s="35" t="s">
        <v>8088</v>
      </c>
    </row>
    <row r="147" spans="1:70" x14ac:dyDescent="0.3">
      <c r="A147">
        <v>13026851</v>
      </c>
      <c r="B147" t="s">
        <v>4507</v>
      </c>
      <c r="C147" s="33">
        <v>21375</v>
      </c>
      <c r="D147">
        <v>272</v>
      </c>
      <c r="E147">
        <v>0</v>
      </c>
      <c r="H147" s="33">
        <f t="shared" si="6"/>
        <v>8550</v>
      </c>
      <c r="I147" s="34">
        <f t="shared" si="7"/>
        <v>0</v>
      </c>
      <c r="J147" s="34">
        <f t="shared" si="8"/>
        <v>0</v>
      </c>
      <c r="L147" s="33" t="s">
        <v>8089</v>
      </c>
      <c r="M147" s="35" t="s">
        <v>8088</v>
      </c>
      <c r="O147" s="33" t="s">
        <v>8089</v>
      </c>
      <c r="P147" s="35" t="s">
        <v>8088</v>
      </c>
      <c r="R147" s="33" t="s">
        <v>8089</v>
      </c>
      <c r="S147" s="35" t="s">
        <v>8088</v>
      </c>
      <c r="U147" s="33" t="s">
        <v>8089</v>
      </c>
      <c r="V147" s="35" t="s">
        <v>8088</v>
      </c>
      <c r="X147" s="33" t="s">
        <v>8089</v>
      </c>
      <c r="Y147" s="35" t="s">
        <v>8088</v>
      </c>
      <c r="AA147" s="33" t="s">
        <v>8089</v>
      </c>
      <c r="AB147" s="35" t="s">
        <v>8088</v>
      </c>
      <c r="AD147" s="33" t="s">
        <v>8089</v>
      </c>
      <c r="AE147" s="35" t="s">
        <v>8088</v>
      </c>
      <c r="AG147" s="33" t="s">
        <v>8089</v>
      </c>
      <c r="AH147" s="35" t="s">
        <v>8088</v>
      </c>
      <c r="AJ147" s="33" t="s">
        <v>8089</v>
      </c>
      <c r="AK147" s="35" t="s">
        <v>8088</v>
      </c>
      <c r="AM147" s="33" t="s">
        <v>8089</v>
      </c>
      <c r="AN147" s="35" t="s">
        <v>8088</v>
      </c>
      <c r="AP147" s="33" t="s">
        <v>8089</v>
      </c>
      <c r="AQ147" s="35" t="s">
        <v>8088</v>
      </c>
      <c r="AS147" s="33" t="s">
        <v>8089</v>
      </c>
      <c r="AT147" s="35" t="s">
        <v>8088</v>
      </c>
      <c r="AV147" s="33" t="s">
        <v>8089</v>
      </c>
      <c r="AW147" s="35" t="s">
        <v>8088</v>
      </c>
      <c r="AY147" s="33" t="s">
        <v>8089</v>
      </c>
      <c r="AZ147" s="35" t="s">
        <v>8088</v>
      </c>
      <c r="BB147" s="33" t="s">
        <v>8089</v>
      </c>
      <c r="BC147" s="35" t="s">
        <v>8088</v>
      </c>
      <c r="BE147" s="33" t="s">
        <v>8089</v>
      </c>
      <c r="BF147" s="35" t="s">
        <v>8088</v>
      </c>
      <c r="BH147" s="33" t="s">
        <v>8089</v>
      </c>
      <c r="BI147" s="35" t="s">
        <v>8088</v>
      </c>
      <c r="BK147" s="33" t="s">
        <v>8089</v>
      </c>
      <c r="BL147" s="35" t="s">
        <v>8088</v>
      </c>
      <c r="BN147" s="33" t="str">
        <f>_xlfn.XLOOKUP(E147,'[2]Charge Level Data'!$E:$E,'[2]Charge Level Data'!$BN:$BN,"N/A")</f>
        <v>N/A</v>
      </c>
      <c r="BO147" s="35" t="s">
        <v>8088</v>
      </c>
      <c r="BQ147" s="33" t="s">
        <v>8089</v>
      </c>
      <c r="BR147" s="35" t="s">
        <v>8088</v>
      </c>
    </row>
    <row r="148" spans="1:70" x14ac:dyDescent="0.3">
      <c r="A148">
        <v>10340105</v>
      </c>
      <c r="B148" t="s">
        <v>1042</v>
      </c>
      <c r="C148" s="33">
        <v>21292</v>
      </c>
      <c r="D148">
        <v>481</v>
      </c>
      <c r="E148">
        <v>37234</v>
      </c>
      <c r="H148" s="33">
        <f t="shared" si="6"/>
        <v>8516.8000000000011</v>
      </c>
      <c r="I148" s="34">
        <f t="shared" si="7"/>
        <v>0</v>
      </c>
      <c r="J148" s="34">
        <f t="shared" si="8"/>
        <v>0</v>
      </c>
      <c r="L148" s="33" t="s">
        <v>8089</v>
      </c>
      <c r="M148" s="35" t="s">
        <v>8088</v>
      </c>
      <c r="O148" s="33" t="s">
        <v>8089</v>
      </c>
      <c r="P148" s="35" t="s">
        <v>8088</v>
      </c>
      <c r="R148" s="33" t="s">
        <v>8089</v>
      </c>
      <c r="S148" s="35" t="s">
        <v>8088</v>
      </c>
      <c r="U148" s="33" t="s">
        <v>8089</v>
      </c>
      <c r="V148" s="35" t="s">
        <v>8088</v>
      </c>
      <c r="X148" s="33" t="s">
        <v>8089</v>
      </c>
      <c r="Y148" s="35" t="s">
        <v>8088</v>
      </c>
      <c r="AA148" s="33" t="s">
        <v>8089</v>
      </c>
      <c r="AB148" s="35" t="s">
        <v>8088</v>
      </c>
      <c r="AD148" s="33" t="s">
        <v>8089</v>
      </c>
      <c r="AE148" s="35" t="s">
        <v>8088</v>
      </c>
      <c r="AG148" s="33" t="s">
        <v>8089</v>
      </c>
      <c r="AH148" s="35" t="s">
        <v>8088</v>
      </c>
      <c r="AJ148" s="33" t="s">
        <v>8089</v>
      </c>
      <c r="AK148" s="35" t="s">
        <v>8088</v>
      </c>
      <c r="AM148" s="33" t="s">
        <v>8089</v>
      </c>
      <c r="AN148" s="35" t="s">
        <v>8088</v>
      </c>
      <c r="AP148" s="33" t="s">
        <v>8089</v>
      </c>
      <c r="AQ148" s="35" t="s">
        <v>8088</v>
      </c>
      <c r="AS148" s="33" t="s">
        <v>8089</v>
      </c>
      <c r="AT148" s="35" t="s">
        <v>8088</v>
      </c>
      <c r="AV148" s="33" t="s">
        <v>8089</v>
      </c>
      <c r="AW148" s="35" t="s">
        <v>8088</v>
      </c>
      <c r="AY148" s="33" t="s">
        <v>8089</v>
      </c>
      <c r="AZ148" s="35" t="s">
        <v>8088</v>
      </c>
      <c r="BB148" s="33" t="s">
        <v>8089</v>
      </c>
      <c r="BC148" s="35" t="s">
        <v>8088</v>
      </c>
      <c r="BE148" s="33" t="s">
        <v>8089</v>
      </c>
      <c r="BF148" s="35" t="s">
        <v>8088</v>
      </c>
      <c r="BH148" s="33" t="s">
        <v>8089</v>
      </c>
      <c r="BI148" s="35" t="s">
        <v>8088</v>
      </c>
      <c r="BK148" s="33" t="s">
        <v>8089</v>
      </c>
      <c r="BL148" s="35" t="s">
        <v>8088</v>
      </c>
      <c r="BN148" s="33" t="str">
        <f>_xlfn.XLOOKUP(E148,'[2]Charge Level Data'!$E:$E,'[2]Charge Level Data'!$BN:$BN,"N/A")</f>
        <v>N/A</v>
      </c>
      <c r="BO148" s="35" t="s">
        <v>8088</v>
      </c>
      <c r="BQ148" s="33" t="s">
        <v>8089</v>
      </c>
      <c r="BR148" s="35" t="s">
        <v>8088</v>
      </c>
    </row>
    <row r="149" spans="1:70" x14ac:dyDescent="0.3">
      <c r="A149">
        <v>13026732</v>
      </c>
      <c r="B149" t="s">
        <v>6735</v>
      </c>
      <c r="C149" s="33">
        <v>21165</v>
      </c>
      <c r="D149">
        <v>278</v>
      </c>
      <c r="E149" t="s">
        <v>7841</v>
      </c>
      <c r="H149" s="33">
        <f t="shared" si="6"/>
        <v>8466</v>
      </c>
      <c r="I149" s="34">
        <f t="shared" si="7"/>
        <v>0</v>
      </c>
      <c r="J149" s="34">
        <f t="shared" si="8"/>
        <v>14517.630000000001</v>
      </c>
      <c r="L149" s="33">
        <v>0</v>
      </c>
      <c r="M149" s="35" t="s">
        <v>8088</v>
      </c>
      <c r="O149" s="33">
        <v>0</v>
      </c>
      <c r="P149" s="35" t="s">
        <v>8088</v>
      </c>
      <c r="R149" s="33">
        <v>0</v>
      </c>
      <c r="S149" s="35" t="s">
        <v>8088</v>
      </c>
      <c r="U149" s="33">
        <v>12546.099999999999</v>
      </c>
      <c r="V149" s="35" t="s">
        <v>8088</v>
      </c>
      <c r="X149" s="33">
        <v>9857.6500000000015</v>
      </c>
      <c r="Y149" s="35" t="s">
        <v>8088</v>
      </c>
      <c r="AA149" s="33">
        <v>12546.099999999999</v>
      </c>
      <c r="AB149" s="35" t="s">
        <v>8088</v>
      </c>
      <c r="AD149" s="33">
        <v>8423.81</v>
      </c>
      <c r="AE149" s="35" t="s">
        <v>8088</v>
      </c>
      <c r="AG149" s="33">
        <v>0</v>
      </c>
      <c r="AH149" s="35" t="s">
        <v>8088</v>
      </c>
      <c r="AJ149" s="33">
        <v>0</v>
      </c>
      <c r="AK149" s="35" t="s">
        <v>8088</v>
      </c>
      <c r="AM149" s="33">
        <v>0</v>
      </c>
      <c r="AN149" s="35" t="s">
        <v>8088</v>
      </c>
      <c r="AP149" s="33">
        <v>0</v>
      </c>
      <c r="AQ149" s="35" t="s">
        <v>8088</v>
      </c>
      <c r="AS149" s="33">
        <v>0</v>
      </c>
      <c r="AT149" s="35" t="s">
        <v>8088</v>
      </c>
      <c r="AV149" s="33">
        <v>0</v>
      </c>
      <c r="AW149" s="35" t="s">
        <v>8088</v>
      </c>
      <c r="AY149" s="33">
        <v>0</v>
      </c>
      <c r="AZ149" s="35" t="s">
        <v>8088</v>
      </c>
      <c r="BB149" s="33">
        <v>0</v>
      </c>
      <c r="BC149" s="35" t="s">
        <v>8088</v>
      </c>
      <c r="BE149" s="33">
        <v>0</v>
      </c>
      <c r="BF149" s="35" t="s">
        <v>8088</v>
      </c>
      <c r="BH149" s="33">
        <v>22.430325</v>
      </c>
      <c r="BI149" s="35" t="s">
        <v>8088</v>
      </c>
      <c r="BK149" s="33">
        <v>22.430325</v>
      </c>
      <c r="BL149" s="35" t="s">
        <v>8088</v>
      </c>
      <c r="BN149" s="33">
        <f>_xlfn.XLOOKUP(E149,'[2]Charge Level Data'!$E:$E,'[2]Charge Level Data'!$BN:$BN,"N/A")</f>
        <v>22.430325</v>
      </c>
      <c r="BO149" s="35" t="s">
        <v>8088</v>
      </c>
      <c r="BQ149" s="33">
        <v>14517.630000000001</v>
      </c>
      <c r="BR149" s="35" t="s">
        <v>8088</v>
      </c>
    </row>
    <row r="150" spans="1:70" x14ac:dyDescent="0.3">
      <c r="A150">
        <v>10037756</v>
      </c>
      <c r="B150" t="s">
        <v>984</v>
      </c>
      <c r="C150" s="33">
        <v>21084</v>
      </c>
      <c r="D150">
        <v>481</v>
      </c>
      <c r="E150">
        <v>36223</v>
      </c>
      <c r="H150" s="33">
        <f t="shared" si="6"/>
        <v>8433.6</v>
      </c>
      <c r="I150" s="34">
        <f t="shared" si="7"/>
        <v>224.37</v>
      </c>
      <c r="J150" s="34">
        <f t="shared" si="8"/>
        <v>18950.91359255492</v>
      </c>
      <c r="L150" s="33">
        <v>18225.790834068088</v>
      </c>
      <c r="M150" s="35" t="s">
        <v>8088</v>
      </c>
      <c r="O150" s="33">
        <v>18950.91359255492</v>
      </c>
      <c r="P150" s="35" t="s">
        <v>8088</v>
      </c>
      <c r="R150" s="33">
        <v>16941.360848090182</v>
      </c>
      <c r="S150" s="35" t="s">
        <v>8088</v>
      </c>
      <c r="U150" s="33">
        <v>13862.8</v>
      </c>
      <c r="V150" s="35" t="s">
        <v>8088</v>
      </c>
      <c r="X150" s="33">
        <v>10892.2</v>
      </c>
      <c r="Y150" s="35" t="s">
        <v>8088</v>
      </c>
      <c r="AA150" s="33">
        <v>13862.8</v>
      </c>
      <c r="AB150" s="35" t="s">
        <v>8088</v>
      </c>
      <c r="AD150" s="33">
        <v>9307.8799999999992</v>
      </c>
      <c r="AE150" s="35" t="s">
        <v>8088</v>
      </c>
      <c r="AG150" s="33">
        <v>4269.1949277999993</v>
      </c>
      <c r="AH150" s="35" t="s">
        <v>8088</v>
      </c>
      <c r="AJ150" s="33">
        <v>4269.1949277999993</v>
      </c>
      <c r="AK150" s="35" t="s">
        <v>8088</v>
      </c>
      <c r="AM150" s="33">
        <v>4269.1949277999993</v>
      </c>
      <c r="AN150" s="35" t="s">
        <v>8088</v>
      </c>
      <c r="AP150" s="33">
        <v>4269.1949277999993</v>
      </c>
      <c r="AQ150" s="35" t="s">
        <v>8088</v>
      </c>
      <c r="AS150" s="33">
        <v>4269.1949277999993</v>
      </c>
      <c r="AT150" s="35" t="s">
        <v>8088</v>
      </c>
      <c r="AV150" s="33">
        <v>4269.1949277999993</v>
      </c>
      <c r="AW150" s="35" t="s">
        <v>8088</v>
      </c>
      <c r="AY150" s="33">
        <v>4269.1949277999993</v>
      </c>
      <c r="AZ150" s="35" t="s">
        <v>8088</v>
      </c>
      <c r="BB150" s="33">
        <v>224.37</v>
      </c>
      <c r="BC150" s="35" t="s">
        <v>8088</v>
      </c>
      <c r="BE150" s="33">
        <v>224.37</v>
      </c>
      <c r="BF150" s="35" t="s">
        <v>8088</v>
      </c>
      <c r="BH150" s="33">
        <v>806.55519299999992</v>
      </c>
      <c r="BI150" s="35" t="s">
        <v>8088</v>
      </c>
      <c r="BK150" s="33">
        <v>806.55519299999992</v>
      </c>
      <c r="BL150" s="35" t="s">
        <v>8088</v>
      </c>
      <c r="BN150" s="33">
        <f>_xlfn.XLOOKUP(E150,'[2]Charge Level Data'!$E:$E,'[2]Charge Level Data'!$BN:$BN,"N/A")</f>
        <v>806.55519299999992</v>
      </c>
      <c r="BO150" s="35" t="s">
        <v>8088</v>
      </c>
      <c r="BQ150" s="33">
        <v>12872.6</v>
      </c>
      <c r="BR150" s="35" t="s">
        <v>8088</v>
      </c>
    </row>
    <row r="151" spans="1:70" x14ac:dyDescent="0.3">
      <c r="A151">
        <v>10037633</v>
      </c>
      <c r="B151" t="s">
        <v>987</v>
      </c>
      <c r="C151" s="33">
        <v>21084</v>
      </c>
      <c r="D151">
        <v>481</v>
      </c>
      <c r="E151">
        <v>36226</v>
      </c>
      <c r="H151" s="33">
        <f t="shared" si="6"/>
        <v>8433.6</v>
      </c>
      <c r="I151" s="34">
        <f t="shared" si="7"/>
        <v>250.16</v>
      </c>
      <c r="J151" s="34">
        <f t="shared" si="8"/>
        <v>18950.91359255492</v>
      </c>
      <c r="L151" s="33">
        <v>18225.790834068088</v>
      </c>
      <c r="M151" s="35" t="s">
        <v>8088</v>
      </c>
      <c r="O151" s="33">
        <v>18950.91359255492</v>
      </c>
      <c r="P151" s="35" t="s">
        <v>8088</v>
      </c>
      <c r="R151" s="33">
        <v>16941.360848090182</v>
      </c>
      <c r="S151" s="35" t="s">
        <v>8088</v>
      </c>
      <c r="U151" s="33">
        <v>13862.8</v>
      </c>
      <c r="V151" s="35" t="s">
        <v>8088</v>
      </c>
      <c r="X151" s="33">
        <v>10892.2</v>
      </c>
      <c r="Y151" s="35" t="s">
        <v>8088</v>
      </c>
      <c r="AA151" s="33">
        <v>13862.8</v>
      </c>
      <c r="AB151" s="35" t="s">
        <v>8088</v>
      </c>
      <c r="AD151" s="33">
        <v>9307.8799999999992</v>
      </c>
      <c r="AE151" s="35" t="s">
        <v>8088</v>
      </c>
      <c r="AG151" s="33">
        <v>4269.1949277999993</v>
      </c>
      <c r="AH151" s="35" t="s">
        <v>8088</v>
      </c>
      <c r="AJ151" s="33">
        <v>4269.1949277999993</v>
      </c>
      <c r="AK151" s="35" t="s">
        <v>8088</v>
      </c>
      <c r="AM151" s="33">
        <v>4269.1949277999993</v>
      </c>
      <c r="AN151" s="35" t="s">
        <v>8088</v>
      </c>
      <c r="AP151" s="33">
        <v>4269.1949277999993</v>
      </c>
      <c r="AQ151" s="35" t="s">
        <v>8088</v>
      </c>
      <c r="AS151" s="33">
        <v>4269.1949277999993</v>
      </c>
      <c r="AT151" s="35" t="s">
        <v>8088</v>
      </c>
      <c r="AV151" s="33">
        <v>4269.1949277999993</v>
      </c>
      <c r="AW151" s="35" t="s">
        <v>8088</v>
      </c>
      <c r="AY151" s="33">
        <v>4269.1949277999993</v>
      </c>
      <c r="AZ151" s="35" t="s">
        <v>8088</v>
      </c>
      <c r="BB151" s="33">
        <v>250.16</v>
      </c>
      <c r="BC151" s="35" t="s">
        <v>8088</v>
      </c>
      <c r="BE151" s="33">
        <v>250.16</v>
      </c>
      <c r="BF151" s="35" t="s">
        <v>8088</v>
      </c>
      <c r="BH151" s="33">
        <v>806.55519299999992</v>
      </c>
      <c r="BI151" s="35" t="s">
        <v>8088</v>
      </c>
      <c r="BK151" s="33">
        <v>806.55519299999992</v>
      </c>
      <c r="BL151" s="35" t="s">
        <v>8088</v>
      </c>
      <c r="BN151" s="33">
        <f>_xlfn.XLOOKUP(E151,'[2]Charge Level Data'!$E:$E,'[2]Charge Level Data'!$BN:$BN,"N/A")</f>
        <v>806.55519299999992</v>
      </c>
      <c r="BO151" s="35" t="s">
        <v>8088</v>
      </c>
      <c r="BQ151" s="33">
        <v>12872.6</v>
      </c>
      <c r="BR151" s="35" t="s">
        <v>8088</v>
      </c>
    </row>
    <row r="152" spans="1:70" x14ac:dyDescent="0.3">
      <c r="A152">
        <v>12120340</v>
      </c>
      <c r="B152" t="s">
        <v>1023</v>
      </c>
      <c r="C152" s="33">
        <v>21084</v>
      </c>
      <c r="D152">
        <v>481</v>
      </c>
      <c r="E152">
        <v>37191</v>
      </c>
      <c r="H152" s="33">
        <f t="shared" si="6"/>
        <v>8433.6</v>
      </c>
      <c r="I152" s="34">
        <f t="shared" si="7"/>
        <v>153.52000000000001</v>
      </c>
      <c r="J152" s="34">
        <f t="shared" si="8"/>
        <v>18950.91359255492</v>
      </c>
      <c r="L152" s="33">
        <v>18225.790834068088</v>
      </c>
      <c r="M152" s="35" t="s">
        <v>8088</v>
      </c>
      <c r="O152" s="33">
        <v>18950.91359255492</v>
      </c>
      <c r="P152" s="35" t="s">
        <v>8088</v>
      </c>
      <c r="R152" s="33">
        <v>16941.360848090182</v>
      </c>
      <c r="S152" s="35" t="s">
        <v>8088</v>
      </c>
      <c r="U152" s="33">
        <v>13862.8</v>
      </c>
      <c r="V152" s="35" t="s">
        <v>8088</v>
      </c>
      <c r="X152" s="33">
        <v>10892.2</v>
      </c>
      <c r="Y152" s="35" t="s">
        <v>8088</v>
      </c>
      <c r="AA152" s="33">
        <v>13862.8</v>
      </c>
      <c r="AB152" s="35" t="s">
        <v>8088</v>
      </c>
      <c r="AD152" s="33">
        <v>9307.8799999999992</v>
      </c>
      <c r="AE152" s="35" t="s">
        <v>8088</v>
      </c>
      <c r="AG152" s="33">
        <v>4269.1949277999993</v>
      </c>
      <c r="AH152" s="35" t="s">
        <v>8088</v>
      </c>
      <c r="AJ152" s="33">
        <v>4269.1949277999993</v>
      </c>
      <c r="AK152" s="35" t="s">
        <v>8088</v>
      </c>
      <c r="AM152" s="33">
        <v>4269.1949277999993</v>
      </c>
      <c r="AN152" s="35" t="s">
        <v>8088</v>
      </c>
      <c r="AP152" s="33">
        <v>4269.1949277999993</v>
      </c>
      <c r="AQ152" s="35" t="s">
        <v>8088</v>
      </c>
      <c r="AS152" s="33">
        <v>4269.1949277999993</v>
      </c>
      <c r="AT152" s="35" t="s">
        <v>8088</v>
      </c>
      <c r="AV152" s="33">
        <v>4269.1949277999993</v>
      </c>
      <c r="AW152" s="35" t="s">
        <v>8088</v>
      </c>
      <c r="AY152" s="33">
        <v>4269.1949277999993</v>
      </c>
      <c r="AZ152" s="35" t="s">
        <v>8088</v>
      </c>
      <c r="BB152" s="33">
        <v>153.52000000000001</v>
      </c>
      <c r="BC152" s="35" t="s">
        <v>8088</v>
      </c>
      <c r="BE152" s="33">
        <v>153.52000000000001</v>
      </c>
      <c r="BF152" s="35" t="s">
        <v>8088</v>
      </c>
      <c r="BH152" s="33">
        <v>1394.065983</v>
      </c>
      <c r="BI152" s="35" t="s">
        <v>8088</v>
      </c>
      <c r="BK152" s="33">
        <v>1394.065983</v>
      </c>
      <c r="BL152" s="35" t="s">
        <v>8088</v>
      </c>
      <c r="BN152" s="33">
        <f>_xlfn.XLOOKUP(E152,'[2]Charge Level Data'!$E:$E,'[2]Charge Level Data'!$BN:$BN,"N/A")</f>
        <v>1394.065983</v>
      </c>
      <c r="BO152" s="35" t="s">
        <v>8088</v>
      </c>
      <c r="BQ152" s="33">
        <v>12872.6</v>
      </c>
      <c r="BR152" s="35" t="s">
        <v>8088</v>
      </c>
    </row>
    <row r="153" spans="1:70" x14ac:dyDescent="0.3">
      <c r="A153">
        <v>12571944</v>
      </c>
      <c r="B153" t="s">
        <v>1026</v>
      </c>
      <c r="C153" s="33">
        <v>21084</v>
      </c>
      <c r="D153">
        <v>481</v>
      </c>
      <c r="E153">
        <v>37211</v>
      </c>
      <c r="H153" s="33">
        <f t="shared" si="6"/>
        <v>8433.6</v>
      </c>
      <c r="I153" s="34">
        <f t="shared" si="7"/>
        <v>269.44</v>
      </c>
      <c r="J153" s="34">
        <f t="shared" si="8"/>
        <v>18950.91359255492</v>
      </c>
      <c r="L153" s="33">
        <v>18225.790834068088</v>
      </c>
      <c r="M153" s="35" t="s">
        <v>8088</v>
      </c>
      <c r="O153" s="33">
        <v>18950.91359255492</v>
      </c>
      <c r="P153" s="35" t="s">
        <v>8088</v>
      </c>
      <c r="R153" s="33">
        <v>16941.360848090182</v>
      </c>
      <c r="S153" s="35" t="s">
        <v>8088</v>
      </c>
      <c r="U153" s="33">
        <v>13862.8</v>
      </c>
      <c r="V153" s="35" t="s">
        <v>8088</v>
      </c>
      <c r="X153" s="33">
        <v>10892.2</v>
      </c>
      <c r="Y153" s="35" t="s">
        <v>8088</v>
      </c>
      <c r="AA153" s="33">
        <v>13862.8</v>
      </c>
      <c r="AB153" s="35" t="s">
        <v>8088</v>
      </c>
      <c r="AD153" s="33">
        <v>9307.8799999999992</v>
      </c>
      <c r="AE153" s="35" t="s">
        <v>8088</v>
      </c>
      <c r="AG153" s="33">
        <v>4269.1949277999993</v>
      </c>
      <c r="AH153" s="35" t="s">
        <v>8088</v>
      </c>
      <c r="AJ153" s="33">
        <v>4269.1949277999993</v>
      </c>
      <c r="AK153" s="35" t="s">
        <v>8088</v>
      </c>
      <c r="AM153" s="33">
        <v>4269.1949277999993</v>
      </c>
      <c r="AN153" s="35" t="s">
        <v>8088</v>
      </c>
      <c r="AP153" s="33">
        <v>4269.1949277999993</v>
      </c>
      <c r="AQ153" s="35" t="s">
        <v>8088</v>
      </c>
      <c r="AS153" s="33">
        <v>4269.1949277999993</v>
      </c>
      <c r="AT153" s="35" t="s">
        <v>8088</v>
      </c>
      <c r="AV153" s="33">
        <v>4269.1949277999993</v>
      </c>
      <c r="AW153" s="35" t="s">
        <v>8088</v>
      </c>
      <c r="AY153" s="33">
        <v>4269.1949277999993</v>
      </c>
      <c r="AZ153" s="35" t="s">
        <v>8088</v>
      </c>
      <c r="BB153" s="33">
        <v>269.44</v>
      </c>
      <c r="BC153" s="35" t="s">
        <v>8088</v>
      </c>
      <c r="BE153" s="33">
        <v>269.44</v>
      </c>
      <c r="BF153" s="35" t="s">
        <v>8088</v>
      </c>
      <c r="BH153" s="33">
        <v>1394.065983</v>
      </c>
      <c r="BI153" s="35" t="s">
        <v>8088</v>
      </c>
      <c r="BK153" s="33">
        <v>1394.065983</v>
      </c>
      <c r="BL153" s="35" t="s">
        <v>8088</v>
      </c>
      <c r="BN153" s="33">
        <f>_xlfn.XLOOKUP(E153,'[2]Charge Level Data'!$E:$E,'[2]Charge Level Data'!$BN:$BN,"N/A")</f>
        <v>1394.065983</v>
      </c>
      <c r="BO153" s="35" t="s">
        <v>8088</v>
      </c>
      <c r="BQ153" s="33">
        <v>12872.6</v>
      </c>
      <c r="BR153" s="35" t="s">
        <v>8088</v>
      </c>
    </row>
    <row r="154" spans="1:70" x14ac:dyDescent="0.3">
      <c r="A154">
        <v>7962375</v>
      </c>
      <c r="B154" t="s">
        <v>118</v>
      </c>
      <c r="C154" s="33">
        <v>21084</v>
      </c>
      <c r="D154">
        <v>361</v>
      </c>
      <c r="E154">
        <v>36224</v>
      </c>
      <c r="H154" s="33">
        <f t="shared" ref="H154:H217" si="9">C154*0.4</f>
        <v>8433.6</v>
      </c>
      <c r="I154" s="34">
        <f t="shared" si="7"/>
        <v>252.81</v>
      </c>
      <c r="J154" s="34">
        <f t="shared" si="8"/>
        <v>18950.91359255492</v>
      </c>
      <c r="L154" s="33">
        <v>18225.790834068088</v>
      </c>
      <c r="M154" s="35" t="s">
        <v>8088</v>
      </c>
      <c r="O154" s="33">
        <v>18950.91359255492</v>
      </c>
      <c r="P154" s="35" t="s">
        <v>8088</v>
      </c>
      <c r="R154" s="33">
        <v>16941.360848090182</v>
      </c>
      <c r="S154" s="35" t="s">
        <v>8088</v>
      </c>
      <c r="U154" s="33" t="s">
        <v>8088</v>
      </c>
      <c r="V154" s="35" t="s">
        <v>8088</v>
      </c>
      <c r="X154" s="33">
        <v>10892.2</v>
      </c>
      <c r="Y154" s="35" t="s">
        <v>8088</v>
      </c>
      <c r="AA154" s="33">
        <v>13862.8</v>
      </c>
      <c r="AB154" s="35" t="s">
        <v>8088</v>
      </c>
      <c r="AD154" s="33">
        <v>9307.8799999999992</v>
      </c>
      <c r="AE154" s="35" t="s">
        <v>8088</v>
      </c>
      <c r="AG154" s="33">
        <v>4269.1949277999993</v>
      </c>
      <c r="AH154" s="35" t="s">
        <v>8088</v>
      </c>
      <c r="AJ154" s="33">
        <v>4269.1949277999993</v>
      </c>
      <c r="AK154" s="35" t="s">
        <v>8088</v>
      </c>
      <c r="AM154" s="33">
        <v>4269.1949277999993</v>
      </c>
      <c r="AN154" s="35" t="s">
        <v>8088</v>
      </c>
      <c r="AP154" s="33">
        <v>4269.1949277999993</v>
      </c>
      <c r="AQ154" s="35" t="s">
        <v>8088</v>
      </c>
      <c r="AS154" s="33">
        <v>4269.1949277999993</v>
      </c>
      <c r="AT154" s="35" t="s">
        <v>8088</v>
      </c>
      <c r="AV154" s="33">
        <v>4269.1949277999993</v>
      </c>
      <c r="AW154" s="35" t="s">
        <v>8088</v>
      </c>
      <c r="AY154" s="33">
        <v>4269.1949277999993</v>
      </c>
      <c r="AZ154" s="35" t="s">
        <v>8088</v>
      </c>
      <c r="BB154" s="33">
        <v>252.81</v>
      </c>
      <c r="BC154" s="35" t="s">
        <v>8088</v>
      </c>
      <c r="BE154" s="33">
        <v>252.81</v>
      </c>
      <c r="BF154" s="35" t="s">
        <v>8088</v>
      </c>
      <c r="BH154" s="33">
        <v>806.55519299999992</v>
      </c>
      <c r="BI154" s="35" t="s">
        <v>8088</v>
      </c>
      <c r="BK154" s="33">
        <v>806.55519299999992</v>
      </c>
      <c r="BL154" s="35" t="s">
        <v>8088</v>
      </c>
      <c r="BN154" s="33">
        <f>_xlfn.XLOOKUP(E154,'[2]Charge Level Data'!$E:$E,'[2]Charge Level Data'!$BN:$BN,"N/A")</f>
        <v>806.55519299999992</v>
      </c>
      <c r="BO154" s="35" t="s">
        <v>8088</v>
      </c>
      <c r="BQ154" s="33">
        <v>12872.6</v>
      </c>
      <c r="BR154" s="35" t="s">
        <v>8088</v>
      </c>
    </row>
    <row r="155" spans="1:70" x14ac:dyDescent="0.3">
      <c r="A155">
        <v>10588112</v>
      </c>
      <c r="B155" t="s">
        <v>985</v>
      </c>
      <c r="C155" s="33">
        <v>21084</v>
      </c>
      <c r="D155">
        <v>361</v>
      </c>
      <c r="E155">
        <v>36224</v>
      </c>
      <c r="H155" s="33">
        <f t="shared" si="9"/>
        <v>8433.6</v>
      </c>
      <c r="I155" s="34">
        <f t="shared" si="7"/>
        <v>252.81</v>
      </c>
      <c r="J155" s="34">
        <f t="shared" si="8"/>
        <v>18950.91359255492</v>
      </c>
      <c r="L155" s="33">
        <v>18225.790834068088</v>
      </c>
      <c r="M155" s="35" t="s">
        <v>8088</v>
      </c>
      <c r="O155" s="33">
        <v>18950.91359255492</v>
      </c>
      <c r="P155" s="35" t="s">
        <v>8088</v>
      </c>
      <c r="R155" s="33">
        <v>16941.360848090182</v>
      </c>
      <c r="S155" s="35" t="s">
        <v>8088</v>
      </c>
      <c r="U155" s="33" t="s">
        <v>8088</v>
      </c>
      <c r="V155" s="35" t="s">
        <v>8088</v>
      </c>
      <c r="X155" s="33">
        <v>10892.2</v>
      </c>
      <c r="Y155" s="35" t="s">
        <v>8088</v>
      </c>
      <c r="AA155" s="33">
        <v>13862.8</v>
      </c>
      <c r="AB155" s="35" t="s">
        <v>8088</v>
      </c>
      <c r="AD155" s="33">
        <v>9307.8799999999992</v>
      </c>
      <c r="AE155" s="35" t="s">
        <v>8088</v>
      </c>
      <c r="AG155" s="33">
        <v>4269.1949277999993</v>
      </c>
      <c r="AH155" s="35" t="s">
        <v>8088</v>
      </c>
      <c r="AJ155" s="33">
        <v>4269.1949277999993</v>
      </c>
      <c r="AK155" s="35" t="s">
        <v>8088</v>
      </c>
      <c r="AM155" s="33">
        <v>4269.1949277999993</v>
      </c>
      <c r="AN155" s="35" t="s">
        <v>8088</v>
      </c>
      <c r="AP155" s="33">
        <v>4269.1949277999993</v>
      </c>
      <c r="AQ155" s="35" t="s">
        <v>8088</v>
      </c>
      <c r="AS155" s="33">
        <v>4269.1949277999993</v>
      </c>
      <c r="AT155" s="35" t="s">
        <v>8088</v>
      </c>
      <c r="AV155" s="33">
        <v>4269.1949277999993</v>
      </c>
      <c r="AW155" s="35" t="s">
        <v>8088</v>
      </c>
      <c r="AY155" s="33">
        <v>4269.1949277999993</v>
      </c>
      <c r="AZ155" s="35" t="s">
        <v>8088</v>
      </c>
      <c r="BB155" s="33">
        <v>252.81</v>
      </c>
      <c r="BC155" s="35" t="s">
        <v>8088</v>
      </c>
      <c r="BE155" s="33">
        <v>252.81</v>
      </c>
      <c r="BF155" s="35" t="s">
        <v>8088</v>
      </c>
      <c r="BH155" s="33">
        <v>806.55519299999992</v>
      </c>
      <c r="BI155" s="35" t="s">
        <v>8088</v>
      </c>
      <c r="BK155" s="33">
        <v>806.55519299999992</v>
      </c>
      <c r="BL155" s="35" t="s">
        <v>8088</v>
      </c>
      <c r="BN155" s="33">
        <f>_xlfn.XLOOKUP(E155,'[2]Charge Level Data'!$E:$E,'[2]Charge Level Data'!$BN:$BN,"N/A")</f>
        <v>806.55519299999992</v>
      </c>
      <c r="BO155" s="35" t="s">
        <v>8088</v>
      </c>
      <c r="BQ155" s="33">
        <v>12872.6</v>
      </c>
      <c r="BR155" s="35" t="s">
        <v>8088</v>
      </c>
    </row>
    <row r="156" spans="1:70" x14ac:dyDescent="0.3">
      <c r="A156">
        <v>8632135</v>
      </c>
      <c r="B156" t="s">
        <v>1109</v>
      </c>
      <c r="C156" s="33">
        <v>21000</v>
      </c>
      <c r="D156">
        <v>278</v>
      </c>
      <c r="E156" t="s">
        <v>7847</v>
      </c>
      <c r="H156" s="33">
        <f t="shared" si="9"/>
        <v>8400</v>
      </c>
      <c r="I156" s="34">
        <f t="shared" si="7"/>
        <v>0</v>
      </c>
      <c r="J156" s="34">
        <f t="shared" si="8"/>
        <v>19964.88</v>
      </c>
      <c r="L156" s="33">
        <v>0</v>
      </c>
      <c r="M156" s="35" t="s">
        <v>8088</v>
      </c>
      <c r="O156" s="33">
        <v>0</v>
      </c>
      <c r="P156" s="35" t="s">
        <v>8088</v>
      </c>
      <c r="R156" s="33">
        <v>0</v>
      </c>
      <c r="S156" s="35" t="s">
        <v>8088</v>
      </c>
      <c r="U156" s="33">
        <v>17253.599999999999</v>
      </c>
      <c r="V156" s="35" t="s">
        <v>8088</v>
      </c>
      <c r="X156" s="33">
        <v>13556.400000000001</v>
      </c>
      <c r="Y156" s="35" t="s">
        <v>8088</v>
      </c>
      <c r="AA156" s="33">
        <v>17253.599999999999</v>
      </c>
      <c r="AB156" s="35" t="s">
        <v>8088</v>
      </c>
      <c r="AD156" s="33">
        <v>11584.56</v>
      </c>
      <c r="AE156" s="35" t="s">
        <v>8088</v>
      </c>
      <c r="AG156" s="33">
        <v>0</v>
      </c>
      <c r="AH156" s="35" t="s">
        <v>8088</v>
      </c>
      <c r="AJ156" s="33">
        <v>0</v>
      </c>
      <c r="AK156" s="35" t="s">
        <v>8088</v>
      </c>
      <c r="AM156" s="33">
        <v>0</v>
      </c>
      <c r="AN156" s="35" t="s">
        <v>8088</v>
      </c>
      <c r="AP156" s="33">
        <v>0</v>
      </c>
      <c r="AQ156" s="35" t="s">
        <v>8088</v>
      </c>
      <c r="AS156" s="33">
        <v>0</v>
      </c>
      <c r="AT156" s="35" t="s">
        <v>8088</v>
      </c>
      <c r="AV156" s="33">
        <v>0</v>
      </c>
      <c r="AW156" s="35" t="s">
        <v>8088</v>
      </c>
      <c r="AY156" s="33">
        <v>0</v>
      </c>
      <c r="AZ156" s="35" t="s">
        <v>8088</v>
      </c>
      <c r="BB156" s="33">
        <v>0</v>
      </c>
      <c r="BC156" s="35" t="s">
        <v>8088</v>
      </c>
      <c r="BE156" s="33">
        <v>0</v>
      </c>
      <c r="BF156" s="35" t="s">
        <v>8088</v>
      </c>
      <c r="BH156" s="33">
        <v>22.430325</v>
      </c>
      <c r="BI156" s="35" t="s">
        <v>8088</v>
      </c>
      <c r="BK156" s="33">
        <v>22.430325</v>
      </c>
      <c r="BL156" s="35" t="s">
        <v>8088</v>
      </c>
      <c r="BN156" s="33">
        <f>_xlfn.XLOOKUP(E156,'[2]Charge Level Data'!$E:$E,'[2]Charge Level Data'!$BN:$BN,"N/A")</f>
        <v>22.430325</v>
      </c>
      <c r="BO156" s="35" t="s">
        <v>8088</v>
      </c>
      <c r="BQ156" s="33">
        <v>19964.88</v>
      </c>
      <c r="BR156" s="35" t="s">
        <v>8088</v>
      </c>
    </row>
    <row r="157" spans="1:70" x14ac:dyDescent="0.3">
      <c r="A157">
        <v>13011513</v>
      </c>
      <c r="B157" t="s">
        <v>6046</v>
      </c>
      <c r="C157" s="33">
        <v>21000</v>
      </c>
      <c r="D157">
        <v>278</v>
      </c>
      <c r="E157" t="s">
        <v>7847</v>
      </c>
      <c r="H157" s="33">
        <f t="shared" si="9"/>
        <v>8400</v>
      </c>
      <c r="I157" s="34">
        <f t="shared" si="7"/>
        <v>0</v>
      </c>
      <c r="J157" s="34">
        <f t="shared" si="8"/>
        <v>19964.88</v>
      </c>
      <c r="L157" s="33">
        <v>0</v>
      </c>
      <c r="M157" s="35" t="s">
        <v>8088</v>
      </c>
      <c r="O157" s="33">
        <v>0</v>
      </c>
      <c r="P157" s="35" t="s">
        <v>8088</v>
      </c>
      <c r="R157" s="33">
        <v>0</v>
      </c>
      <c r="S157" s="35" t="s">
        <v>8088</v>
      </c>
      <c r="U157" s="33">
        <v>17253.599999999999</v>
      </c>
      <c r="V157" s="35" t="s">
        <v>8088</v>
      </c>
      <c r="X157" s="33">
        <v>13556.400000000001</v>
      </c>
      <c r="Y157" s="35" t="s">
        <v>8088</v>
      </c>
      <c r="AA157" s="33">
        <v>17253.599999999999</v>
      </c>
      <c r="AB157" s="35" t="s">
        <v>8088</v>
      </c>
      <c r="AD157" s="33">
        <v>11584.56</v>
      </c>
      <c r="AE157" s="35" t="s">
        <v>8088</v>
      </c>
      <c r="AG157" s="33">
        <v>0</v>
      </c>
      <c r="AH157" s="35" t="s">
        <v>8088</v>
      </c>
      <c r="AJ157" s="33">
        <v>0</v>
      </c>
      <c r="AK157" s="35" t="s">
        <v>8088</v>
      </c>
      <c r="AM157" s="33">
        <v>0</v>
      </c>
      <c r="AN157" s="35" t="s">
        <v>8088</v>
      </c>
      <c r="AP157" s="33">
        <v>0</v>
      </c>
      <c r="AQ157" s="35" t="s">
        <v>8088</v>
      </c>
      <c r="AS157" s="33">
        <v>0</v>
      </c>
      <c r="AT157" s="35" t="s">
        <v>8088</v>
      </c>
      <c r="AV157" s="33">
        <v>0</v>
      </c>
      <c r="AW157" s="35" t="s">
        <v>8088</v>
      </c>
      <c r="AY157" s="33">
        <v>0</v>
      </c>
      <c r="AZ157" s="35" t="s">
        <v>8088</v>
      </c>
      <c r="BB157" s="33">
        <v>0</v>
      </c>
      <c r="BC157" s="35" t="s">
        <v>8088</v>
      </c>
      <c r="BE157" s="33">
        <v>0</v>
      </c>
      <c r="BF157" s="35" t="s">
        <v>8088</v>
      </c>
      <c r="BH157" s="33">
        <v>22.430325</v>
      </c>
      <c r="BI157" s="35" t="s">
        <v>8088</v>
      </c>
      <c r="BK157" s="33">
        <v>22.430325</v>
      </c>
      <c r="BL157" s="35" t="s">
        <v>8088</v>
      </c>
      <c r="BN157" s="33">
        <f>_xlfn.XLOOKUP(E157,'[2]Charge Level Data'!$E:$E,'[2]Charge Level Data'!$BN:$BN,"N/A")</f>
        <v>22.430325</v>
      </c>
      <c r="BO157" s="35" t="s">
        <v>8088</v>
      </c>
      <c r="BQ157" s="33">
        <v>19964.88</v>
      </c>
      <c r="BR157" s="35" t="s">
        <v>8088</v>
      </c>
    </row>
    <row r="158" spans="1:70" x14ac:dyDescent="0.3">
      <c r="A158">
        <v>13467161</v>
      </c>
      <c r="B158" t="s">
        <v>5880</v>
      </c>
      <c r="C158" s="33">
        <v>20925</v>
      </c>
      <c r="D158">
        <v>272</v>
      </c>
      <c r="E158">
        <v>0</v>
      </c>
      <c r="H158" s="33">
        <f t="shared" si="9"/>
        <v>8370</v>
      </c>
      <c r="I158" s="34">
        <f t="shared" si="7"/>
        <v>0</v>
      </c>
      <c r="J158" s="34">
        <f t="shared" si="8"/>
        <v>0</v>
      </c>
      <c r="L158" s="33" t="s">
        <v>8089</v>
      </c>
      <c r="M158" s="35" t="s">
        <v>8088</v>
      </c>
      <c r="O158" s="33" t="s">
        <v>8089</v>
      </c>
      <c r="P158" s="35" t="s">
        <v>8088</v>
      </c>
      <c r="R158" s="33" t="s">
        <v>8089</v>
      </c>
      <c r="S158" s="35" t="s">
        <v>8088</v>
      </c>
      <c r="U158" s="33" t="s">
        <v>8089</v>
      </c>
      <c r="V158" s="35" t="s">
        <v>8088</v>
      </c>
      <c r="X158" s="33" t="s">
        <v>8089</v>
      </c>
      <c r="Y158" s="35" t="s">
        <v>8088</v>
      </c>
      <c r="AA158" s="33" t="s">
        <v>8089</v>
      </c>
      <c r="AB158" s="35" t="s">
        <v>8088</v>
      </c>
      <c r="AD158" s="33" t="s">
        <v>8089</v>
      </c>
      <c r="AE158" s="35" t="s">
        <v>8088</v>
      </c>
      <c r="AG158" s="33" t="s">
        <v>8089</v>
      </c>
      <c r="AH158" s="35" t="s">
        <v>8088</v>
      </c>
      <c r="AJ158" s="33" t="s">
        <v>8089</v>
      </c>
      <c r="AK158" s="35" t="s">
        <v>8088</v>
      </c>
      <c r="AM158" s="33" t="s">
        <v>8089</v>
      </c>
      <c r="AN158" s="35" t="s">
        <v>8088</v>
      </c>
      <c r="AP158" s="33" t="s">
        <v>8089</v>
      </c>
      <c r="AQ158" s="35" t="s">
        <v>8088</v>
      </c>
      <c r="AS158" s="33" t="s">
        <v>8089</v>
      </c>
      <c r="AT158" s="35" t="s">
        <v>8088</v>
      </c>
      <c r="AV158" s="33" t="s">
        <v>8089</v>
      </c>
      <c r="AW158" s="35" t="s">
        <v>8088</v>
      </c>
      <c r="AY158" s="33" t="s">
        <v>8089</v>
      </c>
      <c r="AZ158" s="35" t="s">
        <v>8088</v>
      </c>
      <c r="BB158" s="33" t="s">
        <v>8089</v>
      </c>
      <c r="BC158" s="35" t="s">
        <v>8088</v>
      </c>
      <c r="BE158" s="33" t="s">
        <v>8089</v>
      </c>
      <c r="BF158" s="35" t="s">
        <v>8088</v>
      </c>
      <c r="BH158" s="33" t="s">
        <v>8089</v>
      </c>
      <c r="BI158" s="35" t="s">
        <v>8088</v>
      </c>
      <c r="BK158" s="33" t="s">
        <v>8089</v>
      </c>
      <c r="BL158" s="35" t="s">
        <v>8088</v>
      </c>
      <c r="BN158" s="33" t="str">
        <f>_xlfn.XLOOKUP(E158,'[2]Charge Level Data'!$E:$E,'[2]Charge Level Data'!$BN:$BN,"N/A")</f>
        <v>N/A</v>
      </c>
      <c r="BO158" s="35" t="s">
        <v>8088</v>
      </c>
      <c r="BQ158" s="33" t="s">
        <v>8089</v>
      </c>
      <c r="BR158" s="35" t="s">
        <v>8088</v>
      </c>
    </row>
    <row r="159" spans="1:70" x14ac:dyDescent="0.3">
      <c r="A159">
        <v>13023873</v>
      </c>
      <c r="B159" t="s">
        <v>6104</v>
      </c>
      <c r="C159" s="33">
        <v>20660</v>
      </c>
      <c r="D159">
        <v>278</v>
      </c>
      <c r="E159" t="s">
        <v>7839</v>
      </c>
      <c r="H159" s="33">
        <f t="shared" si="9"/>
        <v>8264</v>
      </c>
      <c r="I159" s="34">
        <f t="shared" si="7"/>
        <v>0</v>
      </c>
      <c r="J159" s="34">
        <f t="shared" si="8"/>
        <v>817.29000000000008</v>
      </c>
      <c r="L159" s="33">
        <v>0</v>
      </c>
      <c r="M159" s="35" t="s">
        <v>8088</v>
      </c>
      <c r="O159" s="33">
        <v>0</v>
      </c>
      <c r="P159" s="35" t="s">
        <v>8088</v>
      </c>
      <c r="R159" s="33">
        <v>0</v>
      </c>
      <c r="S159" s="35" t="s">
        <v>8088</v>
      </c>
      <c r="U159" s="33">
        <v>706.3</v>
      </c>
      <c r="V159" s="35" t="s">
        <v>8088</v>
      </c>
      <c r="X159" s="33">
        <v>554.95000000000005</v>
      </c>
      <c r="Y159" s="35" t="s">
        <v>8088</v>
      </c>
      <c r="AA159" s="33">
        <v>706.3</v>
      </c>
      <c r="AB159" s="35" t="s">
        <v>8088</v>
      </c>
      <c r="AD159" s="33">
        <v>474.22999999999996</v>
      </c>
      <c r="AE159" s="35" t="s">
        <v>8088</v>
      </c>
      <c r="AG159" s="33">
        <v>0</v>
      </c>
      <c r="AH159" s="35" t="s">
        <v>8088</v>
      </c>
      <c r="AJ159" s="33">
        <v>0</v>
      </c>
      <c r="AK159" s="35" t="s">
        <v>8088</v>
      </c>
      <c r="AM159" s="33">
        <v>0</v>
      </c>
      <c r="AN159" s="35" t="s">
        <v>8088</v>
      </c>
      <c r="AP159" s="33">
        <v>0</v>
      </c>
      <c r="AQ159" s="35" t="s">
        <v>8088</v>
      </c>
      <c r="AS159" s="33">
        <v>0</v>
      </c>
      <c r="AT159" s="35" t="s">
        <v>8088</v>
      </c>
      <c r="AV159" s="33">
        <v>0</v>
      </c>
      <c r="AW159" s="35" t="s">
        <v>8088</v>
      </c>
      <c r="AY159" s="33">
        <v>0</v>
      </c>
      <c r="AZ159" s="35" t="s">
        <v>8088</v>
      </c>
      <c r="BB159" s="33">
        <v>0</v>
      </c>
      <c r="BC159" s="35" t="s">
        <v>8088</v>
      </c>
      <c r="BE159" s="33">
        <v>0</v>
      </c>
      <c r="BF159" s="35" t="s">
        <v>8088</v>
      </c>
      <c r="BH159" s="33">
        <v>22.430325</v>
      </c>
      <c r="BI159" s="35" t="s">
        <v>8088</v>
      </c>
      <c r="BK159" s="33">
        <v>22.430325</v>
      </c>
      <c r="BL159" s="35" t="s">
        <v>8088</v>
      </c>
      <c r="BN159" s="33">
        <f>_xlfn.XLOOKUP(E159,'[2]Charge Level Data'!$E:$E,'[2]Charge Level Data'!$BN:$BN,"N/A")</f>
        <v>22.430325</v>
      </c>
      <c r="BO159" s="35" t="s">
        <v>8088</v>
      </c>
      <c r="BQ159" s="33">
        <v>817.29000000000008</v>
      </c>
      <c r="BR159" s="35" t="s">
        <v>8088</v>
      </c>
    </row>
    <row r="160" spans="1:70" x14ac:dyDescent="0.3">
      <c r="A160">
        <v>13024352</v>
      </c>
      <c r="B160" t="s">
        <v>6727</v>
      </c>
      <c r="C160" s="33">
        <v>20600</v>
      </c>
      <c r="D160">
        <v>278</v>
      </c>
      <c r="E160" t="s">
        <v>7841</v>
      </c>
      <c r="H160" s="33">
        <f t="shared" si="9"/>
        <v>8240</v>
      </c>
      <c r="I160" s="34">
        <f t="shared" si="7"/>
        <v>0</v>
      </c>
      <c r="J160" s="34">
        <f t="shared" si="8"/>
        <v>14517.630000000001</v>
      </c>
      <c r="L160" s="33">
        <v>0</v>
      </c>
      <c r="M160" s="35" t="s">
        <v>8088</v>
      </c>
      <c r="O160" s="33">
        <v>0</v>
      </c>
      <c r="P160" s="35" t="s">
        <v>8088</v>
      </c>
      <c r="R160" s="33">
        <v>0</v>
      </c>
      <c r="S160" s="35" t="s">
        <v>8088</v>
      </c>
      <c r="U160" s="33">
        <v>12546.099999999999</v>
      </c>
      <c r="V160" s="35" t="s">
        <v>8088</v>
      </c>
      <c r="X160" s="33">
        <v>9857.6500000000015</v>
      </c>
      <c r="Y160" s="35" t="s">
        <v>8088</v>
      </c>
      <c r="AA160" s="33">
        <v>12546.099999999999</v>
      </c>
      <c r="AB160" s="35" t="s">
        <v>8088</v>
      </c>
      <c r="AD160" s="33">
        <v>8423.81</v>
      </c>
      <c r="AE160" s="35" t="s">
        <v>8088</v>
      </c>
      <c r="AG160" s="33">
        <v>0</v>
      </c>
      <c r="AH160" s="35" t="s">
        <v>8088</v>
      </c>
      <c r="AJ160" s="33">
        <v>0</v>
      </c>
      <c r="AK160" s="35" t="s">
        <v>8088</v>
      </c>
      <c r="AM160" s="33">
        <v>0</v>
      </c>
      <c r="AN160" s="35" t="s">
        <v>8088</v>
      </c>
      <c r="AP160" s="33">
        <v>0</v>
      </c>
      <c r="AQ160" s="35" t="s">
        <v>8088</v>
      </c>
      <c r="AS160" s="33">
        <v>0</v>
      </c>
      <c r="AT160" s="35" t="s">
        <v>8088</v>
      </c>
      <c r="AV160" s="33">
        <v>0</v>
      </c>
      <c r="AW160" s="35" t="s">
        <v>8088</v>
      </c>
      <c r="AY160" s="33">
        <v>0</v>
      </c>
      <c r="AZ160" s="35" t="s">
        <v>8088</v>
      </c>
      <c r="BB160" s="33">
        <v>0</v>
      </c>
      <c r="BC160" s="35" t="s">
        <v>8088</v>
      </c>
      <c r="BE160" s="33">
        <v>0</v>
      </c>
      <c r="BF160" s="35" t="s">
        <v>8088</v>
      </c>
      <c r="BH160" s="33">
        <v>22.430325</v>
      </c>
      <c r="BI160" s="35" t="s">
        <v>8088</v>
      </c>
      <c r="BK160" s="33">
        <v>22.430325</v>
      </c>
      <c r="BL160" s="35" t="s">
        <v>8088</v>
      </c>
      <c r="BN160" s="33">
        <f>_xlfn.XLOOKUP(E160,'[2]Charge Level Data'!$E:$E,'[2]Charge Level Data'!$BN:$BN,"N/A")</f>
        <v>22.430325</v>
      </c>
      <c r="BO160" s="35" t="s">
        <v>8088</v>
      </c>
      <c r="BQ160" s="33">
        <v>14517.630000000001</v>
      </c>
      <c r="BR160" s="35" t="s">
        <v>8088</v>
      </c>
    </row>
    <row r="161" spans="1:70" x14ac:dyDescent="0.3">
      <c r="A161">
        <v>13024386</v>
      </c>
      <c r="B161" t="s">
        <v>6732</v>
      </c>
      <c r="C161" s="33">
        <v>20600</v>
      </c>
      <c r="D161">
        <v>278</v>
      </c>
      <c r="E161" t="s">
        <v>7841</v>
      </c>
      <c r="H161" s="33">
        <f t="shared" si="9"/>
        <v>8240</v>
      </c>
      <c r="I161" s="34">
        <f t="shared" si="7"/>
        <v>0</v>
      </c>
      <c r="J161" s="34">
        <f t="shared" si="8"/>
        <v>14517.630000000001</v>
      </c>
      <c r="L161" s="33">
        <v>0</v>
      </c>
      <c r="M161" s="35" t="s">
        <v>8088</v>
      </c>
      <c r="O161" s="33">
        <v>0</v>
      </c>
      <c r="P161" s="35" t="s">
        <v>8088</v>
      </c>
      <c r="R161" s="33">
        <v>0</v>
      </c>
      <c r="S161" s="35" t="s">
        <v>8088</v>
      </c>
      <c r="U161" s="33">
        <v>12546.099999999999</v>
      </c>
      <c r="V161" s="35" t="s">
        <v>8088</v>
      </c>
      <c r="X161" s="33">
        <v>9857.6500000000015</v>
      </c>
      <c r="Y161" s="35" t="s">
        <v>8088</v>
      </c>
      <c r="AA161" s="33">
        <v>12546.099999999999</v>
      </c>
      <c r="AB161" s="35" t="s">
        <v>8088</v>
      </c>
      <c r="AD161" s="33">
        <v>8423.81</v>
      </c>
      <c r="AE161" s="35" t="s">
        <v>8088</v>
      </c>
      <c r="AG161" s="33">
        <v>0</v>
      </c>
      <c r="AH161" s="35" t="s">
        <v>8088</v>
      </c>
      <c r="AJ161" s="33">
        <v>0</v>
      </c>
      <c r="AK161" s="35" t="s">
        <v>8088</v>
      </c>
      <c r="AM161" s="33">
        <v>0</v>
      </c>
      <c r="AN161" s="35" t="s">
        <v>8088</v>
      </c>
      <c r="AP161" s="33">
        <v>0</v>
      </c>
      <c r="AQ161" s="35" t="s">
        <v>8088</v>
      </c>
      <c r="AS161" s="33">
        <v>0</v>
      </c>
      <c r="AT161" s="35" t="s">
        <v>8088</v>
      </c>
      <c r="AV161" s="33">
        <v>0</v>
      </c>
      <c r="AW161" s="35" t="s">
        <v>8088</v>
      </c>
      <c r="AY161" s="33">
        <v>0</v>
      </c>
      <c r="AZ161" s="35" t="s">
        <v>8088</v>
      </c>
      <c r="BB161" s="33">
        <v>0</v>
      </c>
      <c r="BC161" s="35" t="s">
        <v>8088</v>
      </c>
      <c r="BE161" s="33">
        <v>0</v>
      </c>
      <c r="BF161" s="35" t="s">
        <v>8088</v>
      </c>
      <c r="BH161" s="33">
        <v>22.430325</v>
      </c>
      <c r="BI161" s="35" t="s">
        <v>8088</v>
      </c>
      <c r="BK161" s="33">
        <v>22.430325</v>
      </c>
      <c r="BL161" s="35" t="s">
        <v>8088</v>
      </c>
      <c r="BN161" s="33">
        <f>_xlfn.XLOOKUP(E161,'[2]Charge Level Data'!$E:$E,'[2]Charge Level Data'!$BN:$BN,"N/A")</f>
        <v>22.430325</v>
      </c>
      <c r="BO161" s="35" t="s">
        <v>8088</v>
      </c>
      <c r="BQ161" s="33">
        <v>14517.630000000001</v>
      </c>
      <c r="BR161" s="35" t="s">
        <v>8088</v>
      </c>
    </row>
    <row r="162" spans="1:70" x14ac:dyDescent="0.3">
      <c r="A162">
        <v>13010910</v>
      </c>
      <c r="B162" t="s">
        <v>6762</v>
      </c>
      <c r="C162" s="33">
        <v>20587.5</v>
      </c>
      <c r="D162">
        <v>278</v>
      </c>
      <c r="E162">
        <v>0</v>
      </c>
      <c r="H162" s="33">
        <f t="shared" si="9"/>
        <v>8235</v>
      </c>
      <c r="I162" s="34">
        <f t="shared" si="7"/>
        <v>0</v>
      </c>
      <c r="J162" s="34">
        <f t="shared" si="8"/>
        <v>0</v>
      </c>
      <c r="L162" s="33" t="s">
        <v>8089</v>
      </c>
      <c r="M162" s="35" t="s">
        <v>8088</v>
      </c>
      <c r="O162" s="33" t="s">
        <v>8089</v>
      </c>
      <c r="P162" s="35" t="s">
        <v>8088</v>
      </c>
      <c r="R162" s="33" t="s">
        <v>8089</v>
      </c>
      <c r="S162" s="35" t="s">
        <v>8088</v>
      </c>
      <c r="U162" s="33" t="s">
        <v>8089</v>
      </c>
      <c r="V162" s="35" t="s">
        <v>8088</v>
      </c>
      <c r="X162" s="33" t="s">
        <v>8089</v>
      </c>
      <c r="Y162" s="35" t="s">
        <v>8088</v>
      </c>
      <c r="AA162" s="33" t="s">
        <v>8089</v>
      </c>
      <c r="AB162" s="35" t="s">
        <v>8088</v>
      </c>
      <c r="AD162" s="33" t="s">
        <v>8089</v>
      </c>
      <c r="AE162" s="35" t="s">
        <v>8088</v>
      </c>
      <c r="AG162" s="33" t="s">
        <v>8089</v>
      </c>
      <c r="AH162" s="35" t="s">
        <v>8088</v>
      </c>
      <c r="AJ162" s="33" t="s">
        <v>8089</v>
      </c>
      <c r="AK162" s="35" t="s">
        <v>8088</v>
      </c>
      <c r="AM162" s="33" t="s">
        <v>8089</v>
      </c>
      <c r="AN162" s="35" t="s">
        <v>8088</v>
      </c>
      <c r="AP162" s="33" t="s">
        <v>8089</v>
      </c>
      <c r="AQ162" s="35" t="s">
        <v>8088</v>
      </c>
      <c r="AS162" s="33" t="s">
        <v>8089</v>
      </c>
      <c r="AT162" s="35" t="s">
        <v>8088</v>
      </c>
      <c r="AV162" s="33" t="s">
        <v>8089</v>
      </c>
      <c r="AW162" s="35" t="s">
        <v>8088</v>
      </c>
      <c r="AY162" s="33" t="s">
        <v>8089</v>
      </c>
      <c r="AZ162" s="35" t="s">
        <v>8088</v>
      </c>
      <c r="BB162" s="33" t="s">
        <v>8089</v>
      </c>
      <c r="BC162" s="35" t="s">
        <v>8088</v>
      </c>
      <c r="BE162" s="33" t="s">
        <v>8089</v>
      </c>
      <c r="BF162" s="35" t="s">
        <v>8088</v>
      </c>
      <c r="BH162" s="33" t="s">
        <v>8089</v>
      </c>
      <c r="BI162" s="35" t="s">
        <v>8088</v>
      </c>
      <c r="BK162" s="33" t="s">
        <v>8089</v>
      </c>
      <c r="BL162" s="35" t="s">
        <v>8088</v>
      </c>
      <c r="BN162" s="33" t="str">
        <f>_xlfn.XLOOKUP(E162,'[2]Charge Level Data'!$E:$E,'[2]Charge Level Data'!$BN:$BN,"N/A")</f>
        <v>N/A</v>
      </c>
      <c r="BO162" s="35" t="s">
        <v>8088</v>
      </c>
      <c r="BQ162" s="33" t="s">
        <v>8089</v>
      </c>
      <c r="BR162" s="35" t="s">
        <v>8088</v>
      </c>
    </row>
    <row r="163" spans="1:70" x14ac:dyDescent="0.3">
      <c r="A163">
        <v>13025782</v>
      </c>
      <c r="B163" t="s">
        <v>5821</v>
      </c>
      <c r="C163" s="33">
        <v>20487.599999999999</v>
      </c>
      <c r="D163">
        <v>272</v>
      </c>
      <c r="E163">
        <v>0</v>
      </c>
      <c r="H163" s="33">
        <f t="shared" si="9"/>
        <v>8195.0399999999991</v>
      </c>
      <c r="I163" s="34">
        <f t="shared" si="7"/>
        <v>0</v>
      </c>
      <c r="J163" s="34">
        <f t="shared" si="8"/>
        <v>0</v>
      </c>
      <c r="L163" s="33" t="s">
        <v>8089</v>
      </c>
      <c r="M163" s="35" t="s">
        <v>8088</v>
      </c>
      <c r="O163" s="33" t="s">
        <v>8089</v>
      </c>
      <c r="P163" s="35" t="s">
        <v>8088</v>
      </c>
      <c r="R163" s="33" t="s">
        <v>8089</v>
      </c>
      <c r="S163" s="35" t="s">
        <v>8088</v>
      </c>
      <c r="U163" s="33" t="s">
        <v>8089</v>
      </c>
      <c r="V163" s="35" t="s">
        <v>8088</v>
      </c>
      <c r="X163" s="33" t="s">
        <v>8089</v>
      </c>
      <c r="Y163" s="35" t="s">
        <v>8088</v>
      </c>
      <c r="AA163" s="33" t="s">
        <v>8089</v>
      </c>
      <c r="AB163" s="35" t="s">
        <v>8088</v>
      </c>
      <c r="AD163" s="33" t="s">
        <v>8089</v>
      </c>
      <c r="AE163" s="35" t="s">
        <v>8088</v>
      </c>
      <c r="AG163" s="33" t="s">
        <v>8089</v>
      </c>
      <c r="AH163" s="35" t="s">
        <v>8088</v>
      </c>
      <c r="AJ163" s="33" t="s">
        <v>8089</v>
      </c>
      <c r="AK163" s="35" t="s">
        <v>8088</v>
      </c>
      <c r="AM163" s="33" t="s">
        <v>8089</v>
      </c>
      <c r="AN163" s="35" t="s">
        <v>8088</v>
      </c>
      <c r="AP163" s="33" t="s">
        <v>8089</v>
      </c>
      <c r="AQ163" s="35" t="s">
        <v>8088</v>
      </c>
      <c r="AS163" s="33" t="s">
        <v>8089</v>
      </c>
      <c r="AT163" s="35" t="s">
        <v>8088</v>
      </c>
      <c r="AV163" s="33" t="s">
        <v>8089</v>
      </c>
      <c r="AW163" s="35" t="s">
        <v>8088</v>
      </c>
      <c r="AY163" s="33" t="s">
        <v>8089</v>
      </c>
      <c r="AZ163" s="35" t="s">
        <v>8088</v>
      </c>
      <c r="BB163" s="33" t="s">
        <v>8089</v>
      </c>
      <c r="BC163" s="35" t="s">
        <v>8088</v>
      </c>
      <c r="BE163" s="33" t="s">
        <v>8089</v>
      </c>
      <c r="BF163" s="35" t="s">
        <v>8088</v>
      </c>
      <c r="BH163" s="33" t="s">
        <v>8089</v>
      </c>
      <c r="BI163" s="35" t="s">
        <v>8088</v>
      </c>
      <c r="BK163" s="33" t="s">
        <v>8089</v>
      </c>
      <c r="BL163" s="35" t="s">
        <v>8088</v>
      </c>
      <c r="BN163" s="33" t="str">
        <f>_xlfn.XLOOKUP(E163,'[2]Charge Level Data'!$E:$E,'[2]Charge Level Data'!$BN:$BN,"N/A")</f>
        <v>N/A</v>
      </c>
      <c r="BO163" s="35" t="s">
        <v>8088</v>
      </c>
      <c r="BQ163" s="33" t="s">
        <v>8089</v>
      </c>
      <c r="BR163" s="35" t="s">
        <v>8088</v>
      </c>
    </row>
    <row r="164" spans="1:70" x14ac:dyDescent="0.3">
      <c r="A164">
        <v>13024651</v>
      </c>
      <c r="B164" t="s">
        <v>5123</v>
      </c>
      <c r="C164" s="33">
        <v>20250</v>
      </c>
      <c r="D164">
        <v>278</v>
      </c>
      <c r="E164" t="s">
        <v>7849</v>
      </c>
      <c r="H164" s="33">
        <f t="shared" si="9"/>
        <v>8100</v>
      </c>
      <c r="I164" s="34">
        <f t="shared" si="7"/>
        <v>0</v>
      </c>
      <c r="J164" s="34">
        <f t="shared" si="8"/>
        <v>389.61</v>
      </c>
      <c r="L164" s="33">
        <v>0</v>
      </c>
      <c r="M164" s="35" t="s">
        <v>8088</v>
      </c>
      <c r="O164" s="33">
        <v>0</v>
      </c>
      <c r="P164" s="35" t="s">
        <v>8088</v>
      </c>
      <c r="R164" s="33">
        <v>0</v>
      </c>
      <c r="S164" s="35" t="s">
        <v>8088</v>
      </c>
      <c r="U164" s="33">
        <v>336.7</v>
      </c>
      <c r="V164" s="35" t="s">
        <v>8088</v>
      </c>
      <c r="X164" s="33">
        <v>264.55</v>
      </c>
      <c r="Y164" s="35" t="s">
        <v>8088</v>
      </c>
      <c r="AA164" s="33">
        <v>336.7</v>
      </c>
      <c r="AB164" s="35" t="s">
        <v>8088</v>
      </c>
      <c r="AD164" s="33">
        <v>226.07</v>
      </c>
      <c r="AE164" s="35" t="s">
        <v>8088</v>
      </c>
      <c r="AG164" s="33">
        <v>0</v>
      </c>
      <c r="AH164" s="35" t="s">
        <v>8088</v>
      </c>
      <c r="AJ164" s="33">
        <v>0</v>
      </c>
      <c r="AK164" s="35" t="s">
        <v>8088</v>
      </c>
      <c r="AM164" s="33">
        <v>0</v>
      </c>
      <c r="AN164" s="35" t="s">
        <v>8088</v>
      </c>
      <c r="AP164" s="33">
        <v>0</v>
      </c>
      <c r="AQ164" s="35" t="s">
        <v>8088</v>
      </c>
      <c r="AS164" s="33">
        <v>0</v>
      </c>
      <c r="AT164" s="35" t="s">
        <v>8088</v>
      </c>
      <c r="AV164" s="33">
        <v>0</v>
      </c>
      <c r="AW164" s="35" t="s">
        <v>8088</v>
      </c>
      <c r="AY164" s="33">
        <v>0</v>
      </c>
      <c r="AZ164" s="35" t="s">
        <v>8088</v>
      </c>
      <c r="BB164" s="33">
        <v>0</v>
      </c>
      <c r="BC164" s="35" t="s">
        <v>8088</v>
      </c>
      <c r="BE164" s="33">
        <v>0</v>
      </c>
      <c r="BF164" s="35" t="s">
        <v>8088</v>
      </c>
      <c r="BH164" s="33">
        <v>22.430325</v>
      </c>
      <c r="BI164" s="35" t="s">
        <v>8088</v>
      </c>
      <c r="BK164" s="33">
        <v>22.430325</v>
      </c>
      <c r="BL164" s="35" t="s">
        <v>8088</v>
      </c>
      <c r="BN164" s="33">
        <f>_xlfn.XLOOKUP(E164,'[2]Charge Level Data'!$E:$E,'[2]Charge Level Data'!$BN:$BN,"N/A")</f>
        <v>22.430325</v>
      </c>
      <c r="BO164" s="35" t="s">
        <v>8088</v>
      </c>
      <c r="BQ164" s="33">
        <v>389.61</v>
      </c>
      <c r="BR164" s="35" t="s">
        <v>8088</v>
      </c>
    </row>
    <row r="165" spans="1:70" x14ac:dyDescent="0.3">
      <c r="A165">
        <v>13026872</v>
      </c>
      <c r="B165" t="s">
        <v>4519</v>
      </c>
      <c r="C165" s="33">
        <v>19975</v>
      </c>
      <c r="D165">
        <v>272</v>
      </c>
      <c r="E165">
        <v>0</v>
      </c>
      <c r="H165" s="33">
        <f t="shared" si="9"/>
        <v>7990</v>
      </c>
      <c r="I165" s="34">
        <f t="shared" si="7"/>
        <v>0</v>
      </c>
      <c r="J165" s="34">
        <f t="shared" si="8"/>
        <v>0</v>
      </c>
      <c r="L165" s="33" t="s">
        <v>8089</v>
      </c>
      <c r="M165" s="35" t="s">
        <v>8088</v>
      </c>
      <c r="O165" s="33" t="s">
        <v>8089</v>
      </c>
      <c r="P165" s="35" t="s">
        <v>8088</v>
      </c>
      <c r="R165" s="33" t="s">
        <v>8089</v>
      </c>
      <c r="S165" s="35" t="s">
        <v>8088</v>
      </c>
      <c r="U165" s="33" t="s">
        <v>8089</v>
      </c>
      <c r="V165" s="35" t="s">
        <v>8088</v>
      </c>
      <c r="X165" s="33" t="s">
        <v>8089</v>
      </c>
      <c r="Y165" s="35" t="s">
        <v>8088</v>
      </c>
      <c r="AA165" s="33" t="s">
        <v>8089</v>
      </c>
      <c r="AB165" s="35" t="s">
        <v>8088</v>
      </c>
      <c r="AD165" s="33" t="s">
        <v>8089</v>
      </c>
      <c r="AE165" s="35" t="s">
        <v>8088</v>
      </c>
      <c r="AG165" s="33" t="s">
        <v>8089</v>
      </c>
      <c r="AH165" s="35" t="s">
        <v>8088</v>
      </c>
      <c r="AJ165" s="33" t="s">
        <v>8089</v>
      </c>
      <c r="AK165" s="35" t="s">
        <v>8088</v>
      </c>
      <c r="AM165" s="33" t="s">
        <v>8089</v>
      </c>
      <c r="AN165" s="35" t="s">
        <v>8088</v>
      </c>
      <c r="AP165" s="33" t="s">
        <v>8089</v>
      </c>
      <c r="AQ165" s="35" t="s">
        <v>8088</v>
      </c>
      <c r="AS165" s="33" t="s">
        <v>8089</v>
      </c>
      <c r="AT165" s="35" t="s">
        <v>8088</v>
      </c>
      <c r="AV165" s="33" t="s">
        <v>8089</v>
      </c>
      <c r="AW165" s="35" t="s">
        <v>8088</v>
      </c>
      <c r="AY165" s="33" t="s">
        <v>8089</v>
      </c>
      <c r="AZ165" s="35" t="s">
        <v>8088</v>
      </c>
      <c r="BB165" s="33" t="s">
        <v>8089</v>
      </c>
      <c r="BC165" s="35" t="s">
        <v>8088</v>
      </c>
      <c r="BE165" s="33" t="s">
        <v>8089</v>
      </c>
      <c r="BF165" s="35" t="s">
        <v>8088</v>
      </c>
      <c r="BH165" s="33" t="s">
        <v>8089</v>
      </c>
      <c r="BI165" s="35" t="s">
        <v>8088</v>
      </c>
      <c r="BK165" s="33" t="s">
        <v>8089</v>
      </c>
      <c r="BL165" s="35" t="s">
        <v>8088</v>
      </c>
      <c r="BN165" s="33" t="str">
        <f>_xlfn.XLOOKUP(E165,'[2]Charge Level Data'!$E:$E,'[2]Charge Level Data'!$BN:$BN,"N/A")</f>
        <v>N/A</v>
      </c>
      <c r="BO165" s="35" t="s">
        <v>8088</v>
      </c>
      <c r="BQ165" s="33" t="s">
        <v>8089</v>
      </c>
      <c r="BR165" s="35" t="s">
        <v>8088</v>
      </c>
    </row>
    <row r="166" spans="1:70" x14ac:dyDescent="0.3">
      <c r="A166">
        <v>13491526</v>
      </c>
      <c r="B166" t="s">
        <v>5749</v>
      </c>
      <c r="C166" s="33">
        <v>19930</v>
      </c>
      <c r="D166">
        <v>0</v>
      </c>
      <c r="E166">
        <v>0</v>
      </c>
      <c r="H166" s="33">
        <f t="shared" si="9"/>
        <v>7972</v>
      </c>
      <c r="I166" s="34">
        <f t="shared" si="7"/>
        <v>0</v>
      </c>
      <c r="J166" s="34">
        <f t="shared" si="8"/>
        <v>0</v>
      </c>
      <c r="L166" s="33" t="s">
        <v>8089</v>
      </c>
      <c r="M166" s="35" t="s">
        <v>8088</v>
      </c>
      <c r="O166" s="33" t="s">
        <v>8089</v>
      </c>
      <c r="P166" s="35" t="s">
        <v>8088</v>
      </c>
      <c r="R166" s="33" t="s">
        <v>8089</v>
      </c>
      <c r="S166" s="35" t="s">
        <v>8088</v>
      </c>
      <c r="U166" s="33" t="s">
        <v>8089</v>
      </c>
      <c r="V166" s="35" t="s">
        <v>8088</v>
      </c>
      <c r="X166" s="33" t="s">
        <v>8089</v>
      </c>
      <c r="Y166" s="35" t="s">
        <v>8088</v>
      </c>
      <c r="AA166" s="33" t="s">
        <v>8089</v>
      </c>
      <c r="AB166" s="35" t="s">
        <v>8088</v>
      </c>
      <c r="AD166" s="33" t="s">
        <v>8089</v>
      </c>
      <c r="AE166" s="35" t="s">
        <v>8088</v>
      </c>
      <c r="AG166" s="33" t="s">
        <v>8089</v>
      </c>
      <c r="AH166" s="35" t="s">
        <v>8088</v>
      </c>
      <c r="AJ166" s="33" t="s">
        <v>8089</v>
      </c>
      <c r="AK166" s="35" t="s">
        <v>8088</v>
      </c>
      <c r="AM166" s="33" t="s">
        <v>8089</v>
      </c>
      <c r="AN166" s="35" t="s">
        <v>8088</v>
      </c>
      <c r="AP166" s="33" t="s">
        <v>8089</v>
      </c>
      <c r="AQ166" s="35" t="s">
        <v>8088</v>
      </c>
      <c r="AS166" s="33" t="s">
        <v>8089</v>
      </c>
      <c r="AT166" s="35" t="s">
        <v>8088</v>
      </c>
      <c r="AV166" s="33" t="s">
        <v>8089</v>
      </c>
      <c r="AW166" s="35" t="s">
        <v>8088</v>
      </c>
      <c r="AY166" s="33" t="s">
        <v>8089</v>
      </c>
      <c r="AZ166" s="35" t="s">
        <v>8088</v>
      </c>
      <c r="BB166" s="33" t="s">
        <v>8089</v>
      </c>
      <c r="BC166" s="35" t="s">
        <v>8088</v>
      </c>
      <c r="BE166" s="33" t="s">
        <v>8089</v>
      </c>
      <c r="BF166" s="35" t="s">
        <v>8088</v>
      </c>
      <c r="BH166" s="33" t="s">
        <v>8089</v>
      </c>
      <c r="BI166" s="35" t="s">
        <v>8088</v>
      </c>
      <c r="BK166" s="33" t="s">
        <v>8089</v>
      </c>
      <c r="BL166" s="35" t="s">
        <v>8088</v>
      </c>
      <c r="BN166" s="33" t="str">
        <f>_xlfn.XLOOKUP(E166,'[2]Charge Level Data'!$E:$E,'[2]Charge Level Data'!$BN:$BN,"N/A")</f>
        <v>N/A</v>
      </c>
      <c r="BO166" s="35" t="s">
        <v>8088</v>
      </c>
      <c r="BQ166" s="33" t="s">
        <v>8089</v>
      </c>
      <c r="BR166" s="35" t="s">
        <v>8088</v>
      </c>
    </row>
    <row r="167" spans="1:70" x14ac:dyDescent="0.3">
      <c r="A167">
        <v>13024169</v>
      </c>
      <c r="B167" t="s">
        <v>6978</v>
      </c>
      <c r="C167" s="33">
        <v>19870</v>
      </c>
      <c r="D167">
        <v>278</v>
      </c>
      <c r="E167" t="s">
        <v>7841</v>
      </c>
      <c r="H167" s="33">
        <f t="shared" si="9"/>
        <v>7948</v>
      </c>
      <c r="I167" s="34">
        <f t="shared" si="7"/>
        <v>0</v>
      </c>
      <c r="J167" s="34">
        <f t="shared" si="8"/>
        <v>14517.630000000001</v>
      </c>
      <c r="L167" s="33">
        <v>0</v>
      </c>
      <c r="M167" s="35" t="s">
        <v>8088</v>
      </c>
      <c r="O167" s="33">
        <v>0</v>
      </c>
      <c r="P167" s="35" t="s">
        <v>8088</v>
      </c>
      <c r="R167" s="33">
        <v>0</v>
      </c>
      <c r="S167" s="35" t="s">
        <v>8088</v>
      </c>
      <c r="U167" s="33">
        <v>12546.099999999999</v>
      </c>
      <c r="V167" s="35" t="s">
        <v>8088</v>
      </c>
      <c r="X167" s="33">
        <v>9857.6500000000015</v>
      </c>
      <c r="Y167" s="35" t="s">
        <v>8088</v>
      </c>
      <c r="AA167" s="33">
        <v>12546.099999999999</v>
      </c>
      <c r="AB167" s="35" t="s">
        <v>8088</v>
      </c>
      <c r="AD167" s="33">
        <v>8423.81</v>
      </c>
      <c r="AE167" s="35" t="s">
        <v>8088</v>
      </c>
      <c r="AG167" s="33">
        <v>0</v>
      </c>
      <c r="AH167" s="35" t="s">
        <v>8088</v>
      </c>
      <c r="AJ167" s="33">
        <v>0</v>
      </c>
      <c r="AK167" s="35" t="s">
        <v>8088</v>
      </c>
      <c r="AM167" s="33">
        <v>0</v>
      </c>
      <c r="AN167" s="35" t="s">
        <v>8088</v>
      </c>
      <c r="AP167" s="33">
        <v>0</v>
      </c>
      <c r="AQ167" s="35" t="s">
        <v>8088</v>
      </c>
      <c r="AS167" s="33">
        <v>0</v>
      </c>
      <c r="AT167" s="35" t="s">
        <v>8088</v>
      </c>
      <c r="AV167" s="33">
        <v>0</v>
      </c>
      <c r="AW167" s="35" t="s">
        <v>8088</v>
      </c>
      <c r="AY167" s="33">
        <v>0</v>
      </c>
      <c r="AZ167" s="35" t="s">
        <v>8088</v>
      </c>
      <c r="BB167" s="33">
        <v>0</v>
      </c>
      <c r="BC167" s="35" t="s">
        <v>8088</v>
      </c>
      <c r="BE167" s="33">
        <v>0</v>
      </c>
      <c r="BF167" s="35" t="s">
        <v>8088</v>
      </c>
      <c r="BH167" s="33">
        <v>22.430325</v>
      </c>
      <c r="BI167" s="35" t="s">
        <v>8088</v>
      </c>
      <c r="BK167" s="33">
        <v>22.430325</v>
      </c>
      <c r="BL167" s="35" t="s">
        <v>8088</v>
      </c>
      <c r="BN167" s="33">
        <f>_xlfn.XLOOKUP(E167,'[2]Charge Level Data'!$E:$E,'[2]Charge Level Data'!$BN:$BN,"N/A")</f>
        <v>22.430325</v>
      </c>
      <c r="BO167" s="35" t="s">
        <v>8088</v>
      </c>
      <c r="BQ167" s="33">
        <v>14517.630000000001</v>
      </c>
      <c r="BR167" s="35" t="s">
        <v>8088</v>
      </c>
    </row>
    <row r="168" spans="1:70" x14ac:dyDescent="0.3">
      <c r="A168">
        <v>13024173</v>
      </c>
      <c r="B168" t="s">
        <v>6979</v>
      </c>
      <c r="C168" s="33">
        <v>19870</v>
      </c>
      <c r="D168">
        <v>278</v>
      </c>
      <c r="E168" t="s">
        <v>7841</v>
      </c>
      <c r="H168" s="33">
        <f t="shared" si="9"/>
        <v>7948</v>
      </c>
      <c r="I168" s="34">
        <f t="shared" si="7"/>
        <v>0</v>
      </c>
      <c r="J168" s="34">
        <f t="shared" si="8"/>
        <v>14517.630000000001</v>
      </c>
      <c r="L168" s="33">
        <v>0</v>
      </c>
      <c r="M168" s="35" t="s">
        <v>8088</v>
      </c>
      <c r="O168" s="33">
        <v>0</v>
      </c>
      <c r="P168" s="35" t="s">
        <v>8088</v>
      </c>
      <c r="R168" s="33">
        <v>0</v>
      </c>
      <c r="S168" s="35" t="s">
        <v>8088</v>
      </c>
      <c r="U168" s="33">
        <v>12546.099999999999</v>
      </c>
      <c r="V168" s="35" t="s">
        <v>8088</v>
      </c>
      <c r="X168" s="33">
        <v>9857.6500000000015</v>
      </c>
      <c r="Y168" s="35" t="s">
        <v>8088</v>
      </c>
      <c r="AA168" s="33">
        <v>12546.099999999999</v>
      </c>
      <c r="AB168" s="35" t="s">
        <v>8088</v>
      </c>
      <c r="AD168" s="33">
        <v>8423.81</v>
      </c>
      <c r="AE168" s="35" t="s">
        <v>8088</v>
      </c>
      <c r="AG168" s="33">
        <v>0</v>
      </c>
      <c r="AH168" s="35" t="s">
        <v>8088</v>
      </c>
      <c r="AJ168" s="33">
        <v>0</v>
      </c>
      <c r="AK168" s="35" t="s">
        <v>8088</v>
      </c>
      <c r="AM168" s="33">
        <v>0</v>
      </c>
      <c r="AN168" s="35" t="s">
        <v>8088</v>
      </c>
      <c r="AP168" s="33">
        <v>0</v>
      </c>
      <c r="AQ168" s="35" t="s">
        <v>8088</v>
      </c>
      <c r="AS168" s="33">
        <v>0</v>
      </c>
      <c r="AT168" s="35" t="s">
        <v>8088</v>
      </c>
      <c r="AV168" s="33">
        <v>0</v>
      </c>
      <c r="AW168" s="35" t="s">
        <v>8088</v>
      </c>
      <c r="AY168" s="33">
        <v>0</v>
      </c>
      <c r="AZ168" s="35" t="s">
        <v>8088</v>
      </c>
      <c r="BB168" s="33">
        <v>0</v>
      </c>
      <c r="BC168" s="35" t="s">
        <v>8088</v>
      </c>
      <c r="BE168" s="33">
        <v>0</v>
      </c>
      <c r="BF168" s="35" t="s">
        <v>8088</v>
      </c>
      <c r="BH168" s="33">
        <v>22.430325</v>
      </c>
      <c r="BI168" s="35" t="s">
        <v>8088</v>
      </c>
      <c r="BK168" s="33">
        <v>22.430325</v>
      </c>
      <c r="BL168" s="35" t="s">
        <v>8088</v>
      </c>
      <c r="BN168" s="33">
        <f>_xlfn.XLOOKUP(E168,'[2]Charge Level Data'!$E:$E,'[2]Charge Level Data'!$BN:$BN,"N/A")</f>
        <v>22.430325</v>
      </c>
      <c r="BO168" s="35" t="s">
        <v>8088</v>
      </c>
      <c r="BQ168" s="33">
        <v>14517.630000000001</v>
      </c>
      <c r="BR168" s="35" t="s">
        <v>8088</v>
      </c>
    </row>
    <row r="169" spans="1:70" x14ac:dyDescent="0.3">
      <c r="A169">
        <v>8912925</v>
      </c>
      <c r="B169" t="s">
        <v>7696</v>
      </c>
      <c r="C169" s="33">
        <v>19509</v>
      </c>
      <c r="D169">
        <v>360</v>
      </c>
      <c r="E169" t="s">
        <v>7850</v>
      </c>
      <c r="H169" s="33">
        <f t="shared" si="9"/>
        <v>7803.6</v>
      </c>
      <c r="I169" s="34">
        <f t="shared" si="7"/>
        <v>0</v>
      </c>
      <c r="J169" s="34">
        <f t="shared" si="8"/>
        <v>17534.79027961734</v>
      </c>
      <c r="L169" s="33">
        <v>16863.852942747239</v>
      </c>
      <c r="M169" s="35" t="s">
        <v>8088</v>
      </c>
      <c r="O169" s="33">
        <v>17534.79027961734</v>
      </c>
      <c r="P169" s="35" t="s">
        <v>8088</v>
      </c>
      <c r="R169" s="33">
        <v>15675.403091874479</v>
      </c>
      <c r="S169" s="35" t="s">
        <v>8088</v>
      </c>
      <c r="U169" s="33" t="s">
        <v>8088</v>
      </c>
      <c r="V169" s="35" t="s">
        <v>8088</v>
      </c>
      <c r="X169" s="33">
        <v>10028.150000000001</v>
      </c>
      <c r="Y169" s="35" t="s">
        <v>8088</v>
      </c>
      <c r="AA169" s="33">
        <v>12763.099999999999</v>
      </c>
      <c r="AB169" s="35" t="s">
        <v>8088</v>
      </c>
      <c r="AD169" s="33">
        <v>8569.51</v>
      </c>
      <c r="AE169" s="35" t="s">
        <v>8088</v>
      </c>
      <c r="AG169" s="33">
        <v>3950.1756659999996</v>
      </c>
      <c r="AH169" s="35" t="s">
        <v>8088</v>
      </c>
      <c r="AJ169" s="33">
        <v>3950.1756659999996</v>
      </c>
      <c r="AK169" s="35" t="s">
        <v>8088</v>
      </c>
      <c r="AM169" s="33">
        <v>3950.1756659999996</v>
      </c>
      <c r="AN169" s="35" t="s">
        <v>8088</v>
      </c>
      <c r="AP169" s="33">
        <v>3950.1756659999996</v>
      </c>
      <c r="AQ169" s="35" t="s">
        <v>8088</v>
      </c>
      <c r="AS169" s="33">
        <v>3950.1756659999996</v>
      </c>
      <c r="AT169" s="35" t="s">
        <v>8088</v>
      </c>
      <c r="AV169" s="33">
        <v>3950.1756659999996</v>
      </c>
      <c r="AW169" s="35" t="s">
        <v>8088</v>
      </c>
      <c r="AY169" s="33">
        <v>3950.1756659999996</v>
      </c>
      <c r="AZ169" s="35" t="s">
        <v>8088</v>
      </c>
      <c r="BB169" s="33">
        <v>0</v>
      </c>
      <c r="BC169" s="35" t="s">
        <v>8088</v>
      </c>
      <c r="BE169" s="33">
        <v>0</v>
      </c>
      <c r="BF169" s="35" t="s">
        <v>8088</v>
      </c>
      <c r="BH169" s="33">
        <v>1185.7029989999999</v>
      </c>
      <c r="BI169" s="35" t="s">
        <v>8088</v>
      </c>
      <c r="BK169" s="33">
        <v>1185.7029989999999</v>
      </c>
      <c r="BL169" s="35" t="s">
        <v>8088</v>
      </c>
      <c r="BN169" s="33">
        <f>_xlfn.XLOOKUP(E169,'[2]Charge Level Data'!$E:$E,'[2]Charge Level Data'!$BN:$BN,"N/A")</f>
        <v>1185.7029989999999</v>
      </c>
      <c r="BO169" s="35" t="s">
        <v>8088</v>
      </c>
      <c r="BQ169" s="33">
        <v>11851.45</v>
      </c>
      <c r="BR169" s="35" t="s">
        <v>8088</v>
      </c>
    </row>
    <row r="170" spans="1:70" x14ac:dyDescent="0.3">
      <c r="A170">
        <v>13024456</v>
      </c>
      <c r="B170" t="s">
        <v>6739</v>
      </c>
      <c r="C170" s="33">
        <v>19350</v>
      </c>
      <c r="D170">
        <v>278</v>
      </c>
      <c r="E170" t="s">
        <v>7841</v>
      </c>
      <c r="H170" s="33">
        <f t="shared" si="9"/>
        <v>7740</v>
      </c>
      <c r="I170" s="34">
        <f t="shared" si="7"/>
        <v>0</v>
      </c>
      <c r="J170" s="34">
        <f t="shared" si="8"/>
        <v>14517.630000000001</v>
      </c>
      <c r="L170" s="33">
        <v>0</v>
      </c>
      <c r="M170" s="35" t="s">
        <v>8088</v>
      </c>
      <c r="O170" s="33">
        <v>0</v>
      </c>
      <c r="P170" s="35" t="s">
        <v>8088</v>
      </c>
      <c r="R170" s="33">
        <v>0</v>
      </c>
      <c r="S170" s="35" t="s">
        <v>8088</v>
      </c>
      <c r="U170" s="33">
        <v>12546.099999999999</v>
      </c>
      <c r="V170" s="35" t="s">
        <v>8088</v>
      </c>
      <c r="X170" s="33">
        <v>9857.6500000000015</v>
      </c>
      <c r="Y170" s="35" t="s">
        <v>8088</v>
      </c>
      <c r="AA170" s="33">
        <v>12546.099999999999</v>
      </c>
      <c r="AB170" s="35" t="s">
        <v>8088</v>
      </c>
      <c r="AD170" s="33">
        <v>8423.81</v>
      </c>
      <c r="AE170" s="35" t="s">
        <v>8088</v>
      </c>
      <c r="AG170" s="33">
        <v>0</v>
      </c>
      <c r="AH170" s="35" t="s">
        <v>8088</v>
      </c>
      <c r="AJ170" s="33">
        <v>0</v>
      </c>
      <c r="AK170" s="35" t="s">
        <v>8088</v>
      </c>
      <c r="AM170" s="33">
        <v>0</v>
      </c>
      <c r="AN170" s="35" t="s">
        <v>8088</v>
      </c>
      <c r="AP170" s="33">
        <v>0</v>
      </c>
      <c r="AQ170" s="35" t="s">
        <v>8088</v>
      </c>
      <c r="AS170" s="33">
        <v>0</v>
      </c>
      <c r="AT170" s="35" t="s">
        <v>8088</v>
      </c>
      <c r="AV170" s="33">
        <v>0</v>
      </c>
      <c r="AW170" s="35" t="s">
        <v>8088</v>
      </c>
      <c r="AY170" s="33">
        <v>0</v>
      </c>
      <c r="AZ170" s="35" t="s">
        <v>8088</v>
      </c>
      <c r="BB170" s="33">
        <v>0</v>
      </c>
      <c r="BC170" s="35" t="s">
        <v>8088</v>
      </c>
      <c r="BE170" s="33">
        <v>0</v>
      </c>
      <c r="BF170" s="35" t="s">
        <v>8088</v>
      </c>
      <c r="BH170" s="33">
        <v>22.430325</v>
      </c>
      <c r="BI170" s="35" t="s">
        <v>8088</v>
      </c>
      <c r="BK170" s="33">
        <v>22.430325</v>
      </c>
      <c r="BL170" s="35" t="s">
        <v>8088</v>
      </c>
      <c r="BN170" s="33">
        <f>_xlfn.XLOOKUP(E170,'[2]Charge Level Data'!$E:$E,'[2]Charge Level Data'!$BN:$BN,"N/A")</f>
        <v>22.430325</v>
      </c>
      <c r="BO170" s="35" t="s">
        <v>8088</v>
      </c>
      <c r="BQ170" s="33">
        <v>14517.630000000001</v>
      </c>
      <c r="BR170" s="35" t="s">
        <v>8088</v>
      </c>
    </row>
    <row r="171" spans="1:70" x14ac:dyDescent="0.3">
      <c r="A171">
        <v>8882425</v>
      </c>
      <c r="B171" t="s">
        <v>199</v>
      </c>
      <c r="C171" s="33">
        <v>19315</v>
      </c>
      <c r="D171">
        <v>320</v>
      </c>
      <c r="E171">
        <v>75726</v>
      </c>
      <c r="H171" s="33">
        <f t="shared" si="9"/>
        <v>7726</v>
      </c>
      <c r="I171" s="34">
        <f t="shared" si="7"/>
        <v>50.61</v>
      </c>
      <c r="J171" s="34">
        <f t="shared" si="8"/>
        <v>18950.91359255492</v>
      </c>
      <c r="L171" s="33">
        <v>18225.790834068088</v>
      </c>
      <c r="M171" s="35" t="s">
        <v>8088</v>
      </c>
      <c r="O171" s="33">
        <v>18950.91359255492</v>
      </c>
      <c r="P171" s="35" t="s">
        <v>8088</v>
      </c>
      <c r="R171" s="33">
        <v>16941.360848090182</v>
      </c>
      <c r="S171" s="35" t="s">
        <v>8088</v>
      </c>
      <c r="U171" s="33">
        <v>183.22500000000002</v>
      </c>
      <c r="V171" s="35" t="s">
        <v>8088</v>
      </c>
      <c r="X171" s="33">
        <v>1289.5</v>
      </c>
      <c r="Y171" s="35" t="s">
        <v>8088</v>
      </c>
      <c r="AA171" s="33">
        <v>12458.599999999999</v>
      </c>
      <c r="AB171" s="35" t="s">
        <v>8088</v>
      </c>
      <c r="AD171" s="33">
        <v>8365.06</v>
      </c>
      <c r="AE171" s="35" t="s">
        <v>8088</v>
      </c>
      <c r="AG171" s="33">
        <v>4269.1949277999993</v>
      </c>
      <c r="AH171" s="35" t="s">
        <v>8088</v>
      </c>
      <c r="AJ171" s="33">
        <v>4269.1949277999993</v>
      </c>
      <c r="AK171" s="35" t="s">
        <v>8088</v>
      </c>
      <c r="AM171" s="33">
        <v>4269.1949277999993</v>
      </c>
      <c r="AN171" s="35" t="s">
        <v>8088</v>
      </c>
      <c r="AP171" s="33">
        <v>4269.1949277999993</v>
      </c>
      <c r="AQ171" s="35" t="s">
        <v>8088</v>
      </c>
      <c r="AS171" s="33">
        <v>4269.1949277999993</v>
      </c>
      <c r="AT171" s="35" t="s">
        <v>8088</v>
      </c>
      <c r="AV171" s="33">
        <v>4269.1949277999993</v>
      </c>
      <c r="AW171" s="35" t="s">
        <v>8088</v>
      </c>
      <c r="AY171" s="33">
        <v>4269.1949277999993</v>
      </c>
      <c r="AZ171" s="35" t="s">
        <v>8088</v>
      </c>
      <c r="BB171" s="33">
        <v>50.61</v>
      </c>
      <c r="BC171" s="35" t="s">
        <v>8088</v>
      </c>
      <c r="BE171" s="33">
        <v>50.61</v>
      </c>
      <c r="BF171" s="35" t="s">
        <v>8088</v>
      </c>
      <c r="BH171" s="33">
        <v>806.55519299999992</v>
      </c>
      <c r="BI171" s="35" t="s">
        <v>8088</v>
      </c>
      <c r="BK171" s="33">
        <v>806.55519299999992</v>
      </c>
      <c r="BL171" s="35" t="s">
        <v>8088</v>
      </c>
      <c r="BN171" s="33">
        <f>_xlfn.XLOOKUP(E171,'[2]Charge Level Data'!$E:$E,'[2]Charge Level Data'!$BN:$BN,"N/A")</f>
        <v>806.55519299999992</v>
      </c>
      <c r="BO171" s="35" t="s">
        <v>8088</v>
      </c>
      <c r="BQ171" s="33">
        <v>14416.380000000001</v>
      </c>
      <c r="BR171" s="35" t="s">
        <v>8088</v>
      </c>
    </row>
    <row r="172" spans="1:70" x14ac:dyDescent="0.3">
      <c r="A172">
        <v>13026625</v>
      </c>
      <c r="B172" t="s">
        <v>5469</v>
      </c>
      <c r="C172" s="33">
        <v>18625</v>
      </c>
      <c r="D172">
        <v>278</v>
      </c>
      <c r="E172" t="s">
        <v>7840</v>
      </c>
      <c r="H172" s="33">
        <f t="shared" si="9"/>
        <v>7450</v>
      </c>
      <c r="I172" s="34">
        <f t="shared" si="7"/>
        <v>0</v>
      </c>
      <c r="J172" s="34">
        <f t="shared" si="8"/>
        <v>4542.4800000000005</v>
      </c>
      <c r="L172" s="33">
        <v>0</v>
      </c>
      <c r="M172" s="35" t="s">
        <v>8088</v>
      </c>
      <c r="O172" s="33">
        <v>0</v>
      </c>
      <c r="P172" s="35" t="s">
        <v>8088</v>
      </c>
      <c r="R172" s="33">
        <v>0</v>
      </c>
      <c r="S172" s="35" t="s">
        <v>8088</v>
      </c>
      <c r="U172" s="33">
        <v>3925.6</v>
      </c>
      <c r="V172" s="35" t="s">
        <v>8088</v>
      </c>
      <c r="X172" s="33">
        <v>3084.4</v>
      </c>
      <c r="Y172" s="35" t="s">
        <v>8088</v>
      </c>
      <c r="AA172" s="33">
        <v>3925.6</v>
      </c>
      <c r="AB172" s="35" t="s">
        <v>8088</v>
      </c>
      <c r="AD172" s="33">
        <v>2635.7599999999998</v>
      </c>
      <c r="AE172" s="35" t="s">
        <v>8088</v>
      </c>
      <c r="AG172" s="33">
        <v>0</v>
      </c>
      <c r="AH172" s="35" t="s">
        <v>8088</v>
      </c>
      <c r="AJ172" s="33">
        <v>0</v>
      </c>
      <c r="AK172" s="35" t="s">
        <v>8088</v>
      </c>
      <c r="AM172" s="33">
        <v>0</v>
      </c>
      <c r="AN172" s="35" t="s">
        <v>8088</v>
      </c>
      <c r="AP172" s="33">
        <v>0</v>
      </c>
      <c r="AQ172" s="35" t="s">
        <v>8088</v>
      </c>
      <c r="AS172" s="33">
        <v>0</v>
      </c>
      <c r="AT172" s="35" t="s">
        <v>8088</v>
      </c>
      <c r="AV172" s="33">
        <v>0</v>
      </c>
      <c r="AW172" s="35" t="s">
        <v>8088</v>
      </c>
      <c r="AY172" s="33">
        <v>0</v>
      </c>
      <c r="AZ172" s="35" t="s">
        <v>8088</v>
      </c>
      <c r="BB172" s="33">
        <v>0</v>
      </c>
      <c r="BC172" s="35" t="s">
        <v>8088</v>
      </c>
      <c r="BE172" s="33">
        <v>0</v>
      </c>
      <c r="BF172" s="35" t="s">
        <v>8088</v>
      </c>
      <c r="BH172" s="33">
        <v>22.430325</v>
      </c>
      <c r="BI172" s="35" t="s">
        <v>8088</v>
      </c>
      <c r="BK172" s="33">
        <v>22.430325</v>
      </c>
      <c r="BL172" s="35" t="s">
        <v>8088</v>
      </c>
      <c r="BN172" s="33">
        <f>_xlfn.XLOOKUP(E172,'[2]Charge Level Data'!$E:$E,'[2]Charge Level Data'!$BN:$BN,"N/A")</f>
        <v>22.430325</v>
      </c>
      <c r="BO172" s="35" t="s">
        <v>8088</v>
      </c>
      <c r="BQ172" s="33">
        <v>4542.4800000000005</v>
      </c>
      <c r="BR172" s="35" t="s">
        <v>8088</v>
      </c>
    </row>
    <row r="173" spans="1:70" x14ac:dyDescent="0.3">
      <c r="A173">
        <v>13024347</v>
      </c>
      <c r="B173" t="s">
        <v>6726</v>
      </c>
      <c r="C173" s="33">
        <v>18485</v>
      </c>
      <c r="D173">
        <v>278</v>
      </c>
      <c r="E173" t="s">
        <v>7841</v>
      </c>
      <c r="H173" s="33">
        <f t="shared" si="9"/>
        <v>7394</v>
      </c>
      <c r="I173" s="34">
        <f t="shared" si="7"/>
        <v>0</v>
      </c>
      <c r="J173" s="34">
        <f t="shared" si="8"/>
        <v>14517.630000000001</v>
      </c>
      <c r="L173" s="33">
        <v>0</v>
      </c>
      <c r="M173" s="35" t="s">
        <v>8088</v>
      </c>
      <c r="O173" s="33">
        <v>0</v>
      </c>
      <c r="P173" s="35" t="s">
        <v>8088</v>
      </c>
      <c r="R173" s="33">
        <v>0</v>
      </c>
      <c r="S173" s="35" t="s">
        <v>8088</v>
      </c>
      <c r="U173" s="33">
        <v>12546.099999999999</v>
      </c>
      <c r="V173" s="35" t="s">
        <v>8088</v>
      </c>
      <c r="X173" s="33">
        <v>9857.6500000000015</v>
      </c>
      <c r="Y173" s="35" t="s">
        <v>8088</v>
      </c>
      <c r="AA173" s="33">
        <v>12546.099999999999</v>
      </c>
      <c r="AB173" s="35" t="s">
        <v>8088</v>
      </c>
      <c r="AD173" s="33">
        <v>8423.81</v>
      </c>
      <c r="AE173" s="35" t="s">
        <v>8088</v>
      </c>
      <c r="AG173" s="33">
        <v>0</v>
      </c>
      <c r="AH173" s="35" t="s">
        <v>8088</v>
      </c>
      <c r="AJ173" s="33">
        <v>0</v>
      </c>
      <c r="AK173" s="35" t="s">
        <v>8088</v>
      </c>
      <c r="AM173" s="33">
        <v>0</v>
      </c>
      <c r="AN173" s="35" t="s">
        <v>8088</v>
      </c>
      <c r="AP173" s="33">
        <v>0</v>
      </c>
      <c r="AQ173" s="35" t="s">
        <v>8088</v>
      </c>
      <c r="AS173" s="33">
        <v>0</v>
      </c>
      <c r="AT173" s="35" t="s">
        <v>8088</v>
      </c>
      <c r="AV173" s="33">
        <v>0</v>
      </c>
      <c r="AW173" s="35" t="s">
        <v>8088</v>
      </c>
      <c r="AY173" s="33">
        <v>0</v>
      </c>
      <c r="AZ173" s="35" t="s">
        <v>8088</v>
      </c>
      <c r="BB173" s="33">
        <v>0</v>
      </c>
      <c r="BC173" s="35" t="s">
        <v>8088</v>
      </c>
      <c r="BE173" s="33">
        <v>0</v>
      </c>
      <c r="BF173" s="35" t="s">
        <v>8088</v>
      </c>
      <c r="BH173" s="33">
        <v>22.430325</v>
      </c>
      <c r="BI173" s="35" t="s">
        <v>8088</v>
      </c>
      <c r="BK173" s="33">
        <v>22.430325</v>
      </c>
      <c r="BL173" s="35" t="s">
        <v>8088</v>
      </c>
      <c r="BN173" s="33">
        <f>_xlfn.XLOOKUP(E173,'[2]Charge Level Data'!$E:$E,'[2]Charge Level Data'!$BN:$BN,"N/A")</f>
        <v>22.430325</v>
      </c>
      <c r="BO173" s="35" t="s">
        <v>8088</v>
      </c>
      <c r="BQ173" s="33">
        <v>14517.630000000001</v>
      </c>
      <c r="BR173" s="35" t="s">
        <v>8088</v>
      </c>
    </row>
    <row r="174" spans="1:70" x14ac:dyDescent="0.3">
      <c r="A174">
        <v>13024384</v>
      </c>
      <c r="B174" t="s">
        <v>6731</v>
      </c>
      <c r="C174" s="33">
        <v>18485</v>
      </c>
      <c r="D174">
        <v>278</v>
      </c>
      <c r="E174" t="s">
        <v>7841</v>
      </c>
      <c r="H174" s="33">
        <f t="shared" si="9"/>
        <v>7394</v>
      </c>
      <c r="I174" s="34">
        <f t="shared" si="7"/>
        <v>0</v>
      </c>
      <c r="J174" s="34">
        <f t="shared" si="8"/>
        <v>14517.630000000001</v>
      </c>
      <c r="L174" s="33">
        <v>0</v>
      </c>
      <c r="M174" s="35" t="s">
        <v>8088</v>
      </c>
      <c r="O174" s="33">
        <v>0</v>
      </c>
      <c r="P174" s="35" t="s">
        <v>8088</v>
      </c>
      <c r="R174" s="33">
        <v>0</v>
      </c>
      <c r="S174" s="35" t="s">
        <v>8088</v>
      </c>
      <c r="U174" s="33">
        <v>12546.099999999999</v>
      </c>
      <c r="V174" s="35" t="s">
        <v>8088</v>
      </c>
      <c r="X174" s="33">
        <v>9857.6500000000015</v>
      </c>
      <c r="Y174" s="35" t="s">
        <v>8088</v>
      </c>
      <c r="AA174" s="33">
        <v>12546.099999999999</v>
      </c>
      <c r="AB174" s="35" t="s">
        <v>8088</v>
      </c>
      <c r="AD174" s="33">
        <v>8423.81</v>
      </c>
      <c r="AE174" s="35" t="s">
        <v>8088</v>
      </c>
      <c r="AG174" s="33">
        <v>0</v>
      </c>
      <c r="AH174" s="35" t="s">
        <v>8088</v>
      </c>
      <c r="AJ174" s="33">
        <v>0</v>
      </c>
      <c r="AK174" s="35" t="s">
        <v>8088</v>
      </c>
      <c r="AM174" s="33">
        <v>0</v>
      </c>
      <c r="AN174" s="35" t="s">
        <v>8088</v>
      </c>
      <c r="AP174" s="33">
        <v>0</v>
      </c>
      <c r="AQ174" s="35" t="s">
        <v>8088</v>
      </c>
      <c r="AS174" s="33">
        <v>0</v>
      </c>
      <c r="AT174" s="35" t="s">
        <v>8088</v>
      </c>
      <c r="AV174" s="33">
        <v>0</v>
      </c>
      <c r="AW174" s="35" t="s">
        <v>8088</v>
      </c>
      <c r="AY174" s="33">
        <v>0</v>
      </c>
      <c r="AZ174" s="35" t="s">
        <v>8088</v>
      </c>
      <c r="BB174" s="33">
        <v>0</v>
      </c>
      <c r="BC174" s="35" t="s">
        <v>8088</v>
      </c>
      <c r="BE174" s="33">
        <v>0</v>
      </c>
      <c r="BF174" s="35" t="s">
        <v>8088</v>
      </c>
      <c r="BH174" s="33">
        <v>22.430325</v>
      </c>
      <c r="BI174" s="35" t="s">
        <v>8088</v>
      </c>
      <c r="BK174" s="33">
        <v>22.430325</v>
      </c>
      <c r="BL174" s="35" t="s">
        <v>8088</v>
      </c>
      <c r="BN174" s="33">
        <f>_xlfn.XLOOKUP(E174,'[2]Charge Level Data'!$E:$E,'[2]Charge Level Data'!$BN:$BN,"N/A")</f>
        <v>22.430325</v>
      </c>
      <c r="BO174" s="35" t="s">
        <v>8088</v>
      </c>
      <c r="BQ174" s="33">
        <v>14517.630000000001</v>
      </c>
      <c r="BR174" s="35" t="s">
        <v>8088</v>
      </c>
    </row>
    <row r="175" spans="1:70" x14ac:dyDescent="0.3">
      <c r="A175">
        <v>13024550</v>
      </c>
      <c r="B175" t="s">
        <v>6740</v>
      </c>
      <c r="C175" s="33">
        <v>18485</v>
      </c>
      <c r="D175">
        <v>278</v>
      </c>
      <c r="E175" t="s">
        <v>7841</v>
      </c>
      <c r="H175" s="33">
        <f t="shared" si="9"/>
        <v>7394</v>
      </c>
      <c r="I175" s="34">
        <f t="shared" si="7"/>
        <v>0</v>
      </c>
      <c r="J175" s="34">
        <f t="shared" si="8"/>
        <v>14517.630000000001</v>
      </c>
      <c r="L175" s="33">
        <v>0</v>
      </c>
      <c r="M175" s="35" t="s">
        <v>8088</v>
      </c>
      <c r="O175" s="33">
        <v>0</v>
      </c>
      <c r="P175" s="35" t="s">
        <v>8088</v>
      </c>
      <c r="R175" s="33">
        <v>0</v>
      </c>
      <c r="S175" s="35" t="s">
        <v>8088</v>
      </c>
      <c r="U175" s="33">
        <v>12546.099999999999</v>
      </c>
      <c r="V175" s="35" t="s">
        <v>8088</v>
      </c>
      <c r="X175" s="33">
        <v>9857.6500000000015</v>
      </c>
      <c r="Y175" s="35" t="s">
        <v>8088</v>
      </c>
      <c r="AA175" s="33">
        <v>12546.099999999999</v>
      </c>
      <c r="AB175" s="35" t="s">
        <v>8088</v>
      </c>
      <c r="AD175" s="33">
        <v>8423.81</v>
      </c>
      <c r="AE175" s="35" t="s">
        <v>8088</v>
      </c>
      <c r="AG175" s="33">
        <v>0</v>
      </c>
      <c r="AH175" s="35" t="s">
        <v>8088</v>
      </c>
      <c r="AJ175" s="33">
        <v>0</v>
      </c>
      <c r="AK175" s="35" t="s">
        <v>8088</v>
      </c>
      <c r="AM175" s="33">
        <v>0</v>
      </c>
      <c r="AN175" s="35" t="s">
        <v>8088</v>
      </c>
      <c r="AP175" s="33">
        <v>0</v>
      </c>
      <c r="AQ175" s="35" t="s">
        <v>8088</v>
      </c>
      <c r="AS175" s="33">
        <v>0</v>
      </c>
      <c r="AT175" s="35" t="s">
        <v>8088</v>
      </c>
      <c r="AV175" s="33">
        <v>0</v>
      </c>
      <c r="AW175" s="35" t="s">
        <v>8088</v>
      </c>
      <c r="AY175" s="33">
        <v>0</v>
      </c>
      <c r="AZ175" s="35" t="s">
        <v>8088</v>
      </c>
      <c r="BB175" s="33">
        <v>0</v>
      </c>
      <c r="BC175" s="35" t="s">
        <v>8088</v>
      </c>
      <c r="BE175" s="33">
        <v>0</v>
      </c>
      <c r="BF175" s="35" t="s">
        <v>8088</v>
      </c>
      <c r="BH175" s="33">
        <v>22.430325</v>
      </c>
      <c r="BI175" s="35" t="s">
        <v>8088</v>
      </c>
      <c r="BK175" s="33">
        <v>22.430325</v>
      </c>
      <c r="BL175" s="35" t="s">
        <v>8088</v>
      </c>
      <c r="BN175" s="33">
        <f>_xlfn.XLOOKUP(E175,'[2]Charge Level Data'!$E:$E,'[2]Charge Level Data'!$BN:$BN,"N/A")</f>
        <v>22.430325</v>
      </c>
      <c r="BO175" s="35" t="s">
        <v>8088</v>
      </c>
      <c r="BQ175" s="33">
        <v>14517.630000000001</v>
      </c>
      <c r="BR175" s="35" t="s">
        <v>8088</v>
      </c>
    </row>
    <row r="176" spans="1:70" x14ac:dyDescent="0.3">
      <c r="A176">
        <v>10245614</v>
      </c>
      <c r="B176" t="s">
        <v>1065</v>
      </c>
      <c r="C176" s="33">
        <v>18310</v>
      </c>
      <c r="D176">
        <v>481</v>
      </c>
      <c r="E176">
        <v>92921</v>
      </c>
      <c r="H176" s="33">
        <f t="shared" si="9"/>
        <v>7324</v>
      </c>
      <c r="I176" s="34">
        <f t="shared" si="7"/>
        <v>0</v>
      </c>
      <c r="J176" s="34">
        <f t="shared" si="8"/>
        <v>12110.699999999999</v>
      </c>
      <c r="L176" s="33">
        <v>0</v>
      </c>
      <c r="M176" s="35" t="s">
        <v>8088</v>
      </c>
      <c r="O176" s="33">
        <v>0</v>
      </c>
      <c r="P176" s="35" t="s">
        <v>8088</v>
      </c>
      <c r="R176" s="33">
        <v>0</v>
      </c>
      <c r="S176" s="35" t="s">
        <v>8088</v>
      </c>
      <c r="U176" s="33">
        <v>12110.699999999999</v>
      </c>
      <c r="V176" s="35" t="s">
        <v>8088</v>
      </c>
      <c r="X176" s="33">
        <v>9515.5500000000011</v>
      </c>
      <c r="Y176" s="35" t="s">
        <v>8088</v>
      </c>
      <c r="AA176" s="33">
        <v>12110.699999999999</v>
      </c>
      <c r="AB176" s="35" t="s">
        <v>8088</v>
      </c>
      <c r="AD176" s="33">
        <v>8131.4699999999993</v>
      </c>
      <c r="AE176" s="35" t="s">
        <v>8088</v>
      </c>
      <c r="AG176" s="33">
        <v>0</v>
      </c>
      <c r="AH176" s="35" t="s">
        <v>8088</v>
      </c>
      <c r="AJ176" s="33">
        <v>0</v>
      </c>
      <c r="AK176" s="35" t="s">
        <v>8088</v>
      </c>
      <c r="AM176" s="33">
        <v>0</v>
      </c>
      <c r="AN176" s="35" t="s">
        <v>8088</v>
      </c>
      <c r="AP176" s="33">
        <v>0</v>
      </c>
      <c r="AQ176" s="35" t="s">
        <v>8088</v>
      </c>
      <c r="AS176" s="33">
        <v>0</v>
      </c>
      <c r="AT176" s="35" t="s">
        <v>8088</v>
      </c>
      <c r="AV176" s="33">
        <v>0</v>
      </c>
      <c r="AW176" s="35" t="s">
        <v>8088</v>
      </c>
      <c r="AY176" s="33">
        <v>0</v>
      </c>
      <c r="AZ176" s="35" t="s">
        <v>8088</v>
      </c>
      <c r="BB176" s="33">
        <v>0</v>
      </c>
      <c r="BC176" s="35" t="s">
        <v>8088</v>
      </c>
      <c r="BE176" s="33">
        <v>0</v>
      </c>
      <c r="BF176" s="35" t="s">
        <v>8088</v>
      </c>
      <c r="BH176" s="33">
        <v>1762.6895460000001</v>
      </c>
      <c r="BI176" s="35" t="s">
        <v>8088</v>
      </c>
      <c r="BK176" s="33">
        <v>1762.6895460000001</v>
      </c>
      <c r="BL176" s="35" t="s">
        <v>8088</v>
      </c>
      <c r="BN176" s="33">
        <f>_xlfn.XLOOKUP(E176,'[2]Charge Level Data'!$E:$E,'[2]Charge Level Data'!$BN:$BN,"N/A")</f>
        <v>1762.6895460000001</v>
      </c>
      <c r="BO176" s="35" t="s">
        <v>8088</v>
      </c>
      <c r="BQ176" s="33">
        <v>11245.65</v>
      </c>
      <c r="BR176" s="35" t="s">
        <v>8088</v>
      </c>
    </row>
    <row r="177" spans="1:70" x14ac:dyDescent="0.3">
      <c r="A177">
        <v>13439366</v>
      </c>
      <c r="B177" t="s">
        <v>558</v>
      </c>
      <c r="C177" s="33">
        <v>18298.650000000001</v>
      </c>
      <c r="D177">
        <v>636</v>
      </c>
      <c r="E177" t="s">
        <v>7851</v>
      </c>
      <c r="F177">
        <v>23155026141</v>
      </c>
      <c r="H177" s="33">
        <f t="shared" si="9"/>
        <v>7319.4600000000009</v>
      </c>
      <c r="I177" s="34">
        <f t="shared" si="7"/>
        <v>0</v>
      </c>
      <c r="J177" s="34">
        <f t="shared" si="8"/>
        <v>5479.7555954000009</v>
      </c>
      <c r="L177" s="33">
        <v>5270.0825644000006</v>
      </c>
      <c r="M177" s="35" t="s">
        <v>8088</v>
      </c>
      <c r="O177" s="33">
        <v>5479.7555954000009</v>
      </c>
      <c r="P177" s="35" t="s">
        <v>8088</v>
      </c>
      <c r="R177" s="33">
        <v>4898.6829287999999</v>
      </c>
      <c r="S177" s="35" t="s">
        <v>8088</v>
      </c>
      <c r="U177" s="33">
        <v>2561.8109999999997</v>
      </c>
      <c r="V177" s="35" t="s">
        <v>8088</v>
      </c>
      <c r="X177" s="33">
        <v>772.11</v>
      </c>
      <c r="Y177" s="35" t="s">
        <v>8088</v>
      </c>
      <c r="AA177" s="33">
        <v>2561.8109999999997</v>
      </c>
      <c r="AB177" s="35" t="s">
        <v>8088</v>
      </c>
      <c r="AD177" s="33">
        <v>1720.0730999999998</v>
      </c>
      <c r="AE177" s="35" t="s">
        <v>8088</v>
      </c>
      <c r="AG177" s="33">
        <v>1234.46</v>
      </c>
      <c r="AH177" s="35" t="s">
        <v>8088</v>
      </c>
      <c r="AJ177" s="33">
        <v>1234.46</v>
      </c>
      <c r="AK177" s="35" t="s">
        <v>8088</v>
      </c>
      <c r="AM177" s="33">
        <v>1234.46</v>
      </c>
      <c r="AN177" s="35" t="s">
        <v>8088</v>
      </c>
      <c r="AP177" s="33">
        <v>1234.46</v>
      </c>
      <c r="AQ177" s="35" t="s">
        <v>8088</v>
      </c>
      <c r="AS177" s="33">
        <v>1234.46</v>
      </c>
      <c r="AT177" s="35" t="s">
        <v>8088</v>
      </c>
      <c r="AV177" s="33">
        <v>1234.46</v>
      </c>
      <c r="AW177" s="35" t="s">
        <v>8088</v>
      </c>
      <c r="AY177" s="33">
        <v>1234.46</v>
      </c>
      <c r="AZ177" s="35" t="s">
        <v>8088</v>
      </c>
      <c r="BB177" s="33">
        <v>0</v>
      </c>
      <c r="BC177" s="35" t="s">
        <v>8088</v>
      </c>
      <c r="BE177" s="33">
        <v>0</v>
      </c>
      <c r="BF177" s="35" t="s">
        <v>8088</v>
      </c>
      <c r="BH177" s="33">
        <v>1222.9668089999998</v>
      </c>
      <c r="BI177" s="35" t="s">
        <v>8088</v>
      </c>
      <c r="BK177" s="33">
        <v>1222.9668089999998</v>
      </c>
      <c r="BL177" s="35" t="s">
        <v>8088</v>
      </c>
      <c r="BN177" s="33">
        <f>_xlfn.XLOOKUP(E177,'[2]Charge Level Data'!$E:$E,'[2]Charge Level Data'!$BN:$BN,"N/A")</f>
        <v>1222.9668089999998</v>
      </c>
      <c r="BO177" s="35" t="s">
        <v>8088</v>
      </c>
      <c r="BQ177" s="33">
        <v>2964.3813</v>
      </c>
      <c r="BR177" s="35" t="s">
        <v>8088</v>
      </c>
    </row>
    <row r="178" spans="1:70" x14ac:dyDescent="0.3">
      <c r="A178">
        <v>13026833</v>
      </c>
      <c r="B178" t="s">
        <v>5470</v>
      </c>
      <c r="C178" s="33">
        <v>18135</v>
      </c>
      <c r="D178">
        <v>278</v>
      </c>
      <c r="E178" t="s">
        <v>7840</v>
      </c>
      <c r="H178" s="33">
        <f t="shared" si="9"/>
        <v>7254</v>
      </c>
      <c r="I178" s="34">
        <f t="shared" si="7"/>
        <v>0</v>
      </c>
      <c r="J178" s="34">
        <f t="shared" si="8"/>
        <v>4542.4800000000005</v>
      </c>
      <c r="L178" s="33">
        <v>0</v>
      </c>
      <c r="M178" s="35" t="s">
        <v>8088</v>
      </c>
      <c r="O178" s="33">
        <v>0</v>
      </c>
      <c r="P178" s="35" t="s">
        <v>8088</v>
      </c>
      <c r="R178" s="33">
        <v>0</v>
      </c>
      <c r="S178" s="35" t="s">
        <v>8088</v>
      </c>
      <c r="U178" s="33">
        <v>3925.6</v>
      </c>
      <c r="V178" s="35" t="s">
        <v>8088</v>
      </c>
      <c r="X178" s="33">
        <v>3084.4</v>
      </c>
      <c r="Y178" s="35" t="s">
        <v>8088</v>
      </c>
      <c r="AA178" s="33">
        <v>3925.6</v>
      </c>
      <c r="AB178" s="35" t="s">
        <v>8088</v>
      </c>
      <c r="AD178" s="33">
        <v>2635.7599999999998</v>
      </c>
      <c r="AE178" s="35" t="s">
        <v>8088</v>
      </c>
      <c r="AG178" s="33">
        <v>0</v>
      </c>
      <c r="AH178" s="35" t="s">
        <v>8088</v>
      </c>
      <c r="AJ178" s="33">
        <v>0</v>
      </c>
      <c r="AK178" s="35" t="s">
        <v>8088</v>
      </c>
      <c r="AM178" s="33">
        <v>0</v>
      </c>
      <c r="AN178" s="35" t="s">
        <v>8088</v>
      </c>
      <c r="AP178" s="33">
        <v>0</v>
      </c>
      <c r="AQ178" s="35" t="s">
        <v>8088</v>
      </c>
      <c r="AS178" s="33">
        <v>0</v>
      </c>
      <c r="AT178" s="35" t="s">
        <v>8088</v>
      </c>
      <c r="AV178" s="33">
        <v>0</v>
      </c>
      <c r="AW178" s="35" t="s">
        <v>8088</v>
      </c>
      <c r="AY178" s="33">
        <v>0</v>
      </c>
      <c r="AZ178" s="35" t="s">
        <v>8088</v>
      </c>
      <c r="BB178" s="33">
        <v>0</v>
      </c>
      <c r="BC178" s="35" t="s">
        <v>8088</v>
      </c>
      <c r="BE178" s="33">
        <v>0</v>
      </c>
      <c r="BF178" s="35" t="s">
        <v>8088</v>
      </c>
      <c r="BH178" s="33">
        <v>22.430325</v>
      </c>
      <c r="BI178" s="35" t="s">
        <v>8088</v>
      </c>
      <c r="BK178" s="33">
        <v>22.430325</v>
      </c>
      <c r="BL178" s="35" t="s">
        <v>8088</v>
      </c>
      <c r="BN178" s="33">
        <f>_xlfn.XLOOKUP(E178,'[2]Charge Level Data'!$E:$E,'[2]Charge Level Data'!$BN:$BN,"N/A")</f>
        <v>22.430325</v>
      </c>
      <c r="BO178" s="35" t="s">
        <v>8088</v>
      </c>
      <c r="BQ178" s="33">
        <v>4542.4800000000005</v>
      </c>
      <c r="BR178" s="35" t="s">
        <v>8088</v>
      </c>
    </row>
    <row r="179" spans="1:70" x14ac:dyDescent="0.3">
      <c r="A179">
        <v>13024407</v>
      </c>
      <c r="B179" t="s">
        <v>5021</v>
      </c>
      <c r="C179" s="33">
        <v>18100</v>
      </c>
      <c r="D179">
        <v>272</v>
      </c>
      <c r="E179">
        <v>0</v>
      </c>
      <c r="H179" s="33">
        <f t="shared" si="9"/>
        <v>7240</v>
      </c>
      <c r="I179" s="34">
        <f t="shared" si="7"/>
        <v>0</v>
      </c>
      <c r="J179" s="34">
        <f t="shared" si="8"/>
        <v>0</v>
      </c>
      <c r="L179" s="33" t="s">
        <v>8089</v>
      </c>
      <c r="M179" s="35" t="s">
        <v>8088</v>
      </c>
      <c r="O179" s="33" t="s">
        <v>8089</v>
      </c>
      <c r="P179" s="35" t="s">
        <v>8088</v>
      </c>
      <c r="R179" s="33" t="s">
        <v>8089</v>
      </c>
      <c r="S179" s="35" t="s">
        <v>8088</v>
      </c>
      <c r="U179" s="33" t="s">
        <v>8089</v>
      </c>
      <c r="V179" s="35" t="s">
        <v>8088</v>
      </c>
      <c r="X179" s="33" t="s">
        <v>8089</v>
      </c>
      <c r="Y179" s="35" t="s">
        <v>8088</v>
      </c>
      <c r="AA179" s="33" t="s">
        <v>8089</v>
      </c>
      <c r="AB179" s="35" t="s">
        <v>8088</v>
      </c>
      <c r="AD179" s="33" t="s">
        <v>8089</v>
      </c>
      <c r="AE179" s="35" t="s">
        <v>8088</v>
      </c>
      <c r="AG179" s="33" t="s">
        <v>8089</v>
      </c>
      <c r="AH179" s="35" t="s">
        <v>8088</v>
      </c>
      <c r="AJ179" s="33" t="s">
        <v>8089</v>
      </c>
      <c r="AK179" s="35" t="s">
        <v>8088</v>
      </c>
      <c r="AM179" s="33" t="s">
        <v>8089</v>
      </c>
      <c r="AN179" s="35" t="s">
        <v>8088</v>
      </c>
      <c r="AP179" s="33" t="s">
        <v>8089</v>
      </c>
      <c r="AQ179" s="35" t="s">
        <v>8088</v>
      </c>
      <c r="AS179" s="33" t="s">
        <v>8089</v>
      </c>
      <c r="AT179" s="35" t="s">
        <v>8088</v>
      </c>
      <c r="AV179" s="33" t="s">
        <v>8089</v>
      </c>
      <c r="AW179" s="35" t="s">
        <v>8088</v>
      </c>
      <c r="AY179" s="33" t="s">
        <v>8089</v>
      </c>
      <c r="AZ179" s="35" t="s">
        <v>8088</v>
      </c>
      <c r="BB179" s="33" t="s">
        <v>8089</v>
      </c>
      <c r="BC179" s="35" t="s">
        <v>8088</v>
      </c>
      <c r="BE179" s="33" t="s">
        <v>8089</v>
      </c>
      <c r="BF179" s="35" t="s">
        <v>8088</v>
      </c>
      <c r="BH179" s="33" t="s">
        <v>8089</v>
      </c>
      <c r="BI179" s="35" t="s">
        <v>8088</v>
      </c>
      <c r="BK179" s="33" t="s">
        <v>8089</v>
      </c>
      <c r="BL179" s="35" t="s">
        <v>8088</v>
      </c>
      <c r="BN179" s="33" t="str">
        <f>_xlfn.XLOOKUP(E179,'[2]Charge Level Data'!$E:$E,'[2]Charge Level Data'!$BN:$BN,"N/A")</f>
        <v>N/A</v>
      </c>
      <c r="BO179" s="35" t="s">
        <v>8088</v>
      </c>
      <c r="BQ179" s="33" t="s">
        <v>8089</v>
      </c>
      <c r="BR179" s="35" t="s">
        <v>8088</v>
      </c>
    </row>
    <row r="180" spans="1:70" x14ac:dyDescent="0.3">
      <c r="A180">
        <v>13023858</v>
      </c>
      <c r="B180" t="s">
        <v>6724</v>
      </c>
      <c r="C180" s="33">
        <v>18000</v>
      </c>
      <c r="D180">
        <v>278</v>
      </c>
      <c r="E180" t="s">
        <v>7841</v>
      </c>
      <c r="H180" s="33">
        <f t="shared" si="9"/>
        <v>7200</v>
      </c>
      <c r="I180" s="34">
        <f t="shared" si="7"/>
        <v>0</v>
      </c>
      <c r="J180" s="34">
        <f t="shared" si="8"/>
        <v>14517.630000000001</v>
      </c>
      <c r="L180" s="33">
        <v>0</v>
      </c>
      <c r="M180" s="35" t="s">
        <v>8088</v>
      </c>
      <c r="O180" s="33">
        <v>0</v>
      </c>
      <c r="P180" s="35" t="s">
        <v>8088</v>
      </c>
      <c r="R180" s="33">
        <v>0</v>
      </c>
      <c r="S180" s="35" t="s">
        <v>8088</v>
      </c>
      <c r="U180" s="33">
        <v>12546.099999999999</v>
      </c>
      <c r="V180" s="35" t="s">
        <v>8088</v>
      </c>
      <c r="X180" s="33">
        <v>9857.6500000000015</v>
      </c>
      <c r="Y180" s="35" t="s">
        <v>8088</v>
      </c>
      <c r="AA180" s="33">
        <v>12546.099999999999</v>
      </c>
      <c r="AB180" s="35" t="s">
        <v>8088</v>
      </c>
      <c r="AD180" s="33">
        <v>8423.81</v>
      </c>
      <c r="AE180" s="35" t="s">
        <v>8088</v>
      </c>
      <c r="AG180" s="33">
        <v>0</v>
      </c>
      <c r="AH180" s="35" t="s">
        <v>8088</v>
      </c>
      <c r="AJ180" s="33">
        <v>0</v>
      </c>
      <c r="AK180" s="35" t="s">
        <v>8088</v>
      </c>
      <c r="AM180" s="33">
        <v>0</v>
      </c>
      <c r="AN180" s="35" t="s">
        <v>8088</v>
      </c>
      <c r="AP180" s="33">
        <v>0</v>
      </c>
      <c r="AQ180" s="35" t="s">
        <v>8088</v>
      </c>
      <c r="AS180" s="33">
        <v>0</v>
      </c>
      <c r="AT180" s="35" t="s">
        <v>8088</v>
      </c>
      <c r="AV180" s="33">
        <v>0</v>
      </c>
      <c r="AW180" s="35" t="s">
        <v>8088</v>
      </c>
      <c r="AY180" s="33">
        <v>0</v>
      </c>
      <c r="AZ180" s="35" t="s">
        <v>8088</v>
      </c>
      <c r="BB180" s="33">
        <v>0</v>
      </c>
      <c r="BC180" s="35" t="s">
        <v>8088</v>
      </c>
      <c r="BE180" s="33">
        <v>0</v>
      </c>
      <c r="BF180" s="35" t="s">
        <v>8088</v>
      </c>
      <c r="BH180" s="33">
        <v>22.430325</v>
      </c>
      <c r="BI180" s="35" t="s">
        <v>8088</v>
      </c>
      <c r="BK180" s="33">
        <v>22.430325</v>
      </c>
      <c r="BL180" s="35" t="s">
        <v>8088</v>
      </c>
      <c r="BN180" s="33">
        <f>_xlfn.XLOOKUP(E180,'[2]Charge Level Data'!$E:$E,'[2]Charge Level Data'!$BN:$BN,"N/A")</f>
        <v>22.430325</v>
      </c>
      <c r="BO180" s="35" t="s">
        <v>8088</v>
      </c>
      <c r="BQ180" s="33">
        <v>14517.630000000001</v>
      </c>
      <c r="BR180" s="35" t="s">
        <v>8088</v>
      </c>
    </row>
    <row r="181" spans="1:70" x14ac:dyDescent="0.3">
      <c r="A181">
        <v>13024444</v>
      </c>
      <c r="B181" t="s">
        <v>6744</v>
      </c>
      <c r="C181" s="33">
        <v>18000</v>
      </c>
      <c r="D181">
        <v>278</v>
      </c>
      <c r="E181" t="s">
        <v>7841</v>
      </c>
      <c r="H181" s="33">
        <f t="shared" si="9"/>
        <v>7200</v>
      </c>
      <c r="I181" s="34">
        <f t="shared" si="7"/>
        <v>0</v>
      </c>
      <c r="J181" s="34">
        <f t="shared" si="8"/>
        <v>14517.630000000001</v>
      </c>
      <c r="L181" s="33">
        <v>0</v>
      </c>
      <c r="M181" s="35" t="s">
        <v>8088</v>
      </c>
      <c r="O181" s="33">
        <v>0</v>
      </c>
      <c r="P181" s="35" t="s">
        <v>8088</v>
      </c>
      <c r="R181" s="33">
        <v>0</v>
      </c>
      <c r="S181" s="35" t="s">
        <v>8088</v>
      </c>
      <c r="U181" s="33">
        <v>12546.099999999999</v>
      </c>
      <c r="V181" s="35" t="s">
        <v>8088</v>
      </c>
      <c r="X181" s="33">
        <v>9857.6500000000015</v>
      </c>
      <c r="Y181" s="35" t="s">
        <v>8088</v>
      </c>
      <c r="AA181" s="33">
        <v>12546.099999999999</v>
      </c>
      <c r="AB181" s="35" t="s">
        <v>8088</v>
      </c>
      <c r="AD181" s="33">
        <v>8423.81</v>
      </c>
      <c r="AE181" s="35" t="s">
        <v>8088</v>
      </c>
      <c r="AG181" s="33">
        <v>0</v>
      </c>
      <c r="AH181" s="35" t="s">
        <v>8088</v>
      </c>
      <c r="AJ181" s="33">
        <v>0</v>
      </c>
      <c r="AK181" s="35" t="s">
        <v>8088</v>
      </c>
      <c r="AM181" s="33">
        <v>0</v>
      </c>
      <c r="AN181" s="35" t="s">
        <v>8088</v>
      </c>
      <c r="AP181" s="33">
        <v>0</v>
      </c>
      <c r="AQ181" s="35" t="s">
        <v>8088</v>
      </c>
      <c r="AS181" s="33">
        <v>0</v>
      </c>
      <c r="AT181" s="35" t="s">
        <v>8088</v>
      </c>
      <c r="AV181" s="33">
        <v>0</v>
      </c>
      <c r="AW181" s="35" t="s">
        <v>8088</v>
      </c>
      <c r="AY181" s="33">
        <v>0</v>
      </c>
      <c r="AZ181" s="35" t="s">
        <v>8088</v>
      </c>
      <c r="BB181" s="33">
        <v>0</v>
      </c>
      <c r="BC181" s="35" t="s">
        <v>8088</v>
      </c>
      <c r="BE181" s="33">
        <v>0</v>
      </c>
      <c r="BF181" s="35" t="s">
        <v>8088</v>
      </c>
      <c r="BH181" s="33">
        <v>22.430325</v>
      </c>
      <c r="BI181" s="35" t="s">
        <v>8088</v>
      </c>
      <c r="BK181" s="33">
        <v>22.430325</v>
      </c>
      <c r="BL181" s="35" t="s">
        <v>8088</v>
      </c>
      <c r="BN181" s="33">
        <f>_xlfn.XLOOKUP(E181,'[2]Charge Level Data'!$E:$E,'[2]Charge Level Data'!$BN:$BN,"N/A")</f>
        <v>22.430325</v>
      </c>
      <c r="BO181" s="35" t="s">
        <v>8088</v>
      </c>
      <c r="BQ181" s="33">
        <v>14517.630000000001</v>
      </c>
      <c r="BR181" s="35" t="s">
        <v>8088</v>
      </c>
    </row>
    <row r="182" spans="1:70" x14ac:dyDescent="0.3">
      <c r="A182">
        <v>13024524</v>
      </c>
      <c r="B182" t="s">
        <v>6981</v>
      </c>
      <c r="C182" s="33">
        <v>17990</v>
      </c>
      <c r="D182">
        <v>272</v>
      </c>
      <c r="E182">
        <v>0</v>
      </c>
      <c r="H182" s="33">
        <f t="shared" si="9"/>
        <v>7196</v>
      </c>
      <c r="I182" s="34">
        <f t="shared" si="7"/>
        <v>0</v>
      </c>
      <c r="J182" s="34">
        <f t="shared" si="8"/>
        <v>0</v>
      </c>
      <c r="L182" s="33" t="s">
        <v>8089</v>
      </c>
      <c r="M182" s="35" t="s">
        <v>8088</v>
      </c>
      <c r="O182" s="33" t="s">
        <v>8089</v>
      </c>
      <c r="P182" s="35" t="s">
        <v>8088</v>
      </c>
      <c r="R182" s="33" t="s">
        <v>8089</v>
      </c>
      <c r="S182" s="35" t="s">
        <v>8088</v>
      </c>
      <c r="U182" s="33" t="s">
        <v>8089</v>
      </c>
      <c r="V182" s="35" t="s">
        <v>8088</v>
      </c>
      <c r="X182" s="33" t="s">
        <v>8089</v>
      </c>
      <c r="Y182" s="35" t="s">
        <v>8088</v>
      </c>
      <c r="AA182" s="33" t="s">
        <v>8089</v>
      </c>
      <c r="AB182" s="35" t="s">
        <v>8088</v>
      </c>
      <c r="AD182" s="33" t="s">
        <v>8089</v>
      </c>
      <c r="AE182" s="35" t="s">
        <v>8088</v>
      </c>
      <c r="AG182" s="33" t="s">
        <v>8089</v>
      </c>
      <c r="AH182" s="35" t="s">
        <v>8088</v>
      </c>
      <c r="AJ182" s="33" t="s">
        <v>8089</v>
      </c>
      <c r="AK182" s="35" t="s">
        <v>8088</v>
      </c>
      <c r="AM182" s="33" t="s">
        <v>8089</v>
      </c>
      <c r="AN182" s="35" t="s">
        <v>8088</v>
      </c>
      <c r="AP182" s="33" t="s">
        <v>8089</v>
      </c>
      <c r="AQ182" s="35" t="s">
        <v>8088</v>
      </c>
      <c r="AS182" s="33" t="s">
        <v>8089</v>
      </c>
      <c r="AT182" s="35" t="s">
        <v>8088</v>
      </c>
      <c r="AV182" s="33" t="s">
        <v>8089</v>
      </c>
      <c r="AW182" s="35" t="s">
        <v>8088</v>
      </c>
      <c r="AY182" s="33" t="s">
        <v>8089</v>
      </c>
      <c r="AZ182" s="35" t="s">
        <v>8088</v>
      </c>
      <c r="BB182" s="33" t="s">
        <v>8089</v>
      </c>
      <c r="BC182" s="35" t="s">
        <v>8088</v>
      </c>
      <c r="BE182" s="33" t="s">
        <v>8089</v>
      </c>
      <c r="BF182" s="35" t="s">
        <v>8088</v>
      </c>
      <c r="BH182" s="33" t="s">
        <v>8089</v>
      </c>
      <c r="BI182" s="35" t="s">
        <v>8088</v>
      </c>
      <c r="BK182" s="33" t="s">
        <v>8089</v>
      </c>
      <c r="BL182" s="35" t="s">
        <v>8088</v>
      </c>
      <c r="BN182" s="33" t="str">
        <f>_xlfn.XLOOKUP(E182,'[2]Charge Level Data'!$E:$E,'[2]Charge Level Data'!$BN:$BN,"N/A")</f>
        <v>N/A</v>
      </c>
      <c r="BO182" s="35" t="s">
        <v>8088</v>
      </c>
      <c r="BQ182" s="33" t="s">
        <v>8089</v>
      </c>
      <c r="BR182" s="35" t="s">
        <v>8088</v>
      </c>
    </row>
    <row r="183" spans="1:70" x14ac:dyDescent="0.3">
      <c r="A183">
        <v>13023728</v>
      </c>
      <c r="B183" t="s">
        <v>6004</v>
      </c>
      <c r="C183" s="33">
        <v>17555</v>
      </c>
      <c r="D183">
        <v>278</v>
      </c>
      <c r="E183" t="s">
        <v>7852</v>
      </c>
      <c r="H183" s="33">
        <f t="shared" si="9"/>
        <v>7022</v>
      </c>
      <c r="I183" s="34">
        <f t="shared" si="7"/>
        <v>0</v>
      </c>
      <c r="J183" s="34">
        <f t="shared" si="8"/>
        <v>7035.6600000000008</v>
      </c>
      <c r="L183" s="33">
        <v>0</v>
      </c>
      <c r="M183" s="35" t="s">
        <v>8088</v>
      </c>
      <c r="O183" s="33">
        <v>0</v>
      </c>
      <c r="P183" s="35" t="s">
        <v>8088</v>
      </c>
      <c r="R183" s="33">
        <v>0</v>
      </c>
      <c r="S183" s="35" t="s">
        <v>8088</v>
      </c>
      <c r="U183" s="33">
        <v>6080.2</v>
      </c>
      <c r="V183" s="35" t="s">
        <v>8088</v>
      </c>
      <c r="X183" s="33">
        <v>4777.3</v>
      </c>
      <c r="Y183" s="35" t="s">
        <v>8088</v>
      </c>
      <c r="AA183" s="33">
        <v>6080.2</v>
      </c>
      <c r="AB183" s="35" t="s">
        <v>8088</v>
      </c>
      <c r="AD183" s="33">
        <v>4082.4199999999996</v>
      </c>
      <c r="AE183" s="35" t="s">
        <v>8088</v>
      </c>
      <c r="AG183" s="33">
        <v>0</v>
      </c>
      <c r="AH183" s="35" t="s">
        <v>8088</v>
      </c>
      <c r="AJ183" s="33">
        <v>0</v>
      </c>
      <c r="AK183" s="35" t="s">
        <v>8088</v>
      </c>
      <c r="AM183" s="33">
        <v>0</v>
      </c>
      <c r="AN183" s="35" t="s">
        <v>8088</v>
      </c>
      <c r="AP183" s="33">
        <v>0</v>
      </c>
      <c r="AQ183" s="35" t="s">
        <v>8088</v>
      </c>
      <c r="AS183" s="33">
        <v>0</v>
      </c>
      <c r="AT183" s="35" t="s">
        <v>8088</v>
      </c>
      <c r="AV183" s="33">
        <v>0</v>
      </c>
      <c r="AW183" s="35" t="s">
        <v>8088</v>
      </c>
      <c r="AY183" s="33">
        <v>0</v>
      </c>
      <c r="AZ183" s="35" t="s">
        <v>8088</v>
      </c>
      <c r="BB183" s="33">
        <v>0</v>
      </c>
      <c r="BC183" s="35" t="s">
        <v>8088</v>
      </c>
      <c r="BE183" s="33">
        <v>0</v>
      </c>
      <c r="BF183" s="35" t="s">
        <v>8088</v>
      </c>
      <c r="BH183" s="33">
        <v>22.430325</v>
      </c>
      <c r="BI183" s="35" t="s">
        <v>8088</v>
      </c>
      <c r="BK183" s="33">
        <v>22.430325</v>
      </c>
      <c r="BL183" s="35" t="s">
        <v>8088</v>
      </c>
      <c r="BN183" s="33">
        <f>_xlfn.XLOOKUP(E183,'[2]Charge Level Data'!$E:$E,'[2]Charge Level Data'!$BN:$BN,"N/A")</f>
        <v>22.430325</v>
      </c>
      <c r="BO183" s="35" t="s">
        <v>8088</v>
      </c>
      <c r="BQ183" s="33">
        <v>7035.6600000000008</v>
      </c>
      <c r="BR183" s="35" t="s">
        <v>8088</v>
      </c>
    </row>
    <row r="184" spans="1:70" x14ac:dyDescent="0.3">
      <c r="A184">
        <v>13027424</v>
      </c>
      <c r="B184" t="s">
        <v>5379</v>
      </c>
      <c r="C184" s="33">
        <v>17500</v>
      </c>
      <c r="D184">
        <v>272</v>
      </c>
      <c r="E184">
        <v>0</v>
      </c>
      <c r="H184" s="33">
        <f t="shared" si="9"/>
        <v>7000</v>
      </c>
      <c r="I184" s="34">
        <f t="shared" si="7"/>
        <v>0</v>
      </c>
      <c r="J184" s="34">
        <f t="shared" si="8"/>
        <v>0</v>
      </c>
      <c r="L184" s="33" t="s">
        <v>8089</v>
      </c>
      <c r="M184" s="35" t="s">
        <v>8088</v>
      </c>
      <c r="O184" s="33" t="s">
        <v>8089</v>
      </c>
      <c r="P184" s="35" t="s">
        <v>8088</v>
      </c>
      <c r="R184" s="33" t="s">
        <v>8089</v>
      </c>
      <c r="S184" s="35" t="s">
        <v>8088</v>
      </c>
      <c r="U184" s="33" t="s">
        <v>8089</v>
      </c>
      <c r="V184" s="35" t="s">
        <v>8088</v>
      </c>
      <c r="X184" s="33" t="s">
        <v>8089</v>
      </c>
      <c r="Y184" s="35" t="s">
        <v>8088</v>
      </c>
      <c r="AA184" s="33" t="s">
        <v>8089</v>
      </c>
      <c r="AB184" s="35" t="s">
        <v>8088</v>
      </c>
      <c r="AD184" s="33" t="s">
        <v>8089</v>
      </c>
      <c r="AE184" s="35" t="s">
        <v>8088</v>
      </c>
      <c r="AG184" s="33" t="s">
        <v>8089</v>
      </c>
      <c r="AH184" s="35" t="s">
        <v>8088</v>
      </c>
      <c r="AJ184" s="33" t="s">
        <v>8089</v>
      </c>
      <c r="AK184" s="35" t="s">
        <v>8088</v>
      </c>
      <c r="AM184" s="33" t="s">
        <v>8089</v>
      </c>
      <c r="AN184" s="35" t="s">
        <v>8088</v>
      </c>
      <c r="AP184" s="33" t="s">
        <v>8089</v>
      </c>
      <c r="AQ184" s="35" t="s">
        <v>8088</v>
      </c>
      <c r="AS184" s="33" t="s">
        <v>8089</v>
      </c>
      <c r="AT184" s="35" t="s">
        <v>8088</v>
      </c>
      <c r="AV184" s="33" t="s">
        <v>8089</v>
      </c>
      <c r="AW184" s="35" t="s">
        <v>8088</v>
      </c>
      <c r="AY184" s="33" t="s">
        <v>8089</v>
      </c>
      <c r="AZ184" s="35" t="s">
        <v>8088</v>
      </c>
      <c r="BB184" s="33" t="s">
        <v>8089</v>
      </c>
      <c r="BC184" s="35" t="s">
        <v>8088</v>
      </c>
      <c r="BE184" s="33" t="s">
        <v>8089</v>
      </c>
      <c r="BF184" s="35" t="s">
        <v>8088</v>
      </c>
      <c r="BH184" s="33" t="s">
        <v>8089</v>
      </c>
      <c r="BI184" s="35" t="s">
        <v>8088</v>
      </c>
      <c r="BK184" s="33" t="s">
        <v>8089</v>
      </c>
      <c r="BL184" s="35" t="s">
        <v>8088</v>
      </c>
      <c r="BN184" s="33" t="str">
        <f>_xlfn.XLOOKUP(E184,'[2]Charge Level Data'!$E:$E,'[2]Charge Level Data'!$BN:$BN,"N/A")</f>
        <v>N/A</v>
      </c>
      <c r="BO184" s="35" t="s">
        <v>8088</v>
      </c>
      <c r="BQ184" s="33" t="s">
        <v>8089</v>
      </c>
      <c r="BR184" s="35" t="s">
        <v>8088</v>
      </c>
    </row>
    <row r="185" spans="1:70" x14ac:dyDescent="0.3">
      <c r="A185">
        <v>13027117</v>
      </c>
      <c r="B185" t="s">
        <v>5219</v>
      </c>
      <c r="C185" s="33">
        <v>17475</v>
      </c>
      <c r="D185">
        <v>278</v>
      </c>
      <c r="E185" t="s">
        <v>7853</v>
      </c>
      <c r="H185" s="33">
        <f t="shared" si="9"/>
        <v>6990</v>
      </c>
      <c r="I185" s="34">
        <f t="shared" si="7"/>
        <v>0</v>
      </c>
      <c r="J185" s="34">
        <f t="shared" si="8"/>
        <v>13062.87</v>
      </c>
      <c r="L185" s="33">
        <v>0</v>
      </c>
      <c r="M185" s="35" t="s">
        <v>8088</v>
      </c>
      <c r="O185" s="33">
        <v>0</v>
      </c>
      <c r="P185" s="35" t="s">
        <v>8088</v>
      </c>
      <c r="R185" s="33">
        <v>0</v>
      </c>
      <c r="S185" s="35" t="s">
        <v>8088</v>
      </c>
      <c r="U185" s="33">
        <v>11288.9</v>
      </c>
      <c r="V185" s="35" t="s">
        <v>8088</v>
      </c>
      <c r="X185" s="33">
        <v>8869.85</v>
      </c>
      <c r="Y185" s="35" t="s">
        <v>8088</v>
      </c>
      <c r="AA185" s="33">
        <v>11288.9</v>
      </c>
      <c r="AB185" s="35" t="s">
        <v>8088</v>
      </c>
      <c r="AD185" s="33">
        <v>7579.69</v>
      </c>
      <c r="AE185" s="35" t="s">
        <v>8088</v>
      </c>
      <c r="AG185" s="33">
        <v>0</v>
      </c>
      <c r="AH185" s="35" t="s">
        <v>8088</v>
      </c>
      <c r="AJ185" s="33">
        <v>0</v>
      </c>
      <c r="AK185" s="35" t="s">
        <v>8088</v>
      </c>
      <c r="AM185" s="33">
        <v>0</v>
      </c>
      <c r="AN185" s="35" t="s">
        <v>8088</v>
      </c>
      <c r="AP185" s="33">
        <v>0</v>
      </c>
      <c r="AQ185" s="35" t="s">
        <v>8088</v>
      </c>
      <c r="AS185" s="33">
        <v>0</v>
      </c>
      <c r="AT185" s="35" t="s">
        <v>8088</v>
      </c>
      <c r="AV185" s="33">
        <v>0</v>
      </c>
      <c r="AW185" s="35" t="s">
        <v>8088</v>
      </c>
      <c r="AY185" s="33">
        <v>0</v>
      </c>
      <c r="AZ185" s="35" t="s">
        <v>8088</v>
      </c>
      <c r="BB185" s="33">
        <v>0</v>
      </c>
      <c r="BC185" s="35" t="s">
        <v>8088</v>
      </c>
      <c r="BE185" s="33">
        <v>0</v>
      </c>
      <c r="BF185" s="35" t="s">
        <v>8088</v>
      </c>
      <c r="BH185" s="33">
        <v>22.430325</v>
      </c>
      <c r="BI185" s="35" t="s">
        <v>8088</v>
      </c>
      <c r="BK185" s="33">
        <v>22.430325</v>
      </c>
      <c r="BL185" s="35" t="s">
        <v>8088</v>
      </c>
      <c r="BN185" s="33">
        <f>_xlfn.XLOOKUP(E185,'[2]Charge Level Data'!$E:$E,'[2]Charge Level Data'!$BN:$BN,"N/A")</f>
        <v>22.430325</v>
      </c>
      <c r="BO185" s="35" t="s">
        <v>8088</v>
      </c>
      <c r="BQ185" s="33">
        <v>13062.87</v>
      </c>
      <c r="BR185" s="35" t="s">
        <v>8088</v>
      </c>
    </row>
    <row r="186" spans="1:70" x14ac:dyDescent="0.3">
      <c r="A186">
        <v>13027125</v>
      </c>
      <c r="B186" t="s">
        <v>5220</v>
      </c>
      <c r="C186" s="33">
        <v>17475</v>
      </c>
      <c r="D186">
        <v>278</v>
      </c>
      <c r="E186" t="s">
        <v>7853</v>
      </c>
      <c r="H186" s="33">
        <f t="shared" si="9"/>
        <v>6990</v>
      </c>
      <c r="I186" s="34">
        <f t="shared" si="7"/>
        <v>0</v>
      </c>
      <c r="J186" s="34">
        <f t="shared" si="8"/>
        <v>13062.87</v>
      </c>
      <c r="L186" s="33">
        <v>0</v>
      </c>
      <c r="M186" s="35" t="s">
        <v>8088</v>
      </c>
      <c r="O186" s="33">
        <v>0</v>
      </c>
      <c r="P186" s="35" t="s">
        <v>8088</v>
      </c>
      <c r="R186" s="33">
        <v>0</v>
      </c>
      <c r="S186" s="35" t="s">
        <v>8088</v>
      </c>
      <c r="U186" s="33">
        <v>11288.9</v>
      </c>
      <c r="V186" s="35" t="s">
        <v>8088</v>
      </c>
      <c r="X186" s="33">
        <v>8869.85</v>
      </c>
      <c r="Y186" s="35" t="s">
        <v>8088</v>
      </c>
      <c r="AA186" s="33">
        <v>11288.9</v>
      </c>
      <c r="AB186" s="35" t="s">
        <v>8088</v>
      </c>
      <c r="AD186" s="33">
        <v>7579.69</v>
      </c>
      <c r="AE186" s="35" t="s">
        <v>8088</v>
      </c>
      <c r="AG186" s="33">
        <v>0</v>
      </c>
      <c r="AH186" s="35" t="s">
        <v>8088</v>
      </c>
      <c r="AJ186" s="33">
        <v>0</v>
      </c>
      <c r="AK186" s="35" t="s">
        <v>8088</v>
      </c>
      <c r="AM186" s="33">
        <v>0</v>
      </c>
      <c r="AN186" s="35" t="s">
        <v>8088</v>
      </c>
      <c r="AP186" s="33">
        <v>0</v>
      </c>
      <c r="AQ186" s="35" t="s">
        <v>8088</v>
      </c>
      <c r="AS186" s="33">
        <v>0</v>
      </c>
      <c r="AT186" s="35" t="s">
        <v>8088</v>
      </c>
      <c r="AV186" s="33">
        <v>0</v>
      </c>
      <c r="AW186" s="35" t="s">
        <v>8088</v>
      </c>
      <c r="AY186" s="33">
        <v>0</v>
      </c>
      <c r="AZ186" s="35" t="s">
        <v>8088</v>
      </c>
      <c r="BB186" s="33">
        <v>0</v>
      </c>
      <c r="BC186" s="35" t="s">
        <v>8088</v>
      </c>
      <c r="BE186" s="33">
        <v>0</v>
      </c>
      <c r="BF186" s="35" t="s">
        <v>8088</v>
      </c>
      <c r="BH186" s="33">
        <v>22.430325</v>
      </c>
      <c r="BI186" s="35" t="s">
        <v>8088</v>
      </c>
      <c r="BK186" s="33">
        <v>22.430325</v>
      </c>
      <c r="BL186" s="35" t="s">
        <v>8088</v>
      </c>
      <c r="BN186" s="33">
        <f>_xlfn.XLOOKUP(E186,'[2]Charge Level Data'!$E:$E,'[2]Charge Level Data'!$BN:$BN,"N/A")</f>
        <v>22.430325</v>
      </c>
      <c r="BO186" s="35" t="s">
        <v>8088</v>
      </c>
      <c r="BQ186" s="33">
        <v>13062.87</v>
      </c>
      <c r="BR186" s="35" t="s">
        <v>8088</v>
      </c>
    </row>
    <row r="187" spans="1:70" x14ac:dyDescent="0.3">
      <c r="A187">
        <v>13025329</v>
      </c>
      <c r="B187" t="s">
        <v>6685</v>
      </c>
      <c r="C187" s="33">
        <v>17352.5</v>
      </c>
      <c r="D187">
        <v>278</v>
      </c>
      <c r="E187" t="s">
        <v>7840</v>
      </c>
      <c r="H187" s="33">
        <f t="shared" si="9"/>
        <v>6941</v>
      </c>
      <c r="I187" s="34">
        <f t="shared" si="7"/>
        <v>0</v>
      </c>
      <c r="J187" s="34">
        <f t="shared" si="8"/>
        <v>4542.4800000000005</v>
      </c>
      <c r="L187" s="33">
        <v>0</v>
      </c>
      <c r="M187" s="35" t="s">
        <v>8088</v>
      </c>
      <c r="O187" s="33">
        <v>0</v>
      </c>
      <c r="P187" s="35" t="s">
        <v>8088</v>
      </c>
      <c r="R187" s="33">
        <v>0</v>
      </c>
      <c r="S187" s="35" t="s">
        <v>8088</v>
      </c>
      <c r="U187" s="33">
        <v>3925.6</v>
      </c>
      <c r="V187" s="35" t="s">
        <v>8088</v>
      </c>
      <c r="X187" s="33">
        <v>3084.4</v>
      </c>
      <c r="Y187" s="35" t="s">
        <v>8088</v>
      </c>
      <c r="AA187" s="33">
        <v>3925.6</v>
      </c>
      <c r="AB187" s="35" t="s">
        <v>8088</v>
      </c>
      <c r="AD187" s="33">
        <v>2635.7599999999998</v>
      </c>
      <c r="AE187" s="35" t="s">
        <v>8088</v>
      </c>
      <c r="AG187" s="33">
        <v>0</v>
      </c>
      <c r="AH187" s="35" t="s">
        <v>8088</v>
      </c>
      <c r="AJ187" s="33">
        <v>0</v>
      </c>
      <c r="AK187" s="35" t="s">
        <v>8088</v>
      </c>
      <c r="AM187" s="33">
        <v>0</v>
      </c>
      <c r="AN187" s="35" t="s">
        <v>8088</v>
      </c>
      <c r="AP187" s="33">
        <v>0</v>
      </c>
      <c r="AQ187" s="35" t="s">
        <v>8088</v>
      </c>
      <c r="AS187" s="33">
        <v>0</v>
      </c>
      <c r="AT187" s="35" t="s">
        <v>8088</v>
      </c>
      <c r="AV187" s="33">
        <v>0</v>
      </c>
      <c r="AW187" s="35" t="s">
        <v>8088</v>
      </c>
      <c r="AY187" s="33">
        <v>0</v>
      </c>
      <c r="AZ187" s="35" t="s">
        <v>8088</v>
      </c>
      <c r="BB187" s="33">
        <v>0</v>
      </c>
      <c r="BC187" s="35" t="s">
        <v>8088</v>
      </c>
      <c r="BE187" s="33">
        <v>0</v>
      </c>
      <c r="BF187" s="35" t="s">
        <v>8088</v>
      </c>
      <c r="BH187" s="33">
        <v>22.430325</v>
      </c>
      <c r="BI187" s="35" t="s">
        <v>8088</v>
      </c>
      <c r="BK187" s="33">
        <v>22.430325</v>
      </c>
      <c r="BL187" s="35" t="s">
        <v>8088</v>
      </c>
      <c r="BN187" s="33">
        <f>_xlfn.XLOOKUP(E187,'[2]Charge Level Data'!$E:$E,'[2]Charge Level Data'!$BN:$BN,"N/A")</f>
        <v>22.430325</v>
      </c>
      <c r="BO187" s="35" t="s">
        <v>8088</v>
      </c>
      <c r="BQ187" s="33">
        <v>4542.4800000000005</v>
      </c>
      <c r="BR187" s="35" t="s">
        <v>8088</v>
      </c>
    </row>
    <row r="188" spans="1:70" x14ac:dyDescent="0.3">
      <c r="A188">
        <v>13026747</v>
      </c>
      <c r="B188" t="s">
        <v>6207</v>
      </c>
      <c r="C188" s="33">
        <v>17345</v>
      </c>
      <c r="D188">
        <v>275</v>
      </c>
      <c r="E188">
        <v>0</v>
      </c>
      <c r="H188" s="33">
        <f t="shared" si="9"/>
        <v>6938</v>
      </c>
      <c r="I188" s="34">
        <f t="shared" si="7"/>
        <v>0</v>
      </c>
      <c r="J188" s="34">
        <f t="shared" si="8"/>
        <v>0</v>
      </c>
      <c r="L188" s="33" t="s">
        <v>8089</v>
      </c>
      <c r="M188" s="35" t="s">
        <v>8088</v>
      </c>
      <c r="O188" s="33" t="s">
        <v>8089</v>
      </c>
      <c r="P188" s="35" t="s">
        <v>8088</v>
      </c>
      <c r="R188" s="33" t="s">
        <v>8089</v>
      </c>
      <c r="S188" s="35" t="s">
        <v>8088</v>
      </c>
      <c r="U188" s="33" t="s">
        <v>8089</v>
      </c>
      <c r="V188" s="35" t="s">
        <v>8088</v>
      </c>
      <c r="X188" s="33" t="s">
        <v>8089</v>
      </c>
      <c r="Y188" s="35" t="s">
        <v>8088</v>
      </c>
      <c r="AA188" s="33" t="s">
        <v>8089</v>
      </c>
      <c r="AB188" s="35" t="s">
        <v>8088</v>
      </c>
      <c r="AD188" s="33" t="s">
        <v>8089</v>
      </c>
      <c r="AE188" s="35" t="s">
        <v>8088</v>
      </c>
      <c r="AG188" s="33" t="s">
        <v>8089</v>
      </c>
      <c r="AH188" s="35" t="s">
        <v>8088</v>
      </c>
      <c r="AJ188" s="33" t="s">
        <v>8089</v>
      </c>
      <c r="AK188" s="35" t="s">
        <v>8088</v>
      </c>
      <c r="AM188" s="33" t="s">
        <v>8089</v>
      </c>
      <c r="AN188" s="35" t="s">
        <v>8088</v>
      </c>
      <c r="AP188" s="33" t="s">
        <v>8089</v>
      </c>
      <c r="AQ188" s="35" t="s">
        <v>8088</v>
      </c>
      <c r="AS188" s="33" t="s">
        <v>8089</v>
      </c>
      <c r="AT188" s="35" t="s">
        <v>8088</v>
      </c>
      <c r="AV188" s="33" t="s">
        <v>8089</v>
      </c>
      <c r="AW188" s="35" t="s">
        <v>8088</v>
      </c>
      <c r="AY188" s="33" t="s">
        <v>8089</v>
      </c>
      <c r="AZ188" s="35" t="s">
        <v>8088</v>
      </c>
      <c r="BB188" s="33" t="s">
        <v>8089</v>
      </c>
      <c r="BC188" s="35" t="s">
        <v>8088</v>
      </c>
      <c r="BE188" s="33" t="s">
        <v>8089</v>
      </c>
      <c r="BF188" s="35" t="s">
        <v>8088</v>
      </c>
      <c r="BH188" s="33" t="s">
        <v>8089</v>
      </c>
      <c r="BI188" s="35" t="s">
        <v>8088</v>
      </c>
      <c r="BK188" s="33" t="s">
        <v>8089</v>
      </c>
      <c r="BL188" s="35" t="s">
        <v>8088</v>
      </c>
      <c r="BN188" s="33" t="str">
        <f>_xlfn.XLOOKUP(E188,'[2]Charge Level Data'!$E:$E,'[2]Charge Level Data'!$BN:$BN,"N/A")</f>
        <v>N/A</v>
      </c>
      <c r="BO188" s="35" t="s">
        <v>8088</v>
      </c>
      <c r="BQ188" s="33" t="s">
        <v>8089</v>
      </c>
      <c r="BR188" s="35" t="s">
        <v>8088</v>
      </c>
    </row>
    <row r="189" spans="1:70" x14ac:dyDescent="0.3">
      <c r="A189">
        <v>13026622</v>
      </c>
      <c r="B189" t="s">
        <v>7140</v>
      </c>
      <c r="C189" s="33">
        <v>17250</v>
      </c>
      <c r="D189">
        <v>278</v>
      </c>
      <c r="E189" t="s">
        <v>7840</v>
      </c>
      <c r="H189" s="33">
        <f t="shared" si="9"/>
        <v>6900</v>
      </c>
      <c r="I189" s="34">
        <f t="shared" si="7"/>
        <v>0</v>
      </c>
      <c r="J189" s="34">
        <f t="shared" si="8"/>
        <v>4542.4800000000005</v>
      </c>
      <c r="L189" s="33">
        <v>0</v>
      </c>
      <c r="M189" s="35" t="s">
        <v>8088</v>
      </c>
      <c r="O189" s="33">
        <v>0</v>
      </c>
      <c r="P189" s="35" t="s">
        <v>8088</v>
      </c>
      <c r="R189" s="33">
        <v>0</v>
      </c>
      <c r="S189" s="35" t="s">
        <v>8088</v>
      </c>
      <c r="U189" s="33">
        <v>3925.6</v>
      </c>
      <c r="V189" s="35" t="s">
        <v>8088</v>
      </c>
      <c r="X189" s="33">
        <v>3084.4</v>
      </c>
      <c r="Y189" s="35" t="s">
        <v>8088</v>
      </c>
      <c r="AA189" s="33">
        <v>3925.6</v>
      </c>
      <c r="AB189" s="35" t="s">
        <v>8088</v>
      </c>
      <c r="AD189" s="33">
        <v>2635.7599999999998</v>
      </c>
      <c r="AE189" s="35" t="s">
        <v>8088</v>
      </c>
      <c r="AG189" s="33">
        <v>0</v>
      </c>
      <c r="AH189" s="35" t="s">
        <v>8088</v>
      </c>
      <c r="AJ189" s="33">
        <v>0</v>
      </c>
      <c r="AK189" s="35" t="s">
        <v>8088</v>
      </c>
      <c r="AM189" s="33">
        <v>0</v>
      </c>
      <c r="AN189" s="35" t="s">
        <v>8088</v>
      </c>
      <c r="AP189" s="33">
        <v>0</v>
      </c>
      <c r="AQ189" s="35" t="s">
        <v>8088</v>
      </c>
      <c r="AS189" s="33">
        <v>0</v>
      </c>
      <c r="AT189" s="35" t="s">
        <v>8088</v>
      </c>
      <c r="AV189" s="33">
        <v>0</v>
      </c>
      <c r="AW189" s="35" t="s">
        <v>8088</v>
      </c>
      <c r="AY189" s="33">
        <v>0</v>
      </c>
      <c r="AZ189" s="35" t="s">
        <v>8088</v>
      </c>
      <c r="BB189" s="33">
        <v>0</v>
      </c>
      <c r="BC189" s="35" t="s">
        <v>8088</v>
      </c>
      <c r="BE189" s="33">
        <v>0</v>
      </c>
      <c r="BF189" s="35" t="s">
        <v>8088</v>
      </c>
      <c r="BH189" s="33">
        <v>22.430325</v>
      </c>
      <c r="BI189" s="35" t="s">
        <v>8088</v>
      </c>
      <c r="BK189" s="33">
        <v>22.430325</v>
      </c>
      <c r="BL189" s="35" t="s">
        <v>8088</v>
      </c>
      <c r="BN189" s="33">
        <f>_xlfn.XLOOKUP(E189,'[2]Charge Level Data'!$E:$E,'[2]Charge Level Data'!$BN:$BN,"N/A")</f>
        <v>22.430325</v>
      </c>
      <c r="BO189" s="35" t="s">
        <v>8088</v>
      </c>
      <c r="BQ189" s="33">
        <v>4542.4800000000005</v>
      </c>
      <c r="BR189" s="35" t="s">
        <v>8088</v>
      </c>
    </row>
    <row r="190" spans="1:70" x14ac:dyDescent="0.3">
      <c r="A190">
        <v>10037695</v>
      </c>
      <c r="B190" t="s">
        <v>1068</v>
      </c>
      <c r="C190" s="33">
        <v>17241</v>
      </c>
      <c r="D190">
        <v>481</v>
      </c>
      <c r="E190">
        <v>92929</v>
      </c>
      <c r="H190" s="33">
        <f t="shared" si="9"/>
        <v>6896.4000000000005</v>
      </c>
      <c r="I190" s="34">
        <f t="shared" si="7"/>
        <v>0</v>
      </c>
      <c r="J190" s="34">
        <f t="shared" si="8"/>
        <v>11403.699999999999</v>
      </c>
      <c r="L190" s="33">
        <v>0</v>
      </c>
      <c r="M190" s="35" t="s">
        <v>8088</v>
      </c>
      <c r="O190" s="33">
        <v>0</v>
      </c>
      <c r="P190" s="35" t="s">
        <v>8088</v>
      </c>
      <c r="R190" s="33">
        <v>0</v>
      </c>
      <c r="S190" s="35" t="s">
        <v>8088</v>
      </c>
      <c r="U190" s="33">
        <v>11403.699999999999</v>
      </c>
      <c r="V190" s="35" t="s">
        <v>8088</v>
      </c>
      <c r="X190" s="33">
        <v>8960.0500000000011</v>
      </c>
      <c r="Y190" s="35" t="s">
        <v>8088</v>
      </c>
      <c r="AA190" s="33">
        <v>11403.699999999999</v>
      </c>
      <c r="AB190" s="35" t="s">
        <v>8088</v>
      </c>
      <c r="AD190" s="33">
        <v>7656.7699999999995</v>
      </c>
      <c r="AE190" s="35" t="s">
        <v>8088</v>
      </c>
      <c r="AG190" s="33">
        <v>0</v>
      </c>
      <c r="AH190" s="35" t="s">
        <v>8088</v>
      </c>
      <c r="AJ190" s="33">
        <v>0</v>
      </c>
      <c r="AK190" s="35" t="s">
        <v>8088</v>
      </c>
      <c r="AM190" s="33">
        <v>0</v>
      </c>
      <c r="AN190" s="35" t="s">
        <v>8088</v>
      </c>
      <c r="AP190" s="33">
        <v>0</v>
      </c>
      <c r="AQ190" s="35" t="s">
        <v>8088</v>
      </c>
      <c r="AS190" s="33">
        <v>0</v>
      </c>
      <c r="AT190" s="35" t="s">
        <v>8088</v>
      </c>
      <c r="AV190" s="33">
        <v>0</v>
      </c>
      <c r="AW190" s="35" t="s">
        <v>8088</v>
      </c>
      <c r="AY190" s="33">
        <v>0</v>
      </c>
      <c r="AZ190" s="35" t="s">
        <v>8088</v>
      </c>
      <c r="BB190" s="33">
        <v>0</v>
      </c>
      <c r="BC190" s="35" t="s">
        <v>8088</v>
      </c>
      <c r="BE190" s="33">
        <v>0</v>
      </c>
      <c r="BF190" s="35" t="s">
        <v>8088</v>
      </c>
      <c r="BH190" s="33">
        <v>1762.6895460000001</v>
      </c>
      <c r="BI190" s="35" t="s">
        <v>8088</v>
      </c>
      <c r="BK190" s="33">
        <v>1762.6895460000001</v>
      </c>
      <c r="BL190" s="35" t="s">
        <v>8088</v>
      </c>
      <c r="BN190" s="33">
        <f>_xlfn.XLOOKUP(E190,'[2]Charge Level Data'!$E:$E,'[2]Charge Level Data'!$BN:$BN,"N/A")</f>
        <v>1762.6895460000001</v>
      </c>
      <c r="BO190" s="35" t="s">
        <v>8088</v>
      </c>
      <c r="BQ190" s="33">
        <v>10589.15</v>
      </c>
      <c r="BR190" s="35" t="s">
        <v>8088</v>
      </c>
    </row>
    <row r="191" spans="1:70" x14ac:dyDescent="0.3">
      <c r="A191">
        <v>13651403</v>
      </c>
      <c r="B191" t="s">
        <v>6621</v>
      </c>
      <c r="C191" s="33">
        <v>17225</v>
      </c>
      <c r="D191">
        <v>278</v>
      </c>
      <c r="E191" t="s">
        <v>7854</v>
      </c>
      <c r="H191" s="33">
        <f t="shared" si="9"/>
        <v>6890</v>
      </c>
      <c r="I191" s="34">
        <f t="shared" si="7"/>
        <v>0</v>
      </c>
      <c r="J191" s="34">
        <f t="shared" si="8"/>
        <v>1012.1355</v>
      </c>
      <c r="L191" s="33">
        <v>0</v>
      </c>
      <c r="M191" s="35" t="s">
        <v>8088</v>
      </c>
      <c r="O191" s="33">
        <v>0</v>
      </c>
      <c r="P191" s="35" t="s">
        <v>8088</v>
      </c>
      <c r="R191" s="33">
        <v>0</v>
      </c>
      <c r="S191" s="35" t="s">
        <v>8088</v>
      </c>
      <c r="U191" s="33">
        <v>874.68499999999995</v>
      </c>
      <c r="V191" s="35" t="s">
        <v>8088</v>
      </c>
      <c r="X191" s="33">
        <v>687.25250000000005</v>
      </c>
      <c r="Y191" s="35" t="s">
        <v>8088</v>
      </c>
      <c r="AA191" s="33">
        <v>874.68499999999995</v>
      </c>
      <c r="AB191" s="35" t="s">
        <v>8088</v>
      </c>
      <c r="AD191" s="33">
        <v>587.2885</v>
      </c>
      <c r="AE191" s="35" t="s">
        <v>8088</v>
      </c>
      <c r="AG191" s="33">
        <v>0</v>
      </c>
      <c r="AH191" s="35" t="s">
        <v>8088</v>
      </c>
      <c r="AJ191" s="33">
        <v>0</v>
      </c>
      <c r="AK191" s="35" t="s">
        <v>8088</v>
      </c>
      <c r="AM191" s="33">
        <v>0</v>
      </c>
      <c r="AN191" s="35" t="s">
        <v>8088</v>
      </c>
      <c r="AP191" s="33">
        <v>0</v>
      </c>
      <c r="AQ191" s="35" t="s">
        <v>8088</v>
      </c>
      <c r="AS191" s="33">
        <v>0</v>
      </c>
      <c r="AT191" s="35" t="s">
        <v>8088</v>
      </c>
      <c r="AV191" s="33">
        <v>0</v>
      </c>
      <c r="AW191" s="35" t="s">
        <v>8088</v>
      </c>
      <c r="AY191" s="33">
        <v>0</v>
      </c>
      <c r="AZ191" s="35" t="s">
        <v>8088</v>
      </c>
      <c r="BB191" s="33">
        <v>0</v>
      </c>
      <c r="BC191" s="35" t="s">
        <v>8088</v>
      </c>
      <c r="BE191" s="33">
        <v>0</v>
      </c>
      <c r="BF191" s="35" t="s">
        <v>8088</v>
      </c>
      <c r="BH191" s="33">
        <v>22.430325</v>
      </c>
      <c r="BI191" s="35" t="s">
        <v>8088</v>
      </c>
      <c r="BK191" s="33">
        <v>22.430325</v>
      </c>
      <c r="BL191" s="35" t="s">
        <v>8088</v>
      </c>
      <c r="BN191" s="33">
        <f>_xlfn.XLOOKUP(E191,'[2]Charge Level Data'!$E:$E,'[2]Charge Level Data'!$BN:$BN,"N/A")</f>
        <v>22.430325</v>
      </c>
      <c r="BO191" s="35" t="s">
        <v>8088</v>
      </c>
      <c r="BQ191" s="33">
        <v>1012.1355</v>
      </c>
      <c r="BR191" s="35" t="s">
        <v>8088</v>
      </c>
    </row>
    <row r="192" spans="1:70" x14ac:dyDescent="0.3">
      <c r="A192">
        <v>13024405</v>
      </c>
      <c r="B192" t="s">
        <v>6230</v>
      </c>
      <c r="C192" s="33">
        <v>17150</v>
      </c>
      <c r="D192">
        <v>272</v>
      </c>
      <c r="E192">
        <v>0</v>
      </c>
      <c r="H192" s="33">
        <f t="shared" si="9"/>
        <v>6860</v>
      </c>
      <c r="I192" s="34">
        <f t="shared" si="7"/>
        <v>0</v>
      </c>
      <c r="J192" s="34">
        <f t="shared" si="8"/>
        <v>0</v>
      </c>
      <c r="L192" s="33" t="s">
        <v>8089</v>
      </c>
      <c r="M192" s="35" t="s">
        <v>8088</v>
      </c>
      <c r="O192" s="33" t="s">
        <v>8089</v>
      </c>
      <c r="P192" s="35" t="s">
        <v>8088</v>
      </c>
      <c r="R192" s="33" t="s">
        <v>8089</v>
      </c>
      <c r="S192" s="35" t="s">
        <v>8088</v>
      </c>
      <c r="U192" s="33" t="s">
        <v>8089</v>
      </c>
      <c r="V192" s="35" t="s">
        <v>8088</v>
      </c>
      <c r="X192" s="33" t="s">
        <v>8089</v>
      </c>
      <c r="Y192" s="35" t="s">
        <v>8088</v>
      </c>
      <c r="AA192" s="33" t="s">
        <v>8089</v>
      </c>
      <c r="AB192" s="35" t="s">
        <v>8088</v>
      </c>
      <c r="AD192" s="33" t="s">
        <v>8089</v>
      </c>
      <c r="AE192" s="35" t="s">
        <v>8088</v>
      </c>
      <c r="AG192" s="33" t="s">
        <v>8089</v>
      </c>
      <c r="AH192" s="35" t="s">
        <v>8088</v>
      </c>
      <c r="AJ192" s="33" t="s">
        <v>8089</v>
      </c>
      <c r="AK192" s="35" t="s">
        <v>8088</v>
      </c>
      <c r="AM192" s="33" t="s">
        <v>8089</v>
      </c>
      <c r="AN192" s="35" t="s">
        <v>8088</v>
      </c>
      <c r="AP192" s="33" t="s">
        <v>8089</v>
      </c>
      <c r="AQ192" s="35" t="s">
        <v>8088</v>
      </c>
      <c r="AS192" s="33" t="s">
        <v>8089</v>
      </c>
      <c r="AT192" s="35" t="s">
        <v>8088</v>
      </c>
      <c r="AV192" s="33" t="s">
        <v>8089</v>
      </c>
      <c r="AW192" s="35" t="s">
        <v>8088</v>
      </c>
      <c r="AY192" s="33" t="s">
        <v>8089</v>
      </c>
      <c r="AZ192" s="35" t="s">
        <v>8088</v>
      </c>
      <c r="BB192" s="33" t="s">
        <v>8089</v>
      </c>
      <c r="BC192" s="35" t="s">
        <v>8088</v>
      </c>
      <c r="BE192" s="33" t="s">
        <v>8089</v>
      </c>
      <c r="BF192" s="35" t="s">
        <v>8088</v>
      </c>
      <c r="BH192" s="33" t="s">
        <v>8089</v>
      </c>
      <c r="BI192" s="35" t="s">
        <v>8088</v>
      </c>
      <c r="BK192" s="33" t="s">
        <v>8089</v>
      </c>
      <c r="BL192" s="35" t="s">
        <v>8088</v>
      </c>
      <c r="BN192" s="33" t="str">
        <f>_xlfn.XLOOKUP(E192,'[2]Charge Level Data'!$E:$E,'[2]Charge Level Data'!$BN:$BN,"N/A")</f>
        <v>N/A</v>
      </c>
      <c r="BO192" s="35" t="s">
        <v>8088</v>
      </c>
      <c r="BQ192" s="33" t="s">
        <v>8089</v>
      </c>
      <c r="BR192" s="35" t="s">
        <v>8088</v>
      </c>
    </row>
    <row r="193" spans="1:70" x14ac:dyDescent="0.3">
      <c r="A193">
        <v>13024343</v>
      </c>
      <c r="B193" t="s">
        <v>6729</v>
      </c>
      <c r="C193" s="33">
        <v>16900</v>
      </c>
      <c r="D193">
        <v>278</v>
      </c>
      <c r="E193" t="s">
        <v>7841</v>
      </c>
      <c r="H193" s="33">
        <f t="shared" si="9"/>
        <v>6760</v>
      </c>
      <c r="I193" s="34">
        <f t="shared" si="7"/>
        <v>0</v>
      </c>
      <c r="J193" s="34">
        <f t="shared" si="8"/>
        <v>14517.630000000001</v>
      </c>
      <c r="L193" s="33">
        <v>0</v>
      </c>
      <c r="M193" s="35" t="s">
        <v>8088</v>
      </c>
      <c r="O193" s="33">
        <v>0</v>
      </c>
      <c r="P193" s="35" t="s">
        <v>8088</v>
      </c>
      <c r="R193" s="33">
        <v>0</v>
      </c>
      <c r="S193" s="35" t="s">
        <v>8088</v>
      </c>
      <c r="U193" s="33">
        <v>12546.099999999999</v>
      </c>
      <c r="V193" s="35" t="s">
        <v>8088</v>
      </c>
      <c r="X193" s="33">
        <v>9857.6500000000015</v>
      </c>
      <c r="Y193" s="35" t="s">
        <v>8088</v>
      </c>
      <c r="AA193" s="33">
        <v>12546.099999999999</v>
      </c>
      <c r="AB193" s="35" t="s">
        <v>8088</v>
      </c>
      <c r="AD193" s="33">
        <v>8423.81</v>
      </c>
      <c r="AE193" s="35" t="s">
        <v>8088</v>
      </c>
      <c r="AG193" s="33">
        <v>0</v>
      </c>
      <c r="AH193" s="35" t="s">
        <v>8088</v>
      </c>
      <c r="AJ193" s="33">
        <v>0</v>
      </c>
      <c r="AK193" s="35" t="s">
        <v>8088</v>
      </c>
      <c r="AM193" s="33">
        <v>0</v>
      </c>
      <c r="AN193" s="35" t="s">
        <v>8088</v>
      </c>
      <c r="AP193" s="33">
        <v>0</v>
      </c>
      <c r="AQ193" s="35" t="s">
        <v>8088</v>
      </c>
      <c r="AS193" s="33">
        <v>0</v>
      </c>
      <c r="AT193" s="35" t="s">
        <v>8088</v>
      </c>
      <c r="AV193" s="33">
        <v>0</v>
      </c>
      <c r="AW193" s="35" t="s">
        <v>8088</v>
      </c>
      <c r="AY193" s="33">
        <v>0</v>
      </c>
      <c r="AZ193" s="35" t="s">
        <v>8088</v>
      </c>
      <c r="BB193" s="33">
        <v>0</v>
      </c>
      <c r="BC193" s="35" t="s">
        <v>8088</v>
      </c>
      <c r="BE193" s="33">
        <v>0</v>
      </c>
      <c r="BF193" s="35" t="s">
        <v>8088</v>
      </c>
      <c r="BH193" s="33">
        <v>22.430325</v>
      </c>
      <c r="BI193" s="35" t="s">
        <v>8088</v>
      </c>
      <c r="BK193" s="33">
        <v>22.430325</v>
      </c>
      <c r="BL193" s="35" t="s">
        <v>8088</v>
      </c>
      <c r="BN193" s="33">
        <f>_xlfn.XLOOKUP(E193,'[2]Charge Level Data'!$E:$E,'[2]Charge Level Data'!$BN:$BN,"N/A")</f>
        <v>22.430325</v>
      </c>
      <c r="BO193" s="35" t="s">
        <v>8088</v>
      </c>
      <c r="BQ193" s="33">
        <v>14517.630000000001</v>
      </c>
      <c r="BR193" s="35" t="s">
        <v>8088</v>
      </c>
    </row>
    <row r="194" spans="1:70" x14ac:dyDescent="0.3">
      <c r="A194">
        <v>13024381</v>
      </c>
      <c r="B194" t="s">
        <v>6730</v>
      </c>
      <c r="C194" s="33">
        <v>16900</v>
      </c>
      <c r="D194">
        <v>278</v>
      </c>
      <c r="E194" t="s">
        <v>7841</v>
      </c>
      <c r="H194" s="33">
        <f t="shared" si="9"/>
        <v>6760</v>
      </c>
      <c r="I194" s="34">
        <f t="shared" si="7"/>
        <v>0</v>
      </c>
      <c r="J194" s="34">
        <f t="shared" si="8"/>
        <v>14517.630000000001</v>
      </c>
      <c r="L194" s="33">
        <v>0</v>
      </c>
      <c r="M194" s="35" t="s">
        <v>8088</v>
      </c>
      <c r="O194" s="33">
        <v>0</v>
      </c>
      <c r="P194" s="35" t="s">
        <v>8088</v>
      </c>
      <c r="R194" s="33">
        <v>0</v>
      </c>
      <c r="S194" s="35" t="s">
        <v>8088</v>
      </c>
      <c r="U194" s="33">
        <v>12546.099999999999</v>
      </c>
      <c r="V194" s="35" t="s">
        <v>8088</v>
      </c>
      <c r="X194" s="33">
        <v>9857.6500000000015</v>
      </c>
      <c r="Y194" s="35" t="s">
        <v>8088</v>
      </c>
      <c r="AA194" s="33">
        <v>12546.099999999999</v>
      </c>
      <c r="AB194" s="35" t="s">
        <v>8088</v>
      </c>
      <c r="AD194" s="33">
        <v>8423.81</v>
      </c>
      <c r="AE194" s="35" t="s">
        <v>8088</v>
      </c>
      <c r="AG194" s="33">
        <v>0</v>
      </c>
      <c r="AH194" s="35" t="s">
        <v>8088</v>
      </c>
      <c r="AJ194" s="33">
        <v>0</v>
      </c>
      <c r="AK194" s="35" t="s">
        <v>8088</v>
      </c>
      <c r="AM194" s="33">
        <v>0</v>
      </c>
      <c r="AN194" s="35" t="s">
        <v>8088</v>
      </c>
      <c r="AP194" s="33">
        <v>0</v>
      </c>
      <c r="AQ194" s="35" t="s">
        <v>8088</v>
      </c>
      <c r="AS194" s="33">
        <v>0</v>
      </c>
      <c r="AT194" s="35" t="s">
        <v>8088</v>
      </c>
      <c r="AV194" s="33">
        <v>0</v>
      </c>
      <c r="AW194" s="35" t="s">
        <v>8088</v>
      </c>
      <c r="AY194" s="33">
        <v>0</v>
      </c>
      <c r="AZ194" s="35" t="s">
        <v>8088</v>
      </c>
      <c r="BB194" s="33">
        <v>0</v>
      </c>
      <c r="BC194" s="35" t="s">
        <v>8088</v>
      </c>
      <c r="BE194" s="33">
        <v>0</v>
      </c>
      <c r="BF194" s="35" t="s">
        <v>8088</v>
      </c>
      <c r="BH194" s="33">
        <v>22.430325</v>
      </c>
      <c r="BI194" s="35" t="s">
        <v>8088</v>
      </c>
      <c r="BK194" s="33">
        <v>22.430325</v>
      </c>
      <c r="BL194" s="35" t="s">
        <v>8088</v>
      </c>
      <c r="BN194" s="33">
        <f>_xlfn.XLOOKUP(E194,'[2]Charge Level Data'!$E:$E,'[2]Charge Level Data'!$BN:$BN,"N/A")</f>
        <v>22.430325</v>
      </c>
      <c r="BO194" s="35" t="s">
        <v>8088</v>
      </c>
      <c r="BQ194" s="33">
        <v>14517.630000000001</v>
      </c>
      <c r="BR194" s="35" t="s">
        <v>8088</v>
      </c>
    </row>
    <row r="195" spans="1:70" x14ac:dyDescent="0.3">
      <c r="A195">
        <v>13024380</v>
      </c>
      <c r="B195" t="s">
        <v>6733</v>
      </c>
      <c r="C195" s="33">
        <v>16900</v>
      </c>
      <c r="D195">
        <v>278</v>
      </c>
      <c r="E195" t="s">
        <v>7841</v>
      </c>
      <c r="H195" s="33">
        <f t="shared" si="9"/>
        <v>6760</v>
      </c>
      <c r="I195" s="34">
        <f t="shared" si="7"/>
        <v>0</v>
      </c>
      <c r="J195" s="34">
        <f t="shared" si="8"/>
        <v>14517.630000000001</v>
      </c>
      <c r="L195" s="33">
        <v>0</v>
      </c>
      <c r="M195" s="35" t="s">
        <v>8088</v>
      </c>
      <c r="O195" s="33">
        <v>0</v>
      </c>
      <c r="P195" s="35" t="s">
        <v>8088</v>
      </c>
      <c r="R195" s="33">
        <v>0</v>
      </c>
      <c r="S195" s="35" t="s">
        <v>8088</v>
      </c>
      <c r="U195" s="33">
        <v>12546.099999999999</v>
      </c>
      <c r="V195" s="35" t="s">
        <v>8088</v>
      </c>
      <c r="X195" s="33">
        <v>9857.6500000000015</v>
      </c>
      <c r="Y195" s="35" t="s">
        <v>8088</v>
      </c>
      <c r="AA195" s="33">
        <v>12546.099999999999</v>
      </c>
      <c r="AB195" s="35" t="s">
        <v>8088</v>
      </c>
      <c r="AD195" s="33">
        <v>8423.81</v>
      </c>
      <c r="AE195" s="35" t="s">
        <v>8088</v>
      </c>
      <c r="AG195" s="33">
        <v>0</v>
      </c>
      <c r="AH195" s="35" t="s">
        <v>8088</v>
      </c>
      <c r="AJ195" s="33">
        <v>0</v>
      </c>
      <c r="AK195" s="35" t="s">
        <v>8088</v>
      </c>
      <c r="AM195" s="33">
        <v>0</v>
      </c>
      <c r="AN195" s="35" t="s">
        <v>8088</v>
      </c>
      <c r="AP195" s="33">
        <v>0</v>
      </c>
      <c r="AQ195" s="35" t="s">
        <v>8088</v>
      </c>
      <c r="AS195" s="33">
        <v>0</v>
      </c>
      <c r="AT195" s="35" t="s">
        <v>8088</v>
      </c>
      <c r="AV195" s="33">
        <v>0</v>
      </c>
      <c r="AW195" s="35" t="s">
        <v>8088</v>
      </c>
      <c r="AY195" s="33">
        <v>0</v>
      </c>
      <c r="AZ195" s="35" t="s">
        <v>8088</v>
      </c>
      <c r="BB195" s="33">
        <v>0</v>
      </c>
      <c r="BC195" s="35" t="s">
        <v>8088</v>
      </c>
      <c r="BE195" s="33">
        <v>0</v>
      </c>
      <c r="BF195" s="35" t="s">
        <v>8088</v>
      </c>
      <c r="BH195" s="33">
        <v>22.430325</v>
      </c>
      <c r="BI195" s="35" t="s">
        <v>8088</v>
      </c>
      <c r="BK195" s="33">
        <v>22.430325</v>
      </c>
      <c r="BL195" s="35" t="s">
        <v>8088</v>
      </c>
      <c r="BN195" s="33">
        <f>_xlfn.XLOOKUP(E195,'[2]Charge Level Data'!$E:$E,'[2]Charge Level Data'!$BN:$BN,"N/A")</f>
        <v>22.430325</v>
      </c>
      <c r="BO195" s="35" t="s">
        <v>8088</v>
      </c>
      <c r="BQ195" s="33">
        <v>14517.630000000001</v>
      </c>
      <c r="BR195" s="35" t="s">
        <v>8088</v>
      </c>
    </row>
    <row r="196" spans="1:70" x14ac:dyDescent="0.3">
      <c r="A196">
        <v>13024454</v>
      </c>
      <c r="B196" t="s">
        <v>6737</v>
      </c>
      <c r="C196" s="33">
        <v>16900</v>
      </c>
      <c r="D196">
        <v>278</v>
      </c>
      <c r="E196" t="s">
        <v>7841</v>
      </c>
      <c r="H196" s="33">
        <f t="shared" si="9"/>
        <v>6760</v>
      </c>
      <c r="I196" s="34">
        <f t="shared" si="7"/>
        <v>0</v>
      </c>
      <c r="J196" s="34">
        <f t="shared" si="8"/>
        <v>14517.630000000001</v>
      </c>
      <c r="L196" s="33">
        <v>0</v>
      </c>
      <c r="M196" s="35" t="s">
        <v>8088</v>
      </c>
      <c r="O196" s="33">
        <v>0</v>
      </c>
      <c r="P196" s="35" t="s">
        <v>8088</v>
      </c>
      <c r="R196" s="33">
        <v>0</v>
      </c>
      <c r="S196" s="35" t="s">
        <v>8088</v>
      </c>
      <c r="U196" s="33">
        <v>12546.099999999999</v>
      </c>
      <c r="V196" s="35" t="s">
        <v>8088</v>
      </c>
      <c r="X196" s="33">
        <v>9857.6500000000015</v>
      </c>
      <c r="Y196" s="35" t="s">
        <v>8088</v>
      </c>
      <c r="AA196" s="33">
        <v>12546.099999999999</v>
      </c>
      <c r="AB196" s="35" t="s">
        <v>8088</v>
      </c>
      <c r="AD196" s="33">
        <v>8423.81</v>
      </c>
      <c r="AE196" s="35" t="s">
        <v>8088</v>
      </c>
      <c r="AG196" s="33">
        <v>0</v>
      </c>
      <c r="AH196" s="35" t="s">
        <v>8088</v>
      </c>
      <c r="AJ196" s="33">
        <v>0</v>
      </c>
      <c r="AK196" s="35" t="s">
        <v>8088</v>
      </c>
      <c r="AM196" s="33">
        <v>0</v>
      </c>
      <c r="AN196" s="35" t="s">
        <v>8088</v>
      </c>
      <c r="AP196" s="33">
        <v>0</v>
      </c>
      <c r="AQ196" s="35" t="s">
        <v>8088</v>
      </c>
      <c r="AS196" s="33">
        <v>0</v>
      </c>
      <c r="AT196" s="35" t="s">
        <v>8088</v>
      </c>
      <c r="AV196" s="33">
        <v>0</v>
      </c>
      <c r="AW196" s="35" t="s">
        <v>8088</v>
      </c>
      <c r="AY196" s="33">
        <v>0</v>
      </c>
      <c r="AZ196" s="35" t="s">
        <v>8088</v>
      </c>
      <c r="BB196" s="33">
        <v>0</v>
      </c>
      <c r="BC196" s="35" t="s">
        <v>8088</v>
      </c>
      <c r="BE196" s="33">
        <v>0</v>
      </c>
      <c r="BF196" s="35" t="s">
        <v>8088</v>
      </c>
      <c r="BH196" s="33">
        <v>22.430325</v>
      </c>
      <c r="BI196" s="35" t="s">
        <v>8088</v>
      </c>
      <c r="BK196" s="33">
        <v>22.430325</v>
      </c>
      <c r="BL196" s="35" t="s">
        <v>8088</v>
      </c>
      <c r="BN196" s="33">
        <f>_xlfn.XLOOKUP(E196,'[2]Charge Level Data'!$E:$E,'[2]Charge Level Data'!$BN:$BN,"N/A")</f>
        <v>22.430325</v>
      </c>
      <c r="BO196" s="35" t="s">
        <v>8088</v>
      </c>
      <c r="BQ196" s="33">
        <v>14517.630000000001</v>
      </c>
      <c r="BR196" s="35" t="s">
        <v>8088</v>
      </c>
    </row>
    <row r="197" spans="1:70" x14ac:dyDescent="0.3">
      <c r="A197">
        <v>13024543</v>
      </c>
      <c r="B197" t="s">
        <v>6743</v>
      </c>
      <c r="C197" s="33">
        <v>16900</v>
      </c>
      <c r="D197">
        <v>278</v>
      </c>
      <c r="E197" t="s">
        <v>7841</v>
      </c>
      <c r="H197" s="33">
        <f t="shared" si="9"/>
        <v>6760</v>
      </c>
      <c r="I197" s="34">
        <f t="shared" si="7"/>
        <v>0</v>
      </c>
      <c r="J197" s="34">
        <f t="shared" si="8"/>
        <v>14517.630000000001</v>
      </c>
      <c r="L197" s="33">
        <v>0</v>
      </c>
      <c r="M197" s="35" t="s">
        <v>8088</v>
      </c>
      <c r="O197" s="33">
        <v>0</v>
      </c>
      <c r="P197" s="35" t="s">
        <v>8088</v>
      </c>
      <c r="R197" s="33">
        <v>0</v>
      </c>
      <c r="S197" s="35" t="s">
        <v>8088</v>
      </c>
      <c r="U197" s="33">
        <v>12546.099999999999</v>
      </c>
      <c r="V197" s="35" t="s">
        <v>8088</v>
      </c>
      <c r="X197" s="33">
        <v>9857.6500000000015</v>
      </c>
      <c r="Y197" s="35" t="s">
        <v>8088</v>
      </c>
      <c r="AA197" s="33">
        <v>12546.099999999999</v>
      </c>
      <c r="AB197" s="35" t="s">
        <v>8088</v>
      </c>
      <c r="AD197" s="33">
        <v>8423.81</v>
      </c>
      <c r="AE197" s="35" t="s">
        <v>8088</v>
      </c>
      <c r="AG197" s="33">
        <v>0</v>
      </c>
      <c r="AH197" s="35" t="s">
        <v>8088</v>
      </c>
      <c r="AJ197" s="33">
        <v>0</v>
      </c>
      <c r="AK197" s="35" t="s">
        <v>8088</v>
      </c>
      <c r="AM197" s="33">
        <v>0</v>
      </c>
      <c r="AN197" s="35" t="s">
        <v>8088</v>
      </c>
      <c r="AP197" s="33">
        <v>0</v>
      </c>
      <c r="AQ197" s="35" t="s">
        <v>8088</v>
      </c>
      <c r="AS197" s="33">
        <v>0</v>
      </c>
      <c r="AT197" s="35" t="s">
        <v>8088</v>
      </c>
      <c r="AV197" s="33">
        <v>0</v>
      </c>
      <c r="AW197" s="35" t="s">
        <v>8088</v>
      </c>
      <c r="AY197" s="33">
        <v>0</v>
      </c>
      <c r="AZ197" s="35" t="s">
        <v>8088</v>
      </c>
      <c r="BB197" s="33">
        <v>0</v>
      </c>
      <c r="BC197" s="35" t="s">
        <v>8088</v>
      </c>
      <c r="BE197" s="33">
        <v>0</v>
      </c>
      <c r="BF197" s="35" t="s">
        <v>8088</v>
      </c>
      <c r="BH197" s="33">
        <v>22.430325</v>
      </c>
      <c r="BI197" s="35" t="s">
        <v>8088</v>
      </c>
      <c r="BK197" s="33">
        <v>22.430325</v>
      </c>
      <c r="BL197" s="35" t="s">
        <v>8088</v>
      </c>
      <c r="BN197" s="33">
        <f>_xlfn.XLOOKUP(E197,'[2]Charge Level Data'!$E:$E,'[2]Charge Level Data'!$BN:$BN,"N/A")</f>
        <v>22.430325</v>
      </c>
      <c r="BO197" s="35" t="s">
        <v>8088</v>
      </c>
      <c r="BQ197" s="33">
        <v>14517.630000000001</v>
      </c>
      <c r="BR197" s="35" t="s">
        <v>8088</v>
      </c>
    </row>
    <row r="198" spans="1:70" x14ac:dyDescent="0.3">
      <c r="A198">
        <v>13024391</v>
      </c>
      <c r="B198" t="s">
        <v>5119</v>
      </c>
      <c r="C198" s="33">
        <v>16568</v>
      </c>
      <c r="D198">
        <v>278</v>
      </c>
      <c r="E198" t="s">
        <v>7840</v>
      </c>
      <c r="H198" s="33">
        <f t="shared" si="9"/>
        <v>6627.2000000000007</v>
      </c>
      <c r="I198" s="34">
        <f t="shared" si="7"/>
        <v>0</v>
      </c>
      <c r="J198" s="34">
        <f t="shared" si="8"/>
        <v>4542.4800000000005</v>
      </c>
      <c r="L198" s="33">
        <v>0</v>
      </c>
      <c r="M198" s="35" t="s">
        <v>8088</v>
      </c>
      <c r="O198" s="33">
        <v>0</v>
      </c>
      <c r="P198" s="35" t="s">
        <v>8088</v>
      </c>
      <c r="R198" s="33">
        <v>0</v>
      </c>
      <c r="S198" s="35" t="s">
        <v>8088</v>
      </c>
      <c r="U198" s="33">
        <v>3925.6</v>
      </c>
      <c r="V198" s="35" t="s">
        <v>8088</v>
      </c>
      <c r="X198" s="33">
        <v>3084.4</v>
      </c>
      <c r="Y198" s="35" t="s">
        <v>8088</v>
      </c>
      <c r="AA198" s="33">
        <v>3925.6</v>
      </c>
      <c r="AB198" s="35" t="s">
        <v>8088</v>
      </c>
      <c r="AD198" s="33">
        <v>2635.7599999999998</v>
      </c>
      <c r="AE198" s="35" t="s">
        <v>8088</v>
      </c>
      <c r="AG198" s="33">
        <v>0</v>
      </c>
      <c r="AH198" s="35" t="s">
        <v>8088</v>
      </c>
      <c r="AJ198" s="33">
        <v>0</v>
      </c>
      <c r="AK198" s="35" t="s">
        <v>8088</v>
      </c>
      <c r="AM198" s="33">
        <v>0</v>
      </c>
      <c r="AN198" s="35" t="s">
        <v>8088</v>
      </c>
      <c r="AP198" s="33">
        <v>0</v>
      </c>
      <c r="AQ198" s="35" t="s">
        <v>8088</v>
      </c>
      <c r="AS198" s="33">
        <v>0</v>
      </c>
      <c r="AT198" s="35" t="s">
        <v>8088</v>
      </c>
      <c r="AV198" s="33">
        <v>0</v>
      </c>
      <c r="AW198" s="35" t="s">
        <v>8088</v>
      </c>
      <c r="AY198" s="33">
        <v>0</v>
      </c>
      <c r="AZ198" s="35" t="s">
        <v>8088</v>
      </c>
      <c r="BB198" s="33">
        <v>0</v>
      </c>
      <c r="BC198" s="35" t="s">
        <v>8088</v>
      </c>
      <c r="BE198" s="33">
        <v>0</v>
      </c>
      <c r="BF198" s="35" t="s">
        <v>8088</v>
      </c>
      <c r="BH198" s="33">
        <v>22.430325</v>
      </c>
      <c r="BI198" s="35" t="s">
        <v>8088</v>
      </c>
      <c r="BK198" s="33">
        <v>22.430325</v>
      </c>
      <c r="BL198" s="35" t="s">
        <v>8088</v>
      </c>
      <c r="BN198" s="33">
        <f>_xlfn.XLOOKUP(E198,'[2]Charge Level Data'!$E:$E,'[2]Charge Level Data'!$BN:$BN,"N/A")</f>
        <v>22.430325</v>
      </c>
      <c r="BO198" s="35" t="s">
        <v>8088</v>
      </c>
      <c r="BQ198" s="33">
        <v>4542.4800000000005</v>
      </c>
      <c r="BR198" s="35" t="s">
        <v>8088</v>
      </c>
    </row>
    <row r="199" spans="1:70" x14ac:dyDescent="0.3">
      <c r="A199">
        <v>13023744</v>
      </c>
      <c r="B199" t="s">
        <v>6725</v>
      </c>
      <c r="C199" s="33">
        <v>16405</v>
      </c>
      <c r="D199">
        <v>278</v>
      </c>
      <c r="E199" t="s">
        <v>7841</v>
      </c>
      <c r="H199" s="33">
        <f t="shared" si="9"/>
        <v>6562</v>
      </c>
      <c r="I199" s="34">
        <f t="shared" ref="I199:I262" si="10">MIN(L199:BR199)</f>
        <v>0</v>
      </c>
      <c r="J199" s="34">
        <f t="shared" ref="J199:J262" si="11">MAX(L199:BR199)</f>
        <v>14517.630000000001</v>
      </c>
      <c r="L199" s="33">
        <v>0</v>
      </c>
      <c r="M199" s="35" t="s">
        <v>8088</v>
      </c>
      <c r="O199" s="33">
        <v>0</v>
      </c>
      <c r="P199" s="35" t="s">
        <v>8088</v>
      </c>
      <c r="R199" s="33">
        <v>0</v>
      </c>
      <c r="S199" s="35" t="s">
        <v>8088</v>
      </c>
      <c r="U199" s="33">
        <v>12546.099999999999</v>
      </c>
      <c r="V199" s="35" t="s">
        <v>8088</v>
      </c>
      <c r="X199" s="33">
        <v>9857.6500000000015</v>
      </c>
      <c r="Y199" s="35" t="s">
        <v>8088</v>
      </c>
      <c r="AA199" s="33">
        <v>12546.099999999999</v>
      </c>
      <c r="AB199" s="35" t="s">
        <v>8088</v>
      </c>
      <c r="AD199" s="33">
        <v>8423.81</v>
      </c>
      <c r="AE199" s="35" t="s">
        <v>8088</v>
      </c>
      <c r="AG199" s="33">
        <v>0</v>
      </c>
      <c r="AH199" s="35" t="s">
        <v>8088</v>
      </c>
      <c r="AJ199" s="33">
        <v>0</v>
      </c>
      <c r="AK199" s="35" t="s">
        <v>8088</v>
      </c>
      <c r="AM199" s="33">
        <v>0</v>
      </c>
      <c r="AN199" s="35" t="s">
        <v>8088</v>
      </c>
      <c r="AP199" s="33">
        <v>0</v>
      </c>
      <c r="AQ199" s="35" t="s">
        <v>8088</v>
      </c>
      <c r="AS199" s="33">
        <v>0</v>
      </c>
      <c r="AT199" s="35" t="s">
        <v>8088</v>
      </c>
      <c r="AV199" s="33">
        <v>0</v>
      </c>
      <c r="AW199" s="35" t="s">
        <v>8088</v>
      </c>
      <c r="AY199" s="33">
        <v>0</v>
      </c>
      <c r="AZ199" s="35" t="s">
        <v>8088</v>
      </c>
      <c r="BB199" s="33">
        <v>0</v>
      </c>
      <c r="BC199" s="35" t="s">
        <v>8088</v>
      </c>
      <c r="BE199" s="33">
        <v>0</v>
      </c>
      <c r="BF199" s="35" t="s">
        <v>8088</v>
      </c>
      <c r="BH199" s="33">
        <v>22.430325</v>
      </c>
      <c r="BI199" s="35" t="s">
        <v>8088</v>
      </c>
      <c r="BK199" s="33">
        <v>22.430325</v>
      </c>
      <c r="BL199" s="35" t="s">
        <v>8088</v>
      </c>
      <c r="BN199" s="33">
        <f>_xlfn.XLOOKUP(E199,'[2]Charge Level Data'!$E:$E,'[2]Charge Level Data'!$BN:$BN,"N/A")</f>
        <v>22.430325</v>
      </c>
      <c r="BO199" s="35" t="s">
        <v>8088</v>
      </c>
      <c r="BQ199" s="33">
        <v>14517.630000000001</v>
      </c>
      <c r="BR199" s="35" t="s">
        <v>8088</v>
      </c>
    </row>
    <row r="200" spans="1:70" x14ac:dyDescent="0.3">
      <c r="A200">
        <v>13024443</v>
      </c>
      <c r="B200" t="s">
        <v>6745</v>
      </c>
      <c r="C200" s="33">
        <v>16405</v>
      </c>
      <c r="D200">
        <v>278</v>
      </c>
      <c r="E200" t="s">
        <v>7841</v>
      </c>
      <c r="H200" s="33">
        <f t="shared" si="9"/>
        <v>6562</v>
      </c>
      <c r="I200" s="34">
        <f t="shared" si="10"/>
        <v>0</v>
      </c>
      <c r="J200" s="34">
        <f t="shared" si="11"/>
        <v>14517.630000000001</v>
      </c>
      <c r="L200" s="33">
        <v>0</v>
      </c>
      <c r="M200" s="35" t="s">
        <v>8088</v>
      </c>
      <c r="O200" s="33">
        <v>0</v>
      </c>
      <c r="P200" s="35" t="s">
        <v>8088</v>
      </c>
      <c r="R200" s="33">
        <v>0</v>
      </c>
      <c r="S200" s="35" t="s">
        <v>8088</v>
      </c>
      <c r="U200" s="33">
        <v>12546.099999999999</v>
      </c>
      <c r="V200" s="35" t="s">
        <v>8088</v>
      </c>
      <c r="X200" s="33">
        <v>9857.6500000000015</v>
      </c>
      <c r="Y200" s="35" t="s">
        <v>8088</v>
      </c>
      <c r="AA200" s="33">
        <v>12546.099999999999</v>
      </c>
      <c r="AB200" s="35" t="s">
        <v>8088</v>
      </c>
      <c r="AD200" s="33">
        <v>8423.81</v>
      </c>
      <c r="AE200" s="35" t="s">
        <v>8088</v>
      </c>
      <c r="AG200" s="33">
        <v>0</v>
      </c>
      <c r="AH200" s="35" t="s">
        <v>8088</v>
      </c>
      <c r="AJ200" s="33">
        <v>0</v>
      </c>
      <c r="AK200" s="35" t="s">
        <v>8088</v>
      </c>
      <c r="AM200" s="33">
        <v>0</v>
      </c>
      <c r="AN200" s="35" t="s">
        <v>8088</v>
      </c>
      <c r="AP200" s="33">
        <v>0</v>
      </c>
      <c r="AQ200" s="35" t="s">
        <v>8088</v>
      </c>
      <c r="AS200" s="33">
        <v>0</v>
      </c>
      <c r="AT200" s="35" t="s">
        <v>8088</v>
      </c>
      <c r="AV200" s="33">
        <v>0</v>
      </c>
      <c r="AW200" s="35" t="s">
        <v>8088</v>
      </c>
      <c r="AY200" s="33">
        <v>0</v>
      </c>
      <c r="AZ200" s="35" t="s">
        <v>8088</v>
      </c>
      <c r="BB200" s="33">
        <v>0</v>
      </c>
      <c r="BC200" s="35" t="s">
        <v>8088</v>
      </c>
      <c r="BE200" s="33">
        <v>0</v>
      </c>
      <c r="BF200" s="35" t="s">
        <v>8088</v>
      </c>
      <c r="BH200" s="33">
        <v>22.430325</v>
      </c>
      <c r="BI200" s="35" t="s">
        <v>8088</v>
      </c>
      <c r="BK200" s="33">
        <v>22.430325</v>
      </c>
      <c r="BL200" s="35" t="s">
        <v>8088</v>
      </c>
      <c r="BN200" s="33">
        <f>_xlfn.XLOOKUP(E200,'[2]Charge Level Data'!$E:$E,'[2]Charge Level Data'!$BN:$BN,"N/A")</f>
        <v>22.430325</v>
      </c>
      <c r="BO200" s="35" t="s">
        <v>8088</v>
      </c>
      <c r="BQ200" s="33">
        <v>14517.630000000001</v>
      </c>
      <c r="BR200" s="35" t="s">
        <v>8088</v>
      </c>
    </row>
    <row r="201" spans="1:70" x14ac:dyDescent="0.3">
      <c r="A201">
        <v>13024522</v>
      </c>
      <c r="B201" t="s">
        <v>6980</v>
      </c>
      <c r="C201" s="33">
        <v>16395</v>
      </c>
      <c r="D201">
        <v>278</v>
      </c>
      <c r="E201" t="s">
        <v>7841</v>
      </c>
      <c r="H201" s="33">
        <f t="shared" si="9"/>
        <v>6558</v>
      </c>
      <c r="I201" s="34">
        <f t="shared" si="10"/>
        <v>0</v>
      </c>
      <c r="J201" s="34">
        <f t="shared" si="11"/>
        <v>14517.630000000001</v>
      </c>
      <c r="L201" s="33">
        <v>0</v>
      </c>
      <c r="M201" s="35" t="s">
        <v>8088</v>
      </c>
      <c r="O201" s="33">
        <v>0</v>
      </c>
      <c r="P201" s="35" t="s">
        <v>8088</v>
      </c>
      <c r="R201" s="33">
        <v>0</v>
      </c>
      <c r="S201" s="35" t="s">
        <v>8088</v>
      </c>
      <c r="U201" s="33">
        <v>12546.099999999999</v>
      </c>
      <c r="V201" s="35" t="s">
        <v>8088</v>
      </c>
      <c r="X201" s="33">
        <v>9857.6500000000015</v>
      </c>
      <c r="Y201" s="35" t="s">
        <v>8088</v>
      </c>
      <c r="AA201" s="33">
        <v>12546.099999999999</v>
      </c>
      <c r="AB201" s="35" t="s">
        <v>8088</v>
      </c>
      <c r="AD201" s="33">
        <v>8423.81</v>
      </c>
      <c r="AE201" s="35" t="s">
        <v>8088</v>
      </c>
      <c r="AG201" s="33">
        <v>0</v>
      </c>
      <c r="AH201" s="35" t="s">
        <v>8088</v>
      </c>
      <c r="AJ201" s="33">
        <v>0</v>
      </c>
      <c r="AK201" s="35" t="s">
        <v>8088</v>
      </c>
      <c r="AM201" s="33">
        <v>0</v>
      </c>
      <c r="AN201" s="35" t="s">
        <v>8088</v>
      </c>
      <c r="AP201" s="33">
        <v>0</v>
      </c>
      <c r="AQ201" s="35" t="s">
        <v>8088</v>
      </c>
      <c r="AS201" s="33">
        <v>0</v>
      </c>
      <c r="AT201" s="35" t="s">
        <v>8088</v>
      </c>
      <c r="AV201" s="33">
        <v>0</v>
      </c>
      <c r="AW201" s="35" t="s">
        <v>8088</v>
      </c>
      <c r="AY201" s="33">
        <v>0</v>
      </c>
      <c r="AZ201" s="35" t="s">
        <v>8088</v>
      </c>
      <c r="BB201" s="33">
        <v>0</v>
      </c>
      <c r="BC201" s="35" t="s">
        <v>8088</v>
      </c>
      <c r="BE201" s="33">
        <v>0</v>
      </c>
      <c r="BF201" s="35" t="s">
        <v>8088</v>
      </c>
      <c r="BH201" s="33">
        <v>22.430325</v>
      </c>
      <c r="BI201" s="35" t="s">
        <v>8088</v>
      </c>
      <c r="BK201" s="33">
        <v>22.430325</v>
      </c>
      <c r="BL201" s="35" t="s">
        <v>8088</v>
      </c>
      <c r="BN201" s="33">
        <f>_xlfn.XLOOKUP(E201,'[2]Charge Level Data'!$E:$E,'[2]Charge Level Data'!$BN:$BN,"N/A")</f>
        <v>22.430325</v>
      </c>
      <c r="BO201" s="35" t="s">
        <v>8088</v>
      </c>
      <c r="BQ201" s="33">
        <v>14517.630000000001</v>
      </c>
      <c r="BR201" s="35" t="s">
        <v>8088</v>
      </c>
    </row>
    <row r="202" spans="1:70" x14ac:dyDescent="0.3">
      <c r="A202">
        <v>13024413</v>
      </c>
      <c r="B202" t="s">
        <v>6982</v>
      </c>
      <c r="C202" s="33">
        <v>16395</v>
      </c>
      <c r="D202">
        <v>278</v>
      </c>
      <c r="E202" t="s">
        <v>7841</v>
      </c>
      <c r="H202" s="33">
        <f t="shared" si="9"/>
        <v>6558</v>
      </c>
      <c r="I202" s="34">
        <f t="shared" si="10"/>
        <v>0</v>
      </c>
      <c r="J202" s="34">
        <f t="shared" si="11"/>
        <v>14517.630000000001</v>
      </c>
      <c r="L202" s="33">
        <v>0</v>
      </c>
      <c r="M202" s="35" t="s">
        <v>8088</v>
      </c>
      <c r="O202" s="33">
        <v>0</v>
      </c>
      <c r="P202" s="35" t="s">
        <v>8088</v>
      </c>
      <c r="R202" s="33">
        <v>0</v>
      </c>
      <c r="S202" s="35" t="s">
        <v>8088</v>
      </c>
      <c r="U202" s="33">
        <v>12546.099999999999</v>
      </c>
      <c r="V202" s="35" t="s">
        <v>8088</v>
      </c>
      <c r="X202" s="33">
        <v>9857.6500000000015</v>
      </c>
      <c r="Y202" s="35" t="s">
        <v>8088</v>
      </c>
      <c r="AA202" s="33">
        <v>12546.099999999999</v>
      </c>
      <c r="AB202" s="35" t="s">
        <v>8088</v>
      </c>
      <c r="AD202" s="33">
        <v>8423.81</v>
      </c>
      <c r="AE202" s="35" t="s">
        <v>8088</v>
      </c>
      <c r="AG202" s="33">
        <v>0</v>
      </c>
      <c r="AH202" s="35" t="s">
        <v>8088</v>
      </c>
      <c r="AJ202" s="33">
        <v>0</v>
      </c>
      <c r="AK202" s="35" t="s">
        <v>8088</v>
      </c>
      <c r="AM202" s="33">
        <v>0</v>
      </c>
      <c r="AN202" s="35" t="s">
        <v>8088</v>
      </c>
      <c r="AP202" s="33">
        <v>0</v>
      </c>
      <c r="AQ202" s="35" t="s">
        <v>8088</v>
      </c>
      <c r="AS202" s="33">
        <v>0</v>
      </c>
      <c r="AT202" s="35" t="s">
        <v>8088</v>
      </c>
      <c r="AV202" s="33">
        <v>0</v>
      </c>
      <c r="AW202" s="35" t="s">
        <v>8088</v>
      </c>
      <c r="AY202" s="33">
        <v>0</v>
      </c>
      <c r="AZ202" s="35" t="s">
        <v>8088</v>
      </c>
      <c r="BB202" s="33">
        <v>0</v>
      </c>
      <c r="BC202" s="35" t="s">
        <v>8088</v>
      </c>
      <c r="BE202" s="33">
        <v>0</v>
      </c>
      <c r="BF202" s="35" t="s">
        <v>8088</v>
      </c>
      <c r="BH202" s="33">
        <v>22.430325</v>
      </c>
      <c r="BI202" s="35" t="s">
        <v>8088</v>
      </c>
      <c r="BK202" s="33">
        <v>22.430325</v>
      </c>
      <c r="BL202" s="35" t="s">
        <v>8088</v>
      </c>
      <c r="BN202" s="33">
        <f>_xlfn.XLOOKUP(E202,'[2]Charge Level Data'!$E:$E,'[2]Charge Level Data'!$BN:$BN,"N/A")</f>
        <v>22.430325</v>
      </c>
      <c r="BO202" s="35" t="s">
        <v>8088</v>
      </c>
      <c r="BQ202" s="33">
        <v>14517.630000000001</v>
      </c>
      <c r="BR202" s="35" t="s">
        <v>8088</v>
      </c>
    </row>
    <row r="203" spans="1:70" x14ac:dyDescent="0.3">
      <c r="A203">
        <v>13024419</v>
      </c>
      <c r="B203" t="s">
        <v>6983</v>
      </c>
      <c r="C203" s="33">
        <v>16395</v>
      </c>
      <c r="D203">
        <v>278</v>
      </c>
      <c r="E203" t="s">
        <v>7841</v>
      </c>
      <c r="H203" s="33">
        <f t="shared" si="9"/>
        <v>6558</v>
      </c>
      <c r="I203" s="34">
        <f t="shared" si="10"/>
        <v>0</v>
      </c>
      <c r="J203" s="34">
        <f t="shared" si="11"/>
        <v>14517.630000000001</v>
      </c>
      <c r="L203" s="33">
        <v>0</v>
      </c>
      <c r="M203" s="35" t="s">
        <v>8088</v>
      </c>
      <c r="O203" s="33">
        <v>0</v>
      </c>
      <c r="P203" s="35" t="s">
        <v>8088</v>
      </c>
      <c r="R203" s="33">
        <v>0</v>
      </c>
      <c r="S203" s="35" t="s">
        <v>8088</v>
      </c>
      <c r="U203" s="33">
        <v>12546.099999999999</v>
      </c>
      <c r="V203" s="35" t="s">
        <v>8088</v>
      </c>
      <c r="X203" s="33">
        <v>9857.6500000000015</v>
      </c>
      <c r="Y203" s="35" t="s">
        <v>8088</v>
      </c>
      <c r="AA203" s="33">
        <v>12546.099999999999</v>
      </c>
      <c r="AB203" s="35" t="s">
        <v>8088</v>
      </c>
      <c r="AD203" s="33">
        <v>8423.81</v>
      </c>
      <c r="AE203" s="35" t="s">
        <v>8088</v>
      </c>
      <c r="AG203" s="33">
        <v>0</v>
      </c>
      <c r="AH203" s="35" t="s">
        <v>8088</v>
      </c>
      <c r="AJ203" s="33">
        <v>0</v>
      </c>
      <c r="AK203" s="35" t="s">
        <v>8088</v>
      </c>
      <c r="AM203" s="33">
        <v>0</v>
      </c>
      <c r="AN203" s="35" t="s">
        <v>8088</v>
      </c>
      <c r="AP203" s="33">
        <v>0</v>
      </c>
      <c r="AQ203" s="35" t="s">
        <v>8088</v>
      </c>
      <c r="AS203" s="33">
        <v>0</v>
      </c>
      <c r="AT203" s="35" t="s">
        <v>8088</v>
      </c>
      <c r="AV203" s="33">
        <v>0</v>
      </c>
      <c r="AW203" s="35" t="s">
        <v>8088</v>
      </c>
      <c r="AY203" s="33">
        <v>0</v>
      </c>
      <c r="AZ203" s="35" t="s">
        <v>8088</v>
      </c>
      <c r="BB203" s="33">
        <v>0</v>
      </c>
      <c r="BC203" s="35" t="s">
        <v>8088</v>
      </c>
      <c r="BE203" s="33">
        <v>0</v>
      </c>
      <c r="BF203" s="35" t="s">
        <v>8088</v>
      </c>
      <c r="BH203" s="33">
        <v>22.430325</v>
      </c>
      <c r="BI203" s="35" t="s">
        <v>8088</v>
      </c>
      <c r="BK203" s="33">
        <v>22.430325</v>
      </c>
      <c r="BL203" s="35" t="s">
        <v>8088</v>
      </c>
      <c r="BN203" s="33">
        <f>_xlfn.XLOOKUP(E203,'[2]Charge Level Data'!$E:$E,'[2]Charge Level Data'!$BN:$BN,"N/A")</f>
        <v>22.430325</v>
      </c>
      <c r="BO203" s="35" t="s">
        <v>8088</v>
      </c>
      <c r="BQ203" s="33">
        <v>14517.630000000001</v>
      </c>
      <c r="BR203" s="35" t="s">
        <v>8088</v>
      </c>
    </row>
    <row r="204" spans="1:70" x14ac:dyDescent="0.3">
      <c r="A204">
        <v>13024425</v>
      </c>
      <c r="B204" t="s">
        <v>6984</v>
      </c>
      <c r="C204" s="33">
        <v>16395</v>
      </c>
      <c r="D204">
        <v>278</v>
      </c>
      <c r="E204" t="s">
        <v>7841</v>
      </c>
      <c r="H204" s="33">
        <f t="shared" si="9"/>
        <v>6558</v>
      </c>
      <c r="I204" s="34">
        <f t="shared" si="10"/>
        <v>0</v>
      </c>
      <c r="J204" s="34">
        <f t="shared" si="11"/>
        <v>14517.630000000001</v>
      </c>
      <c r="L204" s="33">
        <v>0</v>
      </c>
      <c r="M204" s="35" t="s">
        <v>8088</v>
      </c>
      <c r="O204" s="33">
        <v>0</v>
      </c>
      <c r="P204" s="35" t="s">
        <v>8088</v>
      </c>
      <c r="R204" s="33">
        <v>0</v>
      </c>
      <c r="S204" s="35" t="s">
        <v>8088</v>
      </c>
      <c r="U204" s="33">
        <v>12546.099999999999</v>
      </c>
      <c r="V204" s="35" t="s">
        <v>8088</v>
      </c>
      <c r="X204" s="33">
        <v>9857.6500000000015</v>
      </c>
      <c r="Y204" s="35" t="s">
        <v>8088</v>
      </c>
      <c r="AA204" s="33">
        <v>12546.099999999999</v>
      </c>
      <c r="AB204" s="35" t="s">
        <v>8088</v>
      </c>
      <c r="AD204" s="33">
        <v>8423.81</v>
      </c>
      <c r="AE204" s="35" t="s">
        <v>8088</v>
      </c>
      <c r="AG204" s="33">
        <v>0</v>
      </c>
      <c r="AH204" s="35" t="s">
        <v>8088</v>
      </c>
      <c r="AJ204" s="33">
        <v>0</v>
      </c>
      <c r="AK204" s="35" t="s">
        <v>8088</v>
      </c>
      <c r="AM204" s="33">
        <v>0</v>
      </c>
      <c r="AN204" s="35" t="s">
        <v>8088</v>
      </c>
      <c r="AP204" s="33">
        <v>0</v>
      </c>
      <c r="AQ204" s="35" t="s">
        <v>8088</v>
      </c>
      <c r="AS204" s="33">
        <v>0</v>
      </c>
      <c r="AT204" s="35" t="s">
        <v>8088</v>
      </c>
      <c r="AV204" s="33">
        <v>0</v>
      </c>
      <c r="AW204" s="35" t="s">
        <v>8088</v>
      </c>
      <c r="AY204" s="33">
        <v>0</v>
      </c>
      <c r="AZ204" s="35" t="s">
        <v>8088</v>
      </c>
      <c r="BB204" s="33">
        <v>0</v>
      </c>
      <c r="BC204" s="35" t="s">
        <v>8088</v>
      </c>
      <c r="BE204" s="33">
        <v>0</v>
      </c>
      <c r="BF204" s="35" t="s">
        <v>8088</v>
      </c>
      <c r="BH204" s="33">
        <v>22.430325</v>
      </c>
      <c r="BI204" s="35" t="s">
        <v>8088</v>
      </c>
      <c r="BK204" s="33">
        <v>22.430325</v>
      </c>
      <c r="BL204" s="35" t="s">
        <v>8088</v>
      </c>
      <c r="BN204" s="33">
        <f>_xlfn.XLOOKUP(E204,'[2]Charge Level Data'!$E:$E,'[2]Charge Level Data'!$BN:$BN,"N/A")</f>
        <v>22.430325</v>
      </c>
      <c r="BO204" s="35" t="s">
        <v>8088</v>
      </c>
      <c r="BQ204" s="33">
        <v>14517.630000000001</v>
      </c>
      <c r="BR204" s="35" t="s">
        <v>8088</v>
      </c>
    </row>
    <row r="205" spans="1:70" x14ac:dyDescent="0.3">
      <c r="A205">
        <v>13024588</v>
      </c>
      <c r="B205" t="s">
        <v>6986</v>
      </c>
      <c r="C205" s="33">
        <v>16395</v>
      </c>
      <c r="D205">
        <v>278</v>
      </c>
      <c r="E205" t="s">
        <v>7841</v>
      </c>
      <c r="H205" s="33">
        <f t="shared" si="9"/>
        <v>6558</v>
      </c>
      <c r="I205" s="34">
        <f t="shared" si="10"/>
        <v>0</v>
      </c>
      <c r="J205" s="34">
        <f t="shared" si="11"/>
        <v>14517.630000000001</v>
      </c>
      <c r="L205" s="33">
        <v>0</v>
      </c>
      <c r="M205" s="35" t="s">
        <v>8088</v>
      </c>
      <c r="O205" s="33">
        <v>0</v>
      </c>
      <c r="P205" s="35" t="s">
        <v>8088</v>
      </c>
      <c r="R205" s="33">
        <v>0</v>
      </c>
      <c r="S205" s="35" t="s">
        <v>8088</v>
      </c>
      <c r="U205" s="33">
        <v>12546.099999999999</v>
      </c>
      <c r="V205" s="35" t="s">
        <v>8088</v>
      </c>
      <c r="X205" s="33">
        <v>9857.6500000000015</v>
      </c>
      <c r="Y205" s="35" t="s">
        <v>8088</v>
      </c>
      <c r="AA205" s="33">
        <v>12546.099999999999</v>
      </c>
      <c r="AB205" s="35" t="s">
        <v>8088</v>
      </c>
      <c r="AD205" s="33">
        <v>8423.81</v>
      </c>
      <c r="AE205" s="35" t="s">
        <v>8088</v>
      </c>
      <c r="AG205" s="33">
        <v>0</v>
      </c>
      <c r="AH205" s="35" t="s">
        <v>8088</v>
      </c>
      <c r="AJ205" s="33">
        <v>0</v>
      </c>
      <c r="AK205" s="35" t="s">
        <v>8088</v>
      </c>
      <c r="AM205" s="33">
        <v>0</v>
      </c>
      <c r="AN205" s="35" t="s">
        <v>8088</v>
      </c>
      <c r="AP205" s="33">
        <v>0</v>
      </c>
      <c r="AQ205" s="35" t="s">
        <v>8088</v>
      </c>
      <c r="AS205" s="33">
        <v>0</v>
      </c>
      <c r="AT205" s="35" t="s">
        <v>8088</v>
      </c>
      <c r="AV205" s="33">
        <v>0</v>
      </c>
      <c r="AW205" s="35" t="s">
        <v>8088</v>
      </c>
      <c r="AY205" s="33">
        <v>0</v>
      </c>
      <c r="AZ205" s="35" t="s">
        <v>8088</v>
      </c>
      <c r="BB205" s="33">
        <v>0</v>
      </c>
      <c r="BC205" s="35" t="s">
        <v>8088</v>
      </c>
      <c r="BE205" s="33">
        <v>0</v>
      </c>
      <c r="BF205" s="35" t="s">
        <v>8088</v>
      </c>
      <c r="BH205" s="33">
        <v>22.430325</v>
      </c>
      <c r="BI205" s="35" t="s">
        <v>8088</v>
      </c>
      <c r="BK205" s="33">
        <v>22.430325</v>
      </c>
      <c r="BL205" s="35" t="s">
        <v>8088</v>
      </c>
      <c r="BN205" s="33">
        <f>_xlfn.XLOOKUP(E205,'[2]Charge Level Data'!$E:$E,'[2]Charge Level Data'!$BN:$BN,"N/A")</f>
        <v>22.430325</v>
      </c>
      <c r="BO205" s="35" t="s">
        <v>8088</v>
      </c>
      <c r="BQ205" s="33">
        <v>14517.630000000001</v>
      </c>
      <c r="BR205" s="35" t="s">
        <v>8088</v>
      </c>
    </row>
    <row r="206" spans="1:70" x14ac:dyDescent="0.3">
      <c r="A206">
        <v>13024590</v>
      </c>
      <c r="B206" t="s">
        <v>6987</v>
      </c>
      <c r="C206" s="33">
        <v>16395</v>
      </c>
      <c r="D206">
        <v>278</v>
      </c>
      <c r="E206" t="s">
        <v>7841</v>
      </c>
      <c r="H206" s="33">
        <f t="shared" si="9"/>
        <v>6558</v>
      </c>
      <c r="I206" s="34">
        <f t="shared" si="10"/>
        <v>0</v>
      </c>
      <c r="J206" s="34">
        <f t="shared" si="11"/>
        <v>14517.630000000001</v>
      </c>
      <c r="L206" s="33">
        <v>0</v>
      </c>
      <c r="M206" s="35" t="s">
        <v>8088</v>
      </c>
      <c r="O206" s="33">
        <v>0</v>
      </c>
      <c r="P206" s="35" t="s">
        <v>8088</v>
      </c>
      <c r="R206" s="33">
        <v>0</v>
      </c>
      <c r="S206" s="35" t="s">
        <v>8088</v>
      </c>
      <c r="U206" s="33">
        <v>12546.099999999999</v>
      </c>
      <c r="V206" s="35" t="s">
        <v>8088</v>
      </c>
      <c r="X206" s="33">
        <v>9857.6500000000015</v>
      </c>
      <c r="Y206" s="35" t="s">
        <v>8088</v>
      </c>
      <c r="AA206" s="33">
        <v>12546.099999999999</v>
      </c>
      <c r="AB206" s="35" t="s">
        <v>8088</v>
      </c>
      <c r="AD206" s="33">
        <v>8423.81</v>
      </c>
      <c r="AE206" s="35" t="s">
        <v>8088</v>
      </c>
      <c r="AG206" s="33">
        <v>0</v>
      </c>
      <c r="AH206" s="35" t="s">
        <v>8088</v>
      </c>
      <c r="AJ206" s="33">
        <v>0</v>
      </c>
      <c r="AK206" s="35" t="s">
        <v>8088</v>
      </c>
      <c r="AM206" s="33">
        <v>0</v>
      </c>
      <c r="AN206" s="35" t="s">
        <v>8088</v>
      </c>
      <c r="AP206" s="33">
        <v>0</v>
      </c>
      <c r="AQ206" s="35" t="s">
        <v>8088</v>
      </c>
      <c r="AS206" s="33">
        <v>0</v>
      </c>
      <c r="AT206" s="35" t="s">
        <v>8088</v>
      </c>
      <c r="AV206" s="33">
        <v>0</v>
      </c>
      <c r="AW206" s="35" t="s">
        <v>8088</v>
      </c>
      <c r="AY206" s="33">
        <v>0</v>
      </c>
      <c r="AZ206" s="35" t="s">
        <v>8088</v>
      </c>
      <c r="BB206" s="33">
        <v>0</v>
      </c>
      <c r="BC206" s="35" t="s">
        <v>8088</v>
      </c>
      <c r="BE206" s="33">
        <v>0</v>
      </c>
      <c r="BF206" s="35" t="s">
        <v>8088</v>
      </c>
      <c r="BH206" s="33">
        <v>22.430325</v>
      </c>
      <c r="BI206" s="35" t="s">
        <v>8088</v>
      </c>
      <c r="BK206" s="33">
        <v>22.430325</v>
      </c>
      <c r="BL206" s="35" t="s">
        <v>8088</v>
      </c>
      <c r="BN206" s="33">
        <f>_xlfn.XLOOKUP(E206,'[2]Charge Level Data'!$E:$E,'[2]Charge Level Data'!$BN:$BN,"N/A")</f>
        <v>22.430325</v>
      </c>
      <c r="BO206" s="35" t="s">
        <v>8088</v>
      </c>
      <c r="BQ206" s="33">
        <v>14517.630000000001</v>
      </c>
      <c r="BR206" s="35" t="s">
        <v>8088</v>
      </c>
    </row>
    <row r="207" spans="1:70" x14ac:dyDescent="0.3">
      <c r="A207">
        <v>13024595</v>
      </c>
      <c r="B207" t="s">
        <v>6988</v>
      </c>
      <c r="C207" s="33">
        <v>16395</v>
      </c>
      <c r="D207">
        <v>278</v>
      </c>
      <c r="E207" t="s">
        <v>7841</v>
      </c>
      <c r="H207" s="33">
        <f t="shared" si="9"/>
        <v>6558</v>
      </c>
      <c r="I207" s="34">
        <f t="shared" si="10"/>
        <v>0</v>
      </c>
      <c r="J207" s="34">
        <f t="shared" si="11"/>
        <v>14517.630000000001</v>
      </c>
      <c r="L207" s="33">
        <v>0</v>
      </c>
      <c r="M207" s="35" t="s">
        <v>8088</v>
      </c>
      <c r="O207" s="33">
        <v>0</v>
      </c>
      <c r="P207" s="35" t="s">
        <v>8088</v>
      </c>
      <c r="R207" s="33">
        <v>0</v>
      </c>
      <c r="S207" s="35" t="s">
        <v>8088</v>
      </c>
      <c r="U207" s="33">
        <v>12546.099999999999</v>
      </c>
      <c r="V207" s="35" t="s">
        <v>8088</v>
      </c>
      <c r="X207" s="33">
        <v>9857.6500000000015</v>
      </c>
      <c r="Y207" s="35" t="s">
        <v>8088</v>
      </c>
      <c r="AA207" s="33">
        <v>12546.099999999999</v>
      </c>
      <c r="AB207" s="35" t="s">
        <v>8088</v>
      </c>
      <c r="AD207" s="33">
        <v>8423.81</v>
      </c>
      <c r="AE207" s="35" t="s">
        <v>8088</v>
      </c>
      <c r="AG207" s="33">
        <v>0</v>
      </c>
      <c r="AH207" s="35" t="s">
        <v>8088</v>
      </c>
      <c r="AJ207" s="33">
        <v>0</v>
      </c>
      <c r="AK207" s="35" t="s">
        <v>8088</v>
      </c>
      <c r="AM207" s="33">
        <v>0</v>
      </c>
      <c r="AN207" s="35" t="s">
        <v>8088</v>
      </c>
      <c r="AP207" s="33">
        <v>0</v>
      </c>
      <c r="AQ207" s="35" t="s">
        <v>8088</v>
      </c>
      <c r="AS207" s="33">
        <v>0</v>
      </c>
      <c r="AT207" s="35" t="s">
        <v>8088</v>
      </c>
      <c r="AV207" s="33">
        <v>0</v>
      </c>
      <c r="AW207" s="35" t="s">
        <v>8088</v>
      </c>
      <c r="AY207" s="33">
        <v>0</v>
      </c>
      <c r="AZ207" s="35" t="s">
        <v>8088</v>
      </c>
      <c r="BB207" s="33">
        <v>0</v>
      </c>
      <c r="BC207" s="35" t="s">
        <v>8088</v>
      </c>
      <c r="BE207" s="33">
        <v>0</v>
      </c>
      <c r="BF207" s="35" t="s">
        <v>8088</v>
      </c>
      <c r="BH207" s="33">
        <v>22.430325</v>
      </c>
      <c r="BI207" s="35" t="s">
        <v>8088</v>
      </c>
      <c r="BK207" s="33">
        <v>22.430325</v>
      </c>
      <c r="BL207" s="35" t="s">
        <v>8088</v>
      </c>
      <c r="BN207" s="33">
        <f>_xlfn.XLOOKUP(E207,'[2]Charge Level Data'!$E:$E,'[2]Charge Level Data'!$BN:$BN,"N/A")</f>
        <v>22.430325</v>
      </c>
      <c r="BO207" s="35" t="s">
        <v>8088</v>
      </c>
      <c r="BQ207" s="33">
        <v>14517.630000000001</v>
      </c>
      <c r="BR207" s="35" t="s">
        <v>8088</v>
      </c>
    </row>
    <row r="208" spans="1:70" x14ac:dyDescent="0.3">
      <c r="A208">
        <v>13024429</v>
      </c>
      <c r="B208" t="s">
        <v>6985</v>
      </c>
      <c r="C208" s="33">
        <v>16395</v>
      </c>
      <c r="D208">
        <v>272</v>
      </c>
      <c r="E208">
        <v>0</v>
      </c>
      <c r="H208" s="33">
        <f t="shared" si="9"/>
        <v>6558</v>
      </c>
      <c r="I208" s="34">
        <f t="shared" si="10"/>
        <v>0</v>
      </c>
      <c r="J208" s="34">
        <f t="shared" si="11"/>
        <v>0</v>
      </c>
      <c r="L208" s="33" t="s">
        <v>8089</v>
      </c>
      <c r="M208" s="35" t="s">
        <v>8088</v>
      </c>
      <c r="O208" s="33" t="s">
        <v>8089</v>
      </c>
      <c r="P208" s="35" t="s">
        <v>8088</v>
      </c>
      <c r="R208" s="33" t="s">
        <v>8089</v>
      </c>
      <c r="S208" s="35" t="s">
        <v>8088</v>
      </c>
      <c r="U208" s="33" t="s">
        <v>8089</v>
      </c>
      <c r="V208" s="35" t="s">
        <v>8088</v>
      </c>
      <c r="X208" s="33" t="s">
        <v>8089</v>
      </c>
      <c r="Y208" s="35" t="s">
        <v>8088</v>
      </c>
      <c r="AA208" s="33" t="s">
        <v>8089</v>
      </c>
      <c r="AB208" s="35" t="s">
        <v>8088</v>
      </c>
      <c r="AD208" s="33" t="s">
        <v>8089</v>
      </c>
      <c r="AE208" s="35" t="s">
        <v>8088</v>
      </c>
      <c r="AG208" s="33" t="s">
        <v>8089</v>
      </c>
      <c r="AH208" s="35" t="s">
        <v>8088</v>
      </c>
      <c r="AJ208" s="33" t="s">
        <v>8089</v>
      </c>
      <c r="AK208" s="35" t="s">
        <v>8088</v>
      </c>
      <c r="AM208" s="33" t="s">
        <v>8089</v>
      </c>
      <c r="AN208" s="35" t="s">
        <v>8088</v>
      </c>
      <c r="AP208" s="33" t="s">
        <v>8089</v>
      </c>
      <c r="AQ208" s="35" t="s">
        <v>8088</v>
      </c>
      <c r="AS208" s="33" t="s">
        <v>8089</v>
      </c>
      <c r="AT208" s="35" t="s">
        <v>8088</v>
      </c>
      <c r="AV208" s="33" t="s">
        <v>8089</v>
      </c>
      <c r="AW208" s="35" t="s">
        <v>8088</v>
      </c>
      <c r="AY208" s="33" t="s">
        <v>8089</v>
      </c>
      <c r="AZ208" s="35" t="s">
        <v>8088</v>
      </c>
      <c r="BB208" s="33" t="s">
        <v>8089</v>
      </c>
      <c r="BC208" s="35" t="s">
        <v>8088</v>
      </c>
      <c r="BE208" s="33" t="s">
        <v>8089</v>
      </c>
      <c r="BF208" s="35" t="s">
        <v>8088</v>
      </c>
      <c r="BH208" s="33" t="s">
        <v>8089</v>
      </c>
      <c r="BI208" s="35" t="s">
        <v>8088</v>
      </c>
      <c r="BK208" s="33" t="s">
        <v>8089</v>
      </c>
      <c r="BL208" s="35" t="s">
        <v>8088</v>
      </c>
      <c r="BN208" s="33" t="str">
        <f>_xlfn.XLOOKUP(E208,'[2]Charge Level Data'!$E:$E,'[2]Charge Level Data'!$BN:$BN,"N/A")</f>
        <v>N/A</v>
      </c>
      <c r="BO208" s="35" t="s">
        <v>8088</v>
      </c>
      <c r="BQ208" s="33" t="s">
        <v>8089</v>
      </c>
      <c r="BR208" s="35" t="s">
        <v>8088</v>
      </c>
    </row>
    <row r="209" spans="1:70" x14ac:dyDescent="0.3">
      <c r="A209">
        <v>13024600</v>
      </c>
      <c r="B209" t="s">
        <v>6989</v>
      </c>
      <c r="C209" s="33">
        <v>16395</v>
      </c>
      <c r="D209">
        <v>272</v>
      </c>
      <c r="E209">
        <v>0</v>
      </c>
      <c r="H209" s="33">
        <f t="shared" si="9"/>
        <v>6558</v>
      </c>
      <c r="I209" s="34">
        <f t="shared" si="10"/>
        <v>0</v>
      </c>
      <c r="J209" s="34">
        <f t="shared" si="11"/>
        <v>0</v>
      </c>
      <c r="L209" s="33" t="s">
        <v>8089</v>
      </c>
      <c r="M209" s="35" t="s">
        <v>8088</v>
      </c>
      <c r="O209" s="33" t="s">
        <v>8089</v>
      </c>
      <c r="P209" s="35" t="s">
        <v>8088</v>
      </c>
      <c r="R209" s="33" t="s">
        <v>8089</v>
      </c>
      <c r="S209" s="35" t="s">
        <v>8088</v>
      </c>
      <c r="U209" s="33" t="s">
        <v>8089</v>
      </c>
      <c r="V209" s="35" t="s">
        <v>8088</v>
      </c>
      <c r="X209" s="33" t="s">
        <v>8089</v>
      </c>
      <c r="Y209" s="35" t="s">
        <v>8088</v>
      </c>
      <c r="AA209" s="33" t="s">
        <v>8089</v>
      </c>
      <c r="AB209" s="35" t="s">
        <v>8088</v>
      </c>
      <c r="AD209" s="33" t="s">
        <v>8089</v>
      </c>
      <c r="AE209" s="35" t="s">
        <v>8088</v>
      </c>
      <c r="AG209" s="33" t="s">
        <v>8089</v>
      </c>
      <c r="AH209" s="35" t="s">
        <v>8088</v>
      </c>
      <c r="AJ209" s="33" t="s">
        <v>8089</v>
      </c>
      <c r="AK209" s="35" t="s">
        <v>8088</v>
      </c>
      <c r="AM209" s="33" t="s">
        <v>8089</v>
      </c>
      <c r="AN209" s="35" t="s">
        <v>8088</v>
      </c>
      <c r="AP209" s="33" t="s">
        <v>8089</v>
      </c>
      <c r="AQ209" s="35" t="s">
        <v>8088</v>
      </c>
      <c r="AS209" s="33" t="s">
        <v>8089</v>
      </c>
      <c r="AT209" s="35" t="s">
        <v>8088</v>
      </c>
      <c r="AV209" s="33" t="s">
        <v>8089</v>
      </c>
      <c r="AW209" s="35" t="s">
        <v>8088</v>
      </c>
      <c r="AY209" s="33" t="s">
        <v>8089</v>
      </c>
      <c r="AZ209" s="35" t="s">
        <v>8088</v>
      </c>
      <c r="BB209" s="33" t="s">
        <v>8089</v>
      </c>
      <c r="BC209" s="35" t="s">
        <v>8088</v>
      </c>
      <c r="BE209" s="33" t="s">
        <v>8089</v>
      </c>
      <c r="BF209" s="35" t="s">
        <v>8088</v>
      </c>
      <c r="BH209" s="33" t="s">
        <v>8089</v>
      </c>
      <c r="BI209" s="35" t="s">
        <v>8088</v>
      </c>
      <c r="BK209" s="33" t="s">
        <v>8089</v>
      </c>
      <c r="BL209" s="35" t="s">
        <v>8088</v>
      </c>
      <c r="BN209" s="33" t="str">
        <f>_xlfn.XLOOKUP(E209,'[2]Charge Level Data'!$E:$E,'[2]Charge Level Data'!$BN:$BN,"N/A")</f>
        <v>N/A</v>
      </c>
      <c r="BO209" s="35" t="s">
        <v>8088</v>
      </c>
      <c r="BQ209" s="33" t="s">
        <v>8089</v>
      </c>
      <c r="BR209" s="35" t="s">
        <v>8088</v>
      </c>
    </row>
    <row r="210" spans="1:70" x14ac:dyDescent="0.3">
      <c r="A210">
        <v>13651404</v>
      </c>
      <c r="B210" t="s">
        <v>6620</v>
      </c>
      <c r="C210" s="33">
        <v>16325</v>
      </c>
      <c r="D210">
        <v>278</v>
      </c>
      <c r="E210" t="s">
        <v>7854</v>
      </c>
      <c r="H210" s="33">
        <f t="shared" si="9"/>
        <v>6530</v>
      </c>
      <c r="I210" s="34">
        <f t="shared" si="10"/>
        <v>0</v>
      </c>
      <c r="J210" s="34">
        <f t="shared" si="11"/>
        <v>1012.1355</v>
      </c>
      <c r="L210" s="33">
        <v>0</v>
      </c>
      <c r="M210" s="35" t="s">
        <v>8088</v>
      </c>
      <c r="O210" s="33">
        <v>0</v>
      </c>
      <c r="P210" s="35" t="s">
        <v>8088</v>
      </c>
      <c r="R210" s="33">
        <v>0</v>
      </c>
      <c r="S210" s="35" t="s">
        <v>8088</v>
      </c>
      <c r="U210" s="33">
        <v>874.68499999999995</v>
      </c>
      <c r="V210" s="35" t="s">
        <v>8088</v>
      </c>
      <c r="X210" s="33">
        <v>687.25250000000005</v>
      </c>
      <c r="Y210" s="35" t="s">
        <v>8088</v>
      </c>
      <c r="AA210" s="33">
        <v>874.68499999999995</v>
      </c>
      <c r="AB210" s="35" t="s">
        <v>8088</v>
      </c>
      <c r="AD210" s="33">
        <v>587.2885</v>
      </c>
      <c r="AE210" s="35" t="s">
        <v>8088</v>
      </c>
      <c r="AG210" s="33">
        <v>0</v>
      </c>
      <c r="AH210" s="35" t="s">
        <v>8088</v>
      </c>
      <c r="AJ210" s="33">
        <v>0</v>
      </c>
      <c r="AK210" s="35" t="s">
        <v>8088</v>
      </c>
      <c r="AM210" s="33">
        <v>0</v>
      </c>
      <c r="AN210" s="35" t="s">
        <v>8088</v>
      </c>
      <c r="AP210" s="33">
        <v>0</v>
      </c>
      <c r="AQ210" s="35" t="s">
        <v>8088</v>
      </c>
      <c r="AS210" s="33">
        <v>0</v>
      </c>
      <c r="AT210" s="35" t="s">
        <v>8088</v>
      </c>
      <c r="AV210" s="33">
        <v>0</v>
      </c>
      <c r="AW210" s="35" t="s">
        <v>8088</v>
      </c>
      <c r="AY210" s="33">
        <v>0</v>
      </c>
      <c r="AZ210" s="35" t="s">
        <v>8088</v>
      </c>
      <c r="BB210" s="33">
        <v>0</v>
      </c>
      <c r="BC210" s="35" t="s">
        <v>8088</v>
      </c>
      <c r="BE210" s="33">
        <v>0</v>
      </c>
      <c r="BF210" s="35" t="s">
        <v>8088</v>
      </c>
      <c r="BH210" s="33">
        <v>22.430325</v>
      </c>
      <c r="BI210" s="35" t="s">
        <v>8088</v>
      </c>
      <c r="BK210" s="33">
        <v>22.430325</v>
      </c>
      <c r="BL210" s="35" t="s">
        <v>8088</v>
      </c>
      <c r="BN210" s="33">
        <f>_xlfn.XLOOKUP(E210,'[2]Charge Level Data'!$E:$E,'[2]Charge Level Data'!$BN:$BN,"N/A")</f>
        <v>22.430325</v>
      </c>
      <c r="BO210" s="35" t="s">
        <v>8088</v>
      </c>
      <c r="BQ210" s="33">
        <v>1012.1355</v>
      </c>
      <c r="BR210" s="35" t="s">
        <v>8088</v>
      </c>
    </row>
    <row r="211" spans="1:70" x14ac:dyDescent="0.3">
      <c r="A211">
        <v>13026340</v>
      </c>
      <c r="B211" t="s">
        <v>6003</v>
      </c>
      <c r="C211" s="33">
        <v>16000</v>
      </c>
      <c r="D211">
        <v>278</v>
      </c>
      <c r="E211" t="s">
        <v>7852</v>
      </c>
      <c r="H211" s="33">
        <f t="shared" si="9"/>
        <v>6400</v>
      </c>
      <c r="I211" s="34">
        <f t="shared" si="10"/>
        <v>0</v>
      </c>
      <c r="J211" s="34">
        <f t="shared" si="11"/>
        <v>7035.6600000000008</v>
      </c>
      <c r="L211" s="33">
        <v>0</v>
      </c>
      <c r="M211" s="35" t="s">
        <v>8088</v>
      </c>
      <c r="O211" s="33">
        <v>0</v>
      </c>
      <c r="P211" s="35" t="s">
        <v>8088</v>
      </c>
      <c r="R211" s="33">
        <v>0</v>
      </c>
      <c r="S211" s="35" t="s">
        <v>8088</v>
      </c>
      <c r="U211" s="33">
        <v>6080.2</v>
      </c>
      <c r="V211" s="35" t="s">
        <v>8088</v>
      </c>
      <c r="X211" s="33">
        <v>4777.3</v>
      </c>
      <c r="Y211" s="35" t="s">
        <v>8088</v>
      </c>
      <c r="AA211" s="33">
        <v>6080.2</v>
      </c>
      <c r="AB211" s="35" t="s">
        <v>8088</v>
      </c>
      <c r="AD211" s="33">
        <v>4082.4199999999996</v>
      </c>
      <c r="AE211" s="35" t="s">
        <v>8088</v>
      </c>
      <c r="AG211" s="33">
        <v>0</v>
      </c>
      <c r="AH211" s="35" t="s">
        <v>8088</v>
      </c>
      <c r="AJ211" s="33">
        <v>0</v>
      </c>
      <c r="AK211" s="35" t="s">
        <v>8088</v>
      </c>
      <c r="AM211" s="33">
        <v>0</v>
      </c>
      <c r="AN211" s="35" t="s">
        <v>8088</v>
      </c>
      <c r="AP211" s="33">
        <v>0</v>
      </c>
      <c r="AQ211" s="35" t="s">
        <v>8088</v>
      </c>
      <c r="AS211" s="33">
        <v>0</v>
      </c>
      <c r="AT211" s="35" t="s">
        <v>8088</v>
      </c>
      <c r="AV211" s="33">
        <v>0</v>
      </c>
      <c r="AW211" s="35" t="s">
        <v>8088</v>
      </c>
      <c r="AY211" s="33">
        <v>0</v>
      </c>
      <c r="AZ211" s="35" t="s">
        <v>8088</v>
      </c>
      <c r="BB211" s="33">
        <v>0</v>
      </c>
      <c r="BC211" s="35" t="s">
        <v>8088</v>
      </c>
      <c r="BE211" s="33">
        <v>0</v>
      </c>
      <c r="BF211" s="35" t="s">
        <v>8088</v>
      </c>
      <c r="BH211" s="33">
        <v>22.430325</v>
      </c>
      <c r="BI211" s="35" t="s">
        <v>8088</v>
      </c>
      <c r="BK211" s="33">
        <v>22.430325</v>
      </c>
      <c r="BL211" s="35" t="s">
        <v>8088</v>
      </c>
      <c r="BN211" s="33">
        <f>_xlfn.XLOOKUP(E211,'[2]Charge Level Data'!$E:$E,'[2]Charge Level Data'!$BN:$BN,"N/A")</f>
        <v>22.430325</v>
      </c>
      <c r="BO211" s="35" t="s">
        <v>8088</v>
      </c>
      <c r="BQ211" s="33">
        <v>7035.6600000000008</v>
      </c>
      <c r="BR211" s="35" t="s">
        <v>8088</v>
      </c>
    </row>
    <row r="212" spans="1:70" x14ac:dyDescent="0.3">
      <c r="A212">
        <v>13210746</v>
      </c>
      <c r="B212" t="s">
        <v>5967</v>
      </c>
      <c r="C212" s="33">
        <v>15700</v>
      </c>
      <c r="D212">
        <v>272</v>
      </c>
      <c r="E212">
        <v>0</v>
      </c>
      <c r="H212" s="33">
        <f t="shared" si="9"/>
        <v>6280</v>
      </c>
      <c r="I212" s="34">
        <f t="shared" si="10"/>
        <v>0</v>
      </c>
      <c r="J212" s="34">
        <f t="shared" si="11"/>
        <v>0</v>
      </c>
      <c r="L212" s="33" t="s">
        <v>8089</v>
      </c>
      <c r="M212" s="35" t="s">
        <v>8088</v>
      </c>
      <c r="O212" s="33" t="s">
        <v>8089</v>
      </c>
      <c r="P212" s="35" t="s">
        <v>8088</v>
      </c>
      <c r="R212" s="33" t="s">
        <v>8089</v>
      </c>
      <c r="S212" s="35" t="s">
        <v>8088</v>
      </c>
      <c r="U212" s="33" t="s">
        <v>8089</v>
      </c>
      <c r="V212" s="35" t="s">
        <v>8088</v>
      </c>
      <c r="X212" s="33" t="s">
        <v>8089</v>
      </c>
      <c r="Y212" s="35" t="s">
        <v>8088</v>
      </c>
      <c r="AA212" s="33" t="s">
        <v>8089</v>
      </c>
      <c r="AB212" s="35" t="s">
        <v>8088</v>
      </c>
      <c r="AD212" s="33" t="s">
        <v>8089</v>
      </c>
      <c r="AE212" s="35" t="s">
        <v>8088</v>
      </c>
      <c r="AG212" s="33" t="s">
        <v>8089</v>
      </c>
      <c r="AH212" s="35" t="s">
        <v>8088</v>
      </c>
      <c r="AJ212" s="33" t="s">
        <v>8089</v>
      </c>
      <c r="AK212" s="35" t="s">
        <v>8088</v>
      </c>
      <c r="AM212" s="33" t="s">
        <v>8089</v>
      </c>
      <c r="AN212" s="35" t="s">
        <v>8088</v>
      </c>
      <c r="AP212" s="33" t="s">
        <v>8089</v>
      </c>
      <c r="AQ212" s="35" t="s">
        <v>8088</v>
      </c>
      <c r="AS212" s="33" t="s">
        <v>8089</v>
      </c>
      <c r="AT212" s="35" t="s">
        <v>8088</v>
      </c>
      <c r="AV212" s="33" t="s">
        <v>8089</v>
      </c>
      <c r="AW212" s="35" t="s">
        <v>8088</v>
      </c>
      <c r="AY212" s="33" t="s">
        <v>8089</v>
      </c>
      <c r="AZ212" s="35" t="s">
        <v>8088</v>
      </c>
      <c r="BB212" s="33" t="s">
        <v>8089</v>
      </c>
      <c r="BC212" s="35" t="s">
        <v>8088</v>
      </c>
      <c r="BE212" s="33" t="s">
        <v>8089</v>
      </c>
      <c r="BF212" s="35" t="s">
        <v>8088</v>
      </c>
      <c r="BH212" s="33" t="s">
        <v>8089</v>
      </c>
      <c r="BI212" s="35" t="s">
        <v>8088</v>
      </c>
      <c r="BK212" s="33" t="s">
        <v>8089</v>
      </c>
      <c r="BL212" s="35" t="s">
        <v>8088</v>
      </c>
      <c r="BN212" s="33" t="str">
        <f>_xlfn.XLOOKUP(E212,'[2]Charge Level Data'!$E:$E,'[2]Charge Level Data'!$BN:$BN,"N/A")</f>
        <v>N/A</v>
      </c>
      <c r="BO212" s="35" t="s">
        <v>8088</v>
      </c>
      <c r="BQ212" s="33" t="s">
        <v>8089</v>
      </c>
      <c r="BR212" s="35" t="s">
        <v>8088</v>
      </c>
    </row>
    <row r="213" spans="1:70" x14ac:dyDescent="0.3">
      <c r="A213">
        <v>13730952</v>
      </c>
      <c r="B213" t="s">
        <v>6001</v>
      </c>
      <c r="C213" s="33">
        <v>15535</v>
      </c>
      <c r="D213">
        <v>275</v>
      </c>
      <c r="E213" t="s">
        <v>7855</v>
      </c>
      <c r="H213" s="33">
        <f t="shared" si="9"/>
        <v>6214</v>
      </c>
      <c r="I213" s="34">
        <f t="shared" si="10"/>
        <v>0</v>
      </c>
      <c r="J213" s="34">
        <f t="shared" si="11"/>
        <v>12802.86</v>
      </c>
      <c r="L213" s="33">
        <v>0</v>
      </c>
      <c r="M213" s="35" t="s">
        <v>8088</v>
      </c>
      <c r="O213" s="33">
        <v>0</v>
      </c>
      <c r="P213" s="35" t="s">
        <v>8088</v>
      </c>
      <c r="R213" s="33">
        <v>0</v>
      </c>
      <c r="S213" s="35" t="s">
        <v>8088</v>
      </c>
      <c r="U213" s="33">
        <v>11064.199999999999</v>
      </c>
      <c r="V213" s="35" t="s">
        <v>8088</v>
      </c>
      <c r="X213" s="33">
        <v>8693.3000000000011</v>
      </c>
      <c r="Y213" s="35" t="s">
        <v>8088</v>
      </c>
      <c r="AA213" s="33">
        <v>11064.199999999999</v>
      </c>
      <c r="AB213" s="35" t="s">
        <v>8088</v>
      </c>
      <c r="AD213" s="33">
        <v>7428.82</v>
      </c>
      <c r="AE213" s="35" t="s">
        <v>8088</v>
      </c>
      <c r="AG213" s="33">
        <v>0</v>
      </c>
      <c r="AH213" s="35" t="s">
        <v>8088</v>
      </c>
      <c r="AJ213" s="33">
        <v>0</v>
      </c>
      <c r="AK213" s="35" t="s">
        <v>8088</v>
      </c>
      <c r="AM213" s="33">
        <v>0</v>
      </c>
      <c r="AN213" s="35" t="s">
        <v>8088</v>
      </c>
      <c r="AP213" s="33">
        <v>0</v>
      </c>
      <c r="AQ213" s="35" t="s">
        <v>8088</v>
      </c>
      <c r="AS213" s="33">
        <v>0</v>
      </c>
      <c r="AT213" s="35" t="s">
        <v>8088</v>
      </c>
      <c r="AV213" s="33">
        <v>0</v>
      </c>
      <c r="AW213" s="35" t="s">
        <v>8088</v>
      </c>
      <c r="AY213" s="33">
        <v>0</v>
      </c>
      <c r="AZ213" s="35" t="s">
        <v>8088</v>
      </c>
      <c r="BB213" s="33">
        <v>0</v>
      </c>
      <c r="BC213" s="35" t="s">
        <v>8088</v>
      </c>
      <c r="BE213" s="33">
        <v>0</v>
      </c>
      <c r="BF213" s="35" t="s">
        <v>8088</v>
      </c>
      <c r="BH213" s="33">
        <v>22.430325</v>
      </c>
      <c r="BI213" s="35" t="s">
        <v>8088</v>
      </c>
      <c r="BK213" s="33">
        <v>22.430325</v>
      </c>
      <c r="BL213" s="35" t="s">
        <v>8088</v>
      </c>
      <c r="BN213" s="33">
        <f>_xlfn.XLOOKUP(E213,'[2]Charge Level Data'!$E:$E,'[2]Charge Level Data'!$BN:$BN,"N/A")</f>
        <v>22.430325</v>
      </c>
      <c r="BO213" s="35" t="s">
        <v>8088</v>
      </c>
      <c r="BQ213" s="33">
        <v>12802.86</v>
      </c>
      <c r="BR213" s="35" t="s">
        <v>8088</v>
      </c>
    </row>
    <row r="214" spans="1:70" x14ac:dyDescent="0.3">
      <c r="A214">
        <v>13023770</v>
      </c>
      <c r="B214" t="s">
        <v>6008</v>
      </c>
      <c r="C214" s="33">
        <v>15535</v>
      </c>
      <c r="D214">
        <v>275</v>
      </c>
      <c r="E214">
        <v>0</v>
      </c>
      <c r="H214" s="33">
        <f t="shared" si="9"/>
        <v>6214</v>
      </c>
      <c r="I214" s="34">
        <f t="shared" si="10"/>
        <v>0</v>
      </c>
      <c r="J214" s="34">
        <f t="shared" si="11"/>
        <v>0</v>
      </c>
      <c r="L214" s="33" t="s">
        <v>8089</v>
      </c>
      <c r="M214" s="35" t="s">
        <v>8088</v>
      </c>
      <c r="O214" s="33" t="s">
        <v>8089</v>
      </c>
      <c r="P214" s="35" t="s">
        <v>8088</v>
      </c>
      <c r="R214" s="33" t="s">
        <v>8089</v>
      </c>
      <c r="S214" s="35" t="s">
        <v>8088</v>
      </c>
      <c r="U214" s="33" t="s">
        <v>8089</v>
      </c>
      <c r="V214" s="35" t="s">
        <v>8088</v>
      </c>
      <c r="X214" s="33" t="s">
        <v>8089</v>
      </c>
      <c r="Y214" s="35" t="s">
        <v>8088</v>
      </c>
      <c r="AA214" s="33" t="s">
        <v>8089</v>
      </c>
      <c r="AB214" s="35" t="s">
        <v>8088</v>
      </c>
      <c r="AD214" s="33" t="s">
        <v>8089</v>
      </c>
      <c r="AE214" s="35" t="s">
        <v>8088</v>
      </c>
      <c r="AG214" s="33" t="s">
        <v>8089</v>
      </c>
      <c r="AH214" s="35" t="s">
        <v>8088</v>
      </c>
      <c r="AJ214" s="33" t="s">
        <v>8089</v>
      </c>
      <c r="AK214" s="35" t="s">
        <v>8088</v>
      </c>
      <c r="AM214" s="33" t="s">
        <v>8089</v>
      </c>
      <c r="AN214" s="35" t="s">
        <v>8088</v>
      </c>
      <c r="AP214" s="33" t="s">
        <v>8089</v>
      </c>
      <c r="AQ214" s="35" t="s">
        <v>8088</v>
      </c>
      <c r="AS214" s="33" t="s">
        <v>8089</v>
      </c>
      <c r="AT214" s="35" t="s">
        <v>8088</v>
      </c>
      <c r="AV214" s="33" t="s">
        <v>8089</v>
      </c>
      <c r="AW214" s="35" t="s">
        <v>8088</v>
      </c>
      <c r="AY214" s="33" t="s">
        <v>8089</v>
      </c>
      <c r="AZ214" s="35" t="s">
        <v>8088</v>
      </c>
      <c r="BB214" s="33" t="s">
        <v>8089</v>
      </c>
      <c r="BC214" s="35" t="s">
        <v>8088</v>
      </c>
      <c r="BE214" s="33" t="s">
        <v>8089</v>
      </c>
      <c r="BF214" s="35" t="s">
        <v>8088</v>
      </c>
      <c r="BH214" s="33" t="s">
        <v>8089</v>
      </c>
      <c r="BI214" s="35" t="s">
        <v>8088</v>
      </c>
      <c r="BK214" s="33" t="s">
        <v>8089</v>
      </c>
      <c r="BL214" s="35" t="s">
        <v>8088</v>
      </c>
      <c r="BN214" s="33" t="str">
        <f>_xlfn.XLOOKUP(E214,'[2]Charge Level Data'!$E:$E,'[2]Charge Level Data'!$BN:$BN,"N/A")</f>
        <v>N/A</v>
      </c>
      <c r="BO214" s="35" t="s">
        <v>8088</v>
      </c>
      <c r="BQ214" s="33" t="s">
        <v>8089</v>
      </c>
      <c r="BR214" s="35" t="s">
        <v>8088</v>
      </c>
    </row>
    <row r="215" spans="1:70" x14ac:dyDescent="0.3">
      <c r="A215">
        <v>13023771</v>
      </c>
      <c r="B215" t="s">
        <v>6009</v>
      </c>
      <c r="C215" s="33">
        <v>15535</v>
      </c>
      <c r="D215">
        <v>275</v>
      </c>
      <c r="E215">
        <v>0</v>
      </c>
      <c r="H215" s="33">
        <f t="shared" si="9"/>
        <v>6214</v>
      </c>
      <c r="I215" s="34">
        <f t="shared" si="10"/>
        <v>0</v>
      </c>
      <c r="J215" s="34">
        <f t="shared" si="11"/>
        <v>0</v>
      </c>
      <c r="L215" s="33" t="s">
        <v>8089</v>
      </c>
      <c r="M215" s="35" t="s">
        <v>8088</v>
      </c>
      <c r="O215" s="33" t="s">
        <v>8089</v>
      </c>
      <c r="P215" s="35" t="s">
        <v>8088</v>
      </c>
      <c r="R215" s="33" t="s">
        <v>8089</v>
      </c>
      <c r="S215" s="35" t="s">
        <v>8088</v>
      </c>
      <c r="U215" s="33" t="s">
        <v>8089</v>
      </c>
      <c r="V215" s="35" t="s">
        <v>8088</v>
      </c>
      <c r="X215" s="33" t="s">
        <v>8089</v>
      </c>
      <c r="Y215" s="35" t="s">
        <v>8088</v>
      </c>
      <c r="AA215" s="33" t="s">
        <v>8089</v>
      </c>
      <c r="AB215" s="35" t="s">
        <v>8088</v>
      </c>
      <c r="AD215" s="33" t="s">
        <v>8089</v>
      </c>
      <c r="AE215" s="35" t="s">
        <v>8088</v>
      </c>
      <c r="AG215" s="33" t="s">
        <v>8089</v>
      </c>
      <c r="AH215" s="35" t="s">
        <v>8088</v>
      </c>
      <c r="AJ215" s="33" t="s">
        <v>8089</v>
      </c>
      <c r="AK215" s="35" t="s">
        <v>8088</v>
      </c>
      <c r="AM215" s="33" t="s">
        <v>8089</v>
      </c>
      <c r="AN215" s="35" t="s">
        <v>8088</v>
      </c>
      <c r="AP215" s="33" t="s">
        <v>8089</v>
      </c>
      <c r="AQ215" s="35" t="s">
        <v>8088</v>
      </c>
      <c r="AS215" s="33" t="s">
        <v>8089</v>
      </c>
      <c r="AT215" s="35" t="s">
        <v>8088</v>
      </c>
      <c r="AV215" s="33" t="s">
        <v>8089</v>
      </c>
      <c r="AW215" s="35" t="s">
        <v>8088</v>
      </c>
      <c r="AY215" s="33" t="s">
        <v>8089</v>
      </c>
      <c r="AZ215" s="35" t="s">
        <v>8088</v>
      </c>
      <c r="BB215" s="33" t="s">
        <v>8089</v>
      </c>
      <c r="BC215" s="35" t="s">
        <v>8088</v>
      </c>
      <c r="BE215" s="33" t="s">
        <v>8089</v>
      </c>
      <c r="BF215" s="35" t="s">
        <v>8088</v>
      </c>
      <c r="BH215" s="33" t="s">
        <v>8089</v>
      </c>
      <c r="BI215" s="35" t="s">
        <v>8088</v>
      </c>
      <c r="BK215" s="33" t="s">
        <v>8089</v>
      </c>
      <c r="BL215" s="35" t="s">
        <v>8088</v>
      </c>
      <c r="BN215" s="33" t="str">
        <f>_xlfn.XLOOKUP(E215,'[2]Charge Level Data'!$E:$E,'[2]Charge Level Data'!$BN:$BN,"N/A")</f>
        <v>N/A</v>
      </c>
      <c r="BO215" s="35" t="s">
        <v>8088</v>
      </c>
      <c r="BQ215" s="33" t="s">
        <v>8089</v>
      </c>
      <c r="BR215" s="35" t="s">
        <v>8088</v>
      </c>
    </row>
    <row r="216" spans="1:70" x14ac:dyDescent="0.3">
      <c r="A216">
        <v>13026806</v>
      </c>
      <c r="B216" t="s">
        <v>6206</v>
      </c>
      <c r="C216" s="33">
        <v>15500</v>
      </c>
      <c r="D216">
        <v>275</v>
      </c>
      <c r="E216">
        <v>0</v>
      </c>
      <c r="H216" s="33">
        <f t="shared" si="9"/>
        <v>6200</v>
      </c>
      <c r="I216" s="34">
        <f t="shared" si="10"/>
        <v>0</v>
      </c>
      <c r="J216" s="34">
        <f t="shared" si="11"/>
        <v>0</v>
      </c>
      <c r="L216" s="33" t="s">
        <v>8089</v>
      </c>
      <c r="M216" s="35" t="s">
        <v>8088</v>
      </c>
      <c r="O216" s="33" t="s">
        <v>8089</v>
      </c>
      <c r="P216" s="35" t="s">
        <v>8088</v>
      </c>
      <c r="R216" s="33" t="s">
        <v>8089</v>
      </c>
      <c r="S216" s="35" t="s">
        <v>8088</v>
      </c>
      <c r="U216" s="33" t="s">
        <v>8089</v>
      </c>
      <c r="V216" s="35" t="s">
        <v>8088</v>
      </c>
      <c r="X216" s="33" t="s">
        <v>8089</v>
      </c>
      <c r="Y216" s="35" t="s">
        <v>8088</v>
      </c>
      <c r="AA216" s="33" t="s">
        <v>8089</v>
      </c>
      <c r="AB216" s="35" t="s">
        <v>8088</v>
      </c>
      <c r="AD216" s="33" t="s">
        <v>8089</v>
      </c>
      <c r="AE216" s="35" t="s">
        <v>8088</v>
      </c>
      <c r="AG216" s="33" t="s">
        <v>8089</v>
      </c>
      <c r="AH216" s="35" t="s">
        <v>8088</v>
      </c>
      <c r="AJ216" s="33" t="s">
        <v>8089</v>
      </c>
      <c r="AK216" s="35" t="s">
        <v>8088</v>
      </c>
      <c r="AM216" s="33" t="s">
        <v>8089</v>
      </c>
      <c r="AN216" s="35" t="s">
        <v>8088</v>
      </c>
      <c r="AP216" s="33" t="s">
        <v>8089</v>
      </c>
      <c r="AQ216" s="35" t="s">
        <v>8088</v>
      </c>
      <c r="AS216" s="33" t="s">
        <v>8089</v>
      </c>
      <c r="AT216" s="35" t="s">
        <v>8088</v>
      </c>
      <c r="AV216" s="33" t="s">
        <v>8089</v>
      </c>
      <c r="AW216" s="35" t="s">
        <v>8088</v>
      </c>
      <c r="AY216" s="33" t="s">
        <v>8089</v>
      </c>
      <c r="AZ216" s="35" t="s">
        <v>8088</v>
      </c>
      <c r="BB216" s="33" t="s">
        <v>8089</v>
      </c>
      <c r="BC216" s="35" t="s">
        <v>8088</v>
      </c>
      <c r="BE216" s="33" t="s">
        <v>8089</v>
      </c>
      <c r="BF216" s="35" t="s">
        <v>8088</v>
      </c>
      <c r="BH216" s="33" t="s">
        <v>8089</v>
      </c>
      <c r="BI216" s="35" t="s">
        <v>8088</v>
      </c>
      <c r="BK216" s="33" t="s">
        <v>8089</v>
      </c>
      <c r="BL216" s="35" t="s">
        <v>8088</v>
      </c>
      <c r="BN216" s="33" t="str">
        <f>_xlfn.XLOOKUP(E216,'[2]Charge Level Data'!$E:$E,'[2]Charge Level Data'!$BN:$BN,"N/A")</f>
        <v>N/A</v>
      </c>
      <c r="BO216" s="35" t="s">
        <v>8088</v>
      </c>
      <c r="BQ216" s="33" t="s">
        <v>8089</v>
      </c>
      <c r="BR216" s="35" t="s">
        <v>8088</v>
      </c>
    </row>
    <row r="217" spans="1:70" x14ac:dyDescent="0.3">
      <c r="A217">
        <v>13027357</v>
      </c>
      <c r="B217" t="s">
        <v>5237</v>
      </c>
      <c r="C217" s="33">
        <v>15500</v>
      </c>
      <c r="D217">
        <v>270</v>
      </c>
      <c r="E217">
        <v>0</v>
      </c>
      <c r="H217" s="33">
        <f t="shared" si="9"/>
        <v>6200</v>
      </c>
      <c r="I217" s="34">
        <f t="shared" si="10"/>
        <v>0</v>
      </c>
      <c r="J217" s="34">
        <f t="shared" si="11"/>
        <v>0</v>
      </c>
      <c r="L217" s="33" t="s">
        <v>8089</v>
      </c>
      <c r="M217" s="35" t="s">
        <v>8088</v>
      </c>
      <c r="O217" s="33" t="s">
        <v>8089</v>
      </c>
      <c r="P217" s="35" t="s">
        <v>8088</v>
      </c>
      <c r="R217" s="33" t="s">
        <v>8089</v>
      </c>
      <c r="S217" s="35" t="s">
        <v>8088</v>
      </c>
      <c r="U217" s="33" t="s">
        <v>8089</v>
      </c>
      <c r="V217" s="35" t="s">
        <v>8088</v>
      </c>
      <c r="X217" s="33" t="s">
        <v>8089</v>
      </c>
      <c r="Y217" s="35" t="s">
        <v>8088</v>
      </c>
      <c r="AA217" s="33" t="s">
        <v>8089</v>
      </c>
      <c r="AB217" s="35" t="s">
        <v>8088</v>
      </c>
      <c r="AD217" s="33" t="s">
        <v>8089</v>
      </c>
      <c r="AE217" s="35" t="s">
        <v>8088</v>
      </c>
      <c r="AG217" s="33" t="s">
        <v>8089</v>
      </c>
      <c r="AH217" s="35" t="s">
        <v>8088</v>
      </c>
      <c r="AJ217" s="33" t="s">
        <v>8089</v>
      </c>
      <c r="AK217" s="35" t="s">
        <v>8088</v>
      </c>
      <c r="AM217" s="33" t="s">
        <v>8089</v>
      </c>
      <c r="AN217" s="35" t="s">
        <v>8088</v>
      </c>
      <c r="AP217" s="33" t="s">
        <v>8089</v>
      </c>
      <c r="AQ217" s="35" t="s">
        <v>8088</v>
      </c>
      <c r="AS217" s="33" t="s">
        <v>8089</v>
      </c>
      <c r="AT217" s="35" t="s">
        <v>8088</v>
      </c>
      <c r="AV217" s="33" t="s">
        <v>8089</v>
      </c>
      <c r="AW217" s="35" t="s">
        <v>8088</v>
      </c>
      <c r="AY217" s="33" t="s">
        <v>8089</v>
      </c>
      <c r="AZ217" s="35" t="s">
        <v>8088</v>
      </c>
      <c r="BB217" s="33" t="s">
        <v>8089</v>
      </c>
      <c r="BC217" s="35" t="s">
        <v>8088</v>
      </c>
      <c r="BE217" s="33" t="s">
        <v>8089</v>
      </c>
      <c r="BF217" s="35" t="s">
        <v>8088</v>
      </c>
      <c r="BH217" s="33" t="s">
        <v>8089</v>
      </c>
      <c r="BI217" s="35" t="s">
        <v>8088</v>
      </c>
      <c r="BK217" s="33" t="s">
        <v>8089</v>
      </c>
      <c r="BL217" s="35" t="s">
        <v>8088</v>
      </c>
      <c r="BN217" s="33" t="str">
        <f>_xlfn.XLOOKUP(E217,'[2]Charge Level Data'!$E:$E,'[2]Charge Level Data'!$BN:$BN,"N/A")</f>
        <v>N/A</v>
      </c>
      <c r="BO217" s="35" t="s">
        <v>8088</v>
      </c>
      <c r="BQ217" s="33" t="s">
        <v>8089</v>
      </c>
      <c r="BR217" s="35" t="s">
        <v>8088</v>
      </c>
    </row>
    <row r="218" spans="1:70" x14ac:dyDescent="0.3">
      <c r="A218">
        <v>13027418</v>
      </c>
      <c r="B218" t="s">
        <v>5344</v>
      </c>
      <c r="C218" s="33">
        <v>15500</v>
      </c>
      <c r="D218">
        <v>270</v>
      </c>
      <c r="E218">
        <v>0</v>
      </c>
      <c r="H218" s="33">
        <f t="shared" ref="H218:H281" si="12">C218*0.4</f>
        <v>6200</v>
      </c>
      <c r="I218" s="34">
        <f t="shared" si="10"/>
        <v>0</v>
      </c>
      <c r="J218" s="34">
        <f t="shared" si="11"/>
        <v>0</v>
      </c>
      <c r="L218" s="33" t="s">
        <v>8089</v>
      </c>
      <c r="M218" s="35" t="s">
        <v>8088</v>
      </c>
      <c r="O218" s="33" t="s">
        <v>8089</v>
      </c>
      <c r="P218" s="35" t="s">
        <v>8088</v>
      </c>
      <c r="R218" s="33" t="s">
        <v>8089</v>
      </c>
      <c r="S218" s="35" t="s">
        <v>8088</v>
      </c>
      <c r="U218" s="33" t="s">
        <v>8089</v>
      </c>
      <c r="V218" s="35" t="s">
        <v>8088</v>
      </c>
      <c r="X218" s="33" t="s">
        <v>8089</v>
      </c>
      <c r="Y218" s="35" t="s">
        <v>8088</v>
      </c>
      <c r="AA218" s="33" t="s">
        <v>8089</v>
      </c>
      <c r="AB218" s="35" t="s">
        <v>8088</v>
      </c>
      <c r="AD218" s="33" t="s">
        <v>8089</v>
      </c>
      <c r="AE218" s="35" t="s">
        <v>8088</v>
      </c>
      <c r="AG218" s="33" t="s">
        <v>8089</v>
      </c>
      <c r="AH218" s="35" t="s">
        <v>8088</v>
      </c>
      <c r="AJ218" s="33" t="s">
        <v>8089</v>
      </c>
      <c r="AK218" s="35" t="s">
        <v>8088</v>
      </c>
      <c r="AM218" s="33" t="s">
        <v>8089</v>
      </c>
      <c r="AN218" s="35" t="s">
        <v>8088</v>
      </c>
      <c r="AP218" s="33" t="s">
        <v>8089</v>
      </c>
      <c r="AQ218" s="35" t="s">
        <v>8088</v>
      </c>
      <c r="AS218" s="33" t="s">
        <v>8089</v>
      </c>
      <c r="AT218" s="35" t="s">
        <v>8088</v>
      </c>
      <c r="AV218" s="33" t="s">
        <v>8089</v>
      </c>
      <c r="AW218" s="35" t="s">
        <v>8088</v>
      </c>
      <c r="AY218" s="33" t="s">
        <v>8089</v>
      </c>
      <c r="AZ218" s="35" t="s">
        <v>8088</v>
      </c>
      <c r="BB218" s="33" t="s">
        <v>8089</v>
      </c>
      <c r="BC218" s="35" t="s">
        <v>8088</v>
      </c>
      <c r="BE218" s="33" t="s">
        <v>8089</v>
      </c>
      <c r="BF218" s="35" t="s">
        <v>8088</v>
      </c>
      <c r="BH218" s="33" t="s">
        <v>8089</v>
      </c>
      <c r="BI218" s="35" t="s">
        <v>8088</v>
      </c>
      <c r="BK218" s="33" t="s">
        <v>8089</v>
      </c>
      <c r="BL218" s="35" t="s">
        <v>8088</v>
      </c>
      <c r="BN218" s="33" t="str">
        <f>_xlfn.XLOOKUP(E218,'[2]Charge Level Data'!$E:$E,'[2]Charge Level Data'!$BN:$BN,"N/A")</f>
        <v>N/A</v>
      </c>
      <c r="BO218" s="35" t="s">
        <v>8088</v>
      </c>
      <c r="BQ218" s="33" t="s">
        <v>8089</v>
      </c>
      <c r="BR218" s="35" t="s">
        <v>8088</v>
      </c>
    </row>
    <row r="219" spans="1:70" x14ac:dyDescent="0.3">
      <c r="A219">
        <v>13026689</v>
      </c>
      <c r="B219" t="s">
        <v>5971</v>
      </c>
      <c r="C219" s="33">
        <v>15278.75</v>
      </c>
      <c r="D219">
        <v>272</v>
      </c>
      <c r="E219">
        <v>0</v>
      </c>
      <c r="H219" s="33">
        <f t="shared" si="12"/>
        <v>6111.5</v>
      </c>
      <c r="I219" s="34">
        <f t="shared" si="10"/>
        <v>0</v>
      </c>
      <c r="J219" s="34">
        <f t="shared" si="11"/>
        <v>0</v>
      </c>
      <c r="L219" s="33" t="s">
        <v>8089</v>
      </c>
      <c r="M219" s="35" t="s">
        <v>8088</v>
      </c>
      <c r="O219" s="33" t="s">
        <v>8089</v>
      </c>
      <c r="P219" s="35" t="s">
        <v>8088</v>
      </c>
      <c r="R219" s="33" t="s">
        <v>8089</v>
      </c>
      <c r="S219" s="35" t="s">
        <v>8088</v>
      </c>
      <c r="U219" s="33" t="s">
        <v>8089</v>
      </c>
      <c r="V219" s="35" t="s">
        <v>8088</v>
      </c>
      <c r="X219" s="33" t="s">
        <v>8089</v>
      </c>
      <c r="Y219" s="35" t="s">
        <v>8088</v>
      </c>
      <c r="AA219" s="33" t="s">
        <v>8089</v>
      </c>
      <c r="AB219" s="35" t="s">
        <v>8088</v>
      </c>
      <c r="AD219" s="33" t="s">
        <v>8089</v>
      </c>
      <c r="AE219" s="35" t="s">
        <v>8088</v>
      </c>
      <c r="AG219" s="33" t="s">
        <v>8089</v>
      </c>
      <c r="AH219" s="35" t="s">
        <v>8088</v>
      </c>
      <c r="AJ219" s="33" t="s">
        <v>8089</v>
      </c>
      <c r="AK219" s="35" t="s">
        <v>8088</v>
      </c>
      <c r="AM219" s="33" t="s">
        <v>8089</v>
      </c>
      <c r="AN219" s="35" t="s">
        <v>8088</v>
      </c>
      <c r="AP219" s="33" t="s">
        <v>8089</v>
      </c>
      <c r="AQ219" s="35" t="s">
        <v>8088</v>
      </c>
      <c r="AS219" s="33" t="s">
        <v>8089</v>
      </c>
      <c r="AT219" s="35" t="s">
        <v>8088</v>
      </c>
      <c r="AV219" s="33" t="s">
        <v>8089</v>
      </c>
      <c r="AW219" s="35" t="s">
        <v>8088</v>
      </c>
      <c r="AY219" s="33" t="s">
        <v>8089</v>
      </c>
      <c r="AZ219" s="35" t="s">
        <v>8088</v>
      </c>
      <c r="BB219" s="33" t="s">
        <v>8089</v>
      </c>
      <c r="BC219" s="35" t="s">
        <v>8088</v>
      </c>
      <c r="BE219" s="33" t="s">
        <v>8089</v>
      </c>
      <c r="BF219" s="35" t="s">
        <v>8088</v>
      </c>
      <c r="BH219" s="33" t="s">
        <v>8089</v>
      </c>
      <c r="BI219" s="35" t="s">
        <v>8088</v>
      </c>
      <c r="BK219" s="33" t="s">
        <v>8089</v>
      </c>
      <c r="BL219" s="35" t="s">
        <v>8088</v>
      </c>
      <c r="BN219" s="33" t="str">
        <f>_xlfn.XLOOKUP(E219,'[2]Charge Level Data'!$E:$E,'[2]Charge Level Data'!$BN:$BN,"N/A")</f>
        <v>N/A</v>
      </c>
      <c r="BO219" s="35" t="s">
        <v>8088</v>
      </c>
      <c r="BQ219" s="33" t="s">
        <v>8089</v>
      </c>
      <c r="BR219" s="35" t="s">
        <v>8088</v>
      </c>
    </row>
    <row r="220" spans="1:70" x14ac:dyDescent="0.3">
      <c r="A220">
        <v>13023813</v>
      </c>
      <c r="B220" t="s">
        <v>5968</v>
      </c>
      <c r="C220" s="33">
        <v>15278.65</v>
      </c>
      <c r="D220">
        <v>270</v>
      </c>
      <c r="E220">
        <v>0</v>
      </c>
      <c r="H220" s="33">
        <f t="shared" si="12"/>
        <v>6111.46</v>
      </c>
      <c r="I220" s="34">
        <f t="shared" si="10"/>
        <v>0</v>
      </c>
      <c r="J220" s="34">
        <f t="shared" si="11"/>
        <v>0</v>
      </c>
      <c r="L220" s="33" t="s">
        <v>8089</v>
      </c>
      <c r="M220" s="35" t="s">
        <v>8088</v>
      </c>
      <c r="O220" s="33" t="s">
        <v>8089</v>
      </c>
      <c r="P220" s="35" t="s">
        <v>8088</v>
      </c>
      <c r="R220" s="33" t="s">
        <v>8089</v>
      </c>
      <c r="S220" s="35" t="s">
        <v>8088</v>
      </c>
      <c r="U220" s="33" t="s">
        <v>8089</v>
      </c>
      <c r="V220" s="35" t="s">
        <v>8088</v>
      </c>
      <c r="X220" s="33" t="s">
        <v>8089</v>
      </c>
      <c r="Y220" s="35" t="s">
        <v>8088</v>
      </c>
      <c r="AA220" s="33" t="s">
        <v>8089</v>
      </c>
      <c r="AB220" s="35" t="s">
        <v>8088</v>
      </c>
      <c r="AD220" s="33" t="s">
        <v>8089</v>
      </c>
      <c r="AE220" s="35" t="s">
        <v>8088</v>
      </c>
      <c r="AG220" s="33" t="s">
        <v>8089</v>
      </c>
      <c r="AH220" s="35" t="s">
        <v>8088</v>
      </c>
      <c r="AJ220" s="33" t="s">
        <v>8089</v>
      </c>
      <c r="AK220" s="35" t="s">
        <v>8088</v>
      </c>
      <c r="AM220" s="33" t="s">
        <v>8089</v>
      </c>
      <c r="AN220" s="35" t="s">
        <v>8088</v>
      </c>
      <c r="AP220" s="33" t="s">
        <v>8089</v>
      </c>
      <c r="AQ220" s="35" t="s">
        <v>8088</v>
      </c>
      <c r="AS220" s="33" t="s">
        <v>8089</v>
      </c>
      <c r="AT220" s="35" t="s">
        <v>8088</v>
      </c>
      <c r="AV220" s="33" t="s">
        <v>8089</v>
      </c>
      <c r="AW220" s="35" t="s">
        <v>8088</v>
      </c>
      <c r="AY220" s="33" t="s">
        <v>8089</v>
      </c>
      <c r="AZ220" s="35" t="s">
        <v>8088</v>
      </c>
      <c r="BB220" s="33" t="s">
        <v>8089</v>
      </c>
      <c r="BC220" s="35" t="s">
        <v>8088</v>
      </c>
      <c r="BE220" s="33" t="s">
        <v>8089</v>
      </c>
      <c r="BF220" s="35" t="s">
        <v>8088</v>
      </c>
      <c r="BH220" s="33" t="s">
        <v>8089</v>
      </c>
      <c r="BI220" s="35" t="s">
        <v>8088</v>
      </c>
      <c r="BK220" s="33" t="s">
        <v>8089</v>
      </c>
      <c r="BL220" s="35" t="s">
        <v>8088</v>
      </c>
      <c r="BN220" s="33" t="str">
        <f>_xlfn.XLOOKUP(E220,'[2]Charge Level Data'!$E:$E,'[2]Charge Level Data'!$BN:$BN,"N/A")</f>
        <v>N/A</v>
      </c>
      <c r="BO220" s="35" t="s">
        <v>8088</v>
      </c>
      <c r="BQ220" s="33" t="s">
        <v>8089</v>
      </c>
      <c r="BR220" s="35" t="s">
        <v>8088</v>
      </c>
    </row>
    <row r="221" spans="1:70" x14ac:dyDescent="0.3">
      <c r="A221">
        <v>7963195</v>
      </c>
      <c r="B221" t="s">
        <v>104</v>
      </c>
      <c r="C221" s="33">
        <v>15207</v>
      </c>
      <c r="D221">
        <v>481</v>
      </c>
      <c r="E221">
        <v>33241</v>
      </c>
      <c r="H221" s="33">
        <f t="shared" si="12"/>
        <v>6082.8</v>
      </c>
      <c r="I221" s="34">
        <f t="shared" si="10"/>
        <v>0</v>
      </c>
      <c r="J221" s="34">
        <f t="shared" si="11"/>
        <v>0</v>
      </c>
      <c r="L221" s="33" t="s">
        <v>8089</v>
      </c>
      <c r="M221" s="35" t="s">
        <v>8088</v>
      </c>
      <c r="O221" s="33" t="s">
        <v>8089</v>
      </c>
      <c r="P221" s="35" t="s">
        <v>8088</v>
      </c>
      <c r="R221" s="33" t="s">
        <v>8089</v>
      </c>
      <c r="S221" s="35" t="s">
        <v>8088</v>
      </c>
      <c r="U221" s="33" t="s">
        <v>8089</v>
      </c>
      <c r="V221" s="35" t="s">
        <v>8088</v>
      </c>
      <c r="X221" s="33" t="s">
        <v>8089</v>
      </c>
      <c r="Y221" s="35" t="s">
        <v>8088</v>
      </c>
      <c r="AA221" s="33" t="s">
        <v>8089</v>
      </c>
      <c r="AB221" s="35" t="s">
        <v>8088</v>
      </c>
      <c r="AD221" s="33" t="s">
        <v>8089</v>
      </c>
      <c r="AE221" s="35" t="s">
        <v>8088</v>
      </c>
      <c r="AG221" s="33" t="s">
        <v>8089</v>
      </c>
      <c r="AH221" s="35" t="s">
        <v>8088</v>
      </c>
      <c r="AJ221" s="33" t="s">
        <v>8089</v>
      </c>
      <c r="AK221" s="35" t="s">
        <v>8088</v>
      </c>
      <c r="AM221" s="33" t="s">
        <v>8089</v>
      </c>
      <c r="AN221" s="35" t="s">
        <v>8088</v>
      </c>
      <c r="AP221" s="33" t="s">
        <v>8089</v>
      </c>
      <c r="AQ221" s="35" t="s">
        <v>8088</v>
      </c>
      <c r="AS221" s="33" t="s">
        <v>8089</v>
      </c>
      <c r="AT221" s="35" t="s">
        <v>8088</v>
      </c>
      <c r="AV221" s="33" t="s">
        <v>8089</v>
      </c>
      <c r="AW221" s="35" t="s">
        <v>8088</v>
      </c>
      <c r="AY221" s="33" t="s">
        <v>8089</v>
      </c>
      <c r="AZ221" s="35" t="s">
        <v>8088</v>
      </c>
      <c r="BB221" s="33" t="s">
        <v>8089</v>
      </c>
      <c r="BC221" s="35" t="s">
        <v>8088</v>
      </c>
      <c r="BE221" s="33" t="s">
        <v>8089</v>
      </c>
      <c r="BF221" s="35" t="s">
        <v>8088</v>
      </c>
      <c r="BH221" s="33" t="s">
        <v>8089</v>
      </c>
      <c r="BI221" s="35" t="s">
        <v>8088</v>
      </c>
      <c r="BK221" s="33" t="s">
        <v>8089</v>
      </c>
      <c r="BL221" s="35" t="s">
        <v>8088</v>
      </c>
      <c r="BN221" s="33" t="str">
        <f>_xlfn.XLOOKUP(E221,'[2]Charge Level Data'!$E:$E,'[2]Charge Level Data'!$BN:$BN,"N/A")</f>
        <v>N/A</v>
      </c>
      <c r="BO221" s="35" t="s">
        <v>8088</v>
      </c>
      <c r="BQ221" s="33" t="s">
        <v>8089</v>
      </c>
      <c r="BR221" s="35" t="s">
        <v>8088</v>
      </c>
    </row>
    <row r="222" spans="1:70" x14ac:dyDescent="0.3">
      <c r="A222">
        <v>13027414</v>
      </c>
      <c r="B222" t="s">
        <v>5380</v>
      </c>
      <c r="C222" s="33">
        <v>14975</v>
      </c>
      <c r="D222">
        <v>272</v>
      </c>
      <c r="E222">
        <v>0</v>
      </c>
      <c r="H222" s="33">
        <f t="shared" si="12"/>
        <v>5990</v>
      </c>
      <c r="I222" s="34">
        <f t="shared" si="10"/>
        <v>0</v>
      </c>
      <c r="J222" s="34">
        <f t="shared" si="11"/>
        <v>0</v>
      </c>
      <c r="L222" s="33" t="s">
        <v>8089</v>
      </c>
      <c r="M222" s="35" t="s">
        <v>8088</v>
      </c>
      <c r="O222" s="33" t="s">
        <v>8089</v>
      </c>
      <c r="P222" s="35" t="s">
        <v>8088</v>
      </c>
      <c r="R222" s="33" t="s">
        <v>8089</v>
      </c>
      <c r="S222" s="35" t="s">
        <v>8088</v>
      </c>
      <c r="U222" s="33" t="s">
        <v>8089</v>
      </c>
      <c r="V222" s="35" t="s">
        <v>8088</v>
      </c>
      <c r="X222" s="33" t="s">
        <v>8089</v>
      </c>
      <c r="Y222" s="35" t="s">
        <v>8088</v>
      </c>
      <c r="AA222" s="33" t="s">
        <v>8089</v>
      </c>
      <c r="AB222" s="35" t="s">
        <v>8088</v>
      </c>
      <c r="AD222" s="33" t="s">
        <v>8089</v>
      </c>
      <c r="AE222" s="35" t="s">
        <v>8088</v>
      </c>
      <c r="AG222" s="33" t="s">
        <v>8089</v>
      </c>
      <c r="AH222" s="35" t="s">
        <v>8088</v>
      </c>
      <c r="AJ222" s="33" t="s">
        <v>8089</v>
      </c>
      <c r="AK222" s="35" t="s">
        <v>8088</v>
      </c>
      <c r="AM222" s="33" t="s">
        <v>8089</v>
      </c>
      <c r="AN222" s="35" t="s">
        <v>8088</v>
      </c>
      <c r="AP222" s="33" t="s">
        <v>8089</v>
      </c>
      <c r="AQ222" s="35" t="s">
        <v>8088</v>
      </c>
      <c r="AS222" s="33" t="s">
        <v>8089</v>
      </c>
      <c r="AT222" s="35" t="s">
        <v>8088</v>
      </c>
      <c r="AV222" s="33" t="s">
        <v>8089</v>
      </c>
      <c r="AW222" s="35" t="s">
        <v>8088</v>
      </c>
      <c r="AY222" s="33" t="s">
        <v>8089</v>
      </c>
      <c r="AZ222" s="35" t="s">
        <v>8088</v>
      </c>
      <c r="BB222" s="33" t="s">
        <v>8089</v>
      </c>
      <c r="BC222" s="35" t="s">
        <v>8088</v>
      </c>
      <c r="BE222" s="33" t="s">
        <v>8089</v>
      </c>
      <c r="BF222" s="35" t="s">
        <v>8088</v>
      </c>
      <c r="BH222" s="33" t="s">
        <v>8089</v>
      </c>
      <c r="BI222" s="35" t="s">
        <v>8088</v>
      </c>
      <c r="BK222" s="33" t="s">
        <v>8089</v>
      </c>
      <c r="BL222" s="35" t="s">
        <v>8088</v>
      </c>
      <c r="BN222" s="33" t="str">
        <f>_xlfn.XLOOKUP(E222,'[2]Charge Level Data'!$E:$E,'[2]Charge Level Data'!$BN:$BN,"N/A")</f>
        <v>N/A</v>
      </c>
      <c r="BO222" s="35" t="s">
        <v>8088</v>
      </c>
      <c r="BQ222" s="33" t="s">
        <v>8089</v>
      </c>
      <c r="BR222" s="35" t="s">
        <v>8088</v>
      </c>
    </row>
    <row r="223" spans="1:70" x14ac:dyDescent="0.3">
      <c r="A223">
        <v>13027419</v>
      </c>
      <c r="B223" t="s">
        <v>5381</v>
      </c>
      <c r="C223" s="33">
        <v>14975</v>
      </c>
      <c r="D223">
        <v>272</v>
      </c>
      <c r="E223">
        <v>0</v>
      </c>
      <c r="H223" s="33">
        <f t="shared" si="12"/>
        <v>5990</v>
      </c>
      <c r="I223" s="34">
        <f t="shared" si="10"/>
        <v>0</v>
      </c>
      <c r="J223" s="34">
        <f t="shared" si="11"/>
        <v>0</v>
      </c>
      <c r="L223" s="33" t="s">
        <v>8089</v>
      </c>
      <c r="M223" s="35" t="s">
        <v>8088</v>
      </c>
      <c r="O223" s="33" t="s">
        <v>8089</v>
      </c>
      <c r="P223" s="35" t="s">
        <v>8088</v>
      </c>
      <c r="R223" s="33" t="s">
        <v>8089</v>
      </c>
      <c r="S223" s="35" t="s">
        <v>8088</v>
      </c>
      <c r="U223" s="33" t="s">
        <v>8089</v>
      </c>
      <c r="V223" s="35" t="s">
        <v>8088</v>
      </c>
      <c r="X223" s="33" t="s">
        <v>8089</v>
      </c>
      <c r="Y223" s="35" t="s">
        <v>8088</v>
      </c>
      <c r="AA223" s="33" t="s">
        <v>8089</v>
      </c>
      <c r="AB223" s="35" t="s">
        <v>8088</v>
      </c>
      <c r="AD223" s="33" t="s">
        <v>8089</v>
      </c>
      <c r="AE223" s="35" t="s">
        <v>8088</v>
      </c>
      <c r="AG223" s="33" t="s">
        <v>8089</v>
      </c>
      <c r="AH223" s="35" t="s">
        <v>8088</v>
      </c>
      <c r="AJ223" s="33" t="s">
        <v>8089</v>
      </c>
      <c r="AK223" s="35" t="s">
        <v>8088</v>
      </c>
      <c r="AM223" s="33" t="s">
        <v>8089</v>
      </c>
      <c r="AN223" s="35" t="s">
        <v>8088</v>
      </c>
      <c r="AP223" s="33" t="s">
        <v>8089</v>
      </c>
      <c r="AQ223" s="35" t="s">
        <v>8088</v>
      </c>
      <c r="AS223" s="33" t="s">
        <v>8089</v>
      </c>
      <c r="AT223" s="35" t="s">
        <v>8088</v>
      </c>
      <c r="AV223" s="33" t="s">
        <v>8089</v>
      </c>
      <c r="AW223" s="35" t="s">
        <v>8088</v>
      </c>
      <c r="AY223" s="33" t="s">
        <v>8089</v>
      </c>
      <c r="AZ223" s="35" t="s">
        <v>8088</v>
      </c>
      <c r="BB223" s="33" t="s">
        <v>8089</v>
      </c>
      <c r="BC223" s="35" t="s">
        <v>8088</v>
      </c>
      <c r="BE223" s="33" t="s">
        <v>8089</v>
      </c>
      <c r="BF223" s="35" t="s">
        <v>8088</v>
      </c>
      <c r="BH223" s="33" t="s">
        <v>8089</v>
      </c>
      <c r="BI223" s="35" t="s">
        <v>8088</v>
      </c>
      <c r="BK223" s="33" t="s">
        <v>8089</v>
      </c>
      <c r="BL223" s="35" t="s">
        <v>8088</v>
      </c>
      <c r="BN223" s="33" t="str">
        <f>_xlfn.XLOOKUP(E223,'[2]Charge Level Data'!$E:$E,'[2]Charge Level Data'!$BN:$BN,"N/A")</f>
        <v>N/A</v>
      </c>
      <c r="BO223" s="35" t="s">
        <v>8088</v>
      </c>
      <c r="BQ223" s="33" t="s">
        <v>8089</v>
      </c>
      <c r="BR223" s="35" t="s">
        <v>8088</v>
      </c>
    </row>
    <row r="224" spans="1:70" x14ac:dyDescent="0.3">
      <c r="A224">
        <v>13027422</v>
      </c>
      <c r="B224" t="s">
        <v>5382</v>
      </c>
      <c r="C224" s="33">
        <v>14975</v>
      </c>
      <c r="D224">
        <v>272</v>
      </c>
      <c r="E224">
        <v>0</v>
      </c>
      <c r="H224" s="33">
        <f t="shared" si="12"/>
        <v>5990</v>
      </c>
      <c r="I224" s="34">
        <f t="shared" si="10"/>
        <v>0</v>
      </c>
      <c r="J224" s="34">
        <f t="shared" si="11"/>
        <v>0</v>
      </c>
      <c r="L224" s="33" t="s">
        <v>8089</v>
      </c>
      <c r="M224" s="35" t="s">
        <v>8088</v>
      </c>
      <c r="O224" s="33" t="s">
        <v>8089</v>
      </c>
      <c r="P224" s="35" t="s">
        <v>8088</v>
      </c>
      <c r="R224" s="33" t="s">
        <v>8089</v>
      </c>
      <c r="S224" s="35" t="s">
        <v>8088</v>
      </c>
      <c r="U224" s="33" t="s">
        <v>8089</v>
      </c>
      <c r="V224" s="35" t="s">
        <v>8088</v>
      </c>
      <c r="X224" s="33" t="s">
        <v>8089</v>
      </c>
      <c r="Y224" s="35" t="s">
        <v>8088</v>
      </c>
      <c r="AA224" s="33" t="s">
        <v>8089</v>
      </c>
      <c r="AB224" s="35" t="s">
        <v>8088</v>
      </c>
      <c r="AD224" s="33" t="s">
        <v>8089</v>
      </c>
      <c r="AE224" s="35" t="s">
        <v>8088</v>
      </c>
      <c r="AG224" s="33" t="s">
        <v>8089</v>
      </c>
      <c r="AH224" s="35" t="s">
        <v>8088</v>
      </c>
      <c r="AJ224" s="33" t="s">
        <v>8089</v>
      </c>
      <c r="AK224" s="35" t="s">
        <v>8088</v>
      </c>
      <c r="AM224" s="33" t="s">
        <v>8089</v>
      </c>
      <c r="AN224" s="35" t="s">
        <v>8088</v>
      </c>
      <c r="AP224" s="33" t="s">
        <v>8089</v>
      </c>
      <c r="AQ224" s="35" t="s">
        <v>8088</v>
      </c>
      <c r="AS224" s="33" t="s">
        <v>8089</v>
      </c>
      <c r="AT224" s="35" t="s">
        <v>8088</v>
      </c>
      <c r="AV224" s="33" t="s">
        <v>8089</v>
      </c>
      <c r="AW224" s="35" t="s">
        <v>8088</v>
      </c>
      <c r="AY224" s="33" t="s">
        <v>8089</v>
      </c>
      <c r="AZ224" s="35" t="s">
        <v>8088</v>
      </c>
      <c r="BB224" s="33" t="s">
        <v>8089</v>
      </c>
      <c r="BC224" s="35" t="s">
        <v>8088</v>
      </c>
      <c r="BE224" s="33" t="s">
        <v>8089</v>
      </c>
      <c r="BF224" s="35" t="s">
        <v>8088</v>
      </c>
      <c r="BH224" s="33" t="s">
        <v>8089</v>
      </c>
      <c r="BI224" s="35" t="s">
        <v>8088</v>
      </c>
      <c r="BK224" s="33" t="s">
        <v>8089</v>
      </c>
      <c r="BL224" s="35" t="s">
        <v>8088</v>
      </c>
      <c r="BN224" s="33" t="str">
        <f>_xlfn.XLOOKUP(E224,'[2]Charge Level Data'!$E:$E,'[2]Charge Level Data'!$BN:$BN,"N/A")</f>
        <v>N/A</v>
      </c>
      <c r="BO224" s="35" t="s">
        <v>8088</v>
      </c>
      <c r="BQ224" s="33" t="s">
        <v>8089</v>
      </c>
      <c r="BR224" s="35" t="s">
        <v>8088</v>
      </c>
    </row>
    <row r="225" spans="1:70" x14ac:dyDescent="0.3">
      <c r="A225">
        <v>13027423</v>
      </c>
      <c r="B225" t="s">
        <v>5383</v>
      </c>
      <c r="C225" s="33">
        <v>14975</v>
      </c>
      <c r="D225">
        <v>272</v>
      </c>
      <c r="E225">
        <v>0</v>
      </c>
      <c r="H225" s="33">
        <f t="shared" si="12"/>
        <v>5990</v>
      </c>
      <c r="I225" s="34">
        <f t="shared" si="10"/>
        <v>0</v>
      </c>
      <c r="J225" s="34">
        <f t="shared" si="11"/>
        <v>0</v>
      </c>
      <c r="L225" s="33" t="s">
        <v>8089</v>
      </c>
      <c r="M225" s="35" t="s">
        <v>8088</v>
      </c>
      <c r="O225" s="33" t="s">
        <v>8089</v>
      </c>
      <c r="P225" s="35" t="s">
        <v>8088</v>
      </c>
      <c r="R225" s="33" t="s">
        <v>8089</v>
      </c>
      <c r="S225" s="35" t="s">
        <v>8088</v>
      </c>
      <c r="U225" s="33" t="s">
        <v>8089</v>
      </c>
      <c r="V225" s="35" t="s">
        <v>8088</v>
      </c>
      <c r="X225" s="33" t="s">
        <v>8089</v>
      </c>
      <c r="Y225" s="35" t="s">
        <v>8088</v>
      </c>
      <c r="AA225" s="33" t="s">
        <v>8089</v>
      </c>
      <c r="AB225" s="35" t="s">
        <v>8088</v>
      </c>
      <c r="AD225" s="33" t="s">
        <v>8089</v>
      </c>
      <c r="AE225" s="35" t="s">
        <v>8088</v>
      </c>
      <c r="AG225" s="33" t="s">
        <v>8089</v>
      </c>
      <c r="AH225" s="35" t="s">
        <v>8088</v>
      </c>
      <c r="AJ225" s="33" t="s">
        <v>8089</v>
      </c>
      <c r="AK225" s="35" t="s">
        <v>8088</v>
      </c>
      <c r="AM225" s="33" t="s">
        <v>8089</v>
      </c>
      <c r="AN225" s="35" t="s">
        <v>8088</v>
      </c>
      <c r="AP225" s="33" t="s">
        <v>8089</v>
      </c>
      <c r="AQ225" s="35" t="s">
        <v>8088</v>
      </c>
      <c r="AS225" s="33" t="s">
        <v>8089</v>
      </c>
      <c r="AT225" s="35" t="s">
        <v>8088</v>
      </c>
      <c r="AV225" s="33" t="s">
        <v>8089</v>
      </c>
      <c r="AW225" s="35" t="s">
        <v>8088</v>
      </c>
      <c r="AY225" s="33" t="s">
        <v>8089</v>
      </c>
      <c r="AZ225" s="35" t="s">
        <v>8088</v>
      </c>
      <c r="BB225" s="33" t="s">
        <v>8089</v>
      </c>
      <c r="BC225" s="35" t="s">
        <v>8088</v>
      </c>
      <c r="BE225" s="33" t="s">
        <v>8089</v>
      </c>
      <c r="BF225" s="35" t="s">
        <v>8088</v>
      </c>
      <c r="BH225" s="33" t="s">
        <v>8089</v>
      </c>
      <c r="BI225" s="35" t="s">
        <v>8088</v>
      </c>
      <c r="BK225" s="33" t="s">
        <v>8089</v>
      </c>
      <c r="BL225" s="35" t="s">
        <v>8088</v>
      </c>
      <c r="BN225" s="33" t="str">
        <f>_xlfn.XLOOKUP(E225,'[2]Charge Level Data'!$E:$E,'[2]Charge Level Data'!$BN:$BN,"N/A")</f>
        <v>N/A</v>
      </c>
      <c r="BO225" s="35" t="s">
        <v>8088</v>
      </c>
      <c r="BQ225" s="33" t="s">
        <v>8089</v>
      </c>
      <c r="BR225" s="35" t="s">
        <v>8088</v>
      </c>
    </row>
    <row r="226" spans="1:70" x14ac:dyDescent="0.3">
      <c r="A226">
        <v>13027360</v>
      </c>
      <c r="B226" t="s">
        <v>7453</v>
      </c>
      <c r="C226" s="33">
        <v>14975</v>
      </c>
      <c r="D226">
        <v>270</v>
      </c>
      <c r="E226">
        <v>0</v>
      </c>
      <c r="H226" s="33">
        <f t="shared" si="12"/>
        <v>5990</v>
      </c>
      <c r="I226" s="34">
        <f t="shared" si="10"/>
        <v>0</v>
      </c>
      <c r="J226" s="34">
        <f t="shared" si="11"/>
        <v>0</v>
      </c>
      <c r="L226" s="33" t="s">
        <v>8089</v>
      </c>
      <c r="M226" s="35" t="s">
        <v>8088</v>
      </c>
      <c r="O226" s="33" t="s">
        <v>8089</v>
      </c>
      <c r="P226" s="35" t="s">
        <v>8088</v>
      </c>
      <c r="R226" s="33" t="s">
        <v>8089</v>
      </c>
      <c r="S226" s="35" t="s">
        <v>8088</v>
      </c>
      <c r="U226" s="33" t="s">
        <v>8089</v>
      </c>
      <c r="V226" s="35" t="s">
        <v>8088</v>
      </c>
      <c r="X226" s="33" t="s">
        <v>8089</v>
      </c>
      <c r="Y226" s="35" t="s">
        <v>8088</v>
      </c>
      <c r="AA226" s="33" t="s">
        <v>8089</v>
      </c>
      <c r="AB226" s="35" t="s">
        <v>8088</v>
      </c>
      <c r="AD226" s="33" t="s">
        <v>8089</v>
      </c>
      <c r="AE226" s="35" t="s">
        <v>8088</v>
      </c>
      <c r="AG226" s="33" t="s">
        <v>8089</v>
      </c>
      <c r="AH226" s="35" t="s">
        <v>8088</v>
      </c>
      <c r="AJ226" s="33" t="s">
        <v>8089</v>
      </c>
      <c r="AK226" s="35" t="s">
        <v>8088</v>
      </c>
      <c r="AM226" s="33" t="s">
        <v>8089</v>
      </c>
      <c r="AN226" s="35" t="s">
        <v>8088</v>
      </c>
      <c r="AP226" s="33" t="s">
        <v>8089</v>
      </c>
      <c r="AQ226" s="35" t="s">
        <v>8088</v>
      </c>
      <c r="AS226" s="33" t="s">
        <v>8089</v>
      </c>
      <c r="AT226" s="35" t="s">
        <v>8088</v>
      </c>
      <c r="AV226" s="33" t="s">
        <v>8089</v>
      </c>
      <c r="AW226" s="35" t="s">
        <v>8088</v>
      </c>
      <c r="AY226" s="33" t="s">
        <v>8089</v>
      </c>
      <c r="AZ226" s="35" t="s">
        <v>8088</v>
      </c>
      <c r="BB226" s="33" t="s">
        <v>8089</v>
      </c>
      <c r="BC226" s="35" t="s">
        <v>8088</v>
      </c>
      <c r="BE226" s="33" t="s">
        <v>8089</v>
      </c>
      <c r="BF226" s="35" t="s">
        <v>8088</v>
      </c>
      <c r="BH226" s="33" t="s">
        <v>8089</v>
      </c>
      <c r="BI226" s="35" t="s">
        <v>8088</v>
      </c>
      <c r="BK226" s="33" t="s">
        <v>8089</v>
      </c>
      <c r="BL226" s="35" t="s">
        <v>8088</v>
      </c>
      <c r="BN226" s="33" t="str">
        <f>_xlfn.XLOOKUP(E226,'[2]Charge Level Data'!$E:$E,'[2]Charge Level Data'!$BN:$BN,"N/A")</f>
        <v>N/A</v>
      </c>
      <c r="BO226" s="35" t="s">
        <v>8088</v>
      </c>
      <c r="BQ226" s="33" t="s">
        <v>8089</v>
      </c>
      <c r="BR226" s="35" t="s">
        <v>8088</v>
      </c>
    </row>
    <row r="227" spans="1:70" x14ac:dyDescent="0.3">
      <c r="A227">
        <v>13011618</v>
      </c>
      <c r="B227" t="s">
        <v>6002</v>
      </c>
      <c r="C227" s="33">
        <v>14500</v>
      </c>
      <c r="D227">
        <v>275</v>
      </c>
      <c r="E227">
        <v>0</v>
      </c>
      <c r="H227" s="33">
        <f t="shared" si="12"/>
        <v>5800</v>
      </c>
      <c r="I227" s="34">
        <f t="shared" si="10"/>
        <v>0</v>
      </c>
      <c r="J227" s="34">
        <f t="shared" si="11"/>
        <v>0</v>
      </c>
      <c r="L227" s="33" t="s">
        <v>8089</v>
      </c>
      <c r="M227" s="35" t="s">
        <v>8088</v>
      </c>
      <c r="O227" s="33" t="s">
        <v>8089</v>
      </c>
      <c r="P227" s="35" t="s">
        <v>8088</v>
      </c>
      <c r="R227" s="33" t="s">
        <v>8089</v>
      </c>
      <c r="S227" s="35" t="s">
        <v>8088</v>
      </c>
      <c r="U227" s="33" t="s">
        <v>8089</v>
      </c>
      <c r="V227" s="35" t="s">
        <v>8088</v>
      </c>
      <c r="X227" s="33" t="s">
        <v>8089</v>
      </c>
      <c r="Y227" s="35" t="s">
        <v>8088</v>
      </c>
      <c r="AA227" s="33" t="s">
        <v>8089</v>
      </c>
      <c r="AB227" s="35" t="s">
        <v>8088</v>
      </c>
      <c r="AD227" s="33" t="s">
        <v>8089</v>
      </c>
      <c r="AE227" s="35" t="s">
        <v>8088</v>
      </c>
      <c r="AG227" s="33" t="s">
        <v>8089</v>
      </c>
      <c r="AH227" s="35" t="s">
        <v>8088</v>
      </c>
      <c r="AJ227" s="33" t="s">
        <v>8089</v>
      </c>
      <c r="AK227" s="35" t="s">
        <v>8088</v>
      </c>
      <c r="AM227" s="33" t="s">
        <v>8089</v>
      </c>
      <c r="AN227" s="35" t="s">
        <v>8088</v>
      </c>
      <c r="AP227" s="33" t="s">
        <v>8089</v>
      </c>
      <c r="AQ227" s="35" t="s">
        <v>8088</v>
      </c>
      <c r="AS227" s="33" t="s">
        <v>8089</v>
      </c>
      <c r="AT227" s="35" t="s">
        <v>8088</v>
      </c>
      <c r="AV227" s="33" t="s">
        <v>8089</v>
      </c>
      <c r="AW227" s="35" t="s">
        <v>8088</v>
      </c>
      <c r="AY227" s="33" t="s">
        <v>8089</v>
      </c>
      <c r="AZ227" s="35" t="s">
        <v>8088</v>
      </c>
      <c r="BB227" s="33" t="s">
        <v>8089</v>
      </c>
      <c r="BC227" s="35" t="s">
        <v>8088</v>
      </c>
      <c r="BE227" s="33" t="s">
        <v>8089</v>
      </c>
      <c r="BF227" s="35" t="s">
        <v>8088</v>
      </c>
      <c r="BH227" s="33" t="s">
        <v>8089</v>
      </c>
      <c r="BI227" s="35" t="s">
        <v>8088</v>
      </c>
      <c r="BK227" s="33" t="s">
        <v>8089</v>
      </c>
      <c r="BL227" s="35" t="s">
        <v>8088</v>
      </c>
      <c r="BN227" s="33" t="str">
        <f>_xlfn.XLOOKUP(E227,'[2]Charge Level Data'!$E:$E,'[2]Charge Level Data'!$BN:$BN,"N/A")</f>
        <v>N/A</v>
      </c>
      <c r="BO227" s="35" t="s">
        <v>8088</v>
      </c>
      <c r="BQ227" s="33" t="s">
        <v>8089</v>
      </c>
      <c r="BR227" s="35" t="s">
        <v>8088</v>
      </c>
    </row>
    <row r="228" spans="1:70" x14ac:dyDescent="0.3">
      <c r="A228">
        <v>9620982</v>
      </c>
      <c r="B228" t="s">
        <v>130</v>
      </c>
      <c r="C228" s="33">
        <v>14431</v>
      </c>
      <c r="D228">
        <v>361</v>
      </c>
      <c r="E228">
        <v>36595</v>
      </c>
      <c r="H228" s="33">
        <f t="shared" si="12"/>
        <v>5772.4000000000005</v>
      </c>
      <c r="I228" s="34">
        <f t="shared" si="10"/>
        <v>125.08</v>
      </c>
      <c r="J228" s="34">
        <f t="shared" si="11"/>
        <v>11368.315537635595</v>
      </c>
      <c r="L228" s="33">
        <v>10933.327309667655</v>
      </c>
      <c r="M228" s="35" t="s">
        <v>8088</v>
      </c>
      <c r="O228" s="33">
        <v>11368.315537635595</v>
      </c>
      <c r="P228" s="35" t="s">
        <v>8088</v>
      </c>
      <c r="R228" s="33">
        <v>10162.82063750731</v>
      </c>
      <c r="S228" s="35" t="s">
        <v>8088</v>
      </c>
      <c r="U228" s="33" t="s">
        <v>8088</v>
      </c>
      <c r="V228" s="35" t="s">
        <v>8088</v>
      </c>
      <c r="X228" s="33">
        <v>7499.8</v>
      </c>
      <c r="Y228" s="35" t="s">
        <v>8088</v>
      </c>
      <c r="AA228" s="33">
        <v>9545.1999999999989</v>
      </c>
      <c r="AB228" s="35" t="s">
        <v>8088</v>
      </c>
      <c r="AD228" s="33">
        <v>6408.92</v>
      </c>
      <c r="AE228" s="35" t="s">
        <v>8088</v>
      </c>
      <c r="AG228" s="33">
        <v>2561.0140003999995</v>
      </c>
      <c r="AH228" s="35" t="s">
        <v>8088</v>
      </c>
      <c r="AJ228" s="33">
        <v>2561.0140003999995</v>
      </c>
      <c r="AK228" s="35" t="s">
        <v>8088</v>
      </c>
      <c r="AM228" s="33">
        <v>2561.0140003999995</v>
      </c>
      <c r="AN228" s="35" t="s">
        <v>8088</v>
      </c>
      <c r="AP228" s="33">
        <v>2561.0140003999995</v>
      </c>
      <c r="AQ228" s="35" t="s">
        <v>8088</v>
      </c>
      <c r="AS228" s="33">
        <v>2561.0140003999995</v>
      </c>
      <c r="AT228" s="35" t="s">
        <v>8088</v>
      </c>
      <c r="AV228" s="33">
        <v>2561.0140003999995</v>
      </c>
      <c r="AW228" s="35" t="s">
        <v>8088</v>
      </c>
      <c r="AY228" s="33">
        <v>2561.0140003999995</v>
      </c>
      <c r="AZ228" s="35" t="s">
        <v>8088</v>
      </c>
      <c r="BB228" s="33">
        <v>125.08</v>
      </c>
      <c r="BC228" s="35" t="s">
        <v>8088</v>
      </c>
      <c r="BE228" s="33">
        <v>125.08</v>
      </c>
      <c r="BF228" s="35" t="s">
        <v>8088</v>
      </c>
      <c r="BH228" s="33">
        <v>283.10672099999994</v>
      </c>
      <c r="BI228" s="35" t="s">
        <v>8088</v>
      </c>
      <c r="BK228" s="33">
        <v>283.10672099999994</v>
      </c>
      <c r="BL228" s="35" t="s">
        <v>8088</v>
      </c>
      <c r="BN228" s="33">
        <f>_xlfn.XLOOKUP(E228,'[2]Charge Level Data'!$E:$E,'[2]Charge Level Data'!$BN:$BN,"N/A")</f>
        <v>283.10672099999994</v>
      </c>
      <c r="BO228" s="35" t="s">
        <v>8088</v>
      </c>
      <c r="BQ228" s="33">
        <v>8863.4</v>
      </c>
      <c r="BR228" s="35" t="s">
        <v>8088</v>
      </c>
    </row>
    <row r="229" spans="1:70" x14ac:dyDescent="0.3">
      <c r="A229">
        <v>10037730</v>
      </c>
      <c r="B229" t="s">
        <v>996</v>
      </c>
      <c r="C229" s="33">
        <v>14418</v>
      </c>
      <c r="D229">
        <v>481</v>
      </c>
      <c r="E229">
        <v>36254</v>
      </c>
      <c r="H229" s="33">
        <f t="shared" si="12"/>
        <v>5767.2000000000007</v>
      </c>
      <c r="I229" s="34">
        <f t="shared" si="10"/>
        <v>287.27</v>
      </c>
      <c r="J229" s="34">
        <f t="shared" si="11"/>
        <v>11368.315537635595</v>
      </c>
      <c r="L229" s="33">
        <v>10933.327309667655</v>
      </c>
      <c r="M229" s="35" t="s">
        <v>8088</v>
      </c>
      <c r="O229" s="33">
        <v>11368.315537635595</v>
      </c>
      <c r="P229" s="35" t="s">
        <v>8088</v>
      </c>
      <c r="R229" s="33">
        <v>10162.82063750731</v>
      </c>
      <c r="S229" s="35" t="s">
        <v>8088</v>
      </c>
      <c r="U229" s="33">
        <v>9536.0999999999985</v>
      </c>
      <c r="V229" s="35" t="s">
        <v>8088</v>
      </c>
      <c r="X229" s="33">
        <v>7492.6500000000005</v>
      </c>
      <c r="Y229" s="35" t="s">
        <v>8088</v>
      </c>
      <c r="AA229" s="33">
        <v>9536.0999999999985</v>
      </c>
      <c r="AB229" s="35" t="s">
        <v>8088</v>
      </c>
      <c r="AD229" s="33">
        <v>6402.8099999999995</v>
      </c>
      <c r="AE229" s="35" t="s">
        <v>8088</v>
      </c>
      <c r="AG229" s="33">
        <v>2561.0140003999995</v>
      </c>
      <c r="AH229" s="35" t="s">
        <v>8088</v>
      </c>
      <c r="AJ229" s="33">
        <v>2561.0140003999995</v>
      </c>
      <c r="AK229" s="35" t="s">
        <v>8088</v>
      </c>
      <c r="AM229" s="33">
        <v>2561.0140003999995</v>
      </c>
      <c r="AN229" s="35" t="s">
        <v>8088</v>
      </c>
      <c r="AP229" s="33">
        <v>2561.0140003999995</v>
      </c>
      <c r="AQ229" s="35" t="s">
        <v>8088</v>
      </c>
      <c r="AS229" s="33">
        <v>2561.0140003999995</v>
      </c>
      <c r="AT229" s="35" t="s">
        <v>8088</v>
      </c>
      <c r="AV229" s="33">
        <v>2561.0140003999995</v>
      </c>
      <c r="AW229" s="35" t="s">
        <v>8088</v>
      </c>
      <c r="AY229" s="33">
        <v>2561.0140003999995</v>
      </c>
      <c r="AZ229" s="35" t="s">
        <v>8088</v>
      </c>
      <c r="BB229" s="33">
        <v>287.27</v>
      </c>
      <c r="BC229" s="35" t="s">
        <v>8088</v>
      </c>
      <c r="BE229" s="33">
        <v>287.27</v>
      </c>
      <c r="BF229" s="35" t="s">
        <v>8088</v>
      </c>
      <c r="BH229" s="33">
        <v>806.55519299999992</v>
      </c>
      <c r="BI229" s="35" t="s">
        <v>8088</v>
      </c>
      <c r="BK229" s="33">
        <v>806.55519299999992</v>
      </c>
      <c r="BL229" s="35" t="s">
        <v>8088</v>
      </c>
      <c r="BN229" s="33">
        <f>_xlfn.XLOOKUP(E229,'[2]Charge Level Data'!$E:$E,'[2]Charge Level Data'!$BN:$BN,"N/A")</f>
        <v>806.55519299999992</v>
      </c>
      <c r="BO229" s="35" t="s">
        <v>8088</v>
      </c>
      <c r="BQ229" s="33">
        <v>8854.9500000000007</v>
      </c>
      <c r="BR229" s="35" t="s">
        <v>8088</v>
      </c>
    </row>
    <row r="230" spans="1:70" x14ac:dyDescent="0.3">
      <c r="A230">
        <v>8266949</v>
      </c>
      <c r="B230" t="s">
        <v>3413</v>
      </c>
      <c r="C230" s="33">
        <v>14418</v>
      </c>
      <c r="D230">
        <v>481</v>
      </c>
      <c r="E230">
        <v>37212</v>
      </c>
      <c r="H230" s="33">
        <f t="shared" si="12"/>
        <v>5767.2000000000007</v>
      </c>
      <c r="I230" s="34">
        <f t="shared" si="10"/>
        <v>234.98</v>
      </c>
      <c r="J230" s="34">
        <f t="shared" si="11"/>
        <v>11368.315537635595</v>
      </c>
      <c r="L230" s="33">
        <v>10933.327309667655</v>
      </c>
      <c r="M230" s="35" t="s">
        <v>8088</v>
      </c>
      <c r="O230" s="33">
        <v>11368.315537635595</v>
      </c>
      <c r="P230" s="35" t="s">
        <v>8088</v>
      </c>
      <c r="R230" s="33">
        <v>10162.82063750731</v>
      </c>
      <c r="S230" s="35" t="s">
        <v>8088</v>
      </c>
      <c r="U230" s="33">
        <v>9536.0999999999985</v>
      </c>
      <c r="V230" s="35" t="s">
        <v>8088</v>
      </c>
      <c r="X230" s="33">
        <v>7492.6500000000005</v>
      </c>
      <c r="Y230" s="35" t="s">
        <v>8088</v>
      </c>
      <c r="AA230" s="33">
        <v>9536.0999999999985</v>
      </c>
      <c r="AB230" s="35" t="s">
        <v>8088</v>
      </c>
      <c r="AD230" s="33">
        <v>6402.8099999999995</v>
      </c>
      <c r="AE230" s="35" t="s">
        <v>8088</v>
      </c>
      <c r="AG230" s="33">
        <v>2561.0140003999995</v>
      </c>
      <c r="AH230" s="35" t="s">
        <v>8088</v>
      </c>
      <c r="AJ230" s="33">
        <v>2561.0140003999995</v>
      </c>
      <c r="AK230" s="35" t="s">
        <v>8088</v>
      </c>
      <c r="AM230" s="33">
        <v>2561.0140003999995</v>
      </c>
      <c r="AN230" s="35" t="s">
        <v>8088</v>
      </c>
      <c r="AP230" s="33">
        <v>2561.0140003999995</v>
      </c>
      <c r="AQ230" s="35" t="s">
        <v>8088</v>
      </c>
      <c r="AS230" s="33">
        <v>2561.0140003999995</v>
      </c>
      <c r="AT230" s="35" t="s">
        <v>8088</v>
      </c>
      <c r="AV230" s="33">
        <v>2561.0140003999995</v>
      </c>
      <c r="AW230" s="35" t="s">
        <v>8088</v>
      </c>
      <c r="AY230" s="33">
        <v>2561.0140003999995</v>
      </c>
      <c r="AZ230" s="35" t="s">
        <v>8088</v>
      </c>
      <c r="BB230" s="33">
        <v>234.98</v>
      </c>
      <c r="BC230" s="35" t="s">
        <v>8088</v>
      </c>
      <c r="BE230" s="33">
        <v>234.98</v>
      </c>
      <c r="BF230" s="35" t="s">
        <v>8088</v>
      </c>
      <c r="BH230" s="33">
        <v>1394.065983</v>
      </c>
      <c r="BI230" s="35" t="s">
        <v>8088</v>
      </c>
      <c r="BK230" s="33">
        <v>1394.065983</v>
      </c>
      <c r="BL230" s="35" t="s">
        <v>8088</v>
      </c>
      <c r="BN230" s="33">
        <f>_xlfn.XLOOKUP(E230,'[2]Charge Level Data'!$E:$E,'[2]Charge Level Data'!$BN:$BN,"N/A")</f>
        <v>1394.065983</v>
      </c>
      <c r="BO230" s="35" t="s">
        <v>8088</v>
      </c>
      <c r="BQ230" s="33">
        <v>8854.9500000000007</v>
      </c>
      <c r="BR230" s="35" t="s">
        <v>8088</v>
      </c>
    </row>
    <row r="231" spans="1:70" x14ac:dyDescent="0.3">
      <c r="A231">
        <v>13011080</v>
      </c>
      <c r="B231" t="s">
        <v>6208</v>
      </c>
      <c r="C231" s="33">
        <v>14400</v>
      </c>
      <c r="D231">
        <v>275</v>
      </c>
      <c r="E231" t="s">
        <v>7856</v>
      </c>
      <c r="H231" s="33">
        <f t="shared" si="12"/>
        <v>5760</v>
      </c>
      <c r="I231" s="34">
        <f t="shared" si="10"/>
        <v>0</v>
      </c>
      <c r="J231" s="34">
        <f t="shared" si="11"/>
        <v>10159.83</v>
      </c>
      <c r="L231" s="33">
        <v>0</v>
      </c>
      <c r="M231" s="35" t="s">
        <v>8088</v>
      </c>
      <c r="O231" s="33">
        <v>0</v>
      </c>
      <c r="P231" s="35" t="s">
        <v>8088</v>
      </c>
      <c r="R231" s="33">
        <v>0</v>
      </c>
      <c r="S231" s="35" t="s">
        <v>8088</v>
      </c>
      <c r="U231" s="33">
        <v>8780.0999999999985</v>
      </c>
      <c r="V231" s="35" t="s">
        <v>8088</v>
      </c>
      <c r="X231" s="33">
        <v>6898.6500000000005</v>
      </c>
      <c r="Y231" s="35" t="s">
        <v>8088</v>
      </c>
      <c r="AA231" s="33">
        <v>8780.0999999999985</v>
      </c>
      <c r="AB231" s="35" t="s">
        <v>8088</v>
      </c>
      <c r="AD231" s="33">
        <v>5895.21</v>
      </c>
      <c r="AE231" s="35" t="s">
        <v>8088</v>
      </c>
      <c r="AG231" s="33">
        <v>0</v>
      </c>
      <c r="AH231" s="35" t="s">
        <v>8088</v>
      </c>
      <c r="AJ231" s="33">
        <v>0</v>
      </c>
      <c r="AK231" s="35" t="s">
        <v>8088</v>
      </c>
      <c r="AM231" s="33">
        <v>0</v>
      </c>
      <c r="AN231" s="35" t="s">
        <v>8088</v>
      </c>
      <c r="AP231" s="33">
        <v>0</v>
      </c>
      <c r="AQ231" s="35" t="s">
        <v>8088</v>
      </c>
      <c r="AS231" s="33">
        <v>0</v>
      </c>
      <c r="AT231" s="35" t="s">
        <v>8088</v>
      </c>
      <c r="AV231" s="33">
        <v>0</v>
      </c>
      <c r="AW231" s="35" t="s">
        <v>8088</v>
      </c>
      <c r="AY231" s="33">
        <v>0</v>
      </c>
      <c r="AZ231" s="35" t="s">
        <v>8088</v>
      </c>
      <c r="BB231" s="33">
        <v>0</v>
      </c>
      <c r="BC231" s="35" t="s">
        <v>8088</v>
      </c>
      <c r="BE231" s="33">
        <v>0</v>
      </c>
      <c r="BF231" s="35" t="s">
        <v>8088</v>
      </c>
      <c r="BH231" s="33">
        <v>22.430325</v>
      </c>
      <c r="BI231" s="35" t="s">
        <v>8088</v>
      </c>
      <c r="BK231" s="33">
        <v>22.430325</v>
      </c>
      <c r="BL231" s="35" t="s">
        <v>8088</v>
      </c>
      <c r="BN231" s="33">
        <f>_xlfn.XLOOKUP(E231,'[2]Charge Level Data'!$E:$E,'[2]Charge Level Data'!$BN:$BN,"N/A")</f>
        <v>22.430325</v>
      </c>
      <c r="BO231" s="35" t="s">
        <v>8088</v>
      </c>
      <c r="BQ231" s="33">
        <v>10159.83</v>
      </c>
      <c r="BR231" s="35" t="s">
        <v>8088</v>
      </c>
    </row>
    <row r="232" spans="1:70" x14ac:dyDescent="0.3">
      <c r="A232">
        <v>13491523</v>
      </c>
      <c r="B232" t="s">
        <v>5953</v>
      </c>
      <c r="C232" s="33">
        <v>14350</v>
      </c>
      <c r="D232">
        <v>278</v>
      </c>
      <c r="E232" t="s">
        <v>7840</v>
      </c>
      <c r="H232" s="33">
        <f t="shared" si="12"/>
        <v>5740</v>
      </c>
      <c r="I232" s="34">
        <f t="shared" si="10"/>
        <v>0</v>
      </c>
      <c r="J232" s="34">
        <f t="shared" si="11"/>
        <v>4542.4800000000005</v>
      </c>
      <c r="L232" s="33">
        <v>0</v>
      </c>
      <c r="M232" s="35" t="s">
        <v>8088</v>
      </c>
      <c r="O232" s="33">
        <v>0</v>
      </c>
      <c r="P232" s="35" t="s">
        <v>8088</v>
      </c>
      <c r="R232" s="33">
        <v>0</v>
      </c>
      <c r="S232" s="35" t="s">
        <v>8088</v>
      </c>
      <c r="U232" s="33">
        <v>3925.6</v>
      </c>
      <c r="V232" s="35" t="s">
        <v>8088</v>
      </c>
      <c r="X232" s="33">
        <v>3084.4</v>
      </c>
      <c r="Y232" s="35" t="s">
        <v>8088</v>
      </c>
      <c r="AA232" s="33">
        <v>3925.6</v>
      </c>
      <c r="AB232" s="35" t="s">
        <v>8088</v>
      </c>
      <c r="AD232" s="33">
        <v>2635.7599999999998</v>
      </c>
      <c r="AE232" s="35" t="s">
        <v>8088</v>
      </c>
      <c r="AG232" s="33">
        <v>0</v>
      </c>
      <c r="AH232" s="35" t="s">
        <v>8088</v>
      </c>
      <c r="AJ232" s="33">
        <v>0</v>
      </c>
      <c r="AK232" s="35" t="s">
        <v>8088</v>
      </c>
      <c r="AM232" s="33">
        <v>0</v>
      </c>
      <c r="AN232" s="35" t="s">
        <v>8088</v>
      </c>
      <c r="AP232" s="33">
        <v>0</v>
      </c>
      <c r="AQ232" s="35" t="s">
        <v>8088</v>
      </c>
      <c r="AS232" s="33">
        <v>0</v>
      </c>
      <c r="AT232" s="35" t="s">
        <v>8088</v>
      </c>
      <c r="AV232" s="33">
        <v>0</v>
      </c>
      <c r="AW232" s="35" t="s">
        <v>8088</v>
      </c>
      <c r="AY232" s="33">
        <v>0</v>
      </c>
      <c r="AZ232" s="35" t="s">
        <v>8088</v>
      </c>
      <c r="BB232" s="33">
        <v>0</v>
      </c>
      <c r="BC232" s="35" t="s">
        <v>8088</v>
      </c>
      <c r="BE232" s="33">
        <v>0</v>
      </c>
      <c r="BF232" s="35" t="s">
        <v>8088</v>
      </c>
      <c r="BH232" s="33">
        <v>22.430325</v>
      </c>
      <c r="BI232" s="35" t="s">
        <v>8088</v>
      </c>
      <c r="BK232" s="33">
        <v>22.430325</v>
      </c>
      <c r="BL232" s="35" t="s">
        <v>8088</v>
      </c>
      <c r="BN232" s="33">
        <f>_xlfn.XLOOKUP(E232,'[2]Charge Level Data'!$E:$E,'[2]Charge Level Data'!$BN:$BN,"N/A")</f>
        <v>22.430325</v>
      </c>
      <c r="BO232" s="35" t="s">
        <v>8088</v>
      </c>
      <c r="BQ232" s="33">
        <v>4542.4800000000005</v>
      </c>
      <c r="BR232" s="35" t="s">
        <v>8088</v>
      </c>
    </row>
    <row r="233" spans="1:70" x14ac:dyDescent="0.3">
      <c r="A233">
        <v>10037683</v>
      </c>
      <c r="B233" t="s">
        <v>942</v>
      </c>
      <c r="C233" s="33">
        <v>14239</v>
      </c>
      <c r="D233">
        <v>481</v>
      </c>
      <c r="E233">
        <v>33218</v>
      </c>
      <c r="H233" s="33">
        <f t="shared" si="12"/>
        <v>5695.6</v>
      </c>
      <c r="I233" s="34">
        <f t="shared" si="10"/>
        <v>267.51</v>
      </c>
      <c r="J233" s="34">
        <f t="shared" si="11"/>
        <v>13667.316077456922</v>
      </c>
      <c r="L233" s="33">
        <v>13144.360712440091</v>
      </c>
      <c r="M233" s="35" t="s">
        <v>8088</v>
      </c>
      <c r="O233" s="33">
        <v>13667.316077456922</v>
      </c>
      <c r="P233" s="35" t="s">
        <v>8088</v>
      </c>
      <c r="R233" s="33">
        <v>12218.035418834183</v>
      </c>
      <c r="S233" s="35" t="s">
        <v>8088</v>
      </c>
      <c r="U233" s="33">
        <v>9000.5999999999985</v>
      </c>
      <c r="V233" s="35" t="s">
        <v>8088</v>
      </c>
      <c r="X233" s="33">
        <v>7071.9000000000005</v>
      </c>
      <c r="Y233" s="35" t="s">
        <v>8088</v>
      </c>
      <c r="AA233" s="33">
        <v>9000.5999999999985</v>
      </c>
      <c r="AB233" s="35" t="s">
        <v>8088</v>
      </c>
      <c r="AD233" s="33">
        <v>6043.2599999999993</v>
      </c>
      <c r="AE233" s="35" t="s">
        <v>8088</v>
      </c>
      <c r="AG233" s="33">
        <v>3078.9247277999998</v>
      </c>
      <c r="AH233" s="35" t="s">
        <v>8088</v>
      </c>
      <c r="AJ233" s="33">
        <v>3078.9247277999998</v>
      </c>
      <c r="AK233" s="35" t="s">
        <v>8088</v>
      </c>
      <c r="AM233" s="33">
        <v>3078.9247277999998</v>
      </c>
      <c r="AN233" s="35" t="s">
        <v>8088</v>
      </c>
      <c r="AP233" s="33">
        <v>3078.9247277999998</v>
      </c>
      <c r="AQ233" s="35" t="s">
        <v>8088</v>
      </c>
      <c r="AS233" s="33">
        <v>3078.9247277999998</v>
      </c>
      <c r="AT233" s="35" t="s">
        <v>8088</v>
      </c>
      <c r="AV233" s="33">
        <v>3078.9247277999998</v>
      </c>
      <c r="AW233" s="35" t="s">
        <v>8088</v>
      </c>
      <c r="AY233" s="33">
        <v>3078.9247277999998</v>
      </c>
      <c r="AZ233" s="35" t="s">
        <v>8088</v>
      </c>
      <c r="BB233" s="33">
        <v>267.51</v>
      </c>
      <c r="BC233" s="35" t="s">
        <v>8088</v>
      </c>
      <c r="BE233" s="33">
        <v>267.51</v>
      </c>
      <c r="BF233" s="35" t="s">
        <v>8088</v>
      </c>
      <c r="BH233" s="33">
        <v>868.90167299999996</v>
      </c>
      <c r="BI233" s="35" t="s">
        <v>8088</v>
      </c>
      <c r="BK233" s="33">
        <v>868.90167299999996</v>
      </c>
      <c r="BL233" s="35" t="s">
        <v>8088</v>
      </c>
      <c r="BN233" s="33">
        <f>_xlfn.XLOOKUP(E233,'[2]Charge Level Data'!$E:$E,'[2]Charge Level Data'!$BN:$BN,"N/A")</f>
        <v>868.90167299999996</v>
      </c>
      <c r="BO233" s="35" t="s">
        <v>8088</v>
      </c>
      <c r="BQ233" s="33">
        <v>8357.7000000000007</v>
      </c>
      <c r="BR233" s="35" t="s">
        <v>8088</v>
      </c>
    </row>
    <row r="234" spans="1:70" x14ac:dyDescent="0.3">
      <c r="A234">
        <v>8632209</v>
      </c>
      <c r="B234" t="s">
        <v>953</v>
      </c>
      <c r="C234" s="33">
        <v>14239</v>
      </c>
      <c r="D234">
        <v>481</v>
      </c>
      <c r="E234">
        <v>33244</v>
      </c>
      <c r="H234" s="33">
        <f t="shared" si="12"/>
        <v>5695.6</v>
      </c>
      <c r="I234" s="34">
        <f t="shared" si="10"/>
        <v>599.85</v>
      </c>
      <c r="J234" s="34">
        <f t="shared" si="11"/>
        <v>13667.316077456922</v>
      </c>
      <c r="L234" s="33">
        <v>13144.360712440091</v>
      </c>
      <c r="M234" s="35" t="s">
        <v>8088</v>
      </c>
      <c r="O234" s="33">
        <v>13667.316077456922</v>
      </c>
      <c r="P234" s="35" t="s">
        <v>8088</v>
      </c>
      <c r="R234" s="33">
        <v>12218.035418834183</v>
      </c>
      <c r="S234" s="35" t="s">
        <v>8088</v>
      </c>
      <c r="U234" s="33">
        <v>9000.5999999999985</v>
      </c>
      <c r="V234" s="35" t="s">
        <v>8088</v>
      </c>
      <c r="X234" s="33">
        <v>7071.9000000000005</v>
      </c>
      <c r="Y234" s="35" t="s">
        <v>8088</v>
      </c>
      <c r="AA234" s="33">
        <v>9000.5999999999985</v>
      </c>
      <c r="AB234" s="35" t="s">
        <v>8088</v>
      </c>
      <c r="AD234" s="33">
        <v>6043.2599999999993</v>
      </c>
      <c r="AE234" s="35" t="s">
        <v>8088</v>
      </c>
      <c r="AG234" s="33">
        <v>3078.9247277999998</v>
      </c>
      <c r="AH234" s="35" t="s">
        <v>8088</v>
      </c>
      <c r="AJ234" s="33">
        <v>3078.9247277999998</v>
      </c>
      <c r="AK234" s="35" t="s">
        <v>8088</v>
      </c>
      <c r="AM234" s="33">
        <v>3078.9247277999998</v>
      </c>
      <c r="AN234" s="35" t="s">
        <v>8088</v>
      </c>
      <c r="AP234" s="33">
        <v>3078.9247277999998</v>
      </c>
      <c r="AQ234" s="35" t="s">
        <v>8088</v>
      </c>
      <c r="AS234" s="33">
        <v>3078.9247277999998</v>
      </c>
      <c r="AT234" s="35" t="s">
        <v>8088</v>
      </c>
      <c r="AV234" s="33">
        <v>3078.9247277999998</v>
      </c>
      <c r="AW234" s="35" t="s">
        <v>8088</v>
      </c>
      <c r="AY234" s="33">
        <v>3078.9247277999998</v>
      </c>
      <c r="AZ234" s="35" t="s">
        <v>8088</v>
      </c>
      <c r="BB234" s="33">
        <v>599.85</v>
      </c>
      <c r="BC234" s="35" t="s">
        <v>8088</v>
      </c>
      <c r="BE234" s="33">
        <v>599.85</v>
      </c>
      <c r="BF234" s="35" t="s">
        <v>8088</v>
      </c>
      <c r="BH234" s="33">
        <v>868.90167299999996</v>
      </c>
      <c r="BI234" s="35" t="s">
        <v>8088</v>
      </c>
      <c r="BK234" s="33">
        <v>868.90167299999996</v>
      </c>
      <c r="BL234" s="35" t="s">
        <v>8088</v>
      </c>
      <c r="BN234" s="33">
        <f>_xlfn.XLOOKUP(E234,'[2]Charge Level Data'!$E:$E,'[2]Charge Level Data'!$BN:$BN,"N/A")</f>
        <v>868.90167299999996</v>
      </c>
      <c r="BO234" s="35" t="s">
        <v>8088</v>
      </c>
      <c r="BQ234" s="33">
        <v>8357.7000000000007</v>
      </c>
      <c r="BR234" s="35" t="s">
        <v>8088</v>
      </c>
    </row>
    <row r="235" spans="1:70" x14ac:dyDescent="0.3">
      <c r="A235">
        <v>10015686</v>
      </c>
      <c r="B235" t="s">
        <v>7761</v>
      </c>
      <c r="C235" s="33">
        <v>14209</v>
      </c>
      <c r="D235">
        <v>761</v>
      </c>
      <c r="E235">
        <v>15273</v>
      </c>
      <c r="H235" s="33">
        <f t="shared" si="12"/>
        <v>5683.6</v>
      </c>
      <c r="I235" s="34">
        <f t="shared" si="10"/>
        <v>137.37</v>
      </c>
      <c r="J235" s="34">
        <f t="shared" si="11"/>
        <v>13992.197735189791</v>
      </c>
      <c r="L235" s="33">
        <v>13456.81135555794</v>
      </c>
      <c r="M235" s="35" t="s">
        <v>8088</v>
      </c>
      <c r="O235" s="33">
        <v>13992.197735189791</v>
      </c>
      <c r="P235" s="35" t="s">
        <v>8088</v>
      </c>
      <c r="R235" s="33">
        <v>12508.46666214588</v>
      </c>
      <c r="S235" s="35" t="s">
        <v>8088</v>
      </c>
      <c r="U235" s="33">
        <v>8980.2999999999993</v>
      </c>
      <c r="V235" s="35" t="s">
        <v>8088</v>
      </c>
      <c r="X235" s="33">
        <v>7055.9500000000007</v>
      </c>
      <c r="Y235" s="35" t="s">
        <v>8088</v>
      </c>
      <c r="AA235" s="33">
        <v>8980.2999999999993</v>
      </c>
      <c r="AB235" s="35" t="s">
        <v>8088</v>
      </c>
      <c r="AD235" s="33">
        <v>6029.63</v>
      </c>
      <c r="AE235" s="35" t="s">
        <v>8088</v>
      </c>
      <c r="AG235" s="33">
        <v>3152.1129209999999</v>
      </c>
      <c r="AH235" s="35" t="s">
        <v>8088</v>
      </c>
      <c r="AJ235" s="33">
        <v>3152.1129209999999</v>
      </c>
      <c r="AK235" s="35" t="s">
        <v>8088</v>
      </c>
      <c r="AM235" s="33">
        <v>3152.1129209999999</v>
      </c>
      <c r="AN235" s="35" t="s">
        <v>8088</v>
      </c>
      <c r="AP235" s="33">
        <v>3152.1129209999999</v>
      </c>
      <c r="AQ235" s="35" t="s">
        <v>8088</v>
      </c>
      <c r="AS235" s="33">
        <v>3152.1129209999999</v>
      </c>
      <c r="AT235" s="35" t="s">
        <v>8088</v>
      </c>
      <c r="AV235" s="33">
        <v>3152.1129209999999</v>
      </c>
      <c r="AW235" s="35" t="s">
        <v>8088</v>
      </c>
      <c r="AY235" s="33">
        <v>3152.1129209999999</v>
      </c>
      <c r="AZ235" s="35" t="s">
        <v>8088</v>
      </c>
      <c r="BB235" s="33">
        <v>137.37</v>
      </c>
      <c r="BC235" s="35" t="s">
        <v>8088</v>
      </c>
      <c r="BE235" s="33">
        <v>137.37</v>
      </c>
      <c r="BF235" s="35" t="s">
        <v>8088</v>
      </c>
      <c r="BH235" s="33">
        <v>424.22457299999996</v>
      </c>
      <c r="BI235" s="35" t="s">
        <v>8088</v>
      </c>
      <c r="BK235" s="33">
        <v>424.22457299999996</v>
      </c>
      <c r="BL235" s="35" t="s">
        <v>8088</v>
      </c>
      <c r="BN235" s="33">
        <f>_xlfn.XLOOKUP(E235,'[2]Charge Level Data'!$E:$E,'[2]Charge Level Data'!$BN:$BN,"N/A")</f>
        <v>424.22457299999996</v>
      </c>
      <c r="BO235" s="35" t="s">
        <v>8088</v>
      </c>
      <c r="BQ235" s="33">
        <v>10391.49</v>
      </c>
      <c r="BR235" s="35" t="s">
        <v>8088</v>
      </c>
    </row>
    <row r="236" spans="1:70" x14ac:dyDescent="0.3">
      <c r="A236">
        <v>10460131</v>
      </c>
      <c r="B236" t="s">
        <v>3966</v>
      </c>
      <c r="C236" s="33">
        <v>14071</v>
      </c>
      <c r="D236">
        <v>402</v>
      </c>
      <c r="E236">
        <v>49418</v>
      </c>
      <c r="H236" s="33">
        <f t="shared" si="12"/>
        <v>5628.4000000000005</v>
      </c>
      <c r="I236" s="34">
        <f t="shared" si="10"/>
        <v>137.85</v>
      </c>
      <c r="J236" s="34">
        <f t="shared" si="11"/>
        <v>12646.509147021148</v>
      </c>
      <c r="L236" s="33">
        <v>12162.613130444957</v>
      </c>
      <c r="M236" s="35" t="s">
        <v>8088</v>
      </c>
      <c r="O236" s="33">
        <v>12646.509147021148</v>
      </c>
      <c r="P236" s="35" t="s">
        <v>8088</v>
      </c>
      <c r="R236" s="33">
        <v>11305.474740411913</v>
      </c>
      <c r="S236" s="35" t="s">
        <v>8088</v>
      </c>
      <c r="U236" s="33">
        <v>9378.5999999999985</v>
      </c>
      <c r="V236" s="35" t="s">
        <v>8088</v>
      </c>
      <c r="X236" s="33">
        <v>7368.9000000000005</v>
      </c>
      <c r="Y236" s="35" t="s">
        <v>8088</v>
      </c>
      <c r="AA236" s="33">
        <v>9378.5999999999985</v>
      </c>
      <c r="AB236" s="35" t="s">
        <v>8088</v>
      </c>
      <c r="AD236" s="33">
        <v>6297.0599999999995</v>
      </c>
      <c r="AE236" s="35" t="s">
        <v>8088</v>
      </c>
      <c r="AG236" s="33">
        <v>2848.9609454000001</v>
      </c>
      <c r="AH236" s="35" t="s">
        <v>8088</v>
      </c>
      <c r="AJ236" s="33">
        <v>2848.9609454000001</v>
      </c>
      <c r="AK236" s="35" t="s">
        <v>8088</v>
      </c>
      <c r="AM236" s="33">
        <v>2848.9609454000001</v>
      </c>
      <c r="AN236" s="35" t="s">
        <v>8088</v>
      </c>
      <c r="AP236" s="33">
        <v>2848.9609454000001</v>
      </c>
      <c r="AQ236" s="35" t="s">
        <v>8088</v>
      </c>
      <c r="AS236" s="33">
        <v>2848.9609454000001</v>
      </c>
      <c r="AT236" s="35" t="s">
        <v>8088</v>
      </c>
      <c r="AV236" s="33">
        <v>2848.9609454000001</v>
      </c>
      <c r="AW236" s="35" t="s">
        <v>8088</v>
      </c>
      <c r="AY236" s="33">
        <v>2848.9609454000001</v>
      </c>
      <c r="AZ236" s="35" t="s">
        <v>8088</v>
      </c>
      <c r="BB236" s="33">
        <v>137.85</v>
      </c>
      <c r="BC236" s="35" t="s">
        <v>8088</v>
      </c>
      <c r="BE236" s="33">
        <v>137.85</v>
      </c>
      <c r="BF236" s="35" t="s">
        <v>8088</v>
      </c>
      <c r="BH236" s="33">
        <v>284.62608899999998</v>
      </c>
      <c r="BI236" s="35" t="s">
        <v>8088</v>
      </c>
      <c r="BK236" s="33">
        <v>284.62608899999998</v>
      </c>
      <c r="BL236" s="35" t="s">
        <v>8088</v>
      </c>
      <c r="BN236" s="33">
        <f>_xlfn.XLOOKUP(E236,'[2]Charge Level Data'!$E:$E,'[2]Charge Level Data'!$BN:$BN,"N/A")</f>
        <v>284.62608899999998</v>
      </c>
      <c r="BO236" s="35" t="s">
        <v>8088</v>
      </c>
      <c r="BQ236" s="33">
        <v>10852.380000000001</v>
      </c>
      <c r="BR236" s="35" t="s">
        <v>8088</v>
      </c>
    </row>
    <row r="237" spans="1:70" x14ac:dyDescent="0.3">
      <c r="A237">
        <v>7963137</v>
      </c>
      <c r="B237" t="s">
        <v>98</v>
      </c>
      <c r="C237" s="33">
        <v>14071</v>
      </c>
      <c r="D237">
        <v>361</v>
      </c>
      <c r="E237">
        <v>32550</v>
      </c>
      <c r="H237" s="33">
        <f t="shared" si="12"/>
        <v>5628.4000000000005</v>
      </c>
      <c r="I237" s="34">
        <f t="shared" si="10"/>
        <v>141.47</v>
      </c>
      <c r="J237" s="34">
        <f t="shared" si="11"/>
        <v>12646.509147021148</v>
      </c>
      <c r="L237" s="33">
        <v>12162.613130444957</v>
      </c>
      <c r="M237" s="35" t="s">
        <v>8088</v>
      </c>
      <c r="O237" s="33">
        <v>12646.509147021148</v>
      </c>
      <c r="P237" s="35" t="s">
        <v>8088</v>
      </c>
      <c r="R237" s="33">
        <v>11305.474740411913</v>
      </c>
      <c r="S237" s="35" t="s">
        <v>8088</v>
      </c>
      <c r="U237" s="33" t="s">
        <v>8088</v>
      </c>
      <c r="V237" s="35" t="s">
        <v>8088</v>
      </c>
      <c r="X237" s="33">
        <v>7368.9000000000005</v>
      </c>
      <c r="Y237" s="35" t="s">
        <v>8088</v>
      </c>
      <c r="AA237" s="33">
        <v>9378.5999999999985</v>
      </c>
      <c r="AB237" s="35" t="s">
        <v>8088</v>
      </c>
      <c r="AD237" s="33">
        <v>6297.0599999999995</v>
      </c>
      <c r="AE237" s="35" t="s">
        <v>8088</v>
      </c>
      <c r="AG237" s="33">
        <v>2848.9609454000001</v>
      </c>
      <c r="AH237" s="35" t="s">
        <v>8088</v>
      </c>
      <c r="AJ237" s="33">
        <v>2848.9609454000001</v>
      </c>
      <c r="AK237" s="35" t="s">
        <v>8088</v>
      </c>
      <c r="AM237" s="33">
        <v>2848.9609454000001</v>
      </c>
      <c r="AN237" s="35" t="s">
        <v>8088</v>
      </c>
      <c r="AP237" s="33">
        <v>2848.9609454000001</v>
      </c>
      <c r="AQ237" s="35" t="s">
        <v>8088</v>
      </c>
      <c r="AS237" s="33">
        <v>2848.9609454000001</v>
      </c>
      <c r="AT237" s="35" t="s">
        <v>8088</v>
      </c>
      <c r="AV237" s="33">
        <v>2848.9609454000001</v>
      </c>
      <c r="AW237" s="35" t="s">
        <v>8088</v>
      </c>
      <c r="AY237" s="33">
        <v>2848.9609454000001</v>
      </c>
      <c r="AZ237" s="35" t="s">
        <v>8088</v>
      </c>
      <c r="BB237" s="33">
        <v>141.47</v>
      </c>
      <c r="BC237" s="35" t="s">
        <v>8088</v>
      </c>
      <c r="BE237" s="33">
        <v>141.47</v>
      </c>
      <c r="BF237" s="35" t="s">
        <v>8088</v>
      </c>
      <c r="BH237" s="33">
        <v>400.67436899999996</v>
      </c>
      <c r="BI237" s="35" t="s">
        <v>8088</v>
      </c>
      <c r="BK237" s="33">
        <v>400.67436899999996</v>
      </c>
      <c r="BL237" s="35" t="s">
        <v>8088</v>
      </c>
      <c r="BN237" s="33">
        <f>_xlfn.XLOOKUP(E237,'[2]Charge Level Data'!$E:$E,'[2]Charge Level Data'!$BN:$BN,"N/A")</f>
        <v>400.67436899999996</v>
      </c>
      <c r="BO237" s="35" t="s">
        <v>8088</v>
      </c>
      <c r="BQ237" s="33">
        <v>8708.7000000000007</v>
      </c>
      <c r="BR237" s="35" t="s">
        <v>8088</v>
      </c>
    </row>
    <row r="238" spans="1:70" x14ac:dyDescent="0.3">
      <c r="A238">
        <v>12315480</v>
      </c>
      <c r="B238" t="s">
        <v>929</v>
      </c>
      <c r="C238" s="33">
        <v>14071</v>
      </c>
      <c r="D238">
        <v>361</v>
      </c>
      <c r="E238">
        <v>32550</v>
      </c>
      <c r="H238" s="33">
        <f t="shared" si="12"/>
        <v>5628.4000000000005</v>
      </c>
      <c r="I238" s="34">
        <f t="shared" si="10"/>
        <v>141.47</v>
      </c>
      <c r="J238" s="34">
        <f t="shared" si="11"/>
        <v>12646.509147021148</v>
      </c>
      <c r="L238" s="33">
        <v>12162.613130444957</v>
      </c>
      <c r="M238" s="35" t="s">
        <v>8088</v>
      </c>
      <c r="O238" s="33">
        <v>12646.509147021148</v>
      </c>
      <c r="P238" s="35" t="s">
        <v>8088</v>
      </c>
      <c r="R238" s="33">
        <v>11305.474740411913</v>
      </c>
      <c r="S238" s="35" t="s">
        <v>8088</v>
      </c>
      <c r="U238" s="33" t="s">
        <v>8088</v>
      </c>
      <c r="V238" s="35" t="s">
        <v>8088</v>
      </c>
      <c r="X238" s="33">
        <v>7368.9000000000005</v>
      </c>
      <c r="Y238" s="35" t="s">
        <v>8088</v>
      </c>
      <c r="AA238" s="33">
        <v>9378.5999999999985</v>
      </c>
      <c r="AB238" s="35" t="s">
        <v>8088</v>
      </c>
      <c r="AD238" s="33">
        <v>6297.0599999999995</v>
      </c>
      <c r="AE238" s="35" t="s">
        <v>8088</v>
      </c>
      <c r="AG238" s="33">
        <v>2848.9609454000001</v>
      </c>
      <c r="AH238" s="35" t="s">
        <v>8088</v>
      </c>
      <c r="AJ238" s="33">
        <v>2848.9609454000001</v>
      </c>
      <c r="AK238" s="35" t="s">
        <v>8088</v>
      </c>
      <c r="AM238" s="33">
        <v>2848.9609454000001</v>
      </c>
      <c r="AN238" s="35" t="s">
        <v>8088</v>
      </c>
      <c r="AP238" s="33">
        <v>2848.9609454000001</v>
      </c>
      <c r="AQ238" s="35" t="s">
        <v>8088</v>
      </c>
      <c r="AS238" s="33">
        <v>2848.9609454000001</v>
      </c>
      <c r="AT238" s="35" t="s">
        <v>8088</v>
      </c>
      <c r="AV238" s="33">
        <v>2848.9609454000001</v>
      </c>
      <c r="AW238" s="35" t="s">
        <v>8088</v>
      </c>
      <c r="AY238" s="33">
        <v>2848.9609454000001</v>
      </c>
      <c r="AZ238" s="35" t="s">
        <v>8088</v>
      </c>
      <c r="BB238" s="33">
        <v>141.47</v>
      </c>
      <c r="BC238" s="35" t="s">
        <v>8088</v>
      </c>
      <c r="BE238" s="33">
        <v>141.47</v>
      </c>
      <c r="BF238" s="35" t="s">
        <v>8088</v>
      </c>
      <c r="BH238" s="33">
        <v>400.67436899999996</v>
      </c>
      <c r="BI238" s="35" t="s">
        <v>8088</v>
      </c>
      <c r="BK238" s="33">
        <v>400.67436899999996</v>
      </c>
      <c r="BL238" s="35" t="s">
        <v>8088</v>
      </c>
      <c r="BN238" s="33">
        <f>_xlfn.XLOOKUP(E238,'[2]Charge Level Data'!$E:$E,'[2]Charge Level Data'!$BN:$BN,"N/A")</f>
        <v>400.67436899999996</v>
      </c>
      <c r="BO238" s="35" t="s">
        <v>8088</v>
      </c>
      <c r="BQ238" s="33">
        <v>8708.7000000000007</v>
      </c>
      <c r="BR238" s="35" t="s">
        <v>8088</v>
      </c>
    </row>
    <row r="239" spans="1:70" x14ac:dyDescent="0.3">
      <c r="A239">
        <v>10034591</v>
      </c>
      <c r="B239" t="s">
        <v>1055</v>
      </c>
      <c r="C239" s="33">
        <v>14071</v>
      </c>
      <c r="D239">
        <v>361</v>
      </c>
      <c r="E239">
        <v>49418</v>
      </c>
      <c r="H239" s="33">
        <f t="shared" si="12"/>
        <v>5628.4000000000005</v>
      </c>
      <c r="I239" s="34">
        <f t="shared" si="10"/>
        <v>137.85</v>
      </c>
      <c r="J239" s="34">
        <f t="shared" si="11"/>
        <v>12646.509147021148</v>
      </c>
      <c r="L239" s="33">
        <v>12162.613130444957</v>
      </c>
      <c r="M239" s="35" t="s">
        <v>8088</v>
      </c>
      <c r="O239" s="33">
        <v>12646.509147021148</v>
      </c>
      <c r="P239" s="35" t="s">
        <v>8088</v>
      </c>
      <c r="R239" s="33">
        <v>11305.474740411913</v>
      </c>
      <c r="S239" s="35" t="s">
        <v>8088</v>
      </c>
      <c r="U239" s="33">
        <v>9378.5999999999985</v>
      </c>
      <c r="V239" s="35" t="s">
        <v>8088</v>
      </c>
      <c r="X239" s="33">
        <v>7368.9000000000005</v>
      </c>
      <c r="Y239" s="35" t="s">
        <v>8088</v>
      </c>
      <c r="AA239" s="33">
        <v>9378.5999999999985</v>
      </c>
      <c r="AB239" s="35" t="s">
        <v>8088</v>
      </c>
      <c r="AD239" s="33">
        <v>6297.0599999999995</v>
      </c>
      <c r="AE239" s="35" t="s">
        <v>8088</v>
      </c>
      <c r="AG239" s="33">
        <v>2848.9609454000001</v>
      </c>
      <c r="AH239" s="35" t="s">
        <v>8088</v>
      </c>
      <c r="AJ239" s="33">
        <v>2848.9609454000001</v>
      </c>
      <c r="AK239" s="35" t="s">
        <v>8088</v>
      </c>
      <c r="AM239" s="33">
        <v>2848.9609454000001</v>
      </c>
      <c r="AN239" s="35" t="s">
        <v>8088</v>
      </c>
      <c r="AP239" s="33">
        <v>2848.9609454000001</v>
      </c>
      <c r="AQ239" s="35" t="s">
        <v>8088</v>
      </c>
      <c r="AS239" s="33">
        <v>2848.9609454000001</v>
      </c>
      <c r="AT239" s="35" t="s">
        <v>8088</v>
      </c>
      <c r="AV239" s="33">
        <v>2848.9609454000001</v>
      </c>
      <c r="AW239" s="35" t="s">
        <v>8088</v>
      </c>
      <c r="AY239" s="33">
        <v>2848.9609454000001</v>
      </c>
      <c r="AZ239" s="35" t="s">
        <v>8088</v>
      </c>
      <c r="BB239" s="33">
        <v>137.85</v>
      </c>
      <c r="BC239" s="35" t="s">
        <v>8088</v>
      </c>
      <c r="BE239" s="33">
        <v>137.85</v>
      </c>
      <c r="BF239" s="35" t="s">
        <v>8088</v>
      </c>
      <c r="BH239" s="33">
        <v>284.62608899999998</v>
      </c>
      <c r="BI239" s="35" t="s">
        <v>8088</v>
      </c>
      <c r="BK239" s="33">
        <v>284.62608899999998</v>
      </c>
      <c r="BL239" s="35" t="s">
        <v>8088</v>
      </c>
      <c r="BN239" s="33">
        <f>_xlfn.XLOOKUP(E239,'[2]Charge Level Data'!$E:$E,'[2]Charge Level Data'!$BN:$BN,"N/A")</f>
        <v>284.62608899999998</v>
      </c>
      <c r="BO239" s="35" t="s">
        <v>8088</v>
      </c>
      <c r="BQ239" s="33">
        <v>10852.380000000001</v>
      </c>
      <c r="BR239" s="35" t="s">
        <v>8088</v>
      </c>
    </row>
    <row r="240" spans="1:70" x14ac:dyDescent="0.3">
      <c r="A240">
        <v>13026871</v>
      </c>
      <c r="B240" t="s">
        <v>6250</v>
      </c>
      <c r="C240" s="33">
        <v>13975</v>
      </c>
      <c r="D240">
        <v>272</v>
      </c>
      <c r="E240" t="s">
        <v>7857</v>
      </c>
      <c r="H240" s="33">
        <f t="shared" si="12"/>
        <v>5590</v>
      </c>
      <c r="I240" s="34">
        <f t="shared" si="10"/>
        <v>0</v>
      </c>
      <c r="J240" s="34">
        <f t="shared" si="11"/>
        <v>11517.390000000001</v>
      </c>
      <c r="L240" s="33">
        <v>0</v>
      </c>
      <c r="M240" s="35" t="s">
        <v>8088</v>
      </c>
      <c r="O240" s="33">
        <v>0</v>
      </c>
      <c r="P240" s="35" t="s">
        <v>8088</v>
      </c>
      <c r="R240" s="33">
        <v>0</v>
      </c>
      <c r="S240" s="35" t="s">
        <v>8088</v>
      </c>
      <c r="U240" s="33">
        <v>9953.2999999999993</v>
      </c>
      <c r="V240" s="35" t="s">
        <v>8088</v>
      </c>
      <c r="X240" s="33">
        <v>7820.4500000000007</v>
      </c>
      <c r="Y240" s="35" t="s">
        <v>8088</v>
      </c>
      <c r="AA240" s="33">
        <v>9953.2999999999993</v>
      </c>
      <c r="AB240" s="35" t="s">
        <v>8088</v>
      </c>
      <c r="AD240" s="33">
        <v>6682.9299999999994</v>
      </c>
      <c r="AE240" s="35" t="s">
        <v>8088</v>
      </c>
      <c r="AG240" s="33">
        <v>0</v>
      </c>
      <c r="AH240" s="35" t="s">
        <v>8088</v>
      </c>
      <c r="AJ240" s="33">
        <v>0</v>
      </c>
      <c r="AK240" s="35" t="s">
        <v>8088</v>
      </c>
      <c r="AM240" s="33">
        <v>0</v>
      </c>
      <c r="AN240" s="35" t="s">
        <v>8088</v>
      </c>
      <c r="AP240" s="33">
        <v>0</v>
      </c>
      <c r="AQ240" s="35" t="s">
        <v>8088</v>
      </c>
      <c r="AS240" s="33">
        <v>0</v>
      </c>
      <c r="AT240" s="35" t="s">
        <v>8088</v>
      </c>
      <c r="AV240" s="33">
        <v>0</v>
      </c>
      <c r="AW240" s="35" t="s">
        <v>8088</v>
      </c>
      <c r="AY240" s="33">
        <v>0</v>
      </c>
      <c r="AZ240" s="35" t="s">
        <v>8088</v>
      </c>
      <c r="BB240" s="33">
        <v>0</v>
      </c>
      <c r="BC240" s="35" t="s">
        <v>8088</v>
      </c>
      <c r="BE240" s="33">
        <v>0</v>
      </c>
      <c r="BF240" s="35" t="s">
        <v>8088</v>
      </c>
      <c r="BH240" s="33">
        <v>22.430325</v>
      </c>
      <c r="BI240" s="35" t="s">
        <v>8088</v>
      </c>
      <c r="BK240" s="33">
        <v>22.430325</v>
      </c>
      <c r="BL240" s="35" t="s">
        <v>8088</v>
      </c>
      <c r="BN240" s="33">
        <f>_xlfn.XLOOKUP(E240,'[2]Charge Level Data'!$E:$E,'[2]Charge Level Data'!$BN:$BN,"N/A")</f>
        <v>22.430325</v>
      </c>
      <c r="BO240" s="35" t="s">
        <v>8088</v>
      </c>
      <c r="BQ240" s="33">
        <v>11517.390000000001</v>
      </c>
      <c r="BR240" s="35" t="s">
        <v>8088</v>
      </c>
    </row>
    <row r="241" spans="1:70" x14ac:dyDescent="0.3">
      <c r="A241">
        <v>13576015</v>
      </c>
      <c r="B241" t="s">
        <v>5795</v>
      </c>
      <c r="C241" s="33">
        <v>13926.75</v>
      </c>
      <c r="D241">
        <v>0</v>
      </c>
      <c r="E241">
        <v>0</v>
      </c>
      <c r="H241" s="33">
        <f t="shared" si="12"/>
        <v>5570.7000000000007</v>
      </c>
      <c r="I241" s="34">
        <f t="shared" si="10"/>
        <v>0</v>
      </c>
      <c r="J241" s="34">
        <f t="shared" si="11"/>
        <v>0</v>
      </c>
      <c r="L241" s="33" t="s">
        <v>8089</v>
      </c>
      <c r="M241" s="35" t="s">
        <v>8088</v>
      </c>
      <c r="O241" s="33" t="s">
        <v>8089</v>
      </c>
      <c r="P241" s="35" t="s">
        <v>8088</v>
      </c>
      <c r="R241" s="33" t="s">
        <v>8089</v>
      </c>
      <c r="S241" s="35" t="s">
        <v>8088</v>
      </c>
      <c r="U241" s="33" t="s">
        <v>8089</v>
      </c>
      <c r="V241" s="35" t="s">
        <v>8088</v>
      </c>
      <c r="X241" s="33" t="s">
        <v>8089</v>
      </c>
      <c r="Y241" s="35" t="s">
        <v>8088</v>
      </c>
      <c r="AA241" s="33" t="s">
        <v>8089</v>
      </c>
      <c r="AB241" s="35" t="s">
        <v>8088</v>
      </c>
      <c r="AD241" s="33" t="s">
        <v>8089</v>
      </c>
      <c r="AE241" s="35" t="s">
        <v>8088</v>
      </c>
      <c r="AG241" s="33" t="s">
        <v>8089</v>
      </c>
      <c r="AH241" s="35" t="s">
        <v>8088</v>
      </c>
      <c r="AJ241" s="33" t="s">
        <v>8089</v>
      </c>
      <c r="AK241" s="35" t="s">
        <v>8088</v>
      </c>
      <c r="AM241" s="33" t="s">
        <v>8089</v>
      </c>
      <c r="AN241" s="35" t="s">
        <v>8088</v>
      </c>
      <c r="AP241" s="33" t="s">
        <v>8089</v>
      </c>
      <c r="AQ241" s="35" t="s">
        <v>8088</v>
      </c>
      <c r="AS241" s="33" t="s">
        <v>8089</v>
      </c>
      <c r="AT241" s="35" t="s">
        <v>8088</v>
      </c>
      <c r="AV241" s="33" t="s">
        <v>8089</v>
      </c>
      <c r="AW241" s="35" t="s">
        <v>8088</v>
      </c>
      <c r="AY241" s="33" t="s">
        <v>8089</v>
      </c>
      <c r="AZ241" s="35" t="s">
        <v>8088</v>
      </c>
      <c r="BB241" s="33" t="s">
        <v>8089</v>
      </c>
      <c r="BC241" s="35" t="s">
        <v>8088</v>
      </c>
      <c r="BE241" s="33" t="s">
        <v>8089</v>
      </c>
      <c r="BF241" s="35" t="s">
        <v>8088</v>
      </c>
      <c r="BH241" s="33" t="s">
        <v>8089</v>
      </c>
      <c r="BI241" s="35" t="s">
        <v>8088</v>
      </c>
      <c r="BK241" s="33" t="s">
        <v>8089</v>
      </c>
      <c r="BL241" s="35" t="s">
        <v>8088</v>
      </c>
      <c r="BN241" s="33" t="str">
        <f>_xlfn.XLOOKUP(E241,'[2]Charge Level Data'!$E:$E,'[2]Charge Level Data'!$BN:$BN,"N/A")</f>
        <v>N/A</v>
      </c>
      <c r="BO241" s="35" t="s">
        <v>8088</v>
      </c>
      <c r="BQ241" s="33" t="s">
        <v>8089</v>
      </c>
      <c r="BR241" s="35" t="s">
        <v>8088</v>
      </c>
    </row>
    <row r="242" spans="1:70" x14ac:dyDescent="0.3">
      <c r="A242">
        <v>13638952</v>
      </c>
      <c r="B242" t="s">
        <v>5793</v>
      </c>
      <c r="C242" s="33">
        <v>13926.75</v>
      </c>
      <c r="D242">
        <v>272</v>
      </c>
      <c r="E242">
        <v>0</v>
      </c>
      <c r="H242" s="33">
        <f t="shared" si="12"/>
        <v>5570.7000000000007</v>
      </c>
      <c r="I242" s="34">
        <f t="shared" si="10"/>
        <v>0</v>
      </c>
      <c r="J242" s="34">
        <f t="shared" si="11"/>
        <v>0</v>
      </c>
      <c r="L242" s="33" t="s">
        <v>8089</v>
      </c>
      <c r="M242" s="35" t="s">
        <v>8088</v>
      </c>
      <c r="O242" s="33" t="s">
        <v>8089</v>
      </c>
      <c r="P242" s="35" t="s">
        <v>8088</v>
      </c>
      <c r="R242" s="33" t="s">
        <v>8089</v>
      </c>
      <c r="S242" s="35" t="s">
        <v>8088</v>
      </c>
      <c r="U242" s="33" t="s">
        <v>8089</v>
      </c>
      <c r="V242" s="35" t="s">
        <v>8088</v>
      </c>
      <c r="X242" s="33" t="s">
        <v>8089</v>
      </c>
      <c r="Y242" s="35" t="s">
        <v>8088</v>
      </c>
      <c r="AA242" s="33" t="s">
        <v>8089</v>
      </c>
      <c r="AB242" s="35" t="s">
        <v>8088</v>
      </c>
      <c r="AD242" s="33" t="s">
        <v>8089</v>
      </c>
      <c r="AE242" s="35" t="s">
        <v>8088</v>
      </c>
      <c r="AG242" s="33" t="s">
        <v>8089</v>
      </c>
      <c r="AH242" s="35" t="s">
        <v>8088</v>
      </c>
      <c r="AJ242" s="33" t="s">
        <v>8089</v>
      </c>
      <c r="AK242" s="35" t="s">
        <v>8088</v>
      </c>
      <c r="AM242" s="33" t="s">
        <v>8089</v>
      </c>
      <c r="AN242" s="35" t="s">
        <v>8088</v>
      </c>
      <c r="AP242" s="33" t="s">
        <v>8089</v>
      </c>
      <c r="AQ242" s="35" t="s">
        <v>8088</v>
      </c>
      <c r="AS242" s="33" t="s">
        <v>8089</v>
      </c>
      <c r="AT242" s="35" t="s">
        <v>8088</v>
      </c>
      <c r="AV242" s="33" t="s">
        <v>8089</v>
      </c>
      <c r="AW242" s="35" t="s">
        <v>8088</v>
      </c>
      <c r="AY242" s="33" t="s">
        <v>8089</v>
      </c>
      <c r="AZ242" s="35" t="s">
        <v>8088</v>
      </c>
      <c r="BB242" s="33" t="s">
        <v>8089</v>
      </c>
      <c r="BC242" s="35" t="s">
        <v>8088</v>
      </c>
      <c r="BE242" s="33" t="s">
        <v>8089</v>
      </c>
      <c r="BF242" s="35" t="s">
        <v>8088</v>
      </c>
      <c r="BH242" s="33" t="s">
        <v>8089</v>
      </c>
      <c r="BI242" s="35" t="s">
        <v>8088</v>
      </c>
      <c r="BK242" s="33" t="s">
        <v>8089</v>
      </c>
      <c r="BL242" s="35" t="s">
        <v>8088</v>
      </c>
      <c r="BN242" s="33" t="str">
        <f>_xlfn.XLOOKUP(E242,'[2]Charge Level Data'!$E:$E,'[2]Charge Level Data'!$BN:$BN,"N/A")</f>
        <v>N/A</v>
      </c>
      <c r="BO242" s="35" t="s">
        <v>8088</v>
      </c>
      <c r="BQ242" s="33" t="s">
        <v>8089</v>
      </c>
      <c r="BR242" s="35" t="s">
        <v>8088</v>
      </c>
    </row>
    <row r="243" spans="1:70" x14ac:dyDescent="0.3">
      <c r="A243">
        <v>13463090</v>
      </c>
      <c r="B243" t="s">
        <v>5796</v>
      </c>
      <c r="C243" s="33">
        <v>13926.75</v>
      </c>
      <c r="D243">
        <v>272</v>
      </c>
      <c r="E243">
        <v>0</v>
      </c>
      <c r="H243" s="33">
        <f t="shared" si="12"/>
        <v>5570.7000000000007</v>
      </c>
      <c r="I243" s="34">
        <f t="shared" si="10"/>
        <v>0</v>
      </c>
      <c r="J243" s="34">
        <f t="shared" si="11"/>
        <v>0</v>
      </c>
      <c r="L243" s="33" t="s">
        <v>8089</v>
      </c>
      <c r="M243" s="35" t="s">
        <v>8088</v>
      </c>
      <c r="O243" s="33" t="s">
        <v>8089</v>
      </c>
      <c r="P243" s="35" t="s">
        <v>8088</v>
      </c>
      <c r="R243" s="33" t="s">
        <v>8089</v>
      </c>
      <c r="S243" s="35" t="s">
        <v>8088</v>
      </c>
      <c r="U243" s="33" t="s">
        <v>8089</v>
      </c>
      <c r="V243" s="35" t="s">
        <v>8088</v>
      </c>
      <c r="X243" s="33" t="s">
        <v>8089</v>
      </c>
      <c r="Y243" s="35" t="s">
        <v>8088</v>
      </c>
      <c r="AA243" s="33" t="s">
        <v>8089</v>
      </c>
      <c r="AB243" s="35" t="s">
        <v>8088</v>
      </c>
      <c r="AD243" s="33" t="s">
        <v>8089</v>
      </c>
      <c r="AE243" s="35" t="s">
        <v>8088</v>
      </c>
      <c r="AG243" s="33" t="s">
        <v>8089</v>
      </c>
      <c r="AH243" s="35" t="s">
        <v>8088</v>
      </c>
      <c r="AJ243" s="33" t="s">
        <v>8089</v>
      </c>
      <c r="AK243" s="35" t="s">
        <v>8088</v>
      </c>
      <c r="AM243" s="33" t="s">
        <v>8089</v>
      </c>
      <c r="AN243" s="35" t="s">
        <v>8088</v>
      </c>
      <c r="AP243" s="33" t="s">
        <v>8089</v>
      </c>
      <c r="AQ243" s="35" t="s">
        <v>8088</v>
      </c>
      <c r="AS243" s="33" t="s">
        <v>8089</v>
      </c>
      <c r="AT243" s="35" t="s">
        <v>8088</v>
      </c>
      <c r="AV243" s="33" t="s">
        <v>8089</v>
      </c>
      <c r="AW243" s="35" t="s">
        <v>8088</v>
      </c>
      <c r="AY243" s="33" t="s">
        <v>8089</v>
      </c>
      <c r="AZ243" s="35" t="s">
        <v>8088</v>
      </c>
      <c r="BB243" s="33" t="s">
        <v>8089</v>
      </c>
      <c r="BC243" s="35" t="s">
        <v>8088</v>
      </c>
      <c r="BE243" s="33" t="s">
        <v>8089</v>
      </c>
      <c r="BF243" s="35" t="s">
        <v>8088</v>
      </c>
      <c r="BH243" s="33" t="s">
        <v>8089</v>
      </c>
      <c r="BI243" s="35" t="s">
        <v>8088</v>
      </c>
      <c r="BK243" s="33" t="s">
        <v>8089</v>
      </c>
      <c r="BL243" s="35" t="s">
        <v>8088</v>
      </c>
      <c r="BN243" s="33" t="str">
        <f>_xlfn.XLOOKUP(E243,'[2]Charge Level Data'!$E:$E,'[2]Charge Level Data'!$BN:$BN,"N/A")</f>
        <v>N/A</v>
      </c>
      <c r="BO243" s="35" t="s">
        <v>8088</v>
      </c>
      <c r="BQ243" s="33" t="s">
        <v>8089</v>
      </c>
      <c r="BR243" s="35" t="s">
        <v>8088</v>
      </c>
    </row>
    <row r="244" spans="1:70" x14ac:dyDescent="0.3">
      <c r="A244">
        <v>13027361</v>
      </c>
      <c r="B244" t="s">
        <v>5794</v>
      </c>
      <c r="C244" s="33">
        <v>13926.75</v>
      </c>
      <c r="D244">
        <v>270</v>
      </c>
      <c r="E244">
        <v>0</v>
      </c>
      <c r="H244" s="33">
        <f t="shared" si="12"/>
        <v>5570.7000000000007</v>
      </c>
      <c r="I244" s="34">
        <f t="shared" si="10"/>
        <v>0</v>
      </c>
      <c r="J244" s="34">
        <f t="shared" si="11"/>
        <v>0</v>
      </c>
      <c r="L244" s="33" t="s">
        <v>8089</v>
      </c>
      <c r="M244" s="35" t="s">
        <v>8088</v>
      </c>
      <c r="O244" s="33" t="s">
        <v>8089</v>
      </c>
      <c r="P244" s="35" t="s">
        <v>8088</v>
      </c>
      <c r="R244" s="33" t="s">
        <v>8089</v>
      </c>
      <c r="S244" s="35" t="s">
        <v>8088</v>
      </c>
      <c r="U244" s="33" t="s">
        <v>8089</v>
      </c>
      <c r="V244" s="35" t="s">
        <v>8088</v>
      </c>
      <c r="X244" s="33" t="s">
        <v>8089</v>
      </c>
      <c r="Y244" s="35" t="s">
        <v>8088</v>
      </c>
      <c r="AA244" s="33" t="s">
        <v>8089</v>
      </c>
      <c r="AB244" s="35" t="s">
        <v>8088</v>
      </c>
      <c r="AD244" s="33" t="s">
        <v>8089</v>
      </c>
      <c r="AE244" s="35" t="s">
        <v>8088</v>
      </c>
      <c r="AG244" s="33" t="s">
        <v>8089</v>
      </c>
      <c r="AH244" s="35" t="s">
        <v>8088</v>
      </c>
      <c r="AJ244" s="33" t="s">
        <v>8089</v>
      </c>
      <c r="AK244" s="35" t="s">
        <v>8088</v>
      </c>
      <c r="AM244" s="33" t="s">
        <v>8089</v>
      </c>
      <c r="AN244" s="35" t="s">
        <v>8088</v>
      </c>
      <c r="AP244" s="33" t="s">
        <v>8089</v>
      </c>
      <c r="AQ244" s="35" t="s">
        <v>8088</v>
      </c>
      <c r="AS244" s="33" t="s">
        <v>8089</v>
      </c>
      <c r="AT244" s="35" t="s">
        <v>8088</v>
      </c>
      <c r="AV244" s="33" t="s">
        <v>8089</v>
      </c>
      <c r="AW244" s="35" t="s">
        <v>8088</v>
      </c>
      <c r="AY244" s="33" t="s">
        <v>8089</v>
      </c>
      <c r="AZ244" s="35" t="s">
        <v>8088</v>
      </c>
      <c r="BB244" s="33" t="s">
        <v>8089</v>
      </c>
      <c r="BC244" s="35" t="s">
        <v>8088</v>
      </c>
      <c r="BE244" s="33" t="s">
        <v>8089</v>
      </c>
      <c r="BF244" s="35" t="s">
        <v>8088</v>
      </c>
      <c r="BH244" s="33" t="s">
        <v>8089</v>
      </c>
      <c r="BI244" s="35" t="s">
        <v>8088</v>
      </c>
      <c r="BK244" s="33" t="s">
        <v>8089</v>
      </c>
      <c r="BL244" s="35" t="s">
        <v>8088</v>
      </c>
      <c r="BN244" s="33" t="str">
        <f>_xlfn.XLOOKUP(E244,'[2]Charge Level Data'!$E:$E,'[2]Charge Level Data'!$BN:$BN,"N/A")</f>
        <v>N/A</v>
      </c>
      <c r="BO244" s="35" t="s">
        <v>8088</v>
      </c>
      <c r="BQ244" s="33" t="s">
        <v>8089</v>
      </c>
      <c r="BR244" s="35" t="s">
        <v>8088</v>
      </c>
    </row>
    <row r="245" spans="1:70" x14ac:dyDescent="0.3">
      <c r="A245">
        <v>13025487</v>
      </c>
      <c r="B245" t="s">
        <v>5122</v>
      </c>
      <c r="C245" s="33">
        <v>13925.95</v>
      </c>
      <c r="D245">
        <v>278</v>
      </c>
      <c r="E245" t="s">
        <v>7858</v>
      </c>
      <c r="H245" s="33">
        <f t="shared" si="12"/>
        <v>5570.380000000001</v>
      </c>
      <c r="I245" s="34">
        <f t="shared" si="10"/>
        <v>0</v>
      </c>
      <c r="J245" s="34">
        <f t="shared" si="11"/>
        <v>4825.9800000000005</v>
      </c>
      <c r="L245" s="33">
        <v>0</v>
      </c>
      <c r="M245" s="35" t="s">
        <v>8088</v>
      </c>
      <c r="O245" s="33">
        <v>0</v>
      </c>
      <c r="P245" s="35" t="s">
        <v>8088</v>
      </c>
      <c r="R245" s="33">
        <v>0</v>
      </c>
      <c r="S245" s="35" t="s">
        <v>8088</v>
      </c>
      <c r="U245" s="33">
        <v>4170.5999999999995</v>
      </c>
      <c r="V245" s="35" t="s">
        <v>8088</v>
      </c>
      <c r="X245" s="33">
        <v>3276.9</v>
      </c>
      <c r="Y245" s="35" t="s">
        <v>8088</v>
      </c>
      <c r="AA245" s="33">
        <v>4170.5999999999995</v>
      </c>
      <c r="AB245" s="35" t="s">
        <v>8088</v>
      </c>
      <c r="AD245" s="33">
        <v>2800.2599999999998</v>
      </c>
      <c r="AE245" s="35" t="s">
        <v>8088</v>
      </c>
      <c r="AG245" s="33">
        <v>0</v>
      </c>
      <c r="AH245" s="35" t="s">
        <v>8088</v>
      </c>
      <c r="AJ245" s="33">
        <v>0</v>
      </c>
      <c r="AK245" s="35" t="s">
        <v>8088</v>
      </c>
      <c r="AM245" s="33">
        <v>0</v>
      </c>
      <c r="AN245" s="35" t="s">
        <v>8088</v>
      </c>
      <c r="AP245" s="33">
        <v>0</v>
      </c>
      <c r="AQ245" s="35" t="s">
        <v>8088</v>
      </c>
      <c r="AS245" s="33">
        <v>0</v>
      </c>
      <c r="AT245" s="35" t="s">
        <v>8088</v>
      </c>
      <c r="AV245" s="33">
        <v>0</v>
      </c>
      <c r="AW245" s="35" t="s">
        <v>8088</v>
      </c>
      <c r="AY245" s="33">
        <v>0</v>
      </c>
      <c r="AZ245" s="35" t="s">
        <v>8088</v>
      </c>
      <c r="BB245" s="33">
        <v>0</v>
      </c>
      <c r="BC245" s="35" t="s">
        <v>8088</v>
      </c>
      <c r="BE245" s="33">
        <v>0</v>
      </c>
      <c r="BF245" s="35" t="s">
        <v>8088</v>
      </c>
      <c r="BH245" s="33">
        <v>22.430325</v>
      </c>
      <c r="BI245" s="35" t="s">
        <v>8088</v>
      </c>
      <c r="BK245" s="33">
        <v>22.430325</v>
      </c>
      <c r="BL245" s="35" t="s">
        <v>8088</v>
      </c>
      <c r="BN245" s="33">
        <f>_xlfn.XLOOKUP(E245,'[2]Charge Level Data'!$E:$E,'[2]Charge Level Data'!$BN:$BN,"N/A")</f>
        <v>22.430325</v>
      </c>
      <c r="BO245" s="35" t="s">
        <v>8088</v>
      </c>
      <c r="BQ245" s="33">
        <v>4825.9800000000005</v>
      </c>
      <c r="BR245" s="35" t="s">
        <v>8088</v>
      </c>
    </row>
    <row r="246" spans="1:70" x14ac:dyDescent="0.3">
      <c r="A246">
        <v>13011018</v>
      </c>
      <c r="B246" t="s">
        <v>6209</v>
      </c>
      <c r="C246" s="33">
        <v>13875</v>
      </c>
      <c r="D246">
        <v>275</v>
      </c>
      <c r="E246" t="s">
        <v>7856</v>
      </c>
      <c r="H246" s="33">
        <f t="shared" si="12"/>
        <v>5550</v>
      </c>
      <c r="I246" s="34">
        <f t="shared" si="10"/>
        <v>0</v>
      </c>
      <c r="J246" s="34">
        <f t="shared" si="11"/>
        <v>10159.83</v>
      </c>
      <c r="L246" s="33">
        <v>0</v>
      </c>
      <c r="M246" s="35" t="s">
        <v>8088</v>
      </c>
      <c r="O246" s="33">
        <v>0</v>
      </c>
      <c r="P246" s="35" t="s">
        <v>8088</v>
      </c>
      <c r="R246" s="33">
        <v>0</v>
      </c>
      <c r="S246" s="35" t="s">
        <v>8088</v>
      </c>
      <c r="U246" s="33">
        <v>8780.0999999999985</v>
      </c>
      <c r="V246" s="35" t="s">
        <v>8088</v>
      </c>
      <c r="X246" s="33">
        <v>6898.6500000000005</v>
      </c>
      <c r="Y246" s="35" t="s">
        <v>8088</v>
      </c>
      <c r="AA246" s="33">
        <v>8780.0999999999985</v>
      </c>
      <c r="AB246" s="35" t="s">
        <v>8088</v>
      </c>
      <c r="AD246" s="33">
        <v>5895.21</v>
      </c>
      <c r="AE246" s="35" t="s">
        <v>8088</v>
      </c>
      <c r="AG246" s="33">
        <v>0</v>
      </c>
      <c r="AH246" s="35" t="s">
        <v>8088</v>
      </c>
      <c r="AJ246" s="33">
        <v>0</v>
      </c>
      <c r="AK246" s="35" t="s">
        <v>8088</v>
      </c>
      <c r="AM246" s="33">
        <v>0</v>
      </c>
      <c r="AN246" s="35" t="s">
        <v>8088</v>
      </c>
      <c r="AP246" s="33">
        <v>0</v>
      </c>
      <c r="AQ246" s="35" t="s">
        <v>8088</v>
      </c>
      <c r="AS246" s="33">
        <v>0</v>
      </c>
      <c r="AT246" s="35" t="s">
        <v>8088</v>
      </c>
      <c r="AV246" s="33">
        <v>0</v>
      </c>
      <c r="AW246" s="35" t="s">
        <v>8088</v>
      </c>
      <c r="AY246" s="33">
        <v>0</v>
      </c>
      <c r="AZ246" s="35" t="s">
        <v>8088</v>
      </c>
      <c r="BB246" s="33">
        <v>0</v>
      </c>
      <c r="BC246" s="35" t="s">
        <v>8088</v>
      </c>
      <c r="BE246" s="33">
        <v>0</v>
      </c>
      <c r="BF246" s="35" t="s">
        <v>8088</v>
      </c>
      <c r="BH246" s="33">
        <v>22.430325</v>
      </c>
      <c r="BI246" s="35" t="s">
        <v>8088</v>
      </c>
      <c r="BK246" s="33">
        <v>22.430325</v>
      </c>
      <c r="BL246" s="35" t="s">
        <v>8088</v>
      </c>
      <c r="BN246" s="33">
        <f>_xlfn.XLOOKUP(E246,'[2]Charge Level Data'!$E:$E,'[2]Charge Level Data'!$BN:$BN,"N/A")</f>
        <v>22.430325</v>
      </c>
      <c r="BO246" s="35" t="s">
        <v>8088</v>
      </c>
      <c r="BQ246" s="33">
        <v>10159.83</v>
      </c>
      <c r="BR246" s="35" t="s">
        <v>8088</v>
      </c>
    </row>
    <row r="247" spans="1:70" x14ac:dyDescent="0.3">
      <c r="A247">
        <v>13125892</v>
      </c>
      <c r="B247" t="s">
        <v>1092</v>
      </c>
      <c r="C247" s="33">
        <v>13851</v>
      </c>
      <c r="D247">
        <v>481</v>
      </c>
      <c r="E247">
        <v>93593</v>
      </c>
      <c r="H247" s="33">
        <f t="shared" si="12"/>
        <v>5540.4000000000005</v>
      </c>
      <c r="I247" s="34">
        <f t="shared" si="10"/>
        <v>0</v>
      </c>
      <c r="J247" s="34">
        <f t="shared" si="11"/>
        <v>0</v>
      </c>
      <c r="L247" s="33" t="s">
        <v>8089</v>
      </c>
      <c r="M247" s="35" t="s">
        <v>8088</v>
      </c>
      <c r="O247" s="33" t="s">
        <v>8089</v>
      </c>
      <c r="P247" s="35" t="s">
        <v>8088</v>
      </c>
      <c r="R247" s="33" t="s">
        <v>8089</v>
      </c>
      <c r="S247" s="35" t="s">
        <v>8088</v>
      </c>
      <c r="U247" s="33" t="s">
        <v>8089</v>
      </c>
      <c r="V247" s="35" t="s">
        <v>8088</v>
      </c>
      <c r="X247" s="33" t="s">
        <v>8089</v>
      </c>
      <c r="Y247" s="35" t="s">
        <v>8088</v>
      </c>
      <c r="AA247" s="33" t="s">
        <v>8089</v>
      </c>
      <c r="AB247" s="35" t="s">
        <v>8088</v>
      </c>
      <c r="AD247" s="33" t="s">
        <v>8089</v>
      </c>
      <c r="AE247" s="35" t="s">
        <v>8088</v>
      </c>
      <c r="AG247" s="33" t="s">
        <v>8089</v>
      </c>
      <c r="AH247" s="35" t="s">
        <v>8088</v>
      </c>
      <c r="AJ247" s="33" t="s">
        <v>8089</v>
      </c>
      <c r="AK247" s="35" t="s">
        <v>8088</v>
      </c>
      <c r="AM247" s="33" t="s">
        <v>8089</v>
      </c>
      <c r="AN247" s="35" t="s">
        <v>8088</v>
      </c>
      <c r="AP247" s="33" t="s">
        <v>8089</v>
      </c>
      <c r="AQ247" s="35" t="s">
        <v>8088</v>
      </c>
      <c r="AS247" s="33" t="s">
        <v>8089</v>
      </c>
      <c r="AT247" s="35" t="s">
        <v>8088</v>
      </c>
      <c r="AV247" s="33" t="s">
        <v>8089</v>
      </c>
      <c r="AW247" s="35" t="s">
        <v>8088</v>
      </c>
      <c r="AY247" s="33" t="s">
        <v>8089</v>
      </c>
      <c r="AZ247" s="35" t="s">
        <v>8088</v>
      </c>
      <c r="BB247" s="33" t="s">
        <v>8089</v>
      </c>
      <c r="BC247" s="35" t="s">
        <v>8088</v>
      </c>
      <c r="BE247" s="33" t="s">
        <v>8089</v>
      </c>
      <c r="BF247" s="35" t="s">
        <v>8088</v>
      </c>
      <c r="BH247" s="33" t="s">
        <v>8089</v>
      </c>
      <c r="BI247" s="35" t="s">
        <v>8088</v>
      </c>
      <c r="BK247" s="33" t="s">
        <v>8089</v>
      </c>
      <c r="BL247" s="35" t="s">
        <v>8088</v>
      </c>
      <c r="BN247" s="33" t="str">
        <f>_xlfn.XLOOKUP(E247,'[2]Charge Level Data'!$E:$E,'[2]Charge Level Data'!$BN:$BN,"N/A")</f>
        <v>N/A</v>
      </c>
      <c r="BO247" s="35" t="s">
        <v>8088</v>
      </c>
      <c r="BQ247" s="33" t="s">
        <v>8089</v>
      </c>
      <c r="BR247" s="35" t="s">
        <v>8088</v>
      </c>
    </row>
    <row r="248" spans="1:70" x14ac:dyDescent="0.3">
      <c r="A248">
        <v>13123664</v>
      </c>
      <c r="B248" t="s">
        <v>1093</v>
      </c>
      <c r="C248" s="33">
        <v>13851</v>
      </c>
      <c r="D248">
        <v>481</v>
      </c>
      <c r="E248">
        <v>93594</v>
      </c>
      <c r="H248" s="33">
        <f t="shared" si="12"/>
        <v>5540.4000000000005</v>
      </c>
      <c r="I248" s="34">
        <f t="shared" si="10"/>
        <v>0</v>
      </c>
      <c r="J248" s="34">
        <f t="shared" si="11"/>
        <v>0</v>
      </c>
      <c r="L248" s="33" t="s">
        <v>8089</v>
      </c>
      <c r="M248" s="35" t="s">
        <v>8088</v>
      </c>
      <c r="O248" s="33" t="s">
        <v>8089</v>
      </c>
      <c r="P248" s="35" t="s">
        <v>8088</v>
      </c>
      <c r="R248" s="33" t="s">
        <v>8089</v>
      </c>
      <c r="S248" s="35" t="s">
        <v>8088</v>
      </c>
      <c r="U248" s="33" t="s">
        <v>8089</v>
      </c>
      <c r="V248" s="35" t="s">
        <v>8088</v>
      </c>
      <c r="X248" s="33" t="s">
        <v>8089</v>
      </c>
      <c r="Y248" s="35" t="s">
        <v>8088</v>
      </c>
      <c r="AA248" s="33" t="s">
        <v>8089</v>
      </c>
      <c r="AB248" s="35" t="s">
        <v>8088</v>
      </c>
      <c r="AD248" s="33" t="s">
        <v>8089</v>
      </c>
      <c r="AE248" s="35" t="s">
        <v>8088</v>
      </c>
      <c r="AG248" s="33" t="s">
        <v>8089</v>
      </c>
      <c r="AH248" s="35" t="s">
        <v>8088</v>
      </c>
      <c r="AJ248" s="33" t="s">
        <v>8089</v>
      </c>
      <c r="AK248" s="35" t="s">
        <v>8088</v>
      </c>
      <c r="AM248" s="33" t="s">
        <v>8089</v>
      </c>
      <c r="AN248" s="35" t="s">
        <v>8088</v>
      </c>
      <c r="AP248" s="33" t="s">
        <v>8089</v>
      </c>
      <c r="AQ248" s="35" t="s">
        <v>8088</v>
      </c>
      <c r="AS248" s="33" t="s">
        <v>8089</v>
      </c>
      <c r="AT248" s="35" t="s">
        <v>8088</v>
      </c>
      <c r="AV248" s="33" t="s">
        <v>8089</v>
      </c>
      <c r="AW248" s="35" t="s">
        <v>8088</v>
      </c>
      <c r="AY248" s="33" t="s">
        <v>8089</v>
      </c>
      <c r="AZ248" s="35" t="s">
        <v>8088</v>
      </c>
      <c r="BB248" s="33" t="s">
        <v>8089</v>
      </c>
      <c r="BC248" s="35" t="s">
        <v>8088</v>
      </c>
      <c r="BE248" s="33" t="s">
        <v>8089</v>
      </c>
      <c r="BF248" s="35" t="s">
        <v>8088</v>
      </c>
      <c r="BH248" s="33" t="s">
        <v>8089</v>
      </c>
      <c r="BI248" s="35" t="s">
        <v>8088</v>
      </c>
      <c r="BK248" s="33" t="s">
        <v>8089</v>
      </c>
      <c r="BL248" s="35" t="s">
        <v>8088</v>
      </c>
      <c r="BN248" s="33" t="str">
        <f>_xlfn.XLOOKUP(E248,'[2]Charge Level Data'!$E:$E,'[2]Charge Level Data'!$BN:$BN,"N/A")</f>
        <v>N/A</v>
      </c>
      <c r="BO248" s="35" t="s">
        <v>8088</v>
      </c>
      <c r="BQ248" s="33" t="s">
        <v>8089</v>
      </c>
      <c r="BR248" s="35" t="s">
        <v>8088</v>
      </c>
    </row>
    <row r="249" spans="1:70" x14ac:dyDescent="0.3">
      <c r="A249">
        <v>13641757</v>
      </c>
      <c r="B249" t="s">
        <v>5459</v>
      </c>
      <c r="C249" s="33">
        <v>13800</v>
      </c>
      <c r="D249">
        <v>278</v>
      </c>
      <c r="E249" t="s">
        <v>7840</v>
      </c>
      <c r="H249" s="33">
        <f t="shared" si="12"/>
        <v>5520</v>
      </c>
      <c r="I249" s="34">
        <f t="shared" si="10"/>
        <v>0</v>
      </c>
      <c r="J249" s="34">
        <f t="shared" si="11"/>
        <v>4542.4800000000005</v>
      </c>
      <c r="L249" s="33">
        <v>0</v>
      </c>
      <c r="M249" s="35" t="s">
        <v>8088</v>
      </c>
      <c r="O249" s="33">
        <v>0</v>
      </c>
      <c r="P249" s="35" t="s">
        <v>8088</v>
      </c>
      <c r="R249" s="33">
        <v>0</v>
      </c>
      <c r="S249" s="35" t="s">
        <v>8088</v>
      </c>
      <c r="U249" s="33">
        <v>3925.6</v>
      </c>
      <c r="V249" s="35" t="s">
        <v>8088</v>
      </c>
      <c r="X249" s="33">
        <v>3084.4</v>
      </c>
      <c r="Y249" s="35" t="s">
        <v>8088</v>
      </c>
      <c r="AA249" s="33">
        <v>3925.6</v>
      </c>
      <c r="AB249" s="35" t="s">
        <v>8088</v>
      </c>
      <c r="AD249" s="33">
        <v>2635.7599999999998</v>
      </c>
      <c r="AE249" s="35" t="s">
        <v>8088</v>
      </c>
      <c r="AG249" s="33">
        <v>0</v>
      </c>
      <c r="AH249" s="35" t="s">
        <v>8088</v>
      </c>
      <c r="AJ249" s="33">
        <v>0</v>
      </c>
      <c r="AK249" s="35" t="s">
        <v>8088</v>
      </c>
      <c r="AM249" s="33">
        <v>0</v>
      </c>
      <c r="AN249" s="35" t="s">
        <v>8088</v>
      </c>
      <c r="AP249" s="33">
        <v>0</v>
      </c>
      <c r="AQ249" s="35" t="s">
        <v>8088</v>
      </c>
      <c r="AS249" s="33">
        <v>0</v>
      </c>
      <c r="AT249" s="35" t="s">
        <v>8088</v>
      </c>
      <c r="AV249" s="33">
        <v>0</v>
      </c>
      <c r="AW249" s="35" t="s">
        <v>8088</v>
      </c>
      <c r="AY249" s="33">
        <v>0</v>
      </c>
      <c r="AZ249" s="35" t="s">
        <v>8088</v>
      </c>
      <c r="BB249" s="33">
        <v>0</v>
      </c>
      <c r="BC249" s="35" t="s">
        <v>8088</v>
      </c>
      <c r="BE249" s="33">
        <v>0</v>
      </c>
      <c r="BF249" s="35" t="s">
        <v>8088</v>
      </c>
      <c r="BH249" s="33">
        <v>22.430325</v>
      </c>
      <c r="BI249" s="35" t="s">
        <v>8088</v>
      </c>
      <c r="BK249" s="33">
        <v>22.430325</v>
      </c>
      <c r="BL249" s="35" t="s">
        <v>8088</v>
      </c>
      <c r="BN249" s="33">
        <f>_xlfn.XLOOKUP(E249,'[2]Charge Level Data'!$E:$E,'[2]Charge Level Data'!$BN:$BN,"N/A")</f>
        <v>22.430325</v>
      </c>
      <c r="BO249" s="35" t="s">
        <v>8088</v>
      </c>
      <c r="BQ249" s="33">
        <v>4542.4800000000005</v>
      </c>
      <c r="BR249" s="35" t="s">
        <v>8088</v>
      </c>
    </row>
    <row r="250" spans="1:70" x14ac:dyDescent="0.3">
      <c r="A250">
        <v>13572973</v>
      </c>
      <c r="B250" t="s">
        <v>5460</v>
      </c>
      <c r="C250" s="33">
        <v>13800</v>
      </c>
      <c r="D250">
        <v>278</v>
      </c>
      <c r="E250" t="s">
        <v>7840</v>
      </c>
      <c r="H250" s="33">
        <f t="shared" si="12"/>
        <v>5520</v>
      </c>
      <c r="I250" s="34">
        <f t="shared" si="10"/>
        <v>0</v>
      </c>
      <c r="J250" s="34">
        <f t="shared" si="11"/>
        <v>4542.4800000000005</v>
      </c>
      <c r="L250" s="33">
        <v>0</v>
      </c>
      <c r="M250" s="35" t="s">
        <v>8088</v>
      </c>
      <c r="O250" s="33">
        <v>0</v>
      </c>
      <c r="P250" s="35" t="s">
        <v>8088</v>
      </c>
      <c r="R250" s="33">
        <v>0</v>
      </c>
      <c r="S250" s="35" t="s">
        <v>8088</v>
      </c>
      <c r="U250" s="33">
        <v>3925.6</v>
      </c>
      <c r="V250" s="35" t="s">
        <v>8088</v>
      </c>
      <c r="X250" s="33">
        <v>3084.4</v>
      </c>
      <c r="Y250" s="35" t="s">
        <v>8088</v>
      </c>
      <c r="AA250" s="33">
        <v>3925.6</v>
      </c>
      <c r="AB250" s="35" t="s">
        <v>8088</v>
      </c>
      <c r="AD250" s="33">
        <v>2635.7599999999998</v>
      </c>
      <c r="AE250" s="35" t="s">
        <v>8088</v>
      </c>
      <c r="AG250" s="33">
        <v>0</v>
      </c>
      <c r="AH250" s="35" t="s">
        <v>8088</v>
      </c>
      <c r="AJ250" s="33">
        <v>0</v>
      </c>
      <c r="AK250" s="35" t="s">
        <v>8088</v>
      </c>
      <c r="AM250" s="33">
        <v>0</v>
      </c>
      <c r="AN250" s="35" t="s">
        <v>8088</v>
      </c>
      <c r="AP250" s="33">
        <v>0</v>
      </c>
      <c r="AQ250" s="35" t="s">
        <v>8088</v>
      </c>
      <c r="AS250" s="33">
        <v>0</v>
      </c>
      <c r="AT250" s="35" t="s">
        <v>8088</v>
      </c>
      <c r="AV250" s="33">
        <v>0</v>
      </c>
      <c r="AW250" s="35" t="s">
        <v>8088</v>
      </c>
      <c r="AY250" s="33">
        <v>0</v>
      </c>
      <c r="AZ250" s="35" t="s">
        <v>8088</v>
      </c>
      <c r="BB250" s="33">
        <v>0</v>
      </c>
      <c r="BC250" s="35" t="s">
        <v>8088</v>
      </c>
      <c r="BE250" s="33">
        <v>0</v>
      </c>
      <c r="BF250" s="35" t="s">
        <v>8088</v>
      </c>
      <c r="BH250" s="33">
        <v>22.430325</v>
      </c>
      <c r="BI250" s="35" t="s">
        <v>8088</v>
      </c>
      <c r="BK250" s="33">
        <v>22.430325</v>
      </c>
      <c r="BL250" s="35" t="s">
        <v>8088</v>
      </c>
      <c r="BN250" s="33">
        <f>_xlfn.XLOOKUP(E250,'[2]Charge Level Data'!$E:$E,'[2]Charge Level Data'!$BN:$BN,"N/A")</f>
        <v>22.430325</v>
      </c>
      <c r="BO250" s="35" t="s">
        <v>8088</v>
      </c>
      <c r="BQ250" s="33">
        <v>4542.4800000000005</v>
      </c>
      <c r="BR250" s="35" t="s">
        <v>8088</v>
      </c>
    </row>
    <row r="251" spans="1:70" x14ac:dyDescent="0.3">
      <c r="A251">
        <v>13572974</v>
      </c>
      <c r="B251" t="s">
        <v>5461</v>
      </c>
      <c r="C251" s="33">
        <v>13800</v>
      </c>
      <c r="D251">
        <v>278</v>
      </c>
      <c r="E251" t="s">
        <v>7840</v>
      </c>
      <c r="H251" s="33">
        <f t="shared" si="12"/>
        <v>5520</v>
      </c>
      <c r="I251" s="34">
        <f t="shared" si="10"/>
        <v>0</v>
      </c>
      <c r="J251" s="34">
        <f t="shared" si="11"/>
        <v>4542.4800000000005</v>
      </c>
      <c r="L251" s="33">
        <v>0</v>
      </c>
      <c r="M251" s="35" t="s">
        <v>8088</v>
      </c>
      <c r="O251" s="33">
        <v>0</v>
      </c>
      <c r="P251" s="35" t="s">
        <v>8088</v>
      </c>
      <c r="R251" s="33">
        <v>0</v>
      </c>
      <c r="S251" s="35" t="s">
        <v>8088</v>
      </c>
      <c r="U251" s="33">
        <v>3925.6</v>
      </c>
      <c r="V251" s="35" t="s">
        <v>8088</v>
      </c>
      <c r="X251" s="33">
        <v>3084.4</v>
      </c>
      <c r="Y251" s="35" t="s">
        <v>8088</v>
      </c>
      <c r="AA251" s="33">
        <v>3925.6</v>
      </c>
      <c r="AB251" s="35" t="s">
        <v>8088</v>
      </c>
      <c r="AD251" s="33">
        <v>2635.7599999999998</v>
      </c>
      <c r="AE251" s="35" t="s">
        <v>8088</v>
      </c>
      <c r="AG251" s="33">
        <v>0</v>
      </c>
      <c r="AH251" s="35" t="s">
        <v>8088</v>
      </c>
      <c r="AJ251" s="33">
        <v>0</v>
      </c>
      <c r="AK251" s="35" t="s">
        <v>8088</v>
      </c>
      <c r="AM251" s="33">
        <v>0</v>
      </c>
      <c r="AN251" s="35" t="s">
        <v>8088</v>
      </c>
      <c r="AP251" s="33">
        <v>0</v>
      </c>
      <c r="AQ251" s="35" t="s">
        <v>8088</v>
      </c>
      <c r="AS251" s="33">
        <v>0</v>
      </c>
      <c r="AT251" s="35" t="s">
        <v>8088</v>
      </c>
      <c r="AV251" s="33">
        <v>0</v>
      </c>
      <c r="AW251" s="35" t="s">
        <v>8088</v>
      </c>
      <c r="AY251" s="33">
        <v>0</v>
      </c>
      <c r="AZ251" s="35" t="s">
        <v>8088</v>
      </c>
      <c r="BB251" s="33">
        <v>0</v>
      </c>
      <c r="BC251" s="35" t="s">
        <v>8088</v>
      </c>
      <c r="BE251" s="33">
        <v>0</v>
      </c>
      <c r="BF251" s="35" t="s">
        <v>8088</v>
      </c>
      <c r="BH251" s="33">
        <v>22.430325</v>
      </c>
      <c r="BI251" s="35" t="s">
        <v>8088</v>
      </c>
      <c r="BK251" s="33">
        <v>22.430325</v>
      </c>
      <c r="BL251" s="35" t="s">
        <v>8088</v>
      </c>
      <c r="BN251" s="33">
        <f>_xlfn.XLOOKUP(E251,'[2]Charge Level Data'!$E:$E,'[2]Charge Level Data'!$BN:$BN,"N/A")</f>
        <v>22.430325</v>
      </c>
      <c r="BO251" s="35" t="s">
        <v>8088</v>
      </c>
      <c r="BQ251" s="33">
        <v>4542.4800000000005</v>
      </c>
      <c r="BR251" s="35" t="s">
        <v>8088</v>
      </c>
    </row>
    <row r="252" spans="1:70" x14ac:dyDescent="0.3">
      <c r="A252">
        <v>13492238</v>
      </c>
      <c r="B252" t="s">
        <v>6683</v>
      </c>
      <c r="C252" s="33">
        <v>13800</v>
      </c>
      <c r="D252">
        <v>278</v>
      </c>
      <c r="E252" t="s">
        <v>7840</v>
      </c>
      <c r="H252" s="33">
        <f t="shared" si="12"/>
        <v>5520</v>
      </c>
      <c r="I252" s="34">
        <f t="shared" si="10"/>
        <v>0</v>
      </c>
      <c r="J252" s="34">
        <f t="shared" si="11"/>
        <v>4542.4800000000005</v>
      </c>
      <c r="L252" s="33">
        <v>0</v>
      </c>
      <c r="M252" s="35" t="s">
        <v>8088</v>
      </c>
      <c r="O252" s="33">
        <v>0</v>
      </c>
      <c r="P252" s="35" t="s">
        <v>8088</v>
      </c>
      <c r="R252" s="33">
        <v>0</v>
      </c>
      <c r="S252" s="35" t="s">
        <v>8088</v>
      </c>
      <c r="U252" s="33">
        <v>3925.6</v>
      </c>
      <c r="V252" s="35" t="s">
        <v>8088</v>
      </c>
      <c r="X252" s="33">
        <v>3084.4</v>
      </c>
      <c r="Y252" s="35" t="s">
        <v>8088</v>
      </c>
      <c r="AA252" s="33">
        <v>3925.6</v>
      </c>
      <c r="AB252" s="35" t="s">
        <v>8088</v>
      </c>
      <c r="AD252" s="33">
        <v>2635.7599999999998</v>
      </c>
      <c r="AE252" s="35" t="s">
        <v>8088</v>
      </c>
      <c r="AG252" s="33">
        <v>0</v>
      </c>
      <c r="AH252" s="35" t="s">
        <v>8088</v>
      </c>
      <c r="AJ252" s="33">
        <v>0</v>
      </c>
      <c r="AK252" s="35" t="s">
        <v>8088</v>
      </c>
      <c r="AM252" s="33">
        <v>0</v>
      </c>
      <c r="AN252" s="35" t="s">
        <v>8088</v>
      </c>
      <c r="AP252" s="33">
        <v>0</v>
      </c>
      <c r="AQ252" s="35" t="s">
        <v>8088</v>
      </c>
      <c r="AS252" s="33">
        <v>0</v>
      </c>
      <c r="AT252" s="35" t="s">
        <v>8088</v>
      </c>
      <c r="AV252" s="33">
        <v>0</v>
      </c>
      <c r="AW252" s="35" t="s">
        <v>8088</v>
      </c>
      <c r="AY252" s="33">
        <v>0</v>
      </c>
      <c r="AZ252" s="35" t="s">
        <v>8088</v>
      </c>
      <c r="BB252" s="33">
        <v>0</v>
      </c>
      <c r="BC252" s="35" t="s">
        <v>8088</v>
      </c>
      <c r="BE252" s="33">
        <v>0</v>
      </c>
      <c r="BF252" s="35" t="s">
        <v>8088</v>
      </c>
      <c r="BH252" s="33">
        <v>22.430325</v>
      </c>
      <c r="BI252" s="35" t="s">
        <v>8088</v>
      </c>
      <c r="BK252" s="33">
        <v>22.430325</v>
      </c>
      <c r="BL252" s="35" t="s">
        <v>8088</v>
      </c>
      <c r="BN252" s="33">
        <f>_xlfn.XLOOKUP(E252,'[2]Charge Level Data'!$E:$E,'[2]Charge Level Data'!$BN:$BN,"N/A")</f>
        <v>22.430325</v>
      </c>
      <c r="BO252" s="35" t="s">
        <v>8088</v>
      </c>
      <c r="BQ252" s="33">
        <v>4542.4800000000005</v>
      </c>
      <c r="BR252" s="35" t="s">
        <v>8088</v>
      </c>
    </row>
    <row r="253" spans="1:70" x14ac:dyDescent="0.3">
      <c r="A253">
        <v>13024840</v>
      </c>
      <c r="B253" t="s">
        <v>6684</v>
      </c>
      <c r="C253" s="33">
        <v>13800</v>
      </c>
      <c r="D253">
        <v>278</v>
      </c>
      <c r="E253" t="s">
        <v>7840</v>
      </c>
      <c r="H253" s="33">
        <f t="shared" si="12"/>
        <v>5520</v>
      </c>
      <c r="I253" s="34">
        <f t="shared" si="10"/>
        <v>0</v>
      </c>
      <c r="J253" s="34">
        <f t="shared" si="11"/>
        <v>4542.4800000000005</v>
      </c>
      <c r="L253" s="33">
        <v>0</v>
      </c>
      <c r="M253" s="35" t="s">
        <v>8088</v>
      </c>
      <c r="O253" s="33">
        <v>0</v>
      </c>
      <c r="P253" s="35" t="s">
        <v>8088</v>
      </c>
      <c r="R253" s="33">
        <v>0</v>
      </c>
      <c r="S253" s="35" t="s">
        <v>8088</v>
      </c>
      <c r="U253" s="33">
        <v>3925.6</v>
      </c>
      <c r="V253" s="35" t="s">
        <v>8088</v>
      </c>
      <c r="X253" s="33">
        <v>3084.4</v>
      </c>
      <c r="Y253" s="35" t="s">
        <v>8088</v>
      </c>
      <c r="AA253" s="33">
        <v>3925.6</v>
      </c>
      <c r="AB253" s="35" t="s">
        <v>8088</v>
      </c>
      <c r="AD253" s="33">
        <v>2635.7599999999998</v>
      </c>
      <c r="AE253" s="35" t="s">
        <v>8088</v>
      </c>
      <c r="AG253" s="33">
        <v>0</v>
      </c>
      <c r="AH253" s="35" t="s">
        <v>8088</v>
      </c>
      <c r="AJ253" s="33">
        <v>0</v>
      </c>
      <c r="AK253" s="35" t="s">
        <v>8088</v>
      </c>
      <c r="AM253" s="33">
        <v>0</v>
      </c>
      <c r="AN253" s="35" t="s">
        <v>8088</v>
      </c>
      <c r="AP253" s="33">
        <v>0</v>
      </c>
      <c r="AQ253" s="35" t="s">
        <v>8088</v>
      </c>
      <c r="AS253" s="33">
        <v>0</v>
      </c>
      <c r="AT253" s="35" t="s">
        <v>8088</v>
      </c>
      <c r="AV253" s="33">
        <v>0</v>
      </c>
      <c r="AW253" s="35" t="s">
        <v>8088</v>
      </c>
      <c r="AY253" s="33">
        <v>0</v>
      </c>
      <c r="AZ253" s="35" t="s">
        <v>8088</v>
      </c>
      <c r="BB253" s="33">
        <v>0</v>
      </c>
      <c r="BC253" s="35" t="s">
        <v>8088</v>
      </c>
      <c r="BE253" s="33">
        <v>0</v>
      </c>
      <c r="BF253" s="35" t="s">
        <v>8088</v>
      </c>
      <c r="BH253" s="33">
        <v>22.430325</v>
      </c>
      <c r="BI253" s="35" t="s">
        <v>8088</v>
      </c>
      <c r="BK253" s="33">
        <v>22.430325</v>
      </c>
      <c r="BL253" s="35" t="s">
        <v>8088</v>
      </c>
      <c r="BN253" s="33">
        <f>_xlfn.XLOOKUP(E253,'[2]Charge Level Data'!$E:$E,'[2]Charge Level Data'!$BN:$BN,"N/A")</f>
        <v>22.430325</v>
      </c>
      <c r="BO253" s="35" t="s">
        <v>8088</v>
      </c>
      <c r="BQ253" s="33">
        <v>4542.4800000000005</v>
      </c>
      <c r="BR253" s="35" t="s">
        <v>8088</v>
      </c>
    </row>
    <row r="254" spans="1:70" x14ac:dyDescent="0.3">
      <c r="A254">
        <v>9661190</v>
      </c>
      <c r="B254" t="s">
        <v>7609</v>
      </c>
      <c r="C254" s="33">
        <v>13616</v>
      </c>
      <c r="D254">
        <v>750</v>
      </c>
      <c r="E254">
        <v>43262</v>
      </c>
      <c r="H254" s="33">
        <f t="shared" si="12"/>
        <v>5446.4000000000005</v>
      </c>
      <c r="I254" s="34">
        <f t="shared" si="10"/>
        <v>242.93</v>
      </c>
      <c r="J254" s="34">
        <f t="shared" si="11"/>
        <v>12238.837886119374</v>
      </c>
      <c r="L254" s="33">
        <v>11770.540680007764</v>
      </c>
      <c r="M254" s="35" t="s">
        <v>8088</v>
      </c>
      <c r="O254" s="33">
        <v>12238.837886119374</v>
      </c>
      <c r="P254" s="35" t="s">
        <v>8088</v>
      </c>
      <c r="R254" s="33">
        <v>10941.032894133526</v>
      </c>
      <c r="S254" s="35" t="s">
        <v>8088</v>
      </c>
      <c r="U254" s="33" t="s">
        <v>8088</v>
      </c>
      <c r="V254" s="35" t="s">
        <v>8088</v>
      </c>
      <c r="X254" s="33">
        <v>7107.6500000000005</v>
      </c>
      <c r="Y254" s="35" t="s">
        <v>8088</v>
      </c>
      <c r="AA254" s="33">
        <v>9046.0999999999985</v>
      </c>
      <c r="AB254" s="35" t="s">
        <v>8088</v>
      </c>
      <c r="AD254" s="33">
        <v>6073.8099999999995</v>
      </c>
      <c r="AE254" s="35" t="s">
        <v>8088</v>
      </c>
      <c r="AG254" s="33">
        <v>2757.1222025999996</v>
      </c>
      <c r="AH254" s="35" t="s">
        <v>8088</v>
      </c>
      <c r="AJ254" s="33">
        <v>2757.1222025999996</v>
      </c>
      <c r="AK254" s="35" t="s">
        <v>8088</v>
      </c>
      <c r="AM254" s="33">
        <v>2757.1222025999996</v>
      </c>
      <c r="AN254" s="35" t="s">
        <v>8088</v>
      </c>
      <c r="AP254" s="33">
        <v>2757.1222025999996</v>
      </c>
      <c r="AQ254" s="35" t="s">
        <v>8088</v>
      </c>
      <c r="AS254" s="33">
        <v>2757.1222025999996</v>
      </c>
      <c r="AT254" s="35" t="s">
        <v>8088</v>
      </c>
      <c r="AV254" s="33">
        <v>2757.1222025999996</v>
      </c>
      <c r="AW254" s="35" t="s">
        <v>8088</v>
      </c>
      <c r="AY254" s="33">
        <v>2757.1222025999996</v>
      </c>
      <c r="AZ254" s="35" t="s">
        <v>8088</v>
      </c>
      <c r="BB254" s="33">
        <v>242.93</v>
      </c>
      <c r="BC254" s="35" t="s">
        <v>8088</v>
      </c>
      <c r="BE254" s="33">
        <v>242.93</v>
      </c>
      <c r="BF254" s="35" t="s">
        <v>8088</v>
      </c>
      <c r="BH254" s="33">
        <v>666.28871099999992</v>
      </c>
      <c r="BI254" s="35" t="s">
        <v>8088</v>
      </c>
      <c r="BK254" s="33">
        <v>666.28871099999992</v>
      </c>
      <c r="BL254" s="35" t="s">
        <v>8088</v>
      </c>
      <c r="BN254" s="33">
        <f>_xlfn.XLOOKUP(E254,'[2]Charge Level Data'!$E:$E,'[2]Charge Level Data'!$BN:$BN,"N/A")</f>
        <v>666.28871099999992</v>
      </c>
      <c r="BO254" s="35" t="s">
        <v>8088</v>
      </c>
      <c r="BQ254" s="33">
        <v>8399.9500000000007</v>
      </c>
      <c r="BR254" s="35" t="s">
        <v>8088</v>
      </c>
    </row>
    <row r="255" spans="1:70" x14ac:dyDescent="0.3">
      <c r="A255">
        <v>13011678</v>
      </c>
      <c r="B255" t="s">
        <v>6376</v>
      </c>
      <c r="C255" s="33">
        <v>13615</v>
      </c>
      <c r="D255">
        <v>278</v>
      </c>
      <c r="E255" t="s">
        <v>7836</v>
      </c>
      <c r="H255" s="33">
        <f t="shared" si="12"/>
        <v>5446</v>
      </c>
      <c r="I255" s="34">
        <f t="shared" si="10"/>
        <v>0</v>
      </c>
      <c r="J255" s="34">
        <f t="shared" si="11"/>
        <v>8667</v>
      </c>
      <c r="L255" s="33">
        <v>0</v>
      </c>
      <c r="M255" s="35" t="s">
        <v>8088</v>
      </c>
      <c r="O255" s="33">
        <v>0</v>
      </c>
      <c r="P255" s="35" t="s">
        <v>8088</v>
      </c>
      <c r="R255" s="33">
        <v>0</v>
      </c>
      <c r="S255" s="35" t="s">
        <v>8088</v>
      </c>
      <c r="U255" s="33">
        <v>7489.9999999999991</v>
      </c>
      <c r="V255" s="35" t="s">
        <v>8088</v>
      </c>
      <c r="X255" s="33">
        <v>5885.0000000000009</v>
      </c>
      <c r="Y255" s="35" t="s">
        <v>8088</v>
      </c>
      <c r="AA255" s="33">
        <v>7489.9999999999991</v>
      </c>
      <c r="AB255" s="35" t="s">
        <v>8088</v>
      </c>
      <c r="AD255" s="33">
        <v>5029</v>
      </c>
      <c r="AE255" s="35" t="s">
        <v>8088</v>
      </c>
      <c r="AG255" s="33">
        <v>0</v>
      </c>
      <c r="AH255" s="35" t="s">
        <v>8088</v>
      </c>
      <c r="AJ255" s="33">
        <v>0</v>
      </c>
      <c r="AK255" s="35" t="s">
        <v>8088</v>
      </c>
      <c r="AM255" s="33">
        <v>0</v>
      </c>
      <c r="AN255" s="35" t="s">
        <v>8088</v>
      </c>
      <c r="AP255" s="33">
        <v>0</v>
      </c>
      <c r="AQ255" s="35" t="s">
        <v>8088</v>
      </c>
      <c r="AS255" s="33">
        <v>0</v>
      </c>
      <c r="AT255" s="35" t="s">
        <v>8088</v>
      </c>
      <c r="AV255" s="33">
        <v>0</v>
      </c>
      <c r="AW255" s="35" t="s">
        <v>8088</v>
      </c>
      <c r="AY255" s="33">
        <v>0</v>
      </c>
      <c r="AZ255" s="35" t="s">
        <v>8088</v>
      </c>
      <c r="BB255" s="33">
        <v>0</v>
      </c>
      <c r="BC255" s="35" t="s">
        <v>8088</v>
      </c>
      <c r="BE255" s="33">
        <v>0</v>
      </c>
      <c r="BF255" s="35" t="s">
        <v>8088</v>
      </c>
      <c r="BH255" s="33">
        <v>22.430325</v>
      </c>
      <c r="BI255" s="35" t="s">
        <v>8088</v>
      </c>
      <c r="BK255" s="33">
        <v>22.430325</v>
      </c>
      <c r="BL255" s="35" t="s">
        <v>8088</v>
      </c>
      <c r="BN255" s="33">
        <f>_xlfn.XLOOKUP(E255,'[2]Charge Level Data'!$E:$E,'[2]Charge Level Data'!$BN:$BN,"N/A")</f>
        <v>22.430325</v>
      </c>
      <c r="BO255" s="35" t="s">
        <v>8088</v>
      </c>
      <c r="BQ255" s="33">
        <v>8667</v>
      </c>
      <c r="BR255" s="35" t="s">
        <v>8088</v>
      </c>
    </row>
    <row r="256" spans="1:70" x14ac:dyDescent="0.3">
      <c r="A256">
        <v>8603490</v>
      </c>
      <c r="B256" t="s">
        <v>165</v>
      </c>
      <c r="C256" s="33">
        <v>13597</v>
      </c>
      <c r="D256">
        <v>761</v>
      </c>
      <c r="E256">
        <v>52341</v>
      </c>
      <c r="H256" s="33">
        <f t="shared" si="12"/>
        <v>5438.8</v>
      </c>
      <c r="I256" s="34">
        <f t="shared" si="10"/>
        <v>0</v>
      </c>
      <c r="J256" s="34">
        <f t="shared" si="11"/>
        <v>0</v>
      </c>
      <c r="L256" s="33" t="s">
        <v>8089</v>
      </c>
      <c r="M256" s="35" t="s">
        <v>8088</v>
      </c>
      <c r="O256" s="33" t="s">
        <v>8089</v>
      </c>
      <c r="P256" s="35" t="s">
        <v>8088</v>
      </c>
      <c r="R256" s="33" t="s">
        <v>8089</v>
      </c>
      <c r="S256" s="35" t="s">
        <v>8088</v>
      </c>
      <c r="U256" s="33" t="s">
        <v>8089</v>
      </c>
      <c r="V256" s="35" t="s">
        <v>8088</v>
      </c>
      <c r="X256" s="33" t="s">
        <v>8089</v>
      </c>
      <c r="Y256" s="35" t="s">
        <v>8088</v>
      </c>
      <c r="AA256" s="33" t="s">
        <v>8089</v>
      </c>
      <c r="AB256" s="35" t="s">
        <v>8088</v>
      </c>
      <c r="AD256" s="33" t="s">
        <v>8089</v>
      </c>
      <c r="AE256" s="35" t="s">
        <v>8088</v>
      </c>
      <c r="AG256" s="33" t="s">
        <v>8089</v>
      </c>
      <c r="AH256" s="35" t="s">
        <v>8088</v>
      </c>
      <c r="AJ256" s="33" t="s">
        <v>8089</v>
      </c>
      <c r="AK256" s="35" t="s">
        <v>8088</v>
      </c>
      <c r="AM256" s="33" t="s">
        <v>8089</v>
      </c>
      <c r="AN256" s="35" t="s">
        <v>8088</v>
      </c>
      <c r="AP256" s="33" t="s">
        <v>8089</v>
      </c>
      <c r="AQ256" s="35" t="s">
        <v>8088</v>
      </c>
      <c r="AS256" s="33" t="s">
        <v>8089</v>
      </c>
      <c r="AT256" s="35" t="s">
        <v>8088</v>
      </c>
      <c r="AV256" s="33" t="s">
        <v>8089</v>
      </c>
      <c r="AW256" s="35" t="s">
        <v>8088</v>
      </c>
      <c r="AY256" s="33" t="s">
        <v>8089</v>
      </c>
      <c r="AZ256" s="35" t="s">
        <v>8088</v>
      </c>
      <c r="BB256" s="33" t="s">
        <v>8089</v>
      </c>
      <c r="BC256" s="35" t="s">
        <v>8088</v>
      </c>
      <c r="BE256" s="33" t="s">
        <v>8089</v>
      </c>
      <c r="BF256" s="35" t="s">
        <v>8088</v>
      </c>
      <c r="BH256" s="33" t="s">
        <v>8089</v>
      </c>
      <c r="BI256" s="35" t="s">
        <v>8088</v>
      </c>
      <c r="BK256" s="33" t="s">
        <v>8089</v>
      </c>
      <c r="BL256" s="35" t="s">
        <v>8088</v>
      </c>
      <c r="BN256" s="33" t="str">
        <f>_xlfn.XLOOKUP(E256,'[2]Charge Level Data'!$E:$E,'[2]Charge Level Data'!$BN:$BN,"N/A")</f>
        <v>N/A</v>
      </c>
      <c r="BO256" s="35" t="s">
        <v>8088</v>
      </c>
      <c r="BQ256" s="33" t="s">
        <v>8089</v>
      </c>
      <c r="BR256" s="35" t="s">
        <v>8088</v>
      </c>
    </row>
    <row r="257" spans="1:70" x14ac:dyDescent="0.3">
      <c r="A257">
        <v>8632432</v>
      </c>
      <c r="B257" t="s">
        <v>1058</v>
      </c>
      <c r="C257" s="33">
        <v>13597</v>
      </c>
      <c r="D257">
        <v>361</v>
      </c>
      <c r="E257">
        <v>50433</v>
      </c>
      <c r="H257" s="33">
        <f t="shared" si="12"/>
        <v>5438.8</v>
      </c>
      <c r="I257" s="34">
        <f t="shared" si="10"/>
        <v>173.04</v>
      </c>
      <c r="J257" s="34">
        <f t="shared" si="11"/>
        <v>12221.159683907204</v>
      </c>
      <c r="L257" s="33">
        <v>11753.538902533144</v>
      </c>
      <c r="M257" s="35" t="s">
        <v>8088</v>
      </c>
      <c r="O257" s="33">
        <v>12221.159683907204</v>
      </c>
      <c r="P257" s="35" t="s">
        <v>8088</v>
      </c>
      <c r="R257" s="33">
        <v>10925.229286494286</v>
      </c>
      <c r="S257" s="35" t="s">
        <v>8088</v>
      </c>
      <c r="U257" s="33" t="s">
        <v>8088</v>
      </c>
      <c r="V257" s="35" t="s">
        <v>8088</v>
      </c>
      <c r="X257" s="33">
        <v>7153.85</v>
      </c>
      <c r="Y257" s="35" t="s">
        <v>8088</v>
      </c>
      <c r="AA257" s="33">
        <v>9104.9</v>
      </c>
      <c r="AB257" s="35" t="s">
        <v>8088</v>
      </c>
      <c r="AD257" s="33">
        <v>6113.29</v>
      </c>
      <c r="AE257" s="35" t="s">
        <v>8088</v>
      </c>
      <c r="AG257" s="33">
        <v>2753.1397195999998</v>
      </c>
      <c r="AH257" s="35" t="s">
        <v>8088</v>
      </c>
      <c r="AJ257" s="33">
        <v>2753.1397195999998</v>
      </c>
      <c r="AK257" s="35" t="s">
        <v>8088</v>
      </c>
      <c r="AM257" s="33">
        <v>2753.1397195999998</v>
      </c>
      <c r="AN257" s="35" t="s">
        <v>8088</v>
      </c>
      <c r="AP257" s="33">
        <v>2753.1397195999998</v>
      </c>
      <c r="AQ257" s="35" t="s">
        <v>8088</v>
      </c>
      <c r="AS257" s="33">
        <v>2753.1397195999998</v>
      </c>
      <c r="AT257" s="35" t="s">
        <v>8088</v>
      </c>
      <c r="AV257" s="33">
        <v>2753.1397195999998</v>
      </c>
      <c r="AW257" s="35" t="s">
        <v>8088</v>
      </c>
      <c r="AY257" s="33">
        <v>2753.1397195999998</v>
      </c>
      <c r="AZ257" s="35" t="s">
        <v>8088</v>
      </c>
      <c r="BB257" s="33">
        <v>173.04</v>
      </c>
      <c r="BC257" s="35" t="s">
        <v>8088</v>
      </c>
      <c r="BE257" s="33">
        <v>173.04</v>
      </c>
      <c r="BF257" s="35" t="s">
        <v>8088</v>
      </c>
      <c r="BH257" s="33">
        <v>500.02269899999999</v>
      </c>
      <c r="BI257" s="35" t="s">
        <v>8088</v>
      </c>
      <c r="BK257" s="33">
        <v>500.02269899999999</v>
      </c>
      <c r="BL257" s="35" t="s">
        <v>8088</v>
      </c>
      <c r="BN257" s="33">
        <f>_xlfn.XLOOKUP(E257,'[2]Charge Level Data'!$E:$E,'[2]Charge Level Data'!$BN:$BN,"N/A")</f>
        <v>500.02269899999999</v>
      </c>
      <c r="BO257" s="35" t="s">
        <v>8088</v>
      </c>
      <c r="BQ257" s="33">
        <v>8454.5500000000011</v>
      </c>
      <c r="BR257" s="35" t="s">
        <v>8088</v>
      </c>
    </row>
    <row r="258" spans="1:70" x14ac:dyDescent="0.3">
      <c r="A258">
        <v>12584401</v>
      </c>
      <c r="B258" t="s">
        <v>3977</v>
      </c>
      <c r="C258" s="33">
        <v>13597</v>
      </c>
      <c r="D258">
        <v>320</v>
      </c>
      <c r="E258">
        <v>50433</v>
      </c>
      <c r="H258" s="33">
        <f t="shared" si="12"/>
        <v>5438.8</v>
      </c>
      <c r="I258" s="34">
        <f t="shared" si="10"/>
        <v>173.04</v>
      </c>
      <c r="J258" s="34">
        <f t="shared" si="11"/>
        <v>12221.159683907204</v>
      </c>
      <c r="L258" s="33">
        <v>11753.538902533144</v>
      </c>
      <c r="M258" s="35" t="s">
        <v>8088</v>
      </c>
      <c r="O258" s="33">
        <v>12221.159683907204</v>
      </c>
      <c r="P258" s="35" t="s">
        <v>8088</v>
      </c>
      <c r="R258" s="33">
        <v>10925.229286494286</v>
      </c>
      <c r="S258" s="35" t="s">
        <v>8088</v>
      </c>
      <c r="U258" s="33" t="s">
        <v>8088</v>
      </c>
      <c r="V258" s="35" t="s">
        <v>8088</v>
      </c>
      <c r="X258" s="33">
        <v>7153.85</v>
      </c>
      <c r="Y258" s="35" t="s">
        <v>8088</v>
      </c>
      <c r="AA258" s="33">
        <v>9104.9</v>
      </c>
      <c r="AB258" s="35" t="s">
        <v>8088</v>
      </c>
      <c r="AD258" s="33">
        <v>6113.29</v>
      </c>
      <c r="AE258" s="35" t="s">
        <v>8088</v>
      </c>
      <c r="AG258" s="33">
        <v>2753.1397195999998</v>
      </c>
      <c r="AH258" s="35" t="s">
        <v>8088</v>
      </c>
      <c r="AJ258" s="33">
        <v>2753.1397195999998</v>
      </c>
      <c r="AK258" s="35" t="s">
        <v>8088</v>
      </c>
      <c r="AM258" s="33">
        <v>2753.1397195999998</v>
      </c>
      <c r="AN258" s="35" t="s">
        <v>8088</v>
      </c>
      <c r="AP258" s="33">
        <v>2753.1397195999998</v>
      </c>
      <c r="AQ258" s="35" t="s">
        <v>8088</v>
      </c>
      <c r="AS258" s="33">
        <v>2753.1397195999998</v>
      </c>
      <c r="AT258" s="35" t="s">
        <v>8088</v>
      </c>
      <c r="AV258" s="33">
        <v>2753.1397195999998</v>
      </c>
      <c r="AW258" s="35" t="s">
        <v>8088</v>
      </c>
      <c r="AY258" s="33">
        <v>2753.1397195999998</v>
      </c>
      <c r="AZ258" s="35" t="s">
        <v>8088</v>
      </c>
      <c r="BB258" s="33">
        <v>173.04</v>
      </c>
      <c r="BC258" s="35" t="s">
        <v>8088</v>
      </c>
      <c r="BE258" s="33">
        <v>173.04</v>
      </c>
      <c r="BF258" s="35" t="s">
        <v>8088</v>
      </c>
      <c r="BH258" s="33">
        <v>500.02269899999999</v>
      </c>
      <c r="BI258" s="35" t="s">
        <v>8088</v>
      </c>
      <c r="BK258" s="33">
        <v>500.02269899999999</v>
      </c>
      <c r="BL258" s="35" t="s">
        <v>8088</v>
      </c>
      <c r="BN258" s="33">
        <f>_xlfn.XLOOKUP(E258,'[2]Charge Level Data'!$E:$E,'[2]Charge Level Data'!$BN:$BN,"N/A")</f>
        <v>500.02269899999999</v>
      </c>
      <c r="BO258" s="35" t="s">
        <v>8088</v>
      </c>
      <c r="BQ258" s="33">
        <v>8454.5500000000011</v>
      </c>
      <c r="BR258" s="35" t="s">
        <v>8088</v>
      </c>
    </row>
    <row r="259" spans="1:70" x14ac:dyDescent="0.3">
      <c r="A259">
        <v>8632102</v>
      </c>
      <c r="B259" t="s">
        <v>1076</v>
      </c>
      <c r="C259" s="33">
        <v>13464</v>
      </c>
      <c r="D259">
        <v>481</v>
      </c>
      <c r="E259">
        <v>92973</v>
      </c>
      <c r="H259" s="33">
        <f t="shared" si="12"/>
        <v>5385.6</v>
      </c>
      <c r="I259" s="34">
        <f t="shared" si="10"/>
        <v>0</v>
      </c>
      <c r="J259" s="34">
        <f t="shared" si="11"/>
        <v>8905.4</v>
      </c>
      <c r="L259" s="33">
        <v>0</v>
      </c>
      <c r="M259" s="35" t="s">
        <v>8088</v>
      </c>
      <c r="O259" s="33">
        <v>0</v>
      </c>
      <c r="P259" s="35" t="s">
        <v>8088</v>
      </c>
      <c r="R259" s="33">
        <v>0</v>
      </c>
      <c r="S259" s="35" t="s">
        <v>8088</v>
      </c>
      <c r="U259" s="33">
        <v>8905.4</v>
      </c>
      <c r="V259" s="35" t="s">
        <v>8088</v>
      </c>
      <c r="X259" s="33">
        <v>6997.1</v>
      </c>
      <c r="Y259" s="35" t="s">
        <v>8088</v>
      </c>
      <c r="AA259" s="33">
        <v>8905.4</v>
      </c>
      <c r="AB259" s="35" t="s">
        <v>8088</v>
      </c>
      <c r="AD259" s="33">
        <v>5979.3399999999992</v>
      </c>
      <c r="AE259" s="35" t="s">
        <v>8088</v>
      </c>
      <c r="AG259" s="33">
        <v>0</v>
      </c>
      <c r="AH259" s="35" t="s">
        <v>8088</v>
      </c>
      <c r="AJ259" s="33">
        <v>0</v>
      </c>
      <c r="AK259" s="35" t="s">
        <v>8088</v>
      </c>
      <c r="AM259" s="33">
        <v>0</v>
      </c>
      <c r="AN259" s="35" t="s">
        <v>8088</v>
      </c>
      <c r="AP259" s="33">
        <v>0</v>
      </c>
      <c r="AQ259" s="35" t="s">
        <v>8088</v>
      </c>
      <c r="AS259" s="33">
        <v>0</v>
      </c>
      <c r="AT259" s="35" t="s">
        <v>8088</v>
      </c>
      <c r="AV259" s="33">
        <v>0</v>
      </c>
      <c r="AW259" s="35" t="s">
        <v>8088</v>
      </c>
      <c r="AY259" s="33">
        <v>0</v>
      </c>
      <c r="AZ259" s="35" t="s">
        <v>8088</v>
      </c>
      <c r="BB259" s="33">
        <v>124.12</v>
      </c>
      <c r="BC259" s="35" t="s">
        <v>8088</v>
      </c>
      <c r="BE259" s="33">
        <v>124.12</v>
      </c>
      <c r="BF259" s="35" t="s">
        <v>8088</v>
      </c>
      <c r="BH259" s="33">
        <v>22.430325</v>
      </c>
      <c r="BI259" s="35" t="s">
        <v>8088</v>
      </c>
      <c r="BK259" s="33">
        <v>22.430325</v>
      </c>
      <c r="BL259" s="35" t="s">
        <v>8088</v>
      </c>
      <c r="BN259" s="33">
        <f>_xlfn.XLOOKUP(E259,'[2]Charge Level Data'!$E:$E,'[2]Charge Level Data'!$BN:$BN,"N/A")</f>
        <v>22.430325</v>
      </c>
      <c r="BO259" s="35" t="s">
        <v>8088</v>
      </c>
      <c r="BQ259" s="33">
        <v>8269.3000000000011</v>
      </c>
      <c r="BR259" s="35" t="s">
        <v>8088</v>
      </c>
    </row>
    <row r="260" spans="1:70" x14ac:dyDescent="0.3">
      <c r="A260">
        <v>8950069</v>
      </c>
      <c r="B260" t="s">
        <v>1019</v>
      </c>
      <c r="C260" s="33">
        <v>13233</v>
      </c>
      <c r="D260">
        <v>481</v>
      </c>
      <c r="E260">
        <v>37185</v>
      </c>
      <c r="H260" s="33">
        <f t="shared" si="12"/>
        <v>5293.2000000000007</v>
      </c>
      <c r="I260" s="34">
        <f t="shared" si="10"/>
        <v>0</v>
      </c>
      <c r="J260" s="34">
        <f t="shared" si="11"/>
        <v>8752.7999999999993</v>
      </c>
      <c r="L260" s="33">
        <v>0</v>
      </c>
      <c r="M260" s="35" t="s">
        <v>8088</v>
      </c>
      <c r="O260" s="33">
        <v>0</v>
      </c>
      <c r="P260" s="35" t="s">
        <v>8088</v>
      </c>
      <c r="R260" s="33">
        <v>0</v>
      </c>
      <c r="S260" s="35" t="s">
        <v>8088</v>
      </c>
      <c r="U260" s="33">
        <v>8752.7999999999993</v>
      </c>
      <c r="V260" s="35" t="s">
        <v>8088</v>
      </c>
      <c r="X260" s="33">
        <v>6877.2000000000007</v>
      </c>
      <c r="Y260" s="35" t="s">
        <v>8088</v>
      </c>
      <c r="AA260" s="33">
        <v>8752.7999999999993</v>
      </c>
      <c r="AB260" s="35" t="s">
        <v>8088</v>
      </c>
      <c r="AD260" s="33">
        <v>5876.88</v>
      </c>
      <c r="AE260" s="35" t="s">
        <v>8088</v>
      </c>
      <c r="AG260" s="33">
        <v>0</v>
      </c>
      <c r="AH260" s="35" t="s">
        <v>8088</v>
      </c>
      <c r="AJ260" s="33">
        <v>0</v>
      </c>
      <c r="AK260" s="35" t="s">
        <v>8088</v>
      </c>
      <c r="AM260" s="33">
        <v>0</v>
      </c>
      <c r="AN260" s="35" t="s">
        <v>8088</v>
      </c>
      <c r="AP260" s="33">
        <v>0</v>
      </c>
      <c r="AQ260" s="35" t="s">
        <v>8088</v>
      </c>
      <c r="AS260" s="33">
        <v>0</v>
      </c>
      <c r="AT260" s="35" t="s">
        <v>8088</v>
      </c>
      <c r="AV260" s="33">
        <v>0</v>
      </c>
      <c r="AW260" s="35" t="s">
        <v>8088</v>
      </c>
      <c r="AY260" s="33">
        <v>0</v>
      </c>
      <c r="AZ260" s="35" t="s">
        <v>8088</v>
      </c>
      <c r="BB260" s="33">
        <v>114.48</v>
      </c>
      <c r="BC260" s="35" t="s">
        <v>8088</v>
      </c>
      <c r="BE260" s="33">
        <v>114.48</v>
      </c>
      <c r="BF260" s="35" t="s">
        <v>8088</v>
      </c>
      <c r="BH260" s="33">
        <v>1703.5848209999997</v>
      </c>
      <c r="BI260" s="35" t="s">
        <v>8088</v>
      </c>
      <c r="BK260" s="33">
        <v>1703.5848209999997</v>
      </c>
      <c r="BL260" s="35" t="s">
        <v>8088</v>
      </c>
      <c r="BN260" s="33">
        <f>_xlfn.XLOOKUP(E260,'[2]Charge Level Data'!$E:$E,'[2]Charge Level Data'!$BN:$BN,"N/A")</f>
        <v>1703.5848209999997</v>
      </c>
      <c r="BO260" s="35" t="s">
        <v>8088</v>
      </c>
      <c r="BQ260" s="33">
        <v>8127.6</v>
      </c>
      <c r="BR260" s="35" t="s">
        <v>8088</v>
      </c>
    </row>
    <row r="261" spans="1:70" x14ac:dyDescent="0.3">
      <c r="A261">
        <v>12584404</v>
      </c>
      <c r="B261" t="s">
        <v>3978</v>
      </c>
      <c r="C261" s="33">
        <v>13233</v>
      </c>
      <c r="D261">
        <v>320</v>
      </c>
      <c r="E261">
        <v>50433</v>
      </c>
      <c r="H261" s="33">
        <f t="shared" si="12"/>
        <v>5293.2000000000007</v>
      </c>
      <c r="I261" s="34">
        <f t="shared" si="10"/>
        <v>173.04</v>
      </c>
      <c r="J261" s="34">
        <f t="shared" si="11"/>
        <v>12221.159683907204</v>
      </c>
      <c r="L261" s="33">
        <v>11753.538902533144</v>
      </c>
      <c r="M261" s="35" t="s">
        <v>8088</v>
      </c>
      <c r="O261" s="33">
        <v>12221.159683907204</v>
      </c>
      <c r="P261" s="35" t="s">
        <v>8088</v>
      </c>
      <c r="R261" s="33">
        <v>10925.229286494286</v>
      </c>
      <c r="S261" s="35" t="s">
        <v>8088</v>
      </c>
      <c r="U261" s="33" t="s">
        <v>8088</v>
      </c>
      <c r="V261" s="35" t="s">
        <v>8088</v>
      </c>
      <c r="X261" s="33">
        <v>7153.85</v>
      </c>
      <c r="Y261" s="35" t="s">
        <v>8088</v>
      </c>
      <c r="AA261" s="33">
        <v>9104.9</v>
      </c>
      <c r="AB261" s="35" t="s">
        <v>8088</v>
      </c>
      <c r="AD261" s="33">
        <v>6113.29</v>
      </c>
      <c r="AE261" s="35" t="s">
        <v>8088</v>
      </c>
      <c r="AG261" s="33">
        <v>2753.1397195999998</v>
      </c>
      <c r="AH261" s="35" t="s">
        <v>8088</v>
      </c>
      <c r="AJ261" s="33">
        <v>2753.1397195999998</v>
      </c>
      <c r="AK261" s="35" t="s">
        <v>8088</v>
      </c>
      <c r="AM261" s="33">
        <v>2753.1397195999998</v>
      </c>
      <c r="AN261" s="35" t="s">
        <v>8088</v>
      </c>
      <c r="AP261" s="33">
        <v>2753.1397195999998</v>
      </c>
      <c r="AQ261" s="35" t="s">
        <v>8088</v>
      </c>
      <c r="AS261" s="33">
        <v>2753.1397195999998</v>
      </c>
      <c r="AT261" s="35" t="s">
        <v>8088</v>
      </c>
      <c r="AV261" s="33">
        <v>2753.1397195999998</v>
      </c>
      <c r="AW261" s="35" t="s">
        <v>8088</v>
      </c>
      <c r="AY261" s="33">
        <v>2753.1397195999998</v>
      </c>
      <c r="AZ261" s="35" t="s">
        <v>8088</v>
      </c>
      <c r="BB261" s="33">
        <v>173.04</v>
      </c>
      <c r="BC261" s="35" t="s">
        <v>8088</v>
      </c>
      <c r="BE261" s="33">
        <v>173.04</v>
      </c>
      <c r="BF261" s="35" t="s">
        <v>8088</v>
      </c>
      <c r="BH261" s="33">
        <v>500.02269899999999</v>
      </c>
      <c r="BI261" s="35" t="s">
        <v>8088</v>
      </c>
      <c r="BK261" s="33">
        <v>500.02269899999999</v>
      </c>
      <c r="BL261" s="35" t="s">
        <v>8088</v>
      </c>
      <c r="BN261" s="33">
        <f>_xlfn.XLOOKUP(E261,'[2]Charge Level Data'!$E:$E,'[2]Charge Level Data'!$BN:$BN,"N/A")</f>
        <v>500.02269899999999</v>
      </c>
      <c r="BO261" s="35" t="s">
        <v>8088</v>
      </c>
      <c r="BQ261" s="33">
        <v>8454.5500000000011</v>
      </c>
      <c r="BR261" s="35" t="s">
        <v>8088</v>
      </c>
    </row>
    <row r="262" spans="1:70" x14ac:dyDescent="0.3">
      <c r="A262">
        <v>12584407</v>
      </c>
      <c r="B262" t="s">
        <v>3979</v>
      </c>
      <c r="C262" s="33">
        <v>13233</v>
      </c>
      <c r="D262">
        <v>320</v>
      </c>
      <c r="E262">
        <v>50433</v>
      </c>
      <c r="H262" s="33">
        <f t="shared" si="12"/>
        <v>5293.2000000000007</v>
      </c>
      <c r="I262" s="34">
        <f t="shared" si="10"/>
        <v>173.04</v>
      </c>
      <c r="J262" s="34">
        <f t="shared" si="11"/>
        <v>12221.159683907204</v>
      </c>
      <c r="L262" s="33">
        <v>11753.538902533144</v>
      </c>
      <c r="M262" s="35" t="s">
        <v>8088</v>
      </c>
      <c r="O262" s="33">
        <v>12221.159683907204</v>
      </c>
      <c r="P262" s="35" t="s">
        <v>8088</v>
      </c>
      <c r="R262" s="33">
        <v>10925.229286494286</v>
      </c>
      <c r="S262" s="35" t="s">
        <v>8088</v>
      </c>
      <c r="U262" s="33" t="s">
        <v>8088</v>
      </c>
      <c r="V262" s="35" t="s">
        <v>8088</v>
      </c>
      <c r="X262" s="33">
        <v>7153.85</v>
      </c>
      <c r="Y262" s="35" t="s">
        <v>8088</v>
      </c>
      <c r="AA262" s="33">
        <v>9104.9</v>
      </c>
      <c r="AB262" s="35" t="s">
        <v>8088</v>
      </c>
      <c r="AD262" s="33">
        <v>6113.29</v>
      </c>
      <c r="AE262" s="35" t="s">
        <v>8088</v>
      </c>
      <c r="AG262" s="33">
        <v>2753.1397195999998</v>
      </c>
      <c r="AH262" s="35" t="s">
        <v>8088</v>
      </c>
      <c r="AJ262" s="33">
        <v>2753.1397195999998</v>
      </c>
      <c r="AK262" s="35" t="s">
        <v>8088</v>
      </c>
      <c r="AM262" s="33">
        <v>2753.1397195999998</v>
      </c>
      <c r="AN262" s="35" t="s">
        <v>8088</v>
      </c>
      <c r="AP262" s="33">
        <v>2753.1397195999998</v>
      </c>
      <c r="AQ262" s="35" t="s">
        <v>8088</v>
      </c>
      <c r="AS262" s="33">
        <v>2753.1397195999998</v>
      </c>
      <c r="AT262" s="35" t="s">
        <v>8088</v>
      </c>
      <c r="AV262" s="33">
        <v>2753.1397195999998</v>
      </c>
      <c r="AW262" s="35" t="s">
        <v>8088</v>
      </c>
      <c r="AY262" s="33">
        <v>2753.1397195999998</v>
      </c>
      <c r="AZ262" s="35" t="s">
        <v>8088</v>
      </c>
      <c r="BB262" s="33">
        <v>173.04</v>
      </c>
      <c r="BC262" s="35" t="s">
        <v>8088</v>
      </c>
      <c r="BE262" s="33">
        <v>173.04</v>
      </c>
      <c r="BF262" s="35" t="s">
        <v>8088</v>
      </c>
      <c r="BH262" s="33">
        <v>500.02269899999999</v>
      </c>
      <c r="BI262" s="35" t="s">
        <v>8088</v>
      </c>
      <c r="BK262" s="33">
        <v>500.02269899999999</v>
      </c>
      <c r="BL262" s="35" t="s">
        <v>8088</v>
      </c>
      <c r="BN262" s="33">
        <f>_xlfn.XLOOKUP(E262,'[2]Charge Level Data'!$E:$E,'[2]Charge Level Data'!$BN:$BN,"N/A")</f>
        <v>500.02269899999999</v>
      </c>
      <c r="BO262" s="35" t="s">
        <v>8088</v>
      </c>
      <c r="BQ262" s="33">
        <v>8454.5500000000011</v>
      </c>
      <c r="BR262" s="35" t="s">
        <v>8088</v>
      </c>
    </row>
    <row r="263" spans="1:70" x14ac:dyDescent="0.3">
      <c r="A263">
        <v>13455836</v>
      </c>
      <c r="B263" t="s">
        <v>4236</v>
      </c>
      <c r="C263" s="33">
        <v>13233</v>
      </c>
      <c r="D263">
        <v>320</v>
      </c>
      <c r="E263">
        <v>50433</v>
      </c>
      <c r="H263" s="33">
        <f t="shared" si="12"/>
        <v>5293.2000000000007</v>
      </c>
      <c r="I263" s="34">
        <f t="shared" ref="I263:I326" si="13">MIN(L263:BR263)</f>
        <v>173.04</v>
      </c>
      <c r="J263" s="34">
        <f t="shared" ref="J263:J326" si="14">MAX(L263:BR263)</f>
        <v>12221.159683907204</v>
      </c>
      <c r="L263" s="33">
        <v>11753.538902533144</v>
      </c>
      <c r="M263" s="35" t="s">
        <v>8088</v>
      </c>
      <c r="O263" s="33">
        <v>12221.159683907204</v>
      </c>
      <c r="P263" s="35" t="s">
        <v>8088</v>
      </c>
      <c r="R263" s="33">
        <v>10925.229286494286</v>
      </c>
      <c r="S263" s="35" t="s">
        <v>8088</v>
      </c>
      <c r="U263" s="33" t="s">
        <v>8088</v>
      </c>
      <c r="V263" s="35" t="s">
        <v>8088</v>
      </c>
      <c r="X263" s="33">
        <v>7153.85</v>
      </c>
      <c r="Y263" s="35" t="s">
        <v>8088</v>
      </c>
      <c r="AA263" s="33">
        <v>9104.9</v>
      </c>
      <c r="AB263" s="35" t="s">
        <v>8088</v>
      </c>
      <c r="AD263" s="33">
        <v>6113.29</v>
      </c>
      <c r="AE263" s="35" t="s">
        <v>8088</v>
      </c>
      <c r="AG263" s="33">
        <v>2753.1397195999998</v>
      </c>
      <c r="AH263" s="35" t="s">
        <v>8088</v>
      </c>
      <c r="AJ263" s="33">
        <v>2753.1397195999998</v>
      </c>
      <c r="AK263" s="35" t="s">
        <v>8088</v>
      </c>
      <c r="AM263" s="33">
        <v>2753.1397195999998</v>
      </c>
      <c r="AN263" s="35" t="s">
        <v>8088</v>
      </c>
      <c r="AP263" s="33">
        <v>2753.1397195999998</v>
      </c>
      <c r="AQ263" s="35" t="s">
        <v>8088</v>
      </c>
      <c r="AS263" s="33">
        <v>2753.1397195999998</v>
      </c>
      <c r="AT263" s="35" t="s">
        <v>8088</v>
      </c>
      <c r="AV263" s="33">
        <v>2753.1397195999998</v>
      </c>
      <c r="AW263" s="35" t="s">
        <v>8088</v>
      </c>
      <c r="AY263" s="33">
        <v>2753.1397195999998</v>
      </c>
      <c r="AZ263" s="35" t="s">
        <v>8088</v>
      </c>
      <c r="BB263" s="33">
        <v>173.04</v>
      </c>
      <c r="BC263" s="35" t="s">
        <v>8088</v>
      </c>
      <c r="BE263" s="33">
        <v>173.04</v>
      </c>
      <c r="BF263" s="35" t="s">
        <v>8088</v>
      </c>
      <c r="BH263" s="33">
        <v>500.02269899999999</v>
      </c>
      <c r="BI263" s="35" t="s">
        <v>8088</v>
      </c>
      <c r="BK263" s="33">
        <v>500.02269899999999</v>
      </c>
      <c r="BL263" s="35" t="s">
        <v>8088</v>
      </c>
      <c r="BN263" s="33">
        <f>_xlfn.XLOOKUP(E263,'[2]Charge Level Data'!$E:$E,'[2]Charge Level Data'!$BN:$BN,"N/A")</f>
        <v>500.02269899999999</v>
      </c>
      <c r="BO263" s="35" t="s">
        <v>8088</v>
      </c>
      <c r="BQ263" s="33">
        <v>8454.5500000000011</v>
      </c>
      <c r="BR263" s="35" t="s">
        <v>8088</v>
      </c>
    </row>
    <row r="264" spans="1:70" x14ac:dyDescent="0.3">
      <c r="A264">
        <v>13455839</v>
      </c>
      <c r="B264" t="s">
        <v>4237</v>
      </c>
      <c r="C264" s="33">
        <v>13233</v>
      </c>
      <c r="D264">
        <v>320</v>
      </c>
      <c r="E264">
        <v>50433</v>
      </c>
      <c r="H264" s="33">
        <f t="shared" si="12"/>
        <v>5293.2000000000007</v>
      </c>
      <c r="I264" s="34">
        <f t="shared" si="13"/>
        <v>173.04</v>
      </c>
      <c r="J264" s="34">
        <f t="shared" si="14"/>
        <v>12221.159683907204</v>
      </c>
      <c r="L264" s="33">
        <v>11753.538902533144</v>
      </c>
      <c r="M264" s="35" t="s">
        <v>8088</v>
      </c>
      <c r="O264" s="33">
        <v>12221.159683907204</v>
      </c>
      <c r="P264" s="35" t="s">
        <v>8088</v>
      </c>
      <c r="R264" s="33">
        <v>10925.229286494286</v>
      </c>
      <c r="S264" s="35" t="s">
        <v>8088</v>
      </c>
      <c r="U264" s="33" t="s">
        <v>8088</v>
      </c>
      <c r="V264" s="35" t="s">
        <v>8088</v>
      </c>
      <c r="X264" s="33">
        <v>7153.85</v>
      </c>
      <c r="Y264" s="35" t="s">
        <v>8088</v>
      </c>
      <c r="AA264" s="33">
        <v>9104.9</v>
      </c>
      <c r="AB264" s="35" t="s">
        <v>8088</v>
      </c>
      <c r="AD264" s="33">
        <v>6113.29</v>
      </c>
      <c r="AE264" s="35" t="s">
        <v>8088</v>
      </c>
      <c r="AG264" s="33">
        <v>2753.1397195999998</v>
      </c>
      <c r="AH264" s="35" t="s">
        <v>8088</v>
      </c>
      <c r="AJ264" s="33">
        <v>2753.1397195999998</v>
      </c>
      <c r="AK264" s="35" t="s">
        <v>8088</v>
      </c>
      <c r="AM264" s="33">
        <v>2753.1397195999998</v>
      </c>
      <c r="AN264" s="35" t="s">
        <v>8088</v>
      </c>
      <c r="AP264" s="33">
        <v>2753.1397195999998</v>
      </c>
      <c r="AQ264" s="35" t="s">
        <v>8088</v>
      </c>
      <c r="AS264" s="33">
        <v>2753.1397195999998</v>
      </c>
      <c r="AT264" s="35" t="s">
        <v>8088</v>
      </c>
      <c r="AV264" s="33">
        <v>2753.1397195999998</v>
      </c>
      <c r="AW264" s="35" t="s">
        <v>8088</v>
      </c>
      <c r="AY264" s="33">
        <v>2753.1397195999998</v>
      </c>
      <c r="AZ264" s="35" t="s">
        <v>8088</v>
      </c>
      <c r="BB264" s="33">
        <v>173.04</v>
      </c>
      <c r="BC264" s="35" t="s">
        <v>8088</v>
      </c>
      <c r="BE264" s="33">
        <v>173.04</v>
      </c>
      <c r="BF264" s="35" t="s">
        <v>8088</v>
      </c>
      <c r="BH264" s="33">
        <v>500.02269899999999</v>
      </c>
      <c r="BI264" s="35" t="s">
        <v>8088</v>
      </c>
      <c r="BK264" s="33">
        <v>500.02269899999999</v>
      </c>
      <c r="BL264" s="35" t="s">
        <v>8088</v>
      </c>
      <c r="BN264" s="33">
        <f>_xlfn.XLOOKUP(E264,'[2]Charge Level Data'!$E:$E,'[2]Charge Level Data'!$BN:$BN,"N/A")</f>
        <v>500.02269899999999</v>
      </c>
      <c r="BO264" s="35" t="s">
        <v>8088</v>
      </c>
      <c r="BQ264" s="33">
        <v>8454.5500000000011</v>
      </c>
      <c r="BR264" s="35" t="s">
        <v>8088</v>
      </c>
    </row>
    <row r="265" spans="1:70" x14ac:dyDescent="0.3">
      <c r="A265">
        <v>13455842</v>
      </c>
      <c r="B265" t="s">
        <v>4238</v>
      </c>
      <c r="C265" s="33">
        <v>13233</v>
      </c>
      <c r="D265">
        <v>320</v>
      </c>
      <c r="E265">
        <v>50433</v>
      </c>
      <c r="H265" s="33">
        <f t="shared" si="12"/>
        <v>5293.2000000000007</v>
      </c>
      <c r="I265" s="34">
        <f t="shared" si="13"/>
        <v>173.04</v>
      </c>
      <c r="J265" s="34">
        <f t="shared" si="14"/>
        <v>12221.159683907204</v>
      </c>
      <c r="L265" s="33">
        <v>11753.538902533144</v>
      </c>
      <c r="M265" s="35" t="s">
        <v>8088</v>
      </c>
      <c r="O265" s="33">
        <v>12221.159683907204</v>
      </c>
      <c r="P265" s="35" t="s">
        <v>8088</v>
      </c>
      <c r="R265" s="33">
        <v>10925.229286494286</v>
      </c>
      <c r="S265" s="35" t="s">
        <v>8088</v>
      </c>
      <c r="U265" s="33" t="s">
        <v>8088</v>
      </c>
      <c r="V265" s="35" t="s">
        <v>8088</v>
      </c>
      <c r="X265" s="33">
        <v>7153.85</v>
      </c>
      <c r="Y265" s="35" t="s">
        <v>8088</v>
      </c>
      <c r="AA265" s="33">
        <v>9104.9</v>
      </c>
      <c r="AB265" s="35" t="s">
        <v>8088</v>
      </c>
      <c r="AD265" s="33">
        <v>6113.29</v>
      </c>
      <c r="AE265" s="35" t="s">
        <v>8088</v>
      </c>
      <c r="AG265" s="33">
        <v>2753.1397195999998</v>
      </c>
      <c r="AH265" s="35" t="s">
        <v>8088</v>
      </c>
      <c r="AJ265" s="33">
        <v>2753.1397195999998</v>
      </c>
      <c r="AK265" s="35" t="s">
        <v>8088</v>
      </c>
      <c r="AM265" s="33">
        <v>2753.1397195999998</v>
      </c>
      <c r="AN265" s="35" t="s">
        <v>8088</v>
      </c>
      <c r="AP265" s="33">
        <v>2753.1397195999998</v>
      </c>
      <c r="AQ265" s="35" t="s">
        <v>8088</v>
      </c>
      <c r="AS265" s="33">
        <v>2753.1397195999998</v>
      </c>
      <c r="AT265" s="35" t="s">
        <v>8088</v>
      </c>
      <c r="AV265" s="33">
        <v>2753.1397195999998</v>
      </c>
      <c r="AW265" s="35" t="s">
        <v>8088</v>
      </c>
      <c r="AY265" s="33">
        <v>2753.1397195999998</v>
      </c>
      <c r="AZ265" s="35" t="s">
        <v>8088</v>
      </c>
      <c r="BB265" s="33">
        <v>173.04</v>
      </c>
      <c r="BC265" s="35" t="s">
        <v>8088</v>
      </c>
      <c r="BE265" s="33">
        <v>173.04</v>
      </c>
      <c r="BF265" s="35" t="s">
        <v>8088</v>
      </c>
      <c r="BH265" s="33">
        <v>500.02269899999999</v>
      </c>
      <c r="BI265" s="35" t="s">
        <v>8088</v>
      </c>
      <c r="BK265" s="33">
        <v>500.02269899999999</v>
      </c>
      <c r="BL265" s="35" t="s">
        <v>8088</v>
      </c>
      <c r="BN265" s="33">
        <f>_xlfn.XLOOKUP(E265,'[2]Charge Level Data'!$E:$E,'[2]Charge Level Data'!$BN:$BN,"N/A")</f>
        <v>500.02269899999999</v>
      </c>
      <c r="BO265" s="35" t="s">
        <v>8088</v>
      </c>
      <c r="BQ265" s="33">
        <v>8454.5500000000011</v>
      </c>
      <c r="BR265" s="35" t="s">
        <v>8088</v>
      </c>
    </row>
    <row r="266" spans="1:70" x14ac:dyDescent="0.3">
      <c r="A266">
        <v>7963506</v>
      </c>
      <c r="B266" t="s">
        <v>116</v>
      </c>
      <c r="C266" s="33">
        <v>13028</v>
      </c>
      <c r="D266">
        <v>361</v>
      </c>
      <c r="E266">
        <v>35206</v>
      </c>
      <c r="H266" s="33">
        <f t="shared" si="12"/>
        <v>5211.2000000000007</v>
      </c>
      <c r="I266" s="34">
        <f t="shared" si="13"/>
        <v>0</v>
      </c>
      <c r="J266" s="34">
        <f t="shared" si="14"/>
        <v>0</v>
      </c>
      <c r="L266" s="33" t="s">
        <v>8089</v>
      </c>
      <c r="M266" s="35" t="s">
        <v>8088</v>
      </c>
      <c r="O266" s="33" t="s">
        <v>8089</v>
      </c>
      <c r="P266" s="35" t="s">
        <v>8088</v>
      </c>
      <c r="R266" s="33" t="s">
        <v>8089</v>
      </c>
      <c r="S266" s="35" t="s">
        <v>8088</v>
      </c>
      <c r="U266" s="33" t="s">
        <v>8089</v>
      </c>
      <c r="V266" s="35" t="s">
        <v>8088</v>
      </c>
      <c r="X266" s="33" t="s">
        <v>8089</v>
      </c>
      <c r="Y266" s="35" t="s">
        <v>8088</v>
      </c>
      <c r="AA266" s="33" t="s">
        <v>8089</v>
      </c>
      <c r="AB266" s="35" t="s">
        <v>8088</v>
      </c>
      <c r="AD266" s="33" t="s">
        <v>8089</v>
      </c>
      <c r="AE266" s="35" t="s">
        <v>8088</v>
      </c>
      <c r="AG266" s="33" t="s">
        <v>8089</v>
      </c>
      <c r="AH266" s="35" t="s">
        <v>8088</v>
      </c>
      <c r="AJ266" s="33" t="s">
        <v>8089</v>
      </c>
      <c r="AK266" s="35" t="s">
        <v>8088</v>
      </c>
      <c r="AM266" s="33" t="s">
        <v>8089</v>
      </c>
      <c r="AN266" s="35" t="s">
        <v>8088</v>
      </c>
      <c r="AP266" s="33" t="s">
        <v>8089</v>
      </c>
      <c r="AQ266" s="35" t="s">
        <v>8088</v>
      </c>
      <c r="AS266" s="33" t="s">
        <v>8089</v>
      </c>
      <c r="AT266" s="35" t="s">
        <v>8088</v>
      </c>
      <c r="AV266" s="33" t="s">
        <v>8089</v>
      </c>
      <c r="AW266" s="35" t="s">
        <v>8088</v>
      </c>
      <c r="AY266" s="33" t="s">
        <v>8089</v>
      </c>
      <c r="AZ266" s="35" t="s">
        <v>8088</v>
      </c>
      <c r="BB266" s="33" t="s">
        <v>8089</v>
      </c>
      <c r="BC266" s="35" t="s">
        <v>8088</v>
      </c>
      <c r="BE266" s="33" t="s">
        <v>8089</v>
      </c>
      <c r="BF266" s="35" t="s">
        <v>8088</v>
      </c>
      <c r="BH266" s="33" t="s">
        <v>8089</v>
      </c>
      <c r="BI266" s="35" t="s">
        <v>8088</v>
      </c>
      <c r="BK266" s="33" t="s">
        <v>8089</v>
      </c>
      <c r="BL266" s="35" t="s">
        <v>8088</v>
      </c>
      <c r="BN266" s="33" t="str">
        <f>_xlfn.XLOOKUP(E266,'[2]Charge Level Data'!$E:$E,'[2]Charge Level Data'!$BN:$BN,"N/A")</f>
        <v>N/A</v>
      </c>
      <c r="BO266" s="35" t="s">
        <v>8088</v>
      </c>
      <c r="BQ266" s="33" t="s">
        <v>8089</v>
      </c>
      <c r="BR266" s="35" t="s">
        <v>8088</v>
      </c>
    </row>
    <row r="267" spans="1:70" x14ac:dyDescent="0.3">
      <c r="A267">
        <v>13577178</v>
      </c>
      <c r="B267" t="s">
        <v>6258</v>
      </c>
      <c r="C267" s="33">
        <v>12949.2</v>
      </c>
      <c r="D267">
        <v>278</v>
      </c>
      <c r="E267" t="s">
        <v>7849</v>
      </c>
      <c r="H267" s="33">
        <f t="shared" si="12"/>
        <v>5179.68</v>
      </c>
      <c r="I267" s="34">
        <f t="shared" si="13"/>
        <v>0</v>
      </c>
      <c r="J267" s="34">
        <f t="shared" si="14"/>
        <v>389.61</v>
      </c>
      <c r="L267" s="33">
        <v>0</v>
      </c>
      <c r="M267" s="35" t="s">
        <v>8088</v>
      </c>
      <c r="O267" s="33">
        <v>0</v>
      </c>
      <c r="P267" s="35" t="s">
        <v>8088</v>
      </c>
      <c r="R267" s="33">
        <v>0</v>
      </c>
      <c r="S267" s="35" t="s">
        <v>8088</v>
      </c>
      <c r="U267" s="33">
        <v>336.7</v>
      </c>
      <c r="V267" s="35" t="s">
        <v>8088</v>
      </c>
      <c r="X267" s="33">
        <v>264.55</v>
      </c>
      <c r="Y267" s="35" t="s">
        <v>8088</v>
      </c>
      <c r="AA267" s="33">
        <v>336.7</v>
      </c>
      <c r="AB267" s="35" t="s">
        <v>8088</v>
      </c>
      <c r="AD267" s="33">
        <v>226.07</v>
      </c>
      <c r="AE267" s="35" t="s">
        <v>8088</v>
      </c>
      <c r="AG267" s="33">
        <v>0</v>
      </c>
      <c r="AH267" s="35" t="s">
        <v>8088</v>
      </c>
      <c r="AJ267" s="33">
        <v>0</v>
      </c>
      <c r="AK267" s="35" t="s">
        <v>8088</v>
      </c>
      <c r="AM267" s="33">
        <v>0</v>
      </c>
      <c r="AN267" s="35" t="s">
        <v>8088</v>
      </c>
      <c r="AP267" s="33">
        <v>0</v>
      </c>
      <c r="AQ267" s="35" t="s">
        <v>8088</v>
      </c>
      <c r="AS267" s="33">
        <v>0</v>
      </c>
      <c r="AT267" s="35" t="s">
        <v>8088</v>
      </c>
      <c r="AV267" s="33">
        <v>0</v>
      </c>
      <c r="AW267" s="35" t="s">
        <v>8088</v>
      </c>
      <c r="AY267" s="33">
        <v>0</v>
      </c>
      <c r="AZ267" s="35" t="s">
        <v>8088</v>
      </c>
      <c r="BB267" s="33">
        <v>0</v>
      </c>
      <c r="BC267" s="35" t="s">
        <v>8088</v>
      </c>
      <c r="BE267" s="33">
        <v>0</v>
      </c>
      <c r="BF267" s="35" t="s">
        <v>8088</v>
      </c>
      <c r="BH267" s="33">
        <v>22.430325</v>
      </c>
      <c r="BI267" s="35" t="s">
        <v>8088</v>
      </c>
      <c r="BK267" s="33">
        <v>22.430325</v>
      </c>
      <c r="BL267" s="35" t="s">
        <v>8088</v>
      </c>
      <c r="BN267" s="33">
        <f>_xlfn.XLOOKUP(E267,'[2]Charge Level Data'!$E:$E,'[2]Charge Level Data'!$BN:$BN,"N/A")</f>
        <v>22.430325</v>
      </c>
      <c r="BO267" s="35" t="s">
        <v>8088</v>
      </c>
      <c r="BQ267" s="33">
        <v>389.61</v>
      </c>
      <c r="BR267" s="35" t="s">
        <v>8088</v>
      </c>
    </row>
    <row r="268" spans="1:70" x14ac:dyDescent="0.3">
      <c r="A268">
        <v>10245695</v>
      </c>
      <c r="B268" t="s">
        <v>1079</v>
      </c>
      <c r="C268" s="33">
        <v>12813</v>
      </c>
      <c r="D268">
        <v>481</v>
      </c>
      <c r="E268">
        <v>93451</v>
      </c>
      <c r="H268" s="33">
        <f t="shared" si="12"/>
        <v>5125.2000000000007</v>
      </c>
      <c r="I268" s="34">
        <f t="shared" si="13"/>
        <v>475.25</v>
      </c>
      <c r="J268" s="34">
        <f t="shared" si="14"/>
        <v>11516.732983623611</v>
      </c>
      <c r="L268" s="33">
        <v>11076.065827971432</v>
      </c>
      <c r="M268" s="35" t="s">
        <v>8088</v>
      </c>
      <c r="O268" s="33">
        <v>11516.732983623611</v>
      </c>
      <c r="P268" s="35" t="s">
        <v>8088</v>
      </c>
      <c r="R268" s="33">
        <v>10295.499914226863</v>
      </c>
      <c r="S268" s="35" t="s">
        <v>8088</v>
      </c>
      <c r="U268" s="33" t="s">
        <v>8088</v>
      </c>
      <c r="V268" s="35" t="s">
        <v>8088</v>
      </c>
      <c r="X268" s="33">
        <v>6754.0000000000009</v>
      </c>
      <c r="Y268" s="35" t="s">
        <v>8088</v>
      </c>
      <c r="AA268" s="33">
        <v>8596</v>
      </c>
      <c r="AB268" s="35" t="s">
        <v>8088</v>
      </c>
      <c r="AD268" s="33">
        <v>5771.5999999999995</v>
      </c>
      <c r="AE268" s="35" t="s">
        <v>8088</v>
      </c>
      <c r="AG268" s="33">
        <v>2594.4489587999997</v>
      </c>
      <c r="AH268" s="35" t="s">
        <v>8088</v>
      </c>
      <c r="AJ268" s="33">
        <v>2594.4489587999997</v>
      </c>
      <c r="AK268" s="35" t="s">
        <v>8088</v>
      </c>
      <c r="AM268" s="33">
        <v>2594.4489587999997</v>
      </c>
      <c r="AN268" s="35" t="s">
        <v>8088</v>
      </c>
      <c r="AP268" s="33">
        <v>2594.4489587999997</v>
      </c>
      <c r="AQ268" s="35" t="s">
        <v>8088</v>
      </c>
      <c r="AS268" s="33">
        <v>2594.4489587999997</v>
      </c>
      <c r="AT268" s="35" t="s">
        <v>8088</v>
      </c>
      <c r="AV268" s="33">
        <v>2594.4489587999997</v>
      </c>
      <c r="AW268" s="35" t="s">
        <v>8088</v>
      </c>
      <c r="AY268" s="33">
        <v>2594.4489587999997</v>
      </c>
      <c r="AZ268" s="35" t="s">
        <v>8088</v>
      </c>
      <c r="BB268" s="33">
        <v>475.25</v>
      </c>
      <c r="BC268" s="35" t="s">
        <v>8088</v>
      </c>
      <c r="BE268" s="33">
        <v>475.25</v>
      </c>
      <c r="BF268" s="35" t="s">
        <v>8088</v>
      </c>
      <c r="BH268" s="33">
        <v>918.21564299999989</v>
      </c>
      <c r="BI268" s="35" t="s">
        <v>8088</v>
      </c>
      <c r="BK268" s="33">
        <v>918.21564299999989</v>
      </c>
      <c r="BL268" s="35" t="s">
        <v>8088</v>
      </c>
      <c r="BN268" s="33">
        <f>_xlfn.XLOOKUP(E268,'[2]Charge Level Data'!$E:$E,'[2]Charge Level Data'!$BN:$BN,"N/A")</f>
        <v>918.21564299999989</v>
      </c>
      <c r="BO268" s="35" t="s">
        <v>8088</v>
      </c>
      <c r="BQ268" s="33">
        <v>7982</v>
      </c>
      <c r="BR268" s="35" t="s">
        <v>8088</v>
      </c>
    </row>
    <row r="269" spans="1:70" x14ac:dyDescent="0.3">
      <c r="A269">
        <v>10037596</v>
      </c>
      <c r="B269" t="s">
        <v>1080</v>
      </c>
      <c r="C269" s="33">
        <v>12813</v>
      </c>
      <c r="D269">
        <v>481</v>
      </c>
      <c r="E269">
        <v>93452</v>
      </c>
      <c r="H269" s="33">
        <f t="shared" si="12"/>
        <v>5125.2000000000007</v>
      </c>
      <c r="I269" s="34">
        <f t="shared" si="13"/>
        <v>440.07</v>
      </c>
      <c r="J269" s="34">
        <f t="shared" si="14"/>
        <v>11516.732983623611</v>
      </c>
      <c r="L269" s="33">
        <v>11076.065827971432</v>
      </c>
      <c r="M269" s="35" t="s">
        <v>8088</v>
      </c>
      <c r="O269" s="33">
        <v>11516.732983623611</v>
      </c>
      <c r="P269" s="35" t="s">
        <v>8088</v>
      </c>
      <c r="R269" s="33">
        <v>10295.499914226863</v>
      </c>
      <c r="S269" s="35" t="s">
        <v>8088</v>
      </c>
      <c r="U269" s="33" t="s">
        <v>8088</v>
      </c>
      <c r="V269" s="35" t="s">
        <v>8088</v>
      </c>
      <c r="X269" s="33">
        <v>6457.55</v>
      </c>
      <c r="Y269" s="35" t="s">
        <v>8088</v>
      </c>
      <c r="AA269" s="33">
        <v>8218.6999999999989</v>
      </c>
      <c r="AB269" s="35" t="s">
        <v>8088</v>
      </c>
      <c r="AD269" s="33">
        <v>5518.2699999999995</v>
      </c>
      <c r="AE269" s="35" t="s">
        <v>8088</v>
      </c>
      <c r="AG269" s="33">
        <v>2594.4489587999997</v>
      </c>
      <c r="AH269" s="35" t="s">
        <v>8088</v>
      </c>
      <c r="AJ269" s="33">
        <v>2594.4489587999997</v>
      </c>
      <c r="AK269" s="35" t="s">
        <v>8088</v>
      </c>
      <c r="AM269" s="33">
        <v>2594.4489587999997</v>
      </c>
      <c r="AN269" s="35" t="s">
        <v>8088</v>
      </c>
      <c r="AP269" s="33">
        <v>2594.4489587999997</v>
      </c>
      <c r="AQ269" s="35" t="s">
        <v>8088</v>
      </c>
      <c r="AS269" s="33">
        <v>2594.4489587999997</v>
      </c>
      <c r="AT269" s="35" t="s">
        <v>8088</v>
      </c>
      <c r="AV269" s="33">
        <v>2594.4489587999997</v>
      </c>
      <c r="AW269" s="35" t="s">
        <v>8088</v>
      </c>
      <c r="AY269" s="33">
        <v>2594.4489587999997</v>
      </c>
      <c r="AZ269" s="35" t="s">
        <v>8088</v>
      </c>
      <c r="BB269" s="33">
        <v>440.07</v>
      </c>
      <c r="BC269" s="35" t="s">
        <v>8088</v>
      </c>
      <c r="BE269" s="33">
        <v>440.07</v>
      </c>
      <c r="BF269" s="35" t="s">
        <v>8088</v>
      </c>
      <c r="BH269" s="33">
        <v>918.21564299999989</v>
      </c>
      <c r="BI269" s="35" t="s">
        <v>8088</v>
      </c>
      <c r="BK269" s="33">
        <v>918.21564299999989</v>
      </c>
      <c r="BL269" s="35" t="s">
        <v>8088</v>
      </c>
      <c r="BN269" s="33">
        <f>_xlfn.XLOOKUP(E269,'[2]Charge Level Data'!$E:$E,'[2]Charge Level Data'!$BN:$BN,"N/A")</f>
        <v>918.21564299999989</v>
      </c>
      <c r="BO269" s="35" t="s">
        <v>8088</v>
      </c>
      <c r="BQ269" s="33">
        <v>7631.6500000000005</v>
      </c>
      <c r="BR269" s="35" t="s">
        <v>8088</v>
      </c>
    </row>
    <row r="270" spans="1:70" x14ac:dyDescent="0.3">
      <c r="A270">
        <v>8860622</v>
      </c>
      <c r="B270" t="s">
        <v>1081</v>
      </c>
      <c r="C270" s="33">
        <v>12813</v>
      </c>
      <c r="D270">
        <v>481</v>
      </c>
      <c r="E270">
        <v>93454</v>
      </c>
      <c r="H270" s="33">
        <f t="shared" si="12"/>
        <v>5125.2000000000007</v>
      </c>
      <c r="I270" s="34">
        <f t="shared" si="13"/>
        <v>439.1</v>
      </c>
      <c r="J270" s="34">
        <f t="shared" si="14"/>
        <v>11516.732983623611</v>
      </c>
      <c r="L270" s="33">
        <v>11076.065827971432</v>
      </c>
      <c r="M270" s="35" t="s">
        <v>8088</v>
      </c>
      <c r="O270" s="33">
        <v>11516.732983623611</v>
      </c>
      <c r="P270" s="35" t="s">
        <v>8088</v>
      </c>
      <c r="R270" s="33">
        <v>10295.499914226863</v>
      </c>
      <c r="S270" s="35" t="s">
        <v>8088</v>
      </c>
      <c r="U270" s="33" t="s">
        <v>8088</v>
      </c>
      <c r="V270" s="35" t="s">
        <v>8088</v>
      </c>
      <c r="X270" s="33">
        <v>6754.0000000000009</v>
      </c>
      <c r="Y270" s="35" t="s">
        <v>8088</v>
      </c>
      <c r="AA270" s="33">
        <v>8596</v>
      </c>
      <c r="AB270" s="35" t="s">
        <v>8088</v>
      </c>
      <c r="AD270" s="33">
        <v>5771.5999999999995</v>
      </c>
      <c r="AE270" s="35" t="s">
        <v>8088</v>
      </c>
      <c r="AG270" s="33">
        <v>2594.4489587999997</v>
      </c>
      <c r="AH270" s="35" t="s">
        <v>8088</v>
      </c>
      <c r="AJ270" s="33">
        <v>2594.4489587999997</v>
      </c>
      <c r="AK270" s="35" t="s">
        <v>8088</v>
      </c>
      <c r="AM270" s="33">
        <v>2594.4489587999997</v>
      </c>
      <c r="AN270" s="35" t="s">
        <v>8088</v>
      </c>
      <c r="AP270" s="33">
        <v>2594.4489587999997</v>
      </c>
      <c r="AQ270" s="35" t="s">
        <v>8088</v>
      </c>
      <c r="AS270" s="33">
        <v>2594.4489587999997</v>
      </c>
      <c r="AT270" s="35" t="s">
        <v>8088</v>
      </c>
      <c r="AV270" s="33">
        <v>2594.4489587999997</v>
      </c>
      <c r="AW270" s="35" t="s">
        <v>8088</v>
      </c>
      <c r="AY270" s="33">
        <v>2594.4489587999997</v>
      </c>
      <c r="AZ270" s="35" t="s">
        <v>8088</v>
      </c>
      <c r="BB270" s="33">
        <v>439.1</v>
      </c>
      <c r="BC270" s="35" t="s">
        <v>8088</v>
      </c>
      <c r="BE270" s="33">
        <v>439.1</v>
      </c>
      <c r="BF270" s="35" t="s">
        <v>8088</v>
      </c>
      <c r="BH270" s="33">
        <v>918.21564299999989</v>
      </c>
      <c r="BI270" s="35" t="s">
        <v>8088</v>
      </c>
      <c r="BK270" s="33">
        <v>918.21564299999989</v>
      </c>
      <c r="BL270" s="35" t="s">
        <v>8088</v>
      </c>
      <c r="BN270" s="33">
        <f>_xlfn.XLOOKUP(E270,'[2]Charge Level Data'!$E:$E,'[2]Charge Level Data'!$BN:$BN,"N/A")</f>
        <v>918.21564299999989</v>
      </c>
      <c r="BO270" s="35" t="s">
        <v>8088</v>
      </c>
      <c r="BQ270" s="33">
        <v>7982</v>
      </c>
      <c r="BR270" s="35" t="s">
        <v>8088</v>
      </c>
    </row>
    <row r="271" spans="1:70" x14ac:dyDescent="0.3">
      <c r="A271">
        <v>10037738</v>
      </c>
      <c r="B271" t="s">
        <v>1082</v>
      </c>
      <c r="C271" s="33">
        <v>12813</v>
      </c>
      <c r="D271">
        <v>481</v>
      </c>
      <c r="E271">
        <v>93455</v>
      </c>
      <c r="H271" s="33">
        <f t="shared" si="12"/>
        <v>5125.2000000000007</v>
      </c>
      <c r="I271" s="34">
        <f t="shared" si="13"/>
        <v>487.06</v>
      </c>
      <c r="J271" s="34">
        <f t="shared" si="14"/>
        <v>11516.732983623611</v>
      </c>
      <c r="L271" s="33">
        <v>11076.065827971432</v>
      </c>
      <c r="M271" s="35" t="s">
        <v>8088</v>
      </c>
      <c r="O271" s="33">
        <v>11516.732983623611</v>
      </c>
      <c r="P271" s="35" t="s">
        <v>8088</v>
      </c>
      <c r="R271" s="33">
        <v>10295.499914226863</v>
      </c>
      <c r="S271" s="35" t="s">
        <v>8088</v>
      </c>
      <c r="U271" s="33" t="s">
        <v>8088</v>
      </c>
      <c r="V271" s="35" t="s">
        <v>8088</v>
      </c>
      <c r="X271" s="33">
        <v>6754.0000000000009</v>
      </c>
      <c r="Y271" s="35" t="s">
        <v>8088</v>
      </c>
      <c r="AA271" s="33">
        <v>8596</v>
      </c>
      <c r="AB271" s="35" t="s">
        <v>8088</v>
      </c>
      <c r="AD271" s="33">
        <v>5771.5999999999995</v>
      </c>
      <c r="AE271" s="35" t="s">
        <v>8088</v>
      </c>
      <c r="AG271" s="33">
        <v>2594.4489587999997</v>
      </c>
      <c r="AH271" s="35" t="s">
        <v>8088</v>
      </c>
      <c r="AJ271" s="33">
        <v>2594.4489587999997</v>
      </c>
      <c r="AK271" s="35" t="s">
        <v>8088</v>
      </c>
      <c r="AM271" s="33">
        <v>2594.4489587999997</v>
      </c>
      <c r="AN271" s="35" t="s">
        <v>8088</v>
      </c>
      <c r="AP271" s="33">
        <v>2594.4489587999997</v>
      </c>
      <c r="AQ271" s="35" t="s">
        <v>8088</v>
      </c>
      <c r="AS271" s="33">
        <v>2594.4489587999997</v>
      </c>
      <c r="AT271" s="35" t="s">
        <v>8088</v>
      </c>
      <c r="AV271" s="33">
        <v>2594.4489587999997</v>
      </c>
      <c r="AW271" s="35" t="s">
        <v>8088</v>
      </c>
      <c r="AY271" s="33">
        <v>2594.4489587999997</v>
      </c>
      <c r="AZ271" s="35" t="s">
        <v>8088</v>
      </c>
      <c r="BB271" s="33">
        <v>487.06</v>
      </c>
      <c r="BC271" s="35" t="s">
        <v>8088</v>
      </c>
      <c r="BE271" s="33">
        <v>487.06</v>
      </c>
      <c r="BF271" s="35" t="s">
        <v>8088</v>
      </c>
      <c r="BH271" s="33">
        <v>918.21564299999989</v>
      </c>
      <c r="BI271" s="35" t="s">
        <v>8088</v>
      </c>
      <c r="BK271" s="33">
        <v>918.21564299999989</v>
      </c>
      <c r="BL271" s="35" t="s">
        <v>8088</v>
      </c>
      <c r="BN271" s="33">
        <f>_xlfn.XLOOKUP(E271,'[2]Charge Level Data'!$E:$E,'[2]Charge Level Data'!$BN:$BN,"N/A")</f>
        <v>918.21564299999989</v>
      </c>
      <c r="BO271" s="35" t="s">
        <v>8088</v>
      </c>
      <c r="BQ271" s="33">
        <v>7982</v>
      </c>
      <c r="BR271" s="35" t="s">
        <v>8088</v>
      </c>
    </row>
    <row r="272" spans="1:70" x14ac:dyDescent="0.3">
      <c r="A272">
        <v>10037714</v>
      </c>
      <c r="B272" t="s">
        <v>1083</v>
      </c>
      <c r="C272" s="33">
        <v>12813</v>
      </c>
      <c r="D272">
        <v>481</v>
      </c>
      <c r="E272">
        <v>93456</v>
      </c>
      <c r="H272" s="33">
        <f t="shared" si="12"/>
        <v>5125.2000000000007</v>
      </c>
      <c r="I272" s="34">
        <f t="shared" si="13"/>
        <v>543.46</v>
      </c>
      <c r="J272" s="34">
        <f t="shared" si="14"/>
        <v>11516.732983623611</v>
      </c>
      <c r="L272" s="33">
        <v>11076.065827971432</v>
      </c>
      <c r="M272" s="35" t="s">
        <v>8088</v>
      </c>
      <c r="O272" s="33">
        <v>11516.732983623611</v>
      </c>
      <c r="P272" s="35" t="s">
        <v>8088</v>
      </c>
      <c r="R272" s="33">
        <v>10295.499914226863</v>
      </c>
      <c r="S272" s="35" t="s">
        <v>8088</v>
      </c>
      <c r="U272" s="33" t="s">
        <v>8088</v>
      </c>
      <c r="V272" s="35" t="s">
        <v>8088</v>
      </c>
      <c r="X272" s="33">
        <v>6754.0000000000009</v>
      </c>
      <c r="Y272" s="35" t="s">
        <v>8088</v>
      </c>
      <c r="AA272" s="33">
        <v>8596</v>
      </c>
      <c r="AB272" s="35" t="s">
        <v>8088</v>
      </c>
      <c r="AD272" s="33">
        <v>5771.5999999999995</v>
      </c>
      <c r="AE272" s="35" t="s">
        <v>8088</v>
      </c>
      <c r="AG272" s="33">
        <v>2594.4489587999997</v>
      </c>
      <c r="AH272" s="35" t="s">
        <v>8088</v>
      </c>
      <c r="AJ272" s="33">
        <v>2594.4489587999997</v>
      </c>
      <c r="AK272" s="35" t="s">
        <v>8088</v>
      </c>
      <c r="AM272" s="33">
        <v>2594.4489587999997</v>
      </c>
      <c r="AN272" s="35" t="s">
        <v>8088</v>
      </c>
      <c r="AP272" s="33">
        <v>2594.4489587999997</v>
      </c>
      <c r="AQ272" s="35" t="s">
        <v>8088</v>
      </c>
      <c r="AS272" s="33">
        <v>2594.4489587999997</v>
      </c>
      <c r="AT272" s="35" t="s">
        <v>8088</v>
      </c>
      <c r="AV272" s="33">
        <v>2594.4489587999997</v>
      </c>
      <c r="AW272" s="35" t="s">
        <v>8088</v>
      </c>
      <c r="AY272" s="33">
        <v>2594.4489587999997</v>
      </c>
      <c r="AZ272" s="35" t="s">
        <v>8088</v>
      </c>
      <c r="BB272" s="33">
        <v>543.46</v>
      </c>
      <c r="BC272" s="35" t="s">
        <v>8088</v>
      </c>
      <c r="BE272" s="33">
        <v>543.46</v>
      </c>
      <c r="BF272" s="35" t="s">
        <v>8088</v>
      </c>
      <c r="BH272" s="33">
        <v>918.21564299999989</v>
      </c>
      <c r="BI272" s="35" t="s">
        <v>8088</v>
      </c>
      <c r="BK272" s="33">
        <v>918.21564299999989</v>
      </c>
      <c r="BL272" s="35" t="s">
        <v>8088</v>
      </c>
      <c r="BN272" s="33">
        <f>_xlfn.XLOOKUP(E272,'[2]Charge Level Data'!$E:$E,'[2]Charge Level Data'!$BN:$BN,"N/A")</f>
        <v>918.21564299999989</v>
      </c>
      <c r="BO272" s="35" t="s">
        <v>8088</v>
      </c>
      <c r="BQ272" s="33">
        <v>7982</v>
      </c>
      <c r="BR272" s="35" t="s">
        <v>8088</v>
      </c>
    </row>
    <row r="273" spans="1:70" x14ac:dyDescent="0.3">
      <c r="A273">
        <v>10037713</v>
      </c>
      <c r="B273" t="s">
        <v>1084</v>
      </c>
      <c r="C273" s="33">
        <v>12813</v>
      </c>
      <c r="D273">
        <v>481</v>
      </c>
      <c r="E273">
        <v>93457</v>
      </c>
      <c r="H273" s="33">
        <f t="shared" si="12"/>
        <v>5125.2000000000007</v>
      </c>
      <c r="I273" s="34">
        <f t="shared" si="13"/>
        <v>0</v>
      </c>
      <c r="J273" s="34">
        <f t="shared" si="14"/>
        <v>0</v>
      </c>
      <c r="L273" s="33" t="s">
        <v>8089</v>
      </c>
      <c r="M273" s="35" t="s">
        <v>8088</v>
      </c>
      <c r="O273" s="33" t="s">
        <v>8089</v>
      </c>
      <c r="P273" s="35" t="s">
        <v>8088</v>
      </c>
      <c r="R273" s="33" t="s">
        <v>8089</v>
      </c>
      <c r="S273" s="35" t="s">
        <v>8088</v>
      </c>
      <c r="U273" s="33" t="s">
        <v>8089</v>
      </c>
      <c r="V273" s="35" t="s">
        <v>8088</v>
      </c>
      <c r="X273" s="33" t="s">
        <v>8089</v>
      </c>
      <c r="Y273" s="35" t="s">
        <v>8088</v>
      </c>
      <c r="AA273" s="33" t="s">
        <v>8089</v>
      </c>
      <c r="AB273" s="35" t="s">
        <v>8088</v>
      </c>
      <c r="AD273" s="33" t="s">
        <v>8089</v>
      </c>
      <c r="AE273" s="35" t="s">
        <v>8088</v>
      </c>
      <c r="AG273" s="33" t="s">
        <v>8089</v>
      </c>
      <c r="AH273" s="35" t="s">
        <v>8088</v>
      </c>
      <c r="AJ273" s="33" t="s">
        <v>8089</v>
      </c>
      <c r="AK273" s="35" t="s">
        <v>8088</v>
      </c>
      <c r="AM273" s="33" t="s">
        <v>8089</v>
      </c>
      <c r="AN273" s="35" t="s">
        <v>8088</v>
      </c>
      <c r="AP273" s="33" t="s">
        <v>8089</v>
      </c>
      <c r="AQ273" s="35" t="s">
        <v>8088</v>
      </c>
      <c r="AS273" s="33" t="s">
        <v>8089</v>
      </c>
      <c r="AT273" s="35" t="s">
        <v>8088</v>
      </c>
      <c r="AV273" s="33" t="s">
        <v>8089</v>
      </c>
      <c r="AW273" s="35" t="s">
        <v>8088</v>
      </c>
      <c r="AY273" s="33" t="s">
        <v>8089</v>
      </c>
      <c r="AZ273" s="35" t="s">
        <v>8088</v>
      </c>
      <c r="BB273" s="33" t="s">
        <v>8089</v>
      </c>
      <c r="BC273" s="35" t="s">
        <v>8088</v>
      </c>
      <c r="BE273" s="33" t="s">
        <v>8089</v>
      </c>
      <c r="BF273" s="35" t="s">
        <v>8088</v>
      </c>
      <c r="BH273" s="33" t="s">
        <v>8089</v>
      </c>
      <c r="BI273" s="35" t="s">
        <v>8088</v>
      </c>
      <c r="BK273" s="33" t="s">
        <v>8089</v>
      </c>
      <c r="BL273" s="35" t="s">
        <v>8088</v>
      </c>
      <c r="BN273" s="33" t="str">
        <f>_xlfn.XLOOKUP(E273,'[2]Charge Level Data'!$E:$E,'[2]Charge Level Data'!$BN:$BN,"N/A")</f>
        <v>N/A</v>
      </c>
      <c r="BO273" s="35" t="s">
        <v>8088</v>
      </c>
      <c r="BQ273" s="33" t="s">
        <v>8089</v>
      </c>
      <c r="BR273" s="35" t="s">
        <v>8088</v>
      </c>
    </row>
    <row r="274" spans="1:70" x14ac:dyDescent="0.3">
      <c r="A274">
        <v>8860623</v>
      </c>
      <c r="B274" t="s">
        <v>1085</v>
      </c>
      <c r="C274" s="33">
        <v>12813</v>
      </c>
      <c r="D274">
        <v>481</v>
      </c>
      <c r="E274">
        <v>93458</v>
      </c>
      <c r="H274" s="33">
        <f t="shared" si="12"/>
        <v>5125.2000000000007</v>
      </c>
      <c r="I274" s="34">
        <f t="shared" si="13"/>
        <v>496.46</v>
      </c>
      <c r="J274" s="34">
        <f t="shared" si="14"/>
        <v>11516.732983623611</v>
      </c>
      <c r="L274" s="33">
        <v>11076.065827971432</v>
      </c>
      <c r="M274" s="35" t="s">
        <v>8088</v>
      </c>
      <c r="O274" s="33">
        <v>11516.732983623611</v>
      </c>
      <c r="P274" s="35" t="s">
        <v>8088</v>
      </c>
      <c r="R274" s="33">
        <v>10295.499914226863</v>
      </c>
      <c r="S274" s="35" t="s">
        <v>8088</v>
      </c>
      <c r="U274" s="33" t="s">
        <v>8088</v>
      </c>
      <c r="V274" s="35" t="s">
        <v>8088</v>
      </c>
      <c r="X274" s="33">
        <v>6754.0000000000009</v>
      </c>
      <c r="Y274" s="35" t="s">
        <v>8088</v>
      </c>
      <c r="AA274" s="33">
        <v>8596</v>
      </c>
      <c r="AB274" s="35" t="s">
        <v>8088</v>
      </c>
      <c r="AD274" s="33">
        <v>5771.5999999999995</v>
      </c>
      <c r="AE274" s="35" t="s">
        <v>8088</v>
      </c>
      <c r="AG274" s="33">
        <v>2594.4489587999997</v>
      </c>
      <c r="AH274" s="35" t="s">
        <v>8088</v>
      </c>
      <c r="AJ274" s="33">
        <v>2594.4489587999997</v>
      </c>
      <c r="AK274" s="35" t="s">
        <v>8088</v>
      </c>
      <c r="AM274" s="33">
        <v>2594.4489587999997</v>
      </c>
      <c r="AN274" s="35" t="s">
        <v>8088</v>
      </c>
      <c r="AP274" s="33">
        <v>2594.4489587999997</v>
      </c>
      <c r="AQ274" s="35" t="s">
        <v>8088</v>
      </c>
      <c r="AS274" s="33">
        <v>2594.4489587999997</v>
      </c>
      <c r="AT274" s="35" t="s">
        <v>8088</v>
      </c>
      <c r="AV274" s="33">
        <v>2594.4489587999997</v>
      </c>
      <c r="AW274" s="35" t="s">
        <v>8088</v>
      </c>
      <c r="AY274" s="33">
        <v>2594.4489587999997</v>
      </c>
      <c r="AZ274" s="35" t="s">
        <v>8088</v>
      </c>
      <c r="BB274" s="33">
        <v>496.46</v>
      </c>
      <c r="BC274" s="35" t="s">
        <v>8088</v>
      </c>
      <c r="BE274" s="33">
        <v>496.46</v>
      </c>
      <c r="BF274" s="35" t="s">
        <v>8088</v>
      </c>
      <c r="BH274" s="33">
        <v>918.21564299999989</v>
      </c>
      <c r="BI274" s="35" t="s">
        <v>8088</v>
      </c>
      <c r="BK274" s="33">
        <v>918.21564299999989</v>
      </c>
      <c r="BL274" s="35" t="s">
        <v>8088</v>
      </c>
      <c r="BN274" s="33">
        <f>_xlfn.XLOOKUP(E274,'[2]Charge Level Data'!$E:$E,'[2]Charge Level Data'!$BN:$BN,"N/A")</f>
        <v>918.21564299999989</v>
      </c>
      <c r="BO274" s="35" t="s">
        <v>8088</v>
      </c>
      <c r="BQ274" s="33">
        <v>7982</v>
      </c>
      <c r="BR274" s="35" t="s">
        <v>8088</v>
      </c>
    </row>
    <row r="275" spans="1:70" x14ac:dyDescent="0.3">
      <c r="A275">
        <v>8860624</v>
      </c>
      <c r="B275" t="s">
        <v>1086</v>
      </c>
      <c r="C275" s="33">
        <v>12813</v>
      </c>
      <c r="D275">
        <v>481</v>
      </c>
      <c r="E275">
        <v>93459</v>
      </c>
      <c r="H275" s="33">
        <f t="shared" si="12"/>
        <v>5125.2000000000007</v>
      </c>
      <c r="I275" s="34">
        <f t="shared" si="13"/>
        <v>527.30999999999995</v>
      </c>
      <c r="J275" s="34">
        <f t="shared" si="14"/>
        <v>11516.732983623611</v>
      </c>
      <c r="L275" s="33">
        <v>11076.065827971432</v>
      </c>
      <c r="M275" s="35" t="s">
        <v>8088</v>
      </c>
      <c r="O275" s="33">
        <v>11516.732983623611</v>
      </c>
      <c r="P275" s="35" t="s">
        <v>8088</v>
      </c>
      <c r="R275" s="33">
        <v>10295.499914226863</v>
      </c>
      <c r="S275" s="35" t="s">
        <v>8088</v>
      </c>
      <c r="U275" s="33" t="s">
        <v>8088</v>
      </c>
      <c r="V275" s="35" t="s">
        <v>8088</v>
      </c>
      <c r="X275" s="33">
        <v>6754.0000000000009</v>
      </c>
      <c r="Y275" s="35" t="s">
        <v>8088</v>
      </c>
      <c r="AA275" s="33">
        <v>8596</v>
      </c>
      <c r="AB275" s="35" t="s">
        <v>8088</v>
      </c>
      <c r="AD275" s="33">
        <v>5771.5999999999995</v>
      </c>
      <c r="AE275" s="35" t="s">
        <v>8088</v>
      </c>
      <c r="AG275" s="33">
        <v>2594.4489587999997</v>
      </c>
      <c r="AH275" s="35" t="s">
        <v>8088</v>
      </c>
      <c r="AJ275" s="33">
        <v>2594.4489587999997</v>
      </c>
      <c r="AK275" s="35" t="s">
        <v>8088</v>
      </c>
      <c r="AM275" s="33">
        <v>2594.4489587999997</v>
      </c>
      <c r="AN275" s="35" t="s">
        <v>8088</v>
      </c>
      <c r="AP275" s="33">
        <v>2594.4489587999997</v>
      </c>
      <c r="AQ275" s="35" t="s">
        <v>8088</v>
      </c>
      <c r="AS275" s="33">
        <v>2594.4489587999997</v>
      </c>
      <c r="AT275" s="35" t="s">
        <v>8088</v>
      </c>
      <c r="AV275" s="33">
        <v>2594.4489587999997</v>
      </c>
      <c r="AW275" s="35" t="s">
        <v>8088</v>
      </c>
      <c r="AY275" s="33">
        <v>2594.4489587999997</v>
      </c>
      <c r="AZ275" s="35" t="s">
        <v>8088</v>
      </c>
      <c r="BB275" s="33">
        <v>527.30999999999995</v>
      </c>
      <c r="BC275" s="35" t="s">
        <v>8088</v>
      </c>
      <c r="BE275" s="33">
        <v>527.30999999999995</v>
      </c>
      <c r="BF275" s="35" t="s">
        <v>8088</v>
      </c>
      <c r="BH275" s="33">
        <v>918.21564299999989</v>
      </c>
      <c r="BI275" s="35" t="s">
        <v>8088</v>
      </c>
      <c r="BK275" s="33">
        <v>918.21564299999989</v>
      </c>
      <c r="BL275" s="35" t="s">
        <v>8088</v>
      </c>
      <c r="BN275" s="33">
        <f>_xlfn.XLOOKUP(E275,'[2]Charge Level Data'!$E:$E,'[2]Charge Level Data'!$BN:$BN,"N/A")</f>
        <v>918.21564299999989</v>
      </c>
      <c r="BO275" s="35" t="s">
        <v>8088</v>
      </c>
      <c r="BQ275" s="33">
        <v>7982</v>
      </c>
      <c r="BR275" s="35" t="s">
        <v>8088</v>
      </c>
    </row>
    <row r="276" spans="1:70" x14ac:dyDescent="0.3">
      <c r="A276">
        <v>8632150</v>
      </c>
      <c r="B276" t="s">
        <v>1087</v>
      </c>
      <c r="C276" s="33">
        <v>12813</v>
      </c>
      <c r="D276">
        <v>481</v>
      </c>
      <c r="E276">
        <v>93460</v>
      </c>
      <c r="H276" s="33">
        <f t="shared" si="12"/>
        <v>5125.2000000000007</v>
      </c>
      <c r="I276" s="34">
        <f t="shared" si="13"/>
        <v>582.98</v>
      </c>
      <c r="J276" s="34">
        <f t="shared" si="14"/>
        <v>11516.732983623611</v>
      </c>
      <c r="L276" s="33">
        <v>11076.065827971432</v>
      </c>
      <c r="M276" s="35" t="s">
        <v>8088</v>
      </c>
      <c r="O276" s="33">
        <v>11516.732983623611</v>
      </c>
      <c r="P276" s="35" t="s">
        <v>8088</v>
      </c>
      <c r="R276" s="33">
        <v>10295.499914226863</v>
      </c>
      <c r="S276" s="35" t="s">
        <v>8088</v>
      </c>
      <c r="U276" s="33" t="s">
        <v>8088</v>
      </c>
      <c r="V276" s="35" t="s">
        <v>8088</v>
      </c>
      <c r="X276" s="33">
        <v>6754.0000000000009</v>
      </c>
      <c r="Y276" s="35" t="s">
        <v>8088</v>
      </c>
      <c r="AA276" s="33">
        <v>8596</v>
      </c>
      <c r="AB276" s="35" t="s">
        <v>8088</v>
      </c>
      <c r="AD276" s="33">
        <v>5771.5999999999995</v>
      </c>
      <c r="AE276" s="35" t="s">
        <v>8088</v>
      </c>
      <c r="AG276" s="33">
        <v>2594.4489587999997</v>
      </c>
      <c r="AH276" s="35" t="s">
        <v>8088</v>
      </c>
      <c r="AJ276" s="33">
        <v>2594.4489587999997</v>
      </c>
      <c r="AK276" s="35" t="s">
        <v>8088</v>
      </c>
      <c r="AM276" s="33">
        <v>2594.4489587999997</v>
      </c>
      <c r="AN276" s="35" t="s">
        <v>8088</v>
      </c>
      <c r="AP276" s="33">
        <v>2594.4489587999997</v>
      </c>
      <c r="AQ276" s="35" t="s">
        <v>8088</v>
      </c>
      <c r="AS276" s="33">
        <v>2594.4489587999997</v>
      </c>
      <c r="AT276" s="35" t="s">
        <v>8088</v>
      </c>
      <c r="AV276" s="33">
        <v>2594.4489587999997</v>
      </c>
      <c r="AW276" s="35" t="s">
        <v>8088</v>
      </c>
      <c r="AY276" s="33">
        <v>2594.4489587999997</v>
      </c>
      <c r="AZ276" s="35" t="s">
        <v>8088</v>
      </c>
      <c r="BB276" s="33">
        <v>582.98</v>
      </c>
      <c r="BC276" s="35" t="s">
        <v>8088</v>
      </c>
      <c r="BE276" s="33">
        <v>582.98</v>
      </c>
      <c r="BF276" s="35" t="s">
        <v>8088</v>
      </c>
      <c r="BH276" s="33">
        <v>918.21564299999989</v>
      </c>
      <c r="BI276" s="35" t="s">
        <v>8088</v>
      </c>
      <c r="BK276" s="33">
        <v>918.21564299999989</v>
      </c>
      <c r="BL276" s="35" t="s">
        <v>8088</v>
      </c>
      <c r="BN276" s="33">
        <f>_xlfn.XLOOKUP(E276,'[2]Charge Level Data'!$E:$E,'[2]Charge Level Data'!$BN:$BN,"N/A")</f>
        <v>918.21564299999989</v>
      </c>
      <c r="BO276" s="35" t="s">
        <v>8088</v>
      </c>
      <c r="BQ276" s="33">
        <v>7982</v>
      </c>
      <c r="BR276" s="35" t="s">
        <v>8088</v>
      </c>
    </row>
    <row r="277" spans="1:70" x14ac:dyDescent="0.3">
      <c r="A277">
        <v>8632152</v>
      </c>
      <c r="B277" t="s">
        <v>1088</v>
      </c>
      <c r="C277" s="33">
        <v>12813</v>
      </c>
      <c r="D277">
        <v>481</v>
      </c>
      <c r="E277">
        <v>93461</v>
      </c>
      <c r="H277" s="33">
        <f t="shared" si="12"/>
        <v>5125.2000000000007</v>
      </c>
      <c r="I277" s="34">
        <f t="shared" si="13"/>
        <v>647.33000000000004</v>
      </c>
      <c r="J277" s="34">
        <f t="shared" si="14"/>
        <v>11516.732983623611</v>
      </c>
      <c r="L277" s="33">
        <v>11076.065827971432</v>
      </c>
      <c r="M277" s="35" t="s">
        <v>8088</v>
      </c>
      <c r="O277" s="33">
        <v>11516.732983623611</v>
      </c>
      <c r="P277" s="35" t="s">
        <v>8088</v>
      </c>
      <c r="R277" s="33">
        <v>10295.499914226863</v>
      </c>
      <c r="S277" s="35" t="s">
        <v>8088</v>
      </c>
      <c r="U277" s="33" t="s">
        <v>8088</v>
      </c>
      <c r="V277" s="35" t="s">
        <v>8088</v>
      </c>
      <c r="X277" s="33">
        <v>6754.0000000000009</v>
      </c>
      <c r="Y277" s="35" t="s">
        <v>8088</v>
      </c>
      <c r="AA277" s="33">
        <v>8596</v>
      </c>
      <c r="AB277" s="35" t="s">
        <v>8088</v>
      </c>
      <c r="AD277" s="33">
        <v>5771.5999999999995</v>
      </c>
      <c r="AE277" s="35" t="s">
        <v>8088</v>
      </c>
      <c r="AG277" s="33">
        <v>2594.4489587999997</v>
      </c>
      <c r="AH277" s="35" t="s">
        <v>8088</v>
      </c>
      <c r="AJ277" s="33">
        <v>2594.4489587999997</v>
      </c>
      <c r="AK277" s="35" t="s">
        <v>8088</v>
      </c>
      <c r="AM277" s="33">
        <v>2594.4489587999997</v>
      </c>
      <c r="AN277" s="35" t="s">
        <v>8088</v>
      </c>
      <c r="AP277" s="33">
        <v>2594.4489587999997</v>
      </c>
      <c r="AQ277" s="35" t="s">
        <v>8088</v>
      </c>
      <c r="AS277" s="33">
        <v>2594.4489587999997</v>
      </c>
      <c r="AT277" s="35" t="s">
        <v>8088</v>
      </c>
      <c r="AV277" s="33">
        <v>2594.4489587999997</v>
      </c>
      <c r="AW277" s="35" t="s">
        <v>8088</v>
      </c>
      <c r="AY277" s="33">
        <v>2594.4489587999997</v>
      </c>
      <c r="AZ277" s="35" t="s">
        <v>8088</v>
      </c>
      <c r="BB277" s="33">
        <v>647.33000000000004</v>
      </c>
      <c r="BC277" s="35" t="s">
        <v>8088</v>
      </c>
      <c r="BE277" s="33">
        <v>647.33000000000004</v>
      </c>
      <c r="BF277" s="35" t="s">
        <v>8088</v>
      </c>
      <c r="BH277" s="33">
        <v>918.21564299999989</v>
      </c>
      <c r="BI277" s="35" t="s">
        <v>8088</v>
      </c>
      <c r="BK277" s="33">
        <v>918.21564299999989</v>
      </c>
      <c r="BL277" s="35" t="s">
        <v>8088</v>
      </c>
      <c r="BN277" s="33">
        <f>_xlfn.XLOOKUP(E277,'[2]Charge Level Data'!$E:$E,'[2]Charge Level Data'!$BN:$BN,"N/A")</f>
        <v>918.21564299999989</v>
      </c>
      <c r="BO277" s="35" t="s">
        <v>8088</v>
      </c>
      <c r="BQ277" s="33">
        <v>7982</v>
      </c>
      <c r="BR277" s="35" t="s">
        <v>8088</v>
      </c>
    </row>
    <row r="278" spans="1:70" x14ac:dyDescent="0.3">
      <c r="A278">
        <v>10037637</v>
      </c>
      <c r="B278" t="s">
        <v>939</v>
      </c>
      <c r="C278" s="33">
        <v>12649</v>
      </c>
      <c r="D278">
        <v>481</v>
      </c>
      <c r="E278">
        <v>33215</v>
      </c>
      <c r="H278" s="33">
        <f t="shared" si="12"/>
        <v>5059.6000000000004</v>
      </c>
      <c r="I278" s="34">
        <f t="shared" si="13"/>
        <v>214.25</v>
      </c>
      <c r="J278" s="34">
        <f t="shared" si="14"/>
        <v>11368.315537635595</v>
      </c>
      <c r="L278" s="33">
        <v>10933.327309667655</v>
      </c>
      <c r="M278" s="35" t="s">
        <v>8088</v>
      </c>
      <c r="O278" s="33">
        <v>11368.315537635595</v>
      </c>
      <c r="P278" s="35" t="s">
        <v>8088</v>
      </c>
      <c r="R278" s="33">
        <v>10162.82063750731</v>
      </c>
      <c r="S278" s="35" t="s">
        <v>8088</v>
      </c>
      <c r="U278" s="33">
        <v>8358.6999999999989</v>
      </c>
      <c r="V278" s="35" t="s">
        <v>8088</v>
      </c>
      <c r="X278" s="33">
        <v>6567.55</v>
      </c>
      <c r="Y278" s="35" t="s">
        <v>8088</v>
      </c>
      <c r="AA278" s="33">
        <v>8358.6999999999989</v>
      </c>
      <c r="AB278" s="35" t="s">
        <v>8088</v>
      </c>
      <c r="AD278" s="33">
        <v>5612.2699999999995</v>
      </c>
      <c r="AE278" s="35" t="s">
        <v>8088</v>
      </c>
      <c r="AG278" s="33">
        <v>2561.0140003999995</v>
      </c>
      <c r="AH278" s="35" t="s">
        <v>8088</v>
      </c>
      <c r="AJ278" s="33">
        <v>2561.0140003999995</v>
      </c>
      <c r="AK278" s="35" t="s">
        <v>8088</v>
      </c>
      <c r="AM278" s="33">
        <v>2561.0140003999995</v>
      </c>
      <c r="AN278" s="35" t="s">
        <v>8088</v>
      </c>
      <c r="AP278" s="33">
        <v>2561.0140003999995</v>
      </c>
      <c r="AQ278" s="35" t="s">
        <v>8088</v>
      </c>
      <c r="AS278" s="33">
        <v>2561.0140003999995</v>
      </c>
      <c r="AT278" s="35" t="s">
        <v>8088</v>
      </c>
      <c r="AV278" s="33">
        <v>2561.0140003999995</v>
      </c>
      <c r="AW278" s="35" t="s">
        <v>8088</v>
      </c>
      <c r="AY278" s="33">
        <v>2561.0140003999995</v>
      </c>
      <c r="AZ278" s="35" t="s">
        <v>8088</v>
      </c>
      <c r="BB278" s="33">
        <v>214.25</v>
      </c>
      <c r="BC278" s="35" t="s">
        <v>8088</v>
      </c>
      <c r="BE278" s="33">
        <v>214.25</v>
      </c>
      <c r="BF278" s="35" t="s">
        <v>8088</v>
      </c>
      <c r="BH278" s="33">
        <v>868.90167299999996</v>
      </c>
      <c r="BI278" s="35" t="s">
        <v>8088</v>
      </c>
      <c r="BK278" s="33">
        <v>868.90167299999996</v>
      </c>
      <c r="BL278" s="35" t="s">
        <v>8088</v>
      </c>
      <c r="BN278" s="33">
        <f>_xlfn.XLOOKUP(E278,'[2]Charge Level Data'!$E:$E,'[2]Charge Level Data'!$BN:$BN,"N/A")</f>
        <v>868.90167299999996</v>
      </c>
      <c r="BO278" s="35" t="s">
        <v>8088</v>
      </c>
      <c r="BQ278" s="33">
        <v>7761.6500000000005</v>
      </c>
      <c r="BR278" s="35" t="s">
        <v>8088</v>
      </c>
    </row>
    <row r="279" spans="1:70" x14ac:dyDescent="0.3">
      <c r="A279">
        <v>10245687</v>
      </c>
      <c r="B279" t="s">
        <v>946</v>
      </c>
      <c r="C279" s="33">
        <v>12649</v>
      </c>
      <c r="D279">
        <v>481</v>
      </c>
      <c r="E279">
        <v>33226</v>
      </c>
      <c r="H279" s="33">
        <f t="shared" si="12"/>
        <v>5059.6000000000004</v>
      </c>
      <c r="I279" s="34">
        <f t="shared" si="13"/>
        <v>344.39</v>
      </c>
      <c r="J279" s="34">
        <f t="shared" si="14"/>
        <v>11368.315537635595</v>
      </c>
      <c r="L279" s="33">
        <v>10933.327309667655</v>
      </c>
      <c r="M279" s="35" t="s">
        <v>8088</v>
      </c>
      <c r="O279" s="33">
        <v>11368.315537635595</v>
      </c>
      <c r="P279" s="35" t="s">
        <v>8088</v>
      </c>
      <c r="R279" s="33">
        <v>10162.82063750731</v>
      </c>
      <c r="S279" s="35" t="s">
        <v>8088</v>
      </c>
      <c r="U279" s="33">
        <v>8358.6999999999989</v>
      </c>
      <c r="V279" s="35" t="s">
        <v>8088</v>
      </c>
      <c r="X279" s="33">
        <v>6567.55</v>
      </c>
      <c r="Y279" s="35" t="s">
        <v>8088</v>
      </c>
      <c r="AA279" s="33">
        <v>8358.6999999999989</v>
      </c>
      <c r="AB279" s="35" t="s">
        <v>8088</v>
      </c>
      <c r="AD279" s="33">
        <v>5612.2699999999995</v>
      </c>
      <c r="AE279" s="35" t="s">
        <v>8088</v>
      </c>
      <c r="AG279" s="33">
        <v>2561.0140003999995</v>
      </c>
      <c r="AH279" s="35" t="s">
        <v>8088</v>
      </c>
      <c r="AJ279" s="33">
        <v>2561.0140003999995</v>
      </c>
      <c r="AK279" s="35" t="s">
        <v>8088</v>
      </c>
      <c r="AM279" s="33">
        <v>2561.0140003999995</v>
      </c>
      <c r="AN279" s="35" t="s">
        <v>8088</v>
      </c>
      <c r="AP279" s="33">
        <v>2561.0140003999995</v>
      </c>
      <c r="AQ279" s="35" t="s">
        <v>8088</v>
      </c>
      <c r="AS279" s="33">
        <v>2561.0140003999995</v>
      </c>
      <c r="AT279" s="35" t="s">
        <v>8088</v>
      </c>
      <c r="AV279" s="33">
        <v>2561.0140003999995</v>
      </c>
      <c r="AW279" s="35" t="s">
        <v>8088</v>
      </c>
      <c r="AY279" s="33">
        <v>2561.0140003999995</v>
      </c>
      <c r="AZ279" s="35" t="s">
        <v>8088</v>
      </c>
      <c r="BB279" s="33">
        <v>344.39</v>
      </c>
      <c r="BC279" s="35" t="s">
        <v>8088</v>
      </c>
      <c r="BE279" s="33">
        <v>344.39</v>
      </c>
      <c r="BF279" s="35" t="s">
        <v>8088</v>
      </c>
      <c r="BH279" s="33">
        <v>868.90167299999996</v>
      </c>
      <c r="BI279" s="35" t="s">
        <v>8088</v>
      </c>
      <c r="BK279" s="33">
        <v>868.90167299999996</v>
      </c>
      <c r="BL279" s="35" t="s">
        <v>8088</v>
      </c>
      <c r="BN279" s="33">
        <f>_xlfn.XLOOKUP(E279,'[2]Charge Level Data'!$E:$E,'[2]Charge Level Data'!$BN:$BN,"N/A")</f>
        <v>868.90167299999996</v>
      </c>
      <c r="BO279" s="35" t="s">
        <v>8088</v>
      </c>
      <c r="BQ279" s="33">
        <v>7761.6500000000005</v>
      </c>
      <c r="BR279" s="35" t="s">
        <v>8088</v>
      </c>
    </row>
    <row r="280" spans="1:70" x14ac:dyDescent="0.3">
      <c r="A280">
        <v>10037571</v>
      </c>
      <c r="B280" t="s">
        <v>983</v>
      </c>
      <c r="C280" s="33">
        <v>12649</v>
      </c>
      <c r="D280">
        <v>481</v>
      </c>
      <c r="E280">
        <v>36221</v>
      </c>
      <c r="H280" s="33">
        <f t="shared" si="12"/>
        <v>5059.6000000000004</v>
      </c>
      <c r="I280" s="34">
        <f t="shared" si="13"/>
        <v>141.22999999999999</v>
      </c>
      <c r="J280" s="34">
        <f t="shared" si="14"/>
        <v>11368.315537635595</v>
      </c>
      <c r="L280" s="33">
        <v>10933.327309667655</v>
      </c>
      <c r="M280" s="35" t="s">
        <v>8088</v>
      </c>
      <c r="O280" s="33">
        <v>11368.315537635595</v>
      </c>
      <c r="P280" s="35" t="s">
        <v>8088</v>
      </c>
      <c r="R280" s="33">
        <v>10162.82063750731</v>
      </c>
      <c r="S280" s="35" t="s">
        <v>8088</v>
      </c>
      <c r="U280" s="33">
        <v>8358.6999999999989</v>
      </c>
      <c r="V280" s="35" t="s">
        <v>8088</v>
      </c>
      <c r="X280" s="33">
        <v>6567.55</v>
      </c>
      <c r="Y280" s="35" t="s">
        <v>8088</v>
      </c>
      <c r="AA280" s="33">
        <v>8358.6999999999989</v>
      </c>
      <c r="AB280" s="35" t="s">
        <v>8088</v>
      </c>
      <c r="AD280" s="33">
        <v>5612.2699999999995</v>
      </c>
      <c r="AE280" s="35" t="s">
        <v>8088</v>
      </c>
      <c r="AG280" s="33">
        <v>2561.0140003999995</v>
      </c>
      <c r="AH280" s="35" t="s">
        <v>8088</v>
      </c>
      <c r="AJ280" s="33">
        <v>2561.0140003999995</v>
      </c>
      <c r="AK280" s="35" t="s">
        <v>8088</v>
      </c>
      <c r="AM280" s="33">
        <v>2561.0140003999995</v>
      </c>
      <c r="AN280" s="35" t="s">
        <v>8088</v>
      </c>
      <c r="AP280" s="33">
        <v>2561.0140003999995</v>
      </c>
      <c r="AQ280" s="35" t="s">
        <v>8088</v>
      </c>
      <c r="AS280" s="33">
        <v>2561.0140003999995</v>
      </c>
      <c r="AT280" s="35" t="s">
        <v>8088</v>
      </c>
      <c r="AV280" s="33">
        <v>2561.0140003999995</v>
      </c>
      <c r="AW280" s="35" t="s">
        <v>8088</v>
      </c>
      <c r="AY280" s="33">
        <v>2561.0140003999995</v>
      </c>
      <c r="AZ280" s="35" t="s">
        <v>8088</v>
      </c>
      <c r="BB280" s="33">
        <v>141.22999999999999</v>
      </c>
      <c r="BC280" s="35" t="s">
        <v>8088</v>
      </c>
      <c r="BE280" s="33">
        <v>141.22999999999999</v>
      </c>
      <c r="BF280" s="35" t="s">
        <v>8088</v>
      </c>
      <c r="BH280" s="33">
        <v>806.55519299999992</v>
      </c>
      <c r="BI280" s="35" t="s">
        <v>8088</v>
      </c>
      <c r="BK280" s="33">
        <v>806.55519299999992</v>
      </c>
      <c r="BL280" s="35" t="s">
        <v>8088</v>
      </c>
      <c r="BN280" s="33">
        <f>_xlfn.XLOOKUP(E280,'[2]Charge Level Data'!$E:$E,'[2]Charge Level Data'!$BN:$BN,"N/A")</f>
        <v>806.55519299999992</v>
      </c>
      <c r="BO280" s="35" t="s">
        <v>8088</v>
      </c>
      <c r="BQ280" s="33">
        <v>7761.6500000000005</v>
      </c>
      <c r="BR280" s="35" t="s">
        <v>8088</v>
      </c>
    </row>
    <row r="281" spans="1:70" x14ac:dyDescent="0.3">
      <c r="A281">
        <v>12323225</v>
      </c>
      <c r="B281" t="s">
        <v>986</v>
      </c>
      <c r="C281" s="33">
        <v>12649</v>
      </c>
      <c r="D281">
        <v>481</v>
      </c>
      <c r="E281">
        <v>36225</v>
      </c>
      <c r="H281" s="33">
        <f t="shared" si="12"/>
        <v>5059.6000000000004</v>
      </c>
      <c r="I281" s="34">
        <f t="shared" si="13"/>
        <v>223.41</v>
      </c>
      <c r="J281" s="34">
        <f t="shared" si="14"/>
        <v>11368.315537635595</v>
      </c>
      <c r="L281" s="33">
        <v>10933.327309667655</v>
      </c>
      <c r="M281" s="35" t="s">
        <v>8088</v>
      </c>
      <c r="O281" s="33">
        <v>11368.315537635595</v>
      </c>
      <c r="P281" s="35" t="s">
        <v>8088</v>
      </c>
      <c r="R281" s="33">
        <v>10162.82063750731</v>
      </c>
      <c r="S281" s="35" t="s">
        <v>8088</v>
      </c>
      <c r="U281" s="33">
        <v>8358.6999999999989</v>
      </c>
      <c r="V281" s="35" t="s">
        <v>8088</v>
      </c>
      <c r="X281" s="33">
        <v>6567.55</v>
      </c>
      <c r="Y281" s="35" t="s">
        <v>8088</v>
      </c>
      <c r="AA281" s="33">
        <v>8358.6999999999989</v>
      </c>
      <c r="AB281" s="35" t="s">
        <v>8088</v>
      </c>
      <c r="AD281" s="33">
        <v>5612.2699999999995</v>
      </c>
      <c r="AE281" s="35" t="s">
        <v>8088</v>
      </c>
      <c r="AG281" s="33">
        <v>2561.0140003999995</v>
      </c>
      <c r="AH281" s="35" t="s">
        <v>8088</v>
      </c>
      <c r="AJ281" s="33">
        <v>2561.0140003999995</v>
      </c>
      <c r="AK281" s="35" t="s">
        <v>8088</v>
      </c>
      <c r="AM281" s="33">
        <v>2561.0140003999995</v>
      </c>
      <c r="AN281" s="35" t="s">
        <v>8088</v>
      </c>
      <c r="AP281" s="33">
        <v>2561.0140003999995</v>
      </c>
      <c r="AQ281" s="35" t="s">
        <v>8088</v>
      </c>
      <c r="AS281" s="33">
        <v>2561.0140003999995</v>
      </c>
      <c r="AT281" s="35" t="s">
        <v>8088</v>
      </c>
      <c r="AV281" s="33">
        <v>2561.0140003999995</v>
      </c>
      <c r="AW281" s="35" t="s">
        <v>8088</v>
      </c>
      <c r="AY281" s="33">
        <v>2561.0140003999995</v>
      </c>
      <c r="AZ281" s="35" t="s">
        <v>8088</v>
      </c>
      <c r="BB281" s="33">
        <v>223.41</v>
      </c>
      <c r="BC281" s="35" t="s">
        <v>8088</v>
      </c>
      <c r="BE281" s="33">
        <v>223.41</v>
      </c>
      <c r="BF281" s="35" t="s">
        <v>8088</v>
      </c>
      <c r="BH281" s="33">
        <v>806.55519299999992</v>
      </c>
      <c r="BI281" s="35" t="s">
        <v>8088</v>
      </c>
      <c r="BK281" s="33">
        <v>806.55519299999992</v>
      </c>
      <c r="BL281" s="35" t="s">
        <v>8088</v>
      </c>
      <c r="BN281" s="33">
        <f>_xlfn.XLOOKUP(E281,'[2]Charge Level Data'!$E:$E,'[2]Charge Level Data'!$BN:$BN,"N/A")</f>
        <v>806.55519299999992</v>
      </c>
      <c r="BO281" s="35" t="s">
        <v>8088</v>
      </c>
      <c r="BQ281" s="33">
        <v>7761.6500000000005</v>
      </c>
      <c r="BR281" s="35" t="s">
        <v>8088</v>
      </c>
    </row>
    <row r="282" spans="1:70" x14ac:dyDescent="0.3">
      <c r="A282">
        <v>8633448</v>
      </c>
      <c r="B282" t="s">
        <v>994</v>
      </c>
      <c r="C282" s="33">
        <v>12649</v>
      </c>
      <c r="D282">
        <v>481</v>
      </c>
      <c r="E282">
        <v>36252</v>
      </c>
      <c r="H282" s="33">
        <f t="shared" ref="H282:H345" si="15">C282*0.4</f>
        <v>5059.6000000000004</v>
      </c>
      <c r="I282" s="34">
        <f t="shared" si="13"/>
        <v>251.12</v>
      </c>
      <c r="J282" s="34">
        <f t="shared" si="14"/>
        <v>11368.315537635595</v>
      </c>
      <c r="L282" s="33">
        <v>10933.327309667655</v>
      </c>
      <c r="M282" s="35" t="s">
        <v>8088</v>
      </c>
      <c r="O282" s="33">
        <v>11368.315537635595</v>
      </c>
      <c r="P282" s="35" t="s">
        <v>8088</v>
      </c>
      <c r="R282" s="33">
        <v>10162.82063750731</v>
      </c>
      <c r="S282" s="35" t="s">
        <v>8088</v>
      </c>
      <c r="U282" s="33">
        <v>8358.6999999999989</v>
      </c>
      <c r="V282" s="35" t="s">
        <v>8088</v>
      </c>
      <c r="X282" s="33">
        <v>6567.55</v>
      </c>
      <c r="Y282" s="35" t="s">
        <v>8088</v>
      </c>
      <c r="AA282" s="33">
        <v>8358.6999999999989</v>
      </c>
      <c r="AB282" s="35" t="s">
        <v>8088</v>
      </c>
      <c r="AD282" s="33">
        <v>5612.2699999999995</v>
      </c>
      <c r="AE282" s="35" t="s">
        <v>8088</v>
      </c>
      <c r="AG282" s="33">
        <v>2561.0140003999995</v>
      </c>
      <c r="AH282" s="35" t="s">
        <v>8088</v>
      </c>
      <c r="AJ282" s="33">
        <v>2561.0140003999995</v>
      </c>
      <c r="AK282" s="35" t="s">
        <v>8088</v>
      </c>
      <c r="AM282" s="33">
        <v>2561.0140003999995</v>
      </c>
      <c r="AN282" s="35" t="s">
        <v>8088</v>
      </c>
      <c r="AP282" s="33">
        <v>2561.0140003999995</v>
      </c>
      <c r="AQ282" s="35" t="s">
        <v>8088</v>
      </c>
      <c r="AS282" s="33">
        <v>2561.0140003999995</v>
      </c>
      <c r="AT282" s="35" t="s">
        <v>8088</v>
      </c>
      <c r="AV282" s="33">
        <v>2561.0140003999995</v>
      </c>
      <c r="AW282" s="35" t="s">
        <v>8088</v>
      </c>
      <c r="AY282" s="33">
        <v>2561.0140003999995</v>
      </c>
      <c r="AZ282" s="35" t="s">
        <v>8088</v>
      </c>
      <c r="BB282" s="33">
        <v>251.12</v>
      </c>
      <c r="BC282" s="35" t="s">
        <v>8088</v>
      </c>
      <c r="BE282" s="33">
        <v>251.12</v>
      </c>
      <c r="BF282" s="35" t="s">
        <v>8088</v>
      </c>
      <c r="BH282" s="33">
        <v>806.55519299999992</v>
      </c>
      <c r="BI282" s="35" t="s">
        <v>8088</v>
      </c>
      <c r="BK282" s="33">
        <v>806.55519299999992</v>
      </c>
      <c r="BL282" s="35" t="s">
        <v>8088</v>
      </c>
      <c r="BN282" s="33">
        <f>_xlfn.XLOOKUP(E282,'[2]Charge Level Data'!$E:$E,'[2]Charge Level Data'!$BN:$BN,"N/A")</f>
        <v>806.55519299999992</v>
      </c>
      <c r="BO282" s="35" t="s">
        <v>8088</v>
      </c>
      <c r="BQ282" s="33">
        <v>7761.6500000000005</v>
      </c>
      <c r="BR282" s="35" t="s">
        <v>8088</v>
      </c>
    </row>
    <row r="283" spans="1:70" x14ac:dyDescent="0.3">
      <c r="A283">
        <v>8632367</v>
      </c>
      <c r="B283" t="s">
        <v>1024</v>
      </c>
      <c r="C283" s="33">
        <v>12649</v>
      </c>
      <c r="D283">
        <v>481</v>
      </c>
      <c r="E283">
        <v>37193</v>
      </c>
      <c r="H283" s="33">
        <f t="shared" si="15"/>
        <v>5059.6000000000004</v>
      </c>
      <c r="I283" s="34">
        <f t="shared" si="13"/>
        <v>240.28</v>
      </c>
      <c r="J283" s="34">
        <f t="shared" si="14"/>
        <v>11368.315537635595</v>
      </c>
      <c r="L283" s="33">
        <v>10933.327309667655</v>
      </c>
      <c r="M283" s="35" t="s">
        <v>8088</v>
      </c>
      <c r="O283" s="33">
        <v>11368.315537635595</v>
      </c>
      <c r="P283" s="35" t="s">
        <v>8088</v>
      </c>
      <c r="R283" s="33">
        <v>10162.82063750731</v>
      </c>
      <c r="S283" s="35" t="s">
        <v>8088</v>
      </c>
      <c r="U283" s="33">
        <v>8358.6999999999989</v>
      </c>
      <c r="V283" s="35" t="s">
        <v>8088</v>
      </c>
      <c r="X283" s="33">
        <v>6567.55</v>
      </c>
      <c r="Y283" s="35" t="s">
        <v>8088</v>
      </c>
      <c r="AA283" s="33">
        <v>8358.6999999999989</v>
      </c>
      <c r="AB283" s="35" t="s">
        <v>8088</v>
      </c>
      <c r="AD283" s="33">
        <v>5612.2699999999995</v>
      </c>
      <c r="AE283" s="35" t="s">
        <v>8088</v>
      </c>
      <c r="AG283" s="33">
        <v>2561.0140003999995</v>
      </c>
      <c r="AH283" s="35" t="s">
        <v>8088</v>
      </c>
      <c r="AJ283" s="33">
        <v>2561.0140003999995</v>
      </c>
      <c r="AK283" s="35" t="s">
        <v>8088</v>
      </c>
      <c r="AM283" s="33">
        <v>2561.0140003999995</v>
      </c>
      <c r="AN283" s="35" t="s">
        <v>8088</v>
      </c>
      <c r="AP283" s="33">
        <v>2561.0140003999995</v>
      </c>
      <c r="AQ283" s="35" t="s">
        <v>8088</v>
      </c>
      <c r="AS283" s="33">
        <v>2561.0140003999995</v>
      </c>
      <c r="AT283" s="35" t="s">
        <v>8088</v>
      </c>
      <c r="AV283" s="33">
        <v>2561.0140003999995</v>
      </c>
      <c r="AW283" s="35" t="s">
        <v>8088</v>
      </c>
      <c r="AY283" s="33">
        <v>2561.0140003999995</v>
      </c>
      <c r="AZ283" s="35" t="s">
        <v>8088</v>
      </c>
      <c r="BB283" s="33">
        <v>240.28</v>
      </c>
      <c r="BC283" s="35" t="s">
        <v>8088</v>
      </c>
      <c r="BE283" s="33">
        <v>240.28</v>
      </c>
      <c r="BF283" s="35" t="s">
        <v>8088</v>
      </c>
      <c r="BH283" s="33">
        <v>1394.065983</v>
      </c>
      <c r="BI283" s="35" t="s">
        <v>8088</v>
      </c>
      <c r="BK283" s="33">
        <v>1394.065983</v>
      </c>
      <c r="BL283" s="35" t="s">
        <v>8088</v>
      </c>
      <c r="BN283" s="33">
        <f>_xlfn.XLOOKUP(E283,'[2]Charge Level Data'!$E:$E,'[2]Charge Level Data'!$BN:$BN,"N/A")</f>
        <v>1394.065983</v>
      </c>
      <c r="BO283" s="35" t="s">
        <v>8088</v>
      </c>
      <c r="BQ283" s="33">
        <v>7761.6500000000005</v>
      </c>
      <c r="BR283" s="35" t="s">
        <v>8088</v>
      </c>
    </row>
    <row r="284" spans="1:70" x14ac:dyDescent="0.3">
      <c r="A284">
        <v>12600305</v>
      </c>
      <c r="B284" t="s">
        <v>3260</v>
      </c>
      <c r="C284" s="33">
        <v>12649</v>
      </c>
      <c r="D284">
        <v>450</v>
      </c>
      <c r="E284">
        <v>36558</v>
      </c>
      <c r="H284" s="33">
        <f t="shared" si="15"/>
        <v>5059.6000000000004</v>
      </c>
      <c r="I284" s="34">
        <f t="shared" si="13"/>
        <v>177.14</v>
      </c>
      <c r="J284" s="34">
        <f t="shared" si="14"/>
        <v>11368.315537635595</v>
      </c>
      <c r="L284" s="33">
        <v>10933.327309667655</v>
      </c>
      <c r="M284" s="35" t="s">
        <v>8088</v>
      </c>
      <c r="O284" s="33">
        <v>11368.315537635595</v>
      </c>
      <c r="P284" s="35" t="s">
        <v>8088</v>
      </c>
      <c r="R284" s="33">
        <v>10162.82063750731</v>
      </c>
      <c r="S284" s="35" t="s">
        <v>8088</v>
      </c>
      <c r="U284" s="33">
        <v>8358.6999999999989</v>
      </c>
      <c r="V284" s="35" t="s">
        <v>8088</v>
      </c>
      <c r="X284" s="33">
        <v>6567.55</v>
      </c>
      <c r="Y284" s="35" t="s">
        <v>8088</v>
      </c>
      <c r="AA284" s="33">
        <v>8358.6999999999989</v>
      </c>
      <c r="AB284" s="35" t="s">
        <v>8088</v>
      </c>
      <c r="AD284" s="33">
        <v>5612.2699999999995</v>
      </c>
      <c r="AE284" s="35" t="s">
        <v>8088</v>
      </c>
      <c r="AG284" s="33">
        <v>2561.0140003999995</v>
      </c>
      <c r="AH284" s="35" t="s">
        <v>8088</v>
      </c>
      <c r="AJ284" s="33">
        <v>2561.0140003999995</v>
      </c>
      <c r="AK284" s="35" t="s">
        <v>8088</v>
      </c>
      <c r="AM284" s="33">
        <v>2561.0140003999995</v>
      </c>
      <c r="AN284" s="35" t="s">
        <v>8088</v>
      </c>
      <c r="AP284" s="33">
        <v>2561.0140003999995</v>
      </c>
      <c r="AQ284" s="35" t="s">
        <v>8088</v>
      </c>
      <c r="AS284" s="33">
        <v>2561.0140003999995</v>
      </c>
      <c r="AT284" s="35" t="s">
        <v>8088</v>
      </c>
      <c r="AV284" s="33">
        <v>2561.0140003999995</v>
      </c>
      <c r="AW284" s="35" t="s">
        <v>8088</v>
      </c>
      <c r="AY284" s="33">
        <v>2561.0140003999995</v>
      </c>
      <c r="AZ284" s="35" t="s">
        <v>8088</v>
      </c>
      <c r="BB284" s="33">
        <v>177.14</v>
      </c>
      <c r="BC284" s="35" t="s">
        <v>8088</v>
      </c>
      <c r="BE284" s="33">
        <v>177.14</v>
      </c>
      <c r="BF284" s="35" t="s">
        <v>8088</v>
      </c>
      <c r="BH284" s="33">
        <v>601.79415899999992</v>
      </c>
      <c r="BI284" s="35" t="s">
        <v>8088</v>
      </c>
      <c r="BK284" s="33">
        <v>601.79415899999992</v>
      </c>
      <c r="BL284" s="35" t="s">
        <v>8088</v>
      </c>
      <c r="BN284" s="33">
        <f>_xlfn.XLOOKUP(E284,'[2]Charge Level Data'!$E:$E,'[2]Charge Level Data'!$BN:$BN,"N/A")</f>
        <v>601.79415899999992</v>
      </c>
      <c r="BO284" s="35" t="s">
        <v>8088</v>
      </c>
      <c r="BQ284" s="33">
        <v>9672.2100000000009</v>
      </c>
      <c r="BR284" s="35" t="s">
        <v>8088</v>
      </c>
    </row>
    <row r="285" spans="1:70" x14ac:dyDescent="0.3">
      <c r="A285">
        <v>7961874</v>
      </c>
      <c r="B285" t="s">
        <v>122</v>
      </c>
      <c r="C285" s="33">
        <v>12649</v>
      </c>
      <c r="D285">
        <v>361</v>
      </c>
      <c r="E285">
        <v>36561</v>
      </c>
      <c r="H285" s="33">
        <f t="shared" si="15"/>
        <v>5059.6000000000004</v>
      </c>
      <c r="I285" s="34">
        <f t="shared" si="13"/>
        <v>229.43</v>
      </c>
      <c r="J285" s="34">
        <f t="shared" si="14"/>
        <v>11368.315537635595</v>
      </c>
      <c r="L285" s="33">
        <v>10933.327309667655</v>
      </c>
      <c r="M285" s="35" t="s">
        <v>8088</v>
      </c>
      <c r="O285" s="33">
        <v>11368.315537635595</v>
      </c>
      <c r="P285" s="35" t="s">
        <v>8088</v>
      </c>
      <c r="R285" s="33">
        <v>10162.82063750731</v>
      </c>
      <c r="S285" s="35" t="s">
        <v>8088</v>
      </c>
      <c r="U285" s="33" t="s">
        <v>8088</v>
      </c>
      <c r="V285" s="35" t="s">
        <v>8088</v>
      </c>
      <c r="X285" s="33">
        <v>6567.55</v>
      </c>
      <c r="Y285" s="35" t="s">
        <v>8088</v>
      </c>
      <c r="AA285" s="33">
        <v>8358.6999999999989</v>
      </c>
      <c r="AB285" s="35" t="s">
        <v>8088</v>
      </c>
      <c r="AD285" s="33">
        <v>5612.2699999999995</v>
      </c>
      <c r="AE285" s="35" t="s">
        <v>8088</v>
      </c>
      <c r="AG285" s="33">
        <v>2561.0140003999995</v>
      </c>
      <c r="AH285" s="35" t="s">
        <v>8088</v>
      </c>
      <c r="AJ285" s="33">
        <v>2561.0140003999995</v>
      </c>
      <c r="AK285" s="35" t="s">
        <v>8088</v>
      </c>
      <c r="AM285" s="33">
        <v>2561.0140003999995</v>
      </c>
      <c r="AN285" s="35" t="s">
        <v>8088</v>
      </c>
      <c r="AP285" s="33">
        <v>2561.0140003999995</v>
      </c>
      <c r="AQ285" s="35" t="s">
        <v>8088</v>
      </c>
      <c r="AS285" s="33">
        <v>2561.0140003999995</v>
      </c>
      <c r="AT285" s="35" t="s">
        <v>8088</v>
      </c>
      <c r="AV285" s="33">
        <v>2561.0140003999995</v>
      </c>
      <c r="AW285" s="35" t="s">
        <v>8088</v>
      </c>
      <c r="AY285" s="33">
        <v>2561.0140003999995</v>
      </c>
      <c r="AZ285" s="35" t="s">
        <v>8088</v>
      </c>
      <c r="BB285" s="33">
        <v>229.43</v>
      </c>
      <c r="BC285" s="35" t="s">
        <v>8088</v>
      </c>
      <c r="BE285" s="33">
        <v>229.43</v>
      </c>
      <c r="BF285" s="35" t="s">
        <v>8088</v>
      </c>
      <c r="BH285" s="33">
        <v>601.79415899999992</v>
      </c>
      <c r="BI285" s="35" t="s">
        <v>8088</v>
      </c>
      <c r="BK285" s="33">
        <v>601.79415899999992</v>
      </c>
      <c r="BL285" s="35" t="s">
        <v>8088</v>
      </c>
      <c r="BN285" s="33">
        <f>_xlfn.XLOOKUP(E285,'[2]Charge Level Data'!$E:$E,'[2]Charge Level Data'!$BN:$BN,"N/A")</f>
        <v>601.79415899999992</v>
      </c>
      <c r="BO285" s="35" t="s">
        <v>8088</v>
      </c>
      <c r="BQ285" s="33">
        <v>7761.6500000000005</v>
      </c>
      <c r="BR285" s="35" t="s">
        <v>8088</v>
      </c>
    </row>
    <row r="286" spans="1:70" x14ac:dyDescent="0.3">
      <c r="A286">
        <v>7961693</v>
      </c>
      <c r="B286" t="s">
        <v>125</v>
      </c>
      <c r="C286" s="33">
        <v>12649</v>
      </c>
      <c r="D286">
        <v>361</v>
      </c>
      <c r="E286">
        <v>36581</v>
      </c>
      <c r="H286" s="33">
        <f t="shared" si="15"/>
        <v>5059.6000000000004</v>
      </c>
      <c r="I286" s="34">
        <f t="shared" si="13"/>
        <v>124.84</v>
      </c>
      <c r="J286" s="34">
        <f t="shared" si="14"/>
        <v>11368.315537635595</v>
      </c>
      <c r="L286" s="33">
        <v>10933.327309667655</v>
      </c>
      <c r="M286" s="35" t="s">
        <v>8088</v>
      </c>
      <c r="O286" s="33">
        <v>11368.315537635595</v>
      </c>
      <c r="P286" s="35" t="s">
        <v>8088</v>
      </c>
      <c r="R286" s="33">
        <v>10162.82063750731</v>
      </c>
      <c r="S286" s="35" t="s">
        <v>8088</v>
      </c>
      <c r="U286" s="33" t="s">
        <v>8088</v>
      </c>
      <c r="V286" s="35" t="s">
        <v>8088</v>
      </c>
      <c r="X286" s="33">
        <v>6567.55</v>
      </c>
      <c r="Y286" s="35" t="s">
        <v>8088</v>
      </c>
      <c r="AA286" s="33">
        <v>8358.6999999999989</v>
      </c>
      <c r="AB286" s="35" t="s">
        <v>8088</v>
      </c>
      <c r="AD286" s="33">
        <v>5612.2699999999995</v>
      </c>
      <c r="AE286" s="35" t="s">
        <v>8088</v>
      </c>
      <c r="AG286" s="33">
        <v>2561.0140003999995</v>
      </c>
      <c r="AH286" s="35" t="s">
        <v>8088</v>
      </c>
      <c r="AJ286" s="33">
        <v>2561.0140003999995</v>
      </c>
      <c r="AK286" s="35" t="s">
        <v>8088</v>
      </c>
      <c r="AM286" s="33">
        <v>2561.0140003999995</v>
      </c>
      <c r="AN286" s="35" t="s">
        <v>8088</v>
      </c>
      <c r="AP286" s="33">
        <v>2561.0140003999995</v>
      </c>
      <c r="AQ286" s="35" t="s">
        <v>8088</v>
      </c>
      <c r="AS286" s="33">
        <v>2561.0140003999995</v>
      </c>
      <c r="AT286" s="35" t="s">
        <v>8088</v>
      </c>
      <c r="AV286" s="33">
        <v>2561.0140003999995</v>
      </c>
      <c r="AW286" s="35" t="s">
        <v>8088</v>
      </c>
      <c r="AY286" s="33">
        <v>2561.0140003999995</v>
      </c>
      <c r="AZ286" s="35" t="s">
        <v>8088</v>
      </c>
      <c r="BB286" s="33">
        <v>124.84</v>
      </c>
      <c r="BC286" s="35" t="s">
        <v>8088</v>
      </c>
      <c r="BE286" s="33">
        <v>124.84</v>
      </c>
      <c r="BF286" s="35" t="s">
        <v>8088</v>
      </c>
      <c r="BH286" s="33">
        <v>601.79415899999992</v>
      </c>
      <c r="BI286" s="35" t="s">
        <v>8088</v>
      </c>
      <c r="BK286" s="33">
        <v>601.79415899999992</v>
      </c>
      <c r="BL286" s="35" t="s">
        <v>8088</v>
      </c>
      <c r="BN286" s="33">
        <f>_xlfn.XLOOKUP(E286,'[2]Charge Level Data'!$E:$E,'[2]Charge Level Data'!$BN:$BN,"N/A")</f>
        <v>601.79415899999992</v>
      </c>
      <c r="BO286" s="35" t="s">
        <v>8088</v>
      </c>
      <c r="BQ286" s="33">
        <v>7761.6500000000005</v>
      </c>
      <c r="BR286" s="35" t="s">
        <v>8088</v>
      </c>
    </row>
    <row r="287" spans="1:70" x14ac:dyDescent="0.3">
      <c r="A287">
        <v>7962334</v>
      </c>
      <c r="B287" t="s">
        <v>126</v>
      </c>
      <c r="C287" s="33">
        <v>12649</v>
      </c>
      <c r="D287">
        <v>361</v>
      </c>
      <c r="E287">
        <v>36582</v>
      </c>
      <c r="H287" s="33">
        <f t="shared" si="15"/>
        <v>5059.6000000000004</v>
      </c>
      <c r="I287" s="34">
        <f t="shared" si="13"/>
        <v>197.86</v>
      </c>
      <c r="J287" s="34">
        <f t="shared" si="14"/>
        <v>11368.315537635595</v>
      </c>
      <c r="L287" s="33">
        <v>10933.327309667655</v>
      </c>
      <c r="M287" s="35" t="s">
        <v>8088</v>
      </c>
      <c r="O287" s="33">
        <v>11368.315537635595</v>
      </c>
      <c r="P287" s="35" t="s">
        <v>8088</v>
      </c>
      <c r="R287" s="33">
        <v>10162.82063750731</v>
      </c>
      <c r="S287" s="35" t="s">
        <v>8088</v>
      </c>
      <c r="U287" s="33" t="s">
        <v>8088</v>
      </c>
      <c r="V287" s="35" t="s">
        <v>8088</v>
      </c>
      <c r="X287" s="33">
        <v>6567.55</v>
      </c>
      <c r="Y287" s="35" t="s">
        <v>8088</v>
      </c>
      <c r="AA287" s="33">
        <v>8358.6999999999989</v>
      </c>
      <c r="AB287" s="35" t="s">
        <v>8088</v>
      </c>
      <c r="AD287" s="33">
        <v>5612.2699999999995</v>
      </c>
      <c r="AE287" s="35" t="s">
        <v>8088</v>
      </c>
      <c r="AG287" s="33">
        <v>2561.0140003999995</v>
      </c>
      <c r="AH287" s="35" t="s">
        <v>8088</v>
      </c>
      <c r="AJ287" s="33">
        <v>2561.0140003999995</v>
      </c>
      <c r="AK287" s="35" t="s">
        <v>8088</v>
      </c>
      <c r="AM287" s="33">
        <v>2561.0140003999995</v>
      </c>
      <c r="AN287" s="35" t="s">
        <v>8088</v>
      </c>
      <c r="AP287" s="33">
        <v>2561.0140003999995</v>
      </c>
      <c r="AQ287" s="35" t="s">
        <v>8088</v>
      </c>
      <c r="AS287" s="33">
        <v>2561.0140003999995</v>
      </c>
      <c r="AT287" s="35" t="s">
        <v>8088</v>
      </c>
      <c r="AV287" s="33">
        <v>2561.0140003999995</v>
      </c>
      <c r="AW287" s="35" t="s">
        <v>8088</v>
      </c>
      <c r="AY287" s="33">
        <v>2561.0140003999995</v>
      </c>
      <c r="AZ287" s="35" t="s">
        <v>8088</v>
      </c>
      <c r="BB287" s="33">
        <v>197.86</v>
      </c>
      <c r="BC287" s="35" t="s">
        <v>8088</v>
      </c>
      <c r="BE287" s="33">
        <v>197.86</v>
      </c>
      <c r="BF287" s="35" t="s">
        <v>8088</v>
      </c>
      <c r="BH287" s="33">
        <v>601.79415899999992</v>
      </c>
      <c r="BI287" s="35" t="s">
        <v>8088</v>
      </c>
      <c r="BK287" s="33">
        <v>601.79415899999992</v>
      </c>
      <c r="BL287" s="35" t="s">
        <v>8088</v>
      </c>
      <c r="BN287" s="33">
        <f>_xlfn.XLOOKUP(E287,'[2]Charge Level Data'!$E:$E,'[2]Charge Level Data'!$BN:$BN,"N/A")</f>
        <v>601.79415899999992</v>
      </c>
      <c r="BO287" s="35" t="s">
        <v>8088</v>
      </c>
      <c r="BQ287" s="33">
        <v>7761.6500000000005</v>
      </c>
      <c r="BR287" s="35" t="s">
        <v>8088</v>
      </c>
    </row>
    <row r="288" spans="1:70" x14ac:dyDescent="0.3">
      <c r="A288">
        <v>8632301</v>
      </c>
      <c r="B288" t="s">
        <v>999</v>
      </c>
      <c r="C288" s="33">
        <v>12649</v>
      </c>
      <c r="D288">
        <v>361</v>
      </c>
      <c r="E288">
        <v>36558</v>
      </c>
      <c r="H288" s="33">
        <f t="shared" si="15"/>
        <v>5059.6000000000004</v>
      </c>
      <c r="I288" s="34">
        <f t="shared" si="13"/>
        <v>177.14</v>
      </c>
      <c r="J288" s="34">
        <f t="shared" si="14"/>
        <v>11368.315537635595</v>
      </c>
      <c r="L288" s="33">
        <v>10933.327309667655</v>
      </c>
      <c r="M288" s="35" t="s">
        <v>8088</v>
      </c>
      <c r="O288" s="33">
        <v>11368.315537635595</v>
      </c>
      <c r="P288" s="35" t="s">
        <v>8088</v>
      </c>
      <c r="R288" s="33">
        <v>10162.82063750731</v>
      </c>
      <c r="S288" s="35" t="s">
        <v>8088</v>
      </c>
      <c r="U288" s="33">
        <v>8358.6999999999989</v>
      </c>
      <c r="V288" s="35" t="s">
        <v>8088</v>
      </c>
      <c r="X288" s="33">
        <v>6567.55</v>
      </c>
      <c r="Y288" s="35" t="s">
        <v>8088</v>
      </c>
      <c r="AA288" s="33">
        <v>8358.6999999999989</v>
      </c>
      <c r="AB288" s="35" t="s">
        <v>8088</v>
      </c>
      <c r="AD288" s="33">
        <v>5612.2699999999995</v>
      </c>
      <c r="AE288" s="35" t="s">
        <v>8088</v>
      </c>
      <c r="AG288" s="33">
        <v>2561.0140003999995</v>
      </c>
      <c r="AH288" s="35" t="s">
        <v>8088</v>
      </c>
      <c r="AJ288" s="33">
        <v>2561.0140003999995</v>
      </c>
      <c r="AK288" s="35" t="s">
        <v>8088</v>
      </c>
      <c r="AM288" s="33">
        <v>2561.0140003999995</v>
      </c>
      <c r="AN288" s="35" t="s">
        <v>8088</v>
      </c>
      <c r="AP288" s="33">
        <v>2561.0140003999995</v>
      </c>
      <c r="AQ288" s="35" t="s">
        <v>8088</v>
      </c>
      <c r="AS288" s="33">
        <v>2561.0140003999995</v>
      </c>
      <c r="AT288" s="35" t="s">
        <v>8088</v>
      </c>
      <c r="AV288" s="33">
        <v>2561.0140003999995</v>
      </c>
      <c r="AW288" s="35" t="s">
        <v>8088</v>
      </c>
      <c r="AY288" s="33">
        <v>2561.0140003999995</v>
      </c>
      <c r="AZ288" s="35" t="s">
        <v>8088</v>
      </c>
      <c r="BB288" s="33">
        <v>177.14</v>
      </c>
      <c r="BC288" s="35" t="s">
        <v>8088</v>
      </c>
      <c r="BE288" s="33">
        <v>177.14</v>
      </c>
      <c r="BF288" s="35" t="s">
        <v>8088</v>
      </c>
      <c r="BH288" s="33">
        <v>601.79415899999992</v>
      </c>
      <c r="BI288" s="35" t="s">
        <v>8088</v>
      </c>
      <c r="BK288" s="33">
        <v>601.79415899999992</v>
      </c>
      <c r="BL288" s="35" t="s">
        <v>8088</v>
      </c>
      <c r="BN288" s="33">
        <f>_xlfn.XLOOKUP(E288,'[2]Charge Level Data'!$E:$E,'[2]Charge Level Data'!$BN:$BN,"N/A")</f>
        <v>601.79415899999992</v>
      </c>
      <c r="BO288" s="35" t="s">
        <v>8088</v>
      </c>
      <c r="BQ288" s="33">
        <v>9672.2100000000009</v>
      </c>
      <c r="BR288" s="35" t="s">
        <v>8088</v>
      </c>
    </row>
    <row r="289" spans="1:70" x14ac:dyDescent="0.3">
      <c r="A289">
        <v>12117832</v>
      </c>
      <c r="B289" t="s">
        <v>1000</v>
      </c>
      <c r="C289" s="33">
        <v>12649</v>
      </c>
      <c r="D289">
        <v>361</v>
      </c>
      <c r="E289">
        <v>36561</v>
      </c>
      <c r="H289" s="33">
        <f t="shared" si="15"/>
        <v>5059.6000000000004</v>
      </c>
      <c r="I289" s="34">
        <f t="shared" si="13"/>
        <v>229.43</v>
      </c>
      <c r="J289" s="34">
        <f t="shared" si="14"/>
        <v>11368.315537635595</v>
      </c>
      <c r="L289" s="33">
        <v>10933.327309667655</v>
      </c>
      <c r="M289" s="35" t="s">
        <v>8088</v>
      </c>
      <c r="O289" s="33">
        <v>11368.315537635595</v>
      </c>
      <c r="P289" s="35" t="s">
        <v>8088</v>
      </c>
      <c r="R289" s="33">
        <v>10162.82063750731</v>
      </c>
      <c r="S289" s="35" t="s">
        <v>8088</v>
      </c>
      <c r="U289" s="33" t="s">
        <v>8088</v>
      </c>
      <c r="V289" s="35" t="s">
        <v>8088</v>
      </c>
      <c r="X289" s="33">
        <v>6567.55</v>
      </c>
      <c r="Y289" s="35" t="s">
        <v>8088</v>
      </c>
      <c r="AA289" s="33">
        <v>8358.6999999999989</v>
      </c>
      <c r="AB289" s="35" t="s">
        <v>8088</v>
      </c>
      <c r="AD289" s="33">
        <v>5612.2699999999995</v>
      </c>
      <c r="AE289" s="35" t="s">
        <v>8088</v>
      </c>
      <c r="AG289" s="33">
        <v>2561.0140003999995</v>
      </c>
      <c r="AH289" s="35" t="s">
        <v>8088</v>
      </c>
      <c r="AJ289" s="33">
        <v>2561.0140003999995</v>
      </c>
      <c r="AK289" s="35" t="s">
        <v>8088</v>
      </c>
      <c r="AM289" s="33">
        <v>2561.0140003999995</v>
      </c>
      <c r="AN289" s="35" t="s">
        <v>8088</v>
      </c>
      <c r="AP289" s="33">
        <v>2561.0140003999995</v>
      </c>
      <c r="AQ289" s="35" t="s">
        <v>8088</v>
      </c>
      <c r="AS289" s="33">
        <v>2561.0140003999995</v>
      </c>
      <c r="AT289" s="35" t="s">
        <v>8088</v>
      </c>
      <c r="AV289" s="33">
        <v>2561.0140003999995</v>
      </c>
      <c r="AW289" s="35" t="s">
        <v>8088</v>
      </c>
      <c r="AY289" s="33">
        <v>2561.0140003999995</v>
      </c>
      <c r="AZ289" s="35" t="s">
        <v>8088</v>
      </c>
      <c r="BB289" s="33">
        <v>229.43</v>
      </c>
      <c r="BC289" s="35" t="s">
        <v>8088</v>
      </c>
      <c r="BE289" s="33">
        <v>229.43</v>
      </c>
      <c r="BF289" s="35" t="s">
        <v>8088</v>
      </c>
      <c r="BH289" s="33">
        <v>601.79415899999992</v>
      </c>
      <c r="BI289" s="35" t="s">
        <v>8088</v>
      </c>
      <c r="BK289" s="33">
        <v>601.79415899999992</v>
      </c>
      <c r="BL289" s="35" t="s">
        <v>8088</v>
      </c>
      <c r="BN289" s="33">
        <f>_xlfn.XLOOKUP(E289,'[2]Charge Level Data'!$E:$E,'[2]Charge Level Data'!$BN:$BN,"N/A")</f>
        <v>601.79415899999992</v>
      </c>
      <c r="BO289" s="35" t="s">
        <v>8088</v>
      </c>
      <c r="BQ289" s="33">
        <v>7761.6500000000005</v>
      </c>
      <c r="BR289" s="35" t="s">
        <v>8088</v>
      </c>
    </row>
    <row r="290" spans="1:70" x14ac:dyDescent="0.3">
      <c r="A290">
        <v>8632312</v>
      </c>
      <c r="B290" t="s">
        <v>1002</v>
      </c>
      <c r="C290" s="33">
        <v>12649</v>
      </c>
      <c r="D290">
        <v>361</v>
      </c>
      <c r="E290">
        <v>36581</v>
      </c>
      <c r="H290" s="33">
        <f t="shared" si="15"/>
        <v>5059.6000000000004</v>
      </c>
      <c r="I290" s="34">
        <f t="shared" si="13"/>
        <v>124.84</v>
      </c>
      <c r="J290" s="34">
        <f t="shared" si="14"/>
        <v>11368.315537635595</v>
      </c>
      <c r="L290" s="33">
        <v>10933.327309667655</v>
      </c>
      <c r="M290" s="35" t="s">
        <v>8088</v>
      </c>
      <c r="O290" s="33">
        <v>11368.315537635595</v>
      </c>
      <c r="P290" s="35" t="s">
        <v>8088</v>
      </c>
      <c r="R290" s="33">
        <v>10162.82063750731</v>
      </c>
      <c r="S290" s="35" t="s">
        <v>8088</v>
      </c>
      <c r="U290" s="33" t="s">
        <v>8088</v>
      </c>
      <c r="V290" s="35" t="s">
        <v>8088</v>
      </c>
      <c r="X290" s="33">
        <v>6567.55</v>
      </c>
      <c r="Y290" s="35" t="s">
        <v>8088</v>
      </c>
      <c r="AA290" s="33">
        <v>8358.6999999999989</v>
      </c>
      <c r="AB290" s="35" t="s">
        <v>8088</v>
      </c>
      <c r="AD290" s="33">
        <v>5612.2699999999995</v>
      </c>
      <c r="AE290" s="35" t="s">
        <v>8088</v>
      </c>
      <c r="AG290" s="33">
        <v>2561.0140003999995</v>
      </c>
      <c r="AH290" s="35" t="s">
        <v>8088</v>
      </c>
      <c r="AJ290" s="33">
        <v>2561.0140003999995</v>
      </c>
      <c r="AK290" s="35" t="s">
        <v>8088</v>
      </c>
      <c r="AM290" s="33">
        <v>2561.0140003999995</v>
      </c>
      <c r="AN290" s="35" t="s">
        <v>8088</v>
      </c>
      <c r="AP290" s="33">
        <v>2561.0140003999995</v>
      </c>
      <c r="AQ290" s="35" t="s">
        <v>8088</v>
      </c>
      <c r="AS290" s="33">
        <v>2561.0140003999995</v>
      </c>
      <c r="AT290" s="35" t="s">
        <v>8088</v>
      </c>
      <c r="AV290" s="33">
        <v>2561.0140003999995</v>
      </c>
      <c r="AW290" s="35" t="s">
        <v>8088</v>
      </c>
      <c r="AY290" s="33">
        <v>2561.0140003999995</v>
      </c>
      <c r="AZ290" s="35" t="s">
        <v>8088</v>
      </c>
      <c r="BB290" s="33">
        <v>124.84</v>
      </c>
      <c r="BC290" s="35" t="s">
        <v>8088</v>
      </c>
      <c r="BE290" s="33">
        <v>124.84</v>
      </c>
      <c r="BF290" s="35" t="s">
        <v>8088</v>
      </c>
      <c r="BH290" s="33">
        <v>601.79415899999992</v>
      </c>
      <c r="BI290" s="35" t="s">
        <v>8088</v>
      </c>
      <c r="BK290" s="33">
        <v>601.79415899999992</v>
      </c>
      <c r="BL290" s="35" t="s">
        <v>8088</v>
      </c>
      <c r="BN290" s="33">
        <f>_xlfn.XLOOKUP(E290,'[2]Charge Level Data'!$E:$E,'[2]Charge Level Data'!$BN:$BN,"N/A")</f>
        <v>601.79415899999992</v>
      </c>
      <c r="BO290" s="35" t="s">
        <v>8088</v>
      </c>
      <c r="BQ290" s="33">
        <v>7761.6500000000005</v>
      </c>
      <c r="BR290" s="35" t="s">
        <v>8088</v>
      </c>
    </row>
    <row r="291" spans="1:70" x14ac:dyDescent="0.3">
      <c r="A291">
        <v>9582110</v>
      </c>
      <c r="B291" t="s">
        <v>1003</v>
      </c>
      <c r="C291" s="33">
        <v>12649</v>
      </c>
      <c r="D291">
        <v>361</v>
      </c>
      <c r="E291">
        <v>36582</v>
      </c>
      <c r="H291" s="33">
        <f t="shared" si="15"/>
        <v>5059.6000000000004</v>
      </c>
      <c r="I291" s="34">
        <f t="shared" si="13"/>
        <v>197.86</v>
      </c>
      <c r="J291" s="34">
        <f t="shared" si="14"/>
        <v>11368.315537635595</v>
      </c>
      <c r="L291" s="33">
        <v>10933.327309667655</v>
      </c>
      <c r="M291" s="35" t="s">
        <v>8088</v>
      </c>
      <c r="O291" s="33">
        <v>11368.315537635595</v>
      </c>
      <c r="P291" s="35" t="s">
        <v>8088</v>
      </c>
      <c r="R291" s="33">
        <v>10162.82063750731</v>
      </c>
      <c r="S291" s="35" t="s">
        <v>8088</v>
      </c>
      <c r="U291" s="33" t="s">
        <v>8088</v>
      </c>
      <c r="V291" s="35" t="s">
        <v>8088</v>
      </c>
      <c r="X291" s="33">
        <v>6567.55</v>
      </c>
      <c r="Y291" s="35" t="s">
        <v>8088</v>
      </c>
      <c r="AA291" s="33">
        <v>8358.6999999999989</v>
      </c>
      <c r="AB291" s="35" t="s">
        <v>8088</v>
      </c>
      <c r="AD291" s="33">
        <v>5612.2699999999995</v>
      </c>
      <c r="AE291" s="35" t="s">
        <v>8088</v>
      </c>
      <c r="AG291" s="33">
        <v>2561.0140003999995</v>
      </c>
      <c r="AH291" s="35" t="s">
        <v>8088</v>
      </c>
      <c r="AJ291" s="33">
        <v>2561.0140003999995</v>
      </c>
      <c r="AK291" s="35" t="s">
        <v>8088</v>
      </c>
      <c r="AM291" s="33">
        <v>2561.0140003999995</v>
      </c>
      <c r="AN291" s="35" t="s">
        <v>8088</v>
      </c>
      <c r="AP291" s="33">
        <v>2561.0140003999995</v>
      </c>
      <c r="AQ291" s="35" t="s">
        <v>8088</v>
      </c>
      <c r="AS291" s="33">
        <v>2561.0140003999995</v>
      </c>
      <c r="AT291" s="35" t="s">
        <v>8088</v>
      </c>
      <c r="AV291" s="33">
        <v>2561.0140003999995</v>
      </c>
      <c r="AW291" s="35" t="s">
        <v>8088</v>
      </c>
      <c r="AY291" s="33">
        <v>2561.0140003999995</v>
      </c>
      <c r="AZ291" s="35" t="s">
        <v>8088</v>
      </c>
      <c r="BB291" s="33">
        <v>197.86</v>
      </c>
      <c r="BC291" s="35" t="s">
        <v>8088</v>
      </c>
      <c r="BE291" s="33">
        <v>197.86</v>
      </c>
      <c r="BF291" s="35" t="s">
        <v>8088</v>
      </c>
      <c r="BH291" s="33">
        <v>601.79415899999992</v>
      </c>
      <c r="BI291" s="35" t="s">
        <v>8088</v>
      </c>
      <c r="BK291" s="33">
        <v>601.79415899999992</v>
      </c>
      <c r="BL291" s="35" t="s">
        <v>8088</v>
      </c>
      <c r="BN291" s="33">
        <f>_xlfn.XLOOKUP(E291,'[2]Charge Level Data'!$E:$E,'[2]Charge Level Data'!$BN:$BN,"N/A")</f>
        <v>601.79415899999992</v>
      </c>
      <c r="BO291" s="35" t="s">
        <v>8088</v>
      </c>
      <c r="BQ291" s="33">
        <v>7761.6500000000005</v>
      </c>
      <c r="BR291" s="35" t="s">
        <v>8088</v>
      </c>
    </row>
    <row r="292" spans="1:70" x14ac:dyDescent="0.3">
      <c r="A292">
        <v>12832278</v>
      </c>
      <c r="B292" t="s">
        <v>195</v>
      </c>
      <c r="C292" s="33">
        <v>12649</v>
      </c>
      <c r="D292">
        <v>320</v>
      </c>
      <c r="E292">
        <v>75625</v>
      </c>
      <c r="H292" s="33">
        <f t="shared" si="15"/>
        <v>5059.6000000000004</v>
      </c>
      <c r="I292" s="34">
        <f t="shared" si="13"/>
        <v>40.25</v>
      </c>
      <c r="J292" s="34">
        <f t="shared" si="14"/>
        <v>11368.315537635595</v>
      </c>
      <c r="L292" s="33">
        <v>10933.327309667655</v>
      </c>
      <c r="M292" s="35" t="s">
        <v>8088</v>
      </c>
      <c r="O292" s="33">
        <v>11368.315537635595</v>
      </c>
      <c r="P292" s="35" t="s">
        <v>8088</v>
      </c>
      <c r="R292" s="33">
        <v>10162.82063750731</v>
      </c>
      <c r="S292" s="35" t="s">
        <v>8088</v>
      </c>
      <c r="U292" s="33">
        <v>145.5</v>
      </c>
      <c r="V292" s="35" t="s">
        <v>8088</v>
      </c>
      <c r="X292" s="33">
        <v>1289.6500000000001</v>
      </c>
      <c r="Y292" s="35" t="s">
        <v>8088</v>
      </c>
      <c r="AA292" s="33">
        <v>8358.6999999999989</v>
      </c>
      <c r="AB292" s="35" t="s">
        <v>8088</v>
      </c>
      <c r="AD292" s="33">
        <v>5612.2699999999995</v>
      </c>
      <c r="AE292" s="35" t="s">
        <v>8088</v>
      </c>
      <c r="AG292" s="33">
        <v>2561.0140003999995</v>
      </c>
      <c r="AH292" s="35" t="s">
        <v>8088</v>
      </c>
      <c r="AJ292" s="33">
        <v>2561.0140003999995</v>
      </c>
      <c r="AK292" s="35" t="s">
        <v>8088</v>
      </c>
      <c r="AM292" s="33">
        <v>2561.0140003999995</v>
      </c>
      <c r="AN292" s="35" t="s">
        <v>8088</v>
      </c>
      <c r="AP292" s="33">
        <v>2561.0140003999995</v>
      </c>
      <c r="AQ292" s="35" t="s">
        <v>8088</v>
      </c>
      <c r="AS292" s="33">
        <v>2561.0140003999995</v>
      </c>
      <c r="AT292" s="35" t="s">
        <v>8088</v>
      </c>
      <c r="AV292" s="33">
        <v>2561.0140003999995</v>
      </c>
      <c r="AW292" s="35" t="s">
        <v>8088</v>
      </c>
      <c r="AY292" s="33">
        <v>2561.0140003999995</v>
      </c>
      <c r="AZ292" s="35" t="s">
        <v>8088</v>
      </c>
      <c r="BB292" s="33">
        <v>40.25</v>
      </c>
      <c r="BC292" s="35" t="s">
        <v>8088</v>
      </c>
      <c r="BE292" s="33">
        <v>40.25</v>
      </c>
      <c r="BF292" s="35" t="s">
        <v>8088</v>
      </c>
      <c r="BH292" s="33">
        <v>420.89113199999997</v>
      </c>
      <c r="BI292" s="35" t="s">
        <v>8088</v>
      </c>
      <c r="BK292" s="33">
        <v>420.89113199999997</v>
      </c>
      <c r="BL292" s="35" t="s">
        <v>8088</v>
      </c>
      <c r="BN292" s="33">
        <f>_xlfn.XLOOKUP(E292,'[2]Charge Level Data'!$E:$E,'[2]Charge Level Data'!$BN:$BN,"N/A")</f>
        <v>420.89113199999997</v>
      </c>
      <c r="BO292" s="35" t="s">
        <v>8088</v>
      </c>
      <c r="BQ292" s="33">
        <v>9672.2100000000009</v>
      </c>
      <c r="BR292" s="35" t="s">
        <v>8088</v>
      </c>
    </row>
    <row r="293" spans="1:70" x14ac:dyDescent="0.3">
      <c r="A293">
        <v>8603530</v>
      </c>
      <c r="B293" t="s">
        <v>197</v>
      </c>
      <c r="C293" s="33">
        <v>12649</v>
      </c>
      <c r="D293">
        <v>320</v>
      </c>
      <c r="E293">
        <v>75710</v>
      </c>
      <c r="H293" s="33">
        <f t="shared" si="15"/>
        <v>5059.6000000000004</v>
      </c>
      <c r="I293" s="34">
        <f t="shared" si="13"/>
        <v>45.55</v>
      </c>
      <c r="J293" s="34">
        <f t="shared" si="14"/>
        <v>11368.315537635595</v>
      </c>
      <c r="L293" s="33">
        <v>10933.327309667655</v>
      </c>
      <c r="M293" s="35" t="s">
        <v>8088</v>
      </c>
      <c r="O293" s="33">
        <v>11368.315537635595</v>
      </c>
      <c r="P293" s="35" t="s">
        <v>8088</v>
      </c>
      <c r="R293" s="33">
        <v>10162.82063750731</v>
      </c>
      <c r="S293" s="35" t="s">
        <v>8088</v>
      </c>
      <c r="U293" s="33">
        <v>164.95000000000002</v>
      </c>
      <c r="V293" s="35" t="s">
        <v>8088</v>
      </c>
      <c r="X293" s="33">
        <v>1289.2</v>
      </c>
      <c r="Y293" s="35" t="s">
        <v>8088</v>
      </c>
      <c r="AA293" s="33">
        <v>8358.6999999999989</v>
      </c>
      <c r="AB293" s="35" t="s">
        <v>8088</v>
      </c>
      <c r="AD293" s="33">
        <v>5612.2699999999995</v>
      </c>
      <c r="AE293" s="35" t="s">
        <v>8088</v>
      </c>
      <c r="AG293" s="33">
        <v>2561.0140003999995</v>
      </c>
      <c r="AH293" s="35" t="s">
        <v>8088</v>
      </c>
      <c r="AJ293" s="33">
        <v>2561.0140003999995</v>
      </c>
      <c r="AK293" s="35" t="s">
        <v>8088</v>
      </c>
      <c r="AM293" s="33">
        <v>2561.0140003999995</v>
      </c>
      <c r="AN293" s="35" t="s">
        <v>8088</v>
      </c>
      <c r="AP293" s="33">
        <v>2561.0140003999995</v>
      </c>
      <c r="AQ293" s="35" t="s">
        <v>8088</v>
      </c>
      <c r="AS293" s="33">
        <v>2561.0140003999995</v>
      </c>
      <c r="AT293" s="35" t="s">
        <v>8088</v>
      </c>
      <c r="AV293" s="33">
        <v>2561.0140003999995</v>
      </c>
      <c r="AW293" s="35" t="s">
        <v>8088</v>
      </c>
      <c r="AY293" s="33">
        <v>2561.0140003999995</v>
      </c>
      <c r="AZ293" s="35" t="s">
        <v>8088</v>
      </c>
      <c r="BB293" s="33">
        <v>45.55</v>
      </c>
      <c r="BC293" s="35" t="s">
        <v>8088</v>
      </c>
      <c r="BE293" s="33">
        <v>45.55</v>
      </c>
      <c r="BF293" s="35" t="s">
        <v>8088</v>
      </c>
      <c r="BH293" s="33">
        <v>420.89113199999997</v>
      </c>
      <c r="BI293" s="35" t="s">
        <v>8088</v>
      </c>
      <c r="BK293" s="33">
        <v>420.89113199999997</v>
      </c>
      <c r="BL293" s="35" t="s">
        <v>8088</v>
      </c>
      <c r="BN293" s="33">
        <f>_xlfn.XLOOKUP(E293,'[2]Charge Level Data'!$E:$E,'[2]Charge Level Data'!$BN:$BN,"N/A")</f>
        <v>420.89113199999997</v>
      </c>
      <c r="BO293" s="35" t="s">
        <v>8088</v>
      </c>
      <c r="BQ293" s="33">
        <v>9672.2100000000009</v>
      </c>
      <c r="BR293" s="35" t="s">
        <v>8088</v>
      </c>
    </row>
    <row r="294" spans="1:70" x14ac:dyDescent="0.3">
      <c r="A294">
        <v>8603527</v>
      </c>
      <c r="B294" t="s">
        <v>198</v>
      </c>
      <c r="C294" s="33">
        <v>12649</v>
      </c>
      <c r="D294">
        <v>320</v>
      </c>
      <c r="E294">
        <v>75716</v>
      </c>
      <c r="H294" s="33">
        <f t="shared" si="15"/>
        <v>5059.6000000000004</v>
      </c>
      <c r="I294" s="34">
        <f t="shared" si="13"/>
        <v>46.75</v>
      </c>
      <c r="J294" s="34">
        <f t="shared" si="14"/>
        <v>11368.315537635595</v>
      </c>
      <c r="L294" s="33">
        <v>10933.327309667655</v>
      </c>
      <c r="M294" s="35" t="s">
        <v>8088</v>
      </c>
      <c r="O294" s="33">
        <v>11368.315537635595</v>
      </c>
      <c r="P294" s="35" t="s">
        <v>8088</v>
      </c>
      <c r="R294" s="33">
        <v>10162.82063750731</v>
      </c>
      <c r="S294" s="35" t="s">
        <v>8088</v>
      </c>
      <c r="U294" s="33">
        <v>169.75</v>
      </c>
      <c r="V294" s="35" t="s">
        <v>8088</v>
      </c>
      <c r="X294" s="33">
        <v>1312.3</v>
      </c>
      <c r="Y294" s="35" t="s">
        <v>8088</v>
      </c>
      <c r="AA294" s="33">
        <v>8358.6999999999989</v>
      </c>
      <c r="AB294" s="35" t="s">
        <v>8088</v>
      </c>
      <c r="AD294" s="33">
        <v>5612.2699999999995</v>
      </c>
      <c r="AE294" s="35" t="s">
        <v>8088</v>
      </c>
      <c r="AG294" s="33">
        <v>2561.0140003999995</v>
      </c>
      <c r="AH294" s="35" t="s">
        <v>8088</v>
      </c>
      <c r="AJ294" s="33">
        <v>2561.0140003999995</v>
      </c>
      <c r="AK294" s="35" t="s">
        <v>8088</v>
      </c>
      <c r="AM294" s="33">
        <v>2561.0140003999995</v>
      </c>
      <c r="AN294" s="35" t="s">
        <v>8088</v>
      </c>
      <c r="AP294" s="33">
        <v>2561.0140003999995</v>
      </c>
      <c r="AQ294" s="35" t="s">
        <v>8088</v>
      </c>
      <c r="AS294" s="33">
        <v>2561.0140003999995</v>
      </c>
      <c r="AT294" s="35" t="s">
        <v>8088</v>
      </c>
      <c r="AV294" s="33">
        <v>2561.0140003999995</v>
      </c>
      <c r="AW294" s="35" t="s">
        <v>8088</v>
      </c>
      <c r="AY294" s="33">
        <v>2561.0140003999995</v>
      </c>
      <c r="AZ294" s="35" t="s">
        <v>8088</v>
      </c>
      <c r="BB294" s="33">
        <v>46.75</v>
      </c>
      <c r="BC294" s="35" t="s">
        <v>8088</v>
      </c>
      <c r="BE294" s="33">
        <v>46.75</v>
      </c>
      <c r="BF294" s="35" t="s">
        <v>8088</v>
      </c>
      <c r="BH294" s="33">
        <v>420.89113199999997</v>
      </c>
      <c r="BI294" s="35" t="s">
        <v>8088</v>
      </c>
      <c r="BK294" s="33">
        <v>420.89113199999997</v>
      </c>
      <c r="BL294" s="35" t="s">
        <v>8088</v>
      </c>
      <c r="BN294" s="33">
        <f>_xlfn.XLOOKUP(E294,'[2]Charge Level Data'!$E:$E,'[2]Charge Level Data'!$BN:$BN,"N/A")</f>
        <v>420.89113199999997</v>
      </c>
      <c r="BO294" s="35" t="s">
        <v>8088</v>
      </c>
      <c r="BQ294" s="33">
        <v>9672.2100000000009</v>
      </c>
      <c r="BR294" s="35" t="s">
        <v>8088</v>
      </c>
    </row>
    <row r="295" spans="1:70" x14ac:dyDescent="0.3">
      <c r="A295">
        <v>8882436</v>
      </c>
      <c r="B295" t="s">
        <v>202</v>
      </c>
      <c r="C295" s="33">
        <v>12649</v>
      </c>
      <c r="D295">
        <v>320</v>
      </c>
      <c r="E295">
        <v>75825</v>
      </c>
      <c r="H295" s="33">
        <f t="shared" si="15"/>
        <v>5059.6000000000004</v>
      </c>
      <c r="I295" s="34">
        <f t="shared" si="13"/>
        <v>40.729999999999997</v>
      </c>
      <c r="J295" s="34">
        <f t="shared" si="14"/>
        <v>11368.315537635595</v>
      </c>
      <c r="L295" s="33">
        <v>10933.327309667655</v>
      </c>
      <c r="M295" s="35" t="s">
        <v>8088</v>
      </c>
      <c r="O295" s="33">
        <v>11368.315537635595</v>
      </c>
      <c r="P295" s="35" t="s">
        <v>8088</v>
      </c>
      <c r="R295" s="33">
        <v>10162.82063750731</v>
      </c>
      <c r="S295" s="35" t="s">
        <v>8088</v>
      </c>
      <c r="U295" s="33">
        <v>147.75</v>
      </c>
      <c r="V295" s="35" t="s">
        <v>8088</v>
      </c>
      <c r="X295" s="33">
        <v>1289.01</v>
      </c>
      <c r="Y295" s="35" t="s">
        <v>8088</v>
      </c>
      <c r="AA295" s="33">
        <v>8358.6999999999989</v>
      </c>
      <c r="AB295" s="35" t="s">
        <v>8088</v>
      </c>
      <c r="AD295" s="33">
        <v>5612.2699999999995</v>
      </c>
      <c r="AE295" s="35" t="s">
        <v>8088</v>
      </c>
      <c r="AG295" s="33">
        <v>2561.0140003999995</v>
      </c>
      <c r="AH295" s="35" t="s">
        <v>8088</v>
      </c>
      <c r="AJ295" s="33">
        <v>2561.0140003999995</v>
      </c>
      <c r="AK295" s="35" t="s">
        <v>8088</v>
      </c>
      <c r="AM295" s="33">
        <v>2561.0140003999995</v>
      </c>
      <c r="AN295" s="35" t="s">
        <v>8088</v>
      </c>
      <c r="AP295" s="33">
        <v>2561.0140003999995</v>
      </c>
      <c r="AQ295" s="35" t="s">
        <v>8088</v>
      </c>
      <c r="AS295" s="33">
        <v>2561.0140003999995</v>
      </c>
      <c r="AT295" s="35" t="s">
        <v>8088</v>
      </c>
      <c r="AV295" s="33">
        <v>2561.0140003999995</v>
      </c>
      <c r="AW295" s="35" t="s">
        <v>8088</v>
      </c>
      <c r="AY295" s="33">
        <v>2561.0140003999995</v>
      </c>
      <c r="AZ295" s="35" t="s">
        <v>8088</v>
      </c>
      <c r="BB295" s="33">
        <v>40.729999999999997</v>
      </c>
      <c r="BC295" s="35" t="s">
        <v>8088</v>
      </c>
      <c r="BE295" s="33">
        <v>40.729999999999997</v>
      </c>
      <c r="BF295" s="35" t="s">
        <v>8088</v>
      </c>
      <c r="BH295" s="33">
        <v>420.89113199999997</v>
      </c>
      <c r="BI295" s="35" t="s">
        <v>8088</v>
      </c>
      <c r="BK295" s="33">
        <v>420.89113199999997</v>
      </c>
      <c r="BL295" s="35" t="s">
        <v>8088</v>
      </c>
      <c r="BN295" s="33">
        <f>_xlfn.XLOOKUP(E295,'[2]Charge Level Data'!$E:$E,'[2]Charge Level Data'!$BN:$BN,"N/A")</f>
        <v>420.89113199999997</v>
      </c>
      <c r="BO295" s="35" t="s">
        <v>8088</v>
      </c>
      <c r="BQ295" s="33">
        <v>9672.2100000000009</v>
      </c>
      <c r="BR295" s="35" t="s">
        <v>8088</v>
      </c>
    </row>
    <row r="296" spans="1:70" x14ac:dyDescent="0.3">
      <c r="A296">
        <v>12407566</v>
      </c>
      <c r="B296" t="s">
        <v>993</v>
      </c>
      <c r="C296" s="33">
        <v>12637</v>
      </c>
      <c r="D296">
        <v>481</v>
      </c>
      <c r="E296">
        <v>36251</v>
      </c>
      <c r="H296" s="33">
        <f t="shared" si="15"/>
        <v>5054.8</v>
      </c>
      <c r="I296" s="34">
        <f t="shared" si="13"/>
        <v>179.06</v>
      </c>
      <c r="J296" s="34">
        <f t="shared" si="14"/>
        <v>11368.315537635595</v>
      </c>
      <c r="L296" s="33">
        <v>10933.327309667655</v>
      </c>
      <c r="M296" s="35" t="s">
        <v>8088</v>
      </c>
      <c r="O296" s="33">
        <v>11368.315537635595</v>
      </c>
      <c r="P296" s="35" t="s">
        <v>8088</v>
      </c>
      <c r="R296" s="33">
        <v>10162.82063750731</v>
      </c>
      <c r="S296" s="35" t="s">
        <v>8088</v>
      </c>
      <c r="U296" s="33">
        <v>8358.6999999999989</v>
      </c>
      <c r="V296" s="35" t="s">
        <v>8088</v>
      </c>
      <c r="X296" s="33">
        <v>6567.55</v>
      </c>
      <c r="Y296" s="35" t="s">
        <v>8088</v>
      </c>
      <c r="AA296" s="33">
        <v>8358.6999999999989</v>
      </c>
      <c r="AB296" s="35" t="s">
        <v>8088</v>
      </c>
      <c r="AD296" s="33">
        <v>5612.2699999999995</v>
      </c>
      <c r="AE296" s="35" t="s">
        <v>8088</v>
      </c>
      <c r="AG296" s="33">
        <v>2561.0140003999995</v>
      </c>
      <c r="AH296" s="35" t="s">
        <v>8088</v>
      </c>
      <c r="AJ296" s="33">
        <v>2561.0140003999995</v>
      </c>
      <c r="AK296" s="35" t="s">
        <v>8088</v>
      </c>
      <c r="AM296" s="33">
        <v>2561.0140003999995</v>
      </c>
      <c r="AN296" s="35" t="s">
        <v>8088</v>
      </c>
      <c r="AP296" s="33">
        <v>2561.0140003999995</v>
      </c>
      <c r="AQ296" s="35" t="s">
        <v>8088</v>
      </c>
      <c r="AS296" s="33">
        <v>2561.0140003999995</v>
      </c>
      <c r="AT296" s="35" t="s">
        <v>8088</v>
      </c>
      <c r="AV296" s="33">
        <v>2561.0140003999995</v>
      </c>
      <c r="AW296" s="35" t="s">
        <v>8088</v>
      </c>
      <c r="AY296" s="33">
        <v>2561.0140003999995</v>
      </c>
      <c r="AZ296" s="35" t="s">
        <v>8088</v>
      </c>
      <c r="BB296" s="33">
        <v>179.06</v>
      </c>
      <c r="BC296" s="35" t="s">
        <v>8088</v>
      </c>
      <c r="BE296" s="33">
        <v>179.06</v>
      </c>
      <c r="BF296" s="35" t="s">
        <v>8088</v>
      </c>
      <c r="BH296" s="33">
        <v>806.55519299999992</v>
      </c>
      <c r="BI296" s="35" t="s">
        <v>8088</v>
      </c>
      <c r="BK296" s="33">
        <v>806.55519299999992</v>
      </c>
      <c r="BL296" s="35" t="s">
        <v>8088</v>
      </c>
      <c r="BN296" s="33">
        <f>_xlfn.XLOOKUP(E296,'[2]Charge Level Data'!$E:$E,'[2]Charge Level Data'!$BN:$BN,"N/A")</f>
        <v>806.55519299999992</v>
      </c>
      <c r="BO296" s="35" t="s">
        <v>8088</v>
      </c>
      <c r="BQ296" s="33">
        <v>7761.6500000000005</v>
      </c>
      <c r="BR296" s="35" t="s">
        <v>8088</v>
      </c>
    </row>
    <row r="297" spans="1:70" x14ac:dyDescent="0.3">
      <c r="A297">
        <v>7932865</v>
      </c>
      <c r="B297" t="s">
        <v>3448</v>
      </c>
      <c r="C297" s="33">
        <v>12637</v>
      </c>
      <c r="D297">
        <v>361</v>
      </c>
      <c r="E297">
        <v>36475</v>
      </c>
      <c r="H297" s="33">
        <f t="shared" si="15"/>
        <v>5054.8</v>
      </c>
      <c r="I297" s="34">
        <f t="shared" si="13"/>
        <v>195.21</v>
      </c>
      <c r="J297" s="34">
        <f t="shared" si="14"/>
        <v>11368.315537635595</v>
      </c>
      <c r="L297" s="33">
        <v>10933.327309667655</v>
      </c>
      <c r="M297" s="35" t="s">
        <v>8088</v>
      </c>
      <c r="O297" s="33">
        <v>11368.315537635595</v>
      </c>
      <c r="P297" s="35" t="s">
        <v>8088</v>
      </c>
      <c r="R297" s="33">
        <v>10162.82063750731</v>
      </c>
      <c r="S297" s="35" t="s">
        <v>8088</v>
      </c>
      <c r="U297" s="33" t="s">
        <v>8088</v>
      </c>
      <c r="V297" s="35" t="s">
        <v>8088</v>
      </c>
      <c r="X297" s="33">
        <v>5721.1</v>
      </c>
      <c r="Y297" s="35" t="s">
        <v>8088</v>
      </c>
      <c r="AA297" s="33">
        <v>7281.4</v>
      </c>
      <c r="AB297" s="35" t="s">
        <v>8088</v>
      </c>
      <c r="AD297" s="33">
        <v>4888.9399999999996</v>
      </c>
      <c r="AE297" s="35" t="s">
        <v>8088</v>
      </c>
      <c r="AG297" s="33">
        <v>2561.0140003999995</v>
      </c>
      <c r="AH297" s="35" t="s">
        <v>8088</v>
      </c>
      <c r="AJ297" s="33">
        <v>2561.0140003999995</v>
      </c>
      <c r="AK297" s="35" t="s">
        <v>8088</v>
      </c>
      <c r="AM297" s="33">
        <v>2561.0140003999995</v>
      </c>
      <c r="AN297" s="35" t="s">
        <v>8088</v>
      </c>
      <c r="AP297" s="33">
        <v>2561.0140003999995</v>
      </c>
      <c r="AQ297" s="35" t="s">
        <v>8088</v>
      </c>
      <c r="AS297" s="33">
        <v>2561.0140003999995</v>
      </c>
      <c r="AT297" s="35" t="s">
        <v>8088</v>
      </c>
      <c r="AV297" s="33">
        <v>2561.0140003999995</v>
      </c>
      <c r="AW297" s="35" t="s">
        <v>8088</v>
      </c>
      <c r="AY297" s="33">
        <v>2561.0140003999995</v>
      </c>
      <c r="AZ297" s="35" t="s">
        <v>8088</v>
      </c>
      <c r="BB297" s="33">
        <v>195.21</v>
      </c>
      <c r="BC297" s="35" t="s">
        <v>8088</v>
      </c>
      <c r="BE297" s="33">
        <v>195.21</v>
      </c>
      <c r="BF297" s="35" t="s">
        <v>8088</v>
      </c>
      <c r="BH297" s="33">
        <v>1151.942904</v>
      </c>
      <c r="BI297" s="35" t="s">
        <v>8088</v>
      </c>
      <c r="BK297" s="33">
        <v>1151.942904</v>
      </c>
      <c r="BL297" s="35" t="s">
        <v>8088</v>
      </c>
      <c r="BN297" s="33">
        <f>_xlfn.XLOOKUP(E297,'[2]Charge Level Data'!$E:$E,'[2]Charge Level Data'!$BN:$BN,"N/A")</f>
        <v>1151.942904</v>
      </c>
      <c r="BO297" s="35" t="s">
        <v>8088</v>
      </c>
      <c r="BQ297" s="33">
        <v>6761.3</v>
      </c>
      <c r="BR297" s="35" t="s">
        <v>8088</v>
      </c>
    </row>
    <row r="298" spans="1:70" x14ac:dyDescent="0.3">
      <c r="A298">
        <v>12829569</v>
      </c>
      <c r="B298" t="s">
        <v>4379</v>
      </c>
      <c r="C298" s="33">
        <v>12637</v>
      </c>
      <c r="D298">
        <v>361</v>
      </c>
      <c r="E298">
        <v>36475</v>
      </c>
      <c r="H298" s="33">
        <f t="shared" si="15"/>
        <v>5054.8</v>
      </c>
      <c r="I298" s="34">
        <f t="shared" si="13"/>
        <v>195.21</v>
      </c>
      <c r="J298" s="34">
        <f t="shared" si="14"/>
        <v>11368.315537635595</v>
      </c>
      <c r="L298" s="33">
        <v>10933.327309667655</v>
      </c>
      <c r="M298" s="35" t="s">
        <v>8088</v>
      </c>
      <c r="O298" s="33">
        <v>11368.315537635595</v>
      </c>
      <c r="P298" s="35" t="s">
        <v>8088</v>
      </c>
      <c r="R298" s="33">
        <v>10162.82063750731</v>
      </c>
      <c r="S298" s="35" t="s">
        <v>8088</v>
      </c>
      <c r="U298" s="33" t="s">
        <v>8088</v>
      </c>
      <c r="V298" s="35" t="s">
        <v>8088</v>
      </c>
      <c r="X298" s="33">
        <v>5721.1</v>
      </c>
      <c r="Y298" s="35" t="s">
        <v>8088</v>
      </c>
      <c r="AA298" s="33">
        <v>7281.4</v>
      </c>
      <c r="AB298" s="35" t="s">
        <v>8088</v>
      </c>
      <c r="AD298" s="33">
        <v>4888.9399999999996</v>
      </c>
      <c r="AE298" s="35" t="s">
        <v>8088</v>
      </c>
      <c r="AG298" s="33">
        <v>2561.0140003999995</v>
      </c>
      <c r="AH298" s="35" t="s">
        <v>8088</v>
      </c>
      <c r="AJ298" s="33">
        <v>2561.0140003999995</v>
      </c>
      <c r="AK298" s="35" t="s">
        <v>8088</v>
      </c>
      <c r="AM298" s="33">
        <v>2561.0140003999995</v>
      </c>
      <c r="AN298" s="35" t="s">
        <v>8088</v>
      </c>
      <c r="AP298" s="33">
        <v>2561.0140003999995</v>
      </c>
      <c r="AQ298" s="35" t="s">
        <v>8088</v>
      </c>
      <c r="AS298" s="33">
        <v>2561.0140003999995</v>
      </c>
      <c r="AT298" s="35" t="s">
        <v>8088</v>
      </c>
      <c r="AV298" s="33">
        <v>2561.0140003999995</v>
      </c>
      <c r="AW298" s="35" t="s">
        <v>8088</v>
      </c>
      <c r="AY298" s="33">
        <v>2561.0140003999995</v>
      </c>
      <c r="AZ298" s="35" t="s">
        <v>8088</v>
      </c>
      <c r="BB298" s="33">
        <v>195.21</v>
      </c>
      <c r="BC298" s="35" t="s">
        <v>8088</v>
      </c>
      <c r="BE298" s="33">
        <v>195.21</v>
      </c>
      <c r="BF298" s="35" t="s">
        <v>8088</v>
      </c>
      <c r="BH298" s="33">
        <v>1151.942904</v>
      </c>
      <c r="BI298" s="35" t="s">
        <v>8088</v>
      </c>
      <c r="BK298" s="33">
        <v>1151.942904</v>
      </c>
      <c r="BL298" s="35" t="s">
        <v>8088</v>
      </c>
      <c r="BN298" s="33">
        <f>_xlfn.XLOOKUP(E298,'[2]Charge Level Data'!$E:$E,'[2]Charge Level Data'!$BN:$BN,"N/A")</f>
        <v>1151.942904</v>
      </c>
      <c r="BO298" s="35" t="s">
        <v>8088</v>
      </c>
      <c r="BQ298" s="33">
        <v>6761.3</v>
      </c>
      <c r="BR298" s="35" t="s">
        <v>8088</v>
      </c>
    </row>
    <row r="299" spans="1:70" x14ac:dyDescent="0.3">
      <c r="A299">
        <v>13346324</v>
      </c>
      <c r="B299" t="s">
        <v>3219</v>
      </c>
      <c r="C299" s="33">
        <v>12510</v>
      </c>
      <c r="D299">
        <v>450</v>
      </c>
      <c r="E299">
        <v>27532</v>
      </c>
      <c r="H299" s="33">
        <f t="shared" si="15"/>
        <v>5004</v>
      </c>
      <c r="I299" s="34">
        <f t="shared" si="13"/>
        <v>175.56559199999998</v>
      </c>
      <c r="J299" s="34">
        <f t="shared" si="14"/>
        <v>11244.131132882241</v>
      </c>
      <c r="L299" s="33">
        <v>10813.894598688641</v>
      </c>
      <c r="M299" s="35" t="s">
        <v>8088</v>
      </c>
      <c r="O299" s="33">
        <v>11244.131132882241</v>
      </c>
      <c r="P299" s="35" t="s">
        <v>8088</v>
      </c>
      <c r="R299" s="33">
        <v>10051.804733057281</v>
      </c>
      <c r="S299" s="35" t="s">
        <v>8088</v>
      </c>
      <c r="U299" s="33" t="s">
        <v>8088</v>
      </c>
      <c r="V299" s="35" t="s">
        <v>8088</v>
      </c>
      <c r="X299" s="33">
        <v>6487.2500000000009</v>
      </c>
      <c r="Y299" s="35" t="s">
        <v>8088</v>
      </c>
      <c r="AA299" s="33">
        <v>8256.5</v>
      </c>
      <c r="AB299" s="35" t="s">
        <v>8088</v>
      </c>
      <c r="AD299" s="33">
        <v>5543.65</v>
      </c>
      <c r="AE299" s="35" t="s">
        <v>8088</v>
      </c>
      <c r="AG299" s="33">
        <v>2533.038176</v>
      </c>
      <c r="AH299" s="35" t="s">
        <v>8088</v>
      </c>
      <c r="AJ299" s="33">
        <v>2533.038176</v>
      </c>
      <c r="AK299" s="35" t="s">
        <v>8088</v>
      </c>
      <c r="AM299" s="33">
        <v>2533.038176</v>
      </c>
      <c r="AN299" s="35" t="s">
        <v>8088</v>
      </c>
      <c r="AP299" s="33">
        <v>2533.038176</v>
      </c>
      <c r="AQ299" s="35" t="s">
        <v>8088</v>
      </c>
      <c r="AS299" s="33">
        <v>2533.038176</v>
      </c>
      <c r="AT299" s="35" t="s">
        <v>8088</v>
      </c>
      <c r="AV299" s="33">
        <v>2533.038176</v>
      </c>
      <c r="AW299" s="35" t="s">
        <v>8088</v>
      </c>
      <c r="AY299" s="33">
        <v>2533.038176</v>
      </c>
      <c r="AZ299" s="35" t="s">
        <v>8088</v>
      </c>
      <c r="BB299" s="33">
        <v>391.38</v>
      </c>
      <c r="BC299" s="35" t="s">
        <v>8088</v>
      </c>
      <c r="BE299" s="33">
        <v>391.38</v>
      </c>
      <c r="BF299" s="35" t="s">
        <v>8088</v>
      </c>
      <c r="BH299" s="33">
        <v>175.56559199999998</v>
      </c>
      <c r="BI299" s="35" t="s">
        <v>8088</v>
      </c>
      <c r="BK299" s="33">
        <v>175.56559199999998</v>
      </c>
      <c r="BL299" s="35" t="s">
        <v>8088</v>
      </c>
      <c r="BN299" s="33">
        <f>_xlfn.XLOOKUP(E299,'[2]Charge Level Data'!$E:$E,'[2]Charge Level Data'!$BN:$BN,"N/A")</f>
        <v>175.56559199999998</v>
      </c>
      <c r="BO299" s="35" t="s">
        <v>8088</v>
      </c>
      <c r="BQ299" s="33" t="s">
        <v>8088</v>
      </c>
      <c r="BR299" s="35" t="s">
        <v>8088</v>
      </c>
    </row>
    <row r="300" spans="1:70" x14ac:dyDescent="0.3">
      <c r="A300">
        <v>13026782</v>
      </c>
      <c r="B300" t="s">
        <v>5760</v>
      </c>
      <c r="C300" s="33">
        <v>12320</v>
      </c>
      <c r="D300">
        <v>278</v>
      </c>
      <c r="E300" t="s">
        <v>7858</v>
      </c>
      <c r="H300" s="33">
        <f t="shared" si="15"/>
        <v>4928</v>
      </c>
      <c r="I300" s="34">
        <f t="shared" si="13"/>
        <v>0</v>
      </c>
      <c r="J300" s="34">
        <f t="shared" si="14"/>
        <v>4825.9800000000005</v>
      </c>
      <c r="L300" s="33">
        <v>0</v>
      </c>
      <c r="M300" s="35" t="s">
        <v>8088</v>
      </c>
      <c r="O300" s="33">
        <v>0</v>
      </c>
      <c r="P300" s="35" t="s">
        <v>8088</v>
      </c>
      <c r="R300" s="33">
        <v>0</v>
      </c>
      <c r="S300" s="35" t="s">
        <v>8088</v>
      </c>
      <c r="U300" s="33">
        <v>4170.5999999999995</v>
      </c>
      <c r="V300" s="35" t="s">
        <v>8088</v>
      </c>
      <c r="X300" s="33">
        <v>3276.9</v>
      </c>
      <c r="Y300" s="35" t="s">
        <v>8088</v>
      </c>
      <c r="AA300" s="33">
        <v>4170.5999999999995</v>
      </c>
      <c r="AB300" s="35" t="s">
        <v>8088</v>
      </c>
      <c r="AD300" s="33">
        <v>2800.2599999999998</v>
      </c>
      <c r="AE300" s="35" t="s">
        <v>8088</v>
      </c>
      <c r="AG300" s="33">
        <v>0</v>
      </c>
      <c r="AH300" s="35" t="s">
        <v>8088</v>
      </c>
      <c r="AJ300" s="33">
        <v>0</v>
      </c>
      <c r="AK300" s="35" t="s">
        <v>8088</v>
      </c>
      <c r="AM300" s="33">
        <v>0</v>
      </c>
      <c r="AN300" s="35" t="s">
        <v>8088</v>
      </c>
      <c r="AP300" s="33">
        <v>0</v>
      </c>
      <c r="AQ300" s="35" t="s">
        <v>8088</v>
      </c>
      <c r="AS300" s="33">
        <v>0</v>
      </c>
      <c r="AT300" s="35" t="s">
        <v>8088</v>
      </c>
      <c r="AV300" s="33">
        <v>0</v>
      </c>
      <c r="AW300" s="35" t="s">
        <v>8088</v>
      </c>
      <c r="AY300" s="33">
        <v>0</v>
      </c>
      <c r="AZ300" s="35" t="s">
        <v>8088</v>
      </c>
      <c r="BB300" s="33">
        <v>0</v>
      </c>
      <c r="BC300" s="35" t="s">
        <v>8088</v>
      </c>
      <c r="BE300" s="33">
        <v>0</v>
      </c>
      <c r="BF300" s="35" t="s">
        <v>8088</v>
      </c>
      <c r="BH300" s="33">
        <v>22.430325</v>
      </c>
      <c r="BI300" s="35" t="s">
        <v>8088</v>
      </c>
      <c r="BK300" s="33">
        <v>22.430325</v>
      </c>
      <c r="BL300" s="35" t="s">
        <v>8088</v>
      </c>
      <c r="BN300" s="33">
        <f>_xlfn.XLOOKUP(E300,'[2]Charge Level Data'!$E:$E,'[2]Charge Level Data'!$BN:$BN,"N/A")</f>
        <v>22.430325</v>
      </c>
      <c r="BO300" s="35" t="s">
        <v>8088</v>
      </c>
      <c r="BQ300" s="33">
        <v>4825.9800000000005</v>
      </c>
      <c r="BR300" s="35" t="s">
        <v>8088</v>
      </c>
    </row>
    <row r="301" spans="1:70" x14ac:dyDescent="0.3">
      <c r="A301">
        <v>13724434</v>
      </c>
      <c r="B301" t="s">
        <v>6259</v>
      </c>
      <c r="C301" s="33">
        <v>12279.6</v>
      </c>
      <c r="D301">
        <v>278</v>
      </c>
      <c r="E301" t="s">
        <v>7849</v>
      </c>
      <c r="H301" s="33">
        <f t="shared" si="15"/>
        <v>4911.84</v>
      </c>
      <c r="I301" s="34">
        <f t="shared" si="13"/>
        <v>0</v>
      </c>
      <c r="J301" s="34">
        <f t="shared" si="14"/>
        <v>389.61</v>
      </c>
      <c r="L301" s="33">
        <v>0</v>
      </c>
      <c r="M301" s="35" t="s">
        <v>8088</v>
      </c>
      <c r="O301" s="33">
        <v>0</v>
      </c>
      <c r="P301" s="35" t="s">
        <v>8088</v>
      </c>
      <c r="R301" s="33">
        <v>0</v>
      </c>
      <c r="S301" s="35" t="s">
        <v>8088</v>
      </c>
      <c r="U301" s="33">
        <v>336.7</v>
      </c>
      <c r="V301" s="35" t="s">
        <v>8088</v>
      </c>
      <c r="X301" s="33">
        <v>264.55</v>
      </c>
      <c r="Y301" s="35" t="s">
        <v>8088</v>
      </c>
      <c r="AA301" s="33">
        <v>336.7</v>
      </c>
      <c r="AB301" s="35" t="s">
        <v>8088</v>
      </c>
      <c r="AD301" s="33">
        <v>226.07</v>
      </c>
      <c r="AE301" s="35" t="s">
        <v>8088</v>
      </c>
      <c r="AG301" s="33">
        <v>0</v>
      </c>
      <c r="AH301" s="35" t="s">
        <v>8088</v>
      </c>
      <c r="AJ301" s="33">
        <v>0</v>
      </c>
      <c r="AK301" s="35" t="s">
        <v>8088</v>
      </c>
      <c r="AM301" s="33">
        <v>0</v>
      </c>
      <c r="AN301" s="35" t="s">
        <v>8088</v>
      </c>
      <c r="AP301" s="33">
        <v>0</v>
      </c>
      <c r="AQ301" s="35" t="s">
        <v>8088</v>
      </c>
      <c r="AS301" s="33">
        <v>0</v>
      </c>
      <c r="AT301" s="35" t="s">
        <v>8088</v>
      </c>
      <c r="AV301" s="33">
        <v>0</v>
      </c>
      <c r="AW301" s="35" t="s">
        <v>8088</v>
      </c>
      <c r="AY301" s="33">
        <v>0</v>
      </c>
      <c r="AZ301" s="35" t="s">
        <v>8088</v>
      </c>
      <c r="BB301" s="33">
        <v>0</v>
      </c>
      <c r="BC301" s="35" t="s">
        <v>8088</v>
      </c>
      <c r="BE301" s="33">
        <v>0</v>
      </c>
      <c r="BF301" s="35" t="s">
        <v>8088</v>
      </c>
      <c r="BH301" s="33">
        <v>22.430325</v>
      </c>
      <c r="BI301" s="35" t="s">
        <v>8088</v>
      </c>
      <c r="BK301" s="33">
        <v>22.430325</v>
      </c>
      <c r="BL301" s="35" t="s">
        <v>8088</v>
      </c>
      <c r="BN301" s="33">
        <f>_xlfn.XLOOKUP(E301,'[2]Charge Level Data'!$E:$E,'[2]Charge Level Data'!$BN:$BN,"N/A")</f>
        <v>22.430325</v>
      </c>
      <c r="BO301" s="35" t="s">
        <v>8088</v>
      </c>
      <c r="BQ301" s="33">
        <v>389.61</v>
      </c>
      <c r="BR301" s="35" t="s">
        <v>8088</v>
      </c>
    </row>
    <row r="302" spans="1:70" x14ac:dyDescent="0.3">
      <c r="A302">
        <v>13641759</v>
      </c>
      <c r="B302" t="s">
        <v>5134</v>
      </c>
      <c r="C302" s="33">
        <v>12250</v>
      </c>
      <c r="D302">
        <v>278</v>
      </c>
      <c r="E302" t="s">
        <v>7840</v>
      </c>
      <c r="H302" s="33">
        <f t="shared" si="15"/>
        <v>4900</v>
      </c>
      <c r="I302" s="34">
        <f t="shared" si="13"/>
        <v>0</v>
      </c>
      <c r="J302" s="34">
        <f t="shared" si="14"/>
        <v>4542.4800000000005</v>
      </c>
      <c r="L302" s="33">
        <v>0</v>
      </c>
      <c r="M302" s="35" t="s">
        <v>8088</v>
      </c>
      <c r="O302" s="33">
        <v>0</v>
      </c>
      <c r="P302" s="35" t="s">
        <v>8088</v>
      </c>
      <c r="R302" s="33">
        <v>0</v>
      </c>
      <c r="S302" s="35" t="s">
        <v>8088</v>
      </c>
      <c r="U302" s="33">
        <v>3925.6</v>
      </c>
      <c r="V302" s="35" t="s">
        <v>8088</v>
      </c>
      <c r="X302" s="33">
        <v>3084.4</v>
      </c>
      <c r="Y302" s="35" t="s">
        <v>8088</v>
      </c>
      <c r="AA302" s="33">
        <v>3925.6</v>
      </c>
      <c r="AB302" s="35" t="s">
        <v>8088</v>
      </c>
      <c r="AD302" s="33">
        <v>2635.7599999999998</v>
      </c>
      <c r="AE302" s="35" t="s">
        <v>8088</v>
      </c>
      <c r="AG302" s="33">
        <v>0</v>
      </c>
      <c r="AH302" s="35" t="s">
        <v>8088</v>
      </c>
      <c r="AJ302" s="33">
        <v>0</v>
      </c>
      <c r="AK302" s="35" t="s">
        <v>8088</v>
      </c>
      <c r="AM302" s="33">
        <v>0</v>
      </c>
      <c r="AN302" s="35" t="s">
        <v>8088</v>
      </c>
      <c r="AP302" s="33">
        <v>0</v>
      </c>
      <c r="AQ302" s="35" t="s">
        <v>8088</v>
      </c>
      <c r="AS302" s="33">
        <v>0</v>
      </c>
      <c r="AT302" s="35" t="s">
        <v>8088</v>
      </c>
      <c r="AV302" s="33">
        <v>0</v>
      </c>
      <c r="AW302" s="35" t="s">
        <v>8088</v>
      </c>
      <c r="AY302" s="33">
        <v>0</v>
      </c>
      <c r="AZ302" s="35" t="s">
        <v>8088</v>
      </c>
      <c r="BB302" s="33">
        <v>0</v>
      </c>
      <c r="BC302" s="35" t="s">
        <v>8088</v>
      </c>
      <c r="BE302" s="33">
        <v>0</v>
      </c>
      <c r="BF302" s="35" t="s">
        <v>8088</v>
      </c>
      <c r="BH302" s="33">
        <v>22.430325</v>
      </c>
      <c r="BI302" s="35" t="s">
        <v>8088</v>
      </c>
      <c r="BK302" s="33">
        <v>22.430325</v>
      </c>
      <c r="BL302" s="35" t="s">
        <v>8088</v>
      </c>
      <c r="BN302" s="33">
        <f>_xlfn.XLOOKUP(E302,'[2]Charge Level Data'!$E:$E,'[2]Charge Level Data'!$BN:$BN,"N/A")</f>
        <v>22.430325</v>
      </c>
      <c r="BO302" s="35" t="s">
        <v>8088</v>
      </c>
      <c r="BQ302" s="33">
        <v>4542.4800000000005</v>
      </c>
      <c r="BR302" s="35" t="s">
        <v>8088</v>
      </c>
    </row>
    <row r="303" spans="1:70" x14ac:dyDescent="0.3">
      <c r="A303">
        <v>13024332</v>
      </c>
      <c r="B303" t="s">
        <v>5135</v>
      </c>
      <c r="C303" s="33">
        <v>12250</v>
      </c>
      <c r="D303">
        <v>278</v>
      </c>
      <c r="E303" t="s">
        <v>7840</v>
      </c>
      <c r="H303" s="33">
        <f t="shared" si="15"/>
        <v>4900</v>
      </c>
      <c r="I303" s="34">
        <f t="shared" si="13"/>
        <v>0</v>
      </c>
      <c r="J303" s="34">
        <f t="shared" si="14"/>
        <v>4542.4800000000005</v>
      </c>
      <c r="L303" s="33">
        <v>0</v>
      </c>
      <c r="M303" s="35" t="s">
        <v>8088</v>
      </c>
      <c r="O303" s="33">
        <v>0</v>
      </c>
      <c r="P303" s="35" t="s">
        <v>8088</v>
      </c>
      <c r="R303" s="33">
        <v>0</v>
      </c>
      <c r="S303" s="35" t="s">
        <v>8088</v>
      </c>
      <c r="U303" s="33">
        <v>3925.6</v>
      </c>
      <c r="V303" s="35" t="s">
        <v>8088</v>
      </c>
      <c r="X303" s="33">
        <v>3084.4</v>
      </c>
      <c r="Y303" s="35" t="s">
        <v>8088</v>
      </c>
      <c r="AA303" s="33">
        <v>3925.6</v>
      </c>
      <c r="AB303" s="35" t="s">
        <v>8088</v>
      </c>
      <c r="AD303" s="33">
        <v>2635.7599999999998</v>
      </c>
      <c r="AE303" s="35" t="s">
        <v>8088</v>
      </c>
      <c r="AG303" s="33">
        <v>0</v>
      </c>
      <c r="AH303" s="35" t="s">
        <v>8088</v>
      </c>
      <c r="AJ303" s="33">
        <v>0</v>
      </c>
      <c r="AK303" s="35" t="s">
        <v>8088</v>
      </c>
      <c r="AM303" s="33">
        <v>0</v>
      </c>
      <c r="AN303" s="35" t="s">
        <v>8088</v>
      </c>
      <c r="AP303" s="33">
        <v>0</v>
      </c>
      <c r="AQ303" s="35" t="s">
        <v>8088</v>
      </c>
      <c r="AS303" s="33">
        <v>0</v>
      </c>
      <c r="AT303" s="35" t="s">
        <v>8088</v>
      </c>
      <c r="AV303" s="33">
        <v>0</v>
      </c>
      <c r="AW303" s="35" t="s">
        <v>8088</v>
      </c>
      <c r="AY303" s="33">
        <v>0</v>
      </c>
      <c r="AZ303" s="35" t="s">
        <v>8088</v>
      </c>
      <c r="BB303" s="33">
        <v>0</v>
      </c>
      <c r="BC303" s="35" t="s">
        <v>8088</v>
      </c>
      <c r="BE303" s="33">
        <v>0</v>
      </c>
      <c r="BF303" s="35" t="s">
        <v>8088</v>
      </c>
      <c r="BH303" s="33">
        <v>22.430325</v>
      </c>
      <c r="BI303" s="35" t="s">
        <v>8088</v>
      </c>
      <c r="BK303" s="33">
        <v>22.430325</v>
      </c>
      <c r="BL303" s="35" t="s">
        <v>8088</v>
      </c>
      <c r="BN303" s="33">
        <f>_xlfn.XLOOKUP(E303,'[2]Charge Level Data'!$E:$E,'[2]Charge Level Data'!$BN:$BN,"N/A")</f>
        <v>22.430325</v>
      </c>
      <c r="BO303" s="35" t="s">
        <v>8088</v>
      </c>
      <c r="BQ303" s="33">
        <v>4542.4800000000005</v>
      </c>
      <c r="BR303" s="35" t="s">
        <v>8088</v>
      </c>
    </row>
    <row r="304" spans="1:70" x14ac:dyDescent="0.3">
      <c r="A304">
        <v>13728331</v>
      </c>
      <c r="B304" t="s">
        <v>5471</v>
      </c>
      <c r="C304" s="33">
        <v>12250</v>
      </c>
      <c r="D304">
        <v>278</v>
      </c>
      <c r="E304" t="s">
        <v>7840</v>
      </c>
      <c r="H304" s="33">
        <f t="shared" si="15"/>
        <v>4900</v>
      </c>
      <c r="I304" s="34">
        <f t="shared" si="13"/>
        <v>0</v>
      </c>
      <c r="J304" s="34">
        <f t="shared" si="14"/>
        <v>4542.4800000000005</v>
      </c>
      <c r="L304" s="33">
        <v>0</v>
      </c>
      <c r="M304" s="35" t="s">
        <v>8088</v>
      </c>
      <c r="O304" s="33">
        <v>0</v>
      </c>
      <c r="P304" s="35" t="s">
        <v>8088</v>
      </c>
      <c r="R304" s="33">
        <v>0</v>
      </c>
      <c r="S304" s="35" t="s">
        <v>8088</v>
      </c>
      <c r="U304" s="33">
        <v>3925.6</v>
      </c>
      <c r="V304" s="35" t="s">
        <v>8088</v>
      </c>
      <c r="X304" s="33">
        <v>3084.4</v>
      </c>
      <c r="Y304" s="35" t="s">
        <v>8088</v>
      </c>
      <c r="AA304" s="33">
        <v>3925.6</v>
      </c>
      <c r="AB304" s="35" t="s">
        <v>8088</v>
      </c>
      <c r="AD304" s="33">
        <v>2635.7599999999998</v>
      </c>
      <c r="AE304" s="35" t="s">
        <v>8088</v>
      </c>
      <c r="AG304" s="33">
        <v>0</v>
      </c>
      <c r="AH304" s="35" t="s">
        <v>8088</v>
      </c>
      <c r="AJ304" s="33">
        <v>0</v>
      </c>
      <c r="AK304" s="35" t="s">
        <v>8088</v>
      </c>
      <c r="AM304" s="33">
        <v>0</v>
      </c>
      <c r="AN304" s="35" t="s">
        <v>8088</v>
      </c>
      <c r="AP304" s="33">
        <v>0</v>
      </c>
      <c r="AQ304" s="35" t="s">
        <v>8088</v>
      </c>
      <c r="AS304" s="33">
        <v>0</v>
      </c>
      <c r="AT304" s="35" t="s">
        <v>8088</v>
      </c>
      <c r="AV304" s="33">
        <v>0</v>
      </c>
      <c r="AW304" s="35" t="s">
        <v>8088</v>
      </c>
      <c r="AY304" s="33">
        <v>0</v>
      </c>
      <c r="AZ304" s="35" t="s">
        <v>8088</v>
      </c>
      <c r="BB304" s="33">
        <v>0</v>
      </c>
      <c r="BC304" s="35" t="s">
        <v>8088</v>
      </c>
      <c r="BE304" s="33">
        <v>0</v>
      </c>
      <c r="BF304" s="35" t="s">
        <v>8088</v>
      </c>
      <c r="BH304" s="33">
        <v>22.430325</v>
      </c>
      <c r="BI304" s="35" t="s">
        <v>8088</v>
      </c>
      <c r="BK304" s="33">
        <v>22.430325</v>
      </c>
      <c r="BL304" s="35" t="s">
        <v>8088</v>
      </c>
      <c r="BN304" s="33">
        <f>_xlfn.XLOOKUP(E304,'[2]Charge Level Data'!$E:$E,'[2]Charge Level Data'!$BN:$BN,"N/A")</f>
        <v>22.430325</v>
      </c>
      <c r="BO304" s="35" t="s">
        <v>8088</v>
      </c>
      <c r="BQ304" s="33">
        <v>4542.4800000000005</v>
      </c>
      <c r="BR304" s="35" t="s">
        <v>8088</v>
      </c>
    </row>
    <row r="305" spans="1:70" x14ac:dyDescent="0.3">
      <c r="A305">
        <v>13011286</v>
      </c>
      <c r="B305" t="s">
        <v>5023</v>
      </c>
      <c r="C305" s="33">
        <v>12045.85</v>
      </c>
      <c r="D305">
        <v>272</v>
      </c>
      <c r="E305">
        <v>0</v>
      </c>
      <c r="H305" s="33">
        <f t="shared" si="15"/>
        <v>4818.34</v>
      </c>
      <c r="I305" s="34">
        <f t="shared" si="13"/>
        <v>0</v>
      </c>
      <c r="J305" s="34">
        <f t="shared" si="14"/>
        <v>0</v>
      </c>
      <c r="L305" s="33" t="s">
        <v>8089</v>
      </c>
      <c r="M305" s="35" t="s">
        <v>8088</v>
      </c>
      <c r="O305" s="33" t="s">
        <v>8089</v>
      </c>
      <c r="P305" s="35" t="s">
        <v>8088</v>
      </c>
      <c r="R305" s="33" t="s">
        <v>8089</v>
      </c>
      <c r="S305" s="35" t="s">
        <v>8088</v>
      </c>
      <c r="U305" s="33" t="s">
        <v>8089</v>
      </c>
      <c r="V305" s="35" t="s">
        <v>8088</v>
      </c>
      <c r="X305" s="33" t="s">
        <v>8089</v>
      </c>
      <c r="Y305" s="35" t="s">
        <v>8088</v>
      </c>
      <c r="AA305" s="33" t="s">
        <v>8089</v>
      </c>
      <c r="AB305" s="35" t="s">
        <v>8088</v>
      </c>
      <c r="AD305" s="33" t="s">
        <v>8089</v>
      </c>
      <c r="AE305" s="35" t="s">
        <v>8088</v>
      </c>
      <c r="AG305" s="33" t="s">
        <v>8089</v>
      </c>
      <c r="AH305" s="35" t="s">
        <v>8088</v>
      </c>
      <c r="AJ305" s="33" t="s">
        <v>8089</v>
      </c>
      <c r="AK305" s="35" t="s">
        <v>8088</v>
      </c>
      <c r="AM305" s="33" t="s">
        <v>8089</v>
      </c>
      <c r="AN305" s="35" t="s">
        <v>8088</v>
      </c>
      <c r="AP305" s="33" t="s">
        <v>8089</v>
      </c>
      <c r="AQ305" s="35" t="s">
        <v>8088</v>
      </c>
      <c r="AS305" s="33" t="s">
        <v>8089</v>
      </c>
      <c r="AT305" s="35" t="s">
        <v>8088</v>
      </c>
      <c r="AV305" s="33" t="s">
        <v>8089</v>
      </c>
      <c r="AW305" s="35" t="s">
        <v>8088</v>
      </c>
      <c r="AY305" s="33" t="s">
        <v>8089</v>
      </c>
      <c r="AZ305" s="35" t="s">
        <v>8088</v>
      </c>
      <c r="BB305" s="33" t="s">
        <v>8089</v>
      </c>
      <c r="BC305" s="35" t="s">
        <v>8088</v>
      </c>
      <c r="BE305" s="33" t="s">
        <v>8089</v>
      </c>
      <c r="BF305" s="35" t="s">
        <v>8088</v>
      </c>
      <c r="BH305" s="33" t="s">
        <v>8089</v>
      </c>
      <c r="BI305" s="35" t="s">
        <v>8088</v>
      </c>
      <c r="BK305" s="33" t="s">
        <v>8089</v>
      </c>
      <c r="BL305" s="35" t="s">
        <v>8088</v>
      </c>
      <c r="BN305" s="33" t="str">
        <f>_xlfn.XLOOKUP(E305,'[2]Charge Level Data'!$E:$E,'[2]Charge Level Data'!$BN:$BN,"N/A")</f>
        <v>N/A</v>
      </c>
      <c r="BO305" s="35" t="s">
        <v>8088</v>
      </c>
      <c r="BQ305" s="33" t="s">
        <v>8089</v>
      </c>
      <c r="BR305" s="35" t="s">
        <v>8088</v>
      </c>
    </row>
    <row r="306" spans="1:70" x14ac:dyDescent="0.3">
      <c r="A306">
        <v>13724627</v>
      </c>
      <c r="B306" t="s">
        <v>5687</v>
      </c>
      <c r="C306" s="33">
        <v>12000</v>
      </c>
      <c r="D306">
        <v>278</v>
      </c>
      <c r="E306" t="s">
        <v>7840</v>
      </c>
      <c r="H306" s="33">
        <f t="shared" si="15"/>
        <v>4800</v>
      </c>
      <c r="I306" s="34">
        <f t="shared" si="13"/>
        <v>0</v>
      </c>
      <c r="J306" s="34">
        <f t="shared" si="14"/>
        <v>4542.4800000000005</v>
      </c>
      <c r="L306" s="33">
        <v>0</v>
      </c>
      <c r="M306" s="35" t="s">
        <v>8088</v>
      </c>
      <c r="O306" s="33">
        <v>0</v>
      </c>
      <c r="P306" s="35" t="s">
        <v>8088</v>
      </c>
      <c r="R306" s="33">
        <v>0</v>
      </c>
      <c r="S306" s="35" t="s">
        <v>8088</v>
      </c>
      <c r="U306" s="33">
        <v>3925.6</v>
      </c>
      <c r="V306" s="35" t="s">
        <v>8088</v>
      </c>
      <c r="X306" s="33">
        <v>3084.4</v>
      </c>
      <c r="Y306" s="35" t="s">
        <v>8088</v>
      </c>
      <c r="AA306" s="33">
        <v>3925.6</v>
      </c>
      <c r="AB306" s="35" t="s">
        <v>8088</v>
      </c>
      <c r="AD306" s="33">
        <v>2635.7599999999998</v>
      </c>
      <c r="AE306" s="35" t="s">
        <v>8088</v>
      </c>
      <c r="AG306" s="33">
        <v>0</v>
      </c>
      <c r="AH306" s="35" t="s">
        <v>8088</v>
      </c>
      <c r="AJ306" s="33">
        <v>0</v>
      </c>
      <c r="AK306" s="35" t="s">
        <v>8088</v>
      </c>
      <c r="AM306" s="33">
        <v>0</v>
      </c>
      <c r="AN306" s="35" t="s">
        <v>8088</v>
      </c>
      <c r="AP306" s="33">
        <v>0</v>
      </c>
      <c r="AQ306" s="35" t="s">
        <v>8088</v>
      </c>
      <c r="AS306" s="33">
        <v>0</v>
      </c>
      <c r="AT306" s="35" t="s">
        <v>8088</v>
      </c>
      <c r="AV306" s="33">
        <v>0</v>
      </c>
      <c r="AW306" s="35" t="s">
        <v>8088</v>
      </c>
      <c r="AY306" s="33">
        <v>0</v>
      </c>
      <c r="AZ306" s="35" t="s">
        <v>8088</v>
      </c>
      <c r="BB306" s="33">
        <v>0</v>
      </c>
      <c r="BC306" s="35" t="s">
        <v>8088</v>
      </c>
      <c r="BE306" s="33">
        <v>0</v>
      </c>
      <c r="BF306" s="35" t="s">
        <v>8088</v>
      </c>
      <c r="BH306" s="33">
        <v>22.430325</v>
      </c>
      <c r="BI306" s="35" t="s">
        <v>8088</v>
      </c>
      <c r="BK306" s="33">
        <v>22.430325</v>
      </c>
      <c r="BL306" s="35" t="s">
        <v>8088</v>
      </c>
      <c r="BN306" s="33">
        <f>_xlfn.XLOOKUP(E306,'[2]Charge Level Data'!$E:$E,'[2]Charge Level Data'!$BN:$BN,"N/A")</f>
        <v>22.430325</v>
      </c>
      <c r="BO306" s="35" t="s">
        <v>8088</v>
      </c>
      <c r="BQ306" s="33">
        <v>4542.4800000000005</v>
      </c>
      <c r="BR306" s="35" t="s">
        <v>8088</v>
      </c>
    </row>
    <row r="307" spans="1:70" x14ac:dyDescent="0.3">
      <c r="A307">
        <v>13027172</v>
      </c>
      <c r="B307" t="s">
        <v>6767</v>
      </c>
      <c r="C307" s="33">
        <v>11975</v>
      </c>
      <c r="D307">
        <v>278</v>
      </c>
      <c r="E307" t="s">
        <v>7841</v>
      </c>
      <c r="H307" s="33">
        <f t="shared" si="15"/>
        <v>4790</v>
      </c>
      <c r="I307" s="34">
        <f t="shared" si="13"/>
        <v>0</v>
      </c>
      <c r="J307" s="34">
        <f t="shared" si="14"/>
        <v>14517.630000000001</v>
      </c>
      <c r="L307" s="33">
        <v>0</v>
      </c>
      <c r="M307" s="35" t="s">
        <v>8088</v>
      </c>
      <c r="O307" s="33">
        <v>0</v>
      </c>
      <c r="P307" s="35" t="s">
        <v>8088</v>
      </c>
      <c r="R307" s="33">
        <v>0</v>
      </c>
      <c r="S307" s="35" t="s">
        <v>8088</v>
      </c>
      <c r="U307" s="33">
        <v>12546.099999999999</v>
      </c>
      <c r="V307" s="35" t="s">
        <v>8088</v>
      </c>
      <c r="X307" s="33">
        <v>9857.6500000000015</v>
      </c>
      <c r="Y307" s="35" t="s">
        <v>8088</v>
      </c>
      <c r="AA307" s="33">
        <v>12546.099999999999</v>
      </c>
      <c r="AB307" s="35" t="s">
        <v>8088</v>
      </c>
      <c r="AD307" s="33">
        <v>8423.81</v>
      </c>
      <c r="AE307" s="35" t="s">
        <v>8088</v>
      </c>
      <c r="AG307" s="33">
        <v>0</v>
      </c>
      <c r="AH307" s="35" t="s">
        <v>8088</v>
      </c>
      <c r="AJ307" s="33">
        <v>0</v>
      </c>
      <c r="AK307" s="35" t="s">
        <v>8088</v>
      </c>
      <c r="AM307" s="33">
        <v>0</v>
      </c>
      <c r="AN307" s="35" t="s">
        <v>8088</v>
      </c>
      <c r="AP307" s="33">
        <v>0</v>
      </c>
      <c r="AQ307" s="35" t="s">
        <v>8088</v>
      </c>
      <c r="AS307" s="33">
        <v>0</v>
      </c>
      <c r="AT307" s="35" t="s">
        <v>8088</v>
      </c>
      <c r="AV307" s="33">
        <v>0</v>
      </c>
      <c r="AW307" s="35" t="s">
        <v>8088</v>
      </c>
      <c r="AY307" s="33">
        <v>0</v>
      </c>
      <c r="AZ307" s="35" t="s">
        <v>8088</v>
      </c>
      <c r="BB307" s="33">
        <v>0</v>
      </c>
      <c r="BC307" s="35" t="s">
        <v>8088</v>
      </c>
      <c r="BE307" s="33">
        <v>0</v>
      </c>
      <c r="BF307" s="35" t="s">
        <v>8088</v>
      </c>
      <c r="BH307" s="33">
        <v>22.430325</v>
      </c>
      <c r="BI307" s="35" t="s">
        <v>8088</v>
      </c>
      <c r="BK307" s="33">
        <v>22.430325</v>
      </c>
      <c r="BL307" s="35" t="s">
        <v>8088</v>
      </c>
      <c r="BN307" s="33">
        <f>_xlfn.XLOOKUP(E307,'[2]Charge Level Data'!$E:$E,'[2]Charge Level Data'!$BN:$BN,"N/A")</f>
        <v>22.430325</v>
      </c>
      <c r="BO307" s="35" t="s">
        <v>8088</v>
      </c>
      <c r="BQ307" s="33">
        <v>14517.630000000001</v>
      </c>
      <c r="BR307" s="35" t="s">
        <v>8088</v>
      </c>
    </row>
    <row r="308" spans="1:70" x14ac:dyDescent="0.3">
      <c r="A308">
        <v>13027173</v>
      </c>
      <c r="B308" t="s">
        <v>6768</v>
      </c>
      <c r="C308" s="33">
        <v>11975</v>
      </c>
      <c r="D308">
        <v>278</v>
      </c>
      <c r="E308" t="s">
        <v>7841</v>
      </c>
      <c r="H308" s="33">
        <f t="shared" si="15"/>
        <v>4790</v>
      </c>
      <c r="I308" s="34">
        <f t="shared" si="13"/>
        <v>0</v>
      </c>
      <c r="J308" s="34">
        <f t="shared" si="14"/>
        <v>14517.630000000001</v>
      </c>
      <c r="L308" s="33">
        <v>0</v>
      </c>
      <c r="M308" s="35" t="s">
        <v>8088</v>
      </c>
      <c r="O308" s="33">
        <v>0</v>
      </c>
      <c r="P308" s="35" t="s">
        <v>8088</v>
      </c>
      <c r="R308" s="33">
        <v>0</v>
      </c>
      <c r="S308" s="35" t="s">
        <v>8088</v>
      </c>
      <c r="U308" s="33">
        <v>12546.099999999999</v>
      </c>
      <c r="V308" s="35" t="s">
        <v>8088</v>
      </c>
      <c r="X308" s="33">
        <v>9857.6500000000015</v>
      </c>
      <c r="Y308" s="35" t="s">
        <v>8088</v>
      </c>
      <c r="AA308" s="33">
        <v>12546.099999999999</v>
      </c>
      <c r="AB308" s="35" t="s">
        <v>8088</v>
      </c>
      <c r="AD308" s="33">
        <v>8423.81</v>
      </c>
      <c r="AE308" s="35" t="s">
        <v>8088</v>
      </c>
      <c r="AG308" s="33">
        <v>0</v>
      </c>
      <c r="AH308" s="35" t="s">
        <v>8088</v>
      </c>
      <c r="AJ308" s="33">
        <v>0</v>
      </c>
      <c r="AK308" s="35" t="s">
        <v>8088</v>
      </c>
      <c r="AM308" s="33">
        <v>0</v>
      </c>
      <c r="AN308" s="35" t="s">
        <v>8088</v>
      </c>
      <c r="AP308" s="33">
        <v>0</v>
      </c>
      <c r="AQ308" s="35" t="s">
        <v>8088</v>
      </c>
      <c r="AS308" s="33">
        <v>0</v>
      </c>
      <c r="AT308" s="35" t="s">
        <v>8088</v>
      </c>
      <c r="AV308" s="33">
        <v>0</v>
      </c>
      <c r="AW308" s="35" t="s">
        <v>8088</v>
      </c>
      <c r="AY308" s="33">
        <v>0</v>
      </c>
      <c r="AZ308" s="35" t="s">
        <v>8088</v>
      </c>
      <c r="BB308" s="33">
        <v>0</v>
      </c>
      <c r="BC308" s="35" t="s">
        <v>8088</v>
      </c>
      <c r="BE308" s="33">
        <v>0</v>
      </c>
      <c r="BF308" s="35" t="s">
        <v>8088</v>
      </c>
      <c r="BH308" s="33">
        <v>22.430325</v>
      </c>
      <c r="BI308" s="35" t="s">
        <v>8088</v>
      </c>
      <c r="BK308" s="33">
        <v>22.430325</v>
      </c>
      <c r="BL308" s="35" t="s">
        <v>8088</v>
      </c>
      <c r="BN308" s="33">
        <f>_xlfn.XLOOKUP(E308,'[2]Charge Level Data'!$E:$E,'[2]Charge Level Data'!$BN:$BN,"N/A")</f>
        <v>22.430325</v>
      </c>
      <c r="BO308" s="35" t="s">
        <v>8088</v>
      </c>
      <c r="BQ308" s="33">
        <v>14517.630000000001</v>
      </c>
      <c r="BR308" s="35" t="s">
        <v>8088</v>
      </c>
    </row>
    <row r="309" spans="1:70" x14ac:dyDescent="0.3">
      <c r="A309">
        <v>13027174</v>
      </c>
      <c r="B309" t="s">
        <v>6769</v>
      </c>
      <c r="C309" s="33">
        <v>11975</v>
      </c>
      <c r="D309">
        <v>278</v>
      </c>
      <c r="E309" t="s">
        <v>7841</v>
      </c>
      <c r="H309" s="33">
        <f t="shared" si="15"/>
        <v>4790</v>
      </c>
      <c r="I309" s="34">
        <f t="shared" si="13"/>
        <v>0</v>
      </c>
      <c r="J309" s="34">
        <f t="shared" si="14"/>
        <v>14517.630000000001</v>
      </c>
      <c r="L309" s="33">
        <v>0</v>
      </c>
      <c r="M309" s="35" t="s">
        <v>8088</v>
      </c>
      <c r="O309" s="33">
        <v>0</v>
      </c>
      <c r="P309" s="35" t="s">
        <v>8088</v>
      </c>
      <c r="R309" s="33">
        <v>0</v>
      </c>
      <c r="S309" s="35" t="s">
        <v>8088</v>
      </c>
      <c r="U309" s="33">
        <v>12546.099999999999</v>
      </c>
      <c r="V309" s="35" t="s">
        <v>8088</v>
      </c>
      <c r="X309" s="33">
        <v>9857.6500000000015</v>
      </c>
      <c r="Y309" s="35" t="s">
        <v>8088</v>
      </c>
      <c r="AA309" s="33">
        <v>12546.099999999999</v>
      </c>
      <c r="AB309" s="35" t="s">
        <v>8088</v>
      </c>
      <c r="AD309" s="33">
        <v>8423.81</v>
      </c>
      <c r="AE309" s="35" t="s">
        <v>8088</v>
      </c>
      <c r="AG309" s="33">
        <v>0</v>
      </c>
      <c r="AH309" s="35" t="s">
        <v>8088</v>
      </c>
      <c r="AJ309" s="33">
        <v>0</v>
      </c>
      <c r="AK309" s="35" t="s">
        <v>8088</v>
      </c>
      <c r="AM309" s="33">
        <v>0</v>
      </c>
      <c r="AN309" s="35" t="s">
        <v>8088</v>
      </c>
      <c r="AP309" s="33">
        <v>0</v>
      </c>
      <c r="AQ309" s="35" t="s">
        <v>8088</v>
      </c>
      <c r="AS309" s="33">
        <v>0</v>
      </c>
      <c r="AT309" s="35" t="s">
        <v>8088</v>
      </c>
      <c r="AV309" s="33">
        <v>0</v>
      </c>
      <c r="AW309" s="35" t="s">
        <v>8088</v>
      </c>
      <c r="AY309" s="33">
        <v>0</v>
      </c>
      <c r="AZ309" s="35" t="s">
        <v>8088</v>
      </c>
      <c r="BB309" s="33">
        <v>0</v>
      </c>
      <c r="BC309" s="35" t="s">
        <v>8088</v>
      </c>
      <c r="BE309" s="33">
        <v>0</v>
      </c>
      <c r="BF309" s="35" t="s">
        <v>8088</v>
      </c>
      <c r="BH309" s="33">
        <v>22.430325</v>
      </c>
      <c r="BI309" s="35" t="s">
        <v>8088</v>
      </c>
      <c r="BK309" s="33">
        <v>22.430325</v>
      </c>
      <c r="BL309" s="35" t="s">
        <v>8088</v>
      </c>
      <c r="BN309" s="33">
        <f>_xlfn.XLOOKUP(E309,'[2]Charge Level Data'!$E:$E,'[2]Charge Level Data'!$BN:$BN,"N/A")</f>
        <v>22.430325</v>
      </c>
      <c r="BO309" s="35" t="s">
        <v>8088</v>
      </c>
      <c r="BQ309" s="33">
        <v>14517.630000000001</v>
      </c>
      <c r="BR309" s="35" t="s">
        <v>8088</v>
      </c>
    </row>
    <row r="310" spans="1:70" x14ac:dyDescent="0.3">
      <c r="A310">
        <v>13027175</v>
      </c>
      <c r="B310" t="s">
        <v>6770</v>
      </c>
      <c r="C310" s="33">
        <v>11975</v>
      </c>
      <c r="D310">
        <v>278</v>
      </c>
      <c r="E310" t="s">
        <v>7841</v>
      </c>
      <c r="H310" s="33">
        <f t="shared" si="15"/>
        <v>4790</v>
      </c>
      <c r="I310" s="34">
        <f t="shared" si="13"/>
        <v>0</v>
      </c>
      <c r="J310" s="34">
        <f t="shared" si="14"/>
        <v>14517.630000000001</v>
      </c>
      <c r="L310" s="33">
        <v>0</v>
      </c>
      <c r="M310" s="35" t="s">
        <v>8088</v>
      </c>
      <c r="O310" s="33">
        <v>0</v>
      </c>
      <c r="P310" s="35" t="s">
        <v>8088</v>
      </c>
      <c r="R310" s="33">
        <v>0</v>
      </c>
      <c r="S310" s="35" t="s">
        <v>8088</v>
      </c>
      <c r="U310" s="33">
        <v>12546.099999999999</v>
      </c>
      <c r="V310" s="35" t="s">
        <v>8088</v>
      </c>
      <c r="X310" s="33">
        <v>9857.6500000000015</v>
      </c>
      <c r="Y310" s="35" t="s">
        <v>8088</v>
      </c>
      <c r="AA310" s="33">
        <v>12546.099999999999</v>
      </c>
      <c r="AB310" s="35" t="s">
        <v>8088</v>
      </c>
      <c r="AD310" s="33">
        <v>8423.81</v>
      </c>
      <c r="AE310" s="35" t="s">
        <v>8088</v>
      </c>
      <c r="AG310" s="33">
        <v>0</v>
      </c>
      <c r="AH310" s="35" t="s">
        <v>8088</v>
      </c>
      <c r="AJ310" s="33">
        <v>0</v>
      </c>
      <c r="AK310" s="35" t="s">
        <v>8088</v>
      </c>
      <c r="AM310" s="33">
        <v>0</v>
      </c>
      <c r="AN310" s="35" t="s">
        <v>8088</v>
      </c>
      <c r="AP310" s="33">
        <v>0</v>
      </c>
      <c r="AQ310" s="35" t="s">
        <v>8088</v>
      </c>
      <c r="AS310" s="33">
        <v>0</v>
      </c>
      <c r="AT310" s="35" t="s">
        <v>8088</v>
      </c>
      <c r="AV310" s="33">
        <v>0</v>
      </c>
      <c r="AW310" s="35" t="s">
        <v>8088</v>
      </c>
      <c r="AY310" s="33">
        <v>0</v>
      </c>
      <c r="AZ310" s="35" t="s">
        <v>8088</v>
      </c>
      <c r="BB310" s="33">
        <v>0</v>
      </c>
      <c r="BC310" s="35" t="s">
        <v>8088</v>
      </c>
      <c r="BE310" s="33">
        <v>0</v>
      </c>
      <c r="BF310" s="35" t="s">
        <v>8088</v>
      </c>
      <c r="BH310" s="33">
        <v>22.430325</v>
      </c>
      <c r="BI310" s="35" t="s">
        <v>8088</v>
      </c>
      <c r="BK310" s="33">
        <v>22.430325</v>
      </c>
      <c r="BL310" s="35" t="s">
        <v>8088</v>
      </c>
      <c r="BN310" s="33">
        <f>_xlfn.XLOOKUP(E310,'[2]Charge Level Data'!$E:$E,'[2]Charge Level Data'!$BN:$BN,"N/A")</f>
        <v>22.430325</v>
      </c>
      <c r="BO310" s="35" t="s">
        <v>8088</v>
      </c>
      <c r="BQ310" s="33">
        <v>14517.630000000001</v>
      </c>
      <c r="BR310" s="35" t="s">
        <v>8088</v>
      </c>
    </row>
    <row r="311" spans="1:70" x14ac:dyDescent="0.3">
      <c r="A311">
        <v>13027176</v>
      </c>
      <c r="B311" t="s">
        <v>6771</v>
      </c>
      <c r="C311" s="33">
        <v>11975</v>
      </c>
      <c r="D311">
        <v>278</v>
      </c>
      <c r="E311" t="s">
        <v>7841</v>
      </c>
      <c r="H311" s="33">
        <f t="shared" si="15"/>
        <v>4790</v>
      </c>
      <c r="I311" s="34">
        <f t="shared" si="13"/>
        <v>0</v>
      </c>
      <c r="J311" s="34">
        <f t="shared" si="14"/>
        <v>14517.630000000001</v>
      </c>
      <c r="L311" s="33">
        <v>0</v>
      </c>
      <c r="M311" s="35" t="s">
        <v>8088</v>
      </c>
      <c r="O311" s="33">
        <v>0</v>
      </c>
      <c r="P311" s="35" t="s">
        <v>8088</v>
      </c>
      <c r="R311" s="33">
        <v>0</v>
      </c>
      <c r="S311" s="35" t="s">
        <v>8088</v>
      </c>
      <c r="U311" s="33">
        <v>12546.099999999999</v>
      </c>
      <c r="V311" s="35" t="s">
        <v>8088</v>
      </c>
      <c r="X311" s="33">
        <v>9857.6500000000015</v>
      </c>
      <c r="Y311" s="35" t="s">
        <v>8088</v>
      </c>
      <c r="AA311" s="33">
        <v>12546.099999999999</v>
      </c>
      <c r="AB311" s="35" t="s">
        <v>8088</v>
      </c>
      <c r="AD311" s="33">
        <v>8423.81</v>
      </c>
      <c r="AE311" s="35" t="s">
        <v>8088</v>
      </c>
      <c r="AG311" s="33">
        <v>0</v>
      </c>
      <c r="AH311" s="35" t="s">
        <v>8088</v>
      </c>
      <c r="AJ311" s="33">
        <v>0</v>
      </c>
      <c r="AK311" s="35" t="s">
        <v>8088</v>
      </c>
      <c r="AM311" s="33">
        <v>0</v>
      </c>
      <c r="AN311" s="35" t="s">
        <v>8088</v>
      </c>
      <c r="AP311" s="33">
        <v>0</v>
      </c>
      <c r="AQ311" s="35" t="s">
        <v>8088</v>
      </c>
      <c r="AS311" s="33">
        <v>0</v>
      </c>
      <c r="AT311" s="35" t="s">
        <v>8088</v>
      </c>
      <c r="AV311" s="33">
        <v>0</v>
      </c>
      <c r="AW311" s="35" t="s">
        <v>8088</v>
      </c>
      <c r="AY311" s="33">
        <v>0</v>
      </c>
      <c r="AZ311" s="35" t="s">
        <v>8088</v>
      </c>
      <c r="BB311" s="33">
        <v>0</v>
      </c>
      <c r="BC311" s="35" t="s">
        <v>8088</v>
      </c>
      <c r="BE311" s="33">
        <v>0</v>
      </c>
      <c r="BF311" s="35" t="s">
        <v>8088</v>
      </c>
      <c r="BH311" s="33">
        <v>22.430325</v>
      </c>
      <c r="BI311" s="35" t="s">
        <v>8088</v>
      </c>
      <c r="BK311" s="33">
        <v>22.430325</v>
      </c>
      <c r="BL311" s="35" t="s">
        <v>8088</v>
      </c>
      <c r="BN311" s="33">
        <f>_xlfn.XLOOKUP(E311,'[2]Charge Level Data'!$E:$E,'[2]Charge Level Data'!$BN:$BN,"N/A")</f>
        <v>22.430325</v>
      </c>
      <c r="BO311" s="35" t="s">
        <v>8088</v>
      </c>
      <c r="BQ311" s="33">
        <v>14517.630000000001</v>
      </c>
      <c r="BR311" s="35" t="s">
        <v>8088</v>
      </c>
    </row>
    <row r="312" spans="1:70" x14ac:dyDescent="0.3">
      <c r="A312">
        <v>13024392</v>
      </c>
      <c r="B312" t="s">
        <v>6681</v>
      </c>
      <c r="C312" s="33">
        <v>11870</v>
      </c>
      <c r="D312">
        <v>278</v>
      </c>
      <c r="E312" t="s">
        <v>7840</v>
      </c>
      <c r="H312" s="33">
        <f t="shared" si="15"/>
        <v>4748</v>
      </c>
      <c r="I312" s="34">
        <f t="shared" si="13"/>
        <v>0</v>
      </c>
      <c r="J312" s="34">
        <f t="shared" si="14"/>
        <v>4542.4800000000005</v>
      </c>
      <c r="L312" s="33">
        <v>0</v>
      </c>
      <c r="M312" s="35" t="s">
        <v>8088</v>
      </c>
      <c r="O312" s="33">
        <v>0</v>
      </c>
      <c r="P312" s="35" t="s">
        <v>8088</v>
      </c>
      <c r="R312" s="33">
        <v>0</v>
      </c>
      <c r="S312" s="35" t="s">
        <v>8088</v>
      </c>
      <c r="U312" s="33">
        <v>3925.6</v>
      </c>
      <c r="V312" s="35" t="s">
        <v>8088</v>
      </c>
      <c r="X312" s="33">
        <v>3084.4</v>
      </c>
      <c r="Y312" s="35" t="s">
        <v>8088</v>
      </c>
      <c r="AA312" s="33">
        <v>3925.6</v>
      </c>
      <c r="AB312" s="35" t="s">
        <v>8088</v>
      </c>
      <c r="AD312" s="33">
        <v>2635.7599999999998</v>
      </c>
      <c r="AE312" s="35" t="s">
        <v>8088</v>
      </c>
      <c r="AG312" s="33">
        <v>0</v>
      </c>
      <c r="AH312" s="35" t="s">
        <v>8088</v>
      </c>
      <c r="AJ312" s="33">
        <v>0</v>
      </c>
      <c r="AK312" s="35" t="s">
        <v>8088</v>
      </c>
      <c r="AM312" s="33">
        <v>0</v>
      </c>
      <c r="AN312" s="35" t="s">
        <v>8088</v>
      </c>
      <c r="AP312" s="33">
        <v>0</v>
      </c>
      <c r="AQ312" s="35" t="s">
        <v>8088</v>
      </c>
      <c r="AS312" s="33">
        <v>0</v>
      </c>
      <c r="AT312" s="35" t="s">
        <v>8088</v>
      </c>
      <c r="AV312" s="33">
        <v>0</v>
      </c>
      <c r="AW312" s="35" t="s">
        <v>8088</v>
      </c>
      <c r="AY312" s="33">
        <v>0</v>
      </c>
      <c r="AZ312" s="35" t="s">
        <v>8088</v>
      </c>
      <c r="BB312" s="33">
        <v>0</v>
      </c>
      <c r="BC312" s="35" t="s">
        <v>8088</v>
      </c>
      <c r="BE312" s="33">
        <v>0</v>
      </c>
      <c r="BF312" s="35" t="s">
        <v>8088</v>
      </c>
      <c r="BH312" s="33">
        <v>22.430325</v>
      </c>
      <c r="BI312" s="35" t="s">
        <v>8088</v>
      </c>
      <c r="BK312" s="33">
        <v>22.430325</v>
      </c>
      <c r="BL312" s="35" t="s">
        <v>8088</v>
      </c>
      <c r="BN312" s="33">
        <f>_xlfn.XLOOKUP(E312,'[2]Charge Level Data'!$E:$E,'[2]Charge Level Data'!$BN:$BN,"N/A")</f>
        <v>22.430325</v>
      </c>
      <c r="BO312" s="35" t="s">
        <v>8088</v>
      </c>
      <c r="BQ312" s="33">
        <v>4542.4800000000005</v>
      </c>
      <c r="BR312" s="35" t="s">
        <v>8088</v>
      </c>
    </row>
    <row r="313" spans="1:70" x14ac:dyDescent="0.3">
      <c r="A313">
        <v>12763933</v>
      </c>
      <c r="B313" t="s">
        <v>48</v>
      </c>
      <c r="C313" s="33">
        <v>11857</v>
      </c>
      <c r="D313">
        <v>361</v>
      </c>
      <c r="E313">
        <v>37766</v>
      </c>
      <c r="H313" s="33">
        <f t="shared" si="15"/>
        <v>4742.8</v>
      </c>
      <c r="I313" s="34">
        <f t="shared" si="13"/>
        <v>230.88</v>
      </c>
      <c r="J313" s="34">
        <f t="shared" si="14"/>
        <v>11368.315537635595</v>
      </c>
      <c r="L313" s="33">
        <v>10933.327309667655</v>
      </c>
      <c r="M313" s="35" t="s">
        <v>8088</v>
      </c>
      <c r="O313" s="33">
        <v>11368.315537635595</v>
      </c>
      <c r="P313" s="35" t="s">
        <v>8088</v>
      </c>
      <c r="R313" s="33">
        <v>10162.82063750731</v>
      </c>
      <c r="S313" s="35" t="s">
        <v>8088</v>
      </c>
      <c r="U313" s="33" t="s">
        <v>8088</v>
      </c>
      <c r="V313" s="35" t="s">
        <v>8088</v>
      </c>
      <c r="X313" s="33">
        <v>6162.2000000000007</v>
      </c>
      <c r="Y313" s="35" t="s">
        <v>8088</v>
      </c>
      <c r="AA313" s="33">
        <v>7842.7999999999993</v>
      </c>
      <c r="AB313" s="35" t="s">
        <v>8088</v>
      </c>
      <c r="AD313" s="33">
        <v>5265.88</v>
      </c>
      <c r="AE313" s="35" t="s">
        <v>8088</v>
      </c>
      <c r="AG313" s="33">
        <v>2561.0140003999995</v>
      </c>
      <c r="AH313" s="35" t="s">
        <v>8088</v>
      </c>
      <c r="AJ313" s="33">
        <v>2561.0140003999995</v>
      </c>
      <c r="AK313" s="35" t="s">
        <v>8088</v>
      </c>
      <c r="AM313" s="33">
        <v>2561.0140003999995</v>
      </c>
      <c r="AN313" s="35" t="s">
        <v>8088</v>
      </c>
      <c r="AP313" s="33">
        <v>2561.0140003999995</v>
      </c>
      <c r="AQ313" s="35" t="s">
        <v>8088</v>
      </c>
      <c r="AS313" s="33">
        <v>2561.0140003999995</v>
      </c>
      <c r="AT313" s="35" t="s">
        <v>8088</v>
      </c>
      <c r="AV313" s="33">
        <v>2561.0140003999995</v>
      </c>
      <c r="AW313" s="35" t="s">
        <v>8088</v>
      </c>
      <c r="AY313" s="33">
        <v>2561.0140003999995</v>
      </c>
      <c r="AZ313" s="35" t="s">
        <v>8088</v>
      </c>
      <c r="BB313" s="33">
        <v>230.88</v>
      </c>
      <c r="BC313" s="35" t="s">
        <v>8088</v>
      </c>
      <c r="BE313" s="33">
        <v>230.88</v>
      </c>
      <c r="BF313" s="35" t="s">
        <v>8088</v>
      </c>
      <c r="BH313" s="33">
        <v>418.47455099999996</v>
      </c>
      <c r="BI313" s="35" t="s">
        <v>8088</v>
      </c>
      <c r="BK313" s="33">
        <v>418.47455099999996</v>
      </c>
      <c r="BL313" s="35" t="s">
        <v>8088</v>
      </c>
      <c r="BN313" s="33">
        <f>_xlfn.XLOOKUP(E313,'[2]Charge Level Data'!$E:$E,'[2]Charge Level Data'!$BN:$BN,"N/A")</f>
        <v>418.47455099999996</v>
      </c>
      <c r="BO313" s="35" t="s">
        <v>8088</v>
      </c>
      <c r="BQ313" s="33">
        <v>7282.6</v>
      </c>
      <c r="BR313" s="35" t="s">
        <v>8088</v>
      </c>
    </row>
    <row r="314" spans="1:70" x14ac:dyDescent="0.3">
      <c r="A314">
        <v>8632271</v>
      </c>
      <c r="B314" t="s">
        <v>1025</v>
      </c>
      <c r="C314" s="33">
        <v>11716</v>
      </c>
      <c r="D314">
        <v>481</v>
      </c>
      <c r="E314">
        <v>37197</v>
      </c>
      <c r="H314" s="33">
        <f t="shared" si="15"/>
        <v>4686.4000000000005</v>
      </c>
      <c r="I314" s="34">
        <f t="shared" si="13"/>
        <v>0</v>
      </c>
      <c r="J314" s="34">
        <f t="shared" si="14"/>
        <v>0</v>
      </c>
      <c r="L314" s="33" t="s">
        <v>8089</v>
      </c>
      <c r="M314" s="35" t="s">
        <v>8088</v>
      </c>
      <c r="O314" s="33" t="s">
        <v>8089</v>
      </c>
      <c r="P314" s="35" t="s">
        <v>8088</v>
      </c>
      <c r="R314" s="33" t="s">
        <v>8089</v>
      </c>
      <c r="S314" s="35" t="s">
        <v>8088</v>
      </c>
      <c r="U314" s="33" t="s">
        <v>8089</v>
      </c>
      <c r="V314" s="35" t="s">
        <v>8088</v>
      </c>
      <c r="X314" s="33" t="s">
        <v>8089</v>
      </c>
      <c r="Y314" s="35" t="s">
        <v>8088</v>
      </c>
      <c r="AA314" s="33" t="s">
        <v>8089</v>
      </c>
      <c r="AB314" s="35" t="s">
        <v>8088</v>
      </c>
      <c r="AD314" s="33" t="s">
        <v>8089</v>
      </c>
      <c r="AE314" s="35" t="s">
        <v>8088</v>
      </c>
      <c r="AG314" s="33" t="s">
        <v>8089</v>
      </c>
      <c r="AH314" s="35" t="s">
        <v>8088</v>
      </c>
      <c r="AJ314" s="33" t="s">
        <v>8089</v>
      </c>
      <c r="AK314" s="35" t="s">
        <v>8088</v>
      </c>
      <c r="AM314" s="33" t="s">
        <v>8089</v>
      </c>
      <c r="AN314" s="35" t="s">
        <v>8088</v>
      </c>
      <c r="AP314" s="33" t="s">
        <v>8089</v>
      </c>
      <c r="AQ314" s="35" t="s">
        <v>8088</v>
      </c>
      <c r="AS314" s="33" t="s">
        <v>8089</v>
      </c>
      <c r="AT314" s="35" t="s">
        <v>8088</v>
      </c>
      <c r="AV314" s="33" t="s">
        <v>8089</v>
      </c>
      <c r="AW314" s="35" t="s">
        <v>8088</v>
      </c>
      <c r="AY314" s="33" t="s">
        <v>8089</v>
      </c>
      <c r="AZ314" s="35" t="s">
        <v>8088</v>
      </c>
      <c r="BB314" s="33" t="s">
        <v>8089</v>
      </c>
      <c r="BC314" s="35" t="s">
        <v>8088</v>
      </c>
      <c r="BE314" s="33" t="s">
        <v>8089</v>
      </c>
      <c r="BF314" s="35" t="s">
        <v>8088</v>
      </c>
      <c r="BH314" s="33" t="s">
        <v>8089</v>
      </c>
      <c r="BI314" s="35" t="s">
        <v>8088</v>
      </c>
      <c r="BK314" s="33" t="s">
        <v>8089</v>
      </c>
      <c r="BL314" s="35" t="s">
        <v>8088</v>
      </c>
      <c r="BN314" s="33" t="str">
        <f>_xlfn.XLOOKUP(E314,'[2]Charge Level Data'!$E:$E,'[2]Charge Level Data'!$BN:$BN,"N/A")</f>
        <v>N/A</v>
      </c>
      <c r="BO314" s="35" t="s">
        <v>8088</v>
      </c>
      <c r="BQ314" s="33" t="s">
        <v>8089</v>
      </c>
      <c r="BR314" s="35" t="s">
        <v>8088</v>
      </c>
    </row>
    <row r="315" spans="1:70" x14ac:dyDescent="0.3">
      <c r="A315">
        <v>13492240</v>
      </c>
      <c r="B315" t="s">
        <v>6097</v>
      </c>
      <c r="C315" s="33">
        <v>11618.5</v>
      </c>
      <c r="D315">
        <v>0</v>
      </c>
      <c r="E315">
        <v>0</v>
      </c>
      <c r="H315" s="33">
        <f t="shared" si="15"/>
        <v>4647.4000000000005</v>
      </c>
      <c r="I315" s="34">
        <f t="shared" si="13"/>
        <v>0</v>
      </c>
      <c r="J315" s="34">
        <f t="shared" si="14"/>
        <v>0</v>
      </c>
      <c r="L315" s="33" t="s">
        <v>8089</v>
      </c>
      <c r="M315" s="35" t="s">
        <v>8088</v>
      </c>
      <c r="O315" s="33" t="s">
        <v>8089</v>
      </c>
      <c r="P315" s="35" t="s">
        <v>8088</v>
      </c>
      <c r="R315" s="33" t="s">
        <v>8089</v>
      </c>
      <c r="S315" s="35" t="s">
        <v>8088</v>
      </c>
      <c r="U315" s="33" t="s">
        <v>8089</v>
      </c>
      <c r="V315" s="35" t="s">
        <v>8088</v>
      </c>
      <c r="X315" s="33" t="s">
        <v>8089</v>
      </c>
      <c r="Y315" s="35" t="s">
        <v>8088</v>
      </c>
      <c r="AA315" s="33" t="s">
        <v>8089</v>
      </c>
      <c r="AB315" s="35" t="s">
        <v>8088</v>
      </c>
      <c r="AD315" s="33" t="s">
        <v>8089</v>
      </c>
      <c r="AE315" s="35" t="s">
        <v>8088</v>
      </c>
      <c r="AG315" s="33" t="s">
        <v>8089</v>
      </c>
      <c r="AH315" s="35" t="s">
        <v>8088</v>
      </c>
      <c r="AJ315" s="33" t="s">
        <v>8089</v>
      </c>
      <c r="AK315" s="35" t="s">
        <v>8088</v>
      </c>
      <c r="AM315" s="33" t="s">
        <v>8089</v>
      </c>
      <c r="AN315" s="35" t="s">
        <v>8088</v>
      </c>
      <c r="AP315" s="33" t="s">
        <v>8089</v>
      </c>
      <c r="AQ315" s="35" t="s">
        <v>8088</v>
      </c>
      <c r="AS315" s="33" t="s">
        <v>8089</v>
      </c>
      <c r="AT315" s="35" t="s">
        <v>8088</v>
      </c>
      <c r="AV315" s="33" t="s">
        <v>8089</v>
      </c>
      <c r="AW315" s="35" t="s">
        <v>8088</v>
      </c>
      <c r="AY315" s="33" t="s">
        <v>8089</v>
      </c>
      <c r="AZ315" s="35" t="s">
        <v>8088</v>
      </c>
      <c r="BB315" s="33" t="s">
        <v>8089</v>
      </c>
      <c r="BC315" s="35" t="s">
        <v>8088</v>
      </c>
      <c r="BE315" s="33" t="s">
        <v>8089</v>
      </c>
      <c r="BF315" s="35" t="s">
        <v>8088</v>
      </c>
      <c r="BH315" s="33" t="s">
        <v>8089</v>
      </c>
      <c r="BI315" s="35" t="s">
        <v>8088</v>
      </c>
      <c r="BK315" s="33" t="s">
        <v>8089</v>
      </c>
      <c r="BL315" s="35" t="s">
        <v>8088</v>
      </c>
      <c r="BN315" s="33" t="str">
        <f>_xlfn.XLOOKUP(E315,'[2]Charge Level Data'!$E:$E,'[2]Charge Level Data'!$BN:$BN,"N/A")</f>
        <v>N/A</v>
      </c>
      <c r="BO315" s="35" t="s">
        <v>8088</v>
      </c>
      <c r="BQ315" s="33" t="s">
        <v>8089</v>
      </c>
      <c r="BR315" s="35" t="s">
        <v>8088</v>
      </c>
    </row>
    <row r="316" spans="1:70" x14ac:dyDescent="0.3">
      <c r="A316">
        <v>13577180</v>
      </c>
      <c r="B316" t="s">
        <v>6096</v>
      </c>
      <c r="C316" s="33">
        <v>11618.5</v>
      </c>
      <c r="D316">
        <v>278</v>
      </c>
      <c r="E316" t="s">
        <v>7839</v>
      </c>
      <c r="H316" s="33">
        <f t="shared" si="15"/>
        <v>4647.4000000000005</v>
      </c>
      <c r="I316" s="34">
        <f t="shared" si="13"/>
        <v>0</v>
      </c>
      <c r="J316" s="34">
        <f t="shared" si="14"/>
        <v>817.29000000000008</v>
      </c>
      <c r="L316" s="33">
        <v>0</v>
      </c>
      <c r="M316" s="35" t="s">
        <v>8088</v>
      </c>
      <c r="O316" s="33">
        <v>0</v>
      </c>
      <c r="P316" s="35" t="s">
        <v>8088</v>
      </c>
      <c r="R316" s="33">
        <v>0</v>
      </c>
      <c r="S316" s="35" t="s">
        <v>8088</v>
      </c>
      <c r="U316" s="33">
        <v>706.3</v>
      </c>
      <c r="V316" s="35" t="s">
        <v>8088</v>
      </c>
      <c r="X316" s="33">
        <v>554.95000000000005</v>
      </c>
      <c r="Y316" s="35" t="s">
        <v>8088</v>
      </c>
      <c r="AA316" s="33">
        <v>706.3</v>
      </c>
      <c r="AB316" s="35" t="s">
        <v>8088</v>
      </c>
      <c r="AD316" s="33">
        <v>474.22999999999996</v>
      </c>
      <c r="AE316" s="35" t="s">
        <v>8088</v>
      </c>
      <c r="AG316" s="33">
        <v>0</v>
      </c>
      <c r="AH316" s="35" t="s">
        <v>8088</v>
      </c>
      <c r="AJ316" s="33">
        <v>0</v>
      </c>
      <c r="AK316" s="35" t="s">
        <v>8088</v>
      </c>
      <c r="AM316" s="33">
        <v>0</v>
      </c>
      <c r="AN316" s="35" t="s">
        <v>8088</v>
      </c>
      <c r="AP316" s="33">
        <v>0</v>
      </c>
      <c r="AQ316" s="35" t="s">
        <v>8088</v>
      </c>
      <c r="AS316" s="33">
        <v>0</v>
      </c>
      <c r="AT316" s="35" t="s">
        <v>8088</v>
      </c>
      <c r="AV316" s="33">
        <v>0</v>
      </c>
      <c r="AW316" s="35" t="s">
        <v>8088</v>
      </c>
      <c r="AY316" s="33">
        <v>0</v>
      </c>
      <c r="AZ316" s="35" t="s">
        <v>8088</v>
      </c>
      <c r="BB316" s="33">
        <v>0</v>
      </c>
      <c r="BC316" s="35" t="s">
        <v>8088</v>
      </c>
      <c r="BE316" s="33">
        <v>0</v>
      </c>
      <c r="BF316" s="35" t="s">
        <v>8088</v>
      </c>
      <c r="BH316" s="33">
        <v>22.430325</v>
      </c>
      <c r="BI316" s="35" t="s">
        <v>8088</v>
      </c>
      <c r="BK316" s="33">
        <v>22.430325</v>
      </c>
      <c r="BL316" s="35" t="s">
        <v>8088</v>
      </c>
      <c r="BN316" s="33">
        <f>_xlfn.XLOOKUP(E316,'[2]Charge Level Data'!$E:$E,'[2]Charge Level Data'!$BN:$BN,"N/A")</f>
        <v>22.430325</v>
      </c>
      <c r="BO316" s="35" t="s">
        <v>8088</v>
      </c>
      <c r="BQ316" s="33">
        <v>817.29000000000008</v>
      </c>
      <c r="BR316" s="35" t="s">
        <v>8088</v>
      </c>
    </row>
    <row r="317" spans="1:70" x14ac:dyDescent="0.3">
      <c r="A317">
        <v>8632268</v>
      </c>
      <c r="B317" t="s">
        <v>992</v>
      </c>
      <c r="C317" s="33">
        <v>11606</v>
      </c>
      <c r="D317">
        <v>481</v>
      </c>
      <c r="E317">
        <v>36248</v>
      </c>
      <c r="H317" s="33">
        <f t="shared" si="15"/>
        <v>4642.4000000000005</v>
      </c>
      <c r="I317" s="34">
        <f t="shared" si="13"/>
        <v>0</v>
      </c>
      <c r="J317" s="34">
        <f t="shared" si="14"/>
        <v>7676.2</v>
      </c>
      <c r="L317" s="33">
        <v>0</v>
      </c>
      <c r="M317" s="35" t="s">
        <v>8088</v>
      </c>
      <c r="O317" s="33">
        <v>0</v>
      </c>
      <c r="P317" s="35" t="s">
        <v>8088</v>
      </c>
      <c r="R317" s="33">
        <v>0</v>
      </c>
      <c r="S317" s="35" t="s">
        <v>8088</v>
      </c>
      <c r="U317" s="33">
        <v>7676.2</v>
      </c>
      <c r="V317" s="35" t="s">
        <v>8088</v>
      </c>
      <c r="X317" s="33">
        <v>440.12</v>
      </c>
      <c r="Y317" s="35" t="s">
        <v>8088</v>
      </c>
      <c r="AA317" s="33">
        <v>7676.2</v>
      </c>
      <c r="AB317" s="35" t="s">
        <v>8088</v>
      </c>
      <c r="AD317" s="33">
        <v>5154.0199999999995</v>
      </c>
      <c r="AE317" s="35" t="s">
        <v>8088</v>
      </c>
      <c r="AG317" s="33">
        <v>0</v>
      </c>
      <c r="AH317" s="35" t="s">
        <v>8088</v>
      </c>
      <c r="AJ317" s="33">
        <v>0</v>
      </c>
      <c r="AK317" s="35" t="s">
        <v>8088</v>
      </c>
      <c r="AM317" s="33">
        <v>0</v>
      </c>
      <c r="AN317" s="35" t="s">
        <v>8088</v>
      </c>
      <c r="AP317" s="33">
        <v>0</v>
      </c>
      <c r="AQ317" s="35" t="s">
        <v>8088</v>
      </c>
      <c r="AS317" s="33">
        <v>0</v>
      </c>
      <c r="AT317" s="35" t="s">
        <v>8088</v>
      </c>
      <c r="AV317" s="33">
        <v>0</v>
      </c>
      <c r="AW317" s="35" t="s">
        <v>8088</v>
      </c>
      <c r="AY317" s="33">
        <v>0</v>
      </c>
      <c r="AZ317" s="35" t="s">
        <v>8088</v>
      </c>
      <c r="BB317" s="33">
        <v>33.979999999999997</v>
      </c>
      <c r="BC317" s="35" t="s">
        <v>8088</v>
      </c>
      <c r="BE317" s="33">
        <v>33.979999999999997</v>
      </c>
      <c r="BF317" s="35" t="s">
        <v>8088</v>
      </c>
      <c r="BH317" s="33">
        <v>202.53437399999999</v>
      </c>
      <c r="BI317" s="35" t="s">
        <v>8088</v>
      </c>
      <c r="BK317" s="33">
        <v>202.53437399999999</v>
      </c>
      <c r="BL317" s="35" t="s">
        <v>8088</v>
      </c>
      <c r="BN317" s="33">
        <f>_xlfn.XLOOKUP(E317,'[2]Charge Level Data'!$E:$E,'[2]Charge Level Data'!$BN:$BN,"N/A")</f>
        <v>202.53437399999999</v>
      </c>
      <c r="BO317" s="35" t="s">
        <v>8088</v>
      </c>
      <c r="BQ317" s="33">
        <v>7127.9000000000005</v>
      </c>
      <c r="BR317" s="35" t="s">
        <v>8088</v>
      </c>
    </row>
    <row r="318" spans="1:70" x14ac:dyDescent="0.3">
      <c r="A318">
        <v>13736313</v>
      </c>
      <c r="B318" t="s">
        <v>6136</v>
      </c>
      <c r="C318" s="33">
        <v>11595</v>
      </c>
      <c r="D318">
        <v>278</v>
      </c>
      <c r="E318" t="s">
        <v>7849</v>
      </c>
      <c r="H318" s="33">
        <f t="shared" si="15"/>
        <v>4638</v>
      </c>
      <c r="I318" s="34">
        <f t="shared" si="13"/>
        <v>0</v>
      </c>
      <c r="J318" s="34">
        <f t="shared" si="14"/>
        <v>389.61</v>
      </c>
      <c r="L318" s="33">
        <v>0</v>
      </c>
      <c r="M318" s="35" t="s">
        <v>8088</v>
      </c>
      <c r="O318" s="33">
        <v>0</v>
      </c>
      <c r="P318" s="35" t="s">
        <v>8088</v>
      </c>
      <c r="R318" s="33">
        <v>0</v>
      </c>
      <c r="S318" s="35" t="s">
        <v>8088</v>
      </c>
      <c r="U318" s="33">
        <v>336.7</v>
      </c>
      <c r="V318" s="35" t="s">
        <v>8088</v>
      </c>
      <c r="X318" s="33">
        <v>264.55</v>
      </c>
      <c r="Y318" s="35" t="s">
        <v>8088</v>
      </c>
      <c r="AA318" s="33">
        <v>336.7</v>
      </c>
      <c r="AB318" s="35" t="s">
        <v>8088</v>
      </c>
      <c r="AD318" s="33">
        <v>226.07</v>
      </c>
      <c r="AE318" s="35" t="s">
        <v>8088</v>
      </c>
      <c r="AG318" s="33">
        <v>0</v>
      </c>
      <c r="AH318" s="35" t="s">
        <v>8088</v>
      </c>
      <c r="AJ318" s="33">
        <v>0</v>
      </c>
      <c r="AK318" s="35" t="s">
        <v>8088</v>
      </c>
      <c r="AM318" s="33">
        <v>0</v>
      </c>
      <c r="AN318" s="35" t="s">
        <v>8088</v>
      </c>
      <c r="AP318" s="33">
        <v>0</v>
      </c>
      <c r="AQ318" s="35" t="s">
        <v>8088</v>
      </c>
      <c r="AS318" s="33">
        <v>0</v>
      </c>
      <c r="AT318" s="35" t="s">
        <v>8088</v>
      </c>
      <c r="AV318" s="33">
        <v>0</v>
      </c>
      <c r="AW318" s="35" t="s">
        <v>8088</v>
      </c>
      <c r="AY318" s="33">
        <v>0</v>
      </c>
      <c r="AZ318" s="35" t="s">
        <v>8088</v>
      </c>
      <c r="BB318" s="33">
        <v>0</v>
      </c>
      <c r="BC318" s="35" t="s">
        <v>8088</v>
      </c>
      <c r="BE318" s="33">
        <v>0</v>
      </c>
      <c r="BF318" s="35" t="s">
        <v>8088</v>
      </c>
      <c r="BH318" s="33">
        <v>22.430325</v>
      </c>
      <c r="BI318" s="35" t="s">
        <v>8088</v>
      </c>
      <c r="BK318" s="33">
        <v>22.430325</v>
      </c>
      <c r="BL318" s="35" t="s">
        <v>8088</v>
      </c>
      <c r="BN318" s="33">
        <f>_xlfn.XLOOKUP(E318,'[2]Charge Level Data'!$E:$E,'[2]Charge Level Data'!$BN:$BN,"N/A")</f>
        <v>22.430325</v>
      </c>
      <c r="BO318" s="35" t="s">
        <v>8088</v>
      </c>
      <c r="BQ318" s="33">
        <v>389.61</v>
      </c>
      <c r="BR318" s="35" t="s">
        <v>8088</v>
      </c>
    </row>
    <row r="319" spans="1:70" x14ac:dyDescent="0.3">
      <c r="A319">
        <v>7963337</v>
      </c>
      <c r="B319" t="s">
        <v>171</v>
      </c>
      <c r="C319" s="33">
        <v>11594</v>
      </c>
      <c r="D319">
        <v>720</v>
      </c>
      <c r="E319">
        <v>59412</v>
      </c>
      <c r="H319" s="33">
        <f t="shared" si="15"/>
        <v>4637.6000000000004</v>
      </c>
      <c r="I319" s="34">
        <f t="shared" si="13"/>
        <v>94.85</v>
      </c>
      <c r="J319" s="34">
        <f t="shared" si="14"/>
        <v>10421.041983143026</v>
      </c>
      <c r="L319" s="33">
        <v>10022.299480718637</v>
      </c>
      <c r="M319" s="35" t="s">
        <v>8088</v>
      </c>
      <c r="O319" s="33">
        <v>10421.041983143026</v>
      </c>
      <c r="P319" s="35" t="s">
        <v>8088</v>
      </c>
      <c r="R319" s="33">
        <v>9315.9958641192716</v>
      </c>
      <c r="S319" s="35" t="s">
        <v>8088</v>
      </c>
      <c r="U319" s="33">
        <v>7534.7999999999993</v>
      </c>
      <c r="V319" s="35" t="s">
        <v>8088</v>
      </c>
      <c r="X319" s="33">
        <v>5920.2000000000007</v>
      </c>
      <c r="Y319" s="35" t="s">
        <v>8088</v>
      </c>
      <c r="AA319" s="33">
        <v>7534.7999999999993</v>
      </c>
      <c r="AB319" s="35" t="s">
        <v>8088</v>
      </c>
      <c r="AD319" s="33">
        <v>5059.08</v>
      </c>
      <c r="AE319" s="35" t="s">
        <v>8088</v>
      </c>
      <c r="AG319" s="33">
        <v>2347.6155573999999</v>
      </c>
      <c r="AH319" s="35" t="s">
        <v>8088</v>
      </c>
      <c r="AJ319" s="33">
        <v>2347.6155573999999</v>
      </c>
      <c r="AK319" s="35" t="s">
        <v>8088</v>
      </c>
      <c r="AM319" s="33">
        <v>2347.6155573999999</v>
      </c>
      <c r="AN319" s="35" t="s">
        <v>8088</v>
      </c>
      <c r="AP319" s="33">
        <v>2347.6155573999999</v>
      </c>
      <c r="AQ319" s="35" t="s">
        <v>8088</v>
      </c>
      <c r="AS319" s="33">
        <v>2347.6155573999999</v>
      </c>
      <c r="AT319" s="35" t="s">
        <v>8088</v>
      </c>
      <c r="AV319" s="33">
        <v>2347.6155573999999</v>
      </c>
      <c r="AW319" s="35" t="s">
        <v>8088</v>
      </c>
      <c r="AY319" s="33">
        <v>2347.6155573999999</v>
      </c>
      <c r="AZ319" s="35" t="s">
        <v>8088</v>
      </c>
      <c r="BB319" s="33">
        <v>94.85</v>
      </c>
      <c r="BC319" s="35" t="s">
        <v>8088</v>
      </c>
      <c r="BE319" s="33">
        <v>94.85</v>
      </c>
      <c r="BF319" s="35" t="s">
        <v>8088</v>
      </c>
      <c r="BH319" s="33">
        <v>404.70855299999999</v>
      </c>
      <c r="BI319" s="35" t="s">
        <v>8088</v>
      </c>
      <c r="BK319" s="33">
        <v>404.70855299999999</v>
      </c>
      <c r="BL319" s="35" t="s">
        <v>8088</v>
      </c>
      <c r="BN319" s="33">
        <f>_xlfn.XLOOKUP(E319,'[2]Charge Level Data'!$E:$E,'[2]Charge Level Data'!$BN:$BN,"N/A")</f>
        <v>404.70855299999999</v>
      </c>
      <c r="BO319" s="35" t="s">
        <v>8088</v>
      </c>
      <c r="BQ319" s="33">
        <v>8718.84</v>
      </c>
      <c r="BR319" s="35" t="s">
        <v>8088</v>
      </c>
    </row>
    <row r="320" spans="1:70" x14ac:dyDescent="0.3">
      <c r="A320">
        <v>7963565</v>
      </c>
      <c r="B320" t="s">
        <v>172</v>
      </c>
      <c r="C320" s="33">
        <v>11594</v>
      </c>
      <c r="D320">
        <v>720</v>
      </c>
      <c r="E320">
        <v>59414</v>
      </c>
      <c r="H320" s="33">
        <f t="shared" si="15"/>
        <v>4637.6000000000004</v>
      </c>
      <c r="I320" s="34">
        <f t="shared" si="13"/>
        <v>85.3</v>
      </c>
      <c r="J320" s="34">
        <f t="shared" si="14"/>
        <v>10421.041983143026</v>
      </c>
      <c r="L320" s="33">
        <v>10022.299480718637</v>
      </c>
      <c r="M320" s="35" t="s">
        <v>8088</v>
      </c>
      <c r="O320" s="33">
        <v>10421.041983143026</v>
      </c>
      <c r="P320" s="35" t="s">
        <v>8088</v>
      </c>
      <c r="R320" s="33">
        <v>9315.9958641192716</v>
      </c>
      <c r="S320" s="35" t="s">
        <v>8088</v>
      </c>
      <c r="U320" s="33">
        <v>7534.7999999999993</v>
      </c>
      <c r="V320" s="35" t="s">
        <v>8088</v>
      </c>
      <c r="X320" s="33">
        <v>5920.2000000000007</v>
      </c>
      <c r="Y320" s="35" t="s">
        <v>8088</v>
      </c>
      <c r="AA320" s="33">
        <v>7534.7999999999993</v>
      </c>
      <c r="AB320" s="35" t="s">
        <v>8088</v>
      </c>
      <c r="AD320" s="33">
        <v>5059.08</v>
      </c>
      <c r="AE320" s="35" t="s">
        <v>8088</v>
      </c>
      <c r="AG320" s="33">
        <v>2347.6155573999999</v>
      </c>
      <c r="AH320" s="35" t="s">
        <v>8088</v>
      </c>
      <c r="AJ320" s="33">
        <v>2347.6155573999999</v>
      </c>
      <c r="AK320" s="35" t="s">
        <v>8088</v>
      </c>
      <c r="AM320" s="33">
        <v>2347.6155573999999</v>
      </c>
      <c r="AN320" s="35" t="s">
        <v>8088</v>
      </c>
      <c r="AP320" s="33">
        <v>2347.6155573999999</v>
      </c>
      <c r="AQ320" s="35" t="s">
        <v>8088</v>
      </c>
      <c r="AS320" s="33">
        <v>2347.6155573999999</v>
      </c>
      <c r="AT320" s="35" t="s">
        <v>8088</v>
      </c>
      <c r="AV320" s="33">
        <v>2347.6155573999999</v>
      </c>
      <c r="AW320" s="35" t="s">
        <v>8088</v>
      </c>
      <c r="AY320" s="33">
        <v>2347.6155573999999</v>
      </c>
      <c r="AZ320" s="35" t="s">
        <v>8088</v>
      </c>
      <c r="BB320" s="33">
        <v>85.3</v>
      </c>
      <c r="BC320" s="35" t="s">
        <v>8088</v>
      </c>
      <c r="BE320" s="33">
        <v>85.3</v>
      </c>
      <c r="BF320" s="35" t="s">
        <v>8088</v>
      </c>
      <c r="BH320" s="33">
        <v>404.70855299999999</v>
      </c>
      <c r="BI320" s="35" t="s">
        <v>8088</v>
      </c>
      <c r="BK320" s="33">
        <v>404.70855299999999</v>
      </c>
      <c r="BL320" s="35" t="s">
        <v>8088</v>
      </c>
      <c r="BN320" s="33">
        <f>_xlfn.XLOOKUP(E320,'[2]Charge Level Data'!$E:$E,'[2]Charge Level Data'!$BN:$BN,"N/A")</f>
        <v>404.70855299999999</v>
      </c>
      <c r="BO320" s="35" t="s">
        <v>8088</v>
      </c>
      <c r="BQ320" s="33">
        <v>8718.84</v>
      </c>
      <c r="BR320" s="35" t="s">
        <v>8088</v>
      </c>
    </row>
    <row r="321" spans="1:70" x14ac:dyDescent="0.3">
      <c r="A321">
        <v>9550987</v>
      </c>
      <c r="B321" t="s">
        <v>3324</v>
      </c>
      <c r="C321" s="33">
        <v>11594</v>
      </c>
      <c r="D321">
        <v>720</v>
      </c>
      <c r="E321">
        <v>59412</v>
      </c>
      <c r="H321" s="33">
        <f t="shared" si="15"/>
        <v>4637.6000000000004</v>
      </c>
      <c r="I321" s="34">
        <f t="shared" si="13"/>
        <v>94.85</v>
      </c>
      <c r="J321" s="34">
        <f t="shared" si="14"/>
        <v>10421.041983143026</v>
      </c>
      <c r="L321" s="33">
        <v>10022.299480718637</v>
      </c>
      <c r="M321" s="35" t="s">
        <v>8088</v>
      </c>
      <c r="O321" s="33">
        <v>10421.041983143026</v>
      </c>
      <c r="P321" s="35" t="s">
        <v>8088</v>
      </c>
      <c r="R321" s="33">
        <v>9315.9958641192716</v>
      </c>
      <c r="S321" s="35" t="s">
        <v>8088</v>
      </c>
      <c r="U321" s="33">
        <v>7534.7999999999993</v>
      </c>
      <c r="V321" s="35" t="s">
        <v>8088</v>
      </c>
      <c r="X321" s="33">
        <v>5920.2000000000007</v>
      </c>
      <c r="Y321" s="35" t="s">
        <v>8088</v>
      </c>
      <c r="AA321" s="33">
        <v>7534.7999999999993</v>
      </c>
      <c r="AB321" s="35" t="s">
        <v>8088</v>
      </c>
      <c r="AD321" s="33">
        <v>5059.08</v>
      </c>
      <c r="AE321" s="35" t="s">
        <v>8088</v>
      </c>
      <c r="AG321" s="33">
        <v>2347.6155573999999</v>
      </c>
      <c r="AH321" s="35" t="s">
        <v>8088</v>
      </c>
      <c r="AJ321" s="33">
        <v>2347.6155573999999</v>
      </c>
      <c r="AK321" s="35" t="s">
        <v>8088</v>
      </c>
      <c r="AM321" s="33">
        <v>2347.6155573999999</v>
      </c>
      <c r="AN321" s="35" t="s">
        <v>8088</v>
      </c>
      <c r="AP321" s="33">
        <v>2347.6155573999999</v>
      </c>
      <c r="AQ321" s="35" t="s">
        <v>8088</v>
      </c>
      <c r="AS321" s="33">
        <v>2347.6155573999999</v>
      </c>
      <c r="AT321" s="35" t="s">
        <v>8088</v>
      </c>
      <c r="AV321" s="33">
        <v>2347.6155573999999</v>
      </c>
      <c r="AW321" s="35" t="s">
        <v>8088</v>
      </c>
      <c r="AY321" s="33">
        <v>2347.6155573999999</v>
      </c>
      <c r="AZ321" s="35" t="s">
        <v>8088</v>
      </c>
      <c r="BB321" s="33">
        <v>94.85</v>
      </c>
      <c r="BC321" s="35" t="s">
        <v>8088</v>
      </c>
      <c r="BE321" s="33">
        <v>94.85</v>
      </c>
      <c r="BF321" s="35" t="s">
        <v>8088</v>
      </c>
      <c r="BH321" s="33">
        <v>404.70855299999999</v>
      </c>
      <c r="BI321" s="35" t="s">
        <v>8088</v>
      </c>
      <c r="BK321" s="33">
        <v>404.70855299999999</v>
      </c>
      <c r="BL321" s="35" t="s">
        <v>8088</v>
      </c>
      <c r="BN321" s="33">
        <f>_xlfn.XLOOKUP(E321,'[2]Charge Level Data'!$E:$E,'[2]Charge Level Data'!$BN:$BN,"N/A")</f>
        <v>404.70855299999999</v>
      </c>
      <c r="BO321" s="35" t="s">
        <v>8088</v>
      </c>
      <c r="BQ321" s="33">
        <v>8718.84</v>
      </c>
      <c r="BR321" s="35" t="s">
        <v>8088</v>
      </c>
    </row>
    <row r="322" spans="1:70" x14ac:dyDescent="0.3">
      <c r="A322">
        <v>13576010</v>
      </c>
      <c r="B322" t="s">
        <v>6325</v>
      </c>
      <c r="C322" s="33">
        <v>11500</v>
      </c>
      <c r="D322">
        <v>278</v>
      </c>
      <c r="E322" t="s">
        <v>7840</v>
      </c>
      <c r="H322" s="33">
        <f t="shared" si="15"/>
        <v>4600</v>
      </c>
      <c r="I322" s="34">
        <f t="shared" si="13"/>
        <v>0</v>
      </c>
      <c r="J322" s="34">
        <f t="shared" si="14"/>
        <v>4542.4800000000005</v>
      </c>
      <c r="L322" s="33">
        <v>0</v>
      </c>
      <c r="M322" s="35" t="s">
        <v>8088</v>
      </c>
      <c r="O322" s="33">
        <v>0</v>
      </c>
      <c r="P322" s="35" t="s">
        <v>8088</v>
      </c>
      <c r="R322" s="33">
        <v>0</v>
      </c>
      <c r="S322" s="35" t="s">
        <v>8088</v>
      </c>
      <c r="U322" s="33">
        <v>3925.6</v>
      </c>
      <c r="V322" s="35" t="s">
        <v>8088</v>
      </c>
      <c r="X322" s="33">
        <v>3084.4</v>
      </c>
      <c r="Y322" s="35" t="s">
        <v>8088</v>
      </c>
      <c r="AA322" s="33">
        <v>3925.6</v>
      </c>
      <c r="AB322" s="35" t="s">
        <v>8088</v>
      </c>
      <c r="AD322" s="33">
        <v>2635.7599999999998</v>
      </c>
      <c r="AE322" s="35" t="s">
        <v>8088</v>
      </c>
      <c r="AG322" s="33">
        <v>0</v>
      </c>
      <c r="AH322" s="35" t="s">
        <v>8088</v>
      </c>
      <c r="AJ322" s="33">
        <v>0</v>
      </c>
      <c r="AK322" s="35" t="s">
        <v>8088</v>
      </c>
      <c r="AM322" s="33">
        <v>0</v>
      </c>
      <c r="AN322" s="35" t="s">
        <v>8088</v>
      </c>
      <c r="AP322" s="33">
        <v>0</v>
      </c>
      <c r="AQ322" s="35" t="s">
        <v>8088</v>
      </c>
      <c r="AS322" s="33">
        <v>0</v>
      </c>
      <c r="AT322" s="35" t="s">
        <v>8088</v>
      </c>
      <c r="AV322" s="33">
        <v>0</v>
      </c>
      <c r="AW322" s="35" t="s">
        <v>8088</v>
      </c>
      <c r="AY322" s="33">
        <v>0</v>
      </c>
      <c r="AZ322" s="35" t="s">
        <v>8088</v>
      </c>
      <c r="BB322" s="33">
        <v>0</v>
      </c>
      <c r="BC322" s="35" t="s">
        <v>8088</v>
      </c>
      <c r="BE322" s="33">
        <v>0</v>
      </c>
      <c r="BF322" s="35" t="s">
        <v>8088</v>
      </c>
      <c r="BH322" s="33">
        <v>22.430325</v>
      </c>
      <c r="BI322" s="35" t="s">
        <v>8088</v>
      </c>
      <c r="BK322" s="33">
        <v>22.430325</v>
      </c>
      <c r="BL322" s="35" t="s">
        <v>8088</v>
      </c>
      <c r="BN322" s="33">
        <f>_xlfn.XLOOKUP(E322,'[2]Charge Level Data'!$E:$E,'[2]Charge Level Data'!$BN:$BN,"N/A")</f>
        <v>22.430325</v>
      </c>
      <c r="BO322" s="35" t="s">
        <v>8088</v>
      </c>
      <c r="BQ322" s="33">
        <v>4542.4800000000005</v>
      </c>
      <c r="BR322" s="35" t="s">
        <v>8088</v>
      </c>
    </row>
    <row r="323" spans="1:70" x14ac:dyDescent="0.3">
      <c r="A323">
        <v>13025172</v>
      </c>
      <c r="B323" t="s">
        <v>6701</v>
      </c>
      <c r="C323" s="33">
        <v>11500</v>
      </c>
      <c r="D323">
        <v>278</v>
      </c>
      <c r="E323" t="s">
        <v>7859</v>
      </c>
      <c r="H323" s="33">
        <f t="shared" si="15"/>
        <v>4600</v>
      </c>
      <c r="I323" s="34">
        <f t="shared" si="13"/>
        <v>0</v>
      </c>
      <c r="J323" s="34">
        <f t="shared" si="14"/>
        <v>1544.67</v>
      </c>
      <c r="L323" s="33">
        <v>0</v>
      </c>
      <c r="M323" s="35" t="s">
        <v>8088</v>
      </c>
      <c r="O323" s="33">
        <v>0</v>
      </c>
      <c r="P323" s="35" t="s">
        <v>8088</v>
      </c>
      <c r="R323" s="33">
        <v>0</v>
      </c>
      <c r="S323" s="35" t="s">
        <v>8088</v>
      </c>
      <c r="U323" s="33">
        <v>1334.8999999999999</v>
      </c>
      <c r="V323" s="35" t="s">
        <v>8088</v>
      </c>
      <c r="X323" s="33">
        <v>1048.8500000000001</v>
      </c>
      <c r="Y323" s="35" t="s">
        <v>8088</v>
      </c>
      <c r="AA323" s="33">
        <v>1334.8999999999999</v>
      </c>
      <c r="AB323" s="35" t="s">
        <v>8088</v>
      </c>
      <c r="AD323" s="33">
        <v>896.29</v>
      </c>
      <c r="AE323" s="35" t="s">
        <v>8088</v>
      </c>
      <c r="AG323" s="33">
        <v>0</v>
      </c>
      <c r="AH323" s="35" t="s">
        <v>8088</v>
      </c>
      <c r="AJ323" s="33">
        <v>0</v>
      </c>
      <c r="AK323" s="35" t="s">
        <v>8088</v>
      </c>
      <c r="AM323" s="33">
        <v>0</v>
      </c>
      <c r="AN323" s="35" t="s">
        <v>8088</v>
      </c>
      <c r="AP323" s="33">
        <v>0</v>
      </c>
      <c r="AQ323" s="35" t="s">
        <v>8088</v>
      </c>
      <c r="AS323" s="33">
        <v>0</v>
      </c>
      <c r="AT323" s="35" t="s">
        <v>8088</v>
      </c>
      <c r="AV323" s="33">
        <v>0</v>
      </c>
      <c r="AW323" s="35" t="s">
        <v>8088</v>
      </c>
      <c r="AY323" s="33">
        <v>0</v>
      </c>
      <c r="AZ323" s="35" t="s">
        <v>8088</v>
      </c>
      <c r="BB323" s="33">
        <v>0</v>
      </c>
      <c r="BC323" s="35" t="s">
        <v>8088</v>
      </c>
      <c r="BE323" s="33">
        <v>0</v>
      </c>
      <c r="BF323" s="35" t="s">
        <v>8088</v>
      </c>
      <c r="BH323" s="33">
        <v>22.430325</v>
      </c>
      <c r="BI323" s="35" t="s">
        <v>8088</v>
      </c>
      <c r="BK323" s="33">
        <v>22.430325</v>
      </c>
      <c r="BL323" s="35" t="s">
        <v>8088</v>
      </c>
      <c r="BN323" s="33">
        <f>_xlfn.XLOOKUP(E323,'[2]Charge Level Data'!$E:$E,'[2]Charge Level Data'!$BN:$BN,"N/A")</f>
        <v>22.430325</v>
      </c>
      <c r="BO323" s="35" t="s">
        <v>8088</v>
      </c>
      <c r="BQ323" s="33">
        <v>1544.67</v>
      </c>
      <c r="BR323" s="35" t="s">
        <v>8088</v>
      </c>
    </row>
    <row r="324" spans="1:70" x14ac:dyDescent="0.3">
      <c r="A324">
        <v>10035356</v>
      </c>
      <c r="B324" t="s">
        <v>1022</v>
      </c>
      <c r="C324" s="33">
        <v>11328</v>
      </c>
      <c r="D324">
        <v>481</v>
      </c>
      <c r="E324">
        <v>37188</v>
      </c>
      <c r="H324" s="33">
        <f t="shared" si="15"/>
        <v>4531.2</v>
      </c>
      <c r="I324" s="34">
        <f t="shared" si="13"/>
        <v>192.32</v>
      </c>
      <c r="J324" s="34">
        <f t="shared" si="14"/>
        <v>11368.315537635595</v>
      </c>
      <c r="L324" s="33">
        <v>10933.327309667655</v>
      </c>
      <c r="M324" s="35" t="s">
        <v>8088</v>
      </c>
      <c r="O324" s="33">
        <v>11368.315537635595</v>
      </c>
      <c r="P324" s="35" t="s">
        <v>8088</v>
      </c>
      <c r="R324" s="33">
        <v>10162.82063750731</v>
      </c>
      <c r="S324" s="35" t="s">
        <v>8088</v>
      </c>
      <c r="U324" s="33" t="s">
        <v>8088</v>
      </c>
      <c r="V324" s="35" t="s">
        <v>8088</v>
      </c>
      <c r="X324" s="33">
        <v>5887.2000000000007</v>
      </c>
      <c r="Y324" s="35" t="s">
        <v>8088</v>
      </c>
      <c r="AA324" s="33">
        <v>7492.7999999999993</v>
      </c>
      <c r="AB324" s="35" t="s">
        <v>8088</v>
      </c>
      <c r="AD324" s="33">
        <v>5030.88</v>
      </c>
      <c r="AE324" s="35" t="s">
        <v>8088</v>
      </c>
      <c r="AG324" s="33">
        <v>2561.0140003999995</v>
      </c>
      <c r="AH324" s="35" t="s">
        <v>8088</v>
      </c>
      <c r="AJ324" s="33">
        <v>2561.0140003999995</v>
      </c>
      <c r="AK324" s="35" t="s">
        <v>8088</v>
      </c>
      <c r="AM324" s="33">
        <v>2561.0140003999995</v>
      </c>
      <c r="AN324" s="35" t="s">
        <v>8088</v>
      </c>
      <c r="AP324" s="33">
        <v>2561.0140003999995</v>
      </c>
      <c r="AQ324" s="35" t="s">
        <v>8088</v>
      </c>
      <c r="AS324" s="33">
        <v>2561.0140003999995</v>
      </c>
      <c r="AT324" s="35" t="s">
        <v>8088</v>
      </c>
      <c r="AV324" s="33">
        <v>2561.0140003999995</v>
      </c>
      <c r="AW324" s="35" t="s">
        <v>8088</v>
      </c>
      <c r="AY324" s="33">
        <v>2561.0140003999995</v>
      </c>
      <c r="AZ324" s="35" t="s">
        <v>8088</v>
      </c>
      <c r="BB324" s="33">
        <v>192.32</v>
      </c>
      <c r="BC324" s="35" t="s">
        <v>8088</v>
      </c>
      <c r="BE324" s="33">
        <v>192.32</v>
      </c>
      <c r="BF324" s="35" t="s">
        <v>8088</v>
      </c>
      <c r="BH324" s="33">
        <v>1394.065983</v>
      </c>
      <c r="BI324" s="35" t="s">
        <v>8088</v>
      </c>
      <c r="BK324" s="33">
        <v>1394.065983</v>
      </c>
      <c r="BL324" s="35" t="s">
        <v>8088</v>
      </c>
      <c r="BN324" s="33">
        <f>_xlfn.XLOOKUP(E324,'[2]Charge Level Data'!$E:$E,'[2]Charge Level Data'!$BN:$BN,"N/A")</f>
        <v>1394.065983</v>
      </c>
      <c r="BO324" s="35" t="s">
        <v>8088</v>
      </c>
      <c r="BQ324" s="33">
        <v>6957.6</v>
      </c>
      <c r="BR324" s="35" t="s">
        <v>8088</v>
      </c>
    </row>
    <row r="325" spans="1:70" x14ac:dyDescent="0.3">
      <c r="A325">
        <v>8266943</v>
      </c>
      <c r="B325" t="s">
        <v>3412</v>
      </c>
      <c r="C325" s="33">
        <v>11328</v>
      </c>
      <c r="D325">
        <v>361</v>
      </c>
      <c r="E325">
        <v>37188</v>
      </c>
      <c r="H325" s="33">
        <f t="shared" si="15"/>
        <v>4531.2</v>
      </c>
      <c r="I325" s="34">
        <f t="shared" si="13"/>
        <v>192.32</v>
      </c>
      <c r="J325" s="34">
        <f t="shared" si="14"/>
        <v>11368.315537635595</v>
      </c>
      <c r="L325" s="33">
        <v>10933.327309667655</v>
      </c>
      <c r="M325" s="35" t="s">
        <v>8088</v>
      </c>
      <c r="O325" s="33">
        <v>11368.315537635595</v>
      </c>
      <c r="P325" s="35" t="s">
        <v>8088</v>
      </c>
      <c r="R325" s="33">
        <v>10162.82063750731</v>
      </c>
      <c r="S325" s="35" t="s">
        <v>8088</v>
      </c>
      <c r="U325" s="33" t="s">
        <v>8088</v>
      </c>
      <c r="V325" s="35" t="s">
        <v>8088</v>
      </c>
      <c r="X325" s="33">
        <v>5887.2000000000007</v>
      </c>
      <c r="Y325" s="35" t="s">
        <v>8088</v>
      </c>
      <c r="AA325" s="33">
        <v>7492.7999999999993</v>
      </c>
      <c r="AB325" s="35" t="s">
        <v>8088</v>
      </c>
      <c r="AD325" s="33">
        <v>5030.88</v>
      </c>
      <c r="AE325" s="35" t="s">
        <v>8088</v>
      </c>
      <c r="AG325" s="33">
        <v>2561.0140003999995</v>
      </c>
      <c r="AH325" s="35" t="s">
        <v>8088</v>
      </c>
      <c r="AJ325" s="33">
        <v>2561.0140003999995</v>
      </c>
      <c r="AK325" s="35" t="s">
        <v>8088</v>
      </c>
      <c r="AM325" s="33">
        <v>2561.0140003999995</v>
      </c>
      <c r="AN325" s="35" t="s">
        <v>8088</v>
      </c>
      <c r="AP325" s="33">
        <v>2561.0140003999995</v>
      </c>
      <c r="AQ325" s="35" t="s">
        <v>8088</v>
      </c>
      <c r="AS325" s="33">
        <v>2561.0140003999995</v>
      </c>
      <c r="AT325" s="35" t="s">
        <v>8088</v>
      </c>
      <c r="AV325" s="33">
        <v>2561.0140003999995</v>
      </c>
      <c r="AW325" s="35" t="s">
        <v>8088</v>
      </c>
      <c r="AY325" s="33">
        <v>2561.0140003999995</v>
      </c>
      <c r="AZ325" s="35" t="s">
        <v>8088</v>
      </c>
      <c r="BB325" s="33">
        <v>192.32</v>
      </c>
      <c r="BC325" s="35" t="s">
        <v>8088</v>
      </c>
      <c r="BE325" s="33">
        <v>192.32</v>
      </c>
      <c r="BF325" s="35" t="s">
        <v>8088</v>
      </c>
      <c r="BH325" s="33">
        <v>1394.065983</v>
      </c>
      <c r="BI325" s="35" t="s">
        <v>8088</v>
      </c>
      <c r="BK325" s="33">
        <v>1394.065983</v>
      </c>
      <c r="BL325" s="35" t="s">
        <v>8088</v>
      </c>
      <c r="BN325" s="33">
        <f>_xlfn.XLOOKUP(E325,'[2]Charge Level Data'!$E:$E,'[2]Charge Level Data'!$BN:$BN,"N/A")</f>
        <v>1394.065983</v>
      </c>
      <c r="BO325" s="35" t="s">
        <v>8088</v>
      </c>
      <c r="BQ325" s="33">
        <v>6957.6</v>
      </c>
      <c r="BR325" s="35" t="s">
        <v>8088</v>
      </c>
    </row>
    <row r="326" spans="1:70" x14ac:dyDescent="0.3">
      <c r="A326">
        <v>12831577</v>
      </c>
      <c r="B326" t="s">
        <v>4382</v>
      </c>
      <c r="C326" s="33">
        <v>11328</v>
      </c>
      <c r="D326">
        <v>361</v>
      </c>
      <c r="E326">
        <v>37765</v>
      </c>
      <c r="H326" s="33">
        <f t="shared" si="15"/>
        <v>4531.2</v>
      </c>
      <c r="I326" s="34">
        <f t="shared" si="13"/>
        <v>188.22</v>
      </c>
      <c r="J326" s="34">
        <f t="shared" si="14"/>
        <v>11368.315537635595</v>
      </c>
      <c r="L326" s="33">
        <v>10933.327309667655</v>
      </c>
      <c r="M326" s="35" t="s">
        <v>8088</v>
      </c>
      <c r="O326" s="33">
        <v>11368.315537635595</v>
      </c>
      <c r="P326" s="35" t="s">
        <v>8088</v>
      </c>
      <c r="R326" s="33">
        <v>10162.82063750731</v>
      </c>
      <c r="S326" s="35" t="s">
        <v>8088</v>
      </c>
      <c r="U326" s="33" t="s">
        <v>8088</v>
      </c>
      <c r="V326" s="35" t="s">
        <v>8088</v>
      </c>
      <c r="X326" s="33">
        <v>5721.1</v>
      </c>
      <c r="Y326" s="35" t="s">
        <v>8088</v>
      </c>
      <c r="AA326" s="33">
        <v>7281.4</v>
      </c>
      <c r="AB326" s="35" t="s">
        <v>8088</v>
      </c>
      <c r="AD326" s="33">
        <v>4888.9399999999996</v>
      </c>
      <c r="AE326" s="35" t="s">
        <v>8088</v>
      </c>
      <c r="AG326" s="33">
        <v>2561.0140003999995</v>
      </c>
      <c r="AH326" s="35" t="s">
        <v>8088</v>
      </c>
      <c r="AJ326" s="33">
        <v>2561.0140003999995</v>
      </c>
      <c r="AK326" s="35" t="s">
        <v>8088</v>
      </c>
      <c r="AM326" s="33">
        <v>2561.0140003999995</v>
      </c>
      <c r="AN326" s="35" t="s">
        <v>8088</v>
      </c>
      <c r="AP326" s="33">
        <v>2561.0140003999995</v>
      </c>
      <c r="AQ326" s="35" t="s">
        <v>8088</v>
      </c>
      <c r="AS326" s="33">
        <v>2561.0140003999995</v>
      </c>
      <c r="AT326" s="35" t="s">
        <v>8088</v>
      </c>
      <c r="AV326" s="33">
        <v>2561.0140003999995</v>
      </c>
      <c r="AW326" s="35" t="s">
        <v>8088</v>
      </c>
      <c r="AY326" s="33">
        <v>2561.0140003999995</v>
      </c>
      <c r="AZ326" s="35" t="s">
        <v>8088</v>
      </c>
      <c r="BB326" s="33">
        <v>188.22</v>
      </c>
      <c r="BC326" s="35" t="s">
        <v>8088</v>
      </c>
      <c r="BE326" s="33">
        <v>188.22</v>
      </c>
      <c r="BF326" s="35" t="s">
        <v>8088</v>
      </c>
      <c r="BH326" s="33">
        <v>418.47455099999996</v>
      </c>
      <c r="BI326" s="35" t="s">
        <v>8088</v>
      </c>
      <c r="BK326" s="33">
        <v>418.47455099999996</v>
      </c>
      <c r="BL326" s="35" t="s">
        <v>8088</v>
      </c>
      <c r="BN326" s="33">
        <f>_xlfn.XLOOKUP(E326,'[2]Charge Level Data'!$E:$E,'[2]Charge Level Data'!$BN:$BN,"N/A")</f>
        <v>418.47455099999996</v>
      </c>
      <c r="BO326" s="35" t="s">
        <v>8088</v>
      </c>
      <c r="BQ326" s="33">
        <v>6761.3</v>
      </c>
      <c r="BR326" s="35" t="s">
        <v>8088</v>
      </c>
    </row>
    <row r="327" spans="1:70" x14ac:dyDescent="0.3">
      <c r="A327">
        <v>9112379</v>
      </c>
      <c r="B327" t="s">
        <v>7666</v>
      </c>
      <c r="C327" s="33">
        <v>11328</v>
      </c>
      <c r="D327">
        <v>0</v>
      </c>
      <c r="E327">
        <v>0</v>
      </c>
      <c r="H327" s="33">
        <f t="shared" si="15"/>
        <v>4531.2</v>
      </c>
      <c r="I327" s="34">
        <f t="shared" ref="I327:I390" si="16">MIN(L327:BR327)</f>
        <v>0</v>
      </c>
      <c r="J327" s="34">
        <f t="shared" ref="J327:J390" si="17">MAX(L327:BR327)</f>
        <v>0</v>
      </c>
      <c r="L327" s="33" t="s">
        <v>8089</v>
      </c>
      <c r="M327" s="35" t="s">
        <v>8088</v>
      </c>
      <c r="O327" s="33" t="s">
        <v>8089</v>
      </c>
      <c r="P327" s="35" t="s">
        <v>8088</v>
      </c>
      <c r="R327" s="33" t="s">
        <v>8089</v>
      </c>
      <c r="S327" s="35" t="s">
        <v>8088</v>
      </c>
      <c r="U327" s="33" t="s">
        <v>8089</v>
      </c>
      <c r="V327" s="35" t="s">
        <v>8088</v>
      </c>
      <c r="X327" s="33" t="s">
        <v>8089</v>
      </c>
      <c r="Y327" s="35" t="s">
        <v>8088</v>
      </c>
      <c r="AA327" s="33" t="s">
        <v>8089</v>
      </c>
      <c r="AB327" s="35" t="s">
        <v>8088</v>
      </c>
      <c r="AD327" s="33" t="s">
        <v>8089</v>
      </c>
      <c r="AE327" s="35" t="s">
        <v>8088</v>
      </c>
      <c r="AG327" s="33" t="s">
        <v>8089</v>
      </c>
      <c r="AH327" s="35" t="s">
        <v>8088</v>
      </c>
      <c r="AJ327" s="33" t="s">
        <v>8089</v>
      </c>
      <c r="AK327" s="35" t="s">
        <v>8088</v>
      </c>
      <c r="AM327" s="33" t="s">
        <v>8089</v>
      </c>
      <c r="AN327" s="35" t="s">
        <v>8088</v>
      </c>
      <c r="AP327" s="33" t="s">
        <v>8089</v>
      </c>
      <c r="AQ327" s="35" t="s">
        <v>8088</v>
      </c>
      <c r="AS327" s="33" t="s">
        <v>8089</v>
      </c>
      <c r="AT327" s="35" t="s">
        <v>8088</v>
      </c>
      <c r="AV327" s="33" t="s">
        <v>8089</v>
      </c>
      <c r="AW327" s="35" t="s">
        <v>8088</v>
      </c>
      <c r="AY327" s="33" t="s">
        <v>8089</v>
      </c>
      <c r="AZ327" s="35" t="s">
        <v>8088</v>
      </c>
      <c r="BB327" s="33" t="s">
        <v>8089</v>
      </c>
      <c r="BC327" s="35" t="s">
        <v>8088</v>
      </c>
      <c r="BE327" s="33" t="s">
        <v>8089</v>
      </c>
      <c r="BF327" s="35" t="s">
        <v>8088</v>
      </c>
      <c r="BH327" s="33" t="s">
        <v>8089</v>
      </c>
      <c r="BI327" s="35" t="s">
        <v>8088</v>
      </c>
      <c r="BK327" s="33" t="s">
        <v>8089</v>
      </c>
      <c r="BL327" s="35" t="s">
        <v>8088</v>
      </c>
      <c r="BN327" s="33" t="str">
        <f>_xlfn.XLOOKUP(E327,'[2]Charge Level Data'!$E:$E,'[2]Charge Level Data'!$BN:$BN,"N/A")</f>
        <v>N/A</v>
      </c>
      <c r="BO327" s="35" t="s">
        <v>8088</v>
      </c>
      <c r="BQ327" s="33" t="s">
        <v>8089</v>
      </c>
      <c r="BR327" s="35" t="s">
        <v>8088</v>
      </c>
    </row>
    <row r="328" spans="1:70" x14ac:dyDescent="0.3">
      <c r="A328">
        <v>8935865</v>
      </c>
      <c r="B328" t="s">
        <v>2844</v>
      </c>
      <c r="C328" s="33">
        <v>11284</v>
      </c>
      <c r="D328">
        <v>720</v>
      </c>
      <c r="E328">
        <v>59414</v>
      </c>
      <c r="H328" s="33">
        <f t="shared" si="15"/>
        <v>4513.6000000000004</v>
      </c>
      <c r="I328" s="34">
        <f t="shared" si="16"/>
        <v>85.3</v>
      </c>
      <c r="J328" s="34">
        <f t="shared" si="17"/>
        <v>10421.041983143026</v>
      </c>
      <c r="L328" s="33">
        <v>10022.299480718637</v>
      </c>
      <c r="M328" s="35" t="s">
        <v>8088</v>
      </c>
      <c r="O328" s="33">
        <v>10421.041983143026</v>
      </c>
      <c r="P328" s="35" t="s">
        <v>8088</v>
      </c>
      <c r="R328" s="33">
        <v>9315.9958641192716</v>
      </c>
      <c r="S328" s="35" t="s">
        <v>8088</v>
      </c>
      <c r="U328" s="33">
        <v>7534.7999999999993</v>
      </c>
      <c r="V328" s="35" t="s">
        <v>8088</v>
      </c>
      <c r="X328" s="33">
        <v>5920.2000000000007</v>
      </c>
      <c r="Y328" s="35" t="s">
        <v>8088</v>
      </c>
      <c r="AA328" s="33">
        <v>7534.7999999999993</v>
      </c>
      <c r="AB328" s="35" t="s">
        <v>8088</v>
      </c>
      <c r="AD328" s="33">
        <v>5059.08</v>
      </c>
      <c r="AE328" s="35" t="s">
        <v>8088</v>
      </c>
      <c r="AG328" s="33">
        <v>2347.6155573999999</v>
      </c>
      <c r="AH328" s="35" t="s">
        <v>8088</v>
      </c>
      <c r="AJ328" s="33">
        <v>2347.6155573999999</v>
      </c>
      <c r="AK328" s="35" t="s">
        <v>8088</v>
      </c>
      <c r="AM328" s="33">
        <v>2347.6155573999999</v>
      </c>
      <c r="AN328" s="35" t="s">
        <v>8088</v>
      </c>
      <c r="AP328" s="33">
        <v>2347.6155573999999</v>
      </c>
      <c r="AQ328" s="35" t="s">
        <v>8088</v>
      </c>
      <c r="AS328" s="33">
        <v>2347.6155573999999</v>
      </c>
      <c r="AT328" s="35" t="s">
        <v>8088</v>
      </c>
      <c r="AV328" s="33">
        <v>2347.6155573999999</v>
      </c>
      <c r="AW328" s="35" t="s">
        <v>8088</v>
      </c>
      <c r="AY328" s="33">
        <v>2347.6155573999999</v>
      </c>
      <c r="AZ328" s="35" t="s">
        <v>8088</v>
      </c>
      <c r="BB328" s="33">
        <v>85.3</v>
      </c>
      <c r="BC328" s="35" t="s">
        <v>8088</v>
      </c>
      <c r="BE328" s="33">
        <v>85.3</v>
      </c>
      <c r="BF328" s="35" t="s">
        <v>8088</v>
      </c>
      <c r="BH328" s="33">
        <v>404.70855299999999</v>
      </c>
      <c r="BI328" s="35" t="s">
        <v>8088</v>
      </c>
      <c r="BK328" s="33">
        <v>404.70855299999999</v>
      </c>
      <c r="BL328" s="35" t="s">
        <v>8088</v>
      </c>
      <c r="BN328" s="33">
        <f>_xlfn.XLOOKUP(E328,'[2]Charge Level Data'!$E:$E,'[2]Charge Level Data'!$BN:$BN,"N/A")</f>
        <v>404.70855299999999</v>
      </c>
      <c r="BO328" s="35" t="s">
        <v>8088</v>
      </c>
      <c r="BQ328" s="33">
        <v>8718.84</v>
      </c>
      <c r="BR328" s="35" t="s">
        <v>8088</v>
      </c>
    </row>
    <row r="329" spans="1:70" x14ac:dyDescent="0.3">
      <c r="A329">
        <v>13649801</v>
      </c>
      <c r="B329" t="s">
        <v>2855</v>
      </c>
      <c r="C329" s="33">
        <v>11284</v>
      </c>
      <c r="D329">
        <v>720</v>
      </c>
      <c r="E329">
        <v>59409</v>
      </c>
      <c r="H329" s="33">
        <f t="shared" si="15"/>
        <v>4513.6000000000004</v>
      </c>
      <c r="I329" s="34">
        <f t="shared" si="16"/>
        <v>749.28</v>
      </c>
      <c r="J329" s="34">
        <f t="shared" si="17"/>
        <v>10421.041983143026</v>
      </c>
      <c r="L329" s="33">
        <v>10022.299480718637</v>
      </c>
      <c r="M329" s="35" t="s">
        <v>8088</v>
      </c>
      <c r="O329" s="33">
        <v>10421.041983143026</v>
      </c>
      <c r="P329" s="35" t="s">
        <v>8088</v>
      </c>
      <c r="R329" s="33">
        <v>9315.9958641192716</v>
      </c>
      <c r="S329" s="35" t="s">
        <v>8088</v>
      </c>
      <c r="U329" s="33">
        <v>7534.7999999999993</v>
      </c>
      <c r="V329" s="35" t="s">
        <v>8088</v>
      </c>
      <c r="X329" s="33">
        <v>5920.2000000000007</v>
      </c>
      <c r="Y329" s="35" t="s">
        <v>8088</v>
      </c>
      <c r="AA329" s="33">
        <v>7534.7999999999993</v>
      </c>
      <c r="AB329" s="35" t="s">
        <v>8088</v>
      </c>
      <c r="AD329" s="33">
        <v>5059.08</v>
      </c>
      <c r="AE329" s="35" t="s">
        <v>8088</v>
      </c>
      <c r="AG329" s="33">
        <v>2347.6155573999999</v>
      </c>
      <c r="AH329" s="35" t="s">
        <v>8088</v>
      </c>
      <c r="AJ329" s="33">
        <v>2347.6155573999999</v>
      </c>
      <c r="AK329" s="35" t="s">
        <v>8088</v>
      </c>
      <c r="AM329" s="33">
        <v>2347.6155573999999</v>
      </c>
      <c r="AN329" s="35" t="s">
        <v>8088</v>
      </c>
      <c r="AP329" s="33">
        <v>2347.6155573999999</v>
      </c>
      <c r="AQ329" s="35" t="s">
        <v>8088</v>
      </c>
      <c r="AS329" s="33">
        <v>2347.6155573999999</v>
      </c>
      <c r="AT329" s="35" t="s">
        <v>8088</v>
      </c>
      <c r="AV329" s="33">
        <v>2347.6155573999999</v>
      </c>
      <c r="AW329" s="35" t="s">
        <v>8088</v>
      </c>
      <c r="AY329" s="33">
        <v>2347.6155573999999</v>
      </c>
      <c r="AZ329" s="35" t="s">
        <v>8088</v>
      </c>
      <c r="BB329" s="33">
        <v>749.28</v>
      </c>
      <c r="BC329" s="35" t="s">
        <v>8088</v>
      </c>
      <c r="BE329" s="33">
        <v>749.28</v>
      </c>
      <c r="BF329" s="35" t="s">
        <v>8088</v>
      </c>
      <c r="BH329" s="33">
        <v>928.17012299999999</v>
      </c>
      <c r="BI329" s="35" t="s">
        <v>8088</v>
      </c>
      <c r="BK329" s="33">
        <v>928.17012299999999</v>
      </c>
      <c r="BL329" s="35" t="s">
        <v>8088</v>
      </c>
      <c r="BN329" s="33">
        <f>_xlfn.XLOOKUP(E329,'[2]Charge Level Data'!$E:$E,'[2]Charge Level Data'!$BN:$BN,"N/A")</f>
        <v>928.17012299999999</v>
      </c>
      <c r="BO329" s="35" t="s">
        <v>8088</v>
      </c>
      <c r="BQ329" s="33">
        <v>8718.84</v>
      </c>
      <c r="BR329" s="35" t="s">
        <v>8088</v>
      </c>
    </row>
    <row r="330" spans="1:70" x14ac:dyDescent="0.3">
      <c r="A330">
        <v>13450360</v>
      </c>
      <c r="B330" t="s">
        <v>557</v>
      </c>
      <c r="C330" s="33">
        <v>11186.9</v>
      </c>
      <c r="D330">
        <v>636</v>
      </c>
      <c r="E330" t="s">
        <v>7860</v>
      </c>
      <c r="F330">
        <v>8010001</v>
      </c>
      <c r="H330" s="33">
        <f t="shared" si="15"/>
        <v>4474.76</v>
      </c>
      <c r="I330" s="34">
        <f t="shared" si="16"/>
        <v>0</v>
      </c>
      <c r="J330" s="34">
        <f t="shared" si="17"/>
        <v>0</v>
      </c>
      <c r="L330" s="33" t="s">
        <v>8089</v>
      </c>
      <c r="M330" s="35" t="s">
        <v>8088</v>
      </c>
      <c r="O330" s="33" t="s">
        <v>8089</v>
      </c>
      <c r="P330" s="35" t="s">
        <v>8088</v>
      </c>
      <c r="R330" s="33" t="s">
        <v>8089</v>
      </c>
      <c r="S330" s="35" t="s">
        <v>8088</v>
      </c>
      <c r="U330" s="33" t="s">
        <v>8089</v>
      </c>
      <c r="V330" s="35" t="s">
        <v>8088</v>
      </c>
      <c r="X330" s="33" t="s">
        <v>8089</v>
      </c>
      <c r="Y330" s="35" t="s">
        <v>8088</v>
      </c>
      <c r="AA330" s="33" t="s">
        <v>8089</v>
      </c>
      <c r="AB330" s="35" t="s">
        <v>8088</v>
      </c>
      <c r="AD330" s="33" t="s">
        <v>8089</v>
      </c>
      <c r="AE330" s="35" t="s">
        <v>8088</v>
      </c>
      <c r="AG330" s="33" t="s">
        <v>8089</v>
      </c>
      <c r="AH330" s="35" t="s">
        <v>8088</v>
      </c>
      <c r="AJ330" s="33" t="s">
        <v>8089</v>
      </c>
      <c r="AK330" s="35" t="s">
        <v>8088</v>
      </c>
      <c r="AM330" s="33" t="s">
        <v>8089</v>
      </c>
      <c r="AN330" s="35" t="s">
        <v>8088</v>
      </c>
      <c r="AP330" s="33" t="s">
        <v>8089</v>
      </c>
      <c r="AQ330" s="35" t="s">
        <v>8088</v>
      </c>
      <c r="AS330" s="33" t="s">
        <v>8089</v>
      </c>
      <c r="AT330" s="35" t="s">
        <v>8088</v>
      </c>
      <c r="AV330" s="33" t="s">
        <v>8089</v>
      </c>
      <c r="AW330" s="35" t="s">
        <v>8088</v>
      </c>
      <c r="AY330" s="33" t="s">
        <v>8089</v>
      </c>
      <c r="AZ330" s="35" t="s">
        <v>8088</v>
      </c>
      <c r="BB330" s="33" t="s">
        <v>8089</v>
      </c>
      <c r="BC330" s="35" t="s">
        <v>8088</v>
      </c>
      <c r="BE330" s="33" t="s">
        <v>8089</v>
      </c>
      <c r="BF330" s="35" t="s">
        <v>8088</v>
      </c>
      <c r="BH330" s="33" t="s">
        <v>8089</v>
      </c>
      <c r="BI330" s="35" t="s">
        <v>8088</v>
      </c>
      <c r="BK330" s="33" t="s">
        <v>8089</v>
      </c>
      <c r="BL330" s="35" t="s">
        <v>8088</v>
      </c>
      <c r="BN330" s="33" t="str">
        <f>_xlfn.XLOOKUP(E330,'[2]Charge Level Data'!$E:$E,'[2]Charge Level Data'!$BN:$BN,"N/A")</f>
        <v>N/A</v>
      </c>
      <c r="BO330" s="35" t="s">
        <v>8088</v>
      </c>
      <c r="BQ330" s="33" t="s">
        <v>8089</v>
      </c>
      <c r="BR330" s="35" t="s">
        <v>8088</v>
      </c>
    </row>
    <row r="331" spans="1:70" x14ac:dyDescent="0.3">
      <c r="A331">
        <v>8740721</v>
      </c>
      <c r="B331" t="s">
        <v>106</v>
      </c>
      <c r="C331" s="33">
        <v>11048</v>
      </c>
      <c r="D331">
        <v>361</v>
      </c>
      <c r="E331">
        <v>34703</v>
      </c>
      <c r="H331" s="33">
        <f t="shared" si="15"/>
        <v>4419.2</v>
      </c>
      <c r="I331" s="34">
        <f t="shared" si="16"/>
        <v>0</v>
      </c>
      <c r="J331" s="34">
        <f t="shared" si="17"/>
        <v>7307.2999999999993</v>
      </c>
      <c r="L331" s="33">
        <v>0</v>
      </c>
      <c r="M331" s="35" t="s">
        <v>8088</v>
      </c>
      <c r="O331" s="33">
        <v>0</v>
      </c>
      <c r="P331" s="35" t="s">
        <v>8088</v>
      </c>
      <c r="R331" s="33">
        <v>0</v>
      </c>
      <c r="S331" s="35" t="s">
        <v>8088</v>
      </c>
      <c r="U331" s="33" t="s">
        <v>8088</v>
      </c>
      <c r="V331" s="35" t="s">
        <v>8088</v>
      </c>
      <c r="X331" s="33">
        <v>5741.4500000000007</v>
      </c>
      <c r="Y331" s="35" t="s">
        <v>8088</v>
      </c>
      <c r="AA331" s="33">
        <v>7307.2999999999993</v>
      </c>
      <c r="AB331" s="35" t="s">
        <v>8088</v>
      </c>
      <c r="AD331" s="33">
        <v>4906.33</v>
      </c>
      <c r="AE331" s="35" t="s">
        <v>8088</v>
      </c>
      <c r="AG331" s="33">
        <v>0</v>
      </c>
      <c r="AH331" s="35" t="s">
        <v>8088</v>
      </c>
      <c r="AJ331" s="33">
        <v>0</v>
      </c>
      <c r="AK331" s="35" t="s">
        <v>8088</v>
      </c>
      <c r="AM331" s="33">
        <v>0</v>
      </c>
      <c r="AN331" s="35" t="s">
        <v>8088</v>
      </c>
      <c r="AP331" s="33">
        <v>0</v>
      </c>
      <c r="AQ331" s="35" t="s">
        <v>8088</v>
      </c>
      <c r="AS331" s="33">
        <v>0</v>
      </c>
      <c r="AT331" s="35" t="s">
        <v>8088</v>
      </c>
      <c r="AV331" s="33">
        <v>0</v>
      </c>
      <c r="AW331" s="35" t="s">
        <v>8088</v>
      </c>
      <c r="AY331" s="33">
        <v>0</v>
      </c>
      <c r="AZ331" s="35" t="s">
        <v>8088</v>
      </c>
      <c r="BB331" s="33">
        <v>968.82</v>
      </c>
      <c r="BC331" s="35" t="s">
        <v>8088</v>
      </c>
      <c r="BE331" s="33">
        <v>968.82</v>
      </c>
      <c r="BF331" s="35" t="s">
        <v>8088</v>
      </c>
      <c r="BH331" s="33">
        <v>0</v>
      </c>
      <c r="BI331" s="35" t="s">
        <v>8088</v>
      </c>
      <c r="BK331" s="33">
        <v>0</v>
      </c>
      <c r="BL331" s="35" t="s">
        <v>8088</v>
      </c>
      <c r="BN331" s="33">
        <f>_xlfn.XLOOKUP(E331,'[2]Charge Level Data'!$E:$E,'[2]Charge Level Data'!$BN:$BN,"N/A")</f>
        <v>0</v>
      </c>
      <c r="BO331" s="35" t="s">
        <v>8088</v>
      </c>
      <c r="BQ331" s="33">
        <v>6785.35</v>
      </c>
      <c r="BR331" s="35" t="s">
        <v>8088</v>
      </c>
    </row>
    <row r="332" spans="1:70" x14ac:dyDescent="0.3">
      <c r="A332">
        <v>8740731</v>
      </c>
      <c r="B332" t="s">
        <v>107</v>
      </c>
      <c r="C332" s="33">
        <v>11048</v>
      </c>
      <c r="D332">
        <v>361</v>
      </c>
      <c r="E332">
        <v>34705</v>
      </c>
      <c r="H332" s="33">
        <f t="shared" si="15"/>
        <v>4419.2</v>
      </c>
      <c r="I332" s="34">
        <f t="shared" si="16"/>
        <v>0</v>
      </c>
      <c r="J332" s="34">
        <f t="shared" si="17"/>
        <v>7307.2999999999993</v>
      </c>
      <c r="L332" s="33">
        <v>0</v>
      </c>
      <c r="M332" s="35" t="s">
        <v>8088</v>
      </c>
      <c r="O332" s="33">
        <v>0</v>
      </c>
      <c r="P332" s="35" t="s">
        <v>8088</v>
      </c>
      <c r="R332" s="33">
        <v>0</v>
      </c>
      <c r="S332" s="35" t="s">
        <v>8088</v>
      </c>
      <c r="U332" s="33" t="s">
        <v>8088</v>
      </c>
      <c r="V332" s="35" t="s">
        <v>8088</v>
      </c>
      <c r="X332" s="33">
        <v>5741.4500000000007</v>
      </c>
      <c r="Y332" s="35" t="s">
        <v>8088</v>
      </c>
      <c r="AA332" s="33">
        <v>7307.2999999999993</v>
      </c>
      <c r="AB332" s="35" t="s">
        <v>8088</v>
      </c>
      <c r="AD332" s="33">
        <v>4906.33</v>
      </c>
      <c r="AE332" s="35" t="s">
        <v>8088</v>
      </c>
      <c r="AG332" s="33">
        <v>0</v>
      </c>
      <c r="AH332" s="35" t="s">
        <v>8088</v>
      </c>
      <c r="AJ332" s="33">
        <v>0</v>
      </c>
      <c r="AK332" s="35" t="s">
        <v>8088</v>
      </c>
      <c r="AM332" s="33">
        <v>0</v>
      </c>
      <c r="AN332" s="35" t="s">
        <v>8088</v>
      </c>
      <c r="AP332" s="33">
        <v>0</v>
      </c>
      <c r="AQ332" s="35" t="s">
        <v>8088</v>
      </c>
      <c r="AS332" s="33">
        <v>0</v>
      </c>
      <c r="AT332" s="35" t="s">
        <v>8088</v>
      </c>
      <c r="AV332" s="33">
        <v>0</v>
      </c>
      <c r="AW332" s="35" t="s">
        <v>8088</v>
      </c>
      <c r="AY332" s="33">
        <v>0</v>
      </c>
      <c r="AZ332" s="35" t="s">
        <v>8088</v>
      </c>
      <c r="BB332" s="33">
        <v>1077.75</v>
      </c>
      <c r="BC332" s="35" t="s">
        <v>8088</v>
      </c>
      <c r="BE332" s="33">
        <v>1077.75</v>
      </c>
      <c r="BF332" s="35" t="s">
        <v>8088</v>
      </c>
      <c r="BH332" s="33">
        <v>0</v>
      </c>
      <c r="BI332" s="35" t="s">
        <v>8088</v>
      </c>
      <c r="BK332" s="33">
        <v>0</v>
      </c>
      <c r="BL332" s="35" t="s">
        <v>8088</v>
      </c>
      <c r="BN332" s="33">
        <f>_xlfn.XLOOKUP(E332,'[2]Charge Level Data'!$E:$E,'[2]Charge Level Data'!$BN:$BN,"N/A")</f>
        <v>0</v>
      </c>
      <c r="BO332" s="35" t="s">
        <v>8088</v>
      </c>
      <c r="BQ332" s="33">
        <v>6785.35</v>
      </c>
      <c r="BR332" s="35" t="s">
        <v>8088</v>
      </c>
    </row>
    <row r="333" spans="1:70" x14ac:dyDescent="0.3">
      <c r="A333">
        <v>8743549</v>
      </c>
      <c r="B333" t="s">
        <v>113</v>
      </c>
      <c r="C333" s="33">
        <v>11048</v>
      </c>
      <c r="D333">
        <v>361</v>
      </c>
      <c r="E333">
        <v>34712</v>
      </c>
      <c r="H333" s="33">
        <f t="shared" si="15"/>
        <v>4419.2</v>
      </c>
      <c r="I333" s="34">
        <f t="shared" si="16"/>
        <v>0</v>
      </c>
      <c r="J333" s="34">
        <f t="shared" si="17"/>
        <v>7307.2999999999993</v>
      </c>
      <c r="L333" s="33">
        <v>0</v>
      </c>
      <c r="M333" s="35" t="s">
        <v>8088</v>
      </c>
      <c r="O333" s="33">
        <v>0</v>
      </c>
      <c r="P333" s="35" t="s">
        <v>8088</v>
      </c>
      <c r="R333" s="33">
        <v>0</v>
      </c>
      <c r="S333" s="35" t="s">
        <v>8088</v>
      </c>
      <c r="U333" s="33" t="s">
        <v>8088</v>
      </c>
      <c r="V333" s="35" t="s">
        <v>8088</v>
      </c>
      <c r="X333" s="33">
        <v>5741.4500000000007</v>
      </c>
      <c r="Y333" s="35" t="s">
        <v>8088</v>
      </c>
      <c r="AA333" s="33">
        <v>7307.2999999999993</v>
      </c>
      <c r="AB333" s="35" t="s">
        <v>8088</v>
      </c>
      <c r="AD333" s="33">
        <v>4906.33</v>
      </c>
      <c r="AE333" s="35" t="s">
        <v>8088</v>
      </c>
      <c r="AG333" s="33">
        <v>0</v>
      </c>
      <c r="AH333" s="35" t="s">
        <v>8088</v>
      </c>
      <c r="AJ333" s="33">
        <v>0</v>
      </c>
      <c r="AK333" s="35" t="s">
        <v>8088</v>
      </c>
      <c r="AM333" s="33">
        <v>0</v>
      </c>
      <c r="AN333" s="35" t="s">
        <v>8088</v>
      </c>
      <c r="AP333" s="33">
        <v>0</v>
      </c>
      <c r="AQ333" s="35" t="s">
        <v>8088</v>
      </c>
      <c r="AS333" s="33">
        <v>0</v>
      </c>
      <c r="AT333" s="35" t="s">
        <v>8088</v>
      </c>
      <c r="AV333" s="33">
        <v>0</v>
      </c>
      <c r="AW333" s="35" t="s">
        <v>8088</v>
      </c>
      <c r="AY333" s="33">
        <v>0</v>
      </c>
      <c r="AZ333" s="35" t="s">
        <v>8088</v>
      </c>
      <c r="BB333" s="33">
        <v>460.07</v>
      </c>
      <c r="BC333" s="35" t="s">
        <v>8088</v>
      </c>
      <c r="BE333" s="33">
        <v>460.07</v>
      </c>
      <c r="BF333" s="35" t="s">
        <v>8088</v>
      </c>
      <c r="BH333" s="33">
        <v>0</v>
      </c>
      <c r="BI333" s="35" t="s">
        <v>8088</v>
      </c>
      <c r="BK333" s="33">
        <v>0</v>
      </c>
      <c r="BL333" s="35" t="s">
        <v>8088</v>
      </c>
      <c r="BN333" s="33">
        <f>_xlfn.XLOOKUP(E333,'[2]Charge Level Data'!$E:$E,'[2]Charge Level Data'!$BN:$BN,"N/A")</f>
        <v>0</v>
      </c>
      <c r="BO333" s="35" t="s">
        <v>8088</v>
      </c>
      <c r="BQ333" s="33">
        <v>6785.35</v>
      </c>
      <c r="BR333" s="35" t="s">
        <v>8088</v>
      </c>
    </row>
    <row r="334" spans="1:70" x14ac:dyDescent="0.3">
      <c r="A334">
        <v>7961751</v>
      </c>
      <c r="B334" t="s">
        <v>115</v>
      </c>
      <c r="C334" s="33">
        <v>11048</v>
      </c>
      <c r="D334">
        <v>361</v>
      </c>
      <c r="E334">
        <v>34812</v>
      </c>
      <c r="H334" s="33">
        <f t="shared" si="15"/>
        <v>4419.2</v>
      </c>
      <c r="I334" s="34">
        <f t="shared" si="16"/>
        <v>0</v>
      </c>
      <c r="J334" s="34">
        <f t="shared" si="17"/>
        <v>7307.2999999999993</v>
      </c>
      <c r="L334" s="33">
        <v>0</v>
      </c>
      <c r="M334" s="35" t="s">
        <v>8088</v>
      </c>
      <c r="O334" s="33">
        <v>0</v>
      </c>
      <c r="P334" s="35" t="s">
        <v>8088</v>
      </c>
      <c r="R334" s="33">
        <v>0</v>
      </c>
      <c r="S334" s="35" t="s">
        <v>8088</v>
      </c>
      <c r="U334" s="33" t="s">
        <v>8088</v>
      </c>
      <c r="V334" s="35" t="s">
        <v>8088</v>
      </c>
      <c r="X334" s="33">
        <v>5741.4500000000007</v>
      </c>
      <c r="Y334" s="35" t="s">
        <v>8088</v>
      </c>
      <c r="AA334" s="33">
        <v>7307.2999999999993</v>
      </c>
      <c r="AB334" s="35" t="s">
        <v>8088</v>
      </c>
      <c r="AD334" s="33">
        <v>4906.33</v>
      </c>
      <c r="AE334" s="35" t="s">
        <v>8088</v>
      </c>
      <c r="AG334" s="33">
        <v>0</v>
      </c>
      <c r="AH334" s="35" t="s">
        <v>8088</v>
      </c>
      <c r="AJ334" s="33">
        <v>0</v>
      </c>
      <c r="AK334" s="35" t="s">
        <v>8088</v>
      </c>
      <c r="AM334" s="33">
        <v>0</v>
      </c>
      <c r="AN334" s="35" t="s">
        <v>8088</v>
      </c>
      <c r="AP334" s="33">
        <v>0</v>
      </c>
      <c r="AQ334" s="35" t="s">
        <v>8088</v>
      </c>
      <c r="AS334" s="33">
        <v>0</v>
      </c>
      <c r="AT334" s="35" t="s">
        <v>8088</v>
      </c>
      <c r="AV334" s="33">
        <v>0</v>
      </c>
      <c r="AW334" s="35" t="s">
        <v>8088</v>
      </c>
      <c r="AY334" s="33">
        <v>0</v>
      </c>
      <c r="AZ334" s="35" t="s">
        <v>8088</v>
      </c>
      <c r="BB334" s="33">
        <v>146.29</v>
      </c>
      <c r="BC334" s="35" t="s">
        <v>8088</v>
      </c>
      <c r="BE334" s="33">
        <v>146.29</v>
      </c>
      <c r="BF334" s="35" t="s">
        <v>8088</v>
      </c>
      <c r="BH334" s="33">
        <v>1485.2477099999999</v>
      </c>
      <c r="BI334" s="35" t="s">
        <v>8088</v>
      </c>
      <c r="BK334" s="33">
        <v>1485.2477099999999</v>
      </c>
      <c r="BL334" s="35" t="s">
        <v>8088</v>
      </c>
      <c r="BN334" s="33">
        <f>_xlfn.XLOOKUP(E334,'[2]Charge Level Data'!$E:$E,'[2]Charge Level Data'!$BN:$BN,"N/A")</f>
        <v>1485.2477099999999</v>
      </c>
      <c r="BO334" s="35" t="s">
        <v>8088</v>
      </c>
      <c r="BQ334" s="33">
        <v>6785.35</v>
      </c>
      <c r="BR334" s="35" t="s">
        <v>8088</v>
      </c>
    </row>
    <row r="335" spans="1:70" x14ac:dyDescent="0.3">
      <c r="A335">
        <v>8632315</v>
      </c>
      <c r="B335" t="s">
        <v>963</v>
      </c>
      <c r="C335" s="33">
        <v>11048</v>
      </c>
      <c r="D335">
        <v>361</v>
      </c>
      <c r="E335">
        <v>34703</v>
      </c>
      <c r="H335" s="33">
        <f t="shared" si="15"/>
        <v>4419.2</v>
      </c>
      <c r="I335" s="34">
        <f t="shared" si="16"/>
        <v>0</v>
      </c>
      <c r="J335" s="34">
        <f t="shared" si="17"/>
        <v>7307.2999999999993</v>
      </c>
      <c r="L335" s="33">
        <v>0</v>
      </c>
      <c r="M335" s="35" t="s">
        <v>8088</v>
      </c>
      <c r="O335" s="33">
        <v>0</v>
      </c>
      <c r="P335" s="35" t="s">
        <v>8088</v>
      </c>
      <c r="R335" s="33">
        <v>0</v>
      </c>
      <c r="S335" s="35" t="s">
        <v>8088</v>
      </c>
      <c r="U335" s="33" t="s">
        <v>8088</v>
      </c>
      <c r="V335" s="35" t="s">
        <v>8088</v>
      </c>
      <c r="X335" s="33">
        <v>5741.4500000000007</v>
      </c>
      <c r="Y335" s="35" t="s">
        <v>8088</v>
      </c>
      <c r="AA335" s="33">
        <v>7307.2999999999993</v>
      </c>
      <c r="AB335" s="35" t="s">
        <v>8088</v>
      </c>
      <c r="AD335" s="33">
        <v>4906.33</v>
      </c>
      <c r="AE335" s="35" t="s">
        <v>8088</v>
      </c>
      <c r="AG335" s="33">
        <v>0</v>
      </c>
      <c r="AH335" s="35" t="s">
        <v>8088</v>
      </c>
      <c r="AJ335" s="33">
        <v>0</v>
      </c>
      <c r="AK335" s="35" t="s">
        <v>8088</v>
      </c>
      <c r="AM335" s="33">
        <v>0</v>
      </c>
      <c r="AN335" s="35" t="s">
        <v>8088</v>
      </c>
      <c r="AP335" s="33">
        <v>0</v>
      </c>
      <c r="AQ335" s="35" t="s">
        <v>8088</v>
      </c>
      <c r="AS335" s="33">
        <v>0</v>
      </c>
      <c r="AT335" s="35" t="s">
        <v>8088</v>
      </c>
      <c r="AV335" s="33">
        <v>0</v>
      </c>
      <c r="AW335" s="35" t="s">
        <v>8088</v>
      </c>
      <c r="AY335" s="33">
        <v>0</v>
      </c>
      <c r="AZ335" s="35" t="s">
        <v>8088</v>
      </c>
      <c r="BB335" s="33">
        <v>968.82</v>
      </c>
      <c r="BC335" s="35" t="s">
        <v>8088</v>
      </c>
      <c r="BE335" s="33">
        <v>968.82</v>
      </c>
      <c r="BF335" s="35" t="s">
        <v>8088</v>
      </c>
      <c r="BH335" s="33">
        <v>0</v>
      </c>
      <c r="BI335" s="35" t="s">
        <v>8088</v>
      </c>
      <c r="BK335" s="33">
        <v>0</v>
      </c>
      <c r="BL335" s="35" t="s">
        <v>8088</v>
      </c>
      <c r="BN335" s="33">
        <f>_xlfn.XLOOKUP(E335,'[2]Charge Level Data'!$E:$E,'[2]Charge Level Data'!$BN:$BN,"N/A")</f>
        <v>0</v>
      </c>
      <c r="BO335" s="35" t="s">
        <v>8088</v>
      </c>
      <c r="BQ335" s="33">
        <v>6785.35</v>
      </c>
      <c r="BR335" s="35" t="s">
        <v>8088</v>
      </c>
    </row>
    <row r="336" spans="1:70" x14ac:dyDescent="0.3">
      <c r="A336">
        <v>8632318</v>
      </c>
      <c r="B336" t="s">
        <v>964</v>
      </c>
      <c r="C336" s="33">
        <v>11048</v>
      </c>
      <c r="D336">
        <v>361</v>
      </c>
      <c r="E336">
        <v>34705</v>
      </c>
      <c r="H336" s="33">
        <f t="shared" si="15"/>
        <v>4419.2</v>
      </c>
      <c r="I336" s="34">
        <f t="shared" si="16"/>
        <v>0</v>
      </c>
      <c r="J336" s="34">
        <f t="shared" si="17"/>
        <v>7307.2999999999993</v>
      </c>
      <c r="L336" s="33">
        <v>0</v>
      </c>
      <c r="M336" s="35" t="s">
        <v>8088</v>
      </c>
      <c r="O336" s="33">
        <v>0</v>
      </c>
      <c r="P336" s="35" t="s">
        <v>8088</v>
      </c>
      <c r="R336" s="33">
        <v>0</v>
      </c>
      <c r="S336" s="35" t="s">
        <v>8088</v>
      </c>
      <c r="U336" s="33" t="s">
        <v>8088</v>
      </c>
      <c r="V336" s="35" t="s">
        <v>8088</v>
      </c>
      <c r="X336" s="33">
        <v>5741.4500000000007</v>
      </c>
      <c r="Y336" s="35" t="s">
        <v>8088</v>
      </c>
      <c r="AA336" s="33">
        <v>7307.2999999999993</v>
      </c>
      <c r="AB336" s="35" t="s">
        <v>8088</v>
      </c>
      <c r="AD336" s="33">
        <v>4906.33</v>
      </c>
      <c r="AE336" s="35" t="s">
        <v>8088</v>
      </c>
      <c r="AG336" s="33">
        <v>0</v>
      </c>
      <c r="AH336" s="35" t="s">
        <v>8088</v>
      </c>
      <c r="AJ336" s="33">
        <v>0</v>
      </c>
      <c r="AK336" s="35" t="s">
        <v>8088</v>
      </c>
      <c r="AM336" s="33">
        <v>0</v>
      </c>
      <c r="AN336" s="35" t="s">
        <v>8088</v>
      </c>
      <c r="AP336" s="33">
        <v>0</v>
      </c>
      <c r="AQ336" s="35" t="s">
        <v>8088</v>
      </c>
      <c r="AS336" s="33">
        <v>0</v>
      </c>
      <c r="AT336" s="35" t="s">
        <v>8088</v>
      </c>
      <c r="AV336" s="33">
        <v>0</v>
      </c>
      <c r="AW336" s="35" t="s">
        <v>8088</v>
      </c>
      <c r="AY336" s="33">
        <v>0</v>
      </c>
      <c r="AZ336" s="35" t="s">
        <v>8088</v>
      </c>
      <c r="BB336" s="33">
        <v>1077.75</v>
      </c>
      <c r="BC336" s="35" t="s">
        <v>8088</v>
      </c>
      <c r="BE336" s="33">
        <v>1077.75</v>
      </c>
      <c r="BF336" s="35" t="s">
        <v>8088</v>
      </c>
      <c r="BH336" s="33">
        <v>0</v>
      </c>
      <c r="BI336" s="35" t="s">
        <v>8088</v>
      </c>
      <c r="BK336" s="33">
        <v>0</v>
      </c>
      <c r="BL336" s="35" t="s">
        <v>8088</v>
      </c>
      <c r="BN336" s="33">
        <f>_xlfn.XLOOKUP(E336,'[2]Charge Level Data'!$E:$E,'[2]Charge Level Data'!$BN:$BN,"N/A")</f>
        <v>0</v>
      </c>
      <c r="BO336" s="35" t="s">
        <v>8088</v>
      </c>
      <c r="BQ336" s="33">
        <v>6785.35</v>
      </c>
      <c r="BR336" s="35" t="s">
        <v>8088</v>
      </c>
    </row>
    <row r="337" spans="1:70" x14ac:dyDescent="0.3">
      <c r="A337">
        <v>8632465</v>
      </c>
      <c r="B337" t="s">
        <v>967</v>
      </c>
      <c r="C337" s="33">
        <v>11048</v>
      </c>
      <c r="D337">
        <v>361</v>
      </c>
      <c r="E337">
        <v>34712</v>
      </c>
      <c r="H337" s="33">
        <f t="shared" si="15"/>
        <v>4419.2</v>
      </c>
      <c r="I337" s="34">
        <f t="shared" si="16"/>
        <v>0</v>
      </c>
      <c r="J337" s="34">
        <f t="shared" si="17"/>
        <v>7307.2999999999993</v>
      </c>
      <c r="L337" s="33">
        <v>0</v>
      </c>
      <c r="M337" s="35" t="s">
        <v>8088</v>
      </c>
      <c r="O337" s="33">
        <v>0</v>
      </c>
      <c r="P337" s="35" t="s">
        <v>8088</v>
      </c>
      <c r="R337" s="33">
        <v>0</v>
      </c>
      <c r="S337" s="35" t="s">
        <v>8088</v>
      </c>
      <c r="U337" s="33" t="s">
        <v>8088</v>
      </c>
      <c r="V337" s="35" t="s">
        <v>8088</v>
      </c>
      <c r="X337" s="33">
        <v>5741.4500000000007</v>
      </c>
      <c r="Y337" s="35" t="s">
        <v>8088</v>
      </c>
      <c r="AA337" s="33">
        <v>7307.2999999999993</v>
      </c>
      <c r="AB337" s="35" t="s">
        <v>8088</v>
      </c>
      <c r="AD337" s="33">
        <v>4906.33</v>
      </c>
      <c r="AE337" s="35" t="s">
        <v>8088</v>
      </c>
      <c r="AG337" s="33">
        <v>0</v>
      </c>
      <c r="AH337" s="35" t="s">
        <v>8088</v>
      </c>
      <c r="AJ337" s="33">
        <v>0</v>
      </c>
      <c r="AK337" s="35" t="s">
        <v>8088</v>
      </c>
      <c r="AM337" s="33">
        <v>0</v>
      </c>
      <c r="AN337" s="35" t="s">
        <v>8088</v>
      </c>
      <c r="AP337" s="33">
        <v>0</v>
      </c>
      <c r="AQ337" s="35" t="s">
        <v>8088</v>
      </c>
      <c r="AS337" s="33">
        <v>0</v>
      </c>
      <c r="AT337" s="35" t="s">
        <v>8088</v>
      </c>
      <c r="AV337" s="33">
        <v>0</v>
      </c>
      <c r="AW337" s="35" t="s">
        <v>8088</v>
      </c>
      <c r="AY337" s="33">
        <v>0</v>
      </c>
      <c r="AZ337" s="35" t="s">
        <v>8088</v>
      </c>
      <c r="BB337" s="33">
        <v>460.07</v>
      </c>
      <c r="BC337" s="35" t="s">
        <v>8088</v>
      </c>
      <c r="BE337" s="33">
        <v>460.07</v>
      </c>
      <c r="BF337" s="35" t="s">
        <v>8088</v>
      </c>
      <c r="BH337" s="33">
        <v>0</v>
      </c>
      <c r="BI337" s="35" t="s">
        <v>8088</v>
      </c>
      <c r="BK337" s="33">
        <v>0</v>
      </c>
      <c r="BL337" s="35" t="s">
        <v>8088</v>
      </c>
      <c r="BN337" s="33">
        <f>_xlfn.XLOOKUP(E337,'[2]Charge Level Data'!$E:$E,'[2]Charge Level Data'!$BN:$BN,"N/A")</f>
        <v>0</v>
      </c>
      <c r="BO337" s="35" t="s">
        <v>8088</v>
      </c>
      <c r="BQ337" s="33">
        <v>6785.35</v>
      </c>
      <c r="BR337" s="35" t="s">
        <v>8088</v>
      </c>
    </row>
    <row r="338" spans="1:70" x14ac:dyDescent="0.3">
      <c r="A338">
        <v>10312554</v>
      </c>
      <c r="B338" t="s">
        <v>969</v>
      </c>
      <c r="C338" s="33">
        <v>11048</v>
      </c>
      <c r="D338">
        <v>361</v>
      </c>
      <c r="E338">
        <v>34812</v>
      </c>
      <c r="H338" s="33">
        <f t="shared" si="15"/>
        <v>4419.2</v>
      </c>
      <c r="I338" s="34">
        <f t="shared" si="16"/>
        <v>0</v>
      </c>
      <c r="J338" s="34">
        <f t="shared" si="17"/>
        <v>7307.2999999999993</v>
      </c>
      <c r="L338" s="33">
        <v>0</v>
      </c>
      <c r="M338" s="35" t="s">
        <v>8088</v>
      </c>
      <c r="O338" s="33">
        <v>0</v>
      </c>
      <c r="P338" s="35" t="s">
        <v>8088</v>
      </c>
      <c r="R338" s="33">
        <v>0</v>
      </c>
      <c r="S338" s="35" t="s">
        <v>8088</v>
      </c>
      <c r="U338" s="33" t="s">
        <v>8088</v>
      </c>
      <c r="V338" s="35" t="s">
        <v>8088</v>
      </c>
      <c r="X338" s="33">
        <v>5741.4500000000007</v>
      </c>
      <c r="Y338" s="35" t="s">
        <v>8088</v>
      </c>
      <c r="AA338" s="33">
        <v>7307.2999999999993</v>
      </c>
      <c r="AB338" s="35" t="s">
        <v>8088</v>
      </c>
      <c r="AD338" s="33">
        <v>4906.33</v>
      </c>
      <c r="AE338" s="35" t="s">
        <v>8088</v>
      </c>
      <c r="AG338" s="33">
        <v>0</v>
      </c>
      <c r="AH338" s="35" t="s">
        <v>8088</v>
      </c>
      <c r="AJ338" s="33">
        <v>0</v>
      </c>
      <c r="AK338" s="35" t="s">
        <v>8088</v>
      </c>
      <c r="AM338" s="33">
        <v>0</v>
      </c>
      <c r="AN338" s="35" t="s">
        <v>8088</v>
      </c>
      <c r="AP338" s="33">
        <v>0</v>
      </c>
      <c r="AQ338" s="35" t="s">
        <v>8088</v>
      </c>
      <c r="AS338" s="33">
        <v>0</v>
      </c>
      <c r="AT338" s="35" t="s">
        <v>8088</v>
      </c>
      <c r="AV338" s="33">
        <v>0</v>
      </c>
      <c r="AW338" s="35" t="s">
        <v>8088</v>
      </c>
      <c r="AY338" s="33">
        <v>0</v>
      </c>
      <c r="AZ338" s="35" t="s">
        <v>8088</v>
      </c>
      <c r="BB338" s="33">
        <v>146.29</v>
      </c>
      <c r="BC338" s="35" t="s">
        <v>8088</v>
      </c>
      <c r="BE338" s="33">
        <v>146.29</v>
      </c>
      <c r="BF338" s="35" t="s">
        <v>8088</v>
      </c>
      <c r="BH338" s="33">
        <v>1485.2477099999999</v>
      </c>
      <c r="BI338" s="35" t="s">
        <v>8088</v>
      </c>
      <c r="BK338" s="33">
        <v>1485.2477099999999</v>
      </c>
      <c r="BL338" s="35" t="s">
        <v>8088</v>
      </c>
      <c r="BN338" s="33">
        <f>_xlfn.XLOOKUP(E338,'[2]Charge Level Data'!$E:$E,'[2]Charge Level Data'!$BN:$BN,"N/A")</f>
        <v>1485.2477099999999</v>
      </c>
      <c r="BO338" s="35" t="s">
        <v>8088</v>
      </c>
      <c r="BQ338" s="33">
        <v>6785.35</v>
      </c>
      <c r="BR338" s="35" t="s">
        <v>8088</v>
      </c>
    </row>
    <row r="339" spans="1:70" x14ac:dyDescent="0.3">
      <c r="A339">
        <v>13760159</v>
      </c>
      <c r="B339" t="s">
        <v>6288</v>
      </c>
      <c r="C339" s="33">
        <v>11000</v>
      </c>
      <c r="D339">
        <v>0</v>
      </c>
      <c r="E339">
        <v>0</v>
      </c>
      <c r="H339" s="33">
        <f t="shared" si="15"/>
        <v>4400</v>
      </c>
      <c r="I339" s="34">
        <f t="shared" si="16"/>
        <v>0</v>
      </c>
      <c r="J339" s="34">
        <f t="shared" si="17"/>
        <v>0</v>
      </c>
      <c r="L339" s="33" t="s">
        <v>8089</v>
      </c>
      <c r="M339" s="35" t="s">
        <v>8088</v>
      </c>
      <c r="O339" s="33" t="s">
        <v>8089</v>
      </c>
      <c r="P339" s="35" t="s">
        <v>8088</v>
      </c>
      <c r="R339" s="33" t="s">
        <v>8089</v>
      </c>
      <c r="S339" s="35" t="s">
        <v>8088</v>
      </c>
      <c r="U339" s="33" t="s">
        <v>8089</v>
      </c>
      <c r="V339" s="35" t="s">
        <v>8088</v>
      </c>
      <c r="X339" s="33" t="s">
        <v>8089</v>
      </c>
      <c r="Y339" s="35" t="s">
        <v>8088</v>
      </c>
      <c r="AA339" s="33" t="s">
        <v>8089</v>
      </c>
      <c r="AB339" s="35" t="s">
        <v>8088</v>
      </c>
      <c r="AD339" s="33" t="s">
        <v>8089</v>
      </c>
      <c r="AE339" s="35" t="s">
        <v>8088</v>
      </c>
      <c r="AG339" s="33" t="s">
        <v>8089</v>
      </c>
      <c r="AH339" s="35" t="s">
        <v>8088</v>
      </c>
      <c r="AJ339" s="33" t="s">
        <v>8089</v>
      </c>
      <c r="AK339" s="35" t="s">
        <v>8088</v>
      </c>
      <c r="AM339" s="33" t="s">
        <v>8089</v>
      </c>
      <c r="AN339" s="35" t="s">
        <v>8088</v>
      </c>
      <c r="AP339" s="33" t="s">
        <v>8089</v>
      </c>
      <c r="AQ339" s="35" t="s">
        <v>8088</v>
      </c>
      <c r="AS339" s="33" t="s">
        <v>8089</v>
      </c>
      <c r="AT339" s="35" t="s">
        <v>8088</v>
      </c>
      <c r="AV339" s="33" t="s">
        <v>8089</v>
      </c>
      <c r="AW339" s="35" t="s">
        <v>8088</v>
      </c>
      <c r="AY339" s="33" t="s">
        <v>8089</v>
      </c>
      <c r="AZ339" s="35" t="s">
        <v>8088</v>
      </c>
      <c r="BB339" s="33" t="s">
        <v>8089</v>
      </c>
      <c r="BC339" s="35" t="s">
        <v>8088</v>
      </c>
      <c r="BE339" s="33" t="s">
        <v>8089</v>
      </c>
      <c r="BF339" s="35" t="s">
        <v>8088</v>
      </c>
      <c r="BH339" s="33" t="s">
        <v>8089</v>
      </c>
      <c r="BI339" s="35" t="s">
        <v>8088</v>
      </c>
      <c r="BK339" s="33" t="s">
        <v>8089</v>
      </c>
      <c r="BL339" s="35" t="s">
        <v>8088</v>
      </c>
      <c r="BN339" s="33" t="str">
        <f>_xlfn.XLOOKUP(E339,'[2]Charge Level Data'!$E:$E,'[2]Charge Level Data'!$BN:$BN,"N/A")</f>
        <v>N/A</v>
      </c>
      <c r="BO339" s="35" t="s">
        <v>8088</v>
      </c>
      <c r="BQ339" s="33" t="s">
        <v>8089</v>
      </c>
      <c r="BR339" s="35" t="s">
        <v>8088</v>
      </c>
    </row>
    <row r="340" spans="1:70" x14ac:dyDescent="0.3">
      <c r="A340">
        <v>13010991</v>
      </c>
      <c r="B340" t="s">
        <v>6763</v>
      </c>
      <c r="C340" s="33">
        <v>11000</v>
      </c>
      <c r="D340">
        <v>278</v>
      </c>
      <c r="E340">
        <v>0</v>
      </c>
      <c r="H340" s="33">
        <f t="shared" si="15"/>
        <v>4400</v>
      </c>
      <c r="I340" s="34">
        <f t="shared" si="16"/>
        <v>0</v>
      </c>
      <c r="J340" s="34">
        <f t="shared" si="17"/>
        <v>0</v>
      </c>
      <c r="L340" s="33" t="s">
        <v>8089</v>
      </c>
      <c r="M340" s="35" t="s">
        <v>8088</v>
      </c>
      <c r="O340" s="33" t="s">
        <v>8089</v>
      </c>
      <c r="P340" s="35" t="s">
        <v>8088</v>
      </c>
      <c r="R340" s="33" t="s">
        <v>8089</v>
      </c>
      <c r="S340" s="35" t="s">
        <v>8088</v>
      </c>
      <c r="U340" s="33" t="s">
        <v>8089</v>
      </c>
      <c r="V340" s="35" t="s">
        <v>8088</v>
      </c>
      <c r="X340" s="33" t="s">
        <v>8089</v>
      </c>
      <c r="Y340" s="35" t="s">
        <v>8088</v>
      </c>
      <c r="AA340" s="33" t="s">
        <v>8089</v>
      </c>
      <c r="AB340" s="35" t="s">
        <v>8088</v>
      </c>
      <c r="AD340" s="33" t="s">
        <v>8089</v>
      </c>
      <c r="AE340" s="35" t="s">
        <v>8088</v>
      </c>
      <c r="AG340" s="33" t="s">
        <v>8089</v>
      </c>
      <c r="AH340" s="35" t="s">
        <v>8088</v>
      </c>
      <c r="AJ340" s="33" t="s">
        <v>8089</v>
      </c>
      <c r="AK340" s="35" t="s">
        <v>8088</v>
      </c>
      <c r="AM340" s="33" t="s">
        <v>8089</v>
      </c>
      <c r="AN340" s="35" t="s">
        <v>8088</v>
      </c>
      <c r="AP340" s="33" t="s">
        <v>8089</v>
      </c>
      <c r="AQ340" s="35" t="s">
        <v>8088</v>
      </c>
      <c r="AS340" s="33" t="s">
        <v>8089</v>
      </c>
      <c r="AT340" s="35" t="s">
        <v>8088</v>
      </c>
      <c r="AV340" s="33" t="s">
        <v>8089</v>
      </c>
      <c r="AW340" s="35" t="s">
        <v>8088</v>
      </c>
      <c r="AY340" s="33" t="s">
        <v>8089</v>
      </c>
      <c r="AZ340" s="35" t="s">
        <v>8088</v>
      </c>
      <c r="BB340" s="33" t="s">
        <v>8089</v>
      </c>
      <c r="BC340" s="35" t="s">
        <v>8088</v>
      </c>
      <c r="BE340" s="33" t="s">
        <v>8089</v>
      </c>
      <c r="BF340" s="35" t="s">
        <v>8088</v>
      </c>
      <c r="BH340" s="33" t="s">
        <v>8089</v>
      </c>
      <c r="BI340" s="35" t="s">
        <v>8088</v>
      </c>
      <c r="BK340" s="33" t="s">
        <v>8089</v>
      </c>
      <c r="BL340" s="35" t="s">
        <v>8088</v>
      </c>
      <c r="BN340" s="33" t="str">
        <f>_xlfn.XLOOKUP(E340,'[2]Charge Level Data'!$E:$E,'[2]Charge Level Data'!$BN:$BN,"N/A")</f>
        <v>N/A</v>
      </c>
      <c r="BO340" s="35" t="s">
        <v>8088</v>
      </c>
      <c r="BQ340" s="33" t="s">
        <v>8089</v>
      </c>
      <c r="BR340" s="35" t="s">
        <v>8088</v>
      </c>
    </row>
    <row r="341" spans="1:70" x14ac:dyDescent="0.3">
      <c r="A341">
        <v>13011094</v>
      </c>
      <c r="B341" t="s">
        <v>6764</v>
      </c>
      <c r="C341" s="33">
        <v>11000</v>
      </c>
      <c r="D341">
        <v>278</v>
      </c>
      <c r="E341">
        <v>0</v>
      </c>
      <c r="H341" s="33">
        <f t="shared" si="15"/>
        <v>4400</v>
      </c>
      <c r="I341" s="34">
        <f t="shared" si="16"/>
        <v>0</v>
      </c>
      <c r="J341" s="34">
        <f t="shared" si="17"/>
        <v>0</v>
      </c>
      <c r="L341" s="33" t="s">
        <v>8089</v>
      </c>
      <c r="M341" s="35" t="s">
        <v>8088</v>
      </c>
      <c r="O341" s="33" t="s">
        <v>8089</v>
      </c>
      <c r="P341" s="35" t="s">
        <v>8088</v>
      </c>
      <c r="R341" s="33" t="s">
        <v>8089</v>
      </c>
      <c r="S341" s="35" t="s">
        <v>8088</v>
      </c>
      <c r="U341" s="33" t="s">
        <v>8089</v>
      </c>
      <c r="V341" s="35" t="s">
        <v>8088</v>
      </c>
      <c r="X341" s="33" t="s">
        <v>8089</v>
      </c>
      <c r="Y341" s="35" t="s">
        <v>8088</v>
      </c>
      <c r="AA341" s="33" t="s">
        <v>8089</v>
      </c>
      <c r="AB341" s="35" t="s">
        <v>8088</v>
      </c>
      <c r="AD341" s="33" t="s">
        <v>8089</v>
      </c>
      <c r="AE341" s="35" t="s">
        <v>8088</v>
      </c>
      <c r="AG341" s="33" t="s">
        <v>8089</v>
      </c>
      <c r="AH341" s="35" t="s">
        <v>8088</v>
      </c>
      <c r="AJ341" s="33" t="s">
        <v>8089</v>
      </c>
      <c r="AK341" s="35" t="s">
        <v>8088</v>
      </c>
      <c r="AM341" s="33" t="s">
        <v>8089</v>
      </c>
      <c r="AN341" s="35" t="s">
        <v>8088</v>
      </c>
      <c r="AP341" s="33" t="s">
        <v>8089</v>
      </c>
      <c r="AQ341" s="35" t="s">
        <v>8088</v>
      </c>
      <c r="AS341" s="33" t="s">
        <v>8089</v>
      </c>
      <c r="AT341" s="35" t="s">
        <v>8088</v>
      </c>
      <c r="AV341" s="33" t="s">
        <v>8089</v>
      </c>
      <c r="AW341" s="35" t="s">
        <v>8088</v>
      </c>
      <c r="AY341" s="33" t="s">
        <v>8089</v>
      </c>
      <c r="AZ341" s="35" t="s">
        <v>8088</v>
      </c>
      <c r="BB341" s="33" t="s">
        <v>8089</v>
      </c>
      <c r="BC341" s="35" t="s">
        <v>8088</v>
      </c>
      <c r="BE341" s="33" t="s">
        <v>8089</v>
      </c>
      <c r="BF341" s="35" t="s">
        <v>8088</v>
      </c>
      <c r="BH341" s="33" t="s">
        <v>8089</v>
      </c>
      <c r="BI341" s="35" t="s">
        <v>8088</v>
      </c>
      <c r="BK341" s="33" t="s">
        <v>8089</v>
      </c>
      <c r="BL341" s="35" t="s">
        <v>8088</v>
      </c>
      <c r="BN341" s="33" t="str">
        <f>_xlfn.XLOOKUP(E341,'[2]Charge Level Data'!$E:$E,'[2]Charge Level Data'!$BN:$BN,"N/A")</f>
        <v>N/A</v>
      </c>
      <c r="BO341" s="35" t="s">
        <v>8088</v>
      </c>
      <c r="BQ341" s="33" t="s">
        <v>8089</v>
      </c>
      <c r="BR341" s="35" t="s">
        <v>8088</v>
      </c>
    </row>
    <row r="342" spans="1:70" x14ac:dyDescent="0.3">
      <c r="A342">
        <v>13010915</v>
      </c>
      <c r="B342" t="s">
        <v>6766</v>
      </c>
      <c r="C342" s="33">
        <v>11000</v>
      </c>
      <c r="D342">
        <v>278</v>
      </c>
      <c r="E342">
        <v>0</v>
      </c>
      <c r="H342" s="33">
        <f t="shared" si="15"/>
        <v>4400</v>
      </c>
      <c r="I342" s="34">
        <f t="shared" si="16"/>
        <v>0</v>
      </c>
      <c r="J342" s="34">
        <f t="shared" si="17"/>
        <v>0</v>
      </c>
      <c r="L342" s="33" t="s">
        <v>8089</v>
      </c>
      <c r="M342" s="35" t="s">
        <v>8088</v>
      </c>
      <c r="O342" s="33" t="s">
        <v>8089</v>
      </c>
      <c r="P342" s="35" t="s">
        <v>8088</v>
      </c>
      <c r="R342" s="33" t="s">
        <v>8089</v>
      </c>
      <c r="S342" s="35" t="s">
        <v>8088</v>
      </c>
      <c r="U342" s="33" t="s">
        <v>8089</v>
      </c>
      <c r="V342" s="35" t="s">
        <v>8088</v>
      </c>
      <c r="X342" s="33" t="s">
        <v>8089</v>
      </c>
      <c r="Y342" s="35" t="s">
        <v>8088</v>
      </c>
      <c r="AA342" s="33" t="s">
        <v>8089</v>
      </c>
      <c r="AB342" s="35" t="s">
        <v>8088</v>
      </c>
      <c r="AD342" s="33" t="s">
        <v>8089</v>
      </c>
      <c r="AE342" s="35" t="s">
        <v>8088</v>
      </c>
      <c r="AG342" s="33" t="s">
        <v>8089</v>
      </c>
      <c r="AH342" s="35" t="s">
        <v>8088</v>
      </c>
      <c r="AJ342" s="33" t="s">
        <v>8089</v>
      </c>
      <c r="AK342" s="35" t="s">
        <v>8088</v>
      </c>
      <c r="AM342" s="33" t="s">
        <v>8089</v>
      </c>
      <c r="AN342" s="35" t="s">
        <v>8088</v>
      </c>
      <c r="AP342" s="33" t="s">
        <v>8089</v>
      </c>
      <c r="AQ342" s="35" t="s">
        <v>8088</v>
      </c>
      <c r="AS342" s="33" t="s">
        <v>8089</v>
      </c>
      <c r="AT342" s="35" t="s">
        <v>8088</v>
      </c>
      <c r="AV342" s="33" t="s">
        <v>8089</v>
      </c>
      <c r="AW342" s="35" t="s">
        <v>8088</v>
      </c>
      <c r="AY342" s="33" t="s">
        <v>8089</v>
      </c>
      <c r="AZ342" s="35" t="s">
        <v>8088</v>
      </c>
      <c r="BB342" s="33" t="s">
        <v>8089</v>
      </c>
      <c r="BC342" s="35" t="s">
        <v>8088</v>
      </c>
      <c r="BE342" s="33" t="s">
        <v>8089</v>
      </c>
      <c r="BF342" s="35" t="s">
        <v>8088</v>
      </c>
      <c r="BH342" s="33" t="s">
        <v>8089</v>
      </c>
      <c r="BI342" s="35" t="s">
        <v>8088</v>
      </c>
      <c r="BK342" s="33" t="s">
        <v>8089</v>
      </c>
      <c r="BL342" s="35" t="s">
        <v>8088</v>
      </c>
      <c r="BN342" s="33" t="str">
        <f>_xlfn.XLOOKUP(E342,'[2]Charge Level Data'!$E:$E,'[2]Charge Level Data'!$BN:$BN,"N/A")</f>
        <v>N/A</v>
      </c>
      <c r="BO342" s="35" t="s">
        <v>8088</v>
      </c>
      <c r="BQ342" s="33" t="s">
        <v>8089</v>
      </c>
      <c r="BR342" s="35" t="s">
        <v>8088</v>
      </c>
    </row>
    <row r="343" spans="1:70" x14ac:dyDescent="0.3">
      <c r="A343">
        <v>13026198</v>
      </c>
      <c r="B343" t="s">
        <v>7204</v>
      </c>
      <c r="C343" s="33">
        <v>11000</v>
      </c>
      <c r="D343">
        <v>278</v>
      </c>
      <c r="E343" t="s">
        <v>7840</v>
      </c>
      <c r="H343" s="33">
        <f t="shared" si="15"/>
        <v>4400</v>
      </c>
      <c r="I343" s="34">
        <f t="shared" si="16"/>
        <v>0</v>
      </c>
      <c r="J343" s="34">
        <f t="shared" si="17"/>
        <v>4542.4800000000005</v>
      </c>
      <c r="L343" s="33">
        <v>0</v>
      </c>
      <c r="M343" s="35" t="s">
        <v>8088</v>
      </c>
      <c r="O343" s="33">
        <v>0</v>
      </c>
      <c r="P343" s="35" t="s">
        <v>8088</v>
      </c>
      <c r="R343" s="33">
        <v>0</v>
      </c>
      <c r="S343" s="35" t="s">
        <v>8088</v>
      </c>
      <c r="U343" s="33">
        <v>3925.6</v>
      </c>
      <c r="V343" s="35" t="s">
        <v>8088</v>
      </c>
      <c r="X343" s="33">
        <v>3084.4</v>
      </c>
      <c r="Y343" s="35" t="s">
        <v>8088</v>
      </c>
      <c r="AA343" s="33">
        <v>3925.6</v>
      </c>
      <c r="AB343" s="35" t="s">
        <v>8088</v>
      </c>
      <c r="AD343" s="33">
        <v>2635.7599999999998</v>
      </c>
      <c r="AE343" s="35" t="s">
        <v>8088</v>
      </c>
      <c r="AG343" s="33">
        <v>0</v>
      </c>
      <c r="AH343" s="35" t="s">
        <v>8088</v>
      </c>
      <c r="AJ343" s="33">
        <v>0</v>
      </c>
      <c r="AK343" s="35" t="s">
        <v>8088</v>
      </c>
      <c r="AM343" s="33">
        <v>0</v>
      </c>
      <c r="AN343" s="35" t="s">
        <v>8088</v>
      </c>
      <c r="AP343" s="33">
        <v>0</v>
      </c>
      <c r="AQ343" s="35" t="s">
        <v>8088</v>
      </c>
      <c r="AS343" s="33">
        <v>0</v>
      </c>
      <c r="AT343" s="35" t="s">
        <v>8088</v>
      </c>
      <c r="AV343" s="33">
        <v>0</v>
      </c>
      <c r="AW343" s="35" t="s">
        <v>8088</v>
      </c>
      <c r="AY343" s="33">
        <v>0</v>
      </c>
      <c r="AZ343" s="35" t="s">
        <v>8088</v>
      </c>
      <c r="BB343" s="33">
        <v>0</v>
      </c>
      <c r="BC343" s="35" t="s">
        <v>8088</v>
      </c>
      <c r="BE343" s="33">
        <v>0</v>
      </c>
      <c r="BF343" s="35" t="s">
        <v>8088</v>
      </c>
      <c r="BH343" s="33">
        <v>22.430325</v>
      </c>
      <c r="BI343" s="35" t="s">
        <v>8088</v>
      </c>
      <c r="BK343" s="33">
        <v>22.430325</v>
      </c>
      <c r="BL343" s="35" t="s">
        <v>8088</v>
      </c>
      <c r="BN343" s="33">
        <f>_xlfn.XLOOKUP(E343,'[2]Charge Level Data'!$E:$E,'[2]Charge Level Data'!$BN:$BN,"N/A")</f>
        <v>22.430325</v>
      </c>
      <c r="BO343" s="35" t="s">
        <v>8088</v>
      </c>
      <c r="BQ343" s="33">
        <v>4542.4800000000005</v>
      </c>
      <c r="BR343" s="35" t="s">
        <v>8088</v>
      </c>
    </row>
    <row r="344" spans="1:70" x14ac:dyDescent="0.3">
      <c r="A344">
        <v>13210520</v>
      </c>
      <c r="B344" t="s">
        <v>5341</v>
      </c>
      <c r="C344" s="33">
        <v>11000</v>
      </c>
      <c r="D344">
        <v>272</v>
      </c>
      <c r="E344" t="s">
        <v>7844</v>
      </c>
      <c r="H344" s="33">
        <f t="shared" si="15"/>
        <v>4400</v>
      </c>
      <c r="I344" s="34">
        <f t="shared" si="16"/>
        <v>0</v>
      </c>
      <c r="J344" s="34">
        <f t="shared" si="17"/>
        <v>89.100000000000009</v>
      </c>
      <c r="L344" s="33">
        <v>0</v>
      </c>
      <c r="M344" s="35" t="s">
        <v>8088</v>
      </c>
      <c r="O344" s="33">
        <v>0</v>
      </c>
      <c r="P344" s="35" t="s">
        <v>8088</v>
      </c>
      <c r="R344" s="33">
        <v>0</v>
      </c>
      <c r="S344" s="35" t="s">
        <v>8088</v>
      </c>
      <c r="U344" s="33">
        <v>77</v>
      </c>
      <c r="V344" s="35" t="s">
        <v>8088</v>
      </c>
      <c r="X344" s="33">
        <v>60.500000000000007</v>
      </c>
      <c r="Y344" s="35" t="s">
        <v>8088</v>
      </c>
      <c r="AA344" s="33">
        <v>77</v>
      </c>
      <c r="AB344" s="35" t="s">
        <v>8088</v>
      </c>
      <c r="AD344" s="33">
        <v>51.699999999999996</v>
      </c>
      <c r="AE344" s="35" t="s">
        <v>8088</v>
      </c>
      <c r="AG344" s="33">
        <v>0</v>
      </c>
      <c r="AH344" s="35" t="s">
        <v>8088</v>
      </c>
      <c r="AJ344" s="33">
        <v>0</v>
      </c>
      <c r="AK344" s="35" t="s">
        <v>8088</v>
      </c>
      <c r="AM344" s="33">
        <v>0</v>
      </c>
      <c r="AN344" s="35" t="s">
        <v>8088</v>
      </c>
      <c r="AP344" s="33">
        <v>0</v>
      </c>
      <c r="AQ344" s="35" t="s">
        <v>8088</v>
      </c>
      <c r="AS344" s="33">
        <v>0</v>
      </c>
      <c r="AT344" s="35" t="s">
        <v>8088</v>
      </c>
      <c r="AV344" s="33">
        <v>0</v>
      </c>
      <c r="AW344" s="35" t="s">
        <v>8088</v>
      </c>
      <c r="AY344" s="33">
        <v>0</v>
      </c>
      <c r="AZ344" s="35" t="s">
        <v>8088</v>
      </c>
      <c r="BB344" s="33">
        <v>0</v>
      </c>
      <c r="BC344" s="35" t="s">
        <v>8088</v>
      </c>
      <c r="BE344" s="33">
        <v>0</v>
      </c>
      <c r="BF344" s="35" t="s">
        <v>8088</v>
      </c>
      <c r="BH344" s="33">
        <v>22.430325</v>
      </c>
      <c r="BI344" s="35" t="s">
        <v>8088</v>
      </c>
      <c r="BK344" s="33">
        <v>22.430325</v>
      </c>
      <c r="BL344" s="35" t="s">
        <v>8088</v>
      </c>
      <c r="BN344" s="33">
        <f>_xlfn.XLOOKUP(E344,'[2]Charge Level Data'!$E:$E,'[2]Charge Level Data'!$BN:$BN,"N/A")</f>
        <v>22.430325</v>
      </c>
      <c r="BO344" s="35" t="s">
        <v>8088</v>
      </c>
      <c r="BQ344" s="33">
        <v>89.100000000000009</v>
      </c>
      <c r="BR344" s="35" t="s">
        <v>8088</v>
      </c>
    </row>
    <row r="345" spans="1:70" x14ac:dyDescent="0.3">
      <c r="A345">
        <v>8632242</v>
      </c>
      <c r="B345" t="s">
        <v>1114</v>
      </c>
      <c r="C345" s="33">
        <v>10950</v>
      </c>
      <c r="D345">
        <v>275</v>
      </c>
      <c r="E345" t="s">
        <v>7848</v>
      </c>
      <c r="H345" s="33">
        <f t="shared" si="15"/>
        <v>4380</v>
      </c>
      <c r="I345" s="34">
        <f t="shared" si="16"/>
        <v>0</v>
      </c>
      <c r="J345" s="34">
        <f t="shared" si="17"/>
        <v>14276.250000000002</v>
      </c>
      <c r="L345" s="33">
        <v>0</v>
      </c>
      <c r="M345" s="35" t="s">
        <v>8088</v>
      </c>
      <c r="O345" s="33">
        <v>0</v>
      </c>
      <c r="P345" s="35" t="s">
        <v>8088</v>
      </c>
      <c r="R345" s="33">
        <v>0</v>
      </c>
      <c r="S345" s="35" t="s">
        <v>8088</v>
      </c>
      <c r="U345" s="33">
        <v>12337.5</v>
      </c>
      <c r="V345" s="35" t="s">
        <v>8088</v>
      </c>
      <c r="X345" s="33">
        <v>9693.75</v>
      </c>
      <c r="Y345" s="35" t="s">
        <v>8088</v>
      </c>
      <c r="AA345" s="33">
        <v>12337.5</v>
      </c>
      <c r="AB345" s="35" t="s">
        <v>8088</v>
      </c>
      <c r="AD345" s="33">
        <v>8283.75</v>
      </c>
      <c r="AE345" s="35" t="s">
        <v>8088</v>
      </c>
      <c r="AG345" s="33">
        <v>0</v>
      </c>
      <c r="AH345" s="35" t="s">
        <v>8088</v>
      </c>
      <c r="AJ345" s="33">
        <v>0</v>
      </c>
      <c r="AK345" s="35" t="s">
        <v>8088</v>
      </c>
      <c r="AM345" s="33">
        <v>0</v>
      </c>
      <c r="AN345" s="35" t="s">
        <v>8088</v>
      </c>
      <c r="AP345" s="33">
        <v>0</v>
      </c>
      <c r="AQ345" s="35" t="s">
        <v>8088</v>
      </c>
      <c r="AS345" s="33">
        <v>0</v>
      </c>
      <c r="AT345" s="35" t="s">
        <v>8088</v>
      </c>
      <c r="AV345" s="33">
        <v>0</v>
      </c>
      <c r="AW345" s="35" t="s">
        <v>8088</v>
      </c>
      <c r="AY345" s="33">
        <v>0</v>
      </c>
      <c r="AZ345" s="35" t="s">
        <v>8088</v>
      </c>
      <c r="BB345" s="33">
        <v>0</v>
      </c>
      <c r="BC345" s="35" t="s">
        <v>8088</v>
      </c>
      <c r="BE345" s="33">
        <v>0</v>
      </c>
      <c r="BF345" s="35" t="s">
        <v>8088</v>
      </c>
      <c r="BH345" s="33">
        <v>22.430325</v>
      </c>
      <c r="BI345" s="35" t="s">
        <v>8088</v>
      </c>
      <c r="BK345" s="33">
        <v>22.430325</v>
      </c>
      <c r="BL345" s="35" t="s">
        <v>8088</v>
      </c>
      <c r="BN345" s="33">
        <f>_xlfn.XLOOKUP(E345,'[2]Charge Level Data'!$E:$E,'[2]Charge Level Data'!$BN:$BN,"N/A")</f>
        <v>22.430325</v>
      </c>
      <c r="BO345" s="35" t="s">
        <v>8088</v>
      </c>
      <c r="BQ345" s="33">
        <v>14276.250000000002</v>
      </c>
      <c r="BR345" s="35" t="s">
        <v>8088</v>
      </c>
    </row>
    <row r="346" spans="1:70" x14ac:dyDescent="0.3">
      <c r="A346">
        <v>13011376</v>
      </c>
      <c r="B346" t="s">
        <v>6204</v>
      </c>
      <c r="C346" s="33">
        <v>10950</v>
      </c>
      <c r="D346">
        <v>275</v>
      </c>
      <c r="E346">
        <v>0</v>
      </c>
      <c r="H346" s="33">
        <f t="shared" ref="H346:H409" si="18">C346*0.4</f>
        <v>4380</v>
      </c>
      <c r="I346" s="34">
        <f t="shared" si="16"/>
        <v>0</v>
      </c>
      <c r="J346" s="34">
        <f t="shared" si="17"/>
        <v>0</v>
      </c>
      <c r="L346" s="33" t="s">
        <v>8089</v>
      </c>
      <c r="M346" s="35" t="s">
        <v>8088</v>
      </c>
      <c r="O346" s="33" t="s">
        <v>8089</v>
      </c>
      <c r="P346" s="35" t="s">
        <v>8088</v>
      </c>
      <c r="R346" s="33" t="s">
        <v>8089</v>
      </c>
      <c r="S346" s="35" t="s">
        <v>8088</v>
      </c>
      <c r="U346" s="33" t="s">
        <v>8089</v>
      </c>
      <c r="V346" s="35" t="s">
        <v>8088</v>
      </c>
      <c r="X346" s="33" t="s">
        <v>8089</v>
      </c>
      <c r="Y346" s="35" t="s">
        <v>8088</v>
      </c>
      <c r="AA346" s="33" t="s">
        <v>8089</v>
      </c>
      <c r="AB346" s="35" t="s">
        <v>8088</v>
      </c>
      <c r="AD346" s="33" t="s">
        <v>8089</v>
      </c>
      <c r="AE346" s="35" t="s">
        <v>8088</v>
      </c>
      <c r="AG346" s="33" t="s">
        <v>8089</v>
      </c>
      <c r="AH346" s="35" t="s">
        <v>8088</v>
      </c>
      <c r="AJ346" s="33" t="s">
        <v>8089</v>
      </c>
      <c r="AK346" s="35" t="s">
        <v>8088</v>
      </c>
      <c r="AM346" s="33" t="s">
        <v>8089</v>
      </c>
      <c r="AN346" s="35" t="s">
        <v>8088</v>
      </c>
      <c r="AP346" s="33" t="s">
        <v>8089</v>
      </c>
      <c r="AQ346" s="35" t="s">
        <v>8088</v>
      </c>
      <c r="AS346" s="33" t="s">
        <v>8089</v>
      </c>
      <c r="AT346" s="35" t="s">
        <v>8088</v>
      </c>
      <c r="AV346" s="33" t="s">
        <v>8089</v>
      </c>
      <c r="AW346" s="35" t="s">
        <v>8088</v>
      </c>
      <c r="AY346" s="33" t="s">
        <v>8089</v>
      </c>
      <c r="AZ346" s="35" t="s">
        <v>8088</v>
      </c>
      <c r="BB346" s="33" t="s">
        <v>8089</v>
      </c>
      <c r="BC346" s="35" t="s">
        <v>8088</v>
      </c>
      <c r="BE346" s="33" t="s">
        <v>8089</v>
      </c>
      <c r="BF346" s="35" t="s">
        <v>8088</v>
      </c>
      <c r="BH346" s="33" t="s">
        <v>8089</v>
      </c>
      <c r="BI346" s="35" t="s">
        <v>8088</v>
      </c>
      <c r="BK346" s="33" t="s">
        <v>8089</v>
      </c>
      <c r="BL346" s="35" t="s">
        <v>8088</v>
      </c>
      <c r="BN346" s="33" t="str">
        <f>_xlfn.XLOOKUP(E346,'[2]Charge Level Data'!$E:$E,'[2]Charge Level Data'!$BN:$BN,"N/A")</f>
        <v>N/A</v>
      </c>
      <c r="BO346" s="35" t="s">
        <v>8088</v>
      </c>
      <c r="BQ346" s="33" t="s">
        <v>8089</v>
      </c>
      <c r="BR346" s="35" t="s">
        <v>8088</v>
      </c>
    </row>
    <row r="347" spans="1:70" x14ac:dyDescent="0.3">
      <c r="A347">
        <v>13011112</v>
      </c>
      <c r="B347" t="s">
        <v>5427</v>
      </c>
      <c r="C347" s="33">
        <v>10945</v>
      </c>
      <c r="D347">
        <v>272</v>
      </c>
      <c r="E347">
        <v>0</v>
      </c>
      <c r="H347" s="33">
        <f t="shared" si="18"/>
        <v>4378</v>
      </c>
      <c r="I347" s="34">
        <f t="shared" si="16"/>
        <v>0</v>
      </c>
      <c r="J347" s="34">
        <f t="shared" si="17"/>
        <v>0</v>
      </c>
      <c r="L347" s="33" t="s">
        <v>8089</v>
      </c>
      <c r="M347" s="35" t="s">
        <v>8088</v>
      </c>
      <c r="O347" s="33" t="s">
        <v>8089</v>
      </c>
      <c r="P347" s="35" t="s">
        <v>8088</v>
      </c>
      <c r="R347" s="33" t="s">
        <v>8089</v>
      </c>
      <c r="S347" s="35" t="s">
        <v>8088</v>
      </c>
      <c r="U347" s="33" t="s">
        <v>8089</v>
      </c>
      <c r="V347" s="35" t="s">
        <v>8088</v>
      </c>
      <c r="X347" s="33" t="s">
        <v>8089</v>
      </c>
      <c r="Y347" s="35" t="s">
        <v>8088</v>
      </c>
      <c r="AA347" s="33" t="s">
        <v>8089</v>
      </c>
      <c r="AB347" s="35" t="s">
        <v>8088</v>
      </c>
      <c r="AD347" s="33" t="s">
        <v>8089</v>
      </c>
      <c r="AE347" s="35" t="s">
        <v>8088</v>
      </c>
      <c r="AG347" s="33" t="s">
        <v>8089</v>
      </c>
      <c r="AH347" s="35" t="s">
        <v>8088</v>
      </c>
      <c r="AJ347" s="33" t="s">
        <v>8089</v>
      </c>
      <c r="AK347" s="35" t="s">
        <v>8088</v>
      </c>
      <c r="AM347" s="33" t="s">
        <v>8089</v>
      </c>
      <c r="AN347" s="35" t="s">
        <v>8088</v>
      </c>
      <c r="AP347" s="33" t="s">
        <v>8089</v>
      </c>
      <c r="AQ347" s="35" t="s">
        <v>8088</v>
      </c>
      <c r="AS347" s="33" t="s">
        <v>8089</v>
      </c>
      <c r="AT347" s="35" t="s">
        <v>8088</v>
      </c>
      <c r="AV347" s="33" t="s">
        <v>8089</v>
      </c>
      <c r="AW347" s="35" t="s">
        <v>8088</v>
      </c>
      <c r="AY347" s="33" t="s">
        <v>8089</v>
      </c>
      <c r="AZ347" s="35" t="s">
        <v>8088</v>
      </c>
      <c r="BB347" s="33" t="s">
        <v>8089</v>
      </c>
      <c r="BC347" s="35" t="s">
        <v>8088</v>
      </c>
      <c r="BE347" s="33" t="s">
        <v>8089</v>
      </c>
      <c r="BF347" s="35" t="s">
        <v>8088</v>
      </c>
      <c r="BH347" s="33" t="s">
        <v>8089</v>
      </c>
      <c r="BI347" s="35" t="s">
        <v>8088</v>
      </c>
      <c r="BK347" s="33" t="s">
        <v>8089</v>
      </c>
      <c r="BL347" s="35" t="s">
        <v>8088</v>
      </c>
      <c r="BN347" s="33" t="str">
        <f>_xlfn.XLOOKUP(E347,'[2]Charge Level Data'!$E:$E,'[2]Charge Level Data'!$BN:$BN,"N/A")</f>
        <v>N/A</v>
      </c>
      <c r="BO347" s="35" t="s">
        <v>8088</v>
      </c>
      <c r="BQ347" s="33" t="s">
        <v>8089</v>
      </c>
      <c r="BR347" s="35" t="s">
        <v>8088</v>
      </c>
    </row>
    <row r="348" spans="1:70" x14ac:dyDescent="0.3">
      <c r="A348">
        <v>8740857</v>
      </c>
      <c r="B348" t="s">
        <v>111</v>
      </c>
      <c r="C348" s="33">
        <v>10859</v>
      </c>
      <c r="D348">
        <v>361</v>
      </c>
      <c r="E348">
        <v>34710</v>
      </c>
      <c r="H348" s="33">
        <f t="shared" si="18"/>
        <v>4343.6000000000004</v>
      </c>
      <c r="I348" s="34">
        <f t="shared" si="16"/>
        <v>0</v>
      </c>
      <c r="J348" s="34">
        <f t="shared" si="17"/>
        <v>7181.9999999999991</v>
      </c>
      <c r="L348" s="33">
        <v>0</v>
      </c>
      <c r="M348" s="35" t="s">
        <v>8088</v>
      </c>
      <c r="O348" s="33">
        <v>0</v>
      </c>
      <c r="P348" s="35" t="s">
        <v>8088</v>
      </c>
      <c r="R348" s="33">
        <v>0</v>
      </c>
      <c r="S348" s="35" t="s">
        <v>8088</v>
      </c>
      <c r="U348" s="33" t="s">
        <v>8088</v>
      </c>
      <c r="V348" s="35" t="s">
        <v>8088</v>
      </c>
      <c r="X348" s="33">
        <v>5643.0000000000009</v>
      </c>
      <c r="Y348" s="35" t="s">
        <v>8088</v>
      </c>
      <c r="AA348" s="33">
        <v>7181.9999999999991</v>
      </c>
      <c r="AB348" s="35" t="s">
        <v>8088</v>
      </c>
      <c r="AD348" s="33">
        <v>4822.2</v>
      </c>
      <c r="AE348" s="35" t="s">
        <v>8088</v>
      </c>
      <c r="AG348" s="33">
        <v>0</v>
      </c>
      <c r="AH348" s="35" t="s">
        <v>8088</v>
      </c>
      <c r="AJ348" s="33">
        <v>0</v>
      </c>
      <c r="AK348" s="35" t="s">
        <v>8088</v>
      </c>
      <c r="AM348" s="33">
        <v>0</v>
      </c>
      <c r="AN348" s="35" t="s">
        <v>8088</v>
      </c>
      <c r="AP348" s="33">
        <v>0</v>
      </c>
      <c r="AQ348" s="35" t="s">
        <v>8088</v>
      </c>
      <c r="AS348" s="33">
        <v>0</v>
      </c>
      <c r="AT348" s="35" t="s">
        <v>8088</v>
      </c>
      <c r="AV348" s="33">
        <v>0</v>
      </c>
      <c r="AW348" s="35" t="s">
        <v>8088</v>
      </c>
      <c r="AY348" s="33">
        <v>0</v>
      </c>
      <c r="AZ348" s="35" t="s">
        <v>8088</v>
      </c>
      <c r="BB348" s="33">
        <v>559.84</v>
      </c>
      <c r="BC348" s="35" t="s">
        <v>8088</v>
      </c>
      <c r="BE348" s="33">
        <v>559.84</v>
      </c>
      <c r="BF348" s="35" t="s">
        <v>8088</v>
      </c>
      <c r="BH348" s="33">
        <v>0</v>
      </c>
      <c r="BI348" s="35" t="s">
        <v>8088</v>
      </c>
      <c r="BK348" s="33">
        <v>0</v>
      </c>
      <c r="BL348" s="35" t="s">
        <v>8088</v>
      </c>
      <c r="BN348" s="33">
        <f>_xlfn.XLOOKUP(E348,'[2]Charge Level Data'!$E:$E,'[2]Charge Level Data'!$BN:$BN,"N/A")</f>
        <v>0</v>
      </c>
      <c r="BO348" s="35" t="s">
        <v>8088</v>
      </c>
      <c r="BQ348" s="33">
        <v>6669</v>
      </c>
      <c r="BR348" s="35" t="s">
        <v>8088</v>
      </c>
    </row>
    <row r="349" spans="1:70" x14ac:dyDescent="0.3">
      <c r="A349">
        <v>10075022</v>
      </c>
      <c r="B349" t="s">
        <v>966</v>
      </c>
      <c r="C349" s="33">
        <v>10859</v>
      </c>
      <c r="D349">
        <v>361</v>
      </c>
      <c r="E349">
        <v>34710</v>
      </c>
      <c r="H349" s="33">
        <f t="shared" si="18"/>
        <v>4343.6000000000004</v>
      </c>
      <c r="I349" s="34">
        <f t="shared" si="16"/>
        <v>0</v>
      </c>
      <c r="J349" s="34">
        <f t="shared" si="17"/>
        <v>7181.9999999999991</v>
      </c>
      <c r="L349" s="33">
        <v>0</v>
      </c>
      <c r="M349" s="35" t="s">
        <v>8088</v>
      </c>
      <c r="O349" s="33">
        <v>0</v>
      </c>
      <c r="P349" s="35" t="s">
        <v>8088</v>
      </c>
      <c r="R349" s="33">
        <v>0</v>
      </c>
      <c r="S349" s="35" t="s">
        <v>8088</v>
      </c>
      <c r="U349" s="33" t="s">
        <v>8088</v>
      </c>
      <c r="V349" s="35" t="s">
        <v>8088</v>
      </c>
      <c r="X349" s="33">
        <v>5643.0000000000009</v>
      </c>
      <c r="Y349" s="35" t="s">
        <v>8088</v>
      </c>
      <c r="AA349" s="33">
        <v>7181.9999999999991</v>
      </c>
      <c r="AB349" s="35" t="s">
        <v>8088</v>
      </c>
      <c r="AD349" s="33">
        <v>4822.2</v>
      </c>
      <c r="AE349" s="35" t="s">
        <v>8088</v>
      </c>
      <c r="AG349" s="33">
        <v>0</v>
      </c>
      <c r="AH349" s="35" t="s">
        <v>8088</v>
      </c>
      <c r="AJ349" s="33">
        <v>0</v>
      </c>
      <c r="AK349" s="35" t="s">
        <v>8088</v>
      </c>
      <c r="AM349" s="33">
        <v>0</v>
      </c>
      <c r="AN349" s="35" t="s">
        <v>8088</v>
      </c>
      <c r="AP349" s="33">
        <v>0</v>
      </c>
      <c r="AQ349" s="35" t="s">
        <v>8088</v>
      </c>
      <c r="AS349" s="33">
        <v>0</v>
      </c>
      <c r="AT349" s="35" t="s">
        <v>8088</v>
      </c>
      <c r="AV349" s="33">
        <v>0</v>
      </c>
      <c r="AW349" s="35" t="s">
        <v>8088</v>
      </c>
      <c r="AY349" s="33">
        <v>0</v>
      </c>
      <c r="AZ349" s="35" t="s">
        <v>8088</v>
      </c>
      <c r="BB349" s="33">
        <v>559.84</v>
      </c>
      <c r="BC349" s="35" t="s">
        <v>8088</v>
      </c>
      <c r="BE349" s="33">
        <v>559.84</v>
      </c>
      <c r="BF349" s="35" t="s">
        <v>8088</v>
      </c>
      <c r="BH349" s="33">
        <v>0</v>
      </c>
      <c r="BI349" s="35" t="s">
        <v>8088</v>
      </c>
      <c r="BK349" s="33">
        <v>0</v>
      </c>
      <c r="BL349" s="35" t="s">
        <v>8088</v>
      </c>
      <c r="BN349" s="33">
        <f>_xlfn.XLOOKUP(E349,'[2]Charge Level Data'!$E:$E,'[2]Charge Level Data'!$BN:$BN,"N/A")</f>
        <v>0</v>
      </c>
      <c r="BO349" s="35" t="s">
        <v>8088</v>
      </c>
      <c r="BQ349" s="33">
        <v>6669</v>
      </c>
      <c r="BR349" s="35" t="s">
        <v>8088</v>
      </c>
    </row>
    <row r="350" spans="1:70" x14ac:dyDescent="0.3">
      <c r="A350">
        <v>13023982</v>
      </c>
      <c r="B350" t="s">
        <v>6070</v>
      </c>
      <c r="C350" s="33">
        <v>10800</v>
      </c>
      <c r="D350">
        <v>278</v>
      </c>
      <c r="E350" t="s">
        <v>7839</v>
      </c>
      <c r="H350" s="33">
        <f t="shared" si="18"/>
        <v>4320</v>
      </c>
      <c r="I350" s="34">
        <f t="shared" si="16"/>
        <v>0</v>
      </c>
      <c r="J350" s="34">
        <f t="shared" si="17"/>
        <v>817.29000000000008</v>
      </c>
      <c r="L350" s="33">
        <v>0</v>
      </c>
      <c r="M350" s="35" t="s">
        <v>8088</v>
      </c>
      <c r="O350" s="33">
        <v>0</v>
      </c>
      <c r="P350" s="35" t="s">
        <v>8088</v>
      </c>
      <c r="R350" s="33">
        <v>0</v>
      </c>
      <c r="S350" s="35" t="s">
        <v>8088</v>
      </c>
      <c r="U350" s="33">
        <v>706.3</v>
      </c>
      <c r="V350" s="35" t="s">
        <v>8088</v>
      </c>
      <c r="X350" s="33">
        <v>554.95000000000005</v>
      </c>
      <c r="Y350" s="35" t="s">
        <v>8088</v>
      </c>
      <c r="AA350" s="33">
        <v>706.3</v>
      </c>
      <c r="AB350" s="35" t="s">
        <v>8088</v>
      </c>
      <c r="AD350" s="33">
        <v>474.22999999999996</v>
      </c>
      <c r="AE350" s="35" t="s">
        <v>8088</v>
      </c>
      <c r="AG350" s="33">
        <v>0</v>
      </c>
      <c r="AH350" s="35" t="s">
        <v>8088</v>
      </c>
      <c r="AJ350" s="33">
        <v>0</v>
      </c>
      <c r="AK350" s="35" t="s">
        <v>8088</v>
      </c>
      <c r="AM350" s="33">
        <v>0</v>
      </c>
      <c r="AN350" s="35" t="s">
        <v>8088</v>
      </c>
      <c r="AP350" s="33">
        <v>0</v>
      </c>
      <c r="AQ350" s="35" t="s">
        <v>8088</v>
      </c>
      <c r="AS350" s="33">
        <v>0</v>
      </c>
      <c r="AT350" s="35" t="s">
        <v>8088</v>
      </c>
      <c r="AV350" s="33">
        <v>0</v>
      </c>
      <c r="AW350" s="35" t="s">
        <v>8088</v>
      </c>
      <c r="AY350" s="33">
        <v>0</v>
      </c>
      <c r="AZ350" s="35" t="s">
        <v>8088</v>
      </c>
      <c r="BB350" s="33">
        <v>0</v>
      </c>
      <c r="BC350" s="35" t="s">
        <v>8088</v>
      </c>
      <c r="BE350" s="33">
        <v>0</v>
      </c>
      <c r="BF350" s="35" t="s">
        <v>8088</v>
      </c>
      <c r="BH350" s="33">
        <v>22.430325</v>
      </c>
      <c r="BI350" s="35" t="s">
        <v>8088</v>
      </c>
      <c r="BK350" s="33">
        <v>22.430325</v>
      </c>
      <c r="BL350" s="35" t="s">
        <v>8088</v>
      </c>
      <c r="BN350" s="33">
        <f>_xlfn.XLOOKUP(E350,'[2]Charge Level Data'!$E:$E,'[2]Charge Level Data'!$BN:$BN,"N/A")</f>
        <v>22.430325</v>
      </c>
      <c r="BO350" s="35" t="s">
        <v>8088</v>
      </c>
      <c r="BQ350" s="33">
        <v>817.29000000000008</v>
      </c>
      <c r="BR350" s="35" t="s">
        <v>8088</v>
      </c>
    </row>
    <row r="351" spans="1:70" x14ac:dyDescent="0.3">
      <c r="A351">
        <v>12829598</v>
      </c>
      <c r="B351" t="s">
        <v>4381</v>
      </c>
      <c r="C351" s="33">
        <v>10731</v>
      </c>
      <c r="D351">
        <v>361</v>
      </c>
      <c r="E351">
        <v>36482</v>
      </c>
      <c r="H351" s="33">
        <f t="shared" si="18"/>
        <v>4292.4000000000005</v>
      </c>
      <c r="I351" s="34">
        <f t="shared" si="16"/>
        <v>126.04</v>
      </c>
      <c r="J351" s="34">
        <f t="shared" si="17"/>
        <v>18950.91359255492</v>
      </c>
      <c r="L351" s="33">
        <v>18225.790834068088</v>
      </c>
      <c r="M351" s="35" t="s">
        <v>8088</v>
      </c>
      <c r="O351" s="33">
        <v>18950.91359255492</v>
      </c>
      <c r="P351" s="35" t="s">
        <v>8088</v>
      </c>
      <c r="R351" s="33">
        <v>16941.360848090182</v>
      </c>
      <c r="S351" s="35" t="s">
        <v>8088</v>
      </c>
      <c r="U351" s="33" t="s">
        <v>8088</v>
      </c>
      <c r="V351" s="35" t="s">
        <v>8088</v>
      </c>
      <c r="X351" s="33">
        <v>5222.25</v>
      </c>
      <c r="Y351" s="35" t="s">
        <v>8088</v>
      </c>
      <c r="AA351" s="33">
        <v>6646.5</v>
      </c>
      <c r="AB351" s="35" t="s">
        <v>8088</v>
      </c>
      <c r="AD351" s="33">
        <v>4462.6499999999996</v>
      </c>
      <c r="AE351" s="35" t="s">
        <v>8088</v>
      </c>
      <c r="AG351" s="33">
        <v>4269.1949277999993</v>
      </c>
      <c r="AH351" s="35" t="s">
        <v>8088</v>
      </c>
      <c r="AJ351" s="33">
        <v>4269.1949277999993</v>
      </c>
      <c r="AK351" s="35" t="s">
        <v>8088</v>
      </c>
      <c r="AM351" s="33">
        <v>4269.1949277999993</v>
      </c>
      <c r="AN351" s="35" t="s">
        <v>8088</v>
      </c>
      <c r="AP351" s="33">
        <v>4269.1949277999993</v>
      </c>
      <c r="AQ351" s="35" t="s">
        <v>8088</v>
      </c>
      <c r="AS351" s="33">
        <v>4269.1949277999993</v>
      </c>
      <c r="AT351" s="35" t="s">
        <v>8088</v>
      </c>
      <c r="AV351" s="33">
        <v>4269.1949277999993</v>
      </c>
      <c r="AW351" s="35" t="s">
        <v>8088</v>
      </c>
      <c r="AY351" s="33">
        <v>4269.1949277999993</v>
      </c>
      <c r="AZ351" s="35" t="s">
        <v>8088</v>
      </c>
      <c r="BB351" s="33">
        <v>126.04</v>
      </c>
      <c r="BC351" s="35" t="s">
        <v>8088</v>
      </c>
      <c r="BE351" s="33">
        <v>126.04</v>
      </c>
      <c r="BF351" s="35" t="s">
        <v>8088</v>
      </c>
      <c r="BH351" s="33">
        <v>1151.942904</v>
      </c>
      <c r="BI351" s="35" t="s">
        <v>8088</v>
      </c>
      <c r="BK351" s="33">
        <v>1151.942904</v>
      </c>
      <c r="BL351" s="35" t="s">
        <v>8088</v>
      </c>
      <c r="BN351" s="33">
        <f>_xlfn.XLOOKUP(E351,'[2]Charge Level Data'!$E:$E,'[2]Charge Level Data'!$BN:$BN,"N/A")</f>
        <v>1151.942904</v>
      </c>
      <c r="BO351" s="35" t="s">
        <v>8088</v>
      </c>
      <c r="BQ351" s="33">
        <v>6171.75</v>
      </c>
      <c r="BR351" s="35" t="s">
        <v>8088</v>
      </c>
    </row>
    <row r="352" spans="1:70" x14ac:dyDescent="0.3">
      <c r="A352">
        <v>8165580</v>
      </c>
      <c r="B352" t="s">
        <v>120</v>
      </c>
      <c r="C352" s="33">
        <v>10731</v>
      </c>
      <c r="D352">
        <v>0</v>
      </c>
      <c r="E352">
        <v>0</v>
      </c>
      <c r="H352" s="33">
        <f t="shared" si="18"/>
        <v>4292.4000000000005</v>
      </c>
      <c r="I352" s="34">
        <f t="shared" si="16"/>
        <v>0</v>
      </c>
      <c r="J352" s="34">
        <f t="shared" si="17"/>
        <v>0</v>
      </c>
      <c r="L352" s="33" t="s">
        <v>8089</v>
      </c>
      <c r="M352" s="35" t="s">
        <v>8088</v>
      </c>
      <c r="O352" s="33" t="s">
        <v>8089</v>
      </c>
      <c r="P352" s="35" t="s">
        <v>8088</v>
      </c>
      <c r="R352" s="33" t="s">
        <v>8089</v>
      </c>
      <c r="S352" s="35" t="s">
        <v>8088</v>
      </c>
      <c r="U352" s="33" t="s">
        <v>8089</v>
      </c>
      <c r="V352" s="35" t="s">
        <v>8088</v>
      </c>
      <c r="X352" s="33" t="s">
        <v>8089</v>
      </c>
      <c r="Y352" s="35" t="s">
        <v>8088</v>
      </c>
      <c r="AA352" s="33" t="s">
        <v>8089</v>
      </c>
      <c r="AB352" s="35" t="s">
        <v>8088</v>
      </c>
      <c r="AD352" s="33" t="s">
        <v>8089</v>
      </c>
      <c r="AE352" s="35" t="s">
        <v>8088</v>
      </c>
      <c r="AG352" s="33" t="s">
        <v>8089</v>
      </c>
      <c r="AH352" s="35" t="s">
        <v>8088</v>
      </c>
      <c r="AJ352" s="33" t="s">
        <v>8089</v>
      </c>
      <c r="AK352" s="35" t="s">
        <v>8088</v>
      </c>
      <c r="AM352" s="33" t="s">
        <v>8089</v>
      </c>
      <c r="AN352" s="35" t="s">
        <v>8088</v>
      </c>
      <c r="AP352" s="33" t="s">
        <v>8089</v>
      </c>
      <c r="AQ352" s="35" t="s">
        <v>8088</v>
      </c>
      <c r="AS352" s="33" t="s">
        <v>8089</v>
      </c>
      <c r="AT352" s="35" t="s">
        <v>8088</v>
      </c>
      <c r="AV352" s="33" t="s">
        <v>8089</v>
      </c>
      <c r="AW352" s="35" t="s">
        <v>8088</v>
      </c>
      <c r="AY352" s="33" t="s">
        <v>8089</v>
      </c>
      <c r="AZ352" s="35" t="s">
        <v>8088</v>
      </c>
      <c r="BB352" s="33" t="s">
        <v>8089</v>
      </c>
      <c r="BC352" s="35" t="s">
        <v>8088</v>
      </c>
      <c r="BE352" s="33" t="s">
        <v>8089</v>
      </c>
      <c r="BF352" s="35" t="s">
        <v>8088</v>
      </c>
      <c r="BH352" s="33" t="s">
        <v>8089</v>
      </c>
      <c r="BI352" s="35" t="s">
        <v>8088</v>
      </c>
      <c r="BK352" s="33" t="s">
        <v>8089</v>
      </c>
      <c r="BL352" s="35" t="s">
        <v>8088</v>
      </c>
      <c r="BN352" s="33" t="str">
        <f>_xlfn.XLOOKUP(E352,'[2]Charge Level Data'!$E:$E,'[2]Charge Level Data'!$BN:$BN,"N/A")</f>
        <v>N/A</v>
      </c>
      <c r="BO352" s="35" t="s">
        <v>8088</v>
      </c>
      <c r="BQ352" s="33" t="s">
        <v>8089</v>
      </c>
      <c r="BR352" s="35" t="s">
        <v>8088</v>
      </c>
    </row>
    <row r="353" spans="1:70" x14ac:dyDescent="0.3">
      <c r="A353">
        <v>13450229</v>
      </c>
      <c r="B353" t="s">
        <v>823</v>
      </c>
      <c r="C353" s="33">
        <v>10720.4</v>
      </c>
      <c r="D353">
        <v>636</v>
      </c>
      <c r="E353" t="s">
        <v>7861</v>
      </c>
      <c r="F353">
        <v>65483011607</v>
      </c>
      <c r="H353" s="33">
        <f t="shared" si="18"/>
        <v>4288.16</v>
      </c>
      <c r="I353" s="34">
        <f t="shared" si="16"/>
        <v>0</v>
      </c>
      <c r="J353" s="34">
        <f t="shared" si="17"/>
        <v>16847.121187400004</v>
      </c>
      <c r="L353" s="33">
        <v>16202.496276400001</v>
      </c>
      <c r="M353" s="35" t="s">
        <v>8088</v>
      </c>
      <c r="O353" s="33">
        <v>16847.121187400004</v>
      </c>
      <c r="P353" s="35" t="s">
        <v>8088</v>
      </c>
      <c r="R353" s="33">
        <v>15060.6543528</v>
      </c>
      <c r="S353" s="35" t="s">
        <v>8088</v>
      </c>
      <c r="U353" s="33">
        <v>1500.8559999999998</v>
      </c>
      <c r="V353" s="35" t="s">
        <v>8088</v>
      </c>
      <c r="X353" s="33">
        <v>3697.03</v>
      </c>
      <c r="Y353" s="35" t="s">
        <v>8088</v>
      </c>
      <c r="AA353" s="33">
        <v>1500.8559999999998</v>
      </c>
      <c r="AB353" s="35" t="s">
        <v>8088</v>
      </c>
      <c r="AD353" s="33">
        <v>1007.7175999999999</v>
      </c>
      <c r="AE353" s="35" t="s">
        <v>8088</v>
      </c>
      <c r="AG353" s="33">
        <v>3795.26</v>
      </c>
      <c r="AH353" s="35" t="s">
        <v>8088</v>
      </c>
      <c r="AJ353" s="33">
        <v>3795.26</v>
      </c>
      <c r="AK353" s="35" t="s">
        <v>8088</v>
      </c>
      <c r="AM353" s="33">
        <v>3795.26</v>
      </c>
      <c r="AN353" s="35" t="s">
        <v>8088</v>
      </c>
      <c r="AP353" s="33">
        <v>3795.26</v>
      </c>
      <c r="AQ353" s="35" t="s">
        <v>8088</v>
      </c>
      <c r="AS353" s="33">
        <v>3795.26</v>
      </c>
      <c r="AT353" s="35" t="s">
        <v>8088</v>
      </c>
      <c r="AV353" s="33">
        <v>3795.26</v>
      </c>
      <c r="AW353" s="35" t="s">
        <v>8088</v>
      </c>
      <c r="AY353" s="33">
        <v>3795.26</v>
      </c>
      <c r="AZ353" s="35" t="s">
        <v>8088</v>
      </c>
      <c r="BB353" s="33">
        <v>0</v>
      </c>
      <c r="BC353" s="35" t="s">
        <v>8088</v>
      </c>
      <c r="BE353" s="33">
        <v>0</v>
      </c>
      <c r="BF353" s="35" t="s">
        <v>8088</v>
      </c>
      <c r="BH353" s="33">
        <v>120.11520899999999</v>
      </c>
      <c r="BI353" s="35" t="s">
        <v>8088</v>
      </c>
      <c r="BK353" s="33">
        <v>120.11520899999999</v>
      </c>
      <c r="BL353" s="35" t="s">
        <v>8088</v>
      </c>
      <c r="BN353" s="33">
        <f>_xlfn.XLOOKUP(E353,'[2]Charge Level Data'!$E:$E,'[2]Charge Level Data'!$BN:$BN,"N/A")</f>
        <v>120.11520899999999</v>
      </c>
      <c r="BO353" s="35" t="s">
        <v>8088</v>
      </c>
      <c r="BQ353" s="33">
        <v>1736.7048</v>
      </c>
      <c r="BR353" s="35" t="s">
        <v>8088</v>
      </c>
    </row>
    <row r="354" spans="1:70" x14ac:dyDescent="0.3">
      <c r="A354">
        <v>8612999</v>
      </c>
      <c r="B354" t="s">
        <v>2777</v>
      </c>
      <c r="C354" s="33">
        <v>10720.4</v>
      </c>
      <c r="D354">
        <v>636</v>
      </c>
      <c r="E354" t="s">
        <v>7861</v>
      </c>
      <c r="H354" s="33">
        <f t="shared" si="18"/>
        <v>4288.16</v>
      </c>
      <c r="I354" s="34">
        <f t="shared" si="16"/>
        <v>0</v>
      </c>
      <c r="J354" s="34">
        <f t="shared" si="17"/>
        <v>16847.121187400004</v>
      </c>
      <c r="L354" s="33">
        <v>16202.496276400001</v>
      </c>
      <c r="M354" s="35" t="s">
        <v>8088</v>
      </c>
      <c r="O354" s="33">
        <v>16847.121187400004</v>
      </c>
      <c r="P354" s="35" t="s">
        <v>8088</v>
      </c>
      <c r="R354" s="33">
        <v>15060.6543528</v>
      </c>
      <c r="S354" s="35" t="s">
        <v>8088</v>
      </c>
      <c r="U354" s="33">
        <v>1500.8559999999998</v>
      </c>
      <c r="V354" s="35" t="s">
        <v>8088</v>
      </c>
      <c r="X354" s="33">
        <v>3697.03</v>
      </c>
      <c r="Y354" s="35" t="s">
        <v>8088</v>
      </c>
      <c r="AA354" s="33">
        <v>1500.8559999999998</v>
      </c>
      <c r="AB354" s="35" t="s">
        <v>8088</v>
      </c>
      <c r="AD354" s="33">
        <v>1007.7175999999999</v>
      </c>
      <c r="AE354" s="35" t="s">
        <v>8088</v>
      </c>
      <c r="AG354" s="33">
        <v>3795.26</v>
      </c>
      <c r="AH354" s="35" t="s">
        <v>8088</v>
      </c>
      <c r="AJ354" s="33">
        <v>3795.26</v>
      </c>
      <c r="AK354" s="35" t="s">
        <v>8088</v>
      </c>
      <c r="AM354" s="33">
        <v>3795.26</v>
      </c>
      <c r="AN354" s="35" t="s">
        <v>8088</v>
      </c>
      <c r="AP354" s="33">
        <v>3795.26</v>
      </c>
      <c r="AQ354" s="35" t="s">
        <v>8088</v>
      </c>
      <c r="AS354" s="33">
        <v>3795.26</v>
      </c>
      <c r="AT354" s="35" t="s">
        <v>8088</v>
      </c>
      <c r="AV354" s="33">
        <v>3795.26</v>
      </c>
      <c r="AW354" s="35" t="s">
        <v>8088</v>
      </c>
      <c r="AY354" s="33">
        <v>3795.26</v>
      </c>
      <c r="AZ354" s="35" t="s">
        <v>8088</v>
      </c>
      <c r="BB354" s="33">
        <v>0</v>
      </c>
      <c r="BC354" s="35" t="s">
        <v>8088</v>
      </c>
      <c r="BE354" s="33">
        <v>0</v>
      </c>
      <c r="BF354" s="35" t="s">
        <v>8088</v>
      </c>
      <c r="BH354" s="33">
        <v>120.11520899999999</v>
      </c>
      <c r="BI354" s="35" t="s">
        <v>8088</v>
      </c>
      <c r="BK354" s="33">
        <v>120.11520899999999</v>
      </c>
      <c r="BL354" s="35" t="s">
        <v>8088</v>
      </c>
      <c r="BN354" s="33">
        <f>_xlfn.XLOOKUP(E354,'[2]Charge Level Data'!$E:$E,'[2]Charge Level Data'!$BN:$BN,"N/A")</f>
        <v>120.11520899999999</v>
      </c>
      <c r="BO354" s="35" t="s">
        <v>8088</v>
      </c>
      <c r="BQ354" s="33">
        <v>1736.7048</v>
      </c>
      <c r="BR354" s="35" t="s">
        <v>8088</v>
      </c>
    </row>
    <row r="355" spans="1:70" x14ac:dyDescent="0.3">
      <c r="A355">
        <v>13027123</v>
      </c>
      <c r="B355" t="s">
        <v>5195</v>
      </c>
      <c r="C355" s="33">
        <v>10625</v>
      </c>
      <c r="D355">
        <v>272</v>
      </c>
      <c r="E355" t="s">
        <v>7844</v>
      </c>
      <c r="H355" s="33">
        <f t="shared" si="18"/>
        <v>4250</v>
      </c>
      <c r="I355" s="34">
        <f t="shared" si="16"/>
        <v>0</v>
      </c>
      <c r="J355" s="34">
        <f t="shared" si="17"/>
        <v>89.100000000000009</v>
      </c>
      <c r="L355" s="33">
        <v>0</v>
      </c>
      <c r="M355" s="35" t="s">
        <v>8088</v>
      </c>
      <c r="O355" s="33">
        <v>0</v>
      </c>
      <c r="P355" s="35" t="s">
        <v>8088</v>
      </c>
      <c r="R355" s="33">
        <v>0</v>
      </c>
      <c r="S355" s="35" t="s">
        <v>8088</v>
      </c>
      <c r="U355" s="33">
        <v>77</v>
      </c>
      <c r="V355" s="35" t="s">
        <v>8088</v>
      </c>
      <c r="X355" s="33">
        <v>60.500000000000007</v>
      </c>
      <c r="Y355" s="35" t="s">
        <v>8088</v>
      </c>
      <c r="AA355" s="33">
        <v>77</v>
      </c>
      <c r="AB355" s="35" t="s">
        <v>8088</v>
      </c>
      <c r="AD355" s="33">
        <v>51.699999999999996</v>
      </c>
      <c r="AE355" s="35" t="s">
        <v>8088</v>
      </c>
      <c r="AG355" s="33">
        <v>0</v>
      </c>
      <c r="AH355" s="35" t="s">
        <v>8088</v>
      </c>
      <c r="AJ355" s="33">
        <v>0</v>
      </c>
      <c r="AK355" s="35" t="s">
        <v>8088</v>
      </c>
      <c r="AM355" s="33">
        <v>0</v>
      </c>
      <c r="AN355" s="35" t="s">
        <v>8088</v>
      </c>
      <c r="AP355" s="33">
        <v>0</v>
      </c>
      <c r="AQ355" s="35" t="s">
        <v>8088</v>
      </c>
      <c r="AS355" s="33">
        <v>0</v>
      </c>
      <c r="AT355" s="35" t="s">
        <v>8088</v>
      </c>
      <c r="AV355" s="33">
        <v>0</v>
      </c>
      <c r="AW355" s="35" t="s">
        <v>8088</v>
      </c>
      <c r="AY355" s="33">
        <v>0</v>
      </c>
      <c r="AZ355" s="35" t="s">
        <v>8088</v>
      </c>
      <c r="BB355" s="33">
        <v>0</v>
      </c>
      <c r="BC355" s="35" t="s">
        <v>8088</v>
      </c>
      <c r="BE355" s="33">
        <v>0</v>
      </c>
      <c r="BF355" s="35" t="s">
        <v>8088</v>
      </c>
      <c r="BH355" s="33">
        <v>22.430325</v>
      </c>
      <c r="BI355" s="35" t="s">
        <v>8088</v>
      </c>
      <c r="BK355" s="33">
        <v>22.430325</v>
      </c>
      <c r="BL355" s="35" t="s">
        <v>8088</v>
      </c>
      <c r="BN355" s="33">
        <f>_xlfn.XLOOKUP(E355,'[2]Charge Level Data'!$E:$E,'[2]Charge Level Data'!$BN:$BN,"N/A")</f>
        <v>22.430325</v>
      </c>
      <c r="BO355" s="35" t="s">
        <v>8088</v>
      </c>
      <c r="BQ355" s="33">
        <v>89.100000000000009</v>
      </c>
      <c r="BR355" s="35" t="s">
        <v>8088</v>
      </c>
    </row>
    <row r="356" spans="1:70" x14ac:dyDescent="0.3">
      <c r="A356">
        <v>8740720</v>
      </c>
      <c r="B356" t="s">
        <v>109</v>
      </c>
      <c r="C356" s="33">
        <v>10542</v>
      </c>
      <c r="D356">
        <v>360</v>
      </c>
      <c r="E356">
        <v>34707</v>
      </c>
      <c r="H356" s="33">
        <f t="shared" si="18"/>
        <v>4216.8</v>
      </c>
      <c r="I356" s="34">
        <f t="shared" si="16"/>
        <v>0</v>
      </c>
      <c r="J356" s="34">
        <f t="shared" si="17"/>
        <v>0</v>
      </c>
      <c r="L356" s="33" t="s">
        <v>8089</v>
      </c>
      <c r="M356" s="35" t="s">
        <v>8088</v>
      </c>
      <c r="O356" s="33" t="s">
        <v>8089</v>
      </c>
      <c r="P356" s="35" t="s">
        <v>8088</v>
      </c>
      <c r="R356" s="33" t="s">
        <v>8089</v>
      </c>
      <c r="S356" s="35" t="s">
        <v>8088</v>
      </c>
      <c r="U356" s="33" t="s">
        <v>8089</v>
      </c>
      <c r="V356" s="35" t="s">
        <v>8088</v>
      </c>
      <c r="X356" s="33" t="s">
        <v>8089</v>
      </c>
      <c r="Y356" s="35" t="s">
        <v>8088</v>
      </c>
      <c r="AA356" s="33" t="s">
        <v>8089</v>
      </c>
      <c r="AB356" s="35" t="s">
        <v>8088</v>
      </c>
      <c r="AD356" s="33" t="s">
        <v>8089</v>
      </c>
      <c r="AE356" s="35" t="s">
        <v>8088</v>
      </c>
      <c r="AG356" s="33" t="s">
        <v>8089</v>
      </c>
      <c r="AH356" s="35" t="s">
        <v>8088</v>
      </c>
      <c r="AJ356" s="33" t="s">
        <v>8089</v>
      </c>
      <c r="AK356" s="35" t="s">
        <v>8088</v>
      </c>
      <c r="AM356" s="33" t="s">
        <v>8089</v>
      </c>
      <c r="AN356" s="35" t="s">
        <v>8088</v>
      </c>
      <c r="AP356" s="33" t="s">
        <v>8089</v>
      </c>
      <c r="AQ356" s="35" t="s">
        <v>8088</v>
      </c>
      <c r="AS356" s="33" t="s">
        <v>8089</v>
      </c>
      <c r="AT356" s="35" t="s">
        <v>8088</v>
      </c>
      <c r="AV356" s="33" t="s">
        <v>8089</v>
      </c>
      <c r="AW356" s="35" t="s">
        <v>8088</v>
      </c>
      <c r="AY356" s="33" t="s">
        <v>8089</v>
      </c>
      <c r="AZ356" s="35" t="s">
        <v>8088</v>
      </c>
      <c r="BB356" s="33" t="s">
        <v>8089</v>
      </c>
      <c r="BC356" s="35" t="s">
        <v>8088</v>
      </c>
      <c r="BE356" s="33" t="s">
        <v>8089</v>
      </c>
      <c r="BF356" s="35" t="s">
        <v>8088</v>
      </c>
      <c r="BH356" s="33" t="s">
        <v>8089</v>
      </c>
      <c r="BI356" s="35" t="s">
        <v>8088</v>
      </c>
      <c r="BK356" s="33" t="s">
        <v>8089</v>
      </c>
      <c r="BL356" s="35" t="s">
        <v>8088</v>
      </c>
      <c r="BN356" s="33" t="str">
        <f>_xlfn.XLOOKUP(E356,'[2]Charge Level Data'!$E:$E,'[2]Charge Level Data'!$BN:$BN,"N/A")</f>
        <v>N/A</v>
      </c>
      <c r="BO356" s="35" t="s">
        <v>8088</v>
      </c>
      <c r="BQ356" s="33" t="s">
        <v>8089</v>
      </c>
      <c r="BR356" s="35" t="s">
        <v>8088</v>
      </c>
    </row>
    <row r="357" spans="1:70" x14ac:dyDescent="0.3">
      <c r="A357">
        <v>8740734</v>
      </c>
      <c r="B357" t="s">
        <v>112</v>
      </c>
      <c r="C357" s="33">
        <v>10542</v>
      </c>
      <c r="D357">
        <v>360</v>
      </c>
      <c r="E357">
        <v>34711</v>
      </c>
      <c r="H357" s="33">
        <f t="shared" si="18"/>
        <v>4216.8</v>
      </c>
      <c r="I357" s="34">
        <f t="shared" si="16"/>
        <v>0</v>
      </c>
      <c r="J357" s="34">
        <f t="shared" si="17"/>
        <v>0</v>
      </c>
      <c r="L357" s="33" t="s">
        <v>8089</v>
      </c>
      <c r="M357" s="35" t="s">
        <v>8088</v>
      </c>
      <c r="O357" s="33" t="s">
        <v>8089</v>
      </c>
      <c r="P357" s="35" t="s">
        <v>8088</v>
      </c>
      <c r="R357" s="33" t="s">
        <v>8089</v>
      </c>
      <c r="S357" s="35" t="s">
        <v>8088</v>
      </c>
      <c r="U357" s="33" t="s">
        <v>8089</v>
      </c>
      <c r="V357" s="35" t="s">
        <v>8088</v>
      </c>
      <c r="X357" s="33" t="s">
        <v>8089</v>
      </c>
      <c r="Y357" s="35" t="s">
        <v>8088</v>
      </c>
      <c r="AA357" s="33" t="s">
        <v>8089</v>
      </c>
      <c r="AB357" s="35" t="s">
        <v>8088</v>
      </c>
      <c r="AD357" s="33" t="s">
        <v>8089</v>
      </c>
      <c r="AE357" s="35" t="s">
        <v>8088</v>
      </c>
      <c r="AG357" s="33" t="s">
        <v>8089</v>
      </c>
      <c r="AH357" s="35" t="s">
        <v>8088</v>
      </c>
      <c r="AJ357" s="33" t="s">
        <v>8089</v>
      </c>
      <c r="AK357" s="35" t="s">
        <v>8088</v>
      </c>
      <c r="AM357" s="33" t="s">
        <v>8089</v>
      </c>
      <c r="AN357" s="35" t="s">
        <v>8088</v>
      </c>
      <c r="AP357" s="33" t="s">
        <v>8089</v>
      </c>
      <c r="AQ357" s="35" t="s">
        <v>8088</v>
      </c>
      <c r="AS357" s="33" t="s">
        <v>8089</v>
      </c>
      <c r="AT357" s="35" t="s">
        <v>8088</v>
      </c>
      <c r="AV357" s="33" t="s">
        <v>8089</v>
      </c>
      <c r="AW357" s="35" t="s">
        <v>8088</v>
      </c>
      <c r="AY357" s="33" t="s">
        <v>8089</v>
      </c>
      <c r="AZ357" s="35" t="s">
        <v>8088</v>
      </c>
      <c r="BB357" s="33" t="s">
        <v>8089</v>
      </c>
      <c r="BC357" s="35" t="s">
        <v>8088</v>
      </c>
      <c r="BE357" s="33" t="s">
        <v>8089</v>
      </c>
      <c r="BF357" s="35" t="s">
        <v>8088</v>
      </c>
      <c r="BH357" s="33" t="s">
        <v>8089</v>
      </c>
      <c r="BI357" s="35" t="s">
        <v>8088</v>
      </c>
      <c r="BK357" s="33" t="s">
        <v>8089</v>
      </c>
      <c r="BL357" s="35" t="s">
        <v>8088</v>
      </c>
      <c r="BN357" s="33" t="str">
        <f>_xlfn.XLOOKUP(E357,'[2]Charge Level Data'!$E:$E,'[2]Charge Level Data'!$BN:$BN,"N/A")</f>
        <v>N/A</v>
      </c>
      <c r="BO357" s="35" t="s">
        <v>8088</v>
      </c>
      <c r="BQ357" s="33" t="s">
        <v>8089</v>
      </c>
      <c r="BR357" s="35" t="s">
        <v>8088</v>
      </c>
    </row>
    <row r="358" spans="1:70" x14ac:dyDescent="0.3">
      <c r="A358">
        <v>13210517</v>
      </c>
      <c r="B358" t="s">
        <v>6374</v>
      </c>
      <c r="C358" s="33">
        <v>10530.6</v>
      </c>
      <c r="D358">
        <v>278</v>
      </c>
      <c r="E358" t="s">
        <v>7858</v>
      </c>
      <c r="H358" s="33">
        <f t="shared" si="18"/>
        <v>4212.2400000000007</v>
      </c>
      <c r="I358" s="34">
        <f t="shared" si="16"/>
        <v>0</v>
      </c>
      <c r="J358" s="34">
        <f t="shared" si="17"/>
        <v>4825.9800000000005</v>
      </c>
      <c r="L358" s="33">
        <v>0</v>
      </c>
      <c r="M358" s="35" t="s">
        <v>8088</v>
      </c>
      <c r="O358" s="33">
        <v>0</v>
      </c>
      <c r="P358" s="35" t="s">
        <v>8088</v>
      </c>
      <c r="R358" s="33">
        <v>0</v>
      </c>
      <c r="S358" s="35" t="s">
        <v>8088</v>
      </c>
      <c r="U358" s="33">
        <v>4170.5999999999995</v>
      </c>
      <c r="V358" s="35" t="s">
        <v>8088</v>
      </c>
      <c r="X358" s="33">
        <v>3276.9</v>
      </c>
      <c r="Y358" s="35" t="s">
        <v>8088</v>
      </c>
      <c r="AA358" s="33">
        <v>4170.5999999999995</v>
      </c>
      <c r="AB358" s="35" t="s">
        <v>8088</v>
      </c>
      <c r="AD358" s="33">
        <v>2800.2599999999998</v>
      </c>
      <c r="AE358" s="35" t="s">
        <v>8088</v>
      </c>
      <c r="AG358" s="33">
        <v>0</v>
      </c>
      <c r="AH358" s="35" t="s">
        <v>8088</v>
      </c>
      <c r="AJ358" s="33">
        <v>0</v>
      </c>
      <c r="AK358" s="35" t="s">
        <v>8088</v>
      </c>
      <c r="AM358" s="33">
        <v>0</v>
      </c>
      <c r="AN358" s="35" t="s">
        <v>8088</v>
      </c>
      <c r="AP358" s="33">
        <v>0</v>
      </c>
      <c r="AQ358" s="35" t="s">
        <v>8088</v>
      </c>
      <c r="AS358" s="33">
        <v>0</v>
      </c>
      <c r="AT358" s="35" t="s">
        <v>8088</v>
      </c>
      <c r="AV358" s="33">
        <v>0</v>
      </c>
      <c r="AW358" s="35" t="s">
        <v>8088</v>
      </c>
      <c r="AY358" s="33">
        <v>0</v>
      </c>
      <c r="AZ358" s="35" t="s">
        <v>8088</v>
      </c>
      <c r="BB358" s="33">
        <v>0</v>
      </c>
      <c r="BC358" s="35" t="s">
        <v>8088</v>
      </c>
      <c r="BE358" s="33">
        <v>0</v>
      </c>
      <c r="BF358" s="35" t="s">
        <v>8088</v>
      </c>
      <c r="BH358" s="33">
        <v>22.430325</v>
      </c>
      <c r="BI358" s="35" t="s">
        <v>8088</v>
      </c>
      <c r="BK358" s="33">
        <v>22.430325</v>
      </c>
      <c r="BL358" s="35" t="s">
        <v>8088</v>
      </c>
      <c r="BN358" s="33">
        <f>_xlfn.XLOOKUP(E358,'[2]Charge Level Data'!$E:$E,'[2]Charge Level Data'!$BN:$BN,"N/A")</f>
        <v>22.430325</v>
      </c>
      <c r="BO358" s="35" t="s">
        <v>8088</v>
      </c>
      <c r="BQ358" s="33">
        <v>4825.9800000000005</v>
      </c>
      <c r="BR358" s="35" t="s">
        <v>8088</v>
      </c>
    </row>
    <row r="359" spans="1:70" x14ac:dyDescent="0.3">
      <c r="A359">
        <v>13025170</v>
      </c>
      <c r="B359" t="s">
        <v>6702</v>
      </c>
      <c r="C359" s="33">
        <v>10500</v>
      </c>
      <c r="D359">
        <v>278</v>
      </c>
      <c r="E359" t="s">
        <v>7859</v>
      </c>
      <c r="H359" s="33">
        <f t="shared" si="18"/>
        <v>4200</v>
      </c>
      <c r="I359" s="34">
        <f t="shared" si="16"/>
        <v>0</v>
      </c>
      <c r="J359" s="34">
        <f t="shared" si="17"/>
        <v>1544.67</v>
      </c>
      <c r="L359" s="33">
        <v>0</v>
      </c>
      <c r="M359" s="35" t="s">
        <v>8088</v>
      </c>
      <c r="O359" s="33">
        <v>0</v>
      </c>
      <c r="P359" s="35" t="s">
        <v>8088</v>
      </c>
      <c r="R359" s="33">
        <v>0</v>
      </c>
      <c r="S359" s="35" t="s">
        <v>8088</v>
      </c>
      <c r="U359" s="33">
        <v>1334.8999999999999</v>
      </c>
      <c r="V359" s="35" t="s">
        <v>8088</v>
      </c>
      <c r="X359" s="33">
        <v>1048.8500000000001</v>
      </c>
      <c r="Y359" s="35" t="s">
        <v>8088</v>
      </c>
      <c r="AA359" s="33">
        <v>1334.8999999999999</v>
      </c>
      <c r="AB359" s="35" t="s">
        <v>8088</v>
      </c>
      <c r="AD359" s="33">
        <v>896.29</v>
      </c>
      <c r="AE359" s="35" t="s">
        <v>8088</v>
      </c>
      <c r="AG359" s="33">
        <v>0</v>
      </c>
      <c r="AH359" s="35" t="s">
        <v>8088</v>
      </c>
      <c r="AJ359" s="33">
        <v>0</v>
      </c>
      <c r="AK359" s="35" t="s">
        <v>8088</v>
      </c>
      <c r="AM359" s="33">
        <v>0</v>
      </c>
      <c r="AN359" s="35" t="s">
        <v>8088</v>
      </c>
      <c r="AP359" s="33">
        <v>0</v>
      </c>
      <c r="AQ359" s="35" t="s">
        <v>8088</v>
      </c>
      <c r="AS359" s="33">
        <v>0</v>
      </c>
      <c r="AT359" s="35" t="s">
        <v>8088</v>
      </c>
      <c r="AV359" s="33">
        <v>0</v>
      </c>
      <c r="AW359" s="35" t="s">
        <v>8088</v>
      </c>
      <c r="AY359" s="33">
        <v>0</v>
      </c>
      <c r="AZ359" s="35" t="s">
        <v>8088</v>
      </c>
      <c r="BB359" s="33">
        <v>0</v>
      </c>
      <c r="BC359" s="35" t="s">
        <v>8088</v>
      </c>
      <c r="BE359" s="33">
        <v>0</v>
      </c>
      <c r="BF359" s="35" t="s">
        <v>8088</v>
      </c>
      <c r="BH359" s="33">
        <v>22.430325</v>
      </c>
      <c r="BI359" s="35" t="s">
        <v>8088</v>
      </c>
      <c r="BK359" s="33">
        <v>22.430325</v>
      </c>
      <c r="BL359" s="35" t="s">
        <v>8088</v>
      </c>
      <c r="BN359" s="33">
        <f>_xlfn.XLOOKUP(E359,'[2]Charge Level Data'!$E:$E,'[2]Charge Level Data'!$BN:$BN,"N/A")</f>
        <v>22.430325</v>
      </c>
      <c r="BO359" s="35" t="s">
        <v>8088</v>
      </c>
      <c r="BQ359" s="33">
        <v>1544.67</v>
      </c>
      <c r="BR359" s="35" t="s">
        <v>8088</v>
      </c>
    </row>
    <row r="360" spans="1:70" x14ac:dyDescent="0.3">
      <c r="A360">
        <v>9631759</v>
      </c>
      <c r="B360" t="s">
        <v>1207</v>
      </c>
      <c r="C360" s="33">
        <v>10475</v>
      </c>
      <c r="D360">
        <v>761</v>
      </c>
      <c r="E360">
        <v>10180</v>
      </c>
      <c r="H360" s="33">
        <f t="shared" si="18"/>
        <v>4190</v>
      </c>
      <c r="I360" s="34">
        <f t="shared" si="16"/>
        <v>119.78</v>
      </c>
      <c r="J360" s="34">
        <f t="shared" si="17"/>
        <v>9415.1721404191085</v>
      </c>
      <c r="L360" s="33">
        <v>9054.9174455335178</v>
      </c>
      <c r="M360" s="35" t="s">
        <v>8088</v>
      </c>
      <c r="O360" s="33">
        <v>9415.1721404191085</v>
      </c>
      <c r="P360" s="35" t="s">
        <v>8088</v>
      </c>
      <c r="R360" s="33">
        <v>8416.7883463090329</v>
      </c>
      <c r="S360" s="35" t="s">
        <v>8088</v>
      </c>
      <c r="U360" s="33">
        <v>6994.4</v>
      </c>
      <c r="V360" s="35" t="s">
        <v>8088</v>
      </c>
      <c r="X360" s="33">
        <v>5495.6</v>
      </c>
      <c r="Y360" s="35" t="s">
        <v>8088</v>
      </c>
      <c r="AA360" s="33">
        <v>6994.4</v>
      </c>
      <c r="AB360" s="35" t="s">
        <v>8088</v>
      </c>
      <c r="AD360" s="33">
        <v>4696.24</v>
      </c>
      <c r="AE360" s="35" t="s">
        <v>8088</v>
      </c>
      <c r="AG360" s="33">
        <v>2121.0167494000002</v>
      </c>
      <c r="AH360" s="35" t="s">
        <v>8088</v>
      </c>
      <c r="AJ360" s="33">
        <v>2121.0167494000002</v>
      </c>
      <c r="AK360" s="35" t="s">
        <v>8088</v>
      </c>
      <c r="AM360" s="33">
        <v>2121.0167494000002</v>
      </c>
      <c r="AN360" s="35" t="s">
        <v>8088</v>
      </c>
      <c r="AP360" s="33">
        <v>2121.0167494000002</v>
      </c>
      <c r="AQ360" s="35" t="s">
        <v>8088</v>
      </c>
      <c r="AS360" s="33">
        <v>2121.0167494000002</v>
      </c>
      <c r="AT360" s="35" t="s">
        <v>8088</v>
      </c>
      <c r="AV360" s="33">
        <v>2121.0167494000002</v>
      </c>
      <c r="AW360" s="35" t="s">
        <v>8088</v>
      </c>
      <c r="AY360" s="33">
        <v>2121.0167494000002</v>
      </c>
      <c r="AZ360" s="35" t="s">
        <v>8088</v>
      </c>
      <c r="BB360" s="33">
        <v>119.78</v>
      </c>
      <c r="BC360" s="35" t="s">
        <v>8088</v>
      </c>
      <c r="BE360" s="33">
        <v>119.78</v>
      </c>
      <c r="BF360" s="35" t="s">
        <v>8088</v>
      </c>
      <c r="BH360" s="33">
        <v>372.00939599999992</v>
      </c>
      <c r="BI360" s="35" t="s">
        <v>8088</v>
      </c>
      <c r="BK360" s="33">
        <v>372.00939599999992</v>
      </c>
      <c r="BL360" s="35" t="s">
        <v>8088</v>
      </c>
      <c r="BN360" s="33">
        <f>_xlfn.XLOOKUP(E360,'[2]Charge Level Data'!$E:$E,'[2]Charge Level Data'!$BN:$BN,"N/A")</f>
        <v>372.00939599999992</v>
      </c>
      <c r="BO360" s="35" t="s">
        <v>8088</v>
      </c>
      <c r="BQ360" s="33">
        <v>8093.52</v>
      </c>
      <c r="BR360" s="35" t="s">
        <v>8088</v>
      </c>
    </row>
    <row r="361" spans="1:70" x14ac:dyDescent="0.3">
      <c r="A361">
        <v>9620027</v>
      </c>
      <c r="B361" t="s">
        <v>7719</v>
      </c>
      <c r="C361" s="33">
        <v>10475</v>
      </c>
      <c r="D361">
        <v>761</v>
      </c>
      <c r="E361">
        <v>10180</v>
      </c>
      <c r="H361" s="33">
        <f t="shared" si="18"/>
        <v>4190</v>
      </c>
      <c r="I361" s="34">
        <f t="shared" si="16"/>
        <v>119.78</v>
      </c>
      <c r="J361" s="34">
        <f t="shared" si="17"/>
        <v>9415.1721404191085</v>
      </c>
      <c r="L361" s="33">
        <v>9054.9174455335178</v>
      </c>
      <c r="M361" s="35" t="s">
        <v>8088</v>
      </c>
      <c r="O361" s="33">
        <v>9415.1721404191085</v>
      </c>
      <c r="P361" s="35" t="s">
        <v>8088</v>
      </c>
      <c r="R361" s="33">
        <v>8416.7883463090329</v>
      </c>
      <c r="S361" s="35" t="s">
        <v>8088</v>
      </c>
      <c r="U361" s="33">
        <v>6994.4</v>
      </c>
      <c r="V361" s="35" t="s">
        <v>8088</v>
      </c>
      <c r="X361" s="33">
        <v>5495.6</v>
      </c>
      <c r="Y361" s="35" t="s">
        <v>8088</v>
      </c>
      <c r="AA361" s="33">
        <v>6994.4</v>
      </c>
      <c r="AB361" s="35" t="s">
        <v>8088</v>
      </c>
      <c r="AD361" s="33">
        <v>4696.24</v>
      </c>
      <c r="AE361" s="35" t="s">
        <v>8088</v>
      </c>
      <c r="AG361" s="33">
        <v>2121.0167494000002</v>
      </c>
      <c r="AH361" s="35" t="s">
        <v>8088</v>
      </c>
      <c r="AJ361" s="33">
        <v>2121.0167494000002</v>
      </c>
      <c r="AK361" s="35" t="s">
        <v>8088</v>
      </c>
      <c r="AM361" s="33">
        <v>2121.0167494000002</v>
      </c>
      <c r="AN361" s="35" t="s">
        <v>8088</v>
      </c>
      <c r="AP361" s="33">
        <v>2121.0167494000002</v>
      </c>
      <c r="AQ361" s="35" t="s">
        <v>8088</v>
      </c>
      <c r="AS361" s="33">
        <v>2121.0167494000002</v>
      </c>
      <c r="AT361" s="35" t="s">
        <v>8088</v>
      </c>
      <c r="AV361" s="33">
        <v>2121.0167494000002</v>
      </c>
      <c r="AW361" s="35" t="s">
        <v>8088</v>
      </c>
      <c r="AY361" s="33">
        <v>2121.0167494000002</v>
      </c>
      <c r="AZ361" s="35" t="s">
        <v>8088</v>
      </c>
      <c r="BB361" s="33">
        <v>119.78</v>
      </c>
      <c r="BC361" s="35" t="s">
        <v>8088</v>
      </c>
      <c r="BE361" s="33">
        <v>119.78</v>
      </c>
      <c r="BF361" s="35" t="s">
        <v>8088</v>
      </c>
      <c r="BH361" s="33">
        <v>372.00939599999992</v>
      </c>
      <c r="BI361" s="35" t="s">
        <v>8088</v>
      </c>
      <c r="BK361" s="33">
        <v>372.00939599999992</v>
      </c>
      <c r="BL361" s="35" t="s">
        <v>8088</v>
      </c>
      <c r="BN361" s="33">
        <f>_xlfn.XLOOKUP(E361,'[2]Charge Level Data'!$E:$E,'[2]Charge Level Data'!$BN:$BN,"N/A")</f>
        <v>372.00939599999992</v>
      </c>
      <c r="BO361" s="35" t="s">
        <v>8088</v>
      </c>
      <c r="BQ361" s="33">
        <v>8093.52</v>
      </c>
      <c r="BR361" s="35" t="s">
        <v>8088</v>
      </c>
    </row>
    <row r="362" spans="1:70" x14ac:dyDescent="0.3">
      <c r="A362">
        <v>2424725</v>
      </c>
      <c r="B362" t="s">
        <v>3521</v>
      </c>
      <c r="C362" s="33">
        <v>10475</v>
      </c>
      <c r="D362">
        <v>350</v>
      </c>
      <c r="E362">
        <v>38222</v>
      </c>
      <c r="H362" s="33">
        <f t="shared" si="18"/>
        <v>4190</v>
      </c>
      <c r="I362" s="34">
        <f t="shared" si="16"/>
        <v>52.06</v>
      </c>
      <c r="J362" s="34">
        <f t="shared" si="17"/>
        <v>9415.1721404191085</v>
      </c>
      <c r="L362" s="33">
        <v>9054.9174455335178</v>
      </c>
      <c r="M362" s="35" t="s">
        <v>8088</v>
      </c>
      <c r="O362" s="33">
        <v>9415.1721404191085</v>
      </c>
      <c r="P362" s="35" t="s">
        <v>8088</v>
      </c>
      <c r="R362" s="33">
        <v>8416.7883463090329</v>
      </c>
      <c r="S362" s="35" t="s">
        <v>8088</v>
      </c>
      <c r="U362" s="33">
        <v>6994.4</v>
      </c>
      <c r="V362" s="35" t="s">
        <v>8088</v>
      </c>
      <c r="X362" s="33">
        <v>5495.6</v>
      </c>
      <c r="Y362" s="35" t="s">
        <v>8088</v>
      </c>
      <c r="AA362" s="33">
        <v>6994.4</v>
      </c>
      <c r="AB362" s="35" t="s">
        <v>8088</v>
      </c>
      <c r="AD362" s="33">
        <v>4696.24</v>
      </c>
      <c r="AE362" s="35" t="s">
        <v>8088</v>
      </c>
      <c r="AG362" s="33">
        <v>2121.0167494000002</v>
      </c>
      <c r="AH362" s="35" t="s">
        <v>8088</v>
      </c>
      <c r="AJ362" s="33">
        <v>2121.0167494000002</v>
      </c>
      <c r="AK362" s="35" t="s">
        <v>8088</v>
      </c>
      <c r="AM362" s="33">
        <v>2121.0167494000002</v>
      </c>
      <c r="AN362" s="35" t="s">
        <v>8088</v>
      </c>
      <c r="AP362" s="33">
        <v>2121.0167494000002</v>
      </c>
      <c r="AQ362" s="35" t="s">
        <v>8088</v>
      </c>
      <c r="AS362" s="33">
        <v>2121.0167494000002</v>
      </c>
      <c r="AT362" s="35" t="s">
        <v>8088</v>
      </c>
      <c r="AV362" s="33">
        <v>2121.0167494000002</v>
      </c>
      <c r="AW362" s="35" t="s">
        <v>8088</v>
      </c>
      <c r="AY362" s="33">
        <v>2121.0167494000002</v>
      </c>
      <c r="AZ362" s="35" t="s">
        <v>8088</v>
      </c>
      <c r="BB362" s="33">
        <v>52.06</v>
      </c>
      <c r="BC362" s="35" t="s">
        <v>8088</v>
      </c>
      <c r="BE362" s="33">
        <v>52.06</v>
      </c>
      <c r="BF362" s="35" t="s">
        <v>8088</v>
      </c>
      <c r="BH362" s="33">
        <v>295.75938899999994</v>
      </c>
      <c r="BI362" s="35" t="s">
        <v>8088</v>
      </c>
      <c r="BK362" s="33">
        <v>295.75938899999994</v>
      </c>
      <c r="BL362" s="35" t="s">
        <v>8088</v>
      </c>
      <c r="BN362" s="33">
        <f>_xlfn.XLOOKUP(E362,'[2]Charge Level Data'!$E:$E,'[2]Charge Level Data'!$BN:$BN,"N/A")</f>
        <v>295.75938899999994</v>
      </c>
      <c r="BO362" s="35" t="s">
        <v>8088</v>
      </c>
      <c r="BQ362" s="33">
        <v>697</v>
      </c>
      <c r="BR362" s="35" t="s">
        <v>8088</v>
      </c>
    </row>
    <row r="363" spans="1:70" x14ac:dyDescent="0.3">
      <c r="A363">
        <v>9037493</v>
      </c>
      <c r="B363" t="s">
        <v>1142</v>
      </c>
      <c r="C363" s="33">
        <v>10475</v>
      </c>
      <c r="D363">
        <v>280</v>
      </c>
      <c r="E363">
        <v>38222</v>
      </c>
      <c r="H363" s="33">
        <f t="shared" si="18"/>
        <v>4190</v>
      </c>
      <c r="I363" s="34">
        <f t="shared" si="16"/>
        <v>52.06</v>
      </c>
      <c r="J363" s="34">
        <f t="shared" si="17"/>
        <v>9415.1721404191085</v>
      </c>
      <c r="L363" s="33">
        <v>9054.9174455335178</v>
      </c>
      <c r="M363" s="35" t="s">
        <v>8088</v>
      </c>
      <c r="O363" s="33">
        <v>9415.1721404191085</v>
      </c>
      <c r="P363" s="35" t="s">
        <v>8088</v>
      </c>
      <c r="R363" s="33">
        <v>8416.7883463090329</v>
      </c>
      <c r="S363" s="35" t="s">
        <v>8088</v>
      </c>
      <c r="U363" s="33">
        <v>6994.4</v>
      </c>
      <c r="V363" s="35" t="s">
        <v>8088</v>
      </c>
      <c r="X363" s="33">
        <v>5495.6</v>
      </c>
      <c r="Y363" s="35" t="s">
        <v>8088</v>
      </c>
      <c r="AA363" s="33">
        <v>6994.4</v>
      </c>
      <c r="AB363" s="35" t="s">
        <v>8088</v>
      </c>
      <c r="AD363" s="33">
        <v>4696.24</v>
      </c>
      <c r="AE363" s="35" t="s">
        <v>8088</v>
      </c>
      <c r="AG363" s="33">
        <v>2121.0167494000002</v>
      </c>
      <c r="AH363" s="35" t="s">
        <v>8088</v>
      </c>
      <c r="AJ363" s="33">
        <v>2121.0167494000002</v>
      </c>
      <c r="AK363" s="35" t="s">
        <v>8088</v>
      </c>
      <c r="AM363" s="33">
        <v>2121.0167494000002</v>
      </c>
      <c r="AN363" s="35" t="s">
        <v>8088</v>
      </c>
      <c r="AP363" s="33">
        <v>2121.0167494000002</v>
      </c>
      <c r="AQ363" s="35" t="s">
        <v>8088</v>
      </c>
      <c r="AS363" s="33">
        <v>2121.0167494000002</v>
      </c>
      <c r="AT363" s="35" t="s">
        <v>8088</v>
      </c>
      <c r="AV363" s="33">
        <v>2121.0167494000002</v>
      </c>
      <c r="AW363" s="35" t="s">
        <v>8088</v>
      </c>
      <c r="AY363" s="33">
        <v>2121.0167494000002</v>
      </c>
      <c r="AZ363" s="35" t="s">
        <v>8088</v>
      </c>
      <c r="BB363" s="33">
        <v>52.06</v>
      </c>
      <c r="BC363" s="35" t="s">
        <v>8088</v>
      </c>
      <c r="BE363" s="33">
        <v>52.06</v>
      </c>
      <c r="BF363" s="35" t="s">
        <v>8088</v>
      </c>
      <c r="BH363" s="33">
        <v>295.75938899999994</v>
      </c>
      <c r="BI363" s="35" t="s">
        <v>8088</v>
      </c>
      <c r="BK363" s="33">
        <v>295.75938899999994</v>
      </c>
      <c r="BL363" s="35" t="s">
        <v>8088</v>
      </c>
      <c r="BN363" s="33">
        <f>_xlfn.XLOOKUP(E363,'[2]Charge Level Data'!$E:$E,'[2]Charge Level Data'!$BN:$BN,"N/A")</f>
        <v>295.75938899999994</v>
      </c>
      <c r="BO363" s="35" t="s">
        <v>8088</v>
      </c>
      <c r="BQ363" s="33">
        <v>697</v>
      </c>
      <c r="BR363" s="35" t="s">
        <v>8088</v>
      </c>
    </row>
    <row r="364" spans="1:70" x14ac:dyDescent="0.3">
      <c r="A364">
        <v>13011242</v>
      </c>
      <c r="B364" t="s">
        <v>7037</v>
      </c>
      <c r="C364" s="33">
        <v>10363.5</v>
      </c>
      <c r="D364">
        <v>278</v>
      </c>
      <c r="E364" t="s">
        <v>7839</v>
      </c>
      <c r="H364" s="33">
        <f t="shared" si="18"/>
        <v>4145.4000000000005</v>
      </c>
      <c r="I364" s="34">
        <f t="shared" si="16"/>
        <v>0</v>
      </c>
      <c r="J364" s="34">
        <f t="shared" si="17"/>
        <v>817.29000000000008</v>
      </c>
      <c r="L364" s="33">
        <v>0</v>
      </c>
      <c r="M364" s="35" t="s">
        <v>8088</v>
      </c>
      <c r="O364" s="33">
        <v>0</v>
      </c>
      <c r="P364" s="35" t="s">
        <v>8088</v>
      </c>
      <c r="R364" s="33">
        <v>0</v>
      </c>
      <c r="S364" s="35" t="s">
        <v>8088</v>
      </c>
      <c r="U364" s="33">
        <v>706.3</v>
      </c>
      <c r="V364" s="35" t="s">
        <v>8088</v>
      </c>
      <c r="X364" s="33">
        <v>554.95000000000005</v>
      </c>
      <c r="Y364" s="35" t="s">
        <v>8088</v>
      </c>
      <c r="AA364" s="33">
        <v>706.3</v>
      </c>
      <c r="AB364" s="35" t="s">
        <v>8088</v>
      </c>
      <c r="AD364" s="33">
        <v>474.22999999999996</v>
      </c>
      <c r="AE364" s="35" t="s">
        <v>8088</v>
      </c>
      <c r="AG364" s="33">
        <v>0</v>
      </c>
      <c r="AH364" s="35" t="s">
        <v>8088</v>
      </c>
      <c r="AJ364" s="33">
        <v>0</v>
      </c>
      <c r="AK364" s="35" t="s">
        <v>8088</v>
      </c>
      <c r="AM364" s="33">
        <v>0</v>
      </c>
      <c r="AN364" s="35" t="s">
        <v>8088</v>
      </c>
      <c r="AP364" s="33">
        <v>0</v>
      </c>
      <c r="AQ364" s="35" t="s">
        <v>8088</v>
      </c>
      <c r="AS364" s="33">
        <v>0</v>
      </c>
      <c r="AT364" s="35" t="s">
        <v>8088</v>
      </c>
      <c r="AV364" s="33">
        <v>0</v>
      </c>
      <c r="AW364" s="35" t="s">
        <v>8088</v>
      </c>
      <c r="AY364" s="33">
        <v>0</v>
      </c>
      <c r="AZ364" s="35" t="s">
        <v>8088</v>
      </c>
      <c r="BB364" s="33">
        <v>0</v>
      </c>
      <c r="BC364" s="35" t="s">
        <v>8088</v>
      </c>
      <c r="BE364" s="33">
        <v>0</v>
      </c>
      <c r="BF364" s="35" t="s">
        <v>8088</v>
      </c>
      <c r="BH364" s="33">
        <v>22.430325</v>
      </c>
      <c r="BI364" s="35" t="s">
        <v>8088</v>
      </c>
      <c r="BK364" s="33">
        <v>22.430325</v>
      </c>
      <c r="BL364" s="35" t="s">
        <v>8088</v>
      </c>
      <c r="BN364" s="33">
        <f>_xlfn.XLOOKUP(E364,'[2]Charge Level Data'!$E:$E,'[2]Charge Level Data'!$BN:$BN,"N/A")</f>
        <v>22.430325</v>
      </c>
      <c r="BO364" s="35" t="s">
        <v>8088</v>
      </c>
      <c r="BQ364" s="33">
        <v>817.29000000000008</v>
      </c>
      <c r="BR364" s="35" t="s">
        <v>8088</v>
      </c>
    </row>
    <row r="365" spans="1:70" x14ac:dyDescent="0.3">
      <c r="A365">
        <v>13025602</v>
      </c>
      <c r="B365" t="s">
        <v>6255</v>
      </c>
      <c r="C365" s="33">
        <v>10190.6</v>
      </c>
      <c r="D365">
        <v>278</v>
      </c>
      <c r="E365" t="s">
        <v>7849</v>
      </c>
      <c r="H365" s="33">
        <f t="shared" si="18"/>
        <v>4076.2400000000002</v>
      </c>
      <c r="I365" s="34">
        <f t="shared" si="16"/>
        <v>0</v>
      </c>
      <c r="J365" s="34">
        <f t="shared" si="17"/>
        <v>389.61</v>
      </c>
      <c r="L365" s="33">
        <v>0</v>
      </c>
      <c r="M365" s="35" t="s">
        <v>8088</v>
      </c>
      <c r="O365" s="33">
        <v>0</v>
      </c>
      <c r="P365" s="35" t="s">
        <v>8088</v>
      </c>
      <c r="R365" s="33">
        <v>0</v>
      </c>
      <c r="S365" s="35" t="s">
        <v>8088</v>
      </c>
      <c r="U365" s="33">
        <v>336.7</v>
      </c>
      <c r="V365" s="35" t="s">
        <v>8088</v>
      </c>
      <c r="X365" s="33">
        <v>264.55</v>
      </c>
      <c r="Y365" s="35" t="s">
        <v>8088</v>
      </c>
      <c r="AA365" s="33">
        <v>336.7</v>
      </c>
      <c r="AB365" s="35" t="s">
        <v>8088</v>
      </c>
      <c r="AD365" s="33">
        <v>226.07</v>
      </c>
      <c r="AE365" s="35" t="s">
        <v>8088</v>
      </c>
      <c r="AG365" s="33">
        <v>0</v>
      </c>
      <c r="AH365" s="35" t="s">
        <v>8088</v>
      </c>
      <c r="AJ365" s="33">
        <v>0</v>
      </c>
      <c r="AK365" s="35" t="s">
        <v>8088</v>
      </c>
      <c r="AM365" s="33">
        <v>0</v>
      </c>
      <c r="AN365" s="35" t="s">
        <v>8088</v>
      </c>
      <c r="AP365" s="33">
        <v>0</v>
      </c>
      <c r="AQ365" s="35" t="s">
        <v>8088</v>
      </c>
      <c r="AS365" s="33">
        <v>0</v>
      </c>
      <c r="AT365" s="35" t="s">
        <v>8088</v>
      </c>
      <c r="AV365" s="33">
        <v>0</v>
      </c>
      <c r="AW365" s="35" t="s">
        <v>8088</v>
      </c>
      <c r="AY365" s="33">
        <v>0</v>
      </c>
      <c r="AZ365" s="35" t="s">
        <v>8088</v>
      </c>
      <c r="BB365" s="33">
        <v>0</v>
      </c>
      <c r="BC365" s="35" t="s">
        <v>8088</v>
      </c>
      <c r="BE365" s="33">
        <v>0</v>
      </c>
      <c r="BF365" s="35" t="s">
        <v>8088</v>
      </c>
      <c r="BH365" s="33">
        <v>22.430325</v>
      </c>
      <c r="BI365" s="35" t="s">
        <v>8088</v>
      </c>
      <c r="BK365" s="33">
        <v>22.430325</v>
      </c>
      <c r="BL365" s="35" t="s">
        <v>8088</v>
      </c>
      <c r="BN365" s="33">
        <f>_xlfn.XLOOKUP(E365,'[2]Charge Level Data'!$E:$E,'[2]Charge Level Data'!$BN:$BN,"N/A")</f>
        <v>22.430325</v>
      </c>
      <c r="BO365" s="35" t="s">
        <v>8088</v>
      </c>
      <c r="BQ365" s="33">
        <v>389.61</v>
      </c>
      <c r="BR365" s="35" t="s">
        <v>8088</v>
      </c>
    </row>
    <row r="366" spans="1:70" x14ac:dyDescent="0.3">
      <c r="A366">
        <v>13463088</v>
      </c>
      <c r="B366" t="s">
        <v>6859</v>
      </c>
      <c r="C366" s="33">
        <v>10098</v>
      </c>
      <c r="D366">
        <v>278</v>
      </c>
      <c r="E366" t="s">
        <v>7859</v>
      </c>
      <c r="H366" s="33">
        <f t="shared" si="18"/>
        <v>4039.2000000000003</v>
      </c>
      <c r="I366" s="34">
        <f t="shared" si="16"/>
        <v>0</v>
      </c>
      <c r="J366" s="34">
        <f t="shared" si="17"/>
        <v>1544.67</v>
      </c>
      <c r="L366" s="33">
        <v>0</v>
      </c>
      <c r="M366" s="35" t="s">
        <v>8088</v>
      </c>
      <c r="O366" s="33">
        <v>0</v>
      </c>
      <c r="P366" s="35" t="s">
        <v>8088</v>
      </c>
      <c r="R366" s="33">
        <v>0</v>
      </c>
      <c r="S366" s="35" t="s">
        <v>8088</v>
      </c>
      <c r="U366" s="33">
        <v>1334.8999999999999</v>
      </c>
      <c r="V366" s="35" t="s">
        <v>8088</v>
      </c>
      <c r="X366" s="33">
        <v>1048.8500000000001</v>
      </c>
      <c r="Y366" s="35" t="s">
        <v>8088</v>
      </c>
      <c r="AA366" s="33">
        <v>1334.8999999999999</v>
      </c>
      <c r="AB366" s="35" t="s">
        <v>8088</v>
      </c>
      <c r="AD366" s="33">
        <v>896.29</v>
      </c>
      <c r="AE366" s="35" t="s">
        <v>8088</v>
      </c>
      <c r="AG366" s="33">
        <v>0</v>
      </c>
      <c r="AH366" s="35" t="s">
        <v>8088</v>
      </c>
      <c r="AJ366" s="33">
        <v>0</v>
      </c>
      <c r="AK366" s="35" t="s">
        <v>8088</v>
      </c>
      <c r="AM366" s="33">
        <v>0</v>
      </c>
      <c r="AN366" s="35" t="s">
        <v>8088</v>
      </c>
      <c r="AP366" s="33">
        <v>0</v>
      </c>
      <c r="AQ366" s="35" t="s">
        <v>8088</v>
      </c>
      <c r="AS366" s="33">
        <v>0</v>
      </c>
      <c r="AT366" s="35" t="s">
        <v>8088</v>
      </c>
      <c r="AV366" s="33">
        <v>0</v>
      </c>
      <c r="AW366" s="35" t="s">
        <v>8088</v>
      </c>
      <c r="AY366" s="33">
        <v>0</v>
      </c>
      <c r="AZ366" s="35" t="s">
        <v>8088</v>
      </c>
      <c r="BB366" s="33">
        <v>0</v>
      </c>
      <c r="BC366" s="35" t="s">
        <v>8088</v>
      </c>
      <c r="BE366" s="33">
        <v>0</v>
      </c>
      <c r="BF366" s="35" t="s">
        <v>8088</v>
      </c>
      <c r="BH366" s="33">
        <v>22.430325</v>
      </c>
      <c r="BI366" s="35" t="s">
        <v>8088</v>
      </c>
      <c r="BK366" s="33">
        <v>22.430325</v>
      </c>
      <c r="BL366" s="35" t="s">
        <v>8088</v>
      </c>
      <c r="BN366" s="33">
        <f>_xlfn.XLOOKUP(E366,'[2]Charge Level Data'!$E:$E,'[2]Charge Level Data'!$BN:$BN,"N/A")</f>
        <v>22.430325</v>
      </c>
      <c r="BO366" s="35" t="s">
        <v>8088</v>
      </c>
      <c r="BQ366" s="33">
        <v>1544.67</v>
      </c>
      <c r="BR366" s="35" t="s">
        <v>8088</v>
      </c>
    </row>
    <row r="367" spans="1:70" x14ac:dyDescent="0.3">
      <c r="A367">
        <v>13463091</v>
      </c>
      <c r="B367" t="s">
        <v>6860</v>
      </c>
      <c r="C367" s="33">
        <v>10098</v>
      </c>
      <c r="D367">
        <v>278</v>
      </c>
      <c r="E367" t="s">
        <v>7859</v>
      </c>
      <c r="H367" s="33">
        <f t="shared" si="18"/>
        <v>4039.2000000000003</v>
      </c>
      <c r="I367" s="34">
        <f t="shared" si="16"/>
        <v>0</v>
      </c>
      <c r="J367" s="34">
        <f t="shared" si="17"/>
        <v>1544.67</v>
      </c>
      <c r="L367" s="33">
        <v>0</v>
      </c>
      <c r="M367" s="35" t="s">
        <v>8088</v>
      </c>
      <c r="O367" s="33">
        <v>0</v>
      </c>
      <c r="P367" s="35" t="s">
        <v>8088</v>
      </c>
      <c r="R367" s="33">
        <v>0</v>
      </c>
      <c r="S367" s="35" t="s">
        <v>8088</v>
      </c>
      <c r="U367" s="33">
        <v>1334.8999999999999</v>
      </c>
      <c r="V367" s="35" t="s">
        <v>8088</v>
      </c>
      <c r="X367" s="33">
        <v>1048.8500000000001</v>
      </c>
      <c r="Y367" s="35" t="s">
        <v>8088</v>
      </c>
      <c r="AA367" s="33">
        <v>1334.8999999999999</v>
      </c>
      <c r="AB367" s="35" t="s">
        <v>8088</v>
      </c>
      <c r="AD367" s="33">
        <v>896.29</v>
      </c>
      <c r="AE367" s="35" t="s">
        <v>8088</v>
      </c>
      <c r="AG367" s="33">
        <v>0</v>
      </c>
      <c r="AH367" s="35" t="s">
        <v>8088</v>
      </c>
      <c r="AJ367" s="33">
        <v>0</v>
      </c>
      <c r="AK367" s="35" t="s">
        <v>8088</v>
      </c>
      <c r="AM367" s="33">
        <v>0</v>
      </c>
      <c r="AN367" s="35" t="s">
        <v>8088</v>
      </c>
      <c r="AP367" s="33">
        <v>0</v>
      </c>
      <c r="AQ367" s="35" t="s">
        <v>8088</v>
      </c>
      <c r="AS367" s="33">
        <v>0</v>
      </c>
      <c r="AT367" s="35" t="s">
        <v>8088</v>
      </c>
      <c r="AV367" s="33">
        <v>0</v>
      </c>
      <c r="AW367" s="35" t="s">
        <v>8088</v>
      </c>
      <c r="AY367" s="33">
        <v>0</v>
      </c>
      <c r="AZ367" s="35" t="s">
        <v>8088</v>
      </c>
      <c r="BB367" s="33">
        <v>0</v>
      </c>
      <c r="BC367" s="35" t="s">
        <v>8088</v>
      </c>
      <c r="BE367" s="33">
        <v>0</v>
      </c>
      <c r="BF367" s="35" t="s">
        <v>8088</v>
      </c>
      <c r="BH367" s="33">
        <v>22.430325</v>
      </c>
      <c r="BI367" s="35" t="s">
        <v>8088</v>
      </c>
      <c r="BK367" s="33">
        <v>22.430325</v>
      </c>
      <c r="BL367" s="35" t="s">
        <v>8088</v>
      </c>
      <c r="BN367" s="33">
        <f>_xlfn.XLOOKUP(E367,'[2]Charge Level Data'!$E:$E,'[2]Charge Level Data'!$BN:$BN,"N/A")</f>
        <v>22.430325</v>
      </c>
      <c r="BO367" s="35" t="s">
        <v>8088</v>
      </c>
      <c r="BQ367" s="33">
        <v>1544.67</v>
      </c>
      <c r="BR367" s="35" t="s">
        <v>8088</v>
      </c>
    </row>
    <row r="368" spans="1:70" x14ac:dyDescent="0.3">
      <c r="A368">
        <v>13733930</v>
      </c>
      <c r="B368" t="s">
        <v>4814</v>
      </c>
      <c r="C368" s="33">
        <v>10050</v>
      </c>
      <c r="D368">
        <v>272</v>
      </c>
      <c r="E368" t="s">
        <v>7862</v>
      </c>
      <c r="H368" s="33">
        <f t="shared" si="18"/>
        <v>4020</v>
      </c>
      <c r="I368" s="34">
        <f t="shared" si="16"/>
        <v>0</v>
      </c>
      <c r="J368" s="34">
        <f t="shared" si="17"/>
        <v>464.13000000000005</v>
      </c>
      <c r="L368" s="33">
        <v>0</v>
      </c>
      <c r="M368" s="35" t="s">
        <v>8088</v>
      </c>
      <c r="O368" s="33">
        <v>0</v>
      </c>
      <c r="P368" s="35" t="s">
        <v>8088</v>
      </c>
      <c r="R368" s="33">
        <v>0</v>
      </c>
      <c r="S368" s="35" t="s">
        <v>8088</v>
      </c>
      <c r="U368" s="33">
        <v>401.09999999999997</v>
      </c>
      <c r="V368" s="35" t="s">
        <v>8088</v>
      </c>
      <c r="X368" s="33">
        <v>315.15000000000003</v>
      </c>
      <c r="Y368" s="35" t="s">
        <v>8088</v>
      </c>
      <c r="AA368" s="33">
        <v>401.09999999999997</v>
      </c>
      <c r="AB368" s="35" t="s">
        <v>8088</v>
      </c>
      <c r="AD368" s="33">
        <v>269.31</v>
      </c>
      <c r="AE368" s="35" t="s">
        <v>8088</v>
      </c>
      <c r="AG368" s="33">
        <v>0</v>
      </c>
      <c r="AH368" s="35" t="s">
        <v>8088</v>
      </c>
      <c r="AJ368" s="33">
        <v>0</v>
      </c>
      <c r="AK368" s="35" t="s">
        <v>8088</v>
      </c>
      <c r="AM368" s="33">
        <v>0</v>
      </c>
      <c r="AN368" s="35" t="s">
        <v>8088</v>
      </c>
      <c r="AP368" s="33">
        <v>0</v>
      </c>
      <c r="AQ368" s="35" t="s">
        <v>8088</v>
      </c>
      <c r="AS368" s="33">
        <v>0</v>
      </c>
      <c r="AT368" s="35" t="s">
        <v>8088</v>
      </c>
      <c r="AV368" s="33">
        <v>0</v>
      </c>
      <c r="AW368" s="35" t="s">
        <v>8088</v>
      </c>
      <c r="AY368" s="33">
        <v>0</v>
      </c>
      <c r="AZ368" s="35" t="s">
        <v>8088</v>
      </c>
      <c r="BB368" s="33">
        <v>0</v>
      </c>
      <c r="BC368" s="35" t="s">
        <v>8088</v>
      </c>
      <c r="BE368" s="33">
        <v>0</v>
      </c>
      <c r="BF368" s="35" t="s">
        <v>8088</v>
      </c>
      <c r="BH368" s="33">
        <v>22.430325</v>
      </c>
      <c r="BI368" s="35" t="s">
        <v>8088</v>
      </c>
      <c r="BK368" s="33">
        <v>22.430325</v>
      </c>
      <c r="BL368" s="35" t="s">
        <v>8088</v>
      </c>
      <c r="BN368" s="33">
        <f>_xlfn.XLOOKUP(E368,'[2]Charge Level Data'!$E:$E,'[2]Charge Level Data'!$BN:$BN,"N/A")</f>
        <v>22.430325</v>
      </c>
      <c r="BO368" s="35" t="s">
        <v>8088</v>
      </c>
      <c r="BQ368" s="33">
        <v>464.13000000000005</v>
      </c>
      <c r="BR368" s="35" t="s">
        <v>8088</v>
      </c>
    </row>
    <row r="369" spans="1:70" x14ac:dyDescent="0.3">
      <c r="A369">
        <v>13027392</v>
      </c>
      <c r="B369" t="s">
        <v>6548</v>
      </c>
      <c r="C369" s="33">
        <v>10000</v>
      </c>
      <c r="D369">
        <v>272</v>
      </c>
      <c r="E369" t="s">
        <v>7844</v>
      </c>
      <c r="H369" s="33">
        <f t="shared" si="18"/>
        <v>4000</v>
      </c>
      <c r="I369" s="34">
        <f t="shared" si="16"/>
        <v>0</v>
      </c>
      <c r="J369" s="34">
        <f t="shared" si="17"/>
        <v>89.100000000000009</v>
      </c>
      <c r="L369" s="33">
        <v>0</v>
      </c>
      <c r="M369" s="35" t="s">
        <v>8088</v>
      </c>
      <c r="O369" s="33">
        <v>0</v>
      </c>
      <c r="P369" s="35" t="s">
        <v>8088</v>
      </c>
      <c r="R369" s="33">
        <v>0</v>
      </c>
      <c r="S369" s="35" t="s">
        <v>8088</v>
      </c>
      <c r="U369" s="33">
        <v>77</v>
      </c>
      <c r="V369" s="35" t="s">
        <v>8088</v>
      </c>
      <c r="X369" s="33">
        <v>60.500000000000007</v>
      </c>
      <c r="Y369" s="35" t="s">
        <v>8088</v>
      </c>
      <c r="AA369" s="33">
        <v>77</v>
      </c>
      <c r="AB369" s="35" t="s">
        <v>8088</v>
      </c>
      <c r="AD369" s="33">
        <v>51.699999999999996</v>
      </c>
      <c r="AE369" s="35" t="s">
        <v>8088</v>
      </c>
      <c r="AG369" s="33">
        <v>0</v>
      </c>
      <c r="AH369" s="35" t="s">
        <v>8088</v>
      </c>
      <c r="AJ369" s="33">
        <v>0</v>
      </c>
      <c r="AK369" s="35" t="s">
        <v>8088</v>
      </c>
      <c r="AM369" s="33">
        <v>0</v>
      </c>
      <c r="AN369" s="35" t="s">
        <v>8088</v>
      </c>
      <c r="AP369" s="33">
        <v>0</v>
      </c>
      <c r="AQ369" s="35" t="s">
        <v>8088</v>
      </c>
      <c r="AS369" s="33">
        <v>0</v>
      </c>
      <c r="AT369" s="35" t="s">
        <v>8088</v>
      </c>
      <c r="AV369" s="33">
        <v>0</v>
      </c>
      <c r="AW369" s="35" t="s">
        <v>8088</v>
      </c>
      <c r="AY369" s="33">
        <v>0</v>
      </c>
      <c r="AZ369" s="35" t="s">
        <v>8088</v>
      </c>
      <c r="BB369" s="33">
        <v>0</v>
      </c>
      <c r="BC369" s="35" t="s">
        <v>8088</v>
      </c>
      <c r="BE369" s="33">
        <v>0</v>
      </c>
      <c r="BF369" s="35" t="s">
        <v>8088</v>
      </c>
      <c r="BH369" s="33">
        <v>22.430325</v>
      </c>
      <c r="BI369" s="35" t="s">
        <v>8088</v>
      </c>
      <c r="BK369" s="33">
        <v>22.430325</v>
      </c>
      <c r="BL369" s="35" t="s">
        <v>8088</v>
      </c>
      <c r="BN369" s="33">
        <f>_xlfn.XLOOKUP(E369,'[2]Charge Level Data'!$E:$E,'[2]Charge Level Data'!$BN:$BN,"N/A")</f>
        <v>22.430325</v>
      </c>
      <c r="BO369" s="35" t="s">
        <v>8088</v>
      </c>
      <c r="BQ369" s="33">
        <v>89.100000000000009</v>
      </c>
      <c r="BR369" s="35" t="s">
        <v>8088</v>
      </c>
    </row>
    <row r="370" spans="1:70" x14ac:dyDescent="0.3">
      <c r="A370">
        <v>13024629</v>
      </c>
      <c r="B370" t="s">
        <v>5966</v>
      </c>
      <c r="C370" s="33">
        <v>9894</v>
      </c>
      <c r="D370">
        <v>272</v>
      </c>
      <c r="E370">
        <v>0</v>
      </c>
      <c r="H370" s="33">
        <f t="shared" si="18"/>
        <v>3957.6000000000004</v>
      </c>
      <c r="I370" s="34">
        <f t="shared" si="16"/>
        <v>0</v>
      </c>
      <c r="J370" s="34">
        <f t="shared" si="17"/>
        <v>0</v>
      </c>
      <c r="L370" s="33" t="s">
        <v>8089</v>
      </c>
      <c r="M370" s="35" t="s">
        <v>8088</v>
      </c>
      <c r="O370" s="33" t="s">
        <v>8089</v>
      </c>
      <c r="P370" s="35" t="s">
        <v>8088</v>
      </c>
      <c r="R370" s="33" t="s">
        <v>8089</v>
      </c>
      <c r="S370" s="35" t="s">
        <v>8088</v>
      </c>
      <c r="U370" s="33" t="s">
        <v>8089</v>
      </c>
      <c r="V370" s="35" t="s">
        <v>8088</v>
      </c>
      <c r="X370" s="33" t="s">
        <v>8089</v>
      </c>
      <c r="Y370" s="35" t="s">
        <v>8088</v>
      </c>
      <c r="AA370" s="33" t="s">
        <v>8089</v>
      </c>
      <c r="AB370" s="35" t="s">
        <v>8088</v>
      </c>
      <c r="AD370" s="33" t="s">
        <v>8089</v>
      </c>
      <c r="AE370" s="35" t="s">
        <v>8088</v>
      </c>
      <c r="AG370" s="33" t="s">
        <v>8089</v>
      </c>
      <c r="AH370" s="35" t="s">
        <v>8088</v>
      </c>
      <c r="AJ370" s="33" t="s">
        <v>8089</v>
      </c>
      <c r="AK370" s="35" t="s">
        <v>8088</v>
      </c>
      <c r="AM370" s="33" t="s">
        <v>8089</v>
      </c>
      <c r="AN370" s="35" t="s">
        <v>8088</v>
      </c>
      <c r="AP370" s="33" t="s">
        <v>8089</v>
      </c>
      <c r="AQ370" s="35" t="s">
        <v>8088</v>
      </c>
      <c r="AS370" s="33" t="s">
        <v>8089</v>
      </c>
      <c r="AT370" s="35" t="s">
        <v>8088</v>
      </c>
      <c r="AV370" s="33" t="s">
        <v>8089</v>
      </c>
      <c r="AW370" s="35" t="s">
        <v>8088</v>
      </c>
      <c r="AY370" s="33" t="s">
        <v>8089</v>
      </c>
      <c r="AZ370" s="35" t="s">
        <v>8088</v>
      </c>
      <c r="BB370" s="33" t="s">
        <v>8089</v>
      </c>
      <c r="BC370" s="35" t="s">
        <v>8088</v>
      </c>
      <c r="BE370" s="33" t="s">
        <v>8089</v>
      </c>
      <c r="BF370" s="35" t="s">
        <v>8088</v>
      </c>
      <c r="BH370" s="33" t="s">
        <v>8089</v>
      </c>
      <c r="BI370" s="35" t="s">
        <v>8088</v>
      </c>
      <c r="BK370" s="33" t="s">
        <v>8089</v>
      </c>
      <c r="BL370" s="35" t="s">
        <v>8088</v>
      </c>
      <c r="BN370" s="33" t="str">
        <f>_xlfn.XLOOKUP(E370,'[2]Charge Level Data'!$E:$E,'[2]Charge Level Data'!$BN:$BN,"N/A")</f>
        <v>N/A</v>
      </c>
      <c r="BO370" s="35" t="s">
        <v>8088</v>
      </c>
      <c r="BQ370" s="33" t="s">
        <v>8089</v>
      </c>
      <c r="BR370" s="35" t="s">
        <v>8088</v>
      </c>
    </row>
    <row r="371" spans="1:70" x14ac:dyDescent="0.3">
      <c r="A371">
        <v>13011609</v>
      </c>
      <c r="B371" t="s">
        <v>4468</v>
      </c>
      <c r="C371" s="33">
        <v>9775</v>
      </c>
      <c r="D371">
        <v>278</v>
      </c>
      <c r="E371" t="s">
        <v>7840</v>
      </c>
      <c r="H371" s="33">
        <f t="shared" si="18"/>
        <v>3910</v>
      </c>
      <c r="I371" s="34">
        <f t="shared" si="16"/>
        <v>0</v>
      </c>
      <c r="J371" s="34">
        <f t="shared" si="17"/>
        <v>4542.4800000000005</v>
      </c>
      <c r="L371" s="33">
        <v>0</v>
      </c>
      <c r="M371" s="35" t="s">
        <v>8088</v>
      </c>
      <c r="O371" s="33">
        <v>0</v>
      </c>
      <c r="P371" s="35" t="s">
        <v>8088</v>
      </c>
      <c r="R371" s="33">
        <v>0</v>
      </c>
      <c r="S371" s="35" t="s">
        <v>8088</v>
      </c>
      <c r="U371" s="33">
        <v>3925.6</v>
      </c>
      <c r="V371" s="35" t="s">
        <v>8088</v>
      </c>
      <c r="X371" s="33">
        <v>3084.4</v>
      </c>
      <c r="Y371" s="35" t="s">
        <v>8088</v>
      </c>
      <c r="AA371" s="33">
        <v>3925.6</v>
      </c>
      <c r="AB371" s="35" t="s">
        <v>8088</v>
      </c>
      <c r="AD371" s="33">
        <v>2635.7599999999998</v>
      </c>
      <c r="AE371" s="35" t="s">
        <v>8088</v>
      </c>
      <c r="AG371" s="33">
        <v>0</v>
      </c>
      <c r="AH371" s="35" t="s">
        <v>8088</v>
      </c>
      <c r="AJ371" s="33">
        <v>0</v>
      </c>
      <c r="AK371" s="35" t="s">
        <v>8088</v>
      </c>
      <c r="AM371" s="33">
        <v>0</v>
      </c>
      <c r="AN371" s="35" t="s">
        <v>8088</v>
      </c>
      <c r="AP371" s="33">
        <v>0</v>
      </c>
      <c r="AQ371" s="35" t="s">
        <v>8088</v>
      </c>
      <c r="AS371" s="33">
        <v>0</v>
      </c>
      <c r="AT371" s="35" t="s">
        <v>8088</v>
      </c>
      <c r="AV371" s="33">
        <v>0</v>
      </c>
      <c r="AW371" s="35" t="s">
        <v>8088</v>
      </c>
      <c r="AY371" s="33">
        <v>0</v>
      </c>
      <c r="AZ371" s="35" t="s">
        <v>8088</v>
      </c>
      <c r="BB371" s="33">
        <v>0</v>
      </c>
      <c r="BC371" s="35" t="s">
        <v>8088</v>
      </c>
      <c r="BE371" s="33">
        <v>0</v>
      </c>
      <c r="BF371" s="35" t="s">
        <v>8088</v>
      </c>
      <c r="BH371" s="33">
        <v>22.430325</v>
      </c>
      <c r="BI371" s="35" t="s">
        <v>8088</v>
      </c>
      <c r="BK371" s="33">
        <v>22.430325</v>
      </c>
      <c r="BL371" s="35" t="s">
        <v>8088</v>
      </c>
      <c r="BN371" s="33">
        <f>_xlfn.XLOOKUP(E371,'[2]Charge Level Data'!$E:$E,'[2]Charge Level Data'!$BN:$BN,"N/A")</f>
        <v>22.430325</v>
      </c>
      <c r="BO371" s="35" t="s">
        <v>8088</v>
      </c>
      <c r="BQ371" s="33">
        <v>4542.4800000000005</v>
      </c>
      <c r="BR371" s="35" t="s">
        <v>8088</v>
      </c>
    </row>
    <row r="372" spans="1:70" x14ac:dyDescent="0.3">
      <c r="A372">
        <v>13025735</v>
      </c>
      <c r="B372" t="s">
        <v>6576</v>
      </c>
      <c r="C372" s="33">
        <v>9775</v>
      </c>
      <c r="D372">
        <v>278</v>
      </c>
      <c r="E372" t="s">
        <v>7840</v>
      </c>
      <c r="H372" s="33">
        <f t="shared" si="18"/>
        <v>3910</v>
      </c>
      <c r="I372" s="34">
        <f t="shared" si="16"/>
        <v>0</v>
      </c>
      <c r="J372" s="34">
        <f t="shared" si="17"/>
        <v>4542.4800000000005</v>
      </c>
      <c r="L372" s="33">
        <v>0</v>
      </c>
      <c r="M372" s="35" t="s">
        <v>8088</v>
      </c>
      <c r="O372" s="33">
        <v>0</v>
      </c>
      <c r="P372" s="35" t="s">
        <v>8088</v>
      </c>
      <c r="R372" s="33">
        <v>0</v>
      </c>
      <c r="S372" s="35" t="s">
        <v>8088</v>
      </c>
      <c r="U372" s="33">
        <v>3925.6</v>
      </c>
      <c r="V372" s="35" t="s">
        <v>8088</v>
      </c>
      <c r="X372" s="33">
        <v>3084.4</v>
      </c>
      <c r="Y372" s="35" t="s">
        <v>8088</v>
      </c>
      <c r="AA372" s="33">
        <v>3925.6</v>
      </c>
      <c r="AB372" s="35" t="s">
        <v>8088</v>
      </c>
      <c r="AD372" s="33">
        <v>2635.7599999999998</v>
      </c>
      <c r="AE372" s="35" t="s">
        <v>8088</v>
      </c>
      <c r="AG372" s="33">
        <v>0</v>
      </c>
      <c r="AH372" s="35" t="s">
        <v>8088</v>
      </c>
      <c r="AJ372" s="33">
        <v>0</v>
      </c>
      <c r="AK372" s="35" t="s">
        <v>8088</v>
      </c>
      <c r="AM372" s="33">
        <v>0</v>
      </c>
      <c r="AN372" s="35" t="s">
        <v>8088</v>
      </c>
      <c r="AP372" s="33">
        <v>0</v>
      </c>
      <c r="AQ372" s="35" t="s">
        <v>8088</v>
      </c>
      <c r="AS372" s="33">
        <v>0</v>
      </c>
      <c r="AT372" s="35" t="s">
        <v>8088</v>
      </c>
      <c r="AV372" s="33">
        <v>0</v>
      </c>
      <c r="AW372" s="35" t="s">
        <v>8088</v>
      </c>
      <c r="AY372" s="33">
        <v>0</v>
      </c>
      <c r="AZ372" s="35" t="s">
        <v>8088</v>
      </c>
      <c r="BB372" s="33">
        <v>0</v>
      </c>
      <c r="BC372" s="35" t="s">
        <v>8088</v>
      </c>
      <c r="BE372" s="33">
        <v>0</v>
      </c>
      <c r="BF372" s="35" t="s">
        <v>8088</v>
      </c>
      <c r="BH372" s="33">
        <v>22.430325</v>
      </c>
      <c r="BI372" s="35" t="s">
        <v>8088</v>
      </c>
      <c r="BK372" s="33">
        <v>22.430325</v>
      </c>
      <c r="BL372" s="35" t="s">
        <v>8088</v>
      </c>
      <c r="BN372" s="33">
        <f>_xlfn.XLOOKUP(E372,'[2]Charge Level Data'!$E:$E,'[2]Charge Level Data'!$BN:$BN,"N/A")</f>
        <v>22.430325</v>
      </c>
      <c r="BO372" s="35" t="s">
        <v>8088</v>
      </c>
      <c r="BQ372" s="33">
        <v>4542.4800000000005</v>
      </c>
      <c r="BR372" s="35" t="s">
        <v>8088</v>
      </c>
    </row>
    <row r="373" spans="1:70" x14ac:dyDescent="0.3">
      <c r="A373">
        <v>13025736</v>
      </c>
      <c r="B373" t="s">
        <v>6578</v>
      </c>
      <c r="C373" s="33">
        <v>9775</v>
      </c>
      <c r="D373">
        <v>278</v>
      </c>
      <c r="E373" t="s">
        <v>7840</v>
      </c>
      <c r="H373" s="33">
        <f t="shared" si="18"/>
        <v>3910</v>
      </c>
      <c r="I373" s="34">
        <f t="shared" si="16"/>
        <v>0</v>
      </c>
      <c r="J373" s="34">
        <f t="shared" si="17"/>
        <v>4542.4800000000005</v>
      </c>
      <c r="L373" s="33">
        <v>0</v>
      </c>
      <c r="M373" s="35" t="s">
        <v>8088</v>
      </c>
      <c r="O373" s="33">
        <v>0</v>
      </c>
      <c r="P373" s="35" t="s">
        <v>8088</v>
      </c>
      <c r="R373" s="33">
        <v>0</v>
      </c>
      <c r="S373" s="35" t="s">
        <v>8088</v>
      </c>
      <c r="U373" s="33">
        <v>3925.6</v>
      </c>
      <c r="V373" s="35" t="s">
        <v>8088</v>
      </c>
      <c r="X373" s="33">
        <v>3084.4</v>
      </c>
      <c r="Y373" s="35" t="s">
        <v>8088</v>
      </c>
      <c r="AA373" s="33">
        <v>3925.6</v>
      </c>
      <c r="AB373" s="35" t="s">
        <v>8088</v>
      </c>
      <c r="AD373" s="33">
        <v>2635.7599999999998</v>
      </c>
      <c r="AE373" s="35" t="s">
        <v>8088</v>
      </c>
      <c r="AG373" s="33">
        <v>0</v>
      </c>
      <c r="AH373" s="35" t="s">
        <v>8088</v>
      </c>
      <c r="AJ373" s="33">
        <v>0</v>
      </c>
      <c r="AK373" s="35" t="s">
        <v>8088</v>
      </c>
      <c r="AM373" s="33">
        <v>0</v>
      </c>
      <c r="AN373" s="35" t="s">
        <v>8088</v>
      </c>
      <c r="AP373" s="33">
        <v>0</v>
      </c>
      <c r="AQ373" s="35" t="s">
        <v>8088</v>
      </c>
      <c r="AS373" s="33">
        <v>0</v>
      </c>
      <c r="AT373" s="35" t="s">
        <v>8088</v>
      </c>
      <c r="AV373" s="33">
        <v>0</v>
      </c>
      <c r="AW373" s="35" t="s">
        <v>8088</v>
      </c>
      <c r="AY373" s="33">
        <v>0</v>
      </c>
      <c r="AZ373" s="35" t="s">
        <v>8088</v>
      </c>
      <c r="BB373" s="33">
        <v>0</v>
      </c>
      <c r="BC373" s="35" t="s">
        <v>8088</v>
      </c>
      <c r="BE373" s="33">
        <v>0</v>
      </c>
      <c r="BF373" s="35" t="s">
        <v>8088</v>
      </c>
      <c r="BH373" s="33">
        <v>22.430325</v>
      </c>
      <c r="BI373" s="35" t="s">
        <v>8088</v>
      </c>
      <c r="BK373" s="33">
        <v>22.430325</v>
      </c>
      <c r="BL373" s="35" t="s">
        <v>8088</v>
      </c>
      <c r="BN373" s="33">
        <f>_xlfn.XLOOKUP(E373,'[2]Charge Level Data'!$E:$E,'[2]Charge Level Data'!$BN:$BN,"N/A")</f>
        <v>22.430325</v>
      </c>
      <c r="BO373" s="35" t="s">
        <v>8088</v>
      </c>
      <c r="BQ373" s="33">
        <v>4542.4800000000005</v>
      </c>
      <c r="BR373" s="35" t="s">
        <v>8088</v>
      </c>
    </row>
    <row r="374" spans="1:70" x14ac:dyDescent="0.3">
      <c r="A374">
        <v>13025881</v>
      </c>
      <c r="B374" t="s">
        <v>6580</v>
      </c>
      <c r="C374" s="33">
        <v>9775</v>
      </c>
      <c r="D374">
        <v>278</v>
      </c>
      <c r="E374" t="s">
        <v>7840</v>
      </c>
      <c r="H374" s="33">
        <f t="shared" si="18"/>
        <v>3910</v>
      </c>
      <c r="I374" s="34">
        <f t="shared" si="16"/>
        <v>0</v>
      </c>
      <c r="J374" s="34">
        <f t="shared" si="17"/>
        <v>4542.4800000000005</v>
      </c>
      <c r="L374" s="33">
        <v>0</v>
      </c>
      <c r="M374" s="35" t="s">
        <v>8088</v>
      </c>
      <c r="O374" s="33">
        <v>0</v>
      </c>
      <c r="P374" s="35" t="s">
        <v>8088</v>
      </c>
      <c r="R374" s="33">
        <v>0</v>
      </c>
      <c r="S374" s="35" t="s">
        <v>8088</v>
      </c>
      <c r="U374" s="33">
        <v>3925.6</v>
      </c>
      <c r="V374" s="35" t="s">
        <v>8088</v>
      </c>
      <c r="X374" s="33">
        <v>3084.4</v>
      </c>
      <c r="Y374" s="35" t="s">
        <v>8088</v>
      </c>
      <c r="AA374" s="33">
        <v>3925.6</v>
      </c>
      <c r="AB374" s="35" t="s">
        <v>8088</v>
      </c>
      <c r="AD374" s="33">
        <v>2635.7599999999998</v>
      </c>
      <c r="AE374" s="35" t="s">
        <v>8088</v>
      </c>
      <c r="AG374" s="33">
        <v>0</v>
      </c>
      <c r="AH374" s="35" t="s">
        <v>8088</v>
      </c>
      <c r="AJ374" s="33">
        <v>0</v>
      </c>
      <c r="AK374" s="35" t="s">
        <v>8088</v>
      </c>
      <c r="AM374" s="33">
        <v>0</v>
      </c>
      <c r="AN374" s="35" t="s">
        <v>8088</v>
      </c>
      <c r="AP374" s="33">
        <v>0</v>
      </c>
      <c r="AQ374" s="35" t="s">
        <v>8088</v>
      </c>
      <c r="AS374" s="33">
        <v>0</v>
      </c>
      <c r="AT374" s="35" t="s">
        <v>8088</v>
      </c>
      <c r="AV374" s="33">
        <v>0</v>
      </c>
      <c r="AW374" s="35" t="s">
        <v>8088</v>
      </c>
      <c r="AY374" s="33">
        <v>0</v>
      </c>
      <c r="AZ374" s="35" t="s">
        <v>8088</v>
      </c>
      <c r="BB374" s="33">
        <v>0</v>
      </c>
      <c r="BC374" s="35" t="s">
        <v>8088</v>
      </c>
      <c r="BE374" s="33">
        <v>0</v>
      </c>
      <c r="BF374" s="35" t="s">
        <v>8088</v>
      </c>
      <c r="BH374" s="33">
        <v>22.430325</v>
      </c>
      <c r="BI374" s="35" t="s">
        <v>8088</v>
      </c>
      <c r="BK374" s="33">
        <v>22.430325</v>
      </c>
      <c r="BL374" s="35" t="s">
        <v>8088</v>
      </c>
      <c r="BN374" s="33">
        <f>_xlfn.XLOOKUP(E374,'[2]Charge Level Data'!$E:$E,'[2]Charge Level Data'!$BN:$BN,"N/A")</f>
        <v>22.430325</v>
      </c>
      <c r="BO374" s="35" t="s">
        <v>8088</v>
      </c>
      <c r="BQ374" s="33">
        <v>4542.4800000000005</v>
      </c>
      <c r="BR374" s="35" t="s">
        <v>8088</v>
      </c>
    </row>
    <row r="375" spans="1:70" x14ac:dyDescent="0.3">
      <c r="A375">
        <v>13025882</v>
      </c>
      <c r="B375" t="s">
        <v>6582</v>
      </c>
      <c r="C375" s="33">
        <v>9775</v>
      </c>
      <c r="D375">
        <v>278</v>
      </c>
      <c r="E375" t="s">
        <v>7840</v>
      </c>
      <c r="H375" s="33">
        <f t="shared" si="18"/>
        <v>3910</v>
      </c>
      <c r="I375" s="34">
        <f t="shared" si="16"/>
        <v>0</v>
      </c>
      <c r="J375" s="34">
        <f t="shared" si="17"/>
        <v>4542.4800000000005</v>
      </c>
      <c r="L375" s="33">
        <v>0</v>
      </c>
      <c r="M375" s="35" t="s">
        <v>8088</v>
      </c>
      <c r="O375" s="33">
        <v>0</v>
      </c>
      <c r="P375" s="35" t="s">
        <v>8088</v>
      </c>
      <c r="R375" s="33">
        <v>0</v>
      </c>
      <c r="S375" s="35" t="s">
        <v>8088</v>
      </c>
      <c r="U375" s="33">
        <v>3925.6</v>
      </c>
      <c r="V375" s="35" t="s">
        <v>8088</v>
      </c>
      <c r="X375" s="33">
        <v>3084.4</v>
      </c>
      <c r="Y375" s="35" t="s">
        <v>8088</v>
      </c>
      <c r="AA375" s="33">
        <v>3925.6</v>
      </c>
      <c r="AB375" s="35" t="s">
        <v>8088</v>
      </c>
      <c r="AD375" s="33">
        <v>2635.7599999999998</v>
      </c>
      <c r="AE375" s="35" t="s">
        <v>8088</v>
      </c>
      <c r="AG375" s="33">
        <v>0</v>
      </c>
      <c r="AH375" s="35" t="s">
        <v>8088</v>
      </c>
      <c r="AJ375" s="33">
        <v>0</v>
      </c>
      <c r="AK375" s="35" t="s">
        <v>8088</v>
      </c>
      <c r="AM375" s="33">
        <v>0</v>
      </c>
      <c r="AN375" s="35" t="s">
        <v>8088</v>
      </c>
      <c r="AP375" s="33">
        <v>0</v>
      </c>
      <c r="AQ375" s="35" t="s">
        <v>8088</v>
      </c>
      <c r="AS375" s="33">
        <v>0</v>
      </c>
      <c r="AT375" s="35" t="s">
        <v>8088</v>
      </c>
      <c r="AV375" s="33">
        <v>0</v>
      </c>
      <c r="AW375" s="35" t="s">
        <v>8088</v>
      </c>
      <c r="AY375" s="33">
        <v>0</v>
      </c>
      <c r="AZ375" s="35" t="s">
        <v>8088</v>
      </c>
      <c r="BB375" s="33">
        <v>0</v>
      </c>
      <c r="BC375" s="35" t="s">
        <v>8088</v>
      </c>
      <c r="BE375" s="33">
        <v>0</v>
      </c>
      <c r="BF375" s="35" t="s">
        <v>8088</v>
      </c>
      <c r="BH375" s="33">
        <v>22.430325</v>
      </c>
      <c r="BI375" s="35" t="s">
        <v>8088</v>
      </c>
      <c r="BK375" s="33">
        <v>22.430325</v>
      </c>
      <c r="BL375" s="35" t="s">
        <v>8088</v>
      </c>
      <c r="BN375" s="33">
        <f>_xlfn.XLOOKUP(E375,'[2]Charge Level Data'!$E:$E,'[2]Charge Level Data'!$BN:$BN,"N/A")</f>
        <v>22.430325</v>
      </c>
      <c r="BO375" s="35" t="s">
        <v>8088</v>
      </c>
      <c r="BQ375" s="33">
        <v>4542.4800000000005</v>
      </c>
      <c r="BR375" s="35" t="s">
        <v>8088</v>
      </c>
    </row>
    <row r="376" spans="1:70" x14ac:dyDescent="0.3">
      <c r="A376">
        <v>13025737</v>
      </c>
      <c r="B376" t="s">
        <v>6584</v>
      </c>
      <c r="C376" s="33">
        <v>9775</v>
      </c>
      <c r="D376">
        <v>278</v>
      </c>
      <c r="E376" t="s">
        <v>7840</v>
      </c>
      <c r="H376" s="33">
        <f t="shared" si="18"/>
        <v>3910</v>
      </c>
      <c r="I376" s="34">
        <f t="shared" si="16"/>
        <v>0</v>
      </c>
      <c r="J376" s="34">
        <f t="shared" si="17"/>
        <v>4542.4800000000005</v>
      </c>
      <c r="L376" s="33">
        <v>0</v>
      </c>
      <c r="M376" s="35" t="s">
        <v>8088</v>
      </c>
      <c r="O376" s="33">
        <v>0</v>
      </c>
      <c r="P376" s="35" t="s">
        <v>8088</v>
      </c>
      <c r="R376" s="33">
        <v>0</v>
      </c>
      <c r="S376" s="35" t="s">
        <v>8088</v>
      </c>
      <c r="U376" s="33">
        <v>3925.6</v>
      </c>
      <c r="V376" s="35" t="s">
        <v>8088</v>
      </c>
      <c r="X376" s="33">
        <v>3084.4</v>
      </c>
      <c r="Y376" s="35" t="s">
        <v>8088</v>
      </c>
      <c r="AA376" s="33">
        <v>3925.6</v>
      </c>
      <c r="AB376" s="35" t="s">
        <v>8088</v>
      </c>
      <c r="AD376" s="33">
        <v>2635.7599999999998</v>
      </c>
      <c r="AE376" s="35" t="s">
        <v>8088</v>
      </c>
      <c r="AG376" s="33">
        <v>0</v>
      </c>
      <c r="AH376" s="35" t="s">
        <v>8088</v>
      </c>
      <c r="AJ376" s="33">
        <v>0</v>
      </c>
      <c r="AK376" s="35" t="s">
        <v>8088</v>
      </c>
      <c r="AM376" s="33">
        <v>0</v>
      </c>
      <c r="AN376" s="35" t="s">
        <v>8088</v>
      </c>
      <c r="AP376" s="33">
        <v>0</v>
      </c>
      <c r="AQ376" s="35" t="s">
        <v>8088</v>
      </c>
      <c r="AS376" s="33">
        <v>0</v>
      </c>
      <c r="AT376" s="35" t="s">
        <v>8088</v>
      </c>
      <c r="AV376" s="33">
        <v>0</v>
      </c>
      <c r="AW376" s="35" t="s">
        <v>8088</v>
      </c>
      <c r="AY376" s="33">
        <v>0</v>
      </c>
      <c r="AZ376" s="35" t="s">
        <v>8088</v>
      </c>
      <c r="BB376" s="33">
        <v>0</v>
      </c>
      <c r="BC376" s="35" t="s">
        <v>8088</v>
      </c>
      <c r="BE376" s="33">
        <v>0</v>
      </c>
      <c r="BF376" s="35" t="s">
        <v>8088</v>
      </c>
      <c r="BH376" s="33">
        <v>22.430325</v>
      </c>
      <c r="BI376" s="35" t="s">
        <v>8088</v>
      </c>
      <c r="BK376" s="33">
        <v>22.430325</v>
      </c>
      <c r="BL376" s="35" t="s">
        <v>8088</v>
      </c>
      <c r="BN376" s="33">
        <f>_xlfn.XLOOKUP(E376,'[2]Charge Level Data'!$E:$E,'[2]Charge Level Data'!$BN:$BN,"N/A")</f>
        <v>22.430325</v>
      </c>
      <c r="BO376" s="35" t="s">
        <v>8088</v>
      </c>
      <c r="BQ376" s="33">
        <v>4542.4800000000005</v>
      </c>
      <c r="BR376" s="35" t="s">
        <v>8088</v>
      </c>
    </row>
    <row r="377" spans="1:70" x14ac:dyDescent="0.3">
      <c r="A377">
        <v>13025738</v>
      </c>
      <c r="B377" t="s">
        <v>6586</v>
      </c>
      <c r="C377" s="33">
        <v>9775</v>
      </c>
      <c r="D377">
        <v>278</v>
      </c>
      <c r="E377" t="s">
        <v>7840</v>
      </c>
      <c r="H377" s="33">
        <f t="shared" si="18"/>
        <v>3910</v>
      </c>
      <c r="I377" s="34">
        <f t="shared" si="16"/>
        <v>0</v>
      </c>
      <c r="J377" s="34">
        <f t="shared" si="17"/>
        <v>4542.4800000000005</v>
      </c>
      <c r="L377" s="33">
        <v>0</v>
      </c>
      <c r="M377" s="35" t="s">
        <v>8088</v>
      </c>
      <c r="O377" s="33">
        <v>0</v>
      </c>
      <c r="P377" s="35" t="s">
        <v>8088</v>
      </c>
      <c r="R377" s="33">
        <v>0</v>
      </c>
      <c r="S377" s="35" t="s">
        <v>8088</v>
      </c>
      <c r="U377" s="33">
        <v>3925.6</v>
      </c>
      <c r="V377" s="35" t="s">
        <v>8088</v>
      </c>
      <c r="X377" s="33">
        <v>3084.4</v>
      </c>
      <c r="Y377" s="35" t="s">
        <v>8088</v>
      </c>
      <c r="AA377" s="33">
        <v>3925.6</v>
      </c>
      <c r="AB377" s="35" t="s">
        <v>8088</v>
      </c>
      <c r="AD377" s="33">
        <v>2635.7599999999998</v>
      </c>
      <c r="AE377" s="35" t="s">
        <v>8088</v>
      </c>
      <c r="AG377" s="33">
        <v>0</v>
      </c>
      <c r="AH377" s="35" t="s">
        <v>8088</v>
      </c>
      <c r="AJ377" s="33">
        <v>0</v>
      </c>
      <c r="AK377" s="35" t="s">
        <v>8088</v>
      </c>
      <c r="AM377" s="33">
        <v>0</v>
      </c>
      <c r="AN377" s="35" t="s">
        <v>8088</v>
      </c>
      <c r="AP377" s="33">
        <v>0</v>
      </c>
      <c r="AQ377" s="35" t="s">
        <v>8088</v>
      </c>
      <c r="AS377" s="33">
        <v>0</v>
      </c>
      <c r="AT377" s="35" t="s">
        <v>8088</v>
      </c>
      <c r="AV377" s="33">
        <v>0</v>
      </c>
      <c r="AW377" s="35" t="s">
        <v>8088</v>
      </c>
      <c r="AY377" s="33">
        <v>0</v>
      </c>
      <c r="AZ377" s="35" t="s">
        <v>8088</v>
      </c>
      <c r="BB377" s="33">
        <v>0</v>
      </c>
      <c r="BC377" s="35" t="s">
        <v>8088</v>
      </c>
      <c r="BE377" s="33">
        <v>0</v>
      </c>
      <c r="BF377" s="35" t="s">
        <v>8088</v>
      </c>
      <c r="BH377" s="33">
        <v>22.430325</v>
      </c>
      <c r="BI377" s="35" t="s">
        <v>8088</v>
      </c>
      <c r="BK377" s="33">
        <v>22.430325</v>
      </c>
      <c r="BL377" s="35" t="s">
        <v>8088</v>
      </c>
      <c r="BN377" s="33">
        <f>_xlfn.XLOOKUP(E377,'[2]Charge Level Data'!$E:$E,'[2]Charge Level Data'!$BN:$BN,"N/A")</f>
        <v>22.430325</v>
      </c>
      <c r="BO377" s="35" t="s">
        <v>8088</v>
      </c>
      <c r="BQ377" s="33">
        <v>4542.4800000000005</v>
      </c>
      <c r="BR377" s="35" t="s">
        <v>8088</v>
      </c>
    </row>
    <row r="378" spans="1:70" x14ac:dyDescent="0.3">
      <c r="A378">
        <v>13025739</v>
      </c>
      <c r="B378" t="s">
        <v>6588</v>
      </c>
      <c r="C378" s="33">
        <v>9775</v>
      </c>
      <c r="D378">
        <v>278</v>
      </c>
      <c r="E378" t="s">
        <v>7840</v>
      </c>
      <c r="H378" s="33">
        <f t="shared" si="18"/>
        <v>3910</v>
      </c>
      <c r="I378" s="34">
        <f t="shared" si="16"/>
        <v>0</v>
      </c>
      <c r="J378" s="34">
        <f t="shared" si="17"/>
        <v>4542.4800000000005</v>
      </c>
      <c r="L378" s="33">
        <v>0</v>
      </c>
      <c r="M378" s="35" t="s">
        <v>8088</v>
      </c>
      <c r="O378" s="33">
        <v>0</v>
      </c>
      <c r="P378" s="35" t="s">
        <v>8088</v>
      </c>
      <c r="R378" s="33">
        <v>0</v>
      </c>
      <c r="S378" s="35" t="s">
        <v>8088</v>
      </c>
      <c r="U378" s="33">
        <v>3925.6</v>
      </c>
      <c r="V378" s="35" t="s">
        <v>8088</v>
      </c>
      <c r="X378" s="33">
        <v>3084.4</v>
      </c>
      <c r="Y378" s="35" t="s">
        <v>8088</v>
      </c>
      <c r="AA378" s="33">
        <v>3925.6</v>
      </c>
      <c r="AB378" s="35" t="s">
        <v>8088</v>
      </c>
      <c r="AD378" s="33">
        <v>2635.7599999999998</v>
      </c>
      <c r="AE378" s="35" t="s">
        <v>8088</v>
      </c>
      <c r="AG378" s="33">
        <v>0</v>
      </c>
      <c r="AH378" s="35" t="s">
        <v>8088</v>
      </c>
      <c r="AJ378" s="33">
        <v>0</v>
      </c>
      <c r="AK378" s="35" t="s">
        <v>8088</v>
      </c>
      <c r="AM378" s="33">
        <v>0</v>
      </c>
      <c r="AN378" s="35" t="s">
        <v>8088</v>
      </c>
      <c r="AP378" s="33">
        <v>0</v>
      </c>
      <c r="AQ378" s="35" t="s">
        <v>8088</v>
      </c>
      <c r="AS378" s="33">
        <v>0</v>
      </c>
      <c r="AT378" s="35" t="s">
        <v>8088</v>
      </c>
      <c r="AV378" s="33">
        <v>0</v>
      </c>
      <c r="AW378" s="35" t="s">
        <v>8088</v>
      </c>
      <c r="AY378" s="33">
        <v>0</v>
      </c>
      <c r="AZ378" s="35" t="s">
        <v>8088</v>
      </c>
      <c r="BB378" s="33">
        <v>0</v>
      </c>
      <c r="BC378" s="35" t="s">
        <v>8088</v>
      </c>
      <c r="BE378" s="33">
        <v>0</v>
      </c>
      <c r="BF378" s="35" t="s">
        <v>8088</v>
      </c>
      <c r="BH378" s="33">
        <v>22.430325</v>
      </c>
      <c r="BI378" s="35" t="s">
        <v>8088</v>
      </c>
      <c r="BK378" s="33">
        <v>22.430325</v>
      </c>
      <c r="BL378" s="35" t="s">
        <v>8088</v>
      </c>
      <c r="BN378" s="33">
        <f>_xlfn.XLOOKUP(E378,'[2]Charge Level Data'!$E:$E,'[2]Charge Level Data'!$BN:$BN,"N/A")</f>
        <v>22.430325</v>
      </c>
      <c r="BO378" s="35" t="s">
        <v>8088</v>
      </c>
      <c r="BQ378" s="33">
        <v>4542.4800000000005</v>
      </c>
      <c r="BR378" s="35" t="s">
        <v>8088</v>
      </c>
    </row>
    <row r="379" spans="1:70" x14ac:dyDescent="0.3">
      <c r="A379">
        <v>13025740</v>
      </c>
      <c r="B379" t="s">
        <v>6590</v>
      </c>
      <c r="C379" s="33">
        <v>9775</v>
      </c>
      <c r="D379">
        <v>278</v>
      </c>
      <c r="E379" t="s">
        <v>7840</v>
      </c>
      <c r="H379" s="33">
        <f t="shared" si="18"/>
        <v>3910</v>
      </c>
      <c r="I379" s="34">
        <f t="shared" si="16"/>
        <v>0</v>
      </c>
      <c r="J379" s="34">
        <f t="shared" si="17"/>
        <v>4542.4800000000005</v>
      </c>
      <c r="L379" s="33">
        <v>0</v>
      </c>
      <c r="M379" s="35" t="s">
        <v>8088</v>
      </c>
      <c r="O379" s="33">
        <v>0</v>
      </c>
      <c r="P379" s="35" t="s">
        <v>8088</v>
      </c>
      <c r="R379" s="33">
        <v>0</v>
      </c>
      <c r="S379" s="35" t="s">
        <v>8088</v>
      </c>
      <c r="U379" s="33">
        <v>3925.6</v>
      </c>
      <c r="V379" s="35" t="s">
        <v>8088</v>
      </c>
      <c r="X379" s="33">
        <v>3084.4</v>
      </c>
      <c r="Y379" s="35" t="s">
        <v>8088</v>
      </c>
      <c r="AA379" s="33">
        <v>3925.6</v>
      </c>
      <c r="AB379" s="35" t="s">
        <v>8088</v>
      </c>
      <c r="AD379" s="33">
        <v>2635.7599999999998</v>
      </c>
      <c r="AE379" s="35" t="s">
        <v>8088</v>
      </c>
      <c r="AG379" s="33">
        <v>0</v>
      </c>
      <c r="AH379" s="35" t="s">
        <v>8088</v>
      </c>
      <c r="AJ379" s="33">
        <v>0</v>
      </c>
      <c r="AK379" s="35" t="s">
        <v>8088</v>
      </c>
      <c r="AM379" s="33">
        <v>0</v>
      </c>
      <c r="AN379" s="35" t="s">
        <v>8088</v>
      </c>
      <c r="AP379" s="33">
        <v>0</v>
      </c>
      <c r="AQ379" s="35" t="s">
        <v>8088</v>
      </c>
      <c r="AS379" s="33">
        <v>0</v>
      </c>
      <c r="AT379" s="35" t="s">
        <v>8088</v>
      </c>
      <c r="AV379" s="33">
        <v>0</v>
      </c>
      <c r="AW379" s="35" t="s">
        <v>8088</v>
      </c>
      <c r="AY379" s="33">
        <v>0</v>
      </c>
      <c r="AZ379" s="35" t="s">
        <v>8088</v>
      </c>
      <c r="BB379" s="33">
        <v>0</v>
      </c>
      <c r="BC379" s="35" t="s">
        <v>8088</v>
      </c>
      <c r="BE379" s="33">
        <v>0</v>
      </c>
      <c r="BF379" s="35" t="s">
        <v>8088</v>
      </c>
      <c r="BH379" s="33">
        <v>22.430325</v>
      </c>
      <c r="BI379" s="35" t="s">
        <v>8088</v>
      </c>
      <c r="BK379" s="33">
        <v>22.430325</v>
      </c>
      <c r="BL379" s="35" t="s">
        <v>8088</v>
      </c>
      <c r="BN379" s="33">
        <f>_xlfn.XLOOKUP(E379,'[2]Charge Level Data'!$E:$E,'[2]Charge Level Data'!$BN:$BN,"N/A")</f>
        <v>22.430325</v>
      </c>
      <c r="BO379" s="35" t="s">
        <v>8088</v>
      </c>
      <c r="BQ379" s="33">
        <v>4542.4800000000005</v>
      </c>
      <c r="BR379" s="35" t="s">
        <v>8088</v>
      </c>
    </row>
    <row r="380" spans="1:70" x14ac:dyDescent="0.3">
      <c r="A380">
        <v>13025741</v>
      </c>
      <c r="B380" t="s">
        <v>6592</v>
      </c>
      <c r="C380" s="33">
        <v>9775</v>
      </c>
      <c r="D380">
        <v>278</v>
      </c>
      <c r="E380" t="s">
        <v>7840</v>
      </c>
      <c r="H380" s="33">
        <f t="shared" si="18"/>
        <v>3910</v>
      </c>
      <c r="I380" s="34">
        <f t="shared" si="16"/>
        <v>0</v>
      </c>
      <c r="J380" s="34">
        <f t="shared" si="17"/>
        <v>4542.4800000000005</v>
      </c>
      <c r="L380" s="33">
        <v>0</v>
      </c>
      <c r="M380" s="35" t="s">
        <v>8088</v>
      </c>
      <c r="O380" s="33">
        <v>0</v>
      </c>
      <c r="P380" s="35" t="s">
        <v>8088</v>
      </c>
      <c r="R380" s="33">
        <v>0</v>
      </c>
      <c r="S380" s="35" t="s">
        <v>8088</v>
      </c>
      <c r="U380" s="33">
        <v>3925.6</v>
      </c>
      <c r="V380" s="35" t="s">
        <v>8088</v>
      </c>
      <c r="X380" s="33">
        <v>3084.4</v>
      </c>
      <c r="Y380" s="35" t="s">
        <v>8088</v>
      </c>
      <c r="AA380" s="33">
        <v>3925.6</v>
      </c>
      <c r="AB380" s="35" t="s">
        <v>8088</v>
      </c>
      <c r="AD380" s="33">
        <v>2635.7599999999998</v>
      </c>
      <c r="AE380" s="35" t="s">
        <v>8088</v>
      </c>
      <c r="AG380" s="33">
        <v>0</v>
      </c>
      <c r="AH380" s="35" t="s">
        <v>8088</v>
      </c>
      <c r="AJ380" s="33">
        <v>0</v>
      </c>
      <c r="AK380" s="35" t="s">
        <v>8088</v>
      </c>
      <c r="AM380" s="33">
        <v>0</v>
      </c>
      <c r="AN380" s="35" t="s">
        <v>8088</v>
      </c>
      <c r="AP380" s="33">
        <v>0</v>
      </c>
      <c r="AQ380" s="35" t="s">
        <v>8088</v>
      </c>
      <c r="AS380" s="33">
        <v>0</v>
      </c>
      <c r="AT380" s="35" t="s">
        <v>8088</v>
      </c>
      <c r="AV380" s="33">
        <v>0</v>
      </c>
      <c r="AW380" s="35" t="s">
        <v>8088</v>
      </c>
      <c r="AY380" s="33">
        <v>0</v>
      </c>
      <c r="AZ380" s="35" t="s">
        <v>8088</v>
      </c>
      <c r="BB380" s="33">
        <v>0</v>
      </c>
      <c r="BC380" s="35" t="s">
        <v>8088</v>
      </c>
      <c r="BE380" s="33">
        <v>0</v>
      </c>
      <c r="BF380" s="35" t="s">
        <v>8088</v>
      </c>
      <c r="BH380" s="33">
        <v>22.430325</v>
      </c>
      <c r="BI380" s="35" t="s">
        <v>8088</v>
      </c>
      <c r="BK380" s="33">
        <v>22.430325</v>
      </c>
      <c r="BL380" s="35" t="s">
        <v>8088</v>
      </c>
      <c r="BN380" s="33">
        <f>_xlfn.XLOOKUP(E380,'[2]Charge Level Data'!$E:$E,'[2]Charge Level Data'!$BN:$BN,"N/A")</f>
        <v>22.430325</v>
      </c>
      <c r="BO380" s="35" t="s">
        <v>8088</v>
      </c>
      <c r="BQ380" s="33">
        <v>4542.4800000000005</v>
      </c>
      <c r="BR380" s="35" t="s">
        <v>8088</v>
      </c>
    </row>
    <row r="381" spans="1:70" x14ac:dyDescent="0.3">
      <c r="A381">
        <v>13025878</v>
      </c>
      <c r="B381" t="s">
        <v>6594</v>
      </c>
      <c r="C381" s="33">
        <v>9775</v>
      </c>
      <c r="D381">
        <v>278</v>
      </c>
      <c r="E381" t="s">
        <v>7840</v>
      </c>
      <c r="H381" s="33">
        <f t="shared" si="18"/>
        <v>3910</v>
      </c>
      <c r="I381" s="34">
        <f t="shared" si="16"/>
        <v>0</v>
      </c>
      <c r="J381" s="34">
        <f t="shared" si="17"/>
        <v>4542.4800000000005</v>
      </c>
      <c r="L381" s="33">
        <v>0</v>
      </c>
      <c r="M381" s="35" t="s">
        <v>8088</v>
      </c>
      <c r="O381" s="33">
        <v>0</v>
      </c>
      <c r="P381" s="35" t="s">
        <v>8088</v>
      </c>
      <c r="R381" s="33">
        <v>0</v>
      </c>
      <c r="S381" s="35" t="s">
        <v>8088</v>
      </c>
      <c r="U381" s="33">
        <v>3925.6</v>
      </c>
      <c r="V381" s="35" t="s">
        <v>8088</v>
      </c>
      <c r="X381" s="33">
        <v>3084.4</v>
      </c>
      <c r="Y381" s="35" t="s">
        <v>8088</v>
      </c>
      <c r="AA381" s="33">
        <v>3925.6</v>
      </c>
      <c r="AB381" s="35" t="s">
        <v>8088</v>
      </c>
      <c r="AD381" s="33">
        <v>2635.7599999999998</v>
      </c>
      <c r="AE381" s="35" t="s">
        <v>8088</v>
      </c>
      <c r="AG381" s="33">
        <v>0</v>
      </c>
      <c r="AH381" s="35" t="s">
        <v>8088</v>
      </c>
      <c r="AJ381" s="33">
        <v>0</v>
      </c>
      <c r="AK381" s="35" t="s">
        <v>8088</v>
      </c>
      <c r="AM381" s="33">
        <v>0</v>
      </c>
      <c r="AN381" s="35" t="s">
        <v>8088</v>
      </c>
      <c r="AP381" s="33">
        <v>0</v>
      </c>
      <c r="AQ381" s="35" t="s">
        <v>8088</v>
      </c>
      <c r="AS381" s="33">
        <v>0</v>
      </c>
      <c r="AT381" s="35" t="s">
        <v>8088</v>
      </c>
      <c r="AV381" s="33">
        <v>0</v>
      </c>
      <c r="AW381" s="35" t="s">
        <v>8088</v>
      </c>
      <c r="AY381" s="33">
        <v>0</v>
      </c>
      <c r="AZ381" s="35" t="s">
        <v>8088</v>
      </c>
      <c r="BB381" s="33">
        <v>0</v>
      </c>
      <c r="BC381" s="35" t="s">
        <v>8088</v>
      </c>
      <c r="BE381" s="33">
        <v>0</v>
      </c>
      <c r="BF381" s="35" t="s">
        <v>8088</v>
      </c>
      <c r="BH381" s="33">
        <v>22.430325</v>
      </c>
      <c r="BI381" s="35" t="s">
        <v>8088</v>
      </c>
      <c r="BK381" s="33">
        <v>22.430325</v>
      </c>
      <c r="BL381" s="35" t="s">
        <v>8088</v>
      </c>
      <c r="BN381" s="33">
        <f>_xlfn.XLOOKUP(E381,'[2]Charge Level Data'!$E:$E,'[2]Charge Level Data'!$BN:$BN,"N/A")</f>
        <v>22.430325</v>
      </c>
      <c r="BO381" s="35" t="s">
        <v>8088</v>
      </c>
      <c r="BQ381" s="33">
        <v>4542.4800000000005</v>
      </c>
      <c r="BR381" s="35" t="s">
        <v>8088</v>
      </c>
    </row>
    <row r="382" spans="1:70" x14ac:dyDescent="0.3">
      <c r="A382">
        <v>13025879</v>
      </c>
      <c r="B382" t="s">
        <v>6596</v>
      </c>
      <c r="C382" s="33">
        <v>9775</v>
      </c>
      <c r="D382">
        <v>278</v>
      </c>
      <c r="E382" t="s">
        <v>7840</v>
      </c>
      <c r="H382" s="33">
        <f t="shared" si="18"/>
        <v>3910</v>
      </c>
      <c r="I382" s="34">
        <f t="shared" si="16"/>
        <v>0</v>
      </c>
      <c r="J382" s="34">
        <f t="shared" si="17"/>
        <v>4542.4800000000005</v>
      </c>
      <c r="L382" s="33">
        <v>0</v>
      </c>
      <c r="M382" s="35" t="s">
        <v>8088</v>
      </c>
      <c r="O382" s="33">
        <v>0</v>
      </c>
      <c r="P382" s="35" t="s">
        <v>8088</v>
      </c>
      <c r="R382" s="33">
        <v>0</v>
      </c>
      <c r="S382" s="35" t="s">
        <v>8088</v>
      </c>
      <c r="U382" s="33">
        <v>3925.6</v>
      </c>
      <c r="V382" s="35" t="s">
        <v>8088</v>
      </c>
      <c r="X382" s="33">
        <v>3084.4</v>
      </c>
      <c r="Y382" s="35" t="s">
        <v>8088</v>
      </c>
      <c r="AA382" s="33">
        <v>3925.6</v>
      </c>
      <c r="AB382" s="35" t="s">
        <v>8088</v>
      </c>
      <c r="AD382" s="33">
        <v>2635.7599999999998</v>
      </c>
      <c r="AE382" s="35" t="s">
        <v>8088</v>
      </c>
      <c r="AG382" s="33">
        <v>0</v>
      </c>
      <c r="AH382" s="35" t="s">
        <v>8088</v>
      </c>
      <c r="AJ382" s="33">
        <v>0</v>
      </c>
      <c r="AK382" s="35" t="s">
        <v>8088</v>
      </c>
      <c r="AM382" s="33">
        <v>0</v>
      </c>
      <c r="AN382" s="35" t="s">
        <v>8088</v>
      </c>
      <c r="AP382" s="33">
        <v>0</v>
      </c>
      <c r="AQ382" s="35" t="s">
        <v>8088</v>
      </c>
      <c r="AS382" s="33">
        <v>0</v>
      </c>
      <c r="AT382" s="35" t="s">
        <v>8088</v>
      </c>
      <c r="AV382" s="33">
        <v>0</v>
      </c>
      <c r="AW382" s="35" t="s">
        <v>8088</v>
      </c>
      <c r="AY382" s="33">
        <v>0</v>
      </c>
      <c r="AZ382" s="35" t="s">
        <v>8088</v>
      </c>
      <c r="BB382" s="33">
        <v>0</v>
      </c>
      <c r="BC382" s="35" t="s">
        <v>8088</v>
      </c>
      <c r="BE382" s="33">
        <v>0</v>
      </c>
      <c r="BF382" s="35" t="s">
        <v>8088</v>
      </c>
      <c r="BH382" s="33">
        <v>22.430325</v>
      </c>
      <c r="BI382" s="35" t="s">
        <v>8088</v>
      </c>
      <c r="BK382" s="33">
        <v>22.430325</v>
      </c>
      <c r="BL382" s="35" t="s">
        <v>8088</v>
      </c>
      <c r="BN382" s="33">
        <f>_xlfn.XLOOKUP(E382,'[2]Charge Level Data'!$E:$E,'[2]Charge Level Data'!$BN:$BN,"N/A")</f>
        <v>22.430325</v>
      </c>
      <c r="BO382" s="35" t="s">
        <v>8088</v>
      </c>
      <c r="BQ382" s="33">
        <v>4542.4800000000005</v>
      </c>
      <c r="BR382" s="35" t="s">
        <v>8088</v>
      </c>
    </row>
    <row r="383" spans="1:70" x14ac:dyDescent="0.3">
      <c r="A383">
        <v>13025880</v>
      </c>
      <c r="B383" t="s">
        <v>6598</v>
      </c>
      <c r="C383" s="33">
        <v>9775</v>
      </c>
      <c r="D383">
        <v>278</v>
      </c>
      <c r="E383" t="s">
        <v>7840</v>
      </c>
      <c r="H383" s="33">
        <f t="shared" si="18"/>
        <v>3910</v>
      </c>
      <c r="I383" s="34">
        <f t="shared" si="16"/>
        <v>0</v>
      </c>
      <c r="J383" s="34">
        <f t="shared" si="17"/>
        <v>4542.4800000000005</v>
      </c>
      <c r="L383" s="33">
        <v>0</v>
      </c>
      <c r="M383" s="35" t="s">
        <v>8088</v>
      </c>
      <c r="O383" s="33">
        <v>0</v>
      </c>
      <c r="P383" s="35" t="s">
        <v>8088</v>
      </c>
      <c r="R383" s="33">
        <v>0</v>
      </c>
      <c r="S383" s="35" t="s">
        <v>8088</v>
      </c>
      <c r="U383" s="33">
        <v>3925.6</v>
      </c>
      <c r="V383" s="35" t="s">
        <v>8088</v>
      </c>
      <c r="X383" s="33">
        <v>3084.4</v>
      </c>
      <c r="Y383" s="35" t="s">
        <v>8088</v>
      </c>
      <c r="AA383" s="33">
        <v>3925.6</v>
      </c>
      <c r="AB383" s="35" t="s">
        <v>8088</v>
      </c>
      <c r="AD383" s="33">
        <v>2635.7599999999998</v>
      </c>
      <c r="AE383" s="35" t="s">
        <v>8088</v>
      </c>
      <c r="AG383" s="33">
        <v>0</v>
      </c>
      <c r="AH383" s="35" t="s">
        <v>8088</v>
      </c>
      <c r="AJ383" s="33">
        <v>0</v>
      </c>
      <c r="AK383" s="35" t="s">
        <v>8088</v>
      </c>
      <c r="AM383" s="33">
        <v>0</v>
      </c>
      <c r="AN383" s="35" t="s">
        <v>8088</v>
      </c>
      <c r="AP383" s="33">
        <v>0</v>
      </c>
      <c r="AQ383" s="35" t="s">
        <v>8088</v>
      </c>
      <c r="AS383" s="33">
        <v>0</v>
      </c>
      <c r="AT383" s="35" t="s">
        <v>8088</v>
      </c>
      <c r="AV383" s="33">
        <v>0</v>
      </c>
      <c r="AW383" s="35" t="s">
        <v>8088</v>
      </c>
      <c r="AY383" s="33">
        <v>0</v>
      </c>
      <c r="AZ383" s="35" t="s">
        <v>8088</v>
      </c>
      <c r="BB383" s="33">
        <v>0</v>
      </c>
      <c r="BC383" s="35" t="s">
        <v>8088</v>
      </c>
      <c r="BE383" s="33">
        <v>0</v>
      </c>
      <c r="BF383" s="35" t="s">
        <v>8088</v>
      </c>
      <c r="BH383" s="33">
        <v>22.430325</v>
      </c>
      <c r="BI383" s="35" t="s">
        <v>8088</v>
      </c>
      <c r="BK383" s="33">
        <v>22.430325</v>
      </c>
      <c r="BL383" s="35" t="s">
        <v>8088</v>
      </c>
      <c r="BN383" s="33">
        <f>_xlfn.XLOOKUP(E383,'[2]Charge Level Data'!$E:$E,'[2]Charge Level Data'!$BN:$BN,"N/A")</f>
        <v>22.430325</v>
      </c>
      <c r="BO383" s="35" t="s">
        <v>8088</v>
      </c>
      <c r="BQ383" s="33">
        <v>4542.4800000000005</v>
      </c>
      <c r="BR383" s="35" t="s">
        <v>8088</v>
      </c>
    </row>
    <row r="384" spans="1:70" x14ac:dyDescent="0.3">
      <c r="A384">
        <v>13577177</v>
      </c>
      <c r="B384" t="s">
        <v>6257</v>
      </c>
      <c r="C384" s="33">
        <v>9774</v>
      </c>
      <c r="D384">
        <v>278</v>
      </c>
      <c r="E384" t="s">
        <v>7849</v>
      </c>
      <c r="H384" s="33">
        <f t="shared" si="18"/>
        <v>3909.6000000000004</v>
      </c>
      <c r="I384" s="34">
        <f t="shared" si="16"/>
        <v>0</v>
      </c>
      <c r="J384" s="34">
        <f t="shared" si="17"/>
        <v>389.61</v>
      </c>
      <c r="L384" s="33">
        <v>0</v>
      </c>
      <c r="M384" s="35" t="s">
        <v>8088</v>
      </c>
      <c r="O384" s="33">
        <v>0</v>
      </c>
      <c r="P384" s="35" t="s">
        <v>8088</v>
      </c>
      <c r="R384" s="33">
        <v>0</v>
      </c>
      <c r="S384" s="35" t="s">
        <v>8088</v>
      </c>
      <c r="U384" s="33">
        <v>336.7</v>
      </c>
      <c r="V384" s="35" t="s">
        <v>8088</v>
      </c>
      <c r="X384" s="33">
        <v>264.55</v>
      </c>
      <c r="Y384" s="35" t="s">
        <v>8088</v>
      </c>
      <c r="AA384" s="33">
        <v>336.7</v>
      </c>
      <c r="AB384" s="35" t="s">
        <v>8088</v>
      </c>
      <c r="AD384" s="33">
        <v>226.07</v>
      </c>
      <c r="AE384" s="35" t="s">
        <v>8088</v>
      </c>
      <c r="AG384" s="33">
        <v>0</v>
      </c>
      <c r="AH384" s="35" t="s">
        <v>8088</v>
      </c>
      <c r="AJ384" s="33">
        <v>0</v>
      </c>
      <c r="AK384" s="35" t="s">
        <v>8088</v>
      </c>
      <c r="AM384" s="33">
        <v>0</v>
      </c>
      <c r="AN384" s="35" t="s">
        <v>8088</v>
      </c>
      <c r="AP384" s="33">
        <v>0</v>
      </c>
      <c r="AQ384" s="35" t="s">
        <v>8088</v>
      </c>
      <c r="AS384" s="33">
        <v>0</v>
      </c>
      <c r="AT384" s="35" t="s">
        <v>8088</v>
      </c>
      <c r="AV384" s="33">
        <v>0</v>
      </c>
      <c r="AW384" s="35" t="s">
        <v>8088</v>
      </c>
      <c r="AY384" s="33">
        <v>0</v>
      </c>
      <c r="AZ384" s="35" t="s">
        <v>8088</v>
      </c>
      <c r="BB384" s="33">
        <v>0</v>
      </c>
      <c r="BC384" s="35" t="s">
        <v>8088</v>
      </c>
      <c r="BE384" s="33">
        <v>0</v>
      </c>
      <c r="BF384" s="35" t="s">
        <v>8088</v>
      </c>
      <c r="BH384" s="33">
        <v>22.430325</v>
      </c>
      <c r="BI384" s="35" t="s">
        <v>8088</v>
      </c>
      <c r="BK384" s="33">
        <v>22.430325</v>
      </c>
      <c r="BL384" s="35" t="s">
        <v>8088</v>
      </c>
      <c r="BN384" s="33">
        <f>_xlfn.XLOOKUP(E384,'[2]Charge Level Data'!$E:$E,'[2]Charge Level Data'!$BN:$BN,"N/A")</f>
        <v>22.430325</v>
      </c>
      <c r="BO384" s="35" t="s">
        <v>8088</v>
      </c>
      <c r="BQ384" s="33">
        <v>389.61</v>
      </c>
      <c r="BR384" s="35" t="s">
        <v>8088</v>
      </c>
    </row>
    <row r="385" spans="1:70" x14ac:dyDescent="0.3">
      <c r="A385">
        <v>13490603</v>
      </c>
      <c r="B385" t="s">
        <v>6137</v>
      </c>
      <c r="C385" s="33">
        <v>9768</v>
      </c>
      <c r="D385">
        <v>272</v>
      </c>
      <c r="E385">
        <v>0</v>
      </c>
      <c r="H385" s="33">
        <f t="shared" si="18"/>
        <v>3907.2000000000003</v>
      </c>
      <c r="I385" s="34">
        <f t="shared" si="16"/>
        <v>0</v>
      </c>
      <c r="J385" s="34">
        <f t="shared" si="17"/>
        <v>0</v>
      </c>
      <c r="L385" s="33" t="s">
        <v>8089</v>
      </c>
      <c r="M385" s="35" t="s">
        <v>8088</v>
      </c>
      <c r="O385" s="33" t="s">
        <v>8089</v>
      </c>
      <c r="P385" s="35" t="s">
        <v>8088</v>
      </c>
      <c r="R385" s="33" t="s">
        <v>8089</v>
      </c>
      <c r="S385" s="35" t="s">
        <v>8088</v>
      </c>
      <c r="U385" s="33" t="s">
        <v>8089</v>
      </c>
      <c r="V385" s="35" t="s">
        <v>8088</v>
      </c>
      <c r="X385" s="33" t="s">
        <v>8089</v>
      </c>
      <c r="Y385" s="35" t="s">
        <v>8088</v>
      </c>
      <c r="AA385" s="33" t="s">
        <v>8089</v>
      </c>
      <c r="AB385" s="35" t="s">
        <v>8088</v>
      </c>
      <c r="AD385" s="33" t="s">
        <v>8089</v>
      </c>
      <c r="AE385" s="35" t="s">
        <v>8088</v>
      </c>
      <c r="AG385" s="33" t="s">
        <v>8089</v>
      </c>
      <c r="AH385" s="35" t="s">
        <v>8088</v>
      </c>
      <c r="AJ385" s="33" t="s">
        <v>8089</v>
      </c>
      <c r="AK385" s="35" t="s">
        <v>8088</v>
      </c>
      <c r="AM385" s="33" t="s">
        <v>8089</v>
      </c>
      <c r="AN385" s="35" t="s">
        <v>8088</v>
      </c>
      <c r="AP385" s="33" t="s">
        <v>8089</v>
      </c>
      <c r="AQ385" s="35" t="s">
        <v>8088</v>
      </c>
      <c r="AS385" s="33" t="s">
        <v>8089</v>
      </c>
      <c r="AT385" s="35" t="s">
        <v>8088</v>
      </c>
      <c r="AV385" s="33" t="s">
        <v>8089</v>
      </c>
      <c r="AW385" s="35" t="s">
        <v>8088</v>
      </c>
      <c r="AY385" s="33" t="s">
        <v>8089</v>
      </c>
      <c r="AZ385" s="35" t="s">
        <v>8088</v>
      </c>
      <c r="BB385" s="33" t="s">
        <v>8089</v>
      </c>
      <c r="BC385" s="35" t="s">
        <v>8088</v>
      </c>
      <c r="BE385" s="33" t="s">
        <v>8089</v>
      </c>
      <c r="BF385" s="35" t="s">
        <v>8088</v>
      </c>
      <c r="BH385" s="33" t="s">
        <v>8089</v>
      </c>
      <c r="BI385" s="35" t="s">
        <v>8088</v>
      </c>
      <c r="BK385" s="33" t="s">
        <v>8089</v>
      </c>
      <c r="BL385" s="35" t="s">
        <v>8088</v>
      </c>
      <c r="BN385" s="33" t="str">
        <f>_xlfn.XLOOKUP(E385,'[2]Charge Level Data'!$E:$E,'[2]Charge Level Data'!$BN:$BN,"N/A")</f>
        <v>N/A</v>
      </c>
      <c r="BO385" s="35" t="s">
        <v>8088</v>
      </c>
      <c r="BQ385" s="33" t="s">
        <v>8089</v>
      </c>
      <c r="BR385" s="35" t="s">
        <v>8088</v>
      </c>
    </row>
    <row r="386" spans="1:70" x14ac:dyDescent="0.3">
      <c r="A386">
        <v>13760160</v>
      </c>
      <c r="B386" t="s">
        <v>5721</v>
      </c>
      <c r="C386" s="33">
        <v>9752</v>
      </c>
      <c r="D386">
        <v>0</v>
      </c>
      <c r="E386">
        <v>0</v>
      </c>
      <c r="H386" s="33">
        <f t="shared" si="18"/>
        <v>3900.8</v>
      </c>
      <c r="I386" s="34">
        <f t="shared" si="16"/>
        <v>0</v>
      </c>
      <c r="J386" s="34">
        <f t="shared" si="17"/>
        <v>0</v>
      </c>
      <c r="L386" s="33" t="s">
        <v>8089</v>
      </c>
      <c r="M386" s="35" t="s">
        <v>8088</v>
      </c>
      <c r="O386" s="33" t="s">
        <v>8089</v>
      </c>
      <c r="P386" s="35" t="s">
        <v>8088</v>
      </c>
      <c r="R386" s="33" t="s">
        <v>8089</v>
      </c>
      <c r="S386" s="35" t="s">
        <v>8088</v>
      </c>
      <c r="U386" s="33" t="s">
        <v>8089</v>
      </c>
      <c r="V386" s="35" t="s">
        <v>8088</v>
      </c>
      <c r="X386" s="33" t="s">
        <v>8089</v>
      </c>
      <c r="Y386" s="35" t="s">
        <v>8088</v>
      </c>
      <c r="AA386" s="33" t="s">
        <v>8089</v>
      </c>
      <c r="AB386" s="35" t="s">
        <v>8088</v>
      </c>
      <c r="AD386" s="33" t="s">
        <v>8089</v>
      </c>
      <c r="AE386" s="35" t="s">
        <v>8088</v>
      </c>
      <c r="AG386" s="33" t="s">
        <v>8089</v>
      </c>
      <c r="AH386" s="35" t="s">
        <v>8088</v>
      </c>
      <c r="AJ386" s="33" t="s">
        <v>8089</v>
      </c>
      <c r="AK386" s="35" t="s">
        <v>8088</v>
      </c>
      <c r="AM386" s="33" t="s">
        <v>8089</v>
      </c>
      <c r="AN386" s="35" t="s">
        <v>8088</v>
      </c>
      <c r="AP386" s="33" t="s">
        <v>8089</v>
      </c>
      <c r="AQ386" s="35" t="s">
        <v>8088</v>
      </c>
      <c r="AS386" s="33" t="s">
        <v>8089</v>
      </c>
      <c r="AT386" s="35" t="s">
        <v>8088</v>
      </c>
      <c r="AV386" s="33" t="s">
        <v>8089</v>
      </c>
      <c r="AW386" s="35" t="s">
        <v>8088</v>
      </c>
      <c r="AY386" s="33" t="s">
        <v>8089</v>
      </c>
      <c r="AZ386" s="35" t="s">
        <v>8088</v>
      </c>
      <c r="BB386" s="33" t="s">
        <v>8089</v>
      </c>
      <c r="BC386" s="35" t="s">
        <v>8088</v>
      </c>
      <c r="BE386" s="33" t="s">
        <v>8089</v>
      </c>
      <c r="BF386" s="35" t="s">
        <v>8088</v>
      </c>
      <c r="BH386" s="33" t="s">
        <v>8089</v>
      </c>
      <c r="BI386" s="35" t="s">
        <v>8088</v>
      </c>
      <c r="BK386" s="33" t="s">
        <v>8089</v>
      </c>
      <c r="BL386" s="35" t="s">
        <v>8088</v>
      </c>
      <c r="BN386" s="33" t="str">
        <f>_xlfn.XLOOKUP(E386,'[2]Charge Level Data'!$E:$E,'[2]Charge Level Data'!$BN:$BN,"N/A")</f>
        <v>N/A</v>
      </c>
      <c r="BO386" s="35" t="s">
        <v>8088</v>
      </c>
      <c r="BQ386" s="33" t="s">
        <v>8089</v>
      </c>
      <c r="BR386" s="35" t="s">
        <v>8088</v>
      </c>
    </row>
    <row r="387" spans="1:70" x14ac:dyDescent="0.3">
      <c r="A387">
        <v>13724624</v>
      </c>
      <c r="B387" t="s">
        <v>6126</v>
      </c>
      <c r="C387" s="33">
        <v>9752</v>
      </c>
      <c r="D387">
        <v>278</v>
      </c>
      <c r="E387" t="s">
        <v>7840</v>
      </c>
      <c r="H387" s="33">
        <f t="shared" si="18"/>
        <v>3900.8</v>
      </c>
      <c r="I387" s="34">
        <f t="shared" si="16"/>
        <v>0</v>
      </c>
      <c r="J387" s="34">
        <f t="shared" si="17"/>
        <v>4542.4800000000005</v>
      </c>
      <c r="L387" s="33">
        <v>0</v>
      </c>
      <c r="M387" s="35" t="s">
        <v>8088</v>
      </c>
      <c r="O387" s="33">
        <v>0</v>
      </c>
      <c r="P387" s="35" t="s">
        <v>8088</v>
      </c>
      <c r="R387" s="33">
        <v>0</v>
      </c>
      <c r="S387" s="35" t="s">
        <v>8088</v>
      </c>
      <c r="U387" s="33">
        <v>3925.6</v>
      </c>
      <c r="V387" s="35" t="s">
        <v>8088</v>
      </c>
      <c r="X387" s="33">
        <v>3084.4</v>
      </c>
      <c r="Y387" s="35" t="s">
        <v>8088</v>
      </c>
      <c r="AA387" s="33">
        <v>3925.6</v>
      </c>
      <c r="AB387" s="35" t="s">
        <v>8088</v>
      </c>
      <c r="AD387" s="33">
        <v>2635.7599999999998</v>
      </c>
      <c r="AE387" s="35" t="s">
        <v>8088</v>
      </c>
      <c r="AG387" s="33">
        <v>0</v>
      </c>
      <c r="AH387" s="35" t="s">
        <v>8088</v>
      </c>
      <c r="AJ387" s="33">
        <v>0</v>
      </c>
      <c r="AK387" s="35" t="s">
        <v>8088</v>
      </c>
      <c r="AM387" s="33">
        <v>0</v>
      </c>
      <c r="AN387" s="35" t="s">
        <v>8088</v>
      </c>
      <c r="AP387" s="33">
        <v>0</v>
      </c>
      <c r="AQ387" s="35" t="s">
        <v>8088</v>
      </c>
      <c r="AS387" s="33">
        <v>0</v>
      </c>
      <c r="AT387" s="35" t="s">
        <v>8088</v>
      </c>
      <c r="AV387" s="33">
        <v>0</v>
      </c>
      <c r="AW387" s="35" t="s">
        <v>8088</v>
      </c>
      <c r="AY387" s="33">
        <v>0</v>
      </c>
      <c r="AZ387" s="35" t="s">
        <v>8088</v>
      </c>
      <c r="BB387" s="33">
        <v>0</v>
      </c>
      <c r="BC387" s="35" t="s">
        <v>8088</v>
      </c>
      <c r="BE387" s="33">
        <v>0</v>
      </c>
      <c r="BF387" s="35" t="s">
        <v>8088</v>
      </c>
      <c r="BH387" s="33">
        <v>22.430325</v>
      </c>
      <c r="BI387" s="35" t="s">
        <v>8088</v>
      </c>
      <c r="BK387" s="33">
        <v>22.430325</v>
      </c>
      <c r="BL387" s="35" t="s">
        <v>8088</v>
      </c>
      <c r="BN387" s="33">
        <f>_xlfn.XLOOKUP(E387,'[2]Charge Level Data'!$E:$E,'[2]Charge Level Data'!$BN:$BN,"N/A")</f>
        <v>22.430325</v>
      </c>
      <c r="BO387" s="35" t="s">
        <v>8088</v>
      </c>
      <c r="BQ387" s="33">
        <v>4542.4800000000005</v>
      </c>
      <c r="BR387" s="35" t="s">
        <v>8088</v>
      </c>
    </row>
    <row r="388" spans="1:70" x14ac:dyDescent="0.3">
      <c r="A388">
        <v>13490602</v>
      </c>
      <c r="B388" t="s">
        <v>6127</v>
      </c>
      <c r="C388" s="33">
        <v>9750</v>
      </c>
      <c r="D388">
        <v>278</v>
      </c>
      <c r="E388" t="s">
        <v>7840</v>
      </c>
      <c r="H388" s="33">
        <f t="shared" si="18"/>
        <v>3900</v>
      </c>
      <c r="I388" s="34">
        <f t="shared" si="16"/>
        <v>0</v>
      </c>
      <c r="J388" s="34">
        <f t="shared" si="17"/>
        <v>4542.4800000000005</v>
      </c>
      <c r="L388" s="33">
        <v>0</v>
      </c>
      <c r="M388" s="35" t="s">
        <v>8088</v>
      </c>
      <c r="O388" s="33">
        <v>0</v>
      </c>
      <c r="P388" s="35" t="s">
        <v>8088</v>
      </c>
      <c r="R388" s="33">
        <v>0</v>
      </c>
      <c r="S388" s="35" t="s">
        <v>8088</v>
      </c>
      <c r="U388" s="33">
        <v>3925.6</v>
      </c>
      <c r="V388" s="35" t="s">
        <v>8088</v>
      </c>
      <c r="X388" s="33">
        <v>3084.4</v>
      </c>
      <c r="Y388" s="35" t="s">
        <v>8088</v>
      </c>
      <c r="AA388" s="33">
        <v>3925.6</v>
      </c>
      <c r="AB388" s="35" t="s">
        <v>8088</v>
      </c>
      <c r="AD388" s="33">
        <v>2635.7599999999998</v>
      </c>
      <c r="AE388" s="35" t="s">
        <v>8088</v>
      </c>
      <c r="AG388" s="33">
        <v>0</v>
      </c>
      <c r="AH388" s="35" t="s">
        <v>8088</v>
      </c>
      <c r="AJ388" s="33">
        <v>0</v>
      </c>
      <c r="AK388" s="35" t="s">
        <v>8088</v>
      </c>
      <c r="AM388" s="33">
        <v>0</v>
      </c>
      <c r="AN388" s="35" t="s">
        <v>8088</v>
      </c>
      <c r="AP388" s="33">
        <v>0</v>
      </c>
      <c r="AQ388" s="35" t="s">
        <v>8088</v>
      </c>
      <c r="AS388" s="33">
        <v>0</v>
      </c>
      <c r="AT388" s="35" t="s">
        <v>8088</v>
      </c>
      <c r="AV388" s="33">
        <v>0</v>
      </c>
      <c r="AW388" s="35" t="s">
        <v>8088</v>
      </c>
      <c r="AY388" s="33">
        <v>0</v>
      </c>
      <c r="AZ388" s="35" t="s">
        <v>8088</v>
      </c>
      <c r="BB388" s="33">
        <v>0</v>
      </c>
      <c r="BC388" s="35" t="s">
        <v>8088</v>
      </c>
      <c r="BE388" s="33">
        <v>0</v>
      </c>
      <c r="BF388" s="35" t="s">
        <v>8088</v>
      </c>
      <c r="BH388" s="33">
        <v>22.430325</v>
      </c>
      <c r="BI388" s="35" t="s">
        <v>8088</v>
      </c>
      <c r="BK388" s="33">
        <v>22.430325</v>
      </c>
      <c r="BL388" s="35" t="s">
        <v>8088</v>
      </c>
      <c r="BN388" s="33">
        <f>_xlfn.XLOOKUP(E388,'[2]Charge Level Data'!$E:$E,'[2]Charge Level Data'!$BN:$BN,"N/A")</f>
        <v>22.430325</v>
      </c>
      <c r="BO388" s="35" t="s">
        <v>8088</v>
      </c>
      <c r="BQ388" s="33">
        <v>4542.4800000000005</v>
      </c>
      <c r="BR388" s="35" t="s">
        <v>8088</v>
      </c>
    </row>
    <row r="389" spans="1:70" x14ac:dyDescent="0.3">
      <c r="A389">
        <v>13027161</v>
      </c>
      <c r="B389" t="s">
        <v>5198</v>
      </c>
      <c r="C389" s="33">
        <v>9750</v>
      </c>
      <c r="D389">
        <v>272</v>
      </c>
      <c r="E389" t="s">
        <v>7844</v>
      </c>
      <c r="H389" s="33">
        <f t="shared" si="18"/>
        <v>3900</v>
      </c>
      <c r="I389" s="34">
        <f t="shared" si="16"/>
        <v>0</v>
      </c>
      <c r="J389" s="34">
        <f t="shared" si="17"/>
        <v>89.100000000000009</v>
      </c>
      <c r="L389" s="33">
        <v>0</v>
      </c>
      <c r="M389" s="35" t="s">
        <v>8088</v>
      </c>
      <c r="O389" s="33">
        <v>0</v>
      </c>
      <c r="P389" s="35" t="s">
        <v>8088</v>
      </c>
      <c r="R389" s="33">
        <v>0</v>
      </c>
      <c r="S389" s="35" t="s">
        <v>8088</v>
      </c>
      <c r="U389" s="33">
        <v>77</v>
      </c>
      <c r="V389" s="35" t="s">
        <v>8088</v>
      </c>
      <c r="X389" s="33">
        <v>60.500000000000007</v>
      </c>
      <c r="Y389" s="35" t="s">
        <v>8088</v>
      </c>
      <c r="AA389" s="33">
        <v>77</v>
      </c>
      <c r="AB389" s="35" t="s">
        <v>8088</v>
      </c>
      <c r="AD389" s="33">
        <v>51.699999999999996</v>
      </c>
      <c r="AE389" s="35" t="s">
        <v>8088</v>
      </c>
      <c r="AG389" s="33">
        <v>0</v>
      </c>
      <c r="AH389" s="35" t="s">
        <v>8088</v>
      </c>
      <c r="AJ389" s="33">
        <v>0</v>
      </c>
      <c r="AK389" s="35" t="s">
        <v>8088</v>
      </c>
      <c r="AM389" s="33">
        <v>0</v>
      </c>
      <c r="AN389" s="35" t="s">
        <v>8088</v>
      </c>
      <c r="AP389" s="33">
        <v>0</v>
      </c>
      <c r="AQ389" s="35" t="s">
        <v>8088</v>
      </c>
      <c r="AS389" s="33">
        <v>0</v>
      </c>
      <c r="AT389" s="35" t="s">
        <v>8088</v>
      </c>
      <c r="AV389" s="33">
        <v>0</v>
      </c>
      <c r="AW389" s="35" t="s">
        <v>8088</v>
      </c>
      <c r="AY389" s="33">
        <v>0</v>
      </c>
      <c r="AZ389" s="35" t="s">
        <v>8088</v>
      </c>
      <c r="BB389" s="33">
        <v>0</v>
      </c>
      <c r="BC389" s="35" t="s">
        <v>8088</v>
      </c>
      <c r="BE389" s="33">
        <v>0</v>
      </c>
      <c r="BF389" s="35" t="s">
        <v>8088</v>
      </c>
      <c r="BH389" s="33">
        <v>22.430325</v>
      </c>
      <c r="BI389" s="35" t="s">
        <v>8088</v>
      </c>
      <c r="BK389" s="33">
        <v>22.430325</v>
      </c>
      <c r="BL389" s="35" t="s">
        <v>8088</v>
      </c>
      <c r="BN389" s="33">
        <f>_xlfn.XLOOKUP(E389,'[2]Charge Level Data'!$E:$E,'[2]Charge Level Data'!$BN:$BN,"N/A")</f>
        <v>22.430325</v>
      </c>
      <c r="BO389" s="35" t="s">
        <v>8088</v>
      </c>
      <c r="BQ389" s="33">
        <v>89.100000000000009</v>
      </c>
      <c r="BR389" s="35" t="s">
        <v>8088</v>
      </c>
    </row>
    <row r="390" spans="1:70" x14ac:dyDescent="0.3">
      <c r="A390">
        <v>13463094</v>
      </c>
      <c r="B390" t="s">
        <v>4560</v>
      </c>
      <c r="C390" s="33">
        <v>9625</v>
      </c>
      <c r="D390">
        <v>272</v>
      </c>
      <c r="E390">
        <v>0</v>
      </c>
      <c r="H390" s="33">
        <f t="shared" si="18"/>
        <v>3850</v>
      </c>
      <c r="I390" s="34">
        <f t="shared" si="16"/>
        <v>0</v>
      </c>
      <c r="J390" s="34">
        <f t="shared" si="17"/>
        <v>0</v>
      </c>
      <c r="L390" s="33" t="s">
        <v>8089</v>
      </c>
      <c r="M390" s="35" t="s">
        <v>8088</v>
      </c>
      <c r="O390" s="33" t="s">
        <v>8089</v>
      </c>
      <c r="P390" s="35" t="s">
        <v>8088</v>
      </c>
      <c r="R390" s="33" t="s">
        <v>8089</v>
      </c>
      <c r="S390" s="35" t="s">
        <v>8088</v>
      </c>
      <c r="U390" s="33" t="s">
        <v>8089</v>
      </c>
      <c r="V390" s="35" t="s">
        <v>8088</v>
      </c>
      <c r="X390" s="33" t="s">
        <v>8089</v>
      </c>
      <c r="Y390" s="35" t="s">
        <v>8088</v>
      </c>
      <c r="AA390" s="33" t="s">
        <v>8089</v>
      </c>
      <c r="AB390" s="35" t="s">
        <v>8088</v>
      </c>
      <c r="AD390" s="33" t="s">
        <v>8089</v>
      </c>
      <c r="AE390" s="35" t="s">
        <v>8088</v>
      </c>
      <c r="AG390" s="33" t="s">
        <v>8089</v>
      </c>
      <c r="AH390" s="35" t="s">
        <v>8088</v>
      </c>
      <c r="AJ390" s="33" t="s">
        <v>8089</v>
      </c>
      <c r="AK390" s="35" t="s">
        <v>8088</v>
      </c>
      <c r="AM390" s="33" t="s">
        <v>8089</v>
      </c>
      <c r="AN390" s="35" t="s">
        <v>8088</v>
      </c>
      <c r="AP390" s="33" t="s">
        <v>8089</v>
      </c>
      <c r="AQ390" s="35" t="s">
        <v>8088</v>
      </c>
      <c r="AS390" s="33" t="s">
        <v>8089</v>
      </c>
      <c r="AT390" s="35" t="s">
        <v>8088</v>
      </c>
      <c r="AV390" s="33" t="s">
        <v>8089</v>
      </c>
      <c r="AW390" s="35" t="s">
        <v>8088</v>
      </c>
      <c r="AY390" s="33" t="s">
        <v>8089</v>
      </c>
      <c r="AZ390" s="35" t="s">
        <v>8088</v>
      </c>
      <c r="BB390" s="33" t="s">
        <v>8089</v>
      </c>
      <c r="BC390" s="35" t="s">
        <v>8088</v>
      </c>
      <c r="BE390" s="33" t="s">
        <v>8089</v>
      </c>
      <c r="BF390" s="35" t="s">
        <v>8088</v>
      </c>
      <c r="BH390" s="33" t="s">
        <v>8089</v>
      </c>
      <c r="BI390" s="35" t="s">
        <v>8088</v>
      </c>
      <c r="BK390" s="33" t="s">
        <v>8089</v>
      </c>
      <c r="BL390" s="35" t="s">
        <v>8088</v>
      </c>
      <c r="BN390" s="33" t="str">
        <f>_xlfn.XLOOKUP(E390,'[2]Charge Level Data'!$E:$E,'[2]Charge Level Data'!$BN:$BN,"N/A")</f>
        <v>N/A</v>
      </c>
      <c r="BO390" s="35" t="s">
        <v>8088</v>
      </c>
      <c r="BQ390" s="33" t="s">
        <v>8089</v>
      </c>
      <c r="BR390" s="35" t="s">
        <v>8088</v>
      </c>
    </row>
    <row r="391" spans="1:70" x14ac:dyDescent="0.3">
      <c r="A391">
        <v>13463099</v>
      </c>
      <c r="B391" t="s">
        <v>4566</v>
      </c>
      <c r="C391" s="33">
        <v>9625</v>
      </c>
      <c r="D391">
        <v>272</v>
      </c>
      <c r="E391">
        <v>0</v>
      </c>
      <c r="H391" s="33">
        <f t="shared" si="18"/>
        <v>3850</v>
      </c>
      <c r="I391" s="34">
        <f t="shared" ref="I391:I454" si="19">MIN(L391:BR391)</f>
        <v>0</v>
      </c>
      <c r="J391" s="34">
        <f t="shared" ref="J391:J454" si="20">MAX(L391:BR391)</f>
        <v>0</v>
      </c>
      <c r="L391" s="33" t="s">
        <v>8089</v>
      </c>
      <c r="M391" s="35" t="s">
        <v>8088</v>
      </c>
      <c r="O391" s="33" t="s">
        <v>8089</v>
      </c>
      <c r="P391" s="35" t="s">
        <v>8088</v>
      </c>
      <c r="R391" s="33" t="s">
        <v>8089</v>
      </c>
      <c r="S391" s="35" t="s">
        <v>8088</v>
      </c>
      <c r="U391" s="33" t="s">
        <v>8089</v>
      </c>
      <c r="V391" s="35" t="s">
        <v>8088</v>
      </c>
      <c r="X391" s="33" t="s">
        <v>8089</v>
      </c>
      <c r="Y391" s="35" t="s">
        <v>8088</v>
      </c>
      <c r="AA391" s="33" t="s">
        <v>8089</v>
      </c>
      <c r="AB391" s="35" t="s">
        <v>8088</v>
      </c>
      <c r="AD391" s="33" t="s">
        <v>8089</v>
      </c>
      <c r="AE391" s="35" t="s">
        <v>8088</v>
      </c>
      <c r="AG391" s="33" t="s">
        <v>8089</v>
      </c>
      <c r="AH391" s="35" t="s">
        <v>8088</v>
      </c>
      <c r="AJ391" s="33" t="s">
        <v>8089</v>
      </c>
      <c r="AK391" s="35" t="s">
        <v>8088</v>
      </c>
      <c r="AM391" s="33" t="s">
        <v>8089</v>
      </c>
      <c r="AN391" s="35" t="s">
        <v>8088</v>
      </c>
      <c r="AP391" s="33" t="s">
        <v>8089</v>
      </c>
      <c r="AQ391" s="35" t="s">
        <v>8088</v>
      </c>
      <c r="AS391" s="33" t="s">
        <v>8089</v>
      </c>
      <c r="AT391" s="35" t="s">
        <v>8088</v>
      </c>
      <c r="AV391" s="33" t="s">
        <v>8089</v>
      </c>
      <c r="AW391" s="35" t="s">
        <v>8088</v>
      </c>
      <c r="AY391" s="33" t="s">
        <v>8089</v>
      </c>
      <c r="AZ391" s="35" t="s">
        <v>8088</v>
      </c>
      <c r="BB391" s="33" t="s">
        <v>8089</v>
      </c>
      <c r="BC391" s="35" t="s">
        <v>8088</v>
      </c>
      <c r="BE391" s="33" t="s">
        <v>8089</v>
      </c>
      <c r="BF391" s="35" t="s">
        <v>8088</v>
      </c>
      <c r="BH391" s="33" t="s">
        <v>8089</v>
      </c>
      <c r="BI391" s="35" t="s">
        <v>8088</v>
      </c>
      <c r="BK391" s="33" t="s">
        <v>8089</v>
      </c>
      <c r="BL391" s="35" t="s">
        <v>8088</v>
      </c>
      <c r="BN391" s="33" t="str">
        <f>_xlfn.XLOOKUP(E391,'[2]Charge Level Data'!$E:$E,'[2]Charge Level Data'!$BN:$BN,"N/A")</f>
        <v>N/A</v>
      </c>
      <c r="BO391" s="35" t="s">
        <v>8088</v>
      </c>
      <c r="BQ391" s="33" t="s">
        <v>8089</v>
      </c>
      <c r="BR391" s="35" t="s">
        <v>8088</v>
      </c>
    </row>
    <row r="392" spans="1:70" x14ac:dyDescent="0.3">
      <c r="A392">
        <v>13463100</v>
      </c>
      <c r="B392" t="s">
        <v>4571</v>
      </c>
      <c r="C392" s="33">
        <v>9625</v>
      </c>
      <c r="D392">
        <v>272</v>
      </c>
      <c r="E392">
        <v>0</v>
      </c>
      <c r="H392" s="33">
        <f t="shared" si="18"/>
        <v>3850</v>
      </c>
      <c r="I392" s="34">
        <f t="shared" si="19"/>
        <v>0</v>
      </c>
      <c r="J392" s="34">
        <f t="shared" si="20"/>
        <v>0</v>
      </c>
      <c r="L392" s="33" t="s">
        <v>8089</v>
      </c>
      <c r="M392" s="35" t="s">
        <v>8088</v>
      </c>
      <c r="O392" s="33" t="s">
        <v>8089</v>
      </c>
      <c r="P392" s="35" t="s">
        <v>8088</v>
      </c>
      <c r="R392" s="33" t="s">
        <v>8089</v>
      </c>
      <c r="S392" s="35" t="s">
        <v>8088</v>
      </c>
      <c r="U392" s="33" t="s">
        <v>8089</v>
      </c>
      <c r="V392" s="35" t="s">
        <v>8088</v>
      </c>
      <c r="X392" s="33" t="s">
        <v>8089</v>
      </c>
      <c r="Y392" s="35" t="s">
        <v>8088</v>
      </c>
      <c r="AA392" s="33" t="s">
        <v>8089</v>
      </c>
      <c r="AB392" s="35" t="s">
        <v>8088</v>
      </c>
      <c r="AD392" s="33" t="s">
        <v>8089</v>
      </c>
      <c r="AE392" s="35" t="s">
        <v>8088</v>
      </c>
      <c r="AG392" s="33" t="s">
        <v>8089</v>
      </c>
      <c r="AH392" s="35" t="s">
        <v>8088</v>
      </c>
      <c r="AJ392" s="33" t="s">
        <v>8089</v>
      </c>
      <c r="AK392" s="35" t="s">
        <v>8088</v>
      </c>
      <c r="AM392" s="33" t="s">
        <v>8089</v>
      </c>
      <c r="AN392" s="35" t="s">
        <v>8088</v>
      </c>
      <c r="AP392" s="33" t="s">
        <v>8089</v>
      </c>
      <c r="AQ392" s="35" t="s">
        <v>8088</v>
      </c>
      <c r="AS392" s="33" t="s">
        <v>8089</v>
      </c>
      <c r="AT392" s="35" t="s">
        <v>8088</v>
      </c>
      <c r="AV392" s="33" t="s">
        <v>8089</v>
      </c>
      <c r="AW392" s="35" t="s">
        <v>8088</v>
      </c>
      <c r="AY392" s="33" t="s">
        <v>8089</v>
      </c>
      <c r="AZ392" s="35" t="s">
        <v>8088</v>
      </c>
      <c r="BB392" s="33" t="s">
        <v>8089</v>
      </c>
      <c r="BC392" s="35" t="s">
        <v>8088</v>
      </c>
      <c r="BE392" s="33" t="s">
        <v>8089</v>
      </c>
      <c r="BF392" s="35" t="s">
        <v>8088</v>
      </c>
      <c r="BH392" s="33" t="s">
        <v>8089</v>
      </c>
      <c r="BI392" s="35" t="s">
        <v>8088</v>
      </c>
      <c r="BK392" s="33" t="s">
        <v>8089</v>
      </c>
      <c r="BL392" s="35" t="s">
        <v>8088</v>
      </c>
      <c r="BN392" s="33" t="str">
        <f>_xlfn.XLOOKUP(E392,'[2]Charge Level Data'!$E:$E,'[2]Charge Level Data'!$BN:$BN,"N/A")</f>
        <v>N/A</v>
      </c>
      <c r="BO392" s="35" t="s">
        <v>8088</v>
      </c>
      <c r="BQ392" s="33" t="s">
        <v>8089</v>
      </c>
      <c r="BR392" s="35" t="s">
        <v>8088</v>
      </c>
    </row>
    <row r="393" spans="1:70" x14ac:dyDescent="0.3">
      <c r="A393">
        <v>13025732</v>
      </c>
      <c r="B393" t="s">
        <v>6599</v>
      </c>
      <c r="C393" s="33">
        <v>9500</v>
      </c>
      <c r="D393">
        <v>278</v>
      </c>
      <c r="E393" t="s">
        <v>7840</v>
      </c>
      <c r="H393" s="33">
        <f t="shared" si="18"/>
        <v>3800</v>
      </c>
      <c r="I393" s="34">
        <f t="shared" si="19"/>
        <v>0</v>
      </c>
      <c r="J393" s="34">
        <f t="shared" si="20"/>
        <v>4542.4800000000005</v>
      </c>
      <c r="L393" s="33">
        <v>0</v>
      </c>
      <c r="M393" s="35" t="s">
        <v>8088</v>
      </c>
      <c r="O393" s="33">
        <v>0</v>
      </c>
      <c r="P393" s="35" t="s">
        <v>8088</v>
      </c>
      <c r="R393" s="33">
        <v>0</v>
      </c>
      <c r="S393" s="35" t="s">
        <v>8088</v>
      </c>
      <c r="U393" s="33">
        <v>3925.6</v>
      </c>
      <c r="V393" s="35" t="s">
        <v>8088</v>
      </c>
      <c r="X393" s="33">
        <v>3084.4</v>
      </c>
      <c r="Y393" s="35" t="s">
        <v>8088</v>
      </c>
      <c r="AA393" s="33">
        <v>3925.6</v>
      </c>
      <c r="AB393" s="35" t="s">
        <v>8088</v>
      </c>
      <c r="AD393" s="33">
        <v>2635.7599999999998</v>
      </c>
      <c r="AE393" s="35" t="s">
        <v>8088</v>
      </c>
      <c r="AG393" s="33">
        <v>0</v>
      </c>
      <c r="AH393" s="35" t="s">
        <v>8088</v>
      </c>
      <c r="AJ393" s="33">
        <v>0</v>
      </c>
      <c r="AK393" s="35" t="s">
        <v>8088</v>
      </c>
      <c r="AM393" s="33">
        <v>0</v>
      </c>
      <c r="AN393" s="35" t="s">
        <v>8088</v>
      </c>
      <c r="AP393" s="33">
        <v>0</v>
      </c>
      <c r="AQ393" s="35" t="s">
        <v>8088</v>
      </c>
      <c r="AS393" s="33">
        <v>0</v>
      </c>
      <c r="AT393" s="35" t="s">
        <v>8088</v>
      </c>
      <c r="AV393" s="33">
        <v>0</v>
      </c>
      <c r="AW393" s="35" t="s">
        <v>8088</v>
      </c>
      <c r="AY393" s="33">
        <v>0</v>
      </c>
      <c r="AZ393" s="35" t="s">
        <v>8088</v>
      </c>
      <c r="BB393" s="33">
        <v>0</v>
      </c>
      <c r="BC393" s="35" t="s">
        <v>8088</v>
      </c>
      <c r="BE393" s="33">
        <v>0</v>
      </c>
      <c r="BF393" s="35" t="s">
        <v>8088</v>
      </c>
      <c r="BH393" s="33">
        <v>22.430325</v>
      </c>
      <c r="BI393" s="35" t="s">
        <v>8088</v>
      </c>
      <c r="BK393" s="33">
        <v>22.430325</v>
      </c>
      <c r="BL393" s="35" t="s">
        <v>8088</v>
      </c>
      <c r="BN393" s="33">
        <f>_xlfn.XLOOKUP(E393,'[2]Charge Level Data'!$E:$E,'[2]Charge Level Data'!$BN:$BN,"N/A")</f>
        <v>22.430325</v>
      </c>
      <c r="BO393" s="35" t="s">
        <v>8088</v>
      </c>
      <c r="BQ393" s="33">
        <v>4542.4800000000005</v>
      </c>
      <c r="BR393" s="35" t="s">
        <v>8088</v>
      </c>
    </row>
    <row r="394" spans="1:70" x14ac:dyDescent="0.3">
      <c r="A394">
        <v>13024059</v>
      </c>
      <c r="B394" t="s">
        <v>6277</v>
      </c>
      <c r="C394" s="33">
        <v>9304.7000000000007</v>
      </c>
      <c r="D394">
        <v>275</v>
      </c>
      <c r="E394">
        <v>0</v>
      </c>
      <c r="H394" s="33">
        <f t="shared" si="18"/>
        <v>3721.8800000000006</v>
      </c>
      <c r="I394" s="34">
        <f t="shared" si="19"/>
        <v>0</v>
      </c>
      <c r="J394" s="34">
        <f t="shared" si="20"/>
        <v>0</v>
      </c>
      <c r="L394" s="33" t="s">
        <v>8089</v>
      </c>
      <c r="M394" s="35" t="s">
        <v>8088</v>
      </c>
      <c r="O394" s="33" t="s">
        <v>8089</v>
      </c>
      <c r="P394" s="35" t="s">
        <v>8088</v>
      </c>
      <c r="R394" s="33" t="s">
        <v>8089</v>
      </c>
      <c r="S394" s="35" t="s">
        <v>8088</v>
      </c>
      <c r="U394" s="33" t="s">
        <v>8089</v>
      </c>
      <c r="V394" s="35" t="s">
        <v>8088</v>
      </c>
      <c r="X394" s="33" t="s">
        <v>8089</v>
      </c>
      <c r="Y394" s="35" t="s">
        <v>8088</v>
      </c>
      <c r="AA394" s="33" t="s">
        <v>8089</v>
      </c>
      <c r="AB394" s="35" t="s">
        <v>8088</v>
      </c>
      <c r="AD394" s="33" t="s">
        <v>8089</v>
      </c>
      <c r="AE394" s="35" t="s">
        <v>8088</v>
      </c>
      <c r="AG394" s="33" t="s">
        <v>8089</v>
      </c>
      <c r="AH394" s="35" t="s">
        <v>8088</v>
      </c>
      <c r="AJ394" s="33" t="s">
        <v>8089</v>
      </c>
      <c r="AK394" s="35" t="s">
        <v>8088</v>
      </c>
      <c r="AM394" s="33" t="s">
        <v>8089</v>
      </c>
      <c r="AN394" s="35" t="s">
        <v>8088</v>
      </c>
      <c r="AP394" s="33" t="s">
        <v>8089</v>
      </c>
      <c r="AQ394" s="35" t="s">
        <v>8088</v>
      </c>
      <c r="AS394" s="33" t="s">
        <v>8089</v>
      </c>
      <c r="AT394" s="35" t="s">
        <v>8088</v>
      </c>
      <c r="AV394" s="33" t="s">
        <v>8089</v>
      </c>
      <c r="AW394" s="35" t="s">
        <v>8088</v>
      </c>
      <c r="AY394" s="33" t="s">
        <v>8089</v>
      </c>
      <c r="AZ394" s="35" t="s">
        <v>8088</v>
      </c>
      <c r="BB394" s="33" t="s">
        <v>8089</v>
      </c>
      <c r="BC394" s="35" t="s">
        <v>8088</v>
      </c>
      <c r="BE394" s="33" t="s">
        <v>8089</v>
      </c>
      <c r="BF394" s="35" t="s">
        <v>8088</v>
      </c>
      <c r="BH394" s="33" t="s">
        <v>8089</v>
      </c>
      <c r="BI394" s="35" t="s">
        <v>8088</v>
      </c>
      <c r="BK394" s="33" t="s">
        <v>8089</v>
      </c>
      <c r="BL394" s="35" t="s">
        <v>8088</v>
      </c>
      <c r="BN394" s="33" t="str">
        <f>_xlfn.XLOOKUP(E394,'[2]Charge Level Data'!$E:$E,'[2]Charge Level Data'!$BN:$BN,"N/A")</f>
        <v>N/A</v>
      </c>
      <c r="BO394" s="35" t="s">
        <v>8088</v>
      </c>
      <c r="BQ394" s="33" t="s">
        <v>8089</v>
      </c>
      <c r="BR394" s="35" t="s">
        <v>8088</v>
      </c>
    </row>
    <row r="395" spans="1:70" x14ac:dyDescent="0.3">
      <c r="A395">
        <v>13023812</v>
      </c>
      <c r="B395" t="s">
        <v>5717</v>
      </c>
      <c r="C395" s="33">
        <v>9282.2000000000007</v>
      </c>
      <c r="D395">
        <v>278</v>
      </c>
      <c r="E395">
        <v>0</v>
      </c>
      <c r="H395" s="33">
        <f t="shared" si="18"/>
        <v>3712.8800000000006</v>
      </c>
      <c r="I395" s="34">
        <f t="shared" si="19"/>
        <v>0</v>
      </c>
      <c r="J395" s="34">
        <f t="shared" si="20"/>
        <v>0</v>
      </c>
      <c r="L395" s="33" t="s">
        <v>8089</v>
      </c>
      <c r="M395" s="35" t="s">
        <v>8088</v>
      </c>
      <c r="O395" s="33" t="s">
        <v>8089</v>
      </c>
      <c r="P395" s="35" t="s">
        <v>8088</v>
      </c>
      <c r="R395" s="33" t="s">
        <v>8089</v>
      </c>
      <c r="S395" s="35" t="s">
        <v>8088</v>
      </c>
      <c r="U395" s="33" t="s">
        <v>8089</v>
      </c>
      <c r="V395" s="35" t="s">
        <v>8088</v>
      </c>
      <c r="X395" s="33" t="s">
        <v>8089</v>
      </c>
      <c r="Y395" s="35" t="s">
        <v>8088</v>
      </c>
      <c r="AA395" s="33" t="s">
        <v>8089</v>
      </c>
      <c r="AB395" s="35" t="s">
        <v>8088</v>
      </c>
      <c r="AD395" s="33" t="s">
        <v>8089</v>
      </c>
      <c r="AE395" s="35" t="s">
        <v>8088</v>
      </c>
      <c r="AG395" s="33" t="s">
        <v>8089</v>
      </c>
      <c r="AH395" s="35" t="s">
        <v>8088</v>
      </c>
      <c r="AJ395" s="33" t="s">
        <v>8089</v>
      </c>
      <c r="AK395" s="35" t="s">
        <v>8088</v>
      </c>
      <c r="AM395" s="33" t="s">
        <v>8089</v>
      </c>
      <c r="AN395" s="35" t="s">
        <v>8088</v>
      </c>
      <c r="AP395" s="33" t="s">
        <v>8089</v>
      </c>
      <c r="AQ395" s="35" t="s">
        <v>8088</v>
      </c>
      <c r="AS395" s="33" t="s">
        <v>8089</v>
      </c>
      <c r="AT395" s="35" t="s">
        <v>8088</v>
      </c>
      <c r="AV395" s="33" t="s">
        <v>8089</v>
      </c>
      <c r="AW395" s="35" t="s">
        <v>8088</v>
      </c>
      <c r="AY395" s="33" t="s">
        <v>8089</v>
      </c>
      <c r="AZ395" s="35" t="s">
        <v>8088</v>
      </c>
      <c r="BB395" s="33" t="s">
        <v>8089</v>
      </c>
      <c r="BC395" s="35" t="s">
        <v>8088</v>
      </c>
      <c r="BE395" s="33" t="s">
        <v>8089</v>
      </c>
      <c r="BF395" s="35" t="s">
        <v>8088</v>
      </c>
      <c r="BH395" s="33" t="s">
        <v>8089</v>
      </c>
      <c r="BI395" s="35" t="s">
        <v>8088</v>
      </c>
      <c r="BK395" s="33" t="s">
        <v>8089</v>
      </c>
      <c r="BL395" s="35" t="s">
        <v>8088</v>
      </c>
      <c r="BN395" s="33" t="str">
        <f>_xlfn.XLOOKUP(E395,'[2]Charge Level Data'!$E:$E,'[2]Charge Level Data'!$BN:$BN,"N/A")</f>
        <v>N/A</v>
      </c>
      <c r="BO395" s="35" t="s">
        <v>8088</v>
      </c>
      <c r="BQ395" s="33" t="s">
        <v>8089</v>
      </c>
      <c r="BR395" s="35" t="s">
        <v>8088</v>
      </c>
    </row>
    <row r="396" spans="1:70" x14ac:dyDescent="0.3">
      <c r="A396">
        <v>13024853</v>
      </c>
      <c r="B396" t="s">
        <v>6210</v>
      </c>
      <c r="C396" s="33">
        <v>9273.2000000000007</v>
      </c>
      <c r="D396">
        <v>275</v>
      </c>
      <c r="E396">
        <v>0</v>
      </c>
      <c r="H396" s="33">
        <f t="shared" si="18"/>
        <v>3709.2800000000007</v>
      </c>
      <c r="I396" s="34">
        <f t="shared" si="19"/>
        <v>0</v>
      </c>
      <c r="J396" s="34">
        <f t="shared" si="20"/>
        <v>0</v>
      </c>
      <c r="L396" s="33" t="s">
        <v>8089</v>
      </c>
      <c r="M396" s="35" t="s">
        <v>8088</v>
      </c>
      <c r="O396" s="33" t="s">
        <v>8089</v>
      </c>
      <c r="P396" s="35" t="s">
        <v>8088</v>
      </c>
      <c r="R396" s="33" t="s">
        <v>8089</v>
      </c>
      <c r="S396" s="35" t="s">
        <v>8088</v>
      </c>
      <c r="U396" s="33" t="s">
        <v>8089</v>
      </c>
      <c r="V396" s="35" t="s">
        <v>8088</v>
      </c>
      <c r="X396" s="33" t="s">
        <v>8089</v>
      </c>
      <c r="Y396" s="35" t="s">
        <v>8088</v>
      </c>
      <c r="AA396" s="33" t="s">
        <v>8089</v>
      </c>
      <c r="AB396" s="35" t="s">
        <v>8088</v>
      </c>
      <c r="AD396" s="33" t="s">
        <v>8089</v>
      </c>
      <c r="AE396" s="35" t="s">
        <v>8088</v>
      </c>
      <c r="AG396" s="33" t="s">
        <v>8089</v>
      </c>
      <c r="AH396" s="35" t="s">
        <v>8088</v>
      </c>
      <c r="AJ396" s="33" t="s">
        <v>8089</v>
      </c>
      <c r="AK396" s="35" t="s">
        <v>8088</v>
      </c>
      <c r="AM396" s="33" t="s">
        <v>8089</v>
      </c>
      <c r="AN396" s="35" t="s">
        <v>8088</v>
      </c>
      <c r="AP396" s="33" t="s">
        <v>8089</v>
      </c>
      <c r="AQ396" s="35" t="s">
        <v>8088</v>
      </c>
      <c r="AS396" s="33" t="s">
        <v>8089</v>
      </c>
      <c r="AT396" s="35" t="s">
        <v>8088</v>
      </c>
      <c r="AV396" s="33" t="s">
        <v>8089</v>
      </c>
      <c r="AW396" s="35" t="s">
        <v>8088</v>
      </c>
      <c r="AY396" s="33" t="s">
        <v>8089</v>
      </c>
      <c r="AZ396" s="35" t="s">
        <v>8088</v>
      </c>
      <c r="BB396" s="33" t="s">
        <v>8089</v>
      </c>
      <c r="BC396" s="35" t="s">
        <v>8088</v>
      </c>
      <c r="BE396" s="33" t="s">
        <v>8089</v>
      </c>
      <c r="BF396" s="35" t="s">
        <v>8088</v>
      </c>
      <c r="BH396" s="33" t="s">
        <v>8089</v>
      </c>
      <c r="BI396" s="35" t="s">
        <v>8088</v>
      </c>
      <c r="BK396" s="33" t="s">
        <v>8089</v>
      </c>
      <c r="BL396" s="35" t="s">
        <v>8088</v>
      </c>
      <c r="BN396" s="33" t="str">
        <f>_xlfn.XLOOKUP(E396,'[2]Charge Level Data'!$E:$E,'[2]Charge Level Data'!$BN:$BN,"N/A")</f>
        <v>N/A</v>
      </c>
      <c r="BO396" s="35" t="s">
        <v>8088</v>
      </c>
      <c r="BQ396" s="33" t="s">
        <v>8089</v>
      </c>
      <c r="BR396" s="35" t="s">
        <v>8088</v>
      </c>
    </row>
    <row r="397" spans="1:70" x14ac:dyDescent="0.3">
      <c r="A397">
        <v>13463049</v>
      </c>
      <c r="B397" t="s">
        <v>4539</v>
      </c>
      <c r="C397" s="33">
        <v>9250</v>
      </c>
      <c r="D397">
        <v>272</v>
      </c>
      <c r="E397">
        <v>0</v>
      </c>
      <c r="H397" s="33">
        <f t="shared" si="18"/>
        <v>3700</v>
      </c>
      <c r="I397" s="34">
        <f t="shared" si="19"/>
        <v>0</v>
      </c>
      <c r="J397" s="34">
        <f t="shared" si="20"/>
        <v>0</v>
      </c>
      <c r="L397" s="33" t="s">
        <v>8089</v>
      </c>
      <c r="M397" s="35" t="s">
        <v>8088</v>
      </c>
      <c r="O397" s="33" t="s">
        <v>8089</v>
      </c>
      <c r="P397" s="35" t="s">
        <v>8088</v>
      </c>
      <c r="R397" s="33" t="s">
        <v>8089</v>
      </c>
      <c r="S397" s="35" t="s">
        <v>8088</v>
      </c>
      <c r="U397" s="33" t="s">
        <v>8089</v>
      </c>
      <c r="V397" s="35" t="s">
        <v>8088</v>
      </c>
      <c r="X397" s="33" t="s">
        <v>8089</v>
      </c>
      <c r="Y397" s="35" t="s">
        <v>8088</v>
      </c>
      <c r="AA397" s="33" t="s">
        <v>8089</v>
      </c>
      <c r="AB397" s="35" t="s">
        <v>8088</v>
      </c>
      <c r="AD397" s="33" t="s">
        <v>8089</v>
      </c>
      <c r="AE397" s="35" t="s">
        <v>8088</v>
      </c>
      <c r="AG397" s="33" t="s">
        <v>8089</v>
      </c>
      <c r="AH397" s="35" t="s">
        <v>8088</v>
      </c>
      <c r="AJ397" s="33" t="s">
        <v>8089</v>
      </c>
      <c r="AK397" s="35" t="s">
        <v>8088</v>
      </c>
      <c r="AM397" s="33" t="s">
        <v>8089</v>
      </c>
      <c r="AN397" s="35" t="s">
        <v>8088</v>
      </c>
      <c r="AP397" s="33" t="s">
        <v>8089</v>
      </c>
      <c r="AQ397" s="35" t="s">
        <v>8088</v>
      </c>
      <c r="AS397" s="33" t="s">
        <v>8089</v>
      </c>
      <c r="AT397" s="35" t="s">
        <v>8088</v>
      </c>
      <c r="AV397" s="33" t="s">
        <v>8089</v>
      </c>
      <c r="AW397" s="35" t="s">
        <v>8088</v>
      </c>
      <c r="AY397" s="33" t="s">
        <v>8089</v>
      </c>
      <c r="AZ397" s="35" t="s">
        <v>8088</v>
      </c>
      <c r="BB397" s="33" t="s">
        <v>8089</v>
      </c>
      <c r="BC397" s="35" t="s">
        <v>8088</v>
      </c>
      <c r="BE397" s="33" t="s">
        <v>8089</v>
      </c>
      <c r="BF397" s="35" t="s">
        <v>8088</v>
      </c>
      <c r="BH397" s="33" t="s">
        <v>8089</v>
      </c>
      <c r="BI397" s="35" t="s">
        <v>8088</v>
      </c>
      <c r="BK397" s="33" t="s">
        <v>8089</v>
      </c>
      <c r="BL397" s="35" t="s">
        <v>8088</v>
      </c>
      <c r="BN397" s="33" t="str">
        <f>_xlfn.XLOOKUP(E397,'[2]Charge Level Data'!$E:$E,'[2]Charge Level Data'!$BN:$BN,"N/A")</f>
        <v>N/A</v>
      </c>
      <c r="BO397" s="35" t="s">
        <v>8088</v>
      </c>
      <c r="BQ397" s="33" t="s">
        <v>8089</v>
      </c>
      <c r="BR397" s="35" t="s">
        <v>8088</v>
      </c>
    </row>
    <row r="398" spans="1:70" x14ac:dyDescent="0.3">
      <c r="A398">
        <v>13463050</v>
      </c>
      <c r="B398" t="s">
        <v>4540</v>
      </c>
      <c r="C398" s="33">
        <v>9250</v>
      </c>
      <c r="D398">
        <v>272</v>
      </c>
      <c r="E398">
        <v>0</v>
      </c>
      <c r="H398" s="33">
        <f t="shared" si="18"/>
        <v>3700</v>
      </c>
      <c r="I398" s="34">
        <f t="shared" si="19"/>
        <v>0</v>
      </c>
      <c r="J398" s="34">
        <f t="shared" si="20"/>
        <v>0</v>
      </c>
      <c r="L398" s="33" t="s">
        <v>8089</v>
      </c>
      <c r="M398" s="35" t="s">
        <v>8088</v>
      </c>
      <c r="O398" s="33" t="s">
        <v>8089</v>
      </c>
      <c r="P398" s="35" t="s">
        <v>8088</v>
      </c>
      <c r="R398" s="33" t="s">
        <v>8089</v>
      </c>
      <c r="S398" s="35" t="s">
        <v>8088</v>
      </c>
      <c r="U398" s="33" t="s">
        <v>8089</v>
      </c>
      <c r="V398" s="35" t="s">
        <v>8088</v>
      </c>
      <c r="X398" s="33" t="s">
        <v>8089</v>
      </c>
      <c r="Y398" s="35" t="s">
        <v>8088</v>
      </c>
      <c r="AA398" s="33" t="s">
        <v>8089</v>
      </c>
      <c r="AB398" s="35" t="s">
        <v>8088</v>
      </c>
      <c r="AD398" s="33" t="s">
        <v>8089</v>
      </c>
      <c r="AE398" s="35" t="s">
        <v>8088</v>
      </c>
      <c r="AG398" s="33" t="s">
        <v>8089</v>
      </c>
      <c r="AH398" s="35" t="s">
        <v>8088</v>
      </c>
      <c r="AJ398" s="33" t="s">
        <v>8089</v>
      </c>
      <c r="AK398" s="35" t="s">
        <v>8088</v>
      </c>
      <c r="AM398" s="33" t="s">
        <v>8089</v>
      </c>
      <c r="AN398" s="35" t="s">
        <v>8088</v>
      </c>
      <c r="AP398" s="33" t="s">
        <v>8089</v>
      </c>
      <c r="AQ398" s="35" t="s">
        <v>8088</v>
      </c>
      <c r="AS398" s="33" t="s">
        <v>8089</v>
      </c>
      <c r="AT398" s="35" t="s">
        <v>8088</v>
      </c>
      <c r="AV398" s="33" t="s">
        <v>8089</v>
      </c>
      <c r="AW398" s="35" t="s">
        <v>8088</v>
      </c>
      <c r="AY398" s="33" t="s">
        <v>8089</v>
      </c>
      <c r="AZ398" s="35" t="s">
        <v>8088</v>
      </c>
      <c r="BB398" s="33" t="s">
        <v>8089</v>
      </c>
      <c r="BC398" s="35" t="s">
        <v>8088</v>
      </c>
      <c r="BE398" s="33" t="s">
        <v>8089</v>
      </c>
      <c r="BF398" s="35" t="s">
        <v>8088</v>
      </c>
      <c r="BH398" s="33" t="s">
        <v>8089</v>
      </c>
      <c r="BI398" s="35" t="s">
        <v>8088</v>
      </c>
      <c r="BK398" s="33" t="s">
        <v>8089</v>
      </c>
      <c r="BL398" s="35" t="s">
        <v>8088</v>
      </c>
      <c r="BN398" s="33" t="str">
        <f>_xlfn.XLOOKUP(E398,'[2]Charge Level Data'!$E:$E,'[2]Charge Level Data'!$BN:$BN,"N/A")</f>
        <v>N/A</v>
      </c>
      <c r="BO398" s="35" t="s">
        <v>8088</v>
      </c>
      <c r="BQ398" s="33" t="s">
        <v>8089</v>
      </c>
      <c r="BR398" s="35" t="s">
        <v>8088</v>
      </c>
    </row>
    <row r="399" spans="1:70" x14ac:dyDescent="0.3">
      <c r="A399">
        <v>13025369</v>
      </c>
      <c r="B399" t="s">
        <v>4553</v>
      </c>
      <c r="C399" s="33">
        <v>9250</v>
      </c>
      <c r="D399">
        <v>272</v>
      </c>
      <c r="E399">
        <v>0</v>
      </c>
      <c r="H399" s="33">
        <f t="shared" si="18"/>
        <v>3700</v>
      </c>
      <c r="I399" s="34">
        <f t="shared" si="19"/>
        <v>0</v>
      </c>
      <c r="J399" s="34">
        <f t="shared" si="20"/>
        <v>0</v>
      </c>
      <c r="L399" s="33" t="s">
        <v>8089</v>
      </c>
      <c r="M399" s="35" t="s">
        <v>8088</v>
      </c>
      <c r="O399" s="33" t="s">
        <v>8089</v>
      </c>
      <c r="P399" s="35" t="s">
        <v>8088</v>
      </c>
      <c r="R399" s="33" t="s">
        <v>8089</v>
      </c>
      <c r="S399" s="35" t="s">
        <v>8088</v>
      </c>
      <c r="U399" s="33" t="s">
        <v>8089</v>
      </c>
      <c r="V399" s="35" t="s">
        <v>8088</v>
      </c>
      <c r="X399" s="33" t="s">
        <v>8089</v>
      </c>
      <c r="Y399" s="35" t="s">
        <v>8088</v>
      </c>
      <c r="AA399" s="33" t="s">
        <v>8089</v>
      </c>
      <c r="AB399" s="35" t="s">
        <v>8088</v>
      </c>
      <c r="AD399" s="33" t="s">
        <v>8089</v>
      </c>
      <c r="AE399" s="35" t="s">
        <v>8088</v>
      </c>
      <c r="AG399" s="33" t="s">
        <v>8089</v>
      </c>
      <c r="AH399" s="35" t="s">
        <v>8088</v>
      </c>
      <c r="AJ399" s="33" t="s">
        <v>8089</v>
      </c>
      <c r="AK399" s="35" t="s">
        <v>8088</v>
      </c>
      <c r="AM399" s="33" t="s">
        <v>8089</v>
      </c>
      <c r="AN399" s="35" t="s">
        <v>8088</v>
      </c>
      <c r="AP399" s="33" t="s">
        <v>8089</v>
      </c>
      <c r="AQ399" s="35" t="s">
        <v>8088</v>
      </c>
      <c r="AS399" s="33" t="s">
        <v>8089</v>
      </c>
      <c r="AT399" s="35" t="s">
        <v>8088</v>
      </c>
      <c r="AV399" s="33" t="s">
        <v>8089</v>
      </c>
      <c r="AW399" s="35" t="s">
        <v>8088</v>
      </c>
      <c r="AY399" s="33" t="s">
        <v>8089</v>
      </c>
      <c r="AZ399" s="35" t="s">
        <v>8088</v>
      </c>
      <c r="BB399" s="33" t="s">
        <v>8089</v>
      </c>
      <c r="BC399" s="35" t="s">
        <v>8088</v>
      </c>
      <c r="BE399" s="33" t="s">
        <v>8089</v>
      </c>
      <c r="BF399" s="35" t="s">
        <v>8088</v>
      </c>
      <c r="BH399" s="33" t="s">
        <v>8089</v>
      </c>
      <c r="BI399" s="35" t="s">
        <v>8088</v>
      </c>
      <c r="BK399" s="33" t="s">
        <v>8089</v>
      </c>
      <c r="BL399" s="35" t="s">
        <v>8088</v>
      </c>
      <c r="BN399" s="33" t="str">
        <f>_xlfn.XLOOKUP(E399,'[2]Charge Level Data'!$E:$E,'[2]Charge Level Data'!$BN:$BN,"N/A")</f>
        <v>N/A</v>
      </c>
      <c r="BO399" s="35" t="s">
        <v>8088</v>
      </c>
      <c r="BQ399" s="33" t="s">
        <v>8089</v>
      </c>
      <c r="BR399" s="35" t="s">
        <v>8088</v>
      </c>
    </row>
    <row r="400" spans="1:70" x14ac:dyDescent="0.3">
      <c r="A400">
        <v>13025370</v>
      </c>
      <c r="B400" t="s">
        <v>4554</v>
      </c>
      <c r="C400" s="33">
        <v>9250</v>
      </c>
      <c r="D400">
        <v>272</v>
      </c>
      <c r="E400">
        <v>0</v>
      </c>
      <c r="H400" s="33">
        <f t="shared" si="18"/>
        <v>3700</v>
      </c>
      <c r="I400" s="34">
        <f t="shared" si="19"/>
        <v>0</v>
      </c>
      <c r="J400" s="34">
        <f t="shared" si="20"/>
        <v>0</v>
      </c>
      <c r="L400" s="33" t="s">
        <v>8089</v>
      </c>
      <c r="M400" s="35" t="s">
        <v>8088</v>
      </c>
      <c r="O400" s="33" t="s">
        <v>8089</v>
      </c>
      <c r="P400" s="35" t="s">
        <v>8088</v>
      </c>
      <c r="R400" s="33" t="s">
        <v>8089</v>
      </c>
      <c r="S400" s="35" t="s">
        <v>8088</v>
      </c>
      <c r="U400" s="33" t="s">
        <v>8089</v>
      </c>
      <c r="V400" s="35" t="s">
        <v>8088</v>
      </c>
      <c r="X400" s="33" t="s">
        <v>8089</v>
      </c>
      <c r="Y400" s="35" t="s">
        <v>8088</v>
      </c>
      <c r="AA400" s="33" t="s">
        <v>8089</v>
      </c>
      <c r="AB400" s="35" t="s">
        <v>8088</v>
      </c>
      <c r="AD400" s="33" t="s">
        <v>8089</v>
      </c>
      <c r="AE400" s="35" t="s">
        <v>8088</v>
      </c>
      <c r="AG400" s="33" t="s">
        <v>8089</v>
      </c>
      <c r="AH400" s="35" t="s">
        <v>8088</v>
      </c>
      <c r="AJ400" s="33" t="s">
        <v>8089</v>
      </c>
      <c r="AK400" s="35" t="s">
        <v>8088</v>
      </c>
      <c r="AM400" s="33" t="s">
        <v>8089</v>
      </c>
      <c r="AN400" s="35" t="s">
        <v>8088</v>
      </c>
      <c r="AP400" s="33" t="s">
        <v>8089</v>
      </c>
      <c r="AQ400" s="35" t="s">
        <v>8088</v>
      </c>
      <c r="AS400" s="33" t="s">
        <v>8089</v>
      </c>
      <c r="AT400" s="35" t="s">
        <v>8088</v>
      </c>
      <c r="AV400" s="33" t="s">
        <v>8089</v>
      </c>
      <c r="AW400" s="35" t="s">
        <v>8088</v>
      </c>
      <c r="AY400" s="33" t="s">
        <v>8089</v>
      </c>
      <c r="AZ400" s="35" t="s">
        <v>8088</v>
      </c>
      <c r="BB400" s="33" t="s">
        <v>8089</v>
      </c>
      <c r="BC400" s="35" t="s">
        <v>8088</v>
      </c>
      <c r="BE400" s="33" t="s">
        <v>8089</v>
      </c>
      <c r="BF400" s="35" t="s">
        <v>8088</v>
      </c>
      <c r="BH400" s="33" t="s">
        <v>8089</v>
      </c>
      <c r="BI400" s="35" t="s">
        <v>8088</v>
      </c>
      <c r="BK400" s="33" t="s">
        <v>8089</v>
      </c>
      <c r="BL400" s="35" t="s">
        <v>8088</v>
      </c>
      <c r="BN400" s="33" t="str">
        <f>_xlfn.XLOOKUP(E400,'[2]Charge Level Data'!$E:$E,'[2]Charge Level Data'!$BN:$BN,"N/A")</f>
        <v>N/A</v>
      </c>
      <c r="BO400" s="35" t="s">
        <v>8088</v>
      </c>
      <c r="BQ400" s="33" t="s">
        <v>8089</v>
      </c>
      <c r="BR400" s="35" t="s">
        <v>8088</v>
      </c>
    </row>
    <row r="401" spans="1:70" x14ac:dyDescent="0.3">
      <c r="A401">
        <v>13025373</v>
      </c>
      <c r="B401" t="s">
        <v>4555</v>
      </c>
      <c r="C401" s="33">
        <v>9250</v>
      </c>
      <c r="D401">
        <v>272</v>
      </c>
      <c r="E401">
        <v>0</v>
      </c>
      <c r="H401" s="33">
        <f t="shared" si="18"/>
        <v>3700</v>
      </c>
      <c r="I401" s="34">
        <f t="shared" si="19"/>
        <v>0</v>
      </c>
      <c r="J401" s="34">
        <f t="shared" si="20"/>
        <v>0</v>
      </c>
      <c r="L401" s="33" t="s">
        <v>8089</v>
      </c>
      <c r="M401" s="35" t="s">
        <v>8088</v>
      </c>
      <c r="O401" s="33" t="s">
        <v>8089</v>
      </c>
      <c r="P401" s="35" t="s">
        <v>8088</v>
      </c>
      <c r="R401" s="33" t="s">
        <v>8089</v>
      </c>
      <c r="S401" s="35" t="s">
        <v>8088</v>
      </c>
      <c r="U401" s="33" t="s">
        <v>8089</v>
      </c>
      <c r="V401" s="35" t="s">
        <v>8088</v>
      </c>
      <c r="X401" s="33" t="s">
        <v>8089</v>
      </c>
      <c r="Y401" s="35" t="s">
        <v>8088</v>
      </c>
      <c r="AA401" s="33" t="s">
        <v>8089</v>
      </c>
      <c r="AB401" s="35" t="s">
        <v>8088</v>
      </c>
      <c r="AD401" s="33" t="s">
        <v>8089</v>
      </c>
      <c r="AE401" s="35" t="s">
        <v>8088</v>
      </c>
      <c r="AG401" s="33" t="s">
        <v>8089</v>
      </c>
      <c r="AH401" s="35" t="s">
        <v>8088</v>
      </c>
      <c r="AJ401" s="33" t="s">
        <v>8089</v>
      </c>
      <c r="AK401" s="35" t="s">
        <v>8088</v>
      </c>
      <c r="AM401" s="33" t="s">
        <v>8089</v>
      </c>
      <c r="AN401" s="35" t="s">
        <v>8088</v>
      </c>
      <c r="AP401" s="33" t="s">
        <v>8089</v>
      </c>
      <c r="AQ401" s="35" t="s">
        <v>8088</v>
      </c>
      <c r="AS401" s="33" t="s">
        <v>8089</v>
      </c>
      <c r="AT401" s="35" t="s">
        <v>8088</v>
      </c>
      <c r="AV401" s="33" t="s">
        <v>8089</v>
      </c>
      <c r="AW401" s="35" t="s">
        <v>8088</v>
      </c>
      <c r="AY401" s="33" t="s">
        <v>8089</v>
      </c>
      <c r="AZ401" s="35" t="s">
        <v>8088</v>
      </c>
      <c r="BB401" s="33" t="s">
        <v>8089</v>
      </c>
      <c r="BC401" s="35" t="s">
        <v>8088</v>
      </c>
      <c r="BE401" s="33" t="s">
        <v>8089</v>
      </c>
      <c r="BF401" s="35" t="s">
        <v>8088</v>
      </c>
      <c r="BH401" s="33" t="s">
        <v>8089</v>
      </c>
      <c r="BI401" s="35" t="s">
        <v>8088</v>
      </c>
      <c r="BK401" s="33" t="s">
        <v>8089</v>
      </c>
      <c r="BL401" s="35" t="s">
        <v>8088</v>
      </c>
      <c r="BN401" s="33" t="str">
        <f>_xlfn.XLOOKUP(E401,'[2]Charge Level Data'!$E:$E,'[2]Charge Level Data'!$BN:$BN,"N/A")</f>
        <v>N/A</v>
      </c>
      <c r="BO401" s="35" t="s">
        <v>8088</v>
      </c>
      <c r="BQ401" s="33" t="s">
        <v>8089</v>
      </c>
      <c r="BR401" s="35" t="s">
        <v>8088</v>
      </c>
    </row>
    <row r="402" spans="1:70" x14ac:dyDescent="0.3">
      <c r="A402">
        <v>13025371</v>
      </c>
      <c r="B402" t="s">
        <v>4556</v>
      </c>
      <c r="C402" s="33">
        <v>9250</v>
      </c>
      <c r="D402">
        <v>272</v>
      </c>
      <c r="E402">
        <v>0</v>
      </c>
      <c r="H402" s="33">
        <f t="shared" si="18"/>
        <v>3700</v>
      </c>
      <c r="I402" s="34">
        <f t="shared" si="19"/>
        <v>0</v>
      </c>
      <c r="J402" s="34">
        <f t="shared" si="20"/>
        <v>0</v>
      </c>
      <c r="L402" s="33" t="s">
        <v>8089</v>
      </c>
      <c r="M402" s="35" t="s">
        <v>8088</v>
      </c>
      <c r="O402" s="33" t="s">
        <v>8089</v>
      </c>
      <c r="P402" s="35" t="s">
        <v>8088</v>
      </c>
      <c r="R402" s="33" t="s">
        <v>8089</v>
      </c>
      <c r="S402" s="35" t="s">
        <v>8088</v>
      </c>
      <c r="U402" s="33" t="s">
        <v>8089</v>
      </c>
      <c r="V402" s="35" t="s">
        <v>8088</v>
      </c>
      <c r="X402" s="33" t="s">
        <v>8089</v>
      </c>
      <c r="Y402" s="35" t="s">
        <v>8088</v>
      </c>
      <c r="AA402" s="33" t="s">
        <v>8089</v>
      </c>
      <c r="AB402" s="35" t="s">
        <v>8088</v>
      </c>
      <c r="AD402" s="33" t="s">
        <v>8089</v>
      </c>
      <c r="AE402" s="35" t="s">
        <v>8088</v>
      </c>
      <c r="AG402" s="33" t="s">
        <v>8089</v>
      </c>
      <c r="AH402" s="35" t="s">
        <v>8088</v>
      </c>
      <c r="AJ402" s="33" t="s">
        <v>8089</v>
      </c>
      <c r="AK402" s="35" t="s">
        <v>8088</v>
      </c>
      <c r="AM402" s="33" t="s">
        <v>8089</v>
      </c>
      <c r="AN402" s="35" t="s">
        <v>8088</v>
      </c>
      <c r="AP402" s="33" t="s">
        <v>8089</v>
      </c>
      <c r="AQ402" s="35" t="s">
        <v>8088</v>
      </c>
      <c r="AS402" s="33" t="s">
        <v>8089</v>
      </c>
      <c r="AT402" s="35" t="s">
        <v>8088</v>
      </c>
      <c r="AV402" s="33" t="s">
        <v>8089</v>
      </c>
      <c r="AW402" s="35" t="s">
        <v>8088</v>
      </c>
      <c r="AY402" s="33" t="s">
        <v>8089</v>
      </c>
      <c r="AZ402" s="35" t="s">
        <v>8088</v>
      </c>
      <c r="BB402" s="33" t="s">
        <v>8089</v>
      </c>
      <c r="BC402" s="35" t="s">
        <v>8088</v>
      </c>
      <c r="BE402" s="33" t="s">
        <v>8089</v>
      </c>
      <c r="BF402" s="35" t="s">
        <v>8088</v>
      </c>
      <c r="BH402" s="33" t="s">
        <v>8089</v>
      </c>
      <c r="BI402" s="35" t="s">
        <v>8088</v>
      </c>
      <c r="BK402" s="33" t="s">
        <v>8089</v>
      </c>
      <c r="BL402" s="35" t="s">
        <v>8088</v>
      </c>
      <c r="BN402" s="33" t="str">
        <f>_xlfn.XLOOKUP(E402,'[2]Charge Level Data'!$E:$E,'[2]Charge Level Data'!$BN:$BN,"N/A")</f>
        <v>N/A</v>
      </c>
      <c r="BO402" s="35" t="s">
        <v>8088</v>
      </c>
      <c r="BQ402" s="33" t="s">
        <v>8089</v>
      </c>
      <c r="BR402" s="35" t="s">
        <v>8088</v>
      </c>
    </row>
    <row r="403" spans="1:70" x14ac:dyDescent="0.3">
      <c r="A403">
        <v>13025372</v>
      </c>
      <c r="B403" t="s">
        <v>4557</v>
      </c>
      <c r="C403" s="33">
        <v>9250</v>
      </c>
      <c r="D403">
        <v>272</v>
      </c>
      <c r="E403">
        <v>0</v>
      </c>
      <c r="H403" s="33">
        <f t="shared" si="18"/>
        <v>3700</v>
      </c>
      <c r="I403" s="34">
        <f t="shared" si="19"/>
        <v>0</v>
      </c>
      <c r="J403" s="34">
        <f t="shared" si="20"/>
        <v>0</v>
      </c>
      <c r="L403" s="33" t="s">
        <v>8089</v>
      </c>
      <c r="M403" s="35" t="s">
        <v>8088</v>
      </c>
      <c r="O403" s="33" t="s">
        <v>8089</v>
      </c>
      <c r="P403" s="35" t="s">
        <v>8088</v>
      </c>
      <c r="R403" s="33" t="s">
        <v>8089</v>
      </c>
      <c r="S403" s="35" t="s">
        <v>8088</v>
      </c>
      <c r="U403" s="33" t="s">
        <v>8089</v>
      </c>
      <c r="V403" s="35" t="s">
        <v>8088</v>
      </c>
      <c r="X403" s="33" t="s">
        <v>8089</v>
      </c>
      <c r="Y403" s="35" t="s">
        <v>8088</v>
      </c>
      <c r="AA403" s="33" t="s">
        <v>8089</v>
      </c>
      <c r="AB403" s="35" t="s">
        <v>8088</v>
      </c>
      <c r="AD403" s="33" t="s">
        <v>8089</v>
      </c>
      <c r="AE403" s="35" t="s">
        <v>8088</v>
      </c>
      <c r="AG403" s="33" t="s">
        <v>8089</v>
      </c>
      <c r="AH403" s="35" t="s">
        <v>8088</v>
      </c>
      <c r="AJ403" s="33" t="s">
        <v>8089</v>
      </c>
      <c r="AK403" s="35" t="s">
        <v>8088</v>
      </c>
      <c r="AM403" s="33" t="s">
        <v>8089</v>
      </c>
      <c r="AN403" s="35" t="s">
        <v>8088</v>
      </c>
      <c r="AP403" s="33" t="s">
        <v>8089</v>
      </c>
      <c r="AQ403" s="35" t="s">
        <v>8088</v>
      </c>
      <c r="AS403" s="33" t="s">
        <v>8089</v>
      </c>
      <c r="AT403" s="35" t="s">
        <v>8088</v>
      </c>
      <c r="AV403" s="33" t="s">
        <v>8089</v>
      </c>
      <c r="AW403" s="35" t="s">
        <v>8088</v>
      </c>
      <c r="AY403" s="33" t="s">
        <v>8089</v>
      </c>
      <c r="AZ403" s="35" t="s">
        <v>8088</v>
      </c>
      <c r="BB403" s="33" t="s">
        <v>8089</v>
      </c>
      <c r="BC403" s="35" t="s">
        <v>8088</v>
      </c>
      <c r="BE403" s="33" t="s">
        <v>8089</v>
      </c>
      <c r="BF403" s="35" t="s">
        <v>8088</v>
      </c>
      <c r="BH403" s="33" t="s">
        <v>8089</v>
      </c>
      <c r="BI403" s="35" t="s">
        <v>8088</v>
      </c>
      <c r="BK403" s="33" t="s">
        <v>8089</v>
      </c>
      <c r="BL403" s="35" t="s">
        <v>8088</v>
      </c>
      <c r="BN403" s="33" t="str">
        <f>_xlfn.XLOOKUP(E403,'[2]Charge Level Data'!$E:$E,'[2]Charge Level Data'!$BN:$BN,"N/A")</f>
        <v>N/A</v>
      </c>
      <c r="BO403" s="35" t="s">
        <v>8088</v>
      </c>
      <c r="BQ403" s="33" t="s">
        <v>8089</v>
      </c>
      <c r="BR403" s="35" t="s">
        <v>8088</v>
      </c>
    </row>
    <row r="404" spans="1:70" x14ac:dyDescent="0.3">
      <c r="A404">
        <v>11305048</v>
      </c>
      <c r="B404" t="s">
        <v>3739</v>
      </c>
      <c r="C404" s="33">
        <v>9160</v>
      </c>
      <c r="D404">
        <v>610</v>
      </c>
      <c r="E404">
        <v>19085</v>
      </c>
      <c r="H404" s="33">
        <f t="shared" si="18"/>
        <v>3664</v>
      </c>
      <c r="I404" s="34">
        <f t="shared" si="19"/>
        <v>123.63</v>
      </c>
      <c r="J404" s="34">
        <f t="shared" si="20"/>
        <v>6058.5</v>
      </c>
      <c r="L404" s="33">
        <v>5375.6181813011999</v>
      </c>
      <c r="M404" s="35" t="s">
        <v>8088</v>
      </c>
      <c r="O404" s="33">
        <v>5589.4900028142001</v>
      </c>
      <c r="P404" s="35" t="s">
        <v>8088</v>
      </c>
      <c r="R404" s="33">
        <v>4996.7811120023998</v>
      </c>
      <c r="S404" s="35" t="s">
        <v>8088</v>
      </c>
      <c r="U404" s="33">
        <v>6058.5</v>
      </c>
      <c r="V404" s="35" t="s">
        <v>8088</v>
      </c>
      <c r="X404" s="33">
        <v>4760.25</v>
      </c>
      <c r="Y404" s="35" t="s">
        <v>8088</v>
      </c>
      <c r="AA404" s="33">
        <v>6058.5</v>
      </c>
      <c r="AB404" s="35" t="s">
        <v>8088</v>
      </c>
      <c r="AD404" s="33">
        <v>4067.85</v>
      </c>
      <c r="AE404" s="35" t="s">
        <v>8088</v>
      </c>
      <c r="AG404" s="33">
        <v>1259.18058</v>
      </c>
      <c r="AH404" s="35" t="s">
        <v>8088</v>
      </c>
      <c r="AJ404" s="33">
        <v>1259.18058</v>
      </c>
      <c r="AK404" s="35" t="s">
        <v>8088</v>
      </c>
      <c r="AM404" s="33">
        <v>1259.18058</v>
      </c>
      <c r="AN404" s="35" t="s">
        <v>8088</v>
      </c>
      <c r="AP404" s="33">
        <v>1259.18058</v>
      </c>
      <c r="AQ404" s="35" t="s">
        <v>8088</v>
      </c>
      <c r="AS404" s="33">
        <v>1259.18058</v>
      </c>
      <c r="AT404" s="35" t="s">
        <v>8088</v>
      </c>
      <c r="AV404" s="33">
        <v>1259.18058</v>
      </c>
      <c r="AW404" s="35" t="s">
        <v>8088</v>
      </c>
      <c r="AY404" s="33">
        <v>1259.18058</v>
      </c>
      <c r="AZ404" s="35" t="s">
        <v>8088</v>
      </c>
      <c r="BB404" s="33">
        <v>123.63</v>
      </c>
      <c r="BC404" s="35" t="s">
        <v>8088</v>
      </c>
      <c r="BE404" s="33">
        <v>123.63</v>
      </c>
      <c r="BF404" s="35" t="s">
        <v>8088</v>
      </c>
      <c r="BH404" s="33">
        <v>537.424038</v>
      </c>
      <c r="BI404" s="35" t="s">
        <v>8088</v>
      </c>
      <c r="BK404" s="33">
        <v>537.424038</v>
      </c>
      <c r="BL404" s="35" t="s">
        <v>8088</v>
      </c>
      <c r="BN404" s="33">
        <f>_xlfn.XLOOKUP(E404,'[2]Charge Level Data'!$E:$E,'[2]Charge Level Data'!$BN:$BN,"N/A")</f>
        <v>537.424038</v>
      </c>
      <c r="BO404" s="35" t="s">
        <v>8088</v>
      </c>
      <c r="BQ404" s="33">
        <v>1614</v>
      </c>
      <c r="BR404" s="35" t="s">
        <v>8088</v>
      </c>
    </row>
    <row r="405" spans="1:70" x14ac:dyDescent="0.3">
      <c r="A405">
        <v>2425901</v>
      </c>
      <c r="B405" t="s">
        <v>3740</v>
      </c>
      <c r="C405" s="33">
        <v>9160</v>
      </c>
      <c r="D405">
        <v>610</v>
      </c>
      <c r="E405">
        <v>19085</v>
      </c>
      <c r="H405" s="33">
        <f t="shared" si="18"/>
        <v>3664</v>
      </c>
      <c r="I405" s="34">
        <f t="shared" si="19"/>
        <v>123.63</v>
      </c>
      <c r="J405" s="34">
        <f t="shared" si="20"/>
        <v>6058.5</v>
      </c>
      <c r="L405" s="33">
        <v>5375.6181813011999</v>
      </c>
      <c r="M405" s="35" t="s">
        <v>8088</v>
      </c>
      <c r="O405" s="33">
        <v>5589.4900028142001</v>
      </c>
      <c r="P405" s="35" t="s">
        <v>8088</v>
      </c>
      <c r="R405" s="33">
        <v>4996.7811120023998</v>
      </c>
      <c r="S405" s="35" t="s">
        <v>8088</v>
      </c>
      <c r="U405" s="33">
        <v>6058.5</v>
      </c>
      <c r="V405" s="35" t="s">
        <v>8088</v>
      </c>
      <c r="X405" s="33">
        <v>4760.25</v>
      </c>
      <c r="Y405" s="35" t="s">
        <v>8088</v>
      </c>
      <c r="AA405" s="33">
        <v>6058.5</v>
      </c>
      <c r="AB405" s="35" t="s">
        <v>8088</v>
      </c>
      <c r="AD405" s="33">
        <v>4067.85</v>
      </c>
      <c r="AE405" s="35" t="s">
        <v>8088</v>
      </c>
      <c r="AG405" s="33">
        <v>1259.18058</v>
      </c>
      <c r="AH405" s="35" t="s">
        <v>8088</v>
      </c>
      <c r="AJ405" s="33">
        <v>1259.18058</v>
      </c>
      <c r="AK405" s="35" t="s">
        <v>8088</v>
      </c>
      <c r="AM405" s="33">
        <v>1259.18058</v>
      </c>
      <c r="AN405" s="35" t="s">
        <v>8088</v>
      </c>
      <c r="AP405" s="33">
        <v>1259.18058</v>
      </c>
      <c r="AQ405" s="35" t="s">
        <v>8088</v>
      </c>
      <c r="AS405" s="33">
        <v>1259.18058</v>
      </c>
      <c r="AT405" s="35" t="s">
        <v>8088</v>
      </c>
      <c r="AV405" s="33">
        <v>1259.18058</v>
      </c>
      <c r="AW405" s="35" t="s">
        <v>8088</v>
      </c>
      <c r="AY405" s="33">
        <v>1259.18058</v>
      </c>
      <c r="AZ405" s="35" t="s">
        <v>8088</v>
      </c>
      <c r="BB405" s="33">
        <v>123.63</v>
      </c>
      <c r="BC405" s="35" t="s">
        <v>8088</v>
      </c>
      <c r="BE405" s="33">
        <v>123.63</v>
      </c>
      <c r="BF405" s="35" t="s">
        <v>8088</v>
      </c>
      <c r="BH405" s="33">
        <v>537.424038</v>
      </c>
      <c r="BI405" s="35" t="s">
        <v>8088</v>
      </c>
      <c r="BK405" s="33">
        <v>537.424038</v>
      </c>
      <c r="BL405" s="35" t="s">
        <v>8088</v>
      </c>
      <c r="BN405" s="33">
        <f>_xlfn.XLOOKUP(E405,'[2]Charge Level Data'!$E:$E,'[2]Charge Level Data'!$BN:$BN,"N/A")</f>
        <v>537.424038</v>
      </c>
      <c r="BO405" s="35" t="s">
        <v>8088</v>
      </c>
      <c r="BQ405" s="33">
        <v>1614</v>
      </c>
      <c r="BR405" s="35" t="s">
        <v>8088</v>
      </c>
    </row>
    <row r="406" spans="1:70" x14ac:dyDescent="0.3">
      <c r="A406">
        <v>13023811</v>
      </c>
      <c r="B406" t="s">
        <v>5754</v>
      </c>
      <c r="C406" s="33">
        <v>9120</v>
      </c>
      <c r="D406">
        <v>278</v>
      </c>
      <c r="E406" t="s">
        <v>7846</v>
      </c>
      <c r="H406" s="33">
        <f t="shared" si="18"/>
        <v>3648</v>
      </c>
      <c r="I406" s="34">
        <f t="shared" si="19"/>
        <v>0</v>
      </c>
      <c r="J406" s="34">
        <f t="shared" si="20"/>
        <v>3844.26</v>
      </c>
      <c r="L406" s="33">
        <v>0</v>
      </c>
      <c r="M406" s="35" t="s">
        <v>8088</v>
      </c>
      <c r="O406" s="33">
        <v>0</v>
      </c>
      <c r="P406" s="35" t="s">
        <v>8088</v>
      </c>
      <c r="R406" s="33">
        <v>0</v>
      </c>
      <c r="S406" s="35" t="s">
        <v>8088</v>
      </c>
      <c r="U406" s="33">
        <v>3322.2</v>
      </c>
      <c r="V406" s="35" t="s">
        <v>8088</v>
      </c>
      <c r="X406" s="33">
        <v>2610.3000000000002</v>
      </c>
      <c r="Y406" s="35" t="s">
        <v>8088</v>
      </c>
      <c r="AA406" s="33">
        <v>3322.2</v>
      </c>
      <c r="AB406" s="35" t="s">
        <v>8088</v>
      </c>
      <c r="AD406" s="33">
        <v>2230.62</v>
      </c>
      <c r="AE406" s="35" t="s">
        <v>8088</v>
      </c>
      <c r="AG406" s="33">
        <v>0</v>
      </c>
      <c r="AH406" s="35" t="s">
        <v>8088</v>
      </c>
      <c r="AJ406" s="33">
        <v>0</v>
      </c>
      <c r="AK406" s="35" t="s">
        <v>8088</v>
      </c>
      <c r="AM406" s="33">
        <v>0</v>
      </c>
      <c r="AN406" s="35" t="s">
        <v>8088</v>
      </c>
      <c r="AP406" s="33">
        <v>0</v>
      </c>
      <c r="AQ406" s="35" t="s">
        <v>8088</v>
      </c>
      <c r="AS406" s="33">
        <v>0</v>
      </c>
      <c r="AT406" s="35" t="s">
        <v>8088</v>
      </c>
      <c r="AV406" s="33">
        <v>0</v>
      </c>
      <c r="AW406" s="35" t="s">
        <v>8088</v>
      </c>
      <c r="AY406" s="33">
        <v>0</v>
      </c>
      <c r="AZ406" s="35" t="s">
        <v>8088</v>
      </c>
      <c r="BB406" s="33">
        <v>0</v>
      </c>
      <c r="BC406" s="35" t="s">
        <v>8088</v>
      </c>
      <c r="BE406" s="33">
        <v>0</v>
      </c>
      <c r="BF406" s="35" t="s">
        <v>8088</v>
      </c>
      <c r="BH406" s="33">
        <v>22.430325</v>
      </c>
      <c r="BI406" s="35" t="s">
        <v>8088</v>
      </c>
      <c r="BK406" s="33">
        <v>22.430325</v>
      </c>
      <c r="BL406" s="35" t="s">
        <v>8088</v>
      </c>
      <c r="BN406" s="33">
        <f>_xlfn.XLOOKUP(E406,'[2]Charge Level Data'!$E:$E,'[2]Charge Level Data'!$BN:$BN,"N/A")</f>
        <v>22.430325</v>
      </c>
      <c r="BO406" s="35" t="s">
        <v>8088</v>
      </c>
      <c r="BQ406" s="33">
        <v>3844.26</v>
      </c>
      <c r="BR406" s="35" t="s">
        <v>8088</v>
      </c>
    </row>
    <row r="407" spans="1:70" x14ac:dyDescent="0.3">
      <c r="A407">
        <v>13011211</v>
      </c>
      <c r="B407" t="s">
        <v>6413</v>
      </c>
      <c r="C407" s="33">
        <v>9035</v>
      </c>
      <c r="D407">
        <v>272</v>
      </c>
      <c r="E407">
        <v>0</v>
      </c>
      <c r="H407" s="33">
        <f t="shared" si="18"/>
        <v>3614</v>
      </c>
      <c r="I407" s="34">
        <f t="shared" si="19"/>
        <v>0</v>
      </c>
      <c r="J407" s="34">
        <f t="shared" si="20"/>
        <v>0</v>
      </c>
      <c r="L407" s="33" t="s">
        <v>8089</v>
      </c>
      <c r="M407" s="35" t="s">
        <v>8088</v>
      </c>
      <c r="O407" s="33" t="s">
        <v>8089</v>
      </c>
      <c r="P407" s="35" t="s">
        <v>8088</v>
      </c>
      <c r="R407" s="33" t="s">
        <v>8089</v>
      </c>
      <c r="S407" s="35" t="s">
        <v>8088</v>
      </c>
      <c r="U407" s="33" t="s">
        <v>8089</v>
      </c>
      <c r="V407" s="35" t="s">
        <v>8088</v>
      </c>
      <c r="X407" s="33" t="s">
        <v>8089</v>
      </c>
      <c r="Y407" s="35" t="s">
        <v>8088</v>
      </c>
      <c r="AA407" s="33" t="s">
        <v>8089</v>
      </c>
      <c r="AB407" s="35" t="s">
        <v>8088</v>
      </c>
      <c r="AD407" s="33" t="s">
        <v>8089</v>
      </c>
      <c r="AE407" s="35" t="s">
        <v>8088</v>
      </c>
      <c r="AG407" s="33" t="s">
        <v>8089</v>
      </c>
      <c r="AH407" s="35" t="s">
        <v>8088</v>
      </c>
      <c r="AJ407" s="33" t="s">
        <v>8089</v>
      </c>
      <c r="AK407" s="35" t="s">
        <v>8088</v>
      </c>
      <c r="AM407" s="33" t="s">
        <v>8089</v>
      </c>
      <c r="AN407" s="35" t="s">
        <v>8088</v>
      </c>
      <c r="AP407" s="33" t="s">
        <v>8089</v>
      </c>
      <c r="AQ407" s="35" t="s">
        <v>8088</v>
      </c>
      <c r="AS407" s="33" t="s">
        <v>8089</v>
      </c>
      <c r="AT407" s="35" t="s">
        <v>8088</v>
      </c>
      <c r="AV407" s="33" t="s">
        <v>8089</v>
      </c>
      <c r="AW407" s="35" t="s">
        <v>8088</v>
      </c>
      <c r="AY407" s="33" t="s">
        <v>8089</v>
      </c>
      <c r="AZ407" s="35" t="s">
        <v>8088</v>
      </c>
      <c r="BB407" s="33" t="s">
        <v>8089</v>
      </c>
      <c r="BC407" s="35" t="s">
        <v>8088</v>
      </c>
      <c r="BE407" s="33" t="s">
        <v>8089</v>
      </c>
      <c r="BF407" s="35" t="s">
        <v>8088</v>
      </c>
      <c r="BH407" s="33" t="s">
        <v>8089</v>
      </c>
      <c r="BI407" s="35" t="s">
        <v>8088</v>
      </c>
      <c r="BK407" s="33" t="s">
        <v>8089</v>
      </c>
      <c r="BL407" s="35" t="s">
        <v>8088</v>
      </c>
      <c r="BN407" s="33" t="str">
        <f>_xlfn.XLOOKUP(E407,'[2]Charge Level Data'!$E:$E,'[2]Charge Level Data'!$BN:$BN,"N/A")</f>
        <v>N/A</v>
      </c>
      <c r="BO407" s="35" t="s">
        <v>8088</v>
      </c>
      <c r="BQ407" s="33" t="s">
        <v>8089</v>
      </c>
      <c r="BR407" s="35" t="s">
        <v>8088</v>
      </c>
    </row>
    <row r="408" spans="1:70" x14ac:dyDescent="0.3">
      <c r="A408">
        <v>13027116</v>
      </c>
      <c r="B408" t="s">
        <v>5196</v>
      </c>
      <c r="C408" s="33">
        <v>9025</v>
      </c>
      <c r="D408">
        <v>272</v>
      </c>
      <c r="E408" t="s">
        <v>7844</v>
      </c>
      <c r="H408" s="33">
        <f t="shared" si="18"/>
        <v>3610</v>
      </c>
      <c r="I408" s="34">
        <f t="shared" si="19"/>
        <v>0</v>
      </c>
      <c r="J408" s="34">
        <f t="shared" si="20"/>
        <v>89.100000000000009</v>
      </c>
      <c r="L408" s="33">
        <v>0</v>
      </c>
      <c r="M408" s="35" t="s">
        <v>8088</v>
      </c>
      <c r="O408" s="33">
        <v>0</v>
      </c>
      <c r="P408" s="35" t="s">
        <v>8088</v>
      </c>
      <c r="R408" s="33">
        <v>0</v>
      </c>
      <c r="S408" s="35" t="s">
        <v>8088</v>
      </c>
      <c r="U408" s="33">
        <v>77</v>
      </c>
      <c r="V408" s="35" t="s">
        <v>8088</v>
      </c>
      <c r="X408" s="33">
        <v>60.500000000000007</v>
      </c>
      <c r="Y408" s="35" t="s">
        <v>8088</v>
      </c>
      <c r="AA408" s="33">
        <v>77</v>
      </c>
      <c r="AB408" s="35" t="s">
        <v>8088</v>
      </c>
      <c r="AD408" s="33">
        <v>51.699999999999996</v>
      </c>
      <c r="AE408" s="35" t="s">
        <v>8088</v>
      </c>
      <c r="AG408" s="33">
        <v>0</v>
      </c>
      <c r="AH408" s="35" t="s">
        <v>8088</v>
      </c>
      <c r="AJ408" s="33">
        <v>0</v>
      </c>
      <c r="AK408" s="35" t="s">
        <v>8088</v>
      </c>
      <c r="AM408" s="33">
        <v>0</v>
      </c>
      <c r="AN408" s="35" t="s">
        <v>8088</v>
      </c>
      <c r="AP408" s="33">
        <v>0</v>
      </c>
      <c r="AQ408" s="35" t="s">
        <v>8088</v>
      </c>
      <c r="AS408" s="33">
        <v>0</v>
      </c>
      <c r="AT408" s="35" t="s">
        <v>8088</v>
      </c>
      <c r="AV408" s="33">
        <v>0</v>
      </c>
      <c r="AW408" s="35" t="s">
        <v>8088</v>
      </c>
      <c r="AY408" s="33">
        <v>0</v>
      </c>
      <c r="AZ408" s="35" t="s">
        <v>8088</v>
      </c>
      <c r="BB408" s="33">
        <v>0</v>
      </c>
      <c r="BC408" s="35" t="s">
        <v>8088</v>
      </c>
      <c r="BE408" s="33">
        <v>0</v>
      </c>
      <c r="BF408" s="35" t="s">
        <v>8088</v>
      </c>
      <c r="BH408" s="33">
        <v>22.430325</v>
      </c>
      <c r="BI408" s="35" t="s">
        <v>8088</v>
      </c>
      <c r="BK408" s="33">
        <v>22.430325</v>
      </c>
      <c r="BL408" s="35" t="s">
        <v>8088</v>
      </c>
      <c r="BN408" s="33">
        <f>_xlfn.XLOOKUP(E408,'[2]Charge Level Data'!$E:$E,'[2]Charge Level Data'!$BN:$BN,"N/A")</f>
        <v>22.430325</v>
      </c>
      <c r="BO408" s="35" t="s">
        <v>8088</v>
      </c>
      <c r="BQ408" s="33">
        <v>89.100000000000009</v>
      </c>
      <c r="BR408" s="35" t="s">
        <v>8088</v>
      </c>
    </row>
    <row r="409" spans="1:70" x14ac:dyDescent="0.3">
      <c r="A409">
        <v>13210521</v>
      </c>
      <c r="B409" t="s">
        <v>6557</v>
      </c>
      <c r="C409" s="33">
        <v>9000</v>
      </c>
      <c r="D409">
        <v>272</v>
      </c>
      <c r="E409" t="s">
        <v>7863</v>
      </c>
      <c r="H409" s="33">
        <f t="shared" si="18"/>
        <v>3600</v>
      </c>
      <c r="I409" s="34">
        <f t="shared" si="19"/>
        <v>0</v>
      </c>
      <c r="J409" s="34">
        <f t="shared" si="20"/>
        <v>22.430325</v>
      </c>
      <c r="L409" s="33">
        <v>0</v>
      </c>
      <c r="M409" s="35" t="s">
        <v>8088</v>
      </c>
      <c r="O409" s="33">
        <v>0</v>
      </c>
      <c r="P409" s="35" t="s">
        <v>8088</v>
      </c>
      <c r="R409" s="33">
        <v>0</v>
      </c>
      <c r="S409" s="35" t="s">
        <v>8088</v>
      </c>
      <c r="U409" s="33">
        <v>10.01</v>
      </c>
      <c r="V409" s="35" t="s">
        <v>8088</v>
      </c>
      <c r="X409" s="33">
        <v>7.8650000000000011</v>
      </c>
      <c r="Y409" s="35" t="s">
        <v>8088</v>
      </c>
      <c r="AA409" s="33">
        <v>10.01</v>
      </c>
      <c r="AB409" s="35" t="s">
        <v>8088</v>
      </c>
      <c r="AD409" s="33">
        <v>6.7210000000000001</v>
      </c>
      <c r="AE409" s="35" t="s">
        <v>8088</v>
      </c>
      <c r="AG409" s="33">
        <v>0</v>
      </c>
      <c r="AH409" s="35" t="s">
        <v>8088</v>
      </c>
      <c r="AJ409" s="33">
        <v>0</v>
      </c>
      <c r="AK409" s="35" t="s">
        <v>8088</v>
      </c>
      <c r="AM409" s="33">
        <v>0</v>
      </c>
      <c r="AN409" s="35" t="s">
        <v>8088</v>
      </c>
      <c r="AP409" s="33">
        <v>0</v>
      </c>
      <c r="AQ409" s="35" t="s">
        <v>8088</v>
      </c>
      <c r="AS409" s="33">
        <v>0</v>
      </c>
      <c r="AT409" s="35" t="s">
        <v>8088</v>
      </c>
      <c r="AV409" s="33">
        <v>0</v>
      </c>
      <c r="AW409" s="35" t="s">
        <v>8088</v>
      </c>
      <c r="AY409" s="33">
        <v>0</v>
      </c>
      <c r="AZ409" s="35" t="s">
        <v>8088</v>
      </c>
      <c r="BB409" s="33">
        <v>0</v>
      </c>
      <c r="BC409" s="35" t="s">
        <v>8088</v>
      </c>
      <c r="BE409" s="33">
        <v>0</v>
      </c>
      <c r="BF409" s="35" t="s">
        <v>8088</v>
      </c>
      <c r="BH409" s="33">
        <v>22.430325</v>
      </c>
      <c r="BI409" s="35" t="s">
        <v>8088</v>
      </c>
      <c r="BK409" s="33">
        <v>22.430325</v>
      </c>
      <c r="BL409" s="35" t="s">
        <v>8088</v>
      </c>
      <c r="BN409" s="33">
        <f>_xlfn.XLOOKUP(E409,'[2]Charge Level Data'!$E:$E,'[2]Charge Level Data'!$BN:$BN,"N/A")</f>
        <v>22.430325</v>
      </c>
      <c r="BO409" s="35" t="s">
        <v>8088</v>
      </c>
      <c r="BQ409" s="33">
        <v>11.583000000000002</v>
      </c>
      <c r="BR409" s="35" t="s">
        <v>8088</v>
      </c>
    </row>
    <row r="410" spans="1:70" x14ac:dyDescent="0.3">
      <c r="A410">
        <v>13024705</v>
      </c>
      <c r="B410" t="s">
        <v>6129</v>
      </c>
      <c r="C410" s="33">
        <v>8963.25</v>
      </c>
      <c r="D410">
        <v>278</v>
      </c>
      <c r="E410" t="s">
        <v>7849</v>
      </c>
      <c r="H410" s="33">
        <f t="shared" ref="H410:H473" si="21">C410*0.4</f>
        <v>3585.3</v>
      </c>
      <c r="I410" s="34">
        <f t="shared" si="19"/>
        <v>0</v>
      </c>
      <c r="J410" s="34">
        <f t="shared" si="20"/>
        <v>389.61</v>
      </c>
      <c r="L410" s="33">
        <v>0</v>
      </c>
      <c r="M410" s="35" t="s">
        <v>8088</v>
      </c>
      <c r="O410" s="33">
        <v>0</v>
      </c>
      <c r="P410" s="35" t="s">
        <v>8088</v>
      </c>
      <c r="R410" s="33">
        <v>0</v>
      </c>
      <c r="S410" s="35" t="s">
        <v>8088</v>
      </c>
      <c r="U410" s="33">
        <v>336.7</v>
      </c>
      <c r="V410" s="35" t="s">
        <v>8088</v>
      </c>
      <c r="X410" s="33">
        <v>264.55</v>
      </c>
      <c r="Y410" s="35" t="s">
        <v>8088</v>
      </c>
      <c r="AA410" s="33">
        <v>336.7</v>
      </c>
      <c r="AB410" s="35" t="s">
        <v>8088</v>
      </c>
      <c r="AD410" s="33">
        <v>226.07</v>
      </c>
      <c r="AE410" s="35" t="s">
        <v>8088</v>
      </c>
      <c r="AG410" s="33">
        <v>0</v>
      </c>
      <c r="AH410" s="35" t="s">
        <v>8088</v>
      </c>
      <c r="AJ410" s="33">
        <v>0</v>
      </c>
      <c r="AK410" s="35" t="s">
        <v>8088</v>
      </c>
      <c r="AM410" s="33">
        <v>0</v>
      </c>
      <c r="AN410" s="35" t="s">
        <v>8088</v>
      </c>
      <c r="AP410" s="33">
        <v>0</v>
      </c>
      <c r="AQ410" s="35" t="s">
        <v>8088</v>
      </c>
      <c r="AS410" s="33">
        <v>0</v>
      </c>
      <c r="AT410" s="35" t="s">
        <v>8088</v>
      </c>
      <c r="AV410" s="33">
        <v>0</v>
      </c>
      <c r="AW410" s="35" t="s">
        <v>8088</v>
      </c>
      <c r="AY410" s="33">
        <v>0</v>
      </c>
      <c r="AZ410" s="35" t="s">
        <v>8088</v>
      </c>
      <c r="BB410" s="33">
        <v>0</v>
      </c>
      <c r="BC410" s="35" t="s">
        <v>8088</v>
      </c>
      <c r="BE410" s="33">
        <v>0</v>
      </c>
      <c r="BF410" s="35" t="s">
        <v>8088</v>
      </c>
      <c r="BH410" s="33">
        <v>22.430325</v>
      </c>
      <c r="BI410" s="35" t="s">
        <v>8088</v>
      </c>
      <c r="BK410" s="33">
        <v>22.430325</v>
      </c>
      <c r="BL410" s="35" t="s">
        <v>8088</v>
      </c>
      <c r="BN410" s="33">
        <f>_xlfn.XLOOKUP(E410,'[2]Charge Level Data'!$E:$E,'[2]Charge Level Data'!$BN:$BN,"N/A")</f>
        <v>22.430325</v>
      </c>
      <c r="BO410" s="35" t="s">
        <v>8088</v>
      </c>
      <c r="BQ410" s="33">
        <v>389.61</v>
      </c>
      <c r="BR410" s="35" t="s">
        <v>8088</v>
      </c>
    </row>
    <row r="411" spans="1:70" x14ac:dyDescent="0.3">
      <c r="A411">
        <v>2425904</v>
      </c>
      <c r="B411" t="s">
        <v>3741</v>
      </c>
      <c r="C411" s="33">
        <v>8915</v>
      </c>
      <c r="D411">
        <v>610</v>
      </c>
      <c r="E411">
        <v>19085</v>
      </c>
      <c r="H411" s="33">
        <f t="shared" si="21"/>
        <v>3566</v>
      </c>
      <c r="I411" s="34">
        <f t="shared" si="19"/>
        <v>123.63</v>
      </c>
      <c r="J411" s="34">
        <f t="shared" si="20"/>
        <v>6058.5</v>
      </c>
      <c r="L411" s="33">
        <v>5375.6181813011999</v>
      </c>
      <c r="M411" s="35" t="s">
        <v>8088</v>
      </c>
      <c r="O411" s="33">
        <v>5589.4900028142001</v>
      </c>
      <c r="P411" s="35" t="s">
        <v>8088</v>
      </c>
      <c r="R411" s="33">
        <v>4996.7811120023998</v>
      </c>
      <c r="S411" s="35" t="s">
        <v>8088</v>
      </c>
      <c r="U411" s="33">
        <v>6058.5</v>
      </c>
      <c r="V411" s="35" t="s">
        <v>8088</v>
      </c>
      <c r="X411" s="33">
        <v>4760.25</v>
      </c>
      <c r="Y411" s="35" t="s">
        <v>8088</v>
      </c>
      <c r="AA411" s="33">
        <v>6058.5</v>
      </c>
      <c r="AB411" s="35" t="s">
        <v>8088</v>
      </c>
      <c r="AD411" s="33">
        <v>4067.85</v>
      </c>
      <c r="AE411" s="35" t="s">
        <v>8088</v>
      </c>
      <c r="AG411" s="33">
        <v>1259.18058</v>
      </c>
      <c r="AH411" s="35" t="s">
        <v>8088</v>
      </c>
      <c r="AJ411" s="33">
        <v>1259.18058</v>
      </c>
      <c r="AK411" s="35" t="s">
        <v>8088</v>
      </c>
      <c r="AM411" s="33">
        <v>1259.18058</v>
      </c>
      <c r="AN411" s="35" t="s">
        <v>8088</v>
      </c>
      <c r="AP411" s="33">
        <v>1259.18058</v>
      </c>
      <c r="AQ411" s="35" t="s">
        <v>8088</v>
      </c>
      <c r="AS411" s="33">
        <v>1259.18058</v>
      </c>
      <c r="AT411" s="35" t="s">
        <v>8088</v>
      </c>
      <c r="AV411" s="33">
        <v>1259.18058</v>
      </c>
      <c r="AW411" s="35" t="s">
        <v>8088</v>
      </c>
      <c r="AY411" s="33">
        <v>1259.18058</v>
      </c>
      <c r="AZ411" s="35" t="s">
        <v>8088</v>
      </c>
      <c r="BB411" s="33">
        <v>123.63</v>
      </c>
      <c r="BC411" s="35" t="s">
        <v>8088</v>
      </c>
      <c r="BE411" s="33">
        <v>123.63</v>
      </c>
      <c r="BF411" s="35" t="s">
        <v>8088</v>
      </c>
      <c r="BH411" s="33">
        <v>537.424038</v>
      </c>
      <c r="BI411" s="35" t="s">
        <v>8088</v>
      </c>
      <c r="BK411" s="33">
        <v>537.424038</v>
      </c>
      <c r="BL411" s="35" t="s">
        <v>8088</v>
      </c>
      <c r="BN411" s="33">
        <f>_xlfn.XLOOKUP(E411,'[2]Charge Level Data'!$E:$E,'[2]Charge Level Data'!$BN:$BN,"N/A")</f>
        <v>537.424038</v>
      </c>
      <c r="BO411" s="35" t="s">
        <v>8088</v>
      </c>
      <c r="BQ411" s="33">
        <v>1614</v>
      </c>
      <c r="BR411" s="35" t="s">
        <v>8088</v>
      </c>
    </row>
    <row r="412" spans="1:70" x14ac:dyDescent="0.3">
      <c r="A412">
        <v>13027101</v>
      </c>
      <c r="B412" t="s">
        <v>5199</v>
      </c>
      <c r="C412" s="33">
        <v>8850</v>
      </c>
      <c r="D412">
        <v>272</v>
      </c>
      <c r="E412">
        <v>0</v>
      </c>
      <c r="H412" s="33">
        <f t="shared" si="21"/>
        <v>3540</v>
      </c>
      <c r="I412" s="34">
        <f t="shared" si="19"/>
        <v>0</v>
      </c>
      <c r="J412" s="34">
        <f t="shared" si="20"/>
        <v>0</v>
      </c>
      <c r="L412" s="33" t="s">
        <v>8089</v>
      </c>
      <c r="M412" s="35" t="s">
        <v>8088</v>
      </c>
      <c r="O412" s="33" t="s">
        <v>8089</v>
      </c>
      <c r="P412" s="35" t="s">
        <v>8088</v>
      </c>
      <c r="R412" s="33" t="s">
        <v>8089</v>
      </c>
      <c r="S412" s="35" t="s">
        <v>8088</v>
      </c>
      <c r="U412" s="33" t="s">
        <v>8089</v>
      </c>
      <c r="V412" s="35" t="s">
        <v>8088</v>
      </c>
      <c r="X412" s="33" t="s">
        <v>8089</v>
      </c>
      <c r="Y412" s="35" t="s">
        <v>8088</v>
      </c>
      <c r="AA412" s="33" t="s">
        <v>8089</v>
      </c>
      <c r="AB412" s="35" t="s">
        <v>8088</v>
      </c>
      <c r="AD412" s="33" t="s">
        <v>8089</v>
      </c>
      <c r="AE412" s="35" t="s">
        <v>8088</v>
      </c>
      <c r="AG412" s="33" t="s">
        <v>8089</v>
      </c>
      <c r="AH412" s="35" t="s">
        <v>8088</v>
      </c>
      <c r="AJ412" s="33" t="s">
        <v>8089</v>
      </c>
      <c r="AK412" s="35" t="s">
        <v>8088</v>
      </c>
      <c r="AM412" s="33" t="s">
        <v>8089</v>
      </c>
      <c r="AN412" s="35" t="s">
        <v>8088</v>
      </c>
      <c r="AP412" s="33" t="s">
        <v>8089</v>
      </c>
      <c r="AQ412" s="35" t="s">
        <v>8088</v>
      </c>
      <c r="AS412" s="33" t="s">
        <v>8089</v>
      </c>
      <c r="AT412" s="35" t="s">
        <v>8088</v>
      </c>
      <c r="AV412" s="33" t="s">
        <v>8089</v>
      </c>
      <c r="AW412" s="35" t="s">
        <v>8088</v>
      </c>
      <c r="AY412" s="33" t="s">
        <v>8089</v>
      </c>
      <c r="AZ412" s="35" t="s">
        <v>8088</v>
      </c>
      <c r="BB412" s="33" t="s">
        <v>8089</v>
      </c>
      <c r="BC412" s="35" t="s">
        <v>8088</v>
      </c>
      <c r="BE412" s="33" t="s">
        <v>8089</v>
      </c>
      <c r="BF412" s="35" t="s">
        <v>8088</v>
      </c>
      <c r="BH412" s="33" t="s">
        <v>8089</v>
      </c>
      <c r="BI412" s="35" t="s">
        <v>8088</v>
      </c>
      <c r="BK412" s="33" t="s">
        <v>8089</v>
      </c>
      <c r="BL412" s="35" t="s">
        <v>8088</v>
      </c>
      <c r="BN412" s="33" t="str">
        <f>_xlfn.XLOOKUP(E412,'[2]Charge Level Data'!$E:$E,'[2]Charge Level Data'!$BN:$BN,"N/A")</f>
        <v>N/A</v>
      </c>
      <c r="BO412" s="35" t="s">
        <v>8088</v>
      </c>
      <c r="BQ412" s="33" t="s">
        <v>8089</v>
      </c>
      <c r="BR412" s="35" t="s">
        <v>8088</v>
      </c>
    </row>
    <row r="413" spans="1:70" x14ac:dyDescent="0.3">
      <c r="A413">
        <v>7932866</v>
      </c>
      <c r="B413" t="s">
        <v>3449</v>
      </c>
      <c r="C413" s="33">
        <v>8816</v>
      </c>
      <c r="D413">
        <v>510</v>
      </c>
      <c r="E413">
        <v>36476</v>
      </c>
      <c r="H413" s="33">
        <f t="shared" si="21"/>
        <v>3526.4</v>
      </c>
      <c r="I413" s="34">
        <f t="shared" si="19"/>
        <v>0</v>
      </c>
      <c r="J413" s="34">
        <f t="shared" si="20"/>
        <v>5831</v>
      </c>
      <c r="L413" s="33">
        <v>0</v>
      </c>
      <c r="M413" s="35" t="s">
        <v>8088</v>
      </c>
      <c r="O413" s="33">
        <v>0</v>
      </c>
      <c r="P413" s="35" t="s">
        <v>8088</v>
      </c>
      <c r="R413" s="33">
        <v>0</v>
      </c>
      <c r="S413" s="35" t="s">
        <v>8088</v>
      </c>
      <c r="U413" s="33" t="s">
        <v>8088</v>
      </c>
      <c r="V413" s="35" t="s">
        <v>8088</v>
      </c>
      <c r="X413" s="33">
        <v>4581.5</v>
      </c>
      <c r="Y413" s="35" t="s">
        <v>8088</v>
      </c>
      <c r="AA413" s="33">
        <v>5831</v>
      </c>
      <c r="AB413" s="35" t="s">
        <v>8088</v>
      </c>
      <c r="AD413" s="33">
        <v>3915.1</v>
      </c>
      <c r="AE413" s="35" t="s">
        <v>8088</v>
      </c>
      <c r="AG413" s="33">
        <v>0</v>
      </c>
      <c r="AH413" s="35" t="s">
        <v>8088</v>
      </c>
      <c r="AJ413" s="33">
        <v>0</v>
      </c>
      <c r="AK413" s="35" t="s">
        <v>8088</v>
      </c>
      <c r="AM413" s="33">
        <v>0</v>
      </c>
      <c r="AN413" s="35" t="s">
        <v>8088</v>
      </c>
      <c r="AP413" s="33">
        <v>0</v>
      </c>
      <c r="AQ413" s="35" t="s">
        <v>8088</v>
      </c>
      <c r="AS413" s="33">
        <v>0</v>
      </c>
      <c r="AT413" s="35" t="s">
        <v>8088</v>
      </c>
      <c r="AV413" s="33">
        <v>0</v>
      </c>
      <c r="AW413" s="35" t="s">
        <v>8088</v>
      </c>
      <c r="AY413" s="33">
        <v>0</v>
      </c>
      <c r="AZ413" s="35" t="s">
        <v>8088</v>
      </c>
      <c r="BB413" s="33">
        <v>94.47</v>
      </c>
      <c r="BC413" s="35" t="s">
        <v>8088</v>
      </c>
      <c r="BE413" s="33">
        <v>94.47</v>
      </c>
      <c r="BF413" s="35" t="s">
        <v>8088</v>
      </c>
      <c r="BH413" s="33">
        <v>1485.2477099999999</v>
      </c>
      <c r="BI413" s="35" t="s">
        <v>8088</v>
      </c>
      <c r="BK413" s="33">
        <v>1485.2477099999999</v>
      </c>
      <c r="BL413" s="35" t="s">
        <v>8088</v>
      </c>
      <c r="BN413" s="33">
        <f>_xlfn.XLOOKUP(E413,'[2]Charge Level Data'!$E:$E,'[2]Charge Level Data'!$BN:$BN,"N/A")</f>
        <v>1485.2477099999999</v>
      </c>
      <c r="BO413" s="35" t="s">
        <v>8088</v>
      </c>
      <c r="BQ413" s="33">
        <v>5414.5</v>
      </c>
      <c r="BR413" s="35" t="s">
        <v>8088</v>
      </c>
    </row>
    <row r="414" spans="1:70" x14ac:dyDescent="0.3">
      <c r="A414">
        <v>13026853</v>
      </c>
      <c r="B414" t="s">
        <v>4508</v>
      </c>
      <c r="C414" s="33">
        <v>8805</v>
      </c>
      <c r="D414">
        <v>272</v>
      </c>
      <c r="E414">
        <v>0</v>
      </c>
      <c r="H414" s="33">
        <f t="shared" si="21"/>
        <v>3522</v>
      </c>
      <c r="I414" s="34">
        <f t="shared" si="19"/>
        <v>0</v>
      </c>
      <c r="J414" s="34">
        <f t="shared" si="20"/>
        <v>0</v>
      </c>
      <c r="L414" s="33" t="s">
        <v>8089</v>
      </c>
      <c r="M414" s="35" t="s">
        <v>8088</v>
      </c>
      <c r="O414" s="33" t="s">
        <v>8089</v>
      </c>
      <c r="P414" s="35" t="s">
        <v>8088</v>
      </c>
      <c r="R414" s="33" t="s">
        <v>8089</v>
      </c>
      <c r="S414" s="35" t="s">
        <v>8088</v>
      </c>
      <c r="U414" s="33" t="s">
        <v>8089</v>
      </c>
      <c r="V414" s="35" t="s">
        <v>8088</v>
      </c>
      <c r="X414" s="33" t="s">
        <v>8089</v>
      </c>
      <c r="Y414" s="35" t="s">
        <v>8088</v>
      </c>
      <c r="AA414" s="33" t="s">
        <v>8089</v>
      </c>
      <c r="AB414" s="35" t="s">
        <v>8088</v>
      </c>
      <c r="AD414" s="33" t="s">
        <v>8089</v>
      </c>
      <c r="AE414" s="35" t="s">
        <v>8088</v>
      </c>
      <c r="AG414" s="33" t="s">
        <v>8089</v>
      </c>
      <c r="AH414" s="35" t="s">
        <v>8088</v>
      </c>
      <c r="AJ414" s="33" t="s">
        <v>8089</v>
      </c>
      <c r="AK414" s="35" t="s">
        <v>8088</v>
      </c>
      <c r="AM414" s="33" t="s">
        <v>8089</v>
      </c>
      <c r="AN414" s="35" t="s">
        <v>8088</v>
      </c>
      <c r="AP414" s="33" t="s">
        <v>8089</v>
      </c>
      <c r="AQ414" s="35" t="s">
        <v>8088</v>
      </c>
      <c r="AS414" s="33" t="s">
        <v>8089</v>
      </c>
      <c r="AT414" s="35" t="s">
        <v>8088</v>
      </c>
      <c r="AV414" s="33" t="s">
        <v>8089</v>
      </c>
      <c r="AW414" s="35" t="s">
        <v>8088</v>
      </c>
      <c r="AY414" s="33" t="s">
        <v>8089</v>
      </c>
      <c r="AZ414" s="35" t="s">
        <v>8088</v>
      </c>
      <c r="BB414" s="33" t="s">
        <v>8089</v>
      </c>
      <c r="BC414" s="35" t="s">
        <v>8088</v>
      </c>
      <c r="BE414" s="33" t="s">
        <v>8089</v>
      </c>
      <c r="BF414" s="35" t="s">
        <v>8088</v>
      </c>
      <c r="BH414" s="33" t="s">
        <v>8089</v>
      </c>
      <c r="BI414" s="35" t="s">
        <v>8088</v>
      </c>
      <c r="BK414" s="33" t="s">
        <v>8089</v>
      </c>
      <c r="BL414" s="35" t="s">
        <v>8088</v>
      </c>
      <c r="BN414" s="33" t="str">
        <f>_xlfn.XLOOKUP(E414,'[2]Charge Level Data'!$E:$E,'[2]Charge Level Data'!$BN:$BN,"N/A")</f>
        <v>N/A</v>
      </c>
      <c r="BO414" s="35" t="s">
        <v>8088</v>
      </c>
      <c r="BQ414" s="33" t="s">
        <v>8089</v>
      </c>
      <c r="BR414" s="35" t="s">
        <v>8088</v>
      </c>
    </row>
    <row r="415" spans="1:70" x14ac:dyDescent="0.3">
      <c r="A415">
        <v>13492241</v>
      </c>
      <c r="B415" t="s">
        <v>4570</v>
      </c>
      <c r="C415" s="33">
        <v>8750</v>
      </c>
      <c r="D415">
        <v>0</v>
      </c>
      <c r="E415">
        <v>0</v>
      </c>
      <c r="H415" s="33">
        <f t="shared" si="21"/>
        <v>3500</v>
      </c>
      <c r="I415" s="34">
        <f t="shared" si="19"/>
        <v>0</v>
      </c>
      <c r="J415" s="34">
        <f t="shared" si="20"/>
        <v>0</v>
      </c>
      <c r="L415" s="33" t="s">
        <v>8089</v>
      </c>
      <c r="M415" s="35" t="s">
        <v>8088</v>
      </c>
      <c r="O415" s="33" t="s">
        <v>8089</v>
      </c>
      <c r="P415" s="35" t="s">
        <v>8088</v>
      </c>
      <c r="R415" s="33" t="s">
        <v>8089</v>
      </c>
      <c r="S415" s="35" t="s">
        <v>8088</v>
      </c>
      <c r="U415" s="33" t="s">
        <v>8089</v>
      </c>
      <c r="V415" s="35" t="s">
        <v>8088</v>
      </c>
      <c r="X415" s="33" t="s">
        <v>8089</v>
      </c>
      <c r="Y415" s="35" t="s">
        <v>8088</v>
      </c>
      <c r="AA415" s="33" t="s">
        <v>8089</v>
      </c>
      <c r="AB415" s="35" t="s">
        <v>8088</v>
      </c>
      <c r="AD415" s="33" t="s">
        <v>8089</v>
      </c>
      <c r="AE415" s="35" t="s">
        <v>8088</v>
      </c>
      <c r="AG415" s="33" t="s">
        <v>8089</v>
      </c>
      <c r="AH415" s="35" t="s">
        <v>8088</v>
      </c>
      <c r="AJ415" s="33" t="s">
        <v>8089</v>
      </c>
      <c r="AK415" s="35" t="s">
        <v>8088</v>
      </c>
      <c r="AM415" s="33" t="s">
        <v>8089</v>
      </c>
      <c r="AN415" s="35" t="s">
        <v>8088</v>
      </c>
      <c r="AP415" s="33" t="s">
        <v>8089</v>
      </c>
      <c r="AQ415" s="35" t="s">
        <v>8088</v>
      </c>
      <c r="AS415" s="33" t="s">
        <v>8089</v>
      </c>
      <c r="AT415" s="35" t="s">
        <v>8088</v>
      </c>
      <c r="AV415" s="33" t="s">
        <v>8089</v>
      </c>
      <c r="AW415" s="35" t="s">
        <v>8088</v>
      </c>
      <c r="AY415" s="33" t="s">
        <v>8089</v>
      </c>
      <c r="AZ415" s="35" t="s">
        <v>8088</v>
      </c>
      <c r="BB415" s="33" t="s">
        <v>8089</v>
      </c>
      <c r="BC415" s="35" t="s">
        <v>8088</v>
      </c>
      <c r="BE415" s="33" t="s">
        <v>8089</v>
      </c>
      <c r="BF415" s="35" t="s">
        <v>8088</v>
      </c>
      <c r="BH415" s="33" t="s">
        <v>8089</v>
      </c>
      <c r="BI415" s="35" t="s">
        <v>8088</v>
      </c>
      <c r="BK415" s="33" t="s">
        <v>8089</v>
      </c>
      <c r="BL415" s="35" t="s">
        <v>8088</v>
      </c>
      <c r="BN415" s="33" t="str">
        <f>_xlfn.XLOOKUP(E415,'[2]Charge Level Data'!$E:$E,'[2]Charge Level Data'!$BN:$BN,"N/A")</f>
        <v>N/A</v>
      </c>
      <c r="BO415" s="35" t="s">
        <v>8088</v>
      </c>
      <c r="BQ415" s="33" t="s">
        <v>8089</v>
      </c>
      <c r="BR415" s="35" t="s">
        <v>8088</v>
      </c>
    </row>
    <row r="416" spans="1:70" x14ac:dyDescent="0.3">
      <c r="A416">
        <v>13463093</v>
      </c>
      <c r="B416" t="s">
        <v>4559</v>
      </c>
      <c r="C416" s="33">
        <v>8750</v>
      </c>
      <c r="D416">
        <v>272</v>
      </c>
      <c r="E416">
        <v>0</v>
      </c>
      <c r="H416" s="33">
        <f t="shared" si="21"/>
        <v>3500</v>
      </c>
      <c r="I416" s="34">
        <f t="shared" si="19"/>
        <v>0</v>
      </c>
      <c r="J416" s="34">
        <f t="shared" si="20"/>
        <v>0</v>
      </c>
      <c r="L416" s="33" t="s">
        <v>8089</v>
      </c>
      <c r="M416" s="35" t="s">
        <v>8088</v>
      </c>
      <c r="O416" s="33" t="s">
        <v>8089</v>
      </c>
      <c r="P416" s="35" t="s">
        <v>8088</v>
      </c>
      <c r="R416" s="33" t="s">
        <v>8089</v>
      </c>
      <c r="S416" s="35" t="s">
        <v>8088</v>
      </c>
      <c r="U416" s="33" t="s">
        <v>8089</v>
      </c>
      <c r="V416" s="35" t="s">
        <v>8088</v>
      </c>
      <c r="X416" s="33" t="s">
        <v>8089</v>
      </c>
      <c r="Y416" s="35" t="s">
        <v>8088</v>
      </c>
      <c r="AA416" s="33" t="s">
        <v>8089</v>
      </c>
      <c r="AB416" s="35" t="s">
        <v>8088</v>
      </c>
      <c r="AD416" s="33" t="s">
        <v>8089</v>
      </c>
      <c r="AE416" s="35" t="s">
        <v>8088</v>
      </c>
      <c r="AG416" s="33" t="s">
        <v>8089</v>
      </c>
      <c r="AH416" s="35" t="s">
        <v>8088</v>
      </c>
      <c r="AJ416" s="33" t="s">
        <v>8089</v>
      </c>
      <c r="AK416" s="35" t="s">
        <v>8088</v>
      </c>
      <c r="AM416" s="33" t="s">
        <v>8089</v>
      </c>
      <c r="AN416" s="35" t="s">
        <v>8088</v>
      </c>
      <c r="AP416" s="33" t="s">
        <v>8089</v>
      </c>
      <c r="AQ416" s="35" t="s">
        <v>8088</v>
      </c>
      <c r="AS416" s="33" t="s">
        <v>8089</v>
      </c>
      <c r="AT416" s="35" t="s">
        <v>8088</v>
      </c>
      <c r="AV416" s="33" t="s">
        <v>8089</v>
      </c>
      <c r="AW416" s="35" t="s">
        <v>8088</v>
      </c>
      <c r="AY416" s="33" t="s">
        <v>8089</v>
      </c>
      <c r="AZ416" s="35" t="s">
        <v>8088</v>
      </c>
      <c r="BB416" s="33" t="s">
        <v>8089</v>
      </c>
      <c r="BC416" s="35" t="s">
        <v>8088</v>
      </c>
      <c r="BE416" s="33" t="s">
        <v>8089</v>
      </c>
      <c r="BF416" s="35" t="s">
        <v>8088</v>
      </c>
      <c r="BH416" s="33" t="s">
        <v>8089</v>
      </c>
      <c r="BI416" s="35" t="s">
        <v>8088</v>
      </c>
      <c r="BK416" s="33" t="s">
        <v>8089</v>
      </c>
      <c r="BL416" s="35" t="s">
        <v>8088</v>
      </c>
      <c r="BN416" s="33" t="str">
        <f>_xlfn.XLOOKUP(E416,'[2]Charge Level Data'!$E:$E,'[2]Charge Level Data'!$BN:$BN,"N/A")</f>
        <v>N/A</v>
      </c>
      <c r="BO416" s="35" t="s">
        <v>8088</v>
      </c>
      <c r="BQ416" s="33" t="s">
        <v>8089</v>
      </c>
      <c r="BR416" s="35" t="s">
        <v>8088</v>
      </c>
    </row>
    <row r="417" spans="1:70" x14ac:dyDescent="0.3">
      <c r="A417">
        <v>13463098</v>
      </c>
      <c r="B417" t="s">
        <v>4565</v>
      </c>
      <c r="C417" s="33">
        <v>8750</v>
      </c>
      <c r="D417">
        <v>272</v>
      </c>
      <c r="E417">
        <v>0</v>
      </c>
      <c r="H417" s="33">
        <f t="shared" si="21"/>
        <v>3500</v>
      </c>
      <c r="I417" s="34">
        <f t="shared" si="19"/>
        <v>0</v>
      </c>
      <c r="J417" s="34">
        <f t="shared" si="20"/>
        <v>0</v>
      </c>
      <c r="L417" s="33" t="s">
        <v>8089</v>
      </c>
      <c r="M417" s="35" t="s">
        <v>8088</v>
      </c>
      <c r="O417" s="33" t="s">
        <v>8089</v>
      </c>
      <c r="P417" s="35" t="s">
        <v>8088</v>
      </c>
      <c r="R417" s="33" t="s">
        <v>8089</v>
      </c>
      <c r="S417" s="35" t="s">
        <v>8088</v>
      </c>
      <c r="U417" s="33" t="s">
        <v>8089</v>
      </c>
      <c r="V417" s="35" t="s">
        <v>8088</v>
      </c>
      <c r="X417" s="33" t="s">
        <v>8089</v>
      </c>
      <c r="Y417" s="35" t="s">
        <v>8088</v>
      </c>
      <c r="AA417" s="33" t="s">
        <v>8089</v>
      </c>
      <c r="AB417" s="35" t="s">
        <v>8088</v>
      </c>
      <c r="AD417" s="33" t="s">
        <v>8089</v>
      </c>
      <c r="AE417" s="35" t="s">
        <v>8088</v>
      </c>
      <c r="AG417" s="33" t="s">
        <v>8089</v>
      </c>
      <c r="AH417" s="35" t="s">
        <v>8088</v>
      </c>
      <c r="AJ417" s="33" t="s">
        <v>8089</v>
      </c>
      <c r="AK417" s="35" t="s">
        <v>8088</v>
      </c>
      <c r="AM417" s="33" t="s">
        <v>8089</v>
      </c>
      <c r="AN417" s="35" t="s">
        <v>8088</v>
      </c>
      <c r="AP417" s="33" t="s">
        <v>8089</v>
      </c>
      <c r="AQ417" s="35" t="s">
        <v>8088</v>
      </c>
      <c r="AS417" s="33" t="s">
        <v>8089</v>
      </c>
      <c r="AT417" s="35" t="s">
        <v>8088</v>
      </c>
      <c r="AV417" s="33" t="s">
        <v>8089</v>
      </c>
      <c r="AW417" s="35" t="s">
        <v>8088</v>
      </c>
      <c r="AY417" s="33" t="s">
        <v>8089</v>
      </c>
      <c r="AZ417" s="35" t="s">
        <v>8088</v>
      </c>
      <c r="BB417" s="33" t="s">
        <v>8089</v>
      </c>
      <c r="BC417" s="35" t="s">
        <v>8088</v>
      </c>
      <c r="BE417" s="33" t="s">
        <v>8089</v>
      </c>
      <c r="BF417" s="35" t="s">
        <v>8088</v>
      </c>
      <c r="BH417" s="33" t="s">
        <v>8089</v>
      </c>
      <c r="BI417" s="35" t="s">
        <v>8088</v>
      </c>
      <c r="BK417" s="33" t="s">
        <v>8089</v>
      </c>
      <c r="BL417" s="35" t="s">
        <v>8088</v>
      </c>
      <c r="BN417" s="33" t="str">
        <f>_xlfn.XLOOKUP(E417,'[2]Charge Level Data'!$E:$E,'[2]Charge Level Data'!$BN:$BN,"N/A")</f>
        <v>N/A</v>
      </c>
      <c r="BO417" s="35" t="s">
        <v>8088</v>
      </c>
      <c r="BQ417" s="33" t="s">
        <v>8089</v>
      </c>
      <c r="BR417" s="35" t="s">
        <v>8088</v>
      </c>
    </row>
    <row r="418" spans="1:70" x14ac:dyDescent="0.3">
      <c r="A418">
        <v>13025404</v>
      </c>
      <c r="B418" t="s">
        <v>5876</v>
      </c>
      <c r="C418" s="33">
        <v>8670</v>
      </c>
      <c r="D418">
        <v>278</v>
      </c>
      <c r="E418" t="s">
        <v>7864</v>
      </c>
      <c r="H418" s="33">
        <f t="shared" si="21"/>
        <v>3468</v>
      </c>
      <c r="I418" s="34">
        <f t="shared" si="19"/>
        <v>0</v>
      </c>
      <c r="J418" s="34">
        <f t="shared" si="20"/>
        <v>4813.0200000000004</v>
      </c>
      <c r="L418" s="33">
        <v>0</v>
      </c>
      <c r="M418" s="35" t="s">
        <v>8088</v>
      </c>
      <c r="O418" s="33">
        <v>0</v>
      </c>
      <c r="P418" s="35" t="s">
        <v>8088</v>
      </c>
      <c r="R418" s="33">
        <v>0</v>
      </c>
      <c r="S418" s="35" t="s">
        <v>8088</v>
      </c>
      <c r="U418" s="33">
        <v>4159.3999999999996</v>
      </c>
      <c r="V418" s="35" t="s">
        <v>8088</v>
      </c>
      <c r="X418" s="33">
        <v>3268.1000000000004</v>
      </c>
      <c r="Y418" s="35" t="s">
        <v>8088</v>
      </c>
      <c r="AA418" s="33">
        <v>4159.3999999999996</v>
      </c>
      <c r="AB418" s="35" t="s">
        <v>8088</v>
      </c>
      <c r="AD418" s="33">
        <v>2792.74</v>
      </c>
      <c r="AE418" s="35" t="s">
        <v>8088</v>
      </c>
      <c r="AG418" s="33">
        <v>0</v>
      </c>
      <c r="AH418" s="35" t="s">
        <v>8088</v>
      </c>
      <c r="AJ418" s="33">
        <v>0</v>
      </c>
      <c r="AK418" s="35" t="s">
        <v>8088</v>
      </c>
      <c r="AM418" s="33">
        <v>0</v>
      </c>
      <c r="AN418" s="35" t="s">
        <v>8088</v>
      </c>
      <c r="AP418" s="33">
        <v>0</v>
      </c>
      <c r="AQ418" s="35" t="s">
        <v>8088</v>
      </c>
      <c r="AS418" s="33">
        <v>0</v>
      </c>
      <c r="AT418" s="35" t="s">
        <v>8088</v>
      </c>
      <c r="AV418" s="33">
        <v>0</v>
      </c>
      <c r="AW418" s="35" t="s">
        <v>8088</v>
      </c>
      <c r="AY418" s="33">
        <v>0</v>
      </c>
      <c r="AZ418" s="35" t="s">
        <v>8088</v>
      </c>
      <c r="BB418" s="33">
        <v>0</v>
      </c>
      <c r="BC418" s="35" t="s">
        <v>8088</v>
      </c>
      <c r="BE418" s="33">
        <v>0</v>
      </c>
      <c r="BF418" s="35" t="s">
        <v>8088</v>
      </c>
      <c r="BH418" s="33">
        <v>22.430325</v>
      </c>
      <c r="BI418" s="35" t="s">
        <v>8088</v>
      </c>
      <c r="BK418" s="33">
        <v>22.430325</v>
      </c>
      <c r="BL418" s="35" t="s">
        <v>8088</v>
      </c>
      <c r="BN418" s="33">
        <f>_xlfn.XLOOKUP(E418,'[2]Charge Level Data'!$E:$E,'[2]Charge Level Data'!$BN:$BN,"N/A")</f>
        <v>22.430325</v>
      </c>
      <c r="BO418" s="35" t="s">
        <v>8088</v>
      </c>
      <c r="BQ418" s="33">
        <v>4813.0200000000004</v>
      </c>
      <c r="BR418" s="35" t="s">
        <v>8088</v>
      </c>
    </row>
    <row r="419" spans="1:70" x14ac:dyDescent="0.3">
      <c r="A419">
        <v>13210507</v>
      </c>
      <c r="B419" t="s">
        <v>6340</v>
      </c>
      <c r="C419" s="33">
        <v>8640</v>
      </c>
      <c r="D419">
        <v>636</v>
      </c>
      <c r="E419" t="s">
        <v>7865</v>
      </c>
      <c r="H419" s="33">
        <f t="shared" si="21"/>
        <v>3456</v>
      </c>
      <c r="I419" s="34">
        <f t="shared" si="19"/>
        <v>0</v>
      </c>
      <c r="J419" s="34">
        <f t="shared" si="20"/>
        <v>0</v>
      </c>
      <c r="L419" s="33" t="s">
        <v>8089</v>
      </c>
      <c r="M419" s="35" t="s">
        <v>8088</v>
      </c>
      <c r="O419" s="33" t="s">
        <v>8089</v>
      </c>
      <c r="P419" s="35" t="s">
        <v>8088</v>
      </c>
      <c r="R419" s="33" t="s">
        <v>8089</v>
      </c>
      <c r="S419" s="35" t="s">
        <v>8088</v>
      </c>
      <c r="U419" s="33" t="s">
        <v>8089</v>
      </c>
      <c r="V419" s="35" t="s">
        <v>8088</v>
      </c>
      <c r="X419" s="33" t="s">
        <v>8089</v>
      </c>
      <c r="Y419" s="35" t="s">
        <v>8088</v>
      </c>
      <c r="AA419" s="33" t="s">
        <v>8089</v>
      </c>
      <c r="AB419" s="35" t="s">
        <v>8088</v>
      </c>
      <c r="AD419" s="33" t="s">
        <v>8089</v>
      </c>
      <c r="AE419" s="35" t="s">
        <v>8088</v>
      </c>
      <c r="AG419" s="33" t="s">
        <v>8089</v>
      </c>
      <c r="AH419" s="35" t="s">
        <v>8088</v>
      </c>
      <c r="AJ419" s="33" t="s">
        <v>8089</v>
      </c>
      <c r="AK419" s="35" t="s">
        <v>8088</v>
      </c>
      <c r="AM419" s="33" t="s">
        <v>8089</v>
      </c>
      <c r="AN419" s="35" t="s">
        <v>8088</v>
      </c>
      <c r="AP419" s="33" t="s">
        <v>8089</v>
      </c>
      <c r="AQ419" s="35" t="s">
        <v>8088</v>
      </c>
      <c r="AS419" s="33" t="s">
        <v>8089</v>
      </c>
      <c r="AT419" s="35" t="s">
        <v>8088</v>
      </c>
      <c r="AV419" s="33" t="s">
        <v>8089</v>
      </c>
      <c r="AW419" s="35" t="s">
        <v>8088</v>
      </c>
      <c r="AY419" s="33" t="s">
        <v>8089</v>
      </c>
      <c r="AZ419" s="35" t="s">
        <v>8088</v>
      </c>
      <c r="BB419" s="33" t="s">
        <v>8089</v>
      </c>
      <c r="BC419" s="35" t="s">
        <v>8088</v>
      </c>
      <c r="BE419" s="33" t="s">
        <v>8089</v>
      </c>
      <c r="BF419" s="35" t="s">
        <v>8088</v>
      </c>
      <c r="BH419" s="33" t="s">
        <v>8089</v>
      </c>
      <c r="BI419" s="35" t="s">
        <v>8088</v>
      </c>
      <c r="BK419" s="33" t="s">
        <v>8089</v>
      </c>
      <c r="BL419" s="35" t="s">
        <v>8088</v>
      </c>
      <c r="BN419" s="33" t="str">
        <f>_xlfn.XLOOKUP(E419,'[2]Charge Level Data'!$E:$E,'[2]Charge Level Data'!$BN:$BN,"N/A")</f>
        <v>N/A</v>
      </c>
      <c r="BO419" s="35" t="s">
        <v>8088</v>
      </c>
      <c r="BQ419" s="33" t="s">
        <v>8089</v>
      </c>
      <c r="BR419" s="35" t="s">
        <v>8088</v>
      </c>
    </row>
    <row r="420" spans="1:70" x14ac:dyDescent="0.3">
      <c r="A420">
        <v>13210483</v>
      </c>
      <c r="B420" t="s">
        <v>6344</v>
      </c>
      <c r="C420" s="33">
        <v>8640</v>
      </c>
      <c r="D420">
        <v>636</v>
      </c>
      <c r="E420" t="s">
        <v>7866</v>
      </c>
      <c r="H420" s="33">
        <f t="shared" si="21"/>
        <v>3456</v>
      </c>
      <c r="I420" s="34">
        <f t="shared" si="19"/>
        <v>0</v>
      </c>
      <c r="J420" s="34">
        <f t="shared" si="20"/>
        <v>0</v>
      </c>
      <c r="L420" s="33" t="s">
        <v>8089</v>
      </c>
      <c r="M420" s="35" t="s">
        <v>8088</v>
      </c>
      <c r="O420" s="33" t="s">
        <v>8089</v>
      </c>
      <c r="P420" s="35" t="s">
        <v>8088</v>
      </c>
      <c r="R420" s="33" t="s">
        <v>8089</v>
      </c>
      <c r="S420" s="35" t="s">
        <v>8088</v>
      </c>
      <c r="U420" s="33" t="s">
        <v>8089</v>
      </c>
      <c r="V420" s="35" t="s">
        <v>8088</v>
      </c>
      <c r="X420" s="33" t="s">
        <v>8089</v>
      </c>
      <c r="Y420" s="35" t="s">
        <v>8088</v>
      </c>
      <c r="AA420" s="33" t="s">
        <v>8089</v>
      </c>
      <c r="AB420" s="35" t="s">
        <v>8088</v>
      </c>
      <c r="AD420" s="33" t="s">
        <v>8089</v>
      </c>
      <c r="AE420" s="35" t="s">
        <v>8088</v>
      </c>
      <c r="AG420" s="33" t="s">
        <v>8089</v>
      </c>
      <c r="AH420" s="35" t="s">
        <v>8088</v>
      </c>
      <c r="AJ420" s="33" t="s">
        <v>8089</v>
      </c>
      <c r="AK420" s="35" t="s">
        <v>8088</v>
      </c>
      <c r="AM420" s="33" t="s">
        <v>8089</v>
      </c>
      <c r="AN420" s="35" t="s">
        <v>8088</v>
      </c>
      <c r="AP420" s="33" t="s">
        <v>8089</v>
      </c>
      <c r="AQ420" s="35" t="s">
        <v>8088</v>
      </c>
      <c r="AS420" s="33" t="s">
        <v>8089</v>
      </c>
      <c r="AT420" s="35" t="s">
        <v>8088</v>
      </c>
      <c r="AV420" s="33" t="s">
        <v>8089</v>
      </c>
      <c r="AW420" s="35" t="s">
        <v>8088</v>
      </c>
      <c r="AY420" s="33" t="s">
        <v>8089</v>
      </c>
      <c r="AZ420" s="35" t="s">
        <v>8088</v>
      </c>
      <c r="BB420" s="33" t="s">
        <v>8089</v>
      </c>
      <c r="BC420" s="35" t="s">
        <v>8088</v>
      </c>
      <c r="BE420" s="33" t="s">
        <v>8089</v>
      </c>
      <c r="BF420" s="35" t="s">
        <v>8088</v>
      </c>
      <c r="BH420" s="33" t="s">
        <v>8089</v>
      </c>
      <c r="BI420" s="35" t="s">
        <v>8088</v>
      </c>
      <c r="BK420" s="33" t="s">
        <v>8089</v>
      </c>
      <c r="BL420" s="35" t="s">
        <v>8088</v>
      </c>
      <c r="BN420" s="33" t="str">
        <f>_xlfn.XLOOKUP(E420,'[2]Charge Level Data'!$E:$E,'[2]Charge Level Data'!$BN:$BN,"N/A")</f>
        <v>N/A</v>
      </c>
      <c r="BO420" s="35" t="s">
        <v>8088</v>
      </c>
      <c r="BQ420" s="33" t="s">
        <v>8089</v>
      </c>
      <c r="BR420" s="35" t="s">
        <v>8088</v>
      </c>
    </row>
    <row r="421" spans="1:70" x14ac:dyDescent="0.3">
      <c r="A421">
        <v>12829573</v>
      </c>
      <c r="B421" t="s">
        <v>4380</v>
      </c>
      <c r="C421" s="33">
        <v>8580</v>
      </c>
      <c r="D421">
        <v>361</v>
      </c>
      <c r="E421">
        <v>36476</v>
      </c>
      <c r="H421" s="33">
        <f t="shared" si="21"/>
        <v>3432</v>
      </c>
      <c r="I421" s="34">
        <f t="shared" si="19"/>
        <v>0</v>
      </c>
      <c r="J421" s="34">
        <f t="shared" si="20"/>
        <v>5831</v>
      </c>
      <c r="L421" s="33">
        <v>0</v>
      </c>
      <c r="M421" s="35" t="s">
        <v>8088</v>
      </c>
      <c r="O421" s="33">
        <v>0</v>
      </c>
      <c r="P421" s="35" t="s">
        <v>8088</v>
      </c>
      <c r="R421" s="33">
        <v>0</v>
      </c>
      <c r="S421" s="35" t="s">
        <v>8088</v>
      </c>
      <c r="U421" s="33" t="s">
        <v>8088</v>
      </c>
      <c r="V421" s="35" t="s">
        <v>8088</v>
      </c>
      <c r="X421" s="33">
        <v>4581.5</v>
      </c>
      <c r="Y421" s="35" t="s">
        <v>8088</v>
      </c>
      <c r="AA421" s="33">
        <v>5831</v>
      </c>
      <c r="AB421" s="35" t="s">
        <v>8088</v>
      </c>
      <c r="AD421" s="33">
        <v>3915.1</v>
      </c>
      <c r="AE421" s="35" t="s">
        <v>8088</v>
      </c>
      <c r="AG421" s="33">
        <v>0</v>
      </c>
      <c r="AH421" s="35" t="s">
        <v>8088</v>
      </c>
      <c r="AJ421" s="33">
        <v>0</v>
      </c>
      <c r="AK421" s="35" t="s">
        <v>8088</v>
      </c>
      <c r="AM421" s="33">
        <v>0</v>
      </c>
      <c r="AN421" s="35" t="s">
        <v>8088</v>
      </c>
      <c r="AP421" s="33">
        <v>0</v>
      </c>
      <c r="AQ421" s="35" t="s">
        <v>8088</v>
      </c>
      <c r="AS421" s="33">
        <v>0</v>
      </c>
      <c r="AT421" s="35" t="s">
        <v>8088</v>
      </c>
      <c r="AV421" s="33">
        <v>0</v>
      </c>
      <c r="AW421" s="35" t="s">
        <v>8088</v>
      </c>
      <c r="AY421" s="33">
        <v>0</v>
      </c>
      <c r="AZ421" s="35" t="s">
        <v>8088</v>
      </c>
      <c r="BB421" s="33">
        <v>94.47</v>
      </c>
      <c r="BC421" s="35" t="s">
        <v>8088</v>
      </c>
      <c r="BE421" s="33">
        <v>94.47</v>
      </c>
      <c r="BF421" s="35" t="s">
        <v>8088</v>
      </c>
      <c r="BH421" s="33">
        <v>1485.2477099999999</v>
      </c>
      <c r="BI421" s="35" t="s">
        <v>8088</v>
      </c>
      <c r="BK421" s="33">
        <v>1485.2477099999999</v>
      </c>
      <c r="BL421" s="35" t="s">
        <v>8088</v>
      </c>
      <c r="BN421" s="33">
        <f>_xlfn.XLOOKUP(E421,'[2]Charge Level Data'!$E:$E,'[2]Charge Level Data'!$BN:$BN,"N/A")</f>
        <v>1485.2477099999999</v>
      </c>
      <c r="BO421" s="35" t="s">
        <v>8088</v>
      </c>
      <c r="BQ421" s="33">
        <v>5414.5</v>
      </c>
      <c r="BR421" s="35" t="s">
        <v>8088</v>
      </c>
    </row>
    <row r="422" spans="1:70" x14ac:dyDescent="0.3">
      <c r="A422">
        <v>13027168</v>
      </c>
      <c r="B422" t="s">
        <v>5197</v>
      </c>
      <c r="C422" s="33">
        <v>8525</v>
      </c>
      <c r="D422">
        <v>272</v>
      </c>
      <c r="E422" t="s">
        <v>7844</v>
      </c>
      <c r="H422" s="33">
        <f t="shared" si="21"/>
        <v>3410</v>
      </c>
      <c r="I422" s="34">
        <f t="shared" si="19"/>
        <v>0</v>
      </c>
      <c r="J422" s="34">
        <f t="shared" si="20"/>
        <v>89.100000000000009</v>
      </c>
      <c r="L422" s="33">
        <v>0</v>
      </c>
      <c r="M422" s="35" t="s">
        <v>8088</v>
      </c>
      <c r="O422" s="33">
        <v>0</v>
      </c>
      <c r="P422" s="35" t="s">
        <v>8088</v>
      </c>
      <c r="R422" s="33">
        <v>0</v>
      </c>
      <c r="S422" s="35" t="s">
        <v>8088</v>
      </c>
      <c r="U422" s="33">
        <v>77</v>
      </c>
      <c r="V422" s="35" t="s">
        <v>8088</v>
      </c>
      <c r="X422" s="33">
        <v>60.500000000000007</v>
      </c>
      <c r="Y422" s="35" t="s">
        <v>8088</v>
      </c>
      <c r="AA422" s="33">
        <v>77</v>
      </c>
      <c r="AB422" s="35" t="s">
        <v>8088</v>
      </c>
      <c r="AD422" s="33">
        <v>51.699999999999996</v>
      </c>
      <c r="AE422" s="35" t="s">
        <v>8088</v>
      </c>
      <c r="AG422" s="33">
        <v>0</v>
      </c>
      <c r="AH422" s="35" t="s">
        <v>8088</v>
      </c>
      <c r="AJ422" s="33">
        <v>0</v>
      </c>
      <c r="AK422" s="35" t="s">
        <v>8088</v>
      </c>
      <c r="AM422" s="33">
        <v>0</v>
      </c>
      <c r="AN422" s="35" t="s">
        <v>8088</v>
      </c>
      <c r="AP422" s="33">
        <v>0</v>
      </c>
      <c r="AQ422" s="35" t="s">
        <v>8088</v>
      </c>
      <c r="AS422" s="33">
        <v>0</v>
      </c>
      <c r="AT422" s="35" t="s">
        <v>8088</v>
      </c>
      <c r="AV422" s="33">
        <v>0</v>
      </c>
      <c r="AW422" s="35" t="s">
        <v>8088</v>
      </c>
      <c r="AY422" s="33">
        <v>0</v>
      </c>
      <c r="AZ422" s="35" t="s">
        <v>8088</v>
      </c>
      <c r="BB422" s="33">
        <v>0</v>
      </c>
      <c r="BC422" s="35" t="s">
        <v>8088</v>
      </c>
      <c r="BE422" s="33">
        <v>0</v>
      </c>
      <c r="BF422" s="35" t="s">
        <v>8088</v>
      </c>
      <c r="BH422" s="33">
        <v>22.430325</v>
      </c>
      <c r="BI422" s="35" t="s">
        <v>8088</v>
      </c>
      <c r="BK422" s="33">
        <v>22.430325</v>
      </c>
      <c r="BL422" s="35" t="s">
        <v>8088</v>
      </c>
      <c r="BN422" s="33">
        <f>_xlfn.XLOOKUP(E422,'[2]Charge Level Data'!$E:$E,'[2]Charge Level Data'!$BN:$BN,"N/A")</f>
        <v>22.430325</v>
      </c>
      <c r="BO422" s="35" t="s">
        <v>8088</v>
      </c>
      <c r="BQ422" s="33">
        <v>89.100000000000009</v>
      </c>
      <c r="BR422" s="35" t="s">
        <v>8088</v>
      </c>
    </row>
    <row r="423" spans="1:70" x14ac:dyDescent="0.3">
      <c r="A423">
        <v>13026204</v>
      </c>
      <c r="B423" t="s">
        <v>6117</v>
      </c>
      <c r="C423" s="33">
        <v>8500</v>
      </c>
      <c r="D423">
        <v>278</v>
      </c>
      <c r="E423">
        <v>0</v>
      </c>
      <c r="H423" s="33">
        <f t="shared" si="21"/>
        <v>3400</v>
      </c>
      <c r="I423" s="34">
        <f t="shared" si="19"/>
        <v>0</v>
      </c>
      <c r="J423" s="34">
        <f t="shared" si="20"/>
        <v>0</v>
      </c>
      <c r="L423" s="33" t="s">
        <v>8089</v>
      </c>
      <c r="M423" s="35" t="s">
        <v>8088</v>
      </c>
      <c r="O423" s="33" t="s">
        <v>8089</v>
      </c>
      <c r="P423" s="35" t="s">
        <v>8088</v>
      </c>
      <c r="R423" s="33" t="s">
        <v>8089</v>
      </c>
      <c r="S423" s="35" t="s">
        <v>8088</v>
      </c>
      <c r="U423" s="33" t="s">
        <v>8089</v>
      </c>
      <c r="V423" s="35" t="s">
        <v>8088</v>
      </c>
      <c r="X423" s="33" t="s">
        <v>8089</v>
      </c>
      <c r="Y423" s="35" t="s">
        <v>8088</v>
      </c>
      <c r="AA423" s="33" t="s">
        <v>8089</v>
      </c>
      <c r="AB423" s="35" t="s">
        <v>8088</v>
      </c>
      <c r="AD423" s="33" t="s">
        <v>8089</v>
      </c>
      <c r="AE423" s="35" t="s">
        <v>8088</v>
      </c>
      <c r="AG423" s="33" t="s">
        <v>8089</v>
      </c>
      <c r="AH423" s="35" t="s">
        <v>8088</v>
      </c>
      <c r="AJ423" s="33" t="s">
        <v>8089</v>
      </c>
      <c r="AK423" s="35" t="s">
        <v>8088</v>
      </c>
      <c r="AM423" s="33" t="s">
        <v>8089</v>
      </c>
      <c r="AN423" s="35" t="s">
        <v>8088</v>
      </c>
      <c r="AP423" s="33" t="s">
        <v>8089</v>
      </c>
      <c r="AQ423" s="35" t="s">
        <v>8088</v>
      </c>
      <c r="AS423" s="33" t="s">
        <v>8089</v>
      </c>
      <c r="AT423" s="35" t="s">
        <v>8088</v>
      </c>
      <c r="AV423" s="33" t="s">
        <v>8089</v>
      </c>
      <c r="AW423" s="35" t="s">
        <v>8088</v>
      </c>
      <c r="AY423" s="33" t="s">
        <v>8089</v>
      </c>
      <c r="AZ423" s="35" t="s">
        <v>8088</v>
      </c>
      <c r="BB423" s="33" t="s">
        <v>8089</v>
      </c>
      <c r="BC423" s="35" t="s">
        <v>8088</v>
      </c>
      <c r="BE423" s="33" t="s">
        <v>8089</v>
      </c>
      <c r="BF423" s="35" t="s">
        <v>8088</v>
      </c>
      <c r="BH423" s="33" t="s">
        <v>8089</v>
      </c>
      <c r="BI423" s="35" t="s">
        <v>8088</v>
      </c>
      <c r="BK423" s="33" t="s">
        <v>8089</v>
      </c>
      <c r="BL423" s="35" t="s">
        <v>8088</v>
      </c>
      <c r="BN423" s="33" t="str">
        <f>_xlfn.XLOOKUP(E423,'[2]Charge Level Data'!$E:$E,'[2]Charge Level Data'!$BN:$BN,"N/A")</f>
        <v>N/A</v>
      </c>
      <c r="BO423" s="35" t="s">
        <v>8088</v>
      </c>
      <c r="BQ423" s="33" t="s">
        <v>8089</v>
      </c>
      <c r="BR423" s="35" t="s">
        <v>8088</v>
      </c>
    </row>
    <row r="424" spans="1:70" x14ac:dyDescent="0.3">
      <c r="A424">
        <v>13026205</v>
      </c>
      <c r="B424" t="s">
        <v>6118</v>
      </c>
      <c r="C424" s="33">
        <v>8500</v>
      </c>
      <c r="D424">
        <v>278</v>
      </c>
      <c r="E424">
        <v>0</v>
      </c>
      <c r="H424" s="33">
        <f t="shared" si="21"/>
        <v>3400</v>
      </c>
      <c r="I424" s="34">
        <f t="shared" si="19"/>
        <v>0</v>
      </c>
      <c r="J424" s="34">
        <f t="shared" si="20"/>
        <v>0</v>
      </c>
      <c r="L424" s="33" t="s">
        <v>8089</v>
      </c>
      <c r="M424" s="35" t="s">
        <v>8088</v>
      </c>
      <c r="O424" s="33" t="s">
        <v>8089</v>
      </c>
      <c r="P424" s="35" t="s">
        <v>8088</v>
      </c>
      <c r="R424" s="33" t="s">
        <v>8089</v>
      </c>
      <c r="S424" s="35" t="s">
        <v>8088</v>
      </c>
      <c r="U424" s="33" t="s">
        <v>8089</v>
      </c>
      <c r="V424" s="35" t="s">
        <v>8088</v>
      </c>
      <c r="X424" s="33" t="s">
        <v>8089</v>
      </c>
      <c r="Y424" s="35" t="s">
        <v>8088</v>
      </c>
      <c r="AA424" s="33" t="s">
        <v>8089</v>
      </c>
      <c r="AB424" s="35" t="s">
        <v>8088</v>
      </c>
      <c r="AD424" s="33" t="s">
        <v>8089</v>
      </c>
      <c r="AE424" s="35" t="s">
        <v>8088</v>
      </c>
      <c r="AG424" s="33" t="s">
        <v>8089</v>
      </c>
      <c r="AH424" s="35" t="s">
        <v>8088</v>
      </c>
      <c r="AJ424" s="33" t="s">
        <v>8089</v>
      </c>
      <c r="AK424" s="35" t="s">
        <v>8088</v>
      </c>
      <c r="AM424" s="33" t="s">
        <v>8089</v>
      </c>
      <c r="AN424" s="35" t="s">
        <v>8088</v>
      </c>
      <c r="AP424" s="33" t="s">
        <v>8089</v>
      </c>
      <c r="AQ424" s="35" t="s">
        <v>8088</v>
      </c>
      <c r="AS424" s="33" t="s">
        <v>8089</v>
      </c>
      <c r="AT424" s="35" t="s">
        <v>8088</v>
      </c>
      <c r="AV424" s="33" t="s">
        <v>8089</v>
      </c>
      <c r="AW424" s="35" t="s">
        <v>8088</v>
      </c>
      <c r="AY424" s="33" t="s">
        <v>8089</v>
      </c>
      <c r="AZ424" s="35" t="s">
        <v>8088</v>
      </c>
      <c r="BB424" s="33" t="s">
        <v>8089</v>
      </c>
      <c r="BC424" s="35" t="s">
        <v>8088</v>
      </c>
      <c r="BE424" s="33" t="s">
        <v>8089</v>
      </c>
      <c r="BF424" s="35" t="s">
        <v>8088</v>
      </c>
      <c r="BH424" s="33" t="s">
        <v>8089</v>
      </c>
      <c r="BI424" s="35" t="s">
        <v>8088</v>
      </c>
      <c r="BK424" s="33" t="s">
        <v>8089</v>
      </c>
      <c r="BL424" s="35" t="s">
        <v>8088</v>
      </c>
      <c r="BN424" s="33" t="str">
        <f>_xlfn.XLOOKUP(E424,'[2]Charge Level Data'!$E:$E,'[2]Charge Level Data'!$BN:$BN,"N/A")</f>
        <v>N/A</v>
      </c>
      <c r="BO424" s="35" t="s">
        <v>8088</v>
      </c>
      <c r="BQ424" s="33" t="s">
        <v>8089</v>
      </c>
      <c r="BR424" s="35" t="s">
        <v>8088</v>
      </c>
    </row>
    <row r="425" spans="1:70" x14ac:dyDescent="0.3">
      <c r="A425">
        <v>13026206</v>
      </c>
      <c r="B425" t="s">
        <v>6119</v>
      </c>
      <c r="C425" s="33">
        <v>8500</v>
      </c>
      <c r="D425">
        <v>278</v>
      </c>
      <c r="E425">
        <v>0</v>
      </c>
      <c r="H425" s="33">
        <f t="shared" si="21"/>
        <v>3400</v>
      </c>
      <c r="I425" s="34">
        <f t="shared" si="19"/>
        <v>0</v>
      </c>
      <c r="J425" s="34">
        <f t="shared" si="20"/>
        <v>0</v>
      </c>
      <c r="L425" s="33" t="s">
        <v>8089</v>
      </c>
      <c r="M425" s="35" t="s">
        <v>8088</v>
      </c>
      <c r="O425" s="33" t="s">
        <v>8089</v>
      </c>
      <c r="P425" s="35" t="s">
        <v>8088</v>
      </c>
      <c r="R425" s="33" t="s">
        <v>8089</v>
      </c>
      <c r="S425" s="35" t="s">
        <v>8088</v>
      </c>
      <c r="U425" s="33" t="s">
        <v>8089</v>
      </c>
      <c r="V425" s="35" t="s">
        <v>8088</v>
      </c>
      <c r="X425" s="33" t="s">
        <v>8089</v>
      </c>
      <c r="Y425" s="35" t="s">
        <v>8088</v>
      </c>
      <c r="AA425" s="33" t="s">
        <v>8089</v>
      </c>
      <c r="AB425" s="35" t="s">
        <v>8088</v>
      </c>
      <c r="AD425" s="33" t="s">
        <v>8089</v>
      </c>
      <c r="AE425" s="35" t="s">
        <v>8088</v>
      </c>
      <c r="AG425" s="33" t="s">
        <v>8089</v>
      </c>
      <c r="AH425" s="35" t="s">
        <v>8088</v>
      </c>
      <c r="AJ425" s="33" t="s">
        <v>8089</v>
      </c>
      <c r="AK425" s="35" t="s">
        <v>8088</v>
      </c>
      <c r="AM425" s="33" t="s">
        <v>8089</v>
      </c>
      <c r="AN425" s="35" t="s">
        <v>8088</v>
      </c>
      <c r="AP425" s="33" t="s">
        <v>8089</v>
      </c>
      <c r="AQ425" s="35" t="s">
        <v>8088</v>
      </c>
      <c r="AS425" s="33" t="s">
        <v>8089</v>
      </c>
      <c r="AT425" s="35" t="s">
        <v>8088</v>
      </c>
      <c r="AV425" s="33" t="s">
        <v>8089</v>
      </c>
      <c r="AW425" s="35" t="s">
        <v>8088</v>
      </c>
      <c r="AY425" s="33" t="s">
        <v>8089</v>
      </c>
      <c r="AZ425" s="35" t="s">
        <v>8088</v>
      </c>
      <c r="BB425" s="33" t="s">
        <v>8089</v>
      </c>
      <c r="BC425" s="35" t="s">
        <v>8088</v>
      </c>
      <c r="BE425" s="33" t="s">
        <v>8089</v>
      </c>
      <c r="BF425" s="35" t="s">
        <v>8088</v>
      </c>
      <c r="BH425" s="33" t="s">
        <v>8089</v>
      </c>
      <c r="BI425" s="35" t="s">
        <v>8088</v>
      </c>
      <c r="BK425" s="33" t="s">
        <v>8089</v>
      </c>
      <c r="BL425" s="35" t="s">
        <v>8088</v>
      </c>
      <c r="BN425" s="33" t="str">
        <f>_xlfn.XLOOKUP(E425,'[2]Charge Level Data'!$E:$E,'[2]Charge Level Data'!$BN:$BN,"N/A")</f>
        <v>N/A</v>
      </c>
      <c r="BO425" s="35" t="s">
        <v>8088</v>
      </c>
      <c r="BQ425" s="33" t="s">
        <v>8089</v>
      </c>
      <c r="BR425" s="35" t="s">
        <v>8088</v>
      </c>
    </row>
    <row r="426" spans="1:70" x14ac:dyDescent="0.3">
      <c r="A426">
        <v>13026207</v>
      </c>
      <c r="B426" t="s">
        <v>6120</v>
      </c>
      <c r="C426" s="33">
        <v>8500</v>
      </c>
      <c r="D426">
        <v>278</v>
      </c>
      <c r="E426">
        <v>0</v>
      </c>
      <c r="H426" s="33">
        <f t="shared" si="21"/>
        <v>3400</v>
      </c>
      <c r="I426" s="34">
        <f t="shared" si="19"/>
        <v>0</v>
      </c>
      <c r="J426" s="34">
        <f t="shared" si="20"/>
        <v>0</v>
      </c>
      <c r="L426" s="33" t="s">
        <v>8089</v>
      </c>
      <c r="M426" s="35" t="s">
        <v>8088</v>
      </c>
      <c r="O426" s="33" t="s">
        <v>8089</v>
      </c>
      <c r="P426" s="35" t="s">
        <v>8088</v>
      </c>
      <c r="R426" s="33" t="s">
        <v>8089</v>
      </c>
      <c r="S426" s="35" t="s">
        <v>8088</v>
      </c>
      <c r="U426" s="33" t="s">
        <v>8089</v>
      </c>
      <c r="V426" s="35" t="s">
        <v>8088</v>
      </c>
      <c r="X426" s="33" t="s">
        <v>8089</v>
      </c>
      <c r="Y426" s="35" t="s">
        <v>8088</v>
      </c>
      <c r="AA426" s="33" t="s">
        <v>8089</v>
      </c>
      <c r="AB426" s="35" t="s">
        <v>8088</v>
      </c>
      <c r="AD426" s="33" t="s">
        <v>8089</v>
      </c>
      <c r="AE426" s="35" t="s">
        <v>8088</v>
      </c>
      <c r="AG426" s="33" t="s">
        <v>8089</v>
      </c>
      <c r="AH426" s="35" t="s">
        <v>8088</v>
      </c>
      <c r="AJ426" s="33" t="s">
        <v>8089</v>
      </c>
      <c r="AK426" s="35" t="s">
        <v>8088</v>
      </c>
      <c r="AM426" s="33" t="s">
        <v>8089</v>
      </c>
      <c r="AN426" s="35" t="s">
        <v>8088</v>
      </c>
      <c r="AP426" s="33" t="s">
        <v>8089</v>
      </c>
      <c r="AQ426" s="35" t="s">
        <v>8088</v>
      </c>
      <c r="AS426" s="33" t="s">
        <v>8089</v>
      </c>
      <c r="AT426" s="35" t="s">
        <v>8088</v>
      </c>
      <c r="AV426" s="33" t="s">
        <v>8089</v>
      </c>
      <c r="AW426" s="35" t="s">
        <v>8088</v>
      </c>
      <c r="AY426" s="33" t="s">
        <v>8089</v>
      </c>
      <c r="AZ426" s="35" t="s">
        <v>8088</v>
      </c>
      <c r="BB426" s="33" t="s">
        <v>8089</v>
      </c>
      <c r="BC426" s="35" t="s">
        <v>8088</v>
      </c>
      <c r="BE426" s="33" t="s">
        <v>8089</v>
      </c>
      <c r="BF426" s="35" t="s">
        <v>8088</v>
      </c>
      <c r="BH426" s="33" t="s">
        <v>8089</v>
      </c>
      <c r="BI426" s="35" t="s">
        <v>8088</v>
      </c>
      <c r="BK426" s="33" t="s">
        <v>8089</v>
      </c>
      <c r="BL426" s="35" t="s">
        <v>8088</v>
      </c>
      <c r="BN426" s="33" t="str">
        <f>_xlfn.XLOOKUP(E426,'[2]Charge Level Data'!$E:$E,'[2]Charge Level Data'!$BN:$BN,"N/A")</f>
        <v>N/A</v>
      </c>
      <c r="BO426" s="35" t="s">
        <v>8088</v>
      </c>
      <c r="BQ426" s="33" t="s">
        <v>8089</v>
      </c>
      <c r="BR426" s="35" t="s">
        <v>8088</v>
      </c>
    </row>
    <row r="427" spans="1:70" x14ac:dyDescent="0.3">
      <c r="A427">
        <v>13026606</v>
      </c>
      <c r="B427" t="s">
        <v>6275</v>
      </c>
      <c r="C427" s="33">
        <v>8500</v>
      </c>
      <c r="D427">
        <v>278</v>
      </c>
      <c r="E427">
        <v>0</v>
      </c>
      <c r="H427" s="33">
        <f t="shared" si="21"/>
        <v>3400</v>
      </c>
      <c r="I427" s="34">
        <f t="shared" si="19"/>
        <v>0</v>
      </c>
      <c r="J427" s="34">
        <f t="shared" si="20"/>
        <v>0</v>
      </c>
      <c r="L427" s="33" t="s">
        <v>8089</v>
      </c>
      <c r="M427" s="35" t="s">
        <v>8088</v>
      </c>
      <c r="O427" s="33" t="s">
        <v>8089</v>
      </c>
      <c r="P427" s="35" t="s">
        <v>8088</v>
      </c>
      <c r="R427" s="33" t="s">
        <v>8089</v>
      </c>
      <c r="S427" s="35" t="s">
        <v>8088</v>
      </c>
      <c r="U427" s="33" t="s">
        <v>8089</v>
      </c>
      <c r="V427" s="35" t="s">
        <v>8088</v>
      </c>
      <c r="X427" s="33" t="s">
        <v>8089</v>
      </c>
      <c r="Y427" s="35" t="s">
        <v>8088</v>
      </c>
      <c r="AA427" s="33" t="s">
        <v>8089</v>
      </c>
      <c r="AB427" s="35" t="s">
        <v>8088</v>
      </c>
      <c r="AD427" s="33" t="s">
        <v>8089</v>
      </c>
      <c r="AE427" s="35" t="s">
        <v>8088</v>
      </c>
      <c r="AG427" s="33" t="s">
        <v>8089</v>
      </c>
      <c r="AH427" s="35" t="s">
        <v>8088</v>
      </c>
      <c r="AJ427" s="33" t="s">
        <v>8089</v>
      </c>
      <c r="AK427" s="35" t="s">
        <v>8088</v>
      </c>
      <c r="AM427" s="33" t="s">
        <v>8089</v>
      </c>
      <c r="AN427" s="35" t="s">
        <v>8088</v>
      </c>
      <c r="AP427" s="33" t="s">
        <v>8089</v>
      </c>
      <c r="AQ427" s="35" t="s">
        <v>8088</v>
      </c>
      <c r="AS427" s="33" t="s">
        <v>8089</v>
      </c>
      <c r="AT427" s="35" t="s">
        <v>8088</v>
      </c>
      <c r="AV427" s="33" t="s">
        <v>8089</v>
      </c>
      <c r="AW427" s="35" t="s">
        <v>8088</v>
      </c>
      <c r="AY427" s="33" t="s">
        <v>8089</v>
      </c>
      <c r="AZ427" s="35" t="s">
        <v>8088</v>
      </c>
      <c r="BB427" s="33" t="s">
        <v>8089</v>
      </c>
      <c r="BC427" s="35" t="s">
        <v>8088</v>
      </c>
      <c r="BE427" s="33" t="s">
        <v>8089</v>
      </c>
      <c r="BF427" s="35" t="s">
        <v>8088</v>
      </c>
      <c r="BH427" s="33" t="s">
        <v>8089</v>
      </c>
      <c r="BI427" s="35" t="s">
        <v>8088</v>
      </c>
      <c r="BK427" s="33" t="s">
        <v>8089</v>
      </c>
      <c r="BL427" s="35" t="s">
        <v>8088</v>
      </c>
      <c r="BN427" s="33" t="str">
        <f>_xlfn.XLOOKUP(E427,'[2]Charge Level Data'!$E:$E,'[2]Charge Level Data'!$BN:$BN,"N/A")</f>
        <v>N/A</v>
      </c>
      <c r="BO427" s="35" t="s">
        <v>8088</v>
      </c>
      <c r="BQ427" s="33" t="s">
        <v>8089</v>
      </c>
      <c r="BR427" s="35" t="s">
        <v>8088</v>
      </c>
    </row>
    <row r="428" spans="1:70" x14ac:dyDescent="0.3">
      <c r="A428">
        <v>13011499</v>
      </c>
      <c r="B428" t="s">
        <v>5996</v>
      </c>
      <c r="C428" s="33">
        <v>8500</v>
      </c>
      <c r="D428">
        <v>275</v>
      </c>
      <c r="E428">
        <v>0</v>
      </c>
      <c r="H428" s="33">
        <f t="shared" si="21"/>
        <v>3400</v>
      </c>
      <c r="I428" s="34">
        <f t="shared" si="19"/>
        <v>0</v>
      </c>
      <c r="J428" s="34">
        <f t="shared" si="20"/>
        <v>0</v>
      </c>
      <c r="L428" s="33" t="s">
        <v>8089</v>
      </c>
      <c r="M428" s="35" t="s">
        <v>8088</v>
      </c>
      <c r="O428" s="33" t="s">
        <v>8089</v>
      </c>
      <c r="P428" s="35" t="s">
        <v>8088</v>
      </c>
      <c r="R428" s="33" t="s">
        <v>8089</v>
      </c>
      <c r="S428" s="35" t="s">
        <v>8088</v>
      </c>
      <c r="U428" s="33" t="s">
        <v>8089</v>
      </c>
      <c r="V428" s="35" t="s">
        <v>8088</v>
      </c>
      <c r="X428" s="33" t="s">
        <v>8089</v>
      </c>
      <c r="Y428" s="35" t="s">
        <v>8088</v>
      </c>
      <c r="AA428" s="33" t="s">
        <v>8089</v>
      </c>
      <c r="AB428" s="35" t="s">
        <v>8088</v>
      </c>
      <c r="AD428" s="33" t="s">
        <v>8089</v>
      </c>
      <c r="AE428" s="35" t="s">
        <v>8088</v>
      </c>
      <c r="AG428" s="33" t="s">
        <v>8089</v>
      </c>
      <c r="AH428" s="35" t="s">
        <v>8088</v>
      </c>
      <c r="AJ428" s="33" t="s">
        <v>8089</v>
      </c>
      <c r="AK428" s="35" t="s">
        <v>8088</v>
      </c>
      <c r="AM428" s="33" t="s">
        <v>8089</v>
      </c>
      <c r="AN428" s="35" t="s">
        <v>8088</v>
      </c>
      <c r="AP428" s="33" t="s">
        <v>8089</v>
      </c>
      <c r="AQ428" s="35" t="s">
        <v>8088</v>
      </c>
      <c r="AS428" s="33" t="s">
        <v>8089</v>
      </c>
      <c r="AT428" s="35" t="s">
        <v>8088</v>
      </c>
      <c r="AV428" s="33" t="s">
        <v>8089</v>
      </c>
      <c r="AW428" s="35" t="s">
        <v>8088</v>
      </c>
      <c r="AY428" s="33" t="s">
        <v>8089</v>
      </c>
      <c r="AZ428" s="35" t="s">
        <v>8088</v>
      </c>
      <c r="BB428" s="33" t="s">
        <v>8089</v>
      </c>
      <c r="BC428" s="35" t="s">
        <v>8088</v>
      </c>
      <c r="BE428" s="33" t="s">
        <v>8089</v>
      </c>
      <c r="BF428" s="35" t="s">
        <v>8088</v>
      </c>
      <c r="BH428" s="33" t="s">
        <v>8089</v>
      </c>
      <c r="BI428" s="35" t="s">
        <v>8088</v>
      </c>
      <c r="BK428" s="33" t="s">
        <v>8089</v>
      </c>
      <c r="BL428" s="35" t="s">
        <v>8088</v>
      </c>
      <c r="BN428" s="33" t="str">
        <f>_xlfn.XLOOKUP(E428,'[2]Charge Level Data'!$E:$E,'[2]Charge Level Data'!$BN:$BN,"N/A")</f>
        <v>N/A</v>
      </c>
      <c r="BO428" s="35" t="s">
        <v>8088</v>
      </c>
      <c r="BQ428" s="33" t="s">
        <v>8089</v>
      </c>
      <c r="BR428" s="35" t="s">
        <v>8088</v>
      </c>
    </row>
    <row r="429" spans="1:70" x14ac:dyDescent="0.3">
      <c r="A429">
        <v>13011608</v>
      </c>
      <c r="B429" t="s">
        <v>4467</v>
      </c>
      <c r="C429" s="33">
        <v>8435</v>
      </c>
      <c r="D429">
        <v>278</v>
      </c>
      <c r="E429" t="s">
        <v>7840</v>
      </c>
      <c r="H429" s="33">
        <f t="shared" si="21"/>
        <v>3374</v>
      </c>
      <c r="I429" s="34">
        <f t="shared" si="19"/>
        <v>0</v>
      </c>
      <c r="J429" s="34">
        <f t="shared" si="20"/>
        <v>4542.4800000000005</v>
      </c>
      <c r="L429" s="33">
        <v>0</v>
      </c>
      <c r="M429" s="35" t="s">
        <v>8088</v>
      </c>
      <c r="O429" s="33">
        <v>0</v>
      </c>
      <c r="P429" s="35" t="s">
        <v>8088</v>
      </c>
      <c r="R429" s="33">
        <v>0</v>
      </c>
      <c r="S429" s="35" t="s">
        <v>8088</v>
      </c>
      <c r="U429" s="33">
        <v>3925.6</v>
      </c>
      <c r="V429" s="35" t="s">
        <v>8088</v>
      </c>
      <c r="X429" s="33">
        <v>3084.4</v>
      </c>
      <c r="Y429" s="35" t="s">
        <v>8088</v>
      </c>
      <c r="AA429" s="33">
        <v>3925.6</v>
      </c>
      <c r="AB429" s="35" t="s">
        <v>8088</v>
      </c>
      <c r="AD429" s="33">
        <v>2635.7599999999998</v>
      </c>
      <c r="AE429" s="35" t="s">
        <v>8088</v>
      </c>
      <c r="AG429" s="33">
        <v>0</v>
      </c>
      <c r="AH429" s="35" t="s">
        <v>8088</v>
      </c>
      <c r="AJ429" s="33">
        <v>0</v>
      </c>
      <c r="AK429" s="35" t="s">
        <v>8088</v>
      </c>
      <c r="AM429" s="33">
        <v>0</v>
      </c>
      <c r="AN429" s="35" t="s">
        <v>8088</v>
      </c>
      <c r="AP429" s="33">
        <v>0</v>
      </c>
      <c r="AQ429" s="35" t="s">
        <v>8088</v>
      </c>
      <c r="AS429" s="33">
        <v>0</v>
      </c>
      <c r="AT429" s="35" t="s">
        <v>8088</v>
      </c>
      <c r="AV429" s="33">
        <v>0</v>
      </c>
      <c r="AW429" s="35" t="s">
        <v>8088</v>
      </c>
      <c r="AY429" s="33">
        <v>0</v>
      </c>
      <c r="AZ429" s="35" t="s">
        <v>8088</v>
      </c>
      <c r="BB429" s="33">
        <v>0</v>
      </c>
      <c r="BC429" s="35" t="s">
        <v>8088</v>
      </c>
      <c r="BE429" s="33">
        <v>0</v>
      </c>
      <c r="BF429" s="35" t="s">
        <v>8088</v>
      </c>
      <c r="BH429" s="33">
        <v>22.430325</v>
      </c>
      <c r="BI429" s="35" t="s">
        <v>8088</v>
      </c>
      <c r="BK429" s="33">
        <v>22.430325</v>
      </c>
      <c r="BL429" s="35" t="s">
        <v>8088</v>
      </c>
      <c r="BN429" s="33">
        <f>_xlfn.XLOOKUP(E429,'[2]Charge Level Data'!$E:$E,'[2]Charge Level Data'!$BN:$BN,"N/A")</f>
        <v>22.430325</v>
      </c>
      <c r="BO429" s="35" t="s">
        <v>8088</v>
      </c>
      <c r="BQ429" s="33">
        <v>4542.4800000000005</v>
      </c>
      <c r="BR429" s="35" t="s">
        <v>8088</v>
      </c>
    </row>
    <row r="430" spans="1:70" x14ac:dyDescent="0.3">
      <c r="A430">
        <v>13025441</v>
      </c>
      <c r="B430" t="s">
        <v>6577</v>
      </c>
      <c r="C430" s="33">
        <v>8435</v>
      </c>
      <c r="D430">
        <v>278</v>
      </c>
      <c r="E430" t="s">
        <v>7840</v>
      </c>
      <c r="H430" s="33">
        <f t="shared" si="21"/>
        <v>3374</v>
      </c>
      <c r="I430" s="34">
        <f t="shared" si="19"/>
        <v>0</v>
      </c>
      <c r="J430" s="34">
        <f t="shared" si="20"/>
        <v>4542.4800000000005</v>
      </c>
      <c r="L430" s="33">
        <v>0</v>
      </c>
      <c r="M430" s="35" t="s">
        <v>8088</v>
      </c>
      <c r="O430" s="33">
        <v>0</v>
      </c>
      <c r="P430" s="35" t="s">
        <v>8088</v>
      </c>
      <c r="R430" s="33">
        <v>0</v>
      </c>
      <c r="S430" s="35" t="s">
        <v>8088</v>
      </c>
      <c r="U430" s="33">
        <v>3925.6</v>
      </c>
      <c r="V430" s="35" t="s">
        <v>8088</v>
      </c>
      <c r="X430" s="33">
        <v>3084.4</v>
      </c>
      <c r="Y430" s="35" t="s">
        <v>8088</v>
      </c>
      <c r="AA430" s="33">
        <v>3925.6</v>
      </c>
      <c r="AB430" s="35" t="s">
        <v>8088</v>
      </c>
      <c r="AD430" s="33">
        <v>2635.7599999999998</v>
      </c>
      <c r="AE430" s="35" t="s">
        <v>8088</v>
      </c>
      <c r="AG430" s="33">
        <v>0</v>
      </c>
      <c r="AH430" s="35" t="s">
        <v>8088</v>
      </c>
      <c r="AJ430" s="33">
        <v>0</v>
      </c>
      <c r="AK430" s="35" t="s">
        <v>8088</v>
      </c>
      <c r="AM430" s="33">
        <v>0</v>
      </c>
      <c r="AN430" s="35" t="s">
        <v>8088</v>
      </c>
      <c r="AP430" s="33">
        <v>0</v>
      </c>
      <c r="AQ430" s="35" t="s">
        <v>8088</v>
      </c>
      <c r="AS430" s="33">
        <v>0</v>
      </c>
      <c r="AT430" s="35" t="s">
        <v>8088</v>
      </c>
      <c r="AV430" s="33">
        <v>0</v>
      </c>
      <c r="AW430" s="35" t="s">
        <v>8088</v>
      </c>
      <c r="AY430" s="33">
        <v>0</v>
      </c>
      <c r="AZ430" s="35" t="s">
        <v>8088</v>
      </c>
      <c r="BB430" s="33">
        <v>0</v>
      </c>
      <c r="BC430" s="35" t="s">
        <v>8088</v>
      </c>
      <c r="BE430" s="33">
        <v>0</v>
      </c>
      <c r="BF430" s="35" t="s">
        <v>8088</v>
      </c>
      <c r="BH430" s="33">
        <v>22.430325</v>
      </c>
      <c r="BI430" s="35" t="s">
        <v>8088</v>
      </c>
      <c r="BK430" s="33">
        <v>22.430325</v>
      </c>
      <c r="BL430" s="35" t="s">
        <v>8088</v>
      </c>
      <c r="BN430" s="33">
        <f>_xlfn.XLOOKUP(E430,'[2]Charge Level Data'!$E:$E,'[2]Charge Level Data'!$BN:$BN,"N/A")</f>
        <v>22.430325</v>
      </c>
      <c r="BO430" s="35" t="s">
        <v>8088</v>
      </c>
      <c r="BQ430" s="33">
        <v>4542.4800000000005</v>
      </c>
      <c r="BR430" s="35" t="s">
        <v>8088</v>
      </c>
    </row>
    <row r="431" spans="1:70" x14ac:dyDescent="0.3">
      <c r="A431">
        <v>13025442</v>
      </c>
      <c r="B431" t="s">
        <v>6579</v>
      </c>
      <c r="C431" s="33">
        <v>8435</v>
      </c>
      <c r="D431">
        <v>278</v>
      </c>
      <c r="E431" t="s">
        <v>7840</v>
      </c>
      <c r="H431" s="33">
        <f t="shared" si="21"/>
        <v>3374</v>
      </c>
      <c r="I431" s="34">
        <f t="shared" si="19"/>
        <v>0</v>
      </c>
      <c r="J431" s="34">
        <f t="shared" si="20"/>
        <v>4542.4800000000005</v>
      </c>
      <c r="L431" s="33">
        <v>0</v>
      </c>
      <c r="M431" s="35" t="s">
        <v>8088</v>
      </c>
      <c r="O431" s="33">
        <v>0</v>
      </c>
      <c r="P431" s="35" t="s">
        <v>8088</v>
      </c>
      <c r="R431" s="33">
        <v>0</v>
      </c>
      <c r="S431" s="35" t="s">
        <v>8088</v>
      </c>
      <c r="U431" s="33">
        <v>3925.6</v>
      </c>
      <c r="V431" s="35" t="s">
        <v>8088</v>
      </c>
      <c r="X431" s="33">
        <v>3084.4</v>
      </c>
      <c r="Y431" s="35" t="s">
        <v>8088</v>
      </c>
      <c r="AA431" s="33">
        <v>3925.6</v>
      </c>
      <c r="AB431" s="35" t="s">
        <v>8088</v>
      </c>
      <c r="AD431" s="33">
        <v>2635.7599999999998</v>
      </c>
      <c r="AE431" s="35" t="s">
        <v>8088</v>
      </c>
      <c r="AG431" s="33">
        <v>0</v>
      </c>
      <c r="AH431" s="35" t="s">
        <v>8088</v>
      </c>
      <c r="AJ431" s="33">
        <v>0</v>
      </c>
      <c r="AK431" s="35" t="s">
        <v>8088</v>
      </c>
      <c r="AM431" s="33">
        <v>0</v>
      </c>
      <c r="AN431" s="35" t="s">
        <v>8088</v>
      </c>
      <c r="AP431" s="33">
        <v>0</v>
      </c>
      <c r="AQ431" s="35" t="s">
        <v>8088</v>
      </c>
      <c r="AS431" s="33">
        <v>0</v>
      </c>
      <c r="AT431" s="35" t="s">
        <v>8088</v>
      </c>
      <c r="AV431" s="33">
        <v>0</v>
      </c>
      <c r="AW431" s="35" t="s">
        <v>8088</v>
      </c>
      <c r="AY431" s="33">
        <v>0</v>
      </c>
      <c r="AZ431" s="35" t="s">
        <v>8088</v>
      </c>
      <c r="BB431" s="33">
        <v>0</v>
      </c>
      <c r="BC431" s="35" t="s">
        <v>8088</v>
      </c>
      <c r="BE431" s="33">
        <v>0</v>
      </c>
      <c r="BF431" s="35" t="s">
        <v>8088</v>
      </c>
      <c r="BH431" s="33">
        <v>22.430325</v>
      </c>
      <c r="BI431" s="35" t="s">
        <v>8088</v>
      </c>
      <c r="BK431" s="33">
        <v>22.430325</v>
      </c>
      <c r="BL431" s="35" t="s">
        <v>8088</v>
      </c>
      <c r="BN431" s="33">
        <f>_xlfn.XLOOKUP(E431,'[2]Charge Level Data'!$E:$E,'[2]Charge Level Data'!$BN:$BN,"N/A")</f>
        <v>22.430325</v>
      </c>
      <c r="BO431" s="35" t="s">
        <v>8088</v>
      </c>
      <c r="BQ431" s="33">
        <v>4542.4800000000005</v>
      </c>
      <c r="BR431" s="35" t="s">
        <v>8088</v>
      </c>
    </row>
    <row r="432" spans="1:70" x14ac:dyDescent="0.3">
      <c r="A432">
        <v>13025733</v>
      </c>
      <c r="B432" t="s">
        <v>6581</v>
      </c>
      <c r="C432" s="33">
        <v>8435</v>
      </c>
      <c r="D432">
        <v>278</v>
      </c>
      <c r="E432" t="s">
        <v>7840</v>
      </c>
      <c r="H432" s="33">
        <f t="shared" si="21"/>
        <v>3374</v>
      </c>
      <c r="I432" s="34">
        <f t="shared" si="19"/>
        <v>0</v>
      </c>
      <c r="J432" s="34">
        <f t="shared" si="20"/>
        <v>4542.4800000000005</v>
      </c>
      <c r="L432" s="33">
        <v>0</v>
      </c>
      <c r="M432" s="35" t="s">
        <v>8088</v>
      </c>
      <c r="O432" s="33">
        <v>0</v>
      </c>
      <c r="P432" s="35" t="s">
        <v>8088</v>
      </c>
      <c r="R432" s="33">
        <v>0</v>
      </c>
      <c r="S432" s="35" t="s">
        <v>8088</v>
      </c>
      <c r="U432" s="33">
        <v>3925.6</v>
      </c>
      <c r="V432" s="35" t="s">
        <v>8088</v>
      </c>
      <c r="X432" s="33">
        <v>3084.4</v>
      </c>
      <c r="Y432" s="35" t="s">
        <v>8088</v>
      </c>
      <c r="AA432" s="33">
        <v>3925.6</v>
      </c>
      <c r="AB432" s="35" t="s">
        <v>8088</v>
      </c>
      <c r="AD432" s="33">
        <v>2635.7599999999998</v>
      </c>
      <c r="AE432" s="35" t="s">
        <v>8088</v>
      </c>
      <c r="AG432" s="33">
        <v>0</v>
      </c>
      <c r="AH432" s="35" t="s">
        <v>8088</v>
      </c>
      <c r="AJ432" s="33">
        <v>0</v>
      </c>
      <c r="AK432" s="35" t="s">
        <v>8088</v>
      </c>
      <c r="AM432" s="33">
        <v>0</v>
      </c>
      <c r="AN432" s="35" t="s">
        <v>8088</v>
      </c>
      <c r="AP432" s="33">
        <v>0</v>
      </c>
      <c r="AQ432" s="35" t="s">
        <v>8088</v>
      </c>
      <c r="AS432" s="33">
        <v>0</v>
      </c>
      <c r="AT432" s="35" t="s">
        <v>8088</v>
      </c>
      <c r="AV432" s="33">
        <v>0</v>
      </c>
      <c r="AW432" s="35" t="s">
        <v>8088</v>
      </c>
      <c r="AY432" s="33">
        <v>0</v>
      </c>
      <c r="AZ432" s="35" t="s">
        <v>8088</v>
      </c>
      <c r="BB432" s="33">
        <v>0</v>
      </c>
      <c r="BC432" s="35" t="s">
        <v>8088</v>
      </c>
      <c r="BE432" s="33">
        <v>0</v>
      </c>
      <c r="BF432" s="35" t="s">
        <v>8088</v>
      </c>
      <c r="BH432" s="33">
        <v>22.430325</v>
      </c>
      <c r="BI432" s="35" t="s">
        <v>8088</v>
      </c>
      <c r="BK432" s="33">
        <v>22.430325</v>
      </c>
      <c r="BL432" s="35" t="s">
        <v>8088</v>
      </c>
      <c r="BN432" s="33">
        <f>_xlfn.XLOOKUP(E432,'[2]Charge Level Data'!$E:$E,'[2]Charge Level Data'!$BN:$BN,"N/A")</f>
        <v>22.430325</v>
      </c>
      <c r="BO432" s="35" t="s">
        <v>8088</v>
      </c>
      <c r="BQ432" s="33">
        <v>4542.4800000000005</v>
      </c>
      <c r="BR432" s="35" t="s">
        <v>8088</v>
      </c>
    </row>
    <row r="433" spans="1:70" x14ac:dyDescent="0.3">
      <c r="A433">
        <v>13025734</v>
      </c>
      <c r="B433" t="s">
        <v>6583</v>
      </c>
      <c r="C433" s="33">
        <v>8435</v>
      </c>
      <c r="D433">
        <v>278</v>
      </c>
      <c r="E433" t="s">
        <v>7840</v>
      </c>
      <c r="H433" s="33">
        <f t="shared" si="21"/>
        <v>3374</v>
      </c>
      <c r="I433" s="34">
        <f t="shared" si="19"/>
        <v>0</v>
      </c>
      <c r="J433" s="34">
        <f t="shared" si="20"/>
        <v>4542.4800000000005</v>
      </c>
      <c r="L433" s="33">
        <v>0</v>
      </c>
      <c r="M433" s="35" t="s">
        <v>8088</v>
      </c>
      <c r="O433" s="33">
        <v>0</v>
      </c>
      <c r="P433" s="35" t="s">
        <v>8088</v>
      </c>
      <c r="R433" s="33">
        <v>0</v>
      </c>
      <c r="S433" s="35" t="s">
        <v>8088</v>
      </c>
      <c r="U433" s="33">
        <v>3925.6</v>
      </c>
      <c r="V433" s="35" t="s">
        <v>8088</v>
      </c>
      <c r="X433" s="33">
        <v>3084.4</v>
      </c>
      <c r="Y433" s="35" t="s">
        <v>8088</v>
      </c>
      <c r="AA433" s="33">
        <v>3925.6</v>
      </c>
      <c r="AB433" s="35" t="s">
        <v>8088</v>
      </c>
      <c r="AD433" s="33">
        <v>2635.7599999999998</v>
      </c>
      <c r="AE433" s="35" t="s">
        <v>8088</v>
      </c>
      <c r="AG433" s="33">
        <v>0</v>
      </c>
      <c r="AH433" s="35" t="s">
        <v>8088</v>
      </c>
      <c r="AJ433" s="33">
        <v>0</v>
      </c>
      <c r="AK433" s="35" t="s">
        <v>8088</v>
      </c>
      <c r="AM433" s="33">
        <v>0</v>
      </c>
      <c r="AN433" s="35" t="s">
        <v>8088</v>
      </c>
      <c r="AP433" s="33">
        <v>0</v>
      </c>
      <c r="AQ433" s="35" t="s">
        <v>8088</v>
      </c>
      <c r="AS433" s="33">
        <v>0</v>
      </c>
      <c r="AT433" s="35" t="s">
        <v>8088</v>
      </c>
      <c r="AV433" s="33">
        <v>0</v>
      </c>
      <c r="AW433" s="35" t="s">
        <v>8088</v>
      </c>
      <c r="AY433" s="33">
        <v>0</v>
      </c>
      <c r="AZ433" s="35" t="s">
        <v>8088</v>
      </c>
      <c r="BB433" s="33">
        <v>0</v>
      </c>
      <c r="BC433" s="35" t="s">
        <v>8088</v>
      </c>
      <c r="BE433" s="33">
        <v>0</v>
      </c>
      <c r="BF433" s="35" t="s">
        <v>8088</v>
      </c>
      <c r="BH433" s="33">
        <v>22.430325</v>
      </c>
      <c r="BI433" s="35" t="s">
        <v>8088</v>
      </c>
      <c r="BK433" s="33">
        <v>22.430325</v>
      </c>
      <c r="BL433" s="35" t="s">
        <v>8088</v>
      </c>
      <c r="BN433" s="33">
        <f>_xlfn.XLOOKUP(E433,'[2]Charge Level Data'!$E:$E,'[2]Charge Level Data'!$BN:$BN,"N/A")</f>
        <v>22.430325</v>
      </c>
      <c r="BO433" s="35" t="s">
        <v>8088</v>
      </c>
      <c r="BQ433" s="33">
        <v>4542.4800000000005</v>
      </c>
      <c r="BR433" s="35" t="s">
        <v>8088</v>
      </c>
    </row>
    <row r="434" spans="1:70" x14ac:dyDescent="0.3">
      <c r="A434">
        <v>13025725</v>
      </c>
      <c r="B434" t="s">
        <v>6585</v>
      </c>
      <c r="C434" s="33">
        <v>8435</v>
      </c>
      <c r="D434">
        <v>278</v>
      </c>
      <c r="E434" t="s">
        <v>7840</v>
      </c>
      <c r="H434" s="33">
        <f t="shared" si="21"/>
        <v>3374</v>
      </c>
      <c r="I434" s="34">
        <f t="shared" si="19"/>
        <v>0</v>
      </c>
      <c r="J434" s="34">
        <f t="shared" si="20"/>
        <v>4542.4800000000005</v>
      </c>
      <c r="L434" s="33">
        <v>0</v>
      </c>
      <c r="M434" s="35" t="s">
        <v>8088</v>
      </c>
      <c r="O434" s="33">
        <v>0</v>
      </c>
      <c r="P434" s="35" t="s">
        <v>8088</v>
      </c>
      <c r="R434" s="33">
        <v>0</v>
      </c>
      <c r="S434" s="35" t="s">
        <v>8088</v>
      </c>
      <c r="U434" s="33">
        <v>3925.6</v>
      </c>
      <c r="V434" s="35" t="s">
        <v>8088</v>
      </c>
      <c r="X434" s="33">
        <v>3084.4</v>
      </c>
      <c r="Y434" s="35" t="s">
        <v>8088</v>
      </c>
      <c r="AA434" s="33">
        <v>3925.6</v>
      </c>
      <c r="AB434" s="35" t="s">
        <v>8088</v>
      </c>
      <c r="AD434" s="33">
        <v>2635.7599999999998</v>
      </c>
      <c r="AE434" s="35" t="s">
        <v>8088</v>
      </c>
      <c r="AG434" s="33">
        <v>0</v>
      </c>
      <c r="AH434" s="35" t="s">
        <v>8088</v>
      </c>
      <c r="AJ434" s="33">
        <v>0</v>
      </c>
      <c r="AK434" s="35" t="s">
        <v>8088</v>
      </c>
      <c r="AM434" s="33">
        <v>0</v>
      </c>
      <c r="AN434" s="35" t="s">
        <v>8088</v>
      </c>
      <c r="AP434" s="33">
        <v>0</v>
      </c>
      <c r="AQ434" s="35" t="s">
        <v>8088</v>
      </c>
      <c r="AS434" s="33">
        <v>0</v>
      </c>
      <c r="AT434" s="35" t="s">
        <v>8088</v>
      </c>
      <c r="AV434" s="33">
        <v>0</v>
      </c>
      <c r="AW434" s="35" t="s">
        <v>8088</v>
      </c>
      <c r="AY434" s="33">
        <v>0</v>
      </c>
      <c r="AZ434" s="35" t="s">
        <v>8088</v>
      </c>
      <c r="BB434" s="33">
        <v>0</v>
      </c>
      <c r="BC434" s="35" t="s">
        <v>8088</v>
      </c>
      <c r="BE434" s="33">
        <v>0</v>
      </c>
      <c r="BF434" s="35" t="s">
        <v>8088</v>
      </c>
      <c r="BH434" s="33">
        <v>22.430325</v>
      </c>
      <c r="BI434" s="35" t="s">
        <v>8088</v>
      </c>
      <c r="BK434" s="33">
        <v>22.430325</v>
      </c>
      <c r="BL434" s="35" t="s">
        <v>8088</v>
      </c>
      <c r="BN434" s="33">
        <f>_xlfn.XLOOKUP(E434,'[2]Charge Level Data'!$E:$E,'[2]Charge Level Data'!$BN:$BN,"N/A")</f>
        <v>22.430325</v>
      </c>
      <c r="BO434" s="35" t="s">
        <v>8088</v>
      </c>
      <c r="BQ434" s="33">
        <v>4542.4800000000005</v>
      </c>
      <c r="BR434" s="35" t="s">
        <v>8088</v>
      </c>
    </row>
    <row r="435" spans="1:70" x14ac:dyDescent="0.3">
      <c r="A435">
        <v>13025726</v>
      </c>
      <c r="B435" t="s">
        <v>6587</v>
      </c>
      <c r="C435" s="33">
        <v>8435</v>
      </c>
      <c r="D435">
        <v>278</v>
      </c>
      <c r="E435" t="s">
        <v>7840</v>
      </c>
      <c r="H435" s="33">
        <f t="shared" si="21"/>
        <v>3374</v>
      </c>
      <c r="I435" s="34">
        <f t="shared" si="19"/>
        <v>0</v>
      </c>
      <c r="J435" s="34">
        <f t="shared" si="20"/>
        <v>4542.4800000000005</v>
      </c>
      <c r="L435" s="33">
        <v>0</v>
      </c>
      <c r="M435" s="35" t="s">
        <v>8088</v>
      </c>
      <c r="O435" s="33">
        <v>0</v>
      </c>
      <c r="P435" s="35" t="s">
        <v>8088</v>
      </c>
      <c r="R435" s="33">
        <v>0</v>
      </c>
      <c r="S435" s="35" t="s">
        <v>8088</v>
      </c>
      <c r="U435" s="33">
        <v>3925.6</v>
      </c>
      <c r="V435" s="35" t="s">
        <v>8088</v>
      </c>
      <c r="X435" s="33">
        <v>3084.4</v>
      </c>
      <c r="Y435" s="35" t="s">
        <v>8088</v>
      </c>
      <c r="AA435" s="33">
        <v>3925.6</v>
      </c>
      <c r="AB435" s="35" t="s">
        <v>8088</v>
      </c>
      <c r="AD435" s="33">
        <v>2635.7599999999998</v>
      </c>
      <c r="AE435" s="35" t="s">
        <v>8088</v>
      </c>
      <c r="AG435" s="33">
        <v>0</v>
      </c>
      <c r="AH435" s="35" t="s">
        <v>8088</v>
      </c>
      <c r="AJ435" s="33">
        <v>0</v>
      </c>
      <c r="AK435" s="35" t="s">
        <v>8088</v>
      </c>
      <c r="AM435" s="33">
        <v>0</v>
      </c>
      <c r="AN435" s="35" t="s">
        <v>8088</v>
      </c>
      <c r="AP435" s="33">
        <v>0</v>
      </c>
      <c r="AQ435" s="35" t="s">
        <v>8088</v>
      </c>
      <c r="AS435" s="33">
        <v>0</v>
      </c>
      <c r="AT435" s="35" t="s">
        <v>8088</v>
      </c>
      <c r="AV435" s="33">
        <v>0</v>
      </c>
      <c r="AW435" s="35" t="s">
        <v>8088</v>
      </c>
      <c r="AY435" s="33">
        <v>0</v>
      </c>
      <c r="AZ435" s="35" t="s">
        <v>8088</v>
      </c>
      <c r="BB435" s="33">
        <v>0</v>
      </c>
      <c r="BC435" s="35" t="s">
        <v>8088</v>
      </c>
      <c r="BE435" s="33">
        <v>0</v>
      </c>
      <c r="BF435" s="35" t="s">
        <v>8088</v>
      </c>
      <c r="BH435" s="33">
        <v>22.430325</v>
      </c>
      <c r="BI435" s="35" t="s">
        <v>8088</v>
      </c>
      <c r="BK435" s="33">
        <v>22.430325</v>
      </c>
      <c r="BL435" s="35" t="s">
        <v>8088</v>
      </c>
      <c r="BN435" s="33">
        <f>_xlfn.XLOOKUP(E435,'[2]Charge Level Data'!$E:$E,'[2]Charge Level Data'!$BN:$BN,"N/A")</f>
        <v>22.430325</v>
      </c>
      <c r="BO435" s="35" t="s">
        <v>8088</v>
      </c>
      <c r="BQ435" s="33">
        <v>4542.4800000000005</v>
      </c>
      <c r="BR435" s="35" t="s">
        <v>8088</v>
      </c>
    </row>
    <row r="436" spans="1:70" x14ac:dyDescent="0.3">
      <c r="A436">
        <v>13025727</v>
      </c>
      <c r="B436" t="s">
        <v>6589</v>
      </c>
      <c r="C436" s="33">
        <v>8435</v>
      </c>
      <c r="D436">
        <v>278</v>
      </c>
      <c r="E436" t="s">
        <v>7840</v>
      </c>
      <c r="H436" s="33">
        <f t="shared" si="21"/>
        <v>3374</v>
      </c>
      <c r="I436" s="34">
        <f t="shared" si="19"/>
        <v>0</v>
      </c>
      <c r="J436" s="34">
        <f t="shared" si="20"/>
        <v>4542.4800000000005</v>
      </c>
      <c r="L436" s="33">
        <v>0</v>
      </c>
      <c r="M436" s="35" t="s">
        <v>8088</v>
      </c>
      <c r="O436" s="33">
        <v>0</v>
      </c>
      <c r="P436" s="35" t="s">
        <v>8088</v>
      </c>
      <c r="R436" s="33">
        <v>0</v>
      </c>
      <c r="S436" s="35" t="s">
        <v>8088</v>
      </c>
      <c r="U436" s="33">
        <v>3925.6</v>
      </c>
      <c r="V436" s="35" t="s">
        <v>8088</v>
      </c>
      <c r="X436" s="33">
        <v>3084.4</v>
      </c>
      <c r="Y436" s="35" t="s">
        <v>8088</v>
      </c>
      <c r="AA436" s="33">
        <v>3925.6</v>
      </c>
      <c r="AB436" s="35" t="s">
        <v>8088</v>
      </c>
      <c r="AD436" s="33">
        <v>2635.7599999999998</v>
      </c>
      <c r="AE436" s="35" t="s">
        <v>8088</v>
      </c>
      <c r="AG436" s="33">
        <v>0</v>
      </c>
      <c r="AH436" s="35" t="s">
        <v>8088</v>
      </c>
      <c r="AJ436" s="33">
        <v>0</v>
      </c>
      <c r="AK436" s="35" t="s">
        <v>8088</v>
      </c>
      <c r="AM436" s="33">
        <v>0</v>
      </c>
      <c r="AN436" s="35" t="s">
        <v>8088</v>
      </c>
      <c r="AP436" s="33">
        <v>0</v>
      </c>
      <c r="AQ436" s="35" t="s">
        <v>8088</v>
      </c>
      <c r="AS436" s="33">
        <v>0</v>
      </c>
      <c r="AT436" s="35" t="s">
        <v>8088</v>
      </c>
      <c r="AV436" s="33">
        <v>0</v>
      </c>
      <c r="AW436" s="35" t="s">
        <v>8088</v>
      </c>
      <c r="AY436" s="33">
        <v>0</v>
      </c>
      <c r="AZ436" s="35" t="s">
        <v>8088</v>
      </c>
      <c r="BB436" s="33">
        <v>0</v>
      </c>
      <c r="BC436" s="35" t="s">
        <v>8088</v>
      </c>
      <c r="BE436" s="33">
        <v>0</v>
      </c>
      <c r="BF436" s="35" t="s">
        <v>8088</v>
      </c>
      <c r="BH436" s="33">
        <v>22.430325</v>
      </c>
      <c r="BI436" s="35" t="s">
        <v>8088</v>
      </c>
      <c r="BK436" s="33">
        <v>22.430325</v>
      </c>
      <c r="BL436" s="35" t="s">
        <v>8088</v>
      </c>
      <c r="BN436" s="33">
        <f>_xlfn.XLOOKUP(E436,'[2]Charge Level Data'!$E:$E,'[2]Charge Level Data'!$BN:$BN,"N/A")</f>
        <v>22.430325</v>
      </c>
      <c r="BO436" s="35" t="s">
        <v>8088</v>
      </c>
      <c r="BQ436" s="33">
        <v>4542.4800000000005</v>
      </c>
      <c r="BR436" s="35" t="s">
        <v>8088</v>
      </c>
    </row>
    <row r="437" spans="1:70" x14ac:dyDescent="0.3">
      <c r="A437">
        <v>13025728</v>
      </c>
      <c r="B437" t="s">
        <v>6591</v>
      </c>
      <c r="C437" s="33">
        <v>8435</v>
      </c>
      <c r="D437">
        <v>278</v>
      </c>
      <c r="E437" t="s">
        <v>7840</v>
      </c>
      <c r="H437" s="33">
        <f t="shared" si="21"/>
        <v>3374</v>
      </c>
      <c r="I437" s="34">
        <f t="shared" si="19"/>
        <v>0</v>
      </c>
      <c r="J437" s="34">
        <f t="shared" si="20"/>
        <v>4542.4800000000005</v>
      </c>
      <c r="L437" s="33">
        <v>0</v>
      </c>
      <c r="M437" s="35" t="s">
        <v>8088</v>
      </c>
      <c r="O437" s="33">
        <v>0</v>
      </c>
      <c r="P437" s="35" t="s">
        <v>8088</v>
      </c>
      <c r="R437" s="33">
        <v>0</v>
      </c>
      <c r="S437" s="35" t="s">
        <v>8088</v>
      </c>
      <c r="U437" s="33">
        <v>3925.6</v>
      </c>
      <c r="V437" s="35" t="s">
        <v>8088</v>
      </c>
      <c r="X437" s="33">
        <v>3084.4</v>
      </c>
      <c r="Y437" s="35" t="s">
        <v>8088</v>
      </c>
      <c r="AA437" s="33">
        <v>3925.6</v>
      </c>
      <c r="AB437" s="35" t="s">
        <v>8088</v>
      </c>
      <c r="AD437" s="33">
        <v>2635.7599999999998</v>
      </c>
      <c r="AE437" s="35" t="s">
        <v>8088</v>
      </c>
      <c r="AG437" s="33">
        <v>0</v>
      </c>
      <c r="AH437" s="35" t="s">
        <v>8088</v>
      </c>
      <c r="AJ437" s="33">
        <v>0</v>
      </c>
      <c r="AK437" s="35" t="s">
        <v>8088</v>
      </c>
      <c r="AM437" s="33">
        <v>0</v>
      </c>
      <c r="AN437" s="35" t="s">
        <v>8088</v>
      </c>
      <c r="AP437" s="33">
        <v>0</v>
      </c>
      <c r="AQ437" s="35" t="s">
        <v>8088</v>
      </c>
      <c r="AS437" s="33">
        <v>0</v>
      </c>
      <c r="AT437" s="35" t="s">
        <v>8088</v>
      </c>
      <c r="AV437" s="33">
        <v>0</v>
      </c>
      <c r="AW437" s="35" t="s">
        <v>8088</v>
      </c>
      <c r="AY437" s="33">
        <v>0</v>
      </c>
      <c r="AZ437" s="35" t="s">
        <v>8088</v>
      </c>
      <c r="BB437" s="33">
        <v>0</v>
      </c>
      <c r="BC437" s="35" t="s">
        <v>8088</v>
      </c>
      <c r="BE437" s="33">
        <v>0</v>
      </c>
      <c r="BF437" s="35" t="s">
        <v>8088</v>
      </c>
      <c r="BH437" s="33">
        <v>22.430325</v>
      </c>
      <c r="BI437" s="35" t="s">
        <v>8088</v>
      </c>
      <c r="BK437" s="33">
        <v>22.430325</v>
      </c>
      <c r="BL437" s="35" t="s">
        <v>8088</v>
      </c>
      <c r="BN437" s="33">
        <f>_xlfn.XLOOKUP(E437,'[2]Charge Level Data'!$E:$E,'[2]Charge Level Data'!$BN:$BN,"N/A")</f>
        <v>22.430325</v>
      </c>
      <c r="BO437" s="35" t="s">
        <v>8088</v>
      </c>
      <c r="BQ437" s="33">
        <v>4542.4800000000005</v>
      </c>
      <c r="BR437" s="35" t="s">
        <v>8088</v>
      </c>
    </row>
    <row r="438" spans="1:70" x14ac:dyDescent="0.3">
      <c r="A438">
        <v>13025729</v>
      </c>
      <c r="B438" t="s">
        <v>6593</v>
      </c>
      <c r="C438" s="33">
        <v>8435</v>
      </c>
      <c r="D438">
        <v>278</v>
      </c>
      <c r="E438" t="s">
        <v>7840</v>
      </c>
      <c r="H438" s="33">
        <f t="shared" si="21"/>
        <v>3374</v>
      </c>
      <c r="I438" s="34">
        <f t="shared" si="19"/>
        <v>0</v>
      </c>
      <c r="J438" s="34">
        <f t="shared" si="20"/>
        <v>4542.4800000000005</v>
      </c>
      <c r="L438" s="33">
        <v>0</v>
      </c>
      <c r="M438" s="35" t="s">
        <v>8088</v>
      </c>
      <c r="O438" s="33">
        <v>0</v>
      </c>
      <c r="P438" s="35" t="s">
        <v>8088</v>
      </c>
      <c r="R438" s="33">
        <v>0</v>
      </c>
      <c r="S438" s="35" t="s">
        <v>8088</v>
      </c>
      <c r="U438" s="33">
        <v>3925.6</v>
      </c>
      <c r="V438" s="35" t="s">
        <v>8088</v>
      </c>
      <c r="X438" s="33">
        <v>3084.4</v>
      </c>
      <c r="Y438" s="35" t="s">
        <v>8088</v>
      </c>
      <c r="AA438" s="33">
        <v>3925.6</v>
      </c>
      <c r="AB438" s="35" t="s">
        <v>8088</v>
      </c>
      <c r="AD438" s="33">
        <v>2635.7599999999998</v>
      </c>
      <c r="AE438" s="35" t="s">
        <v>8088</v>
      </c>
      <c r="AG438" s="33">
        <v>0</v>
      </c>
      <c r="AH438" s="35" t="s">
        <v>8088</v>
      </c>
      <c r="AJ438" s="33">
        <v>0</v>
      </c>
      <c r="AK438" s="35" t="s">
        <v>8088</v>
      </c>
      <c r="AM438" s="33">
        <v>0</v>
      </c>
      <c r="AN438" s="35" t="s">
        <v>8088</v>
      </c>
      <c r="AP438" s="33">
        <v>0</v>
      </c>
      <c r="AQ438" s="35" t="s">
        <v>8088</v>
      </c>
      <c r="AS438" s="33">
        <v>0</v>
      </c>
      <c r="AT438" s="35" t="s">
        <v>8088</v>
      </c>
      <c r="AV438" s="33">
        <v>0</v>
      </c>
      <c r="AW438" s="35" t="s">
        <v>8088</v>
      </c>
      <c r="AY438" s="33">
        <v>0</v>
      </c>
      <c r="AZ438" s="35" t="s">
        <v>8088</v>
      </c>
      <c r="BB438" s="33">
        <v>0</v>
      </c>
      <c r="BC438" s="35" t="s">
        <v>8088</v>
      </c>
      <c r="BE438" s="33">
        <v>0</v>
      </c>
      <c r="BF438" s="35" t="s">
        <v>8088</v>
      </c>
      <c r="BH438" s="33">
        <v>22.430325</v>
      </c>
      <c r="BI438" s="35" t="s">
        <v>8088</v>
      </c>
      <c r="BK438" s="33">
        <v>22.430325</v>
      </c>
      <c r="BL438" s="35" t="s">
        <v>8088</v>
      </c>
      <c r="BN438" s="33">
        <f>_xlfn.XLOOKUP(E438,'[2]Charge Level Data'!$E:$E,'[2]Charge Level Data'!$BN:$BN,"N/A")</f>
        <v>22.430325</v>
      </c>
      <c r="BO438" s="35" t="s">
        <v>8088</v>
      </c>
      <c r="BQ438" s="33">
        <v>4542.4800000000005</v>
      </c>
      <c r="BR438" s="35" t="s">
        <v>8088</v>
      </c>
    </row>
    <row r="439" spans="1:70" x14ac:dyDescent="0.3">
      <c r="A439">
        <v>13025730</v>
      </c>
      <c r="B439" t="s">
        <v>6595</v>
      </c>
      <c r="C439" s="33">
        <v>8435</v>
      </c>
      <c r="D439">
        <v>278</v>
      </c>
      <c r="E439" t="s">
        <v>7840</v>
      </c>
      <c r="H439" s="33">
        <f t="shared" si="21"/>
        <v>3374</v>
      </c>
      <c r="I439" s="34">
        <f t="shared" si="19"/>
        <v>0</v>
      </c>
      <c r="J439" s="34">
        <f t="shared" si="20"/>
        <v>4542.4800000000005</v>
      </c>
      <c r="L439" s="33">
        <v>0</v>
      </c>
      <c r="M439" s="35" t="s">
        <v>8088</v>
      </c>
      <c r="O439" s="33">
        <v>0</v>
      </c>
      <c r="P439" s="35" t="s">
        <v>8088</v>
      </c>
      <c r="R439" s="33">
        <v>0</v>
      </c>
      <c r="S439" s="35" t="s">
        <v>8088</v>
      </c>
      <c r="U439" s="33">
        <v>3925.6</v>
      </c>
      <c r="V439" s="35" t="s">
        <v>8088</v>
      </c>
      <c r="X439" s="33">
        <v>3084.4</v>
      </c>
      <c r="Y439" s="35" t="s">
        <v>8088</v>
      </c>
      <c r="AA439" s="33">
        <v>3925.6</v>
      </c>
      <c r="AB439" s="35" t="s">
        <v>8088</v>
      </c>
      <c r="AD439" s="33">
        <v>2635.7599999999998</v>
      </c>
      <c r="AE439" s="35" t="s">
        <v>8088</v>
      </c>
      <c r="AG439" s="33">
        <v>0</v>
      </c>
      <c r="AH439" s="35" t="s">
        <v>8088</v>
      </c>
      <c r="AJ439" s="33">
        <v>0</v>
      </c>
      <c r="AK439" s="35" t="s">
        <v>8088</v>
      </c>
      <c r="AM439" s="33">
        <v>0</v>
      </c>
      <c r="AN439" s="35" t="s">
        <v>8088</v>
      </c>
      <c r="AP439" s="33">
        <v>0</v>
      </c>
      <c r="AQ439" s="35" t="s">
        <v>8088</v>
      </c>
      <c r="AS439" s="33">
        <v>0</v>
      </c>
      <c r="AT439" s="35" t="s">
        <v>8088</v>
      </c>
      <c r="AV439" s="33">
        <v>0</v>
      </c>
      <c r="AW439" s="35" t="s">
        <v>8088</v>
      </c>
      <c r="AY439" s="33">
        <v>0</v>
      </c>
      <c r="AZ439" s="35" t="s">
        <v>8088</v>
      </c>
      <c r="BB439" s="33">
        <v>0</v>
      </c>
      <c r="BC439" s="35" t="s">
        <v>8088</v>
      </c>
      <c r="BE439" s="33">
        <v>0</v>
      </c>
      <c r="BF439" s="35" t="s">
        <v>8088</v>
      </c>
      <c r="BH439" s="33">
        <v>22.430325</v>
      </c>
      <c r="BI439" s="35" t="s">
        <v>8088</v>
      </c>
      <c r="BK439" s="33">
        <v>22.430325</v>
      </c>
      <c r="BL439" s="35" t="s">
        <v>8088</v>
      </c>
      <c r="BN439" s="33">
        <f>_xlfn.XLOOKUP(E439,'[2]Charge Level Data'!$E:$E,'[2]Charge Level Data'!$BN:$BN,"N/A")</f>
        <v>22.430325</v>
      </c>
      <c r="BO439" s="35" t="s">
        <v>8088</v>
      </c>
      <c r="BQ439" s="33">
        <v>4542.4800000000005</v>
      </c>
      <c r="BR439" s="35" t="s">
        <v>8088</v>
      </c>
    </row>
    <row r="440" spans="1:70" x14ac:dyDescent="0.3">
      <c r="A440">
        <v>13025731</v>
      </c>
      <c r="B440" t="s">
        <v>6597</v>
      </c>
      <c r="C440" s="33">
        <v>8435</v>
      </c>
      <c r="D440">
        <v>278</v>
      </c>
      <c r="E440" t="s">
        <v>7840</v>
      </c>
      <c r="H440" s="33">
        <f t="shared" si="21"/>
        <v>3374</v>
      </c>
      <c r="I440" s="34">
        <f t="shared" si="19"/>
        <v>0</v>
      </c>
      <c r="J440" s="34">
        <f t="shared" si="20"/>
        <v>4542.4800000000005</v>
      </c>
      <c r="L440" s="33">
        <v>0</v>
      </c>
      <c r="M440" s="35" t="s">
        <v>8088</v>
      </c>
      <c r="O440" s="33">
        <v>0</v>
      </c>
      <c r="P440" s="35" t="s">
        <v>8088</v>
      </c>
      <c r="R440" s="33">
        <v>0</v>
      </c>
      <c r="S440" s="35" t="s">
        <v>8088</v>
      </c>
      <c r="U440" s="33">
        <v>3925.6</v>
      </c>
      <c r="V440" s="35" t="s">
        <v>8088</v>
      </c>
      <c r="X440" s="33">
        <v>3084.4</v>
      </c>
      <c r="Y440" s="35" t="s">
        <v>8088</v>
      </c>
      <c r="AA440" s="33">
        <v>3925.6</v>
      </c>
      <c r="AB440" s="35" t="s">
        <v>8088</v>
      </c>
      <c r="AD440" s="33">
        <v>2635.7599999999998</v>
      </c>
      <c r="AE440" s="35" t="s">
        <v>8088</v>
      </c>
      <c r="AG440" s="33">
        <v>0</v>
      </c>
      <c r="AH440" s="35" t="s">
        <v>8088</v>
      </c>
      <c r="AJ440" s="33">
        <v>0</v>
      </c>
      <c r="AK440" s="35" t="s">
        <v>8088</v>
      </c>
      <c r="AM440" s="33">
        <v>0</v>
      </c>
      <c r="AN440" s="35" t="s">
        <v>8088</v>
      </c>
      <c r="AP440" s="33">
        <v>0</v>
      </c>
      <c r="AQ440" s="35" t="s">
        <v>8088</v>
      </c>
      <c r="AS440" s="33">
        <v>0</v>
      </c>
      <c r="AT440" s="35" t="s">
        <v>8088</v>
      </c>
      <c r="AV440" s="33">
        <v>0</v>
      </c>
      <c r="AW440" s="35" t="s">
        <v>8088</v>
      </c>
      <c r="AY440" s="33">
        <v>0</v>
      </c>
      <c r="AZ440" s="35" t="s">
        <v>8088</v>
      </c>
      <c r="BB440" s="33">
        <v>0</v>
      </c>
      <c r="BC440" s="35" t="s">
        <v>8088</v>
      </c>
      <c r="BE440" s="33">
        <v>0</v>
      </c>
      <c r="BF440" s="35" t="s">
        <v>8088</v>
      </c>
      <c r="BH440" s="33">
        <v>22.430325</v>
      </c>
      <c r="BI440" s="35" t="s">
        <v>8088</v>
      </c>
      <c r="BK440" s="33">
        <v>22.430325</v>
      </c>
      <c r="BL440" s="35" t="s">
        <v>8088</v>
      </c>
      <c r="BN440" s="33">
        <f>_xlfn.XLOOKUP(E440,'[2]Charge Level Data'!$E:$E,'[2]Charge Level Data'!$BN:$BN,"N/A")</f>
        <v>22.430325</v>
      </c>
      <c r="BO440" s="35" t="s">
        <v>8088</v>
      </c>
      <c r="BQ440" s="33">
        <v>4542.4800000000005</v>
      </c>
      <c r="BR440" s="35" t="s">
        <v>8088</v>
      </c>
    </row>
    <row r="441" spans="1:70" x14ac:dyDescent="0.3">
      <c r="A441">
        <v>13025604</v>
      </c>
      <c r="B441" t="s">
        <v>6265</v>
      </c>
      <c r="C441" s="33">
        <v>8383.9</v>
      </c>
      <c r="D441">
        <v>278</v>
      </c>
      <c r="E441" t="s">
        <v>7849</v>
      </c>
      <c r="H441" s="33">
        <f t="shared" si="21"/>
        <v>3353.56</v>
      </c>
      <c r="I441" s="34">
        <f t="shared" si="19"/>
        <v>0</v>
      </c>
      <c r="J441" s="34">
        <f t="shared" si="20"/>
        <v>389.61</v>
      </c>
      <c r="L441" s="33">
        <v>0</v>
      </c>
      <c r="M441" s="35" t="s">
        <v>8088</v>
      </c>
      <c r="O441" s="33">
        <v>0</v>
      </c>
      <c r="P441" s="35" t="s">
        <v>8088</v>
      </c>
      <c r="R441" s="33">
        <v>0</v>
      </c>
      <c r="S441" s="35" t="s">
        <v>8088</v>
      </c>
      <c r="U441" s="33">
        <v>336.7</v>
      </c>
      <c r="V441" s="35" t="s">
        <v>8088</v>
      </c>
      <c r="X441" s="33">
        <v>264.55</v>
      </c>
      <c r="Y441" s="35" t="s">
        <v>8088</v>
      </c>
      <c r="AA441" s="33">
        <v>336.7</v>
      </c>
      <c r="AB441" s="35" t="s">
        <v>8088</v>
      </c>
      <c r="AD441" s="33">
        <v>226.07</v>
      </c>
      <c r="AE441" s="35" t="s">
        <v>8088</v>
      </c>
      <c r="AG441" s="33">
        <v>0</v>
      </c>
      <c r="AH441" s="35" t="s">
        <v>8088</v>
      </c>
      <c r="AJ441" s="33">
        <v>0</v>
      </c>
      <c r="AK441" s="35" t="s">
        <v>8088</v>
      </c>
      <c r="AM441" s="33">
        <v>0</v>
      </c>
      <c r="AN441" s="35" t="s">
        <v>8088</v>
      </c>
      <c r="AP441" s="33">
        <v>0</v>
      </c>
      <c r="AQ441" s="35" t="s">
        <v>8088</v>
      </c>
      <c r="AS441" s="33">
        <v>0</v>
      </c>
      <c r="AT441" s="35" t="s">
        <v>8088</v>
      </c>
      <c r="AV441" s="33">
        <v>0</v>
      </c>
      <c r="AW441" s="35" t="s">
        <v>8088</v>
      </c>
      <c r="AY441" s="33">
        <v>0</v>
      </c>
      <c r="AZ441" s="35" t="s">
        <v>8088</v>
      </c>
      <c r="BB441" s="33">
        <v>0</v>
      </c>
      <c r="BC441" s="35" t="s">
        <v>8088</v>
      </c>
      <c r="BE441" s="33">
        <v>0</v>
      </c>
      <c r="BF441" s="35" t="s">
        <v>8088</v>
      </c>
      <c r="BH441" s="33">
        <v>22.430325</v>
      </c>
      <c r="BI441" s="35" t="s">
        <v>8088</v>
      </c>
      <c r="BK441" s="33">
        <v>22.430325</v>
      </c>
      <c r="BL441" s="35" t="s">
        <v>8088</v>
      </c>
      <c r="BN441" s="33">
        <f>_xlfn.XLOOKUP(E441,'[2]Charge Level Data'!$E:$E,'[2]Charge Level Data'!$BN:$BN,"N/A")</f>
        <v>22.430325</v>
      </c>
      <c r="BO441" s="35" t="s">
        <v>8088</v>
      </c>
      <c r="BQ441" s="33">
        <v>389.61</v>
      </c>
      <c r="BR441" s="35" t="s">
        <v>8088</v>
      </c>
    </row>
    <row r="442" spans="1:70" x14ac:dyDescent="0.3">
      <c r="A442">
        <v>13025228</v>
      </c>
      <c r="B442" t="s">
        <v>6260</v>
      </c>
      <c r="C442" s="33">
        <v>8279.5</v>
      </c>
      <c r="D442">
        <v>278</v>
      </c>
      <c r="E442" t="s">
        <v>7849</v>
      </c>
      <c r="H442" s="33">
        <f t="shared" si="21"/>
        <v>3311.8</v>
      </c>
      <c r="I442" s="34">
        <f t="shared" si="19"/>
        <v>0</v>
      </c>
      <c r="J442" s="34">
        <f t="shared" si="20"/>
        <v>389.61</v>
      </c>
      <c r="L442" s="33">
        <v>0</v>
      </c>
      <c r="M442" s="35" t="s">
        <v>8088</v>
      </c>
      <c r="O442" s="33">
        <v>0</v>
      </c>
      <c r="P442" s="35" t="s">
        <v>8088</v>
      </c>
      <c r="R442" s="33">
        <v>0</v>
      </c>
      <c r="S442" s="35" t="s">
        <v>8088</v>
      </c>
      <c r="U442" s="33">
        <v>336.7</v>
      </c>
      <c r="V442" s="35" t="s">
        <v>8088</v>
      </c>
      <c r="X442" s="33">
        <v>264.55</v>
      </c>
      <c r="Y442" s="35" t="s">
        <v>8088</v>
      </c>
      <c r="AA442" s="33">
        <v>336.7</v>
      </c>
      <c r="AB442" s="35" t="s">
        <v>8088</v>
      </c>
      <c r="AD442" s="33">
        <v>226.07</v>
      </c>
      <c r="AE442" s="35" t="s">
        <v>8088</v>
      </c>
      <c r="AG442" s="33">
        <v>0</v>
      </c>
      <c r="AH442" s="35" t="s">
        <v>8088</v>
      </c>
      <c r="AJ442" s="33">
        <v>0</v>
      </c>
      <c r="AK442" s="35" t="s">
        <v>8088</v>
      </c>
      <c r="AM442" s="33">
        <v>0</v>
      </c>
      <c r="AN442" s="35" t="s">
        <v>8088</v>
      </c>
      <c r="AP442" s="33">
        <v>0</v>
      </c>
      <c r="AQ442" s="35" t="s">
        <v>8088</v>
      </c>
      <c r="AS442" s="33">
        <v>0</v>
      </c>
      <c r="AT442" s="35" t="s">
        <v>8088</v>
      </c>
      <c r="AV442" s="33">
        <v>0</v>
      </c>
      <c r="AW442" s="35" t="s">
        <v>8088</v>
      </c>
      <c r="AY442" s="33">
        <v>0</v>
      </c>
      <c r="AZ442" s="35" t="s">
        <v>8088</v>
      </c>
      <c r="BB442" s="33">
        <v>0</v>
      </c>
      <c r="BC442" s="35" t="s">
        <v>8088</v>
      </c>
      <c r="BE442" s="33">
        <v>0</v>
      </c>
      <c r="BF442" s="35" t="s">
        <v>8088</v>
      </c>
      <c r="BH442" s="33">
        <v>22.430325</v>
      </c>
      <c r="BI442" s="35" t="s">
        <v>8088</v>
      </c>
      <c r="BK442" s="33">
        <v>22.430325</v>
      </c>
      <c r="BL442" s="35" t="s">
        <v>8088</v>
      </c>
      <c r="BN442" s="33">
        <f>_xlfn.XLOOKUP(E442,'[2]Charge Level Data'!$E:$E,'[2]Charge Level Data'!$BN:$BN,"N/A")</f>
        <v>22.430325</v>
      </c>
      <c r="BO442" s="35" t="s">
        <v>8088</v>
      </c>
      <c r="BQ442" s="33">
        <v>389.61</v>
      </c>
      <c r="BR442" s="35" t="s">
        <v>8088</v>
      </c>
    </row>
    <row r="443" spans="1:70" x14ac:dyDescent="0.3">
      <c r="A443">
        <v>10035336</v>
      </c>
      <c r="B443" t="s">
        <v>1061</v>
      </c>
      <c r="C443" s="33">
        <v>8162</v>
      </c>
      <c r="D443">
        <v>481</v>
      </c>
      <c r="E443">
        <v>51102</v>
      </c>
      <c r="H443" s="33">
        <f t="shared" si="21"/>
        <v>3264.8</v>
      </c>
      <c r="I443" s="34">
        <f t="shared" si="19"/>
        <v>0</v>
      </c>
      <c r="J443" s="34">
        <f t="shared" si="20"/>
        <v>0</v>
      </c>
      <c r="L443" s="33" t="s">
        <v>8089</v>
      </c>
      <c r="M443" s="35" t="s">
        <v>8088</v>
      </c>
      <c r="O443" s="33" t="s">
        <v>8089</v>
      </c>
      <c r="P443" s="35" t="s">
        <v>8088</v>
      </c>
      <c r="R443" s="33" t="s">
        <v>8089</v>
      </c>
      <c r="S443" s="35" t="s">
        <v>8088</v>
      </c>
      <c r="U443" s="33" t="s">
        <v>8089</v>
      </c>
      <c r="V443" s="35" t="s">
        <v>8088</v>
      </c>
      <c r="X443" s="33" t="s">
        <v>8089</v>
      </c>
      <c r="Y443" s="35" t="s">
        <v>8088</v>
      </c>
      <c r="AA443" s="33" t="s">
        <v>8089</v>
      </c>
      <c r="AB443" s="35" t="s">
        <v>8088</v>
      </c>
      <c r="AD443" s="33" t="s">
        <v>8089</v>
      </c>
      <c r="AE443" s="35" t="s">
        <v>8088</v>
      </c>
      <c r="AG443" s="33" t="s">
        <v>8089</v>
      </c>
      <c r="AH443" s="35" t="s">
        <v>8088</v>
      </c>
      <c r="AJ443" s="33" t="s">
        <v>8089</v>
      </c>
      <c r="AK443" s="35" t="s">
        <v>8088</v>
      </c>
      <c r="AM443" s="33" t="s">
        <v>8089</v>
      </c>
      <c r="AN443" s="35" t="s">
        <v>8088</v>
      </c>
      <c r="AP443" s="33" t="s">
        <v>8089</v>
      </c>
      <c r="AQ443" s="35" t="s">
        <v>8088</v>
      </c>
      <c r="AS443" s="33" t="s">
        <v>8089</v>
      </c>
      <c r="AT443" s="35" t="s">
        <v>8088</v>
      </c>
      <c r="AV443" s="33" t="s">
        <v>8089</v>
      </c>
      <c r="AW443" s="35" t="s">
        <v>8088</v>
      </c>
      <c r="AY443" s="33" t="s">
        <v>8089</v>
      </c>
      <c r="AZ443" s="35" t="s">
        <v>8088</v>
      </c>
      <c r="BB443" s="33" t="s">
        <v>8089</v>
      </c>
      <c r="BC443" s="35" t="s">
        <v>8088</v>
      </c>
      <c r="BE443" s="33" t="s">
        <v>8089</v>
      </c>
      <c r="BF443" s="35" t="s">
        <v>8088</v>
      </c>
      <c r="BH443" s="33" t="s">
        <v>8089</v>
      </c>
      <c r="BI443" s="35" t="s">
        <v>8088</v>
      </c>
      <c r="BK443" s="33" t="s">
        <v>8089</v>
      </c>
      <c r="BL443" s="35" t="s">
        <v>8088</v>
      </c>
      <c r="BN443" s="33" t="str">
        <f>_xlfn.XLOOKUP(E443,'[2]Charge Level Data'!$E:$E,'[2]Charge Level Data'!$BN:$BN,"N/A")</f>
        <v>N/A</v>
      </c>
      <c r="BO443" s="35" t="s">
        <v>8088</v>
      </c>
      <c r="BQ443" s="33" t="s">
        <v>8089</v>
      </c>
      <c r="BR443" s="35" t="s">
        <v>8088</v>
      </c>
    </row>
    <row r="444" spans="1:70" x14ac:dyDescent="0.3">
      <c r="A444">
        <v>12666129</v>
      </c>
      <c r="B444" t="s">
        <v>164</v>
      </c>
      <c r="C444" s="33">
        <v>8138</v>
      </c>
      <c r="D444">
        <v>761</v>
      </c>
      <c r="E444">
        <v>52281</v>
      </c>
      <c r="H444" s="33">
        <f t="shared" si="21"/>
        <v>3255.2000000000003</v>
      </c>
      <c r="I444" s="34">
        <f t="shared" si="19"/>
        <v>0</v>
      </c>
      <c r="J444" s="34">
        <f t="shared" si="20"/>
        <v>0</v>
      </c>
      <c r="L444" s="33" t="s">
        <v>8089</v>
      </c>
      <c r="M444" s="35" t="s">
        <v>8088</v>
      </c>
      <c r="O444" s="33" t="s">
        <v>8089</v>
      </c>
      <c r="P444" s="35" t="s">
        <v>8088</v>
      </c>
      <c r="R444" s="33" t="s">
        <v>8089</v>
      </c>
      <c r="S444" s="35" t="s">
        <v>8088</v>
      </c>
      <c r="U444" s="33" t="s">
        <v>8089</v>
      </c>
      <c r="V444" s="35" t="s">
        <v>8088</v>
      </c>
      <c r="X444" s="33" t="s">
        <v>8089</v>
      </c>
      <c r="Y444" s="35" t="s">
        <v>8088</v>
      </c>
      <c r="AA444" s="33" t="s">
        <v>8089</v>
      </c>
      <c r="AB444" s="35" t="s">
        <v>8088</v>
      </c>
      <c r="AD444" s="33" t="s">
        <v>8089</v>
      </c>
      <c r="AE444" s="35" t="s">
        <v>8088</v>
      </c>
      <c r="AG444" s="33" t="s">
        <v>8089</v>
      </c>
      <c r="AH444" s="35" t="s">
        <v>8088</v>
      </c>
      <c r="AJ444" s="33" t="s">
        <v>8089</v>
      </c>
      <c r="AK444" s="35" t="s">
        <v>8088</v>
      </c>
      <c r="AM444" s="33" t="s">
        <v>8089</v>
      </c>
      <c r="AN444" s="35" t="s">
        <v>8088</v>
      </c>
      <c r="AP444" s="33" t="s">
        <v>8089</v>
      </c>
      <c r="AQ444" s="35" t="s">
        <v>8088</v>
      </c>
      <c r="AS444" s="33" t="s">
        <v>8089</v>
      </c>
      <c r="AT444" s="35" t="s">
        <v>8088</v>
      </c>
      <c r="AV444" s="33" t="s">
        <v>8089</v>
      </c>
      <c r="AW444" s="35" t="s">
        <v>8088</v>
      </c>
      <c r="AY444" s="33" t="s">
        <v>8089</v>
      </c>
      <c r="AZ444" s="35" t="s">
        <v>8088</v>
      </c>
      <c r="BB444" s="33" t="s">
        <v>8089</v>
      </c>
      <c r="BC444" s="35" t="s">
        <v>8088</v>
      </c>
      <c r="BE444" s="33" t="s">
        <v>8089</v>
      </c>
      <c r="BF444" s="35" t="s">
        <v>8088</v>
      </c>
      <c r="BH444" s="33" t="s">
        <v>8089</v>
      </c>
      <c r="BI444" s="35" t="s">
        <v>8088</v>
      </c>
      <c r="BK444" s="33" t="s">
        <v>8089</v>
      </c>
      <c r="BL444" s="35" t="s">
        <v>8088</v>
      </c>
      <c r="BN444" s="33" t="str">
        <f>_xlfn.XLOOKUP(E444,'[2]Charge Level Data'!$E:$E,'[2]Charge Level Data'!$BN:$BN,"N/A")</f>
        <v>N/A</v>
      </c>
      <c r="BO444" s="35" t="s">
        <v>8088</v>
      </c>
      <c r="BQ444" s="33" t="s">
        <v>8089</v>
      </c>
      <c r="BR444" s="35" t="s">
        <v>8088</v>
      </c>
    </row>
    <row r="445" spans="1:70" x14ac:dyDescent="0.3">
      <c r="A445">
        <v>13026194</v>
      </c>
      <c r="B445" t="s">
        <v>6115</v>
      </c>
      <c r="C445" s="33">
        <v>8128</v>
      </c>
      <c r="D445">
        <v>272</v>
      </c>
      <c r="E445">
        <v>0</v>
      </c>
      <c r="H445" s="33">
        <f t="shared" si="21"/>
        <v>3251.2000000000003</v>
      </c>
      <c r="I445" s="34">
        <f t="shared" si="19"/>
        <v>0</v>
      </c>
      <c r="J445" s="34">
        <f t="shared" si="20"/>
        <v>0</v>
      </c>
      <c r="L445" s="33" t="s">
        <v>8089</v>
      </c>
      <c r="M445" s="35" t="s">
        <v>8088</v>
      </c>
      <c r="O445" s="33" t="s">
        <v>8089</v>
      </c>
      <c r="P445" s="35" t="s">
        <v>8088</v>
      </c>
      <c r="R445" s="33" t="s">
        <v>8089</v>
      </c>
      <c r="S445" s="35" t="s">
        <v>8088</v>
      </c>
      <c r="U445" s="33" t="s">
        <v>8089</v>
      </c>
      <c r="V445" s="35" t="s">
        <v>8088</v>
      </c>
      <c r="X445" s="33" t="s">
        <v>8089</v>
      </c>
      <c r="Y445" s="35" t="s">
        <v>8088</v>
      </c>
      <c r="AA445" s="33" t="s">
        <v>8089</v>
      </c>
      <c r="AB445" s="35" t="s">
        <v>8088</v>
      </c>
      <c r="AD445" s="33" t="s">
        <v>8089</v>
      </c>
      <c r="AE445" s="35" t="s">
        <v>8088</v>
      </c>
      <c r="AG445" s="33" t="s">
        <v>8089</v>
      </c>
      <c r="AH445" s="35" t="s">
        <v>8088</v>
      </c>
      <c r="AJ445" s="33" t="s">
        <v>8089</v>
      </c>
      <c r="AK445" s="35" t="s">
        <v>8088</v>
      </c>
      <c r="AM445" s="33" t="s">
        <v>8089</v>
      </c>
      <c r="AN445" s="35" t="s">
        <v>8088</v>
      </c>
      <c r="AP445" s="33" t="s">
        <v>8089</v>
      </c>
      <c r="AQ445" s="35" t="s">
        <v>8088</v>
      </c>
      <c r="AS445" s="33" t="s">
        <v>8089</v>
      </c>
      <c r="AT445" s="35" t="s">
        <v>8088</v>
      </c>
      <c r="AV445" s="33" t="s">
        <v>8089</v>
      </c>
      <c r="AW445" s="35" t="s">
        <v>8088</v>
      </c>
      <c r="AY445" s="33" t="s">
        <v>8089</v>
      </c>
      <c r="AZ445" s="35" t="s">
        <v>8088</v>
      </c>
      <c r="BB445" s="33" t="s">
        <v>8089</v>
      </c>
      <c r="BC445" s="35" t="s">
        <v>8088</v>
      </c>
      <c r="BE445" s="33" t="s">
        <v>8089</v>
      </c>
      <c r="BF445" s="35" t="s">
        <v>8088</v>
      </c>
      <c r="BH445" s="33" t="s">
        <v>8089</v>
      </c>
      <c r="BI445" s="35" t="s">
        <v>8088</v>
      </c>
      <c r="BK445" s="33" t="s">
        <v>8089</v>
      </c>
      <c r="BL445" s="35" t="s">
        <v>8088</v>
      </c>
      <c r="BN445" s="33" t="str">
        <f>_xlfn.XLOOKUP(E445,'[2]Charge Level Data'!$E:$E,'[2]Charge Level Data'!$BN:$BN,"N/A")</f>
        <v>N/A</v>
      </c>
      <c r="BO445" s="35" t="s">
        <v>8088</v>
      </c>
      <c r="BQ445" s="33" t="s">
        <v>8089</v>
      </c>
      <c r="BR445" s="35" t="s">
        <v>8088</v>
      </c>
    </row>
    <row r="446" spans="1:70" x14ac:dyDescent="0.3">
      <c r="A446">
        <v>13024270</v>
      </c>
      <c r="B446" t="s">
        <v>7376</v>
      </c>
      <c r="C446" s="33">
        <v>8031</v>
      </c>
      <c r="D446">
        <v>278</v>
      </c>
      <c r="E446" t="s">
        <v>7840</v>
      </c>
      <c r="H446" s="33">
        <f t="shared" si="21"/>
        <v>3212.4</v>
      </c>
      <c r="I446" s="34">
        <f t="shared" si="19"/>
        <v>0</v>
      </c>
      <c r="J446" s="34">
        <f t="shared" si="20"/>
        <v>4542.4800000000005</v>
      </c>
      <c r="L446" s="33">
        <v>0</v>
      </c>
      <c r="M446" s="35" t="s">
        <v>8088</v>
      </c>
      <c r="O446" s="33">
        <v>0</v>
      </c>
      <c r="P446" s="35" t="s">
        <v>8088</v>
      </c>
      <c r="R446" s="33">
        <v>0</v>
      </c>
      <c r="S446" s="35" t="s">
        <v>8088</v>
      </c>
      <c r="U446" s="33">
        <v>3925.6</v>
      </c>
      <c r="V446" s="35" t="s">
        <v>8088</v>
      </c>
      <c r="X446" s="33">
        <v>3084.4</v>
      </c>
      <c r="Y446" s="35" t="s">
        <v>8088</v>
      </c>
      <c r="AA446" s="33">
        <v>3925.6</v>
      </c>
      <c r="AB446" s="35" t="s">
        <v>8088</v>
      </c>
      <c r="AD446" s="33">
        <v>2635.7599999999998</v>
      </c>
      <c r="AE446" s="35" t="s">
        <v>8088</v>
      </c>
      <c r="AG446" s="33">
        <v>0</v>
      </c>
      <c r="AH446" s="35" t="s">
        <v>8088</v>
      </c>
      <c r="AJ446" s="33">
        <v>0</v>
      </c>
      <c r="AK446" s="35" t="s">
        <v>8088</v>
      </c>
      <c r="AM446" s="33">
        <v>0</v>
      </c>
      <c r="AN446" s="35" t="s">
        <v>8088</v>
      </c>
      <c r="AP446" s="33">
        <v>0</v>
      </c>
      <c r="AQ446" s="35" t="s">
        <v>8088</v>
      </c>
      <c r="AS446" s="33">
        <v>0</v>
      </c>
      <c r="AT446" s="35" t="s">
        <v>8088</v>
      </c>
      <c r="AV446" s="33">
        <v>0</v>
      </c>
      <c r="AW446" s="35" t="s">
        <v>8088</v>
      </c>
      <c r="AY446" s="33">
        <v>0</v>
      </c>
      <c r="AZ446" s="35" t="s">
        <v>8088</v>
      </c>
      <c r="BB446" s="33">
        <v>0</v>
      </c>
      <c r="BC446" s="35" t="s">
        <v>8088</v>
      </c>
      <c r="BE446" s="33">
        <v>0</v>
      </c>
      <c r="BF446" s="35" t="s">
        <v>8088</v>
      </c>
      <c r="BH446" s="33">
        <v>22.430325</v>
      </c>
      <c r="BI446" s="35" t="s">
        <v>8088</v>
      </c>
      <c r="BK446" s="33">
        <v>22.430325</v>
      </c>
      <c r="BL446" s="35" t="s">
        <v>8088</v>
      </c>
      <c r="BN446" s="33">
        <f>_xlfn.XLOOKUP(E446,'[2]Charge Level Data'!$E:$E,'[2]Charge Level Data'!$BN:$BN,"N/A")</f>
        <v>22.430325</v>
      </c>
      <c r="BO446" s="35" t="s">
        <v>8088</v>
      </c>
      <c r="BQ446" s="33">
        <v>4542.4800000000005</v>
      </c>
      <c r="BR446" s="35" t="s">
        <v>8088</v>
      </c>
    </row>
    <row r="447" spans="1:70" x14ac:dyDescent="0.3">
      <c r="A447">
        <v>13026526</v>
      </c>
      <c r="B447" t="s">
        <v>5748</v>
      </c>
      <c r="C447" s="33">
        <v>8010</v>
      </c>
      <c r="D447">
        <v>278</v>
      </c>
      <c r="E447" t="s">
        <v>7846</v>
      </c>
      <c r="H447" s="33">
        <f t="shared" si="21"/>
        <v>3204</v>
      </c>
      <c r="I447" s="34">
        <f t="shared" si="19"/>
        <v>0</v>
      </c>
      <c r="J447" s="34">
        <f t="shared" si="20"/>
        <v>3844.26</v>
      </c>
      <c r="L447" s="33">
        <v>0</v>
      </c>
      <c r="M447" s="35" t="s">
        <v>8088</v>
      </c>
      <c r="O447" s="33">
        <v>0</v>
      </c>
      <c r="P447" s="35" t="s">
        <v>8088</v>
      </c>
      <c r="R447" s="33">
        <v>0</v>
      </c>
      <c r="S447" s="35" t="s">
        <v>8088</v>
      </c>
      <c r="U447" s="33">
        <v>3322.2</v>
      </c>
      <c r="V447" s="35" t="s">
        <v>8088</v>
      </c>
      <c r="X447" s="33">
        <v>2610.3000000000002</v>
      </c>
      <c r="Y447" s="35" t="s">
        <v>8088</v>
      </c>
      <c r="AA447" s="33">
        <v>3322.2</v>
      </c>
      <c r="AB447" s="35" t="s">
        <v>8088</v>
      </c>
      <c r="AD447" s="33">
        <v>2230.62</v>
      </c>
      <c r="AE447" s="35" t="s">
        <v>8088</v>
      </c>
      <c r="AG447" s="33">
        <v>0</v>
      </c>
      <c r="AH447" s="35" t="s">
        <v>8088</v>
      </c>
      <c r="AJ447" s="33">
        <v>0</v>
      </c>
      <c r="AK447" s="35" t="s">
        <v>8088</v>
      </c>
      <c r="AM447" s="33">
        <v>0</v>
      </c>
      <c r="AN447" s="35" t="s">
        <v>8088</v>
      </c>
      <c r="AP447" s="33">
        <v>0</v>
      </c>
      <c r="AQ447" s="35" t="s">
        <v>8088</v>
      </c>
      <c r="AS447" s="33">
        <v>0</v>
      </c>
      <c r="AT447" s="35" t="s">
        <v>8088</v>
      </c>
      <c r="AV447" s="33">
        <v>0</v>
      </c>
      <c r="AW447" s="35" t="s">
        <v>8088</v>
      </c>
      <c r="AY447" s="33">
        <v>0</v>
      </c>
      <c r="AZ447" s="35" t="s">
        <v>8088</v>
      </c>
      <c r="BB447" s="33">
        <v>0</v>
      </c>
      <c r="BC447" s="35" t="s">
        <v>8088</v>
      </c>
      <c r="BE447" s="33">
        <v>0</v>
      </c>
      <c r="BF447" s="35" t="s">
        <v>8088</v>
      </c>
      <c r="BH447" s="33">
        <v>22.430325</v>
      </c>
      <c r="BI447" s="35" t="s">
        <v>8088</v>
      </c>
      <c r="BK447" s="33">
        <v>22.430325</v>
      </c>
      <c r="BL447" s="35" t="s">
        <v>8088</v>
      </c>
      <c r="BN447" s="33">
        <f>_xlfn.XLOOKUP(E447,'[2]Charge Level Data'!$E:$E,'[2]Charge Level Data'!$BN:$BN,"N/A")</f>
        <v>22.430325</v>
      </c>
      <c r="BO447" s="35" t="s">
        <v>8088</v>
      </c>
      <c r="BQ447" s="33">
        <v>3844.26</v>
      </c>
      <c r="BR447" s="35" t="s">
        <v>8088</v>
      </c>
    </row>
    <row r="448" spans="1:70" x14ac:dyDescent="0.3">
      <c r="A448">
        <v>13025603</v>
      </c>
      <c r="B448" t="s">
        <v>5539</v>
      </c>
      <c r="C448" s="33">
        <v>7989.5</v>
      </c>
      <c r="D448">
        <v>278</v>
      </c>
      <c r="E448" t="s">
        <v>7849</v>
      </c>
      <c r="H448" s="33">
        <f t="shared" si="21"/>
        <v>3195.8</v>
      </c>
      <c r="I448" s="34">
        <f t="shared" si="19"/>
        <v>0</v>
      </c>
      <c r="J448" s="34">
        <f t="shared" si="20"/>
        <v>389.61</v>
      </c>
      <c r="L448" s="33">
        <v>0</v>
      </c>
      <c r="M448" s="35" t="s">
        <v>8088</v>
      </c>
      <c r="O448" s="33">
        <v>0</v>
      </c>
      <c r="P448" s="35" t="s">
        <v>8088</v>
      </c>
      <c r="R448" s="33">
        <v>0</v>
      </c>
      <c r="S448" s="35" t="s">
        <v>8088</v>
      </c>
      <c r="U448" s="33">
        <v>336.7</v>
      </c>
      <c r="V448" s="35" t="s">
        <v>8088</v>
      </c>
      <c r="X448" s="33">
        <v>264.55</v>
      </c>
      <c r="Y448" s="35" t="s">
        <v>8088</v>
      </c>
      <c r="AA448" s="33">
        <v>336.7</v>
      </c>
      <c r="AB448" s="35" t="s">
        <v>8088</v>
      </c>
      <c r="AD448" s="33">
        <v>226.07</v>
      </c>
      <c r="AE448" s="35" t="s">
        <v>8088</v>
      </c>
      <c r="AG448" s="33">
        <v>0</v>
      </c>
      <c r="AH448" s="35" t="s">
        <v>8088</v>
      </c>
      <c r="AJ448" s="33">
        <v>0</v>
      </c>
      <c r="AK448" s="35" t="s">
        <v>8088</v>
      </c>
      <c r="AM448" s="33">
        <v>0</v>
      </c>
      <c r="AN448" s="35" t="s">
        <v>8088</v>
      </c>
      <c r="AP448" s="33">
        <v>0</v>
      </c>
      <c r="AQ448" s="35" t="s">
        <v>8088</v>
      </c>
      <c r="AS448" s="33">
        <v>0</v>
      </c>
      <c r="AT448" s="35" t="s">
        <v>8088</v>
      </c>
      <c r="AV448" s="33">
        <v>0</v>
      </c>
      <c r="AW448" s="35" t="s">
        <v>8088</v>
      </c>
      <c r="AY448" s="33">
        <v>0</v>
      </c>
      <c r="AZ448" s="35" t="s">
        <v>8088</v>
      </c>
      <c r="BB448" s="33">
        <v>0</v>
      </c>
      <c r="BC448" s="35" t="s">
        <v>8088</v>
      </c>
      <c r="BE448" s="33">
        <v>0</v>
      </c>
      <c r="BF448" s="35" t="s">
        <v>8088</v>
      </c>
      <c r="BH448" s="33">
        <v>22.430325</v>
      </c>
      <c r="BI448" s="35" t="s">
        <v>8088</v>
      </c>
      <c r="BK448" s="33">
        <v>22.430325</v>
      </c>
      <c r="BL448" s="35" t="s">
        <v>8088</v>
      </c>
      <c r="BN448" s="33">
        <f>_xlfn.XLOOKUP(E448,'[2]Charge Level Data'!$E:$E,'[2]Charge Level Data'!$BN:$BN,"N/A")</f>
        <v>22.430325</v>
      </c>
      <c r="BO448" s="35" t="s">
        <v>8088</v>
      </c>
      <c r="BQ448" s="33">
        <v>389.61</v>
      </c>
      <c r="BR448" s="35" t="s">
        <v>8088</v>
      </c>
    </row>
    <row r="449" spans="1:70" x14ac:dyDescent="0.3">
      <c r="A449">
        <v>13536892</v>
      </c>
      <c r="B449" t="s">
        <v>5897</v>
      </c>
      <c r="C449" s="33">
        <v>7975</v>
      </c>
      <c r="D449">
        <v>272</v>
      </c>
      <c r="E449">
        <v>0</v>
      </c>
      <c r="H449" s="33">
        <f t="shared" si="21"/>
        <v>3190</v>
      </c>
      <c r="I449" s="34">
        <f t="shared" si="19"/>
        <v>0</v>
      </c>
      <c r="J449" s="34">
        <f t="shared" si="20"/>
        <v>0</v>
      </c>
      <c r="L449" s="33" t="s">
        <v>8089</v>
      </c>
      <c r="M449" s="35" t="s">
        <v>8088</v>
      </c>
      <c r="O449" s="33" t="s">
        <v>8089</v>
      </c>
      <c r="P449" s="35" t="s">
        <v>8088</v>
      </c>
      <c r="R449" s="33" t="s">
        <v>8089</v>
      </c>
      <c r="S449" s="35" t="s">
        <v>8088</v>
      </c>
      <c r="U449" s="33" t="s">
        <v>8089</v>
      </c>
      <c r="V449" s="35" t="s">
        <v>8088</v>
      </c>
      <c r="X449" s="33" t="s">
        <v>8089</v>
      </c>
      <c r="Y449" s="35" t="s">
        <v>8088</v>
      </c>
      <c r="AA449" s="33" t="s">
        <v>8089</v>
      </c>
      <c r="AB449" s="35" t="s">
        <v>8088</v>
      </c>
      <c r="AD449" s="33" t="s">
        <v>8089</v>
      </c>
      <c r="AE449" s="35" t="s">
        <v>8088</v>
      </c>
      <c r="AG449" s="33" t="s">
        <v>8089</v>
      </c>
      <c r="AH449" s="35" t="s">
        <v>8088</v>
      </c>
      <c r="AJ449" s="33" t="s">
        <v>8089</v>
      </c>
      <c r="AK449" s="35" t="s">
        <v>8088</v>
      </c>
      <c r="AM449" s="33" t="s">
        <v>8089</v>
      </c>
      <c r="AN449" s="35" t="s">
        <v>8088</v>
      </c>
      <c r="AP449" s="33" t="s">
        <v>8089</v>
      </c>
      <c r="AQ449" s="35" t="s">
        <v>8088</v>
      </c>
      <c r="AS449" s="33" t="s">
        <v>8089</v>
      </c>
      <c r="AT449" s="35" t="s">
        <v>8088</v>
      </c>
      <c r="AV449" s="33" t="s">
        <v>8089</v>
      </c>
      <c r="AW449" s="35" t="s">
        <v>8088</v>
      </c>
      <c r="AY449" s="33" t="s">
        <v>8089</v>
      </c>
      <c r="AZ449" s="35" t="s">
        <v>8088</v>
      </c>
      <c r="BB449" s="33" t="s">
        <v>8089</v>
      </c>
      <c r="BC449" s="35" t="s">
        <v>8088</v>
      </c>
      <c r="BE449" s="33" t="s">
        <v>8089</v>
      </c>
      <c r="BF449" s="35" t="s">
        <v>8088</v>
      </c>
      <c r="BH449" s="33" t="s">
        <v>8089</v>
      </c>
      <c r="BI449" s="35" t="s">
        <v>8088</v>
      </c>
      <c r="BK449" s="33" t="s">
        <v>8089</v>
      </c>
      <c r="BL449" s="35" t="s">
        <v>8088</v>
      </c>
      <c r="BN449" s="33" t="str">
        <f>_xlfn.XLOOKUP(E449,'[2]Charge Level Data'!$E:$E,'[2]Charge Level Data'!$BN:$BN,"N/A")</f>
        <v>N/A</v>
      </c>
      <c r="BO449" s="35" t="s">
        <v>8088</v>
      </c>
      <c r="BQ449" s="33" t="s">
        <v>8089</v>
      </c>
      <c r="BR449" s="35" t="s">
        <v>8088</v>
      </c>
    </row>
    <row r="450" spans="1:70" x14ac:dyDescent="0.3">
      <c r="A450">
        <v>13011206</v>
      </c>
      <c r="B450" t="s">
        <v>5699</v>
      </c>
      <c r="C450" s="33">
        <v>7965</v>
      </c>
      <c r="D450">
        <v>278</v>
      </c>
      <c r="E450" t="s">
        <v>7849</v>
      </c>
      <c r="H450" s="33">
        <f t="shared" si="21"/>
        <v>3186</v>
      </c>
      <c r="I450" s="34">
        <f t="shared" si="19"/>
        <v>0</v>
      </c>
      <c r="J450" s="34">
        <f t="shared" si="20"/>
        <v>389.61</v>
      </c>
      <c r="L450" s="33">
        <v>0</v>
      </c>
      <c r="M450" s="35" t="s">
        <v>8088</v>
      </c>
      <c r="O450" s="33">
        <v>0</v>
      </c>
      <c r="P450" s="35" t="s">
        <v>8088</v>
      </c>
      <c r="R450" s="33">
        <v>0</v>
      </c>
      <c r="S450" s="35" t="s">
        <v>8088</v>
      </c>
      <c r="U450" s="33">
        <v>336.7</v>
      </c>
      <c r="V450" s="35" t="s">
        <v>8088</v>
      </c>
      <c r="X450" s="33">
        <v>264.55</v>
      </c>
      <c r="Y450" s="35" t="s">
        <v>8088</v>
      </c>
      <c r="AA450" s="33">
        <v>336.7</v>
      </c>
      <c r="AB450" s="35" t="s">
        <v>8088</v>
      </c>
      <c r="AD450" s="33">
        <v>226.07</v>
      </c>
      <c r="AE450" s="35" t="s">
        <v>8088</v>
      </c>
      <c r="AG450" s="33">
        <v>0</v>
      </c>
      <c r="AH450" s="35" t="s">
        <v>8088</v>
      </c>
      <c r="AJ450" s="33">
        <v>0</v>
      </c>
      <c r="AK450" s="35" t="s">
        <v>8088</v>
      </c>
      <c r="AM450" s="33">
        <v>0</v>
      </c>
      <c r="AN450" s="35" t="s">
        <v>8088</v>
      </c>
      <c r="AP450" s="33">
        <v>0</v>
      </c>
      <c r="AQ450" s="35" t="s">
        <v>8088</v>
      </c>
      <c r="AS450" s="33">
        <v>0</v>
      </c>
      <c r="AT450" s="35" t="s">
        <v>8088</v>
      </c>
      <c r="AV450" s="33">
        <v>0</v>
      </c>
      <c r="AW450" s="35" t="s">
        <v>8088</v>
      </c>
      <c r="AY450" s="33">
        <v>0</v>
      </c>
      <c r="AZ450" s="35" t="s">
        <v>8088</v>
      </c>
      <c r="BB450" s="33">
        <v>0</v>
      </c>
      <c r="BC450" s="35" t="s">
        <v>8088</v>
      </c>
      <c r="BE450" s="33">
        <v>0</v>
      </c>
      <c r="BF450" s="35" t="s">
        <v>8088</v>
      </c>
      <c r="BH450" s="33">
        <v>22.430325</v>
      </c>
      <c r="BI450" s="35" t="s">
        <v>8088</v>
      </c>
      <c r="BK450" s="33">
        <v>22.430325</v>
      </c>
      <c r="BL450" s="35" t="s">
        <v>8088</v>
      </c>
      <c r="BN450" s="33">
        <f>_xlfn.XLOOKUP(E450,'[2]Charge Level Data'!$E:$E,'[2]Charge Level Data'!$BN:$BN,"N/A")</f>
        <v>22.430325</v>
      </c>
      <c r="BO450" s="35" t="s">
        <v>8088</v>
      </c>
      <c r="BQ450" s="33">
        <v>389.61</v>
      </c>
      <c r="BR450" s="35" t="s">
        <v>8088</v>
      </c>
    </row>
    <row r="451" spans="1:70" x14ac:dyDescent="0.3">
      <c r="A451">
        <v>12617520</v>
      </c>
      <c r="B451" t="s">
        <v>1027</v>
      </c>
      <c r="C451" s="33">
        <v>7945</v>
      </c>
      <c r="D451">
        <v>481</v>
      </c>
      <c r="E451">
        <v>37213</v>
      </c>
      <c r="H451" s="33">
        <f t="shared" si="21"/>
        <v>3178</v>
      </c>
      <c r="I451" s="34">
        <f t="shared" si="19"/>
        <v>161.71</v>
      </c>
      <c r="J451" s="34">
        <f t="shared" si="20"/>
        <v>11368.315537635595</v>
      </c>
      <c r="L451" s="33">
        <v>10933.327309667655</v>
      </c>
      <c r="M451" s="35" t="s">
        <v>8088</v>
      </c>
      <c r="O451" s="33">
        <v>11368.315537635595</v>
      </c>
      <c r="P451" s="35" t="s">
        <v>8088</v>
      </c>
      <c r="R451" s="33">
        <v>10162.82063750731</v>
      </c>
      <c r="S451" s="35" t="s">
        <v>8088</v>
      </c>
      <c r="U451" s="33">
        <v>4920.2999999999993</v>
      </c>
      <c r="V451" s="35" t="s">
        <v>8088</v>
      </c>
      <c r="X451" s="33">
        <v>3865.9500000000003</v>
      </c>
      <c r="Y451" s="35" t="s">
        <v>8088</v>
      </c>
      <c r="AA451" s="33">
        <v>4920.2999999999993</v>
      </c>
      <c r="AB451" s="35" t="s">
        <v>8088</v>
      </c>
      <c r="AD451" s="33">
        <v>3303.6299999999997</v>
      </c>
      <c r="AE451" s="35" t="s">
        <v>8088</v>
      </c>
      <c r="AG451" s="33">
        <v>2561.0140003999995</v>
      </c>
      <c r="AH451" s="35" t="s">
        <v>8088</v>
      </c>
      <c r="AJ451" s="33">
        <v>2561.0140003999995</v>
      </c>
      <c r="AK451" s="35" t="s">
        <v>8088</v>
      </c>
      <c r="AM451" s="33">
        <v>2561.0140003999995</v>
      </c>
      <c r="AN451" s="35" t="s">
        <v>8088</v>
      </c>
      <c r="AP451" s="33">
        <v>2561.0140003999995</v>
      </c>
      <c r="AQ451" s="35" t="s">
        <v>8088</v>
      </c>
      <c r="AS451" s="33">
        <v>2561.0140003999995</v>
      </c>
      <c r="AT451" s="35" t="s">
        <v>8088</v>
      </c>
      <c r="AV451" s="33">
        <v>2561.0140003999995</v>
      </c>
      <c r="AW451" s="35" t="s">
        <v>8088</v>
      </c>
      <c r="AY451" s="33">
        <v>2561.0140003999995</v>
      </c>
      <c r="AZ451" s="35" t="s">
        <v>8088</v>
      </c>
      <c r="BB451" s="33">
        <v>161.71</v>
      </c>
      <c r="BC451" s="35" t="s">
        <v>8088</v>
      </c>
      <c r="BE451" s="33">
        <v>161.71</v>
      </c>
      <c r="BF451" s="35" t="s">
        <v>8088</v>
      </c>
      <c r="BH451" s="33">
        <v>1394.065983</v>
      </c>
      <c r="BI451" s="35" t="s">
        <v>8088</v>
      </c>
      <c r="BK451" s="33">
        <v>1394.065983</v>
      </c>
      <c r="BL451" s="35" t="s">
        <v>8088</v>
      </c>
      <c r="BN451" s="33">
        <f>_xlfn.XLOOKUP(E451,'[2]Charge Level Data'!$E:$E,'[2]Charge Level Data'!$BN:$BN,"N/A")</f>
        <v>1394.065983</v>
      </c>
      <c r="BO451" s="35" t="s">
        <v>8088</v>
      </c>
      <c r="BQ451" s="33">
        <v>4568.8500000000004</v>
      </c>
      <c r="BR451" s="35" t="s">
        <v>8088</v>
      </c>
    </row>
    <row r="452" spans="1:70" x14ac:dyDescent="0.3">
      <c r="A452">
        <v>8266951</v>
      </c>
      <c r="B452" t="s">
        <v>3414</v>
      </c>
      <c r="C452" s="33">
        <v>7945</v>
      </c>
      <c r="D452">
        <v>481</v>
      </c>
      <c r="E452">
        <v>37214</v>
      </c>
      <c r="H452" s="33">
        <f t="shared" si="21"/>
        <v>3178</v>
      </c>
      <c r="I452" s="34">
        <f t="shared" si="19"/>
        <v>85.56</v>
      </c>
      <c r="J452" s="34">
        <f t="shared" si="20"/>
        <v>11368.315537635595</v>
      </c>
      <c r="L452" s="33">
        <v>10933.327309667655</v>
      </c>
      <c r="M452" s="35" t="s">
        <v>8088</v>
      </c>
      <c r="O452" s="33">
        <v>11368.315537635595</v>
      </c>
      <c r="P452" s="35" t="s">
        <v>8088</v>
      </c>
      <c r="R452" s="33">
        <v>10162.82063750731</v>
      </c>
      <c r="S452" s="35" t="s">
        <v>8088</v>
      </c>
      <c r="U452" s="33">
        <v>4920.2999999999993</v>
      </c>
      <c r="V452" s="35" t="s">
        <v>8088</v>
      </c>
      <c r="X452" s="33">
        <v>3865.9500000000003</v>
      </c>
      <c r="Y452" s="35" t="s">
        <v>8088</v>
      </c>
      <c r="AA452" s="33">
        <v>4920.2999999999993</v>
      </c>
      <c r="AB452" s="35" t="s">
        <v>8088</v>
      </c>
      <c r="AD452" s="33">
        <v>3303.6299999999997</v>
      </c>
      <c r="AE452" s="35" t="s">
        <v>8088</v>
      </c>
      <c r="AG452" s="33">
        <v>2561.0140003999995</v>
      </c>
      <c r="AH452" s="35" t="s">
        <v>8088</v>
      </c>
      <c r="AJ452" s="33">
        <v>2561.0140003999995</v>
      </c>
      <c r="AK452" s="35" t="s">
        <v>8088</v>
      </c>
      <c r="AM452" s="33">
        <v>2561.0140003999995</v>
      </c>
      <c r="AN452" s="35" t="s">
        <v>8088</v>
      </c>
      <c r="AP452" s="33">
        <v>2561.0140003999995</v>
      </c>
      <c r="AQ452" s="35" t="s">
        <v>8088</v>
      </c>
      <c r="AS452" s="33">
        <v>2561.0140003999995</v>
      </c>
      <c r="AT452" s="35" t="s">
        <v>8088</v>
      </c>
      <c r="AV452" s="33">
        <v>2561.0140003999995</v>
      </c>
      <c r="AW452" s="35" t="s">
        <v>8088</v>
      </c>
      <c r="AY452" s="33">
        <v>2561.0140003999995</v>
      </c>
      <c r="AZ452" s="35" t="s">
        <v>8088</v>
      </c>
      <c r="BB452" s="33">
        <v>85.56</v>
      </c>
      <c r="BC452" s="35" t="s">
        <v>8088</v>
      </c>
      <c r="BE452" s="33">
        <v>85.56</v>
      </c>
      <c r="BF452" s="35" t="s">
        <v>8088</v>
      </c>
      <c r="BH452" s="33">
        <v>1394.065983</v>
      </c>
      <c r="BI452" s="35" t="s">
        <v>8088</v>
      </c>
      <c r="BK452" s="33">
        <v>1394.065983</v>
      </c>
      <c r="BL452" s="35" t="s">
        <v>8088</v>
      </c>
      <c r="BN452" s="33">
        <f>_xlfn.XLOOKUP(E452,'[2]Charge Level Data'!$E:$E,'[2]Charge Level Data'!$BN:$BN,"N/A")</f>
        <v>1394.065983</v>
      </c>
      <c r="BO452" s="35" t="s">
        <v>8088</v>
      </c>
      <c r="BQ452" s="33">
        <v>4568.8500000000004</v>
      </c>
      <c r="BR452" s="35" t="s">
        <v>8088</v>
      </c>
    </row>
    <row r="453" spans="1:70" x14ac:dyDescent="0.3">
      <c r="A453">
        <v>9960953</v>
      </c>
      <c r="B453" t="s">
        <v>3257</v>
      </c>
      <c r="C453" s="33">
        <v>7945</v>
      </c>
      <c r="D453">
        <v>450</v>
      </c>
      <c r="E453">
        <v>36555</v>
      </c>
      <c r="H453" s="33">
        <f t="shared" si="21"/>
        <v>3178</v>
      </c>
      <c r="I453" s="34">
        <f t="shared" si="19"/>
        <v>58.56</v>
      </c>
      <c r="J453" s="34">
        <f t="shared" si="20"/>
        <v>11368.315537635595</v>
      </c>
      <c r="L453" s="33">
        <v>10933.327309667655</v>
      </c>
      <c r="M453" s="35" t="s">
        <v>8088</v>
      </c>
      <c r="O453" s="33">
        <v>11368.315537635595</v>
      </c>
      <c r="P453" s="35" t="s">
        <v>8088</v>
      </c>
      <c r="R453" s="33">
        <v>10162.82063750731</v>
      </c>
      <c r="S453" s="35" t="s">
        <v>8088</v>
      </c>
      <c r="U453" s="33" t="s">
        <v>8088</v>
      </c>
      <c r="V453" s="35" t="s">
        <v>8088</v>
      </c>
      <c r="X453" s="33">
        <v>3865.9500000000003</v>
      </c>
      <c r="Y453" s="35" t="s">
        <v>8088</v>
      </c>
      <c r="AA453" s="33">
        <v>4920.2999999999993</v>
      </c>
      <c r="AB453" s="35" t="s">
        <v>8088</v>
      </c>
      <c r="AD453" s="33">
        <v>3303.6299999999997</v>
      </c>
      <c r="AE453" s="35" t="s">
        <v>8088</v>
      </c>
      <c r="AG453" s="33">
        <v>2561.0140003999995</v>
      </c>
      <c r="AH453" s="35" t="s">
        <v>8088</v>
      </c>
      <c r="AJ453" s="33">
        <v>2561.0140003999995</v>
      </c>
      <c r="AK453" s="35" t="s">
        <v>8088</v>
      </c>
      <c r="AM453" s="33">
        <v>2561.0140003999995</v>
      </c>
      <c r="AN453" s="35" t="s">
        <v>8088</v>
      </c>
      <c r="AP453" s="33">
        <v>2561.0140003999995</v>
      </c>
      <c r="AQ453" s="35" t="s">
        <v>8088</v>
      </c>
      <c r="AS453" s="33">
        <v>2561.0140003999995</v>
      </c>
      <c r="AT453" s="35" t="s">
        <v>8088</v>
      </c>
      <c r="AV453" s="33">
        <v>2561.0140003999995</v>
      </c>
      <c r="AW453" s="35" t="s">
        <v>8088</v>
      </c>
      <c r="AY453" s="33">
        <v>2561.0140003999995</v>
      </c>
      <c r="AZ453" s="35" t="s">
        <v>8088</v>
      </c>
      <c r="BB453" s="33">
        <v>58.56</v>
      </c>
      <c r="BC453" s="35" t="s">
        <v>8088</v>
      </c>
      <c r="BE453" s="33">
        <v>58.56</v>
      </c>
      <c r="BF453" s="35" t="s">
        <v>8088</v>
      </c>
      <c r="BH453" s="33">
        <v>285.03212699999995</v>
      </c>
      <c r="BI453" s="35" t="s">
        <v>8088</v>
      </c>
      <c r="BK453" s="33">
        <v>285.03212699999995</v>
      </c>
      <c r="BL453" s="35" t="s">
        <v>8088</v>
      </c>
      <c r="BN453" s="33">
        <f>_xlfn.XLOOKUP(E453,'[2]Charge Level Data'!$E:$E,'[2]Charge Level Data'!$BN:$BN,"N/A")</f>
        <v>285.03212699999995</v>
      </c>
      <c r="BO453" s="35" t="s">
        <v>8088</v>
      </c>
      <c r="BQ453" s="33" t="s">
        <v>8088</v>
      </c>
      <c r="BR453" s="35" t="s">
        <v>8088</v>
      </c>
    </row>
    <row r="454" spans="1:70" x14ac:dyDescent="0.3">
      <c r="A454">
        <v>9960955</v>
      </c>
      <c r="B454" t="s">
        <v>3258</v>
      </c>
      <c r="C454" s="33">
        <v>7945</v>
      </c>
      <c r="D454">
        <v>450</v>
      </c>
      <c r="E454">
        <v>36556</v>
      </c>
      <c r="H454" s="33">
        <f t="shared" si="21"/>
        <v>3178</v>
      </c>
      <c r="I454" s="34">
        <f t="shared" si="19"/>
        <v>58.56</v>
      </c>
      <c r="J454" s="34">
        <f t="shared" si="20"/>
        <v>11368.315537635595</v>
      </c>
      <c r="L454" s="33">
        <v>10933.327309667655</v>
      </c>
      <c r="M454" s="35" t="s">
        <v>8088</v>
      </c>
      <c r="O454" s="33">
        <v>11368.315537635595</v>
      </c>
      <c r="P454" s="35" t="s">
        <v>8088</v>
      </c>
      <c r="R454" s="33">
        <v>10162.82063750731</v>
      </c>
      <c r="S454" s="35" t="s">
        <v>8088</v>
      </c>
      <c r="U454" s="33">
        <v>4920.2999999999993</v>
      </c>
      <c r="V454" s="35" t="s">
        <v>8088</v>
      </c>
      <c r="X454" s="33">
        <v>3865.9500000000003</v>
      </c>
      <c r="Y454" s="35" t="s">
        <v>8088</v>
      </c>
      <c r="AA454" s="33">
        <v>4920.2999999999993</v>
      </c>
      <c r="AB454" s="35" t="s">
        <v>8088</v>
      </c>
      <c r="AD454" s="33">
        <v>3303.6299999999997</v>
      </c>
      <c r="AE454" s="35" t="s">
        <v>8088</v>
      </c>
      <c r="AG454" s="33">
        <v>2561.0140003999995</v>
      </c>
      <c r="AH454" s="35" t="s">
        <v>8088</v>
      </c>
      <c r="AJ454" s="33">
        <v>2561.0140003999995</v>
      </c>
      <c r="AK454" s="35" t="s">
        <v>8088</v>
      </c>
      <c r="AM454" s="33">
        <v>2561.0140003999995</v>
      </c>
      <c r="AN454" s="35" t="s">
        <v>8088</v>
      </c>
      <c r="AP454" s="33">
        <v>2561.0140003999995</v>
      </c>
      <c r="AQ454" s="35" t="s">
        <v>8088</v>
      </c>
      <c r="AS454" s="33">
        <v>2561.0140003999995</v>
      </c>
      <c r="AT454" s="35" t="s">
        <v>8088</v>
      </c>
      <c r="AV454" s="33">
        <v>2561.0140003999995</v>
      </c>
      <c r="AW454" s="35" t="s">
        <v>8088</v>
      </c>
      <c r="AY454" s="33">
        <v>2561.0140003999995</v>
      </c>
      <c r="AZ454" s="35" t="s">
        <v>8088</v>
      </c>
      <c r="BB454" s="33">
        <v>58.56</v>
      </c>
      <c r="BC454" s="35" t="s">
        <v>8088</v>
      </c>
      <c r="BE454" s="33">
        <v>58.56</v>
      </c>
      <c r="BF454" s="35" t="s">
        <v>8088</v>
      </c>
      <c r="BH454" s="33">
        <v>285.03212699999995</v>
      </c>
      <c r="BI454" s="35" t="s">
        <v>8088</v>
      </c>
      <c r="BK454" s="33">
        <v>285.03212699999995</v>
      </c>
      <c r="BL454" s="35" t="s">
        <v>8088</v>
      </c>
      <c r="BN454" s="33">
        <f>_xlfn.XLOOKUP(E454,'[2]Charge Level Data'!$E:$E,'[2]Charge Level Data'!$BN:$BN,"N/A")</f>
        <v>285.03212699999995</v>
      </c>
      <c r="BO454" s="35" t="s">
        <v>8088</v>
      </c>
      <c r="BQ454" s="33">
        <v>5693.4900000000007</v>
      </c>
      <c r="BR454" s="35" t="s">
        <v>8088</v>
      </c>
    </row>
    <row r="455" spans="1:70" x14ac:dyDescent="0.3">
      <c r="A455">
        <v>8760964</v>
      </c>
      <c r="B455" t="s">
        <v>3259</v>
      </c>
      <c r="C455" s="33">
        <v>7945</v>
      </c>
      <c r="D455">
        <v>450</v>
      </c>
      <c r="E455">
        <v>36556</v>
      </c>
      <c r="H455" s="33">
        <f t="shared" si="21"/>
        <v>3178</v>
      </c>
      <c r="I455" s="34">
        <f t="shared" ref="I455:I518" si="22">MIN(L455:BR455)</f>
        <v>58.56</v>
      </c>
      <c r="J455" s="34">
        <f t="shared" ref="J455:J518" si="23">MAX(L455:BR455)</f>
        <v>11368.315537635595</v>
      </c>
      <c r="L455" s="33">
        <v>10933.327309667655</v>
      </c>
      <c r="M455" s="35" t="s">
        <v>8088</v>
      </c>
      <c r="O455" s="33">
        <v>11368.315537635595</v>
      </c>
      <c r="P455" s="35" t="s">
        <v>8088</v>
      </c>
      <c r="R455" s="33">
        <v>10162.82063750731</v>
      </c>
      <c r="S455" s="35" t="s">
        <v>8088</v>
      </c>
      <c r="U455" s="33">
        <v>4920.2999999999993</v>
      </c>
      <c r="V455" s="35" t="s">
        <v>8088</v>
      </c>
      <c r="X455" s="33">
        <v>3865.9500000000003</v>
      </c>
      <c r="Y455" s="35" t="s">
        <v>8088</v>
      </c>
      <c r="AA455" s="33">
        <v>4920.2999999999993</v>
      </c>
      <c r="AB455" s="35" t="s">
        <v>8088</v>
      </c>
      <c r="AD455" s="33">
        <v>3303.6299999999997</v>
      </c>
      <c r="AE455" s="35" t="s">
        <v>8088</v>
      </c>
      <c r="AG455" s="33">
        <v>2561.0140003999995</v>
      </c>
      <c r="AH455" s="35" t="s">
        <v>8088</v>
      </c>
      <c r="AJ455" s="33">
        <v>2561.0140003999995</v>
      </c>
      <c r="AK455" s="35" t="s">
        <v>8088</v>
      </c>
      <c r="AM455" s="33">
        <v>2561.0140003999995</v>
      </c>
      <c r="AN455" s="35" t="s">
        <v>8088</v>
      </c>
      <c r="AP455" s="33">
        <v>2561.0140003999995</v>
      </c>
      <c r="AQ455" s="35" t="s">
        <v>8088</v>
      </c>
      <c r="AS455" s="33">
        <v>2561.0140003999995</v>
      </c>
      <c r="AT455" s="35" t="s">
        <v>8088</v>
      </c>
      <c r="AV455" s="33">
        <v>2561.0140003999995</v>
      </c>
      <c r="AW455" s="35" t="s">
        <v>8088</v>
      </c>
      <c r="AY455" s="33">
        <v>2561.0140003999995</v>
      </c>
      <c r="AZ455" s="35" t="s">
        <v>8088</v>
      </c>
      <c r="BB455" s="33">
        <v>58.56</v>
      </c>
      <c r="BC455" s="35" t="s">
        <v>8088</v>
      </c>
      <c r="BE455" s="33">
        <v>58.56</v>
      </c>
      <c r="BF455" s="35" t="s">
        <v>8088</v>
      </c>
      <c r="BH455" s="33">
        <v>285.03212699999995</v>
      </c>
      <c r="BI455" s="35" t="s">
        <v>8088</v>
      </c>
      <c r="BK455" s="33">
        <v>285.03212699999995</v>
      </c>
      <c r="BL455" s="35" t="s">
        <v>8088</v>
      </c>
      <c r="BN455" s="33">
        <f>_xlfn.XLOOKUP(E455,'[2]Charge Level Data'!$E:$E,'[2]Charge Level Data'!$BN:$BN,"N/A")</f>
        <v>285.03212699999995</v>
      </c>
      <c r="BO455" s="35" t="s">
        <v>8088</v>
      </c>
      <c r="BQ455" s="33">
        <v>5693.4900000000007</v>
      </c>
      <c r="BR455" s="35" t="s">
        <v>8088</v>
      </c>
    </row>
    <row r="456" spans="1:70" x14ac:dyDescent="0.3">
      <c r="A456">
        <v>8632300</v>
      </c>
      <c r="B456" t="s">
        <v>998</v>
      </c>
      <c r="C456" s="33">
        <v>7945</v>
      </c>
      <c r="D456">
        <v>361</v>
      </c>
      <c r="E456">
        <v>36556</v>
      </c>
      <c r="H456" s="33">
        <f t="shared" si="21"/>
        <v>3178</v>
      </c>
      <c r="I456" s="34">
        <f t="shared" si="22"/>
        <v>58.56</v>
      </c>
      <c r="J456" s="34">
        <f t="shared" si="23"/>
        <v>11368.315537635595</v>
      </c>
      <c r="L456" s="33">
        <v>10933.327309667655</v>
      </c>
      <c r="M456" s="35" t="s">
        <v>8088</v>
      </c>
      <c r="O456" s="33">
        <v>11368.315537635595</v>
      </c>
      <c r="P456" s="35" t="s">
        <v>8088</v>
      </c>
      <c r="R456" s="33">
        <v>10162.82063750731</v>
      </c>
      <c r="S456" s="35" t="s">
        <v>8088</v>
      </c>
      <c r="U456" s="33">
        <v>4920.2999999999993</v>
      </c>
      <c r="V456" s="35" t="s">
        <v>8088</v>
      </c>
      <c r="X456" s="33">
        <v>3865.9500000000003</v>
      </c>
      <c r="Y456" s="35" t="s">
        <v>8088</v>
      </c>
      <c r="AA456" s="33">
        <v>4920.2999999999993</v>
      </c>
      <c r="AB456" s="35" t="s">
        <v>8088</v>
      </c>
      <c r="AD456" s="33">
        <v>3303.6299999999997</v>
      </c>
      <c r="AE456" s="35" t="s">
        <v>8088</v>
      </c>
      <c r="AG456" s="33">
        <v>2561.0140003999995</v>
      </c>
      <c r="AH456" s="35" t="s">
        <v>8088</v>
      </c>
      <c r="AJ456" s="33">
        <v>2561.0140003999995</v>
      </c>
      <c r="AK456" s="35" t="s">
        <v>8088</v>
      </c>
      <c r="AM456" s="33">
        <v>2561.0140003999995</v>
      </c>
      <c r="AN456" s="35" t="s">
        <v>8088</v>
      </c>
      <c r="AP456" s="33">
        <v>2561.0140003999995</v>
      </c>
      <c r="AQ456" s="35" t="s">
        <v>8088</v>
      </c>
      <c r="AS456" s="33">
        <v>2561.0140003999995</v>
      </c>
      <c r="AT456" s="35" t="s">
        <v>8088</v>
      </c>
      <c r="AV456" s="33">
        <v>2561.0140003999995</v>
      </c>
      <c r="AW456" s="35" t="s">
        <v>8088</v>
      </c>
      <c r="AY456" s="33">
        <v>2561.0140003999995</v>
      </c>
      <c r="AZ456" s="35" t="s">
        <v>8088</v>
      </c>
      <c r="BB456" s="33">
        <v>58.56</v>
      </c>
      <c r="BC456" s="35" t="s">
        <v>8088</v>
      </c>
      <c r="BE456" s="33">
        <v>58.56</v>
      </c>
      <c r="BF456" s="35" t="s">
        <v>8088</v>
      </c>
      <c r="BH456" s="33">
        <v>285.03212699999995</v>
      </c>
      <c r="BI456" s="35" t="s">
        <v>8088</v>
      </c>
      <c r="BK456" s="33">
        <v>285.03212699999995</v>
      </c>
      <c r="BL456" s="35" t="s">
        <v>8088</v>
      </c>
      <c r="BN456" s="33">
        <f>_xlfn.XLOOKUP(E456,'[2]Charge Level Data'!$E:$E,'[2]Charge Level Data'!$BN:$BN,"N/A")</f>
        <v>285.03212699999995</v>
      </c>
      <c r="BO456" s="35" t="s">
        <v>8088</v>
      </c>
      <c r="BQ456" s="33">
        <v>5693.4900000000007</v>
      </c>
      <c r="BR456" s="35" t="s">
        <v>8088</v>
      </c>
    </row>
    <row r="457" spans="1:70" x14ac:dyDescent="0.3">
      <c r="A457">
        <v>13024583</v>
      </c>
      <c r="B457" t="s">
        <v>5753</v>
      </c>
      <c r="C457" s="33">
        <v>7945</v>
      </c>
      <c r="D457">
        <v>278</v>
      </c>
      <c r="E457" t="s">
        <v>7846</v>
      </c>
      <c r="H457" s="33">
        <f t="shared" si="21"/>
        <v>3178</v>
      </c>
      <c r="I457" s="34">
        <f t="shared" si="22"/>
        <v>0</v>
      </c>
      <c r="J457" s="34">
        <f t="shared" si="23"/>
        <v>3844.26</v>
      </c>
      <c r="L457" s="33">
        <v>0</v>
      </c>
      <c r="M457" s="35" t="s">
        <v>8088</v>
      </c>
      <c r="O457" s="33">
        <v>0</v>
      </c>
      <c r="P457" s="35" t="s">
        <v>8088</v>
      </c>
      <c r="R457" s="33">
        <v>0</v>
      </c>
      <c r="S457" s="35" t="s">
        <v>8088</v>
      </c>
      <c r="U457" s="33">
        <v>3322.2</v>
      </c>
      <c r="V457" s="35" t="s">
        <v>8088</v>
      </c>
      <c r="X457" s="33">
        <v>2610.3000000000002</v>
      </c>
      <c r="Y457" s="35" t="s">
        <v>8088</v>
      </c>
      <c r="AA457" s="33">
        <v>3322.2</v>
      </c>
      <c r="AB457" s="35" t="s">
        <v>8088</v>
      </c>
      <c r="AD457" s="33">
        <v>2230.62</v>
      </c>
      <c r="AE457" s="35" t="s">
        <v>8088</v>
      </c>
      <c r="AG457" s="33">
        <v>0</v>
      </c>
      <c r="AH457" s="35" t="s">
        <v>8088</v>
      </c>
      <c r="AJ457" s="33">
        <v>0</v>
      </c>
      <c r="AK457" s="35" t="s">
        <v>8088</v>
      </c>
      <c r="AM457" s="33">
        <v>0</v>
      </c>
      <c r="AN457" s="35" t="s">
        <v>8088</v>
      </c>
      <c r="AP457" s="33">
        <v>0</v>
      </c>
      <c r="AQ457" s="35" t="s">
        <v>8088</v>
      </c>
      <c r="AS457" s="33">
        <v>0</v>
      </c>
      <c r="AT457" s="35" t="s">
        <v>8088</v>
      </c>
      <c r="AV457" s="33">
        <v>0</v>
      </c>
      <c r="AW457" s="35" t="s">
        <v>8088</v>
      </c>
      <c r="AY457" s="33">
        <v>0</v>
      </c>
      <c r="AZ457" s="35" t="s">
        <v>8088</v>
      </c>
      <c r="BB457" s="33">
        <v>0</v>
      </c>
      <c r="BC457" s="35" t="s">
        <v>8088</v>
      </c>
      <c r="BE457" s="33">
        <v>0</v>
      </c>
      <c r="BF457" s="35" t="s">
        <v>8088</v>
      </c>
      <c r="BH457" s="33">
        <v>22.430325</v>
      </c>
      <c r="BI457" s="35" t="s">
        <v>8088</v>
      </c>
      <c r="BK457" s="33">
        <v>22.430325</v>
      </c>
      <c r="BL457" s="35" t="s">
        <v>8088</v>
      </c>
      <c r="BN457" s="33">
        <f>_xlfn.XLOOKUP(E457,'[2]Charge Level Data'!$E:$E,'[2]Charge Level Data'!$BN:$BN,"N/A")</f>
        <v>22.430325</v>
      </c>
      <c r="BO457" s="35" t="s">
        <v>8088</v>
      </c>
      <c r="BQ457" s="33">
        <v>3844.26</v>
      </c>
      <c r="BR457" s="35" t="s">
        <v>8088</v>
      </c>
    </row>
    <row r="458" spans="1:70" x14ac:dyDescent="0.3">
      <c r="A458">
        <v>7904696</v>
      </c>
      <c r="B458" t="s">
        <v>166</v>
      </c>
      <c r="C458" s="33">
        <v>7925</v>
      </c>
      <c r="D458">
        <v>723</v>
      </c>
      <c r="E458">
        <v>54150</v>
      </c>
      <c r="H458" s="33">
        <f t="shared" si="21"/>
        <v>3170</v>
      </c>
      <c r="I458" s="34">
        <f t="shared" si="22"/>
        <v>67.239999999999995</v>
      </c>
      <c r="J458" s="34">
        <f t="shared" si="23"/>
        <v>7122.8853448086938</v>
      </c>
      <c r="L458" s="33">
        <v>6850.3408975772836</v>
      </c>
      <c r="M458" s="35" t="s">
        <v>8088</v>
      </c>
      <c r="O458" s="33">
        <v>7122.8853448086938</v>
      </c>
      <c r="P458" s="35" t="s">
        <v>8088</v>
      </c>
      <c r="R458" s="33">
        <v>6367.5753845125673</v>
      </c>
      <c r="S458" s="35" t="s">
        <v>8088</v>
      </c>
      <c r="U458" s="33">
        <v>5343.7999999999993</v>
      </c>
      <c r="V458" s="35" t="s">
        <v>8088</v>
      </c>
      <c r="X458" s="33">
        <v>4198.7000000000007</v>
      </c>
      <c r="Y458" s="35" t="s">
        <v>8088</v>
      </c>
      <c r="AA458" s="33">
        <v>5343.7999999999993</v>
      </c>
      <c r="AB458" s="35" t="s">
        <v>8088</v>
      </c>
      <c r="AD458" s="33">
        <v>3587.98</v>
      </c>
      <c r="AE458" s="35" t="s">
        <v>8088</v>
      </c>
      <c r="AG458" s="33">
        <v>1604.6184705999999</v>
      </c>
      <c r="AH458" s="35" t="s">
        <v>8088</v>
      </c>
      <c r="AJ458" s="33">
        <v>1604.6184705999999</v>
      </c>
      <c r="AK458" s="35" t="s">
        <v>8088</v>
      </c>
      <c r="AM458" s="33">
        <v>1604.6184705999999</v>
      </c>
      <c r="AN458" s="35" t="s">
        <v>8088</v>
      </c>
      <c r="AP458" s="33">
        <v>1604.6184705999999</v>
      </c>
      <c r="AQ458" s="35" t="s">
        <v>8088</v>
      </c>
      <c r="AS458" s="33">
        <v>1604.6184705999999</v>
      </c>
      <c r="AT458" s="35" t="s">
        <v>8088</v>
      </c>
      <c r="AV458" s="33">
        <v>1604.6184705999999</v>
      </c>
      <c r="AW458" s="35" t="s">
        <v>8088</v>
      </c>
      <c r="AY458" s="33">
        <v>1604.6184705999999</v>
      </c>
      <c r="AZ458" s="35" t="s">
        <v>8088</v>
      </c>
      <c r="BB458" s="33">
        <v>67.239999999999995</v>
      </c>
      <c r="BC458" s="35" t="s">
        <v>8088</v>
      </c>
      <c r="BE458" s="33">
        <v>67.239999999999995</v>
      </c>
      <c r="BF458" s="35" t="s">
        <v>8088</v>
      </c>
      <c r="BH458" s="33">
        <v>579.31144199999994</v>
      </c>
      <c r="BI458" s="35" t="s">
        <v>8088</v>
      </c>
      <c r="BK458" s="33">
        <v>579.31144199999994</v>
      </c>
      <c r="BL458" s="35" t="s">
        <v>8088</v>
      </c>
      <c r="BN458" s="33">
        <f>_xlfn.XLOOKUP(E458,'[2]Charge Level Data'!$E:$E,'[2]Charge Level Data'!$BN:$BN,"N/A")</f>
        <v>579.31144199999994</v>
      </c>
      <c r="BO458" s="35" t="s">
        <v>8088</v>
      </c>
      <c r="BQ458" s="33">
        <v>6183.54</v>
      </c>
      <c r="BR458" s="35" t="s">
        <v>8088</v>
      </c>
    </row>
    <row r="459" spans="1:70" x14ac:dyDescent="0.3">
      <c r="A459">
        <v>10595865</v>
      </c>
      <c r="B459" t="s">
        <v>3320</v>
      </c>
      <c r="C459" s="33">
        <v>7925</v>
      </c>
      <c r="D459">
        <v>723</v>
      </c>
      <c r="E459">
        <v>54150</v>
      </c>
      <c r="H459" s="33">
        <f t="shared" si="21"/>
        <v>3170</v>
      </c>
      <c r="I459" s="34">
        <f t="shared" si="22"/>
        <v>67.239999999999995</v>
      </c>
      <c r="J459" s="34">
        <f t="shared" si="23"/>
        <v>7122.8853448086938</v>
      </c>
      <c r="L459" s="33">
        <v>6850.3408975772836</v>
      </c>
      <c r="M459" s="35" t="s">
        <v>8088</v>
      </c>
      <c r="O459" s="33">
        <v>7122.8853448086938</v>
      </c>
      <c r="P459" s="35" t="s">
        <v>8088</v>
      </c>
      <c r="R459" s="33">
        <v>6367.5753845125673</v>
      </c>
      <c r="S459" s="35" t="s">
        <v>8088</v>
      </c>
      <c r="U459" s="33">
        <v>5343.7999999999993</v>
      </c>
      <c r="V459" s="35" t="s">
        <v>8088</v>
      </c>
      <c r="X459" s="33">
        <v>4198.7000000000007</v>
      </c>
      <c r="Y459" s="35" t="s">
        <v>8088</v>
      </c>
      <c r="AA459" s="33">
        <v>5343.7999999999993</v>
      </c>
      <c r="AB459" s="35" t="s">
        <v>8088</v>
      </c>
      <c r="AD459" s="33">
        <v>3587.98</v>
      </c>
      <c r="AE459" s="35" t="s">
        <v>8088</v>
      </c>
      <c r="AG459" s="33">
        <v>1604.6184705999999</v>
      </c>
      <c r="AH459" s="35" t="s">
        <v>8088</v>
      </c>
      <c r="AJ459" s="33">
        <v>1604.6184705999999</v>
      </c>
      <c r="AK459" s="35" t="s">
        <v>8088</v>
      </c>
      <c r="AM459" s="33">
        <v>1604.6184705999999</v>
      </c>
      <c r="AN459" s="35" t="s">
        <v>8088</v>
      </c>
      <c r="AP459" s="33">
        <v>1604.6184705999999</v>
      </c>
      <c r="AQ459" s="35" t="s">
        <v>8088</v>
      </c>
      <c r="AS459" s="33">
        <v>1604.6184705999999</v>
      </c>
      <c r="AT459" s="35" t="s">
        <v>8088</v>
      </c>
      <c r="AV459" s="33">
        <v>1604.6184705999999</v>
      </c>
      <c r="AW459" s="35" t="s">
        <v>8088</v>
      </c>
      <c r="AY459" s="33">
        <v>1604.6184705999999</v>
      </c>
      <c r="AZ459" s="35" t="s">
        <v>8088</v>
      </c>
      <c r="BB459" s="33">
        <v>67.239999999999995</v>
      </c>
      <c r="BC459" s="35" t="s">
        <v>8088</v>
      </c>
      <c r="BE459" s="33">
        <v>67.239999999999995</v>
      </c>
      <c r="BF459" s="35" t="s">
        <v>8088</v>
      </c>
      <c r="BH459" s="33">
        <v>579.31144199999994</v>
      </c>
      <c r="BI459" s="35" t="s">
        <v>8088</v>
      </c>
      <c r="BK459" s="33">
        <v>579.31144199999994</v>
      </c>
      <c r="BL459" s="35" t="s">
        <v>8088</v>
      </c>
      <c r="BN459" s="33">
        <f>_xlfn.XLOOKUP(E459,'[2]Charge Level Data'!$E:$E,'[2]Charge Level Data'!$BN:$BN,"N/A")</f>
        <v>579.31144199999994</v>
      </c>
      <c r="BO459" s="35" t="s">
        <v>8088</v>
      </c>
      <c r="BQ459" s="33">
        <v>6183.54</v>
      </c>
      <c r="BR459" s="35" t="s">
        <v>8088</v>
      </c>
    </row>
    <row r="460" spans="1:70" x14ac:dyDescent="0.3">
      <c r="A460">
        <v>9620993</v>
      </c>
      <c r="B460" t="s">
        <v>159</v>
      </c>
      <c r="C460" s="33">
        <v>7925</v>
      </c>
      <c r="D460">
        <v>361</v>
      </c>
      <c r="E460">
        <v>50432</v>
      </c>
      <c r="H460" s="33">
        <f t="shared" si="21"/>
        <v>3170</v>
      </c>
      <c r="I460" s="34">
        <f t="shared" si="22"/>
        <v>138.82</v>
      </c>
      <c r="J460" s="34">
        <f t="shared" si="23"/>
        <v>7122.8853448086938</v>
      </c>
      <c r="L460" s="33">
        <v>6850.3408975772836</v>
      </c>
      <c r="M460" s="35" t="s">
        <v>8088</v>
      </c>
      <c r="O460" s="33">
        <v>7122.8853448086938</v>
      </c>
      <c r="P460" s="35" t="s">
        <v>8088</v>
      </c>
      <c r="R460" s="33">
        <v>6367.5753845125673</v>
      </c>
      <c r="S460" s="35" t="s">
        <v>8088</v>
      </c>
      <c r="U460" s="33" t="s">
        <v>8088</v>
      </c>
      <c r="V460" s="35" t="s">
        <v>8088</v>
      </c>
      <c r="X460" s="33">
        <v>4198.7000000000007</v>
      </c>
      <c r="Y460" s="35" t="s">
        <v>8088</v>
      </c>
      <c r="AA460" s="33">
        <v>5343.7999999999993</v>
      </c>
      <c r="AB460" s="35" t="s">
        <v>8088</v>
      </c>
      <c r="AD460" s="33">
        <v>3587.98</v>
      </c>
      <c r="AE460" s="35" t="s">
        <v>8088</v>
      </c>
      <c r="AG460" s="33">
        <v>1604.6184705999999</v>
      </c>
      <c r="AH460" s="35" t="s">
        <v>8088</v>
      </c>
      <c r="AJ460" s="33">
        <v>1604.6184705999999</v>
      </c>
      <c r="AK460" s="35" t="s">
        <v>8088</v>
      </c>
      <c r="AM460" s="33">
        <v>1604.6184705999999</v>
      </c>
      <c r="AN460" s="35" t="s">
        <v>8088</v>
      </c>
      <c r="AP460" s="33">
        <v>1604.6184705999999</v>
      </c>
      <c r="AQ460" s="35" t="s">
        <v>8088</v>
      </c>
      <c r="AS460" s="33">
        <v>1604.6184705999999</v>
      </c>
      <c r="AT460" s="35" t="s">
        <v>8088</v>
      </c>
      <c r="AV460" s="33">
        <v>1604.6184705999999</v>
      </c>
      <c r="AW460" s="35" t="s">
        <v>8088</v>
      </c>
      <c r="AY460" s="33">
        <v>1604.6184705999999</v>
      </c>
      <c r="AZ460" s="35" t="s">
        <v>8088</v>
      </c>
      <c r="BB460" s="33">
        <v>138.82</v>
      </c>
      <c r="BC460" s="35" t="s">
        <v>8088</v>
      </c>
      <c r="BE460" s="33">
        <v>138.82</v>
      </c>
      <c r="BF460" s="35" t="s">
        <v>8088</v>
      </c>
      <c r="BH460" s="33">
        <v>500.02269899999999</v>
      </c>
      <c r="BI460" s="35" t="s">
        <v>8088</v>
      </c>
      <c r="BK460" s="33">
        <v>500.02269899999999</v>
      </c>
      <c r="BL460" s="35" t="s">
        <v>8088</v>
      </c>
      <c r="BN460" s="33">
        <f>_xlfn.XLOOKUP(E460,'[2]Charge Level Data'!$E:$E,'[2]Charge Level Data'!$BN:$BN,"N/A")</f>
        <v>500.02269899999999</v>
      </c>
      <c r="BO460" s="35" t="s">
        <v>8088</v>
      </c>
      <c r="BQ460" s="33">
        <v>4962.1000000000004</v>
      </c>
      <c r="BR460" s="35" t="s">
        <v>8088</v>
      </c>
    </row>
    <row r="461" spans="1:70" x14ac:dyDescent="0.3">
      <c r="A461">
        <v>9208881</v>
      </c>
      <c r="B461" t="s">
        <v>161</v>
      </c>
      <c r="C461" s="33">
        <v>7925</v>
      </c>
      <c r="D461">
        <v>361</v>
      </c>
      <c r="E461">
        <v>50435</v>
      </c>
      <c r="H461" s="33">
        <f t="shared" si="21"/>
        <v>3170</v>
      </c>
      <c r="I461" s="34">
        <f t="shared" si="22"/>
        <v>66.52</v>
      </c>
      <c r="J461" s="34">
        <f t="shared" si="23"/>
        <v>7122.8853448086938</v>
      </c>
      <c r="L461" s="33">
        <v>6850.3408975772836</v>
      </c>
      <c r="M461" s="35" t="s">
        <v>8088</v>
      </c>
      <c r="O461" s="33">
        <v>7122.8853448086938</v>
      </c>
      <c r="P461" s="35" t="s">
        <v>8088</v>
      </c>
      <c r="R461" s="33">
        <v>6367.5753845125673</v>
      </c>
      <c r="S461" s="35" t="s">
        <v>8088</v>
      </c>
      <c r="U461" s="33" t="s">
        <v>8088</v>
      </c>
      <c r="V461" s="35" t="s">
        <v>8088</v>
      </c>
      <c r="X461" s="33">
        <v>4198.7000000000007</v>
      </c>
      <c r="Y461" s="35" t="s">
        <v>8088</v>
      </c>
      <c r="AA461" s="33">
        <v>5343.7999999999993</v>
      </c>
      <c r="AB461" s="35" t="s">
        <v>8088</v>
      </c>
      <c r="AD461" s="33">
        <v>3587.98</v>
      </c>
      <c r="AE461" s="35" t="s">
        <v>8088</v>
      </c>
      <c r="AG461" s="33">
        <v>1604.6184705999999</v>
      </c>
      <c r="AH461" s="35" t="s">
        <v>8088</v>
      </c>
      <c r="AJ461" s="33">
        <v>1604.6184705999999</v>
      </c>
      <c r="AK461" s="35" t="s">
        <v>8088</v>
      </c>
      <c r="AM461" s="33">
        <v>1604.6184705999999</v>
      </c>
      <c r="AN461" s="35" t="s">
        <v>8088</v>
      </c>
      <c r="AP461" s="33">
        <v>1604.6184705999999</v>
      </c>
      <c r="AQ461" s="35" t="s">
        <v>8088</v>
      </c>
      <c r="AS461" s="33">
        <v>1604.6184705999999</v>
      </c>
      <c r="AT461" s="35" t="s">
        <v>8088</v>
      </c>
      <c r="AV461" s="33">
        <v>1604.6184705999999</v>
      </c>
      <c r="AW461" s="35" t="s">
        <v>8088</v>
      </c>
      <c r="AY461" s="33">
        <v>1604.6184705999999</v>
      </c>
      <c r="AZ461" s="35" t="s">
        <v>8088</v>
      </c>
      <c r="BB461" s="33">
        <v>66.52</v>
      </c>
      <c r="BC461" s="35" t="s">
        <v>8088</v>
      </c>
      <c r="BE461" s="33">
        <v>66.52</v>
      </c>
      <c r="BF461" s="35" t="s">
        <v>8088</v>
      </c>
      <c r="BH461" s="33">
        <v>500.02269899999999</v>
      </c>
      <c r="BI461" s="35" t="s">
        <v>8088</v>
      </c>
      <c r="BK461" s="33">
        <v>500.02269899999999</v>
      </c>
      <c r="BL461" s="35" t="s">
        <v>8088</v>
      </c>
      <c r="BN461" s="33">
        <f>_xlfn.XLOOKUP(E461,'[2]Charge Level Data'!$E:$E,'[2]Charge Level Data'!$BN:$BN,"N/A")</f>
        <v>500.02269899999999</v>
      </c>
      <c r="BO461" s="35" t="s">
        <v>8088</v>
      </c>
      <c r="BQ461" s="33">
        <v>4962.1000000000004</v>
      </c>
      <c r="BR461" s="35" t="s">
        <v>8088</v>
      </c>
    </row>
    <row r="462" spans="1:70" x14ac:dyDescent="0.3">
      <c r="A462">
        <v>8632274</v>
      </c>
      <c r="B462" t="s">
        <v>1057</v>
      </c>
      <c r="C462" s="33">
        <v>7925</v>
      </c>
      <c r="D462">
        <v>361</v>
      </c>
      <c r="E462">
        <v>50432</v>
      </c>
      <c r="H462" s="33">
        <f t="shared" si="21"/>
        <v>3170</v>
      </c>
      <c r="I462" s="34">
        <f t="shared" si="22"/>
        <v>138.82</v>
      </c>
      <c r="J462" s="34">
        <f t="shared" si="23"/>
        <v>7122.8853448086938</v>
      </c>
      <c r="L462" s="33">
        <v>6850.3408975772836</v>
      </c>
      <c r="M462" s="35" t="s">
        <v>8088</v>
      </c>
      <c r="O462" s="33">
        <v>7122.8853448086938</v>
      </c>
      <c r="P462" s="35" t="s">
        <v>8088</v>
      </c>
      <c r="R462" s="33">
        <v>6367.5753845125673</v>
      </c>
      <c r="S462" s="35" t="s">
        <v>8088</v>
      </c>
      <c r="U462" s="33" t="s">
        <v>8088</v>
      </c>
      <c r="V462" s="35" t="s">
        <v>8088</v>
      </c>
      <c r="X462" s="33">
        <v>4198.7000000000007</v>
      </c>
      <c r="Y462" s="35" t="s">
        <v>8088</v>
      </c>
      <c r="AA462" s="33">
        <v>5343.7999999999993</v>
      </c>
      <c r="AB462" s="35" t="s">
        <v>8088</v>
      </c>
      <c r="AD462" s="33">
        <v>3587.98</v>
      </c>
      <c r="AE462" s="35" t="s">
        <v>8088</v>
      </c>
      <c r="AG462" s="33">
        <v>1604.6184705999999</v>
      </c>
      <c r="AH462" s="35" t="s">
        <v>8088</v>
      </c>
      <c r="AJ462" s="33">
        <v>1604.6184705999999</v>
      </c>
      <c r="AK462" s="35" t="s">
        <v>8088</v>
      </c>
      <c r="AM462" s="33">
        <v>1604.6184705999999</v>
      </c>
      <c r="AN462" s="35" t="s">
        <v>8088</v>
      </c>
      <c r="AP462" s="33">
        <v>1604.6184705999999</v>
      </c>
      <c r="AQ462" s="35" t="s">
        <v>8088</v>
      </c>
      <c r="AS462" s="33">
        <v>1604.6184705999999</v>
      </c>
      <c r="AT462" s="35" t="s">
        <v>8088</v>
      </c>
      <c r="AV462" s="33">
        <v>1604.6184705999999</v>
      </c>
      <c r="AW462" s="35" t="s">
        <v>8088</v>
      </c>
      <c r="AY462" s="33">
        <v>1604.6184705999999</v>
      </c>
      <c r="AZ462" s="35" t="s">
        <v>8088</v>
      </c>
      <c r="BB462" s="33">
        <v>138.82</v>
      </c>
      <c r="BC462" s="35" t="s">
        <v>8088</v>
      </c>
      <c r="BE462" s="33">
        <v>138.82</v>
      </c>
      <c r="BF462" s="35" t="s">
        <v>8088</v>
      </c>
      <c r="BH462" s="33">
        <v>500.02269899999999</v>
      </c>
      <c r="BI462" s="35" t="s">
        <v>8088</v>
      </c>
      <c r="BK462" s="33">
        <v>500.02269899999999</v>
      </c>
      <c r="BL462" s="35" t="s">
        <v>8088</v>
      </c>
      <c r="BN462" s="33">
        <f>_xlfn.XLOOKUP(E462,'[2]Charge Level Data'!$E:$E,'[2]Charge Level Data'!$BN:$BN,"N/A")</f>
        <v>500.02269899999999</v>
      </c>
      <c r="BO462" s="35" t="s">
        <v>8088</v>
      </c>
      <c r="BQ462" s="33">
        <v>4962.1000000000004</v>
      </c>
      <c r="BR462" s="35" t="s">
        <v>8088</v>
      </c>
    </row>
    <row r="463" spans="1:70" x14ac:dyDescent="0.3">
      <c r="A463">
        <v>8632272</v>
      </c>
      <c r="B463" t="s">
        <v>1060</v>
      </c>
      <c r="C463" s="33">
        <v>7925</v>
      </c>
      <c r="D463">
        <v>361</v>
      </c>
      <c r="E463">
        <v>50435</v>
      </c>
      <c r="H463" s="33">
        <f t="shared" si="21"/>
        <v>3170</v>
      </c>
      <c r="I463" s="34">
        <f t="shared" si="22"/>
        <v>66.52</v>
      </c>
      <c r="J463" s="34">
        <f t="shared" si="23"/>
        <v>7122.8853448086938</v>
      </c>
      <c r="L463" s="33">
        <v>6850.3408975772836</v>
      </c>
      <c r="M463" s="35" t="s">
        <v>8088</v>
      </c>
      <c r="O463" s="33">
        <v>7122.8853448086938</v>
      </c>
      <c r="P463" s="35" t="s">
        <v>8088</v>
      </c>
      <c r="R463" s="33">
        <v>6367.5753845125673</v>
      </c>
      <c r="S463" s="35" t="s">
        <v>8088</v>
      </c>
      <c r="U463" s="33" t="s">
        <v>8088</v>
      </c>
      <c r="V463" s="35" t="s">
        <v>8088</v>
      </c>
      <c r="X463" s="33">
        <v>4198.7000000000007</v>
      </c>
      <c r="Y463" s="35" t="s">
        <v>8088</v>
      </c>
      <c r="AA463" s="33">
        <v>5343.7999999999993</v>
      </c>
      <c r="AB463" s="35" t="s">
        <v>8088</v>
      </c>
      <c r="AD463" s="33">
        <v>3587.98</v>
      </c>
      <c r="AE463" s="35" t="s">
        <v>8088</v>
      </c>
      <c r="AG463" s="33">
        <v>1604.6184705999999</v>
      </c>
      <c r="AH463" s="35" t="s">
        <v>8088</v>
      </c>
      <c r="AJ463" s="33">
        <v>1604.6184705999999</v>
      </c>
      <c r="AK463" s="35" t="s">
        <v>8088</v>
      </c>
      <c r="AM463" s="33">
        <v>1604.6184705999999</v>
      </c>
      <c r="AN463" s="35" t="s">
        <v>8088</v>
      </c>
      <c r="AP463" s="33">
        <v>1604.6184705999999</v>
      </c>
      <c r="AQ463" s="35" t="s">
        <v>8088</v>
      </c>
      <c r="AS463" s="33">
        <v>1604.6184705999999</v>
      </c>
      <c r="AT463" s="35" t="s">
        <v>8088</v>
      </c>
      <c r="AV463" s="33">
        <v>1604.6184705999999</v>
      </c>
      <c r="AW463" s="35" t="s">
        <v>8088</v>
      </c>
      <c r="AY463" s="33">
        <v>1604.6184705999999</v>
      </c>
      <c r="AZ463" s="35" t="s">
        <v>8088</v>
      </c>
      <c r="BB463" s="33">
        <v>66.52</v>
      </c>
      <c r="BC463" s="35" t="s">
        <v>8088</v>
      </c>
      <c r="BE463" s="33">
        <v>66.52</v>
      </c>
      <c r="BF463" s="35" t="s">
        <v>8088</v>
      </c>
      <c r="BH463" s="33">
        <v>500.02269899999999</v>
      </c>
      <c r="BI463" s="35" t="s">
        <v>8088</v>
      </c>
      <c r="BK463" s="33">
        <v>500.02269899999999</v>
      </c>
      <c r="BL463" s="35" t="s">
        <v>8088</v>
      </c>
      <c r="BN463" s="33">
        <f>_xlfn.XLOOKUP(E463,'[2]Charge Level Data'!$E:$E,'[2]Charge Level Data'!$BN:$BN,"N/A")</f>
        <v>500.02269899999999</v>
      </c>
      <c r="BO463" s="35" t="s">
        <v>8088</v>
      </c>
      <c r="BQ463" s="33">
        <v>4962.1000000000004</v>
      </c>
      <c r="BR463" s="35" t="s">
        <v>8088</v>
      </c>
    </row>
    <row r="464" spans="1:70" x14ac:dyDescent="0.3">
      <c r="A464">
        <v>9208880</v>
      </c>
      <c r="B464" t="s">
        <v>160</v>
      </c>
      <c r="C464" s="33">
        <v>7924</v>
      </c>
      <c r="D464">
        <v>360</v>
      </c>
      <c r="E464">
        <v>50434</v>
      </c>
      <c r="H464" s="33">
        <f t="shared" si="21"/>
        <v>3169.6000000000004</v>
      </c>
      <c r="I464" s="34">
        <f t="shared" si="22"/>
        <v>0</v>
      </c>
      <c r="J464" s="34">
        <f t="shared" si="23"/>
        <v>0</v>
      </c>
      <c r="L464" s="33" t="s">
        <v>8089</v>
      </c>
      <c r="M464" s="35" t="s">
        <v>8088</v>
      </c>
      <c r="O464" s="33" t="s">
        <v>8089</v>
      </c>
      <c r="P464" s="35" t="s">
        <v>8088</v>
      </c>
      <c r="R464" s="33" t="s">
        <v>8089</v>
      </c>
      <c r="S464" s="35" t="s">
        <v>8088</v>
      </c>
      <c r="U464" s="33" t="s">
        <v>8089</v>
      </c>
      <c r="V464" s="35" t="s">
        <v>8088</v>
      </c>
      <c r="X464" s="33" t="s">
        <v>8089</v>
      </c>
      <c r="Y464" s="35" t="s">
        <v>8088</v>
      </c>
      <c r="AA464" s="33" t="s">
        <v>8089</v>
      </c>
      <c r="AB464" s="35" t="s">
        <v>8088</v>
      </c>
      <c r="AD464" s="33" t="s">
        <v>8089</v>
      </c>
      <c r="AE464" s="35" t="s">
        <v>8088</v>
      </c>
      <c r="AG464" s="33" t="s">
        <v>8089</v>
      </c>
      <c r="AH464" s="35" t="s">
        <v>8088</v>
      </c>
      <c r="AJ464" s="33" t="s">
        <v>8089</v>
      </c>
      <c r="AK464" s="35" t="s">
        <v>8088</v>
      </c>
      <c r="AM464" s="33" t="s">
        <v>8089</v>
      </c>
      <c r="AN464" s="35" t="s">
        <v>8088</v>
      </c>
      <c r="AP464" s="33" t="s">
        <v>8089</v>
      </c>
      <c r="AQ464" s="35" t="s">
        <v>8088</v>
      </c>
      <c r="AS464" s="33" t="s">
        <v>8089</v>
      </c>
      <c r="AT464" s="35" t="s">
        <v>8088</v>
      </c>
      <c r="AV464" s="33" t="s">
        <v>8089</v>
      </c>
      <c r="AW464" s="35" t="s">
        <v>8088</v>
      </c>
      <c r="AY464" s="33" t="s">
        <v>8089</v>
      </c>
      <c r="AZ464" s="35" t="s">
        <v>8088</v>
      </c>
      <c r="BB464" s="33" t="s">
        <v>8089</v>
      </c>
      <c r="BC464" s="35" t="s">
        <v>8088</v>
      </c>
      <c r="BE464" s="33" t="s">
        <v>8089</v>
      </c>
      <c r="BF464" s="35" t="s">
        <v>8088</v>
      </c>
      <c r="BH464" s="33" t="s">
        <v>8089</v>
      </c>
      <c r="BI464" s="35" t="s">
        <v>8088</v>
      </c>
      <c r="BK464" s="33" t="s">
        <v>8089</v>
      </c>
      <c r="BL464" s="35" t="s">
        <v>8088</v>
      </c>
      <c r="BN464" s="33" t="str">
        <f>_xlfn.XLOOKUP(E464,'[2]Charge Level Data'!$E:$E,'[2]Charge Level Data'!$BN:$BN,"N/A")</f>
        <v>N/A</v>
      </c>
      <c r="BO464" s="35" t="s">
        <v>8088</v>
      </c>
      <c r="BQ464" s="33" t="s">
        <v>8089</v>
      </c>
      <c r="BR464" s="35" t="s">
        <v>8088</v>
      </c>
    </row>
    <row r="465" spans="1:70" x14ac:dyDescent="0.3">
      <c r="A465">
        <v>10588405</v>
      </c>
      <c r="B465" t="s">
        <v>1059</v>
      </c>
      <c r="C465" s="33">
        <v>7924</v>
      </c>
      <c r="D465">
        <v>360</v>
      </c>
      <c r="E465">
        <v>50434</v>
      </c>
      <c r="H465" s="33">
        <f t="shared" si="21"/>
        <v>3169.6000000000004</v>
      </c>
      <c r="I465" s="34">
        <f t="shared" si="22"/>
        <v>0</v>
      </c>
      <c r="J465" s="34">
        <f t="shared" si="23"/>
        <v>0</v>
      </c>
      <c r="L465" s="33" t="s">
        <v>8089</v>
      </c>
      <c r="M465" s="35" t="s">
        <v>8088</v>
      </c>
      <c r="O465" s="33" t="s">
        <v>8089</v>
      </c>
      <c r="P465" s="35" t="s">
        <v>8088</v>
      </c>
      <c r="R465" s="33" t="s">
        <v>8089</v>
      </c>
      <c r="S465" s="35" t="s">
        <v>8088</v>
      </c>
      <c r="U465" s="33" t="s">
        <v>8089</v>
      </c>
      <c r="V465" s="35" t="s">
        <v>8088</v>
      </c>
      <c r="X465" s="33" t="s">
        <v>8089</v>
      </c>
      <c r="Y465" s="35" t="s">
        <v>8088</v>
      </c>
      <c r="AA465" s="33" t="s">
        <v>8089</v>
      </c>
      <c r="AB465" s="35" t="s">
        <v>8088</v>
      </c>
      <c r="AD465" s="33" t="s">
        <v>8089</v>
      </c>
      <c r="AE465" s="35" t="s">
        <v>8088</v>
      </c>
      <c r="AG465" s="33" t="s">
        <v>8089</v>
      </c>
      <c r="AH465" s="35" t="s">
        <v>8088</v>
      </c>
      <c r="AJ465" s="33" t="s">
        <v>8089</v>
      </c>
      <c r="AK465" s="35" t="s">
        <v>8088</v>
      </c>
      <c r="AM465" s="33" t="s">
        <v>8089</v>
      </c>
      <c r="AN465" s="35" t="s">
        <v>8088</v>
      </c>
      <c r="AP465" s="33" t="s">
        <v>8089</v>
      </c>
      <c r="AQ465" s="35" t="s">
        <v>8088</v>
      </c>
      <c r="AS465" s="33" t="s">
        <v>8089</v>
      </c>
      <c r="AT465" s="35" t="s">
        <v>8088</v>
      </c>
      <c r="AV465" s="33" t="s">
        <v>8089</v>
      </c>
      <c r="AW465" s="35" t="s">
        <v>8088</v>
      </c>
      <c r="AY465" s="33" t="s">
        <v>8089</v>
      </c>
      <c r="AZ465" s="35" t="s">
        <v>8088</v>
      </c>
      <c r="BB465" s="33" t="s">
        <v>8089</v>
      </c>
      <c r="BC465" s="35" t="s">
        <v>8088</v>
      </c>
      <c r="BE465" s="33" t="s">
        <v>8089</v>
      </c>
      <c r="BF465" s="35" t="s">
        <v>8088</v>
      </c>
      <c r="BH465" s="33" t="s">
        <v>8089</v>
      </c>
      <c r="BI465" s="35" t="s">
        <v>8088</v>
      </c>
      <c r="BK465" s="33" t="s">
        <v>8089</v>
      </c>
      <c r="BL465" s="35" t="s">
        <v>8088</v>
      </c>
      <c r="BN465" s="33" t="str">
        <f>_xlfn.XLOOKUP(E465,'[2]Charge Level Data'!$E:$E,'[2]Charge Level Data'!$BN:$BN,"N/A")</f>
        <v>N/A</v>
      </c>
      <c r="BO465" s="35" t="s">
        <v>8088</v>
      </c>
      <c r="BQ465" s="33" t="s">
        <v>8089</v>
      </c>
      <c r="BR465" s="35" t="s">
        <v>8088</v>
      </c>
    </row>
    <row r="466" spans="1:70" x14ac:dyDescent="0.3">
      <c r="A466">
        <v>13026552</v>
      </c>
      <c r="B466" t="s">
        <v>6103</v>
      </c>
      <c r="C466" s="33">
        <v>7913.5</v>
      </c>
      <c r="D466">
        <v>278</v>
      </c>
      <c r="E466" t="s">
        <v>7839</v>
      </c>
      <c r="H466" s="33">
        <f t="shared" si="21"/>
        <v>3165.4</v>
      </c>
      <c r="I466" s="34">
        <f t="shared" si="22"/>
        <v>0</v>
      </c>
      <c r="J466" s="34">
        <f t="shared" si="23"/>
        <v>817.29000000000008</v>
      </c>
      <c r="L466" s="33">
        <v>0</v>
      </c>
      <c r="M466" s="35" t="s">
        <v>8088</v>
      </c>
      <c r="O466" s="33">
        <v>0</v>
      </c>
      <c r="P466" s="35" t="s">
        <v>8088</v>
      </c>
      <c r="R466" s="33">
        <v>0</v>
      </c>
      <c r="S466" s="35" t="s">
        <v>8088</v>
      </c>
      <c r="U466" s="33">
        <v>706.3</v>
      </c>
      <c r="V466" s="35" t="s">
        <v>8088</v>
      </c>
      <c r="X466" s="33">
        <v>554.95000000000005</v>
      </c>
      <c r="Y466" s="35" t="s">
        <v>8088</v>
      </c>
      <c r="AA466" s="33">
        <v>706.3</v>
      </c>
      <c r="AB466" s="35" t="s">
        <v>8088</v>
      </c>
      <c r="AD466" s="33">
        <v>474.22999999999996</v>
      </c>
      <c r="AE466" s="35" t="s">
        <v>8088</v>
      </c>
      <c r="AG466" s="33">
        <v>0</v>
      </c>
      <c r="AH466" s="35" t="s">
        <v>8088</v>
      </c>
      <c r="AJ466" s="33">
        <v>0</v>
      </c>
      <c r="AK466" s="35" t="s">
        <v>8088</v>
      </c>
      <c r="AM466" s="33">
        <v>0</v>
      </c>
      <c r="AN466" s="35" t="s">
        <v>8088</v>
      </c>
      <c r="AP466" s="33">
        <v>0</v>
      </c>
      <c r="AQ466" s="35" t="s">
        <v>8088</v>
      </c>
      <c r="AS466" s="33">
        <v>0</v>
      </c>
      <c r="AT466" s="35" t="s">
        <v>8088</v>
      </c>
      <c r="AV466" s="33">
        <v>0</v>
      </c>
      <c r="AW466" s="35" t="s">
        <v>8088</v>
      </c>
      <c r="AY466" s="33">
        <v>0</v>
      </c>
      <c r="AZ466" s="35" t="s">
        <v>8088</v>
      </c>
      <c r="BB466" s="33">
        <v>0</v>
      </c>
      <c r="BC466" s="35" t="s">
        <v>8088</v>
      </c>
      <c r="BE466" s="33">
        <v>0</v>
      </c>
      <c r="BF466" s="35" t="s">
        <v>8088</v>
      </c>
      <c r="BH466" s="33">
        <v>22.430325</v>
      </c>
      <c r="BI466" s="35" t="s">
        <v>8088</v>
      </c>
      <c r="BK466" s="33">
        <v>22.430325</v>
      </c>
      <c r="BL466" s="35" t="s">
        <v>8088</v>
      </c>
      <c r="BN466" s="33">
        <f>_xlfn.XLOOKUP(E466,'[2]Charge Level Data'!$E:$E,'[2]Charge Level Data'!$BN:$BN,"N/A")</f>
        <v>22.430325</v>
      </c>
      <c r="BO466" s="35" t="s">
        <v>8088</v>
      </c>
      <c r="BQ466" s="33">
        <v>817.29000000000008</v>
      </c>
      <c r="BR466" s="35" t="s">
        <v>8088</v>
      </c>
    </row>
    <row r="467" spans="1:70" x14ac:dyDescent="0.3">
      <c r="A467">
        <v>13026602</v>
      </c>
      <c r="B467" t="s">
        <v>5834</v>
      </c>
      <c r="C467" s="33">
        <v>7904.45</v>
      </c>
      <c r="D467">
        <v>270</v>
      </c>
      <c r="E467">
        <v>0</v>
      </c>
      <c r="H467" s="33">
        <f t="shared" si="21"/>
        <v>3161.78</v>
      </c>
      <c r="I467" s="34">
        <f t="shared" si="22"/>
        <v>0</v>
      </c>
      <c r="J467" s="34">
        <f t="shared" si="23"/>
        <v>0</v>
      </c>
      <c r="L467" s="33" t="s">
        <v>8089</v>
      </c>
      <c r="M467" s="35" t="s">
        <v>8088</v>
      </c>
      <c r="O467" s="33" t="s">
        <v>8089</v>
      </c>
      <c r="P467" s="35" t="s">
        <v>8088</v>
      </c>
      <c r="R467" s="33" t="s">
        <v>8089</v>
      </c>
      <c r="S467" s="35" t="s">
        <v>8088</v>
      </c>
      <c r="U467" s="33" t="s">
        <v>8089</v>
      </c>
      <c r="V467" s="35" t="s">
        <v>8088</v>
      </c>
      <c r="X467" s="33" t="s">
        <v>8089</v>
      </c>
      <c r="Y467" s="35" t="s">
        <v>8088</v>
      </c>
      <c r="AA467" s="33" t="s">
        <v>8089</v>
      </c>
      <c r="AB467" s="35" t="s">
        <v>8088</v>
      </c>
      <c r="AD467" s="33" t="s">
        <v>8089</v>
      </c>
      <c r="AE467" s="35" t="s">
        <v>8088</v>
      </c>
      <c r="AG467" s="33" t="s">
        <v>8089</v>
      </c>
      <c r="AH467" s="35" t="s">
        <v>8088</v>
      </c>
      <c r="AJ467" s="33" t="s">
        <v>8089</v>
      </c>
      <c r="AK467" s="35" t="s">
        <v>8088</v>
      </c>
      <c r="AM467" s="33" t="s">
        <v>8089</v>
      </c>
      <c r="AN467" s="35" t="s">
        <v>8088</v>
      </c>
      <c r="AP467" s="33" t="s">
        <v>8089</v>
      </c>
      <c r="AQ467" s="35" t="s">
        <v>8088</v>
      </c>
      <c r="AS467" s="33" t="s">
        <v>8089</v>
      </c>
      <c r="AT467" s="35" t="s">
        <v>8088</v>
      </c>
      <c r="AV467" s="33" t="s">
        <v>8089</v>
      </c>
      <c r="AW467" s="35" t="s">
        <v>8088</v>
      </c>
      <c r="AY467" s="33" t="s">
        <v>8089</v>
      </c>
      <c r="AZ467" s="35" t="s">
        <v>8088</v>
      </c>
      <c r="BB467" s="33" t="s">
        <v>8089</v>
      </c>
      <c r="BC467" s="35" t="s">
        <v>8088</v>
      </c>
      <c r="BE467" s="33" t="s">
        <v>8089</v>
      </c>
      <c r="BF467" s="35" t="s">
        <v>8088</v>
      </c>
      <c r="BH467" s="33" t="s">
        <v>8089</v>
      </c>
      <c r="BI467" s="35" t="s">
        <v>8088</v>
      </c>
      <c r="BK467" s="33" t="s">
        <v>8089</v>
      </c>
      <c r="BL467" s="35" t="s">
        <v>8088</v>
      </c>
      <c r="BN467" s="33" t="str">
        <f>_xlfn.XLOOKUP(E467,'[2]Charge Level Data'!$E:$E,'[2]Charge Level Data'!$BN:$BN,"N/A")</f>
        <v>N/A</v>
      </c>
      <c r="BO467" s="35" t="s">
        <v>8088</v>
      </c>
      <c r="BQ467" s="33" t="s">
        <v>8089</v>
      </c>
      <c r="BR467" s="35" t="s">
        <v>8088</v>
      </c>
    </row>
    <row r="468" spans="1:70" x14ac:dyDescent="0.3">
      <c r="A468">
        <v>8632330</v>
      </c>
      <c r="B468" t="s">
        <v>1020</v>
      </c>
      <c r="C468" s="33">
        <v>7844</v>
      </c>
      <c r="D468">
        <v>481</v>
      </c>
      <c r="E468">
        <v>37186</v>
      </c>
      <c r="H468" s="33">
        <f t="shared" si="21"/>
        <v>3137.6000000000004</v>
      </c>
      <c r="I468" s="34">
        <f t="shared" si="22"/>
        <v>0</v>
      </c>
      <c r="J468" s="34">
        <f t="shared" si="23"/>
        <v>0</v>
      </c>
      <c r="L468" s="33" t="s">
        <v>8089</v>
      </c>
      <c r="M468" s="35" t="s">
        <v>8088</v>
      </c>
      <c r="O468" s="33" t="s">
        <v>8089</v>
      </c>
      <c r="P468" s="35" t="s">
        <v>8088</v>
      </c>
      <c r="R468" s="33" t="s">
        <v>8089</v>
      </c>
      <c r="S468" s="35" t="s">
        <v>8088</v>
      </c>
      <c r="U468" s="33" t="s">
        <v>8089</v>
      </c>
      <c r="V468" s="35" t="s">
        <v>8088</v>
      </c>
      <c r="X468" s="33" t="s">
        <v>8089</v>
      </c>
      <c r="Y468" s="35" t="s">
        <v>8088</v>
      </c>
      <c r="AA468" s="33" t="s">
        <v>8089</v>
      </c>
      <c r="AB468" s="35" t="s">
        <v>8088</v>
      </c>
      <c r="AD468" s="33" t="s">
        <v>8089</v>
      </c>
      <c r="AE468" s="35" t="s">
        <v>8088</v>
      </c>
      <c r="AG468" s="33" t="s">
        <v>8089</v>
      </c>
      <c r="AH468" s="35" t="s">
        <v>8088</v>
      </c>
      <c r="AJ468" s="33" t="s">
        <v>8089</v>
      </c>
      <c r="AK468" s="35" t="s">
        <v>8088</v>
      </c>
      <c r="AM468" s="33" t="s">
        <v>8089</v>
      </c>
      <c r="AN468" s="35" t="s">
        <v>8088</v>
      </c>
      <c r="AP468" s="33" t="s">
        <v>8089</v>
      </c>
      <c r="AQ468" s="35" t="s">
        <v>8088</v>
      </c>
      <c r="AS468" s="33" t="s">
        <v>8089</v>
      </c>
      <c r="AT468" s="35" t="s">
        <v>8088</v>
      </c>
      <c r="AV468" s="33" t="s">
        <v>8089</v>
      </c>
      <c r="AW468" s="35" t="s">
        <v>8088</v>
      </c>
      <c r="AY468" s="33" t="s">
        <v>8089</v>
      </c>
      <c r="AZ468" s="35" t="s">
        <v>8088</v>
      </c>
      <c r="BB468" s="33" t="s">
        <v>8089</v>
      </c>
      <c r="BC468" s="35" t="s">
        <v>8088</v>
      </c>
      <c r="BE468" s="33" t="s">
        <v>8089</v>
      </c>
      <c r="BF468" s="35" t="s">
        <v>8088</v>
      </c>
      <c r="BH468" s="33" t="s">
        <v>8089</v>
      </c>
      <c r="BI468" s="35" t="s">
        <v>8088</v>
      </c>
      <c r="BK468" s="33" t="s">
        <v>8089</v>
      </c>
      <c r="BL468" s="35" t="s">
        <v>8088</v>
      </c>
      <c r="BN468" s="33" t="str">
        <f>_xlfn.XLOOKUP(E468,'[2]Charge Level Data'!$E:$E,'[2]Charge Level Data'!$BN:$BN,"N/A")</f>
        <v>N/A</v>
      </c>
      <c r="BO468" s="35" t="s">
        <v>8088</v>
      </c>
      <c r="BQ468" s="33" t="s">
        <v>8089</v>
      </c>
      <c r="BR468" s="35" t="s">
        <v>8088</v>
      </c>
    </row>
    <row r="469" spans="1:70" x14ac:dyDescent="0.3">
      <c r="A469">
        <v>8760494</v>
      </c>
      <c r="B469" t="s">
        <v>3233</v>
      </c>
      <c r="C469" s="33">
        <v>7652</v>
      </c>
      <c r="D469">
        <v>450</v>
      </c>
      <c r="E469">
        <v>28660</v>
      </c>
      <c r="H469" s="33">
        <f t="shared" si="21"/>
        <v>3060.8</v>
      </c>
      <c r="I469" s="34">
        <f t="shared" si="22"/>
        <v>62.18</v>
      </c>
      <c r="J469" s="34">
        <f t="shared" si="23"/>
        <v>5061.3639999999996</v>
      </c>
      <c r="L469" s="33">
        <v>787.77449381840404</v>
      </c>
      <c r="M469" s="35" t="s">
        <v>8088</v>
      </c>
      <c r="O469" s="33">
        <v>819.1165200286141</v>
      </c>
      <c r="P469" s="35" t="s">
        <v>8088</v>
      </c>
      <c r="R469" s="33">
        <v>732.25749643480799</v>
      </c>
      <c r="S469" s="35" t="s">
        <v>8088</v>
      </c>
      <c r="U469" s="33" t="s">
        <v>8088</v>
      </c>
      <c r="V469" s="35" t="s">
        <v>8088</v>
      </c>
      <c r="X469" s="33">
        <v>3976.7860000000005</v>
      </c>
      <c r="Y469" s="35" t="s">
        <v>8088</v>
      </c>
      <c r="AA469" s="33">
        <v>5061.3639999999996</v>
      </c>
      <c r="AB469" s="35" t="s">
        <v>8088</v>
      </c>
      <c r="AD469" s="33">
        <v>3398.3444</v>
      </c>
      <c r="AE469" s="35" t="s">
        <v>8088</v>
      </c>
      <c r="AG469" s="33">
        <v>184.5276786</v>
      </c>
      <c r="AH469" s="35" t="s">
        <v>8088</v>
      </c>
      <c r="AJ469" s="33">
        <v>184.5276786</v>
      </c>
      <c r="AK469" s="35" t="s">
        <v>8088</v>
      </c>
      <c r="AM469" s="33">
        <v>184.5276786</v>
      </c>
      <c r="AN469" s="35" t="s">
        <v>8088</v>
      </c>
      <c r="AP469" s="33">
        <v>184.5276786</v>
      </c>
      <c r="AQ469" s="35" t="s">
        <v>8088</v>
      </c>
      <c r="AS469" s="33">
        <v>184.5276786</v>
      </c>
      <c r="AT469" s="35" t="s">
        <v>8088</v>
      </c>
      <c r="AV469" s="33">
        <v>184.5276786</v>
      </c>
      <c r="AW469" s="35" t="s">
        <v>8088</v>
      </c>
      <c r="AY469" s="33">
        <v>184.5276786</v>
      </c>
      <c r="AZ469" s="35" t="s">
        <v>8088</v>
      </c>
      <c r="BB469" s="33">
        <v>62.18</v>
      </c>
      <c r="BC469" s="35" t="s">
        <v>8088</v>
      </c>
      <c r="BE469" s="33">
        <v>62.18</v>
      </c>
      <c r="BF469" s="35" t="s">
        <v>8088</v>
      </c>
      <c r="BH469" s="33">
        <v>175.56559199999998</v>
      </c>
      <c r="BI469" s="35" t="s">
        <v>8088</v>
      </c>
      <c r="BK469" s="33">
        <v>175.56559199999998</v>
      </c>
      <c r="BL469" s="35" t="s">
        <v>8088</v>
      </c>
      <c r="BN469" s="33">
        <f>_xlfn.XLOOKUP(E469,'[2]Charge Level Data'!$E:$E,'[2]Charge Level Data'!$BN:$BN,"N/A")</f>
        <v>175.56559199999998</v>
      </c>
      <c r="BO469" s="35" t="s">
        <v>8088</v>
      </c>
      <c r="BQ469" s="33" t="s">
        <v>8088</v>
      </c>
      <c r="BR469" s="35" t="s">
        <v>8088</v>
      </c>
    </row>
    <row r="470" spans="1:70" x14ac:dyDescent="0.3">
      <c r="A470">
        <v>12745588</v>
      </c>
      <c r="B470" t="s">
        <v>155</v>
      </c>
      <c r="C470" s="33">
        <v>7600</v>
      </c>
      <c r="D470">
        <v>510</v>
      </c>
      <c r="E470">
        <v>49605</v>
      </c>
      <c r="H470" s="33">
        <f t="shared" si="21"/>
        <v>3040</v>
      </c>
      <c r="I470" s="34">
        <f t="shared" si="22"/>
        <v>0</v>
      </c>
      <c r="J470" s="34">
        <f t="shared" si="23"/>
        <v>0</v>
      </c>
      <c r="L470" s="33" t="s">
        <v>8089</v>
      </c>
      <c r="M470" s="35" t="s">
        <v>8088</v>
      </c>
      <c r="O470" s="33" t="s">
        <v>8089</v>
      </c>
      <c r="P470" s="35" t="s">
        <v>8088</v>
      </c>
      <c r="R470" s="33" t="s">
        <v>8089</v>
      </c>
      <c r="S470" s="35" t="s">
        <v>8088</v>
      </c>
      <c r="U470" s="33" t="s">
        <v>8089</v>
      </c>
      <c r="V470" s="35" t="s">
        <v>8088</v>
      </c>
      <c r="X470" s="33" t="s">
        <v>8089</v>
      </c>
      <c r="Y470" s="35" t="s">
        <v>8088</v>
      </c>
      <c r="AA470" s="33" t="s">
        <v>8089</v>
      </c>
      <c r="AB470" s="35" t="s">
        <v>8088</v>
      </c>
      <c r="AD470" s="33" t="s">
        <v>8089</v>
      </c>
      <c r="AE470" s="35" t="s">
        <v>8088</v>
      </c>
      <c r="AG470" s="33" t="s">
        <v>8089</v>
      </c>
      <c r="AH470" s="35" t="s">
        <v>8088</v>
      </c>
      <c r="AJ470" s="33" t="s">
        <v>8089</v>
      </c>
      <c r="AK470" s="35" t="s">
        <v>8088</v>
      </c>
      <c r="AM470" s="33" t="s">
        <v>8089</v>
      </c>
      <c r="AN470" s="35" t="s">
        <v>8088</v>
      </c>
      <c r="AP470" s="33" t="s">
        <v>8089</v>
      </c>
      <c r="AQ470" s="35" t="s">
        <v>8088</v>
      </c>
      <c r="AS470" s="33" t="s">
        <v>8089</v>
      </c>
      <c r="AT470" s="35" t="s">
        <v>8088</v>
      </c>
      <c r="AV470" s="33" t="s">
        <v>8089</v>
      </c>
      <c r="AW470" s="35" t="s">
        <v>8088</v>
      </c>
      <c r="AY470" s="33" t="s">
        <v>8089</v>
      </c>
      <c r="AZ470" s="35" t="s">
        <v>8088</v>
      </c>
      <c r="BB470" s="33" t="s">
        <v>8089</v>
      </c>
      <c r="BC470" s="35" t="s">
        <v>8088</v>
      </c>
      <c r="BE470" s="33" t="s">
        <v>8089</v>
      </c>
      <c r="BF470" s="35" t="s">
        <v>8088</v>
      </c>
      <c r="BH470" s="33" t="s">
        <v>8089</v>
      </c>
      <c r="BI470" s="35" t="s">
        <v>8088</v>
      </c>
      <c r="BK470" s="33" t="s">
        <v>8089</v>
      </c>
      <c r="BL470" s="35" t="s">
        <v>8088</v>
      </c>
      <c r="BN470" s="33" t="str">
        <f>_xlfn.XLOOKUP(E470,'[2]Charge Level Data'!$E:$E,'[2]Charge Level Data'!$BN:$BN,"N/A")</f>
        <v>N/A</v>
      </c>
      <c r="BO470" s="35" t="s">
        <v>8088</v>
      </c>
      <c r="BQ470" s="33" t="s">
        <v>8089</v>
      </c>
      <c r="BR470" s="35" t="s">
        <v>8088</v>
      </c>
    </row>
    <row r="471" spans="1:70" x14ac:dyDescent="0.3">
      <c r="A471">
        <v>13025716</v>
      </c>
      <c r="B471" t="s">
        <v>4442</v>
      </c>
      <c r="C471" s="33">
        <v>7600</v>
      </c>
      <c r="D471">
        <v>278</v>
      </c>
      <c r="E471" t="s">
        <v>7840</v>
      </c>
      <c r="H471" s="33">
        <f t="shared" si="21"/>
        <v>3040</v>
      </c>
      <c r="I471" s="34">
        <f t="shared" si="22"/>
        <v>0</v>
      </c>
      <c r="J471" s="34">
        <f t="shared" si="23"/>
        <v>4542.4800000000005</v>
      </c>
      <c r="L471" s="33">
        <v>0</v>
      </c>
      <c r="M471" s="35" t="s">
        <v>8088</v>
      </c>
      <c r="O471" s="33">
        <v>0</v>
      </c>
      <c r="P471" s="35" t="s">
        <v>8088</v>
      </c>
      <c r="R471" s="33">
        <v>0</v>
      </c>
      <c r="S471" s="35" t="s">
        <v>8088</v>
      </c>
      <c r="U471" s="33">
        <v>3925.6</v>
      </c>
      <c r="V471" s="35" t="s">
        <v>8088</v>
      </c>
      <c r="X471" s="33">
        <v>3084.4</v>
      </c>
      <c r="Y471" s="35" t="s">
        <v>8088</v>
      </c>
      <c r="AA471" s="33">
        <v>3925.6</v>
      </c>
      <c r="AB471" s="35" t="s">
        <v>8088</v>
      </c>
      <c r="AD471" s="33">
        <v>2635.7599999999998</v>
      </c>
      <c r="AE471" s="35" t="s">
        <v>8088</v>
      </c>
      <c r="AG471" s="33">
        <v>0</v>
      </c>
      <c r="AH471" s="35" t="s">
        <v>8088</v>
      </c>
      <c r="AJ471" s="33">
        <v>0</v>
      </c>
      <c r="AK471" s="35" t="s">
        <v>8088</v>
      </c>
      <c r="AM471" s="33">
        <v>0</v>
      </c>
      <c r="AN471" s="35" t="s">
        <v>8088</v>
      </c>
      <c r="AP471" s="33">
        <v>0</v>
      </c>
      <c r="AQ471" s="35" t="s">
        <v>8088</v>
      </c>
      <c r="AS471" s="33">
        <v>0</v>
      </c>
      <c r="AT471" s="35" t="s">
        <v>8088</v>
      </c>
      <c r="AV471" s="33">
        <v>0</v>
      </c>
      <c r="AW471" s="35" t="s">
        <v>8088</v>
      </c>
      <c r="AY471" s="33">
        <v>0</v>
      </c>
      <c r="AZ471" s="35" t="s">
        <v>8088</v>
      </c>
      <c r="BB471" s="33">
        <v>0</v>
      </c>
      <c r="BC471" s="35" t="s">
        <v>8088</v>
      </c>
      <c r="BE471" s="33">
        <v>0</v>
      </c>
      <c r="BF471" s="35" t="s">
        <v>8088</v>
      </c>
      <c r="BH471" s="33">
        <v>22.430325</v>
      </c>
      <c r="BI471" s="35" t="s">
        <v>8088</v>
      </c>
      <c r="BK471" s="33">
        <v>22.430325</v>
      </c>
      <c r="BL471" s="35" t="s">
        <v>8088</v>
      </c>
      <c r="BN471" s="33">
        <f>_xlfn.XLOOKUP(E471,'[2]Charge Level Data'!$E:$E,'[2]Charge Level Data'!$BN:$BN,"N/A")</f>
        <v>22.430325</v>
      </c>
      <c r="BO471" s="35" t="s">
        <v>8088</v>
      </c>
      <c r="BQ471" s="33">
        <v>4542.4800000000005</v>
      </c>
      <c r="BR471" s="35" t="s">
        <v>8088</v>
      </c>
    </row>
    <row r="472" spans="1:70" x14ac:dyDescent="0.3">
      <c r="A472">
        <v>13025717</v>
      </c>
      <c r="B472" t="s">
        <v>4443</v>
      </c>
      <c r="C472" s="33">
        <v>7600</v>
      </c>
      <c r="D472">
        <v>278</v>
      </c>
      <c r="E472" t="s">
        <v>7840</v>
      </c>
      <c r="H472" s="33">
        <f t="shared" si="21"/>
        <v>3040</v>
      </c>
      <c r="I472" s="34">
        <f t="shared" si="22"/>
        <v>0</v>
      </c>
      <c r="J472" s="34">
        <f t="shared" si="23"/>
        <v>4542.4800000000005</v>
      </c>
      <c r="L472" s="33">
        <v>0</v>
      </c>
      <c r="M472" s="35" t="s">
        <v>8088</v>
      </c>
      <c r="O472" s="33">
        <v>0</v>
      </c>
      <c r="P472" s="35" t="s">
        <v>8088</v>
      </c>
      <c r="R472" s="33">
        <v>0</v>
      </c>
      <c r="S472" s="35" t="s">
        <v>8088</v>
      </c>
      <c r="U472" s="33">
        <v>3925.6</v>
      </c>
      <c r="V472" s="35" t="s">
        <v>8088</v>
      </c>
      <c r="X472" s="33">
        <v>3084.4</v>
      </c>
      <c r="Y472" s="35" t="s">
        <v>8088</v>
      </c>
      <c r="AA472" s="33">
        <v>3925.6</v>
      </c>
      <c r="AB472" s="35" t="s">
        <v>8088</v>
      </c>
      <c r="AD472" s="33">
        <v>2635.7599999999998</v>
      </c>
      <c r="AE472" s="35" t="s">
        <v>8088</v>
      </c>
      <c r="AG472" s="33">
        <v>0</v>
      </c>
      <c r="AH472" s="35" t="s">
        <v>8088</v>
      </c>
      <c r="AJ472" s="33">
        <v>0</v>
      </c>
      <c r="AK472" s="35" t="s">
        <v>8088</v>
      </c>
      <c r="AM472" s="33">
        <v>0</v>
      </c>
      <c r="AN472" s="35" t="s">
        <v>8088</v>
      </c>
      <c r="AP472" s="33">
        <v>0</v>
      </c>
      <c r="AQ472" s="35" t="s">
        <v>8088</v>
      </c>
      <c r="AS472" s="33">
        <v>0</v>
      </c>
      <c r="AT472" s="35" t="s">
        <v>8088</v>
      </c>
      <c r="AV472" s="33">
        <v>0</v>
      </c>
      <c r="AW472" s="35" t="s">
        <v>8088</v>
      </c>
      <c r="AY472" s="33">
        <v>0</v>
      </c>
      <c r="AZ472" s="35" t="s">
        <v>8088</v>
      </c>
      <c r="BB472" s="33">
        <v>0</v>
      </c>
      <c r="BC472" s="35" t="s">
        <v>8088</v>
      </c>
      <c r="BE472" s="33">
        <v>0</v>
      </c>
      <c r="BF472" s="35" t="s">
        <v>8088</v>
      </c>
      <c r="BH472" s="33">
        <v>22.430325</v>
      </c>
      <c r="BI472" s="35" t="s">
        <v>8088</v>
      </c>
      <c r="BK472" s="33">
        <v>22.430325</v>
      </c>
      <c r="BL472" s="35" t="s">
        <v>8088</v>
      </c>
      <c r="BN472" s="33">
        <f>_xlfn.XLOOKUP(E472,'[2]Charge Level Data'!$E:$E,'[2]Charge Level Data'!$BN:$BN,"N/A")</f>
        <v>22.430325</v>
      </c>
      <c r="BO472" s="35" t="s">
        <v>8088</v>
      </c>
      <c r="BQ472" s="33">
        <v>4542.4800000000005</v>
      </c>
      <c r="BR472" s="35" t="s">
        <v>8088</v>
      </c>
    </row>
    <row r="473" spans="1:70" x14ac:dyDescent="0.3">
      <c r="A473">
        <v>13025718</v>
      </c>
      <c r="B473" t="s">
        <v>4444</v>
      </c>
      <c r="C473" s="33">
        <v>7600</v>
      </c>
      <c r="D473">
        <v>278</v>
      </c>
      <c r="E473" t="s">
        <v>7840</v>
      </c>
      <c r="H473" s="33">
        <f t="shared" si="21"/>
        <v>3040</v>
      </c>
      <c r="I473" s="34">
        <f t="shared" si="22"/>
        <v>0</v>
      </c>
      <c r="J473" s="34">
        <f t="shared" si="23"/>
        <v>4542.4800000000005</v>
      </c>
      <c r="L473" s="33">
        <v>0</v>
      </c>
      <c r="M473" s="35" t="s">
        <v>8088</v>
      </c>
      <c r="O473" s="33">
        <v>0</v>
      </c>
      <c r="P473" s="35" t="s">
        <v>8088</v>
      </c>
      <c r="R473" s="33">
        <v>0</v>
      </c>
      <c r="S473" s="35" t="s">
        <v>8088</v>
      </c>
      <c r="U473" s="33">
        <v>3925.6</v>
      </c>
      <c r="V473" s="35" t="s">
        <v>8088</v>
      </c>
      <c r="X473" s="33">
        <v>3084.4</v>
      </c>
      <c r="Y473" s="35" t="s">
        <v>8088</v>
      </c>
      <c r="AA473" s="33">
        <v>3925.6</v>
      </c>
      <c r="AB473" s="35" t="s">
        <v>8088</v>
      </c>
      <c r="AD473" s="33">
        <v>2635.7599999999998</v>
      </c>
      <c r="AE473" s="35" t="s">
        <v>8088</v>
      </c>
      <c r="AG473" s="33">
        <v>0</v>
      </c>
      <c r="AH473" s="35" t="s">
        <v>8088</v>
      </c>
      <c r="AJ473" s="33">
        <v>0</v>
      </c>
      <c r="AK473" s="35" t="s">
        <v>8088</v>
      </c>
      <c r="AM473" s="33">
        <v>0</v>
      </c>
      <c r="AN473" s="35" t="s">
        <v>8088</v>
      </c>
      <c r="AP473" s="33">
        <v>0</v>
      </c>
      <c r="AQ473" s="35" t="s">
        <v>8088</v>
      </c>
      <c r="AS473" s="33">
        <v>0</v>
      </c>
      <c r="AT473" s="35" t="s">
        <v>8088</v>
      </c>
      <c r="AV473" s="33">
        <v>0</v>
      </c>
      <c r="AW473" s="35" t="s">
        <v>8088</v>
      </c>
      <c r="AY473" s="33">
        <v>0</v>
      </c>
      <c r="AZ473" s="35" t="s">
        <v>8088</v>
      </c>
      <c r="BB473" s="33">
        <v>0</v>
      </c>
      <c r="BC473" s="35" t="s">
        <v>8088</v>
      </c>
      <c r="BE473" s="33">
        <v>0</v>
      </c>
      <c r="BF473" s="35" t="s">
        <v>8088</v>
      </c>
      <c r="BH473" s="33">
        <v>22.430325</v>
      </c>
      <c r="BI473" s="35" t="s">
        <v>8088</v>
      </c>
      <c r="BK473" s="33">
        <v>22.430325</v>
      </c>
      <c r="BL473" s="35" t="s">
        <v>8088</v>
      </c>
      <c r="BN473" s="33">
        <f>_xlfn.XLOOKUP(E473,'[2]Charge Level Data'!$E:$E,'[2]Charge Level Data'!$BN:$BN,"N/A")</f>
        <v>22.430325</v>
      </c>
      <c r="BO473" s="35" t="s">
        <v>8088</v>
      </c>
      <c r="BQ473" s="33">
        <v>4542.4800000000005</v>
      </c>
      <c r="BR473" s="35" t="s">
        <v>8088</v>
      </c>
    </row>
    <row r="474" spans="1:70" x14ac:dyDescent="0.3">
      <c r="A474">
        <v>13025719</v>
      </c>
      <c r="B474" t="s">
        <v>4445</v>
      </c>
      <c r="C474" s="33">
        <v>7600</v>
      </c>
      <c r="D474">
        <v>278</v>
      </c>
      <c r="E474" t="s">
        <v>7840</v>
      </c>
      <c r="H474" s="33">
        <f t="shared" ref="H474:H537" si="24">C474*0.4</f>
        <v>3040</v>
      </c>
      <c r="I474" s="34">
        <f t="shared" si="22"/>
        <v>0</v>
      </c>
      <c r="J474" s="34">
        <f t="shared" si="23"/>
        <v>4542.4800000000005</v>
      </c>
      <c r="L474" s="33">
        <v>0</v>
      </c>
      <c r="M474" s="35" t="s">
        <v>8088</v>
      </c>
      <c r="O474" s="33">
        <v>0</v>
      </c>
      <c r="P474" s="35" t="s">
        <v>8088</v>
      </c>
      <c r="R474" s="33">
        <v>0</v>
      </c>
      <c r="S474" s="35" t="s">
        <v>8088</v>
      </c>
      <c r="U474" s="33">
        <v>3925.6</v>
      </c>
      <c r="V474" s="35" t="s">
        <v>8088</v>
      </c>
      <c r="X474" s="33">
        <v>3084.4</v>
      </c>
      <c r="Y474" s="35" t="s">
        <v>8088</v>
      </c>
      <c r="AA474" s="33">
        <v>3925.6</v>
      </c>
      <c r="AB474" s="35" t="s">
        <v>8088</v>
      </c>
      <c r="AD474" s="33">
        <v>2635.7599999999998</v>
      </c>
      <c r="AE474" s="35" t="s">
        <v>8088</v>
      </c>
      <c r="AG474" s="33">
        <v>0</v>
      </c>
      <c r="AH474" s="35" t="s">
        <v>8088</v>
      </c>
      <c r="AJ474" s="33">
        <v>0</v>
      </c>
      <c r="AK474" s="35" t="s">
        <v>8088</v>
      </c>
      <c r="AM474" s="33">
        <v>0</v>
      </c>
      <c r="AN474" s="35" t="s">
        <v>8088</v>
      </c>
      <c r="AP474" s="33">
        <v>0</v>
      </c>
      <c r="AQ474" s="35" t="s">
        <v>8088</v>
      </c>
      <c r="AS474" s="33">
        <v>0</v>
      </c>
      <c r="AT474" s="35" t="s">
        <v>8088</v>
      </c>
      <c r="AV474" s="33">
        <v>0</v>
      </c>
      <c r="AW474" s="35" t="s">
        <v>8088</v>
      </c>
      <c r="AY474" s="33">
        <v>0</v>
      </c>
      <c r="AZ474" s="35" t="s">
        <v>8088</v>
      </c>
      <c r="BB474" s="33">
        <v>0</v>
      </c>
      <c r="BC474" s="35" t="s">
        <v>8088</v>
      </c>
      <c r="BE474" s="33">
        <v>0</v>
      </c>
      <c r="BF474" s="35" t="s">
        <v>8088</v>
      </c>
      <c r="BH474" s="33">
        <v>22.430325</v>
      </c>
      <c r="BI474" s="35" t="s">
        <v>8088</v>
      </c>
      <c r="BK474" s="33">
        <v>22.430325</v>
      </c>
      <c r="BL474" s="35" t="s">
        <v>8088</v>
      </c>
      <c r="BN474" s="33">
        <f>_xlfn.XLOOKUP(E474,'[2]Charge Level Data'!$E:$E,'[2]Charge Level Data'!$BN:$BN,"N/A")</f>
        <v>22.430325</v>
      </c>
      <c r="BO474" s="35" t="s">
        <v>8088</v>
      </c>
      <c r="BQ474" s="33">
        <v>4542.4800000000005</v>
      </c>
      <c r="BR474" s="35" t="s">
        <v>8088</v>
      </c>
    </row>
    <row r="475" spans="1:70" x14ac:dyDescent="0.3">
      <c r="A475">
        <v>13025720</v>
      </c>
      <c r="B475" t="s">
        <v>4446</v>
      </c>
      <c r="C475" s="33">
        <v>7600</v>
      </c>
      <c r="D475">
        <v>278</v>
      </c>
      <c r="E475" t="s">
        <v>7840</v>
      </c>
      <c r="H475" s="33">
        <f t="shared" si="24"/>
        <v>3040</v>
      </c>
      <c r="I475" s="34">
        <f t="shared" si="22"/>
        <v>0</v>
      </c>
      <c r="J475" s="34">
        <f t="shared" si="23"/>
        <v>4542.4800000000005</v>
      </c>
      <c r="L475" s="33">
        <v>0</v>
      </c>
      <c r="M475" s="35" t="s">
        <v>8088</v>
      </c>
      <c r="O475" s="33">
        <v>0</v>
      </c>
      <c r="P475" s="35" t="s">
        <v>8088</v>
      </c>
      <c r="R475" s="33">
        <v>0</v>
      </c>
      <c r="S475" s="35" t="s">
        <v>8088</v>
      </c>
      <c r="U475" s="33">
        <v>3925.6</v>
      </c>
      <c r="V475" s="35" t="s">
        <v>8088</v>
      </c>
      <c r="X475" s="33">
        <v>3084.4</v>
      </c>
      <c r="Y475" s="35" t="s">
        <v>8088</v>
      </c>
      <c r="AA475" s="33">
        <v>3925.6</v>
      </c>
      <c r="AB475" s="35" t="s">
        <v>8088</v>
      </c>
      <c r="AD475" s="33">
        <v>2635.7599999999998</v>
      </c>
      <c r="AE475" s="35" t="s">
        <v>8088</v>
      </c>
      <c r="AG475" s="33">
        <v>0</v>
      </c>
      <c r="AH475" s="35" t="s">
        <v>8088</v>
      </c>
      <c r="AJ475" s="33">
        <v>0</v>
      </c>
      <c r="AK475" s="35" t="s">
        <v>8088</v>
      </c>
      <c r="AM475" s="33">
        <v>0</v>
      </c>
      <c r="AN475" s="35" t="s">
        <v>8088</v>
      </c>
      <c r="AP475" s="33">
        <v>0</v>
      </c>
      <c r="AQ475" s="35" t="s">
        <v>8088</v>
      </c>
      <c r="AS475" s="33">
        <v>0</v>
      </c>
      <c r="AT475" s="35" t="s">
        <v>8088</v>
      </c>
      <c r="AV475" s="33">
        <v>0</v>
      </c>
      <c r="AW475" s="35" t="s">
        <v>8088</v>
      </c>
      <c r="AY475" s="33">
        <v>0</v>
      </c>
      <c r="AZ475" s="35" t="s">
        <v>8088</v>
      </c>
      <c r="BB475" s="33">
        <v>0</v>
      </c>
      <c r="BC475" s="35" t="s">
        <v>8088</v>
      </c>
      <c r="BE475" s="33">
        <v>0</v>
      </c>
      <c r="BF475" s="35" t="s">
        <v>8088</v>
      </c>
      <c r="BH475" s="33">
        <v>22.430325</v>
      </c>
      <c r="BI475" s="35" t="s">
        <v>8088</v>
      </c>
      <c r="BK475" s="33">
        <v>22.430325</v>
      </c>
      <c r="BL475" s="35" t="s">
        <v>8088</v>
      </c>
      <c r="BN475" s="33">
        <f>_xlfn.XLOOKUP(E475,'[2]Charge Level Data'!$E:$E,'[2]Charge Level Data'!$BN:$BN,"N/A")</f>
        <v>22.430325</v>
      </c>
      <c r="BO475" s="35" t="s">
        <v>8088</v>
      </c>
      <c r="BQ475" s="33">
        <v>4542.4800000000005</v>
      </c>
      <c r="BR475" s="35" t="s">
        <v>8088</v>
      </c>
    </row>
    <row r="476" spans="1:70" x14ac:dyDescent="0.3">
      <c r="A476">
        <v>13025721</v>
      </c>
      <c r="B476" t="s">
        <v>4447</v>
      </c>
      <c r="C476" s="33">
        <v>7600</v>
      </c>
      <c r="D476">
        <v>278</v>
      </c>
      <c r="E476" t="s">
        <v>7840</v>
      </c>
      <c r="H476" s="33">
        <f t="shared" si="24"/>
        <v>3040</v>
      </c>
      <c r="I476" s="34">
        <f t="shared" si="22"/>
        <v>0</v>
      </c>
      <c r="J476" s="34">
        <f t="shared" si="23"/>
        <v>4542.4800000000005</v>
      </c>
      <c r="L476" s="33">
        <v>0</v>
      </c>
      <c r="M476" s="35" t="s">
        <v>8088</v>
      </c>
      <c r="O476" s="33">
        <v>0</v>
      </c>
      <c r="P476" s="35" t="s">
        <v>8088</v>
      </c>
      <c r="R476" s="33">
        <v>0</v>
      </c>
      <c r="S476" s="35" t="s">
        <v>8088</v>
      </c>
      <c r="U476" s="33">
        <v>3925.6</v>
      </c>
      <c r="V476" s="35" t="s">
        <v>8088</v>
      </c>
      <c r="X476" s="33">
        <v>3084.4</v>
      </c>
      <c r="Y476" s="35" t="s">
        <v>8088</v>
      </c>
      <c r="AA476" s="33">
        <v>3925.6</v>
      </c>
      <c r="AB476" s="35" t="s">
        <v>8088</v>
      </c>
      <c r="AD476" s="33">
        <v>2635.7599999999998</v>
      </c>
      <c r="AE476" s="35" t="s">
        <v>8088</v>
      </c>
      <c r="AG476" s="33">
        <v>0</v>
      </c>
      <c r="AH476" s="35" t="s">
        <v>8088</v>
      </c>
      <c r="AJ476" s="33">
        <v>0</v>
      </c>
      <c r="AK476" s="35" t="s">
        <v>8088</v>
      </c>
      <c r="AM476" s="33">
        <v>0</v>
      </c>
      <c r="AN476" s="35" t="s">
        <v>8088</v>
      </c>
      <c r="AP476" s="33">
        <v>0</v>
      </c>
      <c r="AQ476" s="35" t="s">
        <v>8088</v>
      </c>
      <c r="AS476" s="33">
        <v>0</v>
      </c>
      <c r="AT476" s="35" t="s">
        <v>8088</v>
      </c>
      <c r="AV476" s="33">
        <v>0</v>
      </c>
      <c r="AW476" s="35" t="s">
        <v>8088</v>
      </c>
      <c r="AY476" s="33">
        <v>0</v>
      </c>
      <c r="AZ476" s="35" t="s">
        <v>8088</v>
      </c>
      <c r="BB476" s="33">
        <v>0</v>
      </c>
      <c r="BC476" s="35" t="s">
        <v>8088</v>
      </c>
      <c r="BE476" s="33">
        <v>0</v>
      </c>
      <c r="BF476" s="35" t="s">
        <v>8088</v>
      </c>
      <c r="BH476" s="33">
        <v>22.430325</v>
      </c>
      <c r="BI476" s="35" t="s">
        <v>8088</v>
      </c>
      <c r="BK476" s="33">
        <v>22.430325</v>
      </c>
      <c r="BL476" s="35" t="s">
        <v>8088</v>
      </c>
      <c r="BN476" s="33">
        <f>_xlfn.XLOOKUP(E476,'[2]Charge Level Data'!$E:$E,'[2]Charge Level Data'!$BN:$BN,"N/A")</f>
        <v>22.430325</v>
      </c>
      <c r="BO476" s="35" t="s">
        <v>8088</v>
      </c>
      <c r="BQ476" s="33">
        <v>4542.4800000000005</v>
      </c>
      <c r="BR476" s="35" t="s">
        <v>8088</v>
      </c>
    </row>
    <row r="477" spans="1:70" x14ac:dyDescent="0.3">
      <c r="A477">
        <v>13011580</v>
      </c>
      <c r="B477" t="s">
        <v>4448</v>
      </c>
      <c r="C477" s="33">
        <v>7600</v>
      </c>
      <c r="D477">
        <v>278</v>
      </c>
      <c r="E477" t="s">
        <v>7840</v>
      </c>
      <c r="H477" s="33">
        <f t="shared" si="24"/>
        <v>3040</v>
      </c>
      <c r="I477" s="34">
        <f t="shared" si="22"/>
        <v>0</v>
      </c>
      <c r="J477" s="34">
        <f t="shared" si="23"/>
        <v>4542.4800000000005</v>
      </c>
      <c r="L477" s="33">
        <v>0</v>
      </c>
      <c r="M477" s="35" t="s">
        <v>8088</v>
      </c>
      <c r="O477" s="33">
        <v>0</v>
      </c>
      <c r="P477" s="35" t="s">
        <v>8088</v>
      </c>
      <c r="R477" s="33">
        <v>0</v>
      </c>
      <c r="S477" s="35" t="s">
        <v>8088</v>
      </c>
      <c r="U477" s="33">
        <v>3925.6</v>
      </c>
      <c r="V477" s="35" t="s">
        <v>8088</v>
      </c>
      <c r="X477" s="33">
        <v>3084.4</v>
      </c>
      <c r="Y477" s="35" t="s">
        <v>8088</v>
      </c>
      <c r="AA477" s="33">
        <v>3925.6</v>
      </c>
      <c r="AB477" s="35" t="s">
        <v>8088</v>
      </c>
      <c r="AD477" s="33">
        <v>2635.7599999999998</v>
      </c>
      <c r="AE477" s="35" t="s">
        <v>8088</v>
      </c>
      <c r="AG477" s="33">
        <v>0</v>
      </c>
      <c r="AH477" s="35" t="s">
        <v>8088</v>
      </c>
      <c r="AJ477" s="33">
        <v>0</v>
      </c>
      <c r="AK477" s="35" t="s">
        <v>8088</v>
      </c>
      <c r="AM477" s="33">
        <v>0</v>
      </c>
      <c r="AN477" s="35" t="s">
        <v>8088</v>
      </c>
      <c r="AP477" s="33">
        <v>0</v>
      </c>
      <c r="AQ477" s="35" t="s">
        <v>8088</v>
      </c>
      <c r="AS477" s="33">
        <v>0</v>
      </c>
      <c r="AT477" s="35" t="s">
        <v>8088</v>
      </c>
      <c r="AV477" s="33">
        <v>0</v>
      </c>
      <c r="AW477" s="35" t="s">
        <v>8088</v>
      </c>
      <c r="AY477" s="33">
        <v>0</v>
      </c>
      <c r="AZ477" s="35" t="s">
        <v>8088</v>
      </c>
      <c r="BB477" s="33">
        <v>0</v>
      </c>
      <c r="BC477" s="35" t="s">
        <v>8088</v>
      </c>
      <c r="BE477" s="33">
        <v>0</v>
      </c>
      <c r="BF477" s="35" t="s">
        <v>8088</v>
      </c>
      <c r="BH477" s="33">
        <v>22.430325</v>
      </c>
      <c r="BI477" s="35" t="s">
        <v>8088</v>
      </c>
      <c r="BK477" s="33">
        <v>22.430325</v>
      </c>
      <c r="BL477" s="35" t="s">
        <v>8088</v>
      </c>
      <c r="BN477" s="33">
        <f>_xlfn.XLOOKUP(E477,'[2]Charge Level Data'!$E:$E,'[2]Charge Level Data'!$BN:$BN,"N/A")</f>
        <v>22.430325</v>
      </c>
      <c r="BO477" s="35" t="s">
        <v>8088</v>
      </c>
      <c r="BQ477" s="33">
        <v>4542.4800000000005</v>
      </c>
      <c r="BR477" s="35" t="s">
        <v>8088</v>
      </c>
    </row>
    <row r="478" spans="1:70" x14ac:dyDescent="0.3">
      <c r="A478">
        <v>9631778</v>
      </c>
      <c r="B478" t="s">
        <v>1220</v>
      </c>
      <c r="C478" s="33">
        <v>7582</v>
      </c>
      <c r="D478">
        <v>761</v>
      </c>
      <c r="E478">
        <v>15271</v>
      </c>
      <c r="H478" s="33">
        <f t="shared" si="24"/>
        <v>3032.8</v>
      </c>
      <c r="I478" s="34">
        <f t="shared" si="22"/>
        <v>57.6</v>
      </c>
      <c r="J478" s="34">
        <f t="shared" si="23"/>
        <v>6814.4901003748164</v>
      </c>
      <c r="L478" s="33">
        <v>6553.7458446885757</v>
      </c>
      <c r="M478" s="35" t="s">
        <v>8088</v>
      </c>
      <c r="O478" s="33">
        <v>6814.4901003748164</v>
      </c>
      <c r="P478" s="35" t="s">
        <v>8088</v>
      </c>
      <c r="R478" s="33">
        <v>6091.8823370891514</v>
      </c>
      <c r="S478" s="35" t="s">
        <v>8088</v>
      </c>
      <c r="U478" s="33">
        <v>4894.3999999999996</v>
      </c>
      <c r="V478" s="35" t="s">
        <v>8088</v>
      </c>
      <c r="X478" s="33">
        <v>3845.6000000000004</v>
      </c>
      <c r="Y478" s="35" t="s">
        <v>8088</v>
      </c>
      <c r="AA478" s="33">
        <v>4894.3999999999996</v>
      </c>
      <c r="AB478" s="35" t="s">
        <v>8088</v>
      </c>
      <c r="AD478" s="33">
        <v>3286.24</v>
      </c>
      <c r="AE478" s="35" t="s">
        <v>8088</v>
      </c>
      <c r="AG478" s="33">
        <v>1535.1442783999998</v>
      </c>
      <c r="AH478" s="35" t="s">
        <v>8088</v>
      </c>
      <c r="AJ478" s="33">
        <v>1535.1442783999998</v>
      </c>
      <c r="AK478" s="35" t="s">
        <v>8088</v>
      </c>
      <c r="AM478" s="33">
        <v>1535.1442783999998</v>
      </c>
      <c r="AN478" s="35" t="s">
        <v>8088</v>
      </c>
      <c r="AP478" s="33">
        <v>1535.1442783999998</v>
      </c>
      <c r="AQ478" s="35" t="s">
        <v>8088</v>
      </c>
      <c r="AS478" s="33">
        <v>1535.1442783999998</v>
      </c>
      <c r="AT478" s="35" t="s">
        <v>8088</v>
      </c>
      <c r="AV478" s="33">
        <v>1535.1442783999998</v>
      </c>
      <c r="AW478" s="35" t="s">
        <v>8088</v>
      </c>
      <c r="AY478" s="33">
        <v>1535.1442783999998</v>
      </c>
      <c r="AZ478" s="35" t="s">
        <v>8088</v>
      </c>
      <c r="BB478" s="33">
        <v>57.6</v>
      </c>
      <c r="BC478" s="35" t="s">
        <v>8088</v>
      </c>
      <c r="BE478" s="33">
        <v>57.6</v>
      </c>
      <c r="BF478" s="35" t="s">
        <v>8088</v>
      </c>
      <c r="BH478" s="33">
        <v>424.22457299999996</v>
      </c>
      <c r="BI478" s="35" t="s">
        <v>8088</v>
      </c>
      <c r="BK478" s="33">
        <v>424.22457299999996</v>
      </c>
      <c r="BL478" s="35" t="s">
        <v>8088</v>
      </c>
      <c r="BN478" s="33">
        <f>_xlfn.XLOOKUP(E478,'[2]Charge Level Data'!$E:$E,'[2]Charge Level Data'!$BN:$BN,"N/A")</f>
        <v>424.22457299999996</v>
      </c>
      <c r="BO478" s="35" t="s">
        <v>8088</v>
      </c>
      <c r="BQ478" s="33">
        <v>5663.52</v>
      </c>
      <c r="BR478" s="35" t="s">
        <v>8088</v>
      </c>
    </row>
    <row r="479" spans="1:70" x14ac:dyDescent="0.3">
      <c r="A479">
        <v>10012895</v>
      </c>
      <c r="B479" t="s">
        <v>7759</v>
      </c>
      <c r="C479" s="33">
        <v>7582</v>
      </c>
      <c r="D479">
        <v>761</v>
      </c>
      <c r="E479">
        <v>15271</v>
      </c>
      <c r="H479" s="33">
        <f t="shared" si="24"/>
        <v>3032.8</v>
      </c>
      <c r="I479" s="34">
        <f t="shared" si="22"/>
        <v>57.6</v>
      </c>
      <c r="J479" s="34">
        <f t="shared" si="23"/>
        <v>6814.4901003748164</v>
      </c>
      <c r="L479" s="33">
        <v>6553.7458446885757</v>
      </c>
      <c r="M479" s="35" t="s">
        <v>8088</v>
      </c>
      <c r="O479" s="33">
        <v>6814.4901003748164</v>
      </c>
      <c r="P479" s="35" t="s">
        <v>8088</v>
      </c>
      <c r="R479" s="33">
        <v>6091.8823370891514</v>
      </c>
      <c r="S479" s="35" t="s">
        <v>8088</v>
      </c>
      <c r="U479" s="33">
        <v>4894.3999999999996</v>
      </c>
      <c r="V479" s="35" t="s">
        <v>8088</v>
      </c>
      <c r="X479" s="33">
        <v>3845.6000000000004</v>
      </c>
      <c r="Y479" s="35" t="s">
        <v>8088</v>
      </c>
      <c r="AA479" s="33">
        <v>4894.3999999999996</v>
      </c>
      <c r="AB479" s="35" t="s">
        <v>8088</v>
      </c>
      <c r="AD479" s="33">
        <v>3286.24</v>
      </c>
      <c r="AE479" s="35" t="s">
        <v>8088</v>
      </c>
      <c r="AG479" s="33">
        <v>1535.1442783999998</v>
      </c>
      <c r="AH479" s="35" t="s">
        <v>8088</v>
      </c>
      <c r="AJ479" s="33">
        <v>1535.1442783999998</v>
      </c>
      <c r="AK479" s="35" t="s">
        <v>8088</v>
      </c>
      <c r="AM479" s="33">
        <v>1535.1442783999998</v>
      </c>
      <c r="AN479" s="35" t="s">
        <v>8088</v>
      </c>
      <c r="AP479" s="33">
        <v>1535.1442783999998</v>
      </c>
      <c r="AQ479" s="35" t="s">
        <v>8088</v>
      </c>
      <c r="AS479" s="33">
        <v>1535.1442783999998</v>
      </c>
      <c r="AT479" s="35" t="s">
        <v>8088</v>
      </c>
      <c r="AV479" s="33">
        <v>1535.1442783999998</v>
      </c>
      <c r="AW479" s="35" t="s">
        <v>8088</v>
      </c>
      <c r="AY479" s="33">
        <v>1535.1442783999998</v>
      </c>
      <c r="AZ479" s="35" t="s">
        <v>8088</v>
      </c>
      <c r="BB479" s="33">
        <v>57.6</v>
      </c>
      <c r="BC479" s="35" t="s">
        <v>8088</v>
      </c>
      <c r="BE479" s="33">
        <v>57.6</v>
      </c>
      <c r="BF479" s="35" t="s">
        <v>8088</v>
      </c>
      <c r="BH479" s="33">
        <v>424.22457299999996</v>
      </c>
      <c r="BI479" s="35" t="s">
        <v>8088</v>
      </c>
      <c r="BK479" s="33">
        <v>424.22457299999996</v>
      </c>
      <c r="BL479" s="35" t="s">
        <v>8088</v>
      </c>
      <c r="BN479" s="33">
        <f>_xlfn.XLOOKUP(E479,'[2]Charge Level Data'!$E:$E,'[2]Charge Level Data'!$BN:$BN,"N/A")</f>
        <v>424.22457299999996</v>
      </c>
      <c r="BO479" s="35" t="s">
        <v>8088</v>
      </c>
      <c r="BQ479" s="33">
        <v>5663.52</v>
      </c>
      <c r="BR479" s="35" t="s">
        <v>8088</v>
      </c>
    </row>
    <row r="480" spans="1:70" x14ac:dyDescent="0.3">
      <c r="A480">
        <v>12641289</v>
      </c>
      <c r="B480" t="s">
        <v>7763</v>
      </c>
      <c r="C480" s="33">
        <v>7582</v>
      </c>
      <c r="D480">
        <v>761</v>
      </c>
      <c r="E480">
        <v>15275</v>
      </c>
      <c r="H480" s="33">
        <f t="shared" si="24"/>
        <v>3032.8</v>
      </c>
      <c r="I480" s="34">
        <f t="shared" si="22"/>
        <v>64.59</v>
      </c>
      <c r="J480" s="34">
        <f t="shared" si="23"/>
        <v>6814.4901003748164</v>
      </c>
      <c r="L480" s="33">
        <v>6553.7458446885757</v>
      </c>
      <c r="M480" s="35" t="s">
        <v>8088</v>
      </c>
      <c r="O480" s="33">
        <v>6814.4901003748164</v>
      </c>
      <c r="P480" s="35" t="s">
        <v>8088</v>
      </c>
      <c r="R480" s="33">
        <v>6091.8823370891514</v>
      </c>
      <c r="S480" s="35" t="s">
        <v>8088</v>
      </c>
      <c r="U480" s="33">
        <v>4894.3999999999996</v>
      </c>
      <c r="V480" s="35" t="s">
        <v>8088</v>
      </c>
      <c r="X480" s="33">
        <v>3845.6000000000004</v>
      </c>
      <c r="Y480" s="35" t="s">
        <v>8088</v>
      </c>
      <c r="AA480" s="33">
        <v>4894.3999999999996</v>
      </c>
      <c r="AB480" s="35" t="s">
        <v>8088</v>
      </c>
      <c r="AD480" s="33">
        <v>3286.24</v>
      </c>
      <c r="AE480" s="35" t="s">
        <v>8088</v>
      </c>
      <c r="AG480" s="33">
        <v>1535.1442783999998</v>
      </c>
      <c r="AH480" s="35" t="s">
        <v>8088</v>
      </c>
      <c r="AJ480" s="33">
        <v>1535.1442783999998</v>
      </c>
      <c r="AK480" s="35" t="s">
        <v>8088</v>
      </c>
      <c r="AM480" s="33">
        <v>1535.1442783999998</v>
      </c>
      <c r="AN480" s="35" t="s">
        <v>8088</v>
      </c>
      <c r="AP480" s="33">
        <v>1535.1442783999998</v>
      </c>
      <c r="AQ480" s="35" t="s">
        <v>8088</v>
      </c>
      <c r="AS480" s="33">
        <v>1535.1442783999998</v>
      </c>
      <c r="AT480" s="35" t="s">
        <v>8088</v>
      </c>
      <c r="AV480" s="33">
        <v>1535.1442783999998</v>
      </c>
      <c r="AW480" s="35" t="s">
        <v>8088</v>
      </c>
      <c r="AY480" s="33">
        <v>1535.1442783999998</v>
      </c>
      <c r="AZ480" s="35" t="s">
        <v>8088</v>
      </c>
      <c r="BB480" s="33">
        <v>64.59</v>
      </c>
      <c r="BC480" s="35" t="s">
        <v>8088</v>
      </c>
      <c r="BE480" s="33">
        <v>64.59</v>
      </c>
      <c r="BF480" s="35" t="s">
        <v>8088</v>
      </c>
      <c r="BH480" s="33">
        <v>424.22457299999996</v>
      </c>
      <c r="BI480" s="35" t="s">
        <v>8088</v>
      </c>
      <c r="BK480" s="33">
        <v>424.22457299999996</v>
      </c>
      <c r="BL480" s="35" t="s">
        <v>8088</v>
      </c>
      <c r="BN480" s="33">
        <f>_xlfn.XLOOKUP(E480,'[2]Charge Level Data'!$E:$E,'[2]Charge Level Data'!$BN:$BN,"N/A")</f>
        <v>424.22457299999996</v>
      </c>
      <c r="BO480" s="35" t="s">
        <v>8088</v>
      </c>
      <c r="BQ480" s="33">
        <v>5663.52</v>
      </c>
      <c r="BR480" s="35" t="s">
        <v>8088</v>
      </c>
    </row>
    <row r="481" spans="1:70" x14ac:dyDescent="0.3">
      <c r="A481">
        <v>10588118</v>
      </c>
      <c r="B481" t="s">
        <v>943</v>
      </c>
      <c r="C481" s="33">
        <v>7582</v>
      </c>
      <c r="D481">
        <v>481</v>
      </c>
      <c r="E481">
        <v>33222</v>
      </c>
      <c r="H481" s="33">
        <f t="shared" si="24"/>
        <v>3032.8</v>
      </c>
      <c r="I481" s="34">
        <f t="shared" si="22"/>
        <v>234.01</v>
      </c>
      <c r="J481" s="34">
        <f t="shared" si="23"/>
        <v>6814.4901003748164</v>
      </c>
      <c r="L481" s="33">
        <v>6553.7458446885757</v>
      </c>
      <c r="M481" s="35" t="s">
        <v>8088</v>
      </c>
      <c r="O481" s="33">
        <v>6814.4901003748164</v>
      </c>
      <c r="P481" s="35" t="s">
        <v>8088</v>
      </c>
      <c r="R481" s="33">
        <v>6091.8823370891514</v>
      </c>
      <c r="S481" s="35" t="s">
        <v>8088</v>
      </c>
      <c r="U481" s="33">
        <v>4894.3999999999996</v>
      </c>
      <c r="V481" s="35" t="s">
        <v>8088</v>
      </c>
      <c r="X481" s="33">
        <v>1046.8900000000001</v>
      </c>
      <c r="Y481" s="35" t="s">
        <v>8088</v>
      </c>
      <c r="AA481" s="33">
        <v>4894.3999999999996</v>
      </c>
      <c r="AB481" s="35" t="s">
        <v>8088</v>
      </c>
      <c r="AD481" s="33">
        <v>3286.24</v>
      </c>
      <c r="AE481" s="35" t="s">
        <v>8088</v>
      </c>
      <c r="AG481" s="33">
        <v>1535.1442783999998</v>
      </c>
      <c r="AH481" s="35" t="s">
        <v>8088</v>
      </c>
      <c r="AJ481" s="33">
        <v>1535.1442783999998</v>
      </c>
      <c r="AK481" s="35" t="s">
        <v>8088</v>
      </c>
      <c r="AM481" s="33">
        <v>1535.1442783999998</v>
      </c>
      <c r="AN481" s="35" t="s">
        <v>8088</v>
      </c>
      <c r="AP481" s="33">
        <v>1535.1442783999998</v>
      </c>
      <c r="AQ481" s="35" t="s">
        <v>8088</v>
      </c>
      <c r="AS481" s="33">
        <v>1535.1442783999998</v>
      </c>
      <c r="AT481" s="35" t="s">
        <v>8088</v>
      </c>
      <c r="AV481" s="33">
        <v>1535.1442783999998</v>
      </c>
      <c r="AW481" s="35" t="s">
        <v>8088</v>
      </c>
      <c r="AY481" s="33">
        <v>1535.1442783999998</v>
      </c>
      <c r="AZ481" s="35" t="s">
        <v>8088</v>
      </c>
      <c r="BB481" s="33">
        <v>234.01</v>
      </c>
      <c r="BC481" s="35" t="s">
        <v>8088</v>
      </c>
      <c r="BE481" s="33">
        <v>234.01</v>
      </c>
      <c r="BF481" s="35" t="s">
        <v>8088</v>
      </c>
      <c r="BH481" s="33">
        <v>765.4209239999999</v>
      </c>
      <c r="BI481" s="35" t="s">
        <v>8088</v>
      </c>
      <c r="BK481" s="33">
        <v>765.4209239999999</v>
      </c>
      <c r="BL481" s="35" t="s">
        <v>8088</v>
      </c>
      <c r="BN481" s="33">
        <f>_xlfn.XLOOKUP(E481,'[2]Charge Level Data'!$E:$E,'[2]Charge Level Data'!$BN:$BN,"N/A")</f>
        <v>765.4209239999999</v>
      </c>
      <c r="BO481" s="35" t="s">
        <v>8088</v>
      </c>
      <c r="BQ481" s="33">
        <v>4544.8</v>
      </c>
      <c r="BR481" s="35" t="s">
        <v>8088</v>
      </c>
    </row>
    <row r="482" spans="1:70" x14ac:dyDescent="0.3">
      <c r="A482">
        <v>10588074</v>
      </c>
      <c r="B482" t="s">
        <v>944</v>
      </c>
      <c r="C482" s="33">
        <v>7582</v>
      </c>
      <c r="D482">
        <v>481</v>
      </c>
      <c r="E482">
        <v>33223</v>
      </c>
      <c r="H482" s="33">
        <f t="shared" si="24"/>
        <v>3032.8</v>
      </c>
      <c r="I482" s="34">
        <f t="shared" si="22"/>
        <v>283.42</v>
      </c>
      <c r="J482" s="34">
        <f t="shared" si="23"/>
        <v>6814.4901003748164</v>
      </c>
      <c r="L482" s="33">
        <v>6553.7458446885757</v>
      </c>
      <c r="M482" s="35" t="s">
        <v>8088</v>
      </c>
      <c r="O482" s="33">
        <v>6814.4901003748164</v>
      </c>
      <c r="P482" s="35" t="s">
        <v>8088</v>
      </c>
      <c r="R482" s="33">
        <v>6091.8823370891514</v>
      </c>
      <c r="S482" s="35" t="s">
        <v>8088</v>
      </c>
      <c r="U482" s="33">
        <v>4894.3999999999996</v>
      </c>
      <c r="V482" s="35" t="s">
        <v>8088</v>
      </c>
      <c r="X482" s="33">
        <v>1046.8900000000001</v>
      </c>
      <c r="Y482" s="35" t="s">
        <v>8088</v>
      </c>
      <c r="AA482" s="33">
        <v>4894.3999999999996</v>
      </c>
      <c r="AB482" s="35" t="s">
        <v>8088</v>
      </c>
      <c r="AD482" s="33">
        <v>3286.24</v>
      </c>
      <c r="AE482" s="35" t="s">
        <v>8088</v>
      </c>
      <c r="AG482" s="33">
        <v>1535.1442783999998</v>
      </c>
      <c r="AH482" s="35" t="s">
        <v>8088</v>
      </c>
      <c r="AJ482" s="33">
        <v>1535.1442783999998</v>
      </c>
      <c r="AK482" s="35" t="s">
        <v>8088</v>
      </c>
      <c r="AM482" s="33">
        <v>1535.1442783999998</v>
      </c>
      <c r="AN482" s="35" t="s">
        <v>8088</v>
      </c>
      <c r="AP482" s="33">
        <v>1535.1442783999998</v>
      </c>
      <c r="AQ482" s="35" t="s">
        <v>8088</v>
      </c>
      <c r="AS482" s="33">
        <v>1535.1442783999998</v>
      </c>
      <c r="AT482" s="35" t="s">
        <v>8088</v>
      </c>
      <c r="AV482" s="33">
        <v>1535.1442783999998</v>
      </c>
      <c r="AW482" s="35" t="s">
        <v>8088</v>
      </c>
      <c r="AY482" s="33">
        <v>1535.1442783999998</v>
      </c>
      <c r="AZ482" s="35" t="s">
        <v>8088</v>
      </c>
      <c r="BB482" s="33">
        <v>283.42</v>
      </c>
      <c r="BC482" s="35" t="s">
        <v>8088</v>
      </c>
      <c r="BE482" s="33">
        <v>283.42</v>
      </c>
      <c r="BF482" s="35" t="s">
        <v>8088</v>
      </c>
      <c r="BH482" s="33">
        <v>765.4209239999999</v>
      </c>
      <c r="BI482" s="35" t="s">
        <v>8088</v>
      </c>
      <c r="BK482" s="33">
        <v>765.4209239999999</v>
      </c>
      <c r="BL482" s="35" t="s">
        <v>8088</v>
      </c>
      <c r="BN482" s="33">
        <f>_xlfn.XLOOKUP(E482,'[2]Charge Level Data'!$E:$E,'[2]Charge Level Data'!$BN:$BN,"N/A")</f>
        <v>765.4209239999999</v>
      </c>
      <c r="BO482" s="35" t="s">
        <v>8088</v>
      </c>
      <c r="BQ482" s="33">
        <v>4544.8</v>
      </c>
      <c r="BR482" s="35" t="s">
        <v>8088</v>
      </c>
    </row>
    <row r="483" spans="1:70" x14ac:dyDescent="0.3">
      <c r="A483">
        <v>13025167</v>
      </c>
      <c r="B483" t="s">
        <v>6693</v>
      </c>
      <c r="C483" s="33">
        <v>7500</v>
      </c>
      <c r="D483">
        <v>278</v>
      </c>
      <c r="E483" t="s">
        <v>7859</v>
      </c>
      <c r="H483" s="33">
        <f t="shared" si="24"/>
        <v>3000</v>
      </c>
      <c r="I483" s="34">
        <f t="shared" si="22"/>
        <v>0</v>
      </c>
      <c r="J483" s="34">
        <f t="shared" si="23"/>
        <v>1544.67</v>
      </c>
      <c r="L483" s="33">
        <v>0</v>
      </c>
      <c r="M483" s="35" t="s">
        <v>8088</v>
      </c>
      <c r="O483" s="33">
        <v>0</v>
      </c>
      <c r="P483" s="35" t="s">
        <v>8088</v>
      </c>
      <c r="R483" s="33">
        <v>0</v>
      </c>
      <c r="S483" s="35" t="s">
        <v>8088</v>
      </c>
      <c r="U483" s="33">
        <v>1334.8999999999999</v>
      </c>
      <c r="V483" s="35" t="s">
        <v>8088</v>
      </c>
      <c r="X483" s="33">
        <v>1048.8500000000001</v>
      </c>
      <c r="Y483" s="35" t="s">
        <v>8088</v>
      </c>
      <c r="AA483" s="33">
        <v>1334.8999999999999</v>
      </c>
      <c r="AB483" s="35" t="s">
        <v>8088</v>
      </c>
      <c r="AD483" s="33">
        <v>896.29</v>
      </c>
      <c r="AE483" s="35" t="s">
        <v>8088</v>
      </c>
      <c r="AG483" s="33">
        <v>0</v>
      </c>
      <c r="AH483" s="35" t="s">
        <v>8088</v>
      </c>
      <c r="AJ483" s="33">
        <v>0</v>
      </c>
      <c r="AK483" s="35" t="s">
        <v>8088</v>
      </c>
      <c r="AM483" s="33">
        <v>0</v>
      </c>
      <c r="AN483" s="35" t="s">
        <v>8088</v>
      </c>
      <c r="AP483" s="33">
        <v>0</v>
      </c>
      <c r="AQ483" s="35" t="s">
        <v>8088</v>
      </c>
      <c r="AS483" s="33">
        <v>0</v>
      </c>
      <c r="AT483" s="35" t="s">
        <v>8088</v>
      </c>
      <c r="AV483" s="33">
        <v>0</v>
      </c>
      <c r="AW483" s="35" t="s">
        <v>8088</v>
      </c>
      <c r="AY483" s="33">
        <v>0</v>
      </c>
      <c r="AZ483" s="35" t="s">
        <v>8088</v>
      </c>
      <c r="BB483" s="33">
        <v>0</v>
      </c>
      <c r="BC483" s="35" t="s">
        <v>8088</v>
      </c>
      <c r="BE483" s="33">
        <v>0</v>
      </c>
      <c r="BF483" s="35" t="s">
        <v>8088</v>
      </c>
      <c r="BH483" s="33">
        <v>22.430325</v>
      </c>
      <c r="BI483" s="35" t="s">
        <v>8088</v>
      </c>
      <c r="BK483" s="33">
        <v>22.430325</v>
      </c>
      <c r="BL483" s="35" t="s">
        <v>8088</v>
      </c>
      <c r="BN483" s="33">
        <f>_xlfn.XLOOKUP(E483,'[2]Charge Level Data'!$E:$E,'[2]Charge Level Data'!$BN:$BN,"N/A")</f>
        <v>22.430325</v>
      </c>
      <c r="BO483" s="35" t="s">
        <v>8088</v>
      </c>
      <c r="BQ483" s="33">
        <v>1544.67</v>
      </c>
      <c r="BR483" s="35" t="s">
        <v>8088</v>
      </c>
    </row>
    <row r="484" spans="1:70" x14ac:dyDescent="0.3">
      <c r="A484">
        <v>13025251</v>
      </c>
      <c r="B484" t="s">
        <v>6697</v>
      </c>
      <c r="C484" s="33">
        <v>7500</v>
      </c>
      <c r="D484">
        <v>278</v>
      </c>
      <c r="E484" t="s">
        <v>7859</v>
      </c>
      <c r="H484" s="33">
        <f t="shared" si="24"/>
        <v>3000</v>
      </c>
      <c r="I484" s="34">
        <f t="shared" si="22"/>
        <v>0</v>
      </c>
      <c r="J484" s="34">
        <f t="shared" si="23"/>
        <v>1544.67</v>
      </c>
      <c r="L484" s="33">
        <v>0</v>
      </c>
      <c r="M484" s="35" t="s">
        <v>8088</v>
      </c>
      <c r="O484" s="33">
        <v>0</v>
      </c>
      <c r="P484" s="35" t="s">
        <v>8088</v>
      </c>
      <c r="R484" s="33">
        <v>0</v>
      </c>
      <c r="S484" s="35" t="s">
        <v>8088</v>
      </c>
      <c r="U484" s="33">
        <v>1334.8999999999999</v>
      </c>
      <c r="V484" s="35" t="s">
        <v>8088</v>
      </c>
      <c r="X484" s="33">
        <v>1048.8500000000001</v>
      </c>
      <c r="Y484" s="35" t="s">
        <v>8088</v>
      </c>
      <c r="AA484" s="33">
        <v>1334.8999999999999</v>
      </c>
      <c r="AB484" s="35" t="s">
        <v>8088</v>
      </c>
      <c r="AD484" s="33">
        <v>896.29</v>
      </c>
      <c r="AE484" s="35" t="s">
        <v>8088</v>
      </c>
      <c r="AG484" s="33">
        <v>0</v>
      </c>
      <c r="AH484" s="35" t="s">
        <v>8088</v>
      </c>
      <c r="AJ484" s="33">
        <v>0</v>
      </c>
      <c r="AK484" s="35" t="s">
        <v>8088</v>
      </c>
      <c r="AM484" s="33">
        <v>0</v>
      </c>
      <c r="AN484" s="35" t="s">
        <v>8088</v>
      </c>
      <c r="AP484" s="33">
        <v>0</v>
      </c>
      <c r="AQ484" s="35" t="s">
        <v>8088</v>
      </c>
      <c r="AS484" s="33">
        <v>0</v>
      </c>
      <c r="AT484" s="35" t="s">
        <v>8088</v>
      </c>
      <c r="AV484" s="33">
        <v>0</v>
      </c>
      <c r="AW484" s="35" t="s">
        <v>8088</v>
      </c>
      <c r="AY484" s="33">
        <v>0</v>
      </c>
      <c r="AZ484" s="35" t="s">
        <v>8088</v>
      </c>
      <c r="BB484" s="33">
        <v>0</v>
      </c>
      <c r="BC484" s="35" t="s">
        <v>8088</v>
      </c>
      <c r="BE484" s="33">
        <v>0</v>
      </c>
      <c r="BF484" s="35" t="s">
        <v>8088</v>
      </c>
      <c r="BH484" s="33">
        <v>22.430325</v>
      </c>
      <c r="BI484" s="35" t="s">
        <v>8088</v>
      </c>
      <c r="BK484" s="33">
        <v>22.430325</v>
      </c>
      <c r="BL484" s="35" t="s">
        <v>8088</v>
      </c>
      <c r="BN484" s="33">
        <f>_xlfn.XLOOKUP(E484,'[2]Charge Level Data'!$E:$E,'[2]Charge Level Data'!$BN:$BN,"N/A")</f>
        <v>22.430325</v>
      </c>
      <c r="BO484" s="35" t="s">
        <v>8088</v>
      </c>
      <c r="BQ484" s="33">
        <v>1544.67</v>
      </c>
      <c r="BR484" s="35" t="s">
        <v>8088</v>
      </c>
    </row>
    <row r="485" spans="1:70" x14ac:dyDescent="0.3">
      <c r="A485">
        <v>13026865</v>
      </c>
      <c r="B485" t="s">
        <v>6990</v>
      </c>
      <c r="C485" s="33">
        <v>7500</v>
      </c>
      <c r="D485">
        <v>278</v>
      </c>
      <c r="E485" t="s">
        <v>7859</v>
      </c>
      <c r="H485" s="33">
        <f t="shared" si="24"/>
        <v>3000</v>
      </c>
      <c r="I485" s="34">
        <f t="shared" si="22"/>
        <v>0</v>
      </c>
      <c r="J485" s="34">
        <f t="shared" si="23"/>
        <v>1544.67</v>
      </c>
      <c r="L485" s="33">
        <v>0</v>
      </c>
      <c r="M485" s="35" t="s">
        <v>8088</v>
      </c>
      <c r="O485" s="33">
        <v>0</v>
      </c>
      <c r="P485" s="35" t="s">
        <v>8088</v>
      </c>
      <c r="R485" s="33">
        <v>0</v>
      </c>
      <c r="S485" s="35" t="s">
        <v>8088</v>
      </c>
      <c r="U485" s="33">
        <v>1334.8999999999999</v>
      </c>
      <c r="V485" s="35" t="s">
        <v>8088</v>
      </c>
      <c r="X485" s="33">
        <v>1048.8500000000001</v>
      </c>
      <c r="Y485" s="35" t="s">
        <v>8088</v>
      </c>
      <c r="AA485" s="33">
        <v>1334.8999999999999</v>
      </c>
      <c r="AB485" s="35" t="s">
        <v>8088</v>
      </c>
      <c r="AD485" s="33">
        <v>896.29</v>
      </c>
      <c r="AE485" s="35" t="s">
        <v>8088</v>
      </c>
      <c r="AG485" s="33">
        <v>0</v>
      </c>
      <c r="AH485" s="35" t="s">
        <v>8088</v>
      </c>
      <c r="AJ485" s="33">
        <v>0</v>
      </c>
      <c r="AK485" s="35" t="s">
        <v>8088</v>
      </c>
      <c r="AM485" s="33">
        <v>0</v>
      </c>
      <c r="AN485" s="35" t="s">
        <v>8088</v>
      </c>
      <c r="AP485" s="33">
        <v>0</v>
      </c>
      <c r="AQ485" s="35" t="s">
        <v>8088</v>
      </c>
      <c r="AS485" s="33">
        <v>0</v>
      </c>
      <c r="AT485" s="35" t="s">
        <v>8088</v>
      </c>
      <c r="AV485" s="33">
        <v>0</v>
      </c>
      <c r="AW485" s="35" t="s">
        <v>8088</v>
      </c>
      <c r="AY485" s="33">
        <v>0</v>
      </c>
      <c r="AZ485" s="35" t="s">
        <v>8088</v>
      </c>
      <c r="BB485" s="33">
        <v>0</v>
      </c>
      <c r="BC485" s="35" t="s">
        <v>8088</v>
      </c>
      <c r="BE485" s="33">
        <v>0</v>
      </c>
      <c r="BF485" s="35" t="s">
        <v>8088</v>
      </c>
      <c r="BH485" s="33">
        <v>22.430325</v>
      </c>
      <c r="BI485" s="35" t="s">
        <v>8088</v>
      </c>
      <c r="BK485" s="33">
        <v>22.430325</v>
      </c>
      <c r="BL485" s="35" t="s">
        <v>8088</v>
      </c>
      <c r="BN485" s="33">
        <f>_xlfn.XLOOKUP(E485,'[2]Charge Level Data'!$E:$E,'[2]Charge Level Data'!$BN:$BN,"N/A")</f>
        <v>22.430325</v>
      </c>
      <c r="BO485" s="35" t="s">
        <v>8088</v>
      </c>
      <c r="BQ485" s="33">
        <v>1544.67</v>
      </c>
      <c r="BR485" s="35" t="s">
        <v>8088</v>
      </c>
    </row>
    <row r="486" spans="1:70" x14ac:dyDescent="0.3">
      <c r="A486">
        <v>13026716</v>
      </c>
      <c r="B486" t="s">
        <v>7206</v>
      </c>
      <c r="C486" s="33">
        <v>7500</v>
      </c>
      <c r="D486">
        <v>278</v>
      </c>
      <c r="E486" t="s">
        <v>7840</v>
      </c>
      <c r="H486" s="33">
        <f t="shared" si="24"/>
        <v>3000</v>
      </c>
      <c r="I486" s="34">
        <f t="shared" si="22"/>
        <v>0</v>
      </c>
      <c r="J486" s="34">
        <f t="shared" si="23"/>
        <v>4542.4800000000005</v>
      </c>
      <c r="L486" s="33">
        <v>0</v>
      </c>
      <c r="M486" s="35" t="s">
        <v>8088</v>
      </c>
      <c r="O486" s="33">
        <v>0</v>
      </c>
      <c r="P486" s="35" t="s">
        <v>8088</v>
      </c>
      <c r="R486" s="33">
        <v>0</v>
      </c>
      <c r="S486" s="35" t="s">
        <v>8088</v>
      </c>
      <c r="U486" s="33">
        <v>3925.6</v>
      </c>
      <c r="V486" s="35" t="s">
        <v>8088</v>
      </c>
      <c r="X486" s="33">
        <v>3084.4</v>
      </c>
      <c r="Y486" s="35" t="s">
        <v>8088</v>
      </c>
      <c r="AA486" s="33">
        <v>3925.6</v>
      </c>
      <c r="AB486" s="35" t="s">
        <v>8088</v>
      </c>
      <c r="AD486" s="33">
        <v>2635.7599999999998</v>
      </c>
      <c r="AE486" s="35" t="s">
        <v>8088</v>
      </c>
      <c r="AG486" s="33">
        <v>0</v>
      </c>
      <c r="AH486" s="35" t="s">
        <v>8088</v>
      </c>
      <c r="AJ486" s="33">
        <v>0</v>
      </c>
      <c r="AK486" s="35" t="s">
        <v>8088</v>
      </c>
      <c r="AM486" s="33">
        <v>0</v>
      </c>
      <c r="AN486" s="35" t="s">
        <v>8088</v>
      </c>
      <c r="AP486" s="33">
        <v>0</v>
      </c>
      <c r="AQ486" s="35" t="s">
        <v>8088</v>
      </c>
      <c r="AS486" s="33">
        <v>0</v>
      </c>
      <c r="AT486" s="35" t="s">
        <v>8088</v>
      </c>
      <c r="AV486" s="33">
        <v>0</v>
      </c>
      <c r="AW486" s="35" t="s">
        <v>8088</v>
      </c>
      <c r="AY486" s="33">
        <v>0</v>
      </c>
      <c r="AZ486" s="35" t="s">
        <v>8088</v>
      </c>
      <c r="BB486" s="33">
        <v>0</v>
      </c>
      <c r="BC486" s="35" t="s">
        <v>8088</v>
      </c>
      <c r="BE486" s="33">
        <v>0</v>
      </c>
      <c r="BF486" s="35" t="s">
        <v>8088</v>
      </c>
      <c r="BH486" s="33">
        <v>22.430325</v>
      </c>
      <c r="BI486" s="35" t="s">
        <v>8088</v>
      </c>
      <c r="BK486" s="33">
        <v>22.430325</v>
      </c>
      <c r="BL486" s="35" t="s">
        <v>8088</v>
      </c>
      <c r="BN486" s="33">
        <f>_xlfn.XLOOKUP(E486,'[2]Charge Level Data'!$E:$E,'[2]Charge Level Data'!$BN:$BN,"N/A")</f>
        <v>22.430325</v>
      </c>
      <c r="BO486" s="35" t="s">
        <v>8088</v>
      </c>
      <c r="BQ486" s="33">
        <v>4542.4800000000005</v>
      </c>
      <c r="BR486" s="35" t="s">
        <v>8088</v>
      </c>
    </row>
    <row r="487" spans="1:70" x14ac:dyDescent="0.3">
      <c r="A487">
        <v>13026717</v>
      </c>
      <c r="B487" t="s">
        <v>7207</v>
      </c>
      <c r="C487" s="33">
        <v>7500</v>
      </c>
      <c r="D487">
        <v>278</v>
      </c>
      <c r="E487" t="s">
        <v>7840</v>
      </c>
      <c r="H487" s="33">
        <f t="shared" si="24"/>
        <v>3000</v>
      </c>
      <c r="I487" s="34">
        <f t="shared" si="22"/>
        <v>0</v>
      </c>
      <c r="J487" s="34">
        <f t="shared" si="23"/>
        <v>4542.4800000000005</v>
      </c>
      <c r="L487" s="33">
        <v>0</v>
      </c>
      <c r="M487" s="35" t="s">
        <v>8088</v>
      </c>
      <c r="O487" s="33">
        <v>0</v>
      </c>
      <c r="P487" s="35" t="s">
        <v>8088</v>
      </c>
      <c r="R487" s="33">
        <v>0</v>
      </c>
      <c r="S487" s="35" t="s">
        <v>8088</v>
      </c>
      <c r="U487" s="33">
        <v>3925.6</v>
      </c>
      <c r="V487" s="35" t="s">
        <v>8088</v>
      </c>
      <c r="X487" s="33">
        <v>3084.4</v>
      </c>
      <c r="Y487" s="35" t="s">
        <v>8088</v>
      </c>
      <c r="AA487" s="33">
        <v>3925.6</v>
      </c>
      <c r="AB487" s="35" t="s">
        <v>8088</v>
      </c>
      <c r="AD487" s="33">
        <v>2635.7599999999998</v>
      </c>
      <c r="AE487" s="35" t="s">
        <v>8088</v>
      </c>
      <c r="AG487" s="33">
        <v>0</v>
      </c>
      <c r="AH487" s="35" t="s">
        <v>8088</v>
      </c>
      <c r="AJ487" s="33">
        <v>0</v>
      </c>
      <c r="AK487" s="35" t="s">
        <v>8088</v>
      </c>
      <c r="AM487" s="33">
        <v>0</v>
      </c>
      <c r="AN487" s="35" t="s">
        <v>8088</v>
      </c>
      <c r="AP487" s="33">
        <v>0</v>
      </c>
      <c r="AQ487" s="35" t="s">
        <v>8088</v>
      </c>
      <c r="AS487" s="33">
        <v>0</v>
      </c>
      <c r="AT487" s="35" t="s">
        <v>8088</v>
      </c>
      <c r="AV487" s="33">
        <v>0</v>
      </c>
      <c r="AW487" s="35" t="s">
        <v>8088</v>
      </c>
      <c r="AY487" s="33">
        <v>0</v>
      </c>
      <c r="AZ487" s="35" t="s">
        <v>8088</v>
      </c>
      <c r="BB487" s="33">
        <v>0</v>
      </c>
      <c r="BC487" s="35" t="s">
        <v>8088</v>
      </c>
      <c r="BE487" s="33">
        <v>0</v>
      </c>
      <c r="BF487" s="35" t="s">
        <v>8088</v>
      </c>
      <c r="BH487" s="33">
        <v>22.430325</v>
      </c>
      <c r="BI487" s="35" t="s">
        <v>8088</v>
      </c>
      <c r="BK487" s="33">
        <v>22.430325</v>
      </c>
      <c r="BL487" s="35" t="s">
        <v>8088</v>
      </c>
      <c r="BN487" s="33">
        <f>_xlfn.XLOOKUP(E487,'[2]Charge Level Data'!$E:$E,'[2]Charge Level Data'!$BN:$BN,"N/A")</f>
        <v>22.430325</v>
      </c>
      <c r="BO487" s="35" t="s">
        <v>8088</v>
      </c>
      <c r="BQ487" s="33">
        <v>4542.4800000000005</v>
      </c>
      <c r="BR487" s="35" t="s">
        <v>8088</v>
      </c>
    </row>
    <row r="488" spans="1:70" x14ac:dyDescent="0.3">
      <c r="A488">
        <v>13025696</v>
      </c>
      <c r="B488" t="s">
        <v>7265</v>
      </c>
      <c r="C488" s="33">
        <v>7500</v>
      </c>
      <c r="D488">
        <v>278</v>
      </c>
      <c r="E488" t="s">
        <v>7840</v>
      </c>
      <c r="H488" s="33">
        <f t="shared" si="24"/>
        <v>3000</v>
      </c>
      <c r="I488" s="34">
        <f t="shared" si="22"/>
        <v>0</v>
      </c>
      <c r="J488" s="34">
        <f t="shared" si="23"/>
        <v>4542.4800000000005</v>
      </c>
      <c r="L488" s="33">
        <v>0</v>
      </c>
      <c r="M488" s="35" t="s">
        <v>8088</v>
      </c>
      <c r="O488" s="33">
        <v>0</v>
      </c>
      <c r="P488" s="35" t="s">
        <v>8088</v>
      </c>
      <c r="R488" s="33">
        <v>0</v>
      </c>
      <c r="S488" s="35" t="s">
        <v>8088</v>
      </c>
      <c r="U488" s="33">
        <v>3925.6</v>
      </c>
      <c r="V488" s="35" t="s">
        <v>8088</v>
      </c>
      <c r="X488" s="33">
        <v>3084.4</v>
      </c>
      <c r="Y488" s="35" t="s">
        <v>8088</v>
      </c>
      <c r="AA488" s="33">
        <v>3925.6</v>
      </c>
      <c r="AB488" s="35" t="s">
        <v>8088</v>
      </c>
      <c r="AD488" s="33">
        <v>2635.7599999999998</v>
      </c>
      <c r="AE488" s="35" t="s">
        <v>8088</v>
      </c>
      <c r="AG488" s="33">
        <v>0</v>
      </c>
      <c r="AH488" s="35" t="s">
        <v>8088</v>
      </c>
      <c r="AJ488" s="33">
        <v>0</v>
      </c>
      <c r="AK488" s="35" t="s">
        <v>8088</v>
      </c>
      <c r="AM488" s="33">
        <v>0</v>
      </c>
      <c r="AN488" s="35" t="s">
        <v>8088</v>
      </c>
      <c r="AP488" s="33">
        <v>0</v>
      </c>
      <c r="AQ488" s="35" t="s">
        <v>8088</v>
      </c>
      <c r="AS488" s="33">
        <v>0</v>
      </c>
      <c r="AT488" s="35" t="s">
        <v>8088</v>
      </c>
      <c r="AV488" s="33">
        <v>0</v>
      </c>
      <c r="AW488" s="35" t="s">
        <v>8088</v>
      </c>
      <c r="AY488" s="33">
        <v>0</v>
      </c>
      <c r="AZ488" s="35" t="s">
        <v>8088</v>
      </c>
      <c r="BB488" s="33">
        <v>0</v>
      </c>
      <c r="BC488" s="35" t="s">
        <v>8088</v>
      </c>
      <c r="BE488" s="33">
        <v>0</v>
      </c>
      <c r="BF488" s="35" t="s">
        <v>8088</v>
      </c>
      <c r="BH488" s="33">
        <v>22.430325</v>
      </c>
      <c r="BI488" s="35" t="s">
        <v>8088</v>
      </c>
      <c r="BK488" s="33">
        <v>22.430325</v>
      </c>
      <c r="BL488" s="35" t="s">
        <v>8088</v>
      </c>
      <c r="BN488" s="33">
        <f>_xlfn.XLOOKUP(E488,'[2]Charge Level Data'!$E:$E,'[2]Charge Level Data'!$BN:$BN,"N/A")</f>
        <v>22.430325</v>
      </c>
      <c r="BO488" s="35" t="s">
        <v>8088</v>
      </c>
      <c r="BQ488" s="33">
        <v>4542.4800000000005</v>
      </c>
      <c r="BR488" s="35" t="s">
        <v>8088</v>
      </c>
    </row>
    <row r="489" spans="1:70" x14ac:dyDescent="0.3">
      <c r="A489">
        <v>13025697</v>
      </c>
      <c r="B489" t="s">
        <v>7266</v>
      </c>
      <c r="C489" s="33">
        <v>7500</v>
      </c>
      <c r="D489">
        <v>278</v>
      </c>
      <c r="E489" t="s">
        <v>7840</v>
      </c>
      <c r="H489" s="33">
        <f t="shared" si="24"/>
        <v>3000</v>
      </c>
      <c r="I489" s="34">
        <f t="shared" si="22"/>
        <v>0</v>
      </c>
      <c r="J489" s="34">
        <f t="shared" si="23"/>
        <v>4542.4800000000005</v>
      </c>
      <c r="L489" s="33">
        <v>0</v>
      </c>
      <c r="M489" s="35" t="s">
        <v>8088</v>
      </c>
      <c r="O489" s="33">
        <v>0</v>
      </c>
      <c r="P489" s="35" t="s">
        <v>8088</v>
      </c>
      <c r="R489" s="33">
        <v>0</v>
      </c>
      <c r="S489" s="35" t="s">
        <v>8088</v>
      </c>
      <c r="U489" s="33">
        <v>3925.6</v>
      </c>
      <c r="V489" s="35" t="s">
        <v>8088</v>
      </c>
      <c r="X489" s="33">
        <v>3084.4</v>
      </c>
      <c r="Y489" s="35" t="s">
        <v>8088</v>
      </c>
      <c r="AA489" s="33">
        <v>3925.6</v>
      </c>
      <c r="AB489" s="35" t="s">
        <v>8088</v>
      </c>
      <c r="AD489" s="33">
        <v>2635.7599999999998</v>
      </c>
      <c r="AE489" s="35" t="s">
        <v>8088</v>
      </c>
      <c r="AG489" s="33">
        <v>0</v>
      </c>
      <c r="AH489" s="35" t="s">
        <v>8088</v>
      </c>
      <c r="AJ489" s="33">
        <v>0</v>
      </c>
      <c r="AK489" s="35" t="s">
        <v>8088</v>
      </c>
      <c r="AM489" s="33">
        <v>0</v>
      </c>
      <c r="AN489" s="35" t="s">
        <v>8088</v>
      </c>
      <c r="AP489" s="33">
        <v>0</v>
      </c>
      <c r="AQ489" s="35" t="s">
        <v>8088</v>
      </c>
      <c r="AS489" s="33">
        <v>0</v>
      </c>
      <c r="AT489" s="35" t="s">
        <v>8088</v>
      </c>
      <c r="AV489" s="33">
        <v>0</v>
      </c>
      <c r="AW489" s="35" t="s">
        <v>8088</v>
      </c>
      <c r="AY489" s="33">
        <v>0</v>
      </c>
      <c r="AZ489" s="35" t="s">
        <v>8088</v>
      </c>
      <c r="BB489" s="33">
        <v>0</v>
      </c>
      <c r="BC489" s="35" t="s">
        <v>8088</v>
      </c>
      <c r="BE489" s="33">
        <v>0</v>
      </c>
      <c r="BF489" s="35" t="s">
        <v>8088</v>
      </c>
      <c r="BH489" s="33">
        <v>22.430325</v>
      </c>
      <c r="BI489" s="35" t="s">
        <v>8088</v>
      </c>
      <c r="BK489" s="33">
        <v>22.430325</v>
      </c>
      <c r="BL489" s="35" t="s">
        <v>8088</v>
      </c>
      <c r="BN489" s="33">
        <f>_xlfn.XLOOKUP(E489,'[2]Charge Level Data'!$E:$E,'[2]Charge Level Data'!$BN:$BN,"N/A")</f>
        <v>22.430325</v>
      </c>
      <c r="BO489" s="35" t="s">
        <v>8088</v>
      </c>
      <c r="BQ489" s="33">
        <v>4542.4800000000005</v>
      </c>
      <c r="BR489" s="35" t="s">
        <v>8088</v>
      </c>
    </row>
    <row r="490" spans="1:70" x14ac:dyDescent="0.3">
      <c r="A490">
        <v>13025587</v>
      </c>
      <c r="B490" t="s">
        <v>7267</v>
      </c>
      <c r="C490" s="33">
        <v>7500</v>
      </c>
      <c r="D490">
        <v>278</v>
      </c>
      <c r="E490" t="s">
        <v>7840</v>
      </c>
      <c r="H490" s="33">
        <f t="shared" si="24"/>
        <v>3000</v>
      </c>
      <c r="I490" s="34">
        <f t="shared" si="22"/>
        <v>0</v>
      </c>
      <c r="J490" s="34">
        <f t="shared" si="23"/>
        <v>4542.4800000000005</v>
      </c>
      <c r="L490" s="33">
        <v>0</v>
      </c>
      <c r="M490" s="35" t="s">
        <v>8088</v>
      </c>
      <c r="O490" s="33">
        <v>0</v>
      </c>
      <c r="P490" s="35" t="s">
        <v>8088</v>
      </c>
      <c r="R490" s="33">
        <v>0</v>
      </c>
      <c r="S490" s="35" t="s">
        <v>8088</v>
      </c>
      <c r="U490" s="33">
        <v>3925.6</v>
      </c>
      <c r="V490" s="35" t="s">
        <v>8088</v>
      </c>
      <c r="X490" s="33">
        <v>3084.4</v>
      </c>
      <c r="Y490" s="35" t="s">
        <v>8088</v>
      </c>
      <c r="AA490" s="33">
        <v>3925.6</v>
      </c>
      <c r="AB490" s="35" t="s">
        <v>8088</v>
      </c>
      <c r="AD490" s="33">
        <v>2635.7599999999998</v>
      </c>
      <c r="AE490" s="35" t="s">
        <v>8088</v>
      </c>
      <c r="AG490" s="33">
        <v>0</v>
      </c>
      <c r="AH490" s="35" t="s">
        <v>8088</v>
      </c>
      <c r="AJ490" s="33">
        <v>0</v>
      </c>
      <c r="AK490" s="35" t="s">
        <v>8088</v>
      </c>
      <c r="AM490" s="33">
        <v>0</v>
      </c>
      <c r="AN490" s="35" t="s">
        <v>8088</v>
      </c>
      <c r="AP490" s="33">
        <v>0</v>
      </c>
      <c r="AQ490" s="35" t="s">
        <v>8088</v>
      </c>
      <c r="AS490" s="33">
        <v>0</v>
      </c>
      <c r="AT490" s="35" t="s">
        <v>8088</v>
      </c>
      <c r="AV490" s="33">
        <v>0</v>
      </c>
      <c r="AW490" s="35" t="s">
        <v>8088</v>
      </c>
      <c r="AY490" s="33">
        <v>0</v>
      </c>
      <c r="AZ490" s="35" t="s">
        <v>8088</v>
      </c>
      <c r="BB490" s="33">
        <v>0</v>
      </c>
      <c r="BC490" s="35" t="s">
        <v>8088</v>
      </c>
      <c r="BE490" s="33">
        <v>0</v>
      </c>
      <c r="BF490" s="35" t="s">
        <v>8088</v>
      </c>
      <c r="BH490" s="33">
        <v>22.430325</v>
      </c>
      <c r="BI490" s="35" t="s">
        <v>8088</v>
      </c>
      <c r="BK490" s="33">
        <v>22.430325</v>
      </c>
      <c r="BL490" s="35" t="s">
        <v>8088</v>
      </c>
      <c r="BN490" s="33">
        <f>_xlfn.XLOOKUP(E490,'[2]Charge Level Data'!$E:$E,'[2]Charge Level Data'!$BN:$BN,"N/A")</f>
        <v>22.430325</v>
      </c>
      <c r="BO490" s="35" t="s">
        <v>8088</v>
      </c>
      <c r="BQ490" s="33">
        <v>4542.4800000000005</v>
      </c>
      <c r="BR490" s="35" t="s">
        <v>8088</v>
      </c>
    </row>
    <row r="491" spans="1:70" x14ac:dyDescent="0.3">
      <c r="A491">
        <v>13025588</v>
      </c>
      <c r="B491" t="s">
        <v>7268</v>
      </c>
      <c r="C491" s="33">
        <v>7500</v>
      </c>
      <c r="D491">
        <v>278</v>
      </c>
      <c r="E491" t="s">
        <v>7840</v>
      </c>
      <c r="H491" s="33">
        <f t="shared" si="24"/>
        <v>3000</v>
      </c>
      <c r="I491" s="34">
        <f t="shared" si="22"/>
        <v>0</v>
      </c>
      <c r="J491" s="34">
        <f t="shared" si="23"/>
        <v>4542.4800000000005</v>
      </c>
      <c r="L491" s="33">
        <v>0</v>
      </c>
      <c r="M491" s="35" t="s">
        <v>8088</v>
      </c>
      <c r="O491" s="33">
        <v>0</v>
      </c>
      <c r="P491" s="35" t="s">
        <v>8088</v>
      </c>
      <c r="R491" s="33">
        <v>0</v>
      </c>
      <c r="S491" s="35" t="s">
        <v>8088</v>
      </c>
      <c r="U491" s="33">
        <v>3925.6</v>
      </c>
      <c r="V491" s="35" t="s">
        <v>8088</v>
      </c>
      <c r="X491" s="33">
        <v>3084.4</v>
      </c>
      <c r="Y491" s="35" t="s">
        <v>8088</v>
      </c>
      <c r="AA491" s="33">
        <v>3925.6</v>
      </c>
      <c r="AB491" s="35" t="s">
        <v>8088</v>
      </c>
      <c r="AD491" s="33">
        <v>2635.7599999999998</v>
      </c>
      <c r="AE491" s="35" t="s">
        <v>8088</v>
      </c>
      <c r="AG491" s="33">
        <v>0</v>
      </c>
      <c r="AH491" s="35" t="s">
        <v>8088</v>
      </c>
      <c r="AJ491" s="33">
        <v>0</v>
      </c>
      <c r="AK491" s="35" t="s">
        <v>8088</v>
      </c>
      <c r="AM491" s="33">
        <v>0</v>
      </c>
      <c r="AN491" s="35" t="s">
        <v>8088</v>
      </c>
      <c r="AP491" s="33">
        <v>0</v>
      </c>
      <c r="AQ491" s="35" t="s">
        <v>8088</v>
      </c>
      <c r="AS491" s="33">
        <v>0</v>
      </c>
      <c r="AT491" s="35" t="s">
        <v>8088</v>
      </c>
      <c r="AV491" s="33">
        <v>0</v>
      </c>
      <c r="AW491" s="35" t="s">
        <v>8088</v>
      </c>
      <c r="AY491" s="33">
        <v>0</v>
      </c>
      <c r="AZ491" s="35" t="s">
        <v>8088</v>
      </c>
      <c r="BB491" s="33">
        <v>0</v>
      </c>
      <c r="BC491" s="35" t="s">
        <v>8088</v>
      </c>
      <c r="BE491" s="33">
        <v>0</v>
      </c>
      <c r="BF491" s="35" t="s">
        <v>8088</v>
      </c>
      <c r="BH491" s="33">
        <v>22.430325</v>
      </c>
      <c r="BI491" s="35" t="s">
        <v>8088</v>
      </c>
      <c r="BK491" s="33">
        <v>22.430325</v>
      </c>
      <c r="BL491" s="35" t="s">
        <v>8088</v>
      </c>
      <c r="BN491" s="33">
        <f>_xlfn.XLOOKUP(E491,'[2]Charge Level Data'!$E:$E,'[2]Charge Level Data'!$BN:$BN,"N/A")</f>
        <v>22.430325</v>
      </c>
      <c r="BO491" s="35" t="s">
        <v>8088</v>
      </c>
      <c r="BQ491" s="33">
        <v>4542.4800000000005</v>
      </c>
      <c r="BR491" s="35" t="s">
        <v>8088</v>
      </c>
    </row>
    <row r="492" spans="1:70" x14ac:dyDescent="0.3">
      <c r="A492">
        <v>13025589</v>
      </c>
      <c r="B492" t="s">
        <v>7269</v>
      </c>
      <c r="C492" s="33">
        <v>7500</v>
      </c>
      <c r="D492">
        <v>278</v>
      </c>
      <c r="E492" t="s">
        <v>7840</v>
      </c>
      <c r="H492" s="33">
        <f t="shared" si="24"/>
        <v>3000</v>
      </c>
      <c r="I492" s="34">
        <f t="shared" si="22"/>
        <v>0</v>
      </c>
      <c r="J492" s="34">
        <f t="shared" si="23"/>
        <v>4542.4800000000005</v>
      </c>
      <c r="L492" s="33">
        <v>0</v>
      </c>
      <c r="M492" s="35" t="s">
        <v>8088</v>
      </c>
      <c r="O492" s="33">
        <v>0</v>
      </c>
      <c r="P492" s="35" t="s">
        <v>8088</v>
      </c>
      <c r="R492" s="33">
        <v>0</v>
      </c>
      <c r="S492" s="35" t="s">
        <v>8088</v>
      </c>
      <c r="U492" s="33">
        <v>3925.6</v>
      </c>
      <c r="V492" s="35" t="s">
        <v>8088</v>
      </c>
      <c r="X492" s="33">
        <v>3084.4</v>
      </c>
      <c r="Y492" s="35" t="s">
        <v>8088</v>
      </c>
      <c r="AA492" s="33">
        <v>3925.6</v>
      </c>
      <c r="AB492" s="35" t="s">
        <v>8088</v>
      </c>
      <c r="AD492" s="33">
        <v>2635.7599999999998</v>
      </c>
      <c r="AE492" s="35" t="s">
        <v>8088</v>
      </c>
      <c r="AG492" s="33">
        <v>0</v>
      </c>
      <c r="AH492" s="35" t="s">
        <v>8088</v>
      </c>
      <c r="AJ492" s="33">
        <v>0</v>
      </c>
      <c r="AK492" s="35" t="s">
        <v>8088</v>
      </c>
      <c r="AM492" s="33">
        <v>0</v>
      </c>
      <c r="AN492" s="35" t="s">
        <v>8088</v>
      </c>
      <c r="AP492" s="33">
        <v>0</v>
      </c>
      <c r="AQ492" s="35" t="s">
        <v>8088</v>
      </c>
      <c r="AS492" s="33">
        <v>0</v>
      </c>
      <c r="AT492" s="35" t="s">
        <v>8088</v>
      </c>
      <c r="AV492" s="33">
        <v>0</v>
      </c>
      <c r="AW492" s="35" t="s">
        <v>8088</v>
      </c>
      <c r="AY492" s="33">
        <v>0</v>
      </c>
      <c r="AZ492" s="35" t="s">
        <v>8088</v>
      </c>
      <c r="BB492" s="33">
        <v>0</v>
      </c>
      <c r="BC492" s="35" t="s">
        <v>8088</v>
      </c>
      <c r="BE492" s="33">
        <v>0</v>
      </c>
      <c r="BF492" s="35" t="s">
        <v>8088</v>
      </c>
      <c r="BH492" s="33">
        <v>22.430325</v>
      </c>
      <c r="BI492" s="35" t="s">
        <v>8088</v>
      </c>
      <c r="BK492" s="33">
        <v>22.430325</v>
      </c>
      <c r="BL492" s="35" t="s">
        <v>8088</v>
      </c>
      <c r="BN492" s="33">
        <f>_xlfn.XLOOKUP(E492,'[2]Charge Level Data'!$E:$E,'[2]Charge Level Data'!$BN:$BN,"N/A")</f>
        <v>22.430325</v>
      </c>
      <c r="BO492" s="35" t="s">
        <v>8088</v>
      </c>
      <c r="BQ492" s="33">
        <v>4542.4800000000005</v>
      </c>
      <c r="BR492" s="35" t="s">
        <v>8088</v>
      </c>
    </row>
    <row r="493" spans="1:70" x14ac:dyDescent="0.3">
      <c r="A493">
        <v>13025590</v>
      </c>
      <c r="B493" t="s">
        <v>7270</v>
      </c>
      <c r="C493" s="33">
        <v>7500</v>
      </c>
      <c r="D493">
        <v>278</v>
      </c>
      <c r="E493" t="s">
        <v>7840</v>
      </c>
      <c r="H493" s="33">
        <f t="shared" si="24"/>
        <v>3000</v>
      </c>
      <c r="I493" s="34">
        <f t="shared" si="22"/>
        <v>0</v>
      </c>
      <c r="J493" s="34">
        <f t="shared" si="23"/>
        <v>4542.4800000000005</v>
      </c>
      <c r="L493" s="33">
        <v>0</v>
      </c>
      <c r="M493" s="35" t="s">
        <v>8088</v>
      </c>
      <c r="O493" s="33">
        <v>0</v>
      </c>
      <c r="P493" s="35" t="s">
        <v>8088</v>
      </c>
      <c r="R493" s="33">
        <v>0</v>
      </c>
      <c r="S493" s="35" t="s">
        <v>8088</v>
      </c>
      <c r="U493" s="33">
        <v>3925.6</v>
      </c>
      <c r="V493" s="35" t="s">
        <v>8088</v>
      </c>
      <c r="X493" s="33">
        <v>3084.4</v>
      </c>
      <c r="Y493" s="35" t="s">
        <v>8088</v>
      </c>
      <c r="AA493" s="33">
        <v>3925.6</v>
      </c>
      <c r="AB493" s="35" t="s">
        <v>8088</v>
      </c>
      <c r="AD493" s="33">
        <v>2635.7599999999998</v>
      </c>
      <c r="AE493" s="35" t="s">
        <v>8088</v>
      </c>
      <c r="AG493" s="33">
        <v>0</v>
      </c>
      <c r="AH493" s="35" t="s">
        <v>8088</v>
      </c>
      <c r="AJ493" s="33">
        <v>0</v>
      </c>
      <c r="AK493" s="35" t="s">
        <v>8088</v>
      </c>
      <c r="AM493" s="33">
        <v>0</v>
      </c>
      <c r="AN493" s="35" t="s">
        <v>8088</v>
      </c>
      <c r="AP493" s="33">
        <v>0</v>
      </c>
      <c r="AQ493" s="35" t="s">
        <v>8088</v>
      </c>
      <c r="AS493" s="33">
        <v>0</v>
      </c>
      <c r="AT493" s="35" t="s">
        <v>8088</v>
      </c>
      <c r="AV493" s="33">
        <v>0</v>
      </c>
      <c r="AW493" s="35" t="s">
        <v>8088</v>
      </c>
      <c r="AY493" s="33">
        <v>0</v>
      </c>
      <c r="AZ493" s="35" t="s">
        <v>8088</v>
      </c>
      <c r="BB493" s="33">
        <v>0</v>
      </c>
      <c r="BC493" s="35" t="s">
        <v>8088</v>
      </c>
      <c r="BE493" s="33">
        <v>0</v>
      </c>
      <c r="BF493" s="35" t="s">
        <v>8088</v>
      </c>
      <c r="BH493" s="33">
        <v>22.430325</v>
      </c>
      <c r="BI493" s="35" t="s">
        <v>8088</v>
      </c>
      <c r="BK493" s="33">
        <v>22.430325</v>
      </c>
      <c r="BL493" s="35" t="s">
        <v>8088</v>
      </c>
      <c r="BN493" s="33">
        <f>_xlfn.XLOOKUP(E493,'[2]Charge Level Data'!$E:$E,'[2]Charge Level Data'!$BN:$BN,"N/A")</f>
        <v>22.430325</v>
      </c>
      <c r="BO493" s="35" t="s">
        <v>8088</v>
      </c>
      <c r="BQ493" s="33">
        <v>4542.4800000000005</v>
      </c>
      <c r="BR493" s="35" t="s">
        <v>8088</v>
      </c>
    </row>
    <row r="494" spans="1:70" x14ac:dyDescent="0.3">
      <c r="A494">
        <v>13025591</v>
      </c>
      <c r="B494" t="s">
        <v>7271</v>
      </c>
      <c r="C494" s="33">
        <v>7500</v>
      </c>
      <c r="D494">
        <v>278</v>
      </c>
      <c r="E494" t="s">
        <v>7840</v>
      </c>
      <c r="H494" s="33">
        <f t="shared" si="24"/>
        <v>3000</v>
      </c>
      <c r="I494" s="34">
        <f t="shared" si="22"/>
        <v>0</v>
      </c>
      <c r="J494" s="34">
        <f t="shared" si="23"/>
        <v>4542.4800000000005</v>
      </c>
      <c r="L494" s="33">
        <v>0</v>
      </c>
      <c r="M494" s="35" t="s">
        <v>8088</v>
      </c>
      <c r="O494" s="33">
        <v>0</v>
      </c>
      <c r="P494" s="35" t="s">
        <v>8088</v>
      </c>
      <c r="R494" s="33">
        <v>0</v>
      </c>
      <c r="S494" s="35" t="s">
        <v>8088</v>
      </c>
      <c r="U494" s="33">
        <v>3925.6</v>
      </c>
      <c r="V494" s="35" t="s">
        <v>8088</v>
      </c>
      <c r="X494" s="33">
        <v>3084.4</v>
      </c>
      <c r="Y494" s="35" t="s">
        <v>8088</v>
      </c>
      <c r="AA494" s="33">
        <v>3925.6</v>
      </c>
      <c r="AB494" s="35" t="s">
        <v>8088</v>
      </c>
      <c r="AD494" s="33">
        <v>2635.7599999999998</v>
      </c>
      <c r="AE494" s="35" t="s">
        <v>8088</v>
      </c>
      <c r="AG494" s="33">
        <v>0</v>
      </c>
      <c r="AH494" s="35" t="s">
        <v>8088</v>
      </c>
      <c r="AJ494" s="33">
        <v>0</v>
      </c>
      <c r="AK494" s="35" t="s">
        <v>8088</v>
      </c>
      <c r="AM494" s="33">
        <v>0</v>
      </c>
      <c r="AN494" s="35" t="s">
        <v>8088</v>
      </c>
      <c r="AP494" s="33">
        <v>0</v>
      </c>
      <c r="AQ494" s="35" t="s">
        <v>8088</v>
      </c>
      <c r="AS494" s="33">
        <v>0</v>
      </c>
      <c r="AT494" s="35" t="s">
        <v>8088</v>
      </c>
      <c r="AV494" s="33">
        <v>0</v>
      </c>
      <c r="AW494" s="35" t="s">
        <v>8088</v>
      </c>
      <c r="AY494" s="33">
        <v>0</v>
      </c>
      <c r="AZ494" s="35" t="s">
        <v>8088</v>
      </c>
      <c r="BB494" s="33">
        <v>0</v>
      </c>
      <c r="BC494" s="35" t="s">
        <v>8088</v>
      </c>
      <c r="BE494" s="33">
        <v>0</v>
      </c>
      <c r="BF494" s="35" t="s">
        <v>8088</v>
      </c>
      <c r="BH494" s="33">
        <v>22.430325</v>
      </c>
      <c r="BI494" s="35" t="s">
        <v>8088</v>
      </c>
      <c r="BK494" s="33">
        <v>22.430325</v>
      </c>
      <c r="BL494" s="35" t="s">
        <v>8088</v>
      </c>
      <c r="BN494" s="33">
        <f>_xlfn.XLOOKUP(E494,'[2]Charge Level Data'!$E:$E,'[2]Charge Level Data'!$BN:$BN,"N/A")</f>
        <v>22.430325</v>
      </c>
      <c r="BO494" s="35" t="s">
        <v>8088</v>
      </c>
      <c r="BQ494" s="33">
        <v>4542.4800000000005</v>
      </c>
      <c r="BR494" s="35" t="s">
        <v>8088</v>
      </c>
    </row>
    <row r="495" spans="1:70" x14ac:dyDescent="0.3">
      <c r="A495">
        <v>13025592</v>
      </c>
      <c r="B495" t="s">
        <v>7272</v>
      </c>
      <c r="C495" s="33">
        <v>7500</v>
      </c>
      <c r="D495">
        <v>278</v>
      </c>
      <c r="E495" t="s">
        <v>7840</v>
      </c>
      <c r="H495" s="33">
        <f t="shared" si="24"/>
        <v>3000</v>
      </c>
      <c r="I495" s="34">
        <f t="shared" si="22"/>
        <v>0</v>
      </c>
      <c r="J495" s="34">
        <f t="shared" si="23"/>
        <v>4542.4800000000005</v>
      </c>
      <c r="L495" s="33">
        <v>0</v>
      </c>
      <c r="M495" s="35" t="s">
        <v>8088</v>
      </c>
      <c r="O495" s="33">
        <v>0</v>
      </c>
      <c r="P495" s="35" t="s">
        <v>8088</v>
      </c>
      <c r="R495" s="33">
        <v>0</v>
      </c>
      <c r="S495" s="35" t="s">
        <v>8088</v>
      </c>
      <c r="U495" s="33">
        <v>3925.6</v>
      </c>
      <c r="V495" s="35" t="s">
        <v>8088</v>
      </c>
      <c r="X495" s="33">
        <v>3084.4</v>
      </c>
      <c r="Y495" s="35" t="s">
        <v>8088</v>
      </c>
      <c r="AA495" s="33">
        <v>3925.6</v>
      </c>
      <c r="AB495" s="35" t="s">
        <v>8088</v>
      </c>
      <c r="AD495" s="33">
        <v>2635.7599999999998</v>
      </c>
      <c r="AE495" s="35" t="s">
        <v>8088</v>
      </c>
      <c r="AG495" s="33">
        <v>0</v>
      </c>
      <c r="AH495" s="35" t="s">
        <v>8088</v>
      </c>
      <c r="AJ495" s="33">
        <v>0</v>
      </c>
      <c r="AK495" s="35" t="s">
        <v>8088</v>
      </c>
      <c r="AM495" s="33">
        <v>0</v>
      </c>
      <c r="AN495" s="35" t="s">
        <v>8088</v>
      </c>
      <c r="AP495" s="33">
        <v>0</v>
      </c>
      <c r="AQ495" s="35" t="s">
        <v>8088</v>
      </c>
      <c r="AS495" s="33">
        <v>0</v>
      </c>
      <c r="AT495" s="35" t="s">
        <v>8088</v>
      </c>
      <c r="AV495" s="33">
        <v>0</v>
      </c>
      <c r="AW495" s="35" t="s">
        <v>8088</v>
      </c>
      <c r="AY495" s="33">
        <v>0</v>
      </c>
      <c r="AZ495" s="35" t="s">
        <v>8088</v>
      </c>
      <c r="BB495" s="33">
        <v>0</v>
      </c>
      <c r="BC495" s="35" t="s">
        <v>8088</v>
      </c>
      <c r="BE495" s="33">
        <v>0</v>
      </c>
      <c r="BF495" s="35" t="s">
        <v>8088</v>
      </c>
      <c r="BH495" s="33">
        <v>22.430325</v>
      </c>
      <c r="BI495" s="35" t="s">
        <v>8088</v>
      </c>
      <c r="BK495" s="33">
        <v>22.430325</v>
      </c>
      <c r="BL495" s="35" t="s">
        <v>8088</v>
      </c>
      <c r="BN495" s="33">
        <f>_xlfn.XLOOKUP(E495,'[2]Charge Level Data'!$E:$E,'[2]Charge Level Data'!$BN:$BN,"N/A")</f>
        <v>22.430325</v>
      </c>
      <c r="BO495" s="35" t="s">
        <v>8088</v>
      </c>
      <c r="BQ495" s="33">
        <v>4542.4800000000005</v>
      </c>
      <c r="BR495" s="35" t="s">
        <v>8088</v>
      </c>
    </row>
    <row r="496" spans="1:70" x14ac:dyDescent="0.3">
      <c r="A496">
        <v>13025593</v>
      </c>
      <c r="B496" t="s">
        <v>7273</v>
      </c>
      <c r="C496" s="33">
        <v>7500</v>
      </c>
      <c r="D496">
        <v>278</v>
      </c>
      <c r="E496" t="s">
        <v>7840</v>
      </c>
      <c r="H496" s="33">
        <f t="shared" si="24"/>
        <v>3000</v>
      </c>
      <c r="I496" s="34">
        <f t="shared" si="22"/>
        <v>0</v>
      </c>
      <c r="J496" s="34">
        <f t="shared" si="23"/>
        <v>4542.4800000000005</v>
      </c>
      <c r="L496" s="33">
        <v>0</v>
      </c>
      <c r="M496" s="35" t="s">
        <v>8088</v>
      </c>
      <c r="O496" s="33">
        <v>0</v>
      </c>
      <c r="P496" s="35" t="s">
        <v>8088</v>
      </c>
      <c r="R496" s="33">
        <v>0</v>
      </c>
      <c r="S496" s="35" t="s">
        <v>8088</v>
      </c>
      <c r="U496" s="33">
        <v>3925.6</v>
      </c>
      <c r="V496" s="35" t="s">
        <v>8088</v>
      </c>
      <c r="X496" s="33">
        <v>3084.4</v>
      </c>
      <c r="Y496" s="35" t="s">
        <v>8088</v>
      </c>
      <c r="AA496" s="33">
        <v>3925.6</v>
      </c>
      <c r="AB496" s="35" t="s">
        <v>8088</v>
      </c>
      <c r="AD496" s="33">
        <v>2635.7599999999998</v>
      </c>
      <c r="AE496" s="35" t="s">
        <v>8088</v>
      </c>
      <c r="AG496" s="33">
        <v>0</v>
      </c>
      <c r="AH496" s="35" t="s">
        <v>8088</v>
      </c>
      <c r="AJ496" s="33">
        <v>0</v>
      </c>
      <c r="AK496" s="35" t="s">
        <v>8088</v>
      </c>
      <c r="AM496" s="33">
        <v>0</v>
      </c>
      <c r="AN496" s="35" t="s">
        <v>8088</v>
      </c>
      <c r="AP496" s="33">
        <v>0</v>
      </c>
      <c r="AQ496" s="35" t="s">
        <v>8088</v>
      </c>
      <c r="AS496" s="33">
        <v>0</v>
      </c>
      <c r="AT496" s="35" t="s">
        <v>8088</v>
      </c>
      <c r="AV496" s="33">
        <v>0</v>
      </c>
      <c r="AW496" s="35" t="s">
        <v>8088</v>
      </c>
      <c r="AY496" s="33">
        <v>0</v>
      </c>
      <c r="AZ496" s="35" t="s">
        <v>8088</v>
      </c>
      <c r="BB496" s="33">
        <v>0</v>
      </c>
      <c r="BC496" s="35" t="s">
        <v>8088</v>
      </c>
      <c r="BE496" s="33">
        <v>0</v>
      </c>
      <c r="BF496" s="35" t="s">
        <v>8088</v>
      </c>
      <c r="BH496" s="33">
        <v>22.430325</v>
      </c>
      <c r="BI496" s="35" t="s">
        <v>8088</v>
      </c>
      <c r="BK496" s="33">
        <v>22.430325</v>
      </c>
      <c r="BL496" s="35" t="s">
        <v>8088</v>
      </c>
      <c r="BN496" s="33">
        <f>_xlfn.XLOOKUP(E496,'[2]Charge Level Data'!$E:$E,'[2]Charge Level Data'!$BN:$BN,"N/A")</f>
        <v>22.430325</v>
      </c>
      <c r="BO496" s="35" t="s">
        <v>8088</v>
      </c>
      <c r="BQ496" s="33">
        <v>4542.4800000000005</v>
      </c>
      <c r="BR496" s="35" t="s">
        <v>8088</v>
      </c>
    </row>
    <row r="497" spans="1:70" x14ac:dyDescent="0.3">
      <c r="A497">
        <v>13025594</v>
      </c>
      <c r="B497" t="s">
        <v>7274</v>
      </c>
      <c r="C497" s="33">
        <v>7500</v>
      </c>
      <c r="D497">
        <v>278</v>
      </c>
      <c r="E497" t="s">
        <v>7840</v>
      </c>
      <c r="H497" s="33">
        <f t="shared" si="24"/>
        <v>3000</v>
      </c>
      <c r="I497" s="34">
        <f t="shared" si="22"/>
        <v>0</v>
      </c>
      <c r="J497" s="34">
        <f t="shared" si="23"/>
        <v>4542.4800000000005</v>
      </c>
      <c r="L497" s="33">
        <v>0</v>
      </c>
      <c r="M497" s="35" t="s">
        <v>8088</v>
      </c>
      <c r="O497" s="33">
        <v>0</v>
      </c>
      <c r="P497" s="35" t="s">
        <v>8088</v>
      </c>
      <c r="R497" s="33">
        <v>0</v>
      </c>
      <c r="S497" s="35" t="s">
        <v>8088</v>
      </c>
      <c r="U497" s="33">
        <v>3925.6</v>
      </c>
      <c r="V497" s="35" t="s">
        <v>8088</v>
      </c>
      <c r="X497" s="33">
        <v>3084.4</v>
      </c>
      <c r="Y497" s="35" t="s">
        <v>8088</v>
      </c>
      <c r="AA497" s="33">
        <v>3925.6</v>
      </c>
      <c r="AB497" s="35" t="s">
        <v>8088</v>
      </c>
      <c r="AD497" s="33">
        <v>2635.7599999999998</v>
      </c>
      <c r="AE497" s="35" t="s">
        <v>8088</v>
      </c>
      <c r="AG497" s="33">
        <v>0</v>
      </c>
      <c r="AH497" s="35" t="s">
        <v>8088</v>
      </c>
      <c r="AJ497" s="33">
        <v>0</v>
      </c>
      <c r="AK497" s="35" t="s">
        <v>8088</v>
      </c>
      <c r="AM497" s="33">
        <v>0</v>
      </c>
      <c r="AN497" s="35" t="s">
        <v>8088</v>
      </c>
      <c r="AP497" s="33">
        <v>0</v>
      </c>
      <c r="AQ497" s="35" t="s">
        <v>8088</v>
      </c>
      <c r="AS497" s="33">
        <v>0</v>
      </c>
      <c r="AT497" s="35" t="s">
        <v>8088</v>
      </c>
      <c r="AV497" s="33">
        <v>0</v>
      </c>
      <c r="AW497" s="35" t="s">
        <v>8088</v>
      </c>
      <c r="AY497" s="33">
        <v>0</v>
      </c>
      <c r="AZ497" s="35" t="s">
        <v>8088</v>
      </c>
      <c r="BB497" s="33">
        <v>0</v>
      </c>
      <c r="BC497" s="35" t="s">
        <v>8088</v>
      </c>
      <c r="BE497" s="33">
        <v>0</v>
      </c>
      <c r="BF497" s="35" t="s">
        <v>8088</v>
      </c>
      <c r="BH497" s="33">
        <v>22.430325</v>
      </c>
      <c r="BI497" s="35" t="s">
        <v>8088</v>
      </c>
      <c r="BK497" s="33">
        <v>22.430325</v>
      </c>
      <c r="BL497" s="35" t="s">
        <v>8088</v>
      </c>
      <c r="BN497" s="33">
        <f>_xlfn.XLOOKUP(E497,'[2]Charge Level Data'!$E:$E,'[2]Charge Level Data'!$BN:$BN,"N/A")</f>
        <v>22.430325</v>
      </c>
      <c r="BO497" s="35" t="s">
        <v>8088</v>
      </c>
      <c r="BQ497" s="33">
        <v>4542.4800000000005</v>
      </c>
      <c r="BR497" s="35" t="s">
        <v>8088</v>
      </c>
    </row>
    <row r="498" spans="1:70" x14ac:dyDescent="0.3">
      <c r="A498">
        <v>13025595</v>
      </c>
      <c r="B498" t="s">
        <v>7275</v>
      </c>
      <c r="C498" s="33">
        <v>7500</v>
      </c>
      <c r="D498">
        <v>278</v>
      </c>
      <c r="E498" t="s">
        <v>7840</v>
      </c>
      <c r="H498" s="33">
        <f t="shared" si="24"/>
        <v>3000</v>
      </c>
      <c r="I498" s="34">
        <f t="shared" si="22"/>
        <v>0</v>
      </c>
      <c r="J498" s="34">
        <f t="shared" si="23"/>
        <v>4542.4800000000005</v>
      </c>
      <c r="L498" s="33">
        <v>0</v>
      </c>
      <c r="M498" s="35" t="s">
        <v>8088</v>
      </c>
      <c r="O498" s="33">
        <v>0</v>
      </c>
      <c r="P498" s="35" t="s">
        <v>8088</v>
      </c>
      <c r="R498" s="33">
        <v>0</v>
      </c>
      <c r="S498" s="35" t="s">
        <v>8088</v>
      </c>
      <c r="U498" s="33">
        <v>3925.6</v>
      </c>
      <c r="V498" s="35" t="s">
        <v>8088</v>
      </c>
      <c r="X498" s="33">
        <v>3084.4</v>
      </c>
      <c r="Y498" s="35" t="s">
        <v>8088</v>
      </c>
      <c r="AA498" s="33">
        <v>3925.6</v>
      </c>
      <c r="AB498" s="35" t="s">
        <v>8088</v>
      </c>
      <c r="AD498" s="33">
        <v>2635.7599999999998</v>
      </c>
      <c r="AE498" s="35" t="s">
        <v>8088</v>
      </c>
      <c r="AG498" s="33">
        <v>0</v>
      </c>
      <c r="AH498" s="35" t="s">
        <v>8088</v>
      </c>
      <c r="AJ498" s="33">
        <v>0</v>
      </c>
      <c r="AK498" s="35" t="s">
        <v>8088</v>
      </c>
      <c r="AM498" s="33">
        <v>0</v>
      </c>
      <c r="AN498" s="35" t="s">
        <v>8088</v>
      </c>
      <c r="AP498" s="33">
        <v>0</v>
      </c>
      <c r="AQ498" s="35" t="s">
        <v>8088</v>
      </c>
      <c r="AS498" s="33">
        <v>0</v>
      </c>
      <c r="AT498" s="35" t="s">
        <v>8088</v>
      </c>
      <c r="AV498" s="33">
        <v>0</v>
      </c>
      <c r="AW498" s="35" t="s">
        <v>8088</v>
      </c>
      <c r="AY498" s="33">
        <v>0</v>
      </c>
      <c r="AZ498" s="35" t="s">
        <v>8088</v>
      </c>
      <c r="BB498" s="33">
        <v>0</v>
      </c>
      <c r="BC498" s="35" t="s">
        <v>8088</v>
      </c>
      <c r="BE498" s="33">
        <v>0</v>
      </c>
      <c r="BF498" s="35" t="s">
        <v>8088</v>
      </c>
      <c r="BH498" s="33">
        <v>22.430325</v>
      </c>
      <c r="BI498" s="35" t="s">
        <v>8088</v>
      </c>
      <c r="BK498" s="33">
        <v>22.430325</v>
      </c>
      <c r="BL498" s="35" t="s">
        <v>8088</v>
      </c>
      <c r="BN498" s="33">
        <f>_xlfn.XLOOKUP(E498,'[2]Charge Level Data'!$E:$E,'[2]Charge Level Data'!$BN:$BN,"N/A")</f>
        <v>22.430325</v>
      </c>
      <c r="BO498" s="35" t="s">
        <v>8088</v>
      </c>
      <c r="BQ498" s="33">
        <v>4542.4800000000005</v>
      </c>
      <c r="BR498" s="35" t="s">
        <v>8088</v>
      </c>
    </row>
    <row r="499" spans="1:70" x14ac:dyDescent="0.3">
      <c r="A499">
        <v>13025596</v>
      </c>
      <c r="B499" t="s">
        <v>7276</v>
      </c>
      <c r="C499" s="33">
        <v>7500</v>
      </c>
      <c r="D499">
        <v>278</v>
      </c>
      <c r="E499" t="s">
        <v>7840</v>
      </c>
      <c r="H499" s="33">
        <f t="shared" si="24"/>
        <v>3000</v>
      </c>
      <c r="I499" s="34">
        <f t="shared" si="22"/>
        <v>0</v>
      </c>
      <c r="J499" s="34">
        <f t="shared" si="23"/>
        <v>4542.4800000000005</v>
      </c>
      <c r="L499" s="33">
        <v>0</v>
      </c>
      <c r="M499" s="35" t="s">
        <v>8088</v>
      </c>
      <c r="O499" s="33">
        <v>0</v>
      </c>
      <c r="P499" s="35" t="s">
        <v>8088</v>
      </c>
      <c r="R499" s="33">
        <v>0</v>
      </c>
      <c r="S499" s="35" t="s">
        <v>8088</v>
      </c>
      <c r="U499" s="33">
        <v>3925.6</v>
      </c>
      <c r="V499" s="35" t="s">
        <v>8088</v>
      </c>
      <c r="X499" s="33">
        <v>3084.4</v>
      </c>
      <c r="Y499" s="35" t="s">
        <v>8088</v>
      </c>
      <c r="AA499" s="33">
        <v>3925.6</v>
      </c>
      <c r="AB499" s="35" t="s">
        <v>8088</v>
      </c>
      <c r="AD499" s="33">
        <v>2635.7599999999998</v>
      </c>
      <c r="AE499" s="35" t="s">
        <v>8088</v>
      </c>
      <c r="AG499" s="33">
        <v>0</v>
      </c>
      <c r="AH499" s="35" t="s">
        <v>8088</v>
      </c>
      <c r="AJ499" s="33">
        <v>0</v>
      </c>
      <c r="AK499" s="35" t="s">
        <v>8088</v>
      </c>
      <c r="AM499" s="33">
        <v>0</v>
      </c>
      <c r="AN499" s="35" t="s">
        <v>8088</v>
      </c>
      <c r="AP499" s="33">
        <v>0</v>
      </c>
      <c r="AQ499" s="35" t="s">
        <v>8088</v>
      </c>
      <c r="AS499" s="33">
        <v>0</v>
      </c>
      <c r="AT499" s="35" t="s">
        <v>8088</v>
      </c>
      <c r="AV499" s="33">
        <v>0</v>
      </c>
      <c r="AW499" s="35" t="s">
        <v>8088</v>
      </c>
      <c r="AY499" s="33">
        <v>0</v>
      </c>
      <c r="AZ499" s="35" t="s">
        <v>8088</v>
      </c>
      <c r="BB499" s="33">
        <v>0</v>
      </c>
      <c r="BC499" s="35" t="s">
        <v>8088</v>
      </c>
      <c r="BE499" s="33">
        <v>0</v>
      </c>
      <c r="BF499" s="35" t="s">
        <v>8088</v>
      </c>
      <c r="BH499" s="33">
        <v>22.430325</v>
      </c>
      <c r="BI499" s="35" t="s">
        <v>8088</v>
      </c>
      <c r="BK499" s="33">
        <v>22.430325</v>
      </c>
      <c r="BL499" s="35" t="s">
        <v>8088</v>
      </c>
      <c r="BN499" s="33">
        <f>_xlfn.XLOOKUP(E499,'[2]Charge Level Data'!$E:$E,'[2]Charge Level Data'!$BN:$BN,"N/A")</f>
        <v>22.430325</v>
      </c>
      <c r="BO499" s="35" t="s">
        <v>8088</v>
      </c>
      <c r="BQ499" s="33">
        <v>4542.4800000000005</v>
      </c>
      <c r="BR499" s="35" t="s">
        <v>8088</v>
      </c>
    </row>
    <row r="500" spans="1:70" x14ac:dyDescent="0.3">
      <c r="A500">
        <v>13025227</v>
      </c>
      <c r="B500" t="s">
        <v>6264</v>
      </c>
      <c r="C500" s="33">
        <v>7480.3</v>
      </c>
      <c r="D500">
        <v>278</v>
      </c>
      <c r="E500" t="s">
        <v>7849</v>
      </c>
      <c r="H500" s="33">
        <f t="shared" si="24"/>
        <v>2992.1200000000003</v>
      </c>
      <c r="I500" s="34">
        <f t="shared" si="22"/>
        <v>0</v>
      </c>
      <c r="J500" s="34">
        <f t="shared" si="23"/>
        <v>389.61</v>
      </c>
      <c r="L500" s="33">
        <v>0</v>
      </c>
      <c r="M500" s="35" t="s">
        <v>8088</v>
      </c>
      <c r="O500" s="33">
        <v>0</v>
      </c>
      <c r="P500" s="35" t="s">
        <v>8088</v>
      </c>
      <c r="R500" s="33">
        <v>0</v>
      </c>
      <c r="S500" s="35" t="s">
        <v>8088</v>
      </c>
      <c r="U500" s="33">
        <v>336.7</v>
      </c>
      <c r="V500" s="35" t="s">
        <v>8088</v>
      </c>
      <c r="X500" s="33">
        <v>264.55</v>
      </c>
      <c r="Y500" s="35" t="s">
        <v>8088</v>
      </c>
      <c r="AA500" s="33">
        <v>336.7</v>
      </c>
      <c r="AB500" s="35" t="s">
        <v>8088</v>
      </c>
      <c r="AD500" s="33">
        <v>226.07</v>
      </c>
      <c r="AE500" s="35" t="s">
        <v>8088</v>
      </c>
      <c r="AG500" s="33">
        <v>0</v>
      </c>
      <c r="AH500" s="35" t="s">
        <v>8088</v>
      </c>
      <c r="AJ500" s="33">
        <v>0</v>
      </c>
      <c r="AK500" s="35" t="s">
        <v>8088</v>
      </c>
      <c r="AM500" s="33">
        <v>0</v>
      </c>
      <c r="AN500" s="35" t="s">
        <v>8088</v>
      </c>
      <c r="AP500" s="33">
        <v>0</v>
      </c>
      <c r="AQ500" s="35" t="s">
        <v>8088</v>
      </c>
      <c r="AS500" s="33">
        <v>0</v>
      </c>
      <c r="AT500" s="35" t="s">
        <v>8088</v>
      </c>
      <c r="AV500" s="33">
        <v>0</v>
      </c>
      <c r="AW500" s="35" t="s">
        <v>8088</v>
      </c>
      <c r="AY500" s="33">
        <v>0</v>
      </c>
      <c r="AZ500" s="35" t="s">
        <v>8088</v>
      </c>
      <c r="BB500" s="33">
        <v>0</v>
      </c>
      <c r="BC500" s="35" t="s">
        <v>8088</v>
      </c>
      <c r="BE500" s="33">
        <v>0</v>
      </c>
      <c r="BF500" s="35" t="s">
        <v>8088</v>
      </c>
      <c r="BH500" s="33">
        <v>22.430325</v>
      </c>
      <c r="BI500" s="35" t="s">
        <v>8088</v>
      </c>
      <c r="BK500" s="33">
        <v>22.430325</v>
      </c>
      <c r="BL500" s="35" t="s">
        <v>8088</v>
      </c>
      <c r="BN500" s="33">
        <f>_xlfn.XLOOKUP(E500,'[2]Charge Level Data'!$E:$E,'[2]Charge Level Data'!$BN:$BN,"N/A")</f>
        <v>22.430325</v>
      </c>
      <c r="BO500" s="35" t="s">
        <v>8088</v>
      </c>
      <c r="BQ500" s="33">
        <v>389.61</v>
      </c>
      <c r="BR500" s="35" t="s">
        <v>8088</v>
      </c>
    </row>
    <row r="501" spans="1:70" x14ac:dyDescent="0.3">
      <c r="A501">
        <v>13024729</v>
      </c>
      <c r="B501" t="s">
        <v>7147</v>
      </c>
      <c r="C501" s="33">
        <v>7475</v>
      </c>
      <c r="D501">
        <v>278</v>
      </c>
      <c r="E501" t="s">
        <v>7849</v>
      </c>
      <c r="H501" s="33">
        <f t="shared" si="24"/>
        <v>2990</v>
      </c>
      <c r="I501" s="34">
        <f t="shared" si="22"/>
        <v>0</v>
      </c>
      <c r="J501" s="34">
        <f t="shared" si="23"/>
        <v>389.61</v>
      </c>
      <c r="L501" s="33">
        <v>0</v>
      </c>
      <c r="M501" s="35" t="s">
        <v>8088</v>
      </c>
      <c r="O501" s="33">
        <v>0</v>
      </c>
      <c r="P501" s="35" t="s">
        <v>8088</v>
      </c>
      <c r="R501" s="33">
        <v>0</v>
      </c>
      <c r="S501" s="35" t="s">
        <v>8088</v>
      </c>
      <c r="U501" s="33">
        <v>336.7</v>
      </c>
      <c r="V501" s="35" t="s">
        <v>8088</v>
      </c>
      <c r="X501" s="33">
        <v>264.55</v>
      </c>
      <c r="Y501" s="35" t="s">
        <v>8088</v>
      </c>
      <c r="AA501" s="33">
        <v>336.7</v>
      </c>
      <c r="AB501" s="35" t="s">
        <v>8088</v>
      </c>
      <c r="AD501" s="33">
        <v>226.07</v>
      </c>
      <c r="AE501" s="35" t="s">
        <v>8088</v>
      </c>
      <c r="AG501" s="33">
        <v>0</v>
      </c>
      <c r="AH501" s="35" t="s">
        <v>8088</v>
      </c>
      <c r="AJ501" s="33">
        <v>0</v>
      </c>
      <c r="AK501" s="35" t="s">
        <v>8088</v>
      </c>
      <c r="AM501" s="33">
        <v>0</v>
      </c>
      <c r="AN501" s="35" t="s">
        <v>8088</v>
      </c>
      <c r="AP501" s="33">
        <v>0</v>
      </c>
      <c r="AQ501" s="35" t="s">
        <v>8088</v>
      </c>
      <c r="AS501" s="33">
        <v>0</v>
      </c>
      <c r="AT501" s="35" t="s">
        <v>8088</v>
      </c>
      <c r="AV501" s="33">
        <v>0</v>
      </c>
      <c r="AW501" s="35" t="s">
        <v>8088</v>
      </c>
      <c r="AY501" s="33">
        <v>0</v>
      </c>
      <c r="AZ501" s="35" t="s">
        <v>8088</v>
      </c>
      <c r="BB501" s="33">
        <v>0</v>
      </c>
      <c r="BC501" s="35" t="s">
        <v>8088</v>
      </c>
      <c r="BE501" s="33">
        <v>0</v>
      </c>
      <c r="BF501" s="35" t="s">
        <v>8088</v>
      </c>
      <c r="BH501" s="33">
        <v>22.430325</v>
      </c>
      <c r="BI501" s="35" t="s">
        <v>8088</v>
      </c>
      <c r="BK501" s="33">
        <v>22.430325</v>
      </c>
      <c r="BL501" s="35" t="s">
        <v>8088</v>
      </c>
      <c r="BN501" s="33">
        <f>_xlfn.XLOOKUP(E501,'[2]Charge Level Data'!$E:$E,'[2]Charge Level Data'!$BN:$BN,"N/A")</f>
        <v>22.430325</v>
      </c>
      <c r="BO501" s="35" t="s">
        <v>8088</v>
      </c>
      <c r="BQ501" s="33">
        <v>389.61</v>
      </c>
      <c r="BR501" s="35" t="s">
        <v>8088</v>
      </c>
    </row>
    <row r="502" spans="1:70" x14ac:dyDescent="0.3">
      <c r="A502">
        <v>13024306</v>
      </c>
      <c r="B502" t="s">
        <v>6785</v>
      </c>
      <c r="C502" s="33">
        <v>7475</v>
      </c>
      <c r="D502">
        <v>272</v>
      </c>
      <c r="E502">
        <v>0</v>
      </c>
      <c r="H502" s="33">
        <f t="shared" si="24"/>
        <v>2990</v>
      </c>
      <c r="I502" s="34">
        <f t="shared" si="22"/>
        <v>0</v>
      </c>
      <c r="J502" s="34">
        <f t="shared" si="23"/>
        <v>0</v>
      </c>
      <c r="L502" s="33" t="s">
        <v>8089</v>
      </c>
      <c r="M502" s="35" t="s">
        <v>8088</v>
      </c>
      <c r="O502" s="33" t="s">
        <v>8089</v>
      </c>
      <c r="P502" s="35" t="s">
        <v>8088</v>
      </c>
      <c r="R502" s="33" t="s">
        <v>8089</v>
      </c>
      <c r="S502" s="35" t="s">
        <v>8088</v>
      </c>
      <c r="U502" s="33" t="s">
        <v>8089</v>
      </c>
      <c r="V502" s="35" t="s">
        <v>8088</v>
      </c>
      <c r="X502" s="33" t="s">
        <v>8089</v>
      </c>
      <c r="Y502" s="35" t="s">
        <v>8088</v>
      </c>
      <c r="AA502" s="33" t="s">
        <v>8089</v>
      </c>
      <c r="AB502" s="35" t="s">
        <v>8088</v>
      </c>
      <c r="AD502" s="33" t="s">
        <v>8089</v>
      </c>
      <c r="AE502" s="35" t="s">
        <v>8088</v>
      </c>
      <c r="AG502" s="33" t="s">
        <v>8089</v>
      </c>
      <c r="AH502" s="35" t="s">
        <v>8088</v>
      </c>
      <c r="AJ502" s="33" t="s">
        <v>8089</v>
      </c>
      <c r="AK502" s="35" t="s">
        <v>8088</v>
      </c>
      <c r="AM502" s="33" t="s">
        <v>8089</v>
      </c>
      <c r="AN502" s="35" t="s">
        <v>8088</v>
      </c>
      <c r="AP502" s="33" t="s">
        <v>8089</v>
      </c>
      <c r="AQ502" s="35" t="s">
        <v>8088</v>
      </c>
      <c r="AS502" s="33" t="s">
        <v>8089</v>
      </c>
      <c r="AT502" s="35" t="s">
        <v>8088</v>
      </c>
      <c r="AV502" s="33" t="s">
        <v>8089</v>
      </c>
      <c r="AW502" s="35" t="s">
        <v>8088</v>
      </c>
      <c r="AY502" s="33" t="s">
        <v>8089</v>
      </c>
      <c r="AZ502" s="35" t="s">
        <v>8088</v>
      </c>
      <c r="BB502" s="33" t="s">
        <v>8089</v>
      </c>
      <c r="BC502" s="35" t="s">
        <v>8088</v>
      </c>
      <c r="BE502" s="33" t="s">
        <v>8089</v>
      </c>
      <c r="BF502" s="35" t="s">
        <v>8088</v>
      </c>
      <c r="BH502" s="33" t="s">
        <v>8089</v>
      </c>
      <c r="BI502" s="35" t="s">
        <v>8088</v>
      </c>
      <c r="BK502" s="33" t="s">
        <v>8089</v>
      </c>
      <c r="BL502" s="35" t="s">
        <v>8088</v>
      </c>
      <c r="BN502" s="33" t="str">
        <f>_xlfn.XLOOKUP(E502,'[2]Charge Level Data'!$E:$E,'[2]Charge Level Data'!$BN:$BN,"N/A")</f>
        <v>N/A</v>
      </c>
      <c r="BO502" s="35" t="s">
        <v>8088</v>
      </c>
      <c r="BQ502" s="33" t="s">
        <v>8089</v>
      </c>
      <c r="BR502" s="35" t="s">
        <v>8088</v>
      </c>
    </row>
    <row r="503" spans="1:70" x14ac:dyDescent="0.3">
      <c r="A503">
        <v>13011224</v>
      </c>
      <c r="B503" t="s">
        <v>6116</v>
      </c>
      <c r="C503" s="33">
        <v>7463.6</v>
      </c>
      <c r="D503">
        <v>278</v>
      </c>
      <c r="E503" t="s">
        <v>7840</v>
      </c>
      <c r="H503" s="33">
        <f t="shared" si="24"/>
        <v>2985.4400000000005</v>
      </c>
      <c r="I503" s="34">
        <f t="shared" si="22"/>
        <v>0</v>
      </c>
      <c r="J503" s="34">
        <f t="shared" si="23"/>
        <v>4542.4800000000005</v>
      </c>
      <c r="L503" s="33">
        <v>0</v>
      </c>
      <c r="M503" s="35" t="s">
        <v>8088</v>
      </c>
      <c r="O503" s="33">
        <v>0</v>
      </c>
      <c r="P503" s="35" t="s">
        <v>8088</v>
      </c>
      <c r="R503" s="33">
        <v>0</v>
      </c>
      <c r="S503" s="35" t="s">
        <v>8088</v>
      </c>
      <c r="U503" s="33">
        <v>3925.6</v>
      </c>
      <c r="V503" s="35" t="s">
        <v>8088</v>
      </c>
      <c r="X503" s="33">
        <v>3084.4</v>
      </c>
      <c r="Y503" s="35" t="s">
        <v>8088</v>
      </c>
      <c r="AA503" s="33">
        <v>3925.6</v>
      </c>
      <c r="AB503" s="35" t="s">
        <v>8088</v>
      </c>
      <c r="AD503" s="33">
        <v>2635.7599999999998</v>
      </c>
      <c r="AE503" s="35" t="s">
        <v>8088</v>
      </c>
      <c r="AG503" s="33">
        <v>0</v>
      </c>
      <c r="AH503" s="35" t="s">
        <v>8088</v>
      </c>
      <c r="AJ503" s="33">
        <v>0</v>
      </c>
      <c r="AK503" s="35" t="s">
        <v>8088</v>
      </c>
      <c r="AM503" s="33">
        <v>0</v>
      </c>
      <c r="AN503" s="35" t="s">
        <v>8088</v>
      </c>
      <c r="AP503" s="33">
        <v>0</v>
      </c>
      <c r="AQ503" s="35" t="s">
        <v>8088</v>
      </c>
      <c r="AS503" s="33">
        <v>0</v>
      </c>
      <c r="AT503" s="35" t="s">
        <v>8088</v>
      </c>
      <c r="AV503" s="33">
        <v>0</v>
      </c>
      <c r="AW503" s="35" t="s">
        <v>8088</v>
      </c>
      <c r="AY503" s="33">
        <v>0</v>
      </c>
      <c r="AZ503" s="35" t="s">
        <v>8088</v>
      </c>
      <c r="BB503" s="33">
        <v>0</v>
      </c>
      <c r="BC503" s="35" t="s">
        <v>8088</v>
      </c>
      <c r="BE503" s="33">
        <v>0</v>
      </c>
      <c r="BF503" s="35" t="s">
        <v>8088</v>
      </c>
      <c r="BH503" s="33">
        <v>22.430325</v>
      </c>
      <c r="BI503" s="35" t="s">
        <v>8088</v>
      </c>
      <c r="BK503" s="33">
        <v>22.430325</v>
      </c>
      <c r="BL503" s="35" t="s">
        <v>8088</v>
      </c>
      <c r="BN503" s="33">
        <f>_xlfn.XLOOKUP(E503,'[2]Charge Level Data'!$E:$E,'[2]Charge Level Data'!$BN:$BN,"N/A")</f>
        <v>22.430325</v>
      </c>
      <c r="BO503" s="35" t="s">
        <v>8088</v>
      </c>
      <c r="BQ503" s="33">
        <v>4542.4800000000005</v>
      </c>
      <c r="BR503" s="35" t="s">
        <v>8088</v>
      </c>
    </row>
    <row r="504" spans="1:70" x14ac:dyDescent="0.3">
      <c r="A504">
        <v>10037608</v>
      </c>
      <c r="B504" t="s">
        <v>931</v>
      </c>
      <c r="C504" s="33">
        <v>7439</v>
      </c>
      <c r="D504">
        <v>481</v>
      </c>
      <c r="E504">
        <v>33016</v>
      </c>
      <c r="H504" s="33">
        <f t="shared" si="24"/>
        <v>2975.6000000000004</v>
      </c>
      <c r="I504" s="34">
        <f t="shared" si="22"/>
        <v>0</v>
      </c>
      <c r="J504" s="34">
        <f t="shared" si="23"/>
        <v>5586.0735412630838</v>
      </c>
      <c r="L504" s="33">
        <v>5372.3324445308235</v>
      </c>
      <c r="M504" s="35" t="s">
        <v>8088</v>
      </c>
      <c r="O504" s="33">
        <v>5586.0735412630838</v>
      </c>
      <c r="P504" s="35" t="s">
        <v>8088</v>
      </c>
      <c r="R504" s="33">
        <v>4993.7269316496477</v>
      </c>
      <c r="S504" s="35" t="s">
        <v>8088</v>
      </c>
      <c r="U504" s="33">
        <v>4920.2999999999993</v>
      </c>
      <c r="V504" s="35" t="s">
        <v>8088</v>
      </c>
      <c r="X504" s="33">
        <v>3865.9500000000003</v>
      </c>
      <c r="Y504" s="35" t="s">
        <v>8088</v>
      </c>
      <c r="AA504" s="33">
        <v>4920.2999999999993</v>
      </c>
      <c r="AB504" s="35" t="s">
        <v>8088</v>
      </c>
      <c r="AD504" s="33">
        <v>3303.6299999999997</v>
      </c>
      <c r="AE504" s="35" t="s">
        <v>8088</v>
      </c>
      <c r="AG504" s="33">
        <v>1258.4109315999999</v>
      </c>
      <c r="AH504" s="35" t="s">
        <v>8088</v>
      </c>
      <c r="AJ504" s="33">
        <v>1258.4109315999999</v>
      </c>
      <c r="AK504" s="35" t="s">
        <v>8088</v>
      </c>
      <c r="AM504" s="33">
        <v>1258.4109315999999</v>
      </c>
      <c r="AN504" s="35" t="s">
        <v>8088</v>
      </c>
      <c r="AP504" s="33">
        <v>1258.4109315999999</v>
      </c>
      <c r="AQ504" s="35" t="s">
        <v>8088</v>
      </c>
      <c r="AS504" s="33">
        <v>1258.4109315999999</v>
      </c>
      <c r="AT504" s="35" t="s">
        <v>8088</v>
      </c>
      <c r="AV504" s="33">
        <v>1258.4109315999999</v>
      </c>
      <c r="AW504" s="35" t="s">
        <v>8088</v>
      </c>
      <c r="AY504" s="33">
        <v>1258.4109315999999</v>
      </c>
      <c r="AZ504" s="35" t="s">
        <v>8088</v>
      </c>
      <c r="BB504" s="33">
        <v>165.33</v>
      </c>
      <c r="BC504" s="35" t="s">
        <v>8088</v>
      </c>
      <c r="BE504" s="33">
        <v>165.33</v>
      </c>
      <c r="BF504" s="35" t="s">
        <v>8088</v>
      </c>
      <c r="BH504" s="33">
        <v>0</v>
      </c>
      <c r="BI504" s="35" t="s">
        <v>8088</v>
      </c>
      <c r="BK504" s="33">
        <v>0</v>
      </c>
      <c r="BL504" s="35" t="s">
        <v>8088</v>
      </c>
      <c r="BN504" s="33">
        <f>_xlfn.XLOOKUP(E504,'[2]Charge Level Data'!$E:$E,'[2]Charge Level Data'!$BN:$BN,"N/A")</f>
        <v>0</v>
      </c>
      <c r="BO504" s="35" t="s">
        <v>8088</v>
      </c>
      <c r="BQ504" s="33">
        <v>4568.8500000000004</v>
      </c>
      <c r="BR504" s="35" t="s">
        <v>8088</v>
      </c>
    </row>
    <row r="505" spans="1:70" x14ac:dyDescent="0.3">
      <c r="A505">
        <v>8760636</v>
      </c>
      <c r="B505" t="s">
        <v>3254</v>
      </c>
      <c r="C505" s="33">
        <v>7439</v>
      </c>
      <c r="D505">
        <v>450</v>
      </c>
      <c r="E505">
        <v>32551</v>
      </c>
      <c r="H505" s="33">
        <f t="shared" si="24"/>
        <v>2975.6000000000004</v>
      </c>
      <c r="I505" s="34">
        <f t="shared" si="22"/>
        <v>109.17</v>
      </c>
      <c r="J505" s="34">
        <f t="shared" si="23"/>
        <v>5586.0735412630838</v>
      </c>
      <c r="L505" s="33">
        <v>5372.3324445308235</v>
      </c>
      <c r="M505" s="35" t="s">
        <v>8088</v>
      </c>
      <c r="O505" s="33">
        <v>5586.0735412630838</v>
      </c>
      <c r="P505" s="35" t="s">
        <v>8088</v>
      </c>
      <c r="R505" s="33">
        <v>4993.7269316496477</v>
      </c>
      <c r="S505" s="35" t="s">
        <v>8088</v>
      </c>
      <c r="U505" s="33" t="s">
        <v>8088</v>
      </c>
      <c r="V505" s="35" t="s">
        <v>8088</v>
      </c>
      <c r="X505" s="33">
        <v>3865.9500000000003</v>
      </c>
      <c r="Y505" s="35" t="s">
        <v>8088</v>
      </c>
      <c r="AA505" s="33">
        <v>4920.2999999999993</v>
      </c>
      <c r="AB505" s="35" t="s">
        <v>8088</v>
      </c>
      <c r="AD505" s="33">
        <v>3303.6299999999997</v>
      </c>
      <c r="AE505" s="35" t="s">
        <v>8088</v>
      </c>
      <c r="AG505" s="33">
        <v>1258.4109315999999</v>
      </c>
      <c r="AH505" s="35" t="s">
        <v>8088</v>
      </c>
      <c r="AJ505" s="33">
        <v>1258.4109315999999</v>
      </c>
      <c r="AK505" s="35" t="s">
        <v>8088</v>
      </c>
      <c r="AM505" s="33">
        <v>1258.4109315999999</v>
      </c>
      <c r="AN505" s="35" t="s">
        <v>8088</v>
      </c>
      <c r="AP505" s="33">
        <v>1258.4109315999999</v>
      </c>
      <c r="AQ505" s="35" t="s">
        <v>8088</v>
      </c>
      <c r="AS505" s="33">
        <v>1258.4109315999999</v>
      </c>
      <c r="AT505" s="35" t="s">
        <v>8088</v>
      </c>
      <c r="AV505" s="33">
        <v>1258.4109315999999</v>
      </c>
      <c r="AW505" s="35" t="s">
        <v>8088</v>
      </c>
      <c r="AY505" s="33">
        <v>1258.4109315999999</v>
      </c>
      <c r="AZ505" s="35" t="s">
        <v>8088</v>
      </c>
      <c r="BB505" s="33">
        <v>109.17</v>
      </c>
      <c r="BC505" s="35" t="s">
        <v>8088</v>
      </c>
      <c r="BE505" s="33">
        <v>109.17</v>
      </c>
      <c r="BF505" s="35" t="s">
        <v>8088</v>
      </c>
      <c r="BH505" s="33">
        <v>400.67436899999996</v>
      </c>
      <c r="BI505" s="35" t="s">
        <v>8088</v>
      </c>
      <c r="BK505" s="33">
        <v>400.67436899999996</v>
      </c>
      <c r="BL505" s="35" t="s">
        <v>8088</v>
      </c>
      <c r="BN505" s="33">
        <f>_xlfn.XLOOKUP(E505,'[2]Charge Level Data'!$E:$E,'[2]Charge Level Data'!$BN:$BN,"N/A")</f>
        <v>400.67436899999996</v>
      </c>
      <c r="BO505" s="35" t="s">
        <v>8088</v>
      </c>
      <c r="BQ505" s="33">
        <v>4568.8500000000004</v>
      </c>
      <c r="BR505" s="35" t="s">
        <v>8088</v>
      </c>
    </row>
    <row r="506" spans="1:70" x14ac:dyDescent="0.3">
      <c r="A506">
        <v>13342002</v>
      </c>
      <c r="B506" t="s">
        <v>3261</v>
      </c>
      <c r="C506" s="33">
        <v>7439</v>
      </c>
      <c r="D506">
        <v>450</v>
      </c>
      <c r="E506">
        <v>36584</v>
      </c>
      <c r="H506" s="33">
        <f t="shared" si="24"/>
        <v>2975.6000000000004</v>
      </c>
      <c r="I506" s="34">
        <f t="shared" si="22"/>
        <v>41.21</v>
      </c>
      <c r="J506" s="34">
        <f t="shared" si="23"/>
        <v>5693.4900000000007</v>
      </c>
      <c r="L506" s="33">
        <v>5372.3324445308235</v>
      </c>
      <c r="M506" s="35" t="s">
        <v>8088</v>
      </c>
      <c r="O506" s="33">
        <v>5586.0735412630838</v>
      </c>
      <c r="P506" s="35" t="s">
        <v>8088</v>
      </c>
      <c r="R506" s="33">
        <v>4993.7269316496477</v>
      </c>
      <c r="S506" s="35" t="s">
        <v>8088</v>
      </c>
      <c r="U506" s="33">
        <v>4920.2999999999993</v>
      </c>
      <c r="V506" s="35" t="s">
        <v>8088</v>
      </c>
      <c r="X506" s="33">
        <v>3865.9500000000003</v>
      </c>
      <c r="Y506" s="35" t="s">
        <v>8088</v>
      </c>
      <c r="AA506" s="33">
        <v>4920.2999999999993</v>
      </c>
      <c r="AB506" s="35" t="s">
        <v>8088</v>
      </c>
      <c r="AD506" s="33">
        <v>3303.6299999999997</v>
      </c>
      <c r="AE506" s="35" t="s">
        <v>8088</v>
      </c>
      <c r="AG506" s="33">
        <v>1258.4109315999999</v>
      </c>
      <c r="AH506" s="35" t="s">
        <v>8088</v>
      </c>
      <c r="AJ506" s="33">
        <v>1258.4109315999999</v>
      </c>
      <c r="AK506" s="35" t="s">
        <v>8088</v>
      </c>
      <c r="AM506" s="33">
        <v>1258.4109315999999</v>
      </c>
      <c r="AN506" s="35" t="s">
        <v>8088</v>
      </c>
      <c r="AP506" s="33">
        <v>1258.4109315999999</v>
      </c>
      <c r="AQ506" s="35" t="s">
        <v>8088</v>
      </c>
      <c r="AS506" s="33">
        <v>1258.4109315999999</v>
      </c>
      <c r="AT506" s="35" t="s">
        <v>8088</v>
      </c>
      <c r="AV506" s="33">
        <v>1258.4109315999999</v>
      </c>
      <c r="AW506" s="35" t="s">
        <v>8088</v>
      </c>
      <c r="AY506" s="33">
        <v>1258.4109315999999</v>
      </c>
      <c r="AZ506" s="35" t="s">
        <v>8088</v>
      </c>
      <c r="BB506" s="33">
        <v>41.21</v>
      </c>
      <c r="BC506" s="35" t="s">
        <v>8088</v>
      </c>
      <c r="BE506" s="33">
        <v>41.21</v>
      </c>
      <c r="BF506" s="35" t="s">
        <v>8088</v>
      </c>
      <c r="BH506" s="33">
        <v>285.03212699999995</v>
      </c>
      <c r="BI506" s="35" t="s">
        <v>8088</v>
      </c>
      <c r="BK506" s="33">
        <v>285.03212699999995</v>
      </c>
      <c r="BL506" s="35" t="s">
        <v>8088</v>
      </c>
      <c r="BN506" s="33">
        <f>_xlfn.XLOOKUP(E506,'[2]Charge Level Data'!$E:$E,'[2]Charge Level Data'!$BN:$BN,"N/A")</f>
        <v>285.03212699999995</v>
      </c>
      <c r="BO506" s="35" t="s">
        <v>8088</v>
      </c>
      <c r="BQ506" s="33">
        <v>5693.4900000000007</v>
      </c>
      <c r="BR506" s="35" t="s">
        <v>8088</v>
      </c>
    </row>
    <row r="507" spans="1:70" x14ac:dyDescent="0.3">
      <c r="A507">
        <v>12584398</v>
      </c>
      <c r="B507" t="s">
        <v>3960</v>
      </c>
      <c r="C507" s="33">
        <v>7439</v>
      </c>
      <c r="D507">
        <v>402</v>
      </c>
      <c r="E507">
        <v>32557</v>
      </c>
      <c r="H507" s="33">
        <f t="shared" si="24"/>
        <v>2975.6000000000004</v>
      </c>
      <c r="I507" s="34">
        <f t="shared" si="22"/>
        <v>102.91</v>
      </c>
      <c r="J507" s="34">
        <f t="shared" si="23"/>
        <v>5693.4900000000007</v>
      </c>
      <c r="L507" s="33">
        <v>5372.3324445308235</v>
      </c>
      <c r="M507" s="35" t="s">
        <v>8088</v>
      </c>
      <c r="O507" s="33">
        <v>5586.0735412630838</v>
      </c>
      <c r="P507" s="35" t="s">
        <v>8088</v>
      </c>
      <c r="R507" s="33">
        <v>4993.7269316496477</v>
      </c>
      <c r="S507" s="35" t="s">
        <v>8088</v>
      </c>
      <c r="U507" s="33">
        <v>4920.2999999999993</v>
      </c>
      <c r="V507" s="35" t="s">
        <v>8088</v>
      </c>
      <c r="X507" s="33">
        <v>3865.9500000000003</v>
      </c>
      <c r="Y507" s="35" t="s">
        <v>8088</v>
      </c>
      <c r="AA507" s="33">
        <v>4920.2999999999993</v>
      </c>
      <c r="AB507" s="35" t="s">
        <v>8088</v>
      </c>
      <c r="AD507" s="33">
        <v>3303.6299999999997</v>
      </c>
      <c r="AE507" s="35" t="s">
        <v>8088</v>
      </c>
      <c r="AG507" s="33">
        <v>1258.4109315999999</v>
      </c>
      <c r="AH507" s="35" t="s">
        <v>8088</v>
      </c>
      <c r="AJ507" s="33">
        <v>1258.4109315999999</v>
      </c>
      <c r="AK507" s="35" t="s">
        <v>8088</v>
      </c>
      <c r="AM507" s="33">
        <v>1258.4109315999999</v>
      </c>
      <c r="AN507" s="35" t="s">
        <v>8088</v>
      </c>
      <c r="AP507" s="33">
        <v>1258.4109315999999</v>
      </c>
      <c r="AQ507" s="35" t="s">
        <v>8088</v>
      </c>
      <c r="AS507" s="33">
        <v>1258.4109315999999</v>
      </c>
      <c r="AT507" s="35" t="s">
        <v>8088</v>
      </c>
      <c r="AV507" s="33">
        <v>1258.4109315999999</v>
      </c>
      <c r="AW507" s="35" t="s">
        <v>8088</v>
      </c>
      <c r="AY507" s="33">
        <v>1258.4109315999999</v>
      </c>
      <c r="AZ507" s="35" t="s">
        <v>8088</v>
      </c>
      <c r="BB507" s="33">
        <v>102.91</v>
      </c>
      <c r="BC507" s="35" t="s">
        <v>8088</v>
      </c>
      <c r="BE507" s="33">
        <v>102.91</v>
      </c>
      <c r="BF507" s="35" t="s">
        <v>8088</v>
      </c>
      <c r="BH507" s="33">
        <v>400.67436899999996</v>
      </c>
      <c r="BI507" s="35" t="s">
        <v>8088</v>
      </c>
      <c r="BK507" s="33">
        <v>400.67436899999996</v>
      </c>
      <c r="BL507" s="35" t="s">
        <v>8088</v>
      </c>
      <c r="BN507" s="33">
        <f>_xlfn.XLOOKUP(E507,'[2]Charge Level Data'!$E:$E,'[2]Charge Level Data'!$BN:$BN,"N/A")</f>
        <v>400.67436899999996</v>
      </c>
      <c r="BO507" s="35" t="s">
        <v>8088</v>
      </c>
      <c r="BQ507" s="33">
        <v>5693.4900000000007</v>
      </c>
      <c r="BR507" s="35" t="s">
        <v>8088</v>
      </c>
    </row>
    <row r="508" spans="1:70" x14ac:dyDescent="0.3">
      <c r="A508">
        <v>8740812</v>
      </c>
      <c r="B508" t="s">
        <v>127</v>
      </c>
      <c r="C508" s="33">
        <v>7439</v>
      </c>
      <c r="D508">
        <v>361</v>
      </c>
      <c r="E508">
        <v>36584</v>
      </c>
      <c r="H508" s="33">
        <f t="shared" si="24"/>
        <v>2975.6000000000004</v>
      </c>
      <c r="I508" s="34">
        <f t="shared" si="22"/>
        <v>41.21</v>
      </c>
      <c r="J508" s="34">
        <f t="shared" si="23"/>
        <v>5693.4900000000007</v>
      </c>
      <c r="L508" s="33">
        <v>5372.3324445308235</v>
      </c>
      <c r="M508" s="35" t="s">
        <v>8088</v>
      </c>
      <c r="O508" s="33">
        <v>5586.0735412630838</v>
      </c>
      <c r="P508" s="35" t="s">
        <v>8088</v>
      </c>
      <c r="R508" s="33">
        <v>4993.7269316496477</v>
      </c>
      <c r="S508" s="35" t="s">
        <v>8088</v>
      </c>
      <c r="U508" s="33">
        <v>4920.2999999999993</v>
      </c>
      <c r="V508" s="35" t="s">
        <v>8088</v>
      </c>
      <c r="X508" s="33">
        <v>3865.9500000000003</v>
      </c>
      <c r="Y508" s="35" t="s">
        <v>8088</v>
      </c>
      <c r="AA508" s="33">
        <v>4920.2999999999993</v>
      </c>
      <c r="AB508" s="35" t="s">
        <v>8088</v>
      </c>
      <c r="AD508" s="33">
        <v>3303.6299999999997</v>
      </c>
      <c r="AE508" s="35" t="s">
        <v>8088</v>
      </c>
      <c r="AG508" s="33">
        <v>1258.4109315999999</v>
      </c>
      <c r="AH508" s="35" t="s">
        <v>8088</v>
      </c>
      <c r="AJ508" s="33">
        <v>1258.4109315999999</v>
      </c>
      <c r="AK508" s="35" t="s">
        <v>8088</v>
      </c>
      <c r="AM508" s="33">
        <v>1258.4109315999999</v>
      </c>
      <c r="AN508" s="35" t="s">
        <v>8088</v>
      </c>
      <c r="AP508" s="33">
        <v>1258.4109315999999</v>
      </c>
      <c r="AQ508" s="35" t="s">
        <v>8088</v>
      </c>
      <c r="AS508" s="33">
        <v>1258.4109315999999</v>
      </c>
      <c r="AT508" s="35" t="s">
        <v>8088</v>
      </c>
      <c r="AV508" s="33">
        <v>1258.4109315999999</v>
      </c>
      <c r="AW508" s="35" t="s">
        <v>8088</v>
      </c>
      <c r="AY508" s="33">
        <v>1258.4109315999999</v>
      </c>
      <c r="AZ508" s="35" t="s">
        <v>8088</v>
      </c>
      <c r="BB508" s="33">
        <v>41.21</v>
      </c>
      <c r="BC508" s="35" t="s">
        <v>8088</v>
      </c>
      <c r="BE508" s="33">
        <v>41.21</v>
      </c>
      <c r="BF508" s="35" t="s">
        <v>8088</v>
      </c>
      <c r="BH508" s="33">
        <v>285.03212699999995</v>
      </c>
      <c r="BI508" s="35" t="s">
        <v>8088</v>
      </c>
      <c r="BK508" s="33">
        <v>285.03212699999995</v>
      </c>
      <c r="BL508" s="35" t="s">
        <v>8088</v>
      </c>
      <c r="BN508" s="33">
        <f>_xlfn.XLOOKUP(E508,'[2]Charge Level Data'!$E:$E,'[2]Charge Level Data'!$BN:$BN,"N/A")</f>
        <v>285.03212699999995</v>
      </c>
      <c r="BO508" s="35" t="s">
        <v>8088</v>
      </c>
      <c r="BQ508" s="33">
        <v>5693.4900000000007</v>
      </c>
      <c r="BR508" s="35" t="s">
        <v>8088</v>
      </c>
    </row>
    <row r="509" spans="1:70" x14ac:dyDescent="0.3">
      <c r="A509">
        <v>8740817</v>
      </c>
      <c r="B509" t="s">
        <v>131</v>
      </c>
      <c r="C509" s="33">
        <v>7439</v>
      </c>
      <c r="D509">
        <v>361</v>
      </c>
      <c r="E509">
        <v>36596</v>
      </c>
      <c r="H509" s="33">
        <f t="shared" si="24"/>
        <v>2975.6000000000004</v>
      </c>
      <c r="I509" s="34">
        <f t="shared" si="22"/>
        <v>29.64</v>
      </c>
      <c r="J509" s="34">
        <f t="shared" si="23"/>
        <v>5586.0735412630838</v>
      </c>
      <c r="L509" s="33">
        <v>5372.3324445308235</v>
      </c>
      <c r="M509" s="35" t="s">
        <v>8088</v>
      </c>
      <c r="O509" s="33">
        <v>5586.0735412630838</v>
      </c>
      <c r="P509" s="35" t="s">
        <v>8088</v>
      </c>
      <c r="R509" s="33">
        <v>4993.7269316496477</v>
      </c>
      <c r="S509" s="35" t="s">
        <v>8088</v>
      </c>
      <c r="U509" s="33" t="s">
        <v>8088</v>
      </c>
      <c r="V509" s="35" t="s">
        <v>8088</v>
      </c>
      <c r="X509" s="33">
        <v>3865.9500000000003</v>
      </c>
      <c r="Y509" s="35" t="s">
        <v>8088</v>
      </c>
      <c r="AA509" s="33">
        <v>4920.2999999999993</v>
      </c>
      <c r="AB509" s="35" t="s">
        <v>8088</v>
      </c>
      <c r="AD509" s="33">
        <v>3303.6299999999997</v>
      </c>
      <c r="AE509" s="35" t="s">
        <v>8088</v>
      </c>
      <c r="AG509" s="33">
        <v>1258.4109315999999</v>
      </c>
      <c r="AH509" s="35" t="s">
        <v>8088</v>
      </c>
      <c r="AJ509" s="33">
        <v>1258.4109315999999</v>
      </c>
      <c r="AK509" s="35" t="s">
        <v>8088</v>
      </c>
      <c r="AM509" s="33">
        <v>1258.4109315999999</v>
      </c>
      <c r="AN509" s="35" t="s">
        <v>8088</v>
      </c>
      <c r="AP509" s="33">
        <v>1258.4109315999999</v>
      </c>
      <c r="AQ509" s="35" t="s">
        <v>8088</v>
      </c>
      <c r="AS509" s="33">
        <v>1258.4109315999999</v>
      </c>
      <c r="AT509" s="35" t="s">
        <v>8088</v>
      </c>
      <c r="AV509" s="33">
        <v>1258.4109315999999</v>
      </c>
      <c r="AW509" s="35" t="s">
        <v>8088</v>
      </c>
      <c r="AY509" s="33">
        <v>1258.4109315999999</v>
      </c>
      <c r="AZ509" s="35" t="s">
        <v>8088</v>
      </c>
      <c r="BB509" s="33">
        <v>29.64</v>
      </c>
      <c r="BC509" s="35" t="s">
        <v>8088</v>
      </c>
      <c r="BE509" s="33">
        <v>29.64</v>
      </c>
      <c r="BF509" s="35" t="s">
        <v>8088</v>
      </c>
      <c r="BH509" s="33">
        <v>283.10672099999994</v>
      </c>
      <c r="BI509" s="35" t="s">
        <v>8088</v>
      </c>
      <c r="BK509" s="33">
        <v>283.10672099999994</v>
      </c>
      <c r="BL509" s="35" t="s">
        <v>8088</v>
      </c>
      <c r="BN509" s="33">
        <f>_xlfn.XLOOKUP(E509,'[2]Charge Level Data'!$E:$E,'[2]Charge Level Data'!$BN:$BN,"N/A")</f>
        <v>283.10672099999994</v>
      </c>
      <c r="BO509" s="35" t="s">
        <v>8088</v>
      </c>
      <c r="BQ509" s="33">
        <v>4568.8500000000004</v>
      </c>
      <c r="BR509" s="35" t="s">
        <v>8088</v>
      </c>
    </row>
    <row r="510" spans="1:70" x14ac:dyDescent="0.3">
      <c r="A510">
        <v>7962253</v>
      </c>
      <c r="B510" t="s">
        <v>132</v>
      </c>
      <c r="C510" s="33">
        <v>7439</v>
      </c>
      <c r="D510">
        <v>361</v>
      </c>
      <c r="E510">
        <v>36597</v>
      </c>
      <c r="H510" s="33">
        <f t="shared" si="24"/>
        <v>2975.6000000000004</v>
      </c>
      <c r="I510" s="34">
        <f t="shared" si="22"/>
        <v>41.69</v>
      </c>
      <c r="J510" s="34">
        <f t="shared" si="23"/>
        <v>5586.0735412630838</v>
      </c>
      <c r="L510" s="33">
        <v>5372.3324445308235</v>
      </c>
      <c r="M510" s="35" t="s">
        <v>8088</v>
      </c>
      <c r="O510" s="33">
        <v>5586.0735412630838</v>
      </c>
      <c r="P510" s="35" t="s">
        <v>8088</v>
      </c>
      <c r="R510" s="33">
        <v>4993.7269316496477</v>
      </c>
      <c r="S510" s="35" t="s">
        <v>8088</v>
      </c>
      <c r="U510" s="33" t="s">
        <v>8088</v>
      </c>
      <c r="V510" s="35" t="s">
        <v>8088</v>
      </c>
      <c r="X510" s="33">
        <v>3865.9500000000003</v>
      </c>
      <c r="Y510" s="35" t="s">
        <v>8088</v>
      </c>
      <c r="AA510" s="33">
        <v>4920.2999999999993</v>
      </c>
      <c r="AB510" s="35" t="s">
        <v>8088</v>
      </c>
      <c r="AD510" s="33">
        <v>3303.6299999999997</v>
      </c>
      <c r="AE510" s="35" t="s">
        <v>8088</v>
      </c>
      <c r="AG510" s="33">
        <v>1258.4109315999999</v>
      </c>
      <c r="AH510" s="35" t="s">
        <v>8088</v>
      </c>
      <c r="AJ510" s="33">
        <v>1258.4109315999999</v>
      </c>
      <c r="AK510" s="35" t="s">
        <v>8088</v>
      </c>
      <c r="AM510" s="33">
        <v>1258.4109315999999</v>
      </c>
      <c r="AN510" s="35" t="s">
        <v>8088</v>
      </c>
      <c r="AP510" s="33">
        <v>1258.4109315999999</v>
      </c>
      <c r="AQ510" s="35" t="s">
        <v>8088</v>
      </c>
      <c r="AS510" s="33">
        <v>1258.4109315999999</v>
      </c>
      <c r="AT510" s="35" t="s">
        <v>8088</v>
      </c>
      <c r="AV510" s="33">
        <v>1258.4109315999999</v>
      </c>
      <c r="AW510" s="35" t="s">
        <v>8088</v>
      </c>
      <c r="AY510" s="33">
        <v>1258.4109315999999</v>
      </c>
      <c r="AZ510" s="35" t="s">
        <v>8088</v>
      </c>
      <c r="BB510" s="33">
        <v>41.69</v>
      </c>
      <c r="BC510" s="35" t="s">
        <v>8088</v>
      </c>
      <c r="BE510" s="33">
        <v>41.69</v>
      </c>
      <c r="BF510" s="35" t="s">
        <v>8088</v>
      </c>
      <c r="BH510" s="33">
        <v>283.10672099999994</v>
      </c>
      <c r="BI510" s="35" t="s">
        <v>8088</v>
      </c>
      <c r="BK510" s="33">
        <v>283.10672099999994</v>
      </c>
      <c r="BL510" s="35" t="s">
        <v>8088</v>
      </c>
      <c r="BN510" s="33">
        <f>_xlfn.XLOOKUP(E510,'[2]Charge Level Data'!$E:$E,'[2]Charge Level Data'!$BN:$BN,"N/A")</f>
        <v>283.10672099999994</v>
      </c>
      <c r="BO510" s="35" t="s">
        <v>8088</v>
      </c>
      <c r="BQ510" s="33">
        <v>4568.8500000000004</v>
      </c>
      <c r="BR510" s="35" t="s">
        <v>8088</v>
      </c>
    </row>
    <row r="511" spans="1:70" x14ac:dyDescent="0.3">
      <c r="A511">
        <v>7963050</v>
      </c>
      <c r="B511" t="s">
        <v>133</v>
      </c>
      <c r="C511" s="33">
        <v>7439</v>
      </c>
      <c r="D511">
        <v>361</v>
      </c>
      <c r="E511">
        <v>36901</v>
      </c>
      <c r="H511" s="33">
        <f t="shared" si="24"/>
        <v>2975.6000000000004</v>
      </c>
      <c r="I511" s="34">
        <f t="shared" si="22"/>
        <v>116.64</v>
      </c>
      <c r="J511" s="34">
        <f t="shared" si="23"/>
        <v>5586.0735412630838</v>
      </c>
      <c r="L511" s="33">
        <v>5372.3324445308235</v>
      </c>
      <c r="M511" s="35" t="s">
        <v>8088</v>
      </c>
      <c r="O511" s="33">
        <v>5586.0735412630838</v>
      </c>
      <c r="P511" s="35" t="s">
        <v>8088</v>
      </c>
      <c r="R511" s="33">
        <v>4993.7269316496477</v>
      </c>
      <c r="S511" s="35" t="s">
        <v>8088</v>
      </c>
      <c r="U511" s="33" t="s">
        <v>8088</v>
      </c>
      <c r="V511" s="35" t="s">
        <v>8088</v>
      </c>
      <c r="X511" s="33">
        <v>3865.9500000000003</v>
      </c>
      <c r="Y511" s="35" t="s">
        <v>8088</v>
      </c>
      <c r="AA511" s="33">
        <v>4920.2999999999993</v>
      </c>
      <c r="AB511" s="35" t="s">
        <v>8088</v>
      </c>
      <c r="AD511" s="33">
        <v>3303.6299999999997</v>
      </c>
      <c r="AE511" s="35" t="s">
        <v>8088</v>
      </c>
      <c r="AG511" s="33">
        <v>1258.4109315999999</v>
      </c>
      <c r="AH511" s="35" t="s">
        <v>8088</v>
      </c>
      <c r="AJ511" s="33">
        <v>1258.4109315999999</v>
      </c>
      <c r="AK511" s="35" t="s">
        <v>8088</v>
      </c>
      <c r="AM511" s="33">
        <v>1258.4109315999999</v>
      </c>
      <c r="AN511" s="35" t="s">
        <v>8088</v>
      </c>
      <c r="AP511" s="33">
        <v>1258.4109315999999</v>
      </c>
      <c r="AQ511" s="35" t="s">
        <v>8088</v>
      </c>
      <c r="AS511" s="33">
        <v>1258.4109315999999</v>
      </c>
      <c r="AT511" s="35" t="s">
        <v>8088</v>
      </c>
      <c r="AV511" s="33">
        <v>1258.4109315999999</v>
      </c>
      <c r="AW511" s="35" t="s">
        <v>8088</v>
      </c>
      <c r="AY511" s="33">
        <v>1258.4109315999999</v>
      </c>
      <c r="AZ511" s="35" t="s">
        <v>8088</v>
      </c>
      <c r="BB511" s="33">
        <v>116.64</v>
      </c>
      <c r="BC511" s="35" t="s">
        <v>8088</v>
      </c>
      <c r="BE511" s="33">
        <v>116.64</v>
      </c>
      <c r="BF511" s="35" t="s">
        <v>8088</v>
      </c>
      <c r="BH511" s="33">
        <v>806.55519299999992</v>
      </c>
      <c r="BI511" s="35" t="s">
        <v>8088</v>
      </c>
      <c r="BK511" s="33">
        <v>806.55519299999992</v>
      </c>
      <c r="BL511" s="35" t="s">
        <v>8088</v>
      </c>
      <c r="BN511" s="33">
        <f>_xlfn.XLOOKUP(E511,'[2]Charge Level Data'!$E:$E,'[2]Charge Level Data'!$BN:$BN,"N/A")</f>
        <v>806.55519299999992</v>
      </c>
      <c r="BO511" s="35" t="s">
        <v>8088</v>
      </c>
      <c r="BQ511" s="33">
        <v>4568.8500000000004</v>
      </c>
      <c r="BR511" s="35" t="s">
        <v>8088</v>
      </c>
    </row>
    <row r="512" spans="1:70" x14ac:dyDescent="0.3">
      <c r="A512">
        <v>9582104</v>
      </c>
      <c r="B512" t="s">
        <v>1006</v>
      </c>
      <c r="C512" s="33">
        <v>7439</v>
      </c>
      <c r="D512">
        <v>361</v>
      </c>
      <c r="E512">
        <v>36597</v>
      </c>
      <c r="H512" s="33">
        <f t="shared" si="24"/>
        <v>2975.6000000000004</v>
      </c>
      <c r="I512" s="34">
        <f t="shared" si="22"/>
        <v>41.69</v>
      </c>
      <c r="J512" s="34">
        <f t="shared" si="23"/>
        <v>5586.0735412630838</v>
      </c>
      <c r="L512" s="33">
        <v>5372.3324445308235</v>
      </c>
      <c r="M512" s="35" t="s">
        <v>8088</v>
      </c>
      <c r="O512" s="33">
        <v>5586.0735412630838</v>
      </c>
      <c r="P512" s="35" t="s">
        <v>8088</v>
      </c>
      <c r="R512" s="33">
        <v>4993.7269316496477</v>
      </c>
      <c r="S512" s="35" t="s">
        <v>8088</v>
      </c>
      <c r="U512" s="33" t="s">
        <v>8088</v>
      </c>
      <c r="V512" s="35" t="s">
        <v>8088</v>
      </c>
      <c r="X512" s="33">
        <v>3865.9500000000003</v>
      </c>
      <c r="Y512" s="35" t="s">
        <v>8088</v>
      </c>
      <c r="AA512" s="33">
        <v>4920.2999999999993</v>
      </c>
      <c r="AB512" s="35" t="s">
        <v>8088</v>
      </c>
      <c r="AD512" s="33">
        <v>3303.6299999999997</v>
      </c>
      <c r="AE512" s="35" t="s">
        <v>8088</v>
      </c>
      <c r="AG512" s="33">
        <v>1258.4109315999999</v>
      </c>
      <c r="AH512" s="35" t="s">
        <v>8088</v>
      </c>
      <c r="AJ512" s="33">
        <v>1258.4109315999999</v>
      </c>
      <c r="AK512" s="35" t="s">
        <v>8088</v>
      </c>
      <c r="AM512" s="33">
        <v>1258.4109315999999</v>
      </c>
      <c r="AN512" s="35" t="s">
        <v>8088</v>
      </c>
      <c r="AP512" s="33">
        <v>1258.4109315999999</v>
      </c>
      <c r="AQ512" s="35" t="s">
        <v>8088</v>
      </c>
      <c r="AS512" s="33">
        <v>1258.4109315999999</v>
      </c>
      <c r="AT512" s="35" t="s">
        <v>8088</v>
      </c>
      <c r="AV512" s="33">
        <v>1258.4109315999999</v>
      </c>
      <c r="AW512" s="35" t="s">
        <v>8088</v>
      </c>
      <c r="AY512" s="33">
        <v>1258.4109315999999</v>
      </c>
      <c r="AZ512" s="35" t="s">
        <v>8088</v>
      </c>
      <c r="BB512" s="33">
        <v>41.69</v>
      </c>
      <c r="BC512" s="35" t="s">
        <v>8088</v>
      </c>
      <c r="BE512" s="33">
        <v>41.69</v>
      </c>
      <c r="BF512" s="35" t="s">
        <v>8088</v>
      </c>
      <c r="BH512" s="33">
        <v>283.10672099999994</v>
      </c>
      <c r="BI512" s="35" t="s">
        <v>8088</v>
      </c>
      <c r="BK512" s="33">
        <v>283.10672099999994</v>
      </c>
      <c r="BL512" s="35" t="s">
        <v>8088</v>
      </c>
      <c r="BN512" s="33">
        <f>_xlfn.XLOOKUP(E512,'[2]Charge Level Data'!$E:$E,'[2]Charge Level Data'!$BN:$BN,"N/A")</f>
        <v>283.10672099999994</v>
      </c>
      <c r="BO512" s="35" t="s">
        <v>8088</v>
      </c>
      <c r="BQ512" s="33">
        <v>4568.8500000000004</v>
      </c>
      <c r="BR512" s="35" t="s">
        <v>8088</v>
      </c>
    </row>
    <row r="513" spans="1:70" x14ac:dyDescent="0.3">
      <c r="A513">
        <v>8632419</v>
      </c>
      <c r="B513" t="s">
        <v>1009</v>
      </c>
      <c r="C513" s="33">
        <v>7439</v>
      </c>
      <c r="D513">
        <v>361</v>
      </c>
      <c r="E513">
        <v>36901</v>
      </c>
      <c r="H513" s="33">
        <f t="shared" si="24"/>
        <v>2975.6000000000004</v>
      </c>
      <c r="I513" s="34">
        <f t="shared" si="22"/>
        <v>116.64</v>
      </c>
      <c r="J513" s="34">
        <f t="shared" si="23"/>
        <v>5586.0735412630838</v>
      </c>
      <c r="L513" s="33">
        <v>5372.3324445308235</v>
      </c>
      <c r="M513" s="35" t="s">
        <v>8088</v>
      </c>
      <c r="O513" s="33">
        <v>5586.0735412630838</v>
      </c>
      <c r="P513" s="35" t="s">
        <v>8088</v>
      </c>
      <c r="R513" s="33">
        <v>4993.7269316496477</v>
      </c>
      <c r="S513" s="35" t="s">
        <v>8088</v>
      </c>
      <c r="U513" s="33" t="s">
        <v>8088</v>
      </c>
      <c r="V513" s="35" t="s">
        <v>8088</v>
      </c>
      <c r="X513" s="33">
        <v>3865.9500000000003</v>
      </c>
      <c r="Y513" s="35" t="s">
        <v>8088</v>
      </c>
      <c r="AA513" s="33">
        <v>4920.2999999999993</v>
      </c>
      <c r="AB513" s="35" t="s">
        <v>8088</v>
      </c>
      <c r="AD513" s="33">
        <v>3303.6299999999997</v>
      </c>
      <c r="AE513" s="35" t="s">
        <v>8088</v>
      </c>
      <c r="AG513" s="33">
        <v>1258.4109315999999</v>
      </c>
      <c r="AH513" s="35" t="s">
        <v>8088</v>
      </c>
      <c r="AJ513" s="33">
        <v>1258.4109315999999</v>
      </c>
      <c r="AK513" s="35" t="s">
        <v>8088</v>
      </c>
      <c r="AM513" s="33">
        <v>1258.4109315999999</v>
      </c>
      <c r="AN513" s="35" t="s">
        <v>8088</v>
      </c>
      <c r="AP513" s="33">
        <v>1258.4109315999999</v>
      </c>
      <c r="AQ513" s="35" t="s">
        <v>8088</v>
      </c>
      <c r="AS513" s="33">
        <v>1258.4109315999999</v>
      </c>
      <c r="AT513" s="35" t="s">
        <v>8088</v>
      </c>
      <c r="AV513" s="33">
        <v>1258.4109315999999</v>
      </c>
      <c r="AW513" s="35" t="s">
        <v>8088</v>
      </c>
      <c r="AY513" s="33">
        <v>1258.4109315999999</v>
      </c>
      <c r="AZ513" s="35" t="s">
        <v>8088</v>
      </c>
      <c r="BB513" s="33">
        <v>116.64</v>
      </c>
      <c r="BC513" s="35" t="s">
        <v>8088</v>
      </c>
      <c r="BE513" s="33">
        <v>116.64</v>
      </c>
      <c r="BF513" s="35" t="s">
        <v>8088</v>
      </c>
      <c r="BH513" s="33">
        <v>806.55519299999992</v>
      </c>
      <c r="BI513" s="35" t="s">
        <v>8088</v>
      </c>
      <c r="BK513" s="33">
        <v>806.55519299999992</v>
      </c>
      <c r="BL513" s="35" t="s">
        <v>8088</v>
      </c>
      <c r="BN513" s="33">
        <f>_xlfn.XLOOKUP(E513,'[2]Charge Level Data'!$E:$E,'[2]Charge Level Data'!$BN:$BN,"N/A")</f>
        <v>806.55519299999992</v>
      </c>
      <c r="BO513" s="35" t="s">
        <v>8088</v>
      </c>
      <c r="BQ513" s="33">
        <v>4568.8500000000004</v>
      </c>
      <c r="BR513" s="35" t="s">
        <v>8088</v>
      </c>
    </row>
    <row r="514" spans="1:70" x14ac:dyDescent="0.3">
      <c r="A514">
        <v>7969693</v>
      </c>
      <c r="B514" t="s">
        <v>2920</v>
      </c>
      <c r="C514" s="33">
        <v>7439</v>
      </c>
      <c r="D514">
        <v>361</v>
      </c>
      <c r="E514">
        <v>32551</v>
      </c>
      <c r="H514" s="33">
        <f t="shared" si="24"/>
        <v>2975.6000000000004</v>
      </c>
      <c r="I514" s="34">
        <f t="shared" si="22"/>
        <v>109.17</v>
      </c>
      <c r="J514" s="34">
        <f t="shared" si="23"/>
        <v>5586.0735412630838</v>
      </c>
      <c r="L514" s="33">
        <v>5372.3324445308235</v>
      </c>
      <c r="M514" s="35" t="s">
        <v>8088</v>
      </c>
      <c r="O514" s="33">
        <v>5586.0735412630838</v>
      </c>
      <c r="P514" s="35" t="s">
        <v>8088</v>
      </c>
      <c r="R514" s="33">
        <v>4993.7269316496477</v>
      </c>
      <c r="S514" s="35" t="s">
        <v>8088</v>
      </c>
      <c r="U514" s="33" t="s">
        <v>8088</v>
      </c>
      <c r="V514" s="35" t="s">
        <v>8088</v>
      </c>
      <c r="X514" s="33">
        <v>3865.9500000000003</v>
      </c>
      <c r="Y514" s="35" t="s">
        <v>8088</v>
      </c>
      <c r="AA514" s="33">
        <v>4920.2999999999993</v>
      </c>
      <c r="AB514" s="35" t="s">
        <v>8088</v>
      </c>
      <c r="AD514" s="33">
        <v>3303.6299999999997</v>
      </c>
      <c r="AE514" s="35" t="s">
        <v>8088</v>
      </c>
      <c r="AG514" s="33">
        <v>1258.4109315999999</v>
      </c>
      <c r="AH514" s="35" t="s">
        <v>8088</v>
      </c>
      <c r="AJ514" s="33">
        <v>1258.4109315999999</v>
      </c>
      <c r="AK514" s="35" t="s">
        <v>8088</v>
      </c>
      <c r="AM514" s="33">
        <v>1258.4109315999999</v>
      </c>
      <c r="AN514" s="35" t="s">
        <v>8088</v>
      </c>
      <c r="AP514" s="33">
        <v>1258.4109315999999</v>
      </c>
      <c r="AQ514" s="35" t="s">
        <v>8088</v>
      </c>
      <c r="AS514" s="33">
        <v>1258.4109315999999</v>
      </c>
      <c r="AT514" s="35" t="s">
        <v>8088</v>
      </c>
      <c r="AV514" s="33">
        <v>1258.4109315999999</v>
      </c>
      <c r="AW514" s="35" t="s">
        <v>8088</v>
      </c>
      <c r="AY514" s="33">
        <v>1258.4109315999999</v>
      </c>
      <c r="AZ514" s="35" t="s">
        <v>8088</v>
      </c>
      <c r="BB514" s="33">
        <v>109.17</v>
      </c>
      <c r="BC514" s="35" t="s">
        <v>8088</v>
      </c>
      <c r="BE514" s="33">
        <v>109.17</v>
      </c>
      <c r="BF514" s="35" t="s">
        <v>8088</v>
      </c>
      <c r="BH514" s="33">
        <v>400.67436899999996</v>
      </c>
      <c r="BI514" s="35" t="s">
        <v>8088</v>
      </c>
      <c r="BK514" s="33">
        <v>400.67436899999996</v>
      </c>
      <c r="BL514" s="35" t="s">
        <v>8088</v>
      </c>
      <c r="BN514" s="33">
        <f>_xlfn.XLOOKUP(E514,'[2]Charge Level Data'!$E:$E,'[2]Charge Level Data'!$BN:$BN,"N/A")</f>
        <v>400.67436899999996</v>
      </c>
      <c r="BO514" s="35" t="s">
        <v>8088</v>
      </c>
      <c r="BQ514" s="33">
        <v>4568.8500000000004</v>
      </c>
      <c r="BR514" s="35" t="s">
        <v>8088</v>
      </c>
    </row>
    <row r="515" spans="1:70" x14ac:dyDescent="0.3">
      <c r="A515">
        <v>9062663</v>
      </c>
      <c r="B515" t="s">
        <v>2924</v>
      </c>
      <c r="C515" s="33">
        <v>7439</v>
      </c>
      <c r="D515">
        <v>361</v>
      </c>
      <c r="E515">
        <v>32557</v>
      </c>
      <c r="H515" s="33">
        <f t="shared" si="24"/>
        <v>2975.6000000000004</v>
      </c>
      <c r="I515" s="34">
        <f t="shared" si="22"/>
        <v>102.91</v>
      </c>
      <c r="J515" s="34">
        <f t="shared" si="23"/>
        <v>5693.4900000000007</v>
      </c>
      <c r="L515" s="33">
        <v>5372.3324445308235</v>
      </c>
      <c r="M515" s="35" t="s">
        <v>8088</v>
      </c>
      <c r="O515" s="33">
        <v>5586.0735412630838</v>
      </c>
      <c r="P515" s="35" t="s">
        <v>8088</v>
      </c>
      <c r="R515" s="33">
        <v>4993.7269316496477</v>
      </c>
      <c r="S515" s="35" t="s">
        <v>8088</v>
      </c>
      <c r="U515" s="33">
        <v>4920.2999999999993</v>
      </c>
      <c r="V515" s="35" t="s">
        <v>8088</v>
      </c>
      <c r="X515" s="33">
        <v>3865.9500000000003</v>
      </c>
      <c r="Y515" s="35" t="s">
        <v>8088</v>
      </c>
      <c r="AA515" s="33">
        <v>4920.2999999999993</v>
      </c>
      <c r="AB515" s="35" t="s">
        <v>8088</v>
      </c>
      <c r="AD515" s="33">
        <v>3303.6299999999997</v>
      </c>
      <c r="AE515" s="35" t="s">
        <v>8088</v>
      </c>
      <c r="AG515" s="33">
        <v>1258.4109315999999</v>
      </c>
      <c r="AH515" s="35" t="s">
        <v>8088</v>
      </c>
      <c r="AJ515" s="33">
        <v>1258.4109315999999</v>
      </c>
      <c r="AK515" s="35" t="s">
        <v>8088</v>
      </c>
      <c r="AM515" s="33">
        <v>1258.4109315999999</v>
      </c>
      <c r="AN515" s="35" t="s">
        <v>8088</v>
      </c>
      <c r="AP515" s="33">
        <v>1258.4109315999999</v>
      </c>
      <c r="AQ515" s="35" t="s">
        <v>8088</v>
      </c>
      <c r="AS515" s="33">
        <v>1258.4109315999999</v>
      </c>
      <c r="AT515" s="35" t="s">
        <v>8088</v>
      </c>
      <c r="AV515" s="33">
        <v>1258.4109315999999</v>
      </c>
      <c r="AW515" s="35" t="s">
        <v>8088</v>
      </c>
      <c r="AY515" s="33">
        <v>1258.4109315999999</v>
      </c>
      <c r="AZ515" s="35" t="s">
        <v>8088</v>
      </c>
      <c r="BB515" s="33">
        <v>102.91</v>
      </c>
      <c r="BC515" s="35" t="s">
        <v>8088</v>
      </c>
      <c r="BE515" s="33">
        <v>102.91</v>
      </c>
      <c r="BF515" s="35" t="s">
        <v>8088</v>
      </c>
      <c r="BH515" s="33">
        <v>400.67436899999996</v>
      </c>
      <c r="BI515" s="35" t="s">
        <v>8088</v>
      </c>
      <c r="BK515" s="33">
        <v>400.67436899999996</v>
      </c>
      <c r="BL515" s="35" t="s">
        <v>8088</v>
      </c>
      <c r="BN515" s="33">
        <f>_xlfn.XLOOKUP(E515,'[2]Charge Level Data'!$E:$E,'[2]Charge Level Data'!$BN:$BN,"N/A")</f>
        <v>400.67436899999996</v>
      </c>
      <c r="BO515" s="35" t="s">
        <v>8088</v>
      </c>
      <c r="BQ515" s="33">
        <v>5693.4900000000007</v>
      </c>
      <c r="BR515" s="35" t="s">
        <v>8088</v>
      </c>
    </row>
    <row r="516" spans="1:70" x14ac:dyDescent="0.3">
      <c r="A516">
        <v>8266928</v>
      </c>
      <c r="B516" t="s">
        <v>3410</v>
      </c>
      <c r="C516" s="33">
        <v>7439</v>
      </c>
      <c r="D516">
        <v>361</v>
      </c>
      <c r="E516">
        <v>36596</v>
      </c>
      <c r="H516" s="33">
        <f t="shared" si="24"/>
        <v>2975.6000000000004</v>
      </c>
      <c r="I516" s="34">
        <f t="shared" si="22"/>
        <v>29.64</v>
      </c>
      <c r="J516" s="34">
        <f t="shared" si="23"/>
        <v>5586.0735412630838</v>
      </c>
      <c r="L516" s="33">
        <v>5372.3324445308235</v>
      </c>
      <c r="M516" s="35" t="s">
        <v>8088</v>
      </c>
      <c r="O516" s="33">
        <v>5586.0735412630838</v>
      </c>
      <c r="P516" s="35" t="s">
        <v>8088</v>
      </c>
      <c r="R516" s="33">
        <v>4993.7269316496477</v>
      </c>
      <c r="S516" s="35" t="s">
        <v>8088</v>
      </c>
      <c r="U516" s="33" t="s">
        <v>8088</v>
      </c>
      <c r="V516" s="35" t="s">
        <v>8088</v>
      </c>
      <c r="X516" s="33">
        <v>3865.9500000000003</v>
      </c>
      <c r="Y516" s="35" t="s">
        <v>8088</v>
      </c>
      <c r="AA516" s="33">
        <v>4920.2999999999993</v>
      </c>
      <c r="AB516" s="35" t="s">
        <v>8088</v>
      </c>
      <c r="AD516" s="33">
        <v>3303.6299999999997</v>
      </c>
      <c r="AE516" s="35" t="s">
        <v>8088</v>
      </c>
      <c r="AG516" s="33">
        <v>1258.4109315999999</v>
      </c>
      <c r="AH516" s="35" t="s">
        <v>8088</v>
      </c>
      <c r="AJ516" s="33">
        <v>1258.4109315999999</v>
      </c>
      <c r="AK516" s="35" t="s">
        <v>8088</v>
      </c>
      <c r="AM516" s="33">
        <v>1258.4109315999999</v>
      </c>
      <c r="AN516" s="35" t="s">
        <v>8088</v>
      </c>
      <c r="AP516" s="33">
        <v>1258.4109315999999</v>
      </c>
      <c r="AQ516" s="35" t="s">
        <v>8088</v>
      </c>
      <c r="AS516" s="33">
        <v>1258.4109315999999</v>
      </c>
      <c r="AT516" s="35" t="s">
        <v>8088</v>
      </c>
      <c r="AV516" s="33">
        <v>1258.4109315999999</v>
      </c>
      <c r="AW516" s="35" t="s">
        <v>8088</v>
      </c>
      <c r="AY516" s="33">
        <v>1258.4109315999999</v>
      </c>
      <c r="AZ516" s="35" t="s">
        <v>8088</v>
      </c>
      <c r="BB516" s="33">
        <v>29.64</v>
      </c>
      <c r="BC516" s="35" t="s">
        <v>8088</v>
      </c>
      <c r="BE516" s="33">
        <v>29.64</v>
      </c>
      <c r="BF516" s="35" t="s">
        <v>8088</v>
      </c>
      <c r="BH516" s="33">
        <v>283.10672099999994</v>
      </c>
      <c r="BI516" s="35" t="s">
        <v>8088</v>
      </c>
      <c r="BK516" s="33">
        <v>283.10672099999994</v>
      </c>
      <c r="BL516" s="35" t="s">
        <v>8088</v>
      </c>
      <c r="BN516" s="33">
        <f>_xlfn.XLOOKUP(E516,'[2]Charge Level Data'!$E:$E,'[2]Charge Level Data'!$BN:$BN,"N/A")</f>
        <v>283.10672099999994</v>
      </c>
      <c r="BO516" s="35" t="s">
        <v>8088</v>
      </c>
      <c r="BQ516" s="33">
        <v>4568.8500000000004</v>
      </c>
      <c r="BR516" s="35" t="s">
        <v>8088</v>
      </c>
    </row>
    <row r="517" spans="1:70" x14ac:dyDescent="0.3">
      <c r="A517">
        <v>7936217</v>
      </c>
      <c r="B517" t="s">
        <v>3584</v>
      </c>
      <c r="C517" s="33">
        <v>7439</v>
      </c>
      <c r="D517">
        <v>350</v>
      </c>
      <c r="E517">
        <v>32557</v>
      </c>
      <c r="H517" s="33">
        <f t="shared" si="24"/>
        <v>2975.6000000000004</v>
      </c>
      <c r="I517" s="34">
        <f t="shared" si="22"/>
        <v>102.91</v>
      </c>
      <c r="J517" s="34">
        <f t="shared" si="23"/>
        <v>5693.4900000000007</v>
      </c>
      <c r="L517" s="33">
        <v>5372.3324445308235</v>
      </c>
      <c r="M517" s="35" t="s">
        <v>8088</v>
      </c>
      <c r="O517" s="33">
        <v>5586.0735412630838</v>
      </c>
      <c r="P517" s="35" t="s">
        <v>8088</v>
      </c>
      <c r="R517" s="33">
        <v>4993.7269316496477</v>
      </c>
      <c r="S517" s="35" t="s">
        <v>8088</v>
      </c>
      <c r="U517" s="33">
        <v>4920.2999999999993</v>
      </c>
      <c r="V517" s="35" t="s">
        <v>8088</v>
      </c>
      <c r="X517" s="33">
        <v>3865.9500000000003</v>
      </c>
      <c r="Y517" s="35" t="s">
        <v>8088</v>
      </c>
      <c r="AA517" s="33">
        <v>4920.2999999999993</v>
      </c>
      <c r="AB517" s="35" t="s">
        <v>8088</v>
      </c>
      <c r="AD517" s="33">
        <v>3303.6299999999997</v>
      </c>
      <c r="AE517" s="35" t="s">
        <v>8088</v>
      </c>
      <c r="AG517" s="33">
        <v>1258.4109315999999</v>
      </c>
      <c r="AH517" s="35" t="s">
        <v>8088</v>
      </c>
      <c r="AJ517" s="33">
        <v>1258.4109315999999</v>
      </c>
      <c r="AK517" s="35" t="s">
        <v>8088</v>
      </c>
      <c r="AM517" s="33">
        <v>1258.4109315999999</v>
      </c>
      <c r="AN517" s="35" t="s">
        <v>8088</v>
      </c>
      <c r="AP517" s="33">
        <v>1258.4109315999999</v>
      </c>
      <c r="AQ517" s="35" t="s">
        <v>8088</v>
      </c>
      <c r="AS517" s="33">
        <v>1258.4109315999999</v>
      </c>
      <c r="AT517" s="35" t="s">
        <v>8088</v>
      </c>
      <c r="AV517" s="33">
        <v>1258.4109315999999</v>
      </c>
      <c r="AW517" s="35" t="s">
        <v>8088</v>
      </c>
      <c r="AY517" s="33">
        <v>1258.4109315999999</v>
      </c>
      <c r="AZ517" s="35" t="s">
        <v>8088</v>
      </c>
      <c r="BB517" s="33">
        <v>102.91</v>
      </c>
      <c r="BC517" s="35" t="s">
        <v>8088</v>
      </c>
      <c r="BE517" s="33">
        <v>102.91</v>
      </c>
      <c r="BF517" s="35" t="s">
        <v>8088</v>
      </c>
      <c r="BH517" s="33">
        <v>400.67436899999996</v>
      </c>
      <c r="BI517" s="35" t="s">
        <v>8088</v>
      </c>
      <c r="BK517" s="33">
        <v>400.67436899999996</v>
      </c>
      <c r="BL517" s="35" t="s">
        <v>8088</v>
      </c>
      <c r="BN517" s="33">
        <f>_xlfn.XLOOKUP(E517,'[2]Charge Level Data'!$E:$E,'[2]Charge Level Data'!$BN:$BN,"N/A")</f>
        <v>400.67436899999996</v>
      </c>
      <c r="BO517" s="35" t="s">
        <v>8088</v>
      </c>
      <c r="BQ517" s="33">
        <v>5693.4900000000007</v>
      </c>
      <c r="BR517" s="35" t="s">
        <v>8088</v>
      </c>
    </row>
    <row r="518" spans="1:70" x14ac:dyDescent="0.3">
      <c r="A518">
        <v>7903361</v>
      </c>
      <c r="B518" t="s">
        <v>201</v>
      </c>
      <c r="C518" s="33">
        <v>7439</v>
      </c>
      <c r="D518">
        <v>320</v>
      </c>
      <c r="E518">
        <v>75822</v>
      </c>
      <c r="H518" s="33">
        <f t="shared" si="24"/>
        <v>2975.6000000000004</v>
      </c>
      <c r="I518" s="34">
        <f t="shared" si="22"/>
        <v>43.14</v>
      </c>
      <c r="J518" s="34">
        <f t="shared" si="23"/>
        <v>5693.4900000000007</v>
      </c>
      <c r="L518" s="33">
        <v>5372.3324445308235</v>
      </c>
      <c r="M518" s="35" t="s">
        <v>8088</v>
      </c>
      <c r="O518" s="33">
        <v>5586.0735412630838</v>
      </c>
      <c r="P518" s="35" t="s">
        <v>8088</v>
      </c>
      <c r="R518" s="33">
        <v>4993.7269316496477</v>
      </c>
      <c r="S518" s="35" t="s">
        <v>8088</v>
      </c>
      <c r="U518" s="33">
        <v>156.72499999999999</v>
      </c>
      <c r="V518" s="35" t="s">
        <v>8088</v>
      </c>
      <c r="X518" s="33">
        <v>279.10000000000002</v>
      </c>
      <c r="Y518" s="35" t="s">
        <v>8088</v>
      </c>
      <c r="AA518" s="33">
        <v>4920.2999999999993</v>
      </c>
      <c r="AB518" s="35" t="s">
        <v>8088</v>
      </c>
      <c r="AD518" s="33">
        <v>3303.6299999999997</v>
      </c>
      <c r="AE518" s="35" t="s">
        <v>8088</v>
      </c>
      <c r="AG518" s="33">
        <v>1258.4109315999999</v>
      </c>
      <c r="AH518" s="35" t="s">
        <v>8088</v>
      </c>
      <c r="AJ518" s="33">
        <v>1258.4109315999999</v>
      </c>
      <c r="AK518" s="35" t="s">
        <v>8088</v>
      </c>
      <c r="AM518" s="33">
        <v>1258.4109315999999</v>
      </c>
      <c r="AN518" s="35" t="s">
        <v>8088</v>
      </c>
      <c r="AP518" s="33">
        <v>1258.4109315999999</v>
      </c>
      <c r="AQ518" s="35" t="s">
        <v>8088</v>
      </c>
      <c r="AS518" s="33">
        <v>1258.4109315999999</v>
      </c>
      <c r="AT518" s="35" t="s">
        <v>8088</v>
      </c>
      <c r="AV518" s="33">
        <v>1258.4109315999999</v>
      </c>
      <c r="AW518" s="35" t="s">
        <v>8088</v>
      </c>
      <c r="AY518" s="33">
        <v>1258.4109315999999</v>
      </c>
      <c r="AZ518" s="35" t="s">
        <v>8088</v>
      </c>
      <c r="BB518" s="33">
        <v>43.14</v>
      </c>
      <c r="BC518" s="35" t="s">
        <v>8088</v>
      </c>
      <c r="BE518" s="33">
        <v>43.14</v>
      </c>
      <c r="BF518" s="35" t="s">
        <v>8088</v>
      </c>
      <c r="BH518" s="33">
        <v>108.949164</v>
      </c>
      <c r="BI518" s="35" t="s">
        <v>8088</v>
      </c>
      <c r="BK518" s="33">
        <v>108.949164</v>
      </c>
      <c r="BL518" s="35" t="s">
        <v>8088</v>
      </c>
      <c r="BN518" s="33">
        <f>_xlfn.XLOOKUP(E518,'[2]Charge Level Data'!$E:$E,'[2]Charge Level Data'!$BN:$BN,"N/A")</f>
        <v>108.949164</v>
      </c>
      <c r="BO518" s="35" t="s">
        <v>8088</v>
      </c>
      <c r="BQ518" s="33">
        <v>5693.4900000000007</v>
      </c>
      <c r="BR518" s="35" t="s">
        <v>8088</v>
      </c>
    </row>
    <row r="519" spans="1:70" x14ac:dyDescent="0.3">
      <c r="A519">
        <v>9582105</v>
      </c>
      <c r="B519" t="s">
        <v>1062</v>
      </c>
      <c r="C519" s="33">
        <v>7439</v>
      </c>
      <c r="D519">
        <v>320</v>
      </c>
      <c r="E519">
        <v>75822</v>
      </c>
      <c r="H519" s="33">
        <f t="shared" si="24"/>
        <v>2975.6000000000004</v>
      </c>
      <c r="I519" s="34">
        <f t="shared" ref="I519:I582" si="25">MIN(L519:BR519)</f>
        <v>43.14</v>
      </c>
      <c r="J519" s="34">
        <f t="shared" ref="J519:J582" si="26">MAX(L519:BR519)</f>
        <v>5693.4900000000007</v>
      </c>
      <c r="L519" s="33">
        <v>5372.3324445308235</v>
      </c>
      <c r="M519" s="35" t="s">
        <v>8088</v>
      </c>
      <c r="O519" s="33">
        <v>5586.0735412630838</v>
      </c>
      <c r="P519" s="35" t="s">
        <v>8088</v>
      </c>
      <c r="R519" s="33">
        <v>4993.7269316496477</v>
      </c>
      <c r="S519" s="35" t="s">
        <v>8088</v>
      </c>
      <c r="U519" s="33">
        <v>156.72499999999999</v>
      </c>
      <c r="V519" s="35" t="s">
        <v>8088</v>
      </c>
      <c r="X519" s="33">
        <v>279.10000000000002</v>
      </c>
      <c r="Y519" s="35" t="s">
        <v>8088</v>
      </c>
      <c r="AA519" s="33">
        <v>4920.2999999999993</v>
      </c>
      <c r="AB519" s="35" t="s">
        <v>8088</v>
      </c>
      <c r="AD519" s="33">
        <v>3303.6299999999997</v>
      </c>
      <c r="AE519" s="35" t="s">
        <v>8088</v>
      </c>
      <c r="AG519" s="33">
        <v>1258.4109315999999</v>
      </c>
      <c r="AH519" s="35" t="s">
        <v>8088</v>
      </c>
      <c r="AJ519" s="33">
        <v>1258.4109315999999</v>
      </c>
      <c r="AK519" s="35" t="s">
        <v>8088</v>
      </c>
      <c r="AM519" s="33">
        <v>1258.4109315999999</v>
      </c>
      <c r="AN519" s="35" t="s">
        <v>8088</v>
      </c>
      <c r="AP519" s="33">
        <v>1258.4109315999999</v>
      </c>
      <c r="AQ519" s="35" t="s">
        <v>8088</v>
      </c>
      <c r="AS519" s="33">
        <v>1258.4109315999999</v>
      </c>
      <c r="AT519" s="35" t="s">
        <v>8088</v>
      </c>
      <c r="AV519" s="33">
        <v>1258.4109315999999</v>
      </c>
      <c r="AW519" s="35" t="s">
        <v>8088</v>
      </c>
      <c r="AY519" s="33">
        <v>1258.4109315999999</v>
      </c>
      <c r="AZ519" s="35" t="s">
        <v>8088</v>
      </c>
      <c r="BB519" s="33">
        <v>43.14</v>
      </c>
      <c r="BC519" s="35" t="s">
        <v>8088</v>
      </c>
      <c r="BE519" s="33">
        <v>43.14</v>
      </c>
      <c r="BF519" s="35" t="s">
        <v>8088</v>
      </c>
      <c r="BH519" s="33">
        <v>108.949164</v>
      </c>
      <c r="BI519" s="35" t="s">
        <v>8088</v>
      </c>
      <c r="BK519" s="33">
        <v>108.949164</v>
      </c>
      <c r="BL519" s="35" t="s">
        <v>8088</v>
      </c>
      <c r="BN519" s="33">
        <f>_xlfn.XLOOKUP(E519,'[2]Charge Level Data'!$E:$E,'[2]Charge Level Data'!$BN:$BN,"N/A")</f>
        <v>108.949164</v>
      </c>
      <c r="BO519" s="35" t="s">
        <v>8088</v>
      </c>
      <c r="BQ519" s="33">
        <v>5693.4900000000007</v>
      </c>
      <c r="BR519" s="35" t="s">
        <v>8088</v>
      </c>
    </row>
    <row r="520" spans="1:70" x14ac:dyDescent="0.3">
      <c r="A520">
        <v>8207126</v>
      </c>
      <c r="B520" t="s">
        <v>4319</v>
      </c>
      <c r="C520" s="33">
        <v>7439</v>
      </c>
      <c r="D520">
        <v>320</v>
      </c>
      <c r="E520">
        <v>75822</v>
      </c>
      <c r="H520" s="33">
        <f t="shared" si="24"/>
        <v>2975.6000000000004</v>
      </c>
      <c r="I520" s="34">
        <f t="shared" si="25"/>
        <v>43.14</v>
      </c>
      <c r="J520" s="34">
        <f t="shared" si="26"/>
        <v>5693.4900000000007</v>
      </c>
      <c r="L520" s="33">
        <v>5372.3324445308235</v>
      </c>
      <c r="M520" s="35" t="s">
        <v>8088</v>
      </c>
      <c r="O520" s="33">
        <v>5586.0735412630838</v>
      </c>
      <c r="P520" s="35" t="s">
        <v>8088</v>
      </c>
      <c r="R520" s="33">
        <v>4993.7269316496477</v>
      </c>
      <c r="S520" s="35" t="s">
        <v>8088</v>
      </c>
      <c r="U520" s="33">
        <v>156.72499999999999</v>
      </c>
      <c r="V520" s="35" t="s">
        <v>8088</v>
      </c>
      <c r="X520" s="33">
        <v>279.10000000000002</v>
      </c>
      <c r="Y520" s="35" t="s">
        <v>8088</v>
      </c>
      <c r="AA520" s="33">
        <v>4920.2999999999993</v>
      </c>
      <c r="AB520" s="35" t="s">
        <v>8088</v>
      </c>
      <c r="AD520" s="33">
        <v>3303.6299999999997</v>
      </c>
      <c r="AE520" s="35" t="s">
        <v>8088</v>
      </c>
      <c r="AG520" s="33">
        <v>1258.4109315999999</v>
      </c>
      <c r="AH520" s="35" t="s">
        <v>8088</v>
      </c>
      <c r="AJ520" s="33">
        <v>1258.4109315999999</v>
      </c>
      <c r="AK520" s="35" t="s">
        <v>8088</v>
      </c>
      <c r="AM520" s="33">
        <v>1258.4109315999999</v>
      </c>
      <c r="AN520" s="35" t="s">
        <v>8088</v>
      </c>
      <c r="AP520" s="33">
        <v>1258.4109315999999</v>
      </c>
      <c r="AQ520" s="35" t="s">
        <v>8088</v>
      </c>
      <c r="AS520" s="33">
        <v>1258.4109315999999</v>
      </c>
      <c r="AT520" s="35" t="s">
        <v>8088</v>
      </c>
      <c r="AV520" s="33">
        <v>1258.4109315999999</v>
      </c>
      <c r="AW520" s="35" t="s">
        <v>8088</v>
      </c>
      <c r="AY520" s="33">
        <v>1258.4109315999999</v>
      </c>
      <c r="AZ520" s="35" t="s">
        <v>8088</v>
      </c>
      <c r="BB520" s="33">
        <v>43.14</v>
      </c>
      <c r="BC520" s="35" t="s">
        <v>8088</v>
      </c>
      <c r="BE520" s="33">
        <v>43.14</v>
      </c>
      <c r="BF520" s="35" t="s">
        <v>8088</v>
      </c>
      <c r="BH520" s="33">
        <v>108.949164</v>
      </c>
      <c r="BI520" s="35" t="s">
        <v>8088</v>
      </c>
      <c r="BK520" s="33">
        <v>108.949164</v>
      </c>
      <c r="BL520" s="35" t="s">
        <v>8088</v>
      </c>
      <c r="BN520" s="33">
        <f>_xlfn.XLOOKUP(E520,'[2]Charge Level Data'!$E:$E,'[2]Charge Level Data'!$BN:$BN,"N/A")</f>
        <v>108.949164</v>
      </c>
      <c r="BO520" s="35" t="s">
        <v>8088</v>
      </c>
      <c r="BQ520" s="33">
        <v>5693.4900000000007</v>
      </c>
      <c r="BR520" s="35" t="s">
        <v>8088</v>
      </c>
    </row>
    <row r="521" spans="1:70" x14ac:dyDescent="0.3">
      <c r="A521">
        <v>13025674</v>
      </c>
      <c r="B521" t="s">
        <v>7248</v>
      </c>
      <c r="C521" s="33">
        <v>7400</v>
      </c>
      <c r="D521">
        <v>278</v>
      </c>
      <c r="E521" t="s">
        <v>7840</v>
      </c>
      <c r="H521" s="33">
        <f t="shared" si="24"/>
        <v>2960</v>
      </c>
      <c r="I521" s="34">
        <f t="shared" si="25"/>
        <v>0</v>
      </c>
      <c r="J521" s="34">
        <f t="shared" si="26"/>
        <v>4542.4800000000005</v>
      </c>
      <c r="L521" s="33">
        <v>0</v>
      </c>
      <c r="M521" s="35" t="s">
        <v>8088</v>
      </c>
      <c r="O521" s="33">
        <v>0</v>
      </c>
      <c r="P521" s="35" t="s">
        <v>8088</v>
      </c>
      <c r="R521" s="33">
        <v>0</v>
      </c>
      <c r="S521" s="35" t="s">
        <v>8088</v>
      </c>
      <c r="U521" s="33">
        <v>3925.6</v>
      </c>
      <c r="V521" s="35" t="s">
        <v>8088</v>
      </c>
      <c r="X521" s="33">
        <v>3084.4</v>
      </c>
      <c r="Y521" s="35" t="s">
        <v>8088</v>
      </c>
      <c r="AA521" s="33">
        <v>3925.6</v>
      </c>
      <c r="AB521" s="35" t="s">
        <v>8088</v>
      </c>
      <c r="AD521" s="33">
        <v>2635.7599999999998</v>
      </c>
      <c r="AE521" s="35" t="s">
        <v>8088</v>
      </c>
      <c r="AG521" s="33">
        <v>0</v>
      </c>
      <c r="AH521" s="35" t="s">
        <v>8088</v>
      </c>
      <c r="AJ521" s="33">
        <v>0</v>
      </c>
      <c r="AK521" s="35" t="s">
        <v>8088</v>
      </c>
      <c r="AM521" s="33">
        <v>0</v>
      </c>
      <c r="AN521" s="35" t="s">
        <v>8088</v>
      </c>
      <c r="AP521" s="33">
        <v>0</v>
      </c>
      <c r="AQ521" s="35" t="s">
        <v>8088</v>
      </c>
      <c r="AS521" s="33">
        <v>0</v>
      </c>
      <c r="AT521" s="35" t="s">
        <v>8088</v>
      </c>
      <c r="AV521" s="33">
        <v>0</v>
      </c>
      <c r="AW521" s="35" t="s">
        <v>8088</v>
      </c>
      <c r="AY521" s="33">
        <v>0</v>
      </c>
      <c r="AZ521" s="35" t="s">
        <v>8088</v>
      </c>
      <c r="BB521" s="33">
        <v>0</v>
      </c>
      <c r="BC521" s="35" t="s">
        <v>8088</v>
      </c>
      <c r="BE521" s="33">
        <v>0</v>
      </c>
      <c r="BF521" s="35" t="s">
        <v>8088</v>
      </c>
      <c r="BH521" s="33">
        <v>22.430325</v>
      </c>
      <c r="BI521" s="35" t="s">
        <v>8088</v>
      </c>
      <c r="BK521" s="33">
        <v>22.430325</v>
      </c>
      <c r="BL521" s="35" t="s">
        <v>8088</v>
      </c>
      <c r="BN521" s="33">
        <f>_xlfn.XLOOKUP(E521,'[2]Charge Level Data'!$E:$E,'[2]Charge Level Data'!$BN:$BN,"N/A")</f>
        <v>22.430325</v>
      </c>
      <c r="BO521" s="35" t="s">
        <v>8088</v>
      </c>
      <c r="BQ521" s="33">
        <v>4542.4800000000005</v>
      </c>
      <c r="BR521" s="35" t="s">
        <v>8088</v>
      </c>
    </row>
    <row r="522" spans="1:70" x14ac:dyDescent="0.3">
      <c r="A522">
        <v>13025241</v>
      </c>
      <c r="B522" t="s">
        <v>7338</v>
      </c>
      <c r="C522" s="33">
        <v>7400</v>
      </c>
      <c r="D522">
        <v>278</v>
      </c>
      <c r="E522" t="s">
        <v>7840</v>
      </c>
      <c r="H522" s="33">
        <f t="shared" si="24"/>
        <v>2960</v>
      </c>
      <c r="I522" s="34">
        <f t="shared" si="25"/>
        <v>0</v>
      </c>
      <c r="J522" s="34">
        <f t="shared" si="26"/>
        <v>4542.4800000000005</v>
      </c>
      <c r="L522" s="33">
        <v>0</v>
      </c>
      <c r="M522" s="35" t="s">
        <v>8088</v>
      </c>
      <c r="O522" s="33">
        <v>0</v>
      </c>
      <c r="P522" s="35" t="s">
        <v>8088</v>
      </c>
      <c r="R522" s="33">
        <v>0</v>
      </c>
      <c r="S522" s="35" t="s">
        <v>8088</v>
      </c>
      <c r="U522" s="33">
        <v>3925.6</v>
      </c>
      <c r="V522" s="35" t="s">
        <v>8088</v>
      </c>
      <c r="X522" s="33">
        <v>3084.4</v>
      </c>
      <c r="Y522" s="35" t="s">
        <v>8088</v>
      </c>
      <c r="AA522" s="33">
        <v>3925.6</v>
      </c>
      <c r="AB522" s="35" t="s">
        <v>8088</v>
      </c>
      <c r="AD522" s="33">
        <v>2635.7599999999998</v>
      </c>
      <c r="AE522" s="35" t="s">
        <v>8088</v>
      </c>
      <c r="AG522" s="33">
        <v>0</v>
      </c>
      <c r="AH522" s="35" t="s">
        <v>8088</v>
      </c>
      <c r="AJ522" s="33">
        <v>0</v>
      </c>
      <c r="AK522" s="35" t="s">
        <v>8088</v>
      </c>
      <c r="AM522" s="33">
        <v>0</v>
      </c>
      <c r="AN522" s="35" t="s">
        <v>8088</v>
      </c>
      <c r="AP522" s="33">
        <v>0</v>
      </c>
      <c r="AQ522" s="35" t="s">
        <v>8088</v>
      </c>
      <c r="AS522" s="33">
        <v>0</v>
      </c>
      <c r="AT522" s="35" t="s">
        <v>8088</v>
      </c>
      <c r="AV522" s="33">
        <v>0</v>
      </c>
      <c r="AW522" s="35" t="s">
        <v>8088</v>
      </c>
      <c r="AY522" s="33">
        <v>0</v>
      </c>
      <c r="AZ522" s="35" t="s">
        <v>8088</v>
      </c>
      <c r="BB522" s="33">
        <v>0</v>
      </c>
      <c r="BC522" s="35" t="s">
        <v>8088</v>
      </c>
      <c r="BE522" s="33">
        <v>0</v>
      </c>
      <c r="BF522" s="35" t="s">
        <v>8088</v>
      </c>
      <c r="BH522" s="33">
        <v>22.430325</v>
      </c>
      <c r="BI522" s="35" t="s">
        <v>8088</v>
      </c>
      <c r="BK522" s="33">
        <v>22.430325</v>
      </c>
      <c r="BL522" s="35" t="s">
        <v>8088</v>
      </c>
      <c r="BN522" s="33">
        <f>_xlfn.XLOOKUP(E522,'[2]Charge Level Data'!$E:$E,'[2]Charge Level Data'!$BN:$BN,"N/A")</f>
        <v>22.430325</v>
      </c>
      <c r="BO522" s="35" t="s">
        <v>8088</v>
      </c>
      <c r="BQ522" s="33">
        <v>4542.4800000000005</v>
      </c>
      <c r="BR522" s="35" t="s">
        <v>8088</v>
      </c>
    </row>
    <row r="523" spans="1:70" x14ac:dyDescent="0.3">
      <c r="A523">
        <v>13025242</v>
      </c>
      <c r="B523" t="s">
        <v>7339</v>
      </c>
      <c r="C523" s="33">
        <v>7400</v>
      </c>
      <c r="D523">
        <v>278</v>
      </c>
      <c r="E523" t="s">
        <v>7840</v>
      </c>
      <c r="H523" s="33">
        <f t="shared" si="24"/>
        <v>2960</v>
      </c>
      <c r="I523" s="34">
        <f t="shared" si="25"/>
        <v>0</v>
      </c>
      <c r="J523" s="34">
        <f t="shared" si="26"/>
        <v>4542.4800000000005</v>
      </c>
      <c r="L523" s="33">
        <v>0</v>
      </c>
      <c r="M523" s="35" t="s">
        <v>8088</v>
      </c>
      <c r="O523" s="33">
        <v>0</v>
      </c>
      <c r="P523" s="35" t="s">
        <v>8088</v>
      </c>
      <c r="R523" s="33">
        <v>0</v>
      </c>
      <c r="S523" s="35" t="s">
        <v>8088</v>
      </c>
      <c r="U523" s="33">
        <v>3925.6</v>
      </c>
      <c r="V523" s="35" t="s">
        <v>8088</v>
      </c>
      <c r="X523" s="33">
        <v>3084.4</v>
      </c>
      <c r="Y523" s="35" t="s">
        <v>8088</v>
      </c>
      <c r="AA523" s="33">
        <v>3925.6</v>
      </c>
      <c r="AB523" s="35" t="s">
        <v>8088</v>
      </c>
      <c r="AD523" s="33">
        <v>2635.7599999999998</v>
      </c>
      <c r="AE523" s="35" t="s">
        <v>8088</v>
      </c>
      <c r="AG523" s="33">
        <v>0</v>
      </c>
      <c r="AH523" s="35" t="s">
        <v>8088</v>
      </c>
      <c r="AJ523" s="33">
        <v>0</v>
      </c>
      <c r="AK523" s="35" t="s">
        <v>8088</v>
      </c>
      <c r="AM523" s="33">
        <v>0</v>
      </c>
      <c r="AN523" s="35" t="s">
        <v>8088</v>
      </c>
      <c r="AP523" s="33">
        <v>0</v>
      </c>
      <c r="AQ523" s="35" t="s">
        <v>8088</v>
      </c>
      <c r="AS523" s="33">
        <v>0</v>
      </c>
      <c r="AT523" s="35" t="s">
        <v>8088</v>
      </c>
      <c r="AV523" s="33">
        <v>0</v>
      </c>
      <c r="AW523" s="35" t="s">
        <v>8088</v>
      </c>
      <c r="AY523" s="33">
        <v>0</v>
      </c>
      <c r="AZ523" s="35" t="s">
        <v>8088</v>
      </c>
      <c r="BB523" s="33">
        <v>0</v>
      </c>
      <c r="BC523" s="35" t="s">
        <v>8088</v>
      </c>
      <c r="BE523" s="33">
        <v>0</v>
      </c>
      <c r="BF523" s="35" t="s">
        <v>8088</v>
      </c>
      <c r="BH523" s="33">
        <v>22.430325</v>
      </c>
      <c r="BI523" s="35" t="s">
        <v>8088</v>
      </c>
      <c r="BK523" s="33">
        <v>22.430325</v>
      </c>
      <c r="BL523" s="35" t="s">
        <v>8088</v>
      </c>
      <c r="BN523" s="33">
        <f>_xlfn.XLOOKUP(E523,'[2]Charge Level Data'!$E:$E,'[2]Charge Level Data'!$BN:$BN,"N/A")</f>
        <v>22.430325</v>
      </c>
      <c r="BO523" s="35" t="s">
        <v>8088</v>
      </c>
      <c r="BQ523" s="33">
        <v>4542.4800000000005</v>
      </c>
      <c r="BR523" s="35" t="s">
        <v>8088</v>
      </c>
    </row>
    <row r="524" spans="1:70" x14ac:dyDescent="0.3">
      <c r="A524">
        <v>13025243</v>
      </c>
      <c r="B524" t="s">
        <v>7340</v>
      </c>
      <c r="C524" s="33">
        <v>7400</v>
      </c>
      <c r="D524">
        <v>278</v>
      </c>
      <c r="E524" t="s">
        <v>7840</v>
      </c>
      <c r="H524" s="33">
        <f t="shared" si="24"/>
        <v>2960</v>
      </c>
      <c r="I524" s="34">
        <f t="shared" si="25"/>
        <v>0</v>
      </c>
      <c r="J524" s="34">
        <f t="shared" si="26"/>
        <v>4542.4800000000005</v>
      </c>
      <c r="L524" s="33">
        <v>0</v>
      </c>
      <c r="M524" s="35" t="s">
        <v>8088</v>
      </c>
      <c r="O524" s="33">
        <v>0</v>
      </c>
      <c r="P524" s="35" t="s">
        <v>8088</v>
      </c>
      <c r="R524" s="33">
        <v>0</v>
      </c>
      <c r="S524" s="35" t="s">
        <v>8088</v>
      </c>
      <c r="U524" s="33">
        <v>3925.6</v>
      </c>
      <c r="V524" s="35" t="s">
        <v>8088</v>
      </c>
      <c r="X524" s="33">
        <v>3084.4</v>
      </c>
      <c r="Y524" s="35" t="s">
        <v>8088</v>
      </c>
      <c r="AA524" s="33">
        <v>3925.6</v>
      </c>
      <c r="AB524" s="35" t="s">
        <v>8088</v>
      </c>
      <c r="AD524" s="33">
        <v>2635.7599999999998</v>
      </c>
      <c r="AE524" s="35" t="s">
        <v>8088</v>
      </c>
      <c r="AG524" s="33">
        <v>0</v>
      </c>
      <c r="AH524" s="35" t="s">
        <v>8088</v>
      </c>
      <c r="AJ524" s="33">
        <v>0</v>
      </c>
      <c r="AK524" s="35" t="s">
        <v>8088</v>
      </c>
      <c r="AM524" s="33">
        <v>0</v>
      </c>
      <c r="AN524" s="35" t="s">
        <v>8088</v>
      </c>
      <c r="AP524" s="33">
        <v>0</v>
      </c>
      <c r="AQ524" s="35" t="s">
        <v>8088</v>
      </c>
      <c r="AS524" s="33">
        <v>0</v>
      </c>
      <c r="AT524" s="35" t="s">
        <v>8088</v>
      </c>
      <c r="AV524" s="33">
        <v>0</v>
      </c>
      <c r="AW524" s="35" t="s">
        <v>8088</v>
      </c>
      <c r="AY524" s="33">
        <v>0</v>
      </c>
      <c r="AZ524" s="35" t="s">
        <v>8088</v>
      </c>
      <c r="BB524" s="33">
        <v>0</v>
      </c>
      <c r="BC524" s="35" t="s">
        <v>8088</v>
      </c>
      <c r="BE524" s="33">
        <v>0</v>
      </c>
      <c r="BF524" s="35" t="s">
        <v>8088</v>
      </c>
      <c r="BH524" s="33">
        <v>22.430325</v>
      </c>
      <c r="BI524" s="35" t="s">
        <v>8088</v>
      </c>
      <c r="BK524" s="33">
        <v>22.430325</v>
      </c>
      <c r="BL524" s="35" t="s">
        <v>8088</v>
      </c>
      <c r="BN524" s="33">
        <f>_xlfn.XLOOKUP(E524,'[2]Charge Level Data'!$E:$E,'[2]Charge Level Data'!$BN:$BN,"N/A")</f>
        <v>22.430325</v>
      </c>
      <c r="BO524" s="35" t="s">
        <v>8088</v>
      </c>
      <c r="BQ524" s="33">
        <v>4542.4800000000005</v>
      </c>
      <c r="BR524" s="35" t="s">
        <v>8088</v>
      </c>
    </row>
    <row r="525" spans="1:70" x14ac:dyDescent="0.3">
      <c r="A525">
        <v>13025244</v>
      </c>
      <c r="B525" t="s">
        <v>7341</v>
      </c>
      <c r="C525" s="33">
        <v>7400</v>
      </c>
      <c r="D525">
        <v>278</v>
      </c>
      <c r="E525" t="s">
        <v>7840</v>
      </c>
      <c r="H525" s="33">
        <f t="shared" si="24"/>
        <v>2960</v>
      </c>
      <c r="I525" s="34">
        <f t="shared" si="25"/>
        <v>0</v>
      </c>
      <c r="J525" s="34">
        <f t="shared" si="26"/>
        <v>4542.4800000000005</v>
      </c>
      <c r="L525" s="33">
        <v>0</v>
      </c>
      <c r="M525" s="35" t="s">
        <v>8088</v>
      </c>
      <c r="O525" s="33">
        <v>0</v>
      </c>
      <c r="P525" s="35" t="s">
        <v>8088</v>
      </c>
      <c r="R525" s="33">
        <v>0</v>
      </c>
      <c r="S525" s="35" t="s">
        <v>8088</v>
      </c>
      <c r="U525" s="33">
        <v>3925.6</v>
      </c>
      <c r="V525" s="35" t="s">
        <v>8088</v>
      </c>
      <c r="X525" s="33">
        <v>3084.4</v>
      </c>
      <c r="Y525" s="35" t="s">
        <v>8088</v>
      </c>
      <c r="AA525" s="33">
        <v>3925.6</v>
      </c>
      <c r="AB525" s="35" t="s">
        <v>8088</v>
      </c>
      <c r="AD525" s="33">
        <v>2635.7599999999998</v>
      </c>
      <c r="AE525" s="35" t="s">
        <v>8088</v>
      </c>
      <c r="AG525" s="33">
        <v>0</v>
      </c>
      <c r="AH525" s="35" t="s">
        <v>8088</v>
      </c>
      <c r="AJ525" s="33">
        <v>0</v>
      </c>
      <c r="AK525" s="35" t="s">
        <v>8088</v>
      </c>
      <c r="AM525" s="33">
        <v>0</v>
      </c>
      <c r="AN525" s="35" t="s">
        <v>8088</v>
      </c>
      <c r="AP525" s="33">
        <v>0</v>
      </c>
      <c r="AQ525" s="35" t="s">
        <v>8088</v>
      </c>
      <c r="AS525" s="33">
        <v>0</v>
      </c>
      <c r="AT525" s="35" t="s">
        <v>8088</v>
      </c>
      <c r="AV525" s="33">
        <v>0</v>
      </c>
      <c r="AW525" s="35" t="s">
        <v>8088</v>
      </c>
      <c r="AY525" s="33">
        <v>0</v>
      </c>
      <c r="AZ525" s="35" t="s">
        <v>8088</v>
      </c>
      <c r="BB525" s="33">
        <v>0</v>
      </c>
      <c r="BC525" s="35" t="s">
        <v>8088</v>
      </c>
      <c r="BE525" s="33">
        <v>0</v>
      </c>
      <c r="BF525" s="35" t="s">
        <v>8088</v>
      </c>
      <c r="BH525" s="33">
        <v>22.430325</v>
      </c>
      <c r="BI525" s="35" t="s">
        <v>8088</v>
      </c>
      <c r="BK525" s="33">
        <v>22.430325</v>
      </c>
      <c r="BL525" s="35" t="s">
        <v>8088</v>
      </c>
      <c r="BN525" s="33">
        <f>_xlfn.XLOOKUP(E525,'[2]Charge Level Data'!$E:$E,'[2]Charge Level Data'!$BN:$BN,"N/A")</f>
        <v>22.430325</v>
      </c>
      <c r="BO525" s="35" t="s">
        <v>8088</v>
      </c>
      <c r="BQ525" s="33">
        <v>4542.4800000000005</v>
      </c>
      <c r="BR525" s="35" t="s">
        <v>8088</v>
      </c>
    </row>
    <row r="526" spans="1:70" x14ac:dyDescent="0.3">
      <c r="A526">
        <v>13025245</v>
      </c>
      <c r="B526" t="s">
        <v>7342</v>
      </c>
      <c r="C526" s="33">
        <v>7400</v>
      </c>
      <c r="D526">
        <v>278</v>
      </c>
      <c r="E526" t="s">
        <v>7840</v>
      </c>
      <c r="H526" s="33">
        <f t="shared" si="24"/>
        <v>2960</v>
      </c>
      <c r="I526" s="34">
        <f t="shared" si="25"/>
        <v>0</v>
      </c>
      <c r="J526" s="34">
        <f t="shared" si="26"/>
        <v>4542.4800000000005</v>
      </c>
      <c r="L526" s="33">
        <v>0</v>
      </c>
      <c r="M526" s="35" t="s">
        <v>8088</v>
      </c>
      <c r="O526" s="33">
        <v>0</v>
      </c>
      <c r="P526" s="35" t="s">
        <v>8088</v>
      </c>
      <c r="R526" s="33">
        <v>0</v>
      </c>
      <c r="S526" s="35" t="s">
        <v>8088</v>
      </c>
      <c r="U526" s="33">
        <v>3925.6</v>
      </c>
      <c r="V526" s="35" t="s">
        <v>8088</v>
      </c>
      <c r="X526" s="33">
        <v>3084.4</v>
      </c>
      <c r="Y526" s="35" t="s">
        <v>8088</v>
      </c>
      <c r="AA526" s="33">
        <v>3925.6</v>
      </c>
      <c r="AB526" s="35" t="s">
        <v>8088</v>
      </c>
      <c r="AD526" s="33">
        <v>2635.7599999999998</v>
      </c>
      <c r="AE526" s="35" t="s">
        <v>8088</v>
      </c>
      <c r="AG526" s="33">
        <v>0</v>
      </c>
      <c r="AH526" s="35" t="s">
        <v>8088</v>
      </c>
      <c r="AJ526" s="33">
        <v>0</v>
      </c>
      <c r="AK526" s="35" t="s">
        <v>8088</v>
      </c>
      <c r="AM526" s="33">
        <v>0</v>
      </c>
      <c r="AN526" s="35" t="s">
        <v>8088</v>
      </c>
      <c r="AP526" s="33">
        <v>0</v>
      </c>
      <c r="AQ526" s="35" t="s">
        <v>8088</v>
      </c>
      <c r="AS526" s="33">
        <v>0</v>
      </c>
      <c r="AT526" s="35" t="s">
        <v>8088</v>
      </c>
      <c r="AV526" s="33">
        <v>0</v>
      </c>
      <c r="AW526" s="35" t="s">
        <v>8088</v>
      </c>
      <c r="AY526" s="33">
        <v>0</v>
      </c>
      <c r="AZ526" s="35" t="s">
        <v>8088</v>
      </c>
      <c r="BB526" s="33">
        <v>0</v>
      </c>
      <c r="BC526" s="35" t="s">
        <v>8088</v>
      </c>
      <c r="BE526" s="33">
        <v>0</v>
      </c>
      <c r="BF526" s="35" t="s">
        <v>8088</v>
      </c>
      <c r="BH526" s="33">
        <v>22.430325</v>
      </c>
      <c r="BI526" s="35" t="s">
        <v>8088</v>
      </c>
      <c r="BK526" s="33">
        <v>22.430325</v>
      </c>
      <c r="BL526" s="35" t="s">
        <v>8088</v>
      </c>
      <c r="BN526" s="33">
        <f>_xlfn.XLOOKUP(E526,'[2]Charge Level Data'!$E:$E,'[2]Charge Level Data'!$BN:$BN,"N/A")</f>
        <v>22.430325</v>
      </c>
      <c r="BO526" s="35" t="s">
        <v>8088</v>
      </c>
      <c r="BQ526" s="33">
        <v>4542.4800000000005</v>
      </c>
      <c r="BR526" s="35" t="s">
        <v>8088</v>
      </c>
    </row>
    <row r="527" spans="1:70" x14ac:dyDescent="0.3">
      <c r="A527">
        <v>13025246</v>
      </c>
      <c r="B527" t="s">
        <v>7343</v>
      </c>
      <c r="C527" s="33">
        <v>7400</v>
      </c>
      <c r="D527">
        <v>278</v>
      </c>
      <c r="E527" t="s">
        <v>7840</v>
      </c>
      <c r="H527" s="33">
        <f t="shared" si="24"/>
        <v>2960</v>
      </c>
      <c r="I527" s="34">
        <f t="shared" si="25"/>
        <v>0</v>
      </c>
      <c r="J527" s="34">
        <f t="shared" si="26"/>
        <v>4542.4800000000005</v>
      </c>
      <c r="L527" s="33">
        <v>0</v>
      </c>
      <c r="M527" s="35" t="s">
        <v>8088</v>
      </c>
      <c r="O527" s="33">
        <v>0</v>
      </c>
      <c r="P527" s="35" t="s">
        <v>8088</v>
      </c>
      <c r="R527" s="33">
        <v>0</v>
      </c>
      <c r="S527" s="35" t="s">
        <v>8088</v>
      </c>
      <c r="U527" s="33">
        <v>3925.6</v>
      </c>
      <c r="V527" s="35" t="s">
        <v>8088</v>
      </c>
      <c r="X527" s="33">
        <v>3084.4</v>
      </c>
      <c r="Y527" s="35" t="s">
        <v>8088</v>
      </c>
      <c r="AA527" s="33">
        <v>3925.6</v>
      </c>
      <c r="AB527" s="35" t="s">
        <v>8088</v>
      </c>
      <c r="AD527" s="33">
        <v>2635.7599999999998</v>
      </c>
      <c r="AE527" s="35" t="s">
        <v>8088</v>
      </c>
      <c r="AG527" s="33">
        <v>0</v>
      </c>
      <c r="AH527" s="35" t="s">
        <v>8088</v>
      </c>
      <c r="AJ527" s="33">
        <v>0</v>
      </c>
      <c r="AK527" s="35" t="s">
        <v>8088</v>
      </c>
      <c r="AM527" s="33">
        <v>0</v>
      </c>
      <c r="AN527" s="35" t="s">
        <v>8088</v>
      </c>
      <c r="AP527" s="33">
        <v>0</v>
      </c>
      <c r="AQ527" s="35" t="s">
        <v>8088</v>
      </c>
      <c r="AS527" s="33">
        <v>0</v>
      </c>
      <c r="AT527" s="35" t="s">
        <v>8088</v>
      </c>
      <c r="AV527" s="33">
        <v>0</v>
      </c>
      <c r="AW527" s="35" t="s">
        <v>8088</v>
      </c>
      <c r="AY527" s="33">
        <v>0</v>
      </c>
      <c r="AZ527" s="35" t="s">
        <v>8088</v>
      </c>
      <c r="BB527" s="33">
        <v>0</v>
      </c>
      <c r="BC527" s="35" t="s">
        <v>8088</v>
      </c>
      <c r="BE527" s="33">
        <v>0</v>
      </c>
      <c r="BF527" s="35" t="s">
        <v>8088</v>
      </c>
      <c r="BH527" s="33">
        <v>22.430325</v>
      </c>
      <c r="BI527" s="35" t="s">
        <v>8088</v>
      </c>
      <c r="BK527" s="33">
        <v>22.430325</v>
      </c>
      <c r="BL527" s="35" t="s">
        <v>8088</v>
      </c>
      <c r="BN527" s="33">
        <f>_xlfn.XLOOKUP(E527,'[2]Charge Level Data'!$E:$E,'[2]Charge Level Data'!$BN:$BN,"N/A")</f>
        <v>22.430325</v>
      </c>
      <c r="BO527" s="35" t="s">
        <v>8088</v>
      </c>
      <c r="BQ527" s="33">
        <v>4542.4800000000005</v>
      </c>
      <c r="BR527" s="35" t="s">
        <v>8088</v>
      </c>
    </row>
    <row r="528" spans="1:70" x14ac:dyDescent="0.3">
      <c r="A528">
        <v>13025683</v>
      </c>
      <c r="B528" t="s">
        <v>7344</v>
      </c>
      <c r="C528" s="33">
        <v>7400</v>
      </c>
      <c r="D528">
        <v>278</v>
      </c>
      <c r="E528" t="s">
        <v>7840</v>
      </c>
      <c r="H528" s="33">
        <f t="shared" si="24"/>
        <v>2960</v>
      </c>
      <c r="I528" s="34">
        <f t="shared" si="25"/>
        <v>0</v>
      </c>
      <c r="J528" s="34">
        <f t="shared" si="26"/>
        <v>4542.4800000000005</v>
      </c>
      <c r="L528" s="33">
        <v>0</v>
      </c>
      <c r="M528" s="35" t="s">
        <v>8088</v>
      </c>
      <c r="O528" s="33">
        <v>0</v>
      </c>
      <c r="P528" s="35" t="s">
        <v>8088</v>
      </c>
      <c r="R528" s="33">
        <v>0</v>
      </c>
      <c r="S528" s="35" t="s">
        <v>8088</v>
      </c>
      <c r="U528" s="33">
        <v>3925.6</v>
      </c>
      <c r="V528" s="35" t="s">
        <v>8088</v>
      </c>
      <c r="X528" s="33">
        <v>3084.4</v>
      </c>
      <c r="Y528" s="35" t="s">
        <v>8088</v>
      </c>
      <c r="AA528" s="33">
        <v>3925.6</v>
      </c>
      <c r="AB528" s="35" t="s">
        <v>8088</v>
      </c>
      <c r="AD528" s="33">
        <v>2635.7599999999998</v>
      </c>
      <c r="AE528" s="35" t="s">
        <v>8088</v>
      </c>
      <c r="AG528" s="33">
        <v>0</v>
      </c>
      <c r="AH528" s="35" t="s">
        <v>8088</v>
      </c>
      <c r="AJ528" s="33">
        <v>0</v>
      </c>
      <c r="AK528" s="35" t="s">
        <v>8088</v>
      </c>
      <c r="AM528" s="33">
        <v>0</v>
      </c>
      <c r="AN528" s="35" t="s">
        <v>8088</v>
      </c>
      <c r="AP528" s="33">
        <v>0</v>
      </c>
      <c r="AQ528" s="35" t="s">
        <v>8088</v>
      </c>
      <c r="AS528" s="33">
        <v>0</v>
      </c>
      <c r="AT528" s="35" t="s">
        <v>8088</v>
      </c>
      <c r="AV528" s="33">
        <v>0</v>
      </c>
      <c r="AW528" s="35" t="s">
        <v>8088</v>
      </c>
      <c r="AY528" s="33">
        <v>0</v>
      </c>
      <c r="AZ528" s="35" t="s">
        <v>8088</v>
      </c>
      <c r="BB528" s="33">
        <v>0</v>
      </c>
      <c r="BC528" s="35" t="s">
        <v>8088</v>
      </c>
      <c r="BE528" s="33">
        <v>0</v>
      </c>
      <c r="BF528" s="35" t="s">
        <v>8088</v>
      </c>
      <c r="BH528" s="33">
        <v>22.430325</v>
      </c>
      <c r="BI528" s="35" t="s">
        <v>8088</v>
      </c>
      <c r="BK528" s="33">
        <v>22.430325</v>
      </c>
      <c r="BL528" s="35" t="s">
        <v>8088</v>
      </c>
      <c r="BN528" s="33">
        <f>_xlfn.XLOOKUP(E528,'[2]Charge Level Data'!$E:$E,'[2]Charge Level Data'!$BN:$BN,"N/A")</f>
        <v>22.430325</v>
      </c>
      <c r="BO528" s="35" t="s">
        <v>8088</v>
      </c>
      <c r="BQ528" s="33">
        <v>4542.4800000000005</v>
      </c>
      <c r="BR528" s="35" t="s">
        <v>8088</v>
      </c>
    </row>
    <row r="529" spans="1:70" x14ac:dyDescent="0.3">
      <c r="A529">
        <v>13025684</v>
      </c>
      <c r="B529" t="s">
        <v>7345</v>
      </c>
      <c r="C529" s="33">
        <v>7400</v>
      </c>
      <c r="D529">
        <v>278</v>
      </c>
      <c r="E529" t="s">
        <v>7840</v>
      </c>
      <c r="H529" s="33">
        <f t="shared" si="24"/>
        <v>2960</v>
      </c>
      <c r="I529" s="34">
        <f t="shared" si="25"/>
        <v>0</v>
      </c>
      <c r="J529" s="34">
        <f t="shared" si="26"/>
        <v>4542.4800000000005</v>
      </c>
      <c r="L529" s="33">
        <v>0</v>
      </c>
      <c r="M529" s="35" t="s">
        <v>8088</v>
      </c>
      <c r="O529" s="33">
        <v>0</v>
      </c>
      <c r="P529" s="35" t="s">
        <v>8088</v>
      </c>
      <c r="R529" s="33">
        <v>0</v>
      </c>
      <c r="S529" s="35" t="s">
        <v>8088</v>
      </c>
      <c r="U529" s="33">
        <v>3925.6</v>
      </c>
      <c r="V529" s="35" t="s">
        <v>8088</v>
      </c>
      <c r="X529" s="33">
        <v>3084.4</v>
      </c>
      <c r="Y529" s="35" t="s">
        <v>8088</v>
      </c>
      <c r="AA529" s="33">
        <v>3925.6</v>
      </c>
      <c r="AB529" s="35" t="s">
        <v>8088</v>
      </c>
      <c r="AD529" s="33">
        <v>2635.7599999999998</v>
      </c>
      <c r="AE529" s="35" t="s">
        <v>8088</v>
      </c>
      <c r="AG529" s="33">
        <v>0</v>
      </c>
      <c r="AH529" s="35" t="s">
        <v>8088</v>
      </c>
      <c r="AJ529" s="33">
        <v>0</v>
      </c>
      <c r="AK529" s="35" t="s">
        <v>8088</v>
      </c>
      <c r="AM529" s="33">
        <v>0</v>
      </c>
      <c r="AN529" s="35" t="s">
        <v>8088</v>
      </c>
      <c r="AP529" s="33">
        <v>0</v>
      </c>
      <c r="AQ529" s="35" t="s">
        <v>8088</v>
      </c>
      <c r="AS529" s="33">
        <v>0</v>
      </c>
      <c r="AT529" s="35" t="s">
        <v>8088</v>
      </c>
      <c r="AV529" s="33">
        <v>0</v>
      </c>
      <c r="AW529" s="35" t="s">
        <v>8088</v>
      </c>
      <c r="AY529" s="33">
        <v>0</v>
      </c>
      <c r="AZ529" s="35" t="s">
        <v>8088</v>
      </c>
      <c r="BB529" s="33">
        <v>0</v>
      </c>
      <c r="BC529" s="35" t="s">
        <v>8088</v>
      </c>
      <c r="BE529" s="33">
        <v>0</v>
      </c>
      <c r="BF529" s="35" t="s">
        <v>8088</v>
      </c>
      <c r="BH529" s="33">
        <v>22.430325</v>
      </c>
      <c r="BI529" s="35" t="s">
        <v>8088</v>
      </c>
      <c r="BK529" s="33">
        <v>22.430325</v>
      </c>
      <c r="BL529" s="35" t="s">
        <v>8088</v>
      </c>
      <c r="BN529" s="33">
        <f>_xlfn.XLOOKUP(E529,'[2]Charge Level Data'!$E:$E,'[2]Charge Level Data'!$BN:$BN,"N/A")</f>
        <v>22.430325</v>
      </c>
      <c r="BO529" s="35" t="s">
        <v>8088</v>
      </c>
      <c r="BQ529" s="33">
        <v>4542.4800000000005</v>
      </c>
      <c r="BR529" s="35" t="s">
        <v>8088</v>
      </c>
    </row>
    <row r="530" spans="1:70" x14ac:dyDescent="0.3">
      <c r="A530">
        <v>13026598</v>
      </c>
      <c r="B530" t="s">
        <v>7346</v>
      </c>
      <c r="C530" s="33">
        <v>7400</v>
      </c>
      <c r="D530">
        <v>278</v>
      </c>
      <c r="E530" t="s">
        <v>7840</v>
      </c>
      <c r="H530" s="33">
        <f t="shared" si="24"/>
        <v>2960</v>
      </c>
      <c r="I530" s="34">
        <f t="shared" si="25"/>
        <v>0</v>
      </c>
      <c r="J530" s="34">
        <f t="shared" si="26"/>
        <v>4542.4800000000005</v>
      </c>
      <c r="L530" s="33">
        <v>0</v>
      </c>
      <c r="M530" s="35" t="s">
        <v>8088</v>
      </c>
      <c r="O530" s="33">
        <v>0</v>
      </c>
      <c r="P530" s="35" t="s">
        <v>8088</v>
      </c>
      <c r="R530" s="33">
        <v>0</v>
      </c>
      <c r="S530" s="35" t="s">
        <v>8088</v>
      </c>
      <c r="U530" s="33">
        <v>3925.6</v>
      </c>
      <c r="V530" s="35" t="s">
        <v>8088</v>
      </c>
      <c r="X530" s="33">
        <v>3084.4</v>
      </c>
      <c r="Y530" s="35" t="s">
        <v>8088</v>
      </c>
      <c r="AA530" s="33">
        <v>3925.6</v>
      </c>
      <c r="AB530" s="35" t="s">
        <v>8088</v>
      </c>
      <c r="AD530" s="33">
        <v>2635.7599999999998</v>
      </c>
      <c r="AE530" s="35" t="s">
        <v>8088</v>
      </c>
      <c r="AG530" s="33">
        <v>0</v>
      </c>
      <c r="AH530" s="35" t="s">
        <v>8088</v>
      </c>
      <c r="AJ530" s="33">
        <v>0</v>
      </c>
      <c r="AK530" s="35" t="s">
        <v>8088</v>
      </c>
      <c r="AM530" s="33">
        <v>0</v>
      </c>
      <c r="AN530" s="35" t="s">
        <v>8088</v>
      </c>
      <c r="AP530" s="33">
        <v>0</v>
      </c>
      <c r="AQ530" s="35" t="s">
        <v>8088</v>
      </c>
      <c r="AS530" s="33">
        <v>0</v>
      </c>
      <c r="AT530" s="35" t="s">
        <v>8088</v>
      </c>
      <c r="AV530" s="33">
        <v>0</v>
      </c>
      <c r="AW530" s="35" t="s">
        <v>8088</v>
      </c>
      <c r="AY530" s="33">
        <v>0</v>
      </c>
      <c r="AZ530" s="35" t="s">
        <v>8088</v>
      </c>
      <c r="BB530" s="33">
        <v>0</v>
      </c>
      <c r="BC530" s="35" t="s">
        <v>8088</v>
      </c>
      <c r="BE530" s="33">
        <v>0</v>
      </c>
      <c r="BF530" s="35" t="s">
        <v>8088</v>
      </c>
      <c r="BH530" s="33">
        <v>22.430325</v>
      </c>
      <c r="BI530" s="35" t="s">
        <v>8088</v>
      </c>
      <c r="BK530" s="33">
        <v>22.430325</v>
      </c>
      <c r="BL530" s="35" t="s">
        <v>8088</v>
      </c>
      <c r="BN530" s="33">
        <f>_xlfn.XLOOKUP(E530,'[2]Charge Level Data'!$E:$E,'[2]Charge Level Data'!$BN:$BN,"N/A")</f>
        <v>22.430325</v>
      </c>
      <c r="BO530" s="35" t="s">
        <v>8088</v>
      </c>
      <c r="BQ530" s="33">
        <v>4542.4800000000005</v>
      </c>
      <c r="BR530" s="35" t="s">
        <v>8088</v>
      </c>
    </row>
    <row r="531" spans="1:70" x14ac:dyDescent="0.3">
      <c r="A531">
        <v>7961977</v>
      </c>
      <c r="B531" t="s">
        <v>102</v>
      </c>
      <c r="C531" s="33">
        <v>7382</v>
      </c>
      <c r="D531">
        <v>761</v>
      </c>
      <c r="E531">
        <v>32556</v>
      </c>
      <c r="H531" s="33">
        <f t="shared" si="24"/>
        <v>2952.8</v>
      </c>
      <c r="I531" s="34">
        <f t="shared" si="25"/>
        <v>0</v>
      </c>
      <c r="J531" s="34">
        <f t="shared" si="26"/>
        <v>0</v>
      </c>
      <c r="L531" s="33" t="s">
        <v>8089</v>
      </c>
      <c r="M531" s="35" t="s">
        <v>8088</v>
      </c>
      <c r="O531" s="33" t="s">
        <v>8089</v>
      </c>
      <c r="P531" s="35" t="s">
        <v>8088</v>
      </c>
      <c r="R531" s="33" t="s">
        <v>8089</v>
      </c>
      <c r="S531" s="35" t="s">
        <v>8088</v>
      </c>
      <c r="U531" s="33" t="s">
        <v>8089</v>
      </c>
      <c r="V531" s="35" t="s">
        <v>8088</v>
      </c>
      <c r="X531" s="33" t="s">
        <v>8089</v>
      </c>
      <c r="Y531" s="35" t="s">
        <v>8088</v>
      </c>
      <c r="AA531" s="33" t="s">
        <v>8089</v>
      </c>
      <c r="AB531" s="35" t="s">
        <v>8088</v>
      </c>
      <c r="AD531" s="33" t="s">
        <v>8089</v>
      </c>
      <c r="AE531" s="35" t="s">
        <v>8088</v>
      </c>
      <c r="AG531" s="33" t="s">
        <v>8089</v>
      </c>
      <c r="AH531" s="35" t="s">
        <v>8088</v>
      </c>
      <c r="AJ531" s="33" t="s">
        <v>8089</v>
      </c>
      <c r="AK531" s="35" t="s">
        <v>8088</v>
      </c>
      <c r="AM531" s="33" t="s">
        <v>8089</v>
      </c>
      <c r="AN531" s="35" t="s">
        <v>8088</v>
      </c>
      <c r="AP531" s="33" t="s">
        <v>8089</v>
      </c>
      <c r="AQ531" s="35" t="s">
        <v>8088</v>
      </c>
      <c r="AS531" s="33" t="s">
        <v>8089</v>
      </c>
      <c r="AT531" s="35" t="s">
        <v>8088</v>
      </c>
      <c r="AV531" s="33" t="s">
        <v>8089</v>
      </c>
      <c r="AW531" s="35" t="s">
        <v>8088</v>
      </c>
      <c r="AY531" s="33" t="s">
        <v>8089</v>
      </c>
      <c r="AZ531" s="35" t="s">
        <v>8088</v>
      </c>
      <c r="BB531" s="33" t="s">
        <v>8089</v>
      </c>
      <c r="BC531" s="35" t="s">
        <v>8088</v>
      </c>
      <c r="BE531" s="33" t="s">
        <v>8089</v>
      </c>
      <c r="BF531" s="35" t="s">
        <v>8088</v>
      </c>
      <c r="BH531" s="33" t="s">
        <v>8089</v>
      </c>
      <c r="BI531" s="35" t="s">
        <v>8088</v>
      </c>
      <c r="BK531" s="33" t="s">
        <v>8089</v>
      </c>
      <c r="BL531" s="35" t="s">
        <v>8088</v>
      </c>
      <c r="BN531" s="33" t="str">
        <f>_xlfn.XLOOKUP(E531,'[2]Charge Level Data'!$E:$E,'[2]Charge Level Data'!$BN:$BN,"N/A")</f>
        <v>N/A</v>
      </c>
      <c r="BO531" s="35" t="s">
        <v>8088</v>
      </c>
      <c r="BQ531" s="33" t="s">
        <v>8089</v>
      </c>
      <c r="BR531" s="35" t="s">
        <v>8088</v>
      </c>
    </row>
    <row r="532" spans="1:70" x14ac:dyDescent="0.3">
      <c r="A532">
        <v>13450322</v>
      </c>
      <c r="B532" t="s">
        <v>756</v>
      </c>
      <c r="C532" s="33">
        <v>7373.25</v>
      </c>
      <c r="D532">
        <v>636</v>
      </c>
      <c r="E532" t="s">
        <v>7867</v>
      </c>
      <c r="F532">
        <v>74364103</v>
      </c>
      <c r="H532" s="33">
        <f t="shared" si="24"/>
        <v>2949.3</v>
      </c>
      <c r="I532" s="34">
        <f t="shared" si="25"/>
        <v>0</v>
      </c>
      <c r="J532" s="34">
        <f t="shared" si="26"/>
        <v>6242.8623662999998</v>
      </c>
      <c r="L532" s="33">
        <v>6003.9904218000001</v>
      </c>
      <c r="M532" s="35" t="s">
        <v>8088</v>
      </c>
      <c r="O532" s="33">
        <v>6242.8623662999998</v>
      </c>
      <c r="P532" s="35" t="s">
        <v>8088</v>
      </c>
      <c r="R532" s="33">
        <v>5580.8699435999997</v>
      </c>
      <c r="S532" s="35" t="s">
        <v>8088</v>
      </c>
      <c r="U532" s="33">
        <v>987.35699999999997</v>
      </c>
      <c r="V532" s="35" t="s">
        <v>8088</v>
      </c>
      <c r="X532" s="33">
        <v>2150.81</v>
      </c>
      <c r="Y532" s="35" t="s">
        <v>8088</v>
      </c>
      <c r="AA532" s="33">
        <v>987.35699999999997</v>
      </c>
      <c r="AB532" s="35" t="s">
        <v>8088</v>
      </c>
      <c r="AD532" s="33">
        <v>662.9396999999999</v>
      </c>
      <c r="AE532" s="35" t="s">
        <v>8088</v>
      </c>
      <c r="AG532" s="33">
        <v>1406.37</v>
      </c>
      <c r="AH532" s="35" t="s">
        <v>8088</v>
      </c>
      <c r="AJ532" s="33">
        <v>1406.37</v>
      </c>
      <c r="AK532" s="35" t="s">
        <v>8088</v>
      </c>
      <c r="AM532" s="33">
        <v>1406.37</v>
      </c>
      <c r="AN532" s="35" t="s">
        <v>8088</v>
      </c>
      <c r="AP532" s="33">
        <v>1406.37</v>
      </c>
      <c r="AQ532" s="35" t="s">
        <v>8088</v>
      </c>
      <c r="AS532" s="33">
        <v>1406.37</v>
      </c>
      <c r="AT532" s="35" t="s">
        <v>8088</v>
      </c>
      <c r="AV532" s="33">
        <v>1406.37</v>
      </c>
      <c r="AW532" s="35" t="s">
        <v>8088</v>
      </c>
      <c r="AY532" s="33">
        <v>1406.37</v>
      </c>
      <c r="AZ532" s="35" t="s">
        <v>8088</v>
      </c>
      <c r="BB532" s="33">
        <v>0</v>
      </c>
      <c r="BC532" s="35" t="s">
        <v>8088</v>
      </c>
      <c r="BE532" s="33">
        <v>0</v>
      </c>
      <c r="BF532" s="35" t="s">
        <v>8088</v>
      </c>
      <c r="BH532" s="33">
        <v>42.038030999999997</v>
      </c>
      <c r="BI532" s="35" t="s">
        <v>8088</v>
      </c>
      <c r="BK532" s="33">
        <v>42.038030999999997</v>
      </c>
      <c r="BL532" s="35" t="s">
        <v>8088</v>
      </c>
      <c r="BN532" s="33">
        <f>_xlfn.XLOOKUP(E532,'[2]Charge Level Data'!$E:$E,'[2]Charge Level Data'!$BN:$BN,"N/A")</f>
        <v>42.038030999999997</v>
      </c>
      <c r="BO532" s="35" t="s">
        <v>8088</v>
      </c>
      <c r="BQ532" s="33">
        <v>1142.5131000000001</v>
      </c>
      <c r="BR532" s="35" t="s">
        <v>8088</v>
      </c>
    </row>
    <row r="533" spans="1:70" x14ac:dyDescent="0.3">
      <c r="A533">
        <v>7906902</v>
      </c>
      <c r="B533" t="s">
        <v>2759</v>
      </c>
      <c r="C533" s="33">
        <v>7373.25</v>
      </c>
      <c r="D533">
        <v>636</v>
      </c>
      <c r="E533" t="s">
        <v>7867</v>
      </c>
      <c r="H533" s="33">
        <f t="shared" si="24"/>
        <v>2949.3</v>
      </c>
      <c r="I533" s="34">
        <f t="shared" si="25"/>
        <v>0</v>
      </c>
      <c r="J533" s="34">
        <f t="shared" si="26"/>
        <v>6242.8623662999998</v>
      </c>
      <c r="L533" s="33">
        <v>6003.9904218000001</v>
      </c>
      <c r="M533" s="35" t="s">
        <v>8088</v>
      </c>
      <c r="O533" s="33">
        <v>6242.8623662999998</v>
      </c>
      <c r="P533" s="35" t="s">
        <v>8088</v>
      </c>
      <c r="R533" s="33">
        <v>5580.8699435999997</v>
      </c>
      <c r="S533" s="35" t="s">
        <v>8088</v>
      </c>
      <c r="U533" s="33">
        <v>987.35699999999997</v>
      </c>
      <c r="V533" s="35" t="s">
        <v>8088</v>
      </c>
      <c r="X533" s="33">
        <v>2150.81</v>
      </c>
      <c r="Y533" s="35" t="s">
        <v>8088</v>
      </c>
      <c r="AA533" s="33">
        <v>987.35699999999997</v>
      </c>
      <c r="AB533" s="35" t="s">
        <v>8088</v>
      </c>
      <c r="AD533" s="33">
        <v>662.9396999999999</v>
      </c>
      <c r="AE533" s="35" t="s">
        <v>8088</v>
      </c>
      <c r="AG533" s="33">
        <v>1406.37</v>
      </c>
      <c r="AH533" s="35" t="s">
        <v>8088</v>
      </c>
      <c r="AJ533" s="33">
        <v>1406.37</v>
      </c>
      <c r="AK533" s="35" t="s">
        <v>8088</v>
      </c>
      <c r="AM533" s="33">
        <v>1406.37</v>
      </c>
      <c r="AN533" s="35" t="s">
        <v>8088</v>
      </c>
      <c r="AP533" s="33">
        <v>1406.37</v>
      </c>
      <c r="AQ533" s="35" t="s">
        <v>8088</v>
      </c>
      <c r="AS533" s="33">
        <v>1406.37</v>
      </c>
      <c r="AT533" s="35" t="s">
        <v>8088</v>
      </c>
      <c r="AV533" s="33">
        <v>1406.37</v>
      </c>
      <c r="AW533" s="35" t="s">
        <v>8088</v>
      </c>
      <c r="AY533" s="33">
        <v>1406.37</v>
      </c>
      <c r="AZ533" s="35" t="s">
        <v>8088</v>
      </c>
      <c r="BB533" s="33">
        <v>0</v>
      </c>
      <c r="BC533" s="35" t="s">
        <v>8088</v>
      </c>
      <c r="BE533" s="33">
        <v>0</v>
      </c>
      <c r="BF533" s="35" t="s">
        <v>8088</v>
      </c>
      <c r="BH533" s="33">
        <v>42.038030999999997</v>
      </c>
      <c r="BI533" s="35" t="s">
        <v>8088</v>
      </c>
      <c r="BK533" s="33">
        <v>42.038030999999997</v>
      </c>
      <c r="BL533" s="35" t="s">
        <v>8088</v>
      </c>
      <c r="BN533" s="33">
        <f>_xlfn.XLOOKUP(E533,'[2]Charge Level Data'!$E:$E,'[2]Charge Level Data'!$BN:$BN,"N/A")</f>
        <v>42.038030999999997</v>
      </c>
      <c r="BO533" s="35" t="s">
        <v>8088</v>
      </c>
      <c r="BQ533" s="33">
        <v>1142.5131000000001</v>
      </c>
      <c r="BR533" s="35" t="s">
        <v>8088</v>
      </c>
    </row>
    <row r="534" spans="1:70" x14ac:dyDescent="0.3">
      <c r="A534">
        <v>7633309</v>
      </c>
      <c r="B534" t="s">
        <v>7634</v>
      </c>
      <c r="C534" s="33">
        <v>7182</v>
      </c>
      <c r="D534">
        <v>750</v>
      </c>
      <c r="E534">
        <v>43245</v>
      </c>
      <c r="H534" s="33">
        <f t="shared" si="24"/>
        <v>2872.8</v>
      </c>
      <c r="I534" s="34">
        <f t="shared" si="25"/>
        <v>120.26</v>
      </c>
      <c r="J534" s="34">
        <f t="shared" si="26"/>
        <v>6455.602732319212</v>
      </c>
      <c r="L534" s="33">
        <v>6208.5906588330317</v>
      </c>
      <c r="M534" s="35" t="s">
        <v>8088</v>
      </c>
      <c r="O534" s="33">
        <v>6455.602732319212</v>
      </c>
      <c r="P534" s="35" t="s">
        <v>8088</v>
      </c>
      <c r="R534" s="33">
        <v>5771.0513451500638</v>
      </c>
      <c r="S534" s="35" t="s">
        <v>8088</v>
      </c>
      <c r="U534" s="33" t="s">
        <v>8088</v>
      </c>
      <c r="V534" s="35" t="s">
        <v>8088</v>
      </c>
      <c r="X534" s="33">
        <v>3691.05</v>
      </c>
      <c r="Y534" s="35" t="s">
        <v>8088</v>
      </c>
      <c r="AA534" s="33">
        <v>4697.7</v>
      </c>
      <c r="AB534" s="35" t="s">
        <v>8088</v>
      </c>
      <c r="AD534" s="33">
        <v>3154.1699999999996</v>
      </c>
      <c r="AE534" s="35" t="s">
        <v>8088</v>
      </c>
      <c r="AG534" s="33">
        <v>1454.2953987999999</v>
      </c>
      <c r="AH534" s="35" t="s">
        <v>8088</v>
      </c>
      <c r="AJ534" s="33">
        <v>1454.2953987999999</v>
      </c>
      <c r="AK534" s="35" t="s">
        <v>8088</v>
      </c>
      <c r="AM534" s="33">
        <v>1454.2953987999999</v>
      </c>
      <c r="AN534" s="35" t="s">
        <v>8088</v>
      </c>
      <c r="AP534" s="33">
        <v>1454.2953987999999</v>
      </c>
      <c r="AQ534" s="35" t="s">
        <v>8088</v>
      </c>
      <c r="AS534" s="33">
        <v>1454.2953987999999</v>
      </c>
      <c r="AT534" s="35" t="s">
        <v>8088</v>
      </c>
      <c r="AV534" s="33">
        <v>1454.2953987999999</v>
      </c>
      <c r="AW534" s="35" t="s">
        <v>8088</v>
      </c>
      <c r="AY534" s="33">
        <v>1454.2953987999999</v>
      </c>
      <c r="AZ534" s="35" t="s">
        <v>8088</v>
      </c>
      <c r="BB534" s="33">
        <v>120.26</v>
      </c>
      <c r="BC534" s="35" t="s">
        <v>8088</v>
      </c>
      <c r="BE534" s="33">
        <v>120.26</v>
      </c>
      <c r="BF534" s="35" t="s">
        <v>8088</v>
      </c>
      <c r="BH534" s="33">
        <v>298.32004799999999</v>
      </c>
      <c r="BI534" s="35" t="s">
        <v>8088</v>
      </c>
      <c r="BK534" s="33">
        <v>298.32004799999999</v>
      </c>
      <c r="BL534" s="35" t="s">
        <v>8088</v>
      </c>
      <c r="BN534" s="33">
        <f>_xlfn.XLOOKUP(E534,'[2]Charge Level Data'!$E:$E,'[2]Charge Level Data'!$BN:$BN,"N/A")</f>
        <v>298.32004799999999</v>
      </c>
      <c r="BO534" s="35" t="s">
        <v>8088</v>
      </c>
      <c r="BQ534" s="33">
        <v>4362.1500000000005</v>
      </c>
      <c r="BR534" s="35" t="s">
        <v>8088</v>
      </c>
    </row>
    <row r="535" spans="1:70" x14ac:dyDescent="0.3">
      <c r="A535">
        <v>7633316</v>
      </c>
      <c r="B535" t="s">
        <v>7638</v>
      </c>
      <c r="C535" s="33">
        <v>7182</v>
      </c>
      <c r="D535">
        <v>750</v>
      </c>
      <c r="E535">
        <v>43244</v>
      </c>
      <c r="H535" s="33">
        <f t="shared" si="24"/>
        <v>2872.8</v>
      </c>
      <c r="I535" s="34">
        <f t="shared" si="25"/>
        <v>166.05</v>
      </c>
      <c r="J535" s="34">
        <f t="shared" si="26"/>
        <v>6455.602732319212</v>
      </c>
      <c r="L535" s="33">
        <v>6208.5906588330317</v>
      </c>
      <c r="M535" s="35" t="s">
        <v>8088</v>
      </c>
      <c r="O535" s="33">
        <v>6455.602732319212</v>
      </c>
      <c r="P535" s="35" t="s">
        <v>8088</v>
      </c>
      <c r="R535" s="33">
        <v>5771.0513451500638</v>
      </c>
      <c r="S535" s="35" t="s">
        <v>8088</v>
      </c>
      <c r="U535" s="33" t="s">
        <v>8088</v>
      </c>
      <c r="V535" s="35" t="s">
        <v>8088</v>
      </c>
      <c r="X535" s="33">
        <v>3691.05</v>
      </c>
      <c r="Y535" s="35" t="s">
        <v>8088</v>
      </c>
      <c r="AA535" s="33">
        <v>4697.7</v>
      </c>
      <c r="AB535" s="35" t="s">
        <v>8088</v>
      </c>
      <c r="AD535" s="33">
        <v>3154.1699999999996</v>
      </c>
      <c r="AE535" s="35" t="s">
        <v>8088</v>
      </c>
      <c r="AG535" s="33">
        <v>1454.2953987999999</v>
      </c>
      <c r="AH535" s="35" t="s">
        <v>8088</v>
      </c>
      <c r="AJ535" s="33">
        <v>1454.2953987999999</v>
      </c>
      <c r="AK535" s="35" t="s">
        <v>8088</v>
      </c>
      <c r="AM535" s="33">
        <v>1454.2953987999999</v>
      </c>
      <c r="AN535" s="35" t="s">
        <v>8088</v>
      </c>
      <c r="AP535" s="33">
        <v>1454.2953987999999</v>
      </c>
      <c r="AQ535" s="35" t="s">
        <v>8088</v>
      </c>
      <c r="AS535" s="33">
        <v>1454.2953987999999</v>
      </c>
      <c r="AT535" s="35" t="s">
        <v>8088</v>
      </c>
      <c r="AV535" s="33">
        <v>1454.2953987999999</v>
      </c>
      <c r="AW535" s="35" t="s">
        <v>8088</v>
      </c>
      <c r="AY535" s="33">
        <v>1454.2953987999999</v>
      </c>
      <c r="AZ535" s="35" t="s">
        <v>8088</v>
      </c>
      <c r="BB535" s="33">
        <v>166.05</v>
      </c>
      <c r="BC535" s="35" t="s">
        <v>8088</v>
      </c>
      <c r="BE535" s="33">
        <v>166.05</v>
      </c>
      <c r="BF535" s="35" t="s">
        <v>8088</v>
      </c>
      <c r="BH535" s="33">
        <v>298.32004799999999</v>
      </c>
      <c r="BI535" s="35" t="s">
        <v>8088</v>
      </c>
      <c r="BK535" s="33">
        <v>298.32004799999999</v>
      </c>
      <c r="BL535" s="35" t="s">
        <v>8088</v>
      </c>
      <c r="BN535" s="33">
        <f>_xlfn.XLOOKUP(E535,'[2]Charge Level Data'!$E:$E,'[2]Charge Level Data'!$BN:$BN,"N/A")</f>
        <v>298.32004799999999</v>
      </c>
      <c r="BO535" s="35" t="s">
        <v>8088</v>
      </c>
      <c r="BQ535" s="33">
        <v>4362.1500000000005</v>
      </c>
      <c r="BR535" s="35" t="s">
        <v>8088</v>
      </c>
    </row>
    <row r="536" spans="1:70" x14ac:dyDescent="0.3">
      <c r="A536">
        <v>9093142</v>
      </c>
      <c r="B536" t="s">
        <v>7642</v>
      </c>
      <c r="C536" s="33">
        <v>7182</v>
      </c>
      <c r="D536">
        <v>750</v>
      </c>
      <c r="E536">
        <v>43246</v>
      </c>
      <c r="H536" s="33">
        <f t="shared" si="24"/>
        <v>2872.8</v>
      </c>
      <c r="I536" s="34">
        <f t="shared" si="25"/>
        <v>136.88999999999999</v>
      </c>
      <c r="J536" s="34">
        <f t="shared" si="26"/>
        <v>6455.602732319212</v>
      </c>
      <c r="L536" s="33">
        <v>6208.5906588330317</v>
      </c>
      <c r="M536" s="35" t="s">
        <v>8088</v>
      </c>
      <c r="O536" s="33">
        <v>6455.602732319212</v>
      </c>
      <c r="P536" s="35" t="s">
        <v>8088</v>
      </c>
      <c r="R536" s="33">
        <v>5771.0513451500638</v>
      </c>
      <c r="S536" s="35" t="s">
        <v>8088</v>
      </c>
      <c r="U536" s="33" t="s">
        <v>8088</v>
      </c>
      <c r="V536" s="35" t="s">
        <v>8088</v>
      </c>
      <c r="X536" s="33">
        <v>3691.05</v>
      </c>
      <c r="Y536" s="35" t="s">
        <v>8088</v>
      </c>
      <c r="AA536" s="33">
        <v>4697.7</v>
      </c>
      <c r="AB536" s="35" t="s">
        <v>8088</v>
      </c>
      <c r="AD536" s="33">
        <v>3154.1699999999996</v>
      </c>
      <c r="AE536" s="35" t="s">
        <v>8088</v>
      </c>
      <c r="AG536" s="33">
        <v>1454.2953987999999</v>
      </c>
      <c r="AH536" s="35" t="s">
        <v>8088</v>
      </c>
      <c r="AJ536" s="33">
        <v>1454.2953987999999</v>
      </c>
      <c r="AK536" s="35" t="s">
        <v>8088</v>
      </c>
      <c r="AM536" s="33">
        <v>1454.2953987999999</v>
      </c>
      <c r="AN536" s="35" t="s">
        <v>8088</v>
      </c>
      <c r="AP536" s="33">
        <v>1454.2953987999999</v>
      </c>
      <c r="AQ536" s="35" t="s">
        <v>8088</v>
      </c>
      <c r="AS536" s="33">
        <v>1454.2953987999999</v>
      </c>
      <c r="AT536" s="35" t="s">
        <v>8088</v>
      </c>
      <c r="AV536" s="33">
        <v>1454.2953987999999</v>
      </c>
      <c r="AW536" s="35" t="s">
        <v>8088</v>
      </c>
      <c r="AY536" s="33">
        <v>1454.2953987999999</v>
      </c>
      <c r="AZ536" s="35" t="s">
        <v>8088</v>
      </c>
      <c r="BB536" s="33">
        <v>136.88999999999999</v>
      </c>
      <c r="BC536" s="35" t="s">
        <v>8088</v>
      </c>
      <c r="BE536" s="33">
        <v>136.88999999999999</v>
      </c>
      <c r="BF536" s="35" t="s">
        <v>8088</v>
      </c>
      <c r="BH536" s="33">
        <v>298.32004799999999</v>
      </c>
      <c r="BI536" s="35" t="s">
        <v>8088</v>
      </c>
      <c r="BK536" s="33">
        <v>298.32004799999999</v>
      </c>
      <c r="BL536" s="35" t="s">
        <v>8088</v>
      </c>
      <c r="BN536" s="33">
        <f>_xlfn.XLOOKUP(E536,'[2]Charge Level Data'!$E:$E,'[2]Charge Level Data'!$BN:$BN,"N/A")</f>
        <v>298.32004799999999</v>
      </c>
      <c r="BO536" s="35" t="s">
        <v>8088</v>
      </c>
      <c r="BQ536" s="33">
        <v>4362.1500000000005</v>
      </c>
      <c r="BR536" s="35" t="s">
        <v>8088</v>
      </c>
    </row>
    <row r="537" spans="1:70" x14ac:dyDescent="0.3">
      <c r="A537">
        <v>7963524</v>
      </c>
      <c r="B537" t="s">
        <v>154</v>
      </c>
      <c r="C537" s="33">
        <v>7182</v>
      </c>
      <c r="D537">
        <v>450</v>
      </c>
      <c r="E537">
        <v>49440</v>
      </c>
      <c r="H537" s="33">
        <f t="shared" si="24"/>
        <v>2872.8</v>
      </c>
      <c r="I537" s="34">
        <f t="shared" si="25"/>
        <v>0</v>
      </c>
      <c r="J537" s="34">
        <f t="shared" si="26"/>
        <v>0</v>
      </c>
      <c r="L537" s="33" t="s">
        <v>8089</v>
      </c>
      <c r="M537" s="35" t="s">
        <v>8088</v>
      </c>
      <c r="O537" s="33" t="s">
        <v>8089</v>
      </c>
      <c r="P537" s="35" t="s">
        <v>8088</v>
      </c>
      <c r="R537" s="33" t="s">
        <v>8089</v>
      </c>
      <c r="S537" s="35" t="s">
        <v>8088</v>
      </c>
      <c r="U537" s="33" t="s">
        <v>8089</v>
      </c>
      <c r="V537" s="35" t="s">
        <v>8088</v>
      </c>
      <c r="X537" s="33" t="s">
        <v>8089</v>
      </c>
      <c r="Y537" s="35" t="s">
        <v>8088</v>
      </c>
      <c r="AA537" s="33" t="s">
        <v>8089</v>
      </c>
      <c r="AB537" s="35" t="s">
        <v>8088</v>
      </c>
      <c r="AD537" s="33" t="s">
        <v>8089</v>
      </c>
      <c r="AE537" s="35" t="s">
        <v>8088</v>
      </c>
      <c r="AG537" s="33" t="s">
        <v>8089</v>
      </c>
      <c r="AH537" s="35" t="s">
        <v>8088</v>
      </c>
      <c r="AJ537" s="33" t="s">
        <v>8089</v>
      </c>
      <c r="AK537" s="35" t="s">
        <v>8088</v>
      </c>
      <c r="AM537" s="33" t="s">
        <v>8089</v>
      </c>
      <c r="AN537" s="35" t="s">
        <v>8088</v>
      </c>
      <c r="AP537" s="33" t="s">
        <v>8089</v>
      </c>
      <c r="AQ537" s="35" t="s">
        <v>8088</v>
      </c>
      <c r="AS537" s="33" t="s">
        <v>8089</v>
      </c>
      <c r="AT537" s="35" t="s">
        <v>8088</v>
      </c>
      <c r="AV537" s="33" t="s">
        <v>8089</v>
      </c>
      <c r="AW537" s="35" t="s">
        <v>8088</v>
      </c>
      <c r="AY537" s="33" t="s">
        <v>8089</v>
      </c>
      <c r="AZ537" s="35" t="s">
        <v>8088</v>
      </c>
      <c r="BB537" s="33" t="s">
        <v>8089</v>
      </c>
      <c r="BC537" s="35" t="s">
        <v>8088</v>
      </c>
      <c r="BE537" s="33" t="s">
        <v>8089</v>
      </c>
      <c r="BF537" s="35" t="s">
        <v>8088</v>
      </c>
      <c r="BH537" s="33" t="s">
        <v>8089</v>
      </c>
      <c r="BI537" s="35" t="s">
        <v>8088</v>
      </c>
      <c r="BK537" s="33" t="s">
        <v>8089</v>
      </c>
      <c r="BL537" s="35" t="s">
        <v>8088</v>
      </c>
      <c r="BN537" s="33" t="str">
        <f>_xlfn.XLOOKUP(E537,'[2]Charge Level Data'!$E:$E,'[2]Charge Level Data'!$BN:$BN,"N/A")</f>
        <v>N/A</v>
      </c>
      <c r="BO537" s="35" t="s">
        <v>8088</v>
      </c>
      <c r="BQ537" s="33" t="s">
        <v>8089</v>
      </c>
      <c r="BR537" s="35" t="s">
        <v>8088</v>
      </c>
    </row>
    <row r="538" spans="1:70" x14ac:dyDescent="0.3">
      <c r="A538">
        <v>13026779</v>
      </c>
      <c r="B538" t="s">
        <v>5638</v>
      </c>
      <c r="C538" s="33">
        <v>7177.5</v>
      </c>
      <c r="D538">
        <v>278</v>
      </c>
      <c r="E538">
        <v>0</v>
      </c>
      <c r="H538" s="33">
        <f t="shared" ref="H538:H601" si="27">C538*0.4</f>
        <v>2871</v>
      </c>
      <c r="I538" s="34">
        <f t="shared" si="25"/>
        <v>0</v>
      </c>
      <c r="J538" s="34">
        <f t="shared" si="26"/>
        <v>0</v>
      </c>
      <c r="L538" s="33" t="s">
        <v>8089</v>
      </c>
      <c r="M538" s="35" t="s">
        <v>8088</v>
      </c>
      <c r="O538" s="33" t="s">
        <v>8089</v>
      </c>
      <c r="P538" s="35" t="s">
        <v>8088</v>
      </c>
      <c r="R538" s="33" t="s">
        <v>8089</v>
      </c>
      <c r="S538" s="35" t="s">
        <v>8088</v>
      </c>
      <c r="U538" s="33" t="s">
        <v>8089</v>
      </c>
      <c r="V538" s="35" t="s">
        <v>8088</v>
      </c>
      <c r="X538" s="33" t="s">
        <v>8089</v>
      </c>
      <c r="Y538" s="35" t="s">
        <v>8088</v>
      </c>
      <c r="AA538" s="33" t="s">
        <v>8089</v>
      </c>
      <c r="AB538" s="35" t="s">
        <v>8088</v>
      </c>
      <c r="AD538" s="33" t="s">
        <v>8089</v>
      </c>
      <c r="AE538" s="35" t="s">
        <v>8088</v>
      </c>
      <c r="AG538" s="33" t="s">
        <v>8089</v>
      </c>
      <c r="AH538" s="35" t="s">
        <v>8088</v>
      </c>
      <c r="AJ538" s="33" t="s">
        <v>8089</v>
      </c>
      <c r="AK538" s="35" t="s">
        <v>8088</v>
      </c>
      <c r="AM538" s="33" t="s">
        <v>8089</v>
      </c>
      <c r="AN538" s="35" t="s">
        <v>8088</v>
      </c>
      <c r="AP538" s="33" t="s">
        <v>8089</v>
      </c>
      <c r="AQ538" s="35" t="s">
        <v>8088</v>
      </c>
      <c r="AS538" s="33" t="s">
        <v>8089</v>
      </c>
      <c r="AT538" s="35" t="s">
        <v>8088</v>
      </c>
      <c r="AV538" s="33" t="s">
        <v>8089</v>
      </c>
      <c r="AW538" s="35" t="s">
        <v>8088</v>
      </c>
      <c r="AY538" s="33" t="s">
        <v>8089</v>
      </c>
      <c r="AZ538" s="35" t="s">
        <v>8088</v>
      </c>
      <c r="BB538" s="33" t="s">
        <v>8089</v>
      </c>
      <c r="BC538" s="35" t="s">
        <v>8088</v>
      </c>
      <c r="BE538" s="33" t="s">
        <v>8089</v>
      </c>
      <c r="BF538" s="35" t="s">
        <v>8088</v>
      </c>
      <c r="BH538" s="33" t="s">
        <v>8089</v>
      </c>
      <c r="BI538" s="35" t="s">
        <v>8088</v>
      </c>
      <c r="BK538" s="33" t="s">
        <v>8089</v>
      </c>
      <c r="BL538" s="35" t="s">
        <v>8088</v>
      </c>
      <c r="BN538" s="33" t="str">
        <f>_xlfn.XLOOKUP(E538,'[2]Charge Level Data'!$E:$E,'[2]Charge Level Data'!$BN:$BN,"N/A")</f>
        <v>N/A</v>
      </c>
      <c r="BO538" s="35" t="s">
        <v>8088</v>
      </c>
      <c r="BQ538" s="33" t="s">
        <v>8089</v>
      </c>
      <c r="BR538" s="35" t="s">
        <v>8088</v>
      </c>
    </row>
    <row r="539" spans="1:70" x14ac:dyDescent="0.3">
      <c r="A539">
        <v>13626727</v>
      </c>
      <c r="B539" t="s">
        <v>6140</v>
      </c>
      <c r="C539" s="33">
        <v>7145</v>
      </c>
      <c r="D539">
        <v>278</v>
      </c>
      <c r="E539" t="s">
        <v>7849</v>
      </c>
      <c r="H539" s="33">
        <f t="shared" si="27"/>
        <v>2858</v>
      </c>
      <c r="I539" s="34">
        <f t="shared" si="25"/>
        <v>0</v>
      </c>
      <c r="J539" s="34">
        <f t="shared" si="26"/>
        <v>389.61</v>
      </c>
      <c r="L539" s="33">
        <v>0</v>
      </c>
      <c r="M539" s="35" t="s">
        <v>8088</v>
      </c>
      <c r="O539" s="33">
        <v>0</v>
      </c>
      <c r="P539" s="35" t="s">
        <v>8088</v>
      </c>
      <c r="R539" s="33">
        <v>0</v>
      </c>
      <c r="S539" s="35" t="s">
        <v>8088</v>
      </c>
      <c r="U539" s="33">
        <v>336.7</v>
      </c>
      <c r="V539" s="35" t="s">
        <v>8088</v>
      </c>
      <c r="X539" s="33">
        <v>264.55</v>
      </c>
      <c r="Y539" s="35" t="s">
        <v>8088</v>
      </c>
      <c r="AA539" s="33">
        <v>336.7</v>
      </c>
      <c r="AB539" s="35" t="s">
        <v>8088</v>
      </c>
      <c r="AD539" s="33">
        <v>226.07</v>
      </c>
      <c r="AE539" s="35" t="s">
        <v>8088</v>
      </c>
      <c r="AG539" s="33">
        <v>0</v>
      </c>
      <c r="AH539" s="35" t="s">
        <v>8088</v>
      </c>
      <c r="AJ539" s="33">
        <v>0</v>
      </c>
      <c r="AK539" s="35" t="s">
        <v>8088</v>
      </c>
      <c r="AM539" s="33">
        <v>0</v>
      </c>
      <c r="AN539" s="35" t="s">
        <v>8088</v>
      </c>
      <c r="AP539" s="33">
        <v>0</v>
      </c>
      <c r="AQ539" s="35" t="s">
        <v>8088</v>
      </c>
      <c r="AS539" s="33">
        <v>0</v>
      </c>
      <c r="AT539" s="35" t="s">
        <v>8088</v>
      </c>
      <c r="AV539" s="33">
        <v>0</v>
      </c>
      <c r="AW539" s="35" t="s">
        <v>8088</v>
      </c>
      <c r="AY539" s="33">
        <v>0</v>
      </c>
      <c r="AZ539" s="35" t="s">
        <v>8088</v>
      </c>
      <c r="BB539" s="33">
        <v>0</v>
      </c>
      <c r="BC539" s="35" t="s">
        <v>8088</v>
      </c>
      <c r="BE539" s="33">
        <v>0</v>
      </c>
      <c r="BF539" s="35" t="s">
        <v>8088</v>
      </c>
      <c r="BH539" s="33">
        <v>22.430325</v>
      </c>
      <c r="BI539" s="35" t="s">
        <v>8088</v>
      </c>
      <c r="BK539" s="33">
        <v>22.430325</v>
      </c>
      <c r="BL539" s="35" t="s">
        <v>8088</v>
      </c>
      <c r="BN539" s="33">
        <f>_xlfn.XLOOKUP(E539,'[2]Charge Level Data'!$E:$E,'[2]Charge Level Data'!$BN:$BN,"N/A")</f>
        <v>22.430325</v>
      </c>
      <c r="BO539" s="35" t="s">
        <v>8088</v>
      </c>
      <c r="BQ539" s="33">
        <v>389.61</v>
      </c>
      <c r="BR539" s="35" t="s">
        <v>8088</v>
      </c>
    </row>
    <row r="540" spans="1:70" x14ac:dyDescent="0.3">
      <c r="A540">
        <v>13626726</v>
      </c>
      <c r="B540" t="s">
        <v>6141</v>
      </c>
      <c r="C540" s="33">
        <v>7145</v>
      </c>
      <c r="D540">
        <v>278</v>
      </c>
      <c r="E540" t="s">
        <v>7849</v>
      </c>
      <c r="H540" s="33">
        <f t="shared" si="27"/>
        <v>2858</v>
      </c>
      <c r="I540" s="34">
        <f t="shared" si="25"/>
        <v>0</v>
      </c>
      <c r="J540" s="34">
        <f t="shared" si="26"/>
        <v>389.61</v>
      </c>
      <c r="L540" s="33">
        <v>0</v>
      </c>
      <c r="M540" s="35" t="s">
        <v>8088</v>
      </c>
      <c r="O540" s="33">
        <v>0</v>
      </c>
      <c r="P540" s="35" t="s">
        <v>8088</v>
      </c>
      <c r="R540" s="33">
        <v>0</v>
      </c>
      <c r="S540" s="35" t="s">
        <v>8088</v>
      </c>
      <c r="U540" s="33">
        <v>336.7</v>
      </c>
      <c r="V540" s="35" t="s">
        <v>8088</v>
      </c>
      <c r="X540" s="33">
        <v>264.55</v>
      </c>
      <c r="Y540" s="35" t="s">
        <v>8088</v>
      </c>
      <c r="AA540" s="33">
        <v>336.7</v>
      </c>
      <c r="AB540" s="35" t="s">
        <v>8088</v>
      </c>
      <c r="AD540" s="33">
        <v>226.07</v>
      </c>
      <c r="AE540" s="35" t="s">
        <v>8088</v>
      </c>
      <c r="AG540" s="33">
        <v>0</v>
      </c>
      <c r="AH540" s="35" t="s">
        <v>8088</v>
      </c>
      <c r="AJ540" s="33">
        <v>0</v>
      </c>
      <c r="AK540" s="35" t="s">
        <v>8088</v>
      </c>
      <c r="AM540" s="33">
        <v>0</v>
      </c>
      <c r="AN540" s="35" t="s">
        <v>8088</v>
      </c>
      <c r="AP540" s="33">
        <v>0</v>
      </c>
      <c r="AQ540" s="35" t="s">
        <v>8088</v>
      </c>
      <c r="AS540" s="33">
        <v>0</v>
      </c>
      <c r="AT540" s="35" t="s">
        <v>8088</v>
      </c>
      <c r="AV540" s="33">
        <v>0</v>
      </c>
      <c r="AW540" s="35" t="s">
        <v>8088</v>
      </c>
      <c r="AY540" s="33">
        <v>0</v>
      </c>
      <c r="AZ540" s="35" t="s">
        <v>8088</v>
      </c>
      <c r="BB540" s="33">
        <v>0</v>
      </c>
      <c r="BC540" s="35" t="s">
        <v>8088</v>
      </c>
      <c r="BE540" s="33">
        <v>0</v>
      </c>
      <c r="BF540" s="35" t="s">
        <v>8088</v>
      </c>
      <c r="BH540" s="33">
        <v>22.430325</v>
      </c>
      <c r="BI540" s="35" t="s">
        <v>8088</v>
      </c>
      <c r="BK540" s="33">
        <v>22.430325</v>
      </c>
      <c r="BL540" s="35" t="s">
        <v>8088</v>
      </c>
      <c r="BN540" s="33">
        <f>_xlfn.XLOOKUP(E540,'[2]Charge Level Data'!$E:$E,'[2]Charge Level Data'!$BN:$BN,"N/A")</f>
        <v>22.430325</v>
      </c>
      <c r="BO540" s="35" t="s">
        <v>8088</v>
      </c>
      <c r="BQ540" s="33">
        <v>389.61</v>
      </c>
      <c r="BR540" s="35" t="s">
        <v>8088</v>
      </c>
    </row>
    <row r="541" spans="1:70" x14ac:dyDescent="0.3">
      <c r="A541">
        <v>13621469</v>
      </c>
      <c r="B541" t="s">
        <v>6142</v>
      </c>
      <c r="C541" s="33">
        <v>7145</v>
      </c>
      <c r="D541">
        <v>278</v>
      </c>
      <c r="E541" t="s">
        <v>7849</v>
      </c>
      <c r="H541" s="33">
        <f t="shared" si="27"/>
        <v>2858</v>
      </c>
      <c r="I541" s="34">
        <f t="shared" si="25"/>
        <v>0</v>
      </c>
      <c r="J541" s="34">
        <f t="shared" si="26"/>
        <v>389.61</v>
      </c>
      <c r="L541" s="33">
        <v>0</v>
      </c>
      <c r="M541" s="35" t="s">
        <v>8088</v>
      </c>
      <c r="O541" s="33">
        <v>0</v>
      </c>
      <c r="P541" s="35" t="s">
        <v>8088</v>
      </c>
      <c r="R541" s="33">
        <v>0</v>
      </c>
      <c r="S541" s="35" t="s">
        <v>8088</v>
      </c>
      <c r="U541" s="33">
        <v>336.7</v>
      </c>
      <c r="V541" s="35" t="s">
        <v>8088</v>
      </c>
      <c r="X541" s="33">
        <v>264.55</v>
      </c>
      <c r="Y541" s="35" t="s">
        <v>8088</v>
      </c>
      <c r="AA541" s="33">
        <v>336.7</v>
      </c>
      <c r="AB541" s="35" t="s">
        <v>8088</v>
      </c>
      <c r="AD541" s="33">
        <v>226.07</v>
      </c>
      <c r="AE541" s="35" t="s">
        <v>8088</v>
      </c>
      <c r="AG541" s="33">
        <v>0</v>
      </c>
      <c r="AH541" s="35" t="s">
        <v>8088</v>
      </c>
      <c r="AJ541" s="33">
        <v>0</v>
      </c>
      <c r="AK541" s="35" t="s">
        <v>8088</v>
      </c>
      <c r="AM541" s="33">
        <v>0</v>
      </c>
      <c r="AN541" s="35" t="s">
        <v>8088</v>
      </c>
      <c r="AP541" s="33">
        <v>0</v>
      </c>
      <c r="AQ541" s="35" t="s">
        <v>8088</v>
      </c>
      <c r="AS541" s="33">
        <v>0</v>
      </c>
      <c r="AT541" s="35" t="s">
        <v>8088</v>
      </c>
      <c r="AV541" s="33">
        <v>0</v>
      </c>
      <c r="AW541" s="35" t="s">
        <v>8088</v>
      </c>
      <c r="AY541" s="33">
        <v>0</v>
      </c>
      <c r="AZ541" s="35" t="s">
        <v>8088</v>
      </c>
      <c r="BB541" s="33">
        <v>0</v>
      </c>
      <c r="BC541" s="35" t="s">
        <v>8088</v>
      </c>
      <c r="BE541" s="33">
        <v>0</v>
      </c>
      <c r="BF541" s="35" t="s">
        <v>8088</v>
      </c>
      <c r="BH541" s="33">
        <v>22.430325</v>
      </c>
      <c r="BI541" s="35" t="s">
        <v>8088</v>
      </c>
      <c r="BK541" s="33">
        <v>22.430325</v>
      </c>
      <c r="BL541" s="35" t="s">
        <v>8088</v>
      </c>
      <c r="BN541" s="33">
        <f>_xlfn.XLOOKUP(E541,'[2]Charge Level Data'!$E:$E,'[2]Charge Level Data'!$BN:$BN,"N/A")</f>
        <v>22.430325</v>
      </c>
      <c r="BO541" s="35" t="s">
        <v>8088</v>
      </c>
      <c r="BQ541" s="33">
        <v>389.61</v>
      </c>
      <c r="BR541" s="35" t="s">
        <v>8088</v>
      </c>
    </row>
    <row r="542" spans="1:70" x14ac:dyDescent="0.3">
      <c r="A542">
        <v>7901145</v>
      </c>
      <c r="B542" t="s">
        <v>73</v>
      </c>
      <c r="C542" s="33">
        <v>7140</v>
      </c>
      <c r="D542">
        <v>761</v>
      </c>
      <c r="E542">
        <v>11420</v>
      </c>
      <c r="H542" s="33">
        <f t="shared" si="27"/>
        <v>2856</v>
      </c>
      <c r="I542" s="34">
        <f t="shared" si="25"/>
        <v>53.74</v>
      </c>
      <c r="J542" s="34">
        <f t="shared" si="26"/>
        <v>5589.4900028142001</v>
      </c>
      <c r="L542" s="33">
        <v>5375.6181813011999</v>
      </c>
      <c r="M542" s="35" t="s">
        <v>8088</v>
      </c>
      <c r="O542" s="33">
        <v>5589.4900028142001</v>
      </c>
      <c r="P542" s="35" t="s">
        <v>8088</v>
      </c>
      <c r="R542" s="33">
        <v>4996.7811120023998</v>
      </c>
      <c r="S542" s="35" t="s">
        <v>8088</v>
      </c>
      <c r="U542" s="33">
        <v>4722.8999999999996</v>
      </c>
      <c r="V542" s="35" t="s">
        <v>8088</v>
      </c>
      <c r="X542" s="33">
        <v>3710.8500000000004</v>
      </c>
      <c r="Y542" s="35" t="s">
        <v>8088</v>
      </c>
      <c r="AA542" s="33">
        <v>4722.8999999999996</v>
      </c>
      <c r="AB542" s="35" t="s">
        <v>8088</v>
      </c>
      <c r="AD542" s="33">
        <v>3171.0899999999997</v>
      </c>
      <c r="AE542" s="35" t="s">
        <v>8088</v>
      </c>
      <c r="AG542" s="33">
        <v>1259.18058</v>
      </c>
      <c r="AH542" s="35" t="s">
        <v>8088</v>
      </c>
      <c r="AJ542" s="33">
        <v>1259.18058</v>
      </c>
      <c r="AK542" s="35" t="s">
        <v>8088</v>
      </c>
      <c r="AM542" s="33">
        <v>1259.18058</v>
      </c>
      <c r="AN542" s="35" t="s">
        <v>8088</v>
      </c>
      <c r="AP542" s="33">
        <v>1259.18058</v>
      </c>
      <c r="AQ542" s="35" t="s">
        <v>8088</v>
      </c>
      <c r="AS542" s="33">
        <v>1259.18058</v>
      </c>
      <c r="AT542" s="35" t="s">
        <v>8088</v>
      </c>
      <c r="AV542" s="33">
        <v>1259.18058</v>
      </c>
      <c r="AW542" s="35" t="s">
        <v>8088</v>
      </c>
      <c r="AY542" s="33">
        <v>1259.18058</v>
      </c>
      <c r="AZ542" s="35" t="s">
        <v>8088</v>
      </c>
      <c r="BB542" s="33">
        <v>53.74</v>
      </c>
      <c r="BC542" s="35" t="s">
        <v>8088</v>
      </c>
      <c r="BE542" s="33">
        <v>53.74</v>
      </c>
      <c r="BF542" s="35" t="s">
        <v>8088</v>
      </c>
      <c r="BH542" s="33">
        <v>335.400486</v>
      </c>
      <c r="BI542" s="35" t="s">
        <v>8088</v>
      </c>
      <c r="BK542" s="33">
        <v>335.400486</v>
      </c>
      <c r="BL542" s="35" t="s">
        <v>8088</v>
      </c>
      <c r="BN542" s="33">
        <f>_xlfn.XLOOKUP(E542,'[2]Charge Level Data'!$E:$E,'[2]Charge Level Data'!$BN:$BN,"N/A")</f>
        <v>335.400486</v>
      </c>
      <c r="BO542" s="35" t="s">
        <v>8088</v>
      </c>
      <c r="BQ542" s="33">
        <v>5465.0700000000006</v>
      </c>
      <c r="BR542" s="35" t="s">
        <v>8088</v>
      </c>
    </row>
    <row r="543" spans="1:70" x14ac:dyDescent="0.3">
      <c r="A543">
        <v>9705573</v>
      </c>
      <c r="B543" t="s">
        <v>7739</v>
      </c>
      <c r="C543" s="33">
        <v>7140</v>
      </c>
      <c r="D543">
        <v>761</v>
      </c>
      <c r="E543">
        <v>11420</v>
      </c>
      <c r="H543" s="33">
        <f t="shared" si="27"/>
        <v>2856</v>
      </c>
      <c r="I543" s="34">
        <f t="shared" si="25"/>
        <v>53.74</v>
      </c>
      <c r="J543" s="34">
        <f t="shared" si="26"/>
        <v>5589.4900028142001</v>
      </c>
      <c r="L543" s="33">
        <v>5375.6181813011999</v>
      </c>
      <c r="M543" s="35" t="s">
        <v>8088</v>
      </c>
      <c r="O543" s="33">
        <v>5589.4900028142001</v>
      </c>
      <c r="P543" s="35" t="s">
        <v>8088</v>
      </c>
      <c r="R543" s="33">
        <v>4996.7811120023998</v>
      </c>
      <c r="S543" s="35" t="s">
        <v>8088</v>
      </c>
      <c r="U543" s="33">
        <v>4722.8999999999996</v>
      </c>
      <c r="V543" s="35" t="s">
        <v>8088</v>
      </c>
      <c r="X543" s="33">
        <v>3710.8500000000004</v>
      </c>
      <c r="Y543" s="35" t="s">
        <v>8088</v>
      </c>
      <c r="AA543" s="33">
        <v>4722.8999999999996</v>
      </c>
      <c r="AB543" s="35" t="s">
        <v>8088</v>
      </c>
      <c r="AD543" s="33">
        <v>3171.0899999999997</v>
      </c>
      <c r="AE543" s="35" t="s">
        <v>8088</v>
      </c>
      <c r="AG543" s="33">
        <v>1259.18058</v>
      </c>
      <c r="AH543" s="35" t="s">
        <v>8088</v>
      </c>
      <c r="AJ543" s="33">
        <v>1259.18058</v>
      </c>
      <c r="AK543" s="35" t="s">
        <v>8088</v>
      </c>
      <c r="AM543" s="33">
        <v>1259.18058</v>
      </c>
      <c r="AN543" s="35" t="s">
        <v>8088</v>
      </c>
      <c r="AP543" s="33">
        <v>1259.18058</v>
      </c>
      <c r="AQ543" s="35" t="s">
        <v>8088</v>
      </c>
      <c r="AS543" s="33">
        <v>1259.18058</v>
      </c>
      <c r="AT543" s="35" t="s">
        <v>8088</v>
      </c>
      <c r="AV543" s="33">
        <v>1259.18058</v>
      </c>
      <c r="AW543" s="35" t="s">
        <v>8088</v>
      </c>
      <c r="AY543" s="33">
        <v>1259.18058</v>
      </c>
      <c r="AZ543" s="35" t="s">
        <v>8088</v>
      </c>
      <c r="BB543" s="33">
        <v>53.74</v>
      </c>
      <c r="BC543" s="35" t="s">
        <v>8088</v>
      </c>
      <c r="BE543" s="33">
        <v>53.74</v>
      </c>
      <c r="BF543" s="35" t="s">
        <v>8088</v>
      </c>
      <c r="BH543" s="33">
        <v>335.400486</v>
      </c>
      <c r="BI543" s="35" t="s">
        <v>8088</v>
      </c>
      <c r="BK543" s="33">
        <v>335.400486</v>
      </c>
      <c r="BL543" s="35" t="s">
        <v>8088</v>
      </c>
      <c r="BN543" s="33">
        <f>_xlfn.XLOOKUP(E543,'[2]Charge Level Data'!$E:$E,'[2]Charge Level Data'!$BN:$BN,"N/A")</f>
        <v>335.400486</v>
      </c>
      <c r="BO543" s="35" t="s">
        <v>8088</v>
      </c>
      <c r="BQ543" s="33">
        <v>5465.0700000000006</v>
      </c>
      <c r="BR543" s="35" t="s">
        <v>8088</v>
      </c>
    </row>
    <row r="544" spans="1:70" x14ac:dyDescent="0.3">
      <c r="A544">
        <v>9705593</v>
      </c>
      <c r="B544" t="s">
        <v>7743</v>
      </c>
      <c r="C544" s="33">
        <v>7139</v>
      </c>
      <c r="D544">
        <v>761</v>
      </c>
      <c r="E544">
        <v>11443</v>
      </c>
      <c r="H544" s="33">
        <f t="shared" si="27"/>
        <v>2855.6000000000004</v>
      </c>
      <c r="I544" s="34">
        <f t="shared" si="25"/>
        <v>117.61</v>
      </c>
      <c r="J544" s="34">
        <f t="shared" si="26"/>
        <v>5589.4900028142001</v>
      </c>
      <c r="L544" s="33">
        <v>5375.6181813011999</v>
      </c>
      <c r="M544" s="35" t="s">
        <v>8088</v>
      </c>
      <c r="O544" s="33">
        <v>5589.4900028142001</v>
      </c>
      <c r="P544" s="35" t="s">
        <v>8088</v>
      </c>
      <c r="R544" s="33">
        <v>4996.7811120023998</v>
      </c>
      <c r="S544" s="35" t="s">
        <v>8088</v>
      </c>
      <c r="U544" s="33">
        <v>4722.2</v>
      </c>
      <c r="V544" s="35" t="s">
        <v>8088</v>
      </c>
      <c r="X544" s="33">
        <v>3710.3</v>
      </c>
      <c r="Y544" s="35" t="s">
        <v>8088</v>
      </c>
      <c r="AA544" s="33">
        <v>4722.2</v>
      </c>
      <c r="AB544" s="35" t="s">
        <v>8088</v>
      </c>
      <c r="AD544" s="33">
        <v>3170.62</v>
      </c>
      <c r="AE544" s="35" t="s">
        <v>8088</v>
      </c>
      <c r="AG544" s="33">
        <v>1259.18058</v>
      </c>
      <c r="AH544" s="35" t="s">
        <v>8088</v>
      </c>
      <c r="AJ544" s="33">
        <v>1259.18058</v>
      </c>
      <c r="AK544" s="35" t="s">
        <v>8088</v>
      </c>
      <c r="AM544" s="33">
        <v>1259.18058</v>
      </c>
      <c r="AN544" s="35" t="s">
        <v>8088</v>
      </c>
      <c r="AP544" s="33">
        <v>1259.18058</v>
      </c>
      <c r="AQ544" s="35" t="s">
        <v>8088</v>
      </c>
      <c r="AS544" s="33">
        <v>1259.18058</v>
      </c>
      <c r="AT544" s="35" t="s">
        <v>8088</v>
      </c>
      <c r="AV544" s="33">
        <v>1259.18058</v>
      </c>
      <c r="AW544" s="35" t="s">
        <v>8088</v>
      </c>
      <c r="AY544" s="33">
        <v>1259.18058</v>
      </c>
      <c r="AZ544" s="35" t="s">
        <v>8088</v>
      </c>
      <c r="BB544" s="33">
        <v>117.61</v>
      </c>
      <c r="BC544" s="35" t="s">
        <v>8088</v>
      </c>
      <c r="BE544" s="33">
        <v>117.61</v>
      </c>
      <c r="BF544" s="35" t="s">
        <v>8088</v>
      </c>
      <c r="BH544" s="33">
        <v>750.12245999999993</v>
      </c>
      <c r="BI544" s="35" t="s">
        <v>8088</v>
      </c>
      <c r="BK544" s="33">
        <v>750.12245999999993</v>
      </c>
      <c r="BL544" s="35" t="s">
        <v>8088</v>
      </c>
      <c r="BN544" s="33">
        <f>_xlfn.XLOOKUP(E544,'[2]Charge Level Data'!$E:$E,'[2]Charge Level Data'!$BN:$BN,"N/A")</f>
        <v>750.12245999999993</v>
      </c>
      <c r="BO544" s="35" t="s">
        <v>8088</v>
      </c>
      <c r="BQ544" s="33">
        <v>5464.26</v>
      </c>
      <c r="BR544" s="35" t="s">
        <v>8088</v>
      </c>
    </row>
    <row r="545" spans="1:70" x14ac:dyDescent="0.3">
      <c r="A545">
        <v>13023820</v>
      </c>
      <c r="B545" t="s">
        <v>6107</v>
      </c>
      <c r="C545" s="33">
        <v>7125</v>
      </c>
      <c r="D545">
        <v>278</v>
      </c>
      <c r="E545" t="s">
        <v>7839</v>
      </c>
      <c r="H545" s="33">
        <f t="shared" si="27"/>
        <v>2850</v>
      </c>
      <c r="I545" s="34">
        <f t="shared" si="25"/>
        <v>0</v>
      </c>
      <c r="J545" s="34">
        <f t="shared" si="26"/>
        <v>817.29000000000008</v>
      </c>
      <c r="L545" s="33">
        <v>0</v>
      </c>
      <c r="M545" s="35" t="s">
        <v>8088</v>
      </c>
      <c r="O545" s="33">
        <v>0</v>
      </c>
      <c r="P545" s="35" t="s">
        <v>8088</v>
      </c>
      <c r="R545" s="33">
        <v>0</v>
      </c>
      <c r="S545" s="35" t="s">
        <v>8088</v>
      </c>
      <c r="U545" s="33">
        <v>706.3</v>
      </c>
      <c r="V545" s="35" t="s">
        <v>8088</v>
      </c>
      <c r="X545" s="33">
        <v>554.95000000000005</v>
      </c>
      <c r="Y545" s="35" t="s">
        <v>8088</v>
      </c>
      <c r="AA545" s="33">
        <v>706.3</v>
      </c>
      <c r="AB545" s="35" t="s">
        <v>8088</v>
      </c>
      <c r="AD545" s="33">
        <v>474.22999999999996</v>
      </c>
      <c r="AE545" s="35" t="s">
        <v>8088</v>
      </c>
      <c r="AG545" s="33">
        <v>0</v>
      </c>
      <c r="AH545" s="35" t="s">
        <v>8088</v>
      </c>
      <c r="AJ545" s="33">
        <v>0</v>
      </c>
      <c r="AK545" s="35" t="s">
        <v>8088</v>
      </c>
      <c r="AM545" s="33">
        <v>0</v>
      </c>
      <c r="AN545" s="35" t="s">
        <v>8088</v>
      </c>
      <c r="AP545" s="33">
        <v>0</v>
      </c>
      <c r="AQ545" s="35" t="s">
        <v>8088</v>
      </c>
      <c r="AS545" s="33">
        <v>0</v>
      </c>
      <c r="AT545" s="35" t="s">
        <v>8088</v>
      </c>
      <c r="AV545" s="33">
        <v>0</v>
      </c>
      <c r="AW545" s="35" t="s">
        <v>8088</v>
      </c>
      <c r="AY545" s="33">
        <v>0</v>
      </c>
      <c r="AZ545" s="35" t="s">
        <v>8088</v>
      </c>
      <c r="BB545" s="33">
        <v>0</v>
      </c>
      <c r="BC545" s="35" t="s">
        <v>8088</v>
      </c>
      <c r="BE545" s="33">
        <v>0</v>
      </c>
      <c r="BF545" s="35" t="s">
        <v>8088</v>
      </c>
      <c r="BH545" s="33">
        <v>22.430325</v>
      </c>
      <c r="BI545" s="35" t="s">
        <v>8088</v>
      </c>
      <c r="BK545" s="33">
        <v>22.430325</v>
      </c>
      <c r="BL545" s="35" t="s">
        <v>8088</v>
      </c>
      <c r="BN545" s="33">
        <f>_xlfn.XLOOKUP(E545,'[2]Charge Level Data'!$E:$E,'[2]Charge Level Data'!$BN:$BN,"N/A")</f>
        <v>22.430325</v>
      </c>
      <c r="BO545" s="35" t="s">
        <v>8088</v>
      </c>
      <c r="BQ545" s="33">
        <v>817.29000000000008</v>
      </c>
      <c r="BR545" s="35" t="s">
        <v>8088</v>
      </c>
    </row>
    <row r="546" spans="1:70" x14ac:dyDescent="0.3">
      <c r="A546">
        <v>9604183</v>
      </c>
      <c r="B546" t="s">
        <v>3328</v>
      </c>
      <c r="C546" s="33">
        <v>7020</v>
      </c>
      <c r="D546">
        <v>720</v>
      </c>
      <c r="E546">
        <v>40819</v>
      </c>
      <c r="H546" s="33">
        <f t="shared" si="27"/>
        <v>2808</v>
      </c>
      <c r="I546" s="34">
        <f t="shared" si="25"/>
        <v>132.55000000000001</v>
      </c>
      <c r="J546" s="34">
        <f t="shared" si="26"/>
        <v>5374.133746202574</v>
      </c>
      <c r="L546" s="33">
        <v>5168.5021460429634</v>
      </c>
      <c r="M546" s="35" t="s">
        <v>8088</v>
      </c>
      <c r="O546" s="33">
        <v>5374.133746202574</v>
      </c>
      <c r="P546" s="35" t="s">
        <v>8088</v>
      </c>
      <c r="R546" s="33">
        <v>4804.2612086039271</v>
      </c>
      <c r="S546" s="35" t="s">
        <v>8088</v>
      </c>
      <c r="U546" s="33">
        <v>4643.0999999999995</v>
      </c>
      <c r="V546" s="35" t="s">
        <v>8088</v>
      </c>
      <c r="X546" s="33">
        <v>3648.15</v>
      </c>
      <c r="Y546" s="35" t="s">
        <v>8088</v>
      </c>
      <c r="AA546" s="33">
        <v>4643.0999999999995</v>
      </c>
      <c r="AB546" s="35" t="s">
        <v>8088</v>
      </c>
      <c r="AD546" s="33">
        <v>3117.5099999999998</v>
      </c>
      <c r="AE546" s="35" t="s">
        <v>8088</v>
      </c>
      <c r="AG546" s="33">
        <v>1210.6658825999998</v>
      </c>
      <c r="AH546" s="35" t="s">
        <v>8088</v>
      </c>
      <c r="AJ546" s="33">
        <v>1210.6658825999998</v>
      </c>
      <c r="AK546" s="35" t="s">
        <v>8088</v>
      </c>
      <c r="AM546" s="33">
        <v>1210.6658825999998</v>
      </c>
      <c r="AN546" s="35" t="s">
        <v>8088</v>
      </c>
      <c r="AP546" s="33">
        <v>1210.6658825999998</v>
      </c>
      <c r="AQ546" s="35" t="s">
        <v>8088</v>
      </c>
      <c r="AS546" s="33">
        <v>1210.6658825999998</v>
      </c>
      <c r="AT546" s="35" t="s">
        <v>8088</v>
      </c>
      <c r="AV546" s="33">
        <v>1210.6658825999998</v>
      </c>
      <c r="AW546" s="35" t="s">
        <v>8088</v>
      </c>
      <c r="AY546" s="33">
        <v>1210.6658825999998</v>
      </c>
      <c r="AZ546" s="35" t="s">
        <v>8088</v>
      </c>
      <c r="BB546" s="33">
        <v>132.55000000000001</v>
      </c>
      <c r="BC546" s="35" t="s">
        <v>8088</v>
      </c>
      <c r="BE546" s="33">
        <v>132.55000000000001</v>
      </c>
      <c r="BF546" s="35" t="s">
        <v>8088</v>
      </c>
      <c r="BH546" s="33">
        <v>603.31352700000002</v>
      </c>
      <c r="BI546" s="35" t="s">
        <v>8088</v>
      </c>
      <c r="BK546" s="33">
        <v>603.31352700000002</v>
      </c>
      <c r="BL546" s="35" t="s">
        <v>8088</v>
      </c>
      <c r="BN546" s="33">
        <f>_xlfn.XLOOKUP(E546,'[2]Charge Level Data'!$E:$E,'[2]Charge Level Data'!$BN:$BN,"N/A")</f>
        <v>603.31352700000002</v>
      </c>
      <c r="BO546" s="35" t="s">
        <v>8088</v>
      </c>
      <c r="BQ546" s="33">
        <v>5372.7300000000005</v>
      </c>
      <c r="BR546" s="35" t="s">
        <v>8088</v>
      </c>
    </row>
    <row r="547" spans="1:70" x14ac:dyDescent="0.3">
      <c r="A547">
        <v>13598246</v>
      </c>
      <c r="B547" t="s">
        <v>5462</v>
      </c>
      <c r="C547" s="33">
        <v>7000</v>
      </c>
      <c r="D547">
        <v>278</v>
      </c>
      <c r="E547" t="s">
        <v>7840</v>
      </c>
      <c r="H547" s="33">
        <f t="shared" si="27"/>
        <v>2800</v>
      </c>
      <c r="I547" s="34">
        <f t="shared" si="25"/>
        <v>0</v>
      </c>
      <c r="J547" s="34">
        <f t="shared" si="26"/>
        <v>4542.4800000000005</v>
      </c>
      <c r="L547" s="33">
        <v>0</v>
      </c>
      <c r="M547" s="35" t="s">
        <v>8088</v>
      </c>
      <c r="O547" s="33">
        <v>0</v>
      </c>
      <c r="P547" s="35" t="s">
        <v>8088</v>
      </c>
      <c r="R547" s="33">
        <v>0</v>
      </c>
      <c r="S547" s="35" t="s">
        <v>8088</v>
      </c>
      <c r="U547" s="33">
        <v>3925.6</v>
      </c>
      <c r="V547" s="35" t="s">
        <v>8088</v>
      </c>
      <c r="X547" s="33">
        <v>3084.4</v>
      </c>
      <c r="Y547" s="35" t="s">
        <v>8088</v>
      </c>
      <c r="AA547" s="33">
        <v>3925.6</v>
      </c>
      <c r="AB547" s="35" t="s">
        <v>8088</v>
      </c>
      <c r="AD547" s="33">
        <v>2635.7599999999998</v>
      </c>
      <c r="AE547" s="35" t="s">
        <v>8088</v>
      </c>
      <c r="AG547" s="33">
        <v>0</v>
      </c>
      <c r="AH547" s="35" t="s">
        <v>8088</v>
      </c>
      <c r="AJ547" s="33">
        <v>0</v>
      </c>
      <c r="AK547" s="35" t="s">
        <v>8088</v>
      </c>
      <c r="AM547" s="33">
        <v>0</v>
      </c>
      <c r="AN547" s="35" t="s">
        <v>8088</v>
      </c>
      <c r="AP547" s="33">
        <v>0</v>
      </c>
      <c r="AQ547" s="35" t="s">
        <v>8088</v>
      </c>
      <c r="AS547" s="33">
        <v>0</v>
      </c>
      <c r="AT547" s="35" t="s">
        <v>8088</v>
      </c>
      <c r="AV547" s="33">
        <v>0</v>
      </c>
      <c r="AW547" s="35" t="s">
        <v>8088</v>
      </c>
      <c r="AY547" s="33">
        <v>0</v>
      </c>
      <c r="AZ547" s="35" t="s">
        <v>8088</v>
      </c>
      <c r="BB547" s="33">
        <v>0</v>
      </c>
      <c r="BC547" s="35" t="s">
        <v>8088</v>
      </c>
      <c r="BE547" s="33">
        <v>0</v>
      </c>
      <c r="BF547" s="35" t="s">
        <v>8088</v>
      </c>
      <c r="BH547" s="33">
        <v>22.430325</v>
      </c>
      <c r="BI547" s="35" t="s">
        <v>8088</v>
      </c>
      <c r="BK547" s="33">
        <v>22.430325</v>
      </c>
      <c r="BL547" s="35" t="s">
        <v>8088</v>
      </c>
      <c r="BN547" s="33">
        <f>_xlfn.XLOOKUP(E547,'[2]Charge Level Data'!$E:$E,'[2]Charge Level Data'!$BN:$BN,"N/A")</f>
        <v>22.430325</v>
      </c>
      <c r="BO547" s="35" t="s">
        <v>8088</v>
      </c>
      <c r="BQ547" s="33">
        <v>4542.4800000000005</v>
      </c>
      <c r="BR547" s="35" t="s">
        <v>8088</v>
      </c>
    </row>
    <row r="548" spans="1:70" x14ac:dyDescent="0.3">
      <c r="A548">
        <v>13010979</v>
      </c>
      <c r="B548" t="s">
        <v>6311</v>
      </c>
      <c r="C548" s="33">
        <v>7000</v>
      </c>
      <c r="D548">
        <v>270</v>
      </c>
      <c r="E548">
        <v>0</v>
      </c>
      <c r="H548" s="33">
        <f t="shared" si="27"/>
        <v>2800</v>
      </c>
      <c r="I548" s="34">
        <f t="shared" si="25"/>
        <v>0</v>
      </c>
      <c r="J548" s="34">
        <f t="shared" si="26"/>
        <v>0</v>
      </c>
      <c r="L548" s="33" t="s">
        <v>8089</v>
      </c>
      <c r="M548" s="35" t="s">
        <v>8088</v>
      </c>
      <c r="O548" s="33" t="s">
        <v>8089</v>
      </c>
      <c r="P548" s="35" t="s">
        <v>8088</v>
      </c>
      <c r="R548" s="33" t="s">
        <v>8089</v>
      </c>
      <c r="S548" s="35" t="s">
        <v>8088</v>
      </c>
      <c r="U548" s="33" t="s">
        <v>8089</v>
      </c>
      <c r="V548" s="35" t="s">
        <v>8088</v>
      </c>
      <c r="X548" s="33" t="s">
        <v>8089</v>
      </c>
      <c r="Y548" s="35" t="s">
        <v>8088</v>
      </c>
      <c r="AA548" s="33" t="s">
        <v>8089</v>
      </c>
      <c r="AB548" s="35" t="s">
        <v>8088</v>
      </c>
      <c r="AD548" s="33" t="s">
        <v>8089</v>
      </c>
      <c r="AE548" s="35" t="s">
        <v>8088</v>
      </c>
      <c r="AG548" s="33" t="s">
        <v>8089</v>
      </c>
      <c r="AH548" s="35" t="s">
        <v>8088</v>
      </c>
      <c r="AJ548" s="33" t="s">
        <v>8089</v>
      </c>
      <c r="AK548" s="35" t="s">
        <v>8088</v>
      </c>
      <c r="AM548" s="33" t="s">
        <v>8089</v>
      </c>
      <c r="AN548" s="35" t="s">
        <v>8088</v>
      </c>
      <c r="AP548" s="33" t="s">
        <v>8089</v>
      </c>
      <c r="AQ548" s="35" t="s">
        <v>8088</v>
      </c>
      <c r="AS548" s="33" t="s">
        <v>8089</v>
      </c>
      <c r="AT548" s="35" t="s">
        <v>8088</v>
      </c>
      <c r="AV548" s="33" t="s">
        <v>8089</v>
      </c>
      <c r="AW548" s="35" t="s">
        <v>8088</v>
      </c>
      <c r="AY548" s="33" t="s">
        <v>8089</v>
      </c>
      <c r="AZ548" s="35" t="s">
        <v>8088</v>
      </c>
      <c r="BB548" s="33" t="s">
        <v>8089</v>
      </c>
      <c r="BC548" s="35" t="s">
        <v>8088</v>
      </c>
      <c r="BE548" s="33" t="s">
        <v>8089</v>
      </c>
      <c r="BF548" s="35" t="s">
        <v>8088</v>
      </c>
      <c r="BH548" s="33" t="s">
        <v>8089</v>
      </c>
      <c r="BI548" s="35" t="s">
        <v>8088</v>
      </c>
      <c r="BK548" s="33" t="s">
        <v>8089</v>
      </c>
      <c r="BL548" s="35" t="s">
        <v>8088</v>
      </c>
      <c r="BN548" s="33" t="str">
        <f>_xlfn.XLOOKUP(E548,'[2]Charge Level Data'!$E:$E,'[2]Charge Level Data'!$BN:$BN,"N/A")</f>
        <v>N/A</v>
      </c>
      <c r="BO548" s="35" t="s">
        <v>8088</v>
      </c>
      <c r="BQ548" s="33" t="s">
        <v>8089</v>
      </c>
      <c r="BR548" s="35" t="s">
        <v>8088</v>
      </c>
    </row>
    <row r="549" spans="1:70" x14ac:dyDescent="0.3">
      <c r="A549">
        <v>13026890</v>
      </c>
      <c r="B549" t="s">
        <v>5700</v>
      </c>
      <c r="C549" s="33">
        <v>6999.95</v>
      </c>
      <c r="D549">
        <v>278</v>
      </c>
      <c r="E549" t="s">
        <v>7864</v>
      </c>
      <c r="H549" s="33">
        <f t="shared" si="27"/>
        <v>2799.98</v>
      </c>
      <c r="I549" s="34">
        <f t="shared" si="25"/>
        <v>0</v>
      </c>
      <c r="J549" s="34">
        <f t="shared" si="26"/>
        <v>4813.0200000000004</v>
      </c>
      <c r="L549" s="33">
        <v>0</v>
      </c>
      <c r="M549" s="35" t="s">
        <v>8088</v>
      </c>
      <c r="O549" s="33">
        <v>0</v>
      </c>
      <c r="P549" s="35" t="s">
        <v>8088</v>
      </c>
      <c r="R549" s="33">
        <v>0</v>
      </c>
      <c r="S549" s="35" t="s">
        <v>8088</v>
      </c>
      <c r="U549" s="33">
        <v>4159.3999999999996</v>
      </c>
      <c r="V549" s="35" t="s">
        <v>8088</v>
      </c>
      <c r="X549" s="33">
        <v>3268.1000000000004</v>
      </c>
      <c r="Y549" s="35" t="s">
        <v>8088</v>
      </c>
      <c r="AA549" s="33">
        <v>4159.3999999999996</v>
      </c>
      <c r="AB549" s="35" t="s">
        <v>8088</v>
      </c>
      <c r="AD549" s="33">
        <v>2792.74</v>
      </c>
      <c r="AE549" s="35" t="s">
        <v>8088</v>
      </c>
      <c r="AG549" s="33">
        <v>0</v>
      </c>
      <c r="AH549" s="35" t="s">
        <v>8088</v>
      </c>
      <c r="AJ549" s="33">
        <v>0</v>
      </c>
      <c r="AK549" s="35" t="s">
        <v>8088</v>
      </c>
      <c r="AM549" s="33">
        <v>0</v>
      </c>
      <c r="AN549" s="35" t="s">
        <v>8088</v>
      </c>
      <c r="AP549" s="33">
        <v>0</v>
      </c>
      <c r="AQ549" s="35" t="s">
        <v>8088</v>
      </c>
      <c r="AS549" s="33">
        <v>0</v>
      </c>
      <c r="AT549" s="35" t="s">
        <v>8088</v>
      </c>
      <c r="AV549" s="33">
        <v>0</v>
      </c>
      <c r="AW549" s="35" t="s">
        <v>8088</v>
      </c>
      <c r="AY549" s="33">
        <v>0</v>
      </c>
      <c r="AZ549" s="35" t="s">
        <v>8088</v>
      </c>
      <c r="BB549" s="33">
        <v>0</v>
      </c>
      <c r="BC549" s="35" t="s">
        <v>8088</v>
      </c>
      <c r="BE549" s="33">
        <v>0</v>
      </c>
      <c r="BF549" s="35" t="s">
        <v>8088</v>
      </c>
      <c r="BH549" s="33">
        <v>22.430325</v>
      </c>
      <c r="BI549" s="35" t="s">
        <v>8088</v>
      </c>
      <c r="BK549" s="33">
        <v>22.430325</v>
      </c>
      <c r="BL549" s="35" t="s">
        <v>8088</v>
      </c>
      <c r="BN549" s="33">
        <f>_xlfn.XLOOKUP(E549,'[2]Charge Level Data'!$E:$E,'[2]Charge Level Data'!$BN:$BN,"N/A")</f>
        <v>22.430325</v>
      </c>
      <c r="BO549" s="35" t="s">
        <v>8088</v>
      </c>
      <c r="BQ549" s="33">
        <v>4813.0200000000004</v>
      </c>
      <c r="BR549" s="35" t="s">
        <v>8088</v>
      </c>
    </row>
    <row r="550" spans="1:70" x14ac:dyDescent="0.3">
      <c r="A550">
        <v>13492239</v>
      </c>
      <c r="B550" t="s">
        <v>6451</v>
      </c>
      <c r="C550" s="33">
        <v>6996</v>
      </c>
      <c r="D550">
        <v>278</v>
      </c>
      <c r="E550" t="s">
        <v>7849</v>
      </c>
      <c r="H550" s="33">
        <f t="shared" si="27"/>
        <v>2798.4</v>
      </c>
      <c r="I550" s="34">
        <f t="shared" si="25"/>
        <v>0</v>
      </c>
      <c r="J550" s="34">
        <f t="shared" si="26"/>
        <v>389.61</v>
      </c>
      <c r="L550" s="33">
        <v>0</v>
      </c>
      <c r="M550" s="35" t="s">
        <v>8088</v>
      </c>
      <c r="O550" s="33">
        <v>0</v>
      </c>
      <c r="P550" s="35" t="s">
        <v>8088</v>
      </c>
      <c r="R550" s="33">
        <v>0</v>
      </c>
      <c r="S550" s="35" t="s">
        <v>8088</v>
      </c>
      <c r="U550" s="33">
        <v>336.7</v>
      </c>
      <c r="V550" s="35" t="s">
        <v>8088</v>
      </c>
      <c r="X550" s="33">
        <v>264.55</v>
      </c>
      <c r="Y550" s="35" t="s">
        <v>8088</v>
      </c>
      <c r="AA550" s="33">
        <v>336.7</v>
      </c>
      <c r="AB550" s="35" t="s">
        <v>8088</v>
      </c>
      <c r="AD550" s="33">
        <v>226.07</v>
      </c>
      <c r="AE550" s="35" t="s">
        <v>8088</v>
      </c>
      <c r="AG550" s="33">
        <v>0</v>
      </c>
      <c r="AH550" s="35" t="s">
        <v>8088</v>
      </c>
      <c r="AJ550" s="33">
        <v>0</v>
      </c>
      <c r="AK550" s="35" t="s">
        <v>8088</v>
      </c>
      <c r="AM550" s="33">
        <v>0</v>
      </c>
      <c r="AN550" s="35" t="s">
        <v>8088</v>
      </c>
      <c r="AP550" s="33">
        <v>0</v>
      </c>
      <c r="AQ550" s="35" t="s">
        <v>8088</v>
      </c>
      <c r="AS550" s="33">
        <v>0</v>
      </c>
      <c r="AT550" s="35" t="s">
        <v>8088</v>
      </c>
      <c r="AV550" s="33">
        <v>0</v>
      </c>
      <c r="AW550" s="35" t="s">
        <v>8088</v>
      </c>
      <c r="AY550" s="33">
        <v>0</v>
      </c>
      <c r="AZ550" s="35" t="s">
        <v>8088</v>
      </c>
      <c r="BB550" s="33">
        <v>0</v>
      </c>
      <c r="BC550" s="35" t="s">
        <v>8088</v>
      </c>
      <c r="BE550" s="33">
        <v>0</v>
      </c>
      <c r="BF550" s="35" t="s">
        <v>8088</v>
      </c>
      <c r="BH550" s="33">
        <v>22.430325</v>
      </c>
      <c r="BI550" s="35" t="s">
        <v>8088</v>
      </c>
      <c r="BK550" s="33">
        <v>22.430325</v>
      </c>
      <c r="BL550" s="35" t="s">
        <v>8088</v>
      </c>
      <c r="BN550" s="33">
        <f>_xlfn.XLOOKUP(E550,'[2]Charge Level Data'!$E:$E,'[2]Charge Level Data'!$BN:$BN,"N/A")</f>
        <v>22.430325</v>
      </c>
      <c r="BO550" s="35" t="s">
        <v>8088</v>
      </c>
      <c r="BQ550" s="33">
        <v>389.61</v>
      </c>
      <c r="BR550" s="35" t="s">
        <v>8088</v>
      </c>
    </row>
    <row r="551" spans="1:70" x14ac:dyDescent="0.3">
      <c r="A551">
        <v>13027463</v>
      </c>
      <c r="B551" t="s">
        <v>4889</v>
      </c>
      <c r="C551" s="33">
        <v>6975</v>
      </c>
      <c r="D551">
        <v>278</v>
      </c>
      <c r="E551" t="s">
        <v>7859</v>
      </c>
      <c r="H551" s="33">
        <f t="shared" si="27"/>
        <v>2790</v>
      </c>
      <c r="I551" s="34">
        <f t="shared" si="25"/>
        <v>0</v>
      </c>
      <c r="J551" s="34">
        <f t="shared" si="26"/>
        <v>1544.67</v>
      </c>
      <c r="L551" s="33">
        <v>0</v>
      </c>
      <c r="M551" s="35" t="s">
        <v>8088</v>
      </c>
      <c r="O551" s="33">
        <v>0</v>
      </c>
      <c r="P551" s="35" t="s">
        <v>8088</v>
      </c>
      <c r="R551" s="33">
        <v>0</v>
      </c>
      <c r="S551" s="35" t="s">
        <v>8088</v>
      </c>
      <c r="U551" s="33">
        <v>1334.8999999999999</v>
      </c>
      <c r="V551" s="35" t="s">
        <v>8088</v>
      </c>
      <c r="X551" s="33">
        <v>1048.8500000000001</v>
      </c>
      <c r="Y551" s="35" t="s">
        <v>8088</v>
      </c>
      <c r="AA551" s="33">
        <v>1334.8999999999999</v>
      </c>
      <c r="AB551" s="35" t="s">
        <v>8088</v>
      </c>
      <c r="AD551" s="33">
        <v>896.29</v>
      </c>
      <c r="AE551" s="35" t="s">
        <v>8088</v>
      </c>
      <c r="AG551" s="33">
        <v>0</v>
      </c>
      <c r="AH551" s="35" t="s">
        <v>8088</v>
      </c>
      <c r="AJ551" s="33">
        <v>0</v>
      </c>
      <c r="AK551" s="35" t="s">
        <v>8088</v>
      </c>
      <c r="AM551" s="33">
        <v>0</v>
      </c>
      <c r="AN551" s="35" t="s">
        <v>8088</v>
      </c>
      <c r="AP551" s="33">
        <v>0</v>
      </c>
      <c r="AQ551" s="35" t="s">
        <v>8088</v>
      </c>
      <c r="AS551" s="33">
        <v>0</v>
      </c>
      <c r="AT551" s="35" t="s">
        <v>8088</v>
      </c>
      <c r="AV551" s="33">
        <v>0</v>
      </c>
      <c r="AW551" s="35" t="s">
        <v>8088</v>
      </c>
      <c r="AY551" s="33">
        <v>0</v>
      </c>
      <c r="AZ551" s="35" t="s">
        <v>8088</v>
      </c>
      <c r="BB551" s="33">
        <v>0</v>
      </c>
      <c r="BC551" s="35" t="s">
        <v>8088</v>
      </c>
      <c r="BE551" s="33">
        <v>0</v>
      </c>
      <c r="BF551" s="35" t="s">
        <v>8088</v>
      </c>
      <c r="BH551" s="33">
        <v>22.430325</v>
      </c>
      <c r="BI551" s="35" t="s">
        <v>8088</v>
      </c>
      <c r="BK551" s="33">
        <v>22.430325</v>
      </c>
      <c r="BL551" s="35" t="s">
        <v>8088</v>
      </c>
      <c r="BN551" s="33">
        <f>_xlfn.XLOOKUP(E551,'[2]Charge Level Data'!$E:$E,'[2]Charge Level Data'!$BN:$BN,"N/A")</f>
        <v>22.430325</v>
      </c>
      <c r="BO551" s="35" t="s">
        <v>8088</v>
      </c>
      <c r="BQ551" s="33">
        <v>1544.67</v>
      </c>
      <c r="BR551" s="35" t="s">
        <v>8088</v>
      </c>
    </row>
    <row r="552" spans="1:70" x14ac:dyDescent="0.3">
      <c r="A552">
        <v>13011667</v>
      </c>
      <c r="B552" t="s">
        <v>6750</v>
      </c>
      <c r="C552" s="33">
        <v>6975</v>
      </c>
      <c r="D552">
        <v>278</v>
      </c>
      <c r="E552" t="s">
        <v>7859</v>
      </c>
      <c r="H552" s="33">
        <f t="shared" si="27"/>
        <v>2790</v>
      </c>
      <c r="I552" s="34">
        <f t="shared" si="25"/>
        <v>0</v>
      </c>
      <c r="J552" s="34">
        <f t="shared" si="26"/>
        <v>1544.67</v>
      </c>
      <c r="L552" s="33">
        <v>0</v>
      </c>
      <c r="M552" s="35" t="s">
        <v>8088</v>
      </c>
      <c r="O552" s="33">
        <v>0</v>
      </c>
      <c r="P552" s="35" t="s">
        <v>8088</v>
      </c>
      <c r="R552" s="33">
        <v>0</v>
      </c>
      <c r="S552" s="35" t="s">
        <v>8088</v>
      </c>
      <c r="U552" s="33">
        <v>1334.8999999999999</v>
      </c>
      <c r="V552" s="35" t="s">
        <v>8088</v>
      </c>
      <c r="X552" s="33">
        <v>1048.8500000000001</v>
      </c>
      <c r="Y552" s="35" t="s">
        <v>8088</v>
      </c>
      <c r="AA552" s="33">
        <v>1334.8999999999999</v>
      </c>
      <c r="AB552" s="35" t="s">
        <v>8088</v>
      </c>
      <c r="AD552" s="33">
        <v>896.29</v>
      </c>
      <c r="AE552" s="35" t="s">
        <v>8088</v>
      </c>
      <c r="AG552" s="33">
        <v>0</v>
      </c>
      <c r="AH552" s="35" t="s">
        <v>8088</v>
      </c>
      <c r="AJ552" s="33">
        <v>0</v>
      </c>
      <c r="AK552" s="35" t="s">
        <v>8088</v>
      </c>
      <c r="AM552" s="33">
        <v>0</v>
      </c>
      <c r="AN552" s="35" t="s">
        <v>8088</v>
      </c>
      <c r="AP552" s="33">
        <v>0</v>
      </c>
      <c r="AQ552" s="35" t="s">
        <v>8088</v>
      </c>
      <c r="AS552" s="33">
        <v>0</v>
      </c>
      <c r="AT552" s="35" t="s">
        <v>8088</v>
      </c>
      <c r="AV552" s="33">
        <v>0</v>
      </c>
      <c r="AW552" s="35" t="s">
        <v>8088</v>
      </c>
      <c r="AY552" s="33">
        <v>0</v>
      </c>
      <c r="AZ552" s="35" t="s">
        <v>8088</v>
      </c>
      <c r="BB552" s="33">
        <v>0</v>
      </c>
      <c r="BC552" s="35" t="s">
        <v>8088</v>
      </c>
      <c r="BE552" s="33">
        <v>0</v>
      </c>
      <c r="BF552" s="35" t="s">
        <v>8088</v>
      </c>
      <c r="BH552" s="33">
        <v>22.430325</v>
      </c>
      <c r="BI552" s="35" t="s">
        <v>8088</v>
      </c>
      <c r="BK552" s="33">
        <v>22.430325</v>
      </c>
      <c r="BL552" s="35" t="s">
        <v>8088</v>
      </c>
      <c r="BN552" s="33">
        <f>_xlfn.XLOOKUP(E552,'[2]Charge Level Data'!$E:$E,'[2]Charge Level Data'!$BN:$BN,"N/A")</f>
        <v>22.430325</v>
      </c>
      <c r="BO552" s="35" t="s">
        <v>8088</v>
      </c>
      <c r="BQ552" s="33">
        <v>1544.67</v>
      </c>
      <c r="BR552" s="35" t="s">
        <v>8088</v>
      </c>
    </row>
    <row r="553" spans="1:70" x14ac:dyDescent="0.3">
      <c r="A553">
        <v>13463097</v>
      </c>
      <c r="B553" t="s">
        <v>4564</v>
      </c>
      <c r="C553" s="33">
        <v>6975</v>
      </c>
      <c r="D553">
        <v>272</v>
      </c>
      <c r="E553">
        <v>0</v>
      </c>
      <c r="H553" s="33">
        <f t="shared" si="27"/>
        <v>2790</v>
      </c>
      <c r="I553" s="34">
        <f t="shared" si="25"/>
        <v>0</v>
      </c>
      <c r="J553" s="34">
        <f t="shared" si="26"/>
        <v>0</v>
      </c>
      <c r="L553" s="33" t="s">
        <v>8089</v>
      </c>
      <c r="M553" s="35" t="s">
        <v>8088</v>
      </c>
      <c r="O553" s="33" t="s">
        <v>8089</v>
      </c>
      <c r="P553" s="35" t="s">
        <v>8088</v>
      </c>
      <c r="R553" s="33" t="s">
        <v>8089</v>
      </c>
      <c r="S553" s="35" t="s">
        <v>8088</v>
      </c>
      <c r="U553" s="33" t="s">
        <v>8089</v>
      </c>
      <c r="V553" s="35" t="s">
        <v>8088</v>
      </c>
      <c r="X553" s="33" t="s">
        <v>8089</v>
      </c>
      <c r="Y553" s="35" t="s">
        <v>8088</v>
      </c>
      <c r="AA553" s="33" t="s">
        <v>8089</v>
      </c>
      <c r="AB553" s="35" t="s">
        <v>8088</v>
      </c>
      <c r="AD553" s="33" t="s">
        <v>8089</v>
      </c>
      <c r="AE553" s="35" t="s">
        <v>8088</v>
      </c>
      <c r="AG553" s="33" t="s">
        <v>8089</v>
      </c>
      <c r="AH553" s="35" t="s">
        <v>8088</v>
      </c>
      <c r="AJ553" s="33" t="s">
        <v>8089</v>
      </c>
      <c r="AK553" s="35" t="s">
        <v>8088</v>
      </c>
      <c r="AM553" s="33" t="s">
        <v>8089</v>
      </c>
      <c r="AN553" s="35" t="s">
        <v>8088</v>
      </c>
      <c r="AP553" s="33" t="s">
        <v>8089</v>
      </c>
      <c r="AQ553" s="35" t="s">
        <v>8088</v>
      </c>
      <c r="AS553" s="33" t="s">
        <v>8089</v>
      </c>
      <c r="AT553" s="35" t="s">
        <v>8088</v>
      </c>
      <c r="AV553" s="33" t="s">
        <v>8089</v>
      </c>
      <c r="AW553" s="35" t="s">
        <v>8088</v>
      </c>
      <c r="AY553" s="33" t="s">
        <v>8089</v>
      </c>
      <c r="AZ553" s="35" t="s">
        <v>8088</v>
      </c>
      <c r="BB553" s="33" t="s">
        <v>8089</v>
      </c>
      <c r="BC553" s="35" t="s">
        <v>8088</v>
      </c>
      <c r="BE553" s="33" t="s">
        <v>8089</v>
      </c>
      <c r="BF553" s="35" t="s">
        <v>8088</v>
      </c>
      <c r="BH553" s="33" t="s">
        <v>8089</v>
      </c>
      <c r="BI553" s="35" t="s">
        <v>8088</v>
      </c>
      <c r="BK553" s="33" t="s">
        <v>8089</v>
      </c>
      <c r="BL553" s="35" t="s">
        <v>8088</v>
      </c>
      <c r="BN553" s="33" t="str">
        <f>_xlfn.XLOOKUP(E553,'[2]Charge Level Data'!$E:$E,'[2]Charge Level Data'!$BN:$BN,"N/A")</f>
        <v>N/A</v>
      </c>
      <c r="BO553" s="35" t="s">
        <v>8088</v>
      </c>
      <c r="BQ553" s="33" t="s">
        <v>8089</v>
      </c>
      <c r="BR553" s="35" t="s">
        <v>8088</v>
      </c>
    </row>
    <row r="554" spans="1:70" x14ac:dyDescent="0.3">
      <c r="A554">
        <v>13024299</v>
      </c>
      <c r="B554" t="s">
        <v>6026</v>
      </c>
      <c r="C554" s="33">
        <v>6954</v>
      </c>
      <c r="D554">
        <v>278</v>
      </c>
      <c r="E554" t="s">
        <v>7849</v>
      </c>
      <c r="H554" s="33">
        <f t="shared" si="27"/>
        <v>2781.6000000000004</v>
      </c>
      <c r="I554" s="34">
        <f t="shared" si="25"/>
        <v>0</v>
      </c>
      <c r="J554" s="34">
        <f t="shared" si="26"/>
        <v>389.61</v>
      </c>
      <c r="L554" s="33">
        <v>0</v>
      </c>
      <c r="M554" s="35" t="s">
        <v>8088</v>
      </c>
      <c r="O554" s="33">
        <v>0</v>
      </c>
      <c r="P554" s="35" t="s">
        <v>8088</v>
      </c>
      <c r="R554" s="33">
        <v>0</v>
      </c>
      <c r="S554" s="35" t="s">
        <v>8088</v>
      </c>
      <c r="U554" s="33">
        <v>336.7</v>
      </c>
      <c r="V554" s="35" t="s">
        <v>8088</v>
      </c>
      <c r="X554" s="33">
        <v>264.55</v>
      </c>
      <c r="Y554" s="35" t="s">
        <v>8088</v>
      </c>
      <c r="AA554" s="33">
        <v>336.7</v>
      </c>
      <c r="AB554" s="35" t="s">
        <v>8088</v>
      </c>
      <c r="AD554" s="33">
        <v>226.07</v>
      </c>
      <c r="AE554" s="35" t="s">
        <v>8088</v>
      </c>
      <c r="AG554" s="33">
        <v>0</v>
      </c>
      <c r="AH554" s="35" t="s">
        <v>8088</v>
      </c>
      <c r="AJ554" s="33">
        <v>0</v>
      </c>
      <c r="AK554" s="35" t="s">
        <v>8088</v>
      </c>
      <c r="AM554" s="33">
        <v>0</v>
      </c>
      <c r="AN554" s="35" t="s">
        <v>8088</v>
      </c>
      <c r="AP554" s="33">
        <v>0</v>
      </c>
      <c r="AQ554" s="35" t="s">
        <v>8088</v>
      </c>
      <c r="AS554" s="33">
        <v>0</v>
      </c>
      <c r="AT554" s="35" t="s">
        <v>8088</v>
      </c>
      <c r="AV554" s="33">
        <v>0</v>
      </c>
      <c r="AW554" s="35" t="s">
        <v>8088</v>
      </c>
      <c r="AY554" s="33">
        <v>0</v>
      </c>
      <c r="AZ554" s="35" t="s">
        <v>8088</v>
      </c>
      <c r="BB554" s="33">
        <v>0</v>
      </c>
      <c r="BC554" s="35" t="s">
        <v>8088</v>
      </c>
      <c r="BE554" s="33">
        <v>0</v>
      </c>
      <c r="BF554" s="35" t="s">
        <v>8088</v>
      </c>
      <c r="BH554" s="33">
        <v>22.430325</v>
      </c>
      <c r="BI554" s="35" t="s">
        <v>8088</v>
      </c>
      <c r="BK554" s="33">
        <v>22.430325</v>
      </c>
      <c r="BL554" s="35" t="s">
        <v>8088</v>
      </c>
      <c r="BN554" s="33">
        <f>_xlfn.XLOOKUP(E554,'[2]Charge Level Data'!$E:$E,'[2]Charge Level Data'!$BN:$BN,"N/A")</f>
        <v>22.430325</v>
      </c>
      <c r="BO554" s="35" t="s">
        <v>8088</v>
      </c>
      <c r="BQ554" s="33">
        <v>389.61</v>
      </c>
      <c r="BR554" s="35" t="s">
        <v>8088</v>
      </c>
    </row>
    <row r="555" spans="1:70" x14ac:dyDescent="0.3">
      <c r="A555">
        <v>13026232</v>
      </c>
      <c r="B555" t="s">
        <v>6027</v>
      </c>
      <c r="C555" s="33">
        <v>6954</v>
      </c>
      <c r="D555">
        <v>278</v>
      </c>
      <c r="E555" t="s">
        <v>7849</v>
      </c>
      <c r="H555" s="33">
        <f t="shared" si="27"/>
        <v>2781.6000000000004</v>
      </c>
      <c r="I555" s="34">
        <f t="shared" si="25"/>
        <v>0</v>
      </c>
      <c r="J555" s="34">
        <f t="shared" si="26"/>
        <v>389.61</v>
      </c>
      <c r="L555" s="33">
        <v>0</v>
      </c>
      <c r="M555" s="35" t="s">
        <v>8088</v>
      </c>
      <c r="O555" s="33">
        <v>0</v>
      </c>
      <c r="P555" s="35" t="s">
        <v>8088</v>
      </c>
      <c r="R555" s="33">
        <v>0</v>
      </c>
      <c r="S555" s="35" t="s">
        <v>8088</v>
      </c>
      <c r="U555" s="33">
        <v>336.7</v>
      </c>
      <c r="V555" s="35" t="s">
        <v>8088</v>
      </c>
      <c r="X555" s="33">
        <v>264.55</v>
      </c>
      <c r="Y555" s="35" t="s">
        <v>8088</v>
      </c>
      <c r="AA555" s="33">
        <v>336.7</v>
      </c>
      <c r="AB555" s="35" t="s">
        <v>8088</v>
      </c>
      <c r="AD555" s="33">
        <v>226.07</v>
      </c>
      <c r="AE555" s="35" t="s">
        <v>8088</v>
      </c>
      <c r="AG555" s="33">
        <v>0</v>
      </c>
      <c r="AH555" s="35" t="s">
        <v>8088</v>
      </c>
      <c r="AJ555" s="33">
        <v>0</v>
      </c>
      <c r="AK555" s="35" t="s">
        <v>8088</v>
      </c>
      <c r="AM555" s="33">
        <v>0</v>
      </c>
      <c r="AN555" s="35" t="s">
        <v>8088</v>
      </c>
      <c r="AP555" s="33">
        <v>0</v>
      </c>
      <c r="AQ555" s="35" t="s">
        <v>8088</v>
      </c>
      <c r="AS555" s="33">
        <v>0</v>
      </c>
      <c r="AT555" s="35" t="s">
        <v>8088</v>
      </c>
      <c r="AV555" s="33">
        <v>0</v>
      </c>
      <c r="AW555" s="35" t="s">
        <v>8088</v>
      </c>
      <c r="AY555" s="33">
        <v>0</v>
      </c>
      <c r="AZ555" s="35" t="s">
        <v>8088</v>
      </c>
      <c r="BB555" s="33">
        <v>0</v>
      </c>
      <c r="BC555" s="35" t="s">
        <v>8088</v>
      </c>
      <c r="BE555" s="33">
        <v>0</v>
      </c>
      <c r="BF555" s="35" t="s">
        <v>8088</v>
      </c>
      <c r="BH555" s="33">
        <v>22.430325</v>
      </c>
      <c r="BI555" s="35" t="s">
        <v>8088</v>
      </c>
      <c r="BK555" s="33">
        <v>22.430325</v>
      </c>
      <c r="BL555" s="35" t="s">
        <v>8088</v>
      </c>
      <c r="BN555" s="33">
        <f>_xlfn.XLOOKUP(E555,'[2]Charge Level Data'!$E:$E,'[2]Charge Level Data'!$BN:$BN,"N/A")</f>
        <v>22.430325</v>
      </c>
      <c r="BO555" s="35" t="s">
        <v>8088</v>
      </c>
      <c r="BQ555" s="33">
        <v>389.61</v>
      </c>
      <c r="BR555" s="35" t="s">
        <v>8088</v>
      </c>
    </row>
    <row r="556" spans="1:70" x14ac:dyDescent="0.3">
      <c r="A556">
        <v>13026233</v>
      </c>
      <c r="B556" t="s">
        <v>6028</v>
      </c>
      <c r="C556" s="33">
        <v>6954</v>
      </c>
      <c r="D556">
        <v>278</v>
      </c>
      <c r="E556" t="s">
        <v>7849</v>
      </c>
      <c r="H556" s="33">
        <f t="shared" si="27"/>
        <v>2781.6000000000004</v>
      </c>
      <c r="I556" s="34">
        <f t="shared" si="25"/>
        <v>0</v>
      </c>
      <c r="J556" s="34">
        <f t="shared" si="26"/>
        <v>389.61</v>
      </c>
      <c r="L556" s="33">
        <v>0</v>
      </c>
      <c r="M556" s="35" t="s">
        <v>8088</v>
      </c>
      <c r="O556" s="33">
        <v>0</v>
      </c>
      <c r="P556" s="35" t="s">
        <v>8088</v>
      </c>
      <c r="R556" s="33">
        <v>0</v>
      </c>
      <c r="S556" s="35" t="s">
        <v>8088</v>
      </c>
      <c r="U556" s="33">
        <v>336.7</v>
      </c>
      <c r="V556" s="35" t="s">
        <v>8088</v>
      </c>
      <c r="X556" s="33">
        <v>264.55</v>
      </c>
      <c r="Y556" s="35" t="s">
        <v>8088</v>
      </c>
      <c r="AA556" s="33">
        <v>336.7</v>
      </c>
      <c r="AB556" s="35" t="s">
        <v>8088</v>
      </c>
      <c r="AD556" s="33">
        <v>226.07</v>
      </c>
      <c r="AE556" s="35" t="s">
        <v>8088</v>
      </c>
      <c r="AG556" s="33">
        <v>0</v>
      </c>
      <c r="AH556" s="35" t="s">
        <v>8088</v>
      </c>
      <c r="AJ556" s="33">
        <v>0</v>
      </c>
      <c r="AK556" s="35" t="s">
        <v>8088</v>
      </c>
      <c r="AM556" s="33">
        <v>0</v>
      </c>
      <c r="AN556" s="35" t="s">
        <v>8088</v>
      </c>
      <c r="AP556" s="33">
        <v>0</v>
      </c>
      <c r="AQ556" s="35" t="s">
        <v>8088</v>
      </c>
      <c r="AS556" s="33">
        <v>0</v>
      </c>
      <c r="AT556" s="35" t="s">
        <v>8088</v>
      </c>
      <c r="AV556" s="33">
        <v>0</v>
      </c>
      <c r="AW556" s="35" t="s">
        <v>8088</v>
      </c>
      <c r="AY556" s="33">
        <v>0</v>
      </c>
      <c r="AZ556" s="35" t="s">
        <v>8088</v>
      </c>
      <c r="BB556" s="33">
        <v>0</v>
      </c>
      <c r="BC556" s="35" t="s">
        <v>8088</v>
      </c>
      <c r="BE556" s="33">
        <v>0</v>
      </c>
      <c r="BF556" s="35" t="s">
        <v>8088</v>
      </c>
      <c r="BH556" s="33">
        <v>22.430325</v>
      </c>
      <c r="BI556" s="35" t="s">
        <v>8088</v>
      </c>
      <c r="BK556" s="33">
        <v>22.430325</v>
      </c>
      <c r="BL556" s="35" t="s">
        <v>8088</v>
      </c>
      <c r="BN556" s="33">
        <f>_xlfn.XLOOKUP(E556,'[2]Charge Level Data'!$E:$E,'[2]Charge Level Data'!$BN:$BN,"N/A")</f>
        <v>22.430325</v>
      </c>
      <c r="BO556" s="35" t="s">
        <v>8088</v>
      </c>
      <c r="BQ556" s="33">
        <v>389.61</v>
      </c>
      <c r="BR556" s="35" t="s">
        <v>8088</v>
      </c>
    </row>
    <row r="557" spans="1:70" x14ac:dyDescent="0.3">
      <c r="A557">
        <v>13026234</v>
      </c>
      <c r="B557" t="s">
        <v>6029</v>
      </c>
      <c r="C557" s="33">
        <v>6954</v>
      </c>
      <c r="D557">
        <v>278</v>
      </c>
      <c r="E557" t="s">
        <v>7849</v>
      </c>
      <c r="H557" s="33">
        <f t="shared" si="27"/>
        <v>2781.6000000000004</v>
      </c>
      <c r="I557" s="34">
        <f t="shared" si="25"/>
        <v>0</v>
      </c>
      <c r="J557" s="34">
        <f t="shared" si="26"/>
        <v>389.61</v>
      </c>
      <c r="L557" s="33">
        <v>0</v>
      </c>
      <c r="M557" s="35" t="s">
        <v>8088</v>
      </c>
      <c r="O557" s="33">
        <v>0</v>
      </c>
      <c r="P557" s="35" t="s">
        <v>8088</v>
      </c>
      <c r="R557" s="33">
        <v>0</v>
      </c>
      <c r="S557" s="35" t="s">
        <v>8088</v>
      </c>
      <c r="U557" s="33">
        <v>336.7</v>
      </c>
      <c r="V557" s="35" t="s">
        <v>8088</v>
      </c>
      <c r="X557" s="33">
        <v>264.55</v>
      </c>
      <c r="Y557" s="35" t="s">
        <v>8088</v>
      </c>
      <c r="AA557" s="33">
        <v>336.7</v>
      </c>
      <c r="AB557" s="35" t="s">
        <v>8088</v>
      </c>
      <c r="AD557" s="33">
        <v>226.07</v>
      </c>
      <c r="AE557" s="35" t="s">
        <v>8088</v>
      </c>
      <c r="AG557" s="33">
        <v>0</v>
      </c>
      <c r="AH557" s="35" t="s">
        <v>8088</v>
      </c>
      <c r="AJ557" s="33">
        <v>0</v>
      </c>
      <c r="AK557" s="35" t="s">
        <v>8088</v>
      </c>
      <c r="AM557" s="33">
        <v>0</v>
      </c>
      <c r="AN557" s="35" t="s">
        <v>8088</v>
      </c>
      <c r="AP557" s="33">
        <v>0</v>
      </c>
      <c r="AQ557" s="35" t="s">
        <v>8088</v>
      </c>
      <c r="AS557" s="33">
        <v>0</v>
      </c>
      <c r="AT557" s="35" t="s">
        <v>8088</v>
      </c>
      <c r="AV557" s="33">
        <v>0</v>
      </c>
      <c r="AW557" s="35" t="s">
        <v>8088</v>
      </c>
      <c r="AY557" s="33">
        <v>0</v>
      </c>
      <c r="AZ557" s="35" t="s">
        <v>8088</v>
      </c>
      <c r="BB557" s="33">
        <v>0</v>
      </c>
      <c r="BC557" s="35" t="s">
        <v>8088</v>
      </c>
      <c r="BE557" s="33">
        <v>0</v>
      </c>
      <c r="BF557" s="35" t="s">
        <v>8088</v>
      </c>
      <c r="BH557" s="33">
        <v>22.430325</v>
      </c>
      <c r="BI557" s="35" t="s">
        <v>8088</v>
      </c>
      <c r="BK557" s="33">
        <v>22.430325</v>
      </c>
      <c r="BL557" s="35" t="s">
        <v>8088</v>
      </c>
      <c r="BN557" s="33">
        <f>_xlfn.XLOOKUP(E557,'[2]Charge Level Data'!$E:$E,'[2]Charge Level Data'!$BN:$BN,"N/A")</f>
        <v>22.430325</v>
      </c>
      <c r="BO557" s="35" t="s">
        <v>8088</v>
      </c>
      <c r="BQ557" s="33">
        <v>389.61</v>
      </c>
      <c r="BR557" s="35" t="s">
        <v>8088</v>
      </c>
    </row>
    <row r="558" spans="1:70" x14ac:dyDescent="0.3">
      <c r="A558">
        <v>13026235</v>
      </c>
      <c r="B558" t="s">
        <v>6030</v>
      </c>
      <c r="C558" s="33">
        <v>6954</v>
      </c>
      <c r="D558">
        <v>278</v>
      </c>
      <c r="E558" t="s">
        <v>7849</v>
      </c>
      <c r="H558" s="33">
        <f t="shared" si="27"/>
        <v>2781.6000000000004</v>
      </c>
      <c r="I558" s="34">
        <f t="shared" si="25"/>
        <v>0</v>
      </c>
      <c r="J558" s="34">
        <f t="shared" si="26"/>
        <v>389.61</v>
      </c>
      <c r="L558" s="33">
        <v>0</v>
      </c>
      <c r="M558" s="35" t="s">
        <v>8088</v>
      </c>
      <c r="O558" s="33">
        <v>0</v>
      </c>
      <c r="P558" s="35" t="s">
        <v>8088</v>
      </c>
      <c r="R558" s="33">
        <v>0</v>
      </c>
      <c r="S558" s="35" t="s">
        <v>8088</v>
      </c>
      <c r="U558" s="33">
        <v>336.7</v>
      </c>
      <c r="V558" s="35" t="s">
        <v>8088</v>
      </c>
      <c r="X558" s="33">
        <v>264.55</v>
      </c>
      <c r="Y558" s="35" t="s">
        <v>8088</v>
      </c>
      <c r="AA558" s="33">
        <v>336.7</v>
      </c>
      <c r="AB558" s="35" t="s">
        <v>8088</v>
      </c>
      <c r="AD558" s="33">
        <v>226.07</v>
      </c>
      <c r="AE558" s="35" t="s">
        <v>8088</v>
      </c>
      <c r="AG558" s="33">
        <v>0</v>
      </c>
      <c r="AH558" s="35" t="s">
        <v>8088</v>
      </c>
      <c r="AJ558" s="33">
        <v>0</v>
      </c>
      <c r="AK558" s="35" t="s">
        <v>8088</v>
      </c>
      <c r="AM558" s="33">
        <v>0</v>
      </c>
      <c r="AN558" s="35" t="s">
        <v>8088</v>
      </c>
      <c r="AP558" s="33">
        <v>0</v>
      </c>
      <c r="AQ558" s="35" t="s">
        <v>8088</v>
      </c>
      <c r="AS558" s="33">
        <v>0</v>
      </c>
      <c r="AT558" s="35" t="s">
        <v>8088</v>
      </c>
      <c r="AV558" s="33">
        <v>0</v>
      </c>
      <c r="AW558" s="35" t="s">
        <v>8088</v>
      </c>
      <c r="AY558" s="33">
        <v>0</v>
      </c>
      <c r="AZ558" s="35" t="s">
        <v>8088</v>
      </c>
      <c r="BB558" s="33">
        <v>0</v>
      </c>
      <c r="BC558" s="35" t="s">
        <v>8088</v>
      </c>
      <c r="BE558" s="33">
        <v>0</v>
      </c>
      <c r="BF558" s="35" t="s">
        <v>8088</v>
      </c>
      <c r="BH558" s="33">
        <v>22.430325</v>
      </c>
      <c r="BI558" s="35" t="s">
        <v>8088</v>
      </c>
      <c r="BK558" s="33">
        <v>22.430325</v>
      </c>
      <c r="BL558" s="35" t="s">
        <v>8088</v>
      </c>
      <c r="BN558" s="33">
        <f>_xlfn.XLOOKUP(E558,'[2]Charge Level Data'!$E:$E,'[2]Charge Level Data'!$BN:$BN,"N/A")</f>
        <v>22.430325</v>
      </c>
      <c r="BO558" s="35" t="s">
        <v>8088</v>
      </c>
      <c r="BQ558" s="33">
        <v>389.61</v>
      </c>
      <c r="BR558" s="35" t="s">
        <v>8088</v>
      </c>
    </row>
    <row r="559" spans="1:70" x14ac:dyDescent="0.3">
      <c r="A559">
        <v>13026236</v>
      </c>
      <c r="B559" t="s">
        <v>6031</v>
      </c>
      <c r="C559" s="33">
        <v>6954</v>
      </c>
      <c r="D559">
        <v>278</v>
      </c>
      <c r="E559" t="s">
        <v>7849</v>
      </c>
      <c r="H559" s="33">
        <f t="shared" si="27"/>
        <v>2781.6000000000004</v>
      </c>
      <c r="I559" s="34">
        <f t="shared" si="25"/>
        <v>0</v>
      </c>
      <c r="J559" s="34">
        <f t="shared" si="26"/>
        <v>389.61</v>
      </c>
      <c r="L559" s="33">
        <v>0</v>
      </c>
      <c r="M559" s="35" t="s">
        <v>8088</v>
      </c>
      <c r="O559" s="33">
        <v>0</v>
      </c>
      <c r="P559" s="35" t="s">
        <v>8088</v>
      </c>
      <c r="R559" s="33">
        <v>0</v>
      </c>
      <c r="S559" s="35" t="s">
        <v>8088</v>
      </c>
      <c r="U559" s="33">
        <v>336.7</v>
      </c>
      <c r="V559" s="35" t="s">
        <v>8088</v>
      </c>
      <c r="X559" s="33">
        <v>264.55</v>
      </c>
      <c r="Y559" s="35" t="s">
        <v>8088</v>
      </c>
      <c r="AA559" s="33">
        <v>336.7</v>
      </c>
      <c r="AB559" s="35" t="s">
        <v>8088</v>
      </c>
      <c r="AD559" s="33">
        <v>226.07</v>
      </c>
      <c r="AE559" s="35" t="s">
        <v>8088</v>
      </c>
      <c r="AG559" s="33">
        <v>0</v>
      </c>
      <c r="AH559" s="35" t="s">
        <v>8088</v>
      </c>
      <c r="AJ559" s="33">
        <v>0</v>
      </c>
      <c r="AK559" s="35" t="s">
        <v>8088</v>
      </c>
      <c r="AM559" s="33">
        <v>0</v>
      </c>
      <c r="AN559" s="35" t="s">
        <v>8088</v>
      </c>
      <c r="AP559" s="33">
        <v>0</v>
      </c>
      <c r="AQ559" s="35" t="s">
        <v>8088</v>
      </c>
      <c r="AS559" s="33">
        <v>0</v>
      </c>
      <c r="AT559" s="35" t="s">
        <v>8088</v>
      </c>
      <c r="AV559" s="33">
        <v>0</v>
      </c>
      <c r="AW559" s="35" t="s">
        <v>8088</v>
      </c>
      <c r="AY559" s="33">
        <v>0</v>
      </c>
      <c r="AZ559" s="35" t="s">
        <v>8088</v>
      </c>
      <c r="BB559" s="33">
        <v>0</v>
      </c>
      <c r="BC559" s="35" t="s">
        <v>8088</v>
      </c>
      <c r="BE559" s="33">
        <v>0</v>
      </c>
      <c r="BF559" s="35" t="s">
        <v>8088</v>
      </c>
      <c r="BH559" s="33">
        <v>22.430325</v>
      </c>
      <c r="BI559" s="35" t="s">
        <v>8088</v>
      </c>
      <c r="BK559" s="33">
        <v>22.430325</v>
      </c>
      <c r="BL559" s="35" t="s">
        <v>8088</v>
      </c>
      <c r="BN559" s="33">
        <f>_xlfn.XLOOKUP(E559,'[2]Charge Level Data'!$E:$E,'[2]Charge Level Data'!$BN:$BN,"N/A")</f>
        <v>22.430325</v>
      </c>
      <c r="BO559" s="35" t="s">
        <v>8088</v>
      </c>
      <c r="BQ559" s="33">
        <v>389.61</v>
      </c>
      <c r="BR559" s="35" t="s">
        <v>8088</v>
      </c>
    </row>
    <row r="560" spans="1:70" x14ac:dyDescent="0.3">
      <c r="A560">
        <v>13026237</v>
      </c>
      <c r="B560" t="s">
        <v>6032</v>
      </c>
      <c r="C560" s="33">
        <v>6954</v>
      </c>
      <c r="D560">
        <v>278</v>
      </c>
      <c r="E560" t="s">
        <v>7849</v>
      </c>
      <c r="H560" s="33">
        <f t="shared" si="27"/>
        <v>2781.6000000000004</v>
      </c>
      <c r="I560" s="34">
        <f t="shared" si="25"/>
        <v>0</v>
      </c>
      <c r="J560" s="34">
        <f t="shared" si="26"/>
        <v>389.61</v>
      </c>
      <c r="L560" s="33">
        <v>0</v>
      </c>
      <c r="M560" s="35" t="s">
        <v>8088</v>
      </c>
      <c r="O560" s="33">
        <v>0</v>
      </c>
      <c r="P560" s="35" t="s">
        <v>8088</v>
      </c>
      <c r="R560" s="33">
        <v>0</v>
      </c>
      <c r="S560" s="35" t="s">
        <v>8088</v>
      </c>
      <c r="U560" s="33">
        <v>336.7</v>
      </c>
      <c r="V560" s="35" t="s">
        <v>8088</v>
      </c>
      <c r="X560" s="33">
        <v>264.55</v>
      </c>
      <c r="Y560" s="35" t="s">
        <v>8088</v>
      </c>
      <c r="AA560" s="33">
        <v>336.7</v>
      </c>
      <c r="AB560" s="35" t="s">
        <v>8088</v>
      </c>
      <c r="AD560" s="33">
        <v>226.07</v>
      </c>
      <c r="AE560" s="35" t="s">
        <v>8088</v>
      </c>
      <c r="AG560" s="33">
        <v>0</v>
      </c>
      <c r="AH560" s="35" t="s">
        <v>8088</v>
      </c>
      <c r="AJ560" s="33">
        <v>0</v>
      </c>
      <c r="AK560" s="35" t="s">
        <v>8088</v>
      </c>
      <c r="AM560" s="33">
        <v>0</v>
      </c>
      <c r="AN560" s="35" t="s">
        <v>8088</v>
      </c>
      <c r="AP560" s="33">
        <v>0</v>
      </c>
      <c r="AQ560" s="35" t="s">
        <v>8088</v>
      </c>
      <c r="AS560" s="33">
        <v>0</v>
      </c>
      <c r="AT560" s="35" t="s">
        <v>8088</v>
      </c>
      <c r="AV560" s="33">
        <v>0</v>
      </c>
      <c r="AW560" s="35" t="s">
        <v>8088</v>
      </c>
      <c r="AY560" s="33">
        <v>0</v>
      </c>
      <c r="AZ560" s="35" t="s">
        <v>8088</v>
      </c>
      <c r="BB560" s="33">
        <v>0</v>
      </c>
      <c r="BC560" s="35" t="s">
        <v>8088</v>
      </c>
      <c r="BE560" s="33">
        <v>0</v>
      </c>
      <c r="BF560" s="35" t="s">
        <v>8088</v>
      </c>
      <c r="BH560" s="33">
        <v>22.430325</v>
      </c>
      <c r="BI560" s="35" t="s">
        <v>8088</v>
      </c>
      <c r="BK560" s="33">
        <v>22.430325</v>
      </c>
      <c r="BL560" s="35" t="s">
        <v>8088</v>
      </c>
      <c r="BN560" s="33">
        <f>_xlfn.XLOOKUP(E560,'[2]Charge Level Data'!$E:$E,'[2]Charge Level Data'!$BN:$BN,"N/A")</f>
        <v>22.430325</v>
      </c>
      <c r="BO560" s="35" t="s">
        <v>8088</v>
      </c>
      <c r="BQ560" s="33">
        <v>389.61</v>
      </c>
      <c r="BR560" s="35" t="s">
        <v>8088</v>
      </c>
    </row>
    <row r="561" spans="1:70" x14ac:dyDescent="0.3">
      <c r="A561">
        <v>13026238</v>
      </c>
      <c r="B561" t="s">
        <v>6033</v>
      </c>
      <c r="C561" s="33">
        <v>6954</v>
      </c>
      <c r="D561">
        <v>278</v>
      </c>
      <c r="E561" t="s">
        <v>7849</v>
      </c>
      <c r="H561" s="33">
        <f t="shared" si="27"/>
        <v>2781.6000000000004</v>
      </c>
      <c r="I561" s="34">
        <f t="shared" si="25"/>
        <v>0</v>
      </c>
      <c r="J561" s="34">
        <f t="shared" si="26"/>
        <v>389.61</v>
      </c>
      <c r="L561" s="33">
        <v>0</v>
      </c>
      <c r="M561" s="35" t="s">
        <v>8088</v>
      </c>
      <c r="O561" s="33">
        <v>0</v>
      </c>
      <c r="P561" s="35" t="s">
        <v>8088</v>
      </c>
      <c r="R561" s="33">
        <v>0</v>
      </c>
      <c r="S561" s="35" t="s">
        <v>8088</v>
      </c>
      <c r="U561" s="33">
        <v>336.7</v>
      </c>
      <c r="V561" s="35" t="s">
        <v>8088</v>
      </c>
      <c r="X561" s="33">
        <v>264.55</v>
      </c>
      <c r="Y561" s="35" t="s">
        <v>8088</v>
      </c>
      <c r="AA561" s="33">
        <v>336.7</v>
      </c>
      <c r="AB561" s="35" t="s">
        <v>8088</v>
      </c>
      <c r="AD561" s="33">
        <v>226.07</v>
      </c>
      <c r="AE561" s="35" t="s">
        <v>8088</v>
      </c>
      <c r="AG561" s="33">
        <v>0</v>
      </c>
      <c r="AH561" s="35" t="s">
        <v>8088</v>
      </c>
      <c r="AJ561" s="33">
        <v>0</v>
      </c>
      <c r="AK561" s="35" t="s">
        <v>8088</v>
      </c>
      <c r="AM561" s="33">
        <v>0</v>
      </c>
      <c r="AN561" s="35" t="s">
        <v>8088</v>
      </c>
      <c r="AP561" s="33">
        <v>0</v>
      </c>
      <c r="AQ561" s="35" t="s">
        <v>8088</v>
      </c>
      <c r="AS561" s="33">
        <v>0</v>
      </c>
      <c r="AT561" s="35" t="s">
        <v>8088</v>
      </c>
      <c r="AV561" s="33">
        <v>0</v>
      </c>
      <c r="AW561" s="35" t="s">
        <v>8088</v>
      </c>
      <c r="AY561" s="33">
        <v>0</v>
      </c>
      <c r="AZ561" s="35" t="s">
        <v>8088</v>
      </c>
      <c r="BB561" s="33">
        <v>0</v>
      </c>
      <c r="BC561" s="35" t="s">
        <v>8088</v>
      </c>
      <c r="BE561" s="33">
        <v>0</v>
      </c>
      <c r="BF561" s="35" t="s">
        <v>8088</v>
      </c>
      <c r="BH561" s="33">
        <v>22.430325</v>
      </c>
      <c r="BI561" s="35" t="s">
        <v>8088</v>
      </c>
      <c r="BK561" s="33">
        <v>22.430325</v>
      </c>
      <c r="BL561" s="35" t="s">
        <v>8088</v>
      </c>
      <c r="BN561" s="33">
        <f>_xlfn.XLOOKUP(E561,'[2]Charge Level Data'!$E:$E,'[2]Charge Level Data'!$BN:$BN,"N/A")</f>
        <v>22.430325</v>
      </c>
      <c r="BO561" s="35" t="s">
        <v>8088</v>
      </c>
      <c r="BQ561" s="33">
        <v>389.61</v>
      </c>
      <c r="BR561" s="35" t="s">
        <v>8088</v>
      </c>
    </row>
    <row r="562" spans="1:70" x14ac:dyDescent="0.3">
      <c r="A562">
        <v>13026239</v>
      </c>
      <c r="B562" t="s">
        <v>6034</v>
      </c>
      <c r="C562" s="33">
        <v>6954</v>
      </c>
      <c r="D562">
        <v>278</v>
      </c>
      <c r="E562" t="s">
        <v>7849</v>
      </c>
      <c r="H562" s="33">
        <f t="shared" si="27"/>
        <v>2781.6000000000004</v>
      </c>
      <c r="I562" s="34">
        <f t="shared" si="25"/>
        <v>0</v>
      </c>
      <c r="J562" s="34">
        <f t="shared" si="26"/>
        <v>389.61</v>
      </c>
      <c r="L562" s="33">
        <v>0</v>
      </c>
      <c r="M562" s="35" t="s">
        <v>8088</v>
      </c>
      <c r="O562" s="33">
        <v>0</v>
      </c>
      <c r="P562" s="35" t="s">
        <v>8088</v>
      </c>
      <c r="R562" s="33">
        <v>0</v>
      </c>
      <c r="S562" s="35" t="s">
        <v>8088</v>
      </c>
      <c r="U562" s="33">
        <v>336.7</v>
      </c>
      <c r="V562" s="35" t="s">
        <v>8088</v>
      </c>
      <c r="X562" s="33">
        <v>264.55</v>
      </c>
      <c r="Y562" s="35" t="s">
        <v>8088</v>
      </c>
      <c r="AA562" s="33">
        <v>336.7</v>
      </c>
      <c r="AB562" s="35" t="s">
        <v>8088</v>
      </c>
      <c r="AD562" s="33">
        <v>226.07</v>
      </c>
      <c r="AE562" s="35" t="s">
        <v>8088</v>
      </c>
      <c r="AG562" s="33">
        <v>0</v>
      </c>
      <c r="AH562" s="35" t="s">
        <v>8088</v>
      </c>
      <c r="AJ562" s="33">
        <v>0</v>
      </c>
      <c r="AK562" s="35" t="s">
        <v>8088</v>
      </c>
      <c r="AM562" s="33">
        <v>0</v>
      </c>
      <c r="AN562" s="35" t="s">
        <v>8088</v>
      </c>
      <c r="AP562" s="33">
        <v>0</v>
      </c>
      <c r="AQ562" s="35" t="s">
        <v>8088</v>
      </c>
      <c r="AS562" s="33">
        <v>0</v>
      </c>
      <c r="AT562" s="35" t="s">
        <v>8088</v>
      </c>
      <c r="AV562" s="33">
        <v>0</v>
      </c>
      <c r="AW562" s="35" t="s">
        <v>8088</v>
      </c>
      <c r="AY562" s="33">
        <v>0</v>
      </c>
      <c r="AZ562" s="35" t="s">
        <v>8088</v>
      </c>
      <c r="BB562" s="33">
        <v>0</v>
      </c>
      <c r="BC562" s="35" t="s">
        <v>8088</v>
      </c>
      <c r="BE562" s="33">
        <v>0</v>
      </c>
      <c r="BF562" s="35" t="s">
        <v>8088</v>
      </c>
      <c r="BH562" s="33">
        <v>22.430325</v>
      </c>
      <c r="BI562" s="35" t="s">
        <v>8088</v>
      </c>
      <c r="BK562" s="33">
        <v>22.430325</v>
      </c>
      <c r="BL562" s="35" t="s">
        <v>8088</v>
      </c>
      <c r="BN562" s="33">
        <f>_xlfn.XLOOKUP(E562,'[2]Charge Level Data'!$E:$E,'[2]Charge Level Data'!$BN:$BN,"N/A")</f>
        <v>22.430325</v>
      </c>
      <c r="BO562" s="35" t="s">
        <v>8088</v>
      </c>
      <c r="BQ562" s="33">
        <v>389.61</v>
      </c>
      <c r="BR562" s="35" t="s">
        <v>8088</v>
      </c>
    </row>
    <row r="563" spans="1:70" x14ac:dyDescent="0.3">
      <c r="A563">
        <v>13026240</v>
      </c>
      <c r="B563" t="s">
        <v>6035</v>
      </c>
      <c r="C563" s="33">
        <v>6954</v>
      </c>
      <c r="D563">
        <v>278</v>
      </c>
      <c r="E563" t="s">
        <v>7849</v>
      </c>
      <c r="H563" s="33">
        <f t="shared" si="27"/>
        <v>2781.6000000000004</v>
      </c>
      <c r="I563" s="34">
        <f t="shared" si="25"/>
        <v>0</v>
      </c>
      <c r="J563" s="34">
        <f t="shared" si="26"/>
        <v>389.61</v>
      </c>
      <c r="L563" s="33">
        <v>0</v>
      </c>
      <c r="M563" s="35" t="s">
        <v>8088</v>
      </c>
      <c r="O563" s="33">
        <v>0</v>
      </c>
      <c r="P563" s="35" t="s">
        <v>8088</v>
      </c>
      <c r="R563" s="33">
        <v>0</v>
      </c>
      <c r="S563" s="35" t="s">
        <v>8088</v>
      </c>
      <c r="U563" s="33">
        <v>336.7</v>
      </c>
      <c r="V563" s="35" t="s">
        <v>8088</v>
      </c>
      <c r="X563" s="33">
        <v>264.55</v>
      </c>
      <c r="Y563" s="35" t="s">
        <v>8088</v>
      </c>
      <c r="AA563" s="33">
        <v>336.7</v>
      </c>
      <c r="AB563" s="35" t="s">
        <v>8088</v>
      </c>
      <c r="AD563" s="33">
        <v>226.07</v>
      </c>
      <c r="AE563" s="35" t="s">
        <v>8088</v>
      </c>
      <c r="AG563" s="33">
        <v>0</v>
      </c>
      <c r="AH563" s="35" t="s">
        <v>8088</v>
      </c>
      <c r="AJ563" s="33">
        <v>0</v>
      </c>
      <c r="AK563" s="35" t="s">
        <v>8088</v>
      </c>
      <c r="AM563" s="33">
        <v>0</v>
      </c>
      <c r="AN563" s="35" t="s">
        <v>8088</v>
      </c>
      <c r="AP563" s="33">
        <v>0</v>
      </c>
      <c r="AQ563" s="35" t="s">
        <v>8088</v>
      </c>
      <c r="AS563" s="33">
        <v>0</v>
      </c>
      <c r="AT563" s="35" t="s">
        <v>8088</v>
      </c>
      <c r="AV563" s="33">
        <v>0</v>
      </c>
      <c r="AW563" s="35" t="s">
        <v>8088</v>
      </c>
      <c r="AY563" s="33">
        <v>0</v>
      </c>
      <c r="AZ563" s="35" t="s">
        <v>8088</v>
      </c>
      <c r="BB563" s="33">
        <v>0</v>
      </c>
      <c r="BC563" s="35" t="s">
        <v>8088</v>
      </c>
      <c r="BE563" s="33">
        <v>0</v>
      </c>
      <c r="BF563" s="35" t="s">
        <v>8088</v>
      </c>
      <c r="BH563" s="33">
        <v>22.430325</v>
      </c>
      <c r="BI563" s="35" t="s">
        <v>8088</v>
      </c>
      <c r="BK563" s="33">
        <v>22.430325</v>
      </c>
      <c r="BL563" s="35" t="s">
        <v>8088</v>
      </c>
      <c r="BN563" s="33">
        <f>_xlfn.XLOOKUP(E563,'[2]Charge Level Data'!$E:$E,'[2]Charge Level Data'!$BN:$BN,"N/A")</f>
        <v>22.430325</v>
      </c>
      <c r="BO563" s="35" t="s">
        <v>8088</v>
      </c>
      <c r="BQ563" s="33">
        <v>389.61</v>
      </c>
      <c r="BR563" s="35" t="s">
        <v>8088</v>
      </c>
    </row>
    <row r="564" spans="1:70" x14ac:dyDescent="0.3">
      <c r="A564">
        <v>13026241</v>
      </c>
      <c r="B564" t="s">
        <v>6036</v>
      </c>
      <c r="C564" s="33">
        <v>6954</v>
      </c>
      <c r="D564">
        <v>278</v>
      </c>
      <c r="E564" t="s">
        <v>7849</v>
      </c>
      <c r="H564" s="33">
        <f t="shared" si="27"/>
        <v>2781.6000000000004</v>
      </c>
      <c r="I564" s="34">
        <f t="shared" si="25"/>
        <v>0</v>
      </c>
      <c r="J564" s="34">
        <f t="shared" si="26"/>
        <v>389.61</v>
      </c>
      <c r="L564" s="33">
        <v>0</v>
      </c>
      <c r="M564" s="35" t="s">
        <v>8088</v>
      </c>
      <c r="O564" s="33">
        <v>0</v>
      </c>
      <c r="P564" s="35" t="s">
        <v>8088</v>
      </c>
      <c r="R564" s="33">
        <v>0</v>
      </c>
      <c r="S564" s="35" t="s">
        <v>8088</v>
      </c>
      <c r="U564" s="33">
        <v>336.7</v>
      </c>
      <c r="V564" s="35" t="s">
        <v>8088</v>
      </c>
      <c r="X564" s="33">
        <v>264.55</v>
      </c>
      <c r="Y564" s="35" t="s">
        <v>8088</v>
      </c>
      <c r="AA564" s="33">
        <v>336.7</v>
      </c>
      <c r="AB564" s="35" t="s">
        <v>8088</v>
      </c>
      <c r="AD564" s="33">
        <v>226.07</v>
      </c>
      <c r="AE564" s="35" t="s">
        <v>8088</v>
      </c>
      <c r="AG564" s="33">
        <v>0</v>
      </c>
      <c r="AH564" s="35" t="s">
        <v>8088</v>
      </c>
      <c r="AJ564" s="33">
        <v>0</v>
      </c>
      <c r="AK564" s="35" t="s">
        <v>8088</v>
      </c>
      <c r="AM564" s="33">
        <v>0</v>
      </c>
      <c r="AN564" s="35" t="s">
        <v>8088</v>
      </c>
      <c r="AP564" s="33">
        <v>0</v>
      </c>
      <c r="AQ564" s="35" t="s">
        <v>8088</v>
      </c>
      <c r="AS564" s="33">
        <v>0</v>
      </c>
      <c r="AT564" s="35" t="s">
        <v>8088</v>
      </c>
      <c r="AV564" s="33">
        <v>0</v>
      </c>
      <c r="AW564" s="35" t="s">
        <v>8088</v>
      </c>
      <c r="AY564" s="33">
        <v>0</v>
      </c>
      <c r="AZ564" s="35" t="s">
        <v>8088</v>
      </c>
      <c r="BB564" s="33">
        <v>0</v>
      </c>
      <c r="BC564" s="35" t="s">
        <v>8088</v>
      </c>
      <c r="BE564" s="33">
        <v>0</v>
      </c>
      <c r="BF564" s="35" t="s">
        <v>8088</v>
      </c>
      <c r="BH564" s="33">
        <v>22.430325</v>
      </c>
      <c r="BI564" s="35" t="s">
        <v>8088</v>
      </c>
      <c r="BK564" s="33">
        <v>22.430325</v>
      </c>
      <c r="BL564" s="35" t="s">
        <v>8088</v>
      </c>
      <c r="BN564" s="33">
        <f>_xlfn.XLOOKUP(E564,'[2]Charge Level Data'!$E:$E,'[2]Charge Level Data'!$BN:$BN,"N/A")</f>
        <v>22.430325</v>
      </c>
      <c r="BO564" s="35" t="s">
        <v>8088</v>
      </c>
      <c r="BQ564" s="33">
        <v>389.61</v>
      </c>
      <c r="BR564" s="35" t="s">
        <v>8088</v>
      </c>
    </row>
    <row r="565" spans="1:70" x14ac:dyDescent="0.3">
      <c r="A565">
        <v>13026242</v>
      </c>
      <c r="B565" t="s">
        <v>6037</v>
      </c>
      <c r="C565" s="33">
        <v>6954</v>
      </c>
      <c r="D565">
        <v>278</v>
      </c>
      <c r="E565" t="s">
        <v>7849</v>
      </c>
      <c r="H565" s="33">
        <f t="shared" si="27"/>
        <v>2781.6000000000004</v>
      </c>
      <c r="I565" s="34">
        <f t="shared" si="25"/>
        <v>0</v>
      </c>
      <c r="J565" s="34">
        <f t="shared" si="26"/>
        <v>389.61</v>
      </c>
      <c r="L565" s="33">
        <v>0</v>
      </c>
      <c r="M565" s="35" t="s">
        <v>8088</v>
      </c>
      <c r="O565" s="33">
        <v>0</v>
      </c>
      <c r="P565" s="35" t="s">
        <v>8088</v>
      </c>
      <c r="R565" s="33">
        <v>0</v>
      </c>
      <c r="S565" s="35" t="s">
        <v>8088</v>
      </c>
      <c r="U565" s="33">
        <v>336.7</v>
      </c>
      <c r="V565" s="35" t="s">
        <v>8088</v>
      </c>
      <c r="X565" s="33">
        <v>264.55</v>
      </c>
      <c r="Y565" s="35" t="s">
        <v>8088</v>
      </c>
      <c r="AA565" s="33">
        <v>336.7</v>
      </c>
      <c r="AB565" s="35" t="s">
        <v>8088</v>
      </c>
      <c r="AD565" s="33">
        <v>226.07</v>
      </c>
      <c r="AE565" s="35" t="s">
        <v>8088</v>
      </c>
      <c r="AG565" s="33">
        <v>0</v>
      </c>
      <c r="AH565" s="35" t="s">
        <v>8088</v>
      </c>
      <c r="AJ565" s="33">
        <v>0</v>
      </c>
      <c r="AK565" s="35" t="s">
        <v>8088</v>
      </c>
      <c r="AM565" s="33">
        <v>0</v>
      </c>
      <c r="AN565" s="35" t="s">
        <v>8088</v>
      </c>
      <c r="AP565" s="33">
        <v>0</v>
      </c>
      <c r="AQ565" s="35" t="s">
        <v>8088</v>
      </c>
      <c r="AS565" s="33">
        <v>0</v>
      </c>
      <c r="AT565" s="35" t="s">
        <v>8088</v>
      </c>
      <c r="AV565" s="33">
        <v>0</v>
      </c>
      <c r="AW565" s="35" t="s">
        <v>8088</v>
      </c>
      <c r="AY565" s="33">
        <v>0</v>
      </c>
      <c r="AZ565" s="35" t="s">
        <v>8088</v>
      </c>
      <c r="BB565" s="33">
        <v>0</v>
      </c>
      <c r="BC565" s="35" t="s">
        <v>8088</v>
      </c>
      <c r="BE565" s="33">
        <v>0</v>
      </c>
      <c r="BF565" s="35" t="s">
        <v>8088</v>
      </c>
      <c r="BH565" s="33">
        <v>22.430325</v>
      </c>
      <c r="BI565" s="35" t="s">
        <v>8088</v>
      </c>
      <c r="BK565" s="33">
        <v>22.430325</v>
      </c>
      <c r="BL565" s="35" t="s">
        <v>8088</v>
      </c>
      <c r="BN565" s="33">
        <f>_xlfn.XLOOKUP(E565,'[2]Charge Level Data'!$E:$E,'[2]Charge Level Data'!$BN:$BN,"N/A")</f>
        <v>22.430325</v>
      </c>
      <c r="BO565" s="35" t="s">
        <v>8088</v>
      </c>
      <c r="BQ565" s="33">
        <v>389.61</v>
      </c>
      <c r="BR565" s="35" t="s">
        <v>8088</v>
      </c>
    </row>
    <row r="566" spans="1:70" x14ac:dyDescent="0.3">
      <c r="A566">
        <v>13026243</v>
      </c>
      <c r="B566" t="s">
        <v>6038</v>
      </c>
      <c r="C566" s="33">
        <v>6954</v>
      </c>
      <c r="D566">
        <v>278</v>
      </c>
      <c r="E566" t="s">
        <v>7849</v>
      </c>
      <c r="H566" s="33">
        <f t="shared" si="27"/>
        <v>2781.6000000000004</v>
      </c>
      <c r="I566" s="34">
        <f t="shared" si="25"/>
        <v>0</v>
      </c>
      <c r="J566" s="34">
        <f t="shared" si="26"/>
        <v>389.61</v>
      </c>
      <c r="L566" s="33">
        <v>0</v>
      </c>
      <c r="M566" s="35" t="s">
        <v>8088</v>
      </c>
      <c r="O566" s="33">
        <v>0</v>
      </c>
      <c r="P566" s="35" t="s">
        <v>8088</v>
      </c>
      <c r="R566" s="33">
        <v>0</v>
      </c>
      <c r="S566" s="35" t="s">
        <v>8088</v>
      </c>
      <c r="U566" s="33">
        <v>336.7</v>
      </c>
      <c r="V566" s="35" t="s">
        <v>8088</v>
      </c>
      <c r="X566" s="33">
        <v>264.55</v>
      </c>
      <c r="Y566" s="35" t="s">
        <v>8088</v>
      </c>
      <c r="AA566" s="33">
        <v>336.7</v>
      </c>
      <c r="AB566" s="35" t="s">
        <v>8088</v>
      </c>
      <c r="AD566" s="33">
        <v>226.07</v>
      </c>
      <c r="AE566" s="35" t="s">
        <v>8088</v>
      </c>
      <c r="AG566" s="33">
        <v>0</v>
      </c>
      <c r="AH566" s="35" t="s">
        <v>8088</v>
      </c>
      <c r="AJ566" s="33">
        <v>0</v>
      </c>
      <c r="AK566" s="35" t="s">
        <v>8088</v>
      </c>
      <c r="AM566" s="33">
        <v>0</v>
      </c>
      <c r="AN566" s="35" t="s">
        <v>8088</v>
      </c>
      <c r="AP566" s="33">
        <v>0</v>
      </c>
      <c r="AQ566" s="35" t="s">
        <v>8088</v>
      </c>
      <c r="AS566" s="33">
        <v>0</v>
      </c>
      <c r="AT566" s="35" t="s">
        <v>8088</v>
      </c>
      <c r="AV566" s="33">
        <v>0</v>
      </c>
      <c r="AW566" s="35" t="s">
        <v>8088</v>
      </c>
      <c r="AY566" s="33">
        <v>0</v>
      </c>
      <c r="AZ566" s="35" t="s">
        <v>8088</v>
      </c>
      <c r="BB566" s="33">
        <v>0</v>
      </c>
      <c r="BC566" s="35" t="s">
        <v>8088</v>
      </c>
      <c r="BE566" s="33">
        <v>0</v>
      </c>
      <c r="BF566" s="35" t="s">
        <v>8088</v>
      </c>
      <c r="BH566" s="33">
        <v>22.430325</v>
      </c>
      <c r="BI566" s="35" t="s">
        <v>8088</v>
      </c>
      <c r="BK566" s="33">
        <v>22.430325</v>
      </c>
      <c r="BL566" s="35" t="s">
        <v>8088</v>
      </c>
      <c r="BN566" s="33">
        <f>_xlfn.XLOOKUP(E566,'[2]Charge Level Data'!$E:$E,'[2]Charge Level Data'!$BN:$BN,"N/A")</f>
        <v>22.430325</v>
      </c>
      <c r="BO566" s="35" t="s">
        <v>8088</v>
      </c>
      <c r="BQ566" s="33">
        <v>389.61</v>
      </c>
      <c r="BR566" s="35" t="s">
        <v>8088</v>
      </c>
    </row>
    <row r="567" spans="1:70" x14ac:dyDescent="0.3">
      <c r="A567">
        <v>13026244</v>
      </c>
      <c r="B567" t="s">
        <v>6039</v>
      </c>
      <c r="C567" s="33">
        <v>6954</v>
      </c>
      <c r="D567">
        <v>278</v>
      </c>
      <c r="E567" t="s">
        <v>7849</v>
      </c>
      <c r="H567" s="33">
        <f t="shared" si="27"/>
        <v>2781.6000000000004</v>
      </c>
      <c r="I567" s="34">
        <f t="shared" si="25"/>
        <v>0</v>
      </c>
      <c r="J567" s="34">
        <f t="shared" si="26"/>
        <v>389.61</v>
      </c>
      <c r="L567" s="33">
        <v>0</v>
      </c>
      <c r="M567" s="35" t="s">
        <v>8088</v>
      </c>
      <c r="O567" s="33">
        <v>0</v>
      </c>
      <c r="P567" s="35" t="s">
        <v>8088</v>
      </c>
      <c r="R567" s="33">
        <v>0</v>
      </c>
      <c r="S567" s="35" t="s">
        <v>8088</v>
      </c>
      <c r="U567" s="33">
        <v>336.7</v>
      </c>
      <c r="V567" s="35" t="s">
        <v>8088</v>
      </c>
      <c r="X567" s="33">
        <v>264.55</v>
      </c>
      <c r="Y567" s="35" t="s">
        <v>8088</v>
      </c>
      <c r="AA567" s="33">
        <v>336.7</v>
      </c>
      <c r="AB567" s="35" t="s">
        <v>8088</v>
      </c>
      <c r="AD567" s="33">
        <v>226.07</v>
      </c>
      <c r="AE567" s="35" t="s">
        <v>8088</v>
      </c>
      <c r="AG567" s="33">
        <v>0</v>
      </c>
      <c r="AH567" s="35" t="s">
        <v>8088</v>
      </c>
      <c r="AJ567" s="33">
        <v>0</v>
      </c>
      <c r="AK567" s="35" t="s">
        <v>8088</v>
      </c>
      <c r="AM567" s="33">
        <v>0</v>
      </c>
      <c r="AN567" s="35" t="s">
        <v>8088</v>
      </c>
      <c r="AP567" s="33">
        <v>0</v>
      </c>
      <c r="AQ567" s="35" t="s">
        <v>8088</v>
      </c>
      <c r="AS567" s="33">
        <v>0</v>
      </c>
      <c r="AT567" s="35" t="s">
        <v>8088</v>
      </c>
      <c r="AV567" s="33">
        <v>0</v>
      </c>
      <c r="AW567" s="35" t="s">
        <v>8088</v>
      </c>
      <c r="AY567" s="33">
        <v>0</v>
      </c>
      <c r="AZ567" s="35" t="s">
        <v>8088</v>
      </c>
      <c r="BB567" s="33">
        <v>0</v>
      </c>
      <c r="BC567" s="35" t="s">
        <v>8088</v>
      </c>
      <c r="BE567" s="33">
        <v>0</v>
      </c>
      <c r="BF567" s="35" t="s">
        <v>8088</v>
      </c>
      <c r="BH567" s="33">
        <v>22.430325</v>
      </c>
      <c r="BI567" s="35" t="s">
        <v>8088</v>
      </c>
      <c r="BK567" s="33">
        <v>22.430325</v>
      </c>
      <c r="BL567" s="35" t="s">
        <v>8088</v>
      </c>
      <c r="BN567" s="33">
        <f>_xlfn.XLOOKUP(E567,'[2]Charge Level Data'!$E:$E,'[2]Charge Level Data'!$BN:$BN,"N/A")</f>
        <v>22.430325</v>
      </c>
      <c r="BO567" s="35" t="s">
        <v>8088</v>
      </c>
      <c r="BQ567" s="33">
        <v>389.61</v>
      </c>
      <c r="BR567" s="35" t="s">
        <v>8088</v>
      </c>
    </row>
    <row r="568" spans="1:70" x14ac:dyDescent="0.3">
      <c r="A568">
        <v>13026245</v>
      </c>
      <c r="B568" t="s">
        <v>6040</v>
      </c>
      <c r="C568" s="33">
        <v>6954</v>
      </c>
      <c r="D568">
        <v>278</v>
      </c>
      <c r="E568" t="s">
        <v>7849</v>
      </c>
      <c r="H568" s="33">
        <f t="shared" si="27"/>
        <v>2781.6000000000004</v>
      </c>
      <c r="I568" s="34">
        <f t="shared" si="25"/>
        <v>0</v>
      </c>
      <c r="J568" s="34">
        <f t="shared" si="26"/>
        <v>389.61</v>
      </c>
      <c r="L568" s="33">
        <v>0</v>
      </c>
      <c r="M568" s="35" t="s">
        <v>8088</v>
      </c>
      <c r="O568" s="33">
        <v>0</v>
      </c>
      <c r="P568" s="35" t="s">
        <v>8088</v>
      </c>
      <c r="R568" s="33">
        <v>0</v>
      </c>
      <c r="S568" s="35" t="s">
        <v>8088</v>
      </c>
      <c r="U568" s="33">
        <v>336.7</v>
      </c>
      <c r="V568" s="35" t="s">
        <v>8088</v>
      </c>
      <c r="X568" s="33">
        <v>264.55</v>
      </c>
      <c r="Y568" s="35" t="s">
        <v>8088</v>
      </c>
      <c r="AA568" s="33">
        <v>336.7</v>
      </c>
      <c r="AB568" s="35" t="s">
        <v>8088</v>
      </c>
      <c r="AD568" s="33">
        <v>226.07</v>
      </c>
      <c r="AE568" s="35" t="s">
        <v>8088</v>
      </c>
      <c r="AG568" s="33">
        <v>0</v>
      </c>
      <c r="AH568" s="35" t="s">
        <v>8088</v>
      </c>
      <c r="AJ568" s="33">
        <v>0</v>
      </c>
      <c r="AK568" s="35" t="s">
        <v>8088</v>
      </c>
      <c r="AM568" s="33">
        <v>0</v>
      </c>
      <c r="AN568" s="35" t="s">
        <v>8088</v>
      </c>
      <c r="AP568" s="33">
        <v>0</v>
      </c>
      <c r="AQ568" s="35" t="s">
        <v>8088</v>
      </c>
      <c r="AS568" s="33">
        <v>0</v>
      </c>
      <c r="AT568" s="35" t="s">
        <v>8088</v>
      </c>
      <c r="AV568" s="33">
        <v>0</v>
      </c>
      <c r="AW568" s="35" t="s">
        <v>8088</v>
      </c>
      <c r="AY568" s="33">
        <v>0</v>
      </c>
      <c r="AZ568" s="35" t="s">
        <v>8088</v>
      </c>
      <c r="BB568" s="33">
        <v>0</v>
      </c>
      <c r="BC568" s="35" t="s">
        <v>8088</v>
      </c>
      <c r="BE568" s="33">
        <v>0</v>
      </c>
      <c r="BF568" s="35" t="s">
        <v>8088</v>
      </c>
      <c r="BH568" s="33">
        <v>22.430325</v>
      </c>
      <c r="BI568" s="35" t="s">
        <v>8088</v>
      </c>
      <c r="BK568" s="33">
        <v>22.430325</v>
      </c>
      <c r="BL568" s="35" t="s">
        <v>8088</v>
      </c>
      <c r="BN568" s="33">
        <f>_xlfn.XLOOKUP(E568,'[2]Charge Level Data'!$E:$E,'[2]Charge Level Data'!$BN:$BN,"N/A")</f>
        <v>22.430325</v>
      </c>
      <c r="BO568" s="35" t="s">
        <v>8088</v>
      </c>
      <c r="BQ568" s="33">
        <v>389.61</v>
      </c>
      <c r="BR568" s="35" t="s">
        <v>8088</v>
      </c>
    </row>
    <row r="569" spans="1:70" x14ac:dyDescent="0.3">
      <c r="A569">
        <v>13026299</v>
      </c>
      <c r="B569" t="s">
        <v>6041</v>
      </c>
      <c r="C569" s="33">
        <v>6954</v>
      </c>
      <c r="D569">
        <v>278</v>
      </c>
      <c r="E569" t="s">
        <v>7849</v>
      </c>
      <c r="H569" s="33">
        <f t="shared" si="27"/>
        <v>2781.6000000000004</v>
      </c>
      <c r="I569" s="34">
        <f t="shared" si="25"/>
        <v>0</v>
      </c>
      <c r="J569" s="34">
        <f t="shared" si="26"/>
        <v>389.61</v>
      </c>
      <c r="L569" s="33">
        <v>0</v>
      </c>
      <c r="M569" s="35" t="s">
        <v>8088</v>
      </c>
      <c r="O569" s="33">
        <v>0</v>
      </c>
      <c r="P569" s="35" t="s">
        <v>8088</v>
      </c>
      <c r="R569" s="33">
        <v>0</v>
      </c>
      <c r="S569" s="35" t="s">
        <v>8088</v>
      </c>
      <c r="U569" s="33">
        <v>336.7</v>
      </c>
      <c r="V569" s="35" t="s">
        <v>8088</v>
      </c>
      <c r="X569" s="33">
        <v>264.55</v>
      </c>
      <c r="Y569" s="35" t="s">
        <v>8088</v>
      </c>
      <c r="AA569" s="33">
        <v>336.7</v>
      </c>
      <c r="AB569" s="35" t="s">
        <v>8088</v>
      </c>
      <c r="AD569" s="33">
        <v>226.07</v>
      </c>
      <c r="AE569" s="35" t="s">
        <v>8088</v>
      </c>
      <c r="AG569" s="33">
        <v>0</v>
      </c>
      <c r="AH569" s="35" t="s">
        <v>8088</v>
      </c>
      <c r="AJ569" s="33">
        <v>0</v>
      </c>
      <c r="AK569" s="35" t="s">
        <v>8088</v>
      </c>
      <c r="AM569" s="33">
        <v>0</v>
      </c>
      <c r="AN569" s="35" t="s">
        <v>8088</v>
      </c>
      <c r="AP569" s="33">
        <v>0</v>
      </c>
      <c r="AQ569" s="35" t="s">
        <v>8088</v>
      </c>
      <c r="AS569" s="33">
        <v>0</v>
      </c>
      <c r="AT569" s="35" t="s">
        <v>8088</v>
      </c>
      <c r="AV569" s="33">
        <v>0</v>
      </c>
      <c r="AW569" s="35" t="s">
        <v>8088</v>
      </c>
      <c r="AY569" s="33">
        <v>0</v>
      </c>
      <c r="AZ569" s="35" t="s">
        <v>8088</v>
      </c>
      <c r="BB569" s="33">
        <v>0</v>
      </c>
      <c r="BC569" s="35" t="s">
        <v>8088</v>
      </c>
      <c r="BE569" s="33">
        <v>0</v>
      </c>
      <c r="BF569" s="35" t="s">
        <v>8088</v>
      </c>
      <c r="BH569" s="33">
        <v>22.430325</v>
      </c>
      <c r="BI569" s="35" t="s">
        <v>8088</v>
      </c>
      <c r="BK569" s="33">
        <v>22.430325</v>
      </c>
      <c r="BL569" s="35" t="s">
        <v>8088</v>
      </c>
      <c r="BN569" s="33">
        <f>_xlfn.XLOOKUP(E569,'[2]Charge Level Data'!$E:$E,'[2]Charge Level Data'!$BN:$BN,"N/A")</f>
        <v>22.430325</v>
      </c>
      <c r="BO569" s="35" t="s">
        <v>8088</v>
      </c>
      <c r="BQ569" s="33">
        <v>389.61</v>
      </c>
      <c r="BR569" s="35" t="s">
        <v>8088</v>
      </c>
    </row>
    <row r="570" spans="1:70" x14ac:dyDescent="0.3">
      <c r="A570">
        <v>13026300</v>
      </c>
      <c r="B570" t="s">
        <v>6042</v>
      </c>
      <c r="C570" s="33">
        <v>6954</v>
      </c>
      <c r="D570">
        <v>278</v>
      </c>
      <c r="E570" t="s">
        <v>7849</v>
      </c>
      <c r="H570" s="33">
        <f t="shared" si="27"/>
        <v>2781.6000000000004</v>
      </c>
      <c r="I570" s="34">
        <f t="shared" si="25"/>
        <v>0</v>
      </c>
      <c r="J570" s="34">
        <f t="shared" si="26"/>
        <v>389.61</v>
      </c>
      <c r="L570" s="33">
        <v>0</v>
      </c>
      <c r="M570" s="35" t="s">
        <v>8088</v>
      </c>
      <c r="O570" s="33">
        <v>0</v>
      </c>
      <c r="P570" s="35" t="s">
        <v>8088</v>
      </c>
      <c r="R570" s="33">
        <v>0</v>
      </c>
      <c r="S570" s="35" t="s">
        <v>8088</v>
      </c>
      <c r="U570" s="33">
        <v>336.7</v>
      </c>
      <c r="V570" s="35" t="s">
        <v>8088</v>
      </c>
      <c r="X570" s="33">
        <v>264.55</v>
      </c>
      <c r="Y570" s="35" t="s">
        <v>8088</v>
      </c>
      <c r="AA570" s="33">
        <v>336.7</v>
      </c>
      <c r="AB570" s="35" t="s">
        <v>8088</v>
      </c>
      <c r="AD570" s="33">
        <v>226.07</v>
      </c>
      <c r="AE570" s="35" t="s">
        <v>8088</v>
      </c>
      <c r="AG570" s="33">
        <v>0</v>
      </c>
      <c r="AH570" s="35" t="s">
        <v>8088</v>
      </c>
      <c r="AJ570" s="33">
        <v>0</v>
      </c>
      <c r="AK570" s="35" t="s">
        <v>8088</v>
      </c>
      <c r="AM570" s="33">
        <v>0</v>
      </c>
      <c r="AN570" s="35" t="s">
        <v>8088</v>
      </c>
      <c r="AP570" s="33">
        <v>0</v>
      </c>
      <c r="AQ570" s="35" t="s">
        <v>8088</v>
      </c>
      <c r="AS570" s="33">
        <v>0</v>
      </c>
      <c r="AT570" s="35" t="s">
        <v>8088</v>
      </c>
      <c r="AV570" s="33">
        <v>0</v>
      </c>
      <c r="AW570" s="35" t="s">
        <v>8088</v>
      </c>
      <c r="AY570" s="33">
        <v>0</v>
      </c>
      <c r="AZ570" s="35" t="s">
        <v>8088</v>
      </c>
      <c r="BB570" s="33">
        <v>0</v>
      </c>
      <c r="BC570" s="35" t="s">
        <v>8088</v>
      </c>
      <c r="BE570" s="33">
        <v>0</v>
      </c>
      <c r="BF570" s="35" t="s">
        <v>8088</v>
      </c>
      <c r="BH570" s="33">
        <v>22.430325</v>
      </c>
      <c r="BI570" s="35" t="s">
        <v>8088</v>
      </c>
      <c r="BK570" s="33">
        <v>22.430325</v>
      </c>
      <c r="BL570" s="35" t="s">
        <v>8088</v>
      </c>
      <c r="BN570" s="33">
        <f>_xlfn.XLOOKUP(E570,'[2]Charge Level Data'!$E:$E,'[2]Charge Level Data'!$BN:$BN,"N/A")</f>
        <v>22.430325</v>
      </c>
      <c r="BO570" s="35" t="s">
        <v>8088</v>
      </c>
      <c r="BQ570" s="33">
        <v>389.61</v>
      </c>
      <c r="BR570" s="35" t="s">
        <v>8088</v>
      </c>
    </row>
    <row r="571" spans="1:70" x14ac:dyDescent="0.3">
      <c r="A571">
        <v>13024298</v>
      </c>
      <c r="B571" t="s">
        <v>6043</v>
      </c>
      <c r="C571" s="33">
        <v>6954</v>
      </c>
      <c r="D571">
        <v>278</v>
      </c>
      <c r="E571" t="s">
        <v>7849</v>
      </c>
      <c r="H571" s="33">
        <f t="shared" si="27"/>
        <v>2781.6000000000004</v>
      </c>
      <c r="I571" s="34">
        <f t="shared" si="25"/>
        <v>0</v>
      </c>
      <c r="J571" s="34">
        <f t="shared" si="26"/>
        <v>389.61</v>
      </c>
      <c r="L571" s="33">
        <v>0</v>
      </c>
      <c r="M571" s="35" t="s">
        <v>8088</v>
      </c>
      <c r="O571" s="33">
        <v>0</v>
      </c>
      <c r="P571" s="35" t="s">
        <v>8088</v>
      </c>
      <c r="R571" s="33">
        <v>0</v>
      </c>
      <c r="S571" s="35" t="s">
        <v>8088</v>
      </c>
      <c r="U571" s="33">
        <v>336.7</v>
      </c>
      <c r="V571" s="35" t="s">
        <v>8088</v>
      </c>
      <c r="X571" s="33">
        <v>264.55</v>
      </c>
      <c r="Y571" s="35" t="s">
        <v>8088</v>
      </c>
      <c r="AA571" s="33">
        <v>336.7</v>
      </c>
      <c r="AB571" s="35" t="s">
        <v>8088</v>
      </c>
      <c r="AD571" s="33">
        <v>226.07</v>
      </c>
      <c r="AE571" s="35" t="s">
        <v>8088</v>
      </c>
      <c r="AG571" s="33">
        <v>0</v>
      </c>
      <c r="AH571" s="35" t="s">
        <v>8088</v>
      </c>
      <c r="AJ571" s="33">
        <v>0</v>
      </c>
      <c r="AK571" s="35" t="s">
        <v>8088</v>
      </c>
      <c r="AM571" s="33">
        <v>0</v>
      </c>
      <c r="AN571" s="35" t="s">
        <v>8088</v>
      </c>
      <c r="AP571" s="33">
        <v>0</v>
      </c>
      <c r="AQ571" s="35" t="s">
        <v>8088</v>
      </c>
      <c r="AS571" s="33">
        <v>0</v>
      </c>
      <c r="AT571" s="35" t="s">
        <v>8088</v>
      </c>
      <c r="AV571" s="33">
        <v>0</v>
      </c>
      <c r="AW571" s="35" t="s">
        <v>8088</v>
      </c>
      <c r="AY571" s="33">
        <v>0</v>
      </c>
      <c r="AZ571" s="35" t="s">
        <v>8088</v>
      </c>
      <c r="BB571" s="33">
        <v>0</v>
      </c>
      <c r="BC571" s="35" t="s">
        <v>8088</v>
      </c>
      <c r="BE571" s="33">
        <v>0</v>
      </c>
      <c r="BF571" s="35" t="s">
        <v>8088</v>
      </c>
      <c r="BH571" s="33">
        <v>22.430325</v>
      </c>
      <c r="BI571" s="35" t="s">
        <v>8088</v>
      </c>
      <c r="BK571" s="33">
        <v>22.430325</v>
      </c>
      <c r="BL571" s="35" t="s">
        <v>8088</v>
      </c>
      <c r="BN571" s="33">
        <f>_xlfn.XLOOKUP(E571,'[2]Charge Level Data'!$E:$E,'[2]Charge Level Data'!$BN:$BN,"N/A")</f>
        <v>22.430325</v>
      </c>
      <c r="BO571" s="35" t="s">
        <v>8088</v>
      </c>
      <c r="BQ571" s="33">
        <v>389.61</v>
      </c>
      <c r="BR571" s="35" t="s">
        <v>8088</v>
      </c>
    </row>
    <row r="572" spans="1:70" x14ac:dyDescent="0.3">
      <c r="A572">
        <v>13026373</v>
      </c>
      <c r="B572" t="s">
        <v>5843</v>
      </c>
      <c r="C572" s="33">
        <v>6950</v>
      </c>
      <c r="D572">
        <v>278</v>
      </c>
      <c r="E572" t="s">
        <v>7840</v>
      </c>
      <c r="H572" s="33">
        <f t="shared" si="27"/>
        <v>2780</v>
      </c>
      <c r="I572" s="34">
        <f t="shared" si="25"/>
        <v>0</v>
      </c>
      <c r="J572" s="34">
        <f t="shared" si="26"/>
        <v>4542.4800000000005</v>
      </c>
      <c r="L572" s="33">
        <v>0</v>
      </c>
      <c r="M572" s="35" t="s">
        <v>8088</v>
      </c>
      <c r="O572" s="33">
        <v>0</v>
      </c>
      <c r="P572" s="35" t="s">
        <v>8088</v>
      </c>
      <c r="R572" s="33">
        <v>0</v>
      </c>
      <c r="S572" s="35" t="s">
        <v>8088</v>
      </c>
      <c r="U572" s="33">
        <v>3925.6</v>
      </c>
      <c r="V572" s="35" t="s">
        <v>8088</v>
      </c>
      <c r="X572" s="33">
        <v>3084.4</v>
      </c>
      <c r="Y572" s="35" t="s">
        <v>8088</v>
      </c>
      <c r="AA572" s="33">
        <v>3925.6</v>
      </c>
      <c r="AB572" s="35" t="s">
        <v>8088</v>
      </c>
      <c r="AD572" s="33">
        <v>2635.7599999999998</v>
      </c>
      <c r="AE572" s="35" t="s">
        <v>8088</v>
      </c>
      <c r="AG572" s="33">
        <v>0</v>
      </c>
      <c r="AH572" s="35" t="s">
        <v>8088</v>
      </c>
      <c r="AJ572" s="33">
        <v>0</v>
      </c>
      <c r="AK572" s="35" t="s">
        <v>8088</v>
      </c>
      <c r="AM572" s="33">
        <v>0</v>
      </c>
      <c r="AN572" s="35" t="s">
        <v>8088</v>
      </c>
      <c r="AP572" s="33">
        <v>0</v>
      </c>
      <c r="AQ572" s="35" t="s">
        <v>8088</v>
      </c>
      <c r="AS572" s="33">
        <v>0</v>
      </c>
      <c r="AT572" s="35" t="s">
        <v>8088</v>
      </c>
      <c r="AV572" s="33">
        <v>0</v>
      </c>
      <c r="AW572" s="35" t="s">
        <v>8088</v>
      </c>
      <c r="AY572" s="33">
        <v>0</v>
      </c>
      <c r="AZ572" s="35" t="s">
        <v>8088</v>
      </c>
      <c r="BB572" s="33">
        <v>0</v>
      </c>
      <c r="BC572" s="35" t="s">
        <v>8088</v>
      </c>
      <c r="BE572" s="33">
        <v>0</v>
      </c>
      <c r="BF572" s="35" t="s">
        <v>8088</v>
      </c>
      <c r="BH572" s="33">
        <v>22.430325</v>
      </c>
      <c r="BI572" s="35" t="s">
        <v>8088</v>
      </c>
      <c r="BK572" s="33">
        <v>22.430325</v>
      </c>
      <c r="BL572" s="35" t="s">
        <v>8088</v>
      </c>
      <c r="BN572" s="33">
        <f>_xlfn.XLOOKUP(E572,'[2]Charge Level Data'!$E:$E,'[2]Charge Level Data'!$BN:$BN,"N/A")</f>
        <v>22.430325</v>
      </c>
      <c r="BO572" s="35" t="s">
        <v>8088</v>
      </c>
      <c r="BQ572" s="33">
        <v>4542.4800000000005</v>
      </c>
      <c r="BR572" s="35" t="s">
        <v>8088</v>
      </c>
    </row>
    <row r="573" spans="1:70" x14ac:dyDescent="0.3">
      <c r="A573">
        <v>9705577</v>
      </c>
      <c r="B573" t="s">
        <v>7741</v>
      </c>
      <c r="C573" s="33">
        <v>6949</v>
      </c>
      <c r="D573">
        <v>761</v>
      </c>
      <c r="E573">
        <v>11422</v>
      </c>
      <c r="H573" s="33">
        <f t="shared" si="27"/>
        <v>2779.6000000000004</v>
      </c>
      <c r="I573" s="34">
        <f t="shared" si="25"/>
        <v>88.69</v>
      </c>
      <c r="J573" s="34">
        <f t="shared" si="26"/>
        <v>5589.4900028142001</v>
      </c>
      <c r="L573" s="33">
        <v>5375.6181813011999</v>
      </c>
      <c r="M573" s="35" t="s">
        <v>8088</v>
      </c>
      <c r="O573" s="33">
        <v>5589.4900028142001</v>
      </c>
      <c r="P573" s="35" t="s">
        <v>8088</v>
      </c>
      <c r="R573" s="33">
        <v>4996.7811120023998</v>
      </c>
      <c r="S573" s="35" t="s">
        <v>8088</v>
      </c>
      <c r="U573" s="33">
        <v>4722.8999999999996</v>
      </c>
      <c r="V573" s="35" t="s">
        <v>8088</v>
      </c>
      <c r="X573" s="33">
        <v>3710.8500000000004</v>
      </c>
      <c r="Y573" s="35" t="s">
        <v>8088</v>
      </c>
      <c r="AA573" s="33">
        <v>4722.8999999999996</v>
      </c>
      <c r="AB573" s="35" t="s">
        <v>8088</v>
      </c>
      <c r="AD573" s="33">
        <v>3171.0899999999997</v>
      </c>
      <c r="AE573" s="35" t="s">
        <v>8088</v>
      </c>
      <c r="AG573" s="33">
        <v>1259.18058</v>
      </c>
      <c r="AH573" s="35" t="s">
        <v>8088</v>
      </c>
      <c r="AJ573" s="33">
        <v>1259.18058</v>
      </c>
      <c r="AK573" s="35" t="s">
        <v>8088</v>
      </c>
      <c r="AM573" s="33">
        <v>1259.18058</v>
      </c>
      <c r="AN573" s="35" t="s">
        <v>8088</v>
      </c>
      <c r="AP573" s="33">
        <v>1259.18058</v>
      </c>
      <c r="AQ573" s="35" t="s">
        <v>8088</v>
      </c>
      <c r="AS573" s="33">
        <v>1259.18058</v>
      </c>
      <c r="AT573" s="35" t="s">
        <v>8088</v>
      </c>
      <c r="AV573" s="33">
        <v>1259.18058</v>
      </c>
      <c r="AW573" s="35" t="s">
        <v>8088</v>
      </c>
      <c r="AY573" s="33">
        <v>1259.18058</v>
      </c>
      <c r="AZ573" s="35" t="s">
        <v>8088</v>
      </c>
      <c r="BB573" s="33">
        <v>88.69</v>
      </c>
      <c r="BC573" s="35" t="s">
        <v>8088</v>
      </c>
      <c r="BE573" s="33">
        <v>88.69</v>
      </c>
      <c r="BF573" s="35" t="s">
        <v>8088</v>
      </c>
      <c r="BH573" s="33">
        <v>335.400486</v>
      </c>
      <c r="BI573" s="35" t="s">
        <v>8088</v>
      </c>
      <c r="BK573" s="33">
        <v>335.400486</v>
      </c>
      <c r="BL573" s="35" t="s">
        <v>8088</v>
      </c>
      <c r="BN573" s="33">
        <f>_xlfn.XLOOKUP(E573,'[2]Charge Level Data'!$E:$E,'[2]Charge Level Data'!$BN:$BN,"N/A")</f>
        <v>335.400486</v>
      </c>
      <c r="BO573" s="35" t="s">
        <v>8088</v>
      </c>
      <c r="BQ573" s="33">
        <v>5465.0700000000006</v>
      </c>
      <c r="BR573" s="35" t="s">
        <v>8088</v>
      </c>
    </row>
    <row r="574" spans="1:70" x14ac:dyDescent="0.3">
      <c r="A574">
        <v>9438692</v>
      </c>
      <c r="B574" t="s">
        <v>103</v>
      </c>
      <c r="C574" s="33">
        <v>6887</v>
      </c>
      <c r="D574">
        <v>481</v>
      </c>
      <c r="E574">
        <v>33019</v>
      </c>
      <c r="H574" s="33">
        <f t="shared" si="27"/>
        <v>2754.8</v>
      </c>
      <c r="I574" s="34">
        <f t="shared" si="25"/>
        <v>0</v>
      </c>
      <c r="J574" s="34">
        <f t="shared" si="26"/>
        <v>4555.5999999999995</v>
      </c>
      <c r="L574" s="33">
        <v>0</v>
      </c>
      <c r="M574" s="35" t="s">
        <v>8088</v>
      </c>
      <c r="O574" s="33">
        <v>0</v>
      </c>
      <c r="P574" s="35" t="s">
        <v>8088</v>
      </c>
      <c r="R574" s="33">
        <v>0</v>
      </c>
      <c r="S574" s="35" t="s">
        <v>8088</v>
      </c>
      <c r="U574" s="33">
        <v>4555.5999999999995</v>
      </c>
      <c r="V574" s="35" t="s">
        <v>8088</v>
      </c>
      <c r="X574" s="33">
        <v>3579.4</v>
      </c>
      <c r="Y574" s="35" t="s">
        <v>8088</v>
      </c>
      <c r="AA574" s="33">
        <v>4555.5999999999995</v>
      </c>
      <c r="AB574" s="35" t="s">
        <v>8088</v>
      </c>
      <c r="AD574" s="33">
        <v>3058.7599999999998</v>
      </c>
      <c r="AE574" s="35" t="s">
        <v>8088</v>
      </c>
      <c r="AG574" s="33">
        <v>0</v>
      </c>
      <c r="AH574" s="35" t="s">
        <v>8088</v>
      </c>
      <c r="AJ574" s="33">
        <v>0</v>
      </c>
      <c r="AK574" s="35" t="s">
        <v>8088</v>
      </c>
      <c r="AM574" s="33">
        <v>0</v>
      </c>
      <c r="AN574" s="35" t="s">
        <v>8088</v>
      </c>
      <c r="AP574" s="33">
        <v>0</v>
      </c>
      <c r="AQ574" s="35" t="s">
        <v>8088</v>
      </c>
      <c r="AS574" s="33">
        <v>0</v>
      </c>
      <c r="AT574" s="35" t="s">
        <v>8088</v>
      </c>
      <c r="AV574" s="33">
        <v>0</v>
      </c>
      <c r="AW574" s="35" t="s">
        <v>8088</v>
      </c>
      <c r="AY574" s="33">
        <v>0</v>
      </c>
      <c r="AZ574" s="35" t="s">
        <v>8088</v>
      </c>
      <c r="BB574" s="33">
        <v>157.86000000000001</v>
      </c>
      <c r="BC574" s="35" t="s">
        <v>8088</v>
      </c>
      <c r="BE574" s="33">
        <v>157.86000000000001</v>
      </c>
      <c r="BF574" s="35" t="s">
        <v>8088</v>
      </c>
      <c r="BH574" s="33">
        <v>0</v>
      </c>
      <c r="BI574" s="35" t="s">
        <v>8088</v>
      </c>
      <c r="BK574" s="33">
        <v>0</v>
      </c>
      <c r="BL574" s="35" t="s">
        <v>8088</v>
      </c>
      <c r="BN574" s="33">
        <f>_xlfn.XLOOKUP(E574,'[2]Charge Level Data'!$E:$E,'[2]Charge Level Data'!$BN:$BN,"N/A")</f>
        <v>0</v>
      </c>
      <c r="BO574" s="35" t="s">
        <v>8088</v>
      </c>
      <c r="BQ574" s="33">
        <v>4230.2</v>
      </c>
      <c r="BR574" s="35" t="s">
        <v>8088</v>
      </c>
    </row>
    <row r="575" spans="1:70" x14ac:dyDescent="0.3">
      <c r="A575">
        <v>10037496</v>
      </c>
      <c r="B575" t="s">
        <v>932</v>
      </c>
      <c r="C575" s="33">
        <v>6887</v>
      </c>
      <c r="D575">
        <v>481</v>
      </c>
      <c r="E575">
        <v>33017</v>
      </c>
      <c r="H575" s="33">
        <f t="shared" si="27"/>
        <v>2754.8</v>
      </c>
      <c r="I575" s="34">
        <f t="shared" si="25"/>
        <v>0</v>
      </c>
      <c r="J575" s="34">
        <f t="shared" si="26"/>
        <v>4555.5999999999995</v>
      </c>
      <c r="L575" s="33">
        <v>0</v>
      </c>
      <c r="M575" s="35" t="s">
        <v>8088</v>
      </c>
      <c r="O575" s="33">
        <v>0</v>
      </c>
      <c r="P575" s="35" t="s">
        <v>8088</v>
      </c>
      <c r="R575" s="33">
        <v>0</v>
      </c>
      <c r="S575" s="35" t="s">
        <v>8088</v>
      </c>
      <c r="U575" s="33">
        <v>4555.5999999999995</v>
      </c>
      <c r="V575" s="35" t="s">
        <v>8088</v>
      </c>
      <c r="X575" s="33">
        <v>3579.4</v>
      </c>
      <c r="Y575" s="35" t="s">
        <v>8088</v>
      </c>
      <c r="AA575" s="33">
        <v>4555.5999999999995</v>
      </c>
      <c r="AB575" s="35" t="s">
        <v>8088</v>
      </c>
      <c r="AD575" s="33">
        <v>3058.7599999999998</v>
      </c>
      <c r="AE575" s="35" t="s">
        <v>8088</v>
      </c>
      <c r="AG575" s="33">
        <v>0</v>
      </c>
      <c r="AH575" s="35" t="s">
        <v>8088</v>
      </c>
      <c r="AJ575" s="33">
        <v>0</v>
      </c>
      <c r="AK575" s="35" t="s">
        <v>8088</v>
      </c>
      <c r="AM575" s="33">
        <v>0</v>
      </c>
      <c r="AN575" s="35" t="s">
        <v>8088</v>
      </c>
      <c r="AP575" s="33">
        <v>0</v>
      </c>
      <c r="AQ575" s="35" t="s">
        <v>8088</v>
      </c>
      <c r="AS575" s="33">
        <v>0</v>
      </c>
      <c r="AT575" s="35" t="s">
        <v>8088</v>
      </c>
      <c r="AV575" s="33">
        <v>0</v>
      </c>
      <c r="AW575" s="35" t="s">
        <v>8088</v>
      </c>
      <c r="AY575" s="33">
        <v>0</v>
      </c>
      <c r="AZ575" s="35" t="s">
        <v>8088</v>
      </c>
      <c r="BB575" s="33">
        <v>170.87</v>
      </c>
      <c r="BC575" s="35" t="s">
        <v>8088</v>
      </c>
      <c r="BE575" s="33">
        <v>170.87</v>
      </c>
      <c r="BF575" s="35" t="s">
        <v>8088</v>
      </c>
      <c r="BH575" s="33">
        <v>0</v>
      </c>
      <c r="BI575" s="35" t="s">
        <v>8088</v>
      </c>
      <c r="BK575" s="33">
        <v>0</v>
      </c>
      <c r="BL575" s="35" t="s">
        <v>8088</v>
      </c>
      <c r="BN575" s="33">
        <f>_xlfn.XLOOKUP(E575,'[2]Charge Level Data'!$E:$E,'[2]Charge Level Data'!$BN:$BN,"N/A")</f>
        <v>0</v>
      </c>
      <c r="BO575" s="35" t="s">
        <v>8088</v>
      </c>
      <c r="BQ575" s="33">
        <v>4230.2</v>
      </c>
      <c r="BR575" s="35" t="s">
        <v>8088</v>
      </c>
    </row>
    <row r="576" spans="1:70" x14ac:dyDescent="0.3">
      <c r="A576">
        <v>13026372</v>
      </c>
      <c r="B576" t="s">
        <v>5842</v>
      </c>
      <c r="C576" s="33">
        <v>6745</v>
      </c>
      <c r="D576">
        <v>278</v>
      </c>
      <c r="E576" t="s">
        <v>7840</v>
      </c>
      <c r="H576" s="33">
        <f t="shared" si="27"/>
        <v>2698</v>
      </c>
      <c r="I576" s="34">
        <f t="shared" si="25"/>
        <v>0</v>
      </c>
      <c r="J576" s="34">
        <f t="shared" si="26"/>
        <v>4542.4800000000005</v>
      </c>
      <c r="L576" s="33">
        <v>0</v>
      </c>
      <c r="M576" s="35" t="s">
        <v>8088</v>
      </c>
      <c r="O576" s="33">
        <v>0</v>
      </c>
      <c r="P576" s="35" t="s">
        <v>8088</v>
      </c>
      <c r="R576" s="33">
        <v>0</v>
      </c>
      <c r="S576" s="35" t="s">
        <v>8088</v>
      </c>
      <c r="U576" s="33">
        <v>3925.6</v>
      </c>
      <c r="V576" s="35" t="s">
        <v>8088</v>
      </c>
      <c r="X576" s="33">
        <v>3084.4</v>
      </c>
      <c r="Y576" s="35" t="s">
        <v>8088</v>
      </c>
      <c r="AA576" s="33">
        <v>3925.6</v>
      </c>
      <c r="AB576" s="35" t="s">
        <v>8088</v>
      </c>
      <c r="AD576" s="33">
        <v>2635.7599999999998</v>
      </c>
      <c r="AE576" s="35" t="s">
        <v>8088</v>
      </c>
      <c r="AG576" s="33">
        <v>0</v>
      </c>
      <c r="AH576" s="35" t="s">
        <v>8088</v>
      </c>
      <c r="AJ576" s="33">
        <v>0</v>
      </c>
      <c r="AK576" s="35" t="s">
        <v>8088</v>
      </c>
      <c r="AM576" s="33">
        <v>0</v>
      </c>
      <c r="AN576" s="35" t="s">
        <v>8088</v>
      </c>
      <c r="AP576" s="33">
        <v>0</v>
      </c>
      <c r="AQ576" s="35" t="s">
        <v>8088</v>
      </c>
      <c r="AS576" s="33">
        <v>0</v>
      </c>
      <c r="AT576" s="35" t="s">
        <v>8088</v>
      </c>
      <c r="AV576" s="33">
        <v>0</v>
      </c>
      <c r="AW576" s="35" t="s">
        <v>8088</v>
      </c>
      <c r="AY576" s="33">
        <v>0</v>
      </c>
      <c r="AZ576" s="35" t="s">
        <v>8088</v>
      </c>
      <c r="BB576" s="33">
        <v>0</v>
      </c>
      <c r="BC576" s="35" t="s">
        <v>8088</v>
      </c>
      <c r="BE576" s="33">
        <v>0</v>
      </c>
      <c r="BF576" s="35" t="s">
        <v>8088</v>
      </c>
      <c r="BH576" s="33">
        <v>22.430325</v>
      </c>
      <c r="BI576" s="35" t="s">
        <v>8088</v>
      </c>
      <c r="BK576" s="33">
        <v>22.430325</v>
      </c>
      <c r="BL576" s="35" t="s">
        <v>8088</v>
      </c>
      <c r="BN576" s="33">
        <f>_xlfn.XLOOKUP(E576,'[2]Charge Level Data'!$E:$E,'[2]Charge Level Data'!$BN:$BN,"N/A")</f>
        <v>22.430325</v>
      </c>
      <c r="BO576" s="35" t="s">
        <v>8088</v>
      </c>
      <c r="BQ576" s="33">
        <v>4542.4800000000005</v>
      </c>
      <c r="BR576" s="35" t="s">
        <v>8088</v>
      </c>
    </row>
    <row r="577" spans="1:70" x14ac:dyDescent="0.3">
      <c r="A577">
        <v>7634509</v>
      </c>
      <c r="B577" t="s">
        <v>7648</v>
      </c>
      <c r="C577" s="33">
        <v>6732</v>
      </c>
      <c r="D577">
        <v>750</v>
      </c>
      <c r="E577">
        <v>44373</v>
      </c>
      <c r="H577" s="33">
        <f t="shared" si="27"/>
        <v>2692.8</v>
      </c>
      <c r="I577" s="34">
        <f t="shared" si="25"/>
        <v>130.86000000000001</v>
      </c>
      <c r="J577" s="34">
        <f t="shared" si="26"/>
        <v>6455.602732319212</v>
      </c>
      <c r="L577" s="33">
        <v>6208.5906588330317</v>
      </c>
      <c r="M577" s="35" t="s">
        <v>8088</v>
      </c>
      <c r="O577" s="33">
        <v>6455.602732319212</v>
      </c>
      <c r="P577" s="35" t="s">
        <v>8088</v>
      </c>
      <c r="R577" s="33">
        <v>5771.0513451500638</v>
      </c>
      <c r="S577" s="35" t="s">
        <v>8088</v>
      </c>
      <c r="U577" s="33" t="s">
        <v>8088</v>
      </c>
      <c r="V577" s="35" t="s">
        <v>8088</v>
      </c>
      <c r="X577" s="33">
        <v>3276.3500000000004</v>
      </c>
      <c r="Y577" s="35" t="s">
        <v>8088</v>
      </c>
      <c r="AA577" s="33">
        <v>4169.8999999999996</v>
      </c>
      <c r="AB577" s="35" t="s">
        <v>8088</v>
      </c>
      <c r="AD577" s="33">
        <v>2799.79</v>
      </c>
      <c r="AE577" s="35" t="s">
        <v>8088</v>
      </c>
      <c r="AG577" s="33">
        <v>1454.2953987999999</v>
      </c>
      <c r="AH577" s="35" t="s">
        <v>8088</v>
      </c>
      <c r="AJ577" s="33">
        <v>1454.2953987999999</v>
      </c>
      <c r="AK577" s="35" t="s">
        <v>8088</v>
      </c>
      <c r="AM577" s="33">
        <v>1454.2953987999999</v>
      </c>
      <c r="AN577" s="35" t="s">
        <v>8088</v>
      </c>
      <c r="AP577" s="33">
        <v>1454.2953987999999</v>
      </c>
      <c r="AQ577" s="35" t="s">
        <v>8088</v>
      </c>
      <c r="AS577" s="33">
        <v>1454.2953987999999</v>
      </c>
      <c r="AT577" s="35" t="s">
        <v>8088</v>
      </c>
      <c r="AV577" s="33">
        <v>1454.2953987999999</v>
      </c>
      <c r="AW577" s="35" t="s">
        <v>8088</v>
      </c>
      <c r="AY577" s="33">
        <v>1454.2953987999999</v>
      </c>
      <c r="AZ577" s="35" t="s">
        <v>8088</v>
      </c>
      <c r="BB577" s="33">
        <v>130.86000000000001</v>
      </c>
      <c r="BC577" s="35" t="s">
        <v>8088</v>
      </c>
      <c r="BE577" s="33">
        <v>130.86000000000001</v>
      </c>
      <c r="BF577" s="35" t="s">
        <v>8088</v>
      </c>
      <c r="BH577" s="33">
        <v>298.32004799999999</v>
      </c>
      <c r="BI577" s="35" t="s">
        <v>8088</v>
      </c>
      <c r="BK577" s="33">
        <v>298.32004799999999</v>
      </c>
      <c r="BL577" s="35" t="s">
        <v>8088</v>
      </c>
      <c r="BN577" s="33">
        <f>_xlfn.XLOOKUP(E577,'[2]Charge Level Data'!$E:$E,'[2]Charge Level Data'!$BN:$BN,"N/A")</f>
        <v>298.32004799999999</v>
      </c>
      <c r="BO577" s="35" t="s">
        <v>8088</v>
      </c>
      <c r="BQ577" s="33">
        <v>3872.05</v>
      </c>
      <c r="BR577" s="35" t="s">
        <v>8088</v>
      </c>
    </row>
    <row r="578" spans="1:70" x14ac:dyDescent="0.3">
      <c r="A578">
        <v>13026359</v>
      </c>
      <c r="B578" t="s">
        <v>5790</v>
      </c>
      <c r="C578" s="33">
        <v>6660.45</v>
      </c>
      <c r="D578">
        <v>278</v>
      </c>
      <c r="E578" t="s">
        <v>7868</v>
      </c>
      <c r="H578" s="33">
        <f t="shared" si="27"/>
        <v>2664.1800000000003</v>
      </c>
      <c r="I578" s="34">
        <f t="shared" si="25"/>
        <v>0</v>
      </c>
      <c r="J578" s="34">
        <f t="shared" si="26"/>
        <v>2536.11</v>
      </c>
      <c r="L578" s="33">
        <v>0</v>
      </c>
      <c r="M578" s="35" t="s">
        <v>8088</v>
      </c>
      <c r="O578" s="33">
        <v>0</v>
      </c>
      <c r="P578" s="35" t="s">
        <v>8088</v>
      </c>
      <c r="R578" s="33">
        <v>0</v>
      </c>
      <c r="S578" s="35" t="s">
        <v>8088</v>
      </c>
      <c r="U578" s="33">
        <v>2191.6999999999998</v>
      </c>
      <c r="V578" s="35" t="s">
        <v>8088</v>
      </c>
      <c r="X578" s="33">
        <v>1722.0500000000002</v>
      </c>
      <c r="Y578" s="35" t="s">
        <v>8088</v>
      </c>
      <c r="AA578" s="33">
        <v>2191.6999999999998</v>
      </c>
      <c r="AB578" s="35" t="s">
        <v>8088</v>
      </c>
      <c r="AD578" s="33">
        <v>1471.57</v>
      </c>
      <c r="AE578" s="35" t="s">
        <v>8088</v>
      </c>
      <c r="AG578" s="33">
        <v>0</v>
      </c>
      <c r="AH578" s="35" t="s">
        <v>8088</v>
      </c>
      <c r="AJ578" s="33">
        <v>0</v>
      </c>
      <c r="AK578" s="35" t="s">
        <v>8088</v>
      </c>
      <c r="AM578" s="33">
        <v>0</v>
      </c>
      <c r="AN578" s="35" t="s">
        <v>8088</v>
      </c>
      <c r="AP578" s="33">
        <v>0</v>
      </c>
      <c r="AQ578" s="35" t="s">
        <v>8088</v>
      </c>
      <c r="AS578" s="33">
        <v>0</v>
      </c>
      <c r="AT578" s="35" t="s">
        <v>8088</v>
      </c>
      <c r="AV578" s="33">
        <v>0</v>
      </c>
      <c r="AW578" s="35" t="s">
        <v>8088</v>
      </c>
      <c r="AY578" s="33">
        <v>0</v>
      </c>
      <c r="AZ578" s="35" t="s">
        <v>8088</v>
      </c>
      <c r="BB578" s="33">
        <v>0</v>
      </c>
      <c r="BC578" s="35" t="s">
        <v>8088</v>
      </c>
      <c r="BE578" s="33">
        <v>0</v>
      </c>
      <c r="BF578" s="35" t="s">
        <v>8088</v>
      </c>
      <c r="BH578" s="33">
        <v>22.430325</v>
      </c>
      <c r="BI578" s="35" t="s">
        <v>8088</v>
      </c>
      <c r="BK578" s="33">
        <v>22.430325</v>
      </c>
      <c r="BL578" s="35" t="s">
        <v>8088</v>
      </c>
      <c r="BN578" s="33">
        <f>_xlfn.XLOOKUP(E578,'[2]Charge Level Data'!$E:$E,'[2]Charge Level Data'!$BN:$BN,"N/A")</f>
        <v>22.430325</v>
      </c>
      <c r="BO578" s="35" t="s">
        <v>8088</v>
      </c>
      <c r="BQ578" s="33">
        <v>2536.11</v>
      </c>
      <c r="BR578" s="35" t="s">
        <v>8088</v>
      </c>
    </row>
    <row r="579" spans="1:70" x14ac:dyDescent="0.3">
      <c r="A579">
        <v>13025405</v>
      </c>
      <c r="B579" t="s">
        <v>5877</v>
      </c>
      <c r="C579" s="33">
        <v>6630</v>
      </c>
      <c r="D579">
        <v>278</v>
      </c>
      <c r="E579">
        <v>0</v>
      </c>
      <c r="H579" s="33">
        <f t="shared" si="27"/>
        <v>2652</v>
      </c>
      <c r="I579" s="34">
        <f t="shared" si="25"/>
        <v>0</v>
      </c>
      <c r="J579" s="34">
        <f t="shared" si="26"/>
        <v>0</v>
      </c>
      <c r="L579" s="33" t="s">
        <v>8089</v>
      </c>
      <c r="M579" s="35" t="s">
        <v>8088</v>
      </c>
      <c r="O579" s="33" t="s">
        <v>8089</v>
      </c>
      <c r="P579" s="35" t="s">
        <v>8088</v>
      </c>
      <c r="R579" s="33" t="s">
        <v>8089</v>
      </c>
      <c r="S579" s="35" t="s">
        <v>8088</v>
      </c>
      <c r="U579" s="33" t="s">
        <v>8089</v>
      </c>
      <c r="V579" s="35" t="s">
        <v>8088</v>
      </c>
      <c r="X579" s="33" t="s">
        <v>8089</v>
      </c>
      <c r="Y579" s="35" t="s">
        <v>8088</v>
      </c>
      <c r="AA579" s="33" t="s">
        <v>8089</v>
      </c>
      <c r="AB579" s="35" t="s">
        <v>8088</v>
      </c>
      <c r="AD579" s="33" t="s">
        <v>8089</v>
      </c>
      <c r="AE579" s="35" t="s">
        <v>8088</v>
      </c>
      <c r="AG579" s="33" t="s">
        <v>8089</v>
      </c>
      <c r="AH579" s="35" t="s">
        <v>8088</v>
      </c>
      <c r="AJ579" s="33" t="s">
        <v>8089</v>
      </c>
      <c r="AK579" s="35" t="s">
        <v>8088</v>
      </c>
      <c r="AM579" s="33" t="s">
        <v>8089</v>
      </c>
      <c r="AN579" s="35" t="s">
        <v>8088</v>
      </c>
      <c r="AP579" s="33" t="s">
        <v>8089</v>
      </c>
      <c r="AQ579" s="35" t="s">
        <v>8088</v>
      </c>
      <c r="AS579" s="33" t="s">
        <v>8089</v>
      </c>
      <c r="AT579" s="35" t="s">
        <v>8088</v>
      </c>
      <c r="AV579" s="33" t="s">
        <v>8089</v>
      </c>
      <c r="AW579" s="35" t="s">
        <v>8088</v>
      </c>
      <c r="AY579" s="33" t="s">
        <v>8089</v>
      </c>
      <c r="AZ579" s="35" t="s">
        <v>8088</v>
      </c>
      <c r="BB579" s="33" t="s">
        <v>8089</v>
      </c>
      <c r="BC579" s="35" t="s">
        <v>8088</v>
      </c>
      <c r="BE579" s="33" t="s">
        <v>8089</v>
      </c>
      <c r="BF579" s="35" t="s">
        <v>8088</v>
      </c>
      <c r="BH579" s="33" t="s">
        <v>8089</v>
      </c>
      <c r="BI579" s="35" t="s">
        <v>8088</v>
      </c>
      <c r="BK579" s="33" t="s">
        <v>8089</v>
      </c>
      <c r="BL579" s="35" t="s">
        <v>8088</v>
      </c>
      <c r="BN579" s="33" t="str">
        <f>_xlfn.XLOOKUP(E579,'[2]Charge Level Data'!$E:$E,'[2]Charge Level Data'!$BN:$BN,"N/A")</f>
        <v>N/A</v>
      </c>
      <c r="BO579" s="35" t="s">
        <v>8088</v>
      </c>
      <c r="BQ579" s="33" t="s">
        <v>8089</v>
      </c>
      <c r="BR579" s="35" t="s">
        <v>8088</v>
      </c>
    </row>
    <row r="580" spans="1:70" x14ac:dyDescent="0.3">
      <c r="A580">
        <v>13025629</v>
      </c>
      <c r="B580" t="s">
        <v>7219</v>
      </c>
      <c r="C580" s="33">
        <v>6625</v>
      </c>
      <c r="D580">
        <v>278</v>
      </c>
      <c r="E580" t="s">
        <v>7840</v>
      </c>
      <c r="H580" s="33">
        <f t="shared" si="27"/>
        <v>2650</v>
      </c>
      <c r="I580" s="34">
        <f t="shared" si="25"/>
        <v>0</v>
      </c>
      <c r="J580" s="34">
        <f t="shared" si="26"/>
        <v>4542.4800000000005</v>
      </c>
      <c r="L580" s="33">
        <v>0</v>
      </c>
      <c r="M580" s="35" t="s">
        <v>8088</v>
      </c>
      <c r="O580" s="33">
        <v>0</v>
      </c>
      <c r="P580" s="35" t="s">
        <v>8088</v>
      </c>
      <c r="R580" s="33">
        <v>0</v>
      </c>
      <c r="S580" s="35" t="s">
        <v>8088</v>
      </c>
      <c r="U580" s="33">
        <v>3925.6</v>
      </c>
      <c r="V580" s="35" t="s">
        <v>8088</v>
      </c>
      <c r="X580" s="33">
        <v>3084.4</v>
      </c>
      <c r="Y580" s="35" t="s">
        <v>8088</v>
      </c>
      <c r="AA580" s="33">
        <v>3925.6</v>
      </c>
      <c r="AB580" s="35" t="s">
        <v>8088</v>
      </c>
      <c r="AD580" s="33">
        <v>2635.7599999999998</v>
      </c>
      <c r="AE580" s="35" t="s">
        <v>8088</v>
      </c>
      <c r="AG580" s="33">
        <v>0</v>
      </c>
      <c r="AH580" s="35" t="s">
        <v>8088</v>
      </c>
      <c r="AJ580" s="33">
        <v>0</v>
      </c>
      <c r="AK580" s="35" t="s">
        <v>8088</v>
      </c>
      <c r="AM580" s="33">
        <v>0</v>
      </c>
      <c r="AN580" s="35" t="s">
        <v>8088</v>
      </c>
      <c r="AP580" s="33">
        <v>0</v>
      </c>
      <c r="AQ580" s="35" t="s">
        <v>8088</v>
      </c>
      <c r="AS580" s="33">
        <v>0</v>
      </c>
      <c r="AT580" s="35" t="s">
        <v>8088</v>
      </c>
      <c r="AV580" s="33">
        <v>0</v>
      </c>
      <c r="AW580" s="35" t="s">
        <v>8088</v>
      </c>
      <c r="AY580" s="33">
        <v>0</v>
      </c>
      <c r="AZ580" s="35" t="s">
        <v>8088</v>
      </c>
      <c r="BB580" s="33">
        <v>0</v>
      </c>
      <c r="BC580" s="35" t="s">
        <v>8088</v>
      </c>
      <c r="BE580" s="33">
        <v>0</v>
      </c>
      <c r="BF580" s="35" t="s">
        <v>8088</v>
      </c>
      <c r="BH580" s="33">
        <v>22.430325</v>
      </c>
      <c r="BI580" s="35" t="s">
        <v>8088</v>
      </c>
      <c r="BK580" s="33">
        <v>22.430325</v>
      </c>
      <c r="BL580" s="35" t="s">
        <v>8088</v>
      </c>
      <c r="BN580" s="33">
        <f>_xlfn.XLOOKUP(E580,'[2]Charge Level Data'!$E:$E,'[2]Charge Level Data'!$BN:$BN,"N/A")</f>
        <v>22.430325</v>
      </c>
      <c r="BO580" s="35" t="s">
        <v>8088</v>
      </c>
      <c r="BQ580" s="33">
        <v>4542.4800000000005</v>
      </c>
      <c r="BR580" s="35" t="s">
        <v>8088</v>
      </c>
    </row>
    <row r="581" spans="1:70" x14ac:dyDescent="0.3">
      <c r="A581">
        <v>13025630</v>
      </c>
      <c r="B581" t="s">
        <v>7220</v>
      </c>
      <c r="C581" s="33">
        <v>6625</v>
      </c>
      <c r="D581">
        <v>278</v>
      </c>
      <c r="E581" t="s">
        <v>7840</v>
      </c>
      <c r="H581" s="33">
        <f t="shared" si="27"/>
        <v>2650</v>
      </c>
      <c r="I581" s="34">
        <f t="shared" si="25"/>
        <v>0</v>
      </c>
      <c r="J581" s="34">
        <f t="shared" si="26"/>
        <v>4542.4800000000005</v>
      </c>
      <c r="L581" s="33">
        <v>0</v>
      </c>
      <c r="M581" s="35" t="s">
        <v>8088</v>
      </c>
      <c r="O581" s="33">
        <v>0</v>
      </c>
      <c r="P581" s="35" t="s">
        <v>8088</v>
      </c>
      <c r="R581" s="33">
        <v>0</v>
      </c>
      <c r="S581" s="35" t="s">
        <v>8088</v>
      </c>
      <c r="U581" s="33">
        <v>3925.6</v>
      </c>
      <c r="V581" s="35" t="s">
        <v>8088</v>
      </c>
      <c r="X581" s="33">
        <v>3084.4</v>
      </c>
      <c r="Y581" s="35" t="s">
        <v>8088</v>
      </c>
      <c r="AA581" s="33">
        <v>3925.6</v>
      </c>
      <c r="AB581" s="35" t="s">
        <v>8088</v>
      </c>
      <c r="AD581" s="33">
        <v>2635.7599999999998</v>
      </c>
      <c r="AE581" s="35" t="s">
        <v>8088</v>
      </c>
      <c r="AG581" s="33">
        <v>0</v>
      </c>
      <c r="AH581" s="35" t="s">
        <v>8088</v>
      </c>
      <c r="AJ581" s="33">
        <v>0</v>
      </c>
      <c r="AK581" s="35" t="s">
        <v>8088</v>
      </c>
      <c r="AM581" s="33">
        <v>0</v>
      </c>
      <c r="AN581" s="35" t="s">
        <v>8088</v>
      </c>
      <c r="AP581" s="33">
        <v>0</v>
      </c>
      <c r="AQ581" s="35" t="s">
        <v>8088</v>
      </c>
      <c r="AS581" s="33">
        <v>0</v>
      </c>
      <c r="AT581" s="35" t="s">
        <v>8088</v>
      </c>
      <c r="AV581" s="33">
        <v>0</v>
      </c>
      <c r="AW581" s="35" t="s">
        <v>8088</v>
      </c>
      <c r="AY581" s="33">
        <v>0</v>
      </c>
      <c r="AZ581" s="35" t="s">
        <v>8088</v>
      </c>
      <c r="BB581" s="33">
        <v>0</v>
      </c>
      <c r="BC581" s="35" t="s">
        <v>8088</v>
      </c>
      <c r="BE581" s="33">
        <v>0</v>
      </c>
      <c r="BF581" s="35" t="s">
        <v>8088</v>
      </c>
      <c r="BH581" s="33">
        <v>22.430325</v>
      </c>
      <c r="BI581" s="35" t="s">
        <v>8088</v>
      </c>
      <c r="BK581" s="33">
        <v>22.430325</v>
      </c>
      <c r="BL581" s="35" t="s">
        <v>8088</v>
      </c>
      <c r="BN581" s="33">
        <f>_xlfn.XLOOKUP(E581,'[2]Charge Level Data'!$E:$E,'[2]Charge Level Data'!$BN:$BN,"N/A")</f>
        <v>22.430325</v>
      </c>
      <c r="BO581" s="35" t="s">
        <v>8088</v>
      </c>
      <c r="BQ581" s="33">
        <v>4542.4800000000005</v>
      </c>
      <c r="BR581" s="35" t="s">
        <v>8088</v>
      </c>
    </row>
    <row r="582" spans="1:70" x14ac:dyDescent="0.3">
      <c r="A582">
        <v>13025631</v>
      </c>
      <c r="B582" t="s">
        <v>7221</v>
      </c>
      <c r="C582" s="33">
        <v>6625</v>
      </c>
      <c r="D582">
        <v>278</v>
      </c>
      <c r="E582" t="s">
        <v>7840</v>
      </c>
      <c r="H582" s="33">
        <f t="shared" si="27"/>
        <v>2650</v>
      </c>
      <c r="I582" s="34">
        <f t="shared" si="25"/>
        <v>0</v>
      </c>
      <c r="J582" s="34">
        <f t="shared" si="26"/>
        <v>4542.4800000000005</v>
      </c>
      <c r="L582" s="33">
        <v>0</v>
      </c>
      <c r="M582" s="35" t="s">
        <v>8088</v>
      </c>
      <c r="O582" s="33">
        <v>0</v>
      </c>
      <c r="P582" s="35" t="s">
        <v>8088</v>
      </c>
      <c r="R582" s="33">
        <v>0</v>
      </c>
      <c r="S582" s="35" t="s">
        <v>8088</v>
      </c>
      <c r="U582" s="33">
        <v>3925.6</v>
      </c>
      <c r="V582" s="35" t="s">
        <v>8088</v>
      </c>
      <c r="X582" s="33">
        <v>3084.4</v>
      </c>
      <c r="Y582" s="35" t="s">
        <v>8088</v>
      </c>
      <c r="AA582" s="33">
        <v>3925.6</v>
      </c>
      <c r="AB582" s="35" t="s">
        <v>8088</v>
      </c>
      <c r="AD582" s="33">
        <v>2635.7599999999998</v>
      </c>
      <c r="AE582" s="35" t="s">
        <v>8088</v>
      </c>
      <c r="AG582" s="33">
        <v>0</v>
      </c>
      <c r="AH582" s="35" t="s">
        <v>8088</v>
      </c>
      <c r="AJ582" s="33">
        <v>0</v>
      </c>
      <c r="AK582" s="35" t="s">
        <v>8088</v>
      </c>
      <c r="AM582" s="33">
        <v>0</v>
      </c>
      <c r="AN582" s="35" t="s">
        <v>8088</v>
      </c>
      <c r="AP582" s="33">
        <v>0</v>
      </c>
      <c r="AQ582" s="35" t="s">
        <v>8088</v>
      </c>
      <c r="AS582" s="33">
        <v>0</v>
      </c>
      <c r="AT582" s="35" t="s">
        <v>8088</v>
      </c>
      <c r="AV582" s="33">
        <v>0</v>
      </c>
      <c r="AW582" s="35" t="s">
        <v>8088</v>
      </c>
      <c r="AY582" s="33">
        <v>0</v>
      </c>
      <c r="AZ582" s="35" t="s">
        <v>8088</v>
      </c>
      <c r="BB582" s="33">
        <v>0</v>
      </c>
      <c r="BC582" s="35" t="s">
        <v>8088</v>
      </c>
      <c r="BE582" s="33">
        <v>0</v>
      </c>
      <c r="BF582" s="35" t="s">
        <v>8088</v>
      </c>
      <c r="BH582" s="33">
        <v>22.430325</v>
      </c>
      <c r="BI582" s="35" t="s">
        <v>8088</v>
      </c>
      <c r="BK582" s="33">
        <v>22.430325</v>
      </c>
      <c r="BL582" s="35" t="s">
        <v>8088</v>
      </c>
      <c r="BN582" s="33">
        <f>_xlfn.XLOOKUP(E582,'[2]Charge Level Data'!$E:$E,'[2]Charge Level Data'!$BN:$BN,"N/A")</f>
        <v>22.430325</v>
      </c>
      <c r="BO582" s="35" t="s">
        <v>8088</v>
      </c>
      <c r="BQ582" s="33">
        <v>4542.4800000000005</v>
      </c>
      <c r="BR582" s="35" t="s">
        <v>8088</v>
      </c>
    </row>
    <row r="583" spans="1:70" x14ac:dyDescent="0.3">
      <c r="A583">
        <v>13025632</v>
      </c>
      <c r="B583" t="s">
        <v>7222</v>
      </c>
      <c r="C583" s="33">
        <v>6625</v>
      </c>
      <c r="D583">
        <v>278</v>
      </c>
      <c r="E583" t="s">
        <v>7840</v>
      </c>
      <c r="H583" s="33">
        <f t="shared" si="27"/>
        <v>2650</v>
      </c>
      <c r="I583" s="34">
        <f t="shared" ref="I583:I646" si="28">MIN(L583:BR583)</f>
        <v>0</v>
      </c>
      <c r="J583" s="34">
        <f t="shared" ref="J583:J646" si="29">MAX(L583:BR583)</f>
        <v>4542.4800000000005</v>
      </c>
      <c r="L583" s="33">
        <v>0</v>
      </c>
      <c r="M583" s="35" t="s">
        <v>8088</v>
      </c>
      <c r="O583" s="33">
        <v>0</v>
      </c>
      <c r="P583" s="35" t="s">
        <v>8088</v>
      </c>
      <c r="R583" s="33">
        <v>0</v>
      </c>
      <c r="S583" s="35" t="s">
        <v>8088</v>
      </c>
      <c r="U583" s="33">
        <v>3925.6</v>
      </c>
      <c r="V583" s="35" t="s">
        <v>8088</v>
      </c>
      <c r="X583" s="33">
        <v>3084.4</v>
      </c>
      <c r="Y583" s="35" t="s">
        <v>8088</v>
      </c>
      <c r="AA583" s="33">
        <v>3925.6</v>
      </c>
      <c r="AB583" s="35" t="s">
        <v>8088</v>
      </c>
      <c r="AD583" s="33">
        <v>2635.7599999999998</v>
      </c>
      <c r="AE583" s="35" t="s">
        <v>8088</v>
      </c>
      <c r="AG583" s="33">
        <v>0</v>
      </c>
      <c r="AH583" s="35" t="s">
        <v>8088</v>
      </c>
      <c r="AJ583" s="33">
        <v>0</v>
      </c>
      <c r="AK583" s="35" t="s">
        <v>8088</v>
      </c>
      <c r="AM583" s="33">
        <v>0</v>
      </c>
      <c r="AN583" s="35" t="s">
        <v>8088</v>
      </c>
      <c r="AP583" s="33">
        <v>0</v>
      </c>
      <c r="AQ583" s="35" t="s">
        <v>8088</v>
      </c>
      <c r="AS583" s="33">
        <v>0</v>
      </c>
      <c r="AT583" s="35" t="s">
        <v>8088</v>
      </c>
      <c r="AV583" s="33">
        <v>0</v>
      </c>
      <c r="AW583" s="35" t="s">
        <v>8088</v>
      </c>
      <c r="AY583" s="33">
        <v>0</v>
      </c>
      <c r="AZ583" s="35" t="s">
        <v>8088</v>
      </c>
      <c r="BB583" s="33">
        <v>0</v>
      </c>
      <c r="BC583" s="35" t="s">
        <v>8088</v>
      </c>
      <c r="BE583" s="33">
        <v>0</v>
      </c>
      <c r="BF583" s="35" t="s">
        <v>8088</v>
      </c>
      <c r="BH583" s="33">
        <v>22.430325</v>
      </c>
      <c r="BI583" s="35" t="s">
        <v>8088</v>
      </c>
      <c r="BK583" s="33">
        <v>22.430325</v>
      </c>
      <c r="BL583" s="35" t="s">
        <v>8088</v>
      </c>
      <c r="BN583" s="33">
        <f>_xlfn.XLOOKUP(E583,'[2]Charge Level Data'!$E:$E,'[2]Charge Level Data'!$BN:$BN,"N/A")</f>
        <v>22.430325</v>
      </c>
      <c r="BO583" s="35" t="s">
        <v>8088</v>
      </c>
      <c r="BQ583" s="33">
        <v>4542.4800000000005</v>
      </c>
      <c r="BR583" s="35" t="s">
        <v>8088</v>
      </c>
    </row>
    <row r="584" spans="1:70" x14ac:dyDescent="0.3">
      <c r="A584">
        <v>13025633</v>
      </c>
      <c r="B584" t="s">
        <v>7223</v>
      </c>
      <c r="C584" s="33">
        <v>6625</v>
      </c>
      <c r="D584">
        <v>278</v>
      </c>
      <c r="E584" t="s">
        <v>7840</v>
      </c>
      <c r="H584" s="33">
        <f t="shared" si="27"/>
        <v>2650</v>
      </c>
      <c r="I584" s="34">
        <f t="shared" si="28"/>
        <v>0</v>
      </c>
      <c r="J584" s="34">
        <f t="shared" si="29"/>
        <v>4542.4800000000005</v>
      </c>
      <c r="L584" s="33">
        <v>0</v>
      </c>
      <c r="M584" s="35" t="s">
        <v>8088</v>
      </c>
      <c r="O584" s="33">
        <v>0</v>
      </c>
      <c r="P584" s="35" t="s">
        <v>8088</v>
      </c>
      <c r="R584" s="33">
        <v>0</v>
      </c>
      <c r="S584" s="35" t="s">
        <v>8088</v>
      </c>
      <c r="U584" s="33">
        <v>3925.6</v>
      </c>
      <c r="V584" s="35" t="s">
        <v>8088</v>
      </c>
      <c r="X584" s="33">
        <v>3084.4</v>
      </c>
      <c r="Y584" s="35" t="s">
        <v>8088</v>
      </c>
      <c r="AA584" s="33">
        <v>3925.6</v>
      </c>
      <c r="AB584" s="35" t="s">
        <v>8088</v>
      </c>
      <c r="AD584" s="33">
        <v>2635.7599999999998</v>
      </c>
      <c r="AE584" s="35" t="s">
        <v>8088</v>
      </c>
      <c r="AG584" s="33">
        <v>0</v>
      </c>
      <c r="AH584" s="35" t="s">
        <v>8088</v>
      </c>
      <c r="AJ584" s="33">
        <v>0</v>
      </c>
      <c r="AK584" s="35" t="s">
        <v>8088</v>
      </c>
      <c r="AM584" s="33">
        <v>0</v>
      </c>
      <c r="AN584" s="35" t="s">
        <v>8088</v>
      </c>
      <c r="AP584" s="33">
        <v>0</v>
      </c>
      <c r="AQ584" s="35" t="s">
        <v>8088</v>
      </c>
      <c r="AS584" s="33">
        <v>0</v>
      </c>
      <c r="AT584" s="35" t="s">
        <v>8088</v>
      </c>
      <c r="AV584" s="33">
        <v>0</v>
      </c>
      <c r="AW584" s="35" t="s">
        <v>8088</v>
      </c>
      <c r="AY584" s="33">
        <v>0</v>
      </c>
      <c r="AZ584" s="35" t="s">
        <v>8088</v>
      </c>
      <c r="BB584" s="33">
        <v>0</v>
      </c>
      <c r="BC584" s="35" t="s">
        <v>8088</v>
      </c>
      <c r="BE584" s="33">
        <v>0</v>
      </c>
      <c r="BF584" s="35" t="s">
        <v>8088</v>
      </c>
      <c r="BH584" s="33">
        <v>22.430325</v>
      </c>
      <c r="BI584" s="35" t="s">
        <v>8088</v>
      </c>
      <c r="BK584" s="33">
        <v>22.430325</v>
      </c>
      <c r="BL584" s="35" t="s">
        <v>8088</v>
      </c>
      <c r="BN584" s="33">
        <f>_xlfn.XLOOKUP(E584,'[2]Charge Level Data'!$E:$E,'[2]Charge Level Data'!$BN:$BN,"N/A")</f>
        <v>22.430325</v>
      </c>
      <c r="BO584" s="35" t="s">
        <v>8088</v>
      </c>
      <c r="BQ584" s="33">
        <v>4542.4800000000005</v>
      </c>
      <c r="BR584" s="35" t="s">
        <v>8088</v>
      </c>
    </row>
    <row r="585" spans="1:70" x14ac:dyDescent="0.3">
      <c r="A585">
        <v>13025634</v>
      </c>
      <c r="B585" t="s">
        <v>7224</v>
      </c>
      <c r="C585" s="33">
        <v>6625</v>
      </c>
      <c r="D585">
        <v>278</v>
      </c>
      <c r="E585" t="s">
        <v>7840</v>
      </c>
      <c r="H585" s="33">
        <f t="shared" si="27"/>
        <v>2650</v>
      </c>
      <c r="I585" s="34">
        <f t="shared" si="28"/>
        <v>0</v>
      </c>
      <c r="J585" s="34">
        <f t="shared" si="29"/>
        <v>4542.4800000000005</v>
      </c>
      <c r="L585" s="33">
        <v>0</v>
      </c>
      <c r="M585" s="35" t="s">
        <v>8088</v>
      </c>
      <c r="O585" s="33">
        <v>0</v>
      </c>
      <c r="P585" s="35" t="s">
        <v>8088</v>
      </c>
      <c r="R585" s="33">
        <v>0</v>
      </c>
      <c r="S585" s="35" t="s">
        <v>8088</v>
      </c>
      <c r="U585" s="33">
        <v>3925.6</v>
      </c>
      <c r="V585" s="35" t="s">
        <v>8088</v>
      </c>
      <c r="X585" s="33">
        <v>3084.4</v>
      </c>
      <c r="Y585" s="35" t="s">
        <v>8088</v>
      </c>
      <c r="AA585" s="33">
        <v>3925.6</v>
      </c>
      <c r="AB585" s="35" t="s">
        <v>8088</v>
      </c>
      <c r="AD585" s="33">
        <v>2635.7599999999998</v>
      </c>
      <c r="AE585" s="35" t="s">
        <v>8088</v>
      </c>
      <c r="AG585" s="33">
        <v>0</v>
      </c>
      <c r="AH585" s="35" t="s">
        <v>8088</v>
      </c>
      <c r="AJ585" s="33">
        <v>0</v>
      </c>
      <c r="AK585" s="35" t="s">
        <v>8088</v>
      </c>
      <c r="AM585" s="33">
        <v>0</v>
      </c>
      <c r="AN585" s="35" t="s">
        <v>8088</v>
      </c>
      <c r="AP585" s="33">
        <v>0</v>
      </c>
      <c r="AQ585" s="35" t="s">
        <v>8088</v>
      </c>
      <c r="AS585" s="33">
        <v>0</v>
      </c>
      <c r="AT585" s="35" t="s">
        <v>8088</v>
      </c>
      <c r="AV585" s="33">
        <v>0</v>
      </c>
      <c r="AW585" s="35" t="s">
        <v>8088</v>
      </c>
      <c r="AY585" s="33">
        <v>0</v>
      </c>
      <c r="AZ585" s="35" t="s">
        <v>8088</v>
      </c>
      <c r="BB585" s="33">
        <v>0</v>
      </c>
      <c r="BC585" s="35" t="s">
        <v>8088</v>
      </c>
      <c r="BE585" s="33">
        <v>0</v>
      </c>
      <c r="BF585" s="35" t="s">
        <v>8088</v>
      </c>
      <c r="BH585" s="33">
        <v>22.430325</v>
      </c>
      <c r="BI585" s="35" t="s">
        <v>8088</v>
      </c>
      <c r="BK585" s="33">
        <v>22.430325</v>
      </c>
      <c r="BL585" s="35" t="s">
        <v>8088</v>
      </c>
      <c r="BN585" s="33">
        <f>_xlfn.XLOOKUP(E585,'[2]Charge Level Data'!$E:$E,'[2]Charge Level Data'!$BN:$BN,"N/A")</f>
        <v>22.430325</v>
      </c>
      <c r="BO585" s="35" t="s">
        <v>8088</v>
      </c>
      <c r="BQ585" s="33">
        <v>4542.4800000000005</v>
      </c>
      <c r="BR585" s="35" t="s">
        <v>8088</v>
      </c>
    </row>
    <row r="586" spans="1:70" x14ac:dyDescent="0.3">
      <c r="A586">
        <v>13025635</v>
      </c>
      <c r="B586" t="s">
        <v>7225</v>
      </c>
      <c r="C586" s="33">
        <v>6625</v>
      </c>
      <c r="D586">
        <v>278</v>
      </c>
      <c r="E586" t="s">
        <v>7840</v>
      </c>
      <c r="H586" s="33">
        <f t="shared" si="27"/>
        <v>2650</v>
      </c>
      <c r="I586" s="34">
        <f t="shared" si="28"/>
        <v>0</v>
      </c>
      <c r="J586" s="34">
        <f t="shared" si="29"/>
        <v>4542.4800000000005</v>
      </c>
      <c r="L586" s="33">
        <v>0</v>
      </c>
      <c r="M586" s="35" t="s">
        <v>8088</v>
      </c>
      <c r="O586" s="33">
        <v>0</v>
      </c>
      <c r="P586" s="35" t="s">
        <v>8088</v>
      </c>
      <c r="R586" s="33">
        <v>0</v>
      </c>
      <c r="S586" s="35" t="s">
        <v>8088</v>
      </c>
      <c r="U586" s="33">
        <v>3925.6</v>
      </c>
      <c r="V586" s="35" t="s">
        <v>8088</v>
      </c>
      <c r="X586" s="33">
        <v>3084.4</v>
      </c>
      <c r="Y586" s="35" t="s">
        <v>8088</v>
      </c>
      <c r="AA586" s="33">
        <v>3925.6</v>
      </c>
      <c r="AB586" s="35" t="s">
        <v>8088</v>
      </c>
      <c r="AD586" s="33">
        <v>2635.7599999999998</v>
      </c>
      <c r="AE586" s="35" t="s">
        <v>8088</v>
      </c>
      <c r="AG586" s="33">
        <v>0</v>
      </c>
      <c r="AH586" s="35" t="s">
        <v>8088</v>
      </c>
      <c r="AJ586" s="33">
        <v>0</v>
      </c>
      <c r="AK586" s="35" t="s">
        <v>8088</v>
      </c>
      <c r="AM586" s="33">
        <v>0</v>
      </c>
      <c r="AN586" s="35" t="s">
        <v>8088</v>
      </c>
      <c r="AP586" s="33">
        <v>0</v>
      </c>
      <c r="AQ586" s="35" t="s">
        <v>8088</v>
      </c>
      <c r="AS586" s="33">
        <v>0</v>
      </c>
      <c r="AT586" s="35" t="s">
        <v>8088</v>
      </c>
      <c r="AV586" s="33">
        <v>0</v>
      </c>
      <c r="AW586" s="35" t="s">
        <v>8088</v>
      </c>
      <c r="AY586" s="33">
        <v>0</v>
      </c>
      <c r="AZ586" s="35" t="s">
        <v>8088</v>
      </c>
      <c r="BB586" s="33">
        <v>0</v>
      </c>
      <c r="BC586" s="35" t="s">
        <v>8088</v>
      </c>
      <c r="BE586" s="33">
        <v>0</v>
      </c>
      <c r="BF586" s="35" t="s">
        <v>8088</v>
      </c>
      <c r="BH586" s="33">
        <v>22.430325</v>
      </c>
      <c r="BI586" s="35" t="s">
        <v>8088</v>
      </c>
      <c r="BK586" s="33">
        <v>22.430325</v>
      </c>
      <c r="BL586" s="35" t="s">
        <v>8088</v>
      </c>
      <c r="BN586" s="33">
        <f>_xlfn.XLOOKUP(E586,'[2]Charge Level Data'!$E:$E,'[2]Charge Level Data'!$BN:$BN,"N/A")</f>
        <v>22.430325</v>
      </c>
      <c r="BO586" s="35" t="s">
        <v>8088</v>
      </c>
      <c r="BQ586" s="33">
        <v>4542.4800000000005</v>
      </c>
      <c r="BR586" s="35" t="s">
        <v>8088</v>
      </c>
    </row>
    <row r="587" spans="1:70" x14ac:dyDescent="0.3">
      <c r="A587">
        <v>13025636</v>
      </c>
      <c r="B587" t="s">
        <v>7226</v>
      </c>
      <c r="C587" s="33">
        <v>6625</v>
      </c>
      <c r="D587">
        <v>278</v>
      </c>
      <c r="E587" t="s">
        <v>7840</v>
      </c>
      <c r="H587" s="33">
        <f t="shared" si="27"/>
        <v>2650</v>
      </c>
      <c r="I587" s="34">
        <f t="shared" si="28"/>
        <v>0</v>
      </c>
      <c r="J587" s="34">
        <f t="shared" si="29"/>
        <v>4542.4800000000005</v>
      </c>
      <c r="L587" s="33">
        <v>0</v>
      </c>
      <c r="M587" s="35" t="s">
        <v>8088</v>
      </c>
      <c r="O587" s="33">
        <v>0</v>
      </c>
      <c r="P587" s="35" t="s">
        <v>8088</v>
      </c>
      <c r="R587" s="33">
        <v>0</v>
      </c>
      <c r="S587" s="35" t="s">
        <v>8088</v>
      </c>
      <c r="U587" s="33">
        <v>3925.6</v>
      </c>
      <c r="V587" s="35" t="s">
        <v>8088</v>
      </c>
      <c r="X587" s="33">
        <v>3084.4</v>
      </c>
      <c r="Y587" s="35" t="s">
        <v>8088</v>
      </c>
      <c r="AA587" s="33">
        <v>3925.6</v>
      </c>
      <c r="AB587" s="35" t="s">
        <v>8088</v>
      </c>
      <c r="AD587" s="33">
        <v>2635.7599999999998</v>
      </c>
      <c r="AE587" s="35" t="s">
        <v>8088</v>
      </c>
      <c r="AG587" s="33">
        <v>0</v>
      </c>
      <c r="AH587" s="35" t="s">
        <v>8088</v>
      </c>
      <c r="AJ587" s="33">
        <v>0</v>
      </c>
      <c r="AK587" s="35" t="s">
        <v>8088</v>
      </c>
      <c r="AM587" s="33">
        <v>0</v>
      </c>
      <c r="AN587" s="35" t="s">
        <v>8088</v>
      </c>
      <c r="AP587" s="33">
        <v>0</v>
      </c>
      <c r="AQ587" s="35" t="s">
        <v>8088</v>
      </c>
      <c r="AS587" s="33">
        <v>0</v>
      </c>
      <c r="AT587" s="35" t="s">
        <v>8088</v>
      </c>
      <c r="AV587" s="33">
        <v>0</v>
      </c>
      <c r="AW587" s="35" t="s">
        <v>8088</v>
      </c>
      <c r="AY587" s="33">
        <v>0</v>
      </c>
      <c r="AZ587" s="35" t="s">
        <v>8088</v>
      </c>
      <c r="BB587" s="33">
        <v>0</v>
      </c>
      <c r="BC587" s="35" t="s">
        <v>8088</v>
      </c>
      <c r="BE587" s="33">
        <v>0</v>
      </c>
      <c r="BF587" s="35" t="s">
        <v>8088</v>
      </c>
      <c r="BH587" s="33">
        <v>22.430325</v>
      </c>
      <c r="BI587" s="35" t="s">
        <v>8088</v>
      </c>
      <c r="BK587" s="33">
        <v>22.430325</v>
      </c>
      <c r="BL587" s="35" t="s">
        <v>8088</v>
      </c>
      <c r="BN587" s="33">
        <f>_xlfn.XLOOKUP(E587,'[2]Charge Level Data'!$E:$E,'[2]Charge Level Data'!$BN:$BN,"N/A")</f>
        <v>22.430325</v>
      </c>
      <c r="BO587" s="35" t="s">
        <v>8088</v>
      </c>
      <c r="BQ587" s="33">
        <v>4542.4800000000005</v>
      </c>
      <c r="BR587" s="35" t="s">
        <v>8088</v>
      </c>
    </row>
    <row r="588" spans="1:70" x14ac:dyDescent="0.3">
      <c r="A588">
        <v>13025637</v>
      </c>
      <c r="B588" t="s">
        <v>7227</v>
      </c>
      <c r="C588" s="33">
        <v>6625</v>
      </c>
      <c r="D588">
        <v>278</v>
      </c>
      <c r="E588" t="s">
        <v>7840</v>
      </c>
      <c r="H588" s="33">
        <f t="shared" si="27"/>
        <v>2650</v>
      </c>
      <c r="I588" s="34">
        <f t="shared" si="28"/>
        <v>0</v>
      </c>
      <c r="J588" s="34">
        <f t="shared" si="29"/>
        <v>4542.4800000000005</v>
      </c>
      <c r="L588" s="33">
        <v>0</v>
      </c>
      <c r="M588" s="35" t="s">
        <v>8088</v>
      </c>
      <c r="O588" s="33">
        <v>0</v>
      </c>
      <c r="P588" s="35" t="s">
        <v>8088</v>
      </c>
      <c r="R588" s="33">
        <v>0</v>
      </c>
      <c r="S588" s="35" t="s">
        <v>8088</v>
      </c>
      <c r="U588" s="33">
        <v>3925.6</v>
      </c>
      <c r="V588" s="35" t="s">
        <v>8088</v>
      </c>
      <c r="X588" s="33">
        <v>3084.4</v>
      </c>
      <c r="Y588" s="35" t="s">
        <v>8088</v>
      </c>
      <c r="AA588" s="33">
        <v>3925.6</v>
      </c>
      <c r="AB588" s="35" t="s">
        <v>8088</v>
      </c>
      <c r="AD588" s="33">
        <v>2635.7599999999998</v>
      </c>
      <c r="AE588" s="35" t="s">
        <v>8088</v>
      </c>
      <c r="AG588" s="33">
        <v>0</v>
      </c>
      <c r="AH588" s="35" t="s">
        <v>8088</v>
      </c>
      <c r="AJ588" s="33">
        <v>0</v>
      </c>
      <c r="AK588" s="35" t="s">
        <v>8088</v>
      </c>
      <c r="AM588" s="33">
        <v>0</v>
      </c>
      <c r="AN588" s="35" t="s">
        <v>8088</v>
      </c>
      <c r="AP588" s="33">
        <v>0</v>
      </c>
      <c r="AQ588" s="35" t="s">
        <v>8088</v>
      </c>
      <c r="AS588" s="33">
        <v>0</v>
      </c>
      <c r="AT588" s="35" t="s">
        <v>8088</v>
      </c>
      <c r="AV588" s="33">
        <v>0</v>
      </c>
      <c r="AW588" s="35" t="s">
        <v>8088</v>
      </c>
      <c r="AY588" s="33">
        <v>0</v>
      </c>
      <c r="AZ588" s="35" t="s">
        <v>8088</v>
      </c>
      <c r="BB588" s="33">
        <v>0</v>
      </c>
      <c r="BC588" s="35" t="s">
        <v>8088</v>
      </c>
      <c r="BE588" s="33">
        <v>0</v>
      </c>
      <c r="BF588" s="35" t="s">
        <v>8088</v>
      </c>
      <c r="BH588" s="33">
        <v>22.430325</v>
      </c>
      <c r="BI588" s="35" t="s">
        <v>8088</v>
      </c>
      <c r="BK588" s="33">
        <v>22.430325</v>
      </c>
      <c r="BL588" s="35" t="s">
        <v>8088</v>
      </c>
      <c r="BN588" s="33">
        <f>_xlfn.XLOOKUP(E588,'[2]Charge Level Data'!$E:$E,'[2]Charge Level Data'!$BN:$BN,"N/A")</f>
        <v>22.430325</v>
      </c>
      <c r="BO588" s="35" t="s">
        <v>8088</v>
      </c>
      <c r="BQ588" s="33">
        <v>4542.4800000000005</v>
      </c>
      <c r="BR588" s="35" t="s">
        <v>8088</v>
      </c>
    </row>
    <row r="589" spans="1:70" x14ac:dyDescent="0.3">
      <c r="A589">
        <v>13025638</v>
      </c>
      <c r="B589" t="s">
        <v>7228</v>
      </c>
      <c r="C589" s="33">
        <v>6625</v>
      </c>
      <c r="D589">
        <v>278</v>
      </c>
      <c r="E589" t="s">
        <v>7840</v>
      </c>
      <c r="H589" s="33">
        <f t="shared" si="27"/>
        <v>2650</v>
      </c>
      <c r="I589" s="34">
        <f t="shared" si="28"/>
        <v>0</v>
      </c>
      <c r="J589" s="34">
        <f t="shared" si="29"/>
        <v>4542.4800000000005</v>
      </c>
      <c r="L589" s="33">
        <v>0</v>
      </c>
      <c r="M589" s="35" t="s">
        <v>8088</v>
      </c>
      <c r="O589" s="33">
        <v>0</v>
      </c>
      <c r="P589" s="35" t="s">
        <v>8088</v>
      </c>
      <c r="R589" s="33">
        <v>0</v>
      </c>
      <c r="S589" s="35" t="s">
        <v>8088</v>
      </c>
      <c r="U589" s="33">
        <v>3925.6</v>
      </c>
      <c r="V589" s="35" t="s">
        <v>8088</v>
      </c>
      <c r="X589" s="33">
        <v>3084.4</v>
      </c>
      <c r="Y589" s="35" t="s">
        <v>8088</v>
      </c>
      <c r="AA589" s="33">
        <v>3925.6</v>
      </c>
      <c r="AB589" s="35" t="s">
        <v>8088</v>
      </c>
      <c r="AD589" s="33">
        <v>2635.7599999999998</v>
      </c>
      <c r="AE589" s="35" t="s">
        <v>8088</v>
      </c>
      <c r="AG589" s="33">
        <v>0</v>
      </c>
      <c r="AH589" s="35" t="s">
        <v>8088</v>
      </c>
      <c r="AJ589" s="33">
        <v>0</v>
      </c>
      <c r="AK589" s="35" t="s">
        <v>8088</v>
      </c>
      <c r="AM589" s="33">
        <v>0</v>
      </c>
      <c r="AN589" s="35" t="s">
        <v>8088</v>
      </c>
      <c r="AP589" s="33">
        <v>0</v>
      </c>
      <c r="AQ589" s="35" t="s">
        <v>8088</v>
      </c>
      <c r="AS589" s="33">
        <v>0</v>
      </c>
      <c r="AT589" s="35" t="s">
        <v>8088</v>
      </c>
      <c r="AV589" s="33">
        <v>0</v>
      </c>
      <c r="AW589" s="35" t="s">
        <v>8088</v>
      </c>
      <c r="AY589" s="33">
        <v>0</v>
      </c>
      <c r="AZ589" s="35" t="s">
        <v>8088</v>
      </c>
      <c r="BB589" s="33">
        <v>0</v>
      </c>
      <c r="BC589" s="35" t="s">
        <v>8088</v>
      </c>
      <c r="BE589" s="33">
        <v>0</v>
      </c>
      <c r="BF589" s="35" t="s">
        <v>8088</v>
      </c>
      <c r="BH589" s="33">
        <v>22.430325</v>
      </c>
      <c r="BI589" s="35" t="s">
        <v>8088</v>
      </c>
      <c r="BK589" s="33">
        <v>22.430325</v>
      </c>
      <c r="BL589" s="35" t="s">
        <v>8088</v>
      </c>
      <c r="BN589" s="33">
        <f>_xlfn.XLOOKUP(E589,'[2]Charge Level Data'!$E:$E,'[2]Charge Level Data'!$BN:$BN,"N/A")</f>
        <v>22.430325</v>
      </c>
      <c r="BO589" s="35" t="s">
        <v>8088</v>
      </c>
      <c r="BQ589" s="33">
        <v>4542.4800000000005</v>
      </c>
      <c r="BR589" s="35" t="s">
        <v>8088</v>
      </c>
    </row>
    <row r="590" spans="1:70" x14ac:dyDescent="0.3">
      <c r="A590">
        <v>13025639</v>
      </c>
      <c r="B590" t="s">
        <v>7229</v>
      </c>
      <c r="C590" s="33">
        <v>6625</v>
      </c>
      <c r="D590">
        <v>278</v>
      </c>
      <c r="E590" t="s">
        <v>7840</v>
      </c>
      <c r="H590" s="33">
        <f t="shared" si="27"/>
        <v>2650</v>
      </c>
      <c r="I590" s="34">
        <f t="shared" si="28"/>
        <v>0</v>
      </c>
      <c r="J590" s="34">
        <f t="shared" si="29"/>
        <v>4542.4800000000005</v>
      </c>
      <c r="L590" s="33">
        <v>0</v>
      </c>
      <c r="M590" s="35" t="s">
        <v>8088</v>
      </c>
      <c r="O590" s="33">
        <v>0</v>
      </c>
      <c r="P590" s="35" t="s">
        <v>8088</v>
      </c>
      <c r="R590" s="33">
        <v>0</v>
      </c>
      <c r="S590" s="35" t="s">
        <v>8088</v>
      </c>
      <c r="U590" s="33">
        <v>3925.6</v>
      </c>
      <c r="V590" s="35" t="s">
        <v>8088</v>
      </c>
      <c r="X590" s="33">
        <v>3084.4</v>
      </c>
      <c r="Y590" s="35" t="s">
        <v>8088</v>
      </c>
      <c r="AA590" s="33">
        <v>3925.6</v>
      </c>
      <c r="AB590" s="35" t="s">
        <v>8088</v>
      </c>
      <c r="AD590" s="33">
        <v>2635.7599999999998</v>
      </c>
      <c r="AE590" s="35" t="s">
        <v>8088</v>
      </c>
      <c r="AG590" s="33">
        <v>0</v>
      </c>
      <c r="AH590" s="35" t="s">
        <v>8088</v>
      </c>
      <c r="AJ590" s="33">
        <v>0</v>
      </c>
      <c r="AK590" s="35" t="s">
        <v>8088</v>
      </c>
      <c r="AM590" s="33">
        <v>0</v>
      </c>
      <c r="AN590" s="35" t="s">
        <v>8088</v>
      </c>
      <c r="AP590" s="33">
        <v>0</v>
      </c>
      <c r="AQ590" s="35" t="s">
        <v>8088</v>
      </c>
      <c r="AS590" s="33">
        <v>0</v>
      </c>
      <c r="AT590" s="35" t="s">
        <v>8088</v>
      </c>
      <c r="AV590" s="33">
        <v>0</v>
      </c>
      <c r="AW590" s="35" t="s">
        <v>8088</v>
      </c>
      <c r="AY590" s="33">
        <v>0</v>
      </c>
      <c r="AZ590" s="35" t="s">
        <v>8088</v>
      </c>
      <c r="BB590" s="33">
        <v>0</v>
      </c>
      <c r="BC590" s="35" t="s">
        <v>8088</v>
      </c>
      <c r="BE590" s="33">
        <v>0</v>
      </c>
      <c r="BF590" s="35" t="s">
        <v>8088</v>
      </c>
      <c r="BH590" s="33">
        <v>22.430325</v>
      </c>
      <c r="BI590" s="35" t="s">
        <v>8088</v>
      </c>
      <c r="BK590" s="33">
        <v>22.430325</v>
      </c>
      <c r="BL590" s="35" t="s">
        <v>8088</v>
      </c>
      <c r="BN590" s="33">
        <f>_xlfn.XLOOKUP(E590,'[2]Charge Level Data'!$E:$E,'[2]Charge Level Data'!$BN:$BN,"N/A")</f>
        <v>22.430325</v>
      </c>
      <c r="BO590" s="35" t="s">
        <v>8088</v>
      </c>
      <c r="BQ590" s="33">
        <v>4542.4800000000005</v>
      </c>
      <c r="BR590" s="35" t="s">
        <v>8088</v>
      </c>
    </row>
    <row r="591" spans="1:70" x14ac:dyDescent="0.3">
      <c r="A591">
        <v>13025640</v>
      </c>
      <c r="B591" t="s">
        <v>7230</v>
      </c>
      <c r="C591" s="33">
        <v>6625</v>
      </c>
      <c r="D591">
        <v>278</v>
      </c>
      <c r="E591" t="s">
        <v>7840</v>
      </c>
      <c r="H591" s="33">
        <f t="shared" si="27"/>
        <v>2650</v>
      </c>
      <c r="I591" s="34">
        <f t="shared" si="28"/>
        <v>0</v>
      </c>
      <c r="J591" s="34">
        <f t="shared" si="29"/>
        <v>4542.4800000000005</v>
      </c>
      <c r="L591" s="33">
        <v>0</v>
      </c>
      <c r="M591" s="35" t="s">
        <v>8088</v>
      </c>
      <c r="O591" s="33">
        <v>0</v>
      </c>
      <c r="P591" s="35" t="s">
        <v>8088</v>
      </c>
      <c r="R591" s="33">
        <v>0</v>
      </c>
      <c r="S591" s="35" t="s">
        <v>8088</v>
      </c>
      <c r="U591" s="33">
        <v>3925.6</v>
      </c>
      <c r="V591" s="35" t="s">
        <v>8088</v>
      </c>
      <c r="X591" s="33">
        <v>3084.4</v>
      </c>
      <c r="Y591" s="35" t="s">
        <v>8088</v>
      </c>
      <c r="AA591" s="33">
        <v>3925.6</v>
      </c>
      <c r="AB591" s="35" t="s">
        <v>8088</v>
      </c>
      <c r="AD591" s="33">
        <v>2635.7599999999998</v>
      </c>
      <c r="AE591" s="35" t="s">
        <v>8088</v>
      </c>
      <c r="AG591" s="33">
        <v>0</v>
      </c>
      <c r="AH591" s="35" t="s">
        <v>8088</v>
      </c>
      <c r="AJ591" s="33">
        <v>0</v>
      </c>
      <c r="AK591" s="35" t="s">
        <v>8088</v>
      </c>
      <c r="AM591" s="33">
        <v>0</v>
      </c>
      <c r="AN591" s="35" t="s">
        <v>8088</v>
      </c>
      <c r="AP591" s="33">
        <v>0</v>
      </c>
      <c r="AQ591" s="35" t="s">
        <v>8088</v>
      </c>
      <c r="AS591" s="33">
        <v>0</v>
      </c>
      <c r="AT591" s="35" t="s">
        <v>8088</v>
      </c>
      <c r="AV591" s="33">
        <v>0</v>
      </c>
      <c r="AW591" s="35" t="s">
        <v>8088</v>
      </c>
      <c r="AY591" s="33">
        <v>0</v>
      </c>
      <c r="AZ591" s="35" t="s">
        <v>8088</v>
      </c>
      <c r="BB591" s="33">
        <v>0</v>
      </c>
      <c r="BC591" s="35" t="s">
        <v>8088</v>
      </c>
      <c r="BE591" s="33">
        <v>0</v>
      </c>
      <c r="BF591" s="35" t="s">
        <v>8088</v>
      </c>
      <c r="BH591" s="33">
        <v>22.430325</v>
      </c>
      <c r="BI591" s="35" t="s">
        <v>8088</v>
      </c>
      <c r="BK591" s="33">
        <v>22.430325</v>
      </c>
      <c r="BL591" s="35" t="s">
        <v>8088</v>
      </c>
      <c r="BN591" s="33">
        <f>_xlfn.XLOOKUP(E591,'[2]Charge Level Data'!$E:$E,'[2]Charge Level Data'!$BN:$BN,"N/A")</f>
        <v>22.430325</v>
      </c>
      <c r="BO591" s="35" t="s">
        <v>8088</v>
      </c>
      <c r="BQ591" s="33">
        <v>4542.4800000000005</v>
      </c>
      <c r="BR591" s="35" t="s">
        <v>8088</v>
      </c>
    </row>
    <row r="592" spans="1:70" x14ac:dyDescent="0.3">
      <c r="A592">
        <v>13025641</v>
      </c>
      <c r="B592" t="s">
        <v>7231</v>
      </c>
      <c r="C592" s="33">
        <v>6625</v>
      </c>
      <c r="D592">
        <v>278</v>
      </c>
      <c r="E592" t="s">
        <v>7840</v>
      </c>
      <c r="H592" s="33">
        <f t="shared" si="27"/>
        <v>2650</v>
      </c>
      <c r="I592" s="34">
        <f t="shared" si="28"/>
        <v>0</v>
      </c>
      <c r="J592" s="34">
        <f t="shared" si="29"/>
        <v>4542.4800000000005</v>
      </c>
      <c r="L592" s="33">
        <v>0</v>
      </c>
      <c r="M592" s="35" t="s">
        <v>8088</v>
      </c>
      <c r="O592" s="33">
        <v>0</v>
      </c>
      <c r="P592" s="35" t="s">
        <v>8088</v>
      </c>
      <c r="R592" s="33">
        <v>0</v>
      </c>
      <c r="S592" s="35" t="s">
        <v>8088</v>
      </c>
      <c r="U592" s="33">
        <v>3925.6</v>
      </c>
      <c r="V592" s="35" t="s">
        <v>8088</v>
      </c>
      <c r="X592" s="33">
        <v>3084.4</v>
      </c>
      <c r="Y592" s="35" t="s">
        <v>8088</v>
      </c>
      <c r="AA592" s="33">
        <v>3925.6</v>
      </c>
      <c r="AB592" s="35" t="s">
        <v>8088</v>
      </c>
      <c r="AD592" s="33">
        <v>2635.7599999999998</v>
      </c>
      <c r="AE592" s="35" t="s">
        <v>8088</v>
      </c>
      <c r="AG592" s="33">
        <v>0</v>
      </c>
      <c r="AH592" s="35" t="s">
        <v>8088</v>
      </c>
      <c r="AJ592" s="33">
        <v>0</v>
      </c>
      <c r="AK592" s="35" t="s">
        <v>8088</v>
      </c>
      <c r="AM592" s="33">
        <v>0</v>
      </c>
      <c r="AN592" s="35" t="s">
        <v>8088</v>
      </c>
      <c r="AP592" s="33">
        <v>0</v>
      </c>
      <c r="AQ592" s="35" t="s">
        <v>8088</v>
      </c>
      <c r="AS592" s="33">
        <v>0</v>
      </c>
      <c r="AT592" s="35" t="s">
        <v>8088</v>
      </c>
      <c r="AV592" s="33">
        <v>0</v>
      </c>
      <c r="AW592" s="35" t="s">
        <v>8088</v>
      </c>
      <c r="AY592" s="33">
        <v>0</v>
      </c>
      <c r="AZ592" s="35" t="s">
        <v>8088</v>
      </c>
      <c r="BB592" s="33">
        <v>0</v>
      </c>
      <c r="BC592" s="35" t="s">
        <v>8088</v>
      </c>
      <c r="BE592" s="33">
        <v>0</v>
      </c>
      <c r="BF592" s="35" t="s">
        <v>8088</v>
      </c>
      <c r="BH592" s="33">
        <v>22.430325</v>
      </c>
      <c r="BI592" s="35" t="s">
        <v>8088</v>
      </c>
      <c r="BK592" s="33">
        <v>22.430325</v>
      </c>
      <c r="BL592" s="35" t="s">
        <v>8088</v>
      </c>
      <c r="BN592" s="33">
        <f>_xlfn.XLOOKUP(E592,'[2]Charge Level Data'!$E:$E,'[2]Charge Level Data'!$BN:$BN,"N/A")</f>
        <v>22.430325</v>
      </c>
      <c r="BO592" s="35" t="s">
        <v>8088</v>
      </c>
      <c r="BQ592" s="33">
        <v>4542.4800000000005</v>
      </c>
      <c r="BR592" s="35" t="s">
        <v>8088</v>
      </c>
    </row>
    <row r="593" spans="1:70" x14ac:dyDescent="0.3">
      <c r="A593">
        <v>13025642</v>
      </c>
      <c r="B593" t="s">
        <v>7232</v>
      </c>
      <c r="C593" s="33">
        <v>6625</v>
      </c>
      <c r="D593">
        <v>278</v>
      </c>
      <c r="E593" t="s">
        <v>7840</v>
      </c>
      <c r="H593" s="33">
        <f t="shared" si="27"/>
        <v>2650</v>
      </c>
      <c r="I593" s="34">
        <f t="shared" si="28"/>
        <v>0</v>
      </c>
      <c r="J593" s="34">
        <f t="shared" si="29"/>
        <v>4542.4800000000005</v>
      </c>
      <c r="L593" s="33">
        <v>0</v>
      </c>
      <c r="M593" s="35" t="s">
        <v>8088</v>
      </c>
      <c r="O593" s="33">
        <v>0</v>
      </c>
      <c r="P593" s="35" t="s">
        <v>8088</v>
      </c>
      <c r="R593" s="33">
        <v>0</v>
      </c>
      <c r="S593" s="35" t="s">
        <v>8088</v>
      </c>
      <c r="U593" s="33">
        <v>3925.6</v>
      </c>
      <c r="V593" s="35" t="s">
        <v>8088</v>
      </c>
      <c r="X593" s="33">
        <v>3084.4</v>
      </c>
      <c r="Y593" s="35" t="s">
        <v>8088</v>
      </c>
      <c r="AA593" s="33">
        <v>3925.6</v>
      </c>
      <c r="AB593" s="35" t="s">
        <v>8088</v>
      </c>
      <c r="AD593" s="33">
        <v>2635.7599999999998</v>
      </c>
      <c r="AE593" s="35" t="s">
        <v>8088</v>
      </c>
      <c r="AG593" s="33">
        <v>0</v>
      </c>
      <c r="AH593" s="35" t="s">
        <v>8088</v>
      </c>
      <c r="AJ593" s="33">
        <v>0</v>
      </c>
      <c r="AK593" s="35" t="s">
        <v>8088</v>
      </c>
      <c r="AM593" s="33">
        <v>0</v>
      </c>
      <c r="AN593" s="35" t="s">
        <v>8088</v>
      </c>
      <c r="AP593" s="33">
        <v>0</v>
      </c>
      <c r="AQ593" s="35" t="s">
        <v>8088</v>
      </c>
      <c r="AS593" s="33">
        <v>0</v>
      </c>
      <c r="AT593" s="35" t="s">
        <v>8088</v>
      </c>
      <c r="AV593" s="33">
        <v>0</v>
      </c>
      <c r="AW593" s="35" t="s">
        <v>8088</v>
      </c>
      <c r="AY593" s="33">
        <v>0</v>
      </c>
      <c r="AZ593" s="35" t="s">
        <v>8088</v>
      </c>
      <c r="BB593" s="33">
        <v>0</v>
      </c>
      <c r="BC593" s="35" t="s">
        <v>8088</v>
      </c>
      <c r="BE593" s="33">
        <v>0</v>
      </c>
      <c r="BF593" s="35" t="s">
        <v>8088</v>
      </c>
      <c r="BH593" s="33">
        <v>22.430325</v>
      </c>
      <c r="BI593" s="35" t="s">
        <v>8088</v>
      </c>
      <c r="BK593" s="33">
        <v>22.430325</v>
      </c>
      <c r="BL593" s="35" t="s">
        <v>8088</v>
      </c>
      <c r="BN593" s="33">
        <f>_xlfn.XLOOKUP(E593,'[2]Charge Level Data'!$E:$E,'[2]Charge Level Data'!$BN:$BN,"N/A")</f>
        <v>22.430325</v>
      </c>
      <c r="BO593" s="35" t="s">
        <v>8088</v>
      </c>
      <c r="BQ593" s="33">
        <v>4542.4800000000005</v>
      </c>
      <c r="BR593" s="35" t="s">
        <v>8088</v>
      </c>
    </row>
    <row r="594" spans="1:70" x14ac:dyDescent="0.3">
      <c r="A594">
        <v>13025643</v>
      </c>
      <c r="B594" t="s">
        <v>7233</v>
      </c>
      <c r="C594" s="33">
        <v>6625</v>
      </c>
      <c r="D594">
        <v>278</v>
      </c>
      <c r="E594" t="s">
        <v>7840</v>
      </c>
      <c r="H594" s="33">
        <f t="shared" si="27"/>
        <v>2650</v>
      </c>
      <c r="I594" s="34">
        <f t="shared" si="28"/>
        <v>0</v>
      </c>
      <c r="J594" s="34">
        <f t="shared" si="29"/>
        <v>4542.4800000000005</v>
      </c>
      <c r="L594" s="33">
        <v>0</v>
      </c>
      <c r="M594" s="35" t="s">
        <v>8088</v>
      </c>
      <c r="O594" s="33">
        <v>0</v>
      </c>
      <c r="P594" s="35" t="s">
        <v>8088</v>
      </c>
      <c r="R594" s="33">
        <v>0</v>
      </c>
      <c r="S594" s="35" t="s">
        <v>8088</v>
      </c>
      <c r="U594" s="33">
        <v>3925.6</v>
      </c>
      <c r="V594" s="35" t="s">
        <v>8088</v>
      </c>
      <c r="X594" s="33">
        <v>3084.4</v>
      </c>
      <c r="Y594" s="35" t="s">
        <v>8088</v>
      </c>
      <c r="AA594" s="33">
        <v>3925.6</v>
      </c>
      <c r="AB594" s="35" t="s">
        <v>8088</v>
      </c>
      <c r="AD594" s="33">
        <v>2635.7599999999998</v>
      </c>
      <c r="AE594" s="35" t="s">
        <v>8088</v>
      </c>
      <c r="AG594" s="33">
        <v>0</v>
      </c>
      <c r="AH594" s="35" t="s">
        <v>8088</v>
      </c>
      <c r="AJ594" s="33">
        <v>0</v>
      </c>
      <c r="AK594" s="35" t="s">
        <v>8088</v>
      </c>
      <c r="AM594" s="33">
        <v>0</v>
      </c>
      <c r="AN594" s="35" t="s">
        <v>8088</v>
      </c>
      <c r="AP594" s="33">
        <v>0</v>
      </c>
      <c r="AQ594" s="35" t="s">
        <v>8088</v>
      </c>
      <c r="AS594" s="33">
        <v>0</v>
      </c>
      <c r="AT594" s="35" t="s">
        <v>8088</v>
      </c>
      <c r="AV594" s="33">
        <v>0</v>
      </c>
      <c r="AW594" s="35" t="s">
        <v>8088</v>
      </c>
      <c r="AY594" s="33">
        <v>0</v>
      </c>
      <c r="AZ594" s="35" t="s">
        <v>8088</v>
      </c>
      <c r="BB594" s="33">
        <v>0</v>
      </c>
      <c r="BC594" s="35" t="s">
        <v>8088</v>
      </c>
      <c r="BE594" s="33">
        <v>0</v>
      </c>
      <c r="BF594" s="35" t="s">
        <v>8088</v>
      </c>
      <c r="BH594" s="33">
        <v>22.430325</v>
      </c>
      <c r="BI594" s="35" t="s">
        <v>8088</v>
      </c>
      <c r="BK594" s="33">
        <v>22.430325</v>
      </c>
      <c r="BL594" s="35" t="s">
        <v>8088</v>
      </c>
      <c r="BN594" s="33">
        <f>_xlfn.XLOOKUP(E594,'[2]Charge Level Data'!$E:$E,'[2]Charge Level Data'!$BN:$BN,"N/A")</f>
        <v>22.430325</v>
      </c>
      <c r="BO594" s="35" t="s">
        <v>8088</v>
      </c>
      <c r="BQ594" s="33">
        <v>4542.4800000000005</v>
      </c>
      <c r="BR594" s="35" t="s">
        <v>8088</v>
      </c>
    </row>
    <row r="595" spans="1:70" x14ac:dyDescent="0.3">
      <c r="A595">
        <v>13025644</v>
      </c>
      <c r="B595" t="s">
        <v>7234</v>
      </c>
      <c r="C595" s="33">
        <v>6625</v>
      </c>
      <c r="D595">
        <v>278</v>
      </c>
      <c r="E595" t="s">
        <v>7840</v>
      </c>
      <c r="H595" s="33">
        <f t="shared" si="27"/>
        <v>2650</v>
      </c>
      <c r="I595" s="34">
        <f t="shared" si="28"/>
        <v>0</v>
      </c>
      <c r="J595" s="34">
        <f t="shared" si="29"/>
        <v>4542.4800000000005</v>
      </c>
      <c r="L595" s="33">
        <v>0</v>
      </c>
      <c r="M595" s="35" t="s">
        <v>8088</v>
      </c>
      <c r="O595" s="33">
        <v>0</v>
      </c>
      <c r="P595" s="35" t="s">
        <v>8088</v>
      </c>
      <c r="R595" s="33">
        <v>0</v>
      </c>
      <c r="S595" s="35" t="s">
        <v>8088</v>
      </c>
      <c r="U595" s="33">
        <v>3925.6</v>
      </c>
      <c r="V595" s="35" t="s">
        <v>8088</v>
      </c>
      <c r="X595" s="33">
        <v>3084.4</v>
      </c>
      <c r="Y595" s="35" t="s">
        <v>8088</v>
      </c>
      <c r="AA595" s="33">
        <v>3925.6</v>
      </c>
      <c r="AB595" s="35" t="s">
        <v>8088</v>
      </c>
      <c r="AD595" s="33">
        <v>2635.7599999999998</v>
      </c>
      <c r="AE595" s="35" t="s">
        <v>8088</v>
      </c>
      <c r="AG595" s="33">
        <v>0</v>
      </c>
      <c r="AH595" s="35" t="s">
        <v>8088</v>
      </c>
      <c r="AJ595" s="33">
        <v>0</v>
      </c>
      <c r="AK595" s="35" t="s">
        <v>8088</v>
      </c>
      <c r="AM595" s="33">
        <v>0</v>
      </c>
      <c r="AN595" s="35" t="s">
        <v>8088</v>
      </c>
      <c r="AP595" s="33">
        <v>0</v>
      </c>
      <c r="AQ595" s="35" t="s">
        <v>8088</v>
      </c>
      <c r="AS595" s="33">
        <v>0</v>
      </c>
      <c r="AT595" s="35" t="s">
        <v>8088</v>
      </c>
      <c r="AV595" s="33">
        <v>0</v>
      </c>
      <c r="AW595" s="35" t="s">
        <v>8088</v>
      </c>
      <c r="AY595" s="33">
        <v>0</v>
      </c>
      <c r="AZ595" s="35" t="s">
        <v>8088</v>
      </c>
      <c r="BB595" s="33">
        <v>0</v>
      </c>
      <c r="BC595" s="35" t="s">
        <v>8088</v>
      </c>
      <c r="BE595" s="33">
        <v>0</v>
      </c>
      <c r="BF595" s="35" t="s">
        <v>8088</v>
      </c>
      <c r="BH595" s="33">
        <v>22.430325</v>
      </c>
      <c r="BI595" s="35" t="s">
        <v>8088</v>
      </c>
      <c r="BK595" s="33">
        <v>22.430325</v>
      </c>
      <c r="BL595" s="35" t="s">
        <v>8088</v>
      </c>
      <c r="BN595" s="33">
        <f>_xlfn.XLOOKUP(E595,'[2]Charge Level Data'!$E:$E,'[2]Charge Level Data'!$BN:$BN,"N/A")</f>
        <v>22.430325</v>
      </c>
      <c r="BO595" s="35" t="s">
        <v>8088</v>
      </c>
      <c r="BQ595" s="33">
        <v>4542.4800000000005</v>
      </c>
      <c r="BR595" s="35" t="s">
        <v>8088</v>
      </c>
    </row>
    <row r="596" spans="1:70" x14ac:dyDescent="0.3">
      <c r="A596">
        <v>13026711</v>
      </c>
      <c r="B596" t="s">
        <v>7241</v>
      </c>
      <c r="C596" s="33">
        <v>6625</v>
      </c>
      <c r="D596">
        <v>278</v>
      </c>
      <c r="E596" t="s">
        <v>7840</v>
      </c>
      <c r="H596" s="33">
        <f t="shared" si="27"/>
        <v>2650</v>
      </c>
      <c r="I596" s="34">
        <f t="shared" si="28"/>
        <v>0</v>
      </c>
      <c r="J596" s="34">
        <f t="shared" si="29"/>
        <v>4542.4800000000005</v>
      </c>
      <c r="L596" s="33">
        <v>0</v>
      </c>
      <c r="M596" s="35" t="s">
        <v>8088</v>
      </c>
      <c r="O596" s="33">
        <v>0</v>
      </c>
      <c r="P596" s="35" t="s">
        <v>8088</v>
      </c>
      <c r="R596" s="33">
        <v>0</v>
      </c>
      <c r="S596" s="35" t="s">
        <v>8088</v>
      </c>
      <c r="U596" s="33">
        <v>3925.6</v>
      </c>
      <c r="V596" s="35" t="s">
        <v>8088</v>
      </c>
      <c r="X596" s="33">
        <v>3084.4</v>
      </c>
      <c r="Y596" s="35" t="s">
        <v>8088</v>
      </c>
      <c r="AA596" s="33">
        <v>3925.6</v>
      </c>
      <c r="AB596" s="35" t="s">
        <v>8088</v>
      </c>
      <c r="AD596" s="33">
        <v>2635.7599999999998</v>
      </c>
      <c r="AE596" s="35" t="s">
        <v>8088</v>
      </c>
      <c r="AG596" s="33">
        <v>0</v>
      </c>
      <c r="AH596" s="35" t="s">
        <v>8088</v>
      </c>
      <c r="AJ596" s="33">
        <v>0</v>
      </c>
      <c r="AK596" s="35" t="s">
        <v>8088</v>
      </c>
      <c r="AM596" s="33">
        <v>0</v>
      </c>
      <c r="AN596" s="35" t="s">
        <v>8088</v>
      </c>
      <c r="AP596" s="33">
        <v>0</v>
      </c>
      <c r="AQ596" s="35" t="s">
        <v>8088</v>
      </c>
      <c r="AS596" s="33">
        <v>0</v>
      </c>
      <c r="AT596" s="35" t="s">
        <v>8088</v>
      </c>
      <c r="AV596" s="33">
        <v>0</v>
      </c>
      <c r="AW596" s="35" t="s">
        <v>8088</v>
      </c>
      <c r="AY596" s="33">
        <v>0</v>
      </c>
      <c r="AZ596" s="35" t="s">
        <v>8088</v>
      </c>
      <c r="BB596" s="33">
        <v>0</v>
      </c>
      <c r="BC596" s="35" t="s">
        <v>8088</v>
      </c>
      <c r="BE596" s="33">
        <v>0</v>
      </c>
      <c r="BF596" s="35" t="s">
        <v>8088</v>
      </c>
      <c r="BH596" s="33">
        <v>22.430325</v>
      </c>
      <c r="BI596" s="35" t="s">
        <v>8088</v>
      </c>
      <c r="BK596" s="33">
        <v>22.430325</v>
      </c>
      <c r="BL596" s="35" t="s">
        <v>8088</v>
      </c>
      <c r="BN596" s="33">
        <f>_xlfn.XLOOKUP(E596,'[2]Charge Level Data'!$E:$E,'[2]Charge Level Data'!$BN:$BN,"N/A")</f>
        <v>22.430325</v>
      </c>
      <c r="BO596" s="35" t="s">
        <v>8088</v>
      </c>
      <c r="BQ596" s="33">
        <v>4542.4800000000005</v>
      </c>
      <c r="BR596" s="35" t="s">
        <v>8088</v>
      </c>
    </row>
    <row r="597" spans="1:70" x14ac:dyDescent="0.3">
      <c r="A597">
        <v>7962557</v>
      </c>
      <c r="B597" t="s">
        <v>95</v>
      </c>
      <c r="C597" s="33">
        <v>6614</v>
      </c>
      <c r="D597">
        <v>761</v>
      </c>
      <c r="E597">
        <v>31525</v>
      </c>
      <c r="H597" s="33">
        <f t="shared" si="27"/>
        <v>2645.6000000000004</v>
      </c>
      <c r="I597" s="34">
        <f t="shared" si="28"/>
        <v>107.25</v>
      </c>
      <c r="J597" s="34">
        <f t="shared" si="29"/>
        <v>5944.6033726447349</v>
      </c>
      <c r="L597" s="33">
        <v>5717.1437742127246</v>
      </c>
      <c r="M597" s="35" t="s">
        <v>8088</v>
      </c>
      <c r="O597" s="33">
        <v>5944.6033726447349</v>
      </c>
      <c r="P597" s="35" t="s">
        <v>8088</v>
      </c>
      <c r="R597" s="33">
        <v>5314.2383000634482</v>
      </c>
      <c r="S597" s="35" t="s">
        <v>8088</v>
      </c>
      <c r="U597" s="33">
        <v>4315.5</v>
      </c>
      <c r="V597" s="35" t="s">
        <v>8088</v>
      </c>
      <c r="X597" s="33">
        <v>3390.7500000000005</v>
      </c>
      <c r="Y597" s="35" t="s">
        <v>8088</v>
      </c>
      <c r="AA597" s="33">
        <v>4315.5</v>
      </c>
      <c r="AB597" s="35" t="s">
        <v>8088</v>
      </c>
      <c r="AD597" s="33">
        <v>2897.5499999999997</v>
      </c>
      <c r="AE597" s="35" t="s">
        <v>8088</v>
      </c>
      <c r="AG597" s="33">
        <v>1339.1792666000001</v>
      </c>
      <c r="AH597" s="35" t="s">
        <v>8088</v>
      </c>
      <c r="AJ597" s="33">
        <v>1339.1792666000001</v>
      </c>
      <c r="AK597" s="35" t="s">
        <v>8088</v>
      </c>
      <c r="AM597" s="33">
        <v>1339.1792666000001</v>
      </c>
      <c r="AN597" s="35" t="s">
        <v>8088</v>
      </c>
      <c r="AP597" s="33">
        <v>1339.1792666000001</v>
      </c>
      <c r="AQ597" s="35" t="s">
        <v>8088</v>
      </c>
      <c r="AS597" s="33">
        <v>1339.1792666000001</v>
      </c>
      <c r="AT597" s="35" t="s">
        <v>8088</v>
      </c>
      <c r="AV597" s="33">
        <v>1339.1792666000001</v>
      </c>
      <c r="AW597" s="35" t="s">
        <v>8088</v>
      </c>
      <c r="AY597" s="33">
        <v>1339.1792666000001</v>
      </c>
      <c r="AZ597" s="35" t="s">
        <v>8088</v>
      </c>
      <c r="BB597" s="33">
        <v>107.25</v>
      </c>
      <c r="BC597" s="35" t="s">
        <v>8088</v>
      </c>
      <c r="BE597" s="33">
        <v>107.25</v>
      </c>
      <c r="BF597" s="35" t="s">
        <v>8088</v>
      </c>
      <c r="BH597" s="33">
        <v>192.55369799999997</v>
      </c>
      <c r="BI597" s="35" t="s">
        <v>8088</v>
      </c>
      <c r="BK597" s="33">
        <v>192.55369799999997</v>
      </c>
      <c r="BL597" s="35" t="s">
        <v>8088</v>
      </c>
      <c r="BN597" s="33">
        <f>_xlfn.XLOOKUP(E597,'[2]Charge Level Data'!$E:$E,'[2]Charge Level Data'!$BN:$BN,"N/A")</f>
        <v>192.55369799999997</v>
      </c>
      <c r="BO597" s="35" t="s">
        <v>8088</v>
      </c>
      <c r="BQ597" s="33">
        <v>4993.6500000000005</v>
      </c>
      <c r="BR597" s="35" t="s">
        <v>8088</v>
      </c>
    </row>
    <row r="598" spans="1:70" x14ac:dyDescent="0.3">
      <c r="A598">
        <v>13210485</v>
      </c>
      <c r="B598" t="s">
        <v>6339</v>
      </c>
      <c r="C598" s="33">
        <v>6600</v>
      </c>
      <c r="D598">
        <v>636</v>
      </c>
      <c r="E598" t="s">
        <v>7865</v>
      </c>
      <c r="H598" s="33">
        <f t="shared" si="27"/>
        <v>2640</v>
      </c>
      <c r="I598" s="34">
        <f t="shared" si="28"/>
        <v>0</v>
      </c>
      <c r="J598" s="34">
        <f t="shared" si="29"/>
        <v>0</v>
      </c>
      <c r="L598" s="33" t="s">
        <v>8089</v>
      </c>
      <c r="M598" s="35" t="s">
        <v>8088</v>
      </c>
      <c r="O598" s="33" t="s">
        <v>8089</v>
      </c>
      <c r="P598" s="35" t="s">
        <v>8088</v>
      </c>
      <c r="R598" s="33" t="s">
        <v>8089</v>
      </c>
      <c r="S598" s="35" t="s">
        <v>8088</v>
      </c>
      <c r="U598" s="33" t="s">
        <v>8089</v>
      </c>
      <c r="V598" s="35" t="s">
        <v>8088</v>
      </c>
      <c r="X598" s="33" t="s">
        <v>8089</v>
      </c>
      <c r="Y598" s="35" t="s">
        <v>8088</v>
      </c>
      <c r="AA598" s="33" t="s">
        <v>8089</v>
      </c>
      <c r="AB598" s="35" t="s">
        <v>8088</v>
      </c>
      <c r="AD598" s="33" t="s">
        <v>8089</v>
      </c>
      <c r="AE598" s="35" t="s">
        <v>8088</v>
      </c>
      <c r="AG598" s="33" t="s">
        <v>8089</v>
      </c>
      <c r="AH598" s="35" t="s">
        <v>8088</v>
      </c>
      <c r="AJ598" s="33" t="s">
        <v>8089</v>
      </c>
      <c r="AK598" s="35" t="s">
        <v>8088</v>
      </c>
      <c r="AM598" s="33" t="s">
        <v>8089</v>
      </c>
      <c r="AN598" s="35" t="s">
        <v>8088</v>
      </c>
      <c r="AP598" s="33" t="s">
        <v>8089</v>
      </c>
      <c r="AQ598" s="35" t="s">
        <v>8088</v>
      </c>
      <c r="AS598" s="33" t="s">
        <v>8089</v>
      </c>
      <c r="AT598" s="35" t="s">
        <v>8088</v>
      </c>
      <c r="AV598" s="33" t="s">
        <v>8089</v>
      </c>
      <c r="AW598" s="35" t="s">
        <v>8088</v>
      </c>
      <c r="AY598" s="33" t="s">
        <v>8089</v>
      </c>
      <c r="AZ598" s="35" t="s">
        <v>8088</v>
      </c>
      <c r="BB598" s="33" t="s">
        <v>8089</v>
      </c>
      <c r="BC598" s="35" t="s">
        <v>8088</v>
      </c>
      <c r="BE598" s="33" t="s">
        <v>8089</v>
      </c>
      <c r="BF598" s="35" t="s">
        <v>8088</v>
      </c>
      <c r="BH598" s="33" t="s">
        <v>8089</v>
      </c>
      <c r="BI598" s="35" t="s">
        <v>8088</v>
      </c>
      <c r="BK598" s="33" t="s">
        <v>8089</v>
      </c>
      <c r="BL598" s="35" t="s">
        <v>8088</v>
      </c>
      <c r="BN598" s="33" t="str">
        <f>_xlfn.XLOOKUP(E598,'[2]Charge Level Data'!$E:$E,'[2]Charge Level Data'!$BN:$BN,"N/A")</f>
        <v>N/A</v>
      </c>
      <c r="BO598" s="35" t="s">
        <v>8088</v>
      </c>
      <c r="BQ598" s="33" t="s">
        <v>8089</v>
      </c>
      <c r="BR598" s="35" t="s">
        <v>8088</v>
      </c>
    </row>
    <row r="599" spans="1:70" x14ac:dyDescent="0.3">
      <c r="A599">
        <v>13210484</v>
      </c>
      <c r="B599" t="s">
        <v>6343</v>
      </c>
      <c r="C599" s="33">
        <v>6600</v>
      </c>
      <c r="D599">
        <v>636</v>
      </c>
      <c r="E599" t="s">
        <v>7866</v>
      </c>
      <c r="H599" s="33">
        <f t="shared" si="27"/>
        <v>2640</v>
      </c>
      <c r="I599" s="34">
        <f t="shared" si="28"/>
        <v>0</v>
      </c>
      <c r="J599" s="34">
        <f t="shared" si="29"/>
        <v>0</v>
      </c>
      <c r="L599" s="33" t="s">
        <v>8089</v>
      </c>
      <c r="M599" s="35" t="s">
        <v>8088</v>
      </c>
      <c r="O599" s="33" t="s">
        <v>8089</v>
      </c>
      <c r="P599" s="35" t="s">
        <v>8088</v>
      </c>
      <c r="R599" s="33" t="s">
        <v>8089</v>
      </c>
      <c r="S599" s="35" t="s">
        <v>8088</v>
      </c>
      <c r="U599" s="33" t="s">
        <v>8089</v>
      </c>
      <c r="V599" s="35" t="s">
        <v>8088</v>
      </c>
      <c r="X599" s="33" t="s">
        <v>8089</v>
      </c>
      <c r="Y599" s="35" t="s">
        <v>8088</v>
      </c>
      <c r="AA599" s="33" t="s">
        <v>8089</v>
      </c>
      <c r="AB599" s="35" t="s">
        <v>8088</v>
      </c>
      <c r="AD599" s="33" t="s">
        <v>8089</v>
      </c>
      <c r="AE599" s="35" t="s">
        <v>8088</v>
      </c>
      <c r="AG599" s="33" t="s">
        <v>8089</v>
      </c>
      <c r="AH599" s="35" t="s">
        <v>8088</v>
      </c>
      <c r="AJ599" s="33" t="s">
        <v>8089</v>
      </c>
      <c r="AK599" s="35" t="s">
        <v>8088</v>
      </c>
      <c r="AM599" s="33" t="s">
        <v>8089</v>
      </c>
      <c r="AN599" s="35" t="s">
        <v>8088</v>
      </c>
      <c r="AP599" s="33" t="s">
        <v>8089</v>
      </c>
      <c r="AQ599" s="35" t="s">
        <v>8088</v>
      </c>
      <c r="AS599" s="33" t="s">
        <v>8089</v>
      </c>
      <c r="AT599" s="35" t="s">
        <v>8088</v>
      </c>
      <c r="AV599" s="33" t="s">
        <v>8089</v>
      </c>
      <c r="AW599" s="35" t="s">
        <v>8088</v>
      </c>
      <c r="AY599" s="33" t="s">
        <v>8089</v>
      </c>
      <c r="AZ599" s="35" t="s">
        <v>8088</v>
      </c>
      <c r="BB599" s="33" t="s">
        <v>8089</v>
      </c>
      <c r="BC599" s="35" t="s">
        <v>8088</v>
      </c>
      <c r="BE599" s="33" t="s">
        <v>8089</v>
      </c>
      <c r="BF599" s="35" t="s">
        <v>8088</v>
      </c>
      <c r="BH599" s="33" t="s">
        <v>8089</v>
      </c>
      <c r="BI599" s="35" t="s">
        <v>8088</v>
      </c>
      <c r="BK599" s="33" t="s">
        <v>8089</v>
      </c>
      <c r="BL599" s="35" t="s">
        <v>8088</v>
      </c>
      <c r="BN599" s="33" t="str">
        <f>_xlfn.XLOOKUP(E599,'[2]Charge Level Data'!$E:$E,'[2]Charge Level Data'!$BN:$BN,"N/A")</f>
        <v>N/A</v>
      </c>
      <c r="BO599" s="35" t="s">
        <v>8088</v>
      </c>
      <c r="BQ599" s="33" t="s">
        <v>8089</v>
      </c>
      <c r="BR599" s="35" t="s">
        <v>8088</v>
      </c>
    </row>
    <row r="600" spans="1:70" x14ac:dyDescent="0.3">
      <c r="A600">
        <v>13011695</v>
      </c>
      <c r="B600" t="s">
        <v>6018</v>
      </c>
      <c r="C600" s="33">
        <v>6600</v>
      </c>
      <c r="D600">
        <v>272</v>
      </c>
      <c r="E600">
        <v>0</v>
      </c>
      <c r="H600" s="33">
        <f t="shared" si="27"/>
        <v>2640</v>
      </c>
      <c r="I600" s="34">
        <f t="shared" si="28"/>
        <v>0</v>
      </c>
      <c r="J600" s="34">
        <f t="shared" si="29"/>
        <v>0</v>
      </c>
      <c r="L600" s="33" t="s">
        <v>8089</v>
      </c>
      <c r="M600" s="35" t="s">
        <v>8088</v>
      </c>
      <c r="O600" s="33" t="s">
        <v>8089</v>
      </c>
      <c r="P600" s="35" t="s">
        <v>8088</v>
      </c>
      <c r="R600" s="33" t="s">
        <v>8089</v>
      </c>
      <c r="S600" s="35" t="s">
        <v>8088</v>
      </c>
      <c r="U600" s="33" t="s">
        <v>8089</v>
      </c>
      <c r="V600" s="35" t="s">
        <v>8088</v>
      </c>
      <c r="X600" s="33" t="s">
        <v>8089</v>
      </c>
      <c r="Y600" s="35" t="s">
        <v>8088</v>
      </c>
      <c r="AA600" s="33" t="s">
        <v>8089</v>
      </c>
      <c r="AB600" s="35" t="s">
        <v>8088</v>
      </c>
      <c r="AD600" s="33" t="s">
        <v>8089</v>
      </c>
      <c r="AE600" s="35" t="s">
        <v>8088</v>
      </c>
      <c r="AG600" s="33" t="s">
        <v>8089</v>
      </c>
      <c r="AH600" s="35" t="s">
        <v>8088</v>
      </c>
      <c r="AJ600" s="33" t="s">
        <v>8089</v>
      </c>
      <c r="AK600" s="35" t="s">
        <v>8088</v>
      </c>
      <c r="AM600" s="33" t="s">
        <v>8089</v>
      </c>
      <c r="AN600" s="35" t="s">
        <v>8088</v>
      </c>
      <c r="AP600" s="33" t="s">
        <v>8089</v>
      </c>
      <c r="AQ600" s="35" t="s">
        <v>8088</v>
      </c>
      <c r="AS600" s="33" t="s">
        <v>8089</v>
      </c>
      <c r="AT600" s="35" t="s">
        <v>8088</v>
      </c>
      <c r="AV600" s="33" t="s">
        <v>8089</v>
      </c>
      <c r="AW600" s="35" t="s">
        <v>8088</v>
      </c>
      <c r="AY600" s="33" t="s">
        <v>8089</v>
      </c>
      <c r="AZ600" s="35" t="s">
        <v>8088</v>
      </c>
      <c r="BB600" s="33" t="s">
        <v>8089</v>
      </c>
      <c r="BC600" s="35" t="s">
        <v>8088</v>
      </c>
      <c r="BE600" s="33" t="s">
        <v>8089</v>
      </c>
      <c r="BF600" s="35" t="s">
        <v>8088</v>
      </c>
      <c r="BH600" s="33" t="s">
        <v>8089</v>
      </c>
      <c r="BI600" s="35" t="s">
        <v>8088</v>
      </c>
      <c r="BK600" s="33" t="s">
        <v>8089</v>
      </c>
      <c r="BL600" s="35" t="s">
        <v>8088</v>
      </c>
      <c r="BN600" s="33" t="str">
        <f>_xlfn.XLOOKUP(E600,'[2]Charge Level Data'!$E:$E,'[2]Charge Level Data'!$BN:$BN,"N/A")</f>
        <v>N/A</v>
      </c>
      <c r="BO600" s="35" t="s">
        <v>8088</v>
      </c>
      <c r="BQ600" s="33" t="s">
        <v>8089</v>
      </c>
      <c r="BR600" s="35" t="s">
        <v>8088</v>
      </c>
    </row>
    <row r="601" spans="1:70" x14ac:dyDescent="0.3">
      <c r="A601">
        <v>13024657</v>
      </c>
      <c r="B601" t="s">
        <v>5861</v>
      </c>
      <c r="C601" s="33">
        <v>6550</v>
      </c>
      <c r="D601">
        <v>270</v>
      </c>
      <c r="E601">
        <v>0</v>
      </c>
      <c r="H601" s="33">
        <f t="shared" si="27"/>
        <v>2620</v>
      </c>
      <c r="I601" s="34">
        <f t="shared" si="28"/>
        <v>0</v>
      </c>
      <c r="J601" s="34">
        <f t="shared" si="29"/>
        <v>0</v>
      </c>
      <c r="L601" s="33" t="s">
        <v>8089</v>
      </c>
      <c r="M601" s="35" t="s">
        <v>8088</v>
      </c>
      <c r="O601" s="33" t="s">
        <v>8089</v>
      </c>
      <c r="P601" s="35" t="s">
        <v>8088</v>
      </c>
      <c r="R601" s="33" t="s">
        <v>8089</v>
      </c>
      <c r="S601" s="35" t="s">
        <v>8088</v>
      </c>
      <c r="U601" s="33" t="s">
        <v>8089</v>
      </c>
      <c r="V601" s="35" t="s">
        <v>8088</v>
      </c>
      <c r="X601" s="33" t="s">
        <v>8089</v>
      </c>
      <c r="Y601" s="35" t="s">
        <v>8088</v>
      </c>
      <c r="AA601" s="33" t="s">
        <v>8089</v>
      </c>
      <c r="AB601" s="35" t="s">
        <v>8088</v>
      </c>
      <c r="AD601" s="33" t="s">
        <v>8089</v>
      </c>
      <c r="AE601" s="35" t="s">
        <v>8088</v>
      </c>
      <c r="AG601" s="33" t="s">
        <v>8089</v>
      </c>
      <c r="AH601" s="35" t="s">
        <v>8088</v>
      </c>
      <c r="AJ601" s="33" t="s">
        <v>8089</v>
      </c>
      <c r="AK601" s="35" t="s">
        <v>8088</v>
      </c>
      <c r="AM601" s="33" t="s">
        <v>8089</v>
      </c>
      <c r="AN601" s="35" t="s">
        <v>8088</v>
      </c>
      <c r="AP601" s="33" t="s">
        <v>8089</v>
      </c>
      <c r="AQ601" s="35" t="s">
        <v>8088</v>
      </c>
      <c r="AS601" s="33" t="s">
        <v>8089</v>
      </c>
      <c r="AT601" s="35" t="s">
        <v>8088</v>
      </c>
      <c r="AV601" s="33" t="s">
        <v>8089</v>
      </c>
      <c r="AW601" s="35" t="s">
        <v>8088</v>
      </c>
      <c r="AY601" s="33" t="s">
        <v>8089</v>
      </c>
      <c r="AZ601" s="35" t="s">
        <v>8088</v>
      </c>
      <c r="BB601" s="33" t="s">
        <v>8089</v>
      </c>
      <c r="BC601" s="35" t="s">
        <v>8088</v>
      </c>
      <c r="BE601" s="33" t="s">
        <v>8089</v>
      </c>
      <c r="BF601" s="35" t="s">
        <v>8088</v>
      </c>
      <c r="BH601" s="33" t="s">
        <v>8089</v>
      </c>
      <c r="BI601" s="35" t="s">
        <v>8088</v>
      </c>
      <c r="BK601" s="33" t="s">
        <v>8089</v>
      </c>
      <c r="BL601" s="35" t="s">
        <v>8088</v>
      </c>
      <c r="BN601" s="33" t="str">
        <f>_xlfn.XLOOKUP(E601,'[2]Charge Level Data'!$E:$E,'[2]Charge Level Data'!$BN:$BN,"N/A")</f>
        <v>N/A</v>
      </c>
      <c r="BO601" s="35" t="s">
        <v>8088</v>
      </c>
      <c r="BQ601" s="33" t="s">
        <v>8089</v>
      </c>
      <c r="BR601" s="35" t="s">
        <v>8088</v>
      </c>
    </row>
    <row r="602" spans="1:70" x14ac:dyDescent="0.3">
      <c r="A602">
        <v>1169442</v>
      </c>
      <c r="B602" t="s">
        <v>3887</v>
      </c>
      <c r="C602" s="33">
        <v>6543</v>
      </c>
      <c r="D602">
        <v>404</v>
      </c>
      <c r="E602">
        <v>78608</v>
      </c>
      <c r="H602" s="33">
        <f t="shared" ref="H602:H665" si="30">C602*0.4</f>
        <v>2617.2000000000003</v>
      </c>
      <c r="I602" s="34">
        <f t="shared" si="28"/>
        <v>0</v>
      </c>
      <c r="J602" s="34">
        <f t="shared" si="29"/>
        <v>5880.8426657896043</v>
      </c>
      <c r="L602" s="33">
        <v>5655.8227565795441</v>
      </c>
      <c r="M602" s="35" t="s">
        <v>8088</v>
      </c>
      <c r="O602" s="33">
        <v>5880.8426657896043</v>
      </c>
      <c r="P602" s="35" t="s">
        <v>8088</v>
      </c>
      <c r="R602" s="33">
        <v>5257.2387713870876</v>
      </c>
      <c r="S602" s="35" t="s">
        <v>8088</v>
      </c>
      <c r="U602" s="33">
        <v>0</v>
      </c>
      <c r="V602" s="35" t="s">
        <v>8088</v>
      </c>
      <c r="X602" s="33">
        <v>3169.79</v>
      </c>
      <c r="Y602" s="35" t="s">
        <v>8088</v>
      </c>
      <c r="AA602" s="33">
        <v>4352.5999999999995</v>
      </c>
      <c r="AB602" s="35" t="s">
        <v>8088</v>
      </c>
      <c r="AD602" s="33">
        <v>2922.46</v>
      </c>
      <c r="AE602" s="35" t="s">
        <v>8088</v>
      </c>
      <c r="AG602" s="33">
        <v>1324.8154795999999</v>
      </c>
      <c r="AH602" s="35" t="s">
        <v>8088</v>
      </c>
      <c r="AJ602" s="33">
        <v>1324.8154795999999</v>
      </c>
      <c r="AK602" s="35" t="s">
        <v>8088</v>
      </c>
      <c r="AM602" s="33">
        <v>1324.8154795999999</v>
      </c>
      <c r="AN602" s="35" t="s">
        <v>8088</v>
      </c>
      <c r="AP602" s="33">
        <v>1324.8154795999999</v>
      </c>
      <c r="AQ602" s="35" t="s">
        <v>8088</v>
      </c>
      <c r="AS602" s="33">
        <v>1324.8154795999999</v>
      </c>
      <c r="AT602" s="35" t="s">
        <v>8088</v>
      </c>
      <c r="AV602" s="33">
        <v>1324.8154795999999</v>
      </c>
      <c r="AW602" s="35" t="s">
        <v>8088</v>
      </c>
      <c r="AY602" s="33">
        <v>1324.8154795999999</v>
      </c>
      <c r="AZ602" s="35" t="s">
        <v>8088</v>
      </c>
      <c r="BB602" s="33">
        <v>877.38</v>
      </c>
      <c r="BC602" s="35" t="s">
        <v>8088</v>
      </c>
      <c r="BE602" s="33">
        <v>877.38</v>
      </c>
      <c r="BF602" s="35" t="s">
        <v>8088</v>
      </c>
      <c r="BH602" s="33">
        <v>484.40988299999998</v>
      </c>
      <c r="BI602" s="35" t="s">
        <v>8088</v>
      </c>
      <c r="BK602" s="33">
        <v>484.40988299999998</v>
      </c>
      <c r="BL602" s="35" t="s">
        <v>8088</v>
      </c>
      <c r="BN602" s="33">
        <f>_xlfn.XLOOKUP(E602,'[2]Charge Level Data'!$E:$E,'[2]Charge Level Data'!$BN:$BN,"N/A")</f>
        <v>484.40988299999998</v>
      </c>
      <c r="BO602" s="35" t="s">
        <v>8088</v>
      </c>
      <c r="BQ602" s="33">
        <v>5036.58</v>
      </c>
      <c r="BR602" s="35" t="s">
        <v>8088</v>
      </c>
    </row>
    <row r="603" spans="1:70" x14ac:dyDescent="0.3">
      <c r="A603">
        <v>1169558</v>
      </c>
      <c r="B603" t="s">
        <v>3888</v>
      </c>
      <c r="C603" s="33">
        <v>6543</v>
      </c>
      <c r="D603">
        <v>404</v>
      </c>
      <c r="E603">
        <v>78815</v>
      </c>
      <c r="H603" s="33">
        <f t="shared" si="30"/>
        <v>2617.2000000000003</v>
      </c>
      <c r="I603" s="34">
        <f t="shared" si="28"/>
        <v>0</v>
      </c>
      <c r="J603" s="34">
        <f t="shared" si="29"/>
        <v>5880.8426657896043</v>
      </c>
      <c r="L603" s="33">
        <v>5655.8227565795441</v>
      </c>
      <c r="M603" s="35" t="s">
        <v>8088</v>
      </c>
      <c r="O603" s="33">
        <v>5880.8426657896043</v>
      </c>
      <c r="P603" s="35" t="s">
        <v>8088</v>
      </c>
      <c r="R603" s="33">
        <v>5257.2387713870876</v>
      </c>
      <c r="S603" s="35" t="s">
        <v>8088</v>
      </c>
      <c r="U603" s="33">
        <v>0</v>
      </c>
      <c r="V603" s="35" t="s">
        <v>8088</v>
      </c>
      <c r="X603" s="33">
        <v>1881</v>
      </c>
      <c r="Y603" s="35" t="s">
        <v>8088</v>
      </c>
      <c r="AA603" s="33">
        <v>4352.5999999999995</v>
      </c>
      <c r="AB603" s="35" t="s">
        <v>8088</v>
      </c>
      <c r="AD603" s="33">
        <v>2922.46</v>
      </c>
      <c r="AE603" s="35" t="s">
        <v>8088</v>
      </c>
      <c r="AG603" s="33">
        <v>1324.8154795999999</v>
      </c>
      <c r="AH603" s="35" t="s">
        <v>8088</v>
      </c>
      <c r="AJ603" s="33">
        <v>1324.8154795999999</v>
      </c>
      <c r="AK603" s="35" t="s">
        <v>8088</v>
      </c>
      <c r="AM603" s="33">
        <v>1324.8154795999999</v>
      </c>
      <c r="AN603" s="35" t="s">
        <v>8088</v>
      </c>
      <c r="AP603" s="33">
        <v>1324.8154795999999</v>
      </c>
      <c r="AQ603" s="35" t="s">
        <v>8088</v>
      </c>
      <c r="AS603" s="33">
        <v>1324.8154795999999</v>
      </c>
      <c r="AT603" s="35" t="s">
        <v>8088</v>
      </c>
      <c r="AV603" s="33">
        <v>1324.8154795999999</v>
      </c>
      <c r="AW603" s="35" t="s">
        <v>8088</v>
      </c>
      <c r="AY603" s="33">
        <v>1324.8154795999999</v>
      </c>
      <c r="AZ603" s="35" t="s">
        <v>8088</v>
      </c>
      <c r="BB603" s="33">
        <v>877.38</v>
      </c>
      <c r="BC603" s="35" t="s">
        <v>8088</v>
      </c>
      <c r="BE603" s="33">
        <v>877.38</v>
      </c>
      <c r="BF603" s="35" t="s">
        <v>8088</v>
      </c>
      <c r="BH603" s="33">
        <v>484.40988299999998</v>
      </c>
      <c r="BI603" s="35" t="s">
        <v>8088</v>
      </c>
      <c r="BK603" s="33">
        <v>484.40988299999998</v>
      </c>
      <c r="BL603" s="35" t="s">
        <v>8088</v>
      </c>
      <c r="BN603" s="33">
        <f>_xlfn.XLOOKUP(E603,'[2]Charge Level Data'!$E:$E,'[2]Charge Level Data'!$BN:$BN,"N/A")</f>
        <v>484.40988299999998</v>
      </c>
      <c r="BO603" s="35" t="s">
        <v>8088</v>
      </c>
      <c r="BQ603" s="33">
        <v>5036.58</v>
      </c>
      <c r="BR603" s="35" t="s">
        <v>8088</v>
      </c>
    </row>
    <row r="604" spans="1:70" x14ac:dyDescent="0.3">
      <c r="A604">
        <v>1169560</v>
      </c>
      <c r="B604" t="s">
        <v>3890</v>
      </c>
      <c r="C604" s="33">
        <v>6543</v>
      </c>
      <c r="D604">
        <v>404</v>
      </c>
      <c r="E604">
        <v>78816</v>
      </c>
      <c r="H604" s="33">
        <f t="shared" si="30"/>
        <v>2617.2000000000003</v>
      </c>
      <c r="I604" s="34">
        <f t="shared" si="28"/>
        <v>0</v>
      </c>
      <c r="J604" s="34">
        <f t="shared" si="29"/>
        <v>5880.8426657896043</v>
      </c>
      <c r="L604" s="33">
        <v>5655.8227565795441</v>
      </c>
      <c r="M604" s="35" t="s">
        <v>8088</v>
      </c>
      <c r="O604" s="33">
        <v>5880.8426657896043</v>
      </c>
      <c r="P604" s="35" t="s">
        <v>8088</v>
      </c>
      <c r="R604" s="33">
        <v>5257.2387713870876</v>
      </c>
      <c r="S604" s="35" t="s">
        <v>8088</v>
      </c>
      <c r="U604" s="33">
        <v>0</v>
      </c>
      <c r="V604" s="35" t="s">
        <v>8088</v>
      </c>
      <c r="X604" s="33">
        <v>1956.99</v>
      </c>
      <c r="Y604" s="35" t="s">
        <v>8088</v>
      </c>
      <c r="AA604" s="33">
        <v>4352.5999999999995</v>
      </c>
      <c r="AB604" s="35" t="s">
        <v>8088</v>
      </c>
      <c r="AD604" s="33">
        <v>2922.46</v>
      </c>
      <c r="AE604" s="35" t="s">
        <v>8088</v>
      </c>
      <c r="AG604" s="33">
        <v>1324.8154795999999</v>
      </c>
      <c r="AH604" s="35" t="s">
        <v>8088</v>
      </c>
      <c r="AJ604" s="33">
        <v>1324.8154795999999</v>
      </c>
      <c r="AK604" s="35" t="s">
        <v>8088</v>
      </c>
      <c r="AM604" s="33">
        <v>1324.8154795999999</v>
      </c>
      <c r="AN604" s="35" t="s">
        <v>8088</v>
      </c>
      <c r="AP604" s="33">
        <v>1324.8154795999999</v>
      </c>
      <c r="AQ604" s="35" t="s">
        <v>8088</v>
      </c>
      <c r="AS604" s="33">
        <v>1324.8154795999999</v>
      </c>
      <c r="AT604" s="35" t="s">
        <v>8088</v>
      </c>
      <c r="AV604" s="33">
        <v>1324.8154795999999</v>
      </c>
      <c r="AW604" s="35" t="s">
        <v>8088</v>
      </c>
      <c r="AY604" s="33">
        <v>1324.8154795999999</v>
      </c>
      <c r="AZ604" s="35" t="s">
        <v>8088</v>
      </c>
      <c r="BB604" s="33">
        <v>877.38</v>
      </c>
      <c r="BC604" s="35" t="s">
        <v>8088</v>
      </c>
      <c r="BE604" s="33">
        <v>877.38</v>
      </c>
      <c r="BF604" s="35" t="s">
        <v>8088</v>
      </c>
      <c r="BH604" s="33">
        <v>484.40988299999998</v>
      </c>
      <c r="BI604" s="35" t="s">
        <v>8088</v>
      </c>
      <c r="BK604" s="33">
        <v>484.40988299999998</v>
      </c>
      <c r="BL604" s="35" t="s">
        <v>8088</v>
      </c>
      <c r="BN604" s="33">
        <f>_xlfn.XLOOKUP(E604,'[2]Charge Level Data'!$E:$E,'[2]Charge Level Data'!$BN:$BN,"N/A")</f>
        <v>484.40988299999998</v>
      </c>
      <c r="BO604" s="35" t="s">
        <v>8088</v>
      </c>
      <c r="BQ604" s="33">
        <v>5036.58</v>
      </c>
      <c r="BR604" s="35" t="s">
        <v>8088</v>
      </c>
    </row>
    <row r="605" spans="1:70" x14ac:dyDescent="0.3">
      <c r="A605">
        <v>13026562</v>
      </c>
      <c r="B605" t="s">
        <v>6648</v>
      </c>
      <c r="C605" s="33">
        <v>6530</v>
      </c>
      <c r="D605">
        <v>272</v>
      </c>
      <c r="E605">
        <v>0</v>
      </c>
      <c r="H605" s="33">
        <f t="shared" si="30"/>
        <v>2612</v>
      </c>
      <c r="I605" s="34">
        <f t="shared" si="28"/>
        <v>0</v>
      </c>
      <c r="J605" s="34">
        <f t="shared" si="29"/>
        <v>0</v>
      </c>
      <c r="L605" s="33" t="s">
        <v>8089</v>
      </c>
      <c r="M605" s="35" t="s">
        <v>8088</v>
      </c>
      <c r="O605" s="33" t="s">
        <v>8089</v>
      </c>
      <c r="P605" s="35" t="s">
        <v>8088</v>
      </c>
      <c r="R605" s="33" t="s">
        <v>8089</v>
      </c>
      <c r="S605" s="35" t="s">
        <v>8088</v>
      </c>
      <c r="U605" s="33" t="s">
        <v>8089</v>
      </c>
      <c r="V605" s="35" t="s">
        <v>8088</v>
      </c>
      <c r="X605" s="33" t="s">
        <v>8089</v>
      </c>
      <c r="Y605" s="35" t="s">
        <v>8088</v>
      </c>
      <c r="AA605" s="33" t="s">
        <v>8089</v>
      </c>
      <c r="AB605" s="35" t="s">
        <v>8088</v>
      </c>
      <c r="AD605" s="33" t="s">
        <v>8089</v>
      </c>
      <c r="AE605" s="35" t="s">
        <v>8088</v>
      </c>
      <c r="AG605" s="33" t="s">
        <v>8089</v>
      </c>
      <c r="AH605" s="35" t="s">
        <v>8088</v>
      </c>
      <c r="AJ605" s="33" t="s">
        <v>8089</v>
      </c>
      <c r="AK605" s="35" t="s">
        <v>8088</v>
      </c>
      <c r="AM605" s="33" t="s">
        <v>8089</v>
      </c>
      <c r="AN605" s="35" t="s">
        <v>8088</v>
      </c>
      <c r="AP605" s="33" t="s">
        <v>8089</v>
      </c>
      <c r="AQ605" s="35" t="s">
        <v>8088</v>
      </c>
      <c r="AS605" s="33" t="s">
        <v>8089</v>
      </c>
      <c r="AT605" s="35" t="s">
        <v>8088</v>
      </c>
      <c r="AV605" s="33" t="s">
        <v>8089</v>
      </c>
      <c r="AW605" s="35" t="s">
        <v>8088</v>
      </c>
      <c r="AY605" s="33" t="s">
        <v>8089</v>
      </c>
      <c r="AZ605" s="35" t="s">
        <v>8088</v>
      </c>
      <c r="BB605" s="33" t="s">
        <v>8089</v>
      </c>
      <c r="BC605" s="35" t="s">
        <v>8088</v>
      </c>
      <c r="BE605" s="33" t="s">
        <v>8089</v>
      </c>
      <c r="BF605" s="35" t="s">
        <v>8088</v>
      </c>
      <c r="BH605" s="33" t="s">
        <v>8089</v>
      </c>
      <c r="BI605" s="35" t="s">
        <v>8088</v>
      </c>
      <c r="BK605" s="33" t="s">
        <v>8089</v>
      </c>
      <c r="BL605" s="35" t="s">
        <v>8088</v>
      </c>
      <c r="BN605" s="33" t="str">
        <f>_xlfn.XLOOKUP(E605,'[2]Charge Level Data'!$E:$E,'[2]Charge Level Data'!$BN:$BN,"N/A")</f>
        <v>N/A</v>
      </c>
      <c r="BO605" s="35" t="s">
        <v>8088</v>
      </c>
      <c r="BQ605" s="33" t="s">
        <v>8089</v>
      </c>
      <c r="BR605" s="35" t="s">
        <v>8088</v>
      </c>
    </row>
    <row r="606" spans="1:70" x14ac:dyDescent="0.3">
      <c r="A606">
        <v>13010963</v>
      </c>
      <c r="B606" t="s">
        <v>7133</v>
      </c>
      <c r="C606" s="33">
        <v>6523.25</v>
      </c>
      <c r="D606">
        <v>272</v>
      </c>
      <c r="E606">
        <v>0</v>
      </c>
      <c r="H606" s="33">
        <f t="shared" si="30"/>
        <v>2609.3000000000002</v>
      </c>
      <c r="I606" s="34">
        <f t="shared" si="28"/>
        <v>0</v>
      </c>
      <c r="J606" s="34">
        <f t="shared" si="29"/>
        <v>0</v>
      </c>
      <c r="L606" s="33" t="s">
        <v>8089</v>
      </c>
      <c r="M606" s="35" t="s">
        <v>8088</v>
      </c>
      <c r="O606" s="33" t="s">
        <v>8089</v>
      </c>
      <c r="P606" s="35" t="s">
        <v>8088</v>
      </c>
      <c r="R606" s="33" t="s">
        <v>8089</v>
      </c>
      <c r="S606" s="35" t="s">
        <v>8088</v>
      </c>
      <c r="U606" s="33" t="s">
        <v>8089</v>
      </c>
      <c r="V606" s="35" t="s">
        <v>8088</v>
      </c>
      <c r="X606" s="33" t="s">
        <v>8089</v>
      </c>
      <c r="Y606" s="35" t="s">
        <v>8088</v>
      </c>
      <c r="AA606" s="33" t="s">
        <v>8089</v>
      </c>
      <c r="AB606" s="35" t="s">
        <v>8088</v>
      </c>
      <c r="AD606" s="33" t="s">
        <v>8089</v>
      </c>
      <c r="AE606" s="35" t="s">
        <v>8088</v>
      </c>
      <c r="AG606" s="33" t="s">
        <v>8089</v>
      </c>
      <c r="AH606" s="35" t="s">
        <v>8088</v>
      </c>
      <c r="AJ606" s="33" t="s">
        <v>8089</v>
      </c>
      <c r="AK606" s="35" t="s">
        <v>8088</v>
      </c>
      <c r="AM606" s="33" t="s">
        <v>8089</v>
      </c>
      <c r="AN606" s="35" t="s">
        <v>8088</v>
      </c>
      <c r="AP606" s="33" t="s">
        <v>8089</v>
      </c>
      <c r="AQ606" s="35" t="s">
        <v>8088</v>
      </c>
      <c r="AS606" s="33" t="s">
        <v>8089</v>
      </c>
      <c r="AT606" s="35" t="s">
        <v>8088</v>
      </c>
      <c r="AV606" s="33" t="s">
        <v>8089</v>
      </c>
      <c r="AW606" s="35" t="s">
        <v>8088</v>
      </c>
      <c r="AY606" s="33" t="s">
        <v>8089</v>
      </c>
      <c r="AZ606" s="35" t="s">
        <v>8088</v>
      </c>
      <c r="BB606" s="33" t="s">
        <v>8089</v>
      </c>
      <c r="BC606" s="35" t="s">
        <v>8088</v>
      </c>
      <c r="BE606" s="33" t="s">
        <v>8089</v>
      </c>
      <c r="BF606" s="35" t="s">
        <v>8088</v>
      </c>
      <c r="BH606" s="33" t="s">
        <v>8089</v>
      </c>
      <c r="BI606" s="35" t="s">
        <v>8088</v>
      </c>
      <c r="BK606" s="33" t="s">
        <v>8089</v>
      </c>
      <c r="BL606" s="35" t="s">
        <v>8088</v>
      </c>
      <c r="BN606" s="33" t="str">
        <f>_xlfn.XLOOKUP(E606,'[2]Charge Level Data'!$E:$E,'[2]Charge Level Data'!$BN:$BN,"N/A")</f>
        <v>N/A</v>
      </c>
      <c r="BO606" s="35" t="s">
        <v>8088</v>
      </c>
      <c r="BQ606" s="33" t="s">
        <v>8089</v>
      </c>
      <c r="BR606" s="35" t="s">
        <v>8088</v>
      </c>
    </row>
    <row r="607" spans="1:70" x14ac:dyDescent="0.3">
      <c r="A607">
        <v>13025165</v>
      </c>
      <c r="B607" t="s">
        <v>6691</v>
      </c>
      <c r="C607" s="33">
        <v>6500</v>
      </c>
      <c r="D607">
        <v>278</v>
      </c>
      <c r="E607" t="s">
        <v>7859</v>
      </c>
      <c r="H607" s="33">
        <f t="shared" si="30"/>
        <v>2600</v>
      </c>
      <c r="I607" s="34">
        <f t="shared" si="28"/>
        <v>0</v>
      </c>
      <c r="J607" s="34">
        <f t="shared" si="29"/>
        <v>1544.67</v>
      </c>
      <c r="L607" s="33">
        <v>0</v>
      </c>
      <c r="M607" s="35" t="s">
        <v>8088</v>
      </c>
      <c r="O607" s="33">
        <v>0</v>
      </c>
      <c r="P607" s="35" t="s">
        <v>8088</v>
      </c>
      <c r="R607" s="33">
        <v>0</v>
      </c>
      <c r="S607" s="35" t="s">
        <v>8088</v>
      </c>
      <c r="U607" s="33">
        <v>1334.8999999999999</v>
      </c>
      <c r="V607" s="35" t="s">
        <v>8088</v>
      </c>
      <c r="X607" s="33">
        <v>1048.8500000000001</v>
      </c>
      <c r="Y607" s="35" t="s">
        <v>8088</v>
      </c>
      <c r="AA607" s="33">
        <v>1334.8999999999999</v>
      </c>
      <c r="AB607" s="35" t="s">
        <v>8088</v>
      </c>
      <c r="AD607" s="33">
        <v>896.29</v>
      </c>
      <c r="AE607" s="35" t="s">
        <v>8088</v>
      </c>
      <c r="AG607" s="33">
        <v>0</v>
      </c>
      <c r="AH607" s="35" t="s">
        <v>8088</v>
      </c>
      <c r="AJ607" s="33">
        <v>0</v>
      </c>
      <c r="AK607" s="35" t="s">
        <v>8088</v>
      </c>
      <c r="AM607" s="33">
        <v>0</v>
      </c>
      <c r="AN607" s="35" t="s">
        <v>8088</v>
      </c>
      <c r="AP607" s="33">
        <v>0</v>
      </c>
      <c r="AQ607" s="35" t="s">
        <v>8088</v>
      </c>
      <c r="AS607" s="33">
        <v>0</v>
      </c>
      <c r="AT607" s="35" t="s">
        <v>8088</v>
      </c>
      <c r="AV607" s="33">
        <v>0</v>
      </c>
      <c r="AW607" s="35" t="s">
        <v>8088</v>
      </c>
      <c r="AY607" s="33">
        <v>0</v>
      </c>
      <c r="AZ607" s="35" t="s">
        <v>8088</v>
      </c>
      <c r="BB607" s="33">
        <v>0</v>
      </c>
      <c r="BC607" s="35" t="s">
        <v>8088</v>
      </c>
      <c r="BE607" s="33">
        <v>0</v>
      </c>
      <c r="BF607" s="35" t="s">
        <v>8088</v>
      </c>
      <c r="BH607" s="33">
        <v>22.430325</v>
      </c>
      <c r="BI607" s="35" t="s">
        <v>8088</v>
      </c>
      <c r="BK607" s="33">
        <v>22.430325</v>
      </c>
      <c r="BL607" s="35" t="s">
        <v>8088</v>
      </c>
      <c r="BN607" s="33">
        <f>_xlfn.XLOOKUP(E607,'[2]Charge Level Data'!$E:$E,'[2]Charge Level Data'!$BN:$BN,"N/A")</f>
        <v>22.430325</v>
      </c>
      <c r="BO607" s="35" t="s">
        <v>8088</v>
      </c>
      <c r="BQ607" s="33">
        <v>1544.67</v>
      </c>
      <c r="BR607" s="35" t="s">
        <v>8088</v>
      </c>
    </row>
    <row r="608" spans="1:70" x14ac:dyDescent="0.3">
      <c r="A608">
        <v>13024007</v>
      </c>
      <c r="B608" t="s">
        <v>6692</v>
      </c>
      <c r="C608" s="33">
        <v>6500</v>
      </c>
      <c r="D608">
        <v>278</v>
      </c>
      <c r="E608" t="s">
        <v>7859</v>
      </c>
      <c r="H608" s="33">
        <f t="shared" si="30"/>
        <v>2600</v>
      </c>
      <c r="I608" s="34">
        <f t="shared" si="28"/>
        <v>0</v>
      </c>
      <c r="J608" s="34">
        <f t="shared" si="29"/>
        <v>1544.67</v>
      </c>
      <c r="L608" s="33">
        <v>0</v>
      </c>
      <c r="M608" s="35" t="s">
        <v>8088</v>
      </c>
      <c r="O608" s="33">
        <v>0</v>
      </c>
      <c r="P608" s="35" t="s">
        <v>8088</v>
      </c>
      <c r="R608" s="33">
        <v>0</v>
      </c>
      <c r="S608" s="35" t="s">
        <v>8088</v>
      </c>
      <c r="U608" s="33">
        <v>1334.8999999999999</v>
      </c>
      <c r="V608" s="35" t="s">
        <v>8088</v>
      </c>
      <c r="X608" s="33">
        <v>1048.8500000000001</v>
      </c>
      <c r="Y608" s="35" t="s">
        <v>8088</v>
      </c>
      <c r="AA608" s="33">
        <v>1334.8999999999999</v>
      </c>
      <c r="AB608" s="35" t="s">
        <v>8088</v>
      </c>
      <c r="AD608" s="33">
        <v>896.29</v>
      </c>
      <c r="AE608" s="35" t="s">
        <v>8088</v>
      </c>
      <c r="AG608" s="33">
        <v>0</v>
      </c>
      <c r="AH608" s="35" t="s">
        <v>8088</v>
      </c>
      <c r="AJ608" s="33">
        <v>0</v>
      </c>
      <c r="AK608" s="35" t="s">
        <v>8088</v>
      </c>
      <c r="AM608" s="33">
        <v>0</v>
      </c>
      <c r="AN608" s="35" t="s">
        <v>8088</v>
      </c>
      <c r="AP608" s="33">
        <v>0</v>
      </c>
      <c r="AQ608" s="35" t="s">
        <v>8088</v>
      </c>
      <c r="AS608" s="33">
        <v>0</v>
      </c>
      <c r="AT608" s="35" t="s">
        <v>8088</v>
      </c>
      <c r="AV608" s="33">
        <v>0</v>
      </c>
      <c r="AW608" s="35" t="s">
        <v>8088</v>
      </c>
      <c r="AY608" s="33">
        <v>0</v>
      </c>
      <c r="AZ608" s="35" t="s">
        <v>8088</v>
      </c>
      <c r="BB608" s="33">
        <v>0</v>
      </c>
      <c r="BC608" s="35" t="s">
        <v>8088</v>
      </c>
      <c r="BE608" s="33">
        <v>0</v>
      </c>
      <c r="BF608" s="35" t="s">
        <v>8088</v>
      </c>
      <c r="BH608" s="33">
        <v>22.430325</v>
      </c>
      <c r="BI608" s="35" t="s">
        <v>8088</v>
      </c>
      <c r="BK608" s="33">
        <v>22.430325</v>
      </c>
      <c r="BL608" s="35" t="s">
        <v>8088</v>
      </c>
      <c r="BN608" s="33">
        <f>_xlfn.XLOOKUP(E608,'[2]Charge Level Data'!$E:$E,'[2]Charge Level Data'!$BN:$BN,"N/A")</f>
        <v>22.430325</v>
      </c>
      <c r="BO608" s="35" t="s">
        <v>8088</v>
      </c>
      <c r="BQ608" s="33">
        <v>1544.67</v>
      </c>
      <c r="BR608" s="35" t="s">
        <v>8088</v>
      </c>
    </row>
    <row r="609" spans="1:70" x14ac:dyDescent="0.3">
      <c r="A609">
        <v>13025164</v>
      </c>
      <c r="B609" t="s">
        <v>6694</v>
      </c>
      <c r="C609" s="33">
        <v>6500</v>
      </c>
      <c r="D609">
        <v>278</v>
      </c>
      <c r="E609" t="s">
        <v>7859</v>
      </c>
      <c r="H609" s="33">
        <f t="shared" si="30"/>
        <v>2600</v>
      </c>
      <c r="I609" s="34">
        <f t="shared" si="28"/>
        <v>0</v>
      </c>
      <c r="J609" s="34">
        <f t="shared" si="29"/>
        <v>1544.67</v>
      </c>
      <c r="L609" s="33">
        <v>0</v>
      </c>
      <c r="M609" s="35" t="s">
        <v>8088</v>
      </c>
      <c r="O609" s="33">
        <v>0</v>
      </c>
      <c r="P609" s="35" t="s">
        <v>8088</v>
      </c>
      <c r="R609" s="33">
        <v>0</v>
      </c>
      <c r="S609" s="35" t="s">
        <v>8088</v>
      </c>
      <c r="U609" s="33">
        <v>1334.8999999999999</v>
      </c>
      <c r="V609" s="35" t="s">
        <v>8088</v>
      </c>
      <c r="X609" s="33">
        <v>1048.8500000000001</v>
      </c>
      <c r="Y609" s="35" t="s">
        <v>8088</v>
      </c>
      <c r="AA609" s="33">
        <v>1334.8999999999999</v>
      </c>
      <c r="AB609" s="35" t="s">
        <v>8088</v>
      </c>
      <c r="AD609" s="33">
        <v>896.29</v>
      </c>
      <c r="AE609" s="35" t="s">
        <v>8088</v>
      </c>
      <c r="AG609" s="33">
        <v>0</v>
      </c>
      <c r="AH609" s="35" t="s">
        <v>8088</v>
      </c>
      <c r="AJ609" s="33">
        <v>0</v>
      </c>
      <c r="AK609" s="35" t="s">
        <v>8088</v>
      </c>
      <c r="AM609" s="33">
        <v>0</v>
      </c>
      <c r="AN609" s="35" t="s">
        <v>8088</v>
      </c>
      <c r="AP609" s="33">
        <v>0</v>
      </c>
      <c r="AQ609" s="35" t="s">
        <v>8088</v>
      </c>
      <c r="AS609" s="33">
        <v>0</v>
      </c>
      <c r="AT609" s="35" t="s">
        <v>8088</v>
      </c>
      <c r="AV609" s="33">
        <v>0</v>
      </c>
      <c r="AW609" s="35" t="s">
        <v>8088</v>
      </c>
      <c r="AY609" s="33">
        <v>0</v>
      </c>
      <c r="AZ609" s="35" t="s">
        <v>8088</v>
      </c>
      <c r="BB609" s="33">
        <v>0</v>
      </c>
      <c r="BC609" s="35" t="s">
        <v>8088</v>
      </c>
      <c r="BE609" s="33">
        <v>0</v>
      </c>
      <c r="BF609" s="35" t="s">
        <v>8088</v>
      </c>
      <c r="BH609" s="33">
        <v>22.430325</v>
      </c>
      <c r="BI609" s="35" t="s">
        <v>8088</v>
      </c>
      <c r="BK609" s="33">
        <v>22.430325</v>
      </c>
      <c r="BL609" s="35" t="s">
        <v>8088</v>
      </c>
      <c r="BN609" s="33">
        <f>_xlfn.XLOOKUP(E609,'[2]Charge Level Data'!$E:$E,'[2]Charge Level Data'!$BN:$BN,"N/A")</f>
        <v>22.430325</v>
      </c>
      <c r="BO609" s="35" t="s">
        <v>8088</v>
      </c>
      <c r="BQ609" s="33">
        <v>1544.67</v>
      </c>
      <c r="BR609" s="35" t="s">
        <v>8088</v>
      </c>
    </row>
    <row r="610" spans="1:70" x14ac:dyDescent="0.3">
      <c r="A610">
        <v>13025046</v>
      </c>
      <c r="B610" t="s">
        <v>6695</v>
      </c>
      <c r="C610" s="33">
        <v>6500</v>
      </c>
      <c r="D610">
        <v>278</v>
      </c>
      <c r="E610" t="s">
        <v>7859</v>
      </c>
      <c r="H610" s="33">
        <f t="shared" si="30"/>
        <v>2600</v>
      </c>
      <c r="I610" s="34">
        <f t="shared" si="28"/>
        <v>0</v>
      </c>
      <c r="J610" s="34">
        <f t="shared" si="29"/>
        <v>1544.67</v>
      </c>
      <c r="L610" s="33">
        <v>0</v>
      </c>
      <c r="M610" s="35" t="s">
        <v>8088</v>
      </c>
      <c r="O610" s="33">
        <v>0</v>
      </c>
      <c r="P610" s="35" t="s">
        <v>8088</v>
      </c>
      <c r="R610" s="33">
        <v>0</v>
      </c>
      <c r="S610" s="35" t="s">
        <v>8088</v>
      </c>
      <c r="U610" s="33">
        <v>1334.8999999999999</v>
      </c>
      <c r="V610" s="35" t="s">
        <v>8088</v>
      </c>
      <c r="X610" s="33">
        <v>1048.8500000000001</v>
      </c>
      <c r="Y610" s="35" t="s">
        <v>8088</v>
      </c>
      <c r="AA610" s="33">
        <v>1334.8999999999999</v>
      </c>
      <c r="AB610" s="35" t="s">
        <v>8088</v>
      </c>
      <c r="AD610" s="33">
        <v>896.29</v>
      </c>
      <c r="AE610" s="35" t="s">
        <v>8088</v>
      </c>
      <c r="AG610" s="33">
        <v>0</v>
      </c>
      <c r="AH610" s="35" t="s">
        <v>8088</v>
      </c>
      <c r="AJ610" s="33">
        <v>0</v>
      </c>
      <c r="AK610" s="35" t="s">
        <v>8088</v>
      </c>
      <c r="AM610" s="33">
        <v>0</v>
      </c>
      <c r="AN610" s="35" t="s">
        <v>8088</v>
      </c>
      <c r="AP610" s="33">
        <v>0</v>
      </c>
      <c r="AQ610" s="35" t="s">
        <v>8088</v>
      </c>
      <c r="AS610" s="33">
        <v>0</v>
      </c>
      <c r="AT610" s="35" t="s">
        <v>8088</v>
      </c>
      <c r="AV610" s="33">
        <v>0</v>
      </c>
      <c r="AW610" s="35" t="s">
        <v>8088</v>
      </c>
      <c r="AY610" s="33">
        <v>0</v>
      </c>
      <c r="AZ610" s="35" t="s">
        <v>8088</v>
      </c>
      <c r="BB610" s="33">
        <v>0</v>
      </c>
      <c r="BC610" s="35" t="s">
        <v>8088</v>
      </c>
      <c r="BE610" s="33">
        <v>0</v>
      </c>
      <c r="BF610" s="35" t="s">
        <v>8088</v>
      </c>
      <c r="BH610" s="33">
        <v>22.430325</v>
      </c>
      <c r="BI610" s="35" t="s">
        <v>8088</v>
      </c>
      <c r="BK610" s="33">
        <v>22.430325</v>
      </c>
      <c r="BL610" s="35" t="s">
        <v>8088</v>
      </c>
      <c r="BN610" s="33">
        <f>_xlfn.XLOOKUP(E610,'[2]Charge Level Data'!$E:$E,'[2]Charge Level Data'!$BN:$BN,"N/A")</f>
        <v>22.430325</v>
      </c>
      <c r="BO610" s="35" t="s">
        <v>8088</v>
      </c>
      <c r="BQ610" s="33">
        <v>1544.67</v>
      </c>
      <c r="BR610" s="35" t="s">
        <v>8088</v>
      </c>
    </row>
    <row r="611" spans="1:70" x14ac:dyDescent="0.3">
      <c r="A611">
        <v>13027199</v>
      </c>
      <c r="B611" t="s">
        <v>6696</v>
      </c>
      <c r="C611" s="33">
        <v>6500</v>
      </c>
      <c r="D611">
        <v>278</v>
      </c>
      <c r="E611" t="s">
        <v>7859</v>
      </c>
      <c r="H611" s="33">
        <f t="shared" si="30"/>
        <v>2600</v>
      </c>
      <c r="I611" s="34">
        <f t="shared" si="28"/>
        <v>0</v>
      </c>
      <c r="J611" s="34">
        <f t="shared" si="29"/>
        <v>1544.67</v>
      </c>
      <c r="L611" s="33">
        <v>0</v>
      </c>
      <c r="M611" s="35" t="s">
        <v>8088</v>
      </c>
      <c r="O611" s="33">
        <v>0</v>
      </c>
      <c r="P611" s="35" t="s">
        <v>8088</v>
      </c>
      <c r="R611" s="33">
        <v>0</v>
      </c>
      <c r="S611" s="35" t="s">
        <v>8088</v>
      </c>
      <c r="U611" s="33">
        <v>1334.8999999999999</v>
      </c>
      <c r="V611" s="35" t="s">
        <v>8088</v>
      </c>
      <c r="X611" s="33">
        <v>1048.8500000000001</v>
      </c>
      <c r="Y611" s="35" t="s">
        <v>8088</v>
      </c>
      <c r="AA611" s="33">
        <v>1334.8999999999999</v>
      </c>
      <c r="AB611" s="35" t="s">
        <v>8088</v>
      </c>
      <c r="AD611" s="33">
        <v>896.29</v>
      </c>
      <c r="AE611" s="35" t="s">
        <v>8088</v>
      </c>
      <c r="AG611" s="33">
        <v>0</v>
      </c>
      <c r="AH611" s="35" t="s">
        <v>8088</v>
      </c>
      <c r="AJ611" s="33">
        <v>0</v>
      </c>
      <c r="AK611" s="35" t="s">
        <v>8088</v>
      </c>
      <c r="AM611" s="33">
        <v>0</v>
      </c>
      <c r="AN611" s="35" t="s">
        <v>8088</v>
      </c>
      <c r="AP611" s="33">
        <v>0</v>
      </c>
      <c r="AQ611" s="35" t="s">
        <v>8088</v>
      </c>
      <c r="AS611" s="33">
        <v>0</v>
      </c>
      <c r="AT611" s="35" t="s">
        <v>8088</v>
      </c>
      <c r="AV611" s="33">
        <v>0</v>
      </c>
      <c r="AW611" s="35" t="s">
        <v>8088</v>
      </c>
      <c r="AY611" s="33">
        <v>0</v>
      </c>
      <c r="AZ611" s="35" t="s">
        <v>8088</v>
      </c>
      <c r="BB611" s="33">
        <v>0</v>
      </c>
      <c r="BC611" s="35" t="s">
        <v>8088</v>
      </c>
      <c r="BE611" s="33">
        <v>0</v>
      </c>
      <c r="BF611" s="35" t="s">
        <v>8088</v>
      </c>
      <c r="BH611" s="33">
        <v>22.430325</v>
      </c>
      <c r="BI611" s="35" t="s">
        <v>8088</v>
      </c>
      <c r="BK611" s="33">
        <v>22.430325</v>
      </c>
      <c r="BL611" s="35" t="s">
        <v>8088</v>
      </c>
      <c r="BN611" s="33">
        <f>_xlfn.XLOOKUP(E611,'[2]Charge Level Data'!$E:$E,'[2]Charge Level Data'!$BN:$BN,"N/A")</f>
        <v>22.430325</v>
      </c>
      <c r="BO611" s="35" t="s">
        <v>8088</v>
      </c>
      <c r="BQ611" s="33">
        <v>1544.67</v>
      </c>
      <c r="BR611" s="35" t="s">
        <v>8088</v>
      </c>
    </row>
    <row r="612" spans="1:70" x14ac:dyDescent="0.3">
      <c r="A612">
        <v>13024769</v>
      </c>
      <c r="B612" t="s">
        <v>6698</v>
      </c>
      <c r="C612" s="33">
        <v>6500</v>
      </c>
      <c r="D612">
        <v>278</v>
      </c>
      <c r="E612" t="s">
        <v>7859</v>
      </c>
      <c r="H612" s="33">
        <f t="shared" si="30"/>
        <v>2600</v>
      </c>
      <c r="I612" s="34">
        <f t="shared" si="28"/>
        <v>0</v>
      </c>
      <c r="J612" s="34">
        <f t="shared" si="29"/>
        <v>1544.67</v>
      </c>
      <c r="L612" s="33">
        <v>0</v>
      </c>
      <c r="M612" s="35" t="s">
        <v>8088</v>
      </c>
      <c r="O612" s="33">
        <v>0</v>
      </c>
      <c r="P612" s="35" t="s">
        <v>8088</v>
      </c>
      <c r="R612" s="33">
        <v>0</v>
      </c>
      <c r="S612" s="35" t="s">
        <v>8088</v>
      </c>
      <c r="U612" s="33">
        <v>1334.8999999999999</v>
      </c>
      <c r="V612" s="35" t="s">
        <v>8088</v>
      </c>
      <c r="X612" s="33">
        <v>1048.8500000000001</v>
      </c>
      <c r="Y612" s="35" t="s">
        <v>8088</v>
      </c>
      <c r="AA612" s="33">
        <v>1334.8999999999999</v>
      </c>
      <c r="AB612" s="35" t="s">
        <v>8088</v>
      </c>
      <c r="AD612" s="33">
        <v>896.29</v>
      </c>
      <c r="AE612" s="35" t="s">
        <v>8088</v>
      </c>
      <c r="AG612" s="33">
        <v>0</v>
      </c>
      <c r="AH612" s="35" t="s">
        <v>8088</v>
      </c>
      <c r="AJ612" s="33">
        <v>0</v>
      </c>
      <c r="AK612" s="35" t="s">
        <v>8088</v>
      </c>
      <c r="AM612" s="33">
        <v>0</v>
      </c>
      <c r="AN612" s="35" t="s">
        <v>8088</v>
      </c>
      <c r="AP612" s="33">
        <v>0</v>
      </c>
      <c r="AQ612" s="35" t="s">
        <v>8088</v>
      </c>
      <c r="AS612" s="33">
        <v>0</v>
      </c>
      <c r="AT612" s="35" t="s">
        <v>8088</v>
      </c>
      <c r="AV612" s="33">
        <v>0</v>
      </c>
      <c r="AW612" s="35" t="s">
        <v>8088</v>
      </c>
      <c r="AY612" s="33">
        <v>0</v>
      </c>
      <c r="AZ612" s="35" t="s">
        <v>8088</v>
      </c>
      <c r="BB612" s="33">
        <v>0</v>
      </c>
      <c r="BC612" s="35" t="s">
        <v>8088</v>
      </c>
      <c r="BE612" s="33">
        <v>0</v>
      </c>
      <c r="BF612" s="35" t="s">
        <v>8088</v>
      </c>
      <c r="BH612" s="33">
        <v>22.430325</v>
      </c>
      <c r="BI612" s="35" t="s">
        <v>8088</v>
      </c>
      <c r="BK612" s="33">
        <v>22.430325</v>
      </c>
      <c r="BL612" s="35" t="s">
        <v>8088</v>
      </c>
      <c r="BN612" s="33">
        <f>_xlfn.XLOOKUP(E612,'[2]Charge Level Data'!$E:$E,'[2]Charge Level Data'!$BN:$BN,"N/A")</f>
        <v>22.430325</v>
      </c>
      <c r="BO612" s="35" t="s">
        <v>8088</v>
      </c>
      <c r="BQ612" s="33">
        <v>1544.67</v>
      </c>
      <c r="BR612" s="35" t="s">
        <v>8088</v>
      </c>
    </row>
    <row r="613" spans="1:70" x14ac:dyDescent="0.3">
      <c r="A613">
        <v>13025171</v>
      </c>
      <c r="B613" t="s">
        <v>6699</v>
      </c>
      <c r="C613" s="33">
        <v>6500</v>
      </c>
      <c r="D613">
        <v>278</v>
      </c>
      <c r="E613" t="s">
        <v>7859</v>
      </c>
      <c r="H613" s="33">
        <f t="shared" si="30"/>
        <v>2600</v>
      </c>
      <c r="I613" s="34">
        <f t="shared" si="28"/>
        <v>0</v>
      </c>
      <c r="J613" s="34">
        <f t="shared" si="29"/>
        <v>1544.67</v>
      </c>
      <c r="L613" s="33">
        <v>0</v>
      </c>
      <c r="M613" s="35" t="s">
        <v>8088</v>
      </c>
      <c r="O613" s="33">
        <v>0</v>
      </c>
      <c r="P613" s="35" t="s">
        <v>8088</v>
      </c>
      <c r="R613" s="33">
        <v>0</v>
      </c>
      <c r="S613" s="35" t="s">
        <v>8088</v>
      </c>
      <c r="U613" s="33">
        <v>1334.8999999999999</v>
      </c>
      <c r="V613" s="35" t="s">
        <v>8088</v>
      </c>
      <c r="X613" s="33">
        <v>1048.8500000000001</v>
      </c>
      <c r="Y613" s="35" t="s">
        <v>8088</v>
      </c>
      <c r="AA613" s="33">
        <v>1334.8999999999999</v>
      </c>
      <c r="AB613" s="35" t="s">
        <v>8088</v>
      </c>
      <c r="AD613" s="33">
        <v>896.29</v>
      </c>
      <c r="AE613" s="35" t="s">
        <v>8088</v>
      </c>
      <c r="AG613" s="33">
        <v>0</v>
      </c>
      <c r="AH613" s="35" t="s">
        <v>8088</v>
      </c>
      <c r="AJ613" s="33">
        <v>0</v>
      </c>
      <c r="AK613" s="35" t="s">
        <v>8088</v>
      </c>
      <c r="AM613" s="33">
        <v>0</v>
      </c>
      <c r="AN613" s="35" t="s">
        <v>8088</v>
      </c>
      <c r="AP613" s="33">
        <v>0</v>
      </c>
      <c r="AQ613" s="35" t="s">
        <v>8088</v>
      </c>
      <c r="AS613" s="33">
        <v>0</v>
      </c>
      <c r="AT613" s="35" t="s">
        <v>8088</v>
      </c>
      <c r="AV613" s="33">
        <v>0</v>
      </c>
      <c r="AW613" s="35" t="s">
        <v>8088</v>
      </c>
      <c r="AY613" s="33">
        <v>0</v>
      </c>
      <c r="AZ613" s="35" t="s">
        <v>8088</v>
      </c>
      <c r="BB613" s="33">
        <v>0</v>
      </c>
      <c r="BC613" s="35" t="s">
        <v>8088</v>
      </c>
      <c r="BE613" s="33">
        <v>0</v>
      </c>
      <c r="BF613" s="35" t="s">
        <v>8088</v>
      </c>
      <c r="BH613" s="33">
        <v>22.430325</v>
      </c>
      <c r="BI613" s="35" t="s">
        <v>8088</v>
      </c>
      <c r="BK613" s="33">
        <v>22.430325</v>
      </c>
      <c r="BL613" s="35" t="s">
        <v>8088</v>
      </c>
      <c r="BN613" s="33">
        <f>_xlfn.XLOOKUP(E613,'[2]Charge Level Data'!$E:$E,'[2]Charge Level Data'!$BN:$BN,"N/A")</f>
        <v>22.430325</v>
      </c>
      <c r="BO613" s="35" t="s">
        <v>8088</v>
      </c>
      <c r="BQ613" s="33">
        <v>1544.67</v>
      </c>
      <c r="BR613" s="35" t="s">
        <v>8088</v>
      </c>
    </row>
    <row r="614" spans="1:70" x14ac:dyDescent="0.3">
      <c r="A614">
        <v>13027286</v>
      </c>
      <c r="B614" t="s">
        <v>6700</v>
      </c>
      <c r="C614" s="33">
        <v>6500</v>
      </c>
      <c r="D614">
        <v>278</v>
      </c>
      <c r="E614" t="s">
        <v>7859</v>
      </c>
      <c r="H614" s="33">
        <f t="shared" si="30"/>
        <v>2600</v>
      </c>
      <c r="I614" s="34">
        <f t="shared" si="28"/>
        <v>0</v>
      </c>
      <c r="J614" s="34">
        <f t="shared" si="29"/>
        <v>1544.67</v>
      </c>
      <c r="L614" s="33">
        <v>0</v>
      </c>
      <c r="M614" s="35" t="s">
        <v>8088</v>
      </c>
      <c r="O614" s="33">
        <v>0</v>
      </c>
      <c r="P614" s="35" t="s">
        <v>8088</v>
      </c>
      <c r="R614" s="33">
        <v>0</v>
      </c>
      <c r="S614" s="35" t="s">
        <v>8088</v>
      </c>
      <c r="U614" s="33">
        <v>1334.8999999999999</v>
      </c>
      <c r="V614" s="35" t="s">
        <v>8088</v>
      </c>
      <c r="X614" s="33">
        <v>1048.8500000000001</v>
      </c>
      <c r="Y614" s="35" t="s">
        <v>8088</v>
      </c>
      <c r="AA614" s="33">
        <v>1334.8999999999999</v>
      </c>
      <c r="AB614" s="35" t="s">
        <v>8088</v>
      </c>
      <c r="AD614" s="33">
        <v>896.29</v>
      </c>
      <c r="AE614" s="35" t="s">
        <v>8088</v>
      </c>
      <c r="AG614" s="33">
        <v>0</v>
      </c>
      <c r="AH614" s="35" t="s">
        <v>8088</v>
      </c>
      <c r="AJ614" s="33">
        <v>0</v>
      </c>
      <c r="AK614" s="35" t="s">
        <v>8088</v>
      </c>
      <c r="AM614" s="33">
        <v>0</v>
      </c>
      <c r="AN614" s="35" t="s">
        <v>8088</v>
      </c>
      <c r="AP614" s="33">
        <v>0</v>
      </c>
      <c r="AQ614" s="35" t="s">
        <v>8088</v>
      </c>
      <c r="AS614" s="33">
        <v>0</v>
      </c>
      <c r="AT614" s="35" t="s">
        <v>8088</v>
      </c>
      <c r="AV614" s="33">
        <v>0</v>
      </c>
      <c r="AW614" s="35" t="s">
        <v>8088</v>
      </c>
      <c r="AY614" s="33">
        <v>0</v>
      </c>
      <c r="AZ614" s="35" t="s">
        <v>8088</v>
      </c>
      <c r="BB614" s="33">
        <v>0</v>
      </c>
      <c r="BC614" s="35" t="s">
        <v>8088</v>
      </c>
      <c r="BE614" s="33">
        <v>0</v>
      </c>
      <c r="BF614" s="35" t="s">
        <v>8088</v>
      </c>
      <c r="BH614" s="33">
        <v>22.430325</v>
      </c>
      <c r="BI614" s="35" t="s">
        <v>8088</v>
      </c>
      <c r="BK614" s="33">
        <v>22.430325</v>
      </c>
      <c r="BL614" s="35" t="s">
        <v>8088</v>
      </c>
      <c r="BN614" s="33">
        <f>_xlfn.XLOOKUP(E614,'[2]Charge Level Data'!$E:$E,'[2]Charge Level Data'!$BN:$BN,"N/A")</f>
        <v>22.430325</v>
      </c>
      <c r="BO614" s="35" t="s">
        <v>8088</v>
      </c>
      <c r="BQ614" s="33">
        <v>1544.67</v>
      </c>
      <c r="BR614" s="35" t="s">
        <v>8088</v>
      </c>
    </row>
    <row r="615" spans="1:70" x14ac:dyDescent="0.3">
      <c r="A615">
        <v>13026317</v>
      </c>
      <c r="B615" t="s">
        <v>5720</v>
      </c>
      <c r="C615" s="33">
        <v>6500</v>
      </c>
      <c r="D615">
        <v>272</v>
      </c>
      <c r="E615">
        <v>0</v>
      </c>
      <c r="H615" s="33">
        <f t="shared" si="30"/>
        <v>2600</v>
      </c>
      <c r="I615" s="34">
        <f t="shared" si="28"/>
        <v>0</v>
      </c>
      <c r="J615" s="34">
        <f t="shared" si="29"/>
        <v>0</v>
      </c>
      <c r="L615" s="33" t="s">
        <v>8089</v>
      </c>
      <c r="M615" s="35" t="s">
        <v>8088</v>
      </c>
      <c r="O615" s="33" t="s">
        <v>8089</v>
      </c>
      <c r="P615" s="35" t="s">
        <v>8088</v>
      </c>
      <c r="R615" s="33" t="s">
        <v>8089</v>
      </c>
      <c r="S615" s="35" t="s">
        <v>8088</v>
      </c>
      <c r="U615" s="33" t="s">
        <v>8089</v>
      </c>
      <c r="V615" s="35" t="s">
        <v>8088</v>
      </c>
      <c r="X615" s="33" t="s">
        <v>8089</v>
      </c>
      <c r="Y615" s="35" t="s">
        <v>8088</v>
      </c>
      <c r="AA615" s="33" t="s">
        <v>8089</v>
      </c>
      <c r="AB615" s="35" t="s">
        <v>8088</v>
      </c>
      <c r="AD615" s="33" t="s">
        <v>8089</v>
      </c>
      <c r="AE615" s="35" t="s">
        <v>8088</v>
      </c>
      <c r="AG615" s="33" t="s">
        <v>8089</v>
      </c>
      <c r="AH615" s="35" t="s">
        <v>8088</v>
      </c>
      <c r="AJ615" s="33" t="s">
        <v>8089</v>
      </c>
      <c r="AK615" s="35" t="s">
        <v>8088</v>
      </c>
      <c r="AM615" s="33" t="s">
        <v>8089</v>
      </c>
      <c r="AN615" s="35" t="s">
        <v>8088</v>
      </c>
      <c r="AP615" s="33" t="s">
        <v>8089</v>
      </c>
      <c r="AQ615" s="35" t="s">
        <v>8088</v>
      </c>
      <c r="AS615" s="33" t="s">
        <v>8089</v>
      </c>
      <c r="AT615" s="35" t="s">
        <v>8088</v>
      </c>
      <c r="AV615" s="33" t="s">
        <v>8089</v>
      </c>
      <c r="AW615" s="35" t="s">
        <v>8088</v>
      </c>
      <c r="AY615" s="33" t="s">
        <v>8089</v>
      </c>
      <c r="AZ615" s="35" t="s">
        <v>8088</v>
      </c>
      <c r="BB615" s="33" t="s">
        <v>8089</v>
      </c>
      <c r="BC615" s="35" t="s">
        <v>8088</v>
      </c>
      <c r="BE615" s="33" t="s">
        <v>8089</v>
      </c>
      <c r="BF615" s="35" t="s">
        <v>8088</v>
      </c>
      <c r="BH615" s="33" t="s">
        <v>8089</v>
      </c>
      <c r="BI615" s="35" t="s">
        <v>8088</v>
      </c>
      <c r="BK615" s="33" t="s">
        <v>8089</v>
      </c>
      <c r="BL615" s="35" t="s">
        <v>8088</v>
      </c>
      <c r="BN615" s="33" t="str">
        <f>_xlfn.XLOOKUP(E615,'[2]Charge Level Data'!$E:$E,'[2]Charge Level Data'!$BN:$BN,"N/A")</f>
        <v>N/A</v>
      </c>
      <c r="BO615" s="35" t="s">
        <v>8088</v>
      </c>
      <c r="BQ615" s="33" t="s">
        <v>8089</v>
      </c>
      <c r="BR615" s="35" t="s">
        <v>8088</v>
      </c>
    </row>
    <row r="616" spans="1:70" x14ac:dyDescent="0.3">
      <c r="A616">
        <v>8971400</v>
      </c>
      <c r="B616" t="s">
        <v>3920</v>
      </c>
      <c r="C616" s="33">
        <v>6468</v>
      </c>
      <c r="D616">
        <v>402</v>
      </c>
      <c r="E616">
        <v>19083</v>
      </c>
      <c r="H616" s="33">
        <f t="shared" si="30"/>
        <v>2587.2000000000003</v>
      </c>
      <c r="I616" s="34">
        <f t="shared" si="28"/>
        <v>107</v>
      </c>
      <c r="J616" s="34">
        <f t="shared" si="29"/>
        <v>5589.4900028142001</v>
      </c>
      <c r="L616" s="33">
        <v>5375.6181813011999</v>
      </c>
      <c r="M616" s="35" t="s">
        <v>8088</v>
      </c>
      <c r="O616" s="33">
        <v>5589.4900028142001</v>
      </c>
      <c r="P616" s="35" t="s">
        <v>8088</v>
      </c>
      <c r="R616" s="33">
        <v>4996.7811120023998</v>
      </c>
      <c r="S616" s="35" t="s">
        <v>8088</v>
      </c>
      <c r="U616" s="33">
        <v>4140.5</v>
      </c>
      <c r="V616" s="35" t="s">
        <v>8088</v>
      </c>
      <c r="X616" s="33">
        <v>3253.2500000000005</v>
      </c>
      <c r="Y616" s="35" t="s">
        <v>8088</v>
      </c>
      <c r="AA616" s="33">
        <v>4140.5</v>
      </c>
      <c r="AB616" s="35" t="s">
        <v>8088</v>
      </c>
      <c r="AD616" s="33">
        <v>2780.0499999999997</v>
      </c>
      <c r="AE616" s="35" t="s">
        <v>8088</v>
      </c>
      <c r="AG616" s="33">
        <v>1259.18058</v>
      </c>
      <c r="AH616" s="35" t="s">
        <v>8088</v>
      </c>
      <c r="AJ616" s="33">
        <v>1259.18058</v>
      </c>
      <c r="AK616" s="35" t="s">
        <v>8088</v>
      </c>
      <c r="AM616" s="33">
        <v>1259.18058</v>
      </c>
      <c r="AN616" s="35" t="s">
        <v>8088</v>
      </c>
      <c r="AP616" s="33">
        <v>1259.18058</v>
      </c>
      <c r="AQ616" s="35" t="s">
        <v>8088</v>
      </c>
      <c r="AS616" s="33">
        <v>1259.18058</v>
      </c>
      <c r="AT616" s="35" t="s">
        <v>8088</v>
      </c>
      <c r="AV616" s="33">
        <v>1259.18058</v>
      </c>
      <c r="AW616" s="35" t="s">
        <v>8088</v>
      </c>
      <c r="AY616" s="33">
        <v>1259.18058</v>
      </c>
      <c r="AZ616" s="35" t="s">
        <v>8088</v>
      </c>
      <c r="BB616" s="33">
        <v>107</v>
      </c>
      <c r="BC616" s="35" t="s">
        <v>8088</v>
      </c>
      <c r="BE616" s="33">
        <v>107</v>
      </c>
      <c r="BF616" s="35" t="s">
        <v>8088</v>
      </c>
      <c r="BH616" s="33">
        <v>537.424038</v>
      </c>
      <c r="BI616" s="35" t="s">
        <v>8088</v>
      </c>
      <c r="BK616" s="33">
        <v>537.424038</v>
      </c>
      <c r="BL616" s="35" t="s">
        <v>8088</v>
      </c>
      <c r="BN616" s="33">
        <f>_xlfn.XLOOKUP(E616,'[2]Charge Level Data'!$E:$E,'[2]Charge Level Data'!$BN:$BN,"N/A")</f>
        <v>537.424038</v>
      </c>
      <c r="BO616" s="35" t="s">
        <v>8088</v>
      </c>
      <c r="BQ616" s="33">
        <v>4791.1500000000005</v>
      </c>
      <c r="BR616" s="35" t="s">
        <v>8088</v>
      </c>
    </row>
    <row r="617" spans="1:70" x14ac:dyDescent="0.3">
      <c r="A617">
        <v>1169595</v>
      </c>
      <c r="B617" t="s">
        <v>3921</v>
      </c>
      <c r="C617" s="33">
        <v>6468</v>
      </c>
      <c r="D617">
        <v>402</v>
      </c>
      <c r="E617">
        <v>19083</v>
      </c>
      <c r="H617" s="33">
        <f t="shared" si="30"/>
        <v>2587.2000000000003</v>
      </c>
      <c r="I617" s="34">
        <f t="shared" si="28"/>
        <v>107</v>
      </c>
      <c r="J617" s="34">
        <f t="shared" si="29"/>
        <v>5589.4900028142001</v>
      </c>
      <c r="L617" s="33">
        <v>5375.6181813011999</v>
      </c>
      <c r="M617" s="35" t="s">
        <v>8088</v>
      </c>
      <c r="O617" s="33">
        <v>5589.4900028142001</v>
      </c>
      <c r="P617" s="35" t="s">
        <v>8088</v>
      </c>
      <c r="R617" s="33">
        <v>4996.7811120023998</v>
      </c>
      <c r="S617" s="35" t="s">
        <v>8088</v>
      </c>
      <c r="U617" s="33">
        <v>4140.5</v>
      </c>
      <c r="V617" s="35" t="s">
        <v>8088</v>
      </c>
      <c r="X617" s="33">
        <v>3253.2500000000005</v>
      </c>
      <c r="Y617" s="35" t="s">
        <v>8088</v>
      </c>
      <c r="AA617" s="33">
        <v>4140.5</v>
      </c>
      <c r="AB617" s="35" t="s">
        <v>8088</v>
      </c>
      <c r="AD617" s="33">
        <v>2780.0499999999997</v>
      </c>
      <c r="AE617" s="35" t="s">
        <v>8088</v>
      </c>
      <c r="AG617" s="33">
        <v>1259.18058</v>
      </c>
      <c r="AH617" s="35" t="s">
        <v>8088</v>
      </c>
      <c r="AJ617" s="33">
        <v>1259.18058</v>
      </c>
      <c r="AK617" s="35" t="s">
        <v>8088</v>
      </c>
      <c r="AM617" s="33">
        <v>1259.18058</v>
      </c>
      <c r="AN617" s="35" t="s">
        <v>8088</v>
      </c>
      <c r="AP617" s="33">
        <v>1259.18058</v>
      </c>
      <c r="AQ617" s="35" t="s">
        <v>8088</v>
      </c>
      <c r="AS617" s="33">
        <v>1259.18058</v>
      </c>
      <c r="AT617" s="35" t="s">
        <v>8088</v>
      </c>
      <c r="AV617" s="33">
        <v>1259.18058</v>
      </c>
      <c r="AW617" s="35" t="s">
        <v>8088</v>
      </c>
      <c r="AY617" s="33">
        <v>1259.18058</v>
      </c>
      <c r="AZ617" s="35" t="s">
        <v>8088</v>
      </c>
      <c r="BB617" s="33">
        <v>107</v>
      </c>
      <c r="BC617" s="35" t="s">
        <v>8088</v>
      </c>
      <c r="BE617" s="33">
        <v>107</v>
      </c>
      <c r="BF617" s="35" t="s">
        <v>8088</v>
      </c>
      <c r="BH617" s="33">
        <v>537.424038</v>
      </c>
      <c r="BI617" s="35" t="s">
        <v>8088</v>
      </c>
      <c r="BK617" s="33">
        <v>537.424038</v>
      </c>
      <c r="BL617" s="35" t="s">
        <v>8088</v>
      </c>
      <c r="BN617" s="33">
        <f>_xlfn.XLOOKUP(E617,'[2]Charge Level Data'!$E:$E,'[2]Charge Level Data'!$BN:$BN,"N/A")</f>
        <v>537.424038</v>
      </c>
      <c r="BO617" s="35" t="s">
        <v>8088</v>
      </c>
      <c r="BQ617" s="33">
        <v>4791.1500000000005</v>
      </c>
      <c r="BR617" s="35" t="s">
        <v>8088</v>
      </c>
    </row>
    <row r="618" spans="1:70" x14ac:dyDescent="0.3">
      <c r="A618">
        <v>13026551</v>
      </c>
      <c r="B618" t="s">
        <v>6102</v>
      </c>
      <c r="C618" s="33">
        <v>6415.75</v>
      </c>
      <c r="D618">
        <v>278</v>
      </c>
      <c r="E618" t="s">
        <v>7839</v>
      </c>
      <c r="H618" s="33">
        <f t="shared" si="30"/>
        <v>2566.3000000000002</v>
      </c>
      <c r="I618" s="34">
        <f t="shared" si="28"/>
        <v>0</v>
      </c>
      <c r="J618" s="34">
        <f t="shared" si="29"/>
        <v>817.29000000000008</v>
      </c>
      <c r="L618" s="33">
        <v>0</v>
      </c>
      <c r="M618" s="35" t="s">
        <v>8088</v>
      </c>
      <c r="O618" s="33">
        <v>0</v>
      </c>
      <c r="P618" s="35" t="s">
        <v>8088</v>
      </c>
      <c r="R618" s="33">
        <v>0</v>
      </c>
      <c r="S618" s="35" t="s">
        <v>8088</v>
      </c>
      <c r="U618" s="33">
        <v>706.3</v>
      </c>
      <c r="V618" s="35" t="s">
        <v>8088</v>
      </c>
      <c r="X618" s="33">
        <v>554.95000000000005</v>
      </c>
      <c r="Y618" s="35" t="s">
        <v>8088</v>
      </c>
      <c r="AA618" s="33">
        <v>706.3</v>
      </c>
      <c r="AB618" s="35" t="s">
        <v>8088</v>
      </c>
      <c r="AD618" s="33">
        <v>474.22999999999996</v>
      </c>
      <c r="AE618" s="35" t="s">
        <v>8088</v>
      </c>
      <c r="AG618" s="33">
        <v>0</v>
      </c>
      <c r="AH618" s="35" t="s">
        <v>8088</v>
      </c>
      <c r="AJ618" s="33">
        <v>0</v>
      </c>
      <c r="AK618" s="35" t="s">
        <v>8088</v>
      </c>
      <c r="AM618" s="33">
        <v>0</v>
      </c>
      <c r="AN618" s="35" t="s">
        <v>8088</v>
      </c>
      <c r="AP618" s="33">
        <v>0</v>
      </c>
      <c r="AQ618" s="35" t="s">
        <v>8088</v>
      </c>
      <c r="AS618" s="33">
        <v>0</v>
      </c>
      <c r="AT618" s="35" t="s">
        <v>8088</v>
      </c>
      <c r="AV618" s="33">
        <v>0</v>
      </c>
      <c r="AW618" s="35" t="s">
        <v>8088</v>
      </c>
      <c r="AY618" s="33">
        <v>0</v>
      </c>
      <c r="AZ618" s="35" t="s">
        <v>8088</v>
      </c>
      <c r="BB618" s="33">
        <v>0</v>
      </c>
      <c r="BC618" s="35" t="s">
        <v>8088</v>
      </c>
      <c r="BE618" s="33">
        <v>0</v>
      </c>
      <c r="BF618" s="35" t="s">
        <v>8088</v>
      </c>
      <c r="BH618" s="33">
        <v>22.430325</v>
      </c>
      <c r="BI618" s="35" t="s">
        <v>8088</v>
      </c>
      <c r="BK618" s="33">
        <v>22.430325</v>
      </c>
      <c r="BL618" s="35" t="s">
        <v>8088</v>
      </c>
      <c r="BN618" s="33">
        <f>_xlfn.XLOOKUP(E618,'[2]Charge Level Data'!$E:$E,'[2]Charge Level Data'!$BN:$BN,"N/A")</f>
        <v>22.430325</v>
      </c>
      <c r="BO618" s="35" t="s">
        <v>8088</v>
      </c>
      <c r="BQ618" s="33">
        <v>817.29000000000008</v>
      </c>
      <c r="BR618" s="35" t="s">
        <v>8088</v>
      </c>
    </row>
    <row r="619" spans="1:70" x14ac:dyDescent="0.3">
      <c r="A619">
        <v>13023731</v>
      </c>
      <c r="B619" t="s">
        <v>4502</v>
      </c>
      <c r="C619" s="33">
        <v>6375</v>
      </c>
      <c r="D619">
        <v>278</v>
      </c>
      <c r="E619" t="s">
        <v>7869</v>
      </c>
      <c r="H619" s="33">
        <f t="shared" si="30"/>
        <v>2550</v>
      </c>
      <c r="I619" s="34">
        <f t="shared" si="28"/>
        <v>0</v>
      </c>
      <c r="J619" s="34">
        <f t="shared" si="29"/>
        <v>0</v>
      </c>
      <c r="L619" s="33" t="s">
        <v>8089</v>
      </c>
      <c r="M619" s="35" t="s">
        <v>8088</v>
      </c>
      <c r="O619" s="33" t="s">
        <v>8089</v>
      </c>
      <c r="P619" s="35" t="s">
        <v>8088</v>
      </c>
      <c r="R619" s="33" t="s">
        <v>8089</v>
      </c>
      <c r="S619" s="35" t="s">
        <v>8088</v>
      </c>
      <c r="U619" s="33" t="s">
        <v>8089</v>
      </c>
      <c r="V619" s="35" t="s">
        <v>8088</v>
      </c>
      <c r="X619" s="33" t="s">
        <v>8089</v>
      </c>
      <c r="Y619" s="35" t="s">
        <v>8088</v>
      </c>
      <c r="AA619" s="33" t="s">
        <v>8089</v>
      </c>
      <c r="AB619" s="35" t="s">
        <v>8088</v>
      </c>
      <c r="AD619" s="33" t="s">
        <v>8089</v>
      </c>
      <c r="AE619" s="35" t="s">
        <v>8088</v>
      </c>
      <c r="AG619" s="33" t="s">
        <v>8089</v>
      </c>
      <c r="AH619" s="35" t="s">
        <v>8088</v>
      </c>
      <c r="AJ619" s="33" t="s">
        <v>8089</v>
      </c>
      <c r="AK619" s="35" t="s">
        <v>8088</v>
      </c>
      <c r="AM619" s="33" t="s">
        <v>8089</v>
      </c>
      <c r="AN619" s="35" t="s">
        <v>8088</v>
      </c>
      <c r="AP619" s="33" t="s">
        <v>8089</v>
      </c>
      <c r="AQ619" s="35" t="s">
        <v>8088</v>
      </c>
      <c r="AS619" s="33" t="s">
        <v>8089</v>
      </c>
      <c r="AT619" s="35" t="s">
        <v>8088</v>
      </c>
      <c r="AV619" s="33" t="s">
        <v>8089</v>
      </c>
      <c r="AW619" s="35" t="s">
        <v>8088</v>
      </c>
      <c r="AY619" s="33" t="s">
        <v>8089</v>
      </c>
      <c r="AZ619" s="35" t="s">
        <v>8088</v>
      </c>
      <c r="BB619" s="33" t="s">
        <v>8089</v>
      </c>
      <c r="BC619" s="35" t="s">
        <v>8088</v>
      </c>
      <c r="BE619" s="33" t="s">
        <v>8089</v>
      </c>
      <c r="BF619" s="35" t="s">
        <v>8088</v>
      </c>
      <c r="BH619" s="33" t="s">
        <v>8089</v>
      </c>
      <c r="BI619" s="35" t="s">
        <v>8088</v>
      </c>
      <c r="BK619" s="33" t="s">
        <v>8089</v>
      </c>
      <c r="BL619" s="35" t="s">
        <v>8088</v>
      </c>
      <c r="BN619" s="33" t="str">
        <f>_xlfn.XLOOKUP(E619,'[2]Charge Level Data'!$E:$E,'[2]Charge Level Data'!$BN:$BN,"N/A")</f>
        <v>N/A</v>
      </c>
      <c r="BO619" s="35" t="s">
        <v>8088</v>
      </c>
      <c r="BQ619" s="33" t="s">
        <v>8089</v>
      </c>
      <c r="BR619" s="35" t="s">
        <v>8088</v>
      </c>
    </row>
    <row r="620" spans="1:70" x14ac:dyDescent="0.3">
      <c r="A620">
        <v>8404796</v>
      </c>
      <c r="B620" t="s">
        <v>3889</v>
      </c>
      <c r="C620" s="33">
        <v>6368</v>
      </c>
      <c r="D620">
        <v>404</v>
      </c>
      <c r="E620">
        <v>78815</v>
      </c>
      <c r="H620" s="33">
        <f t="shared" si="30"/>
        <v>2547.2000000000003</v>
      </c>
      <c r="I620" s="34">
        <f t="shared" si="28"/>
        <v>0</v>
      </c>
      <c r="J620" s="34">
        <f t="shared" si="29"/>
        <v>5880.8426657896043</v>
      </c>
      <c r="L620" s="33">
        <v>5655.8227565795441</v>
      </c>
      <c r="M620" s="35" t="s">
        <v>8088</v>
      </c>
      <c r="O620" s="33">
        <v>5880.8426657896043</v>
      </c>
      <c r="P620" s="35" t="s">
        <v>8088</v>
      </c>
      <c r="R620" s="33">
        <v>5257.2387713870876</v>
      </c>
      <c r="S620" s="35" t="s">
        <v>8088</v>
      </c>
      <c r="U620" s="33">
        <v>0</v>
      </c>
      <c r="V620" s="35" t="s">
        <v>8088</v>
      </c>
      <c r="X620" s="33">
        <v>1881</v>
      </c>
      <c r="Y620" s="35" t="s">
        <v>8088</v>
      </c>
      <c r="AA620" s="33">
        <v>4352.5999999999995</v>
      </c>
      <c r="AB620" s="35" t="s">
        <v>8088</v>
      </c>
      <c r="AD620" s="33">
        <v>2922.46</v>
      </c>
      <c r="AE620" s="35" t="s">
        <v>8088</v>
      </c>
      <c r="AG620" s="33">
        <v>1324.8154795999999</v>
      </c>
      <c r="AH620" s="35" t="s">
        <v>8088</v>
      </c>
      <c r="AJ620" s="33">
        <v>1324.8154795999999</v>
      </c>
      <c r="AK620" s="35" t="s">
        <v>8088</v>
      </c>
      <c r="AM620" s="33">
        <v>1324.8154795999999</v>
      </c>
      <c r="AN620" s="35" t="s">
        <v>8088</v>
      </c>
      <c r="AP620" s="33">
        <v>1324.8154795999999</v>
      </c>
      <c r="AQ620" s="35" t="s">
        <v>8088</v>
      </c>
      <c r="AS620" s="33">
        <v>1324.8154795999999</v>
      </c>
      <c r="AT620" s="35" t="s">
        <v>8088</v>
      </c>
      <c r="AV620" s="33">
        <v>1324.8154795999999</v>
      </c>
      <c r="AW620" s="35" t="s">
        <v>8088</v>
      </c>
      <c r="AY620" s="33">
        <v>1324.8154795999999</v>
      </c>
      <c r="AZ620" s="35" t="s">
        <v>8088</v>
      </c>
      <c r="BB620" s="33">
        <v>877.38</v>
      </c>
      <c r="BC620" s="35" t="s">
        <v>8088</v>
      </c>
      <c r="BE620" s="33">
        <v>877.38</v>
      </c>
      <c r="BF620" s="35" t="s">
        <v>8088</v>
      </c>
      <c r="BH620" s="33">
        <v>484.40988299999998</v>
      </c>
      <c r="BI620" s="35" t="s">
        <v>8088</v>
      </c>
      <c r="BK620" s="33">
        <v>484.40988299999998</v>
      </c>
      <c r="BL620" s="35" t="s">
        <v>8088</v>
      </c>
      <c r="BN620" s="33">
        <f>_xlfn.XLOOKUP(E620,'[2]Charge Level Data'!$E:$E,'[2]Charge Level Data'!$BN:$BN,"N/A")</f>
        <v>484.40988299999998</v>
      </c>
      <c r="BO620" s="35" t="s">
        <v>8088</v>
      </c>
      <c r="BQ620" s="33">
        <v>5036.58</v>
      </c>
      <c r="BR620" s="35" t="s">
        <v>8088</v>
      </c>
    </row>
    <row r="621" spans="1:70" x14ac:dyDescent="0.3">
      <c r="A621">
        <v>8404799</v>
      </c>
      <c r="B621" t="s">
        <v>3891</v>
      </c>
      <c r="C621" s="33">
        <v>6368</v>
      </c>
      <c r="D621">
        <v>404</v>
      </c>
      <c r="E621">
        <v>78816</v>
      </c>
      <c r="H621" s="33">
        <f t="shared" si="30"/>
        <v>2547.2000000000003</v>
      </c>
      <c r="I621" s="34">
        <f t="shared" si="28"/>
        <v>0</v>
      </c>
      <c r="J621" s="34">
        <f t="shared" si="29"/>
        <v>5880.8426657896043</v>
      </c>
      <c r="L621" s="33">
        <v>5655.8227565795441</v>
      </c>
      <c r="M621" s="35" t="s">
        <v>8088</v>
      </c>
      <c r="O621" s="33">
        <v>5880.8426657896043</v>
      </c>
      <c r="P621" s="35" t="s">
        <v>8088</v>
      </c>
      <c r="R621" s="33">
        <v>5257.2387713870876</v>
      </c>
      <c r="S621" s="35" t="s">
        <v>8088</v>
      </c>
      <c r="U621" s="33">
        <v>0</v>
      </c>
      <c r="V621" s="35" t="s">
        <v>8088</v>
      </c>
      <c r="X621" s="33">
        <v>1956.99</v>
      </c>
      <c r="Y621" s="35" t="s">
        <v>8088</v>
      </c>
      <c r="AA621" s="33">
        <v>4352.5999999999995</v>
      </c>
      <c r="AB621" s="35" t="s">
        <v>8088</v>
      </c>
      <c r="AD621" s="33">
        <v>2922.46</v>
      </c>
      <c r="AE621" s="35" t="s">
        <v>8088</v>
      </c>
      <c r="AG621" s="33">
        <v>1324.8154795999999</v>
      </c>
      <c r="AH621" s="35" t="s">
        <v>8088</v>
      </c>
      <c r="AJ621" s="33">
        <v>1324.8154795999999</v>
      </c>
      <c r="AK621" s="35" t="s">
        <v>8088</v>
      </c>
      <c r="AM621" s="33">
        <v>1324.8154795999999</v>
      </c>
      <c r="AN621" s="35" t="s">
        <v>8088</v>
      </c>
      <c r="AP621" s="33">
        <v>1324.8154795999999</v>
      </c>
      <c r="AQ621" s="35" t="s">
        <v>8088</v>
      </c>
      <c r="AS621" s="33">
        <v>1324.8154795999999</v>
      </c>
      <c r="AT621" s="35" t="s">
        <v>8088</v>
      </c>
      <c r="AV621" s="33">
        <v>1324.8154795999999</v>
      </c>
      <c r="AW621" s="35" t="s">
        <v>8088</v>
      </c>
      <c r="AY621" s="33">
        <v>1324.8154795999999</v>
      </c>
      <c r="AZ621" s="35" t="s">
        <v>8088</v>
      </c>
      <c r="BB621" s="33">
        <v>877.38</v>
      </c>
      <c r="BC621" s="35" t="s">
        <v>8088</v>
      </c>
      <c r="BE621" s="33">
        <v>877.38</v>
      </c>
      <c r="BF621" s="35" t="s">
        <v>8088</v>
      </c>
      <c r="BH621" s="33">
        <v>484.40988299999998</v>
      </c>
      <c r="BI621" s="35" t="s">
        <v>8088</v>
      </c>
      <c r="BK621" s="33">
        <v>484.40988299999998</v>
      </c>
      <c r="BL621" s="35" t="s">
        <v>8088</v>
      </c>
      <c r="BN621" s="33">
        <f>_xlfn.XLOOKUP(E621,'[2]Charge Level Data'!$E:$E,'[2]Charge Level Data'!$BN:$BN,"N/A")</f>
        <v>484.40988299999998</v>
      </c>
      <c r="BO621" s="35" t="s">
        <v>8088</v>
      </c>
      <c r="BQ621" s="33">
        <v>5036.58</v>
      </c>
      <c r="BR621" s="35" t="s">
        <v>8088</v>
      </c>
    </row>
    <row r="622" spans="1:70" x14ac:dyDescent="0.3">
      <c r="A622">
        <v>8740856</v>
      </c>
      <c r="B622" t="s">
        <v>110</v>
      </c>
      <c r="C622" s="33">
        <v>6350</v>
      </c>
      <c r="D622">
        <v>361</v>
      </c>
      <c r="E622">
        <v>34709</v>
      </c>
      <c r="H622" s="33">
        <f t="shared" si="30"/>
        <v>2540</v>
      </c>
      <c r="I622" s="34">
        <f t="shared" si="28"/>
        <v>0</v>
      </c>
      <c r="J622" s="34">
        <f t="shared" si="29"/>
        <v>0</v>
      </c>
      <c r="L622" s="33" t="s">
        <v>8089</v>
      </c>
      <c r="M622" s="35" t="s">
        <v>8088</v>
      </c>
      <c r="O622" s="33" t="s">
        <v>8089</v>
      </c>
      <c r="P622" s="35" t="s">
        <v>8088</v>
      </c>
      <c r="R622" s="33" t="s">
        <v>8089</v>
      </c>
      <c r="S622" s="35" t="s">
        <v>8088</v>
      </c>
      <c r="U622" s="33" t="s">
        <v>8089</v>
      </c>
      <c r="V622" s="35" t="s">
        <v>8088</v>
      </c>
      <c r="X622" s="33" t="s">
        <v>8089</v>
      </c>
      <c r="Y622" s="35" t="s">
        <v>8088</v>
      </c>
      <c r="AA622" s="33" t="s">
        <v>8089</v>
      </c>
      <c r="AB622" s="35" t="s">
        <v>8088</v>
      </c>
      <c r="AD622" s="33" t="s">
        <v>8089</v>
      </c>
      <c r="AE622" s="35" t="s">
        <v>8088</v>
      </c>
      <c r="AG622" s="33" t="s">
        <v>8089</v>
      </c>
      <c r="AH622" s="35" t="s">
        <v>8088</v>
      </c>
      <c r="AJ622" s="33" t="s">
        <v>8089</v>
      </c>
      <c r="AK622" s="35" t="s">
        <v>8088</v>
      </c>
      <c r="AM622" s="33" t="s">
        <v>8089</v>
      </c>
      <c r="AN622" s="35" t="s">
        <v>8088</v>
      </c>
      <c r="AP622" s="33" t="s">
        <v>8089</v>
      </c>
      <c r="AQ622" s="35" t="s">
        <v>8088</v>
      </c>
      <c r="AS622" s="33" t="s">
        <v>8089</v>
      </c>
      <c r="AT622" s="35" t="s">
        <v>8088</v>
      </c>
      <c r="AV622" s="33" t="s">
        <v>8089</v>
      </c>
      <c r="AW622" s="35" t="s">
        <v>8088</v>
      </c>
      <c r="AY622" s="33" t="s">
        <v>8089</v>
      </c>
      <c r="AZ622" s="35" t="s">
        <v>8088</v>
      </c>
      <c r="BB622" s="33" t="s">
        <v>8089</v>
      </c>
      <c r="BC622" s="35" t="s">
        <v>8088</v>
      </c>
      <c r="BE622" s="33" t="s">
        <v>8089</v>
      </c>
      <c r="BF622" s="35" t="s">
        <v>8088</v>
      </c>
      <c r="BH622" s="33" t="s">
        <v>8089</v>
      </c>
      <c r="BI622" s="35" t="s">
        <v>8088</v>
      </c>
      <c r="BK622" s="33" t="s">
        <v>8089</v>
      </c>
      <c r="BL622" s="35" t="s">
        <v>8088</v>
      </c>
      <c r="BN622" s="33" t="str">
        <f>_xlfn.XLOOKUP(E622,'[2]Charge Level Data'!$E:$E,'[2]Charge Level Data'!$BN:$BN,"N/A")</f>
        <v>N/A</v>
      </c>
      <c r="BO622" s="35" t="s">
        <v>8088</v>
      </c>
      <c r="BQ622" s="33" t="s">
        <v>8089</v>
      </c>
      <c r="BR622" s="35" t="s">
        <v>8088</v>
      </c>
    </row>
    <row r="623" spans="1:70" x14ac:dyDescent="0.3">
      <c r="A623">
        <v>8632316</v>
      </c>
      <c r="B623" t="s">
        <v>965</v>
      </c>
      <c r="C623" s="33">
        <v>6350</v>
      </c>
      <c r="D623">
        <v>361</v>
      </c>
      <c r="E623">
        <v>34709</v>
      </c>
      <c r="H623" s="33">
        <f t="shared" si="30"/>
        <v>2540</v>
      </c>
      <c r="I623" s="34">
        <f t="shared" si="28"/>
        <v>0</v>
      </c>
      <c r="J623" s="34">
        <f t="shared" si="29"/>
        <v>0</v>
      </c>
      <c r="L623" s="33" t="s">
        <v>8089</v>
      </c>
      <c r="M623" s="35" t="s">
        <v>8088</v>
      </c>
      <c r="O623" s="33" t="s">
        <v>8089</v>
      </c>
      <c r="P623" s="35" t="s">
        <v>8088</v>
      </c>
      <c r="R623" s="33" t="s">
        <v>8089</v>
      </c>
      <c r="S623" s="35" t="s">
        <v>8088</v>
      </c>
      <c r="U623" s="33" t="s">
        <v>8089</v>
      </c>
      <c r="V623" s="35" t="s">
        <v>8088</v>
      </c>
      <c r="X623" s="33" t="s">
        <v>8089</v>
      </c>
      <c r="Y623" s="35" t="s">
        <v>8088</v>
      </c>
      <c r="AA623" s="33" t="s">
        <v>8089</v>
      </c>
      <c r="AB623" s="35" t="s">
        <v>8088</v>
      </c>
      <c r="AD623" s="33" t="s">
        <v>8089</v>
      </c>
      <c r="AE623" s="35" t="s">
        <v>8088</v>
      </c>
      <c r="AG623" s="33" t="s">
        <v>8089</v>
      </c>
      <c r="AH623" s="35" t="s">
        <v>8088</v>
      </c>
      <c r="AJ623" s="33" t="s">
        <v>8089</v>
      </c>
      <c r="AK623" s="35" t="s">
        <v>8088</v>
      </c>
      <c r="AM623" s="33" t="s">
        <v>8089</v>
      </c>
      <c r="AN623" s="35" t="s">
        <v>8088</v>
      </c>
      <c r="AP623" s="33" t="s">
        <v>8089</v>
      </c>
      <c r="AQ623" s="35" t="s">
        <v>8088</v>
      </c>
      <c r="AS623" s="33" t="s">
        <v>8089</v>
      </c>
      <c r="AT623" s="35" t="s">
        <v>8088</v>
      </c>
      <c r="AV623" s="33" t="s">
        <v>8089</v>
      </c>
      <c r="AW623" s="35" t="s">
        <v>8088</v>
      </c>
      <c r="AY623" s="33" t="s">
        <v>8089</v>
      </c>
      <c r="AZ623" s="35" t="s">
        <v>8088</v>
      </c>
      <c r="BB623" s="33" t="s">
        <v>8089</v>
      </c>
      <c r="BC623" s="35" t="s">
        <v>8088</v>
      </c>
      <c r="BE623" s="33" t="s">
        <v>8089</v>
      </c>
      <c r="BF623" s="35" t="s">
        <v>8088</v>
      </c>
      <c r="BH623" s="33" t="s">
        <v>8089</v>
      </c>
      <c r="BI623" s="35" t="s">
        <v>8088</v>
      </c>
      <c r="BK623" s="33" t="s">
        <v>8089</v>
      </c>
      <c r="BL623" s="35" t="s">
        <v>8088</v>
      </c>
      <c r="BN623" s="33" t="str">
        <f>_xlfn.XLOOKUP(E623,'[2]Charge Level Data'!$E:$E,'[2]Charge Level Data'!$BN:$BN,"N/A")</f>
        <v>N/A</v>
      </c>
      <c r="BO623" s="35" t="s">
        <v>8088</v>
      </c>
      <c r="BQ623" s="33" t="s">
        <v>8089</v>
      </c>
      <c r="BR623" s="35" t="s">
        <v>8088</v>
      </c>
    </row>
    <row r="624" spans="1:70" x14ac:dyDescent="0.3">
      <c r="A624">
        <v>13026597</v>
      </c>
      <c r="B624" t="s">
        <v>5853</v>
      </c>
      <c r="C624" s="33">
        <v>6350</v>
      </c>
      <c r="D624">
        <v>278</v>
      </c>
      <c r="E624" t="s">
        <v>7840</v>
      </c>
      <c r="H624" s="33">
        <f t="shared" si="30"/>
        <v>2540</v>
      </c>
      <c r="I624" s="34">
        <f t="shared" si="28"/>
        <v>0</v>
      </c>
      <c r="J624" s="34">
        <f t="shared" si="29"/>
        <v>4542.4800000000005</v>
      </c>
      <c r="L624" s="33">
        <v>0</v>
      </c>
      <c r="M624" s="35" t="s">
        <v>8088</v>
      </c>
      <c r="O624" s="33">
        <v>0</v>
      </c>
      <c r="P624" s="35" t="s">
        <v>8088</v>
      </c>
      <c r="R624" s="33">
        <v>0</v>
      </c>
      <c r="S624" s="35" t="s">
        <v>8088</v>
      </c>
      <c r="U624" s="33">
        <v>3925.6</v>
      </c>
      <c r="V624" s="35" t="s">
        <v>8088</v>
      </c>
      <c r="X624" s="33">
        <v>3084.4</v>
      </c>
      <c r="Y624" s="35" t="s">
        <v>8088</v>
      </c>
      <c r="AA624" s="33">
        <v>3925.6</v>
      </c>
      <c r="AB624" s="35" t="s">
        <v>8088</v>
      </c>
      <c r="AD624" s="33">
        <v>2635.7599999999998</v>
      </c>
      <c r="AE624" s="35" t="s">
        <v>8088</v>
      </c>
      <c r="AG624" s="33">
        <v>0</v>
      </c>
      <c r="AH624" s="35" t="s">
        <v>8088</v>
      </c>
      <c r="AJ624" s="33">
        <v>0</v>
      </c>
      <c r="AK624" s="35" t="s">
        <v>8088</v>
      </c>
      <c r="AM624" s="33">
        <v>0</v>
      </c>
      <c r="AN624" s="35" t="s">
        <v>8088</v>
      </c>
      <c r="AP624" s="33">
        <v>0</v>
      </c>
      <c r="AQ624" s="35" t="s">
        <v>8088</v>
      </c>
      <c r="AS624" s="33">
        <v>0</v>
      </c>
      <c r="AT624" s="35" t="s">
        <v>8088</v>
      </c>
      <c r="AV624" s="33">
        <v>0</v>
      </c>
      <c r="AW624" s="35" t="s">
        <v>8088</v>
      </c>
      <c r="AY624" s="33">
        <v>0</v>
      </c>
      <c r="AZ624" s="35" t="s">
        <v>8088</v>
      </c>
      <c r="BB624" s="33">
        <v>0</v>
      </c>
      <c r="BC624" s="35" t="s">
        <v>8088</v>
      </c>
      <c r="BE624" s="33">
        <v>0</v>
      </c>
      <c r="BF624" s="35" t="s">
        <v>8088</v>
      </c>
      <c r="BH624" s="33">
        <v>22.430325</v>
      </c>
      <c r="BI624" s="35" t="s">
        <v>8088</v>
      </c>
      <c r="BK624" s="33">
        <v>22.430325</v>
      </c>
      <c r="BL624" s="35" t="s">
        <v>8088</v>
      </c>
      <c r="BN624" s="33">
        <f>_xlfn.XLOOKUP(E624,'[2]Charge Level Data'!$E:$E,'[2]Charge Level Data'!$BN:$BN,"N/A")</f>
        <v>22.430325</v>
      </c>
      <c r="BO624" s="35" t="s">
        <v>8088</v>
      </c>
      <c r="BQ624" s="33">
        <v>4542.4800000000005</v>
      </c>
      <c r="BR624" s="35" t="s">
        <v>8088</v>
      </c>
    </row>
    <row r="625" spans="1:70" x14ac:dyDescent="0.3">
      <c r="A625">
        <v>13025422</v>
      </c>
      <c r="B625" t="s">
        <v>7559</v>
      </c>
      <c r="C625" s="33">
        <v>6350</v>
      </c>
      <c r="D625">
        <v>278</v>
      </c>
      <c r="E625" t="s">
        <v>7840</v>
      </c>
      <c r="H625" s="33">
        <f t="shared" si="30"/>
        <v>2540</v>
      </c>
      <c r="I625" s="34">
        <f t="shared" si="28"/>
        <v>0</v>
      </c>
      <c r="J625" s="34">
        <f t="shared" si="29"/>
        <v>4542.4800000000005</v>
      </c>
      <c r="L625" s="33">
        <v>0</v>
      </c>
      <c r="M625" s="35" t="s">
        <v>8088</v>
      </c>
      <c r="O625" s="33">
        <v>0</v>
      </c>
      <c r="P625" s="35" t="s">
        <v>8088</v>
      </c>
      <c r="R625" s="33">
        <v>0</v>
      </c>
      <c r="S625" s="35" t="s">
        <v>8088</v>
      </c>
      <c r="U625" s="33">
        <v>3925.6</v>
      </c>
      <c r="V625" s="35" t="s">
        <v>8088</v>
      </c>
      <c r="X625" s="33">
        <v>3084.4</v>
      </c>
      <c r="Y625" s="35" t="s">
        <v>8088</v>
      </c>
      <c r="AA625" s="33">
        <v>3925.6</v>
      </c>
      <c r="AB625" s="35" t="s">
        <v>8088</v>
      </c>
      <c r="AD625" s="33">
        <v>2635.7599999999998</v>
      </c>
      <c r="AE625" s="35" t="s">
        <v>8088</v>
      </c>
      <c r="AG625" s="33">
        <v>0</v>
      </c>
      <c r="AH625" s="35" t="s">
        <v>8088</v>
      </c>
      <c r="AJ625" s="33">
        <v>0</v>
      </c>
      <c r="AK625" s="35" t="s">
        <v>8088</v>
      </c>
      <c r="AM625" s="33">
        <v>0</v>
      </c>
      <c r="AN625" s="35" t="s">
        <v>8088</v>
      </c>
      <c r="AP625" s="33">
        <v>0</v>
      </c>
      <c r="AQ625" s="35" t="s">
        <v>8088</v>
      </c>
      <c r="AS625" s="33">
        <v>0</v>
      </c>
      <c r="AT625" s="35" t="s">
        <v>8088</v>
      </c>
      <c r="AV625" s="33">
        <v>0</v>
      </c>
      <c r="AW625" s="35" t="s">
        <v>8088</v>
      </c>
      <c r="AY625" s="33">
        <v>0</v>
      </c>
      <c r="AZ625" s="35" t="s">
        <v>8088</v>
      </c>
      <c r="BB625" s="33">
        <v>0</v>
      </c>
      <c r="BC625" s="35" t="s">
        <v>8088</v>
      </c>
      <c r="BE625" s="33">
        <v>0</v>
      </c>
      <c r="BF625" s="35" t="s">
        <v>8088</v>
      </c>
      <c r="BH625" s="33">
        <v>22.430325</v>
      </c>
      <c r="BI625" s="35" t="s">
        <v>8088</v>
      </c>
      <c r="BK625" s="33">
        <v>22.430325</v>
      </c>
      <c r="BL625" s="35" t="s">
        <v>8088</v>
      </c>
      <c r="BN625" s="33">
        <f>_xlfn.XLOOKUP(E625,'[2]Charge Level Data'!$E:$E,'[2]Charge Level Data'!$BN:$BN,"N/A")</f>
        <v>22.430325</v>
      </c>
      <c r="BO625" s="35" t="s">
        <v>8088</v>
      </c>
      <c r="BQ625" s="33">
        <v>4542.4800000000005</v>
      </c>
      <c r="BR625" s="35" t="s">
        <v>8088</v>
      </c>
    </row>
    <row r="626" spans="1:70" x14ac:dyDescent="0.3">
      <c r="A626">
        <v>13025428</v>
      </c>
      <c r="B626" t="s">
        <v>7560</v>
      </c>
      <c r="C626" s="33">
        <v>6350</v>
      </c>
      <c r="D626">
        <v>278</v>
      </c>
      <c r="E626" t="s">
        <v>7840</v>
      </c>
      <c r="H626" s="33">
        <f t="shared" si="30"/>
        <v>2540</v>
      </c>
      <c r="I626" s="34">
        <f t="shared" si="28"/>
        <v>0</v>
      </c>
      <c r="J626" s="34">
        <f t="shared" si="29"/>
        <v>4542.4800000000005</v>
      </c>
      <c r="L626" s="33">
        <v>0</v>
      </c>
      <c r="M626" s="35" t="s">
        <v>8088</v>
      </c>
      <c r="O626" s="33">
        <v>0</v>
      </c>
      <c r="P626" s="35" t="s">
        <v>8088</v>
      </c>
      <c r="R626" s="33">
        <v>0</v>
      </c>
      <c r="S626" s="35" t="s">
        <v>8088</v>
      </c>
      <c r="U626" s="33">
        <v>3925.6</v>
      </c>
      <c r="V626" s="35" t="s">
        <v>8088</v>
      </c>
      <c r="X626" s="33">
        <v>3084.4</v>
      </c>
      <c r="Y626" s="35" t="s">
        <v>8088</v>
      </c>
      <c r="AA626" s="33">
        <v>3925.6</v>
      </c>
      <c r="AB626" s="35" t="s">
        <v>8088</v>
      </c>
      <c r="AD626" s="33">
        <v>2635.7599999999998</v>
      </c>
      <c r="AE626" s="35" t="s">
        <v>8088</v>
      </c>
      <c r="AG626" s="33">
        <v>0</v>
      </c>
      <c r="AH626" s="35" t="s">
        <v>8088</v>
      </c>
      <c r="AJ626" s="33">
        <v>0</v>
      </c>
      <c r="AK626" s="35" t="s">
        <v>8088</v>
      </c>
      <c r="AM626" s="33">
        <v>0</v>
      </c>
      <c r="AN626" s="35" t="s">
        <v>8088</v>
      </c>
      <c r="AP626" s="33">
        <v>0</v>
      </c>
      <c r="AQ626" s="35" t="s">
        <v>8088</v>
      </c>
      <c r="AS626" s="33">
        <v>0</v>
      </c>
      <c r="AT626" s="35" t="s">
        <v>8088</v>
      </c>
      <c r="AV626" s="33">
        <v>0</v>
      </c>
      <c r="AW626" s="35" t="s">
        <v>8088</v>
      </c>
      <c r="AY626" s="33">
        <v>0</v>
      </c>
      <c r="AZ626" s="35" t="s">
        <v>8088</v>
      </c>
      <c r="BB626" s="33">
        <v>0</v>
      </c>
      <c r="BC626" s="35" t="s">
        <v>8088</v>
      </c>
      <c r="BE626" s="33">
        <v>0</v>
      </c>
      <c r="BF626" s="35" t="s">
        <v>8088</v>
      </c>
      <c r="BH626" s="33">
        <v>22.430325</v>
      </c>
      <c r="BI626" s="35" t="s">
        <v>8088</v>
      </c>
      <c r="BK626" s="33">
        <v>22.430325</v>
      </c>
      <c r="BL626" s="35" t="s">
        <v>8088</v>
      </c>
      <c r="BN626" s="33">
        <f>_xlfn.XLOOKUP(E626,'[2]Charge Level Data'!$E:$E,'[2]Charge Level Data'!$BN:$BN,"N/A")</f>
        <v>22.430325</v>
      </c>
      <c r="BO626" s="35" t="s">
        <v>8088</v>
      </c>
      <c r="BQ626" s="33">
        <v>4542.4800000000005</v>
      </c>
      <c r="BR626" s="35" t="s">
        <v>8088</v>
      </c>
    </row>
    <row r="627" spans="1:70" x14ac:dyDescent="0.3">
      <c r="A627">
        <v>13025432</v>
      </c>
      <c r="B627" t="s">
        <v>7561</v>
      </c>
      <c r="C627" s="33">
        <v>6350</v>
      </c>
      <c r="D627">
        <v>278</v>
      </c>
      <c r="E627" t="s">
        <v>7840</v>
      </c>
      <c r="H627" s="33">
        <f t="shared" si="30"/>
        <v>2540</v>
      </c>
      <c r="I627" s="34">
        <f t="shared" si="28"/>
        <v>0</v>
      </c>
      <c r="J627" s="34">
        <f t="shared" si="29"/>
        <v>4542.4800000000005</v>
      </c>
      <c r="L627" s="33">
        <v>0</v>
      </c>
      <c r="M627" s="35" t="s">
        <v>8088</v>
      </c>
      <c r="O627" s="33">
        <v>0</v>
      </c>
      <c r="P627" s="35" t="s">
        <v>8088</v>
      </c>
      <c r="R627" s="33">
        <v>0</v>
      </c>
      <c r="S627" s="35" t="s">
        <v>8088</v>
      </c>
      <c r="U627" s="33">
        <v>3925.6</v>
      </c>
      <c r="V627" s="35" t="s">
        <v>8088</v>
      </c>
      <c r="X627" s="33">
        <v>3084.4</v>
      </c>
      <c r="Y627" s="35" t="s">
        <v>8088</v>
      </c>
      <c r="AA627" s="33">
        <v>3925.6</v>
      </c>
      <c r="AB627" s="35" t="s">
        <v>8088</v>
      </c>
      <c r="AD627" s="33">
        <v>2635.7599999999998</v>
      </c>
      <c r="AE627" s="35" t="s">
        <v>8088</v>
      </c>
      <c r="AG627" s="33">
        <v>0</v>
      </c>
      <c r="AH627" s="35" t="s">
        <v>8088</v>
      </c>
      <c r="AJ627" s="33">
        <v>0</v>
      </c>
      <c r="AK627" s="35" t="s">
        <v>8088</v>
      </c>
      <c r="AM627" s="33">
        <v>0</v>
      </c>
      <c r="AN627" s="35" t="s">
        <v>8088</v>
      </c>
      <c r="AP627" s="33">
        <v>0</v>
      </c>
      <c r="AQ627" s="35" t="s">
        <v>8088</v>
      </c>
      <c r="AS627" s="33">
        <v>0</v>
      </c>
      <c r="AT627" s="35" t="s">
        <v>8088</v>
      </c>
      <c r="AV627" s="33">
        <v>0</v>
      </c>
      <c r="AW627" s="35" t="s">
        <v>8088</v>
      </c>
      <c r="AY627" s="33">
        <v>0</v>
      </c>
      <c r="AZ627" s="35" t="s">
        <v>8088</v>
      </c>
      <c r="BB627" s="33">
        <v>0</v>
      </c>
      <c r="BC627" s="35" t="s">
        <v>8088</v>
      </c>
      <c r="BE627" s="33">
        <v>0</v>
      </c>
      <c r="BF627" s="35" t="s">
        <v>8088</v>
      </c>
      <c r="BH627" s="33">
        <v>22.430325</v>
      </c>
      <c r="BI627" s="35" t="s">
        <v>8088</v>
      </c>
      <c r="BK627" s="33">
        <v>22.430325</v>
      </c>
      <c r="BL627" s="35" t="s">
        <v>8088</v>
      </c>
      <c r="BN627" s="33">
        <f>_xlfn.XLOOKUP(E627,'[2]Charge Level Data'!$E:$E,'[2]Charge Level Data'!$BN:$BN,"N/A")</f>
        <v>22.430325</v>
      </c>
      <c r="BO627" s="35" t="s">
        <v>8088</v>
      </c>
      <c r="BQ627" s="33">
        <v>4542.4800000000005</v>
      </c>
      <c r="BR627" s="35" t="s">
        <v>8088</v>
      </c>
    </row>
    <row r="628" spans="1:70" x14ac:dyDescent="0.3">
      <c r="A628">
        <v>13025232</v>
      </c>
      <c r="B628" t="s">
        <v>7562</v>
      </c>
      <c r="C628" s="33">
        <v>6350</v>
      </c>
      <c r="D628">
        <v>278</v>
      </c>
      <c r="E628" t="s">
        <v>7840</v>
      </c>
      <c r="H628" s="33">
        <f t="shared" si="30"/>
        <v>2540</v>
      </c>
      <c r="I628" s="34">
        <f t="shared" si="28"/>
        <v>0</v>
      </c>
      <c r="J628" s="34">
        <f t="shared" si="29"/>
        <v>4542.4800000000005</v>
      </c>
      <c r="L628" s="33">
        <v>0</v>
      </c>
      <c r="M628" s="35" t="s">
        <v>8088</v>
      </c>
      <c r="O628" s="33">
        <v>0</v>
      </c>
      <c r="P628" s="35" t="s">
        <v>8088</v>
      </c>
      <c r="R628" s="33">
        <v>0</v>
      </c>
      <c r="S628" s="35" t="s">
        <v>8088</v>
      </c>
      <c r="U628" s="33">
        <v>3925.6</v>
      </c>
      <c r="V628" s="35" t="s">
        <v>8088</v>
      </c>
      <c r="X628" s="33">
        <v>3084.4</v>
      </c>
      <c r="Y628" s="35" t="s">
        <v>8088</v>
      </c>
      <c r="AA628" s="33">
        <v>3925.6</v>
      </c>
      <c r="AB628" s="35" t="s">
        <v>8088</v>
      </c>
      <c r="AD628" s="33">
        <v>2635.7599999999998</v>
      </c>
      <c r="AE628" s="35" t="s">
        <v>8088</v>
      </c>
      <c r="AG628" s="33">
        <v>0</v>
      </c>
      <c r="AH628" s="35" t="s">
        <v>8088</v>
      </c>
      <c r="AJ628" s="33">
        <v>0</v>
      </c>
      <c r="AK628" s="35" t="s">
        <v>8088</v>
      </c>
      <c r="AM628" s="33">
        <v>0</v>
      </c>
      <c r="AN628" s="35" t="s">
        <v>8088</v>
      </c>
      <c r="AP628" s="33">
        <v>0</v>
      </c>
      <c r="AQ628" s="35" t="s">
        <v>8088</v>
      </c>
      <c r="AS628" s="33">
        <v>0</v>
      </c>
      <c r="AT628" s="35" t="s">
        <v>8088</v>
      </c>
      <c r="AV628" s="33">
        <v>0</v>
      </c>
      <c r="AW628" s="35" t="s">
        <v>8088</v>
      </c>
      <c r="AY628" s="33">
        <v>0</v>
      </c>
      <c r="AZ628" s="35" t="s">
        <v>8088</v>
      </c>
      <c r="BB628" s="33">
        <v>0</v>
      </c>
      <c r="BC628" s="35" t="s">
        <v>8088</v>
      </c>
      <c r="BE628" s="33">
        <v>0</v>
      </c>
      <c r="BF628" s="35" t="s">
        <v>8088</v>
      </c>
      <c r="BH628" s="33">
        <v>22.430325</v>
      </c>
      <c r="BI628" s="35" t="s">
        <v>8088</v>
      </c>
      <c r="BK628" s="33">
        <v>22.430325</v>
      </c>
      <c r="BL628" s="35" t="s">
        <v>8088</v>
      </c>
      <c r="BN628" s="33">
        <f>_xlfn.XLOOKUP(E628,'[2]Charge Level Data'!$E:$E,'[2]Charge Level Data'!$BN:$BN,"N/A")</f>
        <v>22.430325</v>
      </c>
      <c r="BO628" s="35" t="s">
        <v>8088</v>
      </c>
      <c r="BQ628" s="33">
        <v>4542.4800000000005</v>
      </c>
      <c r="BR628" s="35" t="s">
        <v>8088</v>
      </c>
    </row>
    <row r="629" spans="1:70" x14ac:dyDescent="0.3">
      <c r="A629">
        <v>13025416</v>
      </c>
      <c r="B629" t="s">
        <v>7573</v>
      </c>
      <c r="C629" s="33">
        <v>6350</v>
      </c>
      <c r="D629">
        <v>278</v>
      </c>
      <c r="E629" t="s">
        <v>7840</v>
      </c>
      <c r="H629" s="33">
        <f t="shared" si="30"/>
        <v>2540</v>
      </c>
      <c r="I629" s="34">
        <f t="shared" si="28"/>
        <v>0</v>
      </c>
      <c r="J629" s="34">
        <f t="shared" si="29"/>
        <v>4542.4800000000005</v>
      </c>
      <c r="L629" s="33">
        <v>0</v>
      </c>
      <c r="M629" s="35" t="s">
        <v>8088</v>
      </c>
      <c r="O629" s="33">
        <v>0</v>
      </c>
      <c r="P629" s="35" t="s">
        <v>8088</v>
      </c>
      <c r="R629" s="33">
        <v>0</v>
      </c>
      <c r="S629" s="35" t="s">
        <v>8088</v>
      </c>
      <c r="U629" s="33">
        <v>3925.6</v>
      </c>
      <c r="V629" s="35" t="s">
        <v>8088</v>
      </c>
      <c r="X629" s="33">
        <v>3084.4</v>
      </c>
      <c r="Y629" s="35" t="s">
        <v>8088</v>
      </c>
      <c r="AA629" s="33">
        <v>3925.6</v>
      </c>
      <c r="AB629" s="35" t="s">
        <v>8088</v>
      </c>
      <c r="AD629" s="33">
        <v>2635.7599999999998</v>
      </c>
      <c r="AE629" s="35" t="s">
        <v>8088</v>
      </c>
      <c r="AG629" s="33">
        <v>0</v>
      </c>
      <c r="AH629" s="35" t="s">
        <v>8088</v>
      </c>
      <c r="AJ629" s="33">
        <v>0</v>
      </c>
      <c r="AK629" s="35" t="s">
        <v>8088</v>
      </c>
      <c r="AM629" s="33">
        <v>0</v>
      </c>
      <c r="AN629" s="35" t="s">
        <v>8088</v>
      </c>
      <c r="AP629" s="33">
        <v>0</v>
      </c>
      <c r="AQ629" s="35" t="s">
        <v>8088</v>
      </c>
      <c r="AS629" s="33">
        <v>0</v>
      </c>
      <c r="AT629" s="35" t="s">
        <v>8088</v>
      </c>
      <c r="AV629" s="33">
        <v>0</v>
      </c>
      <c r="AW629" s="35" t="s">
        <v>8088</v>
      </c>
      <c r="AY629" s="33">
        <v>0</v>
      </c>
      <c r="AZ629" s="35" t="s">
        <v>8088</v>
      </c>
      <c r="BB629" s="33">
        <v>0</v>
      </c>
      <c r="BC629" s="35" t="s">
        <v>8088</v>
      </c>
      <c r="BE629" s="33">
        <v>0</v>
      </c>
      <c r="BF629" s="35" t="s">
        <v>8088</v>
      </c>
      <c r="BH629" s="33">
        <v>22.430325</v>
      </c>
      <c r="BI629" s="35" t="s">
        <v>8088</v>
      </c>
      <c r="BK629" s="33">
        <v>22.430325</v>
      </c>
      <c r="BL629" s="35" t="s">
        <v>8088</v>
      </c>
      <c r="BN629" s="33">
        <f>_xlfn.XLOOKUP(E629,'[2]Charge Level Data'!$E:$E,'[2]Charge Level Data'!$BN:$BN,"N/A")</f>
        <v>22.430325</v>
      </c>
      <c r="BO629" s="35" t="s">
        <v>8088</v>
      </c>
      <c r="BQ629" s="33">
        <v>4542.4800000000005</v>
      </c>
      <c r="BR629" s="35" t="s">
        <v>8088</v>
      </c>
    </row>
    <row r="630" spans="1:70" x14ac:dyDescent="0.3">
      <c r="A630">
        <v>13025415</v>
      </c>
      <c r="B630" t="s">
        <v>7574</v>
      </c>
      <c r="C630" s="33">
        <v>6350</v>
      </c>
      <c r="D630">
        <v>278</v>
      </c>
      <c r="E630" t="s">
        <v>7840</v>
      </c>
      <c r="H630" s="33">
        <f t="shared" si="30"/>
        <v>2540</v>
      </c>
      <c r="I630" s="34">
        <f t="shared" si="28"/>
        <v>0</v>
      </c>
      <c r="J630" s="34">
        <f t="shared" si="29"/>
        <v>4542.4800000000005</v>
      </c>
      <c r="L630" s="33">
        <v>0</v>
      </c>
      <c r="M630" s="35" t="s">
        <v>8088</v>
      </c>
      <c r="O630" s="33">
        <v>0</v>
      </c>
      <c r="P630" s="35" t="s">
        <v>8088</v>
      </c>
      <c r="R630" s="33">
        <v>0</v>
      </c>
      <c r="S630" s="35" t="s">
        <v>8088</v>
      </c>
      <c r="U630" s="33">
        <v>3925.6</v>
      </c>
      <c r="V630" s="35" t="s">
        <v>8088</v>
      </c>
      <c r="X630" s="33">
        <v>3084.4</v>
      </c>
      <c r="Y630" s="35" t="s">
        <v>8088</v>
      </c>
      <c r="AA630" s="33">
        <v>3925.6</v>
      </c>
      <c r="AB630" s="35" t="s">
        <v>8088</v>
      </c>
      <c r="AD630" s="33">
        <v>2635.7599999999998</v>
      </c>
      <c r="AE630" s="35" t="s">
        <v>8088</v>
      </c>
      <c r="AG630" s="33">
        <v>0</v>
      </c>
      <c r="AH630" s="35" t="s">
        <v>8088</v>
      </c>
      <c r="AJ630" s="33">
        <v>0</v>
      </c>
      <c r="AK630" s="35" t="s">
        <v>8088</v>
      </c>
      <c r="AM630" s="33">
        <v>0</v>
      </c>
      <c r="AN630" s="35" t="s">
        <v>8088</v>
      </c>
      <c r="AP630" s="33">
        <v>0</v>
      </c>
      <c r="AQ630" s="35" t="s">
        <v>8088</v>
      </c>
      <c r="AS630" s="33">
        <v>0</v>
      </c>
      <c r="AT630" s="35" t="s">
        <v>8088</v>
      </c>
      <c r="AV630" s="33">
        <v>0</v>
      </c>
      <c r="AW630" s="35" t="s">
        <v>8088</v>
      </c>
      <c r="AY630" s="33">
        <v>0</v>
      </c>
      <c r="AZ630" s="35" t="s">
        <v>8088</v>
      </c>
      <c r="BB630" s="33">
        <v>0</v>
      </c>
      <c r="BC630" s="35" t="s">
        <v>8088</v>
      </c>
      <c r="BE630" s="33">
        <v>0</v>
      </c>
      <c r="BF630" s="35" t="s">
        <v>8088</v>
      </c>
      <c r="BH630" s="33">
        <v>22.430325</v>
      </c>
      <c r="BI630" s="35" t="s">
        <v>8088</v>
      </c>
      <c r="BK630" s="33">
        <v>22.430325</v>
      </c>
      <c r="BL630" s="35" t="s">
        <v>8088</v>
      </c>
      <c r="BN630" s="33">
        <f>_xlfn.XLOOKUP(E630,'[2]Charge Level Data'!$E:$E,'[2]Charge Level Data'!$BN:$BN,"N/A")</f>
        <v>22.430325</v>
      </c>
      <c r="BO630" s="35" t="s">
        <v>8088</v>
      </c>
      <c r="BQ630" s="33">
        <v>4542.4800000000005</v>
      </c>
      <c r="BR630" s="35" t="s">
        <v>8088</v>
      </c>
    </row>
    <row r="631" spans="1:70" x14ac:dyDescent="0.3">
      <c r="A631">
        <v>13025421</v>
      </c>
      <c r="B631" t="s">
        <v>7575</v>
      </c>
      <c r="C631" s="33">
        <v>6350</v>
      </c>
      <c r="D631">
        <v>278</v>
      </c>
      <c r="E631" t="s">
        <v>7840</v>
      </c>
      <c r="H631" s="33">
        <f t="shared" si="30"/>
        <v>2540</v>
      </c>
      <c r="I631" s="34">
        <f t="shared" si="28"/>
        <v>0</v>
      </c>
      <c r="J631" s="34">
        <f t="shared" si="29"/>
        <v>4542.4800000000005</v>
      </c>
      <c r="L631" s="33">
        <v>0</v>
      </c>
      <c r="M631" s="35" t="s">
        <v>8088</v>
      </c>
      <c r="O631" s="33">
        <v>0</v>
      </c>
      <c r="P631" s="35" t="s">
        <v>8088</v>
      </c>
      <c r="R631" s="33">
        <v>0</v>
      </c>
      <c r="S631" s="35" t="s">
        <v>8088</v>
      </c>
      <c r="U631" s="33">
        <v>3925.6</v>
      </c>
      <c r="V631" s="35" t="s">
        <v>8088</v>
      </c>
      <c r="X631" s="33">
        <v>3084.4</v>
      </c>
      <c r="Y631" s="35" t="s">
        <v>8088</v>
      </c>
      <c r="AA631" s="33">
        <v>3925.6</v>
      </c>
      <c r="AB631" s="35" t="s">
        <v>8088</v>
      </c>
      <c r="AD631" s="33">
        <v>2635.7599999999998</v>
      </c>
      <c r="AE631" s="35" t="s">
        <v>8088</v>
      </c>
      <c r="AG631" s="33">
        <v>0</v>
      </c>
      <c r="AH631" s="35" t="s">
        <v>8088</v>
      </c>
      <c r="AJ631" s="33">
        <v>0</v>
      </c>
      <c r="AK631" s="35" t="s">
        <v>8088</v>
      </c>
      <c r="AM631" s="33">
        <v>0</v>
      </c>
      <c r="AN631" s="35" t="s">
        <v>8088</v>
      </c>
      <c r="AP631" s="33">
        <v>0</v>
      </c>
      <c r="AQ631" s="35" t="s">
        <v>8088</v>
      </c>
      <c r="AS631" s="33">
        <v>0</v>
      </c>
      <c r="AT631" s="35" t="s">
        <v>8088</v>
      </c>
      <c r="AV631" s="33">
        <v>0</v>
      </c>
      <c r="AW631" s="35" t="s">
        <v>8088</v>
      </c>
      <c r="AY631" s="33">
        <v>0</v>
      </c>
      <c r="AZ631" s="35" t="s">
        <v>8088</v>
      </c>
      <c r="BB631" s="33">
        <v>0</v>
      </c>
      <c r="BC631" s="35" t="s">
        <v>8088</v>
      </c>
      <c r="BE631" s="33">
        <v>0</v>
      </c>
      <c r="BF631" s="35" t="s">
        <v>8088</v>
      </c>
      <c r="BH631" s="33">
        <v>22.430325</v>
      </c>
      <c r="BI631" s="35" t="s">
        <v>8088</v>
      </c>
      <c r="BK631" s="33">
        <v>22.430325</v>
      </c>
      <c r="BL631" s="35" t="s">
        <v>8088</v>
      </c>
      <c r="BN631" s="33">
        <f>_xlfn.XLOOKUP(E631,'[2]Charge Level Data'!$E:$E,'[2]Charge Level Data'!$BN:$BN,"N/A")</f>
        <v>22.430325</v>
      </c>
      <c r="BO631" s="35" t="s">
        <v>8088</v>
      </c>
      <c r="BQ631" s="33">
        <v>4542.4800000000005</v>
      </c>
      <c r="BR631" s="35" t="s">
        <v>8088</v>
      </c>
    </row>
    <row r="632" spans="1:70" x14ac:dyDescent="0.3">
      <c r="A632">
        <v>13025423</v>
      </c>
      <c r="B632" t="s">
        <v>7576</v>
      </c>
      <c r="C632" s="33">
        <v>6350</v>
      </c>
      <c r="D632">
        <v>278</v>
      </c>
      <c r="E632" t="s">
        <v>7840</v>
      </c>
      <c r="H632" s="33">
        <f t="shared" si="30"/>
        <v>2540</v>
      </c>
      <c r="I632" s="34">
        <f t="shared" si="28"/>
        <v>0</v>
      </c>
      <c r="J632" s="34">
        <f t="shared" si="29"/>
        <v>4542.4800000000005</v>
      </c>
      <c r="L632" s="33">
        <v>0</v>
      </c>
      <c r="M632" s="35" t="s">
        <v>8088</v>
      </c>
      <c r="O632" s="33">
        <v>0</v>
      </c>
      <c r="P632" s="35" t="s">
        <v>8088</v>
      </c>
      <c r="R632" s="33">
        <v>0</v>
      </c>
      <c r="S632" s="35" t="s">
        <v>8088</v>
      </c>
      <c r="U632" s="33">
        <v>3925.6</v>
      </c>
      <c r="V632" s="35" t="s">
        <v>8088</v>
      </c>
      <c r="X632" s="33">
        <v>3084.4</v>
      </c>
      <c r="Y632" s="35" t="s">
        <v>8088</v>
      </c>
      <c r="AA632" s="33">
        <v>3925.6</v>
      </c>
      <c r="AB632" s="35" t="s">
        <v>8088</v>
      </c>
      <c r="AD632" s="33">
        <v>2635.7599999999998</v>
      </c>
      <c r="AE632" s="35" t="s">
        <v>8088</v>
      </c>
      <c r="AG632" s="33">
        <v>0</v>
      </c>
      <c r="AH632" s="35" t="s">
        <v>8088</v>
      </c>
      <c r="AJ632" s="33">
        <v>0</v>
      </c>
      <c r="AK632" s="35" t="s">
        <v>8088</v>
      </c>
      <c r="AM632" s="33">
        <v>0</v>
      </c>
      <c r="AN632" s="35" t="s">
        <v>8088</v>
      </c>
      <c r="AP632" s="33">
        <v>0</v>
      </c>
      <c r="AQ632" s="35" t="s">
        <v>8088</v>
      </c>
      <c r="AS632" s="33">
        <v>0</v>
      </c>
      <c r="AT632" s="35" t="s">
        <v>8088</v>
      </c>
      <c r="AV632" s="33">
        <v>0</v>
      </c>
      <c r="AW632" s="35" t="s">
        <v>8088</v>
      </c>
      <c r="AY632" s="33">
        <v>0</v>
      </c>
      <c r="AZ632" s="35" t="s">
        <v>8088</v>
      </c>
      <c r="BB632" s="33">
        <v>0</v>
      </c>
      <c r="BC632" s="35" t="s">
        <v>8088</v>
      </c>
      <c r="BE632" s="33">
        <v>0</v>
      </c>
      <c r="BF632" s="35" t="s">
        <v>8088</v>
      </c>
      <c r="BH632" s="33">
        <v>22.430325</v>
      </c>
      <c r="BI632" s="35" t="s">
        <v>8088</v>
      </c>
      <c r="BK632" s="33">
        <v>22.430325</v>
      </c>
      <c r="BL632" s="35" t="s">
        <v>8088</v>
      </c>
      <c r="BN632" s="33">
        <f>_xlfn.XLOOKUP(E632,'[2]Charge Level Data'!$E:$E,'[2]Charge Level Data'!$BN:$BN,"N/A")</f>
        <v>22.430325</v>
      </c>
      <c r="BO632" s="35" t="s">
        <v>8088</v>
      </c>
      <c r="BQ632" s="33">
        <v>4542.4800000000005</v>
      </c>
      <c r="BR632" s="35" t="s">
        <v>8088</v>
      </c>
    </row>
    <row r="633" spans="1:70" x14ac:dyDescent="0.3">
      <c r="A633">
        <v>13025427</v>
      </c>
      <c r="B633" t="s">
        <v>7580</v>
      </c>
      <c r="C633" s="33">
        <v>6350</v>
      </c>
      <c r="D633">
        <v>278</v>
      </c>
      <c r="E633" t="s">
        <v>7840</v>
      </c>
      <c r="H633" s="33">
        <f t="shared" si="30"/>
        <v>2540</v>
      </c>
      <c r="I633" s="34">
        <f t="shared" si="28"/>
        <v>0</v>
      </c>
      <c r="J633" s="34">
        <f t="shared" si="29"/>
        <v>4542.4800000000005</v>
      </c>
      <c r="L633" s="33">
        <v>0</v>
      </c>
      <c r="M633" s="35" t="s">
        <v>8088</v>
      </c>
      <c r="O633" s="33">
        <v>0</v>
      </c>
      <c r="P633" s="35" t="s">
        <v>8088</v>
      </c>
      <c r="R633" s="33">
        <v>0</v>
      </c>
      <c r="S633" s="35" t="s">
        <v>8088</v>
      </c>
      <c r="U633" s="33">
        <v>3925.6</v>
      </c>
      <c r="V633" s="35" t="s">
        <v>8088</v>
      </c>
      <c r="X633" s="33">
        <v>3084.4</v>
      </c>
      <c r="Y633" s="35" t="s">
        <v>8088</v>
      </c>
      <c r="AA633" s="33">
        <v>3925.6</v>
      </c>
      <c r="AB633" s="35" t="s">
        <v>8088</v>
      </c>
      <c r="AD633" s="33">
        <v>2635.7599999999998</v>
      </c>
      <c r="AE633" s="35" t="s">
        <v>8088</v>
      </c>
      <c r="AG633" s="33">
        <v>0</v>
      </c>
      <c r="AH633" s="35" t="s">
        <v>8088</v>
      </c>
      <c r="AJ633" s="33">
        <v>0</v>
      </c>
      <c r="AK633" s="35" t="s">
        <v>8088</v>
      </c>
      <c r="AM633" s="33">
        <v>0</v>
      </c>
      <c r="AN633" s="35" t="s">
        <v>8088</v>
      </c>
      <c r="AP633" s="33">
        <v>0</v>
      </c>
      <c r="AQ633" s="35" t="s">
        <v>8088</v>
      </c>
      <c r="AS633" s="33">
        <v>0</v>
      </c>
      <c r="AT633" s="35" t="s">
        <v>8088</v>
      </c>
      <c r="AV633" s="33">
        <v>0</v>
      </c>
      <c r="AW633" s="35" t="s">
        <v>8088</v>
      </c>
      <c r="AY633" s="33">
        <v>0</v>
      </c>
      <c r="AZ633" s="35" t="s">
        <v>8088</v>
      </c>
      <c r="BB633" s="33">
        <v>0</v>
      </c>
      <c r="BC633" s="35" t="s">
        <v>8088</v>
      </c>
      <c r="BE633" s="33">
        <v>0</v>
      </c>
      <c r="BF633" s="35" t="s">
        <v>8088</v>
      </c>
      <c r="BH633" s="33">
        <v>22.430325</v>
      </c>
      <c r="BI633" s="35" t="s">
        <v>8088</v>
      </c>
      <c r="BK633" s="33">
        <v>22.430325</v>
      </c>
      <c r="BL633" s="35" t="s">
        <v>8088</v>
      </c>
      <c r="BN633" s="33">
        <f>_xlfn.XLOOKUP(E633,'[2]Charge Level Data'!$E:$E,'[2]Charge Level Data'!$BN:$BN,"N/A")</f>
        <v>22.430325</v>
      </c>
      <c r="BO633" s="35" t="s">
        <v>8088</v>
      </c>
      <c r="BQ633" s="33">
        <v>4542.4800000000005</v>
      </c>
      <c r="BR633" s="35" t="s">
        <v>8088</v>
      </c>
    </row>
    <row r="634" spans="1:70" x14ac:dyDescent="0.3">
      <c r="A634">
        <v>13025426</v>
      </c>
      <c r="B634" t="s">
        <v>7583</v>
      </c>
      <c r="C634" s="33">
        <v>6350</v>
      </c>
      <c r="D634">
        <v>278</v>
      </c>
      <c r="E634" t="s">
        <v>7840</v>
      </c>
      <c r="H634" s="33">
        <f t="shared" si="30"/>
        <v>2540</v>
      </c>
      <c r="I634" s="34">
        <f t="shared" si="28"/>
        <v>0</v>
      </c>
      <c r="J634" s="34">
        <f t="shared" si="29"/>
        <v>4542.4800000000005</v>
      </c>
      <c r="L634" s="33">
        <v>0</v>
      </c>
      <c r="M634" s="35" t="s">
        <v>8088</v>
      </c>
      <c r="O634" s="33">
        <v>0</v>
      </c>
      <c r="P634" s="35" t="s">
        <v>8088</v>
      </c>
      <c r="R634" s="33">
        <v>0</v>
      </c>
      <c r="S634" s="35" t="s">
        <v>8088</v>
      </c>
      <c r="U634" s="33">
        <v>3925.6</v>
      </c>
      <c r="V634" s="35" t="s">
        <v>8088</v>
      </c>
      <c r="X634" s="33">
        <v>3084.4</v>
      </c>
      <c r="Y634" s="35" t="s">
        <v>8088</v>
      </c>
      <c r="AA634" s="33">
        <v>3925.6</v>
      </c>
      <c r="AB634" s="35" t="s">
        <v>8088</v>
      </c>
      <c r="AD634" s="33">
        <v>2635.7599999999998</v>
      </c>
      <c r="AE634" s="35" t="s">
        <v>8088</v>
      </c>
      <c r="AG634" s="33">
        <v>0</v>
      </c>
      <c r="AH634" s="35" t="s">
        <v>8088</v>
      </c>
      <c r="AJ634" s="33">
        <v>0</v>
      </c>
      <c r="AK634" s="35" t="s">
        <v>8088</v>
      </c>
      <c r="AM634" s="33">
        <v>0</v>
      </c>
      <c r="AN634" s="35" t="s">
        <v>8088</v>
      </c>
      <c r="AP634" s="33">
        <v>0</v>
      </c>
      <c r="AQ634" s="35" t="s">
        <v>8088</v>
      </c>
      <c r="AS634" s="33">
        <v>0</v>
      </c>
      <c r="AT634" s="35" t="s">
        <v>8088</v>
      </c>
      <c r="AV634" s="33">
        <v>0</v>
      </c>
      <c r="AW634" s="35" t="s">
        <v>8088</v>
      </c>
      <c r="AY634" s="33">
        <v>0</v>
      </c>
      <c r="AZ634" s="35" t="s">
        <v>8088</v>
      </c>
      <c r="BB634" s="33">
        <v>0</v>
      </c>
      <c r="BC634" s="35" t="s">
        <v>8088</v>
      </c>
      <c r="BE634" s="33">
        <v>0</v>
      </c>
      <c r="BF634" s="35" t="s">
        <v>8088</v>
      </c>
      <c r="BH634" s="33">
        <v>22.430325</v>
      </c>
      <c r="BI634" s="35" t="s">
        <v>8088</v>
      </c>
      <c r="BK634" s="33">
        <v>22.430325</v>
      </c>
      <c r="BL634" s="35" t="s">
        <v>8088</v>
      </c>
      <c r="BN634" s="33">
        <f>_xlfn.XLOOKUP(E634,'[2]Charge Level Data'!$E:$E,'[2]Charge Level Data'!$BN:$BN,"N/A")</f>
        <v>22.430325</v>
      </c>
      <c r="BO634" s="35" t="s">
        <v>8088</v>
      </c>
      <c r="BQ634" s="33">
        <v>4542.4800000000005</v>
      </c>
      <c r="BR634" s="35" t="s">
        <v>8088</v>
      </c>
    </row>
    <row r="635" spans="1:70" x14ac:dyDescent="0.3">
      <c r="A635">
        <v>13025431</v>
      </c>
      <c r="B635" t="s">
        <v>7584</v>
      </c>
      <c r="C635" s="33">
        <v>6350</v>
      </c>
      <c r="D635">
        <v>278</v>
      </c>
      <c r="E635" t="s">
        <v>7840</v>
      </c>
      <c r="H635" s="33">
        <f t="shared" si="30"/>
        <v>2540</v>
      </c>
      <c r="I635" s="34">
        <f t="shared" si="28"/>
        <v>0</v>
      </c>
      <c r="J635" s="34">
        <f t="shared" si="29"/>
        <v>4542.4800000000005</v>
      </c>
      <c r="L635" s="33">
        <v>0</v>
      </c>
      <c r="M635" s="35" t="s">
        <v>8088</v>
      </c>
      <c r="O635" s="33">
        <v>0</v>
      </c>
      <c r="P635" s="35" t="s">
        <v>8088</v>
      </c>
      <c r="R635" s="33">
        <v>0</v>
      </c>
      <c r="S635" s="35" t="s">
        <v>8088</v>
      </c>
      <c r="U635" s="33">
        <v>3925.6</v>
      </c>
      <c r="V635" s="35" t="s">
        <v>8088</v>
      </c>
      <c r="X635" s="33">
        <v>3084.4</v>
      </c>
      <c r="Y635" s="35" t="s">
        <v>8088</v>
      </c>
      <c r="AA635" s="33">
        <v>3925.6</v>
      </c>
      <c r="AB635" s="35" t="s">
        <v>8088</v>
      </c>
      <c r="AD635" s="33">
        <v>2635.7599999999998</v>
      </c>
      <c r="AE635" s="35" t="s">
        <v>8088</v>
      </c>
      <c r="AG635" s="33">
        <v>0</v>
      </c>
      <c r="AH635" s="35" t="s">
        <v>8088</v>
      </c>
      <c r="AJ635" s="33">
        <v>0</v>
      </c>
      <c r="AK635" s="35" t="s">
        <v>8088</v>
      </c>
      <c r="AM635" s="33">
        <v>0</v>
      </c>
      <c r="AN635" s="35" t="s">
        <v>8088</v>
      </c>
      <c r="AP635" s="33">
        <v>0</v>
      </c>
      <c r="AQ635" s="35" t="s">
        <v>8088</v>
      </c>
      <c r="AS635" s="33">
        <v>0</v>
      </c>
      <c r="AT635" s="35" t="s">
        <v>8088</v>
      </c>
      <c r="AV635" s="33">
        <v>0</v>
      </c>
      <c r="AW635" s="35" t="s">
        <v>8088</v>
      </c>
      <c r="AY635" s="33">
        <v>0</v>
      </c>
      <c r="AZ635" s="35" t="s">
        <v>8088</v>
      </c>
      <c r="BB635" s="33">
        <v>0</v>
      </c>
      <c r="BC635" s="35" t="s">
        <v>8088</v>
      </c>
      <c r="BE635" s="33">
        <v>0</v>
      </c>
      <c r="BF635" s="35" t="s">
        <v>8088</v>
      </c>
      <c r="BH635" s="33">
        <v>22.430325</v>
      </c>
      <c r="BI635" s="35" t="s">
        <v>8088</v>
      </c>
      <c r="BK635" s="33">
        <v>22.430325</v>
      </c>
      <c r="BL635" s="35" t="s">
        <v>8088</v>
      </c>
      <c r="BN635" s="33">
        <f>_xlfn.XLOOKUP(E635,'[2]Charge Level Data'!$E:$E,'[2]Charge Level Data'!$BN:$BN,"N/A")</f>
        <v>22.430325</v>
      </c>
      <c r="BO635" s="35" t="s">
        <v>8088</v>
      </c>
      <c r="BQ635" s="33">
        <v>4542.4800000000005</v>
      </c>
      <c r="BR635" s="35" t="s">
        <v>8088</v>
      </c>
    </row>
    <row r="636" spans="1:70" x14ac:dyDescent="0.3">
      <c r="A636">
        <v>13025430</v>
      </c>
      <c r="B636" t="s">
        <v>7588</v>
      </c>
      <c r="C636" s="33">
        <v>6350</v>
      </c>
      <c r="D636">
        <v>278</v>
      </c>
      <c r="E636" t="s">
        <v>7840</v>
      </c>
      <c r="H636" s="33">
        <f t="shared" si="30"/>
        <v>2540</v>
      </c>
      <c r="I636" s="34">
        <f t="shared" si="28"/>
        <v>0</v>
      </c>
      <c r="J636" s="34">
        <f t="shared" si="29"/>
        <v>4542.4800000000005</v>
      </c>
      <c r="L636" s="33">
        <v>0</v>
      </c>
      <c r="M636" s="35" t="s">
        <v>8088</v>
      </c>
      <c r="O636" s="33">
        <v>0</v>
      </c>
      <c r="P636" s="35" t="s">
        <v>8088</v>
      </c>
      <c r="R636" s="33">
        <v>0</v>
      </c>
      <c r="S636" s="35" t="s">
        <v>8088</v>
      </c>
      <c r="U636" s="33">
        <v>3925.6</v>
      </c>
      <c r="V636" s="35" t="s">
        <v>8088</v>
      </c>
      <c r="X636" s="33">
        <v>3084.4</v>
      </c>
      <c r="Y636" s="35" t="s">
        <v>8088</v>
      </c>
      <c r="AA636" s="33">
        <v>3925.6</v>
      </c>
      <c r="AB636" s="35" t="s">
        <v>8088</v>
      </c>
      <c r="AD636" s="33">
        <v>2635.7599999999998</v>
      </c>
      <c r="AE636" s="35" t="s">
        <v>8088</v>
      </c>
      <c r="AG636" s="33">
        <v>0</v>
      </c>
      <c r="AH636" s="35" t="s">
        <v>8088</v>
      </c>
      <c r="AJ636" s="33">
        <v>0</v>
      </c>
      <c r="AK636" s="35" t="s">
        <v>8088</v>
      </c>
      <c r="AM636" s="33">
        <v>0</v>
      </c>
      <c r="AN636" s="35" t="s">
        <v>8088</v>
      </c>
      <c r="AP636" s="33">
        <v>0</v>
      </c>
      <c r="AQ636" s="35" t="s">
        <v>8088</v>
      </c>
      <c r="AS636" s="33">
        <v>0</v>
      </c>
      <c r="AT636" s="35" t="s">
        <v>8088</v>
      </c>
      <c r="AV636" s="33">
        <v>0</v>
      </c>
      <c r="AW636" s="35" t="s">
        <v>8088</v>
      </c>
      <c r="AY636" s="33">
        <v>0</v>
      </c>
      <c r="AZ636" s="35" t="s">
        <v>8088</v>
      </c>
      <c r="BB636" s="33">
        <v>0</v>
      </c>
      <c r="BC636" s="35" t="s">
        <v>8088</v>
      </c>
      <c r="BE636" s="33">
        <v>0</v>
      </c>
      <c r="BF636" s="35" t="s">
        <v>8088</v>
      </c>
      <c r="BH636" s="33">
        <v>22.430325</v>
      </c>
      <c r="BI636" s="35" t="s">
        <v>8088</v>
      </c>
      <c r="BK636" s="33">
        <v>22.430325</v>
      </c>
      <c r="BL636" s="35" t="s">
        <v>8088</v>
      </c>
      <c r="BN636" s="33">
        <f>_xlfn.XLOOKUP(E636,'[2]Charge Level Data'!$E:$E,'[2]Charge Level Data'!$BN:$BN,"N/A")</f>
        <v>22.430325</v>
      </c>
      <c r="BO636" s="35" t="s">
        <v>8088</v>
      </c>
      <c r="BQ636" s="33">
        <v>4542.4800000000005</v>
      </c>
      <c r="BR636" s="35" t="s">
        <v>8088</v>
      </c>
    </row>
    <row r="637" spans="1:70" x14ac:dyDescent="0.3">
      <c r="A637">
        <v>13025231</v>
      </c>
      <c r="B637" t="s">
        <v>7589</v>
      </c>
      <c r="C637" s="33">
        <v>6350</v>
      </c>
      <c r="D637">
        <v>278</v>
      </c>
      <c r="E637" t="s">
        <v>7840</v>
      </c>
      <c r="H637" s="33">
        <f t="shared" si="30"/>
        <v>2540</v>
      </c>
      <c r="I637" s="34">
        <f t="shared" si="28"/>
        <v>0</v>
      </c>
      <c r="J637" s="34">
        <f t="shared" si="29"/>
        <v>4542.4800000000005</v>
      </c>
      <c r="L637" s="33">
        <v>0</v>
      </c>
      <c r="M637" s="35" t="s">
        <v>8088</v>
      </c>
      <c r="O637" s="33">
        <v>0</v>
      </c>
      <c r="P637" s="35" t="s">
        <v>8088</v>
      </c>
      <c r="R637" s="33">
        <v>0</v>
      </c>
      <c r="S637" s="35" t="s">
        <v>8088</v>
      </c>
      <c r="U637" s="33">
        <v>3925.6</v>
      </c>
      <c r="V637" s="35" t="s">
        <v>8088</v>
      </c>
      <c r="X637" s="33">
        <v>3084.4</v>
      </c>
      <c r="Y637" s="35" t="s">
        <v>8088</v>
      </c>
      <c r="AA637" s="33">
        <v>3925.6</v>
      </c>
      <c r="AB637" s="35" t="s">
        <v>8088</v>
      </c>
      <c r="AD637" s="33">
        <v>2635.7599999999998</v>
      </c>
      <c r="AE637" s="35" t="s">
        <v>8088</v>
      </c>
      <c r="AG637" s="33">
        <v>0</v>
      </c>
      <c r="AH637" s="35" t="s">
        <v>8088</v>
      </c>
      <c r="AJ637" s="33">
        <v>0</v>
      </c>
      <c r="AK637" s="35" t="s">
        <v>8088</v>
      </c>
      <c r="AM637" s="33">
        <v>0</v>
      </c>
      <c r="AN637" s="35" t="s">
        <v>8088</v>
      </c>
      <c r="AP637" s="33">
        <v>0</v>
      </c>
      <c r="AQ637" s="35" t="s">
        <v>8088</v>
      </c>
      <c r="AS637" s="33">
        <v>0</v>
      </c>
      <c r="AT637" s="35" t="s">
        <v>8088</v>
      </c>
      <c r="AV637" s="33">
        <v>0</v>
      </c>
      <c r="AW637" s="35" t="s">
        <v>8088</v>
      </c>
      <c r="AY637" s="33">
        <v>0</v>
      </c>
      <c r="AZ637" s="35" t="s">
        <v>8088</v>
      </c>
      <c r="BB637" s="33">
        <v>0</v>
      </c>
      <c r="BC637" s="35" t="s">
        <v>8088</v>
      </c>
      <c r="BE637" s="33">
        <v>0</v>
      </c>
      <c r="BF637" s="35" t="s">
        <v>8088</v>
      </c>
      <c r="BH637" s="33">
        <v>22.430325</v>
      </c>
      <c r="BI637" s="35" t="s">
        <v>8088</v>
      </c>
      <c r="BK637" s="33">
        <v>22.430325</v>
      </c>
      <c r="BL637" s="35" t="s">
        <v>8088</v>
      </c>
      <c r="BN637" s="33">
        <f>_xlfn.XLOOKUP(E637,'[2]Charge Level Data'!$E:$E,'[2]Charge Level Data'!$BN:$BN,"N/A")</f>
        <v>22.430325</v>
      </c>
      <c r="BO637" s="35" t="s">
        <v>8088</v>
      </c>
      <c r="BQ637" s="33">
        <v>4542.4800000000005</v>
      </c>
      <c r="BR637" s="35" t="s">
        <v>8088</v>
      </c>
    </row>
    <row r="638" spans="1:70" x14ac:dyDescent="0.3">
      <c r="A638">
        <v>13025230</v>
      </c>
      <c r="B638" t="s">
        <v>7592</v>
      </c>
      <c r="C638" s="33">
        <v>6350</v>
      </c>
      <c r="D638">
        <v>278</v>
      </c>
      <c r="E638" t="s">
        <v>7840</v>
      </c>
      <c r="H638" s="33">
        <f t="shared" si="30"/>
        <v>2540</v>
      </c>
      <c r="I638" s="34">
        <f t="shared" si="28"/>
        <v>0</v>
      </c>
      <c r="J638" s="34">
        <f t="shared" si="29"/>
        <v>4542.4800000000005</v>
      </c>
      <c r="L638" s="33">
        <v>0</v>
      </c>
      <c r="M638" s="35" t="s">
        <v>8088</v>
      </c>
      <c r="O638" s="33">
        <v>0</v>
      </c>
      <c r="P638" s="35" t="s">
        <v>8088</v>
      </c>
      <c r="R638" s="33">
        <v>0</v>
      </c>
      <c r="S638" s="35" t="s">
        <v>8088</v>
      </c>
      <c r="U638" s="33">
        <v>3925.6</v>
      </c>
      <c r="V638" s="35" t="s">
        <v>8088</v>
      </c>
      <c r="X638" s="33">
        <v>3084.4</v>
      </c>
      <c r="Y638" s="35" t="s">
        <v>8088</v>
      </c>
      <c r="AA638" s="33">
        <v>3925.6</v>
      </c>
      <c r="AB638" s="35" t="s">
        <v>8088</v>
      </c>
      <c r="AD638" s="33">
        <v>2635.7599999999998</v>
      </c>
      <c r="AE638" s="35" t="s">
        <v>8088</v>
      </c>
      <c r="AG638" s="33">
        <v>0</v>
      </c>
      <c r="AH638" s="35" t="s">
        <v>8088</v>
      </c>
      <c r="AJ638" s="33">
        <v>0</v>
      </c>
      <c r="AK638" s="35" t="s">
        <v>8088</v>
      </c>
      <c r="AM638" s="33">
        <v>0</v>
      </c>
      <c r="AN638" s="35" t="s">
        <v>8088</v>
      </c>
      <c r="AP638" s="33">
        <v>0</v>
      </c>
      <c r="AQ638" s="35" t="s">
        <v>8088</v>
      </c>
      <c r="AS638" s="33">
        <v>0</v>
      </c>
      <c r="AT638" s="35" t="s">
        <v>8088</v>
      </c>
      <c r="AV638" s="33">
        <v>0</v>
      </c>
      <c r="AW638" s="35" t="s">
        <v>8088</v>
      </c>
      <c r="AY638" s="33">
        <v>0</v>
      </c>
      <c r="AZ638" s="35" t="s">
        <v>8088</v>
      </c>
      <c r="BB638" s="33">
        <v>0</v>
      </c>
      <c r="BC638" s="35" t="s">
        <v>8088</v>
      </c>
      <c r="BE638" s="33">
        <v>0</v>
      </c>
      <c r="BF638" s="35" t="s">
        <v>8088</v>
      </c>
      <c r="BH638" s="33">
        <v>22.430325</v>
      </c>
      <c r="BI638" s="35" t="s">
        <v>8088</v>
      </c>
      <c r="BK638" s="33">
        <v>22.430325</v>
      </c>
      <c r="BL638" s="35" t="s">
        <v>8088</v>
      </c>
      <c r="BN638" s="33">
        <f>_xlfn.XLOOKUP(E638,'[2]Charge Level Data'!$E:$E,'[2]Charge Level Data'!$BN:$BN,"N/A")</f>
        <v>22.430325</v>
      </c>
      <c r="BO638" s="35" t="s">
        <v>8088</v>
      </c>
      <c r="BQ638" s="33">
        <v>4542.4800000000005</v>
      </c>
      <c r="BR638" s="35" t="s">
        <v>8088</v>
      </c>
    </row>
    <row r="639" spans="1:70" x14ac:dyDescent="0.3">
      <c r="A639">
        <v>13211615</v>
      </c>
      <c r="B639" t="s">
        <v>6266</v>
      </c>
      <c r="C639" s="33">
        <v>6328.9</v>
      </c>
      <c r="D639">
        <v>278</v>
      </c>
      <c r="E639" t="s">
        <v>7849</v>
      </c>
      <c r="H639" s="33">
        <f t="shared" si="30"/>
        <v>2531.56</v>
      </c>
      <c r="I639" s="34">
        <f t="shared" si="28"/>
        <v>0</v>
      </c>
      <c r="J639" s="34">
        <f t="shared" si="29"/>
        <v>389.61</v>
      </c>
      <c r="L639" s="33">
        <v>0</v>
      </c>
      <c r="M639" s="35" t="s">
        <v>8088</v>
      </c>
      <c r="O639" s="33">
        <v>0</v>
      </c>
      <c r="P639" s="35" t="s">
        <v>8088</v>
      </c>
      <c r="R639" s="33">
        <v>0</v>
      </c>
      <c r="S639" s="35" t="s">
        <v>8088</v>
      </c>
      <c r="U639" s="33">
        <v>336.7</v>
      </c>
      <c r="V639" s="35" t="s">
        <v>8088</v>
      </c>
      <c r="X639" s="33">
        <v>264.55</v>
      </c>
      <c r="Y639" s="35" t="s">
        <v>8088</v>
      </c>
      <c r="AA639" s="33">
        <v>336.7</v>
      </c>
      <c r="AB639" s="35" t="s">
        <v>8088</v>
      </c>
      <c r="AD639" s="33">
        <v>226.07</v>
      </c>
      <c r="AE639" s="35" t="s">
        <v>8088</v>
      </c>
      <c r="AG639" s="33">
        <v>0</v>
      </c>
      <c r="AH639" s="35" t="s">
        <v>8088</v>
      </c>
      <c r="AJ639" s="33">
        <v>0</v>
      </c>
      <c r="AK639" s="35" t="s">
        <v>8088</v>
      </c>
      <c r="AM639" s="33">
        <v>0</v>
      </c>
      <c r="AN639" s="35" t="s">
        <v>8088</v>
      </c>
      <c r="AP639" s="33">
        <v>0</v>
      </c>
      <c r="AQ639" s="35" t="s">
        <v>8088</v>
      </c>
      <c r="AS639" s="33">
        <v>0</v>
      </c>
      <c r="AT639" s="35" t="s">
        <v>8088</v>
      </c>
      <c r="AV639" s="33">
        <v>0</v>
      </c>
      <c r="AW639" s="35" t="s">
        <v>8088</v>
      </c>
      <c r="AY639" s="33">
        <v>0</v>
      </c>
      <c r="AZ639" s="35" t="s">
        <v>8088</v>
      </c>
      <c r="BB639" s="33">
        <v>0</v>
      </c>
      <c r="BC639" s="35" t="s">
        <v>8088</v>
      </c>
      <c r="BE639" s="33">
        <v>0</v>
      </c>
      <c r="BF639" s="35" t="s">
        <v>8088</v>
      </c>
      <c r="BH639" s="33">
        <v>22.430325</v>
      </c>
      <c r="BI639" s="35" t="s">
        <v>8088</v>
      </c>
      <c r="BK639" s="33">
        <v>22.430325</v>
      </c>
      <c r="BL639" s="35" t="s">
        <v>8088</v>
      </c>
      <c r="BN639" s="33">
        <f>_xlfn.XLOOKUP(E639,'[2]Charge Level Data'!$E:$E,'[2]Charge Level Data'!$BN:$BN,"N/A")</f>
        <v>22.430325</v>
      </c>
      <c r="BO639" s="35" t="s">
        <v>8088</v>
      </c>
      <c r="BQ639" s="33">
        <v>389.61</v>
      </c>
      <c r="BR639" s="35" t="s">
        <v>8088</v>
      </c>
    </row>
    <row r="640" spans="1:70" x14ac:dyDescent="0.3">
      <c r="A640">
        <v>13026594</v>
      </c>
      <c r="B640" t="s">
        <v>7208</v>
      </c>
      <c r="C640" s="33">
        <v>6250</v>
      </c>
      <c r="D640">
        <v>278</v>
      </c>
      <c r="E640" t="s">
        <v>7840</v>
      </c>
      <c r="H640" s="33">
        <f t="shared" si="30"/>
        <v>2500</v>
      </c>
      <c r="I640" s="34">
        <f t="shared" si="28"/>
        <v>0</v>
      </c>
      <c r="J640" s="34">
        <f t="shared" si="29"/>
        <v>4542.4800000000005</v>
      </c>
      <c r="L640" s="33">
        <v>0</v>
      </c>
      <c r="M640" s="35" t="s">
        <v>8088</v>
      </c>
      <c r="O640" s="33">
        <v>0</v>
      </c>
      <c r="P640" s="35" t="s">
        <v>8088</v>
      </c>
      <c r="R640" s="33">
        <v>0</v>
      </c>
      <c r="S640" s="35" t="s">
        <v>8088</v>
      </c>
      <c r="U640" s="33">
        <v>3925.6</v>
      </c>
      <c r="V640" s="35" t="s">
        <v>8088</v>
      </c>
      <c r="X640" s="33">
        <v>3084.4</v>
      </c>
      <c r="Y640" s="35" t="s">
        <v>8088</v>
      </c>
      <c r="AA640" s="33">
        <v>3925.6</v>
      </c>
      <c r="AB640" s="35" t="s">
        <v>8088</v>
      </c>
      <c r="AD640" s="33">
        <v>2635.7599999999998</v>
      </c>
      <c r="AE640" s="35" t="s">
        <v>8088</v>
      </c>
      <c r="AG640" s="33">
        <v>0</v>
      </c>
      <c r="AH640" s="35" t="s">
        <v>8088</v>
      </c>
      <c r="AJ640" s="33">
        <v>0</v>
      </c>
      <c r="AK640" s="35" t="s">
        <v>8088</v>
      </c>
      <c r="AM640" s="33">
        <v>0</v>
      </c>
      <c r="AN640" s="35" t="s">
        <v>8088</v>
      </c>
      <c r="AP640" s="33">
        <v>0</v>
      </c>
      <c r="AQ640" s="35" t="s">
        <v>8088</v>
      </c>
      <c r="AS640" s="33">
        <v>0</v>
      </c>
      <c r="AT640" s="35" t="s">
        <v>8088</v>
      </c>
      <c r="AV640" s="33">
        <v>0</v>
      </c>
      <c r="AW640" s="35" t="s">
        <v>8088</v>
      </c>
      <c r="AY640" s="33">
        <v>0</v>
      </c>
      <c r="AZ640" s="35" t="s">
        <v>8088</v>
      </c>
      <c r="BB640" s="33">
        <v>0</v>
      </c>
      <c r="BC640" s="35" t="s">
        <v>8088</v>
      </c>
      <c r="BE640" s="33">
        <v>0</v>
      </c>
      <c r="BF640" s="35" t="s">
        <v>8088</v>
      </c>
      <c r="BH640" s="33">
        <v>22.430325</v>
      </c>
      <c r="BI640" s="35" t="s">
        <v>8088</v>
      </c>
      <c r="BK640" s="33">
        <v>22.430325</v>
      </c>
      <c r="BL640" s="35" t="s">
        <v>8088</v>
      </c>
      <c r="BN640" s="33">
        <f>_xlfn.XLOOKUP(E640,'[2]Charge Level Data'!$E:$E,'[2]Charge Level Data'!$BN:$BN,"N/A")</f>
        <v>22.430325</v>
      </c>
      <c r="BO640" s="35" t="s">
        <v>8088</v>
      </c>
      <c r="BQ640" s="33">
        <v>4542.4800000000005</v>
      </c>
      <c r="BR640" s="35" t="s">
        <v>8088</v>
      </c>
    </row>
    <row r="641" spans="1:70" x14ac:dyDescent="0.3">
      <c r="A641">
        <v>13025645</v>
      </c>
      <c r="B641" t="s">
        <v>7209</v>
      </c>
      <c r="C641" s="33">
        <v>6250</v>
      </c>
      <c r="D641">
        <v>278</v>
      </c>
      <c r="E641" t="s">
        <v>7840</v>
      </c>
      <c r="H641" s="33">
        <f t="shared" si="30"/>
        <v>2500</v>
      </c>
      <c r="I641" s="34">
        <f t="shared" si="28"/>
        <v>0</v>
      </c>
      <c r="J641" s="34">
        <f t="shared" si="29"/>
        <v>4542.4800000000005</v>
      </c>
      <c r="L641" s="33">
        <v>0</v>
      </c>
      <c r="M641" s="35" t="s">
        <v>8088</v>
      </c>
      <c r="O641" s="33">
        <v>0</v>
      </c>
      <c r="P641" s="35" t="s">
        <v>8088</v>
      </c>
      <c r="R641" s="33">
        <v>0</v>
      </c>
      <c r="S641" s="35" t="s">
        <v>8088</v>
      </c>
      <c r="U641" s="33">
        <v>3925.6</v>
      </c>
      <c r="V641" s="35" t="s">
        <v>8088</v>
      </c>
      <c r="X641" s="33">
        <v>3084.4</v>
      </c>
      <c r="Y641" s="35" t="s">
        <v>8088</v>
      </c>
      <c r="AA641" s="33">
        <v>3925.6</v>
      </c>
      <c r="AB641" s="35" t="s">
        <v>8088</v>
      </c>
      <c r="AD641" s="33">
        <v>2635.7599999999998</v>
      </c>
      <c r="AE641" s="35" t="s">
        <v>8088</v>
      </c>
      <c r="AG641" s="33">
        <v>0</v>
      </c>
      <c r="AH641" s="35" t="s">
        <v>8088</v>
      </c>
      <c r="AJ641" s="33">
        <v>0</v>
      </c>
      <c r="AK641" s="35" t="s">
        <v>8088</v>
      </c>
      <c r="AM641" s="33">
        <v>0</v>
      </c>
      <c r="AN641" s="35" t="s">
        <v>8088</v>
      </c>
      <c r="AP641" s="33">
        <v>0</v>
      </c>
      <c r="AQ641" s="35" t="s">
        <v>8088</v>
      </c>
      <c r="AS641" s="33">
        <v>0</v>
      </c>
      <c r="AT641" s="35" t="s">
        <v>8088</v>
      </c>
      <c r="AV641" s="33">
        <v>0</v>
      </c>
      <c r="AW641" s="35" t="s">
        <v>8088</v>
      </c>
      <c r="AY641" s="33">
        <v>0</v>
      </c>
      <c r="AZ641" s="35" t="s">
        <v>8088</v>
      </c>
      <c r="BB641" s="33">
        <v>0</v>
      </c>
      <c r="BC641" s="35" t="s">
        <v>8088</v>
      </c>
      <c r="BE641" s="33">
        <v>0</v>
      </c>
      <c r="BF641" s="35" t="s">
        <v>8088</v>
      </c>
      <c r="BH641" s="33">
        <v>22.430325</v>
      </c>
      <c r="BI641" s="35" t="s">
        <v>8088</v>
      </c>
      <c r="BK641" s="33">
        <v>22.430325</v>
      </c>
      <c r="BL641" s="35" t="s">
        <v>8088</v>
      </c>
      <c r="BN641" s="33">
        <f>_xlfn.XLOOKUP(E641,'[2]Charge Level Data'!$E:$E,'[2]Charge Level Data'!$BN:$BN,"N/A")</f>
        <v>22.430325</v>
      </c>
      <c r="BO641" s="35" t="s">
        <v>8088</v>
      </c>
      <c r="BQ641" s="33">
        <v>4542.4800000000005</v>
      </c>
      <c r="BR641" s="35" t="s">
        <v>8088</v>
      </c>
    </row>
    <row r="642" spans="1:70" x14ac:dyDescent="0.3">
      <c r="A642">
        <v>13025646</v>
      </c>
      <c r="B642" t="s">
        <v>7210</v>
      </c>
      <c r="C642" s="33">
        <v>6250</v>
      </c>
      <c r="D642">
        <v>278</v>
      </c>
      <c r="E642" t="s">
        <v>7840</v>
      </c>
      <c r="H642" s="33">
        <f t="shared" si="30"/>
        <v>2500</v>
      </c>
      <c r="I642" s="34">
        <f t="shared" si="28"/>
        <v>0</v>
      </c>
      <c r="J642" s="34">
        <f t="shared" si="29"/>
        <v>4542.4800000000005</v>
      </c>
      <c r="L642" s="33">
        <v>0</v>
      </c>
      <c r="M642" s="35" t="s">
        <v>8088</v>
      </c>
      <c r="O642" s="33">
        <v>0</v>
      </c>
      <c r="P642" s="35" t="s">
        <v>8088</v>
      </c>
      <c r="R642" s="33">
        <v>0</v>
      </c>
      <c r="S642" s="35" t="s">
        <v>8088</v>
      </c>
      <c r="U642" s="33">
        <v>3925.6</v>
      </c>
      <c r="V642" s="35" t="s">
        <v>8088</v>
      </c>
      <c r="X642" s="33">
        <v>3084.4</v>
      </c>
      <c r="Y642" s="35" t="s">
        <v>8088</v>
      </c>
      <c r="AA642" s="33">
        <v>3925.6</v>
      </c>
      <c r="AB642" s="35" t="s">
        <v>8088</v>
      </c>
      <c r="AD642" s="33">
        <v>2635.7599999999998</v>
      </c>
      <c r="AE642" s="35" t="s">
        <v>8088</v>
      </c>
      <c r="AG642" s="33">
        <v>0</v>
      </c>
      <c r="AH642" s="35" t="s">
        <v>8088</v>
      </c>
      <c r="AJ642" s="33">
        <v>0</v>
      </c>
      <c r="AK642" s="35" t="s">
        <v>8088</v>
      </c>
      <c r="AM642" s="33">
        <v>0</v>
      </c>
      <c r="AN642" s="35" t="s">
        <v>8088</v>
      </c>
      <c r="AP642" s="33">
        <v>0</v>
      </c>
      <c r="AQ642" s="35" t="s">
        <v>8088</v>
      </c>
      <c r="AS642" s="33">
        <v>0</v>
      </c>
      <c r="AT642" s="35" t="s">
        <v>8088</v>
      </c>
      <c r="AV642" s="33">
        <v>0</v>
      </c>
      <c r="AW642" s="35" t="s">
        <v>8088</v>
      </c>
      <c r="AY642" s="33">
        <v>0</v>
      </c>
      <c r="AZ642" s="35" t="s">
        <v>8088</v>
      </c>
      <c r="BB642" s="33">
        <v>0</v>
      </c>
      <c r="BC642" s="35" t="s">
        <v>8088</v>
      </c>
      <c r="BE642" s="33">
        <v>0</v>
      </c>
      <c r="BF642" s="35" t="s">
        <v>8088</v>
      </c>
      <c r="BH642" s="33">
        <v>22.430325</v>
      </c>
      <c r="BI642" s="35" t="s">
        <v>8088</v>
      </c>
      <c r="BK642" s="33">
        <v>22.430325</v>
      </c>
      <c r="BL642" s="35" t="s">
        <v>8088</v>
      </c>
      <c r="BN642" s="33">
        <f>_xlfn.XLOOKUP(E642,'[2]Charge Level Data'!$E:$E,'[2]Charge Level Data'!$BN:$BN,"N/A")</f>
        <v>22.430325</v>
      </c>
      <c r="BO642" s="35" t="s">
        <v>8088</v>
      </c>
      <c r="BQ642" s="33">
        <v>4542.4800000000005</v>
      </c>
      <c r="BR642" s="35" t="s">
        <v>8088</v>
      </c>
    </row>
    <row r="643" spans="1:70" x14ac:dyDescent="0.3">
      <c r="A643">
        <v>13025647</v>
      </c>
      <c r="B643" t="s">
        <v>7211</v>
      </c>
      <c r="C643" s="33">
        <v>6250</v>
      </c>
      <c r="D643">
        <v>278</v>
      </c>
      <c r="E643" t="s">
        <v>7840</v>
      </c>
      <c r="H643" s="33">
        <f t="shared" si="30"/>
        <v>2500</v>
      </c>
      <c r="I643" s="34">
        <f t="shared" si="28"/>
        <v>0</v>
      </c>
      <c r="J643" s="34">
        <f t="shared" si="29"/>
        <v>4542.4800000000005</v>
      </c>
      <c r="L643" s="33">
        <v>0</v>
      </c>
      <c r="M643" s="35" t="s">
        <v>8088</v>
      </c>
      <c r="O643" s="33">
        <v>0</v>
      </c>
      <c r="P643" s="35" t="s">
        <v>8088</v>
      </c>
      <c r="R643" s="33">
        <v>0</v>
      </c>
      <c r="S643" s="35" t="s">
        <v>8088</v>
      </c>
      <c r="U643" s="33">
        <v>3925.6</v>
      </c>
      <c r="V643" s="35" t="s">
        <v>8088</v>
      </c>
      <c r="X643" s="33">
        <v>3084.4</v>
      </c>
      <c r="Y643" s="35" t="s">
        <v>8088</v>
      </c>
      <c r="AA643" s="33">
        <v>3925.6</v>
      </c>
      <c r="AB643" s="35" t="s">
        <v>8088</v>
      </c>
      <c r="AD643" s="33">
        <v>2635.7599999999998</v>
      </c>
      <c r="AE643" s="35" t="s">
        <v>8088</v>
      </c>
      <c r="AG643" s="33">
        <v>0</v>
      </c>
      <c r="AH643" s="35" t="s">
        <v>8088</v>
      </c>
      <c r="AJ643" s="33">
        <v>0</v>
      </c>
      <c r="AK643" s="35" t="s">
        <v>8088</v>
      </c>
      <c r="AM643" s="33">
        <v>0</v>
      </c>
      <c r="AN643" s="35" t="s">
        <v>8088</v>
      </c>
      <c r="AP643" s="33">
        <v>0</v>
      </c>
      <c r="AQ643" s="35" t="s">
        <v>8088</v>
      </c>
      <c r="AS643" s="33">
        <v>0</v>
      </c>
      <c r="AT643" s="35" t="s">
        <v>8088</v>
      </c>
      <c r="AV643" s="33">
        <v>0</v>
      </c>
      <c r="AW643" s="35" t="s">
        <v>8088</v>
      </c>
      <c r="AY643" s="33">
        <v>0</v>
      </c>
      <c r="AZ643" s="35" t="s">
        <v>8088</v>
      </c>
      <c r="BB643" s="33">
        <v>0</v>
      </c>
      <c r="BC643" s="35" t="s">
        <v>8088</v>
      </c>
      <c r="BE643" s="33">
        <v>0</v>
      </c>
      <c r="BF643" s="35" t="s">
        <v>8088</v>
      </c>
      <c r="BH643" s="33">
        <v>22.430325</v>
      </c>
      <c r="BI643" s="35" t="s">
        <v>8088</v>
      </c>
      <c r="BK643" s="33">
        <v>22.430325</v>
      </c>
      <c r="BL643" s="35" t="s">
        <v>8088</v>
      </c>
      <c r="BN643" s="33">
        <f>_xlfn.XLOOKUP(E643,'[2]Charge Level Data'!$E:$E,'[2]Charge Level Data'!$BN:$BN,"N/A")</f>
        <v>22.430325</v>
      </c>
      <c r="BO643" s="35" t="s">
        <v>8088</v>
      </c>
      <c r="BQ643" s="33">
        <v>4542.4800000000005</v>
      </c>
      <c r="BR643" s="35" t="s">
        <v>8088</v>
      </c>
    </row>
    <row r="644" spans="1:70" x14ac:dyDescent="0.3">
      <c r="A644">
        <v>13025648</v>
      </c>
      <c r="B644" t="s">
        <v>7212</v>
      </c>
      <c r="C644" s="33">
        <v>6250</v>
      </c>
      <c r="D644">
        <v>278</v>
      </c>
      <c r="E644" t="s">
        <v>7840</v>
      </c>
      <c r="H644" s="33">
        <f t="shared" si="30"/>
        <v>2500</v>
      </c>
      <c r="I644" s="34">
        <f t="shared" si="28"/>
        <v>0</v>
      </c>
      <c r="J644" s="34">
        <f t="shared" si="29"/>
        <v>4542.4800000000005</v>
      </c>
      <c r="L644" s="33">
        <v>0</v>
      </c>
      <c r="M644" s="35" t="s">
        <v>8088</v>
      </c>
      <c r="O644" s="33">
        <v>0</v>
      </c>
      <c r="P644" s="35" t="s">
        <v>8088</v>
      </c>
      <c r="R644" s="33">
        <v>0</v>
      </c>
      <c r="S644" s="35" t="s">
        <v>8088</v>
      </c>
      <c r="U644" s="33">
        <v>3925.6</v>
      </c>
      <c r="V644" s="35" t="s">
        <v>8088</v>
      </c>
      <c r="X644" s="33">
        <v>3084.4</v>
      </c>
      <c r="Y644" s="35" t="s">
        <v>8088</v>
      </c>
      <c r="AA644" s="33">
        <v>3925.6</v>
      </c>
      <c r="AB644" s="35" t="s">
        <v>8088</v>
      </c>
      <c r="AD644" s="33">
        <v>2635.7599999999998</v>
      </c>
      <c r="AE644" s="35" t="s">
        <v>8088</v>
      </c>
      <c r="AG644" s="33">
        <v>0</v>
      </c>
      <c r="AH644" s="35" t="s">
        <v>8088</v>
      </c>
      <c r="AJ644" s="33">
        <v>0</v>
      </c>
      <c r="AK644" s="35" t="s">
        <v>8088</v>
      </c>
      <c r="AM644" s="33">
        <v>0</v>
      </c>
      <c r="AN644" s="35" t="s">
        <v>8088</v>
      </c>
      <c r="AP644" s="33">
        <v>0</v>
      </c>
      <c r="AQ644" s="35" t="s">
        <v>8088</v>
      </c>
      <c r="AS644" s="33">
        <v>0</v>
      </c>
      <c r="AT644" s="35" t="s">
        <v>8088</v>
      </c>
      <c r="AV644" s="33">
        <v>0</v>
      </c>
      <c r="AW644" s="35" t="s">
        <v>8088</v>
      </c>
      <c r="AY644" s="33">
        <v>0</v>
      </c>
      <c r="AZ644" s="35" t="s">
        <v>8088</v>
      </c>
      <c r="BB644" s="33">
        <v>0</v>
      </c>
      <c r="BC644" s="35" t="s">
        <v>8088</v>
      </c>
      <c r="BE644" s="33">
        <v>0</v>
      </c>
      <c r="BF644" s="35" t="s">
        <v>8088</v>
      </c>
      <c r="BH644" s="33">
        <v>22.430325</v>
      </c>
      <c r="BI644" s="35" t="s">
        <v>8088</v>
      </c>
      <c r="BK644" s="33">
        <v>22.430325</v>
      </c>
      <c r="BL644" s="35" t="s">
        <v>8088</v>
      </c>
      <c r="BN644" s="33">
        <f>_xlfn.XLOOKUP(E644,'[2]Charge Level Data'!$E:$E,'[2]Charge Level Data'!$BN:$BN,"N/A")</f>
        <v>22.430325</v>
      </c>
      <c r="BO644" s="35" t="s">
        <v>8088</v>
      </c>
      <c r="BQ644" s="33">
        <v>4542.4800000000005</v>
      </c>
      <c r="BR644" s="35" t="s">
        <v>8088</v>
      </c>
    </row>
    <row r="645" spans="1:70" x14ac:dyDescent="0.3">
      <c r="A645">
        <v>13025649</v>
      </c>
      <c r="B645" t="s">
        <v>7213</v>
      </c>
      <c r="C645" s="33">
        <v>6250</v>
      </c>
      <c r="D645">
        <v>278</v>
      </c>
      <c r="E645" t="s">
        <v>7840</v>
      </c>
      <c r="H645" s="33">
        <f t="shared" si="30"/>
        <v>2500</v>
      </c>
      <c r="I645" s="34">
        <f t="shared" si="28"/>
        <v>0</v>
      </c>
      <c r="J645" s="34">
        <f t="shared" si="29"/>
        <v>4542.4800000000005</v>
      </c>
      <c r="L645" s="33">
        <v>0</v>
      </c>
      <c r="M645" s="35" t="s">
        <v>8088</v>
      </c>
      <c r="O645" s="33">
        <v>0</v>
      </c>
      <c r="P645" s="35" t="s">
        <v>8088</v>
      </c>
      <c r="R645" s="33">
        <v>0</v>
      </c>
      <c r="S645" s="35" t="s">
        <v>8088</v>
      </c>
      <c r="U645" s="33">
        <v>3925.6</v>
      </c>
      <c r="V645" s="35" t="s">
        <v>8088</v>
      </c>
      <c r="X645" s="33">
        <v>3084.4</v>
      </c>
      <c r="Y645" s="35" t="s">
        <v>8088</v>
      </c>
      <c r="AA645" s="33">
        <v>3925.6</v>
      </c>
      <c r="AB645" s="35" t="s">
        <v>8088</v>
      </c>
      <c r="AD645" s="33">
        <v>2635.7599999999998</v>
      </c>
      <c r="AE645" s="35" t="s">
        <v>8088</v>
      </c>
      <c r="AG645" s="33">
        <v>0</v>
      </c>
      <c r="AH645" s="35" t="s">
        <v>8088</v>
      </c>
      <c r="AJ645" s="33">
        <v>0</v>
      </c>
      <c r="AK645" s="35" t="s">
        <v>8088</v>
      </c>
      <c r="AM645" s="33">
        <v>0</v>
      </c>
      <c r="AN645" s="35" t="s">
        <v>8088</v>
      </c>
      <c r="AP645" s="33">
        <v>0</v>
      </c>
      <c r="AQ645" s="35" t="s">
        <v>8088</v>
      </c>
      <c r="AS645" s="33">
        <v>0</v>
      </c>
      <c r="AT645" s="35" t="s">
        <v>8088</v>
      </c>
      <c r="AV645" s="33">
        <v>0</v>
      </c>
      <c r="AW645" s="35" t="s">
        <v>8088</v>
      </c>
      <c r="AY645" s="33">
        <v>0</v>
      </c>
      <c r="AZ645" s="35" t="s">
        <v>8088</v>
      </c>
      <c r="BB645" s="33">
        <v>0</v>
      </c>
      <c r="BC645" s="35" t="s">
        <v>8088</v>
      </c>
      <c r="BE645" s="33">
        <v>0</v>
      </c>
      <c r="BF645" s="35" t="s">
        <v>8088</v>
      </c>
      <c r="BH645" s="33">
        <v>22.430325</v>
      </c>
      <c r="BI645" s="35" t="s">
        <v>8088</v>
      </c>
      <c r="BK645" s="33">
        <v>22.430325</v>
      </c>
      <c r="BL645" s="35" t="s">
        <v>8088</v>
      </c>
      <c r="BN645" s="33">
        <f>_xlfn.XLOOKUP(E645,'[2]Charge Level Data'!$E:$E,'[2]Charge Level Data'!$BN:$BN,"N/A")</f>
        <v>22.430325</v>
      </c>
      <c r="BO645" s="35" t="s">
        <v>8088</v>
      </c>
      <c r="BQ645" s="33">
        <v>4542.4800000000005</v>
      </c>
      <c r="BR645" s="35" t="s">
        <v>8088</v>
      </c>
    </row>
    <row r="646" spans="1:70" x14ac:dyDescent="0.3">
      <c r="A646">
        <v>13025650</v>
      </c>
      <c r="B646" t="s">
        <v>7214</v>
      </c>
      <c r="C646" s="33">
        <v>6250</v>
      </c>
      <c r="D646">
        <v>278</v>
      </c>
      <c r="E646" t="s">
        <v>7840</v>
      </c>
      <c r="H646" s="33">
        <f t="shared" si="30"/>
        <v>2500</v>
      </c>
      <c r="I646" s="34">
        <f t="shared" si="28"/>
        <v>0</v>
      </c>
      <c r="J646" s="34">
        <f t="shared" si="29"/>
        <v>4542.4800000000005</v>
      </c>
      <c r="L646" s="33">
        <v>0</v>
      </c>
      <c r="M646" s="35" t="s">
        <v>8088</v>
      </c>
      <c r="O646" s="33">
        <v>0</v>
      </c>
      <c r="P646" s="35" t="s">
        <v>8088</v>
      </c>
      <c r="R646" s="33">
        <v>0</v>
      </c>
      <c r="S646" s="35" t="s">
        <v>8088</v>
      </c>
      <c r="U646" s="33">
        <v>3925.6</v>
      </c>
      <c r="V646" s="35" t="s">
        <v>8088</v>
      </c>
      <c r="X646" s="33">
        <v>3084.4</v>
      </c>
      <c r="Y646" s="35" t="s">
        <v>8088</v>
      </c>
      <c r="AA646" s="33">
        <v>3925.6</v>
      </c>
      <c r="AB646" s="35" t="s">
        <v>8088</v>
      </c>
      <c r="AD646" s="33">
        <v>2635.7599999999998</v>
      </c>
      <c r="AE646" s="35" t="s">
        <v>8088</v>
      </c>
      <c r="AG646" s="33">
        <v>0</v>
      </c>
      <c r="AH646" s="35" t="s">
        <v>8088</v>
      </c>
      <c r="AJ646" s="33">
        <v>0</v>
      </c>
      <c r="AK646" s="35" t="s">
        <v>8088</v>
      </c>
      <c r="AM646" s="33">
        <v>0</v>
      </c>
      <c r="AN646" s="35" t="s">
        <v>8088</v>
      </c>
      <c r="AP646" s="33">
        <v>0</v>
      </c>
      <c r="AQ646" s="35" t="s">
        <v>8088</v>
      </c>
      <c r="AS646" s="33">
        <v>0</v>
      </c>
      <c r="AT646" s="35" t="s">
        <v>8088</v>
      </c>
      <c r="AV646" s="33">
        <v>0</v>
      </c>
      <c r="AW646" s="35" t="s">
        <v>8088</v>
      </c>
      <c r="AY646" s="33">
        <v>0</v>
      </c>
      <c r="AZ646" s="35" t="s">
        <v>8088</v>
      </c>
      <c r="BB646" s="33">
        <v>0</v>
      </c>
      <c r="BC646" s="35" t="s">
        <v>8088</v>
      </c>
      <c r="BE646" s="33">
        <v>0</v>
      </c>
      <c r="BF646" s="35" t="s">
        <v>8088</v>
      </c>
      <c r="BH646" s="33">
        <v>22.430325</v>
      </c>
      <c r="BI646" s="35" t="s">
        <v>8088</v>
      </c>
      <c r="BK646" s="33">
        <v>22.430325</v>
      </c>
      <c r="BL646" s="35" t="s">
        <v>8088</v>
      </c>
      <c r="BN646" s="33">
        <f>_xlfn.XLOOKUP(E646,'[2]Charge Level Data'!$E:$E,'[2]Charge Level Data'!$BN:$BN,"N/A")</f>
        <v>22.430325</v>
      </c>
      <c r="BO646" s="35" t="s">
        <v>8088</v>
      </c>
      <c r="BQ646" s="33">
        <v>4542.4800000000005</v>
      </c>
      <c r="BR646" s="35" t="s">
        <v>8088</v>
      </c>
    </row>
    <row r="647" spans="1:70" x14ac:dyDescent="0.3">
      <c r="A647">
        <v>13025651</v>
      </c>
      <c r="B647" t="s">
        <v>7215</v>
      </c>
      <c r="C647" s="33">
        <v>6250</v>
      </c>
      <c r="D647">
        <v>278</v>
      </c>
      <c r="E647" t="s">
        <v>7840</v>
      </c>
      <c r="H647" s="33">
        <f t="shared" si="30"/>
        <v>2500</v>
      </c>
      <c r="I647" s="34">
        <f t="shared" ref="I647:I710" si="31">MIN(L647:BR647)</f>
        <v>0</v>
      </c>
      <c r="J647" s="34">
        <f t="shared" ref="J647:J710" si="32">MAX(L647:BR647)</f>
        <v>4542.4800000000005</v>
      </c>
      <c r="L647" s="33">
        <v>0</v>
      </c>
      <c r="M647" s="35" t="s">
        <v>8088</v>
      </c>
      <c r="O647" s="33">
        <v>0</v>
      </c>
      <c r="P647" s="35" t="s">
        <v>8088</v>
      </c>
      <c r="R647" s="33">
        <v>0</v>
      </c>
      <c r="S647" s="35" t="s">
        <v>8088</v>
      </c>
      <c r="U647" s="33">
        <v>3925.6</v>
      </c>
      <c r="V647" s="35" t="s">
        <v>8088</v>
      </c>
      <c r="X647" s="33">
        <v>3084.4</v>
      </c>
      <c r="Y647" s="35" t="s">
        <v>8088</v>
      </c>
      <c r="AA647" s="33">
        <v>3925.6</v>
      </c>
      <c r="AB647" s="35" t="s">
        <v>8088</v>
      </c>
      <c r="AD647" s="33">
        <v>2635.7599999999998</v>
      </c>
      <c r="AE647" s="35" t="s">
        <v>8088</v>
      </c>
      <c r="AG647" s="33">
        <v>0</v>
      </c>
      <c r="AH647" s="35" t="s">
        <v>8088</v>
      </c>
      <c r="AJ647" s="33">
        <v>0</v>
      </c>
      <c r="AK647" s="35" t="s">
        <v>8088</v>
      </c>
      <c r="AM647" s="33">
        <v>0</v>
      </c>
      <c r="AN647" s="35" t="s">
        <v>8088</v>
      </c>
      <c r="AP647" s="33">
        <v>0</v>
      </c>
      <c r="AQ647" s="35" t="s">
        <v>8088</v>
      </c>
      <c r="AS647" s="33">
        <v>0</v>
      </c>
      <c r="AT647" s="35" t="s">
        <v>8088</v>
      </c>
      <c r="AV647" s="33">
        <v>0</v>
      </c>
      <c r="AW647" s="35" t="s">
        <v>8088</v>
      </c>
      <c r="AY647" s="33">
        <v>0</v>
      </c>
      <c r="AZ647" s="35" t="s">
        <v>8088</v>
      </c>
      <c r="BB647" s="33">
        <v>0</v>
      </c>
      <c r="BC647" s="35" t="s">
        <v>8088</v>
      </c>
      <c r="BE647" s="33">
        <v>0</v>
      </c>
      <c r="BF647" s="35" t="s">
        <v>8088</v>
      </c>
      <c r="BH647" s="33">
        <v>22.430325</v>
      </c>
      <c r="BI647" s="35" t="s">
        <v>8088</v>
      </c>
      <c r="BK647" s="33">
        <v>22.430325</v>
      </c>
      <c r="BL647" s="35" t="s">
        <v>8088</v>
      </c>
      <c r="BN647" s="33">
        <f>_xlfn.XLOOKUP(E647,'[2]Charge Level Data'!$E:$E,'[2]Charge Level Data'!$BN:$BN,"N/A")</f>
        <v>22.430325</v>
      </c>
      <c r="BO647" s="35" t="s">
        <v>8088</v>
      </c>
      <c r="BQ647" s="33">
        <v>4542.4800000000005</v>
      </c>
      <c r="BR647" s="35" t="s">
        <v>8088</v>
      </c>
    </row>
    <row r="648" spans="1:70" x14ac:dyDescent="0.3">
      <c r="A648">
        <v>13025652</v>
      </c>
      <c r="B648" t="s">
        <v>7216</v>
      </c>
      <c r="C648" s="33">
        <v>6250</v>
      </c>
      <c r="D648">
        <v>278</v>
      </c>
      <c r="E648" t="s">
        <v>7840</v>
      </c>
      <c r="H648" s="33">
        <f t="shared" si="30"/>
        <v>2500</v>
      </c>
      <c r="I648" s="34">
        <f t="shared" si="31"/>
        <v>0</v>
      </c>
      <c r="J648" s="34">
        <f t="shared" si="32"/>
        <v>4542.4800000000005</v>
      </c>
      <c r="L648" s="33">
        <v>0</v>
      </c>
      <c r="M648" s="35" t="s">
        <v>8088</v>
      </c>
      <c r="O648" s="33">
        <v>0</v>
      </c>
      <c r="P648" s="35" t="s">
        <v>8088</v>
      </c>
      <c r="R648" s="33">
        <v>0</v>
      </c>
      <c r="S648" s="35" t="s">
        <v>8088</v>
      </c>
      <c r="U648" s="33">
        <v>3925.6</v>
      </c>
      <c r="V648" s="35" t="s">
        <v>8088</v>
      </c>
      <c r="X648" s="33">
        <v>3084.4</v>
      </c>
      <c r="Y648" s="35" t="s">
        <v>8088</v>
      </c>
      <c r="AA648" s="33">
        <v>3925.6</v>
      </c>
      <c r="AB648" s="35" t="s">
        <v>8088</v>
      </c>
      <c r="AD648" s="33">
        <v>2635.7599999999998</v>
      </c>
      <c r="AE648" s="35" t="s">
        <v>8088</v>
      </c>
      <c r="AG648" s="33">
        <v>0</v>
      </c>
      <c r="AH648" s="35" t="s">
        <v>8088</v>
      </c>
      <c r="AJ648" s="33">
        <v>0</v>
      </c>
      <c r="AK648" s="35" t="s">
        <v>8088</v>
      </c>
      <c r="AM648" s="33">
        <v>0</v>
      </c>
      <c r="AN648" s="35" t="s">
        <v>8088</v>
      </c>
      <c r="AP648" s="33">
        <v>0</v>
      </c>
      <c r="AQ648" s="35" t="s">
        <v>8088</v>
      </c>
      <c r="AS648" s="33">
        <v>0</v>
      </c>
      <c r="AT648" s="35" t="s">
        <v>8088</v>
      </c>
      <c r="AV648" s="33">
        <v>0</v>
      </c>
      <c r="AW648" s="35" t="s">
        <v>8088</v>
      </c>
      <c r="AY648" s="33">
        <v>0</v>
      </c>
      <c r="AZ648" s="35" t="s">
        <v>8088</v>
      </c>
      <c r="BB648" s="33">
        <v>0</v>
      </c>
      <c r="BC648" s="35" t="s">
        <v>8088</v>
      </c>
      <c r="BE648" s="33">
        <v>0</v>
      </c>
      <c r="BF648" s="35" t="s">
        <v>8088</v>
      </c>
      <c r="BH648" s="33">
        <v>22.430325</v>
      </c>
      <c r="BI648" s="35" t="s">
        <v>8088</v>
      </c>
      <c r="BK648" s="33">
        <v>22.430325</v>
      </c>
      <c r="BL648" s="35" t="s">
        <v>8088</v>
      </c>
      <c r="BN648" s="33">
        <f>_xlfn.XLOOKUP(E648,'[2]Charge Level Data'!$E:$E,'[2]Charge Level Data'!$BN:$BN,"N/A")</f>
        <v>22.430325</v>
      </c>
      <c r="BO648" s="35" t="s">
        <v>8088</v>
      </c>
      <c r="BQ648" s="33">
        <v>4542.4800000000005</v>
      </c>
      <c r="BR648" s="35" t="s">
        <v>8088</v>
      </c>
    </row>
    <row r="649" spans="1:70" x14ac:dyDescent="0.3">
      <c r="A649">
        <v>13025653</v>
      </c>
      <c r="B649" t="s">
        <v>7217</v>
      </c>
      <c r="C649" s="33">
        <v>6250</v>
      </c>
      <c r="D649">
        <v>278</v>
      </c>
      <c r="E649" t="s">
        <v>7840</v>
      </c>
      <c r="H649" s="33">
        <f t="shared" si="30"/>
        <v>2500</v>
      </c>
      <c r="I649" s="34">
        <f t="shared" si="31"/>
        <v>0</v>
      </c>
      <c r="J649" s="34">
        <f t="shared" si="32"/>
        <v>4542.4800000000005</v>
      </c>
      <c r="L649" s="33">
        <v>0</v>
      </c>
      <c r="M649" s="35" t="s">
        <v>8088</v>
      </c>
      <c r="O649" s="33">
        <v>0</v>
      </c>
      <c r="P649" s="35" t="s">
        <v>8088</v>
      </c>
      <c r="R649" s="33">
        <v>0</v>
      </c>
      <c r="S649" s="35" t="s">
        <v>8088</v>
      </c>
      <c r="U649" s="33">
        <v>3925.6</v>
      </c>
      <c r="V649" s="35" t="s">
        <v>8088</v>
      </c>
      <c r="X649" s="33">
        <v>3084.4</v>
      </c>
      <c r="Y649" s="35" t="s">
        <v>8088</v>
      </c>
      <c r="AA649" s="33">
        <v>3925.6</v>
      </c>
      <c r="AB649" s="35" t="s">
        <v>8088</v>
      </c>
      <c r="AD649" s="33">
        <v>2635.7599999999998</v>
      </c>
      <c r="AE649" s="35" t="s">
        <v>8088</v>
      </c>
      <c r="AG649" s="33">
        <v>0</v>
      </c>
      <c r="AH649" s="35" t="s">
        <v>8088</v>
      </c>
      <c r="AJ649" s="33">
        <v>0</v>
      </c>
      <c r="AK649" s="35" t="s">
        <v>8088</v>
      </c>
      <c r="AM649" s="33">
        <v>0</v>
      </c>
      <c r="AN649" s="35" t="s">
        <v>8088</v>
      </c>
      <c r="AP649" s="33">
        <v>0</v>
      </c>
      <c r="AQ649" s="35" t="s">
        <v>8088</v>
      </c>
      <c r="AS649" s="33">
        <v>0</v>
      </c>
      <c r="AT649" s="35" t="s">
        <v>8088</v>
      </c>
      <c r="AV649" s="33">
        <v>0</v>
      </c>
      <c r="AW649" s="35" t="s">
        <v>8088</v>
      </c>
      <c r="AY649" s="33">
        <v>0</v>
      </c>
      <c r="AZ649" s="35" t="s">
        <v>8088</v>
      </c>
      <c r="BB649" s="33">
        <v>0</v>
      </c>
      <c r="BC649" s="35" t="s">
        <v>8088</v>
      </c>
      <c r="BE649" s="33">
        <v>0</v>
      </c>
      <c r="BF649" s="35" t="s">
        <v>8088</v>
      </c>
      <c r="BH649" s="33">
        <v>22.430325</v>
      </c>
      <c r="BI649" s="35" t="s">
        <v>8088</v>
      </c>
      <c r="BK649" s="33">
        <v>22.430325</v>
      </c>
      <c r="BL649" s="35" t="s">
        <v>8088</v>
      </c>
      <c r="BN649" s="33">
        <f>_xlfn.XLOOKUP(E649,'[2]Charge Level Data'!$E:$E,'[2]Charge Level Data'!$BN:$BN,"N/A")</f>
        <v>22.430325</v>
      </c>
      <c r="BO649" s="35" t="s">
        <v>8088</v>
      </c>
      <c r="BQ649" s="33">
        <v>4542.4800000000005</v>
      </c>
      <c r="BR649" s="35" t="s">
        <v>8088</v>
      </c>
    </row>
    <row r="650" spans="1:70" x14ac:dyDescent="0.3">
      <c r="A650">
        <v>13025654</v>
      </c>
      <c r="B650" t="s">
        <v>7218</v>
      </c>
      <c r="C650" s="33">
        <v>6250</v>
      </c>
      <c r="D650">
        <v>278</v>
      </c>
      <c r="E650" t="s">
        <v>7840</v>
      </c>
      <c r="H650" s="33">
        <f t="shared" si="30"/>
        <v>2500</v>
      </c>
      <c r="I650" s="34">
        <f t="shared" si="31"/>
        <v>0</v>
      </c>
      <c r="J650" s="34">
        <f t="shared" si="32"/>
        <v>4542.4800000000005</v>
      </c>
      <c r="L650" s="33">
        <v>0</v>
      </c>
      <c r="M650" s="35" t="s">
        <v>8088</v>
      </c>
      <c r="O650" s="33">
        <v>0</v>
      </c>
      <c r="P650" s="35" t="s">
        <v>8088</v>
      </c>
      <c r="R650" s="33">
        <v>0</v>
      </c>
      <c r="S650" s="35" t="s">
        <v>8088</v>
      </c>
      <c r="U650" s="33">
        <v>3925.6</v>
      </c>
      <c r="V650" s="35" t="s">
        <v>8088</v>
      </c>
      <c r="X650" s="33">
        <v>3084.4</v>
      </c>
      <c r="Y650" s="35" t="s">
        <v>8088</v>
      </c>
      <c r="AA650" s="33">
        <v>3925.6</v>
      </c>
      <c r="AB650" s="35" t="s">
        <v>8088</v>
      </c>
      <c r="AD650" s="33">
        <v>2635.7599999999998</v>
      </c>
      <c r="AE650" s="35" t="s">
        <v>8088</v>
      </c>
      <c r="AG650" s="33">
        <v>0</v>
      </c>
      <c r="AH650" s="35" t="s">
        <v>8088</v>
      </c>
      <c r="AJ650" s="33">
        <v>0</v>
      </c>
      <c r="AK650" s="35" t="s">
        <v>8088</v>
      </c>
      <c r="AM650" s="33">
        <v>0</v>
      </c>
      <c r="AN650" s="35" t="s">
        <v>8088</v>
      </c>
      <c r="AP650" s="33">
        <v>0</v>
      </c>
      <c r="AQ650" s="35" t="s">
        <v>8088</v>
      </c>
      <c r="AS650" s="33">
        <v>0</v>
      </c>
      <c r="AT650" s="35" t="s">
        <v>8088</v>
      </c>
      <c r="AV650" s="33">
        <v>0</v>
      </c>
      <c r="AW650" s="35" t="s">
        <v>8088</v>
      </c>
      <c r="AY650" s="33">
        <v>0</v>
      </c>
      <c r="AZ650" s="35" t="s">
        <v>8088</v>
      </c>
      <c r="BB650" s="33">
        <v>0</v>
      </c>
      <c r="BC650" s="35" t="s">
        <v>8088</v>
      </c>
      <c r="BE650" s="33">
        <v>0</v>
      </c>
      <c r="BF650" s="35" t="s">
        <v>8088</v>
      </c>
      <c r="BH650" s="33">
        <v>22.430325</v>
      </c>
      <c r="BI650" s="35" t="s">
        <v>8088</v>
      </c>
      <c r="BK650" s="33">
        <v>22.430325</v>
      </c>
      <c r="BL650" s="35" t="s">
        <v>8088</v>
      </c>
      <c r="BN650" s="33">
        <f>_xlfn.XLOOKUP(E650,'[2]Charge Level Data'!$E:$E,'[2]Charge Level Data'!$BN:$BN,"N/A")</f>
        <v>22.430325</v>
      </c>
      <c r="BO650" s="35" t="s">
        <v>8088</v>
      </c>
      <c r="BQ650" s="33">
        <v>4542.4800000000005</v>
      </c>
      <c r="BR650" s="35" t="s">
        <v>8088</v>
      </c>
    </row>
    <row r="651" spans="1:70" x14ac:dyDescent="0.3">
      <c r="A651">
        <v>13025655</v>
      </c>
      <c r="B651" t="s">
        <v>7235</v>
      </c>
      <c r="C651" s="33">
        <v>6250</v>
      </c>
      <c r="D651">
        <v>278</v>
      </c>
      <c r="E651" t="s">
        <v>7840</v>
      </c>
      <c r="H651" s="33">
        <f t="shared" si="30"/>
        <v>2500</v>
      </c>
      <c r="I651" s="34">
        <f t="shared" si="31"/>
        <v>0</v>
      </c>
      <c r="J651" s="34">
        <f t="shared" si="32"/>
        <v>4542.4800000000005</v>
      </c>
      <c r="L651" s="33">
        <v>0</v>
      </c>
      <c r="M651" s="35" t="s">
        <v>8088</v>
      </c>
      <c r="O651" s="33">
        <v>0</v>
      </c>
      <c r="P651" s="35" t="s">
        <v>8088</v>
      </c>
      <c r="R651" s="33">
        <v>0</v>
      </c>
      <c r="S651" s="35" t="s">
        <v>8088</v>
      </c>
      <c r="U651" s="33">
        <v>3925.6</v>
      </c>
      <c r="V651" s="35" t="s">
        <v>8088</v>
      </c>
      <c r="X651" s="33">
        <v>3084.4</v>
      </c>
      <c r="Y651" s="35" t="s">
        <v>8088</v>
      </c>
      <c r="AA651" s="33">
        <v>3925.6</v>
      </c>
      <c r="AB651" s="35" t="s">
        <v>8088</v>
      </c>
      <c r="AD651" s="33">
        <v>2635.7599999999998</v>
      </c>
      <c r="AE651" s="35" t="s">
        <v>8088</v>
      </c>
      <c r="AG651" s="33">
        <v>0</v>
      </c>
      <c r="AH651" s="35" t="s">
        <v>8088</v>
      </c>
      <c r="AJ651" s="33">
        <v>0</v>
      </c>
      <c r="AK651" s="35" t="s">
        <v>8088</v>
      </c>
      <c r="AM651" s="33">
        <v>0</v>
      </c>
      <c r="AN651" s="35" t="s">
        <v>8088</v>
      </c>
      <c r="AP651" s="33">
        <v>0</v>
      </c>
      <c r="AQ651" s="35" t="s">
        <v>8088</v>
      </c>
      <c r="AS651" s="33">
        <v>0</v>
      </c>
      <c r="AT651" s="35" t="s">
        <v>8088</v>
      </c>
      <c r="AV651" s="33">
        <v>0</v>
      </c>
      <c r="AW651" s="35" t="s">
        <v>8088</v>
      </c>
      <c r="AY651" s="33">
        <v>0</v>
      </c>
      <c r="AZ651" s="35" t="s">
        <v>8088</v>
      </c>
      <c r="BB651" s="33">
        <v>0</v>
      </c>
      <c r="BC651" s="35" t="s">
        <v>8088</v>
      </c>
      <c r="BE651" s="33">
        <v>0</v>
      </c>
      <c r="BF651" s="35" t="s">
        <v>8088</v>
      </c>
      <c r="BH651" s="33">
        <v>22.430325</v>
      </c>
      <c r="BI651" s="35" t="s">
        <v>8088</v>
      </c>
      <c r="BK651" s="33">
        <v>22.430325</v>
      </c>
      <c r="BL651" s="35" t="s">
        <v>8088</v>
      </c>
      <c r="BN651" s="33">
        <f>_xlfn.XLOOKUP(E651,'[2]Charge Level Data'!$E:$E,'[2]Charge Level Data'!$BN:$BN,"N/A")</f>
        <v>22.430325</v>
      </c>
      <c r="BO651" s="35" t="s">
        <v>8088</v>
      </c>
      <c r="BQ651" s="33">
        <v>4542.4800000000005</v>
      </c>
      <c r="BR651" s="35" t="s">
        <v>8088</v>
      </c>
    </row>
    <row r="652" spans="1:70" x14ac:dyDescent="0.3">
      <c r="A652">
        <v>13025656</v>
      </c>
      <c r="B652" t="s">
        <v>7236</v>
      </c>
      <c r="C652" s="33">
        <v>6250</v>
      </c>
      <c r="D652">
        <v>278</v>
      </c>
      <c r="E652" t="s">
        <v>7840</v>
      </c>
      <c r="H652" s="33">
        <f t="shared" si="30"/>
        <v>2500</v>
      </c>
      <c r="I652" s="34">
        <f t="shared" si="31"/>
        <v>0</v>
      </c>
      <c r="J652" s="34">
        <f t="shared" si="32"/>
        <v>4542.4800000000005</v>
      </c>
      <c r="L652" s="33">
        <v>0</v>
      </c>
      <c r="M652" s="35" t="s">
        <v>8088</v>
      </c>
      <c r="O652" s="33">
        <v>0</v>
      </c>
      <c r="P652" s="35" t="s">
        <v>8088</v>
      </c>
      <c r="R652" s="33">
        <v>0</v>
      </c>
      <c r="S652" s="35" t="s">
        <v>8088</v>
      </c>
      <c r="U652" s="33">
        <v>3925.6</v>
      </c>
      <c r="V652" s="35" t="s">
        <v>8088</v>
      </c>
      <c r="X652" s="33">
        <v>3084.4</v>
      </c>
      <c r="Y652" s="35" t="s">
        <v>8088</v>
      </c>
      <c r="AA652" s="33">
        <v>3925.6</v>
      </c>
      <c r="AB652" s="35" t="s">
        <v>8088</v>
      </c>
      <c r="AD652" s="33">
        <v>2635.7599999999998</v>
      </c>
      <c r="AE652" s="35" t="s">
        <v>8088</v>
      </c>
      <c r="AG652" s="33">
        <v>0</v>
      </c>
      <c r="AH652" s="35" t="s">
        <v>8088</v>
      </c>
      <c r="AJ652" s="33">
        <v>0</v>
      </c>
      <c r="AK652" s="35" t="s">
        <v>8088</v>
      </c>
      <c r="AM652" s="33">
        <v>0</v>
      </c>
      <c r="AN652" s="35" t="s">
        <v>8088</v>
      </c>
      <c r="AP652" s="33">
        <v>0</v>
      </c>
      <c r="AQ652" s="35" t="s">
        <v>8088</v>
      </c>
      <c r="AS652" s="33">
        <v>0</v>
      </c>
      <c r="AT652" s="35" t="s">
        <v>8088</v>
      </c>
      <c r="AV652" s="33">
        <v>0</v>
      </c>
      <c r="AW652" s="35" t="s">
        <v>8088</v>
      </c>
      <c r="AY652" s="33">
        <v>0</v>
      </c>
      <c r="AZ652" s="35" t="s">
        <v>8088</v>
      </c>
      <c r="BB652" s="33">
        <v>0</v>
      </c>
      <c r="BC652" s="35" t="s">
        <v>8088</v>
      </c>
      <c r="BE652" s="33">
        <v>0</v>
      </c>
      <c r="BF652" s="35" t="s">
        <v>8088</v>
      </c>
      <c r="BH652" s="33">
        <v>22.430325</v>
      </c>
      <c r="BI652" s="35" t="s">
        <v>8088</v>
      </c>
      <c r="BK652" s="33">
        <v>22.430325</v>
      </c>
      <c r="BL652" s="35" t="s">
        <v>8088</v>
      </c>
      <c r="BN652" s="33">
        <f>_xlfn.XLOOKUP(E652,'[2]Charge Level Data'!$E:$E,'[2]Charge Level Data'!$BN:$BN,"N/A")</f>
        <v>22.430325</v>
      </c>
      <c r="BO652" s="35" t="s">
        <v>8088</v>
      </c>
      <c r="BQ652" s="33">
        <v>4542.4800000000005</v>
      </c>
      <c r="BR652" s="35" t="s">
        <v>8088</v>
      </c>
    </row>
    <row r="653" spans="1:70" x14ac:dyDescent="0.3">
      <c r="A653">
        <v>13025657</v>
      </c>
      <c r="B653" t="s">
        <v>7237</v>
      </c>
      <c r="C653" s="33">
        <v>6250</v>
      </c>
      <c r="D653">
        <v>278</v>
      </c>
      <c r="E653" t="s">
        <v>7840</v>
      </c>
      <c r="H653" s="33">
        <f t="shared" si="30"/>
        <v>2500</v>
      </c>
      <c r="I653" s="34">
        <f t="shared" si="31"/>
        <v>0</v>
      </c>
      <c r="J653" s="34">
        <f t="shared" si="32"/>
        <v>4542.4800000000005</v>
      </c>
      <c r="L653" s="33">
        <v>0</v>
      </c>
      <c r="M653" s="35" t="s">
        <v>8088</v>
      </c>
      <c r="O653" s="33">
        <v>0</v>
      </c>
      <c r="P653" s="35" t="s">
        <v>8088</v>
      </c>
      <c r="R653" s="33">
        <v>0</v>
      </c>
      <c r="S653" s="35" t="s">
        <v>8088</v>
      </c>
      <c r="U653" s="33">
        <v>3925.6</v>
      </c>
      <c r="V653" s="35" t="s">
        <v>8088</v>
      </c>
      <c r="X653" s="33">
        <v>3084.4</v>
      </c>
      <c r="Y653" s="35" t="s">
        <v>8088</v>
      </c>
      <c r="AA653" s="33">
        <v>3925.6</v>
      </c>
      <c r="AB653" s="35" t="s">
        <v>8088</v>
      </c>
      <c r="AD653" s="33">
        <v>2635.7599999999998</v>
      </c>
      <c r="AE653" s="35" t="s">
        <v>8088</v>
      </c>
      <c r="AG653" s="33">
        <v>0</v>
      </c>
      <c r="AH653" s="35" t="s">
        <v>8088</v>
      </c>
      <c r="AJ653" s="33">
        <v>0</v>
      </c>
      <c r="AK653" s="35" t="s">
        <v>8088</v>
      </c>
      <c r="AM653" s="33">
        <v>0</v>
      </c>
      <c r="AN653" s="35" t="s">
        <v>8088</v>
      </c>
      <c r="AP653" s="33">
        <v>0</v>
      </c>
      <c r="AQ653" s="35" t="s">
        <v>8088</v>
      </c>
      <c r="AS653" s="33">
        <v>0</v>
      </c>
      <c r="AT653" s="35" t="s">
        <v>8088</v>
      </c>
      <c r="AV653" s="33">
        <v>0</v>
      </c>
      <c r="AW653" s="35" t="s">
        <v>8088</v>
      </c>
      <c r="AY653" s="33">
        <v>0</v>
      </c>
      <c r="AZ653" s="35" t="s">
        <v>8088</v>
      </c>
      <c r="BB653" s="33">
        <v>0</v>
      </c>
      <c r="BC653" s="35" t="s">
        <v>8088</v>
      </c>
      <c r="BE653" s="33">
        <v>0</v>
      </c>
      <c r="BF653" s="35" t="s">
        <v>8088</v>
      </c>
      <c r="BH653" s="33">
        <v>22.430325</v>
      </c>
      <c r="BI653" s="35" t="s">
        <v>8088</v>
      </c>
      <c r="BK653" s="33">
        <v>22.430325</v>
      </c>
      <c r="BL653" s="35" t="s">
        <v>8088</v>
      </c>
      <c r="BN653" s="33">
        <f>_xlfn.XLOOKUP(E653,'[2]Charge Level Data'!$E:$E,'[2]Charge Level Data'!$BN:$BN,"N/A")</f>
        <v>22.430325</v>
      </c>
      <c r="BO653" s="35" t="s">
        <v>8088</v>
      </c>
      <c r="BQ653" s="33">
        <v>4542.4800000000005</v>
      </c>
      <c r="BR653" s="35" t="s">
        <v>8088</v>
      </c>
    </row>
    <row r="654" spans="1:70" x14ac:dyDescent="0.3">
      <c r="A654">
        <v>13025658</v>
      </c>
      <c r="B654" t="s">
        <v>7238</v>
      </c>
      <c r="C654" s="33">
        <v>6250</v>
      </c>
      <c r="D654">
        <v>278</v>
      </c>
      <c r="E654" t="s">
        <v>7840</v>
      </c>
      <c r="H654" s="33">
        <f t="shared" si="30"/>
        <v>2500</v>
      </c>
      <c r="I654" s="34">
        <f t="shared" si="31"/>
        <v>0</v>
      </c>
      <c r="J654" s="34">
        <f t="shared" si="32"/>
        <v>4542.4800000000005</v>
      </c>
      <c r="L654" s="33">
        <v>0</v>
      </c>
      <c r="M654" s="35" t="s">
        <v>8088</v>
      </c>
      <c r="O654" s="33">
        <v>0</v>
      </c>
      <c r="P654" s="35" t="s">
        <v>8088</v>
      </c>
      <c r="R654" s="33">
        <v>0</v>
      </c>
      <c r="S654" s="35" t="s">
        <v>8088</v>
      </c>
      <c r="U654" s="33">
        <v>3925.6</v>
      </c>
      <c r="V654" s="35" t="s">
        <v>8088</v>
      </c>
      <c r="X654" s="33">
        <v>3084.4</v>
      </c>
      <c r="Y654" s="35" t="s">
        <v>8088</v>
      </c>
      <c r="AA654" s="33">
        <v>3925.6</v>
      </c>
      <c r="AB654" s="35" t="s">
        <v>8088</v>
      </c>
      <c r="AD654" s="33">
        <v>2635.7599999999998</v>
      </c>
      <c r="AE654" s="35" t="s">
        <v>8088</v>
      </c>
      <c r="AG654" s="33">
        <v>0</v>
      </c>
      <c r="AH654" s="35" t="s">
        <v>8088</v>
      </c>
      <c r="AJ654" s="33">
        <v>0</v>
      </c>
      <c r="AK654" s="35" t="s">
        <v>8088</v>
      </c>
      <c r="AM654" s="33">
        <v>0</v>
      </c>
      <c r="AN654" s="35" t="s">
        <v>8088</v>
      </c>
      <c r="AP654" s="33">
        <v>0</v>
      </c>
      <c r="AQ654" s="35" t="s">
        <v>8088</v>
      </c>
      <c r="AS654" s="33">
        <v>0</v>
      </c>
      <c r="AT654" s="35" t="s">
        <v>8088</v>
      </c>
      <c r="AV654" s="33">
        <v>0</v>
      </c>
      <c r="AW654" s="35" t="s">
        <v>8088</v>
      </c>
      <c r="AY654" s="33">
        <v>0</v>
      </c>
      <c r="AZ654" s="35" t="s">
        <v>8088</v>
      </c>
      <c r="BB654" s="33">
        <v>0</v>
      </c>
      <c r="BC654" s="35" t="s">
        <v>8088</v>
      </c>
      <c r="BE654" s="33">
        <v>0</v>
      </c>
      <c r="BF654" s="35" t="s">
        <v>8088</v>
      </c>
      <c r="BH654" s="33">
        <v>22.430325</v>
      </c>
      <c r="BI654" s="35" t="s">
        <v>8088</v>
      </c>
      <c r="BK654" s="33">
        <v>22.430325</v>
      </c>
      <c r="BL654" s="35" t="s">
        <v>8088</v>
      </c>
      <c r="BN654" s="33">
        <f>_xlfn.XLOOKUP(E654,'[2]Charge Level Data'!$E:$E,'[2]Charge Level Data'!$BN:$BN,"N/A")</f>
        <v>22.430325</v>
      </c>
      <c r="BO654" s="35" t="s">
        <v>8088</v>
      </c>
      <c r="BQ654" s="33">
        <v>4542.4800000000005</v>
      </c>
      <c r="BR654" s="35" t="s">
        <v>8088</v>
      </c>
    </row>
    <row r="655" spans="1:70" x14ac:dyDescent="0.3">
      <c r="A655">
        <v>13025659</v>
      </c>
      <c r="B655" t="s">
        <v>7239</v>
      </c>
      <c r="C655" s="33">
        <v>6250</v>
      </c>
      <c r="D655">
        <v>278</v>
      </c>
      <c r="E655" t="s">
        <v>7840</v>
      </c>
      <c r="H655" s="33">
        <f t="shared" si="30"/>
        <v>2500</v>
      </c>
      <c r="I655" s="34">
        <f t="shared" si="31"/>
        <v>0</v>
      </c>
      <c r="J655" s="34">
        <f t="shared" si="32"/>
        <v>4542.4800000000005</v>
      </c>
      <c r="L655" s="33">
        <v>0</v>
      </c>
      <c r="M655" s="35" t="s">
        <v>8088</v>
      </c>
      <c r="O655" s="33">
        <v>0</v>
      </c>
      <c r="P655" s="35" t="s">
        <v>8088</v>
      </c>
      <c r="R655" s="33">
        <v>0</v>
      </c>
      <c r="S655" s="35" t="s">
        <v>8088</v>
      </c>
      <c r="U655" s="33">
        <v>3925.6</v>
      </c>
      <c r="V655" s="35" t="s">
        <v>8088</v>
      </c>
      <c r="X655" s="33">
        <v>3084.4</v>
      </c>
      <c r="Y655" s="35" t="s">
        <v>8088</v>
      </c>
      <c r="AA655" s="33">
        <v>3925.6</v>
      </c>
      <c r="AB655" s="35" t="s">
        <v>8088</v>
      </c>
      <c r="AD655" s="33">
        <v>2635.7599999999998</v>
      </c>
      <c r="AE655" s="35" t="s">
        <v>8088</v>
      </c>
      <c r="AG655" s="33">
        <v>0</v>
      </c>
      <c r="AH655" s="35" t="s">
        <v>8088</v>
      </c>
      <c r="AJ655" s="33">
        <v>0</v>
      </c>
      <c r="AK655" s="35" t="s">
        <v>8088</v>
      </c>
      <c r="AM655" s="33">
        <v>0</v>
      </c>
      <c r="AN655" s="35" t="s">
        <v>8088</v>
      </c>
      <c r="AP655" s="33">
        <v>0</v>
      </c>
      <c r="AQ655" s="35" t="s">
        <v>8088</v>
      </c>
      <c r="AS655" s="33">
        <v>0</v>
      </c>
      <c r="AT655" s="35" t="s">
        <v>8088</v>
      </c>
      <c r="AV655" s="33">
        <v>0</v>
      </c>
      <c r="AW655" s="35" t="s">
        <v>8088</v>
      </c>
      <c r="AY655" s="33">
        <v>0</v>
      </c>
      <c r="AZ655" s="35" t="s">
        <v>8088</v>
      </c>
      <c r="BB655" s="33">
        <v>0</v>
      </c>
      <c r="BC655" s="35" t="s">
        <v>8088</v>
      </c>
      <c r="BE655" s="33">
        <v>0</v>
      </c>
      <c r="BF655" s="35" t="s">
        <v>8088</v>
      </c>
      <c r="BH655" s="33">
        <v>22.430325</v>
      </c>
      <c r="BI655" s="35" t="s">
        <v>8088</v>
      </c>
      <c r="BK655" s="33">
        <v>22.430325</v>
      </c>
      <c r="BL655" s="35" t="s">
        <v>8088</v>
      </c>
      <c r="BN655" s="33">
        <f>_xlfn.XLOOKUP(E655,'[2]Charge Level Data'!$E:$E,'[2]Charge Level Data'!$BN:$BN,"N/A")</f>
        <v>22.430325</v>
      </c>
      <c r="BO655" s="35" t="s">
        <v>8088</v>
      </c>
      <c r="BQ655" s="33">
        <v>4542.4800000000005</v>
      </c>
      <c r="BR655" s="35" t="s">
        <v>8088</v>
      </c>
    </row>
    <row r="656" spans="1:70" x14ac:dyDescent="0.3">
      <c r="A656">
        <v>13025660</v>
      </c>
      <c r="B656" t="s">
        <v>7240</v>
      </c>
      <c r="C656" s="33">
        <v>6250</v>
      </c>
      <c r="D656">
        <v>278</v>
      </c>
      <c r="E656" t="s">
        <v>7840</v>
      </c>
      <c r="H656" s="33">
        <f t="shared" si="30"/>
        <v>2500</v>
      </c>
      <c r="I656" s="34">
        <f t="shared" si="31"/>
        <v>0</v>
      </c>
      <c r="J656" s="34">
        <f t="shared" si="32"/>
        <v>4542.4800000000005</v>
      </c>
      <c r="L656" s="33">
        <v>0</v>
      </c>
      <c r="M656" s="35" t="s">
        <v>8088</v>
      </c>
      <c r="O656" s="33">
        <v>0</v>
      </c>
      <c r="P656" s="35" t="s">
        <v>8088</v>
      </c>
      <c r="R656" s="33">
        <v>0</v>
      </c>
      <c r="S656" s="35" t="s">
        <v>8088</v>
      </c>
      <c r="U656" s="33">
        <v>3925.6</v>
      </c>
      <c r="V656" s="35" t="s">
        <v>8088</v>
      </c>
      <c r="X656" s="33">
        <v>3084.4</v>
      </c>
      <c r="Y656" s="35" t="s">
        <v>8088</v>
      </c>
      <c r="AA656" s="33">
        <v>3925.6</v>
      </c>
      <c r="AB656" s="35" t="s">
        <v>8088</v>
      </c>
      <c r="AD656" s="33">
        <v>2635.7599999999998</v>
      </c>
      <c r="AE656" s="35" t="s">
        <v>8088</v>
      </c>
      <c r="AG656" s="33">
        <v>0</v>
      </c>
      <c r="AH656" s="35" t="s">
        <v>8088</v>
      </c>
      <c r="AJ656" s="33">
        <v>0</v>
      </c>
      <c r="AK656" s="35" t="s">
        <v>8088</v>
      </c>
      <c r="AM656" s="33">
        <v>0</v>
      </c>
      <c r="AN656" s="35" t="s">
        <v>8088</v>
      </c>
      <c r="AP656" s="33">
        <v>0</v>
      </c>
      <c r="AQ656" s="35" t="s">
        <v>8088</v>
      </c>
      <c r="AS656" s="33">
        <v>0</v>
      </c>
      <c r="AT656" s="35" t="s">
        <v>8088</v>
      </c>
      <c r="AV656" s="33">
        <v>0</v>
      </c>
      <c r="AW656" s="35" t="s">
        <v>8088</v>
      </c>
      <c r="AY656" s="33">
        <v>0</v>
      </c>
      <c r="AZ656" s="35" t="s">
        <v>8088</v>
      </c>
      <c r="BB656" s="33">
        <v>0</v>
      </c>
      <c r="BC656" s="35" t="s">
        <v>8088</v>
      </c>
      <c r="BE656" s="33">
        <v>0</v>
      </c>
      <c r="BF656" s="35" t="s">
        <v>8088</v>
      </c>
      <c r="BH656" s="33">
        <v>22.430325</v>
      </c>
      <c r="BI656" s="35" t="s">
        <v>8088</v>
      </c>
      <c r="BK656" s="33">
        <v>22.430325</v>
      </c>
      <c r="BL656" s="35" t="s">
        <v>8088</v>
      </c>
      <c r="BN656" s="33">
        <f>_xlfn.XLOOKUP(E656,'[2]Charge Level Data'!$E:$E,'[2]Charge Level Data'!$BN:$BN,"N/A")</f>
        <v>22.430325</v>
      </c>
      <c r="BO656" s="35" t="s">
        <v>8088</v>
      </c>
      <c r="BQ656" s="33">
        <v>4542.4800000000005</v>
      </c>
      <c r="BR656" s="35" t="s">
        <v>8088</v>
      </c>
    </row>
    <row r="657" spans="1:70" x14ac:dyDescent="0.3">
      <c r="A657">
        <v>13027259</v>
      </c>
      <c r="B657" t="s">
        <v>4575</v>
      </c>
      <c r="C657" s="33">
        <v>6250</v>
      </c>
      <c r="D657">
        <v>272</v>
      </c>
      <c r="E657">
        <v>0</v>
      </c>
      <c r="H657" s="33">
        <f t="shared" si="30"/>
        <v>2500</v>
      </c>
      <c r="I657" s="34">
        <f t="shared" si="31"/>
        <v>0</v>
      </c>
      <c r="J657" s="34">
        <f t="shared" si="32"/>
        <v>0</v>
      </c>
      <c r="L657" s="33" t="s">
        <v>8089</v>
      </c>
      <c r="M657" s="35" t="s">
        <v>8088</v>
      </c>
      <c r="O657" s="33" t="s">
        <v>8089</v>
      </c>
      <c r="P657" s="35" t="s">
        <v>8088</v>
      </c>
      <c r="R657" s="33" t="s">
        <v>8089</v>
      </c>
      <c r="S657" s="35" t="s">
        <v>8088</v>
      </c>
      <c r="U657" s="33" t="s">
        <v>8089</v>
      </c>
      <c r="V657" s="35" t="s">
        <v>8088</v>
      </c>
      <c r="X657" s="33" t="s">
        <v>8089</v>
      </c>
      <c r="Y657" s="35" t="s">
        <v>8088</v>
      </c>
      <c r="AA657" s="33" t="s">
        <v>8089</v>
      </c>
      <c r="AB657" s="35" t="s">
        <v>8088</v>
      </c>
      <c r="AD657" s="33" t="s">
        <v>8089</v>
      </c>
      <c r="AE657" s="35" t="s">
        <v>8088</v>
      </c>
      <c r="AG657" s="33" t="s">
        <v>8089</v>
      </c>
      <c r="AH657" s="35" t="s">
        <v>8088</v>
      </c>
      <c r="AJ657" s="33" t="s">
        <v>8089</v>
      </c>
      <c r="AK657" s="35" t="s">
        <v>8088</v>
      </c>
      <c r="AM657" s="33" t="s">
        <v>8089</v>
      </c>
      <c r="AN657" s="35" t="s">
        <v>8088</v>
      </c>
      <c r="AP657" s="33" t="s">
        <v>8089</v>
      </c>
      <c r="AQ657" s="35" t="s">
        <v>8088</v>
      </c>
      <c r="AS657" s="33" t="s">
        <v>8089</v>
      </c>
      <c r="AT657" s="35" t="s">
        <v>8088</v>
      </c>
      <c r="AV657" s="33" t="s">
        <v>8089</v>
      </c>
      <c r="AW657" s="35" t="s">
        <v>8088</v>
      </c>
      <c r="AY657" s="33" t="s">
        <v>8089</v>
      </c>
      <c r="AZ657" s="35" t="s">
        <v>8088</v>
      </c>
      <c r="BB657" s="33" t="s">
        <v>8089</v>
      </c>
      <c r="BC657" s="35" t="s">
        <v>8088</v>
      </c>
      <c r="BE657" s="33" t="s">
        <v>8089</v>
      </c>
      <c r="BF657" s="35" t="s">
        <v>8088</v>
      </c>
      <c r="BH657" s="33" t="s">
        <v>8089</v>
      </c>
      <c r="BI657" s="35" t="s">
        <v>8088</v>
      </c>
      <c r="BK657" s="33" t="s">
        <v>8089</v>
      </c>
      <c r="BL657" s="35" t="s">
        <v>8088</v>
      </c>
      <c r="BN657" s="33" t="str">
        <f>_xlfn.XLOOKUP(E657,'[2]Charge Level Data'!$E:$E,'[2]Charge Level Data'!$BN:$BN,"N/A")</f>
        <v>N/A</v>
      </c>
      <c r="BO657" s="35" t="s">
        <v>8088</v>
      </c>
      <c r="BQ657" s="33" t="s">
        <v>8089</v>
      </c>
      <c r="BR657" s="35" t="s">
        <v>8088</v>
      </c>
    </row>
    <row r="658" spans="1:70" x14ac:dyDescent="0.3">
      <c r="A658">
        <v>12600299</v>
      </c>
      <c r="B658" t="s">
        <v>3251</v>
      </c>
      <c r="C658" s="33">
        <v>6243</v>
      </c>
      <c r="D658">
        <v>450</v>
      </c>
      <c r="E658">
        <v>31238</v>
      </c>
      <c r="H658" s="33">
        <f t="shared" si="30"/>
        <v>2497.2000000000003</v>
      </c>
      <c r="I658" s="34">
        <f t="shared" si="31"/>
        <v>112.55</v>
      </c>
      <c r="J658" s="34">
        <f t="shared" si="32"/>
        <v>5944.6033726447349</v>
      </c>
      <c r="L658" s="33">
        <v>5717.1437742127246</v>
      </c>
      <c r="M658" s="35" t="s">
        <v>8088</v>
      </c>
      <c r="O658" s="33">
        <v>5944.6033726447349</v>
      </c>
      <c r="P658" s="35" t="s">
        <v>8088</v>
      </c>
      <c r="R658" s="33">
        <v>5314.2383000634482</v>
      </c>
      <c r="S658" s="35" t="s">
        <v>8088</v>
      </c>
      <c r="U658" s="33" t="s">
        <v>8088</v>
      </c>
      <c r="V658" s="35" t="s">
        <v>8088</v>
      </c>
      <c r="X658" s="33">
        <v>3038.2000000000003</v>
      </c>
      <c r="Y658" s="35" t="s">
        <v>8088</v>
      </c>
      <c r="AA658" s="33">
        <v>3866.7999999999997</v>
      </c>
      <c r="AB658" s="35" t="s">
        <v>8088</v>
      </c>
      <c r="AD658" s="33">
        <v>2596.2799999999997</v>
      </c>
      <c r="AE658" s="35" t="s">
        <v>8088</v>
      </c>
      <c r="AG658" s="33">
        <v>1339.1792666000001</v>
      </c>
      <c r="AH658" s="35" t="s">
        <v>8088</v>
      </c>
      <c r="AJ658" s="33">
        <v>1339.1792666000001</v>
      </c>
      <c r="AK658" s="35" t="s">
        <v>8088</v>
      </c>
      <c r="AM658" s="33">
        <v>1339.1792666000001</v>
      </c>
      <c r="AN658" s="35" t="s">
        <v>8088</v>
      </c>
      <c r="AP658" s="33">
        <v>1339.1792666000001</v>
      </c>
      <c r="AQ658" s="35" t="s">
        <v>8088</v>
      </c>
      <c r="AS658" s="33">
        <v>1339.1792666000001</v>
      </c>
      <c r="AT658" s="35" t="s">
        <v>8088</v>
      </c>
      <c r="AV658" s="33">
        <v>1339.1792666000001</v>
      </c>
      <c r="AW658" s="35" t="s">
        <v>8088</v>
      </c>
      <c r="AY658" s="33">
        <v>1339.1792666000001</v>
      </c>
      <c r="AZ658" s="35" t="s">
        <v>8088</v>
      </c>
      <c r="BB658" s="33">
        <v>112.55</v>
      </c>
      <c r="BC658" s="35" t="s">
        <v>8088</v>
      </c>
      <c r="BE658" s="33">
        <v>112.55</v>
      </c>
      <c r="BF658" s="35" t="s">
        <v>8088</v>
      </c>
      <c r="BH658" s="33">
        <v>192.55369799999997</v>
      </c>
      <c r="BI658" s="35" t="s">
        <v>8088</v>
      </c>
      <c r="BK658" s="33">
        <v>192.55369799999997</v>
      </c>
      <c r="BL658" s="35" t="s">
        <v>8088</v>
      </c>
      <c r="BN658" s="33">
        <f>_xlfn.XLOOKUP(E658,'[2]Charge Level Data'!$E:$E,'[2]Charge Level Data'!$BN:$BN,"N/A")</f>
        <v>192.55369799999997</v>
      </c>
      <c r="BO658" s="35" t="s">
        <v>8088</v>
      </c>
      <c r="BQ658" s="33" t="s">
        <v>8088</v>
      </c>
      <c r="BR658" s="35" t="s">
        <v>8088</v>
      </c>
    </row>
    <row r="659" spans="1:70" x14ac:dyDescent="0.3">
      <c r="A659">
        <v>10035368</v>
      </c>
      <c r="B659" t="s">
        <v>1132</v>
      </c>
      <c r="C659" s="33">
        <v>6228</v>
      </c>
      <c r="D659">
        <v>481</v>
      </c>
      <c r="E659" t="s">
        <v>7870</v>
      </c>
      <c r="H659" s="33">
        <f t="shared" si="30"/>
        <v>2491.2000000000003</v>
      </c>
      <c r="I659" s="34">
        <f t="shared" si="31"/>
        <v>0</v>
      </c>
      <c r="J659" s="34">
        <f t="shared" si="32"/>
        <v>0</v>
      </c>
      <c r="L659" s="33" t="s">
        <v>8089</v>
      </c>
      <c r="M659" s="35" t="s">
        <v>8088</v>
      </c>
      <c r="O659" s="33" t="s">
        <v>8089</v>
      </c>
      <c r="P659" s="35" t="s">
        <v>8088</v>
      </c>
      <c r="R659" s="33" t="s">
        <v>8089</v>
      </c>
      <c r="S659" s="35" t="s">
        <v>8088</v>
      </c>
      <c r="U659" s="33" t="s">
        <v>8089</v>
      </c>
      <c r="V659" s="35" t="s">
        <v>8088</v>
      </c>
      <c r="X659" s="33" t="s">
        <v>8089</v>
      </c>
      <c r="Y659" s="35" t="s">
        <v>8088</v>
      </c>
      <c r="AA659" s="33" t="s">
        <v>8089</v>
      </c>
      <c r="AB659" s="35" t="s">
        <v>8088</v>
      </c>
      <c r="AD659" s="33" t="s">
        <v>8089</v>
      </c>
      <c r="AE659" s="35" t="s">
        <v>8088</v>
      </c>
      <c r="AG659" s="33" t="s">
        <v>8089</v>
      </c>
      <c r="AH659" s="35" t="s">
        <v>8088</v>
      </c>
      <c r="AJ659" s="33" t="s">
        <v>8089</v>
      </c>
      <c r="AK659" s="35" t="s">
        <v>8088</v>
      </c>
      <c r="AM659" s="33" t="s">
        <v>8089</v>
      </c>
      <c r="AN659" s="35" t="s">
        <v>8088</v>
      </c>
      <c r="AP659" s="33" t="s">
        <v>8089</v>
      </c>
      <c r="AQ659" s="35" t="s">
        <v>8088</v>
      </c>
      <c r="AS659" s="33" t="s">
        <v>8089</v>
      </c>
      <c r="AT659" s="35" t="s">
        <v>8088</v>
      </c>
      <c r="AV659" s="33" t="s">
        <v>8089</v>
      </c>
      <c r="AW659" s="35" t="s">
        <v>8088</v>
      </c>
      <c r="AY659" s="33" t="s">
        <v>8089</v>
      </c>
      <c r="AZ659" s="35" t="s">
        <v>8088</v>
      </c>
      <c r="BB659" s="33" t="s">
        <v>8089</v>
      </c>
      <c r="BC659" s="35" t="s">
        <v>8088</v>
      </c>
      <c r="BE659" s="33" t="s">
        <v>8089</v>
      </c>
      <c r="BF659" s="35" t="s">
        <v>8088</v>
      </c>
      <c r="BH659" s="33" t="s">
        <v>8089</v>
      </c>
      <c r="BI659" s="35" t="s">
        <v>8088</v>
      </c>
      <c r="BK659" s="33" t="s">
        <v>8089</v>
      </c>
      <c r="BL659" s="35" t="s">
        <v>8088</v>
      </c>
      <c r="BN659" s="33" t="str">
        <f>_xlfn.XLOOKUP(E659,'[2]Charge Level Data'!$E:$E,'[2]Charge Level Data'!$BN:$BN,"N/A")</f>
        <v>N/A</v>
      </c>
      <c r="BO659" s="35" t="s">
        <v>8088</v>
      </c>
      <c r="BQ659" s="33" t="s">
        <v>8089</v>
      </c>
      <c r="BR659" s="35" t="s">
        <v>8088</v>
      </c>
    </row>
    <row r="660" spans="1:70" x14ac:dyDescent="0.3">
      <c r="A660">
        <v>7929464</v>
      </c>
      <c r="B660" t="s">
        <v>1189</v>
      </c>
      <c r="C660" s="33">
        <v>6218</v>
      </c>
      <c r="D660">
        <v>761</v>
      </c>
      <c r="E660">
        <v>28192</v>
      </c>
      <c r="H660" s="33">
        <f t="shared" si="30"/>
        <v>2487.2000000000003</v>
      </c>
      <c r="I660" s="34">
        <f t="shared" si="31"/>
        <v>0</v>
      </c>
      <c r="J660" s="34">
        <f t="shared" si="32"/>
        <v>0</v>
      </c>
      <c r="L660" s="33" t="s">
        <v>8089</v>
      </c>
      <c r="M660" s="35" t="s">
        <v>8088</v>
      </c>
      <c r="O660" s="33" t="s">
        <v>8089</v>
      </c>
      <c r="P660" s="35" t="s">
        <v>8088</v>
      </c>
      <c r="R660" s="33" t="s">
        <v>8089</v>
      </c>
      <c r="S660" s="35" t="s">
        <v>8088</v>
      </c>
      <c r="U660" s="33" t="s">
        <v>8089</v>
      </c>
      <c r="V660" s="35" t="s">
        <v>8088</v>
      </c>
      <c r="X660" s="33" t="s">
        <v>8089</v>
      </c>
      <c r="Y660" s="35" t="s">
        <v>8088</v>
      </c>
      <c r="AA660" s="33" t="s">
        <v>8089</v>
      </c>
      <c r="AB660" s="35" t="s">
        <v>8088</v>
      </c>
      <c r="AD660" s="33" t="s">
        <v>8089</v>
      </c>
      <c r="AE660" s="35" t="s">
        <v>8088</v>
      </c>
      <c r="AG660" s="33" t="s">
        <v>8089</v>
      </c>
      <c r="AH660" s="35" t="s">
        <v>8088</v>
      </c>
      <c r="AJ660" s="33" t="s">
        <v>8089</v>
      </c>
      <c r="AK660" s="35" t="s">
        <v>8088</v>
      </c>
      <c r="AM660" s="33" t="s">
        <v>8089</v>
      </c>
      <c r="AN660" s="35" t="s">
        <v>8088</v>
      </c>
      <c r="AP660" s="33" t="s">
        <v>8089</v>
      </c>
      <c r="AQ660" s="35" t="s">
        <v>8088</v>
      </c>
      <c r="AS660" s="33" t="s">
        <v>8089</v>
      </c>
      <c r="AT660" s="35" t="s">
        <v>8088</v>
      </c>
      <c r="AV660" s="33" t="s">
        <v>8089</v>
      </c>
      <c r="AW660" s="35" t="s">
        <v>8088</v>
      </c>
      <c r="AY660" s="33" t="s">
        <v>8089</v>
      </c>
      <c r="AZ660" s="35" t="s">
        <v>8088</v>
      </c>
      <c r="BB660" s="33" t="s">
        <v>8089</v>
      </c>
      <c r="BC660" s="35" t="s">
        <v>8088</v>
      </c>
      <c r="BE660" s="33" t="s">
        <v>8089</v>
      </c>
      <c r="BF660" s="35" t="s">
        <v>8088</v>
      </c>
      <c r="BH660" s="33" t="s">
        <v>8089</v>
      </c>
      <c r="BI660" s="35" t="s">
        <v>8088</v>
      </c>
      <c r="BK660" s="33" t="s">
        <v>8089</v>
      </c>
      <c r="BL660" s="35" t="s">
        <v>8088</v>
      </c>
      <c r="BN660" s="33" t="str">
        <f>_xlfn.XLOOKUP(E660,'[2]Charge Level Data'!$E:$E,'[2]Charge Level Data'!$BN:$BN,"N/A")</f>
        <v>N/A</v>
      </c>
      <c r="BO660" s="35" t="s">
        <v>8088</v>
      </c>
      <c r="BQ660" s="33" t="s">
        <v>8089</v>
      </c>
      <c r="BR660" s="35" t="s">
        <v>8088</v>
      </c>
    </row>
    <row r="661" spans="1:70" x14ac:dyDescent="0.3">
      <c r="A661">
        <v>9631762</v>
      </c>
      <c r="B661" t="s">
        <v>1210</v>
      </c>
      <c r="C661" s="33">
        <v>6218</v>
      </c>
      <c r="D661">
        <v>761</v>
      </c>
      <c r="E661">
        <v>11044</v>
      </c>
      <c r="H661" s="33">
        <f t="shared" si="30"/>
        <v>2487.2000000000003</v>
      </c>
      <c r="I661" s="34">
        <f t="shared" si="31"/>
        <v>155.19999999999999</v>
      </c>
      <c r="J661" s="34">
        <f t="shared" si="32"/>
        <v>5589.4900028142001</v>
      </c>
      <c r="L661" s="33">
        <v>5375.6181813011999</v>
      </c>
      <c r="M661" s="35" t="s">
        <v>8088</v>
      </c>
      <c r="O661" s="33">
        <v>5589.4900028142001</v>
      </c>
      <c r="P661" s="35" t="s">
        <v>8088</v>
      </c>
      <c r="R661" s="33">
        <v>4996.7811120023998</v>
      </c>
      <c r="S661" s="35" t="s">
        <v>8088</v>
      </c>
      <c r="U661" s="33">
        <v>4140.5</v>
      </c>
      <c r="V661" s="35" t="s">
        <v>8088</v>
      </c>
      <c r="X661" s="33">
        <v>3253.2500000000005</v>
      </c>
      <c r="Y661" s="35" t="s">
        <v>8088</v>
      </c>
      <c r="AA661" s="33">
        <v>4140.5</v>
      </c>
      <c r="AB661" s="35" t="s">
        <v>8088</v>
      </c>
      <c r="AD661" s="33">
        <v>2780.0499999999997</v>
      </c>
      <c r="AE661" s="35" t="s">
        <v>8088</v>
      </c>
      <c r="AG661" s="33">
        <v>1259.18058</v>
      </c>
      <c r="AH661" s="35" t="s">
        <v>8088</v>
      </c>
      <c r="AJ661" s="33">
        <v>1259.18058</v>
      </c>
      <c r="AK661" s="35" t="s">
        <v>8088</v>
      </c>
      <c r="AM661" s="33">
        <v>1259.18058</v>
      </c>
      <c r="AN661" s="35" t="s">
        <v>8088</v>
      </c>
      <c r="AP661" s="33">
        <v>1259.18058</v>
      </c>
      <c r="AQ661" s="35" t="s">
        <v>8088</v>
      </c>
      <c r="AS661" s="33">
        <v>1259.18058</v>
      </c>
      <c r="AT661" s="35" t="s">
        <v>8088</v>
      </c>
      <c r="AV661" s="33">
        <v>1259.18058</v>
      </c>
      <c r="AW661" s="35" t="s">
        <v>8088</v>
      </c>
      <c r="AY661" s="33">
        <v>1259.18058</v>
      </c>
      <c r="AZ661" s="35" t="s">
        <v>8088</v>
      </c>
      <c r="BB661" s="33">
        <v>155.19999999999999</v>
      </c>
      <c r="BC661" s="35" t="s">
        <v>8088</v>
      </c>
      <c r="BE661" s="33">
        <v>155.19999999999999</v>
      </c>
      <c r="BF661" s="35" t="s">
        <v>8088</v>
      </c>
      <c r="BH661" s="33">
        <v>458.94737099999998</v>
      </c>
      <c r="BI661" s="35" t="s">
        <v>8088</v>
      </c>
      <c r="BK661" s="33">
        <v>458.94737099999998</v>
      </c>
      <c r="BL661" s="35" t="s">
        <v>8088</v>
      </c>
      <c r="BN661" s="33">
        <f>_xlfn.XLOOKUP(E661,'[2]Charge Level Data'!$E:$E,'[2]Charge Level Data'!$BN:$BN,"N/A")</f>
        <v>458.94737099999998</v>
      </c>
      <c r="BO661" s="35" t="s">
        <v>8088</v>
      </c>
      <c r="BQ661" s="33">
        <v>4791.1500000000005</v>
      </c>
      <c r="BR661" s="35" t="s">
        <v>8088</v>
      </c>
    </row>
    <row r="662" spans="1:70" x14ac:dyDescent="0.3">
      <c r="A662">
        <v>8715913</v>
      </c>
      <c r="B662" t="s">
        <v>7717</v>
      </c>
      <c r="C662" s="33">
        <v>6218</v>
      </c>
      <c r="D662">
        <v>761</v>
      </c>
      <c r="E662">
        <v>10140</v>
      </c>
      <c r="H662" s="33">
        <f t="shared" si="30"/>
        <v>2487.2000000000003</v>
      </c>
      <c r="I662" s="34">
        <f t="shared" si="31"/>
        <v>78.569999999999993</v>
      </c>
      <c r="J662" s="34">
        <f t="shared" si="32"/>
        <v>5589.4900028142001</v>
      </c>
      <c r="L662" s="33">
        <v>5375.6181813011999</v>
      </c>
      <c r="M662" s="35" t="s">
        <v>8088</v>
      </c>
      <c r="O662" s="33">
        <v>5589.4900028142001</v>
      </c>
      <c r="P662" s="35" t="s">
        <v>8088</v>
      </c>
      <c r="R662" s="33">
        <v>4996.7811120023998</v>
      </c>
      <c r="S662" s="35" t="s">
        <v>8088</v>
      </c>
      <c r="U662" s="33">
        <v>4140.5</v>
      </c>
      <c r="V662" s="35" t="s">
        <v>8088</v>
      </c>
      <c r="X662" s="33">
        <v>3253.2500000000005</v>
      </c>
      <c r="Y662" s="35" t="s">
        <v>8088</v>
      </c>
      <c r="AA662" s="33">
        <v>4140.5</v>
      </c>
      <c r="AB662" s="35" t="s">
        <v>8088</v>
      </c>
      <c r="AD662" s="33">
        <v>2780.0499999999997</v>
      </c>
      <c r="AE662" s="35" t="s">
        <v>8088</v>
      </c>
      <c r="AG662" s="33">
        <v>1259.18058</v>
      </c>
      <c r="AH662" s="35" t="s">
        <v>8088</v>
      </c>
      <c r="AJ662" s="33">
        <v>1259.18058</v>
      </c>
      <c r="AK662" s="35" t="s">
        <v>8088</v>
      </c>
      <c r="AM662" s="33">
        <v>1259.18058</v>
      </c>
      <c r="AN662" s="35" t="s">
        <v>8088</v>
      </c>
      <c r="AP662" s="33">
        <v>1259.18058</v>
      </c>
      <c r="AQ662" s="35" t="s">
        <v>8088</v>
      </c>
      <c r="AS662" s="33">
        <v>1259.18058</v>
      </c>
      <c r="AT662" s="35" t="s">
        <v>8088</v>
      </c>
      <c r="AV662" s="33">
        <v>1259.18058</v>
      </c>
      <c r="AW662" s="35" t="s">
        <v>8088</v>
      </c>
      <c r="AY662" s="33">
        <v>1259.18058</v>
      </c>
      <c r="AZ662" s="35" t="s">
        <v>8088</v>
      </c>
      <c r="BB662" s="33">
        <v>78.569999999999993</v>
      </c>
      <c r="BC662" s="35" t="s">
        <v>8088</v>
      </c>
      <c r="BE662" s="33">
        <v>78.569999999999993</v>
      </c>
      <c r="BF662" s="35" t="s">
        <v>8088</v>
      </c>
      <c r="BH662" s="33">
        <v>372.00939599999992</v>
      </c>
      <c r="BI662" s="35" t="s">
        <v>8088</v>
      </c>
      <c r="BK662" s="33">
        <v>372.00939599999992</v>
      </c>
      <c r="BL662" s="35" t="s">
        <v>8088</v>
      </c>
      <c r="BN662" s="33">
        <f>_xlfn.XLOOKUP(E662,'[2]Charge Level Data'!$E:$E,'[2]Charge Level Data'!$BN:$BN,"N/A")</f>
        <v>372.00939599999992</v>
      </c>
      <c r="BO662" s="35" t="s">
        <v>8088</v>
      </c>
      <c r="BQ662" s="33">
        <v>4791.1500000000005</v>
      </c>
      <c r="BR662" s="35" t="s">
        <v>8088</v>
      </c>
    </row>
    <row r="663" spans="1:70" x14ac:dyDescent="0.3">
      <c r="A663">
        <v>8019965</v>
      </c>
      <c r="B663" t="s">
        <v>7722</v>
      </c>
      <c r="C663" s="33">
        <v>6218</v>
      </c>
      <c r="D663">
        <v>761</v>
      </c>
      <c r="E663">
        <v>11044</v>
      </c>
      <c r="H663" s="33">
        <f t="shared" si="30"/>
        <v>2487.2000000000003</v>
      </c>
      <c r="I663" s="34">
        <f t="shared" si="31"/>
        <v>155.19999999999999</v>
      </c>
      <c r="J663" s="34">
        <f t="shared" si="32"/>
        <v>5589.4900028142001</v>
      </c>
      <c r="L663" s="33">
        <v>5375.6181813011999</v>
      </c>
      <c r="M663" s="35" t="s">
        <v>8088</v>
      </c>
      <c r="O663" s="33">
        <v>5589.4900028142001</v>
      </c>
      <c r="P663" s="35" t="s">
        <v>8088</v>
      </c>
      <c r="R663" s="33">
        <v>4996.7811120023998</v>
      </c>
      <c r="S663" s="35" t="s">
        <v>8088</v>
      </c>
      <c r="U663" s="33">
        <v>4140.5</v>
      </c>
      <c r="V663" s="35" t="s">
        <v>8088</v>
      </c>
      <c r="X663" s="33">
        <v>3253.2500000000005</v>
      </c>
      <c r="Y663" s="35" t="s">
        <v>8088</v>
      </c>
      <c r="AA663" s="33">
        <v>4140.5</v>
      </c>
      <c r="AB663" s="35" t="s">
        <v>8088</v>
      </c>
      <c r="AD663" s="33">
        <v>2780.0499999999997</v>
      </c>
      <c r="AE663" s="35" t="s">
        <v>8088</v>
      </c>
      <c r="AG663" s="33">
        <v>1259.18058</v>
      </c>
      <c r="AH663" s="35" t="s">
        <v>8088</v>
      </c>
      <c r="AJ663" s="33">
        <v>1259.18058</v>
      </c>
      <c r="AK663" s="35" t="s">
        <v>8088</v>
      </c>
      <c r="AM663" s="33">
        <v>1259.18058</v>
      </c>
      <c r="AN663" s="35" t="s">
        <v>8088</v>
      </c>
      <c r="AP663" s="33">
        <v>1259.18058</v>
      </c>
      <c r="AQ663" s="35" t="s">
        <v>8088</v>
      </c>
      <c r="AS663" s="33">
        <v>1259.18058</v>
      </c>
      <c r="AT663" s="35" t="s">
        <v>8088</v>
      </c>
      <c r="AV663" s="33">
        <v>1259.18058</v>
      </c>
      <c r="AW663" s="35" t="s">
        <v>8088</v>
      </c>
      <c r="AY663" s="33">
        <v>1259.18058</v>
      </c>
      <c r="AZ663" s="35" t="s">
        <v>8088</v>
      </c>
      <c r="BB663" s="33">
        <v>155.19999999999999</v>
      </c>
      <c r="BC663" s="35" t="s">
        <v>8088</v>
      </c>
      <c r="BE663" s="33">
        <v>155.19999999999999</v>
      </c>
      <c r="BF663" s="35" t="s">
        <v>8088</v>
      </c>
      <c r="BH663" s="33">
        <v>458.94737099999998</v>
      </c>
      <c r="BI663" s="35" t="s">
        <v>8088</v>
      </c>
      <c r="BK663" s="33">
        <v>458.94737099999998</v>
      </c>
      <c r="BL663" s="35" t="s">
        <v>8088</v>
      </c>
      <c r="BN663" s="33">
        <f>_xlfn.XLOOKUP(E663,'[2]Charge Level Data'!$E:$E,'[2]Charge Level Data'!$BN:$BN,"N/A")</f>
        <v>458.94737099999998</v>
      </c>
      <c r="BO663" s="35" t="s">
        <v>8088</v>
      </c>
      <c r="BQ663" s="33">
        <v>4791.1500000000005</v>
      </c>
      <c r="BR663" s="35" t="s">
        <v>8088</v>
      </c>
    </row>
    <row r="664" spans="1:70" x14ac:dyDescent="0.3">
      <c r="A664">
        <v>12839060</v>
      </c>
      <c r="B664" t="s">
        <v>7784</v>
      </c>
      <c r="C664" s="33">
        <v>6218</v>
      </c>
      <c r="D664">
        <v>761</v>
      </c>
      <c r="E664">
        <v>55100</v>
      </c>
      <c r="H664" s="33">
        <f t="shared" si="30"/>
        <v>2487.2000000000003</v>
      </c>
      <c r="I664" s="34">
        <f t="shared" si="31"/>
        <v>109.401045</v>
      </c>
      <c r="J664" s="34">
        <f t="shared" si="32"/>
        <v>5589.4900028142001</v>
      </c>
      <c r="L664" s="33">
        <v>5375.6181813011999</v>
      </c>
      <c r="M664" s="35" t="s">
        <v>8088</v>
      </c>
      <c r="O664" s="33">
        <v>5589.4900028142001</v>
      </c>
      <c r="P664" s="35" t="s">
        <v>8088</v>
      </c>
      <c r="R664" s="33">
        <v>4996.7811120023998</v>
      </c>
      <c r="S664" s="35" t="s">
        <v>8088</v>
      </c>
      <c r="U664" s="33" t="s">
        <v>8088</v>
      </c>
      <c r="V664" s="35" t="s">
        <v>8088</v>
      </c>
      <c r="X664" s="33">
        <v>3253.2500000000005</v>
      </c>
      <c r="Y664" s="35" t="s">
        <v>8088</v>
      </c>
      <c r="AA664" s="33">
        <v>4140.5</v>
      </c>
      <c r="AB664" s="35" t="s">
        <v>8088</v>
      </c>
      <c r="AD664" s="33">
        <v>2780.0499999999997</v>
      </c>
      <c r="AE664" s="35" t="s">
        <v>8088</v>
      </c>
      <c r="AG664" s="33">
        <v>1259.18058</v>
      </c>
      <c r="AH664" s="35" t="s">
        <v>8088</v>
      </c>
      <c r="AJ664" s="33">
        <v>1259.18058</v>
      </c>
      <c r="AK664" s="35" t="s">
        <v>8088</v>
      </c>
      <c r="AM664" s="33">
        <v>1259.18058</v>
      </c>
      <c r="AN664" s="35" t="s">
        <v>8088</v>
      </c>
      <c r="AP664" s="33">
        <v>1259.18058</v>
      </c>
      <c r="AQ664" s="35" t="s">
        <v>8088</v>
      </c>
      <c r="AS664" s="33">
        <v>1259.18058</v>
      </c>
      <c r="AT664" s="35" t="s">
        <v>8088</v>
      </c>
      <c r="AV664" s="33">
        <v>1259.18058</v>
      </c>
      <c r="AW664" s="35" t="s">
        <v>8088</v>
      </c>
      <c r="AY664" s="33">
        <v>1259.18058</v>
      </c>
      <c r="AZ664" s="35" t="s">
        <v>8088</v>
      </c>
      <c r="BB664" s="33">
        <v>112.07</v>
      </c>
      <c r="BC664" s="35" t="s">
        <v>8088</v>
      </c>
      <c r="BE664" s="33">
        <v>112.07</v>
      </c>
      <c r="BF664" s="35" t="s">
        <v>8088</v>
      </c>
      <c r="BH664" s="33">
        <v>109.401045</v>
      </c>
      <c r="BI664" s="35" t="s">
        <v>8088</v>
      </c>
      <c r="BK664" s="33">
        <v>109.401045</v>
      </c>
      <c r="BL664" s="35" t="s">
        <v>8088</v>
      </c>
      <c r="BN664" s="33">
        <f>_xlfn.XLOOKUP(E664,'[2]Charge Level Data'!$E:$E,'[2]Charge Level Data'!$BN:$BN,"N/A")</f>
        <v>109.401045</v>
      </c>
      <c r="BO664" s="35" t="s">
        <v>8088</v>
      </c>
      <c r="BQ664" s="33" t="s">
        <v>8088</v>
      </c>
      <c r="BR664" s="35" t="s">
        <v>8088</v>
      </c>
    </row>
    <row r="665" spans="1:70" x14ac:dyDescent="0.3">
      <c r="A665">
        <v>7963244</v>
      </c>
      <c r="B665" t="s">
        <v>84</v>
      </c>
      <c r="C665" s="33">
        <v>6218</v>
      </c>
      <c r="D665">
        <v>450</v>
      </c>
      <c r="E665">
        <v>19020</v>
      </c>
      <c r="H665" s="33">
        <f t="shared" si="30"/>
        <v>2487.2000000000003</v>
      </c>
      <c r="I665" s="34">
        <f t="shared" si="31"/>
        <v>0</v>
      </c>
      <c r="J665" s="34">
        <f t="shared" si="32"/>
        <v>0</v>
      </c>
      <c r="L665" s="33" t="s">
        <v>8089</v>
      </c>
      <c r="M665" s="35" t="s">
        <v>8088</v>
      </c>
      <c r="O665" s="33" t="s">
        <v>8089</v>
      </c>
      <c r="P665" s="35" t="s">
        <v>8088</v>
      </c>
      <c r="R665" s="33" t="s">
        <v>8089</v>
      </c>
      <c r="S665" s="35" t="s">
        <v>8088</v>
      </c>
      <c r="U665" s="33" t="s">
        <v>8089</v>
      </c>
      <c r="V665" s="35" t="s">
        <v>8088</v>
      </c>
      <c r="X665" s="33" t="s">
        <v>8089</v>
      </c>
      <c r="Y665" s="35" t="s">
        <v>8088</v>
      </c>
      <c r="AA665" s="33" t="s">
        <v>8089</v>
      </c>
      <c r="AB665" s="35" t="s">
        <v>8088</v>
      </c>
      <c r="AD665" s="33" t="s">
        <v>8089</v>
      </c>
      <c r="AE665" s="35" t="s">
        <v>8088</v>
      </c>
      <c r="AG665" s="33" t="s">
        <v>8089</v>
      </c>
      <c r="AH665" s="35" t="s">
        <v>8088</v>
      </c>
      <c r="AJ665" s="33" t="s">
        <v>8089</v>
      </c>
      <c r="AK665" s="35" t="s">
        <v>8088</v>
      </c>
      <c r="AM665" s="33" t="s">
        <v>8089</v>
      </c>
      <c r="AN665" s="35" t="s">
        <v>8088</v>
      </c>
      <c r="AP665" s="33" t="s">
        <v>8089</v>
      </c>
      <c r="AQ665" s="35" t="s">
        <v>8088</v>
      </c>
      <c r="AS665" s="33" t="s">
        <v>8089</v>
      </c>
      <c r="AT665" s="35" t="s">
        <v>8088</v>
      </c>
      <c r="AV665" s="33" t="s">
        <v>8089</v>
      </c>
      <c r="AW665" s="35" t="s">
        <v>8088</v>
      </c>
      <c r="AY665" s="33" t="s">
        <v>8089</v>
      </c>
      <c r="AZ665" s="35" t="s">
        <v>8088</v>
      </c>
      <c r="BB665" s="33" t="s">
        <v>8089</v>
      </c>
      <c r="BC665" s="35" t="s">
        <v>8088</v>
      </c>
      <c r="BE665" s="33" t="s">
        <v>8089</v>
      </c>
      <c r="BF665" s="35" t="s">
        <v>8088</v>
      </c>
      <c r="BH665" s="33" t="s">
        <v>8089</v>
      </c>
      <c r="BI665" s="35" t="s">
        <v>8088</v>
      </c>
      <c r="BK665" s="33" t="s">
        <v>8089</v>
      </c>
      <c r="BL665" s="35" t="s">
        <v>8088</v>
      </c>
      <c r="BN665" s="33" t="str">
        <f>_xlfn.XLOOKUP(E665,'[2]Charge Level Data'!$E:$E,'[2]Charge Level Data'!$BN:$BN,"N/A")</f>
        <v>N/A</v>
      </c>
      <c r="BO665" s="35" t="s">
        <v>8088</v>
      </c>
      <c r="BQ665" s="33" t="s">
        <v>8089</v>
      </c>
      <c r="BR665" s="35" t="s">
        <v>8088</v>
      </c>
    </row>
    <row r="666" spans="1:70" x14ac:dyDescent="0.3">
      <c r="A666">
        <v>8760398</v>
      </c>
      <c r="B666" t="s">
        <v>3210</v>
      </c>
      <c r="C666" s="33">
        <v>6218</v>
      </c>
      <c r="D666">
        <v>450</v>
      </c>
      <c r="E666">
        <v>26011</v>
      </c>
      <c r="H666" s="33">
        <f t="shared" ref="H666:H729" si="33">C666*0.4</f>
        <v>2487.2000000000003</v>
      </c>
      <c r="I666" s="34">
        <f t="shared" si="31"/>
        <v>109.401045</v>
      </c>
      <c r="J666" s="34">
        <f t="shared" si="32"/>
        <v>5589.4900028142001</v>
      </c>
      <c r="L666" s="33">
        <v>5375.6181813011999</v>
      </c>
      <c r="M666" s="35" t="s">
        <v>8088</v>
      </c>
      <c r="O666" s="33">
        <v>5589.4900028142001</v>
      </c>
      <c r="P666" s="35" t="s">
        <v>8088</v>
      </c>
      <c r="R666" s="33">
        <v>4996.7811120023998</v>
      </c>
      <c r="S666" s="35" t="s">
        <v>8088</v>
      </c>
      <c r="U666" s="33" t="s">
        <v>8088</v>
      </c>
      <c r="V666" s="35" t="s">
        <v>8088</v>
      </c>
      <c r="X666" s="33">
        <v>3093.7500000000005</v>
      </c>
      <c r="Y666" s="35" t="s">
        <v>8088</v>
      </c>
      <c r="AA666" s="33">
        <v>3937.4999999999995</v>
      </c>
      <c r="AB666" s="35" t="s">
        <v>8088</v>
      </c>
      <c r="AD666" s="33">
        <v>2643.75</v>
      </c>
      <c r="AE666" s="35" t="s">
        <v>8088</v>
      </c>
      <c r="AG666" s="33">
        <v>1259.18058</v>
      </c>
      <c r="AH666" s="35" t="s">
        <v>8088</v>
      </c>
      <c r="AJ666" s="33">
        <v>1259.18058</v>
      </c>
      <c r="AK666" s="35" t="s">
        <v>8088</v>
      </c>
      <c r="AM666" s="33">
        <v>1259.18058</v>
      </c>
      <c r="AN666" s="35" t="s">
        <v>8088</v>
      </c>
      <c r="AP666" s="33">
        <v>1259.18058</v>
      </c>
      <c r="AQ666" s="35" t="s">
        <v>8088</v>
      </c>
      <c r="AS666" s="33">
        <v>1259.18058</v>
      </c>
      <c r="AT666" s="35" t="s">
        <v>8088</v>
      </c>
      <c r="AV666" s="33">
        <v>1259.18058</v>
      </c>
      <c r="AW666" s="35" t="s">
        <v>8088</v>
      </c>
      <c r="AY666" s="33">
        <v>1259.18058</v>
      </c>
      <c r="AZ666" s="35" t="s">
        <v>8088</v>
      </c>
      <c r="BB666" s="33">
        <v>124.36</v>
      </c>
      <c r="BC666" s="35" t="s">
        <v>8088</v>
      </c>
      <c r="BE666" s="33">
        <v>124.36</v>
      </c>
      <c r="BF666" s="35" t="s">
        <v>8088</v>
      </c>
      <c r="BH666" s="33">
        <v>109.401045</v>
      </c>
      <c r="BI666" s="35" t="s">
        <v>8088</v>
      </c>
      <c r="BK666" s="33">
        <v>109.401045</v>
      </c>
      <c r="BL666" s="35" t="s">
        <v>8088</v>
      </c>
      <c r="BN666" s="33">
        <f>_xlfn.XLOOKUP(E666,'[2]Charge Level Data'!$E:$E,'[2]Charge Level Data'!$BN:$BN,"N/A")</f>
        <v>109.401045</v>
      </c>
      <c r="BO666" s="35" t="s">
        <v>8088</v>
      </c>
      <c r="BQ666" s="33" t="s">
        <v>8088</v>
      </c>
      <c r="BR666" s="35" t="s">
        <v>8088</v>
      </c>
    </row>
    <row r="667" spans="1:70" x14ac:dyDescent="0.3">
      <c r="A667">
        <v>1169591</v>
      </c>
      <c r="B667" t="s">
        <v>3908</v>
      </c>
      <c r="C667" s="33">
        <v>6218</v>
      </c>
      <c r="D667">
        <v>402</v>
      </c>
      <c r="E667">
        <v>49180</v>
      </c>
      <c r="H667" s="33">
        <f t="shared" si="33"/>
        <v>2487.2000000000003</v>
      </c>
      <c r="I667" s="34">
        <f t="shared" si="31"/>
        <v>57.36</v>
      </c>
      <c r="J667" s="34">
        <f t="shared" si="32"/>
        <v>5589.4900028142001</v>
      </c>
      <c r="L667" s="33">
        <v>5375.6181813011999</v>
      </c>
      <c r="M667" s="35" t="s">
        <v>8088</v>
      </c>
      <c r="O667" s="33">
        <v>5589.4900028142001</v>
      </c>
      <c r="P667" s="35" t="s">
        <v>8088</v>
      </c>
      <c r="R667" s="33">
        <v>4996.7811120023998</v>
      </c>
      <c r="S667" s="35" t="s">
        <v>8088</v>
      </c>
      <c r="U667" s="33" t="s">
        <v>8088</v>
      </c>
      <c r="V667" s="35" t="s">
        <v>8088</v>
      </c>
      <c r="X667" s="33">
        <v>3253.2500000000005</v>
      </c>
      <c r="Y667" s="35" t="s">
        <v>8088</v>
      </c>
      <c r="AA667" s="33">
        <v>4140.5</v>
      </c>
      <c r="AB667" s="35" t="s">
        <v>8088</v>
      </c>
      <c r="AD667" s="33">
        <v>2780.0499999999997</v>
      </c>
      <c r="AE667" s="35" t="s">
        <v>8088</v>
      </c>
      <c r="AG667" s="33">
        <v>1259.18058</v>
      </c>
      <c r="AH667" s="35" t="s">
        <v>8088</v>
      </c>
      <c r="AJ667" s="33">
        <v>1259.18058</v>
      </c>
      <c r="AK667" s="35" t="s">
        <v>8088</v>
      </c>
      <c r="AM667" s="33">
        <v>1259.18058</v>
      </c>
      <c r="AN667" s="35" t="s">
        <v>8088</v>
      </c>
      <c r="AP667" s="33">
        <v>1259.18058</v>
      </c>
      <c r="AQ667" s="35" t="s">
        <v>8088</v>
      </c>
      <c r="AS667" s="33">
        <v>1259.18058</v>
      </c>
      <c r="AT667" s="35" t="s">
        <v>8088</v>
      </c>
      <c r="AV667" s="33">
        <v>1259.18058</v>
      </c>
      <c r="AW667" s="35" t="s">
        <v>8088</v>
      </c>
      <c r="AY667" s="33">
        <v>1259.18058</v>
      </c>
      <c r="AZ667" s="35" t="s">
        <v>8088</v>
      </c>
      <c r="BB667" s="33">
        <v>57.36</v>
      </c>
      <c r="BC667" s="35" t="s">
        <v>8088</v>
      </c>
      <c r="BE667" s="33">
        <v>57.36</v>
      </c>
      <c r="BF667" s="35" t="s">
        <v>8088</v>
      </c>
      <c r="BH667" s="33">
        <v>295.75938899999994</v>
      </c>
      <c r="BI667" s="35" t="s">
        <v>8088</v>
      </c>
      <c r="BK667" s="33">
        <v>295.75938899999994</v>
      </c>
      <c r="BL667" s="35" t="s">
        <v>8088</v>
      </c>
      <c r="BN667" s="33">
        <f>_xlfn.XLOOKUP(E667,'[2]Charge Level Data'!$E:$E,'[2]Charge Level Data'!$BN:$BN,"N/A")</f>
        <v>295.75938899999994</v>
      </c>
      <c r="BO667" s="35" t="s">
        <v>8088</v>
      </c>
      <c r="BQ667" s="33">
        <v>3844.75</v>
      </c>
      <c r="BR667" s="35" t="s">
        <v>8088</v>
      </c>
    </row>
    <row r="668" spans="1:70" x14ac:dyDescent="0.3">
      <c r="A668">
        <v>1169599</v>
      </c>
      <c r="B668" t="s">
        <v>3910</v>
      </c>
      <c r="C668" s="33">
        <v>6218</v>
      </c>
      <c r="D668">
        <v>402</v>
      </c>
      <c r="E668">
        <v>47000</v>
      </c>
      <c r="H668" s="33">
        <f t="shared" si="33"/>
        <v>2487.2000000000003</v>
      </c>
      <c r="I668" s="34">
        <f t="shared" si="31"/>
        <v>59.77</v>
      </c>
      <c r="J668" s="34">
        <f t="shared" si="32"/>
        <v>5589.4900028142001</v>
      </c>
      <c r="L668" s="33">
        <v>5375.6181813011999</v>
      </c>
      <c r="M668" s="35" t="s">
        <v>8088</v>
      </c>
      <c r="O668" s="33">
        <v>5589.4900028142001</v>
      </c>
      <c r="P668" s="35" t="s">
        <v>8088</v>
      </c>
      <c r="R668" s="33">
        <v>4996.7811120023998</v>
      </c>
      <c r="S668" s="35" t="s">
        <v>8088</v>
      </c>
      <c r="U668" s="33">
        <v>4140.5</v>
      </c>
      <c r="V668" s="35" t="s">
        <v>8088</v>
      </c>
      <c r="X668" s="33">
        <v>3253.2500000000005</v>
      </c>
      <c r="Y668" s="35" t="s">
        <v>8088</v>
      </c>
      <c r="AA668" s="33">
        <v>4140.5</v>
      </c>
      <c r="AB668" s="35" t="s">
        <v>8088</v>
      </c>
      <c r="AD668" s="33">
        <v>2780.0499999999997</v>
      </c>
      <c r="AE668" s="35" t="s">
        <v>8088</v>
      </c>
      <c r="AG668" s="33">
        <v>1259.18058</v>
      </c>
      <c r="AH668" s="35" t="s">
        <v>8088</v>
      </c>
      <c r="AJ668" s="33">
        <v>1259.18058</v>
      </c>
      <c r="AK668" s="35" t="s">
        <v>8088</v>
      </c>
      <c r="AM668" s="33">
        <v>1259.18058</v>
      </c>
      <c r="AN668" s="35" t="s">
        <v>8088</v>
      </c>
      <c r="AP668" s="33">
        <v>1259.18058</v>
      </c>
      <c r="AQ668" s="35" t="s">
        <v>8088</v>
      </c>
      <c r="AS668" s="33">
        <v>1259.18058</v>
      </c>
      <c r="AT668" s="35" t="s">
        <v>8088</v>
      </c>
      <c r="AV668" s="33">
        <v>1259.18058</v>
      </c>
      <c r="AW668" s="35" t="s">
        <v>8088</v>
      </c>
      <c r="AY668" s="33">
        <v>1259.18058</v>
      </c>
      <c r="AZ668" s="35" t="s">
        <v>8088</v>
      </c>
      <c r="BB668" s="33">
        <v>59.77</v>
      </c>
      <c r="BC668" s="35" t="s">
        <v>8088</v>
      </c>
      <c r="BE668" s="33">
        <v>59.77</v>
      </c>
      <c r="BF668" s="35" t="s">
        <v>8088</v>
      </c>
      <c r="BH668" s="33">
        <v>284.62608899999998</v>
      </c>
      <c r="BI668" s="35" t="s">
        <v>8088</v>
      </c>
      <c r="BK668" s="33">
        <v>284.62608899999998</v>
      </c>
      <c r="BL668" s="35" t="s">
        <v>8088</v>
      </c>
      <c r="BN668" s="33">
        <f>_xlfn.XLOOKUP(E668,'[2]Charge Level Data'!$E:$E,'[2]Charge Level Data'!$BN:$BN,"N/A")</f>
        <v>284.62608899999998</v>
      </c>
      <c r="BO668" s="35" t="s">
        <v>8088</v>
      </c>
      <c r="BQ668" s="33">
        <v>4791.1500000000005</v>
      </c>
      <c r="BR668" s="35" t="s">
        <v>8088</v>
      </c>
    </row>
    <row r="669" spans="1:70" x14ac:dyDescent="0.3">
      <c r="A669">
        <v>1169615</v>
      </c>
      <c r="B669" t="s">
        <v>3913</v>
      </c>
      <c r="C669" s="33">
        <v>6218</v>
      </c>
      <c r="D669">
        <v>402</v>
      </c>
      <c r="E669">
        <v>50200</v>
      </c>
      <c r="H669" s="33">
        <f t="shared" si="33"/>
        <v>2487.2000000000003</v>
      </c>
      <c r="I669" s="34">
        <f t="shared" si="31"/>
        <v>86.04</v>
      </c>
      <c r="J669" s="34">
        <f t="shared" si="32"/>
        <v>5589.4900028142001</v>
      </c>
      <c r="L669" s="33">
        <v>5375.6181813011999</v>
      </c>
      <c r="M669" s="35" t="s">
        <v>8088</v>
      </c>
      <c r="O669" s="33">
        <v>5589.4900028142001</v>
      </c>
      <c r="P669" s="35" t="s">
        <v>8088</v>
      </c>
      <c r="R669" s="33">
        <v>4996.7811120023998</v>
      </c>
      <c r="S669" s="35" t="s">
        <v>8088</v>
      </c>
      <c r="U669" s="33" t="s">
        <v>8088</v>
      </c>
      <c r="V669" s="35" t="s">
        <v>8088</v>
      </c>
      <c r="X669" s="33">
        <v>3253.2500000000005</v>
      </c>
      <c r="Y669" s="35" t="s">
        <v>8088</v>
      </c>
      <c r="AA669" s="33">
        <v>4140.5</v>
      </c>
      <c r="AB669" s="35" t="s">
        <v>8088</v>
      </c>
      <c r="AD669" s="33">
        <v>2780.0499999999997</v>
      </c>
      <c r="AE669" s="35" t="s">
        <v>8088</v>
      </c>
      <c r="AG669" s="33">
        <v>1259.18058</v>
      </c>
      <c r="AH669" s="35" t="s">
        <v>8088</v>
      </c>
      <c r="AJ669" s="33">
        <v>1259.18058</v>
      </c>
      <c r="AK669" s="35" t="s">
        <v>8088</v>
      </c>
      <c r="AM669" s="33">
        <v>1259.18058</v>
      </c>
      <c r="AN669" s="35" t="s">
        <v>8088</v>
      </c>
      <c r="AP669" s="33">
        <v>1259.18058</v>
      </c>
      <c r="AQ669" s="35" t="s">
        <v>8088</v>
      </c>
      <c r="AS669" s="33">
        <v>1259.18058</v>
      </c>
      <c r="AT669" s="35" t="s">
        <v>8088</v>
      </c>
      <c r="AV669" s="33">
        <v>1259.18058</v>
      </c>
      <c r="AW669" s="35" t="s">
        <v>8088</v>
      </c>
      <c r="AY669" s="33">
        <v>1259.18058</v>
      </c>
      <c r="AZ669" s="35" t="s">
        <v>8088</v>
      </c>
      <c r="BB669" s="33">
        <v>86.04</v>
      </c>
      <c r="BC669" s="35" t="s">
        <v>8088</v>
      </c>
      <c r="BE669" s="33">
        <v>86.04</v>
      </c>
      <c r="BF669" s="35" t="s">
        <v>8088</v>
      </c>
      <c r="BH669" s="33">
        <v>295.75938899999994</v>
      </c>
      <c r="BI669" s="35" t="s">
        <v>8088</v>
      </c>
      <c r="BK669" s="33">
        <v>295.75938899999994</v>
      </c>
      <c r="BL669" s="35" t="s">
        <v>8088</v>
      </c>
      <c r="BN669" s="33">
        <f>_xlfn.XLOOKUP(E669,'[2]Charge Level Data'!$E:$E,'[2]Charge Level Data'!$BN:$BN,"N/A")</f>
        <v>295.75938899999994</v>
      </c>
      <c r="BO669" s="35" t="s">
        <v>8088</v>
      </c>
      <c r="BQ669" s="33">
        <v>3844.75</v>
      </c>
      <c r="BR669" s="35" t="s">
        <v>8088</v>
      </c>
    </row>
    <row r="670" spans="1:70" x14ac:dyDescent="0.3">
      <c r="A670">
        <v>8565253</v>
      </c>
      <c r="B670" t="s">
        <v>3915</v>
      </c>
      <c r="C670" s="33">
        <v>6218</v>
      </c>
      <c r="D670">
        <v>402</v>
      </c>
      <c r="E670">
        <v>21550</v>
      </c>
      <c r="H670" s="33">
        <f t="shared" si="33"/>
        <v>2487.2000000000003</v>
      </c>
      <c r="I670" s="34">
        <f t="shared" si="31"/>
        <v>103.39</v>
      </c>
      <c r="J670" s="34">
        <f t="shared" si="32"/>
        <v>5589.4900028142001</v>
      </c>
      <c r="L670" s="33">
        <v>5375.6181813011999</v>
      </c>
      <c r="M670" s="35" t="s">
        <v>8088</v>
      </c>
      <c r="O670" s="33">
        <v>5589.4900028142001</v>
      </c>
      <c r="P670" s="35" t="s">
        <v>8088</v>
      </c>
      <c r="R670" s="33">
        <v>4996.7811120023998</v>
      </c>
      <c r="S670" s="35" t="s">
        <v>8088</v>
      </c>
      <c r="U670" s="33">
        <v>4140.5</v>
      </c>
      <c r="V670" s="35" t="s">
        <v>8088</v>
      </c>
      <c r="X670" s="33">
        <v>3253.2500000000005</v>
      </c>
      <c r="Y670" s="35" t="s">
        <v>8088</v>
      </c>
      <c r="AA670" s="33">
        <v>4140.5</v>
      </c>
      <c r="AB670" s="35" t="s">
        <v>8088</v>
      </c>
      <c r="AD670" s="33">
        <v>2780.0499999999997</v>
      </c>
      <c r="AE670" s="35" t="s">
        <v>8088</v>
      </c>
      <c r="AG670" s="33">
        <v>1259.18058</v>
      </c>
      <c r="AH670" s="35" t="s">
        <v>8088</v>
      </c>
      <c r="AJ670" s="33">
        <v>1259.18058</v>
      </c>
      <c r="AK670" s="35" t="s">
        <v>8088</v>
      </c>
      <c r="AM670" s="33">
        <v>1259.18058</v>
      </c>
      <c r="AN670" s="35" t="s">
        <v>8088</v>
      </c>
      <c r="AP670" s="33">
        <v>1259.18058</v>
      </c>
      <c r="AQ670" s="35" t="s">
        <v>8088</v>
      </c>
      <c r="AS670" s="33">
        <v>1259.18058</v>
      </c>
      <c r="AT670" s="35" t="s">
        <v>8088</v>
      </c>
      <c r="AV670" s="33">
        <v>1259.18058</v>
      </c>
      <c r="AW670" s="35" t="s">
        <v>8088</v>
      </c>
      <c r="AY670" s="33">
        <v>1259.18058</v>
      </c>
      <c r="AZ670" s="35" t="s">
        <v>8088</v>
      </c>
      <c r="BB670" s="33">
        <v>103.39</v>
      </c>
      <c r="BC670" s="35" t="s">
        <v>8088</v>
      </c>
      <c r="BE670" s="33">
        <v>103.39</v>
      </c>
      <c r="BF670" s="35" t="s">
        <v>8088</v>
      </c>
      <c r="BH670" s="33">
        <v>335.400486</v>
      </c>
      <c r="BI670" s="35" t="s">
        <v>8088</v>
      </c>
      <c r="BK670" s="33">
        <v>335.400486</v>
      </c>
      <c r="BL670" s="35" t="s">
        <v>8088</v>
      </c>
      <c r="BN670" s="33">
        <f>_xlfn.XLOOKUP(E670,'[2]Charge Level Data'!$E:$E,'[2]Charge Level Data'!$BN:$BN,"N/A")</f>
        <v>335.400486</v>
      </c>
      <c r="BO670" s="35" t="s">
        <v>8088</v>
      </c>
      <c r="BQ670" s="33">
        <v>4791.1500000000005</v>
      </c>
      <c r="BR670" s="35" t="s">
        <v>8088</v>
      </c>
    </row>
    <row r="671" spans="1:70" x14ac:dyDescent="0.3">
      <c r="A671">
        <v>1169657</v>
      </c>
      <c r="B671" t="s">
        <v>3943</v>
      </c>
      <c r="C671" s="33">
        <v>6218</v>
      </c>
      <c r="D671">
        <v>402</v>
      </c>
      <c r="E671">
        <v>49406</v>
      </c>
      <c r="H671" s="33">
        <f t="shared" si="33"/>
        <v>2487.2000000000003</v>
      </c>
      <c r="I671" s="34">
        <f t="shared" si="31"/>
        <v>133.51</v>
      </c>
      <c r="J671" s="34">
        <f t="shared" si="32"/>
        <v>5589.4900028142001</v>
      </c>
      <c r="L671" s="33">
        <v>5375.6181813011999</v>
      </c>
      <c r="M671" s="35" t="s">
        <v>8088</v>
      </c>
      <c r="O671" s="33">
        <v>5589.4900028142001</v>
      </c>
      <c r="P671" s="35" t="s">
        <v>8088</v>
      </c>
      <c r="R671" s="33">
        <v>4996.7811120023998</v>
      </c>
      <c r="S671" s="35" t="s">
        <v>8088</v>
      </c>
      <c r="U671" s="33">
        <v>4140.5</v>
      </c>
      <c r="V671" s="35" t="s">
        <v>8088</v>
      </c>
      <c r="X671" s="33">
        <v>3253.2500000000005</v>
      </c>
      <c r="Y671" s="35" t="s">
        <v>8088</v>
      </c>
      <c r="AA671" s="33">
        <v>4140.5</v>
      </c>
      <c r="AB671" s="35" t="s">
        <v>8088</v>
      </c>
      <c r="AD671" s="33">
        <v>2780.0499999999997</v>
      </c>
      <c r="AE671" s="35" t="s">
        <v>8088</v>
      </c>
      <c r="AG671" s="33">
        <v>1259.18058</v>
      </c>
      <c r="AH671" s="35" t="s">
        <v>8088</v>
      </c>
      <c r="AJ671" s="33">
        <v>1259.18058</v>
      </c>
      <c r="AK671" s="35" t="s">
        <v>8088</v>
      </c>
      <c r="AM671" s="33">
        <v>1259.18058</v>
      </c>
      <c r="AN671" s="35" t="s">
        <v>8088</v>
      </c>
      <c r="AP671" s="33">
        <v>1259.18058</v>
      </c>
      <c r="AQ671" s="35" t="s">
        <v>8088</v>
      </c>
      <c r="AS671" s="33">
        <v>1259.18058</v>
      </c>
      <c r="AT671" s="35" t="s">
        <v>8088</v>
      </c>
      <c r="AV671" s="33">
        <v>1259.18058</v>
      </c>
      <c r="AW671" s="35" t="s">
        <v>8088</v>
      </c>
      <c r="AY671" s="33">
        <v>1259.18058</v>
      </c>
      <c r="AZ671" s="35" t="s">
        <v>8088</v>
      </c>
      <c r="BB671" s="33">
        <v>133.51</v>
      </c>
      <c r="BC671" s="35" t="s">
        <v>8088</v>
      </c>
      <c r="BE671" s="33">
        <v>133.51</v>
      </c>
      <c r="BF671" s="35" t="s">
        <v>8088</v>
      </c>
      <c r="BH671" s="33">
        <v>284.62608899999998</v>
      </c>
      <c r="BI671" s="35" t="s">
        <v>8088</v>
      </c>
      <c r="BK671" s="33">
        <v>284.62608899999998</v>
      </c>
      <c r="BL671" s="35" t="s">
        <v>8088</v>
      </c>
      <c r="BN671" s="33">
        <f>_xlfn.XLOOKUP(E671,'[2]Charge Level Data'!$E:$E,'[2]Charge Level Data'!$BN:$BN,"N/A")</f>
        <v>284.62608899999998</v>
      </c>
      <c r="BO671" s="35" t="s">
        <v>8088</v>
      </c>
      <c r="BQ671" s="33">
        <v>4791.1500000000005</v>
      </c>
      <c r="BR671" s="35" t="s">
        <v>8088</v>
      </c>
    </row>
    <row r="672" spans="1:70" x14ac:dyDescent="0.3">
      <c r="A672">
        <v>7963625</v>
      </c>
      <c r="B672" t="s">
        <v>141</v>
      </c>
      <c r="C672" s="33">
        <v>6218</v>
      </c>
      <c r="D672">
        <v>361</v>
      </c>
      <c r="E672">
        <v>38221</v>
      </c>
      <c r="H672" s="33">
        <f t="shared" si="33"/>
        <v>2487.2000000000003</v>
      </c>
      <c r="I672" s="34">
        <f t="shared" si="31"/>
        <v>47.24</v>
      </c>
      <c r="J672" s="34">
        <f t="shared" si="32"/>
        <v>5589.4900028142001</v>
      </c>
      <c r="L672" s="33">
        <v>5375.6181813011999</v>
      </c>
      <c r="M672" s="35" t="s">
        <v>8088</v>
      </c>
      <c r="O672" s="33">
        <v>5589.4900028142001</v>
      </c>
      <c r="P672" s="35" t="s">
        <v>8088</v>
      </c>
      <c r="R672" s="33">
        <v>4996.7811120023998</v>
      </c>
      <c r="S672" s="35" t="s">
        <v>8088</v>
      </c>
      <c r="U672" s="33" t="s">
        <v>8088</v>
      </c>
      <c r="V672" s="35" t="s">
        <v>8088</v>
      </c>
      <c r="X672" s="33">
        <v>3253.2500000000005</v>
      </c>
      <c r="Y672" s="35" t="s">
        <v>8088</v>
      </c>
      <c r="AA672" s="33">
        <v>4140.5</v>
      </c>
      <c r="AB672" s="35" t="s">
        <v>8088</v>
      </c>
      <c r="AD672" s="33">
        <v>2780.0499999999997</v>
      </c>
      <c r="AE672" s="35" t="s">
        <v>8088</v>
      </c>
      <c r="AG672" s="33">
        <v>1259.18058</v>
      </c>
      <c r="AH672" s="35" t="s">
        <v>8088</v>
      </c>
      <c r="AJ672" s="33">
        <v>1259.18058</v>
      </c>
      <c r="AK672" s="35" t="s">
        <v>8088</v>
      </c>
      <c r="AM672" s="33">
        <v>1259.18058</v>
      </c>
      <c r="AN672" s="35" t="s">
        <v>8088</v>
      </c>
      <c r="AP672" s="33">
        <v>1259.18058</v>
      </c>
      <c r="AQ672" s="35" t="s">
        <v>8088</v>
      </c>
      <c r="AS672" s="33">
        <v>1259.18058</v>
      </c>
      <c r="AT672" s="35" t="s">
        <v>8088</v>
      </c>
      <c r="AV672" s="33">
        <v>1259.18058</v>
      </c>
      <c r="AW672" s="35" t="s">
        <v>8088</v>
      </c>
      <c r="AY672" s="33">
        <v>1259.18058</v>
      </c>
      <c r="AZ672" s="35" t="s">
        <v>8088</v>
      </c>
      <c r="BB672" s="33">
        <v>47.24</v>
      </c>
      <c r="BC672" s="35" t="s">
        <v>8088</v>
      </c>
      <c r="BE672" s="33">
        <v>47.24</v>
      </c>
      <c r="BF672" s="35" t="s">
        <v>8088</v>
      </c>
      <c r="BH672" s="33">
        <v>295.75938899999994</v>
      </c>
      <c r="BI672" s="35" t="s">
        <v>8088</v>
      </c>
      <c r="BK672" s="33">
        <v>295.75938899999994</v>
      </c>
      <c r="BL672" s="35" t="s">
        <v>8088</v>
      </c>
      <c r="BN672" s="33">
        <f>_xlfn.XLOOKUP(E672,'[2]Charge Level Data'!$E:$E,'[2]Charge Level Data'!$BN:$BN,"N/A")</f>
        <v>295.75938899999994</v>
      </c>
      <c r="BO672" s="35" t="s">
        <v>8088</v>
      </c>
      <c r="BQ672" s="33">
        <v>3844.75</v>
      </c>
      <c r="BR672" s="35" t="s">
        <v>8088</v>
      </c>
    </row>
    <row r="673" spans="1:70" x14ac:dyDescent="0.3">
      <c r="A673">
        <v>10034590</v>
      </c>
      <c r="B673" t="s">
        <v>927</v>
      </c>
      <c r="C673" s="33">
        <v>6218</v>
      </c>
      <c r="D673">
        <v>361</v>
      </c>
      <c r="E673">
        <v>20225</v>
      </c>
      <c r="H673" s="33">
        <f t="shared" si="33"/>
        <v>2487.2000000000003</v>
      </c>
      <c r="I673" s="34">
        <f t="shared" si="31"/>
        <v>88.21</v>
      </c>
      <c r="J673" s="34">
        <f t="shared" si="32"/>
        <v>5589.4900028142001</v>
      </c>
      <c r="L673" s="33">
        <v>5375.6181813011999</v>
      </c>
      <c r="M673" s="35" t="s">
        <v>8088</v>
      </c>
      <c r="O673" s="33">
        <v>5589.4900028142001</v>
      </c>
      <c r="P673" s="35" t="s">
        <v>8088</v>
      </c>
      <c r="R673" s="33">
        <v>4996.7811120023998</v>
      </c>
      <c r="S673" s="35" t="s">
        <v>8088</v>
      </c>
      <c r="U673" s="33" t="s">
        <v>8088</v>
      </c>
      <c r="V673" s="35" t="s">
        <v>8088</v>
      </c>
      <c r="X673" s="33">
        <v>3253.2500000000005</v>
      </c>
      <c r="Y673" s="35" t="s">
        <v>8088</v>
      </c>
      <c r="AA673" s="33">
        <v>4140.5</v>
      </c>
      <c r="AB673" s="35" t="s">
        <v>8088</v>
      </c>
      <c r="AD673" s="33">
        <v>2780.0499999999997</v>
      </c>
      <c r="AE673" s="35" t="s">
        <v>8088</v>
      </c>
      <c r="AG673" s="33">
        <v>1259.18058</v>
      </c>
      <c r="AH673" s="35" t="s">
        <v>8088</v>
      </c>
      <c r="AJ673" s="33">
        <v>1259.18058</v>
      </c>
      <c r="AK673" s="35" t="s">
        <v>8088</v>
      </c>
      <c r="AM673" s="33">
        <v>1259.18058</v>
      </c>
      <c r="AN673" s="35" t="s">
        <v>8088</v>
      </c>
      <c r="AP673" s="33">
        <v>1259.18058</v>
      </c>
      <c r="AQ673" s="35" t="s">
        <v>8088</v>
      </c>
      <c r="AS673" s="33">
        <v>1259.18058</v>
      </c>
      <c r="AT673" s="35" t="s">
        <v>8088</v>
      </c>
      <c r="AV673" s="33">
        <v>1259.18058</v>
      </c>
      <c r="AW673" s="35" t="s">
        <v>8088</v>
      </c>
      <c r="AY673" s="33">
        <v>1259.18058</v>
      </c>
      <c r="AZ673" s="35" t="s">
        <v>8088</v>
      </c>
      <c r="BB673" s="33">
        <v>88.21</v>
      </c>
      <c r="BC673" s="35" t="s">
        <v>8088</v>
      </c>
      <c r="BE673" s="33">
        <v>88.21</v>
      </c>
      <c r="BF673" s="35" t="s">
        <v>8088</v>
      </c>
      <c r="BH673" s="33">
        <v>335.400486</v>
      </c>
      <c r="BI673" s="35" t="s">
        <v>8088</v>
      </c>
      <c r="BK673" s="33">
        <v>335.400486</v>
      </c>
      <c r="BL673" s="35" t="s">
        <v>8088</v>
      </c>
      <c r="BN673" s="33">
        <f>_xlfn.XLOOKUP(E673,'[2]Charge Level Data'!$E:$E,'[2]Charge Level Data'!$BN:$BN,"N/A")</f>
        <v>335.400486</v>
      </c>
      <c r="BO673" s="35" t="s">
        <v>8088</v>
      </c>
      <c r="BQ673" s="33">
        <v>3844.75</v>
      </c>
      <c r="BR673" s="35" t="s">
        <v>8088</v>
      </c>
    </row>
    <row r="674" spans="1:70" x14ac:dyDescent="0.3">
      <c r="A674">
        <v>2424722</v>
      </c>
      <c r="B674" t="s">
        <v>3520</v>
      </c>
      <c r="C674" s="33">
        <v>6218</v>
      </c>
      <c r="D674">
        <v>361</v>
      </c>
      <c r="E674">
        <v>20225</v>
      </c>
      <c r="H674" s="33">
        <f t="shared" si="33"/>
        <v>2487.2000000000003</v>
      </c>
      <c r="I674" s="34">
        <f t="shared" si="31"/>
        <v>88.21</v>
      </c>
      <c r="J674" s="34">
        <f t="shared" si="32"/>
        <v>5589.4900028142001</v>
      </c>
      <c r="L674" s="33">
        <v>5375.6181813011999</v>
      </c>
      <c r="M674" s="35" t="s">
        <v>8088</v>
      </c>
      <c r="O674" s="33">
        <v>5589.4900028142001</v>
      </c>
      <c r="P674" s="35" t="s">
        <v>8088</v>
      </c>
      <c r="R674" s="33">
        <v>4996.7811120023998</v>
      </c>
      <c r="S674" s="35" t="s">
        <v>8088</v>
      </c>
      <c r="U674" s="33" t="s">
        <v>8088</v>
      </c>
      <c r="V674" s="35" t="s">
        <v>8088</v>
      </c>
      <c r="X674" s="33">
        <v>3253.2500000000005</v>
      </c>
      <c r="Y674" s="35" t="s">
        <v>8088</v>
      </c>
      <c r="AA674" s="33">
        <v>4140.5</v>
      </c>
      <c r="AB674" s="35" t="s">
        <v>8088</v>
      </c>
      <c r="AD674" s="33">
        <v>2780.0499999999997</v>
      </c>
      <c r="AE674" s="35" t="s">
        <v>8088</v>
      </c>
      <c r="AG674" s="33">
        <v>1259.18058</v>
      </c>
      <c r="AH674" s="35" t="s">
        <v>8088</v>
      </c>
      <c r="AJ674" s="33">
        <v>1259.18058</v>
      </c>
      <c r="AK674" s="35" t="s">
        <v>8088</v>
      </c>
      <c r="AM674" s="33">
        <v>1259.18058</v>
      </c>
      <c r="AN674" s="35" t="s">
        <v>8088</v>
      </c>
      <c r="AP674" s="33">
        <v>1259.18058</v>
      </c>
      <c r="AQ674" s="35" t="s">
        <v>8088</v>
      </c>
      <c r="AS674" s="33">
        <v>1259.18058</v>
      </c>
      <c r="AT674" s="35" t="s">
        <v>8088</v>
      </c>
      <c r="AV674" s="33">
        <v>1259.18058</v>
      </c>
      <c r="AW674" s="35" t="s">
        <v>8088</v>
      </c>
      <c r="AY674" s="33">
        <v>1259.18058</v>
      </c>
      <c r="AZ674" s="35" t="s">
        <v>8088</v>
      </c>
      <c r="BB674" s="33">
        <v>88.21</v>
      </c>
      <c r="BC674" s="35" t="s">
        <v>8088</v>
      </c>
      <c r="BE674" s="33">
        <v>88.21</v>
      </c>
      <c r="BF674" s="35" t="s">
        <v>8088</v>
      </c>
      <c r="BH674" s="33">
        <v>335.400486</v>
      </c>
      <c r="BI674" s="35" t="s">
        <v>8088</v>
      </c>
      <c r="BK674" s="33">
        <v>335.400486</v>
      </c>
      <c r="BL674" s="35" t="s">
        <v>8088</v>
      </c>
      <c r="BN674" s="33">
        <f>_xlfn.XLOOKUP(E674,'[2]Charge Level Data'!$E:$E,'[2]Charge Level Data'!$BN:$BN,"N/A")</f>
        <v>335.400486</v>
      </c>
      <c r="BO674" s="35" t="s">
        <v>8088</v>
      </c>
      <c r="BQ674" s="33">
        <v>3844.75</v>
      </c>
      <c r="BR674" s="35" t="s">
        <v>8088</v>
      </c>
    </row>
    <row r="675" spans="1:70" x14ac:dyDescent="0.3">
      <c r="A675">
        <v>1167917</v>
      </c>
      <c r="B675" t="s">
        <v>3522</v>
      </c>
      <c r="C675" s="33">
        <v>6218</v>
      </c>
      <c r="D675">
        <v>361</v>
      </c>
      <c r="E675">
        <v>20220</v>
      </c>
      <c r="H675" s="33">
        <f t="shared" si="33"/>
        <v>2487.2000000000003</v>
      </c>
      <c r="I675" s="34">
        <f t="shared" si="31"/>
        <v>59.53</v>
      </c>
      <c r="J675" s="34">
        <f t="shared" si="32"/>
        <v>5589.4900028142001</v>
      </c>
      <c r="L675" s="33">
        <v>5375.6181813011999</v>
      </c>
      <c r="M675" s="35" t="s">
        <v>8088</v>
      </c>
      <c r="O675" s="33">
        <v>5589.4900028142001</v>
      </c>
      <c r="P675" s="35" t="s">
        <v>8088</v>
      </c>
      <c r="R675" s="33">
        <v>4996.7811120023998</v>
      </c>
      <c r="S675" s="35" t="s">
        <v>8088</v>
      </c>
      <c r="U675" s="33" t="s">
        <v>8088</v>
      </c>
      <c r="V675" s="35" t="s">
        <v>8088</v>
      </c>
      <c r="X675" s="33">
        <v>3253.2500000000005</v>
      </c>
      <c r="Y675" s="35" t="s">
        <v>8088</v>
      </c>
      <c r="AA675" s="33">
        <v>4140.5</v>
      </c>
      <c r="AB675" s="35" t="s">
        <v>8088</v>
      </c>
      <c r="AD675" s="33">
        <v>2780.0499999999997</v>
      </c>
      <c r="AE675" s="35" t="s">
        <v>8088</v>
      </c>
      <c r="AG675" s="33">
        <v>1259.18058</v>
      </c>
      <c r="AH675" s="35" t="s">
        <v>8088</v>
      </c>
      <c r="AJ675" s="33">
        <v>1259.18058</v>
      </c>
      <c r="AK675" s="35" t="s">
        <v>8088</v>
      </c>
      <c r="AM675" s="33">
        <v>1259.18058</v>
      </c>
      <c r="AN675" s="35" t="s">
        <v>8088</v>
      </c>
      <c r="AP675" s="33">
        <v>1259.18058</v>
      </c>
      <c r="AQ675" s="35" t="s">
        <v>8088</v>
      </c>
      <c r="AS675" s="33">
        <v>1259.18058</v>
      </c>
      <c r="AT675" s="35" t="s">
        <v>8088</v>
      </c>
      <c r="AV675" s="33">
        <v>1259.18058</v>
      </c>
      <c r="AW675" s="35" t="s">
        <v>8088</v>
      </c>
      <c r="AY675" s="33">
        <v>1259.18058</v>
      </c>
      <c r="AZ675" s="35" t="s">
        <v>8088</v>
      </c>
      <c r="BB675" s="33">
        <v>59.53</v>
      </c>
      <c r="BC675" s="35" t="s">
        <v>8088</v>
      </c>
      <c r="BE675" s="33">
        <v>59.53</v>
      </c>
      <c r="BF675" s="35" t="s">
        <v>8088</v>
      </c>
      <c r="BH675" s="33">
        <v>335.400486</v>
      </c>
      <c r="BI675" s="35" t="s">
        <v>8088</v>
      </c>
      <c r="BK675" s="33">
        <v>335.400486</v>
      </c>
      <c r="BL675" s="35" t="s">
        <v>8088</v>
      </c>
      <c r="BN675" s="33">
        <f>_xlfn.XLOOKUP(E675,'[2]Charge Level Data'!$E:$E,'[2]Charge Level Data'!$BN:$BN,"N/A")</f>
        <v>335.400486</v>
      </c>
      <c r="BO675" s="35" t="s">
        <v>8088</v>
      </c>
      <c r="BQ675" s="33">
        <v>3844.75</v>
      </c>
      <c r="BR675" s="35" t="s">
        <v>8088</v>
      </c>
    </row>
    <row r="676" spans="1:70" x14ac:dyDescent="0.3">
      <c r="A676">
        <v>1167919</v>
      </c>
      <c r="B676" t="s">
        <v>3523</v>
      </c>
      <c r="C676" s="33">
        <v>6218</v>
      </c>
      <c r="D676">
        <v>361</v>
      </c>
      <c r="E676">
        <v>47000</v>
      </c>
      <c r="H676" s="33">
        <f t="shared" si="33"/>
        <v>2487.2000000000003</v>
      </c>
      <c r="I676" s="34">
        <f t="shared" si="31"/>
        <v>59.77</v>
      </c>
      <c r="J676" s="34">
        <f t="shared" si="32"/>
        <v>5589.4900028142001</v>
      </c>
      <c r="L676" s="33">
        <v>5375.6181813011999</v>
      </c>
      <c r="M676" s="35" t="s">
        <v>8088</v>
      </c>
      <c r="O676" s="33">
        <v>5589.4900028142001</v>
      </c>
      <c r="P676" s="35" t="s">
        <v>8088</v>
      </c>
      <c r="R676" s="33">
        <v>4996.7811120023998</v>
      </c>
      <c r="S676" s="35" t="s">
        <v>8088</v>
      </c>
      <c r="U676" s="33">
        <v>4140.5</v>
      </c>
      <c r="V676" s="35" t="s">
        <v>8088</v>
      </c>
      <c r="X676" s="33">
        <v>3253.2500000000005</v>
      </c>
      <c r="Y676" s="35" t="s">
        <v>8088</v>
      </c>
      <c r="AA676" s="33">
        <v>4140.5</v>
      </c>
      <c r="AB676" s="35" t="s">
        <v>8088</v>
      </c>
      <c r="AD676" s="33">
        <v>2780.0499999999997</v>
      </c>
      <c r="AE676" s="35" t="s">
        <v>8088</v>
      </c>
      <c r="AG676" s="33">
        <v>1259.18058</v>
      </c>
      <c r="AH676" s="35" t="s">
        <v>8088</v>
      </c>
      <c r="AJ676" s="33">
        <v>1259.18058</v>
      </c>
      <c r="AK676" s="35" t="s">
        <v>8088</v>
      </c>
      <c r="AM676" s="33">
        <v>1259.18058</v>
      </c>
      <c r="AN676" s="35" t="s">
        <v>8088</v>
      </c>
      <c r="AP676" s="33">
        <v>1259.18058</v>
      </c>
      <c r="AQ676" s="35" t="s">
        <v>8088</v>
      </c>
      <c r="AS676" s="33">
        <v>1259.18058</v>
      </c>
      <c r="AT676" s="35" t="s">
        <v>8088</v>
      </c>
      <c r="AV676" s="33">
        <v>1259.18058</v>
      </c>
      <c r="AW676" s="35" t="s">
        <v>8088</v>
      </c>
      <c r="AY676" s="33">
        <v>1259.18058</v>
      </c>
      <c r="AZ676" s="35" t="s">
        <v>8088</v>
      </c>
      <c r="BB676" s="33">
        <v>59.77</v>
      </c>
      <c r="BC676" s="35" t="s">
        <v>8088</v>
      </c>
      <c r="BE676" s="33">
        <v>59.77</v>
      </c>
      <c r="BF676" s="35" t="s">
        <v>8088</v>
      </c>
      <c r="BH676" s="33">
        <v>284.62608899999998</v>
      </c>
      <c r="BI676" s="35" t="s">
        <v>8088</v>
      </c>
      <c r="BK676" s="33">
        <v>284.62608899999998</v>
      </c>
      <c r="BL676" s="35" t="s">
        <v>8088</v>
      </c>
      <c r="BN676" s="33">
        <f>_xlfn.XLOOKUP(E676,'[2]Charge Level Data'!$E:$E,'[2]Charge Level Data'!$BN:$BN,"N/A")</f>
        <v>284.62608899999998</v>
      </c>
      <c r="BO676" s="35" t="s">
        <v>8088</v>
      </c>
      <c r="BQ676" s="33">
        <v>4791.1500000000005</v>
      </c>
      <c r="BR676" s="35" t="s">
        <v>8088</v>
      </c>
    </row>
    <row r="677" spans="1:70" x14ac:dyDescent="0.3">
      <c r="A677">
        <v>1167921</v>
      </c>
      <c r="B677" t="s">
        <v>3524</v>
      </c>
      <c r="C677" s="33">
        <v>6218</v>
      </c>
      <c r="D677">
        <v>361</v>
      </c>
      <c r="E677">
        <v>32408</v>
      </c>
      <c r="H677" s="33">
        <f t="shared" si="33"/>
        <v>2487.2000000000003</v>
      </c>
      <c r="I677" s="34">
        <f t="shared" si="31"/>
        <v>0</v>
      </c>
      <c r="J677" s="34">
        <f t="shared" si="32"/>
        <v>5589.4900028142001</v>
      </c>
      <c r="L677" s="33">
        <v>5375.6181813011999</v>
      </c>
      <c r="M677" s="35" t="s">
        <v>8088</v>
      </c>
      <c r="O677" s="33">
        <v>5589.4900028142001</v>
      </c>
      <c r="P677" s="35" t="s">
        <v>8088</v>
      </c>
      <c r="R677" s="33">
        <v>4996.7811120023998</v>
      </c>
      <c r="S677" s="35" t="s">
        <v>8088</v>
      </c>
      <c r="U677" s="33" t="s">
        <v>8088</v>
      </c>
      <c r="V677" s="35" t="s">
        <v>8088</v>
      </c>
      <c r="X677" s="33">
        <v>3147.65</v>
      </c>
      <c r="Y677" s="35" t="s">
        <v>8088</v>
      </c>
      <c r="AA677" s="33">
        <v>4006.1</v>
      </c>
      <c r="AB677" s="35" t="s">
        <v>8088</v>
      </c>
      <c r="AD677" s="33">
        <v>2689.81</v>
      </c>
      <c r="AE677" s="35" t="s">
        <v>8088</v>
      </c>
      <c r="AG677" s="33">
        <v>1259.18058</v>
      </c>
      <c r="AH677" s="35" t="s">
        <v>8088</v>
      </c>
      <c r="AJ677" s="33">
        <v>1259.18058</v>
      </c>
      <c r="AK677" s="35" t="s">
        <v>8088</v>
      </c>
      <c r="AM677" s="33">
        <v>1259.18058</v>
      </c>
      <c r="AN677" s="35" t="s">
        <v>8088</v>
      </c>
      <c r="AP677" s="33">
        <v>1259.18058</v>
      </c>
      <c r="AQ677" s="35" t="s">
        <v>8088</v>
      </c>
      <c r="AS677" s="33">
        <v>1259.18058</v>
      </c>
      <c r="AT677" s="35" t="s">
        <v>8088</v>
      </c>
      <c r="AV677" s="33">
        <v>1259.18058</v>
      </c>
      <c r="AW677" s="35" t="s">
        <v>8088</v>
      </c>
      <c r="AY677" s="33">
        <v>1259.18058</v>
      </c>
      <c r="AZ677" s="35" t="s">
        <v>8088</v>
      </c>
      <c r="BB677" s="33">
        <v>104.84</v>
      </c>
      <c r="BC677" s="35" t="s">
        <v>8088</v>
      </c>
      <c r="BE677" s="33">
        <v>104.84</v>
      </c>
      <c r="BF677" s="35" t="s">
        <v>8088</v>
      </c>
      <c r="BH677" s="33">
        <v>0</v>
      </c>
      <c r="BI677" s="35" t="s">
        <v>8088</v>
      </c>
      <c r="BK677" s="33">
        <v>0</v>
      </c>
      <c r="BL677" s="35" t="s">
        <v>8088</v>
      </c>
      <c r="BN677" s="33">
        <f>_xlfn.XLOOKUP(E677,'[2]Charge Level Data'!$E:$E,'[2]Charge Level Data'!$BN:$BN,"N/A")</f>
        <v>0</v>
      </c>
      <c r="BO677" s="35" t="s">
        <v>8088</v>
      </c>
      <c r="BQ677" s="33">
        <v>3719.9500000000003</v>
      </c>
      <c r="BR677" s="35" t="s">
        <v>8088</v>
      </c>
    </row>
    <row r="678" spans="1:70" x14ac:dyDescent="0.3">
      <c r="A678">
        <v>1167925</v>
      </c>
      <c r="B678" t="s">
        <v>3526</v>
      </c>
      <c r="C678" s="33">
        <v>6218</v>
      </c>
      <c r="D678">
        <v>361</v>
      </c>
      <c r="E678">
        <v>48102</v>
      </c>
      <c r="H678" s="33">
        <f t="shared" si="33"/>
        <v>2487.2000000000003</v>
      </c>
      <c r="I678" s="34">
        <f t="shared" si="31"/>
        <v>161.47</v>
      </c>
      <c r="J678" s="34">
        <f t="shared" si="32"/>
        <v>5589.4900028142001</v>
      </c>
      <c r="L678" s="33">
        <v>5375.6181813011999</v>
      </c>
      <c r="M678" s="35" t="s">
        <v>8088</v>
      </c>
      <c r="O678" s="33">
        <v>5589.4900028142001</v>
      </c>
      <c r="P678" s="35" t="s">
        <v>8088</v>
      </c>
      <c r="R678" s="33">
        <v>4996.7811120023998</v>
      </c>
      <c r="S678" s="35" t="s">
        <v>8088</v>
      </c>
      <c r="U678" s="33" t="s">
        <v>8088</v>
      </c>
      <c r="V678" s="35" t="s">
        <v>8088</v>
      </c>
      <c r="X678" s="33">
        <v>3253.2500000000005</v>
      </c>
      <c r="Y678" s="35" t="s">
        <v>8088</v>
      </c>
      <c r="AA678" s="33">
        <v>4140.5</v>
      </c>
      <c r="AB678" s="35" t="s">
        <v>8088</v>
      </c>
      <c r="AD678" s="33">
        <v>2780.0499999999997</v>
      </c>
      <c r="AE678" s="35" t="s">
        <v>8088</v>
      </c>
      <c r="AG678" s="33">
        <v>1259.18058</v>
      </c>
      <c r="AH678" s="35" t="s">
        <v>8088</v>
      </c>
      <c r="AJ678" s="33">
        <v>1259.18058</v>
      </c>
      <c r="AK678" s="35" t="s">
        <v>8088</v>
      </c>
      <c r="AM678" s="33">
        <v>1259.18058</v>
      </c>
      <c r="AN678" s="35" t="s">
        <v>8088</v>
      </c>
      <c r="AP678" s="33">
        <v>1259.18058</v>
      </c>
      <c r="AQ678" s="35" t="s">
        <v>8088</v>
      </c>
      <c r="AS678" s="33">
        <v>1259.18058</v>
      </c>
      <c r="AT678" s="35" t="s">
        <v>8088</v>
      </c>
      <c r="AV678" s="33">
        <v>1259.18058</v>
      </c>
      <c r="AW678" s="35" t="s">
        <v>8088</v>
      </c>
      <c r="AY678" s="33">
        <v>1259.18058</v>
      </c>
      <c r="AZ678" s="35" t="s">
        <v>8088</v>
      </c>
      <c r="BB678" s="33">
        <v>161.47</v>
      </c>
      <c r="BC678" s="35" t="s">
        <v>8088</v>
      </c>
      <c r="BE678" s="33">
        <v>161.47</v>
      </c>
      <c r="BF678" s="35" t="s">
        <v>8088</v>
      </c>
      <c r="BH678" s="33">
        <v>284.62608899999998</v>
      </c>
      <c r="BI678" s="35" t="s">
        <v>8088</v>
      </c>
      <c r="BK678" s="33">
        <v>284.62608899999998</v>
      </c>
      <c r="BL678" s="35" t="s">
        <v>8088</v>
      </c>
      <c r="BN678" s="33">
        <f>_xlfn.XLOOKUP(E678,'[2]Charge Level Data'!$E:$E,'[2]Charge Level Data'!$BN:$BN,"N/A")</f>
        <v>284.62608899999998</v>
      </c>
      <c r="BO678" s="35" t="s">
        <v>8088</v>
      </c>
      <c r="BQ678" s="33">
        <v>3844.75</v>
      </c>
      <c r="BR678" s="35" t="s">
        <v>8088</v>
      </c>
    </row>
    <row r="679" spans="1:70" x14ac:dyDescent="0.3">
      <c r="A679">
        <v>9322665</v>
      </c>
      <c r="B679" t="s">
        <v>3527</v>
      </c>
      <c r="C679" s="33">
        <v>6218</v>
      </c>
      <c r="D679">
        <v>361</v>
      </c>
      <c r="E679">
        <v>50200</v>
      </c>
      <c r="H679" s="33">
        <f t="shared" si="33"/>
        <v>2487.2000000000003</v>
      </c>
      <c r="I679" s="34">
        <f t="shared" si="31"/>
        <v>86.04</v>
      </c>
      <c r="J679" s="34">
        <f t="shared" si="32"/>
        <v>5589.4900028142001</v>
      </c>
      <c r="L679" s="33">
        <v>5375.6181813011999</v>
      </c>
      <c r="M679" s="35" t="s">
        <v>8088</v>
      </c>
      <c r="O679" s="33">
        <v>5589.4900028142001</v>
      </c>
      <c r="P679" s="35" t="s">
        <v>8088</v>
      </c>
      <c r="R679" s="33">
        <v>4996.7811120023998</v>
      </c>
      <c r="S679" s="35" t="s">
        <v>8088</v>
      </c>
      <c r="U679" s="33" t="s">
        <v>8088</v>
      </c>
      <c r="V679" s="35" t="s">
        <v>8088</v>
      </c>
      <c r="X679" s="33">
        <v>3253.2500000000005</v>
      </c>
      <c r="Y679" s="35" t="s">
        <v>8088</v>
      </c>
      <c r="AA679" s="33">
        <v>4140.5</v>
      </c>
      <c r="AB679" s="35" t="s">
        <v>8088</v>
      </c>
      <c r="AD679" s="33">
        <v>2780.0499999999997</v>
      </c>
      <c r="AE679" s="35" t="s">
        <v>8088</v>
      </c>
      <c r="AG679" s="33">
        <v>1259.18058</v>
      </c>
      <c r="AH679" s="35" t="s">
        <v>8088</v>
      </c>
      <c r="AJ679" s="33">
        <v>1259.18058</v>
      </c>
      <c r="AK679" s="35" t="s">
        <v>8088</v>
      </c>
      <c r="AM679" s="33">
        <v>1259.18058</v>
      </c>
      <c r="AN679" s="35" t="s">
        <v>8088</v>
      </c>
      <c r="AP679" s="33">
        <v>1259.18058</v>
      </c>
      <c r="AQ679" s="35" t="s">
        <v>8088</v>
      </c>
      <c r="AS679" s="33">
        <v>1259.18058</v>
      </c>
      <c r="AT679" s="35" t="s">
        <v>8088</v>
      </c>
      <c r="AV679" s="33">
        <v>1259.18058</v>
      </c>
      <c r="AW679" s="35" t="s">
        <v>8088</v>
      </c>
      <c r="AY679" s="33">
        <v>1259.18058</v>
      </c>
      <c r="AZ679" s="35" t="s">
        <v>8088</v>
      </c>
      <c r="BB679" s="33">
        <v>86.04</v>
      </c>
      <c r="BC679" s="35" t="s">
        <v>8088</v>
      </c>
      <c r="BE679" s="33">
        <v>86.04</v>
      </c>
      <c r="BF679" s="35" t="s">
        <v>8088</v>
      </c>
      <c r="BH679" s="33">
        <v>295.75938899999994</v>
      </c>
      <c r="BI679" s="35" t="s">
        <v>8088</v>
      </c>
      <c r="BK679" s="33">
        <v>295.75938899999994</v>
      </c>
      <c r="BL679" s="35" t="s">
        <v>8088</v>
      </c>
      <c r="BN679" s="33">
        <f>_xlfn.XLOOKUP(E679,'[2]Charge Level Data'!$E:$E,'[2]Charge Level Data'!$BN:$BN,"N/A")</f>
        <v>295.75938899999994</v>
      </c>
      <c r="BO679" s="35" t="s">
        <v>8088</v>
      </c>
      <c r="BQ679" s="33">
        <v>3844.75</v>
      </c>
      <c r="BR679" s="35" t="s">
        <v>8088</v>
      </c>
    </row>
    <row r="680" spans="1:70" x14ac:dyDescent="0.3">
      <c r="A680">
        <v>2424740</v>
      </c>
      <c r="B680" t="s">
        <v>3529</v>
      </c>
      <c r="C680" s="33">
        <v>6218</v>
      </c>
      <c r="D680">
        <v>361</v>
      </c>
      <c r="E680">
        <v>49180</v>
      </c>
      <c r="H680" s="33">
        <f t="shared" si="33"/>
        <v>2487.2000000000003</v>
      </c>
      <c r="I680" s="34">
        <f t="shared" si="31"/>
        <v>57.36</v>
      </c>
      <c r="J680" s="34">
        <f t="shared" si="32"/>
        <v>5589.4900028142001</v>
      </c>
      <c r="L680" s="33">
        <v>5375.6181813011999</v>
      </c>
      <c r="M680" s="35" t="s">
        <v>8088</v>
      </c>
      <c r="O680" s="33">
        <v>5589.4900028142001</v>
      </c>
      <c r="P680" s="35" t="s">
        <v>8088</v>
      </c>
      <c r="R680" s="33">
        <v>4996.7811120023998</v>
      </c>
      <c r="S680" s="35" t="s">
        <v>8088</v>
      </c>
      <c r="U680" s="33" t="s">
        <v>8088</v>
      </c>
      <c r="V680" s="35" t="s">
        <v>8088</v>
      </c>
      <c r="X680" s="33">
        <v>3253.2500000000005</v>
      </c>
      <c r="Y680" s="35" t="s">
        <v>8088</v>
      </c>
      <c r="AA680" s="33">
        <v>4140.5</v>
      </c>
      <c r="AB680" s="35" t="s">
        <v>8088</v>
      </c>
      <c r="AD680" s="33">
        <v>2780.0499999999997</v>
      </c>
      <c r="AE680" s="35" t="s">
        <v>8088</v>
      </c>
      <c r="AG680" s="33">
        <v>1259.18058</v>
      </c>
      <c r="AH680" s="35" t="s">
        <v>8088</v>
      </c>
      <c r="AJ680" s="33">
        <v>1259.18058</v>
      </c>
      <c r="AK680" s="35" t="s">
        <v>8088</v>
      </c>
      <c r="AM680" s="33">
        <v>1259.18058</v>
      </c>
      <c r="AN680" s="35" t="s">
        <v>8088</v>
      </c>
      <c r="AP680" s="33">
        <v>1259.18058</v>
      </c>
      <c r="AQ680" s="35" t="s">
        <v>8088</v>
      </c>
      <c r="AS680" s="33">
        <v>1259.18058</v>
      </c>
      <c r="AT680" s="35" t="s">
        <v>8088</v>
      </c>
      <c r="AV680" s="33">
        <v>1259.18058</v>
      </c>
      <c r="AW680" s="35" t="s">
        <v>8088</v>
      </c>
      <c r="AY680" s="33">
        <v>1259.18058</v>
      </c>
      <c r="AZ680" s="35" t="s">
        <v>8088</v>
      </c>
      <c r="BB680" s="33">
        <v>57.36</v>
      </c>
      <c r="BC680" s="35" t="s">
        <v>8088</v>
      </c>
      <c r="BE680" s="33">
        <v>57.36</v>
      </c>
      <c r="BF680" s="35" t="s">
        <v>8088</v>
      </c>
      <c r="BH680" s="33">
        <v>295.75938899999994</v>
      </c>
      <c r="BI680" s="35" t="s">
        <v>8088</v>
      </c>
      <c r="BK680" s="33">
        <v>295.75938899999994</v>
      </c>
      <c r="BL680" s="35" t="s">
        <v>8088</v>
      </c>
      <c r="BN680" s="33">
        <f>_xlfn.XLOOKUP(E680,'[2]Charge Level Data'!$E:$E,'[2]Charge Level Data'!$BN:$BN,"N/A")</f>
        <v>295.75938899999994</v>
      </c>
      <c r="BO680" s="35" t="s">
        <v>8088</v>
      </c>
      <c r="BQ680" s="33">
        <v>3844.75</v>
      </c>
      <c r="BR680" s="35" t="s">
        <v>8088</v>
      </c>
    </row>
    <row r="681" spans="1:70" x14ac:dyDescent="0.3">
      <c r="A681">
        <v>8565247</v>
      </c>
      <c r="B681" t="s">
        <v>3909</v>
      </c>
      <c r="C681" s="33">
        <v>6218</v>
      </c>
      <c r="D681">
        <v>361</v>
      </c>
      <c r="E681">
        <v>49180</v>
      </c>
      <c r="H681" s="33">
        <f t="shared" si="33"/>
        <v>2487.2000000000003</v>
      </c>
      <c r="I681" s="34">
        <f t="shared" si="31"/>
        <v>57.36</v>
      </c>
      <c r="J681" s="34">
        <f t="shared" si="32"/>
        <v>5589.4900028142001</v>
      </c>
      <c r="L681" s="33">
        <v>5375.6181813011999</v>
      </c>
      <c r="M681" s="35" t="s">
        <v>8088</v>
      </c>
      <c r="O681" s="33">
        <v>5589.4900028142001</v>
      </c>
      <c r="P681" s="35" t="s">
        <v>8088</v>
      </c>
      <c r="R681" s="33">
        <v>4996.7811120023998</v>
      </c>
      <c r="S681" s="35" t="s">
        <v>8088</v>
      </c>
      <c r="U681" s="33" t="s">
        <v>8088</v>
      </c>
      <c r="V681" s="35" t="s">
        <v>8088</v>
      </c>
      <c r="X681" s="33">
        <v>3253.2500000000005</v>
      </c>
      <c r="Y681" s="35" t="s">
        <v>8088</v>
      </c>
      <c r="AA681" s="33">
        <v>4140.5</v>
      </c>
      <c r="AB681" s="35" t="s">
        <v>8088</v>
      </c>
      <c r="AD681" s="33">
        <v>2780.0499999999997</v>
      </c>
      <c r="AE681" s="35" t="s">
        <v>8088</v>
      </c>
      <c r="AG681" s="33">
        <v>1259.18058</v>
      </c>
      <c r="AH681" s="35" t="s">
        <v>8088</v>
      </c>
      <c r="AJ681" s="33">
        <v>1259.18058</v>
      </c>
      <c r="AK681" s="35" t="s">
        <v>8088</v>
      </c>
      <c r="AM681" s="33">
        <v>1259.18058</v>
      </c>
      <c r="AN681" s="35" t="s">
        <v>8088</v>
      </c>
      <c r="AP681" s="33">
        <v>1259.18058</v>
      </c>
      <c r="AQ681" s="35" t="s">
        <v>8088</v>
      </c>
      <c r="AS681" s="33">
        <v>1259.18058</v>
      </c>
      <c r="AT681" s="35" t="s">
        <v>8088</v>
      </c>
      <c r="AV681" s="33">
        <v>1259.18058</v>
      </c>
      <c r="AW681" s="35" t="s">
        <v>8088</v>
      </c>
      <c r="AY681" s="33">
        <v>1259.18058</v>
      </c>
      <c r="AZ681" s="35" t="s">
        <v>8088</v>
      </c>
      <c r="BB681" s="33">
        <v>57.36</v>
      </c>
      <c r="BC681" s="35" t="s">
        <v>8088</v>
      </c>
      <c r="BE681" s="33">
        <v>57.36</v>
      </c>
      <c r="BF681" s="35" t="s">
        <v>8088</v>
      </c>
      <c r="BH681" s="33">
        <v>295.75938899999994</v>
      </c>
      <c r="BI681" s="35" t="s">
        <v>8088</v>
      </c>
      <c r="BK681" s="33">
        <v>295.75938899999994</v>
      </c>
      <c r="BL681" s="35" t="s">
        <v>8088</v>
      </c>
      <c r="BN681" s="33">
        <f>_xlfn.XLOOKUP(E681,'[2]Charge Level Data'!$E:$E,'[2]Charge Level Data'!$BN:$BN,"N/A")</f>
        <v>295.75938899999994</v>
      </c>
      <c r="BO681" s="35" t="s">
        <v>8088</v>
      </c>
      <c r="BQ681" s="33">
        <v>3844.75</v>
      </c>
      <c r="BR681" s="35" t="s">
        <v>8088</v>
      </c>
    </row>
    <row r="682" spans="1:70" x14ac:dyDescent="0.3">
      <c r="A682">
        <v>9109622</v>
      </c>
      <c r="B682" t="s">
        <v>3911</v>
      </c>
      <c r="C682" s="33">
        <v>6218</v>
      </c>
      <c r="D682">
        <v>361</v>
      </c>
      <c r="E682">
        <v>32408</v>
      </c>
      <c r="H682" s="33">
        <f t="shared" si="33"/>
        <v>2487.2000000000003</v>
      </c>
      <c r="I682" s="34">
        <f t="shared" si="31"/>
        <v>0</v>
      </c>
      <c r="J682" s="34">
        <f t="shared" si="32"/>
        <v>5589.4900028142001</v>
      </c>
      <c r="L682" s="33">
        <v>5375.6181813011999</v>
      </c>
      <c r="M682" s="35" t="s">
        <v>8088</v>
      </c>
      <c r="O682" s="33">
        <v>5589.4900028142001</v>
      </c>
      <c r="P682" s="35" t="s">
        <v>8088</v>
      </c>
      <c r="R682" s="33">
        <v>4996.7811120023998</v>
      </c>
      <c r="S682" s="35" t="s">
        <v>8088</v>
      </c>
      <c r="U682" s="33" t="s">
        <v>8088</v>
      </c>
      <c r="V682" s="35" t="s">
        <v>8088</v>
      </c>
      <c r="X682" s="33">
        <v>3147.65</v>
      </c>
      <c r="Y682" s="35" t="s">
        <v>8088</v>
      </c>
      <c r="AA682" s="33">
        <v>4006.1</v>
      </c>
      <c r="AB682" s="35" t="s">
        <v>8088</v>
      </c>
      <c r="AD682" s="33">
        <v>2689.81</v>
      </c>
      <c r="AE682" s="35" t="s">
        <v>8088</v>
      </c>
      <c r="AG682" s="33">
        <v>1259.18058</v>
      </c>
      <c r="AH682" s="35" t="s">
        <v>8088</v>
      </c>
      <c r="AJ682" s="33">
        <v>1259.18058</v>
      </c>
      <c r="AK682" s="35" t="s">
        <v>8088</v>
      </c>
      <c r="AM682" s="33">
        <v>1259.18058</v>
      </c>
      <c r="AN682" s="35" t="s">
        <v>8088</v>
      </c>
      <c r="AP682" s="33">
        <v>1259.18058</v>
      </c>
      <c r="AQ682" s="35" t="s">
        <v>8088</v>
      </c>
      <c r="AS682" s="33">
        <v>1259.18058</v>
      </c>
      <c r="AT682" s="35" t="s">
        <v>8088</v>
      </c>
      <c r="AV682" s="33">
        <v>1259.18058</v>
      </c>
      <c r="AW682" s="35" t="s">
        <v>8088</v>
      </c>
      <c r="AY682" s="33">
        <v>1259.18058</v>
      </c>
      <c r="AZ682" s="35" t="s">
        <v>8088</v>
      </c>
      <c r="BB682" s="33">
        <v>104.84</v>
      </c>
      <c r="BC682" s="35" t="s">
        <v>8088</v>
      </c>
      <c r="BE682" s="33">
        <v>104.84</v>
      </c>
      <c r="BF682" s="35" t="s">
        <v>8088</v>
      </c>
      <c r="BH682" s="33">
        <v>0</v>
      </c>
      <c r="BI682" s="35" t="s">
        <v>8088</v>
      </c>
      <c r="BK682" s="33">
        <v>0</v>
      </c>
      <c r="BL682" s="35" t="s">
        <v>8088</v>
      </c>
      <c r="BN682" s="33">
        <f>_xlfn.XLOOKUP(E682,'[2]Charge Level Data'!$E:$E,'[2]Charge Level Data'!$BN:$BN,"N/A")</f>
        <v>0</v>
      </c>
      <c r="BO682" s="35" t="s">
        <v>8088</v>
      </c>
      <c r="BQ682" s="33">
        <v>3719.9500000000003</v>
      </c>
      <c r="BR682" s="35" t="s">
        <v>8088</v>
      </c>
    </row>
    <row r="683" spans="1:70" x14ac:dyDescent="0.3">
      <c r="A683">
        <v>2424728</v>
      </c>
      <c r="B683" t="s">
        <v>3525</v>
      </c>
      <c r="C683" s="33">
        <v>6218</v>
      </c>
      <c r="D683">
        <v>350</v>
      </c>
      <c r="E683">
        <v>38505</v>
      </c>
      <c r="H683" s="33">
        <f t="shared" si="33"/>
        <v>2487.2000000000003</v>
      </c>
      <c r="I683" s="34">
        <f t="shared" si="31"/>
        <v>46.51</v>
      </c>
      <c r="J683" s="34">
        <f t="shared" si="32"/>
        <v>5589.4900028142001</v>
      </c>
      <c r="L683" s="33">
        <v>5375.6181813011999</v>
      </c>
      <c r="M683" s="35" t="s">
        <v>8088</v>
      </c>
      <c r="O683" s="33">
        <v>5589.4900028142001</v>
      </c>
      <c r="P683" s="35" t="s">
        <v>8088</v>
      </c>
      <c r="R683" s="33">
        <v>4996.7811120023998</v>
      </c>
      <c r="S683" s="35" t="s">
        <v>8088</v>
      </c>
      <c r="U683" s="33">
        <v>4140.5</v>
      </c>
      <c r="V683" s="35" t="s">
        <v>8088</v>
      </c>
      <c r="X683" s="33">
        <v>3253.2500000000005</v>
      </c>
      <c r="Y683" s="35" t="s">
        <v>8088</v>
      </c>
      <c r="AA683" s="33">
        <v>4140.5</v>
      </c>
      <c r="AB683" s="35" t="s">
        <v>8088</v>
      </c>
      <c r="AD683" s="33">
        <v>2780.0499999999997</v>
      </c>
      <c r="AE683" s="35" t="s">
        <v>8088</v>
      </c>
      <c r="AG683" s="33">
        <v>1259.18058</v>
      </c>
      <c r="AH683" s="35" t="s">
        <v>8088</v>
      </c>
      <c r="AJ683" s="33">
        <v>1259.18058</v>
      </c>
      <c r="AK683" s="35" t="s">
        <v>8088</v>
      </c>
      <c r="AM683" s="33">
        <v>1259.18058</v>
      </c>
      <c r="AN683" s="35" t="s">
        <v>8088</v>
      </c>
      <c r="AP683" s="33">
        <v>1259.18058</v>
      </c>
      <c r="AQ683" s="35" t="s">
        <v>8088</v>
      </c>
      <c r="AS683" s="33">
        <v>1259.18058</v>
      </c>
      <c r="AT683" s="35" t="s">
        <v>8088</v>
      </c>
      <c r="AV683" s="33">
        <v>1259.18058</v>
      </c>
      <c r="AW683" s="35" t="s">
        <v>8088</v>
      </c>
      <c r="AY683" s="33">
        <v>1259.18058</v>
      </c>
      <c r="AZ683" s="35" t="s">
        <v>8088</v>
      </c>
      <c r="BB683" s="33">
        <v>46.51</v>
      </c>
      <c r="BC683" s="35" t="s">
        <v>8088</v>
      </c>
      <c r="BE683" s="33">
        <v>46.51</v>
      </c>
      <c r="BF683" s="35" t="s">
        <v>8088</v>
      </c>
      <c r="BH683" s="33">
        <v>335.400486</v>
      </c>
      <c r="BI683" s="35" t="s">
        <v>8088</v>
      </c>
      <c r="BK683" s="33">
        <v>335.400486</v>
      </c>
      <c r="BL683" s="35" t="s">
        <v>8088</v>
      </c>
      <c r="BN683" s="33">
        <f>_xlfn.XLOOKUP(E683,'[2]Charge Level Data'!$E:$E,'[2]Charge Level Data'!$BN:$BN,"N/A")</f>
        <v>335.400486</v>
      </c>
      <c r="BO683" s="35" t="s">
        <v>8088</v>
      </c>
      <c r="BQ683" s="33">
        <v>4791.1500000000005</v>
      </c>
      <c r="BR683" s="35" t="s">
        <v>8088</v>
      </c>
    </row>
    <row r="684" spans="1:70" x14ac:dyDescent="0.3">
      <c r="A684">
        <v>2424758</v>
      </c>
      <c r="B684" t="s">
        <v>3542</v>
      </c>
      <c r="C684" s="33">
        <v>6218</v>
      </c>
      <c r="D684">
        <v>350</v>
      </c>
      <c r="E684">
        <v>49406</v>
      </c>
      <c r="H684" s="33">
        <f t="shared" si="33"/>
        <v>2487.2000000000003</v>
      </c>
      <c r="I684" s="34">
        <f t="shared" si="31"/>
        <v>133.51</v>
      </c>
      <c r="J684" s="34">
        <f t="shared" si="32"/>
        <v>5589.4900028142001</v>
      </c>
      <c r="L684" s="33">
        <v>5375.6181813011999</v>
      </c>
      <c r="M684" s="35" t="s">
        <v>8088</v>
      </c>
      <c r="O684" s="33">
        <v>5589.4900028142001</v>
      </c>
      <c r="P684" s="35" t="s">
        <v>8088</v>
      </c>
      <c r="R684" s="33">
        <v>4996.7811120023998</v>
      </c>
      <c r="S684" s="35" t="s">
        <v>8088</v>
      </c>
      <c r="U684" s="33">
        <v>4140.5</v>
      </c>
      <c r="V684" s="35" t="s">
        <v>8088</v>
      </c>
      <c r="X684" s="33">
        <v>3253.2500000000005</v>
      </c>
      <c r="Y684" s="35" t="s">
        <v>8088</v>
      </c>
      <c r="AA684" s="33">
        <v>4140.5</v>
      </c>
      <c r="AB684" s="35" t="s">
        <v>8088</v>
      </c>
      <c r="AD684" s="33">
        <v>2780.0499999999997</v>
      </c>
      <c r="AE684" s="35" t="s">
        <v>8088</v>
      </c>
      <c r="AG684" s="33">
        <v>1259.18058</v>
      </c>
      <c r="AH684" s="35" t="s">
        <v>8088</v>
      </c>
      <c r="AJ684" s="33">
        <v>1259.18058</v>
      </c>
      <c r="AK684" s="35" t="s">
        <v>8088</v>
      </c>
      <c r="AM684" s="33">
        <v>1259.18058</v>
      </c>
      <c r="AN684" s="35" t="s">
        <v>8088</v>
      </c>
      <c r="AP684" s="33">
        <v>1259.18058</v>
      </c>
      <c r="AQ684" s="35" t="s">
        <v>8088</v>
      </c>
      <c r="AS684" s="33">
        <v>1259.18058</v>
      </c>
      <c r="AT684" s="35" t="s">
        <v>8088</v>
      </c>
      <c r="AV684" s="33">
        <v>1259.18058</v>
      </c>
      <c r="AW684" s="35" t="s">
        <v>8088</v>
      </c>
      <c r="AY684" s="33">
        <v>1259.18058</v>
      </c>
      <c r="AZ684" s="35" t="s">
        <v>8088</v>
      </c>
      <c r="BB684" s="33">
        <v>133.51</v>
      </c>
      <c r="BC684" s="35" t="s">
        <v>8088</v>
      </c>
      <c r="BE684" s="33">
        <v>133.51</v>
      </c>
      <c r="BF684" s="35" t="s">
        <v>8088</v>
      </c>
      <c r="BH684" s="33">
        <v>284.62608899999998</v>
      </c>
      <c r="BI684" s="35" t="s">
        <v>8088</v>
      </c>
      <c r="BK684" s="33">
        <v>284.62608899999998</v>
      </c>
      <c r="BL684" s="35" t="s">
        <v>8088</v>
      </c>
      <c r="BN684" s="33">
        <f>_xlfn.XLOOKUP(E684,'[2]Charge Level Data'!$E:$E,'[2]Charge Level Data'!$BN:$BN,"N/A")</f>
        <v>284.62608899999998</v>
      </c>
      <c r="BO684" s="35" t="s">
        <v>8088</v>
      </c>
      <c r="BQ684" s="33">
        <v>4791.1500000000005</v>
      </c>
      <c r="BR684" s="35" t="s">
        <v>8088</v>
      </c>
    </row>
    <row r="685" spans="1:70" x14ac:dyDescent="0.3">
      <c r="A685">
        <v>10249842</v>
      </c>
      <c r="B685" t="s">
        <v>3543</v>
      </c>
      <c r="C685" s="33">
        <v>6218</v>
      </c>
      <c r="D685">
        <v>350</v>
      </c>
      <c r="E685">
        <v>49405</v>
      </c>
      <c r="H685" s="33">
        <f t="shared" si="33"/>
        <v>2487.2000000000003</v>
      </c>
      <c r="I685" s="34">
        <f t="shared" si="31"/>
        <v>133.51</v>
      </c>
      <c r="J685" s="34">
        <f t="shared" si="32"/>
        <v>5589.4900028142001</v>
      </c>
      <c r="L685" s="33">
        <v>5375.6181813011999</v>
      </c>
      <c r="M685" s="35" t="s">
        <v>8088</v>
      </c>
      <c r="O685" s="33">
        <v>5589.4900028142001</v>
      </c>
      <c r="P685" s="35" t="s">
        <v>8088</v>
      </c>
      <c r="R685" s="33">
        <v>4996.7811120023998</v>
      </c>
      <c r="S685" s="35" t="s">
        <v>8088</v>
      </c>
      <c r="U685" s="33">
        <v>4140.5</v>
      </c>
      <c r="V685" s="35" t="s">
        <v>8088</v>
      </c>
      <c r="X685" s="33">
        <v>3253.2500000000005</v>
      </c>
      <c r="Y685" s="35" t="s">
        <v>8088</v>
      </c>
      <c r="AA685" s="33">
        <v>4140.5</v>
      </c>
      <c r="AB685" s="35" t="s">
        <v>8088</v>
      </c>
      <c r="AD685" s="33">
        <v>2780.0499999999997</v>
      </c>
      <c r="AE685" s="35" t="s">
        <v>8088</v>
      </c>
      <c r="AG685" s="33">
        <v>1259.18058</v>
      </c>
      <c r="AH685" s="35" t="s">
        <v>8088</v>
      </c>
      <c r="AJ685" s="33">
        <v>1259.18058</v>
      </c>
      <c r="AK685" s="35" t="s">
        <v>8088</v>
      </c>
      <c r="AM685" s="33">
        <v>1259.18058</v>
      </c>
      <c r="AN685" s="35" t="s">
        <v>8088</v>
      </c>
      <c r="AP685" s="33">
        <v>1259.18058</v>
      </c>
      <c r="AQ685" s="35" t="s">
        <v>8088</v>
      </c>
      <c r="AS685" s="33">
        <v>1259.18058</v>
      </c>
      <c r="AT685" s="35" t="s">
        <v>8088</v>
      </c>
      <c r="AV685" s="33">
        <v>1259.18058</v>
      </c>
      <c r="AW685" s="35" t="s">
        <v>8088</v>
      </c>
      <c r="AY685" s="33">
        <v>1259.18058</v>
      </c>
      <c r="AZ685" s="35" t="s">
        <v>8088</v>
      </c>
      <c r="BB685" s="33">
        <v>133.51</v>
      </c>
      <c r="BC685" s="35" t="s">
        <v>8088</v>
      </c>
      <c r="BE685" s="33">
        <v>133.51</v>
      </c>
      <c r="BF685" s="35" t="s">
        <v>8088</v>
      </c>
      <c r="BH685" s="33">
        <v>284.62608899999998</v>
      </c>
      <c r="BI685" s="35" t="s">
        <v>8088</v>
      </c>
      <c r="BK685" s="33">
        <v>284.62608899999998</v>
      </c>
      <c r="BL685" s="35" t="s">
        <v>8088</v>
      </c>
      <c r="BN685" s="33">
        <f>_xlfn.XLOOKUP(E685,'[2]Charge Level Data'!$E:$E,'[2]Charge Level Data'!$BN:$BN,"N/A")</f>
        <v>284.62608899999998</v>
      </c>
      <c r="BO685" s="35" t="s">
        <v>8088</v>
      </c>
      <c r="BQ685" s="33">
        <v>697</v>
      </c>
      <c r="BR685" s="35" t="s">
        <v>8088</v>
      </c>
    </row>
    <row r="686" spans="1:70" x14ac:dyDescent="0.3">
      <c r="A686">
        <v>4187435</v>
      </c>
      <c r="B686" t="s">
        <v>3912</v>
      </c>
      <c r="C686" s="33">
        <v>6218</v>
      </c>
      <c r="D686">
        <v>320</v>
      </c>
      <c r="E686">
        <v>38505</v>
      </c>
      <c r="H686" s="33">
        <f t="shared" si="33"/>
        <v>2487.2000000000003</v>
      </c>
      <c r="I686" s="34">
        <f t="shared" si="31"/>
        <v>46.51</v>
      </c>
      <c r="J686" s="34">
        <f t="shared" si="32"/>
        <v>5589.4900028142001</v>
      </c>
      <c r="L686" s="33">
        <v>5375.6181813011999</v>
      </c>
      <c r="M686" s="35" t="s">
        <v>8088</v>
      </c>
      <c r="O686" s="33">
        <v>5589.4900028142001</v>
      </c>
      <c r="P686" s="35" t="s">
        <v>8088</v>
      </c>
      <c r="R686" s="33">
        <v>4996.7811120023998</v>
      </c>
      <c r="S686" s="35" t="s">
        <v>8088</v>
      </c>
      <c r="U686" s="33">
        <v>4140.5</v>
      </c>
      <c r="V686" s="35" t="s">
        <v>8088</v>
      </c>
      <c r="X686" s="33">
        <v>3253.2500000000005</v>
      </c>
      <c r="Y686" s="35" t="s">
        <v>8088</v>
      </c>
      <c r="AA686" s="33">
        <v>4140.5</v>
      </c>
      <c r="AB686" s="35" t="s">
        <v>8088</v>
      </c>
      <c r="AD686" s="33">
        <v>2780.0499999999997</v>
      </c>
      <c r="AE686" s="35" t="s">
        <v>8088</v>
      </c>
      <c r="AG686" s="33">
        <v>1259.18058</v>
      </c>
      <c r="AH686" s="35" t="s">
        <v>8088</v>
      </c>
      <c r="AJ686" s="33">
        <v>1259.18058</v>
      </c>
      <c r="AK686" s="35" t="s">
        <v>8088</v>
      </c>
      <c r="AM686" s="33">
        <v>1259.18058</v>
      </c>
      <c r="AN686" s="35" t="s">
        <v>8088</v>
      </c>
      <c r="AP686" s="33">
        <v>1259.18058</v>
      </c>
      <c r="AQ686" s="35" t="s">
        <v>8088</v>
      </c>
      <c r="AS686" s="33">
        <v>1259.18058</v>
      </c>
      <c r="AT686" s="35" t="s">
        <v>8088</v>
      </c>
      <c r="AV686" s="33">
        <v>1259.18058</v>
      </c>
      <c r="AW686" s="35" t="s">
        <v>8088</v>
      </c>
      <c r="AY686" s="33">
        <v>1259.18058</v>
      </c>
      <c r="AZ686" s="35" t="s">
        <v>8088</v>
      </c>
      <c r="BB686" s="33">
        <v>46.51</v>
      </c>
      <c r="BC686" s="35" t="s">
        <v>8088</v>
      </c>
      <c r="BE686" s="33">
        <v>46.51</v>
      </c>
      <c r="BF686" s="35" t="s">
        <v>8088</v>
      </c>
      <c r="BH686" s="33">
        <v>335.400486</v>
      </c>
      <c r="BI686" s="35" t="s">
        <v>8088</v>
      </c>
      <c r="BK686" s="33">
        <v>335.400486</v>
      </c>
      <c r="BL686" s="35" t="s">
        <v>8088</v>
      </c>
      <c r="BN686" s="33">
        <f>_xlfn.XLOOKUP(E686,'[2]Charge Level Data'!$E:$E,'[2]Charge Level Data'!$BN:$BN,"N/A")</f>
        <v>335.400486</v>
      </c>
      <c r="BO686" s="35" t="s">
        <v>8088</v>
      </c>
      <c r="BQ686" s="33">
        <v>4791.1500000000005</v>
      </c>
      <c r="BR686" s="35" t="s">
        <v>8088</v>
      </c>
    </row>
    <row r="687" spans="1:70" x14ac:dyDescent="0.3">
      <c r="A687">
        <v>9037491</v>
      </c>
      <c r="B687" t="s">
        <v>1141</v>
      </c>
      <c r="C687" s="33">
        <v>6218</v>
      </c>
      <c r="D687">
        <v>280</v>
      </c>
      <c r="E687">
        <v>38220</v>
      </c>
      <c r="H687" s="33">
        <f t="shared" si="33"/>
        <v>2487.2000000000003</v>
      </c>
      <c r="I687" s="34">
        <f t="shared" si="31"/>
        <v>47.48</v>
      </c>
      <c r="J687" s="34">
        <f t="shared" si="32"/>
        <v>5589.4900028142001</v>
      </c>
      <c r="L687" s="33">
        <v>5375.6181813011999</v>
      </c>
      <c r="M687" s="35" t="s">
        <v>8088</v>
      </c>
      <c r="O687" s="33">
        <v>5589.4900028142001</v>
      </c>
      <c r="P687" s="35" t="s">
        <v>8088</v>
      </c>
      <c r="R687" s="33">
        <v>4996.7811120023998</v>
      </c>
      <c r="S687" s="35" t="s">
        <v>8088</v>
      </c>
      <c r="U687" s="33">
        <v>4140.5</v>
      </c>
      <c r="V687" s="35" t="s">
        <v>8088</v>
      </c>
      <c r="X687" s="33">
        <v>3253.2500000000005</v>
      </c>
      <c r="Y687" s="35" t="s">
        <v>8088</v>
      </c>
      <c r="AA687" s="33">
        <v>4140.5</v>
      </c>
      <c r="AB687" s="35" t="s">
        <v>8088</v>
      </c>
      <c r="AD687" s="33">
        <v>2780.0499999999997</v>
      </c>
      <c r="AE687" s="35" t="s">
        <v>8088</v>
      </c>
      <c r="AG687" s="33">
        <v>1259.18058</v>
      </c>
      <c r="AH687" s="35" t="s">
        <v>8088</v>
      </c>
      <c r="AJ687" s="33">
        <v>1259.18058</v>
      </c>
      <c r="AK687" s="35" t="s">
        <v>8088</v>
      </c>
      <c r="AM687" s="33">
        <v>1259.18058</v>
      </c>
      <c r="AN687" s="35" t="s">
        <v>8088</v>
      </c>
      <c r="AP687" s="33">
        <v>1259.18058</v>
      </c>
      <c r="AQ687" s="35" t="s">
        <v>8088</v>
      </c>
      <c r="AS687" s="33">
        <v>1259.18058</v>
      </c>
      <c r="AT687" s="35" t="s">
        <v>8088</v>
      </c>
      <c r="AV687" s="33">
        <v>1259.18058</v>
      </c>
      <c r="AW687" s="35" t="s">
        <v>8088</v>
      </c>
      <c r="AY687" s="33">
        <v>1259.18058</v>
      </c>
      <c r="AZ687" s="35" t="s">
        <v>8088</v>
      </c>
      <c r="BB687" s="33">
        <v>47.48</v>
      </c>
      <c r="BC687" s="35" t="s">
        <v>8088</v>
      </c>
      <c r="BE687" s="33">
        <v>47.48</v>
      </c>
      <c r="BF687" s="35" t="s">
        <v>8088</v>
      </c>
      <c r="BH687" s="33">
        <v>295.75938899999994</v>
      </c>
      <c r="BI687" s="35" t="s">
        <v>8088</v>
      </c>
      <c r="BK687" s="33">
        <v>295.75938899999994</v>
      </c>
      <c r="BL687" s="35" t="s">
        <v>8088</v>
      </c>
      <c r="BN687" s="33">
        <f>_xlfn.XLOOKUP(E687,'[2]Charge Level Data'!$E:$E,'[2]Charge Level Data'!$BN:$BN,"N/A")</f>
        <v>295.75938899999994</v>
      </c>
      <c r="BO687" s="35" t="s">
        <v>8088</v>
      </c>
      <c r="BQ687" s="33">
        <v>4791.1500000000005</v>
      </c>
      <c r="BR687" s="35" t="s">
        <v>8088</v>
      </c>
    </row>
    <row r="688" spans="1:70" x14ac:dyDescent="0.3">
      <c r="A688">
        <v>10127844</v>
      </c>
      <c r="B688" t="s">
        <v>124</v>
      </c>
      <c r="C688" s="33">
        <v>6214</v>
      </c>
      <c r="D688">
        <v>761</v>
      </c>
      <c r="E688">
        <v>36573</v>
      </c>
      <c r="H688" s="33">
        <f t="shared" si="33"/>
        <v>2485.6000000000004</v>
      </c>
      <c r="I688" s="34">
        <f t="shared" si="31"/>
        <v>58.08</v>
      </c>
      <c r="J688" s="34">
        <f t="shared" si="32"/>
        <v>5586.0735412630838</v>
      </c>
      <c r="L688" s="33">
        <v>5372.3324445308235</v>
      </c>
      <c r="M688" s="35" t="s">
        <v>8088</v>
      </c>
      <c r="O688" s="33">
        <v>5586.0735412630838</v>
      </c>
      <c r="P688" s="35" t="s">
        <v>8088</v>
      </c>
      <c r="R688" s="33">
        <v>4993.7269316496477</v>
      </c>
      <c r="S688" s="35" t="s">
        <v>8088</v>
      </c>
      <c r="U688" s="33" t="s">
        <v>8088</v>
      </c>
      <c r="V688" s="35" t="s">
        <v>8088</v>
      </c>
      <c r="X688" s="33">
        <v>2256.1000000000004</v>
      </c>
      <c r="Y688" s="35" t="s">
        <v>8088</v>
      </c>
      <c r="AA688" s="33">
        <v>2871.3999999999996</v>
      </c>
      <c r="AB688" s="35" t="s">
        <v>8088</v>
      </c>
      <c r="AD688" s="33">
        <v>1927.9399999999998</v>
      </c>
      <c r="AE688" s="35" t="s">
        <v>8088</v>
      </c>
      <c r="AG688" s="33">
        <v>1258.4109315999999</v>
      </c>
      <c r="AH688" s="35" t="s">
        <v>8088</v>
      </c>
      <c r="AJ688" s="33">
        <v>1258.4109315999999</v>
      </c>
      <c r="AK688" s="35" t="s">
        <v>8088</v>
      </c>
      <c r="AM688" s="33">
        <v>1258.4109315999999</v>
      </c>
      <c r="AN688" s="35" t="s">
        <v>8088</v>
      </c>
      <c r="AP688" s="33">
        <v>1258.4109315999999</v>
      </c>
      <c r="AQ688" s="35" t="s">
        <v>8088</v>
      </c>
      <c r="AS688" s="33">
        <v>1258.4109315999999</v>
      </c>
      <c r="AT688" s="35" t="s">
        <v>8088</v>
      </c>
      <c r="AV688" s="33">
        <v>1258.4109315999999</v>
      </c>
      <c r="AW688" s="35" t="s">
        <v>8088</v>
      </c>
      <c r="AY688" s="33">
        <v>1258.4109315999999</v>
      </c>
      <c r="AZ688" s="35" t="s">
        <v>8088</v>
      </c>
      <c r="BB688" s="33">
        <v>58.08</v>
      </c>
      <c r="BC688" s="35" t="s">
        <v>8088</v>
      </c>
      <c r="BE688" s="33">
        <v>58.08</v>
      </c>
      <c r="BF688" s="35" t="s">
        <v>8088</v>
      </c>
      <c r="BH688" s="33">
        <v>285.03212699999995</v>
      </c>
      <c r="BI688" s="35" t="s">
        <v>8088</v>
      </c>
      <c r="BK688" s="33">
        <v>285.03212699999995</v>
      </c>
      <c r="BL688" s="35" t="s">
        <v>8088</v>
      </c>
      <c r="BN688" s="33">
        <f>_xlfn.XLOOKUP(E688,'[2]Charge Level Data'!$E:$E,'[2]Charge Level Data'!$BN:$BN,"N/A")</f>
        <v>285.03212699999995</v>
      </c>
      <c r="BO688" s="35" t="s">
        <v>8088</v>
      </c>
      <c r="BQ688" s="33">
        <v>2666.3</v>
      </c>
      <c r="BR688" s="35" t="s">
        <v>8088</v>
      </c>
    </row>
    <row r="689" spans="1:70" x14ac:dyDescent="0.3">
      <c r="A689">
        <v>10034557</v>
      </c>
      <c r="B689" t="s">
        <v>1001</v>
      </c>
      <c r="C689" s="33">
        <v>6214</v>
      </c>
      <c r="D689">
        <v>361</v>
      </c>
      <c r="E689">
        <v>36569</v>
      </c>
      <c r="H689" s="33">
        <f t="shared" si="33"/>
        <v>2485.6000000000004</v>
      </c>
      <c r="I689" s="34">
        <f t="shared" si="31"/>
        <v>0</v>
      </c>
      <c r="J689" s="34">
        <f t="shared" si="32"/>
        <v>0</v>
      </c>
      <c r="L689" s="33" t="s">
        <v>8089</v>
      </c>
      <c r="M689" s="35" t="s">
        <v>8088</v>
      </c>
      <c r="O689" s="33" t="s">
        <v>8089</v>
      </c>
      <c r="P689" s="35" t="s">
        <v>8088</v>
      </c>
      <c r="R689" s="33" t="s">
        <v>8089</v>
      </c>
      <c r="S689" s="35" t="s">
        <v>8088</v>
      </c>
      <c r="U689" s="33" t="s">
        <v>8089</v>
      </c>
      <c r="V689" s="35" t="s">
        <v>8088</v>
      </c>
      <c r="X689" s="33" t="s">
        <v>8089</v>
      </c>
      <c r="Y689" s="35" t="s">
        <v>8088</v>
      </c>
      <c r="AA689" s="33" t="s">
        <v>8089</v>
      </c>
      <c r="AB689" s="35" t="s">
        <v>8088</v>
      </c>
      <c r="AD689" s="33" t="s">
        <v>8089</v>
      </c>
      <c r="AE689" s="35" t="s">
        <v>8088</v>
      </c>
      <c r="AG689" s="33" t="s">
        <v>8089</v>
      </c>
      <c r="AH689" s="35" t="s">
        <v>8088</v>
      </c>
      <c r="AJ689" s="33" t="s">
        <v>8089</v>
      </c>
      <c r="AK689" s="35" t="s">
        <v>8088</v>
      </c>
      <c r="AM689" s="33" t="s">
        <v>8089</v>
      </c>
      <c r="AN689" s="35" t="s">
        <v>8088</v>
      </c>
      <c r="AP689" s="33" t="s">
        <v>8089</v>
      </c>
      <c r="AQ689" s="35" t="s">
        <v>8088</v>
      </c>
      <c r="AS689" s="33" t="s">
        <v>8089</v>
      </c>
      <c r="AT689" s="35" t="s">
        <v>8088</v>
      </c>
      <c r="AV689" s="33" t="s">
        <v>8089</v>
      </c>
      <c r="AW689" s="35" t="s">
        <v>8088</v>
      </c>
      <c r="AY689" s="33" t="s">
        <v>8089</v>
      </c>
      <c r="AZ689" s="35" t="s">
        <v>8088</v>
      </c>
      <c r="BB689" s="33" t="s">
        <v>8089</v>
      </c>
      <c r="BC689" s="35" t="s">
        <v>8088</v>
      </c>
      <c r="BE689" s="33" t="s">
        <v>8089</v>
      </c>
      <c r="BF689" s="35" t="s">
        <v>8088</v>
      </c>
      <c r="BH689" s="33" t="s">
        <v>8089</v>
      </c>
      <c r="BI689" s="35" t="s">
        <v>8088</v>
      </c>
      <c r="BK689" s="33" t="s">
        <v>8089</v>
      </c>
      <c r="BL689" s="35" t="s">
        <v>8088</v>
      </c>
      <c r="BN689" s="33" t="str">
        <f>_xlfn.XLOOKUP(E689,'[2]Charge Level Data'!$E:$E,'[2]Charge Level Data'!$BN:$BN,"N/A")</f>
        <v>N/A</v>
      </c>
      <c r="BO689" s="35" t="s">
        <v>8088</v>
      </c>
      <c r="BQ689" s="33" t="s">
        <v>8089</v>
      </c>
      <c r="BR689" s="35" t="s">
        <v>8088</v>
      </c>
    </row>
    <row r="690" spans="1:70" x14ac:dyDescent="0.3">
      <c r="A690">
        <v>11429005</v>
      </c>
      <c r="B690" t="s">
        <v>7664</v>
      </c>
      <c r="C690" s="33">
        <v>6214</v>
      </c>
      <c r="D690">
        <v>361</v>
      </c>
      <c r="E690">
        <v>36569</v>
      </c>
      <c r="H690" s="33">
        <f t="shared" si="33"/>
        <v>2485.6000000000004</v>
      </c>
      <c r="I690" s="34">
        <f t="shared" si="31"/>
        <v>0</v>
      </c>
      <c r="J690" s="34">
        <f t="shared" si="32"/>
        <v>0</v>
      </c>
      <c r="L690" s="33" t="s">
        <v>8089</v>
      </c>
      <c r="M690" s="35" t="s">
        <v>8088</v>
      </c>
      <c r="O690" s="33" t="s">
        <v>8089</v>
      </c>
      <c r="P690" s="35" t="s">
        <v>8088</v>
      </c>
      <c r="R690" s="33" t="s">
        <v>8089</v>
      </c>
      <c r="S690" s="35" t="s">
        <v>8088</v>
      </c>
      <c r="U690" s="33" t="s">
        <v>8089</v>
      </c>
      <c r="V690" s="35" t="s">
        <v>8088</v>
      </c>
      <c r="X690" s="33" t="s">
        <v>8089</v>
      </c>
      <c r="Y690" s="35" t="s">
        <v>8088</v>
      </c>
      <c r="AA690" s="33" t="s">
        <v>8089</v>
      </c>
      <c r="AB690" s="35" t="s">
        <v>8088</v>
      </c>
      <c r="AD690" s="33" t="s">
        <v>8089</v>
      </c>
      <c r="AE690" s="35" t="s">
        <v>8088</v>
      </c>
      <c r="AG690" s="33" t="s">
        <v>8089</v>
      </c>
      <c r="AH690" s="35" t="s">
        <v>8088</v>
      </c>
      <c r="AJ690" s="33" t="s">
        <v>8089</v>
      </c>
      <c r="AK690" s="35" t="s">
        <v>8088</v>
      </c>
      <c r="AM690" s="33" t="s">
        <v>8089</v>
      </c>
      <c r="AN690" s="35" t="s">
        <v>8088</v>
      </c>
      <c r="AP690" s="33" t="s">
        <v>8089</v>
      </c>
      <c r="AQ690" s="35" t="s">
        <v>8088</v>
      </c>
      <c r="AS690" s="33" t="s">
        <v>8089</v>
      </c>
      <c r="AT690" s="35" t="s">
        <v>8088</v>
      </c>
      <c r="AV690" s="33" t="s">
        <v>8089</v>
      </c>
      <c r="AW690" s="35" t="s">
        <v>8088</v>
      </c>
      <c r="AY690" s="33" t="s">
        <v>8089</v>
      </c>
      <c r="AZ690" s="35" t="s">
        <v>8088</v>
      </c>
      <c r="BB690" s="33" t="s">
        <v>8089</v>
      </c>
      <c r="BC690" s="35" t="s">
        <v>8088</v>
      </c>
      <c r="BE690" s="33" t="s">
        <v>8089</v>
      </c>
      <c r="BF690" s="35" t="s">
        <v>8088</v>
      </c>
      <c r="BH690" s="33" t="s">
        <v>8089</v>
      </c>
      <c r="BI690" s="35" t="s">
        <v>8088</v>
      </c>
      <c r="BK690" s="33" t="s">
        <v>8089</v>
      </c>
      <c r="BL690" s="35" t="s">
        <v>8088</v>
      </c>
      <c r="BN690" s="33" t="str">
        <f>_xlfn.XLOOKUP(E690,'[2]Charge Level Data'!$E:$E,'[2]Charge Level Data'!$BN:$BN,"N/A")</f>
        <v>N/A</v>
      </c>
      <c r="BO690" s="35" t="s">
        <v>8088</v>
      </c>
      <c r="BQ690" s="33" t="s">
        <v>8089</v>
      </c>
      <c r="BR690" s="35" t="s">
        <v>8088</v>
      </c>
    </row>
    <row r="691" spans="1:70" x14ac:dyDescent="0.3">
      <c r="A691">
        <v>13011192</v>
      </c>
      <c r="B691" t="s">
        <v>7134</v>
      </c>
      <c r="C691" s="33">
        <v>6183.75</v>
      </c>
      <c r="D691">
        <v>272</v>
      </c>
      <c r="E691">
        <v>0</v>
      </c>
      <c r="H691" s="33">
        <f t="shared" si="33"/>
        <v>2473.5</v>
      </c>
      <c r="I691" s="34">
        <f t="shared" si="31"/>
        <v>0</v>
      </c>
      <c r="J691" s="34">
        <f t="shared" si="32"/>
        <v>0</v>
      </c>
      <c r="L691" s="33" t="s">
        <v>8089</v>
      </c>
      <c r="M691" s="35" t="s">
        <v>8088</v>
      </c>
      <c r="O691" s="33" t="s">
        <v>8089</v>
      </c>
      <c r="P691" s="35" t="s">
        <v>8088</v>
      </c>
      <c r="R691" s="33" t="s">
        <v>8089</v>
      </c>
      <c r="S691" s="35" t="s">
        <v>8088</v>
      </c>
      <c r="U691" s="33" t="s">
        <v>8089</v>
      </c>
      <c r="V691" s="35" t="s">
        <v>8088</v>
      </c>
      <c r="X691" s="33" t="s">
        <v>8089</v>
      </c>
      <c r="Y691" s="35" t="s">
        <v>8088</v>
      </c>
      <c r="AA691" s="33" t="s">
        <v>8089</v>
      </c>
      <c r="AB691" s="35" t="s">
        <v>8088</v>
      </c>
      <c r="AD691" s="33" t="s">
        <v>8089</v>
      </c>
      <c r="AE691" s="35" t="s">
        <v>8088</v>
      </c>
      <c r="AG691" s="33" t="s">
        <v>8089</v>
      </c>
      <c r="AH691" s="35" t="s">
        <v>8088</v>
      </c>
      <c r="AJ691" s="33" t="s">
        <v>8089</v>
      </c>
      <c r="AK691" s="35" t="s">
        <v>8088</v>
      </c>
      <c r="AM691" s="33" t="s">
        <v>8089</v>
      </c>
      <c r="AN691" s="35" t="s">
        <v>8088</v>
      </c>
      <c r="AP691" s="33" t="s">
        <v>8089</v>
      </c>
      <c r="AQ691" s="35" t="s">
        <v>8088</v>
      </c>
      <c r="AS691" s="33" t="s">
        <v>8089</v>
      </c>
      <c r="AT691" s="35" t="s">
        <v>8088</v>
      </c>
      <c r="AV691" s="33" t="s">
        <v>8089</v>
      </c>
      <c r="AW691" s="35" t="s">
        <v>8088</v>
      </c>
      <c r="AY691" s="33" t="s">
        <v>8089</v>
      </c>
      <c r="AZ691" s="35" t="s">
        <v>8088</v>
      </c>
      <c r="BB691" s="33" t="s">
        <v>8089</v>
      </c>
      <c r="BC691" s="35" t="s">
        <v>8088</v>
      </c>
      <c r="BE691" s="33" t="s">
        <v>8089</v>
      </c>
      <c r="BF691" s="35" t="s">
        <v>8088</v>
      </c>
      <c r="BH691" s="33" t="s">
        <v>8089</v>
      </c>
      <c r="BI691" s="35" t="s">
        <v>8088</v>
      </c>
      <c r="BK691" s="33" t="s">
        <v>8089</v>
      </c>
      <c r="BL691" s="35" t="s">
        <v>8088</v>
      </c>
      <c r="BN691" s="33" t="str">
        <f>_xlfn.XLOOKUP(E691,'[2]Charge Level Data'!$E:$E,'[2]Charge Level Data'!$BN:$BN,"N/A")</f>
        <v>N/A</v>
      </c>
      <c r="BO691" s="35" t="s">
        <v>8088</v>
      </c>
      <c r="BQ691" s="33" t="s">
        <v>8089</v>
      </c>
      <c r="BR691" s="35" t="s">
        <v>8088</v>
      </c>
    </row>
    <row r="692" spans="1:70" x14ac:dyDescent="0.3">
      <c r="A692">
        <v>13480311</v>
      </c>
      <c r="B692" t="s">
        <v>516</v>
      </c>
      <c r="C692" s="33">
        <v>6165</v>
      </c>
      <c r="D692">
        <v>481</v>
      </c>
      <c r="E692" t="s">
        <v>7803</v>
      </c>
      <c r="H692" s="33">
        <f t="shared" si="33"/>
        <v>2466</v>
      </c>
      <c r="I692" s="34">
        <f t="shared" si="31"/>
        <v>0</v>
      </c>
      <c r="J692" s="34">
        <f t="shared" si="32"/>
        <v>0</v>
      </c>
      <c r="L692" s="33" t="s">
        <v>8089</v>
      </c>
      <c r="M692" s="35" t="s">
        <v>8088</v>
      </c>
      <c r="O692" s="33" t="s">
        <v>8089</v>
      </c>
      <c r="P692" s="35" t="s">
        <v>8088</v>
      </c>
      <c r="R692" s="33" t="s">
        <v>8089</v>
      </c>
      <c r="S692" s="35" t="s">
        <v>8088</v>
      </c>
      <c r="U692" s="33" t="s">
        <v>8089</v>
      </c>
      <c r="V692" s="35" t="s">
        <v>8088</v>
      </c>
      <c r="X692" s="33" t="s">
        <v>8089</v>
      </c>
      <c r="Y692" s="35" t="s">
        <v>8088</v>
      </c>
      <c r="AA692" s="33" t="s">
        <v>8089</v>
      </c>
      <c r="AB692" s="35" t="s">
        <v>8088</v>
      </c>
      <c r="AD692" s="33" t="s">
        <v>8089</v>
      </c>
      <c r="AE692" s="35" t="s">
        <v>8088</v>
      </c>
      <c r="AG692" s="33" t="s">
        <v>8089</v>
      </c>
      <c r="AH692" s="35" t="s">
        <v>8088</v>
      </c>
      <c r="AJ692" s="33" t="s">
        <v>8089</v>
      </c>
      <c r="AK692" s="35" t="s">
        <v>8088</v>
      </c>
      <c r="AM692" s="33" t="s">
        <v>8089</v>
      </c>
      <c r="AN692" s="35" t="s">
        <v>8088</v>
      </c>
      <c r="AP692" s="33" t="s">
        <v>8089</v>
      </c>
      <c r="AQ692" s="35" t="s">
        <v>8088</v>
      </c>
      <c r="AS692" s="33" t="s">
        <v>8089</v>
      </c>
      <c r="AT692" s="35" t="s">
        <v>8088</v>
      </c>
      <c r="AV692" s="33" t="s">
        <v>8089</v>
      </c>
      <c r="AW692" s="35" t="s">
        <v>8088</v>
      </c>
      <c r="AY692" s="33" t="s">
        <v>8089</v>
      </c>
      <c r="AZ692" s="35" t="s">
        <v>8088</v>
      </c>
      <c r="BB692" s="33" t="s">
        <v>8089</v>
      </c>
      <c r="BC692" s="35" t="s">
        <v>8088</v>
      </c>
      <c r="BE692" s="33" t="s">
        <v>8089</v>
      </c>
      <c r="BF692" s="35" t="s">
        <v>8088</v>
      </c>
      <c r="BH692" s="33" t="s">
        <v>8089</v>
      </c>
      <c r="BI692" s="35" t="s">
        <v>8088</v>
      </c>
      <c r="BK692" s="33" t="s">
        <v>8089</v>
      </c>
      <c r="BL692" s="35" t="s">
        <v>8088</v>
      </c>
      <c r="BN692" s="33" t="str">
        <f>_xlfn.XLOOKUP(E692,'[2]Charge Level Data'!$E:$E,'[2]Charge Level Data'!$BN:$BN,"N/A")</f>
        <v>N/A</v>
      </c>
      <c r="BO692" s="35" t="s">
        <v>8088</v>
      </c>
      <c r="BQ692" s="33" t="s">
        <v>8089</v>
      </c>
      <c r="BR692" s="35" t="s">
        <v>8088</v>
      </c>
    </row>
    <row r="693" spans="1:70" x14ac:dyDescent="0.3">
      <c r="A693">
        <v>7962918</v>
      </c>
      <c r="B693" t="s">
        <v>91</v>
      </c>
      <c r="C693" s="33">
        <v>6160</v>
      </c>
      <c r="D693">
        <v>450</v>
      </c>
      <c r="E693">
        <v>27768</v>
      </c>
      <c r="H693" s="33">
        <f t="shared" si="33"/>
        <v>2464</v>
      </c>
      <c r="I693" s="34">
        <f t="shared" si="31"/>
        <v>0</v>
      </c>
      <c r="J693" s="34">
        <f t="shared" si="32"/>
        <v>0</v>
      </c>
      <c r="L693" s="33" t="s">
        <v>8089</v>
      </c>
      <c r="M693" s="35" t="s">
        <v>8088</v>
      </c>
      <c r="O693" s="33" t="s">
        <v>8089</v>
      </c>
      <c r="P693" s="35" t="s">
        <v>8088</v>
      </c>
      <c r="R693" s="33" t="s">
        <v>8089</v>
      </c>
      <c r="S693" s="35" t="s">
        <v>8088</v>
      </c>
      <c r="U693" s="33" t="s">
        <v>8089</v>
      </c>
      <c r="V693" s="35" t="s">
        <v>8088</v>
      </c>
      <c r="X693" s="33" t="s">
        <v>8089</v>
      </c>
      <c r="Y693" s="35" t="s">
        <v>8088</v>
      </c>
      <c r="AA693" s="33" t="s">
        <v>8089</v>
      </c>
      <c r="AB693" s="35" t="s">
        <v>8088</v>
      </c>
      <c r="AD693" s="33" t="s">
        <v>8089</v>
      </c>
      <c r="AE693" s="35" t="s">
        <v>8088</v>
      </c>
      <c r="AG693" s="33" t="s">
        <v>8089</v>
      </c>
      <c r="AH693" s="35" t="s">
        <v>8088</v>
      </c>
      <c r="AJ693" s="33" t="s">
        <v>8089</v>
      </c>
      <c r="AK693" s="35" t="s">
        <v>8088</v>
      </c>
      <c r="AM693" s="33" t="s">
        <v>8089</v>
      </c>
      <c r="AN693" s="35" t="s">
        <v>8088</v>
      </c>
      <c r="AP693" s="33" t="s">
        <v>8089</v>
      </c>
      <c r="AQ693" s="35" t="s">
        <v>8088</v>
      </c>
      <c r="AS693" s="33" t="s">
        <v>8089</v>
      </c>
      <c r="AT693" s="35" t="s">
        <v>8088</v>
      </c>
      <c r="AV693" s="33" t="s">
        <v>8089</v>
      </c>
      <c r="AW693" s="35" t="s">
        <v>8088</v>
      </c>
      <c r="AY693" s="33" t="s">
        <v>8089</v>
      </c>
      <c r="AZ693" s="35" t="s">
        <v>8088</v>
      </c>
      <c r="BB693" s="33" t="s">
        <v>8089</v>
      </c>
      <c r="BC693" s="35" t="s">
        <v>8088</v>
      </c>
      <c r="BE693" s="33" t="s">
        <v>8089</v>
      </c>
      <c r="BF693" s="35" t="s">
        <v>8088</v>
      </c>
      <c r="BH693" s="33" t="s">
        <v>8089</v>
      </c>
      <c r="BI693" s="35" t="s">
        <v>8088</v>
      </c>
      <c r="BK693" s="33" t="s">
        <v>8089</v>
      </c>
      <c r="BL693" s="35" t="s">
        <v>8088</v>
      </c>
      <c r="BN693" s="33" t="str">
        <f>_xlfn.XLOOKUP(E693,'[2]Charge Level Data'!$E:$E,'[2]Charge Level Data'!$BN:$BN,"N/A")</f>
        <v>N/A</v>
      </c>
      <c r="BO693" s="35" t="s">
        <v>8088</v>
      </c>
      <c r="BQ693" s="33" t="s">
        <v>8089</v>
      </c>
      <c r="BR693" s="35" t="s">
        <v>8088</v>
      </c>
    </row>
    <row r="694" spans="1:70" x14ac:dyDescent="0.3">
      <c r="A694">
        <v>8760456</v>
      </c>
      <c r="B694" t="s">
        <v>3202</v>
      </c>
      <c r="C694" s="33">
        <v>6154</v>
      </c>
      <c r="D694">
        <v>450</v>
      </c>
      <c r="E694">
        <v>23655</v>
      </c>
      <c r="H694" s="33">
        <f t="shared" si="33"/>
        <v>2461.6000000000004</v>
      </c>
      <c r="I694" s="34">
        <f t="shared" si="31"/>
        <v>274.02</v>
      </c>
      <c r="J694" s="34">
        <f t="shared" si="32"/>
        <v>5531.2909775539101</v>
      </c>
      <c r="L694" s="33">
        <v>5319.64603748026</v>
      </c>
      <c r="M694" s="35" t="s">
        <v>8088</v>
      </c>
      <c r="O694" s="33">
        <v>5531.2909775539101</v>
      </c>
      <c r="P694" s="35" t="s">
        <v>8088</v>
      </c>
      <c r="R694" s="33">
        <v>4944.7535048305199</v>
      </c>
      <c r="S694" s="35" t="s">
        <v>8088</v>
      </c>
      <c r="U694" s="33" t="s">
        <v>8088</v>
      </c>
      <c r="V694" s="35" t="s">
        <v>8088</v>
      </c>
      <c r="X694" s="33">
        <v>3212.55</v>
      </c>
      <c r="Y694" s="35" t="s">
        <v>8088</v>
      </c>
      <c r="AA694" s="33">
        <v>4088.7</v>
      </c>
      <c r="AB694" s="35" t="s">
        <v>8088</v>
      </c>
      <c r="AD694" s="33">
        <v>2745.27</v>
      </c>
      <c r="AE694" s="35" t="s">
        <v>8088</v>
      </c>
      <c r="AG694" s="33">
        <v>1246.0697089999999</v>
      </c>
      <c r="AH694" s="35" t="s">
        <v>8088</v>
      </c>
      <c r="AJ694" s="33">
        <v>1246.0697089999999</v>
      </c>
      <c r="AK694" s="35" t="s">
        <v>8088</v>
      </c>
      <c r="AM694" s="33">
        <v>1246.0697089999999</v>
      </c>
      <c r="AN694" s="35" t="s">
        <v>8088</v>
      </c>
      <c r="AP694" s="33">
        <v>1246.0697089999999</v>
      </c>
      <c r="AQ694" s="35" t="s">
        <v>8088</v>
      </c>
      <c r="AS694" s="33">
        <v>1246.0697089999999</v>
      </c>
      <c r="AT694" s="35" t="s">
        <v>8088</v>
      </c>
      <c r="AV694" s="33">
        <v>1246.0697089999999</v>
      </c>
      <c r="AW694" s="35" t="s">
        <v>8088</v>
      </c>
      <c r="AY694" s="33">
        <v>1246.0697089999999</v>
      </c>
      <c r="AZ694" s="35" t="s">
        <v>8088</v>
      </c>
      <c r="BB694" s="33">
        <v>274.02</v>
      </c>
      <c r="BC694" s="35" t="s">
        <v>8088</v>
      </c>
      <c r="BE694" s="33">
        <v>274.02</v>
      </c>
      <c r="BF694" s="35" t="s">
        <v>8088</v>
      </c>
      <c r="BH694" s="33">
        <v>394.12536899999992</v>
      </c>
      <c r="BI694" s="35" t="s">
        <v>8088</v>
      </c>
      <c r="BK694" s="33">
        <v>394.12536899999992</v>
      </c>
      <c r="BL694" s="35" t="s">
        <v>8088</v>
      </c>
      <c r="BN694" s="33">
        <f>_xlfn.XLOOKUP(E694,'[2]Charge Level Data'!$E:$E,'[2]Charge Level Data'!$BN:$BN,"N/A")</f>
        <v>394.12536899999992</v>
      </c>
      <c r="BO694" s="35" t="s">
        <v>8088</v>
      </c>
      <c r="BQ694" s="33" t="s">
        <v>8088</v>
      </c>
      <c r="BR694" s="35" t="s">
        <v>8088</v>
      </c>
    </row>
    <row r="695" spans="1:70" x14ac:dyDescent="0.3">
      <c r="A695">
        <v>8760458</v>
      </c>
      <c r="B695" t="s">
        <v>3203</v>
      </c>
      <c r="C695" s="33">
        <v>6154</v>
      </c>
      <c r="D695">
        <v>450</v>
      </c>
      <c r="E695">
        <v>23665</v>
      </c>
      <c r="H695" s="33">
        <f t="shared" si="33"/>
        <v>2461.6000000000004</v>
      </c>
      <c r="I695" s="34">
        <f t="shared" si="31"/>
        <v>175.56559199999998</v>
      </c>
      <c r="J695" s="34">
        <f t="shared" si="32"/>
        <v>5531.2909775539101</v>
      </c>
      <c r="L695" s="33">
        <v>5319.64603748026</v>
      </c>
      <c r="M695" s="35" t="s">
        <v>8088</v>
      </c>
      <c r="O695" s="33">
        <v>5531.2909775539101</v>
      </c>
      <c r="P695" s="35" t="s">
        <v>8088</v>
      </c>
      <c r="R695" s="33">
        <v>4944.7535048305199</v>
      </c>
      <c r="S695" s="35" t="s">
        <v>8088</v>
      </c>
      <c r="U695" s="33" t="s">
        <v>8088</v>
      </c>
      <c r="V695" s="35" t="s">
        <v>8088</v>
      </c>
      <c r="X695" s="33">
        <v>3212.55</v>
      </c>
      <c r="Y695" s="35" t="s">
        <v>8088</v>
      </c>
      <c r="AA695" s="33">
        <v>4088.7</v>
      </c>
      <c r="AB695" s="35" t="s">
        <v>8088</v>
      </c>
      <c r="AD695" s="33">
        <v>2745.27</v>
      </c>
      <c r="AE695" s="35" t="s">
        <v>8088</v>
      </c>
      <c r="AG695" s="33">
        <v>1246.0697089999999</v>
      </c>
      <c r="AH695" s="35" t="s">
        <v>8088</v>
      </c>
      <c r="AJ695" s="33">
        <v>1246.0697089999999</v>
      </c>
      <c r="AK695" s="35" t="s">
        <v>8088</v>
      </c>
      <c r="AM695" s="33">
        <v>1246.0697089999999</v>
      </c>
      <c r="AN695" s="35" t="s">
        <v>8088</v>
      </c>
      <c r="AP695" s="33">
        <v>1246.0697089999999</v>
      </c>
      <c r="AQ695" s="35" t="s">
        <v>8088</v>
      </c>
      <c r="AS695" s="33">
        <v>1246.0697089999999</v>
      </c>
      <c r="AT695" s="35" t="s">
        <v>8088</v>
      </c>
      <c r="AV695" s="33">
        <v>1246.0697089999999</v>
      </c>
      <c r="AW695" s="35" t="s">
        <v>8088</v>
      </c>
      <c r="AY695" s="33">
        <v>1246.0697089999999</v>
      </c>
      <c r="AZ695" s="35" t="s">
        <v>8088</v>
      </c>
      <c r="BB695" s="33">
        <v>267.75</v>
      </c>
      <c r="BC695" s="35" t="s">
        <v>8088</v>
      </c>
      <c r="BE695" s="33">
        <v>267.75</v>
      </c>
      <c r="BF695" s="35" t="s">
        <v>8088</v>
      </c>
      <c r="BH695" s="33">
        <v>175.56559199999998</v>
      </c>
      <c r="BI695" s="35" t="s">
        <v>8088</v>
      </c>
      <c r="BK695" s="33">
        <v>175.56559199999998</v>
      </c>
      <c r="BL695" s="35" t="s">
        <v>8088</v>
      </c>
      <c r="BN695" s="33">
        <f>_xlfn.XLOOKUP(E695,'[2]Charge Level Data'!$E:$E,'[2]Charge Level Data'!$BN:$BN,"N/A")</f>
        <v>175.56559199999998</v>
      </c>
      <c r="BO695" s="35" t="s">
        <v>8088</v>
      </c>
      <c r="BQ695" s="33" t="s">
        <v>8088</v>
      </c>
      <c r="BR695" s="35" t="s">
        <v>8088</v>
      </c>
    </row>
    <row r="696" spans="1:70" x14ac:dyDescent="0.3">
      <c r="A696">
        <v>8760462</v>
      </c>
      <c r="B696" t="s">
        <v>3205</v>
      </c>
      <c r="C696" s="33">
        <v>6154</v>
      </c>
      <c r="D696">
        <v>450</v>
      </c>
      <c r="E696">
        <v>24605</v>
      </c>
      <c r="H696" s="33">
        <f t="shared" si="33"/>
        <v>2461.6000000000004</v>
      </c>
      <c r="I696" s="34">
        <f t="shared" si="31"/>
        <v>321.25</v>
      </c>
      <c r="J696" s="34">
        <f t="shared" si="32"/>
        <v>5531.2909775539101</v>
      </c>
      <c r="L696" s="33">
        <v>5319.64603748026</v>
      </c>
      <c r="M696" s="35" t="s">
        <v>8088</v>
      </c>
      <c r="O696" s="33">
        <v>5531.2909775539101</v>
      </c>
      <c r="P696" s="35" t="s">
        <v>8088</v>
      </c>
      <c r="R696" s="33">
        <v>4944.7535048305199</v>
      </c>
      <c r="S696" s="35" t="s">
        <v>8088</v>
      </c>
      <c r="U696" s="33" t="s">
        <v>8088</v>
      </c>
      <c r="V696" s="35" t="s">
        <v>8088</v>
      </c>
      <c r="X696" s="33">
        <v>3212.55</v>
      </c>
      <c r="Y696" s="35" t="s">
        <v>8088</v>
      </c>
      <c r="AA696" s="33">
        <v>4088.7</v>
      </c>
      <c r="AB696" s="35" t="s">
        <v>8088</v>
      </c>
      <c r="AD696" s="33">
        <v>2745.27</v>
      </c>
      <c r="AE696" s="35" t="s">
        <v>8088</v>
      </c>
      <c r="AG696" s="33">
        <v>1246.0697089999999</v>
      </c>
      <c r="AH696" s="35" t="s">
        <v>8088</v>
      </c>
      <c r="AJ696" s="33">
        <v>1246.0697089999999</v>
      </c>
      <c r="AK696" s="35" t="s">
        <v>8088</v>
      </c>
      <c r="AM696" s="33">
        <v>1246.0697089999999</v>
      </c>
      <c r="AN696" s="35" t="s">
        <v>8088</v>
      </c>
      <c r="AP696" s="33">
        <v>1246.0697089999999</v>
      </c>
      <c r="AQ696" s="35" t="s">
        <v>8088</v>
      </c>
      <c r="AS696" s="33">
        <v>1246.0697089999999</v>
      </c>
      <c r="AT696" s="35" t="s">
        <v>8088</v>
      </c>
      <c r="AV696" s="33">
        <v>1246.0697089999999</v>
      </c>
      <c r="AW696" s="35" t="s">
        <v>8088</v>
      </c>
      <c r="AY696" s="33">
        <v>1246.0697089999999</v>
      </c>
      <c r="AZ696" s="35" t="s">
        <v>8088</v>
      </c>
      <c r="BB696" s="33">
        <v>321.25</v>
      </c>
      <c r="BC696" s="35" t="s">
        <v>8088</v>
      </c>
      <c r="BE696" s="33">
        <v>321.25</v>
      </c>
      <c r="BF696" s="35" t="s">
        <v>8088</v>
      </c>
      <c r="BH696" s="33">
        <v>394.12536899999992</v>
      </c>
      <c r="BI696" s="35" t="s">
        <v>8088</v>
      </c>
      <c r="BK696" s="33">
        <v>394.12536899999992</v>
      </c>
      <c r="BL696" s="35" t="s">
        <v>8088</v>
      </c>
      <c r="BN696" s="33">
        <f>_xlfn.XLOOKUP(E696,'[2]Charge Level Data'!$E:$E,'[2]Charge Level Data'!$BN:$BN,"N/A")</f>
        <v>394.12536899999992</v>
      </c>
      <c r="BO696" s="35" t="s">
        <v>8088</v>
      </c>
      <c r="BQ696" s="33" t="s">
        <v>8088</v>
      </c>
      <c r="BR696" s="35" t="s">
        <v>8088</v>
      </c>
    </row>
    <row r="697" spans="1:70" x14ac:dyDescent="0.3">
      <c r="A697">
        <v>8760520</v>
      </c>
      <c r="B697" t="s">
        <v>3208</v>
      </c>
      <c r="C697" s="33">
        <v>6154</v>
      </c>
      <c r="D697">
        <v>450</v>
      </c>
      <c r="E697">
        <v>25605</v>
      </c>
      <c r="H697" s="33">
        <f t="shared" si="33"/>
        <v>2461.6000000000004</v>
      </c>
      <c r="I697" s="34">
        <f t="shared" si="31"/>
        <v>175.56559199999998</v>
      </c>
      <c r="J697" s="34">
        <f t="shared" si="32"/>
        <v>5531.2909775539101</v>
      </c>
      <c r="L697" s="33">
        <v>5319.64603748026</v>
      </c>
      <c r="M697" s="35" t="s">
        <v>8088</v>
      </c>
      <c r="O697" s="33">
        <v>5531.2909775539101</v>
      </c>
      <c r="P697" s="35" t="s">
        <v>8088</v>
      </c>
      <c r="R697" s="33">
        <v>4944.7535048305199</v>
      </c>
      <c r="S697" s="35" t="s">
        <v>8088</v>
      </c>
      <c r="U697" s="33" t="s">
        <v>8088</v>
      </c>
      <c r="V697" s="35" t="s">
        <v>8088</v>
      </c>
      <c r="X697" s="33">
        <v>3212.55</v>
      </c>
      <c r="Y697" s="35" t="s">
        <v>8088</v>
      </c>
      <c r="AA697" s="33">
        <v>4088.7</v>
      </c>
      <c r="AB697" s="35" t="s">
        <v>8088</v>
      </c>
      <c r="AD697" s="33">
        <v>2745.27</v>
      </c>
      <c r="AE697" s="35" t="s">
        <v>8088</v>
      </c>
      <c r="AG697" s="33">
        <v>1246.0697089999999</v>
      </c>
      <c r="AH697" s="35" t="s">
        <v>8088</v>
      </c>
      <c r="AJ697" s="33">
        <v>1246.0697089999999</v>
      </c>
      <c r="AK697" s="35" t="s">
        <v>8088</v>
      </c>
      <c r="AM697" s="33">
        <v>1246.0697089999999</v>
      </c>
      <c r="AN697" s="35" t="s">
        <v>8088</v>
      </c>
      <c r="AP697" s="33">
        <v>1246.0697089999999</v>
      </c>
      <c r="AQ697" s="35" t="s">
        <v>8088</v>
      </c>
      <c r="AS697" s="33">
        <v>1246.0697089999999</v>
      </c>
      <c r="AT697" s="35" t="s">
        <v>8088</v>
      </c>
      <c r="AV697" s="33">
        <v>1246.0697089999999</v>
      </c>
      <c r="AW697" s="35" t="s">
        <v>8088</v>
      </c>
      <c r="AY697" s="33">
        <v>1246.0697089999999</v>
      </c>
      <c r="AZ697" s="35" t="s">
        <v>8088</v>
      </c>
      <c r="BB697" s="33">
        <v>345.35</v>
      </c>
      <c r="BC697" s="35" t="s">
        <v>8088</v>
      </c>
      <c r="BE697" s="33">
        <v>345.35</v>
      </c>
      <c r="BF697" s="35" t="s">
        <v>8088</v>
      </c>
      <c r="BH697" s="33">
        <v>175.56559199999998</v>
      </c>
      <c r="BI697" s="35" t="s">
        <v>8088</v>
      </c>
      <c r="BK697" s="33">
        <v>175.56559199999998</v>
      </c>
      <c r="BL697" s="35" t="s">
        <v>8088</v>
      </c>
      <c r="BN697" s="33">
        <f>_xlfn.XLOOKUP(E697,'[2]Charge Level Data'!$E:$E,'[2]Charge Level Data'!$BN:$BN,"N/A")</f>
        <v>175.56559199999998</v>
      </c>
      <c r="BO697" s="35" t="s">
        <v>8088</v>
      </c>
      <c r="BQ697" s="33" t="s">
        <v>8088</v>
      </c>
      <c r="BR697" s="35" t="s">
        <v>8088</v>
      </c>
    </row>
    <row r="698" spans="1:70" x14ac:dyDescent="0.3">
      <c r="A698">
        <v>8760528</v>
      </c>
      <c r="B698" t="s">
        <v>3213</v>
      </c>
      <c r="C698" s="33">
        <v>6154</v>
      </c>
      <c r="D698">
        <v>450</v>
      </c>
      <c r="E698">
        <v>26742</v>
      </c>
      <c r="H698" s="33">
        <f t="shared" si="33"/>
        <v>2461.6000000000004</v>
      </c>
      <c r="I698" s="34">
        <f t="shared" si="31"/>
        <v>175.56559199999998</v>
      </c>
      <c r="J698" s="34">
        <f t="shared" si="32"/>
        <v>5531.2909775539101</v>
      </c>
      <c r="L698" s="33">
        <v>5319.64603748026</v>
      </c>
      <c r="M698" s="35" t="s">
        <v>8088</v>
      </c>
      <c r="O698" s="33">
        <v>5531.2909775539101</v>
      </c>
      <c r="P698" s="35" t="s">
        <v>8088</v>
      </c>
      <c r="R698" s="33">
        <v>4944.7535048305199</v>
      </c>
      <c r="S698" s="35" t="s">
        <v>8088</v>
      </c>
      <c r="U698" s="33" t="s">
        <v>8088</v>
      </c>
      <c r="V698" s="35" t="s">
        <v>8088</v>
      </c>
      <c r="X698" s="33">
        <v>3212.55</v>
      </c>
      <c r="Y698" s="35" t="s">
        <v>8088</v>
      </c>
      <c r="AA698" s="33">
        <v>4088.7</v>
      </c>
      <c r="AB698" s="35" t="s">
        <v>8088</v>
      </c>
      <c r="AD698" s="33">
        <v>2745.27</v>
      </c>
      <c r="AE698" s="35" t="s">
        <v>8088</v>
      </c>
      <c r="AG698" s="33">
        <v>1246.0697089999999</v>
      </c>
      <c r="AH698" s="35" t="s">
        <v>8088</v>
      </c>
      <c r="AJ698" s="33">
        <v>1246.0697089999999</v>
      </c>
      <c r="AK698" s="35" t="s">
        <v>8088</v>
      </c>
      <c r="AM698" s="33">
        <v>1246.0697089999999</v>
      </c>
      <c r="AN698" s="35" t="s">
        <v>8088</v>
      </c>
      <c r="AP698" s="33">
        <v>1246.0697089999999</v>
      </c>
      <c r="AQ698" s="35" t="s">
        <v>8088</v>
      </c>
      <c r="AS698" s="33">
        <v>1246.0697089999999</v>
      </c>
      <c r="AT698" s="35" t="s">
        <v>8088</v>
      </c>
      <c r="AV698" s="33">
        <v>1246.0697089999999</v>
      </c>
      <c r="AW698" s="35" t="s">
        <v>8088</v>
      </c>
      <c r="AY698" s="33">
        <v>1246.0697089999999</v>
      </c>
      <c r="AZ698" s="35" t="s">
        <v>8088</v>
      </c>
      <c r="BB698" s="33">
        <v>226.78</v>
      </c>
      <c r="BC698" s="35" t="s">
        <v>8088</v>
      </c>
      <c r="BE698" s="33">
        <v>226.78</v>
      </c>
      <c r="BF698" s="35" t="s">
        <v>8088</v>
      </c>
      <c r="BH698" s="33">
        <v>175.56559199999998</v>
      </c>
      <c r="BI698" s="35" t="s">
        <v>8088</v>
      </c>
      <c r="BK698" s="33">
        <v>175.56559199999998</v>
      </c>
      <c r="BL698" s="35" t="s">
        <v>8088</v>
      </c>
      <c r="BN698" s="33">
        <f>_xlfn.XLOOKUP(E698,'[2]Charge Level Data'!$E:$E,'[2]Charge Level Data'!$BN:$BN,"N/A")</f>
        <v>175.56559199999998</v>
      </c>
      <c r="BO698" s="35" t="s">
        <v>8088</v>
      </c>
      <c r="BQ698" s="33" t="s">
        <v>8088</v>
      </c>
      <c r="BR698" s="35" t="s">
        <v>8088</v>
      </c>
    </row>
    <row r="699" spans="1:70" x14ac:dyDescent="0.3">
      <c r="A699">
        <v>12600285</v>
      </c>
      <c r="B699" t="s">
        <v>3217</v>
      </c>
      <c r="C699" s="33">
        <v>6154</v>
      </c>
      <c r="D699">
        <v>450</v>
      </c>
      <c r="E699">
        <v>27252</v>
      </c>
      <c r="H699" s="33">
        <f t="shared" si="33"/>
        <v>2461.6000000000004</v>
      </c>
      <c r="I699" s="34">
        <f t="shared" si="31"/>
        <v>394.12536899999992</v>
      </c>
      <c r="J699" s="34">
        <f t="shared" si="32"/>
        <v>5531.2909775539101</v>
      </c>
      <c r="L699" s="33">
        <v>5319.64603748026</v>
      </c>
      <c r="M699" s="35" t="s">
        <v>8088</v>
      </c>
      <c r="O699" s="33">
        <v>5531.2909775539101</v>
      </c>
      <c r="P699" s="35" t="s">
        <v>8088</v>
      </c>
      <c r="R699" s="33">
        <v>4944.7535048305199</v>
      </c>
      <c r="S699" s="35" t="s">
        <v>8088</v>
      </c>
      <c r="U699" s="33" t="s">
        <v>8088</v>
      </c>
      <c r="V699" s="35" t="s">
        <v>8088</v>
      </c>
      <c r="X699" s="33">
        <v>3212.55</v>
      </c>
      <c r="Y699" s="35" t="s">
        <v>8088</v>
      </c>
      <c r="AA699" s="33">
        <v>4088.7</v>
      </c>
      <c r="AB699" s="35" t="s">
        <v>8088</v>
      </c>
      <c r="AD699" s="33">
        <v>2745.27</v>
      </c>
      <c r="AE699" s="35" t="s">
        <v>8088</v>
      </c>
      <c r="AG699" s="33">
        <v>1246.0697089999999</v>
      </c>
      <c r="AH699" s="35" t="s">
        <v>8088</v>
      </c>
      <c r="AJ699" s="33">
        <v>1246.0697089999999</v>
      </c>
      <c r="AK699" s="35" t="s">
        <v>8088</v>
      </c>
      <c r="AM699" s="33">
        <v>1246.0697089999999</v>
      </c>
      <c r="AN699" s="35" t="s">
        <v>8088</v>
      </c>
      <c r="AP699" s="33">
        <v>1246.0697089999999</v>
      </c>
      <c r="AQ699" s="35" t="s">
        <v>8088</v>
      </c>
      <c r="AS699" s="33">
        <v>1246.0697089999999</v>
      </c>
      <c r="AT699" s="35" t="s">
        <v>8088</v>
      </c>
      <c r="AV699" s="33">
        <v>1246.0697089999999</v>
      </c>
      <c r="AW699" s="35" t="s">
        <v>8088</v>
      </c>
      <c r="AY699" s="33">
        <v>1246.0697089999999</v>
      </c>
      <c r="AZ699" s="35" t="s">
        <v>8088</v>
      </c>
      <c r="BB699" s="33">
        <v>518.15</v>
      </c>
      <c r="BC699" s="35" t="s">
        <v>8088</v>
      </c>
      <c r="BE699" s="33">
        <v>518.15</v>
      </c>
      <c r="BF699" s="35" t="s">
        <v>8088</v>
      </c>
      <c r="BH699" s="33">
        <v>394.12536899999992</v>
      </c>
      <c r="BI699" s="35" t="s">
        <v>8088</v>
      </c>
      <c r="BK699" s="33">
        <v>394.12536899999992</v>
      </c>
      <c r="BL699" s="35" t="s">
        <v>8088</v>
      </c>
      <c r="BN699" s="33">
        <f>_xlfn.XLOOKUP(E699,'[2]Charge Level Data'!$E:$E,'[2]Charge Level Data'!$BN:$BN,"N/A")</f>
        <v>394.12536899999992</v>
      </c>
      <c r="BO699" s="35" t="s">
        <v>8088</v>
      </c>
      <c r="BQ699" s="33" t="s">
        <v>8088</v>
      </c>
      <c r="BR699" s="35" t="s">
        <v>8088</v>
      </c>
    </row>
    <row r="700" spans="1:70" x14ac:dyDescent="0.3">
      <c r="A700">
        <v>12600287</v>
      </c>
      <c r="B700" t="s">
        <v>3218</v>
      </c>
      <c r="C700" s="33">
        <v>6154</v>
      </c>
      <c r="D700">
        <v>450</v>
      </c>
      <c r="E700">
        <v>27266</v>
      </c>
      <c r="H700" s="33">
        <f t="shared" si="33"/>
        <v>2461.6000000000004</v>
      </c>
      <c r="I700" s="34">
        <f t="shared" si="31"/>
        <v>394.12536899999992</v>
      </c>
      <c r="J700" s="34">
        <f t="shared" si="32"/>
        <v>5531.2909775539101</v>
      </c>
      <c r="L700" s="33">
        <v>5319.64603748026</v>
      </c>
      <c r="M700" s="35" t="s">
        <v>8088</v>
      </c>
      <c r="O700" s="33">
        <v>5531.2909775539101</v>
      </c>
      <c r="P700" s="35" t="s">
        <v>8088</v>
      </c>
      <c r="R700" s="33">
        <v>4944.7535048305199</v>
      </c>
      <c r="S700" s="35" t="s">
        <v>8088</v>
      </c>
      <c r="U700" s="33" t="s">
        <v>8088</v>
      </c>
      <c r="V700" s="35" t="s">
        <v>8088</v>
      </c>
      <c r="X700" s="33">
        <v>3212.55</v>
      </c>
      <c r="Y700" s="35" t="s">
        <v>8088</v>
      </c>
      <c r="AA700" s="33">
        <v>4088.7</v>
      </c>
      <c r="AB700" s="35" t="s">
        <v>8088</v>
      </c>
      <c r="AD700" s="33">
        <v>2745.27</v>
      </c>
      <c r="AE700" s="35" t="s">
        <v>8088</v>
      </c>
      <c r="AG700" s="33">
        <v>1246.0697089999999</v>
      </c>
      <c r="AH700" s="35" t="s">
        <v>8088</v>
      </c>
      <c r="AJ700" s="33">
        <v>1246.0697089999999</v>
      </c>
      <c r="AK700" s="35" t="s">
        <v>8088</v>
      </c>
      <c r="AM700" s="33">
        <v>1246.0697089999999</v>
      </c>
      <c r="AN700" s="35" t="s">
        <v>8088</v>
      </c>
      <c r="AP700" s="33">
        <v>1246.0697089999999</v>
      </c>
      <c r="AQ700" s="35" t="s">
        <v>8088</v>
      </c>
      <c r="AS700" s="33">
        <v>1246.0697089999999</v>
      </c>
      <c r="AT700" s="35" t="s">
        <v>8088</v>
      </c>
      <c r="AV700" s="33">
        <v>1246.0697089999999</v>
      </c>
      <c r="AW700" s="35" t="s">
        <v>8088</v>
      </c>
      <c r="AY700" s="33">
        <v>1246.0697089999999</v>
      </c>
      <c r="AZ700" s="35" t="s">
        <v>8088</v>
      </c>
      <c r="BB700" s="33">
        <v>396.69</v>
      </c>
      <c r="BC700" s="35" t="s">
        <v>8088</v>
      </c>
      <c r="BE700" s="33">
        <v>396.69</v>
      </c>
      <c r="BF700" s="35" t="s">
        <v>8088</v>
      </c>
      <c r="BH700" s="33">
        <v>394.12536899999992</v>
      </c>
      <c r="BI700" s="35" t="s">
        <v>8088</v>
      </c>
      <c r="BK700" s="33">
        <v>394.12536899999992</v>
      </c>
      <c r="BL700" s="35" t="s">
        <v>8088</v>
      </c>
      <c r="BN700" s="33">
        <f>_xlfn.XLOOKUP(E700,'[2]Charge Level Data'!$E:$E,'[2]Charge Level Data'!$BN:$BN,"N/A")</f>
        <v>394.12536899999992</v>
      </c>
      <c r="BO700" s="35" t="s">
        <v>8088</v>
      </c>
      <c r="BQ700" s="33" t="s">
        <v>8088</v>
      </c>
      <c r="BR700" s="35" t="s">
        <v>8088</v>
      </c>
    </row>
    <row r="701" spans="1:70" x14ac:dyDescent="0.3">
      <c r="A701">
        <v>8760538</v>
      </c>
      <c r="B701" t="s">
        <v>3223</v>
      </c>
      <c r="C701" s="33">
        <v>6154</v>
      </c>
      <c r="D701">
        <v>450</v>
      </c>
      <c r="E701">
        <v>27752</v>
      </c>
      <c r="H701" s="33">
        <f t="shared" si="33"/>
        <v>2461.6000000000004</v>
      </c>
      <c r="I701" s="34">
        <f t="shared" si="31"/>
        <v>175.56559199999998</v>
      </c>
      <c r="J701" s="34">
        <f t="shared" si="32"/>
        <v>5531.2909775539101</v>
      </c>
      <c r="L701" s="33">
        <v>5319.64603748026</v>
      </c>
      <c r="M701" s="35" t="s">
        <v>8088</v>
      </c>
      <c r="O701" s="33">
        <v>5531.2909775539101</v>
      </c>
      <c r="P701" s="35" t="s">
        <v>8088</v>
      </c>
      <c r="R701" s="33">
        <v>4944.7535048305199</v>
      </c>
      <c r="S701" s="35" t="s">
        <v>8088</v>
      </c>
      <c r="U701" s="33" t="s">
        <v>8088</v>
      </c>
      <c r="V701" s="35" t="s">
        <v>8088</v>
      </c>
      <c r="X701" s="33">
        <v>3212.55</v>
      </c>
      <c r="Y701" s="35" t="s">
        <v>8088</v>
      </c>
      <c r="AA701" s="33">
        <v>4088.7</v>
      </c>
      <c r="AB701" s="35" t="s">
        <v>8088</v>
      </c>
      <c r="AD701" s="33">
        <v>2745.27</v>
      </c>
      <c r="AE701" s="35" t="s">
        <v>8088</v>
      </c>
      <c r="AG701" s="33">
        <v>1246.0697089999999</v>
      </c>
      <c r="AH701" s="35" t="s">
        <v>8088</v>
      </c>
      <c r="AJ701" s="33">
        <v>1246.0697089999999</v>
      </c>
      <c r="AK701" s="35" t="s">
        <v>8088</v>
      </c>
      <c r="AM701" s="33">
        <v>1246.0697089999999</v>
      </c>
      <c r="AN701" s="35" t="s">
        <v>8088</v>
      </c>
      <c r="AP701" s="33">
        <v>1246.0697089999999</v>
      </c>
      <c r="AQ701" s="35" t="s">
        <v>8088</v>
      </c>
      <c r="AS701" s="33">
        <v>1246.0697089999999</v>
      </c>
      <c r="AT701" s="35" t="s">
        <v>8088</v>
      </c>
      <c r="AV701" s="33">
        <v>1246.0697089999999</v>
      </c>
      <c r="AW701" s="35" t="s">
        <v>8088</v>
      </c>
      <c r="AY701" s="33">
        <v>1246.0697089999999</v>
      </c>
      <c r="AZ701" s="35" t="s">
        <v>8088</v>
      </c>
      <c r="BB701" s="33">
        <v>333.3</v>
      </c>
      <c r="BC701" s="35" t="s">
        <v>8088</v>
      </c>
      <c r="BE701" s="33">
        <v>333.3</v>
      </c>
      <c r="BF701" s="35" t="s">
        <v>8088</v>
      </c>
      <c r="BH701" s="33">
        <v>175.56559199999998</v>
      </c>
      <c r="BI701" s="35" t="s">
        <v>8088</v>
      </c>
      <c r="BK701" s="33">
        <v>175.56559199999998</v>
      </c>
      <c r="BL701" s="35" t="s">
        <v>8088</v>
      </c>
      <c r="BN701" s="33">
        <f>_xlfn.XLOOKUP(E701,'[2]Charge Level Data'!$E:$E,'[2]Charge Level Data'!$BN:$BN,"N/A")</f>
        <v>175.56559199999998</v>
      </c>
      <c r="BO701" s="35" t="s">
        <v>8088</v>
      </c>
      <c r="BQ701" s="33" t="s">
        <v>8088</v>
      </c>
      <c r="BR701" s="35" t="s">
        <v>8088</v>
      </c>
    </row>
    <row r="702" spans="1:70" x14ac:dyDescent="0.3">
      <c r="A702">
        <v>8760550</v>
      </c>
      <c r="B702" t="s">
        <v>3225</v>
      </c>
      <c r="C702" s="33">
        <v>6154</v>
      </c>
      <c r="D702">
        <v>450</v>
      </c>
      <c r="E702">
        <v>27810</v>
      </c>
      <c r="H702" s="33">
        <f t="shared" si="33"/>
        <v>2461.6000000000004</v>
      </c>
      <c r="I702" s="34">
        <f t="shared" si="31"/>
        <v>175.56559199999998</v>
      </c>
      <c r="J702" s="34">
        <f t="shared" si="32"/>
        <v>5531.2909775539101</v>
      </c>
      <c r="L702" s="33">
        <v>5319.64603748026</v>
      </c>
      <c r="M702" s="35" t="s">
        <v>8088</v>
      </c>
      <c r="O702" s="33">
        <v>5531.2909775539101</v>
      </c>
      <c r="P702" s="35" t="s">
        <v>8088</v>
      </c>
      <c r="R702" s="33">
        <v>4944.7535048305199</v>
      </c>
      <c r="S702" s="35" t="s">
        <v>8088</v>
      </c>
      <c r="U702" s="33" t="s">
        <v>8088</v>
      </c>
      <c r="V702" s="35" t="s">
        <v>8088</v>
      </c>
      <c r="X702" s="33">
        <v>3212.55</v>
      </c>
      <c r="Y702" s="35" t="s">
        <v>8088</v>
      </c>
      <c r="AA702" s="33">
        <v>4088.7</v>
      </c>
      <c r="AB702" s="35" t="s">
        <v>8088</v>
      </c>
      <c r="AD702" s="33">
        <v>2745.27</v>
      </c>
      <c r="AE702" s="35" t="s">
        <v>8088</v>
      </c>
      <c r="AG702" s="33">
        <v>1246.0697089999999</v>
      </c>
      <c r="AH702" s="35" t="s">
        <v>8088</v>
      </c>
      <c r="AJ702" s="33">
        <v>1246.0697089999999</v>
      </c>
      <c r="AK702" s="35" t="s">
        <v>8088</v>
      </c>
      <c r="AM702" s="33">
        <v>1246.0697089999999</v>
      </c>
      <c r="AN702" s="35" t="s">
        <v>8088</v>
      </c>
      <c r="AP702" s="33">
        <v>1246.0697089999999</v>
      </c>
      <c r="AQ702" s="35" t="s">
        <v>8088</v>
      </c>
      <c r="AS702" s="33">
        <v>1246.0697089999999</v>
      </c>
      <c r="AT702" s="35" t="s">
        <v>8088</v>
      </c>
      <c r="AV702" s="33">
        <v>1246.0697089999999</v>
      </c>
      <c r="AW702" s="35" t="s">
        <v>8088</v>
      </c>
      <c r="AY702" s="33">
        <v>1246.0697089999999</v>
      </c>
      <c r="AZ702" s="35" t="s">
        <v>8088</v>
      </c>
      <c r="BB702" s="33">
        <v>287.02999999999997</v>
      </c>
      <c r="BC702" s="35" t="s">
        <v>8088</v>
      </c>
      <c r="BE702" s="33">
        <v>287.02999999999997</v>
      </c>
      <c r="BF702" s="35" t="s">
        <v>8088</v>
      </c>
      <c r="BH702" s="33">
        <v>175.56559199999998</v>
      </c>
      <c r="BI702" s="35" t="s">
        <v>8088</v>
      </c>
      <c r="BK702" s="33">
        <v>175.56559199999998</v>
      </c>
      <c r="BL702" s="35" t="s">
        <v>8088</v>
      </c>
      <c r="BN702" s="33">
        <f>_xlfn.XLOOKUP(E702,'[2]Charge Level Data'!$E:$E,'[2]Charge Level Data'!$BN:$BN,"N/A")</f>
        <v>175.56559199999998</v>
      </c>
      <c r="BO702" s="35" t="s">
        <v>8088</v>
      </c>
      <c r="BQ702" s="33" t="s">
        <v>8088</v>
      </c>
      <c r="BR702" s="35" t="s">
        <v>8088</v>
      </c>
    </row>
    <row r="703" spans="1:70" x14ac:dyDescent="0.3">
      <c r="A703">
        <v>8760552</v>
      </c>
      <c r="B703" t="s">
        <v>3226</v>
      </c>
      <c r="C703" s="33">
        <v>6154</v>
      </c>
      <c r="D703">
        <v>450</v>
      </c>
      <c r="E703">
        <v>27818</v>
      </c>
      <c r="H703" s="33">
        <f t="shared" si="33"/>
        <v>2461.6000000000004</v>
      </c>
      <c r="I703" s="34">
        <f t="shared" si="31"/>
        <v>175.56559199999998</v>
      </c>
      <c r="J703" s="34">
        <f t="shared" si="32"/>
        <v>5531.2909775539101</v>
      </c>
      <c r="L703" s="33">
        <v>5319.64603748026</v>
      </c>
      <c r="M703" s="35" t="s">
        <v>8088</v>
      </c>
      <c r="O703" s="33">
        <v>5531.2909775539101</v>
      </c>
      <c r="P703" s="35" t="s">
        <v>8088</v>
      </c>
      <c r="R703" s="33">
        <v>4944.7535048305199</v>
      </c>
      <c r="S703" s="35" t="s">
        <v>8088</v>
      </c>
      <c r="U703" s="33" t="s">
        <v>8088</v>
      </c>
      <c r="V703" s="35" t="s">
        <v>8088</v>
      </c>
      <c r="X703" s="33">
        <v>3212.55</v>
      </c>
      <c r="Y703" s="35" t="s">
        <v>8088</v>
      </c>
      <c r="AA703" s="33">
        <v>4088.7</v>
      </c>
      <c r="AB703" s="35" t="s">
        <v>8088</v>
      </c>
      <c r="AD703" s="33">
        <v>2745.27</v>
      </c>
      <c r="AE703" s="35" t="s">
        <v>8088</v>
      </c>
      <c r="AG703" s="33">
        <v>1246.0697089999999</v>
      </c>
      <c r="AH703" s="35" t="s">
        <v>8088</v>
      </c>
      <c r="AJ703" s="33">
        <v>1246.0697089999999</v>
      </c>
      <c r="AK703" s="35" t="s">
        <v>8088</v>
      </c>
      <c r="AM703" s="33">
        <v>1246.0697089999999</v>
      </c>
      <c r="AN703" s="35" t="s">
        <v>8088</v>
      </c>
      <c r="AP703" s="33">
        <v>1246.0697089999999</v>
      </c>
      <c r="AQ703" s="35" t="s">
        <v>8088</v>
      </c>
      <c r="AS703" s="33">
        <v>1246.0697089999999</v>
      </c>
      <c r="AT703" s="35" t="s">
        <v>8088</v>
      </c>
      <c r="AV703" s="33">
        <v>1246.0697089999999</v>
      </c>
      <c r="AW703" s="35" t="s">
        <v>8088</v>
      </c>
      <c r="AY703" s="33">
        <v>1246.0697089999999</v>
      </c>
      <c r="AZ703" s="35" t="s">
        <v>8088</v>
      </c>
      <c r="BB703" s="33">
        <v>296.19</v>
      </c>
      <c r="BC703" s="35" t="s">
        <v>8088</v>
      </c>
      <c r="BE703" s="33">
        <v>296.19</v>
      </c>
      <c r="BF703" s="35" t="s">
        <v>8088</v>
      </c>
      <c r="BH703" s="33">
        <v>175.56559199999998</v>
      </c>
      <c r="BI703" s="35" t="s">
        <v>8088</v>
      </c>
      <c r="BK703" s="33">
        <v>175.56559199999998</v>
      </c>
      <c r="BL703" s="35" t="s">
        <v>8088</v>
      </c>
      <c r="BN703" s="33">
        <f>_xlfn.XLOOKUP(E703,'[2]Charge Level Data'!$E:$E,'[2]Charge Level Data'!$BN:$BN,"N/A")</f>
        <v>175.56559199999998</v>
      </c>
      <c r="BO703" s="35" t="s">
        <v>8088</v>
      </c>
      <c r="BQ703" s="33" t="s">
        <v>8088</v>
      </c>
      <c r="BR703" s="35" t="s">
        <v>8088</v>
      </c>
    </row>
    <row r="704" spans="1:70" x14ac:dyDescent="0.3">
      <c r="A704">
        <v>8760554</v>
      </c>
      <c r="B704" t="s">
        <v>3227</v>
      </c>
      <c r="C704" s="33">
        <v>6154</v>
      </c>
      <c r="D704">
        <v>450</v>
      </c>
      <c r="E704">
        <v>27825</v>
      </c>
      <c r="H704" s="33">
        <f t="shared" si="33"/>
        <v>2461.6000000000004</v>
      </c>
      <c r="I704" s="34">
        <f t="shared" si="31"/>
        <v>175.56559199999998</v>
      </c>
      <c r="J704" s="34">
        <f t="shared" si="32"/>
        <v>5531.2909775539101</v>
      </c>
      <c r="L704" s="33">
        <v>5319.64603748026</v>
      </c>
      <c r="M704" s="35" t="s">
        <v>8088</v>
      </c>
      <c r="O704" s="33">
        <v>5531.2909775539101</v>
      </c>
      <c r="P704" s="35" t="s">
        <v>8088</v>
      </c>
      <c r="R704" s="33">
        <v>4944.7535048305199</v>
      </c>
      <c r="S704" s="35" t="s">
        <v>8088</v>
      </c>
      <c r="U704" s="33" t="s">
        <v>8088</v>
      </c>
      <c r="V704" s="35" t="s">
        <v>8088</v>
      </c>
      <c r="X704" s="33">
        <v>3212.55</v>
      </c>
      <c r="Y704" s="35" t="s">
        <v>8088</v>
      </c>
      <c r="AA704" s="33">
        <v>4088.7</v>
      </c>
      <c r="AB704" s="35" t="s">
        <v>8088</v>
      </c>
      <c r="AD704" s="33">
        <v>2745.27</v>
      </c>
      <c r="AE704" s="35" t="s">
        <v>8088</v>
      </c>
      <c r="AG704" s="33">
        <v>1246.0697089999999</v>
      </c>
      <c r="AH704" s="35" t="s">
        <v>8088</v>
      </c>
      <c r="AJ704" s="33">
        <v>1246.0697089999999</v>
      </c>
      <c r="AK704" s="35" t="s">
        <v>8088</v>
      </c>
      <c r="AM704" s="33">
        <v>1246.0697089999999</v>
      </c>
      <c r="AN704" s="35" t="s">
        <v>8088</v>
      </c>
      <c r="AP704" s="33">
        <v>1246.0697089999999</v>
      </c>
      <c r="AQ704" s="35" t="s">
        <v>8088</v>
      </c>
      <c r="AS704" s="33">
        <v>1246.0697089999999</v>
      </c>
      <c r="AT704" s="35" t="s">
        <v>8088</v>
      </c>
      <c r="AV704" s="33">
        <v>1246.0697089999999</v>
      </c>
      <c r="AW704" s="35" t="s">
        <v>8088</v>
      </c>
      <c r="AY704" s="33">
        <v>1246.0697089999999</v>
      </c>
      <c r="AZ704" s="35" t="s">
        <v>8088</v>
      </c>
      <c r="BB704" s="33">
        <v>334.27</v>
      </c>
      <c r="BC704" s="35" t="s">
        <v>8088</v>
      </c>
      <c r="BE704" s="33">
        <v>334.27</v>
      </c>
      <c r="BF704" s="35" t="s">
        <v>8088</v>
      </c>
      <c r="BH704" s="33">
        <v>175.56559199999998</v>
      </c>
      <c r="BI704" s="35" t="s">
        <v>8088</v>
      </c>
      <c r="BK704" s="33">
        <v>175.56559199999998</v>
      </c>
      <c r="BL704" s="35" t="s">
        <v>8088</v>
      </c>
      <c r="BN704" s="33">
        <f>_xlfn.XLOOKUP(E704,'[2]Charge Level Data'!$E:$E,'[2]Charge Level Data'!$BN:$BN,"N/A")</f>
        <v>175.56559199999998</v>
      </c>
      <c r="BO704" s="35" t="s">
        <v>8088</v>
      </c>
      <c r="BQ704" s="33" t="s">
        <v>8088</v>
      </c>
      <c r="BR704" s="35" t="s">
        <v>8088</v>
      </c>
    </row>
    <row r="705" spans="1:70" x14ac:dyDescent="0.3">
      <c r="A705">
        <v>13449566</v>
      </c>
      <c r="B705" t="s">
        <v>737</v>
      </c>
      <c r="C705" s="33">
        <v>6134.4</v>
      </c>
      <c r="D705">
        <v>636</v>
      </c>
      <c r="E705" t="s">
        <v>7871</v>
      </c>
      <c r="F705">
        <v>54396080101</v>
      </c>
      <c r="H705" s="33">
        <f t="shared" si="33"/>
        <v>2453.7599999999998</v>
      </c>
      <c r="I705" s="34">
        <f t="shared" si="31"/>
        <v>0</v>
      </c>
      <c r="J705" s="34">
        <f t="shared" si="32"/>
        <v>13143.449880900002</v>
      </c>
      <c r="L705" s="33">
        <v>12640.5393174</v>
      </c>
      <c r="M705" s="35" t="s">
        <v>8088</v>
      </c>
      <c r="O705" s="33">
        <v>13143.449880900002</v>
      </c>
      <c r="P705" s="35" t="s">
        <v>8088</v>
      </c>
      <c r="R705" s="33">
        <v>11749.719934799999</v>
      </c>
      <c r="S705" s="35" t="s">
        <v>8088</v>
      </c>
      <c r="U705" s="33">
        <v>858.81600000000003</v>
      </c>
      <c r="V705" s="35" t="s">
        <v>8088</v>
      </c>
      <c r="X705" s="33">
        <v>674.78400000000011</v>
      </c>
      <c r="Y705" s="35" t="s">
        <v>8088</v>
      </c>
      <c r="AA705" s="33">
        <v>858.81600000000003</v>
      </c>
      <c r="AB705" s="35" t="s">
        <v>8088</v>
      </c>
      <c r="AD705" s="33">
        <v>576.6336</v>
      </c>
      <c r="AE705" s="35" t="s">
        <v>8088</v>
      </c>
      <c r="AG705" s="33">
        <v>2960.91</v>
      </c>
      <c r="AH705" s="35" t="s">
        <v>8088</v>
      </c>
      <c r="AJ705" s="33">
        <v>2960.91</v>
      </c>
      <c r="AK705" s="35" t="s">
        <v>8088</v>
      </c>
      <c r="AM705" s="33">
        <v>2960.91</v>
      </c>
      <c r="AN705" s="35" t="s">
        <v>8088</v>
      </c>
      <c r="AP705" s="33">
        <v>2960.91</v>
      </c>
      <c r="AQ705" s="35" t="s">
        <v>8088</v>
      </c>
      <c r="AS705" s="33">
        <v>2960.91</v>
      </c>
      <c r="AT705" s="35" t="s">
        <v>8088</v>
      </c>
      <c r="AV705" s="33">
        <v>2960.91</v>
      </c>
      <c r="AW705" s="35" t="s">
        <v>8088</v>
      </c>
      <c r="AY705" s="33">
        <v>2960.91</v>
      </c>
      <c r="AZ705" s="35" t="s">
        <v>8088</v>
      </c>
      <c r="BB705" s="33">
        <v>0</v>
      </c>
      <c r="BC705" s="35" t="s">
        <v>8088</v>
      </c>
      <c r="BE705" s="33">
        <v>0</v>
      </c>
      <c r="BF705" s="35" t="s">
        <v>8088</v>
      </c>
      <c r="BH705" s="33">
        <v>1222.9668089999998</v>
      </c>
      <c r="BI705" s="35" t="s">
        <v>8088</v>
      </c>
      <c r="BK705" s="33">
        <v>1222.9668089999998</v>
      </c>
      <c r="BL705" s="35" t="s">
        <v>8088</v>
      </c>
      <c r="BN705" s="33">
        <f>_xlfn.XLOOKUP(E705,'[2]Charge Level Data'!$E:$E,'[2]Charge Level Data'!$BN:$BN,"N/A")</f>
        <v>1222.9668089999998</v>
      </c>
      <c r="BO705" s="35" t="s">
        <v>8088</v>
      </c>
      <c r="BQ705" s="33">
        <v>993.77280000000019</v>
      </c>
      <c r="BR705" s="35" t="s">
        <v>8088</v>
      </c>
    </row>
    <row r="706" spans="1:70" x14ac:dyDescent="0.3">
      <c r="A706">
        <v>8606796</v>
      </c>
      <c r="B706" t="s">
        <v>2765</v>
      </c>
      <c r="C706" s="33">
        <v>6134.4</v>
      </c>
      <c r="D706">
        <v>636</v>
      </c>
      <c r="E706" t="s">
        <v>7871</v>
      </c>
      <c r="H706" s="33">
        <f t="shared" si="33"/>
        <v>2453.7599999999998</v>
      </c>
      <c r="I706" s="34">
        <f t="shared" si="31"/>
        <v>0</v>
      </c>
      <c r="J706" s="34">
        <f t="shared" si="32"/>
        <v>13143.449880900002</v>
      </c>
      <c r="L706" s="33">
        <v>12640.5393174</v>
      </c>
      <c r="M706" s="35" t="s">
        <v>8088</v>
      </c>
      <c r="O706" s="33">
        <v>13143.449880900002</v>
      </c>
      <c r="P706" s="35" t="s">
        <v>8088</v>
      </c>
      <c r="R706" s="33">
        <v>11749.719934799999</v>
      </c>
      <c r="S706" s="35" t="s">
        <v>8088</v>
      </c>
      <c r="U706" s="33">
        <v>858.81600000000003</v>
      </c>
      <c r="V706" s="35" t="s">
        <v>8088</v>
      </c>
      <c r="X706" s="33">
        <v>674.78400000000011</v>
      </c>
      <c r="Y706" s="35" t="s">
        <v>8088</v>
      </c>
      <c r="AA706" s="33">
        <v>858.81600000000003</v>
      </c>
      <c r="AB706" s="35" t="s">
        <v>8088</v>
      </c>
      <c r="AD706" s="33">
        <v>576.6336</v>
      </c>
      <c r="AE706" s="35" t="s">
        <v>8088</v>
      </c>
      <c r="AG706" s="33">
        <v>2960.91</v>
      </c>
      <c r="AH706" s="35" t="s">
        <v>8088</v>
      </c>
      <c r="AJ706" s="33">
        <v>2960.91</v>
      </c>
      <c r="AK706" s="35" t="s">
        <v>8088</v>
      </c>
      <c r="AM706" s="33">
        <v>2960.91</v>
      </c>
      <c r="AN706" s="35" t="s">
        <v>8088</v>
      </c>
      <c r="AP706" s="33">
        <v>2960.91</v>
      </c>
      <c r="AQ706" s="35" t="s">
        <v>8088</v>
      </c>
      <c r="AS706" s="33">
        <v>2960.91</v>
      </c>
      <c r="AT706" s="35" t="s">
        <v>8088</v>
      </c>
      <c r="AV706" s="33">
        <v>2960.91</v>
      </c>
      <c r="AW706" s="35" t="s">
        <v>8088</v>
      </c>
      <c r="AY706" s="33">
        <v>2960.91</v>
      </c>
      <c r="AZ706" s="35" t="s">
        <v>8088</v>
      </c>
      <c r="BB706" s="33">
        <v>0</v>
      </c>
      <c r="BC706" s="35" t="s">
        <v>8088</v>
      </c>
      <c r="BE706" s="33">
        <v>0</v>
      </c>
      <c r="BF706" s="35" t="s">
        <v>8088</v>
      </c>
      <c r="BH706" s="33">
        <v>1222.9668089999998</v>
      </c>
      <c r="BI706" s="35" t="s">
        <v>8088</v>
      </c>
      <c r="BK706" s="33">
        <v>1222.9668089999998</v>
      </c>
      <c r="BL706" s="35" t="s">
        <v>8088</v>
      </c>
      <c r="BN706" s="33">
        <f>_xlfn.XLOOKUP(E706,'[2]Charge Level Data'!$E:$E,'[2]Charge Level Data'!$BN:$BN,"N/A")</f>
        <v>1222.9668089999998</v>
      </c>
      <c r="BO706" s="35" t="s">
        <v>8088</v>
      </c>
      <c r="BQ706" s="33">
        <v>993.77280000000019</v>
      </c>
      <c r="BR706" s="35" t="s">
        <v>8088</v>
      </c>
    </row>
    <row r="707" spans="1:70" x14ac:dyDescent="0.3">
      <c r="A707">
        <v>13011020</v>
      </c>
      <c r="B707" t="s">
        <v>5739</v>
      </c>
      <c r="C707" s="33">
        <v>6125</v>
      </c>
      <c r="D707">
        <v>278</v>
      </c>
      <c r="E707" t="s">
        <v>7840</v>
      </c>
      <c r="H707" s="33">
        <f t="shared" si="33"/>
        <v>2450</v>
      </c>
      <c r="I707" s="34">
        <f t="shared" si="31"/>
        <v>0</v>
      </c>
      <c r="J707" s="34">
        <f t="shared" si="32"/>
        <v>4542.4800000000005</v>
      </c>
      <c r="L707" s="33">
        <v>0</v>
      </c>
      <c r="M707" s="35" t="s">
        <v>8088</v>
      </c>
      <c r="O707" s="33">
        <v>0</v>
      </c>
      <c r="P707" s="35" t="s">
        <v>8088</v>
      </c>
      <c r="R707" s="33">
        <v>0</v>
      </c>
      <c r="S707" s="35" t="s">
        <v>8088</v>
      </c>
      <c r="U707" s="33">
        <v>3925.6</v>
      </c>
      <c r="V707" s="35" t="s">
        <v>8088</v>
      </c>
      <c r="X707" s="33">
        <v>3084.4</v>
      </c>
      <c r="Y707" s="35" t="s">
        <v>8088</v>
      </c>
      <c r="AA707" s="33">
        <v>3925.6</v>
      </c>
      <c r="AB707" s="35" t="s">
        <v>8088</v>
      </c>
      <c r="AD707" s="33">
        <v>2635.7599999999998</v>
      </c>
      <c r="AE707" s="35" t="s">
        <v>8088</v>
      </c>
      <c r="AG707" s="33">
        <v>0</v>
      </c>
      <c r="AH707" s="35" t="s">
        <v>8088</v>
      </c>
      <c r="AJ707" s="33">
        <v>0</v>
      </c>
      <c r="AK707" s="35" t="s">
        <v>8088</v>
      </c>
      <c r="AM707" s="33">
        <v>0</v>
      </c>
      <c r="AN707" s="35" t="s">
        <v>8088</v>
      </c>
      <c r="AP707" s="33">
        <v>0</v>
      </c>
      <c r="AQ707" s="35" t="s">
        <v>8088</v>
      </c>
      <c r="AS707" s="33">
        <v>0</v>
      </c>
      <c r="AT707" s="35" t="s">
        <v>8088</v>
      </c>
      <c r="AV707" s="33">
        <v>0</v>
      </c>
      <c r="AW707" s="35" t="s">
        <v>8088</v>
      </c>
      <c r="AY707" s="33">
        <v>0</v>
      </c>
      <c r="AZ707" s="35" t="s">
        <v>8088</v>
      </c>
      <c r="BB707" s="33">
        <v>0</v>
      </c>
      <c r="BC707" s="35" t="s">
        <v>8088</v>
      </c>
      <c r="BE707" s="33">
        <v>0</v>
      </c>
      <c r="BF707" s="35" t="s">
        <v>8088</v>
      </c>
      <c r="BH707" s="33">
        <v>22.430325</v>
      </c>
      <c r="BI707" s="35" t="s">
        <v>8088</v>
      </c>
      <c r="BK707" s="33">
        <v>22.430325</v>
      </c>
      <c r="BL707" s="35" t="s">
        <v>8088</v>
      </c>
      <c r="BN707" s="33">
        <f>_xlfn.XLOOKUP(E707,'[2]Charge Level Data'!$E:$E,'[2]Charge Level Data'!$BN:$BN,"N/A")</f>
        <v>22.430325</v>
      </c>
      <c r="BO707" s="35" t="s">
        <v>8088</v>
      </c>
      <c r="BQ707" s="33">
        <v>4542.4800000000005</v>
      </c>
      <c r="BR707" s="35" t="s">
        <v>8088</v>
      </c>
    </row>
    <row r="708" spans="1:70" x14ac:dyDescent="0.3">
      <c r="A708">
        <v>8760386</v>
      </c>
      <c r="B708" t="s">
        <v>3166</v>
      </c>
      <c r="C708" s="33">
        <v>6078</v>
      </c>
      <c r="D708">
        <v>450</v>
      </c>
      <c r="E708">
        <v>10140</v>
      </c>
      <c r="H708" s="33">
        <f t="shared" si="33"/>
        <v>2431.2000000000003</v>
      </c>
      <c r="I708" s="34">
        <f t="shared" si="31"/>
        <v>78.569999999999993</v>
      </c>
      <c r="J708" s="34">
        <f t="shared" si="32"/>
        <v>5589.4900028142001</v>
      </c>
      <c r="L708" s="33">
        <v>5375.6181813011999</v>
      </c>
      <c r="M708" s="35" t="s">
        <v>8088</v>
      </c>
      <c r="O708" s="33">
        <v>5589.4900028142001</v>
      </c>
      <c r="P708" s="35" t="s">
        <v>8088</v>
      </c>
      <c r="R708" s="33">
        <v>4996.7811120023998</v>
      </c>
      <c r="S708" s="35" t="s">
        <v>8088</v>
      </c>
      <c r="U708" s="33">
        <v>4140.5</v>
      </c>
      <c r="V708" s="35" t="s">
        <v>8088</v>
      </c>
      <c r="X708" s="33">
        <v>3253.2500000000005</v>
      </c>
      <c r="Y708" s="35" t="s">
        <v>8088</v>
      </c>
      <c r="AA708" s="33">
        <v>4140.5</v>
      </c>
      <c r="AB708" s="35" t="s">
        <v>8088</v>
      </c>
      <c r="AD708" s="33">
        <v>2780.0499999999997</v>
      </c>
      <c r="AE708" s="35" t="s">
        <v>8088</v>
      </c>
      <c r="AG708" s="33">
        <v>1259.18058</v>
      </c>
      <c r="AH708" s="35" t="s">
        <v>8088</v>
      </c>
      <c r="AJ708" s="33">
        <v>1259.18058</v>
      </c>
      <c r="AK708" s="35" t="s">
        <v>8088</v>
      </c>
      <c r="AM708" s="33">
        <v>1259.18058</v>
      </c>
      <c r="AN708" s="35" t="s">
        <v>8088</v>
      </c>
      <c r="AP708" s="33">
        <v>1259.18058</v>
      </c>
      <c r="AQ708" s="35" t="s">
        <v>8088</v>
      </c>
      <c r="AS708" s="33">
        <v>1259.18058</v>
      </c>
      <c r="AT708" s="35" t="s">
        <v>8088</v>
      </c>
      <c r="AV708" s="33">
        <v>1259.18058</v>
      </c>
      <c r="AW708" s="35" t="s">
        <v>8088</v>
      </c>
      <c r="AY708" s="33">
        <v>1259.18058</v>
      </c>
      <c r="AZ708" s="35" t="s">
        <v>8088</v>
      </c>
      <c r="BB708" s="33">
        <v>78.569999999999993</v>
      </c>
      <c r="BC708" s="35" t="s">
        <v>8088</v>
      </c>
      <c r="BE708" s="33">
        <v>78.569999999999993</v>
      </c>
      <c r="BF708" s="35" t="s">
        <v>8088</v>
      </c>
      <c r="BH708" s="33">
        <v>372.00939599999992</v>
      </c>
      <c r="BI708" s="35" t="s">
        <v>8088</v>
      </c>
      <c r="BK708" s="33">
        <v>372.00939599999992</v>
      </c>
      <c r="BL708" s="35" t="s">
        <v>8088</v>
      </c>
      <c r="BN708" s="33">
        <f>_xlfn.XLOOKUP(E708,'[2]Charge Level Data'!$E:$E,'[2]Charge Level Data'!$BN:$BN,"N/A")</f>
        <v>372.00939599999992</v>
      </c>
      <c r="BO708" s="35" t="s">
        <v>8088</v>
      </c>
      <c r="BQ708" s="33">
        <v>4791.1500000000005</v>
      </c>
      <c r="BR708" s="35" t="s">
        <v>8088</v>
      </c>
    </row>
    <row r="709" spans="1:70" x14ac:dyDescent="0.3">
      <c r="A709">
        <v>8760424</v>
      </c>
      <c r="B709" t="s">
        <v>3284</v>
      </c>
      <c r="C709" s="33">
        <v>6078</v>
      </c>
      <c r="D709">
        <v>450</v>
      </c>
      <c r="E709">
        <v>55100</v>
      </c>
      <c r="H709" s="33">
        <f t="shared" si="33"/>
        <v>2431.2000000000003</v>
      </c>
      <c r="I709" s="34">
        <f t="shared" si="31"/>
        <v>109.401045</v>
      </c>
      <c r="J709" s="34">
        <f t="shared" si="32"/>
        <v>5589.4900028142001</v>
      </c>
      <c r="L709" s="33">
        <v>5375.6181813011999</v>
      </c>
      <c r="M709" s="35" t="s">
        <v>8088</v>
      </c>
      <c r="O709" s="33">
        <v>5589.4900028142001</v>
      </c>
      <c r="P709" s="35" t="s">
        <v>8088</v>
      </c>
      <c r="R709" s="33">
        <v>4996.7811120023998</v>
      </c>
      <c r="S709" s="35" t="s">
        <v>8088</v>
      </c>
      <c r="U709" s="33" t="s">
        <v>8088</v>
      </c>
      <c r="V709" s="35" t="s">
        <v>8088</v>
      </c>
      <c r="X709" s="33">
        <v>3253.2500000000005</v>
      </c>
      <c r="Y709" s="35" t="s">
        <v>8088</v>
      </c>
      <c r="AA709" s="33">
        <v>4140.5</v>
      </c>
      <c r="AB709" s="35" t="s">
        <v>8088</v>
      </c>
      <c r="AD709" s="33">
        <v>2780.0499999999997</v>
      </c>
      <c r="AE709" s="35" t="s">
        <v>8088</v>
      </c>
      <c r="AG709" s="33">
        <v>1259.18058</v>
      </c>
      <c r="AH709" s="35" t="s">
        <v>8088</v>
      </c>
      <c r="AJ709" s="33">
        <v>1259.18058</v>
      </c>
      <c r="AK709" s="35" t="s">
        <v>8088</v>
      </c>
      <c r="AM709" s="33">
        <v>1259.18058</v>
      </c>
      <c r="AN709" s="35" t="s">
        <v>8088</v>
      </c>
      <c r="AP709" s="33">
        <v>1259.18058</v>
      </c>
      <c r="AQ709" s="35" t="s">
        <v>8088</v>
      </c>
      <c r="AS709" s="33">
        <v>1259.18058</v>
      </c>
      <c r="AT709" s="35" t="s">
        <v>8088</v>
      </c>
      <c r="AV709" s="33">
        <v>1259.18058</v>
      </c>
      <c r="AW709" s="35" t="s">
        <v>8088</v>
      </c>
      <c r="AY709" s="33">
        <v>1259.18058</v>
      </c>
      <c r="AZ709" s="35" t="s">
        <v>8088</v>
      </c>
      <c r="BB709" s="33">
        <v>112.07</v>
      </c>
      <c r="BC709" s="35" t="s">
        <v>8088</v>
      </c>
      <c r="BE709" s="33">
        <v>112.07</v>
      </c>
      <c r="BF709" s="35" t="s">
        <v>8088</v>
      </c>
      <c r="BH709" s="33">
        <v>109.401045</v>
      </c>
      <c r="BI709" s="35" t="s">
        <v>8088</v>
      </c>
      <c r="BK709" s="33">
        <v>109.401045</v>
      </c>
      <c r="BL709" s="35" t="s">
        <v>8088</v>
      </c>
      <c r="BN709" s="33">
        <f>_xlfn.XLOOKUP(E709,'[2]Charge Level Data'!$E:$E,'[2]Charge Level Data'!$BN:$BN,"N/A")</f>
        <v>109.401045</v>
      </c>
      <c r="BO709" s="35" t="s">
        <v>8088</v>
      </c>
      <c r="BQ709" s="33" t="s">
        <v>8088</v>
      </c>
      <c r="BR709" s="35" t="s">
        <v>8088</v>
      </c>
    </row>
    <row r="710" spans="1:70" x14ac:dyDescent="0.3">
      <c r="A710">
        <v>13025325</v>
      </c>
      <c r="B710" t="s">
        <v>5609</v>
      </c>
      <c r="C710" s="33">
        <v>6068</v>
      </c>
      <c r="D710">
        <v>272</v>
      </c>
      <c r="E710">
        <v>0</v>
      </c>
      <c r="H710" s="33">
        <f t="shared" si="33"/>
        <v>2427.2000000000003</v>
      </c>
      <c r="I710" s="34">
        <f t="shared" si="31"/>
        <v>0</v>
      </c>
      <c r="J710" s="34">
        <f t="shared" si="32"/>
        <v>0</v>
      </c>
      <c r="L710" s="33" t="s">
        <v>8089</v>
      </c>
      <c r="M710" s="35" t="s">
        <v>8088</v>
      </c>
      <c r="O710" s="33" t="s">
        <v>8089</v>
      </c>
      <c r="P710" s="35" t="s">
        <v>8088</v>
      </c>
      <c r="R710" s="33" t="s">
        <v>8089</v>
      </c>
      <c r="S710" s="35" t="s">
        <v>8088</v>
      </c>
      <c r="U710" s="33" t="s">
        <v>8089</v>
      </c>
      <c r="V710" s="35" t="s">
        <v>8088</v>
      </c>
      <c r="X710" s="33" t="s">
        <v>8089</v>
      </c>
      <c r="Y710" s="35" t="s">
        <v>8088</v>
      </c>
      <c r="AA710" s="33" t="s">
        <v>8089</v>
      </c>
      <c r="AB710" s="35" t="s">
        <v>8088</v>
      </c>
      <c r="AD710" s="33" t="s">
        <v>8089</v>
      </c>
      <c r="AE710" s="35" t="s">
        <v>8088</v>
      </c>
      <c r="AG710" s="33" t="s">
        <v>8089</v>
      </c>
      <c r="AH710" s="35" t="s">
        <v>8088</v>
      </c>
      <c r="AJ710" s="33" t="s">
        <v>8089</v>
      </c>
      <c r="AK710" s="35" t="s">
        <v>8088</v>
      </c>
      <c r="AM710" s="33" t="s">
        <v>8089</v>
      </c>
      <c r="AN710" s="35" t="s">
        <v>8088</v>
      </c>
      <c r="AP710" s="33" t="s">
        <v>8089</v>
      </c>
      <c r="AQ710" s="35" t="s">
        <v>8088</v>
      </c>
      <c r="AS710" s="33" t="s">
        <v>8089</v>
      </c>
      <c r="AT710" s="35" t="s">
        <v>8088</v>
      </c>
      <c r="AV710" s="33" t="s">
        <v>8089</v>
      </c>
      <c r="AW710" s="35" t="s">
        <v>8088</v>
      </c>
      <c r="AY710" s="33" t="s">
        <v>8089</v>
      </c>
      <c r="AZ710" s="35" t="s">
        <v>8088</v>
      </c>
      <c r="BB710" s="33" t="s">
        <v>8089</v>
      </c>
      <c r="BC710" s="35" t="s">
        <v>8088</v>
      </c>
      <c r="BE710" s="33" t="s">
        <v>8089</v>
      </c>
      <c r="BF710" s="35" t="s">
        <v>8088</v>
      </c>
      <c r="BH710" s="33" t="s">
        <v>8089</v>
      </c>
      <c r="BI710" s="35" t="s">
        <v>8088</v>
      </c>
      <c r="BK710" s="33" t="s">
        <v>8089</v>
      </c>
      <c r="BL710" s="35" t="s">
        <v>8088</v>
      </c>
      <c r="BN710" s="33" t="str">
        <f>_xlfn.XLOOKUP(E710,'[2]Charge Level Data'!$E:$E,'[2]Charge Level Data'!$BN:$BN,"N/A")</f>
        <v>N/A</v>
      </c>
      <c r="BO710" s="35" t="s">
        <v>8088</v>
      </c>
      <c r="BQ710" s="33" t="s">
        <v>8089</v>
      </c>
      <c r="BR710" s="35" t="s">
        <v>8088</v>
      </c>
    </row>
    <row r="711" spans="1:70" x14ac:dyDescent="0.3">
      <c r="A711">
        <v>1169597</v>
      </c>
      <c r="B711" t="s">
        <v>3922</v>
      </c>
      <c r="C711" s="33">
        <v>6057</v>
      </c>
      <c r="D711">
        <v>402</v>
      </c>
      <c r="E711">
        <v>19083</v>
      </c>
      <c r="H711" s="33">
        <f t="shared" si="33"/>
        <v>2422.8000000000002</v>
      </c>
      <c r="I711" s="34">
        <f t="shared" ref="I711:I774" si="34">MIN(L711:BR711)</f>
        <v>107</v>
      </c>
      <c r="J711" s="34">
        <f t="shared" ref="J711:J774" si="35">MAX(L711:BR711)</f>
        <v>5589.4900028142001</v>
      </c>
      <c r="L711" s="33">
        <v>5375.6181813011999</v>
      </c>
      <c r="M711" s="35" t="s">
        <v>8088</v>
      </c>
      <c r="O711" s="33">
        <v>5589.4900028142001</v>
      </c>
      <c r="P711" s="35" t="s">
        <v>8088</v>
      </c>
      <c r="R711" s="33">
        <v>4996.7811120023998</v>
      </c>
      <c r="S711" s="35" t="s">
        <v>8088</v>
      </c>
      <c r="U711" s="33">
        <v>4140.5</v>
      </c>
      <c r="V711" s="35" t="s">
        <v>8088</v>
      </c>
      <c r="X711" s="33">
        <v>3253.2500000000005</v>
      </c>
      <c r="Y711" s="35" t="s">
        <v>8088</v>
      </c>
      <c r="AA711" s="33">
        <v>4140.5</v>
      </c>
      <c r="AB711" s="35" t="s">
        <v>8088</v>
      </c>
      <c r="AD711" s="33">
        <v>2780.0499999999997</v>
      </c>
      <c r="AE711" s="35" t="s">
        <v>8088</v>
      </c>
      <c r="AG711" s="33">
        <v>1259.18058</v>
      </c>
      <c r="AH711" s="35" t="s">
        <v>8088</v>
      </c>
      <c r="AJ711" s="33">
        <v>1259.18058</v>
      </c>
      <c r="AK711" s="35" t="s">
        <v>8088</v>
      </c>
      <c r="AM711" s="33">
        <v>1259.18058</v>
      </c>
      <c r="AN711" s="35" t="s">
        <v>8088</v>
      </c>
      <c r="AP711" s="33">
        <v>1259.18058</v>
      </c>
      <c r="AQ711" s="35" t="s">
        <v>8088</v>
      </c>
      <c r="AS711" s="33">
        <v>1259.18058</v>
      </c>
      <c r="AT711" s="35" t="s">
        <v>8088</v>
      </c>
      <c r="AV711" s="33">
        <v>1259.18058</v>
      </c>
      <c r="AW711" s="35" t="s">
        <v>8088</v>
      </c>
      <c r="AY711" s="33">
        <v>1259.18058</v>
      </c>
      <c r="AZ711" s="35" t="s">
        <v>8088</v>
      </c>
      <c r="BB711" s="33">
        <v>107</v>
      </c>
      <c r="BC711" s="35" t="s">
        <v>8088</v>
      </c>
      <c r="BE711" s="33">
        <v>107</v>
      </c>
      <c r="BF711" s="35" t="s">
        <v>8088</v>
      </c>
      <c r="BH711" s="33">
        <v>537.424038</v>
      </c>
      <c r="BI711" s="35" t="s">
        <v>8088</v>
      </c>
      <c r="BK711" s="33">
        <v>537.424038</v>
      </c>
      <c r="BL711" s="35" t="s">
        <v>8088</v>
      </c>
      <c r="BN711" s="33">
        <f>_xlfn.XLOOKUP(E711,'[2]Charge Level Data'!$E:$E,'[2]Charge Level Data'!$BN:$BN,"N/A")</f>
        <v>537.424038</v>
      </c>
      <c r="BO711" s="35" t="s">
        <v>8088</v>
      </c>
      <c r="BQ711" s="33">
        <v>4791.1500000000005</v>
      </c>
      <c r="BR711" s="35" t="s">
        <v>8088</v>
      </c>
    </row>
    <row r="712" spans="1:70" x14ac:dyDescent="0.3">
      <c r="A712">
        <v>12584389</v>
      </c>
      <c r="B712" t="s">
        <v>3696</v>
      </c>
      <c r="C712" s="33">
        <v>6057</v>
      </c>
      <c r="D712">
        <v>320</v>
      </c>
      <c r="E712">
        <v>19081</v>
      </c>
      <c r="H712" s="33">
        <f t="shared" si="33"/>
        <v>2422.8000000000002</v>
      </c>
      <c r="I712" s="34">
        <f t="shared" si="34"/>
        <v>113.03</v>
      </c>
      <c r="J712" s="34">
        <f t="shared" si="35"/>
        <v>5589.4900028142001</v>
      </c>
      <c r="L712" s="33">
        <v>5375.6181813011999</v>
      </c>
      <c r="M712" s="35" t="s">
        <v>8088</v>
      </c>
      <c r="O712" s="33">
        <v>5589.4900028142001</v>
      </c>
      <c r="P712" s="35" t="s">
        <v>8088</v>
      </c>
      <c r="R712" s="33">
        <v>4996.7811120023998</v>
      </c>
      <c r="S712" s="35" t="s">
        <v>8088</v>
      </c>
      <c r="U712" s="33">
        <v>4006.1</v>
      </c>
      <c r="V712" s="35" t="s">
        <v>8088</v>
      </c>
      <c r="X712" s="33">
        <v>3147.65</v>
      </c>
      <c r="Y712" s="35" t="s">
        <v>8088</v>
      </c>
      <c r="AA712" s="33">
        <v>4006.1</v>
      </c>
      <c r="AB712" s="35" t="s">
        <v>8088</v>
      </c>
      <c r="AD712" s="33">
        <v>2689.81</v>
      </c>
      <c r="AE712" s="35" t="s">
        <v>8088</v>
      </c>
      <c r="AG712" s="33">
        <v>1259.18058</v>
      </c>
      <c r="AH712" s="35" t="s">
        <v>8088</v>
      </c>
      <c r="AJ712" s="33">
        <v>1259.18058</v>
      </c>
      <c r="AK712" s="35" t="s">
        <v>8088</v>
      </c>
      <c r="AM712" s="33">
        <v>1259.18058</v>
      </c>
      <c r="AN712" s="35" t="s">
        <v>8088</v>
      </c>
      <c r="AP712" s="33">
        <v>1259.18058</v>
      </c>
      <c r="AQ712" s="35" t="s">
        <v>8088</v>
      </c>
      <c r="AS712" s="33">
        <v>1259.18058</v>
      </c>
      <c r="AT712" s="35" t="s">
        <v>8088</v>
      </c>
      <c r="AV712" s="33">
        <v>1259.18058</v>
      </c>
      <c r="AW712" s="35" t="s">
        <v>8088</v>
      </c>
      <c r="AY712" s="33">
        <v>1259.18058</v>
      </c>
      <c r="AZ712" s="35" t="s">
        <v>8088</v>
      </c>
      <c r="BB712" s="33">
        <v>113.03</v>
      </c>
      <c r="BC712" s="35" t="s">
        <v>8088</v>
      </c>
      <c r="BE712" s="33">
        <v>113.03</v>
      </c>
      <c r="BF712" s="35" t="s">
        <v>8088</v>
      </c>
      <c r="BH712" s="33">
        <v>537.424038</v>
      </c>
      <c r="BI712" s="35" t="s">
        <v>8088</v>
      </c>
      <c r="BK712" s="33">
        <v>537.424038</v>
      </c>
      <c r="BL712" s="35" t="s">
        <v>8088</v>
      </c>
      <c r="BN712" s="33">
        <f>_xlfn.XLOOKUP(E712,'[2]Charge Level Data'!$E:$E,'[2]Charge Level Data'!$BN:$BN,"N/A")</f>
        <v>537.424038</v>
      </c>
      <c r="BO712" s="35" t="s">
        <v>8088</v>
      </c>
      <c r="BQ712" s="33">
        <v>4635.63</v>
      </c>
      <c r="BR712" s="35" t="s">
        <v>8088</v>
      </c>
    </row>
    <row r="713" spans="1:70" x14ac:dyDescent="0.3">
      <c r="A713">
        <v>9427788</v>
      </c>
      <c r="B713" t="s">
        <v>3697</v>
      </c>
      <c r="C713" s="33">
        <v>6057</v>
      </c>
      <c r="D713">
        <v>320</v>
      </c>
      <c r="E713">
        <v>19081</v>
      </c>
      <c r="H713" s="33">
        <f t="shared" si="33"/>
        <v>2422.8000000000002</v>
      </c>
      <c r="I713" s="34">
        <f t="shared" si="34"/>
        <v>113.03</v>
      </c>
      <c r="J713" s="34">
        <f t="shared" si="35"/>
        <v>5589.4900028142001</v>
      </c>
      <c r="L713" s="33">
        <v>5375.6181813011999</v>
      </c>
      <c r="M713" s="35" t="s">
        <v>8088</v>
      </c>
      <c r="O713" s="33">
        <v>5589.4900028142001</v>
      </c>
      <c r="P713" s="35" t="s">
        <v>8088</v>
      </c>
      <c r="R713" s="33">
        <v>4996.7811120023998</v>
      </c>
      <c r="S713" s="35" t="s">
        <v>8088</v>
      </c>
      <c r="U713" s="33">
        <v>4006.1</v>
      </c>
      <c r="V713" s="35" t="s">
        <v>8088</v>
      </c>
      <c r="X713" s="33">
        <v>3147.65</v>
      </c>
      <c r="Y713" s="35" t="s">
        <v>8088</v>
      </c>
      <c r="AA713" s="33">
        <v>4006.1</v>
      </c>
      <c r="AB713" s="35" t="s">
        <v>8088</v>
      </c>
      <c r="AD713" s="33">
        <v>2689.81</v>
      </c>
      <c r="AE713" s="35" t="s">
        <v>8088</v>
      </c>
      <c r="AG713" s="33">
        <v>1259.18058</v>
      </c>
      <c r="AH713" s="35" t="s">
        <v>8088</v>
      </c>
      <c r="AJ713" s="33">
        <v>1259.18058</v>
      </c>
      <c r="AK713" s="35" t="s">
        <v>8088</v>
      </c>
      <c r="AM713" s="33">
        <v>1259.18058</v>
      </c>
      <c r="AN713" s="35" t="s">
        <v>8088</v>
      </c>
      <c r="AP713" s="33">
        <v>1259.18058</v>
      </c>
      <c r="AQ713" s="35" t="s">
        <v>8088</v>
      </c>
      <c r="AS713" s="33">
        <v>1259.18058</v>
      </c>
      <c r="AT713" s="35" t="s">
        <v>8088</v>
      </c>
      <c r="AV713" s="33">
        <v>1259.18058</v>
      </c>
      <c r="AW713" s="35" t="s">
        <v>8088</v>
      </c>
      <c r="AY713" s="33">
        <v>1259.18058</v>
      </c>
      <c r="AZ713" s="35" t="s">
        <v>8088</v>
      </c>
      <c r="BB713" s="33">
        <v>113.03</v>
      </c>
      <c r="BC713" s="35" t="s">
        <v>8088</v>
      </c>
      <c r="BE713" s="33">
        <v>113.03</v>
      </c>
      <c r="BF713" s="35" t="s">
        <v>8088</v>
      </c>
      <c r="BH713" s="33">
        <v>537.424038</v>
      </c>
      <c r="BI713" s="35" t="s">
        <v>8088</v>
      </c>
      <c r="BK713" s="33">
        <v>537.424038</v>
      </c>
      <c r="BL713" s="35" t="s">
        <v>8088</v>
      </c>
      <c r="BN713" s="33">
        <f>_xlfn.XLOOKUP(E713,'[2]Charge Level Data'!$E:$E,'[2]Charge Level Data'!$BN:$BN,"N/A")</f>
        <v>537.424038</v>
      </c>
      <c r="BO713" s="35" t="s">
        <v>8088</v>
      </c>
      <c r="BQ713" s="33">
        <v>4635.63</v>
      </c>
      <c r="BR713" s="35" t="s">
        <v>8088</v>
      </c>
    </row>
    <row r="714" spans="1:70" x14ac:dyDescent="0.3">
      <c r="A714">
        <v>9427791</v>
      </c>
      <c r="B714" t="s">
        <v>3698</v>
      </c>
      <c r="C714" s="33">
        <v>6057</v>
      </c>
      <c r="D714">
        <v>320</v>
      </c>
      <c r="E714">
        <v>19081</v>
      </c>
      <c r="H714" s="33">
        <f t="shared" si="33"/>
        <v>2422.8000000000002</v>
      </c>
      <c r="I714" s="34">
        <f t="shared" si="34"/>
        <v>113.03</v>
      </c>
      <c r="J714" s="34">
        <f t="shared" si="35"/>
        <v>5589.4900028142001</v>
      </c>
      <c r="L714" s="33">
        <v>5375.6181813011999</v>
      </c>
      <c r="M714" s="35" t="s">
        <v>8088</v>
      </c>
      <c r="O714" s="33">
        <v>5589.4900028142001</v>
      </c>
      <c r="P714" s="35" t="s">
        <v>8088</v>
      </c>
      <c r="R714" s="33">
        <v>4996.7811120023998</v>
      </c>
      <c r="S714" s="35" t="s">
        <v>8088</v>
      </c>
      <c r="U714" s="33">
        <v>4006.1</v>
      </c>
      <c r="V714" s="35" t="s">
        <v>8088</v>
      </c>
      <c r="X714" s="33">
        <v>3147.65</v>
      </c>
      <c r="Y714" s="35" t="s">
        <v>8088</v>
      </c>
      <c r="AA714" s="33">
        <v>4006.1</v>
      </c>
      <c r="AB714" s="35" t="s">
        <v>8088</v>
      </c>
      <c r="AD714" s="33">
        <v>2689.81</v>
      </c>
      <c r="AE714" s="35" t="s">
        <v>8088</v>
      </c>
      <c r="AG714" s="33">
        <v>1259.18058</v>
      </c>
      <c r="AH714" s="35" t="s">
        <v>8088</v>
      </c>
      <c r="AJ714" s="33">
        <v>1259.18058</v>
      </c>
      <c r="AK714" s="35" t="s">
        <v>8088</v>
      </c>
      <c r="AM714" s="33">
        <v>1259.18058</v>
      </c>
      <c r="AN714" s="35" t="s">
        <v>8088</v>
      </c>
      <c r="AP714" s="33">
        <v>1259.18058</v>
      </c>
      <c r="AQ714" s="35" t="s">
        <v>8088</v>
      </c>
      <c r="AS714" s="33">
        <v>1259.18058</v>
      </c>
      <c r="AT714" s="35" t="s">
        <v>8088</v>
      </c>
      <c r="AV714" s="33">
        <v>1259.18058</v>
      </c>
      <c r="AW714" s="35" t="s">
        <v>8088</v>
      </c>
      <c r="AY714" s="33">
        <v>1259.18058</v>
      </c>
      <c r="AZ714" s="35" t="s">
        <v>8088</v>
      </c>
      <c r="BB714" s="33">
        <v>113.03</v>
      </c>
      <c r="BC714" s="35" t="s">
        <v>8088</v>
      </c>
      <c r="BE714" s="33">
        <v>113.03</v>
      </c>
      <c r="BF714" s="35" t="s">
        <v>8088</v>
      </c>
      <c r="BH714" s="33">
        <v>537.424038</v>
      </c>
      <c r="BI714" s="35" t="s">
        <v>8088</v>
      </c>
      <c r="BK714" s="33">
        <v>537.424038</v>
      </c>
      <c r="BL714" s="35" t="s">
        <v>8088</v>
      </c>
      <c r="BN714" s="33">
        <f>_xlfn.XLOOKUP(E714,'[2]Charge Level Data'!$E:$E,'[2]Charge Level Data'!$BN:$BN,"N/A")</f>
        <v>537.424038</v>
      </c>
      <c r="BO714" s="35" t="s">
        <v>8088</v>
      </c>
      <c r="BQ714" s="33">
        <v>4635.63</v>
      </c>
      <c r="BR714" s="35" t="s">
        <v>8088</v>
      </c>
    </row>
    <row r="715" spans="1:70" x14ac:dyDescent="0.3">
      <c r="A715">
        <v>13026374</v>
      </c>
      <c r="B715" t="s">
        <v>5844</v>
      </c>
      <c r="C715" s="33">
        <v>6055</v>
      </c>
      <c r="D715">
        <v>278</v>
      </c>
      <c r="E715" t="s">
        <v>7840</v>
      </c>
      <c r="H715" s="33">
        <f t="shared" si="33"/>
        <v>2422</v>
      </c>
      <c r="I715" s="34">
        <f t="shared" si="34"/>
        <v>0</v>
      </c>
      <c r="J715" s="34">
        <f t="shared" si="35"/>
        <v>4542.4800000000005</v>
      </c>
      <c r="L715" s="33">
        <v>0</v>
      </c>
      <c r="M715" s="35" t="s">
        <v>8088</v>
      </c>
      <c r="O715" s="33">
        <v>0</v>
      </c>
      <c r="P715" s="35" t="s">
        <v>8088</v>
      </c>
      <c r="R715" s="33">
        <v>0</v>
      </c>
      <c r="S715" s="35" t="s">
        <v>8088</v>
      </c>
      <c r="U715" s="33">
        <v>3925.6</v>
      </c>
      <c r="V715" s="35" t="s">
        <v>8088</v>
      </c>
      <c r="X715" s="33">
        <v>3084.4</v>
      </c>
      <c r="Y715" s="35" t="s">
        <v>8088</v>
      </c>
      <c r="AA715" s="33">
        <v>3925.6</v>
      </c>
      <c r="AB715" s="35" t="s">
        <v>8088</v>
      </c>
      <c r="AD715" s="33">
        <v>2635.7599999999998</v>
      </c>
      <c r="AE715" s="35" t="s">
        <v>8088</v>
      </c>
      <c r="AG715" s="33">
        <v>0</v>
      </c>
      <c r="AH715" s="35" t="s">
        <v>8088</v>
      </c>
      <c r="AJ715" s="33">
        <v>0</v>
      </c>
      <c r="AK715" s="35" t="s">
        <v>8088</v>
      </c>
      <c r="AM715" s="33">
        <v>0</v>
      </c>
      <c r="AN715" s="35" t="s">
        <v>8088</v>
      </c>
      <c r="AP715" s="33">
        <v>0</v>
      </c>
      <c r="AQ715" s="35" t="s">
        <v>8088</v>
      </c>
      <c r="AS715" s="33">
        <v>0</v>
      </c>
      <c r="AT715" s="35" t="s">
        <v>8088</v>
      </c>
      <c r="AV715" s="33">
        <v>0</v>
      </c>
      <c r="AW715" s="35" t="s">
        <v>8088</v>
      </c>
      <c r="AY715" s="33">
        <v>0</v>
      </c>
      <c r="AZ715" s="35" t="s">
        <v>8088</v>
      </c>
      <c r="BB715" s="33">
        <v>0</v>
      </c>
      <c r="BC715" s="35" t="s">
        <v>8088</v>
      </c>
      <c r="BE715" s="33">
        <v>0</v>
      </c>
      <c r="BF715" s="35" t="s">
        <v>8088</v>
      </c>
      <c r="BH715" s="33">
        <v>22.430325</v>
      </c>
      <c r="BI715" s="35" t="s">
        <v>8088</v>
      </c>
      <c r="BK715" s="33">
        <v>22.430325</v>
      </c>
      <c r="BL715" s="35" t="s">
        <v>8088</v>
      </c>
      <c r="BN715" s="33">
        <f>_xlfn.XLOOKUP(E715,'[2]Charge Level Data'!$E:$E,'[2]Charge Level Data'!$BN:$BN,"N/A")</f>
        <v>22.430325</v>
      </c>
      <c r="BO715" s="35" t="s">
        <v>8088</v>
      </c>
      <c r="BQ715" s="33">
        <v>4542.4800000000005</v>
      </c>
      <c r="BR715" s="35" t="s">
        <v>8088</v>
      </c>
    </row>
    <row r="716" spans="1:70" x14ac:dyDescent="0.3">
      <c r="A716">
        <v>10034553</v>
      </c>
      <c r="B716" t="s">
        <v>926</v>
      </c>
      <c r="C716" s="33">
        <v>6052</v>
      </c>
      <c r="D716">
        <v>761</v>
      </c>
      <c r="E716">
        <v>10140</v>
      </c>
      <c r="H716" s="33">
        <f t="shared" si="33"/>
        <v>2420.8000000000002</v>
      </c>
      <c r="I716" s="34">
        <f t="shared" si="34"/>
        <v>78.569999999999993</v>
      </c>
      <c r="J716" s="34">
        <f t="shared" si="35"/>
        <v>5589.4900028142001</v>
      </c>
      <c r="L716" s="33">
        <v>5375.6181813011999</v>
      </c>
      <c r="M716" s="35" t="s">
        <v>8088</v>
      </c>
      <c r="O716" s="33">
        <v>5589.4900028142001</v>
      </c>
      <c r="P716" s="35" t="s">
        <v>8088</v>
      </c>
      <c r="R716" s="33">
        <v>4996.7811120023998</v>
      </c>
      <c r="S716" s="35" t="s">
        <v>8088</v>
      </c>
      <c r="U716" s="33">
        <v>4140.5</v>
      </c>
      <c r="V716" s="35" t="s">
        <v>8088</v>
      </c>
      <c r="X716" s="33">
        <v>3253.2500000000005</v>
      </c>
      <c r="Y716" s="35" t="s">
        <v>8088</v>
      </c>
      <c r="AA716" s="33">
        <v>4140.5</v>
      </c>
      <c r="AB716" s="35" t="s">
        <v>8088</v>
      </c>
      <c r="AD716" s="33">
        <v>2780.0499999999997</v>
      </c>
      <c r="AE716" s="35" t="s">
        <v>8088</v>
      </c>
      <c r="AG716" s="33">
        <v>1259.18058</v>
      </c>
      <c r="AH716" s="35" t="s">
        <v>8088</v>
      </c>
      <c r="AJ716" s="33">
        <v>1259.18058</v>
      </c>
      <c r="AK716" s="35" t="s">
        <v>8088</v>
      </c>
      <c r="AM716" s="33">
        <v>1259.18058</v>
      </c>
      <c r="AN716" s="35" t="s">
        <v>8088</v>
      </c>
      <c r="AP716" s="33">
        <v>1259.18058</v>
      </c>
      <c r="AQ716" s="35" t="s">
        <v>8088</v>
      </c>
      <c r="AS716" s="33">
        <v>1259.18058</v>
      </c>
      <c r="AT716" s="35" t="s">
        <v>8088</v>
      </c>
      <c r="AV716" s="33">
        <v>1259.18058</v>
      </c>
      <c r="AW716" s="35" t="s">
        <v>8088</v>
      </c>
      <c r="AY716" s="33">
        <v>1259.18058</v>
      </c>
      <c r="AZ716" s="35" t="s">
        <v>8088</v>
      </c>
      <c r="BB716" s="33">
        <v>78.569999999999993</v>
      </c>
      <c r="BC716" s="35" t="s">
        <v>8088</v>
      </c>
      <c r="BE716" s="33">
        <v>78.569999999999993</v>
      </c>
      <c r="BF716" s="35" t="s">
        <v>8088</v>
      </c>
      <c r="BH716" s="33">
        <v>372.00939599999992</v>
      </c>
      <c r="BI716" s="35" t="s">
        <v>8088</v>
      </c>
      <c r="BK716" s="33">
        <v>372.00939599999992</v>
      </c>
      <c r="BL716" s="35" t="s">
        <v>8088</v>
      </c>
      <c r="BN716" s="33">
        <f>_xlfn.XLOOKUP(E716,'[2]Charge Level Data'!$E:$E,'[2]Charge Level Data'!$BN:$BN,"N/A")</f>
        <v>372.00939599999992</v>
      </c>
      <c r="BO716" s="35" t="s">
        <v>8088</v>
      </c>
      <c r="BQ716" s="33">
        <v>4791.1500000000005</v>
      </c>
      <c r="BR716" s="35" t="s">
        <v>8088</v>
      </c>
    </row>
    <row r="717" spans="1:70" x14ac:dyDescent="0.3">
      <c r="A717">
        <v>1169617</v>
      </c>
      <c r="B717" t="s">
        <v>3914</v>
      </c>
      <c r="C717" s="33">
        <v>6052</v>
      </c>
      <c r="D717">
        <v>402</v>
      </c>
      <c r="E717">
        <v>50200</v>
      </c>
      <c r="H717" s="33">
        <f t="shared" si="33"/>
        <v>2420.8000000000002</v>
      </c>
      <c r="I717" s="34">
        <f t="shared" si="34"/>
        <v>86.04</v>
      </c>
      <c r="J717" s="34">
        <f t="shared" si="35"/>
        <v>5589.4900028142001</v>
      </c>
      <c r="L717" s="33">
        <v>5375.6181813011999</v>
      </c>
      <c r="M717" s="35" t="s">
        <v>8088</v>
      </c>
      <c r="O717" s="33">
        <v>5589.4900028142001</v>
      </c>
      <c r="P717" s="35" t="s">
        <v>8088</v>
      </c>
      <c r="R717" s="33">
        <v>4996.7811120023998</v>
      </c>
      <c r="S717" s="35" t="s">
        <v>8088</v>
      </c>
      <c r="U717" s="33" t="s">
        <v>8088</v>
      </c>
      <c r="V717" s="35" t="s">
        <v>8088</v>
      </c>
      <c r="X717" s="33">
        <v>3253.2500000000005</v>
      </c>
      <c r="Y717" s="35" t="s">
        <v>8088</v>
      </c>
      <c r="AA717" s="33">
        <v>4140.5</v>
      </c>
      <c r="AB717" s="35" t="s">
        <v>8088</v>
      </c>
      <c r="AD717" s="33">
        <v>2780.0499999999997</v>
      </c>
      <c r="AE717" s="35" t="s">
        <v>8088</v>
      </c>
      <c r="AG717" s="33">
        <v>1259.18058</v>
      </c>
      <c r="AH717" s="35" t="s">
        <v>8088</v>
      </c>
      <c r="AJ717" s="33">
        <v>1259.18058</v>
      </c>
      <c r="AK717" s="35" t="s">
        <v>8088</v>
      </c>
      <c r="AM717" s="33">
        <v>1259.18058</v>
      </c>
      <c r="AN717" s="35" t="s">
        <v>8088</v>
      </c>
      <c r="AP717" s="33">
        <v>1259.18058</v>
      </c>
      <c r="AQ717" s="35" t="s">
        <v>8088</v>
      </c>
      <c r="AS717" s="33">
        <v>1259.18058</v>
      </c>
      <c r="AT717" s="35" t="s">
        <v>8088</v>
      </c>
      <c r="AV717" s="33">
        <v>1259.18058</v>
      </c>
      <c r="AW717" s="35" t="s">
        <v>8088</v>
      </c>
      <c r="AY717" s="33">
        <v>1259.18058</v>
      </c>
      <c r="AZ717" s="35" t="s">
        <v>8088</v>
      </c>
      <c r="BB717" s="33">
        <v>86.04</v>
      </c>
      <c r="BC717" s="35" t="s">
        <v>8088</v>
      </c>
      <c r="BE717" s="33">
        <v>86.04</v>
      </c>
      <c r="BF717" s="35" t="s">
        <v>8088</v>
      </c>
      <c r="BH717" s="33">
        <v>295.75938899999994</v>
      </c>
      <c r="BI717" s="35" t="s">
        <v>8088</v>
      </c>
      <c r="BK717" s="33">
        <v>295.75938899999994</v>
      </c>
      <c r="BL717" s="35" t="s">
        <v>8088</v>
      </c>
      <c r="BN717" s="33">
        <f>_xlfn.XLOOKUP(E717,'[2]Charge Level Data'!$E:$E,'[2]Charge Level Data'!$BN:$BN,"N/A")</f>
        <v>295.75938899999994</v>
      </c>
      <c r="BO717" s="35" t="s">
        <v>8088</v>
      </c>
      <c r="BQ717" s="33">
        <v>3844.75</v>
      </c>
      <c r="BR717" s="35" t="s">
        <v>8088</v>
      </c>
    </row>
    <row r="718" spans="1:70" x14ac:dyDescent="0.3">
      <c r="A718">
        <v>9322690</v>
      </c>
      <c r="B718" t="s">
        <v>3528</v>
      </c>
      <c r="C718" s="33">
        <v>6052</v>
      </c>
      <c r="D718">
        <v>361</v>
      </c>
      <c r="E718">
        <v>50200</v>
      </c>
      <c r="H718" s="33">
        <f t="shared" si="33"/>
        <v>2420.8000000000002</v>
      </c>
      <c r="I718" s="34">
        <f t="shared" si="34"/>
        <v>86.04</v>
      </c>
      <c r="J718" s="34">
        <f t="shared" si="35"/>
        <v>5589.4900028142001</v>
      </c>
      <c r="L718" s="33">
        <v>5375.6181813011999</v>
      </c>
      <c r="M718" s="35" t="s">
        <v>8088</v>
      </c>
      <c r="O718" s="33">
        <v>5589.4900028142001</v>
      </c>
      <c r="P718" s="35" t="s">
        <v>8088</v>
      </c>
      <c r="R718" s="33">
        <v>4996.7811120023998</v>
      </c>
      <c r="S718" s="35" t="s">
        <v>8088</v>
      </c>
      <c r="U718" s="33" t="s">
        <v>8088</v>
      </c>
      <c r="V718" s="35" t="s">
        <v>8088</v>
      </c>
      <c r="X718" s="33">
        <v>3253.2500000000005</v>
      </c>
      <c r="Y718" s="35" t="s">
        <v>8088</v>
      </c>
      <c r="AA718" s="33">
        <v>4140.5</v>
      </c>
      <c r="AB718" s="35" t="s">
        <v>8088</v>
      </c>
      <c r="AD718" s="33">
        <v>2780.0499999999997</v>
      </c>
      <c r="AE718" s="35" t="s">
        <v>8088</v>
      </c>
      <c r="AG718" s="33">
        <v>1259.18058</v>
      </c>
      <c r="AH718" s="35" t="s">
        <v>8088</v>
      </c>
      <c r="AJ718" s="33">
        <v>1259.18058</v>
      </c>
      <c r="AK718" s="35" t="s">
        <v>8088</v>
      </c>
      <c r="AM718" s="33">
        <v>1259.18058</v>
      </c>
      <c r="AN718" s="35" t="s">
        <v>8088</v>
      </c>
      <c r="AP718" s="33">
        <v>1259.18058</v>
      </c>
      <c r="AQ718" s="35" t="s">
        <v>8088</v>
      </c>
      <c r="AS718" s="33">
        <v>1259.18058</v>
      </c>
      <c r="AT718" s="35" t="s">
        <v>8088</v>
      </c>
      <c r="AV718" s="33">
        <v>1259.18058</v>
      </c>
      <c r="AW718" s="35" t="s">
        <v>8088</v>
      </c>
      <c r="AY718" s="33">
        <v>1259.18058</v>
      </c>
      <c r="AZ718" s="35" t="s">
        <v>8088</v>
      </c>
      <c r="BB718" s="33">
        <v>86.04</v>
      </c>
      <c r="BC718" s="35" t="s">
        <v>8088</v>
      </c>
      <c r="BE718" s="33">
        <v>86.04</v>
      </c>
      <c r="BF718" s="35" t="s">
        <v>8088</v>
      </c>
      <c r="BH718" s="33">
        <v>295.75938899999994</v>
      </c>
      <c r="BI718" s="35" t="s">
        <v>8088</v>
      </c>
      <c r="BK718" s="33">
        <v>295.75938899999994</v>
      </c>
      <c r="BL718" s="35" t="s">
        <v>8088</v>
      </c>
      <c r="BN718" s="33">
        <f>_xlfn.XLOOKUP(E718,'[2]Charge Level Data'!$E:$E,'[2]Charge Level Data'!$BN:$BN,"N/A")</f>
        <v>295.75938899999994</v>
      </c>
      <c r="BO718" s="35" t="s">
        <v>8088</v>
      </c>
      <c r="BQ718" s="33">
        <v>3844.75</v>
      </c>
      <c r="BR718" s="35" t="s">
        <v>8088</v>
      </c>
    </row>
    <row r="719" spans="1:70" x14ac:dyDescent="0.3">
      <c r="A719">
        <v>10249844</v>
      </c>
      <c r="B719" t="s">
        <v>3544</v>
      </c>
      <c r="C719" s="33">
        <v>6052</v>
      </c>
      <c r="D719">
        <v>350</v>
      </c>
      <c r="E719">
        <v>49405</v>
      </c>
      <c r="H719" s="33">
        <f t="shared" si="33"/>
        <v>2420.8000000000002</v>
      </c>
      <c r="I719" s="34">
        <f t="shared" si="34"/>
        <v>133.51</v>
      </c>
      <c r="J719" s="34">
        <f t="shared" si="35"/>
        <v>5589.4900028142001</v>
      </c>
      <c r="L719" s="33">
        <v>5375.6181813011999</v>
      </c>
      <c r="M719" s="35" t="s">
        <v>8088</v>
      </c>
      <c r="O719" s="33">
        <v>5589.4900028142001</v>
      </c>
      <c r="P719" s="35" t="s">
        <v>8088</v>
      </c>
      <c r="R719" s="33">
        <v>4996.7811120023998</v>
      </c>
      <c r="S719" s="35" t="s">
        <v>8088</v>
      </c>
      <c r="U719" s="33">
        <v>4140.5</v>
      </c>
      <c r="V719" s="35" t="s">
        <v>8088</v>
      </c>
      <c r="X719" s="33">
        <v>3253.2500000000005</v>
      </c>
      <c r="Y719" s="35" t="s">
        <v>8088</v>
      </c>
      <c r="AA719" s="33">
        <v>4140.5</v>
      </c>
      <c r="AB719" s="35" t="s">
        <v>8088</v>
      </c>
      <c r="AD719" s="33">
        <v>2780.0499999999997</v>
      </c>
      <c r="AE719" s="35" t="s">
        <v>8088</v>
      </c>
      <c r="AG719" s="33">
        <v>1259.18058</v>
      </c>
      <c r="AH719" s="35" t="s">
        <v>8088</v>
      </c>
      <c r="AJ719" s="33">
        <v>1259.18058</v>
      </c>
      <c r="AK719" s="35" t="s">
        <v>8088</v>
      </c>
      <c r="AM719" s="33">
        <v>1259.18058</v>
      </c>
      <c r="AN719" s="35" t="s">
        <v>8088</v>
      </c>
      <c r="AP719" s="33">
        <v>1259.18058</v>
      </c>
      <c r="AQ719" s="35" t="s">
        <v>8088</v>
      </c>
      <c r="AS719" s="33">
        <v>1259.18058</v>
      </c>
      <c r="AT719" s="35" t="s">
        <v>8088</v>
      </c>
      <c r="AV719" s="33">
        <v>1259.18058</v>
      </c>
      <c r="AW719" s="35" t="s">
        <v>8088</v>
      </c>
      <c r="AY719" s="33">
        <v>1259.18058</v>
      </c>
      <c r="AZ719" s="35" t="s">
        <v>8088</v>
      </c>
      <c r="BB719" s="33">
        <v>133.51</v>
      </c>
      <c r="BC719" s="35" t="s">
        <v>8088</v>
      </c>
      <c r="BE719" s="33">
        <v>133.51</v>
      </c>
      <c r="BF719" s="35" t="s">
        <v>8088</v>
      </c>
      <c r="BH719" s="33">
        <v>284.62608899999998</v>
      </c>
      <c r="BI719" s="35" t="s">
        <v>8088</v>
      </c>
      <c r="BK719" s="33">
        <v>284.62608899999998</v>
      </c>
      <c r="BL719" s="35" t="s">
        <v>8088</v>
      </c>
      <c r="BN719" s="33">
        <f>_xlfn.XLOOKUP(E719,'[2]Charge Level Data'!$E:$E,'[2]Charge Level Data'!$BN:$BN,"N/A")</f>
        <v>284.62608899999998</v>
      </c>
      <c r="BO719" s="35" t="s">
        <v>8088</v>
      </c>
      <c r="BQ719" s="33">
        <v>697</v>
      </c>
      <c r="BR719" s="35" t="s">
        <v>8088</v>
      </c>
    </row>
    <row r="720" spans="1:70" x14ac:dyDescent="0.3">
      <c r="A720">
        <v>12623305</v>
      </c>
      <c r="B720" t="s">
        <v>7762</v>
      </c>
      <c r="C720" s="33">
        <v>6026</v>
      </c>
      <c r="D720">
        <v>761</v>
      </c>
      <c r="E720">
        <v>15274</v>
      </c>
      <c r="H720" s="33">
        <f t="shared" si="33"/>
        <v>2410.4</v>
      </c>
      <c r="I720" s="34">
        <f t="shared" si="34"/>
        <v>0</v>
      </c>
      <c r="J720" s="34">
        <f t="shared" si="35"/>
        <v>4612.1400000000003</v>
      </c>
      <c r="L720" s="33">
        <v>0</v>
      </c>
      <c r="M720" s="35" t="s">
        <v>8088</v>
      </c>
      <c r="O720" s="33">
        <v>0</v>
      </c>
      <c r="P720" s="35" t="s">
        <v>8088</v>
      </c>
      <c r="R720" s="33">
        <v>0</v>
      </c>
      <c r="S720" s="35" t="s">
        <v>8088</v>
      </c>
      <c r="U720" s="33">
        <v>3985.7999999999997</v>
      </c>
      <c r="V720" s="35" t="s">
        <v>8088</v>
      </c>
      <c r="X720" s="33">
        <v>3131.7000000000003</v>
      </c>
      <c r="Y720" s="35" t="s">
        <v>8088</v>
      </c>
      <c r="AA720" s="33">
        <v>3985.7999999999997</v>
      </c>
      <c r="AB720" s="35" t="s">
        <v>8088</v>
      </c>
      <c r="AD720" s="33">
        <v>2676.18</v>
      </c>
      <c r="AE720" s="35" t="s">
        <v>8088</v>
      </c>
      <c r="AG720" s="33">
        <v>0</v>
      </c>
      <c r="AH720" s="35" t="s">
        <v>8088</v>
      </c>
      <c r="AJ720" s="33">
        <v>0</v>
      </c>
      <c r="AK720" s="35" t="s">
        <v>8088</v>
      </c>
      <c r="AM720" s="33">
        <v>0</v>
      </c>
      <c r="AN720" s="35" t="s">
        <v>8088</v>
      </c>
      <c r="AP720" s="33">
        <v>0</v>
      </c>
      <c r="AQ720" s="35" t="s">
        <v>8088</v>
      </c>
      <c r="AS720" s="33">
        <v>0</v>
      </c>
      <c r="AT720" s="35" t="s">
        <v>8088</v>
      </c>
      <c r="AV720" s="33">
        <v>0</v>
      </c>
      <c r="AW720" s="35" t="s">
        <v>8088</v>
      </c>
      <c r="AY720" s="33">
        <v>0</v>
      </c>
      <c r="AZ720" s="35" t="s">
        <v>8088</v>
      </c>
      <c r="BB720" s="33">
        <v>31.33</v>
      </c>
      <c r="BC720" s="35" t="s">
        <v>8088</v>
      </c>
      <c r="BE720" s="33">
        <v>31.33</v>
      </c>
      <c r="BF720" s="35" t="s">
        <v>8088</v>
      </c>
      <c r="BH720" s="33">
        <v>424.22457299999996</v>
      </c>
      <c r="BI720" s="35" t="s">
        <v>8088</v>
      </c>
      <c r="BK720" s="33">
        <v>424.22457299999996</v>
      </c>
      <c r="BL720" s="35" t="s">
        <v>8088</v>
      </c>
      <c r="BN720" s="33">
        <f>_xlfn.XLOOKUP(E720,'[2]Charge Level Data'!$E:$E,'[2]Charge Level Data'!$BN:$BN,"N/A")</f>
        <v>424.22457299999996</v>
      </c>
      <c r="BO720" s="35" t="s">
        <v>8088</v>
      </c>
      <c r="BQ720" s="33">
        <v>4612.1400000000003</v>
      </c>
      <c r="BR720" s="35" t="s">
        <v>8088</v>
      </c>
    </row>
    <row r="721" spans="1:70" x14ac:dyDescent="0.3">
      <c r="A721">
        <v>8760510</v>
      </c>
      <c r="B721" t="s">
        <v>3207</v>
      </c>
      <c r="C721" s="33">
        <v>6002</v>
      </c>
      <c r="D721">
        <v>450</v>
      </c>
      <c r="E721">
        <v>25505</v>
      </c>
      <c r="H721" s="33">
        <f t="shared" si="33"/>
        <v>2400.8000000000002</v>
      </c>
      <c r="I721" s="34">
        <f t="shared" si="34"/>
        <v>0</v>
      </c>
      <c r="J721" s="34">
        <f t="shared" si="35"/>
        <v>0</v>
      </c>
      <c r="L721" s="33" t="s">
        <v>8089</v>
      </c>
      <c r="M721" s="35" t="s">
        <v>8088</v>
      </c>
      <c r="O721" s="33" t="s">
        <v>8089</v>
      </c>
      <c r="P721" s="35" t="s">
        <v>8088</v>
      </c>
      <c r="R721" s="33" t="s">
        <v>8089</v>
      </c>
      <c r="S721" s="35" t="s">
        <v>8088</v>
      </c>
      <c r="U721" s="33" t="s">
        <v>8089</v>
      </c>
      <c r="V721" s="35" t="s">
        <v>8088</v>
      </c>
      <c r="X721" s="33" t="s">
        <v>8089</v>
      </c>
      <c r="Y721" s="35" t="s">
        <v>8088</v>
      </c>
      <c r="AA721" s="33" t="s">
        <v>8089</v>
      </c>
      <c r="AB721" s="35" t="s">
        <v>8088</v>
      </c>
      <c r="AD721" s="33" t="s">
        <v>8089</v>
      </c>
      <c r="AE721" s="35" t="s">
        <v>8088</v>
      </c>
      <c r="AG721" s="33" t="s">
        <v>8089</v>
      </c>
      <c r="AH721" s="35" t="s">
        <v>8088</v>
      </c>
      <c r="AJ721" s="33" t="s">
        <v>8089</v>
      </c>
      <c r="AK721" s="35" t="s">
        <v>8088</v>
      </c>
      <c r="AM721" s="33" t="s">
        <v>8089</v>
      </c>
      <c r="AN721" s="35" t="s">
        <v>8088</v>
      </c>
      <c r="AP721" s="33" t="s">
        <v>8089</v>
      </c>
      <c r="AQ721" s="35" t="s">
        <v>8088</v>
      </c>
      <c r="AS721" s="33" t="s">
        <v>8089</v>
      </c>
      <c r="AT721" s="35" t="s">
        <v>8088</v>
      </c>
      <c r="AV721" s="33" t="s">
        <v>8089</v>
      </c>
      <c r="AW721" s="35" t="s">
        <v>8088</v>
      </c>
      <c r="AY721" s="33" t="s">
        <v>8089</v>
      </c>
      <c r="AZ721" s="35" t="s">
        <v>8088</v>
      </c>
      <c r="BB721" s="33" t="s">
        <v>8089</v>
      </c>
      <c r="BC721" s="35" t="s">
        <v>8088</v>
      </c>
      <c r="BE721" s="33" t="s">
        <v>8089</v>
      </c>
      <c r="BF721" s="35" t="s">
        <v>8088</v>
      </c>
      <c r="BH721" s="33" t="s">
        <v>8089</v>
      </c>
      <c r="BI721" s="35" t="s">
        <v>8088</v>
      </c>
      <c r="BK721" s="33" t="s">
        <v>8089</v>
      </c>
      <c r="BL721" s="35" t="s">
        <v>8088</v>
      </c>
      <c r="BN721" s="33" t="str">
        <f>_xlfn.XLOOKUP(E721,'[2]Charge Level Data'!$E:$E,'[2]Charge Level Data'!$BN:$BN,"N/A")</f>
        <v>N/A</v>
      </c>
      <c r="BO721" s="35" t="s">
        <v>8088</v>
      </c>
      <c r="BQ721" s="33" t="s">
        <v>8089</v>
      </c>
      <c r="BR721" s="35" t="s">
        <v>8088</v>
      </c>
    </row>
    <row r="722" spans="1:70" x14ac:dyDescent="0.3">
      <c r="A722">
        <v>13491194</v>
      </c>
      <c r="B722" t="s">
        <v>6682</v>
      </c>
      <c r="C722" s="33">
        <v>6000</v>
      </c>
      <c r="D722">
        <v>0</v>
      </c>
      <c r="E722">
        <v>0</v>
      </c>
      <c r="H722" s="33">
        <f t="shared" si="33"/>
        <v>2400</v>
      </c>
      <c r="I722" s="34">
        <f t="shared" si="34"/>
        <v>0</v>
      </c>
      <c r="J722" s="34">
        <f t="shared" si="35"/>
        <v>0</v>
      </c>
      <c r="L722" s="33" t="s">
        <v>8089</v>
      </c>
      <c r="M722" s="35" t="s">
        <v>8088</v>
      </c>
      <c r="O722" s="33" t="s">
        <v>8089</v>
      </c>
      <c r="P722" s="35" t="s">
        <v>8088</v>
      </c>
      <c r="R722" s="33" t="s">
        <v>8089</v>
      </c>
      <c r="S722" s="35" t="s">
        <v>8088</v>
      </c>
      <c r="U722" s="33" t="s">
        <v>8089</v>
      </c>
      <c r="V722" s="35" t="s">
        <v>8088</v>
      </c>
      <c r="X722" s="33" t="s">
        <v>8089</v>
      </c>
      <c r="Y722" s="35" t="s">
        <v>8088</v>
      </c>
      <c r="AA722" s="33" t="s">
        <v>8089</v>
      </c>
      <c r="AB722" s="35" t="s">
        <v>8088</v>
      </c>
      <c r="AD722" s="33" t="s">
        <v>8089</v>
      </c>
      <c r="AE722" s="35" t="s">
        <v>8088</v>
      </c>
      <c r="AG722" s="33" t="s">
        <v>8089</v>
      </c>
      <c r="AH722" s="35" t="s">
        <v>8088</v>
      </c>
      <c r="AJ722" s="33" t="s">
        <v>8089</v>
      </c>
      <c r="AK722" s="35" t="s">
        <v>8088</v>
      </c>
      <c r="AM722" s="33" t="s">
        <v>8089</v>
      </c>
      <c r="AN722" s="35" t="s">
        <v>8088</v>
      </c>
      <c r="AP722" s="33" t="s">
        <v>8089</v>
      </c>
      <c r="AQ722" s="35" t="s">
        <v>8088</v>
      </c>
      <c r="AS722" s="33" t="s">
        <v>8089</v>
      </c>
      <c r="AT722" s="35" t="s">
        <v>8088</v>
      </c>
      <c r="AV722" s="33" t="s">
        <v>8089</v>
      </c>
      <c r="AW722" s="35" t="s">
        <v>8088</v>
      </c>
      <c r="AY722" s="33" t="s">
        <v>8089</v>
      </c>
      <c r="AZ722" s="35" t="s">
        <v>8088</v>
      </c>
      <c r="BB722" s="33" t="s">
        <v>8089</v>
      </c>
      <c r="BC722" s="35" t="s">
        <v>8088</v>
      </c>
      <c r="BE722" s="33" t="s">
        <v>8089</v>
      </c>
      <c r="BF722" s="35" t="s">
        <v>8088</v>
      </c>
      <c r="BH722" s="33" t="s">
        <v>8089</v>
      </c>
      <c r="BI722" s="35" t="s">
        <v>8088</v>
      </c>
      <c r="BK722" s="33" t="s">
        <v>8089</v>
      </c>
      <c r="BL722" s="35" t="s">
        <v>8088</v>
      </c>
      <c r="BN722" s="33" t="str">
        <f>_xlfn.XLOOKUP(E722,'[2]Charge Level Data'!$E:$E,'[2]Charge Level Data'!$BN:$BN,"N/A")</f>
        <v>N/A</v>
      </c>
      <c r="BO722" s="35" t="s">
        <v>8088</v>
      </c>
      <c r="BQ722" s="33" t="s">
        <v>8089</v>
      </c>
      <c r="BR722" s="35" t="s">
        <v>8088</v>
      </c>
    </row>
    <row r="723" spans="1:70" x14ac:dyDescent="0.3">
      <c r="A723">
        <v>13026653</v>
      </c>
      <c r="B723" t="s">
        <v>6911</v>
      </c>
      <c r="C723" s="33">
        <v>6000</v>
      </c>
      <c r="D723">
        <v>278</v>
      </c>
      <c r="E723" t="s">
        <v>7859</v>
      </c>
      <c r="H723" s="33">
        <f t="shared" si="33"/>
        <v>2400</v>
      </c>
      <c r="I723" s="34">
        <f t="shared" si="34"/>
        <v>0</v>
      </c>
      <c r="J723" s="34">
        <f t="shared" si="35"/>
        <v>1544.67</v>
      </c>
      <c r="L723" s="33">
        <v>0</v>
      </c>
      <c r="M723" s="35" t="s">
        <v>8088</v>
      </c>
      <c r="O723" s="33">
        <v>0</v>
      </c>
      <c r="P723" s="35" t="s">
        <v>8088</v>
      </c>
      <c r="R723" s="33">
        <v>0</v>
      </c>
      <c r="S723" s="35" t="s">
        <v>8088</v>
      </c>
      <c r="U723" s="33">
        <v>1334.8999999999999</v>
      </c>
      <c r="V723" s="35" t="s">
        <v>8088</v>
      </c>
      <c r="X723" s="33">
        <v>1048.8500000000001</v>
      </c>
      <c r="Y723" s="35" t="s">
        <v>8088</v>
      </c>
      <c r="AA723" s="33">
        <v>1334.8999999999999</v>
      </c>
      <c r="AB723" s="35" t="s">
        <v>8088</v>
      </c>
      <c r="AD723" s="33">
        <v>896.29</v>
      </c>
      <c r="AE723" s="35" t="s">
        <v>8088</v>
      </c>
      <c r="AG723" s="33">
        <v>0</v>
      </c>
      <c r="AH723" s="35" t="s">
        <v>8088</v>
      </c>
      <c r="AJ723" s="33">
        <v>0</v>
      </c>
      <c r="AK723" s="35" t="s">
        <v>8088</v>
      </c>
      <c r="AM723" s="33">
        <v>0</v>
      </c>
      <c r="AN723" s="35" t="s">
        <v>8088</v>
      </c>
      <c r="AP723" s="33">
        <v>0</v>
      </c>
      <c r="AQ723" s="35" t="s">
        <v>8088</v>
      </c>
      <c r="AS723" s="33">
        <v>0</v>
      </c>
      <c r="AT723" s="35" t="s">
        <v>8088</v>
      </c>
      <c r="AV723" s="33">
        <v>0</v>
      </c>
      <c r="AW723" s="35" t="s">
        <v>8088</v>
      </c>
      <c r="AY723" s="33">
        <v>0</v>
      </c>
      <c r="AZ723" s="35" t="s">
        <v>8088</v>
      </c>
      <c r="BB723" s="33">
        <v>0</v>
      </c>
      <c r="BC723" s="35" t="s">
        <v>8088</v>
      </c>
      <c r="BE723" s="33">
        <v>0</v>
      </c>
      <c r="BF723" s="35" t="s">
        <v>8088</v>
      </c>
      <c r="BH723" s="33">
        <v>22.430325</v>
      </c>
      <c r="BI723" s="35" t="s">
        <v>8088</v>
      </c>
      <c r="BK723" s="33">
        <v>22.430325</v>
      </c>
      <c r="BL723" s="35" t="s">
        <v>8088</v>
      </c>
      <c r="BN723" s="33">
        <f>_xlfn.XLOOKUP(E723,'[2]Charge Level Data'!$E:$E,'[2]Charge Level Data'!$BN:$BN,"N/A")</f>
        <v>22.430325</v>
      </c>
      <c r="BO723" s="35" t="s">
        <v>8088</v>
      </c>
      <c r="BQ723" s="33">
        <v>1544.67</v>
      </c>
      <c r="BR723" s="35" t="s">
        <v>8088</v>
      </c>
    </row>
    <row r="724" spans="1:70" x14ac:dyDescent="0.3">
      <c r="A724">
        <v>13011307</v>
      </c>
      <c r="B724" t="s">
        <v>6007</v>
      </c>
      <c r="C724" s="33">
        <v>6000</v>
      </c>
      <c r="D724">
        <v>275</v>
      </c>
      <c r="E724">
        <v>0</v>
      </c>
      <c r="H724" s="33">
        <f t="shared" si="33"/>
        <v>2400</v>
      </c>
      <c r="I724" s="34">
        <f t="shared" si="34"/>
        <v>0</v>
      </c>
      <c r="J724" s="34">
        <f t="shared" si="35"/>
        <v>0</v>
      </c>
      <c r="L724" s="33" t="s">
        <v>8089</v>
      </c>
      <c r="M724" s="35" t="s">
        <v>8088</v>
      </c>
      <c r="O724" s="33" t="s">
        <v>8089</v>
      </c>
      <c r="P724" s="35" t="s">
        <v>8088</v>
      </c>
      <c r="R724" s="33" t="s">
        <v>8089</v>
      </c>
      <c r="S724" s="35" t="s">
        <v>8088</v>
      </c>
      <c r="U724" s="33" t="s">
        <v>8089</v>
      </c>
      <c r="V724" s="35" t="s">
        <v>8088</v>
      </c>
      <c r="X724" s="33" t="s">
        <v>8089</v>
      </c>
      <c r="Y724" s="35" t="s">
        <v>8088</v>
      </c>
      <c r="AA724" s="33" t="s">
        <v>8089</v>
      </c>
      <c r="AB724" s="35" t="s">
        <v>8088</v>
      </c>
      <c r="AD724" s="33" t="s">
        <v>8089</v>
      </c>
      <c r="AE724" s="35" t="s">
        <v>8088</v>
      </c>
      <c r="AG724" s="33" t="s">
        <v>8089</v>
      </c>
      <c r="AH724" s="35" t="s">
        <v>8088</v>
      </c>
      <c r="AJ724" s="33" t="s">
        <v>8089</v>
      </c>
      <c r="AK724" s="35" t="s">
        <v>8088</v>
      </c>
      <c r="AM724" s="33" t="s">
        <v>8089</v>
      </c>
      <c r="AN724" s="35" t="s">
        <v>8088</v>
      </c>
      <c r="AP724" s="33" t="s">
        <v>8089</v>
      </c>
      <c r="AQ724" s="35" t="s">
        <v>8088</v>
      </c>
      <c r="AS724" s="33" t="s">
        <v>8089</v>
      </c>
      <c r="AT724" s="35" t="s">
        <v>8088</v>
      </c>
      <c r="AV724" s="33" t="s">
        <v>8089</v>
      </c>
      <c r="AW724" s="35" t="s">
        <v>8088</v>
      </c>
      <c r="AY724" s="33" t="s">
        <v>8089</v>
      </c>
      <c r="AZ724" s="35" t="s">
        <v>8088</v>
      </c>
      <c r="BB724" s="33" t="s">
        <v>8089</v>
      </c>
      <c r="BC724" s="35" t="s">
        <v>8088</v>
      </c>
      <c r="BE724" s="33" t="s">
        <v>8089</v>
      </c>
      <c r="BF724" s="35" t="s">
        <v>8088</v>
      </c>
      <c r="BH724" s="33" t="s">
        <v>8089</v>
      </c>
      <c r="BI724" s="35" t="s">
        <v>8088</v>
      </c>
      <c r="BK724" s="33" t="s">
        <v>8089</v>
      </c>
      <c r="BL724" s="35" t="s">
        <v>8088</v>
      </c>
      <c r="BN724" s="33" t="str">
        <f>_xlfn.XLOOKUP(E724,'[2]Charge Level Data'!$E:$E,'[2]Charge Level Data'!$BN:$BN,"N/A")</f>
        <v>N/A</v>
      </c>
      <c r="BO724" s="35" t="s">
        <v>8088</v>
      </c>
      <c r="BQ724" s="33" t="s">
        <v>8089</v>
      </c>
      <c r="BR724" s="35" t="s">
        <v>8088</v>
      </c>
    </row>
    <row r="725" spans="1:70" x14ac:dyDescent="0.3">
      <c r="A725">
        <v>13027480</v>
      </c>
      <c r="B725" t="s">
        <v>5406</v>
      </c>
      <c r="C725" s="33">
        <v>6000</v>
      </c>
      <c r="D725">
        <v>272</v>
      </c>
      <c r="E725" t="s">
        <v>7844</v>
      </c>
      <c r="H725" s="33">
        <f t="shared" si="33"/>
        <v>2400</v>
      </c>
      <c r="I725" s="34">
        <f t="shared" si="34"/>
        <v>0</v>
      </c>
      <c r="J725" s="34">
        <f t="shared" si="35"/>
        <v>89.100000000000009</v>
      </c>
      <c r="L725" s="33">
        <v>0</v>
      </c>
      <c r="M725" s="35" t="s">
        <v>8088</v>
      </c>
      <c r="O725" s="33">
        <v>0</v>
      </c>
      <c r="P725" s="35" t="s">
        <v>8088</v>
      </c>
      <c r="R725" s="33">
        <v>0</v>
      </c>
      <c r="S725" s="35" t="s">
        <v>8088</v>
      </c>
      <c r="U725" s="33">
        <v>77</v>
      </c>
      <c r="V725" s="35" t="s">
        <v>8088</v>
      </c>
      <c r="X725" s="33">
        <v>60.500000000000007</v>
      </c>
      <c r="Y725" s="35" t="s">
        <v>8088</v>
      </c>
      <c r="AA725" s="33">
        <v>77</v>
      </c>
      <c r="AB725" s="35" t="s">
        <v>8088</v>
      </c>
      <c r="AD725" s="33">
        <v>51.699999999999996</v>
      </c>
      <c r="AE725" s="35" t="s">
        <v>8088</v>
      </c>
      <c r="AG725" s="33">
        <v>0</v>
      </c>
      <c r="AH725" s="35" t="s">
        <v>8088</v>
      </c>
      <c r="AJ725" s="33">
        <v>0</v>
      </c>
      <c r="AK725" s="35" t="s">
        <v>8088</v>
      </c>
      <c r="AM725" s="33">
        <v>0</v>
      </c>
      <c r="AN725" s="35" t="s">
        <v>8088</v>
      </c>
      <c r="AP725" s="33">
        <v>0</v>
      </c>
      <c r="AQ725" s="35" t="s">
        <v>8088</v>
      </c>
      <c r="AS725" s="33">
        <v>0</v>
      </c>
      <c r="AT725" s="35" t="s">
        <v>8088</v>
      </c>
      <c r="AV725" s="33">
        <v>0</v>
      </c>
      <c r="AW725" s="35" t="s">
        <v>8088</v>
      </c>
      <c r="AY725" s="33">
        <v>0</v>
      </c>
      <c r="AZ725" s="35" t="s">
        <v>8088</v>
      </c>
      <c r="BB725" s="33">
        <v>0</v>
      </c>
      <c r="BC725" s="35" t="s">
        <v>8088</v>
      </c>
      <c r="BE725" s="33">
        <v>0</v>
      </c>
      <c r="BF725" s="35" t="s">
        <v>8088</v>
      </c>
      <c r="BH725" s="33">
        <v>22.430325</v>
      </c>
      <c r="BI725" s="35" t="s">
        <v>8088</v>
      </c>
      <c r="BK725" s="33">
        <v>22.430325</v>
      </c>
      <c r="BL725" s="35" t="s">
        <v>8088</v>
      </c>
      <c r="BN725" s="33">
        <f>_xlfn.XLOOKUP(E725,'[2]Charge Level Data'!$E:$E,'[2]Charge Level Data'!$BN:$BN,"N/A")</f>
        <v>22.430325</v>
      </c>
      <c r="BO725" s="35" t="s">
        <v>8088</v>
      </c>
      <c r="BQ725" s="33">
        <v>89.100000000000009</v>
      </c>
      <c r="BR725" s="35" t="s">
        <v>8088</v>
      </c>
    </row>
    <row r="726" spans="1:70" x14ac:dyDescent="0.3">
      <c r="A726">
        <v>13025784</v>
      </c>
      <c r="B726" t="s">
        <v>5946</v>
      </c>
      <c r="C726" s="33">
        <v>6000</v>
      </c>
      <c r="D726">
        <v>272</v>
      </c>
      <c r="E726">
        <v>0</v>
      </c>
      <c r="H726" s="33">
        <f t="shared" si="33"/>
        <v>2400</v>
      </c>
      <c r="I726" s="34">
        <f t="shared" si="34"/>
        <v>0</v>
      </c>
      <c r="J726" s="34">
        <f t="shared" si="35"/>
        <v>0</v>
      </c>
      <c r="L726" s="33" t="s">
        <v>8089</v>
      </c>
      <c r="M726" s="35" t="s">
        <v>8088</v>
      </c>
      <c r="O726" s="33" t="s">
        <v>8089</v>
      </c>
      <c r="P726" s="35" t="s">
        <v>8088</v>
      </c>
      <c r="R726" s="33" t="s">
        <v>8089</v>
      </c>
      <c r="S726" s="35" t="s">
        <v>8088</v>
      </c>
      <c r="U726" s="33" t="s">
        <v>8089</v>
      </c>
      <c r="V726" s="35" t="s">
        <v>8088</v>
      </c>
      <c r="X726" s="33" t="s">
        <v>8089</v>
      </c>
      <c r="Y726" s="35" t="s">
        <v>8088</v>
      </c>
      <c r="AA726" s="33" t="s">
        <v>8089</v>
      </c>
      <c r="AB726" s="35" t="s">
        <v>8088</v>
      </c>
      <c r="AD726" s="33" t="s">
        <v>8089</v>
      </c>
      <c r="AE726" s="35" t="s">
        <v>8088</v>
      </c>
      <c r="AG726" s="33" t="s">
        <v>8089</v>
      </c>
      <c r="AH726" s="35" t="s">
        <v>8088</v>
      </c>
      <c r="AJ726" s="33" t="s">
        <v>8089</v>
      </c>
      <c r="AK726" s="35" t="s">
        <v>8088</v>
      </c>
      <c r="AM726" s="33" t="s">
        <v>8089</v>
      </c>
      <c r="AN726" s="35" t="s">
        <v>8088</v>
      </c>
      <c r="AP726" s="33" t="s">
        <v>8089</v>
      </c>
      <c r="AQ726" s="35" t="s">
        <v>8088</v>
      </c>
      <c r="AS726" s="33" t="s">
        <v>8089</v>
      </c>
      <c r="AT726" s="35" t="s">
        <v>8088</v>
      </c>
      <c r="AV726" s="33" t="s">
        <v>8089</v>
      </c>
      <c r="AW726" s="35" t="s">
        <v>8088</v>
      </c>
      <c r="AY726" s="33" t="s">
        <v>8089</v>
      </c>
      <c r="AZ726" s="35" t="s">
        <v>8088</v>
      </c>
      <c r="BB726" s="33" t="s">
        <v>8089</v>
      </c>
      <c r="BC726" s="35" t="s">
        <v>8088</v>
      </c>
      <c r="BE726" s="33" t="s">
        <v>8089</v>
      </c>
      <c r="BF726" s="35" t="s">
        <v>8088</v>
      </c>
      <c r="BH726" s="33" t="s">
        <v>8089</v>
      </c>
      <c r="BI726" s="35" t="s">
        <v>8088</v>
      </c>
      <c r="BK726" s="33" t="s">
        <v>8089</v>
      </c>
      <c r="BL726" s="35" t="s">
        <v>8088</v>
      </c>
      <c r="BN726" s="33" t="str">
        <f>_xlfn.XLOOKUP(E726,'[2]Charge Level Data'!$E:$E,'[2]Charge Level Data'!$BN:$BN,"N/A")</f>
        <v>N/A</v>
      </c>
      <c r="BO726" s="35" t="s">
        <v>8088</v>
      </c>
      <c r="BQ726" s="33" t="s">
        <v>8089</v>
      </c>
      <c r="BR726" s="35" t="s">
        <v>8088</v>
      </c>
    </row>
    <row r="727" spans="1:70" x14ac:dyDescent="0.3">
      <c r="A727">
        <v>13023808</v>
      </c>
      <c r="B727" t="s">
        <v>7088</v>
      </c>
      <c r="C727" s="33">
        <v>6000</v>
      </c>
      <c r="D727">
        <v>272</v>
      </c>
      <c r="E727">
        <v>0</v>
      </c>
      <c r="H727" s="33">
        <f t="shared" si="33"/>
        <v>2400</v>
      </c>
      <c r="I727" s="34">
        <f t="shared" si="34"/>
        <v>0</v>
      </c>
      <c r="J727" s="34">
        <f t="shared" si="35"/>
        <v>0</v>
      </c>
      <c r="L727" s="33" t="s">
        <v>8089</v>
      </c>
      <c r="M727" s="35" t="s">
        <v>8088</v>
      </c>
      <c r="O727" s="33" t="s">
        <v>8089</v>
      </c>
      <c r="P727" s="35" t="s">
        <v>8088</v>
      </c>
      <c r="R727" s="33" t="s">
        <v>8089</v>
      </c>
      <c r="S727" s="35" t="s">
        <v>8088</v>
      </c>
      <c r="U727" s="33" t="s">
        <v>8089</v>
      </c>
      <c r="V727" s="35" t="s">
        <v>8088</v>
      </c>
      <c r="X727" s="33" t="s">
        <v>8089</v>
      </c>
      <c r="Y727" s="35" t="s">
        <v>8088</v>
      </c>
      <c r="AA727" s="33" t="s">
        <v>8089</v>
      </c>
      <c r="AB727" s="35" t="s">
        <v>8088</v>
      </c>
      <c r="AD727" s="33" t="s">
        <v>8089</v>
      </c>
      <c r="AE727" s="35" t="s">
        <v>8088</v>
      </c>
      <c r="AG727" s="33" t="s">
        <v>8089</v>
      </c>
      <c r="AH727" s="35" t="s">
        <v>8088</v>
      </c>
      <c r="AJ727" s="33" t="s">
        <v>8089</v>
      </c>
      <c r="AK727" s="35" t="s">
        <v>8088</v>
      </c>
      <c r="AM727" s="33" t="s">
        <v>8089</v>
      </c>
      <c r="AN727" s="35" t="s">
        <v>8088</v>
      </c>
      <c r="AP727" s="33" t="s">
        <v>8089</v>
      </c>
      <c r="AQ727" s="35" t="s">
        <v>8088</v>
      </c>
      <c r="AS727" s="33" t="s">
        <v>8089</v>
      </c>
      <c r="AT727" s="35" t="s">
        <v>8088</v>
      </c>
      <c r="AV727" s="33" t="s">
        <v>8089</v>
      </c>
      <c r="AW727" s="35" t="s">
        <v>8088</v>
      </c>
      <c r="AY727" s="33" t="s">
        <v>8089</v>
      </c>
      <c r="AZ727" s="35" t="s">
        <v>8088</v>
      </c>
      <c r="BB727" s="33" t="s">
        <v>8089</v>
      </c>
      <c r="BC727" s="35" t="s">
        <v>8088</v>
      </c>
      <c r="BE727" s="33" t="s">
        <v>8089</v>
      </c>
      <c r="BF727" s="35" t="s">
        <v>8088</v>
      </c>
      <c r="BH727" s="33" t="s">
        <v>8089</v>
      </c>
      <c r="BI727" s="35" t="s">
        <v>8088</v>
      </c>
      <c r="BK727" s="33" t="s">
        <v>8089</v>
      </c>
      <c r="BL727" s="35" t="s">
        <v>8088</v>
      </c>
      <c r="BN727" s="33" t="str">
        <f>_xlfn.XLOOKUP(E727,'[2]Charge Level Data'!$E:$E,'[2]Charge Level Data'!$BN:$BN,"N/A")</f>
        <v>N/A</v>
      </c>
      <c r="BO727" s="35" t="s">
        <v>8088</v>
      </c>
      <c r="BQ727" s="33" t="s">
        <v>8089</v>
      </c>
      <c r="BR727" s="35" t="s">
        <v>8088</v>
      </c>
    </row>
    <row r="728" spans="1:70" x14ac:dyDescent="0.3">
      <c r="A728">
        <v>13027743</v>
      </c>
      <c r="B728" t="s">
        <v>5342</v>
      </c>
      <c r="C728" s="33">
        <v>6000</v>
      </c>
      <c r="D728">
        <v>270</v>
      </c>
      <c r="E728">
        <v>0</v>
      </c>
      <c r="H728" s="33">
        <f t="shared" si="33"/>
        <v>2400</v>
      </c>
      <c r="I728" s="34">
        <f t="shared" si="34"/>
        <v>0</v>
      </c>
      <c r="J728" s="34">
        <f t="shared" si="35"/>
        <v>0</v>
      </c>
      <c r="L728" s="33" t="s">
        <v>8089</v>
      </c>
      <c r="M728" s="35" t="s">
        <v>8088</v>
      </c>
      <c r="O728" s="33" t="s">
        <v>8089</v>
      </c>
      <c r="P728" s="35" t="s">
        <v>8088</v>
      </c>
      <c r="R728" s="33" t="s">
        <v>8089</v>
      </c>
      <c r="S728" s="35" t="s">
        <v>8088</v>
      </c>
      <c r="U728" s="33" t="s">
        <v>8089</v>
      </c>
      <c r="V728" s="35" t="s">
        <v>8088</v>
      </c>
      <c r="X728" s="33" t="s">
        <v>8089</v>
      </c>
      <c r="Y728" s="35" t="s">
        <v>8088</v>
      </c>
      <c r="AA728" s="33" t="s">
        <v>8089</v>
      </c>
      <c r="AB728" s="35" t="s">
        <v>8088</v>
      </c>
      <c r="AD728" s="33" t="s">
        <v>8089</v>
      </c>
      <c r="AE728" s="35" t="s">
        <v>8088</v>
      </c>
      <c r="AG728" s="33" t="s">
        <v>8089</v>
      </c>
      <c r="AH728" s="35" t="s">
        <v>8088</v>
      </c>
      <c r="AJ728" s="33" t="s">
        <v>8089</v>
      </c>
      <c r="AK728" s="35" t="s">
        <v>8088</v>
      </c>
      <c r="AM728" s="33" t="s">
        <v>8089</v>
      </c>
      <c r="AN728" s="35" t="s">
        <v>8088</v>
      </c>
      <c r="AP728" s="33" t="s">
        <v>8089</v>
      </c>
      <c r="AQ728" s="35" t="s">
        <v>8088</v>
      </c>
      <c r="AS728" s="33" t="s">
        <v>8089</v>
      </c>
      <c r="AT728" s="35" t="s">
        <v>8088</v>
      </c>
      <c r="AV728" s="33" t="s">
        <v>8089</v>
      </c>
      <c r="AW728" s="35" t="s">
        <v>8088</v>
      </c>
      <c r="AY728" s="33" t="s">
        <v>8089</v>
      </c>
      <c r="AZ728" s="35" t="s">
        <v>8088</v>
      </c>
      <c r="BB728" s="33" t="s">
        <v>8089</v>
      </c>
      <c r="BC728" s="35" t="s">
        <v>8088</v>
      </c>
      <c r="BE728" s="33" t="s">
        <v>8089</v>
      </c>
      <c r="BF728" s="35" t="s">
        <v>8088</v>
      </c>
      <c r="BH728" s="33" t="s">
        <v>8089</v>
      </c>
      <c r="BI728" s="35" t="s">
        <v>8088</v>
      </c>
      <c r="BK728" s="33" t="s">
        <v>8089</v>
      </c>
      <c r="BL728" s="35" t="s">
        <v>8088</v>
      </c>
      <c r="BN728" s="33" t="str">
        <f>_xlfn.XLOOKUP(E728,'[2]Charge Level Data'!$E:$E,'[2]Charge Level Data'!$BN:$BN,"N/A")</f>
        <v>N/A</v>
      </c>
      <c r="BO728" s="35" t="s">
        <v>8088</v>
      </c>
      <c r="BQ728" s="33" t="s">
        <v>8089</v>
      </c>
      <c r="BR728" s="35" t="s">
        <v>8088</v>
      </c>
    </row>
    <row r="729" spans="1:70" x14ac:dyDescent="0.3">
      <c r="A729">
        <v>13027719</v>
      </c>
      <c r="B729" t="s">
        <v>5343</v>
      </c>
      <c r="C729" s="33">
        <v>6000</v>
      </c>
      <c r="D729">
        <v>270</v>
      </c>
      <c r="E729">
        <v>0</v>
      </c>
      <c r="H729" s="33">
        <f t="shared" si="33"/>
        <v>2400</v>
      </c>
      <c r="I729" s="34">
        <f t="shared" si="34"/>
        <v>0</v>
      </c>
      <c r="J729" s="34">
        <f t="shared" si="35"/>
        <v>0</v>
      </c>
      <c r="L729" s="33" t="s">
        <v>8089</v>
      </c>
      <c r="M729" s="35" t="s">
        <v>8088</v>
      </c>
      <c r="O729" s="33" t="s">
        <v>8089</v>
      </c>
      <c r="P729" s="35" t="s">
        <v>8088</v>
      </c>
      <c r="R729" s="33" t="s">
        <v>8089</v>
      </c>
      <c r="S729" s="35" t="s">
        <v>8088</v>
      </c>
      <c r="U729" s="33" t="s">
        <v>8089</v>
      </c>
      <c r="V729" s="35" t="s">
        <v>8088</v>
      </c>
      <c r="X729" s="33" t="s">
        <v>8089</v>
      </c>
      <c r="Y729" s="35" t="s">
        <v>8088</v>
      </c>
      <c r="AA729" s="33" t="s">
        <v>8089</v>
      </c>
      <c r="AB729" s="35" t="s">
        <v>8088</v>
      </c>
      <c r="AD729" s="33" t="s">
        <v>8089</v>
      </c>
      <c r="AE729" s="35" t="s">
        <v>8088</v>
      </c>
      <c r="AG729" s="33" t="s">
        <v>8089</v>
      </c>
      <c r="AH729" s="35" t="s">
        <v>8088</v>
      </c>
      <c r="AJ729" s="33" t="s">
        <v>8089</v>
      </c>
      <c r="AK729" s="35" t="s">
        <v>8088</v>
      </c>
      <c r="AM729" s="33" t="s">
        <v>8089</v>
      </c>
      <c r="AN729" s="35" t="s">
        <v>8088</v>
      </c>
      <c r="AP729" s="33" t="s">
        <v>8089</v>
      </c>
      <c r="AQ729" s="35" t="s">
        <v>8088</v>
      </c>
      <c r="AS729" s="33" t="s">
        <v>8089</v>
      </c>
      <c r="AT729" s="35" t="s">
        <v>8088</v>
      </c>
      <c r="AV729" s="33" t="s">
        <v>8089</v>
      </c>
      <c r="AW729" s="35" t="s">
        <v>8088</v>
      </c>
      <c r="AY729" s="33" t="s">
        <v>8089</v>
      </c>
      <c r="AZ729" s="35" t="s">
        <v>8088</v>
      </c>
      <c r="BB729" s="33" t="s">
        <v>8089</v>
      </c>
      <c r="BC729" s="35" t="s">
        <v>8088</v>
      </c>
      <c r="BE729" s="33" t="s">
        <v>8089</v>
      </c>
      <c r="BF729" s="35" t="s">
        <v>8088</v>
      </c>
      <c r="BH729" s="33" t="s">
        <v>8089</v>
      </c>
      <c r="BI729" s="35" t="s">
        <v>8088</v>
      </c>
      <c r="BK729" s="33" t="s">
        <v>8089</v>
      </c>
      <c r="BL729" s="35" t="s">
        <v>8088</v>
      </c>
      <c r="BN729" s="33" t="str">
        <f>_xlfn.XLOOKUP(E729,'[2]Charge Level Data'!$E:$E,'[2]Charge Level Data'!$BN:$BN,"N/A")</f>
        <v>N/A</v>
      </c>
      <c r="BO729" s="35" t="s">
        <v>8088</v>
      </c>
      <c r="BQ729" s="33" t="s">
        <v>8089</v>
      </c>
      <c r="BR729" s="35" t="s">
        <v>8088</v>
      </c>
    </row>
    <row r="730" spans="1:70" x14ac:dyDescent="0.3">
      <c r="A730">
        <v>9303465</v>
      </c>
      <c r="B730" t="s">
        <v>7778</v>
      </c>
      <c r="C730" s="33">
        <v>5989</v>
      </c>
      <c r="D730">
        <v>761</v>
      </c>
      <c r="E730">
        <v>28232</v>
      </c>
      <c r="H730" s="33">
        <f t="shared" ref="H730:H793" si="36">C730*0.4</f>
        <v>2395.6</v>
      </c>
      <c r="I730" s="34">
        <f t="shared" si="34"/>
        <v>159.78</v>
      </c>
      <c r="J730" s="34">
        <f t="shared" si="35"/>
        <v>5531.2909775539101</v>
      </c>
      <c r="L730" s="33">
        <v>5319.64603748026</v>
      </c>
      <c r="M730" s="35" t="s">
        <v>8088</v>
      </c>
      <c r="O730" s="33">
        <v>5531.2909775539101</v>
      </c>
      <c r="P730" s="35" t="s">
        <v>8088</v>
      </c>
      <c r="R730" s="33">
        <v>4944.7535048305199</v>
      </c>
      <c r="S730" s="35" t="s">
        <v>8088</v>
      </c>
      <c r="U730" s="33">
        <v>4088.7</v>
      </c>
      <c r="V730" s="35" t="s">
        <v>8088</v>
      </c>
      <c r="X730" s="33">
        <v>3212.55</v>
      </c>
      <c r="Y730" s="35" t="s">
        <v>8088</v>
      </c>
      <c r="AA730" s="33">
        <v>4088.7</v>
      </c>
      <c r="AB730" s="35" t="s">
        <v>8088</v>
      </c>
      <c r="AD730" s="33">
        <v>2745.27</v>
      </c>
      <c r="AE730" s="35" t="s">
        <v>8088</v>
      </c>
      <c r="AG730" s="33">
        <v>1246.0697089999999</v>
      </c>
      <c r="AH730" s="35" t="s">
        <v>8088</v>
      </c>
      <c r="AJ730" s="33">
        <v>1246.0697089999999</v>
      </c>
      <c r="AK730" s="35" t="s">
        <v>8088</v>
      </c>
      <c r="AM730" s="33">
        <v>1246.0697089999999</v>
      </c>
      <c r="AN730" s="35" t="s">
        <v>8088</v>
      </c>
      <c r="AP730" s="33">
        <v>1246.0697089999999</v>
      </c>
      <c r="AQ730" s="35" t="s">
        <v>8088</v>
      </c>
      <c r="AS730" s="33">
        <v>1246.0697089999999</v>
      </c>
      <c r="AT730" s="35" t="s">
        <v>8088</v>
      </c>
      <c r="AV730" s="33">
        <v>1246.0697089999999</v>
      </c>
      <c r="AW730" s="35" t="s">
        <v>8088</v>
      </c>
      <c r="AY730" s="33">
        <v>1246.0697089999999</v>
      </c>
      <c r="AZ730" s="35" t="s">
        <v>8088</v>
      </c>
      <c r="BB730" s="33">
        <v>159.78</v>
      </c>
      <c r="BC730" s="35" t="s">
        <v>8088</v>
      </c>
      <c r="BE730" s="33">
        <v>159.78</v>
      </c>
      <c r="BF730" s="35" t="s">
        <v>8088</v>
      </c>
      <c r="BH730" s="33">
        <v>824.95133399999997</v>
      </c>
      <c r="BI730" s="35" t="s">
        <v>8088</v>
      </c>
      <c r="BK730" s="33">
        <v>824.95133399999997</v>
      </c>
      <c r="BL730" s="35" t="s">
        <v>8088</v>
      </c>
      <c r="BN730" s="33">
        <f>_xlfn.XLOOKUP(E730,'[2]Charge Level Data'!$E:$E,'[2]Charge Level Data'!$BN:$BN,"N/A")</f>
        <v>824.95133399999997</v>
      </c>
      <c r="BO730" s="35" t="s">
        <v>8088</v>
      </c>
      <c r="BQ730" s="33">
        <v>4731.21</v>
      </c>
      <c r="BR730" s="35" t="s">
        <v>8088</v>
      </c>
    </row>
    <row r="731" spans="1:70" x14ac:dyDescent="0.3">
      <c r="A731">
        <v>13026196</v>
      </c>
      <c r="B731" t="s">
        <v>6318</v>
      </c>
      <c r="C731" s="33">
        <v>5976</v>
      </c>
      <c r="D731">
        <v>278</v>
      </c>
      <c r="E731" t="s">
        <v>7872</v>
      </c>
      <c r="H731" s="33">
        <f t="shared" si="36"/>
        <v>2390.4</v>
      </c>
      <c r="I731" s="34">
        <f t="shared" si="34"/>
        <v>0</v>
      </c>
      <c r="J731" s="34">
        <f t="shared" si="35"/>
        <v>328.05</v>
      </c>
      <c r="L731" s="33">
        <v>0</v>
      </c>
      <c r="M731" s="35" t="s">
        <v>8088</v>
      </c>
      <c r="O731" s="33">
        <v>0</v>
      </c>
      <c r="P731" s="35" t="s">
        <v>8088</v>
      </c>
      <c r="R731" s="33">
        <v>0</v>
      </c>
      <c r="S731" s="35" t="s">
        <v>8088</v>
      </c>
      <c r="U731" s="33">
        <v>283.5</v>
      </c>
      <c r="V731" s="35" t="s">
        <v>8088</v>
      </c>
      <c r="X731" s="33">
        <v>222.75000000000003</v>
      </c>
      <c r="Y731" s="35" t="s">
        <v>8088</v>
      </c>
      <c r="AA731" s="33">
        <v>283.5</v>
      </c>
      <c r="AB731" s="35" t="s">
        <v>8088</v>
      </c>
      <c r="AD731" s="33">
        <v>190.35</v>
      </c>
      <c r="AE731" s="35" t="s">
        <v>8088</v>
      </c>
      <c r="AG731" s="33">
        <v>0</v>
      </c>
      <c r="AH731" s="35" t="s">
        <v>8088</v>
      </c>
      <c r="AJ731" s="33">
        <v>0</v>
      </c>
      <c r="AK731" s="35" t="s">
        <v>8088</v>
      </c>
      <c r="AM731" s="33">
        <v>0</v>
      </c>
      <c r="AN731" s="35" t="s">
        <v>8088</v>
      </c>
      <c r="AP731" s="33">
        <v>0</v>
      </c>
      <c r="AQ731" s="35" t="s">
        <v>8088</v>
      </c>
      <c r="AS731" s="33">
        <v>0</v>
      </c>
      <c r="AT731" s="35" t="s">
        <v>8088</v>
      </c>
      <c r="AV731" s="33">
        <v>0</v>
      </c>
      <c r="AW731" s="35" t="s">
        <v>8088</v>
      </c>
      <c r="AY731" s="33">
        <v>0</v>
      </c>
      <c r="AZ731" s="35" t="s">
        <v>8088</v>
      </c>
      <c r="BB731" s="33">
        <v>0</v>
      </c>
      <c r="BC731" s="35" t="s">
        <v>8088</v>
      </c>
      <c r="BE731" s="33">
        <v>0</v>
      </c>
      <c r="BF731" s="35" t="s">
        <v>8088</v>
      </c>
      <c r="BH731" s="33">
        <v>22.430325</v>
      </c>
      <c r="BI731" s="35" t="s">
        <v>8088</v>
      </c>
      <c r="BK731" s="33">
        <v>22.430325</v>
      </c>
      <c r="BL731" s="35" t="s">
        <v>8088</v>
      </c>
      <c r="BN731" s="33">
        <f>_xlfn.XLOOKUP(E731,'[2]Charge Level Data'!$E:$E,'[2]Charge Level Data'!$BN:$BN,"N/A")</f>
        <v>22.430325</v>
      </c>
      <c r="BO731" s="35" t="s">
        <v>8088</v>
      </c>
      <c r="BQ731" s="33">
        <v>328.05</v>
      </c>
      <c r="BR731" s="35" t="s">
        <v>8088</v>
      </c>
    </row>
    <row r="732" spans="1:70" x14ac:dyDescent="0.3">
      <c r="A732">
        <v>13026267</v>
      </c>
      <c r="B732" t="s">
        <v>6321</v>
      </c>
      <c r="C732" s="33">
        <v>5976</v>
      </c>
      <c r="D732">
        <v>278</v>
      </c>
      <c r="E732" t="s">
        <v>7872</v>
      </c>
      <c r="H732" s="33">
        <f t="shared" si="36"/>
        <v>2390.4</v>
      </c>
      <c r="I732" s="34">
        <f t="shared" si="34"/>
        <v>0</v>
      </c>
      <c r="J732" s="34">
        <f t="shared" si="35"/>
        <v>328.05</v>
      </c>
      <c r="L732" s="33">
        <v>0</v>
      </c>
      <c r="M732" s="35" t="s">
        <v>8088</v>
      </c>
      <c r="O732" s="33">
        <v>0</v>
      </c>
      <c r="P732" s="35" t="s">
        <v>8088</v>
      </c>
      <c r="R732" s="33">
        <v>0</v>
      </c>
      <c r="S732" s="35" t="s">
        <v>8088</v>
      </c>
      <c r="U732" s="33">
        <v>283.5</v>
      </c>
      <c r="V732" s="35" t="s">
        <v>8088</v>
      </c>
      <c r="X732" s="33">
        <v>222.75000000000003</v>
      </c>
      <c r="Y732" s="35" t="s">
        <v>8088</v>
      </c>
      <c r="AA732" s="33">
        <v>283.5</v>
      </c>
      <c r="AB732" s="35" t="s">
        <v>8088</v>
      </c>
      <c r="AD732" s="33">
        <v>190.35</v>
      </c>
      <c r="AE732" s="35" t="s">
        <v>8088</v>
      </c>
      <c r="AG732" s="33">
        <v>0</v>
      </c>
      <c r="AH732" s="35" t="s">
        <v>8088</v>
      </c>
      <c r="AJ732" s="33">
        <v>0</v>
      </c>
      <c r="AK732" s="35" t="s">
        <v>8088</v>
      </c>
      <c r="AM732" s="33">
        <v>0</v>
      </c>
      <c r="AN732" s="35" t="s">
        <v>8088</v>
      </c>
      <c r="AP732" s="33">
        <v>0</v>
      </c>
      <c r="AQ732" s="35" t="s">
        <v>8088</v>
      </c>
      <c r="AS732" s="33">
        <v>0</v>
      </c>
      <c r="AT732" s="35" t="s">
        <v>8088</v>
      </c>
      <c r="AV732" s="33">
        <v>0</v>
      </c>
      <c r="AW732" s="35" t="s">
        <v>8088</v>
      </c>
      <c r="AY732" s="33">
        <v>0</v>
      </c>
      <c r="AZ732" s="35" t="s">
        <v>8088</v>
      </c>
      <c r="BB732" s="33">
        <v>0</v>
      </c>
      <c r="BC732" s="35" t="s">
        <v>8088</v>
      </c>
      <c r="BE732" s="33">
        <v>0</v>
      </c>
      <c r="BF732" s="35" t="s">
        <v>8088</v>
      </c>
      <c r="BH732" s="33">
        <v>22.430325</v>
      </c>
      <c r="BI732" s="35" t="s">
        <v>8088</v>
      </c>
      <c r="BK732" s="33">
        <v>22.430325</v>
      </c>
      <c r="BL732" s="35" t="s">
        <v>8088</v>
      </c>
      <c r="BN732" s="33">
        <f>_xlfn.XLOOKUP(E732,'[2]Charge Level Data'!$E:$E,'[2]Charge Level Data'!$BN:$BN,"N/A")</f>
        <v>22.430325</v>
      </c>
      <c r="BO732" s="35" t="s">
        <v>8088</v>
      </c>
      <c r="BQ732" s="33">
        <v>328.05</v>
      </c>
      <c r="BR732" s="35" t="s">
        <v>8088</v>
      </c>
    </row>
    <row r="733" spans="1:70" x14ac:dyDescent="0.3">
      <c r="A733">
        <v>13027384</v>
      </c>
      <c r="B733" t="s">
        <v>5878</v>
      </c>
      <c r="C733" s="33">
        <v>5970</v>
      </c>
      <c r="D733">
        <v>278</v>
      </c>
      <c r="E733">
        <v>0</v>
      </c>
      <c r="H733" s="33">
        <f t="shared" si="36"/>
        <v>2388</v>
      </c>
      <c r="I733" s="34">
        <f t="shared" si="34"/>
        <v>0</v>
      </c>
      <c r="J733" s="34">
        <f t="shared" si="35"/>
        <v>0</v>
      </c>
      <c r="L733" s="33" t="s">
        <v>8089</v>
      </c>
      <c r="M733" s="35" t="s">
        <v>8088</v>
      </c>
      <c r="O733" s="33" t="s">
        <v>8089</v>
      </c>
      <c r="P733" s="35" t="s">
        <v>8088</v>
      </c>
      <c r="R733" s="33" t="s">
        <v>8089</v>
      </c>
      <c r="S733" s="35" t="s">
        <v>8088</v>
      </c>
      <c r="U733" s="33" t="s">
        <v>8089</v>
      </c>
      <c r="V733" s="35" t="s">
        <v>8088</v>
      </c>
      <c r="X733" s="33" t="s">
        <v>8089</v>
      </c>
      <c r="Y733" s="35" t="s">
        <v>8088</v>
      </c>
      <c r="AA733" s="33" t="s">
        <v>8089</v>
      </c>
      <c r="AB733" s="35" t="s">
        <v>8088</v>
      </c>
      <c r="AD733" s="33" t="s">
        <v>8089</v>
      </c>
      <c r="AE733" s="35" t="s">
        <v>8088</v>
      </c>
      <c r="AG733" s="33" t="s">
        <v>8089</v>
      </c>
      <c r="AH733" s="35" t="s">
        <v>8088</v>
      </c>
      <c r="AJ733" s="33" t="s">
        <v>8089</v>
      </c>
      <c r="AK733" s="35" t="s">
        <v>8088</v>
      </c>
      <c r="AM733" s="33" t="s">
        <v>8089</v>
      </c>
      <c r="AN733" s="35" t="s">
        <v>8088</v>
      </c>
      <c r="AP733" s="33" t="s">
        <v>8089</v>
      </c>
      <c r="AQ733" s="35" t="s">
        <v>8088</v>
      </c>
      <c r="AS733" s="33" t="s">
        <v>8089</v>
      </c>
      <c r="AT733" s="35" t="s">
        <v>8088</v>
      </c>
      <c r="AV733" s="33" t="s">
        <v>8089</v>
      </c>
      <c r="AW733" s="35" t="s">
        <v>8088</v>
      </c>
      <c r="AY733" s="33" t="s">
        <v>8089</v>
      </c>
      <c r="AZ733" s="35" t="s">
        <v>8088</v>
      </c>
      <c r="BB733" s="33" t="s">
        <v>8089</v>
      </c>
      <c r="BC733" s="35" t="s">
        <v>8088</v>
      </c>
      <c r="BE733" s="33" t="s">
        <v>8089</v>
      </c>
      <c r="BF733" s="35" t="s">
        <v>8088</v>
      </c>
      <c r="BH733" s="33" t="s">
        <v>8089</v>
      </c>
      <c r="BI733" s="35" t="s">
        <v>8088</v>
      </c>
      <c r="BK733" s="33" t="s">
        <v>8089</v>
      </c>
      <c r="BL733" s="35" t="s">
        <v>8088</v>
      </c>
      <c r="BN733" s="33" t="str">
        <f>_xlfn.XLOOKUP(E733,'[2]Charge Level Data'!$E:$E,'[2]Charge Level Data'!$BN:$BN,"N/A")</f>
        <v>N/A</v>
      </c>
      <c r="BO733" s="35" t="s">
        <v>8088</v>
      </c>
      <c r="BQ733" s="33" t="s">
        <v>8089</v>
      </c>
      <c r="BR733" s="35" t="s">
        <v>8088</v>
      </c>
    </row>
    <row r="734" spans="1:70" x14ac:dyDescent="0.3">
      <c r="A734">
        <v>13011588</v>
      </c>
      <c r="B734" t="s">
        <v>7455</v>
      </c>
      <c r="C734" s="33">
        <v>5970</v>
      </c>
      <c r="D734">
        <v>278</v>
      </c>
      <c r="E734">
        <v>0</v>
      </c>
      <c r="H734" s="33">
        <f t="shared" si="36"/>
        <v>2388</v>
      </c>
      <c r="I734" s="34">
        <f t="shared" si="34"/>
        <v>0</v>
      </c>
      <c r="J734" s="34">
        <f t="shared" si="35"/>
        <v>0</v>
      </c>
      <c r="L734" s="33" t="s">
        <v>8089</v>
      </c>
      <c r="M734" s="35" t="s">
        <v>8088</v>
      </c>
      <c r="O734" s="33" t="s">
        <v>8089</v>
      </c>
      <c r="P734" s="35" t="s">
        <v>8088</v>
      </c>
      <c r="R734" s="33" t="s">
        <v>8089</v>
      </c>
      <c r="S734" s="35" t="s">
        <v>8088</v>
      </c>
      <c r="U734" s="33" t="s">
        <v>8089</v>
      </c>
      <c r="V734" s="35" t="s">
        <v>8088</v>
      </c>
      <c r="X734" s="33" t="s">
        <v>8089</v>
      </c>
      <c r="Y734" s="35" t="s">
        <v>8088</v>
      </c>
      <c r="AA734" s="33" t="s">
        <v>8089</v>
      </c>
      <c r="AB734" s="35" t="s">
        <v>8088</v>
      </c>
      <c r="AD734" s="33" t="s">
        <v>8089</v>
      </c>
      <c r="AE734" s="35" t="s">
        <v>8088</v>
      </c>
      <c r="AG734" s="33" t="s">
        <v>8089</v>
      </c>
      <c r="AH734" s="35" t="s">
        <v>8088</v>
      </c>
      <c r="AJ734" s="33" t="s">
        <v>8089</v>
      </c>
      <c r="AK734" s="35" t="s">
        <v>8088</v>
      </c>
      <c r="AM734" s="33" t="s">
        <v>8089</v>
      </c>
      <c r="AN734" s="35" t="s">
        <v>8088</v>
      </c>
      <c r="AP734" s="33" t="s">
        <v>8089</v>
      </c>
      <c r="AQ734" s="35" t="s">
        <v>8088</v>
      </c>
      <c r="AS734" s="33" t="s">
        <v>8089</v>
      </c>
      <c r="AT734" s="35" t="s">
        <v>8088</v>
      </c>
      <c r="AV734" s="33" t="s">
        <v>8089</v>
      </c>
      <c r="AW734" s="35" t="s">
        <v>8088</v>
      </c>
      <c r="AY734" s="33" t="s">
        <v>8089</v>
      </c>
      <c r="AZ734" s="35" t="s">
        <v>8088</v>
      </c>
      <c r="BB734" s="33" t="s">
        <v>8089</v>
      </c>
      <c r="BC734" s="35" t="s">
        <v>8088</v>
      </c>
      <c r="BE734" s="33" t="s">
        <v>8089</v>
      </c>
      <c r="BF734" s="35" t="s">
        <v>8088</v>
      </c>
      <c r="BH734" s="33" t="s">
        <v>8089</v>
      </c>
      <c r="BI734" s="35" t="s">
        <v>8088</v>
      </c>
      <c r="BK734" s="33" t="s">
        <v>8089</v>
      </c>
      <c r="BL734" s="35" t="s">
        <v>8088</v>
      </c>
      <c r="BN734" s="33" t="str">
        <f>_xlfn.XLOOKUP(E734,'[2]Charge Level Data'!$E:$E,'[2]Charge Level Data'!$BN:$BN,"N/A")</f>
        <v>N/A</v>
      </c>
      <c r="BO734" s="35" t="s">
        <v>8088</v>
      </c>
      <c r="BQ734" s="33" t="s">
        <v>8089</v>
      </c>
      <c r="BR734" s="35" t="s">
        <v>8088</v>
      </c>
    </row>
    <row r="735" spans="1:70" x14ac:dyDescent="0.3">
      <c r="A735">
        <v>13010992</v>
      </c>
      <c r="B735" t="s">
        <v>4469</v>
      </c>
      <c r="C735" s="33">
        <v>5892</v>
      </c>
      <c r="D735">
        <v>272</v>
      </c>
      <c r="E735">
        <v>0</v>
      </c>
      <c r="H735" s="33">
        <f t="shared" si="36"/>
        <v>2356.8000000000002</v>
      </c>
      <c r="I735" s="34">
        <f t="shared" si="34"/>
        <v>0</v>
      </c>
      <c r="J735" s="34">
        <f t="shared" si="35"/>
        <v>0</v>
      </c>
      <c r="L735" s="33" t="s">
        <v>8089</v>
      </c>
      <c r="M735" s="35" t="s">
        <v>8088</v>
      </c>
      <c r="O735" s="33" t="s">
        <v>8089</v>
      </c>
      <c r="P735" s="35" t="s">
        <v>8088</v>
      </c>
      <c r="R735" s="33" t="s">
        <v>8089</v>
      </c>
      <c r="S735" s="35" t="s">
        <v>8088</v>
      </c>
      <c r="U735" s="33" t="s">
        <v>8089</v>
      </c>
      <c r="V735" s="35" t="s">
        <v>8088</v>
      </c>
      <c r="X735" s="33" t="s">
        <v>8089</v>
      </c>
      <c r="Y735" s="35" t="s">
        <v>8088</v>
      </c>
      <c r="AA735" s="33" t="s">
        <v>8089</v>
      </c>
      <c r="AB735" s="35" t="s">
        <v>8088</v>
      </c>
      <c r="AD735" s="33" t="s">
        <v>8089</v>
      </c>
      <c r="AE735" s="35" t="s">
        <v>8088</v>
      </c>
      <c r="AG735" s="33" t="s">
        <v>8089</v>
      </c>
      <c r="AH735" s="35" t="s">
        <v>8088</v>
      </c>
      <c r="AJ735" s="33" t="s">
        <v>8089</v>
      </c>
      <c r="AK735" s="35" t="s">
        <v>8088</v>
      </c>
      <c r="AM735" s="33" t="s">
        <v>8089</v>
      </c>
      <c r="AN735" s="35" t="s">
        <v>8088</v>
      </c>
      <c r="AP735" s="33" t="s">
        <v>8089</v>
      </c>
      <c r="AQ735" s="35" t="s">
        <v>8088</v>
      </c>
      <c r="AS735" s="33" t="s">
        <v>8089</v>
      </c>
      <c r="AT735" s="35" t="s">
        <v>8088</v>
      </c>
      <c r="AV735" s="33" t="s">
        <v>8089</v>
      </c>
      <c r="AW735" s="35" t="s">
        <v>8088</v>
      </c>
      <c r="AY735" s="33" t="s">
        <v>8089</v>
      </c>
      <c r="AZ735" s="35" t="s">
        <v>8088</v>
      </c>
      <c r="BB735" s="33" t="s">
        <v>8089</v>
      </c>
      <c r="BC735" s="35" t="s">
        <v>8088</v>
      </c>
      <c r="BE735" s="33" t="s">
        <v>8089</v>
      </c>
      <c r="BF735" s="35" t="s">
        <v>8088</v>
      </c>
      <c r="BH735" s="33" t="s">
        <v>8089</v>
      </c>
      <c r="BI735" s="35" t="s">
        <v>8088</v>
      </c>
      <c r="BK735" s="33" t="s">
        <v>8089</v>
      </c>
      <c r="BL735" s="35" t="s">
        <v>8088</v>
      </c>
      <c r="BN735" s="33" t="str">
        <f>_xlfn.XLOOKUP(E735,'[2]Charge Level Data'!$E:$E,'[2]Charge Level Data'!$BN:$BN,"N/A")</f>
        <v>N/A</v>
      </c>
      <c r="BO735" s="35" t="s">
        <v>8088</v>
      </c>
      <c r="BQ735" s="33" t="s">
        <v>8089</v>
      </c>
      <c r="BR735" s="35" t="s">
        <v>8088</v>
      </c>
    </row>
    <row r="736" spans="1:70" x14ac:dyDescent="0.3">
      <c r="A736">
        <v>13026909</v>
      </c>
      <c r="B736" t="s">
        <v>5065</v>
      </c>
      <c r="C736" s="33">
        <v>5892</v>
      </c>
      <c r="D736">
        <v>272</v>
      </c>
      <c r="E736">
        <v>0</v>
      </c>
      <c r="H736" s="33">
        <f t="shared" si="36"/>
        <v>2356.8000000000002</v>
      </c>
      <c r="I736" s="34">
        <f t="shared" si="34"/>
        <v>0</v>
      </c>
      <c r="J736" s="34">
        <f t="shared" si="35"/>
        <v>0</v>
      </c>
      <c r="L736" s="33" t="s">
        <v>8089</v>
      </c>
      <c r="M736" s="35" t="s">
        <v>8088</v>
      </c>
      <c r="O736" s="33" t="s">
        <v>8089</v>
      </c>
      <c r="P736" s="35" t="s">
        <v>8088</v>
      </c>
      <c r="R736" s="33" t="s">
        <v>8089</v>
      </c>
      <c r="S736" s="35" t="s">
        <v>8088</v>
      </c>
      <c r="U736" s="33" t="s">
        <v>8089</v>
      </c>
      <c r="V736" s="35" t="s">
        <v>8088</v>
      </c>
      <c r="X736" s="33" t="s">
        <v>8089</v>
      </c>
      <c r="Y736" s="35" t="s">
        <v>8088</v>
      </c>
      <c r="AA736" s="33" t="s">
        <v>8089</v>
      </c>
      <c r="AB736" s="35" t="s">
        <v>8088</v>
      </c>
      <c r="AD736" s="33" t="s">
        <v>8089</v>
      </c>
      <c r="AE736" s="35" t="s">
        <v>8088</v>
      </c>
      <c r="AG736" s="33" t="s">
        <v>8089</v>
      </c>
      <c r="AH736" s="35" t="s">
        <v>8088</v>
      </c>
      <c r="AJ736" s="33" t="s">
        <v>8089</v>
      </c>
      <c r="AK736" s="35" t="s">
        <v>8088</v>
      </c>
      <c r="AM736" s="33" t="s">
        <v>8089</v>
      </c>
      <c r="AN736" s="35" t="s">
        <v>8088</v>
      </c>
      <c r="AP736" s="33" t="s">
        <v>8089</v>
      </c>
      <c r="AQ736" s="35" t="s">
        <v>8088</v>
      </c>
      <c r="AS736" s="33" t="s">
        <v>8089</v>
      </c>
      <c r="AT736" s="35" t="s">
        <v>8088</v>
      </c>
      <c r="AV736" s="33" t="s">
        <v>8089</v>
      </c>
      <c r="AW736" s="35" t="s">
        <v>8088</v>
      </c>
      <c r="AY736" s="33" t="s">
        <v>8089</v>
      </c>
      <c r="AZ736" s="35" t="s">
        <v>8088</v>
      </c>
      <c r="BB736" s="33" t="s">
        <v>8089</v>
      </c>
      <c r="BC736" s="35" t="s">
        <v>8088</v>
      </c>
      <c r="BE736" s="33" t="s">
        <v>8089</v>
      </c>
      <c r="BF736" s="35" t="s">
        <v>8088</v>
      </c>
      <c r="BH736" s="33" t="s">
        <v>8089</v>
      </c>
      <c r="BI736" s="35" t="s">
        <v>8088</v>
      </c>
      <c r="BK736" s="33" t="s">
        <v>8089</v>
      </c>
      <c r="BL736" s="35" t="s">
        <v>8088</v>
      </c>
      <c r="BN736" s="33" t="str">
        <f>_xlfn.XLOOKUP(E736,'[2]Charge Level Data'!$E:$E,'[2]Charge Level Data'!$BN:$BN,"N/A")</f>
        <v>N/A</v>
      </c>
      <c r="BO736" s="35" t="s">
        <v>8088</v>
      </c>
      <c r="BQ736" s="33" t="s">
        <v>8089</v>
      </c>
      <c r="BR736" s="35" t="s">
        <v>8088</v>
      </c>
    </row>
    <row r="737" spans="1:70" x14ac:dyDescent="0.3">
      <c r="A737">
        <v>13026624</v>
      </c>
      <c r="B737" t="s">
        <v>5468</v>
      </c>
      <c r="C737" s="33">
        <v>5850</v>
      </c>
      <c r="D737">
        <v>278</v>
      </c>
      <c r="E737" t="s">
        <v>7840</v>
      </c>
      <c r="H737" s="33">
        <f t="shared" si="36"/>
        <v>2340</v>
      </c>
      <c r="I737" s="34">
        <f t="shared" si="34"/>
        <v>0</v>
      </c>
      <c r="J737" s="34">
        <f t="shared" si="35"/>
        <v>4542.4800000000005</v>
      </c>
      <c r="L737" s="33">
        <v>0</v>
      </c>
      <c r="M737" s="35" t="s">
        <v>8088</v>
      </c>
      <c r="O737" s="33">
        <v>0</v>
      </c>
      <c r="P737" s="35" t="s">
        <v>8088</v>
      </c>
      <c r="R737" s="33">
        <v>0</v>
      </c>
      <c r="S737" s="35" t="s">
        <v>8088</v>
      </c>
      <c r="U737" s="33">
        <v>3925.6</v>
      </c>
      <c r="V737" s="35" t="s">
        <v>8088</v>
      </c>
      <c r="X737" s="33">
        <v>3084.4</v>
      </c>
      <c r="Y737" s="35" t="s">
        <v>8088</v>
      </c>
      <c r="AA737" s="33">
        <v>3925.6</v>
      </c>
      <c r="AB737" s="35" t="s">
        <v>8088</v>
      </c>
      <c r="AD737" s="33">
        <v>2635.7599999999998</v>
      </c>
      <c r="AE737" s="35" t="s">
        <v>8088</v>
      </c>
      <c r="AG737" s="33">
        <v>0</v>
      </c>
      <c r="AH737" s="35" t="s">
        <v>8088</v>
      </c>
      <c r="AJ737" s="33">
        <v>0</v>
      </c>
      <c r="AK737" s="35" t="s">
        <v>8088</v>
      </c>
      <c r="AM737" s="33">
        <v>0</v>
      </c>
      <c r="AN737" s="35" t="s">
        <v>8088</v>
      </c>
      <c r="AP737" s="33">
        <v>0</v>
      </c>
      <c r="AQ737" s="35" t="s">
        <v>8088</v>
      </c>
      <c r="AS737" s="33">
        <v>0</v>
      </c>
      <c r="AT737" s="35" t="s">
        <v>8088</v>
      </c>
      <c r="AV737" s="33">
        <v>0</v>
      </c>
      <c r="AW737" s="35" t="s">
        <v>8088</v>
      </c>
      <c r="AY737" s="33">
        <v>0</v>
      </c>
      <c r="AZ737" s="35" t="s">
        <v>8088</v>
      </c>
      <c r="BB737" s="33">
        <v>0</v>
      </c>
      <c r="BC737" s="35" t="s">
        <v>8088</v>
      </c>
      <c r="BE737" s="33">
        <v>0</v>
      </c>
      <c r="BF737" s="35" t="s">
        <v>8088</v>
      </c>
      <c r="BH737" s="33">
        <v>22.430325</v>
      </c>
      <c r="BI737" s="35" t="s">
        <v>8088</v>
      </c>
      <c r="BK737" s="33">
        <v>22.430325</v>
      </c>
      <c r="BL737" s="35" t="s">
        <v>8088</v>
      </c>
      <c r="BN737" s="33">
        <f>_xlfn.XLOOKUP(E737,'[2]Charge Level Data'!$E:$E,'[2]Charge Level Data'!$BN:$BN,"N/A")</f>
        <v>22.430325</v>
      </c>
      <c r="BO737" s="35" t="s">
        <v>8088</v>
      </c>
      <c r="BQ737" s="33">
        <v>4542.4800000000005</v>
      </c>
      <c r="BR737" s="35" t="s">
        <v>8088</v>
      </c>
    </row>
    <row r="738" spans="1:70" x14ac:dyDescent="0.3">
      <c r="A738">
        <v>13026371</v>
      </c>
      <c r="B738" t="s">
        <v>5841</v>
      </c>
      <c r="C738" s="33">
        <v>5850</v>
      </c>
      <c r="D738">
        <v>278</v>
      </c>
      <c r="E738" t="s">
        <v>7840</v>
      </c>
      <c r="H738" s="33">
        <f t="shared" si="36"/>
        <v>2340</v>
      </c>
      <c r="I738" s="34">
        <f t="shared" si="34"/>
        <v>0</v>
      </c>
      <c r="J738" s="34">
        <f t="shared" si="35"/>
        <v>4542.4800000000005</v>
      </c>
      <c r="L738" s="33">
        <v>0</v>
      </c>
      <c r="M738" s="35" t="s">
        <v>8088</v>
      </c>
      <c r="O738" s="33">
        <v>0</v>
      </c>
      <c r="P738" s="35" t="s">
        <v>8088</v>
      </c>
      <c r="R738" s="33">
        <v>0</v>
      </c>
      <c r="S738" s="35" t="s">
        <v>8088</v>
      </c>
      <c r="U738" s="33">
        <v>3925.6</v>
      </c>
      <c r="V738" s="35" t="s">
        <v>8088</v>
      </c>
      <c r="X738" s="33">
        <v>3084.4</v>
      </c>
      <c r="Y738" s="35" t="s">
        <v>8088</v>
      </c>
      <c r="AA738" s="33">
        <v>3925.6</v>
      </c>
      <c r="AB738" s="35" t="s">
        <v>8088</v>
      </c>
      <c r="AD738" s="33">
        <v>2635.7599999999998</v>
      </c>
      <c r="AE738" s="35" t="s">
        <v>8088</v>
      </c>
      <c r="AG738" s="33">
        <v>0</v>
      </c>
      <c r="AH738" s="35" t="s">
        <v>8088</v>
      </c>
      <c r="AJ738" s="33">
        <v>0</v>
      </c>
      <c r="AK738" s="35" t="s">
        <v>8088</v>
      </c>
      <c r="AM738" s="33">
        <v>0</v>
      </c>
      <c r="AN738" s="35" t="s">
        <v>8088</v>
      </c>
      <c r="AP738" s="33">
        <v>0</v>
      </c>
      <c r="AQ738" s="35" t="s">
        <v>8088</v>
      </c>
      <c r="AS738" s="33">
        <v>0</v>
      </c>
      <c r="AT738" s="35" t="s">
        <v>8088</v>
      </c>
      <c r="AV738" s="33">
        <v>0</v>
      </c>
      <c r="AW738" s="35" t="s">
        <v>8088</v>
      </c>
      <c r="AY738" s="33">
        <v>0</v>
      </c>
      <c r="AZ738" s="35" t="s">
        <v>8088</v>
      </c>
      <c r="BB738" s="33">
        <v>0</v>
      </c>
      <c r="BC738" s="35" t="s">
        <v>8088</v>
      </c>
      <c r="BE738" s="33">
        <v>0</v>
      </c>
      <c r="BF738" s="35" t="s">
        <v>8088</v>
      </c>
      <c r="BH738" s="33">
        <v>22.430325</v>
      </c>
      <c r="BI738" s="35" t="s">
        <v>8088</v>
      </c>
      <c r="BK738" s="33">
        <v>22.430325</v>
      </c>
      <c r="BL738" s="35" t="s">
        <v>8088</v>
      </c>
      <c r="BN738" s="33">
        <f>_xlfn.XLOOKUP(E738,'[2]Charge Level Data'!$E:$E,'[2]Charge Level Data'!$BN:$BN,"N/A")</f>
        <v>22.430325</v>
      </c>
      <c r="BO738" s="35" t="s">
        <v>8088</v>
      </c>
      <c r="BQ738" s="33">
        <v>4542.4800000000005</v>
      </c>
      <c r="BR738" s="35" t="s">
        <v>8088</v>
      </c>
    </row>
    <row r="739" spans="1:70" x14ac:dyDescent="0.3">
      <c r="A739">
        <v>10034581</v>
      </c>
      <c r="B739" t="s">
        <v>1046</v>
      </c>
      <c r="C739" s="33">
        <v>5849</v>
      </c>
      <c r="D739">
        <v>481</v>
      </c>
      <c r="E739">
        <v>37239</v>
      </c>
      <c r="H739" s="33">
        <f t="shared" si="36"/>
        <v>2339.6</v>
      </c>
      <c r="I739" s="34">
        <f t="shared" si="34"/>
        <v>0</v>
      </c>
      <c r="J739" s="34">
        <f t="shared" si="35"/>
        <v>0</v>
      </c>
      <c r="L739" s="33" t="s">
        <v>8089</v>
      </c>
      <c r="M739" s="35" t="s">
        <v>8088</v>
      </c>
      <c r="O739" s="33" t="s">
        <v>8089</v>
      </c>
      <c r="P739" s="35" t="s">
        <v>8088</v>
      </c>
      <c r="R739" s="33" t="s">
        <v>8089</v>
      </c>
      <c r="S739" s="35" t="s">
        <v>8088</v>
      </c>
      <c r="U739" s="33" t="s">
        <v>8089</v>
      </c>
      <c r="V739" s="35" t="s">
        <v>8088</v>
      </c>
      <c r="X739" s="33" t="s">
        <v>8089</v>
      </c>
      <c r="Y739" s="35" t="s">
        <v>8088</v>
      </c>
      <c r="AA739" s="33" t="s">
        <v>8089</v>
      </c>
      <c r="AB739" s="35" t="s">
        <v>8088</v>
      </c>
      <c r="AD739" s="33" t="s">
        <v>8089</v>
      </c>
      <c r="AE739" s="35" t="s">
        <v>8088</v>
      </c>
      <c r="AG739" s="33" t="s">
        <v>8089</v>
      </c>
      <c r="AH739" s="35" t="s">
        <v>8088</v>
      </c>
      <c r="AJ739" s="33" t="s">
        <v>8089</v>
      </c>
      <c r="AK739" s="35" t="s">
        <v>8088</v>
      </c>
      <c r="AM739" s="33" t="s">
        <v>8089</v>
      </c>
      <c r="AN739" s="35" t="s">
        <v>8088</v>
      </c>
      <c r="AP739" s="33" t="s">
        <v>8089</v>
      </c>
      <c r="AQ739" s="35" t="s">
        <v>8088</v>
      </c>
      <c r="AS739" s="33" t="s">
        <v>8089</v>
      </c>
      <c r="AT739" s="35" t="s">
        <v>8088</v>
      </c>
      <c r="AV739" s="33" t="s">
        <v>8089</v>
      </c>
      <c r="AW739" s="35" t="s">
        <v>8088</v>
      </c>
      <c r="AY739" s="33" t="s">
        <v>8089</v>
      </c>
      <c r="AZ739" s="35" t="s">
        <v>8088</v>
      </c>
      <c r="BB739" s="33" t="s">
        <v>8089</v>
      </c>
      <c r="BC739" s="35" t="s">
        <v>8088</v>
      </c>
      <c r="BE739" s="33" t="s">
        <v>8089</v>
      </c>
      <c r="BF739" s="35" t="s">
        <v>8088</v>
      </c>
      <c r="BH739" s="33" t="s">
        <v>8089</v>
      </c>
      <c r="BI739" s="35" t="s">
        <v>8088</v>
      </c>
      <c r="BK739" s="33" t="s">
        <v>8089</v>
      </c>
      <c r="BL739" s="35" t="s">
        <v>8088</v>
      </c>
      <c r="BN739" s="33" t="str">
        <f>_xlfn.XLOOKUP(E739,'[2]Charge Level Data'!$E:$E,'[2]Charge Level Data'!$BN:$BN,"N/A")</f>
        <v>N/A</v>
      </c>
      <c r="BO739" s="35" t="s">
        <v>8088</v>
      </c>
      <c r="BQ739" s="33" t="s">
        <v>8089</v>
      </c>
      <c r="BR739" s="35" t="s">
        <v>8088</v>
      </c>
    </row>
    <row r="740" spans="1:70" x14ac:dyDescent="0.3">
      <c r="A740">
        <v>12230231</v>
      </c>
      <c r="B740" t="s">
        <v>1044</v>
      </c>
      <c r="C740" s="33">
        <v>5841</v>
      </c>
      <c r="D740">
        <v>481</v>
      </c>
      <c r="E740">
        <v>37237</v>
      </c>
      <c r="H740" s="33">
        <f t="shared" si="36"/>
        <v>2336.4</v>
      </c>
      <c r="I740" s="34">
        <f t="shared" si="34"/>
        <v>0</v>
      </c>
      <c r="J740" s="34">
        <f t="shared" si="35"/>
        <v>3863.2999999999997</v>
      </c>
      <c r="L740" s="33">
        <v>0</v>
      </c>
      <c r="M740" s="35" t="s">
        <v>8088</v>
      </c>
      <c r="O740" s="33">
        <v>0</v>
      </c>
      <c r="P740" s="35" t="s">
        <v>8088</v>
      </c>
      <c r="R740" s="33">
        <v>0</v>
      </c>
      <c r="S740" s="35" t="s">
        <v>8088</v>
      </c>
      <c r="U740" s="33">
        <v>3863.2999999999997</v>
      </c>
      <c r="V740" s="35" t="s">
        <v>8088</v>
      </c>
      <c r="X740" s="33">
        <v>3035.4500000000003</v>
      </c>
      <c r="Y740" s="35" t="s">
        <v>8088</v>
      </c>
      <c r="AA740" s="33">
        <v>3863.2999999999997</v>
      </c>
      <c r="AB740" s="35" t="s">
        <v>8088</v>
      </c>
      <c r="AD740" s="33">
        <v>2593.9299999999998</v>
      </c>
      <c r="AE740" s="35" t="s">
        <v>8088</v>
      </c>
      <c r="AG740" s="33">
        <v>0</v>
      </c>
      <c r="AH740" s="35" t="s">
        <v>8088</v>
      </c>
      <c r="AJ740" s="33">
        <v>0</v>
      </c>
      <c r="AK740" s="35" t="s">
        <v>8088</v>
      </c>
      <c r="AM740" s="33">
        <v>0</v>
      </c>
      <c r="AN740" s="35" t="s">
        <v>8088</v>
      </c>
      <c r="AP740" s="33">
        <v>0</v>
      </c>
      <c r="AQ740" s="35" t="s">
        <v>8088</v>
      </c>
      <c r="AS740" s="33">
        <v>0</v>
      </c>
      <c r="AT740" s="35" t="s">
        <v>8088</v>
      </c>
      <c r="AV740" s="33">
        <v>0</v>
      </c>
      <c r="AW740" s="35" t="s">
        <v>8088</v>
      </c>
      <c r="AY740" s="33">
        <v>0</v>
      </c>
      <c r="AZ740" s="35" t="s">
        <v>8088</v>
      </c>
      <c r="BB740" s="33">
        <v>148.69999999999999</v>
      </c>
      <c r="BC740" s="35" t="s">
        <v>8088</v>
      </c>
      <c r="BE740" s="33">
        <v>148.69999999999999</v>
      </c>
      <c r="BF740" s="35" t="s">
        <v>8088</v>
      </c>
      <c r="BH740" s="33">
        <v>2023.0319429999997</v>
      </c>
      <c r="BI740" s="35" t="s">
        <v>8088</v>
      </c>
      <c r="BK740" s="33">
        <v>2023.0319429999997</v>
      </c>
      <c r="BL740" s="35" t="s">
        <v>8088</v>
      </c>
      <c r="BN740" s="33">
        <f>_xlfn.XLOOKUP(E740,'[2]Charge Level Data'!$E:$E,'[2]Charge Level Data'!$BN:$BN,"N/A")</f>
        <v>2023.0319429999997</v>
      </c>
      <c r="BO740" s="35" t="s">
        <v>8088</v>
      </c>
      <c r="BQ740" s="33">
        <v>3587.35</v>
      </c>
      <c r="BR740" s="35" t="s">
        <v>8088</v>
      </c>
    </row>
    <row r="741" spans="1:70" x14ac:dyDescent="0.3">
      <c r="A741">
        <v>13024073</v>
      </c>
      <c r="B741" t="s">
        <v>5744</v>
      </c>
      <c r="C741" s="33">
        <v>5810</v>
      </c>
      <c r="D741">
        <v>278</v>
      </c>
      <c r="E741" t="s">
        <v>7873</v>
      </c>
      <c r="H741" s="33">
        <f t="shared" si="36"/>
        <v>2324</v>
      </c>
      <c r="I741" s="34">
        <f t="shared" si="34"/>
        <v>0</v>
      </c>
      <c r="J741" s="34">
        <f t="shared" si="35"/>
        <v>0</v>
      </c>
      <c r="L741" s="33" t="s">
        <v>8089</v>
      </c>
      <c r="M741" s="35" t="s">
        <v>8088</v>
      </c>
      <c r="O741" s="33" t="s">
        <v>8089</v>
      </c>
      <c r="P741" s="35" t="s">
        <v>8088</v>
      </c>
      <c r="R741" s="33" t="s">
        <v>8089</v>
      </c>
      <c r="S741" s="35" t="s">
        <v>8088</v>
      </c>
      <c r="U741" s="33" t="s">
        <v>8089</v>
      </c>
      <c r="V741" s="35" t="s">
        <v>8088</v>
      </c>
      <c r="X741" s="33" t="s">
        <v>8089</v>
      </c>
      <c r="Y741" s="35" t="s">
        <v>8088</v>
      </c>
      <c r="AA741" s="33" t="s">
        <v>8089</v>
      </c>
      <c r="AB741" s="35" t="s">
        <v>8088</v>
      </c>
      <c r="AD741" s="33" t="s">
        <v>8089</v>
      </c>
      <c r="AE741" s="35" t="s">
        <v>8088</v>
      </c>
      <c r="AG741" s="33" t="s">
        <v>8089</v>
      </c>
      <c r="AH741" s="35" t="s">
        <v>8088</v>
      </c>
      <c r="AJ741" s="33" t="s">
        <v>8089</v>
      </c>
      <c r="AK741" s="35" t="s">
        <v>8088</v>
      </c>
      <c r="AM741" s="33" t="s">
        <v>8089</v>
      </c>
      <c r="AN741" s="35" t="s">
        <v>8088</v>
      </c>
      <c r="AP741" s="33" t="s">
        <v>8089</v>
      </c>
      <c r="AQ741" s="35" t="s">
        <v>8088</v>
      </c>
      <c r="AS741" s="33" t="s">
        <v>8089</v>
      </c>
      <c r="AT741" s="35" t="s">
        <v>8088</v>
      </c>
      <c r="AV741" s="33" t="s">
        <v>8089</v>
      </c>
      <c r="AW741" s="35" t="s">
        <v>8088</v>
      </c>
      <c r="AY741" s="33" t="s">
        <v>8089</v>
      </c>
      <c r="AZ741" s="35" t="s">
        <v>8088</v>
      </c>
      <c r="BB741" s="33" t="s">
        <v>8089</v>
      </c>
      <c r="BC741" s="35" t="s">
        <v>8088</v>
      </c>
      <c r="BE741" s="33" t="s">
        <v>8089</v>
      </c>
      <c r="BF741" s="35" t="s">
        <v>8088</v>
      </c>
      <c r="BH741" s="33" t="s">
        <v>8089</v>
      </c>
      <c r="BI741" s="35" t="s">
        <v>8088</v>
      </c>
      <c r="BK741" s="33" t="s">
        <v>8089</v>
      </c>
      <c r="BL741" s="35" t="s">
        <v>8088</v>
      </c>
      <c r="BN741" s="33" t="str">
        <f>_xlfn.XLOOKUP(E741,'[2]Charge Level Data'!$E:$E,'[2]Charge Level Data'!$BN:$BN,"N/A")</f>
        <v>N/A</v>
      </c>
      <c r="BO741" s="35" t="s">
        <v>8088</v>
      </c>
      <c r="BQ741" s="33" t="s">
        <v>8089</v>
      </c>
      <c r="BR741" s="35" t="s">
        <v>8088</v>
      </c>
    </row>
    <row r="742" spans="1:70" x14ac:dyDescent="0.3">
      <c r="A742">
        <v>13027479</v>
      </c>
      <c r="B742" t="s">
        <v>5407</v>
      </c>
      <c r="C742" s="33">
        <v>5808</v>
      </c>
      <c r="D742">
        <v>272</v>
      </c>
      <c r="E742" t="s">
        <v>7844</v>
      </c>
      <c r="H742" s="33">
        <f t="shared" si="36"/>
        <v>2323.2000000000003</v>
      </c>
      <c r="I742" s="34">
        <f t="shared" si="34"/>
        <v>0</v>
      </c>
      <c r="J742" s="34">
        <f t="shared" si="35"/>
        <v>89.100000000000009</v>
      </c>
      <c r="L742" s="33">
        <v>0</v>
      </c>
      <c r="M742" s="35" t="s">
        <v>8088</v>
      </c>
      <c r="O742" s="33">
        <v>0</v>
      </c>
      <c r="P742" s="35" t="s">
        <v>8088</v>
      </c>
      <c r="R742" s="33">
        <v>0</v>
      </c>
      <c r="S742" s="35" t="s">
        <v>8088</v>
      </c>
      <c r="U742" s="33">
        <v>77</v>
      </c>
      <c r="V742" s="35" t="s">
        <v>8088</v>
      </c>
      <c r="X742" s="33">
        <v>60.500000000000007</v>
      </c>
      <c r="Y742" s="35" t="s">
        <v>8088</v>
      </c>
      <c r="AA742" s="33">
        <v>77</v>
      </c>
      <c r="AB742" s="35" t="s">
        <v>8088</v>
      </c>
      <c r="AD742" s="33">
        <v>51.699999999999996</v>
      </c>
      <c r="AE742" s="35" t="s">
        <v>8088</v>
      </c>
      <c r="AG742" s="33">
        <v>0</v>
      </c>
      <c r="AH742" s="35" t="s">
        <v>8088</v>
      </c>
      <c r="AJ742" s="33">
        <v>0</v>
      </c>
      <c r="AK742" s="35" t="s">
        <v>8088</v>
      </c>
      <c r="AM742" s="33">
        <v>0</v>
      </c>
      <c r="AN742" s="35" t="s">
        <v>8088</v>
      </c>
      <c r="AP742" s="33">
        <v>0</v>
      </c>
      <c r="AQ742" s="35" t="s">
        <v>8088</v>
      </c>
      <c r="AS742" s="33">
        <v>0</v>
      </c>
      <c r="AT742" s="35" t="s">
        <v>8088</v>
      </c>
      <c r="AV742" s="33">
        <v>0</v>
      </c>
      <c r="AW742" s="35" t="s">
        <v>8088</v>
      </c>
      <c r="AY742" s="33">
        <v>0</v>
      </c>
      <c r="AZ742" s="35" t="s">
        <v>8088</v>
      </c>
      <c r="BB742" s="33">
        <v>0</v>
      </c>
      <c r="BC742" s="35" t="s">
        <v>8088</v>
      </c>
      <c r="BE742" s="33">
        <v>0</v>
      </c>
      <c r="BF742" s="35" t="s">
        <v>8088</v>
      </c>
      <c r="BH742" s="33">
        <v>22.430325</v>
      </c>
      <c r="BI742" s="35" t="s">
        <v>8088</v>
      </c>
      <c r="BK742" s="33">
        <v>22.430325</v>
      </c>
      <c r="BL742" s="35" t="s">
        <v>8088</v>
      </c>
      <c r="BN742" s="33">
        <f>_xlfn.XLOOKUP(E742,'[2]Charge Level Data'!$E:$E,'[2]Charge Level Data'!$BN:$BN,"N/A")</f>
        <v>22.430325</v>
      </c>
      <c r="BO742" s="35" t="s">
        <v>8088</v>
      </c>
      <c r="BQ742" s="33">
        <v>89.100000000000009</v>
      </c>
      <c r="BR742" s="35" t="s">
        <v>8088</v>
      </c>
    </row>
    <row r="743" spans="1:70" x14ac:dyDescent="0.3">
      <c r="A743">
        <v>13011681</v>
      </c>
      <c r="B743" t="s">
        <v>7136</v>
      </c>
      <c r="C743" s="33">
        <v>5790.9</v>
      </c>
      <c r="D743">
        <v>272</v>
      </c>
      <c r="E743">
        <v>0</v>
      </c>
      <c r="H743" s="33">
        <f t="shared" si="36"/>
        <v>2316.36</v>
      </c>
      <c r="I743" s="34">
        <f t="shared" si="34"/>
        <v>0</v>
      </c>
      <c r="J743" s="34">
        <f t="shared" si="35"/>
        <v>0</v>
      </c>
      <c r="L743" s="33" t="s">
        <v>8089</v>
      </c>
      <c r="M743" s="35" t="s">
        <v>8088</v>
      </c>
      <c r="O743" s="33" t="s">
        <v>8089</v>
      </c>
      <c r="P743" s="35" t="s">
        <v>8088</v>
      </c>
      <c r="R743" s="33" t="s">
        <v>8089</v>
      </c>
      <c r="S743" s="35" t="s">
        <v>8088</v>
      </c>
      <c r="U743" s="33" t="s">
        <v>8089</v>
      </c>
      <c r="V743" s="35" t="s">
        <v>8088</v>
      </c>
      <c r="X743" s="33" t="s">
        <v>8089</v>
      </c>
      <c r="Y743" s="35" t="s">
        <v>8088</v>
      </c>
      <c r="AA743" s="33" t="s">
        <v>8089</v>
      </c>
      <c r="AB743" s="35" t="s">
        <v>8088</v>
      </c>
      <c r="AD743" s="33" t="s">
        <v>8089</v>
      </c>
      <c r="AE743" s="35" t="s">
        <v>8088</v>
      </c>
      <c r="AG743" s="33" t="s">
        <v>8089</v>
      </c>
      <c r="AH743" s="35" t="s">
        <v>8088</v>
      </c>
      <c r="AJ743" s="33" t="s">
        <v>8089</v>
      </c>
      <c r="AK743" s="35" t="s">
        <v>8088</v>
      </c>
      <c r="AM743" s="33" t="s">
        <v>8089</v>
      </c>
      <c r="AN743" s="35" t="s">
        <v>8088</v>
      </c>
      <c r="AP743" s="33" t="s">
        <v>8089</v>
      </c>
      <c r="AQ743" s="35" t="s">
        <v>8088</v>
      </c>
      <c r="AS743" s="33" t="s">
        <v>8089</v>
      </c>
      <c r="AT743" s="35" t="s">
        <v>8088</v>
      </c>
      <c r="AV743" s="33" t="s">
        <v>8089</v>
      </c>
      <c r="AW743" s="35" t="s">
        <v>8088</v>
      </c>
      <c r="AY743" s="33" t="s">
        <v>8089</v>
      </c>
      <c r="AZ743" s="35" t="s">
        <v>8088</v>
      </c>
      <c r="BB743" s="33" t="s">
        <v>8089</v>
      </c>
      <c r="BC743" s="35" t="s">
        <v>8088</v>
      </c>
      <c r="BE743" s="33" t="s">
        <v>8089</v>
      </c>
      <c r="BF743" s="35" t="s">
        <v>8088</v>
      </c>
      <c r="BH743" s="33" t="s">
        <v>8089</v>
      </c>
      <c r="BI743" s="35" t="s">
        <v>8088</v>
      </c>
      <c r="BK743" s="33" t="s">
        <v>8089</v>
      </c>
      <c r="BL743" s="35" t="s">
        <v>8088</v>
      </c>
      <c r="BN743" s="33" t="str">
        <f>_xlfn.XLOOKUP(E743,'[2]Charge Level Data'!$E:$E,'[2]Charge Level Data'!$BN:$BN,"N/A")</f>
        <v>N/A</v>
      </c>
      <c r="BO743" s="35" t="s">
        <v>8088</v>
      </c>
      <c r="BQ743" s="33" t="s">
        <v>8089</v>
      </c>
      <c r="BR743" s="35" t="s">
        <v>8088</v>
      </c>
    </row>
    <row r="744" spans="1:70" x14ac:dyDescent="0.3">
      <c r="A744">
        <v>1169188</v>
      </c>
      <c r="B744" t="s">
        <v>3859</v>
      </c>
      <c r="C744" s="33">
        <v>5772</v>
      </c>
      <c r="D744">
        <v>341</v>
      </c>
      <c r="E744">
        <v>78803</v>
      </c>
      <c r="H744" s="33">
        <f t="shared" si="36"/>
        <v>2308.8000000000002</v>
      </c>
      <c r="I744" s="34">
        <f t="shared" si="34"/>
        <v>205.33</v>
      </c>
      <c r="J744" s="34">
        <f t="shared" si="35"/>
        <v>5188.0160442609649</v>
      </c>
      <c r="L744" s="33">
        <v>4989.5059045405051</v>
      </c>
      <c r="M744" s="35" t="s">
        <v>8088</v>
      </c>
      <c r="O744" s="33">
        <v>5188.0160442609649</v>
      </c>
      <c r="P744" s="35" t="s">
        <v>8088</v>
      </c>
      <c r="R744" s="33">
        <v>4637.8794068290081</v>
      </c>
      <c r="S744" s="35" t="s">
        <v>8088</v>
      </c>
      <c r="U744" s="33">
        <v>743.19999999999993</v>
      </c>
      <c r="V744" s="35" t="s">
        <v>8088</v>
      </c>
      <c r="X744" s="33">
        <v>726.48</v>
      </c>
      <c r="Y744" s="35" t="s">
        <v>8088</v>
      </c>
      <c r="AA744" s="33">
        <v>3837.3999999999996</v>
      </c>
      <c r="AB744" s="35" t="s">
        <v>8088</v>
      </c>
      <c r="AD744" s="33">
        <v>2576.54</v>
      </c>
      <c r="AE744" s="35" t="s">
        <v>8088</v>
      </c>
      <c r="AG744" s="33">
        <v>1168.7379436000001</v>
      </c>
      <c r="AH744" s="35" t="s">
        <v>8088</v>
      </c>
      <c r="AJ744" s="33">
        <v>1168.7379436000001</v>
      </c>
      <c r="AK744" s="35" t="s">
        <v>8088</v>
      </c>
      <c r="AM744" s="33">
        <v>1168.7379436000001</v>
      </c>
      <c r="AN744" s="35" t="s">
        <v>8088</v>
      </c>
      <c r="AP744" s="33">
        <v>1168.7379436000001</v>
      </c>
      <c r="AQ744" s="35" t="s">
        <v>8088</v>
      </c>
      <c r="AS744" s="33">
        <v>1168.7379436000001</v>
      </c>
      <c r="AT744" s="35" t="s">
        <v>8088</v>
      </c>
      <c r="AV744" s="33">
        <v>1168.7379436000001</v>
      </c>
      <c r="AW744" s="35" t="s">
        <v>8088</v>
      </c>
      <c r="AY744" s="33">
        <v>1168.7379436000001</v>
      </c>
      <c r="AZ744" s="35" t="s">
        <v>8088</v>
      </c>
      <c r="BB744" s="33">
        <v>205.33</v>
      </c>
      <c r="BC744" s="35" t="s">
        <v>8088</v>
      </c>
      <c r="BE744" s="33">
        <v>205.33</v>
      </c>
      <c r="BF744" s="35" t="s">
        <v>8088</v>
      </c>
      <c r="BH744" s="33">
        <v>309.48609299999998</v>
      </c>
      <c r="BI744" s="35" t="s">
        <v>8088</v>
      </c>
      <c r="BK744" s="33">
        <v>309.48609299999998</v>
      </c>
      <c r="BL744" s="35" t="s">
        <v>8088</v>
      </c>
      <c r="BN744" s="33">
        <f>_xlfn.XLOOKUP(E744,'[2]Charge Level Data'!$E:$E,'[2]Charge Level Data'!$BN:$BN,"N/A")</f>
        <v>309.48609299999998</v>
      </c>
      <c r="BO744" s="35" t="s">
        <v>8088</v>
      </c>
      <c r="BQ744" s="33">
        <v>4440.42</v>
      </c>
      <c r="BR744" s="35" t="s">
        <v>8088</v>
      </c>
    </row>
    <row r="745" spans="1:70" x14ac:dyDescent="0.3">
      <c r="A745">
        <v>8567792</v>
      </c>
      <c r="B745" t="s">
        <v>3877</v>
      </c>
      <c r="C745" s="33">
        <v>5772</v>
      </c>
      <c r="D745">
        <v>341</v>
      </c>
      <c r="E745">
        <v>78452</v>
      </c>
      <c r="H745" s="33">
        <f t="shared" si="36"/>
        <v>2308.8000000000002</v>
      </c>
      <c r="I745" s="34">
        <f t="shared" si="34"/>
        <v>242.69</v>
      </c>
      <c r="J745" s="34">
        <f t="shared" si="35"/>
        <v>5188.0160442609649</v>
      </c>
      <c r="L745" s="33">
        <v>4989.5059045405051</v>
      </c>
      <c r="M745" s="35" t="s">
        <v>8088</v>
      </c>
      <c r="O745" s="33">
        <v>5188.0160442609649</v>
      </c>
      <c r="P745" s="35" t="s">
        <v>8088</v>
      </c>
      <c r="R745" s="33">
        <v>4637.8794068290081</v>
      </c>
      <c r="S745" s="35" t="s">
        <v>8088</v>
      </c>
      <c r="U745" s="33">
        <v>878.22500000000002</v>
      </c>
      <c r="V745" s="35" t="s">
        <v>8088</v>
      </c>
      <c r="X745" s="33">
        <v>3015.1000000000004</v>
      </c>
      <c r="Y745" s="35" t="s">
        <v>8088</v>
      </c>
      <c r="AA745" s="33">
        <v>3837.3999999999996</v>
      </c>
      <c r="AB745" s="35" t="s">
        <v>8088</v>
      </c>
      <c r="AD745" s="33">
        <v>2576.54</v>
      </c>
      <c r="AE745" s="35" t="s">
        <v>8088</v>
      </c>
      <c r="AG745" s="33">
        <v>1168.7379436000001</v>
      </c>
      <c r="AH745" s="35" t="s">
        <v>8088</v>
      </c>
      <c r="AJ745" s="33">
        <v>1168.7379436000001</v>
      </c>
      <c r="AK745" s="35" t="s">
        <v>8088</v>
      </c>
      <c r="AM745" s="33">
        <v>1168.7379436000001</v>
      </c>
      <c r="AN745" s="35" t="s">
        <v>8088</v>
      </c>
      <c r="AP745" s="33">
        <v>1168.7379436000001</v>
      </c>
      <c r="AQ745" s="35" t="s">
        <v>8088</v>
      </c>
      <c r="AS745" s="33">
        <v>1168.7379436000001</v>
      </c>
      <c r="AT745" s="35" t="s">
        <v>8088</v>
      </c>
      <c r="AV745" s="33">
        <v>1168.7379436000001</v>
      </c>
      <c r="AW745" s="35" t="s">
        <v>8088</v>
      </c>
      <c r="AY745" s="33">
        <v>1168.7379436000001</v>
      </c>
      <c r="AZ745" s="35" t="s">
        <v>8088</v>
      </c>
      <c r="BB745" s="33">
        <v>242.69</v>
      </c>
      <c r="BC745" s="35" t="s">
        <v>8088</v>
      </c>
      <c r="BE745" s="33">
        <v>242.69</v>
      </c>
      <c r="BF745" s="35" t="s">
        <v>8088</v>
      </c>
      <c r="BH745" s="33">
        <v>309.48609299999998</v>
      </c>
      <c r="BI745" s="35" t="s">
        <v>8088</v>
      </c>
      <c r="BK745" s="33">
        <v>309.48609299999998</v>
      </c>
      <c r="BL745" s="35" t="s">
        <v>8088</v>
      </c>
      <c r="BN745" s="33">
        <f>_xlfn.XLOOKUP(E745,'[2]Charge Level Data'!$E:$E,'[2]Charge Level Data'!$BN:$BN,"N/A")</f>
        <v>309.48609299999998</v>
      </c>
      <c r="BO745" s="35" t="s">
        <v>8088</v>
      </c>
      <c r="BQ745" s="33">
        <v>4440.42</v>
      </c>
      <c r="BR745" s="35" t="s">
        <v>8088</v>
      </c>
    </row>
    <row r="746" spans="1:70" x14ac:dyDescent="0.3">
      <c r="A746">
        <v>8567795</v>
      </c>
      <c r="B746" t="s">
        <v>3878</v>
      </c>
      <c r="C746" s="33">
        <v>5772</v>
      </c>
      <c r="D746">
        <v>341</v>
      </c>
      <c r="E746">
        <v>78451</v>
      </c>
      <c r="H746" s="33">
        <f t="shared" si="36"/>
        <v>2308.8000000000002</v>
      </c>
      <c r="I746" s="34">
        <f t="shared" si="34"/>
        <v>168.22</v>
      </c>
      <c r="J746" s="34">
        <f t="shared" si="35"/>
        <v>5188.0160442609649</v>
      </c>
      <c r="L746" s="33">
        <v>4989.5059045405051</v>
      </c>
      <c r="M746" s="35" t="s">
        <v>8088</v>
      </c>
      <c r="O746" s="33">
        <v>5188.0160442609649</v>
      </c>
      <c r="P746" s="35" t="s">
        <v>8088</v>
      </c>
      <c r="R746" s="33">
        <v>4637.8794068290081</v>
      </c>
      <c r="S746" s="35" t="s">
        <v>8088</v>
      </c>
      <c r="U746" s="33">
        <v>608.47499999999991</v>
      </c>
      <c r="V746" s="35" t="s">
        <v>8088</v>
      </c>
      <c r="X746" s="33">
        <v>3015.1000000000004</v>
      </c>
      <c r="Y746" s="35" t="s">
        <v>8088</v>
      </c>
      <c r="AA746" s="33">
        <v>3837.3999999999996</v>
      </c>
      <c r="AB746" s="35" t="s">
        <v>8088</v>
      </c>
      <c r="AD746" s="33">
        <v>2576.54</v>
      </c>
      <c r="AE746" s="35" t="s">
        <v>8088</v>
      </c>
      <c r="AG746" s="33">
        <v>1168.7379436000001</v>
      </c>
      <c r="AH746" s="35" t="s">
        <v>8088</v>
      </c>
      <c r="AJ746" s="33">
        <v>1168.7379436000001</v>
      </c>
      <c r="AK746" s="35" t="s">
        <v>8088</v>
      </c>
      <c r="AM746" s="33">
        <v>1168.7379436000001</v>
      </c>
      <c r="AN746" s="35" t="s">
        <v>8088</v>
      </c>
      <c r="AP746" s="33">
        <v>1168.7379436000001</v>
      </c>
      <c r="AQ746" s="35" t="s">
        <v>8088</v>
      </c>
      <c r="AS746" s="33">
        <v>1168.7379436000001</v>
      </c>
      <c r="AT746" s="35" t="s">
        <v>8088</v>
      </c>
      <c r="AV746" s="33">
        <v>1168.7379436000001</v>
      </c>
      <c r="AW746" s="35" t="s">
        <v>8088</v>
      </c>
      <c r="AY746" s="33">
        <v>1168.7379436000001</v>
      </c>
      <c r="AZ746" s="35" t="s">
        <v>8088</v>
      </c>
      <c r="BB746" s="33">
        <v>168.22</v>
      </c>
      <c r="BC746" s="35" t="s">
        <v>8088</v>
      </c>
      <c r="BE746" s="33">
        <v>168.22</v>
      </c>
      <c r="BF746" s="35" t="s">
        <v>8088</v>
      </c>
      <c r="BH746" s="33">
        <v>309.48609299999998</v>
      </c>
      <c r="BI746" s="35" t="s">
        <v>8088</v>
      </c>
      <c r="BK746" s="33">
        <v>309.48609299999998</v>
      </c>
      <c r="BL746" s="35" t="s">
        <v>8088</v>
      </c>
      <c r="BN746" s="33">
        <f>_xlfn.XLOOKUP(E746,'[2]Charge Level Data'!$E:$E,'[2]Charge Level Data'!$BN:$BN,"N/A")</f>
        <v>309.48609299999998</v>
      </c>
      <c r="BO746" s="35" t="s">
        <v>8088</v>
      </c>
      <c r="BQ746" s="33">
        <v>4440.42</v>
      </c>
      <c r="BR746" s="35" t="s">
        <v>8088</v>
      </c>
    </row>
    <row r="747" spans="1:70" x14ac:dyDescent="0.3">
      <c r="A747">
        <v>8567801</v>
      </c>
      <c r="B747" t="s">
        <v>3880</v>
      </c>
      <c r="C747" s="33">
        <v>5772</v>
      </c>
      <c r="D747">
        <v>341</v>
      </c>
      <c r="E747">
        <v>78451</v>
      </c>
      <c r="H747" s="33">
        <f t="shared" si="36"/>
        <v>2308.8000000000002</v>
      </c>
      <c r="I747" s="34">
        <f t="shared" si="34"/>
        <v>168.22</v>
      </c>
      <c r="J747" s="34">
        <f t="shared" si="35"/>
        <v>5188.0160442609649</v>
      </c>
      <c r="L747" s="33">
        <v>4989.5059045405051</v>
      </c>
      <c r="M747" s="35" t="s">
        <v>8088</v>
      </c>
      <c r="O747" s="33">
        <v>5188.0160442609649</v>
      </c>
      <c r="P747" s="35" t="s">
        <v>8088</v>
      </c>
      <c r="R747" s="33">
        <v>4637.8794068290081</v>
      </c>
      <c r="S747" s="35" t="s">
        <v>8088</v>
      </c>
      <c r="U747" s="33">
        <v>608.47499999999991</v>
      </c>
      <c r="V747" s="35" t="s">
        <v>8088</v>
      </c>
      <c r="X747" s="33">
        <v>3015.1000000000004</v>
      </c>
      <c r="Y747" s="35" t="s">
        <v>8088</v>
      </c>
      <c r="AA747" s="33">
        <v>3837.3999999999996</v>
      </c>
      <c r="AB747" s="35" t="s">
        <v>8088</v>
      </c>
      <c r="AD747" s="33">
        <v>2576.54</v>
      </c>
      <c r="AE747" s="35" t="s">
        <v>8088</v>
      </c>
      <c r="AG747" s="33">
        <v>1168.7379436000001</v>
      </c>
      <c r="AH747" s="35" t="s">
        <v>8088</v>
      </c>
      <c r="AJ747" s="33">
        <v>1168.7379436000001</v>
      </c>
      <c r="AK747" s="35" t="s">
        <v>8088</v>
      </c>
      <c r="AM747" s="33">
        <v>1168.7379436000001</v>
      </c>
      <c r="AN747" s="35" t="s">
        <v>8088</v>
      </c>
      <c r="AP747" s="33">
        <v>1168.7379436000001</v>
      </c>
      <c r="AQ747" s="35" t="s">
        <v>8088</v>
      </c>
      <c r="AS747" s="33">
        <v>1168.7379436000001</v>
      </c>
      <c r="AT747" s="35" t="s">
        <v>8088</v>
      </c>
      <c r="AV747" s="33">
        <v>1168.7379436000001</v>
      </c>
      <c r="AW747" s="35" t="s">
        <v>8088</v>
      </c>
      <c r="AY747" s="33">
        <v>1168.7379436000001</v>
      </c>
      <c r="AZ747" s="35" t="s">
        <v>8088</v>
      </c>
      <c r="BB747" s="33">
        <v>168.22</v>
      </c>
      <c r="BC747" s="35" t="s">
        <v>8088</v>
      </c>
      <c r="BE747" s="33">
        <v>168.22</v>
      </c>
      <c r="BF747" s="35" t="s">
        <v>8088</v>
      </c>
      <c r="BH747" s="33">
        <v>309.48609299999998</v>
      </c>
      <c r="BI747" s="35" t="s">
        <v>8088</v>
      </c>
      <c r="BK747" s="33">
        <v>309.48609299999998</v>
      </c>
      <c r="BL747" s="35" t="s">
        <v>8088</v>
      </c>
      <c r="BN747" s="33">
        <f>_xlfn.XLOOKUP(E747,'[2]Charge Level Data'!$E:$E,'[2]Charge Level Data'!$BN:$BN,"N/A")</f>
        <v>309.48609299999998</v>
      </c>
      <c r="BO747" s="35" t="s">
        <v>8088</v>
      </c>
      <c r="BQ747" s="33">
        <v>4440.42</v>
      </c>
      <c r="BR747" s="35" t="s">
        <v>8088</v>
      </c>
    </row>
    <row r="748" spans="1:70" x14ac:dyDescent="0.3">
      <c r="A748">
        <v>1169414</v>
      </c>
      <c r="B748" t="s">
        <v>3885</v>
      </c>
      <c r="C748" s="33">
        <v>5772</v>
      </c>
      <c r="D748">
        <v>341</v>
      </c>
      <c r="E748">
        <v>78802</v>
      </c>
      <c r="H748" s="33">
        <f t="shared" si="36"/>
        <v>2308.8000000000002</v>
      </c>
      <c r="I748" s="34">
        <f t="shared" si="34"/>
        <v>167.98</v>
      </c>
      <c r="J748" s="34">
        <f t="shared" si="35"/>
        <v>5188.0160442609649</v>
      </c>
      <c r="L748" s="33">
        <v>4989.5059045405051</v>
      </c>
      <c r="M748" s="35" t="s">
        <v>8088</v>
      </c>
      <c r="O748" s="33">
        <v>5188.0160442609649</v>
      </c>
      <c r="P748" s="35" t="s">
        <v>8088</v>
      </c>
      <c r="R748" s="33">
        <v>4637.8794068290081</v>
      </c>
      <c r="S748" s="35" t="s">
        <v>8088</v>
      </c>
      <c r="U748" s="33">
        <v>608.17500000000007</v>
      </c>
      <c r="V748" s="35" t="s">
        <v>8088</v>
      </c>
      <c r="X748" s="33">
        <v>647.29</v>
      </c>
      <c r="Y748" s="35" t="s">
        <v>8088</v>
      </c>
      <c r="AA748" s="33">
        <v>3837.3999999999996</v>
      </c>
      <c r="AB748" s="35" t="s">
        <v>8088</v>
      </c>
      <c r="AD748" s="33">
        <v>2576.54</v>
      </c>
      <c r="AE748" s="35" t="s">
        <v>8088</v>
      </c>
      <c r="AG748" s="33">
        <v>1168.7379436000001</v>
      </c>
      <c r="AH748" s="35" t="s">
        <v>8088</v>
      </c>
      <c r="AJ748" s="33">
        <v>1168.7379436000001</v>
      </c>
      <c r="AK748" s="35" t="s">
        <v>8088</v>
      </c>
      <c r="AM748" s="33">
        <v>1168.7379436000001</v>
      </c>
      <c r="AN748" s="35" t="s">
        <v>8088</v>
      </c>
      <c r="AP748" s="33">
        <v>1168.7379436000001</v>
      </c>
      <c r="AQ748" s="35" t="s">
        <v>8088</v>
      </c>
      <c r="AS748" s="33">
        <v>1168.7379436000001</v>
      </c>
      <c r="AT748" s="35" t="s">
        <v>8088</v>
      </c>
      <c r="AV748" s="33">
        <v>1168.7379436000001</v>
      </c>
      <c r="AW748" s="35" t="s">
        <v>8088</v>
      </c>
      <c r="AY748" s="33">
        <v>1168.7379436000001</v>
      </c>
      <c r="AZ748" s="35" t="s">
        <v>8088</v>
      </c>
      <c r="BB748" s="33">
        <v>167.98</v>
      </c>
      <c r="BC748" s="35" t="s">
        <v>8088</v>
      </c>
      <c r="BE748" s="33">
        <v>167.98</v>
      </c>
      <c r="BF748" s="35" t="s">
        <v>8088</v>
      </c>
      <c r="BH748" s="33">
        <v>309.48609299999998</v>
      </c>
      <c r="BI748" s="35" t="s">
        <v>8088</v>
      </c>
      <c r="BK748" s="33">
        <v>309.48609299999998</v>
      </c>
      <c r="BL748" s="35" t="s">
        <v>8088</v>
      </c>
      <c r="BN748" s="33">
        <f>_xlfn.XLOOKUP(E748,'[2]Charge Level Data'!$E:$E,'[2]Charge Level Data'!$BN:$BN,"N/A")</f>
        <v>309.48609299999998</v>
      </c>
      <c r="BO748" s="35" t="s">
        <v>8088</v>
      </c>
      <c r="BQ748" s="33">
        <v>4440.42</v>
      </c>
      <c r="BR748" s="35" t="s">
        <v>8088</v>
      </c>
    </row>
    <row r="749" spans="1:70" x14ac:dyDescent="0.3">
      <c r="A749">
        <v>1169416</v>
      </c>
      <c r="B749" t="s">
        <v>3886</v>
      </c>
      <c r="C749" s="33">
        <v>5772</v>
      </c>
      <c r="D749">
        <v>341</v>
      </c>
      <c r="E749">
        <v>78804</v>
      </c>
      <c r="H749" s="33">
        <f t="shared" si="36"/>
        <v>2308.8000000000002</v>
      </c>
      <c r="I749" s="34">
        <f t="shared" si="34"/>
        <v>309.48609299999998</v>
      </c>
      <c r="J749" s="34">
        <f t="shared" si="35"/>
        <v>5188.0160442609649</v>
      </c>
      <c r="L749" s="33">
        <v>4989.5059045405051</v>
      </c>
      <c r="M749" s="35" t="s">
        <v>8088</v>
      </c>
      <c r="O749" s="33">
        <v>5188.0160442609649</v>
      </c>
      <c r="P749" s="35" t="s">
        <v>8088</v>
      </c>
      <c r="R749" s="33">
        <v>4637.8794068290081</v>
      </c>
      <c r="S749" s="35" t="s">
        <v>8088</v>
      </c>
      <c r="U749" s="33">
        <v>1352.875</v>
      </c>
      <c r="V749" s="35" t="s">
        <v>8088</v>
      </c>
      <c r="X749" s="33">
        <v>3015.1000000000004</v>
      </c>
      <c r="Y749" s="35" t="s">
        <v>8088</v>
      </c>
      <c r="AA749" s="33">
        <v>3837.3999999999996</v>
      </c>
      <c r="AB749" s="35" t="s">
        <v>8088</v>
      </c>
      <c r="AD749" s="33">
        <v>2576.54</v>
      </c>
      <c r="AE749" s="35" t="s">
        <v>8088</v>
      </c>
      <c r="AG749" s="33">
        <v>1168.7379436000001</v>
      </c>
      <c r="AH749" s="35" t="s">
        <v>8088</v>
      </c>
      <c r="AJ749" s="33">
        <v>1168.7379436000001</v>
      </c>
      <c r="AK749" s="35" t="s">
        <v>8088</v>
      </c>
      <c r="AM749" s="33">
        <v>1168.7379436000001</v>
      </c>
      <c r="AN749" s="35" t="s">
        <v>8088</v>
      </c>
      <c r="AP749" s="33">
        <v>1168.7379436000001</v>
      </c>
      <c r="AQ749" s="35" t="s">
        <v>8088</v>
      </c>
      <c r="AS749" s="33">
        <v>1168.7379436000001</v>
      </c>
      <c r="AT749" s="35" t="s">
        <v>8088</v>
      </c>
      <c r="AV749" s="33">
        <v>1168.7379436000001</v>
      </c>
      <c r="AW749" s="35" t="s">
        <v>8088</v>
      </c>
      <c r="AY749" s="33">
        <v>1168.7379436000001</v>
      </c>
      <c r="AZ749" s="35" t="s">
        <v>8088</v>
      </c>
      <c r="BB749" s="33">
        <v>373.79</v>
      </c>
      <c r="BC749" s="35" t="s">
        <v>8088</v>
      </c>
      <c r="BE749" s="33">
        <v>373.79</v>
      </c>
      <c r="BF749" s="35" t="s">
        <v>8088</v>
      </c>
      <c r="BH749" s="33">
        <v>309.48609299999998</v>
      </c>
      <c r="BI749" s="35" t="s">
        <v>8088</v>
      </c>
      <c r="BK749" s="33">
        <v>309.48609299999998</v>
      </c>
      <c r="BL749" s="35" t="s">
        <v>8088</v>
      </c>
      <c r="BN749" s="33">
        <f>_xlfn.XLOOKUP(E749,'[2]Charge Level Data'!$E:$E,'[2]Charge Level Data'!$BN:$BN,"N/A")</f>
        <v>309.48609299999998</v>
      </c>
      <c r="BO749" s="35" t="s">
        <v>8088</v>
      </c>
      <c r="BQ749" s="33">
        <v>4440.42</v>
      </c>
      <c r="BR749" s="35" t="s">
        <v>8088</v>
      </c>
    </row>
    <row r="750" spans="1:70" x14ac:dyDescent="0.3">
      <c r="A750">
        <v>13026592</v>
      </c>
      <c r="B750" t="s">
        <v>6114</v>
      </c>
      <c r="C750" s="33">
        <v>5750</v>
      </c>
      <c r="D750">
        <v>278</v>
      </c>
      <c r="E750" t="s">
        <v>7839</v>
      </c>
      <c r="H750" s="33">
        <f t="shared" si="36"/>
        <v>2300</v>
      </c>
      <c r="I750" s="34">
        <f t="shared" si="34"/>
        <v>0</v>
      </c>
      <c r="J750" s="34">
        <f t="shared" si="35"/>
        <v>817.29000000000008</v>
      </c>
      <c r="L750" s="33">
        <v>0</v>
      </c>
      <c r="M750" s="35" t="s">
        <v>8088</v>
      </c>
      <c r="O750" s="33">
        <v>0</v>
      </c>
      <c r="P750" s="35" t="s">
        <v>8088</v>
      </c>
      <c r="R750" s="33">
        <v>0</v>
      </c>
      <c r="S750" s="35" t="s">
        <v>8088</v>
      </c>
      <c r="U750" s="33">
        <v>706.3</v>
      </c>
      <c r="V750" s="35" t="s">
        <v>8088</v>
      </c>
      <c r="X750" s="33">
        <v>554.95000000000005</v>
      </c>
      <c r="Y750" s="35" t="s">
        <v>8088</v>
      </c>
      <c r="AA750" s="33">
        <v>706.3</v>
      </c>
      <c r="AB750" s="35" t="s">
        <v>8088</v>
      </c>
      <c r="AD750" s="33">
        <v>474.22999999999996</v>
      </c>
      <c r="AE750" s="35" t="s">
        <v>8088</v>
      </c>
      <c r="AG750" s="33">
        <v>0</v>
      </c>
      <c r="AH750" s="35" t="s">
        <v>8088</v>
      </c>
      <c r="AJ750" s="33">
        <v>0</v>
      </c>
      <c r="AK750" s="35" t="s">
        <v>8088</v>
      </c>
      <c r="AM750" s="33">
        <v>0</v>
      </c>
      <c r="AN750" s="35" t="s">
        <v>8088</v>
      </c>
      <c r="AP750" s="33">
        <v>0</v>
      </c>
      <c r="AQ750" s="35" t="s">
        <v>8088</v>
      </c>
      <c r="AS750" s="33">
        <v>0</v>
      </c>
      <c r="AT750" s="35" t="s">
        <v>8088</v>
      </c>
      <c r="AV750" s="33">
        <v>0</v>
      </c>
      <c r="AW750" s="35" t="s">
        <v>8088</v>
      </c>
      <c r="AY750" s="33">
        <v>0</v>
      </c>
      <c r="AZ750" s="35" t="s">
        <v>8088</v>
      </c>
      <c r="BB750" s="33">
        <v>0</v>
      </c>
      <c r="BC750" s="35" t="s">
        <v>8088</v>
      </c>
      <c r="BE750" s="33">
        <v>0</v>
      </c>
      <c r="BF750" s="35" t="s">
        <v>8088</v>
      </c>
      <c r="BH750" s="33">
        <v>22.430325</v>
      </c>
      <c r="BI750" s="35" t="s">
        <v>8088</v>
      </c>
      <c r="BK750" s="33">
        <v>22.430325</v>
      </c>
      <c r="BL750" s="35" t="s">
        <v>8088</v>
      </c>
      <c r="BN750" s="33">
        <f>_xlfn.XLOOKUP(E750,'[2]Charge Level Data'!$E:$E,'[2]Charge Level Data'!$BN:$BN,"N/A")</f>
        <v>22.430325</v>
      </c>
      <c r="BO750" s="35" t="s">
        <v>8088</v>
      </c>
      <c r="BQ750" s="33">
        <v>817.29000000000008</v>
      </c>
      <c r="BR750" s="35" t="s">
        <v>8088</v>
      </c>
    </row>
    <row r="751" spans="1:70" x14ac:dyDescent="0.3">
      <c r="A751">
        <v>13026631</v>
      </c>
      <c r="B751" t="s">
        <v>6602</v>
      </c>
      <c r="C751" s="33">
        <v>5738.04</v>
      </c>
      <c r="D751">
        <v>278</v>
      </c>
      <c r="E751" t="s">
        <v>7868</v>
      </c>
      <c r="H751" s="33">
        <f t="shared" si="36"/>
        <v>2295.2159999999999</v>
      </c>
      <c r="I751" s="34">
        <f t="shared" si="34"/>
        <v>0</v>
      </c>
      <c r="J751" s="34">
        <f t="shared" si="35"/>
        <v>2536.11</v>
      </c>
      <c r="L751" s="33">
        <v>0</v>
      </c>
      <c r="M751" s="35" t="s">
        <v>8088</v>
      </c>
      <c r="O751" s="33">
        <v>0</v>
      </c>
      <c r="P751" s="35" t="s">
        <v>8088</v>
      </c>
      <c r="R751" s="33">
        <v>0</v>
      </c>
      <c r="S751" s="35" t="s">
        <v>8088</v>
      </c>
      <c r="U751" s="33">
        <v>2191.6999999999998</v>
      </c>
      <c r="V751" s="35" t="s">
        <v>8088</v>
      </c>
      <c r="X751" s="33">
        <v>1722.0500000000002</v>
      </c>
      <c r="Y751" s="35" t="s">
        <v>8088</v>
      </c>
      <c r="AA751" s="33">
        <v>2191.6999999999998</v>
      </c>
      <c r="AB751" s="35" t="s">
        <v>8088</v>
      </c>
      <c r="AD751" s="33">
        <v>1471.57</v>
      </c>
      <c r="AE751" s="35" t="s">
        <v>8088</v>
      </c>
      <c r="AG751" s="33">
        <v>0</v>
      </c>
      <c r="AH751" s="35" t="s">
        <v>8088</v>
      </c>
      <c r="AJ751" s="33">
        <v>0</v>
      </c>
      <c r="AK751" s="35" t="s">
        <v>8088</v>
      </c>
      <c r="AM751" s="33">
        <v>0</v>
      </c>
      <c r="AN751" s="35" t="s">
        <v>8088</v>
      </c>
      <c r="AP751" s="33">
        <v>0</v>
      </c>
      <c r="AQ751" s="35" t="s">
        <v>8088</v>
      </c>
      <c r="AS751" s="33">
        <v>0</v>
      </c>
      <c r="AT751" s="35" t="s">
        <v>8088</v>
      </c>
      <c r="AV751" s="33">
        <v>0</v>
      </c>
      <c r="AW751" s="35" t="s">
        <v>8088</v>
      </c>
      <c r="AY751" s="33">
        <v>0</v>
      </c>
      <c r="AZ751" s="35" t="s">
        <v>8088</v>
      </c>
      <c r="BB751" s="33">
        <v>0</v>
      </c>
      <c r="BC751" s="35" t="s">
        <v>8088</v>
      </c>
      <c r="BE751" s="33">
        <v>0</v>
      </c>
      <c r="BF751" s="35" t="s">
        <v>8088</v>
      </c>
      <c r="BH751" s="33">
        <v>22.430325</v>
      </c>
      <c r="BI751" s="35" t="s">
        <v>8088</v>
      </c>
      <c r="BK751" s="33">
        <v>22.430325</v>
      </c>
      <c r="BL751" s="35" t="s">
        <v>8088</v>
      </c>
      <c r="BN751" s="33">
        <f>_xlfn.XLOOKUP(E751,'[2]Charge Level Data'!$E:$E,'[2]Charge Level Data'!$BN:$BN,"N/A")</f>
        <v>22.430325</v>
      </c>
      <c r="BO751" s="35" t="s">
        <v>8088</v>
      </c>
      <c r="BQ751" s="33">
        <v>2536.11</v>
      </c>
      <c r="BR751" s="35" t="s">
        <v>8088</v>
      </c>
    </row>
    <row r="752" spans="1:70" x14ac:dyDescent="0.3">
      <c r="A752">
        <v>12599861</v>
      </c>
      <c r="B752" t="s">
        <v>4042</v>
      </c>
      <c r="C752" s="33">
        <v>5736</v>
      </c>
      <c r="D752">
        <v>343</v>
      </c>
      <c r="E752" t="s">
        <v>7874</v>
      </c>
      <c r="H752" s="33">
        <f t="shared" si="36"/>
        <v>2294.4</v>
      </c>
      <c r="I752" s="34">
        <f t="shared" si="34"/>
        <v>0</v>
      </c>
      <c r="J752" s="34">
        <f t="shared" si="35"/>
        <v>4389.3900000000003</v>
      </c>
      <c r="L752" s="33">
        <v>0</v>
      </c>
      <c r="M752" s="35" t="s">
        <v>8088</v>
      </c>
      <c r="O752" s="33">
        <v>0</v>
      </c>
      <c r="P752" s="35" t="s">
        <v>8088</v>
      </c>
      <c r="R752" s="33">
        <v>0</v>
      </c>
      <c r="S752" s="35" t="s">
        <v>8088</v>
      </c>
      <c r="U752" s="33">
        <v>0</v>
      </c>
      <c r="V752" s="35" t="s">
        <v>8088</v>
      </c>
      <c r="X752" s="33">
        <v>2980.4500000000003</v>
      </c>
      <c r="Y752" s="35" t="s">
        <v>8088</v>
      </c>
      <c r="AA752" s="33">
        <v>3793.2999999999997</v>
      </c>
      <c r="AB752" s="35" t="s">
        <v>8088</v>
      </c>
      <c r="AD752" s="33">
        <v>2546.9299999999998</v>
      </c>
      <c r="AE752" s="35" t="s">
        <v>8088</v>
      </c>
      <c r="AG752" s="33">
        <v>0</v>
      </c>
      <c r="AH752" s="35" t="s">
        <v>8088</v>
      </c>
      <c r="AJ752" s="33">
        <v>0</v>
      </c>
      <c r="AK752" s="35" t="s">
        <v>8088</v>
      </c>
      <c r="AM752" s="33">
        <v>0</v>
      </c>
      <c r="AN752" s="35" t="s">
        <v>8088</v>
      </c>
      <c r="AP752" s="33">
        <v>0</v>
      </c>
      <c r="AQ752" s="35" t="s">
        <v>8088</v>
      </c>
      <c r="AS752" s="33">
        <v>0</v>
      </c>
      <c r="AT752" s="35" t="s">
        <v>8088</v>
      </c>
      <c r="AV752" s="33">
        <v>0</v>
      </c>
      <c r="AW752" s="35" t="s">
        <v>8088</v>
      </c>
      <c r="AY752" s="33">
        <v>0</v>
      </c>
      <c r="AZ752" s="35" t="s">
        <v>8088</v>
      </c>
      <c r="BB752" s="33">
        <v>0</v>
      </c>
      <c r="BC752" s="35" t="s">
        <v>8088</v>
      </c>
      <c r="BE752" s="33">
        <v>0</v>
      </c>
      <c r="BF752" s="35" t="s">
        <v>8088</v>
      </c>
      <c r="BH752" s="33">
        <v>22.430325</v>
      </c>
      <c r="BI752" s="35" t="s">
        <v>8088</v>
      </c>
      <c r="BK752" s="33">
        <v>22.430325</v>
      </c>
      <c r="BL752" s="35" t="s">
        <v>8088</v>
      </c>
      <c r="BN752" s="33">
        <f>_xlfn.XLOOKUP(E752,'[2]Charge Level Data'!$E:$E,'[2]Charge Level Data'!$BN:$BN,"N/A")</f>
        <v>22.430325</v>
      </c>
      <c r="BO752" s="35" t="s">
        <v>8088</v>
      </c>
      <c r="BQ752" s="33">
        <v>4389.3900000000003</v>
      </c>
      <c r="BR752" s="35" t="s">
        <v>8088</v>
      </c>
    </row>
    <row r="753" spans="1:70" x14ac:dyDescent="0.3">
      <c r="A753">
        <v>9319040</v>
      </c>
      <c r="B753" t="s">
        <v>7742</v>
      </c>
      <c r="C753" s="33">
        <v>5723</v>
      </c>
      <c r="D753">
        <v>510</v>
      </c>
      <c r="E753">
        <v>11423</v>
      </c>
      <c r="H753" s="33">
        <f t="shared" si="36"/>
        <v>2289.2000000000003</v>
      </c>
      <c r="I753" s="34">
        <f t="shared" si="34"/>
        <v>0</v>
      </c>
      <c r="J753" s="34">
        <f t="shared" si="35"/>
        <v>0</v>
      </c>
      <c r="L753" s="33" t="s">
        <v>8089</v>
      </c>
      <c r="M753" s="35" t="s">
        <v>8088</v>
      </c>
      <c r="O753" s="33" t="s">
        <v>8089</v>
      </c>
      <c r="P753" s="35" t="s">
        <v>8088</v>
      </c>
      <c r="R753" s="33" t="s">
        <v>8089</v>
      </c>
      <c r="S753" s="35" t="s">
        <v>8088</v>
      </c>
      <c r="U753" s="33" t="s">
        <v>8089</v>
      </c>
      <c r="V753" s="35" t="s">
        <v>8088</v>
      </c>
      <c r="X753" s="33" t="s">
        <v>8089</v>
      </c>
      <c r="Y753" s="35" t="s">
        <v>8088</v>
      </c>
      <c r="AA753" s="33" t="s">
        <v>8089</v>
      </c>
      <c r="AB753" s="35" t="s">
        <v>8088</v>
      </c>
      <c r="AD753" s="33" t="s">
        <v>8089</v>
      </c>
      <c r="AE753" s="35" t="s">
        <v>8088</v>
      </c>
      <c r="AG753" s="33" t="s">
        <v>8089</v>
      </c>
      <c r="AH753" s="35" t="s">
        <v>8088</v>
      </c>
      <c r="AJ753" s="33" t="s">
        <v>8089</v>
      </c>
      <c r="AK753" s="35" t="s">
        <v>8088</v>
      </c>
      <c r="AM753" s="33" t="s">
        <v>8089</v>
      </c>
      <c r="AN753" s="35" t="s">
        <v>8088</v>
      </c>
      <c r="AP753" s="33" t="s">
        <v>8089</v>
      </c>
      <c r="AQ753" s="35" t="s">
        <v>8088</v>
      </c>
      <c r="AS753" s="33" t="s">
        <v>8089</v>
      </c>
      <c r="AT753" s="35" t="s">
        <v>8088</v>
      </c>
      <c r="AV753" s="33" t="s">
        <v>8089</v>
      </c>
      <c r="AW753" s="35" t="s">
        <v>8088</v>
      </c>
      <c r="AY753" s="33" t="s">
        <v>8089</v>
      </c>
      <c r="AZ753" s="35" t="s">
        <v>8088</v>
      </c>
      <c r="BB753" s="33" t="s">
        <v>8089</v>
      </c>
      <c r="BC753" s="35" t="s">
        <v>8088</v>
      </c>
      <c r="BE753" s="33" t="s">
        <v>8089</v>
      </c>
      <c r="BF753" s="35" t="s">
        <v>8088</v>
      </c>
      <c r="BH753" s="33" t="s">
        <v>8089</v>
      </c>
      <c r="BI753" s="35" t="s">
        <v>8088</v>
      </c>
      <c r="BK753" s="33" t="s">
        <v>8089</v>
      </c>
      <c r="BL753" s="35" t="s">
        <v>8088</v>
      </c>
      <c r="BN753" s="33" t="str">
        <f>_xlfn.XLOOKUP(E753,'[2]Charge Level Data'!$E:$E,'[2]Charge Level Data'!$BN:$BN,"N/A")</f>
        <v>N/A</v>
      </c>
      <c r="BO753" s="35" t="s">
        <v>8088</v>
      </c>
      <c r="BQ753" s="33" t="s">
        <v>8089</v>
      </c>
      <c r="BR753" s="35" t="s">
        <v>8088</v>
      </c>
    </row>
    <row r="754" spans="1:70" x14ac:dyDescent="0.3">
      <c r="A754">
        <v>13026550</v>
      </c>
      <c r="B754" t="s">
        <v>6101</v>
      </c>
      <c r="C754" s="33">
        <v>5713.8</v>
      </c>
      <c r="D754">
        <v>278</v>
      </c>
      <c r="E754" t="s">
        <v>7839</v>
      </c>
      <c r="H754" s="33">
        <f t="shared" si="36"/>
        <v>2285.52</v>
      </c>
      <c r="I754" s="34">
        <f t="shared" si="34"/>
        <v>0</v>
      </c>
      <c r="J754" s="34">
        <f t="shared" si="35"/>
        <v>817.29000000000008</v>
      </c>
      <c r="L754" s="33">
        <v>0</v>
      </c>
      <c r="M754" s="35" t="s">
        <v>8088</v>
      </c>
      <c r="O754" s="33">
        <v>0</v>
      </c>
      <c r="P754" s="35" t="s">
        <v>8088</v>
      </c>
      <c r="R754" s="33">
        <v>0</v>
      </c>
      <c r="S754" s="35" t="s">
        <v>8088</v>
      </c>
      <c r="U754" s="33">
        <v>706.3</v>
      </c>
      <c r="V754" s="35" t="s">
        <v>8088</v>
      </c>
      <c r="X754" s="33">
        <v>554.95000000000005</v>
      </c>
      <c r="Y754" s="35" t="s">
        <v>8088</v>
      </c>
      <c r="AA754" s="33">
        <v>706.3</v>
      </c>
      <c r="AB754" s="35" t="s">
        <v>8088</v>
      </c>
      <c r="AD754" s="33">
        <v>474.22999999999996</v>
      </c>
      <c r="AE754" s="35" t="s">
        <v>8088</v>
      </c>
      <c r="AG754" s="33">
        <v>0</v>
      </c>
      <c r="AH754" s="35" t="s">
        <v>8088</v>
      </c>
      <c r="AJ754" s="33">
        <v>0</v>
      </c>
      <c r="AK754" s="35" t="s">
        <v>8088</v>
      </c>
      <c r="AM754" s="33">
        <v>0</v>
      </c>
      <c r="AN754" s="35" t="s">
        <v>8088</v>
      </c>
      <c r="AP754" s="33">
        <v>0</v>
      </c>
      <c r="AQ754" s="35" t="s">
        <v>8088</v>
      </c>
      <c r="AS754" s="33">
        <v>0</v>
      </c>
      <c r="AT754" s="35" t="s">
        <v>8088</v>
      </c>
      <c r="AV754" s="33">
        <v>0</v>
      </c>
      <c r="AW754" s="35" t="s">
        <v>8088</v>
      </c>
      <c r="AY754" s="33">
        <v>0</v>
      </c>
      <c r="AZ754" s="35" t="s">
        <v>8088</v>
      </c>
      <c r="BB754" s="33">
        <v>0</v>
      </c>
      <c r="BC754" s="35" t="s">
        <v>8088</v>
      </c>
      <c r="BE754" s="33">
        <v>0</v>
      </c>
      <c r="BF754" s="35" t="s">
        <v>8088</v>
      </c>
      <c r="BH754" s="33">
        <v>22.430325</v>
      </c>
      <c r="BI754" s="35" t="s">
        <v>8088</v>
      </c>
      <c r="BK754" s="33">
        <v>22.430325</v>
      </c>
      <c r="BL754" s="35" t="s">
        <v>8088</v>
      </c>
      <c r="BN754" s="33">
        <f>_xlfn.XLOOKUP(E754,'[2]Charge Level Data'!$E:$E,'[2]Charge Level Data'!$BN:$BN,"N/A")</f>
        <v>22.430325</v>
      </c>
      <c r="BO754" s="35" t="s">
        <v>8088</v>
      </c>
      <c r="BQ754" s="33">
        <v>817.29000000000008</v>
      </c>
      <c r="BR754" s="35" t="s">
        <v>8088</v>
      </c>
    </row>
    <row r="755" spans="1:70" x14ac:dyDescent="0.3">
      <c r="A755">
        <v>13210435</v>
      </c>
      <c r="B755" t="s">
        <v>6342</v>
      </c>
      <c r="C755" s="33">
        <v>5700</v>
      </c>
      <c r="D755">
        <v>636</v>
      </c>
      <c r="E755" t="s">
        <v>7866</v>
      </c>
      <c r="H755" s="33">
        <f t="shared" si="36"/>
        <v>2280</v>
      </c>
      <c r="I755" s="34">
        <f t="shared" si="34"/>
        <v>0</v>
      </c>
      <c r="J755" s="34">
        <f t="shared" si="35"/>
        <v>0</v>
      </c>
      <c r="L755" s="33" t="s">
        <v>8089</v>
      </c>
      <c r="M755" s="35" t="s">
        <v>8088</v>
      </c>
      <c r="O755" s="33" t="s">
        <v>8089</v>
      </c>
      <c r="P755" s="35" t="s">
        <v>8088</v>
      </c>
      <c r="R755" s="33" t="s">
        <v>8089</v>
      </c>
      <c r="S755" s="35" t="s">
        <v>8088</v>
      </c>
      <c r="U755" s="33" t="s">
        <v>8089</v>
      </c>
      <c r="V755" s="35" t="s">
        <v>8088</v>
      </c>
      <c r="X755" s="33" t="s">
        <v>8089</v>
      </c>
      <c r="Y755" s="35" t="s">
        <v>8088</v>
      </c>
      <c r="AA755" s="33" t="s">
        <v>8089</v>
      </c>
      <c r="AB755" s="35" t="s">
        <v>8088</v>
      </c>
      <c r="AD755" s="33" t="s">
        <v>8089</v>
      </c>
      <c r="AE755" s="35" t="s">
        <v>8088</v>
      </c>
      <c r="AG755" s="33" t="s">
        <v>8089</v>
      </c>
      <c r="AH755" s="35" t="s">
        <v>8088</v>
      </c>
      <c r="AJ755" s="33" t="s">
        <v>8089</v>
      </c>
      <c r="AK755" s="35" t="s">
        <v>8088</v>
      </c>
      <c r="AM755" s="33" t="s">
        <v>8089</v>
      </c>
      <c r="AN755" s="35" t="s">
        <v>8088</v>
      </c>
      <c r="AP755" s="33" t="s">
        <v>8089</v>
      </c>
      <c r="AQ755" s="35" t="s">
        <v>8088</v>
      </c>
      <c r="AS755" s="33" t="s">
        <v>8089</v>
      </c>
      <c r="AT755" s="35" t="s">
        <v>8088</v>
      </c>
      <c r="AV755" s="33" t="s">
        <v>8089</v>
      </c>
      <c r="AW755" s="35" t="s">
        <v>8088</v>
      </c>
      <c r="AY755" s="33" t="s">
        <v>8089</v>
      </c>
      <c r="AZ755" s="35" t="s">
        <v>8088</v>
      </c>
      <c r="BB755" s="33" t="s">
        <v>8089</v>
      </c>
      <c r="BC755" s="35" t="s">
        <v>8088</v>
      </c>
      <c r="BE755" s="33" t="s">
        <v>8089</v>
      </c>
      <c r="BF755" s="35" t="s">
        <v>8088</v>
      </c>
      <c r="BH755" s="33" t="s">
        <v>8089</v>
      </c>
      <c r="BI755" s="35" t="s">
        <v>8088</v>
      </c>
      <c r="BK755" s="33" t="s">
        <v>8089</v>
      </c>
      <c r="BL755" s="35" t="s">
        <v>8088</v>
      </c>
      <c r="BN755" s="33" t="str">
        <f>_xlfn.XLOOKUP(E755,'[2]Charge Level Data'!$E:$E,'[2]Charge Level Data'!$BN:$BN,"N/A")</f>
        <v>N/A</v>
      </c>
      <c r="BO755" s="35" t="s">
        <v>8088</v>
      </c>
      <c r="BQ755" s="33" t="s">
        <v>8089</v>
      </c>
      <c r="BR755" s="35" t="s">
        <v>8088</v>
      </c>
    </row>
    <row r="756" spans="1:70" x14ac:dyDescent="0.3">
      <c r="A756">
        <v>13024324</v>
      </c>
      <c r="B756" t="s">
        <v>5815</v>
      </c>
      <c r="C756" s="33">
        <v>5700</v>
      </c>
      <c r="D756">
        <v>278</v>
      </c>
      <c r="E756" t="s">
        <v>7849</v>
      </c>
      <c r="H756" s="33">
        <f t="shared" si="36"/>
        <v>2280</v>
      </c>
      <c r="I756" s="34">
        <f t="shared" si="34"/>
        <v>0</v>
      </c>
      <c r="J756" s="34">
        <f t="shared" si="35"/>
        <v>389.61</v>
      </c>
      <c r="L756" s="33">
        <v>0</v>
      </c>
      <c r="M756" s="35" t="s">
        <v>8088</v>
      </c>
      <c r="O756" s="33">
        <v>0</v>
      </c>
      <c r="P756" s="35" t="s">
        <v>8088</v>
      </c>
      <c r="R756" s="33">
        <v>0</v>
      </c>
      <c r="S756" s="35" t="s">
        <v>8088</v>
      </c>
      <c r="U756" s="33">
        <v>336.7</v>
      </c>
      <c r="V756" s="35" t="s">
        <v>8088</v>
      </c>
      <c r="X756" s="33">
        <v>264.55</v>
      </c>
      <c r="Y756" s="35" t="s">
        <v>8088</v>
      </c>
      <c r="AA756" s="33">
        <v>336.7</v>
      </c>
      <c r="AB756" s="35" t="s">
        <v>8088</v>
      </c>
      <c r="AD756" s="33">
        <v>226.07</v>
      </c>
      <c r="AE756" s="35" t="s">
        <v>8088</v>
      </c>
      <c r="AG756" s="33">
        <v>0</v>
      </c>
      <c r="AH756" s="35" t="s">
        <v>8088</v>
      </c>
      <c r="AJ756" s="33">
        <v>0</v>
      </c>
      <c r="AK756" s="35" t="s">
        <v>8088</v>
      </c>
      <c r="AM756" s="33">
        <v>0</v>
      </c>
      <c r="AN756" s="35" t="s">
        <v>8088</v>
      </c>
      <c r="AP756" s="33">
        <v>0</v>
      </c>
      <c r="AQ756" s="35" t="s">
        <v>8088</v>
      </c>
      <c r="AS756" s="33">
        <v>0</v>
      </c>
      <c r="AT756" s="35" t="s">
        <v>8088</v>
      </c>
      <c r="AV756" s="33">
        <v>0</v>
      </c>
      <c r="AW756" s="35" t="s">
        <v>8088</v>
      </c>
      <c r="AY756" s="33">
        <v>0</v>
      </c>
      <c r="AZ756" s="35" t="s">
        <v>8088</v>
      </c>
      <c r="BB756" s="33">
        <v>0</v>
      </c>
      <c r="BC756" s="35" t="s">
        <v>8088</v>
      </c>
      <c r="BE756" s="33">
        <v>0</v>
      </c>
      <c r="BF756" s="35" t="s">
        <v>8088</v>
      </c>
      <c r="BH756" s="33">
        <v>22.430325</v>
      </c>
      <c r="BI756" s="35" t="s">
        <v>8088</v>
      </c>
      <c r="BK756" s="33">
        <v>22.430325</v>
      </c>
      <c r="BL756" s="35" t="s">
        <v>8088</v>
      </c>
      <c r="BN756" s="33">
        <f>_xlfn.XLOOKUP(E756,'[2]Charge Level Data'!$E:$E,'[2]Charge Level Data'!$BN:$BN,"N/A")</f>
        <v>22.430325</v>
      </c>
      <c r="BO756" s="35" t="s">
        <v>8088</v>
      </c>
      <c r="BQ756" s="33">
        <v>389.61</v>
      </c>
      <c r="BR756" s="35" t="s">
        <v>8088</v>
      </c>
    </row>
    <row r="757" spans="1:70" x14ac:dyDescent="0.3">
      <c r="A757">
        <v>13492237</v>
      </c>
      <c r="B757" t="s">
        <v>7181</v>
      </c>
      <c r="C757" s="33">
        <v>5700</v>
      </c>
      <c r="D757">
        <v>278</v>
      </c>
      <c r="E757" t="s">
        <v>7840</v>
      </c>
      <c r="H757" s="33">
        <f t="shared" si="36"/>
        <v>2280</v>
      </c>
      <c r="I757" s="34">
        <f t="shared" si="34"/>
        <v>0</v>
      </c>
      <c r="J757" s="34">
        <f t="shared" si="35"/>
        <v>4542.4800000000005</v>
      </c>
      <c r="L757" s="33">
        <v>0</v>
      </c>
      <c r="M757" s="35" t="s">
        <v>8088</v>
      </c>
      <c r="O757" s="33">
        <v>0</v>
      </c>
      <c r="P757" s="35" t="s">
        <v>8088</v>
      </c>
      <c r="R757" s="33">
        <v>0</v>
      </c>
      <c r="S757" s="35" t="s">
        <v>8088</v>
      </c>
      <c r="U757" s="33">
        <v>3925.6</v>
      </c>
      <c r="V757" s="35" t="s">
        <v>8088</v>
      </c>
      <c r="X757" s="33">
        <v>3084.4</v>
      </c>
      <c r="Y757" s="35" t="s">
        <v>8088</v>
      </c>
      <c r="AA757" s="33">
        <v>3925.6</v>
      </c>
      <c r="AB757" s="35" t="s">
        <v>8088</v>
      </c>
      <c r="AD757" s="33">
        <v>2635.7599999999998</v>
      </c>
      <c r="AE757" s="35" t="s">
        <v>8088</v>
      </c>
      <c r="AG757" s="33">
        <v>0</v>
      </c>
      <c r="AH757" s="35" t="s">
        <v>8088</v>
      </c>
      <c r="AJ757" s="33">
        <v>0</v>
      </c>
      <c r="AK757" s="35" t="s">
        <v>8088</v>
      </c>
      <c r="AM757" s="33">
        <v>0</v>
      </c>
      <c r="AN757" s="35" t="s">
        <v>8088</v>
      </c>
      <c r="AP757" s="33">
        <v>0</v>
      </c>
      <c r="AQ757" s="35" t="s">
        <v>8088</v>
      </c>
      <c r="AS757" s="33">
        <v>0</v>
      </c>
      <c r="AT757" s="35" t="s">
        <v>8088</v>
      </c>
      <c r="AV757" s="33">
        <v>0</v>
      </c>
      <c r="AW757" s="35" t="s">
        <v>8088</v>
      </c>
      <c r="AY757" s="33">
        <v>0</v>
      </c>
      <c r="AZ757" s="35" t="s">
        <v>8088</v>
      </c>
      <c r="BB757" s="33">
        <v>0</v>
      </c>
      <c r="BC757" s="35" t="s">
        <v>8088</v>
      </c>
      <c r="BE757" s="33">
        <v>0</v>
      </c>
      <c r="BF757" s="35" t="s">
        <v>8088</v>
      </c>
      <c r="BH757" s="33">
        <v>22.430325</v>
      </c>
      <c r="BI757" s="35" t="s">
        <v>8088</v>
      </c>
      <c r="BK757" s="33">
        <v>22.430325</v>
      </c>
      <c r="BL757" s="35" t="s">
        <v>8088</v>
      </c>
      <c r="BN757" s="33">
        <f>_xlfn.XLOOKUP(E757,'[2]Charge Level Data'!$E:$E,'[2]Charge Level Data'!$BN:$BN,"N/A")</f>
        <v>22.430325</v>
      </c>
      <c r="BO757" s="35" t="s">
        <v>8088</v>
      </c>
      <c r="BQ757" s="33">
        <v>4542.4800000000005</v>
      </c>
      <c r="BR757" s="35" t="s">
        <v>8088</v>
      </c>
    </row>
    <row r="758" spans="1:70" x14ac:dyDescent="0.3">
      <c r="A758">
        <v>13027039</v>
      </c>
      <c r="B758" t="s">
        <v>5393</v>
      </c>
      <c r="C758" s="33">
        <v>5700</v>
      </c>
      <c r="D758">
        <v>272</v>
      </c>
      <c r="E758">
        <v>0</v>
      </c>
      <c r="H758" s="33">
        <f t="shared" si="36"/>
        <v>2280</v>
      </c>
      <c r="I758" s="34">
        <f t="shared" si="34"/>
        <v>0</v>
      </c>
      <c r="J758" s="34">
        <f t="shared" si="35"/>
        <v>0</v>
      </c>
      <c r="L758" s="33" t="s">
        <v>8089</v>
      </c>
      <c r="M758" s="35" t="s">
        <v>8088</v>
      </c>
      <c r="O758" s="33" t="s">
        <v>8089</v>
      </c>
      <c r="P758" s="35" t="s">
        <v>8088</v>
      </c>
      <c r="R758" s="33" t="s">
        <v>8089</v>
      </c>
      <c r="S758" s="35" t="s">
        <v>8088</v>
      </c>
      <c r="U758" s="33" t="s">
        <v>8089</v>
      </c>
      <c r="V758" s="35" t="s">
        <v>8088</v>
      </c>
      <c r="X758" s="33" t="s">
        <v>8089</v>
      </c>
      <c r="Y758" s="35" t="s">
        <v>8088</v>
      </c>
      <c r="AA758" s="33" t="s">
        <v>8089</v>
      </c>
      <c r="AB758" s="35" t="s">
        <v>8088</v>
      </c>
      <c r="AD758" s="33" t="s">
        <v>8089</v>
      </c>
      <c r="AE758" s="35" t="s">
        <v>8088</v>
      </c>
      <c r="AG758" s="33" t="s">
        <v>8089</v>
      </c>
      <c r="AH758" s="35" t="s">
        <v>8088</v>
      </c>
      <c r="AJ758" s="33" t="s">
        <v>8089</v>
      </c>
      <c r="AK758" s="35" t="s">
        <v>8088</v>
      </c>
      <c r="AM758" s="33" t="s">
        <v>8089</v>
      </c>
      <c r="AN758" s="35" t="s">
        <v>8088</v>
      </c>
      <c r="AP758" s="33" t="s">
        <v>8089</v>
      </c>
      <c r="AQ758" s="35" t="s">
        <v>8088</v>
      </c>
      <c r="AS758" s="33" t="s">
        <v>8089</v>
      </c>
      <c r="AT758" s="35" t="s">
        <v>8088</v>
      </c>
      <c r="AV758" s="33" t="s">
        <v>8089</v>
      </c>
      <c r="AW758" s="35" t="s">
        <v>8088</v>
      </c>
      <c r="AY758" s="33" t="s">
        <v>8089</v>
      </c>
      <c r="AZ758" s="35" t="s">
        <v>8088</v>
      </c>
      <c r="BB758" s="33" t="s">
        <v>8089</v>
      </c>
      <c r="BC758" s="35" t="s">
        <v>8088</v>
      </c>
      <c r="BE758" s="33" t="s">
        <v>8089</v>
      </c>
      <c r="BF758" s="35" t="s">
        <v>8088</v>
      </c>
      <c r="BH758" s="33" t="s">
        <v>8089</v>
      </c>
      <c r="BI758" s="35" t="s">
        <v>8088</v>
      </c>
      <c r="BK758" s="33" t="s">
        <v>8089</v>
      </c>
      <c r="BL758" s="35" t="s">
        <v>8088</v>
      </c>
      <c r="BN758" s="33" t="str">
        <f>_xlfn.XLOOKUP(E758,'[2]Charge Level Data'!$E:$E,'[2]Charge Level Data'!$BN:$BN,"N/A")</f>
        <v>N/A</v>
      </c>
      <c r="BO758" s="35" t="s">
        <v>8088</v>
      </c>
      <c r="BQ758" s="33" t="s">
        <v>8089</v>
      </c>
      <c r="BR758" s="35" t="s">
        <v>8088</v>
      </c>
    </row>
    <row r="759" spans="1:70" x14ac:dyDescent="0.3">
      <c r="A759">
        <v>13026383</v>
      </c>
      <c r="B759" t="s">
        <v>6271</v>
      </c>
      <c r="C759" s="33">
        <v>5691.4</v>
      </c>
      <c r="D759">
        <v>278</v>
      </c>
      <c r="E759" t="s">
        <v>7849</v>
      </c>
      <c r="H759" s="33">
        <f t="shared" si="36"/>
        <v>2276.56</v>
      </c>
      <c r="I759" s="34">
        <f t="shared" si="34"/>
        <v>0</v>
      </c>
      <c r="J759" s="34">
        <f t="shared" si="35"/>
        <v>389.61</v>
      </c>
      <c r="L759" s="33">
        <v>0</v>
      </c>
      <c r="M759" s="35" t="s">
        <v>8088</v>
      </c>
      <c r="O759" s="33">
        <v>0</v>
      </c>
      <c r="P759" s="35" t="s">
        <v>8088</v>
      </c>
      <c r="R759" s="33">
        <v>0</v>
      </c>
      <c r="S759" s="35" t="s">
        <v>8088</v>
      </c>
      <c r="U759" s="33">
        <v>336.7</v>
      </c>
      <c r="V759" s="35" t="s">
        <v>8088</v>
      </c>
      <c r="X759" s="33">
        <v>264.55</v>
      </c>
      <c r="Y759" s="35" t="s">
        <v>8088</v>
      </c>
      <c r="AA759" s="33">
        <v>336.7</v>
      </c>
      <c r="AB759" s="35" t="s">
        <v>8088</v>
      </c>
      <c r="AD759" s="33">
        <v>226.07</v>
      </c>
      <c r="AE759" s="35" t="s">
        <v>8088</v>
      </c>
      <c r="AG759" s="33">
        <v>0</v>
      </c>
      <c r="AH759" s="35" t="s">
        <v>8088</v>
      </c>
      <c r="AJ759" s="33">
        <v>0</v>
      </c>
      <c r="AK759" s="35" t="s">
        <v>8088</v>
      </c>
      <c r="AM759" s="33">
        <v>0</v>
      </c>
      <c r="AN759" s="35" t="s">
        <v>8088</v>
      </c>
      <c r="AP759" s="33">
        <v>0</v>
      </c>
      <c r="AQ759" s="35" t="s">
        <v>8088</v>
      </c>
      <c r="AS759" s="33">
        <v>0</v>
      </c>
      <c r="AT759" s="35" t="s">
        <v>8088</v>
      </c>
      <c r="AV759" s="33">
        <v>0</v>
      </c>
      <c r="AW759" s="35" t="s">
        <v>8088</v>
      </c>
      <c r="AY759" s="33">
        <v>0</v>
      </c>
      <c r="AZ759" s="35" t="s">
        <v>8088</v>
      </c>
      <c r="BB759" s="33">
        <v>0</v>
      </c>
      <c r="BC759" s="35" t="s">
        <v>8088</v>
      </c>
      <c r="BE759" s="33">
        <v>0</v>
      </c>
      <c r="BF759" s="35" t="s">
        <v>8088</v>
      </c>
      <c r="BH759" s="33">
        <v>22.430325</v>
      </c>
      <c r="BI759" s="35" t="s">
        <v>8088</v>
      </c>
      <c r="BK759" s="33">
        <v>22.430325</v>
      </c>
      <c r="BL759" s="35" t="s">
        <v>8088</v>
      </c>
      <c r="BN759" s="33">
        <f>_xlfn.XLOOKUP(E759,'[2]Charge Level Data'!$E:$E,'[2]Charge Level Data'!$BN:$BN,"N/A")</f>
        <v>22.430325</v>
      </c>
      <c r="BO759" s="35" t="s">
        <v>8088</v>
      </c>
      <c r="BQ759" s="33">
        <v>389.61</v>
      </c>
      <c r="BR759" s="35" t="s">
        <v>8088</v>
      </c>
    </row>
    <row r="760" spans="1:70" x14ac:dyDescent="0.3">
      <c r="A760">
        <v>13010917</v>
      </c>
      <c r="B760" t="s">
        <v>6270</v>
      </c>
      <c r="C760" s="33">
        <v>5646</v>
      </c>
      <c r="D760">
        <v>278</v>
      </c>
      <c r="E760" t="s">
        <v>7849</v>
      </c>
      <c r="H760" s="33">
        <f t="shared" si="36"/>
        <v>2258.4</v>
      </c>
      <c r="I760" s="34">
        <f t="shared" si="34"/>
        <v>0</v>
      </c>
      <c r="J760" s="34">
        <f t="shared" si="35"/>
        <v>389.61</v>
      </c>
      <c r="L760" s="33">
        <v>0</v>
      </c>
      <c r="M760" s="35" t="s">
        <v>8088</v>
      </c>
      <c r="O760" s="33">
        <v>0</v>
      </c>
      <c r="P760" s="35" t="s">
        <v>8088</v>
      </c>
      <c r="R760" s="33">
        <v>0</v>
      </c>
      <c r="S760" s="35" t="s">
        <v>8088</v>
      </c>
      <c r="U760" s="33">
        <v>336.7</v>
      </c>
      <c r="V760" s="35" t="s">
        <v>8088</v>
      </c>
      <c r="X760" s="33">
        <v>264.55</v>
      </c>
      <c r="Y760" s="35" t="s">
        <v>8088</v>
      </c>
      <c r="AA760" s="33">
        <v>336.7</v>
      </c>
      <c r="AB760" s="35" t="s">
        <v>8088</v>
      </c>
      <c r="AD760" s="33">
        <v>226.07</v>
      </c>
      <c r="AE760" s="35" t="s">
        <v>8088</v>
      </c>
      <c r="AG760" s="33">
        <v>0</v>
      </c>
      <c r="AH760" s="35" t="s">
        <v>8088</v>
      </c>
      <c r="AJ760" s="33">
        <v>0</v>
      </c>
      <c r="AK760" s="35" t="s">
        <v>8088</v>
      </c>
      <c r="AM760" s="33">
        <v>0</v>
      </c>
      <c r="AN760" s="35" t="s">
        <v>8088</v>
      </c>
      <c r="AP760" s="33">
        <v>0</v>
      </c>
      <c r="AQ760" s="35" t="s">
        <v>8088</v>
      </c>
      <c r="AS760" s="33">
        <v>0</v>
      </c>
      <c r="AT760" s="35" t="s">
        <v>8088</v>
      </c>
      <c r="AV760" s="33">
        <v>0</v>
      </c>
      <c r="AW760" s="35" t="s">
        <v>8088</v>
      </c>
      <c r="AY760" s="33">
        <v>0</v>
      </c>
      <c r="AZ760" s="35" t="s">
        <v>8088</v>
      </c>
      <c r="BB760" s="33">
        <v>0</v>
      </c>
      <c r="BC760" s="35" t="s">
        <v>8088</v>
      </c>
      <c r="BE760" s="33">
        <v>0</v>
      </c>
      <c r="BF760" s="35" t="s">
        <v>8088</v>
      </c>
      <c r="BH760" s="33">
        <v>22.430325</v>
      </c>
      <c r="BI760" s="35" t="s">
        <v>8088</v>
      </c>
      <c r="BK760" s="33">
        <v>22.430325</v>
      </c>
      <c r="BL760" s="35" t="s">
        <v>8088</v>
      </c>
      <c r="BN760" s="33">
        <f>_xlfn.XLOOKUP(E760,'[2]Charge Level Data'!$E:$E,'[2]Charge Level Data'!$BN:$BN,"N/A")</f>
        <v>22.430325</v>
      </c>
      <c r="BO760" s="35" t="s">
        <v>8088</v>
      </c>
      <c r="BQ760" s="33">
        <v>389.61</v>
      </c>
      <c r="BR760" s="35" t="s">
        <v>8088</v>
      </c>
    </row>
    <row r="761" spans="1:70" x14ac:dyDescent="0.3">
      <c r="A761">
        <v>9709269</v>
      </c>
      <c r="B761" t="s">
        <v>7716</v>
      </c>
      <c r="C761" s="33">
        <v>5625</v>
      </c>
      <c r="D761">
        <v>361</v>
      </c>
      <c r="E761">
        <v>10121</v>
      </c>
      <c r="H761" s="33">
        <f t="shared" si="36"/>
        <v>2250</v>
      </c>
      <c r="I761" s="34">
        <f t="shared" si="34"/>
        <v>0</v>
      </c>
      <c r="J761" s="34">
        <f t="shared" si="35"/>
        <v>0</v>
      </c>
      <c r="L761" s="33" t="s">
        <v>8089</v>
      </c>
      <c r="M761" s="35" t="s">
        <v>8088</v>
      </c>
      <c r="O761" s="33" t="s">
        <v>8089</v>
      </c>
      <c r="P761" s="35" t="s">
        <v>8088</v>
      </c>
      <c r="R761" s="33" t="s">
        <v>8089</v>
      </c>
      <c r="S761" s="35" t="s">
        <v>8088</v>
      </c>
      <c r="U761" s="33" t="s">
        <v>8089</v>
      </c>
      <c r="V761" s="35" t="s">
        <v>8088</v>
      </c>
      <c r="X761" s="33" t="s">
        <v>8089</v>
      </c>
      <c r="Y761" s="35" t="s">
        <v>8088</v>
      </c>
      <c r="AA761" s="33" t="s">
        <v>8089</v>
      </c>
      <c r="AB761" s="35" t="s">
        <v>8088</v>
      </c>
      <c r="AD761" s="33" t="s">
        <v>8089</v>
      </c>
      <c r="AE761" s="35" t="s">
        <v>8088</v>
      </c>
      <c r="AG761" s="33" t="s">
        <v>8089</v>
      </c>
      <c r="AH761" s="35" t="s">
        <v>8088</v>
      </c>
      <c r="AJ761" s="33" t="s">
        <v>8089</v>
      </c>
      <c r="AK761" s="35" t="s">
        <v>8088</v>
      </c>
      <c r="AM761" s="33" t="s">
        <v>8089</v>
      </c>
      <c r="AN761" s="35" t="s">
        <v>8088</v>
      </c>
      <c r="AP761" s="33" t="s">
        <v>8089</v>
      </c>
      <c r="AQ761" s="35" t="s">
        <v>8088</v>
      </c>
      <c r="AS761" s="33" t="s">
        <v>8089</v>
      </c>
      <c r="AT761" s="35" t="s">
        <v>8088</v>
      </c>
      <c r="AV761" s="33" t="s">
        <v>8089</v>
      </c>
      <c r="AW761" s="35" t="s">
        <v>8088</v>
      </c>
      <c r="AY761" s="33" t="s">
        <v>8089</v>
      </c>
      <c r="AZ761" s="35" t="s">
        <v>8088</v>
      </c>
      <c r="BB761" s="33" t="s">
        <v>8089</v>
      </c>
      <c r="BC761" s="35" t="s">
        <v>8088</v>
      </c>
      <c r="BE761" s="33" t="s">
        <v>8089</v>
      </c>
      <c r="BF761" s="35" t="s">
        <v>8088</v>
      </c>
      <c r="BH761" s="33" t="s">
        <v>8089</v>
      </c>
      <c r="BI761" s="35" t="s">
        <v>8088</v>
      </c>
      <c r="BK761" s="33" t="s">
        <v>8089</v>
      </c>
      <c r="BL761" s="35" t="s">
        <v>8088</v>
      </c>
      <c r="BN761" s="33" t="str">
        <f>_xlfn.XLOOKUP(E761,'[2]Charge Level Data'!$E:$E,'[2]Charge Level Data'!$BN:$BN,"N/A")</f>
        <v>N/A</v>
      </c>
      <c r="BO761" s="35" t="s">
        <v>8088</v>
      </c>
      <c r="BQ761" s="33" t="s">
        <v>8089</v>
      </c>
      <c r="BR761" s="35" t="s">
        <v>8088</v>
      </c>
    </row>
    <row r="762" spans="1:70" x14ac:dyDescent="0.3">
      <c r="A762">
        <v>13024406</v>
      </c>
      <c r="B762" t="s">
        <v>5896</v>
      </c>
      <c r="C762" s="33">
        <v>5625</v>
      </c>
      <c r="D762">
        <v>272</v>
      </c>
      <c r="E762">
        <v>0</v>
      </c>
      <c r="H762" s="33">
        <f t="shared" si="36"/>
        <v>2250</v>
      </c>
      <c r="I762" s="34">
        <f t="shared" si="34"/>
        <v>0</v>
      </c>
      <c r="J762" s="34">
        <f t="shared" si="35"/>
        <v>0</v>
      </c>
      <c r="L762" s="33" t="s">
        <v>8089</v>
      </c>
      <c r="M762" s="35" t="s">
        <v>8088</v>
      </c>
      <c r="O762" s="33" t="s">
        <v>8089</v>
      </c>
      <c r="P762" s="35" t="s">
        <v>8088</v>
      </c>
      <c r="R762" s="33" t="s">
        <v>8089</v>
      </c>
      <c r="S762" s="35" t="s">
        <v>8088</v>
      </c>
      <c r="U762" s="33" t="s">
        <v>8089</v>
      </c>
      <c r="V762" s="35" t="s">
        <v>8088</v>
      </c>
      <c r="X762" s="33" t="s">
        <v>8089</v>
      </c>
      <c r="Y762" s="35" t="s">
        <v>8088</v>
      </c>
      <c r="AA762" s="33" t="s">
        <v>8089</v>
      </c>
      <c r="AB762" s="35" t="s">
        <v>8088</v>
      </c>
      <c r="AD762" s="33" t="s">
        <v>8089</v>
      </c>
      <c r="AE762" s="35" t="s">
        <v>8088</v>
      </c>
      <c r="AG762" s="33" t="s">
        <v>8089</v>
      </c>
      <c r="AH762" s="35" t="s">
        <v>8088</v>
      </c>
      <c r="AJ762" s="33" t="s">
        <v>8089</v>
      </c>
      <c r="AK762" s="35" t="s">
        <v>8088</v>
      </c>
      <c r="AM762" s="33" t="s">
        <v>8089</v>
      </c>
      <c r="AN762" s="35" t="s">
        <v>8088</v>
      </c>
      <c r="AP762" s="33" t="s">
        <v>8089</v>
      </c>
      <c r="AQ762" s="35" t="s">
        <v>8088</v>
      </c>
      <c r="AS762" s="33" t="s">
        <v>8089</v>
      </c>
      <c r="AT762" s="35" t="s">
        <v>8088</v>
      </c>
      <c r="AV762" s="33" t="s">
        <v>8089</v>
      </c>
      <c r="AW762" s="35" t="s">
        <v>8088</v>
      </c>
      <c r="AY762" s="33" t="s">
        <v>8089</v>
      </c>
      <c r="AZ762" s="35" t="s">
        <v>8088</v>
      </c>
      <c r="BB762" s="33" t="s">
        <v>8089</v>
      </c>
      <c r="BC762" s="35" t="s">
        <v>8088</v>
      </c>
      <c r="BE762" s="33" t="s">
        <v>8089</v>
      </c>
      <c r="BF762" s="35" t="s">
        <v>8088</v>
      </c>
      <c r="BH762" s="33" t="s">
        <v>8089</v>
      </c>
      <c r="BI762" s="35" t="s">
        <v>8088</v>
      </c>
      <c r="BK762" s="33" t="s">
        <v>8089</v>
      </c>
      <c r="BL762" s="35" t="s">
        <v>8088</v>
      </c>
      <c r="BN762" s="33" t="str">
        <f>_xlfn.XLOOKUP(E762,'[2]Charge Level Data'!$E:$E,'[2]Charge Level Data'!$BN:$BN,"N/A")</f>
        <v>N/A</v>
      </c>
      <c r="BO762" s="35" t="s">
        <v>8088</v>
      </c>
      <c r="BQ762" s="33" t="s">
        <v>8089</v>
      </c>
      <c r="BR762" s="35" t="s">
        <v>8088</v>
      </c>
    </row>
    <row r="763" spans="1:70" x14ac:dyDescent="0.3">
      <c r="A763">
        <v>8567798</v>
      </c>
      <c r="B763" t="s">
        <v>3879</v>
      </c>
      <c r="C763" s="33">
        <v>5618</v>
      </c>
      <c r="D763">
        <v>341</v>
      </c>
      <c r="E763">
        <v>78452</v>
      </c>
      <c r="H763" s="33">
        <f t="shared" si="36"/>
        <v>2247.2000000000003</v>
      </c>
      <c r="I763" s="34">
        <f t="shared" si="34"/>
        <v>242.69</v>
      </c>
      <c r="J763" s="34">
        <f t="shared" si="35"/>
        <v>5188.0160442609649</v>
      </c>
      <c r="L763" s="33">
        <v>4989.5059045405051</v>
      </c>
      <c r="M763" s="35" t="s">
        <v>8088</v>
      </c>
      <c r="O763" s="33">
        <v>5188.0160442609649</v>
      </c>
      <c r="P763" s="35" t="s">
        <v>8088</v>
      </c>
      <c r="R763" s="33">
        <v>4637.8794068290081</v>
      </c>
      <c r="S763" s="35" t="s">
        <v>8088</v>
      </c>
      <c r="U763" s="33">
        <v>878.22500000000002</v>
      </c>
      <c r="V763" s="35" t="s">
        <v>8088</v>
      </c>
      <c r="X763" s="33">
        <v>3015.1000000000004</v>
      </c>
      <c r="Y763" s="35" t="s">
        <v>8088</v>
      </c>
      <c r="AA763" s="33">
        <v>3837.3999999999996</v>
      </c>
      <c r="AB763" s="35" t="s">
        <v>8088</v>
      </c>
      <c r="AD763" s="33">
        <v>2576.54</v>
      </c>
      <c r="AE763" s="35" t="s">
        <v>8088</v>
      </c>
      <c r="AG763" s="33">
        <v>1168.7379436000001</v>
      </c>
      <c r="AH763" s="35" t="s">
        <v>8088</v>
      </c>
      <c r="AJ763" s="33">
        <v>1168.7379436000001</v>
      </c>
      <c r="AK763" s="35" t="s">
        <v>8088</v>
      </c>
      <c r="AM763" s="33">
        <v>1168.7379436000001</v>
      </c>
      <c r="AN763" s="35" t="s">
        <v>8088</v>
      </c>
      <c r="AP763" s="33">
        <v>1168.7379436000001</v>
      </c>
      <c r="AQ763" s="35" t="s">
        <v>8088</v>
      </c>
      <c r="AS763" s="33">
        <v>1168.7379436000001</v>
      </c>
      <c r="AT763" s="35" t="s">
        <v>8088</v>
      </c>
      <c r="AV763" s="33">
        <v>1168.7379436000001</v>
      </c>
      <c r="AW763" s="35" t="s">
        <v>8088</v>
      </c>
      <c r="AY763" s="33">
        <v>1168.7379436000001</v>
      </c>
      <c r="AZ763" s="35" t="s">
        <v>8088</v>
      </c>
      <c r="BB763" s="33">
        <v>242.69</v>
      </c>
      <c r="BC763" s="35" t="s">
        <v>8088</v>
      </c>
      <c r="BE763" s="33">
        <v>242.69</v>
      </c>
      <c r="BF763" s="35" t="s">
        <v>8088</v>
      </c>
      <c r="BH763" s="33">
        <v>309.48609299999998</v>
      </c>
      <c r="BI763" s="35" t="s">
        <v>8088</v>
      </c>
      <c r="BK763" s="33">
        <v>309.48609299999998</v>
      </c>
      <c r="BL763" s="35" t="s">
        <v>8088</v>
      </c>
      <c r="BN763" s="33">
        <f>_xlfn.XLOOKUP(E763,'[2]Charge Level Data'!$E:$E,'[2]Charge Level Data'!$BN:$BN,"N/A")</f>
        <v>309.48609299999998</v>
      </c>
      <c r="BO763" s="35" t="s">
        <v>8088</v>
      </c>
      <c r="BQ763" s="33">
        <v>4440.42</v>
      </c>
      <c r="BR763" s="35" t="s">
        <v>8088</v>
      </c>
    </row>
    <row r="764" spans="1:70" x14ac:dyDescent="0.3">
      <c r="A764">
        <v>13026200</v>
      </c>
      <c r="B764" t="s">
        <v>6319</v>
      </c>
      <c r="C764" s="33">
        <v>5611.2</v>
      </c>
      <c r="D764">
        <v>278</v>
      </c>
      <c r="E764" t="s">
        <v>7872</v>
      </c>
      <c r="H764" s="33">
        <f t="shared" si="36"/>
        <v>2244.48</v>
      </c>
      <c r="I764" s="34">
        <f t="shared" si="34"/>
        <v>0</v>
      </c>
      <c r="J764" s="34">
        <f t="shared" si="35"/>
        <v>328.05</v>
      </c>
      <c r="L764" s="33">
        <v>0</v>
      </c>
      <c r="M764" s="35" t="s">
        <v>8088</v>
      </c>
      <c r="O764" s="33">
        <v>0</v>
      </c>
      <c r="P764" s="35" t="s">
        <v>8088</v>
      </c>
      <c r="R764" s="33">
        <v>0</v>
      </c>
      <c r="S764" s="35" t="s">
        <v>8088</v>
      </c>
      <c r="U764" s="33">
        <v>283.5</v>
      </c>
      <c r="V764" s="35" t="s">
        <v>8088</v>
      </c>
      <c r="X764" s="33">
        <v>222.75000000000003</v>
      </c>
      <c r="Y764" s="35" t="s">
        <v>8088</v>
      </c>
      <c r="AA764" s="33">
        <v>283.5</v>
      </c>
      <c r="AB764" s="35" t="s">
        <v>8088</v>
      </c>
      <c r="AD764" s="33">
        <v>190.35</v>
      </c>
      <c r="AE764" s="35" t="s">
        <v>8088</v>
      </c>
      <c r="AG764" s="33">
        <v>0</v>
      </c>
      <c r="AH764" s="35" t="s">
        <v>8088</v>
      </c>
      <c r="AJ764" s="33">
        <v>0</v>
      </c>
      <c r="AK764" s="35" t="s">
        <v>8088</v>
      </c>
      <c r="AM764" s="33">
        <v>0</v>
      </c>
      <c r="AN764" s="35" t="s">
        <v>8088</v>
      </c>
      <c r="AP764" s="33">
        <v>0</v>
      </c>
      <c r="AQ764" s="35" t="s">
        <v>8088</v>
      </c>
      <c r="AS764" s="33">
        <v>0</v>
      </c>
      <c r="AT764" s="35" t="s">
        <v>8088</v>
      </c>
      <c r="AV764" s="33">
        <v>0</v>
      </c>
      <c r="AW764" s="35" t="s">
        <v>8088</v>
      </c>
      <c r="AY764" s="33">
        <v>0</v>
      </c>
      <c r="AZ764" s="35" t="s">
        <v>8088</v>
      </c>
      <c r="BB764" s="33">
        <v>0</v>
      </c>
      <c r="BC764" s="35" t="s">
        <v>8088</v>
      </c>
      <c r="BE764" s="33">
        <v>0</v>
      </c>
      <c r="BF764" s="35" t="s">
        <v>8088</v>
      </c>
      <c r="BH764" s="33">
        <v>22.430325</v>
      </c>
      <c r="BI764" s="35" t="s">
        <v>8088</v>
      </c>
      <c r="BK764" s="33">
        <v>22.430325</v>
      </c>
      <c r="BL764" s="35" t="s">
        <v>8088</v>
      </c>
      <c r="BN764" s="33">
        <f>_xlfn.XLOOKUP(E764,'[2]Charge Level Data'!$E:$E,'[2]Charge Level Data'!$BN:$BN,"N/A")</f>
        <v>22.430325</v>
      </c>
      <c r="BO764" s="35" t="s">
        <v>8088</v>
      </c>
      <c r="BQ764" s="33">
        <v>328.05</v>
      </c>
      <c r="BR764" s="35" t="s">
        <v>8088</v>
      </c>
    </row>
    <row r="765" spans="1:70" x14ac:dyDescent="0.3">
      <c r="A765">
        <v>13026369</v>
      </c>
      <c r="B765" t="s">
        <v>6320</v>
      </c>
      <c r="C765" s="33">
        <v>5611.2</v>
      </c>
      <c r="D765">
        <v>278</v>
      </c>
      <c r="E765" t="s">
        <v>7872</v>
      </c>
      <c r="H765" s="33">
        <f t="shared" si="36"/>
        <v>2244.48</v>
      </c>
      <c r="I765" s="34">
        <f t="shared" si="34"/>
        <v>0</v>
      </c>
      <c r="J765" s="34">
        <f t="shared" si="35"/>
        <v>328.05</v>
      </c>
      <c r="L765" s="33">
        <v>0</v>
      </c>
      <c r="M765" s="35" t="s">
        <v>8088</v>
      </c>
      <c r="O765" s="33">
        <v>0</v>
      </c>
      <c r="P765" s="35" t="s">
        <v>8088</v>
      </c>
      <c r="R765" s="33">
        <v>0</v>
      </c>
      <c r="S765" s="35" t="s">
        <v>8088</v>
      </c>
      <c r="U765" s="33">
        <v>283.5</v>
      </c>
      <c r="V765" s="35" t="s">
        <v>8088</v>
      </c>
      <c r="X765" s="33">
        <v>222.75000000000003</v>
      </c>
      <c r="Y765" s="35" t="s">
        <v>8088</v>
      </c>
      <c r="AA765" s="33">
        <v>283.5</v>
      </c>
      <c r="AB765" s="35" t="s">
        <v>8088</v>
      </c>
      <c r="AD765" s="33">
        <v>190.35</v>
      </c>
      <c r="AE765" s="35" t="s">
        <v>8088</v>
      </c>
      <c r="AG765" s="33">
        <v>0</v>
      </c>
      <c r="AH765" s="35" t="s">
        <v>8088</v>
      </c>
      <c r="AJ765" s="33">
        <v>0</v>
      </c>
      <c r="AK765" s="35" t="s">
        <v>8088</v>
      </c>
      <c r="AM765" s="33">
        <v>0</v>
      </c>
      <c r="AN765" s="35" t="s">
        <v>8088</v>
      </c>
      <c r="AP765" s="33">
        <v>0</v>
      </c>
      <c r="AQ765" s="35" t="s">
        <v>8088</v>
      </c>
      <c r="AS765" s="33">
        <v>0</v>
      </c>
      <c r="AT765" s="35" t="s">
        <v>8088</v>
      </c>
      <c r="AV765" s="33">
        <v>0</v>
      </c>
      <c r="AW765" s="35" t="s">
        <v>8088</v>
      </c>
      <c r="AY765" s="33">
        <v>0</v>
      </c>
      <c r="AZ765" s="35" t="s">
        <v>8088</v>
      </c>
      <c r="BB765" s="33">
        <v>0</v>
      </c>
      <c r="BC765" s="35" t="s">
        <v>8088</v>
      </c>
      <c r="BE765" s="33">
        <v>0</v>
      </c>
      <c r="BF765" s="35" t="s">
        <v>8088</v>
      </c>
      <c r="BH765" s="33">
        <v>22.430325</v>
      </c>
      <c r="BI765" s="35" t="s">
        <v>8088</v>
      </c>
      <c r="BK765" s="33">
        <v>22.430325</v>
      </c>
      <c r="BL765" s="35" t="s">
        <v>8088</v>
      </c>
      <c r="BN765" s="33">
        <f>_xlfn.XLOOKUP(E765,'[2]Charge Level Data'!$E:$E,'[2]Charge Level Data'!$BN:$BN,"N/A")</f>
        <v>22.430325</v>
      </c>
      <c r="BO765" s="35" t="s">
        <v>8088</v>
      </c>
      <c r="BQ765" s="33">
        <v>328.05</v>
      </c>
      <c r="BR765" s="35" t="s">
        <v>8088</v>
      </c>
    </row>
    <row r="766" spans="1:70" x14ac:dyDescent="0.3">
      <c r="A766">
        <v>8784917</v>
      </c>
      <c r="B766" t="s">
        <v>3743</v>
      </c>
      <c r="C766" s="33">
        <v>5600</v>
      </c>
      <c r="D766">
        <v>610</v>
      </c>
      <c r="E766" t="s">
        <v>7875</v>
      </c>
      <c r="H766" s="33">
        <f t="shared" si="36"/>
        <v>2240</v>
      </c>
      <c r="I766" s="34">
        <f t="shared" si="34"/>
        <v>0</v>
      </c>
      <c r="J766" s="34">
        <f t="shared" si="35"/>
        <v>3703.7</v>
      </c>
      <c r="L766" s="33">
        <v>1406.4481626869922</v>
      </c>
      <c r="M766" s="35" t="s">
        <v>8088</v>
      </c>
      <c r="O766" s="33">
        <v>1462.4044490660722</v>
      </c>
      <c r="P766" s="35" t="s">
        <v>8088</v>
      </c>
      <c r="R766" s="33">
        <v>1307.331245877984</v>
      </c>
      <c r="S766" s="35" t="s">
        <v>8088</v>
      </c>
      <c r="U766" s="33">
        <v>3703.7</v>
      </c>
      <c r="V766" s="35" t="s">
        <v>8088</v>
      </c>
      <c r="X766" s="33">
        <v>2910.05</v>
      </c>
      <c r="Y766" s="35" t="s">
        <v>8088</v>
      </c>
      <c r="AA766" s="33">
        <v>3703.7</v>
      </c>
      <c r="AB766" s="35" t="s">
        <v>8088</v>
      </c>
      <c r="AD766" s="33">
        <v>2486.77</v>
      </c>
      <c r="AE766" s="35" t="s">
        <v>8088</v>
      </c>
      <c r="AG766" s="33">
        <v>329.44531280000001</v>
      </c>
      <c r="AH766" s="35" t="s">
        <v>8088</v>
      </c>
      <c r="AJ766" s="33">
        <v>329.44531280000001</v>
      </c>
      <c r="AK766" s="35" t="s">
        <v>8088</v>
      </c>
      <c r="AM766" s="33">
        <v>329.44531280000001</v>
      </c>
      <c r="AN766" s="35" t="s">
        <v>8088</v>
      </c>
      <c r="AP766" s="33">
        <v>329.44531280000001</v>
      </c>
      <c r="AQ766" s="35" t="s">
        <v>8088</v>
      </c>
      <c r="AS766" s="33">
        <v>329.44531280000001</v>
      </c>
      <c r="AT766" s="35" t="s">
        <v>8088</v>
      </c>
      <c r="AV766" s="33">
        <v>329.44531280000001</v>
      </c>
      <c r="AW766" s="35" t="s">
        <v>8088</v>
      </c>
      <c r="AY766" s="33">
        <v>329.44531280000001</v>
      </c>
      <c r="AZ766" s="35" t="s">
        <v>8088</v>
      </c>
      <c r="BB766" s="33">
        <v>0</v>
      </c>
      <c r="BC766" s="35" t="s">
        <v>8088</v>
      </c>
      <c r="BE766" s="33">
        <v>0</v>
      </c>
      <c r="BF766" s="35" t="s">
        <v>8088</v>
      </c>
      <c r="BH766" s="33">
        <v>183.39819599999998</v>
      </c>
      <c r="BI766" s="35" t="s">
        <v>8088</v>
      </c>
      <c r="BK766" s="33">
        <v>183.39819599999998</v>
      </c>
      <c r="BL766" s="35" t="s">
        <v>8088</v>
      </c>
      <c r="BN766" s="33">
        <f>_xlfn.XLOOKUP(E766,'[2]Charge Level Data'!$E:$E,'[2]Charge Level Data'!$BN:$BN,"N/A")</f>
        <v>183.39819599999998</v>
      </c>
      <c r="BO766" s="35" t="s">
        <v>8088</v>
      </c>
      <c r="BQ766" s="33">
        <v>1614</v>
      </c>
      <c r="BR766" s="35" t="s">
        <v>8088</v>
      </c>
    </row>
    <row r="767" spans="1:70" x14ac:dyDescent="0.3">
      <c r="A767">
        <v>8784920</v>
      </c>
      <c r="B767" t="s">
        <v>3744</v>
      </c>
      <c r="C767" s="33">
        <v>5600</v>
      </c>
      <c r="D767">
        <v>610</v>
      </c>
      <c r="E767" t="s">
        <v>7875</v>
      </c>
      <c r="H767" s="33">
        <f t="shared" si="36"/>
        <v>2240</v>
      </c>
      <c r="I767" s="34">
        <f t="shared" si="34"/>
        <v>0</v>
      </c>
      <c r="J767" s="34">
        <f t="shared" si="35"/>
        <v>3703.7</v>
      </c>
      <c r="L767" s="33">
        <v>1406.4481626869922</v>
      </c>
      <c r="M767" s="35" t="s">
        <v>8088</v>
      </c>
      <c r="O767" s="33">
        <v>1462.4044490660722</v>
      </c>
      <c r="P767" s="35" t="s">
        <v>8088</v>
      </c>
      <c r="R767" s="33">
        <v>1307.331245877984</v>
      </c>
      <c r="S767" s="35" t="s">
        <v>8088</v>
      </c>
      <c r="U767" s="33">
        <v>3703.7</v>
      </c>
      <c r="V767" s="35" t="s">
        <v>8088</v>
      </c>
      <c r="X767" s="33">
        <v>2910.05</v>
      </c>
      <c r="Y767" s="35" t="s">
        <v>8088</v>
      </c>
      <c r="AA767" s="33">
        <v>3703.7</v>
      </c>
      <c r="AB767" s="35" t="s">
        <v>8088</v>
      </c>
      <c r="AD767" s="33">
        <v>2486.77</v>
      </c>
      <c r="AE767" s="35" t="s">
        <v>8088</v>
      </c>
      <c r="AG767" s="33">
        <v>329.44531280000001</v>
      </c>
      <c r="AH767" s="35" t="s">
        <v>8088</v>
      </c>
      <c r="AJ767" s="33">
        <v>329.44531280000001</v>
      </c>
      <c r="AK767" s="35" t="s">
        <v>8088</v>
      </c>
      <c r="AM767" s="33">
        <v>329.44531280000001</v>
      </c>
      <c r="AN767" s="35" t="s">
        <v>8088</v>
      </c>
      <c r="AP767" s="33">
        <v>329.44531280000001</v>
      </c>
      <c r="AQ767" s="35" t="s">
        <v>8088</v>
      </c>
      <c r="AS767" s="33">
        <v>329.44531280000001</v>
      </c>
      <c r="AT767" s="35" t="s">
        <v>8088</v>
      </c>
      <c r="AV767" s="33">
        <v>329.44531280000001</v>
      </c>
      <c r="AW767" s="35" t="s">
        <v>8088</v>
      </c>
      <c r="AY767" s="33">
        <v>329.44531280000001</v>
      </c>
      <c r="AZ767" s="35" t="s">
        <v>8088</v>
      </c>
      <c r="BB767" s="33">
        <v>0</v>
      </c>
      <c r="BC767" s="35" t="s">
        <v>8088</v>
      </c>
      <c r="BE767" s="33">
        <v>0</v>
      </c>
      <c r="BF767" s="35" t="s">
        <v>8088</v>
      </c>
      <c r="BH767" s="33">
        <v>183.39819599999998</v>
      </c>
      <c r="BI767" s="35" t="s">
        <v>8088</v>
      </c>
      <c r="BK767" s="33">
        <v>183.39819599999998</v>
      </c>
      <c r="BL767" s="35" t="s">
        <v>8088</v>
      </c>
      <c r="BN767" s="33">
        <f>_xlfn.XLOOKUP(E767,'[2]Charge Level Data'!$E:$E,'[2]Charge Level Data'!$BN:$BN,"N/A")</f>
        <v>183.39819599999998</v>
      </c>
      <c r="BO767" s="35" t="s">
        <v>8088</v>
      </c>
      <c r="BQ767" s="33">
        <v>1614</v>
      </c>
      <c r="BR767" s="35" t="s">
        <v>8088</v>
      </c>
    </row>
    <row r="768" spans="1:70" x14ac:dyDescent="0.3">
      <c r="A768">
        <v>12109207</v>
      </c>
      <c r="B768" t="s">
        <v>3745</v>
      </c>
      <c r="C768" s="33">
        <v>5600</v>
      </c>
      <c r="D768">
        <v>610</v>
      </c>
      <c r="E768" t="s">
        <v>7876</v>
      </c>
      <c r="H768" s="33">
        <f t="shared" si="36"/>
        <v>2240</v>
      </c>
      <c r="I768" s="34">
        <f t="shared" si="34"/>
        <v>0</v>
      </c>
      <c r="J768" s="34">
        <f t="shared" si="35"/>
        <v>3703.7</v>
      </c>
      <c r="L768" s="33">
        <v>1406.4481626869922</v>
      </c>
      <c r="M768" s="35" t="s">
        <v>8088</v>
      </c>
      <c r="O768" s="33">
        <v>1462.4044490660722</v>
      </c>
      <c r="P768" s="35" t="s">
        <v>8088</v>
      </c>
      <c r="R768" s="33">
        <v>1307.331245877984</v>
      </c>
      <c r="S768" s="35" t="s">
        <v>8088</v>
      </c>
      <c r="U768" s="33">
        <v>3703.7</v>
      </c>
      <c r="V768" s="35" t="s">
        <v>8088</v>
      </c>
      <c r="X768" s="33">
        <v>2910.05</v>
      </c>
      <c r="Y768" s="35" t="s">
        <v>8088</v>
      </c>
      <c r="AA768" s="33">
        <v>3703.7</v>
      </c>
      <c r="AB768" s="35" t="s">
        <v>8088</v>
      </c>
      <c r="AD768" s="33">
        <v>2486.77</v>
      </c>
      <c r="AE768" s="35" t="s">
        <v>8088</v>
      </c>
      <c r="AG768" s="33">
        <v>329.44531280000001</v>
      </c>
      <c r="AH768" s="35" t="s">
        <v>8088</v>
      </c>
      <c r="AJ768" s="33">
        <v>329.44531280000001</v>
      </c>
      <c r="AK768" s="35" t="s">
        <v>8088</v>
      </c>
      <c r="AM768" s="33">
        <v>329.44531280000001</v>
      </c>
      <c r="AN768" s="35" t="s">
        <v>8088</v>
      </c>
      <c r="AP768" s="33">
        <v>329.44531280000001</v>
      </c>
      <c r="AQ768" s="35" t="s">
        <v>8088</v>
      </c>
      <c r="AS768" s="33">
        <v>329.44531280000001</v>
      </c>
      <c r="AT768" s="35" t="s">
        <v>8088</v>
      </c>
      <c r="AV768" s="33">
        <v>329.44531280000001</v>
      </c>
      <c r="AW768" s="35" t="s">
        <v>8088</v>
      </c>
      <c r="AY768" s="33">
        <v>329.44531280000001</v>
      </c>
      <c r="AZ768" s="35" t="s">
        <v>8088</v>
      </c>
      <c r="BB768" s="33">
        <v>0</v>
      </c>
      <c r="BC768" s="35" t="s">
        <v>8088</v>
      </c>
      <c r="BE768" s="33">
        <v>0</v>
      </c>
      <c r="BF768" s="35" t="s">
        <v>8088</v>
      </c>
      <c r="BH768" s="33">
        <v>183.39819599999998</v>
      </c>
      <c r="BI768" s="35" t="s">
        <v>8088</v>
      </c>
      <c r="BK768" s="33">
        <v>183.39819599999998</v>
      </c>
      <c r="BL768" s="35" t="s">
        <v>8088</v>
      </c>
      <c r="BN768" s="33">
        <f>_xlfn.XLOOKUP(E768,'[2]Charge Level Data'!$E:$E,'[2]Charge Level Data'!$BN:$BN,"N/A")</f>
        <v>183.39819599999998</v>
      </c>
      <c r="BO768" s="35" t="s">
        <v>8088</v>
      </c>
      <c r="BQ768" s="33">
        <v>1614</v>
      </c>
      <c r="BR768" s="35" t="s">
        <v>8088</v>
      </c>
    </row>
    <row r="769" spans="1:70" x14ac:dyDescent="0.3">
      <c r="A769">
        <v>12109210</v>
      </c>
      <c r="B769" t="s">
        <v>3746</v>
      </c>
      <c r="C769" s="33">
        <v>5600</v>
      </c>
      <c r="D769">
        <v>610</v>
      </c>
      <c r="E769" t="s">
        <v>7877</v>
      </c>
      <c r="H769" s="33">
        <f t="shared" si="36"/>
        <v>2240</v>
      </c>
      <c r="I769" s="34">
        <f t="shared" si="34"/>
        <v>0</v>
      </c>
      <c r="J769" s="34">
        <f t="shared" si="35"/>
        <v>3703.7</v>
      </c>
      <c r="L769" s="33">
        <v>682.17244226818002</v>
      </c>
      <c r="M769" s="35" t="s">
        <v>8088</v>
      </c>
      <c r="O769" s="33">
        <v>709.31303482763008</v>
      </c>
      <c r="P769" s="35" t="s">
        <v>8088</v>
      </c>
      <c r="R769" s="33">
        <v>634.09756044636003</v>
      </c>
      <c r="S769" s="35" t="s">
        <v>8088</v>
      </c>
      <c r="U769" s="33">
        <v>3703.7</v>
      </c>
      <c r="V769" s="35" t="s">
        <v>8088</v>
      </c>
      <c r="X769" s="33">
        <v>2910.05</v>
      </c>
      <c r="Y769" s="35" t="s">
        <v>8088</v>
      </c>
      <c r="AA769" s="33">
        <v>3703.7</v>
      </c>
      <c r="AB769" s="35" t="s">
        <v>8088</v>
      </c>
      <c r="AD769" s="33">
        <v>2486.77</v>
      </c>
      <c r="AE769" s="35" t="s">
        <v>8088</v>
      </c>
      <c r="AG769" s="33">
        <v>159.79153700000001</v>
      </c>
      <c r="AH769" s="35" t="s">
        <v>8088</v>
      </c>
      <c r="AJ769" s="33">
        <v>159.79153700000001</v>
      </c>
      <c r="AK769" s="35" t="s">
        <v>8088</v>
      </c>
      <c r="AM769" s="33">
        <v>159.79153700000001</v>
      </c>
      <c r="AN769" s="35" t="s">
        <v>8088</v>
      </c>
      <c r="AP769" s="33">
        <v>159.79153700000001</v>
      </c>
      <c r="AQ769" s="35" t="s">
        <v>8088</v>
      </c>
      <c r="AS769" s="33">
        <v>159.79153700000001</v>
      </c>
      <c r="AT769" s="35" t="s">
        <v>8088</v>
      </c>
      <c r="AV769" s="33">
        <v>159.79153700000001</v>
      </c>
      <c r="AW769" s="35" t="s">
        <v>8088</v>
      </c>
      <c r="AY769" s="33">
        <v>159.79153700000001</v>
      </c>
      <c r="AZ769" s="35" t="s">
        <v>8088</v>
      </c>
      <c r="BB769" s="33">
        <v>0</v>
      </c>
      <c r="BC769" s="35" t="s">
        <v>8088</v>
      </c>
      <c r="BE769" s="33">
        <v>0</v>
      </c>
      <c r="BF769" s="35" t="s">
        <v>8088</v>
      </c>
      <c r="BH769" s="33">
        <v>183.39819599999998</v>
      </c>
      <c r="BI769" s="35" t="s">
        <v>8088</v>
      </c>
      <c r="BK769" s="33">
        <v>183.39819599999998</v>
      </c>
      <c r="BL769" s="35" t="s">
        <v>8088</v>
      </c>
      <c r="BN769" s="33">
        <f>_xlfn.XLOOKUP(E769,'[2]Charge Level Data'!$E:$E,'[2]Charge Level Data'!$BN:$BN,"N/A")</f>
        <v>183.39819599999998</v>
      </c>
      <c r="BO769" s="35" t="s">
        <v>8088</v>
      </c>
      <c r="BQ769" s="33">
        <v>1614</v>
      </c>
      <c r="BR769" s="35" t="s">
        <v>8088</v>
      </c>
    </row>
    <row r="770" spans="1:70" x14ac:dyDescent="0.3">
      <c r="A770">
        <v>12109213</v>
      </c>
      <c r="B770" t="s">
        <v>3747</v>
      </c>
      <c r="C770" s="33">
        <v>5600</v>
      </c>
      <c r="D770">
        <v>610</v>
      </c>
      <c r="E770" t="s">
        <v>7877</v>
      </c>
      <c r="H770" s="33">
        <f t="shared" si="36"/>
        <v>2240</v>
      </c>
      <c r="I770" s="34">
        <f t="shared" si="34"/>
        <v>0</v>
      </c>
      <c r="J770" s="34">
        <f t="shared" si="35"/>
        <v>3703.7</v>
      </c>
      <c r="L770" s="33">
        <v>682.17244226818002</v>
      </c>
      <c r="M770" s="35" t="s">
        <v>8088</v>
      </c>
      <c r="O770" s="33">
        <v>709.31303482763008</v>
      </c>
      <c r="P770" s="35" t="s">
        <v>8088</v>
      </c>
      <c r="R770" s="33">
        <v>634.09756044636003</v>
      </c>
      <c r="S770" s="35" t="s">
        <v>8088</v>
      </c>
      <c r="U770" s="33">
        <v>3703.7</v>
      </c>
      <c r="V770" s="35" t="s">
        <v>8088</v>
      </c>
      <c r="X770" s="33">
        <v>2910.05</v>
      </c>
      <c r="Y770" s="35" t="s">
        <v>8088</v>
      </c>
      <c r="AA770" s="33">
        <v>3703.7</v>
      </c>
      <c r="AB770" s="35" t="s">
        <v>8088</v>
      </c>
      <c r="AD770" s="33">
        <v>2486.77</v>
      </c>
      <c r="AE770" s="35" t="s">
        <v>8088</v>
      </c>
      <c r="AG770" s="33">
        <v>159.79153700000001</v>
      </c>
      <c r="AH770" s="35" t="s">
        <v>8088</v>
      </c>
      <c r="AJ770" s="33">
        <v>159.79153700000001</v>
      </c>
      <c r="AK770" s="35" t="s">
        <v>8088</v>
      </c>
      <c r="AM770" s="33">
        <v>159.79153700000001</v>
      </c>
      <c r="AN770" s="35" t="s">
        <v>8088</v>
      </c>
      <c r="AP770" s="33">
        <v>159.79153700000001</v>
      </c>
      <c r="AQ770" s="35" t="s">
        <v>8088</v>
      </c>
      <c r="AS770" s="33">
        <v>159.79153700000001</v>
      </c>
      <c r="AT770" s="35" t="s">
        <v>8088</v>
      </c>
      <c r="AV770" s="33">
        <v>159.79153700000001</v>
      </c>
      <c r="AW770" s="35" t="s">
        <v>8088</v>
      </c>
      <c r="AY770" s="33">
        <v>159.79153700000001</v>
      </c>
      <c r="AZ770" s="35" t="s">
        <v>8088</v>
      </c>
      <c r="BB770" s="33">
        <v>0</v>
      </c>
      <c r="BC770" s="35" t="s">
        <v>8088</v>
      </c>
      <c r="BE770" s="33">
        <v>0</v>
      </c>
      <c r="BF770" s="35" t="s">
        <v>8088</v>
      </c>
      <c r="BH770" s="33">
        <v>183.39819599999998</v>
      </c>
      <c r="BI770" s="35" t="s">
        <v>8088</v>
      </c>
      <c r="BK770" s="33">
        <v>183.39819599999998</v>
      </c>
      <c r="BL770" s="35" t="s">
        <v>8088</v>
      </c>
      <c r="BN770" s="33">
        <f>_xlfn.XLOOKUP(E770,'[2]Charge Level Data'!$E:$E,'[2]Charge Level Data'!$BN:$BN,"N/A")</f>
        <v>183.39819599999998</v>
      </c>
      <c r="BO770" s="35" t="s">
        <v>8088</v>
      </c>
      <c r="BQ770" s="33">
        <v>1614</v>
      </c>
      <c r="BR770" s="35" t="s">
        <v>8088</v>
      </c>
    </row>
    <row r="771" spans="1:70" x14ac:dyDescent="0.3">
      <c r="A771">
        <v>13027429</v>
      </c>
      <c r="B771" t="s">
        <v>5357</v>
      </c>
      <c r="C771" s="33">
        <v>5599.9</v>
      </c>
      <c r="D771">
        <v>272</v>
      </c>
      <c r="E771">
        <v>0</v>
      </c>
      <c r="H771" s="33">
        <f t="shared" si="36"/>
        <v>2239.96</v>
      </c>
      <c r="I771" s="34">
        <f t="shared" si="34"/>
        <v>0</v>
      </c>
      <c r="J771" s="34">
        <f t="shared" si="35"/>
        <v>0</v>
      </c>
      <c r="L771" s="33" t="s">
        <v>8089</v>
      </c>
      <c r="M771" s="35" t="s">
        <v>8088</v>
      </c>
      <c r="O771" s="33" t="s">
        <v>8089</v>
      </c>
      <c r="P771" s="35" t="s">
        <v>8088</v>
      </c>
      <c r="R771" s="33" t="s">
        <v>8089</v>
      </c>
      <c r="S771" s="35" t="s">
        <v>8088</v>
      </c>
      <c r="U771" s="33" t="s">
        <v>8089</v>
      </c>
      <c r="V771" s="35" t="s">
        <v>8088</v>
      </c>
      <c r="X771" s="33" t="s">
        <v>8089</v>
      </c>
      <c r="Y771" s="35" t="s">
        <v>8088</v>
      </c>
      <c r="AA771" s="33" t="s">
        <v>8089</v>
      </c>
      <c r="AB771" s="35" t="s">
        <v>8088</v>
      </c>
      <c r="AD771" s="33" t="s">
        <v>8089</v>
      </c>
      <c r="AE771" s="35" t="s">
        <v>8088</v>
      </c>
      <c r="AG771" s="33" t="s">
        <v>8089</v>
      </c>
      <c r="AH771" s="35" t="s">
        <v>8088</v>
      </c>
      <c r="AJ771" s="33" t="s">
        <v>8089</v>
      </c>
      <c r="AK771" s="35" t="s">
        <v>8088</v>
      </c>
      <c r="AM771" s="33" t="s">
        <v>8089</v>
      </c>
      <c r="AN771" s="35" t="s">
        <v>8088</v>
      </c>
      <c r="AP771" s="33" t="s">
        <v>8089</v>
      </c>
      <c r="AQ771" s="35" t="s">
        <v>8088</v>
      </c>
      <c r="AS771" s="33" t="s">
        <v>8089</v>
      </c>
      <c r="AT771" s="35" t="s">
        <v>8088</v>
      </c>
      <c r="AV771" s="33" t="s">
        <v>8089</v>
      </c>
      <c r="AW771" s="35" t="s">
        <v>8088</v>
      </c>
      <c r="AY771" s="33" t="s">
        <v>8089</v>
      </c>
      <c r="AZ771" s="35" t="s">
        <v>8088</v>
      </c>
      <c r="BB771" s="33" t="s">
        <v>8089</v>
      </c>
      <c r="BC771" s="35" t="s">
        <v>8088</v>
      </c>
      <c r="BE771" s="33" t="s">
        <v>8089</v>
      </c>
      <c r="BF771" s="35" t="s">
        <v>8088</v>
      </c>
      <c r="BH771" s="33" t="s">
        <v>8089</v>
      </c>
      <c r="BI771" s="35" t="s">
        <v>8088</v>
      </c>
      <c r="BK771" s="33" t="s">
        <v>8089</v>
      </c>
      <c r="BL771" s="35" t="s">
        <v>8088</v>
      </c>
      <c r="BN771" s="33" t="str">
        <f>_xlfn.XLOOKUP(E771,'[2]Charge Level Data'!$E:$E,'[2]Charge Level Data'!$BN:$BN,"N/A")</f>
        <v>N/A</v>
      </c>
      <c r="BO771" s="35" t="s">
        <v>8088</v>
      </c>
      <c r="BQ771" s="33" t="s">
        <v>8089</v>
      </c>
      <c r="BR771" s="35" t="s">
        <v>8088</v>
      </c>
    </row>
    <row r="772" spans="1:70" x14ac:dyDescent="0.3">
      <c r="A772">
        <v>13011371</v>
      </c>
      <c r="B772" t="s">
        <v>5852</v>
      </c>
      <c r="C772" s="33">
        <v>5577.84</v>
      </c>
      <c r="D772">
        <v>278</v>
      </c>
      <c r="E772" t="s">
        <v>7840</v>
      </c>
      <c r="H772" s="33">
        <f t="shared" si="36"/>
        <v>2231.136</v>
      </c>
      <c r="I772" s="34">
        <f t="shared" si="34"/>
        <v>0</v>
      </c>
      <c r="J772" s="34">
        <f t="shared" si="35"/>
        <v>4542.4800000000005</v>
      </c>
      <c r="L772" s="33">
        <v>0</v>
      </c>
      <c r="M772" s="35" t="s">
        <v>8088</v>
      </c>
      <c r="O772" s="33">
        <v>0</v>
      </c>
      <c r="P772" s="35" t="s">
        <v>8088</v>
      </c>
      <c r="R772" s="33">
        <v>0</v>
      </c>
      <c r="S772" s="35" t="s">
        <v>8088</v>
      </c>
      <c r="U772" s="33">
        <v>3925.6</v>
      </c>
      <c r="V772" s="35" t="s">
        <v>8088</v>
      </c>
      <c r="X772" s="33">
        <v>3084.4</v>
      </c>
      <c r="Y772" s="35" t="s">
        <v>8088</v>
      </c>
      <c r="AA772" s="33">
        <v>3925.6</v>
      </c>
      <c r="AB772" s="35" t="s">
        <v>8088</v>
      </c>
      <c r="AD772" s="33">
        <v>2635.7599999999998</v>
      </c>
      <c r="AE772" s="35" t="s">
        <v>8088</v>
      </c>
      <c r="AG772" s="33">
        <v>0</v>
      </c>
      <c r="AH772" s="35" t="s">
        <v>8088</v>
      </c>
      <c r="AJ772" s="33">
        <v>0</v>
      </c>
      <c r="AK772" s="35" t="s">
        <v>8088</v>
      </c>
      <c r="AM772" s="33">
        <v>0</v>
      </c>
      <c r="AN772" s="35" t="s">
        <v>8088</v>
      </c>
      <c r="AP772" s="33">
        <v>0</v>
      </c>
      <c r="AQ772" s="35" t="s">
        <v>8088</v>
      </c>
      <c r="AS772" s="33">
        <v>0</v>
      </c>
      <c r="AT772" s="35" t="s">
        <v>8088</v>
      </c>
      <c r="AV772" s="33">
        <v>0</v>
      </c>
      <c r="AW772" s="35" t="s">
        <v>8088</v>
      </c>
      <c r="AY772" s="33">
        <v>0</v>
      </c>
      <c r="AZ772" s="35" t="s">
        <v>8088</v>
      </c>
      <c r="BB772" s="33">
        <v>0</v>
      </c>
      <c r="BC772" s="35" t="s">
        <v>8088</v>
      </c>
      <c r="BE772" s="33">
        <v>0</v>
      </c>
      <c r="BF772" s="35" t="s">
        <v>8088</v>
      </c>
      <c r="BH772" s="33">
        <v>22.430325</v>
      </c>
      <c r="BI772" s="35" t="s">
        <v>8088</v>
      </c>
      <c r="BK772" s="33">
        <v>22.430325</v>
      </c>
      <c r="BL772" s="35" t="s">
        <v>8088</v>
      </c>
      <c r="BN772" s="33">
        <f>_xlfn.XLOOKUP(E772,'[2]Charge Level Data'!$E:$E,'[2]Charge Level Data'!$BN:$BN,"N/A")</f>
        <v>22.430325</v>
      </c>
      <c r="BO772" s="35" t="s">
        <v>8088</v>
      </c>
      <c r="BQ772" s="33">
        <v>4542.4800000000005</v>
      </c>
      <c r="BR772" s="35" t="s">
        <v>8088</v>
      </c>
    </row>
    <row r="773" spans="1:70" x14ac:dyDescent="0.3">
      <c r="A773">
        <v>13025896</v>
      </c>
      <c r="B773" t="s">
        <v>6085</v>
      </c>
      <c r="C773" s="33">
        <v>5577.84</v>
      </c>
      <c r="D773">
        <v>278</v>
      </c>
      <c r="E773" t="s">
        <v>7840</v>
      </c>
      <c r="H773" s="33">
        <f t="shared" si="36"/>
        <v>2231.136</v>
      </c>
      <c r="I773" s="34">
        <f t="shared" si="34"/>
        <v>0</v>
      </c>
      <c r="J773" s="34">
        <f t="shared" si="35"/>
        <v>4542.4800000000005</v>
      </c>
      <c r="L773" s="33">
        <v>0</v>
      </c>
      <c r="M773" s="35" t="s">
        <v>8088</v>
      </c>
      <c r="O773" s="33">
        <v>0</v>
      </c>
      <c r="P773" s="35" t="s">
        <v>8088</v>
      </c>
      <c r="R773" s="33">
        <v>0</v>
      </c>
      <c r="S773" s="35" t="s">
        <v>8088</v>
      </c>
      <c r="U773" s="33">
        <v>3925.6</v>
      </c>
      <c r="V773" s="35" t="s">
        <v>8088</v>
      </c>
      <c r="X773" s="33">
        <v>3084.4</v>
      </c>
      <c r="Y773" s="35" t="s">
        <v>8088</v>
      </c>
      <c r="AA773" s="33">
        <v>3925.6</v>
      </c>
      <c r="AB773" s="35" t="s">
        <v>8088</v>
      </c>
      <c r="AD773" s="33">
        <v>2635.7599999999998</v>
      </c>
      <c r="AE773" s="35" t="s">
        <v>8088</v>
      </c>
      <c r="AG773" s="33">
        <v>0</v>
      </c>
      <c r="AH773" s="35" t="s">
        <v>8088</v>
      </c>
      <c r="AJ773" s="33">
        <v>0</v>
      </c>
      <c r="AK773" s="35" t="s">
        <v>8088</v>
      </c>
      <c r="AM773" s="33">
        <v>0</v>
      </c>
      <c r="AN773" s="35" t="s">
        <v>8088</v>
      </c>
      <c r="AP773" s="33">
        <v>0</v>
      </c>
      <c r="AQ773" s="35" t="s">
        <v>8088</v>
      </c>
      <c r="AS773" s="33">
        <v>0</v>
      </c>
      <c r="AT773" s="35" t="s">
        <v>8088</v>
      </c>
      <c r="AV773" s="33">
        <v>0</v>
      </c>
      <c r="AW773" s="35" t="s">
        <v>8088</v>
      </c>
      <c r="AY773" s="33">
        <v>0</v>
      </c>
      <c r="AZ773" s="35" t="s">
        <v>8088</v>
      </c>
      <c r="BB773" s="33">
        <v>0</v>
      </c>
      <c r="BC773" s="35" t="s">
        <v>8088</v>
      </c>
      <c r="BE773" s="33">
        <v>0</v>
      </c>
      <c r="BF773" s="35" t="s">
        <v>8088</v>
      </c>
      <c r="BH773" s="33">
        <v>22.430325</v>
      </c>
      <c r="BI773" s="35" t="s">
        <v>8088</v>
      </c>
      <c r="BK773" s="33">
        <v>22.430325</v>
      </c>
      <c r="BL773" s="35" t="s">
        <v>8088</v>
      </c>
      <c r="BN773" s="33">
        <f>_xlfn.XLOOKUP(E773,'[2]Charge Level Data'!$E:$E,'[2]Charge Level Data'!$BN:$BN,"N/A")</f>
        <v>22.430325</v>
      </c>
      <c r="BO773" s="35" t="s">
        <v>8088</v>
      </c>
      <c r="BQ773" s="33">
        <v>4542.4800000000005</v>
      </c>
      <c r="BR773" s="35" t="s">
        <v>8088</v>
      </c>
    </row>
    <row r="774" spans="1:70" x14ac:dyDescent="0.3">
      <c r="A774">
        <v>13025897</v>
      </c>
      <c r="B774" t="s">
        <v>6086</v>
      </c>
      <c r="C774" s="33">
        <v>5577.84</v>
      </c>
      <c r="D774">
        <v>278</v>
      </c>
      <c r="E774" t="s">
        <v>7840</v>
      </c>
      <c r="H774" s="33">
        <f t="shared" si="36"/>
        <v>2231.136</v>
      </c>
      <c r="I774" s="34">
        <f t="shared" si="34"/>
        <v>0</v>
      </c>
      <c r="J774" s="34">
        <f t="shared" si="35"/>
        <v>4542.4800000000005</v>
      </c>
      <c r="L774" s="33">
        <v>0</v>
      </c>
      <c r="M774" s="35" t="s">
        <v>8088</v>
      </c>
      <c r="O774" s="33">
        <v>0</v>
      </c>
      <c r="P774" s="35" t="s">
        <v>8088</v>
      </c>
      <c r="R774" s="33">
        <v>0</v>
      </c>
      <c r="S774" s="35" t="s">
        <v>8088</v>
      </c>
      <c r="U774" s="33">
        <v>3925.6</v>
      </c>
      <c r="V774" s="35" t="s">
        <v>8088</v>
      </c>
      <c r="X774" s="33">
        <v>3084.4</v>
      </c>
      <c r="Y774" s="35" t="s">
        <v>8088</v>
      </c>
      <c r="AA774" s="33">
        <v>3925.6</v>
      </c>
      <c r="AB774" s="35" t="s">
        <v>8088</v>
      </c>
      <c r="AD774" s="33">
        <v>2635.7599999999998</v>
      </c>
      <c r="AE774" s="35" t="s">
        <v>8088</v>
      </c>
      <c r="AG774" s="33">
        <v>0</v>
      </c>
      <c r="AH774" s="35" t="s">
        <v>8088</v>
      </c>
      <c r="AJ774" s="33">
        <v>0</v>
      </c>
      <c r="AK774" s="35" t="s">
        <v>8088</v>
      </c>
      <c r="AM774" s="33">
        <v>0</v>
      </c>
      <c r="AN774" s="35" t="s">
        <v>8088</v>
      </c>
      <c r="AP774" s="33">
        <v>0</v>
      </c>
      <c r="AQ774" s="35" t="s">
        <v>8088</v>
      </c>
      <c r="AS774" s="33">
        <v>0</v>
      </c>
      <c r="AT774" s="35" t="s">
        <v>8088</v>
      </c>
      <c r="AV774" s="33">
        <v>0</v>
      </c>
      <c r="AW774" s="35" t="s">
        <v>8088</v>
      </c>
      <c r="AY774" s="33">
        <v>0</v>
      </c>
      <c r="AZ774" s="35" t="s">
        <v>8088</v>
      </c>
      <c r="BB774" s="33">
        <v>0</v>
      </c>
      <c r="BC774" s="35" t="s">
        <v>8088</v>
      </c>
      <c r="BE774" s="33">
        <v>0</v>
      </c>
      <c r="BF774" s="35" t="s">
        <v>8088</v>
      </c>
      <c r="BH774" s="33">
        <v>22.430325</v>
      </c>
      <c r="BI774" s="35" t="s">
        <v>8088</v>
      </c>
      <c r="BK774" s="33">
        <v>22.430325</v>
      </c>
      <c r="BL774" s="35" t="s">
        <v>8088</v>
      </c>
      <c r="BN774" s="33">
        <f>_xlfn.XLOOKUP(E774,'[2]Charge Level Data'!$E:$E,'[2]Charge Level Data'!$BN:$BN,"N/A")</f>
        <v>22.430325</v>
      </c>
      <c r="BO774" s="35" t="s">
        <v>8088</v>
      </c>
      <c r="BQ774" s="33">
        <v>4542.4800000000005</v>
      </c>
      <c r="BR774" s="35" t="s">
        <v>8088</v>
      </c>
    </row>
    <row r="775" spans="1:70" x14ac:dyDescent="0.3">
      <c r="A775">
        <v>13025624</v>
      </c>
      <c r="B775" t="s">
        <v>6383</v>
      </c>
      <c r="C775" s="33">
        <v>5577.84</v>
      </c>
      <c r="D775">
        <v>278</v>
      </c>
      <c r="E775" t="s">
        <v>7840</v>
      </c>
      <c r="H775" s="33">
        <f t="shared" si="36"/>
        <v>2231.136</v>
      </c>
      <c r="I775" s="34">
        <f t="shared" ref="I775:I838" si="37">MIN(L775:BR775)</f>
        <v>0</v>
      </c>
      <c r="J775" s="34">
        <f t="shared" ref="J775:J838" si="38">MAX(L775:BR775)</f>
        <v>4542.4800000000005</v>
      </c>
      <c r="L775" s="33">
        <v>0</v>
      </c>
      <c r="M775" s="35" t="s">
        <v>8088</v>
      </c>
      <c r="O775" s="33">
        <v>0</v>
      </c>
      <c r="P775" s="35" t="s">
        <v>8088</v>
      </c>
      <c r="R775" s="33">
        <v>0</v>
      </c>
      <c r="S775" s="35" t="s">
        <v>8088</v>
      </c>
      <c r="U775" s="33">
        <v>3925.6</v>
      </c>
      <c r="V775" s="35" t="s">
        <v>8088</v>
      </c>
      <c r="X775" s="33">
        <v>3084.4</v>
      </c>
      <c r="Y775" s="35" t="s">
        <v>8088</v>
      </c>
      <c r="AA775" s="33">
        <v>3925.6</v>
      </c>
      <c r="AB775" s="35" t="s">
        <v>8088</v>
      </c>
      <c r="AD775" s="33">
        <v>2635.7599999999998</v>
      </c>
      <c r="AE775" s="35" t="s">
        <v>8088</v>
      </c>
      <c r="AG775" s="33">
        <v>0</v>
      </c>
      <c r="AH775" s="35" t="s">
        <v>8088</v>
      </c>
      <c r="AJ775" s="33">
        <v>0</v>
      </c>
      <c r="AK775" s="35" t="s">
        <v>8088</v>
      </c>
      <c r="AM775" s="33">
        <v>0</v>
      </c>
      <c r="AN775" s="35" t="s">
        <v>8088</v>
      </c>
      <c r="AP775" s="33">
        <v>0</v>
      </c>
      <c r="AQ775" s="35" t="s">
        <v>8088</v>
      </c>
      <c r="AS775" s="33">
        <v>0</v>
      </c>
      <c r="AT775" s="35" t="s">
        <v>8088</v>
      </c>
      <c r="AV775" s="33">
        <v>0</v>
      </c>
      <c r="AW775" s="35" t="s">
        <v>8088</v>
      </c>
      <c r="AY775" s="33">
        <v>0</v>
      </c>
      <c r="AZ775" s="35" t="s">
        <v>8088</v>
      </c>
      <c r="BB775" s="33">
        <v>0</v>
      </c>
      <c r="BC775" s="35" t="s">
        <v>8088</v>
      </c>
      <c r="BE775" s="33">
        <v>0</v>
      </c>
      <c r="BF775" s="35" t="s">
        <v>8088</v>
      </c>
      <c r="BH775" s="33">
        <v>22.430325</v>
      </c>
      <c r="BI775" s="35" t="s">
        <v>8088</v>
      </c>
      <c r="BK775" s="33">
        <v>22.430325</v>
      </c>
      <c r="BL775" s="35" t="s">
        <v>8088</v>
      </c>
      <c r="BN775" s="33">
        <f>_xlfn.XLOOKUP(E775,'[2]Charge Level Data'!$E:$E,'[2]Charge Level Data'!$BN:$BN,"N/A")</f>
        <v>22.430325</v>
      </c>
      <c r="BO775" s="35" t="s">
        <v>8088</v>
      </c>
      <c r="BQ775" s="33">
        <v>4542.4800000000005</v>
      </c>
      <c r="BR775" s="35" t="s">
        <v>8088</v>
      </c>
    </row>
    <row r="776" spans="1:70" x14ac:dyDescent="0.3">
      <c r="A776">
        <v>13025625</v>
      </c>
      <c r="B776" t="s">
        <v>6384</v>
      </c>
      <c r="C776" s="33">
        <v>5577.84</v>
      </c>
      <c r="D776">
        <v>278</v>
      </c>
      <c r="E776" t="s">
        <v>7840</v>
      </c>
      <c r="H776" s="33">
        <f t="shared" si="36"/>
        <v>2231.136</v>
      </c>
      <c r="I776" s="34">
        <f t="shared" si="37"/>
        <v>0</v>
      </c>
      <c r="J776" s="34">
        <f t="shared" si="38"/>
        <v>4542.4800000000005</v>
      </c>
      <c r="L776" s="33">
        <v>0</v>
      </c>
      <c r="M776" s="35" t="s">
        <v>8088</v>
      </c>
      <c r="O776" s="33">
        <v>0</v>
      </c>
      <c r="P776" s="35" t="s">
        <v>8088</v>
      </c>
      <c r="R776" s="33">
        <v>0</v>
      </c>
      <c r="S776" s="35" t="s">
        <v>8088</v>
      </c>
      <c r="U776" s="33">
        <v>3925.6</v>
      </c>
      <c r="V776" s="35" t="s">
        <v>8088</v>
      </c>
      <c r="X776" s="33">
        <v>3084.4</v>
      </c>
      <c r="Y776" s="35" t="s">
        <v>8088</v>
      </c>
      <c r="AA776" s="33">
        <v>3925.6</v>
      </c>
      <c r="AB776" s="35" t="s">
        <v>8088</v>
      </c>
      <c r="AD776" s="33">
        <v>2635.7599999999998</v>
      </c>
      <c r="AE776" s="35" t="s">
        <v>8088</v>
      </c>
      <c r="AG776" s="33">
        <v>0</v>
      </c>
      <c r="AH776" s="35" t="s">
        <v>8088</v>
      </c>
      <c r="AJ776" s="33">
        <v>0</v>
      </c>
      <c r="AK776" s="35" t="s">
        <v>8088</v>
      </c>
      <c r="AM776" s="33">
        <v>0</v>
      </c>
      <c r="AN776" s="35" t="s">
        <v>8088</v>
      </c>
      <c r="AP776" s="33">
        <v>0</v>
      </c>
      <c r="AQ776" s="35" t="s">
        <v>8088</v>
      </c>
      <c r="AS776" s="33">
        <v>0</v>
      </c>
      <c r="AT776" s="35" t="s">
        <v>8088</v>
      </c>
      <c r="AV776" s="33">
        <v>0</v>
      </c>
      <c r="AW776" s="35" t="s">
        <v>8088</v>
      </c>
      <c r="AY776" s="33">
        <v>0</v>
      </c>
      <c r="AZ776" s="35" t="s">
        <v>8088</v>
      </c>
      <c r="BB776" s="33">
        <v>0</v>
      </c>
      <c r="BC776" s="35" t="s">
        <v>8088</v>
      </c>
      <c r="BE776" s="33">
        <v>0</v>
      </c>
      <c r="BF776" s="35" t="s">
        <v>8088</v>
      </c>
      <c r="BH776" s="33">
        <v>22.430325</v>
      </c>
      <c r="BI776" s="35" t="s">
        <v>8088</v>
      </c>
      <c r="BK776" s="33">
        <v>22.430325</v>
      </c>
      <c r="BL776" s="35" t="s">
        <v>8088</v>
      </c>
      <c r="BN776" s="33">
        <f>_xlfn.XLOOKUP(E776,'[2]Charge Level Data'!$E:$E,'[2]Charge Level Data'!$BN:$BN,"N/A")</f>
        <v>22.430325</v>
      </c>
      <c r="BO776" s="35" t="s">
        <v>8088</v>
      </c>
      <c r="BQ776" s="33">
        <v>4542.4800000000005</v>
      </c>
      <c r="BR776" s="35" t="s">
        <v>8088</v>
      </c>
    </row>
    <row r="777" spans="1:70" x14ac:dyDescent="0.3">
      <c r="A777">
        <v>13025862</v>
      </c>
      <c r="B777" t="s">
        <v>6385</v>
      </c>
      <c r="C777" s="33">
        <v>5577.84</v>
      </c>
      <c r="D777">
        <v>278</v>
      </c>
      <c r="E777" t="s">
        <v>7840</v>
      </c>
      <c r="H777" s="33">
        <f t="shared" si="36"/>
        <v>2231.136</v>
      </c>
      <c r="I777" s="34">
        <f t="shared" si="37"/>
        <v>0</v>
      </c>
      <c r="J777" s="34">
        <f t="shared" si="38"/>
        <v>4542.4800000000005</v>
      </c>
      <c r="L777" s="33">
        <v>0</v>
      </c>
      <c r="M777" s="35" t="s">
        <v>8088</v>
      </c>
      <c r="O777" s="33">
        <v>0</v>
      </c>
      <c r="P777" s="35" t="s">
        <v>8088</v>
      </c>
      <c r="R777" s="33">
        <v>0</v>
      </c>
      <c r="S777" s="35" t="s">
        <v>8088</v>
      </c>
      <c r="U777" s="33">
        <v>3925.6</v>
      </c>
      <c r="V777" s="35" t="s">
        <v>8088</v>
      </c>
      <c r="X777" s="33">
        <v>3084.4</v>
      </c>
      <c r="Y777" s="35" t="s">
        <v>8088</v>
      </c>
      <c r="AA777" s="33">
        <v>3925.6</v>
      </c>
      <c r="AB777" s="35" t="s">
        <v>8088</v>
      </c>
      <c r="AD777" s="33">
        <v>2635.7599999999998</v>
      </c>
      <c r="AE777" s="35" t="s">
        <v>8088</v>
      </c>
      <c r="AG777" s="33">
        <v>0</v>
      </c>
      <c r="AH777" s="35" t="s">
        <v>8088</v>
      </c>
      <c r="AJ777" s="33">
        <v>0</v>
      </c>
      <c r="AK777" s="35" t="s">
        <v>8088</v>
      </c>
      <c r="AM777" s="33">
        <v>0</v>
      </c>
      <c r="AN777" s="35" t="s">
        <v>8088</v>
      </c>
      <c r="AP777" s="33">
        <v>0</v>
      </c>
      <c r="AQ777" s="35" t="s">
        <v>8088</v>
      </c>
      <c r="AS777" s="33">
        <v>0</v>
      </c>
      <c r="AT777" s="35" t="s">
        <v>8088</v>
      </c>
      <c r="AV777" s="33">
        <v>0</v>
      </c>
      <c r="AW777" s="35" t="s">
        <v>8088</v>
      </c>
      <c r="AY777" s="33">
        <v>0</v>
      </c>
      <c r="AZ777" s="35" t="s">
        <v>8088</v>
      </c>
      <c r="BB777" s="33">
        <v>0</v>
      </c>
      <c r="BC777" s="35" t="s">
        <v>8088</v>
      </c>
      <c r="BE777" s="33">
        <v>0</v>
      </c>
      <c r="BF777" s="35" t="s">
        <v>8088</v>
      </c>
      <c r="BH777" s="33">
        <v>22.430325</v>
      </c>
      <c r="BI777" s="35" t="s">
        <v>8088</v>
      </c>
      <c r="BK777" s="33">
        <v>22.430325</v>
      </c>
      <c r="BL777" s="35" t="s">
        <v>8088</v>
      </c>
      <c r="BN777" s="33">
        <f>_xlfn.XLOOKUP(E777,'[2]Charge Level Data'!$E:$E,'[2]Charge Level Data'!$BN:$BN,"N/A")</f>
        <v>22.430325</v>
      </c>
      <c r="BO777" s="35" t="s">
        <v>8088</v>
      </c>
      <c r="BQ777" s="33">
        <v>4542.4800000000005</v>
      </c>
      <c r="BR777" s="35" t="s">
        <v>8088</v>
      </c>
    </row>
    <row r="778" spans="1:70" x14ac:dyDescent="0.3">
      <c r="A778">
        <v>13025863</v>
      </c>
      <c r="B778" t="s">
        <v>6386</v>
      </c>
      <c r="C778" s="33">
        <v>5577.84</v>
      </c>
      <c r="D778">
        <v>278</v>
      </c>
      <c r="E778" t="s">
        <v>7840</v>
      </c>
      <c r="H778" s="33">
        <f t="shared" si="36"/>
        <v>2231.136</v>
      </c>
      <c r="I778" s="34">
        <f t="shared" si="37"/>
        <v>0</v>
      </c>
      <c r="J778" s="34">
        <f t="shared" si="38"/>
        <v>4542.4800000000005</v>
      </c>
      <c r="L778" s="33">
        <v>0</v>
      </c>
      <c r="M778" s="35" t="s">
        <v>8088</v>
      </c>
      <c r="O778" s="33">
        <v>0</v>
      </c>
      <c r="P778" s="35" t="s">
        <v>8088</v>
      </c>
      <c r="R778" s="33">
        <v>0</v>
      </c>
      <c r="S778" s="35" t="s">
        <v>8088</v>
      </c>
      <c r="U778" s="33">
        <v>3925.6</v>
      </c>
      <c r="V778" s="35" t="s">
        <v>8088</v>
      </c>
      <c r="X778" s="33">
        <v>3084.4</v>
      </c>
      <c r="Y778" s="35" t="s">
        <v>8088</v>
      </c>
      <c r="AA778" s="33">
        <v>3925.6</v>
      </c>
      <c r="AB778" s="35" t="s">
        <v>8088</v>
      </c>
      <c r="AD778" s="33">
        <v>2635.7599999999998</v>
      </c>
      <c r="AE778" s="35" t="s">
        <v>8088</v>
      </c>
      <c r="AG778" s="33">
        <v>0</v>
      </c>
      <c r="AH778" s="35" t="s">
        <v>8088</v>
      </c>
      <c r="AJ778" s="33">
        <v>0</v>
      </c>
      <c r="AK778" s="35" t="s">
        <v>8088</v>
      </c>
      <c r="AM778" s="33">
        <v>0</v>
      </c>
      <c r="AN778" s="35" t="s">
        <v>8088</v>
      </c>
      <c r="AP778" s="33">
        <v>0</v>
      </c>
      <c r="AQ778" s="35" t="s">
        <v>8088</v>
      </c>
      <c r="AS778" s="33">
        <v>0</v>
      </c>
      <c r="AT778" s="35" t="s">
        <v>8088</v>
      </c>
      <c r="AV778" s="33">
        <v>0</v>
      </c>
      <c r="AW778" s="35" t="s">
        <v>8088</v>
      </c>
      <c r="AY778" s="33">
        <v>0</v>
      </c>
      <c r="AZ778" s="35" t="s">
        <v>8088</v>
      </c>
      <c r="BB778" s="33">
        <v>0</v>
      </c>
      <c r="BC778" s="35" t="s">
        <v>8088</v>
      </c>
      <c r="BE778" s="33">
        <v>0</v>
      </c>
      <c r="BF778" s="35" t="s">
        <v>8088</v>
      </c>
      <c r="BH778" s="33">
        <v>22.430325</v>
      </c>
      <c r="BI778" s="35" t="s">
        <v>8088</v>
      </c>
      <c r="BK778" s="33">
        <v>22.430325</v>
      </c>
      <c r="BL778" s="35" t="s">
        <v>8088</v>
      </c>
      <c r="BN778" s="33">
        <f>_xlfn.XLOOKUP(E778,'[2]Charge Level Data'!$E:$E,'[2]Charge Level Data'!$BN:$BN,"N/A")</f>
        <v>22.430325</v>
      </c>
      <c r="BO778" s="35" t="s">
        <v>8088</v>
      </c>
      <c r="BQ778" s="33">
        <v>4542.4800000000005</v>
      </c>
      <c r="BR778" s="35" t="s">
        <v>8088</v>
      </c>
    </row>
    <row r="779" spans="1:70" x14ac:dyDescent="0.3">
      <c r="A779">
        <v>13025864</v>
      </c>
      <c r="B779" t="s">
        <v>6387</v>
      </c>
      <c r="C779" s="33">
        <v>5577.84</v>
      </c>
      <c r="D779">
        <v>278</v>
      </c>
      <c r="E779" t="s">
        <v>7840</v>
      </c>
      <c r="H779" s="33">
        <f t="shared" si="36"/>
        <v>2231.136</v>
      </c>
      <c r="I779" s="34">
        <f t="shared" si="37"/>
        <v>0</v>
      </c>
      <c r="J779" s="34">
        <f t="shared" si="38"/>
        <v>4542.4800000000005</v>
      </c>
      <c r="L779" s="33">
        <v>0</v>
      </c>
      <c r="M779" s="35" t="s">
        <v>8088</v>
      </c>
      <c r="O779" s="33">
        <v>0</v>
      </c>
      <c r="P779" s="35" t="s">
        <v>8088</v>
      </c>
      <c r="R779" s="33">
        <v>0</v>
      </c>
      <c r="S779" s="35" t="s">
        <v>8088</v>
      </c>
      <c r="U779" s="33">
        <v>3925.6</v>
      </c>
      <c r="V779" s="35" t="s">
        <v>8088</v>
      </c>
      <c r="X779" s="33">
        <v>3084.4</v>
      </c>
      <c r="Y779" s="35" t="s">
        <v>8088</v>
      </c>
      <c r="AA779" s="33">
        <v>3925.6</v>
      </c>
      <c r="AB779" s="35" t="s">
        <v>8088</v>
      </c>
      <c r="AD779" s="33">
        <v>2635.7599999999998</v>
      </c>
      <c r="AE779" s="35" t="s">
        <v>8088</v>
      </c>
      <c r="AG779" s="33">
        <v>0</v>
      </c>
      <c r="AH779" s="35" t="s">
        <v>8088</v>
      </c>
      <c r="AJ779" s="33">
        <v>0</v>
      </c>
      <c r="AK779" s="35" t="s">
        <v>8088</v>
      </c>
      <c r="AM779" s="33">
        <v>0</v>
      </c>
      <c r="AN779" s="35" t="s">
        <v>8088</v>
      </c>
      <c r="AP779" s="33">
        <v>0</v>
      </c>
      <c r="AQ779" s="35" t="s">
        <v>8088</v>
      </c>
      <c r="AS779" s="33">
        <v>0</v>
      </c>
      <c r="AT779" s="35" t="s">
        <v>8088</v>
      </c>
      <c r="AV779" s="33">
        <v>0</v>
      </c>
      <c r="AW779" s="35" t="s">
        <v>8088</v>
      </c>
      <c r="AY779" s="33">
        <v>0</v>
      </c>
      <c r="AZ779" s="35" t="s">
        <v>8088</v>
      </c>
      <c r="BB779" s="33">
        <v>0</v>
      </c>
      <c r="BC779" s="35" t="s">
        <v>8088</v>
      </c>
      <c r="BE779" s="33">
        <v>0</v>
      </c>
      <c r="BF779" s="35" t="s">
        <v>8088</v>
      </c>
      <c r="BH779" s="33">
        <v>22.430325</v>
      </c>
      <c r="BI779" s="35" t="s">
        <v>8088</v>
      </c>
      <c r="BK779" s="33">
        <v>22.430325</v>
      </c>
      <c r="BL779" s="35" t="s">
        <v>8088</v>
      </c>
      <c r="BN779" s="33">
        <f>_xlfn.XLOOKUP(E779,'[2]Charge Level Data'!$E:$E,'[2]Charge Level Data'!$BN:$BN,"N/A")</f>
        <v>22.430325</v>
      </c>
      <c r="BO779" s="35" t="s">
        <v>8088</v>
      </c>
      <c r="BQ779" s="33">
        <v>4542.4800000000005</v>
      </c>
      <c r="BR779" s="35" t="s">
        <v>8088</v>
      </c>
    </row>
    <row r="780" spans="1:70" x14ac:dyDescent="0.3">
      <c r="A780">
        <v>13025865</v>
      </c>
      <c r="B780" t="s">
        <v>6388</v>
      </c>
      <c r="C780" s="33">
        <v>5577.84</v>
      </c>
      <c r="D780">
        <v>278</v>
      </c>
      <c r="E780" t="s">
        <v>7840</v>
      </c>
      <c r="H780" s="33">
        <f t="shared" si="36"/>
        <v>2231.136</v>
      </c>
      <c r="I780" s="34">
        <f t="shared" si="37"/>
        <v>0</v>
      </c>
      <c r="J780" s="34">
        <f t="shared" si="38"/>
        <v>4542.4800000000005</v>
      </c>
      <c r="L780" s="33">
        <v>0</v>
      </c>
      <c r="M780" s="35" t="s">
        <v>8088</v>
      </c>
      <c r="O780" s="33">
        <v>0</v>
      </c>
      <c r="P780" s="35" t="s">
        <v>8088</v>
      </c>
      <c r="R780" s="33">
        <v>0</v>
      </c>
      <c r="S780" s="35" t="s">
        <v>8088</v>
      </c>
      <c r="U780" s="33">
        <v>3925.6</v>
      </c>
      <c r="V780" s="35" t="s">
        <v>8088</v>
      </c>
      <c r="X780" s="33">
        <v>3084.4</v>
      </c>
      <c r="Y780" s="35" t="s">
        <v>8088</v>
      </c>
      <c r="AA780" s="33">
        <v>3925.6</v>
      </c>
      <c r="AB780" s="35" t="s">
        <v>8088</v>
      </c>
      <c r="AD780" s="33">
        <v>2635.7599999999998</v>
      </c>
      <c r="AE780" s="35" t="s">
        <v>8088</v>
      </c>
      <c r="AG780" s="33">
        <v>0</v>
      </c>
      <c r="AH780" s="35" t="s">
        <v>8088</v>
      </c>
      <c r="AJ780" s="33">
        <v>0</v>
      </c>
      <c r="AK780" s="35" t="s">
        <v>8088</v>
      </c>
      <c r="AM780" s="33">
        <v>0</v>
      </c>
      <c r="AN780" s="35" t="s">
        <v>8088</v>
      </c>
      <c r="AP780" s="33">
        <v>0</v>
      </c>
      <c r="AQ780" s="35" t="s">
        <v>8088</v>
      </c>
      <c r="AS780" s="33">
        <v>0</v>
      </c>
      <c r="AT780" s="35" t="s">
        <v>8088</v>
      </c>
      <c r="AV780" s="33">
        <v>0</v>
      </c>
      <c r="AW780" s="35" t="s">
        <v>8088</v>
      </c>
      <c r="AY780" s="33">
        <v>0</v>
      </c>
      <c r="AZ780" s="35" t="s">
        <v>8088</v>
      </c>
      <c r="BB780" s="33">
        <v>0</v>
      </c>
      <c r="BC780" s="35" t="s">
        <v>8088</v>
      </c>
      <c r="BE780" s="33">
        <v>0</v>
      </c>
      <c r="BF780" s="35" t="s">
        <v>8088</v>
      </c>
      <c r="BH780" s="33">
        <v>22.430325</v>
      </c>
      <c r="BI780" s="35" t="s">
        <v>8088</v>
      </c>
      <c r="BK780" s="33">
        <v>22.430325</v>
      </c>
      <c r="BL780" s="35" t="s">
        <v>8088</v>
      </c>
      <c r="BN780" s="33">
        <f>_xlfn.XLOOKUP(E780,'[2]Charge Level Data'!$E:$E,'[2]Charge Level Data'!$BN:$BN,"N/A")</f>
        <v>22.430325</v>
      </c>
      <c r="BO780" s="35" t="s">
        <v>8088</v>
      </c>
      <c r="BQ780" s="33">
        <v>4542.4800000000005</v>
      </c>
      <c r="BR780" s="35" t="s">
        <v>8088</v>
      </c>
    </row>
    <row r="781" spans="1:70" x14ac:dyDescent="0.3">
      <c r="A781">
        <v>13025866</v>
      </c>
      <c r="B781" t="s">
        <v>6389</v>
      </c>
      <c r="C781" s="33">
        <v>5577.84</v>
      </c>
      <c r="D781">
        <v>278</v>
      </c>
      <c r="E781" t="s">
        <v>7840</v>
      </c>
      <c r="H781" s="33">
        <f t="shared" si="36"/>
        <v>2231.136</v>
      </c>
      <c r="I781" s="34">
        <f t="shared" si="37"/>
        <v>0</v>
      </c>
      <c r="J781" s="34">
        <f t="shared" si="38"/>
        <v>4542.4800000000005</v>
      </c>
      <c r="L781" s="33">
        <v>0</v>
      </c>
      <c r="M781" s="35" t="s">
        <v>8088</v>
      </c>
      <c r="O781" s="33">
        <v>0</v>
      </c>
      <c r="P781" s="35" t="s">
        <v>8088</v>
      </c>
      <c r="R781" s="33">
        <v>0</v>
      </c>
      <c r="S781" s="35" t="s">
        <v>8088</v>
      </c>
      <c r="U781" s="33">
        <v>3925.6</v>
      </c>
      <c r="V781" s="35" t="s">
        <v>8088</v>
      </c>
      <c r="X781" s="33">
        <v>3084.4</v>
      </c>
      <c r="Y781" s="35" t="s">
        <v>8088</v>
      </c>
      <c r="AA781" s="33">
        <v>3925.6</v>
      </c>
      <c r="AB781" s="35" t="s">
        <v>8088</v>
      </c>
      <c r="AD781" s="33">
        <v>2635.7599999999998</v>
      </c>
      <c r="AE781" s="35" t="s">
        <v>8088</v>
      </c>
      <c r="AG781" s="33">
        <v>0</v>
      </c>
      <c r="AH781" s="35" t="s">
        <v>8088</v>
      </c>
      <c r="AJ781" s="33">
        <v>0</v>
      </c>
      <c r="AK781" s="35" t="s">
        <v>8088</v>
      </c>
      <c r="AM781" s="33">
        <v>0</v>
      </c>
      <c r="AN781" s="35" t="s">
        <v>8088</v>
      </c>
      <c r="AP781" s="33">
        <v>0</v>
      </c>
      <c r="AQ781" s="35" t="s">
        <v>8088</v>
      </c>
      <c r="AS781" s="33">
        <v>0</v>
      </c>
      <c r="AT781" s="35" t="s">
        <v>8088</v>
      </c>
      <c r="AV781" s="33">
        <v>0</v>
      </c>
      <c r="AW781" s="35" t="s">
        <v>8088</v>
      </c>
      <c r="AY781" s="33">
        <v>0</v>
      </c>
      <c r="AZ781" s="35" t="s">
        <v>8088</v>
      </c>
      <c r="BB781" s="33">
        <v>0</v>
      </c>
      <c r="BC781" s="35" t="s">
        <v>8088</v>
      </c>
      <c r="BE781" s="33">
        <v>0</v>
      </c>
      <c r="BF781" s="35" t="s">
        <v>8088</v>
      </c>
      <c r="BH781" s="33">
        <v>22.430325</v>
      </c>
      <c r="BI781" s="35" t="s">
        <v>8088</v>
      </c>
      <c r="BK781" s="33">
        <v>22.430325</v>
      </c>
      <c r="BL781" s="35" t="s">
        <v>8088</v>
      </c>
      <c r="BN781" s="33">
        <f>_xlfn.XLOOKUP(E781,'[2]Charge Level Data'!$E:$E,'[2]Charge Level Data'!$BN:$BN,"N/A")</f>
        <v>22.430325</v>
      </c>
      <c r="BO781" s="35" t="s">
        <v>8088</v>
      </c>
      <c r="BQ781" s="33">
        <v>4542.4800000000005</v>
      </c>
      <c r="BR781" s="35" t="s">
        <v>8088</v>
      </c>
    </row>
    <row r="782" spans="1:70" x14ac:dyDescent="0.3">
      <c r="A782">
        <v>1168635</v>
      </c>
      <c r="B782" t="s">
        <v>3716</v>
      </c>
      <c r="C782" s="33">
        <v>5544</v>
      </c>
      <c r="D782">
        <v>610</v>
      </c>
      <c r="E782">
        <v>74185</v>
      </c>
      <c r="H782" s="33">
        <f t="shared" si="36"/>
        <v>2217.6</v>
      </c>
      <c r="I782" s="34">
        <f t="shared" si="37"/>
        <v>0</v>
      </c>
      <c r="J782" s="34">
        <f t="shared" si="38"/>
        <v>3768.1</v>
      </c>
      <c r="L782" s="33">
        <v>0</v>
      </c>
      <c r="M782" s="35" t="s">
        <v>8088</v>
      </c>
      <c r="O782" s="33">
        <v>0</v>
      </c>
      <c r="P782" s="35" t="s">
        <v>8088</v>
      </c>
      <c r="R782" s="33">
        <v>0</v>
      </c>
      <c r="S782" s="35" t="s">
        <v>8088</v>
      </c>
      <c r="U782" s="33">
        <v>642.625</v>
      </c>
      <c r="V782" s="35" t="s">
        <v>8088</v>
      </c>
      <c r="X782" s="33">
        <v>1244.3599999999999</v>
      </c>
      <c r="Y782" s="35" t="s">
        <v>8088</v>
      </c>
      <c r="AA782" s="33">
        <v>3768.1</v>
      </c>
      <c r="AB782" s="35" t="s">
        <v>8088</v>
      </c>
      <c r="AD782" s="33">
        <v>2530.0099999999998</v>
      </c>
      <c r="AE782" s="35" t="s">
        <v>8088</v>
      </c>
      <c r="AG782" s="33">
        <v>0</v>
      </c>
      <c r="AH782" s="35" t="s">
        <v>8088</v>
      </c>
      <c r="AJ782" s="33">
        <v>0</v>
      </c>
      <c r="AK782" s="35" t="s">
        <v>8088</v>
      </c>
      <c r="AM782" s="33">
        <v>0</v>
      </c>
      <c r="AN782" s="35" t="s">
        <v>8088</v>
      </c>
      <c r="AP782" s="33">
        <v>0</v>
      </c>
      <c r="AQ782" s="35" t="s">
        <v>8088</v>
      </c>
      <c r="AS782" s="33">
        <v>0</v>
      </c>
      <c r="AT782" s="35" t="s">
        <v>8088</v>
      </c>
      <c r="AV782" s="33">
        <v>0</v>
      </c>
      <c r="AW782" s="35" t="s">
        <v>8088</v>
      </c>
      <c r="AY782" s="33">
        <v>0</v>
      </c>
      <c r="AZ782" s="35" t="s">
        <v>8088</v>
      </c>
      <c r="BB782" s="33">
        <v>177.62</v>
      </c>
      <c r="BC782" s="35" t="s">
        <v>8088</v>
      </c>
      <c r="BE782" s="33">
        <v>177.62</v>
      </c>
      <c r="BF782" s="35" t="s">
        <v>8088</v>
      </c>
      <c r="BH782" s="33">
        <v>148.59681</v>
      </c>
      <c r="BI782" s="35" t="s">
        <v>8088</v>
      </c>
      <c r="BK782" s="33">
        <v>148.59681</v>
      </c>
      <c r="BL782" s="35" t="s">
        <v>8088</v>
      </c>
      <c r="BN782" s="33">
        <f>_xlfn.XLOOKUP(E782,'[2]Charge Level Data'!$E:$E,'[2]Charge Level Data'!$BN:$BN,"N/A")</f>
        <v>148.59681</v>
      </c>
      <c r="BO782" s="35" t="s">
        <v>8088</v>
      </c>
      <c r="BQ782" s="33">
        <v>1614</v>
      </c>
      <c r="BR782" s="35" t="s">
        <v>8088</v>
      </c>
    </row>
    <row r="783" spans="1:70" x14ac:dyDescent="0.3">
      <c r="A783">
        <v>1168637</v>
      </c>
      <c r="B783" t="s">
        <v>3717</v>
      </c>
      <c r="C783" s="33">
        <v>5544</v>
      </c>
      <c r="D783">
        <v>610</v>
      </c>
      <c r="E783">
        <v>74185</v>
      </c>
      <c r="H783" s="33">
        <f t="shared" si="36"/>
        <v>2217.6</v>
      </c>
      <c r="I783" s="34">
        <f t="shared" si="37"/>
        <v>0</v>
      </c>
      <c r="J783" s="34">
        <f t="shared" si="38"/>
        <v>3768.1</v>
      </c>
      <c r="L783" s="33">
        <v>0</v>
      </c>
      <c r="M783" s="35" t="s">
        <v>8088</v>
      </c>
      <c r="O783" s="33">
        <v>0</v>
      </c>
      <c r="P783" s="35" t="s">
        <v>8088</v>
      </c>
      <c r="R783" s="33">
        <v>0</v>
      </c>
      <c r="S783" s="35" t="s">
        <v>8088</v>
      </c>
      <c r="U783" s="33">
        <v>642.625</v>
      </c>
      <c r="V783" s="35" t="s">
        <v>8088</v>
      </c>
      <c r="X783" s="33">
        <v>1244.3599999999999</v>
      </c>
      <c r="Y783" s="35" t="s">
        <v>8088</v>
      </c>
      <c r="AA783" s="33">
        <v>3768.1</v>
      </c>
      <c r="AB783" s="35" t="s">
        <v>8088</v>
      </c>
      <c r="AD783" s="33">
        <v>2530.0099999999998</v>
      </c>
      <c r="AE783" s="35" t="s">
        <v>8088</v>
      </c>
      <c r="AG783" s="33">
        <v>0</v>
      </c>
      <c r="AH783" s="35" t="s">
        <v>8088</v>
      </c>
      <c r="AJ783" s="33">
        <v>0</v>
      </c>
      <c r="AK783" s="35" t="s">
        <v>8088</v>
      </c>
      <c r="AM783" s="33">
        <v>0</v>
      </c>
      <c r="AN783" s="35" t="s">
        <v>8088</v>
      </c>
      <c r="AP783" s="33">
        <v>0</v>
      </c>
      <c r="AQ783" s="35" t="s">
        <v>8088</v>
      </c>
      <c r="AS783" s="33">
        <v>0</v>
      </c>
      <c r="AT783" s="35" t="s">
        <v>8088</v>
      </c>
      <c r="AV783" s="33">
        <v>0</v>
      </c>
      <c r="AW783" s="35" t="s">
        <v>8088</v>
      </c>
      <c r="AY783" s="33">
        <v>0</v>
      </c>
      <c r="AZ783" s="35" t="s">
        <v>8088</v>
      </c>
      <c r="BB783" s="33">
        <v>177.62</v>
      </c>
      <c r="BC783" s="35" t="s">
        <v>8088</v>
      </c>
      <c r="BE783" s="33">
        <v>177.62</v>
      </c>
      <c r="BF783" s="35" t="s">
        <v>8088</v>
      </c>
      <c r="BH783" s="33">
        <v>148.59681</v>
      </c>
      <c r="BI783" s="35" t="s">
        <v>8088</v>
      </c>
      <c r="BK783" s="33">
        <v>148.59681</v>
      </c>
      <c r="BL783" s="35" t="s">
        <v>8088</v>
      </c>
      <c r="BN783" s="33">
        <f>_xlfn.XLOOKUP(E783,'[2]Charge Level Data'!$E:$E,'[2]Charge Level Data'!$BN:$BN,"N/A")</f>
        <v>148.59681</v>
      </c>
      <c r="BO783" s="35" t="s">
        <v>8088</v>
      </c>
      <c r="BQ783" s="33">
        <v>1614</v>
      </c>
      <c r="BR783" s="35" t="s">
        <v>8088</v>
      </c>
    </row>
    <row r="784" spans="1:70" x14ac:dyDescent="0.3">
      <c r="A784">
        <v>13449581</v>
      </c>
      <c r="B784" t="s">
        <v>758</v>
      </c>
      <c r="C784" s="33">
        <v>5539.4</v>
      </c>
      <c r="D784">
        <v>636</v>
      </c>
      <c r="E784" t="s">
        <v>7878</v>
      </c>
      <c r="F784">
        <v>67457019501</v>
      </c>
      <c r="H784" s="33">
        <f t="shared" si="36"/>
        <v>2215.7599999999998</v>
      </c>
      <c r="I784" s="34">
        <f t="shared" si="37"/>
        <v>0</v>
      </c>
      <c r="J784" s="34">
        <f t="shared" si="38"/>
        <v>6763.96</v>
      </c>
      <c r="L784" s="33">
        <v>889.73146740000004</v>
      </c>
      <c r="M784" s="35" t="s">
        <v>8088</v>
      </c>
      <c r="O784" s="33">
        <v>925.12990590000004</v>
      </c>
      <c r="P784" s="35" t="s">
        <v>8088</v>
      </c>
      <c r="R784" s="33">
        <v>827.02923480000004</v>
      </c>
      <c r="S784" s="35" t="s">
        <v>8088</v>
      </c>
      <c r="U784" s="33">
        <v>775.51600000000008</v>
      </c>
      <c r="V784" s="35" t="s">
        <v>8088</v>
      </c>
      <c r="X784" s="33">
        <v>6763.96</v>
      </c>
      <c r="Y784" s="35" t="s">
        <v>8088</v>
      </c>
      <c r="AA784" s="33">
        <v>775.51600000000008</v>
      </c>
      <c r="AB784" s="35" t="s">
        <v>8088</v>
      </c>
      <c r="AD784" s="33">
        <v>520.70360000000005</v>
      </c>
      <c r="AE784" s="35" t="s">
        <v>8088</v>
      </c>
      <c r="AG784" s="33">
        <v>208.41</v>
      </c>
      <c r="AH784" s="35" t="s">
        <v>8088</v>
      </c>
      <c r="AJ784" s="33">
        <v>208.41</v>
      </c>
      <c r="AK784" s="35" t="s">
        <v>8088</v>
      </c>
      <c r="AM784" s="33">
        <v>208.41</v>
      </c>
      <c r="AN784" s="35" t="s">
        <v>8088</v>
      </c>
      <c r="AP784" s="33">
        <v>208.41</v>
      </c>
      <c r="AQ784" s="35" t="s">
        <v>8088</v>
      </c>
      <c r="AS784" s="33">
        <v>208.41</v>
      </c>
      <c r="AT784" s="35" t="s">
        <v>8088</v>
      </c>
      <c r="AV784" s="33">
        <v>208.41</v>
      </c>
      <c r="AW784" s="35" t="s">
        <v>8088</v>
      </c>
      <c r="AY784" s="33">
        <v>208.41</v>
      </c>
      <c r="AZ784" s="35" t="s">
        <v>8088</v>
      </c>
      <c r="BB784" s="33">
        <v>0</v>
      </c>
      <c r="BC784" s="35" t="s">
        <v>8088</v>
      </c>
      <c r="BE784" s="33">
        <v>0</v>
      </c>
      <c r="BF784" s="35" t="s">
        <v>8088</v>
      </c>
      <c r="BH784" s="33">
        <v>1222.9668089999998</v>
      </c>
      <c r="BI784" s="35" t="s">
        <v>8088</v>
      </c>
      <c r="BK784" s="33">
        <v>1222.9668089999998</v>
      </c>
      <c r="BL784" s="35" t="s">
        <v>8088</v>
      </c>
      <c r="BN784" s="33">
        <f>_xlfn.XLOOKUP(E784,'[2]Charge Level Data'!$E:$E,'[2]Charge Level Data'!$BN:$BN,"N/A")</f>
        <v>1222.9668089999998</v>
      </c>
      <c r="BO784" s="35" t="s">
        <v>8088</v>
      </c>
      <c r="BQ784" s="33">
        <v>897.3828000000002</v>
      </c>
      <c r="BR784" s="35" t="s">
        <v>8088</v>
      </c>
    </row>
    <row r="785" spans="1:70" x14ac:dyDescent="0.3">
      <c r="A785">
        <v>8616004</v>
      </c>
      <c r="B785" t="s">
        <v>2814</v>
      </c>
      <c r="C785" s="33">
        <v>5539.4</v>
      </c>
      <c r="D785">
        <v>250</v>
      </c>
      <c r="E785" t="s">
        <v>7878</v>
      </c>
      <c r="H785" s="33">
        <f t="shared" si="36"/>
        <v>2215.7599999999998</v>
      </c>
      <c r="I785" s="34">
        <f t="shared" si="37"/>
        <v>0</v>
      </c>
      <c r="J785" s="34">
        <f t="shared" si="38"/>
        <v>6763.96</v>
      </c>
      <c r="L785" s="33">
        <v>889.73146740000004</v>
      </c>
      <c r="M785" s="35" t="s">
        <v>8088</v>
      </c>
      <c r="O785" s="33">
        <v>925.12990590000004</v>
      </c>
      <c r="P785" s="35" t="s">
        <v>8088</v>
      </c>
      <c r="R785" s="33">
        <v>827.02923480000004</v>
      </c>
      <c r="S785" s="35" t="s">
        <v>8088</v>
      </c>
      <c r="U785" s="33">
        <v>775.51600000000008</v>
      </c>
      <c r="V785" s="35" t="s">
        <v>8088</v>
      </c>
      <c r="X785" s="33">
        <v>6763.96</v>
      </c>
      <c r="Y785" s="35" t="s">
        <v>8088</v>
      </c>
      <c r="AA785" s="33">
        <v>775.51600000000008</v>
      </c>
      <c r="AB785" s="35" t="s">
        <v>8088</v>
      </c>
      <c r="AD785" s="33">
        <v>520.70360000000005</v>
      </c>
      <c r="AE785" s="35" t="s">
        <v>8088</v>
      </c>
      <c r="AG785" s="33">
        <v>208.41</v>
      </c>
      <c r="AH785" s="35" t="s">
        <v>8088</v>
      </c>
      <c r="AJ785" s="33">
        <v>208.41</v>
      </c>
      <c r="AK785" s="35" t="s">
        <v>8088</v>
      </c>
      <c r="AM785" s="33">
        <v>208.41</v>
      </c>
      <c r="AN785" s="35" t="s">
        <v>8088</v>
      </c>
      <c r="AP785" s="33">
        <v>208.41</v>
      </c>
      <c r="AQ785" s="35" t="s">
        <v>8088</v>
      </c>
      <c r="AS785" s="33">
        <v>208.41</v>
      </c>
      <c r="AT785" s="35" t="s">
        <v>8088</v>
      </c>
      <c r="AV785" s="33">
        <v>208.41</v>
      </c>
      <c r="AW785" s="35" t="s">
        <v>8088</v>
      </c>
      <c r="AY785" s="33">
        <v>208.41</v>
      </c>
      <c r="AZ785" s="35" t="s">
        <v>8088</v>
      </c>
      <c r="BB785" s="33">
        <v>0</v>
      </c>
      <c r="BC785" s="35" t="s">
        <v>8088</v>
      </c>
      <c r="BE785" s="33">
        <v>0</v>
      </c>
      <c r="BF785" s="35" t="s">
        <v>8088</v>
      </c>
      <c r="BH785" s="33">
        <v>1222.9668089999998</v>
      </c>
      <c r="BI785" s="35" t="s">
        <v>8088</v>
      </c>
      <c r="BK785" s="33">
        <v>1222.9668089999998</v>
      </c>
      <c r="BL785" s="35" t="s">
        <v>8088</v>
      </c>
      <c r="BN785" s="33">
        <f>_xlfn.XLOOKUP(E785,'[2]Charge Level Data'!$E:$E,'[2]Charge Level Data'!$BN:$BN,"N/A")</f>
        <v>1222.9668089999998</v>
      </c>
      <c r="BO785" s="35" t="s">
        <v>8088</v>
      </c>
      <c r="BQ785" s="33">
        <v>897.3828000000002</v>
      </c>
      <c r="BR785" s="35" t="s">
        <v>8088</v>
      </c>
    </row>
    <row r="786" spans="1:70" x14ac:dyDescent="0.3">
      <c r="A786">
        <v>13026691</v>
      </c>
      <c r="B786" t="s">
        <v>6125</v>
      </c>
      <c r="C786" s="33">
        <v>5508.5</v>
      </c>
      <c r="D786">
        <v>278</v>
      </c>
      <c r="E786" t="s">
        <v>7879</v>
      </c>
      <c r="H786" s="33">
        <f t="shared" si="36"/>
        <v>2203.4</v>
      </c>
      <c r="I786" s="34">
        <f t="shared" si="37"/>
        <v>0</v>
      </c>
      <c r="J786" s="34">
        <f t="shared" si="38"/>
        <v>5893.56</v>
      </c>
      <c r="L786" s="33">
        <v>0</v>
      </c>
      <c r="M786" s="35" t="s">
        <v>8088</v>
      </c>
      <c r="O786" s="33">
        <v>0</v>
      </c>
      <c r="P786" s="35" t="s">
        <v>8088</v>
      </c>
      <c r="R786" s="33">
        <v>0</v>
      </c>
      <c r="S786" s="35" t="s">
        <v>8088</v>
      </c>
      <c r="U786" s="33">
        <v>5093.2</v>
      </c>
      <c r="V786" s="35" t="s">
        <v>8088</v>
      </c>
      <c r="X786" s="33">
        <v>4001.8</v>
      </c>
      <c r="Y786" s="35" t="s">
        <v>8088</v>
      </c>
      <c r="AA786" s="33">
        <v>5093.2</v>
      </c>
      <c r="AB786" s="35" t="s">
        <v>8088</v>
      </c>
      <c r="AD786" s="33">
        <v>3419.72</v>
      </c>
      <c r="AE786" s="35" t="s">
        <v>8088</v>
      </c>
      <c r="AG786" s="33">
        <v>0</v>
      </c>
      <c r="AH786" s="35" t="s">
        <v>8088</v>
      </c>
      <c r="AJ786" s="33">
        <v>0</v>
      </c>
      <c r="AK786" s="35" t="s">
        <v>8088</v>
      </c>
      <c r="AM786" s="33">
        <v>0</v>
      </c>
      <c r="AN786" s="35" t="s">
        <v>8088</v>
      </c>
      <c r="AP786" s="33">
        <v>0</v>
      </c>
      <c r="AQ786" s="35" t="s">
        <v>8088</v>
      </c>
      <c r="AS786" s="33">
        <v>0</v>
      </c>
      <c r="AT786" s="35" t="s">
        <v>8088</v>
      </c>
      <c r="AV786" s="33">
        <v>0</v>
      </c>
      <c r="AW786" s="35" t="s">
        <v>8088</v>
      </c>
      <c r="AY786" s="33">
        <v>0</v>
      </c>
      <c r="AZ786" s="35" t="s">
        <v>8088</v>
      </c>
      <c r="BB786" s="33">
        <v>0</v>
      </c>
      <c r="BC786" s="35" t="s">
        <v>8088</v>
      </c>
      <c r="BE786" s="33">
        <v>0</v>
      </c>
      <c r="BF786" s="35" t="s">
        <v>8088</v>
      </c>
      <c r="BH786" s="33">
        <v>84.423158999999984</v>
      </c>
      <c r="BI786" s="35" t="s">
        <v>8088</v>
      </c>
      <c r="BK786" s="33">
        <v>84.423158999999984</v>
      </c>
      <c r="BL786" s="35" t="s">
        <v>8088</v>
      </c>
      <c r="BN786" s="33">
        <f>_xlfn.XLOOKUP(E786,'[2]Charge Level Data'!$E:$E,'[2]Charge Level Data'!$BN:$BN,"N/A")</f>
        <v>84.423158999999984</v>
      </c>
      <c r="BO786" s="35" t="s">
        <v>8088</v>
      </c>
      <c r="BQ786" s="33">
        <v>5893.56</v>
      </c>
      <c r="BR786" s="35" t="s">
        <v>8088</v>
      </c>
    </row>
    <row r="787" spans="1:70" x14ac:dyDescent="0.3">
      <c r="A787">
        <v>13024072</v>
      </c>
      <c r="B787" t="s">
        <v>5743</v>
      </c>
      <c r="C787" s="33">
        <v>5500</v>
      </c>
      <c r="D787">
        <v>278</v>
      </c>
      <c r="E787" t="s">
        <v>7873</v>
      </c>
      <c r="H787" s="33">
        <f t="shared" si="36"/>
        <v>2200</v>
      </c>
      <c r="I787" s="34">
        <f t="shared" si="37"/>
        <v>0</v>
      </c>
      <c r="J787" s="34">
        <f t="shared" si="38"/>
        <v>0</v>
      </c>
      <c r="L787" s="33" t="s">
        <v>8089</v>
      </c>
      <c r="M787" s="35" t="s">
        <v>8088</v>
      </c>
      <c r="O787" s="33" t="s">
        <v>8089</v>
      </c>
      <c r="P787" s="35" t="s">
        <v>8088</v>
      </c>
      <c r="R787" s="33" t="s">
        <v>8089</v>
      </c>
      <c r="S787" s="35" t="s">
        <v>8088</v>
      </c>
      <c r="U787" s="33" t="s">
        <v>8089</v>
      </c>
      <c r="V787" s="35" t="s">
        <v>8088</v>
      </c>
      <c r="X787" s="33" t="s">
        <v>8089</v>
      </c>
      <c r="Y787" s="35" t="s">
        <v>8088</v>
      </c>
      <c r="AA787" s="33" t="s">
        <v>8089</v>
      </c>
      <c r="AB787" s="35" t="s">
        <v>8088</v>
      </c>
      <c r="AD787" s="33" t="s">
        <v>8089</v>
      </c>
      <c r="AE787" s="35" t="s">
        <v>8088</v>
      </c>
      <c r="AG787" s="33" t="s">
        <v>8089</v>
      </c>
      <c r="AH787" s="35" t="s">
        <v>8088</v>
      </c>
      <c r="AJ787" s="33" t="s">
        <v>8089</v>
      </c>
      <c r="AK787" s="35" t="s">
        <v>8088</v>
      </c>
      <c r="AM787" s="33" t="s">
        <v>8089</v>
      </c>
      <c r="AN787" s="35" t="s">
        <v>8088</v>
      </c>
      <c r="AP787" s="33" t="s">
        <v>8089</v>
      </c>
      <c r="AQ787" s="35" t="s">
        <v>8088</v>
      </c>
      <c r="AS787" s="33" t="s">
        <v>8089</v>
      </c>
      <c r="AT787" s="35" t="s">
        <v>8088</v>
      </c>
      <c r="AV787" s="33" t="s">
        <v>8089</v>
      </c>
      <c r="AW787" s="35" t="s">
        <v>8088</v>
      </c>
      <c r="AY787" s="33" t="s">
        <v>8089</v>
      </c>
      <c r="AZ787" s="35" t="s">
        <v>8088</v>
      </c>
      <c r="BB787" s="33" t="s">
        <v>8089</v>
      </c>
      <c r="BC787" s="35" t="s">
        <v>8088</v>
      </c>
      <c r="BE787" s="33" t="s">
        <v>8089</v>
      </c>
      <c r="BF787" s="35" t="s">
        <v>8088</v>
      </c>
      <c r="BH787" s="33" t="s">
        <v>8089</v>
      </c>
      <c r="BI787" s="35" t="s">
        <v>8088</v>
      </c>
      <c r="BK787" s="33" t="s">
        <v>8089</v>
      </c>
      <c r="BL787" s="35" t="s">
        <v>8088</v>
      </c>
      <c r="BN787" s="33" t="str">
        <f>_xlfn.XLOOKUP(E787,'[2]Charge Level Data'!$E:$E,'[2]Charge Level Data'!$BN:$BN,"N/A")</f>
        <v>N/A</v>
      </c>
      <c r="BO787" s="35" t="s">
        <v>8088</v>
      </c>
      <c r="BQ787" s="33" t="s">
        <v>8089</v>
      </c>
      <c r="BR787" s="35" t="s">
        <v>8088</v>
      </c>
    </row>
    <row r="788" spans="1:70" x14ac:dyDescent="0.3">
      <c r="A788">
        <v>13024199</v>
      </c>
      <c r="B788" t="s">
        <v>4541</v>
      </c>
      <c r="C788" s="33">
        <v>5475</v>
      </c>
      <c r="D788">
        <v>272</v>
      </c>
      <c r="E788">
        <v>0</v>
      </c>
      <c r="H788" s="33">
        <f t="shared" si="36"/>
        <v>2190</v>
      </c>
      <c r="I788" s="34">
        <f t="shared" si="37"/>
        <v>0</v>
      </c>
      <c r="J788" s="34">
        <f t="shared" si="38"/>
        <v>0</v>
      </c>
      <c r="L788" s="33" t="s">
        <v>8089</v>
      </c>
      <c r="M788" s="35" t="s">
        <v>8088</v>
      </c>
      <c r="O788" s="33" t="s">
        <v>8089</v>
      </c>
      <c r="P788" s="35" t="s">
        <v>8088</v>
      </c>
      <c r="R788" s="33" t="s">
        <v>8089</v>
      </c>
      <c r="S788" s="35" t="s">
        <v>8088</v>
      </c>
      <c r="U788" s="33" t="s">
        <v>8089</v>
      </c>
      <c r="V788" s="35" t="s">
        <v>8088</v>
      </c>
      <c r="X788" s="33" t="s">
        <v>8089</v>
      </c>
      <c r="Y788" s="35" t="s">
        <v>8088</v>
      </c>
      <c r="AA788" s="33" t="s">
        <v>8089</v>
      </c>
      <c r="AB788" s="35" t="s">
        <v>8088</v>
      </c>
      <c r="AD788" s="33" t="s">
        <v>8089</v>
      </c>
      <c r="AE788" s="35" t="s">
        <v>8088</v>
      </c>
      <c r="AG788" s="33" t="s">
        <v>8089</v>
      </c>
      <c r="AH788" s="35" t="s">
        <v>8088</v>
      </c>
      <c r="AJ788" s="33" t="s">
        <v>8089</v>
      </c>
      <c r="AK788" s="35" t="s">
        <v>8088</v>
      </c>
      <c r="AM788" s="33" t="s">
        <v>8089</v>
      </c>
      <c r="AN788" s="35" t="s">
        <v>8088</v>
      </c>
      <c r="AP788" s="33" t="s">
        <v>8089</v>
      </c>
      <c r="AQ788" s="35" t="s">
        <v>8088</v>
      </c>
      <c r="AS788" s="33" t="s">
        <v>8089</v>
      </c>
      <c r="AT788" s="35" t="s">
        <v>8088</v>
      </c>
      <c r="AV788" s="33" t="s">
        <v>8089</v>
      </c>
      <c r="AW788" s="35" t="s">
        <v>8088</v>
      </c>
      <c r="AY788" s="33" t="s">
        <v>8089</v>
      </c>
      <c r="AZ788" s="35" t="s">
        <v>8088</v>
      </c>
      <c r="BB788" s="33" t="s">
        <v>8089</v>
      </c>
      <c r="BC788" s="35" t="s">
        <v>8088</v>
      </c>
      <c r="BE788" s="33" t="s">
        <v>8089</v>
      </c>
      <c r="BF788" s="35" t="s">
        <v>8088</v>
      </c>
      <c r="BH788" s="33" t="s">
        <v>8089</v>
      </c>
      <c r="BI788" s="35" t="s">
        <v>8088</v>
      </c>
      <c r="BK788" s="33" t="s">
        <v>8089</v>
      </c>
      <c r="BL788" s="35" t="s">
        <v>8088</v>
      </c>
      <c r="BN788" s="33" t="str">
        <f>_xlfn.XLOOKUP(E788,'[2]Charge Level Data'!$E:$E,'[2]Charge Level Data'!$BN:$BN,"N/A")</f>
        <v>N/A</v>
      </c>
      <c r="BO788" s="35" t="s">
        <v>8088</v>
      </c>
      <c r="BQ788" s="33" t="s">
        <v>8089</v>
      </c>
      <c r="BR788" s="35" t="s">
        <v>8088</v>
      </c>
    </row>
    <row r="789" spans="1:70" x14ac:dyDescent="0.3">
      <c r="A789">
        <v>13024200</v>
      </c>
      <c r="B789" t="s">
        <v>4542</v>
      </c>
      <c r="C789" s="33">
        <v>5475</v>
      </c>
      <c r="D789">
        <v>272</v>
      </c>
      <c r="E789">
        <v>0</v>
      </c>
      <c r="H789" s="33">
        <f t="shared" si="36"/>
        <v>2190</v>
      </c>
      <c r="I789" s="34">
        <f t="shared" si="37"/>
        <v>0</v>
      </c>
      <c r="J789" s="34">
        <f t="shared" si="38"/>
        <v>0</v>
      </c>
      <c r="L789" s="33" t="s">
        <v>8089</v>
      </c>
      <c r="M789" s="35" t="s">
        <v>8088</v>
      </c>
      <c r="O789" s="33" t="s">
        <v>8089</v>
      </c>
      <c r="P789" s="35" t="s">
        <v>8088</v>
      </c>
      <c r="R789" s="33" t="s">
        <v>8089</v>
      </c>
      <c r="S789" s="35" t="s">
        <v>8088</v>
      </c>
      <c r="U789" s="33" t="s">
        <v>8089</v>
      </c>
      <c r="V789" s="35" t="s">
        <v>8088</v>
      </c>
      <c r="X789" s="33" t="s">
        <v>8089</v>
      </c>
      <c r="Y789" s="35" t="s">
        <v>8088</v>
      </c>
      <c r="AA789" s="33" t="s">
        <v>8089</v>
      </c>
      <c r="AB789" s="35" t="s">
        <v>8088</v>
      </c>
      <c r="AD789" s="33" t="s">
        <v>8089</v>
      </c>
      <c r="AE789" s="35" t="s">
        <v>8088</v>
      </c>
      <c r="AG789" s="33" t="s">
        <v>8089</v>
      </c>
      <c r="AH789" s="35" t="s">
        <v>8088</v>
      </c>
      <c r="AJ789" s="33" t="s">
        <v>8089</v>
      </c>
      <c r="AK789" s="35" t="s">
        <v>8088</v>
      </c>
      <c r="AM789" s="33" t="s">
        <v>8089</v>
      </c>
      <c r="AN789" s="35" t="s">
        <v>8088</v>
      </c>
      <c r="AP789" s="33" t="s">
        <v>8089</v>
      </c>
      <c r="AQ789" s="35" t="s">
        <v>8088</v>
      </c>
      <c r="AS789" s="33" t="s">
        <v>8089</v>
      </c>
      <c r="AT789" s="35" t="s">
        <v>8088</v>
      </c>
      <c r="AV789" s="33" t="s">
        <v>8089</v>
      </c>
      <c r="AW789" s="35" t="s">
        <v>8088</v>
      </c>
      <c r="AY789" s="33" t="s">
        <v>8089</v>
      </c>
      <c r="AZ789" s="35" t="s">
        <v>8088</v>
      </c>
      <c r="BB789" s="33" t="s">
        <v>8089</v>
      </c>
      <c r="BC789" s="35" t="s">
        <v>8088</v>
      </c>
      <c r="BE789" s="33" t="s">
        <v>8089</v>
      </c>
      <c r="BF789" s="35" t="s">
        <v>8088</v>
      </c>
      <c r="BH789" s="33" t="s">
        <v>8089</v>
      </c>
      <c r="BI789" s="35" t="s">
        <v>8088</v>
      </c>
      <c r="BK789" s="33" t="s">
        <v>8089</v>
      </c>
      <c r="BL789" s="35" t="s">
        <v>8088</v>
      </c>
      <c r="BN789" s="33" t="str">
        <f>_xlfn.XLOOKUP(E789,'[2]Charge Level Data'!$E:$E,'[2]Charge Level Data'!$BN:$BN,"N/A")</f>
        <v>N/A</v>
      </c>
      <c r="BO789" s="35" t="s">
        <v>8088</v>
      </c>
      <c r="BQ789" s="33" t="s">
        <v>8089</v>
      </c>
      <c r="BR789" s="35" t="s">
        <v>8088</v>
      </c>
    </row>
    <row r="790" spans="1:70" x14ac:dyDescent="0.3">
      <c r="A790">
        <v>13024201</v>
      </c>
      <c r="B790" t="s">
        <v>4543</v>
      </c>
      <c r="C790" s="33">
        <v>5475</v>
      </c>
      <c r="D790">
        <v>272</v>
      </c>
      <c r="E790">
        <v>0</v>
      </c>
      <c r="H790" s="33">
        <f t="shared" si="36"/>
        <v>2190</v>
      </c>
      <c r="I790" s="34">
        <f t="shared" si="37"/>
        <v>0</v>
      </c>
      <c r="J790" s="34">
        <f t="shared" si="38"/>
        <v>0</v>
      </c>
      <c r="L790" s="33" t="s">
        <v>8089</v>
      </c>
      <c r="M790" s="35" t="s">
        <v>8088</v>
      </c>
      <c r="O790" s="33" t="s">
        <v>8089</v>
      </c>
      <c r="P790" s="35" t="s">
        <v>8088</v>
      </c>
      <c r="R790" s="33" t="s">
        <v>8089</v>
      </c>
      <c r="S790" s="35" t="s">
        <v>8088</v>
      </c>
      <c r="U790" s="33" t="s">
        <v>8089</v>
      </c>
      <c r="V790" s="35" t="s">
        <v>8088</v>
      </c>
      <c r="X790" s="33" t="s">
        <v>8089</v>
      </c>
      <c r="Y790" s="35" t="s">
        <v>8088</v>
      </c>
      <c r="AA790" s="33" t="s">
        <v>8089</v>
      </c>
      <c r="AB790" s="35" t="s">
        <v>8088</v>
      </c>
      <c r="AD790" s="33" t="s">
        <v>8089</v>
      </c>
      <c r="AE790" s="35" t="s">
        <v>8088</v>
      </c>
      <c r="AG790" s="33" t="s">
        <v>8089</v>
      </c>
      <c r="AH790" s="35" t="s">
        <v>8088</v>
      </c>
      <c r="AJ790" s="33" t="s">
        <v>8089</v>
      </c>
      <c r="AK790" s="35" t="s">
        <v>8088</v>
      </c>
      <c r="AM790" s="33" t="s">
        <v>8089</v>
      </c>
      <c r="AN790" s="35" t="s">
        <v>8088</v>
      </c>
      <c r="AP790" s="33" t="s">
        <v>8089</v>
      </c>
      <c r="AQ790" s="35" t="s">
        <v>8088</v>
      </c>
      <c r="AS790" s="33" t="s">
        <v>8089</v>
      </c>
      <c r="AT790" s="35" t="s">
        <v>8088</v>
      </c>
      <c r="AV790" s="33" t="s">
        <v>8089</v>
      </c>
      <c r="AW790" s="35" t="s">
        <v>8088</v>
      </c>
      <c r="AY790" s="33" t="s">
        <v>8089</v>
      </c>
      <c r="AZ790" s="35" t="s">
        <v>8088</v>
      </c>
      <c r="BB790" s="33" t="s">
        <v>8089</v>
      </c>
      <c r="BC790" s="35" t="s">
        <v>8088</v>
      </c>
      <c r="BE790" s="33" t="s">
        <v>8089</v>
      </c>
      <c r="BF790" s="35" t="s">
        <v>8088</v>
      </c>
      <c r="BH790" s="33" t="s">
        <v>8089</v>
      </c>
      <c r="BI790" s="35" t="s">
        <v>8088</v>
      </c>
      <c r="BK790" s="33" t="s">
        <v>8089</v>
      </c>
      <c r="BL790" s="35" t="s">
        <v>8088</v>
      </c>
      <c r="BN790" s="33" t="str">
        <f>_xlfn.XLOOKUP(E790,'[2]Charge Level Data'!$E:$E,'[2]Charge Level Data'!$BN:$BN,"N/A")</f>
        <v>N/A</v>
      </c>
      <c r="BO790" s="35" t="s">
        <v>8088</v>
      </c>
      <c r="BQ790" s="33" t="s">
        <v>8089</v>
      </c>
      <c r="BR790" s="35" t="s">
        <v>8088</v>
      </c>
    </row>
    <row r="791" spans="1:70" x14ac:dyDescent="0.3">
      <c r="A791">
        <v>13024202</v>
      </c>
      <c r="B791" t="s">
        <v>4544</v>
      </c>
      <c r="C791" s="33">
        <v>5475</v>
      </c>
      <c r="D791">
        <v>272</v>
      </c>
      <c r="E791">
        <v>0</v>
      </c>
      <c r="H791" s="33">
        <f t="shared" si="36"/>
        <v>2190</v>
      </c>
      <c r="I791" s="34">
        <f t="shared" si="37"/>
        <v>0</v>
      </c>
      <c r="J791" s="34">
        <f t="shared" si="38"/>
        <v>0</v>
      </c>
      <c r="L791" s="33" t="s">
        <v>8089</v>
      </c>
      <c r="M791" s="35" t="s">
        <v>8088</v>
      </c>
      <c r="O791" s="33" t="s">
        <v>8089</v>
      </c>
      <c r="P791" s="35" t="s">
        <v>8088</v>
      </c>
      <c r="R791" s="33" t="s">
        <v>8089</v>
      </c>
      <c r="S791" s="35" t="s">
        <v>8088</v>
      </c>
      <c r="U791" s="33" t="s">
        <v>8089</v>
      </c>
      <c r="V791" s="35" t="s">
        <v>8088</v>
      </c>
      <c r="X791" s="33" t="s">
        <v>8089</v>
      </c>
      <c r="Y791" s="35" t="s">
        <v>8088</v>
      </c>
      <c r="AA791" s="33" t="s">
        <v>8089</v>
      </c>
      <c r="AB791" s="35" t="s">
        <v>8088</v>
      </c>
      <c r="AD791" s="33" t="s">
        <v>8089</v>
      </c>
      <c r="AE791" s="35" t="s">
        <v>8088</v>
      </c>
      <c r="AG791" s="33" t="s">
        <v>8089</v>
      </c>
      <c r="AH791" s="35" t="s">
        <v>8088</v>
      </c>
      <c r="AJ791" s="33" t="s">
        <v>8089</v>
      </c>
      <c r="AK791" s="35" t="s">
        <v>8088</v>
      </c>
      <c r="AM791" s="33" t="s">
        <v>8089</v>
      </c>
      <c r="AN791" s="35" t="s">
        <v>8088</v>
      </c>
      <c r="AP791" s="33" t="s">
        <v>8089</v>
      </c>
      <c r="AQ791" s="35" t="s">
        <v>8088</v>
      </c>
      <c r="AS791" s="33" t="s">
        <v>8089</v>
      </c>
      <c r="AT791" s="35" t="s">
        <v>8088</v>
      </c>
      <c r="AV791" s="33" t="s">
        <v>8089</v>
      </c>
      <c r="AW791" s="35" t="s">
        <v>8088</v>
      </c>
      <c r="AY791" s="33" t="s">
        <v>8089</v>
      </c>
      <c r="AZ791" s="35" t="s">
        <v>8088</v>
      </c>
      <c r="BB791" s="33" t="s">
        <v>8089</v>
      </c>
      <c r="BC791" s="35" t="s">
        <v>8088</v>
      </c>
      <c r="BE791" s="33" t="s">
        <v>8089</v>
      </c>
      <c r="BF791" s="35" t="s">
        <v>8088</v>
      </c>
      <c r="BH791" s="33" t="s">
        <v>8089</v>
      </c>
      <c r="BI791" s="35" t="s">
        <v>8088</v>
      </c>
      <c r="BK791" s="33" t="s">
        <v>8089</v>
      </c>
      <c r="BL791" s="35" t="s">
        <v>8088</v>
      </c>
      <c r="BN791" s="33" t="str">
        <f>_xlfn.XLOOKUP(E791,'[2]Charge Level Data'!$E:$E,'[2]Charge Level Data'!$BN:$BN,"N/A")</f>
        <v>N/A</v>
      </c>
      <c r="BO791" s="35" t="s">
        <v>8088</v>
      </c>
      <c r="BQ791" s="33" t="s">
        <v>8089</v>
      </c>
      <c r="BR791" s="35" t="s">
        <v>8088</v>
      </c>
    </row>
    <row r="792" spans="1:70" x14ac:dyDescent="0.3">
      <c r="A792">
        <v>13024203</v>
      </c>
      <c r="B792" t="s">
        <v>4545</v>
      </c>
      <c r="C792" s="33">
        <v>5475</v>
      </c>
      <c r="D792">
        <v>272</v>
      </c>
      <c r="E792">
        <v>0</v>
      </c>
      <c r="H792" s="33">
        <f t="shared" si="36"/>
        <v>2190</v>
      </c>
      <c r="I792" s="34">
        <f t="shared" si="37"/>
        <v>0</v>
      </c>
      <c r="J792" s="34">
        <f t="shared" si="38"/>
        <v>0</v>
      </c>
      <c r="L792" s="33" t="s">
        <v>8089</v>
      </c>
      <c r="M792" s="35" t="s">
        <v>8088</v>
      </c>
      <c r="O792" s="33" t="s">
        <v>8089</v>
      </c>
      <c r="P792" s="35" t="s">
        <v>8088</v>
      </c>
      <c r="R792" s="33" t="s">
        <v>8089</v>
      </c>
      <c r="S792" s="35" t="s">
        <v>8088</v>
      </c>
      <c r="U792" s="33" t="s">
        <v>8089</v>
      </c>
      <c r="V792" s="35" t="s">
        <v>8088</v>
      </c>
      <c r="X792" s="33" t="s">
        <v>8089</v>
      </c>
      <c r="Y792" s="35" t="s">
        <v>8088</v>
      </c>
      <c r="AA792" s="33" t="s">
        <v>8089</v>
      </c>
      <c r="AB792" s="35" t="s">
        <v>8088</v>
      </c>
      <c r="AD792" s="33" t="s">
        <v>8089</v>
      </c>
      <c r="AE792" s="35" t="s">
        <v>8088</v>
      </c>
      <c r="AG792" s="33" t="s">
        <v>8089</v>
      </c>
      <c r="AH792" s="35" t="s">
        <v>8088</v>
      </c>
      <c r="AJ792" s="33" t="s">
        <v>8089</v>
      </c>
      <c r="AK792" s="35" t="s">
        <v>8088</v>
      </c>
      <c r="AM792" s="33" t="s">
        <v>8089</v>
      </c>
      <c r="AN792" s="35" t="s">
        <v>8088</v>
      </c>
      <c r="AP792" s="33" t="s">
        <v>8089</v>
      </c>
      <c r="AQ792" s="35" t="s">
        <v>8088</v>
      </c>
      <c r="AS792" s="33" t="s">
        <v>8089</v>
      </c>
      <c r="AT792" s="35" t="s">
        <v>8088</v>
      </c>
      <c r="AV792" s="33" t="s">
        <v>8089</v>
      </c>
      <c r="AW792" s="35" t="s">
        <v>8088</v>
      </c>
      <c r="AY792" s="33" t="s">
        <v>8089</v>
      </c>
      <c r="AZ792" s="35" t="s">
        <v>8088</v>
      </c>
      <c r="BB792" s="33" t="s">
        <v>8089</v>
      </c>
      <c r="BC792" s="35" t="s">
        <v>8088</v>
      </c>
      <c r="BE792" s="33" t="s">
        <v>8089</v>
      </c>
      <c r="BF792" s="35" t="s">
        <v>8088</v>
      </c>
      <c r="BH792" s="33" t="s">
        <v>8089</v>
      </c>
      <c r="BI792" s="35" t="s">
        <v>8088</v>
      </c>
      <c r="BK792" s="33" t="s">
        <v>8089</v>
      </c>
      <c r="BL792" s="35" t="s">
        <v>8088</v>
      </c>
      <c r="BN792" s="33" t="str">
        <f>_xlfn.XLOOKUP(E792,'[2]Charge Level Data'!$E:$E,'[2]Charge Level Data'!$BN:$BN,"N/A")</f>
        <v>N/A</v>
      </c>
      <c r="BO792" s="35" t="s">
        <v>8088</v>
      </c>
      <c r="BQ792" s="33" t="s">
        <v>8089</v>
      </c>
      <c r="BR792" s="35" t="s">
        <v>8088</v>
      </c>
    </row>
    <row r="793" spans="1:70" x14ac:dyDescent="0.3">
      <c r="A793">
        <v>13024258</v>
      </c>
      <c r="B793" t="s">
        <v>4546</v>
      </c>
      <c r="C793" s="33">
        <v>5475</v>
      </c>
      <c r="D793">
        <v>272</v>
      </c>
      <c r="E793">
        <v>0</v>
      </c>
      <c r="H793" s="33">
        <f t="shared" si="36"/>
        <v>2190</v>
      </c>
      <c r="I793" s="34">
        <f t="shared" si="37"/>
        <v>0</v>
      </c>
      <c r="J793" s="34">
        <f t="shared" si="38"/>
        <v>0</v>
      </c>
      <c r="L793" s="33" t="s">
        <v>8089</v>
      </c>
      <c r="M793" s="35" t="s">
        <v>8088</v>
      </c>
      <c r="O793" s="33" t="s">
        <v>8089</v>
      </c>
      <c r="P793" s="35" t="s">
        <v>8088</v>
      </c>
      <c r="R793" s="33" t="s">
        <v>8089</v>
      </c>
      <c r="S793" s="35" t="s">
        <v>8088</v>
      </c>
      <c r="U793" s="33" t="s">
        <v>8089</v>
      </c>
      <c r="V793" s="35" t="s">
        <v>8088</v>
      </c>
      <c r="X793" s="33" t="s">
        <v>8089</v>
      </c>
      <c r="Y793" s="35" t="s">
        <v>8088</v>
      </c>
      <c r="AA793" s="33" t="s">
        <v>8089</v>
      </c>
      <c r="AB793" s="35" t="s">
        <v>8088</v>
      </c>
      <c r="AD793" s="33" t="s">
        <v>8089</v>
      </c>
      <c r="AE793" s="35" t="s">
        <v>8088</v>
      </c>
      <c r="AG793" s="33" t="s">
        <v>8089</v>
      </c>
      <c r="AH793" s="35" t="s">
        <v>8088</v>
      </c>
      <c r="AJ793" s="33" t="s">
        <v>8089</v>
      </c>
      <c r="AK793" s="35" t="s">
        <v>8088</v>
      </c>
      <c r="AM793" s="33" t="s">
        <v>8089</v>
      </c>
      <c r="AN793" s="35" t="s">
        <v>8088</v>
      </c>
      <c r="AP793" s="33" t="s">
        <v>8089</v>
      </c>
      <c r="AQ793" s="35" t="s">
        <v>8088</v>
      </c>
      <c r="AS793" s="33" t="s">
        <v>8089</v>
      </c>
      <c r="AT793" s="35" t="s">
        <v>8088</v>
      </c>
      <c r="AV793" s="33" t="s">
        <v>8089</v>
      </c>
      <c r="AW793" s="35" t="s">
        <v>8088</v>
      </c>
      <c r="AY793" s="33" t="s">
        <v>8089</v>
      </c>
      <c r="AZ793" s="35" t="s">
        <v>8088</v>
      </c>
      <c r="BB793" s="33" t="s">
        <v>8089</v>
      </c>
      <c r="BC793" s="35" t="s">
        <v>8088</v>
      </c>
      <c r="BE793" s="33" t="s">
        <v>8089</v>
      </c>
      <c r="BF793" s="35" t="s">
        <v>8088</v>
      </c>
      <c r="BH793" s="33" t="s">
        <v>8089</v>
      </c>
      <c r="BI793" s="35" t="s">
        <v>8088</v>
      </c>
      <c r="BK793" s="33" t="s">
        <v>8089</v>
      </c>
      <c r="BL793" s="35" t="s">
        <v>8088</v>
      </c>
      <c r="BN793" s="33" t="str">
        <f>_xlfn.XLOOKUP(E793,'[2]Charge Level Data'!$E:$E,'[2]Charge Level Data'!$BN:$BN,"N/A")</f>
        <v>N/A</v>
      </c>
      <c r="BO793" s="35" t="s">
        <v>8088</v>
      </c>
      <c r="BQ793" s="33" t="s">
        <v>8089</v>
      </c>
      <c r="BR793" s="35" t="s">
        <v>8088</v>
      </c>
    </row>
    <row r="794" spans="1:70" x14ac:dyDescent="0.3">
      <c r="A794">
        <v>13024259</v>
      </c>
      <c r="B794" t="s">
        <v>4547</v>
      </c>
      <c r="C794" s="33">
        <v>5475</v>
      </c>
      <c r="D794">
        <v>272</v>
      </c>
      <c r="E794">
        <v>0</v>
      </c>
      <c r="H794" s="33">
        <f t="shared" ref="H794:H857" si="39">C794*0.4</f>
        <v>2190</v>
      </c>
      <c r="I794" s="34">
        <f t="shared" si="37"/>
        <v>0</v>
      </c>
      <c r="J794" s="34">
        <f t="shared" si="38"/>
        <v>0</v>
      </c>
      <c r="L794" s="33" t="s">
        <v>8089</v>
      </c>
      <c r="M794" s="35" t="s">
        <v>8088</v>
      </c>
      <c r="O794" s="33" t="s">
        <v>8089</v>
      </c>
      <c r="P794" s="35" t="s">
        <v>8088</v>
      </c>
      <c r="R794" s="33" t="s">
        <v>8089</v>
      </c>
      <c r="S794" s="35" t="s">
        <v>8088</v>
      </c>
      <c r="U794" s="33" t="s">
        <v>8089</v>
      </c>
      <c r="V794" s="35" t="s">
        <v>8088</v>
      </c>
      <c r="X794" s="33" t="s">
        <v>8089</v>
      </c>
      <c r="Y794" s="35" t="s">
        <v>8088</v>
      </c>
      <c r="AA794" s="33" t="s">
        <v>8089</v>
      </c>
      <c r="AB794" s="35" t="s">
        <v>8088</v>
      </c>
      <c r="AD794" s="33" t="s">
        <v>8089</v>
      </c>
      <c r="AE794" s="35" t="s">
        <v>8088</v>
      </c>
      <c r="AG794" s="33" t="s">
        <v>8089</v>
      </c>
      <c r="AH794" s="35" t="s">
        <v>8088</v>
      </c>
      <c r="AJ794" s="33" t="s">
        <v>8089</v>
      </c>
      <c r="AK794" s="35" t="s">
        <v>8088</v>
      </c>
      <c r="AM794" s="33" t="s">
        <v>8089</v>
      </c>
      <c r="AN794" s="35" t="s">
        <v>8088</v>
      </c>
      <c r="AP794" s="33" t="s">
        <v>8089</v>
      </c>
      <c r="AQ794" s="35" t="s">
        <v>8088</v>
      </c>
      <c r="AS794" s="33" t="s">
        <v>8089</v>
      </c>
      <c r="AT794" s="35" t="s">
        <v>8088</v>
      </c>
      <c r="AV794" s="33" t="s">
        <v>8089</v>
      </c>
      <c r="AW794" s="35" t="s">
        <v>8088</v>
      </c>
      <c r="AY794" s="33" t="s">
        <v>8089</v>
      </c>
      <c r="AZ794" s="35" t="s">
        <v>8088</v>
      </c>
      <c r="BB794" s="33" t="s">
        <v>8089</v>
      </c>
      <c r="BC794" s="35" t="s">
        <v>8088</v>
      </c>
      <c r="BE794" s="33" t="s">
        <v>8089</v>
      </c>
      <c r="BF794" s="35" t="s">
        <v>8088</v>
      </c>
      <c r="BH794" s="33" t="s">
        <v>8089</v>
      </c>
      <c r="BI794" s="35" t="s">
        <v>8088</v>
      </c>
      <c r="BK794" s="33" t="s">
        <v>8089</v>
      </c>
      <c r="BL794" s="35" t="s">
        <v>8088</v>
      </c>
      <c r="BN794" s="33" t="str">
        <f>_xlfn.XLOOKUP(E794,'[2]Charge Level Data'!$E:$E,'[2]Charge Level Data'!$BN:$BN,"N/A")</f>
        <v>N/A</v>
      </c>
      <c r="BO794" s="35" t="s">
        <v>8088</v>
      </c>
      <c r="BQ794" s="33" t="s">
        <v>8089</v>
      </c>
      <c r="BR794" s="35" t="s">
        <v>8088</v>
      </c>
    </row>
    <row r="795" spans="1:70" x14ac:dyDescent="0.3">
      <c r="A795">
        <v>13024260</v>
      </c>
      <c r="B795" t="s">
        <v>4548</v>
      </c>
      <c r="C795" s="33">
        <v>5475</v>
      </c>
      <c r="D795">
        <v>272</v>
      </c>
      <c r="E795">
        <v>0</v>
      </c>
      <c r="H795" s="33">
        <f t="shared" si="39"/>
        <v>2190</v>
      </c>
      <c r="I795" s="34">
        <f t="shared" si="37"/>
        <v>0</v>
      </c>
      <c r="J795" s="34">
        <f t="shared" si="38"/>
        <v>0</v>
      </c>
      <c r="L795" s="33" t="s">
        <v>8089</v>
      </c>
      <c r="M795" s="35" t="s">
        <v>8088</v>
      </c>
      <c r="O795" s="33" t="s">
        <v>8089</v>
      </c>
      <c r="P795" s="35" t="s">
        <v>8088</v>
      </c>
      <c r="R795" s="33" t="s">
        <v>8089</v>
      </c>
      <c r="S795" s="35" t="s">
        <v>8088</v>
      </c>
      <c r="U795" s="33" t="s">
        <v>8089</v>
      </c>
      <c r="V795" s="35" t="s">
        <v>8088</v>
      </c>
      <c r="X795" s="33" t="s">
        <v>8089</v>
      </c>
      <c r="Y795" s="35" t="s">
        <v>8088</v>
      </c>
      <c r="AA795" s="33" t="s">
        <v>8089</v>
      </c>
      <c r="AB795" s="35" t="s">
        <v>8088</v>
      </c>
      <c r="AD795" s="33" t="s">
        <v>8089</v>
      </c>
      <c r="AE795" s="35" t="s">
        <v>8088</v>
      </c>
      <c r="AG795" s="33" t="s">
        <v>8089</v>
      </c>
      <c r="AH795" s="35" t="s">
        <v>8088</v>
      </c>
      <c r="AJ795" s="33" t="s">
        <v>8089</v>
      </c>
      <c r="AK795" s="35" t="s">
        <v>8088</v>
      </c>
      <c r="AM795" s="33" t="s">
        <v>8089</v>
      </c>
      <c r="AN795" s="35" t="s">
        <v>8088</v>
      </c>
      <c r="AP795" s="33" t="s">
        <v>8089</v>
      </c>
      <c r="AQ795" s="35" t="s">
        <v>8088</v>
      </c>
      <c r="AS795" s="33" t="s">
        <v>8089</v>
      </c>
      <c r="AT795" s="35" t="s">
        <v>8088</v>
      </c>
      <c r="AV795" s="33" t="s">
        <v>8089</v>
      </c>
      <c r="AW795" s="35" t="s">
        <v>8088</v>
      </c>
      <c r="AY795" s="33" t="s">
        <v>8089</v>
      </c>
      <c r="AZ795" s="35" t="s">
        <v>8088</v>
      </c>
      <c r="BB795" s="33" t="s">
        <v>8089</v>
      </c>
      <c r="BC795" s="35" t="s">
        <v>8088</v>
      </c>
      <c r="BE795" s="33" t="s">
        <v>8089</v>
      </c>
      <c r="BF795" s="35" t="s">
        <v>8088</v>
      </c>
      <c r="BH795" s="33" t="s">
        <v>8089</v>
      </c>
      <c r="BI795" s="35" t="s">
        <v>8088</v>
      </c>
      <c r="BK795" s="33" t="s">
        <v>8089</v>
      </c>
      <c r="BL795" s="35" t="s">
        <v>8088</v>
      </c>
      <c r="BN795" s="33" t="str">
        <f>_xlfn.XLOOKUP(E795,'[2]Charge Level Data'!$E:$E,'[2]Charge Level Data'!$BN:$BN,"N/A")</f>
        <v>N/A</v>
      </c>
      <c r="BO795" s="35" t="s">
        <v>8088</v>
      </c>
      <c r="BQ795" s="33" t="s">
        <v>8089</v>
      </c>
      <c r="BR795" s="35" t="s">
        <v>8088</v>
      </c>
    </row>
    <row r="796" spans="1:70" x14ac:dyDescent="0.3">
      <c r="A796">
        <v>13024125</v>
      </c>
      <c r="B796" t="s">
        <v>4549</v>
      </c>
      <c r="C796" s="33">
        <v>5475</v>
      </c>
      <c r="D796">
        <v>272</v>
      </c>
      <c r="E796">
        <v>0</v>
      </c>
      <c r="H796" s="33">
        <f t="shared" si="39"/>
        <v>2190</v>
      </c>
      <c r="I796" s="34">
        <f t="shared" si="37"/>
        <v>0</v>
      </c>
      <c r="J796" s="34">
        <f t="shared" si="38"/>
        <v>0</v>
      </c>
      <c r="L796" s="33" t="s">
        <v>8089</v>
      </c>
      <c r="M796" s="35" t="s">
        <v>8088</v>
      </c>
      <c r="O796" s="33" t="s">
        <v>8089</v>
      </c>
      <c r="P796" s="35" t="s">
        <v>8088</v>
      </c>
      <c r="R796" s="33" t="s">
        <v>8089</v>
      </c>
      <c r="S796" s="35" t="s">
        <v>8088</v>
      </c>
      <c r="U796" s="33" t="s">
        <v>8089</v>
      </c>
      <c r="V796" s="35" t="s">
        <v>8088</v>
      </c>
      <c r="X796" s="33" t="s">
        <v>8089</v>
      </c>
      <c r="Y796" s="35" t="s">
        <v>8088</v>
      </c>
      <c r="AA796" s="33" t="s">
        <v>8089</v>
      </c>
      <c r="AB796" s="35" t="s">
        <v>8088</v>
      </c>
      <c r="AD796" s="33" t="s">
        <v>8089</v>
      </c>
      <c r="AE796" s="35" t="s">
        <v>8088</v>
      </c>
      <c r="AG796" s="33" t="s">
        <v>8089</v>
      </c>
      <c r="AH796" s="35" t="s">
        <v>8088</v>
      </c>
      <c r="AJ796" s="33" t="s">
        <v>8089</v>
      </c>
      <c r="AK796" s="35" t="s">
        <v>8088</v>
      </c>
      <c r="AM796" s="33" t="s">
        <v>8089</v>
      </c>
      <c r="AN796" s="35" t="s">
        <v>8088</v>
      </c>
      <c r="AP796" s="33" t="s">
        <v>8089</v>
      </c>
      <c r="AQ796" s="35" t="s">
        <v>8088</v>
      </c>
      <c r="AS796" s="33" t="s">
        <v>8089</v>
      </c>
      <c r="AT796" s="35" t="s">
        <v>8088</v>
      </c>
      <c r="AV796" s="33" t="s">
        <v>8089</v>
      </c>
      <c r="AW796" s="35" t="s">
        <v>8088</v>
      </c>
      <c r="AY796" s="33" t="s">
        <v>8089</v>
      </c>
      <c r="AZ796" s="35" t="s">
        <v>8088</v>
      </c>
      <c r="BB796" s="33" t="s">
        <v>8089</v>
      </c>
      <c r="BC796" s="35" t="s">
        <v>8088</v>
      </c>
      <c r="BE796" s="33" t="s">
        <v>8089</v>
      </c>
      <c r="BF796" s="35" t="s">
        <v>8088</v>
      </c>
      <c r="BH796" s="33" t="s">
        <v>8089</v>
      </c>
      <c r="BI796" s="35" t="s">
        <v>8088</v>
      </c>
      <c r="BK796" s="33" t="s">
        <v>8089</v>
      </c>
      <c r="BL796" s="35" t="s">
        <v>8088</v>
      </c>
      <c r="BN796" s="33" t="str">
        <f>_xlfn.XLOOKUP(E796,'[2]Charge Level Data'!$E:$E,'[2]Charge Level Data'!$BN:$BN,"N/A")</f>
        <v>N/A</v>
      </c>
      <c r="BO796" s="35" t="s">
        <v>8088</v>
      </c>
      <c r="BQ796" s="33" t="s">
        <v>8089</v>
      </c>
      <c r="BR796" s="35" t="s">
        <v>8088</v>
      </c>
    </row>
    <row r="797" spans="1:70" x14ac:dyDescent="0.3">
      <c r="A797">
        <v>13025366</v>
      </c>
      <c r="B797" t="s">
        <v>4550</v>
      </c>
      <c r="C797" s="33">
        <v>5475</v>
      </c>
      <c r="D797">
        <v>272</v>
      </c>
      <c r="E797">
        <v>0</v>
      </c>
      <c r="H797" s="33">
        <f t="shared" si="39"/>
        <v>2190</v>
      </c>
      <c r="I797" s="34">
        <f t="shared" si="37"/>
        <v>0</v>
      </c>
      <c r="J797" s="34">
        <f t="shared" si="38"/>
        <v>0</v>
      </c>
      <c r="L797" s="33" t="s">
        <v>8089</v>
      </c>
      <c r="M797" s="35" t="s">
        <v>8088</v>
      </c>
      <c r="O797" s="33" t="s">
        <v>8089</v>
      </c>
      <c r="P797" s="35" t="s">
        <v>8088</v>
      </c>
      <c r="R797" s="33" t="s">
        <v>8089</v>
      </c>
      <c r="S797" s="35" t="s">
        <v>8088</v>
      </c>
      <c r="U797" s="33" t="s">
        <v>8089</v>
      </c>
      <c r="V797" s="35" t="s">
        <v>8088</v>
      </c>
      <c r="X797" s="33" t="s">
        <v>8089</v>
      </c>
      <c r="Y797" s="35" t="s">
        <v>8088</v>
      </c>
      <c r="AA797" s="33" t="s">
        <v>8089</v>
      </c>
      <c r="AB797" s="35" t="s">
        <v>8088</v>
      </c>
      <c r="AD797" s="33" t="s">
        <v>8089</v>
      </c>
      <c r="AE797" s="35" t="s">
        <v>8088</v>
      </c>
      <c r="AG797" s="33" t="s">
        <v>8089</v>
      </c>
      <c r="AH797" s="35" t="s">
        <v>8088</v>
      </c>
      <c r="AJ797" s="33" t="s">
        <v>8089</v>
      </c>
      <c r="AK797" s="35" t="s">
        <v>8088</v>
      </c>
      <c r="AM797" s="33" t="s">
        <v>8089</v>
      </c>
      <c r="AN797" s="35" t="s">
        <v>8088</v>
      </c>
      <c r="AP797" s="33" t="s">
        <v>8089</v>
      </c>
      <c r="AQ797" s="35" t="s">
        <v>8088</v>
      </c>
      <c r="AS797" s="33" t="s">
        <v>8089</v>
      </c>
      <c r="AT797" s="35" t="s">
        <v>8088</v>
      </c>
      <c r="AV797" s="33" t="s">
        <v>8089</v>
      </c>
      <c r="AW797" s="35" t="s">
        <v>8088</v>
      </c>
      <c r="AY797" s="33" t="s">
        <v>8089</v>
      </c>
      <c r="AZ797" s="35" t="s">
        <v>8088</v>
      </c>
      <c r="BB797" s="33" t="s">
        <v>8089</v>
      </c>
      <c r="BC797" s="35" t="s">
        <v>8088</v>
      </c>
      <c r="BE797" s="33" t="s">
        <v>8089</v>
      </c>
      <c r="BF797" s="35" t="s">
        <v>8088</v>
      </c>
      <c r="BH797" s="33" t="s">
        <v>8089</v>
      </c>
      <c r="BI797" s="35" t="s">
        <v>8088</v>
      </c>
      <c r="BK797" s="33" t="s">
        <v>8089</v>
      </c>
      <c r="BL797" s="35" t="s">
        <v>8088</v>
      </c>
      <c r="BN797" s="33" t="str">
        <f>_xlfn.XLOOKUP(E797,'[2]Charge Level Data'!$E:$E,'[2]Charge Level Data'!$BN:$BN,"N/A")</f>
        <v>N/A</v>
      </c>
      <c r="BO797" s="35" t="s">
        <v>8088</v>
      </c>
      <c r="BQ797" s="33" t="s">
        <v>8089</v>
      </c>
      <c r="BR797" s="35" t="s">
        <v>8088</v>
      </c>
    </row>
    <row r="798" spans="1:70" x14ac:dyDescent="0.3">
      <c r="A798">
        <v>13025367</v>
      </c>
      <c r="B798" t="s">
        <v>4551</v>
      </c>
      <c r="C798" s="33">
        <v>5475</v>
      </c>
      <c r="D798">
        <v>272</v>
      </c>
      <c r="E798">
        <v>0</v>
      </c>
      <c r="H798" s="33">
        <f t="shared" si="39"/>
        <v>2190</v>
      </c>
      <c r="I798" s="34">
        <f t="shared" si="37"/>
        <v>0</v>
      </c>
      <c r="J798" s="34">
        <f t="shared" si="38"/>
        <v>0</v>
      </c>
      <c r="L798" s="33" t="s">
        <v>8089</v>
      </c>
      <c r="M798" s="35" t="s">
        <v>8088</v>
      </c>
      <c r="O798" s="33" t="s">
        <v>8089</v>
      </c>
      <c r="P798" s="35" t="s">
        <v>8088</v>
      </c>
      <c r="R798" s="33" t="s">
        <v>8089</v>
      </c>
      <c r="S798" s="35" t="s">
        <v>8088</v>
      </c>
      <c r="U798" s="33" t="s">
        <v>8089</v>
      </c>
      <c r="V798" s="35" t="s">
        <v>8088</v>
      </c>
      <c r="X798" s="33" t="s">
        <v>8089</v>
      </c>
      <c r="Y798" s="35" t="s">
        <v>8088</v>
      </c>
      <c r="AA798" s="33" t="s">
        <v>8089</v>
      </c>
      <c r="AB798" s="35" t="s">
        <v>8088</v>
      </c>
      <c r="AD798" s="33" t="s">
        <v>8089</v>
      </c>
      <c r="AE798" s="35" t="s">
        <v>8088</v>
      </c>
      <c r="AG798" s="33" t="s">
        <v>8089</v>
      </c>
      <c r="AH798" s="35" t="s">
        <v>8088</v>
      </c>
      <c r="AJ798" s="33" t="s">
        <v>8089</v>
      </c>
      <c r="AK798" s="35" t="s">
        <v>8088</v>
      </c>
      <c r="AM798" s="33" t="s">
        <v>8089</v>
      </c>
      <c r="AN798" s="35" t="s">
        <v>8088</v>
      </c>
      <c r="AP798" s="33" t="s">
        <v>8089</v>
      </c>
      <c r="AQ798" s="35" t="s">
        <v>8088</v>
      </c>
      <c r="AS798" s="33" t="s">
        <v>8089</v>
      </c>
      <c r="AT798" s="35" t="s">
        <v>8088</v>
      </c>
      <c r="AV798" s="33" t="s">
        <v>8089</v>
      </c>
      <c r="AW798" s="35" t="s">
        <v>8088</v>
      </c>
      <c r="AY798" s="33" t="s">
        <v>8089</v>
      </c>
      <c r="AZ798" s="35" t="s">
        <v>8088</v>
      </c>
      <c r="BB798" s="33" t="s">
        <v>8089</v>
      </c>
      <c r="BC798" s="35" t="s">
        <v>8088</v>
      </c>
      <c r="BE798" s="33" t="s">
        <v>8089</v>
      </c>
      <c r="BF798" s="35" t="s">
        <v>8088</v>
      </c>
      <c r="BH798" s="33" t="s">
        <v>8089</v>
      </c>
      <c r="BI798" s="35" t="s">
        <v>8088</v>
      </c>
      <c r="BK798" s="33" t="s">
        <v>8089</v>
      </c>
      <c r="BL798" s="35" t="s">
        <v>8088</v>
      </c>
      <c r="BN798" s="33" t="str">
        <f>_xlfn.XLOOKUP(E798,'[2]Charge Level Data'!$E:$E,'[2]Charge Level Data'!$BN:$BN,"N/A")</f>
        <v>N/A</v>
      </c>
      <c r="BO798" s="35" t="s">
        <v>8088</v>
      </c>
      <c r="BQ798" s="33" t="s">
        <v>8089</v>
      </c>
      <c r="BR798" s="35" t="s">
        <v>8088</v>
      </c>
    </row>
    <row r="799" spans="1:70" x14ac:dyDescent="0.3">
      <c r="A799">
        <v>13025368</v>
      </c>
      <c r="B799" t="s">
        <v>4552</v>
      </c>
      <c r="C799" s="33">
        <v>5475</v>
      </c>
      <c r="D799">
        <v>272</v>
      </c>
      <c r="E799">
        <v>0</v>
      </c>
      <c r="H799" s="33">
        <f t="shared" si="39"/>
        <v>2190</v>
      </c>
      <c r="I799" s="34">
        <f t="shared" si="37"/>
        <v>0</v>
      </c>
      <c r="J799" s="34">
        <f t="shared" si="38"/>
        <v>0</v>
      </c>
      <c r="L799" s="33" t="s">
        <v>8089</v>
      </c>
      <c r="M799" s="35" t="s">
        <v>8088</v>
      </c>
      <c r="O799" s="33" t="s">
        <v>8089</v>
      </c>
      <c r="P799" s="35" t="s">
        <v>8088</v>
      </c>
      <c r="R799" s="33" t="s">
        <v>8089</v>
      </c>
      <c r="S799" s="35" t="s">
        <v>8088</v>
      </c>
      <c r="U799" s="33" t="s">
        <v>8089</v>
      </c>
      <c r="V799" s="35" t="s">
        <v>8088</v>
      </c>
      <c r="X799" s="33" t="s">
        <v>8089</v>
      </c>
      <c r="Y799" s="35" t="s">
        <v>8088</v>
      </c>
      <c r="AA799" s="33" t="s">
        <v>8089</v>
      </c>
      <c r="AB799" s="35" t="s">
        <v>8088</v>
      </c>
      <c r="AD799" s="33" t="s">
        <v>8089</v>
      </c>
      <c r="AE799" s="35" t="s">
        <v>8088</v>
      </c>
      <c r="AG799" s="33" t="s">
        <v>8089</v>
      </c>
      <c r="AH799" s="35" t="s">
        <v>8088</v>
      </c>
      <c r="AJ799" s="33" t="s">
        <v>8089</v>
      </c>
      <c r="AK799" s="35" t="s">
        <v>8088</v>
      </c>
      <c r="AM799" s="33" t="s">
        <v>8089</v>
      </c>
      <c r="AN799" s="35" t="s">
        <v>8088</v>
      </c>
      <c r="AP799" s="33" t="s">
        <v>8089</v>
      </c>
      <c r="AQ799" s="35" t="s">
        <v>8088</v>
      </c>
      <c r="AS799" s="33" t="s">
        <v>8089</v>
      </c>
      <c r="AT799" s="35" t="s">
        <v>8088</v>
      </c>
      <c r="AV799" s="33" t="s">
        <v>8089</v>
      </c>
      <c r="AW799" s="35" t="s">
        <v>8088</v>
      </c>
      <c r="AY799" s="33" t="s">
        <v>8089</v>
      </c>
      <c r="AZ799" s="35" t="s">
        <v>8088</v>
      </c>
      <c r="BB799" s="33" t="s">
        <v>8089</v>
      </c>
      <c r="BC799" s="35" t="s">
        <v>8088</v>
      </c>
      <c r="BE799" s="33" t="s">
        <v>8089</v>
      </c>
      <c r="BF799" s="35" t="s">
        <v>8088</v>
      </c>
      <c r="BH799" s="33" t="s">
        <v>8089</v>
      </c>
      <c r="BI799" s="35" t="s">
        <v>8088</v>
      </c>
      <c r="BK799" s="33" t="s">
        <v>8089</v>
      </c>
      <c r="BL799" s="35" t="s">
        <v>8088</v>
      </c>
      <c r="BN799" s="33" t="str">
        <f>_xlfn.XLOOKUP(E799,'[2]Charge Level Data'!$E:$E,'[2]Charge Level Data'!$BN:$BN,"N/A")</f>
        <v>N/A</v>
      </c>
      <c r="BO799" s="35" t="s">
        <v>8088</v>
      </c>
      <c r="BQ799" s="33" t="s">
        <v>8089</v>
      </c>
      <c r="BR799" s="35" t="s">
        <v>8088</v>
      </c>
    </row>
    <row r="800" spans="1:70" x14ac:dyDescent="0.3">
      <c r="A800">
        <v>13729838</v>
      </c>
      <c r="B800" t="s">
        <v>4558</v>
      </c>
      <c r="C800" s="33">
        <v>5475</v>
      </c>
      <c r="D800">
        <v>272</v>
      </c>
      <c r="E800" t="s">
        <v>7880</v>
      </c>
      <c r="H800" s="33">
        <f t="shared" si="39"/>
        <v>2190</v>
      </c>
      <c r="I800" s="34">
        <f t="shared" si="37"/>
        <v>0</v>
      </c>
      <c r="J800" s="34">
        <f t="shared" si="38"/>
        <v>5062.5</v>
      </c>
      <c r="L800" s="33">
        <v>0</v>
      </c>
      <c r="M800" s="35" t="s">
        <v>8088</v>
      </c>
      <c r="O800" s="33">
        <v>0</v>
      </c>
      <c r="P800" s="35" t="s">
        <v>8088</v>
      </c>
      <c r="R800" s="33">
        <v>0</v>
      </c>
      <c r="S800" s="35" t="s">
        <v>8088</v>
      </c>
      <c r="U800" s="33">
        <v>4375</v>
      </c>
      <c r="V800" s="35" t="s">
        <v>8088</v>
      </c>
      <c r="X800" s="33">
        <v>3437.5000000000005</v>
      </c>
      <c r="Y800" s="35" t="s">
        <v>8088</v>
      </c>
      <c r="AA800" s="33">
        <v>4375</v>
      </c>
      <c r="AB800" s="35" t="s">
        <v>8088</v>
      </c>
      <c r="AD800" s="33">
        <v>2937.5</v>
      </c>
      <c r="AE800" s="35" t="s">
        <v>8088</v>
      </c>
      <c r="AG800" s="33">
        <v>0</v>
      </c>
      <c r="AH800" s="35" t="s">
        <v>8088</v>
      </c>
      <c r="AJ800" s="33">
        <v>0</v>
      </c>
      <c r="AK800" s="35" t="s">
        <v>8088</v>
      </c>
      <c r="AM800" s="33">
        <v>0</v>
      </c>
      <c r="AN800" s="35" t="s">
        <v>8088</v>
      </c>
      <c r="AP800" s="33">
        <v>0</v>
      </c>
      <c r="AQ800" s="35" t="s">
        <v>8088</v>
      </c>
      <c r="AS800" s="33">
        <v>0</v>
      </c>
      <c r="AT800" s="35" t="s">
        <v>8088</v>
      </c>
      <c r="AV800" s="33">
        <v>0</v>
      </c>
      <c r="AW800" s="35" t="s">
        <v>8088</v>
      </c>
      <c r="AY800" s="33">
        <v>0</v>
      </c>
      <c r="AZ800" s="35" t="s">
        <v>8088</v>
      </c>
      <c r="BB800" s="33">
        <v>0</v>
      </c>
      <c r="BC800" s="35" t="s">
        <v>8088</v>
      </c>
      <c r="BE800" s="33">
        <v>0</v>
      </c>
      <c r="BF800" s="35" t="s">
        <v>8088</v>
      </c>
      <c r="BH800" s="33">
        <v>22.430325</v>
      </c>
      <c r="BI800" s="35" t="s">
        <v>8088</v>
      </c>
      <c r="BK800" s="33">
        <v>22.430325</v>
      </c>
      <c r="BL800" s="35" t="s">
        <v>8088</v>
      </c>
      <c r="BN800" s="33">
        <f>_xlfn.XLOOKUP(E800,'[2]Charge Level Data'!$E:$E,'[2]Charge Level Data'!$BN:$BN,"N/A")</f>
        <v>22.430325</v>
      </c>
      <c r="BO800" s="35" t="s">
        <v>8088</v>
      </c>
      <c r="BQ800" s="33">
        <v>5062.5</v>
      </c>
      <c r="BR800" s="35" t="s">
        <v>8088</v>
      </c>
    </row>
    <row r="801" spans="1:70" x14ac:dyDescent="0.3">
      <c r="A801">
        <v>13027426</v>
      </c>
      <c r="B801" t="s">
        <v>4561</v>
      </c>
      <c r="C801" s="33">
        <v>5475</v>
      </c>
      <c r="D801">
        <v>272</v>
      </c>
      <c r="E801">
        <v>0</v>
      </c>
      <c r="H801" s="33">
        <f t="shared" si="39"/>
        <v>2190</v>
      </c>
      <c r="I801" s="34">
        <f t="shared" si="37"/>
        <v>0</v>
      </c>
      <c r="J801" s="34">
        <f t="shared" si="38"/>
        <v>0</v>
      </c>
      <c r="L801" s="33" t="s">
        <v>8089</v>
      </c>
      <c r="M801" s="35" t="s">
        <v>8088</v>
      </c>
      <c r="O801" s="33" t="s">
        <v>8089</v>
      </c>
      <c r="P801" s="35" t="s">
        <v>8088</v>
      </c>
      <c r="R801" s="33" t="s">
        <v>8089</v>
      </c>
      <c r="S801" s="35" t="s">
        <v>8088</v>
      </c>
      <c r="U801" s="33" t="s">
        <v>8089</v>
      </c>
      <c r="V801" s="35" t="s">
        <v>8088</v>
      </c>
      <c r="X801" s="33" t="s">
        <v>8089</v>
      </c>
      <c r="Y801" s="35" t="s">
        <v>8088</v>
      </c>
      <c r="AA801" s="33" t="s">
        <v>8089</v>
      </c>
      <c r="AB801" s="35" t="s">
        <v>8088</v>
      </c>
      <c r="AD801" s="33" t="s">
        <v>8089</v>
      </c>
      <c r="AE801" s="35" t="s">
        <v>8088</v>
      </c>
      <c r="AG801" s="33" t="s">
        <v>8089</v>
      </c>
      <c r="AH801" s="35" t="s">
        <v>8088</v>
      </c>
      <c r="AJ801" s="33" t="s">
        <v>8089</v>
      </c>
      <c r="AK801" s="35" t="s">
        <v>8088</v>
      </c>
      <c r="AM801" s="33" t="s">
        <v>8089</v>
      </c>
      <c r="AN801" s="35" t="s">
        <v>8088</v>
      </c>
      <c r="AP801" s="33" t="s">
        <v>8089</v>
      </c>
      <c r="AQ801" s="35" t="s">
        <v>8088</v>
      </c>
      <c r="AS801" s="33" t="s">
        <v>8089</v>
      </c>
      <c r="AT801" s="35" t="s">
        <v>8088</v>
      </c>
      <c r="AV801" s="33" t="s">
        <v>8089</v>
      </c>
      <c r="AW801" s="35" t="s">
        <v>8088</v>
      </c>
      <c r="AY801" s="33" t="s">
        <v>8089</v>
      </c>
      <c r="AZ801" s="35" t="s">
        <v>8088</v>
      </c>
      <c r="BB801" s="33" t="s">
        <v>8089</v>
      </c>
      <c r="BC801" s="35" t="s">
        <v>8088</v>
      </c>
      <c r="BE801" s="33" t="s">
        <v>8089</v>
      </c>
      <c r="BF801" s="35" t="s">
        <v>8088</v>
      </c>
      <c r="BH801" s="33" t="s">
        <v>8089</v>
      </c>
      <c r="BI801" s="35" t="s">
        <v>8088</v>
      </c>
      <c r="BK801" s="33" t="s">
        <v>8089</v>
      </c>
      <c r="BL801" s="35" t="s">
        <v>8088</v>
      </c>
      <c r="BN801" s="33" t="str">
        <f>_xlfn.XLOOKUP(E801,'[2]Charge Level Data'!$E:$E,'[2]Charge Level Data'!$BN:$BN,"N/A")</f>
        <v>N/A</v>
      </c>
      <c r="BO801" s="35" t="s">
        <v>8088</v>
      </c>
      <c r="BQ801" s="33" t="s">
        <v>8089</v>
      </c>
      <c r="BR801" s="35" t="s">
        <v>8088</v>
      </c>
    </row>
    <row r="802" spans="1:70" x14ac:dyDescent="0.3">
      <c r="A802">
        <v>13027446</v>
      </c>
      <c r="B802" t="s">
        <v>4562</v>
      </c>
      <c r="C802" s="33">
        <v>5475</v>
      </c>
      <c r="D802">
        <v>272</v>
      </c>
      <c r="E802">
        <v>0</v>
      </c>
      <c r="H802" s="33">
        <f t="shared" si="39"/>
        <v>2190</v>
      </c>
      <c r="I802" s="34">
        <f t="shared" si="37"/>
        <v>0</v>
      </c>
      <c r="J802" s="34">
        <f t="shared" si="38"/>
        <v>0</v>
      </c>
      <c r="L802" s="33" t="s">
        <v>8089</v>
      </c>
      <c r="M802" s="35" t="s">
        <v>8088</v>
      </c>
      <c r="O802" s="33" t="s">
        <v>8089</v>
      </c>
      <c r="P802" s="35" t="s">
        <v>8088</v>
      </c>
      <c r="R802" s="33" t="s">
        <v>8089</v>
      </c>
      <c r="S802" s="35" t="s">
        <v>8088</v>
      </c>
      <c r="U802" s="33" t="s">
        <v>8089</v>
      </c>
      <c r="V802" s="35" t="s">
        <v>8088</v>
      </c>
      <c r="X802" s="33" t="s">
        <v>8089</v>
      </c>
      <c r="Y802" s="35" t="s">
        <v>8088</v>
      </c>
      <c r="AA802" s="33" t="s">
        <v>8089</v>
      </c>
      <c r="AB802" s="35" t="s">
        <v>8088</v>
      </c>
      <c r="AD802" s="33" t="s">
        <v>8089</v>
      </c>
      <c r="AE802" s="35" t="s">
        <v>8088</v>
      </c>
      <c r="AG802" s="33" t="s">
        <v>8089</v>
      </c>
      <c r="AH802" s="35" t="s">
        <v>8088</v>
      </c>
      <c r="AJ802" s="33" t="s">
        <v>8089</v>
      </c>
      <c r="AK802" s="35" t="s">
        <v>8088</v>
      </c>
      <c r="AM802" s="33" t="s">
        <v>8089</v>
      </c>
      <c r="AN802" s="35" t="s">
        <v>8088</v>
      </c>
      <c r="AP802" s="33" t="s">
        <v>8089</v>
      </c>
      <c r="AQ802" s="35" t="s">
        <v>8088</v>
      </c>
      <c r="AS802" s="33" t="s">
        <v>8089</v>
      </c>
      <c r="AT802" s="35" t="s">
        <v>8088</v>
      </c>
      <c r="AV802" s="33" t="s">
        <v>8089</v>
      </c>
      <c r="AW802" s="35" t="s">
        <v>8088</v>
      </c>
      <c r="AY802" s="33" t="s">
        <v>8089</v>
      </c>
      <c r="AZ802" s="35" t="s">
        <v>8088</v>
      </c>
      <c r="BB802" s="33" t="s">
        <v>8089</v>
      </c>
      <c r="BC802" s="35" t="s">
        <v>8088</v>
      </c>
      <c r="BE802" s="33" t="s">
        <v>8089</v>
      </c>
      <c r="BF802" s="35" t="s">
        <v>8088</v>
      </c>
      <c r="BH802" s="33" t="s">
        <v>8089</v>
      </c>
      <c r="BI802" s="35" t="s">
        <v>8088</v>
      </c>
      <c r="BK802" s="33" t="s">
        <v>8089</v>
      </c>
      <c r="BL802" s="35" t="s">
        <v>8088</v>
      </c>
      <c r="BN802" s="33" t="str">
        <f>_xlfn.XLOOKUP(E802,'[2]Charge Level Data'!$E:$E,'[2]Charge Level Data'!$BN:$BN,"N/A")</f>
        <v>N/A</v>
      </c>
      <c r="BO802" s="35" t="s">
        <v>8088</v>
      </c>
      <c r="BQ802" s="33" t="s">
        <v>8089</v>
      </c>
      <c r="BR802" s="35" t="s">
        <v>8088</v>
      </c>
    </row>
    <row r="803" spans="1:70" x14ac:dyDescent="0.3">
      <c r="A803">
        <v>13027393</v>
      </c>
      <c r="B803" t="s">
        <v>4563</v>
      </c>
      <c r="C803" s="33">
        <v>5475</v>
      </c>
      <c r="D803">
        <v>272</v>
      </c>
      <c r="E803">
        <v>0</v>
      </c>
      <c r="H803" s="33">
        <f t="shared" si="39"/>
        <v>2190</v>
      </c>
      <c r="I803" s="34">
        <f t="shared" si="37"/>
        <v>0</v>
      </c>
      <c r="J803" s="34">
        <f t="shared" si="38"/>
        <v>0</v>
      </c>
      <c r="L803" s="33" t="s">
        <v>8089</v>
      </c>
      <c r="M803" s="35" t="s">
        <v>8088</v>
      </c>
      <c r="O803" s="33" t="s">
        <v>8089</v>
      </c>
      <c r="P803" s="35" t="s">
        <v>8088</v>
      </c>
      <c r="R803" s="33" t="s">
        <v>8089</v>
      </c>
      <c r="S803" s="35" t="s">
        <v>8088</v>
      </c>
      <c r="U803" s="33" t="s">
        <v>8089</v>
      </c>
      <c r="V803" s="35" t="s">
        <v>8088</v>
      </c>
      <c r="X803" s="33" t="s">
        <v>8089</v>
      </c>
      <c r="Y803" s="35" t="s">
        <v>8088</v>
      </c>
      <c r="AA803" s="33" t="s">
        <v>8089</v>
      </c>
      <c r="AB803" s="35" t="s">
        <v>8088</v>
      </c>
      <c r="AD803" s="33" t="s">
        <v>8089</v>
      </c>
      <c r="AE803" s="35" t="s">
        <v>8088</v>
      </c>
      <c r="AG803" s="33" t="s">
        <v>8089</v>
      </c>
      <c r="AH803" s="35" t="s">
        <v>8088</v>
      </c>
      <c r="AJ803" s="33" t="s">
        <v>8089</v>
      </c>
      <c r="AK803" s="35" t="s">
        <v>8088</v>
      </c>
      <c r="AM803" s="33" t="s">
        <v>8089</v>
      </c>
      <c r="AN803" s="35" t="s">
        <v>8088</v>
      </c>
      <c r="AP803" s="33" t="s">
        <v>8089</v>
      </c>
      <c r="AQ803" s="35" t="s">
        <v>8088</v>
      </c>
      <c r="AS803" s="33" t="s">
        <v>8089</v>
      </c>
      <c r="AT803" s="35" t="s">
        <v>8088</v>
      </c>
      <c r="AV803" s="33" t="s">
        <v>8089</v>
      </c>
      <c r="AW803" s="35" t="s">
        <v>8088</v>
      </c>
      <c r="AY803" s="33" t="s">
        <v>8089</v>
      </c>
      <c r="AZ803" s="35" t="s">
        <v>8088</v>
      </c>
      <c r="BB803" s="33" t="s">
        <v>8089</v>
      </c>
      <c r="BC803" s="35" t="s">
        <v>8088</v>
      </c>
      <c r="BE803" s="33" t="s">
        <v>8089</v>
      </c>
      <c r="BF803" s="35" t="s">
        <v>8088</v>
      </c>
      <c r="BH803" s="33" t="s">
        <v>8089</v>
      </c>
      <c r="BI803" s="35" t="s">
        <v>8088</v>
      </c>
      <c r="BK803" s="33" t="s">
        <v>8089</v>
      </c>
      <c r="BL803" s="35" t="s">
        <v>8088</v>
      </c>
      <c r="BN803" s="33" t="str">
        <f>_xlfn.XLOOKUP(E803,'[2]Charge Level Data'!$E:$E,'[2]Charge Level Data'!$BN:$BN,"N/A")</f>
        <v>N/A</v>
      </c>
      <c r="BO803" s="35" t="s">
        <v>8088</v>
      </c>
      <c r="BQ803" s="33" t="s">
        <v>8089</v>
      </c>
      <c r="BR803" s="35" t="s">
        <v>8088</v>
      </c>
    </row>
    <row r="804" spans="1:70" x14ac:dyDescent="0.3">
      <c r="A804">
        <v>13027403</v>
      </c>
      <c r="B804" t="s">
        <v>4567</v>
      </c>
      <c r="C804" s="33">
        <v>5475</v>
      </c>
      <c r="D804">
        <v>272</v>
      </c>
      <c r="E804">
        <v>0</v>
      </c>
      <c r="H804" s="33">
        <f t="shared" si="39"/>
        <v>2190</v>
      </c>
      <c r="I804" s="34">
        <f t="shared" si="37"/>
        <v>0</v>
      </c>
      <c r="J804" s="34">
        <f t="shared" si="38"/>
        <v>0</v>
      </c>
      <c r="L804" s="33" t="s">
        <v>8089</v>
      </c>
      <c r="M804" s="35" t="s">
        <v>8088</v>
      </c>
      <c r="O804" s="33" t="s">
        <v>8089</v>
      </c>
      <c r="P804" s="35" t="s">
        <v>8088</v>
      </c>
      <c r="R804" s="33" t="s">
        <v>8089</v>
      </c>
      <c r="S804" s="35" t="s">
        <v>8088</v>
      </c>
      <c r="U804" s="33" t="s">
        <v>8089</v>
      </c>
      <c r="V804" s="35" t="s">
        <v>8088</v>
      </c>
      <c r="X804" s="33" t="s">
        <v>8089</v>
      </c>
      <c r="Y804" s="35" t="s">
        <v>8088</v>
      </c>
      <c r="AA804" s="33" t="s">
        <v>8089</v>
      </c>
      <c r="AB804" s="35" t="s">
        <v>8088</v>
      </c>
      <c r="AD804" s="33" t="s">
        <v>8089</v>
      </c>
      <c r="AE804" s="35" t="s">
        <v>8088</v>
      </c>
      <c r="AG804" s="33" t="s">
        <v>8089</v>
      </c>
      <c r="AH804" s="35" t="s">
        <v>8088</v>
      </c>
      <c r="AJ804" s="33" t="s">
        <v>8089</v>
      </c>
      <c r="AK804" s="35" t="s">
        <v>8088</v>
      </c>
      <c r="AM804" s="33" t="s">
        <v>8089</v>
      </c>
      <c r="AN804" s="35" t="s">
        <v>8088</v>
      </c>
      <c r="AP804" s="33" t="s">
        <v>8089</v>
      </c>
      <c r="AQ804" s="35" t="s">
        <v>8088</v>
      </c>
      <c r="AS804" s="33" t="s">
        <v>8089</v>
      </c>
      <c r="AT804" s="35" t="s">
        <v>8088</v>
      </c>
      <c r="AV804" s="33" t="s">
        <v>8089</v>
      </c>
      <c r="AW804" s="35" t="s">
        <v>8088</v>
      </c>
      <c r="AY804" s="33" t="s">
        <v>8089</v>
      </c>
      <c r="AZ804" s="35" t="s">
        <v>8088</v>
      </c>
      <c r="BB804" s="33" t="s">
        <v>8089</v>
      </c>
      <c r="BC804" s="35" t="s">
        <v>8088</v>
      </c>
      <c r="BE804" s="33" t="s">
        <v>8089</v>
      </c>
      <c r="BF804" s="35" t="s">
        <v>8088</v>
      </c>
      <c r="BH804" s="33" t="s">
        <v>8089</v>
      </c>
      <c r="BI804" s="35" t="s">
        <v>8088</v>
      </c>
      <c r="BK804" s="33" t="s">
        <v>8089</v>
      </c>
      <c r="BL804" s="35" t="s">
        <v>8088</v>
      </c>
      <c r="BN804" s="33" t="str">
        <f>_xlfn.XLOOKUP(E804,'[2]Charge Level Data'!$E:$E,'[2]Charge Level Data'!$BN:$BN,"N/A")</f>
        <v>N/A</v>
      </c>
      <c r="BO804" s="35" t="s">
        <v>8088</v>
      </c>
      <c r="BQ804" s="33" t="s">
        <v>8089</v>
      </c>
      <c r="BR804" s="35" t="s">
        <v>8088</v>
      </c>
    </row>
    <row r="805" spans="1:70" x14ac:dyDescent="0.3">
      <c r="A805">
        <v>13027486</v>
      </c>
      <c r="B805" t="s">
        <v>4568</v>
      </c>
      <c r="C805" s="33">
        <v>5475</v>
      </c>
      <c r="D805">
        <v>272</v>
      </c>
      <c r="E805">
        <v>0</v>
      </c>
      <c r="H805" s="33">
        <f t="shared" si="39"/>
        <v>2190</v>
      </c>
      <c r="I805" s="34">
        <f t="shared" si="37"/>
        <v>0</v>
      </c>
      <c r="J805" s="34">
        <f t="shared" si="38"/>
        <v>0</v>
      </c>
      <c r="L805" s="33" t="s">
        <v>8089</v>
      </c>
      <c r="M805" s="35" t="s">
        <v>8088</v>
      </c>
      <c r="O805" s="33" t="s">
        <v>8089</v>
      </c>
      <c r="P805" s="35" t="s">
        <v>8088</v>
      </c>
      <c r="R805" s="33" t="s">
        <v>8089</v>
      </c>
      <c r="S805" s="35" t="s">
        <v>8088</v>
      </c>
      <c r="U805" s="33" t="s">
        <v>8089</v>
      </c>
      <c r="V805" s="35" t="s">
        <v>8088</v>
      </c>
      <c r="X805" s="33" t="s">
        <v>8089</v>
      </c>
      <c r="Y805" s="35" t="s">
        <v>8088</v>
      </c>
      <c r="AA805" s="33" t="s">
        <v>8089</v>
      </c>
      <c r="AB805" s="35" t="s">
        <v>8088</v>
      </c>
      <c r="AD805" s="33" t="s">
        <v>8089</v>
      </c>
      <c r="AE805" s="35" t="s">
        <v>8088</v>
      </c>
      <c r="AG805" s="33" t="s">
        <v>8089</v>
      </c>
      <c r="AH805" s="35" t="s">
        <v>8088</v>
      </c>
      <c r="AJ805" s="33" t="s">
        <v>8089</v>
      </c>
      <c r="AK805" s="35" t="s">
        <v>8088</v>
      </c>
      <c r="AM805" s="33" t="s">
        <v>8089</v>
      </c>
      <c r="AN805" s="35" t="s">
        <v>8088</v>
      </c>
      <c r="AP805" s="33" t="s">
        <v>8089</v>
      </c>
      <c r="AQ805" s="35" t="s">
        <v>8088</v>
      </c>
      <c r="AS805" s="33" t="s">
        <v>8089</v>
      </c>
      <c r="AT805" s="35" t="s">
        <v>8088</v>
      </c>
      <c r="AV805" s="33" t="s">
        <v>8089</v>
      </c>
      <c r="AW805" s="35" t="s">
        <v>8088</v>
      </c>
      <c r="AY805" s="33" t="s">
        <v>8089</v>
      </c>
      <c r="AZ805" s="35" t="s">
        <v>8088</v>
      </c>
      <c r="BB805" s="33" t="s">
        <v>8089</v>
      </c>
      <c r="BC805" s="35" t="s">
        <v>8088</v>
      </c>
      <c r="BE805" s="33" t="s">
        <v>8089</v>
      </c>
      <c r="BF805" s="35" t="s">
        <v>8088</v>
      </c>
      <c r="BH805" s="33" t="s">
        <v>8089</v>
      </c>
      <c r="BI805" s="35" t="s">
        <v>8088</v>
      </c>
      <c r="BK805" s="33" t="s">
        <v>8089</v>
      </c>
      <c r="BL805" s="35" t="s">
        <v>8088</v>
      </c>
      <c r="BN805" s="33" t="str">
        <f>_xlfn.XLOOKUP(E805,'[2]Charge Level Data'!$E:$E,'[2]Charge Level Data'!$BN:$BN,"N/A")</f>
        <v>N/A</v>
      </c>
      <c r="BO805" s="35" t="s">
        <v>8088</v>
      </c>
      <c r="BQ805" s="33" t="s">
        <v>8089</v>
      </c>
      <c r="BR805" s="35" t="s">
        <v>8088</v>
      </c>
    </row>
    <row r="806" spans="1:70" x14ac:dyDescent="0.3">
      <c r="A806">
        <v>13027460</v>
      </c>
      <c r="B806" t="s">
        <v>4569</v>
      </c>
      <c r="C806" s="33">
        <v>5475</v>
      </c>
      <c r="D806">
        <v>272</v>
      </c>
      <c r="E806">
        <v>0</v>
      </c>
      <c r="H806" s="33">
        <f t="shared" si="39"/>
        <v>2190</v>
      </c>
      <c r="I806" s="34">
        <f t="shared" si="37"/>
        <v>0</v>
      </c>
      <c r="J806" s="34">
        <f t="shared" si="38"/>
        <v>0</v>
      </c>
      <c r="L806" s="33" t="s">
        <v>8089</v>
      </c>
      <c r="M806" s="35" t="s">
        <v>8088</v>
      </c>
      <c r="O806" s="33" t="s">
        <v>8089</v>
      </c>
      <c r="P806" s="35" t="s">
        <v>8088</v>
      </c>
      <c r="R806" s="33" t="s">
        <v>8089</v>
      </c>
      <c r="S806" s="35" t="s">
        <v>8088</v>
      </c>
      <c r="U806" s="33" t="s">
        <v>8089</v>
      </c>
      <c r="V806" s="35" t="s">
        <v>8088</v>
      </c>
      <c r="X806" s="33" t="s">
        <v>8089</v>
      </c>
      <c r="Y806" s="35" t="s">
        <v>8088</v>
      </c>
      <c r="AA806" s="33" t="s">
        <v>8089</v>
      </c>
      <c r="AB806" s="35" t="s">
        <v>8088</v>
      </c>
      <c r="AD806" s="33" t="s">
        <v>8089</v>
      </c>
      <c r="AE806" s="35" t="s">
        <v>8088</v>
      </c>
      <c r="AG806" s="33" t="s">
        <v>8089</v>
      </c>
      <c r="AH806" s="35" t="s">
        <v>8088</v>
      </c>
      <c r="AJ806" s="33" t="s">
        <v>8089</v>
      </c>
      <c r="AK806" s="35" t="s">
        <v>8088</v>
      </c>
      <c r="AM806" s="33" t="s">
        <v>8089</v>
      </c>
      <c r="AN806" s="35" t="s">
        <v>8088</v>
      </c>
      <c r="AP806" s="33" t="s">
        <v>8089</v>
      </c>
      <c r="AQ806" s="35" t="s">
        <v>8088</v>
      </c>
      <c r="AS806" s="33" t="s">
        <v>8089</v>
      </c>
      <c r="AT806" s="35" t="s">
        <v>8088</v>
      </c>
      <c r="AV806" s="33" t="s">
        <v>8089</v>
      </c>
      <c r="AW806" s="35" t="s">
        <v>8088</v>
      </c>
      <c r="AY806" s="33" t="s">
        <v>8089</v>
      </c>
      <c r="AZ806" s="35" t="s">
        <v>8088</v>
      </c>
      <c r="BB806" s="33" t="s">
        <v>8089</v>
      </c>
      <c r="BC806" s="35" t="s">
        <v>8088</v>
      </c>
      <c r="BE806" s="33" t="s">
        <v>8089</v>
      </c>
      <c r="BF806" s="35" t="s">
        <v>8088</v>
      </c>
      <c r="BH806" s="33" t="s">
        <v>8089</v>
      </c>
      <c r="BI806" s="35" t="s">
        <v>8088</v>
      </c>
      <c r="BK806" s="33" t="s">
        <v>8089</v>
      </c>
      <c r="BL806" s="35" t="s">
        <v>8088</v>
      </c>
      <c r="BN806" s="33" t="str">
        <f>_xlfn.XLOOKUP(E806,'[2]Charge Level Data'!$E:$E,'[2]Charge Level Data'!$BN:$BN,"N/A")</f>
        <v>N/A</v>
      </c>
      <c r="BO806" s="35" t="s">
        <v>8088</v>
      </c>
      <c r="BQ806" s="33" t="s">
        <v>8089</v>
      </c>
      <c r="BR806" s="35" t="s">
        <v>8088</v>
      </c>
    </row>
    <row r="807" spans="1:70" x14ac:dyDescent="0.3">
      <c r="A807">
        <v>13027475</v>
      </c>
      <c r="B807" t="s">
        <v>4572</v>
      </c>
      <c r="C807" s="33">
        <v>5475</v>
      </c>
      <c r="D807">
        <v>272</v>
      </c>
      <c r="E807">
        <v>0</v>
      </c>
      <c r="H807" s="33">
        <f t="shared" si="39"/>
        <v>2190</v>
      </c>
      <c r="I807" s="34">
        <f t="shared" si="37"/>
        <v>0</v>
      </c>
      <c r="J807" s="34">
        <f t="shared" si="38"/>
        <v>0</v>
      </c>
      <c r="L807" s="33" t="s">
        <v>8089</v>
      </c>
      <c r="M807" s="35" t="s">
        <v>8088</v>
      </c>
      <c r="O807" s="33" t="s">
        <v>8089</v>
      </c>
      <c r="P807" s="35" t="s">
        <v>8088</v>
      </c>
      <c r="R807" s="33" t="s">
        <v>8089</v>
      </c>
      <c r="S807" s="35" t="s">
        <v>8088</v>
      </c>
      <c r="U807" s="33" t="s">
        <v>8089</v>
      </c>
      <c r="V807" s="35" t="s">
        <v>8088</v>
      </c>
      <c r="X807" s="33" t="s">
        <v>8089</v>
      </c>
      <c r="Y807" s="35" t="s">
        <v>8088</v>
      </c>
      <c r="AA807" s="33" t="s">
        <v>8089</v>
      </c>
      <c r="AB807" s="35" t="s">
        <v>8088</v>
      </c>
      <c r="AD807" s="33" t="s">
        <v>8089</v>
      </c>
      <c r="AE807" s="35" t="s">
        <v>8088</v>
      </c>
      <c r="AG807" s="33" t="s">
        <v>8089</v>
      </c>
      <c r="AH807" s="35" t="s">
        <v>8088</v>
      </c>
      <c r="AJ807" s="33" t="s">
        <v>8089</v>
      </c>
      <c r="AK807" s="35" t="s">
        <v>8088</v>
      </c>
      <c r="AM807" s="33" t="s">
        <v>8089</v>
      </c>
      <c r="AN807" s="35" t="s">
        <v>8088</v>
      </c>
      <c r="AP807" s="33" t="s">
        <v>8089</v>
      </c>
      <c r="AQ807" s="35" t="s">
        <v>8088</v>
      </c>
      <c r="AS807" s="33" t="s">
        <v>8089</v>
      </c>
      <c r="AT807" s="35" t="s">
        <v>8088</v>
      </c>
      <c r="AV807" s="33" t="s">
        <v>8089</v>
      </c>
      <c r="AW807" s="35" t="s">
        <v>8088</v>
      </c>
      <c r="AY807" s="33" t="s">
        <v>8089</v>
      </c>
      <c r="AZ807" s="35" t="s">
        <v>8088</v>
      </c>
      <c r="BB807" s="33" t="s">
        <v>8089</v>
      </c>
      <c r="BC807" s="35" t="s">
        <v>8088</v>
      </c>
      <c r="BE807" s="33" t="s">
        <v>8089</v>
      </c>
      <c r="BF807" s="35" t="s">
        <v>8088</v>
      </c>
      <c r="BH807" s="33" t="s">
        <v>8089</v>
      </c>
      <c r="BI807" s="35" t="s">
        <v>8088</v>
      </c>
      <c r="BK807" s="33" t="s">
        <v>8089</v>
      </c>
      <c r="BL807" s="35" t="s">
        <v>8088</v>
      </c>
      <c r="BN807" s="33" t="str">
        <f>_xlfn.XLOOKUP(E807,'[2]Charge Level Data'!$E:$E,'[2]Charge Level Data'!$BN:$BN,"N/A")</f>
        <v>N/A</v>
      </c>
      <c r="BO807" s="35" t="s">
        <v>8088</v>
      </c>
      <c r="BQ807" s="33" t="s">
        <v>8089</v>
      </c>
      <c r="BR807" s="35" t="s">
        <v>8088</v>
      </c>
    </row>
    <row r="808" spans="1:70" x14ac:dyDescent="0.3">
      <c r="A808">
        <v>13027478</v>
      </c>
      <c r="B808" t="s">
        <v>4573</v>
      </c>
      <c r="C808" s="33">
        <v>5475</v>
      </c>
      <c r="D808">
        <v>272</v>
      </c>
      <c r="E808">
        <v>0</v>
      </c>
      <c r="H808" s="33">
        <f t="shared" si="39"/>
        <v>2190</v>
      </c>
      <c r="I808" s="34">
        <f t="shared" si="37"/>
        <v>0</v>
      </c>
      <c r="J808" s="34">
        <f t="shared" si="38"/>
        <v>0</v>
      </c>
      <c r="L808" s="33" t="s">
        <v>8089</v>
      </c>
      <c r="M808" s="35" t="s">
        <v>8088</v>
      </c>
      <c r="O808" s="33" t="s">
        <v>8089</v>
      </c>
      <c r="P808" s="35" t="s">
        <v>8088</v>
      </c>
      <c r="R808" s="33" t="s">
        <v>8089</v>
      </c>
      <c r="S808" s="35" t="s">
        <v>8088</v>
      </c>
      <c r="U808" s="33" t="s">
        <v>8089</v>
      </c>
      <c r="V808" s="35" t="s">
        <v>8088</v>
      </c>
      <c r="X808" s="33" t="s">
        <v>8089</v>
      </c>
      <c r="Y808" s="35" t="s">
        <v>8088</v>
      </c>
      <c r="AA808" s="33" t="s">
        <v>8089</v>
      </c>
      <c r="AB808" s="35" t="s">
        <v>8088</v>
      </c>
      <c r="AD808" s="33" t="s">
        <v>8089</v>
      </c>
      <c r="AE808" s="35" t="s">
        <v>8088</v>
      </c>
      <c r="AG808" s="33" t="s">
        <v>8089</v>
      </c>
      <c r="AH808" s="35" t="s">
        <v>8088</v>
      </c>
      <c r="AJ808" s="33" t="s">
        <v>8089</v>
      </c>
      <c r="AK808" s="35" t="s">
        <v>8088</v>
      </c>
      <c r="AM808" s="33" t="s">
        <v>8089</v>
      </c>
      <c r="AN808" s="35" t="s">
        <v>8088</v>
      </c>
      <c r="AP808" s="33" t="s">
        <v>8089</v>
      </c>
      <c r="AQ808" s="35" t="s">
        <v>8088</v>
      </c>
      <c r="AS808" s="33" t="s">
        <v>8089</v>
      </c>
      <c r="AT808" s="35" t="s">
        <v>8088</v>
      </c>
      <c r="AV808" s="33" t="s">
        <v>8089</v>
      </c>
      <c r="AW808" s="35" t="s">
        <v>8088</v>
      </c>
      <c r="AY808" s="33" t="s">
        <v>8089</v>
      </c>
      <c r="AZ808" s="35" t="s">
        <v>8088</v>
      </c>
      <c r="BB808" s="33" t="s">
        <v>8089</v>
      </c>
      <c r="BC808" s="35" t="s">
        <v>8088</v>
      </c>
      <c r="BE808" s="33" t="s">
        <v>8089</v>
      </c>
      <c r="BF808" s="35" t="s">
        <v>8088</v>
      </c>
      <c r="BH808" s="33" t="s">
        <v>8089</v>
      </c>
      <c r="BI808" s="35" t="s">
        <v>8088</v>
      </c>
      <c r="BK808" s="33" t="s">
        <v>8089</v>
      </c>
      <c r="BL808" s="35" t="s">
        <v>8088</v>
      </c>
      <c r="BN808" s="33" t="str">
        <f>_xlfn.XLOOKUP(E808,'[2]Charge Level Data'!$E:$E,'[2]Charge Level Data'!$BN:$BN,"N/A")</f>
        <v>N/A</v>
      </c>
      <c r="BO808" s="35" t="s">
        <v>8088</v>
      </c>
      <c r="BQ808" s="33" t="s">
        <v>8089</v>
      </c>
      <c r="BR808" s="35" t="s">
        <v>8088</v>
      </c>
    </row>
    <row r="809" spans="1:70" x14ac:dyDescent="0.3">
      <c r="A809">
        <v>13027257</v>
      </c>
      <c r="B809" t="s">
        <v>4574</v>
      </c>
      <c r="C809" s="33">
        <v>5475</v>
      </c>
      <c r="D809">
        <v>272</v>
      </c>
      <c r="E809">
        <v>0</v>
      </c>
      <c r="H809" s="33">
        <f t="shared" si="39"/>
        <v>2190</v>
      </c>
      <c r="I809" s="34">
        <f t="shared" si="37"/>
        <v>0</v>
      </c>
      <c r="J809" s="34">
        <f t="shared" si="38"/>
        <v>0</v>
      </c>
      <c r="L809" s="33" t="s">
        <v>8089</v>
      </c>
      <c r="M809" s="35" t="s">
        <v>8088</v>
      </c>
      <c r="O809" s="33" t="s">
        <v>8089</v>
      </c>
      <c r="P809" s="35" t="s">
        <v>8088</v>
      </c>
      <c r="R809" s="33" t="s">
        <v>8089</v>
      </c>
      <c r="S809" s="35" t="s">
        <v>8088</v>
      </c>
      <c r="U809" s="33" t="s">
        <v>8089</v>
      </c>
      <c r="V809" s="35" t="s">
        <v>8088</v>
      </c>
      <c r="X809" s="33" t="s">
        <v>8089</v>
      </c>
      <c r="Y809" s="35" t="s">
        <v>8088</v>
      </c>
      <c r="AA809" s="33" t="s">
        <v>8089</v>
      </c>
      <c r="AB809" s="35" t="s">
        <v>8088</v>
      </c>
      <c r="AD809" s="33" t="s">
        <v>8089</v>
      </c>
      <c r="AE809" s="35" t="s">
        <v>8088</v>
      </c>
      <c r="AG809" s="33" t="s">
        <v>8089</v>
      </c>
      <c r="AH809" s="35" t="s">
        <v>8088</v>
      </c>
      <c r="AJ809" s="33" t="s">
        <v>8089</v>
      </c>
      <c r="AK809" s="35" t="s">
        <v>8088</v>
      </c>
      <c r="AM809" s="33" t="s">
        <v>8089</v>
      </c>
      <c r="AN809" s="35" t="s">
        <v>8088</v>
      </c>
      <c r="AP809" s="33" t="s">
        <v>8089</v>
      </c>
      <c r="AQ809" s="35" t="s">
        <v>8088</v>
      </c>
      <c r="AS809" s="33" t="s">
        <v>8089</v>
      </c>
      <c r="AT809" s="35" t="s">
        <v>8088</v>
      </c>
      <c r="AV809" s="33" t="s">
        <v>8089</v>
      </c>
      <c r="AW809" s="35" t="s">
        <v>8088</v>
      </c>
      <c r="AY809" s="33" t="s">
        <v>8089</v>
      </c>
      <c r="AZ809" s="35" t="s">
        <v>8088</v>
      </c>
      <c r="BB809" s="33" t="s">
        <v>8089</v>
      </c>
      <c r="BC809" s="35" t="s">
        <v>8088</v>
      </c>
      <c r="BE809" s="33" t="s">
        <v>8089</v>
      </c>
      <c r="BF809" s="35" t="s">
        <v>8088</v>
      </c>
      <c r="BH809" s="33" t="s">
        <v>8089</v>
      </c>
      <c r="BI809" s="35" t="s">
        <v>8088</v>
      </c>
      <c r="BK809" s="33" t="s">
        <v>8089</v>
      </c>
      <c r="BL809" s="35" t="s">
        <v>8088</v>
      </c>
      <c r="BN809" s="33" t="str">
        <f>_xlfn.XLOOKUP(E809,'[2]Charge Level Data'!$E:$E,'[2]Charge Level Data'!$BN:$BN,"N/A")</f>
        <v>N/A</v>
      </c>
      <c r="BO809" s="35" t="s">
        <v>8088</v>
      </c>
      <c r="BQ809" s="33" t="s">
        <v>8089</v>
      </c>
      <c r="BR809" s="35" t="s">
        <v>8088</v>
      </c>
    </row>
    <row r="810" spans="1:70" x14ac:dyDescent="0.3">
      <c r="A810">
        <v>13026637</v>
      </c>
      <c r="B810" t="s">
        <v>7117</v>
      </c>
      <c r="C810" s="33">
        <v>5468.4</v>
      </c>
      <c r="D810">
        <v>278</v>
      </c>
      <c r="E810" t="s">
        <v>7849</v>
      </c>
      <c r="H810" s="33">
        <f t="shared" si="39"/>
        <v>2187.36</v>
      </c>
      <c r="I810" s="34">
        <f t="shared" si="37"/>
        <v>0</v>
      </c>
      <c r="J810" s="34">
        <f t="shared" si="38"/>
        <v>389.61</v>
      </c>
      <c r="L810" s="33">
        <v>0</v>
      </c>
      <c r="M810" s="35" t="s">
        <v>8088</v>
      </c>
      <c r="O810" s="33">
        <v>0</v>
      </c>
      <c r="P810" s="35" t="s">
        <v>8088</v>
      </c>
      <c r="R810" s="33">
        <v>0</v>
      </c>
      <c r="S810" s="35" t="s">
        <v>8088</v>
      </c>
      <c r="U810" s="33">
        <v>336.7</v>
      </c>
      <c r="V810" s="35" t="s">
        <v>8088</v>
      </c>
      <c r="X810" s="33">
        <v>264.55</v>
      </c>
      <c r="Y810" s="35" t="s">
        <v>8088</v>
      </c>
      <c r="AA810" s="33">
        <v>336.7</v>
      </c>
      <c r="AB810" s="35" t="s">
        <v>8088</v>
      </c>
      <c r="AD810" s="33">
        <v>226.07</v>
      </c>
      <c r="AE810" s="35" t="s">
        <v>8088</v>
      </c>
      <c r="AG810" s="33">
        <v>0</v>
      </c>
      <c r="AH810" s="35" t="s">
        <v>8088</v>
      </c>
      <c r="AJ810" s="33">
        <v>0</v>
      </c>
      <c r="AK810" s="35" t="s">
        <v>8088</v>
      </c>
      <c r="AM810" s="33">
        <v>0</v>
      </c>
      <c r="AN810" s="35" t="s">
        <v>8088</v>
      </c>
      <c r="AP810" s="33">
        <v>0</v>
      </c>
      <c r="AQ810" s="35" t="s">
        <v>8088</v>
      </c>
      <c r="AS810" s="33">
        <v>0</v>
      </c>
      <c r="AT810" s="35" t="s">
        <v>8088</v>
      </c>
      <c r="AV810" s="33">
        <v>0</v>
      </c>
      <c r="AW810" s="35" t="s">
        <v>8088</v>
      </c>
      <c r="AY810" s="33">
        <v>0</v>
      </c>
      <c r="AZ810" s="35" t="s">
        <v>8088</v>
      </c>
      <c r="BB810" s="33">
        <v>0</v>
      </c>
      <c r="BC810" s="35" t="s">
        <v>8088</v>
      </c>
      <c r="BE810" s="33">
        <v>0</v>
      </c>
      <c r="BF810" s="35" t="s">
        <v>8088</v>
      </c>
      <c r="BH810" s="33">
        <v>22.430325</v>
      </c>
      <c r="BI810" s="35" t="s">
        <v>8088</v>
      </c>
      <c r="BK810" s="33">
        <v>22.430325</v>
      </c>
      <c r="BL810" s="35" t="s">
        <v>8088</v>
      </c>
      <c r="BN810" s="33">
        <f>_xlfn.XLOOKUP(E810,'[2]Charge Level Data'!$E:$E,'[2]Charge Level Data'!$BN:$BN,"N/A")</f>
        <v>22.430325</v>
      </c>
      <c r="BO810" s="35" t="s">
        <v>8088</v>
      </c>
      <c r="BQ810" s="33">
        <v>389.61</v>
      </c>
      <c r="BR810" s="35" t="s">
        <v>8088</v>
      </c>
    </row>
    <row r="811" spans="1:70" x14ac:dyDescent="0.3">
      <c r="A811">
        <v>13011680</v>
      </c>
      <c r="B811" t="s">
        <v>7135</v>
      </c>
      <c r="C811" s="33">
        <v>5456.25</v>
      </c>
      <c r="D811">
        <v>272</v>
      </c>
      <c r="E811">
        <v>0</v>
      </c>
      <c r="H811" s="33">
        <f t="shared" si="39"/>
        <v>2182.5</v>
      </c>
      <c r="I811" s="34">
        <f t="shared" si="37"/>
        <v>0</v>
      </c>
      <c r="J811" s="34">
        <f t="shared" si="38"/>
        <v>0</v>
      </c>
      <c r="L811" s="33" t="s">
        <v>8089</v>
      </c>
      <c r="M811" s="35" t="s">
        <v>8088</v>
      </c>
      <c r="O811" s="33" t="s">
        <v>8089</v>
      </c>
      <c r="P811" s="35" t="s">
        <v>8088</v>
      </c>
      <c r="R811" s="33" t="s">
        <v>8089</v>
      </c>
      <c r="S811" s="35" t="s">
        <v>8088</v>
      </c>
      <c r="U811" s="33" t="s">
        <v>8089</v>
      </c>
      <c r="V811" s="35" t="s">
        <v>8088</v>
      </c>
      <c r="X811" s="33" t="s">
        <v>8089</v>
      </c>
      <c r="Y811" s="35" t="s">
        <v>8088</v>
      </c>
      <c r="AA811" s="33" t="s">
        <v>8089</v>
      </c>
      <c r="AB811" s="35" t="s">
        <v>8088</v>
      </c>
      <c r="AD811" s="33" t="s">
        <v>8089</v>
      </c>
      <c r="AE811" s="35" t="s">
        <v>8088</v>
      </c>
      <c r="AG811" s="33" t="s">
        <v>8089</v>
      </c>
      <c r="AH811" s="35" t="s">
        <v>8088</v>
      </c>
      <c r="AJ811" s="33" t="s">
        <v>8089</v>
      </c>
      <c r="AK811" s="35" t="s">
        <v>8088</v>
      </c>
      <c r="AM811" s="33" t="s">
        <v>8089</v>
      </c>
      <c r="AN811" s="35" t="s">
        <v>8088</v>
      </c>
      <c r="AP811" s="33" t="s">
        <v>8089</v>
      </c>
      <c r="AQ811" s="35" t="s">
        <v>8088</v>
      </c>
      <c r="AS811" s="33" t="s">
        <v>8089</v>
      </c>
      <c r="AT811" s="35" t="s">
        <v>8088</v>
      </c>
      <c r="AV811" s="33" t="s">
        <v>8089</v>
      </c>
      <c r="AW811" s="35" t="s">
        <v>8088</v>
      </c>
      <c r="AY811" s="33" t="s">
        <v>8089</v>
      </c>
      <c r="AZ811" s="35" t="s">
        <v>8088</v>
      </c>
      <c r="BB811" s="33" t="s">
        <v>8089</v>
      </c>
      <c r="BC811" s="35" t="s">
        <v>8088</v>
      </c>
      <c r="BE811" s="33" t="s">
        <v>8089</v>
      </c>
      <c r="BF811" s="35" t="s">
        <v>8088</v>
      </c>
      <c r="BH811" s="33" t="s">
        <v>8089</v>
      </c>
      <c r="BI811" s="35" t="s">
        <v>8088</v>
      </c>
      <c r="BK811" s="33" t="s">
        <v>8089</v>
      </c>
      <c r="BL811" s="35" t="s">
        <v>8088</v>
      </c>
      <c r="BN811" s="33" t="str">
        <f>_xlfn.XLOOKUP(E811,'[2]Charge Level Data'!$E:$E,'[2]Charge Level Data'!$BN:$BN,"N/A")</f>
        <v>N/A</v>
      </c>
      <c r="BO811" s="35" t="s">
        <v>8088</v>
      </c>
      <c r="BQ811" s="33" t="s">
        <v>8089</v>
      </c>
      <c r="BR811" s="35" t="s">
        <v>8088</v>
      </c>
    </row>
    <row r="812" spans="1:70" x14ac:dyDescent="0.3">
      <c r="A812">
        <v>13026632</v>
      </c>
      <c r="B812" t="s">
        <v>6603</v>
      </c>
      <c r="C812" s="33">
        <v>5442.3</v>
      </c>
      <c r="D812">
        <v>278</v>
      </c>
      <c r="E812" t="s">
        <v>7868</v>
      </c>
      <c r="H812" s="33">
        <f t="shared" si="39"/>
        <v>2176.92</v>
      </c>
      <c r="I812" s="34">
        <f t="shared" si="37"/>
        <v>0</v>
      </c>
      <c r="J812" s="34">
        <f t="shared" si="38"/>
        <v>2536.11</v>
      </c>
      <c r="L812" s="33">
        <v>0</v>
      </c>
      <c r="M812" s="35" t="s">
        <v>8088</v>
      </c>
      <c r="O812" s="33">
        <v>0</v>
      </c>
      <c r="P812" s="35" t="s">
        <v>8088</v>
      </c>
      <c r="R812" s="33">
        <v>0</v>
      </c>
      <c r="S812" s="35" t="s">
        <v>8088</v>
      </c>
      <c r="U812" s="33">
        <v>2191.6999999999998</v>
      </c>
      <c r="V812" s="35" t="s">
        <v>8088</v>
      </c>
      <c r="X812" s="33">
        <v>1722.0500000000002</v>
      </c>
      <c r="Y812" s="35" t="s">
        <v>8088</v>
      </c>
      <c r="AA812" s="33">
        <v>2191.6999999999998</v>
      </c>
      <c r="AB812" s="35" t="s">
        <v>8088</v>
      </c>
      <c r="AD812" s="33">
        <v>1471.57</v>
      </c>
      <c r="AE812" s="35" t="s">
        <v>8088</v>
      </c>
      <c r="AG812" s="33">
        <v>0</v>
      </c>
      <c r="AH812" s="35" t="s">
        <v>8088</v>
      </c>
      <c r="AJ812" s="33">
        <v>0</v>
      </c>
      <c r="AK812" s="35" t="s">
        <v>8088</v>
      </c>
      <c r="AM812" s="33">
        <v>0</v>
      </c>
      <c r="AN812" s="35" t="s">
        <v>8088</v>
      </c>
      <c r="AP812" s="33">
        <v>0</v>
      </c>
      <c r="AQ812" s="35" t="s">
        <v>8088</v>
      </c>
      <c r="AS812" s="33">
        <v>0</v>
      </c>
      <c r="AT812" s="35" t="s">
        <v>8088</v>
      </c>
      <c r="AV812" s="33">
        <v>0</v>
      </c>
      <c r="AW812" s="35" t="s">
        <v>8088</v>
      </c>
      <c r="AY812" s="33">
        <v>0</v>
      </c>
      <c r="AZ812" s="35" t="s">
        <v>8088</v>
      </c>
      <c r="BB812" s="33">
        <v>0</v>
      </c>
      <c r="BC812" s="35" t="s">
        <v>8088</v>
      </c>
      <c r="BE812" s="33">
        <v>0</v>
      </c>
      <c r="BF812" s="35" t="s">
        <v>8088</v>
      </c>
      <c r="BH812" s="33">
        <v>22.430325</v>
      </c>
      <c r="BI812" s="35" t="s">
        <v>8088</v>
      </c>
      <c r="BK812" s="33">
        <v>22.430325</v>
      </c>
      <c r="BL812" s="35" t="s">
        <v>8088</v>
      </c>
      <c r="BN812" s="33">
        <f>_xlfn.XLOOKUP(E812,'[2]Charge Level Data'!$E:$E,'[2]Charge Level Data'!$BN:$BN,"N/A")</f>
        <v>22.430325</v>
      </c>
      <c r="BO812" s="35" t="s">
        <v>8088</v>
      </c>
      <c r="BQ812" s="33">
        <v>2536.11</v>
      </c>
      <c r="BR812" s="35" t="s">
        <v>8088</v>
      </c>
    </row>
    <row r="813" spans="1:70" x14ac:dyDescent="0.3">
      <c r="A813">
        <v>12113630</v>
      </c>
      <c r="B813" t="s">
        <v>3867</v>
      </c>
      <c r="C813" s="33">
        <v>5404</v>
      </c>
      <c r="D813">
        <v>341</v>
      </c>
      <c r="E813">
        <v>78800</v>
      </c>
      <c r="H813" s="33">
        <f t="shared" si="39"/>
        <v>2161.6</v>
      </c>
      <c r="I813" s="34">
        <f t="shared" si="37"/>
        <v>137.37</v>
      </c>
      <c r="J813" s="34">
        <f t="shared" si="38"/>
        <v>4135.8600000000006</v>
      </c>
      <c r="L813" s="33">
        <v>1440.8337800513918</v>
      </c>
      <c r="M813" s="35" t="s">
        <v>8088</v>
      </c>
      <c r="O813" s="33">
        <v>1498.158116461472</v>
      </c>
      <c r="P813" s="35" t="s">
        <v>8088</v>
      </c>
      <c r="R813" s="33">
        <v>1339.2935984067838</v>
      </c>
      <c r="S813" s="35" t="s">
        <v>8088</v>
      </c>
      <c r="U813" s="33">
        <v>496.67499999999995</v>
      </c>
      <c r="V813" s="35" t="s">
        <v>8088</v>
      </c>
      <c r="X813" s="33">
        <v>399.49</v>
      </c>
      <c r="Y813" s="35" t="s">
        <v>8088</v>
      </c>
      <c r="AA813" s="33">
        <v>3574.2</v>
      </c>
      <c r="AB813" s="35" t="s">
        <v>8088</v>
      </c>
      <c r="AD813" s="33">
        <v>2399.8199999999997</v>
      </c>
      <c r="AE813" s="35" t="s">
        <v>8088</v>
      </c>
      <c r="AG813" s="33">
        <v>337.49977279999996</v>
      </c>
      <c r="AH813" s="35" t="s">
        <v>8088</v>
      </c>
      <c r="AJ813" s="33">
        <v>337.49977279999996</v>
      </c>
      <c r="AK813" s="35" t="s">
        <v>8088</v>
      </c>
      <c r="AM813" s="33">
        <v>337.49977279999996</v>
      </c>
      <c r="AN813" s="35" t="s">
        <v>8088</v>
      </c>
      <c r="AP813" s="33">
        <v>337.49977279999996</v>
      </c>
      <c r="AQ813" s="35" t="s">
        <v>8088</v>
      </c>
      <c r="AS813" s="33">
        <v>337.49977279999996</v>
      </c>
      <c r="AT813" s="35" t="s">
        <v>8088</v>
      </c>
      <c r="AV813" s="33">
        <v>337.49977279999996</v>
      </c>
      <c r="AW813" s="35" t="s">
        <v>8088</v>
      </c>
      <c r="AY813" s="33">
        <v>337.49977279999996</v>
      </c>
      <c r="AZ813" s="35" t="s">
        <v>8088</v>
      </c>
      <c r="BB813" s="33">
        <v>137.37</v>
      </c>
      <c r="BC813" s="35" t="s">
        <v>8088</v>
      </c>
      <c r="BE813" s="33">
        <v>137.37</v>
      </c>
      <c r="BF813" s="35" t="s">
        <v>8088</v>
      </c>
      <c r="BH813" s="33">
        <v>309.48609299999998</v>
      </c>
      <c r="BI813" s="35" t="s">
        <v>8088</v>
      </c>
      <c r="BK813" s="33">
        <v>309.48609299999998</v>
      </c>
      <c r="BL813" s="35" t="s">
        <v>8088</v>
      </c>
      <c r="BN813" s="33">
        <f>_xlfn.XLOOKUP(E813,'[2]Charge Level Data'!$E:$E,'[2]Charge Level Data'!$BN:$BN,"N/A")</f>
        <v>309.48609299999998</v>
      </c>
      <c r="BO813" s="35" t="s">
        <v>8088</v>
      </c>
      <c r="BQ813" s="33">
        <v>4135.8600000000006</v>
      </c>
      <c r="BR813" s="35" t="s">
        <v>8088</v>
      </c>
    </row>
    <row r="814" spans="1:70" x14ac:dyDescent="0.3">
      <c r="A814">
        <v>13210765</v>
      </c>
      <c r="B814" t="s">
        <v>7500</v>
      </c>
      <c r="C814" s="33">
        <v>5400</v>
      </c>
      <c r="D814">
        <v>0</v>
      </c>
      <c r="E814">
        <v>0</v>
      </c>
      <c r="H814" s="33">
        <f t="shared" si="39"/>
        <v>2160</v>
      </c>
      <c r="I814" s="34">
        <f t="shared" si="37"/>
        <v>0</v>
      </c>
      <c r="J814" s="34">
        <f t="shared" si="38"/>
        <v>0</v>
      </c>
      <c r="L814" s="33" t="s">
        <v>8089</v>
      </c>
      <c r="M814" s="35" t="s">
        <v>8088</v>
      </c>
      <c r="O814" s="33" t="s">
        <v>8089</v>
      </c>
      <c r="P814" s="35" t="s">
        <v>8088</v>
      </c>
      <c r="R814" s="33" t="s">
        <v>8089</v>
      </c>
      <c r="S814" s="35" t="s">
        <v>8088</v>
      </c>
      <c r="U814" s="33" t="s">
        <v>8089</v>
      </c>
      <c r="V814" s="35" t="s">
        <v>8088</v>
      </c>
      <c r="X814" s="33" t="s">
        <v>8089</v>
      </c>
      <c r="Y814" s="35" t="s">
        <v>8088</v>
      </c>
      <c r="AA814" s="33" t="s">
        <v>8089</v>
      </c>
      <c r="AB814" s="35" t="s">
        <v>8088</v>
      </c>
      <c r="AD814" s="33" t="s">
        <v>8089</v>
      </c>
      <c r="AE814" s="35" t="s">
        <v>8088</v>
      </c>
      <c r="AG814" s="33" t="s">
        <v>8089</v>
      </c>
      <c r="AH814" s="35" t="s">
        <v>8088</v>
      </c>
      <c r="AJ814" s="33" t="s">
        <v>8089</v>
      </c>
      <c r="AK814" s="35" t="s">
        <v>8088</v>
      </c>
      <c r="AM814" s="33" t="s">
        <v>8089</v>
      </c>
      <c r="AN814" s="35" t="s">
        <v>8088</v>
      </c>
      <c r="AP814" s="33" t="s">
        <v>8089</v>
      </c>
      <c r="AQ814" s="35" t="s">
        <v>8088</v>
      </c>
      <c r="AS814" s="33" t="s">
        <v>8089</v>
      </c>
      <c r="AT814" s="35" t="s">
        <v>8088</v>
      </c>
      <c r="AV814" s="33" t="s">
        <v>8089</v>
      </c>
      <c r="AW814" s="35" t="s">
        <v>8088</v>
      </c>
      <c r="AY814" s="33" t="s">
        <v>8089</v>
      </c>
      <c r="AZ814" s="35" t="s">
        <v>8088</v>
      </c>
      <c r="BB814" s="33" t="s">
        <v>8089</v>
      </c>
      <c r="BC814" s="35" t="s">
        <v>8088</v>
      </c>
      <c r="BE814" s="33" t="s">
        <v>8089</v>
      </c>
      <c r="BF814" s="35" t="s">
        <v>8088</v>
      </c>
      <c r="BH814" s="33" t="s">
        <v>8089</v>
      </c>
      <c r="BI814" s="35" t="s">
        <v>8088</v>
      </c>
      <c r="BK814" s="33" t="s">
        <v>8089</v>
      </c>
      <c r="BL814" s="35" t="s">
        <v>8088</v>
      </c>
      <c r="BN814" s="33" t="str">
        <f>_xlfn.XLOOKUP(E814,'[2]Charge Level Data'!$E:$E,'[2]Charge Level Data'!$BN:$BN,"N/A")</f>
        <v>N/A</v>
      </c>
      <c r="BO814" s="35" t="s">
        <v>8088</v>
      </c>
      <c r="BQ814" s="33" t="s">
        <v>8089</v>
      </c>
      <c r="BR814" s="35" t="s">
        <v>8088</v>
      </c>
    </row>
    <row r="815" spans="1:70" x14ac:dyDescent="0.3">
      <c r="A815">
        <v>13026500</v>
      </c>
      <c r="B815" t="s">
        <v>6753</v>
      </c>
      <c r="C815" s="33">
        <v>5400</v>
      </c>
      <c r="D815">
        <v>278</v>
      </c>
      <c r="E815" t="s">
        <v>7859</v>
      </c>
      <c r="H815" s="33">
        <f t="shared" si="39"/>
        <v>2160</v>
      </c>
      <c r="I815" s="34">
        <f t="shared" si="37"/>
        <v>0</v>
      </c>
      <c r="J815" s="34">
        <f t="shared" si="38"/>
        <v>1544.67</v>
      </c>
      <c r="L815" s="33">
        <v>0</v>
      </c>
      <c r="M815" s="35" t="s">
        <v>8088</v>
      </c>
      <c r="O815" s="33">
        <v>0</v>
      </c>
      <c r="P815" s="35" t="s">
        <v>8088</v>
      </c>
      <c r="R815" s="33">
        <v>0</v>
      </c>
      <c r="S815" s="35" t="s">
        <v>8088</v>
      </c>
      <c r="U815" s="33">
        <v>1334.8999999999999</v>
      </c>
      <c r="V815" s="35" t="s">
        <v>8088</v>
      </c>
      <c r="X815" s="33">
        <v>1048.8500000000001</v>
      </c>
      <c r="Y815" s="35" t="s">
        <v>8088</v>
      </c>
      <c r="AA815" s="33">
        <v>1334.8999999999999</v>
      </c>
      <c r="AB815" s="35" t="s">
        <v>8088</v>
      </c>
      <c r="AD815" s="33">
        <v>896.29</v>
      </c>
      <c r="AE815" s="35" t="s">
        <v>8088</v>
      </c>
      <c r="AG815" s="33">
        <v>0</v>
      </c>
      <c r="AH815" s="35" t="s">
        <v>8088</v>
      </c>
      <c r="AJ815" s="33">
        <v>0</v>
      </c>
      <c r="AK815" s="35" t="s">
        <v>8088</v>
      </c>
      <c r="AM815" s="33">
        <v>0</v>
      </c>
      <c r="AN815" s="35" t="s">
        <v>8088</v>
      </c>
      <c r="AP815" s="33">
        <v>0</v>
      </c>
      <c r="AQ815" s="35" t="s">
        <v>8088</v>
      </c>
      <c r="AS815" s="33">
        <v>0</v>
      </c>
      <c r="AT815" s="35" t="s">
        <v>8088</v>
      </c>
      <c r="AV815" s="33">
        <v>0</v>
      </c>
      <c r="AW815" s="35" t="s">
        <v>8088</v>
      </c>
      <c r="AY815" s="33">
        <v>0</v>
      </c>
      <c r="AZ815" s="35" t="s">
        <v>8088</v>
      </c>
      <c r="BB815" s="33">
        <v>0</v>
      </c>
      <c r="BC815" s="35" t="s">
        <v>8088</v>
      </c>
      <c r="BE815" s="33">
        <v>0</v>
      </c>
      <c r="BF815" s="35" t="s">
        <v>8088</v>
      </c>
      <c r="BH815" s="33">
        <v>22.430325</v>
      </c>
      <c r="BI815" s="35" t="s">
        <v>8088</v>
      </c>
      <c r="BK815" s="33">
        <v>22.430325</v>
      </c>
      <c r="BL815" s="35" t="s">
        <v>8088</v>
      </c>
      <c r="BN815" s="33">
        <f>_xlfn.XLOOKUP(E815,'[2]Charge Level Data'!$E:$E,'[2]Charge Level Data'!$BN:$BN,"N/A")</f>
        <v>22.430325</v>
      </c>
      <c r="BO815" s="35" t="s">
        <v>8088</v>
      </c>
      <c r="BQ815" s="33">
        <v>1544.67</v>
      </c>
      <c r="BR815" s="35" t="s">
        <v>8088</v>
      </c>
    </row>
    <row r="816" spans="1:70" x14ac:dyDescent="0.3">
      <c r="A816">
        <v>13026503</v>
      </c>
      <c r="B816" t="s">
        <v>6757</v>
      </c>
      <c r="C816" s="33">
        <v>5400</v>
      </c>
      <c r="D816">
        <v>278</v>
      </c>
      <c r="E816" t="s">
        <v>7859</v>
      </c>
      <c r="H816" s="33">
        <f t="shared" si="39"/>
        <v>2160</v>
      </c>
      <c r="I816" s="34">
        <f t="shared" si="37"/>
        <v>0</v>
      </c>
      <c r="J816" s="34">
        <f t="shared" si="38"/>
        <v>1544.67</v>
      </c>
      <c r="L816" s="33">
        <v>0</v>
      </c>
      <c r="M816" s="35" t="s">
        <v>8088</v>
      </c>
      <c r="O816" s="33">
        <v>0</v>
      </c>
      <c r="P816" s="35" t="s">
        <v>8088</v>
      </c>
      <c r="R816" s="33">
        <v>0</v>
      </c>
      <c r="S816" s="35" t="s">
        <v>8088</v>
      </c>
      <c r="U816" s="33">
        <v>1334.8999999999999</v>
      </c>
      <c r="V816" s="35" t="s">
        <v>8088</v>
      </c>
      <c r="X816" s="33">
        <v>1048.8500000000001</v>
      </c>
      <c r="Y816" s="35" t="s">
        <v>8088</v>
      </c>
      <c r="AA816" s="33">
        <v>1334.8999999999999</v>
      </c>
      <c r="AB816" s="35" t="s">
        <v>8088</v>
      </c>
      <c r="AD816" s="33">
        <v>896.29</v>
      </c>
      <c r="AE816" s="35" t="s">
        <v>8088</v>
      </c>
      <c r="AG816" s="33">
        <v>0</v>
      </c>
      <c r="AH816" s="35" t="s">
        <v>8088</v>
      </c>
      <c r="AJ816" s="33">
        <v>0</v>
      </c>
      <c r="AK816" s="35" t="s">
        <v>8088</v>
      </c>
      <c r="AM816" s="33">
        <v>0</v>
      </c>
      <c r="AN816" s="35" t="s">
        <v>8088</v>
      </c>
      <c r="AP816" s="33">
        <v>0</v>
      </c>
      <c r="AQ816" s="35" t="s">
        <v>8088</v>
      </c>
      <c r="AS816" s="33">
        <v>0</v>
      </c>
      <c r="AT816" s="35" t="s">
        <v>8088</v>
      </c>
      <c r="AV816" s="33">
        <v>0</v>
      </c>
      <c r="AW816" s="35" t="s">
        <v>8088</v>
      </c>
      <c r="AY816" s="33">
        <v>0</v>
      </c>
      <c r="AZ816" s="35" t="s">
        <v>8088</v>
      </c>
      <c r="BB816" s="33">
        <v>0</v>
      </c>
      <c r="BC816" s="35" t="s">
        <v>8088</v>
      </c>
      <c r="BE816" s="33">
        <v>0</v>
      </c>
      <c r="BF816" s="35" t="s">
        <v>8088</v>
      </c>
      <c r="BH816" s="33">
        <v>22.430325</v>
      </c>
      <c r="BI816" s="35" t="s">
        <v>8088</v>
      </c>
      <c r="BK816" s="33">
        <v>22.430325</v>
      </c>
      <c r="BL816" s="35" t="s">
        <v>8088</v>
      </c>
      <c r="BN816" s="33">
        <f>_xlfn.XLOOKUP(E816,'[2]Charge Level Data'!$E:$E,'[2]Charge Level Data'!$BN:$BN,"N/A")</f>
        <v>22.430325</v>
      </c>
      <c r="BO816" s="35" t="s">
        <v>8088</v>
      </c>
      <c r="BQ816" s="33">
        <v>1544.67</v>
      </c>
      <c r="BR816" s="35" t="s">
        <v>8088</v>
      </c>
    </row>
    <row r="817" spans="1:70" x14ac:dyDescent="0.3">
      <c r="A817">
        <v>13027027</v>
      </c>
      <c r="B817" t="s">
        <v>6772</v>
      </c>
      <c r="C817" s="33">
        <v>5400</v>
      </c>
      <c r="D817">
        <v>278</v>
      </c>
      <c r="E817" t="s">
        <v>7859</v>
      </c>
      <c r="H817" s="33">
        <f t="shared" si="39"/>
        <v>2160</v>
      </c>
      <c r="I817" s="34">
        <f t="shared" si="37"/>
        <v>0</v>
      </c>
      <c r="J817" s="34">
        <f t="shared" si="38"/>
        <v>1544.67</v>
      </c>
      <c r="L817" s="33">
        <v>0</v>
      </c>
      <c r="M817" s="35" t="s">
        <v>8088</v>
      </c>
      <c r="O817" s="33">
        <v>0</v>
      </c>
      <c r="P817" s="35" t="s">
        <v>8088</v>
      </c>
      <c r="R817" s="33">
        <v>0</v>
      </c>
      <c r="S817" s="35" t="s">
        <v>8088</v>
      </c>
      <c r="U817" s="33">
        <v>1334.8999999999999</v>
      </c>
      <c r="V817" s="35" t="s">
        <v>8088</v>
      </c>
      <c r="X817" s="33">
        <v>1048.8500000000001</v>
      </c>
      <c r="Y817" s="35" t="s">
        <v>8088</v>
      </c>
      <c r="AA817" s="33">
        <v>1334.8999999999999</v>
      </c>
      <c r="AB817" s="35" t="s">
        <v>8088</v>
      </c>
      <c r="AD817" s="33">
        <v>896.29</v>
      </c>
      <c r="AE817" s="35" t="s">
        <v>8088</v>
      </c>
      <c r="AG817" s="33">
        <v>0</v>
      </c>
      <c r="AH817" s="35" t="s">
        <v>8088</v>
      </c>
      <c r="AJ817" s="33">
        <v>0</v>
      </c>
      <c r="AK817" s="35" t="s">
        <v>8088</v>
      </c>
      <c r="AM817" s="33">
        <v>0</v>
      </c>
      <c r="AN817" s="35" t="s">
        <v>8088</v>
      </c>
      <c r="AP817" s="33">
        <v>0</v>
      </c>
      <c r="AQ817" s="35" t="s">
        <v>8088</v>
      </c>
      <c r="AS817" s="33">
        <v>0</v>
      </c>
      <c r="AT817" s="35" t="s">
        <v>8088</v>
      </c>
      <c r="AV817" s="33">
        <v>0</v>
      </c>
      <c r="AW817" s="35" t="s">
        <v>8088</v>
      </c>
      <c r="AY817" s="33">
        <v>0</v>
      </c>
      <c r="AZ817" s="35" t="s">
        <v>8088</v>
      </c>
      <c r="BB817" s="33">
        <v>0</v>
      </c>
      <c r="BC817" s="35" t="s">
        <v>8088</v>
      </c>
      <c r="BE817" s="33">
        <v>0</v>
      </c>
      <c r="BF817" s="35" t="s">
        <v>8088</v>
      </c>
      <c r="BH817" s="33">
        <v>22.430325</v>
      </c>
      <c r="BI817" s="35" t="s">
        <v>8088</v>
      </c>
      <c r="BK817" s="33">
        <v>22.430325</v>
      </c>
      <c r="BL817" s="35" t="s">
        <v>8088</v>
      </c>
      <c r="BN817" s="33">
        <f>_xlfn.XLOOKUP(E817,'[2]Charge Level Data'!$E:$E,'[2]Charge Level Data'!$BN:$BN,"N/A")</f>
        <v>22.430325</v>
      </c>
      <c r="BO817" s="35" t="s">
        <v>8088</v>
      </c>
      <c r="BQ817" s="33">
        <v>1544.67</v>
      </c>
      <c r="BR817" s="35" t="s">
        <v>8088</v>
      </c>
    </row>
    <row r="818" spans="1:70" x14ac:dyDescent="0.3">
      <c r="A818">
        <v>13027028</v>
      </c>
      <c r="B818" t="s">
        <v>6773</v>
      </c>
      <c r="C818" s="33">
        <v>5400</v>
      </c>
      <c r="D818">
        <v>278</v>
      </c>
      <c r="E818" t="s">
        <v>7859</v>
      </c>
      <c r="H818" s="33">
        <f t="shared" si="39"/>
        <v>2160</v>
      </c>
      <c r="I818" s="34">
        <f t="shared" si="37"/>
        <v>0</v>
      </c>
      <c r="J818" s="34">
        <f t="shared" si="38"/>
        <v>1544.67</v>
      </c>
      <c r="L818" s="33">
        <v>0</v>
      </c>
      <c r="M818" s="35" t="s">
        <v>8088</v>
      </c>
      <c r="O818" s="33">
        <v>0</v>
      </c>
      <c r="P818" s="35" t="s">
        <v>8088</v>
      </c>
      <c r="R818" s="33">
        <v>0</v>
      </c>
      <c r="S818" s="35" t="s">
        <v>8088</v>
      </c>
      <c r="U818" s="33">
        <v>1334.8999999999999</v>
      </c>
      <c r="V818" s="35" t="s">
        <v>8088</v>
      </c>
      <c r="X818" s="33">
        <v>1048.8500000000001</v>
      </c>
      <c r="Y818" s="35" t="s">
        <v>8088</v>
      </c>
      <c r="AA818" s="33">
        <v>1334.8999999999999</v>
      </c>
      <c r="AB818" s="35" t="s">
        <v>8088</v>
      </c>
      <c r="AD818" s="33">
        <v>896.29</v>
      </c>
      <c r="AE818" s="35" t="s">
        <v>8088</v>
      </c>
      <c r="AG818" s="33">
        <v>0</v>
      </c>
      <c r="AH818" s="35" t="s">
        <v>8088</v>
      </c>
      <c r="AJ818" s="33">
        <v>0</v>
      </c>
      <c r="AK818" s="35" t="s">
        <v>8088</v>
      </c>
      <c r="AM818" s="33">
        <v>0</v>
      </c>
      <c r="AN818" s="35" t="s">
        <v>8088</v>
      </c>
      <c r="AP818" s="33">
        <v>0</v>
      </c>
      <c r="AQ818" s="35" t="s">
        <v>8088</v>
      </c>
      <c r="AS818" s="33">
        <v>0</v>
      </c>
      <c r="AT818" s="35" t="s">
        <v>8088</v>
      </c>
      <c r="AV818" s="33">
        <v>0</v>
      </c>
      <c r="AW818" s="35" t="s">
        <v>8088</v>
      </c>
      <c r="AY818" s="33">
        <v>0</v>
      </c>
      <c r="AZ818" s="35" t="s">
        <v>8088</v>
      </c>
      <c r="BB818" s="33">
        <v>0</v>
      </c>
      <c r="BC818" s="35" t="s">
        <v>8088</v>
      </c>
      <c r="BE818" s="33">
        <v>0</v>
      </c>
      <c r="BF818" s="35" t="s">
        <v>8088</v>
      </c>
      <c r="BH818" s="33">
        <v>22.430325</v>
      </c>
      <c r="BI818" s="35" t="s">
        <v>8088</v>
      </c>
      <c r="BK818" s="33">
        <v>22.430325</v>
      </c>
      <c r="BL818" s="35" t="s">
        <v>8088</v>
      </c>
      <c r="BN818" s="33">
        <f>_xlfn.XLOOKUP(E818,'[2]Charge Level Data'!$E:$E,'[2]Charge Level Data'!$BN:$BN,"N/A")</f>
        <v>22.430325</v>
      </c>
      <c r="BO818" s="35" t="s">
        <v>8088</v>
      </c>
      <c r="BQ818" s="33">
        <v>1544.67</v>
      </c>
      <c r="BR818" s="35" t="s">
        <v>8088</v>
      </c>
    </row>
    <row r="819" spans="1:70" x14ac:dyDescent="0.3">
      <c r="A819">
        <v>13027029</v>
      </c>
      <c r="B819" t="s">
        <v>6774</v>
      </c>
      <c r="C819" s="33">
        <v>5400</v>
      </c>
      <c r="D819">
        <v>278</v>
      </c>
      <c r="E819" t="s">
        <v>7859</v>
      </c>
      <c r="H819" s="33">
        <f t="shared" si="39"/>
        <v>2160</v>
      </c>
      <c r="I819" s="34">
        <f t="shared" si="37"/>
        <v>0</v>
      </c>
      <c r="J819" s="34">
        <f t="shared" si="38"/>
        <v>1544.67</v>
      </c>
      <c r="L819" s="33">
        <v>0</v>
      </c>
      <c r="M819" s="35" t="s">
        <v>8088</v>
      </c>
      <c r="O819" s="33">
        <v>0</v>
      </c>
      <c r="P819" s="35" t="s">
        <v>8088</v>
      </c>
      <c r="R819" s="33">
        <v>0</v>
      </c>
      <c r="S819" s="35" t="s">
        <v>8088</v>
      </c>
      <c r="U819" s="33">
        <v>1334.8999999999999</v>
      </c>
      <c r="V819" s="35" t="s">
        <v>8088</v>
      </c>
      <c r="X819" s="33">
        <v>1048.8500000000001</v>
      </c>
      <c r="Y819" s="35" t="s">
        <v>8088</v>
      </c>
      <c r="AA819" s="33">
        <v>1334.8999999999999</v>
      </c>
      <c r="AB819" s="35" t="s">
        <v>8088</v>
      </c>
      <c r="AD819" s="33">
        <v>896.29</v>
      </c>
      <c r="AE819" s="35" t="s">
        <v>8088</v>
      </c>
      <c r="AG819" s="33">
        <v>0</v>
      </c>
      <c r="AH819" s="35" t="s">
        <v>8088</v>
      </c>
      <c r="AJ819" s="33">
        <v>0</v>
      </c>
      <c r="AK819" s="35" t="s">
        <v>8088</v>
      </c>
      <c r="AM819" s="33">
        <v>0</v>
      </c>
      <c r="AN819" s="35" t="s">
        <v>8088</v>
      </c>
      <c r="AP819" s="33">
        <v>0</v>
      </c>
      <c r="AQ819" s="35" t="s">
        <v>8088</v>
      </c>
      <c r="AS819" s="33">
        <v>0</v>
      </c>
      <c r="AT819" s="35" t="s">
        <v>8088</v>
      </c>
      <c r="AV819" s="33">
        <v>0</v>
      </c>
      <c r="AW819" s="35" t="s">
        <v>8088</v>
      </c>
      <c r="AY819" s="33">
        <v>0</v>
      </c>
      <c r="AZ819" s="35" t="s">
        <v>8088</v>
      </c>
      <c r="BB819" s="33">
        <v>0</v>
      </c>
      <c r="BC819" s="35" t="s">
        <v>8088</v>
      </c>
      <c r="BE819" s="33">
        <v>0</v>
      </c>
      <c r="BF819" s="35" t="s">
        <v>8088</v>
      </c>
      <c r="BH819" s="33">
        <v>22.430325</v>
      </c>
      <c r="BI819" s="35" t="s">
        <v>8088</v>
      </c>
      <c r="BK819" s="33">
        <v>22.430325</v>
      </c>
      <c r="BL819" s="35" t="s">
        <v>8088</v>
      </c>
      <c r="BN819" s="33">
        <f>_xlfn.XLOOKUP(E819,'[2]Charge Level Data'!$E:$E,'[2]Charge Level Data'!$BN:$BN,"N/A")</f>
        <v>22.430325</v>
      </c>
      <c r="BO819" s="35" t="s">
        <v>8088</v>
      </c>
      <c r="BQ819" s="33">
        <v>1544.67</v>
      </c>
      <c r="BR819" s="35" t="s">
        <v>8088</v>
      </c>
    </row>
    <row r="820" spans="1:70" x14ac:dyDescent="0.3">
      <c r="A820">
        <v>13026888</v>
      </c>
      <c r="B820" t="s">
        <v>6775</v>
      </c>
      <c r="C820" s="33">
        <v>5400</v>
      </c>
      <c r="D820">
        <v>278</v>
      </c>
      <c r="E820" t="s">
        <v>7859</v>
      </c>
      <c r="H820" s="33">
        <f t="shared" si="39"/>
        <v>2160</v>
      </c>
      <c r="I820" s="34">
        <f t="shared" si="37"/>
        <v>0</v>
      </c>
      <c r="J820" s="34">
        <f t="shared" si="38"/>
        <v>1544.67</v>
      </c>
      <c r="L820" s="33">
        <v>0</v>
      </c>
      <c r="M820" s="35" t="s">
        <v>8088</v>
      </c>
      <c r="O820" s="33">
        <v>0</v>
      </c>
      <c r="P820" s="35" t="s">
        <v>8088</v>
      </c>
      <c r="R820" s="33">
        <v>0</v>
      </c>
      <c r="S820" s="35" t="s">
        <v>8088</v>
      </c>
      <c r="U820" s="33">
        <v>1334.8999999999999</v>
      </c>
      <c r="V820" s="35" t="s">
        <v>8088</v>
      </c>
      <c r="X820" s="33">
        <v>1048.8500000000001</v>
      </c>
      <c r="Y820" s="35" t="s">
        <v>8088</v>
      </c>
      <c r="AA820" s="33">
        <v>1334.8999999999999</v>
      </c>
      <c r="AB820" s="35" t="s">
        <v>8088</v>
      </c>
      <c r="AD820" s="33">
        <v>896.29</v>
      </c>
      <c r="AE820" s="35" t="s">
        <v>8088</v>
      </c>
      <c r="AG820" s="33">
        <v>0</v>
      </c>
      <c r="AH820" s="35" t="s">
        <v>8088</v>
      </c>
      <c r="AJ820" s="33">
        <v>0</v>
      </c>
      <c r="AK820" s="35" t="s">
        <v>8088</v>
      </c>
      <c r="AM820" s="33">
        <v>0</v>
      </c>
      <c r="AN820" s="35" t="s">
        <v>8088</v>
      </c>
      <c r="AP820" s="33">
        <v>0</v>
      </c>
      <c r="AQ820" s="35" t="s">
        <v>8088</v>
      </c>
      <c r="AS820" s="33">
        <v>0</v>
      </c>
      <c r="AT820" s="35" t="s">
        <v>8088</v>
      </c>
      <c r="AV820" s="33">
        <v>0</v>
      </c>
      <c r="AW820" s="35" t="s">
        <v>8088</v>
      </c>
      <c r="AY820" s="33">
        <v>0</v>
      </c>
      <c r="AZ820" s="35" t="s">
        <v>8088</v>
      </c>
      <c r="BB820" s="33">
        <v>0</v>
      </c>
      <c r="BC820" s="35" t="s">
        <v>8088</v>
      </c>
      <c r="BE820" s="33">
        <v>0</v>
      </c>
      <c r="BF820" s="35" t="s">
        <v>8088</v>
      </c>
      <c r="BH820" s="33">
        <v>22.430325</v>
      </c>
      <c r="BI820" s="35" t="s">
        <v>8088</v>
      </c>
      <c r="BK820" s="33">
        <v>22.430325</v>
      </c>
      <c r="BL820" s="35" t="s">
        <v>8088</v>
      </c>
      <c r="BN820" s="33">
        <f>_xlfn.XLOOKUP(E820,'[2]Charge Level Data'!$E:$E,'[2]Charge Level Data'!$BN:$BN,"N/A")</f>
        <v>22.430325</v>
      </c>
      <c r="BO820" s="35" t="s">
        <v>8088</v>
      </c>
      <c r="BQ820" s="33">
        <v>1544.67</v>
      </c>
      <c r="BR820" s="35" t="s">
        <v>8088</v>
      </c>
    </row>
    <row r="821" spans="1:70" x14ac:dyDescent="0.3">
      <c r="A821">
        <v>13026889</v>
      </c>
      <c r="B821" t="s">
        <v>6776</v>
      </c>
      <c r="C821" s="33">
        <v>5400</v>
      </c>
      <c r="D821">
        <v>278</v>
      </c>
      <c r="E821" t="s">
        <v>7859</v>
      </c>
      <c r="H821" s="33">
        <f t="shared" si="39"/>
        <v>2160</v>
      </c>
      <c r="I821" s="34">
        <f t="shared" si="37"/>
        <v>0</v>
      </c>
      <c r="J821" s="34">
        <f t="shared" si="38"/>
        <v>1544.67</v>
      </c>
      <c r="L821" s="33">
        <v>0</v>
      </c>
      <c r="M821" s="35" t="s">
        <v>8088</v>
      </c>
      <c r="O821" s="33">
        <v>0</v>
      </c>
      <c r="P821" s="35" t="s">
        <v>8088</v>
      </c>
      <c r="R821" s="33">
        <v>0</v>
      </c>
      <c r="S821" s="35" t="s">
        <v>8088</v>
      </c>
      <c r="U821" s="33">
        <v>1334.8999999999999</v>
      </c>
      <c r="V821" s="35" t="s">
        <v>8088</v>
      </c>
      <c r="X821" s="33">
        <v>1048.8500000000001</v>
      </c>
      <c r="Y821" s="35" t="s">
        <v>8088</v>
      </c>
      <c r="AA821" s="33">
        <v>1334.8999999999999</v>
      </c>
      <c r="AB821" s="35" t="s">
        <v>8088</v>
      </c>
      <c r="AD821" s="33">
        <v>896.29</v>
      </c>
      <c r="AE821" s="35" t="s">
        <v>8088</v>
      </c>
      <c r="AG821" s="33">
        <v>0</v>
      </c>
      <c r="AH821" s="35" t="s">
        <v>8088</v>
      </c>
      <c r="AJ821" s="33">
        <v>0</v>
      </c>
      <c r="AK821" s="35" t="s">
        <v>8088</v>
      </c>
      <c r="AM821" s="33">
        <v>0</v>
      </c>
      <c r="AN821" s="35" t="s">
        <v>8088</v>
      </c>
      <c r="AP821" s="33">
        <v>0</v>
      </c>
      <c r="AQ821" s="35" t="s">
        <v>8088</v>
      </c>
      <c r="AS821" s="33">
        <v>0</v>
      </c>
      <c r="AT821" s="35" t="s">
        <v>8088</v>
      </c>
      <c r="AV821" s="33">
        <v>0</v>
      </c>
      <c r="AW821" s="35" t="s">
        <v>8088</v>
      </c>
      <c r="AY821" s="33">
        <v>0</v>
      </c>
      <c r="AZ821" s="35" t="s">
        <v>8088</v>
      </c>
      <c r="BB821" s="33">
        <v>0</v>
      </c>
      <c r="BC821" s="35" t="s">
        <v>8088</v>
      </c>
      <c r="BE821" s="33">
        <v>0</v>
      </c>
      <c r="BF821" s="35" t="s">
        <v>8088</v>
      </c>
      <c r="BH821" s="33">
        <v>22.430325</v>
      </c>
      <c r="BI821" s="35" t="s">
        <v>8088</v>
      </c>
      <c r="BK821" s="33">
        <v>22.430325</v>
      </c>
      <c r="BL821" s="35" t="s">
        <v>8088</v>
      </c>
      <c r="BN821" s="33">
        <f>_xlfn.XLOOKUP(E821,'[2]Charge Level Data'!$E:$E,'[2]Charge Level Data'!$BN:$BN,"N/A")</f>
        <v>22.430325</v>
      </c>
      <c r="BO821" s="35" t="s">
        <v>8088</v>
      </c>
      <c r="BQ821" s="33">
        <v>1544.67</v>
      </c>
      <c r="BR821" s="35" t="s">
        <v>8088</v>
      </c>
    </row>
    <row r="822" spans="1:70" x14ac:dyDescent="0.3">
      <c r="A822">
        <v>13026891</v>
      </c>
      <c r="B822" t="s">
        <v>6777</v>
      </c>
      <c r="C822" s="33">
        <v>5400</v>
      </c>
      <c r="D822">
        <v>278</v>
      </c>
      <c r="E822" t="s">
        <v>7859</v>
      </c>
      <c r="H822" s="33">
        <f t="shared" si="39"/>
        <v>2160</v>
      </c>
      <c r="I822" s="34">
        <f t="shared" si="37"/>
        <v>0</v>
      </c>
      <c r="J822" s="34">
        <f t="shared" si="38"/>
        <v>1544.67</v>
      </c>
      <c r="L822" s="33">
        <v>0</v>
      </c>
      <c r="M822" s="35" t="s">
        <v>8088</v>
      </c>
      <c r="O822" s="33">
        <v>0</v>
      </c>
      <c r="P822" s="35" t="s">
        <v>8088</v>
      </c>
      <c r="R822" s="33">
        <v>0</v>
      </c>
      <c r="S822" s="35" t="s">
        <v>8088</v>
      </c>
      <c r="U822" s="33">
        <v>1334.8999999999999</v>
      </c>
      <c r="V822" s="35" t="s">
        <v>8088</v>
      </c>
      <c r="X822" s="33">
        <v>1048.8500000000001</v>
      </c>
      <c r="Y822" s="35" t="s">
        <v>8088</v>
      </c>
      <c r="AA822" s="33">
        <v>1334.8999999999999</v>
      </c>
      <c r="AB822" s="35" t="s">
        <v>8088</v>
      </c>
      <c r="AD822" s="33">
        <v>896.29</v>
      </c>
      <c r="AE822" s="35" t="s">
        <v>8088</v>
      </c>
      <c r="AG822" s="33">
        <v>0</v>
      </c>
      <c r="AH822" s="35" t="s">
        <v>8088</v>
      </c>
      <c r="AJ822" s="33">
        <v>0</v>
      </c>
      <c r="AK822" s="35" t="s">
        <v>8088</v>
      </c>
      <c r="AM822" s="33">
        <v>0</v>
      </c>
      <c r="AN822" s="35" t="s">
        <v>8088</v>
      </c>
      <c r="AP822" s="33">
        <v>0</v>
      </c>
      <c r="AQ822" s="35" t="s">
        <v>8088</v>
      </c>
      <c r="AS822" s="33">
        <v>0</v>
      </c>
      <c r="AT822" s="35" t="s">
        <v>8088</v>
      </c>
      <c r="AV822" s="33">
        <v>0</v>
      </c>
      <c r="AW822" s="35" t="s">
        <v>8088</v>
      </c>
      <c r="AY822" s="33">
        <v>0</v>
      </c>
      <c r="AZ822" s="35" t="s">
        <v>8088</v>
      </c>
      <c r="BB822" s="33">
        <v>0</v>
      </c>
      <c r="BC822" s="35" t="s">
        <v>8088</v>
      </c>
      <c r="BE822" s="33">
        <v>0</v>
      </c>
      <c r="BF822" s="35" t="s">
        <v>8088</v>
      </c>
      <c r="BH822" s="33">
        <v>22.430325</v>
      </c>
      <c r="BI822" s="35" t="s">
        <v>8088</v>
      </c>
      <c r="BK822" s="33">
        <v>22.430325</v>
      </c>
      <c r="BL822" s="35" t="s">
        <v>8088</v>
      </c>
      <c r="BN822" s="33">
        <f>_xlfn.XLOOKUP(E822,'[2]Charge Level Data'!$E:$E,'[2]Charge Level Data'!$BN:$BN,"N/A")</f>
        <v>22.430325</v>
      </c>
      <c r="BO822" s="35" t="s">
        <v>8088</v>
      </c>
      <c r="BQ822" s="33">
        <v>1544.67</v>
      </c>
      <c r="BR822" s="35" t="s">
        <v>8088</v>
      </c>
    </row>
    <row r="823" spans="1:70" x14ac:dyDescent="0.3">
      <c r="A823">
        <v>13027034</v>
      </c>
      <c r="B823" t="s">
        <v>6778</v>
      </c>
      <c r="C823" s="33">
        <v>5400</v>
      </c>
      <c r="D823">
        <v>278</v>
      </c>
      <c r="E823" t="s">
        <v>7859</v>
      </c>
      <c r="H823" s="33">
        <f t="shared" si="39"/>
        <v>2160</v>
      </c>
      <c r="I823" s="34">
        <f t="shared" si="37"/>
        <v>0</v>
      </c>
      <c r="J823" s="34">
        <f t="shared" si="38"/>
        <v>1544.67</v>
      </c>
      <c r="L823" s="33">
        <v>0</v>
      </c>
      <c r="M823" s="35" t="s">
        <v>8088</v>
      </c>
      <c r="O823" s="33">
        <v>0</v>
      </c>
      <c r="P823" s="35" t="s">
        <v>8088</v>
      </c>
      <c r="R823" s="33">
        <v>0</v>
      </c>
      <c r="S823" s="35" t="s">
        <v>8088</v>
      </c>
      <c r="U823" s="33">
        <v>1334.8999999999999</v>
      </c>
      <c r="V823" s="35" t="s">
        <v>8088</v>
      </c>
      <c r="X823" s="33">
        <v>1048.8500000000001</v>
      </c>
      <c r="Y823" s="35" t="s">
        <v>8088</v>
      </c>
      <c r="AA823" s="33">
        <v>1334.8999999999999</v>
      </c>
      <c r="AB823" s="35" t="s">
        <v>8088</v>
      </c>
      <c r="AD823" s="33">
        <v>896.29</v>
      </c>
      <c r="AE823" s="35" t="s">
        <v>8088</v>
      </c>
      <c r="AG823" s="33">
        <v>0</v>
      </c>
      <c r="AH823" s="35" t="s">
        <v>8088</v>
      </c>
      <c r="AJ823" s="33">
        <v>0</v>
      </c>
      <c r="AK823" s="35" t="s">
        <v>8088</v>
      </c>
      <c r="AM823" s="33">
        <v>0</v>
      </c>
      <c r="AN823" s="35" t="s">
        <v>8088</v>
      </c>
      <c r="AP823" s="33">
        <v>0</v>
      </c>
      <c r="AQ823" s="35" t="s">
        <v>8088</v>
      </c>
      <c r="AS823" s="33">
        <v>0</v>
      </c>
      <c r="AT823" s="35" t="s">
        <v>8088</v>
      </c>
      <c r="AV823" s="33">
        <v>0</v>
      </c>
      <c r="AW823" s="35" t="s">
        <v>8088</v>
      </c>
      <c r="AY823" s="33">
        <v>0</v>
      </c>
      <c r="AZ823" s="35" t="s">
        <v>8088</v>
      </c>
      <c r="BB823" s="33">
        <v>0</v>
      </c>
      <c r="BC823" s="35" t="s">
        <v>8088</v>
      </c>
      <c r="BE823" s="33">
        <v>0</v>
      </c>
      <c r="BF823" s="35" t="s">
        <v>8088</v>
      </c>
      <c r="BH823" s="33">
        <v>22.430325</v>
      </c>
      <c r="BI823" s="35" t="s">
        <v>8088</v>
      </c>
      <c r="BK823" s="33">
        <v>22.430325</v>
      </c>
      <c r="BL823" s="35" t="s">
        <v>8088</v>
      </c>
      <c r="BN823" s="33">
        <f>_xlfn.XLOOKUP(E823,'[2]Charge Level Data'!$E:$E,'[2]Charge Level Data'!$BN:$BN,"N/A")</f>
        <v>22.430325</v>
      </c>
      <c r="BO823" s="35" t="s">
        <v>8088</v>
      </c>
      <c r="BQ823" s="33">
        <v>1544.67</v>
      </c>
      <c r="BR823" s="35" t="s">
        <v>8088</v>
      </c>
    </row>
    <row r="824" spans="1:70" x14ac:dyDescent="0.3">
      <c r="A824">
        <v>13027035</v>
      </c>
      <c r="B824" t="s">
        <v>6779</v>
      </c>
      <c r="C824" s="33">
        <v>5400</v>
      </c>
      <c r="D824">
        <v>278</v>
      </c>
      <c r="E824" t="s">
        <v>7859</v>
      </c>
      <c r="H824" s="33">
        <f t="shared" si="39"/>
        <v>2160</v>
      </c>
      <c r="I824" s="34">
        <f t="shared" si="37"/>
        <v>0</v>
      </c>
      <c r="J824" s="34">
        <f t="shared" si="38"/>
        <v>1544.67</v>
      </c>
      <c r="L824" s="33">
        <v>0</v>
      </c>
      <c r="M824" s="35" t="s">
        <v>8088</v>
      </c>
      <c r="O824" s="33">
        <v>0</v>
      </c>
      <c r="P824" s="35" t="s">
        <v>8088</v>
      </c>
      <c r="R824" s="33">
        <v>0</v>
      </c>
      <c r="S824" s="35" t="s">
        <v>8088</v>
      </c>
      <c r="U824" s="33">
        <v>1334.8999999999999</v>
      </c>
      <c r="V824" s="35" t="s">
        <v>8088</v>
      </c>
      <c r="X824" s="33">
        <v>1048.8500000000001</v>
      </c>
      <c r="Y824" s="35" t="s">
        <v>8088</v>
      </c>
      <c r="AA824" s="33">
        <v>1334.8999999999999</v>
      </c>
      <c r="AB824" s="35" t="s">
        <v>8088</v>
      </c>
      <c r="AD824" s="33">
        <v>896.29</v>
      </c>
      <c r="AE824" s="35" t="s">
        <v>8088</v>
      </c>
      <c r="AG824" s="33">
        <v>0</v>
      </c>
      <c r="AH824" s="35" t="s">
        <v>8088</v>
      </c>
      <c r="AJ824" s="33">
        <v>0</v>
      </c>
      <c r="AK824" s="35" t="s">
        <v>8088</v>
      </c>
      <c r="AM824" s="33">
        <v>0</v>
      </c>
      <c r="AN824" s="35" t="s">
        <v>8088</v>
      </c>
      <c r="AP824" s="33">
        <v>0</v>
      </c>
      <c r="AQ824" s="35" t="s">
        <v>8088</v>
      </c>
      <c r="AS824" s="33">
        <v>0</v>
      </c>
      <c r="AT824" s="35" t="s">
        <v>8088</v>
      </c>
      <c r="AV824" s="33">
        <v>0</v>
      </c>
      <c r="AW824" s="35" t="s">
        <v>8088</v>
      </c>
      <c r="AY824" s="33">
        <v>0</v>
      </c>
      <c r="AZ824" s="35" t="s">
        <v>8088</v>
      </c>
      <c r="BB824" s="33">
        <v>0</v>
      </c>
      <c r="BC824" s="35" t="s">
        <v>8088</v>
      </c>
      <c r="BE824" s="33">
        <v>0</v>
      </c>
      <c r="BF824" s="35" t="s">
        <v>8088</v>
      </c>
      <c r="BH824" s="33">
        <v>22.430325</v>
      </c>
      <c r="BI824" s="35" t="s">
        <v>8088</v>
      </c>
      <c r="BK824" s="33">
        <v>22.430325</v>
      </c>
      <c r="BL824" s="35" t="s">
        <v>8088</v>
      </c>
      <c r="BN824" s="33">
        <f>_xlfn.XLOOKUP(E824,'[2]Charge Level Data'!$E:$E,'[2]Charge Level Data'!$BN:$BN,"N/A")</f>
        <v>22.430325</v>
      </c>
      <c r="BO824" s="35" t="s">
        <v>8088</v>
      </c>
      <c r="BQ824" s="33">
        <v>1544.67</v>
      </c>
      <c r="BR824" s="35" t="s">
        <v>8088</v>
      </c>
    </row>
    <row r="825" spans="1:70" x14ac:dyDescent="0.3">
      <c r="A825">
        <v>13027030</v>
      </c>
      <c r="B825" t="s">
        <v>6780</v>
      </c>
      <c r="C825" s="33">
        <v>5400</v>
      </c>
      <c r="D825">
        <v>278</v>
      </c>
      <c r="E825" t="s">
        <v>7859</v>
      </c>
      <c r="H825" s="33">
        <f t="shared" si="39"/>
        <v>2160</v>
      </c>
      <c r="I825" s="34">
        <f t="shared" si="37"/>
        <v>0</v>
      </c>
      <c r="J825" s="34">
        <f t="shared" si="38"/>
        <v>1544.67</v>
      </c>
      <c r="L825" s="33">
        <v>0</v>
      </c>
      <c r="M825" s="35" t="s">
        <v>8088</v>
      </c>
      <c r="O825" s="33">
        <v>0</v>
      </c>
      <c r="P825" s="35" t="s">
        <v>8088</v>
      </c>
      <c r="R825" s="33">
        <v>0</v>
      </c>
      <c r="S825" s="35" t="s">
        <v>8088</v>
      </c>
      <c r="U825" s="33">
        <v>1334.8999999999999</v>
      </c>
      <c r="V825" s="35" t="s">
        <v>8088</v>
      </c>
      <c r="X825" s="33">
        <v>1048.8500000000001</v>
      </c>
      <c r="Y825" s="35" t="s">
        <v>8088</v>
      </c>
      <c r="AA825" s="33">
        <v>1334.8999999999999</v>
      </c>
      <c r="AB825" s="35" t="s">
        <v>8088</v>
      </c>
      <c r="AD825" s="33">
        <v>896.29</v>
      </c>
      <c r="AE825" s="35" t="s">
        <v>8088</v>
      </c>
      <c r="AG825" s="33">
        <v>0</v>
      </c>
      <c r="AH825" s="35" t="s">
        <v>8088</v>
      </c>
      <c r="AJ825" s="33">
        <v>0</v>
      </c>
      <c r="AK825" s="35" t="s">
        <v>8088</v>
      </c>
      <c r="AM825" s="33">
        <v>0</v>
      </c>
      <c r="AN825" s="35" t="s">
        <v>8088</v>
      </c>
      <c r="AP825" s="33">
        <v>0</v>
      </c>
      <c r="AQ825" s="35" t="s">
        <v>8088</v>
      </c>
      <c r="AS825" s="33">
        <v>0</v>
      </c>
      <c r="AT825" s="35" t="s">
        <v>8088</v>
      </c>
      <c r="AV825" s="33">
        <v>0</v>
      </c>
      <c r="AW825" s="35" t="s">
        <v>8088</v>
      </c>
      <c r="AY825" s="33">
        <v>0</v>
      </c>
      <c r="AZ825" s="35" t="s">
        <v>8088</v>
      </c>
      <c r="BB825" s="33">
        <v>0</v>
      </c>
      <c r="BC825" s="35" t="s">
        <v>8088</v>
      </c>
      <c r="BE825" s="33">
        <v>0</v>
      </c>
      <c r="BF825" s="35" t="s">
        <v>8088</v>
      </c>
      <c r="BH825" s="33">
        <v>22.430325</v>
      </c>
      <c r="BI825" s="35" t="s">
        <v>8088</v>
      </c>
      <c r="BK825" s="33">
        <v>22.430325</v>
      </c>
      <c r="BL825" s="35" t="s">
        <v>8088</v>
      </c>
      <c r="BN825" s="33">
        <f>_xlfn.XLOOKUP(E825,'[2]Charge Level Data'!$E:$E,'[2]Charge Level Data'!$BN:$BN,"N/A")</f>
        <v>22.430325</v>
      </c>
      <c r="BO825" s="35" t="s">
        <v>8088</v>
      </c>
      <c r="BQ825" s="33">
        <v>1544.67</v>
      </c>
      <c r="BR825" s="35" t="s">
        <v>8088</v>
      </c>
    </row>
    <row r="826" spans="1:70" x14ac:dyDescent="0.3">
      <c r="A826">
        <v>13027032</v>
      </c>
      <c r="B826" t="s">
        <v>6781</v>
      </c>
      <c r="C826" s="33">
        <v>5400</v>
      </c>
      <c r="D826">
        <v>278</v>
      </c>
      <c r="E826" t="s">
        <v>7859</v>
      </c>
      <c r="H826" s="33">
        <f t="shared" si="39"/>
        <v>2160</v>
      </c>
      <c r="I826" s="34">
        <f t="shared" si="37"/>
        <v>0</v>
      </c>
      <c r="J826" s="34">
        <f t="shared" si="38"/>
        <v>1544.67</v>
      </c>
      <c r="L826" s="33">
        <v>0</v>
      </c>
      <c r="M826" s="35" t="s">
        <v>8088</v>
      </c>
      <c r="O826" s="33">
        <v>0</v>
      </c>
      <c r="P826" s="35" t="s">
        <v>8088</v>
      </c>
      <c r="R826" s="33">
        <v>0</v>
      </c>
      <c r="S826" s="35" t="s">
        <v>8088</v>
      </c>
      <c r="U826" s="33">
        <v>1334.8999999999999</v>
      </c>
      <c r="V826" s="35" t="s">
        <v>8088</v>
      </c>
      <c r="X826" s="33">
        <v>1048.8500000000001</v>
      </c>
      <c r="Y826" s="35" t="s">
        <v>8088</v>
      </c>
      <c r="AA826" s="33">
        <v>1334.8999999999999</v>
      </c>
      <c r="AB826" s="35" t="s">
        <v>8088</v>
      </c>
      <c r="AD826" s="33">
        <v>896.29</v>
      </c>
      <c r="AE826" s="35" t="s">
        <v>8088</v>
      </c>
      <c r="AG826" s="33">
        <v>0</v>
      </c>
      <c r="AH826" s="35" t="s">
        <v>8088</v>
      </c>
      <c r="AJ826" s="33">
        <v>0</v>
      </c>
      <c r="AK826" s="35" t="s">
        <v>8088</v>
      </c>
      <c r="AM826" s="33">
        <v>0</v>
      </c>
      <c r="AN826" s="35" t="s">
        <v>8088</v>
      </c>
      <c r="AP826" s="33">
        <v>0</v>
      </c>
      <c r="AQ826" s="35" t="s">
        <v>8088</v>
      </c>
      <c r="AS826" s="33">
        <v>0</v>
      </c>
      <c r="AT826" s="35" t="s">
        <v>8088</v>
      </c>
      <c r="AV826" s="33">
        <v>0</v>
      </c>
      <c r="AW826" s="35" t="s">
        <v>8088</v>
      </c>
      <c r="AY826" s="33">
        <v>0</v>
      </c>
      <c r="AZ826" s="35" t="s">
        <v>8088</v>
      </c>
      <c r="BB826" s="33">
        <v>0</v>
      </c>
      <c r="BC826" s="35" t="s">
        <v>8088</v>
      </c>
      <c r="BE826" s="33">
        <v>0</v>
      </c>
      <c r="BF826" s="35" t="s">
        <v>8088</v>
      </c>
      <c r="BH826" s="33">
        <v>22.430325</v>
      </c>
      <c r="BI826" s="35" t="s">
        <v>8088</v>
      </c>
      <c r="BK826" s="33">
        <v>22.430325</v>
      </c>
      <c r="BL826" s="35" t="s">
        <v>8088</v>
      </c>
      <c r="BN826" s="33">
        <f>_xlfn.XLOOKUP(E826,'[2]Charge Level Data'!$E:$E,'[2]Charge Level Data'!$BN:$BN,"N/A")</f>
        <v>22.430325</v>
      </c>
      <c r="BO826" s="35" t="s">
        <v>8088</v>
      </c>
      <c r="BQ826" s="33">
        <v>1544.67</v>
      </c>
      <c r="BR826" s="35" t="s">
        <v>8088</v>
      </c>
    </row>
    <row r="827" spans="1:70" x14ac:dyDescent="0.3">
      <c r="A827">
        <v>13027033</v>
      </c>
      <c r="B827" t="s">
        <v>6782</v>
      </c>
      <c r="C827" s="33">
        <v>5400</v>
      </c>
      <c r="D827">
        <v>278</v>
      </c>
      <c r="E827" t="s">
        <v>7859</v>
      </c>
      <c r="H827" s="33">
        <f t="shared" si="39"/>
        <v>2160</v>
      </c>
      <c r="I827" s="34">
        <f t="shared" si="37"/>
        <v>0</v>
      </c>
      <c r="J827" s="34">
        <f t="shared" si="38"/>
        <v>1544.67</v>
      </c>
      <c r="L827" s="33">
        <v>0</v>
      </c>
      <c r="M827" s="35" t="s">
        <v>8088</v>
      </c>
      <c r="O827" s="33">
        <v>0</v>
      </c>
      <c r="P827" s="35" t="s">
        <v>8088</v>
      </c>
      <c r="R827" s="33">
        <v>0</v>
      </c>
      <c r="S827" s="35" t="s">
        <v>8088</v>
      </c>
      <c r="U827" s="33">
        <v>1334.8999999999999</v>
      </c>
      <c r="V827" s="35" t="s">
        <v>8088</v>
      </c>
      <c r="X827" s="33">
        <v>1048.8500000000001</v>
      </c>
      <c r="Y827" s="35" t="s">
        <v>8088</v>
      </c>
      <c r="AA827" s="33">
        <v>1334.8999999999999</v>
      </c>
      <c r="AB827" s="35" t="s">
        <v>8088</v>
      </c>
      <c r="AD827" s="33">
        <v>896.29</v>
      </c>
      <c r="AE827" s="35" t="s">
        <v>8088</v>
      </c>
      <c r="AG827" s="33">
        <v>0</v>
      </c>
      <c r="AH827" s="35" t="s">
        <v>8088</v>
      </c>
      <c r="AJ827" s="33">
        <v>0</v>
      </c>
      <c r="AK827" s="35" t="s">
        <v>8088</v>
      </c>
      <c r="AM827" s="33">
        <v>0</v>
      </c>
      <c r="AN827" s="35" t="s">
        <v>8088</v>
      </c>
      <c r="AP827" s="33">
        <v>0</v>
      </c>
      <c r="AQ827" s="35" t="s">
        <v>8088</v>
      </c>
      <c r="AS827" s="33">
        <v>0</v>
      </c>
      <c r="AT827" s="35" t="s">
        <v>8088</v>
      </c>
      <c r="AV827" s="33">
        <v>0</v>
      </c>
      <c r="AW827" s="35" t="s">
        <v>8088</v>
      </c>
      <c r="AY827" s="33">
        <v>0</v>
      </c>
      <c r="AZ827" s="35" t="s">
        <v>8088</v>
      </c>
      <c r="BB827" s="33">
        <v>0</v>
      </c>
      <c r="BC827" s="35" t="s">
        <v>8088</v>
      </c>
      <c r="BE827" s="33">
        <v>0</v>
      </c>
      <c r="BF827" s="35" t="s">
        <v>8088</v>
      </c>
      <c r="BH827" s="33">
        <v>22.430325</v>
      </c>
      <c r="BI827" s="35" t="s">
        <v>8088</v>
      </c>
      <c r="BK827" s="33">
        <v>22.430325</v>
      </c>
      <c r="BL827" s="35" t="s">
        <v>8088</v>
      </c>
      <c r="BN827" s="33">
        <f>_xlfn.XLOOKUP(E827,'[2]Charge Level Data'!$E:$E,'[2]Charge Level Data'!$BN:$BN,"N/A")</f>
        <v>22.430325</v>
      </c>
      <c r="BO827" s="35" t="s">
        <v>8088</v>
      </c>
      <c r="BQ827" s="33">
        <v>1544.67</v>
      </c>
      <c r="BR827" s="35" t="s">
        <v>8088</v>
      </c>
    </row>
    <row r="828" spans="1:70" x14ac:dyDescent="0.3">
      <c r="A828">
        <v>13027037</v>
      </c>
      <c r="B828" t="s">
        <v>6783</v>
      </c>
      <c r="C828" s="33">
        <v>5400</v>
      </c>
      <c r="D828">
        <v>278</v>
      </c>
      <c r="E828" t="s">
        <v>7859</v>
      </c>
      <c r="H828" s="33">
        <f t="shared" si="39"/>
        <v>2160</v>
      </c>
      <c r="I828" s="34">
        <f t="shared" si="37"/>
        <v>0</v>
      </c>
      <c r="J828" s="34">
        <f t="shared" si="38"/>
        <v>1544.67</v>
      </c>
      <c r="L828" s="33">
        <v>0</v>
      </c>
      <c r="M828" s="35" t="s">
        <v>8088</v>
      </c>
      <c r="O828" s="33">
        <v>0</v>
      </c>
      <c r="P828" s="35" t="s">
        <v>8088</v>
      </c>
      <c r="R828" s="33">
        <v>0</v>
      </c>
      <c r="S828" s="35" t="s">
        <v>8088</v>
      </c>
      <c r="U828" s="33">
        <v>1334.8999999999999</v>
      </c>
      <c r="V828" s="35" t="s">
        <v>8088</v>
      </c>
      <c r="X828" s="33">
        <v>1048.8500000000001</v>
      </c>
      <c r="Y828" s="35" t="s">
        <v>8088</v>
      </c>
      <c r="AA828" s="33">
        <v>1334.8999999999999</v>
      </c>
      <c r="AB828" s="35" t="s">
        <v>8088</v>
      </c>
      <c r="AD828" s="33">
        <v>896.29</v>
      </c>
      <c r="AE828" s="35" t="s">
        <v>8088</v>
      </c>
      <c r="AG828" s="33">
        <v>0</v>
      </c>
      <c r="AH828" s="35" t="s">
        <v>8088</v>
      </c>
      <c r="AJ828" s="33">
        <v>0</v>
      </c>
      <c r="AK828" s="35" t="s">
        <v>8088</v>
      </c>
      <c r="AM828" s="33">
        <v>0</v>
      </c>
      <c r="AN828" s="35" t="s">
        <v>8088</v>
      </c>
      <c r="AP828" s="33">
        <v>0</v>
      </c>
      <c r="AQ828" s="35" t="s">
        <v>8088</v>
      </c>
      <c r="AS828" s="33">
        <v>0</v>
      </c>
      <c r="AT828" s="35" t="s">
        <v>8088</v>
      </c>
      <c r="AV828" s="33">
        <v>0</v>
      </c>
      <c r="AW828" s="35" t="s">
        <v>8088</v>
      </c>
      <c r="AY828" s="33">
        <v>0</v>
      </c>
      <c r="AZ828" s="35" t="s">
        <v>8088</v>
      </c>
      <c r="BB828" s="33">
        <v>0</v>
      </c>
      <c r="BC828" s="35" t="s">
        <v>8088</v>
      </c>
      <c r="BE828" s="33">
        <v>0</v>
      </c>
      <c r="BF828" s="35" t="s">
        <v>8088</v>
      </c>
      <c r="BH828" s="33">
        <v>22.430325</v>
      </c>
      <c r="BI828" s="35" t="s">
        <v>8088</v>
      </c>
      <c r="BK828" s="33">
        <v>22.430325</v>
      </c>
      <c r="BL828" s="35" t="s">
        <v>8088</v>
      </c>
      <c r="BN828" s="33">
        <f>_xlfn.XLOOKUP(E828,'[2]Charge Level Data'!$E:$E,'[2]Charge Level Data'!$BN:$BN,"N/A")</f>
        <v>22.430325</v>
      </c>
      <c r="BO828" s="35" t="s">
        <v>8088</v>
      </c>
      <c r="BQ828" s="33">
        <v>1544.67</v>
      </c>
      <c r="BR828" s="35" t="s">
        <v>8088</v>
      </c>
    </row>
    <row r="829" spans="1:70" x14ac:dyDescent="0.3">
      <c r="A829">
        <v>13027036</v>
      </c>
      <c r="B829" t="s">
        <v>6784</v>
      </c>
      <c r="C829" s="33">
        <v>5400</v>
      </c>
      <c r="D829">
        <v>278</v>
      </c>
      <c r="E829" t="s">
        <v>7859</v>
      </c>
      <c r="H829" s="33">
        <f t="shared" si="39"/>
        <v>2160</v>
      </c>
      <c r="I829" s="34">
        <f t="shared" si="37"/>
        <v>0</v>
      </c>
      <c r="J829" s="34">
        <f t="shared" si="38"/>
        <v>1544.67</v>
      </c>
      <c r="L829" s="33">
        <v>0</v>
      </c>
      <c r="M829" s="35" t="s">
        <v>8088</v>
      </c>
      <c r="O829" s="33">
        <v>0</v>
      </c>
      <c r="P829" s="35" t="s">
        <v>8088</v>
      </c>
      <c r="R829" s="33">
        <v>0</v>
      </c>
      <c r="S829" s="35" t="s">
        <v>8088</v>
      </c>
      <c r="U829" s="33">
        <v>1334.8999999999999</v>
      </c>
      <c r="V829" s="35" t="s">
        <v>8088</v>
      </c>
      <c r="X829" s="33">
        <v>1048.8500000000001</v>
      </c>
      <c r="Y829" s="35" t="s">
        <v>8088</v>
      </c>
      <c r="AA829" s="33">
        <v>1334.8999999999999</v>
      </c>
      <c r="AB829" s="35" t="s">
        <v>8088</v>
      </c>
      <c r="AD829" s="33">
        <v>896.29</v>
      </c>
      <c r="AE829" s="35" t="s">
        <v>8088</v>
      </c>
      <c r="AG829" s="33">
        <v>0</v>
      </c>
      <c r="AH829" s="35" t="s">
        <v>8088</v>
      </c>
      <c r="AJ829" s="33">
        <v>0</v>
      </c>
      <c r="AK829" s="35" t="s">
        <v>8088</v>
      </c>
      <c r="AM829" s="33">
        <v>0</v>
      </c>
      <c r="AN829" s="35" t="s">
        <v>8088</v>
      </c>
      <c r="AP829" s="33">
        <v>0</v>
      </c>
      <c r="AQ829" s="35" t="s">
        <v>8088</v>
      </c>
      <c r="AS829" s="33">
        <v>0</v>
      </c>
      <c r="AT829" s="35" t="s">
        <v>8088</v>
      </c>
      <c r="AV829" s="33">
        <v>0</v>
      </c>
      <c r="AW829" s="35" t="s">
        <v>8088</v>
      </c>
      <c r="AY829" s="33">
        <v>0</v>
      </c>
      <c r="AZ829" s="35" t="s">
        <v>8088</v>
      </c>
      <c r="BB829" s="33">
        <v>0</v>
      </c>
      <c r="BC829" s="35" t="s">
        <v>8088</v>
      </c>
      <c r="BE829" s="33">
        <v>0</v>
      </c>
      <c r="BF829" s="35" t="s">
        <v>8088</v>
      </c>
      <c r="BH829" s="33">
        <v>22.430325</v>
      </c>
      <c r="BI829" s="35" t="s">
        <v>8088</v>
      </c>
      <c r="BK829" s="33">
        <v>22.430325</v>
      </c>
      <c r="BL829" s="35" t="s">
        <v>8088</v>
      </c>
      <c r="BN829" s="33">
        <f>_xlfn.XLOOKUP(E829,'[2]Charge Level Data'!$E:$E,'[2]Charge Level Data'!$BN:$BN,"N/A")</f>
        <v>22.430325</v>
      </c>
      <c r="BO829" s="35" t="s">
        <v>8088</v>
      </c>
      <c r="BQ829" s="33">
        <v>1544.67</v>
      </c>
      <c r="BR829" s="35" t="s">
        <v>8088</v>
      </c>
    </row>
    <row r="830" spans="1:70" x14ac:dyDescent="0.3">
      <c r="A830">
        <v>13025891</v>
      </c>
      <c r="B830" t="s">
        <v>7349</v>
      </c>
      <c r="C830" s="33">
        <v>5400</v>
      </c>
      <c r="D830">
        <v>278</v>
      </c>
      <c r="E830" t="s">
        <v>7840</v>
      </c>
      <c r="H830" s="33">
        <f t="shared" si="39"/>
        <v>2160</v>
      </c>
      <c r="I830" s="34">
        <f t="shared" si="37"/>
        <v>0</v>
      </c>
      <c r="J830" s="34">
        <f t="shared" si="38"/>
        <v>4542.4800000000005</v>
      </c>
      <c r="L830" s="33">
        <v>0</v>
      </c>
      <c r="M830" s="35" t="s">
        <v>8088</v>
      </c>
      <c r="O830" s="33">
        <v>0</v>
      </c>
      <c r="P830" s="35" t="s">
        <v>8088</v>
      </c>
      <c r="R830" s="33">
        <v>0</v>
      </c>
      <c r="S830" s="35" t="s">
        <v>8088</v>
      </c>
      <c r="U830" s="33">
        <v>3925.6</v>
      </c>
      <c r="V830" s="35" t="s">
        <v>8088</v>
      </c>
      <c r="X830" s="33">
        <v>3084.4</v>
      </c>
      <c r="Y830" s="35" t="s">
        <v>8088</v>
      </c>
      <c r="AA830" s="33">
        <v>3925.6</v>
      </c>
      <c r="AB830" s="35" t="s">
        <v>8088</v>
      </c>
      <c r="AD830" s="33">
        <v>2635.7599999999998</v>
      </c>
      <c r="AE830" s="35" t="s">
        <v>8088</v>
      </c>
      <c r="AG830" s="33">
        <v>0</v>
      </c>
      <c r="AH830" s="35" t="s">
        <v>8088</v>
      </c>
      <c r="AJ830" s="33">
        <v>0</v>
      </c>
      <c r="AK830" s="35" t="s">
        <v>8088</v>
      </c>
      <c r="AM830" s="33">
        <v>0</v>
      </c>
      <c r="AN830" s="35" t="s">
        <v>8088</v>
      </c>
      <c r="AP830" s="33">
        <v>0</v>
      </c>
      <c r="AQ830" s="35" t="s">
        <v>8088</v>
      </c>
      <c r="AS830" s="33">
        <v>0</v>
      </c>
      <c r="AT830" s="35" t="s">
        <v>8088</v>
      </c>
      <c r="AV830" s="33">
        <v>0</v>
      </c>
      <c r="AW830" s="35" t="s">
        <v>8088</v>
      </c>
      <c r="AY830" s="33">
        <v>0</v>
      </c>
      <c r="AZ830" s="35" t="s">
        <v>8088</v>
      </c>
      <c r="BB830" s="33">
        <v>0</v>
      </c>
      <c r="BC830" s="35" t="s">
        <v>8088</v>
      </c>
      <c r="BE830" s="33">
        <v>0</v>
      </c>
      <c r="BF830" s="35" t="s">
        <v>8088</v>
      </c>
      <c r="BH830" s="33">
        <v>22.430325</v>
      </c>
      <c r="BI830" s="35" t="s">
        <v>8088</v>
      </c>
      <c r="BK830" s="33">
        <v>22.430325</v>
      </c>
      <c r="BL830" s="35" t="s">
        <v>8088</v>
      </c>
      <c r="BN830" s="33">
        <f>_xlfn.XLOOKUP(E830,'[2]Charge Level Data'!$E:$E,'[2]Charge Level Data'!$BN:$BN,"N/A")</f>
        <v>22.430325</v>
      </c>
      <c r="BO830" s="35" t="s">
        <v>8088</v>
      </c>
      <c r="BQ830" s="33">
        <v>4542.4800000000005</v>
      </c>
      <c r="BR830" s="35" t="s">
        <v>8088</v>
      </c>
    </row>
    <row r="831" spans="1:70" x14ac:dyDescent="0.3">
      <c r="A831">
        <v>13025892</v>
      </c>
      <c r="B831" t="s">
        <v>7350</v>
      </c>
      <c r="C831" s="33">
        <v>5400</v>
      </c>
      <c r="D831">
        <v>278</v>
      </c>
      <c r="E831" t="s">
        <v>7840</v>
      </c>
      <c r="H831" s="33">
        <f t="shared" si="39"/>
        <v>2160</v>
      </c>
      <c r="I831" s="34">
        <f t="shared" si="37"/>
        <v>0</v>
      </c>
      <c r="J831" s="34">
        <f t="shared" si="38"/>
        <v>4542.4800000000005</v>
      </c>
      <c r="L831" s="33">
        <v>0</v>
      </c>
      <c r="M831" s="35" t="s">
        <v>8088</v>
      </c>
      <c r="O831" s="33">
        <v>0</v>
      </c>
      <c r="P831" s="35" t="s">
        <v>8088</v>
      </c>
      <c r="R831" s="33">
        <v>0</v>
      </c>
      <c r="S831" s="35" t="s">
        <v>8088</v>
      </c>
      <c r="U831" s="33">
        <v>3925.6</v>
      </c>
      <c r="V831" s="35" t="s">
        <v>8088</v>
      </c>
      <c r="X831" s="33">
        <v>3084.4</v>
      </c>
      <c r="Y831" s="35" t="s">
        <v>8088</v>
      </c>
      <c r="AA831" s="33">
        <v>3925.6</v>
      </c>
      <c r="AB831" s="35" t="s">
        <v>8088</v>
      </c>
      <c r="AD831" s="33">
        <v>2635.7599999999998</v>
      </c>
      <c r="AE831" s="35" t="s">
        <v>8088</v>
      </c>
      <c r="AG831" s="33">
        <v>0</v>
      </c>
      <c r="AH831" s="35" t="s">
        <v>8088</v>
      </c>
      <c r="AJ831" s="33">
        <v>0</v>
      </c>
      <c r="AK831" s="35" t="s">
        <v>8088</v>
      </c>
      <c r="AM831" s="33">
        <v>0</v>
      </c>
      <c r="AN831" s="35" t="s">
        <v>8088</v>
      </c>
      <c r="AP831" s="33">
        <v>0</v>
      </c>
      <c r="AQ831" s="35" t="s">
        <v>8088</v>
      </c>
      <c r="AS831" s="33">
        <v>0</v>
      </c>
      <c r="AT831" s="35" t="s">
        <v>8088</v>
      </c>
      <c r="AV831" s="33">
        <v>0</v>
      </c>
      <c r="AW831" s="35" t="s">
        <v>8088</v>
      </c>
      <c r="AY831" s="33">
        <v>0</v>
      </c>
      <c r="AZ831" s="35" t="s">
        <v>8088</v>
      </c>
      <c r="BB831" s="33">
        <v>0</v>
      </c>
      <c r="BC831" s="35" t="s">
        <v>8088</v>
      </c>
      <c r="BE831" s="33">
        <v>0</v>
      </c>
      <c r="BF831" s="35" t="s">
        <v>8088</v>
      </c>
      <c r="BH831" s="33">
        <v>22.430325</v>
      </c>
      <c r="BI831" s="35" t="s">
        <v>8088</v>
      </c>
      <c r="BK831" s="33">
        <v>22.430325</v>
      </c>
      <c r="BL831" s="35" t="s">
        <v>8088</v>
      </c>
      <c r="BN831" s="33">
        <f>_xlfn.XLOOKUP(E831,'[2]Charge Level Data'!$E:$E,'[2]Charge Level Data'!$BN:$BN,"N/A")</f>
        <v>22.430325</v>
      </c>
      <c r="BO831" s="35" t="s">
        <v>8088</v>
      </c>
      <c r="BQ831" s="33">
        <v>4542.4800000000005</v>
      </c>
      <c r="BR831" s="35" t="s">
        <v>8088</v>
      </c>
    </row>
    <row r="832" spans="1:70" x14ac:dyDescent="0.3">
      <c r="A832">
        <v>13025893</v>
      </c>
      <c r="B832" t="s">
        <v>7357</v>
      </c>
      <c r="C832" s="33">
        <v>5400</v>
      </c>
      <c r="D832">
        <v>278</v>
      </c>
      <c r="E832" t="s">
        <v>7840</v>
      </c>
      <c r="H832" s="33">
        <f t="shared" si="39"/>
        <v>2160</v>
      </c>
      <c r="I832" s="34">
        <f t="shared" si="37"/>
        <v>0</v>
      </c>
      <c r="J832" s="34">
        <f t="shared" si="38"/>
        <v>4542.4800000000005</v>
      </c>
      <c r="L832" s="33">
        <v>0</v>
      </c>
      <c r="M832" s="35" t="s">
        <v>8088</v>
      </c>
      <c r="O832" s="33">
        <v>0</v>
      </c>
      <c r="P832" s="35" t="s">
        <v>8088</v>
      </c>
      <c r="R832" s="33">
        <v>0</v>
      </c>
      <c r="S832" s="35" t="s">
        <v>8088</v>
      </c>
      <c r="U832" s="33">
        <v>3925.6</v>
      </c>
      <c r="V832" s="35" t="s">
        <v>8088</v>
      </c>
      <c r="X832" s="33">
        <v>3084.4</v>
      </c>
      <c r="Y832" s="35" t="s">
        <v>8088</v>
      </c>
      <c r="AA832" s="33">
        <v>3925.6</v>
      </c>
      <c r="AB832" s="35" t="s">
        <v>8088</v>
      </c>
      <c r="AD832" s="33">
        <v>2635.7599999999998</v>
      </c>
      <c r="AE832" s="35" t="s">
        <v>8088</v>
      </c>
      <c r="AG832" s="33">
        <v>0</v>
      </c>
      <c r="AH832" s="35" t="s">
        <v>8088</v>
      </c>
      <c r="AJ832" s="33">
        <v>0</v>
      </c>
      <c r="AK832" s="35" t="s">
        <v>8088</v>
      </c>
      <c r="AM832" s="33">
        <v>0</v>
      </c>
      <c r="AN832" s="35" t="s">
        <v>8088</v>
      </c>
      <c r="AP832" s="33">
        <v>0</v>
      </c>
      <c r="AQ832" s="35" t="s">
        <v>8088</v>
      </c>
      <c r="AS832" s="33">
        <v>0</v>
      </c>
      <c r="AT832" s="35" t="s">
        <v>8088</v>
      </c>
      <c r="AV832" s="33">
        <v>0</v>
      </c>
      <c r="AW832" s="35" t="s">
        <v>8088</v>
      </c>
      <c r="AY832" s="33">
        <v>0</v>
      </c>
      <c r="AZ832" s="35" t="s">
        <v>8088</v>
      </c>
      <c r="BB832" s="33">
        <v>0</v>
      </c>
      <c r="BC832" s="35" t="s">
        <v>8088</v>
      </c>
      <c r="BE832" s="33">
        <v>0</v>
      </c>
      <c r="BF832" s="35" t="s">
        <v>8088</v>
      </c>
      <c r="BH832" s="33">
        <v>22.430325</v>
      </c>
      <c r="BI832" s="35" t="s">
        <v>8088</v>
      </c>
      <c r="BK832" s="33">
        <v>22.430325</v>
      </c>
      <c r="BL832" s="35" t="s">
        <v>8088</v>
      </c>
      <c r="BN832" s="33">
        <f>_xlfn.XLOOKUP(E832,'[2]Charge Level Data'!$E:$E,'[2]Charge Level Data'!$BN:$BN,"N/A")</f>
        <v>22.430325</v>
      </c>
      <c r="BO832" s="35" t="s">
        <v>8088</v>
      </c>
      <c r="BQ832" s="33">
        <v>4542.4800000000005</v>
      </c>
      <c r="BR832" s="35" t="s">
        <v>8088</v>
      </c>
    </row>
    <row r="833" spans="1:70" x14ac:dyDescent="0.3">
      <c r="A833">
        <v>13025894</v>
      </c>
      <c r="B833" t="s">
        <v>7358</v>
      </c>
      <c r="C833" s="33">
        <v>5400</v>
      </c>
      <c r="D833">
        <v>278</v>
      </c>
      <c r="E833" t="s">
        <v>7840</v>
      </c>
      <c r="H833" s="33">
        <f t="shared" si="39"/>
        <v>2160</v>
      </c>
      <c r="I833" s="34">
        <f t="shared" si="37"/>
        <v>0</v>
      </c>
      <c r="J833" s="34">
        <f t="shared" si="38"/>
        <v>4542.4800000000005</v>
      </c>
      <c r="L833" s="33">
        <v>0</v>
      </c>
      <c r="M833" s="35" t="s">
        <v>8088</v>
      </c>
      <c r="O833" s="33">
        <v>0</v>
      </c>
      <c r="P833" s="35" t="s">
        <v>8088</v>
      </c>
      <c r="R833" s="33">
        <v>0</v>
      </c>
      <c r="S833" s="35" t="s">
        <v>8088</v>
      </c>
      <c r="U833" s="33">
        <v>3925.6</v>
      </c>
      <c r="V833" s="35" t="s">
        <v>8088</v>
      </c>
      <c r="X833" s="33">
        <v>3084.4</v>
      </c>
      <c r="Y833" s="35" t="s">
        <v>8088</v>
      </c>
      <c r="AA833" s="33">
        <v>3925.6</v>
      </c>
      <c r="AB833" s="35" t="s">
        <v>8088</v>
      </c>
      <c r="AD833" s="33">
        <v>2635.7599999999998</v>
      </c>
      <c r="AE833" s="35" t="s">
        <v>8088</v>
      </c>
      <c r="AG833" s="33">
        <v>0</v>
      </c>
      <c r="AH833" s="35" t="s">
        <v>8088</v>
      </c>
      <c r="AJ833" s="33">
        <v>0</v>
      </c>
      <c r="AK833" s="35" t="s">
        <v>8088</v>
      </c>
      <c r="AM833" s="33">
        <v>0</v>
      </c>
      <c r="AN833" s="35" t="s">
        <v>8088</v>
      </c>
      <c r="AP833" s="33">
        <v>0</v>
      </c>
      <c r="AQ833" s="35" t="s">
        <v>8088</v>
      </c>
      <c r="AS833" s="33">
        <v>0</v>
      </c>
      <c r="AT833" s="35" t="s">
        <v>8088</v>
      </c>
      <c r="AV833" s="33">
        <v>0</v>
      </c>
      <c r="AW833" s="35" t="s">
        <v>8088</v>
      </c>
      <c r="AY833" s="33">
        <v>0</v>
      </c>
      <c r="AZ833" s="35" t="s">
        <v>8088</v>
      </c>
      <c r="BB833" s="33">
        <v>0</v>
      </c>
      <c r="BC833" s="35" t="s">
        <v>8088</v>
      </c>
      <c r="BE833" s="33">
        <v>0</v>
      </c>
      <c r="BF833" s="35" t="s">
        <v>8088</v>
      </c>
      <c r="BH833" s="33">
        <v>22.430325</v>
      </c>
      <c r="BI833" s="35" t="s">
        <v>8088</v>
      </c>
      <c r="BK833" s="33">
        <v>22.430325</v>
      </c>
      <c r="BL833" s="35" t="s">
        <v>8088</v>
      </c>
      <c r="BN833" s="33">
        <f>_xlfn.XLOOKUP(E833,'[2]Charge Level Data'!$E:$E,'[2]Charge Level Data'!$BN:$BN,"N/A")</f>
        <v>22.430325</v>
      </c>
      <c r="BO833" s="35" t="s">
        <v>8088</v>
      </c>
      <c r="BQ833" s="33">
        <v>4542.4800000000005</v>
      </c>
      <c r="BR833" s="35" t="s">
        <v>8088</v>
      </c>
    </row>
    <row r="834" spans="1:70" x14ac:dyDescent="0.3">
      <c r="A834">
        <v>13025895</v>
      </c>
      <c r="B834" t="s">
        <v>7359</v>
      </c>
      <c r="C834" s="33">
        <v>5400</v>
      </c>
      <c r="D834">
        <v>278</v>
      </c>
      <c r="E834" t="s">
        <v>7840</v>
      </c>
      <c r="H834" s="33">
        <f t="shared" si="39"/>
        <v>2160</v>
      </c>
      <c r="I834" s="34">
        <f t="shared" si="37"/>
        <v>0</v>
      </c>
      <c r="J834" s="34">
        <f t="shared" si="38"/>
        <v>4542.4800000000005</v>
      </c>
      <c r="L834" s="33">
        <v>0</v>
      </c>
      <c r="M834" s="35" t="s">
        <v>8088</v>
      </c>
      <c r="O834" s="33">
        <v>0</v>
      </c>
      <c r="P834" s="35" t="s">
        <v>8088</v>
      </c>
      <c r="R834" s="33">
        <v>0</v>
      </c>
      <c r="S834" s="35" t="s">
        <v>8088</v>
      </c>
      <c r="U834" s="33">
        <v>3925.6</v>
      </c>
      <c r="V834" s="35" t="s">
        <v>8088</v>
      </c>
      <c r="X834" s="33">
        <v>3084.4</v>
      </c>
      <c r="Y834" s="35" t="s">
        <v>8088</v>
      </c>
      <c r="AA834" s="33">
        <v>3925.6</v>
      </c>
      <c r="AB834" s="35" t="s">
        <v>8088</v>
      </c>
      <c r="AD834" s="33">
        <v>2635.7599999999998</v>
      </c>
      <c r="AE834" s="35" t="s">
        <v>8088</v>
      </c>
      <c r="AG834" s="33">
        <v>0</v>
      </c>
      <c r="AH834" s="35" t="s">
        <v>8088</v>
      </c>
      <c r="AJ834" s="33">
        <v>0</v>
      </c>
      <c r="AK834" s="35" t="s">
        <v>8088</v>
      </c>
      <c r="AM834" s="33">
        <v>0</v>
      </c>
      <c r="AN834" s="35" t="s">
        <v>8088</v>
      </c>
      <c r="AP834" s="33">
        <v>0</v>
      </c>
      <c r="AQ834" s="35" t="s">
        <v>8088</v>
      </c>
      <c r="AS834" s="33">
        <v>0</v>
      </c>
      <c r="AT834" s="35" t="s">
        <v>8088</v>
      </c>
      <c r="AV834" s="33">
        <v>0</v>
      </c>
      <c r="AW834" s="35" t="s">
        <v>8088</v>
      </c>
      <c r="AY834" s="33">
        <v>0</v>
      </c>
      <c r="AZ834" s="35" t="s">
        <v>8088</v>
      </c>
      <c r="BB834" s="33">
        <v>0</v>
      </c>
      <c r="BC834" s="35" t="s">
        <v>8088</v>
      </c>
      <c r="BE834" s="33">
        <v>0</v>
      </c>
      <c r="BF834" s="35" t="s">
        <v>8088</v>
      </c>
      <c r="BH834" s="33">
        <v>22.430325</v>
      </c>
      <c r="BI834" s="35" t="s">
        <v>8088</v>
      </c>
      <c r="BK834" s="33">
        <v>22.430325</v>
      </c>
      <c r="BL834" s="35" t="s">
        <v>8088</v>
      </c>
      <c r="BN834" s="33">
        <f>_xlfn.XLOOKUP(E834,'[2]Charge Level Data'!$E:$E,'[2]Charge Level Data'!$BN:$BN,"N/A")</f>
        <v>22.430325</v>
      </c>
      <c r="BO834" s="35" t="s">
        <v>8088</v>
      </c>
      <c r="BQ834" s="33">
        <v>4542.4800000000005</v>
      </c>
      <c r="BR834" s="35" t="s">
        <v>8088</v>
      </c>
    </row>
    <row r="835" spans="1:70" x14ac:dyDescent="0.3">
      <c r="A835">
        <v>13621470</v>
      </c>
      <c r="B835" t="s">
        <v>6460</v>
      </c>
      <c r="C835" s="33">
        <v>5370</v>
      </c>
      <c r="D835">
        <v>278</v>
      </c>
      <c r="E835" t="s">
        <v>7849</v>
      </c>
      <c r="H835" s="33">
        <f t="shared" si="39"/>
        <v>2148</v>
      </c>
      <c r="I835" s="34">
        <f t="shared" si="37"/>
        <v>0</v>
      </c>
      <c r="J835" s="34">
        <f t="shared" si="38"/>
        <v>389.61</v>
      </c>
      <c r="L835" s="33">
        <v>0</v>
      </c>
      <c r="M835" s="35" t="s">
        <v>8088</v>
      </c>
      <c r="O835" s="33">
        <v>0</v>
      </c>
      <c r="P835" s="35" t="s">
        <v>8088</v>
      </c>
      <c r="R835" s="33">
        <v>0</v>
      </c>
      <c r="S835" s="35" t="s">
        <v>8088</v>
      </c>
      <c r="U835" s="33">
        <v>336.7</v>
      </c>
      <c r="V835" s="35" t="s">
        <v>8088</v>
      </c>
      <c r="X835" s="33">
        <v>264.55</v>
      </c>
      <c r="Y835" s="35" t="s">
        <v>8088</v>
      </c>
      <c r="AA835" s="33">
        <v>336.7</v>
      </c>
      <c r="AB835" s="35" t="s">
        <v>8088</v>
      </c>
      <c r="AD835" s="33">
        <v>226.07</v>
      </c>
      <c r="AE835" s="35" t="s">
        <v>8088</v>
      </c>
      <c r="AG835" s="33">
        <v>0</v>
      </c>
      <c r="AH835" s="35" t="s">
        <v>8088</v>
      </c>
      <c r="AJ835" s="33">
        <v>0</v>
      </c>
      <c r="AK835" s="35" t="s">
        <v>8088</v>
      </c>
      <c r="AM835" s="33">
        <v>0</v>
      </c>
      <c r="AN835" s="35" t="s">
        <v>8088</v>
      </c>
      <c r="AP835" s="33">
        <v>0</v>
      </c>
      <c r="AQ835" s="35" t="s">
        <v>8088</v>
      </c>
      <c r="AS835" s="33">
        <v>0</v>
      </c>
      <c r="AT835" s="35" t="s">
        <v>8088</v>
      </c>
      <c r="AV835" s="33">
        <v>0</v>
      </c>
      <c r="AW835" s="35" t="s">
        <v>8088</v>
      </c>
      <c r="AY835" s="33">
        <v>0</v>
      </c>
      <c r="AZ835" s="35" t="s">
        <v>8088</v>
      </c>
      <c r="BB835" s="33">
        <v>0</v>
      </c>
      <c r="BC835" s="35" t="s">
        <v>8088</v>
      </c>
      <c r="BE835" s="33">
        <v>0</v>
      </c>
      <c r="BF835" s="35" t="s">
        <v>8088</v>
      </c>
      <c r="BH835" s="33">
        <v>22.430325</v>
      </c>
      <c r="BI835" s="35" t="s">
        <v>8088</v>
      </c>
      <c r="BK835" s="33">
        <v>22.430325</v>
      </c>
      <c r="BL835" s="35" t="s">
        <v>8088</v>
      </c>
      <c r="BN835" s="33">
        <f>_xlfn.XLOOKUP(E835,'[2]Charge Level Data'!$E:$E,'[2]Charge Level Data'!$BN:$BN,"N/A")</f>
        <v>22.430325</v>
      </c>
      <c r="BO835" s="35" t="s">
        <v>8088</v>
      </c>
      <c r="BQ835" s="33">
        <v>389.61</v>
      </c>
      <c r="BR835" s="35" t="s">
        <v>8088</v>
      </c>
    </row>
    <row r="836" spans="1:70" x14ac:dyDescent="0.3">
      <c r="A836">
        <v>13626729</v>
      </c>
      <c r="B836" t="s">
        <v>6475</v>
      </c>
      <c r="C836" s="33">
        <v>5370</v>
      </c>
      <c r="D836">
        <v>278</v>
      </c>
      <c r="E836" t="s">
        <v>7849</v>
      </c>
      <c r="H836" s="33">
        <f t="shared" si="39"/>
        <v>2148</v>
      </c>
      <c r="I836" s="34">
        <f t="shared" si="37"/>
        <v>0</v>
      </c>
      <c r="J836" s="34">
        <f t="shared" si="38"/>
        <v>389.61</v>
      </c>
      <c r="L836" s="33">
        <v>0</v>
      </c>
      <c r="M836" s="35" t="s">
        <v>8088</v>
      </c>
      <c r="O836" s="33">
        <v>0</v>
      </c>
      <c r="P836" s="35" t="s">
        <v>8088</v>
      </c>
      <c r="R836" s="33">
        <v>0</v>
      </c>
      <c r="S836" s="35" t="s">
        <v>8088</v>
      </c>
      <c r="U836" s="33">
        <v>336.7</v>
      </c>
      <c r="V836" s="35" t="s">
        <v>8088</v>
      </c>
      <c r="X836" s="33">
        <v>264.55</v>
      </c>
      <c r="Y836" s="35" t="s">
        <v>8088</v>
      </c>
      <c r="AA836" s="33">
        <v>336.7</v>
      </c>
      <c r="AB836" s="35" t="s">
        <v>8088</v>
      </c>
      <c r="AD836" s="33">
        <v>226.07</v>
      </c>
      <c r="AE836" s="35" t="s">
        <v>8088</v>
      </c>
      <c r="AG836" s="33">
        <v>0</v>
      </c>
      <c r="AH836" s="35" t="s">
        <v>8088</v>
      </c>
      <c r="AJ836" s="33">
        <v>0</v>
      </c>
      <c r="AK836" s="35" t="s">
        <v>8088</v>
      </c>
      <c r="AM836" s="33">
        <v>0</v>
      </c>
      <c r="AN836" s="35" t="s">
        <v>8088</v>
      </c>
      <c r="AP836" s="33">
        <v>0</v>
      </c>
      <c r="AQ836" s="35" t="s">
        <v>8088</v>
      </c>
      <c r="AS836" s="33">
        <v>0</v>
      </c>
      <c r="AT836" s="35" t="s">
        <v>8088</v>
      </c>
      <c r="AV836" s="33">
        <v>0</v>
      </c>
      <c r="AW836" s="35" t="s">
        <v>8088</v>
      </c>
      <c r="AY836" s="33">
        <v>0</v>
      </c>
      <c r="AZ836" s="35" t="s">
        <v>8088</v>
      </c>
      <c r="BB836" s="33">
        <v>0</v>
      </c>
      <c r="BC836" s="35" t="s">
        <v>8088</v>
      </c>
      <c r="BE836" s="33">
        <v>0</v>
      </c>
      <c r="BF836" s="35" t="s">
        <v>8088</v>
      </c>
      <c r="BH836" s="33">
        <v>22.430325</v>
      </c>
      <c r="BI836" s="35" t="s">
        <v>8088</v>
      </c>
      <c r="BK836" s="33">
        <v>22.430325</v>
      </c>
      <c r="BL836" s="35" t="s">
        <v>8088</v>
      </c>
      <c r="BN836" s="33">
        <f>_xlfn.XLOOKUP(E836,'[2]Charge Level Data'!$E:$E,'[2]Charge Level Data'!$BN:$BN,"N/A")</f>
        <v>22.430325</v>
      </c>
      <c r="BO836" s="35" t="s">
        <v>8088</v>
      </c>
      <c r="BQ836" s="33">
        <v>389.61</v>
      </c>
      <c r="BR836" s="35" t="s">
        <v>8088</v>
      </c>
    </row>
    <row r="837" spans="1:70" x14ac:dyDescent="0.3">
      <c r="A837">
        <v>13626728</v>
      </c>
      <c r="B837" t="s">
        <v>6476</v>
      </c>
      <c r="C837" s="33">
        <v>5370</v>
      </c>
      <c r="D837">
        <v>278</v>
      </c>
      <c r="E837" t="s">
        <v>7849</v>
      </c>
      <c r="H837" s="33">
        <f t="shared" si="39"/>
        <v>2148</v>
      </c>
      <c r="I837" s="34">
        <f t="shared" si="37"/>
        <v>0</v>
      </c>
      <c r="J837" s="34">
        <f t="shared" si="38"/>
        <v>389.61</v>
      </c>
      <c r="L837" s="33">
        <v>0</v>
      </c>
      <c r="M837" s="35" t="s">
        <v>8088</v>
      </c>
      <c r="O837" s="33">
        <v>0</v>
      </c>
      <c r="P837" s="35" t="s">
        <v>8088</v>
      </c>
      <c r="R837" s="33">
        <v>0</v>
      </c>
      <c r="S837" s="35" t="s">
        <v>8088</v>
      </c>
      <c r="U837" s="33">
        <v>336.7</v>
      </c>
      <c r="V837" s="35" t="s">
        <v>8088</v>
      </c>
      <c r="X837" s="33">
        <v>264.55</v>
      </c>
      <c r="Y837" s="35" t="s">
        <v>8088</v>
      </c>
      <c r="AA837" s="33">
        <v>336.7</v>
      </c>
      <c r="AB837" s="35" t="s">
        <v>8088</v>
      </c>
      <c r="AD837" s="33">
        <v>226.07</v>
      </c>
      <c r="AE837" s="35" t="s">
        <v>8088</v>
      </c>
      <c r="AG837" s="33">
        <v>0</v>
      </c>
      <c r="AH837" s="35" t="s">
        <v>8088</v>
      </c>
      <c r="AJ837" s="33">
        <v>0</v>
      </c>
      <c r="AK837" s="35" t="s">
        <v>8088</v>
      </c>
      <c r="AM837" s="33">
        <v>0</v>
      </c>
      <c r="AN837" s="35" t="s">
        <v>8088</v>
      </c>
      <c r="AP837" s="33">
        <v>0</v>
      </c>
      <c r="AQ837" s="35" t="s">
        <v>8088</v>
      </c>
      <c r="AS837" s="33">
        <v>0</v>
      </c>
      <c r="AT837" s="35" t="s">
        <v>8088</v>
      </c>
      <c r="AV837" s="33">
        <v>0</v>
      </c>
      <c r="AW837" s="35" t="s">
        <v>8088</v>
      </c>
      <c r="AY837" s="33">
        <v>0</v>
      </c>
      <c r="AZ837" s="35" t="s">
        <v>8088</v>
      </c>
      <c r="BB837" s="33">
        <v>0</v>
      </c>
      <c r="BC837" s="35" t="s">
        <v>8088</v>
      </c>
      <c r="BE837" s="33">
        <v>0</v>
      </c>
      <c r="BF837" s="35" t="s">
        <v>8088</v>
      </c>
      <c r="BH837" s="33">
        <v>22.430325</v>
      </c>
      <c r="BI837" s="35" t="s">
        <v>8088</v>
      </c>
      <c r="BK837" s="33">
        <v>22.430325</v>
      </c>
      <c r="BL837" s="35" t="s">
        <v>8088</v>
      </c>
      <c r="BN837" s="33">
        <f>_xlfn.XLOOKUP(E837,'[2]Charge Level Data'!$E:$E,'[2]Charge Level Data'!$BN:$BN,"N/A")</f>
        <v>22.430325</v>
      </c>
      <c r="BO837" s="35" t="s">
        <v>8088</v>
      </c>
      <c r="BQ837" s="33">
        <v>389.61</v>
      </c>
      <c r="BR837" s="35" t="s">
        <v>8088</v>
      </c>
    </row>
    <row r="838" spans="1:70" x14ac:dyDescent="0.3">
      <c r="A838">
        <v>13024728</v>
      </c>
      <c r="B838" t="s">
        <v>7148</v>
      </c>
      <c r="C838" s="33">
        <v>5370</v>
      </c>
      <c r="D838">
        <v>278</v>
      </c>
      <c r="E838" t="s">
        <v>7849</v>
      </c>
      <c r="H838" s="33">
        <f t="shared" si="39"/>
        <v>2148</v>
      </c>
      <c r="I838" s="34">
        <f t="shared" si="37"/>
        <v>0</v>
      </c>
      <c r="J838" s="34">
        <f t="shared" si="38"/>
        <v>389.61</v>
      </c>
      <c r="L838" s="33">
        <v>0</v>
      </c>
      <c r="M838" s="35" t="s">
        <v>8088</v>
      </c>
      <c r="O838" s="33">
        <v>0</v>
      </c>
      <c r="P838" s="35" t="s">
        <v>8088</v>
      </c>
      <c r="R838" s="33">
        <v>0</v>
      </c>
      <c r="S838" s="35" t="s">
        <v>8088</v>
      </c>
      <c r="U838" s="33">
        <v>336.7</v>
      </c>
      <c r="V838" s="35" t="s">
        <v>8088</v>
      </c>
      <c r="X838" s="33">
        <v>264.55</v>
      </c>
      <c r="Y838" s="35" t="s">
        <v>8088</v>
      </c>
      <c r="AA838" s="33">
        <v>336.7</v>
      </c>
      <c r="AB838" s="35" t="s">
        <v>8088</v>
      </c>
      <c r="AD838" s="33">
        <v>226.07</v>
      </c>
      <c r="AE838" s="35" t="s">
        <v>8088</v>
      </c>
      <c r="AG838" s="33">
        <v>0</v>
      </c>
      <c r="AH838" s="35" t="s">
        <v>8088</v>
      </c>
      <c r="AJ838" s="33">
        <v>0</v>
      </c>
      <c r="AK838" s="35" t="s">
        <v>8088</v>
      </c>
      <c r="AM838" s="33">
        <v>0</v>
      </c>
      <c r="AN838" s="35" t="s">
        <v>8088</v>
      </c>
      <c r="AP838" s="33">
        <v>0</v>
      </c>
      <c r="AQ838" s="35" t="s">
        <v>8088</v>
      </c>
      <c r="AS838" s="33">
        <v>0</v>
      </c>
      <c r="AT838" s="35" t="s">
        <v>8088</v>
      </c>
      <c r="AV838" s="33">
        <v>0</v>
      </c>
      <c r="AW838" s="35" t="s">
        <v>8088</v>
      </c>
      <c r="AY838" s="33">
        <v>0</v>
      </c>
      <c r="AZ838" s="35" t="s">
        <v>8088</v>
      </c>
      <c r="BB838" s="33">
        <v>0</v>
      </c>
      <c r="BC838" s="35" t="s">
        <v>8088</v>
      </c>
      <c r="BE838" s="33">
        <v>0</v>
      </c>
      <c r="BF838" s="35" t="s">
        <v>8088</v>
      </c>
      <c r="BH838" s="33">
        <v>22.430325</v>
      </c>
      <c r="BI838" s="35" t="s">
        <v>8088</v>
      </c>
      <c r="BK838" s="33">
        <v>22.430325</v>
      </c>
      <c r="BL838" s="35" t="s">
        <v>8088</v>
      </c>
      <c r="BN838" s="33">
        <f>_xlfn.XLOOKUP(E838,'[2]Charge Level Data'!$E:$E,'[2]Charge Level Data'!$BN:$BN,"N/A")</f>
        <v>22.430325</v>
      </c>
      <c r="BO838" s="35" t="s">
        <v>8088</v>
      </c>
      <c r="BQ838" s="33">
        <v>389.61</v>
      </c>
      <c r="BR838" s="35" t="s">
        <v>8088</v>
      </c>
    </row>
    <row r="839" spans="1:70" x14ac:dyDescent="0.3">
      <c r="A839">
        <v>13025605</v>
      </c>
      <c r="B839" t="s">
        <v>6261</v>
      </c>
      <c r="C839" s="33">
        <v>5270.2</v>
      </c>
      <c r="D839">
        <v>278</v>
      </c>
      <c r="E839" t="s">
        <v>7849</v>
      </c>
      <c r="H839" s="33">
        <f t="shared" si="39"/>
        <v>2108.08</v>
      </c>
      <c r="I839" s="34">
        <f t="shared" ref="I839:I902" si="40">MIN(L839:BR839)</f>
        <v>0</v>
      </c>
      <c r="J839" s="34">
        <f t="shared" ref="J839:J902" si="41">MAX(L839:BR839)</f>
        <v>389.61</v>
      </c>
      <c r="L839" s="33">
        <v>0</v>
      </c>
      <c r="M839" s="35" t="s">
        <v>8088</v>
      </c>
      <c r="O839" s="33">
        <v>0</v>
      </c>
      <c r="P839" s="35" t="s">
        <v>8088</v>
      </c>
      <c r="R839" s="33">
        <v>0</v>
      </c>
      <c r="S839" s="35" t="s">
        <v>8088</v>
      </c>
      <c r="U839" s="33">
        <v>336.7</v>
      </c>
      <c r="V839" s="35" t="s">
        <v>8088</v>
      </c>
      <c r="X839" s="33">
        <v>264.55</v>
      </c>
      <c r="Y839" s="35" t="s">
        <v>8088</v>
      </c>
      <c r="AA839" s="33">
        <v>336.7</v>
      </c>
      <c r="AB839" s="35" t="s">
        <v>8088</v>
      </c>
      <c r="AD839" s="33">
        <v>226.07</v>
      </c>
      <c r="AE839" s="35" t="s">
        <v>8088</v>
      </c>
      <c r="AG839" s="33">
        <v>0</v>
      </c>
      <c r="AH839" s="35" t="s">
        <v>8088</v>
      </c>
      <c r="AJ839" s="33">
        <v>0</v>
      </c>
      <c r="AK839" s="35" t="s">
        <v>8088</v>
      </c>
      <c r="AM839" s="33">
        <v>0</v>
      </c>
      <c r="AN839" s="35" t="s">
        <v>8088</v>
      </c>
      <c r="AP839" s="33">
        <v>0</v>
      </c>
      <c r="AQ839" s="35" t="s">
        <v>8088</v>
      </c>
      <c r="AS839" s="33">
        <v>0</v>
      </c>
      <c r="AT839" s="35" t="s">
        <v>8088</v>
      </c>
      <c r="AV839" s="33">
        <v>0</v>
      </c>
      <c r="AW839" s="35" t="s">
        <v>8088</v>
      </c>
      <c r="AY839" s="33">
        <v>0</v>
      </c>
      <c r="AZ839" s="35" t="s">
        <v>8088</v>
      </c>
      <c r="BB839" s="33">
        <v>0</v>
      </c>
      <c r="BC839" s="35" t="s">
        <v>8088</v>
      </c>
      <c r="BE839" s="33">
        <v>0</v>
      </c>
      <c r="BF839" s="35" t="s">
        <v>8088</v>
      </c>
      <c r="BH839" s="33">
        <v>22.430325</v>
      </c>
      <c r="BI839" s="35" t="s">
        <v>8088</v>
      </c>
      <c r="BK839" s="33">
        <v>22.430325</v>
      </c>
      <c r="BL839" s="35" t="s">
        <v>8088</v>
      </c>
      <c r="BN839" s="33">
        <f>_xlfn.XLOOKUP(E839,'[2]Charge Level Data'!$E:$E,'[2]Charge Level Data'!$BN:$BN,"N/A")</f>
        <v>22.430325</v>
      </c>
      <c r="BO839" s="35" t="s">
        <v>8088</v>
      </c>
      <c r="BQ839" s="33">
        <v>389.61</v>
      </c>
      <c r="BR839" s="35" t="s">
        <v>8088</v>
      </c>
    </row>
    <row r="840" spans="1:70" x14ac:dyDescent="0.3">
      <c r="A840">
        <v>13724623</v>
      </c>
      <c r="B840" t="s">
        <v>5799</v>
      </c>
      <c r="C840" s="33">
        <v>5250</v>
      </c>
      <c r="D840">
        <v>278</v>
      </c>
      <c r="E840" t="s">
        <v>7840</v>
      </c>
      <c r="H840" s="33">
        <f t="shared" si="39"/>
        <v>2100</v>
      </c>
      <c r="I840" s="34">
        <f t="shared" si="40"/>
        <v>0</v>
      </c>
      <c r="J840" s="34">
        <f t="shared" si="41"/>
        <v>4542.4800000000005</v>
      </c>
      <c r="L840" s="33">
        <v>0</v>
      </c>
      <c r="M840" s="35" t="s">
        <v>8088</v>
      </c>
      <c r="O840" s="33">
        <v>0</v>
      </c>
      <c r="P840" s="35" t="s">
        <v>8088</v>
      </c>
      <c r="R840" s="33">
        <v>0</v>
      </c>
      <c r="S840" s="35" t="s">
        <v>8088</v>
      </c>
      <c r="U840" s="33">
        <v>3925.6</v>
      </c>
      <c r="V840" s="35" t="s">
        <v>8088</v>
      </c>
      <c r="X840" s="33">
        <v>3084.4</v>
      </c>
      <c r="Y840" s="35" t="s">
        <v>8088</v>
      </c>
      <c r="AA840" s="33">
        <v>3925.6</v>
      </c>
      <c r="AB840" s="35" t="s">
        <v>8088</v>
      </c>
      <c r="AD840" s="33">
        <v>2635.7599999999998</v>
      </c>
      <c r="AE840" s="35" t="s">
        <v>8088</v>
      </c>
      <c r="AG840" s="33">
        <v>0</v>
      </c>
      <c r="AH840" s="35" t="s">
        <v>8088</v>
      </c>
      <c r="AJ840" s="33">
        <v>0</v>
      </c>
      <c r="AK840" s="35" t="s">
        <v>8088</v>
      </c>
      <c r="AM840" s="33">
        <v>0</v>
      </c>
      <c r="AN840" s="35" t="s">
        <v>8088</v>
      </c>
      <c r="AP840" s="33">
        <v>0</v>
      </c>
      <c r="AQ840" s="35" t="s">
        <v>8088</v>
      </c>
      <c r="AS840" s="33">
        <v>0</v>
      </c>
      <c r="AT840" s="35" t="s">
        <v>8088</v>
      </c>
      <c r="AV840" s="33">
        <v>0</v>
      </c>
      <c r="AW840" s="35" t="s">
        <v>8088</v>
      </c>
      <c r="AY840" s="33">
        <v>0</v>
      </c>
      <c r="AZ840" s="35" t="s">
        <v>8088</v>
      </c>
      <c r="BB840" s="33">
        <v>0</v>
      </c>
      <c r="BC840" s="35" t="s">
        <v>8088</v>
      </c>
      <c r="BE840" s="33">
        <v>0</v>
      </c>
      <c r="BF840" s="35" t="s">
        <v>8088</v>
      </c>
      <c r="BH840" s="33">
        <v>22.430325</v>
      </c>
      <c r="BI840" s="35" t="s">
        <v>8088</v>
      </c>
      <c r="BK840" s="33">
        <v>22.430325</v>
      </c>
      <c r="BL840" s="35" t="s">
        <v>8088</v>
      </c>
      <c r="BN840" s="33">
        <f>_xlfn.XLOOKUP(E840,'[2]Charge Level Data'!$E:$E,'[2]Charge Level Data'!$BN:$BN,"N/A")</f>
        <v>22.430325</v>
      </c>
      <c r="BO840" s="35" t="s">
        <v>8088</v>
      </c>
      <c r="BQ840" s="33">
        <v>4542.4800000000005</v>
      </c>
      <c r="BR840" s="35" t="s">
        <v>8088</v>
      </c>
    </row>
    <row r="841" spans="1:70" x14ac:dyDescent="0.3">
      <c r="A841">
        <v>13024837</v>
      </c>
      <c r="B841" t="s">
        <v>5800</v>
      </c>
      <c r="C841" s="33">
        <v>5250</v>
      </c>
      <c r="D841">
        <v>278</v>
      </c>
      <c r="E841" t="s">
        <v>7840</v>
      </c>
      <c r="H841" s="33">
        <f t="shared" si="39"/>
        <v>2100</v>
      </c>
      <c r="I841" s="34">
        <f t="shared" si="40"/>
        <v>0</v>
      </c>
      <c r="J841" s="34">
        <f t="shared" si="41"/>
        <v>4542.4800000000005</v>
      </c>
      <c r="L841" s="33">
        <v>0</v>
      </c>
      <c r="M841" s="35" t="s">
        <v>8088</v>
      </c>
      <c r="O841" s="33">
        <v>0</v>
      </c>
      <c r="P841" s="35" t="s">
        <v>8088</v>
      </c>
      <c r="R841" s="33">
        <v>0</v>
      </c>
      <c r="S841" s="35" t="s">
        <v>8088</v>
      </c>
      <c r="U841" s="33">
        <v>3925.6</v>
      </c>
      <c r="V841" s="35" t="s">
        <v>8088</v>
      </c>
      <c r="X841" s="33">
        <v>3084.4</v>
      </c>
      <c r="Y841" s="35" t="s">
        <v>8088</v>
      </c>
      <c r="AA841" s="33">
        <v>3925.6</v>
      </c>
      <c r="AB841" s="35" t="s">
        <v>8088</v>
      </c>
      <c r="AD841" s="33">
        <v>2635.7599999999998</v>
      </c>
      <c r="AE841" s="35" t="s">
        <v>8088</v>
      </c>
      <c r="AG841" s="33">
        <v>0</v>
      </c>
      <c r="AH841" s="35" t="s">
        <v>8088</v>
      </c>
      <c r="AJ841" s="33">
        <v>0</v>
      </c>
      <c r="AK841" s="35" t="s">
        <v>8088</v>
      </c>
      <c r="AM841" s="33">
        <v>0</v>
      </c>
      <c r="AN841" s="35" t="s">
        <v>8088</v>
      </c>
      <c r="AP841" s="33">
        <v>0</v>
      </c>
      <c r="AQ841" s="35" t="s">
        <v>8088</v>
      </c>
      <c r="AS841" s="33">
        <v>0</v>
      </c>
      <c r="AT841" s="35" t="s">
        <v>8088</v>
      </c>
      <c r="AV841" s="33">
        <v>0</v>
      </c>
      <c r="AW841" s="35" t="s">
        <v>8088</v>
      </c>
      <c r="AY841" s="33">
        <v>0</v>
      </c>
      <c r="AZ841" s="35" t="s">
        <v>8088</v>
      </c>
      <c r="BB841" s="33">
        <v>0</v>
      </c>
      <c r="BC841" s="35" t="s">
        <v>8088</v>
      </c>
      <c r="BE841" s="33">
        <v>0</v>
      </c>
      <c r="BF841" s="35" t="s">
        <v>8088</v>
      </c>
      <c r="BH841" s="33">
        <v>22.430325</v>
      </c>
      <c r="BI841" s="35" t="s">
        <v>8088</v>
      </c>
      <c r="BK841" s="33">
        <v>22.430325</v>
      </c>
      <c r="BL841" s="35" t="s">
        <v>8088</v>
      </c>
      <c r="BN841" s="33">
        <f>_xlfn.XLOOKUP(E841,'[2]Charge Level Data'!$E:$E,'[2]Charge Level Data'!$BN:$BN,"N/A")</f>
        <v>22.430325</v>
      </c>
      <c r="BO841" s="35" t="s">
        <v>8088</v>
      </c>
      <c r="BQ841" s="33">
        <v>4542.4800000000005</v>
      </c>
      <c r="BR841" s="35" t="s">
        <v>8088</v>
      </c>
    </row>
    <row r="842" spans="1:70" x14ac:dyDescent="0.3">
      <c r="A842">
        <v>13026587</v>
      </c>
      <c r="B842" t="s">
        <v>5869</v>
      </c>
      <c r="C842" s="33">
        <v>5250</v>
      </c>
      <c r="D842">
        <v>272</v>
      </c>
      <c r="E842">
        <v>0</v>
      </c>
      <c r="H842" s="33">
        <f t="shared" si="39"/>
        <v>2100</v>
      </c>
      <c r="I842" s="34">
        <f t="shared" si="40"/>
        <v>0</v>
      </c>
      <c r="J842" s="34">
        <f t="shared" si="41"/>
        <v>0</v>
      </c>
      <c r="L842" s="33" t="s">
        <v>8089</v>
      </c>
      <c r="M842" s="35" t="s">
        <v>8088</v>
      </c>
      <c r="O842" s="33" t="s">
        <v>8089</v>
      </c>
      <c r="P842" s="35" t="s">
        <v>8088</v>
      </c>
      <c r="R842" s="33" t="s">
        <v>8089</v>
      </c>
      <c r="S842" s="35" t="s">
        <v>8088</v>
      </c>
      <c r="U842" s="33" t="s">
        <v>8089</v>
      </c>
      <c r="V842" s="35" t="s">
        <v>8088</v>
      </c>
      <c r="X842" s="33" t="s">
        <v>8089</v>
      </c>
      <c r="Y842" s="35" t="s">
        <v>8088</v>
      </c>
      <c r="AA842" s="33" t="s">
        <v>8089</v>
      </c>
      <c r="AB842" s="35" t="s">
        <v>8088</v>
      </c>
      <c r="AD842" s="33" t="s">
        <v>8089</v>
      </c>
      <c r="AE842" s="35" t="s">
        <v>8088</v>
      </c>
      <c r="AG842" s="33" t="s">
        <v>8089</v>
      </c>
      <c r="AH842" s="35" t="s">
        <v>8088</v>
      </c>
      <c r="AJ842" s="33" t="s">
        <v>8089</v>
      </c>
      <c r="AK842" s="35" t="s">
        <v>8088</v>
      </c>
      <c r="AM842" s="33" t="s">
        <v>8089</v>
      </c>
      <c r="AN842" s="35" t="s">
        <v>8088</v>
      </c>
      <c r="AP842" s="33" t="s">
        <v>8089</v>
      </c>
      <c r="AQ842" s="35" t="s">
        <v>8088</v>
      </c>
      <c r="AS842" s="33" t="s">
        <v>8089</v>
      </c>
      <c r="AT842" s="35" t="s">
        <v>8088</v>
      </c>
      <c r="AV842" s="33" t="s">
        <v>8089</v>
      </c>
      <c r="AW842" s="35" t="s">
        <v>8088</v>
      </c>
      <c r="AY842" s="33" t="s">
        <v>8089</v>
      </c>
      <c r="AZ842" s="35" t="s">
        <v>8088</v>
      </c>
      <c r="BB842" s="33" t="s">
        <v>8089</v>
      </c>
      <c r="BC842" s="35" t="s">
        <v>8088</v>
      </c>
      <c r="BE842" s="33" t="s">
        <v>8089</v>
      </c>
      <c r="BF842" s="35" t="s">
        <v>8088</v>
      </c>
      <c r="BH842" s="33" t="s">
        <v>8089</v>
      </c>
      <c r="BI842" s="35" t="s">
        <v>8088</v>
      </c>
      <c r="BK842" s="33" t="s">
        <v>8089</v>
      </c>
      <c r="BL842" s="35" t="s">
        <v>8088</v>
      </c>
      <c r="BN842" s="33" t="str">
        <f>_xlfn.XLOOKUP(E842,'[2]Charge Level Data'!$E:$E,'[2]Charge Level Data'!$BN:$BN,"N/A")</f>
        <v>N/A</v>
      </c>
      <c r="BO842" s="35" t="s">
        <v>8088</v>
      </c>
      <c r="BQ842" s="33" t="s">
        <v>8089</v>
      </c>
      <c r="BR842" s="35" t="s">
        <v>8088</v>
      </c>
    </row>
    <row r="843" spans="1:70" x14ac:dyDescent="0.3">
      <c r="A843">
        <v>13027169</v>
      </c>
      <c r="B843" t="s">
        <v>7521</v>
      </c>
      <c r="C843" s="33">
        <v>5250</v>
      </c>
      <c r="D843">
        <v>272</v>
      </c>
      <c r="E843">
        <v>0</v>
      </c>
      <c r="H843" s="33">
        <f t="shared" si="39"/>
        <v>2100</v>
      </c>
      <c r="I843" s="34">
        <f t="shared" si="40"/>
        <v>0</v>
      </c>
      <c r="J843" s="34">
        <f t="shared" si="41"/>
        <v>0</v>
      </c>
      <c r="L843" s="33" t="s">
        <v>8089</v>
      </c>
      <c r="M843" s="35" t="s">
        <v>8088</v>
      </c>
      <c r="O843" s="33" t="s">
        <v>8089</v>
      </c>
      <c r="P843" s="35" t="s">
        <v>8088</v>
      </c>
      <c r="R843" s="33" t="s">
        <v>8089</v>
      </c>
      <c r="S843" s="35" t="s">
        <v>8088</v>
      </c>
      <c r="U843" s="33" t="s">
        <v>8089</v>
      </c>
      <c r="V843" s="35" t="s">
        <v>8088</v>
      </c>
      <c r="X843" s="33" t="s">
        <v>8089</v>
      </c>
      <c r="Y843" s="35" t="s">
        <v>8088</v>
      </c>
      <c r="AA843" s="33" t="s">
        <v>8089</v>
      </c>
      <c r="AB843" s="35" t="s">
        <v>8088</v>
      </c>
      <c r="AD843" s="33" t="s">
        <v>8089</v>
      </c>
      <c r="AE843" s="35" t="s">
        <v>8088</v>
      </c>
      <c r="AG843" s="33" t="s">
        <v>8089</v>
      </c>
      <c r="AH843" s="35" t="s">
        <v>8088</v>
      </c>
      <c r="AJ843" s="33" t="s">
        <v>8089</v>
      </c>
      <c r="AK843" s="35" t="s">
        <v>8088</v>
      </c>
      <c r="AM843" s="33" t="s">
        <v>8089</v>
      </c>
      <c r="AN843" s="35" t="s">
        <v>8088</v>
      </c>
      <c r="AP843" s="33" t="s">
        <v>8089</v>
      </c>
      <c r="AQ843" s="35" t="s">
        <v>8088</v>
      </c>
      <c r="AS843" s="33" t="s">
        <v>8089</v>
      </c>
      <c r="AT843" s="35" t="s">
        <v>8088</v>
      </c>
      <c r="AV843" s="33" t="s">
        <v>8089</v>
      </c>
      <c r="AW843" s="35" t="s">
        <v>8088</v>
      </c>
      <c r="AY843" s="33" t="s">
        <v>8089</v>
      </c>
      <c r="AZ843" s="35" t="s">
        <v>8088</v>
      </c>
      <c r="BB843" s="33" t="s">
        <v>8089</v>
      </c>
      <c r="BC843" s="35" t="s">
        <v>8088</v>
      </c>
      <c r="BE843" s="33" t="s">
        <v>8089</v>
      </c>
      <c r="BF843" s="35" t="s">
        <v>8088</v>
      </c>
      <c r="BH843" s="33" t="s">
        <v>8089</v>
      </c>
      <c r="BI843" s="35" t="s">
        <v>8088</v>
      </c>
      <c r="BK843" s="33" t="s">
        <v>8089</v>
      </c>
      <c r="BL843" s="35" t="s">
        <v>8088</v>
      </c>
      <c r="BN843" s="33" t="str">
        <f>_xlfn.XLOOKUP(E843,'[2]Charge Level Data'!$E:$E,'[2]Charge Level Data'!$BN:$BN,"N/A")</f>
        <v>N/A</v>
      </c>
      <c r="BO843" s="35" t="s">
        <v>8088</v>
      </c>
      <c r="BQ843" s="33" t="s">
        <v>8089</v>
      </c>
      <c r="BR843" s="35" t="s">
        <v>8088</v>
      </c>
    </row>
    <row r="844" spans="1:70" x14ac:dyDescent="0.3">
      <c r="A844">
        <v>13024644</v>
      </c>
      <c r="B844" t="s">
        <v>4524</v>
      </c>
      <c r="C844" s="33">
        <v>5250</v>
      </c>
      <c r="D844">
        <v>270</v>
      </c>
      <c r="E844">
        <v>0</v>
      </c>
      <c r="H844" s="33">
        <f t="shared" si="39"/>
        <v>2100</v>
      </c>
      <c r="I844" s="34">
        <f t="shared" si="40"/>
        <v>0</v>
      </c>
      <c r="J844" s="34">
        <f t="shared" si="41"/>
        <v>0</v>
      </c>
      <c r="L844" s="33" t="s">
        <v>8089</v>
      </c>
      <c r="M844" s="35" t="s">
        <v>8088</v>
      </c>
      <c r="O844" s="33" t="s">
        <v>8089</v>
      </c>
      <c r="P844" s="35" t="s">
        <v>8088</v>
      </c>
      <c r="R844" s="33" t="s">
        <v>8089</v>
      </c>
      <c r="S844" s="35" t="s">
        <v>8088</v>
      </c>
      <c r="U844" s="33" t="s">
        <v>8089</v>
      </c>
      <c r="V844" s="35" t="s">
        <v>8088</v>
      </c>
      <c r="X844" s="33" t="s">
        <v>8089</v>
      </c>
      <c r="Y844" s="35" t="s">
        <v>8088</v>
      </c>
      <c r="AA844" s="33" t="s">
        <v>8089</v>
      </c>
      <c r="AB844" s="35" t="s">
        <v>8088</v>
      </c>
      <c r="AD844" s="33" t="s">
        <v>8089</v>
      </c>
      <c r="AE844" s="35" t="s">
        <v>8088</v>
      </c>
      <c r="AG844" s="33" t="s">
        <v>8089</v>
      </c>
      <c r="AH844" s="35" t="s">
        <v>8088</v>
      </c>
      <c r="AJ844" s="33" t="s">
        <v>8089</v>
      </c>
      <c r="AK844" s="35" t="s">
        <v>8088</v>
      </c>
      <c r="AM844" s="33" t="s">
        <v>8089</v>
      </c>
      <c r="AN844" s="35" t="s">
        <v>8088</v>
      </c>
      <c r="AP844" s="33" t="s">
        <v>8089</v>
      </c>
      <c r="AQ844" s="35" t="s">
        <v>8088</v>
      </c>
      <c r="AS844" s="33" t="s">
        <v>8089</v>
      </c>
      <c r="AT844" s="35" t="s">
        <v>8088</v>
      </c>
      <c r="AV844" s="33" t="s">
        <v>8089</v>
      </c>
      <c r="AW844" s="35" t="s">
        <v>8088</v>
      </c>
      <c r="AY844" s="33" t="s">
        <v>8089</v>
      </c>
      <c r="AZ844" s="35" t="s">
        <v>8088</v>
      </c>
      <c r="BB844" s="33" t="s">
        <v>8089</v>
      </c>
      <c r="BC844" s="35" t="s">
        <v>8088</v>
      </c>
      <c r="BE844" s="33" t="s">
        <v>8089</v>
      </c>
      <c r="BF844" s="35" t="s">
        <v>8088</v>
      </c>
      <c r="BH844" s="33" t="s">
        <v>8089</v>
      </c>
      <c r="BI844" s="35" t="s">
        <v>8088</v>
      </c>
      <c r="BK844" s="33" t="s">
        <v>8089</v>
      </c>
      <c r="BL844" s="35" t="s">
        <v>8088</v>
      </c>
      <c r="BN844" s="33" t="str">
        <f>_xlfn.XLOOKUP(E844,'[2]Charge Level Data'!$E:$E,'[2]Charge Level Data'!$BN:$BN,"N/A")</f>
        <v>N/A</v>
      </c>
      <c r="BO844" s="35" t="s">
        <v>8088</v>
      </c>
      <c r="BQ844" s="33" t="s">
        <v>8089</v>
      </c>
      <c r="BR844" s="35" t="s">
        <v>8088</v>
      </c>
    </row>
    <row r="845" spans="1:70" x14ac:dyDescent="0.3">
      <c r="A845">
        <v>13024638</v>
      </c>
      <c r="B845" t="s">
        <v>6138</v>
      </c>
      <c r="C845" s="33">
        <v>5236.2</v>
      </c>
      <c r="D845">
        <v>278</v>
      </c>
      <c r="E845" t="s">
        <v>7849</v>
      </c>
      <c r="H845" s="33">
        <f t="shared" si="39"/>
        <v>2094.48</v>
      </c>
      <c r="I845" s="34">
        <f t="shared" si="40"/>
        <v>0</v>
      </c>
      <c r="J845" s="34">
        <f t="shared" si="41"/>
        <v>389.61</v>
      </c>
      <c r="L845" s="33">
        <v>0</v>
      </c>
      <c r="M845" s="35" t="s">
        <v>8088</v>
      </c>
      <c r="O845" s="33">
        <v>0</v>
      </c>
      <c r="P845" s="35" t="s">
        <v>8088</v>
      </c>
      <c r="R845" s="33">
        <v>0</v>
      </c>
      <c r="S845" s="35" t="s">
        <v>8088</v>
      </c>
      <c r="U845" s="33">
        <v>336.7</v>
      </c>
      <c r="V845" s="35" t="s">
        <v>8088</v>
      </c>
      <c r="X845" s="33">
        <v>264.55</v>
      </c>
      <c r="Y845" s="35" t="s">
        <v>8088</v>
      </c>
      <c r="AA845" s="33">
        <v>336.7</v>
      </c>
      <c r="AB845" s="35" t="s">
        <v>8088</v>
      </c>
      <c r="AD845" s="33">
        <v>226.07</v>
      </c>
      <c r="AE845" s="35" t="s">
        <v>8088</v>
      </c>
      <c r="AG845" s="33">
        <v>0</v>
      </c>
      <c r="AH845" s="35" t="s">
        <v>8088</v>
      </c>
      <c r="AJ845" s="33">
        <v>0</v>
      </c>
      <c r="AK845" s="35" t="s">
        <v>8088</v>
      </c>
      <c r="AM845" s="33">
        <v>0</v>
      </c>
      <c r="AN845" s="35" t="s">
        <v>8088</v>
      </c>
      <c r="AP845" s="33">
        <v>0</v>
      </c>
      <c r="AQ845" s="35" t="s">
        <v>8088</v>
      </c>
      <c r="AS845" s="33">
        <v>0</v>
      </c>
      <c r="AT845" s="35" t="s">
        <v>8088</v>
      </c>
      <c r="AV845" s="33">
        <v>0</v>
      </c>
      <c r="AW845" s="35" t="s">
        <v>8088</v>
      </c>
      <c r="AY845" s="33">
        <v>0</v>
      </c>
      <c r="AZ845" s="35" t="s">
        <v>8088</v>
      </c>
      <c r="BB845" s="33">
        <v>0</v>
      </c>
      <c r="BC845" s="35" t="s">
        <v>8088</v>
      </c>
      <c r="BE845" s="33">
        <v>0</v>
      </c>
      <c r="BF845" s="35" t="s">
        <v>8088</v>
      </c>
      <c r="BH845" s="33">
        <v>22.430325</v>
      </c>
      <c r="BI845" s="35" t="s">
        <v>8088</v>
      </c>
      <c r="BK845" s="33">
        <v>22.430325</v>
      </c>
      <c r="BL845" s="35" t="s">
        <v>8088</v>
      </c>
      <c r="BN845" s="33">
        <f>_xlfn.XLOOKUP(E845,'[2]Charge Level Data'!$E:$E,'[2]Charge Level Data'!$BN:$BN,"N/A")</f>
        <v>22.430325</v>
      </c>
      <c r="BO845" s="35" t="s">
        <v>8088</v>
      </c>
      <c r="BQ845" s="33">
        <v>389.61</v>
      </c>
      <c r="BR845" s="35" t="s">
        <v>8088</v>
      </c>
    </row>
    <row r="846" spans="1:70" x14ac:dyDescent="0.3">
      <c r="A846">
        <v>13024637</v>
      </c>
      <c r="B846" t="s">
        <v>6139</v>
      </c>
      <c r="C846" s="33">
        <v>5236.2</v>
      </c>
      <c r="D846">
        <v>278</v>
      </c>
      <c r="E846" t="s">
        <v>7849</v>
      </c>
      <c r="H846" s="33">
        <f t="shared" si="39"/>
        <v>2094.48</v>
      </c>
      <c r="I846" s="34">
        <f t="shared" si="40"/>
        <v>0</v>
      </c>
      <c r="J846" s="34">
        <f t="shared" si="41"/>
        <v>389.61</v>
      </c>
      <c r="L846" s="33">
        <v>0</v>
      </c>
      <c r="M846" s="35" t="s">
        <v>8088</v>
      </c>
      <c r="O846" s="33">
        <v>0</v>
      </c>
      <c r="P846" s="35" t="s">
        <v>8088</v>
      </c>
      <c r="R846" s="33">
        <v>0</v>
      </c>
      <c r="S846" s="35" t="s">
        <v>8088</v>
      </c>
      <c r="U846" s="33">
        <v>336.7</v>
      </c>
      <c r="V846" s="35" t="s">
        <v>8088</v>
      </c>
      <c r="X846" s="33">
        <v>264.55</v>
      </c>
      <c r="Y846" s="35" t="s">
        <v>8088</v>
      </c>
      <c r="AA846" s="33">
        <v>336.7</v>
      </c>
      <c r="AB846" s="35" t="s">
        <v>8088</v>
      </c>
      <c r="AD846" s="33">
        <v>226.07</v>
      </c>
      <c r="AE846" s="35" t="s">
        <v>8088</v>
      </c>
      <c r="AG846" s="33">
        <v>0</v>
      </c>
      <c r="AH846" s="35" t="s">
        <v>8088</v>
      </c>
      <c r="AJ846" s="33">
        <v>0</v>
      </c>
      <c r="AK846" s="35" t="s">
        <v>8088</v>
      </c>
      <c r="AM846" s="33">
        <v>0</v>
      </c>
      <c r="AN846" s="35" t="s">
        <v>8088</v>
      </c>
      <c r="AP846" s="33">
        <v>0</v>
      </c>
      <c r="AQ846" s="35" t="s">
        <v>8088</v>
      </c>
      <c r="AS846" s="33">
        <v>0</v>
      </c>
      <c r="AT846" s="35" t="s">
        <v>8088</v>
      </c>
      <c r="AV846" s="33">
        <v>0</v>
      </c>
      <c r="AW846" s="35" t="s">
        <v>8088</v>
      </c>
      <c r="AY846" s="33">
        <v>0</v>
      </c>
      <c r="AZ846" s="35" t="s">
        <v>8088</v>
      </c>
      <c r="BB846" s="33">
        <v>0</v>
      </c>
      <c r="BC846" s="35" t="s">
        <v>8088</v>
      </c>
      <c r="BE846" s="33">
        <v>0</v>
      </c>
      <c r="BF846" s="35" t="s">
        <v>8088</v>
      </c>
      <c r="BH846" s="33">
        <v>22.430325</v>
      </c>
      <c r="BI846" s="35" t="s">
        <v>8088</v>
      </c>
      <c r="BK846" s="33">
        <v>22.430325</v>
      </c>
      <c r="BL846" s="35" t="s">
        <v>8088</v>
      </c>
      <c r="BN846" s="33">
        <f>_xlfn.XLOOKUP(E846,'[2]Charge Level Data'!$E:$E,'[2]Charge Level Data'!$BN:$BN,"N/A")</f>
        <v>22.430325</v>
      </c>
      <c r="BO846" s="35" t="s">
        <v>8088</v>
      </c>
      <c r="BQ846" s="33">
        <v>389.61</v>
      </c>
      <c r="BR846" s="35" t="s">
        <v>8088</v>
      </c>
    </row>
    <row r="847" spans="1:70" x14ac:dyDescent="0.3">
      <c r="A847">
        <v>13024648</v>
      </c>
      <c r="B847" t="s">
        <v>5747</v>
      </c>
      <c r="C847" s="33">
        <v>5225</v>
      </c>
      <c r="D847">
        <v>278</v>
      </c>
      <c r="E847" t="s">
        <v>7873</v>
      </c>
      <c r="H847" s="33">
        <f t="shared" si="39"/>
        <v>2090</v>
      </c>
      <c r="I847" s="34">
        <f t="shared" si="40"/>
        <v>0</v>
      </c>
      <c r="J847" s="34">
        <f t="shared" si="41"/>
        <v>0</v>
      </c>
      <c r="L847" s="33" t="s">
        <v>8089</v>
      </c>
      <c r="M847" s="35" t="s">
        <v>8088</v>
      </c>
      <c r="O847" s="33" t="s">
        <v>8089</v>
      </c>
      <c r="P847" s="35" t="s">
        <v>8088</v>
      </c>
      <c r="R847" s="33" t="s">
        <v>8089</v>
      </c>
      <c r="S847" s="35" t="s">
        <v>8088</v>
      </c>
      <c r="U847" s="33" t="s">
        <v>8089</v>
      </c>
      <c r="V847" s="35" t="s">
        <v>8088</v>
      </c>
      <c r="X847" s="33" t="s">
        <v>8089</v>
      </c>
      <c r="Y847" s="35" t="s">
        <v>8088</v>
      </c>
      <c r="AA847" s="33" t="s">
        <v>8089</v>
      </c>
      <c r="AB847" s="35" t="s">
        <v>8088</v>
      </c>
      <c r="AD847" s="33" t="s">
        <v>8089</v>
      </c>
      <c r="AE847" s="35" t="s">
        <v>8088</v>
      </c>
      <c r="AG847" s="33" t="s">
        <v>8089</v>
      </c>
      <c r="AH847" s="35" t="s">
        <v>8088</v>
      </c>
      <c r="AJ847" s="33" t="s">
        <v>8089</v>
      </c>
      <c r="AK847" s="35" t="s">
        <v>8088</v>
      </c>
      <c r="AM847" s="33" t="s">
        <v>8089</v>
      </c>
      <c r="AN847" s="35" t="s">
        <v>8088</v>
      </c>
      <c r="AP847" s="33" t="s">
        <v>8089</v>
      </c>
      <c r="AQ847" s="35" t="s">
        <v>8088</v>
      </c>
      <c r="AS847" s="33" t="s">
        <v>8089</v>
      </c>
      <c r="AT847" s="35" t="s">
        <v>8088</v>
      </c>
      <c r="AV847" s="33" t="s">
        <v>8089</v>
      </c>
      <c r="AW847" s="35" t="s">
        <v>8088</v>
      </c>
      <c r="AY847" s="33" t="s">
        <v>8089</v>
      </c>
      <c r="AZ847" s="35" t="s">
        <v>8088</v>
      </c>
      <c r="BB847" s="33" t="s">
        <v>8089</v>
      </c>
      <c r="BC847" s="35" t="s">
        <v>8088</v>
      </c>
      <c r="BE847" s="33" t="s">
        <v>8089</v>
      </c>
      <c r="BF847" s="35" t="s">
        <v>8088</v>
      </c>
      <c r="BH847" s="33" t="s">
        <v>8089</v>
      </c>
      <c r="BI847" s="35" t="s">
        <v>8088</v>
      </c>
      <c r="BK847" s="33" t="s">
        <v>8089</v>
      </c>
      <c r="BL847" s="35" t="s">
        <v>8088</v>
      </c>
      <c r="BN847" s="33" t="str">
        <f>_xlfn.XLOOKUP(E847,'[2]Charge Level Data'!$E:$E,'[2]Charge Level Data'!$BN:$BN,"N/A")</f>
        <v>N/A</v>
      </c>
      <c r="BO847" s="35" t="s">
        <v>8088</v>
      </c>
      <c r="BQ847" s="33" t="s">
        <v>8089</v>
      </c>
      <c r="BR847" s="35" t="s">
        <v>8088</v>
      </c>
    </row>
    <row r="848" spans="1:70" x14ac:dyDescent="0.3">
      <c r="A848">
        <v>13024388</v>
      </c>
      <c r="B848" t="s">
        <v>5854</v>
      </c>
      <c r="C848" s="33">
        <v>5225</v>
      </c>
      <c r="D848">
        <v>278</v>
      </c>
      <c r="E848" t="s">
        <v>7840</v>
      </c>
      <c r="H848" s="33">
        <f t="shared" si="39"/>
        <v>2090</v>
      </c>
      <c r="I848" s="34">
        <f t="shared" si="40"/>
        <v>0</v>
      </c>
      <c r="J848" s="34">
        <f t="shared" si="41"/>
        <v>4542.4800000000005</v>
      </c>
      <c r="L848" s="33">
        <v>0</v>
      </c>
      <c r="M848" s="35" t="s">
        <v>8088</v>
      </c>
      <c r="O848" s="33">
        <v>0</v>
      </c>
      <c r="P848" s="35" t="s">
        <v>8088</v>
      </c>
      <c r="R848" s="33">
        <v>0</v>
      </c>
      <c r="S848" s="35" t="s">
        <v>8088</v>
      </c>
      <c r="U848" s="33">
        <v>3925.6</v>
      </c>
      <c r="V848" s="35" t="s">
        <v>8088</v>
      </c>
      <c r="X848" s="33">
        <v>3084.4</v>
      </c>
      <c r="Y848" s="35" t="s">
        <v>8088</v>
      </c>
      <c r="AA848" s="33">
        <v>3925.6</v>
      </c>
      <c r="AB848" s="35" t="s">
        <v>8088</v>
      </c>
      <c r="AD848" s="33">
        <v>2635.7599999999998</v>
      </c>
      <c r="AE848" s="35" t="s">
        <v>8088</v>
      </c>
      <c r="AG848" s="33">
        <v>0</v>
      </c>
      <c r="AH848" s="35" t="s">
        <v>8088</v>
      </c>
      <c r="AJ848" s="33">
        <v>0</v>
      </c>
      <c r="AK848" s="35" t="s">
        <v>8088</v>
      </c>
      <c r="AM848" s="33">
        <v>0</v>
      </c>
      <c r="AN848" s="35" t="s">
        <v>8088</v>
      </c>
      <c r="AP848" s="33">
        <v>0</v>
      </c>
      <c r="AQ848" s="35" t="s">
        <v>8088</v>
      </c>
      <c r="AS848" s="33">
        <v>0</v>
      </c>
      <c r="AT848" s="35" t="s">
        <v>8088</v>
      </c>
      <c r="AV848" s="33">
        <v>0</v>
      </c>
      <c r="AW848" s="35" t="s">
        <v>8088</v>
      </c>
      <c r="AY848" s="33">
        <v>0</v>
      </c>
      <c r="AZ848" s="35" t="s">
        <v>8088</v>
      </c>
      <c r="BB848" s="33">
        <v>0</v>
      </c>
      <c r="BC848" s="35" t="s">
        <v>8088</v>
      </c>
      <c r="BE848" s="33">
        <v>0</v>
      </c>
      <c r="BF848" s="35" t="s">
        <v>8088</v>
      </c>
      <c r="BH848" s="33">
        <v>22.430325</v>
      </c>
      <c r="BI848" s="35" t="s">
        <v>8088</v>
      </c>
      <c r="BK848" s="33">
        <v>22.430325</v>
      </c>
      <c r="BL848" s="35" t="s">
        <v>8088</v>
      </c>
      <c r="BN848" s="33">
        <f>_xlfn.XLOOKUP(E848,'[2]Charge Level Data'!$E:$E,'[2]Charge Level Data'!$BN:$BN,"N/A")</f>
        <v>22.430325</v>
      </c>
      <c r="BO848" s="35" t="s">
        <v>8088</v>
      </c>
      <c r="BQ848" s="33">
        <v>4542.4800000000005</v>
      </c>
      <c r="BR848" s="35" t="s">
        <v>8088</v>
      </c>
    </row>
    <row r="849" spans="1:70" x14ac:dyDescent="0.3">
      <c r="A849">
        <v>13011682</v>
      </c>
      <c r="B849" t="s">
        <v>7137</v>
      </c>
      <c r="C849" s="33">
        <v>5208.8999999999996</v>
      </c>
      <c r="D849">
        <v>272</v>
      </c>
      <c r="E849">
        <v>0</v>
      </c>
      <c r="H849" s="33">
        <f t="shared" si="39"/>
        <v>2083.56</v>
      </c>
      <c r="I849" s="34">
        <f t="shared" si="40"/>
        <v>0</v>
      </c>
      <c r="J849" s="34">
        <f t="shared" si="41"/>
        <v>0</v>
      </c>
      <c r="L849" s="33" t="s">
        <v>8089</v>
      </c>
      <c r="M849" s="35" t="s">
        <v>8088</v>
      </c>
      <c r="O849" s="33" t="s">
        <v>8089</v>
      </c>
      <c r="P849" s="35" t="s">
        <v>8088</v>
      </c>
      <c r="R849" s="33" t="s">
        <v>8089</v>
      </c>
      <c r="S849" s="35" t="s">
        <v>8088</v>
      </c>
      <c r="U849" s="33" t="s">
        <v>8089</v>
      </c>
      <c r="V849" s="35" t="s">
        <v>8088</v>
      </c>
      <c r="X849" s="33" t="s">
        <v>8089</v>
      </c>
      <c r="Y849" s="35" t="s">
        <v>8088</v>
      </c>
      <c r="AA849" s="33" t="s">
        <v>8089</v>
      </c>
      <c r="AB849" s="35" t="s">
        <v>8088</v>
      </c>
      <c r="AD849" s="33" t="s">
        <v>8089</v>
      </c>
      <c r="AE849" s="35" t="s">
        <v>8088</v>
      </c>
      <c r="AG849" s="33" t="s">
        <v>8089</v>
      </c>
      <c r="AH849" s="35" t="s">
        <v>8088</v>
      </c>
      <c r="AJ849" s="33" t="s">
        <v>8089</v>
      </c>
      <c r="AK849" s="35" t="s">
        <v>8088</v>
      </c>
      <c r="AM849" s="33" t="s">
        <v>8089</v>
      </c>
      <c r="AN849" s="35" t="s">
        <v>8088</v>
      </c>
      <c r="AP849" s="33" t="s">
        <v>8089</v>
      </c>
      <c r="AQ849" s="35" t="s">
        <v>8088</v>
      </c>
      <c r="AS849" s="33" t="s">
        <v>8089</v>
      </c>
      <c r="AT849" s="35" t="s">
        <v>8088</v>
      </c>
      <c r="AV849" s="33" t="s">
        <v>8089</v>
      </c>
      <c r="AW849" s="35" t="s">
        <v>8088</v>
      </c>
      <c r="AY849" s="33" t="s">
        <v>8089</v>
      </c>
      <c r="AZ849" s="35" t="s">
        <v>8088</v>
      </c>
      <c r="BB849" s="33" t="s">
        <v>8089</v>
      </c>
      <c r="BC849" s="35" t="s">
        <v>8088</v>
      </c>
      <c r="BE849" s="33" t="s">
        <v>8089</v>
      </c>
      <c r="BF849" s="35" t="s">
        <v>8088</v>
      </c>
      <c r="BH849" s="33" t="s">
        <v>8089</v>
      </c>
      <c r="BI849" s="35" t="s">
        <v>8088</v>
      </c>
      <c r="BK849" s="33" t="s">
        <v>8089</v>
      </c>
      <c r="BL849" s="35" t="s">
        <v>8088</v>
      </c>
      <c r="BN849" s="33" t="str">
        <f>_xlfn.XLOOKUP(E849,'[2]Charge Level Data'!$E:$E,'[2]Charge Level Data'!$BN:$BN,"N/A")</f>
        <v>N/A</v>
      </c>
      <c r="BO849" s="35" t="s">
        <v>8088</v>
      </c>
      <c r="BQ849" s="33" t="s">
        <v>8089</v>
      </c>
      <c r="BR849" s="35" t="s">
        <v>8088</v>
      </c>
    </row>
    <row r="850" spans="1:70" x14ac:dyDescent="0.3">
      <c r="A850">
        <v>13025722</v>
      </c>
      <c r="B850" t="s">
        <v>7348</v>
      </c>
      <c r="C850" s="33">
        <v>5200</v>
      </c>
      <c r="D850">
        <v>278</v>
      </c>
      <c r="E850" t="s">
        <v>7840</v>
      </c>
      <c r="H850" s="33">
        <f t="shared" si="39"/>
        <v>2080</v>
      </c>
      <c r="I850" s="34">
        <f t="shared" si="40"/>
        <v>0</v>
      </c>
      <c r="J850" s="34">
        <f t="shared" si="41"/>
        <v>4542.4800000000005</v>
      </c>
      <c r="L850" s="33">
        <v>0</v>
      </c>
      <c r="M850" s="35" t="s">
        <v>8088</v>
      </c>
      <c r="O850" s="33">
        <v>0</v>
      </c>
      <c r="P850" s="35" t="s">
        <v>8088</v>
      </c>
      <c r="R850" s="33">
        <v>0</v>
      </c>
      <c r="S850" s="35" t="s">
        <v>8088</v>
      </c>
      <c r="U850" s="33">
        <v>3925.6</v>
      </c>
      <c r="V850" s="35" t="s">
        <v>8088</v>
      </c>
      <c r="X850" s="33">
        <v>3084.4</v>
      </c>
      <c r="Y850" s="35" t="s">
        <v>8088</v>
      </c>
      <c r="AA850" s="33">
        <v>3925.6</v>
      </c>
      <c r="AB850" s="35" t="s">
        <v>8088</v>
      </c>
      <c r="AD850" s="33">
        <v>2635.7599999999998</v>
      </c>
      <c r="AE850" s="35" t="s">
        <v>8088</v>
      </c>
      <c r="AG850" s="33">
        <v>0</v>
      </c>
      <c r="AH850" s="35" t="s">
        <v>8088</v>
      </c>
      <c r="AJ850" s="33">
        <v>0</v>
      </c>
      <c r="AK850" s="35" t="s">
        <v>8088</v>
      </c>
      <c r="AM850" s="33">
        <v>0</v>
      </c>
      <c r="AN850" s="35" t="s">
        <v>8088</v>
      </c>
      <c r="AP850" s="33">
        <v>0</v>
      </c>
      <c r="AQ850" s="35" t="s">
        <v>8088</v>
      </c>
      <c r="AS850" s="33">
        <v>0</v>
      </c>
      <c r="AT850" s="35" t="s">
        <v>8088</v>
      </c>
      <c r="AV850" s="33">
        <v>0</v>
      </c>
      <c r="AW850" s="35" t="s">
        <v>8088</v>
      </c>
      <c r="AY850" s="33">
        <v>0</v>
      </c>
      <c r="AZ850" s="35" t="s">
        <v>8088</v>
      </c>
      <c r="BB850" s="33">
        <v>0</v>
      </c>
      <c r="BC850" s="35" t="s">
        <v>8088</v>
      </c>
      <c r="BE850" s="33">
        <v>0</v>
      </c>
      <c r="BF850" s="35" t="s">
        <v>8088</v>
      </c>
      <c r="BH850" s="33">
        <v>22.430325</v>
      </c>
      <c r="BI850" s="35" t="s">
        <v>8088</v>
      </c>
      <c r="BK850" s="33">
        <v>22.430325</v>
      </c>
      <c r="BL850" s="35" t="s">
        <v>8088</v>
      </c>
      <c r="BN850" s="33">
        <f>_xlfn.XLOOKUP(E850,'[2]Charge Level Data'!$E:$E,'[2]Charge Level Data'!$BN:$BN,"N/A")</f>
        <v>22.430325</v>
      </c>
      <c r="BO850" s="35" t="s">
        <v>8088</v>
      </c>
      <c r="BQ850" s="33">
        <v>4542.4800000000005</v>
      </c>
      <c r="BR850" s="35" t="s">
        <v>8088</v>
      </c>
    </row>
    <row r="851" spans="1:70" x14ac:dyDescent="0.3">
      <c r="A851">
        <v>13025723</v>
      </c>
      <c r="B851" t="s">
        <v>7351</v>
      </c>
      <c r="C851" s="33">
        <v>5200</v>
      </c>
      <c r="D851">
        <v>278</v>
      </c>
      <c r="E851" t="s">
        <v>7840</v>
      </c>
      <c r="H851" s="33">
        <f t="shared" si="39"/>
        <v>2080</v>
      </c>
      <c r="I851" s="34">
        <f t="shared" si="40"/>
        <v>0</v>
      </c>
      <c r="J851" s="34">
        <f t="shared" si="41"/>
        <v>4542.4800000000005</v>
      </c>
      <c r="L851" s="33">
        <v>0</v>
      </c>
      <c r="M851" s="35" t="s">
        <v>8088</v>
      </c>
      <c r="O851" s="33">
        <v>0</v>
      </c>
      <c r="P851" s="35" t="s">
        <v>8088</v>
      </c>
      <c r="R851" s="33">
        <v>0</v>
      </c>
      <c r="S851" s="35" t="s">
        <v>8088</v>
      </c>
      <c r="U851" s="33">
        <v>3925.6</v>
      </c>
      <c r="V851" s="35" t="s">
        <v>8088</v>
      </c>
      <c r="X851" s="33">
        <v>3084.4</v>
      </c>
      <c r="Y851" s="35" t="s">
        <v>8088</v>
      </c>
      <c r="AA851" s="33">
        <v>3925.6</v>
      </c>
      <c r="AB851" s="35" t="s">
        <v>8088</v>
      </c>
      <c r="AD851" s="33">
        <v>2635.7599999999998</v>
      </c>
      <c r="AE851" s="35" t="s">
        <v>8088</v>
      </c>
      <c r="AG851" s="33">
        <v>0</v>
      </c>
      <c r="AH851" s="35" t="s">
        <v>8088</v>
      </c>
      <c r="AJ851" s="33">
        <v>0</v>
      </c>
      <c r="AK851" s="35" t="s">
        <v>8088</v>
      </c>
      <c r="AM851" s="33">
        <v>0</v>
      </c>
      <c r="AN851" s="35" t="s">
        <v>8088</v>
      </c>
      <c r="AP851" s="33">
        <v>0</v>
      </c>
      <c r="AQ851" s="35" t="s">
        <v>8088</v>
      </c>
      <c r="AS851" s="33">
        <v>0</v>
      </c>
      <c r="AT851" s="35" t="s">
        <v>8088</v>
      </c>
      <c r="AV851" s="33">
        <v>0</v>
      </c>
      <c r="AW851" s="35" t="s">
        <v>8088</v>
      </c>
      <c r="AY851" s="33">
        <v>0</v>
      </c>
      <c r="AZ851" s="35" t="s">
        <v>8088</v>
      </c>
      <c r="BB851" s="33">
        <v>0</v>
      </c>
      <c r="BC851" s="35" t="s">
        <v>8088</v>
      </c>
      <c r="BE851" s="33">
        <v>0</v>
      </c>
      <c r="BF851" s="35" t="s">
        <v>8088</v>
      </c>
      <c r="BH851" s="33">
        <v>22.430325</v>
      </c>
      <c r="BI851" s="35" t="s">
        <v>8088</v>
      </c>
      <c r="BK851" s="33">
        <v>22.430325</v>
      </c>
      <c r="BL851" s="35" t="s">
        <v>8088</v>
      </c>
      <c r="BN851" s="33">
        <f>_xlfn.XLOOKUP(E851,'[2]Charge Level Data'!$E:$E,'[2]Charge Level Data'!$BN:$BN,"N/A")</f>
        <v>22.430325</v>
      </c>
      <c r="BO851" s="35" t="s">
        <v>8088</v>
      </c>
      <c r="BQ851" s="33">
        <v>4542.4800000000005</v>
      </c>
      <c r="BR851" s="35" t="s">
        <v>8088</v>
      </c>
    </row>
    <row r="852" spans="1:70" x14ac:dyDescent="0.3">
      <c r="A852">
        <v>13025724</v>
      </c>
      <c r="B852" t="s">
        <v>7352</v>
      </c>
      <c r="C852" s="33">
        <v>5200</v>
      </c>
      <c r="D852">
        <v>278</v>
      </c>
      <c r="E852" t="s">
        <v>7840</v>
      </c>
      <c r="H852" s="33">
        <f t="shared" si="39"/>
        <v>2080</v>
      </c>
      <c r="I852" s="34">
        <f t="shared" si="40"/>
        <v>0</v>
      </c>
      <c r="J852" s="34">
        <f t="shared" si="41"/>
        <v>4542.4800000000005</v>
      </c>
      <c r="L852" s="33">
        <v>0</v>
      </c>
      <c r="M852" s="35" t="s">
        <v>8088</v>
      </c>
      <c r="O852" s="33">
        <v>0</v>
      </c>
      <c r="P852" s="35" t="s">
        <v>8088</v>
      </c>
      <c r="R852" s="33">
        <v>0</v>
      </c>
      <c r="S852" s="35" t="s">
        <v>8088</v>
      </c>
      <c r="U852" s="33">
        <v>3925.6</v>
      </c>
      <c r="V852" s="35" t="s">
        <v>8088</v>
      </c>
      <c r="X852" s="33">
        <v>3084.4</v>
      </c>
      <c r="Y852" s="35" t="s">
        <v>8088</v>
      </c>
      <c r="AA852" s="33">
        <v>3925.6</v>
      </c>
      <c r="AB852" s="35" t="s">
        <v>8088</v>
      </c>
      <c r="AD852" s="33">
        <v>2635.7599999999998</v>
      </c>
      <c r="AE852" s="35" t="s">
        <v>8088</v>
      </c>
      <c r="AG852" s="33">
        <v>0</v>
      </c>
      <c r="AH852" s="35" t="s">
        <v>8088</v>
      </c>
      <c r="AJ852" s="33">
        <v>0</v>
      </c>
      <c r="AK852" s="35" t="s">
        <v>8088</v>
      </c>
      <c r="AM852" s="33">
        <v>0</v>
      </c>
      <c r="AN852" s="35" t="s">
        <v>8088</v>
      </c>
      <c r="AP852" s="33">
        <v>0</v>
      </c>
      <c r="AQ852" s="35" t="s">
        <v>8088</v>
      </c>
      <c r="AS852" s="33">
        <v>0</v>
      </c>
      <c r="AT852" s="35" t="s">
        <v>8088</v>
      </c>
      <c r="AV852" s="33">
        <v>0</v>
      </c>
      <c r="AW852" s="35" t="s">
        <v>8088</v>
      </c>
      <c r="AY852" s="33">
        <v>0</v>
      </c>
      <c r="AZ852" s="35" t="s">
        <v>8088</v>
      </c>
      <c r="BB852" s="33">
        <v>0</v>
      </c>
      <c r="BC852" s="35" t="s">
        <v>8088</v>
      </c>
      <c r="BE852" s="33">
        <v>0</v>
      </c>
      <c r="BF852" s="35" t="s">
        <v>8088</v>
      </c>
      <c r="BH852" s="33">
        <v>22.430325</v>
      </c>
      <c r="BI852" s="35" t="s">
        <v>8088</v>
      </c>
      <c r="BK852" s="33">
        <v>22.430325</v>
      </c>
      <c r="BL852" s="35" t="s">
        <v>8088</v>
      </c>
      <c r="BN852" s="33">
        <f>_xlfn.XLOOKUP(E852,'[2]Charge Level Data'!$E:$E,'[2]Charge Level Data'!$BN:$BN,"N/A")</f>
        <v>22.430325</v>
      </c>
      <c r="BO852" s="35" t="s">
        <v>8088</v>
      </c>
      <c r="BQ852" s="33">
        <v>4542.4800000000005</v>
      </c>
      <c r="BR852" s="35" t="s">
        <v>8088</v>
      </c>
    </row>
    <row r="853" spans="1:70" x14ac:dyDescent="0.3">
      <c r="A853">
        <v>13025843</v>
      </c>
      <c r="B853" t="s">
        <v>7353</v>
      </c>
      <c r="C853" s="33">
        <v>5200</v>
      </c>
      <c r="D853">
        <v>278</v>
      </c>
      <c r="E853" t="s">
        <v>7840</v>
      </c>
      <c r="H853" s="33">
        <f t="shared" si="39"/>
        <v>2080</v>
      </c>
      <c r="I853" s="34">
        <f t="shared" si="40"/>
        <v>0</v>
      </c>
      <c r="J853" s="34">
        <f t="shared" si="41"/>
        <v>4542.4800000000005</v>
      </c>
      <c r="L853" s="33">
        <v>0</v>
      </c>
      <c r="M853" s="35" t="s">
        <v>8088</v>
      </c>
      <c r="O853" s="33">
        <v>0</v>
      </c>
      <c r="P853" s="35" t="s">
        <v>8088</v>
      </c>
      <c r="R853" s="33">
        <v>0</v>
      </c>
      <c r="S853" s="35" t="s">
        <v>8088</v>
      </c>
      <c r="U853" s="33">
        <v>3925.6</v>
      </c>
      <c r="V853" s="35" t="s">
        <v>8088</v>
      </c>
      <c r="X853" s="33">
        <v>3084.4</v>
      </c>
      <c r="Y853" s="35" t="s">
        <v>8088</v>
      </c>
      <c r="AA853" s="33">
        <v>3925.6</v>
      </c>
      <c r="AB853" s="35" t="s">
        <v>8088</v>
      </c>
      <c r="AD853" s="33">
        <v>2635.7599999999998</v>
      </c>
      <c r="AE853" s="35" t="s">
        <v>8088</v>
      </c>
      <c r="AG853" s="33">
        <v>0</v>
      </c>
      <c r="AH853" s="35" t="s">
        <v>8088</v>
      </c>
      <c r="AJ853" s="33">
        <v>0</v>
      </c>
      <c r="AK853" s="35" t="s">
        <v>8088</v>
      </c>
      <c r="AM853" s="33">
        <v>0</v>
      </c>
      <c r="AN853" s="35" t="s">
        <v>8088</v>
      </c>
      <c r="AP853" s="33">
        <v>0</v>
      </c>
      <c r="AQ853" s="35" t="s">
        <v>8088</v>
      </c>
      <c r="AS853" s="33">
        <v>0</v>
      </c>
      <c r="AT853" s="35" t="s">
        <v>8088</v>
      </c>
      <c r="AV853" s="33">
        <v>0</v>
      </c>
      <c r="AW853" s="35" t="s">
        <v>8088</v>
      </c>
      <c r="AY853" s="33">
        <v>0</v>
      </c>
      <c r="AZ853" s="35" t="s">
        <v>8088</v>
      </c>
      <c r="BB853" s="33">
        <v>0</v>
      </c>
      <c r="BC853" s="35" t="s">
        <v>8088</v>
      </c>
      <c r="BE853" s="33">
        <v>0</v>
      </c>
      <c r="BF853" s="35" t="s">
        <v>8088</v>
      </c>
      <c r="BH853" s="33">
        <v>22.430325</v>
      </c>
      <c r="BI853" s="35" t="s">
        <v>8088</v>
      </c>
      <c r="BK853" s="33">
        <v>22.430325</v>
      </c>
      <c r="BL853" s="35" t="s">
        <v>8088</v>
      </c>
      <c r="BN853" s="33">
        <f>_xlfn.XLOOKUP(E853,'[2]Charge Level Data'!$E:$E,'[2]Charge Level Data'!$BN:$BN,"N/A")</f>
        <v>22.430325</v>
      </c>
      <c r="BO853" s="35" t="s">
        <v>8088</v>
      </c>
      <c r="BQ853" s="33">
        <v>4542.4800000000005</v>
      </c>
      <c r="BR853" s="35" t="s">
        <v>8088</v>
      </c>
    </row>
    <row r="854" spans="1:70" x14ac:dyDescent="0.3">
      <c r="A854">
        <v>13025844</v>
      </c>
      <c r="B854" t="s">
        <v>7354</v>
      </c>
      <c r="C854" s="33">
        <v>5200</v>
      </c>
      <c r="D854">
        <v>278</v>
      </c>
      <c r="E854" t="s">
        <v>7840</v>
      </c>
      <c r="H854" s="33">
        <f t="shared" si="39"/>
        <v>2080</v>
      </c>
      <c r="I854" s="34">
        <f t="shared" si="40"/>
        <v>0</v>
      </c>
      <c r="J854" s="34">
        <f t="shared" si="41"/>
        <v>4542.4800000000005</v>
      </c>
      <c r="L854" s="33">
        <v>0</v>
      </c>
      <c r="M854" s="35" t="s">
        <v>8088</v>
      </c>
      <c r="O854" s="33">
        <v>0</v>
      </c>
      <c r="P854" s="35" t="s">
        <v>8088</v>
      </c>
      <c r="R854" s="33">
        <v>0</v>
      </c>
      <c r="S854" s="35" t="s">
        <v>8088</v>
      </c>
      <c r="U854" s="33">
        <v>3925.6</v>
      </c>
      <c r="V854" s="35" t="s">
        <v>8088</v>
      </c>
      <c r="X854" s="33">
        <v>3084.4</v>
      </c>
      <c r="Y854" s="35" t="s">
        <v>8088</v>
      </c>
      <c r="AA854" s="33">
        <v>3925.6</v>
      </c>
      <c r="AB854" s="35" t="s">
        <v>8088</v>
      </c>
      <c r="AD854" s="33">
        <v>2635.7599999999998</v>
      </c>
      <c r="AE854" s="35" t="s">
        <v>8088</v>
      </c>
      <c r="AG854" s="33">
        <v>0</v>
      </c>
      <c r="AH854" s="35" t="s">
        <v>8088</v>
      </c>
      <c r="AJ854" s="33">
        <v>0</v>
      </c>
      <c r="AK854" s="35" t="s">
        <v>8088</v>
      </c>
      <c r="AM854" s="33">
        <v>0</v>
      </c>
      <c r="AN854" s="35" t="s">
        <v>8088</v>
      </c>
      <c r="AP854" s="33">
        <v>0</v>
      </c>
      <c r="AQ854" s="35" t="s">
        <v>8088</v>
      </c>
      <c r="AS854" s="33">
        <v>0</v>
      </c>
      <c r="AT854" s="35" t="s">
        <v>8088</v>
      </c>
      <c r="AV854" s="33">
        <v>0</v>
      </c>
      <c r="AW854" s="35" t="s">
        <v>8088</v>
      </c>
      <c r="AY854" s="33">
        <v>0</v>
      </c>
      <c r="AZ854" s="35" t="s">
        <v>8088</v>
      </c>
      <c r="BB854" s="33">
        <v>0</v>
      </c>
      <c r="BC854" s="35" t="s">
        <v>8088</v>
      </c>
      <c r="BE854" s="33">
        <v>0</v>
      </c>
      <c r="BF854" s="35" t="s">
        <v>8088</v>
      </c>
      <c r="BH854" s="33">
        <v>22.430325</v>
      </c>
      <c r="BI854" s="35" t="s">
        <v>8088</v>
      </c>
      <c r="BK854" s="33">
        <v>22.430325</v>
      </c>
      <c r="BL854" s="35" t="s">
        <v>8088</v>
      </c>
      <c r="BN854" s="33">
        <f>_xlfn.XLOOKUP(E854,'[2]Charge Level Data'!$E:$E,'[2]Charge Level Data'!$BN:$BN,"N/A")</f>
        <v>22.430325</v>
      </c>
      <c r="BO854" s="35" t="s">
        <v>8088</v>
      </c>
      <c r="BQ854" s="33">
        <v>4542.4800000000005</v>
      </c>
      <c r="BR854" s="35" t="s">
        <v>8088</v>
      </c>
    </row>
    <row r="855" spans="1:70" x14ac:dyDescent="0.3">
      <c r="A855">
        <v>13025845</v>
      </c>
      <c r="B855" t="s">
        <v>7355</v>
      </c>
      <c r="C855" s="33">
        <v>5200</v>
      </c>
      <c r="D855">
        <v>278</v>
      </c>
      <c r="E855" t="s">
        <v>7840</v>
      </c>
      <c r="H855" s="33">
        <f t="shared" si="39"/>
        <v>2080</v>
      </c>
      <c r="I855" s="34">
        <f t="shared" si="40"/>
        <v>0</v>
      </c>
      <c r="J855" s="34">
        <f t="shared" si="41"/>
        <v>4542.4800000000005</v>
      </c>
      <c r="L855" s="33">
        <v>0</v>
      </c>
      <c r="M855" s="35" t="s">
        <v>8088</v>
      </c>
      <c r="O855" s="33">
        <v>0</v>
      </c>
      <c r="P855" s="35" t="s">
        <v>8088</v>
      </c>
      <c r="R855" s="33">
        <v>0</v>
      </c>
      <c r="S855" s="35" t="s">
        <v>8088</v>
      </c>
      <c r="U855" s="33">
        <v>3925.6</v>
      </c>
      <c r="V855" s="35" t="s">
        <v>8088</v>
      </c>
      <c r="X855" s="33">
        <v>3084.4</v>
      </c>
      <c r="Y855" s="35" t="s">
        <v>8088</v>
      </c>
      <c r="AA855" s="33">
        <v>3925.6</v>
      </c>
      <c r="AB855" s="35" t="s">
        <v>8088</v>
      </c>
      <c r="AD855" s="33">
        <v>2635.7599999999998</v>
      </c>
      <c r="AE855" s="35" t="s">
        <v>8088</v>
      </c>
      <c r="AG855" s="33">
        <v>0</v>
      </c>
      <c r="AH855" s="35" t="s">
        <v>8088</v>
      </c>
      <c r="AJ855" s="33">
        <v>0</v>
      </c>
      <c r="AK855" s="35" t="s">
        <v>8088</v>
      </c>
      <c r="AM855" s="33">
        <v>0</v>
      </c>
      <c r="AN855" s="35" t="s">
        <v>8088</v>
      </c>
      <c r="AP855" s="33">
        <v>0</v>
      </c>
      <c r="AQ855" s="35" t="s">
        <v>8088</v>
      </c>
      <c r="AS855" s="33">
        <v>0</v>
      </c>
      <c r="AT855" s="35" t="s">
        <v>8088</v>
      </c>
      <c r="AV855" s="33">
        <v>0</v>
      </c>
      <c r="AW855" s="35" t="s">
        <v>8088</v>
      </c>
      <c r="AY855" s="33">
        <v>0</v>
      </c>
      <c r="AZ855" s="35" t="s">
        <v>8088</v>
      </c>
      <c r="BB855" s="33">
        <v>0</v>
      </c>
      <c r="BC855" s="35" t="s">
        <v>8088</v>
      </c>
      <c r="BE855" s="33">
        <v>0</v>
      </c>
      <c r="BF855" s="35" t="s">
        <v>8088</v>
      </c>
      <c r="BH855" s="33">
        <v>22.430325</v>
      </c>
      <c r="BI855" s="35" t="s">
        <v>8088</v>
      </c>
      <c r="BK855" s="33">
        <v>22.430325</v>
      </c>
      <c r="BL855" s="35" t="s">
        <v>8088</v>
      </c>
      <c r="BN855" s="33">
        <f>_xlfn.XLOOKUP(E855,'[2]Charge Level Data'!$E:$E,'[2]Charge Level Data'!$BN:$BN,"N/A")</f>
        <v>22.430325</v>
      </c>
      <c r="BO855" s="35" t="s">
        <v>8088</v>
      </c>
      <c r="BQ855" s="33">
        <v>4542.4800000000005</v>
      </c>
      <c r="BR855" s="35" t="s">
        <v>8088</v>
      </c>
    </row>
    <row r="856" spans="1:70" x14ac:dyDescent="0.3">
      <c r="A856">
        <v>13025846</v>
      </c>
      <c r="B856" t="s">
        <v>7356</v>
      </c>
      <c r="C856" s="33">
        <v>5200</v>
      </c>
      <c r="D856">
        <v>278</v>
      </c>
      <c r="E856" t="s">
        <v>7840</v>
      </c>
      <c r="H856" s="33">
        <f t="shared" si="39"/>
        <v>2080</v>
      </c>
      <c r="I856" s="34">
        <f t="shared" si="40"/>
        <v>0</v>
      </c>
      <c r="J856" s="34">
        <f t="shared" si="41"/>
        <v>4542.4800000000005</v>
      </c>
      <c r="L856" s="33">
        <v>0</v>
      </c>
      <c r="M856" s="35" t="s">
        <v>8088</v>
      </c>
      <c r="O856" s="33">
        <v>0</v>
      </c>
      <c r="P856" s="35" t="s">
        <v>8088</v>
      </c>
      <c r="R856" s="33">
        <v>0</v>
      </c>
      <c r="S856" s="35" t="s">
        <v>8088</v>
      </c>
      <c r="U856" s="33">
        <v>3925.6</v>
      </c>
      <c r="V856" s="35" t="s">
        <v>8088</v>
      </c>
      <c r="X856" s="33">
        <v>3084.4</v>
      </c>
      <c r="Y856" s="35" t="s">
        <v>8088</v>
      </c>
      <c r="AA856" s="33">
        <v>3925.6</v>
      </c>
      <c r="AB856" s="35" t="s">
        <v>8088</v>
      </c>
      <c r="AD856" s="33">
        <v>2635.7599999999998</v>
      </c>
      <c r="AE856" s="35" t="s">
        <v>8088</v>
      </c>
      <c r="AG856" s="33">
        <v>0</v>
      </c>
      <c r="AH856" s="35" t="s">
        <v>8088</v>
      </c>
      <c r="AJ856" s="33">
        <v>0</v>
      </c>
      <c r="AK856" s="35" t="s">
        <v>8088</v>
      </c>
      <c r="AM856" s="33">
        <v>0</v>
      </c>
      <c r="AN856" s="35" t="s">
        <v>8088</v>
      </c>
      <c r="AP856" s="33">
        <v>0</v>
      </c>
      <c r="AQ856" s="35" t="s">
        <v>8088</v>
      </c>
      <c r="AS856" s="33">
        <v>0</v>
      </c>
      <c r="AT856" s="35" t="s">
        <v>8088</v>
      </c>
      <c r="AV856" s="33">
        <v>0</v>
      </c>
      <c r="AW856" s="35" t="s">
        <v>8088</v>
      </c>
      <c r="AY856" s="33">
        <v>0</v>
      </c>
      <c r="AZ856" s="35" t="s">
        <v>8088</v>
      </c>
      <c r="BB856" s="33">
        <v>0</v>
      </c>
      <c r="BC856" s="35" t="s">
        <v>8088</v>
      </c>
      <c r="BE856" s="33">
        <v>0</v>
      </c>
      <c r="BF856" s="35" t="s">
        <v>8088</v>
      </c>
      <c r="BH856" s="33">
        <v>22.430325</v>
      </c>
      <c r="BI856" s="35" t="s">
        <v>8088</v>
      </c>
      <c r="BK856" s="33">
        <v>22.430325</v>
      </c>
      <c r="BL856" s="35" t="s">
        <v>8088</v>
      </c>
      <c r="BN856" s="33">
        <f>_xlfn.XLOOKUP(E856,'[2]Charge Level Data'!$E:$E,'[2]Charge Level Data'!$BN:$BN,"N/A")</f>
        <v>22.430325</v>
      </c>
      <c r="BO856" s="35" t="s">
        <v>8088</v>
      </c>
      <c r="BQ856" s="33">
        <v>4542.4800000000005</v>
      </c>
      <c r="BR856" s="35" t="s">
        <v>8088</v>
      </c>
    </row>
    <row r="857" spans="1:70" x14ac:dyDescent="0.3">
      <c r="A857">
        <v>13025847</v>
      </c>
      <c r="B857" t="s">
        <v>7360</v>
      </c>
      <c r="C857" s="33">
        <v>5200</v>
      </c>
      <c r="D857">
        <v>278</v>
      </c>
      <c r="E857" t="s">
        <v>7840</v>
      </c>
      <c r="H857" s="33">
        <f t="shared" si="39"/>
        <v>2080</v>
      </c>
      <c r="I857" s="34">
        <f t="shared" si="40"/>
        <v>0</v>
      </c>
      <c r="J857" s="34">
        <f t="shared" si="41"/>
        <v>4542.4800000000005</v>
      </c>
      <c r="L857" s="33">
        <v>0</v>
      </c>
      <c r="M857" s="35" t="s">
        <v>8088</v>
      </c>
      <c r="O857" s="33">
        <v>0</v>
      </c>
      <c r="P857" s="35" t="s">
        <v>8088</v>
      </c>
      <c r="R857" s="33">
        <v>0</v>
      </c>
      <c r="S857" s="35" t="s">
        <v>8088</v>
      </c>
      <c r="U857" s="33">
        <v>3925.6</v>
      </c>
      <c r="V857" s="35" t="s">
        <v>8088</v>
      </c>
      <c r="X857" s="33">
        <v>3084.4</v>
      </c>
      <c r="Y857" s="35" t="s">
        <v>8088</v>
      </c>
      <c r="AA857" s="33">
        <v>3925.6</v>
      </c>
      <c r="AB857" s="35" t="s">
        <v>8088</v>
      </c>
      <c r="AD857" s="33">
        <v>2635.7599999999998</v>
      </c>
      <c r="AE857" s="35" t="s">
        <v>8088</v>
      </c>
      <c r="AG857" s="33">
        <v>0</v>
      </c>
      <c r="AH857" s="35" t="s">
        <v>8088</v>
      </c>
      <c r="AJ857" s="33">
        <v>0</v>
      </c>
      <c r="AK857" s="35" t="s">
        <v>8088</v>
      </c>
      <c r="AM857" s="33">
        <v>0</v>
      </c>
      <c r="AN857" s="35" t="s">
        <v>8088</v>
      </c>
      <c r="AP857" s="33">
        <v>0</v>
      </c>
      <c r="AQ857" s="35" t="s">
        <v>8088</v>
      </c>
      <c r="AS857" s="33">
        <v>0</v>
      </c>
      <c r="AT857" s="35" t="s">
        <v>8088</v>
      </c>
      <c r="AV857" s="33">
        <v>0</v>
      </c>
      <c r="AW857" s="35" t="s">
        <v>8088</v>
      </c>
      <c r="AY857" s="33">
        <v>0</v>
      </c>
      <c r="AZ857" s="35" t="s">
        <v>8088</v>
      </c>
      <c r="BB857" s="33">
        <v>0</v>
      </c>
      <c r="BC857" s="35" t="s">
        <v>8088</v>
      </c>
      <c r="BE857" s="33">
        <v>0</v>
      </c>
      <c r="BF857" s="35" t="s">
        <v>8088</v>
      </c>
      <c r="BH857" s="33">
        <v>22.430325</v>
      </c>
      <c r="BI857" s="35" t="s">
        <v>8088</v>
      </c>
      <c r="BK857" s="33">
        <v>22.430325</v>
      </c>
      <c r="BL857" s="35" t="s">
        <v>8088</v>
      </c>
      <c r="BN857" s="33">
        <f>_xlfn.XLOOKUP(E857,'[2]Charge Level Data'!$E:$E,'[2]Charge Level Data'!$BN:$BN,"N/A")</f>
        <v>22.430325</v>
      </c>
      <c r="BO857" s="35" t="s">
        <v>8088</v>
      </c>
      <c r="BQ857" s="33">
        <v>4542.4800000000005</v>
      </c>
      <c r="BR857" s="35" t="s">
        <v>8088</v>
      </c>
    </row>
    <row r="858" spans="1:70" x14ac:dyDescent="0.3">
      <c r="A858">
        <v>13025848</v>
      </c>
      <c r="B858" t="s">
        <v>7361</v>
      </c>
      <c r="C858" s="33">
        <v>5200</v>
      </c>
      <c r="D858">
        <v>278</v>
      </c>
      <c r="E858" t="s">
        <v>7840</v>
      </c>
      <c r="H858" s="33">
        <f t="shared" ref="H858:H921" si="42">C858*0.4</f>
        <v>2080</v>
      </c>
      <c r="I858" s="34">
        <f t="shared" si="40"/>
        <v>0</v>
      </c>
      <c r="J858" s="34">
        <f t="shared" si="41"/>
        <v>4542.4800000000005</v>
      </c>
      <c r="L858" s="33">
        <v>0</v>
      </c>
      <c r="M858" s="35" t="s">
        <v>8088</v>
      </c>
      <c r="O858" s="33">
        <v>0</v>
      </c>
      <c r="P858" s="35" t="s">
        <v>8088</v>
      </c>
      <c r="R858" s="33">
        <v>0</v>
      </c>
      <c r="S858" s="35" t="s">
        <v>8088</v>
      </c>
      <c r="U858" s="33">
        <v>3925.6</v>
      </c>
      <c r="V858" s="35" t="s">
        <v>8088</v>
      </c>
      <c r="X858" s="33">
        <v>3084.4</v>
      </c>
      <c r="Y858" s="35" t="s">
        <v>8088</v>
      </c>
      <c r="AA858" s="33">
        <v>3925.6</v>
      </c>
      <c r="AB858" s="35" t="s">
        <v>8088</v>
      </c>
      <c r="AD858" s="33">
        <v>2635.7599999999998</v>
      </c>
      <c r="AE858" s="35" t="s">
        <v>8088</v>
      </c>
      <c r="AG858" s="33">
        <v>0</v>
      </c>
      <c r="AH858" s="35" t="s">
        <v>8088</v>
      </c>
      <c r="AJ858" s="33">
        <v>0</v>
      </c>
      <c r="AK858" s="35" t="s">
        <v>8088</v>
      </c>
      <c r="AM858" s="33">
        <v>0</v>
      </c>
      <c r="AN858" s="35" t="s">
        <v>8088</v>
      </c>
      <c r="AP858" s="33">
        <v>0</v>
      </c>
      <c r="AQ858" s="35" t="s">
        <v>8088</v>
      </c>
      <c r="AS858" s="33">
        <v>0</v>
      </c>
      <c r="AT858" s="35" t="s">
        <v>8088</v>
      </c>
      <c r="AV858" s="33">
        <v>0</v>
      </c>
      <c r="AW858" s="35" t="s">
        <v>8088</v>
      </c>
      <c r="AY858" s="33">
        <v>0</v>
      </c>
      <c r="AZ858" s="35" t="s">
        <v>8088</v>
      </c>
      <c r="BB858" s="33">
        <v>0</v>
      </c>
      <c r="BC858" s="35" t="s">
        <v>8088</v>
      </c>
      <c r="BE858" s="33">
        <v>0</v>
      </c>
      <c r="BF858" s="35" t="s">
        <v>8088</v>
      </c>
      <c r="BH858" s="33">
        <v>22.430325</v>
      </c>
      <c r="BI858" s="35" t="s">
        <v>8088</v>
      </c>
      <c r="BK858" s="33">
        <v>22.430325</v>
      </c>
      <c r="BL858" s="35" t="s">
        <v>8088</v>
      </c>
      <c r="BN858" s="33">
        <f>_xlfn.XLOOKUP(E858,'[2]Charge Level Data'!$E:$E,'[2]Charge Level Data'!$BN:$BN,"N/A")</f>
        <v>22.430325</v>
      </c>
      <c r="BO858" s="35" t="s">
        <v>8088</v>
      </c>
      <c r="BQ858" s="33">
        <v>4542.4800000000005</v>
      </c>
      <c r="BR858" s="35" t="s">
        <v>8088</v>
      </c>
    </row>
    <row r="859" spans="1:70" x14ac:dyDescent="0.3">
      <c r="A859">
        <v>13025849</v>
      </c>
      <c r="B859" t="s">
        <v>7362</v>
      </c>
      <c r="C859" s="33">
        <v>5200</v>
      </c>
      <c r="D859">
        <v>278</v>
      </c>
      <c r="E859" t="s">
        <v>7840</v>
      </c>
      <c r="H859" s="33">
        <f t="shared" si="42"/>
        <v>2080</v>
      </c>
      <c r="I859" s="34">
        <f t="shared" si="40"/>
        <v>0</v>
      </c>
      <c r="J859" s="34">
        <f t="shared" si="41"/>
        <v>4542.4800000000005</v>
      </c>
      <c r="L859" s="33">
        <v>0</v>
      </c>
      <c r="M859" s="35" t="s">
        <v>8088</v>
      </c>
      <c r="O859" s="33">
        <v>0</v>
      </c>
      <c r="P859" s="35" t="s">
        <v>8088</v>
      </c>
      <c r="R859" s="33">
        <v>0</v>
      </c>
      <c r="S859" s="35" t="s">
        <v>8088</v>
      </c>
      <c r="U859" s="33">
        <v>3925.6</v>
      </c>
      <c r="V859" s="35" t="s">
        <v>8088</v>
      </c>
      <c r="X859" s="33">
        <v>3084.4</v>
      </c>
      <c r="Y859" s="35" t="s">
        <v>8088</v>
      </c>
      <c r="AA859" s="33">
        <v>3925.6</v>
      </c>
      <c r="AB859" s="35" t="s">
        <v>8088</v>
      </c>
      <c r="AD859" s="33">
        <v>2635.7599999999998</v>
      </c>
      <c r="AE859" s="35" t="s">
        <v>8088</v>
      </c>
      <c r="AG859" s="33">
        <v>0</v>
      </c>
      <c r="AH859" s="35" t="s">
        <v>8088</v>
      </c>
      <c r="AJ859" s="33">
        <v>0</v>
      </c>
      <c r="AK859" s="35" t="s">
        <v>8088</v>
      </c>
      <c r="AM859" s="33">
        <v>0</v>
      </c>
      <c r="AN859" s="35" t="s">
        <v>8088</v>
      </c>
      <c r="AP859" s="33">
        <v>0</v>
      </c>
      <c r="AQ859" s="35" t="s">
        <v>8088</v>
      </c>
      <c r="AS859" s="33">
        <v>0</v>
      </c>
      <c r="AT859" s="35" t="s">
        <v>8088</v>
      </c>
      <c r="AV859" s="33">
        <v>0</v>
      </c>
      <c r="AW859" s="35" t="s">
        <v>8088</v>
      </c>
      <c r="AY859" s="33">
        <v>0</v>
      </c>
      <c r="AZ859" s="35" t="s">
        <v>8088</v>
      </c>
      <c r="BB859" s="33">
        <v>0</v>
      </c>
      <c r="BC859" s="35" t="s">
        <v>8088</v>
      </c>
      <c r="BE859" s="33">
        <v>0</v>
      </c>
      <c r="BF859" s="35" t="s">
        <v>8088</v>
      </c>
      <c r="BH859" s="33">
        <v>22.430325</v>
      </c>
      <c r="BI859" s="35" t="s">
        <v>8088</v>
      </c>
      <c r="BK859" s="33">
        <v>22.430325</v>
      </c>
      <c r="BL859" s="35" t="s">
        <v>8088</v>
      </c>
      <c r="BN859" s="33">
        <f>_xlfn.XLOOKUP(E859,'[2]Charge Level Data'!$E:$E,'[2]Charge Level Data'!$BN:$BN,"N/A")</f>
        <v>22.430325</v>
      </c>
      <c r="BO859" s="35" t="s">
        <v>8088</v>
      </c>
      <c r="BQ859" s="33">
        <v>4542.4800000000005</v>
      </c>
      <c r="BR859" s="35" t="s">
        <v>8088</v>
      </c>
    </row>
    <row r="860" spans="1:70" x14ac:dyDescent="0.3">
      <c r="A860">
        <v>13025850</v>
      </c>
      <c r="B860" t="s">
        <v>7363</v>
      </c>
      <c r="C860" s="33">
        <v>5200</v>
      </c>
      <c r="D860">
        <v>278</v>
      </c>
      <c r="E860" t="s">
        <v>7840</v>
      </c>
      <c r="H860" s="33">
        <f t="shared" si="42"/>
        <v>2080</v>
      </c>
      <c r="I860" s="34">
        <f t="shared" si="40"/>
        <v>0</v>
      </c>
      <c r="J860" s="34">
        <f t="shared" si="41"/>
        <v>4542.4800000000005</v>
      </c>
      <c r="L860" s="33">
        <v>0</v>
      </c>
      <c r="M860" s="35" t="s">
        <v>8088</v>
      </c>
      <c r="O860" s="33">
        <v>0</v>
      </c>
      <c r="P860" s="35" t="s">
        <v>8088</v>
      </c>
      <c r="R860" s="33">
        <v>0</v>
      </c>
      <c r="S860" s="35" t="s">
        <v>8088</v>
      </c>
      <c r="U860" s="33">
        <v>3925.6</v>
      </c>
      <c r="V860" s="35" t="s">
        <v>8088</v>
      </c>
      <c r="X860" s="33">
        <v>3084.4</v>
      </c>
      <c r="Y860" s="35" t="s">
        <v>8088</v>
      </c>
      <c r="AA860" s="33">
        <v>3925.6</v>
      </c>
      <c r="AB860" s="35" t="s">
        <v>8088</v>
      </c>
      <c r="AD860" s="33">
        <v>2635.7599999999998</v>
      </c>
      <c r="AE860" s="35" t="s">
        <v>8088</v>
      </c>
      <c r="AG860" s="33">
        <v>0</v>
      </c>
      <c r="AH860" s="35" t="s">
        <v>8088</v>
      </c>
      <c r="AJ860" s="33">
        <v>0</v>
      </c>
      <c r="AK860" s="35" t="s">
        <v>8088</v>
      </c>
      <c r="AM860" s="33">
        <v>0</v>
      </c>
      <c r="AN860" s="35" t="s">
        <v>8088</v>
      </c>
      <c r="AP860" s="33">
        <v>0</v>
      </c>
      <c r="AQ860" s="35" t="s">
        <v>8088</v>
      </c>
      <c r="AS860" s="33">
        <v>0</v>
      </c>
      <c r="AT860" s="35" t="s">
        <v>8088</v>
      </c>
      <c r="AV860" s="33">
        <v>0</v>
      </c>
      <c r="AW860" s="35" t="s">
        <v>8088</v>
      </c>
      <c r="AY860" s="33">
        <v>0</v>
      </c>
      <c r="AZ860" s="35" t="s">
        <v>8088</v>
      </c>
      <c r="BB860" s="33">
        <v>0</v>
      </c>
      <c r="BC860" s="35" t="s">
        <v>8088</v>
      </c>
      <c r="BE860" s="33">
        <v>0</v>
      </c>
      <c r="BF860" s="35" t="s">
        <v>8088</v>
      </c>
      <c r="BH860" s="33">
        <v>22.430325</v>
      </c>
      <c r="BI860" s="35" t="s">
        <v>8088</v>
      </c>
      <c r="BK860" s="33">
        <v>22.430325</v>
      </c>
      <c r="BL860" s="35" t="s">
        <v>8088</v>
      </c>
      <c r="BN860" s="33">
        <f>_xlfn.XLOOKUP(E860,'[2]Charge Level Data'!$E:$E,'[2]Charge Level Data'!$BN:$BN,"N/A")</f>
        <v>22.430325</v>
      </c>
      <c r="BO860" s="35" t="s">
        <v>8088</v>
      </c>
      <c r="BQ860" s="33">
        <v>4542.4800000000005</v>
      </c>
      <c r="BR860" s="35" t="s">
        <v>8088</v>
      </c>
    </row>
    <row r="861" spans="1:70" x14ac:dyDescent="0.3">
      <c r="A861">
        <v>13025851</v>
      </c>
      <c r="B861" t="s">
        <v>7364</v>
      </c>
      <c r="C861" s="33">
        <v>5200</v>
      </c>
      <c r="D861">
        <v>278</v>
      </c>
      <c r="E861" t="s">
        <v>7840</v>
      </c>
      <c r="H861" s="33">
        <f t="shared" si="42"/>
        <v>2080</v>
      </c>
      <c r="I861" s="34">
        <f t="shared" si="40"/>
        <v>0</v>
      </c>
      <c r="J861" s="34">
        <f t="shared" si="41"/>
        <v>4542.4800000000005</v>
      </c>
      <c r="L861" s="33">
        <v>0</v>
      </c>
      <c r="M861" s="35" t="s">
        <v>8088</v>
      </c>
      <c r="O861" s="33">
        <v>0</v>
      </c>
      <c r="P861" s="35" t="s">
        <v>8088</v>
      </c>
      <c r="R861" s="33">
        <v>0</v>
      </c>
      <c r="S861" s="35" t="s">
        <v>8088</v>
      </c>
      <c r="U861" s="33">
        <v>3925.6</v>
      </c>
      <c r="V861" s="35" t="s">
        <v>8088</v>
      </c>
      <c r="X861" s="33">
        <v>3084.4</v>
      </c>
      <c r="Y861" s="35" t="s">
        <v>8088</v>
      </c>
      <c r="AA861" s="33">
        <v>3925.6</v>
      </c>
      <c r="AB861" s="35" t="s">
        <v>8088</v>
      </c>
      <c r="AD861" s="33">
        <v>2635.7599999999998</v>
      </c>
      <c r="AE861" s="35" t="s">
        <v>8088</v>
      </c>
      <c r="AG861" s="33">
        <v>0</v>
      </c>
      <c r="AH861" s="35" t="s">
        <v>8088</v>
      </c>
      <c r="AJ861" s="33">
        <v>0</v>
      </c>
      <c r="AK861" s="35" t="s">
        <v>8088</v>
      </c>
      <c r="AM861" s="33">
        <v>0</v>
      </c>
      <c r="AN861" s="35" t="s">
        <v>8088</v>
      </c>
      <c r="AP861" s="33">
        <v>0</v>
      </c>
      <c r="AQ861" s="35" t="s">
        <v>8088</v>
      </c>
      <c r="AS861" s="33">
        <v>0</v>
      </c>
      <c r="AT861" s="35" t="s">
        <v>8088</v>
      </c>
      <c r="AV861" s="33">
        <v>0</v>
      </c>
      <c r="AW861" s="35" t="s">
        <v>8088</v>
      </c>
      <c r="AY861" s="33">
        <v>0</v>
      </c>
      <c r="AZ861" s="35" t="s">
        <v>8088</v>
      </c>
      <c r="BB861" s="33">
        <v>0</v>
      </c>
      <c r="BC861" s="35" t="s">
        <v>8088</v>
      </c>
      <c r="BE861" s="33">
        <v>0</v>
      </c>
      <c r="BF861" s="35" t="s">
        <v>8088</v>
      </c>
      <c r="BH861" s="33">
        <v>22.430325</v>
      </c>
      <c r="BI861" s="35" t="s">
        <v>8088</v>
      </c>
      <c r="BK861" s="33">
        <v>22.430325</v>
      </c>
      <c r="BL861" s="35" t="s">
        <v>8088</v>
      </c>
      <c r="BN861" s="33">
        <f>_xlfn.XLOOKUP(E861,'[2]Charge Level Data'!$E:$E,'[2]Charge Level Data'!$BN:$BN,"N/A")</f>
        <v>22.430325</v>
      </c>
      <c r="BO861" s="35" t="s">
        <v>8088</v>
      </c>
      <c r="BQ861" s="33">
        <v>4542.4800000000005</v>
      </c>
      <c r="BR861" s="35" t="s">
        <v>8088</v>
      </c>
    </row>
    <row r="862" spans="1:70" x14ac:dyDescent="0.3">
      <c r="A862">
        <v>13026596</v>
      </c>
      <c r="B862" t="s">
        <v>7202</v>
      </c>
      <c r="C862" s="33">
        <v>5160</v>
      </c>
      <c r="D862">
        <v>278</v>
      </c>
      <c r="E862" t="s">
        <v>7840</v>
      </c>
      <c r="H862" s="33">
        <f t="shared" si="42"/>
        <v>2064</v>
      </c>
      <c r="I862" s="34">
        <f t="shared" si="40"/>
        <v>0</v>
      </c>
      <c r="J862" s="34">
        <f t="shared" si="41"/>
        <v>4542.4800000000005</v>
      </c>
      <c r="L862" s="33">
        <v>0</v>
      </c>
      <c r="M862" s="35" t="s">
        <v>8088</v>
      </c>
      <c r="O862" s="33">
        <v>0</v>
      </c>
      <c r="P862" s="35" t="s">
        <v>8088</v>
      </c>
      <c r="R862" s="33">
        <v>0</v>
      </c>
      <c r="S862" s="35" t="s">
        <v>8088</v>
      </c>
      <c r="U862" s="33">
        <v>3925.6</v>
      </c>
      <c r="V862" s="35" t="s">
        <v>8088</v>
      </c>
      <c r="X862" s="33">
        <v>3084.4</v>
      </c>
      <c r="Y862" s="35" t="s">
        <v>8088</v>
      </c>
      <c r="AA862" s="33">
        <v>3925.6</v>
      </c>
      <c r="AB862" s="35" t="s">
        <v>8088</v>
      </c>
      <c r="AD862" s="33">
        <v>2635.7599999999998</v>
      </c>
      <c r="AE862" s="35" t="s">
        <v>8088</v>
      </c>
      <c r="AG862" s="33">
        <v>0</v>
      </c>
      <c r="AH862" s="35" t="s">
        <v>8088</v>
      </c>
      <c r="AJ862" s="33">
        <v>0</v>
      </c>
      <c r="AK862" s="35" t="s">
        <v>8088</v>
      </c>
      <c r="AM862" s="33">
        <v>0</v>
      </c>
      <c r="AN862" s="35" t="s">
        <v>8088</v>
      </c>
      <c r="AP862" s="33">
        <v>0</v>
      </c>
      <c r="AQ862" s="35" t="s">
        <v>8088</v>
      </c>
      <c r="AS862" s="33">
        <v>0</v>
      </c>
      <c r="AT862" s="35" t="s">
        <v>8088</v>
      </c>
      <c r="AV862" s="33">
        <v>0</v>
      </c>
      <c r="AW862" s="35" t="s">
        <v>8088</v>
      </c>
      <c r="AY862" s="33">
        <v>0</v>
      </c>
      <c r="AZ862" s="35" t="s">
        <v>8088</v>
      </c>
      <c r="BB862" s="33">
        <v>0</v>
      </c>
      <c r="BC862" s="35" t="s">
        <v>8088</v>
      </c>
      <c r="BE862" s="33">
        <v>0</v>
      </c>
      <c r="BF862" s="35" t="s">
        <v>8088</v>
      </c>
      <c r="BH862" s="33">
        <v>22.430325</v>
      </c>
      <c r="BI862" s="35" t="s">
        <v>8088</v>
      </c>
      <c r="BK862" s="33">
        <v>22.430325</v>
      </c>
      <c r="BL862" s="35" t="s">
        <v>8088</v>
      </c>
      <c r="BN862" s="33">
        <f>_xlfn.XLOOKUP(E862,'[2]Charge Level Data'!$E:$E,'[2]Charge Level Data'!$BN:$BN,"N/A")</f>
        <v>22.430325</v>
      </c>
      <c r="BO862" s="35" t="s">
        <v>8088</v>
      </c>
      <c r="BQ862" s="33">
        <v>4542.4800000000005</v>
      </c>
      <c r="BR862" s="35" t="s">
        <v>8088</v>
      </c>
    </row>
    <row r="863" spans="1:70" x14ac:dyDescent="0.3">
      <c r="A863">
        <v>13026595</v>
      </c>
      <c r="B863" t="s">
        <v>7203</v>
      </c>
      <c r="C863" s="33">
        <v>5160</v>
      </c>
      <c r="D863">
        <v>278</v>
      </c>
      <c r="E863" t="s">
        <v>7840</v>
      </c>
      <c r="H863" s="33">
        <f t="shared" si="42"/>
        <v>2064</v>
      </c>
      <c r="I863" s="34">
        <f t="shared" si="40"/>
        <v>0</v>
      </c>
      <c r="J863" s="34">
        <f t="shared" si="41"/>
        <v>4542.4800000000005</v>
      </c>
      <c r="L863" s="33">
        <v>0</v>
      </c>
      <c r="M863" s="35" t="s">
        <v>8088</v>
      </c>
      <c r="O863" s="33">
        <v>0</v>
      </c>
      <c r="P863" s="35" t="s">
        <v>8088</v>
      </c>
      <c r="R863" s="33">
        <v>0</v>
      </c>
      <c r="S863" s="35" t="s">
        <v>8088</v>
      </c>
      <c r="U863" s="33">
        <v>3925.6</v>
      </c>
      <c r="V863" s="35" t="s">
        <v>8088</v>
      </c>
      <c r="X863" s="33">
        <v>3084.4</v>
      </c>
      <c r="Y863" s="35" t="s">
        <v>8088</v>
      </c>
      <c r="AA863" s="33">
        <v>3925.6</v>
      </c>
      <c r="AB863" s="35" t="s">
        <v>8088</v>
      </c>
      <c r="AD863" s="33">
        <v>2635.7599999999998</v>
      </c>
      <c r="AE863" s="35" t="s">
        <v>8088</v>
      </c>
      <c r="AG863" s="33">
        <v>0</v>
      </c>
      <c r="AH863" s="35" t="s">
        <v>8088</v>
      </c>
      <c r="AJ863" s="33">
        <v>0</v>
      </c>
      <c r="AK863" s="35" t="s">
        <v>8088</v>
      </c>
      <c r="AM863" s="33">
        <v>0</v>
      </c>
      <c r="AN863" s="35" t="s">
        <v>8088</v>
      </c>
      <c r="AP863" s="33">
        <v>0</v>
      </c>
      <c r="AQ863" s="35" t="s">
        <v>8088</v>
      </c>
      <c r="AS863" s="33">
        <v>0</v>
      </c>
      <c r="AT863" s="35" t="s">
        <v>8088</v>
      </c>
      <c r="AV863" s="33">
        <v>0</v>
      </c>
      <c r="AW863" s="35" t="s">
        <v>8088</v>
      </c>
      <c r="AY863" s="33">
        <v>0</v>
      </c>
      <c r="AZ863" s="35" t="s">
        <v>8088</v>
      </c>
      <c r="BB863" s="33">
        <v>0</v>
      </c>
      <c r="BC863" s="35" t="s">
        <v>8088</v>
      </c>
      <c r="BE863" s="33">
        <v>0</v>
      </c>
      <c r="BF863" s="35" t="s">
        <v>8088</v>
      </c>
      <c r="BH863" s="33">
        <v>22.430325</v>
      </c>
      <c r="BI863" s="35" t="s">
        <v>8088</v>
      </c>
      <c r="BK863" s="33">
        <v>22.430325</v>
      </c>
      <c r="BL863" s="35" t="s">
        <v>8088</v>
      </c>
      <c r="BN863" s="33">
        <f>_xlfn.XLOOKUP(E863,'[2]Charge Level Data'!$E:$E,'[2]Charge Level Data'!$BN:$BN,"N/A")</f>
        <v>22.430325</v>
      </c>
      <c r="BO863" s="35" t="s">
        <v>8088</v>
      </c>
      <c r="BQ863" s="33">
        <v>4542.4800000000005</v>
      </c>
      <c r="BR863" s="35" t="s">
        <v>8088</v>
      </c>
    </row>
    <row r="864" spans="1:70" x14ac:dyDescent="0.3">
      <c r="A864">
        <v>13025669</v>
      </c>
      <c r="B864" t="s">
        <v>7243</v>
      </c>
      <c r="C864" s="33">
        <v>5160</v>
      </c>
      <c r="D864">
        <v>278</v>
      </c>
      <c r="E864" t="s">
        <v>7840</v>
      </c>
      <c r="H864" s="33">
        <f t="shared" si="42"/>
        <v>2064</v>
      </c>
      <c r="I864" s="34">
        <f t="shared" si="40"/>
        <v>0</v>
      </c>
      <c r="J864" s="34">
        <f t="shared" si="41"/>
        <v>4542.4800000000005</v>
      </c>
      <c r="L864" s="33">
        <v>0</v>
      </c>
      <c r="M864" s="35" t="s">
        <v>8088</v>
      </c>
      <c r="O864" s="33">
        <v>0</v>
      </c>
      <c r="P864" s="35" t="s">
        <v>8088</v>
      </c>
      <c r="R864" s="33">
        <v>0</v>
      </c>
      <c r="S864" s="35" t="s">
        <v>8088</v>
      </c>
      <c r="U864" s="33">
        <v>3925.6</v>
      </c>
      <c r="V864" s="35" t="s">
        <v>8088</v>
      </c>
      <c r="X864" s="33">
        <v>3084.4</v>
      </c>
      <c r="Y864" s="35" t="s">
        <v>8088</v>
      </c>
      <c r="AA864" s="33">
        <v>3925.6</v>
      </c>
      <c r="AB864" s="35" t="s">
        <v>8088</v>
      </c>
      <c r="AD864" s="33">
        <v>2635.7599999999998</v>
      </c>
      <c r="AE864" s="35" t="s">
        <v>8088</v>
      </c>
      <c r="AG864" s="33">
        <v>0</v>
      </c>
      <c r="AH864" s="35" t="s">
        <v>8088</v>
      </c>
      <c r="AJ864" s="33">
        <v>0</v>
      </c>
      <c r="AK864" s="35" t="s">
        <v>8088</v>
      </c>
      <c r="AM864" s="33">
        <v>0</v>
      </c>
      <c r="AN864" s="35" t="s">
        <v>8088</v>
      </c>
      <c r="AP864" s="33">
        <v>0</v>
      </c>
      <c r="AQ864" s="35" t="s">
        <v>8088</v>
      </c>
      <c r="AS864" s="33">
        <v>0</v>
      </c>
      <c r="AT864" s="35" t="s">
        <v>8088</v>
      </c>
      <c r="AV864" s="33">
        <v>0</v>
      </c>
      <c r="AW864" s="35" t="s">
        <v>8088</v>
      </c>
      <c r="AY864" s="33">
        <v>0</v>
      </c>
      <c r="AZ864" s="35" t="s">
        <v>8088</v>
      </c>
      <c r="BB864" s="33">
        <v>0</v>
      </c>
      <c r="BC864" s="35" t="s">
        <v>8088</v>
      </c>
      <c r="BE864" s="33">
        <v>0</v>
      </c>
      <c r="BF864" s="35" t="s">
        <v>8088</v>
      </c>
      <c r="BH864" s="33">
        <v>22.430325</v>
      </c>
      <c r="BI864" s="35" t="s">
        <v>8088</v>
      </c>
      <c r="BK864" s="33">
        <v>22.430325</v>
      </c>
      <c r="BL864" s="35" t="s">
        <v>8088</v>
      </c>
      <c r="BN864" s="33">
        <f>_xlfn.XLOOKUP(E864,'[2]Charge Level Data'!$E:$E,'[2]Charge Level Data'!$BN:$BN,"N/A")</f>
        <v>22.430325</v>
      </c>
      <c r="BO864" s="35" t="s">
        <v>8088</v>
      </c>
      <c r="BQ864" s="33">
        <v>4542.4800000000005</v>
      </c>
      <c r="BR864" s="35" t="s">
        <v>8088</v>
      </c>
    </row>
    <row r="865" spans="1:70" x14ac:dyDescent="0.3">
      <c r="A865">
        <v>13025670</v>
      </c>
      <c r="B865" t="s">
        <v>7244</v>
      </c>
      <c r="C865" s="33">
        <v>5160</v>
      </c>
      <c r="D865">
        <v>278</v>
      </c>
      <c r="E865" t="s">
        <v>7840</v>
      </c>
      <c r="H865" s="33">
        <f t="shared" si="42"/>
        <v>2064</v>
      </c>
      <c r="I865" s="34">
        <f t="shared" si="40"/>
        <v>0</v>
      </c>
      <c r="J865" s="34">
        <f t="shared" si="41"/>
        <v>4542.4800000000005</v>
      </c>
      <c r="L865" s="33">
        <v>0</v>
      </c>
      <c r="M865" s="35" t="s">
        <v>8088</v>
      </c>
      <c r="O865" s="33">
        <v>0</v>
      </c>
      <c r="P865" s="35" t="s">
        <v>8088</v>
      </c>
      <c r="R865" s="33">
        <v>0</v>
      </c>
      <c r="S865" s="35" t="s">
        <v>8088</v>
      </c>
      <c r="U865" s="33">
        <v>3925.6</v>
      </c>
      <c r="V865" s="35" t="s">
        <v>8088</v>
      </c>
      <c r="X865" s="33">
        <v>3084.4</v>
      </c>
      <c r="Y865" s="35" t="s">
        <v>8088</v>
      </c>
      <c r="AA865" s="33">
        <v>3925.6</v>
      </c>
      <c r="AB865" s="35" t="s">
        <v>8088</v>
      </c>
      <c r="AD865" s="33">
        <v>2635.7599999999998</v>
      </c>
      <c r="AE865" s="35" t="s">
        <v>8088</v>
      </c>
      <c r="AG865" s="33">
        <v>0</v>
      </c>
      <c r="AH865" s="35" t="s">
        <v>8088</v>
      </c>
      <c r="AJ865" s="33">
        <v>0</v>
      </c>
      <c r="AK865" s="35" t="s">
        <v>8088</v>
      </c>
      <c r="AM865" s="33">
        <v>0</v>
      </c>
      <c r="AN865" s="35" t="s">
        <v>8088</v>
      </c>
      <c r="AP865" s="33">
        <v>0</v>
      </c>
      <c r="AQ865" s="35" t="s">
        <v>8088</v>
      </c>
      <c r="AS865" s="33">
        <v>0</v>
      </c>
      <c r="AT865" s="35" t="s">
        <v>8088</v>
      </c>
      <c r="AV865" s="33">
        <v>0</v>
      </c>
      <c r="AW865" s="35" t="s">
        <v>8088</v>
      </c>
      <c r="AY865" s="33">
        <v>0</v>
      </c>
      <c r="AZ865" s="35" t="s">
        <v>8088</v>
      </c>
      <c r="BB865" s="33">
        <v>0</v>
      </c>
      <c r="BC865" s="35" t="s">
        <v>8088</v>
      </c>
      <c r="BE865" s="33">
        <v>0</v>
      </c>
      <c r="BF865" s="35" t="s">
        <v>8088</v>
      </c>
      <c r="BH865" s="33">
        <v>22.430325</v>
      </c>
      <c r="BI865" s="35" t="s">
        <v>8088</v>
      </c>
      <c r="BK865" s="33">
        <v>22.430325</v>
      </c>
      <c r="BL865" s="35" t="s">
        <v>8088</v>
      </c>
      <c r="BN865" s="33">
        <f>_xlfn.XLOOKUP(E865,'[2]Charge Level Data'!$E:$E,'[2]Charge Level Data'!$BN:$BN,"N/A")</f>
        <v>22.430325</v>
      </c>
      <c r="BO865" s="35" t="s">
        <v>8088</v>
      </c>
      <c r="BQ865" s="33">
        <v>4542.4800000000005</v>
      </c>
      <c r="BR865" s="35" t="s">
        <v>8088</v>
      </c>
    </row>
    <row r="866" spans="1:70" x14ac:dyDescent="0.3">
      <c r="A866">
        <v>13025671</v>
      </c>
      <c r="B866" t="s">
        <v>7245</v>
      </c>
      <c r="C866" s="33">
        <v>5160</v>
      </c>
      <c r="D866">
        <v>278</v>
      </c>
      <c r="E866" t="s">
        <v>7840</v>
      </c>
      <c r="H866" s="33">
        <f t="shared" si="42"/>
        <v>2064</v>
      </c>
      <c r="I866" s="34">
        <f t="shared" si="40"/>
        <v>0</v>
      </c>
      <c r="J866" s="34">
        <f t="shared" si="41"/>
        <v>4542.4800000000005</v>
      </c>
      <c r="L866" s="33">
        <v>0</v>
      </c>
      <c r="M866" s="35" t="s">
        <v>8088</v>
      </c>
      <c r="O866" s="33">
        <v>0</v>
      </c>
      <c r="P866" s="35" t="s">
        <v>8088</v>
      </c>
      <c r="R866" s="33">
        <v>0</v>
      </c>
      <c r="S866" s="35" t="s">
        <v>8088</v>
      </c>
      <c r="U866" s="33">
        <v>3925.6</v>
      </c>
      <c r="V866" s="35" t="s">
        <v>8088</v>
      </c>
      <c r="X866" s="33">
        <v>3084.4</v>
      </c>
      <c r="Y866" s="35" t="s">
        <v>8088</v>
      </c>
      <c r="AA866" s="33">
        <v>3925.6</v>
      </c>
      <c r="AB866" s="35" t="s">
        <v>8088</v>
      </c>
      <c r="AD866" s="33">
        <v>2635.7599999999998</v>
      </c>
      <c r="AE866" s="35" t="s">
        <v>8088</v>
      </c>
      <c r="AG866" s="33">
        <v>0</v>
      </c>
      <c r="AH866" s="35" t="s">
        <v>8088</v>
      </c>
      <c r="AJ866" s="33">
        <v>0</v>
      </c>
      <c r="AK866" s="35" t="s">
        <v>8088</v>
      </c>
      <c r="AM866" s="33">
        <v>0</v>
      </c>
      <c r="AN866" s="35" t="s">
        <v>8088</v>
      </c>
      <c r="AP866" s="33">
        <v>0</v>
      </c>
      <c r="AQ866" s="35" t="s">
        <v>8088</v>
      </c>
      <c r="AS866" s="33">
        <v>0</v>
      </c>
      <c r="AT866" s="35" t="s">
        <v>8088</v>
      </c>
      <c r="AV866" s="33">
        <v>0</v>
      </c>
      <c r="AW866" s="35" t="s">
        <v>8088</v>
      </c>
      <c r="AY866" s="33">
        <v>0</v>
      </c>
      <c r="AZ866" s="35" t="s">
        <v>8088</v>
      </c>
      <c r="BB866" s="33">
        <v>0</v>
      </c>
      <c r="BC866" s="35" t="s">
        <v>8088</v>
      </c>
      <c r="BE866" s="33">
        <v>0</v>
      </c>
      <c r="BF866" s="35" t="s">
        <v>8088</v>
      </c>
      <c r="BH866" s="33">
        <v>22.430325</v>
      </c>
      <c r="BI866" s="35" t="s">
        <v>8088</v>
      </c>
      <c r="BK866" s="33">
        <v>22.430325</v>
      </c>
      <c r="BL866" s="35" t="s">
        <v>8088</v>
      </c>
      <c r="BN866" s="33">
        <f>_xlfn.XLOOKUP(E866,'[2]Charge Level Data'!$E:$E,'[2]Charge Level Data'!$BN:$BN,"N/A")</f>
        <v>22.430325</v>
      </c>
      <c r="BO866" s="35" t="s">
        <v>8088</v>
      </c>
      <c r="BQ866" s="33">
        <v>4542.4800000000005</v>
      </c>
      <c r="BR866" s="35" t="s">
        <v>8088</v>
      </c>
    </row>
    <row r="867" spans="1:70" x14ac:dyDescent="0.3">
      <c r="A867">
        <v>13025672</v>
      </c>
      <c r="B867" t="s">
        <v>7246</v>
      </c>
      <c r="C867" s="33">
        <v>5160</v>
      </c>
      <c r="D867">
        <v>278</v>
      </c>
      <c r="E867" t="s">
        <v>7840</v>
      </c>
      <c r="H867" s="33">
        <f t="shared" si="42"/>
        <v>2064</v>
      </c>
      <c r="I867" s="34">
        <f t="shared" si="40"/>
        <v>0</v>
      </c>
      <c r="J867" s="34">
        <f t="shared" si="41"/>
        <v>4542.4800000000005</v>
      </c>
      <c r="L867" s="33">
        <v>0</v>
      </c>
      <c r="M867" s="35" t="s">
        <v>8088</v>
      </c>
      <c r="O867" s="33">
        <v>0</v>
      </c>
      <c r="P867" s="35" t="s">
        <v>8088</v>
      </c>
      <c r="R867" s="33">
        <v>0</v>
      </c>
      <c r="S867" s="35" t="s">
        <v>8088</v>
      </c>
      <c r="U867" s="33">
        <v>3925.6</v>
      </c>
      <c r="V867" s="35" t="s">
        <v>8088</v>
      </c>
      <c r="X867" s="33">
        <v>3084.4</v>
      </c>
      <c r="Y867" s="35" t="s">
        <v>8088</v>
      </c>
      <c r="AA867" s="33">
        <v>3925.6</v>
      </c>
      <c r="AB867" s="35" t="s">
        <v>8088</v>
      </c>
      <c r="AD867" s="33">
        <v>2635.7599999999998</v>
      </c>
      <c r="AE867" s="35" t="s">
        <v>8088</v>
      </c>
      <c r="AG867" s="33">
        <v>0</v>
      </c>
      <c r="AH867" s="35" t="s">
        <v>8088</v>
      </c>
      <c r="AJ867" s="33">
        <v>0</v>
      </c>
      <c r="AK867" s="35" t="s">
        <v>8088</v>
      </c>
      <c r="AM867" s="33">
        <v>0</v>
      </c>
      <c r="AN867" s="35" t="s">
        <v>8088</v>
      </c>
      <c r="AP867" s="33">
        <v>0</v>
      </c>
      <c r="AQ867" s="35" t="s">
        <v>8088</v>
      </c>
      <c r="AS867" s="33">
        <v>0</v>
      </c>
      <c r="AT867" s="35" t="s">
        <v>8088</v>
      </c>
      <c r="AV867" s="33">
        <v>0</v>
      </c>
      <c r="AW867" s="35" t="s">
        <v>8088</v>
      </c>
      <c r="AY867" s="33">
        <v>0</v>
      </c>
      <c r="AZ867" s="35" t="s">
        <v>8088</v>
      </c>
      <c r="BB867" s="33">
        <v>0</v>
      </c>
      <c r="BC867" s="35" t="s">
        <v>8088</v>
      </c>
      <c r="BE867" s="33">
        <v>0</v>
      </c>
      <c r="BF867" s="35" t="s">
        <v>8088</v>
      </c>
      <c r="BH867" s="33">
        <v>22.430325</v>
      </c>
      <c r="BI867" s="35" t="s">
        <v>8088</v>
      </c>
      <c r="BK867" s="33">
        <v>22.430325</v>
      </c>
      <c r="BL867" s="35" t="s">
        <v>8088</v>
      </c>
      <c r="BN867" s="33">
        <f>_xlfn.XLOOKUP(E867,'[2]Charge Level Data'!$E:$E,'[2]Charge Level Data'!$BN:$BN,"N/A")</f>
        <v>22.430325</v>
      </c>
      <c r="BO867" s="35" t="s">
        <v>8088</v>
      </c>
      <c r="BQ867" s="33">
        <v>4542.4800000000005</v>
      </c>
      <c r="BR867" s="35" t="s">
        <v>8088</v>
      </c>
    </row>
    <row r="868" spans="1:70" x14ac:dyDescent="0.3">
      <c r="A868">
        <v>13025673</v>
      </c>
      <c r="B868" t="s">
        <v>7247</v>
      </c>
      <c r="C868" s="33">
        <v>5160</v>
      </c>
      <c r="D868">
        <v>278</v>
      </c>
      <c r="E868" t="s">
        <v>7840</v>
      </c>
      <c r="H868" s="33">
        <f t="shared" si="42"/>
        <v>2064</v>
      </c>
      <c r="I868" s="34">
        <f t="shared" si="40"/>
        <v>0</v>
      </c>
      <c r="J868" s="34">
        <f t="shared" si="41"/>
        <v>4542.4800000000005</v>
      </c>
      <c r="L868" s="33">
        <v>0</v>
      </c>
      <c r="M868" s="35" t="s">
        <v>8088</v>
      </c>
      <c r="O868" s="33">
        <v>0</v>
      </c>
      <c r="P868" s="35" t="s">
        <v>8088</v>
      </c>
      <c r="R868" s="33">
        <v>0</v>
      </c>
      <c r="S868" s="35" t="s">
        <v>8088</v>
      </c>
      <c r="U868" s="33">
        <v>3925.6</v>
      </c>
      <c r="V868" s="35" t="s">
        <v>8088</v>
      </c>
      <c r="X868" s="33">
        <v>3084.4</v>
      </c>
      <c r="Y868" s="35" t="s">
        <v>8088</v>
      </c>
      <c r="AA868" s="33">
        <v>3925.6</v>
      </c>
      <c r="AB868" s="35" t="s">
        <v>8088</v>
      </c>
      <c r="AD868" s="33">
        <v>2635.7599999999998</v>
      </c>
      <c r="AE868" s="35" t="s">
        <v>8088</v>
      </c>
      <c r="AG868" s="33">
        <v>0</v>
      </c>
      <c r="AH868" s="35" t="s">
        <v>8088</v>
      </c>
      <c r="AJ868" s="33">
        <v>0</v>
      </c>
      <c r="AK868" s="35" t="s">
        <v>8088</v>
      </c>
      <c r="AM868" s="33">
        <v>0</v>
      </c>
      <c r="AN868" s="35" t="s">
        <v>8088</v>
      </c>
      <c r="AP868" s="33">
        <v>0</v>
      </c>
      <c r="AQ868" s="35" t="s">
        <v>8088</v>
      </c>
      <c r="AS868" s="33">
        <v>0</v>
      </c>
      <c r="AT868" s="35" t="s">
        <v>8088</v>
      </c>
      <c r="AV868" s="33">
        <v>0</v>
      </c>
      <c r="AW868" s="35" t="s">
        <v>8088</v>
      </c>
      <c r="AY868" s="33">
        <v>0</v>
      </c>
      <c r="AZ868" s="35" t="s">
        <v>8088</v>
      </c>
      <c r="BB868" s="33">
        <v>0</v>
      </c>
      <c r="BC868" s="35" t="s">
        <v>8088</v>
      </c>
      <c r="BE868" s="33">
        <v>0</v>
      </c>
      <c r="BF868" s="35" t="s">
        <v>8088</v>
      </c>
      <c r="BH868" s="33">
        <v>22.430325</v>
      </c>
      <c r="BI868" s="35" t="s">
        <v>8088</v>
      </c>
      <c r="BK868" s="33">
        <v>22.430325</v>
      </c>
      <c r="BL868" s="35" t="s">
        <v>8088</v>
      </c>
      <c r="BN868" s="33">
        <f>_xlfn.XLOOKUP(E868,'[2]Charge Level Data'!$E:$E,'[2]Charge Level Data'!$BN:$BN,"N/A")</f>
        <v>22.430325</v>
      </c>
      <c r="BO868" s="35" t="s">
        <v>8088</v>
      </c>
      <c r="BQ868" s="33">
        <v>4542.4800000000005</v>
      </c>
      <c r="BR868" s="35" t="s">
        <v>8088</v>
      </c>
    </row>
    <row r="869" spans="1:70" x14ac:dyDescent="0.3">
      <c r="A869">
        <v>13025675</v>
      </c>
      <c r="B869" t="s">
        <v>7249</v>
      </c>
      <c r="C869" s="33">
        <v>5160</v>
      </c>
      <c r="D869">
        <v>278</v>
      </c>
      <c r="E869" t="s">
        <v>7840</v>
      </c>
      <c r="H869" s="33">
        <f t="shared" si="42"/>
        <v>2064</v>
      </c>
      <c r="I869" s="34">
        <f t="shared" si="40"/>
        <v>0</v>
      </c>
      <c r="J869" s="34">
        <f t="shared" si="41"/>
        <v>4542.4800000000005</v>
      </c>
      <c r="L869" s="33">
        <v>0</v>
      </c>
      <c r="M869" s="35" t="s">
        <v>8088</v>
      </c>
      <c r="O869" s="33">
        <v>0</v>
      </c>
      <c r="P869" s="35" t="s">
        <v>8088</v>
      </c>
      <c r="R869" s="33">
        <v>0</v>
      </c>
      <c r="S869" s="35" t="s">
        <v>8088</v>
      </c>
      <c r="U869" s="33">
        <v>3925.6</v>
      </c>
      <c r="V869" s="35" t="s">
        <v>8088</v>
      </c>
      <c r="X869" s="33">
        <v>3084.4</v>
      </c>
      <c r="Y869" s="35" t="s">
        <v>8088</v>
      </c>
      <c r="AA869" s="33">
        <v>3925.6</v>
      </c>
      <c r="AB869" s="35" t="s">
        <v>8088</v>
      </c>
      <c r="AD869" s="33">
        <v>2635.7599999999998</v>
      </c>
      <c r="AE869" s="35" t="s">
        <v>8088</v>
      </c>
      <c r="AG869" s="33">
        <v>0</v>
      </c>
      <c r="AH869" s="35" t="s">
        <v>8088</v>
      </c>
      <c r="AJ869" s="33">
        <v>0</v>
      </c>
      <c r="AK869" s="35" t="s">
        <v>8088</v>
      </c>
      <c r="AM869" s="33">
        <v>0</v>
      </c>
      <c r="AN869" s="35" t="s">
        <v>8088</v>
      </c>
      <c r="AP869" s="33">
        <v>0</v>
      </c>
      <c r="AQ869" s="35" t="s">
        <v>8088</v>
      </c>
      <c r="AS869" s="33">
        <v>0</v>
      </c>
      <c r="AT869" s="35" t="s">
        <v>8088</v>
      </c>
      <c r="AV869" s="33">
        <v>0</v>
      </c>
      <c r="AW869" s="35" t="s">
        <v>8088</v>
      </c>
      <c r="AY869" s="33">
        <v>0</v>
      </c>
      <c r="AZ869" s="35" t="s">
        <v>8088</v>
      </c>
      <c r="BB869" s="33">
        <v>0</v>
      </c>
      <c r="BC869" s="35" t="s">
        <v>8088</v>
      </c>
      <c r="BE869" s="33">
        <v>0</v>
      </c>
      <c r="BF869" s="35" t="s">
        <v>8088</v>
      </c>
      <c r="BH869" s="33">
        <v>22.430325</v>
      </c>
      <c r="BI869" s="35" t="s">
        <v>8088</v>
      </c>
      <c r="BK869" s="33">
        <v>22.430325</v>
      </c>
      <c r="BL869" s="35" t="s">
        <v>8088</v>
      </c>
      <c r="BN869" s="33">
        <f>_xlfn.XLOOKUP(E869,'[2]Charge Level Data'!$E:$E,'[2]Charge Level Data'!$BN:$BN,"N/A")</f>
        <v>22.430325</v>
      </c>
      <c r="BO869" s="35" t="s">
        <v>8088</v>
      </c>
      <c r="BQ869" s="33">
        <v>4542.4800000000005</v>
      </c>
      <c r="BR869" s="35" t="s">
        <v>8088</v>
      </c>
    </row>
    <row r="870" spans="1:70" x14ac:dyDescent="0.3">
      <c r="A870">
        <v>13025676</v>
      </c>
      <c r="B870" t="s">
        <v>7250</v>
      </c>
      <c r="C870" s="33">
        <v>5160</v>
      </c>
      <c r="D870">
        <v>278</v>
      </c>
      <c r="E870" t="s">
        <v>7840</v>
      </c>
      <c r="H870" s="33">
        <f t="shared" si="42"/>
        <v>2064</v>
      </c>
      <c r="I870" s="34">
        <f t="shared" si="40"/>
        <v>0</v>
      </c>
      <c r="J870" s="34">
        <f t="shared" si="41"/>
        <v>4542.4800000000005</v>
      </c>
      <c r="L870" s="33">
        <v>0</v>
      </c>
      <c r="M870" s="35" t="s">
        <v>8088</v>
      </c>
      <c r="O870" s="33">
        <v>0</v>
      </c>
      <c r="P870" s="35" t="s">
        <v>8088</v>
      </c>
      <c r="R870" s="33">
        <v>0</v>
      </c>
      <c r="S870" s="35" t="s">
        <v>8088</v>
      </c>
      <c r="U870" s="33">
        <v>3925.6</v>
      </c>
      <c r="V870" s="35" t="s">
        <v>8088</v>
      </c>
      <c r="X870" s="33">
        <v>3084.4</v>
      </c>
      <c r="Y870" s="35" t="s">
        <v>8088</v>
      </c>
      <c r="AA870" s="33">
        <v>3925.6</v>
      </c>
      <c r="AB870" s="35" t="s">
        <v>8088</v>
      </c>
      <c r="AD870" s="33">
        <v>2635.7599999999998</v>
      </c>
      <c r="AE870" s="35" t="s">
        <v>8088</v>
      </c>
      <c r="AG870" s="33">
        <v>0</v>
      </c>
      <c r="AH870" s="35" t="s">
        <v>8088</v>
      </c>
      <c r="AJ870" s="33">
        <v>0</v>
      </c>
      <c r="AK870" s="35" t="s">
        <v>8088</v>
      </c>
      <c r="AM870" s="33">
        <v>0</v>
      </c>
      <c r="AN870" s="35" t="s">
        <v>8088</v>
      </c>
      <c r="AP870" s="33">
        <v>0</v>
      </c>
      <c r="AQ870" s="35" t="s">
        <v>8088</v>
      </c>
      <c r="AS870" s="33">
        <v>0</v>
      </c>
      <c r="AT870" s="35" t="s">
        <v>8088</v>
      </c>
      <c r="AV870" s="33">
        <v>0</v>
      </c>
      <c r="AW870" s="35" t="s">
        <v>8088</v>
      </c>
      <c r="AY870" s="33">
        <v>0</v>
      </c>
      <c r="AZ870" s="35" t="s">
        <v>8088</v>
      </c>
      <c r="BB870" s="33">
        <v>0</v>
      </c>
      <c r="BC870" s="35" t="s">
        <v>8088</v>
      </c>
      <c r="BE870" s="33">
        <v>0</v>
      </c>
      <c r="BF870" s="35" t="s">
        <v>8088</v>
      </c>
      <c r="BH870" s="33">
        <v>22.430325</v>
      </c>
      <c r="BI870" s="35" t="s">
        <v>8088</v>
      </c>
      <c r="BK870" s="33">
        <v>22.430325</v>
      </c>
      <c r="BL870" s="35" t="s">
        <v>8088</v>
      </c>
      <c r="BN870" s="33">
        <f>_xlfn.XLOOKUP(E870,'[2]Charge Level Data'!$E:$E,'[2]Charge Level Data'!$BN:$BN,"N/A")</f>
        <v>22.430325</v>
      </c>
      <c r="BO870" s="35" t="s">
        <v>8088</v>
      </c>
      <c r="BQ870" s="33">
        <v>4542.4800000000005</v>
      </c>
      <c r="BR870" s="35" t="s">
        <v>8088</v>
      </c>
    </row>
    <row r="871" spans="1:70" x14ac:dyDescent="0.3">
      <c r="A871">
        <v>13025661</v>
      </c>
      <c r="B871" t="s">
        <v>7325</v>
      </c>
      <c r="C871" s="33">
        <v>5160</v>
      </c>
      <c r="D871">
        <v>278</v>
      </c>
      <c r="E871" t="s">
        <v>7840</v>
      </c>
      <c r="H871" s="33">
        <f t="shared" si="42"/>
        <v>2064</v>
      </c>
      <c r="I871" s="34">
        <f t="shared" si="40"/>
        <v>0</v>
      </c>
      <c r="J871" s="34">
        <f t="shared" si="41"/>
        <v>4542.4800000000005</v>
      </c>
      <c r="L871" s="33">
        <v>0</v>
      </c>
      <c r="M871" s="35" t="s">
        <v>8088</v>
      </c>
      <c r="O871" s="33">
        <v>0</v>
      </c>
      <c r="P871" s="35" t="s">
        <v>8088</v>
      </c>
      <c r="R871" s="33">
        <v>0</v>
      </c>
      <c r="S871" s="35" t="s">
        <v>8088</v>
      </c>
      <c r="U871" s="33">
        <v>3925.6</v>
      </c>
      <c r="V871" s="35" t="s">
        <v>8088</v>
      </c>
      <c r="X871" s="33">
        <v>3084.4</v>
      </c>
      <c r="Y871" s="35" t="s">
        <v>8088</v>
      </c>
      <c r="AA871" s="33">
        <v>3925.6</v>
      </c>
      <c r="AB871" s="35" t="s">
        <v>8088</v>
      </c>
      <c r="AD871" s="33">
        <v>2635.7599999999998</v>
      </c>
      <c r="AE871" s="35" t="s">
        <v>8088</v>
      </c>
      <c r="AG871" s="33">
        <v>0</v>
      </c>
      <c r="AH871" s="35" t="s">
        <v>8088</v>
      </c>
      <c r="AJ871" s="33">
        <v>0</v>
      </c>
      <c r="AK871" s="35" t="s">
        <v>8088</v>
      </c>
      <c r="AM871" s="33">
        <v>0</v>
      </c>
      <c r="AN871" s="35" t="s">
        <v>8088</v>
      </c>
      <c r="AP871" s="33">
        <v>0</v>
      </c>
      <c r="AQ871" s="35" t="s">
        <v>8088</v>
      </c>
      <c r="AS871" s="33">
        <v>0</v>
      </c>
      <c r="AT871" s="35" t="s">
        <v>8088</v>
      </c>
      <c r="AV871" s="33">
        <v>0</v>
      </c>
      <c r="AW871" s="35" t="s">
        <v>8088</v>
      </c>
      <c r="AY871" s="33">
        <v>0</v>
      </c>
      <c r="AZ871" s="35" t="s">
        <v>8088</v>
      </c>
      <c r="BB871" s="33">
        <v>0</v>
      </c>
      <c r="BC871" s="35" t="s">
        <v>8088</v>
      </c>
      <c r="BE871" s="33">
        <v>0</v>
      </c>
      <c r="BF871" s="35" t="s">
        <v>8088</v>
      </c>
      <c r="BH871" s="33">
        <v>22.430325</v>
      </c>
      <c r="BI871" s="35" t="s">
        <v>8088</v>
      </c>
      <c r="BK871" s="33">
        <v>22.430325</v>
      </c>
      <c r="BL871" s="35" t="s">
        <v>8088</v>
      </c>
      <c r="BN871" s="33">
        <f>_xlfn.XLOOKUP(E871,'[2]Charge Level Data'!$E:$E,'[2]Charge Level Data'!$BN:$BN,"N/A")</f>
        <v>22.430325</v>
      </c>
      <c r="BO871" s="35" t="s">
        <v>8088</v>
      </c>
      <c r="BQ871" s="33">
        <v>4542.4800000000005</v>
      </c>
      <c r="BR871" s="35" t="s">
        <v>8088</v>
      </c>
    </row>
    <row r="872" spans="1:70" x14ac:dyDescent="0.3">
      <c r="A872">
        <v>13025662</v>
      </c>
      <c r="B872" t="s">
        <v>7326</v>
      </c>
      <c r="C872" s="33">
        <v>5160</v>
      </c>
      <c r="D872">
        <v>278</v>
      </c>
      <c r="E872" t="s">
        <v>7840</v>
      </c>
      <c r="H872" s="33">
        <f t="shared" si="42"/>
        <v>2064</v>
      </c>
      <c r="I872" s="34">
        <f t="shared" si="40"/>
        <v>0</v>
      </c>
      <c r="J872" s="34">
        <f t="shared" si="41"/>
        <v>4542.4800000000005</v>
      </c>
      <c r="L872" s="33">
        <v>0</v>
      </c>
      <c r="M872" s="35" t="s">
        <v>8088</v>
      </c>
      <c r="O872" s="33">
        <v>0</v>
      </c>
      <c r="P872" s="35" t="s">
        <v>8088</v>
      </c>
      <c r="R872" s="33">
        <v>0</v>
      </c>
      <c r="S872" s="35" t="s">
        <v>8088</v>
      </c>
      <c r="U872" s="33">
        <v>3925.6</v>
      </c>
      <c r="V872" s="35" t="s">
        <v>8088</v>
      </c>
      <c r="X872" s="33">
        <v>3084.4</v>
      </c>
      <c r="Y872" s="35" t="s">
        <v>8088</v>
      </c>
      <c r="AA872" s="33">
        <v>3925.6</v>
      </c>
      <c r="AB872" s="35" t="s">
        <v>8088</v>
      </c>
      <c r="AD872" s="33">
        <v>2635.7599999999998</v>
      </c>
      <c r="AE872" s="35" t="s">
        <v>8088</v>
      </c>
      <c r="AG872" s="33">
        <v>0</v>
      </c>
      <c r="AH872" s="35" t="s">
        <v>8088</v>
      </c>
      <c r="AJ872" s="33">
        <v>0</v>
      </c>
      <c r="AK872" s="35" t="s">
        <v>8088</v>
      </c>
      <c r="AM872" s="33">
        <v>0</v>
      </c>
      <c r="AN872" s="35" t="s">
        <v>8088</v>
      </c>
      <c r="AP872" s="33">
        <v>0</v>
      </c>
      <c r="AQ872" s="35" t="s">
        <v>8088</v>
      </c>
      <c r="AS872" s="33">
        <v>0</v>
      </c>
      <c r="AT872" s="35" t="s">
        <v>8088</v>
      </c>
      <c r="AV872" s="33">
        <v>0</v>
      </c>
      <c r="AW872" s="35" t="s">
        <v>8088</v>
      </c>
      <c r="AY872" s="33">
        <v>0</v>
      </c>
      <c r="AZ872" s="35" t="s">
        <v>8088</v>
      </c>
      <c r="BB872" s="33">
        <v>0</v>
      </c>
      <c r="BC872" s="35" t="s">
        <v>8088</v>
      </c>
      <c r="BE872" s="33">
        <v>0</v>
      </c>
      <c r="BF872" s="35" t="s">
        <v>8088</v>
      </c>
      <c r="BH872" s="33">
        <v>22.430325</v>
      </c>
      <c r="BI872" s="35" t="s">
        <v>8088</v>
      </c>
      <c r="BK872" s="33">
        <v>22.430325</v>
      </c>
      <c r="BL872" s="35" t="s">
        <v>8088</v>
      </c>
      <c r="BN872" s="33">
        <f>_xlfn.XLOOKUP(E872,'[2]Charge Level Data'!$E:$E,'[2]Charge Level Data'!$BN:$BN,"N/A")</f>
        <v>22.430325</v>
      </c>
      <c r="BO872" s="35" t="s">
        <v>8088</v>
      </c>
      <c r="BQ872" s="33">
        <v>4542.4800000000005</v>
      </c>
      <c r="BR872" s="35" t="s">
        <v>8088</v>
      </c>
    </row>
    <row r="873" spans="1:70" x14ac:dyDescent="0.3">
      <c r="A873">
        <v>13025663</v>
      </c>
      <c r="B873" t="s">
        <v>7327</v>
      </c>
      <c r="C873" s="33">
        <v>5160</v>
      </c>
      <c r="D873">
        <v>278</v>
      </c>
      <c r="E873" t="s">
        <v>7840</v>
      </c>
      <c r="H873" s="33">
        <f t="shared" si="42"/>
        <v>2064</v>
      </c>
      <c r="I873" s="34">
        <f t="shared" si="40"/>
        <v>0</v>
      </c>
      <c r="J873" s="34">
        <f t="shared" si="41"/>
        <v>4542.4800000000005</v>
      </c>
      <c r="L873" s="33">
        <v>0</v>
      </c>
      <c r="M873" s="35" t="s">
        <v>8088</v>
      </c>
      <c r="O873" s="33">
        <v>0</v>
      </c>
      <c r="P873" s="35" t="s">
        <v>8088</v>
      </c>
      <c r="R873" s="33">
        <v>0</v>
      </c>
      <c r="S873" s="35" t="s">
        <v>8088</v>
      </c>
      <c r="U873" s="33">
        <v>3925.6</v>
      </c>
      <c r="V873" s="35" t="s">
        <v>8088</v>
      </c>
      <c r="X873" s="33">
        <v>3084.4</v>
      </c>
      <c r="Y873" s="35" t="s">
        <v>8088</v>
      </c>
      <c r="AA873" s="33">
        <v>3925.6</v>
      </c>
      <c r="AB873" s="35" t="s">
        <v>8088</v>
      </c>
      <c r="AD873" s="33">
        <v>2635.7599999999998</v>
      </c>
      <c r="AE873" s="35" t="s">
        <v>8088</v>
      </c>
      <c r="AG873" s="33">
        <v>0</v>
      </c>
      <c r="AH873" s="35" t="s">
        <v>8088</v>
      </c>
      <c r="AJ873" s="33">
        <v>0</v>
      </c>
      <c r="AK873" s="35" t="s">
        <v>8088</v>
      </c>
      <c r="AM873" s="33">
        <v>0</v>
      </c>
      <c r="AN873" s="35" t="s">
        <v>8088</v>
      </c>
      <c r="AP873" s="33">
        <v>0</v>
      </c>
      <c r="AQ873" s="35" t="s">
        <v>8088</v>
      </c>
      <c r="AS873" s="33">
        <v>0</v>
      </c>
      <c r="AT873" s="35" t="s">
        <v>8088</v>
      </c>
      <c r="AV873" s="33">
        <v>0</v>
      </c>
      <c r="AW873" s="35" t="s">
        <v>8088</v>
      </c>
      <c r="AY873" s="33">
        <v>0</v>
      </c>
      <c r="AZ873" s="35" t="s">
        <v>8088</v>
      </c>
      <c r="BB873" s="33">
        <v>0</v>
      </c>
      <c r="BC873" s="35" t="s">
        <v>8088</v>
      </c>
      <c r="BE873" s="33">
        <v>0</v>
      </c>
      <c r="BF873" s="35" t="s">
        <v>8088</v>
      </c>
      <c r="BH873" s="33">
        <v>22.430325</v>
      </c>
      <c r="BI873" s="35" t="s">
        <v>8088</v>
      </c>
      <c r="BK873" s="33">
        <v>22.430325</v>
      </c>
      <c r="BL873" s="35" t="s">
        <v>8088</v>
      </c>
      <c r="BN873" s="33">
        <f>_xlfn.XLOOKUP(E873,'[2]Charge Level Data'!$E:$E,'[2]Charge Level Data'!$BN:$BN,"N/A")</f>
        <v>22.430325</v>
      </c>
      <c r="BO873" s="35" t="s">
        <v>8088</v>
      </c>
      <c r="BQ873" s="33">
        <v>4542.4800000000005</v>
      </c>
      <c r="BR873" s="35" t="s">
        <v>8088</v>
      </c>
    </row>
    <row r="874" spans="1:70" x14ac:dyDescent="0.3">
      <c r="A874">
        <v>13025664</v>
      </c>
      <c r="B874" t="s">
        <v>7328</v>
      </c>
      <c r="C874" s="33">
        <v>5160</v>
      </c>
      <c r="D874">
        <v>278</v>
      </c>
      <c r="E874" t="s">
        <v>7840</v>
      </c>
      <c r="H874" s="33">
        <f t="shared" si="42"/>
        <v>2064</v>
      </c>
      <c r="I874" s="34">
        <f t="shared" si="40"/>
        <v>0</v>
      </c>
      <c r="J874" s="34">
        <f t="shared" si="41"/>
        <v>4542.4800000000005</v>
      </c>
      <c r="L874" s="33">
        <v>0</v>
      </c>
      <c r="M874" s="35" t="s">
        <v>8088</v>
      </c>
      <c r="O874" s="33">
        <v>0</v>
      </c>
      <c r="P874" s="35" t="s">
        <v>8088</v>
      </c>
      <c r="R874" s="33">
        <v>0</v>
      </c>
      <c r="S874" s="35" t="s">
        <v>8088</v>
      </c>
      <c r="U874" s="33">
        <v>3925.6</v>
      </c>
      <c r="V874" s="35" t="s">
        <v>8088</v>
      </c>
      <c r="X874" s="33">
        <v>3084.4</v>
      </c>
      <c r="Y874" s="35" t="s">
        <v>8088</v>
      </c>
      <c r="AA874" s="33">
        <v>3925.6</v>
      </c>
      <c r="AB874" s="35" t="s">
        <v>8088</v>
      </c>
      <c r="AD874" s="33">
        <v>2635.7599999999998</v>
      </c>
      <c r="AE874" s="35" t="s">
        <v>8088</v>
      </c>
      <c r="AG874" s="33">
        <v>0</v>
      </c>
      <c r="AH874" s="35" t="s">
        <v>8088</v>
      </c>
      <c r="AJ874" s="33">
        <v>0</v>
      </c>
      <c r="AK874" s="35" t="s">
        <v>8088</v>
      </c>
      <c r="AM874" s="33">
        <v>0</v>
      </c>
      <c r="AN874" s="35" t="s">
        <v>8088</v>
      </c>
      <c r="AP874" s="33">
        <v>0</v>
      </c>
      <c r="AQ874" s="35" t="s">
        <v>8088</v>
      </c>
      <c r="AS874" s="33">
        <v>0</v>
      </c>
      <c r="AT874" s="35" t="s">
        <v>8088</v>
      </c>
      <c r="AV874" s="33">
        <v>0</v>
      </c>
      <c r="AW874" s="35" t="s">
        <v>8088</v>
      </c>
      <c r="AY874" s="33">
        <v>0</v>
      </c>
      <c r="AZ874" s="35" t="s">
        <v>8088</v>
      </c>
      <c r="BB874" s="33">
        <v>0</v>
      </c>
      <c r="BC874" s="35" t="s">
        <v>8088</v>
      </c>
      <c r="BE874" s="33">
        <v>0</v>
      </c>
      <c r="BF874" s="35" t="s">
        <v>8088</v>
      </c>
      <c r="BH874" s="33">
        <v>22.430325</v>
      </c>
      <c r="BI874" s="35" t="s">
        <v>8088</v>
      </c>
      <c r="BK874" s="33">
        <v>22.430325</v>
      </c>
      <c r="BL874" s="35" t="s">
        <v>8088</v>
      </c>
      <c r="BN874" s="33">
        <f>_xlfn.XLOOKUP(E874,'[2]Charge Level Data'!$E:$E,'[2]Charge Level Data'!$BN:$BN,"N/A")</f>
        <v>22.430325</v>
      </c>
      <c r="BO874" s="35" t="s">
        <v>8088</v>
      </c>
      <c r="BQ874" s="33">
        <v>4542.4800000000005</v>
      </c>
      <c r="BR874" s="35" t="s">
        <v>8088</v>
      </c>
    </row>
    <row r="875" spans="1:70" x14ac:dyDescent="0.3">
      <c r="A875">
        <v>13025665</v>
      </c>
      <c r="B875" t="s">
        <v>7329</v>
      </c>
      <c r="C875" s="33">
        <v>5160</v>
      </c>
      <c r="D875">
        <v>278</v>
      </c>
      <c r="E875" t="s">
        <v>7840</v>
      </c>
      <c r="H875" s="33">
        <f t="shared" si="42"/>
        <v>2064</v>
      </c>
      <c r="I875" s="34">
        <f t="shared" si="40"/>
        <v>0</v>
      </c>
      <c r="J875" s="34">
        <f t="shared" si="41"/>
        <v>4542.4800000000005</v>
      </c>
      <c r="L875" s="33">
        <v>0</v>
      </c>
      <c r="M875" s="35" t="s">
        <v>8088</v>
      </c>
      <c r="O875" s="33">
        <v>0</v>
      </c>
      <c r="P875" s="35" t="s">
        <v>8088</v>
      </c>
      <c r="R875" s="33">
        <v>0</v>
      </c>
      <c r="S875" s="35" t="s">
        <v>8088</v>
      </c>
      <c r="U875" s="33">
        <v>3925.6</v>
      </c>
      <c r="V875" s="35" t="s">
        <v>8088</v>
      </c>
      <c r="X875" s="33">
        <v>3084.4</v>
      </c>
      <c r="Y875" s="35" t="s">
        <v>8088</v>
      </c>
      <c r="AA875" s="33">
        <v>3925.6</v>
      </c>
      <c r="AB875" s="35" t="s">
        <v>8088</v>
      </c>
      <c r="AD875" s="33">
        <v>2635.7599999999998</v>
      </c>
      <c r="AE875" s="35" t="s">
        <v>8088</v>
      </c>
      <c r="AG875" s="33">
        <v>0</v>
      </c>
      <c r="AH875" s="35" t="s">
        <v>8088</v>
      </c>
      <c r="AJ875" s="33">
        <v>0</v>
      </c>
      <c r="AK875" s="35" t="s">
        <v>8088</v>
      </c>
      <c r="AM875" s="33">
        <v>0</v>
      </c>
      <c r="AN875" s="35" t="s">
        <v>8088</v>
      </c>
      <c r="AP875" s="33">
        <v>0</v>
      </c>
      <c r="AQ875" s="35" t="s">
        <v>8088</v>
      </c>
      <c r="AS875" s="33">
        <v>0</v>
      </c>
      <c r="AT875" s="35" t="s">
        <v>8088</v>
      </c>
      <c r="AV875" s="33">
        <v>0</v>
      </c>
      <c r="AW875" s="35" t="s">
        <v>8088</v>
      </c>
      <c r="AY875" s="33">
        <v>0</v>
      </c>
      <c r="AZ875" s="35" t="s">
        <v>8088</v>
      </c>
      <c r="BB875" s="33">
        <v>0</v>
      </c>
      <c r="BC875" s="35" t="s">
        <v>8088</v>
      </c>
      <c r="BE875" s="33">
        <v>0</v>
      </c>
      <c r="BF875" s="35" t="s">
        <v>8088</v>
      </c>
      <c r="BH875" s="33">
        <v>22.430325</v>
      </c>
      <c r="BI875" s="35" t="s">
        <v>8088</v>
      </c>
      <c r="BK875" s="33">
        <v>22.430325</v>
      </c>
      <c r="BL875" s="35" t="s">
        <v>8088</v>
      </c>
      <c r="BN875" s="33">
        <f>_xlfn.XLOOKUP(E875,'[2]Charge Level Data'!$E:$E,'[2]Charge Level Data'!$BN:$BN,"N/A")</f>
        <v>22.430325</v>
      </c>
      <c r="BO875" s="35" t="s">
        <v>8088</v>
      </c>
      <c r="BQ875" s="33">
        <v>4542.4800000000005</v>
      </c>
      <c r="BR875" s="35" t="s">
        <v>8088</v>
      </c>
    </row>
    <row r="876" spans="1:70" x14ac:dyDescent="0.3">
      <c r="A876">
        <v>13025666</v>
      </c>
      <c r="B876" t="s">
        <v>7330</v>
      </c>
      <c r="C876" s="33">
        <v>5160</v>
      </c>
      <c r="D876">
        <v>278</v>
      </c>
      <c r="E876" t="s">
        <v>7840</v>
      </c>
      <c r="H876" s="33">
        <f t="shared" si="42"/>
        <v>2064</v>
      </c>
      <c r="I876" s="34">
        <f t="shared" si="40"/>
        <v>0</v>
      </c>
      <c r="J876" s="34">
        <f t="shared" si="41"/>
        <v>4542.4800000000005</v>
      </c>
      <c r="L876" s="33">
        <v>0</v>
      </c>
      <c r="M876" s="35" t="s">
        <v>8088</v>
      </c>
      <c r="O876" s="33">
        <v>0</v>
      </c>
      <c r="P876" s="35" t="s">
        <v>8088</v>
      </c>
      <c r="R876" s="33">
        <v>0</v>
      </c>
      <c r="S876" s="35" t="s">
        <v>8088</v>
      </c>
      <c r="U876" s="33">
        <v>3925.6</v>
      </c>
      <c r="V876" s="35" t="s">
        <v>8088</v>
      </c>
      <c r="X876" s="33">
        <v>3084.4</v>
      </c>
      <c r="Y876" s="35" t="s">
        <v>8088</v>
      </c>
      <c r="AA876" s="33">
        <v>3925.6</v>
      </c>
      <c r="AB876" s="35" t="s">
        <v>8088</v>
      </c>
      <c r="AD876" s="33">
        <v>2635.7599999999998</v>
      </c>
      <c r="AE876" s="35" t="s">
        <v>8088</v>
      </c>
      <c r="AG876" s="33">
        <v>0</v>
      </c>
      <c r="AH876" s="35" t="s">
        <v>8088</v>
      </c>
      <c r="AJ876" s="33">
        <v>0</v>
      </c>
      <c r="AK876" s="35" t="s">
        <v>8088</v>
      </c>
      <c r="AM876" s="33">
        <v>0</v>
      </c>
      <c r="AN876" s="35" t="s">
        <v>8088</v>
      </c>
      <c r="AP876" s="33">
        <v>0</v>
      </c>
      <c r="AQ876" s="35" t="s">
        <v>8088</v>
      </c>
      <c r="AS876" s="33">
        <v>0</v>
      </c>
      <c r="AT876" s="35" t="s">
        <v>8088</v>
      </c>
      <c r="AV876" s="33">
        <v>0</v>
      </c>
      <c r="AW876" s="35" t="s">
        <v>8088</v>
      </c>
      <c r="AY876" s="33">
        <v>0</v>
      </c>
      <c r="AZ876" s="35" t="s">
        <v>8088</v>
      </c>
      <c r="BB876" s="33">
        <v>0</v>
      </c>
      <c r="BC876" s="35" t="s">
        <v>8088</v>
      </c>
      <c r="BE876" s="33">
        <v>0</v>
      </c>
      <c r="BF876" s="35" t="s">
        <v>8088</v>
      </c>
      <c r="BH876" s="33">
        <v>22.430325</v>
      </c>
      <c r="BI876" s="35" t="s">
        <v>8088</v>
      </c>
      <c r="BK876" s="33">
        <v>22.430325</v>
      </c>
      <c r="BL876" s="35" t="s">
        <v>8088</v>
      </c>
      <c r="BN876" s="33">
        <f>_xlfn.XLOOKUP(E876,'[2]Charge Level Data'!$E:$E,'[2]Charge Level Data'!$BN:$BN,"N/A")</f>
        <v>22.430325</v>
      </c>
      <c r="BO876" s="35" t="s">
        <v>8088</v>
      </c>
      <c r="BQ876" s="33">
        <v>4542.4800000000005</v>
      </c>
      <c r="BR876" s="35" t="s">
        <v>8088</v>
      </c>
    </row>
    <row r="877" spans="1:70" x14ac:dyDescent="0.3">
      <c r="A877">
        <v>13025667</v>
      </c>
      <c r="B877" t="s">
        <v>7331</v>
      </c>
      <c r="C877" s="33">
        <v>5160</v>
      </c>
      <c r="D877">
        <v>278</v>
      </c>
      <c r="E877" t="s">
        <v>7840</v>
      </c>
      <c r="H877" s="33">
        <f t="shared" si="42"/>
        <v>2064</v>
      </c>
      <c r="I877" s="34">
        <f t="shared" si="40"/>
        <v>0</v>
      </c>
      <c r="J877" s="34">
        <f t="shared" si="41"/>
        <v>4542.4800000000005</v>
      </c>
      <c r="L877" s="33">
        <v>0</v>
      </c>
      <c r="M877" s="35" t="s">
        <v>8088</v>
      </c>
      <c r="O877" s="33">
        <v>0</v>
      </c>
      <c r="P877" s="35" t="s">
        <v>8088</v>
      </c>
      <c r="R877" s="33">
        <v>0</v>
      </c>
      <c r="S877" s="35" t="s">
        <v>8088</v>
      </c>
      <c r="U877" s="33">
        <v>3925.6</v>
      </c>
      <c r="V877" s="35" t="s">
        <v>8088</v>
      </c>
      <c r="X877" s="33">
        <v>3084.4</v>
      </c>
      <c r="Y877" s="35" t="s">
        <v>8088</v>
      </c>
      <c r="AA877" s="33">
        <v>3925.6</v>
      </c>
      <c r="AB877" s="35" t="s">
        <v>8088</v>
      </c>
      <c r="AD877" s="33">
        <v>2635.7599999999998</v>
      </c>
      <c r="AE877" s="35" t="s">
        <v>8088</v>
      </c>
      <c r="AG877" s="33">
        <v>0</v>
      </c>
      <c r="AH877" s="35" t="s">
        <v>8088</v>
      </c>
      <c r="AJ877" s="33">
        <v>0</v>
      </c>
      <c r="AK877" s="35" t="s">
        <v>8088</v>
      </c>
      <c r="AM877" s="33">
        <v>0</v>
      </c>
      <c r="AN877" s="35" t="s">
        <v>8088</v>
      </c>
      <c r="AP877" s="33">
        <v>0</v>
      </c>
      <c r="AQ877" s="35" t="s">
        <v>8088</v>
      </c>
      <c r="AS877" s="33">
        <v>0</v>
      </c>
      <c r="AT877" s="35" t="s">
        <v>8088</v>
      </c>
      <c r="AV877" s="33">
        <v>0</v>
      </c>
      <c r="AW877" s="35" t="s">
        <v>8088</v>
      </c>
      <c r="AY877" s="33">
        <v>0</v>
      </c>
      <c r="AZ877" s="35" t="s">
        <v>8088</v>
      </c>
      <c r="BB877" s="33">
        <v>0</v>
      </c>
      <c r="BC877" s="35" t="s">
        <v>8088</v>
      </c>
      <c r="BE877" s="33">
        <v>0</v>
      </c>
      <c r="BF877" s="35" t="s">
        <v>8088</v>
      </c>
      <c r="BH877" s="33">
        <v>22.430325</v>
      </c>
      <c r="BI877" s="35" t="s">
        <v>8088</v>
      </c>
      <c r="BK877" s="33">
        <v>22.430325</v>
      </c>
      <c r="BL877" s="35" t="s">
        <v>8088</v>
      </c>
      <c r="BN877" s="33">
        <f>_xlfn.XLOOKUP(E877,'[2]Charge Level Data'!$E:$E,'[2]Charge Level Data'!$BN:$BN,"N/A")</f>
        <v>22.430325</v>
      </c>
      <c r="BO877" s="35" t="s">
        <v>8088</v>
      </c>
      <c r="BQ877" s="33">
        <v>4542.4800000000005</v>
      </c>
      <c r="BR877" s="35" t="s">
        <v>8088</v>
      </c>
    </row>
    <row r="878" spans="1:70" x14ac:dyDescent="0.3">
      <c r="A878">
        <v>13025668</v>
      </c>
      <c r="B878" t="s">
        <v>7332</v>
      </c>
      <c r="C878" s="33">
        <v>5160</v>
      </c>
      <c r="D878">
        <v>278</v>
      </c>
      <c r="E878" t="s">
        <v>7840</v>
      </c>
      <c r="H878" s="33">
        <f t="shared" si="42"/>
        <v>2064</v>
      </c>
      <c r="I878" s="34">
        <f t="shared" si="40"/>
        <v>0</v>
      </c>
      <c r="J878" s="34">
        <f t="shared" si="41"/>
        <v>4542.4800000000005</v>
      </c>
      <c r="L878" s="33">
        <v>0</v>
      </c>
      <c r="M878" s="35" t="s">
        <v>8088</v>
      </c>
      <c r="O878" s="33">
        <v>0</v>
      </c>
      <c r="P878" s="35" t="s">
        <v>8088</v>
      </c>
      <c r="R878" s="33">
        <v>0</v>
      </c>
      <c r="S878" s="35" t="s">
        <v>8088</v>
      </c>
      <c r="U878" s="33">
        <v>3925.6</v>
      </c>
      <c r="V878" s="35" t="s">
        <v>8088</v>
      </c>
      <c r="X878" s="33">
        <v>3084.4</v>
      </c>
      <c r="Y878" s="35" t="s">
        <v>8088</v>
      </c>
      <c r="AA878" s="33">
        <v>3925.6</v>
      </c>
      <c r="AB878" s="35" t="s">
        <v>8088</v>
      </c>
      <c r="AD878" s="33">
        <v>2635.7599999999998</v>
      </c>
      <c r="AE878" s="35" t="s">
        <v>8088</v>
      </c>
      <c r="AG878" s="33">
        <v>0</v>
      </c>
      <c r="AH878" s="35" t="s">
        <v>8088</v>
      </c>
      <c r="AJ878" s="33">
        <v>0</v>
      </c>
      <c r="AK878" s="35" t="s">
        <v>8088</v>
      </c>
      <c r="AM878" s="33">
        <v>0</v>
      </c>
      <c r="AN878" s="35" t="s">
        <v>8088</v>
      </c>
      <c r="AP878" s="33">
        <v>0</v>
      </c>
      <c r="AQ878" s="35" t="s">
        <v>8088</v>
      </c>
      <c r="AS878" s="33">
        <v>0</v>
      </c>
      <c r="AT878" s="35" t="s">
        <v>8088</v>
      </c>
      <c r="AV878" s="33">
        <v>0</v>
      </c>
      <c r="AW878" s="35" t="s">
        <v>8088</v>
      </c>
      <c r="AY878" s="33">
        <v>0</v>
      </c>
      <c r="AZ878" s="35" t="s">
        <v>8088</v>
      </c>
      <c r="BB878" s="33">
        <v>0</v>
      </c>
      <c r="BC878" s="35" t="s">
        <v>8088</v>
      </c>
      <c r="BE878" s="33">
        <v>0</v>
      </c>
      <c r="BF878" s="35" t="s">
        <v>8088</v>
      </c>
      <c r="BH878" s="33">
        <v>22.430325</v>
      </c>
      <c r="BI878" s="35" t="s">
        <v>8088</v>
      </c>
      <c r="BK878" s="33">
        <v>22.430325</v>
      </c>
      <c r="BL878" s="35" t="s">
        <v>8088</v>
      </c>
      <c r="BN878" s="33">
        <f>_xlfn.XLOOKUP(E878,'[2]Charge Level Data'!$E:$E,'[2]Charge Level Data'!$BN:$BN,"N/A")</f>
        <v>22.430325</v>
      </c>
      <c r="BO878" s="35" t="s">
        <v>8088</v>
      </c>
      <c r="BQ878" s="33">
        <v>4542.4800000000005</v>
      </c>
      <c r="BR878" s="35" t="s">
        <v>8088</v>
      </c>
    </row>
    <row r="879" spans="1:70" x14ac:dyDescent="0.3">
      <c r="A879">
        <v>13026719</v>
      </c>
      <c r="B879" t="s">
        <v>7242</v>
      </c>
      <c r="C879" s="33">
        <v>5130</v>
      </c>
      <c r="D879">
        <v>278</v>
      </c>
      <c r="E879" t="s">
        <v>7840</v>
      </c>
      <c r="H879" s="33">
        <f t="shared" si="42"/>
        <v>2052</v>
      </c>
      <c r="I879" s="34">
        <f t="shared" si="40"/>
        <v>0</v>
      </c>
      <c r="J879" s="34">
        <f t="shared" si="41"/>
        <v>4542.4800000000005</v>
      </c>
      <c r="L879" s="33">
        <v>0</v>
      </c>
      <c r="M879" s="35" t="s">
        <v>8088</v>
      </c>
      <c r="O879" s="33">
        <v>0</v>
      </c>
      <c r="P879" s="35" t="s">
        <v>8088</v>
      </c>
      <c r="R879" s="33">
        <v>0</v>
      </c>
      <c r="S879" s="35" t="s">
        <v>8088</v>
      </c>
      <c r="U879" s="33">
        <v>3925.6</v>
      </c>
      <c r="V879" s="35" t="s">
        <v>8088</v>
      </c>
      <c r="X879" s="33">
        <v>3084.4</v>
      </c>
      <c r="Y879" s="35" t="s">
        <v>8088</v>
      </c>
      <c r="AA879" s="33">
        <v>3925.6</v>
      </c>
      <c r="AB879" s="35" t="s">
        <v>8088</v>
      </c>
      <c r="AD879" s="33">
        <v>2635.7599999999998</v>
      </c>
      <c r="AE879" s="35" t="s">
        <v>8088</v>
      </c>
      <c r="AG879" s="33">
        <v>0</v>
      </c>
      <c r="AH879" s="35" t="s">
        <v>8088</v>
      </c>
      <c r="AJ879" s="33">
        <v>0</v>
      </c>
      <c r="AK879" s="35" t="s">
        <v>8088</v>
      </c>
      <c r="AM879" s="33">
        <v>0</v>
      </c>
      <c r="AN879" s="35" t="s">
        <v>8088</v>
      </c>
      <c r="AP879" s="33">
        <v>0</v>
      </c>
      <c r="AQ879" s="35" t="s">
        <v>8088</v>
      </c>
      <c r="AS879" s="33">
        <v>0</v>
      </c>
      <c r="AT879" s="35" t="s">
        <v>8088</v>
      </c>
      <c r="AV879" s="33">
        <v>0</v>
      </c>
      <c r="AW879" s="35" t="s">
        <v>8088</v>
      </c>
      <c r="AY879" s="33">
        <v>0</v>
      </c>
      <c r="AZ879" s="35" t="s">
        <v>8088</v>
      </c>
      <c r="BB879" s="33">
        <v>0</v>
      </c>
      <c r="BC879" s="35" t="s">
        <v>8088</v>
      </c>
      <c r="BE879" s="33">
        <v>0</v>
      </c>
      <c r="BF879" s="35" t="s">
        <v>8088</v>
      </c>
      <c r="BH879" s="33">
        <v>22.430325</v>
      </c>
      <c r="BI879" s="35" t="s">
        <v>8088</v>
      </c>
      <c r="BK879" s="33">
        <v>22.430325</v>
      </c>
      <c r="BL879" s="35" t="s">
        <v>8088</v>
      </c>
      <c r="BN879" s="33">
        <f>_xlfn.XLOOKUP(E879,'[2]Charge Level Data'!$E:$E,'[2]Charge Level Data'!$BN:$BN,"N/A")</f>
        <v>22.430325</v>
      </c>
      <c r="BO879" s="35" t="s">
        <v>8088</v>
      </c>
      <c r="BQ879" s="33">
        <v>4542.4800000000005</v>
      </c>
      <c r="BR879" s="35" t="s">
        <v>8088</v>
      </c>
    </row>
    <row r="880" spans="1:70" x14ac:dyDescent="0.3">
      <c r="A880">
        <v>13025814</v>
      </c>
      <c r="B880" t="s">
        <v>7277</v>
      </c>
      <c r="C880" s="33">
        <v>5130</v>
      </c>
      <c r="D880">
        <v>278</v>
      </c>
      <c r="E880" t="s">
        <v>7840</v>
      </c>
      <c r="H880" s="33">
        <f t="shared" si="42"/>
        <v>2052</v>
      </c>
      <c r="I880" s="34">
        <f t="shared" si="40"/>
        <v>0</v>
      </c>
      <c r="J880" s="34">
        <f t="shared" si="41"/>
        <v>4542.4800000000005</v>
      </c>
      <c r="L880" s="33">
        <v>0</v>
      </c>
      <c r="M880" s="35" t="s">
        <v>8088</v>
      </c>
      <c r="O880" s="33">
        <v>0</v>
      </c>
      <c r="P880" s="35" t="s">
        <v>8088</v>
      </c>
      <c r="R880" s="33">
        <v>0</v>
      </c>
      <c r="S880" s="35" t="s">
        <v>8088</v>
      </c>
      <c r="U880" s="33">
        <v>3925.6</v>
      </c>
      <c r="V880" s="35" t="s">
        <v>8088</v>
      </c>
      <c r="X880" s="33">
        <v>3084.4</v>
      </c>
      <c r="Y880" s="35" t="s">
        <v>8088</v>
      </c>
      <c r="AA880" s="33">
        <v>3925.6</v>
      </c>
      <c r="AB880" s="35" t="s">
        <v>8088</v>
      </c>
      <c r="AD880" s="33">
        <v>2635.7599999999998</v>
      </c>
      <c r="AE880" s="35" t="s">
        <v>8088</v>
      </c>
      <c r="AG880" s="33">
        <v>0</v>
      </c>
      <c r="AH880" s="35" t="s">
        <v>8088</v>
      </c>
      <c r="AJ880" s="33">
        <v>0</v>
      </c>
      <c r="AK880" s="35" t="s">
        <v>8088</v>
      </c>
      <c r="AM880" s="33">
        <v>0</v>
      </c>
      <c r="AN880" s="35" t="s">
        <v>8088</v>
      </c>
      <c r="AP880" s="33">
        <v>0</v>
      </c>
      <c r="AQ880" s="35" t="s">
        <v>8088</v>
      </c>
      <c r="AS880" s="33">
        <v>0</v>
      </c>
      <c r="AT880" s="35" t="s">
        <v>8088</v>
      </c>
      <c r="AV880" s="33">
        <v>0</v>
      </c>
      <c r="AW880" s="35" t="s">
        <v>8088</v>
      </c>
      <c r="AY880" s="33">
        <v>0</v>
      </c>
      <c r="AZ880" s="35" t="s">
        <v>8088</v>
      </c>
      <c r="BB880" s="33">
        <v>0</v>
      </c>
      <c r="BC880" s="35" t="s">
        <v>8088</v>
      </c>
      <c r="BE880" s="33">
        <v>0</v>
      </c>
      <c r="BF880" s="35" t="s">
        <v>8088</v>
      </c>
      <c r="BH880" s="33">
        <v>22.430325</v>
      </c>
      <c r="BI880" s="35" t="s">
        <v>8088</v>
      </c>
      <c r="BK880" s="33">
        <v>22.430325</v>
      </c>
      <c r="BL880" s="35" t="s">
        <v>8088</v>
      </c>
      <c r="BN880" s="33">
        <f>_xlfn.XLOOKUP(E880,'[2]Charge Level Data'!$E:$E,'[2]Charge Level Data'!$BN:$BN,"N/A")</f>
        <v>22.430325</v>
      </c>
      <c r="BO880" s="35" t="s">
        <v>8088</v>
      </c>
      <c r="BQ880" s="33">
        <v>4542.4800000000005</v>
      </c>
      <c r="BR880" s="35" t="s">
        <v>8088</v>
      </c>
    </row>
    <row r="881" spans="1:70" x14ac:dyDescent="0.3">
      <c r="A881">
        <v>13025815</v>
      </c>
      <c r="B881" t="s">
        <v>7278</v>
      </c>
      <c r="C881" s="33">
        <v>5130</v>
      </c>
      <c r="D881">
        <v>278</v>
      </c>
      <c r="E881" t="s">
        <v>7840</v>
      </c>
      <c r="H881" s="33">
        <f t="shared" si="42"/>
        <v>2052</v>
      </c>
      <c r="I881" s="34">
        <f t="shared" si="40"/>
        <v>0</v>
      </c>
      <c r="J881" s="34">
        <f t="shared" si="41"/>
        <v>4542.4800000000005</v>
      </c>
      <c r="L881" s="33">
        <v>0</v>
      </c>
      <c r="M881" s="35" t="s">
        <v>8088</v>
      </c>
      <c r="O881" s="33">
        <v>0</v>
      </c>
      <c r="P881" s="35" t="s">
        <v>8088</v>
      </c>
      <c r="R881" s="33">
        <v>0</v>
      </c>
      <c r="S881" s="35" t="s">
        <v>8088</v>
      </c>
      <c r="U881" s="33">
        <v>3925.6</v>
      </c>
      <c r="V881" s="35" t="s">
        <v>8088</v>
      </c>
      <c r="X881" s="33">
        <v>3084.4</v>
      </c>
      <c r="Y881" s="35" t="s">
        <v>8088</v>
      </c>
      <c r="AA881" s="33">
        <v>3925.6</v>
      </c>
      <c r="AB881" s="35" t="s">
        <v>8088</v>
      </c>
      <c r="AD881" s="33">
        <v>2635.7599999999998</v>
      </c>
      <c r="AE881" s="35" t="s">
        <v>8088</v>
      </c>
      <c r="AG881" s="33">
        <v>0</v>
      </c>
      <c r="AH881" s="35" t="s">
        <v>8088</v>
      </c>
      <c r="AJ881" s="33">
        <v>0</v>
      </c>
      <c r="AK881" s="35" t="s">
        <v>8088</v>
      </c>
      <c r="AM881" s="33">
        <v>0</v>
      </c>
      <c r="AN881" s="35" t="s">
        <v>8088</v>
      </c>
      <c r="AP881" s="33">
        <v>0</v>
      </c>
      <c r="AQ881" s="35" t="s">
        <v>8088</v>
      </c>
      <c r="AS881" s="33">
        <v>0</v>
      </c>
      <c r="AT881" s="35" t="s">
        <v>8088</v>
      </c>
      <c r="AV881" s="33">
        <v>0</v>
      </c>
      <c r="AW881" s="35" t="s">
        <v>8088</v>
      </c>
      <c r="AY881" s="33">
        <v>0</v>
      </c>
      <c r="AZ881" s="35" t="s">
        <v>8088</v>
      </c>
      <c r="BB881" s="33">
        <v>0</v>
      </c>
      <c r="BC881" s="35" t="s">
        <v>8088</v>
      </c>
      <c r="BE881" s="33">
        <v>0</v>
      </c>
      <c r="BF881" s="35" t="s">
        <v>8088</v>
      </c>
      <c r="BH881" s="33">
        <v>22.430325</v>
      </c>
      <c r="BI881" s="35" t="s">
        <v>8088</v>
      </c>
      <c r="BK881" s="33">
        <v>22.430325</v>
      </c>
      <c r="BL881" s="35" t="s">
        <v>8088</v>
      </c>
      <c r="BN881" s="33">
        <f>_xlfn.XLOOKUP(E881,'[2]Charge Level Data'!$E:$E,'[2]Charge Level Data'!$BN:$BN,"N/A")</f>
        <v>22.430325</v>
      </c>
      <c r="BO881" s="35" t="s">
        <v>8088</v>
      </c>
      <c r="BQ881" s="33">
        <v>4542.4800000000005</v>
      </c>
      <c r="BR881" s="35" t="s">
        <v>8088</v>
      </c>
    </row>
    <row r="882" spans="1:70" x14ac:dyDescent="0.3">
      <c r="A882">
        <v>13025812</v>
      </c>
      <c r="B882" t="s">
        <v>7279</v>
      </c>
      <c r="C882" s="33">
        <v>5130</v>
      </c>
      <c r="D882">
        <v>278</v>
      </c>
      <c r="E882" t="s">
        <v>7840</v>
      </c>
      <c r="H882" s="33">
        <f t="shared" si="42"/>
        <v>2052</v>
      </c>
      <c r="I882" s="34">
        <f t="shared" si="40"/>
        <v>0</v>
      </c>
      <c r="J882" s="34">
        <f t="shared" si="41"/>
        <v>4542.4800000000005</v>
      </c>
      <c r="L882" s="33">
        <v>0</v>
      </c>
      <c r="M882" s="35" t="s">
        <v>8088</v>
      </c>
      <c r="O882" s="33">
        <v>0</v>
      </c>
      <c r="P882" s="35" t="s">
        <v>8088</v>
      </c>
      <c r="R882" s="33">
        <v>0</v>
      </c>
      <c r="S882" s="35" t="s">
        <v>8088</v>
      </c>
      <c r="U882" s="33">
        <v>3925.6</v>
      </c>
      <c r="V882" s="35" t="s">
        <v>8088</v>
      </c>
      <c r="X882" s="33">
        <v>3084.4</v>
      </c>
      <c r="Y882" s="35" t="s">
        <v>8088</v>
      </c>
      <c r="AA882" s="33">
        <v>3925.6</v>
      </c>
      <c r="AB882" s="35" t="s">
        <v>8088</v>
      </c>
      <c r="AD882" s="33">
        <v>2635.7599999999998</v>
      </c>
      <c r="AE882" s="35" t="s">
        <v>8088</v>
      </c>
      <c r="AG882" s="33">
        <v>0</v>
      </c>
      <c r="AH882" s="35" t="s">
        <v>8088</v>
      </c>
      <c r="AJ882" s="33">
        <v>0</v>
      </c>
      <c r="AK882" s="35" t="s">
        <v>8088</v>
      </c>
      <c r="AM882" s="33">
        <v>0</v>
      </c>
      <c r="AN882" s="35" t="s">
        <v>8088</v>
      </c>
      <c r="AP882" s="33">
        <v>0</v>
      </c>
      <c r="AQ882" s="35" t="s">
        <v>8088</v>
      </c>
      <c r="AS882" s="33">
        <v>0</v>
      </c>
      <c r="AT882" s="35" t="s">
        <v>8088</v>
      </c>
      <c r="AV882" s="33">
        <v>0</v>
      </c>
      <c r="AW882" s="35" t="s">
        <v>8088</v>
      </c>
      <c r="AY882" s="33">
        <v>0</v>
      </c>
      <c r="AZ882" s="35" t="s">
        <v>8088</v>
      </c>
      <c r="BB882" s="33">
        <v>0</v>
      </c>
      <c r="BC882" s="35" t="s">
        <v>8088</v>
      </c>
      <c r="BE882" s="33">
        <v>0</v>
      </c>
      <c r="BF882" s="35" t="s">
        <v>8088</v>
      </c>
      <c r="BH882" s="33">
        <v>22.430325</v>
      </c>
      <c r="BI882" s="35" t="s">
        <v>8088</v>
      </c>
      <c r="BK882" s="33">
        <v>22.430325</v>
      </c>
      <c r="BL882" s="35" t="s">
        <v>8088</v>
      </c>
      <c r="BN882" s="33">
        <f>_xlfn.XLOOKUP(E882,'[2]Charge Level Data'!$E:$E,'[2]Charge Level Data'!$BN:$BN,"N/A")</f>
        <v>22.430325</v>
      </c>
      <c r="BO882" s="35" t="s">
        <v>8088</v>
      </c>
      <c r="BQ882" s="33">
        <v>4542.4800000000005</v>
      </c>
      <c r="BR882" s="35" t="s">
        <v>8088</v>
      </c>
    </row>
    <row r="883" spans="1:70" x14ac:dyDescent="0.3">
      <c r="A883">
        <v>13025813</v>
      </c>
      <c r="B883" t="s">
        <v>7280</v>
      </c>
      <c r="C883" s="33">
        <v>5130</v>
      </c>
      <c r="D883">
        <v>278</v>
      </c>
      <c r="E883" t="s">
        <v>7840</v>
      </c>
      <c r="H883" s="33">
        <f t="shared" si="42"/>
        <v>2052</v>
      </c>
      <c r="I883" s="34">
        <f t="shared" si="40"/>
        <v>0</v>
      </c>
      <c r="J883" s="34">
        <f t="shared" si="41"/>
        <v>4542.4800000000005</v>
      </c>
      <c r="L883" s="33">
        <v>0</v>
      </c>
      <c r="M883" s="35" t="s">
        <v>8088</v>
      </c>
      <c r="O883" s="33">
        <v>0</v>
      </c>
      <c r="P883" s="35" t="s">
        <v>8088</v>
      </c>
      <c r="R883" s="33">
        <v>0</v>
      </c>
      <c r="S883" s="35" t="s">
        <v>8088</v>
      </c>
      <c r="U883" s="33">
        <v>3925.6</v>
      </c>
      <c r="V883" s="35" t="s">
        <v>8088</v>
      </c>
      <c r="X883" s="33">
        <v>3084.4</v>
      </c>
      <c r="Y883" s="35" t="s">
        <v>8088</v>
      </c>
      <c r="AA883" s="33">
        <v>3925.6</v>
      </c>
      <c r="AB883" s="35" t="s">
        <v>8088</v>
      </c>
      <c r="AD883" s="33">
        <v>2635.7599999999998</v>
      </c>
      <c r="AE883" s="35" t="s">
        <v>8088</v>
      </c>
      <c r="AG883" s="33">
        <v>0</v>
      </c>
      <c r="AH883" s="35" t="s">
        <v>8088</v>
      </c>
      <c r="AJ883" s="33">
        <v>0</v>
      </c>
      <c r="AK883" s="35" t="s">
        <v>8088</v>
      </c>
      <c r="AM883" s="33">
        <v>0</v>
      </c>
      <c r="AN883" s="35" t="s">
        <v>8088</v>
      </c>
      <c r="AP883" s="33">
        <v>0</v>
      </c>
      <c r="AQ883" s="35" t="s">
        <v>8088</v>
      </c>
      <c r="AS883" s="33">
        <v>0</v>
      </c>
      <c r="AT883" s="35" t="s">
        <v>8088</v>
      </c>
      <c r="AV883" s="33">
        <v>0</v>
      </c>
      <c r="AW883" s="35" t="s">
        <v>8088</v>
      </c>
      <c r="AY883" s="33">
        <v>0</v>
      </c>
      <c r="AZ883" s="35" t="s">
        <v>8088</v>
      </c>
      <c r="BB883" s="33">
        <v>0</v>
      </c>
      <c r="BC883" s="35" t="s">
        <v>8088</v>
      </c>
      <c r="BE883" s="33">
        <v>0</v>
      </c>
      <c r="BF883" s="35" t="s">
        <v>8088</v>
      </c>
      <c r="BH883" s="33">
        <v>22.430325</v>
      </c>
      <c r="BI883" s="35" t="s">
        <v>8088</v>
      </c>
      <c r="BK883" s="33">
        <v>22.430325</v>
      </c>
      <c r="BL883" s="35" t="s">
        <v>8088</v>
      </c>
      <c r="BN883" s="33">
        <f>_xlfn.XLOOKUP(E883,'[2]Charge Level Data'!$E:$E,'[2]Charge Level Data'!$BN:$BN,"N/A")</f>
        <v>22.430325</v>
      </c>
      <c r="BO883" s="35" t="s">
        <v>8088</v>
      </c>
      <c r="BQ883" s="33">
        <v>4542.4800000000005</v>
      </c>
      <c r="BR883" s="35" t="s">
        <v>8088</v>
      </c>
    </row>
    <row r="884" spans="1:70" x14ac:dyDescent="0.3">
      <c r="A884">
        <v>13025816</v>
      </c>
      <c r="B884" t="s">
        <v>7281</v>
      </c>
      <c r="C884" s="33">
        <v>5130</v>
      </c>
      <c r="D884">
        <v>278</v>
      </c>
      <c r="E884" t="s">
        <v>7840</v>
      </c>
      <c r="H884" s="33">
        <f t="shared" si="42"/>
        <v>2052</v>
      </c>
      <c r="I884" s="34">
        <f t="shared" si="40"/>
        <v>0</v>
      </c>
      <c r="J884" s="34">
        <f t="shared" si="41"/>
        <v>4542.4800000000005</v>
      </c>
      <c r="L884" s="33">
        <v>0</v>
      </c>
      <c r="M884" s="35" t="s">
        <v>8088</v>
      </c>
      <c r="O884" s="33">
        <v>0</v>
      </c>
      <c r="P884" s="35" t="s">
        <v>8088</v>
      </c>
      <c r="R884" s="33">
        <v>0</v>
      </c>
      <c r="S884" s="35" t="s">
        <v>8088</v>
      </c>
      <c r="U884" s="33">
        <v>3925.6</v>
      </c>
      <c r="V884" s="35" t="s">
        <v>8088</v>
      </c>
      <c r="X884" s="33">
        <v>3084.4</v>
      </c>
      <c r="Y884" s="35" t="s">
        <v>8088</v>
      </c>
      <c r="AA884" s="33">
        <v>3925.6</v>
      </c>
      <c r="AB884" s="35" t="s">
        <v>8088</v>
      </c>
      <c r="AD884" s="33">
        <v>2635.7599999999998</v>
      </c>
      <c r="AE884" s="35" t="s">
        <v>8088</v>
      </c>
      <c r="AG884" s="33">
        <v>0</v>
      </c>
      <c r="AH884" s="35" t="s">
        <v>8088</v>
      </c>
      <c r="AJ884" s="33">
        <v>0</v>
      </c>
      <c r="AK884" s="35" t="s">
        <v>8088</v>
      </c>
      <c r="AM884" s="33">
        <v>0</v>
      </c>
      <c r="AN884" s="35" t="s">
        <v>8088</v>
      </c>
      <c r="AP884" s="33">
        <v>0</v>
      </c>
      <c r="AQ884" s="35" t="s">
        <v>8088</v>
      </c>
      <c r="AS884" s="33">
        <v>0</v>
      </c>
      <c r="AT884" s="35" t="s">
        <v>8088</v>
      </c>
      <c r="AV884" s="33">
        <v>0</v>
      </c>
      <c r="AW884" s="35" t="s">
        <v>8088</v>
      </c>
      <c r="AY884" s="33">
        <v>0</v>
      </c>
      <c r="AZ884" s="35" t="s">
        <v>8088</v>
      </c>
      <c r="BB884" s="33">
        <v>0</v>
      </c>
      <c r="BC884" s="35" t="s">
        <v>8088</v>
      </c>
      <c r="BE884" s="33">
        <v>0</v>
      </c>
      <c r="BF884" s="35" t="s">
        <v>8088</v>
      </c>
      <c r="BH884" s="33">
        <v>22.430325</v>
      </c>
      <c r="BI884" s="35" t="s">
        <v>8088</v>
      </c>
      <c r="BK884" s="33">
        <v>22.430325</v>
      </c>
      <c r="BL884" s="35" t="s">
        <v>8088</v>
      </c>
      <c r="BN884" s="33">
        <f>_xlfn.XLOOKUP(E884,'[2]Charge Level Data'!$E:$E,'[2]Charge Level Data'!$BN:$BN,"N/A")</f>
        <v>22.430325</v>
      </c>
      <c r="BO884" s="35" t="s">
        <v>8088</v>
      </c>
      <c r="BQ884" s="33">
        <v>4542.4800000000005</v>
      </c>
      <c r="BR884" s="35" t="s">
        <v>8088</v>
      </c>
    </row>
    <row r="885" spans="1:70" x14ac:dyDescent="0.3">
      <c r="A885">
        <v>13025817</v>
      </c>
      <c r="B885" t="s">
        <v>7282</v>
      </c>
      <c r="C885" s="33">
        <v>5130</v>
      </c>
      <c r="D885">
        <v>278</v>
      </c>
      <c r="E885" t="s">
        <v>7840</v>
      </c>
      <c r="H885" s="33">
        <f t="shared" si="42"/>
        <v>2052</v>
      </c>
      <c r="I885" s="34">
        <f t="shared" si="40"/>
        <v>0</v>
      </c>
      <c r="J885" s="34">
        <f t="shared" si="41"/>
        <v>4542.4800000000005</v>
      </c>
      <c r="L885" s="33">
        <v>0</v>
      </c>
      <c r="M885" s="35" t="s">
        <v>8088</v>
      </c>
      <c r="O885" s="33">
        <v>0</v>
      </c>
      <c r="P885" s="35" t="s">
        <v>8088</v>
      </c>
      <c r="R885" s="33">
        <v>0</v>
      </c>
      <c r="S885" s="35" t="s">
        <v>8088</v>
      </c>
      <c r="U885" s="33">
        <v>3925.6</v>
      </c>
      <c r="V885" s="35" t="s">
        <v>8088</v>
      </c>
      <c r="X885" s="33">
        <v>3084.4</v>
      </c>
      <c r="Y885" s="35" t="s">
        <v>8088</v>
      </c>
      <c r="AA885" s="33">
        <v>3925.6</v>
      </c>
      <c r="AB885" s="35" t="s">
        <v>8088</v>
      </c>
      <c r="AD885" s="33">
        <v>2635.7599999999998</v>
      </c>
      <c r="AE885" s="35" t="s">
        <v>8088</v>
      </c>
      <c r="AG885" s="33">
        <v>0</v>
      </c>
      <c r="AH885" s="35" t="s">
        <v>8088</v>
      </c>
      <c r="AJ885" s="33">
        <v>0</v>
      </c>
      <c r="AK885" s="35" t="s">
        <v>8088</v>
      </c>
      <c r="AM885" s="33">
        <v>0</v>
      </c>
      <c r="AN885" s="35" t="s">
        <v>8088</v>
      </c>
      <c r="AP885" s="33">
        <v>0</v>
      </c>
      <c r="AQ885" s="35" t="s">
        <v>8088</v>
      </c>
      <c r="AS885" s="33">
        <v>0</v>
      </c>
      <c r="AT885" s="35" t="s">
        <v>8088</v>
      </c>
      <c r="AV885" s="33">
        <v>0</v>
      </c>
      <c r="AW885" s="35" t="s">
        <v>8088</v>
      </c>
      <c r="AY885" s="33">
        <v>0</v>
      </c>
      <c r="AZ885" s="35" t="s">
        <v>8088</v>
      </c>
      <c r="BB885" s="33">
        <v>0</v>
      </c>
      <c r="BC885" s="35" t="s">
        <v>8088</v>
      </c>
      <c r="BE885" s="33">
        <v>0</v>
      </c>
      <c r="BF885" s="35" t="s">
        <v>8088</v>
      </c>
      <c r="BH885" s="33">
        <v>22.430325</v>
      </c>
      <c r="BI885" s="35" t="s">
        <v>8088</v>
      </c>
      <c r="BK885" s="33">
        <v>22.430325</v>
      </c>
      <c r="BL885" s="35" t="s">
        <v>8088</v>
      </c>
      <c r="BN885" s="33">
        <f>_xlfn.XLOOKUP(E885,'[2]Charge Level Data'!$E:$E,'[2]Charge Level Data'!$BN:$BN,"N/A")</f>
        <v>22.430325</v>
      </c>
      <c r="BO885" s="35" t="s">
        <v>8088</v>
      </c>
      <c r="BQ885" s="33">
        <v>4542.4800000000005</v>
      </c>
      <c r="BR885" s="35" t="s">
        <v>8088</v>
      </c>
    </row>
    <row r="886" spans="1:70" x14ac:dyDescent="0.3">
      <c r="A886">
        <v>13025818</v>
      </c>
      <c r="B886" t="s">
        <v>7283</v>
      </c>
      <c r="C886" s="33">
        <v>5130</v>
      </c>
      <c r="D886">
        <v>278</v>
      </c>
      <c r="E886" t="s">
        <v>7840</v>
      </c>
      <c r="H886" s="33">
        <f t="shared" si="42"/>
        <v>2052</v>
      </c>
      <c r="I886" s="34">
        <f t="shared" si="40"/>
        <v>0</v>
      </c>
      <c r="J886" s="34">
        <f t="shared" si="41"/>
        <v>4542.4800000000005</v>
      </c>
      <c r="L886" s="33">
        <v>0</v>
      </c>
      <c r="M886" s="35" t="s">
        <v>8088</v>
      </c>
      <c r="O886" s="33">
        <v>0</v>
      </c>
      <c r="P886" s="35" t="s">
        <v>8088</v>
      </c>
      <c r="R886" s="33">
        <v>0</v>
      </c>
      <c r="S886" s="35" t="s">
        <v>8088</v>
      </c>
      <c r="U886" s="33">
        <v>3925.6</v>
      </c>
      <c r="V886" s="35" t="s">
        <v>8088</v>
      </c>
      <c r="X886" s="33">
        <v>3084.4</v>
      </c>
      <c r="Y886" s="35" t="s">
        <v>8088</v>
      </c>
      <c r="AA886" s="33">
        <v>3925.6</v>
      </c>
      <c r="AB886" s="35" t="s">
        <v>8088</v>
      </c>
      <c r="AD886" s="33">
        <v>2635.7599999999998</v>
      </c>
      <c r="AE886" s="35" t="s">
        <v>8088</v>
      </c>
      <c r="AG886" s="33">
        <v>0</v>
      </c>
      <c r="AH886" s="35" t="s">
        <v>8088</v>
      </c>
      <c r="AJ886" s="33">
        <v>0</v>
      </c>
      <c r="AK886" s="35" t="s">
        <v>8088</v>
      </c>
      <c r="AM886" s="33">
        <v>0</v>
      </c>
      <c r="AN886" s="35" t="s">
        <v>8088</v>
      </c>
      <c r="AP886" s="33">
        <v>0</v>
      </c>
      <c r="AQ886" s="35" t="s">
        <v>8088</v>
      </c>
      <c r="AS886" s="33">
        <v>0</v>
      </c>
      <c r="AT886" s="35" t="s">
        <v>8088</v>
      </c>
      <c r="AV886" s="33">
        <v>0</v>
      </c>
      <c r="AW886" s="35" t="s">
        <v>8088</v>
      </c>
      <c r="AY886" s="33">
        <v>0</v>
      </c>
      <c r="AZ886" s="35" t="s">
        <v>8088</v>
      </c>
      <c r="BB886" s="33">
        <v>0</v>
      </c>
      <c r="BC886" s="35" t="s">
        <v>8088</v>
      </c>
      <c r="BE886" s="33">
        <v>0</v>
      </c>
      <c r="BF886" s="35" t="s">
        <v>8088</v>
      </c>
      <c r="BH886" s="33">
        <v>22.430325</v>
      </c>
      <c r="BI886" s="35" t="s">
        <v>8088</v>
      </c>
      <c r="BK886" s="33">
        <v>22.430325</v>
      </c>
      <c r="BL886" s="35" t="s">
        <v>8088</v>
      </c>
      <c r="BN886" s="33">
        <f>_xlfn.XLOOKUP(E886,'[2]Charge Level Data'!$E:$E,'[2]Charge Level Data'!$BN:$BN,"N/A")</f>
        <v>22.430325</v>
      </c>
      <c r="BO886" s="35" t="s">
        <v>8088</v>
      </c>
      <c r="BQ886" s="33">
        <v>4542.4800000000005</v>
      </c>
      <c r="BR886" s="35" t="s">
        <v>8088</v>
      </c>
    </row>
    <row r="887" spans="1:70" x14ac:dyDescent="0.3">
      <c r="A887">
        <v>13025819</v>
      </c>
      <c r="B887" t="s">
        <v>7284</v>
      </c>
      <c r="C887" s="33">
        <v>5130</v>
      </c>
      <c r="D887">
        <v>278</v>
      </c>
      <c r="E887" t="s">
        <v>7840</v>
      </c>
      <c r="H887" s="33">
        <f t="shared" si="42"/>
        <v>2052</v>
      </c>
      <c r="I887" s="34">
        <f t="shared" si="40"/>
        <v>0</v>
      </c>
      <c r="J887" s="34">
        <f t="shared" si="41"/>
        <v>4542.4800000000005</v>
      </c>
      <c r="L887" s="33">
        <v>0</v>
      </c>
      <c r="M887" s="35" t="s">
        <v>8088</v>
      </c>
      <c r="O887" s="33">
        <v>0</v>
      </c>
      <c r="P887" s="35" t="s">
        <v>8088</v>
      </c>
      <c r="R887" s="33">
        <v>0</v>
      </c>
      <c r="S887" s="35" t="s">
        <v>8088</v>
      </c>
      <c r="U887" s="33">
        <v>3925.6</v>
      </c>
      <c r="V887" s="35" t="s">
        <v>8088</v>
      </c>
      <c r="X887" s="33">
        <v>3084.4</v>
      </c>
      <c r="Y887" s="35" t="s">
        <v>8088</v>
      </c>
      <c r="AA887" s="33">
        <v>3925.6</v>
      </c>
      <c r="AB887" s="35" t="s">
        <v>8088</v>
      </c>
      <c r="AD887" s="33">
        <v>2635.7599999999998</v>
      </c>
      <c r="AE887" s="35" t="s">
        <v>8088</v>
      </c>
      <c r="AG887" s="33">
        <v>0</v>
      </c>
      <c r="AH887" s="35" t="s">
        <v>8088</v>
      </c>
      <c r="AJ887" s="33">
        <v>0</v>
      </c>
      <c r="AK887" s="35" t="s">
        <v>8088</v>
      </c>
      <c r="AM887" s="33">
        <v>0</v>
      </c>
      <c r="AN887" s="35" t="s">
        <v>8088</v>
      </c>
      <c r="AP887" s="33">
        <v>0</v>
      </c>
      <c r="AQ887" s="35" t="s">
        <v>8088</v>
      </c>
      <c r="AS887" s="33">
        <v>0</v>
      </c>
      <c r="AT887" s="35" t="s">
        <v>8088</v>
      </c>
      <c r="AV887" s="33">
        <v>0</v>
      </c>
      <c r="AW887" s="35" t="s">
        <v>8088</v>
      </c>
      <c r="AY887" s="33">
        <v>0</v>
      </c>
      <c r="AZ887" s="35" t="s">
        <v>8088</v>
      </c>
      <c r="BB887" s="33">
        <v>0</v>
      </c>
      <c r="BC887" s="35" t="s">
        <v>8088</v>
      </c>
      <c r="BE887" s="33">
        <v>0</v>
      </c>
      <c r="BF887" s="35" t="s">
        <v>8088</v>
      </c>
      <c r="BH887" s="33">
        <v>22.430325</v>
      </c>
      <c r="BI887" s="35" t="s">
        <v>8088</v>
      </c>
      <c r="BK887" s="33">
        <v>22.430325</v>
      </c>
      <c r="BL887" s="35" t="s">
        <v>8088</v>
      </c>
      <c r="BN887" s="33">
        <f>_xlfn.XLOOKUP(E887,'[2]Charge Level Data'!$E:$E,'[2]Charge Level Data'!$BN:$BN,"N/A")</f>
        <v>22.430325</v>
      </c>
      <c r="BO887" s="35" t="s">
        <v>8088</v>
      </c>
      <c r="BQ887" s="33">
        <v>4542.4800000000005</v>
      </c>
      <c r="BR887" s="35" t="s">
        <v>8088</v>
      </c>
    </row>
    <row r="888" spans="1:70" x14ac:dyDescent="0.3">
      <c r="A888">
        <v>13025822</v>
      </c>
      <c r="B888" t="s">
        <v>7285</v>
      </c>
      <c r="C888" s="33">
        <v>5130</v>
      </c>
      <c r="D888">
        <v>278</v>
      </c>
      <c r="E888" t="s">
        <v>7840</v>
      </c>
      <c r="H888" s="33">
        <f t="shared" si="42"/>
        <v>2052</v>
      </c>
      <c r="I888" s="34">
        <f t="shared" si="40"/>
        <v>0</v>
      </c>
      <c r="J888" s="34">
        <f t="shared" si="41"/>
        <v>4542.4800000000005</v>
      </c>
      <c r="L888" s="33">
        <v>0</v>
      </c>
      <c r="M888" s="35" t="s">
        <v>8088</v>
      </c>
      <c r="O888" s="33">
        <v>0</v>
      </c>
      <c r="P888" s="35" t="s">
        <v>8088</v>
      </c>
      <c r="R888" s="33">
        <v>0</v>
      </c>
      <c r="S888" s="35" t="s">
        <v>8088</v>
      </c>
      <c r="U888" s="33">
        <v>3925.6</v>
      </c>
      <c r="V888" s="35" t="s">
        <v>8088</v>
      </c>
      <c r="X888" s="33">
        <v>3084.4</v>
      </c>
      <c r="Y888" s="35" t="s">
        <v>8088</v>
      </c>
      <c r="AA888" s="33">
        <v>3925.6</v>
      </c>
      <c r="AB888" s="35" t="s">
        <v>8088</v>
      </c>
      <c r="AD888" s="33">
        <v>2635.7599999999998</v>
      </c>
      <c r="AE888" s="35" t="s">
        <v>8088</v>
      </c>
      <c r="AG888" s="33">
        <v>0</v>
      </c>
      <c r="AH888" s="35" t="s">
        <v>8088</v>
      </c>
      <c r="AJ888" s="33">
        <v>0</v>
      </c>
      <c r="AK888" s="35" t="s">
        <v>8088</v>
      </c>
      <c r="AM888" s="33">
        <v>0</v>
      </c>
      <c r="AN888" s="35" t="s">
        <v>8088</v>
      </c>
      <c r="AP888" s="33">
        <v>0</v>
      </c>
      <c r="AQ888" s="35" t="s">
        <v>8088</v>
      </c>
      <c r="AS888" s="33">
        <v>0</v>
      </c>
      <c r="AT888" s="35" t="s">
        <v>8088</v>
      </c>
      <c r="AV888" s="33">
        <v>0</v>
      </c>
      <c r="AW888" s="35" t="s">
        <v>8088</v>
      </c>
      <c r="AY888" s="33">
        <v>0</v>
      </c>
      <c r="AZ888" s="35" t="s">
        <v>8088</v>
      </c>
      <c r="BB888" s="33">
        <v>0</v>
      </c>
      <c r="BC888" s="35" t="s">
        <v>8088</v>
      </c>
      <c r="BE888" s="33">
        <v>0</v>
      </c>
      <c r="BF888" s="35" t="s">
        <v>8088</v>
      </c>
      <c r="BH888" s="33">
        <v>22.430325</v>
      </c>
      <c r="BI888" s="35" t="s">
        <v>8088</v>
      </c>
      <c r="BK888" s="33">
        <v>22.430325</v>
      </c>
      <c r="BL888" s="35" t="s">
        <v>8088</v>
      </c>
      <c r="BN888" s="33">
        <f>_xlfn.XLOOKUP(E888,'[2]Charge Level Data'!$E:$E,'[2]Charge Level Data'!$BN:$BN,"N/A")</f>
        <v>22.430325</v>
      </c>
      <c r="BO888" s="35" t="s">
        <v>8088</v>
      </c>
      <c r="BQ888" s="33">
        <v>4542.4800000000005</v>
      </c>
      <c r="BR888" s="35" t="s">
        <v>8088</v>
      </c>
    </row>
    <row r="889" spans="1:70" x14ac:dyDescent="0.3">
      <c r="A889">
        <v>13025823</v>
      </c>
      <c r="B889" t="s">
        <v>7286</v>
      </c>
      <c r="C889" s="33">
        <v>5130</v>
      </c>
      <c r="D889">
        <v>278</v>
      </c>
      <c r="E889" t="s">
        <v>7840</v>
      </c>
      <c r="H889" s="33">
        <f t="shared" si="42"/>
        <v>2052</v>
      </c>
      <c r="I889" s="34">
        <f t="shared" si="40"/>
        <v>0</v>
      </c>
      <c r="J889" s="34">
        <f t="shared" si="41"/>
        <v>4542.4800000000005</v>
      </c>
      <c r="L889" s="33">
        <v>0</v>
      </c>
      <c r="M889" s="35" t="s">
        <v>8088</v>
      </c>
      <c r="O889" s="33">
        <v>0</v>
      </c>
      <c r="P889" s="35" t="s">
        <v>8088</v>
      </c>
      <c r="R889" s="33">
        <v>0</v>
      </c>
      <c r="S889" s="35" t="s">
        <v>8088</v>
      </c>
      <c r="U889" s="33">
        <v>3925.6</v>
      </c>
      <c r="V889" s="35" t="s">
        <v>8088</v>
      </c>
      <c r="X889" s="33">
        <v>3084.4</v>
      </c>
      <c r="Y889" s="35" t="s">
        <v>8088</v>
      </c>
      <c r="AA889" s="33">
        <v>3925.6</v>
      </c>
      <c r="AB889" s="35" t="s">
        <v>8088</v>
      </c>
      <c r="AD889" s="33">
        <v>2635.7599999999998</v>
      </c>
      <c r="AE889" s="35" t="s">
        <v>8088</v>
      </c>
      <c r="AG889" s="33">
        <v>0</v>
      </c>
      <c r="AH889" s="35" t="s">
        <v>8088</v>
      </c>
      <c r="AJ889" s="33">
        <v>0</v>
      </c>
      <c r="AK889" s="35" t="s">
        <v>8088</v>
      </c>
      <c r="AM889" s="33">
        <v>0</v>
      </c>
      <c r="AN889" s="35" t="s">
        <v>8088</v>
      </c>
      <c r="AP889" s="33">
        <v>0</v>
      </c>
      <c r="AQ889" s="35" t="s">
        <v>8088</v>
      </c>
      <c r="AS889" s="33">
        <v>0</v>
      </c>
      <c r="AT889" s="35" t="s">
        <v>8088</v>
      </c>
      <c r="AV889" s="33">
        <v>0</v>
      </c>
      <c r="AW889" s="35" t="s">
        <v>8088</v>
      </c>
      <c r="AY889" s="33">
        <v>0</v>
      </c>
      <c r="AZ889" s="35" t="s">
        <v>8088</v>
      </c>
      <c r="BB889" s="33">
        <v>0</v>
      </c>
      <c r="BC889" s="35" t="s">
        <v>8088</v>
      </c>
      <c r="BE889" s="33">
        <v>0</v>
      </c>
      <c r="BF889" s="35" t="s">
        <v>8088</v>
      </c>
      <c r="BH889" s="33">
        <v>22.430325</v>
      </c>
      <c r="BI889" s="35" t="s">
        <v>8088</v>
      </c>
      <c r="BK889" s="33">
        <v>22.430325</v>
      </c>
      <c r="BL889" s="35" t="s">
        <v>8088</v>
      </c>
      <c r="BN889" s="33">
        <f>_xlfn.XLOOKUP(E889,'[2]Charge Level Data'!$E:$E,'[2]Charge Level Data'!$BN:$BN,"N/A")</f>
        <v>22.430325</v>
      </c>
      <c r="BO889" s="35" t="s">
        <v>8088</v>
      </c>
      <c r="BQ889" s="33">
        <v>4542.4800000000005</v>
      </c>
      <c r="BR889" s="35" t="s">
        <v>8088</v>
      </c>
    </row>
    <row r="890" spans="1:70" x14ac:dyDescent="0.3">
      <c r="A890">
        <v>13025820</v>
      </c>
      <c r="B890" t="s">
        <v>7287</v>
      </c>
      <c r="C890" s="33">
        <v>5130</v>
      </c>
      <c r="D890">
        <v>278</v>
      </c>
      <c r="E890" t="s">
        <v>7840</v>
      </c>
      <c r="H890" s="33">
        <f t="shared" si="42"/>
        <v>2052</v>
      </c>
      <c r="I890" s="34">
        <f t="shared" si="40"/>
        <v>0</v>
      </c>
      <c r="J890" s="34">
        <f t="shared" si="41"/>
        <v>4542.4800000000005</v>
      </c>
      <c r="L890" s="33">
        <v>0</v>
      </c>
      <c r="M890" s="35" t="s">
        <v>8088</v>
      </c>
      <c r="O890" s="33">
        <v>0</v>
      </c>
      <c r="P890" s="35" t="s">
        <v>8088</v>
      </c>
      <c r="R890" s="33">
        <v>0</v>
      </c>
      <c r="S890" s="35" t="s">
        <v>8088</v>
      </c>
      <c r="U890" s="33">
        <v>3925.6</v>
      </c>
      <c r="V890" s="35" t="s">
        <v>8088</v>
      </c>
      <c r="X890" s="33">
        <v>3084.4</v>
      </c>
      <c r="Y890" s="35" t="s">
        <v>8088</v>
      </c>
      <c r="AA890" s="33">
        <v>3925.6</v>
      </c>
      <c r="AB890" s="35" t="s">
        <v>8088</v>
      </c>
      <c r="AD890" s="33">
        <v>2635.7599999999998</v>
      </c>
      <c r="AE890" s="35" t="s">
        <v>8088</v>
      </c>
      <c r="AG890" s="33">
        <v>0</v>
      </c>
      <c r="AH890" s="35" t="s">
        <v>8088</v>
      </c>
      <c r="AJ890" s="33">
        <v>0</v>
      </c>
      <c r="AK890" s="35" t="s">
        <v>8088</v>
      </c>
      <c r="AM890" s="33">
        <v>0</v>
      </c>
      <c r="AN890" s="35" t="s">
        <v>8088</v>
      </c>
      <c r="AP890" s="33">
        <v>0</v>
      </c>
      <c r="AQ890" s="35" t="s">
        <v>8088</v>
      </c>
      <c r="AS890" s="33">
        <v>0</v>
      </c>
      <c r="AT890" s="35" t="s">
        <v>8088</v>
      </c>
      <c r="AV890" s="33">
        <v>0</v>
      </c>
      <c r="AW890" s="35" t="s">
        <v>8088</v>
      </c>
      <c r="AY890" s="33">
        <v>0</v>
      </c>
      <c r="AZ890" s="35" t="s">
        <v>8088</v>
      </c>
      <c r="BB890" s="33">
        <v>0</v>
      </c>
      <c r="BC890" s="35" t="s">
        <v>8088</v>
      </c>
      <c r="BE890" s="33">
        <v>0</v>
      </c>
      <c r="BF890" s="35" t="s">
        <v>8088</v>
      </c>
      <c r="BH890" s="33">
        <v>22.430325</v>
      </c>
      <c r="BI890" s="35" t="s">
        <v>8088</v>
      </c>
      <c r="BK890" s="33">
        <v>22.430325</v>
      </c>
      <c r="BL890" s="35" t="s">
        <v>8088</v>
      </c>
      <c r="BN890" s="33">
        <f>_xlfn.XLOOKUP(E890,'[2]Charge Level Data'!$E:$E,'[2]Charge Level Data'!$BN:$BN,"N/A")</f>
        <v>22.430325</v>
      </c>
      <c r="BO890" s="35" t="s">
        <v>8088</v>
      </c>
      <c r="BQ890" s="33">
        <v>4542.4800000000005</v>
      </c>
      <c r="BR890" s="35" t="s">
        <v>8088</v>
      </c>
    </row>
    <row r="891" spans="1:70" x14ac:dyDescent="0.3">
      <c r="A891">
        <v>13025821</v>
      </c>
      <c r="B891" t="s">
        <v>7288</v>
      </c>
      <c r="C891" s="33">
        <v>5130</v>
      </c>
      <c r="D891">
        <v>278</v>
      </c>
      <c r="E891" t="s">
        <v>7840</v>
      </c>
      <c r="H891" s="33">
        <f t="shared" si="42"/>
        <v>2052</v>
      </c>
      <c r="I891" s="34">
        <f t="shared" si="40"/>
        <v>0</v>
      </c>
      <c r="J891" s="34">
        <f t="shared" si="41"/>
        <v>4542.4800000000005</v>
      </c>
      <c r="L891" s="33">
        <v>0</v>
      </c>
      <c r="M891" s="35" t="s">
        <v>8088</v>
      </c>
      <c r="O891" s="33">
        <v>0</v>
      </c>
      <c r="P891" s="35" t="s">
        <v>8088</v>
      </c>
      <c r="R891" s="33">
        <v>0</v>
      </c>
      <c r="S891" s="35" t="s">
        <v>8088</v>
      </c>
      <c r="U891" s="33">
        <v>3925.6</v>
      </c>
      <c r="V891" s="35" t="s">
        <v>8088</v>
      </c>
      <c r="X891" s="33">
        <v>3084.4</v>
      </c>
      <c r="Y891" s="35" t="s">
        <v>8088</v>
      </c>
      <c r="AA891" s="33">
        <v>3925.6</v>
      </c>
      <c r="AB891" s="35" t="s">
        <v>8088</v>
      </c>
      <c r="AD891" s="33">
        <v>2635.7599999999998</v>
      </c>
      <c r="AE891" s="35" t="s">
        <v>8088</v>
      </c>
      <c r="AG891" s="33">
        <v>0</v>
      </c>
      <c r="AH891" s="35" t="s">
        <v>8088</v>
      </c>
      <c r="AJ891" s="33">
        <v>0</v>
      </c>
      <c r="AK891" s="35" t="s">
        <v>8088</v>
      </c>
      <c r="AM891" s="33">
        <v>0</v>
      </c>
      <c r="AN891" s="35" t="s">
        <v>8088</v>
      </c>
      <c r="AP891" s="33">
        <v>0</v>
      </c>
      <c r="AQ891" s="35" t="s">
        <v>8088</v>
      </c>
      <c r="AS891" s="33">
        <v>0</v>
      </c>
      <c r="AT891" s="35" t="s">
        <v>8088</v>
      </c>
      <c r="AV891" s="33">
        <v>0</v>
      </c>
      <c r="AW891" s="35" t="s">
        <v>8088</v>
      </c>
      <c r="AY891" s="33">
        <v>0</v>
      </c>
      <c r="AZ891" s="35" t="s">
        <v>8088</v>
      </c>
      <c r="BB891" s="33">
        <v>0</v>
      </c>
      <c r="BC891" s="35" t="s">
        <v>8088</v>
      </c>
      <c r="BE891" s="33">
        <v>0</v>
      </c>
      <c r="BF891" s="35" t="s">
        <v>8088</v>
      </c>
      <c r="BH891" s="33">
        <v>22.430325</v>
      </c>
      <c r="BI891" s="35" t="s">
        <v>8088</v>
      </c>
      <c r="BK891" s="33">
        <v>22.430325</v>
      </c>
      <c r="BL891" s="35" t="s">
        <v>8088</v>
      </c>
      <c r="BN891" s="33">
        <f>_xlfn.XLOOKUP(E891,'[2]Charge Level Data'!$E:$E,'[2]Charge Level Data'!$BN:$BN,"N/A")</f>
        <v>22.430325</v>
      </c>
      <c r="BO891" s="35" t="s">
        <v>8088</v>
      </c>
      <c r="BQ891" s="33">
        <v>4542.4800000000005</v>
      </c>
      <c r="BR891" s="35" t="s">
        <v>8088</v>
      </c>
    </row>
    <row r="892" spans="1:70" x14ac:dyDescent="0.3">
      <c r="A892">
        <v>13025824</v>
      </c>
      <c r="B892" t="s">
        <v>7289</v>
      </c>
      <c r="C892" s="33">
        <v>5130</v>
      </c>
      <c r="D892">
        <v>278</v>
      </c>
      <c r="E892" t="s">
        <v>7840</v>
      </c>
      <c r="H892" s="33">
        <f t="shared" si="42"/>
        <v>2052</v>
      </c>
      <c r="I892" s="34">
        <f t="shared" si="40"/>
        <v>0</v>
      </c>
      <c r="J892" s="34">
        <f t="shared" si="41"/>
        <v>4542.4800000000005</v>
      </c>
      <c r="L892" s="33">
        <v>0</v>
      </c>
      <c r="M892" s="35" t="s">
        <v>8088</v>
      </c>
      <c r="O892" s="33">
        <v>0</v>
      </c>
      <c r="P892" s="35" t="s">
        <v>8088</v>
      </c>
      <c r="R892" s="33">
        <v>0</v>
      </c>
      <c r="S892" s="35" t="s">
        <v>8088</v>
      </c>
      <c r="U892" s="33">
        <v>3925.6</v>
      </c>
      <c r="V892" s="35" t="s">
        <v>8088</v>
      </c>
      <c r="X892" s="33">
        <v>3084.4</v>
      </c>
      <c r="Y892" s="35" t="s">
        <v>8088</v>
      </c>
      <c r="AA892" s="33">
        <v>3925.6</v>
      </c>
      <c r="AB892" s="35" t="s">
        <v>8088</v>
      </c>
      <c r="AD892" s="33">
        <v>2635.7599999999998</v>
      </c>
      <c r="AE892" s="35" t="s">
        <v>8088</v>
      </c>
      <c r="AG892" s="33">
        <v>0</v>
      </c>
      <c r="AH892" s="35" t="s">
        <v>8088</v>
      </c>
      <c r="AJ892" s="33">
        <v>0</v>
      </c>
      <c r="AK892" s="35" t="s">
        <v>8088</v>
      </c>
      <c r="AM892" s="33">
        <v>0</v>
      </c>
      <c r="AN892" s="35" t="s">
        <v>8088</v>
      </c>
      <c r="AP892" s="33">
        <v>0</v>
      </c>
      <c r="AQ892" s="35" t="s">
        <v>8088</v>
      </c>
      <c r="AS892" s="33">
        <v>0</v>
      </c>
      <c r="AT892" s="35" t="s">
        <v>8088</v>
      </c>
      <c r="AV892" s="33">
        <v>0</v>
      </c>
      <c r="AW892" s="35" t="s">
        <v>8088</v>
      </c>
      <c r="AY892" s="33">
        <v>0</v>
      </c>
      <c r="AZ892" s="35" t="s">
        <v>8088</v>
      </c>
      <c r="BB892" s="33">
        <v>0</v>
      </c>
      <c r="BC892" s="35" t="s">
        <v>8088</v>
      </c>
      <c r="BE892" s="33">
        <v>0</v>
      </c>
      <c r="BF892" s="35" t="s">
        <v>8088</v>
      </c>
      <c r="BH892" s="33">
        <v>22.430325</v>
      </c>
      <c r="BI892" s="35" t="s">
        <v>8088</v>
      </c>
      <c r="BK892" s="33">
        <v>22.430325</v>
      </c>
      <c r="BL892" s="35" t="s">
        <v>8088</v>
      </c>
      <c r="BN892" s="33">
        <f>_xlfn.XLOOKUP(E892,'[2]Charge Level Data'!$E:$E,'[2]Charge Level Data'!$BN:$BN,"N/A")</f>
        <v>22.430325</v>
      </c>
      <c r="BO892" s="35" t="s">
        <v>8088</v>
      </c>
      <c r="BQ892" s="33">
        <v>4542.4800000000005</v>
      </c>
      <c r="BR892" s="35" t="s">
        <v>8088</v>
      </c>
    </row>
    <row r="893" spans="1:70" x14ac:dyDescent="0.3">
      <c r="A893">
        <v>13025825</v>
      </c>
      <c r="B893" t="s">
        <v>7290</v>
      </c>
      <c r="C893" s="33">
        <v>5130</v>
      </c>
      <c r="D893">
        <v>278</v>
      </c>
      <c r="E893" t="s">
        <v>7840</v>
      </c>
      <c r="H893" s="33">
        <f t="shared" si="42"/>
        <v>2052</v>
      </c>
      <c r="I893" s="34">
        <f t="shared" si="40"/>
        <v>0</v>
      </c>
      <c r="J893" s="34">
        <f t="shared" si="41"/>
        <v>4542.4800000000005</v>
      </c>
      <c r="L893" s="33">
        <v>0</v>
      </c>
      <c r="M893" s="35" t="s">
        <v>8088</v>
      </c>
      <c r="O893" s="33">
        <v>0</v>
      </c>
      <c r="P893" s="35" t="s">
        <v>8088</v>
      </c>
      <c r="R893" s="33">
        <v>0</v>
      </c>
      <c r="S893" s="35" t="s">
        <v>8088</v>
      </c>
      <c r="U893" s="33">
        <v>3925.6</v>
      </c>
      <c r="V893" s="35" t="s">
        <v>8088</v>
      </c>
      <c r="X893" s="33">
        <v>3084.4</v>
      </c>
      <c r="Y893" s="35" t="s">
        <v>8088</v>
      </c>
      <c r="AA893" s="33">
        <v>3925.6</v>
      </c>
      <c r="AB893" s="35" t="s">
        <v>8088</v>
      </c>
      <c r="AD893" s="33">
        <v>2635.7599999999998</v>
      </c>
      <c r="AE893" s="35" t="s">
        <v>8088</v>
      </c>
      <c r="AG893" s="33">
        <v>0</v>
      </c>
      <c r="AH893" s="35" t="s">
        <v>8088</v>
      </c>
      <c r="AJ893" s="33">
        <v>0</v>
      </c>
      <c r="AK893" s="35" t="s">
        <v>8088</v>
      </c>
      <c r="AM893" s="33">
        <v>0</v>
      </c>
      <c r="AN893" s="35" t="s">
        <v>8088</v>
      </c>
      <c r="AP893" s="33">
        <v>0</v>
      </c>
      <c r="AQ893" s="35" t="s">
        <v>8088</v>
      </c>
      <c r="AS893" s="33">
        <v>0</v>
      </c>
      <c r="AT893" s="35" t="s">
        <v>8088</v>
      </c>
      <c r="AV893" s="33">
        <v>0</v>
      </c>
      <c r="AW893" s="35" t="s">
        <v>8088</v>
      </c>
      <c r="AY893" s="33">
        <v>0</v>
      </c>
      <c r="AZ893" s="35" t="s">
        <v>8088</v>
      </c>
      <c r="BB893" s="33">
        <v>0</v>
      </c>
      <c r="BC893" s="35" t="s">
        <v>8088</v>
      </c>
      <c r="BE893" s="33">
        <v>0</v>
      </c>
      <c r="BF893" s="35" t="s">
        <v>8088</v>
      </c>
      <c r="BH893" s="33">
        <v>22.430325</v>
      </c>
      <c r="BI893" s="35" t="s">
        <v>8088</v>
      </c>
      <c r="BK893" s="33">
        <v>22.430325</v>
      </c>
      <c r="BL893" s="35" t="s">
        <v>8088</v>
      </c>
      <c r="BN893" s="33">
        <f>_xlfn.XLOOKUP(E893,'[2]Charge Level Data'!$E:$E,'[2]Charge Level Data'!$BN:$BN,"N/A")</f>
        <v>22.430325</v>
      </c>
      <c r="BO893" s="35" t="s">
        <v>8088</v>
      </c>
      <c r="BQ893" s="33">
        <v>4542.4800000000005</v>
      </c>
      <c r="BR893" s="35" t="s">
        <v>8088</v>
      </c>
    </row>
    <row r="894" spans="1:70" x14ac:dyDescent="0.3">
      <c r="A894">
        <v>13025826</v>
      </c>
      <c r="B894" t="s">
        <v>7291</v>
      </c>
      <c r="C894" s="33">
        <v>5130</v>
      </c>
      <c r="D894">
        <v>278</v>
      </c>
      <c r="E894" t="s">
        <v>7840</v>
      </c>
      <c r="H894" s="33">
        <f t="shared" si="42"/>
        <v>2052</v>
      </c>
      <c r="I894" s="34">
        <f t="shared" si="40"/>
        <v>0</v>
      </c>
      <c r="J894" s="34">
        <f t="shared" si="41"/>
        <v>4542.4800000000005</v>
      </c>
      <c r="L894" s="33">
        <v>0</v>
      </c>
      <c r="M894" s="35" t="s">
        <v>8088</v>
      </c>
      <c r="O894" s="33">
        <v>0</v>
      </c>
      <c r="P894" s="35" t="s">
        <v>8088</v>
      </c>
      <c r="R894" s="33">
        <v>0</v>
      </c>
      <c r="S894" s="35" t="s">
        <v>8088</v>
      </c>
      <c r="U894" s="33">
        <v>3925.6</v>
      </c>
      <c r="V894" s="35" t="s">
        <v>8088</v>
      </c>
      <c r="X894" s="33">
        <v>3084.4</v>
      </c>
      <c r="Y894" s="35" t="s">
        <v>8088</v>
      </c>
      <c r="AA894" s="33">
        <v>3925.6</v>
      </c>
      <c r="AB894" s="35" t="s">
        <v>8088</v>
      </c>
      <c r="AD894" s="33">
        <v>2635.7599999999998</v>
      </c>
      <c r="AE894" s="35" t="s">
        <v>8088</v>
      </c>
      <c r="AG894" s="33">
        <v>0</v>
      </c>
      <c r="AH894" s="35" t="s">
        <v>8088</v>
      </c>
      <c r="AJ894" s="33">
        <v>0</v>
      </c>
      <c r="AK894" s="35" t="s">
        <v>8088</v>
      </c>
      <c r="AM894" s="33">
        <v>0</v>
      </c>
      <c r="AN894" s="35" t="s">
        <v>8088</v>
      </c>
      <c r="AP894" s="33">
        <v>0</v>
      </c>
      <c r="AQ894" s="35" t="s">
        <v>8088</v>
      </c>
      <c r="AS894" s="33">
        <v>0</v>
      </c>
      <c r="AT894" s="35" t="s">
        <v>8088</v>
      </c>
      <c r="AV894" s="33">
        <v>0</v>
      </c>
      <c r="AW894" s="35" t="s">
        <v>8088</v>
      </c>
      <c r="AY894" s="33">
        <v>0</v>
      </c>
      <c r="AZ894" s="35" t="s">
        <v>8088</v>
      </c>
      <c r="BB894" s="33">
        <v>0</v>
      </c>
      <c r="BC894" s="35" t="s">
        <v>8088</v>
      </c>
      <c r="BE894" s="33">
        <v>0</v>
      </c>
      <c r="BF894" s="35" t="s">
        <v>8088</v>
      </c>
      <c r="BH894" s="33">
        <v>22.430325</v>
      </c>
      <c r="BI894" s="35" t="s">
        <v>8088</v>
      </c>
      <c r="BK894" s="33">
        <v>22.430325</v>
      </c>
      <c r="BL894" s="35" t="s">
        <v>8088</v>
      </c>
      <c r="BN894" s="33">
        <f>_xlfn.XLOOKUP(E894,'[2]Charge Level Data'!$E:$E,'[2]Charge Level Data'!$BN:$BN,"N/A")</f>
        <v>22.430325</v>
      </c>
      <c r="BO894" s="35" t="s">
        <v>8088</v>
      </c>
      <c r="BQ894" s="33">
        <v>4542.4800000000005</v>
      </c>
      <c r="BR894" s="35" t="s">
        <v>8088</v>
      </c>
    </row>
    <row r="895" spans="1:70" x14ac:dyDescent="0.3">
      <c r="A895">
        <v>13025827</v>
      </c>
      <c r="B895" t="s">
        <v>7292</v>
      </c>
      <c r="C895" s="33">
        <v>5130</v>
      </c>
      <c r="D895">
        <v>278</v>
      </c>
      <c r="E895" t="s">
        <v>7840</v>
      </c>
      <c r="H895" s="33">
        <f t="shared" si="42"/>
        <v>2052</v>
      </c>
      <c r="I895" s="34">
        <f t="shared" si="40"/>
        <v>0</v>
      </c>
      <c r="J895" s="34">
        <f t="shared" si="41"/>
        <v>4542.4800000000005</v>
      </c>
      <c r="L895" s="33">
        <v>0</v>
      </c>
      <c r="M895" s="35" t="s">
        <v>8088</v>
      </c>
      <c r="O895" s="33">
        <v>0</v>
      </c>
      <c r="P895" s="35" t="s">
        <v>8088</v>
      </c>
      <c r="R895" s="33">
        <v>0</v>
      </c>
      <c r="S895" s="35" t="s">
        <v>8088</v>
      </c>
      <c r="U895" s="33">
        <v>3925.6</v>
      </c>
      <c r="V895" s="35" t="s">
        <v>8088</v>
      </c>
      <c r="X895" s="33">
        <v>3084.4</v>
      </c>
      <c r="Y895" s="35" t="s">
        <v>8088</v>
      </c>
      <c r="AA895" s="33">
        <v>3925.6</v>
      </c>
      <c r="AB895" s="35" t="s">
        <v>8088</v>
      </c>
      <c r="AD895" s="33">
        <v>2635.7599999999998</v>
      </c>
      <c r="AE895" s="35" t="s">
        <v>8088</v>
      </c>
      <c r="AG895" s="33">
        <v>0</v>
      </c>
      <c r="AH895" s="35" t="s">
        <v>8088</v>
      </c>
      <c r="AJ895" s="33">
        <v>0</v>
      </c>
      <c r="AK895" s="35" t="s">
        <v>8088</v>
      </c>
      <c r="AM895" s="33">
        <v>0</v>
      </c>
      <c r="AN895" s="35" t="s">
        <v>8088</v>
      </c>
      <c r="AP895" s="33">
        <v>0</v>
      </c>
      <c r="AQ895" s="35" t="s">
        <v>8088</v>
      </c>
      <c r="AS895" s="33">
        <v>0</v>
      </c>
      <c r="AT895" s="35" t="s">
        <v>8088</v>
      </c>
      <c r="AV895" s="33">
        <v>0</v>
      </c>
      <c r="AW895" s="35" t="s">
        <v>8088</v>
      </c>
      <c r="AY895" s="33">
        <v>0</v>
      </c>
      <c r="AZ895" s="35" t="s">
        <v>8088</v>
      </c>
      <c r="BB895" s="33">
        <v>0</v>
      </c>
      <c r="BC895" s="35" t="s">
        <v>8088</v>
      </c>
      <c r="BE895" s="33">
        <v>0</v>
      </c>
      <c r="BF895" s="35" t="s">
        <v>8088</v>
      </c>
      <c r="BH895" s="33">
        <v>22.430325</v>
      </c>
      <c r="BI895" s="35" t="s">
        <v>8088</v>
      </c>
      <c r="BK895" s="33">
        <v>22.430325</v>
      </c>
      <c r="BL895" s="35" t="s">
        <v>8088</v>
      </c>
      <c r="BN895" s="33">
        <f>_xlfn.XLOOKUP(E895,'[2]Charge Level Data'!$E:$E,'[2]Charge Level Data'!$BN:$BN,"N/A")</f>
        <v>22.430325</v>
      </c>
      <c r="BO895" s="35" t="s">
        <v>8088</v>
      </c>
      <c r="BQ895" s="33">
        <v>4542.4800000000005</v>
      </c>
      <c r="BR895" s="35" t="s">
        <v>8088</v>
      </c>
    </row>
    <row r="896" spans="1:70" x14ac:dyDescent="0.3">
      <c r="A896">
        <v>13025830</v>
      </c>
      <c r="B896" t="s">
        <v>7293</v>
      </c>
      <c r="C896" s="33">
        <v>5130</v>
      </c>
      <c r="D896">
        <v>278</v>
      </c>
      <c r="E896" t="s">
        <v>7840</v>
      </c>
      <c r="H896" s="33">
        <f t="shared" si="42"/>
        <v>2052</v>
      </c>
      <c r="I896" s="34">
        <f t="shared" si="40"/>
        <v>0</v>
      </c>
      <c r="J896" s="34">
        <f t="shared" si="41"/>
        <v>4542.4800000000005</v>
      </c>
      <c r="L896" s="33">
        <v>0</v>
      </c>
      <c r="M896" s="35" t="s">
        <v>8088</v>
      </c>
      <c r="O896" s="33">
        <v>0</v>
      </c>
      <c r="P896" s="35" t="s">
        <v>8088</v>
      </c>
      <c r="R896" s="33">
        <v>0</v>
      </c>
      <c r="S896" s="35" t="s">
        <v>8088</v>
      </c>
      <c r="U896" s="33">
        <v>3925.6</v>
      </c>
      <c r="V896" s="35" t="s">
        <v>8088</v>
      </c>
      <c r="X896" s="33">
        <v>3084.4</v>
      </c>
      <c r="Y896" s="35" t="s">
        <v>8088</v>
      </c>
      <c r="AA896" s="33">
        <v>3925.6</v>
      </c>
      <c r="AB896" s="35" t="s">
        <v>8088</v>
      </c>
      <c r="AD896" s="33">
        <v>2635.7599999999998</v>
      </c>
      <c r="AE896" s="35" t="s">
        <v>8088</v>
      </c>
      <c r="AG896" s="33">
        <v>0</v>
      </c>
      <c r="AH896" s="35" t="s">
        <v>8088</v>
      </c>
      <c r="AJ896" s="33">
        <v>0</v>
      </c>
      <c r="AK896" s="35" t="s">
        <v>8088</v>
      </c>
      <c r="AM896" s="33">
        <v>0</v>
      </c>
      <c r="AN896" s="35" t="s">
        <v>8088</v>
      </c>
      <c r="AP896" s="33">
        <v>0</v>
      </c>
      <c r="AQ896" s="35" t="s">
        <v>8088</v>
      </c>
      <c r="AS896" s="33">
        <v>0</v>
      </c>
      <c r="AT896" s="35" t="s">
        <v>8088</v>
      </c>
      <c r="AV896" s="33">
        <v>0</v>
      </c>
      <c r="AW896" s="35" t="s">
        <v>8088</v>
      </c>
      <c r="AY896" s="33">
        <v>0</v>
      </c>
      <c r="AZ896" s="35" t="s">
        <v>8088</v>
      </c>
      <c r="BB896" s="33">
        <v>0</v>
      </c>
      <c r="BC896" s="35" t="s">
        <v>8088</v>
      </c>
      <c r="BE896" s="33">
        <v>0</v>
      </c>
      <c r="BF896" s="35" t="s">
        <v>8088</v>
      </c>
      <c r="BH896" s="33">
        <v>22.430325</v>
      </c>
      <c r="BI896" s="35" t="s">
        <v>8088</v>
      </c>
      <c r="BK896" s="33">
        <v>22.430325</v>
      </c>
      <c r="BL896" s="35" t="s">
        <v>8088</v>
      </c>
      <c r="BN896" s="33">
        <f>_xlfn.XLOOKUP(E896,'[2]Charge Level Data'!$E:$E,'[2]Charge Level Data'!$BN:$BN,"N/A")</f>
        <v>22.430325</v>
      </c>
      <c r="BO896" s="35" t="s">
        <v>8088</v>
      </c>
      <c r="BQ896" s="33">
        <v>4542.4800000000005</v>
      </c>
      <c r="BR896" s="35" t="s">
        <v>8088</v>
      </c>
    </row>
    <row r="897" spans="1:70" x14ac:dyDescent="0.3">
      <c r="A897">
        <v>13025831</v>
      </c>
      <c r="B897" t="s">
        <v>7294</v>
      </c>
      <c r="C897" s="33">
        <v>5130</v>
      </c>
      <c r="D897">
        <v>278</v>
      </c>
      <c r="E897" t="s">
        <v>7840</v>
      </c>
      <c r="H897" s="33">
        <f t="shared" si="42"/>
        <v>2052</v>
      </c>
      <c r="I897" s="34">
        <f t="shared" si="40"/>
        <v>0</v>
      </c>
      <c r="J897" s="34">
        <f t="shared" si="41"/>
        <v>4542.4800000000005</v>
      </c>
      <c r="L897" s="33">
        <v>0</v>
      </c>
      <c r="M897" s="35" t="s">
        <v>8088</v>
      </c>
      <c r="O897" s="33">
        <v>0</v>
      </c>
      <c r="P897" s="35" t="s">
        <v>8088</v>
      </c>
      <c r="R897" s="33">
        <v>0</v>
      </c>
      <c r="S897" s="35" t="s">
        <v>8088</v>
      </c>
      <c r="U897" s="33">
        <v>3925.6</v>
      </c>
      <c r="V897" s="35" t="s">
        <v>8088</v>
      </c>
      <c r="X897" s="33">
        <v>3084.4</v>
      </c>
      <c r="Y897" s="35" t="s">
        <v>8088</v>
      </c>
      <c r="AA897" s="33">
        <v>3925.6</v>
      </c>
      <c r="AB897" s="35" t="s">
        <v>8088</v>
      </c>
      <c r="AD897" s="33">
        <v>2635.7599999999998</v>
      </c>
      <c r="AE897" s="35" t="s">
        <v>8088</v>
      </c>
      <c r="AG897" s="33">
        <v>0</v>
      </c>
      <c r="AH897" s="35" t="s">
        <v>8088</v>
      </c>
      <c r="AJ897" s="33">
        <v>0</v>
      </c>
      <c r="AK897" s="35" t="s">
        <v>8088</v>
      </c>
      <c r="AM897" s="33">
        <v>0</v>
      </c>
      <c r="AN897" s="35" t="s">
        <v>8088</v>
      </c>
      <c r="AP897" s="33">
        <v>0</v>
      </c>
      <c r="AQ897" s="35" t="s">
        <v>8088</v>
      </c>
      <c r="AS897" s="33">
        <v>0</v>
      </c>
      <c r="AT897" s="35" t="s">
        <v>8088</v>
      </c>
      <c r="AV897" s="33">
        <v>0</v>
      </c>
      <c r="AW897" s="35" t="s">
        <v>8088</v>
      </c>
      <c r="AY897" s="33">
        <v>0</v>
      </c>
      <c r="AZ897" s="35" t="s">
        <v>8088</v>
      </c>
      <c r="BB897" s="33">
        <v>0</v>
      </c>
      <c r="BC897" s="35" t="s">
        <v>8088</v>
      </c>
      <c r="BE897" s="33">
        <v>0</v>
      </c>
      <c r="BF897" s="35" t="s">
        <v>8088</v>
      </c>
      <c r="BH897" s="33">
        <v>22.430325</v>
      </c>
      <c r="BI897" s="35" t="s">
        <v>8088</v>
      </c>
      <c r="BK897" s="33">
        <v>22.430325</v>
      </c>
      <c r="BL897" s="35" t="s">
        <v>8088</v>
      </c>
      <c r="BN897" s="33">
        <f>_xlfn.XLOOKUP(E897,'[2]Charge Level Data'!$E:$E,'[2]Charge Level Data'!$BN:$BN,"N/A")</f>
        <v>22.430325</v>
      </c>
      <c r="BO897" s="35" t="s">
        <v>8088</v>
      </c>
      <c r="BQ897" s="33">
        <v>4542.4800000000005</v>
      </c>
      <c r="BR897" s="35" t="s">
        <v>8088</v>
      </c>
    </row>
    <row r="898" spans="1:70" x14ac:dyDescent="0.3">
      <c r="A898">
        <v>13025828</v>
      </c>
      <c r="B898" t="s">
        <v>7295</v>
      </c>
      <c r="C898" s="33">
        <v>5130</v>
      </c>
      <c r="D898">
        <v>278</v>
      </c>
      <c r="E898" t="s">
        <v>7840</v>
      </c>
      <c r="H898" s="33">
        <f t="shared" si="42"/>
        <v>2052</v>
      </c>
      <c r="I898" s="34">
        <f t="shared" si="40"/>
        <v>0</v>
      </c>
      <c r="J898" s="34">
        <f t="shared" si="41"/>
        <v>4542.4800000000005</v>
      </c>
      <c r="L898" s="33">
        <v>0</v>
      </c>
      <c r="M898" s="35" t="s">
        <v>8088</v>
      </c>
      <c r="O898" s="33">
        <v>0</v>
      </c>
      <c r="P898" s="35" t="s">
        <v>8088</v>
      </c>
      <c r="R898" s="33">
        <v>0</v>
      </c>
      <c r="S898" s="35" t="s">
        <v>8088</v>
      </c>
      <c r="U898" s="33">
        <v>3925.6</v>
      </c>
      <c r="V898" s="35" t="s">
        <v>8088</v>
      </c>
      <c r="X898" s="33">
        <v>3084.4</v>
      </c>
      <c r="Y898" s="35" t="s">
        <v>8088</v>
      </c>
      <c r="AA898" s="33">
        <v>3925.6</v>
      </c>
      <c r="AB898" s="35" t="s">
        <v>8088</v>
      </c>
      <c r="AD898" s="33">
        <v>2635.7599999999998</v>
      </c>
      <c r="AE898" s="35" t="s">
        <v>8088</v>
      </c>
      <c r="AG898" s="33">
        <v>0</v>
      </c>
      <c r="AH898" s="35" t="s">
        <v>8088</v>
      </c>
      <c r="AJ898" s="33">
        <v>0</v>
      </c>
      <c r="AK898" s="35" t="s">
        <v>8088</v>
      </c>
      <c r="AM898" s="33">
        <v>0</v>
      </c>
      <c r="AN898" s="35" t="s">
        <v>8088</v>
      </c>
      <c r="AP898" s="33">
        <v>0</v>
      </c>
      <c r="AQ898" s="35" t="s">
        <v>8088</v>
      </c>
      <c r="AS898" s="33">
        <v>0</v>
      </c>
      <c r="AT898" s="35" t="s">
        <v>8088</v>
      </c>
      <c r="AV898" s="33">
        <v>0</v>
      </c>
      <c r="AW898" s="35" t="s">
        <v>8088</v>
      </c>
      <c r="AY898" s="33">
        <v>0</v>
      </c>
      <c r="AZ898" s="35" t="s">
        <v>8088</v>
      </c>
      <c r="BB898" s="33">
        <v>0</v>
      </c>
      <c r="BC898" s="35" t="s">
        <v>8088</v>
      </c>
      <c r="BE898" s="33">
        <v>0</v>
      </c>
      <c r="BF898" s="35" t="s">
        <v>8088</v>
      </c>
      <c r="BH898" s="33">
        <v>22.430325</v>
      </c>
      <c r="BI898" s="35" t="s">
        <v>8088</v>
      </c>
      <c r="BK898" s="33">
        <v>22.430325</v>
      </c>
      <c r="BL898" s="35" t="s">
        <v>8088</v>
      </c>
      <c r="BN898" s="33">
        <f>_xlfn.XLOOKUP(E898,'[2]Charge Level Data'!$E:$E,'[2]Charge Level Data'!$BN:$BN,"N/A")</f>
        <v>22.430325</v>
      </c>
      <c r="BO898" s="35" t="s">
        <v>8088</v>
      </c>
      <c r="BQ898" s="33">
        <v>4542.4800000000005</v>
      </c>
      <c r="BR898" s="35" t="s">
        <v>8088</v>
      </c>
    </row>
    <row r="899" spans="1:70" x14ac:dyDescent="0.3">
      <c r="A899">
        <v>13025829</v>
      </c>
      <c r="B899" t="s">
        <v>7296</v>
      </c>
      <c r="C899" s="33">
        <v>5130</v>
      </c>
      <c r="D899">
        <v>278</v>
      </c>
      <c r="E899" t="s">
        <v>7840</v>
      </c>
      <c r="H899" s="33">
        <f t="shared" si="42"/>
        <v>2052</v>
      </c>
      <c r="I899" s="34">
        <f t="shared" si="40"/>
        <v>0</v>
      </c>
      <c r="J899" s="34">
        <f t="shared" si="41"/>
        <v>4542.4800000000005</v>
      </c>
      <c r="L899" s="33">
        <v>0</v>
      </c>
      <c r="M899" s="35" t="s">
        <v>8088</v>
      </c>
      <c r="O899" s="33">
        <v>0</v>
      </c>
      <c r="P899" s="35" t="s">
        <v>8088</v>
      </c>
      <c r="R899" s="33">
        <v>0</v>
      </c>
      <c r="S899" s="35" t="s">
        <v>8088</v>
      </c>
      <c r="U899" s="33">
        <v>3925.6</v>
      </c>
      <c r="V899" s="35" t="s">
        <v>8088</v>
      </c>
      <c r="X899" s="33">
        <v>3084.4</v>
      </c>
      <c r="Y899" s="35" t="s">
        <v>8088</v>
      </c>
      <c r="AA899" s="33">
        <v>3925.6</v>
      </c>
      <c r="AB899" s="35" t="s">
        <v>8088</v>
      </c>
      <c r="AD899" s="33">
        <v>2635.7599999999998</v>
      </c>
      <c r="AE899" s="35" t="s">
        <v>8088</v>
      </c>
      <c r="AG899" s="33">
        <v>0</v>
      </c>
      <c r="AH899" s="35" t="s">
        <v>8088</v>
      </c>
      <c r="AJ899" s="33">
        <v>0</v>
      </c>
      <c r="AK899" s="35" t="s">
        <v>8088</v>
      </c>
      <c r="AM899" s="33">
        <v>0</v>
      </c>
      <c r="AN899" s="35" t="s">
        <v>8088</v>
      </c>
      <c r="AP899" s="33">
        <v>0</v>
      </c>
      <c r="AQ899" s="35" t="s">
        <v>8088</v>
      </c>
      <c r="AS899" s="33">
        <v>0</v>
      </c>
      <c r="AT899" s="35" t="s">
        <v>8088</v>
      </c>
      <c r="AV899" s="33">
        <v>0</v>
      </c>
      <c r="AW899" s="35" t="s">
        <v>8088</v>
      </c>
      <c r="AY899" s="33">
        <v>0</v>
      </c>
      <c r="AZ899" s="35" t="s">
        <v>8088</v>
      </c>
      <c r="BB899" s="33">
        <v>0</v>
      </c>
      <c r="BC899" s="35" t="s">
        <v>8088</v>
      </c>
      <c r="BE899" s="33">
        <v>0</v>
      </c>
      <c r="BF899" s="35" t="s">
        <v>8088</v>
      </c>
      <c r="BH899" s="33">
        <v>22.430325</v>
      </c>
      <c r="BI899" s="35" t="s">
        <v>8088</v>
      </c>
      <c r="BK899" s="33">
        <v>22.430325</v>
      </c>
      <c r="BL899" s="35" t="s">
        <v>8088</v>
      </c>
      <c r="BN899" s="33">
        <f>_xlfn.XLOOKUP(E899,'[2]Charge Level Data'!$E:$E,'[2]Charge Level Data'!$BN:$BN,"N/A")</f>
        <v>22.430325</v>
      </c>
      <c r="BO899" s="35" t="s">
        <v>8088</v>
      </c>
      <c r="BQ899" s="33">
        <v>4542.4800000000005</v>
      </c>
      <c r="BR899" s="35" t="s">
        <v>8088</v>
      </c>
    </row>
    <row r="900" spans="1:70" x14ac:dyDescent="0.3">
      <c r="A900">
        <v>13025832</v>
      </c>
      <c r="B900" t="s">
        <v>7297</v>
      </c>
      <c r="C900" s="33">
        <v>5130</v>
      </c>
      <c r="D900">
        <v>278</v>
      </c>
      <c r="E900" t="s">
        <v>7840</v>
      </c>
      <c r="H900" s="33">
        <f t="shared" si="42"/>
        <v>2052</v>
      </c>
      <c r="I900" s="34">
        <f t="shared" si="40"/>
        <v>0</v>
      </c>
      <c r="J900" s="34">
        <f t="shared" si="41"/>
        <v>4542.4800000000005</v>
      </c>
      <c r="L900" s="33">
        <v>0</v>
      </c>
      <c r="M900" s="35" t="s">
        <v>8088</v>
      </c>
      <c r="O900" s="33">
        <v>0</v>
      </c>
      <c r="P900" s="35" t="s">
        <v>8088</v>
      </c>
      <c r="R900" s="33">
        <v>0</v>
      </c>
      <c r="S900" s="35" t="s">
        <v>8088</v>
      </c>
      <c r="U900" s="33">
        <v>3925.6</v>
      </c>
      <c r="V900" s="35" t="s">
        <v>8088</v>
      </c>
      <c r="X900" s="33">
        <v>3084.4</v>
      </c>
      <c r="Y900" s="35" t="s">
        <v>8088</v>
      </c>
      <c r="AA900" s="33">
        <v>3925.6</v>
      </c>
      <c r="AB900" s="35" t="s">
        <v>8088</v>
      </c>
      <c r="AD900" s="33">
        <v>2635.7599999999998</v>
      </c>
      <c r="AE900" s="35" t="s">
        <v>8088</v>
      </c>
      <c r="AG900" s="33">
        <v>0</v>
      </c>
      <c r="AH900" s="35" t="s">
        <v>8088</v>
      </c>
      <c r="AJ900" s="33">
        <v>0</v>
      </c>
      <c r="AK900" s="35" t="s">
        <v>8088</v>
      </c>
      <c r="AM900" s="33">
        <v>0</v>
      </c>
      <c r="AN900" s="35" t="s">
        <v>8088</v>
      </c>
      <c r="AP900" s="33">
        <v>0</v>
      </c>
      <c r="AQ900" s="35" t="s">
        <v>8088</v>
      </c>
      <c r="AS900" s="33">
        <v>0</v>
      </c>
      <c r="AT900" s="35" t="s">
        <v>8088</v>
      </c>
      <c r="AV900" s="33">
        <v>0</v>
      </c>
      <c r="AW900" s="35" t="s">
        <v>8088</v>
      </c>
      <c r="AY900" s="33">
        <v>0</v>
      </c>
      <c r="AZ900" s="35" t="s">
        <v>8088</v>
      </c>
      <c r="BB900" s="33">
        <v>0</v>
      </c>
      <c r="BC900" s="35" t="s">
        <v>8088</v>
      </c>
      <c r="BE900" s="33">
        <v>0</v>
      </c>
      <c r="BF900" s="35" t="s">
        <v>8088</v>
      </c>
      <c r="BH900" s="33">
        <v>22.430325</v>
      </c>
      <c r="BI900" s="35" t="s">
        <v>8088</v>
      </c>
      <c r="BK900" s="33">
        <v>22.430325</v>
      </c>
      <c r="BL900" s="35" t="s">
        <v>8088</v>
      </c>
      <c r="BN900" s="33">
        <f>_xlfn.XLOOKUP(E900,'[2]Charge Level Data'!$E:$E,'[2]Charge Level Data'!$BN:$BN,"N/A")</f>
        <v>22.430325</v>
      </c>
      <c r="BO900" s="35" t="s">
        <v>8088</v>
      </c>
      <c r="BQ900" s="33">
        <v>4542.4800000000005</v>
      </c>
      <c r="BR900" s="35" t="s">
        <v>8088</v>
      </c>
    </row>
    <row r="901" spans="1:70" x14ac:dyDescent="0.3">
      <c r="A901">
        <v>13025833</v>
      </c>
      <c r="B901" t="s">
        <v>7298</v>
      </c>
      <c r="C901" s="33">
        <v>5130</v>
      </c>
      <c r="D901">
        <v>278</v>
      </c>
      <c r="E901" t="s">
        <v>7840</v>
      </c>
      <c r="H901" s="33">
        <f t="shared" si="42"/>
        <v>2052</v>
      </c>
      <c r="I901" s="34">
        <f t="shared" si="40"/>
        <v>0</v>
      </c>
      <c r="J901" s="34">
        <f t="shared" si="41"/>
        <v>4542.4800000000005</v>
      </c>
      <c r="L901" s="33">
        <v>0</v>
      </c>
      <c r="M901" s="35" t="s">
        <v>8088</v>
      </c>
      <c r="O901" s="33">
        <v>0</v>
      </c>
      <c r="P901" s="35" t="s">
        <v>8088</v>
      </c>
      <c r="R901" s="33">
        <v>0</v>
      </c>
      <c r="S901" s="35" t="s">
        <v>8088</v>
      </c>
      <c r="U901" s="33">
        <v>3925.6</v>
      </c>
      <c r="V901" s="35" t="s">
        <v>8088</v>
      </c>
      <c r="X901" s="33">
        <v>3084.4</v>
      </c>
      <c r="Y901" s="35" t="s">
        <v>8088</v>
      </c>
      <c r="AA901" s="33">
        <v>3925.6</v>
      </c>
      <c r="AB901" s="35" t="s">
        <v>8088</v>
      </c>
      <c r="AD901" s="33">
        <v>2635.7599999999998</v>
      </c>
      <c r="AE901" s="35" t="s">
        <v>8088</v>
      </c>
      <c r="AG901" s="33">
        <v>0</v>
      </c>
      <c r="AH901" s="35" t="s">
        <v>8088</v>
      </c>
      <c r="AJ901" s="33">
        <v>0</v>
      </c>
      <c r="AK901" s="35" t="s">
        <v>8088</v>
      </c>
      <c r="AM901" s="33">
        <v>0</v>
      </c>
      <c r="AN901" s="35" t="s">
        <v>8088</v>
      </c>
      <c r="AP901" s="33">
        <v>0</v>
      </c>
      <c r="AQ901" s="35" t="s">
        <v>8088</v>
      </c>
      <c r="AS901" s="33">
        <v>0</v>
      </c>
      <c r="AT901" s="35" t="s">
        <v>8088</v>
      </c>
      <c r="AV901" s="33">
        <v>0</v>
      </c>
      <c r="AW901" s="35" t="s">
        <v>8088</v>
      </c>
      <c r="AY901" s="33">
        <v>0</v>
      </c>
      <c r="AZ901" s="35" t="s">
        <v>8088</v>
      </c>
      <c r="BB901" s="33">
        <v>0</v>
      </c>
      <c r="BC901" s="35" t="s">
        <v>8088</v>
      </c>
      <c r="BE901" s="33">
        <v>0</v>
      </c>
      <c r="BF901" s="35" t="s">
        <v>8088</v>
      </c>
      <c r="BH901" s="33">
        <v>22.430325</v>
      </c>
      <c r="BI901" s="35" t="s">
        <v>8088</v>
      </c>
      <c r="BK901" s="33">
        <v>22.430325</v>
      </c>
      <c r="BL901" s="35" t="s">
        <v>8088</v>
      </c>
      <c r="BN901" s="33">
        <f>_xlfn.XLOOKUP(E901,'[2]Charge Level Data'!$E:$E,'[2]Charge Level Data'!$BN:$BN,"N/A")</f>
        <v>22.430325</v>
      </c>
      <c r="BO901" s="35" t="s">
        <v>8088</v>
      </c>
      <c r="BQ901" s="33">
        <v>4542.4800000000005</v>
      </c>
      <c r="BR901" s="35" t="s">
        <v>8088</v>
      </c>
    </row>
    <row r="902" spans="1:70" x14ac:dyDescent="0.3">
      <c r="A902">
        <v>13025834</v>
      </c>
      <c r="B902" t="s">
        <v>7299</v>
      </c>
      <c r="C902" s="33">
        <v>5130</v>
      </c>
      <c r="D902">
        <v>278</v>
      </c>
      <c r="E902" t="s">
        <v>7840</v>
      </c>
      <c r="H902" s="33">
        <f t="shared" si="42"/>
        <v>2052</v>
      </c>
      <c r="I902" s="34">
        <f t="shared" si="40"/>
        <v>0</v>
      </c>
      <c r="J902" s="34">
        <f t="shared" si="41"/>
        <v>4542.4800000000005</v>
      </c>
      <c r="L902" s="33">
        <v>0</v>
      </c>
      <c r="M902" s="35" t="s">
        <v>8088</v>
      </c>
      <c r="O902" s="33">
        <v>0</v>
      </c>
      <c r="P902" s="35" t="s">
        <v>8088</v>
      </c>
      <c r="R902" s="33">
        <v>0</v>
      </c>
      <c r="S902" s="35" t="s">
        <v>8088</v>
      </c>
      <c r="U902" s="33">
        <v>3925.6</v>
      </c>
      <c r="V902" s="35" t="s">
        <v>8088</v>
      </c>
      <c r="X902" s="33">
        <v>3084.4</v>
      </c>
      <c r="Y902" s="35" t="s">
        <v>8088</v>
      </c>
      <c r="AA902" s="33">
        <v>3925.6</v>
      </c>
      <c r="AB902" s="35" t="s">
        <v>8088</v>
      </c>
      <c r="AD902" s="33">
        <v>2635.7599999999998</v>
      </c>
      <c r="AE902" s="35" t="s">
        <v>8088</v>
      </c>
      <c r="AG902" s="33">
        <v>0</v>
      </c>
      <c r="AH902" s="35" t="s">
        <v>8088</v>
      </c>
      <c r="AJ902" s="33">
        <v>0</v>
      </c>
      <c r="AK902" s="35" t="s">
        <v>8088</v>
      </c>
      <c r="AM902" s="33">
        <v>0</v>
      </c>
      <c r="AN902" s="35" t="s">
        <v>8088</v>
      </c>
      <c r="AP902" s="33">
        <v>0</v>
      </c>
      <c r="AQ902" s="35" t="s">
        <v>8088</v>
      </c>
      <c r="AS902" s="33">
        <v>0</v>
      </c>
      <c r="AT902" s="35" t="s">
        <v>8088</v>
      </c>
      <c r="AV902" s="33">
        <v>0</v>
      </c>
      <c r="AW902" s="35" t="s">
        <v>8088</v>
      </c>
      <c r="AY902" s="33">
        <v>0</v>
      </c>
      <c r="AZ902" s="35" t="s">
        <v>8088</v>
      </c>
      <c r="BB902" s="33">
        <v>0</v>
      </c>
      <c r="BC902" s="35" t="s">
        <v>8088</v>
      </c>
      <c r="BE902" s="33">
        <v>0</v>
      </c>
      <c r="BF902" s="35" t="s">
        <v>8088</v>
      </c>
      <c r="BH902" s="33">
        <v>22.430325</v>
      </c>
      <c r="BI902" s="35" t="s">
        <v>8088</v>
      </c>
      <c r="BK902" s="33">
        <v>22.430325</v>
      </c>
      <c r="BL902" s="35" t="s">
        <v>8088</v>
      </c>
      <c r="BN902" s="33">
        <f>_xlfn.XLOOKUP(E902,'[2]Charge Level Data'!$E:$E,'[2]Charge Level Data'!$BN:$BN,"N/A")</f>
        <v>22.430325</v>
      </c>
      <c r="BO902" s="35" t="s">
        <v>8088</v>
      </c>
      <c r="BQ902" s="33">
        <v>4542.4800000000005</v>
      </c>
      <c r="BR902" s="35" t="s">
        <v>8088</v>
      </c>
    </row>
    <row r="903" spans="1:70" x14ac:dyDescent="0.3">
      <c r="A903">
        <v>13025835</v>
      </c>
      <c r="B903" t="s">
        <v>7300</v>
      </c>
      <c r="C903" s="33">
        <v>5130</v>
      </c>
      <c r="D903">
        <v>278</v>
      </c>
      <c r="E903" t="s">
        <v>7840</v>
      </c>
      <c r="H903" s="33">
        <f t="shared" si="42"/>
        <v>2052</v>
      </c>
      <c r="I903" s="34">
        <f t="shared" ref="I903:I966" si="43">MIN(L903:BR903)</f>
        <v>0</v>
      </c>
      <c r="J903" s="34">
        <f t="shared" ref="J903:J966" si="44">MAX(L903:BR903)</f>
        <v>4542.4800000000005</v>
      </c>
      <c r="L903" s="33">
        <v>0</v>
      </c>
      <c r="M903" s="35" t="s">
        <v>8088</v>
      </c>
      <c r="O903" s="33">
        <v>0</v>
      </c>
      <c r="P903" s="35" t="s">
        <v>8088</v>
      </c>
      <c r="R903" s="33">
        <v>0</v>
      </c>
      <c r="S903" s="35" t="s">
        <v>8088</v>
      </c>
      <c r="U903" s="33">
        <v>3925.6</v>
      </c>
      <c r="V903" s="35" t="s">
        <v>8088</v>
      </c>
      <c r="X903" s="33">
        <v>3084.4</v>
      </c>
      <c r="Y903" s="35" t="s">
        <v>8088</v>
      </c>
      <c r="AA903" s="33">
        <v>3925.6</v>
      </c>
      <c r="AB903" s="35" t="s">
        <v>8088</v>
      </c>
      <c r="AD903" s="33">
        <v>2635.7599999999998</v>
      </c>
      <c r="AE903" s="35" t="s">
        <v>8088</v>
      </c>
      <c r="AG903" s="33">
        <v>0</v>
      </c>
      <c r="AH903" s="35" t="s">
        <v>8088</v>
      </c>
      <c r="AJ903" s="33">
        <v>0</v>
      </c>
      <c r="AK903" s="35" t="s">
        <v>8088</v>
      </c>
      <c r="AM903" s="33">
        <v>0</v>
      </c>
      <c r="AN903" s="35" t="s">
        <v>8088</v>
      </c>
      <c r="AP903" s="33">
        <v>0</v>
      </c>
      <c r="AQ903" s="35" t="s">
        <v>8088</v>
      </c>
      <c r="AS903" s="33">
        <v>0</v>
      </c>
      <c r="AT903" s="35" t="s">
        <v>8088</v>
      </c>
      <c r="AV903" s="33">
        <v>0</v>
      </c>
      <c r="AW903" s="35" t="s">
        <v>8088</v>
      </c>
      <c r="AY903" s="33">
        <v>0</v>
      </c>
      <c r="AZ903" s="35" t="s">
        <v>8088</v>
      </c>
      <c r="BB903" s="33">
        <v>0</v>
      </c>
      <c r="BC903" s="35" t="s">
        <v>8088</v>
      </c>
      <c r="BE903" s="33">
        <v>0</v>
      </c>
      <c r="BF903" s="35" t="s">
        <v>8088</v>
      </c>
      <c r="BH903" s="33">
        <v>22.430325</v>
      </c>
      <c r="BI903" s="35" t="s">
        <v>8088</v>
      </c>
      <c r="BK903" s="33">
        <v>22.430325</v>
      </c>
      <c r="BL903" s="35" t="s">
        <v>8088</v>
      </c>
      <c r="BN903" s="33">
        <f>_xlfn.XLOOKUP(E903,'[2]Charge Level Data'!$E:$E,'[2]Charge Level Data'!$BN:$BN,"N/A")</f>
        <v>22.430325</v>
      </c>
      <c r="BO903" s="35" t="s">
        <v>8088</v>
      </c>
      <c r="BQ903" s="33">
        <v>4542.4800000000005</v>
      </c>
      <c r="BR903" s="35" t="s">
        <v>8088</v>
      </c>
    </row>
    <row r="904" spans="1:70" x14ac:dyDescent="0.3">
      <c r="A904">
        <v>13025838</v>
      </c>
      <c r="B904" t="s">
        <v>7301</v>
      </c>
      <c r="C904" s="33">
        <v>5130</v>
      </c>
      <c r="D904">
        <v>278</v>
      </c>
      <c r="E904" t="s">
        <v>7840</v>
      </c>
      <c r="H904" s="33">
        <f t="shared" si="42"/>
        <v>2052</v>
      </c>
      <c r="I904" s="34">
        <f t="shared" si="43"/>
        <v>0</v>
      </c>
      <c r="J904" s="34">
        <f t="shared" si="44"/>
        <v>4542.4800000000005</v>
      </c>
      <c r="L904" s="33">
        <v>0</v>
      </c>
      <c r="M904" s="35" t="s">
        <v>8088</v>
      </c>
      <c r="O904" s="33">
        <v>0</v>
      </c>
      <c r="P904" s="35" t="s">
        <v>8088</v>
      </c>
      <c r="R904" s="33">
        <v>0</v>
      </c>
      <c r="S904" s="35" t="s">
        <v>8088</v>
      </c>
      <c r="U904" s="33">
        <v>3925.6</v>
      </c>
      <c r="V904" s="35" t="s">
        <v>8088</v>
      </c>
      <c r="X904" s="33">
        <v>3084.4</v>
      </c>
      <c r="Y904" s="35" t="s">
        <v>8088</v>
      </c>
      <c r="AA904" s="33">
        <v>3925.6</v>
      </c>
      <c r="AB904" s="35" t="s">
        <v>8088</v>
      </c>
      <c r="AD904" s="33">
        <v>2635.7599999999998</v>
      </c>
      <c r="AE904" s="35" t="s">
        <v>8088</v>
      </c>
      <c r="AG904" s="33">
        <v>0</v>
      </c>
      <c r="AH904" s="35" t="s">
        <v>8088</v>
      </c>
      <c r="AJ904" s="33">
        <v>0</v>
      </c>
      <c r="AK904" s="35" t="s">
        <v>8088</v>
      </c>
      <c r="AM904" s="33">
        <v>0</v>
      </c>
      <c r="AN904" s="35" t="s">
        <v>8088</v>
      </c>
      <c r="AP904" s="33">
        <v>0</v>
      </c>
      <c r="AQ904" s="35" t="s">
        <v>8088</v>
      </c>
      <c r="AS904" s="33">
        <v>0</v>
      </c>
      <c r="AT904" s="35" t="s">
        <v>8088</v>
      </c>
      <c r="AV904" s="33">
        <v>0</v>
      </c>
      <c r="AW904" s="35" t="s">
        <v>8088</v>
      </c>
      <c r="AY904" s="33">
        <v>0</v>
      </c>
      <c r="AZ904" s="35" t="s">
        <v>8088</v>
      </c>
      <c r="BB904" s="33">
        <v>0</v>
      </c>
      <c r="BC904" s="35" t="s">
        <v>8088</v>
      </c>
      <c r="BE904" s="33">
        <v>0</v>
      </c>
      <c r="BF904" s="35" t="s">
        <v>8088</v>
      </c>
      <c r="BH904" s="33">
        <v>22.430325</v>
      </c>
      <c r="BI904" s="35" t="s">
        <v>8088</v>
      </c>
      <c r="BK904" s="33">
        <v>22.430325</v>
      </c>
      <c r="BL904" s="35" t="s">
        <v>8088</v>
      </c>
      <c r="BN904" s="33">
        <f>_xlfn.XLOOKUP(E904,'[2]Charge Level Data'!$E:$E,'[2]Charge Level Data'!$BN:$BN,"N/A")</f>
        <v>22.430325</v>
      </c>
      <c r="BO904" s="35" t="s">
        <v>8088</v>
      </c>
      <c r="BQ904" s="33">
        <v>4542.4800000000005</v>
      </c>
      <c r="BR904" s="35" t="s">
        <v>8088</v>
      </c>
    </row>
    <row r="905" spans="1:70" x14ac:dyDescent="0.3">
      <c r="A905">
        <v>13025839</v>
      </c>
      <c r="B905" t="s">
        <v>7302</v>
      </c>
      <c r="C905" s="33">
        <v>5130</v>
      </c>
      <c r="D905">
        <v>278</v>
      </c>
      <c r="E905" t="s">
        <v>7840</v>
      </c>
      <c r="H905" s="33">
        <f t="shared" si="42"/>
        <v>2052</v>
      </c>
      <c r="I905" s="34">
        <f t="shared" si="43"/>
        <v>0</v>
      </c>
      <c r="J905" s="34">
        <f t="shared" si="44"/>
        <v>4542.4800000000005</v>
      </c>
      <c r="L905" s="33">
        <v>0</v>
      </c>
      <c r="M905" s="35" t="s">
        <v>8088</v>
      </c>
      <c r="O905" s="33">
        <v>0</v>
      </c>
      <c r="P905" s="35" t="s">
        <v>8088</v>
      </c>
      <c r="R905" s="33">
        <v>0</v>
      </c>
      <c r="S905" s="35" t="s">
        <v>8088</v>
      </c>
      <c r="U905" s="33">
        <v>3925.6</v>
      </c>
      <c r="V905" s="35" t="s">
        <v>8088</v>
      </c>
      <c r="X905" s="33">
        <v>3084.4</v>
      </c>
      <c r="Y905" s="35" t="s">
        <v>8088</v>
      </c>
      <c r="AA905" s="33">
        <v>3925.6</v>
      </c>
      <c r="AB905" s="35" t="s">
        <v>8088</v>
      </c>
      <c r="AD905" s="33">
        <v>2635.7599999999998</v>
      </c>
      <c r="AE905" s="35" t="s">
        <v>8088</v>
      </c>
      <c r="AG905" s="33">
        <v>0</v>
      </c>
      <c r="AH905" s="35" t="s">
        <v>8088</v>
      </c>
      <c r="AJ905" s="33">
        <v>0</v>
      </c>
      <c r="AK905" s="35" t="s">
        <v>8088</v>
      </c>
      <c r="AM905" s="33">
        <v>0</v>
      </c>
      <c r="AN905" s="35" t="s">
        <v>8088</v>
      </c>
      <c r="AP905" s="33">
        <v>0</v>
      </c>
      <c r="AQ905" s="35" t="s">
        <v>8088</v>
      </c>
      <c r="AS905" s="33">
        <v>0</v>
      </c>
      <c r="AT905" s="35" t="s">
        <v>8088</v>
      </c>
      <c r="AV905" s="33">
        <v>0</v>
      </c>
      <c r="AW905" s="35" t="s">
        <v>8088</v>
      </c>
      <c r="AY905" s="33">
        <v>0</v>
      </c>
      <c r="AZ905" s="35" t="s">
        <v>8088</v>
      </c>
      <c r="BB905" s="33">
        <v>0</v>
      </c>
      <c r="BC905" s="35" t="s">
        <v>8088</v>
      </c>
      <c r="BE905" s="33">
        <v>0</v>
      </c>
      <c r="BF905" s="35" t="s">
        <v>8088</v>
      </c>
      <c r="BH905" s="33">
        <v>22.430325</v>
      </c>
      <c r="BI905" s="35" t="s">
        <v>8088</v>
      </c>
      <c r="BK905" s="33">
        <v>22.430325</v>
      </c>
      <c r="BL905" s="35" t="s">
        <v>8088</v>
      </c>
      <c r="BN905" s="33">
        <f>_xlfn.XLOOKUP(E905,'[2]Charge Level Data'!$E:$E,'[2]Charge Level Data'!$BN:$BN,"N/A")</f>
        <v>22.430325</v>
      </c>
      <c r="BO905" s="35" t="s">
        <v>8088</v>
      </c>
      <c r="BQ905" s="33">
        <v>4542.4800000000005</v>
      </c>
      <c r="BR905" s="35" t="s">
        <v>8088</v>
      </c>
    </row>
    <row r="906" spans="1:70" x14ac:dyDescent="0.3">
      <c r="A906">
        <v>13025836</v>
      </c>
      <c r="B906" t="s">
        <v>7303</v>
      </c>
      <c r="C906" s="33">
        <v>5130</v>
      </c>
      <c r="D906">
        <v>278</v>
      </c>
      <c r="E906" t="s">
        <v>7840</v>
      </c>
      <c r="H906" s="33">
        <f t="shared" si="42"/>
        <v>2052</v>
      </c>
      <c r="I906" s="34">
        <f t="shared" si="43"/>
        <v>0</v>
      </c>
      <c r="J906" s="34">
        <f t="shared" si="44"/>
        <v>4542.4800000000005</v>
      </c>
      <c r="L906" s="33">
        <v>0</v>
      </c>
      <c r="M906" s="35" t="s">
        <v>8088</v>
      </c>
      <c r="O906" s="33">
        <v>0</v>
      </c>
      <c r="P906" s="35" t="s">
        <v>8088</v>
      </c>
      <c r="R906" s="33">
        <v>0</v>
      </c>
      <c r="S906" s="35" t="s">
        <v>8088</v>
      </c>
      <c r="U906" s="33">
        <v>3925.6</v>
      </c>
      <c r="V906" s="35" t="s">
        <v>8088</v>
      </c>
      <c r="X906" s="33">
        <v>3084.4</v>
      </c>
      <c r="Y906" s="35" t="s">
        <v>8088</v>
      </c>
      <c r="AA906" s="33">
        <v>3925.6</v>
      </c>
      <c r="AB906" s="35" t="s">
        <v>8088</v>
      </c>
      <c r="AD906" s="33">
        <v>2635.7599999999998</v>
      </c>
      <c r="AE906" s="35" t="s">
        <v>8088</v>
      </c>
      <c r="AG906" s="33">
        <v>0</v>
      </c>
      <c r="AH906" s="35" t="s">
        <v>8088</v>
      </c>
      <c r="AJ906" s="33">
        <v>0</v>
      </c>
      <c r="AK906" s="35" t="s">
        <v>8088</v>
      </c>
      <c r="AM906" s="33">
        <v>0</v>
      </c>
      <c r="AN906" s="35" t="s">
        <v>8088</v>
      </c>
      <c r="AP906" s="33">
        <v>0</v>
      </c>
      <c r="AQ906" s="35" t="s">
        <v>8088</v>
      </c>
      <c r="AS906" s="33">
        <v>0</v>
      </c>
      <c r="AT906" s="35" t="s">
        <v>8088</v>
      </c>
      <c r="AV906" s="33">
        <v>0</v>
      </c>
      <c r="AW906" s="35" t="s">
        <v>8088</v>
      </c>
      <c r="AY906" s="33">
        <v>0</v>
      </c>
      <c r="AZ906" s="35" t="s">
        <v>8088</v>
      </c>
      <c r="BB906" s="33">
        <v>0</v>
      </c>
      <c r="BC906" s="35" t="s">
        <v>8088</v>
      </c>
      <c r="BE906" s="33">
        <v>0</v>
      </c>
      <c r="BF906" s="35" t="s">
        <v>8088</v>
      </c>
      <c r="BH906" s="33">
        <v>22.430325</v>
      </c>
      <c r="BI906" s="35" t="s">
        <v>8088</v>
      </c>
      <c r="BK906" s="33">
        <v>22.430325</v>
      </c>
      <c r="BL906" s="35" t="s">
        <v>8088</v>
      </c>
      <c r="BN906" s="33">
        <f>_xlfn.XLOOKUP(E906,'[2]Charge Level Data'!$E:$E,'[2]Charge Level Data'!$BN:$BN,"N/A")</f>
        <v>22.430325</v>
      </c>
      <c r="BO906" s="35" t="s">
        <v>8088</v>
      </c>
      <c r="BQ906" s="33">
        <v>4542.4800000000005</v>
      </c>
      <c r="BR906" s="35" t="s">
        <v>8088</v>
      </c>
    </row>
    <row r="907" spans="1:70" x14ac:dyDescent="0.3">
      <c r="A907">
        <v>13025837</v>
      </c>
      <c r="B907" t="s">
        <v>7304</v>
      </c>
      <c r="C907" s="33">
        <v>5130</v>
      </c>
      <c r="D907">
        <v>278</v>
      </c>
      <c r="E907" t="s">
        <v>7840</v>
      </c>
      <c r="H907" s="33">
        <f t="shared" si="42"/>
        <v>2052</v>
      </c>
      <c r="I907" s="34">
        <f t="shared" si="43"/>
        <v>0</v>
      </c>
      <c r="J907" s="34">
        <f t="shared" si="44"/>
        <v>4542.4800000000005</v>
      </c>
      <c r="L907" s="33">
        <v>0</v>
      </c>
      <c r="M907" s="35" t="s">
        <v>8088</v>
      </c>
      <c r="O907" s="33">
        <v>0</v>
      </c>
      <c r="P907" s="35" t="s">
        <v>8088</v>
      </c>
      <c r="R907" s="33">
        <v>0</v>
      </c>
      <c r="S907" s="35" t="s">
        <v>8088</v>
      </c>
      <c r="U907" s="33">
        <v>3925.6</v>
      </c>
      <c r="V907" s="35" t="s">
        <v>8088</v>
      </c>
      <c r="X907" s="33">
        <v>3084.4</v>
      </c>
      <c r="Y907" s="35" t="s">
        <v>8088</v>
      </c>
      <c r="AA907" s="33">
        <v>3925.6</v>
      </c>
      <c r="AB907" s="35" t="s">
        <v>8088</v>
      </c>
      <c r="AD907" s="33">
        <v>2635.7599999999998</v>
      </c>
      <c r="AE907" s="35" t="s">
        <v>8088</v>
      </c>
      <c r="AG907" s="33">
        <v>0</v>
      </c>
      <c r="AH907" s="35" t="s">
        <v>8088</v>
      </c>
      <c r="AJ907" s="33">
        <v>0</v>
      </c>
      <c r="AK907" s="35" t="s">
        <v>8088</v>
      </c>
      <c r="AM907" s="33">
        <v>0</v>
      </c>
      <c r="AN907" s="35" t="s">
        <v>8088</v>
      </c>
      <c r="AP907" s="33">
        <v>0</v>
      </c>
      <c r="AQ907" s="35" t="s">
        <v>8088</v>
      </c>
      <c r="AS907" s="33">
        <v>0</v>
      </c>
      <c r="AT907" s="35" t="s">
        <v>8088</v>
      </c>
      <c r="AV907" s="33">
        <v>0</v>
      </c>
      <c r="AW907" s="35" t="s">
        <v>8088</v>
      </c>
      <c r="AY907" s="33">
        <v>0</v>
      </c>
      <c r="AZ907" s="35" t="s">
        <v>8088</v>
      </c>
      <c r="BB907" s="33">
        <v>0</v>
      </c>
      <c r="BC907" s="35" t="s">
        <v>8088</v>
      </c>
      <c r="BE907" s="33">
        <v>0</v>
      </c>
      <c r="BF907" s="35" t="s">
        <v>8088</v>
      </c>
      <c r="BH907" s="33">
        <v>22.430325</v>
      </c>
      <c r="BI907" s="35" t="s">
        <v>8088</v>
      </c>
      <c r="BK907" s="33">
        <v>22.430325</v>
      </c>
      <c r="BL907" s="35" t="s">
        <v>8088</v>
      </c>
      <c r="BN907" s="33">
        <f>_xlfn.XLOOKUP(E907,'[2]Charge Level Data'!$E:$E,'[2]Charge Level Data'!$BN:$BN,"N/A")</f>
        <v>22.430325</v>
      </c>
      <c r="BO907" s="35" t="s">
        <v>8088</v>
      </c>
      <c r="BQ907" s="33">
        <v>4542.4800000000005</v>
      </c>
      <c r="BR907" s="35" t="s">
        <v>8088</v>
      </c>
    </row>
    <row r="908" spans="1:70" x14ac:dyDescent="0.3">
      <c r="A908">
        <v>13025840</v>
      </c>
      <c r="B908" t="s">
        <v>7305</v>
      </c>
      <c r="C908" s="33">
        <v>5130</v>
      </c>
      <c r="D908">
        <v>278</v>
      </c>
      <c r="E908" t="s">
        <v>7840</v>
      </c>
      <c r="H908" s="33">
        <f t="shared" si="42"/>
        <v>2052</v>
      </c>
      <c r="I908" s="34">
        <f t="shared" si="43"/>
        <v>0</v>
      </c>
      <c r="J908" s="34">
        <f t="shared" si="44"/>
        <v>4542.4800000000005</v>
      </c>
      <c r="L908" s="33">
        <v>0</v>
      </c>
      <c r="M908" s="35" t="s">
        <v>8088</v>
      </c>
      <c r="O908" s="33">
        <v>0</v>
      </c>
      <c r="P908" s="35" t="s">
        <v>8088</v>
      </c>
      <c r="R908" s="33">
        <v>0</v>
      </c>
      <c r="S908" s="35" t="s">
        <v>8088</v>
      </c>
      <c r="U908" s="33">
        <v>3925.6</v>
      </c>
      <c r="V908" s="35" t="s">
        <v>8088</v>
      </c>
      <c r="X908" s="33">
        <v>3084.4</v>
      </c>
      <c r="Y908" s="35" t="s">
        <v>8088</v>
      </c>
      <c r="AA908" s="33">
        <v>3925.6</v>
      </c>
      <c r="AB908" s="35" t="s">
        <v>8088</v>
      </c>
      <c r="AD908" s="33">
        <v>2635.7599999999998</v>
      </c>
      <c r="AE908" s="35" t="s">
        <v>8088</v>
      </c>
      <c r="AG908" s="33">
        <v>0</v>
      </c>
      <c r="AH908" s="35" t="s">
        <v>8088</v>
      </c>
      <c r="AJ908" s="33">
        <v>0</v>
      </c>
      <c r="AK908" s="35" t="s">
        <v>8088</v>
      </c>
      <c r="AM908" s="33">
        <v>0</v>
      </c>
      <c r="AN908" s="35" t="s">
        <v>8088</v>
      </c>
      <c r="AP908" s="33">
        <v>0</v>
      </c>
      <c r="AQ908" s="35" t="s">
        <v>8088</v>
      </c>
      <c r="AS908" s="33">
        <v>0</v>
      </c>
      <c r="AT908" s="35" t="s">
        <v>8088</v>
      </c>
      <c r="AV908" s="33">
        <v>0</v>
      </c>
      <c r="AW908" s="35" t="s">
        <v>8088</v>
      </c>
      <c r="AY908" s="33">
        <v>0</v>
      </c>
      <c r="AZ908" s="35" t="s">
        <v>8088</v>
      </c>
      <c r="BB908" s="33">
        <v>0</v>
      </c>
      <c r="BC908" s="35" t="s">
        <v>8088</v>
      </c>
      <c r="BE908" s="33">
        <v>0</v>
      </c>
      <c r="BF908" s="35" t="s">
        <v>8088</v>
      </c>
      <c r="BH908" s="33">
        <v>22.430325</v>
      </c>
      <c r="BI908" s="35" t="s">
        <v>8088</v>
      </c>
      <c r="BK908" s="33">
        <v>22.430325</v>
      </c>
      <c r="BL908" s="35" t="s">
        <v>8088</v>
      </c>
      <c r="BN908" s="33">
        <f>_xlfn.XLOOKUP(E908,'[2]Charge Level Data'!$E:$E,'[2]Charge Level Data'!$BN:$BN,"N/A")</f>
        <v>22.430325</v>
      </c>
      <c r="BO908" s="35" t="s">
        <v>8088</v>
      </c>
      <c r="BQ908" s="33">
        <v>4542.4800000000005</v>
      </c>
      <c r="BR908" s="35" t="s">
        <v>8088</v>
      </c>
    </row>
    <row r="909" spans="1:70" x14ac:dyDescent="0.3">
      <c r="A909">
        <v>13025841</v>
      </c>
      <c r="B909" t="s">
        <v>7306</v>
      </c>
      <c r="C909" s="33">
        <v>5130</v>
      </c>
      <c r="D909">
        <v>278</v>
      </c>
      <c r="E909" t="s">
        <v>7840</v>
      </c>
      <c r="H909" s="33">
        <f t="shared" si="42"/>
        <v>2052</v>
      </c>
      <c r="I909" s="34">
        <f t="shared" si="43"/>
        <v>0</v>
      </c>
      <c r="J909" s="34">
        <f t="shared" si="44"/>
        <v>4542.4800000000005</v>
      </c>
      <c r="L909" s="33">
        <v>0</v>
      </c>
      <c r="M909" s="35" t="s">
        <v>8088</v>
      </c>
      <c r="O909" s="33">
        <v>0</v>
      </c>
      <c r="P909" s="35" t="s">
        <v>8088</v>
      </c>
      <c r="R909" s="33">
        <v>0</v>
      </c>
      <c r="S909" s="35" t="s">
        <v>8088</v>
      </c>
      <c r="U909" s="33">
        <v>3925.6</v>
      </c>
      <c r="V909" s="35" t="s">
        <v>8088</v>
      </c>
      <c r="X909" s="33">
        <v>3084.4</v>
      </c>
      <c r="Y909" s="35" t="s">
        <v>8088</v>
      </c>
      <c r="AA909" s="33">
        <v>3925.6</v>
      </c>
      <c r="AB909" s="35" t="s">
        <v>8088</v>
      </c>
      <c r="AD909" s="33">
        <v>2635.7599999999998</v>
      </c>
      <c r="AE909" s="35" t="s">
        <v>8088</v>
      </c>
      <c r="AG909" s="33">
        <v>0</v>
      </c>
      <c r="AH909" s="35" t="s">
        <v>8088</v>
      </c>
      <c r="AJ909" s="33">
        <v>0</v>
      </c>
      <c r="AK909" s="35" t="s">
        <v>8088</v>
      </c>
      <c r="AM909" s="33">
        <v>0</v>
      </c>
      <c r="AN909" s="35" t="s">
        <v>8088</v>
      </c>
      <c r="AP909" s="33">
        <v>0</v>
      </c>
      <c r="AQ909" s="35" t="s">
        <v>8088</v>
      </c>
      <c r="AS909" s="33">
        <v>0</v>
      </c>
      <c r="AT909" s="35" t="s">
        <v>8088</v>
      </c>
      <c r="AV909" s="33">
        <v>0</v>
      </c>
      <c r="AW909" s="35" t="s">
        <v>8088</v>
      </c>
      <c r="AY909" s="33">
        <v>0</v>
      </c>
      <c r="AZ909" s="35" t="s">
        <v>8088</v>
      </c>
      <c r="BB909" s="33">
        <v>0</v>
      </c>
      <c r="BC909" s="35" t="s">
        <v>8088</v>
      </c>
      <c r="BE909" s="33">
        <v>0</v>
      </c>
      <c r="BF909" s="35" t="s">
        <v>8088</v>
      </c>
      <c r="BH909" s="33">
        <v>22.430325</v>
      </c>
      <c r="BI909" s="35" t="s">
        <v>8088</v>
      </c>
      <c r="BK909" s="33">
        <v>22.430325</v>
      </c>
      <c r="BL909" s="35" t="s">
        <v>8088</v>
      </c>
      <c r="BN909" s="33">
        <f>_xlfn.XLOOKUP(E909,'[2]Charge Level Data'!$E:$E,'[2]Charge Level Data'!$BN:$BN,"N/A")</f>
        <v>22.430325</v>
      </c>
      <c r="BO909" s="35" t="s">
        <v>8088</v>
      </c>
      <c r="BQ909" s="33">
        <v>4542.4800000000005</v>
      </c>
      <c r="BR909" s="35" t="s">
        <v>8088</v>
      </c>
    </row>
    <row r="910" spans="1:70" x14ac:dyDescent="0.3">
      <c r="A910">
        <v>13025842</v>
      </c>
      <c r="B910" t="s">
        <v>7307</v>
      </c>
      <c r="C910" s="33">
        <v>5130</v>
      </c>
      <c r="D910">
        <v>278</v>
      </c>
      <c r="E910" t="s">
        <v>7840</v>
      </c>
      <c r="H910" s="33">
        <f t="shared" si="42"/>
        <v>2052</v>
      </c>
      <c r="I910" s="34">
        <f t="shared" si="43"/>
        <v>0</v>
      </c>
      <c r="J910" s="34">
        <f t="shared" si="44"/>
        <v>4542.4800000000005</v>
      </c>
      <c r="L910" s="33">
        <v>0</v>
      </c>
      <c r="M910" s="35" t="s">
        <v>8088</v>
      </c>
      <c r="O910" s="33">
        <v>0</v>
      </c>
      <c r="P910" s="35" t="s">
        <v>8088</v>
      </c>
      <c r="R910" s="33">
        <v>0</v>
      </c>
      <c r="S910" s="35" t="s">
        <v>8088</v>
      </c>
      <c r="U910" s="33">
        <v>3925.6</v>
      </c>
      <c r="V910" s="35" t="s">
        <v>8088</v>
      </c>
      <c r="X910" s="33">
        <v>3084.4</v>
      </c>
      <c r="Y910" s="35" t="s">
        <v>8088</v>
      </c>
      <c r="AA910" s="33">
        <v>3925.6</v>
      </c>
      <c r="AB910" s="35" t="s">
        <v>8088</v>
      </c>
      <c r="AD910" s="33">
        <v>2635.7599999999998</v>
      </c>
      <c r="AE910" s="35" t="s">
        <v>8088</v>
      </c>
      <c r="AG910" s="33">
        <v>0</v>
      </c>
      <c r="AH910" s="35" t="s">
        <v>8088</v>
      </c>
      <c r="AJ910" s="33">
        <v>0</v>
      </c>
      <c r="AK910" s="35" t="s">
        <v>8088</v>
      </c>
      <c r="AM910" s="33">
        <v>0</v>
      </c>
      <c r="AN910" s="35" t="s">
        <v>8088</v>
      </c>
      <c r="AP910" s="33">
        <v>0</v>
      </c>
      <c r="AQ910" s="35" t="s">
        <v>8088</v>
      </c>
      <c r="AS910" s="33">
        <v>0</v>
      </c>
      <c r="AT910" s="35" t="s">
        <v>8088</v>
      </c>
      <c r="AV910" s="33">
        <v>0</v>
      </c>
      <c r="AW910" s="35" t="s">
        <v>8088</v>
      </c>
      <c r="AY910" s="33">
        <v>0</v>
      </c>
      <c r="AZ910" s="35" t="s">
        <v>8088</v>
      </c>
      <c r="BB910" s="33">
        <v>0</v>
      </c>
      <c r="BC910" s="35" t="s">
        <v>8088</v>
      </c>
      <c r="BE910" s="33">
        <v>0</v>
      </c>
      <c r="BF910" s="35" t="s">
        <v>8088</v>
      </c>
      <c r="BH910" s="33">
        <v>22.430325</v>
      </c>
      <c r="BI910" s="35" t="s">
        <v>8088</v>
      </c>
      <c r="BK910" s="33">
        <v>22.430325</v>
      </c>
      <c r="BL910" s="35" t="s">
        <v>8088</v>
      </c>
      <c r="BN910" s="33">
        <f>_xlfn.XLOOKUP(E910,'[2]Charge Level Data'!$E:$E,'[2]Charge Level Data'!$BN:$BN,"N/A")</f>
        <v>22.430325</v>
      </c>
      <c r="BO910" s="35" t="s">
        <v>8088</v>
      </c>
      <c r="BQ910" s="33">
        <v>4542.4800000000005</v>
      </c>
      <c r="BR910" s="35" t="s">
        <v>8088</v>
      </c>
    </row>
    <row r="911" spans="1:70" x14ac:dyDescent="0.3">
      <c r="A911">
        <v>13025699</v>
      </c>
      <c r="B911" t="s">
        <v>7308</v>
      </c>
      <c r="C911" s="33">
        <v>5130</v>
      </c>
      <c r="D911">
        <v>278</v>
      </c>
      <c r="E911" t="s">
        <v>7840</v>
      </c>
      <c r="H911" s="33">
        <f t="shared" si="42"/>
        <v>2052</v>
      </c>
      <c r="I911" s="34">
        <f t="shared" si="43"/>
        <v>0</v>
      </c>
      <c r="J911" s="34">
        <f t="shared" si="44"/>
        <v>4542.4800000000005</v>
      </c>
      <c r="L911" s="33">
        <v>0</v>
      </c>
      <c r="M911" s="35" t="s">
        <v>8088</v>
      </c>
      <c r="O911" s="33">
        <v>0</v>
      </c>
      <c r="P911" s="35" t="s">
        <v>8088</v>
      </c>
      <c r="R911" s="33">
        <v>0</v>
      </c>
      <c r="S911" s="35" t="s">
        <v>8088</v>
      </c>
      <c r="U911" s="33">
        <v>3925.6</v>
      </c>
      <c r="V911" s="35" t="s">
        <v>8088</v>
      </c>
      <c r="X911" s="33">
        <v>3084.4</v>
      </c>
      <c r="Y911" s="35" t="s">
        <v>8088</v>
      </c>
      <c r="AA911" s="33">
        <v>3925.6</v>
      </c>
      <c r="AB911" s="35" t="s">
        <v>8088</v>
      </c>
      <c r="AD911" s="33">
        <v>2635.7599999999998</v>
      </c>
      <c r="AE911" s="35" t="s">
        <v>8088</v>
      </c>
      <c r="AG911" s="33">
        <v>0</v>
      </c>
      <c r="AH911" s="35" t="s">
        <v>8088</v>
      </c>
      <c r="AJ911" s="33">
        <v>0</v>
      </c>
      <c r="AK911" s="35" t="s">
        <v>8088</v>
      </c>
      <c r="AM911" s="33">
        <v>0</v>
      </c>
      <c r="AN911" s="35" t="s">
        <v>8088</v>
      </c>
      <c r="AP911" s="33">
        <v>0</v>
      </c>
      <c r="AQ911" s="35" t="s">
        <v>8088</v>
      </c>
      <c r="AS911" s="33">
        <v>0</v>
      </c>
      <c r="AT911" s="35" t="s">
        <v>8088</v>
      </c>
      <c r="AV911" s="33">
        <v>0</v>
      </c>
      <c r="AW911" s="35" t="s">
        <v>8088</v>
      </c>
      <c r="AY911" s="33">
        <v>0</v>
      </c>
      <c r="AZ911" s="35" t="s">
        <v>8088</v>
      </c>
      <c r="BB911" s="33">
        <v>0</v>
      </c>
      <c r="BC911" s="35" t="s">
        <v>8088</v>
      </c>
      <c r="BE911" s="33">
        <v>0</v>
      </c>
      <c r="BF911" s="35" t="s">
        <v>8088</v>
      </c>
      <c r="BH911" s="33">
        <v>22.430325</v>
      </c>
      <c r="BI911" s="35" t="s">
        <v>8088</v>
      </c>
      <c r="BK911" s="33">
        <v>22.430325</v>
      </c>
      <c r="BL911" s="35" t="s">
        <v>8088</v>
      </c>
      <c r="BN911" s="33">
        <f>_xlfn.XLOOKUP(E911,'[2]Charge Level Data'!$E:$E,'[2]Charge Level Data'!$BN:$BN,"N/A")</f>
        <v>22.430325</v>
      </c>
      <c r="BO911" s="35" t="s">
        <v>8088</v>
      </c>
      <c r="BQ911" s="33">
        <v>4542.4800000000005</v>
      </c>
      <c r="BR911" s="35" t="s">
        <v>8088</v>
      </c>
    </row>
    <row r="912" spans="1:70" x14ac:dyDescent="0.3">
      <c r="A912">
        <v>13025702</v>
      </c>
      <c r="B912" t="s">
        <v>7309</v>
      </c>
      <c r="C912" s="33">
        <v>5130</v>
      </c>
      <c r="D912">
        <v>278</v>
      </c>
      <c r="E912" t="s">
        <v>7840</v>
      </c>
      <c r="H912" s="33">
        <f t="shared" si="42"/>
        <v>2052</v>
      </c>
      <c r="I912" s="34">
        <f t="shared" si="43"/>
        <v>0</v>
      </c>
      <c r="J912" s="34">
        <f t="shared" si="44"/>
        <v>4542.4800000000005</v>
      </c>
      <c r="L912" s="33">
        <v>0</v>
      </c>
      <c r="M912" s="35" t="s">
        <v>8088</v>
      </c>
      <c r="O912" s="33">
        <v>0</v>
      </c>
      <c r="P912" s="35" t="s">
        <v>8088</v>
      </c>
      <c r="R912" s="33">
        <v>0</v>
      </c>
      <c r="S912" s="35" t="s">
        <v>8088</v>
      </c>
      <c r="U912" s="33">
        <v>3925.6</v>
      </c>
      <c r="V912" s="35" t="s">
        <v>8088</v>
      </c>
      <c r="X912" s="33">
        <v>3084.4</v>
      </c>
      <c r="Y912" s="35" t="s">
        <v>8088</v>
      </c>
      <c r="AA912" s="33">
        <v>3925.6</v>
      </c>
      <c r="AB912" s="35" t="s">
        <v>8088</v>
      </c>
      <c r="AD912" s="33">
        <v>2635.7599999999998</v>
      </c>
      <c r="AE912" s="35" t="s">
        <v>8088</v>
      </c>
      <c r="AG912" s="33">
        <v>0</v>
      </c>
      <c r="AH912" s="35" t="s">
        <v>8088</v>
      </c>
      <c r="AJ912" s="33">
        <v>0</v>
      </c>
      <c r="AK912" s="35" t="s">
        <v>8088</v>
      </c>
      <c r="AM912" s="33">
        <v>0</v>
      </c>
      <c r="AN912" s="35" t="s">
        <v>8088</v>
      </c>
      <c r="AP912" s="33">
        <v>0</v>
      </c>
      <c r="AQ912" s="35" t="s">
        <v>8088</v>
      </c>
      <c r="AS912" s="33">
        <v>0</v>
      </c>
      <c r="AT912" s="35" t="s">
        <v>8088</v>
      </c>
      <c r="AV912" s="33">
        <v>0</v>
      </c>
      <c r="AW912" s="35" t="s">
        <v>8088</v>
      </c>
      <c r="AY912" s="33">
        <v>0</v>
      </c>
      <c r="AZ912" s="35" t="s">
        <v>8088</v>
      </c>
      <c r="BB912" s="33">
        <v>0</v>
      </c>
      <c r="BC912" s="35" t="s">
        <v>8088</v>
      </c>
      <c r="BE912" s="33">
        <v>0</v>
      </c>
      <c r="BF912" s="35" t="s">
        <v>8088</v>
      </c>
      <c r="BH912" s="33">
        <v>22.430325</v>
      </c>
      <c r="BI912" s="35" t="s">
        <v>8088</v>
      </c>
      <c r="BK912" s="33">
        <v>22.430325</v>
      </c>
      <c r="BL912" s="35" t="s">
        <v>8088</v>
      </c>
      <c r="BN912" s="33">
        <f>_xlfn.XLOOKUP(E912,'[2]Charge Level Data'!$E:$E,'[2]Charge Level Data'!$BN:$BN,"N/A")</f>
        <v>22.430325</v>
      </c>
      <c r="BO912" s="35" t="s">
        <v>8088</v>
      </c>
      <c r="BQ912" s="33">
        <v>4542.4800000000005</v>
      </c>
      <c r="BR912" s="35" t="s">
        <v>8088</v>
      </c>
    </row>
    <row r="913" spans="1:70" x14ac:dyDescent="0.3">
      <c r="A913">
        <v>13025703</v>
      </c>
      <c r="B913" t="s">
        <v>7310</v>
      </c>
      <c r="C913" s="33">
        <v>5130</v>
      </c>
      <c r="D913">
        <v>278</v>
      </c>
      <c r="E913" t="s">
        <v>7840</v>
      </c>
      <c r="H913" s="33">
        <f t="shared" si="42"/>
        <v>2052</v>
      </c>
      <c r="I913" s="34">
        <f t="shared" si="43"/>
        <v>0</v>
      </c>
      <c r="J913" s="34">
        <f t="shared" si="44"/>
        <v>4542.4800000000005</v>
      </c>
      <c r="L913" s="33">
        <v>0</v>
      </c>
      <c r="M913" s="35" t="s">
        <v>8088</v>
      </c>
      <c r="O913" s="33">
        <v>0</v>
      </c>
      <c r="P913" s="35" t="s">
        <v>8088</v>
      </c>
      <c r="R913" s="33">
        <v>0</v>
      </c>
      <c r="S913" s="35" t="s">
        <v>8088</v>
      </c>
      <c r="U913" s="33">
        <v>3925.6</v>
      </c>
      <c r="V913" s="35" t="s">
        <v>8088</v>
      </c>
      <c r="X913" s="33">
        <v>3084.4</v>
      </c>
      <c r="Y913" s="35" t="s">
        <v>8088</v>
      </c>
      <c r="AA913" s="33">
        <v>3925.6</v>
      </c>
      <c r="AB913" s="35" t="s">
        <v>8088</v>
      </c>
      <c r="AD913" s="33">
        <v>2635.7599999999998</v>
      </c>
      <c r="AE913" s="35" t="s">
        <v>8088</v>
      </c>
      <c r="AG913" s="33">
        <v>0</v>
      </c>
      <c r="AH913" s="35" t="s">
        <v>8088</v>
      </c>
      <c r="AJ913" s="33">
        <v>0</v>
      </c>
      <c r="AK913" s="35" t="s">
        <v>8088</v>
      </c>
      <c r="AM913" s="33">
        <v>0</v>
      </c>
      <c r="AN913" s="35" t="s">
        <v>8088</v>
      </c>
      <c r="AP913" s="33">
        <v>0</v>
      </c>
      <c r="AQ913" s="35" t="s">
        <v>8088</v>
      </c>
      <c r="AS913" s="33">
        <v>0</v>
      </c>
      <c r="AT913" s="35" t="s">
        <v>8088</v>
      </c>
      <c r="AV913" s="33">
        <v>0</v>
      </c>
      <c r="AW913" s="35" t="s">
        <v>8088</v>
      </c>
      <c r="AY913" s="33">
        <v>0</v>
      </c>
      <c r="AZ913" s="35" t="s">
        <v>8088</v>
      </c>
      <c r="BB913" s="33">
        <v>0</v>
      </c>
      <c r="BC913" s="35" t="s">
        <v>8088</v>
      </c>
      <c r="BE913" s="33">
        <v>0</v>
      </c>
      <c r="BF913" s="35" t="s">
        <v>8088</v>
      </c>
      <c r="BH913" s="33">
        <v>22.430325</v>
      </c>
      <c r="BI913" s="35" t="s">
        <v>8088</v>
      </c>
      <c r="BK913" s="33">
        <v>22.430325</v>
      </c>
      <c r="BL913" s="35" t="s">
        <v>8088</v>
      </c>
      <c r="BN913" s="33">
        <f>_xlfn.XLOOKUP(E913,'[2]Charge Level Data'!$E:$E,'[2]Charge Level Data'!$BN:$BN,"N/A")</f>
        <v>22.430325</v>
      </c>
      <c r="BO913" s="35" t="s">
        <v>8088</v>
      </c>
      <c r="BQ913" s="33">
        <v>4542.4800000000005</v>
      </c>
      <c r="BR913" s="35" t="s">
        <v>8088</v>
      </c>
    </row>
    <row r="914" spans="1:70" x14ac:dyDescent="0.3">
      <c r="A914">
        <v>13025700</v>
      </c>
      <c r="B914" t="s">
        <v>7311</v>
      </c>
      <c r="C914" s="33">
        <v>5130</v>
      </c>
      <c r="D914">
        <v>278</v>
      </c>
      <c r="E914" t="s">
        <v>7840</v>
      </c>
      <c r="H914" s="33">
        <f t="shared" si="42"/>
        <v>2052</v>
      </c>
      <c r="I914" s="34">
        <f t="shared" si="43"/>
        <v>0</v>
      </c>
      <c r="J914" s="34">
        <f t="shared" si="44"/>
        <v>4542.4800000000005</v>
      </c>
      <c r="L914" s="33">
        <v>0</v>
      </c>
      <c r="M914" s="35" t="s">
        <v>8088</v>
      </c>
      <c r="O914" s="33">
        <v>0</v>
      </c>
      <c r="P914" s="35" t="s">
        <v>8088</v>
      </c>
      <c r="R914" s="33">
        <v>0</v>
      </c>
      <c r="S914" s="35" t="s">
        <v>8088</v>
      </c>
      <c r="U914" s="33">
        <v>3925.6</v>
      </c>
      <c r="V914" s="35" t="s">
        <v>8088</v>
      </c>
      <c r="X914" s="33">
        <v>3084.4</v>
      </c>
      <c r="Y914" s="35" t="s">
        <v>8088</v>
      </c>
      <c r="AA914" s="33">
        <v>3925.6</v>
      </c>
      <c r="AB914" s="35" t="s">
        <v>8088</v>
      </c>
      <c r="AD914" s="33">
        <v>2635.7599999999998</v>
      </c>
      <c r="AE914" s="35" t="s">
        <v>8088</v>
      </c>
      <c r="AG914" s="33">
        <v>0</v>
      </c>
      <c r="AH914" s="35" t="s">
        <v>8088</v>
      </c>
      <c r="AJ914" s="33">
        <v>0</v>
      </c>
      <c r="AK914" s="35" t="s">
        <v>8088</v>
      </c>
      <c r="AM914" s="33">
        <v>0</v>
      </c>
      <c r="AN914" s="35" t="s">
        <v>8088</v>
      </c>
      <c r="AP914" s="33">
        <v>0</v>
      </c>
      <c r="AQ914" s="35" t="s">
        <v>8088</v>
      </c>
      <c r="AS914" s="33">
        <v>0</v>
      </c>
      <c r="AT914" s="35" t="s">
        <v>8088</v>
      </c>
      <c r="AV914" s="33">
        <v>0</v>
      </c>
      <c r="AW914" s="35" t="s">
        <v>8088</v>
      </c>
      <c r="AY914" s="33">
        <v>0</v>
      </c>
      <c r="AZ914" s="35" t="s">
        <v>8088</v>
      </c>
      <c r="BB914" s="33">
        <v>0</v>
      </c>
      <c r="BC914" s="35" t="s">
        <v>8088</v>
      </c>
      <c r="BE914" s="33">
        <v>0</v>
      </c>
      <c r="BF914" s="35" t="s">
        <v>8088</v>
      </c>
      <c r="BH914" s="33">
        <v>22.430325</v>
      </c>
      <c r="BI914" s="35" t="s">
        <v>8088</v>
      </c>
      <c r="BK914" s="33">
        <v>22.430325</v>
      </c>
      <c r="BL914" s="35" t="s">
        <v>8088</v>
      </c>
      <c r="BN914" s="33">
        <f>_xlfn.XLOOKUP(E914,'[2]Charge Level Data'!$E:$E,'[2]Charge Level Data'!$BN:$BN,"N/A")</f>
        <v>22.430325</v>
      </c>
      <c r="BO914" s="35" t="s">
        <v>8088</v>
      </c>
      <c r="BQ914" s="33">
        <v>4542.4800000000005</v>
      </c>
      <c r="BR914" s="35" t="s">
        <v>8088</v>
      </c>
    </row>
    <row r="915" spans="1:70" x14ac:dyDescent="0.3">
      <c r="A915">
        <v>13025701</v>
      </c>
      <c r="B915" t="s">
        <v>7312</v>
      </c>
      <c r="C915" s="33">
        <v>5130</v>
      </c>
      <c r="D915">
        <v>278</v>
      </c>
      <c r="E915" t="s">
        <v>7840</v>
      </c>
      <c r="H915" s="33">
        <f t="shared" si="42"/>
        <v>2052</v>
      </c>
      <c r="I915" s="34">
        <f t="shared" si="43"/>
        <v>0</v>
      </c>
      <c r="J915" s="34">
        <f t="shared" si="44"/>
        <v>4542.4800000000005</v>
      </c>
      <c r="L915" s="33">
        <v>0</v>
      </c>
      <c r="M915" s="35" t="s">
        <v>8088</v>
      </c>
      <c r="O915" s="33">
        <v>0</v>
      </c>
      <c r="P915" s="35" t="s">
        <v>8088</v>
      </c>
      <c r="R915" s="33">
        <v>0</v>
      </c>
      <c r="S915" s="35" t="s">
        <v>8088</v>
      </c>
      <c r="U915" s="33">
        <v>3925.6</v>
      </c>
      <c r="V915" s="35" t="s">
        <v>8088</v>
      </c>
      <c r="X915" s="33">
        <v>3084.4</v>
      </c>
      <c r="Y915" s="35" t="s">
        <v>8088</v>
      </c>
      <c r="AA915" s="33">
        <v>3925.6</v>
      </c>
      <c r="AB915" s="35" t="s">
        <v>8088</v>
      </c>
      <c r="AD915" s="33">
        <v>2635.7599999999998</v>
      </c>
      <c r="AE915" s="35" t="s">
        <v>8088</v>
      </c>
      <c r="AG915" s="33">
        <v>0</v>
      </c>
      <c r="AH915" s="35" t="s">
        <v>8088</v>
      </c>
      <c r="AJ915" s="33">
        <v>0</v>
      </c>
      <c r="AK915" s="35" t="s">
        <v>8088</v>
      </c>
      <c r="AM915" s="33">
        <v>0</v>
      </c>
      <c r="AN915" s="35" t="s">
        <v>8088</v>
      </c>
      <c r="AP915" s="33">
        <v>0</v>
      </c>
      <c r="AQ915" s="35" t="s">
        <v>8088</v>
      </c>
      <c r="AS915" s="33">
        <v>0</v>
      </c>
      <c r="AT915" s="35" t="s">
        <v>8088</v>
      </c>
      <c r="AV915" s="33">
        <v>0</v>
      </c>
      <c r="AW915" s="35" t="s">
        <v>8088</v>
      </c>
      <c r="AY915" s="33">
        <v>0</v>
      </c>
      <c r="AZ915" s="35" t="s">
        <v>8088</v>
      </c>
      <c r="BB915" s="33">
        <v>0</v>
      </c>
      <c r="BC915" s="35" t="s">
        <v>8088</v>
      </c>
      <c r="BE915" s="33">
        <v>0</v>
      </c>
      <c r="BF915" s="35" t="s">
        <v>8088</v>
      </c>
      <c r="BH915" s="33">
        <v>22.430325</v>
      </c>
      <c r="BI915" s="35" t="s">
        <v>8088</v>
      </c>
      <c r="BK915" s="33">
        <v>22.430325</v>
      </c>
      <c r="BL915" s="35" t="s">
        <v>8088</v>
      </c>
      <c r="BN915" s="33">
        <f>_xlfn.XLOOKUP(E915,'[2]Charge Level Data'!$E:$E,'[2]Charge Level Data'!$BN:$BN,"N/A")</f>
        <v>22.430325</v>
      </c>
      <c r="BO915" s="35" t="s">
        <v>8088</v>
      </c>
      <c r="BQ915" s="33">
        <v>4542.4800000000005</v>
      </c>
      <c r="BR915" s="35" t="s">
        <v>8088</v>
      </c>
    </row>
    <row r="916" spans="1:70" x14ac:dyDescent="0.3">
      <c r="A916">
        <v>13025704</v>
      </c>
      <c r="B916" t="s">
        <v>7313</v>
      </c>
      <c r="C916" s="33">
        <v>5130</v>
      </c>
      <c r="D916">
        <v>278</v>
      </c>
      <c r="E916" t="s">
        <v>7840</v>
      </c>
      <c r="H916" s="33">
        <f t="shared" si="42"/>
        <v>2052</v>
      </c>
      <c r="I916" s="34">
        <f t="shared" si="43"/>
        <v>0</v>
      </c>
      <c r="J916" s="34">
        <f t="shared" si="44"/>
        <v>4542.4800000000005</v>
      </c>
      <c r="L916" s="33">
        <v>0</v>
      </c>
      <c r="M916" s="35" t="s">
        <v>8088</v>
      </c>
      <c r="O916" s="33">
        <v>0</v>
      </c>
      <c r="P916" s="35" t="s">
        <v>8088</v>
      </c>
      <c r="R916" s="33">
        <v>0</v>
      </c>
      <c r="S916" s="35" t="s">
        <v>8088</v>
      </c>
      <c r="U916" s="33">
        <v>3925.6</v>
      </c>
      <c r="V916" s="35" t="s">
        <v>8088</v>
      </c>
      <c r="X916" s="33">
        <v>3084.4</v>
      </c>
      <c r="Y916" s="35" t="s">
        <v>8088</v>
      </c>
      <c r="AA916" s="33">
        <v>3925.6</v>
      </c>
      <c r="AB916" s="35" t="s">
        <v>8088</v>
      </c>
      <c r="AD916" s="33">
        <v>2635.7599999999998</v>
      </c>
      <c r="AE916" s="35" t="s">
        <v>8088</v>
      </c>
      <c r="AG916" s="33">
        <v>0</v>
      </c>
      <c r="AH916" s="35" t="s">
        <v>8088</v>
      </c>
      <c r="AJ916" s="33">
        <v>0</v>
      </c>
      <c r="AK916" s="35" t="s">
        <v>8088</v>
      </c>
      <c r="AM916" s="33">
        <v>0</v>
      </c>
      <c r="AN916" s="35" t="s">
        <v>8088</v>
      </c>
      <c r="AP916" s="33">
        <v>0</v>
      </c>
      <c r="AQ916" s="35" t="s">
        <v>8088</v>
      </c>
      <c r="AS916" s="33">
        <v>0</v>
      </c>
      <c r="AT916" s="35" t="s">
        <v>8088</v>
      </c>
      <c r="AV916" s="33">
        <v>0</v>
      </c>
      <c r="AW916" s="35" t="s">
        <v>8088</v>
      </c>
      <c r="AY916" s="33">
        <v>0</v>
      </c>
      <c r="AZ916" s="35" t="s">
        <v>8088</v>
      </c>
      <c r="BB916" s="33">
        <v>0</v>
      </c>
      <c r="BC916" s="35" t="s">
        <v>8088</v>
      </c>
      <c r="BE916" s="33">
        <v>0</v>
      </c>
      <c r="BF916" s="35" t="s">
        <v>8088</v>
      </c>
      <c r="BH916" s="33">
        <v>22.430325</v>
      </c>
      <c r="BI916" s="35" t="s">
        <v>8088</v>
      </c>
      <c r="BK916" s="33">
        <v>22.430325</v>
      </c>
      <c r="BL916" s="35" t="s">
        <v>8088</v>
      </c>
      <c r="BN916" s="33">
        <f>_xlfn.XLOOKUP(E916,'[2]Charge Level Data'!$E:$E,'[2]Charge Level Data'!$BN:$BN,"N/A")</f>
        <v>22.430325</v>
      </c>
      <c r="BO916" s="35" t="s">
        <v>8088</v>
      </c>
      <c r="BQ916" s="33">
        <v>4542.4800000000005</v>
      </c>
      <c r="BR916" s="35" t="s">
        <v>8088</v>
      </c>
    </row>
    <row r="917" spans="1:70" x14ac:dyDescent="0.3">
      <c r="A917">
        <v>13025705</v>
      </c>
      <c r="B917" t="s">
        <v>7314</v>
      </c>
      <c r="C917" s="33">
        <v>5130</v>
      </c>
      <c r="D917">
        <v>278</v>
      </c>
      <c r="E917" t="s">
        <v>7840</v>
      </c>
      <c r="H917" s="33">
        <f t="shared" si="42"/>
        <v>2052</v>
      </c>
      <c r="I917" s="34">
        <f t="shared" si="43"/>
        <v>0</v>
      </c>
      <c r="J917" s="34">
        <f t="shared" si="44"/>
        <v>4542.4800000000005</v>
      </c>
      <c r="L917" s="33">
        <v>0</v>
      </c>
      <c r="M917" s="35" t="s">
        <v>8088</v>
      </c>
      <c r="O917" s="33">
        <v>0</v>
      </c>
      <c r="P917" s="35" t="s">
        <v>8088</v>
      </c>
      <c r="R917" s="33">
        <v>0</v>
      </c>
      <c r="S917" s="35" t="s">
        <v>8088</v>
      </c>
      <c r="U917" s="33">
        <v>3925.6</v>
      </c>
      <c r="V917" s="35" t="s">
        <v>8088</v>
      </c>
      <c r="X917" s="33">
        <v>3084.4</v>
      </c>
      <c r="Y917" s="35" t="s">
        <v>8088</v>
      </c>
      <c r="AA917" s="33">
        <v>3925.6</v>
      </c>
      <c r="AB917" s="35" t="s">
        <v>8088</v>
      </c>
      <c r="AD917" s="33">
        <v>2635.7599999999998</v>
      </c>
      <c r="AE917" s="35" t="s">
        <v>8088</v>
      </c>
      <c r="AG917" s="33">
        <v>0</v>
      </c>
      <c r="AH917" s="35" t="s">
        <v>8088</v>
      </c>
      <c r="AJ917" s="33">
        <v>0</v>
      </c>
      <c r="AK917" s="35" t="s">
        <v>8088</v>
      </c>
      <c r="AM917" s="33">
        <v>0</v>
      </c>
      <c r="AN917" s="35" t="s">
        <v>8088</v>
      </c>
      <c r="AP917" s="33">
        <v>0</v>
      </c>
      <c r="AQ917" s="35" t="s">
        <v>8088</v>
      </c>
      <c r="AS917" s="33">
        <v>0</v>
      </c>
      <c r="AT917" s="35" t="s">
        <v>8088</v>
      </c>
      <c r="AV917" s="33">
        <v>0</v>
      </c>
      <c r="AW917" s="35" t="s">
        <v>8088</v>
      </c>
      <c r="AY917" s="33">
        <v>0</v>
      </c>
      <c r="AZ917" s="35" t="s">
        <v>8088</v>
      </c>
      <c r="BB917" s="33">
        <v>0</v>
      </c>
      <c r="BC917" s="35" t="s">
        <v>8088</v>
      </c>
      <c r="BE917" s="33">
        <v>0</v>
      </c>
      <c r="BF917" s="35" t="s">
        <v>8088</v>
      </c>
      <c r="BH917" s="33">
        <v>22.430325</v>
      </c>
      <c r="BI917" s="35" t="s">
        <v>8088</v>
      </c>
      <c r="BK917" s="33">
        <v>22.430325</v>
      </c>
      <c r="BL917" s="35" t="s">
        <v>8088</v>
      </c>
      <c r="BN917" s="33">
        <f>_xlfn.XLOOKUP(E917,'[2]Charge Level Data'!$E:$E,'[2]Charge Level Data'!$BN:$BN,"N/A")</f>
        <v>22.430325</v>
      </c>
      <c r="BO917" s="35" t="s">
        <v>8088</v>
      </c>
      <c r="BQ917" s="33">
        <v>4542.4800000000005</v>
      </c>
      <c r="BR917" s="35" t="s">
        <v>8088</v>
      </c>
    </row>
    <row r="918" spans="1:70" x14ac:dyDescent="0.3">
      <c r="A918">
        <v>13025706</v>
      </c>
      <c r="B918" t="s">
        <v>7315</v>
      </c>
      <c r="C918" s="33">
        <v>5130</v>
      </c>
      <c r="D918">
        <v>278</v>
      </c>
      <c r="E918" t="s">
        <v>7840</v>
      </c>
      <c r="H918" s="33">
        <f t="shared" si="42"/>
        <v>2052</v>
      </c>
      <c r="I918" s="34">
        <f t="shared" si="43"/>
        <v>0</v>
      </c>
      <c r="J918" s="34">
        <f t="shared" si="44"/>
        <v>4542.4800000000005</v>
      </c>
      <c r="L918" s="33">
        <v>0</v>
      </c>
      <c r="M918" s="35" t="s">
        <v>8088</v>
      </c>
      <c r="O918" s="33">
        <v>0</v>
      </c>
      <c r="P918" s="35" t="s">
        <v>8088</v>
      </c>
      <c r="R918" s="33">
        <v>0</v>
      </c>
      <c r="S918" s="35" t="s">
        <v>8088</v>
      </c>
      <c r="U918" s="33">
        <v>3925.6</v>
      </c>
      <c r="V918" s="35" t="s">
        <v>8088</v>
      </c>
      <c r="X918" s="33">
        <v>3084.4</v>
      </c>
      <c r="Y918" s="35" t="s">
        <v>8088</v>
      </c>
      <c r="AA918" s="33">
        <v>3925.6</v>
      </c>
      <c r="AB918" s="35" t="s">
        <v>8088</v>
      </c>
      <c r="AD918" s="33">
        <v>2635.7599999999998</v>
      </c>
      <c r="AE918" s="35" t="s">
        <v>8088</v>
      </c>
      <c r="AG918" s="33">
        <v>0</v>
      </c>
      <c r="AH918" s="35" t="s">
        <v>8088</v>
      </c>
      <c r="AJ918" s="33">
        <v>0</v>
      </c>
      <c r="AK918" s="35" t="s">
        <v>8088</v>
      </c>
      <c r="AM918" s="33">
        <v>0</v>
      </c>
      <c r="AN918" s="35" t="s">
        <v>8088</v>
      </c>
      <c r="AP918" s="33">
        <v>0</v>
      </c>
      <c r="AQ918" s="35" t="s">
        <v>8088</v>
      </c>
      <c r="AS918" s="33">
        <v>0</v>
      </c>
      <c r="AT918" s="35" t="s">
        <v>8088</v>
      </c>
      <c r="AV918" s="33">
        <v>0</v>
      </c>
      <c r="AW918" s="35" t="s">
        <v>8088</v>
      </c>
      <c r="AY918" s="33">
        <v>0</v>
      </c>
      <c r="AZ918" s="35" t="s">
        <v>8088</v>
      </c>
      <c r="BB918" s="33">
        <v>0</v>
      </c>
      <c r="BC918" s="35" t="s">
        <v>8088</v>
      </c>
      <c r="BE918" s="33">
        <v>0</v>
      </c>
      <c r="BF918" s="35" t="s">
        <v>8088</v>
      </c>
      <c r="BH918" s="33">
        <v>22.430325</v>
      </c>
      <c r="BI918" s="35" t="s">
        <v>8088</v>
      </c>
      <c r="BK918" s="33">
        <v>22.430325</v>
      </c>
      <c r="BL918" s="35" t="s">
        <v>8088</v>
      </c>
      <c r="BN918" s="33">
        <f>_xlfn.XLOOKUP(E918,'[2]Charge Level Data'!$E:$E,'[2]Charge Level Data'!$BN:$BN,"N/A")</f>
        <v>22.430325</v>
      </c>
      <c r="BO918" s="35" t="s">
        <v>8088</v>
      </c>
      <c r="BQ918" s="33">
        <v>4542.4800000000005</v>
      </c>
      <c r="BR918" s="35" t="s">
        <v>8088</v>
      </c>
    </row>
    <row r="919" spans="1:70" x14ac:dyDescent="0.3">
      <c r="A919">
        <v>13025707</v>
      </c>
      <c r="B919" t="s">
        <v>7316</v>
      </c>
      <c r="C919" s="33">
        <v>5130</v>
      </c>
      <c r="D919">
        <v>278</v>
      </c>
      <c r="E919" t="s">
        <v>7840</v>
      </c>
      <c r="H919" s="33">
        <f t="shared" si="42"/>
        <v>2052</v>
      </c>
      <c r="I919" s="34">
        <f t="shared" si="43"/>
        <v>0</v>
      </c>
      <c r="J919" s="34">
        <f t="shared" si="44"/>
        <v>4542.4800000000005</v>
      </c>
      <c r="L919" s="33">
        <v>0</v>
      </c>
      <c r="M919" s="35" t="s">
        <v>8088</v>
      </c>
      <c r="O919" s="33">
        <v>0</v>
      </c>
      <c r="P919" s="35" t="s">
        <v>8088</v>
      </c>
      <c r="R919" s="33">
        <v>0</v>
      </c>
      <c r="S919" s="35" t="s">
        <v>8088</v>
      </c>
      <c r="U919" s="33">
        <v>3925.6</v>
      </c>
      <c r="V919" s="35" t="s">
        <v>8088</v>
      </c>
      <c r="X919" s="33">
        <v>3084.4</v>
      </c>
      <c r="Y919" s="35" t="s">
        <v>8088</v>
      </c>
      <c r="AA919" s="33">
        <v>3925.6</v>
      </c>
      <c r="AB919" s="35" t="s">
        <v>8088</v>
      </c>
      <c r="AD919" s="33">
        <v>2635.7599999999998</v>
      </c>
      <c r="AE919" s="35" t="s">
        <v>8088</v>
      </c>
      <c r="AG919" s="33">
        <v>0</v>
      </c>
      <c r="AH919" s="35" t="s">
        <v>8088</v>
      </c>
      <c r="AJ919" s="33">
        <v>0</v>
      </c>
      <c r="AK919" s="35" t="s">
        <v>8088</v>
      </c>
      <c r="AM919" s="33">
        <v>0</v>
      </c>
      <c r="AN919" s="35" t="s">
        <v>8088</v>
      </c>
      <c r="AP919" s="33">
        <v>0</v>
      </c>
      <c r="AQ919" s="35" t="s">
        <v>8088</v>
      </c>
      <c r="AS919" s="33">
        <v>0</v>
      </c>
      <c r="AT919" s="35" t="s">
        <v>8088</v>
      </c>
      <c r="AV919" s="33">
        <v>0</v>
      </c>
      <c r="AW919" s="35" t="s">
        <v>8088</v>
      </c>
      <c r="AY919" s="33">
        <v>0</v>
      </c>
      <c r="AZ919" s="35" t="s">
        <v>8088</v>
      </c>
      <c r="BB919" s="33">
        <v>0</v>
      </c>
      <c r="BC919" s="35" t="s">
        <v>8088</v>
      </c>
      <c r="BE919" s="33">
        <v>0</v>
      </c>
      <c r="BF919" s="35" t="s">
        <v>8088</v>
      </c>
      <c r="BH919" s="33">
        <v>22.430325</v>
      </c>
      <c r="BI919" s="35" t="s">
        <v>8088</v>
      </c>
      <c r="BK919" s="33">
        <v>22.430325</v>
      </c>
      <c r="BL919" s="35" t="s">
        <v>8088</v>
      </c>
      <c r="BN919" s="33">
        <f>_xlfn.XLOOKUP(E919,'[2]Charge Level Data'!$E:$E,'[2]Charge Level Data'!$BN:$BN,"N/A")</f>
        <v>22.430325</v>
      </c>
      <c r="BO919" s="35" t="s">
        <v>8088</v>
      </c>
      <c r="BQ919" s="33">
        <v>4542.4800000000005</v>
      </c>
      <c r="BR919" s="35" t="s">
        <v>8088</v>
      </c>
    </row>
    <row r="920" spans="1:70" x14ac:dyDescent="0.3">
      <c r="A920">
        <v>13025710</v>
      </c>
      <c r="B920" t="s">
        <v>7317</v>
      </c>
      <c r="C920" s="33">
        <v>5130</v>
      </c>
      <c r="D920">
        <v>278</v>
      </c>
      <c r="E920" t="s">
        <v>7840</v>
      </c>
      <c r="H920" s="33">
        <f t="shared" si="42"/>
        <v>2052</v>
      </c>
      <c r="I920" s="34">
        <f t="shared" si="43"/>
        <v>0</v>
      </c>
      <c r="J920" s="34">
        <f t="shared" si="44"/>
        <v>4542.4800000000005</v>
      </c>
      <c r="L920" s="33">
        <v>0</v>
      </c>
      <c r="M920" s="35" t="s">
        <v>8088</v>
      </c>
      <c r="O920" s="33">
        <v>0</v>
      </c>
      <c r="P920" s="35" t="s">
        <v>8088</v>
      </c>
      <c r="R920" s="33">
        <v>0</v>
      </c>
      <c r="S920" s="35" t="s">
        <v>8088</v>
      </c>
      <c r="U920" s="33">
        <v>3925.6</v>
      </c>
      <c r="V920" s="35" t="s">
        <v>8088</v>
      </c>
      <c r="X920" s="33">
        <v>3084.4</v>
      </c>
      <c r="Y920" s="35" t="s">
        <v>8088</v>
      </c>
      <c r="AA920" s="33">
        <v>3925.6</v>
      </c>
      <c r="AB920" s="35" t="s">
        <v>8088</v>
      </c>
      <c r="AD920" s="33">
        <v>2635.7599999999998</v>
      </c>
      <c r="AE920" s="35" t="s">
        <v>8088</v>
      </c>
      <c r="AG920" s="33">
        <v>0</v>
      </c>
      <c r="AH920" s="35" t="s">
        <v>8088</v>
      </c>
      <c r="AJ920" s="33">
        <v>0</v>
      </c>
      <c r="AK920" s="35" t="s">
        <v>8088</v>
      </c>
      <c r="AM920" s="33">
        <v>0</v>
      </c>
      <c r="AN920" s="35" t="s">
        <v>8088</v>
      </c>
      <c r="AP920" s="33">
        <v>0</v>
      </c>
      <c r="AQ920" s="35" t="s">
        <v>8088</v>
      </c>
      <c r="AS920" s="33">
        <v>0</v>
      </c>
      <c r="AT920" s="35" t="s">
        <v>8088</v>
      </c>
      <c r="AV920" s="33">
        <v>0</v>
      </c>
      <c r="AW920" s="35" t="s">
        <v>8088</v>
      </c>
      <c r="AY920" s="33">
        <v>0</v>
      </c>
      <c r="AZ920" s="35" t="s">
        <v>8088</v>
      </c>
      <c r="BB920" s="33">
        <v>0</v>
      </c>
      <c r="BC920" s="35" t="s">
        <v>8088</v>
      </c>
      <c r="BE920" s="33">
        <v>0</v>
      </c>
      <c r="BF920" s="35" t="s">
        <v>8088</v>
      </c>
      <c r="BH920" s="33">
        <v>22.430325</v>
      </c>
      <c r="BI920" s="35" t="s">
        <v>8088</v>
      </c>
      <c r="BK920" s="33">
        <v>22.430325</v>
      </c>
      <c r="BL920" s="35" t="s">
        <v>8088</v>
      </c>
      <c r="BN920" s="33">
        <f>_xlfn.XLOOKUP(E920,'[2]Charge Level Data'!$E:$E,'[2]Charge Level Data'!$BN:$BN,"N/A")</f>
        <v>22.430325</v>
      </c>
      <c r="BO920" s="35" t="s">
        <v>8088</v>
      </c>
      <c r="BQ920" s="33">
        <v>4542.4800000000005</v>
      </c>
      <c r="BR920" s="35" t="s">
        <v>8088</v>
      </c>
    </row>
    <row r="921" spans="1:70" x14ac:dyDescent="0.3">
      <c r="A921">
        <v>13025711</v>
      </c>
      <c r="B921" t="s">
        <v>7318</v>
      </c>
      <c r="C921" s="33">
        <v>5130</v>
      </c>
      <c r="D921">
        <v>278</v>
      </c>
      <c r="E921" t="s">
        <v>7840</v>
      </c>
      <c r="H921" s="33">
        <f t="shared" si="42"/>
        <v>2052</v>
      </c>
      <c r="I921" s="34">
        <f t="shared" si="43"/>
        <v>0</v>
      </c>
      <c r="J921" s="34">
        <f t="shared" si="44"/>
        <v>4542.4800000000005</v>
      </c>
      <c r="L921" s="33">
        <v>0</v>
      </c>
      <c r="M921" s="35" t="s">
        <v>8088</v>
      </c>
      <c r="O921" s="33">
        <v>0</v>
      </c>
      <c r="P921" s="35" t="s">
        <v>8088</v>
      </c>
      <c r="R921" s="33">
        <v>0</v>
      </c>
      <c r="S921" s="35" t="s">
        <v>8088</v>
      </c>
      <c r="U921" s="33">
        <v>3925.6</v>
      </c>
      <c r="V921" s="35" t="s">
        <v>8088</v>
      </c>
      <c r="X921" s="33">
        <v>3084.4</v>
      </c>
      <c r="Y921" s="35" t="s">
        <v>8088</v>
      </c>
      <c r="AA921" s="33">
        <v>3925.6</v>
      </c>
      <c r="AB921" s="35" t="s">
        <v>8088</v>
      </c>
      <c r="AD921" s="33">
        <v>2635.7599999999998</v>
      </c>
      <c r="AE921" s="35" t="s">
        <v>8088</v>
      </c>
      <c r="AG921" s="33">
        <v>0</v>
      </c>
      <c r="AH921" s="35" t="s">
        <v>8088</v>
      </c>
      <c r="AJ921" s="33">
        <v>0</v>
      </c>
      <c r="AK921" s="35" t="s">
        <v>8088</v>
      </c>
      <c r="AM921" s="33">
        <v>0</v>
      </c>
      <c r="AN921" s="35" t="s">
        <v>8088</v>
      </c>
      <c r="AP921" s="33">
        <v>0</v>
      </c>
      <c r="AQ921" s="35" t="s">
        <v>8088</v>
      </c>
      <c r="AS921" s="33">
        <v>0</v>
      </c>
      <c r="AT921" s="35" t="s">
        <v>8088</v>
      </c>
      <c r="AV921" s="33">
        <v>0</v>
      </c>
      <c r="AW921" s="35" t="s">
        <v>8088</v>
      </c>
      <c r="AY921" s="33">
        <v>0</v>
      </c>
      <c r="AZ921" s="35" t="s">
        <v>8088</v>
      </c>
      <c r="BB921" s="33">
        <v>0</v>
      </c>
      <c r="BC921" s="35" t="s">
        <v>8088</v>
      </c>
      <c r="BE921" s="33">
        <v>0</v>
      </c>
      <c r="BF921" s="35" t="s">
        <v>8088</v>
      </c>
      <c r="BH921" s="33">
        <v>22.430325</v>
      </c>
      <c r="BI921" s="35" t="s">
        <v>8088</v>
      </c>
      <c r="BK921" s="33">
        <v>22.430325</v>
      </c>
      <c r="BL921" s="35" t="s">
        <v>8088</v>
      </c>
      <c r="BN921" s="33">
        <f>_xlfn.XLOOKUP(E921,'[2]Charge Level Data'!$E:$E,'[2]Charge Level Data'!$BN:$BN,"N/A")</f>
        <v>22.430325</v>
      </c>
      <c r="BO921" s="35" t="s">
        <v>8088</v>
      </c>
      <c r="BQ921" s="33">
        <v>4542.4800000000005</v>
      </c>
      <c r="BR921" s="35" t="s">
        <v>8088</v>
      </c>
    </row>
    <row r="922" spans="1:70" x14ac:dyDescent="0.3">
      <c r="A922">
        <v>13025708</v>
      </c>
      <c r="B922" t="s">
        <v>7319</v>
      </c>
      <c r="C922" s="33">
        <v>5130</v>
      </c>
      <c r="D922">
        <v>278</v>
      </c>
      <c r="E922" t="s">
        <v>7840</v>
      </c>
      <c r="H922" s="33">
        <f t="shared" ref="H922:H985" si="45">C922*0.4</f>
        <v>2052</v>
      </c>
      <c r="I922" s="34">
        <f t="shared" si="43"/>
        <v>0</v>
      </c>
      <c r="J922" s="34">
        <f t="shared" si="44"/>
        <v>4542.4800000000005</v>
      </c>
      <c r="L922" s="33">
        <v>0</v>
      </c>
      <c r="M922" s="35" t="s">
        <v>8088</v>
      </c>
      <c r="O922" s="33">
        <v>0</v>
      </c>
      <c r="P922" s="35" t="s">
        <v>8088</v>
      </c>
      <c r="R922" s="33">
        <v>0</v>
      </c>
      <c r="S922" s="35" t="s">
        <v>8088</v>
      </c>
      <c r="U922" s="33">
        <v>3925.6</v>
      </c>
      <c r="V922" s="35" t="s">
        <v>8088</v>
      </c>
      <c r="X922" s="33">
        <v>3084.4</v>
      </c>
      <c r="Y922" s="35" t="s">
        <v>8088</v>
      </c>
      <c r="AA922" s="33">
        <v>3925.6</v>
      </c>
      <c r="AB922" s="35" t="s">
        <v>8088</v>
      </c>
      <c r="AD922" s="33">
        <v>2635.7599999999998</v>
      </c>
      <c r="AE922" s="35" t="s">
        <v>8088</v>
      </c>
      <c r="AG922" s="33">
        <v>0</v>
      </c>
      <c r="AH922" s="35" t="s">
        <v>8088</v>
      </c>
      <c r="AJ922" s="33">
        <v>0</v>
      </c>
      <c r="AK922" s="35" t="s">
        <v>8088</v>
      </c>
      <c r="AM922" s="33">
        <v>0</v>
      </c>
      <c r="AN922" s="35" t="s">
        <v>8088</v>
      </c>
      <c r="AP922" s="33">
        <v>0</v>
      </c>
      <c r="AQ922" s="35" t="s">
        <v>8088</v>
      </c>
      <c r="AS922" s="33">
        <v>0</v>
      </c>
      <c r="AT922" s="35" t="s">
        <v>8088</v>
      </c>
      <c r="AV922" s="33">
        <v>0</v>
      </c>
      <c r="AW922" s="35" t="s">
        <v>8088</v>
      </c>
      <c r="AY922" s="33">
        <v>0</v>
      </c>
      <c r="AZ922" s="35" t="s">
        <v>8088</v>
      </c>
      <c r="BB922" s="33">
        <v>0</v>
      </c>
      <c r="BC922" s="35" t="s">
        <v>8088</v>
      </c>
      <c r="BE922" s="33">
        <v>0</v>
      </c>
      <c r="BF922" s="35" t="s">
        <v>8088</v>
      </c>
      <c r="BH922" s="33">
        <v>22.430325</v>
      </c>
      <c r="BI922" s="35" t="s">
        <v>8088</v>
      </c>
      <c r="BK922" s="33">
        <v>22.430325</v>
      </c>
      <c r="BL922" s="35" t="s">
        <v>8088</v>
      </c>
      <c r="BN922" s="33">
        <f>_xlfn.XLOOKUP(E922,'[2]Charge Level Data'!$E:$E,'[2]Charge Level Data'!$BN:$BN,"N/A")</f>
        <v>22.430325</v>
      </c>
      <c r="BO922" s="35" t="s">
        <v>8088</v>
      </c>
      <c r="BQ922" s="33">
        <v>4542.4800000000005</v>
      </c>
      <c r="BR922" s="35" t="s">
        <v>8088</v>
      </c>
    </row>
    <row r="923" spans="1:70" x14ac:dyDescent="0.3">
      <c r="A923">
        <v>13025709</v>
      </c>
      <c r="B923" t="s">
        <v>7320</v>
      </c>
      <c r="C923" s="33">
        <v>5130</v>
      </c>
      <c r="D923">
        <v>278</v>
      </c>
      <c r="E923" t="s">
        <v>7840</v>
      </c>
      <c r="H923" s="33">
        <f t="shared" si="45"/>
        <v>2052</v>
      </c>
      <c r="I923" s="34">
        <f t="shared" si="43"/>
        <v>0</v>
      </c>
      <c r="J923" s="34">
        <f t="shared" si="44"/>
        <v>4542.4800000000005</v>
      </c>
      <c r="L923" s="33">
        <v>0</v>
      </c>
      <c r="M923" s="35" t="s">
        <v>8088</v>
      </c>
      <c r="O923" s="33">
        <v>0</v>
      </c>
      <c r="P923" s="35" t="s">
        <v>8088</v>
      </c>
      <c r="R923" s="33">
        <v>0</v>
      </c>
      <c r="S923" s="35" t="s">
        <v>8088</v>
      </c>
      <c r="U923" s="33">
        <v>3925.6</v>
      </c>
      <c r="V923" s="35" t="s">
        <v>8088</v>
      </c>
      <c r="X923" s="33">
        <v>3084.4</v>
      </c>
      <c r="Y923" s="35" t="s">
        <v>8088</v>
      </c>
      <c r="AA923" s="33">
        <v>3925.6</v>
      </c>
      <c r="AB923" s="35" t="s">
        <v>8088</v>
      </c>
      <c r="AD923" s="33">
        <v>2635.7599999999998</v>
      </c>
      <c r="AE923" s="35" t="s">
        <v>8088</v>
      </c>
      <c r="AG923" s="33">
        <v>0</v>
      </c>
      <c r="AH923" s="35" t="s">
        <v>8088</v>
      </c>
      <c r="AJ923" s="33">
        <v>0</v>
      </c>
      <c r="AK923" s="35" t="s">
        <v>8088</v>
      </c>
      <c r="AM923" s="33">
        <v>0</v>
      </c>
      <c r="AN923" s="35" t="s">
        <v>8088</v>
      </c>
      <c r="AP923" s="33">
        <v>0</v>
      </c>
      <c r="AQ923" s="35" t="s">
        <v>8088</v>
      </c>
      <c r="AS923" s="33">
        <v>0</v>
      </c>
      <c r="AT923" s="35" t="s">
        <v>8088</v>
      </c>
      <c r="AV923" s="33">
        <v>0</v>
      </c>
      <c r="AW923" s="35" t="s">
        <v>8088</v>
      </c>
      <c r="AY923" s="33">
        <v>0</v>
      </c>
      <c r="AZ923" s="35" t="s">
        <v>8088</v>
      </c>
      <c r="BB923" s="33">
        <v>0</v>
      </c>
      <c r="BC923" s="35" t="s">
        <v>8088</v>
      </c>
      <c r="BE923" s="33">
        <v>0</v>
      </c>
      <c r="BF923" s="35" t="s">
        <v>8088</v>
      </c>
      <c r="BH923" s="33">
        <v>22.430325</v>
      </c>
      <c r="BI923" s="35" t="s">
        <v>8088</v>
      </c>
      <c r="BK923" s="33">
        <v>22.430325</v>
      </c>
      <c r="BL923" s="35" t="s">
        <v>8088</v>
      </c>
      <c r="BN923" s="33">
        <f>_xlfn.XLOOKUP(E923,'[2]Charge Level Data'!$E:$E,'[2]Charge Level Data'!$BN:$BN,"N/A")</f>
        <v>22.430325</v>
      </c>
      <c r="BO923" s="35" t="s">
        <v>8088</v>
      </c>
      <c r="BQ923" s="33">
        <v>4542.4800000000005</v>
      </c>
      <c r="BR923" s="35" t="s">
        <v>8088</v>
      </c>
    </row>
    <row r="924" spans="1:70" x14ac:dyDescent="0.3">
      <c r="A924">
        <v>13025712</v>
      </c>
      <c r="B924" t="s">
        <v>7321</v>
      </c>
      <c r="C924" s="33">
        <v>5130</v>
      </c>
      <c r="D924">
        <v>278</v>
      </c>
      <c r="E924" t="s">
        <v>7840</v>
      </c>
      <c r="H924" s="33">
        <f t="shared" si="45"/>
        <v>2052</v>
      </c>
      <c r="I924" s="34">
        <f t="shared" si="43"/>
        <v>0</v>
      </c>
      <c r="J924" s="34">
        <f t="shared" si="44"/>
        <v>4542.4800000000005</v>
      </c>
      <c r="L924" s="33">
        <v>0</v>
      </c>
      <c r="M924" s="35" t="s">
        <v>8088</v>
      </c>
      <c r="O924" s="33">
        <v>0</v>
      </c>
      <c r="P924" s="35" t="s">
        <v>8088</v>
      </c>
      <c r="R924" s="33">
        <v>0</v>
      </c>
      <c r="S924" s="35" t="s">
        <v>8088</v>
      </c>
      <c r="U924" s="33">
        <v>3925.6</v>
      </c>
      <c r="V924" s="35" t="s">
        <v>8088</v>
      </c>
      <c r="X924" s="33">
        <v>3084.4</v>
      </c>
      <c r="Y924" s="35" t="s">
        <v>8088</v>
      </c>
      <c r="AA924" s="33">
        <v>3925.6</v>
      </c>
      <c r="AB924" s="35" t="s">
        <v>8088</v>
      </c>
      <c r="AD924" s="33">
        <v>2635.7599999999998</v>
      </c>
      <c r="AE924" s="35" t="s">
        <v>8088</v>
      </c>
      <c r="AG924" s="33">
        <v>0</v>
      </c>
      <c r="AH924" s="35" t="s">
        <v>8088</v>
      </c>
      <c r="AJ924" s="33">
        <v>0</v>
      </c>
      <c r="AK924" s="35" t="s">
        <v>8088</v>
      </c>
      <c r="AM924" s="33">
        <v>0</v>
      </c>
      <c r="AN924" s="35" t="s">
        <v>8088</v>
      </c>
      <c r="AP924" s="33">
        <v>0</v>
      </c>
      <c r="AQ924" s="35" t="s">
        <v>8088</v>
      </c>
      <c r="AS924" s="33">
        <v>0</v>
      </c>
      <c r="AT924" s="35" t="s">
        <v>8088</v>
      </c>
      <c r="AV924" s="33">
        <v>0</v>
      </c>
      <c r="AW924" s="35" t="s">
        <v>8088</v>
      </c>
      <c r="AY924" s="33">
        <v>0</v>
      </c>
      <c r="AZ924" s="35" t="s">
        <v>8088</v>
      </c>
      <c r="BB924" s="33">
        <v>0</v>
      </c>
      <c r="BC924" s="35" t="s">
        <v>8088</v>
      </c>
      <c r="BE924" s="33">
        <v>0</v>
      </c>
      <c r="BF924" s="35" t="s">
        <v>8088</v>
      </c>
      <c r="BH924" s="33">
        <v>22.430325</v>
      </c>
      <c r="BI924" s="35" t="s">
        <v>8088</v>
      </c>
      <c r="BK924" s="33">
        <v>22.430325</v>
      </c>
      <c r="BL924" s="35" t="s">
        <v>8088</v>
      </c>
      <c r="BN924" s="33">
        <f>_xlfn.XLOOKUP(E924,'[2]Charge Level Data'!$E:$E,'[2]Charge Level Data'!$BN:$BN,"N/A")</f>
        <v>22.430325</v>
      </c>
      <c r="BO924" s="35" t="s">
        <v>8088</v>
      </c>
      <c r="BQ924" s="33">
        <v>4542.4800000000005</v>
      </c>
      <c r="BR924" s="35" t="s">
        <v>8088</v>
      </c>
    </row>
    <row r="925" spans="1:70" x14ac:dyDescent="0.3">
      <c r="A925">
        <v>13025713</v>
      </c>
      <c r="B925" t="s">
        <v>7322</v>
      </c>
      <c r="C925" s="33">
        <v>5130</v>
      </c>
      <c r="D925">
        <v>278</v>
      </c>
      <c r="E925" t="s">
        <v>7840</v>
      </c>
      <c r="H925" s="33">
        <f t="shared" si="45"/>
        <v>2052</v>
      </c>
      <c r="I925" s="34">
        <f t="shared" si="43"/>
        <v>0</v>
      </c>
      <c r="J925" s="34">
        <f t="shared" si="44"/>
        <v>4542.4800000000005</v>
      </c>
      <c r="L925" s="33">
        <v>0</v>
      </c>
      <c r="M925" s="35" t="s">
        <v>8088</v>
      </c>
      <c r="O925" s="33">
        <v>0</v>
      </c>
      <c r="P925" s="35" t="s">
        <v>8088</v>
      </c>
      <c r="R925" s="33">
        <v>0</v>
      </c>
      <c r="S925" s="35" t="s">
        <v>8088</v>
      </c>
      <c r="U925" s="33">
        <v>3925.6</v>
      </c>
      <c r="V925" s="35" t="s">
        <v>8088</v>
      </c>
      <c r="X925" s="33">
        <v>3084.4</v>
      </c>
      <c r="Y925" s="35" t="s">
        <v>8088</v>
      </c>
      <c r="AA925" s="33">
        <v>3925.6</v>
      </c>
      <c r="AB925" s="35" t="s">
        <v>8088</v>
      </c>
      <c r="AD925" s="33">
        <v>2635.7599999999998</v>
      </c>
      <c r="AE925" s="35" t="s">
        <v>8088</v>
      </c>
      <c r="AG925" s="33">
        <v>0</v>
      </c>
      <c r="AH925" s="35" t="s">
        <v>8088</v>
      </c>
      <c r="AJ925" s="33">
        <v>0</v>
      </c>
      <c r="AK925" s="35" t="s">
        <v>8088</v>
      </c>
      <c r="AM925" s="33">
        <v>0</v>
      </c>
      <c r="AN925" s="35" t="s">
        <v>8088</v>
      </c>
      <c r="AP925" s="33">
        <v>0</v>
      </c>
      <c r="AQ925" s="35" t="s">
        <v>8088</v>
      </c>
      <c r="AS925" s="33">
        <v>0</v>
      </c>
      <c r="AT925" s="35" t="s">
        <v>8088</v>
      </c>
      <c r="AV925" s="33">
        <v>0</v>
      </c>
      <c r="AW925" s="35" t="s">
        <v>8088</v>
      </c>
      <c r="AY925" s="33">
        <v>0</v>
      </c>
      <c r="AZ925" s="35" t="s">
        <v>8088</v>
      </c>
      <c r="BB925" s="33">
        <v>0</v>
      </c>
      <c r="BC925" s="35" t="s">
        <v>8088</v>
      </c>
      <c r="BE925" s="33">
        <v>0</v>
      </c>
      <c r="BF925" s="35" t="s">
        <v>8088</v>
      </c>
      <c r="BH925" s="33">
        <v>22.430325</v>
      </c>
      <c r="BI925" s="35" t="s">
        <v>8088</v>
      </c>
      <c r="BK925" s="33">
        <v>22.430325</v>
      </c>
      <c r="BL925" s="35" t="s">
        <v>8088</v>
      </c>
      <c r="BN925" s="33">
        <f>_xlfn.XLOOKUP(E925,'[2]Charge Level Data'!$E:$E,'[2]Charge Level Data'!$BN:$BN,"N/A")</f>
        <v>22.430325</v>
      </c>
      <c r="BO925" s="35" t="s">
        <v>8088</v>
      </c>
      <c r="BQ925" s="33">
        <v>4542.4800000000005</v>
      </c>
      <c r="BR925" s="35" t="s">
        <v>8088</v>
      </c>
    </row>
    <row r="926" spans="1:70" x14ac:dyDescent="0.3">
      <c r="A926">
        <v>13025714</v>
      </c>
      <c r="B926" t="s">
        <v>7323</v>
      </c>
      <c r="C926" s="33">
        <v>5130</v>
      </c>
      <c r="D926">
        <v>278</v>
      </c>
      <c r="E926" t="s">
        <v>7840</v>
      </c>
      <c r="H926" s="33">
        <f t="shared" si="45"/>
        <v>2052</v>
      </c>
      <c r="I926" s="34">
        <f t="shared" si="43"/>
        <v>0</v>
      </c>
      <c r="J926" s="34">
        <f t="shared" si="44"/>
        <v>4542.4800000000005</v>
      </c>
      <c r="L926" s="33">
        <v>0</v>
      </c>
      <c r="M926" s="35" t="s">
        <v>8088</v>
      </c>
      <c r="O926" s="33">
        <v>0</v>
      </c>
      <c r="P926" s="35" t="s">
        <v>8088</v>
      </c>
      <c r="R926" s="33">
        <v>0</v>
      </c>
      <c r="S926" s="35" t="s">
        <v>8088</v>
      </c>
      <c r="U926" s="33">
        <v>3925.6</v>
      </c>
      <c r="V926" s="35" t="s">
        <v>8088</v>
      </c>
      <c r="X926" s="33">
        <v>3084.4</v>
      </c>
      <c r="Y926" s="35" t="s">
        <v>8088</v>
      </c>
      <c r="AA926" s="33">
        <v>3925.6</v>
      </c>
      <c r="AB926" s="35" t="s">
        <v>8088</v>
      </c>
      <c r="AD926" s="33">
        <v>2635.7599999999998</v>
      </c>
      <c r="AE926" s="35" t="s">
        <v>8088</v>
      </c>
      <c r="AG926" s="33">
        <v>0</v>
      </c>
      <c r="AH926" s="35" t="s">
        <v>8088</v>
      </c>
      <c r="AJ926" s="33">
        <v>0</v>
      </c>
      <c r="AK926" s="35" t="s">
        <v>8088</v>
      </c>
      <c r="AM926" s="33">
        <v>0</v>
      </c>
      <c r="AN926" s="35" t="s">
        <v>8088</v>
      </c>
      <c r="AP926" s="33">
        <v>0</v>
      </c>
      <c r="AQ926" s="35" t="s">
        <v>8088</v>
      </c>
      <c r="AS926" s="33">
        <v>0</v>
      </c>
      <c r="AT926" s="35" t="s">
        <v>8088</v>
      </c>
      <c r="AV926" s="33">
        <v>0</v>
      </c>
      <c r="AW926" s="35" t="s">
        <v>8088</v>
      </c>
      <c r="AY926" s="33">
        <v>0</v>
      </c>
      <c r="AZ926" s="35" t="s">
        <v>8088</v>
      </c>
      <c r="BB926" s="33">
        <v>0</v>
      </c>
      <c r="BC926" s="35" t="s">
        <v>8088</v>
      </c>
      <c r="BE926" s="33">
        <v>0</v>
      </c>
      <c r="BF926" s="35" t="s">
        <v>8088</v>
      </c>
      <c r="BH926" s="33">
        <v>22.430325</v>
      </c>
      <c r="BI926" s="35" t="s">
        <v>8088</v>
      </c>
      <c r="BK926" s="33">
        <v>22.430325</v>
      </c>
      <c r="BL926" s="35" t="s">
        <v>8088</v>
      </c>
      <c r="BN926" s="33">
        <f>_xlfn.XLOOKUP(E926,'[2]Charge Level Data'!$E:$E,'[2]Charge Level Data'!$BN:$BN,"N/A")</f>
        <v>22.430325</v>
      </c>
      <c r="BO926" s="35" t="s">
        <v>8088</v>
      </c>
      <c r="BQ926" s="33">
        <v>4542.4800000000005</v>
      </c>
      <c r="BR926" s="35" t="s">
        <v>8088</v>
      </c>
    </row>
    <row r="927" spans="1:70" x14ac:dyDescent="0.3">
      <c r="A927">
        <v>13025715</v>
      </c>
      <c r="B927" t="s">
        <v>7324</v>
      </c>
      <c r="C927" s="33">
        <v>5130</v>
      </c>
      <c r="D927">
        <v>278</v>
      </c>
      <c r="E927" t="s">
        <v>7840</v>
      </c>
      <c r="H927" s="33">
        <f t="shared" si="45"/>
        <v>2052</v>
      </c>
      <c r="I927" s="34">
        <f t="shared" si="43"/>
        <v>0</v>
      </c>
      <c r="J927" s="34">
        <f t="shared" si="44"/>
        <v>4542.4800000000005</v>
      </c>
      <c r="L927" s="33">
        <v>0</v>
      </c>
      <c r="M927" s="35" t="s">
        <v>8088</v>
      </c>
      <c r="O927" s="33">
        <v>0</v>
      </c>
      <c r="P927" s="35" t="s">
        <v>8088</v>
      </c>
      <c r="R927" s="33">
        <v>0</v>
      </c>
      <c r="S927" s="35" t="s">
        <v>8088</v>
      </c>
      <c r="U927" s="33">
        <v>3925.6</v>
      </c>
      <c r="V927" s="35" t="s">
        <v>8088</v>
      </c>
      <c r="X927" s="33">
        <v>3084.4</v>
      </c>
      <c r="Y927" s="35" t="s">
        <v>8088</v>
      </c>
      <c r="AA927" s="33">
        <v>3925.6</v>
      </c>
      <c r="AB927" s="35" t="s">
        <v>8088</v>
      </c>
      <c r="AD927" s="33">
        <v>2635.7599999999998</v>
      </c>
      <c r="AE927" s="35" t="s">
        <v>8088</v>
      </c>
      <c r="AG927" s="33">
        <v>0</v>
      </c>
      <c r="AH927" s="35" t="s">
        <v>8088</v>
      </c>
      <c r="AJ927" s="33">
        <v>0</v>
      </c>
      <c r="AK927" s="35" t="s">
        <v>8088</v>
      </c>
      <c r="AM927" s="33">
        <v>0</v>
      </c>
      <c r="AN927" s="35" t="s">
        <v>8088</v>
      </c>
      <c r="AP927" s="33">
        <v>0</v>
      </c>
      <c r="AQ927" s="35" t="s">
        <v>8088</v>
      </c>
      <c r="AS927" s="33">
        <v>0</v>
      </c>
      <c r="AT927" s="35" t="s">
        <v>8088</v>
      </c>
      <c r="AV927" s="33">
        <v>0</v>
      </c>
      <c r="AW927" s="35" t="s">
        <v>8088</v>
      </c>
      <c r="AY927" s="33">
        <v>0</v>
      </c>
      <c r="AZ927" s="35" t="s">
        <v>8088</v>
      </c>
      <c r="BB927" s="33">
        <v>0</v>
      </c>
      <c r="BC927" s="35" t="s">
        <v>8088</v>
      </c>
      <c r="BE927" s="33">
        <v>0</v>
      </c>
      <c r="BF927" s="35" t="s">
        <v>8088</v>
      </c>
      <c r="BH927" s="33">
        <v>22.430325</v>
      </c>
      <c r="BI927" s="35" t="s">
        <v>8088</v>
      </c>
      <c r="BK927" s="33">
        <v>22.430325</v>
      </c>
      <c r="BL927" s="35" t="s">
        <v>8088</v>
      </c>
      <c r="BN927" s="33">
        <f>_xlfn.XLOOKUP(E927,'[2]Charge Level Data'!$E:$E,'[2]Charge Level Data'!$BN:$BN,"N/A")</f>
        <v>22.430325</v>
      </c>
      <c r="BO927" s="35" t="s">
        <v>8088</v>
      </c>
      <c r="BQ927" s="33">
        <v>4542.4800000000005</v>
      </c>
      <c r="BR927" s="35" t="s">
        <v>8088</v>
      </c>
    </row>
    <row r="928" spans="1:70" x14ac:dyDescent="0.3">
      <c r="A928">
        <v>13024490</v>
      </c>
      <c r="B928" t="s">
        <v>7470</v>
      </c>
      <c r="C928" s="33">
        <v>5125</v>
      </c>
      <c r="D928">
        <v>278</v>
      </c>
      <c r="E928" t="s">
        <v>7881</v>
      </c>
      <c r="H928" s="33">
        <f t="shared" si="45"/>
        <v>2050</v>
      </c>
      <c r="I928" s="34">
        <f t="shared" si="43"/>
        <v>0</v>
      </c>
      <c r="J928" s="34">
        <f t="shared" si="44"/>
        <v>5871.6900000000005</v>
      </c>
      <c r="L928" s="33">
        <v>0</v>
      </c>
      <c r="M928" s="35" t="s">
        <v>8088</v>
      </c>
      <c r="O928" s="33">
        <v>0</v>
      </c>
      <c r="P928" s="35" t="s">
        <v>8088</v>
      </c>
      <c r="R928" s="33">
        <v>0</v>
      </c>
      <c r="S928" s="35" t="s">
        <v>8088</v>
      </c>
      <c r="U928" s="33">
        <v>5074.2999999999993</v>
      </c>
      <c r="V928" s="35" t="s">
        <v>8088</v>
      </c>
      <c r="X928" s="33">
        <v>3986.9500000000003</v>
      </c>
      <c r="Y928" s="35" t="s">
        <v>8088</v>
      </c>
      <c r="AA928" s="33">
        <v>5074.2999999999993</v>
      </c>
      <c r="AB928" s="35" t="s">
        <v>8088</v>
      </c>
      <c r="AD928" s="33">
        <v>3407.0299999999997</v>
      </c>
      <c r="AE928" s="35" t="s">
        <v>8088</v>
      </c>
      <c r="AG928" s="33">
        <v>0</v>
      </c>
      <c r="AH928" s="35" t="s">
        <v>8088</v>
      </c>
      <c r="AJ928" s="33">
        <v>0</v>
      </c>
      <c r="AK928" s="35" t="s">
        <v>8088</v>
      </c>
      <c r="AM928" s="33">
        <v>0</v>
      </c>
      <c r="AN928" s="35" t="s">
        <v>8088</v>
      </c>
      <c r="AP928" s="33">
        <v>0</v>
      </c>
      <c r="AQ928" s="35" t="s">
        <v>8088</v>
      </c>
      <c r="AS928" s="33">
        <v>0</v>
      </c>
      <c r="AT928" s="35" t="s">
        <v>8088</v>
      </c>
      <c r="AV928" s="33">
        <v>0</v>
      </c>
      <c r="AW928" s="35" t="s">
        <v>8088</v>
      </c>
      <c r="AY928" s="33">
        <v>0</v>
      </c>
      <c r="AZ928" s="35" t="s">
        <v>8088</v>
      </c>
      <c r="BB928" s="33">
        <v>0</v>
      </c>
      <c r="BC928" s="35" t="s">
        <v>8088</v>
      </c>
      <c r="BE928" s="33">
        <v>0</v>
      </c>
      <c r="BF928" s="35" t="s">
        <v>8088</v>
      </c>
      <c r="BH928" s="33">
        <v>22.430325</v>
      </c>
      <c r="BI928" s="35" t="s">
        <v>8088</v>
      </c>
      <c r="BK928" s="33">
        <v>22.430325</v>
      </c>
      <c r="BL928" s="35" t="s">
        <v>8088</v>
      </c>
      <c r="BN928" s="33">
        <f>_xlfn.XLOOKUP(E928,'[2]Charge Level Data'!$E:$E,'[2]Charge Level Data'!$BN:$BN,"N/A")</f>
        <v>22.430325</v>
      </c>
      <c r="BO928" s="35" t="s">
        <v>8088</v>
      </c>
      <c r="BQ928" s="33">
        <v>5871.6900000000005</v>
      </c>
      <c r="BR928" s="35" t="s">
        <v>8088</v>
      </c>
    </row>
    <row r="929" spans="1:70" x14ac:dyDescent="0.3">
      <c r="A929">
        <v>13025797</v>
      </c>
      <c r="B929" t="s">
        <v>7471</v>
      </c>
      <c r="C929" s="33">
        <v>5125</v>
      </c>
      <c r="D929">
        <v>278</v>
      </c>
      <c r="E929" t="s">
        <v>7881</v>
      </c>
      <c r="H929" s="33">
        <f t="shared" si="45"/>
        <v>2050</v>
      </c>
      <c r="I929" s="34">
        <f t="shared" si="43"/>
        <v>0</v>
      </c>
      <c r="J929" s="34">
        <f t="shared" si="44"/>
        <v>5871.6900000000005</v>
      </c>
      <c r="L929" s="33">
        <v>0</v>
      </c>
      <c r="M929" s="35" t="s">
        <v>8088</v>
      </c>
      <c r="O929" s="33">
        <v>0</v>
      </c>
      <c r="P929" s="35" t="s">
        <v>8088</v>
      </c>
      <c r="R929" s="33">
        <v>0</v>
      </c>
      <c r="S929" s="35" t="s">
        <v>8088</v>
      </c>
      <c r="U929" s="33">
        <v>5074.2999999999993</v>
      </c>
      <c r="V929" s="35" t="s">
        <v>8088</v>
      </c>
      <c r="X929" s="33">
        <v>3986.9500000000003</v>
      </c>
      <c r="Y929" s="35" t="s">
        <v>8088</v>
      </c>
      <c r="AA929" s="33">
        <v>5074.2999999999993</v>
      </c>
      <c r="AB929" s="35" t="s">
        <v>8088</v>
      </c>
      <c r="AD929" s="33">
        <v>3407.0299999999997</v>
      </c>
      <c r="AE929" s="35" t="s">
        <v>8088</v>
      </c>
      <c r="AG929" s="33">
        <v>0</v>
      </c>
      <c r="AH929" s="35" t="s">
        <v>8088</v>
      </c>
      <c r="AJ929" s="33">
        <v>0</v>
      </c>
      <c r="AK929" s="35" t="s">
        <v>8088</v>
      </c>
      <c r="AM929" s="33">
        <v>0</v>
      </c>
      <c r="AN929" s="35" t="s">
        <v>8088</v>
      </c>
      <c r="AP929" s="33">
        <v>0</v>
      </c>
      <c r="AQ929" s="35" t="s">
        <v>8088</v>
      </c>
      <c r="AS929" s="33">
        <v>0</v>
      </c>
      <c r="AT929" s="35" t="s">
        <v>8088</v>
      </c>
      <c r="AV929" s="33">
        <v>0</v>
      </c>
      <c r="AW929" s="35" t="s">
        <v>8088</v>
      </c>
      <c r="AY929" s="33">
        <v>0</v>
      </c>
      <c r="AZ929" s="35" t="s">
        <v>8088</v>
      </c>
      <c r="BB929" s="33">
        <v>0</v>
      </c>
      <c r="BC929" s="35" t="s">
        <v>8088</v>
      </c>
      <c r="BE929" s="33">
        <v>0</v>
      </c>
      <c r="BF929" s="35" t="s">
        <v>8088</v>
      </c>
      <c r="BH929" s="33">
        <v>22.430325</v>
      </c>
      <c r="BI929" s="35" t="s">
        <v>8088</v>
      </c>
      <c r="BK929" s="33">
        <v>22.430325</v>
      </c>
      <c r="BL929" s="35" t="s">
        <v>8088</v>
      </c>
      <c r="BN929" s="33">
        <f>_xlfn.XLOOKUP(E929,'[2]Charge Level Data'!$E:$E,'[2]Charge Level Data'!$BN:$BN,"N/A")</f>
        <v>22.430325</v>
      </c>
      <c r="BO929" s="35" t="s">
        <v>8088</v>
      </c>
      <c r="BQ929" s="33">
        <v>5871.6900000000005</v>
      </c>
      <c r="BR929" s="35" t="s">
        <v>8088</v>
      </c>
    </row>
    <row r="930" spans="1:70" x14ac:dyDescent="0.3">
      <c r="A930">
        <v>13026156</v>
      </c>
      <c r="B930" t="s">
        <v>6601</v>
      </c>
      <c r="C930" s="33">
        <v>5123.28</v>
      </c>
      <c r="D930">
        <v>278</v>
      </c>
      <c r="E930" t="s">
        <v>7868</v>
      </c>
      <c r="H930" s="33">
        <f t="shared" si="45"/>
        <v>2049.3119999999999</v>
      </c>
      <c r="I930" s="34">
        <f t="shared" si="43"/>
        <v>0</v>
      </c>
      <c r="J930" s="34">
        <f t="shared" si="44"/>
        <v>2536.11</v>
      </c>
      <c r="L930" s="33">
        <v>0</v>
      </c>
      <c r="M930" s="35" t="s">
        <v>8088</v>
      </c>
      <c r="O930" s="33">
        <v>0</v>
      </c>
      <c r="P930" s="35" t="s">
        <v>8088</v>
      </c>
      <c r="R930" s="33">
        <v>0</v>
      </c>
      <c r="S930" s="35" t="s">
        <v>8088</v>
      </c>
      <c r="U930" s="33">
        <v>2191.6999999999998</v>
      </c>
      <c r="V930" s="35" t="s">
        <v>8088</v>
      </c>
      <c r="X930" s="33">
        <v>1722.0500000000002</v>
      </c>
      <c r="Y930" s="35" t="s">
        <v>8088</v>
      </c>
      <c r="AA930" s="33">
        <v>2191.6999999999998</v>
      </c>
      <c r="AB930" s="35" t="s">
        <v>8088</v>
      </c>
      <c r="AD930" s="33">
        <v>1471.57</v>
      </c>
      <c r="AE930" s="35" t="s">
        <v>8088</v>
      </c>
      <c r="AG930" s="33">
        <v>0</v>
      </c>
      <c r="AH930" s="35" t="s">
        <v>8088</v>
      </c>
      <c r="AJ930" s="33">
        <v>0</v>
      </c>
      <c r="AK930" s="35" t="s">
        <v>8088</v>
      </c>
      <c r="AM930" s="33">
        <v>0</v>
      </c>
      <c r="AN930" s="35" t="s">
        <v>8088</v>
      </c>
      <c r="AP930" s="33">
        <v>0</v>
      </c>
      <c r="AQ930" s="35" t="s">
        <v>8088</v>
      </c>
      <c r="AS930" s="33">
        <v>0</v>
      </c>
      <c r="AT930" s="35" t="s">
        <v>8088</v>
      </c>
      <c r="AV930" s="33">
        <v>0</v>
      </c>
      <c r="AW930" s="35" t="s">
        <v>8088</v>
      </c>
      <c r="AY930" s="33">
        <v>0</v>
      </c>
      <c r="AZ930" s="35" t="s">
        <v>8088</v>
      </c>
      <c r="BB930" s="33">
        <v>0</v>
      </c>
      <c r="BC930" s="35" t="s">
        <v>8088</v>
      </c>
      <c r="BE930" s="33">
        <v>0</v>
      </c>
      <c r="BF930" s="35" t="s">
        <v>8088</v>
      </c>
      <c r="BH930" s="33">
        <v>22.430325</v>
      </c>
      <c r="BI930" s="35" t="s">
        <v>8088</v>
      </c>
      <c r="BK930" s="33">
        <v>22.430325</v>
      </c>
      <c r="BL930" s="35" t="s">
        <v>8088</v>
      </c>
      <c r="BN930" s="33">
        <f>_xlfn.XLOOKUP(E930,'[2]Charge Level Data'!$E:$E,'[2]Charge Level Data'!$BN:$BN,"N/A")</f>
        <v>22.430325</v>
      </c>
      <c r="BO930" s="35" t="s">
        <v>8088</v>
      </c>
      <c r="BQ930" s="33">
        <v>2536.11</v>
      </c>
      <c r="BR930" s="35" t="s">
        <v>8088</v>
      </c>
    </row>
    <row r="931" spans="1:70" x14ac:dyDescent="0.3">
      <c r="A931">
        <v>13023733</v>
      </c>
      <c r="B931" t="s">
        <v>5457</v>
      </c>
      <c r="C931" s="33">
        <v>5100</v>
      </c>
      <c r="D931">
        <v>278</v>
      </c>
      <c r="E931">
        <v>0</v>
      </c>
      <c r="H931" s="33">
        <f t="shared" si="45"/>
        <v>2040</v>
      </c>
      <c r="I931" s="34">
        <f t="shared" si="43"/>
        <v>0</v>
      </c>
      <c r="J931" s="34">
        <f t="shared" si="44"/>
        <v>0</v>
      </c>
      <c r="L931" s="33" t="s">
        <v>8089</v>
      </c>
      <c r="M931" s="35" t="s">
        <v>8088</v>
      </c>
      <c r="O931" s="33" t="s">
        <v>8089</v>
      </c>
      <c r="P931" s="35" t="s">
        <v>8088</v>
      </c>
      <c r="R931" s="33" t="s">
        <v>8089</v>
      </c>
      <c r="S931" s="35" t="s">
        <v>8088</v>
      </c>
      <c r="U931" s="33" t="s">
        <v>8089</v>
      </c>
      <c r="V931" s="35" t="s">
        <v>8088</v>
      </c>
      <c r="X931" s="33" t="s">
        <v>8089</v>
      </c>
      <c r="Y931" s="35" t="s">
        <v>8088</v>
      </c>
      <c r="AA931" s="33" t="s">
        <v>8089</v>
      </c>
      <c r="AB931" s="35" t="s">
        <v>8088</v>
      </c>
      <c r="AD931" s="33" t="s">
        <v>8089</v>
      </c>
      <c r="AE931" s="35" t="s">
        <v>8088</v>
      </c>
      <c r="AG931" s="33" t="s">
        <v>8089</v>
      </c>
      <c r="AH931" s="35" t="s">
        <v>8088</v>
      </c>
      <c r="AJ931" s="33" t="s">
        <v>8089</v>
      </c>
      <c r="AK931" s="35" t="s">
        <v>8088</v>
      </c>
      <c r="AM931" s="33" t="s">
        <v>8089</v>
      </c>
      <c r="AN931" s="35" t="s">
        <v>8088</v>
      </c>
      <c r="AP931" s="33" t="s">
        <v>8089</v>
      </c>
      <c r="AQ931" s="35" t="s">
        <v>8088</v>
      </c>
      <c r="AS931" s="33" t="s">
        <v>8089</v>
      </c>
      <c r="AT931" s="35" t="s">
        <v>8088</v>
      </c>
      <c r="AV931" s="33" t="s">
        <v>8089</v>
      </c>
      <c r="AW931" s="35" t="s">
        <v>8088</v>
      </c>
      <c r="AY931" s="33" t="s">
        <v>8089</v>
      </c>
      <c r="AZ931" s="35" t="s">
        <v>8088</v>
      </c>
      <c r="BB931" s="33" t="s">
        <v>8089</v>
      </c>
      <c r="BC931" s="35" t="s">
        <v>8088</v>
      </c>
      <c r="BE931" s="33" t="s">
        <v>8089</v>
      </c>
      <c r="BF931" s="35" t="s">
        <v>8088</v>
      </c>
      <c r="BH931" s="33" t="s">
        <v>8089</v>
      </c>
      <c r="BI931" s="35" t="s">
        <v>8088</v>
      </c>
      <c r="BK931" s="33" t="s">
        <v>8089</v>
      </c>
      <c r="BL931" s="35" t="s">
        <v>8088</v>
      </c>
      <c r="BN931" s="33" t="str">
        <f>_xlfn.XLOOKUP(E931,'[2]Charge Level Data'!$E:$E,'[2]Charge Level Data'!$BN:$BN,"N/A")</f>
        <v>N/A</v>
      </c>
      <c r="BO931" s="35" t="s">
        <v>8088</v>
      </c>
      <c r="BQ931" s="33" t="s">
        <v>8089</v>
      </c>
      <c r="BR931" s="35" t="s">
        <v>8088</v>
      </c>
    </row>
    <row r="932" spans="1:70" x14ac:dyDescent="0.3">
      <c r="A932">
        <v>13490616</v>
      </c>
      <c r="B932" t="s">
        <v>5472</v>
      </c>
      <c r="C932" s="33">
        <v>5100</v>
      </c>
      <c r="D932">
        <v>278</v>
      </c>
      <c r="E932" t="s">
        <v>7840</v>
      </c>
      <c r="H932" s="33">
        <f t="shared" si="45"/>
        <v>2040</v>
      </c>
      <c r="I932" s="34">
        <f t="shared" si="43"/>
        <v>0</v>
      </c>
      <c r="J932" s="34">
        <f t="shared" si="44"/>
        <v>4542.4800000000005</v>
      </c>
      <c r="L932" s="33">
        <v>0</v>
      </c>
      <c r="M932" s="35" t="s">
        <v>8088</v>
      </c>
      <c r="O932" s="33">
        <v>0</v>
      </c>
      <c r="P932" s="35" t="s">
        <v>8088</v>
      </c>
      <c r="R932" s="33">
        <v>0</v>
      </c>
      <c r="S932" s="35" t="s">
        <v>8088</v>
      </c>
      <c r="U932" s="33">
        <v>3925.6</v>
      </c>
      <c r="V932" s="35" t="s">
        <v>8088</v>
      </c>
      <c r="X932" s="33">
        <v>3084.4</v>
      </c>
      <c r="Y932" s="35" t="s">
        <v>8088</v>
      </c>
      <c r="AA932" s="33">
        <v>3925.6</v>
      </c>
      <c r="AB932" s="35" t="s">
        <v>8088</v>
      </c>
      <c r="AD932" s="33">
        <v>2635.7599999999998</v>
      </c>
      <c r="AE932" s="35" t="s">
        <v>8088</v>
      </c>
      <c r="AG932" s="33">
        <v>0</v>
      </c>
      <c r="AH932" s="35" t="s">
        <v>8088</v>
      </c>
      <c r="AJ932" s="33">
        <v>0</v>
      </c>
      <c r="AK932" s="35" t="s">
        <v>8088</v>
      </c>
      <c r="AM932" s="33">
        <v>0</v>
      </c>
      <c r="AN932" s="35" t="s">
        <v>8088</v>
      </c>
      <c r="AP932" s="33">
        <v>0</v>
      </c>
      <c r="AQ932" s="35" t="s">
        <v>8088</v>
      </c>
      <c r="AS932" s="33">
        <v>0</v>
      </c>
      <c r="AT932" s="35" t="s">
        <v>8088</v>
      </c>
      <c r="AV932" s="33">
        <v>0</v>
      </c>
      <c r="AW932" s="35" t="s">
        <v>8088</v>
      </c>
      <c r="AY932" s="33">
        <v>0</v>
      </c>
      <c r="AZ932" s="35" t="s">
        <v>8088</v>
      </c>
      <c r="BB932" s="33">
        <v>0</v>
      </c>
      <c r="BC932" s="35" t="s">
        <v>8088</v>
      </c>
      <c r="BE932" s="33">
        <v>0</v>
      </c>
      <c r="BF932" s="35" t="s">
        <v>8088</v>
      </c>
      <c r="BH932" s="33">
        <v>22.430325</v>
      </c>
      <c r="BI932" s="35" t="s">
        <v>8088</v>
      </c>
      <c r="BK932" s="33">
        <v>22.430325</v>
      </c>
      <c r="BL932" s="35" t="s">
        <v>8088</v>
      </c>
      <c r="BN932" s="33">
        <f>_xlfn.XLOOKUP(E932,'[2]Charge Level Data'!$E:$E,'[2]Charge Level Data'!$BN:$BN,"N/A")</f>
        <v>22.430325</v>
      </c>
      <c r="BO932" s="35" t="s">
        <v>8088</v>
      </c>
      <c r="BQ932" s="33">
        <v>4542.4800000000005</v>
      </c>
      <c r="BR932" s="35" t="s">
        <v>8088</v>
      </c>
    </row>
    <row r="933" spans="1:70" x14ac:dyDescent="0.3">
      <c r="A933">
        <v>13024547</v>
      </c>
      <c r="B933" t="s">
        <v>5474</v>
      </c>
      <c r="C933" s="33">
        <v>5100</v>
      </c>
      <c r="D933">
        <v>278</v>
      </c>
      <c r="E933" t="s">
        <v>7840</v>
      </c>
      <c r="H933" s="33">
        <f t="shared" si="45"/>
        <v>2040</v>
      </c>
      <c r="I933" s="34">
        <f t="shared" si="43"/>
        <v>0</v>
      </c>
      <c r="J933" s="34">
        <f t="shared" si="44"/>
        <v>4542.4800000000005</v>
      </c>
      <c r="L933" s="33">
        <v>0</v>
      </c>
      <c r="M933" s="35" t="s">
        <v>8088</v>
      </c>
      <c r="O933" s="33">
        <v>0</v>
      </c>
      <c r="P933" s="35" t="s">
        <v>8088</v>
      </c>
      <c r="R933" s="33">
        <v>0</v>
      </c>
      <c r="S933" s="35" t="s">
        <v>8088</v>
      </c>
      <c r="U933" s="33">
        <v>3925.6</v>
      </c>
      <c r="V933" s="35" t="s">
        <v>8088</v>
      </c>
      <c r="X933" s="33">
        <v>3084.4</v>
      </c>
      <c r="Y933" s="35" t="s">
        <v>8088</v>
      </c>
      <c r="AA933" s="33">
        <v>3925.6</v>
      </c>
      <c r="AB933" s="35" t="s">
        <v>8088</v>
      </c>
      <c r="AD933" s="33">
        <v>2635.7599999999998</v>
      </c>
      <c r="AE933" s="35" t="s">
        <v>8088</v>
      </c>
      <c r="AG933" s="33">
        <v>0</v>
      </c>
      <c r="AH933" s="35" t="s">
        <v>8088</v>
      </c>
      <c r="AJ933" s="33">
        <v>0</v>
      </c>
      <c r="AK933" s="35" t="s">
        <v>8088</v>
      </c>
      <c r="AM933" s="33">
        <v>0</v>
      </c>
      <c r="AN933" s="35" t="s">
        <v>8088</v>
      </c>
      <c r="AP933" s="33">
        <v>0</v>
      </c>
      <c r="AQ933" s="35" t="s">
        <v>8088</v>
      </c>
      <c r="AS933" s="33">
        <v>0</v>
      </c>
      <c r="AT933" s="35" t="s">
        <v>8088</v>
      </c>
      <c r="AV933" s="33">
        <v>0</v>
      </c>
      <c r="AW933" s="35" t="s">
        <v>8088</v>
      </c>
      <c r="AY933" s="33">
        <v>0</v>
      </c>
      <c r="AZ933" s="35" t="s">
        <v>8088</v>
      </c>
      <c r="BB933" s="33">
        <v>0</v>
      </c>
      <c r="BC933" s="35" t="s">
        <v>8088</v>
      </c>
      <c r="BE933" s="33">
        <v>0</v>
      </c>
      <c r="BF933" s="35" t="s">
        <v>8088</v>
      </c>
      <c r="BH933" s="33">
        <v>22.430325</v>
      </c>
      <c r="BI933" s="35" t="s">
        <v>8088</v>
      </c>
      <c r="BK933" s="33">
        <v>22.430325</v>
      </c>
      <c r="BL933" s="35" t="s">
        <v>8088</v>
      </c>
      <c r="BN933" s="33">
        <f>_xlfn.XLOOKUP(E933,'[2]Charge Level Data'!$E:$E,'[2]Charge Level Data'!$BN:$BN,"N/A")</f>
        <v>22.430325</v>
      </c>
      <c r="BO933" s="35" t="s">
        <v>8088</v>
      </c>
      <c r="BQ933" s="33">
        <v>4542.4800000000005</v>
      </c>
      <c r="BR933" s="35" t="s">
        <v>8088</v>
      </c>
    </row>
    <row r="934" spans="1:70" x14ac:dyDescent="0.3">
      <c r="A934">
        <v>13728332</v>
      </c>
      <c r="B934" t="s">
        <v>5473</v>
      </c>
      <c r="C934" s="33">
        <v>5100</v>
      </c>
      <c r="D934">
        <v>271</v>
      </c>
      <c r="E934">
        <v>0</v>
      </c>
      <c r="H934" s="33">
        <f t="shared" si="45"/>
        <v>2040</v>
      </c>
      <c r="I934" s="34">
        <f t="shared" si="43"/>
        <v>0</v>
      </c>
      <c r="J934" s="34">
        <f t="shared" si="44"/>
        <v>0</v>
      </c>
      <c r="L934" s="33" t="s">
        <v>8089</v>
      </c>
      <c r="M934" s="35" t="s">
        <v>8088</v>
      </c>
      <c r="O934" s="33" t="s">
        <v>8089</v>
      </c>
      <c r="P934" s="35" t="s">
        <v>8088</v>
      </c>
      <c r="R934" s="33" t="s">
        <v>8089</v>
      </c>
      <c r="S934" s="35" t="s">
        <v>8088</v>
      </c>
      <c r="U934" s="33" t="s">
        <v>8089</v>
      </c>
      <c r="V934" s="35" t="s">
        <v>8088</v>
      </c>
      <c r="X934" s="33" t="s">
        <v>8089</v>
      </c>
      <c r="Y934" s="35" t="s">
        <v>8088</v>
      </c>
      <c r="AA934" s="33" t="s">
        <v>8089</v>
      </c>
      <c r="AB934" s="35" t="s">
        <v>8088</v>
      </c>
      <c r="AD934" s="33" t="s">
        <v>8089</v>
      </c>
      <c r="AE934" s="35" t="s">
        <v>8088</v>
      </c>
      <c r="AG934" s="33" t="s">
        <v>8089</v>
      </c>
      <c r="AH934" s="35" t="s">
        <v>8088</v>
      </c>
      <c r="AJ934" s="33" t="s">
        <v>8089</v>
      </c>
      <c r="AK934" s="35" t="s">
        <v>8088</v>
      </c>
      <c r="AM934" s="33" t="s">
        <v>8089</v>
      </c>
      <c r="AN934" s="35" t="s">
        <v>8088</v>
      </c>
      <c r="AP934" s="33" t="s">
        <v>8089</v>
      </c>
      <c r="AQ934" s="35" t="s">
        <v>8088</v>
      </c>
      <c r="AS934" s="33" t="s">
        <v>8089</v>
      </c>
      <c r="AT934" s="35" t="s">
        <v>8088</v>
      </c>
      <c r="AV934" s="33" t="s">
        <v>8089</v>
      </c>
      <c r="AW934" s="35" t="s">
        <v>8088</v>
      </c>
      <c r="AY934" s="33" t="s">
        <v>8089</v>
      </c>
      <c r="AZ934" s="35" t="s">
        <v>8088</v>
      </c>
      <c r="BB934" s="33" t="s">
        <v>8089</v>
      </c>
      <c r="BC934" s="35" t="s">
        <v>8088</v>
      </c>
      <c r="BE934" s="33" t="s">
        <v>8089</v>
      </c>
      <c r="BF934" s="35" t="s">
        <v>8088</v>
      </c>
      <c r="BH934" s="33" t="s">
        <v>8089</v>
      </c>
      <c r="BI934" s="35" t="s">
        <v>8088</v>
      </c>
      <c r="BK934" s="33" t="s">
        <v>8089</v>
      </c>
      <c r="BL934" s="35" t="s">
        <v>8088</v>
      </c>
      <c r="BN934" s="33" t="str">
        <f>_xlfn.XLOOKUP(E934,'[2]Charge Level Data'!$E:$E,'[2]Charge Level Data'!$BN:$BN,"N/A")</f>
        <v>N/A</v>
      </c>
      <c r="BO934" s="35" t="s">
        <v>8088</v>
      </c>
      <c r="BQ934" s="33" t="s">
        <v>8089</v>
      </c>
      <c r="BR934" s="35" t="s">
        <v>8088</v>
      </c>
    </row>
    <row r="935" spans="1:70" x14ac:dyDescent="0.3">
      <c r="A935">
        <v>13011287</v>
      </c>
      <c r="B935" t="s">
        <v>6419</v>
      </c>
      <c r="C935" s="33">
        <v>5092.5</v>
      </c>
      <c r="D935">
        <v>278</v>
      </c>
      <c r="E935" t="s">
        <v>7849</v>
      </c>
      <c r="H935" s="33">
        <f t="shared" si="45"/>
        <v>2037</v>
      </c>
      <c r="I935" s="34">
        <f t="shared" si="43"/>
        <v>0</v>
      </c>
      <c r="J935" s="34">
        <f t="shared" si="44"/>
        <v>389.61</v>
      </c>
      <c r="L935" s="33">
        <v>0</v>
      </c>
      <c r="M935" s="35" t="s">
        <v>8088</v>
      </c>
      <c r="O935" s="33">
        <v>0</v>
      </c>
      <c r="P935" s="35" t="s">
        <v>8088</v>
      </c>
      <c r="R935" s="33">
        <v>0</v>
      </c>
      <c r="S935" s="35" t="s">
        <v>8088</v>
      </c>
      <c r="U935" s="33">
        <v>336.7</v>
      </c>
      <c r="V935" s="35" t="s">
        <v>8088</v>
      </c>
      <c r="X935" s="33">
        <v>264.55</v>
      </c>
      <c r="Y935" s="35" t="s">
        <v>8088</v>
      </c>
      <c r="AA935" s="33">
        <v>336.7</v>
      </c>
      <c r="AB935" s="35" t="s">
        <v>8088</v>
      </c>
      <c r="AD935" s="33">
        <v>226.07</v>
      </c>
      <c r="AE935" s="35" t="s">
        <v>8088</v>
      </c>
      <c r="AG935" s="33">
        <v>0</v>
      </c>
      <c r="AH935" s="35" t="s">
        <v>8088</v>
      </c>
      <c r="AJ935" s="33">
        <v>0</v>
      </c>
      <c r="AK935" s="35" t="s">
        <v>8088</v>
      </c>
      <c r="AM935" s="33">
        <v>0</v>
      </c>
      <c r="AN935" s="35" t="s">
        <v>8088</v>
      </c>
      <c r="AP935" s="33">
        <v>0</v>
      </c>
      <c r="AQ935" s="35" t="s">
        <v>8088</v>
      </c>
      <c r="AS935" s="33">
        <v>0</v>
      </c>
      <c r="AT935" s="35" t="s">
        <v>8088</v>
      </c>
      <c r="AV935" s="33">
        <v>0</v>
      </c>
      <c r="AW935" s="35" t="s">
        <v>8088</v>
      </c>
      <c r="AY935" s="33">
        <v>0</v>
      </c>
      <c r="AZ935" s="35" t="s">
        <v>8088</v>
      </c>
      <c r="BB935" s="33">
        <v>0</v>
      </c>
      <c r="BC935" s="35" t="s">
        <v>8088</v>
      </c>
      <c r="BE935" s="33">
        <v>0</v>
      </c>
      <c r="BF935" s="35" t="s">
        <v>8088</v>
      </c>
      <c r="BH935" s="33">
        <v>22.430325</v>
      </c>
      <c r="BI935" s="35" t="s">
        <v>8088</v>
      </c>
      <c r="BK935" s="33">
        <v>22.430325</v>
      </c>
      <c r="BL935" s="35" t="s">
        <v>8088</v>
      </c>
      <c r="BN935" s="33">
        <f>_xlfn.XLOOKUP(E935,'[2]Charge Level Data'!$E:$E,'[2]Charge Level Data'!$BN:$BN,"N/A")</f>
        <v>22.430325</v>
      </c>
      <c r="BO935" s="35" t="s">
        <v>8088</v>
      </c>
      <c r="BQ935" s="33">
        <v>389.61</v>
      </c>
      <c r="BR935" s="35" t="s">
        <v>8088</v>
      </c>
    </row>
    <row r="936" spans="1:70" x14ac:dyDescent="0.3">
      <c r="A936">
        <v>13026718</v>
      </c>
      <c r="B936" t="s">
        <v>7205</v>
      </c>
      <c r="C936" s="33">
        <v>5070</v>
      </c>
      <c r="D936">
        <v>278</v>
      </c>
      <c r="E936" t="s">
        <v>7840</v>
      </c>
      <c r="H936" s="33">
        <f t="shared" si="45"/>
        <v>2028</v>
      </c>
      <c r="I936" s="34">
        <f t="shared" si="43"/>
        <v>0</v>
      </c>
      <c r="J936" s="34">
        <f t="shared" si="44"/>
        <v>4542.4800000000005</v>
      </c>
      <c r="L936" s="33">
        <v>0</v>
      </c>
      <c r="M936" s="35" t="s">
        <v>8088</v>
      </c>
      <c r="O936" s="33">
        <v>0</v>
      </c>
      <c r="P936" s="35" t="s">
        <v>8088</v>
      </c>
      <c r="R936" s="33">
        <v>0</v>
      </c>
      <c r="S936" s="35" t="s">
        <v>8088</v>
      </c>
      <c r="U936" s="33">
        <v>3925.6</v>
      </c>
      <c r="V936" s="35" t="s">
        <v>8088</v>
      </c>
      <c r="X936" s="33">
        <v>3084.4</v>
      </c>
      <c r="Y936" s="35" t="s">
        <v>8088</v>
      </c>
      <c r="AA936" s="33">
        <v>3925.6</v>
      </c>
      <c r="AB936" s="35" t="s">
        <v>8088</v>
      </c>
      <c r="AD936" s="33">
        <v>2635.7599999999998</v>
      </c>
      <c r="AE936" s="35" t="s">
        <v>8088</v>
      </c>
      <c r="AG936" s="33">
        <v>0</v>
      </c>
      <c r="AH936" s="35" t="s">
        <v>8088</v>
      </c>
      <c r="AJ936" s="33">
        <v>0</v>
      </c>
      <c r="AK936" s="35" t="s">
        <v>8088</v>
      </c>
      <c r="AM936" s="33">
        <v>0</v>
      </c>
      <c r="AN936" s="35" t="s">
        <v>8088</v>
      </c>
      <c r="AP936" s="33">
        <v>0</v>
      </c>
      <c r="AQ936" s="35" t="s">
        <v>8088</v>
      </c>
      <c r="AS936" s="33">
        <v>0</v>
      </c>
      <c r="AT936" s="35" t="s">
        <v>8088</v>
      </c>
      <c r="AV936" s="33">
        <v>0</v>
      </c>
      <c r="AW936" s="35" t="s">
        <v>8088</v>
      </c>
      <c r="AY936" s="33">
        <v>0</v>
      </c>
      <c r="AZ936" s="35" t="s">
        <v>8088</v>
      </c>
      <c r="BB936" s="33">
        <v>0</v>
      </c>
      <c r="BC936" s="35" t="s">
        <v>8088</v>
      </c>
      <c r="BE936" s="33">
        <v>0</v>
      </c>
      <c r="BF936" s="35" t="s">
        <v>8088</v>
      </c>
      <c r="BH936" s="33">
        <v>22.430325</v>
      </c>
      <c r="BI936" s="35" t="s">
        <v>8088</v>
      </c>
      <c r="BK936" s="33">
        <v>22.430325</v>
      </c>
      <c r="BL936" s="35" t="s">
        <v>8088</v>
      </c>
      <c r="BN936" s="33">
        <f>_xlfn.XLOOKUP(E936,'[2]Charge Level Data'!$E:$E,'[2]Charge Level Data'!$BN:$BN,"N/A")</f>
        <v>22.430325</v>
      </c>
      <c r="BO936" s="35" t="s">
        <v>8088</v>
      </c>
      <c r="BQ936" s="33">
        <v>4542.4800000000005</v>
      </c>
      <c r="BR936" s="35" t="s">
        <v>8088</v>
      </c>
    </row>
    <row r="937" spans="1:70" x14ac:dyDescent="0.3">
      <c r="A937">
        <v>13025597</v>
      </c>
      <c r="B937" t="s">
        <v>7253</v>
      </c>
      <c r="C937" s="33">
        <v>5070</v>
      </c>
      <c r="D937">
        <v>278</v>
      </c>
      <c r="E937" t="s">
        <v>7840</v>
      </c>
      <c r="H937" s="33">
        <f t="shared" si="45"/>
        <v>2028</v>
      </c>
      <c r="I937" s="34">
        <f t="shared" si="43"/>
        <v>0</v>
      </c>
      <c r="J937" s="34">
        <f t="shared" si="44"/>
        <v>4542.4800000000005</v>
      </c>
      <c r="L937" s="33">
        <v>0</v>
      </c>
      <c r="M937" s="35" t="s">
        <v>8088</v>
      </c>
      <c r="O937" s="33">
        <v>0</v>
      </c>
      <c r="P937" s="35" t="s">
        <v>8088</v>
      </c>
      <c r="R937" s="33">
        <v>0</v>
      </c>
      <c r="S937" s="35" t="s">
        <v>8088</v>
      </c>
      <c r="U937" s="33">
        <v>3925.6</v>
      </c>
      <c r="V937" s="35" t="s">
        <v>8088</v>
      </c>
      <c r="X937" s="33">
        <v>3084.4</v>
      </c>
      <c r="Y937" s="35" t="s">
        <v>8088</v>
      </c>
      <c r="AA937" s="33">
        <v>3925.6</v>
      </c>
      <c r="AB937" s="35" t="s">
        <v>8088</v>
      </c>
      <c r="AD937" s="33">
        <v>2635.7599999999998</v>
      </c>
      <c r="AE937" s="35" t="s">
        <v>8088</v>
      </c>
      <c r="AG937" s="33">
        <v>0</v>
      </c>
      <c r="AH937" s="35" t="s">
        <v>8088</v>
      </c>
      <c r="AJ937" s="33">
        <v>0</v>
      </c>
      <c r="AK937" s="35" t="s">
        <v>8088</v>
      </c>
      <c r="AM937" s="33">
        <v>0</v>
      </c>
      <c r="AN937" s="35" t="s">
        <v>8088</v>
      </c>
      <c r="AP937" s="33">
        <v>0</v>
      </c>
      <c r="AQ937" s="35" t="s">
        <v>8088</v>
      </c>
      <c r="AS937" s="33">
        <v>0</v>
      </c>
      <c r="AT937" s="35" t="s">
        <v>8088</v>
      </c>
      <c r="AV937" s="33">
        <v>0</v>
      </c>
      <c r="AW937" s="35" t="s">
        <v>8088</v>
      </c>
      <c r="AY937" s="33">
        <v>0</v>
      </c>
      <c r="AZ937" s="35" t="s">
        <v>8088</v>
      </c>
      <c r="BB937" s="33">
        <v>0</v>
      </c>
      <c r="BC937" s="35" t="s">
        <v>8088</v>
      </c>
      <c r="BE937" s="33">
        <v>0</v>
      </c>
      <c r="BF937" s="35" t="s">
        <v>8088</v>
      </c>
      <c r="BH937" s="33">
        <v>22.430325</v>
      </c>
      <c r="BI937" s="35" t="s">
        <v>8088</v>
      </c>
      <c r="BK937" s="33">
        <v>22.430325</v>
      </c>
      <c r="BL937" s="35" t="s">
        <v>8088</v>
      </c>
      <c r="BN937" s="33">
        <f>_xlfn.XLOOKUP(E937,'[2]Charge Level Data'!$E:$E,'[2]Charge Level Data'!$BN:$BN,"N/A")</f>
        <v>22.430325</v>
      </c>
      <c r="BO937" s="35" t="s">
        <v>8088</v>
      </c>
      <c r="BQ937" s="33">
        <v>4542.4800000000005</v>
      </c>
      <c r="BR937" s="35" t="s">
        <v>8088</v>
      </c>
    </row>
    <row r="938" spans="1:70" x14ac:dyDescent="0.3">
      <c r="A938">
        <v>13025598</v>
      </c>
      <c r="B938" t="s">
        <v>7254</v>
      </c>
      <c r="C938" s="33">
        <v>5070</v>
      </c>
      <c r="D938">
        <v>278</v>
      </c>
      <c r="E938" t="s">
        <v>7840</v>
      </c>
      <c r="H938" s="33">
        <f t="shared" si="45"/>
        <v>2028</v>
      </c>
      <c r="I938" s="34">
        <f t="shared" si="43"/>
        <v>0</v>
      </c>
      <c r="J938" s="34">
        <f t="shared" si="44"/>
        <v>4542.4800000000005</v>
      </c>
      <c r="L938" s="33">
        <v>0</v>
      </c>
      <c r="M938" s="35" t="s">
        <v>8088</v>
      </c>
      <c r="O938" s="33">
        <v>0</v>
      </c>
      <c r="P938" s="35" t="s">
        <v>8088</v>
      </c>
      <c r="R938" s="33">
        <v>0</v>
      </c>
      <c r="S938" s="35" t="s">
        <v>8088</v>
      </c>
      <c r="U938" s="33">
        <v>3925.6</v>
      </c>
      <c r="V938" s="35" t="s">
        <v>8088</v>
      </c>
      <c r="X938" s="33">
        <v>3084.4</v>
      </c>
      <c r="Y938" s="35" t="s">
        <v>8088</v>
      </c>
      <c r="AA938" s="33">
        <v>3925.6</v>
      </c>
      <c r="AB938" s="35" t="s">
        <v>8088</v>
      </c>
      <c r="AD938" s="33">
        <v>2635.7599999999998</v>
      </c>
      <c r="AE938" s="35" t="s">
        <v>8088</v>
      </c>
      <c r="AG938" s="33">
        <v>0</v>
      </c>
      <c r="AH938" s="35" t="s">
        <v>8088</v>
      </c>
      <c r="AJ938" s="33">
        <v>0</v>
      </c>
      <c r="AK938" s="35" t="s">
        <v>8088</v>
      </c>
      <c r="AM938" s="33">
        <v>0</v>
      </c>
      <c r="AN938" s="35" t="s">
        <v>8088</v>
      </c>
      <c r="AP938" s="33">
        <v>0</v>
      </c>
      <c r="AQ938" s="35" t="s">
        <v>8088</v>
      </c>
      <c r="AS938" s="33">
        <v>0</v>
      </c>
      <c r="AT938" s="35" t="s">
        <v>8088</v>
      </c>
      <c r="AV938" s="33">
        <v>0</v>
      </c>
      <c r="AW938" s="35" t="s">
        <v>8088</v>
      </c>
      <c r="AY938" s="33">
        <v>0</v>
      </c>
      <c r="AZ938" s="35" t="s">
        <v>8088</v>
      </c>
      <c r="BB938" s="33">
        <v>0</v>
      </c>
      <c r="BC938" s="35" t="s">
        <v>8088</v>
      </c>
      <c r="BE938" s="33">
        <v>0</v>
      </c>
      <c r="BF938" s="35" t="s">
        <v>8088</v>
      </c>
      <c r="BH938" s="33">
        <v>22.430325</v>
      </c>
      <c r="BI938" s="35" t="s">
        <v>8088</v>
      </c>
      <c r="BK938" s="33">
        <v>22.430325</v>
      </c>
      <c r="BL938" s="35" t="s">
        <v>8088</v>
      </c>
      <c r="BN938" s="33">
        <f>_xlfn.XLOOKUP(E938,'[2]Charge Level Data'!$E:$E,'[2]Charge Level Data'!$BN:$BN,"N/A")</f>
        <v>22.430325</v>
      </c>
      <c r="BO938" s="35" t="s">
        <v>8088</v>
      </c>
      <c r="BQ938" s="33">
        <v>4542.4800000000005</v>
      </c>
      <c r="BR938" s="35" t="s">
        <v>8088</v>
      </c>
    </row>
    <row r="939" spans="1:70" x14ac:dyDescent="0.3">
      <c r="A939">
        <v>13025746</v>
      </c>
      <c r="B939" t="s">
        <v>7255</v>
      </c>
      <c r="C939" s="33">
        <v>5070</v>
      </c>
      <c r="D939">
        <v>278</v>
      </c>
      <c r="E939" t="s">
        <v>7840</v>
      </c>
      <c r="H939" s="33">
        <f t="shared" si="45"/>
        <v>2028</v>
      </c>
      <c r="I939" s="34">
        <f t="shared" si="43"/>
        <v>0</v>
      </c>
      <c r="J939" s="34">
        <f t="shared" si="44"/>
        <v>4542.4800000000005</v>
      </c>
      <c r="L939" s="33">
        <v>0</v>
      </c>
      <c r="M939" s="35" t="s">
        <v>8088</v>
      </c>
      <c r="O939" s="33">
        <v>0</v>
      </c>
      <c r="P939" s="35" t="s">
        <v>8088</v>
      </c>
      <c r="R939" s="33">
        <v>0</v>
      </c>
      <c r="S939" s="35" t="s">
        <v>8088</v>
      </c>
      <c r="U939" s="33">
        <v>3925.6</v>
      </c>
      <c r="V939" s="35" t="s">
        <v>8088</v>
      </c>
      <c r="X939" s="33">
        <v>3084.4</v>
      </c>
      <c r="Y939" s="35" t="s">
        <v>8088</v>
      </c>
      <c r="AA939" s="33">
        <v>3925.6</v>
      </c>
      <c r="AB939" s="35" t="s">
        <v>8088</v>
      </c>
      <c r="AD939" s="33">
        <v>2635.7599999999998</v>
      </c>
      <c r="AE939" s="35" t="s">
        <v>8088</v>
      </c>
      <c r="AG939" s="33">
        <v>0</v>
      </c>
      <c r="AH939" s="35" t="s">
        <v>8088</v>
      </c>
      <c r="AJ939" s="33">
        <v>0</v>
      </c>
      <c r="AK939" s="35" t="s">
        <v>8088</v>
      </c>
      <c r="AM939" s="33">
        <v>0</v>
      </c>
      <c r="AN939" s="35" t="s">
        <v>8088</v>
      </c>
      <c r="AP939" s="33">
        <v>0</v>
      </c>
      <c r="AQ939" s="35" t="s">
        <v>8088</v>
      </c>
      <c r="AS939" s="33">
        <v>0</v>
      </c>
      <c r="AT939" s="35" t="s">
        <v>8088</v>
      </c>
      <c r="AV939" s="33">
        <v>0</v>
      </c>
      <c r="AW939" s="35" t="s">
        <v>8088</v>
      </c>
      <c r="AY939" s="33">
        <v>0</v>
      </c>
      <c r="AZ939" s="35" t="s">
        <v>8088</v>
      </c>
      <c r="BB939" s="33">
        <v>0</v>
      </c>
      <c r="BC939" s="35" t="s">
        <v>8088</v>
      </c>
      <c r="BE939" s="33">
        <v>0</v>
      </c>
      <c r="BF939" s="35" t="s">
        <v>8088</v>
      </c>
      <c r="BH939" s="33">
        <v>22.430325</v>
      </c>
      <c r="BI939" s="35" t="s">
        <v>8088</v>
      </c>
      <c r="BK939" s="33">
        <v>22.430325</v>
      </c>
      <c r="BL939" s="35" t="s">
        <v>8088</v>
      </c>
      <c r="BN939" s="33">
        <f>_xlfn.XLOOKUP(E939,'[2]Charge Level Data'!$E:$E,'[2]Charge Level Data'!$BN:$BN,"N/A")</f>
        <v>22.430325</v>
      </c>
      <c r="BO939" s="35" t="s">
        <v>8088</v>
      </c>
      <c r="BQ939" s="33">
        <v>4542.4800000000005</v>
      </c>
      <c r="BR939" s="35" t="s">
        <v>8088</v>
      </c>
    </row>
    <row r="940" spans="1:70" x14ac:dyDescent="0.3">
      <c r="A940">
        <v>13025747</v>
      </c>
      <c r="B940" t="s">
        <v>7256</v>
      </c>
      <c r="C940" s="33">
        <v>5070</v>
      </c>
      <c r="D940">
        <v>278</v>
      </c>
      <c r="E940" t="s">
        <v>7840</v>
      </c>
      <c r="H940" s="33">
        <f t="shared" si="45"/>
        <v>2028</v>
      </c>
      <c r="I940" s="34">
        <f t="shared" si="43"/>
        <v>0</v>
      </c>
      <c r="J940" s="34">
        <f t="shared" si="44"/>
        <v>4542.4800000000005</v>
      </c>
      <c r="L940" s="33">
        <v>0</v>
      </c>
      <c r="M940" s="35" t="s">
        <v>8088</v>
      </c>
      <c r="O940" s="33">
        <v>0</v>
      </c>
      <c r="P940" s="35" t="s">
        <v>8088</v>
      </c>
      <c r="R940" s="33">
        <v>0</v>
      </c>
      <c r="S940" s="35" t="s">
        <v>8088</v>
      </c>
      <c r="U940" s="33">
        <v>3925.6</v>
      </c>
      <c r="V940" s="35" t="s">
        <v>8088</v>
      </c>
      <c r="X940" s="33">
        <v>3084.4</v>
      </c>
      <c r="Y940" s="35" t="s">
        <v>8088</v>
      </c>
      <c r="AA940" s="33">
        <v>3925.6</v>
      </c>
      <c r="AB940" s="35" t="s">
        <v>8088</v>
      </c>
      <c r="AD940" s="33">
        <v>2635.7599999999998</v>
      </c>
      <c r="AE940" s="35" t="s">
        <v>8088</v>
      </c>
      <c r="AG940" s="33">
        <v>0</v>
      </c>
      <c r="AH940" s="35" t="s">
        <v>8088</v>
      </c>
      <c r="AJ940" s="33">
        <v>0</v>
      </c>
      <c r="AK940" s="35" t="s">
        <v>8088</v>
      </c>
      <c r="AM940" s="33">
        <v>0</v>
      </c>
      <c r="AN940" s="35" t="s">
        <v>8088</v>
      </c>
      <c r="AP940" s="33">
        <v>0</v>
      </c>
      <c r="AQ940" s="35" t="s">
        <v>8088</v>
      </c>
      <c r="AS940" s="33">
        <v>0</v>
      </c>
      <c r="AT940" s="35" t="s">
        <v>8088</v>
      </c>
      <c r="AV940" s="33">
        <v>0</v>
      </c>
      <c r="AW940" s="35" t="s">
        <v>8088</v>
      </c>
      <c r="AY940" s="33">
        <v>0</v>
      </c>
      <c r="AZ940" s="35" t="s">
        <v>8088</v>
      </c>
      <c r="BB940" s="33">
        <v>0</v>
      </c>
      <c r="BC940" s="35" t="s">
        <v>8088</v>
      </c>
      <c r="BE940" s="33">
        <v>0</v>
      </c>
      <c r="BF940" s="35" t="s">
        <v>8088</v>
      </c>
      <c r="BH940" s="33">
        <v>22.430325</v>
      </c>
      <c r="BI940" s="35" t="s">
        <v>8088</v>
      </c>
      <c r="BK940" s="33">
        <v>22.430325</v>
      </c>
      <c r="BL940" s="35" t="s">
        <v>8088</v>
      </c>
      <c r="BN940" s="33">
        <f>_xlfn.XLOOKUP(E940,'[2]Charge Level Data'!$E:$E,'[2]Charge Level Data'!$BN:$BN,"N/A")</f>
        <v>22.430325</v>
      </c>
      <c r="BO940" s="35" t="s">
        <v>8088</v>
      </c>
      <c r="BQ940" s="33">
        <v>4542.4800000000005</v>
      </c>
      <c r="BR940" s="35" t="s">
        <v>8088</v>
      </c>
    </row>
    <row r="941" spans="1:70" x14ac:dyDescent="0.3">
      <c r="A941">
        <v>13025748</v>
      </c>
      <c r="B941" t="s">
        <v>7257</v>
      </c>
      <c r="C941" s="33">
        <v>5070</v>
      </c>
      <c r="D941">
        <v>278</v>
      </c>
      <c r="E941" t="s">
        <v>7840</v>
      </c>
      <c r="H941" s="33">
        <f t="shared" si="45"/>
        <v>2028</v>
      </c>
      <c r="I941" s="34">
        <f t="shared" si="43"/>
        <v>0</v>
      </c>
      <c r="J941" s="34">
        <f t="shared" si="44"/>
        <v>4542.4800000000005</v>
      </c>
      <c r="L941" s="33">
        <v>0</v>
      </c>
      <c r="M941" s="35" t="s">
        <v>8088</v>
      </c>
      <c r="O941" s="33">
        <v>0</v>
      </c>
      <c r="P941" s="35" t="s">
        <v>8088</v>
      </c>
      <c r="R941" s="33">
        <v>0</v>
      </c>
      <c r="S941" s="35" t="s">
        <v>8088</v>
      </c>
      <c r="U941" s="33">
        <v>3925.6</v>
      </c>
      <c r="V941" s="35" t="s">
        <v>8088</v>
      </c>
      <c r="X941" s="33">
        <v>3084.4</v>
      </c>
      <c r="Y941" s="35" t="s">
        <v>8088</v>
      </c>
      <c r="AA941" s="33">
        <v>3925.6</v>
      </c>
      <c r="AB941" s="35" t="s">
        <v>8088</v>
      </c>
      <c r="AD941" s="33">
        <v>2635.7599999999998</v>
      </c>
      <c r="AE941" s="35" t="s">
        <v>8088</v>
      </c>
      <c r="AG941" s="33">
        <v>0</v>
      </c>
      <c r="AH941" s="35" t="s">
        <v>8088</v>
      </c>
      <c r="AJ941" s="33">
        <v>0</v>
      </c>
      <c r="AK941" s="35" t="s">
        <v>8088</v>
      </c>
      <c r="AM941" s="33">
        <v>0</v>
      </c>
      <c r="AN941" s="35" t="s">
        <v>8088</v>
      </c>
      <c r="AP941" s="33">
        <v>0</v>
      </c>
      <c r="AQ941" s="35" t="s">
        <v>8088</v>
      </c>
      <c r="AS941" s="33">
        <v>0</v>
      </c>
      <c r="AT941" s="35" t="s">
        <v>8088</v>
      </c>
      <c r="AV941" s="33">
        <v>0</v>
      </c>
      <c r="AW941" s="35" t="s">
        <v>8088</v>
      </c>
      <c r="AY941" s="33">
        <v>0</v>
      </c>
      <c r="AZ941" s="35" t="s">
        <v>8088</v>
      </c>
      <c r="BB941" s="33">
        <v>0</v>
      </c>
      <c r="BC941" s="35" t="s">
        <v>8088</v>
      </c>
      <c r="BE941" s="33">
        <v>0</v>
      </c>
      <c r="BF941" s="35" t="s">
        <v>8088</v>
      </c>
      <c r="BH941" s="33">
        <v>22.430325</v>
      </c>
      <c r="BI941" s="35" t="s">
        <v>8088</v>
      </c>
      <c r="BK941" s="33">
        <v>22.430325</v>
      </c>
      <c r="BL941" s="35" t="s">
        <v>8088</v>
      </c>
      <c r="BN941" s="33">
        <f>_xlfn.XLOOKUP(E941,'[2]Charge Level Data'!$E:$E,'[2]Charge Level Data'!$BN:$BN,"N/A")</f>
        <v>22.430325</v>
      </c>
      <c r="BO941" s="35" t="s">
        <v>8088</v>
      </c>
      <c r="BQ941" s="33">
        <v>4542.4800000000005</v>
      </c>
      <c r="BR941" s="35" t="s">
        <v>8088</v>
      </c>
    </row>
    <row r="942" spans="1:70" x14ac:dyDescent="0.3">
      <c r="A942">
        <v>13025749</v>
      </c>
      <c r="B942" t="s">
        <v>7258</v>
      </c>
      <c r="C942" s="33">
        <v>5070</v>
      </c>
      <c r="D942">
        <v>278</v>
      </c>
      <c r="E942" t="s">
        <v>7840</v>
      </c>
      <c r="H942" s="33">
        <f t="shared" si="45"/>
        <v>2028</v>
      </c>
      <c r="I942" s="34">
        <f t="shared" si="43"/>
        <v>0</v>
      </c>
      <c r="J942" s="34">
        <f t="shared" si="44"/>
        <v>4542.4800000000005</v>
      </c>
      <c r="L942" s="33">
        <v>0</v>
      </c>
      <c r="M942" s="35" t="s">
        <v>8088</v>
      </c>
      <c r="O942" s="33">
        <v>0</v>
      </c>
      <c r="P942" s="35" t="s">
        <v>8088</v>
      </c>
      <c r="R942" s="33">
        <v>0</v>
      </c>
      <c r="S942" s="35" t="s">
        <v>8088</v>
      </c>
      <c r="U942" s="33">
        <v>3925.6</v>
      </c>
      <c r="V942" s="35" t="s">
        <v>8088</v>
      </c>
      <c r="X942" s="33">
        <v>3084.4</v>
      </c>
      <c r="Y942" s="35" t="s">
        <v>8088</v>
      </c>
      <c r="AA942" s="33">
        <v>3925.6</v>
      </c>
      <c r="AB942" s="35" t="s">
        <v>8088</v>
      </c>
      <c r="AD942" s="33">
        <v>2635.7599999999998</v>
      </c>
      <c r="AE942" s="35" t="s">
        <v>8088</v>
      </c>
      <c r="AG942" s="33">
        <v>0</v>
      </c>
      <c r="AH942" s="35" t="s">
        <v>8088</v>
      </c>
      <c r="AJ942" s="33">
        <v>0</v>
      </c>
      <c r="AK942" s="35" t="s">
        <v>8088</v>
      </c>
      <c r="AM942" s="33">
        <v>0</v>
      </c>
      <c r="AN942" s="35" t="s">
        <v>8088</v>
      </c>
      <c r="AP942" s="33">
        <v>0</v>
      </c>
      <c r="AQ942" s="35" t="s">
        <v>8088</v>
      </c>
      <c r="AS942" s="33">
        <v>0</v>
      </c>
      <c r="AT942" s="35" t="s">
        <v>8088</v>
      </c>
      <c r="AV942" s="33">
        <v>0</v>
      </c>
      <c r="AW942" s="35" t="s">
        <v>8088</v>
      </c>
      <c r="AY942" s="33">
        <v>0</v>
      </c>
      <c r="AZ942" s="35" t="s">
        <v>8088</v>
      </c>
      <c r="BB942" s="33">
        <v>0</v>
      </c>
      <c r="BC942" s="35" t="s">
        <v>8088</v>
      </c>
      <c r="BE942" s="33">
        <v>0</v>
      </c>
      <c r="BF942" s="35" t="s">
        <v>8088</v>
      </c>
      <c r="BH942" s="33">
        <v>22.430325</v>
      </c>
      <c r="BI942" s="35" t="s">
        <v>8088</v>
      </c>
      <c r="BK942" s="33">
        <v>22.430325</v>
      </c>
      <c r="BL942" s="35" t="s">
        <v>8088</v>
      </c>
      <c r="BN942" s="33">
        <f>_xlfn.XLOOKUP(E942,'[2]Charge Level Data'!$E:$E,'[2]Charge Level Data'!$BN:$BN,"N/A")</f>
        <v>22.430325</v>
      </c>
      <c r="BO942" s="35" t="s">
        <v>8088</v>
      </c>
      <c r="BQ942" s="33">
        <v>4542.4800000000005</v>
      </c>
      <c r="BR942" s="35" t="s">
        <v>8088</v>
      </c>
    </row>
    <row r="943" spans="1:70" x14ac:dyDescent="0.3">
      <c r="A943">
        <v>13025807</v>
      </c>
      <c r="B943" t="s">
        <v>7259</v>
      </c>
      <c r="C943" s="33">
        <v>5070</v>
      </c>
      <c r="D943">
        <v>278</v>
      </c>
      <c r="E943" t="s">
        <v>7840</v>
      </c>
      <c r="H943" s="33">
        <f t="shared" si="45"/>
        <v>2028</v>
      </c>
      <c r="I943" s="34">
        <f t="shared" si="43"/>
        <v>0</v>
      </c>
      <c r="J943" s="34">
        <f t="shared" si="44"/>
        <v>4542.4800000000005</v>
      </c>
      <c r="L943" s="33">
        <v>0</v>
      </c>
      <c r="M943" s="35" t="s">
        <v>8088</v>
      </c>
      <c r="O943" s="33">
        <v>0</v>
      </c>
      <c r="P943" s="35" t="s">
        <v>8088</v>
      </c>
      <c r="R943" s="33">
        <v>0</v>
      </c>
      <c r="S943" s="35" t="s">
        <v>8088</v>
      </c>
      <c r="U943" s="33">
        <v>3925.6</v>
      </c>
      <c r="V943" s="35" t="s">
        <v>8088</v>
      </c>
      <c r="X943" s="33">
        <v>3084.4</v>
      </c>
      <c r="Y943" s="35" t="s">
        <v>8088</v>
      </c>
      <c r="AA943" s="33">
        <v>3925.6</v>
      </c>
      <c r="AB943" s="35" t="s">
        <v>8088</v>
      </c>
      <c r="AD943" s="33">
        <v>2635.7599999999998</v>
      </c>
      <c r="AE943" s="35" t="s">
        <v>8088</v>
      </c>
      <c r="AG943" s="33">
        <v>0</v>
      </c>
      <c r="AH943" s="35" t="s">
        <v>8088</v>
      </c>
      <c r="AJ943" s="33">
        <v>0</v>
      </c>
      <c r="AK943" s="35" t="s">
        <v>8088</v>
      </c>
      <c r="AM943" s="33">
        <v>0</v>
      </c>
      <c r="AN943" s="35" t="s">
        <v>8088</v>
      </c>
      <c r="AP943" s="33">
        <v>0</v>
      </c>
      <c r="AQ943" s="35" t="s">
        <v>8088</v>
      </c>
      <c r="AS943" s="33">
        <v>0</v>
      </c>
      <c r="AT943" s="35" t="s">
        <v>8088</v>
      </c>
      <c r="AV943" s="33">
        <v>0</v>
      </c>
      <c r="AW943" s="35" t="s">
        <v>8088</v>
      </c>
      <c r="AY943" s="33">
        <v>0</v>
      </c>
      <c r="AZ943" s="35" t="s">
        <v>8088</v>
      </c>
      <c r="BB943" s="33">
        <v>0</v>
      </c>
      <c r="BC943" s="35" t="s">
        <v>8088</v>
      </c>
      <c r="BE943" s="33">
        <v>0</v>
      </c>
      <c r="BF943" s="35" t="s">
        <v>8088</v>
      </c>
      <c r="BH943" s="33">
        <v>22.430325</v>
      </c>
      <c r="BI943" s="35" t="s">
        <v>8088</v>
      </c>
      <c r="BK943" s="33">
        <v>22.430325</v>
      </c>
      <c r="BL943" s="35" t="s">
        <v>8088</v>
      </c>
      <c r="BN943" s="33">
        <f>_xlfn.XLOOKUP(E943,'[2]Charge Level Data'!$E:$E,'[2]Charge Level Data'!$BN:$BN,"N/A")</f>
        <v>22.430325</v>
      </c>
      <c r="BO943" s="35" t="s">
        <v>8088</v>
      </c>
      <c r="BQ943" s="33">
        <v>4542.4800000000005</v>
      </c>
      <c r="BR943" s="35" t="s">
        <v>8088</v>
      </c>
    </row>
    <row r="944" spans="1:70" x14ac:dyDescent="0.3">
      <c r="A944">
        <v>13025698</v>
      </c>
      <c r="B944" t="s">
        <v>7260</v>
      </c>
      <c r="C944" s="33">
        <v>5070</v>
      </c>
      <c r="D944">
        <v>278</v>
      </c>
      <c r="E944" t="s">
        <v>7840</v>
      </c>
      <c r="H944" s="33">
        <f t="shared" si="45"/>
        <v>2028</v>
      </c>
      <c r="I944" s="34">
        <f t="shared" si="43"/>
        <v>0</v>
      </c>
      <c r="J944" s="34">
        <f t="shared" si="44"/>
        <v>4542.4800000000005</v>
      </c>
      <c r="L944" s="33">
        <v>0</v>
      </c>
      <c r="M944" s="35" t="s">
        <v>8088</v>
      </c>
      <c r="O944" s="33">
        <v>0</v>
      </c>
      <c r="P944" s="35" t="s">
        <v>8088</v>
      </c>
      <c r="R944" s="33">
        <v>0</v>
      </c>
      <c r="S944" s="35" t="s">
        <v>8088</v>
      </c>
      <c r="U944" s="33">
        <v>3925.6</v>
      </c>
      <c r="V944" s="35" t="s">
        <v>8088</v>
      </c>
      <c r="X944" s="33">
        <v>3084.4</v>
      </c>
      <c r="Y944" s="35" t="s">
        <v>8088</v>
      </c>
      <c r="AA944" s="33">
        <v>3925.6</v>
      </c>
      <c r="AB944" s="35" t="s">
        <v>8088</v>
      </c>
      <c r="AD944" s="33">
        <v>2635.7599999999998</v>
      </c>
      <c r="AE944" s="35" t="s">
        <v>8088</v>
      </c>
      <c r="AG944" s="33">
        <v>0</v>
      </c>
      <c r="AH944" s="35" t="s">
        <v>8088</v>
      </c>
      <c r="AJ944" s="33">
        <v>0</v>
      </c>
      <c r="AK944" s="35" t="s">
        <v>8088</v>
      </c>
      <c r="AM944" s="33">
        <v>0</v>
      </c>
      <c r="AN944" s="35" t="s">
        <v>8088</v>
      </c>
      <c r="AP944" s="33">
        <v>0</v>
      </c>
      <c r="AQ944" s="35" t="s">
        <v>8088</v>
      </c>
      <c r="AS944" s="33">
        <v>0</v>
      </c>
      <c r="AT944" s="35" t="s">
        <v>8088</v>
      </c>
      <c r="AV944" s="33">
        <v>0</v>
      </c>
      <c r="AW944" s="35" t="s">
        <v>8088</v>
      </c>
      <c r="AY944" s="33">
        <v>0</v>
      </c>
      <c r="AZ944" s="35" t="s">
        <v>8088</v>
      </c>
      <c r="BB944" s="33">
        <v>0</v>
      </c>
      <c r="BC944" s="35" t="s">
        <v>8088</v>
      </c>
      <c r="BE944" s="33">
        <v>0</v>
      </c>
      <c r="BF944" s="35" t="s">
        <v>8088</v>
      </c>
      <c r="BH944" s="33">
        <v>22.430325</v>
      </c>
      <c r="BI944" s="35" t="s">
        <v>8088</v>
      </c>
      <c r="BK944" s="33">
        <v>22.430325</v>
      </c>
      <c r="BL944" s="35" t="s">
        <v>8088</v>
      </c>
      <c r="BN944" s="33">
        <f>_xlfn.XLOOKUP(E944,'[2]Charge Level Data'!$E:$E,'[2]Charge Level Data'!$BN:$BN,"N/A")</f>
        <v>22.430325</v>
      </c>
      <c r="BO944" s="35" t="s">
        <v>8088</v>
      </c>
      <c r="BQ944" s="33">
        <v>4542.4800000000005</v>
      </c>
      <c r="BR944" s="35" t="s">
        <v>8088</v>
      </c>
    </row>
    <row r="945" spans="1:70" x14ac:dyDescent="0.3">
      <c r="A945">
        <v>13025808</v>
      </c>
      <c r="B945" t="s">
        <v>7261</v>
      </c>
      <c r="C945" s="33">
        <v>5070</v>
      </c>
      <c r="D945">
        <v>278</v>
      </c>
      <c r="E945" t="s">
        <v>7840</v>
      </c>
      <c r="H945" s="33">
        <f t="shared" si="45"/>
        <v>2028</v>
      </c>
      <c r="I945" s="34">
        <f t="shared" si="43"/>
        <v>0</v>
      </c>
      <c r="J945" s="34">
        <f t="shared" si="44"/>
        <v>4542.4800000000005</v>
      </c>
      <c r="L945" s="33">
        <v>0</v>
      </c>
      <c r="M945" s="35" t="s">
        <v>8088</v>
      </c>
      <c r="O945" s="33">
        <v>0</v>
      </c>
      <c r="P945" s="35" t="s">
        <v>8088</v>
      </c>
      <c r="R945" s="33">
        <v>0</v>
      </c>
      <c r="S945" s="35" t="s">
        <v>8088</v>
      </c>
      <c r="U945" s="33">
        <v>3925.6</v>
      </c>
      <c r="V945" s="35" t="s">
        <v>8088</v>
      </c>
      <c r="X945" s="33">
        <v>3084.4</v>
      </c>
      <c r="Y945" s="35" t="s">
        <v>8088</v>
      </c>
      <c r="AA945" s="33">
        <v>3925.6</v>
      </c>
      <c r="AB945" s="35" t="s">
        <v>8088</v>
      </c>
      <c r="AD945" s="33">
        <v>2635.7599999999998</v>
      </c>
      <c r="AE945" s="35" t="s">
        <v>8088</v>
      </c>
      <c r="AG945" s="33">
        <v>0</v>
      </c>
      <c r="AH945" s="35" t="s">
        <v>8088</v>
      </c>
      <c r="AJ945" s="33">
        <v>0</v>
      </c>
      <c r="AK945" s="35" t="s">
        <v>8088</v>
      </c>
      <c r="AM945" s="33">
        <v>0</v>
      </c>
      <c r="AN945" s="35" t="s">
        <v>8088</v>
      </c>
      <c r="AP945" s="33">
        <v>0</v>
      </c>
      <c r="AQ945" s="35" t="s">
        <v>8088</v>
      </c>
      <c r="AS945" s="33">
        <v>0</v>
      </c>
      <c r="AT945" s="35" t="s">
        <v>8088</v>
      </c>
      <c r="AV945" s="33">
        <v>0</v>
      </c>
      <c r="AW945" s="35" t="s">
        <v>8088</v>
      </c>
      <c r="AY945" s="33">
        <v>0</v>
      </c>
      <c r="AZ945" s="35" t="s">
        <v>8088</v>
      </c>
      <c r="BB945" s="33">
        <v>0</v>
      </c>
      <c r="BC945" s="35" t="s">
        <v>8088</v>
      </c>
      <c r="BE945" s="33">
        <v>0</v>
      </c>
      <c r="BF945" s="35" t="s">
        <v>8088</v>
      </c>
      <c r="BH945" s="33">
        <v>22.430325</v>
      </c>
      <c r="BI945" s="35" t="s">
        <v>8088</v>
      </c>
      <c r="BK945" s="33">
        <v>22.430325</v>
      </c>
      <c r="BL945" s="35" t="s">
        <v>8088</v>
      </c>
      <c r="BN945" s="33">
        <f>_xlfn.XLOOKUP(E945,'[2]Charge Level Data'!$E:$E,'[2]Charge Level Data'!$BN:$BN,"N/A")</f>
        <v>22.430325</v>
      </c>
      <c r="BO945" s="35" t="s">
        <v>8088</v>
      </c>
      <c r="BQ945" s="33">
        <v>4542.4800000000005</v>
      </c>
      <c r="BR945" s="35" t="s">
        <v>8088</v>
      </c>
    </row>
    <row r="946" spans="1:70" x14ac:dyDescent="0.3">
      <c r="A946">
        <v>13025809</v>
      </c>
      <c r="B946" t="s">
        <v>7262</v>
      </c>
      <c r="C946" s="33">
        <v>5070</v>
      </c>
      <c r="D946">
        <v>278</v>
      </c>
      <c r="E946" t="s">
        <v>7840</v>
      </c>
      <c r="H946" s="33">
        <f t="shared" si="45"/>
        <v>2028</v>
      </c>
      <c r="I946" s="34">
        <f t="shared" si="43"/>
        <v>0</v>
      </c>
      <c r="J946" s="34">
        <f t="shared" si="44"/>
        <v>4542.4800000000005</v>
      </c>
      <c r="L946" s="33">
        <v>0</v>
      </c>
      <c r="M946" s="35" t="s">
        <v>8088</v>
      </c>
      <c r="O946" s="33">
        <v>0</v>
      </c>
      <c r="P946" s="35" t="s">
        <v>8088</v>
      </c>
      <c r="R946" s="33">
        <v>0</v>
      </c>
      <c r="S946" s="35" t="s">
        <v>8088</v>
      </c>
      <c r="U946" s="33">
        <v>3925.6</v>
      </c>
      <c r="V946" s="35" t="s">
        <v>8088</v>
      </c>
      <c r="X946" s="33">
        <v>3084.4</v>
      </c>
      <c r="Y946" s="35" t="s">
        <v>8088</v>
      </c>
      <c r="AA946" s="33">
        <v>3925.6</v>
      </c>
      <c r="AB946" s="35" t="s">
        <v>8088</v>
      </c>
      <c r="AD946" s="33">
        <v>2635.7599999999998</v>
      </c>
      <c r="AE946" s="35" t="s">
        <v>8088</v>
      </c>
      <c r="AG946" s="33">
        <v>0</v>
      </c>
      <c r="AH946" s="35" t="s">
        <v>8088</v>
      </c>
      <c r="AJ946" s="33">
        <v>0</v>
      </c>
      <c r="AK946" s="35" t="s">
        <v>8088</v>
      </c>
      <c r="AM946" s="33">
        <v>0</v>
      </c>
      <c r="AN946" s="35" t="s">
        <v>8088</v>
      </c>
      <c r="AP946" s="33">
        <v>0</v>
      </c>
      <c r="AQ946" s="35" t="s">
        <v>8088</v>
      </c>
      <c r="AS946" s="33">
        <v>0</v>
      </c>
      <c r="AT946" s="35" t="s">
        <v>8088</v>
      </c>
      <c r="AV946" s="33">
        <v>0</v>
      </c>
      <c r="AW946" s="35" t="s">
        <v>8088</v>
      </c>
      <c r="AY946" s="33">
        <v>0</v>
      </c>
      <c r="AZ946" s="35" t="s">
        <v>8088</v>
      </c>
      <c r="BB946" s="33">
        <v>0</v>
      </c>
      <c r="BC946" s="35" t="s">
        <v>8088</v>
      </c>
      <c r="BE946" s="33">
        <v>0</v>
      </c>
      <c r="BF946" s="35" t="s">
        <v>8088</v>
      </c>
      <c r="BH946" s="33">
        <v>22.430325</v>
      </c>
      <c r="BI946" s="35" t="s">
        <v>8088</v>
      </c>
      <c r="BK946" s="33">
        <v>22.430325</v>
      </c>
      <c r="BL946" s="35" t="s">
        <v>8088</v>
      </c>
      <c r="BN946" s="33">
        <f>_xlfn.XLOOKUP(E946,'[2]Charge Level Data'!$E:$E,'[2]Charge Level Data'!$BN:$BN,"N/A")</f>
        <v>22.430325</v>
      </c>
      <c r="BO946" s="35" t="s">
        <v>8088</v>
      </c>
      <c r="BQ946" s="33">
        <v>4542.4800000000005</v>
      </c>
      <c r="BR946" s="35" t="s">
        <v>8088</v>
      </c>
    </row>
    <row r="947" spans="1:70" x14ac:dyDescent="0.3">
      <c r="A947">
        <v>13025810</v>
      </c>
      <c r="B947" t="s">
        <v>7263</v>
      </c>
      <c r="C947" s="33">
        <v>5070</v>
      </c>
      <c r="D947">
        <v>278</v>
      </c>
      <c r="E947" t="s">
        <v>7840</v>
      </c>
      <c r="H947" s="33">
        <f t="shared" si="45"/>
        <v>2028</v>
      </c>
      <c r="I947" s="34">
        <f t="shared" si="43"/>
        <v>0</v>
      </c>
      <c r="J947" s="34">
        <f t="shared" si="44"/>
        <v>4542.4800000000005</v>
      </c>
      <c r="L947" s="33">
        <v>0</v>
      </c>
      <c r="M947" s="35" t="s">
        <v>8088</v>
      </c>
      <c r="O947" s="33">
        <v>0</v>
      </c>
      <c r="P947" s="35" t="s">
        <v>8088</v>
      </c>
      <c r="R947" s="33">
        <v>0</v>
      </c>
      <c r="S947" s="35" t="s">
        <v>8088</v>
      </c>
      <c r="U947" s="33">
        <v>3925.6</v>
      </c>
      <c r="V947" s="35" t="s">
        <v>8088</v>
      </c>
      <c r="X947" s="33">
        <v>3084.4</v>
      </c>
      <c r="Y947" s="35" t="s">
        <v>8088</v>
      </c>
      <c r="AA947" s="33">
        <v>3925.6</v>
      </c>
      <c r="AB947" s="35" t="s">
        <v>8088</v>
      </c>
      <c r="AD947" s="33">
        <v>2635.7599999999998</v>
      </c>
      <c r="AE947" s="35" t="s">
        <v>8088</v>
      </c>
      <c r="AG947" s="33">
        <v>0</v>
      </c>
      <c r="AH947" s="35" t="s">
        <v>8088</v>
      </c>
      <c r="AJ947" s="33">
        <v>0</v>
      </c>
      <c r="AK947" s="35" t="s">
        <v>8088</v>
      </c>
      <c r="AM947" s="33">
        <v>0</v>
      </c>
      <c r="AN947" s="35" t="s">
        <v>8088</v>
      </c>
      <c r="AP947" s="33">
        <v>0</v>
      </c>
      <c r="AQ947" s="35" t="s">
        <v>8088</v>
      </c>
      <c r="AS947" s="33">
        <v>0</v>
      </c>
      <c r="AT947" s="35" t="s">
        <v>8088</v>
      </c>
      <c r="AV947" s="33">
        <v>0</v>
      </c>
      <c r="AW947" s="35" t="s">
        <v>8088</v>
      </c>
      <c r="AY947" s="33">
        <v>0</v>
      </c>
      <c r="AZ947" s="35" t="s">
        <v>8088</v>
      </c>
      <c r="BB947" s="33">
        <v>0</v>
      </c>
      <c r="BC947" s="35" t="s">
        <v>8088</v>
      </c>
      <c r="BE947" s="33">
        <v>0</v>
      </c>
      <c r="BF947" s="35" t="s">
        <v>8088</v>
      </c>
      <c r="BH947" s="33">
        <v>22.430325</v>
      </c>
      <c r="BI947" s="35" t="s">
        <v>8088</v>
      </c>
      <c r="BK947" s="33">
        <v>22.430325</v>
      </c>
      <c r="BL947" s="35" t="s">
        <v>8088</v>
      </c>
      <c r="BN947" s="33">
        <f>_xlfn.XLOOKUP(E947,'[2]Charge Level Data'!$E:$E,'[2]Charge Level Data'!$BN:$BN,"N/A")</f>
        <v>22.430325</v>
      </c>
      <c r="BO947" s="35" t="s">
        <v>8088</v>
      </c>
      <c r="BQ947" s="33">
        <v>4542.4800000000005</v>
      </c>
      <c r="BR947" s="35" t="s">
        <v>8088</v>
      </c>
    </row>
    <row r="948" spans="1:70" x14ac:dyDescent="0.3">
      <c r="A948">
        <v>13025811</v>
      </c>
      <c r="B948" t="s">
        <v>7264</v>
      </c>
      <c r="C948" s="33">
        <v>5070</v>
      </c>
      <c r="D948">
        <v>278</v>
      </c>
      <c r="E948" t="s">
        <v>7840</v>
      </c>
      <c r="H948" s="33">
        <f t="shared" si="45"/>
        <v>2028</v>
      </c>
      <c r="I948" s="34">
        <f t="shared" si="43"/>
        <v>0</v>
      </c>
      <c r="J948" s="34">
        <f t="shared" si="44"/>
        <v>4542.4800000000005</v>
      </c>
      <c r="L948" s="33">
        <v>0</v>
      </c>
      <c r="M948" s="35" t="s">
        <v>8088</v>
      </c>
      <c r="O948" s="33">
        <v>0</v>
      </c>
      <c r="P948" s="35" t="s">
        <v>8088</v>
      </c>
      <c r="R948" s="33">
        <v>0</v>
      </c>
      <c r="S948" s="35" t="s">
        <v>8088</v>
      </c>
      <c r="U948" s="33">
        <v>3925.6</v>
      </c>
      <c r="V948" s="35" t="s">
        <v>8088</v>
      </c>
      <c r="X948" s="33">
        <v>3084.4</v>
      </c>
      <c r="Y948" s="35" t="s">
        <v>8088</v>
      </c>
      <c r="AA948" s="33">
        <v>3925.6</v>
      </c>
      <c r="AB948" s="35" t="s">
        <v>8088</v>
      </c>
      <c r="AD948" s="33">
        <v>2635.7599999999998</v>
      </c>
      <c r="AE948" s="35" t="s">
        <v>8088</v>
      </c>
      <c r="AG948" s="33">
        <v>0</v>
      </c>
      <c r="AH948" s="35" t="s">
        <v>8088</v>
      </c>
      <c r="AJ948" s="33">
        <v>0</v>
      </c>
      <c r="AK948" s="35" t="s">
        <v>8088</v>
      </c>
      <c r="AM948" s="33">
        <v>0</v>
      </c>
      <c r="AN948" s="35" t="s">
        <v>8088</v>
      </c>
      <c r="AP948" s="33">
        <v>0</v>
      </c>
      <c r="AQ948" s="35" t="s">
        <v>8088</v>
      </c>
      <c r="AS948" s="33">
        <v>0</v>
      </c>
      <c r="AT948" s="35" t="s">
        <v>8088</v>
      </c>
      <c r="AV948" s="33">
        <v>0</v>
      </c>
      <c r="AW948" s="35" t="s">
        <v>8088</v>
      </c>
      <c r="AY948" s="33">
        <v>0</v>
      </c>
      <c r="AZ948" s="35" t="s">
        <v>8088</v>
      </c>
      <c r="BB948" s="33">
        <v>0</v>
      </c>
      <c r="BC948" s="35" t="s">
        <v>8088</v>
      </c>
      <c r="BE948" s="33">
        <v>0</v>
      </c>
      <c r="BF948" s="35" t="s">
        <v>8088</v>
      </c>
      <c r="BH948" s="33">
        <v>22.430325</v>
      </c>
      <c r="BI948" s="35" t="s">
        <v>8088</v>
      </c>
      <c r="BK948" s="33">
        <v>22.430325</v>
      </c>
      <c r="BL948" s="35" t="s">
        <v>8088</v>
      </c>
      <c r="BN948" s="33">
        <f>_xlfn.XLOOKUP(E948,'[2]Charge Level Data'!$E:$E,'[2]Charge Level Data'!$BN:$BN,"N/A")</f>
        <v>22.430325</v>
      </c>
      <c r="BO948" s="35" t="s">
        <v>8088</v>
      </c>
      <c r="BQ948" s="33">
        <v>4542.4800000000005</v>
      </c>
      <c r="BR948" s="35" t="s">
        <v>8088</v>
      </c>
    </row>
    <row r="949" spans="1:70" x14ac:dyDescent="0.3">
      <c r="A949">
        <v>13026621</v>
      </c>
      <c r="B949" t="s">
        <v>7508</v>
      </c>
      <c r="C949" s="33">
        <v>5070</v>
      </c>
      <c r="D949">
        <v>278</v>
      </c>
      <c r="E949" t="s">
        <v>7840</v>
      </c>
      <c r="H949" s="33">
        <f t="shared" si="45"/>
        <v>2028</v>
      </c>
      <c r="I949" s="34">
        <f t="shared" si="43"/>
        <v>0</v>
      </c>
      <c r="J949" s="34">
        <f t="shared" si="44"/>
        <v>4542.4800000000005</v>
      </c>
      <c r="L949" s="33">
        <v>0</v>
      </c>
      <c r="M949" s="35" t="s">
        <v>8088</v>
      </c>
      <c r="O949" s="33">
        <v>0</v>
      </c>
      <c r="P949" s="35" t="s">
        <v>8088</v>
      </c>
      <c r="R949" s="33">
        <v>0</v>
      </c>
      <c r="S949" s="35" t="s">
        <v>8088</v>
      </c>
      <c r="U949" s="33">
        <v>3925.6</v>
      </c>
      <c r="V949" s="35" t="s">
        <v>8088</v>
      </c>
      <c r="X949" s="33">
        <v>3084.4</v>
      </c>
      <c r="Y949" s="35" t="s">
        <v>8088</v>
      </c>
      <c r="AA949" s="33">
        <v>3925.6</v>
      </c>
      <c r="AB949" s="35" t="s">
        <v>8088</v>
      </c>
      <c r="AD949" s="33">
        <v>2635.7599999999998</v>
      </c>
      <c r="AE949" s="35" t="s">
        <v>8088</v>
      </c>
      <c r="AG949" s="33">
        <v>0</v>
      </c>
      <c r="AH949" s="35" t="s">
        <v>8088</v>
      </c>
      <c r="AJ949" s="33">
        <v>0</v>
      </c>
      <c r="AK949" s="35" t="s">
        <v>8088</v>
      </c>
      <c r="AM949" s="33">
        <v>0</v>
      </c>
      <c r="AN949" s="35" t="s">
        <v>8088</v>
      </c>
      <c r="AP949" s="33">
        <v>0</v>
      </c>
      <c r="AQ949" s="35" t="s">
        <v>8088</v>
      </c>
      <c r="AS949" s="33">
        <v>0</v>
      </c>
      <c r="AT949" s="35" t="s">
        <v>8088</v>
      </c>
      <c r="AV949" s="33">
        <v>0</v>
      </c>
      <c r="AW949" s="35" t="s">
        <v>8088</v>
      </c>
      <c r="AY949" s="33">
        <v>0</v>
      </c>
      <c r="AZ949" s="35" t="s">
        <v>8088</v>
      </c>
      <c r="BB949" s="33">
        <v>0</v>
      </c>
      <c r="BC949" s="35" t="s">
        <v>8088</v>
      </c>
      <c r="BE949" s="33">
        <v>0</v>
      </c>
      <c r="BF949" s="35" t="s">
        <v>8088</v>
      </c>
      <c r="BH949" s="33">
        <v>22.430325</v>
      </c>
      <c r="BI949" s="35" t="s">
        <v>8088</v>
      </c>
      <c r="BK949" s="33">
        <v>22.430325</v>
      </c>
      <c r="BL949" s="35" t="s">
        <v>8088</v>
      </c>
      <c r="BN949" s="33">
        <f>_xlfn.XLOOKUP(E949,'[2]Charge Level Data'!$E:$E,'[2]Charge Level Data'!$BN:$BN,"N/A")</f>
        <v>22.430325</v>
      </c>
      <c r="BO949" s="35" t="s">
        <v>8088</v>
      </c>
      <c r="BQ949" s="33">
        <v>4542.4800000000005</v>
      </c>
      <c r="BR949" s="35" t="s">
        <v>8088</v>
      </c>
    </row>
    <row r="950" spans="1:70" x14ac:dyDescent="0.3">
      <c r="A950">
        <v>13024070</v>
      </c>
      <c r="B950" t="s">
        <v>5742</v>
      </c>
      <c r="C950" s="33">
        <v>5016</v>
      </c>
      <c r="D950">
        <v>278</v>
      </c>
      <c r="E950" t="s">
        <v>7873</v>
      </c>
      <c r="H950" s="33">
        <f t="shared" si="45"/>
        <v>2006.4</v>
      </c>
      <c r="I950" s="34">
        <f t="shared" si="43"/>
        <v>0</v>
      </c>
      <c r="J950" s="34">
        <f t="shared" si="44"/>
        <v>0</v>
      </c>
      <c r="L950" s="33" t="s">
        <v>8089</v>
      </c>
      <c r="M950" s="35" t="s">
        <v>8088</v>
      </c>
      <c r="O950" s="33" t="s">
        <v>8089</v>
      </c>
      <c r="P950" s="35" t="s">
        <v>8088</v>
      </c>
      <c r="R950" s="33" t="s">
        <v>8089</v>
      </c>
      <c r="S950" s="35" t="s">
        <v>8088</v>
      </c>
      <c r="U950" s="33" t="s">
        <v>8089</v>
      </c>
      <c r="V950" s="35" t="s">
        <v>8088</v>
      </c>
      <c r="X950" s="33" t="s">
        <v>8089</v>
      </c>
      <c r="Y950" s="35" t="s">
        <v>8088</v>
      </c>
      <c r="AA950" s="33" t="s">
        <v>8089</v>
      </c>
      <c r="AB950" s="35" t="s">
        <v>8088</v>
      </c>
      <c r="AD950" s="33" t="s">
        <v>8089</v>
      </c>
      <c r="AE950" s="35" t="s">
        <v>8088</v>
      </c>
      <c r="AG950" s="33" t="s">
        <v>8089</v>
      </c>
      <c r="AH950" s="35" t="s">
        <v>8088</v>
      </c>
      <c r="AJ950" s="33" t="s">
        <v>8089</v>
      </c>
      <c r="AK950" s="35" t="s">
        <v>8088</v>
      </c>
      <c r="AM950" s="33" t="s">
        <v>8089</v>
      </c>
      <c r="AN950" s="35" t="s">
        <v>8088</v>
      </c>
      <c r="AP950" s="33" t="s">
        <v>8089</v>
      </c>
      <c r="AQ950" s="35" t="s">
        <v>8088</v>
      </c>
      <c r="AS950" s="33" t="s">
        <v>8089</v>
      </c>
      <c r="AT950" s="35" t="s">
        <v>8088</v>
      </c>
      <c r="AV950" s="33" t="s">
        <v>8089</v>
      </c>
      <c r="AW950" s="35" t="s">
        <v>8088</v>
      </c>
      <c r="AY950" s="33" t="s">
        <v>8089</v>
      </c>
      <c r="AZ950" s="35" t="s">
        <v>8088</v>
      </c>
      <c r="BB950" s="33" t="s">
        <v>8089</v>
      </c>
      <c r="BC950" s="35" t="s">
        <v>8088</v>
      </c>
      <c r="BE950" s="33" t="s">
        <v>8089</v>
      </c>
      <c r="BF950" s="35" t="s">
        <v>8088</v>
      </c>
      <c r="BH950" s="33" t="s">
        <v>8089</v>
      </c>
      <c r="BI950" s="35" t="s">
        <v>8088</v>
      </c>
      <c r="BK950" s="33" t="s">
        <v>8089</v>
      </c>
      <c r="BL950" s="35" t="s">
        <v>8088</v>
      </c>
      <c r="BN950" s="33" t="str">
        <f>_xlfn.XLOOKUP(E950,'[2]Charge Level Data'!$E:$E,'[2]Charge Level Data'!$BN:$BN,"N/A")</f>
        <v>N/A</v>
      </c>
      <c r="BO950" s="35" t="s">
        <v>8088</v>
      </c>
      <c r="BQ950" s="33" t="s">
        <v>8089</v>
      </c>
      <c r="BR950" s="35" t="s">
        <v>8088</v>
      </c>
    </row>
    <row r="951" spans="1:70" x14ac:dyDescent="0.3">
      <c r="A951">
        <v>13024052</v>
      </c>
      <c r="B951" t="s">
        <v>5745</v>
      </c>
      <c r="C951" s="33">
        <v>5016</v>
      </c>
      <c r="D951">
        <v>278</v>
      </c>
      <c r="E951" t="s">
        <v>7873</v>
      </c>
      <c r="H951" s="33">
        <f t="shared" si="45"/>
        <v>2006.4</v>
      </c>
      <c r="I951" s="34">
        <f t="shared" si="43"/>
        <v>0</v>
      </c>
      <c r="J951" s="34">
        <f t="shared" si="44"/>
        <v>0</v>
      </c>
      <c r="L951" s="33" t="s">
        <v>8089</v>
      </c>
      <c r="M951" s="35" t="s">
        <v>8088</v>
      </c>
      <c r="O951" s="33" t="s">
        <v>8089</v>
      </c>
      <c r="P951" s="35" t="s">
        <v>8088</v>
      </c>
      <c r="R951" s="33" t="s">
        <v>8089</v>
      </c>
      <c r="S951" s="35" t="s">
        <v>8088</v>
      </c>
      <c r="U951" s="33" t="s">
        <v>8089</v>
      </c>
      <c r="V951" s="35" t="s">
        <v>8088</v>
      </c>
      <c r="X951" s="33" t="s">
        <v>8089</v>
      </c>
      <c r="Y951" s="35" t="s">
        <v>8088</v>
      </c>
      <c r="AA951" s="33" t="s">
        <v>8089</v>
      </c>
      <c r="AB951" s="35" t="s">
        <v>8088</v>
      </c>
      <c r="AD951" s="33" t="s">
        <v>8089</v>
      </c>
      <c r="AE951" s="35" t="s">
        <v>8088</v>
      </c>
      <c r="AG951" s="33" t="s">
        <v>8089</v>
      </c>
      <c r="AH951" s="35" t="s">
        <v>8088</v>
      </c>
      <c r="AJ951" s="33" t="s">
        <v>8089</v>
      </c>
      <c r="AK951" s="35" t="s">
        <v>8088</v>
      </c>
      <c r="AM951" s="33" t="s">
        <v>8089</v>
      </c>
      <c r="AN951" s="35" t="s">
        <v>8088</v>
      </c>
      <c r="AP951" s="33" t="s">
        <v>8089</v>
      </c>
      <c r="AQ951" s="35" t="s">
        <v>8088</v>
      </c>
      <c r="AS951" s="33" t="s">
        <v>8089</v>
      </c>
      <c r="AT951" s="35" t="s">
        <v>8088</v>
      </c>
      <c r="AV951" s="33" t="s">
        <v>8089</v>
      </c>
      <c r="AW951" s="35" t="s">
        <v>8088</v>
      </c>
      <c r="AY951" s="33" t="s">
        <v>8089</v>
      </c>
      <c r="AZ951" s="35" t="s">
        <v>8088</v>
      </c>
      <c r="BB951" s="33" t="s">
        <v>8089</v>
      </c>
      <c r="BC951" s="35" t="s">
        <v>8088</v>
      </c>
      <c r="BE951" s="33" t="s">
        <v>8089</v>
      </c>
      <c r="BF951" s="35" t="s">
        <v>8088</v>
      </c>
      <c r="BH951" s="33" t="s">
        <v>8089</v>
      </c>
      <c r="BI951" s="35" t="s">
        <v>8088</v>
      </c>
      <c r="BK951" s="33" t="s">
        <v>8089</v>
      </c>
      <c r="BL951" s="35" t="s">
        <v>8088</v>
      </c>
      <c r="BN951" s="33" t="str">
        <f>_xlfn.XLOOKUP(E951,'[2]Charge Level Data'!$E:$E,'[2]Charge Level Data'!$BN:$BN,"N/A")</f>
        <v>N/A</v>
      </c>
      <c r="BO951" s="35" t="s">
        <v>8088</v>
      </c>
      <c r="BQ951" s="33" t="s">
        <v>8089</v>
      </c>
      <c r="BR951" s="35" t="s">
        <v>8088</v>
      </c>
    </row>
    <row r="952" spans="1:70" x14ac:dyDescent="0.3">
      <c r="A952">
        <v>13024681</v>
      </c>
      <c r="B952" t="s">
        <v>5530</v>
      </c>
      <c r="C952" s="33">
        <v>5012</v>
      </c>
      <c r="D952">
        <v>270</v>
      </c>
      <c r="E952">
        <v>0</v>
      </c>
      <c r="H952" s="33">
        <f t="shared" si="45"/>
        <v>2004.8000000000002</v>
      </c>
      <c r="I952" s="34">
        <f t="shared" si="43"/>
        <v>0</v>
      </c>
      <c r="J952" s="34">
        <f t="shared" si="44"/>
        <v>0</v>
      </c>
      <c r="L952" s="33" t="s">
        <v>8089</v>
      </c>
      <c r="M952" s="35" t="s">
        <v>8088</v>
      </c>
      <c r="O952" s="33" t="s">
        <v>8089</v>
      </c>
      <c r="P952" s="35" t="s">
        <v>8088</v>
      </c>
      <c r="R952" s="33" t="s">
        <v>8089</v>
      </c>
      <c r="S952" s="35" t="s">
        <v>8088</v>
      </c>
      <c r="U952" s="33" t="s">
        <v>8089</v>
      </c>
      <c r="V952" s="35" t="s">
        <v>8088</v>
      </c>
      <c r="X952" s="33" t="s">
        <v>8089</v>
      </c>
      <c r="Y952" s="35" t="s">
        <v>8088</v>
      </c>
      <c r="AA952" s="33" t="s">
        <v>8089</v>
      </c>
      <c r="AB952" s="35" t="s">
        <v>8088</v>
      </c>
      <c r="AD952" s="33" t="s">
        <v>8089</v>
      </c>
      <c r="AE952" s="35" t="s">
        <v>8088</v>
      </c>
      <c r="AG952" s="33" t="s">
        <v>8089</v>
      </c>
      <c r="AH952" s="35" t="s">
        <v>8088</v>
      </c>
      <c r="AJ952" s="33" t="s">
        <v>8089</v>
      </c>
      <c r="AK952" s="35" t="s">
        <v>8088</v>
      </c>
      <c r="AM952" s="33" t="s">
        <v>8089</v>
      </c>
      <c r="AN952" s="35" t="s">
        <v>8088</v>
      </c>
      <c r="AP952" s="33" t="s">
        <v>8089</v>
      </c>
      <c r="AQ952" s="35" t="s">
        <v>8088</v>
      </c>
      <c r="AS952" s="33" t="s">
        <v>8089</v>
      </c>
      <c r="AT952" s="35" t="s">
        <v>8088</v>
      </c>
      <c r="AV952" s="33" t="s">
        <v>8089</v>
      </c>
      <c r="AW952" s="35" t="s">
        <v>8088</v>
      </c>
      <c r="AY952" s="33" t="s">
        <v>8089</v>
      </c>
      <c r="AZ952" s="35" t="s">
        <v>8088</v>
      </c>
      <c r="BB952" s="33" t="s">
        <v>8089</v>
      </c>
      <c r="BC952" s="35" t="s">
        <v>8088</v>
      </c>
      <c r="BE952" s="33" t="s">
        <v>8089</v>
      </c>
      <c r="BF952" s="35" t="s">
        <v>8088</v>
      </c>
      <c r="BH952" s="33" t="s">
        <v>8089</v>
      </c>
      <c r="BI952" s="35" t="s">
        <v>8088</v>
      </c>
      <c r="BK952" s="33" t="s">
        <v>8089</v>
      </c>
      <c r="BL952" s="35" t="s">
        <v>8088</v>
      </c>
      <c r="BN952" s="33" t="str">
        <f>_xlfn.XLOOKUP(E952,'[2]Charge Level Data'!$E:$E,'[2]Charge Level Data'!$BN:$BN,"N/A")</f>
        <v>N/A</v>
      </c>
      <c r="BO952" s="35" t="s">
        <v>8088</v>
      </c>
      <c r="BQ952" s="33" t="s">
        <v>8089</v>
      </c>
      <c r="BR952" s="35" t="s">
        <v>8088</v>
      </c>
    </row>
    <row r="953" spans="1:70" x14ac:dyDescent="0.3">
      <c r="A953">
        <v>13026385</v>
      </c>
      <c r="B953" t="s">
        <v>5750</v>
      </c>
      <c r="C953" s="33">
        <v>5002.2</v>
      </c>
      <c r="D953">
        <v>278</v>
      </c>
      <c r="E953" t="s">
        <v>7846</v>
      </c>
      <c r="H953" s="33">
        <f t="shared" si="45"/>
        <v>2000.88</v>
      </c>
      <c r="I953" s="34">
        <f t="shared" si="43"/>
        <v>0</v>
      </c>
      <c r="J953" s="34">
        <f t="shared" si="44"/>
        <v>3844.26</v>
      </c>
      <c r="L953" s="33">
        <v>0</v>
      </c>
      <c r="M953" s="35" t="s">
        <v>8088</v>
      </c>
      <c r="O953" s="33">
        <v>0</v>
      </c>
      <c r="P953" s="35" t="s">
        <v>8088</v>
      </c>
      <c r="R953" s="33">
        <v>0</v>
      </c>
      <c r="S953" s="35" t="s">
        <v>8088</v>
      </c>
      <c r="U953" s="33">
        <v>3322.2</v>
      </c>
      <c r="V953" s="35" t="s">
        <v>8088</v>
      </c>
      <c r="X953" s="33">
        <v>2610.3000000000002</v>
      </c>
      <c r="Y953" s="35" t="s">
        <v>8088</v>
      </c>
      <c r="AA953" s="33">
        <v>3322.2</v>
      </c>
      <c r="AB953" s="35" t="s">
        <v>8088</v>
      </c>
      <c r="AD953" s="33">
        <v>2230.62</v>
      </c>
      <c r="AE953" s="35" t="s">
        <v>8088</v>
      </c>
      <c r="AG953" s="33">
        <v>0</v>
      </c>
      <c r="AH953" s="35" t="s">
        <v>8088</v>
      </c>
      <c r="AJ953" s="33">
        <v>0</v>
      </c>
      <c r="AK953" s="35" t="s">
        <v>8088</v>
      </c>
      <c r="AM953" s="33">
        <v>0</v>
      </c>
      <c r="AN953" s="35" t="s">
        <v>8088</v>
      </c>
      <c r="AP953" s="33">
        <v>0</v>
      </c>
      <c r="AQ953" s="35" t="s">
        <v>8088</v>
      </c>
      <c r="AS953" s="33">
        <v>0</v>
      </c>
      <c r="AT953" s="35" t="s">
        <v>8088</v>
      </c>
      <c r="AV953" s="33">
        <v>0</v>
      </c>
      <c r="AW953" s="35" t="s">
        <v>8088</v>
      </c>
      <c r="AY953" s="33">
        <v>0</v>
      </c>
      <c r="AZ953" s="35" t="s">
        <v>8088</v>
      </c>
      <c r="BB953" s="33">
        <v>0</v>
      </c>
      <c r="BC953" s="35" t="s">
        <v>8088</v>
      </c>
      <c r="BE953" s="33">
        <v>0</v>
      </c>
      <c r="BF953" s="35" t="s">
        <v>8088</v>
      </c>
      <c r="BH953" s="33">
        <v>22.430325</v>
      </c>
      <c r="BI953" s="35" t="s">
        <v>8088</v>
      </c>
      <c r="BK953" s="33">
        <v>22.430325</v>
      </c>
      <c r="BL953" s="35" t="s">
        <v>8088</v>
      </c>
      <c r="BN953" s="33">
        <f>_xlfn.XLOOKUP(E953,'[2]Charge Level Data'!$E:$E,'[2]Charge Level Data'!$BN:$BN,"N/A")</f>
        <v>22.430325</v>
      </c>
      <c r="BO953" s="35" t="s">
        <v>8088</v>
      </c>
      <c r="BQ953" s="33">
        <v>3844.26</v>
      </c>
      <c r="BR953" s="35" t="s">
        <v>8088</v>
      </c>
    </row>
    <row r="954" spans="1:70" x14ac:dyDescent="0.3">
      <c r="A954">
        <v>13026387</v>
      </c>
      <c r="B954" t="s">
        <v>5751</v>
      </c>
      <c r="C954" s="33">
        <v>5002.2</v>
      </c>
      <c r="D954">
        <v>278</v>
      </c>
      <c r="E954" t="s">
        <v>7846</v>
      </c>
      <c r="H954" s="33">
        <f t="shared" si="45"/>
        <v>2000.88</v>
      </c>
      <c r="I954" s="34">
        <f t="shared" si="43"/>
        <v>0</v>
      </c>
      <c r="J954" s="34">
        <f t="shared" si="44"/>
        <v>3844.26</v>
      </c>
      <c r="L954" s="33">
        <v>0</v>
      </c>
      <c r="M954" s="35" t="s">
        <v>8088</v>
      </c>
      <c r="O954" s="33">
        <v>0</v>
      </c>
      <c r="P954" s="35" t="s">
        <v>8088</v>
      </c>
      <c r="R954" s="33">
        <v>0</v>
      </c>
      <c r="S954" s="35" t="s">
        <v>8088</v>
      </c>
      <c r="U954" s="33">
        <v>3322.2</v>
      </c>
      <c r="V954" s="35" t="s">
        <v>8088</v>
      </c>
      <c r="X954" s="33">
        <v>2610.3000000000002</v>
      </c>
      <c r="Y954" s="35" t="s">
        <v>8088</v>
      </c>
      <c r="AA954" s="33">
        <v>3322.2</v>
      </c>
      <c r="AB954" s="35" t="s">
        <v>8088</v>
      </c>
      <c r="AD954" s="33">
        <v>2230.62</v>
      </c>
      <c r="AE954" s="35" t="s">
        <v>8088</v>
      </c>
      <c r="AG954" s="33">
        <v>0</v>
      </c>
      <c r="AH954" s="35" t="s">
        <v>8088</v>
      </c>
      <c r="AJ954" s="33">
        <v>0</v>
      </c>
      <c r="AK954" s="35" t="s">
        <v>8088</v>
      </c>
      <c r="AM954" s="33">
        <v>0</v>
      </c>
      <c r="AN954" s="35" t="s">
        <v>8088</v>
      </c>
      <c r="AP954" s="33">
        <v>0</v>
      </c>
      <c r="AQ954" s="35" t="s">
        <v>8088</v>
      </c>
      <c r="AS954" s="33">
        <v>0</v>
      </c>
      <c r="AT954" s="35" t="s">
        <v>8088</v>
      </c>
      <c r="AV954" s="33">
        <v>0</v>
      </c>
      <c r="AW954" s="35" t="s">
        <v>8088</v>
      </c>
      <c r="AY954" s="33">
        <v>0</v>
      </c>
      <c r="AZ954" s="35" t="s">
        <v>8088</v>
      </c>
      <c r="BB954" s="33">
        <v>0</v>
      </c>
      <c r="BC954" s="35" t="s">
        <v>8088</v>
      </c>
      <c r="BE954" s="33">
        <v>0</v>
      </c>
      <c r="BF954" s="35" t="s">
        <v>8088</v>
      </c>
      <c r="BH954" s="33">
        <v>22.430325</v>
      </c>
      <c r="BI954" s="35" t="s">
        <v>8088</v>
      </c>
      <c r="BK954" s="33">
        <v>22.430325</v>
      </c>
      <c r="BL954" s="35" t="s">
        <v>8088</v>
      </c>
      <c r="BN954" s="33">
        <f>_xlfn.XLOOKUP(E954,'[2]Charge Level Data'!$E:$E,'[2]Charge Level Data'!$BN:$BN,"N/A")</f>
        <v>22.430325</v>
      </c>
      <c r="BO954" s="35" t="s">
        <v>8088</v>
      </c>
      <c r="BQ954" s="33">
        <v>3844.26</v>
      </c>
      <c r="BR954" s="35" t="s">
        <v>8088</v>
      </c>
    </row>
    <row r="955" spans="1:70" x14ac:dyDescent="0.3">
      <c r="A955">
        <v>12607682</v>
      </c>
      <c r="B955" t="s">
        <v>4334</v>
      </c>
      <c r="C955" s="33">
        <v>4971</v>
      </c>
      <c r="D955">
        <v>610</v>
      </c>
      <c r="E955">
        <v>19086</v>
      </c>
      <c r="H955" s="33">
        <f t="shared" si="45"/>
        <v>1988.4</v>
      </c>
      <c r="I955" s="34">
        <f t="shared" si="43"/>
        <v>0</v>
      </c>
      <c r="J955" s="34">
        <f t="shared" si="44"/>
        <v>2977.1</v>
      </c>
      <c r="L955" s="33">
        <v>0</v>
      </c>
      <c r="M955" s="35" t="s">
        <v>8088</v>
      </c>
      <c r="O955" s="33">
        <v>0</v>
      </c>
      <c r="P955" s="35" t="s">
        <v>8088</v>
      </c>
      <c r="R955" s="33">
        <v>0</v>
      </c>
      <c r="S955" s="35" t="s">
        <v>8088</v>
      </c>
      <c r="U955" s="33">
        <v>2977.1</v>
      </c>
      <c r="V955" s="35" t="s">
        <v>8088</v>
      </c>
      <c r="X955" s="33">
        <v>2339.15</v>
      </c>
      <c r="Y955" s="35" t="s">
        <v>8088</v>
      </c>
      <c r="AA955" s="33">
        <v>2977.1</v>
      </c>
      <c r="AB955" s="35" t="s">
        <v>8088</v>
      </c>
      <c r="AD955" s="33">
        <v>1998.9099999999999</v>
      </c>
      <c r="AE955" s="35" t="s">
        <v>8088</v>
      </c>
      <c r="AG955" s="33">
        <v>0</v>
      </c>
      <c r="AH955" s="35" t="s">
        <v>8088</v>
      </c>
      <c r="AJ955" s="33">
        <v>0</v>
      </c>
      <c r="AK955" s="35" t="s">
        <v>8088</v>
      </c>
      <c r="AM955" s="33">
        <v>0</v>
      </c>
      <c r="AN955" s="35" t="s">
        <v>8088</v>
      </c>
      <c r="AP955" s="33">
        <v>0</v>
      </c>
      <c r="AQ955" s="35" t="s">
        <v>8088</v>
      </c>
      <c r="AS955" s="33">
        <v>0</v>
      </c>
      <c r="AT955" s="35" t="s">
        <v>8088</v>
      </c>
      <c r="AV955" s="33">
        <v>0</v>
      </c>
      <c r="AW955" s="35" t="s">
        <v>8088</v>
      </c>
      <c r="AY955" s="33">
        <v>0</v>
      </c>
      <c r="AZ955" s="35" t="s">
        <v>8088</v>
      </c>
      <c r="BB955" s="33">
        <v>61.94</v>
      </c>
      <c r="BC955" s="35" t="s">
        <v>8088</v>
      </c>
      <c r="BE955" s="33">
        <v>61.94</v>
      </c>
      <c r="BF955" s="35" t="s">
        <v>8088</v>
      </c>
      <c r="BH955" s="33">
        <v>537.424038</v>
      </c>
      <c r="BI955" s="35" t="s">
        <v>8088</v>
      </c>
      <c r="BK955" s="33">
        <v>537.424038</v>
      </c>
      <c r="BL955" s="35" t="s">
        <v>8088</v>
      </c>
      <c r="BN955" s="33">
        <f>_xlfn.XLOOKUP(E955,'[2]Charge Level Data'!$E:$E,'[2]Charge Level Data'!$BN:$BN,"N/A")</f>
        <v>537.424038</v>
      </c>
      <c r="BO955" s="35" t="s">
        <v>8088</v>
      </c>
      <c r="BQ955" s="33">
        <v>1614</v>
      </c>
      <c r="BR955" s="35" t="s">
        <v>8088</v>
      </c>
    </row>
    <row r="956" spans="1:70" x14ac:dyDescent="0.3">
      <c r="A956">
        <v>13024390</v>
      </c>
      <c r="B956" t="s">
        <v>6017</v>
      </c>
      <c r="C956" s="33">
        <v>4968</v>
      </c>
      <c r="D956">
        <v>278</v>
      </c>
      <c r="E956" t="s">
        <v>7840</v>
      </c>
      <c r="H956" s="33">
        <f t="shared" si="45"/>
        <v>1987.2</v>
      </c>
      <c r="I956" s="34">
        <f t="shared" si="43"/>
        <v>0</v>
      </c>
      <c r="J956" s="34">
        <f t="shared" si="44"/>
        <v>4542.4800000000005</v>
      </c>
      <c r="L956" s="33">
        <v>0</v>
      </c>
      <c r="M956" s="35" t="s">
        <v>8088</v>
      </c>
      <c r="O956" s="33">
        <v>0</v>
      </c>
      <c r="P956" s="35" t="s">
        <v>8088</v>
      </c>
      <c r="R956" s="33">
        <v>0</v>
      </c>
      <c r="S956" s="35" t="s">
        <v>8088</v>
      </c>
      <c r="U956" s="33">
        <v>3925.6</v>
      </c>
      <c r="V956" s="35" t="s">
        <v>8088</v>
      </c>
      <c r="X956" s="33">
        <v>3084.4</v>
      </c>
      <c r="Y956" s="35" t="s">
        <v>8088</v>
      </c>
      <c r="AA956" s="33">
        <v>3925.6</v>
      </c>
      <c r="AB956" s="35" t="s">
        <v>8088</v>
      </c>
      <c r="AD956" s="33">
        <v>2635.7599999999998</v>
      </c>
      <c r="AE956" s="35" t="s">
        <v>8088</v>
      </c>
      <c r="AG956" s="33">
        <v>0</v>
      </c>
      <c r="AH956" s="35" t="s">
        <v>8088</v>
      </c>
      <c r="AJ956" s="33">
        <v>0</v>
      </c>
      <c r="AK956" s="35" t="s">
        <v>8088</v>
      </c>
      <c r="AM956" s="33">
        <v>0</v>
      </c>
      <c r="AN956" s="35" t="s">
        <v>8088</v>
      </c>
      <c r="AP956" s="33">
        <v>0</v>
      </c>
      <c r="AQ956" s="35" t="s">
        <v>8088</v>
      </c>
      <c r="AS956" s="33">
        <v>0</v>
      </c>
      <c r="AT956" s="35" t="s">
        <v>8088</v>
      </c>
      <c r="AV956" s="33">
        <v>0</v>
      </c>
      <c r="AW956" s="35" t="s">
        <v>8088</v>
      </c>
      <c r="AY956" s="33">
        <v>0</v>
      </c>
      <c r="AZ956" s="35" t="s">
        <v>8088</v>
      </c>
      <c r="BB956" s="33">
        <v>0</v>
      </c>
      <c r="BC956" s="35" t="s">
        <v>8088</v>
      </c>
      <c r="BE956" s="33">
        <v>0</v>
      </c>
      <c r="BF956" s="35" t="s">
        <v>8088</v>
      </c>
      <c r="BH956" s="33">
        <v>22.430325</v>
      </c>
      <c r="BI956" s="35" t="s">
        <v>8088</v>
      </c>
      <c r="BK956" s="33">
        <v>22.430325</v>
      </c>
      <c r="BL956" s="35" t="s">
        <v>8088</v>
      </c>
      <c r="BN956" s="33">
        <f>_xlfn.XLOOKUP(E956,'[2]Charge Level Data'!$E:$E,'[2]Charge Level Data'!$BN:$BN,"N/A")</f>
        <v>22.430325</v>
      </c>
      <c r="BO956" s="35" t="s">
        <v>8088</v>
      </c>
      <c r="BQ956" s="33">
        <v>4542.4800000000005</v>
      </c>
      <c r="BR956" s="35" t="s">
        <v>8088</v>
      </c>
    </row>
    <row r="957" spans="1:70" x14ac:dyDescent="0.3">
      <c r="A957">
        <v>13025852</v>
      </c>
      <c r="B957" t="s">
        <v>6077</v>
      </c>
      <c r="C957" s="33">
        <v>4968</v>
      </c>
      <c r="D957">
        <v>278</v>
      </c>
      <c r="E957" t="s">
        <v>7840</v>
      </c>
      <c r="H957" s="33">
        <f t="shared" si="45"/>
        <v>1987.2</v>
      </c>
      <c r="I957" s="34">
        <f t="shared" si="43"/>
        <v>0</v>
      </c>
      <c r="J957" s="34">
        <f t="shared" si="44"/>
        <v>4542.4800000000005</v>
      </c>
      <c r="L957" s="33">
        <v>0</v>
      </c>
      <c r="M957" s="35" t="s">
        <v>8088</v>
      </c>
      <c r="O957" s="33">
        <v>0</v>
      </c>
      <c r="P957" s="35" t="s">
        <v>8088</v>
      </c>
      <c r="R957" s="33">
        <v>0</v>
      </c>
      <c r="S957" s="35" t="s">
        <v>8088</v>
      </c>
      <c r="U957" s="33">
        <v>3925.6</v>
      </c>
      <c r="V957" s="35" t="s">
        <v>8088</v>
      </c>
      <c r="X957" s="33">
        <v>3084.4</v>
      </c>
      <c r="Y957" s="35" t="s">
        <v>8088</v>
      </c>
      <c r="AA957" s="33">
        <v>3925.6</v>
      </c>
      <c r="AB957" s="35" t="s">
        <v>8088</v>
      </c>
      <c r="AD957" s="33">
        <v>2635.7599999999998</v>
      </c>
      <c r="AE957" s="35" t="s">
        <v>8088</v>
      </c>
      <c r="AG957" s="33">
        <v>0</v>
      </c>
      <c r="AH957" s="35" t="s">
        <v>8088</v>
      </c>
      <c r="AJ957" s="33">
        <v>0</v>
      </c>
      <c r="AK957" s="35" t="s">
        <v>8088</v>
      </c>
      <c r="AM957" s="33">
        <v>0</v>
      </c>
      <c r="AN957" s="35" t="s">
        <v>8088</v>
      </c>
      <c r="AP957" s="33">
        <v>0</v>
      </c>
      <c r="AQ957" s="35" t="s">
        <v>8088</v>
      </c>
      <c r="AS957" s="33">
        <v>0</v>
      </c>
      <c r="AT957" s="35" t="s">
        <v>8088</v>
      </c>
      <c r="AV957" s="33">
        <v>0</v>
      </c>
      <c r="AW957" s="35" t="s">
        <v>8088</v>
      </c>
      <c r="AY957" s="33">
        <v>0</v>
      </c>
      <c r="AZ957" s="35" t="s">
        <v>8088</v>
      </c>
      <c r="BB957" s="33">
        <v>0</v>
      </c>
      <c r="BC957" s="35" t="s">
        <v>8088</v>
      </c>
      <c r="BE957" s="33">
        <v>0</v>
      </c>
      <c r="BF957" s="35" t="s">
        <v>8088</v>
      </c>
      <c r="BH957" s="33">
        <v>22.430325</v>
      </c>
      <c r="BI957" s="35" t="s">
        <v>8088</v>
      </c>
      <c r="BK957" s="33">
        <v>22.430325</v>
      </c>
      <c r="BL957" s="35" t="s">
        <v>8088</v>
      </c>
      <c r="BN957" s="33">
        <f>_xlfn.XLOOKUP(E957,'[2]Charge Level Data'!$E:$E,'[2]Charge Level Data'!$BN:$BN,"N/A")</f>
        <v>22.430325</v>
      </c>
      <c r="BO957" s="35" t="s">
        <v>8088</v>
      </c>
      <c r="BQ957" s="33">
        <v>4542.4800000000005</v>
      </c>
      <c r="BR957" s="35" t="s">
        <v>8088</v>
      </c>
    </row>
    <row r="958" spans="1:70" x14ac:dyDescent="0.3">
      <c r="A958">
        <v>13025853</v>
      </c>
      <c r="B958" t="s">
        <v>6078</v>
      </c>
      <c r="C958" s="33">
        <v>4968</v>
      </c>
      <c r="D958">
        <v>278</v>
      </c>
      <c r="E958" t="s">
        <v>7840</v>
      </c>
      <c r="H958" s="33">
        <f t="shared" si="45"/>
        <v>1987.2</v>
      </c>
      <c r="I958" s="34">
        <f t="shared" si="43"/>
        <v>0</v>
      </c>
      <c r="J958" s="34">
        <f t="shared" si="44"/>
        <v>4542.4800000000005</v>
      </c>
      <c r="L958" s="33">
        <v>0</v>
      </c>
      <c r="M958" s="35" t="s">
        <v>8088</v>
      </c>
      <c r="O958" s="33">
        <v>0</v>
      </c>
      <c r="P958" s="35" t="s">
        <v>8088</v>
      </c>
      <c r="R958" s="33">
        <v>0</v>
      </c>
      <c r="S958" s="35" t="s">
        <v>8088</v>
      </c>
      <c r="U958" s="33">
        <v>3925.6</v>
      </c>
      <c r="V958" s="35" t="s">
        <v>8088</v>
      </c>
      <c r="X958" s="33">
        <v>3084.4</v>
      </c>
      <c r="Y958" s="35" t="s">
        <v>8088</v>
      </c>
      <c r="AA958" s="33">
        <v>3925.6</v>
      </c>
      <c r="AB958" s="35" t="s">
        <v>8088</v>
      </c>
      <c r="AD958" s="33">
        <v>2635.7599999999998</v>
      </c>
      <c r="AE958" s="35" t="s">
        <v>8088</v>
      </c>
      <c r="AG958" s="33">
        <v>0</v>
      </c>
      <c r="AH958" s="35" t="s">
        <v>8088</v>
      </c>
      <c r="AJ958" s="33">
        <v>0</v>
      </c>
      <c r="AK958" s="35" t="s">
        <v>8088</v>
      </c>
      <c r="AM958" s="33">
        <v>0</v>
      </c>
      <c r="AN958" s="35" t="s">
        <v>8088</v>
      </c>
      <c r="AP958" s="33">
        <v>0</v>
      </c>
      <c r="AQ958" s="35" t="s">
        <v>8088</v>
      </c>
      <c r="AS958" s="33">
        <v>0</v>
      </c>
      <c r="AT958" s="35" t="s">
        <v>8088</v>
      </c>
      <c r="AV958" s="33">
        <v>0</v>
      </c>
      <c r="AW958" s="35" t="s">
        <v>8088</v>
      </c>
      <c r="AY958" s="33">
        <v>0</v>
      </c>
      <c r="AZ958" s="35" t="s">
        <v>8088</v>
      </c>
      <c r="BB958" s="33">
        <v>0</v>
      </c>
      <c r="BC958" s="35" t="s">
        <v>8088</v>
      </c>
      <c r="BE958" s="33">
        <v>0</v>
      </c>
      <c r="BF958" s="35" t="s">
        <v>8088</v>
      </c>
      <c r="BH958" s="33">
        <v>22.430325</v>
      </c>
      <c r="BI958" s="35" t="s">
        <v>8088</v>
      </c>
      <c r="BK958" s="33">
        <v>22.430325</v>
      </c>
      <c r="BL958" s="35" t="s">
        <v>8088</v>
      </c>
      <c r="BN958" s="33">
        <f>_xlfn.XLOOKUP(E958,'[2]Charge Level Data'!$E:$E,'[2]Charge Level Data'!$BN:$BN,"N/A")</f>
        <v>22.430325</v>
      </c>
      <c r="BO958" s="35" t="s">
        <v>8088</v>
      </c>
      <c r="BQ958" s="33">
        <v>4542.4800000000005</v>
      </c>
      <c r="BR958" s="35" t="s">
        <v>8088</v>
      </c>
    </row>
    <row r="959" spans="1:70" x14ac:dyDescent="0.3">
      <c r="A959">
        <v>13025854</v>
      </c>
      <c r="B959" t="s">
        <v>6079</v>
      </c>
      <c r="C959" s="33">
        <v>4968</v>
      </c>
      <c r="D959">
        <v>278</v>
      </c>
      <c r="E959" t="s">
        <v>7840</v>
      </c>
      <c r="H959" s="33">
        <f t="shared" si="45"/>
        <v>1987.2</v>
      </c>
      <c r="I959" s="34">
        <f t="shared" si="43"/>
        <v>0</v>
      </c>
      <c r="J959" s="34">
        <f t="shared" si="44"/>
        <v>4542.4800000000005</v>
      </c>
      <c r="L959" s="33">
        <v>0</v>
      </c>
      <c r="M959" s="35" t="s">
        <v>8088</v>
      </c>
      <c r="O959" s="33">
        <v>0</v>
      </c>
      <c r="P959" s="35" t="s">
        <v>8088</v>
      </c>
      <c r="R959" s="33">
        <v>0</v>
      </c>
      <c r="S959" s="35" t="s">
        <v>8088</v>
      </c>
      <c r="U959" s="33">
        <v>3925.6</v>
      </c>
      <c r="V959" s="35" t="s">
        <v>8088</v>
      </c>
      <c r="X959" s="33">
        <v>3084.4</v>
      </c>
      <c r="Y959" s="35" t="s">
        <v>8088</v>
      </c>
      <c r="AA959" s="33">
        <v>3925.6</v>
      </c>
      <c r="AB959" s="35" t="s">
        <v>8088</v>
      </c>
      <c r="AD959" s="33">
        <v>2635.7599999999998</v>
      </c>
      <c r="AE959" s="35" t="s">
        <v>8088</v>
      </c>
      <c r="AG959" s="33">
        <v>0</v>
      </c>
      <c r="AH959" s="35" t="s">
        <v>8088</v>
      </c>
      <c r="AJ959" s="33">
        <v>0</v>
      </c>
      <c r="AK959" s="35" t="s">
        <v>8088</v>
      </c>
      <c r="AM959" s="33">
        <v>0</v>
      </c>
      <c r="AN959" s="35" t="s">
        <v>8088</v>
      </c>
      <c r="AP959" s="33">
        <v>0</v>
      </c>
      <c r="AQ959" s="35" t="s">
        <v>8088</v>
      </c>
      <c r="AS959" s="33">
        <v>0</v>
      </c>
      <c r="AT959" s="35" t="s">
        <v>8088</v>
      </c>
      <c r="AV959" s="33">
        <v>0</v>
      </c>
      <c r="AW959" s="35" t="s">
        <v>8088</v>
      </c>
      <c r="AY959" s="33">
        <v>0</v>
      </c>
      <c r="AZ959" s="35" t="s">
        <v>8088</v>
      </c>
      <c r="BB959" s="33">
        <v>0</v>
      </c>
      <c r="BC959" s="35" t="s">
        <v>8088</v>
      </c>
      <c r="BE959" s="33">
        <v>0</v>
      </c>
      <c r="BF959" s="35" t="s">
        <v>8088</v>
      </c>
      <c r="BH959" s="33">
        <v>22.430325</v>
      </c>
      <c r="BI959" s="35" t="s">
        <v>8088</v>
      </c>
      <c r="BK959" s="33">
        <v>22.430325</v>
      </c>
      <c r="BL959" s="35" t="s">
        <v>8088</v>
      </c>
      <c r="BN959" s="33">
        <f>_xlfn.XLOOKUP(E959,'[2]Charge Level Data'!$E:$E,'[2]Charge Level Data'!$BN:$BN,"N/A")</f>
        <v>22.430325</v>
      </c>
      <c r="BO959" s="35" t="s">
        <v>8088</v>
      </c>
      <c r="BQ959" s="33">
        <v>4542.4800000000005</v>
      </c>
      <c r="BR959" s="35" t="s">
        <v>8088</v>
      </c>
    </row>
    <row r="960" spans="1:70" x14ac:dyDescent="0.3">
      <c r="A960">
        <v>13025855</v>
      </c>
      <c r="B960" t="s">
        <v>6080</v>
      </c>
      <c r="C960" s="33">
        <v>4968</v>
      </c>
      <c r="D960">
        <v>278</v>
      </c>
      <c r="E960" t="s">
        <v>7840</v>
      </c>
      <c r="H960" s="33">
        <f t="shared" si="45"/>
        <v>1987.2</v>
      </c>
      <c r="I960" s="34">
        <f t="shared" si="43"/>
        <v>0</v>
      </c>
      <c r="J960" s="34">
        <f t="shared" si="44"/>
        <v>4542.4800000000005</v>
      </c>
      <c r="L960" s="33">
        <v>0</v>
      </c>
      <c r="M960" s="35" t="s">
        <v>8088</v>
      </c>
      <c r="O960" s="33">
        <v>0</v>
      </c>
      <c r="P960" s="35" t="s">
        <v>8088</v>
      </c>
      <c r="R960" s="33">
        <v>0</v>
      </c>
      <c r="S960" s="35" t="s">
        <v>8088</v>
      </c>
      <c r="U960" s="33">
        <v>3925.6</v>
      </c>
      <c r="V960" s="35" t="s">
        <v>8088</v>
      </c>
      <c r="X960" s="33">
        <v>3084.4</v>
      </c>
      <c r="Y960" s="35" t="s">
        <v>8088</v>
      </c>
      <c r="AA960" s="33">
        <v>3925.6</v>
      </c>
      <c r="AB960" s="35" t="s">
        <v>8088</v>
      </c>
      <c r="AD960" s="33">
        <v>2635.7599999999998</v>
      </c>
      <c r="AE960" s="35" t="s">
        <v>8088</v>
      </c>
      <c r="AG960" s="33">
        <v>0</v>
      </c>
      <c r="AH960" s="35" t="s">
        <v>8088</v>
      </c>
      <c r="AJ960" s="33">
        <v>0</v>
      </c>
      <c r="AK960" s="35" t="s">
        <v>8088</v>
      </c>
      <c r="AM960" s="33">
        <v>0</v>
      </c>
      <c r="AN960" s="35" t="s">
        <v>8088</v>
      </c>
      <c r="AP960" s="33">
        <v>0</v>
      </c>
      <c r="AQ960" s="35" t="s">
        <v>8088</v>
      </c>
      <c r="AS960" s="33">
        <v>0</v>
      </c>
      <c r="AT960" s="35" t="s">
        <v>8088</v>
      </c>
      <c r="AV960" s="33">
        <v>0</v>
      </c>
      <c r="AW960" s="35" t="s">
        <v>8088</v>
      </c>
      <c r="AY960" s="33">
        <v>0</v>
      </c>
      <c r="AZ960" s="35" t="s">
        <v>8088</v>
      </c>
      <c r="BB960" s="33">
        <v>0</v>
      </c>
      <c r="BC960" s="35" t="s">
        <v>8088</v>
      </c>
      <c r="BE960" s="33">
        <v>0</v>
      </c>
      <c r="BF960" s="35" t="s">
        <v>8088</v>
      </c>
      <c r="BH960" s="33">
        <v>22.430325</v>
      </c>
      <c r="BI960" s="35" t="s">
        <v>8088</v>
      </c>
      <c r="BK960" s="33">
        <v>22.430325</v>
      </c>
      <c r="BL960" s="35" t="s">
        <v>8088</v>
      </c>
      <c r="BN960" s="33">
        <f>_xlfn.XLOOKUP(E960,'[2]Charge Level Data'!$E:$E,'[2]Charge Level Data'!$BN:$BN,"N/A")</f>
        <v>22.430325</v>
      </c>
      <c r="BO960" s="35" t="s">
        <v>8088</v>
      </c>
      <c r="BQ960" s="33">
        <v>4542.4800000000005</v>
      </c>
      <c r="BR960" s="35" t="s">
        <v>8088</v>
      </c>
    </row>
    <row r="961" spans="1:70" x14ac:dyDescent="0.3">
      <c r="A961">
        <v>13025856</v>
      </c>
      <c r="B961" t="s">
        <v>6081</v>
      </c>
      <c r="C961" s="33">
        <v>4968</v>
      </c>
      <c r="D961">
        <v>278</v>
      </c>
      <c r="E961" t="s">
        <v>7840</v>
      </c>
      <c r="H961" s="33">
        <f t="shared" si="45"/>
        <v>1987.2</v>
      </c>
      <c r="I961" s="34">
        <f t="shared" si="43"/>
        <v>0</v>
      </c>
      <c r="J961" s="34">
        <f t="shared" si="44"/>
        <v>4542.4800000000005</v>
      </c>
      <c r="L961" s="33">
        <v>0</v>
      </c>
      <c r="M961" s="35" t="s">
        <v>8088</v>
      </c>
      <c r="O961" s="33">
        <v>0</v>
      </c>
      <c r="P961" s="35" t="s">
        <v>8088</v>
      </c>
      <c r="R961" s="33">
        <v>0</v>
      </c>
      <c r="S961" s="35" t="s">
        <v>8088</v>
      </c>
      <c r="U961" s="33">
        <v>3925.6</v>
      </c>
      <c r="V961" s="35" t="s">
        <v>8088</v>
      </c>
      <c r="X961" s="33">
        <v>3084.4</v>
      </c>
      <c r="Y961" s="35" t="s">
        <v>8088</v>
      </c>
      <c r="AA961" s="33">
        <v>3925.6</v>
      </c>
      <c r="AB961" s="35" t="s">
        <v>8088</v>
      </c>
      <c r="AD961" s="33">
        <v>2635.7599999999998</v>
      </c>
      <c r="AE961" s="35" t="s">
        <v>8088</v>
      </c>
      <c r="AG961" s="33">
        <v>0</v>
      </c>
      <c r="AH961" s="35" t="s">
        <v>8088</v>
      </c>
      <c r="AJ961" s="33">
        <v>0</v>
      </c>
      <c r="AK961" s="35" t="s">
        <v>8088</v>
      </c>
      <c r="AM961" s="33">
        <v>0</v>
      </c>
      <c r="AN961" s="35" t="s">
        <v>8088</v>
      </c>
      <c r="AP961" s="33">
        <v>0</v>
      </c>
      <c r="AQ961" s="35" t="s">
        <v>8088</v>
      </c>
      <c r="AS961" s="33">
        <v>0</v>
      </c>
      <c r="AT961" s="35" t="s">
        <v>8088</v>
      </c>
      <c r="AV961" s="33">
        <v>0</v>
      </c>
      <c r="AW961" s="35" t="s">
        <v>8088</v>
      </c>
      <c r="AY961" s="33">
        <v>0</v>
      </c>
      <c r="AZ961" s="35" t="s">
        <v>8088</v>
      </c>
      <c r="BB961" s="33">
        <v>0</v>
      </c>
      <c r="BC961" s="35" t="s">
        <v>8088</v>
      </c>
      <c r="BE961" s="33">
        <v>0</v>
      </c>
      <c r="BF961" s="35" t="s">
        <v>8088</v>
      </c>
      <c r="BH961" s="33">
        <v>22.430325</v>
      </c>
      <c r="BI961" s="35" t="s">
        <v>8088</v>
      </c>
      <c r="BK961" s="33">
        <v>22.430325</v>
      </c>
      <c r="BL961" s="35" t="s">
        <v>8088</v>
      </c>
      <c r="BN961" s="33">
        <f>_xlfn.XLOOKUP(E961,'[2]Charge Level Data'!$E:$E,'[2]Charge Level Data'!$BN:$BN,"N/A")</f>
        <v>22.430325</v>
      </c>
      <c r="BO961" s="35" t="s">
        <v>8088</v>
      </c>
      <c r="BQ961" s="33">
        <v>4542.4800000000005</v>
      </c>
      <c r="BR961" s="35" t="s">
        <v>8088</v>
      </c>
    </row>
    <row r="962" spans="1:70" x14ac:dyDescent="0.3">
      <c r="A962">
        <v>13025857</v>
      </c>
      <c r="B962" t="s">
        <v>6082</v>
      </c>
      <c r="C962" s="33">
        <v>4968</v>
      </c>
      <c r="D962">
        <v>278</v>
      </c>
      <c r="E962" t="s">
        <v>7840</v>
      </c>
      <c r="H962" s="33">
        <f t="shared" si="45"/>
        <v>1987.2</v>
      </c>
      <c r="I962" s="34">
        <f t="shared" si="43"/>
        <v>0</v>
      </c>
      <c r="J962" s="34">
        <f t="shared" si="44"/>
        <v>4542.4800000000005</v>
      </c>
      <c r="L962" s="33">
        <v>0</v>
      </c>
      <c r="M962" s="35" t="s">
        <v>8088</v>
      </c>
      <c r="O962" s="33">
        <v>0</v>
      </c>
      <c r="P962" s="35" t="s">
        <v>8088</v>
      </c>
      <c r="R962" s="33">
        <v>0</v>
      </c>
      <c r="S962" s="35" t="s">
        <v>8088</v>
      </c>
      <c r="U962" s="33">
        <v>3925.6</v>
      </c>
      <c r="V962" s="35" t="s">
        <v>8088</v>
      </c>
      <c r="X962" s="33">
        <v>3084.4</v>
      </c>
      <c r="Y962" s="35" t="s">
        <v>8088</v>
      </c>
      <c r="AA962" s="33">
        <v>3925.6</v>
      </c>
      <c r="AB962" s="35" t="s">
        <v>8088</v>
      </c>
      <c r="AD962" s="33">
        <v>2635.7599999999998</v>
      </c>
      <c r="AE962" s="35" t="s">
        <v>8088</v>
      </c>
      <c r="AG962" s="33">
        <v>0</v>
      </c>
      <c r="AH962" s="35" t="s">
        <v>8088</v>
      </c>
      <c r="AJ962" s="33">
        <v>0</v>
      </c>
      <c r="AK962" s="35" t="s">
        <v>8088</v>
      </c>
      <c r="AM962" s="33">
        <v>0</v>
      </c>
      <c r="AN962" s="35" t="s">
        <v>8088</v>
      </c>
      <c r="AP962" s="33">
        <v>0</v>
      </c>
      <c r="AQ962" s="35" t="s">
        <v>8088</v>
      </c>
      <c r="AS962" s="33">
        <v>0</v>
      </c>
      <c r="AT962" s="35" t="s">
        <v>8088</v>
      </c>
      <c r="AV962" s="33">
        <v>0</v>
      </c>
      <c r="AW962" s="35" t="s">
        <v>8088</v>
      </c>
      <c r="AY962" s="33">
        <v>0</v>
      </c>
      <c r="AZ962" s="35" t="s">
        <v>8088</v>
      </c>
      <c r="BB962" s="33">
        <v>0</v>
      </c>
      <c r="BC962" s="35" t="s">
        <v>8088</v>
      </c>
      <c r="BE962" s="33">
        <v>0</v>
      </c>
      <c r="BF962" s="35" t="s">
        <v>8088</v>
      </c>
      <c r="BH962" s="33">
        <v>22.430325</v>
      </c>
      <c r="BI962" s="35" t="s">
        <v>8088</v>
      </c>
      <c r="BK962" s="33">
        <v>22.430325</v>
      </c>
      <c r="BL962" s="35" t="s">
        <v>8088</v>
      </c>
      <c r="BN962" s="33">
        <f>_xlfn.XLOOKUP(E962,'[2]Charge Level Data'!$E:$E,'[2]Charge Level Data'!$BN:$BN,"N/A")</f>
        <v>22.430325</v>
      </c>
      <c r="BO962" s="35" t="s">
        <v>8088</v>
      </c>
      <c r="BQ962" s="33">
        <v>4542.4800000000005</v>
      </c>
      <c r="BR962" s="35" t="s">
        <v>8088</v>
      </c>
    </row>
    <row r="963" spans="1:70" x14ac:dyDescent="0.3">
      <c r="A963">
        <v>13025858</v>
      </c>
      <c r="B963" t="s">
        <v>6083</v>
      </c>
      <c r="C963" s="33">
        <v>4968</v>
      </c>
      <c r="D963">
        <v>278</v>
      </c>
      <c r="E963" t="s">
        <v>7840</v>
      </c>
      <c r="H963" s="33">
        <f t="shared" si="45"/>
        <v>1987.2</v>
      </c>
      <c r="I963" s="34">
        <f t="shared" si="43"/>
        <v>0</v>
      </c>
      <c r="J963" s="34">
        <f t="shared" si="44"/>
        <v>4542.4800000000005</v>
      </c>
      <c r="L963" s="33">
        <v>0</v>
      </c>
      <c r="M963" s="35" t="s">
        <v>8088</v>
      </c>
      <c r="O963" s="33">
        <v>0</v>
      </c>
      <c r="P963" s="35" t="s">
        <v>8088</v>
      </c>
      <c r="R963" s="33">
        <v>0</v>
      </c>
      <c r="S963" s="35" t="s">
        <v>8088</v>
      </c>
      <c r="U963" s="33">
        <v>3925.6</v>
      </c>
      <c r="V963" s="35" t="s">
        <v>8088</v>
      </c>
      <c r="X963" s="33">
        <v>3084.4</v>
      </c>
      <c r="Y963" s="35" t="s">
        <v>8088</v>
      </c>
      <c r="AA963" s="33">
        <v>3925.6</v>
      </c>
      <c r="AB963" s="35" t="s">
        <v>8088</v>
      </c>
      <c r="AD963" s="33">
        <v>2635.7599999999998</v>
      </c>
      <c r="AE963" s="35" t="s">
        <v>8088</v>
      </c>
      <c r="AG963" s="33">
        <v>0</v>
      </c>
      <c r="AH963" s="35" t="s">
        <v>8088</v>
      </c>
      <c r="AJ963" s="33">
        <v>0</v>
      </c>
      <c r="AK963" s="35" t="s">
        <v>8088</v>
      </c>
      <c r="AM963" s="33">
        <v>0</v>
      </c>
      <c r="AN963" s="35" t="s">
        <v>8088</v>
      </c>
      <c r="AP963" s="33">
        <v>0</v>
      </c>
      <c r="AQ963" s="35" t="s">
        <v>8088</v>
      </c>
      <c r="AS963" s="33">
        <v>0</v>
      </c>
      <c r="AT963" s="35" t="s">
        <v>8088</v>
      </c>
      <c r="AV963" s="33">
        <v>0</v>
      </c>
      <c r="AW963" s="35" t="s">
        <v>8088</v>
      </c>
      <c r="AY963" s="33">
        <v>0</v>
      </c>
      <c r="AZ963" s="35" t="s">
        <v>8088</v>
      </c>
      <c r="BB963" s="33">
        <v>0</v>
      </c>
      <c r="BC963" s="35" t="s">
        <v>8088</v>
      </c>
      <c r="BE963" s="33">
        <v>0</v>
      </c>
      <c r="BF963" s="35" t="s">
        <v>8088</v>
      </c>
      <c r="BH963" s="33">
        <v>22.430325</v>
      </c>
      <c r="BI963" s="35" t="s">
        <v>8088</v>
      </c>
      <c r="BK963" s="33">
        <v>22.430325</v>
      </c>
      <c r="BL963" s="35" t="s">
        <v>8088</v>
      </c>
      <c r="BN963" s="33">
        <f>_xlfn.XLOOKUP(E963,'[2]Charge Level Data'!$E:$E,'[2]Charge Level Data'!$BN:$BN,"N/A")</f>
        <v>22.430325</v>
      </c>
      <c r="BO963" s="35" t="s">
        <v>8088</v>
      </c>
      <c r="BQ963" s="33">
        <v>4542.4800000000005</v>
      </c>
      <c r="BR963" s="35" t="s">
        <v>8088</v>
      </c>
    </row>
    <row r="964" spans="1:70" x14ac:dyDescent="0.3">
      <c r="A964">
        <v>13025859</v>
      </c>
      <c r="B964" t="s">
        <v>6084</v>
      </c>
      <c r="C964" s="33">
        <v>4968</v>
      </c>
      <c r="D964">
        <v>278</v>
      </c>
      <c r="E964" t="s">
        <v>7840</v>
      </c>
      <c r="H964" s="33">
        <f t="shared" si="45"/>
        <v>1987.2</v>
      </c>
      <c r="I964" s="34">
        <f t="shared" si="43"/>
        <v>0</v>
      </c>
      <c r="J964" s="34">
        <f t="shared" si="44"/>
        <v>4542.4800000000005</v>
      </c>
      <c r="L964" s="33">
        <v>0</v>
      </c>
      <c r="M964" s="35" t="s">
        <v>8088</v>
      </c>
      <c r="O964" s="33">
        <v>0</v>
      </c>
      <c r="P964" s="35" t="s">
        <v>8088</v>
      </c>
      <c r="R964" s="33">
        <v>0</v>
      </c>
      <c r="S964" s="35" t="s">
        <v>8088</v>
      </c>
      <c r="U964" s="33">
        <v>3925.6</v>
      </c>
      <c r="V964" s="35" t="s">
        <v>8088</v>
      </c>
      <c r="X964" s="33">
        <v>3084.4</v>
      </c>
      <c r="Y964" s="35" t="s">
        <v>8088</v>
      </c>
      <c r="AA964" s="33">
        <v>3925.6</v>
      </c>
      <c r="AB964" s="35" t="s">
        <v>8088</v>
      </c>
      <c r="AD964" s="33">
        <v>2635.7599999999998</v>
      </c>
      <c r="AE964" s="35" t="s">
        <v>8088</v>
      </c>
      <c r="AG964" s="33">
        <v>0</v>
      </c>
      <c r="AH964" s="35" t="s">
        <v>8088</v>
      </c>
      <c r="AJ964" s="33">
        <v>0</v>
      </c>
      <c r="AK964" s="35" t="s">
        <v>8088</v>
      </c>
      <c r="AM964" s="33">
        <v>0</v>
      </c>
      <c r="AN964" s="35" t="s">
        <v>8088</v>
      </c>
      <c r="AP964" s="33">
        <v>0</v>
      </c>
      <c r="AQ964" s="35" t="s">
        <v>8088</v>
      </c>
      <c r="AS964" s="33">
        <v>0</v>
      </c>
      <c r="AT964" s="35" t="s">
        <v>8088</v>
      </c>
      <c r="AV964" s="33">
        <v>0</v>
      </c>
      <c r="AW964" s="35" t="s">
        <v>8088</v>
      </c>
      <c r="AY964" s="33">
        <v>0</v>
      </c>
      <c r="AZ964" s="35" t="s">
        <v>8088</v>
      </c>
      <c r="BB964" s="33">
        <v>0</v>
      </c>
      <c r="BC964" s="35" t="s">
        <v>8088</v>
      </c>
      <c r="BE964" s="33">
        <v>0</v>
      </c>
      <c r="BF964" s="35" t="s">
        <v>8088</v>
      </c>
      <c r="BH964" s="33">
        <v>22.430325</v>
      </c>
      <c r="BI964" s="35" t="s">
        <v>8088</v>
      </c>
      <c r="BK964" s="33">
        <v>22.430325</v>
      </c>
      <c r="BL964" s="35" t="s">
        <v>8088</v>
      </c>
      <c r="BN964" s="33">
        <f>_xlfn.XLOOKUP(E964,'[2]Charge Level Data'!$E:$E,'[2]Charge Level Data'!$BN:$BN,"N/A")</f>
        <v>22.430325</v>
      </c>
      <c r="BO964" s="35" t="s">
        <v>8088</v>
      </c>
      <c r="BQ964" s="33">
        <v>4542.4800000000005</v>
      </c>
      <c r="BR964" s="35" t="s">
        <v>8088</v>
      </c>
    </row>
    <row r="965" spans="1:70" x14ac:dyDescent="0.3">
      <c r="A965">
        <v>13011210</v>
      </c>
      <c r="B965" t="s">
        <v>5969</v>
      </c>
      <c r="C965" s="33">
        <v>4934.46</v>
      </c>
      <c r="D965">
        <v>270</v>
      </c>
      <c r="E965">
        <v>0</v>
      </c>
      <c r="H965" s="33">
        <f t="shared" si="45"/>
        <v>1973.7840000000001</v>
      </c>
      <c r="I965" s="34">
        <f t="shared" si="43"/>
        <v>0</v>
      </c>
      <c r="J965" s="34">
        <f t="shared" si="44"/>
        <v>0</v>
      </c>
      <c r="L965" s="33" t="s">
        <v>8089</v>
      </c>
      <c r="M965" s="35" t="s">
        <v>8088</v>
      </c>
      <c r="O965" s="33" t="s">
        <v>8089</v>
      </c>
      <c r="P965" s="35" t="s">
        <v>8088</v>
      </c>
      <c r="R965" s="33" t="s">
        <v>8089</v>
      </c>
      <c r="S965" s="35" t="s">
        <v>8088</v>
      </c>
      <c r="U965" s="33" t="s">
        <v>8089</v>
      </c>
      <c r="V965" s="35" t="s">
        <v>8088</v>
      </c>
      <c r="X965" s="33" t="s">
        <v>8089</v>
      </c>
      <c r="Y965" s="35" t="s">
        <v>8088</v>
      </c>
      <c r="AA965" s="33" t="s">
        <v>8089</v>
      </c>
      <c r="AB965" s="35" t="s">
        <v>8088</v>
      </c>
      <c r="AD965" s="33" t="s">
        <v>8089</v>
      </c>
      <c r="AE965" s="35" t="s">
        <v>8088</v>
      </c>
      <c r="AG965" s="33" t="s">
        <v>8089</v>
      </c>
      <c r="AH965" s="35" t="s">
        <v>8088</v>
      </c>
      <c r="AJ965" s="33" t="s">
        <v>8089</v>
      </c>
      <c r="AK965" s="35" t="s">
        <v>8088</v>
      </c>
      <c r="AM965" s="33" t="s">
        <v>8089</v>
      </c>
      <c r="AN965" s="35" t="s">
        <v>8088</v>
      </c>
      <c r="AP965" s="33" t="s">
        <v>8089</v>
      </c>
      <c r="AQ965" s="35" t="s">
        <v>8088</v>
      </c>
      <c r="AS965" s="33" t="s">
        <v>8089</v>
      </c>
      <c r="AT965" s="35" t="s">
        <v>8088</v>
      </c>
      <c r="AV965" s="33" t="s">
        <v>8089</v>
      </c>
      <c r="AW965" s="35" t="s">
        <v>8088</v>
      </c>
      <c r="AY965" s="33" t="s">
        <v>8089</v>
      </c>
      <c r="AZ965" s="35" t="s">
        <v>8088</v>
      </c>
      <c r="BB965" s="33" t="s">
        <v>8089</v>
      </c>
      <c r="BC965" s="35" t="s">
        <v>8088</v>
      </c>
      <c r="BE965" s="33" t="s">
        <v>8089</v>
      </c>
      <c r="BF965" s="35" t="s">
        <v>8088</v>
      </c>
      <c r="BH965" s="33" t="s">
        <v>8089</v>
      </c>
      <c r="BI965" s="35" t="s">
        <v>8088</v>
      </c>
      <c r="BK965" s="33" t="s">
        <v>8089</v>
      </c>
      <c r="BL965" s="35" t="s">
        <v>8088</v>
      </c>
      <c r="BN965" s="33" t="str">
        <f>_xlfn.XLOOKUP(E965,'[2]Charge Level Data'!$E:$E,'[2]Charge Level Data'!$BN:$BN,"N/A")</f>
        <v>N/A</v>
      </c>
      <c r="BO965" s="35" t="s">
        <v>8088</v>
      </c>
      <c r="BQ965" s="33" t="s">
        <v>8089</v>
      </c>
      <c r="BR965" s="35" t="s">
        <v>8088</v>
      </c>
    </row>
    <row r="966" spans="1:70" x14ac:dyDescent="0.3">
      <c r="A966">
        <v>10245579</v>
      </c>
      <c r="B966" t="s">
        <v>1138</v>
      </c>
      <c r="C966" s="33">
        <v>4912</v>
      </c>
      <c r="D966">
        <v>481</v>
      </c>
      <c r="E966" t="s">
        <v>7882</v>
      </c>
      <c r="H966" s="33">
        <f t="shared" si="45"/>
        <v>1964.8000000000002</v>
      </c>
      <c r="I966" s="34">
        <f t="shared" si="43"/>
        <v>0</v>
      </c>
      <c r="J966" s="34">
        <f t="shared" si="44"/>
        <v>0</v>
      </c>
      <c r="L966" s="33" t="s">
        <v>8089</v>
      </c>
      <c r="M966" s="35" t="s">
        <v>8088</v>
      </c>
      <c r="O966" s="33" t="s">
        <v>8089</v>
      </c>
      <c r="P966" s="35" t="s">
        <v>8088</v>
      </c>
      <c r="R966" s="33" t="s">
        <v>8089</v>
      </c>
      <c r="S966" s="35" t="s">
        <v>8088</v>
      </c>
      <c r="U966" s="33" t="s">
        <v>8089</v>
      </c>
      <c r="V966" s="35" t="s">
        <v>8088</v>
      </c>
      <c r="X966" s="33" t="s">
        <v>8089</v>
      </c>
      <c r="Y966" s="35" t="s">
        <v>8088</v>
      </c>
      <c r="AA966" s="33" t="s">
        <v>8089</v>
      </c>
      <c r="AB966" s="35" t="s">
        <v>8088</v>
      </c>
      <c r="AD966" s="33" t="s">
        <v>8089</v>
      </c>
      <c r="AE966" s="35" t="s">
        <v>8088</v>
      </c>
      <c r="AG966" s="33" t="s">
        <v>8089</v>
      </c>
      <c r="AH966" s="35" t="s">
        <v>8088</v>
      </c>
      <c r="AJ966" s="33" t="s">
        <v>8089</v>
      </c>
      <c r="AK966" s="35" t="s">
        <v>8088</v>
      </c>
      <c r="AM966" s="33" t="s">
        <v>8089</v>
      </c>
      <c r="AN966" s="35" t="s">
        <v>8088</v>
      </c>
      <c r="AP966" s="33" t="s">
        <v>8089</v>
      </c>
      <c r="AQ966" s="35" t="s">
        <v>8088</v>
      </c>
      <c r="AS966" s="33" t="s">
        <v>8089</v>
      </c>
      <c r="AT966" s="35" t="s">
        <v>8088</v>
      </c>
      <c r="AV966" s="33" t="s">
        <v>8089</v>
      </c>
      <c r="AW966" s="35" t="s">
        <v>8088</v>
      </c>
      <c r="AY966" s="33" t="s">
        <v>8089</v>
      </c>
      <c r="AZ966" s="35" t="s">
        <v>8088</v>
      </c>
      <c r="BB966" s="33" t="s">
        <v>8089</v>
      </c>
      <c r="BC966" s="35" t="s">
        <v>8088</v>
      </c>
      <c r="BE966" s="33" t="s">
        <v>8089</v>
      </c>
      <c r="BF966" s="35" t="s">
        <v>8088</v>
      </c>
      <c r="BH966" s="33" t="s">
        <v>8089</v>
      </c>
      <c r="BI966" s="35" t="s">
        <v>8088</v>
      </c>
      <c r="BK966" s="33" t="s">
        <v>8089</v>
      </c>
      <c r="BL966" s="35" t="s">
        <v>8088</v>
      </c>
      <c r="BN966" s="33" t="str">
        <f>_xlfn.XLOOKUP(E966,'[2]Charge Level Data'!$E:$E,'[2]Charge Level Data'!$BN:$BN,"N/A")</f>
        <v>N/A</v>
      </c>
      <c r="BO966" s="35" t="s">
        <v>8088</v>
      </c>
      <c r="BQ966" s="33" t="s">
        <v>8089</v>
      </c>
      <c r="BR966" s="35" t="s">
        <v>8088</v>
      </c>
    </row>
    <row r="967" spans="1:70" x14ac:dyDescent="0.3">
      <c r="A967">
        <v>13025679</v>
      </c>
      <c r="B967" t="s">
        <v>7554</v>
      </c>
      <c r="C967" s="33">
        <v>4860</v>
      </c>
      <c r="D967">
        <v>278</v>
      </c>
      <c r="E967" t="s">
        <v>7840</v>
      </c>
      <c r="H967" s="33">
        <f t="shared" si="45"/>
        <v>1944</v>
      </c>
      <c r="I967" s="34">
        <f t="shared" ref="I967:I1030" si="46">MIN(L967:BR967)</f>
        <v>0</v>
      </c>
      <c r="J967" s="34">
        <f t="shared" ref="J967:J1030" si="47">MAX(L967:BR967)</f>
        <v>4542.4800000000005</v>
      </c>
      <c r="L967" s="33">
        <v>0</v>
      </c>
      <c r="M967" s="35" t="s">
        <v>8088</v>
      </c>
      <c r="O967" s="33">
        <v>0</v>
      </c>
      <c r="P967" s="35" t="s">
        <v>8088</v>
      </c>
      <c r="R967" s="33">
        <v>0</v>
      </c>
      <c r="S967" s="35" t="s">
        <v>8088</v>
      </c>
      <c r="U967" s="33">
        <v>3925.6</v>
      </c>
      <c r="V967" s="35" t="s">
        <v>8088</v>
      </c>
      <c r="X967" s="33">
        <v>3084.4</v>
      </c>
      <c r="Y967" s="35" t="s">
        <v>8088</v>
      </c>
      <c r="AA967" s="33">
        <v>3925.6</v>
      </c>
      <c r="AB967" s="35" t="s">
        <v>8088</v>
      </c>
      <c r="AD967" s="33">
        <v>2635.7599999999998</v>
      </c>
      <c r="AE967" s="35" t="s">
        <v>8088</v>
      </c>
      <c r="AG967" s="33">
        <v>0</v>
      </c>
      <c r="AH967" s="35" t="s">
        <v>8088</v>
      </c>
      <c r="AJ967" s="33">
        <v>0</v>
      </c>
      <c r="AK967" s="35" t="s">
        <v>8088</v>
      </c>
      <c r="AM967" s="33">
        <v>0</v>
      </c>
      <c r="AN967" s="35" t="s">
        <v>8088</v>
      </c>
      <c r="AP967" s="33">
        <v>0</v>
      </c>
      <c r="AQ967" s="35" t="s">
        <v>8088</v>
      </c>
      <c r="AS967" s="33">
        <v>0</v>
      </c>
      <c r="AT967" s="35" t="s">
        <v>8088</v>
      </c>
      <c r="AV967" s="33">
        <v>0</v>
      </c>
      <c r="AW967" s="35" t="s">
        <v>8088</v>
      </c>
      <c r="AY967" s="33">
        <v>0</v>
      </c>
      <c r="AZ967" s="35" t="s">
        <v>8088</v>
      </c>
      <c r="BB967" s="33">
        <v>0</v>
      </c>
      <c r="BC967" s="35" t="s">
        <v>8088</v>
      </c>
      <c r="BE967" s="33">
        <v>0</v>
      </c>
      <c r="BF967" s="35" t="s">
        <v>8088</v>
      </c>
      <c r="BH967" s="33">
        <v>22.430325</v>
      </c>
      <c r="BI967" s="35" t="s">
        <v>8088</v>
      </c>
      <c r="BK967" s="33">
        <v>22.430325</v>
      </c>
      <c r="BL967" s="35" t="s">
        <v>8088</v>
      </c>
      <c r="BN967" s="33">
        <f>_xlfn.XLOOKUP(E967,'[2]Charge Level Data'!$E:$E,'[2]Charge Level Data'!$BN:$BN,"N/A")</f>
        <v>22.430325</v>
      </c>
      <c r="BO967" s="35" t="s">
        <v>8088</v>
      </c>
      <c r="BQ967" s="33">
        <v>4542.4800000000005</v>
      </c>
      <c r="BR967" s="35" t="s">
        <v>8088</v>
      </c>
    </row>
    <row r="968" spans="1:70" x14ac:dyDescent="0.3">
      <c r="A968">
        <v>13025412</v>
      </c>
      <c r="B968" t="s">
        <v>7555</v>
      </c>
      <c r="C968" s="33">
        <v>4860</v>
      </c>
      <c r="D968">
        <v>278</v>
      </c>
      <c r="E968" t="s">
        <v>7840</v>
      </c>
      <c r="H968" s="33">
        <f t="shared" si="45"/>
        <v>1944</v>
      </c>
      <c r="I968" s="34">
        <f t="shared" si="46"/>
        <v>0</v>
      </c>
      <c r="J968" s="34">
        <f t="shared" si="47"/>
        <v>4542.4800000000005</v>
      </c>
      <c r="L968" s="33">
        <v>0</v>
      </c>
      <c r="M968" s="35" t="s">
        <v>8088</v>
      </c>
      <c r="O968" s="33">
        <v>0</v>
      </c>
      <c r="P968" s="35" t="s">
        <v>8088</v>
      </c>
      <c r="R968" s="33">
        <v>0</v>
      </c>
      <c r="S968" s="35" t="s">
        <v>8088</v>
      </c>
      <c r="U968" s="33">
        <v>3925.6</v>
      </c>
      <c r="V968" s="35" t="s">
        <v>8088</v>
      </c>
      <c r="X968" s="33">
        <v>3084.4</v>
      </c>
      <c r="Y968" s="35" t="s">
        <v>8088</v>
      </c>
      <c r="AA968" s="33">
        <v>3925.6</v>
      </c>
      <c r="AB968" s="35" t="s">
        <v>8088</v>
      </c>
      <c r="AD968" s="33">
        <v>2635.7599999999998</v>
      </c>
      <c r="AE968" s="35" t="s">
        <v>8088</v>
      </c>
      <c r="AG968" s="33">
        <v>0</v>
      </c>
      <c r="AH968" s="35" t="s">
        <v>8088</v>
      </c>
      <c r="AJ968" s="33">
        <v>0</v>
      </c>
      <c r="AK968" s="35" t="s">
        <v>8088</v>
      </c>
      <c r="AM968" s="33">
        <v>0</v>
      </c>
      <c r="AN968" s="35" t="s">
        <v>8088</v>
      </c>
      <c r="AP968" s="33">
        <v>0</v>
      </c>
      <c r="AQ968" s="35" t="s">
        <v>8088</v>
      </c>
      <c r="AS968" s="33">
        <v>0</v>
      </c>
      <c r="AT968" s="35" t="s">
        <v>8088</v>
      </c>
      <c r="AV968" s="33">
        <v>0</v>
      </c>
      <c r="AW968" s="35" t="s">
        <v>8088</v>
      </c>
      <c r="AY968" s="33">
        <v>0</v>
      </c>
      <c r="AZ968" s="35" t="s">
        <v>8088</v>
      </c>
      <c r="BB968" s="33">
        <v>0</v>
      </c>
      <c r="BC968" s="35" t="s">
        <v>8088</v>
      </c>
      <c r="BE968" s="33">
        <v>0</v>
      </c>
      <c r="BF968" s="35" t="s">
        <v>8088</v>
      </c>
      <c r="BH968" s="33">
        <v>22.430325</v>
      </c>
      <c r="BI968" s="35" t="s">
        <v>8088</v>
      </c>
      <c r="BK968" s="33">
        <v>22.430325</v>
      </c>
      <c r="BL968" s="35" t="s">
        <v>8088</v>
      </c>
      <c r="BN968" s="33">
        <f>_xlfn.XLOOKUP(E968,'[2]Charge Level Data'!$E:$E,'[2]Charge Level Data'!$BN:$BN,"N/A")</f>
        <v>22.430325</v>
      </c>
      <c r="BO968" s="35" t="s">
        <v>8088</v>
      </c>
      <c r="BQ968" s="33">
        <v>4542.4800000000005</v>
      </c>
      <c r="BR968" s="35" t="s">
        <v>8088</v>
      </c>
    </row>
    <row r="969" spans="1:70" x14ac:dyDescent="0.3">
      <c r="A969">
        <v>13025417</v>
      </c>
      <c r="B969" t="s">
        <v>7556</v>
      </c>
      <c r="C969" s="33">
        <v>4860</v>
      </c>
      <c r="D969">
        <v>278</v>
      </c>
      <c r="E969" t="s">
        <v>7840</v>
      </c>
      <c r="H969" s="33">
        <f t="shared" si="45"/>
        <v>1944</v>
      </c>
      <c r="I969" s="34">
        <f t="shared" si="46"/>
        <v>0</v>
      </c>
      <c r="J969" s="34">
        <f t="shared" si="47"/>
        <v>4542.4800000000005</v>
      </c>
      <c r="L969" s="33">
        <v>0</v>
      </c>
      <c r="M969" s="35" t="s">
        <v>8088</v>
      </c>
      <c r="O969" s="33">
        <v>0</v>
      </c>
      <c r="P969" s="35" t="s">
        <v>8088</v>
      </c>
      <c r="R969" s="33">
        <v>0</v>
      </c>
      <c r="S969" s="35" t="s">
        <v>8088</v>
      </c>
      <c r="U969" s="33">
        <v>3925.6</v>
      </c>
      <c r="V969" s="35" t="s">
        <v>8088</v>
      </c>
      <c r="X969" s="33">
        <v>3084.4</v>
      </c>
      <c r="Y969" s="35" t="s">
        <v>8088</v>
      </c>
      <c r="AA969" s="33">
        <v>3925.6</v>
      </c>
      <c r="AB969" s="35" t="s">
        <v>8088</v>
      </c>
      <c r="AD969" s="33">
        <v>2635.7599999999998</v>
      </c>
      <c r="AE969" s="35" t="s">
        <v>8088</v>
      </c>
      <c r="AG969" s="33">
        <v>0</v>
      </c>
      <c r="AH969" s="35" t="s">
        <v>8088</v>
      </c>
      <c r="AJ969" s="33">
        <v>0</v>
      </c>
      <c r="AK969" s="35" t="s">
        <v>8088</v>
      </c>
      <c r="AM969" s="33">
        <v>0</v>
      </c>
      <c r="AN969" s="35" t="s">
        <v>8088</v>
      </c>
      <c r="AP969" s="33">
        <v>0</v>
      </c>
      <c r="AQ969" s="35" t="s">
        <v>8088</v>
      </c>
      <c r="AS969" s="33">
        <v>0</v>
      </c>
      <c r="AT969" s="35" t="s">
        <v>8088</v>
      </c>
      <c r="AV969" s="33">
        <v>0</v>
      </c>
      <c r="AW969" s="35" t="s">
        <v>8088</v>
      </c>
      <c r="AY969" s="33">
        <v>0</v>
      </c>
      <c r="AZ969" s="35" t="s">
        <v>8088</v>
      </c>
      <c r="BB969" s="33">
        <v>0</v>
      </c>
      <c r="BC969" s="35" t="s">
        <v>8088</v>
      </c>
      <c r="BE969" s="33">
        <v>0</v>
      </c>
      <c r="BF969" s="35" t="s">
        <v>8088</v>
      </c>
      <c r="BH969" s="33">
        <v>22.430325</v>
      </c>
      <c r="BI969" s="35" t="s">
        <v>8088</v>
      </c>
      <c r="BK969" s="33">
        <v>22.430325</v>
      </c>
      <c r="BL969" s="35" t="s">
        <v>8088</v>
      </c>
      <c r="BN969" s="33">
        <f>_xlfn.XLOOKUP(E969,'[2]Charge Level Data'!$E:$E,'[2]Charge Level Data'!$BN:$BN,"N/A")</f>
        <v>22.430325</v>
      </c>
      <c r="BO969" s="35" t="s">
        <v>8088</v>
      </c>
      <c r="BQ969" s="33">
        <v>4542.4800000000005</v>
      </c>
      <c r="BR969" s="35" t="s">
        <v>8088</v>
      </c>
    </row>
    <row r="970" spans="1:70" x14ac:dyDescent="0.3">
      <c r="A970">
        <v>13025418</v>
      </c>
      <c r="B970" t="s">
        <v>7557</v>
      </c>
      <c r="C970" s="33">
        <v>4860</v>
      </c>
      <c r="D970">
        <v>278</v>
      </c>
      <c r="E970" t="s">
        <v>7840</v>
      </c>
      <c r="H970" s="33">
        <f t="shared" si="45"/>
        <v>1944</v>
      </c>
      <c r="I970" s="34">
        <f t="shared" si="46"/>
        <v>0</v>
      </c>
      <c r="J970" s="34">
        <f t="shared" si="47"/>
        <v>4542.4800000000005</v>
      </c>
      <c r="L970" s="33">
        <v>0</v>
      </c>
      <c r="M970" s="35" t="s">
        <v>8088</v>
      </c>
      <c r="O970" s="33">
        <v>0</v>
      </c>
      <c r="P970" s="35" t="s">
        <v>8088</v>
      </c>
      <c r="R970" s="33">
        <v>0</v>
      </c>
      <c r="S970" s="35" t="s">
        <v>8088</v>
      </c>
      <c r="U970" s="33">
        <v>3925.6</v>
      </c>
      <c r="V970" s="35" t="s">
        <v>8088</v>
      </c>
      <c r="X970" s="33">
        <v>3084.4</v>
      </c>
      <c r="Y970" s="35" t="s">
        <v>8088</v>
      </c>
      <c r="AA970" s="33">
        <v>3925.6</v>
      </c>
      <c r="AB970" s="35" t="s">
        <v>8088</v>
      </c>
      <c r="AD970" s="33">
        <v>2635.7599999999998</v>
      </c>
      <c r="AE970" s="35" t="s">
        <v>8088</v>
      </c>
      <c r="AG970" s="33">
        <v>0</v>
      </c>
      <c r="AH970" s="35" t="s">
        <v>8088</v>
      </c>
      <c r="AJ970" s="33">
        <v>0</v>
      </c>
      <c r="AK970" s="35" t="s">
        <v>8088</v>
      </c>
      <c r="AM970" s="33">
        <v>0</v>
      </c>
      <c r="AN970" s="35" t="s">
        <v>8088</v>
      </c>
      <c r="AP970" s="33">
        <v>0</v>
      </c>
      <c r="AQ970" s="35" t="s">
        <v>8088</v>
      </c>
      <c r="AS970" s="33">
        <v>0</v>
      </c>
      <c r="AT970" s="35" t="s">
        <v>8088</v>
      </c>
      <c r="AV970" s="33">
        <v>0</v>
      </c>
      <c r="AW970" s="35" t="s">
        <v>8088</v>
      </c>
      <c r="AY970" s="33">
        <v>0</v>
      </c>
      <c r="AZ970" s="35" t="s">
        <v>8088</v>
      </c>
      <c r="BB970" s="33">
        <v>0</v>
      </c>
      <c r="BC970" s="35" t="s">
        <v>8088</v>
      </c>
      <c r="BE970" s="33">
        <v>0</v>
      </c>
      <c r="BF970" s="35" t="s">
        <v>8088</v>
      </c>
      <c r="BH970" s="33">
        <v>22.430325</v>
      </c>
      <c r="BI970" s="35" t="s">
        <v>8088</v>
      </c>
      <c r="BK970" s="33">
        <v>22.430325</v>
      </c>
      <c r="BL970" s="35" t="s">
        <v>8088</v>
      </c>
      <c r="BN970" s="33">
        <f>_xlfn.XLOOKUP(E970,'[2]Charge Level Data'!$E:$E,'[2]Charge Level Data'!$BN:$BN,"N/A")</f>
        <v>22.430325</v>
      </c>
      <c r="BO970" s="35" t="s">
        <v>8088</v>
      </c>
      <c r="BQ970" s="33">
        <v>4542.4800000000005</v>
      </c>
      <c r="BR970" s="35" t="s">
        <v>8088</v>
      </c>
    </row>
    <row r="971" spans="1:70" x14ac:dyDescent="0.3">
      <c r="A971">
        <v>13025419</v>
      </c>
      <c r="B971" t="s">
        <v>7558</v>
      </c>
      <c r="C971" s="33">
        <v>4860</v>
      </c>
      <c r="D971">
        <v>278</v>
      </c>
      <c r="E971" t="s">
        <v>7840</v>
      </c>
      <c r="H971" s="33">
        <f t="shared" si="45"/>
        <v>1944</v>
      </c>
      <c r="I971" s="34">
        <f t="shared" si="46"/>
        <v>0</v>
      </c>
      <c r="J971" s="34">
        <f t="shared" si="47"/>
        <v>4542.4800000000005</v>
      </c>
      <c r="L971" s="33">
        <v>0</v>
      </c>
      <c r="M971" s="35" t="s">
        <v>8088</v>
      </c>
      <c r="O971" s="33">
        <v>0</v>
      </c>
      <c r="P971" s="35" t="s">
        <v>8088</v>
      </c>
      <c r="R971" s="33">
        <v>0</v>
      </c>
      <c r="S971" s="35" t="s">
        <v>8088</v>
      </c>
      <c r="U971" s="33">
        <v>3925.6</v>
      </c>
      <c r="V971" s="35" t="s">
        <v>8088</v>
      </c>
      <c r="X971" s="33">
        <v>3084.4</v>
      </c>
      <c r="Y971" s="35" t="s">
        <v>8088</v>
      </c>
      <c r="AA971" s="33">
        <v>3925.6</v>
      </c>
      <c r="AB971" s="35" t="s">
        <v>8088</v>
      </c>
      <c r="AD971" s="33">
        <v>2635.7599999999998</v>
      </c>
      <c r="AE971" s="35" t="s">
        <v>8088</v>
      </c>
      <c r="AG971" s="33">
        <v>0</v>
      </c>
      <c r="AH971" s="35" t="s">
        <v>8088</v>
      </c>
      <c r="AJ971" s="33">
        <v>0</v>
      </c>
      <c r="AK971" s="35" t="s">
        <v>8088</v>
      </c>
      <c r="AM971" s="33">
        <v>0</v>
      </c>
      <c r="AN971" s="35" t="s">
        <v>8088</v>
      </c>
      <c r="AP971" s="33">
        <v>0</v>
      </c>
      <c r="AQ971" s="35" t="s">
        <v>8088</v>
      </c>
      <c r="AS971" s="33">
        <v>0</v>
      </c>
      <c r="AT971" s="35" t="s">
        <v>8088</v>
      </c>
      <c r="AV971" s="33">
        <v>0</v>
      </c>
      <c r="AW971" s="35" t="s">
        <v>8088</v>
      </c>
      <c r="AY971" s="33">
        <v>0</v>
      </c>
      <c r="AZ971" s="35" t="s">
        <v>8088</v>
      </c>
      <c r="BB971" s="33">
        <v>0</v>
      </c>
      <c r="BC971" s="35" t="s">
        <v>8088</v>
      </c>
      <c r="BE971" s="33">
        <v>0</v>
      </c>
      <c r="BF971" s="35" t="s">
        <v>8088</v>
      </c>
      <c r="BH971" s="33">
        <v>22.430325</v>
      </c>
      <c r="BI971" s="35" t="s">
        <v>8088</v>
      </c>
      <c r="BK971" s="33">
        <v>22.430325</v>
      </c>
      <c r="BL971" s="35" t="s">
        <v>8088</v>
      </c>
      <c r="BN971" s="33">
        <f>_xlfn.XLOOKUP(E971,'[2]Charge Level Data'!$E:$E,'[2]Charge Level Data'!$BN:$BN,"N/A")</f>
        <v>22.430325</v>
      </c>
      <c r="BO971" s="35" t="s">
        <v>8088</v>
      </c>
      <c r="BQ971" s="33">
        <v>4542.4800000000005</v>
      </c>
      <c r="BR971" s="35" t="s">
        <v>8088</v>
      </c>
    </row>
    <row r="972" spans="1:70" x14ac:dyDescent="0.3">
      <c r="A972">
        <v>13025237</v>
      </c>
      <c r="B972" t="s">
        <v>7563</v>
      </c>
      <c r="C972" s="33">
        <v>4860</v>
      </c>
      <c r="D972">
        <v>278</v>
      </c>
      <c r="E972" t="s">
        <v>7840</v>
      </c>
      <c r="H972" s="33">
        <f t="shared" si="45"/>
        <v>1944</v>
      </c>
      <c r="I972" s="34">
        <f t="shared" si="46"/>
        <v>0</v>
      </c>
      <c r="J972" s="34">
        <f t="shared" si="47"/>
        <v>4542.4800000000005</v>
      </c>
      <c r="L972" s="33">
        <v>0</v>
      </c>
      <c r="M972" s="35" t="s">
        <v>8088</v>
      </c>
      <c r="O972" s="33">
        <v>0</v>
      </c>
      <c r="P972" s="35" t="s">
        <v>8088</v>
      </c>
      <c r="R972" s="33">
        <v>0</v>
      </c>
      <c r="S972" s="35" t="s">
        <v>8088</v>
      </c>
      <c r="U972" s="33">
        <v>3925.6</v>
      </c>
      <c r="V972" s="35" t="s">
        <v>8088</v>
      </c>
      <c r="X972" s="33">
        <v>3084.4</v>
      </c>
      <c r="Y972" s="35" t="s">
        <v>8088</v>
      </c>
      <c r="AA972" s="33">
        <v>3925.6</v>
      </c>
      <c r="AB972" s="35" t="s">
        <v>8088</v>
      </c>
      <c r="AD972" s="33">
        <v>2635.7599999999998</v>
      </c>
      <c r="AE972" s="35" t="s">
        <v>8088</v>
      </c>
      <c r="AG972" s="33">
        <v>0</v>
      </c>
      <c r="AH972" s="35" t="s">
        <v>8088</v>
      </c>
      <c r="AJ972" s="33">
        <v>0</v>
      </c>
      <c r="AK972" s="35" t="s">
        <v>8088</v>
      </c>
      <c r="AM972" s="33">
        <v>0</v>
      </c>
      <c r="AN972" s="35" t="s">
        <v>8088</v>
      </c>
      <c r="AP972" s="33">
        <v>0</v>
      </c>
      <c r="AQ972" s="35" t="s">
        <v>8088</v>
      </c>
      <c r="AS972" s="33">
        <v>0</v>
      </c>
      <c r="AT972" s="35" t="s">
        <v>8088</v>
      </c>
      <c r="AV972" s="33">
        <v>0</v>
      </c>
      <c r="AW972" s="35" t="s">
        <v>8088</v>
      </c>
      <c r="AY972" s="33">
        <v>0</v>
      </c>
      <c r="AZ972" s="35" t="s">
        <v>8088</v>
      </c>
      <c r="BB972" s="33">
        <v>0</v>
      </c>
      <c r="BC972" s="35" t="s">
        <v>8088</v>
      </c>
      <c r="BE972" s="33">
        <v>0</v>
      </c>
      <c r="BF972" s="35" t="s">
        <v>8088</v>
      </c>
      <c r="BH972" s="33">
        <v>22.430325</v>
      </c>
      <c r="BI972" s="35" t="s">
        <v>8088</v>
      </c>
      <c r="BK972" s="33">
        <v>22.430325</v>
      </c>
      <c r="BL972" s="35" t="s">
        <v>8088</v>
      </c>
      <c r="BN972" s="33">
        <f>_xlfn.XLOOKUP(E972,'[2]Charge Level Data'!$E:$E,'[2]Charge Level Data'!$BN:$BN,"N/A")</f>
        <v>22.430325</v>
      </c>
      <c r="BO972" s="35" t="s">
        <v>8088</v>
      </c>
      <c r="BQ972" s="33">
        <v>4542.4800000000005</v>
      </c>
      <c r="BR972" s="35" t="s">
        <v>8088</v>
      </c>
    </row>
    <row r="973" spans="1:70" x14ac:dyDescent="0.3">
      <c r="A973">
        <v>13025678</v>
      </c>
      <c r="B973" t="s">
        <v>7564</v>
      </c>
      <c r="C973" s="33">
        <v>4860</v>
      </c>
      <c r="D973">
        <v>278</v>
      </c>
      <c r="E973" t="s">
        <v>7840</v>
      </c>
      <c r="H973" s="33">
        <f t="shared" si="45"/>
        <v>1944</v>
      </c>
      <c r="I973" s="34">
        <f t="shared" si="46"/>
        <v>0</v>
      </c>
      <c r="J973" s="34">
        <f t="shared" si="47"/>
        <v>4542.4800000000005</v>
      </c>
      <c r="L973" s="33">
        <v>0</v>
      </c>
      <c r="M973" s="35" t="s">
        <v>8088</v>
      </c>
      <c r="O973" s="33">
        <v>0</v>
      </c>
      <c r="P973" s="35" t="s">
        <v>8088</v>
      </c>
      <c r="R973" s="33">
        <v>0</v>
      </c>
      <c r="S973" s="35" t="s">
        <v>8088</v>
      </c>
      <c r="U973" s="33">
        <v>3925.6</v>
      </c>
      <c r="V973" s="35" t="s">
        <v>8088</v>
      </c>
      <c r="X973" s="33">
        <v>3084.4</v>
      </c>
      <c r="Y973" s="35" t="s">
        <v>8088</v>
      </c>
      <c r="AA973" s="33">
        <v>3925.6</v>
      </c>
      <c r="AB973" s="35" t="s">
        <v>8088</v>
      </c>
      <c r="AD973" s="33">
        <v>2635.7599999999998</v>
      </c>
      <c r="AE973" s="35" t="s">
        <v>8088</v>
      </c>
      <c r="AG973" s="33">
        <v>0</v>
      </c>
      <c r="AH973" s="35" t="s">
        <v>8088</v>
      </c>
      <c r="AJ973" s="33">
        <v>0</v>
      </c>
      <c r="AK973" s="35" t="s">
        <v>8088</v>
      </c>
      <c r="AM973" s="33">
        <v>0</v>
      </c>
      <c r="AN973" s="35" t="s">
        <v>8088</v>
      </c>
      <c r="AP973" s="33">
        <v>0</v>
      </c>
      <c r="AQ973" s="35" t="s">
        <v>8088</v>
      </c>
      <c r="AS973" s="33">
        <v>0</v>
      </c>
      <c r="AT973" s="35" t="s">
        <v>8088</v>
      </c>
      <c r="AV973" s="33">
        <v>0</v>
      </c>
      <c r="AW973" s="35" t="s">
        <v>8088</v>
      </c>
      <c r="AY973" s="33">
        <v>0</v>
      </c>
      <c r="AZ973" s="35" t="s">
        <v>8088</v>
      </c>
      <c r="BB973" s="33">
        <v>0</v>
      </c>
      <c r="BC973" s="35" t="s">
        <v>8088</v>
      </c>
      <c r="BE973" s="33">
        <v>0</v>
      </c>
      <c r="BF973" s="35" t="s">
        <v>8088</v>
      </c>
      <c r="BH973" s="33">
        <v>22.430325</v>
      </c>
      <c r="BI973" s="35" t="s">
        <v>8088</v>
      </c>
      <c r="BK973" s="33">
        <v>22.430325</v>
      </c>
      <c r="BL973" s="35" t="s">
        <v>8088</v>
      </c>
      <c r="BN973" s="33">
        <f>_xlfn.XLOOKUP(E973,'[2]Charge Level Data'!$E:$E,'[2]Charge Level Data'!$BN:$BN,"N/A")</f>
        <v>22.430325</v>
      </c>
      <c r="BO973" s="35" t="s">
        <v>8088</v>
      </c>
      <c r="BQ973" s="33">
        <v>4542.4800000000005</v>
      </c>
      <c r="BR973" s="35" t="s">
        <v>8088</v>
      </c>
    </row>
    <row r="974" spans="1:70" x14ac:dyDescent="0.3">
      <c r="A974">
        <v>13025680</v>
      </c>
      <c r="B974" t="s">
        <v>7565</v>
      </c>
      <c r="C974" s="33">
        <v>4860</v>
      </c>
      <c r="D974">
        <v>278</v>
      </c>
      <c r="E974" t="s">
        <v>7840</v>
      </c>
      <c r="H974" s="33">
        <f t="shared" si="45"/>
        <v>1944</v>
      </c>
      <c r="I974" s="34">
        <f t="shared" si="46"/>
        <v>0</v>
      </c>
      <c r="J974" s="34">
        <f t="shared" si="47"/>
        <v>4542.4800000000005</v>
      </c>
      <c r="L974" s="33">
        <v>0</v>
      </c>
      <c r="M974" s="35" t="s">
        <v>8088</v>
      </c>
      <c r="O974" s="33">
        <v>0</v>
      </c>
      <c r="P974" s="35" t="s">
        <v>8088</v>
      </c>
      <c r="R974" s="33">
        <v>0</v>
      </c>
      <c r="S974" s="35" t="s">
        <v>8088</v>
      </c>
      <c r="U974" s="33">
        <v>3925.6</v>
      </c>
      <c r="V974" s="35" t="s">
        <v>8088</v>
      </c>
      <c r="X974" s="33">
        <v>3084.4</v>
      </c>
      <c r="Y974" s="35" t="s">
        <v>8088</v>
      </c>
      <c r="AA974" s="33">
        <v>3925.6</v>
      </c>
      <c r="AB974" s="35" t="s">
        <v>8088</v>
      </c>
      <c r="AD974" s="33">
        <v>2635.7599999999998</v>
      </c>
      <c r="AE974" s="35" t="s">
        <v>8088</v>
      </c>
      <c r="AG974" s="33">
        <v>0</v>
      </c>
      <c r="AH974" s="35" t="s">
        <v>8088</v>
      </c>
      <c r="AJ974" s="33">
        <v>0</v>
      </c>
      <c r="AK974" s="35" t="s">
        <v>8088</v>
      </c>
      <c r="AM974" s="33">
        <v>0</v>
      </c>
      <c r="AN974" s="35" t="s">
        <v>8088</v>
      </c>
      <c r="AP974" s="33">
        <v>0</v>
      </c>
      <c r="AQ974" s="35" t="s">
        <v>8088</v>
      </c>
      <c r="AS974" s="33">
        <v>0</v>
      </c>
      <c r="AT974" s="35" t="s">
        <v>8088</v>
      </c>
      <c r="AV974" s="33">
        <v>0</v>
      </c>
      <c r="AW974" s="35" t="s">
        <v>8088</v>
      </c>
      <c r="AY974" s="33">
        <v>0</v>
      </c>
      <c r="AZ974" s="35" t="s">
        <v>8088</v>
      </c>
      <c r="BB974" s="33">
        <v>0</v>
      </c>
      <c r="BC974" s="35" t="s">
        <v>8088</v>
      </c>
      <c r="BE974" s="33">
        <v>0</v>
      </c>
      <c r="BF974" s="35" t="s">
        <v>8088</v>
      </c>
      <c r="BH974" s="33">
        <v>22.430325</v>
      </c>
      <c r="BI974" s="35" t="s">
        <v>8088</v>
      </c>
      <c r="BK974" s="33">
        <v>22.430325</v>
      </c>
      <c r="BL974" s="35" t="s">
        <v>8088</v>
      </c>
      <c r="BN974" s="33">
        <f>_xlfn.XLOOKUP(E974,'[2]Charge Level Data'!$E:$E,'[2]Charge Level Data'!$BN:$BN,"N/A")</f>
        <v>22.430325</v>
      </c>
      <c r="BO974" s="35" t="s">
        <v>8088</v>
      </c>
      <c r="BQ974" s="33">
        <v>4542.4800000000005</v>
      </c>
      <c r="BR974" s="35" t="s">
        <v>8088</v>
      </c>
    </row>
    <row r="975" spans="1:70" x14ac:dyDescent="0.3">
      <c r="A975">
        <v>13025681</v>
      </c>
      <c r="B975" t="s">
        <v>7566</v>
      </c>
      <c r="C975" s="33">
        <v>4860</v>
      </c>
      <c r="D975">
        <v>278</v>
      </c>
      <c r="E975" t="s">
        <v>7840</v>
      </c>
      <c r="H975" s="33">
        <f t="shared" si="45"/>
        <v>1944</v>
      </c>
      <c r="I975" s="34">
        <f t="shared" si="46"/>
        <v>0</v>
      </c>
      <c r="J975" s="34">
        <f t="shared" si="47"/>
        <v>4542.4800000000005</v>
      </c>
      <c r="L975" s="33">
        <v>0</v>
      </c>
      <c r="M975" s="35" t="s">
        <v>8088</v>
      </c>
      <c r="O975" s="33">
        <v>0</v>
      </c>
      <c r="P975" s="35" t="s">
        <v>8088</v>
      </c>
      <c r="R975" s="33">
        <v>0</v>
      </c>
      <c r="S975" s="35" t="s">
        <v>8088</v>
      </c>
      <c r="U975" s="33">
        <v>3925.6</v>
      </c>
      <c r="V975" s="35" t="s">
        <v>8088</v>
      </c>
      <c r="X975" s="33">
        <v>3084.4</v>
      </c>
      <c r="Y975" s="35" t="s">
        <v>8088</v>
      </c>
      <c r="AA975" s="33">
        <v>3925.6</v>
      </c>
      <c r="AB975" s="35" t="s">
        <v>8088</v>
      </c>
      <c r="AD975" s="33">
        <v>2635.7599999999998</v>
      </c>
      <c r="AE975" s="35" t="s">
        <v>8088</v>
      </c>
      <c r="AG975" s="33">
        <v>0</v>
      </c>
      <c r="AH975" s="35" t="s">
        <v>8088</v>
      </c>
      <c r="AJ975" s="33">
        <v>0</v>
      </c>
      <c r="AK975" s="35" t="s">
        <v>8088</v>
      </c>
      <c r="AM975" s="33">
        <v>0</v>
      </c>
      <c r="AN975" s="35" t="s">
        <v>8088</v>
      </c>
      <c r="AP975" s="33">
        <v>0</v>
      </c>
      <c r="AQ975" s="35" t="s">
        <v>8088</v>
      </c>
      <c r="AS975" s="33">
        <v>0</v>
      </c>
      <c r="AT975" s="35" t="s">
        <v>8088</v>
      </c>
      <c r="AV975" s="33">
        <v>0</v>
      </c>
      <c r="AW975" s="35" t="s">
        <v>8088</v>
      </c>
      <c r="AY975" s="33">
        <v>0</v>
      </c>
      <c r="AZ975" s="35" t="s">
        <v>8088</v>
      </c>
      <c r="BB975" s="33">
        <v>0</v>
      </c>
      <c r="BC975" s="35" t="s">
        <v>8088</v>
      </c>
      <c r="BE975" s="33">
        <v>0</v>
      </c>
      <c r="BF975" s="35" t="s">
        <v>8088</v>
      </c>
      <c r="BH975" s="33">
        <v>22.430325</v>
      </c>
      <c r="BI975" s="35" t="s">
        <v>8088</v>
      </c>
      <c r="BK975" s="33">
        <v>22.430325</v>
      </c>
      <c r="BL975" s="35" t="s">
        <v>8088</v>
      </c>
      <c r="BN975" s="33">
        <f>_xlfn.XLOOKUP(E975,'[2]Charge Level Data'!$E:$E,'[2]Charge Level Data'!$BN:$BN,"N/A")</f>
        <v>22.430325</v>
      </c>
      <c r="BO975" s="35" t="s">
        <v>8088</v>
      </c>
      <c r="BQ975" s="33">
        <v>4542.4800000000005</v>
      </c>
      <c r="BR975" s="35" t="s">
        <v>8088</v>
      </c>
    </row>
    <row r="976" spans="1:70" x14ac:dyDescent="0.3">
      <c r="A976">
        <v>13025682</v>
      </c>
      <c r="B976" t="s">
        <v>7567</v>
      </c>
      <c r="C976" s="33">
        <v>4860</v>
      </c>
      <c r="D976">
        <v>278</v>
      </c>
      <c r="E976" t="s">
        <v>7840</v>
      </c>
      <c r="H976" s="33">
        <f t="shared" si="45"/>
        <v>1944</v>
      </c>
      <c r="I976" s="34">
        <f t="shared" si="46"/>
        <v>0</v>
      </c>
      <c r="J976" s="34">
        <f t="shared" si="47"/>
        <v>4542.4800000000005</v>
      </c>
      <c r="L976" s="33">
        <v>0</v>
      </c>
      <c r="M976" s="35" t="s">
        <v>8088</v>
      </c>
      <c r="O976" s="33">
        <v>0</v>
      </c>
      <c r="P976" s="35" t="s">
        <v>8088</v>
      </c>
      <c r="R976" s="33">
        <v>0</v>
      </c>
      <c r="S976" s="35" t="s">
        <v>8088</v>
      </c>
      <c r="U976" s="33">
        <v>3925.6</v>
      </c>
      <c r="V976" s="35" t="s">
        <v>8088</v>
      </c>
      <c r="X976" s="33">
        <v>3084.4</v>
      </c>
      <c r="Y976" s="35" t="s">
        <v>8088</v>
      </c>
      <c r="AA976" s="33">
        <v>3925.6</v>
      </c>
      <c r="AB976" s="35" t="s">
        <v>8088</v>
      </c>
      <c r="AD976" s="33">
        <v>2635.7599999999998</v>
      </c>
      <c r="AE976" s="35" t="s">
        <v>8088</v>
      </c>
      <c r="AG976" s="33">
        <v>0</v>
      </c>
      <c r="AH976" s="35" t="s">
        <v>8088</v>
      </c>
      <c r="AJ976" s="33">
        <v>0</v>
      </c>
      <c r="AK976" s="35" t="s">
        <v>8088</v>
      </c>
      <c r="AM976" s="33">
        <v>0</v>
      </c>
      <c r="AN976" s="35" t="s">
        <v>8088</v>
      </c>
      <c r="AP976" s="33">
        <v>0</v>
      </c>
      <c r="AQ976" s="35" t="s">
        <v>8088</v>
      </c>
      <c r="AS976" s="33">
        <v>0</v>
      </c>
      <c r="AT976" s="35" t="s">
        <v>8088</v>
      </c>
      <c r="AV976" s="33">
        <v>0</v>
      </c>
      <c r="AW976" s="35" t="s">
        <v>8088</v>
      </c>
      <c r="AY976" s="33">
        <v>0</v>
      </c>
      <c r="AZ976" s="35" t="s">
        <v>8088</v>
      </c>
      <c r="BB976" s="33">
        <v>0</v>
      </c>
      <c r="BC976" s="35" t="s">
        <v>8088</v>
      </c>
      <c r="BE976" s="33">
        <v>0</v>
      </c>
      <c r="BF976" s="35" t="s">
        <v>8088</v>
      </c>
      <c r="BH976" s="33">
        <v>22.430325</v>
      </c>
      <c r="BI976" s="35" t="s">
        <v>8088</v>
      </c>
      <c r="BK976" s="33">
        <v>22.430325</v>
      </c>
      <c r="BL976" s="35" t="s">
        <v>8088</v>
      </c>
      <c r="BN976" s="33">
        <f>_xlfn.XLOOKUP(E976,'[2]Charge Level Data'!$E:$E,'[2]Charge Level Data'!$BN:$BN,"N/A")</f>
        <v>22.430325</v>
      </c>
      <c r="BO976" s="35" t="s">
        <v>8088</v>
      </c>
      <c r="BQ976" s="33">
        <v>4542.4800000000005</v>
      </c>
      <c r="BR976" s="35" t="s">
        <v>8088</v>
      </c>
    </row>
    <row r="977" spans="1:70" x14ac:dyDescent="0.3">
      <c r="A977">
        <v>13025677</v>
      </c>
      <c r="B977" t="s">
        <v>7568</v>
      </c>
      <c r="C977" s="33">
        <v>4860</v>
      </c>
      <c r="D977">
        <v>278</v>
      </c>
      <c r="E977" t="s">
        <v>7840</v>
      </c>
      <c r="H977" s="33">
        <f t="shared" si="45"/>
        <v>1944</v>
      </c>
      <c r="I977" s="34">
        <f t="shared" si="46"/>
        <v>0</v>
      </c>
      <c r="J977" s="34">
        <f t="shared" si="47"/>
        <v>4542.4800000000005</v>
      </c>
      <c r="L977" s="33">
        <v>0</v>
      </c>
      <c r="M977" s="35" t="s">
        <v>8088</v>
      </c>
      <c r="O977" s="33">
        <v>0</v>
      </c>
      <c r="P977" s="35" t="s">
        <v>8088</v>
      </c>
      <c r="R977" s="33">
        <v>0</v>
      </c>
      <c r="S977" s="35" t="s">
        <v>8088</v>
      </c>
      <c r="U977" s="33">
        <v>3925.6</v>
      </c>
      <c r="V977" s="35" t="s">
        <v>8088</v>
      </c>
      <c r="X977" s="33">
        <v>3084.4</v>
      </c>
      <c r="Y977" s="35" t="s">
        <v>8088</v>
      </c>
      <c r="AA977" s="33">
        <v>3925.6</v>
      </c>
      <c r="AB977" s="35" t="s">
        <v>8088</v>
      </c>
      <c r="AD977" s="33">
        <v>2635.7599999999998</v>
      </c>
      <c r="AE977" s="35" t="s">
        <v>8088</v>
      </c>
      <c r="AG977" s="33">
        <v>0</v>
      </c>
      <c r="AH977" s="35" t="s">
        <v>8088</v>
      </c>
      <c r="AJ977" s="33">
        <v>0</v>
      </c>
      <c r="AK977" s="35" t="s">
        <v>8088</v>
      </c>
      <c r="AM977" s="33">
        <v>0</v>
      </c>
      <c r="AN977" s="35" t="s">
        <v>8088</v>
      </c>
      <c r="AP977" s="33">
        <v>0</v>
      </c>
      <c r="AQ977" s="35" t="s">
        <v>8088</v>
      </c>
      <c r="AS977" s="33">
        <v>0</v>
      </c>
      <c r="AT977" s="35" t="s">
        <v>8088</v>
      </c>
      <c r="AV977" s="33">
        <v>0</v>
      </c>
      <c r="AW977" s="35" t="s">
        <v>8088</v>
      </c>
      <c r="AY977" s="33">
        <v>0</v>
      </c>
      <c r="AZ977" s="35" t="s">
        <v>8088</v>
      </c>
      <c r="BB977" s="33">
        <v>0</v>
      </c>
      <c r="BC977" s="35" t="s">
        <v>8088</v>
      </c>
      <c r="BE977" s="33">
        <v>0</v>
      </c>
      <c r="BF977" s="35" t="s">
        <v>8088</v>
      </c>
      <c r="BH977" s="33">
        <v>22.430325</v>
      </c>
      <c r="BI977" s="35" t="s">
        <v>8088</v>
      </c>
      <c r="BK977" s="33">
        <v>22.430325</v>
      </c>
      <c r="BL977" s="35" t="s">
        <v>8088</v>
      </c>
      <c r="BN977" s="33">
        <f>_xlfn.XLOOKUP(E977,'[2]Charge Level Data'!$E:$E,'[2]Charge Level Data'!$BN:$BN,"N/A")</f>
        <v>22.430325</v>
      </c>
      <c r="BO977" s="35" t="s">
        <v>8088</v>
      </c>
      <c r="BQ977" s="33">
        <v>4542.4800000000005</v>
      </c>
      <c r="BR977" s="35" t="s">
        <v>8088</v>
      </c>
    </row>
    <row r="978" spans="1:70" x14ac:dyDescent="0.3">
      <c r="A978">
        <v>13025411</v>
      </c>
      <c r="B978" t="s">
        <v>7569</v>
      </c>
      <c r="C978" s="33">
        <v>4860</v>
      </c>
      <c r="D978">
        <v>278</v>
      </c>
      <c r="E978" t="s">
        <v>7840</v>
      </c>
      <c r="H978" s="33">
        <f t="shared" si="45"/>
        <v>1944</v>
      </c>
      <c r="I978" s="34">
        <f t="shared" si="46"/>
        <v>0</v>
      </c>
      <c r="J978" s="34">
        <f t="shared" si="47"/>
        <v>4542.4800000000005</v>
      </c>
      <c r="L978" s="33">
        <v>0</v>
      </c>
      <c r="M978" s="35" t="s">
        <v>8088</v>
      </c>
      <c r="O978" s="33">
        <v>0</v>
      </c>
      <c r="P978" s="35" t="s">
        <v>8088</v>
      </c>
      <c r="R978" s="33">
        <v>0</v>
      </c>
      <c r="S978" s="35" t="s">
        <v>8088</v>
      </c>
      <c r="U978" s="33">
        <v>3925.6</v>
      </c>
      <c r="V978" s="35" t="s">
        <v>8088</v>
      </c>
      <c r="X978" s="33">
        <v>3084.4</v>
      </c>
      <c r="Y978" s="35" t="s">
        <v>8088</v>
      </c>
      <c r="AA978" s="33">
        <v>3925.6</v>
      </c>
      <c r="AB978" s="35" t="s">
        <v>8088</v>
      </c>
      <c r="AD978" s="33">
        <v>2635.7599999999998</v>
      </c>
      <c r="AE978" s="35" t="s">
        <v>8088</v>
      </c>
      <c r="AG978" s="33">
        <v>0</v>
      </c>
      <c r="AH978" s="35" t="s">
        <v>8088</v>
      </c>
      <c r="AJ978" s="33">
        <v>0</v>
      </c>
      <c r="AK978" s="35" t="s">
        <v>8088</v>
      </c>
      <c r="AM978" s="33">
        <v>0</v>
      </c>
      <c r="AN978" s="35" t="s">
        <v>8088</v>
      </c>
      <c r="AP978" s="33">
        <v>0</v>
      </c>
      <c r="AQ978" s="35" t="s">
        <v>8088</v>
      </c>
      <c r="AS978" s="33">
        <v>0</v>
      </c>
      <c r="AT978" s="35" t="s">
        <v>8088</v>
      </c>
      <c r="AV978" s="33">
        <v>0</v>
      </c>
      <c r="AW978" s="35" t="s">
        <v>8088</v>
      </c>
      <c r="AY978" s="33">
        <v>0</v>
      </c>
      <c r="AZ978" s="35" t="s">
        <v>8088</v>
      </c>
      <c r="BB978" s="33">
        <v>0</v>
      </c>
      <c r="BC978" s="35" t="s">
        <v>8088</v>
      </c>
      <c r="BE978" s="33">
        <v>0</v>
      </c>
      <c r="BF978" s="35" t="s">
        <v>8088</v>
      </c>
      <c r="BH978" s="33">
        <v>22.430325</v>
      </c>
      <c r="BI978" s="35" t="s">
        <v>8088</v>
      </c>
      <c r="BK978" s="33">
        <v>22.430325</v>
      </c>
      <c r="BL978" s="35" t="s">
        <v>8088</v>
      </c>
      <c r="BN978" s="33">
        <f>_xlfn.XLOOKUP(E978,'[2]Charge Level Data'!$E:$E,'[2]Charge Level Data'!$BN:$BN,"N/A")</f>
        <v>22.430325</v>
      </c>
      <c r="BO978" s="35" t="s">
        <v>8088</v>
      </c>
      <c r="BQ978" s="33">
        <v>4542.4800000000005</v>
      </c>
      <c r="BR978" s="35" t="s">
        <v>8088</v>
      </c>
    </row>
    <row r="979" spans="1:70" x14ac:dyDescent="0.3">
      <c r="A979">
        <v>13025413</v>
      </c>
      <c r="B979" t="s">
        <v>7570</v>
      </c>
      <c r="C979" s="33">
        <v>4860</v>
      </c>
      <c r="D979">
        <v>278</v>
      </c>
      <c r="E979" t="s">
        <v>7840</v>
      </c>
      <c r="H979" s="33">
        <f t="shared" si="45"/>
        <v>1944</v>
      </c>
      <c r="I979" s="34">
        <f t="shared" si="46"/>
        <v>0</v>
      </c>
      <c r="J979" s="34">
        <f t="shared" si="47"/>
        <v>4542.4800000000005</v>
      </c>
      <c r="L979" s="33">
        <v>0</v>
      </c>
      <c r="M979" s="35" t="s">
        <v>8088</v>
      </c>
      <c r="O979" s="33">
        <v>0</v>
      </c>
      <c r="P979" s="35" t="s">
        <v>8088</v>
      </c>
      <c r="R979" s="33">
        <v>0</v>
      </c>
      <c r="S979" s="35" t="s">
        <v>8088</v>
      </c>
      <c r="U979" s="33">
        <v>3925.6</v>
      </c>
      <c r="V979" s="35" t="s">
        <v>8088</v>
      </c>
      <c r="X979" s="33">
        <v>3084.4</v>
      </c>
      <c r="Y979" s="35" t="s">
        <v>8088</v>
      </c>
      <c r="AA979" s="33">
        <v>3925.6</v>
      </c>
      <c r="AB979" s="35" t="s">
        <v>8088</v>
      </c>
      <c r="AD979" s="33">
        <v>2635.7599999999998</v>
      </c>
      <c r="AE979" s="35" t="s">
        <v>8088</v>
      </c>
      <c r="AG979" s="33">
        <v>0</v>
      </c>
      <c r="AH979" s="35" t="s">
        <v>8088</v>
      </c>
      <c r="AJ979" s="33">
        <v>0</v>
      </c>
      <c r="AK979" s="35" t="s">
        <v>8088</v>
      </c>
      <c r="AM979" s="33">
        <v>0</v>
      </c>
      <c r="AN979" s="35" t="s">
        <v>8088</v>
      </c>
      <c r="AP979" s="33">
        <v>0</v>
      </c>
      <c r="AQ979" s="35" t="s">
        <v>8088</v>
      </c>
      <c r="AS979" s="33">
        <v>0</v>
      </c>
      <c r="AT979" s="35" t="s">
        <v>8088</v>
      </c>
      <c r="AV979" s="33">
        <v>0</v>
      </c>
      <c r="AW979" s="35" t="s">
        <v>8088</v>
      </c>
      <c r="AY979" s="33">
        <v>0</v>
      </c>
      <c r="AZ979" s="35" t="s">
        <v>8088</v>
      </c>
      <c r="BB979" s="33">
        <v>0</v>
      </c>
      <c r="BC979" s="35" t="s">
        <v>8088</v>
      </c>
      <c r="BE979" s="33">
        <v>0</v>
      </c>
      <c r="BF979" s="35" t="s">
        <v>8088</v>
      </c>
      <c r="BH979" s="33">
        <v>22.430325</v>
      </c>
      <c r="BI979" s="35" t="s">
        <v>8088</v>
      </c>
      <c r="BK979" s="33">
        <v>22.430325</v>
      </c>
      <c r="BL979" s="35" t="s">
        <v>8088</v>
      </c>
      <c r="BN979" s="33">
        <f>_xlfn.XLOOKUP(E979,'[2]Charge Level Data'!$E:$E,'[2]Charge Level Data'!$BN:$BN,"N/A")</f>
        <v>22.430325</v>
      </c>
      <c r="BO979" s="35" t="s">
        <v>8088</v>
      </c>
      <c r="BQ979" s="33">
        <v>4542.4800000000005</v>
      </c>
      <c r="BR979" s="35" t="s">
        <v>8088</v>
      </c>
    </row>
    <row r="980" spans="1:70" x14ac:dyDescent="0.3">
      <c r="A980">
        <v>13025414</v>
      </c>
      <c r="B980" t="s">
        <v>7571</v>
      </c>
      <c r="C980" s="33">
        <v>4860</v>
      </c>
      <c r="D980">
        <v>278</v>
      </c>
      <c r="E980" t="s">
        <v>7840</v>
      </c>
      <c r="H980" s="33">
        <f t="shared" si="45"/>
        <v>1944</v>
      </c>
      <c r="I980" s="34">
        <f t="shared" si="46"/>
        <v>0</v>
      </c>
      <c r="J980" s="34">
        <f t="shared" si="47"/>
        <v>4542.4800000000005</v>
      </c>
      <c r="L980" s="33">
        <v>0</v>
      </c>
      <c r="M980" s="35" t="s">
        <v>8088</v>
      </c>
      <c r="O980" s="33">
        <v>0</v>
      </c>
      <c r="P980" s="35" t="s">
        <v>8088</v>
      </c>
      <c r="R980" s="33">
        <v>0</v>
      </c>
      <c r="S980" s="35" t="s">
        <v>8088</v>
      </c>
      <c r="U980" s="33">
        <v>3925.6</v>
      </c>
      <c r="V980" s="35" t="s">
        <v>8088</v>
      </c>
      <c r="X980" s="33">
        <v>3084.4</v>
      </c>
      <c r="Y980" s="35" t="s">
        <v>8088</v>
      </c>
      <c r="AA980" s="33">
        <v>3925.6</v>
      </c>
      <c r="AB980" s="35" t="s">
        <v>8088</v>
      </c>
      <c r="AD980" s="33">
        <v>2635.7599999999998</v>
      </c>
      <c r="AE980" s="35" t="s">
        <v>8088</v>
      </c>
      <c r="AG980" s="33">
        <v>0</v>
      </c>
      <c r="AH980" s="35" t="s">
        <v>8088</v>
      </c>
      <c r="AJ980" s="33">
        <v>0</v>
      </c>
      <c r="AK980" s="35" t="s">
        <v>8088</v>
      </c>
      <c r="AM980" s="33">
        <v>0</v>
      </c>
      <c r="AN980" s="35" t="s">
        <v>8088</v>
      </c>
      <c r="AP980" s="33">
        <v>0</v>
      </c>
      <c r="AQ980" s="35" t="s">
        <v>8088</v>
      </c>
      <c r="AS980" s="33">
        <v>0</v>
      </c>
      <c r="AT980" s="35" t="s">
        <v>8088</v>
      </c>
      <c r="AV980" s="33">
        <v>0</v>
      </c>
      <c r="AW980" s="35" t="s">
        <v>8088</v>
      </c>
      <c r="AY980" s="33">
        <v>0</v>
      </c>
      <c r="AZ980" s="35" t="s">
        <v>8088</v>
      </c>
      <c r="BB980" s="33">
        <v>0</v>
      </c>
      <c r="BC980" s="35" t="s">
        <v>8088</v>
      </c>
      <c r="BE980" s="33">
        <v>0</v>
      </c>
      <c r="BF980" s="35" t="s">
        <v>8088</v>
      </c>
      <c r="BH980" s="33">
        <v>22.430325</v>
      </c>
      <c r="BI980" s="35" t="s">
        <v>8088</v>
      </c>
      <c r="BK980" s="33">
        <v>22.430325</v>
      </c>
      <c r="BL980" s="35" t="s">
        <v>8088</v>
      </c>
      <c r="BN980" s="33">
        <f>_xlfn.XLOOKUP(E980,'[2]Charge Level Data'!$E:$E,'[2]Charge Level Data'!$BN:$BN,"N/A")</f>
        <v>22.430325</v>
      </c>
      <c r="BO980" s="35" t="s">
        <v>8088</v>
      </c>
      <c r="BQ980" s="33">
        <v>4542.4800000000005</v>
      </c>
      <c r="BR980" s="35" t="s">
        <v>8088</v>
      </c>
    </row>
    <row r="981" spans="1:70" x14ac:dyDescent="0.3">
      <c r="A981">
        <v>13025410</v>
      </c>
      <c r="B981" t="s">
        <v>7572</v>
      </c>
      <c r="C981" s="33">
        <v>4860</v>
      </c>
      <c r="D981">
        <v>278</v>
      </c>
      <c r="E981" t="s">
        <v>7840</v>
      </c>
      <c r="H981" s="33">
        <f t="shared" si="45"/>
        <v>1944</v>
      </c>
      <c r="I981" s="34">
        <f t="shared" si="46"/>
        <v>0</v>
      </c>
      <c r="J981" s="34">
        <f t="shared" si="47"/>
        <v>4542.4800000000005</v>
      </c>
      <c r="L981" s="33">
        <v>0</v>
      </c>
      <c r="M981" s="35" t="s">
        <v>8088</v>
      </c>
      <c r="O981" s="33">
        <v>0</v>
      </c>
      <c r="P981" s="35" t="s">
        <v>8088</v>
      </c>
      <c r="R981" s="33">
        <v>0</v>
      </c>
      <c r="S981" s="35" t="s">
        <v>8088</v>
      </c>
      <c r="U981" s="33">
        <v>3925.6</v>
      </c>
      <c r="V981" s="35" t="s">
        <v>8088</v>
      </c>
      <c r="X981" s="33">
        <v>3084.4</v>
      </c>
      <c r="Y981" s="35" t="s">
        <v>8088</v>
      </c>
      <c r="AA981" s="33">
        <v>3925.6</v>
      </c>
      <c r="AB981" s="35" t="s">
        <v>8088</v>
      </c>
      <c r="AD981" s="33">
        <v>2635.7599999999998</v>
      </c>
      <c r="AE981" s="35" t="s">
        <v>8088</v>
      </c>
      <c r="AG981" s="33">
        <v>0</v>
      </c>
      <c r="AH981" s="35" t="s">
        <v>8088</v>
      </c>
      <c r="AJ981" s="33">
        <v>0</v>
      </c>
      <c r="AK981" s="35" t="s">
        <v>8088</v>
      </c>
      <c r="AM981" s="33">
        <v>0</v>
      </c>
      <c r="AN981" s="35" t="s">
        <v>8088</v>
      </c>
      <c r="AP981" s="33">
        <v>0</v>
      </c>
      <c r="AQ981" s="35" t="s">
        <v>8088</v>
      </c>
      <c r="AS981" s="33">
        <v>0</v>
      </c>
      <c r="AT981" s="35" t="s">
        <v>8088</v>
      </c>
      <c r="AV981" s="33">
        <v>0</v>
      </c>
      <c r="AW981" s="35" t="s">
        <v>8088</v>
      </c>
      <c r="AY981" s="33">
        <v>0</v>
      </c>
      <c r="AZ981" s="35" t="s">
        <v>8088</v>
      </c>
      <c r="BB981" s="33">
        <v>0</v>
      </c>
      <c r="BC981" s="35" t="s">
        <v>8088</v>
      </c>
      <c r="BE981" s="33">
        <v>0</v>
      </c>
      <c r="BF981" s="35" t="s">
        <v>8088</v>
      </c>
      <c r="BH981" s="33">
        <v>22.430325</v>
      </c>
      <c r="BI981" s="35" t="s">
        <v>8088</v>
      </c>
      <c r="BK981" s="33">
        <v>22.430325</v>
      </c>
      <c r="BL981" s="35" t="s">
        <v>8088</v>
      </c>
      <c r="BN981" s="33">
        <f>_xlfn.XLOOKUP(E981,'[2]Charge Level Data'!$E:$E,'[2]Charge Level Data'!$BN:$BN,"N/A")</f>
        <v>22.430325</v>
      </c>
      <c r="BO981" s="35" t="s">
        <v>8088</v>
      </c>
      <c r="BQ981" s="33">
        <v>4542.4800000000005</v>
      </c>
      <c r="BR981" s="35" t="s">
        <v>8088</v>
      </c>
    </row>
    <row r="982" spans="1:70" x14ac:dyDescent="0.3">
      <c r="A982">
        <v>13025424</v>
      </c>
      <c r="B982" t="s">
        <v>7577</v>
      </c>
      <c r="C982" s="33">
        <v>4860</v>
      </c>
      <c r="D982">
        <v>278</v>
      </c>
      <c r="E982" t="s">
        <v>7840</v>
      </c>
      <c r="H982" s="33">
        <f t="shared" si="45"/>
        <v>1944</v>
      </c>
      <c r="I982" s="34">
        <f t="shared" si="46"/>
        <v>0</v>
      </c>
      <c r="J982" s="34">
        <f t="shared" si="47"/>
        <v>4542.4800000000005</v>
      </c>
      <c r="L982" s="33">
        <v>0</v>
      </c>
      <c r="M982" s="35" t="s">
        <v>8088</v>
      </c>
      <c r="O982" s="33">
        <v>0</v>
      </c>
      <c r="P982" s="35" t="s">
        <v>8088</v>
      </c>
      <c r="R982" s="33">
        <v>0</v>
      </c>
      <c r="S982" s="35" t="s">
        <v>8088</v>
      </c>
      <c r="U982" s="33">
        <v>3925.6</v>
      </c>
      <c r="V982" s="35" t="s">
        <v>8088</v>
      </c>
      <c r="X982" s="33">
        <v>3084.4</v>
      </c>
      <c r="Y982" s="35" t="s">
        <v>8088</v>
      </c>
      <c r="AA982" s="33">
        <v>3925.6</v>
      </c>
      <c r="AB982" s="35" t="s">
        <v>8088</v>
      </c>
      <c r="AD982" s="33">
        <v>2635.7599999999998</v>
      </c>
      <c r="AE982" s="35" t="s">
        <v>8088</v>
      </c>
      <c r="AG982" s="33">
        <v>0</v>
      </c>
      <c r="AH982" s="35" t="s">
        <v>8088</v>
      </c>
      <c r="AJ982" s="33">
        <v>0</v>
      </c>
      <c r="AK982" s="35" t="s">
        <v>8088</v>
      </c>
      <c r="AM982" s="33">
        <v>0</v>
      </c>
      <c r="AN982" s="35" t="s">
        <v>8088</v>
      </c>
      <c r="AP982" s="33">
        <v>0</v>
      </c>
      <c r="AQ982" s="35" t="s">
        <v>8088</v>
      </c>
      <c r="AS982" s="33">
        <v>0</v>
      </c>
      <c r="AT982" s="35" t="s">
        <v>8088</v>
      </c>
      <c r="AV982" s="33">
        <v>0</v>
      </c>
      <c r="AW982" s="35" t="s">
        <v>8088</v>
      </c>
      <c r="AY982" s="33">
        <v>0</v>
      </c>
      <c r="AZ982" s="35" t="s">
        <v>8088</v>
      </c>
      <c r="BB982" s="33">
        <v>0</v>
      </c>
      <c r="BC982" s="35" t="s">
        <v>8088</v>
      </c>
      <c r="BE982" s="33">
        <v>0</v>
      </c>
      <c r="BF982" s="35" t="s">
        <v>8088</v>
      </c>
      <c r="BH982" s="33">
        <v>22.430325</v>
      </c>
      <c r="BI982" s="35" t="s">
        <v>8088</v>
      </c>
      <c r="BK982" s="33">
        <v>22.430325</v>
      </c>
      <c r="BL982" s="35" t="s">
        <v>8088</v>
      </c>
      <c r="BN982" s="33">
        <f>_xlfn.XLOOKUP(E982,'[2]Charge Level Data'!$E:$E,'[2]Charge Level Data'!$BN:$BN,"N/A")</f>
        <v>22.430325</v>
      </c>
      <c r="BO982" s="35" t="s">
        <v>8088</v>
      </c>
      <c r="BQ982" s="33">
        <v>4542.4800000000005</v>
      </c>
      <c r="BR982" s="35" t="s">
        <v>8088</v>
      </c>
    </row>
    <row r="983" spans="1:70" x14ac:dyDescent="0.3">
      <c r="A983">
        <v>13025425</v>
      </c>
      <c r="B983" t="s">
        <v>7578</v>
      </c>
      <c r="C983" s="33">
        <v>4860</v>
      </c>
      <c r="D983">
        <v>278</v>
      </c>
      <c r="E983" t="s">
        <v>7840</v>
      </c>
      <c r="H983" s="33">
        <f t="shared" si="45"/>
        <v>1944</v>
      </c>
      <c r="I983" s="34">
        <f t="shared" si="46"/>
        <v>0</v>
      </c>
      <c r="J983" s="34">
        <f t="shared" si="47"/>
        <v>4542.4800000000005</v>
      </c>
      <c r="L983" s="33">
        <v>0</v>
      </c>
      <c r="M983" s="35" t="s">
        <v>8088</v>
      </c>
      <c r="O983" s="33">
        <v>0</v>
      </c>
      <c r="P983" s="35" t="s">
        <v>8088</v>
      </c>
      <c r="R983" s="33">
        <v>0</v>
      </c>
      <c r="S983" s="35" t="s">
        <v>8088</v>
      </c>
      <c r="U983" s="33">
        <v>3925.6</v>
      </c>
      <c r="V983" s="35" t="s">
        <v>8088</v>
      </c>
      <c r="X983" s="33">
        <v>3084.4</v>
      </c>
      <c r="Y983" s="35" t="s">
        <v>8088</v>
      </c>
      <c r="AA983" s="33">
        <v>3925.6</v>
      </c>
      <c r="AB983" s="35" t="s">
        <v>8088</v>
      </c>
      <c r="AD983" s="33">
        <v>2635.7599999999998</v>
      </c>
      <c r="AE983" s="35" t="s">
        <v>8088</v>
      </c>
      <c r="AG983" s="33">
        <v>0</v>
      </c>
      <c r="AH983" s="35" t="s">
        <v>8088</v>
      </c>
      <c r="AJ983" s="33">
        <v>0</v>
      </c>
      <c r="AK983" s="35" t="s">
        <v>8088</v>
      </c>
      <c r="AM983" s="33">
        <v>0</v>
      </c>
      <c r="AN983" s="35" t="s">
        <v>8088</v>
      </c>
      <c r="AP983" s="33">
        <v>0</v>
      </c>
      <c r="AQ983" s="35" t="s">
        <v>8088</v>
      </c>
      <c r="AS983" s="33">
        <v>0</v>
      </c>
      <c r="AT983" s="35" t="s">
        <v>8088</v>
      </c>
      <c r="AV983" s="33">
        <v>0</v>
      </c>
      <c r="AW983" s="35" t="s">
        <v>8088</v>
      </c>
      <c r="AY983" s="33">
        <v>0</v>
      </c>
      <c r="AZ983" s="35" t="s">
        <v>8088</v>
      </c>
      <c r="BB983" s="33">
        <v>0</v>
      </c>
      <c r="BC983" s="35" t="s">
        <v>8088</v>
      </c>
      <c r="BE983" s="33">
        <v>0</v>
      </c>
      <c r="BF983" s="35" t="s">
        <v>8088</v>
      </c>
      <c r="BH983" s="33">
        <v>22.430325</v>
      </c>
      <c r="BI983" s="35" t="s">
        <v>8088</v>
      </c>
      <c r="BK983" s="33">
        <v>22.430325</v>
      </c>
      <c r="BL983" s="35" t="s">
        <v>8088</v>
      </c>
      <c r="BN983" s="33">
        <f>_xlfn.XLOOKUP(E983,'[2]Charge Level Data'!$E:$E,'[2]Charge Level Data'!$BN:$BN,"N/A")</f>
        <v>22.430325</v>
      </c>
      <c r="BO983" s="35" t="s">
        <v>8088</v>
      </c>
      <c r="BQ983" s="33">
        <v>4542.4800000000005</v>
      </c>
      <c r="BR983" s="35" t="s">
        <v>8088</v>
      </c>
    </row>
    <row r="984" spans="1:70" x14ac:dyDescent="0.3">
      <c r="A984">
        <v>13025420</v>
      </c>
      <c r="B984" t="s">
        <v>7579</v>
      </c>
      <c r="C984" s="33">
        <v>4860</v>
      </c>
      <c r="D984">
        <v>278</v>
      </c>
      <c r="E984" t="s">
        <v>7840</v>
      </c>
      <c r="H984" s="33">
        <f t="shared" si="45"/>
        <v>1944</v>
      </c>
      <c r="I984" s="34">
        <f t="shared" si="46"/>
        <v>0</v>
      </c>
      <c r="J984" s="34">
        <f t="shared" si="47"/>
        <v>4542.4800000000005</v>
      </c>
      <c r="L984" s="33">
        <v>0</v>
      </c>
      <c r="M984" s="35" t="s">
        <v>8088</v>
      </c>
      <c r="O984" s="33">
        <v>0</v>
      </c>
      <c r="P984" s="35" t="s">
        <v>8088</v>
      </c>
      <c r="R984" s="33">
        <v>0</v>
      </c>
      <c r="S984" s="35" t="s">
        <v>8088</v>
      </c>
      <c r="U984" s="33">
        <v>3925.6</v>
      </c>
      <c r="V984" s="35" t="s">
        <v>8088</v>
      </c>
      <c r="X984" s="33">
        <v>3084.4</v>
      </c>
      <c r="Y984" s="35" t="s">
        <v>8088</v>
      </c>
      <c r="AA984" s="33">
        <v>3925.6</v>
      </c>
      <c r="AB984" s="35" t="s">
        <v>8088</v>
      </c>
      <c r="AD984" s="33">
        <v>2635.7599999999998</v>
      </c>
      <c r="AE984" s="35" t="s">
        <v>8088</v>
      </c>
      <c r="AG984" s="33">
        <v>0</v>
      </c>
      <c r="AH984" s="35" t="s">
        <v>8088</v>
      </c>
      <c r="AJ984" s="33">
        <v>0</v>
      </c>
      <c r="AK984" s="35" t="s">
        <v>8088</v>
      </c>
      <c r="AM984" s="33">
        <v>0</v>
      </c>
      <c r="AN984" s="35" t="s">
        <v>8088</v>
      </c>
      <c r="AP984" s="33">
        <v>0</v>
      </c>
      <c r="AQ984" s="35" t="s">
        <v>8088</v>
      </c>
      <c r="AS984" s="33">
        <v>0</v>
      </c>
      <c r="AT984" s="35" t="s">
        <v>8088</v>
      </c>
      <c r="AV984" s="33">
        <v>0</v>
      </c>
      <c r="AW984" s="35" t="s">
        <v>8088</v>
      </c>
      <c r="AY984" s="33">
        <v>0</v>
      </c>
      <c r="AZ984" s="35" t="s">
        <v>8088</v>
      </c>
      <c r="BB984" s="33">
        <v>0</v>
      </c>
      <c r="BC984" s="35" t="s">
        <v>8088</v>
      </c>
      <c r="BE984" s="33">
        <v>0</v>
      </c>
      <c r="BF984" s="35" t="s">
        <v>8088</v>
      </c>
      <c r="BH984" s="33">
        <v>22.430325</v>
      </c>
      <c r="BI984" s="35" t="s">
        <v>8088</v>
      </c>
      <c r="BK984" s="33">
        <v>22.430325</v>
      </c>
      <c r="BL984" s="35" t="s">
        <v>8088</v>
      </c>
      <c r="BN984" s="33">
        <f>_xlfn.XLOOKUP(E984,'[2]Charge Level Data'!$E:$E,'[2]Charge Level Data'!$BN:$BN,"N/A")</f>
        <v>22.430325</v>
      </c>
      <c r="BO984" s="35" t="s">
        <v>8088</v>
      </c>
      <c r="BQ984" s="33">
        <v>4542.4800000000005</v>
      </c>
      <c r="BR984" s="35" t="s">
        <v>8088</v>
      </c>
    </row>
    <row r="985" spans="1:70" x14ac:dyDescent="0.3">
      <c r="A985">
        <v>13025229</v>
      </c>
      <c r="B985" t="s">
        <v>7581</v>
      </c>
      <c r="C985" s="33">
        <v>4860</v>
      </c>
      <c r="D985">
        <v>278</v>
      </c>
      <c r="E985" t="s">
        <v>7840</v>
      </c>
      <c r="H985" s="33">
        <f t="shared" si="45"/>
        <v>1944</v>
      </c>
      <c r="I985" s="34">
        <f t="shared" si="46"/>
        <v>0</v>
      </c>
      <c r="J985" s="34">
        <f t="shared" si="47"/>
        <v>4542.4800000000005</v>
      </c>
      <c r="L985" s="33">
        <v>0</v>
      </c>
      <c r="M985" s="35" t="s">
        <v>8088</v>
      </c>
      <c r="O985" s="33">
        <v>0</v>
      </c>
      <c r="P985" s="35" t="s">
        <v>8088</v>
      </c>
      <c r="R985" s="33">
        <v>0</v>
      </c>
      <c r="S985" s="35" t="s">
        <v>8088</v>
      </c>
      <c r="U985" s="33">
        <v>3925.6</v>
      </c>
      <c r="V985" s="35" t="s">
        <v>8088</v>
      </c>
      <c r="X985" s="33">
        <v>3084.4</v>
      </c>
      <c r="Y985" s="35" t="s">
        <v>8088</v>
      </c>
      <c r="AA985" s="33">
        <v>3925.6</v>
      </c>
      <c r="AB985" s="35" t="s">
        <v>8088</v>
      </c>
      <c r="AD985" s="33">
        <v>2635.7599999999998</v>
      </c>
      <c r="AE985" s="35" t="s">
        <v>8088</v>
      </c>
      <c r="AG985" s="33">
        <v>0</v>
      </c>
      <c r="AH985" s="35" t="s">
        <v>8088</v>
      </c>
      <c r="AJ985" s="33">
        <v>0</v>
      </c>
      <c r="AK985" s="35" t="s">
        <v>8088</v>
      </c>
      <c r="AM985" s="33">
        <v>0</v>
      </c>
      <c r="AN985" s="35" t="s">
        <v>8088</v>
      </c>
      <c r="AP985" s="33">
        <v>0</v>
      </c>
      <c r="AQ985" s="35" t="s">
        <v>8088</v>
      </c>
      <c r="AS985" s="33">
        <v>0</v>
      </c>
      <c r="AT985" s="35" t="s">
        <v>8088</v>
      </c>
      <c r="AV985" s="33">
        <v>0</v>
      </c>
      <c r="AW985" s="35" t="s">
        <v>8088</v>
      </c>
      <c r="AY985" s="33">
        <v>0</v>
      </c>
      <c r="AZ985" s="35" t="s">
        <v>8088</v>
      </c>
      <c r="BB985" s="33">
        <v>0</v>
      </c>
      <c r="BC985" s="35" t="s">
        <v>8088</v>
      </c>
      <c r="BE985" s="33">
        <v>0</v>
      </c>
      <c r="BF985" s="35" t="s">
        <v>8088</v>
      </c>
      <c r="BH985" s="33">
        <v>22.430325</v>
      </c>
      <c r="BI985" s="35" t="s">
        <v>8088</v>
      </c>
      <c r="BK985" s="33">
        <v>22.430325</v>
      </c>
      <c r="BL985" s="35" t="s">
        <v>8088</v>
      </c>
      <c r="BN985" s="33">
        <f>_xlfn.XLOOKUP(E985,'[2]Charge Level Data'!$E:$E,'[2]Charge Level Data'!$BN:$BN,"N/A")</f>
        <v>22.430325</v>
      </c>
      <c r="BO985" s="35" t="s">
        <v>8088</v>
      </c>
      <c r="BQ985" s="33">
        <v>4542.4800000000005</v>
      </c>
      <c r="BR985" s="35" t="s">
        <v>8088</v>
      </c>
    </row>
    <row r="986" spans="1:70" x14ac:dyDescent="0.3">
      <c r="A986">
        <v>13025429</v>
      </c>
      <c r="B986" t="s">
        <v>7582</v>
      </c>
      <c r="C986" s="33">
        <v>4860</v>
      </c>
      <c r="D986">
        <v>278</v>
      </c>
      <c r="E986" t="s">
        <v>7840</v>
      </c>
      <c r="H986" s="33">
        <f t="shared" ref="H986:H1049" si="48">C986*0.4</f>
        <v>1944</v>
      </c>
      <c r="I986" s="34">
        <f t="shared" si="46"/>
        <v>0</v>
      </c>
      <c r="J986" s="34">
        <f t="shared" si="47"/>
        <v>4542.4800000000005</v>
      </c>
      <c r="L986" s="33">
        <v>0</v>
      </c>
      <c r="M986" s="35" t="s">
        <v>8088</v>
      </c>
      <c r="O986" s="33">
        <v>0</v>
      </c>
      <c r="P986" s="35" t="s">
        <v>8088</v>
      </c>
      <c r="R986" s="33">
        <v>0</v>
      </c>
      <c r="S986" s="35" t="s">
        <v>8088</v>
      </c>
      <c r="U986" s="33">
        <v>3925.6</v>
      </c>
      <c r="V986" s="35" t="s">
        <v>8088</v>
      </c>
      <c r="X986" s="33">
        <v>3084.4</v>
      </c>
      <c r="Y986" s="35" t="s">
        <v>8088</v>
      </c>
      <c r="AA986" s="33">
        <v>3925.6</v>
      </c>
      <c r="AB986" s="35" t="s">
        <v>8088</v>
      </c>
      <c r="AD986" s="33">
        <v>2635.7599999999998</v>
      </c>
      <c r="AE986" s="35" t="s">
        <v>8088</v>
      </c>
      <c r="AG986" s="33">
        <v>0</v>
      </c>
      <c r="AH986" s="35" t="s">
        <v>8088</v>
      </c>
      <c r="AJ986" s="33">
        <v>0</v>
      </c>
      <c r="AK986" s="35" t="s">
        <v>8088</v>
      </c>
      <c r="AM986" s="33">
        <v>0</v>
      </c>
      <c r="AN986" s="35" t="s">
        <v>8088</v>
      </c>
      <c r="AP986" s="33">
        <v>0</v>
      </c>
      <c r="AQ986" s="35" t="s">
        <v>8088</v>
      </c>
      <c r="AS986" s="33">
        <v>0</v>
      </c>
      <c r="AT986" s="35" t="s">
        <v>8088</v>
      </c>
      <c r="AV986" s="33">
        <v>0</v>
      </c>
      <c r="AW986" s="35" t="s">
        <v>8088</v>
      </c>
      <c r="AY986" s="33">
        <v>0</v>
      </c>
      <c r="AZ986" s="35" t="s">
        <v>8088</v>
      </c>
      <c r="BB986" s="33">
        <v>0</v>
      </c>
      <c r="BC986" s="35" t="s">
        <v>8088</v>
      </c>
      <c r="BE986" s="33">
        <v>0</v>
      </c>
      <c r="BF986" s="35" t="s">
        <v>8088</v>
      </c>
      <c r="BH986" s="33">
        <v>22.430325</v>
      </c>
      <c r="BI986" s="35" t="s">
        <v>8088</v>
      </c>
      <c r="BK986" s="33">
        <v>22.430325</v>
      </c>
      <c r="BL986" s="35" t="s">
        <v>8088</v>
      </c>
      <c r="BN986" s="33">
        <f>_xlfn.XLOOKUP(E986,'[2]Charge Level Data'!$E:$E,'[2]Charge Level Data'!$BN:$BN,"N/A")</f>
        <v>22.430325</v>
      </c>
      <c r="BO986" s="35" t="s">
        <v>8088</v>
      </c>
      <c r="BQ986" s="33">
        <v>4542.4800000000005</v>
      </c>
      <c r="BR986" s="35" t="s">
        <v>8088</v>
      </c>
    </row>
    <row r="987" spans="1:70" x14ac:dyDescent="0.3">
      <c r="A987">
        <v>13025433</v>
      </c>
      <c r="B987" t="s">
        <v>7585</v>
      </c>
      <c r="C987" s="33">
        <v>4860</v>
      </c>
      <c r="D987">
        <v>278</v>
      </c>
      <c r="E987" t="s">
        <v>7840</v>
      </c>
      <c r="H987" s="33">
        <f t="shared" si="48"/>
        <v>1944</v>
      </c>
      <c r="I987" s="34">
        <f t="shared" si="46"/>
        <v>0</v>
      </c>
      <c r="J987" s="34">
        <f t="shared" si="47"/>
        <v>4542.4800000000005</v>
      </c>
      <c r="L987" s="33">
        <v>0</v>
      </c>
      <c r="M987" s="35" t="s">
        <v>8088</v>
      </c>
      <c r="O987" s="33">
        <v>0</v>
      </c>
      <c r="P987" s="35" t="s">
        <v>8088</v>
      </c>
      <c r="R987" s="33">
        <v>0</v>
      </c>
      <c r="S987" s="35" t="s">
        <v>8088</v>
      </c>
      <c r="U987" s="33">
        <v>3925.6</v>
      </c>
      <c r="V987" s="35" t="s">
        <v>8088</v>
      </c>
      <c r="X987" s="33">
        <v>3084.4</v>
      </c>
      <c r="Y987" s="35" t="s">
        <v>8088</v>
      </c>
      <c r="AA987" s="33">
        <v>3925.6</v>
      </c>
      <c r="AB987" s="35" t="s">
        <v>8088</v>
      </c>
      <c r="AD987" s="33">
        <v>2635.7599999999998</v>
      </c>
      <c r="AE987" s="35" t="s">
        <v>8088</v>
      </c>
      <c r="AG987" s="33">
        <v>0</v>
      </c>
      <c r="AH987" s="35" t="s">
        <v>8088</v>
      </c>
      <c r="AJ987" s="33">
        <v>0</v>
      </c>
      <c r="AK987" s="35" t="s">
        <v>8088</v>
      </c>
      <c r="AM987" s="33">
        <v>0</v>
      </c>
      <c r="AN987" s="35" t="s">
        <v>8088</v>
      </c>
      <c r="AP987" s="33">
        <v>0</v>
      </c>
      <c r="AQ987" s="35" t="s">
        <v>8088</v>
      </c>
      <c r="AS987" s="33">
        <v>0</v>
      </c>
      <c r="AT987" s="35" t="s">
        <v>8088</v>
      </c>
      <c r="AV987" s="33">
        <v>0</v>
      </c>
      <c r="AW987" s="35" t="s">
        <v>8088</v>
      </c>
      <c r="AY987" s="33">
        <v>0</v>
      </c>
      <c r="AZ987" s="35" t="s">
        <v>8088</v>
      </c>
      <c r="BB987" s="33">
        <v>0</v>
      </c>
      <c r="BC987" s="35" t="s">
        <v>8088</v>
      </c>
      <c r="BE987" s="33">
        <v>0</v>
      </c>
      <c r="BF987" s="35" t="s">
        <v>8088</v>
      </c>
      <c r="BH987" s="33">
        <v>22.430325</v>
      </c>
      <c r="BI987" s="35" t="s">
        <v>8088</v>
      </c>
      <c r="BK987" s="33">
        <v>22.430325</v>
      </c>
      <c r="BL987" s="35" t="s">
        <v>8088</v>
      </c>
      <c r="BN987" s="33">
        <f>_xlfn.XLOOKUP(E987,'[2]Charge Level Data'!$E:$E,'[2]Charge Level Data'!$BN:$BN,"N/A")</f>
        <v>22.430325</v>
      </c>
      <c r="BO987" s="35" t="s">
        <v>8088</v>
      </c>
      <c r="BQ987" s="33">
        <v>4542.4800000000005</v>
      </c>
      <c r="BR987" s="35" t="s">
        <v>8088</v>
      </c>
    </row>
    <row r="988" spans="1:70" x14ac:dyDescent="0.3">
      <c r="A988">
        <v>13025434</v>
      </c>
      <c r="B988" t="s">
        <v>7586</v>
      </c>
      <c r="C988" s="33">
        <v>4860</v>
      </c>
      <c r="D988">
        <v>278</v>
      </c>
      <c r="E988" t="s">
        <v>7840</v>
      </c>
      <c r="H988" s="33">
        <f t="shared" si="48"/>
        <v>1944</v>
      </c>
      <c r="I988" s="34">
        <f t="shared" si="46"/>
        <v>0</v>
      </c>
      <c r="J988" s="34">
        <f t="shared" si="47"/>
        <v>4542.4800000000005</v>
      </c>
      <c r="L988" s="33">
        <v>0</v>
      </c>
      <c r="M988" s="35" t="s">
        <v>8088</v>
      </c>
      <c r="O988" s="33">
        <v>0</v>
      </c>
      <c r="P988" s="35" t="s">
        <v>8088</v>
      </c>
      <c r="R988" s="33">
        <v>0</v>
      </c>
      <c r="S988" s="35" t="s">
        <v>8088</v>
      </c>
      <c r="U988" s="33">
        <v>3925.6</v>
      </c>
      <c r="V988" s="35" t="s">
        <v>8088</v>
      </c>
      <c r="X988" s="33">
        <v>3084.4</v>
      </c>
      <c r="Y988" s="35" t="s">
        <v>8088</v>
      </c>
      <c r="AA988" s="33">
        <v>3925.6</v>
      </c>
      <c r="AB988" s="35" t="s">
        <v>8088</v>
      </c>
      <c r="AD988" s="33">
        <v>2635.7599999999998</v>
      </c>
      <c r="AE988" s="35" t="s">
        <v>8088</v>
      </c>
      <c r="AG988" s="33">
        <v>0</v>
      </c>
      <c r="AH988" s="35" t="s">
        <v>8088</v>
      </c>
      <c r="AJ988" s="33">
        <v>0</v>
      </c>
      <c r="AK988" s="35" t="s">
        <v>8088</v>
      </c>
      <c r="AM988" s="33">
        <v>0</v>
      </c>
      <c r="AN988" s="35" t="s">
        <v>8088</v>
      </c>
      <c r="AP988" s="33">
        <v>0</v>
      </c>
      <c r="AQ988" s="35" t="s">
        <v>8088</v>
      </c>
      <c r="AS988" s="33">
        <v>0</v>
      </c>
      <c r="AT988" s="35" t="s">
        <v>8088</v>
      </c>
      <c r="AV988" s="33">
        <v>0</v>
      </c>
      <c r="AW988" s="35" t="s">
        <v>8088</v>
      </c>
      <c r="AY988" s="33">
        <v>0</v>
      </c>
      <c r="AZ988" s="35" t="s">
        <v>8088</v>
      </c>
      <c r="BB988" s="33">
        <v>0</v>
      </c>
      <c r="BC988" s="35" t="s">
        <v>8088</v>
      </c>
      <c r="BE988" s="33">
        <v>0</v>
      </c>
      <c r="BF988" s="35" t="s">
        <v>8088</v>
      </c>
      <c r="BH988" s="33">
        <v>22.430325</v>
      </c>
      <c r="BI988" s="35" t="s">
        <v>8088</v>
      </c>
      <c r="BK988" s="33">
        <v>22.430325</v>
      </c>
      <c r="BL988" s="35" t="s">
        <v>8088</v>
      </c>
      <c r="BN988" s="33">
        <f>_xlfn.XLOOKUP(E988,'[2]Charge Level Data'!$E:$E,'[2]Charge Level Data'!$BN:$BN,"N/A")</f>
        <v>22.430325</v>
      </c>
      <c r="BO988" s="35" t="s">
        <v>8088</v>
      </c>
      <c r="BQ988" s="33">
        <v>4542.4800000000005</v>
      </c>
      <c r="BR988" s="35" t="s">
        <v>8088</v>
      </c>
    </row>
    <row r="989" spans="1:70" x14ac:dyDescent="0.3">
      <c r="A989">
        <v>13025435</v>
      </c>
      <c r="B989" t="s">
        <v>7587</v>
      </c>
      <c r="C989" s="33">
        <v>4860</v>
      </c>
      <c r="D989">
        <v>278</v>
      </c>
      <c r="E989" t="s">
        <v>7840</v>
      </c>
      <c r="H989" s="33">
        <f t="shared" si="48"/>
        <v>1944</v>
      </c>
      <c r="I989" s="34">
        <f t="shared" si="46"/>
        <v>0</v>
      </c>
      <c r="J989" s="34">
        <f t="shared" si="47"/>
        <v>4542.4800000000005</v>
      </c>
      <c r="L989" s="33">
        <v>0</v>
      </c>
      <c r="M989" s="35" t="s">
        <v>8088</v>
      </c>
      <c r="O989" s="33">
        <v>0</v>
      </c>
      <c r="P989" s="35" t="s">
        <v>8088</v>
      </c>
      <c r="R989" s="33">
        <v>0</v>
      </c>
      <c r="S989" s="35" t="s">
        <v>8088</v>
      </c>
      <c r="U989" s="33">
        <v>3925.6</v>
      </c>
      <c r="V989" s="35" t="s">
        <v>8088</v>
      </c>
      <c r="X989" s="33">
        <v>3084.4</v>
      </c>
      <c r="Y989" s="35" t="s">
        <v>8088</v>
      </c>
      <c r="AA989" s="33">
        <v>3925.6</v>
      </c>
      <c r="AB989" s="35" t="s">
        <v>8088</v>
      </c>
      <c r="AD989" s="33">
        <v>2635.7599999999998</v>
      </c>
      <c r="AE989" s="35" t="s">
        <v>8088</v>
      </c>
      <c r="AG989" s="33">
        <v>0</v>
      </c>
      <c r="AH989" s="35" t="s">
        <v>8088</v>
      </c>
      <c r="AJ989" s="33">
        <v>0</v>
      </c>
      <c r="AK989" s="35" t="s">
        <v>8088</v>
      </c>
      <c r="AM989" s="33">
        <v>0</v>
      </c>
      <c r="AN989" s="35" t="s">
        <v>8088</v>
      </c>
      <c r="AP989" s="33">
        <v>0</v>
      </c>
      <c r="AQ989" s="35" t="s">
        <v>8088</v>
      </c>
      <c r="AS989" s="33">
        <v>0</v>
      </c>
      <c r="AT989" s="35" t="s">
        <v>8088</v>
      </c>
      <c r="AV989" s="33">
        <v>0</v>
      </c>
      <c r="AW989" s="35" t="s">
        <v>8088</v>
      </c>
      <c r="AY989" s="33">
        <v>0</v>
      </c>
      <c r="AZ989" s="35" t="s">
        <v>8088</v>
      </c>
      <c r="BB989" s="33">
        <v>0</v>
      </c>
      <c r="BC989" s="35" t="s">
        <v>8088</v>
      </c>
      <c r="BE989" s="33">
        <v>0</v>
      </c>
      <c r="BF989" s="35" t="s">
        <v>8088</v>
      </c>
      <c r="BH989" s="33">
        <v>22.430325</v>
      </c>
      <c r="BI989" s="35" t="s">
        <v>8088</v>
      </c>
      <c r="BK989" s="33">
        <v>22.430325</v>
      </c>
      <c r="BL989" s="35" t="s">
        <v>8088</v>
      </c>
      <c r="BN989" s="33">
        <f>_xlfn.XLOOKUP(E989,'[2]Charge Level Data'!$E:$E,'[2]Charge Level Data'!$BN:$BN,"N/A")</f>
        <v>22.430325</v>
      </c>
      <c r="BO989" s="35" t="s">
        <v>8088</v>
      </c>
      <c r="BQ989" s="33">
        <v>4542.4800000000005</v>
      </c>
      <c r="BR989" s="35" t="s">
        <v>8088</v>
      </c>
    </row>
    <row r="990" spans="1:70" x14ac:dyDescent="0.3">
      <c r="A990">
        <v>13025233</v>
      </c>
      <c r="B990" t="s">
        <v>7590</v>
      </c>
      <c r="C990" s="33">
        <v>4860</v>
      </c>
      <c r="D990">
        <v>278</v>
      </c>
      <c r="E990" t="s">
        <v>7840</v>
      </c>
      <c r="H990" s="33">
        <f t="shared" si="48"/>
        <v>1944</v>
      </c>
      <c r="I990" s="34">
        <f t="shared" si="46"/>
        <v>0</v>
      </c>
      <c r="J990" s="34">
        <f t="shared" si="47"/>
        <v>4542.4800000000005</v>
      </c>
      <c r="L990" s="33">
        <v>0</v>
      </c>
      <c r="M990" s="35" t="s">
        <v>8088</v>
      </c>
      <c r="O990" s="33">
        <v>0</v>
      </c>
      <c r="P990" s="35" t="s">
        <v>8088</v>
      </c>
      <c r="R990" s="33">
        <v>0</v>
      </c>
      <c r="S990" s="35" t="s">
        <v>8088</v>
      </c>
      <c r="U990" s="33">
        <v>3925.6</v>
      </c>
      <c r="V990" s="35" t="s">
        <v>8088</v>
      </c>
      <c r="X990" s="33">
        <v>3084.4</v>
      </c>
      <c r="Y990" s="35" t="s">
        <v>8088</v>
      </c>
      <c r="AA990" s="33">
        <v>3925.6</v>
      </c>
      <c r="AB990" s="35" t="s">
        <v>8088</v>
      </c>
      <c r="AD990" s="33">
        <v>2635.7599999999998</v>
      </c>
      <c r="AE990" s="35" t="s">
        <v>8088</v>
      </c>
      <c r="AG990" s="33">
        <v>0</v>
      </c>
      <c r="AH990" s="35" t="s">
        <v>8088</v>
      </c>
      <c r="AJ990" s="33">
        <v>0</v>
      </c>
      <c r="AK990" s="35" t="s">
        <v>8088</v>
      </c>
      <c r="AM990" s="33">
        <v>0</v>
      </c>
      <c r="AN990" s="35" t="s">
        <v>8088</v>
      </c>
      <c r="AP990" s="33">
        <v>0</v>
      </c>
      <c r="AQ990" s="35" t="s">
        <v>8088</v>
      </c>
      <c r="AS990" s="33">
        <v>0</v>
      </c>
      <c r="AT990" s="35" t="s">
        <v>8088</v>
      </c>
      <c r="AV990" s="33">
        <v>0</v>
      </c>
      <c r="AW990" s="35" t="s">
        <v>8088</v>
      </c>
      <c r="AY990" s="33">
        <v>0</v>
      </c>
      <c r="AZ990" s="35" t="s">
        <v>8088</v>
      </c>
      <c r="BB990" s="33">
        <v>0</v>
      </c>
      <c r="BC990" s="35" t="s">
        <v>8088</v>
      </c>
      <c r="BE990" s="33">
        <v>0</v>
      </c>
      <c r="BF990" s="35" t="s">
        <v>8088</v>
      </c>
      <c r="BH990" s="33">
        <v>22.430325</v>
      </c>
      <c r="BI990" s="35" t="s">
        <v>8088</v>
      </c>
      <c r="BK990" s="33">
        <v>22.430325</v>
      </c>
      <c r="BL990" s="35" t="s">
        <v>8088</v>
      </c>
      <c r="BN990" s="33">
        <f>_xlfn.XLOOKUP(E990,'[2]Charge Level Data'!$E:$E,'[2]Charge Level Data'!$BN:$BN,"N/A")</f>
        <v>22.430325</v>
      </c>
      <c r="BO990" s="35" t="s">
        <v>8088</v>
      </c>
      <c r="BQ990" s="33">
        <v>4542.4800000000005</v>
      </c>
      <c r="BR990" s="35" t="s">
        <v>8088</v>
      </c>
    </row>
    <row r="991" spans="1:70" x14ac:dyDescent="0.3">
      <c r="A991">
        <v>13025234</v>
      </c>
      <c r="B991" t="s">
        <v>7591</v>
      </c>
      <c r="C991" s="33">
        <v>4860</v>
      </c>
      <c r="D991">
        <v>278</v>
      </c>
      <c r="E991" t="s">
        <v>7840</v>
      </c>
      <c r="H991" s="33">
        <f t="shared" si="48"/>
        <v>1944</v>
      </c>
      <c r="I991" s="34">
        <f t="shared" si="46"/>
        <v>0</v>
      </c>
      <c r="J991" s="34">
        <f t="shared" si="47"/>
        <v>4542.4800000000005</v>
      </c>
      <c r="L991" s="33">
        <v>0</v>
      </c>
      <c r="M991" s="35" t="s">
        <v>8088</v>
      </c>
      <c r="O991" s="33">
        <v>0</v>
      </c>
      <c r="P991" s="35" t="s">
        <v>8088</v>
      </c>
      <c r="R991" s="33">
        <v>0</v>
      </c>
      <c r="S991" s="35" t="s">
        <v>8088</v>
      </c>
      <c r="U991" s="33">
        <v>3925.6</v>
      </c>
      <c r="V991" s="35" t="s">
        <v>8088</v>
      </c>
      <c r="X991" s="33">
        <v>3084.4</v>
      </c>
      <c r="Y991" s="35" t="s">
        <v>8088</v>
      </c>
      <c r="AA991" s="33">
        <v>3925.6</v>
      </c>
      <c r="AB991" s="35" t="s">
        <v>8088</v>
      </c>
      <c r="AD991" s="33">
        <v>2635.7599999999998</v>
      </c>
      <c r="AE991" s="35" t="s">
        <v>8088</v>
      </c>
      <c r="AG991" s="33">
        <v>0</v>
      </c>
      <c r="AH991" s="35" t="s">
        <v>8088</v>
      </c>
      <c r="AJ991" s="33">
        <v>0</v>
      </c>
      <c r="AK991" s="35" t="s">
        <v>8088</v>
      </c>
      <c r="AM991" s="33">
        <v>0</v>
      </c>
      <c r="AN991" s="35" t="s">
        <v>8088</v>
      </c>
      <c r="AP991" s="33">
        <v>0</v>
      </c>
      <c r="AQ991" s="35" t="s">
        <v>8088</v>
      </c>
      <c r="AS991" s="33">
        <v>0</v>
      </c>
      <c r="AT991" s="35" t="s">
        <v>8088</v>
      </c>
      <c r="AV991" s="33">
        <v>0</v>
      </c>
      <c r="AW991" s="35" t="s">
        <v>8088</v>
      </c>
      <c r="AY991" s="33">
        <v>0</v>
      </c>
      <c r="AZ991" s="35" t="s">
        <v>8088</v>
      </c>
      <c r="BB991" s="33">
        <v>0</v>
      </c>
      <c r="BC991" s="35" t="s">
        <v>8088</v>
      </c>
      <c r="BE991" s="33">
        <v>0</v>
      </c>
      <c r="BF991" s="35" t="s">
        <v>8088</v>
      </c>
      <c r="BH991" s="33">
        <v>22.430325</v>
      </c>
      <c r="BI991" s="35" t="s">
        <v>8088</v>
      </c>
      <c r="BK991" s="33">
        <v>22.430325</v>
      </c>
      <c r="BL991" s="35" t="s">
        <v>8088</v>
      </c>
      <c r="BN991" s="33">
        <f>_xlfn.XLOOKUP(E991,'[2]Charge Level Data'!$E:$E,'[2]Charge Level Data'!$BN:$BN,"N/A")</f>
        <v>22.430325</v>
      </c>
      <c r="BO991" s="35" t="s">
        <v>8088</v>
      </c>
      <c r="BQ991" s="33">
        <v>4542.4800000000005</v>
      </c>
      <c r="BR991" s="35" t="s">
        <v>8088</v>
      </c>
    </row>
    <row r="992" spans="1:70" x14ac:dyDescent="0.3">
      <c r="A992">
        <v>13025236</v>
      </c>
      <c r="B992" t="s">
        <v>7593</v>
      </c>
      <c r="C992" s="33">
        <v>4860</v>
      </c>
      <c r="D992">
        <v>278</v>
      </c>
      <c r="E992" t="s">
        <v>7840</v>
      </c>
      <c r="H992" s="33">
        <f t="shared" si="48"/>
        <v>1944</v>
      </c>
      <c r="I992" s="34">
        <f t="shared" si="46"/>
        <v>0</v>
      </c>
      <c r="J992" s="34">
        <f t="shared" si="47"/>
        <v>4542.4800000000005</v>
      </c>
      <c r="L992" s="33">
        <v>0</v>
      </c>
      <c r="M992" s="35" t="s">
        <v>8088</v>
      </c>
      <c r="O992" s="33">
        <v>0</v>
      </c>
      <c r="P992" s="35" t="s">
        <v>8088</v>
      </c>
      <c r="R992" s="33">
        <v>0</v>
      </c>
      <c r="S992" s="35" t="s">
        <v>8088</v>
      </c>
      <c r="U992" s="33">
        <v>3925.6</v>
      </c>
      <c r="V992" s="35" t="s">
        <v>8088</v>
      </c>
      <c r="X992" s="33">
        <v>3084.4</v>
      </c>
      <c r="Y992" s="35" t="s">
        <v>8088</v>
      </c>
      <c r="AA992" s="33">
        <v>3925.6</v>
      </c>
      <c r="AB992" s="35" t="s">
        <v>8088</v>
      </c>
      <c r="AD992" s="33">
        <v>2635.7599999999998</v>
      </c>
      <c r="AE992" s="35" t="s">
        <v>8088</v>
      </c>
      <c r="AG992" s="33">
        <v>0</v>
      </c>
      <c r="AH992" s="35" t="s">
        <v>8088</v>
      </c>
      <c r="AJ992" s="33">
        <v>0</v>
      </c>
      <c r="AK992" s="35" t="s">
        <v>8088</v>
      </c>
      <c r="AM992" s="33">
        <v>0</v>
      </c>
      <c r="AN992" s="35" t="s">
        <v>8088</v>
      </c>
      <c r="AP992" s="33">
        <v>0</v>
      </c>
      <c r="AQ992" s="35" t="s">
        <v>8088</v>
      </c>
      <c r="AS992" s="33">
        <v>0</v>
      </c>
      <c r="AT992" s="35" t="s">
        <v>8088</v>
      </c>
      <c r="AV992" s="33">
        <v>0</v>
      </c>
      <c r="AW992" s="35" t="s">
        <v>8088</v>
      </c>
      <c r="AY992" s="33">
        <v>0</v>
      </c>
      <c r="AZ992" s="35" t="s">
        <v>8088</v>
      </c>
      <c r="BB992" s="33">
        <v>0</v>
      </c>
      <c r="BC992" s="35" t="s">
        <v>8088</v>
      </c>
      <c r="BE992" s="33">
        <v>0</v>
      </c>
      <c r="BF992" s="35" t="s">
        <v>8088</v>
      </c>
      <c r="BH992" s="33">
        <v>22.430325</v>
      </c>
      <c r="BI992" s="35" t="s">
        <v>8088</v>
      </c>
      <c r="BK992" s="33">
        <v>22.430325</v>
      </c>
      <c r="BL992" s="35" t="s">
        <v>8088</v>
      </c>
      <c r="BN992" s="33">
        <f>_xlfn.XLOOKUP(E992,'[2]Charge Level Data'!$E:$E,'[2]Charge Level Data'!$BN:$BN,"N/A")</f>
        <v>22.430325</v>
      </c>
      <c r="BO992" s="35" t="s">
        <v>8088</v>
      </c>
      <c r="BQ992" s="33">
        <v>4542.4800000000005</v>
      </c>
      <c r="BR992" s="35" t="s">
        <v>8088</v>
      </c>
    </row>
    <row r="993" spans="1:70" x14ac:dyDescent="0.3">
      <c r="A993">
        <v>13025238</v>
      </c>
      <c r="B993" t="s">
        <v>7594</v>
      </c>
      <c r="C993" s="33">
        <v>4860</v>
      </c>
      <c r="D993">
        <v>278</v>
      </c>
      <c r="E993" t="s">
        <v>7840</v>
      </c>
      <c r="H993" s="33">
        <f t="shared" si="48"/>
        <v>1944</v>
      </c>
      <c r="I993" s="34">
        <f t="shared" si="46"/>
        <v>0</v>
      </c>
      <c r="J993" s="34">
        <f t="shared" si="47"/>
        <v>4542.4800000000005</v>
      </c>
      <c r="L993" s="33">
        <v>0</v>
      </c>
      <c r="M993" s="35" t="s">
        <v>8088</v>
      </c>
      <c r="O993" s="33">
        <v>0</v>
      </c>
      <c r="P993" s="35" t="s">
        <v>8088</v>
      </c>
      <c r="R993" s="33">
        <v>0</v>
      </c>
      <c r="S993" s="35" t="s">
        <v>8088</v>
      </c>
      <c r="U993" s="33">
        <v>3925.6</v>
      </c>
      <c r="V993" s="35" t="s">
        <v>8088</v>
      </c>
      <c r="X993" s="33">
        <v>3084.4</v>
      </c>
      <c r="Y993" s="35" t="s">
        <v>8088</v>
      </c>
      <c r="AA993" s="33">
        <v>3925.6</v>
      </c>
      <c r="AB993" s="35" t="s">
        <v>8088</v>
      </c>
      <c r="AD993" s="33">
        <v>2635.7599999999998</v>
      </c>
      <c r="AE993" s="35" t="s">
        <v>8088</v>
      </c>
      <c r="AG993" s="33">
        <v>0</v>
      </c>
      <c r="AH993" s="35" t="s">
        <v>8088</v>
      </c>
      <c r="AJ993" s="33">
        <v>0</v>
      </c>
      <c r="AK993" s="35" t="s">
        <v>8088</v>
      </c>
      <c r="AM993" s="33">
        <v>0</v>
      </c>
      <c r="AN993" s="35" t="s">
        <v>8088</v>
      </c>
      <c r="AP993" s="33">
        <v>0</v>
      </c>
      <c r="AQ993" s="35" t="s">
        <v>8088</v>
      </c>
      <c r="AS993" s="33">
        <v>0</v>
      </c>
      <c r="AT993" s="35" t="s">
        <v>8088</v>
      </c>
      <c r="AV993" s="33">
        <v>0</v>
      </c>
      <c r="AW993" s="35" t="s">
        <v>8088</v>
      </c>
      <c r="AY993" s="33">
        <v>0</v>
      </c>
      <c r="AZ993" s="35" t="s">
        <v>8088</v>
      </c>
      <c r="BB993" s="33">
        <v>0</v>
      </c>
      <c r="BC993" s="35" t="s">
        <v>8088</v>
      </c>
      <c r="BE993" s="33">
        <v>0</v>
      </c>
      <c r="BF993" s="35" t="s">
        <v>8088</v>
      </c>
      <c r="BH993" s="33">
        <v>22.430325</v>
      </c>
      <c r="BI993" s="35" t="s">
        <v>8088</v>
      </c>
      <c r="BK993" s="33">
        <v>22.430325</v>
      </c>
      <c r="BL993" s="35" t="s">
        <v>8088</v>
      </c>
      <c r="BN993" s="33">
        <f>_xlfn.XLOOKUP(E993,'[2]Charge Level Data'!$E:$E,'[2]Charge Level Data'!$BN:$BN,"N/A")</f>
        <v>22.430325</v>
      </c>
      <c r="BO993" s="35" t="s">
        <v>8088</v>
      </c>
      <c r="BQ993" s="33">
        <v>4542.4800000000005</v>
      </c>
      <c r="BR993" s="35" t="s">
        <v>8088</v>
      </c>
    </row>
    <row r="994" spans="1:70" x14ac:dyDescent="0.3">
      <c r="A994">
        <v>13025239</v>
      </c>
      <c r="B994" t="s">
        <v>7595</v>
      </c>
      <c r="C994" s="33">
        <v>4860</v>
      </c>
      <c r="D994">
        <v>278</v>
      </c>
      <c r="E994" t="s">
        <v>7840</v>
      </c>
      <c r="H994" s="33">
        <f t="shared" si="48"/>
        <v>1944</v>
      </c>
      <c r="I994" s="34">
        <f t="shared" si="46"/>
        <v>0</v>
      </c>
      <c r="J994" s="34">
        <f t="shared" si="47"/>
        <v>4542.4800000000005</v>
      </c>
      <c r="L994" s="33">
        <v>0</v>
      </c>
      <c r="M994" s="35" t="s">
        <v>8088</v>
      </c>
      <c r="O994" s="33">
        <v>0</v>
      </c>
      <c r="P994" s="35" t="s">
        <v>8088</v>
      </c>
      <c r="R994" s="33">
        <v>0</v>
      </c>
      <c r="S994" s="35" t="s">
        <v>8088</v>
      </c>
      <c r="U994" s="33">
        <v>3925.6</v>
      </c>
      <c r="V994" s="35" t="s">
        <v>8088</v>
      </c>
      <c r="X994" s="33">
        <v>3084.4</v>
      </c>
      <c r="Y994" s="35" t="s">
        <v>8088</v>
      </c>
      <c r="AA994" s="33">
        <v>3925.6</v>
      </c>
      <c r="AB994" s="35" t="s">
        <v>8088</v>
      </c>
      <c r="AD994" s="33">
        <v>2635.7599999999998</v>
      </c>
      <c r="AE994" s="35" t="s">
        <v>8088</v>
      </c>
      <c r="AG994" s="33">
        <v>0</v>
      </c>
      <c r="AH994" s="35" t="s">
        <v>8088</v>
      </c>
      <c r="AJ994" s="33">
        <v>0</v>
      </c>
      <c r="AK994" s="35" t="s">
        <v>8088</v>
      </c>
      <c r="AM994" s="33">
        <v>0</v>
      </c>
      <c r="AN994" s="35" t="s">
        <v>8088</v>
      </c>
      <c r="AP994" s="33">
        <v>0</v>
      </c>
      <c r="AQ994" s="35" t="s">
        <v>8088</v>
      </c>
      <c r="AS994" s="33">
        <v>0</v>
      </c>
      <c r="AT994" s="35" t="s">
        <v>8088</v>
      </c>
      <c r="AV994" s="33">
        <v>0</v>
      </c>
      <c r="AW994" s="35" t="s">
        <v>8088</v>
      </c>
      <c r="AY994" s="33">
        <v>0</v>
      </c>
      <c r="AZ994" s="35" t="s">
        <v>8088</v>
      </c>
      <c r="BB994" s="33">
        <v>0</v>
      </c>
      <c r="BC994" s="35" t="s">
        <v>8088</v>
      </c>
      <c r="BE994" s="33">
        <v>0</v>
      </c>
      <c r="BF994" s="35" t="s">
        <v>8088</v>
      </c>
      <c r="BH994" s="33">
        <v>22.430325</v>
      </c>
      <c r="BI994" s="35" t="s">
        <v>8088</v>
      </c>
      <c r="BK994" s="33">
        <v>22.430325</v>
      </c>
      <c r="BL994" s="35" t="s">
        <v>8088</v>
      </c>
      <c r="BN994" s="33">
        <f>_xlfn.XLOOKUP(E994,'[2]Charge Level Data'!$E:$E,'[2]Charge Level Data'!$BN:$BN,"N/A")</f>
        <v>22.430325</v>
      </c>
      <c r="BO994" s="35" t="s">
        <v>8088</v>
      </c>
      <c r="BQ994" s="33">
        <v>4542.4800000000005</v>
      </c>
      <c r="BR994" s="35" t="s">
        <v>8088</v>
      </c>
    </row>
    <row r="995" spans="1:70" x14ac:dyDescent="0.3">
      <c r="A995">
        <v>13025240</v>
      </c>
      <c r="B995" t="s">
        <v>7596</v>
      </c>
      <c r="C995" s="33">
        <v>4860</v>
      </c>
      <c r="D995">
        <v>278</v>
      </c>
      <c r="E995" t="s">
        <v>7840</v>
      </c>
      <c r="H995" s="33">
        <f t="shared" si="48"/>
        <v>1944</v>
      </c>
      <c r="I995" s="34">
        <f t="shared" si="46"/>
        <v>0</v>
      </c>
      <c r="J995" s="34">
        <f t="shared" si="47"/>
        <v>4542.4800000000005</v>
      </c>
      <c r="L995" s="33">
        <v>0</v>
      </c>
      <c r="M995" s="35" t="s">
        <v>8088</v>
      </c>
      <c r="O995" s="33">
        <v>0</v>
      </c>
      <c r="P995" s="35" t="s">
        <v>8088</v>
      </c>
      <c r="R995" s="33">
        <v>0</v>
      </c>
      <c r="S995" s="35" t="s">
        <v>8088</v>
      </c>
      <c r="U995" s="33">
        <v>3925.6</v>
      </c>
      <c r="V995" s="35" t="s">
        <v>8088</v>
      </c>
      <c r="X995" s="33">
        <v>3084.4</v>
      </c>
      <c r="Y995" s="35" t="s">
        <v>8088</v>
      </c>
      <c r="AA995" s="33">
        <v>3925.6</v>
      </c>
      <c r="AB995" s="35" t="s">
        <v>8088</v>
      </c>
      <c r="AD995" s="33">
        <v>2635.7599999999998</v>
      </c>
      <c r="AE995" s="35" t="s">
        <v>8088</v>
      </c>
      <c r="AG995" s="33">
        <v>0</v>
      </c>
      <c r="AH995" s="35" t="s">
        <v>8088</v>
      </c>
      <c r="AJ995" s="33">
        <v>0</v>
      </c>
      <c r="AK995" s="35" t="s">
        <v>8088</v>
      </c>
      <c r="AM995" s="33">
        <v>0</v>
      </c>
      <c r="AN995" s="35" t="s">
        <v>8088</v>
      </c>
      <c r="AP995" s="33">
        <v>0</v>
      </c>
      <c r="AQ995" s="35" t="s">
        <v>8088</v>
      </c>
      <c r="AS995" s="33">
        <v>0</v>
      </c>
      <c r="AT995" s="35" t="s">
        <v>8088</v>
      </c>
      <c r="AV995" s="33">
        <v>0</v>
      </c>
      <c r="AW995" s="35" t="s">
        <v>8088</v>
      </c>
      <c r="AY995" s="33">
        <v>0</v>
      </c>
      <c r="AZ995" s="35" t="s">
        <v>8088</v>
      </c>
      <c r="BB995" s="33">
        <v>0</v>
      </c>
      <c r="BC995" s="35" t="s">
        <v>8088</v>
      </c>
      <c r="BE995" s="33">
        <v>0</v>
      </c>
      <c r="BF995" s="35" t="s">
        <v>8088</v>
      </c>
      <c r="BH995" s="33">
        <v>22.430325</v>
      </c>
      <c r="BI995" s="35" t="s">
        <v>8088</v>
      </c>
      <c r="BK995" s="33">
        <v>22.430325</v>
      </c>
      <c r="BL995" s="35" t="s">
        <v>8088</v>
      </c>
      <c r="BN995" s="33">
        <f>_xlfn.XLOOKUP(E995,'[2]Charge Level Data'!$E:$E,'[2]Charge Level Data'!$BN:$BN,"N/A")</f>
        <v>22.430325</v>
      </c>
      <c r="BO995" s="35" t="s">
        <v>8088</v>
      </c>
      <c r="BQ995" s="33">
        <v>4542.4800000000005</v>
      </c>
      <c r="BR995" s="35" t="s">
        <v>8088</v>
      </c>
    </row>
    <row r="996" spans="1:70" x14ac:dyDescent="0.3">
      <c r="A996">
        <v>13025235</v>
      </c>
      <c r="B996" t="s">
        <v>7597</v>
      </c>
      <c r="C996" s="33">
        <v>4860</v>
      </c>
      <c r="D996">
        <v>278</v>
      </c>
      <c r="E996" t="s">
        <v>7840</v>
      </c>
      <c r="H996" s="33">
        <f t="shared" si="48"/>
        <v>1944</v>
      </c>
      <c r="I996" s="34">
        <f t="shared" si="46"/>
        <v>0</v>
      </c>
      <c r="J996" s="34">
        <f t="shared" si="47"/>
        <v>4542.4800000000005</v>
      </c>
      <c r="L996" s="33">
        <v>0</v>
      </c>
      <c r="M996" s="35" t="s">
        <v>8088</v>
      </c>
      <c r="O996" s="33">
        <v>0</v>
      </c>
      <c r="P996" s="35" t="s">
        <v>8088</v>
      </c>
      <c r="R996" s="33">
        <v>0</v>
      </c>
      <c r="S996" s="35" t="s">
        <v>8088</v>
      </c>
      <c r="U996" s="33">
        <v>3925.6</v>
      </c>
      <c r="V996" s="35" t="s">
        <v>8088</v>
      </c>
      <c r="X996" s="33">
        <v>3084.4</v>
      </c>
      <c r="Y996" s="35" t="s">
        <v>8088</v>
      </c>
      <c r="AA996" s="33">
        <v>3925.6</v>
      </c>
      <c r="AB996" s="35" t="s">
        <v>8088</v>
      </c>
      <c r="AD996" s="33">
        <v>2635.7599999999998</v>
      </c>
      <c r="AE996" s="35" t="s">
        <v>8088</v>
      </c>
      <c r="AG996" s="33">
        <v>0</v>
      </c>
      <c r="AH996" s="35" t="s">
        <v>8088</v>
      </c>
      <c r="AJ996" s="33">
        <v>0</v>
      </c>
      <c r="AK996" s="35" t="s">
        <v>8088</v>
      </c>
      <c r="AM996" s="33">
        <v>0</v>
      </c>
      <c r="AN996" s="35" t="s">
        <v>8088</v>
      </c>
      <c r="AP996" s="33">
        <v>0</v>
      </c>
      <c r="AQ996" s="35" t="s">
        <v>8088</v>
      </c>
      <c r="AS996" s="33">
        <v>0</v>
      </c>
      <c r="AT996" s="35" t="s">
        <v>8088</v>
      </c>
      <c r="AV996" s="33">
        <v>0</v>
      </c>
      <c r="AW996" s="35" t="s">
        <v>8088</v>
      </c>
      <c r="AY996" s="33">
        <v>0</v>
      </c>
      <c r="AZ996" s="35" t="s">
        <v>8088</v>
      </c>
      <c r="BB996" s="33">
        <v>0</v>
      </c>
      <c r="BC996" s="35" t="s">
        <v>8088</v>
      </c>
      <c r="BE996" s="33">
        <v>0</v>
      </c>
      <c r="BF996" s="35" t="s">
        <v>8088</v>
      </c>
      <c r="BH996" s="33">
        <v>22.430325</v>
      </c>
      <c r="BI996" s="35" t="s">
        <v>8088</v>
      </c>
      <c r="BK996" s="33">
        <v>22.430325</v>
      </c>
      <c r="BL996" s="35" t="s">
        <v>8088</v>
      </c>
      <c r="BN996" s="33">
        <f>_xlfn.XLOOKUP(E996,'[2]Charge Level Data'!$E:$E,'[2]Charge Level Data'!$BN:$BN,"N/A")</f>
        <v>22.430325</v>
      </c>
      <c r="BO996" s="35" t="s">
        <v>8088</v>
      </c>
      <c r="BQ996" s="33">
        <v>4542.4800000000005</v>
      </c>
      <c r="BR996" s="35" t="s">
        <v>8088</v>
      </c>
    </row>
    <row r="997" spans="1:70" x14ac:dyDescent="0.3">
      <c r="A997">
        <v>13026548</v>
      </c>
      <c r="B997" t="s">
        <v>6100</v>
      </c>
      <c r="C997" s="33">
        <v>4837.8</v>
      </c>
      <c r="D997">
        <v>278</v>
      </c>
      <c r="E997" t="s">
        <v>7839</v>
      </c>
      <c r="H997" s="33">
        <f t="shared" si="48"/>
        <v>1935.1200000000001</v>
      </c>
      <c r="I997" s="34">
        <f t="shared" si="46"/>
        <v>0</v>
      </c>
      <c r="J997" s="34">
        <f t="shared" si="47"/>
        <v>817.29000000000008</v>
      </c>
      <c r="L997" s="33">
        <v>0</v>
      </c>
      <c r="M997" s="35" t="s">
        <v>8088</v>
      </c>
      <c r="O997" s="33">
        <v>0</v>
      </c>
      <c r="P997" s="35" t="s">
        <v>8088</v>
      </c>
      <c r="R997" s="33">
        <v>0</v>
      </c>
      <c r="S997" s="35" t="s">
        <v>8088</v>
      </c>
      <c r="U997" s="33">
        <v>706.3</v>
      </c>
      <c r="V997" s="35" t="s">
        <v>8088</v>
      </c>
      <c r="X997" s="33">
        <v>554.95000000000005</v>
      </c>
      <c r="Y997" s="35" t="s">
        <v>8088</v>
      </c>
      <c r="AA997" s="33">
        <v>706.3</v>
      </c>
      <c r="AB997" s="35" t="s">
        <v>8088</v>
      </c>
      <c r="AD997" s="33">
        <v>474.22999999999996</v>
      </c>
      <c r="AE997" s="35" t="s">
        <v>8088</v>
      </c>
      <c r="AG997" s="33">
        <v>0</v>
      </c>
      <c r="AH997" s="35" t="s">
        <v>8088</v>
      </c>
      <c r="AJ997" s="33">
        <v>0</v>
      </c>
      <c r="AK997" s="35" t="s">
        <v>8088</v>
      </c>
      <c r="AM997" s="33">
        <v>0</v>
      </c>
      <c r="AN997" s="35" t="s">
        <v>8088</v>
      </c>
      <c r="AP997" s="33">
        <v>0</v>
      </c>
      <c r="AQ997" s="35" t="s">
        <v>8088</v>
      </c>
      <c r="AS997" s="33">
        <v>0</v>
      </c>
      <c r="AT997" s="35" t="s">
        <v>8088</v>
      </c>
      <c r="AV997" s="33">
        <v>0</v>
      </c>
      <c r="AW997" s="35" t="s">
        <v>8088</v>
      </c>
      <c r="AY997" s="33">
        <v>0</v>
      </c>
      <c r="AZ997" s="35" t="s">
        <v>8088</v>
      </c>
      <c r="BB997" s="33">
        <v>0</v>
      </c>
      <c r="BC997" s="35" t="s">
        <v>8088</v>
      </c>
      <c r="BE997" s="33">
        <v>0</v>
      </c>
      <c r="BF997" s="35" t="s">
        <v>8088</v>
      </c>
      <c r="BH997" s="33">
        <v>22.430325</v>
      </c>
      <c r="BI997" s="35" t="s">
        <v>8088</v>
      </c>
      <c r="BK997" s="33">
        <v>22.430325</v>
      </c>
      <c r="BL997" s="35" t="s">
        <v>8088</v>
      </c>
      <c r="BN997" s="33">
        <f>_xlfn.XLOOKUP(E997,'[2]Charge Level Data'!$E:$E,'[2]Charge Level Data'!$BN:$BN,"N/A")</f>
        <v>22.430325</v>
      </c>
      <c r="BO997" s="35" t="s">
        <v>8088</v>
      </c>
      <c r="BQ997" s="33">
        <v>817.29000000000008</v>
      </c>
      <c r="BR997" s="35" t="s">
        <v>8088</v>
      </c>
    </row>
    <row r="998" spans="1:70" x14ac:dyDescent="0.3">
      <c r="A998">
        <v>13026967</v>
      </c>
      <c r="B998" t="s">
        <v>6199</v>
      </c>
      <c r="C998" s="33">
        <v>4830.78</v>
      </c>
      <c r="D998">
        <v>272</v>
      </c>
      <c r="E998">
        <v>0</v>
      </c>
      <c r="H998" s="33">
        <f t="shared" si="48"/>
        <v>1932.3119999999999</v>
      </c>
      <c r="I998" s="34">
        <f t="shared" si="46"/>
        <v>0</v>
      </c>
      <c r="J998" s="34">
        <f t="shared" si="47"/>
        <v>0</v>
      </c>
      <c r="L998" s="33" t="s">
        <v>8089</v>
      </c>
      <c r="M998" s="35" t="s">
        <v>8088</v>
      </c>
      <c r="O998" s="33" t="s">
        <v>8089</v>
      </c>
      <c r="P998" s="35" t="s">
        <v>8088</v>
      </c>
      <c r="R998" s="33" t="s">
        <v>8089</v>
      </c>
      <c r="S998" s="35" t="s">
        <v>8088</v>
      </c>
      <c r="U998" s="33" t="s">
        <v>8089</v>
      </c>
      <c r="V998" s="35" t="s">
        <v>8088</v>
      </c>
      <c r="X998" s="33" t="s">
        <v>8089</v>
      </c>
      <c r="Y998" s="35" t="s">
        <v>8088</v>
      </c>
      <c r="AA998" s="33" t="s">
        <v>8089</v>
      </c>
      <c r="AB998" s="35" t="s">
        <v>8088</v>
      </c>
      <c r="AD998" s="33" t="s">
        <v>8089</v>
      </c>
      <c r="AE998" s="35" t="s">
        <v>8088</v>
      </c>
      <c r="AG998" s="33" t="s">
        <v>8089</v>
      </c>
      <c r="AH998" s="35" t="s">
        <v>8088</v>
      </c>
      <c r="AJ998" s="33" t="s">
        <v>8089</v>
      </c>
      <c r="AK998" s="35" t="s">
        <v>8088</v>
      </c>
      <c r="AM998" s="33" t="s">
        <v>8089</v>
      </c>
      <c r="AN998" s="35" t="s">
        <v>8088</v>
      </c>
      <c r="AP998" s="33" t="s">
        <v>8089</v>
      </c>
      <c r="AQ998" s="35" t="s">
        <v>8088</v>
      </c>
      <c r="AS998" s="33" t="s">
        <v>8089</v>
      </c>
      <c r="AT998" s="35" t="s">
        <v>8088</v>
      </c>
      <c r="AV998" s="33" t="s">
        <v>8089</v>
      </c>
      <c r="AW998" s="35" t="s">
        <v>8088</v>
      </c>
      <c r="AY998" s="33" t="s">
        <v>8089</v>
      </c>
      <c r="AZ998" s="35" t="s">
        <v>8088</v>
      </c>
      <c r="BB998" s="33" t="s">
        <v>8089</v>
      </c>
      <c r="BC998" s="35" t="s">
        <v>8088</v>
      </c>
      <c r="BE998" s="33" t="s">
        <v>8089</v>
      </c>
      <c r="BF998" s="35" t="s">
        <v>8088</v>
      </c>
      <c r="BH998" s="33" t="s">
        <v>8089</v>
      </c>
      <c r="BI998" s="35" t="s">
        <v>8088</v>
      </c>
      <c r="BK998" s="33" t="s">
        <v>8089</v>
      </c>
      <c r="BL998" s="35" t="s">
        <v>8088</v>
      </c>
      <c r="BN998" s="33" t="str">
        <f>_xlfn.XLOOKUP(E998,'[2]Charge Level Data'!$E:$E,'[2]Charge Level Data'!$BN:$BN,"N/A")</f>
        <v>N/A</v>
      </c>
      <c r="BO998" s="35" t="s">
        <v>8088</v>
      </c>
      <c r="BQ998" s="33" t="s">
        <v>8089</v>
      </c>
      <c r="BR998" s="35" t="s">
        <v>8088</v>
      </c>
    </row>
    <row r="999" spans="1:70" x14ac:dyDescent="0.3">
      <c r="A999">
        <v>13026627</v>
      </c>
      <c r="B999" t="s">
        <v>6108</v>
      </c>
      <c r="C999" s="33">
        <v>4825.2</v>
      </c>
      <c r="D999">
        <v>278</v>
      </c>
      <c r="E999" t="s">
        <v>7883</v>
      </c>
      <c r="H999" s="33">
        <f t="shared" si="48"/>
        <v>1930.08</v>
      </c>
      <c r="I999" s="34">
        <f t="shared" si="46"/>
        <v>0</v>
      </c>
      <c r="J999" s="34">
        <f t="shared" si="47"/>
        <v>3313.71</v>
      </c>
      <c r="L999" s="33">
        <v>0</v>
      </c>
      <c r="M999" s="35" t="s">
        <v>8088</v>
      </c>
      <c r="O999" s="33">
        <v>0</v>
      </c>
      <c r="P999" s="35" t="s">
        <v>8088</v>
      </c>
      <c r="R999" s="33">
        <v>0</v>
      </c>
      <c r="S999" s="35" t="s">
        <v>8088</v>
      </c>
      <c r="U999" s="33">
        <v>2863.7</v>
      </c>
      <c r="V999" s="35" t="s">
        <v>8088</v>
      </c>
      <c r="X999" s="33">
        <v>2250.0500000000002</v>
      </c>
      <c r="Y999" s="35" t="s">
        <v>8088</v>
      </c>
      <c r="AA999" s="33">
        <v>2863.7</v>
      </c>
      <c r="AB999" s="35" t="s">
        <v>8088</v>
      </c>
      <c r="AD999" s="33">
        <v>1922.77</v>
      </c>
      <c r="AE999" s="35" t="s">
        <v>8088</v>
      </c>
      <c r="AG999" s="33">
        <v>0</v>
      </c>
      <c r="AH999" s="35" t="s">
        <v>8088</v>
      </c>
      <c r="AJ999" s="33">
        <v>0</v>
      </c>
      <c r="AK999" s="35" t="s">
        <v>8088</v>
      </c>
      <c r="AM999" s="33">
        <v>0</v>
      </c>
      <c r="AN999" s="35" t="s">
        <v>8088</v>
      </c>
      <c r="AP999" s="33">
        <v>0</v>
      </c>
      <c r="AQ999" s="35" t="s">
        <v>8088</v>
      </c>
      <c r="AS999" s="33">
        <v>0</v>
      </c>
      <c r="AT999" s="35" t="s">
        <v>8088</v>
      </c>
      <c r="AV999" s="33">
        <v>0</v>
      </c>
      <c r="AW999" s="35" t="s">
        <v>8088</v>
      </c>
      <c r="AY999" s="33">
        <v>0</v>
      </c>
      <c r="AZ999" s="35" t="s">
        <v>8088</v>
      </c>
      <c r="BB999" s="33">
        <v>0</v>
      </c>
      <c r="BC999" s="35" t="s">
        <v>8088</v>
      </c>
      <c r="BE999" s="33">
        <v>0</v>
      </c>
      <c r="BF999" s="35" t="s">
        <v>8088</v>
      </c>
      <c r="BH999" s="33">
        <v>22.430325</v>
      </c>
      <c r="BI999" s="35" t="s">
        <v>8088</v>
      </c>
      <c r="BK999" s="33">
        <v>22.430325</v>
      </c>
      <c r="BL999" s="35" t="s">
        <v>8088</v>
      </c>
      <c r="BN999" s="33">
        <f>_xlfn.XLOOKUP(E999,'[2]Charge Level Data'!$E:$E,'[2]Charge Level Data'!$BN:$BN,"N/A")</f>
        <v>22.430325</v>
      </c>
      <c r="BO999" s="35" t="s">
        <v>8088</v>
      </c>
      <c r="BQ999" s="33">
        <v>3313.71</v>
      </c>
      <c r="BR999" s="35" t="s">
        <v>8088</v>
      </c>
    </row>
    <row r="1000" spans="1:70" x14ac:dyDescent="0.3">
      <c r="A1000">
        <v>13025788</v>
      </c>
      <c r="B1000" t="s">
        <v>7085</v>
      </c>
      <c r="C1000" s="33">
        <v>4794</v>
      </c>
      <c r="D1000">
        <v>272</v>
      </c>
      <c r="E1000">
        <v>0</v>
      </c>
      <c r="H1000" s="33">
        <f t="shared" si="48"/>
        <v>1917.6000000000001</v>
      </c>
      <c r="I1000" s="34">
        <f t="shared" si="46"/>
        <v>0</v>
      </c>
      <c r="J1000" s="34">
        <f t="shared" si="47"/>
        <v>0</v>
      </c>
      <c r="L1000" s="33" t="s">
        <v>8089</v>
      </c>
      <c r="M1000" s="35" t="s">
        <v>8088</v>
      </c>
      <c r="O1000" s="33" t="s">
        <v>8089</v>
      </c>
      <c r="P1000" s="35" t="s">
        <v>8088</v>
      </c>
      <c r="R1000" s="33" t="s">
        <v>8089</v>
      </c>
      <c r="S1000" s="35" t="s">
        <v>8088</v>
      </c>
      <c r="U1000" s="33" t="s">
        <v>8089</v>
      </c>
      <c r="V1000" s="35" t="s">
        <v>8088</v>
      </c>
      <c r="X1000" s="33" t="s">
        <v>8089</v>
      </c>
      <c r="Y1000" s="35" t="s">
        <v>8088</v>
      </c>
      <c r="AA1000" s="33" t="s">
        <v>8089</v>
      </c>
      <c r="AB1000" s="35" t="s">
        <v>8088</v>
      </c>
      <c r="AD1000" s="33" t="s">
        <v>8089</v>
      </c>
      <c r="AE1000" s="35" t="s">
        <v>8088</v>
      </c>
      <c r="AG1000" s="33" t="s">
        <v>8089</v>
      </c>
      <c r="AH1000" s="35" t="s">
        <v>8088</v>
      </c>
      <c r="AJ1000" s="33" t="s">
        <v>8089</v>
      </c>
      <c r="AK1000" s="35" t="s">
        <v>8088</v>
      </c>
      <c r="AM1000" s="33" t="s">
        <v>8089</v>
      </c>
      <c r="AN1000" s="35" t="s">
        <v>8088</v>
      </c>
      <c r="AP1000" s="33" t="s">
        <v>8089</v>
      </c>
      <c r="AQ1000" s="35" t="s">
        <v>8088</v>
      </c>
      <c r="AS1000" s="33" t="s">
        <v>8089</v>
      </c>
      <c r="AT1000" s="35" t="s">
        <v>8088</v>
      </c>
      <c r="AV1000" s="33" t="s">
        <v>8089</v>
      </c>
      <c r="AW1000" s="35" t="s">
        <v>8088</v>
      </c>
      <c r="AY1000" s="33" t="s">
        <v>8089</v>
      </c>
      <c r="AZ1000" s="35" t="s">
        <v>8088</v>
      </c>
      <c r="BB1000" s="33" t="s">
        <v>8089</v>
      </c>
      <c r="BC1000" s="35" t="s">
        <v>8088</v>
      </c>
      <c r="BE1000" s="33" t="s">
        <v>8089</v>
      </c>
      <c r="BF1000" s="35" t="s">
        <v>8088</v>
      </c>
      <c r="BH1000" s="33" t="s">
        <v>8089</v>
      </c>
      <c r="BI1000" s="35" t="s">
        <v>8088</v>
      </c>
      <c r="BK1000" s="33" t="s">
        <v>8089</v>
      </c>
      <c r="BL1000" s="35" t="s">
        <v>8088</v>
      </c>
      <c r="BN1000" s="33" t="str">
        <f>_xlfn.XLOOKUP(E1000,'[2]Charge Level Data'!$E:$E,'[2]Charge Level Data'!$BN:$BN,"N/A")</f>
        <v>N/A</v>
      </c>
      <c r="BO1000" s="35" t="s">
        <v>8088</v>
      </c>
      <c r="BQ1000" s="33" t="s">
        <v>8089</v>
      </c>
      <c r="BR1000" s="35" t="s">
        <v>8088</v>
      </c>
    </row>
    <row r="1001" spans="1:70" x14ac:dyDescent="0.3">
      <c r="A1001">
        <v>13024733</v>
      </c>
      <c r="B1001" t="s">
        <v>6123</v>
      </c>
      <c r="C1001" s="33">
        <v>4740</v>
      </c>
      <c r="D1001">
        <v>272</v>
      </c>
      <c r="E1001">
        <v>0</v>
      </c>
      <c r="H1001" s="33">
        <f t="shared" si="48"/>
        <v>1896</v>
      </c>
      <c r="I1001" s="34">
        <f t="shared" si="46"/>
        <v>0</v>
      </c>
      <c r="J1001" s="34">
        <f t="shared" si="47"/>
        <v>0</v>
      </c>
      <c r="L1001" s="33" t="s">
        <v>8089</v>
      </c>
      <c r="M1001" s="35" t="s">
        <v>8088</v>
      </c>
      <c r="O1001" s="33" t="s">
        <v>8089</v>
      </c>
      <c r="P1001" s="35" t="s">
        <v>8088</v>
      </c>
      <c r="R1001" s="33" t="s">
        <v>8089</v>
      </c>
      <c r="S1001" s="35" t="s">
        <v>8088</v>
      </c>
      <c r="U1001" s="33" t="s">
        <v>8089</v>
      </c>
      <c r="V1001" s="35" t="s">
        <v>8088</v>
      </c>
      <c r="X1001" s="33" t="s">
        <v>8089</v>
      </c>
      <c r="Y1001" s="35" t="s">
        <v>8088</v>
      </c>
      <c r="AA1001" s="33" t="s">
        <v>8089</v>
      </c>
      <c r="AB1001" s="35" t="s">
        <v>8088</v>
      </c>
      <c r="AD1001" s="33" t="s">
        <v>8089</v>
      </c>
      <c r="AE1001" s="35" t="s">
        <v>8088</v>
      </c>
      <c r="AG1001" s="33" t="s">
        <v>8089</v>
      </c>
      <c r="AH1001" s="35" t="s">
        <v>8088</v>
      </c>
      <c r="AJ1001" s="33" t="s">
        <v>8089</v>
      </c>
      <c r="AK1001" s="35" t="s">
        <v>8088</v>
      </c>
      <c r="AM1001" s="33" t="s">
        <v>8089</v>
      </c>
      <c r="AN1001" s="35" t="s">
        <v>8088</v>
      </c>
      <c r="AP1001" s="33" t="s">
        <v>8089</v>
      </c>
      <c r="AQ1001" s="35" t="s">
        <v>8088</v>
      </c>
      <c r="AS1001" s="33" t="s">
        <v>8089</v>
      </c>
      <c r="AT1001" s="35" t="s">
        <v>8088</v>
      </c>
      <c r="AV1001" s="33" t="s">
        <v>8089</v>
      </c>
      <c r="AW1001" s="35" t="s">
        <v>8088</v>
      </c>
      <c r="AY1001" s="33" t="s">
        <v>8089</v>
      </c>
      <c r="AZ1001" s="35" t="s">
        <v>8088</v>
      </c>
      <c r="BB1001" s="33" t="s">
        <v>8089</v>
      </c>
      <c r="BC1001" s="35" t="s">
        <v>8088</v>
      </c>
      <c r="BE1001" s="33" t="s">
        <v>8089</v>
      </c>
      <c r="BF1001" s="35" t="s">
        <v>8088</v>
      </c>
      <c r="BH1001" s="33" t="s">
        <v>8089</v>
      </c>
      <c r="BI1001" s="35" t="s">
        <v>8088</v>
      </c>
      <c r="BK1001" s="33" t="s">
        <v>8089</v>
      </c>
      <c r="BL1001" s="35" t="s">
        <v>8088</v>
      </c>
      <c r="BN1001" s="33" t="str">
        <f>_xlfn.XLOOKUP(E1001,'[2]Charge Level Data'!$E:$E,'[2]Charge Level Data'!$BN:$BN,"N/A")</f>
        <v>N/A</v>
      </c>
      <c r="BO1001" s="35" t="s">
        <v>8088</v>
      </c>
      <c r="BQ1001" s="33" t="s">
        <v>8089</v>
      </c>
      <c r="BR1001" s="35" t="s">
        <v>8088</v>
      </c>
    </row>
    <row r="1002" spans="1:70" x14ac:dyDescent="0.3">
      <c r="A1002">
        <v>8203129</v>
      </c>
      <c r="B1002" t="s">
        <v>3918</v>
      </c>
      <c r="C1002" s="33">
        <v>4738</v>
      </c>
      <c r="D1002">
        <v>402</v>
      </c>
      <c r="E1002">
        <v>19084</v>
      </c>
      <c r="H1002" s="33">
        <f t="shared" si="48"/>
        <v>1895.2</v>
      </c>
      <c r="I1002" s="34">
        <f t="shared" si="46"/>
        <v>0</v>
      </c>
      <c r="J1002" s="34">
        <f t="shared" si="47"/>
        <v>3564.0000000000005</v>
      </c>
      <c r="L1002" s="33">
        <v>0</v>
      </c>
      <c r="M1002" s="35" t="s">
        <v>8088</v>
      </c>
      <c r="O1002" s="33">
        <v>0</v>
      </c>
      <c r="P1002" s="35" t="s">
        <v>8088</v>
      </c>
      <c r="R1002" s="33">
        <v>0</v>
      </c>
      <c r="S1002" s="35" t="s">
        <v>8088</v>
      </c>
      <c r="U1002" s="33">
        <v>3080</v>
      </c>
      <c r="V1002" s="35" t="s">
        <v>8088</v>
      </c>
      <c r="X1002" s="33">
        <v>2420</v>
      </c>
      <c r="Y1002" s="35" t="s">
        <v>8088</v>
      </c>
      <c r="AA1002" s="33">
        <v>3080</v>
      </c>
      <c r="AB1002" s="35" t="s">
        <v>8088</v>
      </c>
      <c r="AD1002" s="33">
        <v>2068</v>
      </c>
      <c r="AE1002" s="35" t="s">
        <v>8088</v>
      </c>
      <c r="AG1002" s="33">
        <v>0</v>
      </c>
      <c r="AH1002" s="35" t="s">
        <v>8088</v>
      </c>
      <c r="AJ1002" s="33">
        <v>0</v>
      </c>
      <c r="AK1002" s="35" t="s">
        <v>8088</v>
      </c>
      <c r="AM1002" s="33">
        <v>0</v>
      </c>
      <c r="AN1002" s="35" t="s">
        <v>8088</v>
      </c>
      <c r="AP1002" s="33">
        <v>0</v>
      </c>
      <c r="AQ1002" s="35" t="s">
        <v>8088</v>
      </c>
      <c r="AS1002" s="33">
        <v>0</v>
      </c>
      <c r="AT1002" s="35" t="s">
        <v>8088</v>
      </c>
      <c r="AV1002" s="33">
        <v>0</v>
      </c>
      <c r="AW1002" s="35" t="s">
        <v>8088</v>
      </c>
      <c r="AY1002" s="33">
        <v>0</v>
      </c>
      <c r="AZ1002" s="35" t="s">
        <v>8088</v>
      </c>
      <c r="BB1002" s="33">
        <v>53.26</v>
      </c>
      <c r="BC1002" s="35" t="s">
        <v>8088</v>
      </c>
      <c r="BE1002" s="33">
        <v>53.26</v>
      </c>
      <c r="BF1002" s="35" t="s">
        <v>8088</v>
      </c>
      <c r="BH1002" s="33">
        <v>537.424038</v>
      </c>
      <c r="BI1002" s="35" t="s">
        <v>8088</v>
      </c>
      <c r="BK1002" s="33">
        <v>537.424038</v>
      </c>
      <c r="BL1002" s="35" t="s">
        <v>8088</v>
      </c>
      <c r="BN1002" s="33">
        <f>_xlfn.XLOOKUP(E1002,'[2]Charge Level Data'!$E:$E,'[2]Charge Level Data'!$BN:$BN,"N/A")</f>
        <v>537.424038</v>
      </c>
      <c r="BO1002" s="35" t="s">
        <v>8088</v>
      </c>
      <c r="BQ1002" s="33">
        <v>3564.0000000000005</v>
      </c>
      <c r="BR1002" s="35" t="s">
        <v>8088</v>
      </c>
    </row>
    <row r="1003" spans="1:70" x14ac:dyDescent="0.3">
      <c r="A1003">
        <v>8203132</v>
      </c>
      <c r="B1003" t="s">
        <v>3919</v>
      </c>
      <c r="C1003" s="33">
        <v>4738</v>
      </c>
      <c r="D1003">
        <v>402</v>
      </c>
      <c r="E1003">
        <v>19084</v>
      </c>
      <c r="H1003" s="33">
        <f t="shared" si="48"/>
        <v>1895.2</v>
      </c>
      <c r="I1003" s="34">
        <f t="shared" si="46"/>
        <v>0</v>
      </c>
      <c r="J1003" s="34">
        <f t="shared" si="47"/>
        <v>3564.0000000000005</v>
      </c>
      <c r="L1003" s="33">
        <v>0</v>
      </c>
      <c r="M1003" s="35" t="s">
        <v>8088</v>
      </c>
      <c r="O1003" s="33">
        <v>0</v>
      </c>
      <c r="P1003" s="35" t="s">
        <v>8088</v>
      </c>
      <c r="R1003" s="33">
        <v>0</v>
      </c>
      <c r="S1003" s="35" t="s">
        <v>8088</v>
      </c>
      <c r="U1003" s="33">
        <v>3080</v>
      </c>
      <c r="V1003" s="35" t="s">
        <v>8088</v>
      </c>
      <c r="X1003" s="33">
        <v>2420</v>
      </c>
      <c r="Y1003" s="35" t="s">
        <v>8088</v>
      </c>
      <c r="AA1003" s="33">
        <v>3080</v>
      </c>
      <c r="AB1003" s="35" t="s">
        <v>8088</v>
      </c>
      <c r="AD1003" s="33">
        <v>2068</v>
      </c>
      <c r="AE1003" s="35" t="s">
        <v>8088</v>
      </c>
      <c r="AG1003" s="33">
        <v>0</v>
      </c>
      <c r="AH1003" s="35" t="s">
        <v>8088</v>
      </c>
      <c r="AJ1003" s="33">
        <v>0</v>
      </c>
      <c r="AK1003" s="35" t="s">
        <v>8088</v>
      </c>
      <c r="AM1003" s="33">
        <v>0</v>
      </c>
      <c r="AN1003" s="35" t="s">
        <v>8088</v>
      </c>
      <c r="AP1003" s="33">
        <v>0</v>
      </c>
      <c r="AQ1003" s="35" t="s">
        <v>8088</v>
      </c>
      <c r="AS1003" s="33">
        <v>0</v>
      </c>
      <c r="AT1003" s="35" t="s">
        <v>8088</v>
      </c>
      <c r="AV1003" s="33">
        <v>0</v>
      </c>
      <c r="AW1003" s="35" t="s">
        <v>8088</v>
      </c>
      <c r="AY1003" s="33">
        <v>0</v>
      </c>
      <c r="AZ1003" s="35" t="s">
        <v>8088</v>
      </c>
      <c r="BB1003" s="33">
        <v>53.26</v>
      </c>
      <c r="BC1003" s="35" t="s">
        <v>8088</v>
      </c>
      <c r="BE1003" s="33">
        <v>53.26</v>
      </c>
      <c r="BF1003" s="35" t="s">
        <v>8088</v>
      </c>
      <c r="BH1003" s="33">
        <v>537.424038</v>
      </c>
      <c r="BI1003" s="35" t="s">
        <v>8088</v>
      </c>
      <c r="BK1003" s="33">
        <v>537.424038</v>
      </c>
      <c r="BL1003" s="35" t="s">
        <v>8088</v>
      </c>
      <c r="BN1003" s="33">
        <f>_xlfn.XLOOKUP(E1003,'[2]Charge Level Data'!$E:$E,'[2]Charge Level Data'!$BN:$BN,"N/A")</f>
        <v>537.424038</v>
      </c>
      <c r="BO1003" s="35" t="s">
        <v>8088</v>
      </c>
      <c r="BQ1003" s="33">
        <v>3564.0000000000005</v>
      </c>
      <c r="BR1003" s="35" t="s">
        <v>8088</v>
      </c>
    </row>
    <row r="1004" spans="1:70" x14ac:dyDescent="0.3">
      <c r="A1004">
        <v>12607678</v>
      </c>
      <c r="B1004" t="s">
        <v>4335</v>
      </c>
      <c r="C1004" s="33">
        <v>4738</v>
      </c>
      <c r="D1004">
        <v>402</v>
      </c>
      <c r="E1004">
        <v>19084</v>
      </c>
      <c r="H1004" s="33">
        <f t="shared" si="48"/>
        <v>1895.2</v>
      </c>
      <c r="I1004" s="34">
        <f t="shared" si="46"/>
        <v>0</v>
      </c>
      <c r="J1004" s="34">
        <f t="shared" si="47"/>
        <v>3564.0000000000005</v>
      </c>
      <c r="L1004" s="33">
        <v>0</v>
      </c>
      <c r="M1004" s="35" t="s">
        <v>8088</v>
      </c>
      <c r="O1004" s="33">
        <v>0</v>
      </c>
      <c r="P1004" s="35" t="s">
        <v>8088</v>
      </c>
      <c r="R1004" s="33">
        <v>0</v>
      </c>
      <c r="S1004" s="35" t="s">
        <v>8088</v>
      </c>
      <c r="U1004" s="33">
        <v>3080</v>
      </c>
      <c r="V1004" s="35" t="s">
        <v>8088</v>
      </c>
      <c r="X1004" s="33">
        <v>2420</v>
      </c>
      <c r="Y1004" s="35" t="s">
        <v>8088</v>
      </c>
      <c r="AA1004" s="33">
        <v>3080</v>
      </c>
      <c r="AB1004" s="35" t="s">
        <v>8088</v>
      </c>
      <c r="AD1004" s="33">
        <v>2068</v>
      </c>
      <c r="AE1004" s="35" t="s">
        <v>8088</v>
      </c>
      <c r="AG1004" s="33">
        <v>0</v>
      </c>
      <c r="AH1004" s="35" t="s">
        <v>8088</v>
      </c>
      <c r="AJ1004" s="33">
        <v>0</v>
      </c>
      <c r="AK1004" s="35" t="s">
        <v>8088</v>
      </c>
      <c r="AM1004" s="33">
        <v>0</v>
      </c>
      <c r="AN1004" s="35" t="s">
        <v>8088</v>
      </c>
      <c r="AP1004" s="33">
        <v>0</v>
      </c>
      <c r="AQ1004" s="35" t="s">
        <v>8088</v>
      </c>
      <c r="AS1004" s="33">
        <v>0</v>
      </c>
      <c r="AT1004" s="35" t="s">
        <v>8088</v>
      </c>
      <c r="AV1004" s="33">
        <v>0</v>
      </c>
      <c r="AW1004" s="35" t="s">
        <v>8088</v>
      </c>
      <c r="AY1004" s="33">
        <v>0</v>
      </c>
      <c r="AZ1004" s="35" t="s">
        <v>8088</v>
      </c>
      <c r="BB1004" s="33">
        <v>53.26</v>
      </c>
      <c r="BC1004" s="35" t="s">
        <v>8088</v>
      </c>
      <c r="BE1004" s="33">
        <v>53.26</v>
      </c>
      <c r="BF1004" s="35" t="s">
        <v>8088</v>
      </c>
      <c r="BH1004" s="33">
        <v>537.424038</v>
      </c>
      <c r="BI1004" s="35" t="s">
        <v>8088</v>
      </c>
      <c r="BK1004" s="33">
        <v>537.424038</v>
      </c>
      <c r="BL1004" s="35" t="s">
        <v>8088</v>
      </c>
      <c r="BN1004" s="33">
        <f>_xlfn.XLOOKUP(E1004,'[2]Charge Level Data'!$E:$E,'[2]Charge Level Data'!$BN:$BN,"N/A")</f>
        <v>537.424038</v>
      </c>
      <c r="BO1004" s="35" t="s">
        <v>8088</v>
      </c>
      <c r="BQ1004" s="33">
        <v>3564.0000000000005</v>
      </c>
      <c r="BR1004" s="35" t="s">
        <v>8088</v>
      </c>
    </row>
    <row r="1005" spans="1:70" x14ac:dyDescent="0.3">
      <c r="A1005">
        <v>8206601</v>
      </c>
      <c r="B1005" t="s">
        <v>3713</v>
      </c>
      <c r="C1005" s="33">
        <v>4738</v>
      </c>
      <c r="D1005">
        <v>320</v>
      </c>
      <c r="E1005">
        <v>19082</v>
      </c>
      <c r="H1005" s="33">
        <f t="shared" si="48"/>
        <v>1895.2</v>
      </c>
      <c r="I1005" s="34">
        <f t="shared" si="46"/>
        <v>0</v>
      </c>
      <c r="J1005" s="34">
        <f t="shared" si="47"/>
        <v>3564.0000000000005</v>
      </c>
      <c r="L1005" s="33">
        <v>0</v>
      </c>
      <c r="M1005" s="35" t="s">
        <v>8088</v>
      </c>
      <c r="O1005" s="33">
        <v>0</v>
      </c>
      <c r="P1005" s="35" t="s">
        <v>8088</v>
      </c>
      <c r="R1005" s="33">
        <v>0</v>
      </c>
      <c r="S1005" s="35" t="s">
        <v>8088</v>
      </c>
      <c r="U1005" s="33">
        <v>3080</v>
      </c>
      <c r="V1005" s="35" t="s">
        <v>8088</v>
      </c>
      <c r="X1005" s="33">
        <v>2420</v>
      </c>
      <c r="Y1005" s="35" t="s">
        <v>8088</v>
      </c>
      <c r="AA1005" s="33">
        <v>3080</v>
      </c>
      <c r="AB1005" s="35" t="s">
        <v>8088</v>
      </c>
      <c r="AD1005" s="33">
        <v>2068</v>
      </c>
      <c r="AE1005" s="35" t="s">
        <v>8088</v>
      </c>
      <c r="AG1005" s="33">
        <v>0</v>
      </c>
      <c r="AH1005" s="35" t="s">
        <v>8088</v>
      </c>
      <c r="AJ1005" s="33">
        <v>0</v>
      </c>
      <c r="AK1005" s="35" t="s">
        <v>8088</v>
      </c>
      <c r="AM1005" s="33">
        <v>0</v>
      </c>
      <c r="AN1005" s="35" t="s">
        <v>8088</v>
      </c>
      <c r="AP1005" s="33">
        <v>0</v>
      </c>
      <c r="AQ1005" s="35" t="s">
        <v>8088</v>
      </c>
      <c r="AS1005" s="33">
        <v>0</v>
      </c>
      <c r="AT1005" s="35" t="s">
        <v>8088</v>
      </c>
      <c r="AV1005" s="33">
        <v>0</v>
      </c>
      <c r="AW1005" s="35" t="s">
        <v>8088</v>
      </c>
      <c r="AY1005" s="33">
        <v>0</v>
      </c>
      <c r="AZ1005" s="35" t="s">
        <v>8088</v>
      </c>
      <c r="BB1005" s="33">
        <v>56.64</v>
      </c>
      <c r="BC1005" s="35" t="s">
        <v>8088</v>
      </c>
      <c r="BE1005" s="33">
        <v>56.64</v>
      </c>
      <c r="BF1005" s="35" t="s">
        <v>8088</v>
      </c>
      <c r="BH1005" s="33">
        <v>537.424038</v>
      </c>
      <c r="BI1005" s="35" t="s">
        <v>8088</v>
      </c>
      <c r="BK1005" s="33">
        <v>537.424038</v>
      </c>
      <c r="BL1005" s="35" t="s">
        <v>8088</v>
      </c>
      <c r="BN1005" s="33">
        <f>_xlfn.XLOOKUP(E1005,'[2]Charge Level Data'!$E:$E,'[2]Charge Level Data'!$BN:$BN,"N/A")</f>
        <v>537.424038</v>
      </c>
      <c r="BO1005" s="35" t="s">
        <v>8088</v>
      </c>
      <c r="BQ1005" s="33">
        <v>3564.0000000000005</v>
      </c>
      <c r="BR1005" s="35" t="s">
        <v>8088</v>
      </c>
    </row>
    <row r="1006" spans="1:70" x14ac:dyDescent="0.3">
      <c r="A1006">
        <v>8206604</v>
      </c>
      <c r="B1006" t="s">
        <v>3714</v>
      </c>
      <c r="C1006" s="33">
        <v>4738</v>
      </c>
      <c r="D1006">
        <v>320</v>
      </c>
      <c r="E1006">
        <v>19082</v>
      </c>
      <c r="H1006" s="33">
        <f t="shared" si="48"/>
        <v>1895.2</v>
      </c>
      <c r="I1006" s="34">
        <f t="shared" si="46"/>
        <v>0</v>
      </c>
      <c r="J1006" s="34">
        <f t="shared" si="47"/>
        <v>3564.0000000000005</v>
      </c>
      <c r="L1006" s="33">
        <v>0</v>
      </c>
      <c r="M1006" s="35" t="s">
        <v>8088</v>
      </c>
      <c r="O1006" s="33">
        <v>0</v>
      </c>
      <c r="P1006" s="35" t="s">
        <v>8088</v>
      </c>
      <c r="R1006" s="33">
        <v>0</v>
      </c>
      <c r="S1006" s="35" t="s">
        <v>8088</v>
      </c>
      <c r="U1006" s="33">
        <v>3080</v>
      </c>
      <c r="V1006" s="35" t="s">
        <v>8088</v>
      </c>
      <c r="X1006" s="33">
        <v>2420</v>
      </c>
      <c r="Y1006" s="35" t="s">
        <v>8088</v>
      </c>
      <c r="AA1006" s="33">
        <v>3080</v>
      </c>
      <c r="AB1006" s="35" t="s">
        <v>8088</v>
      </c>
      <c r="AD1006" s="33">
        <v>2068</v>
      </c>
      <c r="AE1006" s="35" t="s">
        <v>8088</v>
      </c>
      <c r="AG1006" s="33">
        <v>0</v>
      </c>
      <c r="AH1006" s="35" t="s">
        <v>8088</v>
      </c>
      <c r="AJ1006" s="33">
        <v>0</v>
      </c>
      <c r="AK1006" s="35" t="s">
        <v>8088</v>
      </c>
      <c r="AM1006" s="33">
        <v>0</v>
      </c>
      <c r="AN1006" s="35" t="s">
        <v>8088</v>
      </c>
      <c r="AP1006" s="33">
        <v>0</v>
      </c>
      <c r="AQ1006" s="35" t="s">
        <v>8088</v>
      </c>
      <c r="AS1006" s="33">
        <v>0</v>
      </c>
      <c r="AT1006" s="35" t="s">
        <v>8088</v>
      </c>
      <c r="AV1006" s="33">
        <v>0</v>
      </c>
      <c r="AW1006" s="35" t="s">
        <v>8088</v>
      </c>
      <c r="AY1006" s="33">
        <v>0</v>
      </c>
      <c r="AZ1006" s="35" t="s">
        <v>8088</v>
      </c>
      <c r="BB1006" s="33">
        <v>56.64</v>
      </c>
      <c r="BC1006" s="35" t="s">
        <v>8088</v>
      </c>
      <c r="BE1006" s="33">
        <v>56.64</v>
      </c>
      <c r="BF1006" s="35" t="s">
        <v>8088</v>
      </c>
      <c r="BH1006" s="33">
        <v>537.424038</v>
      </c>
      <c r="BI1006" s="35" t="s">
        <v>8088</v>
      </c>
      <c r="BK1006" s="33">
        <v>537.424038</v>
      </c>
      <c r="BL1006" s="35" t="s">
        <v>8088</v>
      </c>
      <c r="BN1006" s="33">
        <f>_xlfn.XLOOKUP(E1006,'[2]Charge Level Data'!$E:$E,'[2]Charge Level Data'!$BN:$BN,"N/A")</f>
        <v>537.424038</v>
      </c>
      <c r="BO1006" s="35" t="s">
        <v>8088</v>
      </c>
      <c r="BQ1006" s="33">
        <v>3564.0000000000005</v>
      </c>
      <c r="BR1006" s="35" t="s">
        <v>8088</v>
      </c>
    </row>
    <row r="1007" spans="1:70" x14ac:dyDescent="0.3">
      <c r="A1007">
        <v>12607674</v>
      </c>
      <c r="B1007" t="s">
        <v>4330</v>
      </c>
      <c r="C1007" s="33">
        <v>4738</v>
      </c>
      <c r="D1007">
        <v>320</v>
      </c>
      <c r="E1007">
        <v>19082</v>
      </c>
      <c r="H1007" s="33">
        <f t="shared" si="48"/>
        <v>1895.2</v>
      </c>
      <c r="I1007" s="34">
        <f t="shared" si="46"/>
        <v>0</v>
      </c>
      <c r="J1007" s="34">
        <f t="shared" si="47"/>
        <v>3564.0000000000005</v>
      </c>
      <c r="L1007" s="33">
        <v>0</v>
      </c>
      <c r="M1007" s="35" t="s">
        <v>8088</v>
      </c>
      <c r="O1007" s="33">
        <v>0</v>
      </c>
      <c r="P1007" s="35" t="s">
        <v>8088</v>
      </c>
      <c r="R1007" s="33">
        <v>0</v>
      </c>
      <c r="S1007" s="35" t="s">
        <v>8088</v>
      </c>
      <c r="U1007" s="33">
        <v>3080</v>
      </c>
      <c r="V1007" s="35" t="s">
        <v>8088</v>
      </c>
      <c r="X1007" s="33">
        <v>2420</v>
      </c>
      <c r="Y1007" s="35" t="s">
        <v>8088</v>
      </c>
      <c r="AA1007" s="33">
        <v>3080</v>
      </c>
      <c r="AB1007" s="35" t="s">
        <v>8088</v>
      </c>
      <c r="AD1007" s="33">
        <v>2068</v>
      </c>
      <c r="AE1007" s="35" t="s">
        <v>8088</v>
      </c>
      <c r="AG1007" s="33">
        <v>0</v>
      </c>
      <c r="AH1007" s="35" t="s">
        <v>8088</v>
      </c>
      <c r="AJ1007" s="33">
        <v>0</v>
      </c>
      <c r="AK1007" s="35" t="s">
        <v>8088</v>
      </c>
      <c r="AM1007" s="33">
        <v>0</v>
      </c>
      <c r="AN1007" s="35" t="s">
        <v>8088</v>
      </c>
      <c r="AP1007" s="33">
        <v>0</v>
      </c>
      <c r="AQ1007" s="35" t="s">
        <v>8088</v>
      </c>
      <c r="AS1007" s="33">
        <v>0</v>
      </c>
      <c r="AT1007" s="35" t="s">
        <v>8088</v>
      </c>
      <c r="AV1007" s="33">
        <v>0</v>
      </c>
      <c r="AW1007" s="35" t="s">
        <v>8088</v>
      </c>
      <c r="AY1007" s="33">
        <v>0</v>
      </c>
      <c r="AZ1007" s="35" t="s">
        <v>8088</v>
      </c>
      <c r="BB1007" s="33">
        <v>56.64</v>
      </c>
      <c r="BC1007" s="35" t="s">
        <v>8088</v>
      </c>
      <c r="BE1007" s="33">
        <v>56.64</v>
      </c>
      <c r="BF1007" s="35" t="s">
        <v>8088</v>
      </c>
      <c r="BH1007" s="33">
        <v>537.424038</v>
      </c>
      <c r="BI1007" s="35" t="s">
        <v>8088</v>
      </c>
      <c r="BK1007" s="33">
        <v>537.424038</v>
      </c>
      <c r="BL1007" s="35" t="s">
        <v>8088</v>
      </c>
      <c r="BN1007" s="33">
        <f>_xlfn.XLOOKUP(E1007,'[2]Charge Level Data'!$E:$E,'[2]Charge Level Data'!$BN:$BN,"N/A")</f>
        <v>537.424038</v>
      </c>
      <c r="BO1007" s="35" t="s">
        <v>8088</v>
      </c>
      <c r="BQ1007" s="33">
        <v>3564.0000000000005</v>
      </c>
      <c r="BR1007" s="35" t="s">
        <v>8088</v>
      </c>
    </row>
    <row r="1008" spans="1:70" x14ac:dyDescent="0.3">
      <c r="A1008">
        <v>12607676</v>
      </c>
      <c r="B1008" t="s">
        <v>4331</v>
      </c>
      <c r="C1008" s="33">
        <v>4738</v>
      </c>
      <c r="D1008">
        <v>320</v>
      </c>
      <c r="E1008">
        <v>19082</v>
      </c>
      <c r="H1008" s="33">
        <f t="shared" si="48"/>
        <v>1895.2</v>
      </c>
      <c r="I1008" s="34">
        <f t="shared" si="46"/>
        <v>0</v>
      </c>
      <c r="J1008" s="34">
        <f t="shared" si="47"/>
        <v>3564.0000000000005</v>
      </c>
      <c r="L1008" s="33">
        <v>0</v>
      </c>
      <c r="M1008" s="35" t="s">
        <v>8088</v>
      </c>
      <c r="O1008" s="33">
        <v>0</v>
      </c>
      <c r="P1008" s="35" t="s">
        <v>8088</v>
      </c>
      <c r="R1008" s="33">
        <v>0</v>
      </c>
      <c r="S1008" s="35" t="s">
        <v>8088</v>
      </c>
      <c r="U1008" s="33">
        <v>3080</v>
      </c>
      <c r="V1008" s="35" t="s">
        <v>8088</v>
      </c>
      <c r="X1008" s="33">
        <v>2420</v>
      </c>
      <c r="Y1008" s="35" t="s">
        <v>8088</v>
      </c>
      <c r="AA1008" s="33">
        <v>3080</v>
      </c>
      <c r="AB1008" s="35" t="s">
        <v>8088</v>
      </c>
      <c r="AD1008" s="33">
        <v>2068</v>
      </c>
      <c r="AE1008" s="35" t="s">
        <v>8088</v>
      </c>
      <c r="AG1008" s="33">
        <v>0</v>
      </c>
      <c r="AH1008" s="35" t="s">
        <v>8088</v>
      </c>
      <c r="AJ1008" s="33">
        <v>0</v>
      </c>
      <c r="AK1008" s="35" t="s">
        <v>8088</v>
      </c>
      <c r="AM1008" s="33">
        <v>0</v>
      </c>
      <c r="AN1008" s="35" t="s">
        <v>8088</v>
      </c>
      <c r="AP1008" s="33">
        <v>0</v>
      </c>
      <c r="AQ1008" s="35" t="s">
        <v>8088</v>
      </c>
      <c r="AS1008" s="33">
        <v>0</v>
      </c>
      <c r="AT1008" s="35" t="s">
        <v>8088</v>
      </c>
      <c r="AV1008" s="33">
        <v>0</v>
      </c>
      <c r="AW1008" s="35" t="s">
        <v>8088</v>
      </c>
      <c r="AY1008" s="33">
        <v>0</v>
      </c>
      <c r="AZ1008" s="35" t="s">
        <v>8088</v>
      </c>
      <c r="BB1008" s="33">
        <v>56.64</v>
      </c>
      <c r="BC1008" s="35" t="s">
        <v>8088</v>
      </c>
      <c r="BE1008" s="33">
        <v>56.64</v>
      </c>
      <c r="BF1008" s="35" t="s">
        <v>8088</v>
      </c>
      <c r="BH1008" s="33">
        <v>537.424038</v>
      </c>
      <c r="BI1008" s="35" t="s">
        <v>8088</v>
      </c>
      <c r="BK1008" s="33">
        <v>537.424038</v>
      </c>
      <c r="BL1008" s="35" t="s">
        <v>8088</v>
      </c>
      <c r="BN1008" s="33">
        <f>_xlfn.XLOOKUP(E1008,'[2]Charge Level Data'!$E:$E,'[2]Charge Level Data'!$BN:$BN,"N/A")</f>
        <v>537.424038</v>
      </c>
      <c r="BO1008" s="35" t="s">
        <v>8088</v>
      </c>
      <c r="BQ1008" s="33">
        <v>3564.0000000000005</v>
      </c>
      <c r="BR1008" s="35" t="s">
        <v>8088</v>
      </c>
    </row>
    <row r="1009" spans="1:70" x14ac:dyDescent="0.3">
      <c r="A1009">
        <v>13026474</v>
      </c>
      <c r="B1009" t="s">
        <v>7469</v>
      </c>
      <c r="C1009" s="33">
        <v>4722</v>
      </c>
      <c r="D1009">
        <v>272</v>
      </c>
      <c r="E1009">
        <v>0</v>
      </c>
      <c r="H1009" s="33">
        <f t="shared" si="48"/>
        <v>1888.8000000000002</v>
      </c>
      <c r="I1009" s="34">
        <f t="shared" si="46"/>
        <v>0</v>
      </c>
      <c r="J1009" s="34">
        <f t="shared" si="47"/>
        <v>0</v>
      </c>
      <c r="L1009" s="33" t="s">
        <v>8089</v>
      </c>
      <c r="M1009" s="35" t="s">
        <v>8088</v>
      </c>
      <c r="O1009" s="33" t="s">
        <v>8089</v>
      </c>
      <c r="P1009" s="35" t="s">
        <v>8088</v>
      </c>
      <c r="R1009" s="33" t="s">
        <v>8089</v>
      </c>
      <c r="S1009" s="35" t="s">
        <v>8088</v>
      </c>
      <c r="U1009" s="33" t="s">
        <v>8089</v>
      </c>
      <c r="V1009" s="35" t="s">
        <v>8088</v>
      </c>
      <c r="X1009" s="33" t="s">
        <v>8089</v>
      </c>
      <c r="Y1009" s="35" t="s">
        <v>8088</v>
      </c>
      <c r="AA1009" s="33" t="s">
        <v>8089</v>
      </c>
      <c r="AB1009" s="35" t="s">
        <v>8088</v>
      </c>
      <c r="AD1009" s="33" t="s">
        <v>8089</v>
      </c>
      <c r="AE1009" s="35" t="s">
        <v>8088</v>
      </c>
      <c r="AG1009" s="33" t="s">
        <v>8089</v>
      </c>
      <c r="AH1009" s="35" t="s">
        <v>8088</v>
      </c>
      <c r="AJ1009" s="33" t="s">
        <v>8089</v>
      </c>
      <c r="AK1009" s="35" t="s">
        <v>8088</v>
      </c>
      <c r="AM1009" s="33" t="s">
        <v>8089</v>
      </c>
      <c r="AN1009" s="35" t="s">
        <v>8088</v>
      </c>
      <c r="AP1009" s="33" t="s">
        <v>8089</v>
      </c>
      <c r="AQ1009" s="35" t="s">
        <v>8088</v>
      </c>
      <c r="AS1009" s="33" t="s">
        <v>8089</v>
      </c>
      <c r="AT1009" s="35" t="s">
        <v>8088</v>
      </c>
      <c r="AV1009" s="33" t="s">
        <v>8089</v>
      </c>
      <c r="AW1009" s="35" t="s">
        <v>8088</v>
      </c>
      <c r="AY1009" s="33" t="s">
        <v>8089</v>
      </c>
      <c r="AZ1009" s="35" t="s">
        <v>8088</v>
      </c>
      <c r="BB1009" s="33" t="s">
        <v>8089</v>
      </c>
      <c r="BC1009" s="35" t="s">
        <v>8088</v>
      </c>
      <c r="BE1009" s="33" t="s">
        <v>8089</v>
      </c>
      <c r="BF1009" s="35" t="s">
        <v>8088</v>
      </c>
      <c r="BH1009" s="33" t="s">
        <v>8089</v>
      </c>
      <c r="BI1009" s="35" t="s">
        <v>8088</v>
      </c>
      <c r="BK1009" s="33" t="s">
        <v>8089</v>
      </c>
      <c r="BL1009" s="35" t="s">
        <v>8088</v>
      </c>
      <c r="BN1009" s="33" t="str">
        <f>_xlfn.XLOOKUP(E1009,'[2]Charge Level Data'!$E:$E,'[2]Charge Level Data'!$BN:$BN,"N/A")</f>
        <v>N/A</v>
      </c>
      <c r="BO1009" s="35" t="s">
        <v>8088</v>
      </c>
      <c r="BQ1009" s="33" t="s">
        <v>8089</v>
      </c>
      <c r="BR1009" s="35" t="s">
        <v>8088</v>
      </c>
    </row>
    <row r="1010" spans="1:70" x14ac:dyDescent="0.3">
      <c r="A1010">
        <v>7961940</v>
      </c>
      <c r="B1010" t="s">
        <v>174</v>
      </c>
      <c r="C1010" s="33">
        <v>4715</v>
      </c>
      <c r="D1010">
        <v>360</v>
      </c>
      <c r="E1010">
        <v>59510</v>
      </c>
      <c r="H1010" s="33">
        <f t="shared" si="48"/>
        <v>1886</v>
      </c>
      <c r="I1010" s="34">
        <f t="shared" si="46"/>
        <v>0</v>
      </c>
      <c r="J1010" s="34">
        <f t="shared" si="47"/>
        <v>3204.6</v>
      </c>
      <c r="L1010" s="33">
        <v>0</v>
      </c>
      <c r="M1010" s="35" t="s">
        <v>8088</v>
      </c>
      <c r="O1010" s="33">
        <v>0</v>
      </c>
      <c r="P1010" s="35" t="s">
        <v>8088</v>
      </c>
      <c r="R1010" s="33">
        <v>0</v>
      </c>
      <c r="S1010" s="35" t="s">
        <v>8088</v>
      </c>
      <c r="U1010" s="33" t="s">
        <v>8088</v>
      </c>
      <c r="V1010" s="35" t="s">
        <v>8088</v>
      </c>
      <c r="X1010" s="33">
        <v>2517.9</v>
      </c>
      <c r="Y1010" s="35" t="s">
        <v>8088</v>
      </c>
      <c r="AA1010" s="33">
        <v>3204.6</v>
      </c>
      <c r="AB1010" s="35" t="s">
        <v>8088</v>
      </c>
      <c r="AD1010" s="33">
        <v>2151.66</v>
      </c>
      <c r="AE1010" s="35" t="s">
        <v>8088</v>
      </c>
      <c r="AG1010" s="33">
        <v>0</v>
      </c>
      <c r="AH1010" s="35" t="s">
        <v>8088</v>
      </c>
      <c r="AJ1010" s="33">
        <v>0</v>
      </c>
      <c r="AK1010" s="35" t="s">
        <v>8088</v>
      </c>
      <c r="AM1010" s="33">
        <v>0</v>
      </c>
      <c r="AN1010" s="35" t="s">
        <v>8088</v>
      </c>
      <c r="AP1010" s="33">
        <v>0</v>
      </c>
      <c r="AQ1010" s="35" t="s">
        <v>8088</v>
      </c>
      <c r="AS1010" s="33">
        <v>0</v>
      </c>
      <c r="AT1010" s="35" t="s">
        <v>8088</v>
      </c>
      <c r="AV1010" s="33">
        <v>0</v>
      </c>
      <c r="AW1010" s="35" t="s">
        <v>8088</v>
      </c>
      <c r="AY1010" s="33">
        <v>0</v>
      </c>
      <c r="AZ1010" s="35" t="s">
        <v>8088</v>
      </c>
      <c r="BB1010" s="33">
        <v>2422.2600000000002</v>
      </c>
      <c r="BC1010" s="35" t="s">
        <v>8088</v>
      </c>
      <c r="BE1010" s="33">
        <v>2422.2600000000002</v>
      </c>
      <c r="BF1010" s="35" t="s">
        <v>8088</v>
      </c>
      <c r="BH1010" s="33">
        <v>0</v>
      </c>
      <c r="BI1010" s="35" t="s">
        <v>8088</v>
      </c>
      <c r="BK1010" s="33">
        <v>0</v>
      </c>
      <c r="BL1010" s="35" t="s">
        <v>8088</v>
      </c>
      <c r="BN1010" s="33">
        <f>_xlfn.XLOOKUP(E1010,'[2]Charge Level Data'!$E:$E,'[2]Charge Level Data'!$BN:$BN,"N/A")</f>
        <v>0</v>
      </c>
      <c r="BO1010" s="35" t="s">
        <v>8088</v>
      </c>
      <c r="BQ1010" s="33">
        <v>2975.7000000000003</v>
      </c>
      <c r="BR1010" s="35" t="s">
        <v>8088</v>
      </c>
    </row>
    <row r="1011" spans="1:70" x14ac:dyDescent="0.3">
      <c r="A1011">
        <v>13025393</v>
      </c>
      <c r="B1011" t="s">
        <v>4526</v>
      </c>
      <c r="C1011" s="33">
        <v>4650</v>
      </c>
      <c r="D1011">
        <v>272</v>
      </c>
      <c r="E1011">
        <v>0</v>
      </c>
      <c r="H1011" s="33">
        <f t="shared" si="48"/>
        <v>1860</v>
      </c>
      <c r="I1011" s="34">
        <f t="shared" si="46"/>
        <v>0</v>
      </c>
      <c r="J1011" s="34">
        <f t="shared" si="47"/>
        <v>0</v>
      </c>
      <c r="L1011" s="33" t="s">
        <v>8089</v>
      </c>
      <c r="M1011" s="35" t="s">
        <v>8088</v>
      </c>
      <c r="O1011" s="33" t="s">
        <v>8089</v>
      </c>
      <c r="P1011" s="35" t="s">
        <v>8088</v>
      </c>
      <c r="R1011" s="33" t="s">
        <v>8089</v>
      </c>
      <c r="S1011" s="35" t="s">
        <v>8088</v>
      </c>
      <c r="U1011" s="33" t="s">
        <v>8089</v>
      </c>
      <c r="V1011" s="35" t="s">
        <v>8088</v>
      </c>
      <c r="X1011" s="33" t="s">
        <v>8089</v>
      </c>
      <c r="Y1011" s="35" t="s">
        <v>8088</v>
      </c>
      <c r="AA1011" s="33" t="s">
        <v>8089</v>
      </c>
      <c r="AB1011" s="35" t="s">
        <v>8088</v>
      </c>
      <c r="AD1011" s="33" t="s">
        <v>8089</v>
      </c>
      <c r="AE1011" s="35" t="s">
        <v>8088</v>
      </c>
      <c r="AG1011" s="33" t="s">
        <v>8089</v>
      </c>
      <c r="AH1011" s="35" t="s">
        <v>8088</v>
      </c>
      <c r="AJ1011" s="33" t="s">
        <v>8089</v>
      </c>
      <c r="AK1011" s="35" t="s">
        <v>8088</v>
      </c>
      <c r="AM1011" s="33" t="s">
        <v>8089</v>
      </c>
      <c r="AN1011" s="35" t="s">
        <v>8088</v>
      </c>
      <c r="AP1011" s="33" t="s">
        <v>8089</v>
      </c>
      <c r="AQ1011" s="35" t="s">
        <v>8088</v>
      </c>
      <c r="AS1011" s="33" t="s">
        <v>8089</v>
      </c>
      <c r="AT1011" s="35" t="s">
        <v>8088</v>
      </c>
      <c r="AV1011" s="33" t="s">
        <v>8089</v>
      </c>
      <c r="AW1011" s="35" t="s">
        <v>8088</v>
      </c>
      <c r="AY1011" s="33" t="s">
        <v>8089</v>
      </c>
      <c r="AZ1011" s="35" t="s">
        <v>8088</v>
      </c>
      <c r="BB1011" s="33" t="s">
        <v>8089</v>
      </c>
      <c r="BC1011" s="35" t="s">
        <v>8088</v>
      </c>
      <c r="BE1011" s="33" t="s">
        <v>8089</v>
      </c>
      <c r="BF1011" s="35" t="s">
        <v>8088</v>
      </c>
      <c r="BH1011" s="33" t="s">
        <v>8089</v>
      </c>
      <c r="BI1011" s="35" t="s">
        <v>8088</v>
      </c>
      <c r="BK1011" s="33" t="s">
        <v>8089</v>
      </c>
      <c r="BL1011" s="35" t="s">
        <v>8088</v>
      </c>
      <c r="BN1011" s="33" t="str">
        <f>_xlfn.XLOOKUP(E1011,'[2]Charge Level Data'!$E:$E,'[2]Charge Level Data'!$BN:$BN,"N/A")</f>
        <v>N/A</v>
      </c>
      <c r="BO1011" s="35" t="s">
        <v>8088</v>
      </c>
      <c r="BQ1011" s="33" t="s">
        <v>8089</v>
      </c>
      <c r="BR1011" s="35" t="s">
        <v>8088</v>
      </c>
    </row>
    <row r="1012" spans="1:70" x14ac:dyDescent="0.3">
      <c r="A1012">
        <v>13025394</v>
      </c>
      <c r="B1012" t="s">
        <v>4527</v>
      </c>
      <c r="C1012" s="33">
        <v>4650</v>
      </c>
      <c r="D1012">
        <v>272</v>
      </c>
      <c r="E1012">
        <v>0</v>
      </c>
      <c r="H1012" s="33">
        <f t="shared" si="48"/>
        <v>1860</v>
      </c>
      <c r="I1012" s="34">
        <f t="shared" si="46"/>
        <v>0</v>
      </c>
      <c r="J1012" s="34">
        <f t="shared" si="47"/>
        <v>0</v>
      </c>
      <c r="L1012" s="33" t="s">
        <v>8089</v>
      </c>
      <c r="M1012" s="35" t="s">
        <v>8088</v>
      </c>
      <c r="O1012" s="33" t="s">
        <v>8089</v>
      </c>
      <c r="P1012" s="35" t="s">
        <v>8088</v>
      </c>
      <c r="R1012" s="33" t="s">
        <v>8089</v>
      </c>
      <c r="S1012" s="35" t="s">
        <v>8088</v>
      </c>
      <c r="U1012" s="33" t="s">
        <v>8089</v>
      </c>
      <c r="V1012" s="35" t="s">
        <v>8088</v>
      </c>
      <c r="X1012" s="33" t="s">
        <v>8089</v>
      </c>
      <c r="Y1012" s="35" t="s">
        <v>8088</v>
      </c>
      <c r="AA1012" s="33" t="s">
        <v>8089</v>
      </c>
      <c r="AB1012" s="35" t="s">
        <v>8088</v>
      </c>
      <c r="AD1012" s="33" t="s">
        <v>8089</v>
      </c>
      <c r="AE1012" s="35" t="s">
        <v>8088</v>
      </c>
      <c r="AG1012" s="33" t="s">
        <v>8089</v>
      </c>
      <c r="AH1012" s="35" t="s">
        <v>8088</v>
      </c>
      <c r="AJ1012" s="33" t="s">
        <v>8089</v>
      </c>
      <c r="AK1012" s="35" t="s">
        <v>8088</v>
      </c>
      <c r="AM1012" s="33" t="s">
        <v>8089</v>
      </c>
      <c r="AN1012" s="35" t="s">
        <v>8088</v>
      </c>
      <c r="AP1012" s="33" t="s">
        <v>8089</v>
      </c>
      <c r="AQ1012" s="35" t="s">
        <v>8088</v>
      </c>
      <c r="AS1012" s="33" t="s">
        <v>8089</v>
      </c>
      <c r="AT1012" s="35" t="s">
        <v>8088</v>
      </c>
      <c r="AV1012" s="33" t="s">
        <v>8089</v>
      </c>
      <c r="AW1012" s="35" t="s">
        <v>8088</v>
      </c>
      <c r="AY1012" s="33" t="s">
        <v>8089</v>
      </c>
      <c r="AZ1012" s="35" t="s">
        <v>8088</v>
      </c>
      <c r="BB1012" s="33" t="s">
        <v>8089</v>
      </c>
      <c r="BC1012" s="35" t="s">
        <v>8088</v>
      </c>
      <c r="BE1012" s="33" t="s">
        <v>8089</v>
      </c>
      <c r="BF1012" s="35" t="s">
        <v>8088</v>
      </c>
      <c r="BH1012" s="33" t="s">
        <v>8089</v>
      </c>
      <c r="BI1012" s="35" t="s">
        <v>8088</v>
      </c>
      <c r="BK1012" s="33" t="s">
        <v>8089</v>
      </c>
      <c r="BL1012" s="35" t="s">
        <v>8088</v>
      </c>
      <c r="BN1012" s="33" t="str">
        <f>_xlfn.XLOOKUP(E1012,'[2]Charge Level Data'!$E:$E,'[2]Charge Level Data'!$BN:$BN,"N/A")</f>
        <v>N/A</v>
      </c>
      <c r="BO1012" s="35" t="s">
        <v>8088</v>
      </c>
      <c r="BQ1012" s="33" t="s">
        <v>8089</v>
      </c>
      <c r="BR1012" s="35" t="s">
        <v>8088</v>
      </c>
    </row>
    <row r="1013" spans="1:70" x14ac:dyDescent="0.3">
      <c r="A1013">
        <v>13025395</v>
      </c>
      <c r="B1013" t="s">
        <v>4528</v>
      </c>
      <c r="C1013" s="33">
        <v>4650</v>
      </c>
      <c r="D1013">
        <v>272</v>
      </c>
      <c r="E1013">
        <v>0</v>
      </c>
      <c r="H1013" s="33">
        <f t="shared" si="48"/>
        <v>1860</v>
      </c>
      <c r="I1013" s="34">
        <f t="shared" si="46"/>
        <v>0</v>
      </c>
      <c r="J1013" s="34">
        <f t="shared" si="47"/>
        <v>0</v>
      </c>
      <c r="L1013" s="33" t="s">
        <v>8089</v>
      </c>
      <c r="M1013" s="35" t="s">
        <v>8088</v>
      </c>
      <c r="O1013" s="33" t="s">
        <v>8089</v>
      </c>
      <c r="P1013" s="35" t="s">
        <v>8088</v>
      </c>
      <c r="R1013" s="33" t="s">
        <v>8089</v>
      </c>
      <c r="S1013" s="35" t="s">
        <v>8088</v>
      </c>
      <c r="U1013" s="33" t="s">
        <v>8089</v>
      </c>
      <c r="V1013" s="35" t="s">
        <v>8088</v>
      </c>
      <c r="X1013" s="33" t="s">
        <v>8089</v>
      </c>
      <c r="Y1013" s="35" t="s">
        <v>8088</v>
      </c>
      <c r="AA1013" s="33" t="s">
        <v>8089</v>
      </c>
      <c r="AB1013" s="35" t="s">
        <v>8088</v>
      </c>
      <c r="AD1013" s="33" t="s">
        <v>8089</v>
      </c>
      <c r="AE1013" s="35" t="s">
        <v>8088</v>
      </c>
      <c r="AG1013" s="33" t="s">
        <v>8089</v>
      </c>
      <c r="AH1013" s="35" t="s">
        <v>8088</v>
      </c>
      <c r="AJ1013" s="33" t="s">
        <v>8089</v>
      </c>
      <c r="AK1013" s="35" t="s">
        <v>8088</v>
      </c>
      <c r="AM1013" s="33" t="s">
        <v>8089</v>
      </c>
      <c r="AN1013" s="35" t="s">
        <v>8088</v>
      </c>
      <c r="AP1013" s="33" t="s">
        <v>8089</v>
      </c>
      <c r="AQ1013" s="35" t="s">
        <v>8088</v>
      </c>
      <c r="AS1013" s="33" t="s">
        <v>8089</v>
      </c>
      <c r="AT1013" s="35" t="s">
        <v>8088</v>
      </c>
      <c r="AV1013" s="33" t="s">
        <v>8089</v>
      </c>
      <c r="AW1013" s="35" t="s">
        <v>8088</v>
      </c>
      <c r="AY1013" s="33" t="s">
        <v>8089</v>
      </c>
      <c r="AZ1013" s="35" t="s">
        <v>8088</v>
      </c>
      <c r="BB1013" s="33" t="s">
        <v>8089</v>
      </c>
      <c r="BC1013" s="35" t="s">
        <v>8088</v>
      </c>
      <c r="BE1013" s="33" t="s">
        <v>8089</v>
      </c>
      <c r="BF1013" s="35" t="s">
        <v>8088</v>
      </c>
      <c r="BH1013" s="33" t="s">
        <v>8089</v>
      </c>
      <c r="BI1013" s="35" t="s">
        <v>8088</v>
      </c>
      <c r="BK1013" s="33" t="s">
        <v>8089</v>
      </c>
      <c r="BL1013" s="35" t="s">
        <v>8088</v>
      </c>
      <c r="BN1013" s="33" t="str">
        <f>_xlfn.XLOOKUP(E1013,'[2]Charge Level Data'!$E:$E,'[2]Charge Level Data'!$BN:$BN,"N/A")</f>
        <v>N/A</v>
      </c>
      <c r="BO1013" s="35" t="s">
        <v>8088</v>
      </c>
      <c r="BQ1013" s="33" t="s">
        <v>8089</v>
      </c>
      <c r="BR1013" s="35" t="s">
        <v>8088</v>
      </c>
    </row>
    <row r="1014" spans="1:70" x14ac:dyDescent="0.3">
      <c r="A1014">
        <v>13024727</v>
      </c>
      <c r="B1014" t="s">
        <v>6356</v>
      </c>
      <c r="C1014" s="33">
        <v>4620</v>
      </c>
      <c r="D1014">
        <v>272</v>
      </c>
      <c r="E1014">
        <v>0</v>
      </c>
      <c r="H1014" s="33">
        <f t="shared" si="48"/>
        <v>1848</v>
      </c>
      <c r="I1014" s="34">
        <f t="shared" si="46"/>
        <v>0</v>
      </c>
      <c r="J1014" s="34">
        <f t="shared" si="47"/>
        <v>0</v>
      </c>
      <c r="L1014" s="33" t="s">
        <v>8089</v>
      </c>
      <c r="M1014" s="35" t="s">
        <v>8088</v>
      </c>
      <c r="O1014" s="33" t="s">
        <v>8089</v>
      </c>
      <c r="P1014" s="35" t="s">
        <v>8088</v>
      </c>
      <c r="R1014" s="33" t="s">
        <v>8089</v>
      </c>
      <c r="S1014" s="35" t="s">
        <v>8088</v>
      </c>
      <c r="U1014" s="33" t="s">
        <v>8089</v>
      </c>
      <c r="V1014" s="35" t="s">
        <v>8088</v>
      </c>
      <c r="X1014" s="33" t="s">
        <v>8089</v>
      </c>
      <c r="Y1014" s="35" t="s">
        <v>8088</v>
      </c>
      <c r="AA1014" s="33" t="s">
        <v>8089</v>
      </c>
      <c r="AB1014" s="35" t="s">
        <v>8088</v>
      </c>
      <c r="AD1014" s="33" t="s">
        <v>8089</v>
      </c>
      <c r="AE1014" s="35" t="s">
        <v>8088</v>
      </c>
      <c r="AG1014" s="33" t="s">
        <v>8089</v>
      </c>
      <c r="AH1014" s="35" t="s">
        <v>8088</v>
      </c>
      <c r="AJ1014" s="33" t="s">
        <v>8089</v>
      </c>
      <c r="AK1014" s="35" t="s">
        <v>8088</v>
      </c>
      <c r="AM1014" s="33" t="s">
        <v>8089</v>
      </c>
      <c r="AN1014" s="35" t="s">
        <v>8088</v>
      </c>
      <c r="AP1014" s="33" t="s">
        <v>8089</v>
      </c>
      <c r="AQ1014" s="35" t="s">
        <v>8088</v>
      </c>
      <c r="AS1014" s="33" t="s">
        <v>8089</v>
      </c>
      <c r="AT1014" s="35" t="s">
        <v>8088</v>
      </c>
      <c r="AV1014" s="33" t="s">
        <v>8089</v>
      </c>
      <c r="AW1014" s="35" t="s">
        <v>8088</v>
      </c>
      <c r="AY1014" s="33" t="s">
        <v>8089</v>
      </c>
      <c r="AZ1014" s="35" t="s">
        <v>8088</v>
      </c>
      <c r="BB1014" s="33" t="s">
        <v>8089</v>
      </c>
      <c r="BC1014" s="35" t="s">
        <v>8088</v>
      </c>
      <c r="BE1014" s="33" t="s">
        <v>8089</v>
      </c>
      <c r="BF1014" s="35" t="s">
        <v>8088</v>
      </c>
      <c r="BH1014" s="33" t="s">
        <v>8089</v>
      </c>
      <c r="BI1014" s="35" t="s">
        <v>8088</v>
      </c>
      <c r="BK1014" s="33" t="s">
        <v>8089</v>
      </c>
      <c r="BL1014" s="35" t="s">
        <v>8088</v>
      </c>
      <c r="BN1014" s="33" t="str">
        <f>_xlfn.XLOOKUP(E1014,'[2]Charge Level Data'!$E:$E,'[2]Charge Level Data'!$BN:$BN,"N/A")</f>
        <v>N/A</v>
      </c>
      <c r="BO1014" s="35" t="s">
        <v>8088</v>
      </c>
      <c r="BQ1014" s="33" t="s">
        <v>8089</v>
      </c>
      <c r="BR1014" s="35" t="s">
        <v>8088</v>
      </c>
    </row>
    <row r="1015" spans="1:70" x14ac:dyDescent="0.3">
      <c r="A1015">
        <v>8145272</v>
      </c>
      <c r="B1015" t="s">
        <v>3742</v>
      </c>
      <c r="C1015" s="33">
        <v>4617</v>
      </c>
      <c r="D1015">
        <v>610</v>
      </c>
      <c r="E1015">
        <v>77049</v>
      </c>
      <c r="H1015" s="33">
        <f t="shared" si="48"/>
        <v>1846.8000000000002</v>
      </c>
      <c r="I1015" s="34">
        <f t="shared" si="46"/>
        <v>0</v>
      </c>
      <c r="J1015" s="34">
        <f t="shared" si="47"/>
        <v>3138.1</v>
      </c>
      <c r="L1015" s="33">
        <v>0</v>
      </c>
      <c r="M1015" s="35" t="s">
        <v>8088</v>
      </c>
      <c r="O1015" s="33">
        <v>0</v>
      </c>
      <c r="P1015" s="35" t="s">
        <v>8088</v>
      </c>
      <c r="R1015" s="33">
        <v>0</v>
      </c>
      <c r="S1015" s="35" t="s">
        <v>8088</v>
      </c>
      <c r="U1015" s="33">
        <v>606.85</v>
      </c>
      <c r="V1015" s="35" t="s">
        <v>8088</v>
      </c>
      <c r="X1015" s="33">
        <v>2465.65</v>
      </c>
      <c r="Y1015" s="35" t="s">
        <v>8088</v>
      </c>
      <c r="AA1015" s="33">
        <v>3138.1</v>
      </c>
      <c r="AB1015" s="35" t="s">
        <v>8088</v>
      </c>
      <c r="AD1015" s="33">
        <v>2107.0099999999998</v>
      </c>
      <c r="AE1015" s="35" t="s">
        <v>8088</v>
      </c>
      <c r="AG1015" s="33">
        <v>0</v>
      </c>
      <c r="AH1015" s="35" t="s">
        <v>8088</v>
      </c>
      <c r="AJ1015" s="33">
        <v>0</v>
      </c>
      <c r="AK1015" s="35" t="s">
        <v>8088</v>
      </c>
      <c r="AM1015" s="33">
        <v>0</v>
      </c>
      <c r="AN1015" s="35" t="s">
        <v>8088</v>
      </c>
      <c r="AP1015" s="33">
        <v>0</v>
      </c>
      <c r="AQ1015" s="35" t="s">
        <v>8088</v>
      </c>
      <c r="AS1015" s="33">
        <v>0</v>
      </c>
      <c r="AT1015" s="35" t="s">
        <v>8088</v>
      </c>
      <c r="AV1015" s="33">
        <v>0</v>
      </c>
      <c r="AW1015" s="35" t="s">
        <v>8088</v>
      </c>
      <c r="AY1015" s="33">
        <v>0</v>
      </c>
      <c r="AZ1015" s="35" t="s">
        <v>8088</v>
      </c>
      <c r="BB1015" s="33">
        <v>167.5</v>
      </c>
      <c r="BC1015" s="35" t="s">
        <v>8088</v>
      </c>
      <c r="BE1015" s="33">
        <v>167.5</v>
      </c>
      <c r="BF1015" s="35" t="s">
        <v>8088</v>
      </c>
      <c r="BH1015" s="33">
        <v>183.39819599999998</v>
      </c>
      <c r="BI1015" s="35" t="s">
        <v>8088</v>
      </c>
      <c r="BK1015" s="33">
        <v>183.39819599999998</v>
      </c>
      <c r="BL1015" s="35" t="s">
        <v>8088</v>
      </c>
      <c r="BN1015" s="33">
        <f>_xlfn.XLOOKUP(E1015,'[2]Charge Level Data'!$E:$E,'[2]Charge Level Data'!$BN:$BN,"N/A")</f>
        <v>183.39819599999998</v>
      </c>
      <c r="BO1015" s="35" t="s">
        <v>8088</v>
      </c>
      <c r="BQ1015" s="33">
        <v>1614</v>
      </c>
      <c r="BR1015" s="35" t="s">
        <v>8088</v>
      </c>
    </row>
    <row r="1016" spans="1:70" x14ac:dyDescent="0.3">
      <c r="A1016">
        <v>12607680</v>
      </c>
      <c r="B1016" t="s">
        <v>4336</v>
      </c>
      <c r="C1016" s="33">
        <v>4611</v>
      </c>
      <c r="D1016">
        <v>402</v>
      </c>
      <c r="E1016">
        <v>19084</v>
      </c>
      <c r="H1016" s="33">
        <f t="shared" si="48"/>
        <v>1844.4</v>
      </c>
      <c r="I1016" s="34">
        <f t="shared" si="46"/>
        <v>0</v>
      </c>
      <c r="J1016" s="34">
        <f t="shared" si="47"/>
        <v>3564.0000000000005</v>
      </c>
      <c r="L1016" s="33">
        <v>0</v>
      </c>
      <c r="M1016" s="35" t="s">
        <v>8088</v>
      </c>
      <c r="O1016" s="33">
        <v>0</v>
      </c>
      <c r="P1016" s="35" t="s">
        <v>8088</v>
      </c>
      <c r="R1016" s="33">
        <v>0</v>
      </c>
      <c r="S1016" s="35" t="s">
        <v>8088</v>
      </c>
      <c r="U1016" s="33">
        <v>3080</v>
      </c>
      <c r="V1016" s="35" t="s">
        <v>8088</v>
      </c>
      <c r="X1016" s="33">
        <v>2420</v>
      </c>
      <c r="Y1016" s="35" t="s">
        <v>8088</v>
      </c>
      <c r="AA1016" s="33">
        <v>3080</v>
      </c>
      <c r="AB1016" s="35" t="s">
        <v>8088</v>
      </c>
      <c r="AD1016" s="33">
        <v>2068</v>
      </c>
      <c r="AE1016" s="35" t="s">
        <v>8088</v>
      </c>
      <c r="AG1016" s="33">
        <v>0</v>
      </c>
      <c r="AH1016" s="35" t="s">
        <v>8088</v>
      </c>
      <c r="AJ1016" s="33">
        <v>0</v>
      </c>
      <c r="AK1016" s="35" t="s">
        <v>8088</v>
      </c>
      <c r="AM1016" s="33">
        <v>0</v>
      </c>
      <c r="AN1016" s="35" t="s">
        <v>8088</v>
      </c>
      <c r="AP1016" s="33">
        <v>0</v>
      </c>
      <c r="AQ1016" s="35" t="s">
        <v>8088</v>
      </c>
      <c r="AS1016" s="33">
        <v>0</v>
      </c>
      <c r="AT1016" s="35" t="s">
        <v>8088</v>
      </c>
      <c r="AV1016" s="33">
        <v>0</v>
      </c>
      <c r="AW1016" s="35" t="s">
        <v>8088</v>
      </c>
      <c r="AY1016" s="33">
        <v>0</v>
      </c>
      <c r="AZ1016" s="35" t="s">
        <v>8088</v>
      </c>
      <c r="BB1016" s="33">
        <v>53.26</v>
      </c>
      <c r="BC1016" s="35" t="s">
        <v>8088</v>
      </c>
      <c r="BE1016" s="33">
        <v>53.26</v>
      </c>
      <c r="BF1016" s="35" t="s">
        <v>8088</v>
      </c>
      <c r="BH1016" s="33">
        <v>537.424038</v>
      </c>
      <c r="BI1016" s="35" t="s">
        <v>8088</v>
      </c>
      <c r="BK1016" s="33">
        <v>537.424038</v>
      </c>
      <c r="BL1016" s="35" t="s">
        <v>8088</v>
      </c>
      <c r="BN1016" s="33">
        <f>_xlfn.XLOOKUP(E1016,'[2]Charge Level Data'!$E:$E,'[2]Charge Level Data'!$BN:$BN,"N/A")</f>
        <v>537.424038</v>
      </c>
      <c r="BO1016" s="35" t="s">
        <v>8088</v>
      </c>
      <c r="BQ1016" s="33">
        <v>3564.0000000000005</v>
      </c>
      <c r="BR1016" s="35" t="s">
        <v>8088</v>
      </c>
    </row>
    <row r="1017" spans="1:70" x14ac:dyDescent="0.3">
      <c r="A1017">
        <v>10634822</v>
      </c>
      <c r="B1017" t="s">
        <v>7621</v>
      </c>
      <c r="C1017" s="33">
        <v>4587</v>
      </c>
      <c r="D1017">
        <v>750</v>
      </c>
      <c r="E1017">
        <v>45386</v>
      </c>
      <c r="H1017" s="33">
        <f t="shared" si="48"/>
        <v>1834.8000000000002</v>
      </c>
      <c r="I1017" s="34">
        <f t="shared" si="46"/>
        <v>0</v>
      </c>
      <c r="J1017" s="34">
        <f t="shared" si="47"/>
        <v>0</v>
      </c>
      <c r="L1017" s="33" t="s">
        <v>8089</v>
      </c>
      <c r="M1017" s="35" t="s">
        <v>8088</v>
      </c>
      <c r="O1017" s="33" t="s">
        <v>8089</v>
      </c>
      <c r="P1017" s="35" t="s">
        <v>8088</v>
      </c>
      <c r="R1017" s="33" t="s">
        <v>8089</v>
      </c>
      <c r="S1017" s="35" t="s">
        <v>8088</v>
      </c>
      <c r="U1017" s="33" t="s">
        <v>8089</v>
      </c>
      <c r="V1017" s="35" t="s">
        <v>8088</v>
      </c>
      <c r="X1017" s="33" t="s">
        <v>8089</v>
      </c>
      <c r="Y1017" s="35" t="s">
        <v>8088</v>
      </c>
      <c r="AA1017" s="33" t="s">
        <v>8089</v>
      </c>
      <c r="AB1017" s="35" t="s">
        <v>8088</v>
      </c>
      <c r="AD1017" s="33" t="s">
        <v>8089</v>
      </c>
      <c r="AE1017" s="35" t="s">
        <v>8088</v>
      </c>
      <c r="AG1017" s="33" t="s">
        <v>8089</v>
      </c>
      <c r="AH1017" s="35" t="s">
        <v>8088</v>
      </c>
      <c r="AJ1017" s="33" t="s">
        <v>8089</v>
      </c>
      <c r="AK1017" s="35" t="s">
        <v>8088</v>
      </c>
      <c r="AM1017" s="33" t="s">
        <v>8089</v>
      </c>
      <c r="AN1017" s="35" t="s">
        <v>8088</v>
      </c>
      <c r="AP1017" s="33" t="s">
        <v>8089</v>
      </c>
      <c r="AQ1017" s="35" t="s">
        <v>8088</v>
      </c>
      <c r="AS1017" s="33" t="s">
        <v>8089</v>
      </c>
      <c r="AT1017" s="35" t="s">
        <v>8088</v>
      </c>
      <c r="AV1017" s="33" t="s">
        <v>8089</v>
      </c>
      <c r="AW1017" s="35" t="s">
        <v>8088</v>
      </c>
      <c r="AY1017" s="33" t="s">
        <v>8089</v>
      </c>
      <c r="AZ1017" s="35" t="s">
        <v>8088</v>
      </c>
      <c r="BB1017" s="33" t="s">
        <v>8089</v>
      </c>
      <c r="BC1017" s="35" t="s">
        <v>8088</v>
      </c>
      <c r="BE1017" s="33" t="s">
        <v>8089</v>
      </c>
      <c r="BF1017" s="35" t="s">
        <v>8088</v>
      </c>
      <c r="BH1017" s="33" t="s">
        <v>8089</v>
      </c>
      <c r="BI1017" s="35" t="s">
        <v>8088</v>
      </c>
      <c r="BK1017" s="33" t="s">
        <v>8089</v>
      </c>
      <c r="BL1017" s="35" t="s">
        <v>8088</v>
      </c>
      <c r="BN1017" s="33" t="str">
        <f>_xlfn.XLOOKUP(E1017,'[2]Charge Level Data'!$E:$E,'[2]Charge Level Data'!$BN:$BN,"N/A")</f>
        <v>N/A</v>
      </c>
      <c r="BO1017" s="35" t="s">
        <v>8088</v>
      </c>
      <c r="BQ1017" s="33" t="s">
        <v>8089</v>
      </c>
      <c r="BR1017" s="35" t="s">
        <v>8088</v>
      </c>
    </row>
    <row r="1018" spans="1:70" x14ac:dyDescent="0.3">
      <c r="A1018">
        <v>10252983</v>
      </c>
      <c r="B1018" t="s">
        <v>7601</v>
      </c>
      <c r="C1018" s="33">
        <v>4584</v>
      </c>
      <c r="D1018">
        <v>750</v>
      </c>
      <c r="E1018">
        <v>45388</v>
      </c>
      <c r="H1018" s="33">
        <f t="shared" si="48"/>
        <v>1833.6000000000001</v>
      </c>
      <c r="I1018" s="34">
        <f t="shared" si="46"/>
        <v>184.61</v>
      </c>
      <c r="J1018" s="34">
        <f t="shared" si="47"/>
        <v>4119.4581047037764</v>
      </c>
      <c r="L1018" s="33">
        <v>3961.8344202431358</v>
      </c>
      <c r="M1018" s="35" t="s">
        <v>8088</v>
      </c>
      <c r="O1018" s="33">
        <v>4119.4581047037764</v>
      </c>
      <c r="P1018" s="35" t="s">
        <v>8088</v>
      </c>
      <c r="R1018" s="33">
        <v>3682.6312309182717</v>
      </c>
      <c r="S1018" s="35" t="s">
        <v>8088</v>
      </c>
      <c r="U1018" s="33" t="s">
        <v>8088</v>
      </c>
      <c r="V1018" s="35" t="s">
        <v>8088</v>
      </c>
      <c r="X1018" s="33">
        <v>2379.8500000000004</v>
      </c>
      <c r="Y1018" s="35" t="s">
        <v>8088</v>
      </c>
      <c r="AA1018" s="33">
        <v>3028.8999999999996</v>
      </c>
      <c r="AB1018" s="35" t="s">
        <v>8088</v>
      </c>
      <c r="AD1018" s="33">
        <v>2033.6899999999998</v>
      </c>
      <c r="AE1018" s="35" t="s">
        <v>8088</v>
      </c>
      <c r="AG1018" s="33">
        <v>928.01698239999996</v>
      </c>
      <c r="AH1018" s="35" t="s">
        <v>8088</v>
      </c>
      <c r="AJ1018" s="33">
        <v>928.01698239999996</v>
      </c>
      <c r="AK1018" s="35" t="s">
        <v>8088</v>
      </c>
      <c r="AM1018" s="33">
        <v>928.01698239999996</v>
      </c>
      <c r="AN1018" s="35" t="s">
        <v>8088</v>
      </c>
      <c r="AP1018" s="33">
        <v>928.01698239999996</v>
      </c>
      <c r="AQ1018" s="35" t="s">
        <v>8088</v>
      </c>
      <c r="AS1018" s="33">
        <v>928.01698239999996</v>
      </c>
      <c r="AT1018" s="35" t="s">
        <v>8088</v>
      </c>
      <c r="AV1018" s="33">
        <v>928.01698239999996</v>
      </c>
      <c r="AW1018" s="35" t="s">
        <v>8088</v>
      </c>
      <c r="AY1018" s="33">
        <v>928.01698239999996</v>
      </c>
      <c r="AZ1018" s="35" t="s">
        <v>8088</v>
      </c>
      <c r="BB1018" s="33">
        <v>184.61</v>
      </c>
      <c r="BC1018" s="35" t="s">
        <v>8088</v>
      </c>
      <c r="BE1018" s="33">
        <v>184.61</v>
      </c>
      <c r="BF1018" s="35" t="s">
        <v>8088</v>
      </c>
      <c r="BH1018" s="33">
        <v>423.58277099999998</v>
      </c>
      <c r="BI1018" s="35" t="s">
        <v>8088</v>
      </c>
      <c r="BK1018" s="33">
        <v>423.58277099999998</v>
      </c>
      <c r="BL1018" s="35" t="s">
        <v>8088</v>
      </c>
      <c r="BN1018" s="33">
        <f>_xlfn.XLOOKUP(E1018,'[2]Charge Level Data'!$E:$E,'[2]Charge Level Data'!$BN:$BN,"N/A")</f>
        <v>423.58277099999998</v>
      </c>
      <c r="BO1018" s="35" t="s">
        <v>8088</v>
      </c>
      <c r="BQ1018" s="33">
        <v>2812.55</v>
      </c>
      <c r="BR1018" s="35" t="s">
        <v>8088</v>
      </c>
    </row>
    <row r="1019" spans="1:70" x14ac:dyDescent="0.3">
      <c r="A1019">
        <v>7632976</v>
      </c>
      <c r="B1019" t="s">
        <v>7611</v>
      </c>
      <c r="C1019" s="33">
        <v>4584</v>
      </c>
      <c r="D1019">
        <v>750</v>
      </c>
      <c r="E1019">
        <v>45380</v>
      </c>
      <c r="H1019" s="33">
        <f t="shared" si="48"/>
        <v>1833.6000000000001</v>
      </c>
      <c r="I1019" s="34">
        <f t="shared" si="46"/>
        <v>136.41</v>
      </c>
      <c r="J1019" s="34">
        <f t="shared" si="47"/>
        <v>4119.4581047037764</v>
      </c>
      <c r="L1019" s="33">
        <v>3961.8344202431358</v>
      </c>
      <c r="M1019" s="35" t="s">
        <v>8088</v>
      </c>
      <c r="O1019" s="33">
        <v>4119.4581047037764</v>
      </c>
      <c r="P1019" s="35" t="s">
        <v>8088</v>
      </c>
      <c r="R1019" s="33">
        <v>3682.6312309182717</v>
      </c>
      <c r="S1019" s="35" t="s">
        <v>8088</v>
      </c>
      <c r="U1019" s="33" t="s">
        <v>8088</v>
      </c>
      <c r="V1019" s="35" t="s">
        <v>8088</v>
      </c>
      <c r="X1019" s="33">
        <v>2379.8500000000004</v>
      </c>
      <c r="Y1019" s="35" t="s">
        <v>8088</v>
      </c>
      <c r="AA1019" s="33">
        <v>3028.8999999999996</v>
      </c>
      <c r="AB1019" s="35" t="s">
        <v>8088</v>
      </c>
      <c r="AD1019" s="33">
        <v>2033.6899999999998</v>
      </c>
      <c r="AE1019" s="35" t="s">
        <v>8088</v>
      </c>
      <c r="AG1019" s="33">
        <v>928.01698239999996</v>
      </c>
      <c r="AH1019" s="35" t="s">
        <v>8088</v>
      </c>
      <c r="AJ1019" s="33">
        <v>928.01698239999996</v>
      </c>
      <c r="AK1019" s="35" t="s">
        <v>8088</v>
      </c>
      <c r="AM1019" s="33">
        <v>928.01698239999996</v>
      </c>
      <c r="AN1019" s="35" t="s">
        <v>8088</v>
      </c>
      <c r="AP1019" s="33">
        <v>928.01698239999996</v>
      </c>
      <c r="AQ1019" s="35" t="s">
        <v>8088</v>
      </c>
      <c r="AS1019" s="33">
        <v>928.01698239999996</v>
      </c>
      <c r="AT1019" s="35" t="s">
        <v>8088</v>
      </c>
      <c r="AV1019" s="33">
        <v>928.01698239999996</v>
      </c>
      <c r="AW1019" s="35" t="s">
        <v>8088</v>
      </c>
      <c r="AY1019" s="33">
        <v>928.01698239999996</v>
      </c>
      <c r="AZ1019" s="35" t="s">
        <v>8088</v>
      </c>
      <c r="BB1019" s="33">
        <v>136.41</v>
      </c>
      <c r="BC1019" s="35" t="s">
        <v>8088</v>
      </c>
      <c r="BE1019" s="33">
        <v>136.41</v>
      </c>
      <c r="BF1019" s="35" t="s">
        <v>8088</v>
      </c>
      <c r="BH1019" s="33">
        <v>286.57114199999995</v>
      </c>
      <c r="BI1019" s="35" t="s">
        <v>8088</v>
      </c>
      <c r="BK1019" s="33">
        <v>286.57114199999995</v>
      </c>
      <c r="BL1019" s="35" t="s">
        <v>8088</v>
      </c>
      <c r="BN1019" s="33">
        <f>_xlfn.XLOOKUP(E1019,'[2]Charge Level Data'!$E:$E,'[2]Charge Level Data'!$BN:$BN,"N/A")</f>
        <v>286.57114199999995</v>
      </c>
      <c r="BO1019" s="35" t="s">
        <v>8088</v>
      </c>
      <c r="BQ1019" s="33">
        <v>2812.55</v>
      </c>
      <c r="BR1019" s="35" t="s">
        <v>8088</v>
      </c>
    </row>
    <row r="1020" spans="1:70" x14ac:dyDescent="0.3">
      <c r="A1020">
        <v>7632977</v>
      </c>
      <c r="B1020" t="s">
        <v>7612</v>
      </c>
      <c r="C1020" s="33">
        <v>4584</v>
      </c>
      <c r="D1020">
        <v>750</v>
      </c>
      <c r="E1020">
        <v>44389</v>
      </c>
      <c r="H1020" s="33">
        <f t="shared" si="48"/>
        <v>1833.6000000000001</v>
      </c>
      <c r="I1020" s="34">
        <f t="shared" si="46"/>
        <v>117.13</v>
      </c>
      <c r="J1020" s="34">
        <f t="shared" si="47"/>
        <v>4119.4581047037764</v>
      </c>
      <c r="L1020" s="33">
        <v>3961.8344202431358</v>
      </c>
      <c r="M1020" s="35" t="s">
        <v>8088</v>
      </c>
      <c r="O1020" s="33">
        <v>4119.4581047037764</v>
      </c>
      <c r="P1020" s="35" t="s">
        <v>8088</v>
      </c>
      <c r="R1020" s="33">
        <v>3682.6312309182717</v>
      </c>
      <c r="S1020" s="35" t="s">
        <v>8088</v>
      </c>
      <c r="U1020" s="33" t="s">
        <v>8088</v>
      </c>
      <c r="V1020" s="35" t="s">
        <v>8088</v>
      </c>
      <c r="X1020" s="33">
        <v>2379.8500000000004</v>
      </c>
      <c r="Y1020" s="35" t="s">
        <v>8088</v>
      </c>
      <c r="AA1020" s="33">
        <v>3028.8999999999996</v>
      </c>
      <c r="AB1020" s="35" t="s">
        <v>8088</v>
      </c>
      <c r="AD1020" s="33">
        <v>2033.6899999999998</v>
      </c>
      <c r="AE1020" s="35" t="s">
        <v>8088</v>
      </c>
      <c r="AG1020" s="33">
        <v>928.01698239999996</v>
      </c>
      <c r="AH1020" s="35" t="s">
        <v>8088</v>
      </c>
      <c r="AJ1020" s="33">
        <v>928.01698239999996</v>
      </c>
      <c r="AK1020" s="35" t="s">
        <v>8088</v>
      </c>
      <c r="AM1020" s="33">
        <v>928.01698239999996</v>
      </c>
      <c r="AN1020" s="35" t="s">
        <v>8088</v>
      </c>
      <c r="AP1020" s="33">
        <v>928.01698239999996</v>
      </c>
      <c r="AQ1020" s="35" t="s">
        <v>8088</v>
      </c>
      <c r="AS1020" s="33">
        <v>928.01698239999996</v>
      </c>
      <c r="AT1020" s="35" t="s">
        <v>8088</v>
      </c>
      <c r="AV1020" s="33">
        <v>928.01698239999996</v>
      </c>
      <c r="AW1020" s="35" t="s">
        <v>8088</v>
      </c>
      <c r="AY1020" s="33">
        <v>928.01698239999996</v>
      </c>
      <c r="AZ1020" s="35" t="s">
        <v>8088</v>
      </c>
      <c r="BB1020" s="33">
        <v>117.13</v>
      </c>
      <c r="BC1020" s="35" t="s">
        <v>8088</v>
      </c>
      <c r="BE1020" s="33">
        <v>117.13</v>
      </c>
      <c r="BF1020" s="35" t="s">
        <v>8088</v>
      </c>
      <c r="BH1020" s="33">
        <v>312.31526100000002</v>
      </c>
      <c r="BI1020" s="35" t="s">
        <v>8088</v>
      </c>
      <c r="BK1020" s="33">
        <v>312.31526100000002</v>
      </c>
      <c r="BL1020" s="35" t="s">
        <v>8088</v>
      </c>
      <c r="BN1020" s="33">
        <f>_xlfn.XLOOKUP(E1020,'[2]Charge Level Data'!$E:$E,'[2]Charge Level Data'!$BN:$BN,"N/A")</f>
        <v>312.31526100000002</v>
      </c>
      <c r="BO1020" s="35" t="s">
        <v>8088</v>
      </c>
      <c r="BQ1020" s="33">
        <v>2812.55</v>
      </c>
      <c r="BR1020" s="35" t="s">
        <v>8088</v>
      </c>
    </row>
    <row r="1021" spans="1:70" x14ac:dyDescent="0.3">
      <c r="A1021">
        <v>7632978</v>
      </c>
      <c r="B1021" t="s">
        <v>7613</v>
      </c>
      <c r="C1021" s="33">
        <v>4584</v>
      </c>
      <c r="D1021">
        <v>750</v>
      </c>
      <c r="E1021">
        <v>45382</v>
      </c>
      <c r="H1021" s="33">
        <f t="shared" si="48"/>
        <v>1833.6000000000001</v>
      </c>
      <c r="I1021" s="34">
        <f t="shared" si="46"/>
        <v>175.69</v>
      </c>
      <c r="J1021" s="34">
        <f t="shared" si="47"/>
        <v>4119.4581047037764</v>
      </c>
      <c r="L1021" s="33">
        <v>3961.8344202431358</v>
      </c>
      <c r="M1021" s="35" t="s">
        <v>8088</v>
      </c>
      <c r="O1021" s="33">
        <v>4119.4581047037764</v>
      </c>
      <c r="P1021" s="35" t="s">
        <v>8088</v>
      </c>
      <c r="R1021" s="33">
        <v>3682.6312309182717</v>
      </c>
      <c r="S1021" s="35" t="s">
        <v>8088</v>
      </c>
      <c r="U1021" s="33" t="s">
        <v>8088</v>
      </c>
      <c r="V1021" s="35" t="s">
        <v>8088</v>
      </c>
      <c r="X1021" s="33">
        <v>2379.8500000000004</v>
      </c>
      <c r="Y1021" s="35" t="s">
        <v>8088</v>
      </c>
      <c r="AA1021" s="33">
        <v>3028.8999999999996</v>
      </c>
      <c r="AB1021" s="35" t="s">
        <v>8088</v>
      </c>
      <c r="AD1021" s="33">
        <v>2033.6899999999998</v>
      </c>
      <c r="AE1021" s="35" t="s">
        <v>8088</v>
      </c>
      <c r="AG1021" s="33">
        <v>928.01698239999996</v>
      </c>
      <c r="AH1021" s="35" t="s">
        <v>8088</v>
      </c>
      <c r="AJ1021" s="33">
        <v>928.01698239999996</v>
      </c>
      <c r="AK1021" s="35" t="s">
        <v>8088</v>
      </c>
      <c r="AM1021" s="33">
        <v>928.01698239999996</v>
      </c>
      <c r="AN1021" s="35" t="s">
        <v>8088</v>
      </c>
      <c r="AP1021" s="33">
        <v>928.01698239999996</v>
      </c>
      <c r="AQ1021" s="35" t="s">
        <v>8088</v>
      </c>
      <c r="AS1021" s="33">
        <v>928.01698239999996</v>
      </c>
      <c r="AT1021" s="35" t="s">
        <v>8088</v>
      </c>
      <c r="AV1021" s="33">
        <v>928.01698239999996</v>
      </c>
      <c r="AW1021" s="35" t="s">
        <v>8088</v>
      </c>
      <c r="AY1021" s="33">
        <v>928.01698239999996</v>
      </c>
      <c r="AZ1021" s="35" t="s">
        <v>8088</v>
      </c>
      <c r="BB1021" s="33">
        <v>175.69</v>
      </c>
      <c r="BC1021" s="35" t="s">
        <v>8088</v>
      </c>
      <c r="BE1021" s="33">
        <v>175.69</v>
      </c>
      <c r="BF1021" s="35" t="s">
        <v>8088</v>
      </c>
      <c r="BH1021" s="33">
        <v>423.58277099999998</v>
      </c>
      <c r="BI1021" s="35" t="s">
        <v>8088</v>
      </c>
      <c r="BK1021" s="33">
        <v>423.58277099999998</v>
      </c>
      <c r="BL1021" s="35" t="s">
        <v>8088</v>
      </c>
      <c r="BN1021" s="33">
        <f>_xlfn.XLOOKUP(E1021,'[2]Charge Level Data'!$E:$E,'[2]Charge Level Data'!$BN:$BN,"N/A")</f>
        <v>423.58277099999998</v>
      </c>
      <c r="BO1021" s="35" t="s">
        <v>8088</v>
      </c>
      <c r="BQ1021" s="33">
        <v>2812.55</v>
      </c>
      <c r="BR1021" s="35" t="s">
        <v>8088</v>
      </c>
    </row>
    <row r="1022" spans="1:70" x14ac:dyDescent="0.3">
      <c r="A1022">
        <v>7632980</v>
      </c>
      <c r="B1022" t="s">
        <v>7615</v>
      </c>
      <c r="C1022" s="33">
        <v>4584</v>
      </c>
      <c r="D1022">
        <v>750</v>
      </c>
      <c r="E1022">
        <v>45393</v>
      </c>
      <c r="H1022" s="33">
        <f t="shared" si="48"/>
        <v>1833.6000000000001</v>
      </c>
      <c r="I1022" s="34">
        <f t="shared" si="46"/>
        <v>173.28</v>
      </c>
      <c r="J1022" s="34">
        <f t="shared" si="47"/>
        <v>4119.4581047037764</v>
      </c>
      <c r="L1022" s="33">
        <v>3961.8344202431358</v>
      </c>
      <c r="M1022" s="35" t="s">
        <v>8088</v>
      </c>
      <c r="O1022" s="33">
        <v>4119.4581047037764</v>
      </c>
      <c r="P1022" s="35" t="s">
        <v>8088</v>
      </c>
      <c r="R1022" s="33">
        <v>3682.6312309182717</v>
      </c>
      <c r="S1022" s="35" t="s">
        <v>8088</v>
      </c>
      <c r="U1022" s="33" t="s">
        <v>8088</v>
      </c>
      <c r="V1022" s="35" t="s">
        <v>8088</v>
      </c>
      <c r="X1022" s="33">
        <v>2379.7950000000001</v>
      </c>
      <c r="Y1022" s="35" t="s">
        <v>8088</v>
      </c>
      <c r="AA1022" s="33">
        <v>3028.8299999999995</v>
      </c>
      <c r="AB1022" s="35" t="s">
        <v>8088</v>
      </c>
      <c r="AD1022" s="33">
        <v>2033.6429999999998</v>
      </c>
      <c r="AE1022" s="35" t="s">
        <v>8088</v>
      </c>
      <c r="AG1022" s="33">
        <v>928.01698239999996</v>
      </c>
      <c r="AH1022" s="35" t="s">
        <v>8088</v>
      </c>
      <c r="AJ1022" s="33">
        <v>928.01698239999996</v>
      </c>
      <c r="AK1022" s="35" t="s">
        <v>8088</v>
      </c>
      <c r="AM1022" s="33">
        <v>928.01698239999996</v>
      </c>
      <c r="AN1022" s="35" t="s">
        <v>8088</v>
      </c>
      <c r="AP1022" s="33">
        <v>928.01698239999996</v>
      </c>
      <c r="AQ1022" s="35" t="s">
        <v>8088</v>
      </c>
      <c r="AS1022" s="33">
        <v>928.01698239999996</v>
      </c>
      <c r="AT1022" s="35" t="s">
        <v>8088</v>
      </c>
      <c r="AV1022" s="33">
        <v>928.01698239999996</v>
      </c>
      <c r="AW1022" s="35" t="s">
        <v>8088</v>
      </c>
      <c r="AY1022" s="33">
        <v>928.01698239999996</v>
      </c>
      <c r="AZ1022" s="35" t="s">
        <v>8088</v>
      </c>
      <c r="BB1022" s="33">
        <v>173.28</v>
      </c>
      <c r="BC1022" s="35" t="s">
        <v>8088</v>
      </c>
      <c r="BE1022" s="33">
        <v>173.28</v>
      </c>
      <c r="BF1022" s="35" t="s">
        <v>8088</v>
      </c>
      <c r="BH1022" s="33">
        <v>423.58277099999998</v>
      </c>
      <c r="BI1022" s="35" t="s">
        <v>8088</v>
      </c>
      <c r="BK1022" s="33">
        <v>423.58277099999998</v>
      </c>
      <c r="BL1022" s="35" t="s">
        <v>8088</v>
      </c>
      <c r="BN1022" s="33">
        <f>_xlfn.XLOOKUP(E1022,'[2]Charge Level Data'!$E:$E,'[2]Charge Level Data'!$BN:$BN,"N/A")</f>
        <v>423.58277099999998</v>
      </c>
      <c r="BO1022" s="35" t="s">
        <v>8088</v>
      </c>
      <c r="BQ1022" s="33">
        <v>2812.4849999999997</v>
      </c>
      <c r="BR1022" s="35" t="s">
        <v>8088</v>
      </c>
    </row>
    <row r="1023" spans="1:70" x14ac:dyDescent="0.3">
      <c r="A1023">
        <v>7632986</v>
      </c>
      <c r="B1023" t="s">
        <v>7617</v>
      </c>
      <c r="C1023" s="33">
        <v>4584</v>
      </c>
      <c r="D1023">
        <v>750</v>
      </c>
      <c r="E1023">
        <v>44394</v>
      </c>
      <c r="H1023" s="33">
        <f t="shared" si="48"/>
        <v>1833.6000000000001</v>
      </c>
      <c r="I1023" s="34">
        <f t="shared" si="46"/>
        <v>153.28</v>
      </c>
      <c r="J1023" s="34">
        <f t="shared" si="47"/>
        <v>4119.4581047037764</v>
      </c>
      <c r="L1023" s="33">
        <v>3961.8344202431358</v>
      </c>
      <c r="M1023" s="35" t="s">
        <v>8088</v>
      </c>
      <c r="O1023" s="33">
        <v>4119.4581047037764</v>
      </c>
      <c r="P1023" s="35" t="s">
        <v>8088</v>
      </c>
      <c r="R1023" s="33">
        <v>3682.6312309182717</v>
      </c>
      <c r="S1023" s="35" t="s">
        <v>8088</v>
      </c>
      <c r="U1023" s="33" t="s">
        <v>8088</v>
      </c>
      <c r="V1023" s="35" t="s">
        <v>8088</v>
      </c>
      <c r="X1023" s="33">
        <v>2379.8500000000004</v>
      </c>
      <c r="Y1023" s="35" t="s">
        <v>8088</v>
      </c>
      <c r="AA1023" s="33">
        <v>3028.8999999999996</v>
      </c>
      <c r="AB1023" s="35" t="s">
        <v>8088</v>
      </c>
      <c r="AD1023" s="33">
        <v>2033.6899999999998</v>
      </c>
      <c r="AE1023" s="35" t="s">
        <v>8088</v>
      </c>
      <c r="AG1023" s="33">
        <v>928.01698239999996</v>
      </c>
      <c r="AH1023" s="35" t="s">
        <v>8088</v>
      </c>
      <c r="AJ1023" s="33">
        <v>928.01698239999996</v>
      </c>
      <c r="AK1023" s="35" t="s">
        <v>8088</v>
      </c>
      <c r="AM1023" s="33">
        <v>928.01698239999996</v>
      </c>
      <c r="AN1023" s="35" t="s">
        <v>8088</v>
      </c>
      <c r="AP1023" s="33">
        <v>928.01698239999996</v>
      </c>
      <c r="AQ1023" s="35" t="s">
        <v>8088</v>
      </c>
      <c r="AS1023" s="33">
        <v>928.01698239999996</v>
      </c>
      <c r="AT1023" s="35" t="s">
        <v>8088</v>
      </c>
      <c r="AV1023" s="33">
        <v>928.01698239999996</v>
      </c>
      <c r="AW1023" s="35" t="s">
        <v>8088</v>
      </c>
      <c r="AY1023" s="33">
        <v>928.01698239999996</v>
      </c>
      <c r="AZ1023" s="35" t="s">
        <v>8088</v>
      </c>
      <c r="BB1023" s="33">
        <v>153.28</v>
      </c>
      <c r="BC1023" s="35" t="s">
        <v>8088</v>
      </c>
      <c r="BE1023" s="33">
        <v>153.28</v>
      </c>
      <c r="BF1023" s="35" t="s">
        <v>8088</v>
      </c>
      <c r="BH1023" s="33">
        <v>423.58277099999998</v>
      </c>
      <c r="BI1023" s="35" t="s">
        <v>8088</v>
      </c>
      <c r="BK1023" s="33">
        <v>423.58277099999998</v>
      </c>
      <c r="BL1023" s="35" t="s">
        <v>8088</v>
      </c>
      <c r="BN1023" s="33">
        <f>_xlfn.XLOOKUP(E1023,'[2]Charge Level Data'!$E:$E,'[2]Charge Level Data'!$BN:$BN,"N/A")</f>
        <v>423.58277099999998</v>
      </c>
      <c r="BO1023" s="35" t="s">
        <v>8088</v>
      </c>
      <c r="BQ1023" s="33">
        <v>2812.55</v>
      </c>
      <c r="BR1023" s="35" t="s">
        <v>8088</v>
      </c>
    </row>
    <row r="1024" spans="1:70" x14ac:dyDescent="0.3">
      <c r="A1024">
        <v>12918811</v>
      </c>
      <c r="B1024" t="s">
        <v>7620</v>
      </c>
      <c r="C1024" s="33">
        <v>4584</v>
      </c>
      <c r="D1024">
        <v>750</v>
      </c>
      <c r="E1024">
        <v>44404</v>
      </c>
      <c r="H1024" s="33">
        <f t="shared" si="48"/>
        <v>1833.6000000000001</v>
      </c>
      <c r="I1024" s="34">
        <f t="shared" si="46"/>
        <v>0</v>
      </c>
      <c r="J1024" s="34">
        <f t="shared" si="47"/>
        <v>0</v>
      </c>
      <c r="L1024" s="33" t="s">
        <v>8089</v>
      </c>
      <c r="M1024" s="35" t="s">
        <v>8088</v>
      </c>
      <c r="O1024" s="33" t="s">
        <v>8089</v>
      </c>
      <c r="P1024" s="35" t="s">
        <v>8088</v>
      </c>
      <c r="R1024" s="33" t="s">
        <v>8089</v>
      </c>
      <c r="S1024" s="35" t="s">
        <v>8088</v>
      </c>
      <c r="U1024" s="33" t="s">
        <v>8089</v>
      </c>
      <c r="V1024" s="35" t="s">
        <v>8088</v>
      </c>
      <c r="X1024" s="33" t="s">
        <v>8089</v>
      </c>
      <c r="Y1024" s="35" t="s">
        <v>8088</v>
      </c>
      <c r="AA1024" s="33" t="s">
        <v>8089</v>
      </c>
      <c r="AB1024" s="35" t="s">
        <v>8088</v>
      </c>
      <c r="AD1024" s="33" t="s">
        <v>8089</v>
      </c>
      <c r="AE1024" s="35" t="s">
        <v>8088</v>
      </c>
      <c r="AG1024" s="33" t="s">
        <v>8089</v>
      </c>
      <c r="AH1024" s="35" t="s">
        <v>8088</v>
      </c>
      <c r="AJ1024" s="33" t="s">
        <v>8089</v>
      </c>
      <c r="AK1024" s="35" t="s">
        <v>8088</v>
      </c>
      <c r="AM1024" s="33" t="s">
        <v>8089</v>
      </c>
      <c r="AN1024" s="35" t="s">
        <v>8088</v>
      </c>
      <c r="AP1024" s="33" t="s">
        <v>8089</v>
      </c>
      <c r="AQ1024" s="35" t="s">
        <v>8088</v>
      </c>
      <c r="AS1024" s="33" t="s">
        <v>8089</v>
      </c>
      <c r="AT1024" s="35" t="s">
        <v>8088</v>
      </c>
      <c r="AV1024" s="33" t="s">
        <v>8089</v>
      </c>
      <c r="AW1024" s="35" t="s">
        <v>8088</v>
      </c>
      <c r="AY1024" s="33" t="s">
        <v>8089</v>
      </c>
      <c r="AZ1024" s="35" t="s">
        <v>8088</v>
      </c>
      <c r="BB1024" s="33" t="s">
        <v>8089</v>
      </c>
      <c r="BC1024" s="35" t="s">
        <v>8088</v>
      </c>
      <c r="BE1024" s="33" t="s">
        <v>8089</v>
      </c>
      <c r="BF1024" s="35" t="s">
        <v>8088</v>
      </c>
      <c r="BH1024" s="33" t="s">
        <v>8089</v>
      </c>
      <c r="BI1024" s="35" t="s">
        <v>8088</v>
      </c>
      <c r="BK1024" s="33" t="s">
        <v>8089</v>
      </c>
      <c r="BL1024" s="35" t="s">
        <v>8088</v>
      </c>
      <c r="BN1024" s="33" t="str">
        <f>_xlfn.XLOOKUP(E1024,'[2]Charge Level Data'!$E:$E,'[2]Charge Level Data'!$BN:$BN,"N/A")</f>
        <v>N/A</v>
      </c>
      <c r="BO1024" s="35" t="s">
        <v>8088</v>
      </c>
      <c r="BQ1024" s="33" t="s">
        <v>8089</v>
      </c>
      <c r="BR1024" s="35" t="s">
        <v>8088</v>
      </c>
    </row>
    <row r="1025" spans="1:70" x14ac:dyDescent="0.3">
      <c r="A1025">
        <v>8814152</v>
      </c>
      <c r="B1025" t="s">
        <v>7622</v>
      </c>
      <c r="C1025" s="33">
        <v>4584</v>
      </c>
      <c r="D1025">
        <v>750</v>
      </c>
      <c r="E1025">
        <v>45381</v>
      </c>
      <c r="H1025" s="33">
        <f t="shared" si="48"/>
        <v>1833.6000000000001</v>
      </c>
      <c r="I1025" s="34">
        <f t="shared" si="46"/>
        <v>136.41</v>
      </c>
      <c r="J1025" s="34">
        <f t="shared" si="47"/>
        <v>4119.4581047037764</v>
      </c>
      <c r="L1025" s="33">
        <v>3961.8344202431358</v>
      </c>
      <c r="M1025" s="35" t="s">
        <v>8088</v>
      </c>
      <c r="O1025" s="33">
        <v>4119.4581047037764</v>
      </c>
      <c r="P1025" s="35" t="s">
        <v>8088</v>
      </c>
      <c r="R1025" s="33">
        <v>3682.6312309182717</v>
      </c>
      <c r="S1025" s="35" t="s">
        <v>8088</v>
      </c>
      <c r="U1025" s="33" t="s">
        <v>8088</v>
      </c>
      <c r="V1025" s="35" t="s">
        <v>8088</v>
      </c>
      <c r="X1025" s="33">
        <v>2379.8500000000004</v>
      </c>
      <c r="Y1025" s="35" t="s">
        <v>8088</v>
      </c>
      <c r="AA1025" s="33">
        <v>3028.8999999999996</v>
      </c>
      <c r="AB1025" s="35" t="s">
        <v>8088</v>
      </c>
      <c r="AD1025" s="33">
        <v>2033.6899999999998</v>
      </c>
      <c r="AE1025" s="35" t="s">
        <v>8088</v>
      </c>
      <c r="AG1025" s="33">
        <v>928.01698239999996</v>
      </c>
      <c r="AH1025" s="35" t="s">
        <v>8088</v>
      </c>
      <c r="AJ1025" s="33">
        <v>928.01698239999996</v>
      </c>
      <c r="AK1025" s="35" t="s">
        <v>8088</v>
      </c>
      <c r="AM1025" s="33">
        <v>928.01698239999996</v>
      </c>
      <c r="AN1025" s="35" t="s">
        <v>8088</v>
      </c>
      <c r="AP1025" s="33">
        <v>928.01698239999996</v>
      </c>
      <c r="AQ1025" s="35" t="s">
        <v>8088</v>
      </c>
      <c r="AS1025" s="33">
        <v>928.01698239999996</v>
      </c>
      <c r="AT1025" s="35" t="s">
        <v>8088</v>
      </c>
      <c r="AV1025" s="33">
        <v>928.01698239999996</v>
      </c>
      <c r="AW1025" s="35" t="s">
        <v>8088</v>
      </c>
      <c r="AY1025" s="33">
        <v>928.01698239999996</v>
      </c>
      <c r="AZ1025" s="35" t="s">
        <v>8088</v>
      </c>
      <c r="BB1025" s="33">
        <v>136.41</v>
      </c>
      <c r="BC1025" s="35" t="s">
        <v>8088</v>
      </c>
      <c r="BE1025" s="33">
        <v>136.41</v>
      </c>
      <c r="BF1025" s="35" t="s">
        <v>8088</v>
      </c>
      <c r="BH1025" s="33">
        <v>423.58277099999998</v>
      </c>
      <c r="BI1025" s="35" t="s">
        <v>8088</v>
      </c>
      <c r="BK1025" s="33">
        <v>423.58277099999998</v>
      </c>
      <c r="BL1025" s="35" t="s">
        <v>8088</v>
      </c>
      <c r="BN1025" s="33">
        <f>_xlfn.XLOOKUP(E1025,'[2]Charge Level Data'!$E:$E,'[2]Charge Level Data'!$BN:$BN,"N/A")</f>
        <v>423.58277099999998</v>
      </c>
      <c r="BO1025" s="35" t="s">
        <v>8088</v>
      </c>
      <c r="BQ1025" s="33">
        <v>2812.55</v>
      </c>
      <c r="BR1025" s="35" t="s">
        <v>8088</v>
      </c>
    </row>
    <row r="1026" spans="1:70" x14ac:dyDescent="0.3">
      <c r="A1026">
        <v>12917168</v>
      </c>
      <c r="B1026" t="s">
        <v>7623</v>
      </c>
      <c r="C1026" s="33">
        <v>4584</v>
      </c>
      <c r="D1026">
        <v>750</v>
      </c>
      <c r="E1026">
        <v>45398</v>
      </c>
      <c r="H1026" s="33">
        <f t="shared" si="48"/>
        <v>1833.6000000000001</v>
      </c>
      <c r="I1026" s="34">
        <f t="shared" si="46"/>
        <v>160.99</v>
      </c>
      <c r="J1026" s="34">
        <f t="shared" si="47"/>
        <v>4119.4581047037764</v>
      </c>
      <c r="L1026" s="33">
        <v>3961.8344202431358</v>
      </c>
      <c r="M1026" s="35" t="s">
        <v>8088</v>
      </c>
      <c r="O1026" s="33">
        <v>4119.4581047037764</v>
      </c>
      <c r="P1026" s="35" t="s">
        <v>8088</v>
      </c>
      <c r="R1026" s="33">
        <v>3682.6312309182717</v>
      </c>
      <c r="S1026" s="35" t="s">
        <v>8088</v>
      </c>
      <c r="U1026" s="33" t="s">
        <v>8088</v>
      </c>
      <c r="V1026" s="35" t="s">
        <v>8088</v>
      </c>
      <c r="X1026" s="33">
        <v>2379.8500000000004</v>
      </c>
      <c r="Y1026" s="35" t="s">
        <v>8088</v>
      </c>
      <c r="AA1026" s="33">
        <v>3028.8999999999996</v>
      </c>
      <c r="AB1026" s="35" t="s">
        <v>8088</v>
      </c>
      <c r="AD1026" s="33">
        <v>2033.6899999999998</v>
      </c>
      <c r="AE1026" s="35" t="s">
        <v>8088</v>
      </c>
      <c r="AG1026" s="33">
        <v>928.01698239999996</v>
      </c>
      <c r="AH1026" s="35" t="s">
        <v>8088</v>
      </c>
      <c r="AJ1026" s="33">
        <v>928.01698239999996</v>
      </c>
      <c r="AK1026" s="35" t="s">
        <v>8088</v>
      </c>
      <c r="AM1026" s="33">
        <v>928.01698239999996</v>
      </c>
      <c r="AN1026" s="35" t="s">
        <v>8088</v>
      </c>
      <c r="AP1026" s="33">
        <v>928.01698239999996</v>
      </c>
      <c r="AQ1026" s="35" t="s">
        <v>8088</v>
      </c>
      <c r="AS1026" s="33">
        <v>928.01698239999996</v>
      </c>
      <c r="AT1026" s="35" t="s">
        <v>8088</v>
      </c>
      <c r="AV1026" s="33">
        <v>928.01698239999996</v>
      </c>
      <c r="AW1026" s="35" t="s">
        <v>8088</v>
      </c>
      <c r="AY1026" s="33">
        <v>928.01698239999996</v>
      </c>
      <c r="AZ1026" s="35" t="s">
        <v>8088</v>
      </c>
      <c r="BB1026" s="33">
        <v>160.99</v>
      </c>
      <c r="BC1026" s="35" t="s">
        <v>8088</v>
      </c>
      <c r="BE1026" s="33">
        <v>160.99</v>
      </c>
      <c r="BF1026" s="35" t="s">
        <v>8088</v>
      </c>
      <c r="BH1026" s="33">
        <v>423.58277099999998</v>
      </c>
      <c r="BI1026" s="35" t="s">
        <v>8088</v>
      </c>
      <c r="BK1026" s="33">
        <v>423.58277099999998</v>
      </c>
      <c r="BL1026" s="35" t="s">
        <v>8088</v>
      </c>
      <c r="BN1026" s="33">
        <f>_xlfn.XLOOKUP(E1026,'[2]Charge Level Data'!$E:$E,'[2]Charge Level Data'!$BN:$BN,"N/A")</f>
        <v>423.58277099999998</v>
      </c>
      <c r="BO1026" s="35" t="s">
        <v>8088</v>
      </c>
      <c r="BQ1026" s="33">
        <v>2812.55</v>
      </c>
      <c r="BR1026" s="35" t="s">
        <v>8088</v>
      </c>
    </row>
    <row r="1027" spans="1:70" x14ac:dyDescent="0.3">
      <c r="A1027">
        <v>9447733</v>
      </c>
      <c r="B1027" t="s">
        <v>7624</v>
      </c>
      <c r="C1027" s="33">
        <v>4584</v>
      </c>
      <c r="D1027">
        <v>750</v>
      </c>
      <c r="E1027">
        <v>45385</v>
      </c>
      <c r="H1027" s="33">
        <f t="shared" si="48"/>
        <v>1833.6000000000001</v>
      </c>
      <c r="I1027" s="34">
        <f t="shared" si="46"/>
        <v>172.56</v>
      </c>
      <c r="J1027" s="34">
        <f t="shared" si="47"/>
        <v>4119.4581047037764</v>
      </c>
      <c r="L1027" s="33">
        <v>3961.8344202431358</v>
      </c>
      <c r="M1027" s="35" t="s">
        <v>8088</v>
      </c>
      <c r="O1027" s="33">
        <v>4119.4581047037764</v>
      </c>
      <c r="P1027" s="35" t="s">
        <v>8088</v>
      </c>
      <c r="R1027" s="33">
        <v>3682.6312309182717</v>
      </c>
      <c r="S1027" s="35" t="s">
        <v>8088</v>
      </c>
      <c r="U1027" s="33" t="s">
        <v>8088</v>
      </c>
      <c r="V1027" s="35" t="s">
        <v>8088</v>
      </c>
      <c r="X1027" s="33">
        <v>2379.8500000000004</v>
      </c>
      <c r="Y1027" s="35" t="s">
        <v>8088</v>
      </c>
      <c r="AA1027" s="33">
        <v>3028.8999999999996</v>
      </c>
      <c r="AB1027" s="35" t="s">
        <v>8088</v>
      </c>
      <c r="AD1027" s="33">
        <v>2033.6899999999998</v>
      </c>
      <c r="AE1027" s="35" t="s">
        <v>8088</v>
      </c>
      <c r="AG1027" s="33">
        <v>928.01698239999996</v>
      </c>
      <c r="AH1027" s="35" t="s">
        <v>8088</v>
      </c>
      <c r="AJ1027" s="33">
        <v>928.01698239999996</v>
      </c>
      <c r="AK1027" s="35" t="s">
        <v>8088</v>
      </c>
      <c r="AM1027" s="33">
        <v>928.01698239999996</v>
      </c>
      <c r="AN1027" s="35" t="s">
        <v>8088</v>
      </c>
      <c r="AP1027" s="33">
        <v>928.01698239999996</v>
      </c>
      <c r="AQ1027" s="35" t="s">
        <v>8088</v>
      </c>
      <c r="AS1027" s="33">
        <v>928.01698239999996</v>
      </c>
      <c r="AT1027" s="35" t="s">
        <v>8088</v>
      </c>
      <c r="AV1027" s="33">
        <v>928.01698239999996</v>
      </c>
      <c r="AW1027" s="35" t="s">
        <v>8088</v>
      </c>
      <c r="AY1027" s="33">
        <v>928.01698239999996</v>
      </c>
      <c r="AZ1027" s="35" t="s">
        <v>8088</v>
      </c>
      <c r="BB1027" s="33">
        <v>172.56</v>
      </c>
      <c r="BC1027" s="35" t="s">
        <v>8088</v>
      </c>
      <c r="BE1027" s="33">
        <v>172.56</v>
      </c>
      <c r="BF1027" s="35" t="s">
        <v>8088</v>
      </c>
      <c r="BH1027" s="33">
        <v>423.58277099999998</v>
      </c>
      <c r="BI1027" s="35" t="s">
        <v>8088</v>
      </c>
      <c r="BK1027" s="33">
        <v>423.58277099999998</v>
      </c>
      <c r="BL1027" s="35" t="s">
        <v>8088</v>
      </c>
      <c r="BN1027" s="33">
        <f>_xlfn.XLOOKUP(E1027,'[2]Charge Level Data'!$E:$E,'[2]Charge Level Data'!$BN:$BN,"N/A")</f>
        <v>423.58277099999998</v>
      </c>
      <c r="BO1027" s="35" t="s">
        <v>8088</v>
      </c>
      <c r="BQ1027" s="33">
        <v>2812.55</v>
      </c>
      <c r="BR1027" s="35" t="s">
        <v>8088</v>
      </c>
    </row>
    <row r="1028" spans="1:70" x14ac:dyDescent="0.3">
      <c r="A1028">
        <v>7634633</v>
      </c>
      <c r="B1028" t="s">
        <v>7651</v>
      </c>
      <c r="C1028" s="33">
        <v>4584</v>
      </c>
      <c r="D1028">
        <v>750</v>
      </c>
      <c r="E1028">
        <v>45334</v>
      </c>
      <c r="H1028" s="33">
        <f t="shared" si="48"/>
        <v>1833.6000000000001</v>
      </c>
      <c r="I1028" s="34">
        <f t="shared" si="46"/>
        <v>79.05</v>
      </c>
      <c r="J1028" s="34">
        <f t="shared" si="47"/>
        <v>4119.4581047037764</v>
      </c>
      <c r="L1028" s="33">
        <v>3961.8344202431358</v>
      </c>
      <c r="M1028" s="35" t="s">
        <v>8088</v>
      </c>
      <c r="O1028" s="33">
        <v>4119.4581047037764</v>
      </c>
      <c r="P1028" s="35" t="s">
        <v>8088</v>
      </c>
      <c r="R1028" s="33">
        <v>3682.6312309182717</v>
      </c>
      <c r="S1028" s="35" t="s">
        <v>8088</v>
      </c>
      <c r="U1028" s="33" t="s">
        <v>8088</v>
      </c>
      <c r="V1028" s="35" t="s">
        <v>8088</v>
      </c>
      <c r="X1028" s="33">
        <v>2379.8500000000004</v>
      </c>
      <c r="Y1028" s="35" t="s">
        <v>8088</v>
      </c>
      <c r="AA1028" s="33">
        <v>3028.8999999999996</v>
      </c>
      <c r="AB1028" s="35" t="s">
        <v>8088</v>
      </c>
      <c r="AD1028" s="33">
        <v>2033.6899999999998</v>
      </c>
      <c r="AE1028" s="35" t="s">
        <v>8088</v>
      </c>
      <c r="AG1028" s="33">
        <v>928.01698239999996</v>
      </c>
      <c r="AH1028" s="35" t="s">
        <v>8088</v>
      </c>
      <c r="AJ1028" s="33">
        <v>928.01698239999996</v>
      </c>
      <c r="AK1028" s="35" t="s">
        <v>8088</v>
      </c>
      <c r="AM1028" s="33">
        <v>928.01698239999996</v>
      </c>
      <c r="AN1028" s="35" t="s">
        <v>8088</v>
      </c>
      <c r="AP1028" s="33">
        <v>928.01698239999996</v>
      </c>
      <c r="AQ1028" s="35" t="s">
        <v>8088</v>
      </c>
      <c r="AS1028" s="33">
        <v>928.01698239999996</v>
      </c>
      <c r="AT1028" s="35" t="s">
        <v>8088</v>
      </c>
      <c r="AV1028" s="33">
        <v>928.01698239999996</v>
      </c>
      <c r="AW1028" s="35" t="s">
        <v>8088</v>
      </c>
      <c r="AY1028" s="33">
        <v>928.01698239999996</v>
      </c>
      <c r="AZ1028" s="35" t="s">
        <v>8088</v>
      </c>
      <c r="BB1028" s="33">
        <v>79.05</v>
      </c>
      <c r="BC1028" s="35" t="s">
        <v>8088</v>
      </c>
      <c r="BE1028" s="33">
        <v>79.05</v>
      </c>
      <c r="BF1028" s="35" t="s">
        <v>8088</v>
      </c>
      <c r="BH1028" s="33">
        <v>385.11394499999994</v>
      </c>
      <c r="BI1028" s="35" t="s">
        <v>8088</v>
      </c>
      <c r="BK1028" s="33">
        <v>385.11394499999994</v>
      </c>
      <c r="BL1028" s="35" t="s">
        <v>8088</v>
      </c>
      <c r="BN1028" s="33">
        <f>_xlfn.XLOOKUP(E1028,'[2]Charge Level Data'!$E:$E,'[2]Charge Level Data'!$BN:$BN,"N/A")</f>
        <v>385.11394499999994</v>
      </c>
      <c r="BO1028" s="35" t="s">
        <v>8088</v>
      </c>
      <c r="BQ1028" s="33">
        <v>2812.55</v>
      </c>
      <c r="BR1028" s="35" t="s">
        <v>8088</v>
      </c>
    </row>
    <row r="1029" spans="1:70" x14ac:dyDescent="0.3">
      <c r="A1029">
        <v>7634637</v>
      </c>
      <c r="B1029" t="s">
        <v>7653</v>
      </c>
      <c r="C1029" s="33">
        <v>4584</v>
      </c>
      <c r="D1029">
        <v>750</v>
      </c>
      <c r="E1029">
        <v>45338</v>
      </c>
      <c r="H1029" s="33">
        <f t="shared" si="48"/>
        <v>1833.6000000000001</v>
      </c>
      <c r="I1029" s="34">
        <f t="shared" si="46"/>
        <v>81.459999999999994</v>
      </c>
      <c r="J1029" s="34">
        <f t="shared" si="47"/>
        <v>4119.4581047037764</v>
      </c>
      <c r="L1029" s="33">
        <v>3961.8344202431358</v>
      </c>
      <c r="M1029" s="35" t="s">
        <v>8088</v>
      </c>
      <c r="O1029" s="33">
        <v>4119.4581047037764</v>
      </c>
      <c r="P1029" s="35" t="s">
        <v>8088</v>
      </c>
      <c r="R1029" s="33">
        <v>3682.6312309182717</v>
      </c>
      <c r="S1029" s="35" t="s">
        <v>8088</v>
      </c>
      <c r="U1029" s="33" t="s">
        <v>8088</v>
      </c>
      <c r="V1029" s="35" t="s">
        <v>8088</v>
      </c>
      <c r="X1029" s="33">
        <v>2379.8500000000004</v>
      </c>
      <c r="Y1029" s="35" t="s">
        <v>8088</v>
      </c>
      <c r="AA1029" s="33">
        <v>3028.8999999999996</v>
      </c>
      <c r="AB1029" s="35" t="s">
        <v>8088</v>
      </c>
      <c r="AD1029" s="33">
        <v>2033.6899999999998</v>
      </c>
      <c r="AE1029" s="35" t="s">
        <v>8088</v>
      </c>
      <c r="AG1029" s="33">
        <v>928.01698239999996</v>
      </c>
      <c r="AH1029" s="35" t="s">
        <v>8088</v>
      </c>
      <c r="AJ1029" s="33">
        <v>928.01698239999996</v>
      </c>
      <c r="AK1029" s="35" t="s">
        <v>8088</v>
      </c>
      <c r="AM1029" s="33">
        <v>928.01698239999996</v>
      </c>
      <c r="AN1029" s="35" t="s">
        <v>8088</v>
      </c>
      <c r="AP1029" s="33">
        <v>928.01698239999996</v>
      </c>
      <c r="AQ1029" s="35" t="s">
        <v>8088</v>
      </c>
      <c r="AS1029" s="33">
        <v>928.01698239999996</v>
      </c>
      <c r="AT1029" s="35" t="s">
        <v>8088</v>
      </c>
      <c r="AV1029" s="33">
        <v>928.01698239999996</v>
      </c>
      <c r="AW1029" s="35" t="s">
        <v>8088</v>
      </c>
      <c r="AY1029" s="33">
        <v>928.01698239999996</v>
      </c>
      <c r="AZ1029" s="35" t="s">
        <v>8088</v>
      </c>
      <c r="BB1029" s="33">
        <v>81.459999999999994</v>
      </c>
      <c r="BC1029" s="35" t="s">
        <v>8088</v>
      </c>
      <c r="BE1029" s="33">
        <v>81.459999999999994</v>
      </c>
      <c r="BF1029" s="35" t="s">
        <v>8088</v>
      </c>
      <c r="BH1029" s="33">
        <v>385.11394499999994</v>
      </c>
      <c r="BI1029" s="35" t="s">
        <v>8088</v>
      </c>
      <c r="BK1029" s="33">
        <v>385.11394499999994</v>
      </c>
      <c r="BL1029" s="35" t="s">
        <v>8088</v>
      </c>
      <c r="BN1029" s="33">
        <f>_xlfn.XLOOKUP(E1029,'[2]Charge Level Data'!$E:$E,'[2]Charge Level Data'!$BN:$BN,"N/A")</f>
        <v>385.11394499999994</v>
      </c>
      <c r="BO1029" s="35" t="s">
        <v>8088</v>
      </c>
      <c r="BQ1029" s="33">
        <v>2812.55</v>
      </c>
      <c r="BR1029" s="35" t="s">
        <v>8088</v>
      </c>
    </row>
    <row r="1030" spans="1:70" x14ac:dyDescent="0.3">
      <c r="A1030">
        <v>10634882</v>
      </c>
      <c r="B1030" t="s">
        <v>7654</v>
      </c>
      <c r="C1030" s="33">
        <v>4584</v>
      </c>
      <c r="D1030">
        <v>750</v>
      </c>
      <c r="E1030">
        <v>45332</v>
      </c>
      <c r="H1030" s="33">
        <f t="shared" si="48"/>
        <v>1833.6000000000001</v>
      </c>
      <c r="I1030" s="34">
        <f t="shared" si="46"/>
        <v>70.849999999999994</v>
      </c>
      <c r="J1030" s="34">
        <f t="shared" si="47"/>
        <v>4119.4581047037764</v>
      </c>
      <c r="L1030" s="33">
        <v>3961.8344202431358</v>
      </c>
      <c r="M1030" s="35" t="s">
        <v>8088</v>
      </c>
      <c r="O1030" s="33">
        <v>4119.4581047037764</v>
      </c>
      <c r="P1030" s="35" t="s">
        <v>8088</v>
      </c>
      <c r="R1030" s="33">
        <v>3682.6312309182717</v>
      </c>
      <c r="S1030" s="35" t="s">
        <v>8088</v>
      </c>
      <c r="U1030" s="33" t="s">
        <v>8088</v>
      </c>
      <c r="V1030" s="35" t="s">
        <v>8088</v>
      </c>
      <c r="X1030" s="33">
        <v>2379.8500000000004</v>
      </c>
      <c r="Y1030" s="35" t="s">
        <v>8088</v>
      </c>
      <c r="AA1030" s="33">
        <v>3028.8999999999996</v>
      </c>
      <c r="AB1030" s="35" t="s">
        <v>8088</v>
      </c>
      <c r="AD1030" s="33">
        <v>2033.6899999999998</v>
      </c>
      <c r="AE1030" s="35" t="s">
        <v>8088</v>
      </c>
      <c r="AG1030" s="33">
        <v>928.01698239999996</v>
      </c>
      <c r="AH1030" s="35" t="s">
        <v>8088</v>
      </c>
      <c r="AJ1030" s="33">
        <v>928.01698239999996</v>
      </c>
      <c r="AK1030" s="35" t="s">
        <v>8088</v>
      </c>
      <c r="AM1030" s="33">
        <v>928.01698239999996</v>
      </c>
      <c r="AN1030" s="35" t="s">
        <v>8088</v>
      </c>
      <c r="AP1030" s="33">
        <v>928.01698239999996</v>
      </c>
      <c r="AQ1030" s="35" t="s">
        <v>8088</v>
      </c>
      <c r="AS1030" s="33">
        <v>928.01698239999996</v>
      </c>
      <c r="AT1030" s="35" t="s">
        <v>8088</v>
      </c>
      <c r="AV1030" s="33">
        <v>928.01698239999996</v>
      </c>
      <c r="AW1030" s="35" t="s">
        <v>8088</v>
      </c>
      <c r="AY1030" s="33">
        <v>928.01698239999996</v>
      </c>
      <c r="AZ1030" s="35" t="s">
        <v>8088</v>
      </c>
      <c r="BB1030" s="33">
        <v>70.849999999999994</v>
      </c>
      <c r="BC1030" s="35" t="s">
        <v>8088</v>
      </c>
      <c r="BE1030" s="33">
        <v>70.849999999999994</v>
      </c>
      <c r="BF1030" s="35" t="s">
        <v>8088</v>
      </c>
      <c r="BH1030" s="33">
        <v>385.11394499999994</v>
      </c>
      <c r="BI1030" s="35" t="s">
        <v>8088</v>
      </c>
      <c r="BK1030" s="33">
        <v>385.11394499999994</v>
      </c>
      <c r="BL1030" s="35" t="s">
        <v>8088</v>
      </c>
      <c r="BN1030" s="33">
        <f>_xlfn.XLOOKUP(E1030,'[2]Charge Level Data'!$E:$E,'[2]Charge Level Data'!$BN:$BN,"N/A")</f>
        <v>385.11394499999994</v>
      </c>
      <c r="BO1030" s="35" t="s">
        <v>8088</v>
      </c>
      <c r="BQ1030" s="33">
        <v>2812.55</v>
      </c>
      <c r="BR1030" s="35" t="s">
        <v>8088</v>
      </c>
    </row>
    <row r="1031" spans="1:70" x14ac:dyDescent="0.3">
      <c r="A1031">
        <v>12917169</v>
      </c>
      <c r="B1031" t="s">
        <v>7656</v>
      </c>
      <c r="C1031" s="33">
        <v>4584</v>
      </c>
      <c r="D1031">
        <v>750</v>
      </c>
      <c r="E1031">
        <v>45350</v>
      </c>
      <c r="H1031" s="33">
        <f t="shared" si="48"/>
        <v>1833.6000000000001</v>
      </c>
      <c r="I1031" s="34">
        <f t="shared" ref="I1031:I1094" si="49">MIN(L1031:BR1031)</f>
        <v>67.959999999999994</v>
      </c>
      <c r="J1031" s="34">
        <f t="shared" ref="J1031:J1094" si="50">MAX(L1031:BR1031)</f>
        <v>4119.4581047037764</v>
      </c>
      <c r="L1031" s="33">
        <v>3961.8344202431358</v>
      </c>
      <c r="M1031" s="35" t="s">
        <v>8088</v>
      </c>
      <c r="O1031" s="33">
        <v>4119.4581047037764</v>
      </c>
      <c r="P1031" s="35" t="s">
        <v>8088</v>
      </c>
      <c r="R1031" s="33">
        <v>3682.6312309182717</v>
      </c>
      <c r="S1031" s="35" t="s">
        <v>8088</v>
      </c>
      <c r="U1031" s="33" t="s">
        <v>8088</v>
      </c>
      <c r="V1031" s="35" t="s">
        <v>8088</v>
      </c>
      <c r="X1031" s="33">
        <v>2379.8500000000004</v>
      </c>
      <c r="Y1031" s="35" t="s">
        <v>8088</v>
      </c>
      <c r="AA1031" s="33">
        <v>3028.8999999999996</v>
      </c>
      <c r="AB1031" s="35" t="s">
        <v>8088</v>
      </c>
      <c r="AD1031" s="33">
        <v>2033.6899999999998</v>
      </c>
      <c r="AE1031" s="35" t="s">
        <v>8088</v>
      </c>
      <c r="AG1031" s="33">
        <v>928.01698239999996</v>
      </c>
      <c r="AH1031" s="35" t="s">
        <v>8088</v>
      </c>
      <c r="AJ1031" s="33">
        <v>928.01698239999996</v>
      </c>
      <c r="AK1031" s="35" t="s">
        <v>8088</v>
      </c>
      <c r="AM1031" s="33">
        <v>928.01698239999996</v>
      </c>
      <c r="AN1031" s="35" t="s">
        <v>8088</v>
      </c>
      <c r="AP1031" s="33">
        <v>928.01698239999996</v>
      </c>
      <c r="AQ1031" s="35" t="s">
        <v>8088</v>
      </c>
      <c r="AS1031" s="33">
        <v>928.01698239999996</v>
      </c>
      <c r="AT1031" s="35" t="s">
        <v>8088</v>
      </c>
      <c r="AV1031" s="33">
        <v>928.01698239999996</v>
      </c>
      <c r="AW1031" s="35" t="s">
        <v>8088</v>
      </c>
      <c r="AY1031" s="33">
        <v>928.01698239999996</v>
      </c>
      <c r="AZ1031" s="35" t="s">
        <v>8088</v>
      </c>
      <c r="BB1031" s="33">
        <v>67.959999999999994</v>
      </c>
      <c r="BC1031" s="35" t="s">
        <v>8088</v>
      </c>
      <c r="BE1031" s="33">
        <v>67.959999999999994</v>
      </c>
      <c r="BF1031" s="35" t="s">
        <v>8088</v>
      </c>
      <c r="BH1031" s="33">
        <v>385.11394499999994</v>
      </c>
      <c r="BI1031" s="35" t="s">
        <v>8088</v>
      </c>
      <c r="BK1031" s="33">
        <v>385.11394499999994</v>
      </c>
      <c r="BL1031" s="35" t="s">
        <v>8088</v>
      </c>
      <c r="BN1031" s="33">
        <f>_xlfn.XLOOKUP(E1031,'[2]Charge Level Data'!$E:$E,'[2]Charge Level Data'!$BN:$BN,"N/A")</f>
        <v>385.11394499999994</v>
      </c>
      <c r="BO1031" s="35" t="s">
        <v>8088</v>
      </c>
      <c r="BQ1031" s="33">
        <v>2812.55</v>
      </c>
      <c r="BR1031" s="35" t="s">
        <v>8088</v>
      </c>
    </row>
    <row r="1032" spans="1:70" x14ac:dyDescent="0.3">
      <c r="A1032">
        <v>7969761</v>
      </c>
      <c r="B1032" t="s">
        <v>7681</v>
      </c>
      <c r="C1032" s="33">
        <v>4584</v>
      </c>
      <c r="D1032">
        <v>750</v>
      </c>
      <c r="E1032">
        <v>45385</v>
      </c>
      <c r="H1032" s="33">
        <f t="shared" si="48"/>
        <v>1833.6000000000001</v>
      </c>
      <c r="I1032" s="34">
        <f t="shared" si="49"/>
        <v>172.56</v>
      </c>
      <c r="J1032" s="34">
        <f t="shared" si="50"/>
        <v>4119.4581047037764</v>
      </c>
      <c r="L1032" s="33">
        <v>3961.8344202431358</v>
      </c>
      <c r="M1032" s="35" t="s">
        <v>8088</v>
      </c>
      <c r="O1032" s="33">
        <v>4119.4581047037764</v>
      </c>
      <c r="P1032" s="35" t="s">
        <v>8088</v>
      </c>
      <c r="R1032" s="33">
        <v>3682.6312309182717</v>
      </c>
      <c r="S1032" s="35" t="s">
        <v>8088</v>
      </c>
      <c r="U1032" s="33" t="s">
        <v>8088</v>
      </c>
      <c r="V1032" s="35" t="s">
        <v>8088</v>
      </c>
      <c r="X1032" s="33">
        <v>2379.8500000000004</v>
      </c>
      <c r="Y1032" s="35" t="s">
        <v>8088</v>
      </c>
      <c r="AA1032" s="33">
        <v>3028.8999999999996</v>
      </c>
      <c r="AB1032" s="35" t="s">
        <v>8088</v>
      </c>
      <c r="AD1032" s="33">
        <v>2033.6899999999998</v>
      </c>
      <c r="AE1032" s="35" t="s">
        <v>8088</v>
      </c>
      <c r="AG1032" s="33">
        <v>928.01698239999996</v>
      </c>
      <c r="AH1032" s="35" t="s">
        <v>8088</v>
      </c>
      <c r="AJ1032" s="33">
        <v>928.01698239999996</v>
      </c>
      <c r="AK1032" s="35" t="s">
        <v>8088</v>
      </c>
      <c r="AM1032" s="33">
        <v>928.01698239999996</v>
      </c>
      <c r="AN1032" s="35" t="s">
        <v>8088</v>
      </c>
      <c r="AP1032" s="33">
        <v>928.01698239999996</v>
      </c>
      <c r="AQ1032" s="35" t="s">
        <v>8088</v>
      </c>
      <c r="AS1032" s="33">
        <v>928.01698239999996</v>
      </c>
      <c r="AT1032" s="35" t="s">
        <v>8088</v>
      </c>
      <c r="AV1032" s="33">
        <v>928.01698239999996</v>
      </c>
      <c r="AW1032" s="35" t="s">
        <v>8088</v>
      </c>
      <c r="AY1032" s="33">
        <v>928.01698239999996</v>
      </c>
      <c r="AZ1032" s="35" t="s">
        <v>8088</v>
      </c>
      <c r="BB1032" s="33">
        <v>172.56</v>
      </c>
      <c r="BC1032" s="35" t="s">
        <v>8088</v>
      </c>
      <c r="BE1032" s="33">
        <v>172.56</v>
      </c>
      <c r="BF1032" s="35" t="s">
        <v>8088</v>
      </c>
      <c r="BH1032" s="33">
        <v>423.58277099999998</v>
      </c>
      <c r="BI1032" s="35" t="s">
        <v>8088</v>
      </c>
      <c r="BK1032" s="33">
        <v>423.58277099999998</v>
      </c>
      <c r="BL1032" s="35" t="s">
        <v>8088</v>
      </c>
      <c r="BN1032" s="33">
        <f>_xlfn.XLOOKUP(E1032,'[2]Charge Level Data'!$E:$E,'[2]Charge Level Data'!$BN:$BN,"N/A")</f>
        <v>423.58277099999998</v>
      </c>
      <c r="BO1032" s="35" t="s">
        <v>8088</v>
      </c>
      <c r="BQ1032" s="33">
        <v>2812.55</v>
      </c>
      <c r="BR1032" s="35" t="s">
        <v>8088</v>
      </c>
    </row>
    <row r="1033" spans="1:70" x14ac:dyDescent="0.3">
      <c r="A1033">
        <v>8760416</v>
      </c>
      <c r="B1033" t="s">
        <v>3272</v>
      </c>
      <c r="C1033" s="33">
        <v>4584</v>
      </c>
      <c r="D1033">
        <v>450</v>
      </c>
      <c r="E1033">
        <v>46040</v>
      </c>
      <c r="H1033" s="33">
        <f t="shared" si="48"/>
        <v>1833.6000000000001</v>
      </c>
      <c r="I1033" s="34">
        <f t="shared" si="49"/>
        <v>287.02999999999997</v>
      </c>
      <c r="J1033" s="34">
        <f t="shared" si="50"/>
        <v>4119.4581047037764</v>
      </c>
      <c r="L1033" s="33">
        <v>3961.8344202431358</v>
      </c>
      <c r="M1033" s="35" t="s">
        <v>8088</v>
      </c>
      <c r="O1033" s="33">
        <v>4119.4581047037764</v>
      </c>
      <c r="P1033" s="35" t="s">
        <v>8088</v>
      </c>
      <c r="R1033" s="33">
        <v>3682.6312309182717</v>
      </c>
      <c r="S1033" s="35" t="s">
        <v>8088</v>
      </c>
      <c r="U1033" s="33" t="s">
        <v>8088</v>
      </c>
      <c r="V1033" s="35" t="s">
        <v>8088</v>
      </c>
      <c r="X1033" s="33">
        <v>2379.8500000000004</v>
      </c>
      <c r="Y1033" s="35" t="s">
        <v>8088</v>
      </c>
      <c r="AA1033" s="33">
        <v>3028.8999999999996</v>
      </c>
      <c r="AB1033" s="35" t="s">
        <v>8088</v>
      </c>
      <c r="AD1033" s="33">
        <v>2033.6899999999998</v>
      </c>
      <c r="AE1033" s="35" t="s">
        <v>8088</v>
      </c>
      <c r="AG1033" s="33">
        <v>928.01698239999996</v>
      </c>
      <c r="AH1033" s="35" t="s">
        <v>8088</v>
      </c>
      <c r="AJ1033" s="33">
        <v>928.01698239999996</v>
      </c>
      <c r="AK1033" s="35" t="s">
        <v>8088</v>
      </c>
      <c r="AM1033" s="33">
        <v>928.01698239999996</v>
      </c>
      <c r="AN1033" s="35" t="s">
        <v>8088</v>
      </c>
      <c r="AP1033" s="33">
        <v>928.01698239999996</v>
      </c>
      <c r="AQ1033" s="35" t="s">
        <v>8088</v>
      </c>
      <c r="AS1033" s="33">
        <v>928.01698239999996</v>
      </c>
      <c r="AT1033" s="35" t="s">
        <v>8088</v>
      </c>
      <c r="AV1033" s="33">
        <v>928.01698239999996</v>
      </c>
      <c r="AW1033" s="35" t="s">
        <v>8088</v>
      </c>
      <c r="AY1033" s="33">
        <v>928.01698239999996</v>
      </c>
      <c r="AZ1033" s="35" t="s">
        <v>8088</v>
      </c>
      <c r="BB1033" s="33">
        <v>287.02999999999997</v>
      </c>
      <c r="BC1033" s="35" t="s">
        <v>8088</v>
      </c>
      <c r="BE1033" s="33">
        <v>287.02999999999997</v>
      </c>
      <c r="BF1033" s="35" t="s">
        <v>8088</v>
      </c>
      <c r="BH1033" s="33">
        <v>764.58265199999994</v>
      </c>
      <c r="BI1033" s="35" t="s">
        <v>8088</v>
      </c>
      <c r="BK1033" s="33">
        <v>764.58265199999994</v>
      </c>
      <c r="BL1033" s="35" t="s">
        <v>8088</v>
      </c>
      <c r="BN1033" s="33">
        <f>_xlfn.XLOOKUP(E1033,'[2]Charge Level Data'!$E:$E,'[2]Charge Level Data'!$BN:$BN,"N/A")</f>
        <v>764.58265199999994</v>
      </c>
      <c r="BO1033" s="35" t="s">
        <v>8088</v>
      </c>
      <c r="BQ1033" s="33" t="s">
        <v>8088</v>
      </c>
      <c r="BR1033" s="35" t="s">
        <v>8088</v>
      </c>
    </row>
    <row r="1034" spans="1:70" x14ac:dyDescent="0.3">
      <c r="A1034">
        <v>13449597</v>
      </c>
      <c r="B1034" t="s">
        <v>778</v>
      </c>
      <c r="C1034" s="33">
        <v>4563.3999999999996</v>
      </c>
      <c r="D1034">
        <v>636</v>
      </c>
      <c r="E1034" t="s">
        <v>7884</v>
      </c>
      <c r="F1034">
        <v>409080101</v>
      </c>
      <c r="H1034" s="33">
        <f t="shared" si="48"/>
        <v>1825.36</v>
      </c>
      <c r="I1034" s="34">
        <f t="shared" si="49"/>
        <v>0</v>
      </c>
      <c r="J1034" s="34">
        <f t="shared" si="50"/>
        <v>8348.2753233000003</v>
      </c>
      <c r="L1034" s="33">
        <v>8028.8435238000002</v>
      </c>
      <c r="M1034" s="35" t="s">
        <v>8088</v>
      </c>
      <c r="O1034" s="33">
        <v>8348.2753233000003</v>
      </c>
      <c r="P1034" s="35" t="s">
        <v>8088</v>
      </c>
      <c r="R1034" s="33">
        <v>7463.0251476000003</v>
      </c>
      <c r="S1034" s="35" t="s">
        <v>8088</v>
      </c>
      <c r="U1034" s="33">
        <v>638.87599999999998</v>
      </c>
      <c r="V1034" s="35" t="s">
        <v>8088</v>
      </c>
      <c r="X1034" s="33">
        <v>5866.12</v>
      </c>
      <c r="Y1034" s="35" t="s">
        <v>8088</v>
      </c>
      <c r="AA1034" s="33">
        <v>638.87599999999998</v>
      </c>
      <c r="AB1034" s="35" t="s">
        <v>8088</v>
      </c>
      <c r="AD1034" s="33">
        <v>428.95959999999997</v>
      </c>
      <c r="AE1034" s="35" t="s">
        <v>8088</v>
      </c>
      <c r="AG1034" s="33">
        <v>1880.67</v>
      </c>
      <c r="AH1034" s="35" t="s">
        <v>8088</v>
      </c>
      <c r="AJ1034" s="33">
        <v>1880.67</v>
      </c>
      <c r="AK1034" s="35" t="s">
        <v>8088</v>
      </c>
      <c r="AM1034" s="33">
        <v>1880.67</v>
      </c>
      <c r="AN1034" s="35" t="s">
        <v>8088</v>
      </c>
      <c r="AP1034" s="33">
        <v>1880.67</v>
      </c>
      <c r="AQ1034" s="35" t="s">
        <v>8088</v>
      </c>
      <c r="AS1034" s="33">
        <v>1880.67</v>
      </c>
      <c r="AT1034" s="35" t="s">
        <v>8088</v>
      </c>
      <c r="AV1034" s="33">
        <v>1880.67</v>
      </c>
      <c r="AW1034" s="35" t="s">
        <v>8088</v>
      </c>
      <c r="AY1034" s="33">
        <v>1880.67</v>
      </c>
      <c r="AZ1034" s="35" t="s">
        <v>8088</v>
      </c>
      <c r="BB1034" s="33">
        <v>0</v>
      </c>
      <c r="BC1034" s="35" t="s">
        <v>8088</v>
      </c>
      <c r="BE1034" s="33">
        <v>0</v>
      </c>
      <c r="BF1034" s="35" t="s">
        <v>8088</v>
      </c>
      <c r="BH1034" s="33">
        <v>120.11520899999999</v>
      </c>
      <c r="BI1034" s="35" t="s">
        <v>8088</v>
      </c>
      <c r="BK1034" s="33">
        <v>120.11520899999999</v>
      </c>
      <c r="BL1034" s="35" t="s">
        <v>8088</v>
      </c>
      <c r="BN1034" s="33">
        <f>_xlfn.XLOOKUP(E1034,'[2]Charge Level Data'!$E:$E,'[2]Charge Level Data'!$BN:$BN,"N/A")</f>
        <v>120.11520899999999</v>
      </c>
      <c r="BO1034" s="35" t="s">
        <v>8088</v>
      </c>
      <c r="BQ1034" s="33">
        <v>739.27080000000001</v>
      </c>
      <c r="BR1034" s="35" t="s">
        <v>8088</v>
      </c>
    </row>
    <row r="1035" spans="1:70" x14ac:dyDescent="0.3">
      <c r="A1035">
        <v>8616020</v>
      </c>
      <c r="B1035" t="s">
        <v>2818</v>
      </c>
      <c r="C1035" s="33">
        <v>4563.3999999999996</v>
      </c>
      <c r="D1035">
        <v>636</v>
      </c>
      <c r="E1035" t="s">
        <v>7884</v>
      </c>
      <c r="H1035" s="33">
        <f t="shared" si="48"/>
        <v>1825.36</v>
      </c>
      <c r="I1035" s="34">
        <f t="shared" si="49"/>
        <v>0</v>
      </c>
      <c r="J1035" s="34">
        <f t="shared" si="50"/>
        <v>8348.2753233000003</v>
      </c>
      <c r="L1035" s="33">
        <v>8028.8435238000002</v>
      </c>
      <c r="M1035" s="35" t="s">
        <v>8088</v>
      </c>
      <c r="O1035" s="33">
        <v>8348.2753233000003</v>
      </c>
      <c r="P1035" s="35" t="s">
        <v>8088</v>
      </c>
      <c r="R1035" s="33">
        <v>7463.0251476000003</v>
      </c>
      <c r="S1035" s="35" t="s">
        <v>8088</v>
      </c>
      <c r="U1035" s="33">
        <v>638.87599999999998</v>
      </c>
      <c r="V1035" s="35" t="s">
        <v>8088</v>
      </c>
      <c r="X1035" s="33">
        <v>5866.12</v>
      </c>
      <c r="Y1035" s="35" t="s">
        <v>8088</v>
      </c>
      <c r="AA1035" s="33">
        <v>638.87599999999998</v>
      </c>
      <c r="AB1035" s="35" t="s">
        <v>8088</v>
      </c>
      <c r="AD1035" s="33">
        <v>428.95959999999997</v>
      </c>
      <c r="AE1035" s="35" t="s">
        <v>8088</v>
      </c>
      <c r="AG1035" s="33">
        <v>1880.67</v>
      </c>
      <c r="AH1035" s="35" t="s">
        <v>8088</v>
      </c>
      <c r="AJ1035" s="33">
        <v>1880.67</v>
      </c>
      <c r="AK1035" s="35" t="s">
        <v>8088</v>
      </c>
      <c r="AM1035" s="33">
        <v>1880.67</v>
      </c>
      <c r="AN1035" s="35" t="s">
        <v>8088</v>
      </c>
      <c r="AP1035" s="33">
        <v>1880.67</v>
      </c>
      <c r="AQ1035" s="35" t="s">
        <v>8088</v>
      </c>
      <c r="AS1035" s="33">
        <v>1880.67</v>
      </c>
      <c r="AT1035" s="35" t="s">
        <v>8088</v>
      </c>
      <c r="AV1035" s="33">
        <v>1880.67</v>
      </c>
      <c r="AW1035" s="35" t="s">
        <v>8088</v>
      </c>
      <c r="AY1035" s="33">
        <v>1880.67</v>
      </c>
      <c r="AZ1035" s="35" t="s">
        <v>8088</v>
      </c>
      <c r="BB1035" s="33">
        <v>0</v>
      </c>
      <c r="BC1035" s="35" t="s">
        <v>8088</v>
      </c>
      <c r="BE1035" s="33">
        <v>0</v>
      </c>
      <c r="BF1035" s="35" t="s">
        <v>8088</v>
      </c>
      <c r="BH1035" s="33">
        <v>120.11520899999999</v>
      </c>
      <c r="BI1035" s="35" t="s">
        <v>8088</v>
      </c>
      <c r="BK1035" s="33">
        <v>120.11520899999999</v>
      </c>
      <c r="BL1035" s="35" t="s">
        <v>8088</v>
      </c>
      <c r="BN1035" s="33">
        <f>_xlfn.XLOOKUP(E1035,'[2]Charge Level Data'!$E:$E,'[2]Charge Level Data'!$BN:$BN,"N/A")</f>
        <v>120.11520899999999</v>
      </c>
      <c r="BO1035" s="35" t="s">
        <v>8088</v>
      </c>
      <c r="BQ1035" s="33">
        <v>739.27080000000001</v>
      </c>
      <c r="BR1035" s="35" t="s">
        <v>8088</v>
      </c>
    </row>
    <row r="1036" spans="1:70" x14ac:dyDescent="0.3">
      <c r="A1036">
        <v>13481698</v>
      </c>
      <c r="B1036" t="s">
        <v>3737</v>
      </c>
      <c r="C1036" s="33">
        <v>4501</v>
      </c>
      <c r="D1036">
        <v>610</v>
      </c>
      <c r="E1036">
        <v>19086</v>
      </c>
      <c r="H1036" s="33">
        <f t="shared" si="48"/>
        <v>1800.4</v>
      </c>
      <c r="I1036" s="34">
        <f t="shared" si="49"/>
        <v>0</v>
      </c>
      <c r="J1036" s="34">
        <f t="shared" si="50"/>
        <v>2977.1</v>
      </c>
      <c r="L1036" s="33">
        <v>0</v>
      </c>
      <c r="M1036" s="35" t="s">
        <v>8088</v>
      </c>
      <c r="O1036" s="33">
        <v>0</v>
      </c>
      <c r="P1036" s="35" t="s">
        <v>8088</v>
      </c>
      <c r="R1036" s="33">
        <v>0</v>
      </c>
      <c r="S1036" s="35" t="s">
        <v>8088</v>
      </c>
      <c r="U1036" s="33">
        <v>2977.1</v>
      </c>
      <c r="V1036" s="35" t="s">
        <v>8088</v>
      </c>
      <c r="X1036" s="33">
        <v>2339.15</v>
      </c>
      <c r="Y1036" s="35" t="s">
        <v>8088</v>
      </c>
      <c r="AA1036" s="33">
        <v>2977.1</v>
      </c>
      <c r="AB1036" s="35" t="s">
        <v>8088</v>
      </c>
      <c r="AD1036" s="33">
        <v>1998.9099999999999</v>
      </c>
      <c r="AE1036" s="35" t="s">
        <v>8088</v>
      </c>
      <c r="AG1036" s="33">
        <v>0</v>
      </c>
      <c r="AH1036" s="35" t="s">
        <v>8088</v>
      </c>
      <c r="AJ1036" s="33">
        <v>0</v>
      </c>
      <c r="AK1036" s="35" t="s">
        <v>8088</v>
      </c>
      <c r="AM1036" s="33">
        <v>0</v>
      </c>
      <c r="AN1036" s="35" t="s">
        <v>8088</v>
      </c>
      <c r="AP1036" s="33">
        <v>0</v>
      </c>
      <c r="AQ1036" s="35" t="s">
        <v>8088</v>
      </c>
      <c r="AS1036" s="33">
        <v>0</v>
      </c>
      <c r="AT1036" s="35" t="s">
        <v>8088</v>
      </c>
      <c r="AV1036" s="33">
        <v>0</v>
      </c>
      <c r="AW1036" s="35" t="s">
        <v>8088</v>
      </c>
      <c r="AY1036" s="33">
        <v>0</v>
      </c>
      <c r="AZ1036" s="35" t="s">
        <v>8088</v>
      </c>
      <c r="BB1036" s="33">
        <v>61.94</v>
      </c>
      <c r="BC1036" s="35" t="s">
        <v>8088</v>
      </c>
      <c r="BE1036" s="33">
        <v>61.94</v>
      </c>
      <c r="BF1036" s="35" t="s">
        <v>8088</v>
      </c>
      <c r="BH1036" s="33">
        <v>537.424038</v>
      </c>
      <c r="BI1036" s="35" t="s">
        <v>8088</v>
      </c>
      <c r="BK1036" s="33">
        <v>537.424038</v>
      </c>
      <c r="BL1036" s="35" t="s">
        <v>8088</v>
      </c>
      <c r="BN1036" s="33">
        <f>_xlfn.XLOOKUP(E1036,'[2]Charge Level Data'!$E:$E,'[2]Charge Level Data'!$BN:$BN,"N/A")</f>
        <v>537.424038</v>
      </c>
      <c r="BO1036" s="35" t="s">
        <v>8088</v>
      </c>
      <c r="BQ1036" s="33">
        <v>1614</v>
      </c>
      <c r="BR1036" s="35" t="s">
        <v>8088</v>
      </c>
    </row>
    <row r="1037" spans="1:70" x14ac:dyDescent="0.3">
      <c r="A1037">
        <v>13481701</v>
      </c>
      <c r="B1037" t="s">
        <v>3738</v>
      </c>
      <c r="C1037" s="33">
        <v>4501</v>
      </c>
      <c r="D1037">
        <v>610</v>
      </c>
      <c r="E1037">
        <v>19086</v>
      </c>
      <c r="H1037" s="33">
        <f t="shared" si="48"/>
        <v>1800.4</v>
      </c>
      <c r="I1037" s="34">
        <f t="shared" si="49"/>
        <v>0</v>
      </c>
      <c r="J1037" s="34">
        <f t="shared" si="50"/>
        <v>2977.1</v>
      </c>
      <c r="L1037" s="33">
        <v>0</v>
      </c>
      <c r="M1037" s="35" t="s">
        <v>8088</v>
      </c>
      <c r="O1037" s="33">
        <v>0</v>
      </c>
      <c r="P1037" s="35" t="s">
        <v>8088</v>
      </c>
      <c r="R1037" s="33">
        <v>0</v>
      </c>
      <c r="S1037" s="35" t="s">
        <v>8088</v>
      </c>
      <c r="U1037" s="33">
        <v>2977.1</v>
      </c>
      <c r="V1037" s="35" t="s">
        <v>8088</v>
      </c>
      <c r="X1037" s="33">
        <v>2339.15</v>
      </c>
      <c r="Y1037" s="35" t="s">
        <v>8088</v>
      </c>
      <c r="AA1037" s="33">
        <v>2977.1</v>
      </c>
      <c r="AB1037" s="35" t="s">
        <v>8088</v>
      </c>
      <c r="AD1037" s="33">
        <v>1998.9099999999999</v>
      </c>
      <c r="AE1037" s="35" t="s">
        <v>8088</v>
      </c>
      <c r="AG1037" s="33">
        <v>0</v>
      </c>
      <c r="AH1037" s="35" t="s">
        <v>8088</v>
      </c>
      <c r="AJ1037" s="33">
        <v>0</v>
      </c>
      <c r="AK1037" s="35" t="s">
        <v>8088</v>
      </c>
      <c r="AM1037" s="33">
        <v>0</v>
      </c>
      <c r="AN1037" s="35" t="s">
        <v>8088</v>
      </c>
      <c r="AP1037" s="33">
        <v>0</v>
      </c>
      <c r="AQ1037" s="35" t="s">
        <v>8088</v>
      </c>
      <c r="AS1037" s="33">
        <v>0</v>
      </c>
      <c r="AT1037" s="35" t="s">
        <v>8088</v>
      </c>
      <c r="AV1037" s="33">
        <v>0</v>
      </c>
      <c r="AW1037" s="35" t="s">
        <v>8088</v>
      </c>
      <c r="AY1037" s="33">
        <v>0</v>
      </c>
      <c r="AZ1037" s="35" t="s">
        <v>8088</v>
      </c>
      <c r="BB1037" s="33">
        <v>61.94</v>
      </c>
      <c r="BC1037" s="35" t="s">
        <v>8088</v>
      </c>
      <c r="BE1037" s="33">
        <v>61.94</v>
      </c>
      <c r="BF1037" s="35" t="s">
        <v>8088</v>
      </c>
      <c r="BH1037" s="33">
        <v>537.424038</v>
      </c>
      <c r="BI1037" s="35" t="s">
        <v>8088</v>
      </c>
      <c r="BK1037" s="33">
        <v>537.424038</v>
      </c>
      <c r="BL1037" s="35" t="s">
        <v>8088</v>
      </c>
      <c r="BN1037" s="33">
        <f>_xlfn.XLOOKUP(E1037,'[2]Charge Level Data'!$E:$E,'[2]Charge Level Data'!$BN:$BN,"N/A")</f>
        <v>537.424038</v>
      </c>
      <c r="BO1037" s="35" t="s">
        <v>8088</v>
      </c>
      <c r="BQ1037" s="33">
        <v>1614</v>
      </c>
      <c r="BR1037" s="35" t="s">
        <v>8088</v>
      </c>
    </row>
    <row r="1038" spans="1:70" x14ac:dyDescent="0.3">
      <c r="A1038">
        <v>12607694</v>
      </c>
      <c r="B1038" t="s">
        <v>4332</v>
      </c>
      <c r="C1038" s="33">
        <v>4501</v>
      </c>
      <c r="D1038">
        <v>610</v>
      </c>
      <c r="E1038">
        <v>19086</v>
      </c>
      <c r="H1038" s="33">
        <f t="shared" si="48"/>
        <v>1800.4</v>
      </c>
      <c r="I1038" s="34">
        <f t="shared" si="49"/>
        <v>0</v>
      </c>
      <c r="J1038" s="34">
        <f t="shared" si="50"/>
        <v>2977.1</v>
      </c>
      <c r="L1038" s="33">
        <v>0</v>
      </c>
      <c r="M1038" s="35" t="s">
        <v>8088</v>
      </c>
      <c r="O1038" s="33">
        <v>0</v>
      </c>
      <c r="P1038" s="35" t="s">
        <v>8088</v>
      </c>
      <c r="R1038" s="33">
        <v>0</v>
      </c>
      <c r="S1038" s="35" t="s">
        <v>8088</v>
      </c>
      <c r="U1038" s="33">
        <v>2977.1</v>
      </c>
      <c r="V1038" s="35" t="s">
        <v>8088</v>
      </c>
      <c r="X1038" s="33">
        <v>2339.15</v>
      </c>
      <c r="Y1038" s="35" t="s">
        <v>8088</v>
      </c>
      <c r="AA1038" s="33">
        <v>2977.1</v>
      </c>
      <c r="AB1038" s="35" t="s">
        <v>8088</v>
      </c>
      <c r="AD1038" s="33">
        <v>1998.9099999999999</v>
      </c>
      <c r="AE1038" s="35" t="s">
        <v>8088</v>
      </c>
      <c r="AG1038" s="33">
        <v>0</v>
      </c>
      <c r="AH1038" s="35" t="s">
        <v>8088</v>
      </c>
      <c r="AJ1038" s="33">
        <v>0</v>
      </c>
      <c r="AK1038" s="35" t="s">
        <v>8088</v>
      </c>
      <c r="AM1038" s="33">
        <v>0</v>
      </c>
      <c r="AN1038" s="35" t="s">
        <v>8088</v>
      </c>
      <c r="AP1038" s="33">
        <v>0</v>
      </c>
      <c r="AQ1038" s="35" t="s">
        <v>8088</v>
      </c>
      <c r="AS1038" s="33">
        <v>0</v>
      </c>
      <c r="AT1038" s="35" t="s">
        <v>8088</v>
      </c>
      <c r="AV1038" s="33">
        <v>0</v>
      </c>
      <c r="AW1038" s="35" t="s">
        <v>8088</v>
      </c>
      <c r="AY1038" s="33">
        <v>0</v>
      </c>
      <c r="AZ1038" s="35" t="s">
        <v>8088</v>
      </c>
      <c r="BB1038" s="33">
        <v>61.94</v>
      </c>
      <c r="BC1038" s="35" t="s">
        <v>8088</v>
      </c>
      <c r="BE1038" s="33">
        <v>61.94</v>
      </c>
      <c r="BF1038" s="35" t="s">
        <v>8088</v>
      </c>
      <c r="BH1038" s="33">
        <v>537.424038</v>
      </c>
      <c r="BI1038" s="35" t="s">
        <v>8088</v>
      </c>
      <c r="BK1038" s="33">
        <v>537.424038</v>
      </c>
      <c r="BL1038" s="35" t="s">
        <v>8088</v>
      </c>
      <c r="BN1038" s="33">
        <f>_xlfn.XLOOKUP(E1038,'[2]Charge Level Data'!$E:$E,'[2]Charge Level Data'!$BN:$BN,"N/A")</f>
        <v>537.424038</v>
      </c>
      <c r="BO1038" s="35" t="s">
        <v>8088</v>
      </c>
      <c r="BQ1038" s="33">
        <v>1614</v>
      </c>
      <c r="BR1038" s="35" t="s">
        <v>8088</v>
      </c>
    </row>
    <row r="1039" spans="1:70" x14ac:dyDescent="0.3">
      <c r="A1039">
        <v>13024626</v>
      </c>
      <c r="B1039" t="s">
        <v>4499</v>
      </c>
      <c r="C1039" s="33">
        <v>4500</v>
      </c>
      <c r="D1039">
        <v>278</v>
      </c>
      <c r="E1039" t="s">
        <v>7849</v>
      </c>
      <c r="H1039" s="33">
        <f t="shared" si="48"/>
        <v>1800</v>
      </c>
      <c r="I1039" s="34">
        <f t="shared" si="49"/>
        <v>0</v>
      </c>
      <c r="J1039" s="34">
        <f t="shared" si="50"/>
        <v>389.61</v>
      </c>
      <c r="L1039" s="33">
        <v>0</v>
      </c>
      <c r="M1039" s="35" t="s">
        <v>8088</v>
      </c>
      <c r="O1039" s="33">
        <v>0</v>
      </c>
      <c r="P1039" s="35" t="s">
        <v>8088</v>
      </c>
      <c r="R1039" s="33">
        <v>0</v>
      </c>
      <c r="S1039" s="35" t="s">
        <v>8088</v>
      </c>
      <c r="U1039" s="33">
        <v>336.7</v>
      </c>
      <c r="V1039" s="35" t="s">
        <v>8088</v>
      </c>
      <c r="X1039" s="33">
        <v>264.55</v>
      </c>
      <c r="Y1039" s="35" t="s">
        <v>8088</v>
      </c>
      <c r="AA1039" s="33">
        <v>336.7</v>
      </c>
      <c r="AB1039" s="35" t="s">
        <v>8088</v>
      </c>
      <c r="AD1039" s="33">
        <v>226.07</v>
      </c>
      <c r="AE1039" s="35" t="s">
        <v>8088</v>
      </c>
      <c r="AG1039" s="33">
        <v>0</v>
      </c>
      <c r="AH1039" s="35" t="s">
        <v>8088</v>
      </c>
      <c r="AJ1039" s="33">
        <v>0</v>
      </c>
      <c r="AK1039" s="35" t="s">
        <v>8088</v>
      </c>
      <c r="AM1039" s="33">
        <v>0</v>
      </c>
      <c r="AN1039" s="35" t="s">
        <v>8088</v>
      </c>
      <c r="AP1039" s="33">
        <v>0</v>
      </c>
      <c r="AQ1039" s="35" t="s">
        <v>8088</v>
      </c>
      <c r="AS1039" s="33">
        <v>0</v>
      </c>
      <c r="AT1039" s="35" t="s">
        <v>8088</v>
      </c>
      <c r="AV1039" s="33">
        <v>0</v>
      </c>
      <c r="AW1039" s="35" t="s">
        <v>8088</v>
      </c>
      <c r="AY1039" s="33">
        <v>0</v>
      </c>
      <c r="AZ1039" s="35" t="s">
        <v>8088</v>
      </c>
      <c r="BB1039" s="33">
        <v>0</v>
      </c>
      <c r="BC1039" s="35" t="s">
        <v>8088</v>
      </c>
      <c r="BE1039" s="33">
        <v>0</v>
      </c>
      <c r="BF1039" s="35" t="s">
        <v>8088</v>
      </c>
      <c r="BH1039" s="33">
        <v>22.430325</v>
      </c>
      <c r="BI1039" s="35" t="s">
        <v>8088</v>
      </c>
      <c r="BK1039" s="33">
        <v>22.430325</v>
      </c>
      <c r="BL1039" s="35" t="s">
        <v>8088</v>
      </c>
      <c r="BN1039" s="33">
        <f>_xlfn.XLOOKUP(E1039,'[2]Charge Level Data'!$E:$E,'[2]Charge Level Data'!$BN:$BN,"N/A")</f>
        <v>22.430325</v>
      </c>
      <c r="BO1039" s="35" t="s">
        <v>8088</v>
      </c>
      <c r="BQ1039" s="33">
        <v>389.61</v>
      </c>
      <c r="BR1039" s="35" t="s">
        <v>8088</v>
      </c>
    </row>
    <row r="1040" spans="1:70" x14ac:dyDescent="0.3">
      <c r="A1040">
        <v>13026616</v>
      </c>
      <c r="B1040" t="s">
        <v>6341</v>
      </c>
      <c r="C1040" s="33">
        <v>4500</v>
      </c>
      <c r="D1040">
        <v>278</v>
      </c>
      <c r="E1040" t="s">
        <v>7865</v>
      </c>
      <c r="H1040" s="33">
        <f t="shared" si="48"/>
        <v>1800</v>
      </c>
      <c r="I1040" s="34">
        <f t="shared" si="49"/>
        <v>0</v>
      </c>
      <c r="J1040" s="34">
        <f t="shared" si="50"/>
        <v>0</v>
      </c>
      <c r="L1040" s="33" t="s">
        <v>8089</v>
      </c>
      <c r="M1040" s="35" t="s">
        <v>8088</v>
      </c>
      <c r="O1040" s="33" t="s">
        <v>8089</v>
      </c>
      <c r="P1040" s="35" t="s">
        <v>8088</v>
      </c>
      <c r="R1040" s="33" t="s">
        <v>8089</v>
      </c>
      <c r="S1040" s="35" t="s">
        <v>8088</v>
      </c>
      <c r="U1040" s="33" t="s">
        <v>8089</v>
      </c>
      <c r="V1040" s="35" t="s">
        <v>8088</v>
      </c>
      <c r="X1040" s="33" t="s">
        <v>8089</v>
      </c>
      <c r="Y1040" s="35" t="s">
        <v>8088</v>
      </c>
      <c r="AA1040" s="33" t="s">
        <v>8089</v>
      </c>
      <c r="AB1040" s="35" t="s">
        <v>8088</v>
      </c>
      <c r="AD1040" s="33" t="s">
        <v>8089</v>
      </c>
      <c r="AE1040" s="35" t="s">
        <v>8088</v>
      </c>
      <c r="AG1040" s="33" t="s">
        <v>8089</v>
      </c>
      <c r="AH1040" s="35" t="s">
        <v>8088</v>
      </c>
      <c r="AJ1040" s="33" t="s">
        <v>8089</v>
      </c>
      <c r="AK1040" s="35" t="s">
        <v>8088</v>
      </c>
      <c r="AM1040" s="33" t="s">
        <v>8089</v>
      </c>
      <c r="AN1040" s="35" t="s">
        <v>8088</v>
      </c>
      <c r="AP1040" s="33" t="s">
        <v>8089</v>
      </c>
      <c r="AQ1040" s="35" t="s">
        <v>8088</v>
      </c>
      <c r="AS1040" s="33" t="s">
        <v>8089</v>
      </c>
      <c r="AT1040" s="35" t="s">
        <v>8088</v>
      </c>
      <c r="AV1040" s="33" t="s">
        <v>8089</v>
      </c>
      <c r="AW1040" s="35" t="s">
        <v>8088</v>
      </c>
      <c r="AY1040" s="33" t="s">
        <v>8089</v>
      </c>
      <c r="AZ1040" s="35" t="s">
        <v>8088</v>
      </c>
      <c r="BB1040" s="33" t="s">
        <v>8089</v>
      </c>
      <c r="BC1040" s="35" t="s">
        <v>8088</v>
      </c>
      <c r="BE1040" s="33" t="s">
        <v>8089</v>
      </c>
      <c r="BF1040" s="35" t="s">
        <v>8088</v>
      </c>
      <c r="BH1040" s="33" t="s">
        <v>8089</v>
      </c>
      <c r="BI1040" s="35" t="s">
        <v>8088</v>
      </c>
      <c r="BK1040" s="33" t="s">
        <v>8089</v>
      </c>
      <c r="BL1040" s="35" t="s">
        <v>8088</v>
      </c>
      <c r="BN1040" s="33" t="str">
        <f>_xlfn.XLOOKUP(E1040,'[2]Charge Level Data'!$E:$E,'[2]Charge Level Data'!$BN:$BN,"N/A")</f>
        <v>N/A</v>
      </c>
      <c r="BO1040" s="35" t="s">
        <v>8088</v>
      </c>
      <c r="BQ1040" s="33" t="s">
        <v>8089</v>
      </c>
      <c r="BR1040" s="35" t="s">
        <v>8088</v>
      </c>
    </row>
    <row r="1041" spans="1:70" x14ac:dyDescent="0.3">
      <c r="A1041">
        <v>13011602</v>
      </c>
      <c r="B1041" t="s">
        <v>6893</v>
      </c>
      <c r="C1041" s="33">
        <v>4500</v>
      </c>
      <c r="D1041">
        <v>278</v>
      </c>
      <c r="E1041" t="s">
        <v>7859</v>
      </c>
      <c r="H1041" s="33">
        <f t="shared" si="48"/>
        <v>1800</v>
      </c>
      <c r="I1041" s="34">
        <f t="shared" si="49"/>
        <v>0</v>
      </c>
      <c r="J1041" s="34">
        <f t="shared" si="50"/>
        <v>1544.67</v>
      </c>
      <c r="L1041" s="33">
        <v>0</v>
      </c>
      <c r="M1041" s="35" t="s">
        <v>8088</v>
      </c>
      <c r="O1041" s="33">
        <v>0</v>
      </c>
      <c r="P1041" s="35" t="s">
        <v>8088</v>
      </c>
      <c r="R1041" s="33">
        <v>0</v>
      </c>
      <c r="S1041" s="35" t="s">
        <v>8088</v>
      </c>
      <c r="U1041" s="33">
        <v>1334.8999999999999</v>
      </c>
      <c r="V1041" s="35" t="s">
        <v>8088</v>
      </c>
      <c r="X1041" s="33">
        <v>1048.8500000000001</v>
      </c>
      <c r="Y1041" s="35" t="s">
        <v>8088</v>
      </c>
      <c r="AA1041" s="33">
        <v>1334.8999999999999</v>
      </c>
      <c r="AB1041" s="35" t="s">
        <v>8088</v>
      </c>
      <c r="AD1041" s="33">
        <v>896.29</v>
      </c>
      <c r="AE1041" s="35" t="s">
        <v>8088</v>
      </c>
      <c r="AG1041" s="33">
        <v>0</v>
      </c>
      <c r="AH1041" s="35" t="s">
        <v>8088</v>
      </c>
      <c r="AJ1041" s="33">
        <v>0</v>
      </c>
      <c r="AK1041" s="35" t="s">
        <v>8088</v>
      </c>
      <c r="AM1041" s="33">
        <v>0</v>
      </c>
      <c r="AN1041" s="35" t="s">
        <v>8088</v>
      </c>
      <c r="AP1041" s="33">
        <v>0</v>
      </c>
      <c r="AQ1041" s="35" t="s">
        <v>8088</v>
      </c>
      <c r="AS1041" s="33">
        <v>0</v>
      </c>
      <c r="AT1041" s="35" t="s">
        <v>8088</v>
      </c>
      <c r="AV1041" s="33">
        <v>0</v>
      </c>
      <c r="AW1041" s="35" t="s">
        <v>8088</v>
      </c>
      <c r="AY1041" s="33">
        <v>0</v>
      </c>
      <c r="AZ1041" s="35" t="s">
        <v>8088</v>
      </c>
      <c r="BB1041" s="33">
        <v>0</v>
      </c>
      <c r="BC1041" s="35" t="s">
        <v>8088</v>
      </c>
      <c r="BE1041" s="33">
        <v>0</v>
      </c>
      <c r="BF1041" s="35" t="s">
        <v>8088</v>
      </c>
      <c r="BH1041" s="33">
        <v>22.430325</v>
      </c>
      <c r="BI1041" s="35" t="s">
        <v>8088</v>
      </c>
      <c r="BK1041" s="33">
        <v>22.430325</v>
      </c>
      <c r="BL1041" s="35" t="s">
        <v>8088</v>
      </c>
      <c r="BN1041" s="33">
        <f>_xlfn.XLOOKUP(E1041,'[2]Charge Level Data'!$E:$E,'[2]Charge Level Data'!$BN:$BN,"N/A")</f>
        <v>22.430325</v>
      </c>
      <c r="BO1041" s="35" t="s">
        <v>8088</v>
      </c>
      <c r="BQ1041" s="33">
        <v>1544.67</v>
      </c>
      <c r="BR1041" s="35" t="s">
        <v>8088</v>
      </c>
    </row>
    <row r="1042" spans="1:70" x14ac:dyDescent="0.3">
      <c r="A1042">
        <v>13011605</v>
      </c>
      <c r="B1042" t="s">
        <v>6896</v>
      </c>
      <c r="C1042" s="33">
        <v>4500</v>
      </c>
      <c r="D1042">
        <v>278</v>
      </c>
      <c r="E1042" t="s">
        <v>7859</v>
      </c>
      <c r="H1042" s="33">
        <f t="shared" si="48"/>
        <v>1800</v>
      </c>
      <c r="I1042" s="34">
        <f t="shared" si="49"/>
        <v>0</v>
      </c>
      <c r="J1042" s="34">
        <f t="shared" si="50"/>
        <v>1544.67</v>
      </c>
      <c r="L1042" s="33">
        <v>0</v>
      </c>
      <c r="M1042" s="35" t="s">
        <v>8088</v>
      </c>
      <c r="O1042" s="33">
        <v>0</v>
      </c>
      <c r="P1042" s="35" t="s">
        <v>8088</v>
      </c>
      <c r="R1042" s="33">
        <v>0</v>
      </c>
      <c r="S1042" s="35" t="s">
        <v>8088</v>
      </c>
      <c r="U1042" s="33">
        <v>1334.8999999999999</v>
      </c>
      <c r="V1042" s="35" t="s">
        <v>8088</v>
      </c>
      <c r="X1042" s="33">
        <v>1048.8500000000001</v>
      </c>
      <c r="Y1042" s="35" t="s">
        <v>8088</v>
      </c>
      <c r="AA1042" s="33">
        <v>1334.8999999999999</v>
      </c>
      <c r="AB1042" s="35" t="s">
        <v>8088</v>
      </c>
      <c r="AD1042" s="33">
        <v>896.29</v>
      </c>
      <c r="AE1042" s="35" t="s">
        <v>8088</v>
      </c>
      <c r="AG1042" s="33">
        <v>0</v>
      </c>
      <c r="AH1042" s="35" t="s">
        <v>8088</v>
      </c>
      <c r="AJ1042" s="33">
        <v>0</v>
      </c>
      <c r="AK1042" s="35" t="s">
        <v>8088</v>
      </c>
      <c r="AM1042" s="33">
        <v>0</v>
      </c>
      <c r="AN1042" s="35" t="s">
        <v>8088</v>
      </c>
      <c r="AP1042" s="33">
        <v>0</v>
      </c>
      <c r="AQ1042" s="35" t="s">
        <v>8088</v>
      </c>
      <c r="AS1042" s="33">
        <v>0</v>
      </c>
      <c r="AT1042" s="35" t="s">
        <v>8088</v>
      </c>
      <c r="AV1042" s="33">
        <v>0</v>
      </c>
      <c r="AW1042" s="35" t="s">
        <v>8088</v>
      </c>
      <c r="AY1042" s="33">
        <v>0</v>
      </c>
      <c r="AZ1042" s="35" t="s">
        <v>8088</v>
      </c>
      <c r="BB1042" s="33">
        <v>0</v>
      </c>
      <c r="BC1042" s="35" t="s">
        <v>8088</v>
      </c>
      <c r="BE1042" s="33">
        <v>0</v>
      </c>
      <c r="BF1042" s="35" t="s">
        <v>8088</v>
      </c>
      <c r="BH1042" s="33">
        <v>22.430325</v>
      </c>
      <c r="BI1042" s="35" t="s">
        <v>8088</v>
      </c>
      <c r="BK1042" s="33">
        <v>22.430325</v>
      </c>
      <c r="BL1042" s="35" t="s">
        <v>8088</v>
      </c>
      <c r="BN1042" s="33">
        <f>_xlfn.XLOOKUP(E1042,'[2]Charge Level Data'!$E:$E,'[2]Charge Level Data'!$BN:$BN,"N/A")</f>
        <v>22.430325</v>
      </c>
      <c r="BO1042" s="35" t="s">
        <v>8088</v>
      </c>
      <c r="BQ1042" s="33">
        <v>1544.67</v>
      </c>
      <c r="BR1042" s="35" t="s">
        <v>8088</v>
      </c>
    </row>
    <row r="1043" spans="1:70" x14ac:dyDescent="0.3">
      <c r="A1043">
        <v>13011552</v>
      </c>
      <c r="B1043" t="s">
        <v>6897</v>
      </c>
      <c r="C1043" s="33">
        <v>4500</v>
      </c>
      <c r="D1043">
        <v>278</v>
      </c>
      <c r="E1043" t="s">
        <v>7859</v>
      </c>
      <c r="H1043" s="33">
        <f t="shared" si="48"/>
        <v>1800</v>
      </c>
      <c r="I1043" s="34">
        <f t="shared" si="49"/>
        <v>0</v>
      </c>
      <c r="J1043" s="34">
        <f t="shared" si="50"/>
        <v>1544.67</v>
      </c>
      <c r="L1043" s="33">
        <v>0</v>
      </c>
      <c r="M1043" s="35" t="s">
        <v>8088</v>
      </c>
      <c r="O1043" s="33">
        <v>0</v>
      </c>
      <c r="P1043" s="35" t="s">
        <v>8088</v>
      </c>
      <c r="R1043" s="33">
        <v>0</v>
      </c>
      <c r="S1043" s="35" t="s">
        <v>8088</v>
      </c>
      <c r="U1043" s="33">
        <v>1334.8999999999999</v>
      </c>
      <c r="V1043" s="35" t="s">
        <v>8088</v>
      </c>
      <c r="X1043" s="33">
        <v>1048.8500000000001</v>
      </c>
      <c r="Y1043" s="35" t="s">
        <v>8088</v>
      </c>
      <c r="AA1043" s="33">
        <v>1334.8999999999999</v>
      </c>
      <c r="AB1043" s="35" t="s">
        <v>8088</v>
      </c>
      <c r="AD1043" s="33">
        <v>896.29</v>
      </c>
      <c r="AE1043" s="35" t="s">
        <v>8088</v>
      </c>
      <c r="AG1043" s="33">
        <v>0</v>
      </c>
      <c r="AH1043" s="35" t="s">
        <v>8088</v>
      </c>
      <c r="AJ1043" s="33">
        <v>0</v>
      </c>
      <c r="AK1043" s="35" t="s">
        <v>8088</v>
      </c>
      <c r="AM1043" s="33">
        <v>0</v>
      </c>
      <c r="AN1043" s="35" t="s">
        <v>8088</v>
      </c>
      <c r="AP1043" s="33">
        <v>0</v>
      </c>
      <c r="AQ1043" s="35" t="s">
        <v>8088</v>
      </c>
      <c r="AS1043" s="33">
        <v>0</v>
      </c>
      <c r="AT1043" s="35" t="s">
        <v>8088</v>
      </c>
      <c r="AV1043" s="33">
        <v>0</v>
      </c>
      <c r="AW1043" s="35" t="s">
        <v>8088</v>
      </c>
      <c r="AY1043" s="33">
        <v>0</v>
      </c>
      <c r="AZ1043" s="35" t="s">
        <v>8088</v>
      </c>
      <c r="BB1043" s="33">
        <v>0</v>
      </c>
      <c r="BC1043" s="35" t="s">
        <v>8088</v>
      </c>
      <c r="BE1043" s="33">
        <v>0</v>
      </c>
      <c r="BF1043" s="35" t="s">
        <v>8088</v>
      </c>
      <c r="BH1043" s="33">
        <v>22.430325</v>
      </c>
      <c r="BI1043" s="35" t="s">
        <v>8088</v>
      </c>
      <c r="BK1043" s="33">
        <v>22.430325</v>
      </c>
      <c r="BL1043" s="35" t="s">
        <v>8088</v>
      </c>
      <c r="BN1043" s="33">
        <f>_xlfn.XLOOKUP(E1043,'[2]Charge Level Data'!$E:$E,'[2]Charge Level Data'!$BN:$BN,"N/A")</f>
        <v>22.430325</v>
      </c>
      <c r="BO1043" s="35" t="s">
        <v>8088</v>
      </c>
      <c r="BQ1043" s="33">
        <v>1544.67</v>
      </c>
      <c r="BR1043" s="35" t="s">
        <v>8088</v>
      </c>
    </row>
    <row r="1044" spans="1:70" x14ac:dyDescent="0.3">
      <c r="A1044">
        <v>13011553</v>
      </c>
      <c r="B1044" t="s">
        <v>6898</v>
      </c>
      <c r="C1044" s="33">
        <v>4500</v>
      </c>
      <c r="D1044">
        <v>278</v>
      </c>
      <c r="E1044" t="s">
        <v>7859</v>
      </c>
      <c r="H1044" s="33">
        <f t="shared" si="48"/>
        <v>1800</v>
      </c>
      <c r="I1044" s="34">
        <f t="shared" si="49"/>
        <v>0</v>
      </c>
      <c r="J1044" s="34">
        <f t="shared" si="50"/>
        <v>1544.67</v>
      </c>
      <c r="L1044" s="33">
        <v>0</v>
      </c>
      <c r="M1044" s="35" t="s">
        <v>8088</v>
      </c>
      <c r="O1044" s="33">
        <v>0</v>
      </c>
      <c r="P1044" s="35" t="s">
        <v>8088</v>
      </c>
      <c r="R1044" s="33">
        <v>0</v>
      </c>
      <c r="S1044" s="35" t="s">
        <v>8088</v>
      </c>
      <c r="U1044" s="33">
        <v>1334.8999999999999</v>
      </c>
      <c r="V1044" s="35" t="s">
        <v>8088</v>
      </c>
      <c r="X1044" s="33">
        <v>1048.8500000000001</v>
      </c>
      <c r="Y1044" s="35" t="s">
        <v>8088</v>
      </c>
      <c r="AA1044" s="33">
        <v>1334.8999999999999</v>
      </c>
      <c r="AB1044" s="35" t="s">
        <v>8088</v>
      </c>
      <c r="AD1044" s="33">
        <v>896.29</v>
      </c>
      <c r="AE1044" s="35" t="s">
        <v>8088</v>
      </c>
      <c r="AG1044" s="33">
        <v>0</v>
      </c>
      <c r="AH1044" s="35" t="s">
        <v>8088</v>
      </c>
      <c r="AJ1044" s="33">
        <v>0</v>
      </c>
      <c r="AK1044" s="35" t="s">
        <v>8088</v>
      </c>
      <c r="AM1044" s="33">
        <v>0</v>
      </c>
      <c r="AN1044" s="35" t="s">
        <v>8088</v>
      </c>
      <c r="AP1044" s="33">
        <v>0</v>
      </c>
      <c r="AQ1044" s="35" t="s">
        <v>8088</v>
      </c>
      <c r="AS1044" s="33">
        <v>0</v>
      </c>
      <c r="AT1044" s="35" t="s">
        <v>8088</v>
      </c>
      <c r="AV1044" s="33">
        <v>0</v>
      </c>
      <c r="AW1044" s="35" t="s">
        <v>8088</v>
      </c>
      <c r="AY1044" s="33">
        <v>0</v>
      </c>
      <c r="AZ1044" s="35" t="s">
        <v>8088</v>
      </c>
      <c r="BB1044" s="33">
        <v>0</v>
      </c>
      <c r="BC1044" s="35" t="s">
        <v>8088</v>
      </c>
      <c r="BE1044" s="33">
        <v>0</v>
      </c>
      <c r="BF1044" s="35" t="s">
        <v>8088</v>
      </c>
      <c r="BH1044" s="33">
        <v>22.430325</v>
      </c>
      <c r="BI1044" s="35" t="s">
        <v>8088</v>
      </c>
      <c r="BK1044" s="33">
        <v>22.430325</v>
      </c>
      <c r="BL1044" s="35" t="s">
        <v>8088</v>
      </c>
      <c r="BN1044" s="33">
        <f>_xlfn.XLOOKUP(E1044,'[2]Charge Level Data'!$E:$E,'[2]Charge Level Data'!$BN:$BN,"N/A")</f>
        <v>22.430325</v>
      </c>
      <c r="BO1044" s="35" t="s">
        <v>8088</v>
      </c>
      <c r="BQ1044" s="33">
        <v>1544.67</v>
      </c>
      <c r="BR1044" s="35" t="s">
        <v>8088</v>
      </c>
    </row>
    <row r="1045" spans="1:70" x14ac:dyDescent="0.3">
      <c r="A1045">
        <v>13011404</v>
      </c>
      <c r="B1045" t="s">
        <v>6900</v>
      </c>
      <c r="C1045" s="33">
        <v>4500</v>
      </c>
      <c r="D1045">
        <v>278</v>
      </c>
      <c r="E1045" t="s">
        <v>7859</v>
      </c>
      <c r="H1045" s="33">
        <f t="shared" si="48"/>
        <v>1800</v>
      </c>
      <c r="I1045" s="34">
        <f t="shared" si="49"/>
        <v>0</v>
      </c>
      <c r="J1045" s="34">
        <f t="shared" si="50"/>
        <v>1544.67</v>
      </c>
      <c r="L1045" s="33">
        <v>0</v>
      </c>
      <c r="M1045" s="35" t="s">
        <v>8088</v>
      </c>
      <c r="O1045" s="33">
        <v>0</v>
      </c>
      <c r="P1045" s="35" t="s">
        <v>8088</v>
      </c>
      <c r="R1045" s="33">
        <v>0</v>
      </c>
      <c r="S1045" s="35" t="s">
        <v>8088</v>
      </c>
      <c r="U1045" s="33">
        <v>1334.8999999999999</v>
      </c>
      <c r="V1045" s="35" t="s">
        <v>8088</v>
      </c>
      <c r="X1045" s="33">
        <v>1048.8500000000001</v>
      </c>
      <c r="Y1045" s="35" t="s">
        <v>8088</v>
      </c>
      <c r="AA1045" s="33">
        <v>1334.8999999999999</v>
      </c>
      <c r="AB1045" s="35" t="s">
        <v>8088</v>
      </c>
      <c r="AD1045" s="33">
        <v>896.29</v>
      </c>
      <c r="AE1045" s="35" t="s">
        <v>8088</v>
      </c>
      <c r="AG1045" s="33">
        <v>0</v>
      </c>
      <c r="AH1045" s="35" t="s">
        <v>8088</v>
      </c>
      <c r="AJ1045" s="33">
        <v>0</v>
      </c>
      <c r="AK1045" s="35" t="s">
        <v>8088</v>
      </c>
      <c r="AM1045" s="33">
        <v>0</v>
      </c>
      <c r="AN1045" s="35" t="s">
        <v>8088</v>
      </c>
      <c r="AP1045" s="33">
        <v>0</v>
      </c>
      <c r="AQ1045" s="35" t="s">
        <v>8088</v>
      </c>
      <c r="AS1045" s="33">
        <v>0</v>
      </c>
      <c r="AT1045" s="35" t="s">
        <v>8088</v>
      </c>
      <c r="AV1045" s="33">
        <v>0</v>
      </c>
      <c r="AW1045" s="35" t="s">
        <v>8088</v>
      </c>
      <c r="AY1045" s="33">
        <v>0</v>
      </c>
      <c r="AZ1045" s="35" t="s">
        <v>8088</v>
      </c>
      <c r="BB1045" s="33">
        <v>0</v>
      </c>
      <c r="BC1045" s="35" t="s">
        <v>8088</v>
      </c>
      <c r="BE1045" s="33">
        <v>0</v>
      </c>
      <c r="BF1045" s="35" t="s">
        <v>8088</v>
      </c>
      <c r="BH1045" s="33">
        <v>22.430325</v>
      </c>
      <c r="BI1045" s="35" t="s">
        <v>8088</v>
      </c>
      <c r="BK1045" s="33">
        <v>22.430325</v>
      </c>
      <c r="BL1045" s="35" t="s">
        <v>8088</v>
      </c>
      <c r="BN1045" s="33">
        <f>_xlfn.XLOOKUP(E1045,'[2]Charge Level Data'!$E:$E,'[2]Charge Level Data'!$BN:$BN,"N/A")</f>
        <v>22.430325</v>
      </c>
      <c r="BO1045" s="35" t="s">
        <v>8088</v>
      </c>
      <c r="BQ1045" s="33">
        <v>1544.67</v>
      </c>
      <c r="BR1045" s="35" t="s">
        <v>8088</v>
      </c>
    </row>
    <row r="1046" spans="1:70" x14ac:dyDescent="0.3">
      <c r="A1046">
        <v>13011405</v>
      </c>
      <c r="B1046" t="s">
        <v>6901</v>
      </c>
      <c r="C1046" s="33">
        <v>4500</v>
      </c>
      <c r="D1046">
        <v>278</v>
      </c>
      <c r="E1046" t="s">
        <v>7859</v>
      </c>
      <c r="H1046" s="33">
        <f t="shared" si="48"/>
        <v>1800</v>
      </c>
      <c r="I1046" s="34">
        <f t="shared" si="49"/>
        <v>0</v>
      </c>
      <c r="J1046" s="34">
        <f t="shared" si="50"/>
        <v>1544.67</v>
      </c>
      <c r="L1046" s="33">
        <v>0</v>
      </c>
      <c r="M1046" s="35" t="s">
        <v>8088</v>
      </c>
      <c r="O1046" s="33">
        <v>0</v>
      </c>
      <c r="P1046" s="35" t="s">
        <v>8088</v>
      </c>
      <c r="R1046" s="33">
        <v>0</v>
      </c>
      <c r="S1046" s="35" t="s">
        <v>8088</v>
      </c>
      <c r="U1046" s="33">
        <v>1334.8999999999999</v>
      </c>
      <c r="V1046" s="35" t="s">
        <v>8088</v>
      </c>
      <c r="X1046" s="33">
        <v>1048.8500000000001</v>
      </c>
      <c r="Y1046" s="35" t="s">
        <v>8088</v>
      </c>
      <c r="AA1046" s="33">
        <v>1334.8999999999999</v>
      </c>
      <c r="AB1046" s="35" t="s">
        <v>8088</v>
      </c>
      <c r="AD1046" s="33">
        <v>896.29</v>
      </c>
      <c r="AE1046" s="35" t="s">
        <v>8088</v>
      </c>
      <c r="AG1046" s="33">
        <v>0</v>
      </c>
      <c r="AH1046" s="35" t="s">
        <v>8088</v>
      </c>
      <c r="AJ1046" s="33">
        <v>0</v>
      </c>
      <c r="AK1046" s="35" t="s">
        <v>8088</v>
      </c>
      <c r="AM1046" s="33">
        <v>0</v>
      </c>
      <c r="AN1046" s="35" t="s">
        <v>8088</v>
      </c>
      <c r="AP1046" s="33">
        <v>0</v>
      </c>
      <c r="AQ1046" s="35" t="s">
        <v>8088</v>
      </c>
      <c r="AS1046" s="33">
        <v>0</v>
      </c>
      <c r="AT1046" s="35" t="s">
        <v>8088</v>
      </c>
      <c r="AV1046" s="33">
        <v>0</v>
      </c>
      <c r="AW1046" s="35" t="s">
        <v>8088</v>
      </c>
      <c r="AY1046" s="33">
        <v>0</v>
      </c>
      <c r="AZ1046" s="35" t="s">
        <v>8088</v>
      </c>
      <c r="BB1046" s="33">
        <v>0</v>
      </c>
      <c r="BC1046" s="35" t="s">
        <v>8088</v>
      </c>
      <c r="BE1046" s="33">
        <v>0</v>
      </c>
      <c r="BF1046" s="35" t="s">
        <v>8088</v>
      </c>
      <c r="BH1046" s="33">
        <v>22.430325</v>
      </c>
      <c r="BI1046" s="35" t="s">
        <v>8088</v>
      </c>
      <c r="BK1046" s="33">
        <v>22.430325</v>
      </c>
      <c r="BL1046" s="35" t="s">
        <v>8088</v>
      </c>
      <c r="BN1046" s="33">
        <f>_xlfn.XLOOKUP(E1046,'[2]Charge Level Data'!$E:$E,'[2]Charge Level Data'!$BN:$BN,"N/A")</f>
        <v>22.430325</v>
      </c>
      <c r="BO1046" s="35" t="s">
        <v>8088</v>
      </c>
      <c r="BQ1046" s="33">
        <v>1544.67</v>
      </c>
      <c r="BR1046" s="35" t="s">
        <v>8088</v>
      </c>
    </row>
    <row r="1047" spans="1:70" x14ac:dyDescent="0.3">
      <c r="A1047">
        <v>13011400</v>
      </c>
      <c r="B1047" t="s">
        <v>6902</v>
      </c>
      <c r="C1047" s="33">
        <v>4500</v>
      </c>
      <c r="D1047">
        <v>278</v>
      </c>
      <c r="E1047" t="s">
        <v>7859</v>
      </c>
      <c r="H1047" s="33">
        <f t="shared" si="48"/>
        <v>1800</v>
      </c>
      <c r="I1047" s="34">
        <f t="shared" si="49"/>
        <v>0</v>
      </c>
      <c r="J1047" s="34">
        <f t="shared" si="50"/>
        <v>1544.67</v>
      </c>
      <c r="L1047" s="33">
        <v>0</v>
      </c>
      <c r="M1047" s="35" t="s">
        <v>8088</v>
      </c>
      <c r="O1047" s="33">
        <v>0</v>
      </c>
      <c r="P1047" s="35" t="s">
        <v>8088</v>
      </c>
      <c r="R1047" s="33">
        <v>0</v>
      </c>
      <c r="S1047" s="35" t="s">
        <v>8088</v>
      </c>
      <c r="U1047" s="33">
        <v>1334.8999999999999</v>
      </c>
      <c r="V1047" s="35" t="s">
        <v>8088</v>
      </c>
      <c r="X1047" s="33">
        <v>1048.8500000000001</v>
      </c>
      <c r="Y1047" s="35" t="s">
        <v>8088</v>
      </c>
      <c r="AA1047" s="33">
        <v>1334.8999999999999</v>
      </c>
      <c r="AB1047" s="35" t="s">
        <v>8088</v>
      </c>
      <c r="AD1047" s="33">
        <v>896.29</v>
      </c>
      <c r="AE1047" s="35" t="s">
        <v>8088</v>
      </c>
      <c r="AG1047" s="33">
        <v>0</v>
      </c>
      <c r="AH1047" s="35" t="s">
        <v>8088</v>
      </c>
      <c r="AJ1047" s="33">
        <v>0</v>
      </c>
      <c r="AK1047" s="35" t="s">
        <v>8088</v>
      </c>
      <c r="AM1047" s="33">
        <v>0</v>
      </c>
      <c r="AN1047" s="35" t="s">
        <v>8088</v>
      </c>
      <c r="AP1047" s="33">
        <v>0</v>
      </c>
      <c r="AQ1047" s="35" t="s">
        <v>8088</v>
      </c>
      <c r="AS1047" s="33">
        <v>0</v>
      </c>
      <c r="AT1047" s="35" t="s">
        <v>8088</v>
      </c>
      <c r="AV1047" s="33">
        <v>0</v>
      </c>
      <c r="AW1047" s="35" t="s">
        <v>8088</v>
      </c>
      <c r="AY1047" s="33">
        <v>0</v>
      </c>
      <c r="AZ1047" s="35" t="s">
        <v>8088</v>
      </c>
      <c r="BB1047" s="33">
        <v>0</v>
      </c>
      <c r="BC1047" s="35" t="s">
        <v>8088</v>
      </c>
      <c r="BE1047" s="33">
        <v>0</v>
      </c>
      <c r="BF1047" s="35" t="s">
        <v>8088</v>
      </c>
      <c r="BH1047" s="33">
        <v>22.430325</v>
      </c>
      <c r="BI1047" s="35" t="s">
        <v>8088</v>
      </c>
      <c r="BK1047" s="33">
        <v>22.430325</v>
      </c>
      <c r="BL1047" s="35" t="s">
        <v>8088</v>
      </c>
      <c r="BN1047" s="33">
        <f>_xlfn.XLOOKUP(E1047,'[2]Charge Level Data'!$E:$E,'[2]Charge Level Data'!$BN:$BN,"N/A")</f>
        <v>22.430325</v>
      </c>
      <c r="BO1047" s="35" t="s">
        <v>8088</v>
      </c>
      <c r="BQ1047" s="33">
        <v>1544.67</v>
      </c>
      <c r="BR1047" s="35" t="s">
        <v>8088</v>
      </c>
    </row>
    <row r="1048" spans="1:70" x14ac:dyDescent="0.3">
      <c r="A1048">
        <v>13011403</v>
      </c>
      <c r="B1048" t="s">
        <v>6903</v>
      </c>
      <c r="C1048" s="33">
        <v>4500</v>
      </c>
      <c r="D1048">
        <v>278</v>
      </c>
      <c r="E1048" t="s">
        <v>7859</v>
      </c>
      <c r="H1048" s="33">
        <f t="shared" si="48"/>
        <v>1800</v>
      </c>
      <c r="I1048" s="34">
        <f t="shared" si="49"/>
        <v>0</v>
      </c>
      <c r="J1048" s="34">
        <f t="shared" si="50"/>
        <v>1544.67</v>
      </c>
      <c r="L1048" s="33">
        <v>0</v>
      </c>
      <c r="M1048" s="35" t="s">
        <v>8088</v>
      </c>
      <c r="O1048" s="33">
        <v>0</v>
      </c>
      <c r="P1048" s="35" t="s">
        <v>8088</v>
      </c>
      <c r="R1048" s="33">
        <v>0</v>
      </c>
      <c r="S1048" s="35" t="s">
        <v>8088</v>
      </c>
      <c r="U1048" s="33">
        <v>1334.8999999999999</v>
      </c>
      <c r="V1048" s="35" t="s">
        <v>8088</v>
      </c>
      <c r="X1048" s="33">
        <v>1048.8500000000001</v>
      </c>
      <c r="Y1048" s="35" t="s">
        <v>8088</v>
      </c>
      <c r="AA1048" s="33">
        <v>1334.8999999999999</v>
      </c>
      <c r="AB1048" s="35" t="s">
        <v>8088</v>
      </c>
      <c r="AD1048" s="33">
        <v>896.29</v>
      </c>
      <c r="AE1048" s="35" t="s">
        <v>8088</v>
      </c>
      <c r="AG1048" s="33">
        <v>0</v>
      </c>
      <c r="AH1048" s="35" t="s">
        <v>8088</v>
      </c>
      <c r="AJ1048" s="33">
        <v>0</v>
      </c>
      <c r="AK1048" s="35" t="s">
        <v>8088</v>
      </c>
      <c r="AM1048" s="33">
        <v>0</v>
      </c>
      <c r="AN1048" s="35" t="s">
        <v>8088</v>
      </c>
      <c r="AP1048" s="33">
        <v>0</v>
      </c>
      <c r="AQ1048" s="35" t="s">
        <v>8088</v>
      </c>
      <c r="AS1048" s="33">
        <v>0</v>
      </c>
      <c r="AT1048" s="35" t="s">
        <v>8088</v>
      </c>
      <c r="AV1048" s="33">
        <v>0</v>
      </c>
      <c r="AW1048" s="35" t="s">
        <v>8088</v>
      </c>
      <c r="AY1048" s="33">
        <v>0</v>
      </c>
      <c r="AZ1048" s="35" t="s">
        <v>8088</v>
      </c>
      <c r="BB1048" s="33">
        <v>0</v>
      </c>
      <c r="BC1048" s="35" t="s">
        <v>8088</v>
      </c>
      <c r="BE1048" s="33">
        <v>0</v>
      </c>
      <c r="BF1048" s="35" t="s">
        <v>8088</v>
      </c>
      <c r="BH1048" s="33">
        <v>22.430325</v>
      </c>
      <c r="BI1048" s="35" t="s">
        <v>8088</v>
      </c>
      <c r="BK1048" s="33">
        <v>22.430325</v>
      </c>
      <c r="BL1048" s="35" t="s">
        <v>8088</v>
      </c>
      <c r="BN1048" s="33">
        <f>_xlfn.XLOOKUP(E1048,'[2]Charge Level Data'!$E:$E,'[2]Charge Level Data'!$BN:$BN,"N/A")</f>
        <v>22.430325</v>
      </c>
      <c r="BO1048" s="35" t="s">
        <v>8088</v>
      </c>
      <c r="BQ1048" s="33">
        <v>1544.67</v>
      </c>
      <c r="BR1048" s="35" t="s">
        <v>8088</v>
      </c>
    </row>
    <row r="1049" spans="1:70" x14ac:dyDescent="0.3">
      <c r="A1049">
        <v>13011401</v>
      </c>
      <c r="B1049" t="s">
        <v>6904</v>
      </c>
      <c r="C1049" s="33">
        <v>4500</v>
      </c>
      <c r="D1049">
        <v>278</v>
      </c>
      <c r="E1049" t="s">
        <v>7859</v>
      </c>
      <c r="H1049" s="33">
        <f t="shared" si="48"/>
        <v>1800</v>
      </c>
      <c r="I1049" s="34">
        <f t="shared" si="49"/>
        <v>0</v>
      </c>
      <c r="J1049" s="34">
        <f t="shared" si="50"/>
        <v>1544.67</v>
      </c>
      <c r="L1049" s="33">
        <v>0</v>
      </c>
      <c r="M1049" s="35" t="s">
        <v>8088</v>
      </c>
      <c r="O1049" s="33">
        <v>0</v>
      </c>
      <c r="P1049" s="35" t="s">
        <v>8088</v>
      </c>
      <c r="R1049" s="33">
        <v>0</v>
      </c>
      <c r="S1049" s="35" t="s">
        <v>8088</v>
      </c>
      <c r="U1049" s="33">
        <v>1334.8999999999999</v>
      </c>
      <c r="V1049" s="35" t="s">
        <v>8088</v>
      </c>
      <c r="X1049" s="33">
        <v>1048.8500000000001</v>
      </c>
      <c r="Y1049" s="35" t="s">
        <v>8088</v>
      </c>
      <c r="AA1049" s="33">
        <v>1334.8999999999999</v>
      </c>
      <c r="AB1049" s="35" t="s">
        <v>8088</v>
      </c>
      <c r="AD1049" s="33">
        <v>896.29</v>
      </c>
      <c r="AE1049" s="35" t="s">
        <v>8088</v>
      </c>
      <c r="AG1049" s="33">
        <v>0</v>
      </c>
      <c r="AH1049" s="35" t="s">
        <v>8088</v>
      </c>
      <c r="AJ1049" s="33">
        <v>0</v>
      </c>
      <c r="AK1049" s="35" t="s">
        <v>8088</v>
      </c>
      <c r="AM1049" s="33">
        <v>0</v>
      </c>
      <c r="AN1049" s="35" t="s">
        <v>8088</v>
      </c>
      <c r="AP1049" s="33">
        <v>0</v>
      </c>
      <c r="AQ1049" s="35" t="s">
        <v>8088</v>
      </c>
      <c r="AS1049" s="33">
        <v>0</v>
      </c>
      <c r="AT1049" s="35" t="s">
        <v>8088</v>
      </c>
      <c r="AV1049" s="33">
        <v>0</v>
      </c>
      <c r="AW1049" s="35" t="s">
        <v>8088</v>
      </c>
      <c r="AY1049" s="33">
        <v>0</v>
      </c>
      <c r="AZ1049" s="35" t="s">
        <v>8088</v>
      </c>
      <c r="BB1049" s="33">
        <v>0</v>
      </c>
      <c r="BC1049" s="35" t="s">
        <v>8088</v>
      </c>
      <c r="BE1049" s="33">
        <v>0</v>
      </c>
      <c r="BF1049" s="35" t="s">
        <v>8088</v>
      </c>
      <c r="BH1049" s="33">
        <v>22.430325</v>
      </c>
      <c r="BI1049" s="35" t="s">
        <v>8088</v>
      </c>
      <c r="BK1049" s="33">
        <v>22.430325</v>
      </c>
      <c r="BL1049" s="35" t="s">
        <v>8088</v>
      </c>
      <c r="BN1049" s="33">
        <f>_xlfn.XLOOKUP(E1049,'[2]Charge Level Data'!$E:$E,'[2]Charge Level Data'!$BN:$BN,"N/A")</f>
        <v>22.430325</v>
      </c>
      <c r="BO1049" s="35" t="s">
        <v>8088</v>
      </c>
      <c r="BQ1049" s="33">
        <v>1544.67</v>
      </c>
      <c r="BR1049" s="35" t="s">
        <v>8088</v>
      </c>
    </row>
    <row r="1050" spans="1:70" x14ac:dyDescent="0.3">
      <c r="A1050">
        <v>13011402</v>
      </c>
      <c r="B1050" t="s">
        <v>6905</v>
      </c>
      <c r="C1050" s="33">
        <v>4500</v>
      </c>
      <c r="D1050">
        <v>278</v>
      </c>
      <c r="E1050" t="s">
        <v>7859</v>
      </c>
      <c r="H1050" s="33">
        <f t="shared" ref="H1050:H1113" si="51">C1050*0.4</f>
        <v>1800</v>
      </c>
      <c r="I1050" s="34">
        <f t="shared" si="49"/>
        <v>0</v>
      </c>
      <c r="J1050" s="34">
        <f t="shared" si="50"/>
        <v>1544.67</v>
      </c>
      <c r="L1050" s="33">
        <v>0</v>
      </c>
      <c r="M1050" s="35" t="s">
        <v>8088</v>
      </c>
      <c r="O1050" s="33">
        <v>0</v>
      </c>
      <c r="P1050" s="35" t="s">
        <v>8088</v>
      </c>
      <c r="R1050" s="33">
        <v>0</v>
      </c>
      <c r="S1050" s="35" t="s">
        <v>8088</v>
      </c>
      <c r="U1050" s="33">
        <v>1334.8999999999999</v>
      </c>
      <c r="V1050" s="35" t="s">
        <v>8088</v>
      </c>
      <c r="X1050" s="33">
        <v>1048.8500000000001</v>
      </c>
      <c r="Y1050" s="35" t="s">
        <v>8088</v>
      </c>
      <c r="AA1050" s="33">
        <v>1334.8999999999999</v>
      </c>
      <c r="AB1050" s="35" t="s">
        <v>8088</v>
      </c>
      <c r="AD1050" s="33">
        <v>896.29</v>
      </c>
      <c r="AE1050" s="35" t="s">
        <v>8088</v>
      </c>
      <c r="AG1050" s="33">
        <v>0</v>
      </c>
      <c r="AH1050" s="35" t="s">
        <v>8088</v>
      </c>
      <c r="AJ1050" s="33">
        <v>0</v>
      </c>
      <c r="AK1050" s="35" t="s">
        <v>8088</v>
      </c>
      <c r="AM1050" s="33">
        <v>0</v>
      </c>
      <c r="AN1050" s="35" t="s">
        <v>8088</v>
      </c>
      <c r="AP1050" s="33">
        <v>0</v>
      </c>
      <c r="AQ1050" s="35" t="s">
        <v>8088</v>
      </c>
      <c r="AS1050" s="33">
        <v>0</v>
      </c>
      <c r="AT1050" s="35" t="s">
        <v>8088</v>
      </c>
      <c r="AV1050" s="33">
        <v>0</v>
      </c>
      <c r="AW1050" s="35" t="s">
        <v>8088</v>
      </c>
      <c r="AY1050" s="33">
        <v>0</v>
      </c>
      <c r="AZ1050" s="35" t="s">
        <v>8088</v>
      </c>
      <c r="BB1050" s="33">
        <v>0</v>
      </c>
      <c r="BC1050" s="35" t="s">
        <v>8088</v>
      </c>
      <c r="BE1050" s="33">
        <v>0</v>
      </c>
      <c r="BF1050" s="35" t="s">
        <v>8088</v>
      </c>
      <c r="BH1050" s="33">
        <v>22.430325</v>
      </c>
      <c r="BI1050" s="35" t="s">
        <v>8088</v>
      </c>
      <c r="BK1050" s="33">
        <v>22.430325</v>
      </c>
      <c r="BL1050" s="35" t="s">
        <v>8088</v>
      </c>
      <c r="BN1050" s="33">
        <f>_xlfn.XLOOKUP(E1050,'[2]Charge Level Data'!$E:$E,'[2]Charge Level Data'!$BN:$BN,"N/A")</f>
        <v>22.430325</v>
      </c>
      <c r="BO1050" s="35" t="s">
        <v>8088</v>
      </c>
      <c r="BQ1050" s="33">
        <v>1544.67</v>
      </c>
      <c r="BR1050" s="35" t="s">
        <v>8088</v>
      </c>
    </row>
    <row r="1051" spans="1:70" x14ac:dyDescent="0.3">
      <c r="A1051">
        <v>13011598</v>
      </c>
      <c r="B1051" t="s">
        <v>6906</v>
      </c>
      <c r="C1051" s="33">
        <v>4500</v>
      </c>
      <c r="D1051">
        <v>278</v>
      </c>
      <c r="E1051" t="s">
        <v>7859</v>
      </c>
      <c r="H1051" s="33">
        <f t="shared" si="51"/>
        <v>1800</v>
      </c>
      <c r="I1051" s="34">
        <f t="shared" si="49"/>
        <v>0</v>
      </c>
      <c r="J1051" s="34">
        <f t="shared" si="50"/>
        <v>1544.67</v>
      </c>
      <c r="L1051" s="33">
        <v>0</v>
      </c>
      <c r="M1051" s="35" t="s">
        <v>8088</v>
      </c>
      <c r="O1051" s="33">
        <v>0</v>
      </c>
      <c r="P1051" s="35" t="s">
        <v>8088</v>
      </c>
      <c r="R1051" s="33">
        <v>0</v>
      </c>
      <c r="S1051" s="35" t="s">
        <v>8088</v>
      </c>
      <c r="U1051" s="33">
        <v>1334.8999999999999</v>
      </c>
      <c r="V1051" s="35" t="s">
        <v>8088</v>
      </c>
      <c r="X1051" s="33">
        <v>1048.8500000000001</v>
      </c>
      <c r="Y1051" s="35" t="s">
        <v>8088</v>
      </c>
      <c r="AA1051" s="33">
        <v>1334.8999999999999</v>
      </c>
      <c r="AB1051" s="35" t="s">
        <v>8088</v>
      </c>
      <c r="AD1051" s="33">
        <v>896.29</v>
      </c>
      <c r="AE1051" s="35" t="s">
        <v>8088</v>
      </c>
      <c r="AG1051" s="33">
        <v>0</v>
      </c>
      <c r="AH1051" s="35" t="s">
        <v>8088</v>
      </c>
      <c r="AJ1051" s="33">
        <v>0</v>
      </c>
      <c r="AK1051" s="35" t="s">
        <v>8088</v>
      </c>
      <c r="AM1051" s="33">
        <v>0</v>
      </c>
      <c r="AN1051" s="35" t="s">
        <v>8088</v>
      </c>
      <c r="AP1051" s="33">
        <v>0</v>
      </c>
      <c r="AQ1051" s="35" t="s">
        <v>8088</v>
      </c>
      <c r="AS1051" s="33">
        <v>0</v>
      </c>
      <c r="AT1051" s="35" t="s">
        <v>8088</v>
      </c>
      <c r="AV1051" s="33">
        <v>0</v>
      </c>
      <c r="AW1051" s="35" t="s">
        <v>8088</v>
      </c>
      <c r="AY1051" s="33">
        <v>0</v>
      </c>
      <c r="AZ1051" s="35" t="s">
        <v>8088</v>
      </c>
      <c r="BB1051" s="33">
        <v>0</v>
      </c>
      <c r="BC1051" s="35" t="s">
        <v>8088</v>
      </c>
      <c r="BE1051" s="33">
        <v>0</v>
      </c>
      <c r="BF1051" s="35" t="s">
        <v>8088</v>
      </c>
      <c r="BH1051" s="33">
        <v>22.430325</v>
      </c>
      <c r="BI1051" s="35" t="s">
        <v>8088</v>
      </c>
      <c r="BK1051" s="33">
        <v>22.430325</v>
      </c>
      <c r="BL1051" s="35" t="s">
        <v>8088</v>
      </c>
      <c r="BN1051" s="33">
        <f>_xlfn.XLOOKUP(E1051,'[2]Charge Level Data'!$E:$E,'[2]Charge Level Data'!$BN:$BN,"N/A")</f>
        <v>22.430325</v>
      </c>
      <c r="BO1051" s="35" t="s">
        <v>8088</v>
      </c>
      <c r="BQ1051" s="33">
        <v>1544.67</v>
      </c>
      <c r="BR1051" s="35" t="s">
        <v>8088</v>
      </c>
    </row>
    <row r="1052" spans="1:70" x14ac:dyDescent="0.3">
      <c r="A1052">
        <v>13011599</v>
      </c>
      <c r="B1052" t="s">
        <v>6907</v>
      </c>
      <c r="C1052" s="33">
        <v>4500</v>
      </c>
      <c r="D1052">
        <v>278</v>
      </c>
      <c r="E1052" t="s">
        <v>7859</v>
      </c>
      <c r="H1052" s="33">
        <f t="shared" si="51"/>
        <v>1800</v>
      </c>
      <c r="I1052" s="34">
        <f t="shared" si="49"/>
        <v>0</v>
      </c>
      <c r="J1052" s="34">
        <f t="shared" si="50"/>
        <v>1544.67</v>
      </c>
      <c r="L1052" s="33">
        <v>0</v>
      </c>
      <c r="M1052" s="35" t="s">
        <v>8088</v>
      </c>
      <c r="O1052" s="33">
        <v>0</v>
      </c>
      <c r="P1052" s="35" t="s">
        <v>8088</v>
      </c>
      <c r="R1052" s="33">
        <v>0</v>
      </c>
      <c r="S1052" s="35" t="s">
        <v>8088</v>
      </c>
      <c r="U1052" s="33">
        <v>1334.8999999999999</v>
      </c>
      <c r="V1052" s="35" t="s">
        <v>8088</v>
      </c>
      <c r="X1052" s="33">
        <v>1048.8500000000001</v>
      </c>
      <c r="Y1052" s="35" t="s">
        <v>8088</v>
      </c>
      <c r="AA1052" s="33">
        <v>1334.8999999999999</v>
      </c>
      <c r="AB1052" s="35" t="s">
        <v>8088</v>
      </c>
      <c r="AD1052" s="33">
        <v>896.29</v>
      </c>
      <c r="AE1052" s="35" t="s">
        <v>8088</v>
      </c>
      <c r="AG1052" s="33">
        <v>0</v>
      </c>
      <c r="AH1052" s="35" t="s">
        <v>8088</v>
      </c>
      <c r="AJ1052" s="33">
        <v>0</v>
      </c>
      <c r="AK1052" s="35" t="s">
        <v>8088</v>
      </c>
      <c r="AM1052" s="33">
        <v>0</v>
      </c>
      <c r="AN1052" s="35" t="s">
        <v>8088</v>
      </c>
      <c r="AP1052" s="33">
        <v>0</v>
      </c>
      <c r="AQ1052" s="35" t="s">
        <v>8088</v>
      </c>
      <c r="AS1052" s="33">
        <v>0</v>
      </c>
      <c r="AT1052" s="35" t="s">
        <v>8088</v>
      </c>
      <c r="AV1052" s="33">
        <v>0</v>
      </c>
      <c r="AW1052" s="35" t="s">
        <v>8088</v>
      </c>
      <c r="AY1052" s="33">
        <v>0</v>
      </c>
      <c r="AZ1052" s="35" t="s">
        <v>8088</v>
      </c>
      <c r="BB1052" s="33">
        <v>0</v>
      </c>
      <c r="BC1052" s="35" t="s">
        <v>8088</v>
      </c>
      <c r="BE1052" s="33">
        <v>0</v>
      </c>
      <c r="BF1052" s="35" t="s">
        <v>8088</v>
      </c>
      <c r="BH1052" s="33">
        <v>22.430325</v>
      </c>
      <c r="BI1052" s="35" t="s">
        <v>8088</v>
      </c>
      <c r="BK1052" s="33">
        <v>22.430325</v>
      </c>
      <c r="BL1052" s="35" t="s">
        <v>8088</v>
      </c>
      <c r="BN1052" s="33">
        <f>_xlfn.XLOOKUP(E1052,'[2]Charge Level Data'!$E:$E,'[2]Charge Level Data'!$BN:$BN,"N/A")</f>
        <v>22.430325</v>
      </c>
      <c r="BO1052" s="35" t="s">
        <v>8088</v>
      </c>
      <c r="BQ1052" s="33">
        <v>1544.67</v>
      </c>
      <c r="BR1052" s="35" t="s">
        <v>8088</v>
      </c>
    </row>
    <row r="1053" spans="1:70" x14ac:dyDescent="0.3">
      <c r="A1053">
        <v>13011600</v>
      </c>
      <c r="B1053" t="s">
        <v>6908</v>
      </c>
      <c r="C1053" s="33">
        <v>4500</v>
      </c>
      <c r="D1053">
        <v>278</v>
      </c>
      <c r="E1053" t="s">
        <v>7859</v>
      </c>
      <c r="H1053" s="33">
        <f t="shared" si="51"/>
        <v>1800</v>
      </c>
      <c r="I1053" s="34">
        <f t="shared" si="49"/>
        <v>0</v>
      </c>
      <c r="J1053" s="34">
        <f t="shared" si="50"/>
        <v>1544.67</v>
      </c>
      <c r="L1053" s="33">
        <v>0</v>
      </c>
      <c r="M1053" s="35" t="s">
        <v>8088</v>
      </c>
      <c r="O1053" s="33">
        <v>0</v>
      </c>
      <c r="P1053" s="35" t="s">
        <v>8088</v>
      </c>
      <c r="R1053" s="33">
        <v>0</v>
      </c>
      <c r="S1053" s="35" t="s">
        <v>8088</v>
      </c>
      <c r="U1053" s="33">
        <v>1334.8999999999999</v>
      </c>
      <c r="V1053" s="35" t="s">
        <v>8088</v>
      </c>
      <c r="X1053" s="33">
        <v>1048.8500000000001</v>
      </c>
      <c r="Y1053" s="35" t="s">
        <v>8088</v>
      </c>
      <c r="AA1053" s="33">
        <v>1334.8999999999999</v>
      </c>
      <c r="AB1053" s="35" t="s">
        <v>8088</v>
      </c>
      <c r="AD1053" s="33">
        <v>896.29</v>
      </c>
      <c r="AE1053" s="35" t="s">
        <v>8088</v>
      </c>
      <c r="AG1053" s="33">
        <v>0</v>
      </c>
      <c r="AH1053" s="35" t="s">
        <v>8088</v>
      </c>
      <c r="AJ1053" s="33">
        <v>0</v>
      </c>
      <c r="AK1053" s="35" t="s">
        <v>8088</v>
      </c>
      <c r="AM1053" s="33">
        <v>0</v>
      </c>
      <c r="AN1053" s="35" t="s">
        <v>8088</v>
      </c>
      <c r="AP1053" s="33">
        <v>0</v>
      </c>
      <c r="AQ1053" s="35" t="s">
        <v>8088</v>
      </c>
      <c r="AS1053" s="33">
        <v>0</v>
      </c>
      <c r="AT1053" s="35" t="s">
        <v>8088</v>
      </c>
      <c r="AV1053" s="33">
        <v>0</v>
      </c>
      <c r="AW1053" s="35" t="s">
        <v>8088</v>
      </c>
      <c r="AY1053" s="33">
        <v>0</v>
      </c>
      <c r="AZ1053" s="35" t="s">
        <v>8088</v>
      </c>
      <c r="BB1053" s="33">
        <v>0</v>
      </c>
      <c r="BC1053" s="35" t="s">
        <v>8088</v>
      </c>
      <c r="BE1053" s="33">
        <v>0</v>
      </c>
      <c r="BF1053" s="35" t="s">
        <v>8088</v>
      </c>
      <c r="BH1053" s="33">
        <v>22.430325</v>
      </c>
      <c r="BI1053" s="35" t="s">
        <v>8088</v>
      </c>
      <c r="BK1053" s="33">
        <v>22.430325</v>
      </c>
      <c r="BL1053" s="35" t="s">
        <v>8088</v>
      </c>
      <c r="BN1053" s="33">
        <f>_xlfn.XLOOKUP(E1053,'[2]Charge Level Data'!$E:$E,'[2]Charge Level Data'!$BN:$BN,"N/A")</f>
        <v>22.430325</v>
      </c>
      <c r="BO1053" s="35" t="s">
        <v>8088</v>
      </c>
      <c r="BQ1053" s="33">
        <v>1544.67</v>
      </c>
      <c r="BR1053" s="35" t="s">
        <v>8088</v>
      </c>
    </row>
    <row r="1054" spans="1:70" x14ac:dyDescent="0.3">
      <c r="A1054">
        <v>13011568</v>
      </c>
      <c r="B1054" t="s">
        <v>7503</v>
      </c>
      <c r="C1054" s="33">
        <v>4500</v>
      </c>
      <c r="D1054">
        <v>272</v>
      </c>
      <c r="E1054">
        <v>0</v>
      </c>
      <c r="H1054" s="33">
        <f t="shared" si="51"/>
        <v>1800</v>
      </c>
      <c r="I1054" s="34">
        <f t="shared" si="49"/>
        <v>0</v>
      </c>
      <c r="J1054" s="34">
        <f t="shared" si="50"/>
        <v>0</v>
      </c>
      <c r="L1054" s="33" t="s">
        <v>8089</v>
      </c>
      <c r="M1054" s="35" t="s">
        <v>8088</v>
      </c>
      <c r="O1054" s="33" t="s">
        <v>8089</v>
      </c>
      <c r="P1054" s="35" t="s">
        <v>8088</v>
      </c>
      <c r="R1054" s="33" t="s">
        <v>8089</v>
      </c>
      <c r="S1054" s="35" t="s">
        <v>8088</v>
      </c>
      <c r="U1054" s="33" t="s">
        <v>8089</v>
      </c>
      <c r="V1054" s="35" t="s">
        <v>8088</v>
      </c>
      <c r="X1054" s="33" t="s">
        <v>8089</v>
      </c>
      <c r="Y1054" s="35" t="s">
        <v>8088</v>
      </c>
      <c r="AA1054" s="33" t="s">
        <v>8089</v>
      </c>
      <c r="AB1054" s="35" t="s">
        <v>8088</v>
      </c>
      <c r="AD1054" s="33" t="s">
        <v>8089</v>
      </c>
      <c r="AE1054" s="35" t="s">
        <v>8088</v>
      </c>
      <c r="AG1054" s="33" t="s">
        <v>8089</v>
      </c>
      <c r="AH1054" s="35" t="s">
        <v>8088</v>
      </c>
      <c r="AJ1054" s="33" t="s">
        <v>8089</v>
      </c>
      <c r="AK1054" s="35" t="s">
        <v>8088</v>
      </c>
      <c r="AM1054" s="33" t="s">
        <v>8089</v>
      </c>
      <c r="AN1054" s="35" t="s">
        <v>8088</v>
      </c>
      <c r="AP1054" s="33" t="s">
        <v>8089</v>
      </c>
      <c r="AQ1054" s="35" t="s">
        <v>8088</v>
      </c>
      <c r="AS1054" s="33" t="s">
        <v>8089</v>
      </c>
      <c r="AT1054" s="35" t="s">
        <v>8088</v>
      </c>
      <c r="AV1054" s="33" t="s">
        <v>8089</v>
      </c>
      <c r="AW1054" s="35" t="s">
        <v>8088</v>
      </c>
      <c r="AY1054" s="33" t="s">
        <v>8089</v>
      </c>
      <c r="AZ1054" s="35" t="s">
        <v>8088</v>
      </c>
      <c r="BB1054" s="33" t="s">
        <v>8089</v>
      </c>
      <c r="BC1054" s="35" t="s">
        <v>8088</v>
      </c>
      <c r="BE1054" s="33" t="s">
        <v>8089</v>
      </c>
      <c r="BF1054" s="35" t="s">
        <v>8088</v>
      </c>
      <c r="BH1054" s="33" t="s">
        <v>8089</v>
      </c>
      <c r="BI1054" s="35" t="s">
        <v>8088</v>
      </c>
      <c r="BK1054" s="33" t="s">
        <v>8089</v>
      </c>
      <c r="BL1054" s="35" t="s">
        <v>8088</v>
      </c>
      <c r="BN1054" s="33" t="str">
        <f>_xlfn.XLOOKUP(E1054,'[2]Charge Level Data'!$E:$E,'[2]Charge Level Data'!$BN:$BN,"N/A")</f>
        <v>N/A</v>
      </c>
      <c r="BO1054" s="35" t="s">
        <v>8088</v>
      </c>
      <c r="BQ1054" s="33" t="s">
        <v>8089</v>
      </c>
      <c r="BR1054" s="35" t="s">
        <v>8088</v>
      </c>
    </row>
    <row r="1055" spans="1:70" x14ac:dyDescent="0.3">
      <c r="A1055">
        <v>13626484</v>
      </c>
      <c r="B1055" t="s">
        <v>5683</v>
      </c>
      <c r="C1055" s="33">
        <v>4500</v>
      </c>
      <c r="D1055">
        <v>270</v>
      </c>
      <c r="E1055">
        <v>0</v>
      </c>
      <c r="H1055" s="33">
        <f t="shared" si="51"/>
        <v>1800</v>
      </c>
      <c r="I1055" s="34">
        <f t="shared" si="49"/>
        <v>0</v>
      </c>
      <c r="J1055" s="34">
        <f t="shared" si="50"/>
        <v>0</v>
      </c>
      <c r="L1055" s="33" t="s">
        <v>8089</v>
      </c>
      <c r="M1055" s="35" t="s">
        <v>8088</v>
      </c>
      <c r="O1055" s="33" t="s">
        <v>8089</v>
      </c>
      <c r="P1055" s="35" t="s">
        <v>8088</v>
      </c>
      <c r="R1055" s="33" t="s">
        <v>8089</v>
      </c>
      <c r="S1055" s="35" t="s">
        <v>8088</v>
      </c>
      <c r="U1055" s="33" t="s">
        <v>8089</v>
      </c>
      <c r="V1055" s="35" t="s">
        <v>8088</v>
      </c>
      <c r="X1055" s="33" t="s">
        <v>8089</v>
      </c>
      <c r="Y1055" s="35" t="s">
        <v>8088</v>
      </c>
      <c r="AA1055" s="33" t="s">
        <v>8089</v>
      </c>
      <c r="AB1055" s="35" t="s">
        <v>8088</v>
      </c>
      <c r="AD1055" s="33" t="s">
        <v>8089</v>
      </c>
      <c r="AE1055" s="35" t="s">
        <v>8088</v>
      </c>
      <c r="AG1055" s="33" t="s">
        <v>8089</v>
      </c>
      <c r="AH1055" s="35" t="s">
        <v>8088</v>
      </c>
      <c r="AJ1055" s="33" t="s">
        <v>8089</v>
      </c>
      <c r="AK1055" s="35" t="s">
        <v>8088</v>
      </c>
      <c r="AM1055" s="33" t="s">
        <v>8089</v>
      </c>
      <c r="AN1055" s="35" t="s">
        <v>8088</v>
      </c>
      <c r="AP1055" s="33" t="s">
        <v>8089</v>
      </c>
      <c r="AQ1055" s="35" t="s">
        <v>8088</v>
      </c>
      <c r="AS1055" s="33" t="s">
        <v>8089</v>
      </c>
      <c r="AT1055" s="35" t="s">
        <v>8088</v>
      </c>
      <c r="AV1055" s="33" t="s">
        <v>8089</v>
      </c>
      <c r="AW1055" s="35" t="s">
        <v>8088</v>
      </c>
      <c r="AY1055" s="33" t="s">
        <v>8089</v>
      </c>
      <c r="AZ1055" s="35" t="s">
        <v>8088</v>
      </c>
      <c r="BB1055" s="33" t="s">
        <v>8089</v>
      </c>
      <c r="BC1055" s="35" t="s">
        <v>8088</v>
      </c>
      <c r="BE1055" s="33" t="s">
        <v>8089</v>
      </c>
      <c r="BF1055" s="35" t="s">
        <v>8088</v>
      </c>
      <c r="BH1055" s="33" t="s">
        <v>8089</v>
      </c>
      <c r="BI1055" s="35" t="s">
        <v>8088</v>
      </c>
      <c r="BK1055" s="33" t="s">
        <v>8089</v>
      </c>
      <c r="BL1055" s="35" t="s">
        <v>8088</v>
      </c>
      <c r="BN1055" s="33" t="str">
        <f>_xlfn.XLOOKUP(E1055,'[2]Charge Level Data'!$E:$E,'[2]Charge Level Data'!$BN:$BN,"N/A")</f>
        <v>N/A</v>
      </c>
      <c r="BO1055" s="35" t="s">
        <v>8088</v>
      </c>
      <c r="BQ1055" s="33" t="s">
        <v>8089</v>
      </c>
      <c r="BR1055" s="35" t="s">
        <v>8088</v>
      </c>
    </row>
    <row r="1056" spans="1:70" x14ac:dyDescent="0.3">
      <c r="A1056">
        <v>8603219</v>
      </c>
      <c r="B1056" t="s">
        <v>175</v>
      </c>
      <c r="C1056" s="33">
        <v>4499</v>
      </c>
      <c r="D1056">
        <v>360</v>
      </c>
      <c r="E1056">
        <v>59514</v>
      </c>
      <c r="H1056" s="33">
        <f t="shared" si="51"/>
        <v>1799.6000000000001</v>
      </c>
      <c r="I1056" s="34">
        <f t="shared" si="49"/>
        <v>0</v>
      </c>
      <c r="J1056" s="34">
        <f t="shared" si="50"/>
        <v>2975.7</v>
      </c>
      <c r="L1056" s="33">
        <v>0</v>
      </c>
      <c r="M1056" s="35" t="s">
        <v>8088</v>
      </c>
      <c r="O1056" s="33">
        <v>0</v>
      </c>
      <c r="P1056" s="35" t="s">
        <v>8088</v>
      </c>
      <c r="R1056" s="33">
        <v>0</v>
      </c>
      <c r="S1056" s="35" t="s">
        <v>8088</v>
      </c>
      <c r="U1056" s="33" t="s">
        <v>8088</v>
      </c>
      <c r="V1056" s="35" t="s">
        <v>8088</v>
      </c>
      <c r="X1056" s="33">
        <v>2338.0500000000002</v>
      </c>
      <c r="Y1056" s="35" t="s">
        <v>8088</v>
      </c>
      <c r="AA1056" s="33">
        <v>2975.7</v>
      </c>
      <c r="AB1056" s="35" t="s">
        <v>8088</v>
      </c>
      <c r="AD1056" s="33">
        <v>1997.9699999999998</v>
      </c>
      <c r="AE1056" s="35" t="s">
        <v>8088</v>
      </c>
      <c r="AG1056" s="33">
        <v>0</v>
      </c>
      <c r="AH1056" s="35" t="s">
        <v>8088</v>
      </c>
      <c r="AJ1056" s="33">
        <v>0</v>
      </c>
      <c r="AK1056" s="35" t="s">
        <v>8088</v>
      </c>
      <c r="AM1056" s="33">
        <v>0</v>
      </c>
      <c r="AN1056" s="35" t="s">
        <v>8088</v>
      </c>
      <c r="AP1056" s="33">
        <v>0</v>
      </c>
      <c r="AQ1056" s="35" t="s">
        <v>8088</v>
      </c>
      <c r="AS1056" s="33">
        <v>0</v>
      </c>
      <c r="AT1056" s="35" t="s">
        <v>8088</v>
      </c>
      <c r="AV1056" s="33">
        <v>0</v>
      </c>
      <c r="AW1056" s="35" t="s">
        <v>8088</v>
      </c>
      <c r="AY1056" s="33">
        <v>0</v>
      </c>
      <c r="AZ1056" s="35" t="s">
        <v>8088</v>
      </c>
      <c r="BB1056" s="33">
        <v>850.82</v>
      </c>
      <c r="BC1056" s="35" t="s">
        <v>8088</v>
      </c>
      <c r="BE1056" s="33">
        <v>850.82</v>
      </c>
      <c r="BF1056" s="35" t="s">
        <v>8088</v>
      </c>
      <c r="BH1056" s="33">
        <v>0</v>
      </c>
      <c r="BI1056" s="35" t="s">
        <v>8088</v>
      </c>
      <c r="BK1056" s="33">
        <v>0</v>
      </c>
      <c r="BL1056" s="35" t="s">
        <v>8088</v>
      </c>
      <c r="BN1056" s="33">
        <f>_xlfn.XLOOKUP(E1056,'[2]Charge Level Data'!$E:$E,'[2]Charge Level Data'!$BN:$BN,"N/A")</f>
        <v>0</v>
      </c>
      <c r="BO1056" s="35" t="s">
        <v>8088</v>
      </c>
      <c r="BQ1056" s="33">
        <v>2763.15</v>
      </c>
      <c r="BR1056" s="35" t="s">
        <v>8088</v>
      </c>
    </row>
    <row r="1057" spans="1:70" x14ac:dyDescent="0.3">
      <c r="A1057">
        <v>13024783</v>
      </c>
      <c r="B1057" t="s">
        <v>6605</v>
      </c>
      <c r="C1057" s="33">
        <v>4488</v>
      </c>
      <c r="D1057">
        <v>272</v>
      </c>
      <c r="E1057">
        <v>0</v>
      </c>
      <c r="H1057" s="33">
        <f t="shared" si="51"/>
        <v>1795.2</v>
      </c>
      <c r="I1057" s="34">
        <f t="shared" si="49"/>
        <v>0</v>
      </c>
      <c r="J1057" s="34">
        <f t="shared" si="50"/>
        <v>0</v>
      </c>
      <c r="L1057" s="33" t="s">
        <v>8089</v>
      </c>
      <c r="M1057" s="35" t="s">
        <v>8088</v>
      </c>
      <c r="O1057" s="33" t="s">
        <v>8089</v>
      </c>
      <c r="P1057" s="35" t="s">
        <v>8088</v>
      </c>
      <c r="R1057" s="33" t="s">
        <v>8089</v>
      </c>
      <c r="S1057" s="35" t="s">
        <v>8088</v>
      </c>
      <c r="U1057" s="33" t="s">
        <v>8089</v>
      </c>
      <c r="V1057" s="35" t="s">
        <v>8088</v>
      </c>
      <c r="X1057" s="33" t="s">
        <v>8089</v>
      </c>
      <c r="Y1057" s="35" t="s">
        <v>8088</v>
      </c>
      <c r="AA1057" s="33" t="s">
        <v>8089</v>
      </c>
      <c r="AB1057" s="35" t="s">
        <v>8088</v>
      </c>
      <c r="AD1057" s="33" t="s">
        <v>8089</v>
      </c>
      <c r="AE1057" s="35" t="s">
        <v>8088</v>
      </c>
      <c r="AG1057" s="33" t="s">
        <v>8089</v>
      </c>
      <c r="AH1057" s="35" t="s">
        <v>8088</v>
      </c>
      <c r="AJ1057" s="33" t="s">
        <v>8089</v>
      </c>
      <c r="AK1057" s="35" t="s">
        <v>8088</v>
      </c>
      <c r="AM1057" s="33" t="s">
        <v>8089</v>
      </c>
      <c r="AN1057" s="35" t="s">
        <v>8088</v>
      </c>
      <c r="AP1057" s="33" t="s">
        <v>8089</v>
      </c>
      <c r="AQ1057" s="35" t="s">
        <v>8088</v>
      </c>
      <c r="AS1057" s="33" t="s">
        <v>8089</v>
      </c>
      <c r="AT1057" s="35" t="s">
        <v>8088</v>
      </c>
      <c r="AV1057" s="33" t="s">
        <v>8089</v>
      </c>
      <c r="AW1057" s="35" t="s">
        <v>8088</v>
      </c>
      <c r="AY1057" s="33" t="s">
        <v>8089</v>
      </c>
      <c r="AZ1057" s="35" t="s">
        <v>8088</v>
      </c>
      <c r="BB1057" s="33" t="s">
        <v>8089</v>
      </c>
      <c r="BC1057" s="35" t="s">
        <v>8088</v>
      </c>
      <c r="BE1057" s="33" t="s">
        <v>8089</v>
      </c>
      <c r="BF1057" s="35" t="s">
        <v>8088</v>
      </c>
      <c r="BH1057" s="33" t="s">
        <v>8089</v>
      </c>
      <c r="BI1057" s="35" t="s">
        <v>8088</v>
      </c>
      <c r="BK1057" s="33" t="s">
        <v>8089</v>
      </c>
      <c r="BL1057" s="35" t="s">
        <v>8088</v>
      </c>
      <c r="BN1057" s="33" t="str">
        <f>_xlfn.XLOOKUP(E1057,'[2]Charge Level Data'!$E:$E,'[2]Charge Level Data'!$BN:$BN,"N/A")</f>
        <v>N/A</v>
      </c>
      <c r="BO1057" s="35" t="s">
        <v>8088</v>
      </c>
      <c r="BQ1057" s="33" t="s">
        <v>8089</v>
      </c>
      <c r="BR1057" s="35" t="s">
        <v>8088</v>
      </c>
    </row>
    <row r="1058" spans="1:70" x14ac:dyDescent="0.3">
      <c r="A1058">
        <v>13026064</v>
      </c>
      <c r="B1058" t="s">
        <v>5900</v>
      </c>
      <c r="C1058" s="33">
        <v>4482</v>
      </c>
      <c r="D1058">
        <v>272</v>
      </c>
      <c r="E1058">
        <v>0</v>
      </c>
      <c r="H1058" s="33">
        <f t="shared" si="51"/>
        <v>1792.8000000000002</v>
      </c>
      <c r="I1058" s="34">
        <f t="shared" si="49"/>
        <v>0</v>
      </c>
      <c r="J1058" s="34">
        <f t="shared" si="50"/>
        <v>0</v>
      </c>
      <c r="L1058" s="33" t="s">
        <v>8089</v>
      </c>
      <c r="M1058" s="35" t="s">
        <v>8088</v>
      </c>
      <c r="O1058" s="33" t="s">
        <v>8089</v>
      </c>
      <c r="P1058" s="35" t="s">
        <v>8088</v>
      </c>
      <c r="R1058" s="33" t="s">
        <v>8089</v>
      </c>
      <c r="S1058" s="35" t="s">
        <v>8088</v>
      </c>
      <c r="U1058" s="33" t="s">
        <v>8089</v>
      </c>
      <c r="V1058" s="35" t="s">
        <v>8088</v>
      </c>
      <c r="X1058" s="33" t="s">
        <v>8089</v>
      </c>
      <c r="Y1058" s="35" t="s">
        <v>8088</v>
      </c>
      <c r="AA1058" s="33" t="s">
        <v>8089</v>
      </c>
      <c r="AB1058" s="35" t="s">
        <v>8088</v>
      </c>
      <c r="AD1058" s="33" t="s">
        <v>8089</v>
      </c>
      <c r="AE1058" s="35" t="s">
        <v>8088</v>
      </c>
      <c r="AG1058" s="33" t="s">
        <v>8089</v>
      </c>
      <c r="AH1058" s="35" t="s">
        <v>8088</v>
      </c>
      <c r="AJ1058" s="33" t="s">
        <v>8089</v>
      </c>
      <c r="AK1058" s="35" t="s">
        <v>8088</v>
      </c>
      <c r="AM1058" s="33" t="s">
        <v>8089</v>
      </c>
      <c r="AN1058" s="35" t="s">
        <v>8088</v>
      </c>
      <c r="AP1058" s="33" t="s">
        <v>8089</v>
      </c>
      <c r="AQ1058" s="35" t="s">
        <v>8088</v>
      </c>
      <c r="AS1058" s="33" t="s">
        <v>8089</v>
      </c>
      <c r="AT1058" s="35" t="s">
        <v>8088</v>
      </c>
      <c r="AV1058" s="33" t="s">
        <v>8089</v>
      </c>
      <c r="AW1058" s="35" t="s">
        <v>8088</v>
      </c>
      <c r="AY1058" s="33" t="s">
        <v>8089</v>
      </c>
      <c r="AZ1058" s="35" t="s">
        <v>8088</v>
      </c>
      <c r="BB1058" s="33" t="s">
        <v>8089</v>
      </c>
      <c r="BC1058" s="35" t="s">
        <v>8088</v>
      </c>
      <c r="BE1058" s="33" t="s">
        <v>8089</v>
      </c>
      <c r="BF1058" s="35" t="s">
        <v>8088</v>
      </c>
      <c r="BH1058" s="33" t="s">
        <v>8089</v>
      </c>
      <c r="BI1058" s="35" t="s">
        <v>8088</v>
      </c>
      <c r="BK1058" s="33" t="s">
        <v>8089</v>
      </c>
      <c r="BL1058" s="35" t="s">
        <v>8088</v>
      </c>
      <c r="BN1058" s="33" t="str">
        <f>_xlfn.XLOOKUP(E1058,'[2]Charge Level Data'!$E:$E,'[2]Charge Level Data'!$BN:$BN,"N/A")</f>
        <v>N/A</v>
      </c>
      <c r="BO1058" s="35" t="s">
        <v>8088</v>
      </c>
      <c r="BQ1058" s="33" t="s">
        <v>8089</v>
      </c>
      <c r="BR1058" s="35" t="s">
        <v>8088</v>
      </c>
    </row>
    <row r="1059" spans="1:70" x14ac:dyDescent="0.3">
      <c r="A1059">
        <v>13026449</v>
      </c>
      <c r="B1059" t="s">
        <v>5759</v>
      </c>
      <c r="C1059" s="33">
        <v>4470</v>
      </c>
      <c r="D1059">
        <v>278</v>
      </c>
      <c r="E1059" t="s">
        <v>7846</v>
      </c>
      <c r="H1059" s="33">
        <f t="shared" si="51"/>
        <v>1788</v>
      </c>
      <c r="I1059" s="34">
        <f t="shared" si="49"/>
        <v>0</v>
      </c>
      <c r="J1059" s="34">
        <f t="shared" si="50"/>
        <v>3844.26</v>
      </c>
      <c r="L1059" s="33">
        <v>0</v>
      </c>
      <c r="M1059" s="35" t="s">
        <v>8088</v>
      </c>
      <c r="O1059" s="33">
        <v>0</v>
      </c>
      <c r="P1059" s="35" t="s">
        <v>8088</v>
      </c>
      <c r="R1059" s="33">
        <v>0</v>
      </c>
      <c r="S1059" s="35" t="s">
        <v>8088</v>
      </c>
      <c r="U1059" s="33">
        <v>3322.2</v>
      </c>
      <c r="V1059" s="35" t="s">
        <v>8088</v>
      </c>
      <c r="X1059" s="33">
        <v>2610.3000000000002</v>
      </c>
      <c r="Y1059" s="35" t="s">
        <v>8088</v>
      </c>
      <c r="AA1059" s="33">
        <v>3322.2</v>
      </c>
      <c r="AB1059" s="35" t="s">
        <v>8088</v>
      </c>
      <c r="AD1059" s="33">
        <v>2230.62</v>
      </c>
      <c r="AE1059" s="35" t="s">
        <v>8088</v>
      </c>
      <c r="AG1059" s="33">
        <v>0</v>
      </c>
      <c r="AH1059" s="35" t="s">
        <v>8088</v>
      </c>
      <c r="AJ1059" s="33">
        <v>0</v>
      </c>
      <c r="AK1059" s="35" t="s">
        <v>8088</v>
      </c>
      <c r="AM1059" s="33">
        <v>0</v>
      </c>
      <c r="AN1059" s="35" t="s">
        <v>8088</v>
      </c>
      <c r="AP1059" s="33">
        <v>0</v>
      </c>
      <c r="AQ1059" s="35" t="s">
        <v>8088</v>
      </c>
      <c r="AS1059" s="33">
        <v>0</v>
      </c>
      <c r="AT1059" s="35" t="s">
        <v>8088</v>
      </c>
      <c r="AV1059" s="33">
        <v>0</v>
      </c>
      <c r="AW1059" s="35" t="s">
        <v>8088</v>
      </c>
      <c r="AY1059" s="33">
        <v>0</v>
      </c>
      <c r="AZ1059" s="35" t="s">
        <v>8088</v>
      </c>
      <c r="BB1059" s="33">
        <v>0</v>
      </c>
      <c r="BC1059" s="35" t="s">
        <v>8088</v>
      </c>
      <c r="BE1059" s="33">
        <v>0</v>
      </c>
      <c r="BF1059" s="35" t="s">
        <v>8088</v>
      </c>
      <c r="BH1059" s="33">
        <v>22.430325</v>
      </c>
      <c r="BI1059" s="35" t="s">
        <v>8088</v>
      </c>
      <c r="BK1059" s="33">
        <v>22.430325</v>
      </c>
      <c r="BL1059" s="35" t="s">
        <v>8088</v>
      </c>
      <c r="BN1059" s="33">
        <f>_xlfn.XLOOKUP(E1059,'[2]Charge Level Data'!$E:$E,'[2]Charge Level Data'!$BN:$BN,"N/A")</f>
        <v>22.430325</v>
      </c>
      <c r="BO1059" s="35" t="s">
        <v>8088</v>
      </c>
      <c r="BQ1059" s="33">
        <v>3844.26</v>
      </c>
      <c r="BR1059" s="35" t="s">
        <v>8088</v>
      </c>
    </row>
    <row r="1060" spans="1:70" x14ac:dyDescent="0.3">
      <c r="A1060">
        <v>12664447</v>
      </c>
      <c r="B1060" t="s">
        <v>1227</v>
      </c>
      <c r="C1060" s="33">
        <v>4467.4799999999996</v>
      </c>
      <c r="D1060">
        <v>510</v>
      </c>
      <c r="E1060">
        <v>58210</v>
      </c>
      <c r="H1060" s="33">
        <f t="shared" si="51"/>
        <v>1786.992</v>
      </c>
      <c r="I1060" s="34">
        <f t="shared" si="49"/>
        <v>0</v>
      </c>
      <c r="J1060" s="34">
        <f t="shared" si="50"/>
        <v>0</v>
      </c>
      <c r="L1060" s="33" t="s">
        <v>8089</v>
      </c>
      <c r="M1060" s="35" t="s">
        <v>8088</v>
      </c>
      <c r="O1060" s="33" t="s">
        <v>8089</v>
      </c>
      <c r="P1060" s="35" t="s">
        <v>8088</v>
      </c>
      <c r="R1060" s="33" t="s">
        <v>8089</v>
      </c>
      <c r="S1060" s="35" t="s">
        <v>8088</v>
      </c>
      <c r="U1060" s="33" t="s">
        <v>8089</v>
      </c>
      <c r="V1060" s="35" t="s">
        <v>8088</v>
      </c>
      <c r="X1060" s="33" t="s">
        <v>8089</v>
      </c>
      <c r="Y1060" s="35" t="s">
        <v>8088</v>
      </c>
      <c r="AA1060" s="33" t="s">
        <v>8089</v>
      </c>
      <c r="AB1060" s="35" t="s">
        <v>8088</v>
      </c>
      <c r="AD1060" s="33" t="s">
        <v>8089</v>
      </c>
      <c r="AE1060" s="35" t="s">
        <v>8088</v>
      </c>
      <c r="AG1060" s="33" t="s">
        <v>8089</v>
      </c>
      <c r="AH1060" s="35" t="s">
        <v>8088</v>
      </c>
      <c r="AJ1060" s="33" t="s">
        <v>8089</v>
      </c>
      <c r="AK1060" s="35" t="s">
        <v>8088</v>
      </c>
      <c r="AM1060" s="33" t="s">
        <v>8089</v>
      </c>
      <c r="AN1060" s="35" t="s">
        <v>8088</v>
      </c>
      <c r="AP1060" s="33" t="s">
        <v>8089</v>
      </c>
      <c r="AQ1060" s="35" t="s">
        <v>8088</v>
      </c>
      <c r="AS1060" s="33" t="s">
        <v>8089</v>
      </c>
      <c r="AT1060" s="35" t="s">
        <v>8088</v>
      </c>
      <c r="AV1060" s="33" t="s">
        <v>8089</v>
      </c>
      <c r="AW1060" s="35" t="s">
        <v>8088</v>
      </c>
      <c r="AY1060" s="33" t="s">
        <v>8089</v>
      </c>
      <c r="AZ1060" s="35" t="s">
        <v>8088</v>
      </c>
      <c r="BB1060" s="33" t="s">
        <v>8089</v>
      </c>
      <c r="BC1060" s="35" t="s">
        <v>8088</v>
      </c>
      <c r="BE1060" s="33" t="s">
        <v>8089</v>
      </c>
      <c r="BF1060" s="35" t="s">
        <v>8088</v>
      </c>
      <c r="BH1060" s="33" t="s">
        <v>8089</v>
      </c>
      <c r="BI1060" s="35" t="s">
        <v>8088</v>
      </c>
      <c r="BK1060" s="33" t="s">
        <v>8089</v>
      </c>
      <c r="BL1060" s="35" t="s">
        <v>8088</v>
      </c>
      <c r="BN1060" s="33" t="str">
        <f>_xlfn.XLOOKUP(E1060,'[2]Charge Level Data'!$E:$E,'[2]Charge Level Data'!$BN:$BN,"N/A")</f>
        <v>N/A</v>
      </c>
      <c r="BO1060" s="35" t="s">
        <v>8088</v>
      </c>
      <c r="BQ1060" s="33" t="s">
        <v>8089</v>
      </c>
      <c r="BR1060" s="35" t="s">
        <v>8088</v>
      </c>
    </row>
    <row r="1061" spans="1:70" x14ac:dyDescent="0.3">
      <c r="A1061">
        <v>13026710</v>
      </c>
      <c r="B1061" t="s">
        <v>6573</v>
      </c>
      <c r="C1061" s="33">
        <v>4451.6400000000003</v>
      </c>
      <c r="D1061">
        <v>278</v>
      </c>
      <c r="E1061" t="s">
        <v>7840</v>
      </c>
      <c r="H1061" s="33">
        <f t="shared" si="51"/>
        <v>1780.6560000000002</v>
      </c>
      <c r="I1061" s="34">
        <f t="shared" si="49"/>
        <v>0</v>
      </c>
      <c r="J1061" s="34">
        <f t="shared" si="50"/>
        <v>4542.4800000000005</v>
      </c>
      <c r="L1061" s="33">
        <v>0</v>
      </c>
      <c r="M1061" s="35" t="s">
        <v>8088</v>
      </c>
      <c r="O1061" s="33">
        <v>0</v>
      </c>
      <c r="P1061" s="35" t="s">
        <v>8088</v>
      </c>
      <c r="R1061" s="33">
        <v>0</v>
      </c>
      <c r="S1061" s="35" t="s">
        <v>8088</v>
      </c>
      <c r="U1061" s="33">
        <v>3925.6</v>
      </c>
      <c r="V1061" s="35" t="s">
        <v>8088</v>
      </c>
      <c r="X1061" s="33">
        <v>3084.4</v>
      </c>
      <c r="Y1061" s="35" t="s">
        <v>8088</v>
      </c>
      <c r="AA1061" s="33">
        <v>3925.6</v>
      </c>
      <c r="AB1061" s="35" t="s">
        <v>8088</v>
      </c>
      <c r="AD1061" s="33">
        <v>2635.7599999999998</v>
      </c>
      <c r="AE1061" s="35" t="s">
        <v>8088</v>
      </c>
      <c r="AG1061" s="33">
        <v>0</v>
      </c>
      <c r="AH1061" s="35" t="s">
        <v>8088</v>
      </c>
      <c r="AJ1061" s="33">
        <v>0</v>
      </c>
      <c r="AK1061" s="35" t="s">
        <v>8088</v>
      </c>
      <c r="AM1061" s="33">
        <v>0</v>
      </c>
      <c r="AN1061" s="35" t="s">
        <v>8088</v>
      </c>
      <c r="AP1061" s="33">
        <v>0</v>
      </c>
      <c r="AQ1061" s="35" t="s">
        <v>8088</v>
      </c>
      <c r="AS1061" s="33">
        <v>0</v>
      </c>
      <c r="AT1061" s="35" t="s">
        <v>8088</v>
      </c>
      <c r="AV1061" s="33">
        <v>0</v>
      </c>
      <c r="AW1061" s="35" t="s">
        <v>8088</v>
      </c>
      <c r="AY1061" s="33">
        <v>0</v>
      </c>
      <c r="AZ1061" s="35" t="s">
        <v>8088</v>
      </c>
      <c r="BB1061" s="33">
        <v>0</v>
      </c>
      <c r="BC1061" s="35" t="s">
        <v>8088</v>
      </c>
      <c r="BE1061" s="33">
        <v>0</v>
      </c>
      <c r="BF1061" s="35" t="s">
        <v>8088</v>
      </c>
      <c r="BH1061" s="33">
        <v>22.430325</v>
      </c>
      <c r="BI1061" s="35" t="s">
        <v>8088</v>
      </c>
      <c r="BK1061" s="33">
        <v>22.430325</v>
      </c>
      <c r="BL1061" s="35" t="s">
        <v>8088</v>
      </c>
      <c r="BN1061" s="33">
        <f>_xlfn.XLOOKUP(E1061,'[2]Charge Level Data'!$E:$E,'[2]Charge Level Data'!$BN:$BN,"N/A")</f>
        <v>22.430325</v>
      </c>
      <c r="BO1061" s="35" t="s">
        <v>8088</v>
      </c>
      <c r="BQ1061" s="33">
        <v>4542.4800000000005</v>
      </c>
      <c r="BR1061" s="35" t="s">
        <v>8088</v>
      </c>
    </row>
    <row r="1062" spans="1:70" x14ac:dyDescent="0.3">
      <c r="A1062">
        <v>13025867</v>
      </c>
      <c r="B1062" t="s">
        <v>7365</v>
      </c>
      <c r="C1062" s="33">
        <v>4451.6400000000003</v>
      </c>
      <c r="D1062">
        <v>278</v>
      </c>
      <c r="E1062" t="s">
        <v>7840</v>
      </c>
      <c r="H1062" s="33">
        <f t="shared" si="51"/>
        <v>1780.6560000000002</v>
      </c>
      <c r="I1062" s="34">
        <f t="shared" si="49"/>
        <v>0</v>
      </c>
      <c r="J1062" s="34">
        <f t="shared" si="50"/>
        <v>4542.4800000000005</v>
      </c>
      <c r="L1062" s="33">
        <v>0</v>
      </c>
      <c r="M1062" s="35" t="s">
        <v>8088</v>
      </c>
      <c r="O1062" s="33">
        <v>0</v>
      </c>
      <c r="P1062" s="35" t="s">
        <v>8088</v>
      </c>
      <c r="R1062" s="33">
        <v>0</v>
      </c>
      <c r="S1062" s="35" t="s">
        <v>8088</v>
      </c>
      <c r="U1062" s="33">
        <v>3925.6</v>
      </c>
      <c r="V1062" s="35" t="s">
        <v>8088</v>
      </c>
      <c r="X1062" s="33">
        <v>3084.4</v>
      </c>
      <c r="Y1062" s="35" t="s">
        <v>8088</v>
      </c>
      <c r="AA1062" s="33">
        <v>3925.6</v>
      </c>
      <c r="AB1062" s="35" t="s">
        <v>8088</v>
      </c>
      <c r="AD1062" s="33">
        <v>2635.7599999999998</v>
      </c>
      <c r="AE1062" s="35" t="s">
        <v>8088</v>
      </c>
      <c r="AG1062" s="33">
        <v>0</v>
      </c>
      <c r="AH1062" s="35" t="s">
        <v>8088</v>
      </c>
      <c r="AJ1062" s="33">
        <v>0</v>
      </c>
      <c r="AK1062" s="35" t="s">
        <v>8088</v>
      </c>
      <c r="AM1062" s="33">
        <v>0</v>
      </c>
      <c r="AN1062" s="35" t="s">
        <v>8088</v>
      </c>
      <c r="AP1062" s="33">
        <v>0</v>
      </c>
      <c r="AQ1062" s="35" t="s">
        <v>8088</v>
      </c>
      <c r="AS1062" s="33">
        <v>0</v>
      </c>
      <c r="AT1062" s="35" t="s">
        <v>8088</v>
      </c>
      <c r="AV1062" s="33">
        <v>0</v>
      </c>
      <c r="AW1062" s="35" t="s">
        <v>8088</v>
      </c>
      <c r="AY1062" s="33">
        <v>0</v>
      </c>
      <c r="AZ1062" s="35" t="s">
        <v>8088</v>
      </c>
      <c r="BB1062" s="33">
        <v>0</v>
      </c>
      <c r="BC1062" s="35" t="s">
        <v>8088</v>
      </c>
      <c r="BE1062" s="33">
        <v>0</v>
      </c>
      <c r="BF1062" s="35" t="s">
        <v>8088</v>
      </c>
      <c r="BH1062" s="33">
        <v>22.430325</v>
      </c>
      <c r="BI1062" s="35" t="s">
        <v>8088</v>
      </c>
      <c r="BK1062" s="33">
        <v>22.430325</v>
      </c>
      <c r="BL1062" s="35" t="s">
        <v>8088</v>
      </c>
      <c r="BN1062" s="33">
        <f>_xlfn.XLOOKUP(E1062,'[2]Charge Level Data'!$E:$E,'[2]Charge Level Data'!$BN:$BN,"N/A")</f>
        <v>22.430325</v>
      </c>
      <c r="BO1062" s="35" t="s">
        <v>8088</v>
      </c>
      <c r="BQ1062" s="33">
        <v>4542.4800000000005</v>
      </c>
      <c r="BR1062" s="35" t="s">
        <v>8088</v>
      </c>
    </row>
    <row r="1063" spans="1:70" x14ac:dyDescent="0.3">
      <c r="A1063">
        <v>13025443</v>
      </c>
      <c r="B1063" t="s">
        <v>7366</v>
      </c>
      <c r="C1063" s="33">
        <v>4451.6400000000003</v>
      </c>
      <c r="D1063">
        <v>278</v>
      </c>
      <c r="E1063" t="s">
        <v>7840</v>
      </c>
      <c r="H1063" s="33">
        <f t="shared" si="51"/>
        <v>1780.6560000000002</v>
      </c>
      <c r="I1063" s="34">
        <f t="shared" si="49"/>
        <v>0</v>
      </c>
      <c r="J1063" s="34">
        <f t="shared" si="50"/>
        <v>4542.4800000000005</v>
      </c>
      <c r="L1063" s="33">
        <v>0</v>
      </c>
      <c r="M1063" s="35" t="s">
        <v>8088</v>
      </c>
      <c r="O1063" s="33">
        <v>0</v>
      </c>
      <c r="P1063" s="35" t="s">
        <v>8088</v>
      </c>
      <c r="R1063" s="33">
        <v>0</v>
      </c>
      <c r="S1063" s="35" t="s">
        <v>8088</v>
      </c>
      <c r="U1063" s="33">
        <v>3925.6</v>
      </c>
      <c r="V1063" s="35" t="s">
        <v>8088</v>
      </c>
      <c r="X1063" s="33">
        <v>3084.4</v>
      </c>
      <c r="Y1063" s="35" t="s">
        <v>8088</v>
      </c>
      <c r="AA1063" s="33">
        <v>3925.6</v>
      </c>
      <c r="AB1063" s="35" t="s">
        <v>8088</v>
      </c>
      <c r="AD1063" s="33">
        <v>2635.7599999999998</v>
      </c>
      <c r="AE1063" s="35" t="s">
        <v>8088</v>
      </c>
      <c r="AG1063" s="33">
        <v>0</v>
      </c>
      <c r="AH1063" s="35" t="s">
        <v>8088</v>
      </c>
      <c r="AJ1063" s="33">
        <v>0</v>
      </c>
      <c r="AK1063" s="35" t="s">
        <v>8088</v>
      </c>
      <c r="AM1063" s="33">
        <v>0</v>
      </c>
      <c r="AN1063" s="35" t="s">
        <v>8088</v>
      </c>
      <c r="AP1063" s="33">
        <v>0</v>
      </c>
      <c r="AQ1063" s="35" t="s">
        <v>8088</v>
      </c>
      <c r="AS1063" s="33">
        <v>0</v>
      </c>
      <c r="AT1063" s="35" t="s">
        <v>8088</v>
      </c>
      <c r="AV1063" s="33">
        <v>0</v>
      </c>
      <c r="AW1063" s="35" t="s">
        <v>8088</v>
      </c>
      <c r="AY1063" s="33">
        <v>0</v>
      </c>
      <c r="AZ1063" s="35" t="s">
        <v>8088</v>
      </c>
      <c r="BB1063" s="33">
        <v>0</v>
      </c>
      <c r="BC1063" s="35" t="s">
        <v>8088</v>
      </c>
      <c r="BE1063" s="33">
        <v>0</v>
      </c>
      <c r="BF1063" s="35" t="s">
        <v>8088</v>
      </c>
      <c r="BH1063" s="33">
        <v>22.430325</v>
      </c>
      <c r="BI1063" s="35" t="s">
        <v>8088</v>
      </c>
      <c r="BK1063" s="33">
        <v>22.430325</v>
      </c>
      <c r="BL1063" s="35" t="s">
        <v>8088</v>
      </c>
      <c r="BN1063" s="33">
        <f>_xlfn.XLOOKUP(E1063,'[2]Charge Level Data'!$E:$E,'[2]Charge Level Data'!$BN:$BN,"N/A")</f>
        <v>22.430325</v>
      </c>
      <c r="BO1063" s="35" t="s">
        <v>8088</v>
      </c>
      <c r="BQ1063" s="33">
        <v>4542.4800000000005</v>
      </c>
      <c r="BR1063" s="35" t="s">
        <v>8088</v>
      </c>
    </row>
    <row r="1064" spans="1:70" x14ac:dyDescent="0.3">
      <c r="A1064">
        <v>13025444</v>
      </c>
      <c r="B1064" t="s">
        <v>7367</v>
      </c>
      <c r="C1064" s="33">
        <v>4451.6400000000003</v>
      </c>
      <c r="D1064">
        <v>278</v>
      </c>
      <c r="E1064" t="s">
        <v>7840</v>
      </c>
      <c r="H1064" s="33">
        <f t="shared" si="51"/>
        <v>1780.6560000000002</v>
      </c>
      <c r="I1064" s="34">
        <f t="shared" si="49"/>
        <v>0</v>
      </c>
      <c r="J1064" s="34">
        <f t="shared" si="50"/>
        <v>4542.4800000000005</v>
      </c>
      <c r="L1064" s="33">
        <v>0</v>
      </c>
      <c r="M1064" s="35" t="s">
        <v>8088</v>
      </c>
      <c r="O1064" s="33">
        <v>0</v>
      </c>
      <c r="P1064" s="35" t="s">
        <v>8088</v>
      </c>
      <c r="R1064" s="33">
        <v>0</v>
      </c>
      <c r="S1064" s="35" t="s">
        <v>8088</v>
      </c>
      <c r="U1064" s="33">
        <v>3925.6</v>
      </c>
      <c r="V1064" s="35" t="s">
        <v>8088</v>
      </c>
      <c r="X1064" s="33">
        <v>3084.4</v>
      </c>
      <c r="Y1064" s="35" t="s">
        <v>8088</v>
      </c>
      <c r="AA1064" s="33">
        <v>3925.6</v>
      </c>
      <c r="AB1064" s="35" t="s">
        <v>8088</v>
      </c>
      <c r="AD1064" s="33">
        <v>2635.7599999999998</v>
      </c>
      <c r="AE1064" s="35" t="s">
        <v>8088</v>
      </c>
      <c r="AG1064" s="33">
        <v>0</v>
      </c>
      <c r="AH1064" s="35" t="s">
        <v>8088</v>
      </c>
      <c r="AJ1064" s="33">
        <v>0</v>
      </c>
      <c r="AK1064" s="35" t="s">
        <v>8088</v>
      </c>
      <c r="AM1064" s="33">
        <v>0</v>
      </c>
      <c r="AN1064" s="35" t="s">
        <v>8088</v>
      </c>
      <c r="AP1064" s="33">
        <v>0</v>
      </c>
      <c r="AQ1064" s="35" t="s">
        <v>8088</v>
      </c>
      <c r="AS1064" s="33">
        <v>0</v>
      </c>
      <c r="AT1064" s="35" t="s">
        <v>8088</v>
      </c>
      <c r="AV1064" s="33">
        <v>0</v>
      </c>
      <c r="AW1064" s="35" t="s">
        <v>8088</v>
      </c>
      <c r="AY1064" s="33">
        <v>0</v>
      </c>
      <c r="AZ1064" s="35" t="s">
        <v>8088</v>
      </c>
      <c r="BB1064" s="33">
        <v>0</v>
      </c>
      <c r="BC1064" s="35" t="s">
        <v>8088</v>
      </c>
      <c r="BE1064" s="33">
        <v>0</v>
      </c>
      <c r="BF1064" s="35" t="s">
        <v>8088</v>
      </c>
      <c r="BH1064" s="33">
        <v>22.430325</v>
      </c>
      <c r="BI1064" s="35" t="s">
        <v>8088</v>
      </c>
      <c r="BK1064" s="33">
        <v>22.430325</v>
      </c>
      <c r="BL1064" s="35" t="s">
        <v>8088</v>
      </c>
      <c r="BN1064" s="33">
        <f>_xlfn.XLOOKUP(E1064,'[2]Charge Level Data'!$E:$E,'[2]Charge Level Data'!$BN:$BN,"N/A")</f>
        <v>22.430325</v>
      </c>
      <c r="BO1064" s="35" t="s">
        <v>8088</v>
      </c>
      <c r="BQ1064" s="33">
        <v>4542.4800000000005</v>
      </c>
      <c r="BR1064" s="35" t="s">
        <v>8088</v>
      </c>
    </row>
    <row r="1065" spans="1:70" x14ac:dyDescent="0.3">
      <c r="A1065">
        <v>13025445</v>
      </c>
      <c r="B1065" t="s">
        <v>7368</v>
      </c>
      <c r="C1065" s="33">
        <v>4451.6400000000003</v>
      </c>
      <c r="D1065">
        <v>278</v>
      </c>
      <c r="E1065" t="s">
        <v>7840</v>
      </c>
      <c r="H1065" s="33">
        <f t="shared" si="51"/>
        <v>1780.6560000000002</v>
      </c>
      <c r="I1065" s="34">
        <f t="shared" si="49"/>
        <v>0</v>
      </c>
      <c r="J1065" s="34">
        <f t="shared" si="50"/>
        <v>4542.4800000000005</v>
      </c>
      <c r="L1065" s="33">
        <v>0</v>
      </c>
      <c r="M1065" s="35" t="s">
        <v>8088</v>
      </c>
      <c r="O1065" s="33">
        <v>0</v>
      </c>
      <c r="P1065" s="35" t="s">
        <v>8088</v>
      </c>
      <c r="R1065" s="33">
        <v>0</v>
      </c>
      <c r="S1065" s="35" t="s">
        <v>8088</v>
      </c>
      <c r="U1065" s="33">
        <v>3925.6</v>
      </c>
      <c r="V1065" s="35" t="s">
        <v>8088</v>
      </c>
      <c r="X1065" s="33">
        <v>3084.4</v>
      </c>
      <c r="Y1065" s="35" t="s">
        <v>8088</v>
      </c>
      <c r="AA1065" s="33">
        <v>3925.6</v>
      </c>
      <c r="AB1065" s="35" t="s">
        <v>8088</v>
      </c>
      <c r="AD1065" s="33">
        <v>2635.7599999999998</v>
      </c>
      <c r="AE1065" s="35" t="s">
        <v>8088</v>
      </c>
      <c r="AG1065" s="33">
        <v>0</v>
      </c>
      <c r="AH1065" s="35" t="s">
        <v>8088</v>
      </c>
      <c r="AJ1065" s="33">
        <v>0</v>
      </c>
      <c r="AK1065" s="35" t="s">
        <v>8088</v>
      </c>
      <c r="AM1065" s="33">
        <v>0</v>
      </c>
      <c r="AN1065" s="35" t="s">
        <v>8088</v>
      </c>
      <c r="AP1065" s="33">
        <v>0</v>
      </c>
      <c r="AQ1065" s="35" t="s">
        <v>8088</v>
      </c>
      <c r="AS1065" s="33">
        <v>0</v>
      </c>
      <c r="AT1065" s="35" t="s">
        <v>8088</v>
      </c>
      <c r="AV1065" s="33">
        <v>0</v>
      </c>
      <c r="AW1065" s="35" t="s">
        <v>8088</v>
      </c>
      <c r="AY1065" s="33">
        <v>0</v>
      </c>
      <c r="AZ1065" s="35" t="s">
        <v>8088</v>
      </c>
      <c r="BB1065" s="33">
        <v>0</v>
      </c>
      <c r="BC1065" s="35" t="s">
        <v>8088</v>
      </c>
      <c r="BE1065" s="33">
        <v>0</v>
      </c>
      <c r="BF1065" s="35" t="s">
        <v>8088</v>
      </c>
      <c r="BH1065" s="33">
        <v>22.430325</v>
      </c>
      <c r="BI1065" s="35" t="s">
        <v>8088</v>
      </c>
      <c r="BK1065" s="33">
        <v>22.430325</v>
      </c>
      <c r="BL1065" s="35" t="s">
        <v>8088</v>
      </c>
      <c r="BN1065" s="33">
        <f>_xlfn.XLOOKUP(E1065,'[2]Charge Level Data'!$E:$E,'[2]Charge Level Data'!$BN:$BN,"N/A")</f>
        <v>22.430325</v>
      </c>
      <c r="BO1065" s="35" t="s">
        <v>8088</v>
      </c>
      <c r="BQ1065" s="33">
        <v>4542.4800000000005</v>
      </c>
      <c r="BR1065" s="35" t="s">
        <v>8088</v>
      </c>
    </row>
    <row r="1066" spans="1:70" x14ac:dyDescent="0.3">
      <c r="A1066">
        <v>13025446</v>
      </c>
      <c r="B1066" t="s">
        <v>7369</v>
      </c>
      <c r="C1066" s="33">
        <v>4451.6400000000003</v>
      </c>
      <c r="D1066">
        <v>278</v>
      </c>
      <c r="E1066" t="s">
        <v>7840</v>
      </c>
      <c r="H1066" s="33">
        <f t="shared" si="51"/>
        <v>1780.6560000000002</v>
      </c>
      <c r="I1066" s="34">
        <f t="shared" si="49"/>
        <v>0</v>
      </c>
      <c r="J1066" s="34">
        <f t="shared" si="50"/>
        <v>4542.4800000000005</v>
      </c>
      <c r="L1066" s="33">
        <v>0</v>
      </c>
      <c r="M1066" s="35" t="s">
        <v>8088</v>
      </c>
      <c r="O1066" s="33">
        <v>0</v>
      </c>
      <c r="P1066" s="35" t="s">
        <v>8088</v>
      </c>
      <c r="R1066" s="33">
        <v>0</v>
      </c>
      <c r="S1066" s="35" t="s">
        <v>8088</v>
      </c>
      <c r="U1066" s="33">
        <v>3925.6</v>
      </c>
      <c r="V1066" s="35" t="s">
        <v>8088</v>
      </c>
      <c r="X1066" s="33">
        <v>3084.4</v>
      </c>
      <c r="Y1066" s="35" t="s">
        <v>8088</v>
      </c>
      <c r="AA1066" s="33">
        <v>3925.6</v>
      </c>
      <c r="AB1066" s="35" t="s">
        <v>8088</v>
      </c>
      <c r="AD1066" s="33">
        <v>2635.7599999999998</v>
      </c>
      <c r="AE1066" s="35" t="s">
        <v>8088</v>
      </c>
      <c r="AG1066" s="33">
        <v>0</v>
      </c>
      <c r="AH1066" s="35" t="s">
        <v>8088</v>
      </c>
      <c r="AJ1066" s="33">
        <v>0</v>
      </c>
      <c r="AK1066" s="35" t="s">
        <v>8088</v>
      </c>
      <c r="AM1066" s="33">
        <v>0</v>
      </c>
      <c r="AN1066" s="35" t="s">
        <v>8088</v>
      </c>
      <c r="AP1066" s="33">
        <v>0</v>
      </c>
      <c r="AQ1066" s="35" t="s">
        <v>8088</v>
      </c>
      <c r="AS1066" s="33">
        <v>0</v>
      </c>
      <c r="AT1066" s="35" t="s">
        <v>8088</v>
      </c>
      <c r="AV1066" s="33">
        <v>0</v>
      </c>
      <c r="AW1066" s="35" t="s">
        <v>8088</v>
      </c>
      <c r="AY1066" s="33">
        <v>0</v>
      </c>
      <c r="AZ1066" s="35" t="s">
        <v>8088</v>
      </c>
      <c r="BB1066" s="33">
        <v>0</v>
      </c>
      <c r="BC1066" s="35" t="s">
        <v>8088</v>
      </c>
      <c r="BE1066" s="33">
        <v>0</v>
      </c>
      <c r="BF1066" s="35" t="s">
        <v>8088</v>
      </c>
      <c r="BH1066" s="33">
        <v>22.430325</v>
      </c>
      <c r="BI1066" s="35" t="s">
        <v>8088</v>
      </c>
      <c r="BK1066" s="33">
        <v>22.430325</v>
      </c>
      <c r="BL1066" s="35" t="s">
        <v>8088</v>
      </c>
      <c r="BN1066" s="33">
        <f>_xlfn.XLOOKUP(E1066,'[2]Charge Level Data'!$E:$E,'[2]Charge Level Data'!$BN:$BN,"N/A")</f>
        <v>22.430325</v>
      </c>
      <c r="BO1066" s="35" t="s">
        <v>8088</v>
      </c>
      <c r="BQ1066" s="33">
        <v>4542.4800000000005</v>
      </c>
      <c r="BR1066" s="35" t="s">
        <v>8088</v>
      </c>
    </row>
    <row r="1067" spans="1:70" x14ac:dyDescent="0.3">
      <c r="A1067">
        <v>13025447</v>
      </c>
      <c r="B1067" t="s">
        <v>7370</v>
      </c>
      <c r="C1067" s="33">
        <v>4451.6400000000003</v>
      </c>
      <c r="D1067">
        <v>278</v>
      </c>
      <c r="E1067" t="s">
        <v>7840</v>
      </c>
      <c r="H1067" s="33">
        <f t="shared" si="51"/>
        <v>1780.6560000000002</v>
      </c>
      <c r="I1067" s="34">
        <f t="shared" si="49"/>
        <v>0</v>
      </c>
      <c r="J1067" s="34">
        <f t="shared" si="50"/>
        <v>4542.4800000000005</v>
      </c>
      <c r="L1067" s="33">
        <v>0</v>
      </c>
      <c r="M1067" s="35" t="s">
        <v>8088</v>
      </c>
      <c r="O1067" s="33">
        <v>0</v>
      </c>
      <c r="P1067" s="35" t="s">
        <v>8088</v>
      </c>
      <c r="R1067" s="33">
        <v>0</v>
      </c>
      <c r="S1067" s="35" t="s">
        <v>8088</v>
      </c>
      <c r="U1067" s="33">
        <v>3925.6</v>
      </c>
      <c r="V1067" s="35" t="s">
        <v>8088</v>
      </c>
      <c r="X1067" s="33">
        <v>3084.4</v>
      </c>
      <c r="Y1067" s="35" t="s">
        <v>8088</v>
      </c>
      <c r="AA1067" s="33">
        <v>3925.6</v>
      </c>
      <c r="AB1067" s="35" t="s">
        <v>8088</v>
      </c>
      <c r="AD1067" s="33">
        <v>2635.7599999999998</v>
      </c>
      <c r="AE1067" s="35" t="s">
        <v>8088</v>
      </c>
      <c r="AG1067" s="33">
        <v>0</v>
      </c>
      <c r="AH1067" s="35" t="s">
        <v>8088</v>
      </c>
      <c r="AJ1067" s="33">
        <v>0</v>
      </c>
      <c r="AK1067" s="35" t="s">
        <v>8088</v>
      </c>
      <c r="AM1067" s="33">
        <v>0</v>
      </c>
      <c r="AN1067" s="35" t="s">
        <v>8088</v>
      </c>
      <c r="AP1067" s="33">
        <v>0</v>
      </c>
      <c r="AQ1067" s="35" t="s">
        <v>8088</v>
      </c>
      <c r="AS1067" s="33">
        <v>0</v>
      </c>
      <c r="AT1067" s="35" t="s">
        <v>8088</v>
      </c>
      <c r="AV1067" s="33">
        <v>0</v>
      </c>
      <c r="AW1067" s="35" t="s">
        <v>8088</v>
      </c>
      <c r="AY1067" s="33">
        <v>0</v>
      </c>
      <c r="AZ1067" s="35" t="s">
        <v>8088</v>
      </c>
      <c r="BB1067" s="33">
        <v>0</v>
      </c>
      <c r="BC1067" s="35" t="s">
        <v>8088</v>
      </c>
      <c r="BE1067" s="33">
        <v>0</v>
      </c>
      <c r="BF1067" s="35" t="s">
        <v>8088</v>
      </c>
      <c r="BH1067" s="33">
        <v>22.430325</v>
      </c>
      <c r="BI1067" s="35" t="s">
        <v>8088</v>
      </c>
      <c r="BK1067" s="33">
        <v>22.430325</v>
      </c>
      <c r="BL1067" s="35" t="s">
        <v>8088</v>
      </c>
      <c r="BN1067" s="33">
        <f>_xlfn.XLOOKUP(E1067,'[2]Charge Level Data'!$E:$E,'[2]Charge Level Data'!$BN:$BN,"N/A")</f>
        <v>22.430325</v>
      </c>
      <c r="BO1067" s="35" t="s">
        <v>8088</v>
      </c>
      <c r="BQ1067" s="33">
        <v>4542.4800000000005</v>
      </c>
      <c r="BR1067" s="35" t="s">
        <v>8088</v>
      </c>
    </row>
    <row r="1068" spans="1:70" x14ac:dyDescent="0.3">
      <c r="A1068">
        <v>13025448</v>
      </c>
      <c r="B1068" t="s">
        <v>7371</v>
      </c>
      <c r="C1068" s="33">
        <v>4451.6400000000003</v>
      </c>
      <c r="D1068">
        <v>278</v>
      </c>
      <c r="E1068" t="s">
        <v>7840</v>
      </c>
      <c r="H1068" s="33">
        <f t="shared" si="51"/>
        <v>1780.6560000000002</v>
      </c>
      <c r="I1068" s="34">
        <f t="shared" si="49"/>
        <v>0</v>
      </c>
      <c r="J1068" s="34">
        <f t="shared" si="50"/>
        <v>4542.4800000000005</v>
      </c>
      <c r="L1068" s="33">
        <v>0</v>
      </c>
      <c r="M1068" s="35" t="s">
        <v>8088</v>
      </c>
      <c r="O1068" s="33">
        <v>0</v>
      </c>
      <c r="P1068" s="35" t="s">
        <v>8088</v>
      </c>
      <c r="R1068" s="33">
        <v>0</v>
      </c>
      <c r="S1068" s="35" t="s">
        <v>8088</v>
      </c>
      <c r="U1068" s="33">
        <v>3925.6</v>
      </c>
      <c r="V1068" s="35" t="s">
        <v>8088</v>
      </c>
      <c r="X1068" s="33">
        <v>3084.4</v>
      </c>
      <c r="Y1068" s="35" t="s">
        <v>8088</v>
      </c>
      <c r="AA1068" s="33">
        <v>3925.6</v>
      </c>
      <c r="AB1068" s="35" t="s">
        <v>8088</v>
      </c>
      <c r="AD1068" s="33">
        <v>2635.7599999999998</v>
      </c>
      <c r="AE1068" s="35" t="s">
        <v>8088</v>
      </c>
      <c r="AG1068" s="33">
        <v>0</v>
      </c>
      <c r="AH1068" s="35" t="s">
        <v>8088</v>
      </c>
      <c r="AJ1068" s="33">
        <v>0</v>
      </c>
      <c r="AK1068" s="35" t="s">
        <v>8088</v>
      </c>
      <c r="AM1068" s="33">
        <v>0</v>
      </c>
      <c r="AN1068" s="35" t="s">
        <v>8088</v>
      </c>
      <c r="AP1068" s="33">
        <v>0</v>
      </c>
      <c r="AQ1068" s="35" t="s">
        <v>8088</v>
      </c>
      <c r="AS1068" s="33">
        <v>0</v>
      </c>
      <c r="AT1068" s="35" t="s">
        <v>8088</v>
      </c>
      <c r="AV1068" s="33">
        <v>0</v>
      </c>
      <c r="AW1068" s="35" t="s">
        <v>8088</v>
      </c>
      <c r="AY1068" s="33">
        <v>0</v>
      </c>
      <c r="AZ1068" s="35" t="s">
        <v>8088</v>
      </c>
      <c r="BB1068" s="33">
        <v>0</v>
      </c>
      <c r="BC1068" s="35" t="s">
        <v>8088</v>
      </c>
      <c r="BE1068" s="33">
        <v>0</v>
      </c>
      <c r="BF1068" s="35" t="s">
        <v>8088</v>
      </c>
      <c r="BH1068" s="33">
        <v>22.430325</v>
      </c>
      <c r="BI1068" s="35" t="s">
        <v>8088</v>
      </c>
      <c r="BK1068" s="33">
        <v>22.430325</v>
      </c>
      <c r="BL1068" s="35" t="s">
        <v>8088</v>
      </c>
      <c r="BN1068" s="33">
        <f>_xlfn.XLOOKUP(E1068,'[2]Charge Level Data'!$E:$E,'[2]Charge Level Data'!$BN:$BN,"N/A")</f>
        <v>22.430325</v>
      </c>
      <c r="BO1068" s="35" t="s">
        <v>8088</v>
      </c>
      <c r="BQ1068" s="33">
        <v>4542.4800000000005</v>
      </c>
      <c r="BR1068" s="35" t="s">
        <v>8088</v>
      </c>
    </row>
    <row r="1069" spans="1:70" x14ac:dyDescent="0.3">
      <c r="A1069">
        <v>13025449</v>
      </c>
      <c r="B1069" t="s">
        <v>7372</v>
      </c>
      <c r="C1069" s="33">
        <v>4451.6400000000003</v>
      </c>
      <c r="D1069">
        <v>278</v>
      </c>
      <c r="E1069" t="s">
        <v>7840</v>
      </c>
      <c r="H1069" s="33">
        <f t="shared" si="51"/>
        <v>1780.6560000000002</v>
      </c>
      <c r="I1069" s="34">
        <f t="shared" si="49"/>
        <v>0</v>
      </c>
      <c r="J1069" s="34">
        <f t="shared" si="50"/>
        <v>4542.4800000000005</v>
      </c>
      <c r="L1069" s="33">
        <v>0</v>
      </c>
      <c r="M1069" s="35" t="s">
        <v>8088</v>
      </c>
      <c r="O1069" s="33">
        <v>0</v>
      </c>
      <c r="P1069" s="35" t="s">
        <v>8088</v>
      </c>
      <c r="R1069" s="33">
        <v>0</v>
      </c>
      <c r="S1069" s="35" t="s">
        <v>8088</v>
      </c>
      <c r="U1069" s="33">
        <v>3925.6</v>
      </c>
      <c r="V1069" s="35" t="s">
        <v>8088</v>
      </c>
      <c r="X1069" s="33">
        <v>3084.4</v>
      </c>
      <c r="Y1069" s="35" t="s">
        <v>8088</v>
      </c>
      <c r="AA1069" s="33">
        <v>3925.6</v>
      </c>
      <c r="AB1069" s="35" t="s">
        <v>8088</v>
      </c>
      <c r="AD1069" s="33">
        <v>2635.7599999999998</v>
      </c>
      <c r="AE1069" s="35" t="s">
        <v>8088</v>
      </c>
      <c r="AG1069" s="33">
        <v>0</v>
      </c>
      <c r="AH1069" s="35" t="s">
        <v>8088</v>
      </c>
      <c r="AJ1069" s="33">
        <v>0</v>
      </c>
      <c r="AK1069" s="35" t="s">
        <v>8088</v>
      </c>
      <c r="AM1069" s="33">
        <v>0</v>
      </c>
      <c r="AN1069" s="35" t="s">
        <v>8088</v>
      </c>
      <c r="AP1069" s="33">
        <v>0</v>
      </c>
      <c r="AQ1069" s="35" t="s">
        <v>8088</v>
      </c>
      <c r="AS1069" s="33">
        <v>0</v>
      </c>
      <c r="AT1069" s="35" t="s">
        <v>8088</v>
      </c>
      <c r="AV1069" s="33">
        <v>0</v>
      </c>
      <c r="AW1069" s="35" t="s">
        <v>8088</v>
      </c>
      <c r="AY1069" s="33">
        <v>0</v>
      </c>
      <c r="AZ1069" s="35" t="s">
        <v>8088</v>
      </c>
      <c r="BB1069" s="33">
        <v>0</v>
      </c>
      <c r="BC1069" s="35" t="s">
        <v>8088</v>
      </c>
      <c r="BE1069" s="33">
        <v>0</v>
      </c>
      <c r="BF1069" s="35" t="s">
        <v>8088</v>
      </c>
      <c r="BH1069" s="33">
        <v>22.430325</v>
      </c>
      <c r="BI1069" s="35" t="s">
        <v>8088</v>
      </c>
      <c r="BK1069" s="33">
        <v>22.430325</v>
      </c>
      <c r="BL1069" s="35" t="s">
        <v>8088</v>
      </c>
      <c r="BN1069" s="33">
        <f>_xlfn.XLOOKUP(E1069,'[2]Charge Level Data'!$E:$E,'[2]Charge Level Data'!$BN:$BN,"N/A")</f>
        <v>22.430325</v>
      </c>
      <c r="BO1069" s="35" t="s">
        <v>8088</v>
      </c>
      <c r="BQ1069" s="33">
        <v>4542.4800000000005</v>
      </c>
      <c r="BR1069" s="35" t="s">
        <v>8088</v>
      </c>
    </row>
    <row r="1070" spans="1:70" x14ac:dyDescent="0.3">
      <c r="A1070">
        <v>13025450</v>
      </c>
      <c r="B1070" t="s">
        <v>7373</v>
      </c>
      <c r="C1070" s="33">
        <v>4451.6400000000003</v>
      </c>
      <c r="D1070">
        <v>278</v>
      </c>
      <c r="E1070" t="s">
        <v>7840</v>
      </c>
      <c r="H1070" s="33">
        <f t="shared" si="51"/>
        <v>1780.6560000000002</v>
      </c>
      <c r="I1070" s="34">
        <f t="shared" si="49"/>
        <v>0</v>
      </c>
      <c r="J1070" s="34">
        <f t="shared" si="50"/>
        <v>4542.4800000000005</v>
      </c>
      <c r="L1070" s="33">
        <v>0</v>
      </c>
      <c r="M1070" s="35" t="s">
        <v>8088</v>
      </c>
      <c r="O1070" s="33">
        <v>0</v>
      </c>
      <c r="P1070" s="35" t="s">
        <v>8088</v>
      </c>
      <c r="R1070" s="33">
        <v>0</v>
      </c>
      <c r="S1070" s="35" t="s">
        <v>8088</v>
      </c>
      <c r="U1070" s="33">
        <v>3925.6</v>
      </c>
      <c r="V1070" s="35" t="s">
        <v>8088</v>
      </c>
      <c r="X1070" s="33">
        <v>3084.4</v>
      </c>
      <c r="Y1070" s="35" t="s">
        <v>8088</v>
      </c>
      <c r="AA1070" s="33">
        <v>3925.6</v>
      </c>
      <c r="AB1070" s="35" t="s">
        <v>8088</v>
      </c>
      <c r="AD1070" s="33">
        <v>2635.7599999999998</v>
      </c>
      <c r="AE1070" s="35" t="s">
        <v>8088</v>
      </c>
      <c r="AG1070" s="33">
        <v>0</v>
      </c>
      <c r="AH1070" s="35" t="s">
        <v>8088</v>
      </c>
      <c r="AJ1070" s="33">
        <v>0</v>
      </c>
      <c r="AK1070" s="35" t="s">
        <v>8088</v>
      </c>
      <c r="AM1070" s="33">
        <v>0</v>
      </c>
      <c r="AN1070" s="35" t="s">
        <v>8088</v>
      </c>
      <c r="AP1070" s="33">
        <v>0</v>
      </c>
      <c r="AQ1070" s="35" t="s">
        <v>8088</v>
      </c>
      <c r="AS1070" s="33">
        <v>0</v>
      </c>
      <c r="AT1070" s="35" t="s">
        <v>8088</v>
      </c>
      <c r="AV1070" s="33">
        <v>0</v>
      </c>
      <c r="AW1070" s="35" t="s">
        <v>8088</v>
      </c>
      <c r="AY1070" s="33">
        <v>0</v>
      </c>
      <c r="AZ1070" s="35" t="s">
        <v>8088</v>
      </c>
      <c r="BB1070" s="33">
        <v>0</v>
      </c>
      <c r="BC1070" s="35" t="s">
        <v>8088</v>
      </c>
      <c r="BE1070" s="33">
        <v>0</v>
      </c>
      <c r="BF1070" s="35" t="s">
        <v>8088</v>
      </c>
      <c r="BH1070" s="33">
        <v>22.430325</v>
      </c>
      <c r="BI1070" s="35" t="s">
        <v>8088</v>
      </c>
      <c r="BK1070" s="33">
        <v>22.430325</v>
      </c>
      <c r="BL1070" s="35" t="s">
        <v>8088</v>
      </c>
      <c r="BN1070" s="33">
        <f>_xlfn.XLOOKUP(E1070,'[2]Charge Level Data'!$E:$E,'[2]Charge Level Data'!$BN:$BN,"N/A")</f>
        <v>22.430325</v>
      </c>
      <c r="BO1070" s="35" t="s">
        <v>8088</v>
      </c>
      <c r="BQ1070" s="33">
        <v>4542.4800000000005</v>
      </c>
      <c r="BR1070" s="35" t="s">
        <v>8088</v>
      </c>
    </row>
    <row r="1071" spans="1:70" x14ac:dyDescent="0.3">
      <c r="A1071">
        <v>13025451</v>
      </c>
      <c r="B1071" t="s">
        <v>7374</v>
      </c>
      <c r="C1071" s="33">
        <v>4451.6400000000003</v>
      </c>
      <c r="D1071">
        <v>278</v>
      </c>
      <c r="E1071" t="s">
        <v>7840</v>
      </c>
      <c r="H1071" s="33">
        <f t="shared" si="51"/>
        <v>1780.6560000000002</v>
      </c>
      <c r="I1071" s="34">
        <f t="shared" si="49"/>
        <v>0</v>
      </c>
      <c r="J1071" s="34">
        <f t="shared" si="50"/>
        <v>4542.4800000000005</v>
      </c>
      <c r="L1071" s="33">
        <v>0</v>
      </c>
      <c r="M1071" s="35" t="s">
        <v>8088</v>
      </c>
      <c r="O1071" s="33">
        <v>0</v>
      </c>
      <c r="P1071" s="35" t="s">
        <v>8088</v>
      </c>
      <c r="R1071" s="33">
        <v>0</v>
      </c>
      <c r="S1071" s="35" t="s">
        <v>8088</v>
      </c>
      <c r="U1071" s="33">
        <v>3925.6</v>
      </c>
      <c r="V1071" s="35" t="s">
        <v>8088</v>
      </c>
      <c r="X1071" s="33">
        <v>3084.4</v>
      </c>
      <c r="Y1071" s="35" t="s">
        <v>8088</v>
      </c>
      <c r="AA1071" s="33">
        <v>3925.6</v>
      </c>
      <c r="AB1071" s="35" t="s">
        <v>8088</v>
      </c>
      <c r="AD1071" s="33">
        <v>2635.7599999999998</v>
      </c>
      <c r="AE1071" s="35" t="s">
        <v>8088</v>
      </c>
      <c r="AG1071" s="33">
        <v>0</v>
      </c>
      <c r="AH1071" s="35" t="s">
        <v>8088</v>
      </c>
      <c r="AJ1071" s="33">
        <v>0</v>
      </c>
      <c r="AK1071" s="35" t="s">
        <v>8088</v>
      </c>
      <c r="AM1071" s="33">
        <v>0</v>
      </c>
      <c r="AN1071" s="35" t="s">
        <v>8088</v>
      </c>
      <c r="AP1071" s="33">
        <v>0</v>
      </c>
      <c r="AQ1071" s="35" t="s">
        <v>8088</v>
      </c>
      <c r="AS1071" s="33">
        <v>0</v>
      </c>
      <c r="AT1071" s="35" t="s">
        <v>8088</v>
      </c>
      <c r="AV1071" s="33">
        <v>0</v>
      </c>
      <c r="AW1071" s="35" t="s">
        <v>8088</v>
      </c>
      <c r="AY1071" s="33">
        <v>0</v>
      </c>
      <c r="AZ1071" s="35" t="s">
        <v>8088</v>
      </c>
      <c r="BB1071" s="33">
        <v>0</v>
      </c>
      <c r="BC1071" s="35" t="s">
        <v>8088</v>
      </c>
      <c r="BE1071" s="33">
        <v>0</v>
      </c>
      <c r="BF1071" s="35" t="s">
        <v>8088</v>
      </c>
      <c r="BH1071" s="33">
        <v>22.430325</v>
      </c>
      <c r="BI1071" s="35" t="s">
        <v>8088</v>
      </c>
      <c r="BK1071" s="33">
        <v>22.430325</v>
      </c>
      <c r="BL1071" s="35" t="s">
        <v>8088</v>
      </c>
      <c r="BN1071" s="33">
        <f>_xlfn.XLOOKUP(E1071,'[2]Charge Level Data'!$E:$E,'[2]Charge Level Data'!$BN:$BN,"N/A")</f>
        <v>22.430325</v>
      </c>
      <c r="BO1071" s="35" t="s">
        <v>8088</v>
      </c>
      <c r="BQ1071" s="33">
        <v>4542.4800000000005</v>
      </c>
      <c r="BR1071" s="35" t="s">
        <v>8088</v>
      </c>
    </row>
    <row r="1072" spans="1:70" x14ac:dyDescent="0.3">
      <c r="A1072">
        <v>13025452</v>
      </c>
      <c r="B1072" t="s">
        <v>7375</v>
      </c>
      <c r="C1072" s="33">
        <v>4451.6400000000003</v>
      </c>
      <c r="D1072">
        <v>278</v>
      </c>
      <c r="E1072" t="s">
        <v>7840</v>
      </c>
      <c r="H1072" s="33">
        <f t="shared" si="51"/>
        <v>1780.6560000000002</v>
      </c>
      <c r="I1072" s="34">
        <f t="shared" si="49"/>
        <v>0</v>
      </c>
      <c r="J1072" s="34">
        <f t="shared" si="50"/>
        <v>4542.4800000000005</v>
      </c>
      <c r="L1072" s="33">
        <v>0</v>
      </c>
      <c r="M1072" s="35" t="s">
        <v>8088</v>
      </c>
      <c r="O1072" s="33">
        <v>0</v>
      </c>
      <c r="P1072" s="35" t="s">
        <v>8088</v>
      </c>
      <c r="R1072" s="33">
        <v>0</v>
      </c>
      <c r="S1072" s="35" t="s">
        <v>8088</v>
      </c>
      <c r="U1072" s="33">
        <v>3925.6</v>
      </c>
      <c r="V1072" s="35" t="s">
        <v>8088</v>
      </c>
      <c r="X1072" s="33">
        <v>3084.4</v>
      </c>
      <c r="Y1072" s="35" t="s">
        <v>8088</v>
      </c>
      <c r="AA1072" s="33">
        <v>3925.6</v>
      </c>
      <c r="AB1072" s="35" t="s">
        <v>8088</v>
      </c>
      <c r="AD1072" s="33">
        <v>2635.7599999999998</v>
      </c>
      <c r="AE1072" s="35" t="s">
        <v>8088</v>
      </c>
      <c r="AG1072" s="33">
        <v>0</v>
      </c>
      <c r="AH1072" s="35" t="s">
        <v>8088</v>
      </c>
      <c r="AJ1072" s="33">
        <v>0</v>
      </c>
      <c r="AK1072" s="35" t="s">
        <v>8088</v>
      </c>
      <c r="AM1072" s="33">
        <v>0</v>
      </c>
      <c r="AN1072" s="35" t="s">
        <v>8088</v>
      </c>
      <c r="AP1072" s="33">
        <v>0</v>
      </c>
      <c r="AQ1072" s="35" t="s">
        <v>8088</v>
      </c>
      <c r="AS1072" s="33">
        <v>0</v>
      </c>
      <c r="AT1072" s="35" t="s">
        <v>8088</v>
      </c>
      <c r="AV1072" s="33">
        <v>0</v>
      </c>
      <c r="AW1072" s="35" t="s">
        <v>8088</v>
      </c>
      <c r="AY1072" s="33">
        <v>0</v>
      </c>
      <c r="AZ1072" s="35" t="s">
        <v>8088</v>
      </c>
      <c r="BB1072" s="33">
        <v>0</v>
      </c>
      <c r="BC1072" s="35" t="s">
        <v>8088</v>
      </c>
      <c r="BE1072" s="33">
        <v>0</v>
      </c>
      <c r="BF1072" s="35" t="s">
        <v>8088</v>
      </c>
      <c r="BH1072" s="33">
        <v>22.430325</v>
      </c>
      <c r="BI1072" s="35" t="s">
        <v>8088</v>
      </c>
      <c r="BK1072" s="33">
        <v>22.430325</v>
      </c>
      <c r="BL1072" s="35" t="s">
        <v>8088</v>
      </c>
      <c r="BN1072" s="33">
        <f>_xlfn.XLOOKUP(E1072,'[2]Charge Level Data'!$E:$E,'[2]Charge Level Data'!$BN:$BN,"N/A")</f>
        <v>22.430325</v>
      </c>
      <c r="BO1072" s="35" t="s">
        <v>8088</v>
      </c>
      <c r="BQ1072" s="33">
        <v>4542.4800000000005</v>
      </c>
      <c r="BR1072" s="35" t="s">
        <v>8088</v>
      </c>
    </row>
    <row r="1073" spans="1:70" x14ac:dyDescent="0.3">
      <c r="A1073">
        <v>13026157</v>
      </c>
      <c r="B1073" t="s">
        <v>5752</v>
      </c>
      <c r="C1073" s="33">
        <v>4440</v>
      </c>
      <c r="D1073">
        <v>278</v>
      </c>
      <c r="E1073" t="s">
        <v>7846</v>
      </c>
      <c r="H1073" s="33">
        <f t="shared" si="51"/>
        <v>1776</v>
      </c>
      <c r="I1073" s="34">
        <f t="shared" si="49"/>
        <v>0</v>
      </c>
      <c r="J1073" s="34">
        <f t="shared" si="50"/>
        <v>3844.26</v>
      </c>
      <c r="L1073" s="33">
        <v>0</v>
      </c>
      <c r="M1073" s="35" t="s">
        <v>8088</v>
      </c>
      <c r="O1073" s="33">
        <v>0</v>
      </c>
      <c r="P1073" s="35" t="s">
        <v>8088</v>
      </c>
      <c r="R1073" s="33">
        <v>0</v>
      </c>
      <c r="S1073" s="35" t="s">
        <v>8088</v>
      </c>
      <c r="U1073" s="33">
        <v>3322.2</v>
      </c>
      <c r="V1073" s="35" t="s">
        <v>8088</v>
      </c>
      <c r="X1073" s="33">
        <v>2610.3000000000002</v>
      </c>
      <c r="Y1073" s="35" t="s">
        <v>8088</v>
      </c>
      <c r="AA1073" s="33">
        <v>3322.2</v>
      </c>
      <c r="AB1073" s="35" t="s">
        <v>8088</v>
      </c>
      <c r="AD1073" s="33">
        <v>2230.62</v>
      </c>
      <c r="AE1073" s="35" t="s">
        <v>8088</v>
      </c>
      <c r="AG1073" s="33">
        <v>0</v>
      </c>
      <c r="AH1073" s="35" t="s">
        <v>8088</v>
      </c>
      <c r="AJ1073" s="33">
        <v>0</v>
      </c>
      <c r="AK1073" s="35" t="s">
        <v>8088</v>
      </c>
      <c r="AM1073" s="33">
        <v>0</v>
      </c>
      <c r="AN1073" s="35" t="s">
        <v>8088</v>
      </c>
      <c r="AP1073" s="33">
        <v>0</v>
      </c>
      <c r="AQ1073" s="35" t="s">
        <v>8088</v>
      </c>
      <c r="AS1073" s="33">
        <v>0</v>
      </c>
      <c r="AT1073" s="35" t="s">
        <v>8088</v>
      </c>
      <c r="AV1073" s="33">
        <v>0</v>
      </c>
      <c r="AW1073" s="35" t="s">
        <v>8088</v>
      </c>
      <c r="AY1073" s="33">
        <v>0</v>
      </c>
      <c r="AZ1073" s="35" t="s">
        <v>8088</v>
      </c>
      <c r="BB1073" s="33">
        <v>0</v>
      </c>
      <c r="BC1073" s="35" t="s">
        <v>8088</v>
      </c>
      <c r="BE1073" s="33">
        <v>0</v>
      </c>
      <c r="BF1073" s="35" t="s">
        <v>8088</v>
      </c>
      <c r="BH1073" s="33">
        <v>22.430325</v>
      </c>
      <c r="BI1073" s="35" t="s">
        <v>8088</v>
      </c>
      <c r="BK1073" s="33">
        <v>22.430325</v>
      </c>
      <c r="BL1073" s="35" t="s">
        <v>8088</v>
      </c>
      <c r="BN1073" s="33">
        <f>_xlfn.XLOOKUP(E1073,'[2]Charge Level Data'!$E:$E,'[2]Charge Level Data'!$BN:$BN,"N/A")</f>
        <v>22.430325</v>
      </c>
      <c r="BO1073" s="35" t="s">
        <v>8088</v>
      </c>
      <c r="BQ1073" s="33">
        <v>3844.26</v>
      </c>
      <c r="BR1073" s="35" t="s">
        <v>8088</v>
      </c>
    </row>
    <row r="1074" spans="1:70" x14ac:dyDescent="0.3">
      <c r="A1074">
        <v>13027154</v>
      </c>
      <c r="B1074" t="s">
        <v>5189</v>
      </c>
      <c r="C1074" s="33">
        <v>4440</v>
      </c>
      <c r="D1074">
        <v>272</v>
      </c>
      <c r="E1074">
        <v>0</v>
      </c>
      <c r="H1074" s="33">
        <f t="shared" si="51"/>
        <v>1776</v>
      </c>
      <c r="I1074" s="34">
        <f t="shared" si="49"/>
        <v>0</v>
      </c>
      <c r="J1074" s="34">
        <f t="shared" si="50"/>
        <v>0</v>
      </c>
      <c r="L1074" s="33" t="s">
        <v>8089</v>
      </c>
      <c r="M1074" s="35" t="s">
        <v>8088</v>
      </c>
      <c r="O1074" s="33" t="s">
        <v>8089</v>
      </c>
      <c r="P1074" s="35" t="s">
        <v>8088</v>
      </c>
      <c r="R1074" s="33" t="s">
        <v>8089</v>
      </c>
      <c r="S1074" s="35" t="s">
        <v>8088</v>
      </c>
      <c r="U1074" s="33" t="s">
        <v>8089</v>
      </c>
      <c r="V1074" s="35" t="s">
        <v>8088</v>
      </c>
      <c r="X1074" s="33" t="s">
        <v>8089</v>
      </c>
      <c r="Y1074" s="35" t="s">
        <v>8088</v>
      </c>
      <c r="AA1074" s="33" t="s">
        <v>8089</v>
      </c>
      <c r="AB1074" s="35" t="s">
        <v>8088</v>
      </c>
      <c r="AD1074" s="33" t="s">
        <v>8089</v>
      </c>
      <c r="AE1074" s="35" t="s">
        <v>8088</v>
      </c>
      <c r="AG1074" s="33" t="s">
        <v>8089</v>
      </c>
      <c r="AH1074" s="35" t="s">
        <v>8088</v>
      </c>
      <c r="AJ1074" s="33" t="s">
        <v>8089</v>
      </c>
      <c r="AK1074" s="35" t="s">
        <v>8088</v>
      </c>
      <c r="AM1074" s="33" t="s">
        <v>8089</v>
      </c>
      <c r="AN1074" s="35" t="s">
        <v>8088</v>
      </c>
      <c r="AP1074" s="33" t="s">
        <v>8089</v>
      </c>
      <c r="AQ1074" s="35" t="s">
        <v>8088</v>
      </c>
      <c r="AS1074" s="33" t="s">
        <v>8089</v>
      </c>
      <c r="AT1074" s="35" t="s">
        <v>8088</v>
      </c>
      <c r="AV1074" s="33" t="s">
        <v>8089</v>
      </c>
      <c r="AW1074" s="35" t="s">
        <v>8088</v>
      </c>
      <c r="AY1074" s="33" t="s">
        <v>8089</v>
      </c>
      <c r="AZ1074" s="35" t="s">
        <v>8088</v>
      </c>
      <c r="BB1074" s="33" t="s">
        <v>8089</v>
      </c>
      <c r="BC1074" s="35" t="s">
        <v>8088</v>
      </c>
      <c r="BE1074" s="33" t="s">
        <v>8089</v>
      </c>
      <c r="BF1074" s="35" t="s">
        <v>8088</v>
      </c>
      <c r="BH1074" s="33" t="s">
        <v>8089</v>
      </c>
      <c r="BI1074" s="35" t="s">
        <v>8088</v>
      </c>
      <c r="BK1074" s="33" t="s">
        <v>8089</v>
      </c>
      <c r="BL1074" s="35" t="s">
        <v>8088</v>
      </c>
      <c r="BN1074" s="33" t="str">
        <f>_xlfn.XLOOKUP(E1074,'[2]Charge Level Data'!$E:$E,'[2]Charge Level Data'!$BN:$BN,"N/A")</f>
        <v>N/A</v>
      </c>
      <c r="BO1074" s="35" t="s">
        <v>8088</v>
      </c>
      <c r="BQ1074" s="33" t="s">
        <v>8089</v>
      </c>
      <c r="BR1074" s="35" t="s">
        <v>8088</v>
      </c>
    </row>
    <row r="1075" spans="1:70" x14ac:dyDescent="0.3">
      <c r="A1075">
        <v>8266920</v>
      </c>
      <c r="B1075" t="s">
        <v>3406</v>
      </c>
      <c r="C1075" s="33">
        <v>4428</v>
      </c>
      <c r="D1075">
        <v>481</v>
      </c>
      <c r="E1075">
        <v>36576</v>
      </c>
      <c r="H1075" s="33">
        <f t="shared" si="51"/>
        <v>1771.2</v>
      </c>
      <c r="I1075" s="34">
        <f t="shared" si="49"/>
        <v>0</v>
      </c>
      <c r="J1075" s="34">
        <f t="shared" si="50"/>
        <v>0</v>
      </c>
      <c r="L1075" s="33" t="s">
        <v>8089</v>
      </c>
      <c r="M1075" s="35" t="s">
        <v>8088</v>
      </c>
      <c r="O1075" s="33" t="s">
        <v>8089</v>
      </c>
      <c r="P1075" s="35" t="s">
        <v>8088</v>
      </c>
      <c r="R1075" s="33" t="s">
        <v>8089</v>
      </c>
      <c r="S1075" s="35" t="s">
        <v>8088</v>
      </c>
      <c r="U1075" s="33" t="s">
        <v>8089</v>
      </c>
      <c r="V1075" s="35" t="s">
        <v>8088</v>
      </c>
      <c r="X1075" s="33" t="s">
        <v>8089</v>
      </c>
      <c r="Y1075" s="35" t="s">
        <v>8088</v>
      </c>
      <c r="AA1075" s="33" t="s">
        <v>8089</v>
      </c>
      <c r="AB1075" s="35" t="s">
        <v>8088</v>
      </c>
      <c r="AD1075" s="33" t="s">
        <v>8089</v>
      </c>
      <c r="AE1075" s="35" t="s">
        <v>8088</v>
      </c>
      <c r="AG1075" s="33" t="s">
        <v>8089</v>
      </c>
      <c r="AH1075" s="35" t="s">
        <v>8088</v>
      </c>
      <c r="AJ1075" s="33" t="s">
        <v>8089</v>
      </c>
      <c r="AK1075" s="35" t="s">
        <v>8088</v>
      </c>
      <c r="AM1075" s="33" t="s">
        <v>8089</v>
      </c>
      <c r="AN1075" s="35" t="s">
        <v>8088</v>
      </c>
      <c r="AP1075" s="33" t="s">
        <v>8089</v>
      </c>
      <c r="AQ1075" s="35" t="s">
        <v>8088</v>
      </c>
      <c r="AS1075" s="33" t="s">
        <v>8089</v>
      </c>
      <c r="AT1075" s="35" t="s">
        <v>8088</v>
      </c>
      <c r="AV1075" s="33" t="s">
        <v>8089</v>
      </c>
      <c r="AW1075" s="35" t="s">
        <v>8088</v>
      </c>
      <c r="AY1075" s="33" t="s">
        <v>8089</v>
      </c>
      <c r="AZ1075" s="35" t="s">
        <v>8088</v>
      </c>
      <c r="BB1075" s="33" t="s">
        <v>8089</v>
      </c>
      <c r="BC1075" s="35" t="s">
        <v>8088</v>
      </c>
      <c r="BE1075" s="33" t="s">
        <v>8089</v>
      </c>
      <c r="BF1075" s="35" t="s">
        <v>8088</v>
      </c>
      <c r="BH1075" s="33" t="s">
        <v>8089</v>
      </c>
      <c r="BI1075" s="35" t="s">
        <v>8088</v>
      </c>
      <c r="BK1075" s="33" t="s">
        <v>8089</v>
      </c>
      <c r="BL1075" s="35" t="s">
        <v>8088</v>
      </c>
      <c r="BN1075" s="33" t="str">
        <f>_xlfn.XLOOKUP(E1075,'[2]Charge Level Data'!$E:$E,'[2]Charge Level Data'!$BN:$BN,"N/A")</f>
        <v>N/A</v>
      </c>
      <c r="BO1075" s="35" t="s">
        <v>8088</v>
      </c>
      <c r="BQ1075" s="33" t="s">
        <v>8089</v>
      </c>
      <c r="BR1075" s="35" t="s">
        <v>8088</v>
      </c>
    </row>
    <row r="1076" spans="1:70" x14ac:dyDescent="0.3">
      <c r="A1076">
        <v>7632979</v>
      </c>
      <c r="B1076" t="s">
        <v>7614</v>
      </c>
      <c r="C1076" s="33">
        <v>4416</v>
      </c>
      <c r="D1076">
        <v>750</v>
      </c>
      <c r="E1076">
        <v>44391</v>
      </c>
      <c r="H1076" s="33">
        <f t="shared" si="51"/>
        <v>1766.4</v>
      </c>
      <c r="I1076" s="34">
        <f t="shared" si="49"/>
        <v>156.41</v>
      </c>
      <c r="J1076" s="34">
        <f t="shared" si="50"/>
        <v>4119.4581047037764</v>
      </c>
      <c r="L1076" s="33">
        <v>3961.8344202431358</v>
      </c>
      <c r="M1076" s="35" t="s">
        <v>8088</v>
      </c>
      <c r="O1076" s="33">
        <v>4119.4581047037764</v>
      </c>
      <c r="P1076" s="35" t="s">
        <v>8088</v>
      </c>
      <c r="R1076" s="33">
        <v>3682.6312309182717</v>
      </c>
      <c r="S1076" s="35" t="s">
        <v>8088</v>
      </c>
      <c r="U1076" s="33" t="s">
        <v>8088</v>
      </c>
      <c r="V1076" s="35" t="s">
        <v>8088</v>
      </c>
      <c r="X1076" s="33">
        <v>2149.4</v>
      </c>
      <c r="Y1076" s="35" t="s">
        <v>8088</v>
      </c>
      <c r="AA1076" s="33">
        <v>2735.6</v>
      </c>
      <c r="AB1076" s="35" t="s">
        <v>8088</v>
      </c>
      <c r="AD1076" s="33">
        <v>1836.76</v>
      </c>
      <c r="AE1076" s="35" t="s">
        <v>8088</v>
      </c>
      <c r="AG1076" s="33">
        <v>928.01698239999996</v>
      </c>
      <c r="AH1076" s="35" t="s">
        <v>8088</v>
      </c>
      <c r="AJ1076" s="33">
        <v>928.01698239999996</v>
      </c>
      <c r="AK1076" s="35" t="s">
        <v>8088</v>
      </c>
      <c r="AM1076" s="33">
        <v>928.01698239999996</v>
      </c>
      <c r="AN1076" s="35" t="s">
        <v>8088</v>
      </c>
      <c r="AP1076" s="33">
        <v>928.01698239999996</v>
      </c>
      <c r="AQ1076" s="35" t="s">
        <v>8088</v>
      </c>
      <c r="AS1076" s="33">
        <v>928.01698239999996</v>
      </c>
      <c r="AT1076" s="35" t="s">
        <v>8088</v>
      </c>
      <c r="AV1076" s="33">
        <v>928.01698239999996</v>
      </c>
      <c r="AW1076" s="35" t="s">
        <v>8088</v>
      </c>
      <c r="AY1076" s="33">
        <v>928.01698239999996</v>
      </c>
      <c r="AZ1076" s="35" t="s">
        <v>8088</v>
      </c>
      <c r="BB1076" s="33">
        <v>156.41</v>
      </c>
      <c r="BC1076" s="35" t="s">
        <v>8088</v>
      </c>
      <c r="BE1076" s="33">
        <v>156.41</v>
      </c>
      <c r="BF1076" s="35" t="s">
        <v>8088</v>
      </c>
      <c r="BH1076" s="33">
        <v>423.58277099999998</v>
      </c>
      <c r="BI1076" s="35" t="s">
        <v>8088</v>
      </c>
      <c r="BK1076" s="33">
        <v>423.58277099999998</v>
      </c>
      <c r="BL1076" s="35" t="s">
        <v>8088</v>
      </c>
      <c r="BN1076" s="33">
        <f>_xlfn.XLOOKUP(E1076,'[2]Charge Level Data'!$E:$E,'[2]Charge Level Data'!$BN:$BN,"N/A")</f>
        <v>423.58277099999998</v>
      </c>
      <c r="BO1076" s="35" t="s">
        <v>8088</v>
      </c>
      <c r="BQ1076" s="33">
        <v>2540.2000000000003</v>
      </c>
      <c r="BR1076" s="35" t="s">
        <v>8088</v>
      </c>
    </row>
    <row r="1077" spans="1:70" x14ac:dyDescent="0.3">
      <c r="A1077">
        <v>7632984</v>
      </c>
      <c r="B1077" t="s">
        <v>7616</v>
      </c>
      <c r="C1077" s="33">
        <v>4416</v>
      </c>
      <c r="D1077">
        <v>750</v>
      </c>
      <c r="E1077">
        <v>45379</v>
      </c>
      <c r="H1077" s="33">
        <f t="shared" si="51"/>
        <v>1766.4</v>
      </c>
      <c r="I1077" s="34">
        <f t="shared" si="49"/>
        <v>162.19</v>
      </c>
      <c r="J1077" s="34">
        <f t="shared" si="50"/>
        <v>4119.4581047037764</v>
      </c>
      <c r="L1077" s="33">
        <v>3961.8344202431358</v>
      </c>
      <c r="M1077" s="35" t="s">
        <v>8088</v>
      </c>
      <c r="O1077" s="33">
        <v>4119.4581047037764</v>
      </c>
      <c r="P1077" s="35" t="s">
        <v>8088</v>
      </c>
      <c r="R1077" s="33">
        <v>3682.6312309182717</v>
      </c>
      <c r="S1077" s="35" t="s">
        <v>8088</v>
      </c>
      <c r="U1077" s="33" t="s">
        <v>8088</v>
      </c>
      <c r="V1077" s="35" t="s">
        <v>8088</v>
      </c>
      <c r="X1077" s="33">
        <v>2149.4</v>
      </c>
      <c r="Y1077" s="35" t="s">
        <v>8088</v>
      </c>
      <c r="AA1077" s="33">
        <v>2735.6</v>
      </c>
      <c r="AB1077" s="35" t="s">
        <v>8088</v>
      </c>
      <c r="AD1077" s="33">
        <v>1836.76</v>
      </c>
      <c r="AE1077" s="35" t="s">
        <v>8088</v>
      </c>
      <c r="AG1077" s="33">
        <v>928.01698239999996</v>
      </c>
      <c r="AH1077" s="35" t="s">
        <v>8088</v>
      </c>
      <c r="AJ1077" s="33">
        <v>928.01698239999996</v>
      </c>
      <c r="AK1077" s="35" t="s">
        <v>8088</v>
      </c>
      <c r="AM1077" s="33">
        <v>928.01698239999996</v>
      </c>
      <c r="AN1077" s="35" t="s">
        <v>8088</v>
      </c>
      <c r="AP1077" s="33">
        <v>928.01698239999996</v>
      </c>
      <c r="AQ1077" s="35" t="s">
        <v>8088</v>
      </c>
      <c r="AS1077" s="33">
        <v>928.01698239999996</v>
      </c>
      <c r="AT1077" s="35" t="s">
        <v>8088</v>
      </c>
      <c r="AV1077" s="33">
        <v>928.01698239999996</v>
      </c>
      <c r="AW1077" s="35" t="s">
        <v>8088</v>
      </c>
      <c r="AY1077" s="33">
        <v>928.01698239999996</v>
      </c>
      <c r="AZ1077" s="35" t="s">
        <v>8088</v>
      </c>
      <c r="BB1077" s="33">
        <v>162.19</v>
      </c>
      <c r="BC1077" s="35" t="s">
        <v>8088</v>
      </c>
      <c r="BE1077" s="33">
        <v>162.19</v>
      </c>
      <c r="BF1077" s="35" t="s">
        <v>8088</v>
      </c>
      <c r="BH1077" s="33">
        <v>423.58277099999998</v>
      </c>
      <c r="BI1077" s="35" t="s">
        <v>8088</v>
      </c>
      <c r="BK1077" s="33">
        <v>423.58277099999998</v>
      </c>
      <c r="BL1077" s="35" t="s">
        <v>8088</v>
      </c>
      <c r="BN1077" s="33">
        <f>_xlfn.XLOOKUP(E1077,'[2]Charge Level Data'!$E:$E,'[2]Charge Level Data'!$BN:$BN,"N/A")</f>
        <v>423.58277099999998</v>
      </c>
      <c r="BO1077" s="35" t="s">
        <v>8088</v>
      </c>
      <c r="BQ1077" s="33">
        <v>2540.2000000000003</v>
      </c>
      <c r="BR1077" s="35" t="s">
        <v>8088</v>
      </c>
    </row>
    <row r="1078" spans="1:70" x14ac:dyDescent="0.3">
      <c r="A1078">
        <v>13027474</v>
      </c>
      <c r="B1078" t="s">
        <v>6329</v>
      </c>
      <c r="C1078" s="33">
        <v>4362</v>
      </c>
      <c r="D1078">
        <v>272</v>
      </c>
      <c r="E1078">
        <v>0</v>
      </c>
      <c r="H1078" s="33">
        <f t="shared" si="51"/>
        <v>1744.8000000000002</v>
      </c>
      <c r="I1078" s="34">
        <f t="shared" si="49"/>
        <v>0</v>
      </c>
      <c r="J1078" s="34">
        <f t="shared" si="50"/>
        <v>0</v>
      </c>
      <c r="L1078" s="33" t="s">
        <v>8089</v>
      </c>
      <c r="M1078" s="35" t="s">
        <v>8088</v>
      </c>
      <c r="O1078" s="33" t="s">
        <v>8089</v>
      </c>
      <c r="P1078" s="35" t="s">
        <v>8088</v>
      </c>
      <c r="R1078" s="33" t="s">
        <v>8089</v>
      </c>
      <c r="S1078" s="35" t="s">
        <v>8088</v>
      </c>
      <c r="U1078" s="33" t="s">
        <v>8089</v>
      </c>
      <c r="V1078" s="35" t="s">
        <v>8088</v>
      </c>
      <c r="X1078" s="33" t="s">
        <v>8089</v>
      </c>
      <c r="Y1078" s="35" t="s">
        <v>8088</v>
      </c>
      <c r="AA1078" s="33" t="s">
        <v>8089</v>
      </c>
      <c r="AB1078" s="35" t="s">
        <v>8088</v>
      </c>
      <c r="AD1078" s="33" t="s">
        <v>8089</v>
      </c>
      <c r="AE1078" s="35" t="s">
        <v>8088</v>
      </c>
      <c r="AG1078" s="33" t="s">
        <v>8089</v>
      </c>
      <c r="AH1078" s="35" t="s">
        <v>8088</v>
      </c>
      <c r="AJ1078" s="33" t="s">
        <v>8089</v>
      </c>
      <c r="AK1078" s="35" t="s">
        <v>8088</v>
      </c>
      <c r="AM1078" s="33" t="s">
        <v>8089</v>
      </c>
      <c r="AN1078" s="35" t="s">
        <v>8088</v>
      </c>
      <c r="AP1078" s="33" t="s">
        <v>8089</v>
      </c>
      <c r="AQ1078" s="35" t="s">
        <v>8088</v>
      </c>
      <c r="AS1078" s="33" t="s">
        <v>8089</v>
      </c>
      <c r="AT1078" s="35" t="s">
        <v>8088</v>
      </c>
      <c r="AV1078" s="33" t="s">
        <v>8089</v>
      </c>
      <c r="AW1078" s="35" t="s">
        <v>8088</v>
      </c>
      <c r="AY1078" s="33" t="s">
        <v>8089</v>
      </c>
      <c r="AZ1078" s="35" t="s">
        <v>8088</v>
      </c>
      <c r="BB1078" s="33" t="s">
        <v>8089</v>
      </c>
      <c r="BC1078" s="35" t="s">
        <v>8088</v>
      </c>
      <c r="BE1078" s="33" t="s">
        <v>8089</v>
      </c>
      <c r="BF1078" s="35" t="s">
        <v>8088</v>
      </c>
      <c r="BH1078" s="33" t="s">
        <v>8089</v>
      </c>
      <c r="BI1078" s="35" t="s">
        <v>8088</v>
      </c>
      <c r="BK1078" s="33" t="s">
        <v>8089</v>
      </c>
      <c r="BL1078" s="35" t="s">
        <v>8088</v>
      </c>
      <c r="BN1078" s="33" t="str">
        <f>_xlfn.XLOOKUP(E1078,'[2]Charge Level Data'!$E:$E,'[2]Charge Level Data'!$BN:$BN,"N/A")</f>
        <v>N/A</v>
      </c>
      <c r="BO1078" s="35" t="s">
        <v>8088</v>
      </c>
      <c r="BQ1078" s="33" t="s">
        <v>8089</v>
      </c>
      <c r="BR1078" s="35" t="s">
        <v>8088</v>
      </c>
    </row>
    <row r="1079" spans="1:70" x14ac:dyDescent="0.3">
      <c r="A1079">
        <v>13011314</v>
      </c>
      <c r="B1079" t="s">
        <v>7083</v>
      </c>
      <c r="C1079" s="33">
        <v>4350</v>
      </c>
      <c r="D1079">
        <v>272</v>
      </c>
      <c r="E1079">
        <v>0</v>
      </c>
      <c r="H1079" s="33">
        <f t="shared" si="51"/>
        <v>1740</v>
      </c>
      <c r="I1079" s="34">
        <f t="shared" si="49"/>
        <v>0</v>
      </c>
      <c r="J1079" s="34">
        <f t="shared" si="50"/>
        <v>0</v>
      </c>
      <c r="L1079" s="33" t="s">
        <v>8089</v>
      </c>
      <c r="M1079" s="35" t="s">
        <v>8088</v>
      </c>
      <c r="O1079" s="33" t="s">
        <v>8089</v>
      </c>
      <c r="P1079" s="35" t="s">
        <v>8088</v>
      </c>
      <c r="R1079" s="33" t="s">
        <v>8089</v>
      </c>
      <c r="S1079" s="35" t="s">
        <v>8088</v>
      </c>
      <c r="U1079" s="33" t="s">
        <v>8089</v>
      </c>
      <c r="V1079" s="35" t="s">
        <v>8088</v>
      </c>
      <c r="X1079" s="33" t="s">
        <v>8089</v>
      </c>
      <c r="Y1079" s="35" t="s">
        <v>8088</v>
      </c>
      <c r="AA1079" s="33" t="s">
        <v>8089</v>
      </c>
      <c r="AB1079" s="35" t="s">
        <v>8088</v>
      </c>
      <c r="AD1079" s="33" t="s">
        <v>8089</v>
      </c>
      <c r="AE1079" s="35" t="s">
        <v>8088</v>
      </c>
      <c r="AG1079" s="33" t="s">
        <v>8089</v>
      </c>
      <c r="AH1079" s="35" t="s">
        <v>8088</v>
      </c>
      <c r="AJ1079" s="33" t="s">
        <v>8089</v>
      </c>
      <c r="AK1079" s="35" t="s">
        <v>8088</v>
      </c>
      <c r="AM1079" s="33" t="s">
        <v>8089</v>
      </c>
      <c r="AN1079" s="35" t="s">
        <v>8088</v>
      </c>
      <c r="AP1079" s="33" t="s">
        <v>8089</v>
      </c>
      <c r="AQ1079" s="35" t="s">
        <v>8088</v>
      </c>
      <c r="AS1079" s="33" t="s">
        <v>8089</v>
      </c>
      <c r="AT1079" s="35" t="s">
        <v>8088</v>
      </c>
      <c r="AV1079" s="33" t="s">
        <v>8089</v>
      </c>
      <c r="AW1079" s="35" t="s">
        <v>8088</v>
      </c>
      <c r="AY1079" s="33" t="s">
        <v>8089</v>
      </c>
      <c r="AZ1079" s="35" t="s">
        <v>8088</v>
      </c>
      <c r="BB1079" s="33" t="s">
        <v>8089</v>
      </c>
      <c r="BC1079" s="35" t="s">
        <v>8088</v>
      </c>
      <c r="BE1079" s="33" t="s">
        <v>8089</v>
      </c>
      <c r="BF1079" s="35" t="s">
        <v>8088</v>
      </c>
      <c r="BH1079" s="33" t="s">
        <v>8089</v>
      </c>
      <c r="BI1079" s="35" t="s">
        <v>8088</v>
      </c>
      <c r="BK1079" s="33" t="s">
        <v>8089</v>
      </c>
      <c r="BL1079" s="35" t="s">
        <v>8088</v>
      </c>
      <c r="BN1079" s="33" t="str">
        <f>_xlfn.XLOOKUP(E1079,'[2]Charge Level Data'!$E:$E,'[2]Charge Level Data'!$BN:$BN,"N/A")</f>
        <v>N/A</v>
      </c>
      <c r="BO1079" s="35" t="s">
        <v>8088</v>
      </c>
      <c r="BQ1079" s="33" t="s">
        <v>8089</v>
      </c>
      <c r="BR1079" s="35" t="s">
        <v>8088</v>
      </c>
    </row>
    <row r="1080" spans="1:70" x14ac:dyDescent="0.3">
      <c r="A1080">
        <v>13025316</v>
      </c>
      <c r="B1080" t="s">
        <v>5040</v>
      </c>
      <c r="C1080" s="33">
        <v>4343.6400000000003</v>
      </c>
      <c r="D1080">
        <v>272</v>
      </c>
      <c r="E1080">
        <v>0</v>
      </c>
      <c r="H1080" s="33">
        <f t="shared" si="51"/>
        <v>1737.4560000000001</v>
      </c>
      <c r="I1080" s="34">
        <f t="shared" si="49"/>
        <v>0</v>
      </c>
      <c r="J1080" s="34">
        <f t="shared" si="50"/>
        <v>0</v>
      </c>
      <c r="L1080" s="33" t="s">
        <v>8089</v>
      </c>
      <c r="M1080" s="35" t="s">
        <v>8088</v>
      </c>
      <c r="O1080" s="33" t="s">
        <v>8089</v>
      </c>
      <c r="P1080" s="35" t="s">
        <v>8088</v>
      </c>
      <c r="R1080" s="33" t="s">
        <v>8089</v>
      </c>
      <c r="S1080" s="35" t="s">
        <v>8088</v>
      </c>
      <c r="U1080" s="33" t="s">
        <v>8089</v>
      </c>
      <c r="V1080" s="35" t="s">
        <v>8088</v>
      </c>
      <c r="X1080" s="33" t="s">
        <v>8089</v>
      </c>
      <c r="Y1080" s="35" t="s">
        <v>8088</v>
      </c>
      <c r="AA1080" s="33" t="s">
        <v>8089</v>
      </c>
      <c r="AB1080" s="35" t="s">
        <v>8088</v>
      </c>
      <c r="AD1080" s="33" t="s">
        <v>8089</v>
      </c>
      <c r="AE1080" s="35" t="s">
        <v>8088</v>
      </c>
      <c r="AG1080" s="33" t="s">
        <v>8089</v>
      </c>
      <c r="AH1080" s="35" t="s">
        <v>8088</v>
      </c>
      <c r="AJ1080" s="33" t="s">
        <v>8089</v>
      </c>
      <c r="AK1080" s="35" t="s">
        <v>8088</v>
      </c>
      <c r="AM1080" s="33" t="s">
        <v>8089</v>
      </c>
      <c r="AN1080" s="35" t="s">
        <v>8088</v>
      </c>
      <c r="AP1080" s="33" t="s">
        <v>8089</v>
      </c>
      <c r="AQ1080" s="35" t="s">
        <v>8088</v>
      </c>
      <c r="AS1080" s="33" t="s">
        <v>8089</v>
      </c>
      <c r="AT1080" s="35" t="s">
        <v>8088</v>
      </c>
      <c r="AV1080" s="33" t="s">
        <v>8089</v>
      </c>
      <c r="AW1080" s="35" t="s">
        <v>8088</v>
      </c>
      <c r="AY1080" s="33" t="s">
        <v>8089</v>
      </c>
      <c r="AZ1080" s="35" t="s">
        <v>8088</v>
      </c>
      <c r="BB1080" s="33" t="s">
        <v>8089</v>
      </c>
      <c r="BC1080" s="35" t="s">
        <v>8088</v>
      </c>
      <c r="BE1080" s="33" t="s">
        <v>8089</v>
      </c>
      <c r="BF1080" s="35" t="s">
        <v>8088</v>
      </c>
      <c r="BH1080" s="33" t="s">
        <v>8089</v>
      </c>
      <c r="BI1080" s="35" t="s">
        <v>8088</v>
      </c>
      <c r="BK1080" s="33" t="s">
        <v>8089</v>
      </c>
      <c r="BL1080" s="35" t="s">
        <v>8088</v>
      </c>
      <c r="BN1080" s="33" t="str">
        <f>_xlfn.XLOOKUP(E1080,'[2]Charge Level Data'!$E:$E,'[2]Charge Level Data'!$BN:$BN,"N/A")</f>
        <v>N/A</v>
      </c>
      <c r="BO1080" s="35" t="s">
        <v>8088</v>
      </c>
      <c r="BQ1080" s="33" t="s">
        <v>8089</v>
      </c>
      <c r="BR1080" s="35" t="s">
        <v>8088</v>
      </c>
    </row>
    <row r="1081" spans="1:70" x14ac:dyDescent="0.3">
      <c r="A1081">
        <v>13641309</v>
      </c>
      <c r="B1081" t="s">
        <v>5766</v>
      </c>
      <c r="C1081" s="33">
        <v>4332</v>
      </c>
      <c r="D1081">
        <v>0</v>
      </c>
      <c r="E1081">
        <v>0</v>
      </c>
      <c r="H1081" s="33">
        <f t="shared" si="51"/>
        <v>1732.8000000000002</v>
      </c>
      <c r="I1081" s="34">
        <f t="shared" si="49"/>
        <v>0</v>
      </c>
      <c r="J1081" s="34">
        <f t="shared" si="50"/>
        <v>0</v>
      </c>
      <c r="L1081" s="33" t="s">
        <v>8089</v>
      </c>
      <c r="M1081" s="35" t="s">
        <v>8088</v>
      </c>
      <c r="O1081" s="33" t="s">
        <v>8089</v>
      </c>
      <c r="P1081" s="35" t="s">
        <v>8088</v>
      </c>
      <c r="R1081" s="33" t="s">
        <v>8089</v>
      </c>
      <c r="S1081" s="35" t="s">
        <v>8088</v>
      </c>
      <c r="U1081" s="33" t="s">
        <v>8089</v>
      </c>
      <c r="V1081" s="35" t="s">
        <v>8088</v>
      </c>
      <c r="X1081" s="33" t="s">
        <v>8089</v>
      </c>
      <c r="Y1081" s="35" t="s">
        <v>8088</v>
      </c>
      <c r="AA1081" s="33" t="s">
        <v>8089</v>
      </c>
      <c r="AB1081" s="35" t="s">
        <v>8088</v>
      </c>
      <c r="AD1081" s="33" t="s">
        <v>8089</v>
      </c>
      <c r="AE1081" s="35" t="s">
        <v>8088</v>
      </c>
      <c r="AG1081" s="33" t="s">
        <v>8089</v>
      </c>
      <c r="AH1081" s="35" t="s">
        <v>8088</v>
      </c>
      <c r="AJ1081" s="33" t="s">
        <v>8089</v>
      </c>
      <c r="AK1081" s="35" t="s">
        <v>8088</v>
      </c>
      <c r="AM1081" s="33" t="s">
        <v>8089</v>
      </c>
      <c r="AN1081" s="35" t="s">
        <v>8088</v>
      </c>
      <c r="AP1081" s="33" t="s">
        <v>8089</v>
      </c>
      <c r="AQ1081" s="35" t="s">
        <v>8088</v>
      </c>
      <c r="AS1081" s="33" t="s">
        <v>8089</v>
      </c>
      <c r="AT1081" s="35" t="s">
        <v>8088</v>
      </c>
      <c r="AV1081" s="33" t="s">
        <v>8089</v>
      </c>
      <c r="AW1081" s="35" t="s">
        <v>8088</v>
      </c>
      <c r="AY1081" s="33" t="s">
        <v>8089</v>
      </c>
      <c r="AZ1081" s="35" t="s">
        <v>8088</v>
      </c>
      <c r="BB1081" s="33" t="s">
        <v>8089</v>
      </c>
      <c r="BC1081" s="35" t="s">
        <v>8088</v>
      </c>
      <c r="BE1081" s="33" t="s">
        <v>8089</v>
      </c>
      <c r="BF1081" s="35" t="s">
        <v>8088</v>
      </c>
      <c r="BH1081" s="33" t="s">
        <v>8089</v>
      </c>
      <c r="BI1081" s="35" t="s">
        <v>8088</v>
      </c>
      <c r="BK1081" s="33" t="s">
        <v>8089</v>
      </c>
      <c r="BL1081" s="35" t="s">
        <v>8088</v>
      </c>
      <c r="BN1081" s="33" t="str">
        <f>_xlfn.XLOOKUP(E1081,'[2]Charge Level Data'!$E:$E,'[2]Charge Level Data'!$BN:$BN,"N/A")</f>
        <v>N/A</v>
      </c>
      <c r="BO1081" s="35" t="s">
        <v>8088</v>
      </c>
      <c r="BQ1081" s="33" t="s">
        <v>8089</v>
      </c>
      <c r="BR1081" s="35" t="s">
        <v>8088</v>
      </c>
    </row>
    <row r="1082" spans="1:70" x14ac:dyDescent="0.3">
      <c r="A1082">
        <v>13025874</v>
      </c>
      <c r="B1082" t="s">
        <v>5594</v>
      </c>
      <c r="C1082" s="33">
        <v>4324.32</v>
      </c>
      <c r="D1082">
        <v>272</v>
      </c>
      <c r="E1082">
        <v>0</v>
      </c>
      <c r="H1082" s="33">
        <f t="shared" si="51"/>
        <v>1729.7280000000001</v>
      </c>
      <c r="I1082" s="34">
        <f t="shared" si="49"/>
        <v>0</v>
      </c>
      <c r="J1082" s="34">
        <f t="shared" si="50"/>
        <v>0</v>
      </c>
      <c r="L1082" s="33" t="s">
        <v>8089</v>
      </c>
      <c r="M1082" s="35" t="s">
        <v>8088</v>
      </c>
      <c r="O1082" s="33" t="s">
        <v>8089</v>
      </c>
      <c r="P1082" s="35" t="s">
        <v>8088</v>
      </c>
      <c r="R1082" s="33" t="s">
        <v>8089</v>
      </c>
      <c r="S1082" s="35" t="s">
        <v>8088</v>
      </c>
      <c r="U1082" s="33" t="s">
        <v>8089</v>
      </c>
      <c r="V1082" s="35" t="s">
        <v>8088</v>
      </c>
      <c r="X1082" s="33" t="s">
        <v>8089</v>
      </c>
      <c r="Y1082" s="35" t="s">
        <v>8088</v>
      </c>
      <c r="AA1082" s="33" t="s">
        <v>8089</v>
      </c>
      <c r="AB1082" s="35" t="s">
        <v>8088</v>
      </c>
      <c r="AD1082" s="33" t="s">
        <v>8089</v>
      </c>
      <c r="AE1082" s="35" t="s">
        <v>8088</v>
      </c>
      <c r="AG1082" s="33" t="s">
        <v>8089</v>
      </c>
      <c r="AH1082" s="35" t="s">
        <v>8088</v>
      </c>
      <c r="AJ1082" s="33" t="s">
        <v>8089</v>
      </c>
      <c r="AK1082" s="35" t="s">
        <v>8088</v>
      </c>
      <c r="AM1082" s="33" t="s">
        <v>8089</v>
      </c>
      <c r="AN1082" s="35" t="s">
        <v>8088</v>
      </c>
      <c r="AP1082" s="33" t="s">
        <v>8089</v>
      </c>
      <c r="AQ1082" s="35" t="s">
        <v>8088</v>
      </c>
      <c r="AS1082" s="33" t="s">
        <v>8089</v>
      </c>
      <c r="AT1082" s="35" t="s">
        <v>8088</v>
      </c>
      <c r="AV1082" s="33" t="s">
        <v>8089</v>
      </c>
      <c r="AW1082" s="35" t="s">
        <v>8088</v>
      </c>
      <c r="AY1082" s="33" t="s">
        <v>8089</v>
      </c>
      <c r="AZ1082" s="35" t="s">
        <v>8088</v>
      </c>
      <c r="BB1082" s="33" t="s">
        <v>8089</v>
      </c>
      <c r="BC1082" s="35" t="s">
        <v>8088</v>
      </c>
      <c r="BE1082" s="33" t="s">
        <v>8089</v>
      </c>
      <c r="BF1082" s="35" t="s">
        <v>8088</v>
      </c>
      <c r="BH1082" s="33" t="s">
        <v>8089</v>
      </c>
      <c r="BI1082" s="35" t="s">
        <v>8088</v>
      </c>
      <c r="BK1082" s="33" t="s">
        <v>8089</v>
      </c>
      <c r="BL1082" s="35" t="s">
        <v>8088</v>
      </c>
      <c r="BN1082" s="33" t="str">
        <f>_xlfn.XLOOKUP(E1082,'[2]Charge Level Data'!$E:$E,'[2]Charge Level Data'!$BN:$BN,"N/A")</f>
        <v>N/A</v>
      </c>
      <c r="BO1082" s="35" t="s">
        <v>8088</v>
      </c>
      <c r="BQ1082" s="33" t="s">
        <v>8089</v>
      </c>
      <c r="BR1082" s="35" t="s">
        <v>8088</v>
      </c>
    </row>
    <row r="1083" spans="1:70" x14ac:dyDescent="0.3">
      <c r="A1083">
        <v>13027038</v>
      </c>
      <c r="B1083" t="s">
        <v>5218</v>
      </c>
      <c r="C1083" s="33">
        <v>4290</v>
      </c>
      <c r="D1083">
        <v>272</v>
      </c>
      <c r="E1083">
        <v>0</v>
      </c>
      <c r="H1083" s="33">
        <f t="shared" si="51"/>
        <v>1716</v>
      </c>
      <c r="I1083" s="34">
        <f t="shared" si="49"/>
        <v>0</v>
      </c>
      <c r="J1083" s="34">
        <f t="shared" si="50"/>
        <v>0</v>
      </c>
      <c r="L1083" s="33" t="s">
        <v>8089</v>
      </c>
      <c r="M1083" s="35" t="s">
        <v>8088</v>
      </c>
      <c r="O1083" s="33" t="s">
        <v>8089</v>
      </c>
      <c r="P1083" s="35" t="s">
        <v>8088</v>
      </c>
      <c r="R1083" s="33" t="s">
        <v>8089</v>
      </c>
      <c r="S1083" s="35" t="s">
        <v>8088</v>
      </c>
      <c r="U1083" s="33" t="s">
        <v>8089</v>
      </c>
      <c r="V1083" s="35" t="s">
        <v>8088</v>
      </c>
      <c r="X1083" s="33" t="s">
        <v>8089</v>
      </c>
      <c r="Y1083" s="35" t="s">
        <v>8088</v>
      </c>
      <c r="AA1083" s="33" t="s">
        <v>8089</v>
      </c>
      <c r="AB1083" s="35" t="s">
        <v>8088</v>
      </c>
      <c r="AD1083" s="33" t="s">
        <v>8089</v>
      </c>
      <c r="AE1083" s="35" t="s">
        <v>8088</v>
      </c>
      <c r="AG1083" s="33" t="s">
        <v>8089</v>
      </c>
      <c r="AH1083" s="35" t="s">
        <v>8088</v>
      </c>
      <c r="AJ1083" s="33" t="s">
        <v>8089</v>
      </c>
      <c r="AK1083" s="35" t="s">
        <v>8088</v>
      </c>
      <c r="AM1083" s="33" t="s">
        <v>8089</v>
      </c>
      <c r="AN1083" s="35" t="s">
        <v>8088</v>
      </c>
      <c r="AP1083" s="33" t="s">
        <v>8089</v>
      </c>
      <c r="AQ1083" s="35" t="s">
        <v>8088</v>
      </c>
      <c r="AS1083" s="33" t="s">
        <v>8089</v>
      </c>
      <c r="AT1083" s="35" t="s">
        <v>8088</v>
      </c>
      <c r="AV1083" s="33" t="s">
        <v>8089</v>
      </c>
      <c r="AW1083" s="35" t="s">
        <v>8088</v>
      </c>
      <c r="AY1083" s="33" t="s">
        <v>8089</v>
      </c>
      <c r="AZ1083" s="35" t="s">
        <v>8088</v>
      </c>
      <c r="BB1083" s="33" t="s">
        <v>8089</v>
      </c>
      <c r="BC1083" s="35" t="s">
        <v>8088</v>
      </c>
      <c r="BE1083" s="33" t="s">
        <v>8089</v>
      </c>
      <c r="BF1083" s="35" t="s">
        <v>8088</v>
      </c>
      <c r="BH1083" s="33" t="s">
        <v>8089</v>
      </c>
      <c r="BI1083" s="35" t="s">
        <v>8088</v>
      </c>
      <c r="BK1083" s="33" t="s">
        <v>8089</v>
      </c>
      <c r="BL1083" s="35" t="s">
        <v>8088</v>
      </c>
      <c r="BN1083" s="33" t="str">
        <f>_xlfn.XLOOKUP(E1083,'[2]Charge Level Data'!$E:$E,'[2]Charge Level Data'!$BN:$BN,"N/A")</f>
        <v>N/A</v>
      </c>
      <c r="BO1083" s="35" t="s">
        <v>8088</v>
      </c>
      <c r="BQ1083" s="33" t="s">
        <v>8089</v>
      </c>
      <c r="BR1083" s="35" t="s">
        <v>8088</v>
      </c>
    </row>
    <row r="1084" spans="1:70" x14ac:dyDescent="0.3">
      <c r="A1084">
        <v>13026055</v>
      </c>
      <c r="B1084" t="s">
        <v>5670</v>
      </c>
      <c r="C1084" s="33">
        <v>4278</v>
      </c>
      <c r="D1084">
        <v>272</v>
      </c>
      <c r="E1084">
        <v>0</v>
      </c>
      <c r="H1084" s="33">
        <f t="shared" si="51"/>
        <v>1711.2</v>
      </c>
      <c r="I1084" s="34">
        <f t="shared" si="49"/>
        <v>0</v>
      </c>
      <c r="J1084" s="34">
        <f t="shared" si="50"/>
        <v>0</v>
      </c>
      <c r="L1084" s="33" t="s">
        <v>8089</v>
      </c>
      <c r="M1084" s="35" t="s">
        <v>8088</v>
      </c>
      <c r="O1084" s="33" t="s">
        <v>8089</v>
      </c>
      <c r="P1084" s="35" t="s">
        <v>8088</v>
      </c>
      <c r="R1084" s="33" t="s">
        <v>8089</v>
      </c>
      <c r="S1084" s="35" t="s">
        <v>8088</v>
      </c>
      <c r="U1084" s="33" t="s">
        <v>8089</v>
      </c>
      <c r="V1084" s="35" t="s">
        <v>8088</v>
      </c>
      <c r="X1084" s="33" t="s">
        <v>8089</v>
      </c>
      <c r="Y1084" s="35" t="s">
        <v>8088</v>
      </c>
      <c r="AA1084" s="33" t="s">
        <v>8089</v>
      </c>
      <c r="AB1084" s="35" t="s">
        <v>8088</v>
      </c>
      <c r="AD1084" s="33" t="s">
        <v>8089</v>
      </c>
      <c r="AE1084" s="35" t="s">
        <v>8088</v>
      </c>
      <c r="AG1084" s="33" t="s">
        <v>8089</v>
      </c>
      <c r="AH1084" s="35" t="s">
        <v>8088</v>
      </c>
      <c r="AJ1084" s="33" t="s">
        <v>8089</v>
      </c>
      <c r="AK1084" s="35" t="s">
        <v>8088</v>
      </c>
      <c r="AM1084" s="33" t="s">
        <v>8089</v>
      </c>
      <c r="AN1084" s="35" t="s">
        <v>8088</v>
      </c>
      <c r="AP1084" s="33" t="s">
        <v>8089</v>
      </c>
      <c r="AQ1084" s="35" t="s">
        <v>8088</v>
      </c>
      <c r="AS1084" s="33" t="s">
        <v>8089</v>
      </c>
      <c r="AT1084" s="35" t="s">
        <v>8088</v>
      </c>
      <c r="AV1084" s="33" t="s">
        <v>8089</v>
      </c>
      <c r="AW1084" s="35" t="s">
        <v>8088</v>
      </c>
      <c r="AY1084" s="33" t="s">
        <v>8089</v>
      </c>
      <c r="AZ1084" s="35" t="s">
        <v>8088</v>
      </c>
      <c r="BB1084" s="33" t="s">
        <v>8089</v>
      </c>
      <c r="BC1084" s="35" t="s">
        <v>8088</v>
      </c>
      <c r="BE1084" s="33" t="s">
        <v>8089</v>
      </c>
      <c r="BF1084" s="35" t="s">
        <v>8088</v>
      </c>
      <c r="BH1084" s="33" t="s">
        <v>8089</v>
      </c>
      <c r="BI1084" s="35" t="s">
        <v>8088</v>
      </c>
      <c r="BK1084" s="33" t="s">
        <v>8089</v>
      </c>
      <c r="BL1084" s="35" t="s">
        <v>8088</v>
      </c>
      <c r="BN1084" s="33" t="str">
        <f>_xlfn.XLOOKUP(E1084,'[2]Charge Level Data'!$E:$E,'[2]Charge Level Data'!$BN:$BN,"N/A")</f>
        <v>N/A</v>
      </c>
      <c r="BO1084" s="35" t="s">
        <v>8088</v>
      </c>
      <c r="BQ1084" s="33" t="s">
        <v>8089</v>
      </c>
      <c r="BR1084" s="35" t="s">
        <v>8088</v>
      </c>
    </row>
    <row r="1085" spans="1:70" x14ac:dyDescent="0.3">
      <c r="A1085">
        <v>13027385</v>
      </c>
      <c r="B1085" t="s">
        <v>4529</v>
      </c>
      <c r="C1085" s="33">
        <v>4278</v>
      </c>
      <c r="D1085">
        <v>270</v>
      </c>
      <c r="E1085">
        <v>0</v>
      </c>
      <c r="H1085" s="33">
        <f t="shared" si="51"/>
        <v>1711.2</v>
      </c>
      <c r="I1085" s="34">
        <f t="shared" si="49"/>
        <v>0</v>
      </c>
      <c r="J1085" s="34">
        <f t="shared" si="50"/>
        <v>0</v>
      </c>
      <c r="L1085" s="33" t="s">
        <v>8089</v>
      </c>
      <c r="M1085" s="35" t="s">
        <v>8088</v>
      </c>
      <c r="O1085" s="33" t="s">
        <v>8089</v>
      </c>
      <c r="P1085" s="35" t="s">
        <v>8088</v>
      </c>
      <c r="R1085" s="33" t="s">
        <v>8089</v>
      </c>
      <c r="S1085" s="35" t="s">
        <v>8088</v>
      </c>
      <c r="U1085" s="33" t="s">
        <v>8089</v>
      </c>
      <c r="V1085" s="35" t="s">
        <v>8088</v>
      </c>
      <c r="X1085" s="33" t="s">
        <v>8089</v>
      </c>
      <c r="Y1085" s="35" t="s">
        <v>8088</v>
      </c>
      <c r="AA1085" s="33" t="s">
        <v>8089</v>
      </c>
      <c r="AB1085" s="35" t="s">
        <v>8088</v>
      </c>
      <c r="AD1085" s="33" t="s">
        <v>8089</v>
      </c>
      <c r="AE1085" s="35" t="s">
        <v>8088</v>
      </c>
      <c r="AG1085" s="33" t="s">
        <v>8089</v>
      </c>
      <c r="AH1085" s="35" t="s">
        <v>8088</v>
      </c>
      <c r="AJ1085" s="33" t="s">
        <v>8089</v>
      </c>
      <c r="AK1085" s="35" t="s">
        <v>8088</v>
      </c>
      <c r="AM1085" s="33" t="s">
        <v>8089</v>
      </c>
      <c r="AN1085" s="35" t="s">
        <v>8088</v>
      </c>
      <c r="AP1085" s="33" t="s">
        <v>8089</v>
      </c>
      <c r="AQ1085" s="35" t="s">
        <v>8088</v>
      </c>
      <c r="AS1085" s="33" t="s">
        <v>8089</v>
      </c>
      <c r="AT1085" s="35" t="s">
        <v>8088</v>
      </c>
      <c r="AV1085" s="33" t="s">
        <v>8089</v>
      </c>
      <c r="AW1085" s="35" t="s">
        <v>8088</v>
      </c>
      <c r="AY1085" s="33" t="s">
        <v>8089</v>
      </c>
      <c r="AZ1085" s="35" t="s">
        <v>8088</v>
      </c>
      <c r="BB1085" s="33" t="s">
        <v>8089</v>
      </c>
      <c r="BC1085" s="35" t="s">
        <v>8088</v>
      </c>
      <c r="BE1085" s="33" t="s">
        <v>8089</v>
      </c>
      <c r="BF1085" s="35" t="s">
        <v>8088</v>
      </c>
      <c r="BH1085" s="33" t="s">
        <v>8089</v>
      </c>
      <c r="BI1085" s="35" t="s">
        <v>8088</v>
      </c>
      <c r="BK1085" s="33" t="s">
        <v>8089</v>
      </c>
      <c r="BL1085" s="35" t="s">
        <v>8088</v>
      </c>
      <c r="BN1085" s="33" t="str">
        <f>_xlfn.XLOOKUP(E1085,'[2]Charge Level Data'!$E:$E,'[2]Charge Level Data'!$BN:$BN,"N/A")</f>
        <v>N/A</v>
      </c>
      <c r="BO1085" s="35" t="s">
        <v>8088</v>
      </c>
      <c r="BQ1085" s="33" t="s">
        <v>8089</v>
      </c>
      <c r="BR1085" s="35" t="s">
        <v>8088</v>
      </c>
    </row>
    <row r="1086" spans="1:70" x14ac:dyDescent="0.3">
      <c r="A1086">
        <v>13027553</v>
      </c>
      <c r="B1086" t="s">
        <v>4532</v>
      </c>
      <c r="C1086" s="33">
        <v>4278</v>
      </c>
      <c r="D1086">
        <v>270</v>
      </c>
      <c r="E1086">
        <v>0</v>
      </c>
      <c r="H1086" s="33">
        <f t="shared" si="51"/>
        <v>1711.2</v>
      </c>
      <c r="I1086" s="34">
        <f t="shared" si="49"/>
        <v>0</v>
      </c>
      <c r="J1086" s="34">
        <f t="shared" si="50"/>
        <v>0</v>
      </c>
      <c r="L1086" s="33" t="s">
        <v>8089</v>
      </c>
      <c r="M1086" s="35" t="s">
        <v>8088</v>
      </c>
      <c r="O1086" s="33" t="s">
        <v>8089</v>
      </c>
      <c r="P1086" s="35" t="s">
        <v>8088</v>
      </c>
      <c r="R1086" s="33" t="s">
        <v>8089</v>
      </c>
      <c r="S1086" s="35" t="s">
        <v>8088</v>
      </c>
      <c r="U1086" s="33" t="s">
        <v>8089</v>
      </c>
      <c r="V1086" s="35" t="s">
        <v>8088</v>
      </c>
      <c r="X1086" s="33" t="s">
        <v>8089</v>
      </c>
      <c r="Y1086" s="35" t="s">
        <v>8088</v>
      </c>
      <c r="AA1086" s="33" t="s">
        <v>8089</v>
      </c>
      <c r="AB1086" s="35" t="s">
        <v>8088</v>
      </c>
      <c r="AD1086" s="33" t="s">
        <v>8089</v>
      </c>
      <c r="AE1086" s="35" t="s">
        <v>8088</v>
      </c>
      <c r="AG1086" s="33" t="s">
        <v>8089</v>
      </c>
      <c r="AH1086" s="35" t="s">
        <v>8088</v>
      </c>
      <c r="AJ1086" s="33" t="s">
        <v>8089</v>
      </c>
      <c r="AK1086" s="35" t="s">
        <v>8088</v>
      </c>
      <c r="AM1086" s="33" t="s">
        <v>8089</v>
      </c>
      <c r="AN1086" s="35" t="s">
        <v>8088</v>
      </c>
      <c r="AP1086" s="33" t="s">
        <v>8089</v>
      </c>
      <c r="AQ1086" s="35" t="s">
        <v>8088</v>
      </c>
      <c r="AS1086" s="33" t="s">
        <v>8089</v>
      </c>
      <c r="AT1086" s="35" t="s">
        <v>8088</v>
      </c>
      <c r="AV1086" s="33" t="s">
        <v>8089</v>
      </c>
      <c r="AW1086" s="35" t="s">
        <v>8088</v>
      </c>
      <c r="AY1086" s="33" t="s">
        <v>8089</v>
      </c>
      <c r="AZ1086" s="35" t="s">
        <v>8088</v>
      </c>
      <c r="BB1086" s="33" t="s">
        <v>8089</v>
      </c>
      <c r="BC1086" s="35" t="s">
        <v>8088</v>
      </c>
      <c r="BE1086" s="33" t="s">
        <v>8089</v>
      </c>
      <c r="BF1086" s="35" t="s">
        <v>8088</v>
      </c>
      <c r="BH1086" s="33" t="s">
        <v>8089</v>
      </c>
      <c r="BI1086" s="35" t="s">
        <v>8088</v>
      </c>
      <c r="BK1086" s="33" t="s">
        <v>8089</v>
      </c>
      <c r="BL1086" s="35" t="s">
        <v>8088</v>
      </c>
      <c r="BN1086" s="33" t="str">
        <f>_xlfn.XLOOKUP(E1086,'[2]Charge Level Data'!$E:$E,'[2]Charge Level Data'!$BN:$BN,"N/A")</f>
        <v>N/A</v>
      </c>
      <c r="BO1086" s="35" t="s">
        <v>8088</v>
      </c>
      <c r="BQ1086" s="33" t="s">
        <v>8089</v>
      </c>
      <c r="BR1086" s="35" t="s">
        <v>8088</v>
      </c>
    </row>
    <row r="1087" spans="1:70" x14ac:dyDescent="0.3">
      <c r="A1087">
        <v>13024402</v>
      </c>
      <c r="B1087" t="s">
        <v>6254</v>
      </c>
      <c r="C1087" s="33">
        <v>4219.5</v>
      </c>
      <c r="D1087">
        <v>278</v>
      </c>
      <c r="E1087" t="s">
        <v>7849</v>
      </c>
      <c r="H1087" s="33">
        <f t="shared" si="51"/>
        <v>1687.8000000000002</v>
      </c>
      <c r="I1087" s="34">
        <f t="shared" si="49"/>
        <v>0</v>
      </c>
      <c r="J1087" s="34">
        <f t="shared" si="50"/>
        <v>389.61</v>
      </c>
      <c r="L1087" s="33">
        <v>0</v>
      </c>
      <c r="M1087" s="35" t="s">
        <v>8088</v>
      </c>
      <c r="O1087" s="33">
        <v>0</v>
      </c>
      <c r="P1087" s="35" t="s">
        <v>8088</v>
      </c>
      <c r="R1087" s="33">
        <v>0</v>
      </c>
      <c r="S1087" s="35" t="s">
        <v>8088</v>
      </c>
      <c r="U1087" s="33">
        <v>336.7</v>
      </c>
      <c r="V1087" s="35" t="s">
        <v>8088</v>
      </c>
      <c r="X1087" s="33">
        <v>264.55</v>
      </c>
      <c r="Y1087" s="35" t="s">
        <v>8088</v>
      </c>
      <c r="AA1087" s="33">
        <v>336.7</v>
      </c>
      <c r="AB1087" s="35" t="s">
        <v>8088</v>
      </c>
      <c r="AD1087" s="33">
        <v>226.07</v>
      </c>
      <c r="AE1087" s="35" t="s">
        <v>8088</v>
      </c>
      <c r="AG1087" s="33">
        <v>0</v>
      </c>
      <c r="AH1087" s="35" t="s">
        <v>8088</v>
      </c>
      <c r="AJ1087" s="33">
        <v>0</v>
      </c>
      <c r="AK1087" s="35" t="s">
        <v>8088</v>
      </c>
      <c r="AM1087" s="33">
        <v>0</v>
      </c>
      <c r="AN1087" s="35" t="s">
        <v>8088</v>
      </c>
      <c r="AP1087" s="33">
        <v>0</v>
      </c>
      <c r="AQ1087" s="35" t="s">
        <v>8088</v>
      </c>
      <c r="AS1087" s="33">
        <v>0</v>
      </c>
      <c r="AT1087" s="35" t="s">
        <v>8088</v>
      </c>
      <c r="AV1087" s="33">
        <v>0</v>
      </c>
      <c r="AW1087" s="35" t="s">
        <v>8088</v>
      </c>
      <c r="AY1087" s="33">
        <v>0</v>
      </c>
      <c r="AZ1087" s="35" t="s">
        <v>8088</v>
      </c>
      <c r="BB1087" s="33">
        <v>0</v>
      </c>
      <c r="BC1087" s="35" t="s">
        <v>8088</v>
      </c>
      <c r="BE1087" s="33">
        <v>0</v>
      </c>
      <c r="BF1087" s="35" t="s">
        <v>8088</v>
      </c>
      <c r="BH1087" s="33">
        <v>22.430325</v>
      </c>
      <c r="BI1087" s="35" t="s">
        <v>8088</v>
      </c>
      <c r="BK1087" s="33">
        <v>22.430325</v>
      </c>
      <c r="BL1087" s="35" t="s">
        <v>8088</v>
      </c>
      <c r="BN1087" s="33">
        <f>_xlfn.XLOOKUP(E1087,'[2]Charge Level Data'!$E:$E,'[2]Charge Level Data'!$BN:$BN,"N/A")</f>
        <v>22.430325</v>
      </c>
      <c r="BO1087" s="35" t="s">
        <v>8088</v>
      </c>
      <c r="BQ1087" s="33">
        <v>389.61</v>
      </c>
      <c r="BR1087" s="35" t="s">
        <v>8088</v>
      </c>
    </row>
    <row r="1088" spans="1:70" x14ac:dyDescent="0.3">
      <c r="A1088">
        <v>13024789</v>
      </c>
      <c r="B1088" t="s">
        <v>4533</v>
      </c>
      <c r="C1088" s="33">
        <v>4204.8</v>
      </c>
      <c r="D1088">
        <v>272</v>
      </c>
      <c r="E1088">
        <v>0</v>
      </c>
      <c r="H1088" s="33">
        <f t="shared" si="51"/>
        <v>1681.92</v>
      </c>
      <c r="I1088" s="34">
        <f t="shared" si="49"/>
        <v>0</v>
      </c>
      <c r="J1088" s="34">
        <f t="shared" si="50"/>
        <v>0</v>
      </c>
      <c r="L1088" s="33" t="s">
        <v>8089</v>
      </c>
      <c r="M1088" s="35" t="s">
        <v>8088</v>
      </c>
      <c r="O1088" s="33" t="s">
        <v>8089</v>
      </c>
      <c r="P1088" s="35" t="s">
        <v>8088</v>
      </c>
      <c r="R1088" s="33" t="s">
        <v>8089</v>
      </c>
      <c r="S1088" s="35" t="s">
        <v>8088</v>
      </c>
      <c r="U1088" s="33" t="s">
        <v>8089</v>
      </c>
      <c r="V1088" s="35" t="s">
        <v>8088</v>
      </c>
      <c r="X1088" s="33" t="s">
        <v>8089</v>
      </c>
      <c r="Y1088" s="35" t="s">
        <v>8088</v>
      </c>
      <c r="AA1088" s="33" t="s">
        <v>8089</v>
      </c>
      <c r="AB1088" s="35" t="s">
        <v>8088</v>
      </c>
      <c r="AD1088" s="33" t="s">
        <v>8089</v>
      </c>
      <c r="AE1088" s="35" t="s">
        <v>8088</v>
      </c>
      <c r="AG1088" s="33" t="s">
        <v>8089</v>
      </c>
      <c r="AH1088" s="35" t="s">
        <v>8088</v>
      </c>
      <c r="AJ1088" s="33" t="s">
        <v>8089</v>
      </c>
      <c r="AK1088" s="35" t="s">
        <v>8088</v>
      </c>
      <c r="AM1088" s="33" t="s">
        <v>8089</v>
      </c>
      <c r="AN1088" s="35" t="s">
        <v>8088</v>
      </c>
      <c r="AP1088" s="33" t="s">
        <v>8089</v>
      </c>
      <c r="AQ1088" s="35" t="s">
        <v>8088</v>
      </c>
      <c r="AS1088" s="33" t="s">
        <v>8089</v>
      </c>
      <c r="AT1088" s="35" t="s">
        <v>8088</v>
      </c>
      <c r="AV1088" s="33" t="s">
        <v>8089</v>
      </c>
      <c r="AW1088" s="35" t="s">
        <v>8088</v>
      </c>
      <c r="AY1088" s="33" t="s">
        <v>8089</v>
      </c>
      <c r="AZ1088" s="35" t="s">
        <v>8088</v>
      </c>
      <c r="BB1088" s="33" t="s">
        <v>8089</v>
      </c>
      <c r="BC1088" s="35" t="s">
        <v>8088</v>
      </c>
      <c r="BE1088" s="33" t="s">
        <v>8089</v>
      </c>
      <c r="BF1088" s="35" t="s">
        <v>8088</v>
      </c>
      <c r="BH1088" s="33" t="s">
        <v>8089</v>
      </c>
      <c r="BI1088" s="35" t="s">
        <v>8088</v>
      </c>
      <c r="BK1088" s="33" t="s">
        <v>8089</v>
      </c>
      <c r="BL1088" s="35" t="s">
        <v>8088</v>
      </c>
      <c r="BN1088" s="33" t="str">
        <f>_xlfn.XLOOKUP(E1088,'[2]Charge Level Data'!$E:$E,'[2]Charge Level Data'!$BN:$BN,"N/A")</f>
        <v>N/A</v>
      </c>
      <c r="BO1088" s="35" t="s">
        <v>8088</v>
      </c>
      <c r="BQ1088" s="33" t="s">
        <v>8089</v>
      </c>
      <c r="BR1088" s="35" t="s">
        <v>8088</v>
      </c>
    </row>
    <row r="1089" spans="1:70" x14ac:dyDescent="0.3">
      <c r="A1089">
        <v>13025364</v>
      </c>
      <c r="B1089" t="s">
        <v>4534</v>
      </c>
      <c r="C1089" s="33">
        <v>4204.8</v>
      </c>
      <c r="D1089">
        <v>272</v>
      </c>
      <c r="E1089">
        <v>0</v>
      </c>
      <c r="H1089" s="33">
        <f t="shared" si="51"/>
        <v>1681.92</v>
      </c>
      <c r="I1089" s="34">
        <f t="shared" si="49"/>
        <v>0</v>
      </c>
      <c r="J1089" s="34">
        <f t="shared" si="50"/>
        <v>0</v>
      </c>
      <c r="L1089" s="33" t="s">
        <v>8089</v>
      </c>
      <c r="M1089" s="35" t="s">
        <v>8088</v>
      </c>
      <c r="O1089" s="33" t="s">
        <v>8089</v>
      </c>
      <c r="P1089" s="35" t="s">
        <v>8088</v>
      </c>
      <c r="R1089" s="33" t="s">
        <v>8089</v>
      </c>
      <c r="S1089" s="35" t="s">
        <v>8088</v>
      </c>
      <c r="U1089" s="33" t="s">
        <v>8089</v>
      </c>
      <c r="V1089" s="35" t="s">
        <v>8088</v>
      </c>
      <c r="X1089" s="33" t="s">
        <v>8089</v>
      </c>
      <c r="Y1089" s="35" t="s">
        <v>8088</v>
      </c>
      <c r="AA1089" s="33" t="s">
        <v>8089</v>
      </c>
      <c r="AB1089" s="35" t="s">
        <v>8088</v>
      </c>
      <c r="AD1089" s="33" t="s">
        <v>8089</v>
      </c>
      <c r="AE1089" s="35" t="s">
        <v>8088</v>
      </c>
      <c r="AG1089" s="33" t="s">
        <v>8089</v>
      </c>
      <c r="AH1089" s="35" t="s">
        <v>8088</v>
      </c>
      <c r="AJ1089" s="33" t="s">
        <v>8089</v>
      </c>
      <c r="AK1089" s="35" t="s">
        <v>8088</v>
      </c>
      <c r="AM1089" s="33" t="s">
        <v>8089</v>
      </c>
      <c r="AN1089" s="35" t="s">
        <v>8088</v>
      </c>
      <c r="AP1089" s="33" t="s">
        <v>8089</v>
      </c>
      <c r="AQ1089" s="35" t="s">
        <v>8088</v>
      </c>
      <c r="AS1089" s="33" t="s">
        <v>8089</v>
      </c>
      <c r="AT1089" s="35" t="s">
        <v>8088</v>
      </c>
      <c r="AV1089" s="33" t="s">
        <v>8089</v>
      </c>
      <c r="AW1089" s="35" t="s">
        <v>8088</v>
      </c>
      <c r="AY1089" s="33" t="s">
        <v>8089</v>
      </c>
      <c r="AZ1089" s="35" t="s">
        <v>8088</v>
      </c>
      <c r="BB1089" s="33" t="s">
        <v>8089</v>
      </c>
      <c r="BC1089" s="35" t="s">
        <v>8088</v>
      </c>
      <c r="BE1089" s="33" t="s">
        <v>8089</v>
      </c>
      <c r="BF1089" s="35" t="s">
        <v>8088</v>
      </c>
      <c r="BH1089" s="33" t="s">
        <v>8089</v>
      </c>
      <c r="BI1089" s="35" t="s">
        <v>8088</v>
      </c>
      <c r="BK1089" s="33" t="s">
        <v>8089</v>
      </c>
      <c r="BL1089" s="35" t="s">
        <v>8088</v>
      </c>
      <c r="BN1089" s="33" t="str">
        <f>_xlfn.XLOOKUP(E1089,'[2]Charge Level Data'!$E:$E,'[2]Charge Level Data'!$BN:$BN,"N/A")</f>
        <v>N/A</v>
      </c>
      <c r="BO1089" s="35" t="s">
        <v>8088</v>
      </c>
      <c r="BQ1089" s="33" t="s">
        <v>8089</v>
      </c>
      <c r="BR1089" s="35" t="s">
        <v>8088</v>
      </c>
    </row>
    <row r="1090" spans="1:70" x14ac:dyDescent="0.3">
      <c r="A1090">
        <v>13026273</v>
      </c>
      <c r="B1090" t="s">
        <v>4535</v>
      </c>
      <c r="C1090" s="33">
        <v>4204.8</v>
      </c>
      <c r="D1090">
        <v>272</v>
      </c>
      <c r="E1090">
        <v>0</v>
      </c>
      <c r="H1090" s="33">
        <f t="shared" si="51"/>
        <v>1681.92</v>
      </c>
      <c r="I1090" s="34">
        <f t="shared" si="49"/>
        <v>0</v>
      </c>
      <c r="J1090" s="34">
        <f t="shared" si="50"/>
        <v>0</v>
      </c>
      <c r="L1090" s="33" t="s">
        <v>8089</v>
      </c>
      <c r="M1090" s="35" t="s">
        <v>8088</v>
      </c>
      <c r="O1090" s="33" t="s">
        <v>8089</v>
      </c>
      <c r="P1090" s="35" t="s">
        <v>8088</v>
      </c>
      <c r="R1090" s="33" t="s">
        <v>8089</v>
      </c>
      <c r="S1090" s="35" t="s">
        <v>8088</v>
      </c>
      <c r="U1090" s="33" t="s">
        <v>8089</v>
      </c>
      <c r="V1090" s="35" t="s">
        <v>8088</v>
      </c>
      <c r="X1090" s="33" t="s">
        <v>8089</v>
      </c>
      <c r="Y1090" s="35" t="s">
        <v>8088</v>
      </c>
      <c r="AA1090" s="33" t="s">
        <v>8089</v>
      </c>
      <c r="AB1090" s="35" t="s">
        <v>8088</v>
      </c>
      <c r="AD1090" s="33" t="s">
        <v>8089</v>
      </c>
      <c r="AE1090" s="35" t="s">
        <v>8088</v>
      </c>
      <c r="AG1090" s="33" t="s">
        <v>8089</v>
      </c>
      <c r="AH1090" s="35" t="s">
        <v>8088</v>
      </c>
      <c r="AJ1090" s="33" t="s">
        <v>8089</v>
      </c>
      <c r="AK1090" s="35" t="s">
        <v>8088</v>
      </c>
      <c r="AM1090" s="33" t="s">
        <v>8089</v>
      </c>
      <c r="AN1090" s="35" t="s">
        <v>8088</v>
      </c>
      <c r="AP1090" s="33" t="s">
        <v>8089</v>
      </c>
      <c r="AQ1090" s="35" t="s">
        <v>8088</v>
      </c>
      <c r="AS1090" s="33" t="s">
        <v>8089</v>
      </c>
      <c r="AT1090" s="35" t="s">
        <v>8088</v>
      </c>
      <c r="AV1090" s="33" t="s">
        <v>8089</v>
      </c>
      <c r="AW1090" s="35" t="s">
        <v>8088</v>
      </c>
      <c r="AY1090" s="33" t="s">
        <v>8089</v>
      </c>
      <c r="AZ1090" s="35" t="s">
        <v>8088</v>
      </c>
      <c r="BB1090" s="33" t="s">
        <v>8089</v>
      </c>
      <c r="BC1090" s="35" t="s">
        <v>8088</v>
      </c>
      <c r="BE1090" s="33" t="s">
        <v>8089</v>
      </c>
      <c r="BF1090" s="35" t="s">
        <v>8088</v>
      </c>
      <c r="BH1090" s="33" t="s">
        <v>8089</v>
      </c>
      <c r="BI1090" s="35" t="s">
        <v>8088</v>
      </c>
      <c r="BK1090" s="33" t="s">
        <v>8089</v>
      </c>
      <c r="BL1090" s="35" t="s">
        <v>8088</v>
      </c>
      <c r="BN1090" s="33" t="str">
        <f>_xlfn.XLOOKUP(E1090,'[2]Charge Level Data'!$E:$E,'[2]Charge Level Data'!$BN:$BN,"N/A")</f>
        <v>N/A</v>
      </c>
      <c r="BO1090" s="35" t="s">
        <v>8088</v>
      </c>
      <c r="BQ1090" s="33" t="s">
        <v>8089</v>
      </c>
      <c r="BR1090" s="35" t="s">
        <v>8088</v>
      </c>
    </row>
    <row r="1091" spans="1:70" x14ac:dyDescent="0.3">
      <c r="A1091">
        <v>13024688</v>
      </c>
      <c r="B1091" t="s">
        <v>4536</v>
      </c>
      <c r="C1091" s="33">
        <v>4204.8</v>
      </c>
      <c r="D1091">
        <v>272</v>
      </c>
      <c r="E1091">
        <v>0</v>
      </c>
      <c r="H1091" s="33">
        <f t="shared" si="51"/>
        <v>1681.92</v>
      </c>
      <c r="I1091" s="34">
        <f t="shared" si="49"/>
        <v>0</v>
      </c>
      <c r="J1091" s="34">
        <f t="shared" si="50"/>
        <v>0</v>
      </c>
      <c r="L1091" s="33" t="s">
        <v>8089</v>
      </c>
      <c r="M1091" s="35" t="s">
        <v>8088</v>
      </c>
      <c r="O1091" s="33" t="s">
        <v>8089</v>
      </c>
      <c r="P1091" s="35" t="s">
        <v>8088</v>
      </c>
      <c r="R1091" s="33" t="s">
        <v>8089</v>
      </c>
      <c r="S1091" s="35" t="s">
        <v>8088</v>
      </c>
      <c r="U1091" s="33" t="s">
        <v>8089</v>
      </c>
      <c r="V1091" s="35" t="s">
        <v>8088</v>
      </c>
      <c r="X1091" s="33" t="s">
        <v>8089</v>
      </c>
      <c r="Y1091" s="35" t="s">
        <v>8088</v>
      </c>
      <c r="AA1091" s="33" t="s">
        <v>8089</v>
      </c>
      <c r="AB1091" s="35" t="s">
        <v>8088</v>
      </c>
      <c r="AD1091" s="33" t="s">
        <v>8089</v>
      </c>
      <c r="AE1091" s="35" t="s">
        <v>8088</v>
      </c>
      <c r="AG1091" s="33" t="s">
        <v>8089</v>
      </c>
      <c r="AH1091" s="35" t="s">
        <v>8088</v>
      </c>
      <c r="AJ1091" s="33" t="s">
        <v>8089</v>
      </c>
      <c r="AK1091" s="35" t="s">
        <v>8088</v>
      </c>
      <c r="AM1091" s="33" t="s">
        <v>8089</v>
      </c>
      <c r="AN1091" s="35" t="s">
        <v>8088</v>
      </c>
      <c r="AP1091" s="33" t="s">
        <v>8089</v>
      </c>
      <c r="AQ1091" s="35" t="s">
        <v>8088</v>
      </c>
      <c r="AS1091" s="33" t="s">
        <v>8089</v>
      </c>
      <c r="AT1091" s="35" t="s">
        <v>8088</v>
      </c>
      <c r="AV1091" s="33" t="s">
        <v>8089</v>
      </c>
      <c r="AW1091" s="35" t="s">
        <v>8088</v>
      </c>
      <c r="AY1091" s="33" t="s">
        <v>8089</v>
      </c>
      <c r="AZ1091" s="35" t="s">
        <v>8088</v>
      </c>
      <c r="BB1091" s="33" t="s">
        <v>8089</v>
      </c>
      <c r="BC1091" s="35" t="s">
        <v>8088</v>
      </c>
      <c r="BE1091" s="33" t="s">
        <v>8089</v>
      </c>
      <c r="BF1091" s="35" t="s">
        <v>8088</v>
      </c>
      <c r="BH1091" s="33" t="s">
        <v>8089</v>
      </c>
      <c r="BI1091" s="35" t="s">
        <v>8088</v>
      </c>
      <c r="BK1091" s="33" t="s">
        <v>8089</v>
      </c>
      <c r="BL1091" s="35" t="s">
        <v>8088</v>
      </c>
      <c r="BN1091" s="33" t="str">
        <f>_xlfn.XLOOKUP(E1091,'[2]Charge Level Data'!$E:$E,'[2]Charge Level Data'!$BN:$BN,"N/A")</f>
        <v>N/A</v>
      </c>
      <c r="BO1091" s="35" t="s">
        <v>8088</v>
      </c>
      <c r="BQ1091" s="33" t="s">
        <v>8089</v>
      </c>
      <c r="BR1091" s="35" t="s">
        <v>8088</v>
      </c>
    </row>
    <row r="1092" spans="1:70" x14ac:dyDescent="0.3">
      <c r="A1092">
        <v>13024687</v>
      </c>
      <c r="B1092" t="s">
        <v>4537</v>
      </c>
      <c r="C1092" s="33">
        <v>4204.8</v>
      </c>
      <c r="D1092">
        <v>272</v>
      </c>
      <c r="E1092">
        <v>0</v>
      </c>
      <c r="H1092" s="33">
        <f t="shared" si="51"/>
        <v>1681.92</v>
      </c>
      <c r="I1092" s="34">
        <f t="shared" si="49"/>
        <v>0</v>
      </c>
      <c r="J1092" s="34">
        <f t="shared" si="50"/>
        <v>0</v>
      </c>
      <c r="L1092" s="33" t="s">
        <v>8089</v>
      </c>
      <c r="M1092" s="35" t="s">
        <v>8088</v>
      </c>
      <c r="O1092" s="33" t="s">
        <v>8089</v>
      </c>
      <c r="P1092" s="35" t="s">
        <v>8088</v>
      </c>
      <c r="R1092" s="33" t="s">
        <v>8089</v>
      </c>
      <c r="S1092" s="35" t="s">
        <v>8088</v>
      </c>
      <c r="U1092" s="33" t="s">
        <v>8089</v>
      </c>
      <c r="V1092" s="35" t="s">
        <v>8088</v>
      </c>
      <c r="X1092" s="33" t="s">
        <v>8089</v>
      </c>
      <c r="Y1092" s="35" t="s">
        <v>8088</v>
      </c>
      <c r="AA1092" s="33" t="s">
        <v>8089</v>
      </c>
      <c r="AB1092" s="35" t="s">
        <v>8088</v>
      </c>
      <c r="AD1092" s="33" t="s">
        <v>8089</v>
      </c>
      <c r="AE1092" s="35" t="s">
        <v>8088</v>
      </c>
      <c r="AG1092" s="33" t="s">
        <v>8089</v>
      </c>
      <c r="AH1092" s="35" t="s">
        <v>8088</v>
      </c>
      <c r="AJ1092" s="33" t="s">
        <v>8089</v>
      </c>
      <c r="AK1092" s="35" t="s">
        <v>8088</v>
      </c>
      <c r="AM1092" s="33" t="s">
        <v>8089</v>
      </c>
      <c r="AN1092" s="35" t="s">
        <v>8088</v>
      </c>
      <c r="AP1092" s="33" t="s">
        <v>8089</v>
      </c>
      <c r="AQ1092" s="35" t="s">
        <v>8088</v>
      </c>
      <c r="AS1092" s="33" t="s">
        <v>8089</v>
      </c>
      <c r="AT1092" s="35" t="s">
        <v>8088</v>
      </c>
      <c r="AV1092" s="33" t="s">
        <v>8089</v>
      </c>
      <c r="AW1092" s="35" t="s">
        <v>8088</v>
      </c>
      <c r="AY1092" s="33" t="s">
        <v>8089</v>
      </c>
      <c r="AZ1092" s="35" t="s">
        <v>8088</v>
      </c>
      <c r="BB1092" s="33" t="s">
        <v>8089</v>
      </c>
      <c r="BC1092" s="35" t="s">
        <v>8088</v>
      </c>
      <c r="BE1092" s="33" t="s">
        <v>8089</v>
      </c>
      <c r="BF1092" s="35" t="s">
        <v>8088</v>
      </c>
      <c r="BH1092" s="33" t="s">
        <v>8089</v>
      </c>
      <c r="BI1092" s="35" t="s">
        <v>8088</v>
      </c>
      <c r="BK1092" s="33" t="s">
        <v>8089</v>
      </c>
      <c r="BL1092" s="35" t="s">
        <v>8088</v>
      </c>
      <c r="BN1092" s="33" t="str">
        <f>_xlfn.XLOOKUP(E1092,'[2]Charge Level Data'!$E:$E,'[2]Charge Level Data'!$BN:$BN,"N/A")</f>
        <v>N/A</v>
      </c>
      <c r="BO1092" s="35" t="s">
        <v>8088</v>
      </c>
      <c r="BQ1092" s="33" t="s">
        <v>8089</v>
      </c>
      <c r="BR1092" s="35" t="s">
        <v>8088</v>
      </c>
    </row>
    <row r="1093" spans="1:70" x14ac:dyDescent="0.3">
      <c r="A1093">
        <v>13025112</v>
      </c>
      <c r="B1093" t="s">
        <v>4538</v>
      </c>
      <c r="C1093" s="33">
        <v>4204.8</v>
      </c>
      <c r="D1093">
        <v>272</v>
      </c>
      <c r="E1093">
        <v>0</v>
      </c>
      <c r="H1093" s="33">
        <f t="shared" si="51"/>
        <v>1681.92</v>
      </c>
      <c r="I1093" s="34">
        <f t="shared" si="49"/>
        <v>0</v>
      </c>
      <c r="J1093" s="34">
        <f t="shared" si="50"/>
        <v>0</v>
      </c>
      <c r="L1093" s="33" t="s">
        <v>8089</v>
      </c>
      <c r="M1093" s="35" t="s">
        <v>8088</v>
      </c>
      <c r="O1093" s="33" t="s">
        <v>8089</v>
      </c>
      <c r="P1093" s="35" t="s">
        <v>8088</v>
      </c>
      <c r="R1093" s="33" t="s">
        <v>8089</v>
      </c>
      <c r="S1093" s="35" t="s">
        <v>8088</v>
      </c>
      <c r="U1093" s="33" t="s">
        <v>8089</v>
      </c>
      <c r="V1093" s="35" t="s">
        <v>8088</v>
      </c>
      <c r="X1093" s="33" t="s">
        <v>8089</v>
      </c>
      <c r="Y1093" s="35" t="s">
        <v>8088</v>
      </c>
      <c r="AA1093" s="33" t="s">
        <v>8089</v>
      </c>
      <c r="AB1093" s="35" t="s">
        <v>8088</v>
      </c>
      <c r="AD1093" s="33" t="s">
        <v>8089</v>
      </c>
      <c r="AE1093" s="35" t="s">
        <v>8088</v>
      </c>
      <c r="AG1093" s="33" t="s">
        <v>8089</v>
      </c>
      <c r="AH1093" s="35" t="s">
        <v>8088</v>
      </c>
      <c r="AJ1093" s="33" t="s">
        <v>8089</v>
      </c>
      <c r="AK1093" s="35" t="s">
        <v>8088</v>
      </c>
      <c r="AM1093" s="33" t="s">
        <v>8089</v>
      </c>
      <c r="AN1093" s="35" t="s">
        <v>8088</v>
      </c>
      <c r="AP1093" s="33" t="s">
        <v>8089</v>
      </c>
      <c r="AQ1093" s="35" t="s">
        <v>8088</v>
      </c>
      <c r="AS1093" s="33" t="s">
        <v>8089</v>
      </c>
      <c r="AT1093" s="35" t="s">
        <v>8088</v>
      </c>
      <c r="AV1093" s="33" t="s">
        <v>8089</v>
      </c>
      <c r="AW1093" s="35" t="s">
        <v>8088</v>
      </c>
      <c r="AY1093" s="33" t="s">
        <v>8089</v>
      </c>
      <c r="AZ1093" s="35" t="s">
        <v>8088</v>
      </c>
      <c r="BB1093" s="33" t="s">
        <v>8089</v>
      </c>
      <c r="BC1093" s="35" t="s">
        <v>8088</v>
      </c>
      <c r="BE1093" s="33" t="s">
        <v>8089</v>
      </c>
      <c r="BF1093" s="35" t="s">
        <v>8088</v>
      </c>
      <c r="BH1093" s="33" t="s">
        <v>8089</v>
      </c>
      <c r="BI1093" s="35" t="s">
        <v>8088</v>
      </c>
      <c r="BK1093" s="33" t="s">
        <v>8089</v>
      </c>
      <c r="BL1093" s="35" t="s">
        <v>8088</v>
      </c>
      <c r="BN1093" s="33" t="str">
        <f>_xlfn.XLOOKUP(E1093,'[2]Charge Level Data'!$E:$E,'[2]Charge Level Data'!$BN:$BN,"N/A")</f>
        <v>N/A</v>
      </c>
      <c r="BO1093" s="35" t="s">
        <v>8088</v>
      </c>
      <c r="BQ1093" s="33" t="s">
        <v>8089</v>
      </c>
      <c r="BR1093" s="35" t="s">
        <v>8088</v>
      </c>
    </row>
    <row r="1094" spans="1:70" x14ac:dyDescent="0.3">
      <c r="A1094">
        <v>13572972</v>
      </c>
      <c r="B1094" t="s">
        <v>5805</v>
      </c>
      <c r="C1094" s="33">
        <v>4200</v>
      </c>
      <c r="D1094">
        <v>278</v>
      </c>
      <c r="E1094" t="s">
        <v>7840</v>
      </c>
      <c r="H1094" s="33">
        <f t="shared" si="51"/>
        <v>1680</v>
      </c>
      <c r="I1094" s="34">
        <f t="shared" si="49"/>
        <v>0</v>
      </c>
      <c r="J1094" s="34">
        <f t="shared" si="50"/>
        <v>4542.4800000000005</v>
      </c>
      <c r="L1094" s="33">
        <v>0</v>
      </c>
      <c r="M1094" s="35" t="s">
        <v>8088</v>
      </c>
      <c r="O1094" s="33">
        <v>0</v>
      </c>
      <c r="P1094" s="35" t="s">
        <v>8088</v>
      </c>
      <c r="R1094" s="33">
        <v>0</v>
      </c>
      <c r="S1094" s="35" t="s">
        <v>8088</v>
      </c>
      <c r="U1094" s="33">
        <v>3925.6</v>
      </c>
      <c r="V1094" s="35" t="s">
        <v>8088</v>
      </c>
      <c r="X1094" s="33">
        <v>3084.4</v>
      </c>
      <c r="Y1094" s="35" t="s">
        <v>8088</v>
      </c>
      <c r="AA1094" s="33">
        <v>3925.6</v>
      </c>
      <c r="AB1094" s="35" t="s">
        <v>8088</v>
      </c>
      <c r="AD1094" s="33">
        <v>2635.7599999999998</v>
      </c>
      <c r="AE1094" s="35" t="s">
        <v>8088</v>
      </c>
      <c r="AG1094" s="33">
        <v>0</v>
      </c>
      <c r="AH1094" s="35" t="s">
        <v>8088</v>
      </c>
      <c r="AJ1094" s="33">
        <v>0</v>
      </c>
      <c r="AK1094" s="35" t="s">
        <v>8088</v>
      </c>
      <c r="AM1094" s="33">
        <v>0</v>
      </c>
      <c r="AN1094" s="35" t="s">
        <v>8088</v>
      </c>
      <c r="AP1094" s="33">
        <v>0</v>
      </c>
      <c r="AQ1094" s="35" t="s">
        <v>8088</v>
      </c>
      <c r="AS1094" s="33">
        <v>0</v>
      </c>
      <c r="AT1094" s="35" t="s">
        <v>8088</v>
      </c>
      <c r="AV1094" s="33">
        <v>0</v>
      </c>
      <c r="AW1094" s="35" t="s">
        <v>8088</v>
      </c>
      <c r="AY1094" s="33">
        <v>0</v>
      </c>
      <c r="AZ1094" s="35" t="s">
        <v>8088</v>
      </c>
      <c r="BB1094" s="33">
        <v>0</v>
      </c>
      <c r="BC1094" s="35" t="s">
        <v>8088</v>
      </c>
      <c r="BE1094" s="33">
        <v>0</v>
      </c>
      <c r="BF1094" s="35" t="s">
        <v>8088</v>
      </c>
      <c r="BH1094" s="33">
        <v>22.430325</v>
      </c>
      <c r="BI1094" s="35" t="s">
        <v>8088</v>
      </c>
      <c r="BK1094" s="33">
        <v>22.430325</v>
      </c>
      <c r="BL1094" s="35" t="s">
        <v>8088</v>
      </c>
      <c r="BN1094" s="33">
        <f>_xlfn.XLOOKUP(E1094,'[2]Charge Level Data'!$E:$E,'[2]Charge Level Data'!$BN:$BN,"N/A")</f>
        <v>22.430325</v>
      </c>
      <c r="BO1094" s="35" t="s">
        <v>8088</v>
      </c>
      <c r="BQ1094" s="33">
        <v>4542.4800000000005</v>
      </c>
      <c r="BR1094" s="35" t="s">
        <v>8088</v>
      </c>
    </row>
    <row r="1095" spans="1:70" x14ac:dyDescent="0.3">
      <c r="A1095">
        <v>13024326</v>
      </c>
      <c r="B1095" t="s">
        <v>5814</v>
      </c>
      <c r="C1095" s="33">
        <v>4200</v>
      </c>
      <c r="D1095">
        <v>278</v>
      </c>
      <c r="E1095" t="s">
        <v>7840</v>
      </c>
      <c r="H1095" s="33">
        <f t="shared" si="51"/>
        <v>1680</v>
      </c>
      <c r="I1095" s="34">
        <f t="shared" ref="I1095:I1158" si="52">MIN(L1095:BR1095)</f>
        <v>0</v>
      </c>
      <c r="J1095" s="34">
        <f t="shared" ref="J1095:J1158" si="53">MAX(L1095:BR1095)</f>
        <v>4542.4800000000005</v>
      </c>
      <c r="L1095" s="33">
        <v>0</v>
      </c>
      <c r="M1095" s="35" t="s">
        <v>8088</v>
      </c>
      <c r="O1095" s="33">
        <v>0</v>
      </c>
      <c r="P1095" s="35" t="s">
        <v>8088</v>
      </c>
      <c r="R1095" s="33">
        <v>0</v>
      </c>
      <c r="S1095" s="35" t="s">
        <v>8088</v>
      </c>
      <c r="U1095" s="33">
        <v>3925.6</v>
      </c>
      <c r="V1095" s="35" t="s">
        <v>8088</v>
      </c>
      <c r="X1095" s="33">
        <v>3084.4</v>
      </c>
      <c r="Y1095" s="35" t="s">
        <v>8088</v>
      </c>
      <c r="AA1095" s="33">
        <v>3925.6</v>
      </c>
      <c r="AB1095" s="35" t="s">
        <v>8088</v>
      </c>
      <c r="AD1095" s="33">
        <v>2635.7599999999998</v>
      </c>
      <c r="AE1095" s="35" t="s">
        <v>8088</v>
      </c>
      <c r="AG1095" s="33">
        <v>0</v>
      </c>
      <c r="AH1095" s="35" t="s">
        <v>8088</v>
      </c>
      <c r="AJ1095" s="33">
        <v>0</v>
      </c>
      <c r="AK1095" s="35" t="s">
        <v>8088</v>
      </c>
      <c r="AM1095" s="33">
        <v>0</v>
      </c>
      <c r="AN1095" s="35" t="s">
        <v>8088</v>
      </c>
      <c r="AP1095" s="33">
        <v>0</v>
      </c>
      <c r="AQ1095" s="35" t="s">
        <v>8088</v>
      </c>
      <c r="AS1095" s="33">
        <v>0</v>
      </c>
      <c r="AT1095" s="35" t="s">
        <v>8088</v>
      </c>
      <c r="AV1095" s="33">
        <v>0</v>
      </c>
      <c r="AW1095" s="35" t="s">
        <v>8088</v>
      </c>
      <c r="AY1095" s="33">
        <v>0</v>
      </c>
      <c r="AZ1095" s="35" t="s">
        <v>8088</v>
      </c>
      <c r="BB1095" s="33">
        <v>0</v>
      </c>
      <c r="BC1095" s="35" t="s">
        <v>8088</v>
      </c>
      <c r="BE1095" s="33">
        <v>0</v>
      </c>
      <c r="BF1095" s="35" t="s">
        <v>8088</v>
      </c>
      <c r="BH1095" s="33">
        <v>22.430325</v>
      </c>
      <c r="BI1095" s="35" t="s">
        <v>8088</v>
      </c>
      <c r="BK1095" s="33">
        <v>22.430325</v>
      </c>
      <c r="BL1095" s="35" t="s">
        <v>8088</v>
      </c>
      <c r="BN1095" s="33">
        <f>_xlfn.XLOOKUP(E1095,'[2]Charge Level Data'!$E:$E,'[2]Charge Level Data'!$BN:$BN,"N/A")</f>
        <v>22.430325</v>
      </c>
      <c r="BO1095" s="35" t="s">
        <v>8088</v>
      </c>
      <c r="BQ1095" s="33">
        <v>4542.4800000000005</v>
      </c>
      <c r="BR1095" s="35" t="s">
        <v>8088</v>
      </c>
    </row>
    <row r="1096" spans="1:70" x14ac:dyDescent="0.3">
      <c r="A1096">
        <v>13576012</v>
      </c>
      <c r="B1096" t="s">
        <v>6326</v>
      </c>
      <c r="C1096" s="33">
        <v>4200</v>
      </c>
      <c r="D1096">
        <v>278</v>
      </c>
      <c r="E1096" t="s">
        <v>7840</v>
      </c>
      <c r="H1096" s="33">
        <f t="shared" si="51"/>
        <v>1680</v>
      </c>
      <c r="I1096" s="34">
        <f t="shared" si="52"/>
        <v>0</v>
      </c>
      <c r="J1096" s="34">
        <f t="shared" si="53"/>
        <v>4542.4800000000005</v>
      </c>
      <c r="L1096" s="33">
        <v>0</v>
      </c>
      <c r="M1096" s="35" t="s">
        <v>8088</v>
      </c>
      <c r="O1096" s="33">
        <v>0</v>
      </c>
      <c r="P1096" s="35" t="s">
        <v>8088</v>
      </c>
      <c r="R1096" s="33">
        <v>0</v>
      </c>
      <c r="S1096" s="35" t="s">
        <v>8088</v>
      </c>
      <c r="U1096" s="33">
        <v>3925.6</v>
      </c>
      <c r="V1096" s="35" t="s">
        <v>8088</v>
      </c>
      <c r="X1096" s="33">
        <v>3084.4</v>
      </c>
      <c r="Y1096" s="35" t="s">
        <v>8088</v>
      </c>
      <c r="AA1096" s="33">
        <v>3925.6</v>
      </c>
      <c r="AB1096" s="35" t="s">
        <v>8088</v>
      </c>
      <c r="AD1096" s="33">
        <v>2635.7599999999998</v>
      </c>
      <c r="AE1096" s="35" t="s">
        <v>8088</v>
      </c>
      <c r="AG1096" s="33">
        <v>0</v>
      </c>
      <c r="AH1096" s="35" t="s">
        <v>8088</v>
      </c>
      <c r="AJ1096" s="33">
        <v>0</v>
      </c>
      <c r="AK1096" s="35" t="s">
        <v>8088</v>
      </c>
      <c r="AM1096" s="33">
        <v>0</v>
      </c>
      <c r="AN1096" s="35" t="s">
        <v>8088</v>
      </c>
      <c r="AP1096" s="33">
        <v>0</v>
      </c>
      <c r="AQ1096" s="35" t="s">
        <v>8088</v>
      </c>
      <c r="AS1096" s="33">
        <v>0</v>
      </c>
      <c r="AT1096" s="35" t="s">
        <v>8088</v>
      </c>
      <c r="AV1096" s="33">
        <v>0</v>
      </c>
      <c r="AW1096" s="35" t="s">
        <v>8088</v>
      </c>
      <c r="AY1096" s="33">
        <v>0</v>
      </c>
      <c r="AZ1096" s="35" t="s">
        <v>8088</v>
      </c>
      <c r="BB1096" s="33">
        <v>0</v>
      </c>
      <c r="BC1096" s="35" t="s">
        <v>8088</v>
      </c>
      <c r="BE1096" s="33">
        <v>0</v>
      </c>
      <c r="BF1096" s="35" t="s">
        <v>8088</v>
      </c>
      <c r="BH1096" s="33">
        <v>22.430325</v>
      </c>
      <c r="BI1096" s="35" t="s">
        <v>8088</v>
      </c>
      <c r="BK1096" s="33">
        <v>22.430325</v>
      </c>
      <c r="BL1096" s="35" t="s">
        <v>8088</v>
      </c>
      <c r="BN1096" s="33">
        <f>_xlfn.XLOOKUP(E1096,'[2]Charge Level Data'!$E:$E,'[2]Charge Level Data'!$BN:$BN,"N/A")</f>
        <v>22.430325</v>
      </c>
      <c r="BO1096" s="35" t="s">
        <v>8088</v>
      </c>
      <c r="BQ1096" s="33">
        <v>4542.4800000000005</v>
      </c>
      <c r="BR1096" s="35" t="s">
        <v>8088</v>
      </c>
    </row>
    <row r="1097" spans="1:70" x14ac:dyDescent="0.3">
      <c r="A1097">
        <v>13576011</v>
      </c>
      <c r="B1097" t="s">
        <v>6327</v>
      </c>
      <c r="C1097" s="33">
        <v>4200</v>
      </c>
      <c r="D1097">
        <v>278</v>
      </c>
      <c r="E1097" t="s">
        <v>7840</v>
      </c>
      <c r="H1097" s="33">
        <f t="shared" si="51"/>
        <v>1680</v>
      </c>
      <c r="I1097" s="34">
        <f t="shared" si="52"/>
        <v>0</v>
      </c>
      <c r="J1097" s="34">
        <f t="shared" si="53"/>
        <v>4542.4800000000005</v>
      </c>
      <c r="L1097" s="33">
        <v>0</v>
      </c>
      <c r="M1097" s="35" t="s">
        <v>8088</v>
      </c>
      <c r="O1097" s="33">
        <v>0</v>
      </c>
      <c r="P1097" s="35" t="s">
        <v>8088</v>
      </c>
      <c r="R1097" s="33">
        <v>0</v>
      </c>
      <c r="S1097" s="35" t="s">
        <v>8088</v>
      </c>
      <c r="U1097" s="33">
        <v>3925.6</v>
      </c>
      <c r="V1097" s="35" t="s">
        <v>8088</v>
      </c>
      <c r="X1097" s="33">
        <v>3084.4</v>
      </c>
      <c r="Y1097" s="35" t="s">
        <v>8088</v>
      </c>
      <c r="AA1097" s="33">
        <v>3925.6</v>
      </c>
      <c r="AB1097" s="35" t="s">
        <v>8088</v>
      </c>
      <c r="AD1097" s="33">
        <v>2635.7599999999998</v>
      </c>
      <c r="AE1097" s="35" t="s">
        <v>8088</v>
      </c>
      <c r="AG1097" s="33">
        <v>0</v>
      </c>
      <c r="AH1097" s="35" t="s">
        <v>8088</v>
      </c>
      <c r="AJ1097" s="33">
        <v>0</v>
      </c>
      <c r="AK1097" s="35" t="s">
        <v>8088</v>
      </c>
      <c r="AM1097" s="33">
        <v>0</v>
      </c>
      <c r="AN1097" s="35" t="s">
        <v>8088</v>
      </c>
      <c r="AP1097" s="33">
        <v>0</v>
      </c>
      <c r="AQ1097" s="35" t="s">
        <v>8088</v>
      </c>
      <c r="AS1097" s="33">
        <v>0</v>
      </c>
      <c r="AT1097" s="35" t="s">
        <v>8088</v>
      </c>
      <c r="AV1097" s="33">
        <v>0</v>
      </c>
      <c r="AW1097" s="35" t="s">
        <v>8088</v>
      </c>
      <c r="AY1097" s="33">
        <v>0</v>
      </c>
      <c r="AZ1097" s="35" t="s">
        <v>8088</v>
      </c>
      <c r="BB1097" s="33">
        <v>0</v>
      </c>
      <c r="BC1097" s="35" t="s">
        <v>8088</v>
      </c>
      <c r="BE1097" s="33">
        <v>0</v>
      </c>
      <c r="BF1097" s="35" t="s">
        <v>8088</v>
      </c>
      <c r="BH1097" s="33">
        <v>22.430325</v>
      </c>
      <c r="BI1097" s="35" t="s">
        <v>8088</v>
      </c>
      <c r="BK1097" s="33">
        <v>22.430325</v>
      </c>
      <c r="BL1097" s="35" t="s">
        <v>8088</v>
      </c>
      <c r="BN1097" s="33">
        <f>_xlfn.XLOOKUP(E1097,'[2]Charge Level Data'!$E:$E,'[2]Charge Level Data'!$BN:$BN,"N/A")</f>
        <v>22.430325</v>
      </c>
      <c r="BO1097" s="35" t="s">
        <v>8088</v>
      </c>
      <c r="BQ1097" s="33">
        <v>4542.4800000000005</v>
      </c>
      <c r="BR1097" s="35" t="s">
        <v>8088</v>
      </c>
    </row>
    <row r="1098" spans="1:70" x14ac:dyDescent="0.3">
      <c r="A1098">
        <v>13641758</v>
      </c>
      <c r="B1098" t="s">
        <v>7180</v>
      </c>
      <c r="C1098" s="33">
        <v>4200</v>
      </c>
      <c r="D1098">
        <v>278</v>
      </c>
      <c r="E1098" t="s">
        <v>7849</v>
      </c>
      <c r="H1098" s="33">
        <f t="shared" si="51"/>
        <v>1680</v>
      </c>
      <c r="I1098" s="34">
        <f t="shared" si="52"/>
        <v>0</v>
      </c>
      <c r="J1098" s="34">
        <f t="shared" si="53"/>
        <v>389.61</v>
      </c>
      <c r="L1098" s="33">
        <v>0</v>
      </c>
      <c r="M1098" s="35" t="s">
        <v>8088</v>
      </c>
      <c r="O1098" s="33">
        <v>0</v>
      </c>
      <c r="P1098" s="35" t="s">
        <v>8088</v>
      </c>
      <c r="R1098" s="33">
        <v>0</v>
      </c>
      <c r="S1098" s="35" t="s">
        <v>8088</v>
      </c>
      <c r="U1098" s="33">
        <v>336.7</v>
      </c>
      <c r="V1098" s="35" t="s">
        <v>8088</v>
      </c>
      <c r="X1098" s="33">
        <v>264.55</v>
      </c>
      <c r="Y1098" s="35" t="s">
        <v>8088</v>
      </c>
      <c r="AA1098" s="33">
        <v>336.7</v>
      </c>
      <c r="AB1098" s="35" t="s">
        <v>8088</v>
      </c>
      <c r="AD1098" s="33">
        <v>226.07</v>
      </c>
      <c r="AE1098" s="35" t="s">
        <v>8088</v>
      </c>
      <c r="AG1098" s="33">
        <v>0</v>
      </c>
      <c r="AH1098" s="35" t="s">
        <v>8088</v>
      </c>
      <c r="AJ1098" s="33">
        <v>0</v>
      </c>
      <c r="AK1098" s="35" t="s">
        <v>8088</v>
      </c>
      <c r="AM1098" s="33">
        <v>0</v>
      </c>
      <c r="AN1098" s="35" t="s">
        <v>8088</v>
      </c>
      <c r="AP1098" s="33">
        <v>0</v>
      </c>
      <c r="AQ1098" s="35" t="s">
        <v>8088</v>
      </c>
      <c r="AS1098" s="33">
        <v>0</v>
      </c>
      <c r="AT1098" s="35" t="s">
        <v>8088</v>
      </c>
      <c r="AV1098" s="33">
        <v>0</v>
      </c>
      <c r="AW1098" s="35" t="s">
        <v>8088</v>
      </c>
      <c r="AY1098" s="33">
        <v>0</v>
      </c>
      <c r="AZ1098" s="35" t="s">
        <v>8088</v>
      </c>
      <c r="BB1098" s="33">
        <v>0</v>
      </c>
      <c r="BC1098" s="35" t="s">
        <v>8088</v>
      </c>
      <c r="BE1098" s="33">
        <v>0</v>
      </c>
      <c r="BF1098" s="35" t="s">
        <v>8088</v>
      </c>
      <c r="BH1098" s="33">
        <v>22.430325</v>
      </c>
      <c r="BI1098" s="35" t="s">
        <v>8088</v>
      </c>
      <c r="BK1098" s="33">
        <v>22.430325</v>
      </c>
      <c r="BL1098" s="35" t="s">
        <v>8088</v>
      </c>
      <c r="BN1098" s="33">
        <f>_xlfn.XLOOKUP(E1098,'[2]Charge Level Data'!$E:$E,'[2]Charge Level Data'!$BN:$BN,"N/A")</f>
        <v>22.430325</v>
      </c>
      <c r="BO1098" s="35" t="s">
        <v>8088</v>
      </c>
      <c r="BQ1098" s="33">
        <v>389.61</v>
      </c>
      <c r="BR1098" s="35" t="s">
        <v>8088</v>
      </c>
    </row>
    <row r="1099" spans="1:70" x14ac:dyDescent="0.3">
      <c r="A1099">
        <v>13011213</v>
      </c>
      <c r="B1099" t="s">
        <v>5718</v>
      </c>
      <c r="C1099" s="33">
        <v>4200</v>
      </c>
      <c r="D1099">
        <v>272</v>
      </c>
      <c r="E1099">
        <v>0</v>
      </c>
      <c r="H1099" s="33">
        <f t="shared" si="51"/>
        <v>1680</v>
      </c>
      <c r="I1099" s="34">
        <f t="shared" si="52"/>
        <v>0</v>
      </c>
      <c r="J1099" s="34">
        <f t="shared" si="53"/>
        <v>0</v>
      </c>
      <c r="L1099" s="33" t="s">
        <v>8089</v>
      </c>
      <c r="M1099" s="35" t="s">
        <v>8088</v>
      </c>
      <c r="O1099" s="33" t="s">
        <v>8089</v>
      </c>
      <c r="P1099" s="35" t="s">
        <v>8088</v>
      </c>
      <c r="R1099" s="33" t="s">
        <v>8089</v>
      </c>
      <c r="S1099" s="35" t="s">
        <v>8088</v>
      </c>
      <c r="U1099" s="33" t="s">
        <v>8089</v>
      </c>
      <c r="V1099" s="35" t="s">
        <v>8088</v>
      </c>
      <c r="X1099" s="33" t="s">
        <v>8089</v>
      </c>
      <c r="Y1099" s="35" t="s">
        <v>8088</v>
      </c>
      <c r="AA1099" s="33" t="s">
        <v>8089</v>
      </c>
      <c r="AB1099" s="35" t="s">
        <v>8088</v>
      </c>
      <c r="AD1099" s="33" t="s">
        <v>8089</v>
      </c>
      <c r="AE1099" s="35" t="s">
        <v>8088</v>
      </c>
      <c r="AG1099" s="33" t="s">
        <v>8089</v>
      </c>
      <c r="AH1099" s="35" t="s">
        <v>8088</v>
      </c>
      <c r="AJ1099" s="33" t="s">
        <v>8089</v>
      </c>
      <c r="AK1099" s="35" t="s">
        <v>8088</v>
      </c>
      <c r="AM1099" s="33" t="s">
        <v>8089</v>
      </c>
      <c r="AN1099" s="35" t="s">
        <v>8088</v>
      </c>
      <c r="AP1099" s="33" t="s">
        <v>8089</v>
      </c>
      <c r="AQ1099" s="35" t="s">
        <v>8088</v>
      </c>
      <c r="AS1099" s="33" t="s">
        <v>8089</v>
      </c>
      <c r="AT1099" s="35" t="s">
        <v>8088</v>
      </c>
      <c r="AV1099" s="33" t="s">
        <v>8089</v>
      </c>
      <c r="AW1099" s="35" t="s">
        <v>8088</v>
      </c>
      <c r="AY1099" s="33" t="s">
        <v>8089</v>
      </c>
      <c r="AZ1099" s="35" t="s">
        <v>8088</v>
      </c>
      <c r="BB1099" s="33" t="s">
        <v>8089</v>
      </c>
      <c r="BC1099" s="35" t="s">
        <v>8088</v>
      </c>
      <c r="BE1099" s="33" t="s">
        <v>8089</v>
      </c>
      <c r="BF1099" s="35" t="s">
        <v>8088</v>
      </c>
      <c r="BH1099" s="33" t="s">
        <v>8089</v>
      </c>
      <c r="BI1099" s="35" t="s">
        <v>8088</v>
      </c>
      <c r="BK1099" s="33" t="s">
        <v>8089</v>
      </c>
      <c r="BL1099" s="35" t="s">
        <v>8088</v>
      </c>
      <c r="BN1099" s="33" t="str">
        <f>_xlfn.XLOOKUP(E1099,'[2]Charge Level Data'!$E:$E,'[2]Charge Level Data'!$BN:$BN,"N/A")</f>
        <v>N/A</v>
      </c>
      <c r="BO1099" s="35" t="s">
        <v>8088</v>
      </c>
      <c r="BQ1099" s="33" t="s">
        <v>8089</v>
      </c>
      <c r="BR1099" s="35" t="s">
        <v>8088</v>
      </c>
    </row>
    <row r="1100" spans="1:70" x14ac:dyDescent="0.3">
      <c r="A1100">
        <v>13024325</v>
      </c>
      <c r="B1100" t="s">
        <v>5806</v>
      </c>
      <c r="C1100" s="33">
        <v>4200</v>
      </c>
      <c r="D1100">
        <v>272</v>
      </c>
      <c r="E1100">
        <v>0</v>
      </c>
      <c r="H1100" s="33">
        <f t="shared" si="51"/>
        <v>1680</v>
      </c>
      <c r="I1100" s="34">
        <f t="shared" si="52"/>
        <v>0</v>
      </c>
      <c r="J1100" s="34">
        <f t="shared" si="53"/>
        <v>0</v>
      </c>
      <c r="L1100" s="33" t="s">
        <v>8089</v>
      </c>
      <c r="M1100" s="35" t="s">
        <v>8088</v>
      </c>
      <c r="O1100" s="33" t="s">
        <v>8089</v>
      </c>
      <c r="P1100" s="35" t="s">
        <v>8088</v>
      </c>
      <c r="R1100" s="33" t="s">
        <v>8089</v>
      </c>
      <c r="S1100" s="35" t="s">
        <v>8088</v>
      </c>
      <c r="U1100" s="33" t="s">
        <v>8089</v>
      </c>
      <c r="V1100" s="35" t="s">
        <v>8088</v>
      </c>
      <c r="X1100" s="33" t="s">
        <v>8089</v>
      </c>
      <c r="Y1100" s="35" t="s">
        <v>8088</v>
      </c>
      <c r="AA1100" s="33" t="s">
        <v>8089</v>
      </c>
      <c r="AB1100" s="35" t="s">
        <v>8088</v>
      </c>
      <c r="AD1100" s="33" t="s">
        <v>8089</v>
      </c>
      <c r="AE1100" s="35" t="s">
        <v>8088</v>
      </c>
      <c r="AG1100" s="33" t="s">
        <v>8089</v>
      </c>
      <c r="AH1100" s="35" t="s">
        <v>8088</v>
      </c>
      <c r="AJ1100" s="33" t="s">
        <v>8089</v>
      </c>
      <c r="AK1100" s="35" t="s">
        <v>8088</v>
      </c>
      <c r="AM1100" s="33" t="s">
        <v>8089</v>
      </c>
      <c r="AN1100" s="35" t="s">
        <v>8088</v>
      </c>
      <c r="AP1100" s="33" t="s">
        <v>8089</v>
      </c>
      <c r="AQ1100" s="35" t="s">
        <v>8088</v>
      </c>
      <c r="AS1100" s="33" t="s">
        <v>8089</v>
      </c>
      <c r="AT1100" s="35" t="s">
        <v>8088</v>
      </c>
      <c r="AV1100" s="33" t="s">
        <v>8089</v>
      </c>
      <c r="AW1100" s="35" t="s">
        <v>8088</v>
      </c>
      <c r="AY1100" s="33" t="s">
        <v>8089</v>
      </c>
      <c r="AZ1100" s="35" t="s">
        <v>8088</v>
      </c>
      <c r="BB1100" s="33" t="s">
        <v>8089</v>
      </c>
      <c r="BC1100" s="35" t="s">
        <v>8088</v>
      </c>
      <c r="BE1100" s="33" t="s">
        <v>8089</v>
      </c>
      <c r="BF1100" s="35" t="s">
        <v>8088</v>
      </c>
      <c r="BH1100" s="33" t="s">
        <v>8089</v>
      </c>
      <c r="BI1100" s="35" t="s">
        <v>8088</v>
      </c>
      <c r="BK1100" s="33" t="s">
        <v>8089</v>
      </c>
      <c r="BL1100" s="35" t="s">
        <v>8088</v>
      </c>
      <c r="BN1100" s="33" t="str">
        <f>_xlfn.XLOOKUP(E1100,'[2]Charge Level Data'!$E:$E,'[2]Charge Level Data'!$BN:$BN,"N/A")</f>
        <v>N/A</v>
      </c>
      <c r="BO1100" s="35" t="s">
        <v>8088</v>
      </c>
      <c r="BQ1100" s="33" t="s">
        <v>8089</v>
      </c>
      <c r="BR1100" s="35" t="s">
        <v>8088</v>
      </c>
    </row>
    <row r="1101" spans="1:70" x14ac:dyDescent="0.3">
      <c r="A1101">
        <v>13026382</v>
      </c>
      <c r="B1101" t="s">
        <v>6756</v>
      </c>
      <c r="C1101" s="33">
        <v>4194</v>
      </c>
      <c r="D1101">
        <v>278</v>
      </c>
      <c r="E1101" t="s">
        <v>7859</v>
      </c>
      <c r="H1101" s="33">
        <f t="shared" si="51"/>
        <v>1677.6000000000001</v>
      </c>
      <c r="I1101" s="34">
        <f t="shared" si="52"/>
        <v>0</v>
      </c>
      <c r="J1101" s="34">
        <f t="shared" si="53"/>
        <v>1544.67</v>
      </c>
      <c r="L1101" s="33">
        <v>0</v>
      </c>
      <c r="M1101" s="35" t="s">
        <v>8088</v>
      </c>
      <c r="O1101" s="33">
        <v>0</v>
      </c>
      <c r="P1101" s="35" t="s">
        <v>8088</v>
      </c>
      <c r="R1101" s="33">
        <v>0</v>
      </c>
      <c r="S1101" s="35" t="s">
        <v>8088</v>
      </c>
      <c r="U1101" s="33">
        <v>1334.8999999999999</v>
      </c>
      <c r="V1101" s="35" t="s">
        <v>8088</v>
      </c>
      <c r="X1101" s="33">
        <v>1048.8500000000001</v>
      </c>
      <c r="Y1101" s="35" t="s">
        <v>8088</v>
      </c>
      <c r="AA1101" s="33">
        <v>1334.8999999999999</v>
      </c>
      <c r="AB1101" s="35" t="s">
        <v>8088</v>
      </c>
      <c r="AD1101" s="33">
        <v>896.29</v>
      </c>
      <c r="AE1101" s="35" t="s">
        <v>8088</v>
      </c>
      <c r="AG1101" s="33">
        <v>0</v>
      </c>
      <c r="AH1101" s="35" t="s">
        <v>8088</v>
      </c>
      <c r="AJ1101" s="33">
        <v>0</v>
      </c>
      <c r="AK1101" s="35" t="s">
        <v>8088</v>
      </c>
      <c r="AM1101" s="33">
        <v>0</v>
      </c>
      <c r="AN1101" s="35" t="s">
        <v>8088</v>
      </c>
      <c r="AP1101" s="33">
        <v>0</v>
      </c>
      <c r="AQ1101" s="35" t="s">
        <v>8088</v>
      </c>
      <c r="AS1101" s="33">
        <v>0</v>
      </c>
      <c r="AT1101" s="35" t="s">
        <v>8088</v>
      </c>
      <c r="AV1101" s="33">
        <v>0</v>
      </c>
      <c r="AW1101" s="35" t="s">
        <v>8088</v>
      </c>
      <c r="AY1101" s="33">
        <v>0</v>
      </c>
      <c r="AZ1101" s="35" t="s">
        <v>8088</v>
      </c>
      <c r="BB1101" s="33">
        <v>0</v>
      </c>
      <c r="BC1101" s="35" t="s">
        <v>8088</v>
      </c>
      <c r="BE1101" s="33">
        <v>0</v>
      </c>
      <c r="BF1101" s="35" t="s">
        <v>8088</v>
      </c>
      <c r="BH1101" s="33">
        <v>22.430325</v>
      </c>
      <c r="BI1101" s="35" t="s">
        <v>8088</v>
      </c>
      <c r="BK1101" s="33">
        <v>22.430325</v>
      </c>
      <c r="BL1101" s="35" t="s">
        <v>8088</v>
      </c>
      <c r="BN1101" s="33">
        <f>_xlfn.XLOOKUP(E1101,'[2]Charge Level Data'!$E:$E,'[2]Charge Level Data'!$BN:$BN,"N/A")</f>
        <v>22.430325</v>
      </c>
      <c r="BO1101" s="35" t="s">
        <v>8088</v>
      </c>
      <c r="BQ1101" s="33">
        <v>1544.67</v>
      </c>
      <c r="BR1101" s="35" t="s">
        <v>8088</v>
      </c>
    </row>
    <row r="1102" spans="1:70" x14ac:dyDescent="0.3">
      <c r="A1102">
        <v>13026505</v>
      </c>
      <c r="B1102" t="s">
        <v>6759</v>
      </c>
      <c r="C1102" s="33">
        <v>4194</v>
      </c>
      <c r="D1102">
        <v>278</v>
      </c>
      <c r="E1102" t="s">
        <v>7859</v>
      </c>
      <c r="H1102" s="33">
        <f t="shared" si="51"/>
        <v>1677.6000000000001</v>
      </c>
      <c r="I1102" s="34">
        <f t="shared" si="52"/>
        <v>0</v>
      </c>
      <c r="J1102" s="34">
        <f t="shared" si="53"/>
        <v>1544.67</v>
      </c>
      <c r="L1102" s="33">
        <v>0</v>
      </c>
      <c r="M1102" s="35" t="s">
        <v>8088</v>
      </c>
      <c r="O1102" s="33">
        <v>0</v>
      </c>
      <c r="P1102" s="35" t="s">
        <v>8088</v>
      </c>
      <c r="R1102" s="33">
        <v>0</v>
      </c>
      <c r="S1102" s="35" t="s">
        <v>8088</v>
      </c>
      <c r="U1102" s="33">
        <v>1334.8999999999999</v>
      </c>
      <c r="V1102" s="35" t="s">
        <v>8088</v>
      </c>
      <c r="X1102" s="33">
        <v>1048.8500000000001</v>
      </c>
      <c r="Y1102" s="35" t="s">
        <v>8088</v>
      </c>
      <c r="AA1102" s="33">
        <v>1334.8999999999999</v>
      </c>
      <c r="AB1102" s="35" t="s">
        <v>8088</v>
      </c>
      <c r="AD1102" s="33">
        <v>896.29</v>
      </c>
      <c r="AE1102" s="35" t="s">
        <v>8088</v>
      </c>
      <c r="AG1102" s="33">
        <v>0</v>
      </c>
      <c r="AH1102" s="35" t="s">
        <v>8088</v>
      </c>
      <c r="AJ1102" s="33">
        <v>0</v>
      </c>
      <c r="AK1102" s="35" t="s">
        <v>8088</v>
      </c>
      <c r="AM1102" s="33">
        <v>0</v>
      </c>
      <c r="AN1102" s="35" t="s">
        <v>8088</v>
      </c>
      <c r="AP1102" s="33">
        <v>0</v>
      </c>
      <c r="AQ1102" s="35" t="s">
        <v>8088</v>
      </c>
      <c r="AS1102" s="33">
        <v>0</v>
      </c>
      <c r="AT1102" s="35" t="s">
        <v>8088</v>
      </c>
      <c r="AV1102" s="33">
        <v>0</v>
      </c>
      <c r="AW1102" s="35" t="s">
        <v>8088</v>
      </c>
      <c r="AY1102" s="33">
        <v>0</v>
      </c>
      <c r="AZ1102" s="35" t="s">
        <v>8088</v>
      </c>
      <c r="BB1102" s="33">
        <v>0</v>
      </c>
      <c r="BC1102" s="35" t="s">
        <v>8088</v>
      </c>
      <c r="BE1102" s="33">
        <v>0</v>
      </c>
      <c r="BF1102" s="35" t="s">
        <v>8088</v>
      </c>
      <c r="BH1102" s="33">
        <v>22.430325</v>
      </c>
      <c r="BI1102" s="35" t="s">
        <v>8088</v>
      </c>
      <c r="BK1102" s="33">
        <v>22.430325</v>
      </c>
      <c r="BL1102" s="35" t="s">
        <v>8088</v>
      </c>
      <c r="BN1102" s="33">
        <f>_xlfn.XLOOKUP(E1102,'[2]Charge Level Data'!$E:$E,'[2]Charge Level Data'!$BN:$BN,"N/A")</f>
        <v>22.430325</v>
      </c>
      <c r="BO1102" s="35" t="s">
        <v>8088</v>
      </c>
      <c r="BQ1102" s="33">
        <v>1544.67</v>
      </c>
      <c r="BR1102" s="35" t="s">
        <v>8088</v>
      </c>
    </row>
    <row r="1103" spans="1:70" x14ac:dyDescent="0.3">
      <c r="A1103">
        <v>13025386</v>
      </c>
      <c r="B1103" t="s">
        <v>6760</v>
      </c>
      <c r="C1103" s="33">
        <v>4194</v>
      </c>
      <c r="D1103">
        <v>278</v>
      </c>
      <c r="E1103" t="s">
        <v>7859</v>
      </c>
      <c r="H1103" s="33">
        <f t="shared" si="51"/>
        <v>1677.6000000000001</v>
      </c>
      <c r="I1103" s="34">
        <f t="shared" si="52"/>
        <v>0</v>
      </c>
      <c r="J1103" s="34">
        <f t="shared" si="53"/>
        <v>1544.67</v>
      </c>
      <c r="L1103" s="33">
        <v>0</v>
      </c>
      <c r="M1103" s="35" t="s">
        <v>8088</v>
      </c>
      <c r="O1103" s="33">
        <v>0</v>
      </c>
      <c r="P1103" s="35" t="s">
        <v>8088</v>
      </c>
      <c r="R1103" s="33">
        <v>0</v>
      </c>
      <c r="S1103" s="35" t="s">
        <v>8088</v>
      </c>
      <c r="U1103" s="33">
        <v>1334.8999999999999</v>
      </c>
      <c r="V1103" s="35" t="s">
        <v>8088</v>
      </c>
      <c r="X1103" s="33">
        <v>1048.8500000000001</v>
      </c>
      <c r="Y1103" s="35" t="s">
        <v>8088</v>
      </c>
      <c r="AA1103" s="33">
        <v>1334.8999999999999</v>
      </c>
      <c r="AB1103" s="35" t="s">
        <v>8088</v>
      </c>
      <c r="AD1103" s="33">
        <v>896.29</v>
      </c>
      <c r="AE1103" s="35" t="s">
        <v>8088</v>
      </c>
      <c r="AG1103" s="33">
        <v>0</v>
      </c>
      <c r="AH1103" s="35" t="s">
        <v>8088</v>
      </c>
      <c r="AJ1103" s="33">
        <v>0</v>
      </c>
      <c r="AK1103" s="35" t="s">
        <v>8088</v>
      </c>
      <c r="AM1103" s="33">
        <v>0</v>
      </c>
      <c r="AN1103" s="35" t="s">
        <v>8088</v>
      </c>
      <c r="AP1103" s="33">
        <v>0</v>
      </c>
      <c r="AQ1103" s="35" t="s">
        <v>8088</v>
      </c>
      <c r="AS1103" s="33">
        <v>0</v>
      </c>
      <c r="AT1103" s="35" t="s">
        <v>8088</v>
      </c>
      <c r="AV1103" s="33">
        <v>0</v>
      </c>
      <c r="AW1103" s="35" t="s">
        <v>8088</v>
      </c>
      <c r="AY1103" s="33">
        <v>0</v>
      </c>
      <c r="AZ1103" s="35" t="s">
        <v>8088</v>
      </c>
      <c r="BB1103" s="33">
        <v>0</v>
      </c>
      <c r="BC1103" s="35" t="s">
        <v>8088</v>
      </c>
      <c r="BE1103" s="33">
        <v>0</v>
      </c>
      <c r="BF1103" s="35" t="s">
        <v>8088</v>
      </c>
      <c r="BH1103" s="33">
        <v>22.430325</v>
      </c>
      <c r="BI1103" s="35" t="s">
        <v>8088</v>
      </c>
      <c r="BK1103" s="33">
        <v>22.430325</v>
      </c>
      <c r="BL1103" s="35" t="s">
        <v>8088</v>
      </c>
      <c r="BN1103" s="33">
        <f>_xlfn.XLOOKUP(E1103,'[2]Charge Level Data'!$E:$E,'[2]Charge Level Data'!$BN:$BN,"N/A")</f>
        <v>22.430325</v>
      </c>
      <c r="BO1103" s="35" t="s">
        <v>8088</v>
      </c>
      <c r="BQ1103" s="33">
        <v>1544.67</v>
      </c>
      <c r="BR1103" s="35" t="s">
        <v>8088</v>
      </c>
    </row>
    <row r="1104" spans="1:70" x14ac:dyDescent="0.3">
      <c r="A1104">
        <v>7633158</v>
      </c>
      <c r="B1104" t="s">
        <v>7625</v>
      </c>
      <c r="C1104" s="33">
        <v>4136</v>
      </c>
      <c r="D1104">
        <v>750</v>
      </c>
      <c r="E1104">
        <v>45337</v>
      </c>
      <c r="H1104" s="33">
        <f t="shared" si="51"/>
        <v>1654.4</v>
      </c>
      <c r="I1104" s="34">
        <f t="shared" si="52"/>
        <v>78.569999999999993</v>
      </c>
      <c r="J1104" s="34">
        <f t="shared" si="53"/>
        <v>3152.8775698176905</v>
      </c>
      <c r="L1104" s="33">
        <v>3032.2383579173402</v>
      </c>
      <c r="M1104" s="35" t="s">
        <v>8088</v>
      </c>
      <c r="O1104" s="33">
        <v>3152.8775698176905</v>
      </c>
      <c r="P1104" s="35" t="s">
        <v>8088</v>
      </c>
      <c r="R1104" s="33">
        <v>2818.5467871646802</v>
      </c>
      <c r="S1104" s="35" t="s">
        <v>8088</v>
      </c>
      <c r="U1104" s="33" t="s">
        <v>8088</v>
      </c>
      <c r="V1104" s="35" t="s">
        <v>8088</v>
      </c>
      <c r="X1104" s="33">
        <v>2149.4</v>
      </c>
      <c r="Y1104" s="35" t="s">
        <v>8088</v>
      </c>
      <c r="AA1104" s="33">
        <v>2735.6</v>
      </c>
      <c r="AB1104" s="35" t="s">
        <v>8088</v>
      </c>
      <c r="AD1104" s="33">
        <v>1836.76</v>
      </c>
      <c r="AE1104" s="35" t="s">
        <v>8088</v>
      </c>
      <c r="AG1104" s="33">
        <v>710.26913100000002</v>
      </c>
      <c r="AH1104" s="35" t="s">
        <v>8088</v>
      </c>
      <c r="AJ1104" s="33">
        <v>710.26913100000002</v>
      </c>
      <c r="AK1104" s="35" t="s">
        <v>8088</v>
      </c>
      <c r="AM1104" s="33">
        <v>710.26913100000002</v>
      </c>
      <c r="AN1104" s="35" t="s">
        <v>8088</v>
      </c>
      <c r="AP1104" s="33">
        <v>710.26913100000002</v>
      </c>
      <c r="AQ1104" s="35" t="s">
        <v>8088</v>
      </c>
      <c r="AS1104" s="33">
        <v>710.26913100000002</v>
      </c>
      <c r="AT1104" s="35" t="s">
        <v>8088</v>
      </c>
      <c r="AV1104" s="33">
        <v>710.26913100000002</v>
      </c>
      <c r="AW1104" s="35" t="s">
        <v>8088</v>
      </c>
      <c r="AY1104" s="33">
        <v>710.26913100000002</v>
      </c>
      <c r="AZ1104" s="35" t="s">
        <v>8088</v>
      </c>
      <c r="BB1104" s="33">
        <v>78.569999999999993</v>
      </c>
      <c r="BC1104" s="35" t="s">
        <v>8088</v>
      </c>
      <c r="BE1104" s="33">
        <v>78.569999999999993</v>
      </c>
      <c r="BF1104" s="35" t="s">
        <v>8088</v>
      </c>
      <c r="BH1104" s="33">
        <v>385.11394499999994</v>
      </c>
      <c r="BI1104" s="35" t="s">
        <v>8088</v>
      </c>
      <c r="BK1104" s="33">
        <v>385.11394499999994</v>
      </c>
      <c r="BL1104" s="35" t="s">
        <v>8088</v>
      </c>
      <c r="BN1104" s="33">
        <f>_xlfn.XLOOKUP(E1104,'[2]Charge Level Data'!$E:$E,'[2]Charge Level Data'!$BN:$BN,"N/A")</f>
        <v>385.11394499999994</v>
      </c>
      <c r="BO1104" s="35" t="s">
        <v>8088</v>
      </c>
      <c r="BQ1104" s="33">
        <v>2540.2000000000003</v>
      </c>
      <c r="BR1104" s="35" t="s">
        <v>8088</v>
      </c>
    </row>
    <row r="1105" spans="1:70" x14ac:dyDescent="0.3">
      <c r="A1105">
        <v>13011457</v>
      </c>
      <c r="B1105" t="s">
        <v>6629</v>
      </c>
      <c r="C1105" s="33">
        <v>4128</v>
      </c>
      <c r="D1105">
        <v>270</v>
      </c>
      <c r="E1105">
        <v>0</v>
      </c>
      <c r="H1105" s="33">
        <f t="shared" si="51"/>
        <v>1651.2</v>
      </c>
      <c r="I1105" s="34">
        <f t="shared" si="52"/>
        <v>0</v>
      </c>
      <c r="J1105" s="34">
        <f t="shared" si="53"/>
        <v>0</v>
      </c>
      <c r="L1105" s="33" t="s">
        <v>8089</v>
      </c>
      <c r="M1105" s="35" t="s">
        <v>8088</v>
      </c>
      <c r="O1105" s="33" t="s">
        <v>8089</v>
      </c>
      <c r="P1105" s="35" t="s">
        <v>8088</v>
      </c>
      <c r="R1105" s="33" t="s">
        <v>8089</v>
      </c>
      <c r="S1105" s="35" t="s">
        <v>8088</v>
      </c>
      <c r="U1105" s="33" t="s">
        <v>8089</v>
      </c>
      <c r="V1105" s="35" t="s">
        <v>8088</v>
      </c>
      <c r="X1105" s="33" t="s">
        <v>8089</v>
      </c>
      <c r="Y1105" s="35" t="s">
        <v>8088</v>
      </c>
      <c r="AA1105" s="33" t="s">
        <v>8089</v>
      </c>
      <c r="AB1105" s="35" t="s">
        <v>8088</v>
      </c>
      <c r="AD1105" s="33" t="s">
        <v>8089</v>
      </c>
      <c r="AE1105" s="35" t="s">
        <v>8088</v>
      </c>
      <c r="AG1105" s="33" t="s">
        <v>8089</v>
      </c>
      <c r="AH1105" s="35" t="s">
        <v>8088</v>
      </c>
      <c r="AJ1105" s="33" t="s">
        <v>8089</v>
      </c>
      <c r="AK1105" s="35" t="s">
        <v>8088</v>
      </c>
      <c r="AM1105" s="33" t="s">
        <v>8089</v>
      </c>
      <c r="AN1105" s="35" t="s">
        <v>8088</v>
      </c>
      <c r="AP1105" s="33" t="s">
        <v>8089</v>
      </c>
      <c r="AQ1105" s="35" t="s">
        <v>8088</v>
      </c>
      <c r="AS1105" s="33" t="s">
        <v>8089</v>
      </c>
      <c r="AT1105" s="35" t="s">
        <v>8088</v>
      </c>
      <c r="AV1105" s="33" t="s">
        <v>8089</v>
      </c>
      <c r="AW1105" s="35" t="s">
        <v>8088</v>
      </c>
      <c r="AY1105" s="33" t="s">
        <v>8089</v>
      </c>
      <c r="AZ1105" s="35" t="s">
        <v>8088</v>
      </c>
      <c r="BB1105" s="33" t="s">
        <v>8089</v>
      </c>
      <c r="BC1105" s="35" t="s">
        <v>8088</v>
      </c>
      <c r="BE1105" s="33" t="s">
        <v>8089</v>
      </c>
      <c r="BF1105" s="35" t="s">
        <v>8088</v>
      </c>
      <c r="BH1105" s="33" t="s">
        <v>8089</v>
      </c>
      <c r="BI1105" s="35" t="s">
        <v>8088</v>
      </c>
      <c r="BK1105" s="33" t="s">
        <v>8089</v>
      </c>
      <c r="BL1105" s="35" t="s">
        <v>8088</v>
      </c>
      <c r="BN1105" s="33" t="str">
        <f>_xlfn.XLOOKUP(E1105,'[2]Charge Level Data'!$E:$E,'[2]Charge Level Data'!$BN:$BN,"N/A")</f>
        <v>N/A</v>
      </c>
      <c r="BO1105" s="35" t="s">
        <v>8088</v>
      </c>
      <c r="BQ1105" s="33" t="s">
        <v>8089</v>
      </c>
      <c r="BR1105" s="35" t="s">
        <v>8088</v>
      </c>
    </row>
    <row r="1106" spans="1:70" x14ac:dyDescent="0.3">
      <c r="A1106">
        <v>13011456</v>
      </c>
      <c r="B1106" t="s">
        <v>6630</v>
      </c>
      <c r="C1106" s="33">
        <v>4128</v>
      </c>
      <c r="D1106">
        <v>270</v>
      </c>
      <c r="E1106">
        <v>0</v>
      </c>
      <c r="H1106" s="33">
        <f t="shared" si="51"/>
        <v>1651.2</v>
      </c>
      <c r="I1106" s="34">
        <f t="shared" si="52"/>
        <v>0</v>
      </c>
      <c r="J1106" s="34">
        <f t="shared" si="53"/>
        <v>0</v>
      </c>
      <c r="L1106" s="33" t="s">
        <v>8089</v>
      </c>
      <c r="M1106" s="35" t="s">
        <v>8088</v>
      </c>
      <c r="O1106" s="33" t="s">
        <v>8089</v>
      </c>
      <c r="P1106" s="35" t="s">
        <v>8088</v>
      </c>
      <c r="R1106" s="33" t="s">
        <v>8089</v>
      </c>
      <c r="S1106" s="35" t="s">
        <v>8088</v>
      </c>
      <c r="U1106" s="33" t="s">
        <v>8089</v>
      </c>
      <c r="V1106" s="35" t="s">
        <v>8088</v>
      </c>
      <c r="X1106" s="33" t="s">
        <v>8089</v>
      </c>
      <c r="Y1106" s="35" t="s">
        <v>8088</v>
      </c>
      <c r="AA1106" s="33" t="s">
        <v>8089</v>
      </c>
      <c r="AB1106" s="35" t="s">
        <v>8088</v>
      </c>
      <c r="AD1106" s="33" t="s">
        <v>8089</v>
      </c>
      <c r="AE1106" s="35" t="s">
        <v>8088</v>
      </c>
      <c r="AG1106" s="33" t="s">
        <v>8089</v>
      </c>
      <c r="AH1106" s="35" t="s">
        <v>8088</v>
      </c>
      <c r="AJ1106" s="33" t="s">
        <v>8089</v>
      </c>
      <c r="AK1106" s="35" t="s">
        <v>8088</v>
      </c>
      <c r="AM1106" s="33" t="s">
        <v>8089</v>
      </c>
      <c r="AN1106" s="35" t="s">
        <v>8088</v>
      </c>
      <c r="AP1106" s="33" t="s">
        <v>8089</v>
      </c>
      <c r="AQ1106" s="35" t="s">
        <v>8088</v>
      </c>
      <c r="AS1106" s="33" t="s">
        <v>8089</v>
      </c>
      <c r="AT1106" s="35" t="s">
        <v>8088</v>
      </c>
      <c r="AV1106" s="33" t="s">
        <v>8089</v>
      </c>
      <c r="AW1106" s="35" t="s">
        <v>8088</v>
      </c>
      <c r="AY1106" s="33" t="s">
        <v>8089</v>
      </c>
      <c r="AZ1106" s="35" t="s">
        <v>8088</v>
      </c>
      <c r="BB1106" s="33" t="s">
        <v>8089</v>
      </c>
      <c r="BC1106" s="35" t="s">
        <v>8088</v>
      </c>
      <c r="BE1106" s="33" t="s">
        <v>8089</v>
      </c>
      <c r="BF1106" s="35" t="s">
        <v>8088</v>
      </c>
      <c r="BH1106" s="33" t="s">
        <v>8089</v>
      </c>
      <c r="BI1106" s="35" t="s">
        <v>8088</v>
      </c>
      <c r="BK1106" s="33" t="s">
        <v>8089</v>
      </c>
      <c r="BL1106" s="35" t="s">
        <v>8088</v>
      </c>
      <c r="BN1106" s="33" t="str">
        <f>_xlfn.XLOOKUP(E1106,'[2]Charge Level Data'!$E:$E,'[2]Charge Level Data'!$BN:$BN,"N/A")</f>
        <v>N/A</v>
      </c>
      <c r="BO1106" s="35" t="s">
        <v>8088</v>
      </c>
      <c r="BQ1106" s="33" t="s">
        <v>8089</v>
      </c>
      <c r="BR1106" s="35" t="s">
        <v>8088</v>
      </c>
    </row>
    <row r="1107" spans="1:70" x14ac:dyDescent="0.3">
      <c r="A1107">
        <v>13011453</v>
      </c>
      <c r="B1107" t="s">
        <v>6631</v>
      </c>
      <c r="C1107" s="33">
        <v>4128</v>
      </c>
      <c r="D1107">
        <v>270</v>
      </c>
      <c r="E1107">
        <v>0</v>
      </c>
      <c r="H1107" s="33">
        <f t="shared" si="51"/>
        <v>1651.2</v>
      </c>
      <c r="I1107" s="34">
        <f t="shared" si="52"/>
        <v>0</v>
      </c>
      <c r="J1107" s="34">
        <f t="shared" si="53"/>
        <v>0</v>
      </c>
      <c r="L1107" s="33" t="s">
        <v>8089</v>
      </c>
      <c r="M1107" s="35" t="s">
        <v>8088</v>
      </c>
      <c r="O1107" s="33" t="s">
        <v>8089</v>
      </c>
      <c r="P1107" s="35" t="s">
        <v>8088</v>
      </c>
      <c r="R1107" s="33" t="s">
        <v>8089</v>
      </c>
      <c r="S1107" s="35" t="s">
        <v>8088</v>
      </c>
      <c r="U1107" s="33" t="s">
        <v>8089</v>
      </c>
      <c r="V1107" s="35" t="s">
        <v>8088</v>
      </c>
      <c r="X1107" s="33" t="s">
        <v>8089</v>
      </c>
      <c r="Y1107" s="35" t="s">
        <v>8088</v>
      </c>
      <c r="AA1107" s="33" t="s">
        <v>8089</v>
      </c>
      <c r="AB1107" s="35" t="s">
        <v>8088</v>
      </c>
      <c r="AD1107" s="33" t="s">
        <v>8089</v>
      </c>
      <c r="AE1107" s="35" t="s">
        <v>8088</v>
      </c>
      <c r="AG1107" s="33" t="s">
        <v>8089</v>
      </c>
      <c r="AH1107" s="35" t="s">
        <v>8088</v>
      </c>
      <c r="AJ1107" s="33" t="s">
        <v>8089</v>
      </c>
      <c r="AK1107" s="35" t="s">
        <v>8088</v>
      </c>
      <c r="AM1107" s="33" t="s">
        <v>8089</v>
      </c>
      <c r="AN1107" s="35" t="s">
        <v>8088</v>
      </c>
      <c r="AP1107" s="33" t="s">
        <v>8089</v>
      </c>
      <c r="AQ1107" s="35" t="s">
        <v>8088</v>
      </c>
      <c r="AS1107" s="33" t="s">
        <v>8089</v>
      </c>
      <c r="AT1107" s="35" t="s">
        <v>8088</v>
      </c>
      <c r="AV1107" s="33" t="s">
        <v>8089</v>
      </c>
      <c r="AW1107" s="35" t="s">
        <v>8088</v>
      </c>
      <c r="AY1107" s="33" t="s">
        <v>8089</v>
      </c>
      <c r="AZ1107" s="35" t="s">
        <v>8088</v>
      </c>
      <c r="BB1107" s="33" t="s">
        <v>8089</v>
      </c>
      <c r="BC1107" s="35" t="s">
        <v>8088</v>
      </c>
      <c r="BE1107" s="33" t="s">
        <v>8089</v>
      </c>
      <c r="BF1107" s="35" t="s">
        <v>8088</v>
      </c>
      <c r="BH1107" s="33" t="s">
        <v>8089</v>
      </c>
      <c r="BI1107" s="35" t="s">
        <v>8088</v>
      </c>
      <c r="BK1107" s="33" t="s">
        <v>8089</v>
      </c>
      <c r="BL1107" s="35" t="s">
        <v>8088</v>
      </c>
      <c r="BN1107" s="33" t="str">
        <f>_xlfn.XLOOKUP(E1107,'[2]Charge Level Data'!$E:$E,'[2]Charge Level Data'!$BN:$BN,"N/A")</f>
        <v>N/A</v>
      </c>
      <c r="BO1107" s="35" t="s">
        <v>8088</v>
      </c>
      <c r="BQ1107" s="33" t="s">
        <v>8089</v>
      </c>
      <c r="BR1107" s="35" t="s">
        <v>8088</v>
      </c>
    </row>
    <row r="1108" spans="1:70" x14ac:dyDescent="0.3">
      <c r="A1108">
        <v>13011454</v>
      </c>
      <c r="B1108" t="s">
        <v>6632</v>
      </c>
      <c r="C1108" s="33">
        <v>4128</v>
      </c>
      <c r="D1108">
        <v>270</v>
      </c>
      <c r="E1108">
        <v>0</v>
      </c>
      <c r="H1108" s="33">
        <f t="shared" si="51"/>
        <v>1651.2</v>
      </c>
      <c r="I1108" s="34">
        <f t="shared" si="52"/>
        <v>0</v>
      </c>
      <c r="J1108" s="34">
        <f t="shared" si="53"/>
        <v>0</v>
      </c>
      <c r="L1108" s="33" t="s">
        <v>8089</v>
      </c>
      <c r="M1108" s="35" t="s">
        <v>8088</v>
      </c>
      <c r="O1108" s="33" t="s">
        <v>8089</v>
      </c>
      <c r="P1108" s="35" t="s">
        <v>8088</v>
      </c>
      <c r="R1108" s="33" t="s">
        <v>8089</v>
      </c>
      <c r="S1108" s="35" t="s">
        <v>8088</v>
      </c>
      <c r="U1108" s="33" t="s">
        <v>8089</v>
      </c>
      <c r="V1108" s="35" t="s">
        <v>8088</v>
      </c>
      <c r="X1108" s="33" t="s">
        <v>8089</v>
      </c>
      <c r="Y1108" s="35" t="s">
        <v>8088</v>
      </c>
      <c r="AA1108" s="33" t="s">
        <v>8089</v>
      </c>
      <c r="AB1108" s="35" t="s">
        <v>8088</v>
      </c>
      <c r="AD1108" s="33" t="s">
        <v>8089</v>
      </c>
      <c r="AE1108" s="35" t="s">
        <v>8088</v>
      </c>
      <c r="AG1108" s="33" t="s">
        <v>8089</v>
      </c>
      <c r="AH1108" s="35" t="s">
        <v>8088</v>
      </c>
      <c r="AJ1108" s="33" t="s">
        <v>8089</v>
      </c>
      <c r="AK1108" s="35" t="s">
        <v>8088</v>
      </c>
      <c r="AM1108" s="33" t="s">
        <v>8089</v>
      </c>
      <c r="AN1108" s="35" t="s">
        <v>8088</v>
      </c>
      <c r="AP1108" s="33" t="s">
        <v>8089</v>
      </c>
      <c r="AQ1108" s="35" t="s">
        <v>8088</v>
      </c>
      <c r="AS1108" s="33" t="s">
        <v>8089</v>
      </c>
      <c r="AT1108" s="35" t="s">
        <v>8088</v>
      </c>
      <c r="AV1108" s="33" t="s">
        <v>8089</v>
      </c>
      <c r="AW1108" s="35" t="s">
        <v>8088</v>
      </c>
      <c r="AY1108" s="33" t="s">
        <v>8089</v>
      </c>
      <c r="AZ1108" s="35" t="s">
        <v>8088</v>
      </c>
      <c r="BB1108" s="33" t="s">
        <v>8089</v>
      </c>
      <c r="BC1108" s="35" t="s">
        <v>8088</v>
      </c>
      <c r="BE1108" s="33" t="s">
        <v>8089</v>
      </c>
      <c r="BF1108" s="35" t="s">
        <v>8088</v>
      </c>
      <c r="BH1108" s="33" t="s">
        <v>8089</v>
      </c>
      <c r="BI1108" s="35" t="s">
        <v>8088</v>
      </c>
      <c r="BK1108" s="33" t="s">
        <v>8089</v>
      </c>
      <c r="BL1108" s="35" t="s">
        <v>8088</v>
      </c>
      <c r="BN1108" s="33" t="str">
        <f>_xlfn.XLOOKUP(E1108,'[2]Charge Level Data'!$E:$E,'[2]Charge Level Data'!$BN:$BN,"N/A")</f>
        <v>N/A</v>
      </c>
      <c r="BO1108" s="35" t="s">
        <v>8088</v>
      </c>
      <c r="BQ1108" s="33" t="s">
        <v>8089</v>
      </c>
      <c r="BR1108" s="35" t="s">
        <v>8088</v>
      </c>
    </row>
    <row r="1109" spans="1:70" x14ac:dyDescent="0.3">
      <c r="A1109">
        <v>13011455</v>
      </c>
      <c r="B1109" t="s">
        <v>6633</v>
      </c>
      <c r="C1109" s="33">
        <v>4128</v>
      </c>
      <c r="D1109">
        <v>270</v>
      </c>
      <c r="E1109">
        <v>0</v>
      </c>
      <c r="H1109" s="33">
        <f t="shared" si="51"/>
        <v>1651.2</v>
      </c>
      <c r="I1109" s="34">
        <f t="shared" si="52"/>
        <v>0</v>
      </c>
      <c r="J1109" s="34">
        <f t="shared" si="53"/>
        <v>0</v>
      </c>
      <c r="L1109" s="33" t="s">
        <v>8089</v>
      </c>
      <c r="M1109" s="35" t="s">
        <v>8088</v>
      </c>
      <c r="O1109" s="33" t="s">
        <v>8089</v>
      </c>
      <c r="P1109" s="35" t="s">
        <v>8088</v>
      </c>
      <c r="R1109" s="33" t="s">
        <v>8089</v>
      </c>
      <c r="S1109" s="35" t="s">
        <v>8088</v>
      </c>
      <c r="U1109" s="33" t="s">
        <v>8089</v>
      </c>
      <c r="V1109" s="35" t="s">
        <v>8088</v>
      </c>
      <c r="X1109" s="33" t="s">
        <v>8089</v>
      </c>
      <c r="Y1109" s="35" t="s">
        <v>8088</v>
      </c>
      <c r="AA1109" s="33" t="s">
        <v>8089</v>
      </c>
      <c r="AB1109" s="35" t="s">
        <v>8088</v>
      </c>
      <c r="AD1109" s="33" t="s">
        <v>8089</v>
      </c>
      <c r="AE1109" s="35" t="s">
        <v>8088</v>
      </c>
      <c r="AG1109" s="33" t="s">
        <v>8089</v>
      </c>
      <c r="AH1109" s="35" t="s">
        <v>8088</v>
      </c>
      <c r="AJ1109" s="33" t="s">
        <v>8089</v>
      </c>
      <c r="AK1109" s="35" t="s">
        <v>8088</v>
      </c>
      <c r="AM1109" s="33" t="s">
        <v>8089</v>
      </c>
      <c r="AN1109" s="35" t="s">
        <v>8088</v>
      </c>
      <c r="AP1109" s="33" t="s">
        <v>8089</v>
      </c>
      <c r="AQ1109" s="35" t="s">
        <v>8088</v>
      </c>
      <c r="AS1109" s="33" t="s">
        <v>8089</v>
      </c>
      <c r="AT1109" s="35" t="s">
        <v>8088</v>
      </c>
      <c r="AV1109" s="33" t="s">
        <v>8089</v>
      </c>
      <c r="AW1109" s="35" t="s">
        <v>8088</v>
      </c>
      <c r="AY1109" s="33" t="s">
        <v>8089</v>
      </c>
      <c r="AZ1109" s="35" t="s">
        <v>8088</v>
      </c>
      <c r="BB1109" s="33" t="s">
        <v>8089</v>
      </c>
      <c r="BC1109" s="35" t="s">
        <v>8088</v>
      </c>
      <c r="BE1109" s="33" t="s">
        <v>8089</v>
      </c>
      <c r="BF1109" s="35" t="s">
        <v>8088</v>
      </c>
      <c r="BH1109" s="33" t="s">
        <v>8089</v>
      </c>
      <c r="BI1109" s="35" t="s">
        <v>8088</v>
      </c>
      <c r="BK1109" s="33" t="s">
        <v>8089</v>
      </c>
      <c r="BL1109" s="35" t="s">
        <v>8088</v>
      </c>
      <c r="BN1109" s="33" t="str">
        <f>_xlfn.XLOOKUP(E1109,'[2]Charge Level Data'!$E:$E,'[2]Charge Level Data'!$BN:$BN,"N/A")</f>
        <v>N/A</v>
      </c>
      <c r="BO1109" s="35" t="s">
        <v>8088</v>
      </c>
      <c r="BQ1109" s="33" t="s">
        <v>8089</v>
      </c>
      <c r="BR1109" s="35" t="s">
        <v>8088</v>
      </c>
    </row>
    <row r="1110" spans="1:70" x14ac:dyDescent="0.3">
      <c r="A1110">
        <v>13027454</v>
      </c>
      <c r="B1110" t="s">
        <v>4530</v>
      </c>
      <c r="C1110" s="33">
        <v>4104</v>
      </c>
      <c r="D1110">
        <v>270</v>
      </c>
      <c r="E1110">
        <v>0</v>
      </c>
      <c r="H1110" s="33">
        <f t="shared" si="51"/>
        <v>1641.6000000000001</v>
      </c>
      <c r="I1110" s="34">
        <f t="shared" si="52"/>
        <v>0</v>
      </c>
      <c r="J1110" s="34">
        <f t="shared" si="53"/>
        <v>0</v>
      </c>
      <c r="L1110" s="33" t="s">
        <v>8089</v>
      </c>
      <c r="M1110" s="35" t="s">
        <v>8088</v>
      </c>
      <c r="O1110" s="33" t="s">
        <v>8089</v>
      </c>
      <c r="P1110" s="35" t="s">
        <v>8088</v>
      </c>
      <c r="R1110" s="33" t="s">
        <v>8089</v>
      </c>
      <c r="S1110" s="35" t="s">
        <v>8088</v>
      </c>
      <c r="U1110" s="33" t="s">
        <v>8089</v>
      </c>
      <c r="V1110" s="35" t="s">
        <v>8088</v>
      </c>
      <c r="X1110" s="33" t="s">
        <v>8089</v>
      </c>
      <c r="Y1110" s="35" t="s">
        <v>8088</v>
      </c>
      <c r="AA1110" s="33" t="s">
        <v>8089</v>
      </c>
      <c r="AB1110" s="35" t="s">
        <v>8088</v>
      </c>
      <c r="AD1110" s="33" t="s">
        <v>8089</v>
      </c>
      <c r="AE1110" s="35" t="s">
        <v>8088</v>
      </c>
      <c r="AG1110" s="33" t="s">
        <v>8089</v>
      </c>
      <c r="AH1110" s="35" t="s">
        <v>8088</v>
      </c>
      <c r="AJ1110" s="33" t="s">
        <v>8089</v>
      </c>
      <c r="AK1110" s="35" t="s">
        <v>8088</v>
      </c>
      <c r="AM1110" s="33" t="s">
        <v>8089</v>
      </c>
      <c r="AN1110" s="35" t="s">
        <v>8088</v>
      </c>
      <c r="AP1110" s="33" t="s">
        <v>8089</v>
      </c>
      <c r="AQ1110" s="35" t="s">
        <v>8088</v>
      </c>
      <c r="AS1110" s="33" t="s">
        <v>8089</v>
      </c>
      <c r="AT1110" s="35" t="s">
        <v>8088</v>
      </c>
      <c r="AV1110" s="33" t="s">
        <v>8089</v>
      </c>
      <c r="AW1110" s="35" t="s">
        <v>8088</v>
      </c>
      <c r="AY1110" s="33" t="s">
        <v>8089</v>
      </c>
      <c r="AZ1110" s="35" t="s">
        <v>8088</v>
      </c>
      <c r="BB1110" s="33" t="s">
        <v>8089</v>
      </c>
      <c r="BC1110" s="35" t="s">
        <v>8088</v>
      </c>
      <c r="BE1110" s="33" t="s">
        <v>8089</v>
      </c>
      <c r="BF1110" s="35" t="s">
        <v>8088</v>
      </c>
      <c r="BH1110" s="33" t="s">
        <v>8089</v>
      </c>
      <c r="BI1110" s="35" t="s">
        <v>8088</v>
      </c>
      <c r="BK1110" s="33" t="s">
        <v>8089</v>
      </c>
      <c r="BL1110" s="35" t="s">
        <v>8088</v>
      </c>
      <c r="BN1110" s="33" t="str">
        <f>_xlfn.XLOOKUP(E1110,'[2]Charge Level Data'!$E:$E,'[2]Charge Level Data'!$BN:$BN,"N/A")</f>
        <v>N/A</v>
      </c>
      <c r="BO1110" s="35" t="s">
        <v>8088</v>
      </c>
      <c r="BQ1110" s="33" t="s">
        <v>8089</v>
      </c>
      <c r="BR1110" s="35" t="s">
        <v>8088</v>
      </c>
    </row>
    <row r="1111" spans="1:70" x14ac:dyDescent="0.3">
      <c r="A1111">
        <v>13027482</v>
      </c>
      <c r="B1111" t="s">
        <v>4531</v>
      </c>
      <c r="C1111" s="33">
        <v>4104</v>
      </c>
      <c r="D1111">
        <v>270</v>
      </c>
      <c r="E1111">
        <v>0</v>
      </c>
      <c r="H1111" s="33">
        <f t="shared" si="51"/>
        <v>1641.6000000000001</v>
      </c>
      <c r="I1111" s="34">
        <f t="shared" si="52"/>
        <v>0</v>
      </c>
      <c r="J1111" s="34">
        <f t="shared" si="53"/>
        <v>0</v>
      </c>
      <c r="L1111" s="33" t="s">
        <v>8089</v>
      </c>
      <c r="M1111" s="35" t="s">
        <v>8088</v>
      </c>
      <c r="O1111" s="33" t="s">
        <v>8089</v>
      </c>
      <c r="P1111" s="35" t="s">
        <v>8088</v>
      </c>
      <c r="R1111" s="33" t="s">
        <v>8089</v>
      </c>
      <c r="S1111" s="35" t="s">
        <v>8088</v>
      </c>
      <c r="U1111" s="33" t="s">
        <v>8089</v>
      </c>
      <c r="V1111" s="35" t="s">
        <v>8088</v>
      </c>
      <c r="X1111" s="33" t="s">
        <v>8089</v>
      </c>
      <c r="Y1111" s="35" t="s">
        <v>8088</v>
      </c>
      <c r="AA1111" s="33" t="s">
        <v>8089</v>
      </c>
      <c r="AB1111" s="35" t="s">
        <v>8088</v>
      </c>
      <c r="AD1111" s="33" t="s">
        <v>8089</v>
      </c>
      <c r="AE1111" s="35" t="s">
        <v>8088</v>
      </c>
      <c r="AG1111" s="33" t="s">
        <v>8089</v>
      </c>
      <c r="AH1111" s="35" t="s">
        <v>8088</v>
      </c>
      <c r="AJ1111" s="33" t="s">
        <v>8089</v>
      </c>
      <c r="AK1111" s="35" t="s">
        <v>8088</v>
      </c>
      <c r="AM1111" s="33" t="s">
        <v>8089</v>
      </c>
      <c r="AN1111" s="35" t="s">
        <v>8088</v>
      </c>
      <c r="AP1111" s="33" t="s">
        <v>8089</v>
      </c>
      <c r="AQ1111" s="35" t="s">
        <v>8088</v>
      </c>
      <c r="AS1111" s="33" t="s">
        <v>8089</v>
      </c>
      <c r="AT1111" s="35" t="s">
        <v>8088</v>
      </c>
      <c r="AV1111" s="33" t="s">
        <v>8089</v>
      </c>
      <c r="AW1111" s="35" t="s">
        <v>8088</v>
      </c>
      <c r="AY1111" s="33" t="s">
        <v>8089</v>
      </c>
      <c r="AZ1111" s="35" t="s">
        <v>8088</v>
      </c>
      <c r="BB1111" s="33" t="s">
        <v>8089</v>
      </c>
      <c r="BC1111" s="35" t="s">
        <v>8088</v>
      </c>
      <c r="BE1111" s="33" t="s">
        <v>8089</v>
      </c>
      <c r="BF1111" s="35" t="s">
        <v>8088</v>
      </c>
      <c r="BH1111" s="33" t="s">
        <v>8089</v>
      </c>
      <c r="BI1111" s="35" t="s">
        <v>8088</v>
      </c>
      <c r="BK1111" s="33" t="s">
        <v>8089</v>
      </c>
      <c r="BL1111" s="35" t="s">
        <v>8088</v>
      </c>
      <c r="BN1111" s="33" t="str">
        <f>_xlfn.XLOOKUP(E1111,'[2]Charge Level Data'!$E:$E,'[2]Charge Level Data'!$BN:$BN,"N/A")</f>
        <v>N/A</v>
      </c>
      <c r="BO1111" s="35" t="s">
        <v>8088</v>
      </c>
      <c r="BQ1111" s="33" t="s">
        <v>8089</v>
      </c>
      <c r="BR1111" s="35" t="s">
        <v>8088</v>
      </c>
    </row>
    <row r="1112" spans="1:70" x14ac:dyDescent="0.3">
      <c r="A1112">
        <v>13025323</v>
      </c>
      <c r="B1112" t="s">
        <v>5482</v>
      </c>
      <c r="C1112" s="33">
        <v>4090.08</v>
      </c>
      <c r="D1112">
        <v>278</v>
      </c>
      <c r="E1112">
        <v>0</v>
      </c>
      <c r="H1112" s="33">
        <f t="shared" si="51"/>
        <v>1636.0320000000002</v>
      </c>
      <c r="I1112" s="34">
        <f t="shared" si="52"/>
        <v>0</v>
      </c>
      <c r="J1112" s="34">
        <f t="shared" si="53"/>
        <v>0</v>
      </c>
      <c r="L1112" s="33" t="s">
        <v>8089</v>
      </c>
      <c r="M1112" s="35" t="s">
        <v>8088</v>
      </c>
      <c r="O1112" s="33" t="s">
        <v>8089</v>
      </c>
      <c r="P1112" s="35" t="s">
        <v>8088</v>
      </c>
      <c r="R1112" s="33" t="s">
        <v>8089</v>
      </c>
      <c r="S1112" s="35" t="s">
        <v>8088</v>
      </c>
      <c r="U1112" s="33" t="s">
        <v>8089</v>
      </c>
      <c r="V1112" s="35" t="s">
        <v>8088</v>
      </c>
      <c r="X1112" s="33" t="s">
        <v>8089</v>
      </c>
      <c r="Y1112" s="35" t="s">
        <v>8088</v>
      </c>
      <c r="AA1112" s="33" t="s">
        <v>8089</v>
      </c>
      <c r="AB1112" s="35" t="s">
        <v>8088</v>
      </c>
      <c r="AD1112" s="33" t="s">
        <v>8089</v>
      </c>
      <c r="AE1112" s="35" t="s">
        <v>8088</v>
      </c>
      <c r="AG1112" s="33" t="s">
        <v>8089</v>
      </c>
      <c r="AH1112" s="35" t="s">
        <v>8088</v>
      </c>
      <c r="AJ1112" s="33" t="s">
        <v>8089</v>
      </c>
      <c r="AK1112" s="35" t="s">
        <v>8088</v>
      </c>
      <c r="AM1112" s="33" t="s">
        <v>8089</v>
      </c>
      <c r="AN1112" s="35" t="s">
        <v>8088</v>
      </c>
      <c r="AP1112" s="33" t="s">
        <v>8089</v>
      </c>
      <c r="AQ1112" s="35" t="s">
        <v>8088</v>
      </c>
      <c r="AS1112" s="33" t="s">
        <v>8089</v>
      </c>
      <c r="AT1112" s="35" t="s">
        <v>8088</v>
      </c>
      <c r="AV1112" s="33" t="s">
        <v>8089</v>
      </c>
      <c r="AW1112" s="35" t="s">
        <v>8088</v>
      </c>
      <c r="AY1112" s="33" t="s">
        <v>8089</v>
      </c>
      <c r="AZ1112" s="35" t="s">
        <v>8088</v>
      </c>
      <c r="BB1112" s="33" t="s">
        <v>8089</v>
      </c>
      <c r="BC1112" s="35" t="s">
        <v>8088</v>
      </c>
      <c r="BE1112" s="33" t="s">
        <v>8089</v>
      </c>
      <c r="BF1112" s="35" t="s">
        <v>8088</v>
      </c>
      <c r="BH1112" s="33" t="s">
        <v>8089</v>
      </c>
      <c r="BI1112" s="35" t="s">
        <v>8088</v>
      </c>
      <c r="BK1112" s="33" t="s">
        <v>8089</v>
      </c>
      <c r="BL1112" s="35" t="s">
        <v>8088</v>
      </c>
      <c r="BN1112" s="33" t="str">
        <f>_xlfn.XLOOKUP(E1112,'[2]Charge Level Data'!$E:$E,'[2]Charge Level Data'!$BN:$BN,"N/A")</f>
        <v>N/A</v>
      </c>
      <c r="BO1112" s="35" t="s">
        <v>8088</v>
      </c>
      <c r="BQ1112" s="33" t="s">
        <v>8089</v>
      </c>
      <c r="BR1112" s="35" t="s">
        <v>8088</v>
      </c>
    </row>
    <row r="1113" spans="1:70" x14ac:dyDescent="0.3">
      <c r="A1113">
        <v>13026154</v>
      </c>
      <c r="B1113" t="s">
        <v>6134</v>
      </c>
      <c r="C1113" s="33">
        <v>4074</v>
      </c>
      <c r="D1113">
        <v>270</v>
      </c>
      <c r="E1113">
        <v>0</v>
      </c>
      <c r="H1113" s="33">
        <f t="shared" si="51"/>
        <v>1629.6000000000001</v>
      </c>
      <c r="I1113" s="34">
        <f t="shared" si="52"/>
        <v>0</v>
      </c>
      <c r="J1113" s="34">
        <f t="shared" si="53"/>
        <v>0</v>
      </c>
      <c r="L1113" s="33" t="s">
        <v>8089</v>
      </c>
      <c r="M1113" s="35" t="s">
        <v>8088</v>
      </c>
      <c r="O1113" s="33" t="s">
        <v>8089</v>
      </c>
      <c r="P1113" s="35" t="s">
        <v>8088</v>
      </c>
      <c r="R1113" s="33" t="s">
        <v>8089</v>
      </c>
      <c r="S1113" s="35" t="s">
        <v>8088</v>
      </c>
      <c r="U1113" s="33" t="s">
        <v>8089</v>
      </c>
      <c r="V1113" s="35" t="s">
        <v>8088</v>
      </c>
      <c r="X1113" s="33" t="s">
        <v>8089</v>
      </c>
      <c r="Y1113" s="35" t="s">
        <v>8088</v>
      </c>
      <c r="AA1113" s="33" t="s">
        <v>8089</v>
      </c>
      <c r="AB1113" s="35" t="s">
        <v>8088</v>
      </c>
      <c r="AD1113" s="33" t="s">
        <v>8089</v>
      </c>
      <c r="AE1113" s="35" t="s">
        <v>8088</v>
      </c>
      <c r="AG1113" s="33" t="s">
        <v>8089</v>
      </c>
      <c r="AH1113" s="35" t="s">
        <v>8088</v>
      </c>
      <c r="AJ1113" s="33" t="s">
        <v>8089</v>
      </c>
      <c r="AK1113" s="35" t="s">
        <v>8088</v>
      </c>
      <c r="AM1113" s="33" t="s">
        <v>8089</v>
      </c>
      <c r="AN1113" s="35" t="s">
        <v>8088</v>
      </c>
      <c r="AP1113" s="33" t="s">
        <v>8089</v>
      </c>
      <c r="AQ1113" s="35" t="s">
        <v>8088</v>
      </c>
      <c r="AS1113" s="33" t="s">
        <v>8089</v>
      </c>
      <c r="AT1113" s="35" t="s">
        <v>8088</v>
      </c>
      <c r="AV1113" s="33" t="s">
        <v>8089</v>
      </c>
      <c r="AW1113" s="35" t="s">
        <v>8088</v>
      </c>
      <c r="AY1113" s="33" t="s">
        <v>8089</v>
      </c>
      <c r="AZ1113" s="35" t="s">
        <v>8088</v>
      </c>
      <c r="BB1113" s="33" t="s">
        <v>8089</v>
      </c>
      <c r="BC1113" s="35" t="s">
        <v>8088</v>
      </c>
      <c r="BE1113" s="33" t="s">
        <v>8089</v>
      </c>
      <c r="BF1113" s="35" t="s">
        <v>8088</v>
      </c>
      <c r="BH1113" s="33" t="s">
        <v>8089</v>
      </c>
      <c r="BI1113" s="35" t="s">
        <v>8088</v>
      </c>
      <c r="BK1113" s="33" t="s">
        <v>8089</v>
      </c>
      <c r="BL1113" s="35" t="s">
        <v>8088</v>
      </c>
      <c r="BN1113" s="33" t="str">
        <f>_xlfn.XLOOKUP(E1113,'[2]Charge Level Data'!$E:$E,'[2]Charge Level Data'!$BN:$BN,"N/A")</f>
        <v>N/A</v>
      </c>
      <c r="BO1113" s="35" t="s">
        <v>8088</v>
      </c>
      <c r="BQ1113" s="33" t="s">
        <v>8089</v>
      </c>
      <c r="BR1113" s="35" t="s">
        <v>8088</v>
      </c>
    </row>
    <row r="1114" spans="1:70" x14ac:dyDescent="0.3">
      <c r="A1114">
        <v>7963799</v>
      </c>
      <c r="B1114" t="s">
        <v>262</v>
      </c>
      <c r="C1114" s="33">
        <v>4066</v>
      </c>
      <c r="D1114">
        <v>740</v>
      </c>
      <c r="E1114">
        <v>95782</v>
      </c>
      <c r="H1114" s="33">
        <f t="shared" ref="H1114:H1177" si="54">C1114*0.4</f>
        <v>1626.4</v>
      </c>
      <c r="I1114" s="34">
        <f t="shared" si="52"/>
        <v>443.32800599999996</v>
      </c>
      <c r="J1114" s="34">
        <f t="shared" si="53"/>
        <v>3654.1042604040927</v>
      </c>
      <c r="L1114" s="33">
        <v>3514.2865071247124</v>
      </c>
      <c r="M1114" s="35" t="s">
        <v>8088</v>
      </c>
      <c r="O1114" s="33">
        <v>3654.1042604040927</v>
      </c>
      <c r="P1114" s="35" t="s">
        <v>8088</v>
      </c>
      <c r="R1114" s="33">
        <v>3266.6234558934243</v>
      </c>
      <c r="S1114" s="35" t="s">
        <v>8088</v>
      </c>
      <c r="U1114" s="33">
        <v>2741.8999999999996</v>
      </c>
      <c r="V1114" s="35" t="s">
        <v>8088</v>
      </c>
      <c r="X1114" s="33">
        <v>2154.3500000000004</v>
      </c>
      <c r="Y1114" s="35" t="s">
        <v>8088</v>
      </c>
      <c r="AA1114" s="33">
        <v>2741.8999999999996</v>
      </c>
      <c r="AB1114" s="35" t="s">
        <v>8088</v>
      </c>
      <c r="AD1114" s="33">
        <v>1840.99</v>
      </c>
      <c r="AE1114" s="35" t="s">
        <v>8088</v>
      </c>
      <c r="AG1114" s="33">
        <v>823.18371080000009</v>
      </c>
      <c r="AH1114" s="35" t="s">
        <v>8088</v>
      </c>
      <c r="AJ1114" s="33">
        <v>823.18371080000009</v>
      </c>
      <c r="AK1114" s="35" t="s">
        <v>8088</v>
      </c>
      <c r="AM1114" s="33">
        <v>823.18371080000009</v>
      </c>
      <c r="AN1114" s="35" t="s">
        <v>8088</v>
      </c>
      <c r="AP1114" s="33">
        <v>823.18371080000009</v>
      </c>
      <c r="AQ1114" s="35" t="s">
        <v>8088</v>
      </c>
      <c r="AS1114" s="33">
        <v>823.18371080000009</v>
      </c>
      <c r="AT1114" s="35" t="s">
        <v>8088</v>
      </c>
      <c r="AV1114" s="33">
        <v>823.18371080000009</v>
      </c>
      <c r="AW1114" s="35" t="s">
        <v>8088</v>
      </c>
      <c r="AY1114" s="33">
        <v>823.18371080000009</v>
      </c>
      <c r="AZ1114" s="35" t="s">
        <v>8088</v>
      </c>
      <c r="BB1114" s="33">
        <v>488.03</v>
      </c>
      <c r="BC1114" s="35" t="s">
        <v>8088</v>
      </c>
      <c r="BE1114" s="33">
        <v>488.03</v>
      </c>
      <c r="BF1114" s="35" t="s">
        <v>8088</v>
      </c>
      <c r="BH1114" s="33">
        <v>443.32800599999996</v>
      </c>
      <c r="BI1114" s="35" t="s">
        <v>8088</v>
      </c>
      <c r="BK1114" s="33">
        <v>443.32800599999996</v>
      </c>
      <c r="BL1114" s="35" t="s">
        <v>8088</v>
      </c>
      <c r="BN1114" s="33">
        <f>_xlfn.XLOOKUP(E1114,'[2]Charge Level Data'!$E:$E,'[2]Charge Level Data'!$BN:$BN,"N/A")</f>
        <v>443.32800599999996</v>
      </c>
      <c r="BO1114" s="35" t="s">
        <v>8088</v>
      </c>
      <c r="BQ1114" s="33">
        <v>3172.77</v>
      </c>
      <c r="BR1114" s="35" t="s">
        <v>8088</v>
      </c>
    </row>
    <row r="1115" spans="1:70" x14ac:dyDescent="0.3">
      <c r="A1115">
        <v>8882764</v>
      </c>
      <c r="B1115" t="s">
        <v>265</v>
      </c>
      <c r="C1115" s="33">
        <v>4066</v>
      </c>
      <c r="D1115">
        <v>740</v>
      </c>
      <c r="E1115">
        <v>95808</v>
      </c>
      <c r="H1115" s="33">
        <f t="shared" si="54"/>
        <v>1626.4</v>
      </c>
      <c r="I1115" s="34">
        <f t="shared" si="52"/>
        <v>348.73</v>
      </c>
      <c r="J1115" s="34">
        <f t="shared" si="53"/>
        <v>3654.1042604040927</v>
      </c>
      <c r="L1115" s="33">
        <v>3514.2865071247124</v>
      </c>
      <c r="M1115" s="35" t="s">
        <v>8088</v>
      </c>
      <c r="O1115" s="33">
        <v>3654.1042604040927</v>
      </c>
      <c r="P1115" s="35" t="s">
        <v>8088</v>
      </c>
      <c r="R1115" s="33">
        <v>3266.6234558934243</v>
      </c>
      <c r="S1115" s="35" t="s">
        <v>8088</v>
      </c>
      <c r="U1115" s="33">
        <v>2741.8999999999996</v>
      </c>
      <c r="V1115" s="35" t="s">
        <v>8088</v>
      </c>
      <c r="X1115" s="33">
        <v>619.41</v>
      </c>
      <c r="Y1115" s="35" t="s">
        <v>8088</v>
      </c>
      <c r="AA1115" s="33">
        <v>2741.8999999999996</v>
      </c>
      <c r="AB1115" s="35" t="s">
        <v>8088</v>
      </c>
      <c r="AD1115" s="33">
        <v>1840.99</v>
      </c>
      <c r="AE1115" s="35" t="s">
        <v>8088</v>
      </c>
      <c r="AG1115" s="33">
        <v>823.18371080000009</v>
      </c>
      <c r="AH1115" s="35" t="s">
        <v>8088</v>
      </c>
      <c r="AJ1115" s="33">
        <v>823.18371080000009</v>
      </c>
      <c r="AK1115" s="35" t="s">
        <v>8088</v>
      </c>
      <c r="AM1115" s="33">
        <v>823.18371080000009</v>
      </c>
      <c r="AN1115" s="35" t="s">
        <v>8088</v>
      </c>
      <c r="AP1115" s="33">
        <v>823.18371080000009</v>
      </c>
      <c r="AQ1115" s="35" t="s">
        <v>8088</v>
      </c>
      <c r="AS1115" s="33">
        <v>823.18371080000009</v>
      </c>
      <c r="AT1115" s="35" t="s">
        <v>8088</v>
      </c>
      <c r="AV1115" s="33">
        <v>823.18371080000009</v>
      </c>
      <c r="AW1115" s="35" t="s">
        <v>8088</v>
      </c>
      <c r="AY1115" s="33">
        <v>823.18371080000009</v>
      </c>
      <c r="AZ1115" s="35" t="s">
        <v>8088</v>
      </c>
      <c r="BB1115" s="33">
        <v>348.73</v>
      </c>
      <c r="BC1115" s="35" t="s">
        <v>8088</v>
      </c>
      <c r="BE1115" s="33">
        <v>348.73</v>
      </c>
      <c r="BF1115" s="35" t="s">
        <v>8088</v>
      </c>
      <c r="BH1115" s="33">
        <v>443.32800599999996</v>
      </c>
      <c r="BI1115" s="35" t="s">
        <v>8088</v>
      </c>
      <c r="BK1115" s="33">
        <v>443.32800599999996</v>
      </c>
      <c r="BL1115" s="35" t="s">
        <v>8088</v>
      </c>
      <c r="BN1115" s="33">
        <f>_xlfn.XLOOKUP(E1115,'[2]Charge Level Data'!$E:$E,'[2]Charge Level Data'!$BN:$BN,"N/A")</f>
        <v>443.32800599999996</v>
      </c>
      <c r="BO1115" s="35" t="s">
        <v>8088</v>
      </c>
      <c r="BQ1115" s="33">
        <v>3172.77</v>
      </c>
      <c r="BR1115" s="35" t="s">
        <v>8088</v>
      </c>
    </row>
    <row r="1116" spans="1:70" x14ac:dyDescent="0.3">
      <c r="A1116">
        <v>7962982</v>
      </c>
      <c r="B1116" t="s">
        <v>266</v>
      </c>
      <c r="C1116" s="33">
        <v>4066</v>
      </c>
      <c r="D1116">
        <v>740</v>
      </c>
      <c r="E1116">
        <v>95810</v>
      </c>
      <c r="H1116" s="33">
        <f t="shared" si="54"/>
        <v>1626.4</v>
      </c>
      <c r="I1116" s="34">
        <f t="shared" si="52"/>
        <v>301.73</v>
      </c>
      <c r="J1116" s="34">
        <f t="shared" si="53"/>
        <v>3654.1042604040927</v>
      </c>
      <c r="L1116" s="33">
        <v>3514.2865071247124</v>
      </c>
      <c r="M1116" s="35" t="s">
        <v>8088</v>
      </c>
      <c r="O1116" s="33">
        <v>3654.1042604040927</v>
      </c>
      <c r="P1116" s="35" t="s">
        <v>8088</v>
      </c>
      <c r="R1116" s="33">
        <v>3266.6234558934243</v>
      </c>
      <c r="S1116" s="35" t="s">
        <v>8088</v>
      </c>
      <c r="U1116" s="33">
        <v>2741.8999999999996</v>
      </c>
      <c r="V1116" s="35" t="s">
        <v>8088</v>
      </c>
      <c r="X1116" s="33">
        <v>634.30999999999995</v>
      </c>
      <c r="Y1116" s="35" t="s">
        <v>8088</v>
      </c>
      <c r="AA1116" s="33">
        <v>2741.8999999999996</v>
      </c>
      <c r="AB1116" s="35" t="s">
        <v>8088</v>
      </c>
      <c r="AD1116" s="33">
        <v>1840.99</v>
      </c>
      <c r="AE1116" s="35" t="s">
        <v>8088</v>
      </c>
      <c r="AG1116" s="33">
        <v>823.18371080000009</v>
      </c>
      <c r="AH1116" s="35" t="s">
        <v>8088</v>
      </c>
      <c r="AJ1116" s="33">
        <v>823.18371080000009</v>
      </c>
      <c r="AK1116" s="35" t="s">
        <v>8088</v>
      </c>
      <c r="AM1116" s="33">
        <v>823.18371080000009</v>
      </c>
      <c r="AN1116" s="35" t="s">
        <v>8088</v>
      </c>
      <c r="AP1116" s="33">
        <v>823.18371080000009</v>
      </c>
      <c r="AQ1116" s="35" t="s">
        <v>8088</v>
      </c>
      <c r="AS1116" s="33">
        <v>823.18371080000009</v>
      </c>
      <c r="AT1116" s="35" t="s">
        <v>8088</v>
      </c>
      <c r="AV1116" s="33">
        <v>823.18371080000009</v>
      </c>
      <c r="AW1116" s="35" t="s">
        <v>8088</v>
      </c>
      <c r="AY1116" s="33">
        <v>823.18371080000009</v>
      </c>
      <c r="AZ1116" s="35" t="s">
        <v>8088</v>
      </c>
      <c r="BB1116" s="33">
        <v>301.73</v>
      </c>
      <c r="BC1116" s="35" t="s">
        <v>8088</v>
      </c>
      <c r="BE1116" s="33">
        <v>301.73</v>
      </c>
      <c r="BF1116" s="35" t="s">
        <v>8088</v>
      </c>
      <c r="BH1116" s="33">
        <v>443.32800599999996</v>
      </c>
      <c r="BI1116" s="35" t="s">
        <v>8088</v>
      </c>
      <c r="BK1116" s="33">
        <v>443.32800599999996</v>
      </c>
      <c r="BL1116" s="35" t="s">
        <v>8088</v>
      </c>
      <c r="BN1116" s="33">
        <f>_xlfn.XLOOKUP(E1116,'[2]Charge Level Data'!$E:$E,'[2]Charge Level Data'!$BN:$BN,"N/A")</f>
        <v>443.32800599999996</v>
      </c>
      <c r="BO1116" s="35" t="s">
        <v>8088</v>
      </c>
      <c r="BQ1116" s="33">
        <v>3172.77</v>
      </c>
      <c r="BR1116" s="35" t="s">
        <v>8088</v>
      </c>
    </row>
    <row r="1117" spans="1:70" x14ac:dyDescent="0.3">
      <c r="A1117">
        <v>12435047</v>
      </c>
      <c r="B1117" t="s">
        <v>267</v>
      </c>
      <c r="C1117" s="33">
        <v>4066</v>
      </c>
      <c r="D1117">
        <v>740</v>
      </c>
      <c r="E1117">
        <v>95811</v>
      </c>
      <c r="H1117" s="33">
        <f t="shared" si="54"/>
        <v>1626.4</v>
      </c>
      <c r="I1117" s="34">
        <f t="shared" si="52"/>
        <v>315.47000000000003</v>
      </c>
      <c r="J1117" s="34">
        <f t="shared" si="53"/>
        <v>3654.1042604040927</v>
      </c>
      <c r="L1117" s="33">
        <v>3514.2865071247124</v>
      </c>
      <c r="M1117" s="35" t="s">
        <v>8088</v>
      </c>
      <c r="O1117" s="33">
        <v>3654.1042604040927</v>
      </c>
      <c r="P1117" s="35" t="s">
        <v>8088</v>
      </c>
      <c r="R1117" s="33">
        <v>3266.6234558934243</v>
      </c>
      <c r="S1117" s="35" t="s">
        <v>8088</v>
      </c>
      <c r="U1117" s="33">
        <v>2741.8999999999996</v>
      </c>
      <c r="V1117" s="35" t="s">
        <v>8088</v>
      </c>
      <c r="X1117" s="33">
        <v>1175.44</v>
      </c>
      <c r="Y1117" s="35" t="s">
        <v>8088</v>
      </c>
      <c r="AA1117" s="33">
        <v>2741.8999999999996</v>
      </c>
      <c r="AB1117" s="35" t="s">
        <v>8088</v>
      </c>
      <c r="AD1117" s="33">
        <v>1840.99</v>
      </c>
      <c r="AE1117" s="35" t="s">
        <v>8088</v>
      </c>
      <c r="AG1117" s="33">
        <v>823.18371080000009</v>
      </c>
      <c r="AH1117" s="35" t="s">
        <v>8088</v>
      </c>
      <c r="AJ1117" s="33">
        <v>823.18371080000009</v>
      </c>
      <c r="AK1117" s="35" t="s">
        <v>8088</v>
      </c>
      <c r="AM1117" s="33">
        <v>823.18371080000009</v>
      </c>
      <c r="AN1117" s="35" t="s">
        <v>8088</v>
      </c>
      <c r="AP1117" s="33">
        <v>823.18371080000009</v>
      </c>
      <c r="AQ1117" s="35" t="s">
        <v>8088</v>
      </c>
      <c r="AS1117" s="33">
        <v>823.18371080000009</v>
      </c>
      <c r="AT1117" s="35" t="s">
        <v>8088</v>
      </c>
      <c r="AV1117" s="33">
        <v>823.18371080000009</v>
      </c>
      <c r="AW1117" s="35" t="s">
        <v>8088</v>
      </c>
      <c r="AY1117" s="33">
        <v>823.18371080000009</v>
      </c>
      <c r="AZ1117" s="35" t="s">
        <v>8088</v>
      </c>
      <c r="BB1117" s="33">
        <v>315.47000000000003</v>
      </c>
      <c r="BC1117" s="35" t="s">
        <v>8088</v>
      </c>
      <c r="BE1117" s="33">
        <v>315.47000000000003</v>
      </c>
      <c r="BF1117" s="35" t="s">
        <v>8088</v>
      </c>
      <c r="BH1117" s="33">
        <v>443.32800599999996</v>
      </c>
      <c r="BI1117" s="35" t="s">
        <v>8088</v>
      </c>
      <c r="BK1117" s="33">
        <v>443.32800599999996</v>
      </c>
      <c r="BL1117" s="35" t="s">
        <v>8088</v>
      </c>
      <c r="BN1117" s="33">
        <f>_xlfn.XLOOKUP(E1117,'[2]Charge Level Data'!$E:$E,'[2]Charge Level Data'!$BN:$BN,"N/A")</f>
        <v>443.32800599999996</v>
      </c>
      <c r="BO1117" s="35" t="s">
        <v>8088</v>
      </c>
      <c r="BQ1117" s="33">
        <v>3172.77</v>
      </c>
      <c r="BR1117" s="35" t="s">
        <v>8088</v>
      </c>
    </row>
    <row r="1118" spans="1:70" x14ac:dyDescent="0.3">
      <c r="A1118">
        <v>13435914</v>
      </c>
      <c r="B1118" t="s">
        <v>268</v>
      </c>
      <c r="C1118" s="33">
        <v>4066</v>
      </c>
      <c r="D1118">
        <v>740</v>
      </c>
      <c r="E1118">
        <v>95811</v>
      </c>
      <c r="H1118" s="33">
        <f t="shared" si="54"/>
        <v>1626.4</v>
      </c>
      <c r="I1118" s="34">
        <f t="shared" si="52"/>
        <v>315.47000000000003</v>
      </c>
      <c r="J1118" s="34">
        <f t="shared" si="53"/>
        <v>3654.1042604040927</v>
      </c>
      <c r="L1118" s="33">
        <v>3514.2865071247124</v>
      </c>
      <c r="M1118" s="35" t="s">
        <v>8088</v>
      </c>
      <c r="O1118" s="33">
        <v>3654.1042604040927</v>
      </c>
      <c r="P1118" s="35" t="s">
        <v>8088</v>
      </c>
      <c r="R1118" s="33">
        <v>3266.6234558934243</v>
      </c>
      <c r="S1118" s="35" t="s">
        <v>8088</v>
      </c>
      <c r="U1118" s="33">
        <v>2741.8999999999996</v>
      </c>
      <c r="V1118" s="35" t="s">
        <v>8088</v>
      </c>
      <c r="X1118" s="33">
        <v>1175.44</v>
      </c>
      <c r="Y1118" s="35" t="s">
        <v>8088</v>
      </c>
      <c r="AA1118" s="33">
        <v>2741.8999999999996</v>
      </c>
      <c r="AB1118" s="35" t="s">
        <v>8088</v>
      </c>
      <c r="AD1118" s="33">
        <v>1840.99</v>
      </c>
      <c r="AE1118" s="35" t="s">
        <v>8088</v>
      </c>
      <c r="AG1118" s="33">
        <v>823.18371080000009</v>
      </c>
      <c r="AH1118" s="35" t="s">
        <v>8088</v>
      </c>
      <c r="AJ1118" s="33">
        <v>823.18371080000009</v>
      </c>
      <c r="AK1118" s="35" t="s">
        <v>8088</v>
      </c>
      <c r="AM1118" s="33">
        <v>823.18371080000009</v>
      </c>
      <c r="AN1118" s="35" t="s">
        <v>8088</v>
      </c>
      <c r="AP1118" s="33">
        <v>823.18371080000009</v>
      </c>
      <c r="AQ1118" s="35" t="s">
        <v>8088</v>
      </c>
      <c r="AS1118" s="33">
        <v>823.18371080000009</v>
      </c>
      <c r="AT1118" s="35" t="s">
        <v>8088</v>
      </c>
      <c r="AV1118" s="33">
        <v>823.18371080000009</v>
      </c>
      <c r="AW1118" s="35" t="s">
        <v>8088</v>
      </c>
      <c r="AY1118" s="33">
        <v>823.18371080000009</v>
      </c>
      <c r="AZ1118" s="35" t="s">
        <v>8088</v>
      </c>
      <c r="BB1118" s="33">
        <v>315.47000000000003</v>
      </c>
      <c r="BC1118" s="35" t="s">
        <v>8088</v>
      </c>
      <c r="BE1118" s="33">
        <v>315.47000000000003</v>
      </c>
      <c r="BF1118" s="35" t="s">
        <v>8088</v>
      </c>
      <c r="BH1118" s="33">
        <v>443.32800599999996</v>
      </c>
      <c r="BI1118" s="35" t="s">
        <v>8088</v>
      </c>
      <c r="BK1118" s="33">
        <v>443.32800599999996</v>
      </c>
      <c r="BL1118" s="35" t="s">
        <v>8088</v>
      </c>
      <c r="BN1118" s="33">
        <f>_xlfn.XLOOKUP(E1118,'[2]Charge Level Data'!$E:$E,'[2]Charge Level Data'!$BN:$BN,"N/A")</f>
        <v>443.32800599999996</v>
      </c>
      <c r="BO1118" s="35" t="s">
        <v>8088</v>
      </c>
      <c r="BQ1118" s="33">
        <v>3172.77</v>
      </c>
      <c r="BR1118" s="35" t="s">
        <v>8088</v>
      </c>
    </row>
    <row r="1119" spans="1:70" x14ac:dyDescent="0.3">
      <c r="A1119">
        <v>8132902</v>
      </c>
      <c r="B1119" t="s">
        <v>3142</v>
      </c>
      <c r="C1119" s="33">
        <v>4064</v>
      </c>
      <c r="D1119">
        <v>761</v>
      </c>
      <c r="E1119">
        <v>64483</v>
      </c>
      <c r="H1119" s="33">
        <f t="shared" si="54"/>
        <v>1625.6000000000001</v>
      </c>
      <c r="I1119" s="34">
        <f t="shared" si="52"/>
        <v>74.95</v>
      </c>
      <c r="J1119" s="34">
        <f t="shared" si="53"/>
        <v>3267.3290317800765</v>
      </c>
      <c r="L1119" s="33">
        <v>3142.310539724936</v>
      </c>
      <c r="M1119" s="35" t="s">
        <v>8088</v>
      </c>
      <c r="O1119" s="33">
        <v>3267.3290317800765</v>
      </c>
      <c r="P1119" s="35" t="s">
        <v>8088</v>
      </c>
      <c r="R1119" s="33">
        <v>2920.8618289818719</v>
      </c>
      <c r="S1119" s="35" t="s">
        <v>8088</v>
      </c>
      <c r="U1119" s="33">
        <v>2688</v>
      </c>
      <c r="V1119" s="35" t="s">
        <v>8088</v>
      </c>
      <c r="X1119" s="33">
        <v>2112</v>
      </c>
      <c r="Y1119" s="35" t="s">
        <v>8088</v>
      </c>
      <c r="AA1119" s="33">
        <v>2688</v>
      </c>
      <c r="AB1119" s="35" t="s">
        <v>8088</v>
      </c>
      <c r="AD1119" s="33">
        <v>1804.8</v>
      </c>
      <c r="AE1119" s="35" t="s">
        <v>8088</v>
      </c>
      <c r="AG1119" s="33">
        <v>736.05235240000002</v>
      </c>
      <c r="AH1119" s="35" t="s">
        <v>8088</v>
      </c>
      <c r="AJ1119" s="33">
        <v>736.05235240000002</v>
      </c>
      <c r="AK1119" s="35" t="s">
        <v>8088</v>
      </c>
      <c r="AM1119" s="33">
        <v>736.05235240000002</v>
      </c>
      <c r="AN1119" s="35" t="s">
        <v>8088</v>
      </c>
      <c r="AP1119" s="33">
        <v>736.05235240000002</v>
      </c>
      <c r="AQ1119" s="35" t="s">
        <v>8088</v>
      </c>
      <c r="AS1119" s="33">
        <v>736.05235240000002</v>
      </c>
      <c r="AT1119" s="35" t="s">
        <v>8088</v>
      </c>
      <c r="AV1119" s="33">
        <v>736.05235240000002</v>
      </c>
      <c r="AW1119" s="35" t="s">
        <v>8088</v>
      </c>
      <c r="AY1119" s="33">
        <v>736.05235240000002</v>
      </c>
      <c r="AZ1119" s="35" t="s">
        <v>8088</v>
      </c>
      <c r="BB1119" s="33">
        <v>74.95</v>
      </c>
      <c r="BC1119" s="35" t="s">
        <v>8088</v>
      </c>
      <c r="BE1119" s="33">
        <v>74.95</v>
      </c>
      <c r="BF1119" s="35" t="s">
        <v>8088</v>
      </c>
      <c r="BH1119" s="33">
        <v>348.87832800000001</v>
      </c>
      <c r="BI1119" s="35" t="s">
        <v>8088</v>
      </c>
      <c r="BK1119" s="33">
        <v>348.87832800000001</v>
      </c>
      <c r="BL1119" s="35" t="s">
        <v>8088</v>
      </c>
      <c r="BN1119" s="33">
        <f>_xlfn.XLOOKUP(E1119,'[2]Charge Level Data'!$E:$E,'[2]Charge Level Data'!$BN:$BN,"N/A")</f>
        <v>348.87832800000001</v>
      </c>
      <c r="BO1119" s="35" t="s">
        <v>8088</v>
      </c>
      <c r="BQ1119" s="33">
        <v>3110.4</v>
      </c>
      <c r="BR1119" s="35" t="s">
        <v>8088</v>
      </c>
    </row>
    <row r="1120" spans="1:70" x14ac:dyDescent="0.3">
      <c r="A1120">
        <v>8570307</v>
      </c>
      <c r="B1120" t="s">
        <v>3145</v>
      </c>
      <c r="C1120" s="33">
        <v>4064</v>
      </c>
      <c r="D1120">
        <v>761</v>
      </c>
      <c r="E1120">
        <v>64490</v>
      </c>
      <c r="H1120" s="33">
        <f t="shared" si="54"/>
        <v>1625.6000000000001</v>
      </c>
      <c r="I1120" s="34">
        <f t="shared" si="52"/>
        <v>71.819999999999993</v>
      </c>
      <c r="J1120" s="34">
        <f t="shared" si="53"/>
        <v>3267.3290317800765</v>
      </c>
      <c r="L1120" s="33">
        <v>3142.310539724936</v>
      </c>
      <c r="M1120" s="35" t="s">
        <v>8088</v>
      </c>
      <c r="O1120" s="33">
        <v>3267.3290317800765</v>
      </c>
      <c r="P1120" s="35" t="s">
        <v>8088</v>
      </c>
      <c r="R1120" s="33">
        <v>2920.8618289818719</v>
      </c>
      <c r="S1120" s="35" t="s">
        <v>8088</v>
      </c>
      <c r="U1120" s="33">
        <v>2688</v>
      </c>
      <c r="V1120" s="35" t="s">
        <v>8088</v>
      </c>
      <c r="X1120" s="33">
        <v>2112</v>
      </c>
      <c r="Y1120" s="35" t="s">
        <v>8088</v>
      </c>
      <c r="AA1120" s="33">
        <v>2688</v>
      </c>
      <c r="AB1120" s="35" t="s">
        <v>8088</v>
      </c>
      <c r="AD1120" s="33">
        <v>1804.8</v>
      </c>
      <c r="AE1120" s="35" t="s">
        <v>8088</v>
      </c>
      <c r="AG1120" s="33">
        <v>736.05235240000002</v>
      </c>
      <c r="AH1120" s="35" t="s">
        <v>8088</v>
      </c>
      <c r="AJ1120" s="33">
        <v>736.05235240000002</v>
      </c>
      <c r="AK1120" s="35" t="s">
        <v>8088</v>
      </c>
      <c r="AM1120" s="33">
        <v>736.05235240000002</v>
      </c>
      <c r="AN1120" s="35" t="s">
        <v>8088</v>
      </c>
      <c r="AP1120" s="33">
        <v>736.05235240000002</v>
      </c>
      <c r="AQ1120" s="35" t="s">
        <v>8088</v>
      </c>
      <c r="AS1120" s="33">
        <v>736.05235240000002</v>
      </c>
      <c r="AT1120" s="35" t="s">
        <v>8088</v>
      </c>
      <c r="AV1120" s="33">
        <v>736.05235240000002</v>
      </c>
      <c r="AW1120" s="35" t="s">
        <v>8088</v>
      </c>
      <c r="AY1120" s="33">
        <v>736.05235240000002</v>
      </c>
      <c r="AZ1120" s="35" t="s">
        <v>8088</v>
      </c>
      <c r="BB1120" s="33">
        <v>71.819999999999993</v>
      </c>
      <c r="BC1120" s="35" t="s">
        <v>8088</v>
      </c>
      <c r="BE1120" s="33">
        <v>71.819999999999993</v>
      </c>
      <c r="BF1120" s="35" t="s">
        <v>8088</v>
      </c>
      <c r="BH1120" s="33">
        <v>348.87832800000001</v>
      </c>
      <c r="BI1120" s="35" t="s">
        <v>8088</v>
      </c>
      <c r="BK1120" s="33">
        <v>348.87832800000001</v>
      </c>
      <c r="BL1120" s="35" t="s">
        <v>8088</v>
      </c>
      <c r="BN1120" s="33">
        <f>_xlfn.XLOOKUP(E1120,'[2]Charge Level Data'!$E:$E,'[2]Charge Level Data'!$BN:$BN,"N/A")</f>
        <v>348.87832800000001</v>
      </c>
      <c r="BO1120" s="35" t="s">
        <v>8088</v>
      </c>
      <c r="BQ1120" s="33">
        <v>3110.4</v>
      </c>
      <c r="BR1120" s="35" t="s">
        <v>8088</v>
      </c>
    </row>
    <row r="1121" spans="1:70" x14ac:dyDescent="0.3">
      <c r="A1121">
        <v>8132896</v>
      </c>
      <c r="B1121" t="s">
        <v>3148</v>
      </c>
      <c r="C1121" s="33">
        <v>4064</v>
      </c>
      <c r="D1121">
        <v>761</v>
      </c>
      <c r="E1121">
        <v>64493</v>
      </c>
      <c r="H1121" s="33">
        <f t="shared" si="54"/>
        <v>1625.6000000000001</v>
      </c>
      <c r="I1121" s="34">
        <f t="shared" si="52"/>
        <v>60.97</v>
      </c>
      <c r="J1121" s="34">
        <f t="shared" si="53"/>
        <v>3267.3290317800765</v>
      </c>
      <c r="L1121" s="33">
        <v>3142.310539724936</v>
      </c>
      <c r="M1121" s="35" t="s">
        <v>8088</v>
      </c>
      <c r="O1121" s="33">
        <v>3267.3290317800765</v>
      </c>
      <c r="P1121" s="35" t="s">
        <v>8088</v>
      </c>
      <c r="R1121" s="33">
        <v>2920.8618289818719</v>
      </c>
      <c r="S1121" s="35" t="s">
        <v>8088</v>
      </c>
      <c r="U1121" s="33">
        <v>2688</v>
      </c>
      <c r="V1121" s="35" t="s">
        <v>8088</v>
      </c>
      <c r="X1121" s="33">
        <v>2112</v>
      </c>
      <c r="Y1121" s="35" t="s">
        <v>8088</v>
      </c>
      <c r="AA1121" s="33">
        <v>2688</v>
      </c>
      <c r="AB1121" s="35" t="s">
        <v>8088</v>
      </c>
      <c r="AD1121" s="33">
        <v>1804.8</v>
      </c>
      <c r="AE1121" s="35" t="s">
        <v>8088</v>
      </c>
      <c r="AG1121" s="33">
        <v>736.05235240000002</v>
      </c>
      <c r="AH1121" s="35" t="s">
        <v>8088</v>
      </c>
      <c r="AJ1121" s="33">
        <v>736.05235240000002</v>
      </c>
      <c r="AK1121" s="35" t="s">
        <v>8088</v>
      </c>
      <c r="AM1121" s="33">
        <v>736.05235240000002</v>
      </c>
      <c r="AN1121" s="35" t="s">
        <v>8088</v>
      </c>
      <c r="AP1121" s="33">
        <v>736.05235240000002</v>
      </c>
      <c r="AQ1121" s="35" t="s">
        <v>8088</v>
      </c>
      <c r="AS1121" s="33">
        <v>736.05235240000002</v>
      </c>
      <c r="AT1121" s="35" t="s">
        <v>8088</v>
      </c>
      <c r="AV1121" s="33">
        <v>736.05235240000002</v>
      </c>
      <c r="AW1121" s="35" t="s">
        <v>8088</v>
      </c>
      <c r="AY1121" s="33">
        <v>736.05235240000002</v>
      </c>
      <c r="AZ1121" s="35" t="s">
        <v>8088</v>
      </c>
      <c r="BB1121" s="33">
        <v>60.97</v>
      </c>
      <c r="BC1121" s="35" t="s">
        <v>8088</v>
      </c>
      <c r="BE1121" s="33">
        <v>60.97</v>
      </c>
      <c r="BF1121" s="35" t="s">
        <v>8088</v>
      </c>
      <c r="BH1121" s="33">
        <v>348.87832800000001</v>
      </c>
      <c r="BI1121" s="35" t="s">
        <v>8088</v>
      </c>
      <c r="BK1121" s="33">
        <v>348.87832800000001</v>
      </c>
      <c r="BL1121" s="35" t="s">
        <v>8088</v>
      </c>
      <c r="BN1121" s="33">
        <f>_xlfn.XLOOKUP(E1121,'[2]Charge Level Data'!$E:$E,'[2]Charge Level Data'!$BN:$BN,"N/A")</f>
        <v>348.87832800000001</v>
      </c>
      <c r="BO1121" s="35" t="s">
        <v>8088</v>
      </c>
      <c r="BQ1121" s="33">
        <v>697</v>
      </c>
      <c r="BR1121" s="35" t="s">
        <v>8088</v>
      </c>
    </row>
    <row r="1122" spans="1:70" x14ac:dyDescent="0.3">
      <c r="A1122">
        <v>12584377</v>
      </c>
      <c r="B1122" t="s">
        <v>3628</v>
      </c>
      <c r="C1122" s="33">
        <v>4064</v>
      </c>
      <c r="D1122">
        <v>350</v>
      </c>
      <c r="E1122">
        <v>64493</v>
      </c>
      <c r="H1122" s="33">
        <f t="shared" si="54"/>
        <v>1625.6000000000001</v>
      </c>
      <c r="I1122" s="34">
        <f t="shared" si="52"/>
        <v>60.97</v>
      </c>
      <c r="J1122" s="34">
        <f t="shared" si="53"/>
        <v>3267.3290317800765</v>
      </c>
      <c r="L1122" s="33">
        <v>3142.310539724936</v>
      </c>
      <c r="M1122" s="35" t="s">
        <v>8088</v>
      </c>
      <c r="O1122" s="33">
        <v>3267.3290317800765</v>
      </c>
      <c r="P1122" s="35" t="s">
        <v>8088</v>
      </c>
      <c r="R1122" s="33">
        <v>2920.8618289818719</v>
      </c>
      <c r="S1122" s="35" t="s">
        <v>8088</v>
      </c>
      <c r="U1122" s="33">
        <v>2688</v>
      </c>
      <c r="V1122" s="35" t="s">
        <v>8088</v>
      </c>
      <c r="X1122" s="33">
        <v>2112</v>
      </c>
      <c r="Y1122" s="35" t="s">
        <v>8088</v>
      </c>
      <c r="AA1122" s="33">
        <v>2688</v>
      </c>
      <c r="AB1122" s="35" t="s">
        <v>8088</v>
      </c>
      <c r="AD1122" s="33">
        <v>1804.8</v>
      </c>
      <c r="AE1122" s="35" t="s">
        <v>8088</v>
      </c>
      <c r="AG1122" s="33">
        <v>736.05235240000002</v>
      </c>
      <c r="AH1122" s="35" t="s">
        <v>8088</v>
      </c>
      <c r="AJ1122" s="33">
        <v>736.05235240000002</v>
      </c>
      <c r="AK1122" s="35" t="s">
        <v>8088</v>
      </c>
      <c r="AM1122" s="33">
        <v>736.05235240000002</v>
      </c>
      <c r="AN1122" s="35" t="s">
        <v>8088</v>
      </c>
      <c r="AP1122" s="33">
        <v>736.05235240000002</v>
      </c>
      <c r="AQ1122" s="35" t="s">
        <v>8088</v>
      </c>
      <c r="AS1122" s="33">
        <v>736.05235240000002</v>
      </c>
      <c r="AT1122" s="35" t="s">
        <v>8088</v>
      </c>
      <c r="AV1122" s="33">
        <v>736.05235240000002</v>
      </c>
      <c r="AW1122" s="35" t="s">
        <v>8088</v>
      </c>
      <c r="AY1122" s="33">
        <v>736.05235240000002</v>
      </c>
      <c r="AZ1122" s="35" t="s">
        <v>8088</v>
      </c>
      <c r="BB1122" s="33">
        <v>60.97</v>
      </c>
      <c r="BC1122" s="35" t="s">
        <v>8088</v>
      </c>
      <c r="BE1122" s="33">
        <v>60.97</v>
      </c>
      <c r="BF1122" s="35" t="s">
        <v>8088</v>
      </c>
      <c r="BH1122" s="33">
        <v>348.87832800000001</v>
      </c>
      <c r="BI1122" s="35" t="s">
        <v>8088</v>
      </c>
      <c r="BK1122" s="33">
        <v>348.87832800000001</v>
      </c>
      <c r="BL1122" s="35" t="s">
        <v>8088</v>
      </c>
      <c r="BN1122" s="33">
        <f>_xlfn.XLOOKUP(E1122,'[2]Charge Level Data'!$E:$E,'[2]Charge Level Data'!$BN:$BN,"N/A")</f>
        <v>348.87832800000001</v>
      </c>
      <c r="BO1122" s="35" t="s">
        <v>8088</v>
      </c>
      <c r="BQ1122" s="33">
        <v>697</v>
      </c>
      <c r="BR1122" s="35" t="s">
        <v>8088</v>
      </c>
    </row>
    <row r="1123" spans="1:70" x14ac:dyDescent="0.3">
      <c r="A1123">
        <v>12441562</v>
      </c>
      <c r="B1123" t="s">
        <v>263</v>
      </c>
      <c r="C1123" s="33">
        <v>4057</v>
      </c>
      <c r="D1123">
        <v>740</v>
      </c>
      <c r="E1123">
        <v>95805</v>
      </c>
      <c r="H1123" s="33">
        <f t="shared" si="54"/>
        <v>1622.8000000000002</v>
      </c>
      <c r="I1123" s="34">
        <f t="shared" si="52"/>
        <v>220.27</v>
      </c>
      <c r="J1123" s="34">
        <f t="shared" si="53"/>
        <v>3104.73</v>
      </c>
      <c r="L1123" s="33">
        <v>1863.6240486674478</v>
      </c>
      <c r="M1123" s="35" t="s">
        <v>8088</v>
      </c>
      <c r="O1123" s="33">
        <v>1937.769320236468</v>
      </c>
      <c r="P1123" s="35" t="s">
        <v>8088</v>
      </c>
      <c r="R1123" s="33">
        <v>1732.2884796108958</v>
      </c>
      <c r="S1123" s="35" t="s">
        <v>8088</v>
      </c>
      <c r="U1123" s="33">
        <v>2683.1</v>
      </c>
      <c r="V1123" s="35" t="s">
        <v>8088</v>
      </c>
      <c r="X1123" s="33">
        <v>466.04</v>
      </c>
      <c r="Y1123" s="35" t="s">
        <v>8088</v>
      </c>
      <c r="AA1123" s="33">
        <v>2683.1</v>
      </c>
      <c r="AB1123" s="35" t="s">
        <v>8088</v>
      </c>
      <c r="AD1123" s="33">
        <v>1801.51</v>
      </c>
      <c r="AE1123" s="35" t="s">
        <v>8088</v>
      </c>
      <c r="AG1123" s="33">
        <v>436.53383319999995</v>
      </c>
      <c r="AH1123" s="35" t="s">
        <v>8088</v>
      </c>
      <c r="AJ1123" s="33">
        <v>436.53383319999995</v>
      </c>
      <c r="AK1123" s="35" t="s">
        <v>8088</v>
      </c>
      <c r="AM1123" s="33">
        <v>436.53383319999995</v>
      </c>
      <c r="AN1123" s="35" t="s">
        <v>8088</v>
      </c>
      <c r="AP1123" s="33">
        <v>436.53383319999995</v>
      </c>
      <c r="AQ1123" s="35" t="s">
        <v>8088</v>
      </c>
      <c r="AS1123" s="33">
        <v>436.53383319999995</v>
      </c>
      <c r="AT1123" s="35" t="s">
        <v>8088</v>
      </c>
      <c r="AV1123" s="33">
        <v>436.53383319999995</v>
      </c>
      <c r="AW1123" s="35" t="s">
        <v>8088</v>
      </c>
      <c r="AY1123" s="33">
        <v>436.53383319999995</v>
      </c>
      <c r="AZ1123" s="35" t="s">
        <v>8088</v>
      </c>
      <c r="BB1123" s="33">
        <v>220.27</v>
      </c>
      <c r="BC1123" s="35" t="s">
        <v>8088</v>
      </c>
      <c r="BE1123" s="33">
        <v>220.27</v>
      </c>
      <c r="BF1123" s="35" t="s">
        <v>8088</v>
      </c>
      <c r="BH1123" s="33">
        <v>443.32800599999996</v>
      </c>
      <c r="BI1123" s="35" t="s">
        <v>8088</v>
      </c>
      <c r="BK1123" s="33">
        <v>443.32800599999996</v>
      </c>
      <c r="BL1123" s="35" t="s">
        <v>8088</v>
      </c>
      <c r="BN1123" s="33">
        <f>_xlfn.XLOOKUP(E1123,'[2]Charge Level Data'!$E:$E,'[2]Charge Level Data'!$BN:$BN,"N/A")</f>
        <v>443.32800599999996</v>
      </c>
      <c r="BO1123" s="35" t="s">
        <v>8088</v>
      </c>
      <c r="BQ1123" s="33">
        <v>3104.73</v>
      </c>
      <c r="BR1123" s="35" t="s">
        <v>8088</v>
      </c>
    </row>
    <row r="1124" spans="1:70" x14ac:dyDescent="0.3">
      <c r="A1124">
        <v>13027170</v>
      </c>
      <c r="B1124" t="s">
        <v>7526</v>
      </c>
      <c r="C1124" s="33">
        <v>4050</v>
      </c>
      <c r="D1124">
        <v>272</v>
      </c>
      <c r="E1124">
        <v>0</v>
      </c>
      <c r="H1124" s="33">
        <f t="shared" si="54"/>
        <v>1620</v>
      </c>
      <c r="I1124" s="34">
        <f t="shared" si="52"/>
        <v>0</v>
      </c>
      <c r="J1124" s="34">
        <f t="shared" si="53"/>
        <v>0</v>
      </c>
      <c r="L1124" s="33" t="s">
        <v>8089</v>
      </c>
      <c r="M1124" s="35" t="s">
        <v>8088</v>
      </c>
      <c r="O1124" s="33" t="s">
        <v>8089</v>
      </c>
      <c r="P1124" s="35" t="s">
        <v>8088</v>
      </c>
      <c r="R1124" s="33" t="s">
        <v>8089</v>
      </c>
      <c r="S1124" s="35" t="s">
        <v>8088</v>
      </c>
      <c r="U1124" s="33" t="s">
        <v>8089</v>
      </c>
      <c r="V1124" s="35" t="s">
        <v>8088</v>
      </c>
      <c r="X1124" s="33" t="s">
        <v>8089</v>
      </c>
      <c r="Y1124" s="35" t="s">
        <v>8088</v>
      </c>
      <c r="AA1124" s="33" t="s">
        <v>8089</v>
      </c>
      <c r="AB1124" s="35" t="s">
        <v>8088</v>
      </c>
      <c r="AD1124" s="33" t="s">
        <v>8089</v>
      </c>
      <c r="AE1124" s="35" t="s">
        <v>8088</v>
      </c>
      <c r="AG1124" s="33" t="s">
        <v>8089</v>
      </c>
      <c r="AH1124" s="35" t="s">
        <v>8088</v>
      </c>
      <c r="AJ1124" s="33" t="s">
        <v>8089</v>
      </c>
      <c r="AK1124" s="35" t="s">
        <v>8088</v>
      </c>
      <c r="AM1124" s="33" t="s">
        <v>8089</v>
      </c>
      <c r="AN1124" s="35" t="s">
        <v>8088</v>
      </c>
      <c r="AP1124" s="33" t="s">
        <v>8089</v>
      </c>
      <c r="AQ1124" s="35" t="s">
        <v>8088</v>
      </c>
      <c r="AS1124" s="33" t="s">
        <v>8089</v>
      </c>
      <c r="AT1124" s="35" t="s">
        <v>8088</v>
      </c>
      <c r="AV1124" s="33" t="s">
        <v>8089</v>
      </c>
      <c r="AW1124" s="35" t="s">
        <v>8088</v>
      </c>
      <c r="AY1124" s="33" t="s">
        <v>8089</v>
      </c>
      <c r="AZ1124" s="35" t="s">
        <v>8088</v>
      </c>
      <c r="BB1124" s="33" t="s">
        <v>8089</v>
      </c>
      <c r="BC1124" s="35" t="s">
        <v>8088</v>
      </c>
      <c r="BE1124" s="33" t="s">
        <v>8089</v>
      </c>
      <c r="BF1124" s="35" t="s">
        <v>8088</v>
      </c>
      <c r="BH1124" s="33" t="s">
        <v>8089</v>
      </c>
      <c r="BI1124" s="35" t="s">
        <v>8088</v>
      </c>
      <c r="BK1124" s="33" t="s">
        <v>8089</v>
      </c>
      <c r="BL1124" s="35" t="s">
        <v>8088</v>
      </c>
      <c r="BN1124" s="33" t="str">
        <f>_xlfn.XLOOKUP(E1124,'[2]Charge Level Data'!$E:$E,'[2]Charge Level Data'!$BN:$BN,"N/A")</f>
        <v>N/A</v>
      </c>
      <c r="BO1124" s="35" t="s">
        <v>8088</v>
      </c>
      <c r="BQ1124" s="33" t="s">
        <v>8089</v>
      </c>
      <c r="BR1124" s="35" t="s">
        <v>8088</v>
      </c>
    </row>
    <row r="1125" spans="1:70" x14ac:dyDescent="0.3">
      <c r="A1125">
        <v>13024488</v>
      </c>
      <c r="B1125" t="s">
        <v>5695</v>
      </c>
      <c r="C1125" s="33">
        <v>3996</v>
      </c>
      <c r="D1125">
        <v>278</v>
      </c>
      <c r="E1125" t="s">
        <v>7849</v>
      </c>
      <c r="H1125" s="33">
        <f t="shared" si="54"/>
        <v>1598.4</v>
      </c>
      <c r="I1125" s="34">
        <f t="shared" si="52"/>
        <v>0</v>
      </c>
      <c r="J1125" s="34">
        <f t="shared" si="53"/>
        <v>389.61</v>
      </c>
      <c r="L1125" s="33">
        <v>0</v>
      </c>
      <c r="M1125" s="35" t="s">
        <v>8088</v>
      </c>
      <c r="O1125" s="33">
        <v>0</v>
      </c>
      <c r="P1125" s="35" t="s">
        <v>8088</v>
      </c>
      <c r="R1125" s="33">
        <v>0</v>
      </c>
      <c r="S1125" s="35" t="s">
        <v>8088</v>
      </c>
      <c r="U1125" s="33">
        <v>336.7</v>
      </c>
      <c r="V1125" s="35" t="s">
        <v>8088</v>
      </c>
      <c r="X1125" s="33">
        <v>264.55</v>
      </c>
      <c r="Y1125" s="35" t="s">
        <v>8088</v>
      </c>
      <c r="AA1125" s="33">
        <v>336.7</v>
      </c>
      <c r="AB1125" s="35" t="s">
        <v>8088</v>
      </c>
      <c r="AD1125" s="33">
        <v>226.07</v>
      </c>
      <c r="AE1125" s="35" t="s">
        <v>8088</v>
      </c>
      <c r="AG1125" s="33">
        <v>0</v>
      </c>
      <c r="AH1125" s="35" t="s">
        <v>8088</v>
      </c>
      <c r="AJ1125" s="33">
        <v>0</v>
      </c>
      <c r="AK1125" s="35" t="s">
        <v>8088</v>
      </c>
      <c r="AM1125" s="33">
        <v>0</v>
      </c>
      <c r="AN1125" s="35" t="s">
        <v>8088</v>
      </c>
      <c r="AP1125" s="33">
        <v>0</v>
      </c>
      <c r="AQ1125" s="35" t="s">
        <v>8088</v>
      </c>
      <c r="AS1125" s="33">
        <v>0</v>
      </c>
      <c r="AT1125" s="35" t="s">
        <v>8088</v>
      </c>
      <c r="AV1125" s="33">
        <v>0</v>
      </c>
      <c r="AW1125" s="35" t="s">
        <v>8088</v>
      </c>
      <c r="AY1125" s="33">
        <v>0</v>
      </c>
      <c r="AZ1125" s="35" t="s">
        <v>8088</v>
      </c>
      <c r="BB1125" s="33">
        <v>0</v>
      </c>
      <c r="BC1125" s="35" t="s">
        <v>8088</v>
      </c>
      <c r="BE1125" s="33">
        <v>0</v>
      </c>
      <c r="BF1125" s="35" t="s">
        <v>8088</v>
      </c>
      <c r="BH1125" s="33">
        <v>22.430325</v>
      </c>
      <c r="BI1125" s="35" t="s">
        <v>8088</v>
      </c>
      <c r="BK1125" s="33">
        <v>22.430325</v>
      </c>
      <c r="BL1125" s="35" t="s">
        <v>8088</v>
      </c>
      <c r="BN1125" s="33">
        <f>_xlfn.XLOOKUP(E1125,'[2]Charge Level Data'!$E:$E,'[2]Charge Level Data'!$BN:$BN,"N/A")</f>
        <v>22.430325</v>
      </c>
      <c r="BO1125" s="35" t="s">
        <v>8088</v>
      </c>
      <c r="BQ1125" s="33">
        <v>389.61</v>
      </c>
      <c r="BR1125" s="35" t="s">
        <v>8088</v>
      </c>
    </row>
    <row r="1126" spans="1:70" x14ac:dyDescent="0.3">
      <c r="A1126">
        <v>13026591</v>
      </c>
      <c r="B1126" t="s">
        <v>6113</v>
      </c>
      <c r="C1126" s="33">
        <v>3975</v>
      </c>
      <c r="D1126">
        <v>278</v>
      </c>
      <c r="E1126" t="s">
        <v>7839</v>
      </c>
      <c r="H1126" s="33">
        <f t="shared" si="54"/>
        <v>1590</v>
      </c>
      <c r="I1126" s="34">
        <f t="shared" si="52"/>
        <v>0</v>
      </c>
      <c r="J1126" s="34">
        <f t="shared" si="53"/>
        <v>817.29000000000008</v>
      </c>
      <c r="L1126" s="33">
        <v>0</v>
      </c>
      <c r="M1126" s="35" t="s">
        <v>8088</v>
      </c>
      <c r="O1126" s="33">
        <v>0</v>
      </c>
      <c r="P1126" s="35" t="s">
        <v>8088</v>
      </c>
      <c r="R1126" s="33">
        <v>0</v>
      </c>
      <c r="S1126" s="35" t="s">
        <v>8088</v>
      </c>
      <c r="U1126" s="33">
        <v>706.3</v>
      </c>
      <c r="V1126" s="35" t="s">
        <v>8088</v>
      </c>
      <c r="X1126" s="33">
        <v>554.95000000000005</v>
      </c>
      <c r="Y1126" s="35" t="s">
        <v>8088</v>
      </c>
      <c r="AA1126" s="33">
        <v>706.3</v>
      </c>
      <c r="AB1126" s="35" t="s">
        <v>8088</v>
      </c>
      <c r="AD1126" s="33">
        <v>474.22999999999996</v>
      </c>
      <c r="AE1126" s="35" t="s">
        <v>8088</v>
      </c>
      <c r="AG1126" s="33">
        <v>0</v>
      </c>
      <c r="AH1126" s="35" t="s">
        <v>8088</v>
      </c>
      <c r="AJ1126" s="33">
        <v>0</v>
      </c>
      <c r="AK1126" s="35" t="s">
        <v>8088</v>
      </c>
      <c r="AM1126" s="33">
        <v>0</v>
      </c>
      <c r="AN1126" s="35" t="s">
        <v>8088</v>
      </c>
      <c r="AP1126" s="33">
        <v>0</v>
      </c>
      <c r="AQ1126" s="35" t="s">
        <v>8088</v>
      </c>
      <c r="AS1126" s="33">
        <v>0</v>
      </c>
      <c r="AT1126" s="35" t="s">
        <v>8088</v>
      </c>
      <c r="AV1126" s="33">
        <v>0</v>
      </c>
      <c r="AW1126" s="35" t="s">
        <v>8088</v>
      </c>
      <c r="AY1126" s="33">
        <v>0</v>
      </c>
      <c r="AZ1126" s="35" t="s">
        <v>8088</v>
      </c>
      <c r="BB1126" s="33">
        <v>0</v>
      </c>
      <c r="BC1126" s="35" t="s">
        <v>8088</v>
      </c>
      <c r="BE1126" s="33">
        <v>0</v>
      </c>
      <c r="BF1126" s="35" t="s">
        <v>8088</v>
      </c>
      <c r="BH1126" s="33">
        <v>22.430325</v>
      </c>
      <c r="BI1126" s="35" t="s">
        <v>8088</v>
      </c>
      <c r="BK1126" s="33">
        <v>22.430325</v>
      </c>
      <c r="BL1126" s="35" t="s">
        <v>8088</v>
      </c>
      <c r="BN1126" s="33">
        <f>_xlfn.XLOOKUP(E1126,'[2]Charge Level Data'!$E:$E,'[2]Charge Level Data'!$BN:$BN,"N/A")</f>
        <v>22.430325</v>
      </c>
      <c r="BO1126" s="35" t="s">
        <v>8088</v>
      </c>
      <c r="BQ1126" s="33">
        <v>817.29000000000008</v>
      </c>
      <c r="BR1126" s="35" t="s">
        <v>8088</v>
      </c>
    </row>
    <row r="1127" spans="1:70" x14ac:dyDescent="0.3">
      <c r="A1127">
        <v>13025038</v>
      </c>
      <c r="B1127" t="s">
        <v>6368</v>
      </c>
      <c r="C1127" s="33">
        <v>3960</v>
      </c>
      <c r="D1127">
        <v>272</v>
      </c>
      <c r="E1127">
        <v>0</v>
      </c>
      <c r="H1127" s="33">
        <f t="shared" si="54"/>
        <v>1584</v>
      </c>
      <c r="I1127" s="34">
        <f t="shared" si="52"/>
        <v>0</v>
      </c>
      <c r="J1127" s="34">
        <f t="shared" si="53"/>
        <v>0</v>
      </c>
      <c r="L1127" s="33" t="s">
        <v>8089</v>
      </c>
      <c r="M1127" s="35" t="s">
        <v>8088</v>
      </c>
      <c r="O1127" s="33" t="s">
        <v>8089</v>
      </c>
      <c r="P1127" s="35" t="s">
        <v>8088</v>
      </c>
      <c r="R1127" s="33" t="s">
        <v>8089</v>
      </c>
      <c r="S1127" s="35" t="s">
        <v>8088</v>
      </c>
      <c r="U1127" s="33" t="s">
        <v>8089</v>
      </c>
      <c r="V1127" s="35" t="s">
        <v>8088</v>
      </c>
      <c r="X1127" s="33" t="s">
        <v>8089</v>
      </c>
      <c r="Y1127" s="35" t="s">
        <v>8088</v>
      </c>
      <c r="AA1127" s="33" t="s">
        <v>8089</v>
      </c>
      <c r="AB1127" s="35" t="s">
        <v>8088</v>
      </c>
      <c r="AD1127" s="33" t="s">
        <v>8089</v>
      </c>
      <c r="AE1127" s="35" t="s">
        <v>8088</v>
      </c>
      <c r="AG1127" s="33" t="s">
        <v>8089</v>
      </c>
      <c r="AH1127" s="35" t="s">
        <v>8088</v>
      </c>
      <c r="AJ1127" s="33" t="s">
        <v>8089</v>
      </c>
      <c r="AK1127" s="35" t="s">
        <v>8088</v>
      </c>
      <c r="AM1127" s="33" t="s">
        <v>8089</v>
      </c>
      <c r="AN1127" s="35" t="s">
        <v>8088</v>
      </c>
      <c r="AP1127" s="33" t="s">
        <v>8089</v>
      </c>
      <c r="AQ1127" s="35" t="s">
        <v>8088</v>
      </c>
      <c r="AS1127" s="33" t="s">
        <v>8089</v>
      </c>
      <c r="AT1127" s="35" t="s">
        <v>8088</v>
      </c>
      <c r="AV1127" s="33" t="s">
        <v>8089</v>
      </c>
      <c r="AW1127" s="35" t="s">
        <v>8088</v>
      </c>
      <c r="AY1127" s="33" t="s">
        <v>8089</v>
      </c>
      <c r="AZ1127" s="35" t="s">
        <v>8088</v>
      </c>
      <c r="BB1127" s="33" t="s">
        <v>8089</v>
      </c>
      <c r="BC1127" s="35" t="s">
        <v>8088</v>
      </c>
      <c r="BE1127" s="33" t="s">
        <v>8089</v>
      </c>
      <c r="BF1127" s="35" t="s">
        <v>8088</v>
      </c>
      <c r="BH1127" s="33" t="s">
        <v>8089</v>
      </c>
      <c r="BI1127" s="35" t="s">
        <v>8088</v>
      </c>
      <c r="BK1127" s="33" t="s">
        <v>8089</v>
      </c>
      <c r="BL1127" s="35" t="s">
        <v>8088</v>
      </c>
      <c r="BN1127" s="33" t="str">
        <f>_xlfn.XLOOKUP(E1127,'[2]Charge Level Data'!$E:$E,'[2]Charge Level Data'!$BN:$BN,"N/A")</f>
        <v>N/A</v>
      </c>
      <c r="BO1127" s="35" t="s">
        <v>8088</v>
      </c>
      <c r="BQ1127" s="33" t="s">
        <v>8089</v>
      </c>
      <c r="BR1127" s="35" t="s">
        <v>8088</v>
      </c>
    </row>
    <row r="1128" spans="1:70" x14ac:dyDescent="0.3">
      <c r="A1128">
        <v>12584380</v>
      </c>
      <c r="B1128" t="s">
        <v>3629</v>
      </c>
      <c r="C1128" s="33">
        <v>3955</v>
      </c>
      <c r="D1128">
        <v>350</v>
      </c>
      <c r="E1128">
        <v>64493</v>
      </c>
      <c r="H1128" s="33">
        <f t="shared" si="54"/>
        <v>1582</v>
      </c>
      <c r="I1128" s="34">
        <f t="shared" si="52"/>
        <v>60.97</v>
      </c>
      <c r="J1128" s="34">
        <f t="shared" si="53"/>
        <v>3267.3290317800765</v>
      </c>
      <c r="L1128" s="33">
        <v>3142.310539724936</v>
      </c>
      <c r="M1128" s="35" t="s">
        <v>8088</v>
      </c>
      <c r="O1128" s="33">
        <v>3267.3290317800765</v>
      </c>
      <c r="P1128" s="35" t="s">
        <v>8088</v>
      </c>
      <c r="R1128" s="33">
        <v>2920.8618289818719</v>
      </c>
      <c r="S1128" s="35" t="s">
        <v>8088</v>
      </c>
      <c r="U1128" s="33">
        <v>2688</v>
      </c>
      <c r="V1128" s="35" t="s">
        <v>8088</v>
      </c>
      <c r="X1128" s="33">
        <v>2112</v>
      </c>
      <c r="Y1128" s="35" t="s">
        <v>8088</v>
      </c>
      <c r="AA1128" s="33">
        <v>2688</v>
      </c>
      <c r="AB1128" s="35" t="s">
        <v>8088</v>
      </c>
      <c r="AD1128" s="33">
        <v>1804.8</v>
      </c>
      <c r="AE1128" s="35" t="s">
        <v>8088</v>
      </c>
      <c r="AG1128" s="33">
        <v>736.05235240000002</v>
      </c>
      <c r="AH1128" s="35" t="s">
        <v>8088</v>
      </c>
      <c r="AJ1128" s="33">
        <v>736.05235240000002</v>
      </c>
      <c r="AK1128" s="35" t="s">
        <v>8088</v>
      </c>
      <c r="AM1128" s="33">
        <v>736.05235240000002</v>
      </c>
      <c r="AN1128" s="35" t="s">
        <v>8088</v>
      </c>
      <c r="AP1128" s="33">
        <v>736.05235240000002</v>
      </c>
      <c r="AQ1128" s="35" t="s">
        <v>8088</v>
      </c>
      <c r="AS1128" s="33">
        <v>736.05235240000002</v>
      </c>
      <c r="AT1128" s="35" t="s">
        <v>8088</v>
      </c>
      <c r="AV1128" s="33">
        <v>736.05235240000002</v>
      </c>
      <c r="AW1128" s="35" t="s">
        <v>8088</v>
      </c>
      <c r="AY1128" s="33">
        <v>736.05235240000002</v>
      </c>
      <c r="AZ1128" s="35" t="s">
        <v>8088</v>
      </c>
      <c r="BB1128" s="33">
        <v>60.97</v>
      </c>
      <c r="BC1128" s="35" t="s">
        <v>8088</v>
      </c>
      <c r="BE1128" s="33">
        <v>60.97</v>
      </c>
      <c r="BF1128" s="35" t="s">
        <v>8088</v>
      </c>
      <c r="BH1128" s="33">
        <v>348.87832800000001</v>
      </c>
      <c r="BI1128" s="35" t="s">
        <v>8088</v>
      </c>
      <c r="BK1128" s="33">
        <v>348.87832800000001</v>
      </c>
      <c r="BL1128" s="35" t="s">
        <v>8088</v>
      </c>
      <c r="BN1128" s="33">
        <f>_xlfn.XLOOKUP(E1128,'[2]Charge Level Data'!$E:$E,'[2]Charge Level Data'!$BN:$BN,"N/A")</f>
        <v>348.87832800000001</v>
      </c>
      <c r="BO1128" s="35" t="s">
        <v>8088</v>
      </c>
      <c r="BQ1128" s="33">
        <v>697</v>
      </c>
      <c r="BR1128" s="35" t="s">
        <v>8088</v>
      </c>
    </row>
    <row r="1129" spans="1:70" x14ac:dyDescent="0.3">
      <c r="A1129">
        <v>12584383</v>
      </c>
      <c r="B1129" t="s">
        <v>3630</v>
      </c>
      <c r="C1129" s="33">
        <v>3955</v>
      </c>
      <c r="D1129">
        <v>350</v>
      </c>
      <c r="E1129">
        <v>64493</v>
      </c>
      <c r="H1129" s="33">
        <f t="shared" si="54"/>
        <v>1582</v>
      </c>
      <c r="I1129" s="34">
        <f t="shared" si="52"/>
        <v>60.97</v>
      </c>
      <c r="J1129" s="34">
        <f t="shared" si="53"/>
        <v>3267.3290317800765</v>
      </c>
      <c r="L1129" s="33">
        <v>3142.310539724936</v>
      </c>
      <c r="M1129" s="35" t="s">
        <v>8088</v>
      </c>
      <c r="O1129" s="33">
        <v>3267.3290317800765</v>
      </c>
      <c r="P1129" s="35" t="s">
        <v>8088</v>
      </c>
      <c r="R1129" s="33">
        <v>2920.8618289818719</v>
      </c>
      <c r="S1129" s="35" t="s">
        <v>8088</v>
      </c>
      <c r="U1129" s="33">
        <v>2688</v>
      </c>
      <c r="V1129" s="35" t="s">
        <v>8088</v>
      </c>
      <c r="X1129" s="33">
        <v>2112</v>
      </c>
      <c r="Y1129" s="35" t="s">
        <v>8088</v>
      </c>
      <c r="AA1129" s="33">
        <v>2688</v>
      </c>
      <c r="AB1129" s="35" t="s">
        <v>8088</v>
      </c>
      <c r="AD1129" s="33">
        <v>1804.8</v>
      </c>
      <c r="AE1129" s="35" t="s">
        <v>8088</v>
      </c>
      <c r="AG1129" s="33">
        <v>736.05235240000002</v>
      </c>
      <c r="AH1129" s="35" t="s">
        <v>8088</v>
      </c>
      <c r="AJ1129" s="33">
        <v>736.05235240000002</v>
      </c>
      <c r="AK1129" s="35" t="s">
        <v>8088</v>
      </c>
      <c r="AM1129" s="33">
        <v>736.05235240000002</v>
      </c>
      <c r="AN1129" s="35" t="s">
        <v>8088</v>
      </c>
      <c r="AP1129" s="33">
        <v>736.05235240000002</v>
      </c>
      <c r="AQ1129" s="35" t="s">
        <v>8088</v>
      </c>
      <c r="AS1129" s="33">
        <v>736.05235240000002</v>
      </c>
      <c r="AT1129" s="35" t="s">
        <v>8088</v>
      </c>
      <c r="AV1129" s="33">
        <v>736.05235240000002</v>
      </c>
      <c r="AW1129" s="35" t="s">
        <v>8088</v>
      </c>
      <c r="AY1129" s="33">
        <v>736.05235240000002</v>
      </c>
      <c r="AZ1129" s="35" t="s">
        <v>8088</v>
      </c>
      <c r="BB1129" s="33">
        <v>60.97</v>
      </c>
      <c r="BC1129" s="35" t="s">
        <v>8088</v>
      </c>
      <c r="BE1129" s="33">
        <v>60.97</v>
      </c>
      <c r="BF1129" s="35" t="s">
        <v>8088</v>
      </c>
      <c r="BH1129" s="33">
        <v>348.87832800000001</v>
      </c>
      <c r="BI1129" s="35" t="s">
        <v>8088</v>
      </c>
      <c r="BK1129" s="33">
        <v>348.87832800000001</v>
      </c>
      <c r="BL1129" s="35" t="s">
        <v>8088</v>
      </c>
      <c r="BN1129" s="33">
        <f>_xlfn.XLOOKUP(E1129,'[2]Charge Level Data'!$E:$E,'[2]Charge Level Data'!$BN:$BN,"N/A")</f>
        <v>348.87832800000001</v>
      </c>
      <c r="BO1129" s="35" t="s">
        <v>8088</v>
      </c>
      <c r="BQ1129" s="33">
        <v>697</v>
      </c>
      <c r="BR1129" s="35" t="s">
        <v>8088</v>
      </c>
    </row>
    <row r="1130" spans="1:70" x14ac:dyDescent="0.3">
      <c r="A1130">
        <v>13026535</v>
      </c>
      <c r="B1130" t="s">
        <v>5652</v>
      </c>
      <c r="C1130" s="33">
        <v>3937.98</v>
      </c>
      <c r="D1130">
        <v>272</v>
      </c>
      <c r="E1130">
        <v>0</v>
      </c>
      <c r="H1130" s="33">
        <f t="shared" si="54"/>
        <v>1575.192</v>
      </c>
      <c r="I1130" s="34">
        <f t="shared" si="52"/>
        <v>0</v>
      </c>
      <c r="J1130" s="34">
        <f t="shared" si="53"/>
        <v>0</v>
      </c>
      <c r="L1130" s="33" t="s">
        <v>8089</v>
      </c>
      <c r="M1130" s="35" t="s">
        <v>8088</v>
      </c>
      <c r="O1130" s="33" t="s">
        <v>8089</v>
      </c>
      <c r="P1130" s="35" t="s">
        <v>8088</v>
      </c>
      <c r="R1130" s="33" t="s">
        <v>8089</v>
      </c>
      <c r="S1130" s="35" t="s">
        <v>8088</v>
      </c>
      <c r="U1130" s="33" t="s">
        <v>8089</v>
      </c>
      <c r="V1130" s="35" t="s">
        <v>8088</v>
      </c>
      <c r="X1130" s="33" t="s">
        <v>8089</v>
      </c>
      <c r="Y1130" s="35" t="s">
        <v>8088</v>
      </c>
      <c r="AA1130" s="33" t="s">
        <v>8089</v>
      </c>
      <c r="AB1130" s="35" t="s">
        <v>8088</v>
      </c>
      <c r="AD1130" s="33" t="s">
        <v>8089</v>
      </c>
      <c r="AE1130" s="35" t="s">
        <v>8088</v>
      </c>
      <c r="AG1130" s="33" t="s">
        <v>8089</v>
      </c>
      <c r="AH1130" s="35" t="s">
        <v>8088</v>
      </c>
      <c r="AJ1130" s="33" t="s">
        <v>8089</v>
      </c>
      <c r="AK1130" s="35" t="s">
        <v>8088</v>
      </c>
      <c r="AM1130" s="33" t="s">
        <v>8089</v>
      </c>
      <c r="AN1130" s="35" t="s">
        <v>8088</v>
      </c>
      <c r="AP1130" s="33" t="s">
        <v>8089</v>
      </c>
      <c r="AQ1130" s="35" t="s">
        <v>8088</v>
      </c>
      <c r="AS1130" s="33" t="s">
        <v>8089</v>
      </c>
      <c r="AT1130" s="35" t="s">
        <v>8088</v>
      </c>
      <c r="AV1130" s="33" t="s">
        <v>8089</v>
      </c>
      <c r="AW1130" s="35" t="s">
        <v>8088</v>
      </c>
      <c r="AY1130" s="33" t="s">
        <v>8089</v>
      </c>
      <c r="AZ1130" s="35" t="s">
        <v>8088</v>
      </c>
      <c r="BB1130" s="33" t="s">
        <v>8089</v>
      </c>
      <c r="BC1130" s="35" t="s">
        <v>8088</v>
      </c>
      <c r="BE1130" s="33" t="s">
        <v>8089</v>
      </c>
      <c r="BF1130" s="35" t="s">
        <v>8088</v>
      </c>
      <c r="BH1130" s="33" t="s">
        <v>8089</v>
      </c>
      <c r="BI1130" s="35" t="s">
        <v>8088</v>
      </c>
      <c r="BK1130" s="33" t="s">
        <v>8089</v>
      </c>
      <c r="BL1130" s="35" t="s">
        <v>8088</v>
      </c>
      <c r="BN1130" s="33" t="str">
        <f>_xlfn.XLOOKUP(E1130,'[2]Charge Level Data'!$E:$E,'[2]Charge Level Data'!$BN:$BN,"N/A")</f>
        <v>N/A</v>
      </c>
      <c r="BO1130" s="35" t="s">
        <v>8088</v>
      </c>
      <c r="BQ1130" s="33" t="s">
        <v>8089</v>
      </c>
      <c r="BR1130" s="35" t="s">
        <v>8088</v>
      </c>
    </row>
    <row r="1131" spans="1:70" x14ac:dyDescent="0.3">
      <c r="A1131">
        <v>13028193</v>
      </c>
      <c r="B1131" t="s">
        <v>6228</v>
      </c>
      <c r="C1131" s="33">
        <v>3936</v>
      </c>
      <c r="D1131">
        <v>272</v>
      </c>
      <c r="E1131">
        <v>0</v>
      </c>
      <c r="H1131" s="33">
        <f t="shared" si="54"/>
        <v>1574.4</v>
      </c>
      <c r="I1131" s="34">
        <f t="shared" si="52"/>
        <v>0</v>
      </c>
      <c r="J1131" s="34">
        <f t="shared" si="53"/>
        <v>0</v>
      </c>
      <c r="L1131" s="33" t="s">
        <v>8089</v>
      </c>
      <c r="M1131" s="35" t="s">
        <v>8088</v>
      </c>
      <c r="O1131" s="33" t="s">
        <v>8089</v>
      </c>
      <c r="P1131" s="35" t="s">
        <v>8088</v>
      </c>
      <c r="R1131" s="33" t="s">
        <v>8089</v>
      </c>
      <c r="S1131" s="35" t="s">
        <v>8088</v>
      </c>
      <c r="U1131" s="33" t="s">
        <v>8089</v>
      </c>
      <c r="V1131" s="35" t="s">
        <v>8088</v>
      </c>
      <c r="X1131" s="33" t="s">
        <v>8089</v>
      </c>
      <c r="Y1131" s="35" t="s">
        <v>8088</v>
      </c>
      <c r="AA1131" s="33" t="s">
        <v>8089</v>
      </c>
      <c r="AB1131" s="35" t="s">
        <v>8088</v>
      </c>
      <c r="AD1131" s="33" t="s">
        <v>8089</v>
      </c>
      <c r="AE1131" s="35" t="s">
        <v>8088</v>
      </c>
      <c r="AG1131" s="33" t="s">
        <v>8089</v>
      </c>
      <c r="AH1131" s="35" t="s">
        <v>8088</v>
      </c>
      <c r="AJ1131" s="33" t="s">
        <v>8089</v>
      </c>
      <c r="AK1131" s="35" t="s">
        <v>8088</v>
      </c>
      <c r="AM1131" s="33" t="s">
        <v>8089</v>
      </c>
      <c r="AN1131" s="35" t="s">
        <v>8088</v>
      </c>
      <c r="AP1131" s="33" t="s">
        <v>8089</v>
      </c>
      <c r="AQ1131" s="35" t="s">
        <v>8088</v>
      </c>
      <c r="AS1131" s="33" t="s">
        <v>8089</v>
      </c>
      <c r="AT1131" s="35" t="s">
        <v>8088</v>
      </c>
      <c r="AV1131" s="33" t="s">
        <v>8089</v>
      </c>
      <c r="AW1131" s="35" t="s">
        <v>8088</v>
      </c>
      <c r="AY1131" s="33" t="s">
        <v>8089</v>
      </c>
      <c r="AZ1131" s="35" t="s">
        <v>8088</v>
      </c>
      <c r="BB1131" s="33" t="s">
        <v>8089</v>
      </c>
      <c r="BC1131" s="35" t="s">
        <v>8088</v>
      </c>
      <c r="BE1131" s="33" t="s">
        <v>8089</v>
      </c>
      <c r="BF1131" s="35" t="s">
        <v>8088</v>
      </c>
      <c r="BH1131" s="33" t="s">
        <v>8089</v>
      </c>
      <c r="BI1131" s="35" t="s">
        <v>8088</v>
      </c>
      <c r="BK1131" s="33" t="s">
        <v>8089</v>
      </c>
      <c r="BL1131" s="35" t="s">
        <v>8088</v>
      </c>
      <c r="BN1131" s="33" t="str">
        <f>_xlfn.XLOOKUP(E1131,'[2]Charge Level Data'!$E:$E,'[2]Charge Level Data'!$BN:$BN,"N/A")</f>
        <v>N/A</v>
      </c>
      <c r="BO1131" s="35" t="s">
        <v>8088</v>
      </c>
      <c r="BQ1131" s="33" t="s">
        <v>8089</v>
      </c>
      <c r="BR1131" s="35" t="s">
        <v>8088</v>
      </c>
    </row>
    <row r="1132" spans="1:70" x14ac:dyDescent="0.3">
      <c r="A1132">
        <v>13026629</v>
      </c>
      <c r="B1132" t="s">
        <v>5692</v>
      </c>
      <c r="C1132" s="33">
        <v>3924</v>
      </c>
      <c r="D1132">
        <v>272</v>
      </c>
      <c r="E1132">
        <v>0</v>
      </c>
      <c r="H1132" s="33">
        <f t="shared" si="54"/>
        <v>1569.6000000000001</v>
      </c>
      <c r="I1132" s="34">
        <f t="shared" si="52"/>
        <v>0</v>
      </c>
      <c r="J1132" s="34">
        <f t="shared" si="53"/>
        <v>0</v>
      </c>
      <c r="L1132" s="33" t="s">
        <v>8089</v>
      </c>
      <c r="M1132" s="35" t="s">
        <v>8088</v>
      </c>
      <c r="O1132" s="33" t="s">
        <v>8089</v>
      </c>
      <c r="P1132" s="35" t="s">
        <v>8088</v>
      </c>
      <c r="R1132" s="33" t="s">
        <v>8089</v>
      </c>
      <c r="S1132" s="35" t="s">
        <v>8088</v>
      </c>
      <c r="U1132" s="33" t="s">
        <v>8089</v>
      </c>
      <c r="V1132" s="35" t="s">
        <v>8088</v>
      </c>
      <c r="X1132" s="33" t="s">
        <v>8089</v>
      </c>
      <c r="Y1132" s="35" t="s">
        <v>8088</v>
      </c>
      <c r="AA1132" s="33" t="s">
        <v>8089</v>
      </c>
      <c r="AB1132" s="35" t="s">
        <v>8088</v>
      </c>
      <c r="AD1132" s="33" t="s">
        <v>8089</v>
      </c>
      <c r="AE1132" s="35" t="s">
        <v>8088</v>
      </c>
      <c r="AG1132" s="33" t="s">
        <v>8089</v>
      </c>
      <c r="AH1132" s="35" t="s">
        <v>8088</v>
      </c>
      <c r="AJ1132" s="33" t="s">
        <v>8089</v>
      </c>
      <c r="AK1132" s="35" t="s">
        <v>8088</v>
      </c>
      <c r="AM1132" s="33" t="s">
        <v>8089</v>
      </c>
      <c r="AN1132" s="35" t="s">
        <v>8088</v>
      </c>
      <c r="AP1132" s="33" t="s">
        <v>8089</v>
      </c>
      <c r="AQ1132" s="35" t="s">
        <v>8088</v>
      </c>
      <c r="AS1132" s="33" t="s">
        <v>8089</v>
      </c>
      <c r="AT1132" s="35" t="s">
        <v>8088</v>
      </c>
      <c r="AV1132" s="33" t="s">
        <v>8089</v>
      </c>
      <c r="AW1132" s="35" t="s">
        <v>8088</v>
      </c>
      <c r="AY1132" s="33" t="s">
        <v>8089</v>
      </c>
      <c r="AZ1132" s="35" t="s">
        <v>8088</v>
      </c>
      <c r="BB1132" s="33" t="s">
        <v>8089</v>
      </c>
      <c r="BC1132" s="35" t="s">
        <v>8088</v>
      </c>
      <c r="BE1132" s="33" t="s">
        <v>8089</v>
      </c>
      <c r="BF1132" s="35" t="s">
        <v>8088</v>
      </c>
      <c r="BH1132" s="33" t="s">
        <v>8089</v>
      </c>
      <c r="BI1132" s="35" t="s">
        <v>8088</v>
      </c>
      <c r="BK1132" s="33" t="s">
        <v>8089</v>
      </c>
      <c r="BL1132" s="35" t="s">
        <v>8088</v>
      </c>
      <c r="BN1132" s="33" t="str">
        <f>_xlfn.XLOOKUP(E1132,'[2]Charge Level Data'!$E:$E,'[2]Charge Level Data'!$BN:$BN,"N/A")</f>
        <v>N/A</v>
      </c>
      <c r="BO1132" s="35" t="s">
        <v>8088</v>
      </c>
      <c r="BQ1132" s="33" t="s">
        <v>8089</v>
      </c>
      <c r="BR1132" s="35" t="s">
        <v>8088</v>
      </c>
    </row>
    <row r="1133" spans="1:70" x14ac:dyDescent="0.3">
      <c r="A1133">
        <v>13010995</v>
      </c>
      <c r="B1133" t="s">
        <v>5185</v>
      </c>
      <c r="C1133" s="33">
        <v>3900</v>
      </c>
      <c r="D1133">
        <v>272</v>
      </c>
      <c r="E1133">
        <v>0</v>
      </c>
      <c r="H1133" s="33">
        <f t="shared" si="54"/>
        <v>1560</v>
      </c>
      <c r="I1133" s="34">
        <f t="shared" si="52"/>
        <v>0</v>
      </c>
      <c r="J1133" s="34">
        <f t="shared" si="53"/>
        <v>0</v>
      </c>
      <c r="L1133" s="33" t="s">
        <v>8089</v>
      </c>
      <c r="M1133" s="35" t="s">
        <v>8088</v>
      </c>
      <c r="O1133" s="33" t="s">
        <v>8089</v>
      </c>
      <c r="P1133" s="35" t="s">
        <v>8088</v>
      </c>
      <c r="R1133" s="33" t="s">
        <v>8089</v>
      </c>
      <c r="S1133" s="35" t="s">
        <v>8088</v>
      </c>
      <c r="U1133" s="33" t="s">
        <v>8089</v>
      </c>
      <c r="V1133" s="35" t="s">
        <v>8088</v>
      </c>
      <c r="X1133" s="33" t="s">
        <v>8089</v>
      </c>
      <c r="Y1133" s="35" t="s">
        <v>8088</v>
      </c>
      <c r="AA1133" s="33" t="s">
        <v>8089</v>
      </c>
      <c r="AB1133" s="35" t="s">
        <v>8088</v>
      </c>
      <c r="AD1133" s="33" t="s">
        <v>8089</v>
      </c>
      <c r="AE1133" s="35" t="s">
        <v>8088</v>
      </c>
      <c r="AG1133" s="33" t="s">
        <v>8089</v>
      </c>
      <c r="AH1133" s="35" t="s">
        <v>8088</v>
      </c>
      <c r="AJ1133" s="33" t="s">
        <v>8089</v>
      </c>
      <c r="AK1133" s="35" t="s">
        <v>8088</v>
      </c>
      <c r="AM1133" s="33" t="s">
        <v>8089</v>
      </c>
      <c r="AN1133" s="35" t="s">
        <v>8088</v>
      </c>
      <c r="AP1133" s="33" t="s">
        <v>8089</v>
      </c>
      <c r="AQ1133" s="35" t="s">
        <v>8088</v>
      </c>
      <c r="AS1133" s="33" t="s">
        <v>8089</v>
      </c>
      <c r="AT1133" s="35" t="s">
        <v>8088</v>
      </c>
      <c r="AV1133" s="33" t="s">
        <v>8089</v>
      </c>
      <c r="AW1133" s="35" t="s">
        <v>8088</v>
      </c>
      <c r="AY1133" s="33" t="s">
        <v>8089</v>
      </c>
      <c r="AZ1133" s="35" t="s">
        <v>8088</v>
      </c>
      <c r="BB1133" s="33" t="s">
        <v>8089</v>
      </c>
      <c r="BC1133" s="35" t="s">
        <v>8088</v>
      </c>
      <c r="BE1133" s="33" t="s">
        <v>8089</v>
      </c>
      <c r="BF1133" s="35" t="s">
        <v>8088</v>
      </c>
      <c r="BH1133" s="33" t="s">
        <v>8089</v>
      </c>
      <c r="BI1133" s="35" t="s">
        <v>8088</v>
      </c>
      <c r="BK1133" s="33" t="s">
        <v>8089</v>
      </c>
      <c r="BL1133" s="35" t="s">
        <v>8088</v>
      </c>
      <c r="BN1133" s="33" t="str">
        <f>_xlfn.XLOOKUP(E1133,'[2]Charge Level Data'!$E:$E,'[2]Charge Level Data'!$BN:$BN,"N/A")</f>
        <v>N/A</v>
      </c>
      <c r="BO1133" s="35" t="s">
        <v>8088</v>
      </c>
      <c r="BQ1133" s="33" t="s">
        <v>8089</v>
      </c>
      <c r="BR1133" s="35" t="s">
        <v>8088</v>
      </c>
    </row>
    <row r="1134" spans="1:70" x14ac:dyDescent="0.3">
      <c r="A1134">
        <v>13026694</v>
      </c>
      <c r="B1134" t="s">
        <v>6310</v>
      </c>
      <c r="C1134" s="33">
        <v>3900</v>
      </c>
      <c r="D1134">
        <v>272</v>
      </c>
      <c r="E1134">
        <v>0</v>
      </c>
      <c r="H1134" s="33">
        <f t="shared" si="54"/>
        <v>1560</v>
      </c>
      <c r="I1134" s="34">
        <f t="shared" si="52"/>
        <v>0</v>
      </c>
      <c r="J1134" s="34">
        <f t="shared" si="53"/>
        <v>0</v>
      </c>
      <c r="L1134" s="33" t="s">
        <v>8089</v>
      </c>
      <c r="M1134" s="35" t="s">
        <v>8088</v>
      </c>
      <c r="O1134" s="33" t="s">
        <v>8089</v>
      </c>
      <c r="P1134" s="35" t="s">
        <v>8088</v>
      </c>
      <c r="R1134" s="33" t="s">
        <v>8089</v>
      </c>
      <c r="S1134" s="35" t="s">
        <v>8088</v>
      </c>
      <c r="U1134" s="33" t="s">
        <v>8089</v>
      </c>
      <c r="V1134" s="35" t="s">
        <v>8088</v>
      </c>
      <c r="X1134" s="33" t="s">
        <v>8089</v>
      </c>
      <c r="Y1134" s="35" t="s">
        <v>8088</v>
      </c>
      <c r="AA1134" s="33" t="s">
        <v>8089</v>
      </c>
      <c r="AB1134" s="35" t="s">
        <v>8088</v>
      </c>
      <c r="AD1134" s="33" t="s">
        <v>8089</v>
      </c>
      <c r="AE1134" s="35" t="s">
        <v>8088</v>
      </c>
      <c r="AG1134" s="33" t="s">
        <v>8089</v>
      </c>
      <c r="AH1134" s="35" t="s">
        <v>8088</v>
      </c>
      <c r="AJ1134" s="33" t="s">
        <v>8089</v>
      </c>
      <c r="AK1134" s="35" t="s">
        <v>8088</v>
      </c>
      <c r="AM1134" s="33" t="s">
        <v>8089</v>
      </c>
      <c r="AN1134" s="35" t="s">
        <v>8088</v>
      </c>
      <c r="AP1134" s="33" t="s">
        <v>8089</v>
      </c>
      <c r="AQ1134" s="35" t="s">
        <v>8088</v>
      </c>
      <c r="AS1134" s="33" t="s">
        <v>8089</v>
      </c>
      <c r="AT1134" s="35" t="s">
        <v>8088</v>
      </c>
      <c r="AV1134" s="33" t="s">
        <v>8089</v>
      </c>
      <c r="AW1134" s="35" t="s">
        <v>8088</v>
      </c>
      <c r="AY1134" s="33" t="s">
        <v>8089</v>
      </c>
      <c r="AZ1134" s="35" t="s">
        <v>8088</v>
      </c>
      <c r="BB1134" s="33" t="s">
        <v>8089</v>
      </c>
      <c r="BC1134" s="35" t="s">
        <v>8088</v>
      </c>
      <c r="BE1134" s="33" t="s">
        <v>8089</v>
      </c>
      <c r="BF1134" s="35" t="s">
        <v>8088</v>
      </c>
      <c r="BH1134" s="33" t="s">
        <v>8089</v>
      </c>
      <c r="BI1134" s="35" t="s">
        <v>8088</v>
      </c>
      <c r="BK1134" s="33" t="s">
        <v>8089</v>
      </c>
      <c r="BL1134" s="35" t="s">
        <v>8088</v>
      </c>
      <c r="BN1134" s="33" t="str">
        <f>_xlfn.XLOOKUP(E1134,'[2]Charge Level Data'!$E:$E,'[2]Charge Level Data'!$BN:$BN,"N/A")</f>
        <v>N/A</v>
      </c>
      <c r="BO1134" s="35" t="s">
        <v>8088</v>
      </c>
      <c r="BQ1134" s="33" t="s">
        <v>8089</v>
      </c>
      <c r="BR1134" s="35" t="s">
        <v>8088</v>
      </c>
    </row>
    <row r="1135" spans="1:70" x14ac:dyDescent="0.3">
      <c r="A1135">
        <v>13011688</v>
      </c>
      <c r="B1135" t="s">
        <v>7502</v>
      </c>
      <c r="C1135" s="33">
        <v>3900</v>
      </c>
      <c r="D1135">
        <v>272</v>
      </c>
      <c r="E1135">
        <v>0</v>
      </c>
      <c r="H1135" s="33">
        <f t="shared" si="54"/>
        <v>1560</v>
      </c>
      <c r="I1135" s="34">
        <f t="shared" si="52"/>
        <v>0</v>
      </c>
      <c r="J1135" s="34">
        <f t="shared" si="53"/>
        <v>0</v>
      </c>
      <c r="L1135" s="33" t="s">
        <v>8089</v>
      </c>
      <c r="M1135" s="35" t="s">
        <v>8088</v>
      </c>
      <c r="O1135" s="33" t="s">
        <v>8089</v>
      </c>
      <c r="P1135" s="35" t="s">
        <v>8088</v>
      </c>
      <c r="R1135" s="33" t="s">
        <v>8089</v>
      </c>
      <c r="S1135" s="35" t="s">
        <v>8088</v>
      </c>
      <c r="U1135" s="33" t="s">
        <v>8089</v>
      </c>
      <c r="V1135" s="35" t="s">
        <v>8088</v>
      </c>
      <c r="X1135" s="33" t="s">
        <v>8089</v>
      </c>
      <c r="Y1135" s="35" t="s">
        <v>8088</v>
      </c>
      <c r="AA1135" s="33" t="s">
        <v>8089</v>
      </c>
      <c r="AB1135" s="35" t="s">
        <v>8088</v>
      </c>
      <c r="AD1135" s="33" t="s">
        <v>8089</v>
      </c>
      <c r="AE1135" s="35" t="s">
        <v>8088</v>
      </c>
      <c r="AG1135" s="33" t="s">
        <v>8089</v>
      </c>
      <c r="AH1135" s="35" t="s">
        <v>8088</v>
      </c>
      <c r="AJ1135" s="33" t="s">
        <v>8089</v>
      </c>
      <c r="AK1135" s="35" t="s">
        <v>8088</v>
      </c>
      <c r="AM1135" s="33" t="s">
        <v>8089</v>
      </c>
      <c r="AN1135" s="35" t="s">
        <v>8088</v>
      </c>
      <c r="AP1135" s="33" t="s">
        <v>8089</v>
      </c>
      <c r="AQ1135" s="35" t="s">
        <v>8088</v>
      </c>
      <c r="AS1135" s="33" t="s">
        <v>8089</v>
      </c>
      <c r="AT1135" s="35" t="s">
        <v>8088</v>
      </c>
      <c r="AV1135" s="33" t="s">
        <v>8089</v>
      </c>
      <c r="AW1135" s="35" t="s">
        <v>8088</v>
      </c>
      <c r="AY1135" s="33" t="s">
        <v>8089</v>
      </c>
      <c r="AZ1135" s="35" t="s">
        <v>8088</v>
      </c>
      <c r="BB1135" s="33" t="s">
        <v>8089</v>
      </c>
      <c r="BC1135" s="35" t="s">
        <v>8088</v>
      </c>
      <c r="BE1135" s="33" t="s">
        <v>8089</v>
      </c>
      <c r="BF1135" s="35" t="s">
        <v>8088</v>
      </c>
      <c r="BH1135" s="33" t="s">
        <v>8089</v>
      </c>
      <c r="BI1135" s="35" t="s">
        <v>8088</v>
      </c>
      <c r="BK1135" s="33" t="s">
        <v>8089</v>
      </c>
      <c r="BL1135" s="35" t="s">
        <v>8088</v>
      </c>
      <c r="BN1135" s="33" t="str">
        <f>_xlfn.XLOOKUP(E1135,'[2]Charge Level Data'!$E:$E,'[2]Charge Level Data'!$BN:$BN,"N/A")</f>
        <v>N/A</v>
      </c>
      <c r="BO1135" s="35" t="s">
        <v>8088</v>
      </c>
      <c r="BQ1135" s="33" t="s">
        <v>8089</v>
      </c>
      <c r="BR1135" s="35" t="s">
        <v>8088</v>
      </c>
    </row>
    <row r="1136" spans="1:70" x14ac:dyDescent="0.3">
      <c r="A1136">
        <v>13439387</v>
      </c>
      <c r="B1136" t="s">
        <v>585</v>
      </c>
      <c r="C1136" s="33">
        <v>3885.2</v>
      </c>
      <c r="D1136">
        <v>636</v>
      </c>
      <c r="E1136" t="s">
        <v>7885</v>
      </c>
      <c r="F1136">
        <v>55292081155</v>
      </c>
      <c r="H1136" s="33">
        <f t="shared" si="54"/>
        <v>1554.08</v>
      </c>
      <c r="I1136" s="34">
        <f t="shared" si="52"/>
        <v>0</v>
      </c>
      <c r="J1136" s="34">
        <f t="shared" si="53"/>
        <v>3953.5420536000001</v>
      </c>
      <c r="L1136" s="33">
        <v>3802.2668496000001</v>
      </c>
      <c r="M1136" s="35" t="s">
        <v>8088</v>
      </c>
      <c r="O1136" s="33">
        <v>3953.5420536000001</v>
      </c>
      <c r="P1136" s="35" t="s">
        <v>8088</v>
      </c>
      <c r="R1136" s="33">
        <v>3534.3088991999998</v>
      </c>
      <c r="S1136" s="35" t="s">
        <v>8088</v>
      </c>
      <c r="U1136" s="33">
        <v>543.92799999999988</v>
      </c>
      <c r="V1136" s="35" t="s">
        <v>8088</v>
      </c>
      <c r="X1136" s="33">
        <v>2475.3200000000002</v>
      </c>
      <c r="Y1136" s="35" t="s">
        <v>8088</v>
      </c>
      <c r="AA1136" s="33">
        <v>543.92799999999988</v>
      </c>
      <c r="AB1136" s="35" t="s">
        <v>8088</v>
      </c>
      <c r="AD1136" s="33">
        <v>365.20879999999994</v>
      </c>
      <c r="AE1136" s="35" t="s">
        <v>8088</v>
      </c>
      <c r="AG1136" s="33">
        <v>890.64</v>
      </c>
      <c r="AH1136" s="35" t="s">
        <v>8088</v>
      </c>
      <c r="AJ1136" s="33">
        <v>890.64</v>
      </c>
      <c r="AK1136" s="35" t="s">
        <v>8088</v>
      </c>
      <c r="AM1136" s="33">
        <v>890.64</v>
      </c>
      <c r="AN1136" s="35" t="s">
        <v>8088</v>
      </c>
      <c r="AP1136" s="33">
        <v>890.64</v>
      </c>
      <c r="AQ1136" s="35" t="s">
        <v>8088</v>
      </c>
      <c r="AS1136" s="33">
        <v>890.64</v>
      </c>
      <c r="AT1136" s="35" t="s">
        <v>8088</v>
      </c>
      <c r="AV1136" s="33">
        <v>890.64</v>
      </c>
      <c r="AW1136" s="35" t="s">
        <v>8088</v>
      </c>
      <c r="AY1136" s="33">
        <v>890.64</v>
      </c>
      <c r="AZ1136" s="35" t="s">
        <v>8088</v>
      </c>
      <c r="BB1136" s="33">
        <v>0</v>
      </c>
      <c r="BC1136" s="35" t="s">
        <v>8088</v>
      </c>
      <c r="BE1136" s="33">
        <v>0</v>
      </c>
      <c r="BF1136" s="35" t="s">
        <v>8088</v>
      </c>
      <c r="BH1136" s="33">
        <v>217.84593599999999</v>
      </c>
      <c r="BI1136" s="35" t="s">
        <v>8088</v>
      </c>
      <c r="BK1136" s="33">
        <v>217.84593599999999</v>
      </c>
      <c r="BL1136" s="35" t="s">
        <v>8088</v>
      </c>
      <c r="BN1136" s="33">
        <f>_xlfn.XLOOKUP(E1136,'[2]Charge Level Data'!$E:$E,'[2]Charge Level Data'!$BN:$BN,"N/A")</f>
        <v>217.84593599999999</v>
      </c>
      <c r="BO1136" s="35" t="s">
        <v>8088</v>
      </c>
      <c r="BQ1136" s="33">
        <v>629.40240000000006</v>
      </c>
      <c r="BR1136" s="35" t="s">
        <v>8088</v>
      </c>
    </row>
    <row r="1137" spans="1:70" x14ac:dyDescent="0.3">
      <c r="A1137">
        <v>8614808</v>
      </c>
      <c r="B1137" t="s">
        <v>2794</v>
      </c>
      <c r="C1137" s="33">
        <v>3885.2</v>
      </c>
      <c r="D1137">
        <v>636</v>
      </c>
      <c r="E1137" t="s">
        <v>7885</v>
      </c>
      <c r="H1137" s="33">
        <f t="shared" si="54"/>
        <v>1554.08</v>
      </c>
      <c r="I1137" s="34">
        <f t="shared" si="52"/>
        <v>0</v>
      </c>
      <c r="J1137" s="34">
        <f t="shared" si="53"/>
        <v>3953.5420536000001</v>
      </c>
      <c r="L1137" s="33">
        <v>3802.2668496000001</v>
      </c>
      <c r="M1137" s="35" t="s">
        <v>8088</v>
      </c>
      <c r="O1137" s="33">
        <v>3953.5420536000001</v>
      </c>
      <c r="P1137" s="35" t="s">
        <v>8088</v>
      </c>
      <c r="R1137" s="33">
        <v>3534.3088991999998</v>
      </c>
      <c r="S1137" s="35" t="s">
        <v>8088</v>
      </c>
      <c r="U1137" s="33">
        <v>543.92799999999988</v>
      </c>
      <c r="V1137" s="35" t="s">
        <v>8088</v>
      </c>
      <c r="X1137" s="33">
        <v>2475.3200000000002</v>
      </c>
      <c r="Y1137" s="35" t="s">
        <v>8088</v>
      </c>
      <c r="AA1137" s="33">
        <v>543.92799999999988</v>
      </c>
      <c r="AB1137" s="35" t="s">
        <v>8088</v>
      </c>
      <c r="AD1137" s="33">
        <v>365.20879999999994</v>
      </c>
      <c r="AE1137" s="35" t="s">
        <v>8088</v>
      </c>
      <c r="AG1137" s="33">
        <v>890.64</v>
      </c>
      <c r="AH1137" s="35" t="s">
        <v>8088</v>
      </c>
      <c r="AJ1137" s="33">
        <v>890.64</v>
      </c>
      <c r="AK1137" s="35" t="s">
        <v>8088</v>
      </c>
      <c r="AM1137" s="33">
        <v>890.64</v>
      </c>
      <c r="AN1137" s="35" t="s">
        <v>8088</v>
      </c>
      <c r="AP1137" s="33">
        <v>890.64</v>
      </c>
      <c r="AQ1137" s="35" t="s">
        <v>8088</v>
      </c>
      <c r="AS1137" s="33">
        <v>890.64</v>
      </c>
      <c r="AT1137" s="35" t="s">
        <v>8088</v>
      </c>
      <c r="AV1137" s="33">
        <v>890.64</v>
      </c>
      <c r="AW1137" s="35" t="s">
        <v>8088</v>
      </c>
      <c r="AY1137" s="33">
        <v>890.64</v>
      </c>
      <c r="AZ1137" s="35" t="s">
        <v>8088</v>
      </c>
      <c r="BB1137" s="33">
        <v>0</v>
      </c>
      <c r="BC1137" s="35" t="s">
        <v>8088</v>
      </c>
      <c r="BE1137" s="33">
        <v>0</v>
      </c>
      <c r="BF1137" s="35" t="s">
        <v>8088</v>
      </c>
      <c r="BH1137" s="33">
        <v>217.84593599999999</v>
      </c>
      <c r="BI1137" s="35" t="s">
        <v>8088</v>
      </c>
      <c r="BK1137" s="33">
        <v>217.84593599999999</v>
      </c>
      <c r="BL1137" s="35" t="s">
        <v>8088</v>
      </c>
      <c r="BN1137" s="33">
        <f>_xlfn.XLOOKUP(E1137,'[2]Charge Level Data'!$E:$E,'[2]Charge Level Data'!$BN:$BN,"N/A")</f>
        <v>217.84593599999999</v>
      </c>
      <c r="BO1137" s="35" t="s">
        <v>8088</v>
      </c>
      <c r="BQ1137" s="33">
        <v>629.40240000000006</v>
      </c>
      <c r="BR1137" s="35" t="s">
        <v>8088</v>
      </c>
    </row>
    <row r="1138" spans="1:70" x14ac:dyDescent="0.3">
      <c r="A1138">
        <v>13026920</v>
      </c>
      <c r="B1138" t="s">
        <v>6317</v>
      </c>
      <c r="C1138" s="33">
        <v>3750</v>
      </c>
      <c r="D1138">
        <v>278</v>
      </c>
      <c r="E1138" t="s">
        <v>7886</v>
      </c>
      <c r="H1138" s="33">
        <f t="shared" si="54"/>
        <v>1500</v>
      </c>
      <c r="I1138" s="34">
        <f t="shared" si="52"/>
        <v>0</v>
      </c>
      <c r="J1138" s="34">
        <f t="shared" si="53"/>
        <v>1184.22</v>
      </c>
      <c r="L1138" s="33">
        <v>0</v>
      </c>
      <c r="M1138" s="35" t="s">
        <v>8088</v>
      </c>
      <c r="O1138" s="33">
        <v>0</v>
      </c>
      <c r="P1138" s="35" t="s">
        <v>8088</v>
      </c>
      <c r="R1138" s="33">
        <v>0</v>
      </c>
      <c r="S1138" s="35" t="s">
        <v>8088</v>
      </c>
      <c r="U1138" s="33">
        <v>1023.4</v>
      </c>
      <c r="V1138" s="35" t="s">
        <v>8088</v>
      </c>
      <c r="X1138" s="33">
        <v>804.1</v>
      </c>
      <c r="Y1138" s="35" t="s">
        <v>8088</v>
      </c>
      <c r="AA1138" s="33">
        <v>1023.4</v>
      </c>
      <c r="AB1138" s="35" t="s">
        <v>8088</v>
      </c>
      <c r="AD1138" s="33">
        <v>687.14</v>
      </c>
      <c r="AE1138" s="35" t="s">
        <v>8088</v>
      </c>
      <c r="AG1138" s="33">
        <v>0</v>
      </c>
      <c r="AH1138" s="35" t="s">
        <v>8088</v>
      </c>
      <c r="AJ1138" s="33">
        <v>0</v>
      </c>
      <c r="AK1138" s="35" t="s">
        <v>8088</v>
      </c>
      <c r="AM1138" s="33">
        <v>0</v>
      </c>
      <c r="AN1138" s="35" t="s">
        <v>8088</v>
      </c>
      <c r="AP1138" s="33">
        <v>0</v>
      </c>
      <c r="AQ1138" s="35" t="s">
        <v>8088</v>
      </c>
      <c r="AS1138" s="33">
        <v>0</v>
      </c>
      <c r="AT1138" s="35" t="s">
        <v>8088</v>
      </c>
      <c r="AV1138" s="33">
        <v>0</v>
      </c>
      <c r="AW1138" s="35" t="s">
        <v>8088</v>
      </c>
      <c r="AY1138" s="33">
        <v>0</v>
      </c>
      <c r="AZ1138" s="35" t="s">
        <v>8088</v>
      </c>
      <c r="BB1138" s="33">
        <v>0</v>
      </c>
      <c r="BC1138" s="35" t="s">
        <v>8088</v>
      </c>
      <c r="BE1138" s="33">
        <v>0</v>
      </c>
      <c r="BF1138" s="35" t="s">
        <v>8088</v>
      </c>
      <c r="BH1138" s="33">
        <v>22.430325</v>
      </c>
      <c r="BI1138" s="35" t="s">
        <v>8088</v>
      </c>
      <c r="BK1138" s="33">
        <v>22.430325</v>
      </c>
      <c r="BL1138" s="35" t="s">
        <v>8088</v>
      </c>
      <c r="BN1138" s="33">
        <f>_xlfn.XLOOKUP(E1138,'[2]Charge Level Data'!$E:$E,'[2]Charge Level Data'!$BN:$BN,"N/A")</f>
        <v>22.430325</v>
      </c>
      <c r="BO1138" s="35" t="s">
        <v>8088</v>
      </c>
      <c r="BQ1138" s="33">
        <v>1184.22</v>
      </c>
      <c r="BR1138" s="35" t="s">
        <v>8088</v>
      </c>
    </row>
    <row r="1139" spans="1:70" x14ac:dyDescent="0.3">
      <c r="A1139">
        <v>13026677</v>
      </c>
      <c r="B1139" t="s">
        <v>6316</v>
      </c>
      <c r="C1139" s="33">
        <v>3750</v>
      </c>
      <c r="D1139">
        <v>272</v>
      </c>
      <c r="E1139">
        <v>0</v>
      </c>
      <c r="H1139" s="33">
        <f t="shared" si="54"/>
        <v>1500</v>
      </c>
      <c r="I1139" s="34">
        <f t="shared" si="52"/>
        <v>0</v>
      </c>
      <c r="J1139" s="34">
        <f t="shared" si="53"/>
        <v>0</v>
      </c>
      <c r="L1139" s="33" t="s">
        <v>8089</v>
      </c>
      <c r="M1139" s="35" t="s">
        <v>8088</v>
      </c>
      <c r="O1139" s="33" t="s">
        <v>8089</v>
      </c>
      <c r="P1139" s="35" t="s">
        <v>8088</v>
      </c>
      <c r="R1139" s="33" t="s">
        <v>8089</v>
      </c>
      <c r="S1139" s="35" t="s">
        <v>8088</v>
      </c>
      <c r="U1139" s="33" t="s">
        <v>8089</v>
      </c>
      <c r="V1139" s="35" t="s">
        <v>8088</v>
      </c>
      <c r="X1139" s="33" t="s">
        <v>8089</v>
      </c>
      <c r="Y1139" s="35" t="s">
        <v>8088</v>
      </c>
      <c r="AA1139" s="33" t="s">
        <v>8089</v>
      </c>
      <c r="AB1139" s="35" t="s">
        <v>8088</v>
      </c>
      <c r="AD1139" s="33" t="s">
        <v>8089</v>
      </c>
      <c r="AE1139" s="35" t="s">
        <v>8088</v>
      </c>
      <c r="AG1139" s="33" t="s">
        <v>8089</v>
      </c>
      <c r="AH1139" s="35" t="s">
        <v>8088</v>
      </c>
      <c r="AJ1139" s="33" t="s">
        <v>8089</v>
      </c>
      <c r="AK1139" s="35" t="s">
        <v>8088</v>
      </c>
      <c r="AM1139" s="33" t="s">
        <v>8089</v>
      </c>
      <c r="AN1139" s="35" t="s">
        <v>8088</v>
      </c>
      <c r="AP1139" s="33" t="s">
        <v>8089</v>
      </c>
      <c r="AQ1139" s="35" t="s">
        <v>8088</v>
      </c>
      <c r="AS1139" s="33" t="s">
        <v>8089</v>
      </c>
      <c r="AT1139" s="35" t="s">
        <v>8088</v>
      </c>
      <c r="AV1139" s="33" t="s">
        <v>8089</v>
      </c>
      <c r="AW1139" s="35" t="s">
        <v>8088</v>
      </c>
      <c r="AY1139" s="33" t="s">
        <v>8089</v>
      </c>
      <c r="AZ1139" s="35" t="s">
        <v>8088</v>
      </c>
      <c r="BB1139" s="33" t="s">
        <v>8089</v>
      </c>
      <c r="BC1139" s="35" t="s">
        <v>8088</v>
      </c>
      <c r="BE1139" s="33" t="s">
        <v>8089</v>
      </c>
      <c r="BF1139" s="35" t="s">
        <v>8088</v>
      </c>
      <c r="BH1139" s="33" t="s">
        <v>8089</v>
      </c>
      <c r="BI1139" s="35" t="s">
        <v>8088</v>
      </c>
      <c r="BK1139" s="33" t="s">
        <v>8089</v>
      </c>
      <c r="BL1139" s="35" t="s">
        <v>8088</v>
      </c>
      <c r="BN1139" s="33" t="str">
        <f>_xlfn.XLOOKUP(E1139,'[2]Charge Level Data'!$E:$E,'[2]Charge Level Data'!$BN:$BN,"N/A")</f>
        <v>N/A</v>
      </c>
      <c r="BO1139" s="35" t="s">
        <v>8088</v>
      </c>
      <c r="BQ1139" s="33" t="s">
        <v>8089</v>
      </c>
      <c r="BR1139" s="35" t="s">
        <v>8088</v>
      </c>
    </row>
    <row r="1140" spans="1:70" x14ac:dyDescent="0.3">
      <c r="A1140">
        <v>13026972</v>
      </c>
      <c r="B1140" t="s">
        <v>7529</v>
      </c>
      <c r="C1140" s="33">
        <v>3750</v>
      </c>
      <c r="D1140">
        <v>272</v>
      </c>
      <c r="E1140">
        <v>0</v>
      </c>
      <c r="H1140" s="33">
        <f t="shared" si="54"/>
        <v>1500</v>
      </c>
      <c r="I1140" s="34">
        <f t="shared" si="52"/>
        <v>0</v>
      </c>
      <c r="J1140" s="34">
        <f t="shared" si="53"/>
        <v>0</v>
      </c>
      <c r="L1140" s="33" t="s">
        <v>8089</v>
      </c>
      <c r="M1140" s="35" t="s">
        <v>8088</v>
      </c>
      <c r="O1140" s="33" t="s">
        <v>8089</v>
      </c>
      <c r="P1140" s="35" t="s">
        <v>8088</v>
      </c>
      <c r="R1140" s="33" t="s">
        <v>8089</v>
      </c>
      <c r="S1140" s="35" t="s">
        <v>8088</v>
      </c>
      <c r="U1140" s="33" t="s">
        <v>8089</v>
      </c>
      <c r="V1140" s="35" t="s">
        <v>8088</v>
      </c>
      <c r="X1140" s="33" t="s">
        <v>8089</v>
      </c>
      <c r="Y1140" s="35" t="s">
        <v>8088</v>
      </c>
      <c r="AA1140" s="33" t="s">
        <v>8089</v>
      </c>
      <c r="AB1140" s="35" t="s">
        <v>8088</v>
      </c>
      <c r="AD1140" s="33" t="s">
        <v>8089</v>
      </c>
      <c r="AE1140" s="35" t="s">
        <v>8088</v>
      </c>
      <c r="AG1140" s="33" t="s">
        <v>8089</v>
      </c>
      <c r="AH1140" s="35" t="s">
        <v>8088</v>
      </c>
      <c r="AJ1140" s="33" t="s">
        <v>8089</v>
      </c>
      <c r="AK1140" s="35" t="s">
        <v>8088</v>
      </c>
      <c r="AM1140" s="33" t="s">
        <v>8089</v>
      </c>
      <c r="AN1140" s="35" t="s">
        <v>8088</v>
      </c>
      <c r="AP1140" s="33" t="s">
        <v>8089</v>
      </c>
      <c r="AQ1140" s="35" t="s">
        <v>8088</v>
      </c>
      <c r="AS1140" s="33" t="s">
        <v>8089</v>
      </c>
      <c r="AT1140" s="35" t="s">
        <v>8088</v>
      </c>
      <c r="AV1140" s="33" t="s">
        <v>8089</v>
      </c>
      <c r="AW1140" s="35" t="s">
        <v>8088</v>
      </c>
      <c r="AY1140" s="33" t="s">
        <v>8089</v>
      </c>
      <c r="AZ1140" s="35" t="s">
        <v>8088</v>
      </c>
      <c r="BB1140" s="33" t="s">
        <v>8089</v>
      </c>
      <c r="BC1140" s="35" t="s">
        <v>8088</v>
      </c>
      <c r="BE1140" s="33" t="s">
        <v>8089</v>
      </c>
      <c r="BF1140" s="35" t="s">
        <v>8088</v>
      </c>
      <c r="BH1140" s="33" t="s">
        <v>8089</v>
      </c>
      <c r="BI1140" s="35" t="s">
        <v>8088</v>
      </c>
      <c r="BK1140" s="33" t="s">
        <v>8089</v>
      </c>
      <c r="BL1140" s="35" t="s">
        <v>8088</v>
      </c>
      <c r="BN1140" s="33" t="str">
        <f>_xlfn.XLOOKUP(E1140,'[2]Charge Level Data'!$E:$E,'[2]Charge Level Data'!$BN:$BN,"N/A")</f>
        <v>N/A</v>
      </c>
      <c r="BO1140" s="35" t="s">
        <v>8088</v>
      </c>
      <c r="BQ1140" s="33" t="s">
        <v>8089</v>
      </c>
      <c r="BR1140" s="35" t="s">
        <v>8088</v>
      </c>
    </row>
    <row r="1141" spans="1:70" x14ac:dyDescent="0.3">
      <c r="A1141">
        <v>13597638</v>
      </c>
      <c r="B1141" t="s">
        <v>5910</v>
      </c>
      <c r="C1141" s="33">
        <v>3750</v>
      </c>
      <c r="D1141">
        <v>270</v>
      </c>
      <c r="E1141">
        <v>0</v>
      </c>
      <c r="H1141" s="33">
        <f t="shared" si="54"/>
        <v>1500</v>
      </c>
      <c r="I1141" s="34">
        <f t="shared" si="52"/>
        <v>0</v>
      </c>
      <c r="J1141" s="34">
        <f t="shared" si="53"/>
        <v>0</v>
      </c>
      <c r="L1141" s="33" t="s">
        <v>8089</v>
      </c>
      <c r="M1141" s="35" t="s">
        <v>8088</v>
      </c>
      <c r="O1141" s="33" t="s">
        <v>8089</v>
      </c>
      <c r="P1141" s="35" t="s">
        <v>8088</v>
      </c>
      <c r="R1141" s="33" t="s">
        <v>8089</v>
      </c>
      <c r="S1141" s="35" t="s">
        <v>8088</v>
      </c>
      <c r="U1141" s="33" t="s">
        <v>8089</v>
      </c>
      <c r="V1141" s="35" t="s">
        <v>8088</v>
      </c>
      <c r="X1141" s="33" t="s">
        <v>8089</v>
      </c>
      <c r="Y1141" s="35" t="s">
        <v>8088</v>
      </c>
      <c r="AA1141" s="33" t="s">
        <v>8089</v>
      </c>
      <c r="AB1141" s="35" t="s">
        <v>8088</v>
      </c>
      <c r="AD1141" s="33" t="s">
        <v>8089</v>
      </c>
      <c r="AE1141" s="35" t="s">
        <v>8088</v>
      </c>
      <c r="AG1141" s="33" t="s">
        <v>8089</v>
      </c>
      <c r="AH1141" s="35" t="s">
        <v>8088</v>
      </c>
      <c r="AJ1141" s="33" t="s">
        <v>8089</v>
      </c>
      <c r="AK1141" s="35" t="s">
        <v>8088</v>
      </c>
      <c r="AM1141" s="33" t="s">
        <v>8089</v>
      </c>
      <c r="AN1141" s="35" t="s">
        <v>8088</v>
      </c>
      <c r="AP1141" s="33" t="s">
        <v>8089</v>
      </c>
      <c r="AQ1141" s="35" t="s">
        <v>8088</v>
      </c>
      <c r="AS1141" s="33" t="s">
        <v>8089</v>
      </c>
      <c r="AT1141" s="35" t="s">
        <v>8088</v>
      </c>
      <c r="AV1141" s="33" t="s">
        <v>8089</v>
      </c>
      <c r="AW1141" s="35" t="s">
        <v>8088</v>
      </c>
      <c r="AY1141" s="33" t="s">
        <v>8089</v>
      </c>
      <c r="AZ1141" s="35" t="s">
        <v>8088</v>
      </c>
      <c r="BB1141" s="33" t="s">
        <v>8089</v>
      </c>
      <c r="BC1141" s="35" t="s">
        <v>8088</v>
      </c>
      <c r="BE1141" s="33" t="s">
        <v>8089</v>
      </c>
      <c r="BF1141" s="35" t="s">
        <v>8088</v>
      </c>
      <c r="BH1141" s="33" t="s">
        <v>8089</v>
      </c>
      <c r="BI1141" s="35" t="s">
        <v>8088</v>
      </c>
      <c r="BK1141" s="33" t="s">
        <v>8089</v>
      </c>
      <c r="BL1141" s="35" t="s">
        <v>8088</v>
      </c>
      <c r="BN1141" s="33" t="str">
        <f>_xlfn.XLOOKUP(E1141,'[2]Charge Level Data'!$E:$E,'[2]Charge Level Data'!$BN:$BN,"N/A")</f>
        <v>N/A</v>
      </c>
      <c r="BO1141" s="35" t="s">
        <v>8088</v>
      </c>
      <c r="BQ1141" s="33" t="s">
        <v>8089</v>
      </c>
      <c r="BR1141" s="35" t="s">
        <v>8088</v>
      </c>
    </row>
    <row r="1142" spans="1:70" x14ac:dyDescent="0.3">
      <c r="A1142">
        <v>13450273</v>
      </c>
      <c r="B1142" t="s">
        <v>891</v>
      </c>
      <c r="C1142" s="33">
        <v>3735.05</v>
      </c>
      <c r="D1142">
        <v>636</v>
      </c>
      <c r="E1142" t="s">
        <v>7887</v>
      </c>
      <c r="F1142">
        <v>310095036</v>
      </c>
      <c r="H1142" s="33">
        <f t="shared" si="54"/>
        <v>1494.0200000000002</v>
      </c>
      <c r="I1142" s="34">
        <f t="shared" si="52"/>
        <v>0</v>
      </c>
      <c r="J1142" s="34">
        <f t="shared" si="53"/>
        <v>2331.4019379000006</v>
      </c>
      <c r="L1142" s="33">
        <v>2242.1950194000001</v>
      </c>
      <c r="M1142" s="35" t="s">
        <v>8088</v>
      </c>
      <c r="O1142" s="33">
        <v>2331.4019379000006</v>
      </c>
      <c r="P1142" s="35" t="s">
        <v>8088</v>
      </c>
      <c r="R1142" s="33">
        <v>2084.1803388000003</v>
      </c>
      <c r="S1142" s="35" t="s">
        <v>8088</v>
      </c>
      <c r="U1142" s="33">
        <v>522.90699999999993</v>
      </c>
      <c r="V1142" s="35" t="s">
        <v>8088</v>
      </c>
      <c r="X1142" s="33">
        <v>889.94</v>
      </c>
      <c r="Y1142" s="35" t="s">
        <v>8088</v>
      </c>
      <c r="AA1142" s="33">
        <v>522.90699999999993</v>
      </c>
      <c r="AB1142" s="35" t="s">
        <v>8088</v>
      </c>
      <c r="AD1142" s="33">
        <v>351.09469999999999</v>
      </c>
      <c r="AE1142" s="35" t="s">
        <v>8088</v>
      </c>
      <c r="AG1142" s="33">
        <v>525.21</v>
      </c>
      <c r="AH1142" s="35" t="s">
        <v>8088</v>
      </c>
      <c r="AJ1142" s="33">
        <v>525.21</v>
      </c>
      <c r="AK1142" s="35" t="s">
        <v>8088</v>
      </c>
      <c r="AM1142" s="33">
        <v>525.21</v>
      </c>
      <c r="AN1142" s="35" t="s">
        <v>8088</v>
      </c>
      <c r="AP1142" s="33">
        <v>525.21</v>
      </c>
      <c r="AQ1142" s="35" t="s">
        <v>8088</v>
      </c>
      <c r="AS1142" s="33">
        <v>525.21</v>
      </c>
      <c r="AT1142" s="35" t="s">
        <v>8088</v>
      </c>
      <c r="AV1142" s="33">
        <v>525.21</v>
      </c>
      <c r="AW1142" s="35" t="s">
        <v>8088</v>
      </c>
      <c r="AY1142" s="33">
        <v>525.21</v>
      </c>
      <c r="AZ1142" s="35" t="s">
        <v>8088</v>
      </c>
      <c r="BB1142" s="33">
        <v>0</v>
      </c>
      <c r="BC1142" s="35" t="s">
        <v>8088</v>
      </c>
      <c r="BE1142" s="33">
        <v>0</v>
      </c>
      <c r="BF1142" s="35" t="s">
        <v>8088</v>
      </c>
      <c r="BH1142" s="33">
        <v>321.56899799999997</v>
      </c>
      <c r="BI1142" s="35" t="s">
        <v>8088</v>
      </c>
      <c r="BK1142" s="33">
        <v>321.56899799999997</v>
      </c>
      <c r="BL1142" s="35" t="s">
        <v>8088</v>
      </c>
      <c r="BN1142" s="33">
        <f>_xlfn.XLOOKUP(E1142,'[2]Charge Level Data'!$E:$E,'[2]Charge Level Data'!$BN:$BN,"N/A")</f>
        <v>321.56899799999997</v>
      </c>
      <c r="BO1142" s="35" t="s">
        <v>8088</v>
      </c>
      <c r="BQ1142" s="33">
        <v>605.07810000000006</v>
      </c>
      <c r="BR1142" s="35" t="s">
        <v>8088</v>
      </c>
    </row>
    <row r="1143" spans="1:70" x14ac:dyDescent="0.3">
      <c r="A1143">
        <v>13450274</v>
      </c>
      <c r="B1143" t="s">
        <v>892</v>
      </c>
      <c r="C1143" s="33">
        <v>3735.05</v>
      </c>
      <c r="D1143">
        <v>636</v>
      </c>
      <c r="E1143" t="s">
        <v>7887</v>
      </c>
      <c r="F1143">
        <v>70720095036</v>
      </c>
      <c r="H1143" s="33">
        <f t="shared" si="54"/>
        <v>1494.0200000000002</v>
      </c>
      <c r="I1143" s="34">
        <f t="shared" si="52"/>
        <v>0</v>
      </c>
      <c r="J1143" s="34">
        <f t="shared" si="53"/>
        <v>2331.4019379000006</v>
      </c>
      <c r="L1143" s="33">
        <v>2242.1950194000001</v>
      </c>
      <c r="M1143" s="35" t="s">
        <v>8088</v>
      </c>
      <c r="O1143" s="33">
        <v>2331.4019379000006</v>
      </c>
      <c r="P1143" s="35" t="s">
        <v>8088</v>
      </c>
      <c r="R1143" s="33">
        <v>2084.1803388000003</v>
      </c>
      <c r="S1143" s="35" t="s">
        <v>8088</v>
      </c>
      <c r="U1143" s="33">
        <v>522.90699999999993</v>
      </c>
      <c r="V1143" s="35" t="s">
        <v>8088</v>
      </c>
      <c r="X1143" s="33">
        <v>889.94</v>
      </c>
      <c r="Y1143" s="35" t="s">
        <v>8088</v>
      </c>
      <c r="AA1143" s="33">
        <v>522.90699999999993</v>
      </c>
      <c r="AB1143" s="35" t="s">
        <v>8088</v>
      </c>
      <c r="AD1143" s="33">
        <v>351.09469999999999</v>
      </c>
      <c r="AE1143" s="35" t="s">
        <v>8088</v>
      </c>
      <c r="AG1143" s="33">
        <v>525.21</v>
      </c>
      <c r="AH1143" s="35" t="s">
        <v>8088</v>
      </c>
      <c r="AJ1143" s="33">
        <v>525.21</v>
      </c>
      <c r="AK1143" s="35" t="s">
        <v>8088</v>
      </c>
      <c r="AM1143" s="33">
        <v>525.21</v>
      </c>
      <c r="AN1143" s="35" t="s">
        <v>8088</v>
      </c>
      <c r="AP1143" s="33">
        <v>525.21</v>
      </c>
      <c r="AQ1143" s="35" t="s">
        <v>8088</v>
      </c>
      <c r="AS1143" s="33">
        <v>525.21</v>
      </c>
      <c r="AT1143" s="35" t="s">
        <v>8088</v>
      </c>
      <c r="AV1143" s="33">
        <v>525.21</v>
      </c>
      <c r="AW1143" s="35" t="s">
        <v>8088</v>
      </c>
      <c r="AY1143" s="33">
        <v>525.21</v>
      </c>
      <c r="AZ1143" s="35" t="s">
        <v>8088</v>
      </c>
      <c r="BB1143" s="33">
        <v>0</v>
      </c>
      <c r="BC1143" s="35" t="s">
        <v>8088</v>
      </c>
      <c r="BE1143" s="33">
        <v>0</v>
      </c>
      <c r="BF1143" s="35" t="s">
        <v>8088</v>
      </c>
      <c r="BH1143" s="33">
        <v>321.56899799999997</v>
      </c>
      <c r="BI1143" s="35" t="s">
        <v>8088</v>
      </c>
      <c r="BK1143" s="33">
        <v>321.56899799999997</v>
      </c>
      <c r="BL1143" s="35" t="s">
        <v>8088</v>
      </c>
      <c r="BN1143" s="33">
        <f>_xlfn.XLOOKUP(E1143,'[2]Charge Level Data'!$E:$E,'[2]Charge Level Data'!$BN:$BN,"N/A")</f>
        <v>321.56899799999997</v>
      </c>
      <c r="BO1143" s="35" t="s">
        <v>8088</v>
      </c>
      <c r="BQ1143" s="33">
        <v>605.07810000000006</v>
      </c>
      <c r="BR1143" s="35" t="s">
        <v>8088</v>
      </c>
    </row>
    <row r="1144" spans="1:70" x14ac:dyDescent="0.3">
      <c r="A1144">
        <v>13011225</v>
      </c>
      <c r="B1144" t="s">
        <v>6147</v>
      </c>
      <c r="C1144" s="33">
        <v>3720</v>
      </c>
      <c r="D1144">
        <v>272</v>
      </c>
      <c r="E1144">
        <v>0</v>
      </c>
      <c r="H1144" s="33">
        <f t="shared" si="54"/>
        <v>1488</v>
      </c>
      <c r="I1144" s="34">
        <f t="shared" si="52"/>
        <v>0</v>
      </c>
      <c r="J1144" s="34">
        <f t="shared" si="53"/>
        <v>0</v>
      </c>
      <c r="L1144" s="33" t="s">
        <v>8089</v>
      </c>
      <c r="M1144" s="35" t="s">
        <v>8088</v>
      </c>
      <c r="O1144" s="33" t="s">
        <v>8089</v>
      </c>
      <c r="P1144" s="35" t="s">
        <v>8088</v>
      </c>
      <c r="R1144" s="33" t="s">
        <v>8089</v>
      </c>
      <c r="S1144" s="35" t="s">
        <v>8088</v>
      </c>
      <c r="U1144" s="33" t="s">
        <v>8089</v>
      </c>
      <c r="V1144" s="35" t="s">
        <v>8088</v>
      </c>
      <c r="X1144" s="33" t="s">
        <v>8089</v>
      </c>
      <c r="Y1144" s="35" t="s">
        <v>8088</v>
      </c>
      <c r="AA1144" s="33" t="s">
        <v>8089</v>
      </c>
      <c r="AB1144" s="35" t="s">
        <v>8088</v>
      </c>
      <c r="AD1144" s="33" t="s">
        <v>8089</v>
      </c>
      <c r="AE1144" s="35" t="s">
        <v>8088</v>
      </c>
      <c r="AG1144" s="33" t="s">
        <v>8089</v>
      </c>
      <c r="AH1144" s="35" t="s">
        <v>8088</v>
      </c>
      <c r="AJ1144" s="33" t="s">
        <v>8089</v>
      </c>
      <c r="AK1144" s="35" t="s">
        <v>8088</v>
      </c>
      <c r="AM1144" s="33" t="s">
        <v>8089</v>
      </c>
      <c r="AN1144" s="35" t="s">
        <v>8088</v>
      </c>
      <c r="AP1144" s="33" t="s">
        <v>8089</v>
      </c>
      <c r="AQ1144" s="35" t="s">
        <v>8088</v>
      </c>
      <c r="AS1144" s="33" t="s">
        <v>8089</v>
      </c>
      <c r="AT1144" s="35" t="s">
        <v>8088</v>
      </c>
      <c r="AV1144" s="33" t="s">
        <v>8089</v>
      </c>
      <c r="AW1144" s="35" t="s">
        <v>8088</v>
      </c>
      <c r="AY1144" s="33" t="s">
        <v>8089</v>
      </c>
      <c r="AZ1144" s="35" t="s">
        <v>8088</v>
      </c>
      <c r="BB1144" s="33" t="s">
        <v>8089</v>
      </c>
      <c r="BC1144" s="35" t="s">
        <v>8088</v>
      </c>
      <c r="BE1144" s="33" t="s">
        <v>8089</v>
      </c>
      <c r="BF1144" s="35" t="s">
        <v>8088</v>
      </c>
      <c r="BH1144" s="33" t="s">
        <v>8089</v>
      </c>
      <c r="BI1144" s="35" t="s">
        <v>8088</v>
      </c>
      <c r="BK1144" s="33" t="s">
        <v>8089</v>
      </c>
      <c r="BL1144" s="35" t="s">
        <v>8088</v>
      </c>
      <c r="BN1144" s="33" t="str">
        <f>_xlfn.XLOOKUP(E1144,'[2]Charge Level Data'!$E:$E,'[2]Charge Level Data'!$BN:$BN,"N/A")</f>
        <v>N/A</v>
      </c>
      <c r="BO1144" s="35" t="s">
        <v>8088</v>
      </c>
      <c r="BQ1144" s="33" t="s">
        <v>8089</v>
      </c>
      <c r="BR1144" s="35" t="s">
        <v>8088</v>
      </c>
    </row>
    <row r="1145" spans="1:70" x14ac:dyDescent="0.3">
      <c r="A1145">
        <v>13024520</v>
      </c>
      <c r="B1145" t="s">
        <v>6148</v>
      </c>
      <c r="C1145" s="33">
        <v>3720</v>
      </c>
      <c r="D1145">
        <v>272</v>
      </c>
      <c r="E1145">
        <v>0</v>
      </c>
      <c r="H1145" s="33">
        <f t="shared" si="54"/>
        <v>1488</v>
      </c>
      <c r="I1145" s="34">
        <f t="shared" si="52"/>
        <v>0</v>
      </c>
      <c r="J1145" s="34">
        <f t="shared" si="53"/>
        <v>0</v>
      </c>
      <c r="L1145" s="33" t="s">
        <v>8089</v>
      </c>
      <c r="M1145" s="35" t="s">
        <v>8088</v>
      </c>
      <c r="O1145" s="33" t="s">
        <v>8089</v>
      </c>
      <c r="P1145" s="35" t="s">
        <v>8088</v>
      </c>
      <c r="R1145" s="33" t="s">
        <v>8089</v>
      </c>
      <c r="S1145" s="35" t="s">
        <v>8088</v>
      </c>
      <c r="U1145" s="33" t="s">
        <v>8089</v>
      </c>
      <c r="V1145" s="35" t="s">
        <v>8088</v>
      </c>
      <c r="X1145" s="33" t="s">
        <v>8089</v>
      </c>
      <c r="Y1145" s="35" t="s">
        <v>8088</v>
      </c>
      <c r="AA1145" s="33" t="s">
        <v>8089</v>
      </c>
      <c r="AB1145" s="35" t="s">
        <v>8088</v>
      </c>
      <c r="AD1145" s="33" t="s">
        <v>8089</v>
      </c>
      <c r="AE1145" s="35" t="s">
        <v>8088</v>
      </c>
      <c r="AG1145" s="33" t="s">
        <v>8089</v>
      </c>
      <c r="AH1145" s="35" t="s">
        <v>8088</v>
      </c>
      <c r="AJ1145" s="33" t="s">
        <v>8089</v>
      </c>
      <c r="AK1145" s="35" t="s">
        <v>8088</v>
      </c>
      <c r="AM1145" s="33" t="s">
        <v>8089</v>
      </c>
      <c r="AN1145" s="35" t="s">
        <v>8088</v>
      </c>
      <c r="AP1145" s="33" t="s">
        <v>8089</v>
      </c>
      <c r="AQ1145" s="35" t="s">
        <v>8088</v>
      </c>
      <c r="AS1145" s="33" t="s">
        <v>8089</v>
      </c>
      <c r="AT1145" s="35" t="s">
        <v>8088</v>
      </c>
      <c r="AV1145" s="33" t="s">
        <v>8089</v>
      </c>
      <c r="AW1145" s="35" t="s">
        <v>8088</v>
      </c>
      <c r="AY1145" s="33" t="s">
        <v>8089</v>
      </c>
      <c r="AZ1145" s="35" t="s">
        <v>8088</v>
      </c>
      <c r="BB1145" s="33" t="s">
        <v>8089</v>
      </c>
      <c r="BC1145" s="35" t="s">
        <v>8088</v>
      </c>
      <c r="BE1145" s="33" t="s">
        <v>8089</v>
      </c>
      <c r="BF1145" s="35" t="s">
        <v>8088</v>
      </c>
      <c r="BH1145" s="33" t="s">
        <v>8089</v>
      </c>
      <c r="BI1145" s="35" t="s">
        <v>8088</v>
      </c>
      <c r="BK1145" s="33" t="s">
        <v>8089</v>
      </c>
      <c r="BL1145" s="35" t="s">
        <v>8088</v>
      </c>
      <c r="BN1145" s="33" t="str">
        <f>_xlfn.XLOOKUP(E1145,'[2]Charge Level Data'!$E:$E,'[2]Charge Level Data'!$BN:$BN,"N/A")</f>
        <v>N/A</v>
      </c>
      <c r="BO1145" s="35" t="s">
        <v>8088</v>
      </c>
      <c r="BQ1145" s="33" t="s">
        <v>8089</v>
      </c>
      <c r="BR1145" s="35" t="s">
        <v>8088</v>
      </c>
    </row>
    <row r="1146" spans="1:70" x14ac:dyDescent="0.3">
      <c r="A1146">
        <v>13027484</v>
      </c>
      <c r="B1146" t="s">
        <v>5384</v>
      </c>
      <c r="C1146" s="33">
        <v>3660</v>
      </c>
      <c r="D1146">
        <v>272</v>
      </c>
      <c r="E1146">
        <v>0</v>
      </c>
      <c r="H1146" s="33">
        <f t="shared" si="54"/>
        <v>1464</v>
      </c>
      <c r="I1146" s="34">
        <f t="shared" si="52"/>
        <v>0</v>
      </c>
      <c r="J1146" s="34">
        <f t="shared" si="53"/>
        <v>0</v>
      </c>
      <c r="L1146" s="33" t="s">
        <v>8089</v>
      </c>
      <c r="M1146" s="35" t="s">
        <v>8088</v>
      </c>
      <c r="O1146" s="33" t="s">
        <v>8089</v>
      </c>
      <c r="P1146" s="35" t="s">
        <v>8088</v>
      </c>
      <c r="R1146" s="33" t="s">
        <v>8089</v>
      </c>
      <c r="S1146" s="35" t="s">
        <v>8088</v>
      </c>
      <c r="U1146" s="33" t="s">
        <v>8089</v>
      </c>
      <c r="V1146" s="35" t="s">
        <v>8088</v>
      </c>
      <c r="X1146" s="33" t="s">
        <v>8089</v>
      </c>
      <c r="Y1146" s="35" t="s">
        <v>8088</v>
      </c>
      <c r="AA1146" s="33" t="s">
        <v>8089</v>
      </c>
      <c r="AB1146" s="35" t="s">
        <v>8088</v>
      </c>
      <c r="AD1146" s="33" t="s">
        <v>8089</v>
      </c>
      <c r="AE1146" s="35" t="s">
        <v>8088</v>
      </c>
      <c r="AG1146" s="33" t="s">
        <v>8089</v>
      </c>
      <c r="AH1146" s="35" t="s">
        <v>8088</v>
      </c>
      <c r="AJ1146" s="33" t="s">
        <v>8089</v>
      </c>
      <c r="AK1146" s="35" t="s">
        <v>8088</v>
      </c>
      <c r="AM1146" s="33" t="s">
        <v>8089</v>
      </c>
      <c r="AN1146" s="35" t="s">
        <v>8088</v>
      </c>
      <c r="AP1146" s="33" t="s">
        <v>8089</v>
      </c>
      <c r="AQ1146" s="35" t="s">
        <v>8088</v>
      </c>
      <c r="AS1146" s="33" t="s">
        <v>8089</v>
      </c>
      <c r="AT1146" s="35" t="s">
        <v>8088</v>
      </c>
      <c r="AV1146" s="33" t="s">
        <v>8089</v>
      </c>
      <c r="AW1146" s="35" t="s">
        <v>8088</v>
      </c>
      <c r="AY1146" s="33" t="s">
        <v>8089</v>
      </c>
      <c r="AZ1146" s="35" t="s">
        <v>8088</v>
      </c>
      <c r="BB1146" s="33" t="s">
        <v>8089</v>
      </c>
      <c r="BC1146" s="35" t="s">
        <v>8088</v>
      </c>
      <c r="BE1146" s="33" t="s">
        <v>8089</v>
      </c>
      <c r="BF1146" s="35" t="s">
        <v>8088</v>
      </c>
      <c r="BH1146" s="33" t="s">
        <v>8089</v>
      </c>
      <c r="BI1146" s="35" t="s">
        <v>8088</v>
      </c>
      <c r="BK1146" s="33" t="s">
        <v>8089</v>
      </c>
      <c r="BL1146" s="35" t="s">
        <v>8088</v>
      </c>
      <c r="BN1146" s="33" t="str">
        <f>_xlfn.XLOOKUP(E1146,'[2]Charge Level Data'!$E:$E,'[2]Charge Level Data'!$BN:$BN,"N/A")</f>
        <v>N/A</v>
      </c>
      <c r="BO1146" s="35" t="s">
        <v>8088</v>
      </c>
      <c r="BQ1146" s="33" t="s">
        <v>8089</v>
      </c>
      <c r="BR1146" s="35" t="s">
        <v>8088</v>
      </c>
    </row>
    <row r="1147" spans="1:70" x14ac:dyDescent="0.3">
      <c r="A1147">
        <v>13027401</v>
      </c>
      <c r="B1147" t="s">
        <v>7029</v>
      </c>
      <c r="C1147" s="33">
        <v>3660</v>
      </c>
      <c r="D1147">
        <v>272</v>
      </c>
      <c r="E1147">
        <v>0</v>
      </c>
      <c r="H1147" s="33">
        <f t="shared" si="54"/>
        <v>1464</v>
      </c>
      <c r="I1147" s="34">
        <f t="shared" si="52"/>
        <v>0</v>
      </c>
      <c r="J1147" s="34">
        <f t="shared" si="53"/>
        <v>0</v>
      </c>
      <c r="L1147" s="33" t="s">
        <v>8089</v>
      </c>
      <c r="M1147" s="35" t="s">
        <v>8088</v>
      </c>
      <c r="O1147" s="33" t="s">
        <v>8089</v>
      </c>
      <c r="P1147" s="35" t="s">
        <v>8088</v>
      </c>
      <c r="R1147" s="33" t="s">
        <v>8089</v>
      </c>
      <c r="S1147" s="35" t="s">
        <v>8088</v>
      </c>
      <c r="U1147" s="33" t="s">
        <v>8089</v>
      </c>
      <c r="V1147" s="35" t="s">
        <v>8088</v>
      </c>
      <c r="X1147" s="33" t="s">
        <v>8089</v>
      </c>
      <c r="Y1147" s="35" t="s">
        <v>8088</v>
      </c>
      <c r="AA1147" s="33" t="s">
        <v>8089</v>
      </c>
      <c r="AB1147" s="35" t="s">
        <v>8088</v>
      </c>
      <c r="AD1147" s="33" t="s">
        <v>8089</v>
      </c>
      <c r="AE1147" s="35" t="s">
        <v>8088</v>
      </c>
      <c r="AG1147" s="33" t="s">
        <v>8089</v>
      </c>
      <c r="AH1147" s="35" t="s">
        <v>8088</v>
      </c>
      <c r="AJ1147" s="33" t="s">
        <v>8089</v>
      </c>
      <c r="AK1147" s="35" t="s">
        <v>8088</v>
      </c>
      <c r="AM1147" s="33" t="s">
        <v>8089</v>
      </c>
      <c r="AN1147" s="35" t="s">
        <v>8088</v>
      </c>
      <c r="AP1147" s="33" t="s">
        <v>8089</v>
      </c>
      <c r="AQ1147" s="35" t="s">
        <v>8088</v>
      </c>
      <c r="AS1147" s="33" t="s">
        <v>8089</v>
      </c>
      <c r="AT1147" s="35" t="s">
        <v>8088</v>
      </c>
      <c r="AV1147" s="33" t="s">
        <v>8089</v>
      </c>
      <c r="AW1147" s="35" t="s">
        <v>8088</v>
      </c>
      <c r="AY1147" s="33" t="s">
        <v>8089</v>
      </c>
      <c r="AZ1147" s="35" t="s">
        <v>8088</v>
      </c>
      <c r="BB1147" s="33" t="s">
        <v>8089</v>
      </c>
      <c r="BC1147" s="35" t="s">
        <v>8088</v>
      </c>
      <c r="BE1147" s="33" t="s">
        <v>8089</v>
      </c>
      <c r="BF1147" s="35" t="s">
        <v>8088</v>
      </c>
      <c r="BH1147" s="33" t="s">
        <v>8089</v>
      </c>
      <c r="BI1147" s="35" t="s">
        <v>8088</v>
      </c>
      <c r="BK1147" s="33" t="s">
        <v>8089</v>
      </c>
      <c r="BL1147" s="35" t="s">
        <v>8088</v>
      </c>
      <c r="BN1147" s="33" t="str">
        <f>_xlfn.XLOOKUP(E1147,'[2]Charge Level Data'!$E:$E,'[2]Charge Level Data'!$BN:$BN,"N/A")</f>
        <v>N/A</v>
      </c>
      <c r="BO1147" s="35" t="s">
        <v>8088</v>
      </c>
      <c r="BQ1147" s="33" t="s">
        <v>8089</v>
      </c>
      <c r="BR1147" s="35" t="s">
        <v>8088</v>
      </c>
    </row>
    <row r="1148" spans="1:70" x14ac:dyDescent="0.3">
      <c r="A1148">
        <v>9364482</v>
      </c>
      <c r="B1148" t="s">
        <v>3133</v>
      </c>
      <c r="C1148" s="33">
        <v>3635</v>
      </c>
      <c r="D1148">
        <v>761</v>
      </c>
      <c r="E1148">
        <v>64421</v>
      </c>
      <c r="H1148" s="33">
        <f t="shared" si="54"/>
        <v>1454</v>
      </c>
      <c r="I1148" s="34">
        <f t="shared" si="52"/>
        <v>17.11</v>
      </c>
      <c r="J1148" s="34">
        <f t="shared" si="53"/>
        <v>3267.3290317800765</v>
      </c>
      <c r="L1148" s="33">
        <v>3142.310539724936</v>
      </c>
      <c r="M1148" s="35" t="s">
        <v>8088</v>
      </c>
      <c r="O1148" s="33">
        <v>3267.3290317800765</v>
      </c>
      <c r="P1148" s="35" t="s">
        <v>8088</v>
      </c>
      <c r="R1148" s="33">
        <v>2920.8618289818719</v>
      </c>
      <c r="S1148" s="35" t="s">
        <v>8088</v>
      </c>
      <c r="U1148" s="33">
        <v>2449.2999999999997</v>
      </c>
      <c r="V1148" s="35" t="s">
        <v>8088</v>
      </c>
      <c r="X1148" s="33">
        <v>1924.45</v>
      </c>
      <c r="Y1148" s="35" t="s">
        <v>8088</v>
      </c>
      <c r="AA1148" s="33">
        <v>2449.2999999999997</v>
      </c>
      <c r="AB1148" s="35" t="s">
        <v>8088</v>
      </c>
      <c r="AD1148" s="33">
        <v>1644.53</v>
      </c>
      <c r="AE1148" s="35" t="s">
        <v>8088</v>
      </c>
      <c r="AG1148" s="33">
        <v>736.05235240000002</v>
      </c>
      <c r="AH1148" s="35" t="s">
        <v>8088</v>
      </c>
      <c r="AJ1148" s="33">
        <v>736.05235240000002</v>
      </c>
      <c r="AK1148" s="35" t="s">
        <v>8088</v>
      </c>
      <c r="AM1148" s="33">
        <v>736.05235240000002</v>
      </c>
      <c r="AN1148" s="35" t="s">
        <v>8088</v>
      </c>
      <c r="AP1148" s="33">
        <v>736.05235240000002</v>
      </c>
      <c r="AQ1148" s="35" t="s">
        <v>8088</v>
      </c>
      <c r="AS1148" s="33">
        <v>736.05235240000002</v>
      </c>
      <c r="AT1148" s="35" t="s">
        <v>8088</v>
      </c>
      <c r="AV1148" s="33">
        <v>736.05235240000002</v>
      </c>
      <c r="AW1148" s="35" t="s">
        <v>8088</v>
      </c>
      <c r="AY1148" s="33">
        <v>736.05235240000002</v>
      </c>
      <c r="AZ1148" s="35" t="s">
        <v>8088</v>
      </c>
      <c r="BB1148" s="33">
        <v>17.11</v>
      </c>
      <c r="BC1148" s="35" t="s">
        <v>8088</v>
      </c>
      <c r="BE1148" s="33">
        <v>17.11</v>
      </c>
      <c r="BF1148" s="35" t="s">
        <v>8088</v>
      </c>
      <c r="BH1148" s="33">
        <v>319.00833899999998</v>
      </c>
      <c r="BI1148" s="35" t="s">
        <v>8088</v>
      </c>
      <c r="BK1148" s="33">
        <v>319.00833899999998</v>
      </c>
      <c r="BL1148" s="35" t="s">
        <v>8088</v>
      </c>
      <c r="BN1148" s="33">
        <f>_xlfn.XLOOKUP(E1148,'[2]Charge Level Data'!$E:$E,'[2]Charge Level Data'!$BN:$BN,"N/A")</f>
        <v>319.00833899999998</v>
      </c>
      <c r="BO1148" s="35" t="s">
        <v>8088</v>
      </c>
      <c r="BQ1148" s="33">
        <v>2834.19</v>
      </c>
      <c r="BR1148" s="35" t="s">
        <v>8088</v>
      </c>
    </row>
    <row r="1149" spans="1:70" x14ac:dyDescent="0.3">
      <c r="A1149">
        <v>8570303</v>
      </c>
      <c r="B1149" t="s">
        <v>3140</v>
      </c>
      <c r="C1149" s="33">
        <v>3635</v>
      </c>
      <c r="D1149">
        <v>761</v>
      </c>
      <c r="E1149">
        <v>64479</v>
      </c>
      <c r="H1149" s="33">
        <f t="shared" si="54"/>
        <v>1454</v>
      </c>
      <c r="I1149" s="34">
        <f t="shared" si="52"/>
        <v>88.45</v>
      </c>
      <c r="J1149" s="34">
        <f t="shared" si="53"/>
        <v>3267.3290317800765</v>
      </c>
      <c r="L1149" s="33">
        <v>3142.310539724936</v>
      </c>
      <c r="M1149" s="35" t="s">
        <v>8088</v>
      </c>
      <c r="O1149" s="33">
        <v>3267.3290317800765</v>
      </c>
      <c r="P1149" s="35" t="s">
        <v>8088</v>
      </c>
      <c r="R1149" s="33">
        <v>2920.8618289818719</v>
      </c>
      <c r="S1149" s="35" t="s">
        <v>8088</v>
      </c>
      <c r="U1149" s="33">
        <v>2449.2999999999997</v>
      </c>
      <c r="V1149" s="35" t="s">
        <v>8088</v>
      </c>
      <c r="X1149" s="33">
        <v>1924.45</v>
      </c>
      <c r="Y1149" s="35" t="s">
        <v>8088</v>
      </c>
      <c r="AA1149" s="33">
        <v>2449.2999999999997</v>
      </c>
      <c r="AB1149" s="35" t="s">
        <v>8088</v>
      </c>
      <c r="AD1149" s="33">
        <v>1644.53</v>
      </c>
      <c r="AE1149" s="35" t="s">
        <v>8088</v>
      </c>
      <c r="AG1149" s="33">
        <v>736.05235240000002</v>
      </c>
      <c r="AH1149" s="35" t="s">
        <v>8088</v>
      </c>
      <c r="AJ1149" s="33">
        <v>736.05235240000002</v>
      </c>
      <c r="AK1149" s="35" t="s">
        <v>8088</v>
      </c>
      <c r="AM1149" s="33">
        <v>736.05235240000002</v>
      </c>
      <c r="AN1149" s="35" t="s">
        <v>8088</v>
      </c>
      <c r="AP1149" s="33">
        <v>736.05235240000002</v>
      </c>
      <c r="AQ1149" s="35" t="s">
        <v>8088</v>
      </c>
      <c r="AS1149" s="33">
        <v>736.05235240000002</v>
      </c>
      <c r="AT1149" s="35" t="s">
        <v>8088</v>
      </c>
      <c r="AV1149" s="33">
        <v>736.05235240000002</v>
      </c>
      <c r="AW1149" s="35" t="s">
        <v>8088</v>
      </c>
      <c r="AY1149" s="33">
        <v>736.05235240000002</v>
      </c>
      <c r="AZ1149" s="35" t="s">
        <v>8088</v>
      </c>
      <c r="BB1149" s="33">
        <v>88.45</v>
      </c>
      <c r="BC1149" s="35" t="s">
        <v>8088</v>
      </c>
      <c r="BE1149" s="33">
        <v>88.45</v>
      </c>
      <c r="BF1149" s="35" t="s">
        <v>8088</v>
      </c>
      <c r="BH1149" s="33">
        <v>348.87832800000001</v>
      </c>
      <c r="BI1149" s="35" t="s">
        <v>8088</v>
      </c>
      <c r="BK1149" s="33">
        <v>348.87832800000001</v>
      </c>
      <c r="BL1149" s="35" t="s">
        <v>8088</v>
      </c>
      <c r="BN1149" s="33">
        <f>_xlfn.XLOOKUP(E1149,'[2]Charge Level Data'!$E:$E,'[2]Charge Level Data'!$BN:$BN,"N/A")</f>
        <v>348.87832800000001</v>
      </c>
      <c r="BO1149" s="35" t="s">
        <v>8088</v>
      </c>
      <c r="BQ1149" s="33">
        <v>2834.19</v>
      </c>
      <c r="BR1149" s="35" t="s">
        <v>8088</v>
      </c>
    </row>
    <row r="1150" spans="1:70" x14ac:dyDescent="0.3">
      <c r="A1150">
        <v>1168639</v>
      </c>
      <c r="B1150" t="s">
        <v>3718</v>
      </c>
      <c r="C1150" s="33">
        <v>3624</v>
      </c>
      <c r="D1150">
        <v>610</v>
      </c>
      <c r="E1150" t="s">
        <v>7888</v>
      </c>
      <c r="H1150" s="33">
        <f t="shared" si="54"/>
        <v>1449.6000000000001</v>
      </c>
      <c r="I1150" s="34">
        <f t="shared" si="52"/>
        <v>0</v>
      </c>
      <c r="J1150" s="34">
        <f t="shared" si="53"/>
        <v>2396.7999999999997</v>
      </c>
      <c r="L1150" s="33">
        <v>879.24023600770806</v>
      </c>
      <c r="M1150" s="35" t="s">
        <v>8088</v>
      </c>
      <c r="O1150" s="33">
        <v>914.22127530037812</v>
      </c>
      <c r="P1150" s="35" t="s">
        <v>8088</v>
      </c>
      <c r="R1150" s="33">
        <v>817.27735416141604</v>
      </c>
      <c r="S1150" s="35" t="s">
        <v>8088</v>
      </c>
      <c r="U1150" s="33">
        <v>2396.7999999999997</v>
      </c>
      <c r="V1150" s="35" t="s">
        <v>8088</v>
      </c>
      <c r="X1150" s="33">
        <v>1883.2</v>
      </c>
      <c r="Y1150" s="35" t="s">
        <v>8088</v>
      </c>
      <c r="AA1150" s="33">
        <v>2396.7999999999997</v>
      </c>
      <c r="AB1150" s="35" t="s">
        <v>8088</v>
      </c>
      <c r="AD1150" s="33">
        <v>1609.28</v>
      </c>
      <c r="AE1150" s="35" t="s">
        <v>8088</v>
      </c>
      <c r="AG1150" s="33">
        <v>205.95254220000001</v>
      </c>
      <c r="AH1150" s="35" t="s">
        <v>8088</v>
      </c>
      <c r="AJ1150" s="33">
        <v>205.95254220000001</v>
      </c>
      <c r="AK1150" s="35" t="s">
        <v>8088</v>
      </c>
      <c r="AM1150" s="33">
        <v>205.95254220000001</v>
      </c>
      <c r="AN1150" s="35" t="s">
        <v>8088</v>
      </c>
      <c r="AP1150" s="33">
        <v>205.95254220000001</v>
      </c>
      <c r="AQ1150" s="35" t="s">
        <v>8088</v>
      </c>
      <c r="AS1150" s="33">
        <v>205.95254220000001</v>
      </c>
      <c r="AT1150" s="35" t="s">
        <v>8088</v>
      </c>
      <c r="AV1150" s="33">
        <v>205.95254220000001</v>
      </c>
      <c r="AW1150" s="35" t="s">
        <v>8088</v>
      </c>
      <c r="AY1150" s="33">
        <v>205.95254220000001</v>
      </c>
      <c r="AZ1150" s="35" t="s">
        <v>8088</v>
      </c>
      <c r="BB1150" s="33">
        <v>0</v>
      </c>
      <c r="BC1150" s="35" t="s">
        <v>8088</v>
      </c>
      <c r="BE1150" s="33">
        <v>0</v>
      </c>
      <c r="BF1150" s="35" t="s">
        <v>8088</v>
      </c>
      <c r="BH1150" s="33">
        <v>148.59681</v>
      </c>
      <c r="BI1150" s="35" t="s">
        <v>8088</v>
      </c>
      <c r="BK1150" s="33">
        <v>148.59681</v>
      </c>
      <c r="BL1150" s="35" t="s">
        <v>8088</v>
      </c>
      <c r="BN1150" s="33">
        <f>_xlfn.XLOOKUP(E1150,'[2]Charge Level Data'!$E:$E,'[2]Charge Level Data'!$BN:$BN,"N/A")</f>
        <v>148.59681</v>
      </c>
      <c r="BO1150" s="35" t="s">
        <v>8088</v>
      </c>
      <c r="BQ1150" s="33">
        <v>1614</v>
      </c>
      <c r="BR1150" s="35" t="s">
        <v>8088</v>
      </c>
    </row>
    <row r="1151" spans="1:70" x14ac:dyDescent="0.3">
      <c r="A1151">
        <v>13026068</v>
      </c>
      <c r="B1151" t="s">
        <v>7501</v>
      </c>
      <c r="C1151" s="33">
        <v>3623.22</v>
      </c>
      <c r="D1151">
        <v>272</v>
      </c>
      <c r="E1151">
        <v>0</v>
      </c>
      <c r="H1151" s="33">
        <f t="shared" si="54"/>
        <v>1449.288</v>
      </c>
      <c r="I1151" s="34">
        <f t="shared" si="52"/>
        <v>0</v>
      </c>
      <c r="J1151" s="34">
        <f t="shared" si="53"/>
        <v>0</v>
      </c>
      <c r="L1151" s="33" t="s">
        <v>8089</v>
      </c>
      <c r="M1151" s="35" t="s">
        <v>8088</v>
      </c>
      <c r="O1151" s="33" t="s">
        <v>8089</v>
      </c>
      <c r="P1151" s="35" t="s">
        <v>8088</v>
      </c>
      <c r="R1151" s="33" t="s">
        <v>8089</v>
      </c>
      <c r="S1151" s="35" t="s">
        <v>8088</v>
      </c>
      <c r="U1151" s="33" t="s">
        <v>8089</v>
      </c>
      <c r="V1151" s="35" t="s">
        <v>8088</v>
      </c>
      <c r="X1151" s="33" t="s">
        <v>8089</v>
      </c>
      <c r="Y1151" s="35" t="s">
        <v>8088</v>
      </c>
      <c r="AA1151" s="33" t="s">
        <v>8089</v>
      </c>
      <c r="AB1151" s="35" t="s">
        <v>8088</v>
      </c>
      <c r="AD1151" s="33" t="s">
        <v>8089</v>
      </c>
      <c r="AE1151" s="35" t="s">
        <v>8088</v>
      </c>
      <c r="AG1151" s="33" t="s">
        <v>8089</v>
      </c>
      <c r="AH1151" s="35" t="s">
        <v>8088</v>
      </c>
      <c r="AJ1151" s="33" t="s">
        <v>8089</v>
      </c>
      <c r="AK1151" s="35" t="s">
        <v>8088</v>
      </c>
      <c r="AM1151" s="33" t="s">
        <v>8089</v>
      </c>
      <c r="AN1151" s="35" t="s">
        <v>8088</v>
      </c>
      <c r="AP1151" s="33" t="s">
        <v>8089</v>
      </c>
      <c r="AQ1151" s="35" t="s">
        <v>8088</v>
      </c>
      <c r="AS1151" s="33" t="s">
        <v>8089</v>
      </c>
      <c r="AT1151" s="35" t="s">
        <v>8088</v>
      </c>
      <c r="AV1151" s="33" t="s">
        <v>8089</v>
      </c>
      <c r="AW1151" s="35" t="s">
        <v>8088</v>
      </c>
      <c r="AY1151" s="33" t="s">
        <v>8089</v>
      </c>
      <c r="AZ1151" s="35" t="s">
        <v>8088</v>
      </c>
      <c r="BB1151" s="33" t="s">
        <v>8089</v>
      </c>
      <c r="BC1151" s="35" t="s">
        <v>8088</v>
      </c>
      <c r="BE1151" s="33" t="s">
        <v>8089</v>
      </c>
      <c r="BF1151" s="35" t="s">
        <v>8088</v>
      </c>
      <c r="BH1151" s="33" t="s">
        <v>8089</v>
      </c>
      <c r="BI1151" s="35" t="s">
        <v>8088</v>
      </c>
      <c r="BK1151" s="33" t="s">
        <v>8089</v>
      </c>
      <c r="BL1151" s="35" t="s">
        <v>8088</v>
      </c>
      <c r="BN1151" s="33" t="str">
        <f>_xlfn.XLOOKUP(E1151,'[2]Charge Level Data'!$E:$E,'[2]Charge Level Data'!$BN:$BN,"N/A")</f>
        <v>N/A</v>
      </c>
      <c r="BO1151" s="35" t="s">
        <v>8088</v>
      </c>
      <c r="BQ1151" s="33" t="s">
        <v>8089</v>
      </c>
      <c r="BR1151" s="35" t="s">
        <v>8088</v>
      </c>
    </row>
    <row r="1152" spans="1:70" x14ac:dyDescent="0.3">
      <c r="A1152">
        <v>9848341</v>
      </c>
      <c r="B1152" t="s">
        <v>7646</v>
      </c>
      <c r="C1152" s="33">
        <v>3613</v>
      </c>
      <c r="D1152">
        <v>750</v>
      </c>
      <c r="E1152">
        <v>44385</v>
      </c>
      <c r="H1152" s="33">
        <f t="shared" si="54"/>
        <v>1445.2</v>
      </c>
      <c r="I1152" s="34">
        <f t="shared" si="52"/>
        <v>0</v>
      </c>
      <c r="J1152" s="34">
        <f t="shared" si="53"/>
        <v>0</v>
      </c>
      <c r="L1152" s="33" t="s">
        <v>8089</v>
      </c>
      <c r="M1152" s="35" t="s">
        <v>8088</v>
      </c>
      <c r="O1152" s="33" t="s">
        <v>8089</v>
      </c>
      <c r="P1152" s="35" t="s">
        <v>8088</v>
      </c>
      <c r="R1152" s="33" t="s">
        <v>8089</v>
      </c>
      <c r="S1152" s="35" t="s">
        <v>8088</v>
      </c>
      <c r="U1152" s="33" t="s">
        <v>8089</v>
      </c>
      <c r="V1152" s="35" t="s">
        <v>8088</v>
      </c>
      <c r="X1152" s="33" t="s">
        <v>8089</v>
      </c>
      <c r="Y1152" s="35" t="s">
        <v>8088</v>
      </c>
      <c r="AA1152" s="33" t="s">
        <v>8089</v>
      </c>
      <c r="AB1152" s="35" t="s">
        <v>8088</v>
      </c>
      <c r="AD1152" s="33" t="s">
        <v>8089</v>
      </c>
      <c r="AE1152" s="35" t="s">
        <v>8088</v>
      </c>
      <c r="AG1152" s="33" t="s">
        <v>8089</v>
      </c>
      <c r="AH1152" s="35" t="s">
        <v>8088</v>
      </c>
      <c r="AJ1152" s="33" t="s">
        <v>8089</v>
      </c>
      <c r="AK1152" s="35" t="s">
        <v>8088</v>
      </c>
      <c r="AM1152" s="33" t="s">
        <v>8089</v>
      </c>
      <c r="AN1152" s="35" t="s">
        <v>8088</v>
      </c>
      <c r="AP1152" s="33" t="s">
        <v>8089</v>
      </c>
      <c r="AQ1152" s="35" t="s">
        <v>8088</v>
      </c>
      <c r="AS1152" s="33" t="s">
        <v>8089</v>
      </c>
      <c r="AT1152" s="35" t="s">
        <v>8088</v>
      </c>
      <c r="AV1152" s="33" t="s">
        <v>8089</v>
      </c>
      <c r="AW1152" s="35" t="s">
        <v>8088</v>
      </c>
      <c r="AY1152" s="33" t="s">
        <v>8089</v>
      </c>
      <c r="AZ1152" s="35" t="s">
        <v>8088</v>
      </c>
      <c r="BB1152" s="33" t="s">
        <v>8089</v>
      </c>
      <c r="BC1152" s="35" t="s">
        <v>8088</v>
      </c>
      <c r="BE1152" s="33" t="s">
        <v>8089</v>
      </c>
      <c r="BF1152" s="35" t="s">
        <v>8088</v>
      </c>
      <c r="BH1152" s="33" t="s">
        <v>8089</v>
      </c>
      <c r="BI1152" s="35" t="s">
        <v>8088</v>
      </c>
      <c r="BK1152" s="33" t="s">
        <v>8089</v>
      </c>
      <c r="BL1152" s="35" t="s">
        <v>8088</v>
      </c>
      <c r="BN1152" s="33" t="str">
        <f>_xlfn.XLOOKUP(E1152,'[2]Charge Level Data'!$E:$E,'[2]Charge Level Data'!$BN:$BN,"N/A")</f>
        <v>N/A</v>
      </c>
      <c r="BO1152" s="35" t="s">
        <v>8088</v>
      </c>
      <c r="BQ1152" s="33" t="s">
        <v>8089</v>
      </c>
      <c r="BR1152" s="35" t="s">
        <v>8088</v>
      </c>
    </row>
    <row r="1153" spans="1:70" x14ac:dyDescent="0.3">
      <c r="A1153">
        <v>13026501</v>
      </c>
      <c r="B1153" t="s">
        <v>6754</v>
      </c>
      <c r="C1153" s="33">
        <v>3606.84</v>
      </c>
      <c r="D1153">
        <v>278</v>
      </c>
      <c r="E1153" t="s">
        <v>7859</v>
      </c>
      <c r="H1153" s="33">
        <f t="shared" si="54"/>
        <v>1442.7360000000001</v>
      </c>
      <c r="I1153" s="34">
        <f t="shared" si="52"/>
        <v>0</v>
      </c>
      <c r="J1153" s="34">
        <f t="shared" si="53"/>
        <v>1544.67</v>
      </c>
      <c r="L1153" s="33">
        <v>0</v>
      </c>
      <c r="M1153" s="35" t="s">
        <v>8088</v>
      </c>
      <c r="O1153" s="33">
        <v>0</v>
      </c>
      <c r="P1153" s="35" t="s">
        <v>8088</v>
      </c>
      <c r="R1153" s="33">
        <v>0</v>
      </c>
      <c r="S1153" s="35" t="s">
        <v>8088</v>
      </c>
      <c r="U1153" s="33">
        <v>1334.8999999999999</v>
      </c>
      <c r="V1153" s="35" t="s">
        <v>8088</v>
      </c>
      <c r="X1153" s="33">
        <v>1048.8500000000001</v>
      </c>
      <c r="Y1153" s="35" t="s">
        <v>8088</v>
      </c>
      <c r="AA1153" s="33">
        <v>1334.8999999999999</v>
      </c>
      <c r="AB1153" s="35" t="s">
        <v>8088</v>
      </c>
      <c r="AD1153" s="33">
        <v>896.29</v>
      </c>
      <c r="AE1153" s="35" t="s">
        <v>8088</v>
      </c>
      <c r="AG1153" s="33">
        <v>0</v>
      </c>
      <c r="AH1153" s="35" t="s">
        <v>8088</v>
      </c>
      <c r="AJ1153" s="33">
        <v>0</v>
      </c>
      <c r="AK1153" s="35" t="s">
        <v>8088</v>
      </c>
      <c r="AM1153" s="33">
        <v>0</v>
      </c>
      <c r="AN1153" s="35" t="s">
        <v>8088</v>
      </c>
      <c r="AP1153" s="33">
        <v>0</v>
      </c>
      <c r="AQ1153" s="35" t="s">
        <v>8088</v>
      </c>
      <c r="AS1153" s="33">
        <v>0</v>
      </c>
      <c r="AT1153" s="35" t="s">
        <v>8088</v>
      </c>
      <c r="AV1153" s="33">
        <v>0</v>
      </c>
      <c r="AW1153" s="35" t="s">
        <v>8088</v>
      </c>
      <c r="AY1153" s="33">
        <v>0</v>
      </c>
      <c r="AZ1153" s="35" t="s">
        <v>8088</v>
      </c>
      <c r="BB1153" s="33">
        <v>0</v>
      </c>
      <c r="BC1153" s="35" t="s">
        <v>8088</v>
      </c>
      <c r="BE1153" s="33">
        <v>0</v>
      </c>
      <c r="BF1153" s="35" t="s">
        <v>8088</v>
      </c>
      <c r="BH1153" s="33">
        <v>22.430325</v>
      </c>
      <c r="BI1153" s="35" t="s">
        <v>8088</v>
      </c>
      <c r="BK1153" s="33">
        <v>22.430325</v>
      </c>
      <c r="BL1153" s="35" t="s">
        <v>8088</v>
      </c>
      <c r="BN1153" s="33">
        <f>_xlfn.XLOOKUP(E1153,'[2]Charge Level Data'!$E:$E,'[2]Charge Level Data'!$BN:$BN,"N/A")</f>
        <v>22.430325</v>
      </c>
      <c r="BO1153" s="35" t="s">
        <v>8088</v>
      </c>
      <c r="BQ1153" s="33">
        <v>1544.67</v>
      </c>
      <c r="BR1153" s="35" t="s">
        <v>8088</v>
      </c>
    </row>
    <row r="1154" spans="1:70" x14ac:dyDescent="0.3">
      <c r="A1154">
        <v>13026502</v>
      </c>
      <c r="B1154" t="s">
        <v>6755</v>
      </c>
      <c r="C1154" s="33">
        <v>3606.84</v>
      </c>
      <c r="D1154">
        <v>278</v>
      </c>
      <c r="E1154" t="s">
        <v>7859</v>
      </c>
      <c r="H1154" s="33">
        <f t="shared" si="54"/>
        <v>1442.7360000000001</v>
      </c>
      <c r="I1154" s="34">
        <f t="shared" si="52"/>
        <v>0</v>
      </c>
      <c r="J1154" s="34">
        <f t="shared" si="53"/>
        <v>1544.67</v>
      </c>
      <c r="L1154" s="33">
        <v>0</v>
      </c>
      <c r="M1154" s="35" t="s">
        <v>8088</v>
      </c>
      <c r="O1154" s="33">
        <v>0</v>
      </c>
      <c r="P1154" s="35" t="s">
        <v>8088</v>
      </c>
      <c r="R1154" s="33">
        <v>0</v>
      </c>
      <c r="S1154" s="35" t="s">
        <v>8088</v>
      </c>
      <c r="U1154" s="33">
        <v>1334.8999999999999</v>
      </c>
      <c r="V1154" s="35" t="s">
        <v>8088</v>
      </c>
      <c r="X1154" s="33">
        <v>1048.8500000000001</v>
      </c>
      <c r="Y1154" s="35" t="s">
        <v>8088</v>
      </c>
      <c r="AA1154" s="33">
        <v>1334.8999999999999</v>
      </c>
      <c r="AB1154" s="35" t="s">
        <v>8088</v>
      </c>
      <c r="AD1154" s="33">
        <v>896.29</v>
      </c>
      <c r="AE1154" s="35" t="s">
        <v>8088</v>
      </c>
      <c r="AG1154" s="33">
        <v>0</v>
      </c>
      <c r="AH1154" s="35" t="s">
        <v>8088</v>
      </c>
      <c r="AJ1154" s="33">
        <v>0</v>
      </c>
      <c r="AK1154" s="35" t="s">
        <v>8088</v>
      </c>
      <c r="AM1154" s="33">
        <v>0</v>
      </c>
      <c r="AN1154" s="35" t="s">
        <v>8088</v>
      </c>
      <c r="AP1154" s="33">
        <v>0</v>
      </c>
      <c r="AQ1154" s="35" t="s">
        <v>8088</v>
      </c>
      <c r="AS1154" s="33">
        <v>0</v>
      </c>
      <c r="AT1154" s="35" t="s">
        <v>8088</v>
      </c>
      <c r="AV1154" s="33">
        <v>0</v>
      </c>
      <c r="AW1154" s="35" t="s">
        <v>8088</v>
      </c>
      <c r="AY1154" s="33">
        <v>0</v>
      </c>
      <c r="AZ1154" s="35" t="s">
        <v>8088</v>
      </c>
      <c r="BB1154" s="33">
        <v>0</v>
      </c>
      <c r="BC1154" s="35" t="s">
        <v>8088</v>
      </c>
      <c r="BE1154" s="33">
        <v>0</v>
      </c>
      <c r="BF1154" s="35" t="s">
        <v>8088</v>
      </c>
      <c r="BH1154" s="33">
        <v>22.430325</v>
      </c>
      <c r="BI1154" s="35" t="s">
        <v>8088</v>
      </c>
      <c r="BK1154" s="33">
        <v>22.430325</v>
      </c>
      <c r="BL1154" s="35" t="s">
        <v>8088</v>
      </c>
      <c r="BN1154" s="33">
        <f>_xlfn.XLOOKUP(E1154,'[2]Charge Level Data'!$E:$E,'[2]Charge Level Data'!$BN:$BN,"N/A")</f>
        <v>22.430325</v>
      </c>
      <c r="BO1154" s="35" t="s">
        <v>8088</v>
      </c>
      <c r="BQ1154" s="33">
        <v>1544.67</v>
      </c>
      <c r="BR1154" s="35" t="s">
        <v>8088</v>
      </c>
    </row>
    <row r="1155" spans="1:70" x14ac:dyDescent="0.3">
      <c r="A1155">
        <v>13026504</v>
      </c>
      <c r="B1155" t="s">
        <v>6758</v>
      </c>
      <c r="C1155" s="33">
        <v>3606.84</v>
      </c>
      <c r="D1155">
        <v>278</v>
      </c>
      <c r="E1155" t="s">
        <v>7859</v>
      </c>
      <c r="H1155" s="33">
        <f t="shared" si="54"/>
        <v>1442.7360000000001</v>
      </c>
      <c r="I1155" s="34">
        <f t="shared" si="52"/>
        <v>0</v>
      </c>
      <c r="J1155" s="34">
        <f t="shared" si="53"/>
        <v>1544.67</v>
      </c>
      <c r="L1155" s="33">
        <v>0</v>
      </c>
      <c r="M1155" s="35" t="s">
        <v>8088</v>
      </c>
      <c r="O1155" s="33">
        <v>0</v>
      </c>
      <c r="P1155" s="35" t="s">
        <v>8088</v>
      </c>
      <c r="R1155" s="33">
        <v>0</v>
      </c>
      <c r="S1155" s="35" t="s">
        <v>8088</v>
      </c>
      <c r="U1155" s="33">
        <v>1334.8999999999999</v>
      </c>
      <c r="V1155" s="35" t="s">
        <v>8088</v>
      </c>
      <c r="X1155" s="33">
        <v>1048.8500000000001</v>
      </c>
      <c r="Y1155" s="35" t="s">
        <v>8088</v>
      </c>
      <c r="AA1155" s="33">
        <v>1334.8999999999999</v>
      </c>
      <c r="AB1155" s="35" t="s">
        <v>8088</v>
      </c>
      <c r="AD1155" s="33">
        <v>896.29</v>
      </c>
      <c r="AE1155" s="35" t="s">
        <v>8088</v>
      </c>
      <c r="AG1155" s="33">
        <v>0</v>
      </c>
      <c r="AH1155" s="35" t="s">
        <v>8088</v>
      </c>
      <c r="AJ1155" s="33">
        <v>0</v>
      </c>
      <c r="AK1155" s="35" t="s">
        <v>8088</v>
      </c>
      <c r="AM1155" s="33">
        <v>0</v>
      </c>
      <c r="AN1155" s="35" t="s">
        <v>8088</v>
      </c>
      <c r="AP1155" s="33">
        <v>0</v>
      </c>
      <c r="AQ1155" s="35" t="s">
        <v>8088</v>
      </c>
      <c r="AS1155" s="33">
        <v>0</v>
      </c>
      <c r="AT1155" s="35" t="s">
        <v>8088</v>
      </c>
      <c r="AV1155" s="33">
        <v>0</v>
      </c>
      <c r="AW1155" s="35" t="s">
        <v>8088</v>
      </c>
      <c r="AY1155" s="33">
        <v>0</v>
      </c>
      <c r="AZ1155" s="35" t="s">
        <v>8088</v>
      </c>
      <c r="BB1155" s="33">
        <v>0</v>
      </c>
      <c r="BC1155" s="35" t="s">
        <v>8088</v>
      </c>
      <c r="BE1155" s="33">
        <v>0</v>
      </c>
      <c r="BF1155" s="35" t="s">
        <v>8088</v>
      </c>
      <c r="BH1155" s="33">
        <v>22.430325</v>
      </c>
      <c r="BI1155" s="35" t="s">
        <v>8088</v>
      </c>
      <c r="BK1155" s="33">
        <v>22.430325</v>
      </c>
      <c r="BL1155" s="35" t="s">
        <v>8088</v>
      </c>
      <c r="BN1155" s="33">
        <f>_xlfn.XLOOKUP(E1155,'[2]Charge Level Data'!$E:$E,'[2]Charge Level Data'!$BN:$BN,"N/A")</f>
        <v>22.430325</v>
      </c>
      <c r="BO1155" s="35" t="s">
        <v>8088</v>
      </c>
      <c r="BQ1155" s="33">
        <v>1544.67</v>
      </c>
      <c r="BR1155" s="35" t="s">
        <v>8088</v>
      </c>
    </row>
    <row r="1156" spans="1:70" x14ac:dyDescent="0.3">
      <c r="A1156">
        <v>13024238</v>
      </c>
      <c r="B1156" t="s">
        <v>5523</v>
      </c>
      <c r="C1156" s="33">
        <v>3600</v>
      </c>
      <c r="D1156">
        <v>278</v>
      </c>
      <c r="E1156" t="s">
        <v>7841</v>
      </c>
      <c r="H1156" s="33">
        <f t="shared" si="54"/>
        <v>1440</v>
      </c>
      <c r="I1156" s="34">
        <f t="shared" si="52"/>
        <v>0</v>
      </c>
      <c r="J1156" s="34">
        <f t="shared" si="53"/>
        <v>14517.630000000001</v>
      </c>
      <c r="L1156" s="33">
        <v>0</v>
      </c>
      <c r="M1156" s="35" t="s">
        <v>8088</v>
      </c>
      <c r="O1156" s="33">
        <v>0</v>
      </c>
      <c r="P1156" s="35" t="s">
        <v>8088</v>
      </c>
      <c r="R1156" s="33">
        <v>0</v>
      </c>
      <c r="S1156" s="35" t="s">
        <v>8088</v>
      </c>
      <c r="U1156" s="33">
        <v>12546.099999999999</v>
      </c>
      <c r="V1156" s="35" t="s">
        <v>8088</v>
      </c>
      <c r="X1156" s="33">
        <v>9857.6500000000015</v>
      </c>
      <c r="Y1156" s="35" t="s">
        <v>8088</v>
      </c>
      <c r="AA1156" s="33">
        <v>12546.099999999999</v>
      </c>
      <c r="AB1156" s="35" t="s">
        <v>8088</v>
      </c>
      <c r="AD1156" s="33">
        <v>8423.81</v>
      </c>
      <c r="AE1156" s="35" t="s">
        <v>8088</v>
      </c>
      <c r="AG1156" s="33">
        <v>0</v>
      </c>
      <c r="AH1156" s="35" t="s">
        <v>8088</v>
      </c>
      <c r="AJ1156" s="33">
        <v>0</v>
      </c>
      <c r="AK1156" s="35" t="s">
        <v>8088</v>
      </c>
      <c r="AM1156" s="33">
        <v>0</v>
      </c>
      <c r="AN1156" s="35" t="s">
        <v>8088</v>
      </c>
      <c r="AP1156" s="33">
        <v>0</v>
      </c>
      <c r="AQ1156" s="35" t="s">
        <v>8088</v>
      </c>
      <c r="AS1156" s="33">
        <v>0</v>
      </c>
      <c r="AT1156" s="35" t="s">
        <v>8088</v>
      </c>
      <c r="AV1156" s="33">
        <v>0</v>
      </c>
      <c r="AW1156" s="35" t="s">
        <v>8088</v>
      </c>
      <c r="AY1156" s="33">
        <v>0</v>
      </c>
      <c r="AZ1156" s="35" t="s">
        <v>8088</v>
      </c>
      <c r="BB1156" s="33">
        <v>0</v>
      </c>
      <c r="BC1156" s="35" t="s">
        <v>8088</v>
      </c>
      <c r="BE1156" s="33">
        <v>0</v>
      </c>
      <c r="BF1156" s="35" t="s">
        <v>8088</v>
      </c>
      <c r="BH1156" s="33">
        <v>22.430325</v>
      </c>
      <c r="BI1156" s="35" t="s">
        <v>8088</v>
      </c>
      <c r="BK1156" s="33">
        <v>22.430325</v>
      </c>
      <c r="BL1156" s="35" t="s">
        <v>8088</v>
      </c>
      <c r="BN1156" s="33">
        <f>_xlfn.XLOOKUP(E1156,'[2]Charge Level Data'!$E:$E,'[2]Charge Level Data'!$BN:$BN,"N/A")</f>
        <v>22.430325</v>
      </c>
      <c r="BO1156" s="35" t="s">
        <v>8088</v>
      </c>
      <c r="BQ1156" s="33">
        <v>14517.630000000001</v>
      </c>
      <c r="BR1156" s="35" t="s">
        <v>8088</v>
      </c>
    </row>
    <row r="1157" spans="1:70" x14ac:dyDescent="0.3">
      <c r="A1157">
        <v>13024239</v>
      </c>
      <c r="B1157" t="s">
        <v>5524</v>
      </c>
      <c r="C1157" s="33">
        <v>3600</v>
      </c>
      <c r="D1157">
        <v>278</v>
      </c>
      <c r="E1157" t="s">
        <v>7841</v>
      </c>
      <c r="H1157" s="33">
        <f t="shared" si="54"/>
        <v>1440</v>
      </c>
      <c r="I1157" s="34">
        <f t="shared" si="52"/>
        <v>0</v>
      </c>
      <c r="J1157" s="34">
        <f t="shared" si="53"/>
        <v>14517.630000000001</v>
      </c>
      <c r="L1157" s="33">
        <v>0</v>
      </c>
      <c r="M1157" s="35" t="s">
        <v>8088</v>
      </c>
      <c r="O1157" s="33">
        <v>0</v>
      </c>
      <c r="P1157" s="35" t="s">
        <v>8088</v>
      </c>
      <c r="R1157" s="33">
        <v>0</v>
      </c>
      <c r="S1157" s="35" t="s">
        <v>8088</v>
      </c>
      <c r="U1157" s="33">
        <v>12546.099999999999</v>
      </c>
      <c r="V1157" s="35" t="s">
        <v>8088</v>
      </c>
      <c r="X1157" s="33">
        <v>9857.6500000000015</v>
      </c>
      <c r="Y1157" s="35" t="s">
        <v>8088</v>
      </c>
      <c r="AA1157" s="33">
        <v>12546.099999999999</v>
      </c>
      <c r="AB1157" s="35" t="s">
        <v>8088</v>
      </c>
      <c r="AD1157" s="33">
        <v>8423.81</v>
      </c>
      <c r="AE1157" s="35" t="s">
        <v>8088</v>
      </c>
      <c r="AG1157" s="33">
        <v>0</v>
      </c>
      <c r="AH1157" s="35" t="s">
        <v>8088</v>
      </c>
      <c r="AJ1157" s="33">
        <v>0</v>
      </c>
      <c r="AK1157" s="35" t="s">
        <v>8088</v>
      </c>
      <c r="AM1157" s="33">
        <v>0</v>
      </c>
      <c r="AN1157" s="35" t="s">
        <v>8088</v>
      </c>
      <c r="AP1157" s="33">
        <v>0</v>
      </c>
      <c r="AQ1157" s="35" t="s">
        <v>8088</v>
      </c>
      <c r="AS1157" s="33">
        <v>0</v>
      </c>
      <c r="AT1157" s="35" t="s">
        <v>8088</v>
      </c>
      <c r="AV1157" s="33">
        <v>0</v>
      </c>
      <c r="AW1157" s="35" t="s">
        <v>8088</v>
      </c>
      <c r="AY1157" s="33">
        <v>0</v>
      </c>
      <c r="AZ1157" s="35" t="s">
        <v>8088</v>
      </c>
      <c r="BB1157" s="33">
        <v>0</v>
      </c>
      <c r="BC1157" s="35" t="s">
        <v>8088</v>
      </c>
      <c r="BE1157" s="33">
        <v>0</v>
      </c>
      <c r="BF1157" s="35" t="s">
        <v>8088</v>
      </c>
      <c r="BH1157" s="33">
        <v>22.430325</v>
      </c>
      <c r="BI1157" s="35" t="s">
        <v>8088</v>
      </c>
      <c r="BK1157" s="33">
        <v>22.430325</v>
      </c>
      <c r="BL1157" s="35" t="s">
        <v>8088</v>
      </c>
      <c r="BN1157" s="33">
        <f>_xlfn.XLOOKUP(E1157,'[2]Charge Level Data'!$E:$E,'[2]Charge Level Data'!$BN:$BN,"N/A")</f>
        <v>22.430325</v>
      </c>
      <c r="BO1157" s="35" t="s">
        <v>8088</v>
      </c>
      <c r="BQ1157" s="33">
        <v>14517.630000000001</v>
      </c>
      <c r="BR1157" s="35" t="s">
        <v>8088</v>
      </c>
    </row>
    <row r="1158" spans="1:70" x14ac:dyDescent="0.3">
      <c r="A1158">
        <v>13024240</v>
      </c>
      <c r="B1158" t="s">
        <v>5525</v>
      </c>
      <c r="C1158" s="33">
        <v>3600</v>
      </c>
      <c r="D1158">
        <v>278</v>
      </c>
      <c r="E1158" t="s">
        <v>7841</v>
      </c>
      <c r="H1158" s="33">
        <f t="shared" si="54"/>
        <v>1440</v>
      </c>
      <c r="I1158" s="34">
        <f t="shared" si="52"/>
        <v>0</v>
      </c>
      <c r="J1158" s="34">
        <f t="shared" si="53"/>
        <v>14517.630000000001</v>
      </c>
      <c r="L1158" s="33">
        <v>0</v>
      </c>
      <c r="M1158" s="35" t="s">
        <v>8088</v>
      </c>
      <c r="O1158" s="33">
        <v>0</v>
      </c>
      <c r="P1158" s="35" t="s">
        <v>8088</v>
      </c>
      <c r="R1158" s="33">
        <v>0</v>
      </c>
      <c r="S1158" s="35" t="s">
        <v>8088</v>
      </c>
      <c r="U1158" s="33">
        <v>12546.099999999999</v>
      </c>
      <c r="V1158" s="35" t="s">
        <v>8088</v>
      </c>
      <c r="X1158" s="33">
        <v>9857.6500000000015</v>
      </c>
      <c r="Y1158" s="35" t="s">
        <v>8088</v>
      </c>
      <c r="AA1158" s="33">
        <v>12546.099999999999</v>
      </c>
      <c r="AB1158" s="35" t="s">
        <v>8088</v>
      </c>
      <c r="AD1158" s="33">
        <v>8423.81</v>
      </c>
      <c r="AE1158" s="35" t="s">
        <v>8088</v>
      </c>
      <c r="AG1158" s="33">
        <v>0</v>
      </c>
      <c r="AH1158" s="35" t="s">
        <v>8088</v>
      </c>
      <c r="AJ1158" s="33">
        <v>0</v>
      </c>
      <c r="AK1158" s="35" t="s">
        <v>8088</v>
      </c>
      <c r="AM1158" s="33">
        <v>0</v>
      </c>
      <c r="AN1158" s="35" t="s">
        <v>8088</v>
      </c>
      <c r="AP1158" s="33">
        <v>0</v>
      </c>
      <c r="AQ1158" s="35" t="s">
        <v>8088</v>
      </c>
      <c r="AS1158" s="33">
        <v>0</v>
      </c>
      <c r="AT1158" s="35" t="s">
        <v>8088</v>
      </c>
      <c r="AV1158" s="33">
        <v>0</v>
      </c>
      <c r="AW1158" s="35" t="s">
        <v>8088</v>
      </c>
      <c r="AY1158" s="33">
        <v>0</v>
      </c>
      <c r="AZ1158" s="35" t="s">
        <v>8088</v>
      </c>
      <c r="BB1158" s="33">
        <v>0</v>
      </c>
      <c r="BC1158" s="35" t="s">
        <v>8088</v>
      </c>
      <c r="BE1158" s="33">
        <v>0</v>
      </c>
      <c r="BF1158" s="35" t="s">
        <v>8088</v>
      </c>
      <c r="BH1158" s="33">
        <v>22.430325</v>
      </c>
      <c r="BI1158" s="35" t="s">
        <v>8088</v>
      </c>
      <c r="BK1158" s="33">
        <v>22.430325</v>
      </c>
      <c r="BL1158" s="35" t="s">
        <v>8088</v>
      </c>
      <c r="BN1158" s="33">
        <f>_xlfn.XLOOKUP(E1158,'[2]Charge Level Data'!$E:$E,'[2]Charge Level Data'!$BN:$BN,"N/A")</f>
        <v>22.430325</v>
      </c>
      <c r="BO1158" s="35" t="s">
        <v>8088</v>
      </c>
      <c r="BQ1158" s="33">
        <v>14517.630000000001</v>
      </c>
      <c r="BR1158" s="35" t="s">
        <v>8088</v>
      </c>
    </row>
    <row r="1159" spans="1:70" x14ac:dyDescent="0.3">
      <c r="A1159">
        <v>13463096</v>
      </c>
      <c r="B1159" t="s">
        <v>5908</v>
      </c>
      <c r="C1159" s="33">
        <v>3600</v>
      </c>
      <c r="D1159">
        <v>272</v>
      </c>
      <c r="E1159">
        <v>0</v>
      </c>
      <c r="H1159" s="33">
        <f t="shared" si="54"/>
        <v>1440</v>
      </c>
      <c r="I1159" s="34">
        <f t="shared" ref="I1159:I1222" si="55">MIN(L1159:BR1159)</f>
        <v>0</v>
      </c>
      <c r="J1159" s="34">
        <f t="shared" ref="J1159:J1222" si="56">MAX(L1159:BR1159)</f>
        <v>0</v>
      </c>
      <c r="L1159" s="33" t="s">
        <v>8089</v>
      </c>
      <c r="M1159" s="35" t="s">
        <v>8088</v>
      </c>
      <c r="O1159" s="33" t="s">
        <v>8089</v>
      </c>
      <c r="P1159" s="35" t="s">
        <v>8088</v>
      </c>
      <c r="R1159" s="33" t="s">
        <v>8089</v>
      </c>
      <c r="S1159" s="35" t="s">
        <v>8088</v>
      </c>
      <c r="U1159" s="33" t="s">
        <v>8089</v>
      </c>
      <c r="V1159" s="35" t="s">
        <v>8088</v>
      </c>
      <c r="X1159" s="33" t="s">
        <v>8089</v>
      </c>
      <c r="Y1159" s="35" t="s">
        <v>8088</v>
      </c>
      <c r="AA1159" s="33" t="s">
        <v>8089</v>
      </c>
      <c r="AB1159" s="35" t="s">
        <v>8088</v>
      </c>
      <c r="AD1159" s="33" t="s">
        <v>8089</v>
      </c>
      <c r="AE1159" s="35" t="s">
        <v>8088</v>
      </c>
      <c r="AG1159" s="33" t="s">
        <v>8089</v>
      </c>
      <c r="AH1159" s="35" t="s">
        <v>8088</v>
      </c>
      <c r="AJ1159" s="33" t="s">
        <v>8089</v>
      </c>
      <c r="AK1159" s="35" t="s">
        <v>8088</v>
      </c>
      <c r="AM1159" s="33" t="s">
        <v>8089</v>
      </c>
      <c r="AN1159" s="35" t="s">
        <v>8088</v>
      </c>
      <c r="AP1159" s="33" t="s">
        <v>8089</v>
      </c>
      <c r="AQ1159" s="35" t="s">
        <v>8088</v>
      </c>
      <c r="AS1159" s="33" t="s">
        <v>8089</v>
      </c>
      <c r="AT1159" s="35" t="s">
        <v>8088</v>
      </c>
      <c r="AV1159" s="33" t="s">
        <v>8089</v>
      </c>
      <c r="AW1159" s="35" t="s">
        <v>8088</v>
      </c>
      <c r="AY1159" s="33" t="s">
        <v>8089</v>
      </c>
      <c r="AZ1159" s="35" t="s">
        <v>8088</v>
      </c>
      <c r="BB1159" s="33" t="s">
        <v>8089</v>
      </c>
      <c r="BC1159" s="35" t="s">
        <v>8088</v>
      </c>
      <c r="BE1159" s="33" t="s">
        <v>8089</v>
      </c>
      <c r="BF1159" s="35" t="s">
        <v>8088</v>
      </c>
      <c r="BH1159" s="33" t="s">
        <v>8089</v>
      </c>
      <c r="BI1159" s="35" t="s">
        <v>8088</v>
      </c>
      <c r="BK1159" s="33" t="s">
        <v>8089</v>
      </c>
      <c r="BL1159" s="35" t="s">
        <v>8088</v>
      </c>
      <c r="BN1159" s="33" t="str">
        <f>_xlfn.XLOOKUP(E1159,'[2]Charge Level Data'!$E:$E,'[2]Charge Level Data'!$BN:$BN,"N/A")</f>
        <v>N/A</v>
      </c>
      <c r="BO1159" s="35" t="s">
        <v>8088</v>
      </c>
      <c r="BQ1159" s="33" t="s">
        <v>8089</v>
      </c>
      <c r="BR1159" s="35" t="s">
        <v>8088</v>
      </c>
    </row>
    <row r="1160" spans="1:70" x14ac:dyDescent="0.3">
      <c r="A1160">
        <v>12702426</v>
      </c>
      <c r="B1160" t="s">
        <v>2843</v>
      </c>
      <c r="C1160" s="33">
        <v>3590</v>
      </c>
      <c r="D1160">
        <v>720</v>
      </c>
      <c r="E1160">
        <v>59400</v>
      </c>
      <c r="H1160" s="33">
        <f t="shared" si="54"/>
        <v>1436</v>
      </c>
      <c r="I1160" s="34">
        <f t="shared" si="55"/>
        <v>0</v>
      </c>
      <c r="J1160" s="34">
        <f t="shared" si="56"/>
        <v>2822.8500000000004</v>
      </c>
      <c r="L1160" s="33">
        <v>0</v>
      </c>
      <c r="M1160" s="35" t="s">
        <v>8088</v>
      </c>
      <c r="O1160" s="33">
        <v>0</v>
      </c>
      <c r="P1160" s="35" t="s">
        <v>8088</v>
      </c>
      <c r="R1160" s="33">
        <v>0</v>
      </c>
      <c r="S1160" s="35" t="s">
        <v>8088</v>
      </c>
      <c r="U1160" s="33">
        <v>2439.5</v>
      </c>
      <c r="V1160" s="35" t="s">
        <v>8088</v>
      </c>
      <c r="X1160" s="33">
        <v>1916.7500000000002</v>
      </c>
      <c r="Y1160" s="35" t="s">
        <v>8088</v>
      </c>
      <c r="AA1160" s="33">
        <v>2439.5</v>
      </c>
      <c r="AB1160" s="35" t="s">
        <v>8088</v>
      </c>
      <c r="AD1160" s="33">
        <v>1637.9499999999998</v>
      </c>
      <c r="AE1160" s="35" t="s">
        <v>8088</v>
      </c>
      <c r="AG1160" s="33">
        <v>0</v>
      </c>
      <c r="AH1160" s="35" t="s">
        <v>8088</v>
      </c>
      <c r="AJ1160" s="33">
        <v>0</v>
      </c>
      <c r="AK1160" s="35" t="s">
        <v>8088</v>
      </c>
      <c r="AM1160" s="33">
        <v>0</v>
      </c>
      <c r="AN1160" s="35" t="s">
        <v>8088</v>
      </c>
      <c r="AP1160" s="33">
        <v>0</v>
      </c>
      <c r="AQ1160" s="35" t="s">
        <v>8088</v>
      </c>
      <c r="AS1160" s="33">
        <v>0</v>
      </c>
      <c r="AT1160" s="35" t="s">
        <v>8088</v>
      </c>
      <c r="AV1160" s="33">
        <v>0</v>
      </c>
      <c r="AW1160" s="35" t="s">
        <v>8088</v>
      </c>
      <c r="AY1160" s="33">
        <v>0</v>
      </c>
      <c r="AZ1160" s="35" t="s">
        <v>8088</v>
      </c>
      <c r="BB1160" s="33">
        <v>2184.81</v>
      </c>
      <c r="BC1160" s="35" t="s">
        <v>8088</v>
      </c>
      <c r="BE1160" s="33">
        <v>2184.81</v>
      </c>
      <c r="BF1160" s="35" t="s">
        <v>8088</v>
      </c>
      <c r="BH1160" s="33">
        <v>928.17012299999999</v>
      </c>
      <c r="BI1160" s="35" t="s">
        <v>8088</v>
      </c>
      <c r="BK1160" s="33">
        <v>928.17012299999999</v>
      </c>
      <c r="BL1160" s="35" t="s">
        <v>8088</v>
      </c>
      <c r="BN1160" s="33">
        <f>_xlfn.XLOOKUP(E1160,'[2]Charge Level Data'!$E:$E,'[2]Charge Level Data'!$BN:$BN,"N/A")</f>
        <v>928.17012299999999</v>
      </c>
      <c r="BO1160" s="35" t="s">
        <v>8088</v>
      </c>
      <c r="BQ1160" s="33">
        <v>2822.8500000000004</v>
      </c>
      <c r="BR1160" s="35" t="s">
        <v>8088</v>
      </c>
    </row>
    <row r="1161" spans="1:70" x14ac:dyDescent="0.3">
      <c r="A1161">
        <v>2858314</v>
      </c>
      <c r="B1161" t="s">
        <v>3344</v>
      </c>
      <c r="C1161" s="33">
        <v>3590</v>
      </c>
      <c r="D1161">
        <v>720</v>
      </c>
      <c r="E1161">
        <v>59400</v>
      </c>
      <c r="H1161" s="33">
        <f t="shared" si="54"/>
        <v>1436</v>
      </c>
      <c r="I1161" s="34">
        <f t="shared" si="55"/>
        <v>0</v>
      </c>
      <c r="J1161" s="34">
        <f t="shared" si="56"/>
        <v>2822.8500000000004</v>
      </c>
      <c r="L1161" s="33">
        <v>0</v>
      </c>
      <c r="M1161" s="35" t="s">
        <v>8088</v>
      </c>
      <c r="O1161" s="33">
        <v>0</v>
      </c>
      <c r="P1161" s="35" t="s">
        <v>8088</v>
      </c>
      <c r="R1161" s="33">
        <v>0</v>
      </c>
      <c r="S1161" s="35" t="s">
        <v>8088</v>
      </c>
      <c r="U1161" s="33">
        <v>2439.5</v>
      </c>
      <c r="V1161" s="35" t="s">
        <v>8088</v>
      </c>
      <c r="X1161" s="33">
        <v>1916.7500000000002</v>
      </c>
      <c r="Y1161" s="35" t="s">
        <v>8088</v>
      </c>
      <c r="AA1161" s="33">
        <v>2439.5</v>
      </c>
      <c r="AB1161" s="35" t="s">
        <v>8088</v>
      </c>
      <c r="AD1161" s="33">
        <v>1637.9499999999998</v>
      </c>
      <c r="AE1161" s="35" t="s">
        <v>8088</v>
      </c>
      <c r="AG1161" s="33">
        <v>0</v>
      </c>
      <c r="AH1161" s="35" t="s">
        <v>8088</v>
      </c>
      <c r="AJ1161" s="33">
        <v>0</v>
      </c>
      <c r="AK1161" s="35" t="s">
        <v>8088</v>
      </c>
      <c r="AM1161" s="33">
        <v>0</v>
      </c>
      <c r="AN1161" s="35" t="s">
        <v>8088</v>
      </c>
      <c r="AP1161" s="33">
        <v>0</v>
      </c>
      <c r="AQ1161" s="35" t="s">
        <v>8088</v>
      </c>
      <c r="AS1161" s="33">
        <v>0</v>
      </c>
      <c r="AT1161" s="35" t="s">
        <v>8088</v>
      </c>
      <c r="AV1161" s="33">
        <v>0</v>
      </c>
      <c r="AW1161" s="35" t="s">
        <v>8088</v>
      </c>
      <c r="AY1161" s="33">
        <v>0</v>
      </c>
      <c r="AZ1161" s="35" t="s">
        <v>8088</v>
      </c>
      <c r="BB1161" s="33">
        <v>2184.81</v>
      </c>
      <c r="BC1161" s="35" t="s">
        <v>8088</v>
      </c>
      <c r="BE1161" s="33">
        <v>2184.81</v>
      </c>
      <c r="BF1161" s="35" t="s">
        <v>8088</v>
      </c>
      <c r="BH1161" s="33">
        <v>928.17012299999999</v>
      </c>
      <c r="BI1161" s="35" t="s">
        <v>8088</v>
      </c>
      <c r="BK1161" s="33">
        <v>928.17012299999999</v>
      </c>
      <c r="BL1161" s="35" t="s">
        <v>8088</v>
      </c>
      <c r="BN1161" s="33">
        <f>_xlfn.XLOOKUP(E1161,'[2]Charge Level Data'!$E:$E,'[2]Charge Level Data'!$BN:$BN,"N/A")</f>
        <v>928.17012299999999</v>
      </c>
      <c r="BO1161" s="35" t="s">
        <v>8088</v>
      </c>
      <c r="BQ1161" s="33">
        <v>2822.8500000000004</v>
      </c>
      <c r="BR1161" s="35" t="s">
        <v>8088</v>
      </c>
    </row>
    <row r="1162" spans="1:70" x14ac:dyDescent="0.3">
      <c r="A1162">
        <v>7942165</v>
      </c>
      <c r="B1162" t="s">
        <v>3345</v>
      </c>
      <c r="C1162" s="33">
        <v>3590</v>
      </c>
      <c r="D1162">
        <v>720</v>
      </c>
      <c r="E1162">
        <v>59400</v>
      </c>
      <c r="H1162" s="33">
        <f t="shared" si="54"/>
        <v>1436</v>
      </c>
      <c r="I1162" s="34">
        <f t="shared" si="55"/>
        <v>0</v>
      </c>
      <c r="J1162" s="34">
        <f t="shared" si="56"/>
        <v>2822.8500000000004</v>
      </c>
      <c r="L1162" s="33">
        <v>0</v>
      </c>
      <c r="M1162" s="35" t="s">
        <v>8088</v>
      </c>
      <c r="O1162" s="33">
        <v>0</v>
      </c>
      <c r="P1162" s="35" t="s">
        <v>8088</v>
      </c>
      <c r="R1162" s="33">
        <v>0</v>
      </c>
      <c r="S1162" s="35" t="s">
        <v>8088</v>
      </c>
      <c r="U1162" s="33">
        <v>2439.5</v>
      </c>
      <c r="V1162" s="35" t="s">
        <v>8088</v>
      </c>
      <c r="X1162" s="33">
        <v>1916.7500000000002</v>
      </c>
      <c r="Y1162" s="35" t="s">
        <v>8088</v>
      </c>
      <c r="AA1162" s="33">
        <v>2439.5</v>
      </c>
      <c r="AB1162" s="35" t="s">
        <v>8088</v>
      </c>
      <c r="AD1162" s="33">
        <v>1637.9499999999998</v>
      </c>
      <c r="AE1162" s="35" t="s">
        <v>8088</v>
      </c>
      <c r="AG1162" s="33">
        <v>0</v>
      </c>
      <c r="AH1162" s="35" t="s">
        <v>8088</v>
      </c>
      <c r="AJ1162" s="33">
        <v>0</v>
      </c>
      <c r="AK1162" s="35" t="s">
        <v>8088</v>
      </c>
      <c r="AM1162" s="33">
        <v>0</v>
      </c>
      <c r="AN1162" s="35" t="s">
        <v>8088</v>
      </c>
      <c r="AP1162" s="33">
        <v>0</v>
      </c>
      <c r="AQ1162" s="35" t="s">
        <v>8088</v>
      </c>
      <c r="AS1162" s="33">
        <v>0</v>
      </c>
      <c r="AT1162" s="35" t="s">
        <v>8088</v>
      </c>
      <c r="AV1162" s="33">
        <v>0</v>
      </c>
      <c r="AW1162" s="35" t="s">
        <v>8088</v>
      </c>
      <c r="AY1162" s="33">
        <v>0</v>
      </c>
      <c r="AZ1162" s="35" t="s">
        <v>8088</v>
      </c>
      <c r="BB1162" s="33">
        <v>2184.81</v>
      </c>
      <c r="BC1162" s="35" t="s">
        <v>8088</v>
      </c>
      <c r="BE1162" s="33">
        <v>2184.81</v>
      </c>
      <c r="BF1162" s="35" t="s">
        <v>8088</v>
      </c>
      <c r="BH1162" s="33">
        <v>928.17012299999999</v>
      </c>
      <c r="BI1162" s="35" t="s">
        <v>8088</v>
      </c>
      <c r="BK1162" s="33">
        <v>928.17012299999999</v>
      </c>
      <c r="BL1162" s="35" t="s">
        <v>8088</v>
      </c>
      <c r="BN1162" s="33">
        <f>_xlfn.XLOOKUP(E1162,'[2]Charge Level Data'!$E:$E,'[2]Charge Level Data'!$BN:$BN,"N/A")</f>
        <v>928.17012299999999</v>
      </c>
      <c r="BO1162" s="35" t="s">
        <v>8088</v>
      </c>
      <c r="BQ1162" s="33">
        <v>2822.8500000000004</v>
      </c>
      <c r="BR1162" s="35" t="s">
        <v>8088</v>
      </c>
    </row>
    <row r="1163" spans="1:70" x14ac:dyDescent="0.3">
      <c r="A1163">
        <v>10141738</v>
      </c>
      <c r="B1163" t="s">
        <v>3346</v>
      </c>
      <c r="C1163" s="33">
        <v>3590</v>
      </c>
      <c r="D1163">
        <v>720</v>
      </c>
      <c r="E1163">
        <v>59400</v>
      </c>
      <c r="H1163" s="33">
        <f t="shared" si="54"/>
        <v>1436</v>
      </c>
      <c r="I1163" s="34">
        <f t="shared" si="55"/>
        <v>0</v>
      </c>
      <c r="J1163" s="34">
        <f t="shared" si="56"/>
        <v>2822.8500000000004</v>
      </c>
      <c r="L1163" s="33">
        <v>0</v>
      </c>
      <c r="M1163" s="35" t="s">
        <v>8088</v>
      </c>
      <c r="O1163" s="33">
        <v>0</v>
      </c>
      <c r="P1163" s="35" t="s">
        <v>8088</v>
      </c>
      <c r="R1163" s="33">
        <v>0</v>
      </c>
      <c r="S1163" s="35" t="s">
        <v>8088</v>
      </c>
      <c r="U1163" s="33">
        <v>2439.5</v>
      </c>
      <c r="V1163" s="35" t="s">
        <v>8088</v>
      </c>
      <c r="X1163" s="33">
        <v>1916.7500000000002</v>
      </c>
      <c r="Y1163" s="35" t="s">
        <v>8088</v>
      </c>
      <c r="AA1163" s="33">
        <v>2439.5</v>
      </c>
      <c r="AB1163" s="35" t="s">
        <v>8088</v>
      </c>
      <c r="AD1163" s="33">
        <v>1637.9499999999998</v>
      </c>
      <c r="AE1163" s="35" t="s">
        <v>8088</v>
      </c>
      <c r="AG1163" s="33">
        <v>0</v>
      </c>
      <c r="AH1163" s="35" t="s">
        <v>8088</v>
      </c>
      <c r="AJ1163" s="33">
        <v>0</v>
      </c>
      <c r="AK1163" s="35" t="s">
        <v>8088</v>
      </c>
      <c r="AM1163" s="33">
        <v>0</v>
      </c>
      <c r="AN1163" s="35" t="s">
        <v>8088</v>
      </c>
      <c r="AP1163" s="33">
        <v>0</v>
      </c>
      <c r="AQ1163" s="35" t="s">
        <v>8088</v>
      </c>
      <c r="AS1163" s="33">
        <v>0</v>
      </c>
      <c r="AT1163" s="35" t="s">
        <v>8088</v>
      </c>
      <c r="AV1163" s="33">
        <v>0</v>
      </c>
      <c r="AW1163" s="35" t="s">
        <v>8088</v>
      </c>
      <c r="AY1163" s="33">
        <v>0</v>
      </c>
      <c r="AZ1163" s="35" t="s">
        <v>8088</v>
      </c>
      <c r="BB1163" s="33">
        <v>2184.81</v>
      </c>
      <c r="BC1163" s="35" t="s">
        <v>8088</v>
      </c>
      <c r="BE1163" s="33">
        <v>2184.81</v>
      </c>
      <c r="BF1163" s="35" t="s">
        <v>8088</v>
      </c>
      <c r="BH1163" s="33">
        <v>928.17012299999999</v>
      </c>
      <c r="BI1163" s="35" t="s">
        <v>8088</v>
      </c>
      <c r="BK1163" s="33">
        <v>928.17012299999999</v>
      </c>
      <c r="BL1163" s="35" t="s">
        <v>8088</v>
      </c>
      <c r="BN1163" s="33">
        <f>_xlfn.XLOOKUP(E1163,'[2]Charge Level Data'!$E:$E,'[2]Charge Level Data'!$BN:$BN,"N/A")</f>
        <v>928.17012299999999</v>
      </c>
      <c r="BO1163" s="35" t="s">
        <v>8088</v>
      </c>
      <c r="BQ1163" s="33">
        <v>2822.8500000000004</v>
      </c>
      <c r="BR1163" s="35" t="s">
        <v>8088</v>
      </c>
    </row>
    <row r="1164" spans="1:70" x14ac:dyDescent="0.3">
      <c r="A1164">
        <v>10141739</v>
      </c>
      <c r="B1164" t="s">
        <v>3347</v>
      </c>
      <c r="C1164" s="33">
        <v>3590</v>
      </c>
      <c r="D1164">
        <v>720</v>
      </c>
      <c r="E1164">
        <v>59400</v>
      </c>
      <c r="H1164" s="33">
        <f t="shared" si="54"/>
        <v>1436</v>
      </c>
      <c r="I1164" s="34">
        <f t="shared" si="55"/>
        <v>0</v>
      </c>
      <c r="J1164" s="34">
        <f t="shared" si="56"/>
        <v>2822.8500000000004</v>
      </c>
      <c r="L1164" s="33">
        <v>0</v>
      </c>
      <c r="M1164" s="35" t="s">
        <v>8088</v>
      </c>
      <c r="O1164" s="33">
        <v>0</v>
      </c>
      <c r="P1164" s="35" t="s">
        <v>8088</v>
      </c>
      <c r="R1164" s="33">
        <v>0</v>
      </c>
      <c r="S1164" s="35" t="s">
        <v>8088</v>
      </c>
      <c r="U1164" s="33">
        <v>2439.5</v>
      </c>
      <c r="V1164" s="35" t="s">
        <v>8088</v>
      </c>
      <c r="X1164" s="33">
        <v>1916.7500000000002</v>
      </c>
      <c r="Y1164" s="35" t="s">
        <v>8088</v>
      </c>
      <c r="AA1164" s="33">
        <v>2439.5</v>
      </c>
      <c r="AB1164" s="35" t="s">
        <v>8088</v>
      </c>
      <c r="AD1164" s="33">
        <v>1637.9499999999998</v>
      </c>
      <c r="AE1164" s="35" t="s">
        <v>8088</v>
      </c>
      <c r="AG1164" s="33">
        <v>0</v>
      </c>
      <c r="AH1164" s="35" t="s">
        <v>8088</v>
      </c>
      <c r="AJ1164" s="33">
        <v>0</v>
      </c>
      <c r="AK1164" s="35" t="s">
        <v>8088</v>
      </c>
      <c r="AM1164" s="33">
        <v>0</v>
      </c>
      <c r="AN1164" s="35" t="s">
        <v>8088</v>
      </c>
      <c r="AP1164" s="33">
        <v>0</v>
      </c>
      <c r="AQ1164" s="35" t="s">
        <v>8088</v>
      </c>
      <c r="AS1164" s="33">
        <v>0</v>
      </c>
      <c r="AT1164" s="35" t="s">
        <v>8088</v>
      </c>
      <c r="AV1164" s="33">
        <v>0</v>
      </c>
      <c r="AW1164" s="35" t="s">
        <v>8088</v>
      </c>
      <c r="AY1164" s="33">
        <v>0</v>
      </c>
      <c r="AZ1164" s="35" t="s">
        <v>8088</v>
      </c>
      <c r="BB1164" s="33">
        <v>2184.81</v>
      </c>
      <c r="BC1164" s="35" t="s">
        <v>8088</v>
      </c>
      <c r="BE1164" s="33">
        <v>2184.81</v>
      </c>
      <c r="BF1164" s="35" t="s">
        <v>8088</v>
      </c>
      <c r="BH1164" s="33">
        <v>928.17012299999999</v>
      </c>
      <c r="BI1164" s="35" t="s">
        <v>8088</v>
      </c>
      <c r="BK1164" s="33">
        <v>928.17012299999999</v>
      </c>
      <c r="BL1164" s="35" t="s">
        <v>8088</v>
      </c>
      <c r="BN1164" s="33">
        <f>_xlfn.XLOOKUP(E1164,'[2]Charge Level Data'!$E:$E,'[2]Charge Level Data'!$BN:$BN,"N/A")</f>
        <v>928.17012299999999</v>
      </c>
      <c r="BO1164" s="35" t="s">
        <v>8088</v>
      </c>
      <c r="BQ1164" s="33">
        <v>2822.8500000000004</v>
      </c>
      <c r="BR1164" s="35" t="s">
        <v>8088</v>
      </c>
    </row>
    <row r="1165" spans="1:70" x14ac:dyDescent="0.3">
      <c r="A1165">
        <v>13010909</v>
      </c>
      <c r="B1165" t="s">
        <v>5807</v>
      </c>
      <c r="C1165" s="33">
        <v>3583.98</v>
      </c>
      <c r="D1165">
        <v>270</v>
      </c>
      <c r="E1165">
        <v>0</v>
      </c>
      <c r="H1165" s="33">
        <f t="shared" si="54"/>
        <v>1433.5920000000001</v>
      </c>
      <c r="I1165" s="34">
        <f t="shared" si="55"/>
        <v>0</v>
      </c>
      <c r="J1165" s="34">
        <f t="shared" si="56"/>
        <v>0</v>
      </c>
      <c r="L1165" s="33" t="s">
        <v>8089</v>
      </c>
      <c r="M1165" s="35" t="s">
        <v>8088</v>
      </c>
      <c r="O1165" s="33" t="s">
        <v>8089</v>
      </c>
      <c r="P1165" s="35" t="s">
        <v>8088</v>
      </c>
      <c r="R1165" s="33" t="s">
        <v>8089</v>
      </c>
      <c r="S1165" s="35" t="s">
        <v>8088</v>
      </c>
      <c r="U1165" s="33" t="s">
        <v>8089</v>
      </c>
      <c r="V1165" s="35" t="s">
        <v>8088</v>
      </c>
      <c r="X1165" s="33" t="s">
        <v>8089</v>
      </c>
      <c r="Y1165" s="35" t="s">
        <v>8088</v>
      </c>
      <c r="AA1165" s="33" t="s">
        <v>8089</v>
      </c>
      <c r="AB1165" s="35" t="s">
        <v>8088</v>
      </c>
      <c r="AD1165" s="33" t="s">
        <v>8089</v>
      </c>
      <c r="AE1165" s="35" t="s">
        <v>8088</v>
      </c>
      <c r="AG1165" s="33" t="s">
        <v>8089</v>
      </c>
      <c r="AH1165" s="35" t="s">
        <v>8088</v>
      </c>
      <c r="AJ1165" s="33" t="s">
        <v>8089</v>
      </c>
      <c r="AK1165" s="35" t="s">
        <v>8088</v>
      </c>
      <c r="AM1165" s="33" t="s">
        <v>8089</v>
      </c>
      <c r="AN1165" s="35" t="s">
        <v>8088</v>
      </c>
      <c r="AP1165" s="33" t="s">
        <v>8089</v>
      </c>
      <c r="AQ1165" s="35" t="s">
        <v>8088</v>
      </c>
      <c r="AS1165" s="33" t="s">
        <v>8089</v>
      </c>
      <c r="AT1165" s="35" t="s">
        <v>8088</v>
      </c>
      <c r="AV1165" s="33" t="s">
        <v>8089</v>
      </c>
      <c r="AW1165" s="35" t="s">
        <v>8088</v>
      </c>
      <c r="AY1165" s="33" t="s">
        <v>8089</v>
      </c>
      <c r="AZ1165" s="35" t="s">
        <v>8088</v>
      </c>
      <c r="BB1165" s="33" t="s">
        <v>8089</v>
      </c>
      <c r="BC1165" s="35" t="s">
        <v>8088</v>
      </c>
      <c r="BE1165" s="33" t="s">
        <v>8089</v>
      </c>
      <c r="BF1165" s="35" t="s">
        <v>8088</v>
      </c>
      <c r="BH1165" s="33" t="s">
        <v>8089</v>
      </c>
      <c r="BI1165" s="35" t="s">
        <v>8088</v>
      </c>
      <c r="BK1165" s="33" t="s">
        <v>8089</v>
      </c>
      <c r="BL1165" s="35" t="s">
        <v>8088</v>
      </c>
      <c r="BN1165" s="33" t="str">
        <f>_xlfn.XLOOKUP(E1165,'[2]Charge Level Data'!$E:$E,'[2]Charge Level Data'!$BN:$BN,"N/A")</f>
        <v>N/A</v>
      </c>
      <c r="BO1165" s="35" t="s">
        <v>8088</v>
      </c>
      <c r="BQ1165" s="33" t="s">
        <v>8089</v>
      </c>
      <c r="BR1165" s="35" t="s">
        <v>8088</v>
      </c>
    </row>
    <row r="1166" spans="1:70" x14ac:dyDescent="0.3">
      <c r="A1166">
        <v>7633198</v>
      </c>
      <c r="B1166" t="s">
        <v>7626</v>
      </c>
      <c r="C1166" s="33">
        <v>3579</v>
      </c>
      <c r="D1166">
        <v>750</v>
      </c>
      <c r="E1166">
        <v>43450</v>
      </c>
      <c r="H1166" s="33">
        <f t="shared" si="54"/>
        <v>1431.6000000000001</v>
      </c>
      <c r="I1166" s="34">
        <f t="shared" si="55"/>
        <v>53.5</v>
      </c>
      <c r="J1166" s="34">
        <f t="shared" si="56"/>
        <v>3216.24101370176</v>
      </c>
      <c r="L1166" s="33">
        <v>3093.1773131353598</v>
      </c>
      <c r="M1166" s="35" t="s">
        <v>8088</v>
      </c>
      <c r="O1166" s="33">
        <v>3216.24101370176</v>
      </c>
      <c r="P1166" s="35" t="s">
        <v>8088</v>
      </c>
      <c r="R1166" s="33">
        <v>2875.19117859072</v>
      </c>
      <c r="S1166" s="35" t="s">
        <v>8088</v>
      </c>
      <c r="U1166" s="33" t="s">
        <v>8088</v>
      </c>
      <c r="V1166" s="35" t="s">
        <v>8088</v>
      </c>
      <c r="X1166" s="33">
        <v>1862.8500000000001</v>
      </c>
      <c r="Y1166" s="35" t="s">
        <v>8088</v>
      </c>
      <c r="AA1166" s="33">
        <v>2370.8999999999996</v>
      </c>
      <c r="AB1166" s="35" t="s">
        <v>8088</v>
      </c>
      <c r="AD1166" s="33">
        <v>1591.8899999999999</v>
      </c>
      <c r="AE1166" s="35" t="s">
        <v>8088</v>
      </c>
      <c r="AG1166" s="33">
        <v>724.54342399999996</v>
      </c>
      <c r="AH1166" s="35" t="s">
        <v>8088</v>
      </c>
      <c r="AJ1166" s="33">
        <v>724.54342399999996</v>
      </c>
      <c r="AK1166" s="35" t="s">
        <v>8088</v>
      </c>
      <c r="AM1166" s="33">
        <v>724.54342399999996</v>
      </c>
      <c r="AN1166" s="35" t="s">
        <v>8088</v>
      </c>
      <c r="AP1166" s="33">
        <v>724.54342399999996</v>
      </c>
      <c r="AQ1166" s="35" t="s">
        <v>8088</v>
      </c>
      <c r="AS1166" s="33">
        <v>724.54342399999996</v>
      </c>
      <c r="AT1166" s="35" t="s">
        <v>8088</v>
      </c>
      <c r="AV1166" s="33">
        <v>724.54342399999996</v>
      </c>
      <c r="AW1166" s="35" t="s">
        <v>8088</v>
      </c>
      <c r="AY1166" s="33">
        <v>724.54342399999996</v>
      </c>
      <c r="AZ1166" s="35" t="s">
        <v>8088</v>
      </c>
      <c r="BB1166" s="33">
        <v>53.5</v>
      </c>
      <c r="BC1166" s="35" t="s">
        <v>8088</v>
      </c>
      <c r="BE1166" s="33">
        <v>53.5</v>
      </c>
      <c r="BF1166" s="35" t="s">
        <v>8088</v>
      </c>
      <c r="BH1166" s="33">
        <v>399.64617599999997</v>
      </c>
      <c r="BI1166" s="35" t="s">
        <v>8088</v>
      </c>
      <c r="BK1166" s="33">
        <v>399.64617599999997</v>
      </c>
      <c r="BL1166" s="35" t="s">
        <v>8088</v>
      </c>
      <c r="BN1166" s="33">
        <f>_xlfn.XLOOKUP(E1166,'[2]Charge Level Data'!$E:$E,'[2]Charge Level Data'!$BN:$BN,"N/A")</f>
        <v>399.64617599999997</v>
      </c>
      <c r="BO1166" s="35" t="s">
        <v>8088</v>
      </c>
      <c r="BQ1166" s="33">
        <v>2201.5500000000002</v>
      </c>
      <c r="BR1166" s="35" t="s">
        <v>8088</v>
      </c>
    </row>
    <row r="1167" spans="1:70" x14ac:dyDescent="0.3">
      <c r="A1167">
        <v>7633308</v>
      </c>
      <c r="B1167" t="s">
        <v>7633</v>
      </c>
      <c r="C1167" s="33">
        <v>3579</v>
      </c>
      <c r="D1167">
        <v>750</v>
      </c>
      <c r="E1167">
        <v>43247</v>
      </c>
      <c r="H1167" s="33">
        <f t="shared" si="54"/>
        <v>1431.6000000000001</v>
      </c>
      <c r="I1167" s="34">
        <f t="shared" si="55"/>
        <v>120.02</v>
      </c>
      <c r="J1167" s="34">
        <f t="shared" si="56"/>
        <v>3216.24101370176</v>
      </c>
      <c r="L1167" s="33">
        <v>3093.1773131353598</v>
      </c>
      <c r="M1167" s="35" t="s">
        <v>8088</v>
      </c>
      <c r="O1167" s="33">
        <v>3216.24101370176</v>
      </c>
      <c r="P1167" s="35" t="s">
        <v>8088</v>
      </c>
      <c r="R1167" s="33">
        <v>2875.19117859072</v>
      </c>
      <c r="S1167" s="35" t="s">
        <v>8088</v>
      </c>
      <c r="U1167" s="33" t="s">
        <v>8088</v>
      </c>
      <c r="V1167" s="35" t="s">
        <v>8088</v>
      </c>
      <c r="X1167" s="33">
        <v>1862.8500000000001</v>
      </c>
      <c r="Y1167" s="35" t="s">
        <v>8088</v>
      </c>
      <c r="AA1167" s="33">
        <v>2370.8999999999996</v>
      </c>
      <c r="AB1167" s="35" t="s">
        <v>8088</v>
      </c>
      <c r="AD1167" s="33">
        <v>1591.8899999999999</v>
      </c>
      <c r="AE1167" s="35" t="s">
        <v>8088</v>
      </c>
      <c r="AG1167" s="33">
        <v>724.54342399999996</v>
      </c>
      <c r="AH1167" s="35" t="s">
        <v>8088</v>
      </c>
      <c r="AJ1167" s="33">
        <v>724.54342399999996</v>
      </c>
      <c r="AK1167" s="35" t="s">
        <v>8088</v>
      </c>
      <c r="AM1167" s="33">
        <v>724.54342399999996</v>
      </c>
      <c r="AN1167" s="35" t="s">
        <v>8088</v>
      </c>
      <c r="AP1167" s="33">
        <v>724.54342399999996</v>
      </c>
      <c r="AQ1167" s="35" t="s">
        <v>8088</v>
      </c>
      <c r="AS1167" s="33">
        <v>724.54342399999996</v>
      </c>
      <c r="AT1167" s="35" t="s">
        <v>8088</v>
      </c>
      <c r="AV1167" s="33">
        <v>724.54342399999996</v>
      </c>
      <c r="AW1167" s="35" t="s">
        <v>8088</v>
      </c>
      <c r="AY1167" s="33">
        <v>724.54342399999996</v>
      </c>
      <c r="AZ1167" s="35" t="s">
        <v>8088</v>
      </c>
      <c r="BB1167" s="33">
        <v>120.02</v>
      </c>
      <c r="BC1167" s="35" t="s">
        <v>8088</v>
      </c>
      <c r="BE1167" s="33">
        <v>120.02</v>
      </c>
      <c r="BF1167" s="35" t="s">
        <v>8088</v>
      </c>
      <c r="BH1167" s="33">
        <v>298.32004799999999</v>
      </c>
      <c r="BI1167" s="35" t="s">
        <v>8088</v>
      </c>
      <c r="BK1167" s="33">
        <v>298.32004799999999</v>
      </c>
      <c r="BL1167" s="35" t="s">
        <v>8088</v>
      </c>
      <c r="BN1167" s="33">
        <f>_xlfn.XLOOKUP(E1167,'[2]Charge Level Data'!$E:$E,'[2]Charge Level Data'!$BN:$BN,"N/A")</f>
        <v>298.32004799999999</v>
      </c>
      <c r="BO1167" s="35" t="s">
        <v>8088</v>
      </c>
      <c r="BQ1167" s="33">
        <v>2201.5500000000002</v>
      </c>
      <c r="BR1167" s="35" t="s">
        <v>8088</v>
      </c>
    </row>
    <row r="1168" spans="1:70" x14ac:dyDescent="0.3">
      <c r="A1168">
        <v>7633310</v>
      </c>
      <c r="B1168" t="s">
        <v>7635</v>
      </c>
      <c r="C1168" s="33">
        <v>3579</v>
      </c>
      <c r="D1168">
        <v>750</v>
      </c>
      <c r="E1168">
        <v>43248</v>
      </c>
      <c r="H1168" s="33">
        <f t="shared" si="54"/>
        <v>1431.6000000000001</v>
      </c>
      <c r="I1168" s="34">
        <f t="shared" si="55"/>
        <v>112.31</v>
      </c>
      <c r="J1168" s="34">
        <f t="shared" si="56"/>
        <v>3216.24101370176</v>
      </c>
      <c r="L1168" s="33">
        <v>3093.1773131353598</v>
      </c>
      <c r="M1168" s="35" t="s">
        <v>8088</v>
      </c>
      <c r="O1168" s="33">
        <v>3216.24101370176</v>
      </c>
      <c r="P1168" s="35" t="s">
        <v>8088</v>
      </c>
      <c r="R1168" s="33">
        <v>2875.19117859072</v>
      </c>
      <c r="S1168" s="35" t="s">
        <v>8088</v>
      </c>
      <c r="U1168" s="33" t="s">
        <v>8088</v>
      </c>
      <c r="V1168" s="35" t="s">
        <v>8088</v>
      </c>
      <c r="X1168" s="33">
        <v>1862.8500000000001</v>
      </c>
      <c r="Y1168" s="35" t="s">
        <v>8088</v>
      </c>
      <c r="AA1168" s="33">
        <v>2370.8999999999996</v>
      </c>
      <c r="AB1168" s="35" t="s">
        <v>8088</v>
      </c>
      <c r="AD1168" s="33">
        <v>1591.8899999999999</v>
      </c>
      <c r="AE1168" s="35" t="s">
        <v>8088</v>
      </c>
      <c r="AG1168" s="33">
        <v>724.54342399999996</v>
      </c>
      <c r="AH1168" s="35" t="s">
        <v>8088</v>
      </c>
      <c r="AJ1168" s="33">
        <v>724.54342399999996</v>
      </c>
      <c r="AK1168" s="35" t="s">
        <v>8088</v>
      </c>
      <c r="AM1168" s="33">
        <v>724.54342399999996</v>
      </c>
      <c r="AN1168" s="35" t="s">
        <v>8088</v>
      </c>
      <c r="AP1168" s="33">
        <v>724.54342399999996</v>
      </c>
      <c r="AQ1168" s="35" t="s">
        <v>8088</v>
      </c>
      <c r="AS1168" s="33">
        <v>724.54342399999996</v>
      </c>
      <c r="AT1168" s="35" t="s">
        <v>8088</v>
      </c>
      <c r="AV1168" s="33">
        <v>724.54342399999996</v>
      </c>
      <c r="AW1168" s="35" t="s">
        <v>8088</v>
      </c>
      <c r="AY1168" s="33">
        <v>724.54342399999996</v>
      </c>
      <c r="AZ1168" s="35" t="s">
        <v>8088</v>
      </c>
      <c r="BB1168" s="33">
        <v>112.31</v>
      </c>
      <c r="BC1168" s="35" t="s">
        <v>8088</v>
      </c>
      <c r="BE1168" s="33">
        <v>112.31</v>
      </c>
      <c r="BF1168" s="35" t="s">
        <v>8088</v>
      </c>
      <c r="BH1168" s="33">
        <v>298.32004799999999</v>
      </c>
      <c r="BI1168" s="35" t="s">
        <v>8088</v>
      </c>
      <c r="BK1168" s="33">
        <v>298.32004799999999</v>
      </c>
      <c r="BL1168" s="35" t="s">
        <v>8088</v>
      </c>
      <c r="BN1168" s="33">
        <f>_xlfn.XLOOKUP(E1168,'[2]Charge Level Data'!$E:$E,'[2]Charge Level Data'!$BN:$BN,"N/A")</f>
        <v>298.32004799999999</v>
      </c>
      <c r="BO1168" s="35" t="s">
        <v>8088</v>
      </c>
      <c r="BQ1168" s="33">
        <v>2201.5500000000002</v>
      </c>
      <c r="BR1168" s="35" t="s">
        <v>8088</v>
      </c>
    </row>
    <row r="1169" spans="1:70" x14ac:dyDescent="0.3">
      <c r="A1169">
        <v>8814733</v>
      </c>
      <c r="B1169" t="s">
        <v>7637</v>
      </c>
      <c r="C1169" s="33">
        <v>3579</v>
      </c>
      <c r="D1169">
        <v>750</v>
      </c>
      <c r="E1169">
        <v>43236</v>
      </c>
      <c r="H1169" s="33">
        <f t="shared" si="54"/>
        <v>1431.6000000000001</v>
      </c>
      <c r="I1169" s="34">
        <f t="shared" si="55"/>
        <v>93.51</v>
      </c>
      <c r="J1169" s="34">
        <f t="shared" si="56"/>
        <v>3216.24101370176</v>
      </c>
      <c r="L1169" s="33">
        <v>3093.1773131353598</v>
      </c>
      <c r="M1169" s="35" t="s">
        <v>8088</v>
      </c>
      <c r="O1169" s="33">
        <v>3216.24101370176</v>
      </c>
      <c r="P1169" s="35" t="s">
        <v>8088</v>
      </c>
      <c r="R1169" s="33">
        <v>2875.19117859072</v>
      </c>
      <c r="S1169" s="35" t="s">
        <v>8088</v>
      </c>
      <c r="U1169" s="33" t="s">
        <v>8088</v>
      </c>
      <c r="V1169" s="35" t="s">
        <v>8088</v>
      </c>
      <c r="X1169" s="33">
        <v>1862.8500000000001</v>
      </c>
      <c r="Y1169" s="35" t="s">
        <v>8088</v>
      </c>
      <c r="AA1169" s="33">
        <v>2370.8999999999996</v>
      </c>
      <c r="AB1169" s="35" t="s">
        <v>8088</v>
      </c>
      <c r="AD1169" s="33">
        <v>1591.8899999999999</v>
      </c>
      <c r="AE1169" s="35" t="s">
        <v>8088</v>
      </c>
      <c r="AG1169" s="33">
        <v>724.54342399999996</v>
      </c>
      <c r="AH1169" s="35" t="s">
        <v>8088</v>
      </c>
      <c r="AJ1169" s="33">
        <v>724.54342399999996</v>
      </c>
      <c r="AK1169" s="35" t="s">
        <v>8088</v>
      </c>
      <c r="AM1169" s="33">
        <v>724.54342399999996</v>
      </c>
      <c r="AN1169" s="35" t="s">
        <v>8088</v>
      </c>
      <c r="AP1169" s="33">
        <v>724.54342399999996</v>
      </c>
      <c r="AQ1169" s="35" t="s">
        <v>8088</v>
      </c>
      <c r="AS1169" s="33">
        <v>724.54342399999996</v>
      </c>
      <c r="AT1169" s="35" t="s">
        <v>8088</v>
      </c>
      <c r="AV1169" s="33">
        <v>724.54342399999996</v>
      </c>
      <c r="AW1169" s="35" t="s">
        <v>8088</v>
      </c>
      <c r="AY1169" s="33">
        <v>724.54342399999996</v>
      </c>
      <c r="AZ1169" s="35" t="s">
        <v>8088</v>
      </c>
      <c r="BB1169" s="33">
        <v>93.51</v>
      </c>
      <c r="BC1169" s="35" t="s">
        <v>8088</v>
      </c>
      <c r="BE1169" s="33">
        <v>93.51</v>
      </c>
      <c r="BF1169" s="35" t="s">
        <v>8088</v>
      </c>
      <c r="BH1169" s="33">
        <v>298.32004799999999</v>
      </c>
      <c r="BI1169" s="35" t="s">
        <v>8088</v>
      </c>
      <c r="BK1169" s="33">
        <v>298.32004799999999</v>
      </c>
      <c r="BL1169" s="35" t="s">
        <v>8088</v>
      </c>
      <c r="BN1169" s="33">
        <f>_xlfn.XLOOKUP(E1169,'[2]Charge Level Data'!$E:$E,'[2]Charge Level Data'!$BN:$BN,"N/A")</f>
        <v>298.32004799999999</v>
      </c>
      <c r="BO1169" s="35" t="s">
        <v>8088</v>
      </c>
      <c r="BQ1169" s="33">
        <v>2201.5500000000002</v>
      </c>
      <c r="BR1169" s="35" t="s">
        <v>8088</v>
      </c>
    </row>
    <row r="1170" spans="1:70" x14ac:dyDescent="0.3">
      <c r="A1170">
        <v>12379625</v>
      </c>
      <c r="B1170" t="s">
        <v>1054</v>
      </c>
      <c r="C1170" s="33">
        <v>3579</v>
      </c>
      <c r="D1170">
        <v>481</v>
      </c>
      <c r="E1170">
        <v>49083</v>
      </c>
      <c r="H1170" s="33">
        <f t="shared" si="54"/>
        <v>1431.6000000000001</v>
      </c>
      <c r="I1170" s="34">
        <f t="shared" si="55"/>
        <v>71.819999999999993</v>
      </c>
      <c r="J1170" s="34">
        <f t="shared" si="56"/>
        <v>3216.24101370176</v>
      </c>
      <c r="L1170" s="33">
        <v>3093.1773131353598</v>
      </c>
      <c r="M1170" s="35" t="s">
        <v>8088</v>
      </c>
      <c r="O1170" s="33">
        <v>3216.24101370176</v>
      </c>
      <c r="P1170" s="35" t="s">
        <v>8088</v>
      </c>
      <c r="R1170" s="33">
        <v>2875.19117859072</v>
      </c>
      <c r="S1170" s="35" t="s">
        <v>8088</v>
      </c>
      <c r="U1170" s="33">
        <v>2370.8999999999996</v>
      </c>
      <c r="V1170" s="35" t="s">
        <v>8088</v>
      </c>
      <c r="X1170" s="33">
        <v>1862.8500000000001</v>
      </c>
      <c r="Y1170" s="35" t="s">
        <v>8088</v>
      </c>
      <c r="AA1170" s="33">
        <v>2370.8999999999996</v>
      </c>
      <c r="AB1170" s="35" t="s">
        <v>8088</v>
      </c>
      <c r="AD1170" s="33">
        <v>1591.8899999999999</v>
      </c>
      <c r="AE1170" s="35" t="s">
        <v>8088</v>
      </c>
      <c r="AG1170" s="33">
        <v>724.54342399999996</v>
      </c>
      <c r="AH1170" s="35" t="s">
        <v>8088</v>
      </c>
      <c r="AJ1170" s="33">
        <v>724.54342399999996</v>
      </c>
      <c r="AK1170" s="35" t="s">
        <v>8088</v>
      </c>
      <c r="AM1170" s="33">
        <v>724.54342399999996</v>
      </c>
      <c r="AN1170" s="35" t="s">
        <v>8088</v>
      </c>
      <c r="AP1170" s="33">
        <v>724.54342399999996</v>
      </c>
      <c r="AQ1170" s="35" t="s">
        <v>8088</v>
      </c>
      <c r="AS1170" s="33">
        <v>724.54342399999996</v>
      </c>
      <c r="AT1170" s="35" t="s">
        <v>8088</v>
      </c>
      <c r="AV1170" s="33">
        <v>724.54342399999996</v>
      </c>
      <c r="AW1170" s="35" t="s">
        <v>8088</v>
      </c>
      <c r="AY1170" s="33">
        <v>724.54342399999996</v>
      </c>
      <c r="AZ1170" s="35" t="s">
        <v>8088</v>
      </c>
      <c r="BB1170" s="33">
        <v>71.819999999999993</v>
      </c>
      <c r="BC1170" s="35" t="s">
        <v>8088</v>
      </c>
      <c r="BE1170" s="33">
        <v>71.819999999999993</v>
      </c>
      <c r="BF1170" s="35" t="s">
        <v>8088</v>
      </c>
      <c r="BH1170" s="33">
        <v>284.62608899999998</v>
      </c>
      <c r="BI1170" s="35" t="s">
        <v>8088</v>
      </c>
      <c r="BK1170" s="33">
        <v>284.62608899999998</v>
      </c>
      <c r="BL1170" s="35" t="s">
        <v>8088</v>
      </c>
      <c r="BN1170" s="33">
        <f>_xlfn.XLOOKUP(E1170,'[2]Charge Level Data'!$E:$E,'[2]Charge Level Data'!$BN:$BN,"N/A")</f>
        <v>284.62608899999998</v>
      </c>
      <c r="BO1170" s="35" t="s">
        <v>8088</v>
      </c>
      <c r="BQ1170" s="33">
        <v>2743.4700000000003</v>
      </c>
      <c r="BR1170" s="35" t="s">
        <v>8088</v>
      </c>
    </row>
    <row r="1171" spans="1:70" x14ac:dyDescent="0.3">
      <c r="A1171">
        <v>8760754</v>
      </c>
      <c r="B1171" t="s">
        <v>3275</v>
      </c>
      <c r="C1171" s="33">
        <v>3579</v>
      </c>
      <c r="D1171">
        <v>450</v>
      </c>
      <c r="E1171">
        <v>49083</v>
      </c>
      <c r="H1171" s="33">
        <f t="shared" si="54"/>
        <v>1431.6000000000001</v>
      </c>
      <c r="I1171" s="34">
        <f t="shared" si="55"/>
        <v>71.819999999999993</v>
      </c>
      <c r="J1171" s="34">
        <f t="shared" si="56"/>
        <v>3216.24101370176</v>
      </c>
      <c r="L1171" s="33">
        <v>3093.1773131353598</v>
      </c>
      <c r="M1171" s="35" t="s">
        <v>8088</v>
      </c>
      <c r="O1171" s="33">
        <v>3216.24101370176</v>
      </c>
      <c r="P1171" s="35" t="s">
        <v>8088</v>
      </c>
      <c r="R1171" s="33">
        <v>2875.19117859072</v>
      </c>
      <c r="S1171" s="35" t="s">
        <v>8088</v>
      </c>
      <c r="U1171" s="33">
        <v>2370.8999999999996</v>
      </c>
      <c r="V1171" s="35" t="s">
        <v>8088</v>
      </c>
      <c r="X1171" s="33">
        <v>1862.8500000000001</v>
      </c>
      <c r="Y1171" s="35" t="s">
        <v>8088</v>
      </c>
      <c r="AA1171" s="33">
        <v>2370.8999999999996</v>
      </c>
      <c r="AB1171" s="35" t="s">
        <v>8088</v>
      </c>
      <c r="AD1171" s="33">
        <v>1591.8899999999999</v>
      </c>
      <c r="AE1171" s="35" t="s">
        <v>8088</v>
      </c>
      <c r="AG1171" s="33">
        <v>724.54342399999996</v>
      </c>
      <c r="AH1171" s="35" t="s">
        <v>8088</v>
      </c>
      <c r="AJ1171" s="33">
        <v>724.54342399999996</v>
      </c>
      <c r="AK1171" s="35" t="s">
        <v>8088</v>
      </c>
      <c r="AM1171" s="33">
        <v>724.54342399999996</v>
      </c>
      <c r="AN1171" s="35" t="s">
        <v>8088</v>
      </c>
      <c r="AP1171" s="33">
        <v>724.54342399999996</v>
      </c>
      <c r="AQ1171" s="35" t="s">
        <v>8088</v>
      </c>
      <c r="AS1171" s="33">
        <v>724.54342399999996</v>
      </c>
      <c r="AT1171" s="35" t="s">
        <v>8088</v>
      </c>
      <c r="AV1171" s="33">
        <v>724.54342399999996</v>
      </c>
      <c r="AW1171" s="35" t="s">
        <v>8088</v>
      </c>
      <c r="AY1171" s="33">
        <v>724.54342399999996</v>
      </c>
      <c r="AZ1171" s="35" t="s">
        <v>8088</v>
      </c>
      <c r="BB1171" s="33">
        <v>71.819999999999993</v>
      </c>
      <c r="BC1171" s="35" t="s">
        <v>8088</v>
      </c>
      <c r="BE1171" s="33">
        <v>71.819999999999993</v>
      </c>
      <c r="BF1171" s="35" t="s">
        <v>8088</v>
      </c>
      <c r="BH1171" s="33">
        <v>284.62608899999998</v>
      </c>
      <c r="BI1171" s="35" t="s">
        <v>8088</v>
      </c>
      <c r="BK1171" s="33">
        <v>284.62608899999998</v>
      </c>
      <c r="BL1171" s="35" t="s">
        <v>8088</v>
      </c>
      <c r="BN1171" s="33">
        <f>_xlfn.XLOOKUP(E1171,'[2]Charge Level Data'!$E:$E,'[2]Charge Level Data'!$BN:$BN,"N/A")</f>
        <v>284.62608899999998</v>
      </c>
      <c r="BO1171" s="35" t="s">
        <v>8088</v>
      </c>
      <c r="BQ1171" s="33">
        <v>2743.4700000000003</v>
      </c>
      <c r="BR1171" s="35" t="s">
        <v>8088</v>
      </c>
    </row>
    <row r="1172" spans="1:70" x14ac:dyDescent="0.3">
      <c r="A1172">
        <v>12764134</v>
      </c>
      <c r="B1172" t="s">
        <v>49</v>
      </c>
      <c r="C1172" s="33">
        <v>3579</v>
      </c>
      <c r="D1172">
        <v>320</v>
      </c>
      <c r="E1172">
        <v>49083</v>
      </c>
      <c r="H1172" s="33">
        <f t="shared" si="54"/>
        <v>1431.6000000000001</v>
      </c>
      <c r="I1172" s="34">
        <f t="shared" si="55"/>
        <v>71.819999999999993</v>
      </c>
      <c r="J1172" s="34">
        <f t="shared" si="56"/>
        <v>3216.24101370176</v>
      </c>
      <c r="L1172" s="33">
        <v>3093.1773131353598</v>
      </c>
      <c r="M1172" s="35" t="s">
        <v>8088</v>
      </c>
      <c r="O1172" s="33">
        <v>3216.24101370176</v>
      </c>
      <c r="P1172" s="35" t="s">
        <v>8088</v>
      </c>
      <c r="R1172" s="33">
        <v>2875.19117859072</v>
      </c>
      <c r="S1172" s="35" t="s">
        <v>8088</v>
      </c>
      <c r="U1172" s="33">
        <v>2370.8999999999996</v>
      </c>
      <c r="V1172" s="35" t="s">
        <v>8088</v>
      </c>
      <c r="X1172" s="33">
        <v>1862.8500000000001</v>
      </c>
      <c r="Y1172" s="35" t="s">
        <v>8088</v>
      </c>
      <c r="AA1172" s="33">
        <v>2370.8999999999996</v>
      </c>
      <c r="AB1172" s="35" t="s">
        <v>8088</v>
      </c>
      <c r="AD1172" s="33">
        <v>1591.8899999999999</v>
      </c>
      <c r="AE1172" s="35" t="s">
        <v>8088</v>
      </c>
      <c r="AG1172" s="33">
        <v>724.54342399999996</v>
      </c>
      <c r="AH1172" s="35" t="s">
        <v>8088</v>
      </c>
      <c r="AJ1172" s="33">
        <v>724.54342399999996</v>
      </c>
      <c r="AK1172" s="35" t="s">
        <v>8088</v>
      </c>
      <c r="AM1172" s="33">
        <v>724.54342399999996</v>
      </c>
      <c r="AN1172" s="35" t="s">
        <v>8088</v>
      </c>
      <c r="AP1172" s="33">
        <v>724.54342399999996</v>
      </c>
      <c r="AQ1172" s="35" t="s">
        <v>8088</v>
      </c>
      <c r="AS1172" s="33">
        <v>724.54342399999996</v>
      </c>
      <c r="AT1172" s="35" t="s">
        <v>8088</v>
      </c>
      <c r="AV1172" s="33">
        <v>724.54342399999996</v>
      </c>
      <c r="AW1172" s="35" t="s">
        <v>8088</v>
      </c>
      <c r="AY1172" s="33">
        <v>724.54342399999996</v>
      </c>
      <c r="AZ1172" s="35" t="s">
        <v>8088</v>
      </c>
      <c r="BB1172" s="33">
        <v>71.819999999999993</v>
      </c>
      <c r="BC1172" s="35" t="s">
        <v>8088</v>
      </c>
      <c r="BE1172" s="33">
        <v>71.819999999999993</v>
      </c>
      <c r="BF1172" s="35" t="s">
        <v>8088</v>
      </c>
      <c r="BH1172" s="33">
        <v>284.62608899999998</v>
      </c>
      <c r="BI1172" s="35" t="s">
        <v>8088</v>
      </c>
      <c r="BK1172" s="33">
        <v>284.62608899999998</v>
      </c>
      <c r="BL1172" s="35" t="s">
        <v>8088</v>
      </c>
      <c r="BN1172" s="33">
        <f>_xlfn.XLOOKUP(E1172,'[2]Charge Level Data'!$E:$E,'[2]Charge Level Data'!$BN:$BN,"N/A")</f>
        <v>284.62608899999998</v>
      </c>
      <c r="BO1172" s="35" t="s">
        <v>8088</v>
      </c>
      <c r="BQ1172" s="33">
        <v>2743.4700000000003</v>
      </c>
      <c r="BR1172" s="35" t="s">
        <v>8088</v>
      </c>
    </row>
    <row r="1173" spans="1:70" x14ac:dyDescent="0.3">
      <c r="A1173">
        <v>8206859</v>
      </c>
      <c r="B1173" t="s">
        <v>3959</v>
      </c>
      <c r="C1173" s="33">
        <v>3579</v>
      </c>
      <c r="D1173">
        <v>320</v>
      </c>
      <c r="E1173">
        <v>49083</v>
      </c>
      <c r="H1173" s="33">
        <f t="shared" si="54"/>
        <v>1431.6000000000001</v>
      </c>
      <c r="I1173" s="34">
        <f t="shared" si="55"/>
        <v>71.819999999999993</v>
      </c>
      <c r="J1173" s="34">
        <f t="shared" si="56"/>
        <v>3216.24101370176</v>
      </c>
      <c r="L1173" s="33">
        <v>3093.1773131353598</v>
      </c>
      <c r="M1173" s="35" t="s">
        <v>8088</v>
      </c>
      <c r="O1173" s="33">
        <v>3216.24101370176</v>
      </c>
      <c r="P1173" s="35" t="s">
        <v>8088</v>
      </c>
      <c r="R1173" s="33">
        <v>2875.19117859072</v>
      </c>
      <c r="S1173" s="35" t="s">
        <v>8088</v>
      </c>
      <c r="U1173" s="33">
        <v>2370.8999999999996</v>
      </c>
      <c r="V1173" s="35" t="s">
        <v>8088</v>
      </c>
      <c r="X1173" s="33">
        <v>1862.8500000000001</v>
      </c>
      <c r="Y1173" s="35" t="s">
        <v>8088</v>
      </c>
      <c r="AA1173" s="33">
        <v>2370.8999999999996</v>
      </c>
      <c r="AB1173" s="35" t="s">
        <v>8088</v>
      </c>
      <c r="AD1173" s="33">
        <v>1591.8899999999999</v>
      </c>
      <c r="AE1173" s="35" t="s">
        <v>8088</v>
      </c>
      <c r="AG1173" s="33">
        <v>724.54342399999996</v>
      </c>
      <c r="AH1173" s="35" t="s">
        <v>8088</v>
      </c>
      <c r="AJ1173" s="33">
        <v>724.54342399999996</v>
      </c>
      <c r="AK1173" s="35" t="s">
        <v>8088</v>
      </c>
      <c r="AM1173" s="33">
        <v>724.54342399999996</v>
      </c>
      <c r="AN1173" s="35" t="s">
        <v>8088</v>
      </c>
      <c r="AP1173" s="33">
        <v>724.54342399999996</v>
      </c>
      <c r="AQ1173" s="35" t="s">
        <v>8088</v>
      </c>
      <c r="AS1173" s="33">
        <v>724.54342399999996</v>
      </c>
      <c r="AT1173" s="35" t="s">
        <v>8088</v>
      </c>
      <c r="AV1173" s="33">
        <v>724.54342399999996</v>
      </c>
      <c r="AW1173" s="35" t="s">
        <v>8088</v>
      </c>
      <c r="AY1173" s="33">
        <v>724.54342399999996</v>
      </c>
      <c r="AZ1173" s="35" t="s">
        <v>8088</v>
      </c>
      <c r="BB1173" s="33">
        <v>71.819999999999993</v>
      </c>
      <c r="BC1173" s="35" t="s">
        <v>8088</v>
      </c>
      <c r="BE1173" s="33">
        <v>71.819999999999993</v>
      </c>
      <c r="BF1173" s="35" t="s">
        <v>8088</v>
      </c>
      <c r="BH1173" s="33">
        <v>284.62608899999998</v>
      </c>
      <c r="BI1173" s="35" t="s">
        <v>8088</v>
      </c>
      <c r="BK1173" s="33">
        <v>284.62608899999998</v>
      </c>
      <c r="BL1173" s="35" t="s">
        <v>8088</v>
      </c>
      <c r="BN1173" s="33">
        <f>_xlfn.XLOOKUP(E1173,'[2]Charge Level Data'!$E:$E,'[2]Charge Level Data'!$BN:$BN,"N/A")</f>
        <v>284.62608899999998</v>
      </c>
      <c r="BO1173" s="35" t="s">
        <v>8088</v>
      </c>
      <c r="BQ1173" s="33">
        <v>2743.4700000000003</v>
      </c>
      <c r="BR1173" s="35" t="s">
        <v>8088</v>
      </c>
    </row>
    <row r="1174" spans="1:70" x14ac:dyDescent="0.3">
      <c r="A1174">
        <v>13024289</v>
      </c>
      <c r="B1174" t="s">
        <v>7090</v>
      </c>
      <c r="C1174" s="33">
        <v>3570</v>
      </c>
      <c r="D1174">
        <v>278</v>
      </c>
      <c r="E1174" t="s">
        <v>7849</v>
      </c>
      <c r="H1174" s="33">
        <f t="shared" si="54"/>
        <v>1428</v>
      </c>
      <c r="I1174" s="34">
        <f t="shared" si="55"/>
        <v>0</v>
      </c>
      <c r="J1174" s="34">
        <f t="shared" si="56"/>
        <v>389.61</v>
      </c>
      <c r="L1174" s="33">
        <v>0</v>
      </c>
      <c r="M1174" s="35" t="s">
        <v>8088</v>
      </c>
      <c r="O1174" s="33">
        <v>0</v>
      </c>
      <c r="P1174" s="35" t="s">
        <v>8088</v>
      </c>
      <c r="R1174" s="33">
        <v>0</v>
      </c>
      <c r="S1174" s="35" t="s">
        <v>8088</v>
      </c>
      <c r="U1174" s="33">
        <v>336.7</v>
      </c>
      <c r="V1174" s="35" t="s">
        <v>8088</v>
      </c>
      <c r="X1174" s="33">
        <v>264.55</v>
      </c>
      <c r="Y1174" s="35" t="s">
        <v>8088</v>
      </c>
      <c r="AA1174" s="33">
        <v>336.7</v>
      </c>
      <c r="AB1174" s="35" t="s">
        <v>8088</v>
      </c>
      <c r="AD1174" s="33">
        <v>226.07</v>
      </c>
      <c r="AE1174" s="35" t="s">
        <v>8088</v>
      </c>
      <c r="AG1174" s="33">
        <v>0</v>
      </c>
      <c r="AH1174" s="35" t="s">
        <v>8088</v>
      </c>
      <c r="AJ1174" s="33">
        <v>0</v>
      </c>
      <c r="AK1174" s="35" t="s">
        <v>8088</v>
      </c>
      <c r="AM1174" s="33">
        <v>0</v>
      </c>
      <c r="AN1174" s="35" t="s">
        <v>8088</v>
      </c>
      <c r="AP1174" s="33">
        <v>0</v>
      </c>
      <c r="AQ1174" s="35" t="s">
        <v>8088</v>
      </c>
      <c r="AS1174" s="33">
        <v>0</v>
      </c>
      <c r="AT1174" s="35" t="s">
        <v>8088</v>
      </c>
      <c r="AV1174" s="33">
        <v>0</v>
      </c>
      <c r="AW1174" s="35" t="s">
        <v>8088</v>
      </c>
      <c r="AY1174" s="33">
        <v>0</v>
      </c>
      <c r="AZ1174" s="35" t="s">
        <v>8088</v>
      </c>
      <c r="BB1174" s="33">
        <v>0</v>
      </c>
      <c r="BC1174" s="35" t="s">
        <v>8088</v>
      </c>
      <c r="BE1174" s="33">
        <v>0</v>
      </c>
      <c r="BF1174" s="35" t="s">
        <v>8088</v>
      </c>
      <c r="BH1174" s="33">
        <v>22.430325</v>
      </c>
      <c r="BI1174" s="35" t="s">
        <v>8088</v>
      </c>
      <c r="BK1174" s="33">
        <v>22.430325</v>
      </c>
      <c r="BL1174" s="35" t="s">
        <v>8088</v>
      </c>
      <c r="BN1174" s="33">
        <f>_xlfn.XLOOKUP(E1174,'[2]Charge Level Data'!$E:$E,'[2]Charge Level Data'!$BN:$BN,"N/A")</f>
        <v>22.430325</v>
      </c>
      <c r="BO1174" s="35" t="s">
        <v>8088</v>
      </c>
      <c r="BQ1174" s="33">
        <v>389.61</v>
      </c>
      <c r="BR1174" s="35" t="s">
        <v>8088</v>
      </c>
    </row>
    <row r="1175" spans="1:70" x14ac:dyDescent="0.3">
      <c r="A1175">
        <v>13011064</v>
      </c>
      <c r="B1175" t="s">
        <v>6146</v>
      </c>
      <c r="C1175" s="33">
        <v>3570</v>
      </c>
      <c r="D1175">
        <v>272</v>
      </c>
      <c r="E1175">
        <v>0</v>
      </c>
      <c r="H1175" s="33">
        <f t="shared" si="54"/>
        <v>1428</v>
      </c>
      <c r="I1175" s="34">
        <f t="shared" si="55"/>
        <v>0</v>
      </c>
      <c r="J1175" s="34">
        <f t="shared" si="56"/>
        <v>0</v>
      </c>
      <c r="L1175" s="33" t="s">
        <v>8089</v>
      </c>
      <c r="M1175" s="35" t="s">
        <v>8088</v>
      </c>
      <c r="O1175" s="33" t="s">
        <v>8089</v>
      </c>
      <c r="P1175" s="35" t="s">
        <v>8088</v>
      </c>
      <c r="R1175" s="33" t="s">
        <v>8089</v>
      </c>
      <c r="S1175" s="35" t="s">
        <v>8088</v>
      </c>
      <c r="U1175" s="33" t="s">
        <v>8089</v>
      </c>
      <c r="V1175" s="35" t="s">
        <v>8088</v>
      </c>
      <c r="X1175" s="33" t="s">
        <v>8089</v>
      </c>
      <c r="Y1175" s="35" t="s">
        <v>8088</v>
      </c>
      <c r="AA1175" s="33" t="s">
        <v>8089</v>
      </c>
      <c r="AB1175" s="35" t="s">
        <v>8088</v>
      </c>
      <c r="AD1175" s="33" t="s">
        <v>8089</v>
      </c>
      <c r="AE1175" s="35" t="s">
        <v>8088</v>
      </c>
      <c r="AG1175" s="33" t="s">
        <v>8089</v>
      </c>
      <c r="AH1175" s="35" t="s">
        <v>8088</v>
      </c>
      <c r="AJ1175" s="33" t="s">
        <v>8089</v>
      </c>
      <c r="AK1175" s="35" t="s">
        <v>8088</v>
      </c>
      <c r="AM1175" s="33" t="s">
        <v>8089</v>
      </c>
      <c r="AN1175" s="35" t="s">
        <v>8088</v>
      </c>
      <c r="AP1175" s="33" t="s">
        <v>8089</v>
      </c>
      <c r="AQ1175" s="35" t="s">
        <v>8088</v>
      </c>
      <c r="AS1175" s="33" t="s">
        <v>8089</v>
      </c>
      <c r="AT1175" s="35" t="s">
        <v>8088</v>
      </c>
      <c r="AV1175" s="33" t="s">
        <v>8089</v>
      </c>
      <c r="AW1175" s="35" t="s">
        <v>8088</v>
      </c>
      <c r="AY1175" s="33" t="s">
        <v>8089</v>
      </c>
      <c r="AZ1175" s="35" t="s">
        <v>8088</v>
      </c>
      <c r="BB1175" s="33" t="s">
        <v>8089</v>
      </c>
      <c r="BC1175" s="35" t="s">
        <v>8088</v>
      </c>
      <c r="BE1175" s="33" t="s">
        <v>8089</v>
      </c>
      <c r="BF1175" s="35" t="s">
        <v>8088</v>
      </c>
      <c r="BH1175" s="33" t="s">
        <v>8089</v>
      </c>
      <c r="BI1175" s="35" t="s">
        <v>8088</v>
      </c>
      <c r="BK1175" s="33" t="s">
        <v>8089</v>
      </c>
      <c r="BL1175" s="35" t="s">
        <v>8088</v>
      </c>
      <c r="BN1175" s="33" t="str">
        <f>_xlfn.XLOOKUP(E1175,'[2]Charge Level Data'!$E:$E,'[2]Charge Level Data'!$BN:$BN,"N/A")</f>
        <v>N/A</v>
      </c>
      <c r="BO1175" s="35" t="s">
        <v>8088</v>
      </c>
      <c r="BQ1175" s="33" t="s">
        <v>8089</v>
      </c>
      <c r="BR1175" s="35" t="s">
        <v>8088</v>
      </c>
    </row>
    <row r="1176" spans="1:70" x14ac:dyDescent="0.3">
      <c r="A1176">
        <v>13026444</v>
      </c>
      <c r="B1176" t="s">
        <v>6575</v>
      </c>
      <c r="C1176" s="33">
        <v>3540</v>
      </c>
      <c r="D1176">
        <v>272</v>
      </c>
      <c r="E1176">
        <v>0</v>
      </c>
      <c r="H1176" s="33">
        <f t="shared" si="54"/>
        <v>1416</v>
      </c>
      <c r="I1176" s="34">
        <f t="shared" si="55"/>
        <v>0</v>
      </c>
      <c r="J1176" s="34">
        <f t="shared" si="56"/>
        <v>0</v>
      </c>
      <c r="L1176" s="33" t="s">
        <v>8089</v>
      </c>
      <c r="M1176" s="35" t="s">
        <v>8088</v>
      </c>
      <c r="O1176" s="33" t="s">
        <v>8089</v>
      </c>
      <c r="P1176" s="35" t="s">
        <v>8088</v>
      </c>
      <c r="R1176" s="33" t="s">
        <v>8089</v>
      </c>
      <c r="S1176" s="35" t="s">
        <v>8088</v>
      </c>
      <c r="U1176" s="33" t="s">
        <v>8089</v>
      </c>
      <c r="V1176" s="35" t="s">
        <v>8088</v>
      </c>
      <c r="X1176" s="33" t="s">
        <v>8089</v>
      </c>
      <c r="Y1176" s="35" t="s">
        <v>8088</v>
      </c>
      <c r="AA1176" s="33" t="s">
        <v>8089</v>
      </c>
      <c r="AB1176" s="35" t="s">
        <v>8088</v>
      </c>
      <c r="AD1176" s="33" t="s">
        <v>8089</v>
      </c>
      <c r="AE1176" s="35" t="s">
        <v>8088</v>
      </c>
      <c r="AG1176" s="33" t="s">
        <v>8089</v>
      </c>
      <c r="AH1176" s="35" t="s">
        <v>8088</v>
      </c>
      <c r="AJ1176" s="33" t="s">
        <v>8089</v>
      </c>
      <c r="AK1176" s="35" t="s">
        <v>8088</v>
      </c>
      <c r="AM1176" s="33" t="s">
        <v>8089</v>
      </c>
      <c r="AN1176" s="35" t="s">
        <v>8088</v>
      </c>
      <c r="AP1176" s="33" t="s">
        <v>8089</v>
      </c>
      <c r="AQ1176" s="35" t="s">
        <v>8088</v>
      </c>
      <c r="AS1176" s="33" t="s">
        <v>8089</v>
      </c>
      <c r="AT1176" s="35" t="s">
        <v>8088</v>
      </c>
      <c r="AV1176" s="33" t="s">
        <v>8089</v>
      </c>
      <c r="AW1176" s="35" t="s">
        <v>8088</v>
      </c>
      <c r="AY1176" s="33" t="s">
        <v>8089</v>
      </c>
      <c r="AZ1176" s="35" t="s">
        <v>8088</v>
      </c>
      <c r="BB1176" s="33" t="s">
        <v>8089</v>
      </c>
      <c r="BC1176" s="35" t="s">
        <v>8088</v>
      </c>
      <c r="BE1176" s="33" t="s">
        <v>8089</v>
      </c>
      <c r="BF1176" s="35" t="s">
        <v>8088</v>
      </c>
      <c r="BH1176" s="33" t="s">
        <v>8089</v>
      </c>
      <c r="BI1176" s="35" t="s">
        <v>8088</v>
      </c>
      <c r="BK1176" s="33" t="s">
        <v>8089</v>
      </c>
      <c r="BL1176" s="35" t="s">
        <v>8088</v>
      </c>
      <c r="BN1176" s="33" t="str">
        <f>_xlfn.XLOOKUP(E1176,'[2]Charge Level Data'!$E:$E,'[2]Charge Level Data'!$BN:$BN,"N/A")</f>
        <v>N/A</v>
      </c>
      <c r="BO1176" s="35" t="s">
        <v>8088</v>
      </c>
      <c r="BQ1176" s="33" t="s">
        <v>8089</v>
      </c>
      <c r="BR1176" s="35" t="s">
        <v>8088</v>
      </c>
    </row>
    <row r="1177" spans="1:70" x14ac:dyDescent="0.3">
      <c r="A1177">
        <v>13011615</v>
      </c>
      <c r="B1177" t="s">
        <v>7504</v>
      </c>
      <c r="C1177" s="33">
        <v>3540</v>
      </c>
      <c r="D1177">
        <v>272</v>
      </c>
      <c r="E1177">
        <v>0</v>
      </c>
      <c r="H1177" s="33">
        <f t="shared" si="54"/>
        <v>1416</v>
      </c>
      <c r="I1177" s="34">
        <f t="shared" si="55"/>
        <v>0</v>
      </c>
      <c r="J1177" s="34">
        <f t="shared" si="56"/>
        <v>0</v>
      </c>
      <c r="L1177" s="33" t="s">
        <v>8089</v>
      </c>
      <c r="M1177" s="35" t="s">
        <v>8088</v>
      </c>
      <c r="O1177" s="33" t="s">
        <v>8089</v>
      </c>
      <c r="P1177" s="35" t="s">
        <v>8088</v>
      </c>
      <c r="R1177" s="33" t="s">
        <v>8089</v>
      </c>
      <c r="S1177" s="35" t="s">
        <v>8088</v>
      </c>
      <c r="U1177" s="33" t="s">
        <v>8089</v>
      </c>
      <c r="V1177" s="35" t="s">
        <v>8088</v>
      </c>
      <c r="X1177" s="33" t="s">
        <v>8089</v>
      </c>
      <c r="Y1177" s="35" t="s">
        <v>8088</v>
      </c>
      <c r="AA1177" s="33" t="s">
        <v>8089</v>
      </c>
      <c r="AB1177" s="35" t="s">
        <v>8088</v>
      </c>
      <c r="AD1177" s="33" t="s">
        <v>8089</v>
      </c>
      <c r="AE1177" s="35" t="s">
        <v>8088</v>
      </c>
      <c r="AG1177" s="33" t="s">
        <v>8089</v>
      </c>
      <c r="AH1177" s="35" t="s">
        <v>8088</v>
      </c>
      <c r="AJ1177" s="33" t="s">
        <v>8089</v>
      </c>
      <c r="AK1177" s="35" t="s">
        <v>8088</v>
      </c>
      <c r="AM1177" s="33" t="s">
        <v>8089</v>
      </c>
      <c r="AN1177" s="35" t="s">
        <v>8088</v>
      </c>
      <c r="AP1177" s="33" t="s">
        <v>8089</v>
      </c>
      <c r="AQ1177" s="35" t="s">
        <v>8088</v>
      </c>
      <c r="AS1177" s="33" t="s">
        <v>8089</v>
      </c>
      <c r="AT1177" s="35" t="s">
        <v>8088</v>
      </c>
      <c r="AV1177" s="33" t="s">
        <v>8089</v>
      </c>
      <c r="AW1177" s="35" t="s">
        <v>8088</v>
      </c>
      <c r="AY1177" s="33" t="s">
        <v>8089</v>
      </c>
      <c r="AZ1177" s="35" t="s">
        <v>8088</v>
      </c>
      <c r="BB1177" s="33" t="s">
        <v>8089</v>
      </c>
      <c r="BC1177" s="35" t="s">
        <v>8088</v>
      </c>
      <c r="BE1177" s="33" t="s">
        <v>8089</v>
      </c>
      <c r="BF1177" s="35" t="s">
        <v>8088</v>
      </c>
      <c r="BH1177" s="33" t="s">
        <v>8089</v>
      </c>
      <c r="BI1177" s="35" t="s">
        <v>8088</v>
      </c>
      <c r="BK1177" s="33" t="s">
        <v>8089</v>
      </c>
      <c r="BL1177" s="35" t="s">
        <v>8088</v>
      </c>
      <c r="BN1177" s="33" t="str">
        <f>_xlfn.XLOOKUP(E1177,'[2]Charge Level Data'!$E:$E,'[2]Charge Level Data'!$BN:$BN,"N/A")</f>
        <v>N/A</v>
      </c>
      <c r="BO1177" s="35" t="s">
        <v>8088</v>
      </c>
      <c r="BQ1177" s="33" t="s">
        <v>8089</v>
      </c>
      <c r="BR1177" s="35" t="s">
        <v>8088</v>
      </c>
    </row>
    <row r="1178" spans="1:70" x14ac:dyDescent="0.3">
      <c r="A1178">
        <v>9631779</v>
      </c>
      <c r="B1178" t="s">
        <v>1221</v>
      </c>
      <c r="C1178" s="33">
        <v>3524</v>
      </c>
      <c r="D1178">
        <v>761</v>
      </c>
      <c r="E1178">
        <v>15272</v>
      </c>
      <c r="H1178" s="33">
        <f t="shared" ref="H1178:H1241" si="57">C1178*0.4</f>
        <v>1409.6000000000001</v>
      </c>
      <c r="I1178" s="34">
        <f t="shared" si="55"/>
        <v>0</v>
      </c>
      <c r="J1178" s="34">
        <f t="shared" si="56"/>
        <v>2697.3</v>
      </c>
      <c r="L1178" s="33">
        <v>0</v>
      </c>
      <c r="M1178" s="35" t="s">
        <v>8088</v>
      </c>
      <c r="O1178" s="33">
        <v>0</v>
      </c>
      <c r="P1178" s="35" t="s">
        <v>8088</v>
      </c>
      <c r="R1178" s="33">
        <v>0</v>
      </c>
      <c r="S1178" s="35" t="s">
        <v>8088</v>
      </c>
      <c r="U1178" s="33">
        <v>2331</v>
      </c>
      <c r="V1178" s="35" t="s">
        <v>8088</v>
      </c>
      <c r="X1178" s="33">
        <v>1831.5000000000002</v>
      </c>
      <c r="Y1178" s="35" t="s">
        <v>8088</v>
      </c>
      <c r="AA1178" s="33">
        <v>2331</v>
      </c>
      <c r="AB1178" s="35" t="s">
        <v>8088</v>
      </c>
      <c r="AD1178" s="33">
        <v>1565.1</v>
      </c>
      <c r="AE1178" s="35" t="s">
        <v>8088</v>
      </c>
      <c r="AG1178" s="33">
        <v>0</v>
      </c>
      <c r="AH1178" s="35" t="s">
        <v>8088</v>
      </c>
      <c r="AJ1178" s="33">
        <v>0</v>
      </c>
      <c r="AK1178" s="35" t="s">
        <v>8088</v>
      </c>
      <c r="AM1178" s="33">
        <v>0</v>
      </c>
      <c r="AN1178" s="35" t="s">
        <v>8088</v>
      </c>
      <c r="AP1178" s="33">
        <v>0</v>
      </c>
      <c r="AQ1178" s="35" t="s">
        <v>8088</v>
      </c>
      <c r="AS1178" s="33">
        <v>0</v>
      </c>
      <c r="AT1178" s="35" t="s">
        <v>8088</v>
      </c>
      <c r="AV1178" s="33">
        <v>0</v>
      </c>
      <c r="AW1178" s="35" t="s">
        <v>8088</v>
      </c>
      <c r="AY1178" s="33">
        <v>0</v>
      </c>
      <c r="AZ1178" s="35" t="s">
        <v>8088</v>
      </c>
      <c r="BB1178" s="33">
        <v>11.81</v>
      </c>
      <c r="BC1178" s="35" t="s">
        <v>8088</v>
      </c>
      <c r="BE1178" s="33">
        <v>11.81</v>
      </c>
      <c r="BF1178" s="35" t="s">
        <v>8088</v>
      </c>
      <c r="BH1178" s="33">
        <v>424.22457299999996</v>
      </c>
      <c r="BI1178" s="35" t="s">
        <v>8088</v>
      </c>
      <c r="BK1178" s="33">
        <v>424.22457299999996</v>
      </c>
      <c r="BL1178" s="35" t="s">
        <v>8088</v>
      </c>
      <c r="BN1178" s="33">
        <f>_xlfn.XLOOKUP(E1178,'[2]Charge Level Data'!$E:$E,'[2]Charge Level Data'!$BN:$BN,"N/A")</f>
        <v>424.22457299999996</v>
      </c>
      <c r="BO1178" s="35" t="s">
        <v>8088</v>
      </c>
      <c r="BQ1178" s="33">
        <v>2697.3</v>
      </c>
      <c r="BR1178" s="35" t="s">
        <v>8088</v>
      </c>
    </row>
    <row r="1179" spans="1:70" x14ac:dyDescent="0.3">
      <c r="A1179">
        <v>9709023</v>
      </c>
      <c r="B1179" t="s">
        <v>7760</v>
      </c>
      <c r="C1179" s="33">
        <v>3524</v>
      </c>
      <c r="D1179">
        <v>761</v>
      </c>
      <c r="E1179">
        <v>15272</v>
      </c>
      <c r="H1179" s="33">
        <f t="shared" si="57"/>
        <v>1409.6000000000001</v>
      </c>
      <c r="I1179" s="34">
        <f t="shared" si="55"/>
        <v>0</v>
      </c>
      <c r="J1179" s="34">
        <f t="shared" si="56"/>
        <v>2697.3</v>
      </c>
      <c r="L1179" s="33">
        <v>0</v>
      </c>
      <c r="M1179" s="35" t="s">
        <v>8088</v>
      </c>
      <c r="O1179" s="33">
        <v>0</v>
      </c>
      <c r="P1179" s="35" t="s">
        <v>8088</v>
      </c>
      <c r="R1179" s="33">
        <v>0</v>
      </c>
      <c r="S1179" s="35" t="s">
        <v>8088</v>
      </c>
      <c r="U1179" s="33">
        <v>2331</v>
      </c>
      <c r="V1179" s="35" t="s">
        <v>8088</v>
      </c>
      <c r="X1179" s="33">
        <v>1831.5000000000002</v>
      </c>
      <c r="Y1179" s="35" t="s">
        <v>8088</v>
      </c>
      <c r="AA1179" s="33">
        <v>2331</v>
      </c>
      <c r="AB1179" s="35" t="s">
        <v>8088</v>
      </c>
      <c r="AD1179" s="33">
        <v>1565.1</v>
      </c>
      <c r="AE1179" s="35" t="s">
        <v>8088</v>
      </c>
      <c r="AG1179" s="33">
        <v>0</v>
      </c>
      <c r="AH1179" s="35" t="s">
        <v>8088</v>
      </c>
      <c r="AJ1179" s="33">
        <v>0</v>
      </c>
      <c r="AK1179" s="35" t="s">
        <v>8088</v>
      </c>
      <c r="AM1179" s="33">
        <v>0</v>
      </c>
      <c r="AN1179" s="35" t="s">
        <v>8088</v>
      </c>
      <c r="AP1179" s="33">
        <v>0</v>
      </c>
      <c r="AQ1179" s="35" t="s">
        <v>8088</v>
      </c>
      <c r="AS1179" s="33">
        <v>0</v>
      </c>
      <c r="AT1179" s="35" t="s">
        <v>8088</v>
      </c>
      <c r="AV1179" s="33">
        <v>0</v>
      </c>
      <c r="AW1179" s="35" t="s">
        <v>8088</v>
      </c>
      <c r="AY1179" s="33">
        <v>0</v>
      </c>
      <c r="AZ1179" s="35" t="s">
        <v>8088</v>
      </c>
      <c r="BB1179" s="33">
        <v>11.81</v>
      </c>
      <c r="BC1179" s="35" t="s">
        <v>8088</v>
      </c>
      <c r="BE1179" s="33">
        <v>11.81</v>
      </c>
      <c r="BF1179" s="35" t="s">
        <v>8088</v>
      </c>
      <c r="BH1179" s="33">
        <v>424.22457299999996</v>
      </c>
      <c r="BI1179" s="35" t="s">
        <v>8088</v>
      </c>
      <c r="BK1179" s="33">
        <v>424.22457299999996</v>
      </c>
      <c r="BL1179" s="35" t="s">
        <v>8088</v>
      </c>
      <c r="BN1179" s="33">
        <f>_xlfn.XLOOKUP(E1179,'[2]Charge Level Data'!$E:$E,'[2]Charge Level Data'!$BN:$BN,"N/A")</f>
        <v>424.22457299999996</v>
      </c>
      <c r="BO1179" s="35" t="s">
        <v>8088</v>
      </c>
      <c r="BQ1179" s="33">
        <v>2697.3</v>
      </c>
      <c r="BR1179" s="35" t="s">
        <v>8088</v>
      </c>
    </row>
    <row r="1180" spans="1:70" x14ac:dyDescent="0.3">
      <c r="A1180">
        <v>13027391</v>
      </c>
      <c r="B1180" t="s">
        <v>5362</v>
      </c>
      <c r="C1180" s="33">
        <v>3516</v>
      </c>
      <c r="D1180">
        <v>272</v>
      </c>
      <c r="E1180">
        <v>0</v>
      </c>
      <c r="H1180" s="33">
        <f t="shared" si="57"/>
        <v>1406.4</v>
      </c>
      <c r="I1180" s="34">
        <f t="shared" si="55"/>
        <v>0</v>
      </c>
      <c r="J1180" s="34">
        <f t="shared" si="56"/>
        <v>0</v>
      </c>
      <c r="L1180" s="33" t="s">
        <v>8089</v>
      </c>
      <c r="M1180" s="35" t="s">
        <v>8088</v>
      </c>
      <c r="O1180" s="33" t="s">
        <v>8089</v>
      </c>
      <c r="P1180" s="35" t="s">
        <v>8088</v>
      </c>
      <c r="R1180" s="33" t="s">
        <v>8089</v>
      </c>
      <c r="S1180" s="35" t="s">
        <v>8088</v>
      </c>
      <c r="U1180" s="33" t="s">
        <v>8089</v>
      </c>
      <c r="V1180" s="35" t="s">
        <v>8088</v>
      </c>
      <c r="X1180" s="33" t="s">
        <v>8089</v>
      </c>
      <c r="Y1180" s="35" t="s">
        <v>8088</v>
      </c>
      <c r="AA1180" s="33" t="s">
        <v>8089</v>
      </c>
      <c r="AB1180" s="35" t="s">
        <v>8088</v>
      </c>
      <c r="AD1180" s="33" t="s">
        <v>8089</v>
      </c>
      <c r="AE1180" s="35" t="s">
        <v>8088</v>
      </c>
      <c r="AG1180" s="33" t="s">
        <v>8089</v>
      </c>
      <c r="AH1180" s="35" t="s">
        <v>8088</v>
      </c>
      <c r="AJ1180" s="33" t="s">
        <v>8089</v>
      </c>
      <c r="AK1180" s="35" t="s">
        <v>8088</v>
      </c>
      <c r="AM1180" s="33" t="s">
        <v>8089</v>
      </c>
      <c r="AN1180" s="35" t="s">
        <v>8088</v>
      </c>
      <c r="AP1180" s="33" t="s">
        <v>8089</v>
      </c>
      <c r="AQ1180" s="35" t="s">
        <v>8088</v>
      </c>
      <c r="AS1180" s="33" t="s">
        <v>8089</v>
      </c>
      <c r="AT1180" s="35" t="s">
        <v>8088</v>
      </c>
      <c r="AV1180" s="33" t="s">
        <v>8089</v>
      </c>
      <c r="AW1180" s="35" t="s">
        <v>8088</v>
      </c>
      <c r="AY1180" s="33" t="s">
        <v>8089</v>
      </c>
      <c r="AZ1180" s="35" t="s">
        <v>8088</v>
      </c>
      <c r="BB1180" s="33" t="s">
        <v>8089</v>
      </c>
      <c r="BC1180" s="35" t="s">
        <v>8088</v>
      </c>
      <c r="BE1180" s="33" t="s">
        <v>8089</v>
      </c>
      <c r="BF1180" s="35" t="s">
        <v>8088</v>
      </c>
      <c r="BH1180" s="33" t="s">
        <v>8089</v>
      </c>
      <c r="BI1180" s="35" t="s">
        <v>8088</v>
      </c>
      <c r="BK1180" s="33" t="s">
        <v>8089</v>
      </c>
      <c r="BL1180" s="35" t="s">
        <v>8088</v>
      </c>
      <c r="BN1180" s="33" t="str">
        <f>_xlfn.XLOOKUP(E1180,'[2]Charge Level Data'!$E:$E,'[2]Charge Level Data'!$BN:$BN,"N/A")</f>
        <v>N/A</v>
      </c>
      <c r="BO1180" s="35" t="s">
        <v>8088</v>
      </c>
      <c r="BQ1180" s="33" t="s">
        <v>8089</v>
      </c>
      <c r="BR1180" s="35" t="s">
        <v>8088</v>
      </c>
    </row>
    <row r="1181" spans="1:70" x14ac:dyDescent="0.3">
      <c r="A1181">
        <v>7632975</v>
      </c>
      <c r="B1181" t="s">
        <v>7610</v>
      </c>
      <c r="C1181" s="33">
        <v>3508</v>
      </c>
      <c r="D1181">
        <v>750</v>
      </c>
      <c r="E1181">
        <v>45378</v>
      </c>
      <c r="H1181" s="33">
        <f t="shared" si="57"/>
        <v>1403.2</v>
      </c>
      <c r="I1181" s="34">
        <f t="shared" si="55"/>
        <v>126.04</v>
      </c>
      <c r="J1181" s="34">
        <f t="shared" si="56"/>
        <v>3152.8775698176905</v>
      </c>
      <c r="L1181" s="33">
        <v>3032.2383579173402</v>
      </c>
      <c r="M1181" s="35" t="s">
        <v>8088</v>
      </c>
      <c r="O1181" s="33">
        <v>3152.8775698176905</v>
      </c>
      <c r="P1181" s="35" t="s">
        <v>8088</v>
      </c>
      <c r="R1181" s="33">
        <v>2818.5467871646802</v>
      </c>
      <c r="S1181" s="35" t="s">
        <v>8088</v>
      </c>
      <c r="U1181" s="33" t="s">
        <v>8088</v>
      </c>
      <c r="V1181" s="35" t="s">
        <v>8088</v>
      </c>
      <c r="X1181" s="33">
        <v>1810.6000000000001</v>
      </c>
      <c r="Y1181" s="35" t="s">
        <v>8088</v>
      </c>
      <c r="AA1181" s="33">
        <v>2304.3999999999996</v>
      </c>
      <c r="AB1181" s="35" t="s">
        <v>8088</v>
      </c>
      <c r="AD1181" s="33">
        <v>1547.24</v>
      </c>
      <c r="AE1181" s="35" t="s">
        <v>8088</v>
      </c>
      <c r="AG1181" s="33">
        <v>710.26913100000002</v>
      </c>
      <c r="AH1181" s="35" t="s">
        <v>8088</v>
      </c>
      <c r="AJ1181" s="33">
        <v>710.26913100000002</v>
      </c>
      <c r="AK1181" s="35" t="s">
        <v>8088</v>
      </c>
      <c r="AM1181" s="33">
        <v>710.26913100000002</v>
      </c>
      <c r="AN1181" s="35" t="s">
        <v>8088</v>
      </c>
      <c r="AP1181" s="33">
        <v>710.26913100000002</v>
      </c>
      <c r="AQ1181" s="35" t="s">
        <v>8088</v>
      </c>
      <c r="AS1181" s="33">
        <v>710.26913100000002</v>
      </c>
      <c r="AT1181" s="35" t="s">
        <v>8088</v>
      </c>
      <c r="AV1181" s="33">
        <v>710.26913100000002</v>
      </c>
      <c r="AW1181" s="35" t="s">
        <v>8088</v>
      </c>
      <c r="AY1181" s="33">
        <v>710.26913100000002</v>
      </c>
      <c r="AZ1181" s="35" t="s">
        <v>8088</v>
      </c>
      <c r="BB1181" s="33">
        <v>126.04</v>
      </c>
      <c r="BC1181" s="35" t="s">
        <v>8088</v>
      </c>
      <c r="BE1181" s="33">
        <v>126.04</v>
      </c>
      <c r="BF1181" s="35" t="s">
        <v>8088</v>
      </c>
      <c r="BH1181" s="33">
        <v>286.57114199999995</v>
      </c>
      <c r="BI1181" s="35" t="s">
        <v>8088</v>
      </c>
      <c r="BK1181" s="33">
        <v>286.57114199999995</v>
      </c>
      <c r="BL1181" s="35" t="s">
        <v>8088</v>
      </c>
      <c r="BN1181" s="33">
        <f>_xlfn.XLOOKUP(E1181,'[2]Charge Level Data'!$E:$E,'[2]Charge Level Data'!$BN:$BN,"N/A")</f>
        <v>286.57114199999995</v>
      </c>
      <c r="BO1181" s="35" t="s">
        <v>8088</v>
      </c>
      <c r="BQ1181" s="33">
        <v>2139.8000000000002</v>
      </c>
      <c r="BR1181" s="35" t="s">
        <v>8088</v>
      </c>
    </row>
    <row r="1182" spans="1:70" x14ac:dyDescent="0.3">
      <c r="A1182">
        <v>9346035</v>
      </c>
      <c r="B1182" t="s">
        <v>7618</v>
      </c>
      <c r="C1182" s="33">
        <v>3508</v>
      </c>
      <c r="D1182">
        <v>750</v>
      </c>
      <c r="E1182" t="s">
        <v>7889</v>
      </c>
      <c r="H1182" s="33">
        <f t="shared" si="57"/>
        <v>1403.2</v>
      </c>
      <c r="I1182" s="34">
        <f t="shared" si="55"/>
        <v>126.04</v>
      </c>
      <c r="J1182" s="34">
        <f t="shared" si="56"/>
        <v>3152.8775698176905</v>
      </c>
      <c r="L1182" s="33">
        <v>3032.2383579173402</v>
      </c>
      <c r="M1182" s="35" t="s">
        <v>8088</v>
      </c>
      <c r="O1182" s="33">
        <v>3152.8775698176905</v>
      </c>
      <c r="P1182" s="35" t="s">
        <v>8088</v>
      </c>
      <c r="R1182" s="33">
        <v>2818.5467871646802</v>
      </c>
      <c r="S1182" s="35" t="s">
        <v>8088</v>
      </c>
      <c r="U1182" s="33" t="s">
        <v>8088</v>
      </c>
      <c r="V1182" s="35" t="s">
        <v>8088</v>
      </c>
      <c r="X1182" s="33">
        <v>1810.6000000000001</v>
      </c>
      <c r="Y1182" s="35" t="s">
        <v>8088</v>
      </c>
      <c r="AA1182" s="33">
        <v>2304.3999999999996</v>
      </c>
      <c r="AB1182" s="35" t="s">
        <v>8088</v>
      </c>
      <c r="AD1182" s="33">
        <v>1547.24</v>
      </c>
      <c r="AE1182" s="35" t="s">
        <v>8088</v>
      </c>
      <c r="AG1182" s="33">
        <v>710.26913100000002</v>
      </c>
      <c r="AH1182" s="35" t="s">
        <v>8088</v>
      </c>
      <c r="AJ1182" s="33">
        <v>710.26913100000002</v>
      </c>
      <c r="AK1182" s="35" t="s">
        <v>8088</v>
      </c>
      <c r="AM1182" s="33">
        <v>710.26913100000002</v>
      </c>
      <c r="AN1182" s="35" t="s">
        <v>8088</v>
      </c>
      <c r="AP1182" s="33">
        <v>710.26913100000002</v>
      </c>
      <c r="AQ1182" s="35" t="s">
        <v>8088</v>
      </c>
      <c r="AS1182" s="33">
        <v>710.26913100000002</v>
      </c>
      <c r="AT1182" s="35" t="s">
        <v>8088</v>
      </c>
      <c r="AV1182" s="33">
        <v>710.26913100000002</v>
      </c>
      <c r="AW1182" s="35" t="s">
        <v>8088</v>
      </c>
      <c r="AY1182" s="33">
        <v>710.26913100000002</v>
      </c>
      <c r="AZ1182" s="35" t="s">
        <v>8088</v>
      </c>
      <c r="BB1182" s="33">
        <v>126.04</v>
      </c>
      <c r="BC1182" s="35" t="s">
        <v>8088</v>
      </c>
      <c r="BE1182" s="33">
        <v>126.04</v>
      </c>
      <c r="BF1182" s="35" t="s">
        <v>8088</v>
      </c>
      <c r="BH1182" s="33">
        <v>286.57114199999995</v>
      </c>
      <c r="BI1182" s="35" t="s">
        <v>8088</v>
      </c>
      <c r="BK1182" s="33">
        <v>286.57114199999995</v>
      </c>
      <c r="BL1182" s="35" t="s">
        <v>8088</v>
      </c>
      <c r="BN1182" s="33">
        <f>_xlfn.XLOOKUP(E1182,'[2]Charge Level Data'!$E:$E,'[2]Charge Level Data'!$BN:$BN,"N/A")</f>
        <v>286.57114199999995</v>
      </c>
      <c r="BO1182" s="35" t="s">
        <v>8088</v>
      </c>
      <c r="BQ1182" s="33">
        <v>2139.8000000000002</v>
      </c>
      <c r="BR1182" s="35" t="s">
        <v>8088</v>
      </c>
    </row>
    <row r="1183" spans="1:70" x14ac:dyDescent="0.3">
      <c r="A1183">
        <v>7632987</v>
      </c>
      <c r="B1183" t="s">
        <v>7619</v>
      </c>
      <c r="C1183" s="33">
        <v>3508</v>
      </c>
      <c r="D1183">
        <v>750</v>
      </c>
      <c r="E1183">
        <v>44388</v>
      </c>
      <c r="H1183" s="33">
        <f t="shared" si="57"/>
        <v>1403.2</v>
      </c>
      <c r="I1183" s="34">
        <f t="shared" si="55"/>
        <v>106.76</v>
      </c>
      <c r="J1183" s="34">
        <f t="shared" si="56"/>
        <v>3152.8775698176905</v>
      </c>
      <c r="L1183" s="33">
        <v>3032.2383579173402</v>
      </c>
      <c r="M1183" s="35" t="s">
        <v>8088</v>
      </c>
      <c r="O1183" s="33">
        <v>3152.8775698176905</v>
      </c>
      <c r="P1183" s="35" t="s">
        <v>8088</v>
      </c>
      <c r="R1183" s="33">
        <v>2818.5467871646802</v>
      </c>
      <c r="S1183" s="35" t="s">
        <v>8088</v>
      </c>
      <c r="U1183" s="33" t="s">
        <v>8088</v>
      </c>
      <c r="V1183" s="35" t="s">
        <v>8088</v>
      </c>
      <c r="X1183" s="33">
        <v>1810.6000000000001</v>
      </c>
      <c r="Y1183" s="35" t="s">
        <v>8088</v>
      </c>
      <c r="AA1183" s="33">
        <v>2304.3999999999996</v>
      </c>
      <c r="AB1183" s="35" t="s">
        <v>8088</v>
      </c>
      <c r="AD1183" s="33">
        <v>1547.24</v>
      </c>
      <c r="AE1183" s="35" t="s">
        <v>8088</v>
      </c>
      <c r="AG1183" s="33">
        <v>710.26913100000002</v>
      </c>
      <c r="AH1183" s="35" t="s">
        <v>8088</v>
      </c>
      <c r="AJ1183" s="33">
        <v>710.26913100000002</v>
      </c>
      <c r="AK1183" s="35" t="s">
        <v>8088</v>
      </c>
      <c r="AM1183" s="33">
        <v>710.26913100000002</v>
      </c>
      <c r="AN1183" s="35" t="s">
        <v>8088</v>
      </c>
      <c r="AP1183" s="33">
        <v>710.26913100000002</v>
      </c>
      <c r="AQ1183" s="35" t="s">
        <v>8088</v>
      </c>
      <c r="AS1183" s="33">
        <v>710.26913100000002</v>
      </c>
      <c r="AT1183" s="35" t="s">
        <v>8088</v>
      </c>
      <c r="AV1183" s="33">
        <v>710.26913100000002</v>
      </c>
      <c r="AW1183" s="35" t="s">
        <v>8088</v>
      </c>
      <c r="AY1183" s="33">
        <v>710.26913100000002</v>
      </c>
      <c r="AZ1183" s="35" t="s">
        <v>8088</v>
      </c>
      <c r="BB1183" s="33">
        <v>106.76</v>
      </c>
      <c r="BC1183" s="35" t="s">
        <v>8088</v>
      </c>
      <c r="BE1183" s="33">
        <v>106.76</v>
      </c>
      <c r="BF1183" s="35" t="s">
        <v>8088</v>
      </c>
      <c r="BH1183" s="33">
        <v>312.31526100000002</v>
      </c>
      <c r="BI1183" s="35" t="s">
        <v>8088</v>
      </c>
      <c r="BK1183" s="33">
        <v>312.31526100000002</v>
      </c>
      <c r="BL1183" s="35" t="s">
        <v>8088</v>
      </c>
      <c r="BN1183" s="33">
        <f>_xlfn.XLOOKUP(E1183,'[2]Charge Level Data'!$E:$E,'[2]Charge Level Data'!$BN:$BN,"N/A")</f>
        <v>312.31526100000002</v>
      </c>
      <c r="BO1183" s="35" t="s">
        <v>8088</v>
      </c>
      <c r="BQ1183" s="33">
        <v>2139.8000000000002</v>
      </c>
      <c r="BR1183" s="35" t="s">
        <v>8088</v>
      </c>
    </row>
    <row r="1184" spans="1:70" x14ac:dyDescent="0.3">
      <c r="A1184">
        <v>12148845</v>
      </c>
      <c r="B1184" t="s">
        <v>7640</v>
      </c>
      <c r="C1184" s="33">
        <v>3508</v>
      </c>
      <c r="D1184">
        <v>750</v>
      </c>
      <c r="E1184">
        <v>45330</v>
      </c>
      <c r="H1184" s="33">
        <f t="shared" si="57"/>
        <v>1403.2</v>
      </c>
      <c r="I1184" s="34">
        <f t="shared" si="55"/>
        <v>37.11</v>
      </c>
      <c r="J1184" s="34">
        <f t="shared" si="56"/>
        <v>3152.8775698176905</v>
      </c>
      <c r="L1184" s="33">
        <v>3032.2383579173402</v>
      </c>
      <c r="M1184" s="35" t="s">
        <v>8088</v>
      </c>
      <c r="O1184" s="33">
        <v>3152.8775698176905</v>
      </c>
      <c r="P1184" s="35" t="s">
        <v>8088</v>
      </c>
      <c r="R1184" s="33">
        <v>2818.5467871646802</v>
      </c>
      <c r="S1184" s="35" t="s">
        <v>8088</v>
      </c>
      <c r="U1184" s="33" t="s">
        <v>8088</v>
      </c>
      <c r="V1184" s="35" t="s">
        <v>8088</v>
      </c>
      <c r="X1184" s="33">
        <v>1810.6000000000001</v>
      </c>
      <c r="Y1184" s="35" t="s">
        <v>8088</v>
      </c>
      <c r="AA1184" s="33">
        <v>2304.3999999999996</v>
      </c>
      <c r="AB1184" s="35" t="s">
        <v>8088</v>
      </c>
      <c r="AD1184" s="33">
        <v>1547.24</v>
      </c>
      <c r="AE1184" s="35" t="s">
        <v>8088</v>
      </c>
      <c r="AG1184" s="33">
        <v>710.26913100000002</v>
      </c>
      <c r="AH1184" s="35" t="s">
        <v>8088</v>
      </c>
      <c r="AJ1184" s="33">
        <v>710.26913100000002</v>
      </c>
      <c r="AK1184" s="35" t="s">
        <v>8088</v>
      </c>
      <c r="AM1184" s="33">
        <v>710.26913100000002</v>
      </c>
      <c r="AN1184" s="35" t="s">
        <v>8088</v>
      </c>
      <c r="AP1184" s="33">
        <v>710.26913100000002</v>
      </c>
      <c r="AQ1184" s="35" t="s">
        <v>8088</v>
      </c>
      <c r="AS1184" s="33">
        <v>710.26913100000002</v>
      </c>
      <c r="AT1184" s="35" t="s">
        <v>8088</v>
      </c>
      <c r="AV1184" s="33">
        <v>710.26913100000002</v>
      </c>
      <c r="AW1184" s="35" t="s">
        <v>8088</v>
      </c>
      <c r="AY1184" s="33">
        <v>710.26913100000002</v>
      </c>
      <c r="AZ1184" s="35" t="s">
        <v>8088</v>
      </c>
      <c r="BB1184" s="33">
        <v>37.11</v>
      </c>
      <c r="BC1184" s="35" t="s">
        <v>8088</v>
      </c>
      <c r="BE1184" s="33">
        <v>37.11</v>
      </c>
      <c r="BF1184" s="35" t="s">
        <v>8088</v>
      </c>
      <c r="BH1184" s="33">
        <v>315.43913399999997</v>
      </c>
      <c r="BI1184" s="35" t="s">
        <v>8088</v>
      </c>
      <c r="BK1184" s="33">
        <v>315.43913399999997</v>
      </c>
      <c r="BL1184" s="35" t="s">
        <v>8088</v>
      </c>
      <c r="BN1184" s="33">
        <f>_xlfn.XLOOKUP(E1184,'[2]Charge Level Data'!$E:$E,'[2]Charge Level Data'!$BN:$BN,"N/A")</f>
        <v>315.43913399999997</v>
      </c>
      <c r="BO1184" s="35" t="s">
        <v>8088</v>
      </c>
      <c r="BQ1184" s="33">
        <v>2139.8000000000002</v>
      </c>
      <c r="BR1184" s="35" t="s">
        <v>8088</v>
      </c>
    </row>
    <row r="1185" spans="1:70" x14ac:dyDescent="0.3">
      <c r="A1185">
        <v>12148846</v>
      </c>
      <c r="B1185" t="s">
        <v>7641</v>
      </c>
      <c r="C1185" s="33">
        <v>3508</v>
      </c>
      <c r="D1185">
        <v>750</v>
      </c>
      <c r="E1185" t="s">
        <v>7890</v>
      </c>
      <c r="H1185" s="33">
        <f t="shared" si="57"/>
        <v>1403.2</v>
      </c>
      <c r="I1185" s="34">
        <f t="shared" si="55"/>
        <v>37.11</v>
      </c>
      <c r="J1185" s="34">
        <f t="shared" si="56"/>
        <v>3152.8775698176905</v>
      </c>
      <c r="L1185" s="33">
        <v>3032.2383579173402</v>
      </c>
      <c r="M1185" s="35" t="s">
        <v>8088</v>
      </c>
      <c r="O1185" s="33">
        <v>3152.8775698176905</v>
      </c>
      <c r="P1185" s="35" t="s">
        <v>8088</v>
      </c>
      <c r="R1185" s="33">
        <v>2818.5467871646802</v>
      </c>
      <c r="S1185" s="35" t="s">
        <v>8088</v>
      </c>
      <c r="U1185" s="33" t="s">
        <v>8088</v>
      </c>
      <c r="V1185" s="35" t="s">
        <v>8088</v>
      </c>
      <c r="X1185" s="33">
        <v>1810.6000000000001</v>
      </c>
      <c r="Y1185" s="35" t="s">
        <v>8088</v>
      </c>
      <c r="AA1185" s="33">
        <v>2304.3999999999996</v>
      </c>
      <c r="AB1185" s="35" t="s">
        <v>8088</v>
      </c>
      <c r="AD1185" s="33">
        <v>1547.24</v>
      </c>
      <c r="AE1185" s="35" t="s">
        <v>8088</v>
      </c>
      <c r="AG1185" s="33">
        <v>710.26913100000002</v>
      </c>
      <c r="AH1185" s="35" t="s">
        <v>8088</v>
      </c>
      <c r="AJ1185" s="33">
        <v>710.26913100000002</v>
      </c>
      <c r="AK1185" s="35" t="s">
        <v>8088</v>
      </c>
      <c r="AM1185" s="33">
        <v>710.26913100000002</v>
      </c>
      <c r="AN1185" s="35" t="s">
        <v>8088</v>
      </c>
      <c r="AP1185" s="33">
        <v>710.26913100000002</v>
      </c>
      <c r="AQ1185" s="35" t="s">
        <v>8088</v>
      </c>
      <c r="AS1185" s="33">
        <v>710.26913100000002</v>
      </c>
      <c r="AT1185" s="35" t="s">
        <v>8088</v>
      </c>
      <c r="AV1185" s="33">
        <v>710.26913100000002</v>
      </c>
      <c r="AW1185" s="35" t="s">
        <v>8088</v>
      </c>
      <c r="AY1185" s="33">
        <v>710.26913100000002</v>
      </c>
      <c r="AZ1185" s="35" t="s">
        <v>8088</v>
      </c>
      <c r="BB1185" s="33">
        <v>37.11</v>
      </c>
      <c r="BC1185" s="35" t="s">
        <v>8088</v>
      </c>
      <c r="BE1185" s="33">
        <v>37.11</v>
      </c>
      <c r="BF1185" s="35" t="s">
        <v>8088</v>
      </c>
      <c r="BH1185" s="33">
        <v>315.43913399999997</v>
      </c>
      <c r="BI1185" s="35" t="s">
        <v>8088</v>
      </c>
      <c r="BK1185" s="33">
        <v>315.43913399999997</v>
      </c>
      <c r="BL1185" s="35" t="s">
        <v>8088</v>
      </c>
      <c r="BN1185" s="33">
        <f>_xlfn.XLOOKUP(E1185,'[2]Charge Level Data'!$E:$E,'[2]Charge Level Data'!$BN:$BN,"N/A")</f>
        <v>315.43913399999997</v>
      </c>
      <c r="BO1185" s="35" t="s">
        <v>8088</v>
      </c>
      <c r="BQ1185" s="33">
        <v>2139.8000000000002</v>
      </c>
      <c r="BR1185" s="35" t="s">
        <v>8088</v>
      </c>
    </row>
    <row r="1186" spans="1:70" x14ac:dyDescent="0.3">
      <c r="A1186">
        <v>7633739</v>
      </c>
      <c r="B1186" t="s">
        <v>7643</v>
      </c>
      <c r="C1186" s="33">
        <v>3508</v>
      </c>
      <c r="D1186">
        <v>750</v>
      </c>
      <c r="E1186">
        <v>46221</v>
      </c>
      <c r="H1186" s="33">
        <f t="shared" si="57"/>
        <v>1403.2</v>
      </c>
      <c r="I1186" s="34">
        <f t="shared" si="55"/>
        <v>129.18</v>
      </c>
      <c r="J1186" s="34">
        <f t="shared" si="56"/>
        <v>3152.8775698176905</v>
      </c>
      <c r="L1186" s="33">
        <v>3032.2383579173402</v>
      </c>
      <c r="M1186" s="35" t="s">
        <v>8088</v>
      </c>
      <c r="O1186" s="33">
        <v>3152.8775698176905</v>
      </c>
      <c r="P1186" s="35" t="s">
        <v>8088</v>
      </c>
      <c r="R1186" s="33">
        <v>2818.5467871646802</v>
      </c>
      <c r="S1186" s="35" t="s">
        <v>8088</v>
      </c>
      <c r="U1186" s="33" t="s">
        <v>8088</v>
      </c>
      <c r="V1186" s="35" t="s">
        <v>8088</v>
      </c>
      <c r="X1186" s="33">
        <v>1810.6000000000001</v>
      </c>
      <c r="Y1186" s="35" t="s">
        <v>8088</v>
      </c>
      <c r="AA1186" s="33">
        <v>2304.3999999999996</v>
      </c>
      <c r="AB1186" s="35" t="s">
        <v>8088</v>
      </c>
      <c r="AD1186" s="33">
        <v>1547.24</v>
      </c>
      <c r="AE1186" s="35" t="s">
        <v>8088</v>
      </c>
      <c r="AG1186" s="33">
        <v>710.26913100000002</v>
      </c>
      <c r="AH1186" s="35" t="s">
        <v>8088</v>
      </c>
      <c r="AJ1186" s="33">
        <v>710.26913100000002</v>
      </c>
      <c r="AK1186" s="35" t="s">
        <v>8088</v>
      </c>
      <c r="AM1186" s="33">
        <v>710.26913100000002</v>
      </c>
      <c r="AN1186" s="35" t="s">
        <v>8088</v>
      </c>
      <c r="AP1186" s="33">
        <v>710.26913100000002</v>
      </c>
      <c r="AQ1186" s="35" t="s">
        <v>8088</v>
      </c>
      <c r="AS1186" s="33">
        <v>710.26913100000002</v>
      </c>
      <c r="AT1186" s="35" t="s">
        <v>8088</v>
      </c>
      <c r="AV1186" s="33">
        <v>710.26913100000002</v>
      </c>
      <c r="AW1186" s="35" t="s">
        <v>8088</v>
      </c>
      <c r="AY1186" s="33">
        <v>710.26913100000002</v>
      </c>
      <c r="AZ1186" s="35" t="s">
        <v>8088</v>
      </c>
      <c r="BB1186" s="33">
        <v>129.18</v>
      </c>
      <c r="BC1186" s="35" t="s">
        <v>8088</v>
      </c>
      <c r="BE1186" s="33">
        <v>129.18</v>
      </c>
      <c r="BF1186" s="35" t="s">
        <v>8088</v>
      </c>
      <c r="BH1186" s="33">
        <v>335.400486</v>
      </c>
      <c r="BI1186" s="35" t="s">
        <v>8088</v>
      </c>
      <c r="BK1186" s="33">
        <v>335.400486</v>
      </c>
      <c r="BL1186" s="35" t="s">
        <v>8088</v>
      </c>
      <c r="BN1186" s="33">
        <f>_xlfn.XLOOKUP(E1186,'[2]Charge Level Data'!$E:$E,'[2]Charge Level Data'!$BN:$BN,"N/A")</f>
        <v>335.400486</v>
      </c>
      <c r="BO1186" s="35" t="s">
        <v>8088</v>
      </c>
      <c r="BQ1186" s="33">
        <v>2139.8000000000002</v>
      </c>
      <c r="BR1186" s="35" t="s">
        <v>8088</v>
      </c>
    </row>
    <row r="1187" spans="1:70" x14ac:dyDescent="0.3">
      <c r="A1187">
        <v>7634632</v>
      </c>
      <c r="B1187" t="s">
        <v>7650</v>
      </c>
      <c r="C1187" s="33">
        <v>3508</v>
      </c>
      <c r="D1187">
        <v>750</v>
      </c>
      <c r="E1187">
        <v>45331</v>
      </c>
      <c r="H1187" s="33">
        <f t="shared" si="57"/>
        <v>1403.2</v>
      </c>
      <c r="I1187" s="34">
        <f t="shared" si="55"/>
        <v>48.2</v>
      </c>
      <c r="J1187" s="34">
        <f t="shared" si="56"/>
        <v>3152.8775698176905</v>
      </c>
      <c r="L1187" s="33">
        <v>3032.2383579173402</v>
      </c>
      <c r="M1187" s="35" t="s">
        <v>8088</v>
      </c>
      <c r="O1187" s="33">
        <v>3152.8775698176905</v>
      </c>
      <c r="P1187" s="35" t="s">
        <v>8088</v>
      </c>
      <c r="R1187" s="33">
        <v>2818.5467871646802</v>
      </c>
      <c r="S1187" s="35" t="s">
        <v>8088</v>
      </c>
      <c r="U1187" s="33" t="s">
        <v>8088</v>
      </c>
      <c r="V1187" s="35" t="s">
        <v>8088</v>
      </c>
      <c r="X1187" s="33">
        <v>1810.6000000000001</v>
      </c>
      <c r="Y1187" s="35" t="s">
        <v>8088</v>
      </c>
      <c r="AA1187" s="33">
        <v>2304.3999999999996</v>
      </c>
      <c r="AB1187" s="35" t="s">
        <v>8088</v>
      </c>
      <c r="AD1187" s="33">
        <v>1547.24</v>
      </c>
      <c r="AE1187" s="35" t="s">
        <v>8088</v>
      </c>
      <c r="AG1187" s="33">
        <v>710.26913100000002</v>
      </c>
      <c r="AH1187" s="35" t="s">
        <v>8088</v>
      </c>
      <c r="AJ1187" s="33">
        <v>710.26913100000002</v>
      </c>
      <c r="AK1187" s="35" t="s">
        <v>8088</v>
      </c>
      <c r="AM1187" s="33">
        <v>710.26913100000002</v>
      </c>
      <c r="AN1187" s="35" t="s">
        <v>8088</v>
      </c>
      <c r="AP1187" s="33">
        <v>710.26913100000002</v>
      </c>
      <c r="AQ1187" s="35" t="s">
        <v>8088</v>
      </c>
      <c r="AS1187" s="33">
        <v>710.26913100000002</v>
      </c>
      <c r="AT1187" s="35" t="s">
        <v>8088</v>
      </c>
      <c r="AV1187" s="33">
        <v>710.26913100000002</v>
      </c>
      <c r="AW1187" s="35" t="s">
        <v>8088</v>
      </c>
      <c r="AY1187" s="33">
        <v>710.26913100000002</v>
      </c>
      <c r="AZ1187" s="35" t="s">
        <v>8088</v>
      </c>
      <c r="BB1187" s="33">
        <v>48.2</v>
      </c>
      <c r="BC1187" s="35" t="s">
        <v>8088</v>
      </c>
      <c r="BE1187" s="33">
        <v>48.2</v>
      </c>
      <c r="BF1187" s="35" t="s">
        <v>8088</v>
      </c>
      <c r="BH1187" s="33">
        <v>385.11394499999994</v>
      </c>
      <c r="BI1187" s="35" t="s">
        <v>8088</v>
      </c>
      <c r="BK1187" s="33">
        <v>385.11394499999994</v>
      </c>
      <c r="BL1187" s="35" t="s">
        <v>8088</v>
      </c>
      <c r="BN1187" s="33">
        <f>_xlfn.XLOOKUP(E1187,'[2]Charge Level Data'!$E:$E,'[2]Charge Level Data'!$BN:$BN,"N/A")</f>
        <v>385.11394499999994</v>
      </c>
      <c r="BO1187" s="35" t="s">
        <v>8088</v>
      </c>
      <c r="BQ1187" s="33">
        <v>2139.8000000000002</v>
      </c>
      <c r="BR1187" s="35" t="s">
        <v>8088</v>
      </c>
    </row>
    <row r="1188" spans="1:70" x14ac:dyDescent="0.3">
      <c r="A1188">
        <v>12907199</v>
      </c>
      <c r="B1188" t="s">
        <v>7655</v>
      </c>
      <c r="C1188" s="33">
        <v>3508</v>
      </c>
      <c r="D1188">
        <v>750</v>
      </c>
      <c r="E1188">
        <v>45335</v>
      </c>
      <c r="H1188" s="33">
        <f t="shared" si="57"/>
        <v>1403.2</v>
      </c>
      <c r="I1188" s="34">
        <f t="shared" si="55"/>
        <v>44.83</v>
      </c>
      <c r="J1188" s="34">
        <f t="shared" si="56"/>
        <v>3152.8775698176905</v>
      </c>
      <c r="L1188" s="33">
        <v>3032.2383579173402</v>
      </c>
      <c r="M1188" s="35" t="s">
        <v>8088</v>
      </c>
      <c r="O1188" s="33">
        <v>3152.8775698176905</v>
      </c>
      <c r="P1188" s="35" t="s">
        <v>8088</v>
      </c>
      <c r="R1188" s="33">
        <v>2818.5467871646802</v>
      </c>
      <c r="S1188" s="35" t="s">
        <v>8088</v>
      </c>
      <c r="U1188" s="33" t="s">
        <v>8088</v>
      </c>
      <c r="V1188" s="35" t="s">
        <v>8088</v>
      </c>
      <c r="X1188" s="33">
        <v>1810.6000000000001</v>
      </c>
      <c r="Y1188" s="35" t="s">
        <v>8088</v>
      </c>
      <c r="AA1188" s="33">
        <v>2304.3999999999996</v>
      </c>
      <c r="AB1188" s="35" t="s">
        <v>8088</v>
      </c>
      <c r="AD1188" s="33">
        <v>1547.24</v>
      </c>
      <c r="AE1188" s="35" t="s">
        <v>8088</v>
      </c>
      <c r="AG1188" s="33">
        <v>710.26913100000002</v>
      </c>
      <c r="AH1188" s="35" t="s">
        <v>8088</v>
      </c>
      <c r="AJ1188" s="33">
        <v>710.26913100000002</v>
      </c>
      <c r="AK1188" s="35" t="s">
        <v>8088</v>
      </c>
      <c r="AM1188" s="33">
        <v>710.26913100000002</v>
      </c>
      <c r="AN1188" s="35" t="s">
        <v>8088</v>
      </c>
      <c r="AP1188" s="33">
        <v>710.26913100000002</v>
      </c>
      <c r="AQ1188" s="35" t="s">
        <v>8088</v>
      </c>
      <c r="AS1188" s="33">
        <v>710.26913100000002</v>
      </c>
      <c r="AT1188" s="35" t="s">
        <v>8088</v>
      </c>
      <c r="AV1188" s="33">
        <v>710.26913100000002</v>
      </c>
      <c r="AW1188" s="35" t="s">
        <v>8088</v>
      </c>
      <c r="AY1188" s="33">
        <v>710.26913100000002</v>
      </c>
      <c r="AZ1188" s="35" t="s">
        <v>8088</v>
      </c>
      <c r="BB1188" s="33">
        <v>44.83</v>
      </c>
      <c r="BC1188" s="35" t="s">
        <v>8088</v>
      </c>
      <c r="BE1188" s="33">
        <v>44.83</v>
      </c>
      <c r="BF1188" s="35" t="s">
        <v>8088</v>
      </c>
      <c r="BH1188" s="33">
        <v>385.11394499999994</v>
      </c>
      <c r="BI1188" s="35" t="s">
        <v>8088</v>
      </c>
      <c r="BK1188" s="33">
        <v>385.11394499999994</v>
      </c>
      <c r="BL1188" s="35" t="s">
        <v>8088</v>
      </c>
      <c r="BN1188" s="33">
        <f>_xlfn.XLOOKUP(E1188,'[2]Charge Level Data'!$E:$E,'[2]Charge Level Data'!$BN:$BN,"N/A")</f>
        <v>385.11394499999994</v>
      </c>
      <c r="BO1188" s="35" t="s">
        <v>8088</v>
      </c>
      <c r="BQ1188" s="33">
        <v>2139.8000000000002</v>
      </c>
      <c r="BR1188" s="35" t="s">
        <v>8088</v>
      </c>
    </row>
    <row r="1189" spans="1:70" x14ac:dyDescent="0.3">
      <c r="A1189">
        <v>7969830</v>
      </c>
      <c r="B1189" t="s">
        <v>7688</v>
      </c>
      <c r="C1189" s="33">
        <v>3508</v>
      </c>
      <c r="D1189">
        <v>750</v>
      </c>
      <c r="E1189" t="s">
        <v>7891</v>
      </c>
      <c r="H1189" s="33">
        <f t="shared" si="57"/>
        <v>1403.2</v>
      </c>
      <c r="I1189" s="34">
        <f t="shared" si="55"/>
        <v>126.28</v>
      </c>
      <c r="J1189" s="34">
        <f t="shared" si="56"/>
        <v>3152.8775698176905</v>
      </c>
      <c r="L1189" s="33">
        <v>3032.2383579173402</v>
      </c>
      <c r="M1189" s="35" t="s">
        <v>8088</v>
      </c>
      <c r="O1189" s="33">
        <v>3152.8775698176905</v>
      </c>
      <c r="P1189" s="35" t="s">
        <v>8088</v>
      </c>
      <c r="R1189" s="33">
        <v>2818.5467871646802</v>
      </c>
      <c r="S1189" s="35" t="s">
        <v>8088</v>
      </c>
      <c r="U1189" s="33" t="s">
        <v>8088</v>
      </c>
      <c r="V1189" s="35" t="s">
        <v>8088</v>
      </c>
      <c r="X1189" s="33">
        <v>1810.6000000000001</v>
      </c>
      <c r="Y1189" s="35" t="s">
        <v>8088</v>
      </c>
      <c r="AA1189" s="33">
        <v>2304.3999999999996</v>
      </c>
      <c r="AB1189" s="35" t="s">
        <v>8088</v>
      </c>
      <c r="AD1189" s="33">
        <v>1547.24</v>
      </c>
      <c r="AE1189" s="35" t="s">
        <v>8088</v>
      </c>
      <c r="AG1189" s="33">
        <v>710.26913100000002</v>
      </c>
      <c r="AH1189" s="35" t="s">
        <v>8088</v>
      </c>
      <c r="AJ1189" s="33">
        <v>710.26913100000002</v>
      </c>
      <c r="AK1189" s="35" t="s">
        <v>8088</v>
      </c>
      <c r="AM1189" s="33">
        <v>710.26913100000002</v>
      </c>
      <c r="AN1189" s="35" t="s">
        <v>8088</v>
      </c>
      <c r="AP1189" s="33">
        <v>710.26913100000002</v>
      </c>
      <c r="AQ1189" s="35" t="s">
        <v>8088</v>
      </c>
      <c r="AS1189" s="33">
        <v>710.26913100000002</v>
      </c>
      <c r="AT1189" s="35" t="s">
        <v>8088</v>
      </c>
      <c r="AV1189" s="33">
        <v>710.26913100000002</v>
      </c>
      <c r="AW1189" s="35" t="s">
        <v>8088</v>
      </c>
      <c r="AY1189" s="33">
        <v>710.26913100000002</v>
      </c>
      <c r="AZ1189" s="35" t="s">
        <v>8088</v>
      </c>
      <c r="BB1189" s="33">
        <v>126.28</v>
      </c>
      <c r="BC1189" s="35" t="s">
        <v>8088</v>
      </c>
      <c r="BE1189" s="33">
        <v>126.28</v>
      </c>
      <c r="BF1189" s="35" t="s">
        <v>8088</v>
      </c>
      <c r="BH1189" s="33">
        <v>286.57114199999995</v>
      </c>
      <c r="BI1189" s="35" t="s">
        <v>8088</v>
      </c>
      <c r="BK1189" s="33">
        <v>286.57114199999995</v>
      </c>
      <c r="BL1189" s="35" t="s">
        <v>8088</v>
      </c>
      <c r="BN1189" s="33">
        <f>_xlfn.XLOOKUP(E1189,'[2]Charge Level Data'!$E:$E,'[2]Charge Level Data'!$BN:$BN,"N/A")</f>
        <v>286.57114199999995</v>
      </c>
      <c r="BO1189" s="35" t="s">
        <v>8088</v>
      </c>
      <c r="BQ1189" s="33">
        <v>2139.8000000000002</v>
      </c>
      <c r="BR1189" s="35" t="s">
        <v>8088</v>
      </c>
    </row>
    <row r="1190" spans="1:70" x14ac:dyDescent="0.3">
      <c r="A1190">
        <v>8760418</v>
      </c>
      <c r="B1190" t="s">
        <v>3273</v>
      </c>
      <c r="C1190" s="33">
        <v>3508</v>
      </c>
      <c r="D1190">
        <v>450</v>
      </c>
      <c r="E1190">
        <v>46050</v>
      </c>
      <c r="H1190" s="33">
        <f t="shared" si="57"/>
        <v>1403.2</v>
      </c>
      <c r="I1190" s="34">
        <f t="shared" si="55"/>
        <v>67.239999999999995</v>
      </c>
      <c r="J1190" s="34">
        <f t="shared" si="56"/>
        <v>3152.8775698176905</v>
      </c>
      <c r="L1190" s="33">
        <v>3032.2383579173402</v>
      </c>
      <c r="M1190" s="35" t="s">
        <v>8088</v>
      </c>
      <c r="O1190" s="33">
        <v>3152.8775698176905</v>
      </c>
      <c r="P1190" s="35" t="s">
        <v>8088</v>
      </c>
      <c r="R1190" s="33">
        <v>2818.5467871646802</v>
      </c>
      <c r="S1190" s="35" t="s">
        <v>8088</v>
      </c>
      <c r="U1190" s="33" t="s">
        <v>8088</v>
      </c>
      <c r="V1190" s="35" t="s">
        <v>8088</v>
      </c>
      <c r="X1190" s="33">
        <v>1810.6000000000001</v>
      </c>
      <c r="Y1190" s="35" t="s">
        <v>8088</v>
      </c>
      <c r="AA1190" s="33">
        <v>2304.3999999999996</v>
      </c>
      <c r="AB1190" s="35" t="s">
        <v>8088</v>
      </c>
      <c r="AD1190" s="33">
        <v>1547.24</v>
      </c>
      <c r="AE1190" s="35" t="s">
        <v>8088</v>
      </c>
      <c r="AG1190" s="33">
        <v>710.26913100000002</v>
      </c>
      <c r="AH1190" s="35" t="s">
        <v>8088</v>
      </c>
      <c r="AJ1190" s="33">
        <v>710.26913100000002</v>
      </c>
      <c r="AK1190" s="35" t="s">
        <v>8088</v>
      </c>
      <c r="AM1190" s="33">
        <v>710.26913100000002</v>
      </c>
      <c r="AN1190" s="35" t="s">
        <v>8088</v>
      </c>
      <c r="AP1190" s="33">
        <v>710.26913100000002</v>
      </c>
      <c r="AQ1190" s="35" t="s">
        <v>8088</v>
      </c>
      <c r="AS1190" s="33">
        <v>710.26913100000002</v>
      </c>
      <c r="AT1190" s="35" t="s">
        <v>8088</v>
      </c>
      <c r="AV1190" s="33">
        <v>710.26913100000002</v>
      </c>
      <c r="AW1190" s="35" t="s">
        <v>8088</v>
      </c>
      <c r="AY1190" s="33">
        <v>710.26913100000002</v>
      </c>
      <c r="AZ1190" s="35" t="s">
        <v>8088</v>
      </c>
      <c r="BB1190" s="33">
        <v>67.239999999999995</v>
      </c>
      <c r="BC1190" s="35" t="s">
        <v>8088</v>
      </c>
      <c r="BE1190" s="33">
        <v>67.239999999999995</v>
      </c>
      <c r="BF1190" s="35" t="s">
        <v>8088</v>
      </c>
      <c r="BH1190" s="33">
        <v>532.65636599999993</v>
      </c>
      <c r="BI1190" s="35" t="s">
        <v>8088</v>
      </c>
      <c r="BK1190" s="33">
        <v>532.65636599999993</v>
      </c>
      <c r="BL1190" s="35" t="s">
        <v>8088</v>
      </c>
      <c r="BN1190" s="33">
        <f>_xlfn.XLOOKUP(E1190,'[2]Charge Level Data'!$E:$E,'[2]Charge Level Data'!$BN:$BN,"N/A")</f>
        <v>532.65636599999993</v>
      </c>
      <c r="BO1190" s="35" t="s">
        <v>8088</v>
      </c>
      <c r="BQ1190" s="33" t="s">
        <v>8088</v>
      </c>
      <c r="BR1190" s="35" t="s">
        <v>8088</v>
      </c>
    </row>
    <row r="1191" spans="1:70" x14ac:dyDescent="0.3">
      <c r="A1191">
        <v>12917167</v>
      </c>
      <c r="B1191" t="s">
        <v>7644</v>
      </c>
      <c r="C1191" s="33">
        <v>3507</v>
      </c>
      <c r="D1191">
        <v>750</v>
      </c>
      <c r="E1191">
        <v>44382</v>
      </c>
      <c r="H1191" s="33">
        <f t="shared" si="57"/>
        <v>1402.8000000000002</v>
      </c>
      <c r="I1191" s="34">
        <f t="shared" si="55"/>
        <v>0</v>
      </c>
      <c r="J1191" s="34">
        <f t="shared" si="56"/>
        <v>0</v>
      </c>
      <c r="L1191" s="33" t="s">
        <v>8089</v>
      </c>
      <c r="M1191" s="35" t="s">
        <v>8088</v>
      </c>
      <c r="O1191" s="33" t="s">
        <v>8089</v>
      </c>
      <c r="P1191" s="35" t="s">
        <v>8088</v>
      </c>
      <c r="R1191" s="33" t="s">
        <v>8089</v>
      </c>
      <c r="S1191" s="35" t="s">
        <v>8088</v>
      </c>
      <c r="U1191" s="33" t="s">
        <v>8089</v>
      </c>
      <c r="V1191" s="35" t="s">
        <v>8088</v>
      </c>
      <c r="X1191" s="33" t="s">
        <v>8089</v>
      </c>
      <c r="Y1191" s="35" t="s">
        <v>8088</v>
      </c>
      <c r="AA1191" s="33" t="s">
        <v>8089</v>
      </c>
      <c r="AB1191" s="35" t="s">
        <v>8088</v>
      </c>
      <c r="AD1191" s="33" t="s">
        <v>8089</v>
      </c>
      <c r="AE1191" s="35" t="s">
        <v>8088</v>
      </c>
      <c r="AG1191" s="33" t="s">
        <v>8089</v>
      </c>
      <c r="AH1191" s="35" t="s">
        <v>8088</v>
      </c>
      <c r="AJ1191" s="33" t="s">
        <v>8089</v>
      </c>
      <c r="AK1191" s="35" t="s">
        <v>8088</v>
      </c>
      <c r="AM1191" s="33" t="s">
        <v>8089</v>
      </c>
      <c r="AN1191" s="35" t="s">
        <v>8088</v>
      </c>
      <c r="AP1191" s="33" t="s">
        <v>8089</v>
      </c>
      <c r="AQ1191" s="35" t="s">
        <v>8088</v>
      </c>
      <c r="AS1191" s="33" t="s">
        <v>8089</v>
      </c>
      <c r="AT1191" s="35" t="s">
        <v>8088</v>
      </c>
      <c r="AV1191" s="33" t="s">
        <v>8089</v>
      </c>
      <c r="AW1191" s="35" t="s">
        <v>8088</v>
      </c>
      <c r="AY1191" s="33" t="s">
        <v>8089</v>
      </c>
      <c r="AZ1191" s="35" t="s">
        <v>8088</v>
      </c>
      <c r="BB1191" s="33" t="s">
        <v>8089</v>
      </c>
      <c r="BC1191" s="35" t="s">
        <v>8088</v>
      </c>
      <c r="BE1191" s="33" t="s">
        <v>8089</v>
      </c>
      <c r="BF1191" s="35" t="s">
        <v>8088</v>
      </c>
      <c r="BH1191" s="33" t="s">
        <v>8089</v>
      </c>
      <c r="BI1191" s="35" t="s">
        <v>8088</v>
      </c>
      <c r="BK1191" s="33" t="s">
        <v>8089</v>
      </c>
      <c r="BL1191" s="35" t="s">
        <v>8088</v>
      </c>
      <c r="BN1191" s="33" t="str">
        <f>_xlfn.XLOOKUP(E1191,'[2]Charge Level Data'!$E:$E,'[2]Charge Level Data'!$BN:$BN,"N/A")</f>
        <v>N/A</v>
      </c>
      <c r="BO1191" s="35" t="s">
        <v>8088</v>
      </c>
      <c r="BQ1191" s="33" t="s">
        <v>8089</v>
      </c>
      <c r="BR1191" s="35" t="s">
        <v>8088</v>
      </c>
    </row>
    <row r="1192" spans="1:70" x14ac:dyDescent="0.3">
      <c r="A1192">
        <v>10690699</v>
      </c>
      <c r="B1192" t="s">
        <v>7676</v>
      </c>
      <c r="C1192" s="33">
        <v>3507</v>
      </c>
      <c r="D1192">
        <v>750</v>
      </c>
      <c r="E1192">
        <v>44380</v>
      </c>
      <c r="H1192" s="33">
        <f t="shared" si="57"/>
        <v>1402.8000000000002</v>
      </c>
      <c r="I1192" s="34">
        <f t="shared" si="55"/>
        <v>0</v>
      </c>
      <c r="J1192" s="34">
        <f t="shared" si="56"/>
        <v>0</v>
      </c>
      <c r="L1192" s="33" t="s">
        <v>8089</v>
      </c>
      <c r="M1192" s="35" t="s">
        <v>8088</v>
      </c>
      <c r="O1192" s="33" t="s">
        <v>8089</v>
      </c>
      <c r="P1192" s="35" t="s">
        <v>8088</v>
      </c>
      <c r="R1192" s="33" t="s">
        <v>8089</v>
      </c>
      <c r="S1192" s="35" t="s">
        <v>8088</v>
      </c>
      <c r="U1192" s="33" t="s">
        <v>8089</v>
      </c>
      <c r="V1192" s="35" t="s">
        <v>8088</v>
      </c>
      <c r="X1192" s="33" t="s">
        <v>8089</v>
      </c>
      <c r="Y1192" s="35" t="s">
        <v>8088</v>
      </c>
      <c r="AA1192" s="33" t="s">
        <v>8089</v>
      </c>
      <c r="AB1192" s="35" t="s">
        <v>8088</v>
      </c>
      <c r="AD1192" s="33" t="s">
        <v>8089</v>
      </c>
      <c r="AE1192" s="35" t="s">
        <v>8088</v>
      </c>
      <c r="AG1192" s="33" t="s">
        <v>8089</v>
      </c>
      <c r="AH1192" s="35" t="s">
        <v>8088</v>
      </c>
      <c r="AJ1192" s="33" t="s">
        <v>8089</v>
      </c>
      <c r="AK1192" s="35" t="s">
        <v>8088</v>
      </c>
      <c r="AM1192" s="33" t="s">
        <v>8089</v>
      </c>
      <c r="AN1192" s="35" t="s">
        <v>8088</v>
      </c>
      <c r="AP1192" s="33" t="s">
        <v>8089</v>
      </c>
      <c r="AQ1192" s="35" t="s">
        <v>8088</v>
      </c>
      <c r="AS1192" s="33" t="s">
        <v>8089</v>
      </c>
      <c r="AT1192" s="35" t="s">
        <v>8088</v>
      </c>
      <c r="AV1192" s="33" t="s">
        <v>8089</v>
      </c>
      <c r="AW1192" s="35" t="s">
        <v>8088</v>
      </c>
      <c r="AY1192" s="33" t="s">
        <v>8089</v>
      </c>
      <c r="AZ1192" s="35" t="s">
        <v>8088</v>
      </c>
      <c r="BB1192" s="33" t="s">
        <v>8089</v>
      </c>
      <c r="BC1192" s="35" t="s">
        <v>8088</v>
      </c>
      <c r="BE1192" s="33" t="s">
        <v>8089</v>
      </c>
      <c r="BF1192" s="35" t="s">
        <v>8088</v>
      </c>
      <c r="BH1192" s="33" t="s">
        <v>8089</v>
      </c>
      <c r="BI1192" s="35" t="s">
        <v>8088</v>
      </c>
      <c r="BK1192" s="33" t="s">
        <v>8089</v>
      </c>
      <c r="BL1192" s="35" t="s">
        <v>8088</v>
      </c>
      <c r="BN1192" s="33" t="str">
        <f>_xlfn.XLOOKUP(E1192,'[2]Charge Level Data'!$E:$E,'[2]Charge Level Data'!$BN:$BN,"N/A")</f>
        <v>N/A</v>
      </c>
      <c r="BO1192" s="35" t="s">
        <v>8088</v>
      </c>
      <c r="BQ1192" s="33" t="s">
        <v>8089</v>
      </c>
      <c r="BR1192" s="35" t="s">
        <v>8088</v>
      </c>
    </row>
    <row r="1193" spans="1:70" x14ac:dyDescent="0.3">
      <c r="A1193">
        <v>8529376</v>
      </c>
      <c r="B1193" t="s">
        <v>177</v>
      </c>
      <c r="C1193" s="33">
        <v>3485</v>
      </c>
      <c r="D1193">
        <v>761</v>
      </c>
      <c r="E1193">
        <v>62323</v>
      </c>
      <c r="H1193" s="33">
        <f t="shared" si="57"/>
        <v>1394</v>
      </c>
      <c r="I1193" s="34">
        <f t="shared" si="55"/>
        <v>67.239999999999995</v>
      </c>
      <c r="J1193" s="34">
        <f t="shared" si="56"/>
        <v>2667.3300000000004</v>
      </c>
      <c r="L1193" s="33">
        <v>2424.5298803638439</v>
      </c>
      <c r="M1193" s="35" t="s">
        <v>8088</v>
      </c>
      <c r="O1193" s="33">
        <v>2520.9910880496541</v>
      </c>
      <c r="P1193" s="35" t="s">
        <v>8088</v>
      </c>
      <c r="R1193" s="33">
        <v>2253.6654768056878</v>
      </c>
      <c r="S1193" s="35" t="s">
        <v>8088</v>
      </c>
      <c r="U1193" s="33">
        <v>2305.1</v>
      </c>
      <c r="V1193" s="35" t="s">
        <v>8088</v>
      </c>
      <c r="X1193" s="33">
        <v>1811.15</v>
      </c>
      <c r="Y1193" s="35" t="s">
        <v>8088</v>
      </c>
      <c r="AA1193" s="33">
        <v>2305.1</v>
      </c>
      <c r="AB1193" s="35" t="s">
        <v>8088</v>
      </c>
      <c r="AD1193" s="33">
        <v>1547.7099999999998</v>
      </c>
      <c r="AE1193" s="35" t="s">
        <v>8088</v>
      </c>
      <c r="AG1193" s="33">
        <v>567.91997459999993</v>
      </c>
      <c r="AH1193" s="35" t="s">
        <v>8088</v>
      </c>
      <c r="AJ1193" s="33">
        <v>567.91997459999993</v>
      </c>
      <c r="AK1193" s="35" t="s">
        <v>8088</v>
      </c>
      <c r="AM1193" s="33">
        <v>567.91997459999993</v>
      </c>
      <c r="AN1193" s="35" t="s">
        <v>8088</v>
      </c>
      <c r="AP1193" s="33">
        <v>567.91997459999993</v>
      </c>
      <c r="AQ1193" s="35" t="s">
        <v>8088</v>
      </c>
      <c r="AS1193" s="33">
        <v>567.91997459999993</v>
      </c>
      <c r="AT1193" s="35" t="s">
        <v>8088</v>
      </c>
      <c r="AV1193" s="33">
        <v>567.91997459999993</v>
      </c>
      <c r="AW1193" s="35" t="s">
        <v>8088</v>
      </c>
      <c r="AY1193" s="33">
        <v>567.91997459999993</v>
      </c>
      <c r="AZ1193" s="35" t="s">
        <v>8088</v>
      </c>
      <c r="BB1193" s="33">
        <v>67.239999999999995</v>
      </c>
      <c r="BC1193" s="35" t="s">
        <v>8088</v>
      </c>
      <c r="BE1193" s="33">
        <v>67.239999999999995</v>
      </c>
      <c r="BF1193" s="35" t="s">
        <v>8088</v>
      </c>
      <c r="BH1193" s="33">
        <v>348.87832800000001</v>
      </c>
      <c r="BI1193" s="35" t="s">
        <v>8088</v>
      </c>
      <c r="BK1193" s="33">
        <v>348.87832800000001</v>
      </c>
      <c r="BL1193" s="35" t="s">
        <v>8088</v>
      </c>
      <c r="BN1193" s="33">
        <f>_xlfn.XLOOKUP(E1193,'[2]Charge Level Data'!$E:$E,'[2]Charge Level Data'!$BN:$BN,"N/A")</f>
        <v>348.87832800000001</v>
      </c>
      <c r="BO1193" s="35" t="s">
        <v>8088</v>
      </c>
      <c r="BQ1193" s="33">
        <v>2667.3300000000004</v>
      </c>
      <c r="BR1193" s="35" t="s">
        <v>8088</v>
      </c>
    </row>
    <row r="1194" spans="1:70" x14ac:dyDescent="0.3">
      <c r="A1194">
        <v>8570300</v>
      </c>
      <c r="B1194" t="s">
        <v>3119</v>
      </c>
      <c r="C1194" s="33">
        <v>3485</v>
      </c>
      <c r="D1194">
        <v>761</v>
      </c>
      <c r="E1194">
        <v>62321</v>
      </c>
      <c r="H1194" s="33">
        <f t="shared" si="57"/>
        <v>1394</v>
      </c>
      <c r="I1194" s="34">
        <f t="shared" si="55"/>
        <v>73.260000000000005</v>
      </c>
      <c r="J1194" s="34">
        <f t="shared" si="56"/>
        <v>2667.3300000000004</v>
      </c>
      <c r="L1194" s="33">
        <v>2424.5298803638439</v>
      </c>
      <c r="M1194" s="35" t="s">
        <v>8088</v>
      </c>
      <c r="O1194" s="33">
        <v>2520.9910880496541</v>
      </c>
      <c r="P1194" s="35" t="s">
        <v>8088</v>
      </c>
      <c r="R1194" s="33">
        <v>2253.6654768056878</v>
      </c>
      <c r="S1194" s="35" t="s">
        <v>8088</v>
      </c>
      <c r="U1194" s="33">
        <v>2305.1</v>
      </c>
      <c r="V1194" s="35" t="s">
        <v>8088</v>
      </c>
      <c r="X1194" s="33">
        <v>1811.15</v>
      </c>
      <c r="Y1194" s="35" t="s">
        <v>8088</v>
      </c>
      <c r="AA1194" s="33">
        <v>2305.1</v>
      </c>
      <c r="AB1194" s="35" t="s">
        <v>8088</v>
      </c>
      <c r="AD1194" s="33">
        <v>1547.7099999999998</v>
      </c>
      <c r="AE1194" s="35" t="s">
        <v>8088</v>
      </c>
      <c r="AG1194" s="33">
        <v>567.91997459999993</v>
      </c>
      <c r="AH1194" s="35" t="s">
        <v>8088</v>
      </c>
      <c r="AJ1194" s="33">
        <v>567.91997459999993</v>
      </c>
      <c r="AK1194" s="35" t="s">
        <v>8088</v>
      </c>
      <c r="AM1194" s="33">
        <v>567.91997459999993</v>
      </c>
      <c r="AN1194" s="35" t="s">
        <v>8088</v>
      </c>
      <c r="AP1194" s="33">
        <v>567.91997459999993</v>
      </c>
      <c r="AQ1194" s="35" t="s">
        <v>8088</v>
      </c>
      <c r="AS1194" s="33">
        <v>567.91997459999993</v>
      </c>
      <c r="AT1194" s="35" t="s">
        <v>8088</v>
      </c>
      <c r="AV1194" s="33">
        <v>567.91997459999993</v>
      </c>
      <c r="AW1194" s="35" t="s">
        <v>8088</v>
      </c>
      <c r="AY1194" s="33">
        <v>567.91997459999993</v>
      </c>
      <c r="AZ1194" s="35" t="s">
        <v>8088</v>
      </c>
      <c r="BB1194" s="33">
        <v>73.260000000000005</v>
      </c>
      <c r="BC1194" s="35" t="s">
        <v>8088</v>
      </c>
      <c r="BE1194" s="33">
        <v>73.260000000000005</v>
      </c>
      <c r="BF1194" s="35" t="s">
        <v>8088</v>
      </c>
      <c r="BH1194" s="33">
        <v>348.87832800000001</v>
      </c>
      <c r="BI1194" s="35" t="s">
        <v>8088</v>
      </c>
      <c r="BK1194" s="33">
        <v>348.87832800000001</v>
      </c>
      <c r="BL1194" s="35" t="s">
        <v>8088</v>
      </c>
      <c r="BN1194" s="33">
        <f>_xlfn.XLOOKUP(E1194,'[2]Charge Level Data'!$E:$E,'[2]Charge Level Data'!$BN:$BN,"N/A")</f>
        <v>348.87832800000001</v>
      </c>
      <c r="BO1194" s="35" t="s">
        <v>8088</v>
      </c>
      <c r="BQ1194" s="33">
        <v>2667.3300000000004</v>
      </c>
      <c r="BR1194" s="35" t="s">
        <v>8088</v>
      </c>
    </row>
    <row r="1195" spans="1:70" x14ac:dyDescent="0.3">
      <c r="A1195">
        <v>8570318</v>
      </c>
      <c r="B1195" t="s">
        <v>3121</v>
      </c>
      <c r="C1195" s="33">
        <v>3485</v>
      </c>
      <c r="D1195">
        <v>761</v>
      </c>
      <c r="E1195">
        <v>62323</v>
      </c>
      <c r="H1195" s="33">
        <f t="shared" si="57"/>
        <v>1394</v>
      </c>
      <c r="I1195" s="34">
        <f t="shared" si="55"/>
        <v>67.239999999999995</v>
      </c>
      <c r="J1195" s="34">
        <f t="shared" si="56"/>
        <v>2667.3300000000004</v>
      </c>
      <c r="L1195" s="33">
        <v>2424.5298803638439</v>
      </c>
      <c r="M1195" s="35" t="s">
        <v>8088</v>
      </c>
      <c r="O1195" s="33">
        <v>2520.9910880496541</v>
      </c>
      <c r="P1195" s="35" t="s">
        <v>8088</v>
      </c>
      <c r="R1195" s="33">
        <v>2253.6654768056878</v>
      </c>
      <c r="S1195" s="35" t="s">
        <v>8088</v>
      </c>
      <c r="U1195" s="33">
        <v>2305.1</v>
      </c>
      <c r="V1195" s="35" t="s">
        <v>8088</v>
      </c>
      <c r="X1195" s="33">
        <v>1811.15</v>
      </c>
      <c r="Y1195" s="35" t="s">
        <v>8088</v>
      </c>
      <c r="AA1195" s="33">
        <v>2305.1</v>
      </c>
      <c r="AB1195" s="35" t="s">
        <v>8088</v>
      </c>
      <c r="AD1195" s="33">
        <v>1547.7099999999998</v>
      </c>
      <c r="AE1195" s="35" t="s">
        <v>8088</v>
      </c>
      <c r="AG1195" s="33">
        <v>567.91997459999993</v>
      </c>
      <c r="AH1195" s="35" t="s">
        <v>8088</v>
      </c>
      <c r="AJ1195" s="33">
        <v>567.91997459999993</v>
      </c>
      <c r="AK1195" s="35" t="s">
        <v>8088</v>
      </c>
      <c r="AM1195" s="33">
        <v>567.91997459999993</v>
      </c>
      <c r="AN1195" s="35" t="s">
        <v>8088</v>
      </c>
      <c r="AP1195" s="33">
        <v>567.91997459999993</v>
      </c>
      <c r="AQ1195" s="35" t="s">
        <v>8088</v>
      </c>
      <c r="AS1195" s="33">
        <v>567.91997459999993</v>
      </c>
      <c r="AT1195" s="35" t="s">
        <v>8088</v>
      </c>
      <c r="AV1195" s="33">
        <v>567.91997459999993</v>
      </c>
      <c r="AW1195" s="35" t="s">
        <v>8088</v>
      </c>
      <c r="AY1195" s="33">
        <v>567.91997459999993</v>
      </c>
      <c r="AZ1195" s="35" t="s">
        <v>8088</v>
      </c>
      <c r="BB1195" s="33">
        <v>67.239999999999995</v>
      </c>
      <c r="BC1195" s="35" t="s">
        <v>8088</v>
      </c>
      <c r="BE1195" s="33">
        <v>67.239999999999995</v>
      </c>
      <c r="BF1195" s="35" t="s">
        <v>8088</v>
      </c>
      <c r="BH1195" s="33">
        <v>348.87832800000001</v>
      </c>
      <c r="BI1195" s="35" t="s">
        <v>8088</v>
      </c>
      <c r="BK1195" s="33">
        <v>348.87832800000001</v>
      </c>
      <c r="BL1195" s="35" t="s">
        <v>8088</v>
      </c>
      <c r="BN1195" s="33">
        <f>_xlfn.XLOOKUP(E1195,'[2]Charge Level Data'!$E:$E,'[2]Charge Level Data'!$BN:$BN,"N/A")</f>
        <v>348.87832800000001</v>
      </c>
      <c r="BO1195" s="35" t="s">
        <v>8088</v>
      </c>
      <c r="BQ1195" s="33">
        <v>2667.3300000000004</v>
      </c>
      <c r="BR1195" s="35" t="s">
        <v>8088</v>
      </c>
    </row>
    <row r="1196" spans="1:70" x14ac:dyDescent="0.3">
      <c r="A1196">
        <v>13011700</v>
      </c>
      <c r="B1196" t="s">
        <v>4509</v>
      </c>
      <c r="C1196" s="33">
        <v>3450</v>
      </c>
      <c r="D1196">
        <v>272</v>
      </c>
      <c r="E1196">
        <v>0</v>
      </c>
      <c r="H1196" s="33">
        <f t="shared" si="57"/>
        <v>1380</v>
      </c>
      <c r="I1196" s="34">
        <f t="shared" si="55"/>
        <v>0</v>
      </c>
      <c r="J1196" s="34">
        <f t="shared" si="56"/>
        <v>0</v>
      </c>
      <c r="L1196" s="33" t="s">
        <v>8089</v>
      </c>
      <c r="M1196" s="35" t="s">
        <v>8088</v>
      </c>
      <c r="O1196" s="33" t="s">
        <v>8089</v>
      </c>
      <c r="P1196" s="35" t="s">
        <v>8088</v>
      </c>
      <c r="R1196" s="33" t="s">
        <v>8089</v>
      </c>
      <c r="S1196" s="35" t="s">
        <v>8088</v>
      </c>
      <c r="U1196" s="33" t="s">
        <v>8089</v>
      </c>
      <c r="V1196" s="35" t="s">
        <v>8088</v>
      </c>
      <c r="X1196" s="33" t="s">
        <v>8089</v>
      </c>
      <c r="Y1196" s="35" t="s">
        <v>8088</v>
      </c>
      <c r="AA1196" s="33" t="s">
        <v>8089</v>
      </c>
      <c r="AB1196" s="35" t="s">
        <v>8088</v>
      </c>
      <c r="AD1196" s="33" t="s">
        <v>8089</v>
      </c>
      <c r="AE1196" s="35" t="s">
        <v>8088</v>
      </c>
      <c r="AG1196" s="33" t="s">
        <v>8089</v>
      </c>
      <c r="AH1196" s="35" t="s">
        <v>8088</v>
      </c>
      <c r="AJ1196" s="33" t="s">
        <v>8089</v>
      </c>
      <c r="AK1196" s="35" t="s">
        <v>8088</v>
      </c>
      <c r="AM1196" s="33" t="s">
        <v>8089</v>
      </c>
      <c r="AN1196" s="35" t="s">
        <v>8088</v>
      </c>
      <c r="AP1196" s="33" t="s">
        <v>8089</v>
      </c>
      <c r="AQ1196" s="35" t="s">
        <v>8088</v>
      </c>
      <c r="AS1196" s="33" t="s">
        <v>8089</v>
      </c>
      <c r="AT1196" s="35" t="s">
        <v>8088</v>
      </c>
      <c r="AV1196" s="33" t="s">
        <v>8089</v>
      </c>
      <c r="AW1196" s="35" t="s">
        <v>8088</v>
      </c>
      <c r="AY1196" s="33" t="s">
        <v>8089</v>
      </c>
      <c r="AZ1196" s="35" t="s">
        <v>8088</v>
      </c>
      <c r="BB1196" s="33" t="s">
        <v>8089</v>
      </c>
      <c r="BC1196" s="35" t="s">
        <v>8088</v>
      </c>
      <c r="BE1196" s="33" t="s">
        <v>8089</v>
      </c>
      <c r="BF1196" s="35" t="s">
        <v>8088</v>
      </c>
      <c r="BH1196" s="33" t="s">
        <v>8089</v>
      </c>
      <c r="BI1196" s="35" t="s">
        <v>8088</v>
      </c>
      <c r="BK1196" s="33" t="s">
        <v>8089</v>
      </c>
      <c r="BL1196" s="35" t="s">
        <v>8088</v>
      </c>
      <c r="BN1196" s="33" t="str">
        <f>_xlfn.XLOOKUP(E1196,'[2]Charge Level Data'!$E:$E,'[2]Charge Level Data'!$BN:$BN,"N/A")</f>
        <v>N/A</v>
      </c>
      <c r="BO1196" s="35" t="s">
        <v>8088</v>
      </c>
      <c r="BQ1196" s="33" t="s">
        <v>8089</v>
      </c>
      <c r="BR1196" s="35" t="s">
        <v>8088</v>
      </c>
    </row>
    <row r="1197" spans="1:70" x14ac:dyDescent="0.3">
      <c r="A1197">
        <v>2389456</v>
      </c>
      <c r="B1197" t="s">
        <v>1175</v>
      </c>
      <c r="C1197" s="33">
        <v>3421</v>
      </c>
      <c r="D1197">
        <v>450</v>
      </c>
      <c r="E1197">
        <v>99292</v>
      </c>
      <c r="H1197" s="33">
        <f t="shared" si="57"/>
        <v>1368.4</v>
      </c>
      <c r="I1197" s="34">
        <f t="shared" si="55"/>
        <v>0</v>
      </c>
      <c r="J1197" s="34">
        <f t="shared" si="56"/>
        <v>2262.3999999999996</v>
      </c>
      <c r="L1197" s="33">
        <v>0</v>
      </c>
      <c r="M1197" s="35" t="s">
        <v>8088</v>
      </c>
      <c r="O1197" s="33">
        <v>0</v>
      </c>
      <c r="P1197" s="35" t="s">
        <v>8088</v>
      </c>
      <c r="R1197" s="33">
        <v>0</v>
      </c>
      <c r="S1197" s="35" t="s">
        <v>8088</v>
      </c>
      <c r="U1197" s="33" t="s">
        <v>8088</v>
      </c>
      <c r="V1197" s="35" t="s">
        <v>8088</v>
      </c>
      <c r="X1197" s="33">
        <v>142.69</v>
      </c>
      <c r="Y1197" s="35" t="s">
        <v>8088</v>
      </c>
      <c r="AA1197" s="33">
        <v>2262.3999999999996</v>
      </c>
      <c r="AB1197" s="35" t="s">
        <v>8088</v>
      </c>
      <c r="AD1197" s="33">
        <v>1519.04</v>
      </c>
      <c r="AE1197" s="35" t="s">
        <v>8088</v>
      </c>
      <c r="AG1197" s="33">
        <v>0</v>
      </c>
      <c r="AH1197" s="35" t="s">
        <v>8088</v>
      </c>
      <c r="AJ1197" s="33">
        <v>0</v>
      </c>
      <c r="AK1197" s="35" t="s">
        <v>8088</v>
      </c>
      <c r="AM1197" s="33">
        <v>0</v>
      </c>
      <c r="AN1197" s="35" t="s">
        <v>8088</v>
      </c>
      <c r="AP1197" s="33">
        <v>0</v>
      </c>
      <c r="AQ1197" s="35" t="s">
        <v>8088</v>
      </c>
      <c r="AS1197" s="33">
        <v>0</v>
      </c>
      <c r="AT1197" s="35" t="s">
        <v>8088</v>
      </c>
      <c r="AV1197" s="33">
        <v>0</v>
      </c>
      <c r="AW1197" s="35" t="s">
        <v>8088</v>
      </c>
      <c r="AY1197" s="33">
        <v>0</v>
      </c>
      <c r="AZ1197" s="35" t="s">
        <v>8088</v>
      </c>
      <c r="BB1197" s="33">
        <v>75.19</v>
      </c>
      <c r="BC1197" s="35" t="s">
        <v>8088</v>
      </c>
      <c r="BE1197" s="33">
        <v>75.19</v>
      </c>
      <c r="BF1197" s="35" t="s">
        <v>8088</v>
      </c>
      <c r="BH1197" s="33">
        <v>32.54853</v>
      </c>
      <c r="BI1197" s="35" t="s">
        <v>8088</v>
      </c>
      <c r="BK1197" s="33">
        <v>32.54853</v>
      </c>
      <c r="BL1197" s="35" t="s">
        <v>8088</v>
      </c>
      <c r="BN1197" s="33">
        <f>_xlfn.XLOOKUP(E1197,'[2]Charge Level Data'!$E:$E,'[2]Charge Level Data'!$BN:$BN,"N/A")</f>
        <v>32.54853</v>
      </c>
      <c r="BO1197" s="35" t="s">
        <v>8088</v>
      </c>
      <c r="BQ1197" s="33">
        <v>2100.8000000000002</v>
      </c>
      <c r="BR1197" s="35" t="s">
        <v>8088</v>
      </c>
    </row>
    <row r="1198" spans="1:70" x14ac:dyDescent="0.3">
      <c r="A1198">
        <v>13469241</v>
      </c>
      <c r="B1198" t="s">
        <v>1137</v>
      </c>
      <c r="C1198" s="33">
        <v>3421</v>
      </c>
      <c r="D1198">
        <v>361</v>
      </c>
      <c r="E1198">
        <v>99292</v>
      </c>
      <c r="H1198" s="33">
        <f t="shared" si="57"/>
        <v>1368.4</v>
      </c>
      <c r="I1198" s="34">
        <f t="shared" si="55"/>
        <v>0</v>
      </c>
      <c r="J1198" s="34">
        <f t="shared" si="56"/>
        <v>2262.3999999999996</v>
      </c>
      <c r="L1198" s="33">
        <v>0</v>
      </c>
      <c r="M1198" s="35" t="s">
        <v>8088</v>
      </c>
      <c r="O1198" s="33">
        <v>0</v>
      </c>
      <c r="P1198" s="35" t="s">
        <v>8088</v>
      </c>
      <c r="R1198" s="33">
        <v>0</v>
      </c>
      <c r="S1198" s="35" t="s">
        <v>8088</v>
      </c>
      <c r="U1198" s="33" t="s">
        <v>8088</v>
      </c>
      <c r="V1198" s="35" t="s">
        <v>8088</v>
      </c>
      <c r="X1198" s="33">
        <v>142.69</v>
      </c>
      <c r="Y1198" s="35" t="s">
        <v>8088</v>
      </c>
      <c r="AA1198" s="33">
        <v>2262.3999999999996</v>
      </c>
      <c r="AB1198" s="35" t="s">
        <v>8088</v>
      </c>
      <c r="AD1198" s="33">
        <v>1519.04</v>
      </c>
      <c r="AE1198" s="35" t="s">
        <v>8088</v>
      </c>
      <c r="AG1198" s="33">
        <v>0</v>
      </c>
      <c r="AH1198" s="35" t="s">
        <v>8088</v>
      </c>
      <c r="AJ1198" s="33">
        <v>0</v>
      </c>
      <c r="AK1198" s="35" t="s">
        <v>8088</v>
      </c>
      <c r="AM1198" s="33">
        <v>0</v>
      </c>
      <c r="AN1198" s="35" t="s">
        <v>8088</v>
      </c>
      <c r="AP1198" s="33">
        <v>0</v>
      </c>
      <c r="AQ1198" s="35" t="s">
        <v>8088</v>
      </c>
      <c r="AS1198" s="33">
        <v>0</v>
      </c>
      <c r="AT1198" s="35" t="s">
        <v>8088</v>
      </c>
      <c r="AV1198" s="33">
        <v>0</v>
      </c>
      <c r="AW1198" s="35" t="s">
        <v>8088</v>
      </c>
      <c r="AY1198" s="33">
        <v>0</v>
      </c>
      <c r="AZ1198" s="35" t="s">
        <v>8088</v>
      </c>
      <c r="BB1198" s="33">
        <v>75.19</v>
      </c>
      <c r="BC1198" s="35" t="s">
        <v>8088</v>
      </c>
      <c r="BE1198" s="33">
        <v>75.19</v>
      </c>
      <c r="BF1198" s="35" t="s">
        <v>8088</v>
      </c>
      <c r="BH1198" s="33">
        <v>32.54853</v>
      </c>
      <c r="BI1198" s="35" t="s">
        <v>8088</v>
      </c>
      <c r="BK1198" s="33">
        <v>32.54853</v>
      </c>
      <c r="BL1198" s="35" t="s">
        <v>8088</v>
      </c>
      <c r="BN1198" s="33">
        <f>_xlfn.XLOOKUP(E1198,'[2]Charge Level Data'!$E:$E,'[2]Charge Level Data'!$BN:$BN,"N/A")</f>
        <v>32.54853</v>
      </c>
      <c r="BO1198" s="35" t="s">
        <v>8088</v>
      </c>
      <c r="BQ1198" s="33">
        <v>2100.8000000000002</v>
      </c>
      <c r="BR1198" s="35" t="s">
        <v>8088</v>
      </c>
    </row>
    <row r="1199" spans="1:70" x14ac:dyDescent="0.3">
      <c r="A1199">
        <v>13725550</v>
      </c>
      <c r="B1199" t="s">
        <v>6910</v>
      </c>
      <c r="C1199" s="33">
        <v>3420</v>
      </c>
      <c r="D1199">
        <v>278</v>
      </c>
      <c r="E1199" t="s">
        <v>7859</v>
      </c>
      <c r="H1199" s="33">
        <f t="shared" si="57"/>
        <v>1368</v>
      </c>
      <c r="I1199" s="34">
        <f t="shared" si="55"/>
        <v>0</v>
      </c>
      <c r="J1199" s="34">
        <f t="shared" si="56"/>
        <v>1544.67</v>
      </c>
      <c r="L1199" s="33">
        <v>0</v>
      </c>
      <c r="M1199" s="35" t="s">
        <v>8088</v>
      </c>
      <c r="O1199" s="33">
        <v>0</v>
      </c>
      <c r="P1199" s="35" t="s">
        <v>8088</v>
      </c>
      <c r="R1199" s="33">
        <v>0</v>
      </c>
      <c r="S1199" s="35" t="s">
        <v>8088</v>
      </c>
      <c r="U1199" s="33">
        <v>1334.8999999999999</v>
      </c>
      <c r="V1199" s="35" t="s">
        <v>8088</v>
      </c>
      <c r="X1199" s="33">
        <v>1048.8500000000001</v>
      </c>
      <c r="Y1199" s="35" t="s">
        <v>8088</v>
      </c>
      <c r="AA1199" s="33">
        <v>1334.8999999999999</v>
      </c>
      <c r="AB1199" s="35" t="s">
        <v>8088</v>
      </c>
      <c r="AD1199" s="33">
        <v>896.29</v>
      </c>
      <c r="AE1199" s="35" t="s">
        <v>8088</v>
      </c>
      <c r="AG1199" s="33">
        <v>0</v>
      </c>
      <c r="AH1199" s="35" t="s">
        <v>8088</v>
      </c>
      <c r="AJ1199" s="33">
        <v>0</v>
      </c>
      <c r="AK1199" s="35" t="s">
        <v>8088</v>
      </c>
      <c r="AM1199" s="33">
        <v>0</v>
      </c>
      <c r="AN1199" s="35" t="s">
        <v>8088</v>
      </c>
      <c r="AP1199" s="33">
        <v>0</v>
      </c>
      <c r="AQ1199" s="35" t="s">
        <v>8088</v>
      </c>
      <c r="AS1199" s="33">
        <v>0</v>
      </c>
      <c r="AT1199" s="35" t="s">
        <v>8088</v>
      </c>
      <c r="AV1199" s="33">
        <v>0</v>
      </c>
      <c r="AW1199" s="35" t="s">
        <v>8088</v>
      </c>
      <c r="AY1199" s="33">
        <v>0</v>
      </c>
      <c r="AZ1199" s="35" t="s">
        <v>8088</v>
      </c>
      <c r="BB1199" s="33">
        <v>0</v>
      </c>
      <c r="BC1199" s="35" t="s">
        <v>8088</v>
      </c>
      <c r="BE1199" s="33">
        <v>0</v>
      </c>
      <c r="BF1199" s="35" t="s">
        <v>8088</v>
      </c>
      <c r="BH1199" s="33">
        <v>22.430325</v>
      </c>
      <c r="BI1199" s="35" t="s">
        <v>8088</v>
      </c>
      <c r="BK1199" s="33">
        <v>22.430325</v>
      </c>
      <c r="BL1199" s="35" t="s">
        <v>8088</v>
      </c>
      <c r="BN1199" s="33">
        <f>_xlfn.XLOOKUP(E1199,'[2]Charge Level Data'!$E:$E,'[2]Charge Level Data'!$BN:$BN,"N/A")</f>
        <v>22.430325</v>
      </c>
      <c r="BO1199" s="35" t="s">
        <v>8088</v>
      </c>
      <c r="BQ1199" s="33">
        <v>1544.67</v>
      </c>
      <c r="BR1199" s="35" t="s">
        <v>8088</v>
      </c>
    </row>
    <row r="1200" spans="1:70" x14ac:dyDescent="0.3">
      <c r="A1200">
        <v>13026454</v>
      </c>
      <c r="B1200" t="s">
        <v>5755</v>
      </c>
      <c r="C1200" s="33">
        <v>3400.14</v>
      </c>
      <c r="D1200">
        <v>278</v>
      </c>
      <c r="E1200" t="s">
        <v>7846</v>
      </c>
      <c r="H1200" s="33">
        <f t="shared" si="57"/>
        <v>1360.056</v>
      </c>
      <c r="I1200" s="34">
        <f t="shared" si="55"/>
        <v>0</v>
      </c>
      <c r="J1200" s="34">
        <f t="shared" si="56"/>
        <v>3844.26</v>
      </c>
      <c r="L1200" s="33">
        <v>0</v>
      </c>
      <c r="M1200" s="35" t="s">
        <v>8088</v>
      </c>
      <c r="O1200" s="33">
        <v>0</v>
      </c>
      <c r="P1200" s="35" t="s">
        <v>8088</v>
      </c>
      <c r="R1200" s="33">
        <v>0</v>
      </c>
      <c r="S1200" s="35" t="s">
        <v>8088</v>
      </c>
      <c r="U1200" s="33">
        <v>3322.2</v>
      </c>
      <c r="V1200" s="35" t="s">
        <v>8088</v>
      </c>
      <c r="X1200" s="33">
        <v>2610.3000000000002</v>
      </c>
      <c r="Y1200" s="35" t="s">
        <v>8088</v>
      </c>
      <c r="AA1200" s="33">
        <v>3322.2</v>
      </c>
      <c r="AB1200" s="35" t="s">
        <v>8088</v>
      </c>
      <c r="AD1200" s="33">
        <v>2230.62</v>
      </c>
      <c r="AE1200" s="35" t="s">
        <v>8088</v>
      </c>
      <c r="AG1200" s="33">
        <v>0</v>
      </c>
      <c r="AH1200" s="35" t="s">
        <v>8088</v>
      </c>
      <c r="AJ1200" s="33">
        <v>0</v>
      </c>
      <c r="AK1200" s="35" t="s">
        <v>8088</v>
      </c>
      <c r="AM1200" s="33">
        <v>0</v>
      </c>
      <c r="AN1200" s="35" t="s">
        <v>8088</v>
      </c>
      <c r="AP1200" s="33">
        <v>0</v>
      </c>
      <c r="AQ1200" s="35" t="s">
        <v>8088</v>
      </c>
      <c r="AS1200" s="33">
        <v>0</v>
      </c>
      <c r="AT1200" s="35" t="s">
        <v>8088</v>
      </c>
      <c r="AV1200" s="33">
        <v>0</v>
      </c>
      <c r="AW1200" s="35" t="s">
        <v>8088</v>
      </c>
      <c r="AY1200" s="33">
        <v>0</v>
      </c>
      <c r="AZ1200" s="35" t="s">
        <v>8088</v>
      </c>
      <c r="BB1200" s="33">
        <v>0</v>
      </c>
      <c r="BC1200" s="35" t="s">
        <v>8088</v>
      </c>
      <c r="BE1200" s="33">
        <v>0</v>
      </c>
      <c r="BF1200" s="35" t="s">
        <v>8088</v>
      </c>
      <c r="BH1200" s="33">
        <v>22.430325</v>
      </c>
      <c r="BI1200" s="35" t="s">
        <v>8088</v>
      </c>
      <c r="BK1200" s="33">
        <v>22.430325</v>
      </c>
      <c r="BL1200" s="35" t="s">
        <v>8088</v>
      </c>
      <c r="BN1200" s="33">
        <f>_xlfn.XLOOKUP(E1200,'[2]Charge Level Data'!$E:$E,'[2]Charge Level Data'!$BN:$BN,"N/A")</f>
        <v>22.430325</v>
      </c>
      <c r="BO1200" s="35" t="s">
        <v>8088</v>
      </c>
      <c r="BQ1200" s="33">
        <v>3844.26</v>
      </c>
      <c r="BR1200" s="35" t="s">
        <v>8088</v>
      </c>
    </row>
    <row r="1201" spans="1:70" x14ac:dyDescent="0.3">
      <c r="A1201">
        <v>13027897</v>
      </c>
      <c r="B1201" t="s">
        <v>6273</v>
      </c>
      <c r="C1201" s="33">
        <v>3379.32</v>
      </c>
      <c r="D1201">
        <v>272</v>
      </c>
      <c r="E1201">
        <v>0</v>
      </c>
      <c r="H1201" s="33">
        <f t="shared" si="57"/>
        <v>1351.7280000000001</v>
      </c>
      <c r="I1201" s="34">
        <f t="shared" si="55"/>
        <v>0</v>
      </c>
      <c r="J1201" s="34">
        <f t="shared" si="56"/>
        <v>0</v>
      </c>
      <c r="L1201" s="33" t="s">
        <v>8089</v>
      </c>
      <c r="M1201" s="35" t="s">
        <v>8088</v>
      </c>
      <c r="O1201" s="33" t="s">
        <v>8089</v>
      </c>
      <c r="P1201" s="35" t="s">
        <v>8088</v>
      </c>
      <c r="R1201" s="33" t="s">
        <v>8089</v>
      </c>
      <c r="S1201" s="35" t="s">
        <v>8088</v>
      </c>
      <c r="U1201" s="33" t="s">
        <v>8089</v>
      </c>
      <c r="V1201" s="35" t="s">
        <v>8088</v>
      </c>
      <c r="X1201" s="33" t="s">
        <v>8089</v>
      </c>
      <c r="Y1201" s="35" t="s">
        <v>8088</v>
      </c>
      <c r="AA1201" s="33" t="s">
        <v>8089</v>
      </c>
      <c r="AB1201" s="35" t="s">
        <v>8088</v>
      </c>
      <c r="AD1201" s="33" t="s">
        <v>8089</v>
      </c>
      <c r="AE1201" s="35" t="s">
        <v>8088</v>
      </c>
      <c r="AG1201" s="33" t="s">
        <v>8089</v>
      </c>
      <c r="AH1201" s="35" t="s">
        <v>8088</v>
      </c>
      <c r="AJ1201" s="33" t="s">
        <v>8089</v>
      </c>
      <c r="AK1201" s="35" t="s">
        <v>8088</v>
      </c>
      <c r="AM1201" s="33" t="s">
        <v>8089</v>
      </c>
      <c r="AN1201" s="35" t="s">
        <v>8088</v>
      </c>
      <c r="AP1201" s="33" t="s">
        <v>8089</v>
      </c>
      <c r="AQ1201" s="35" t="s">
        <v>8088</v>
      </c>
      <c r="AS1201" s="33" t="s">
        <v>8089</v>
      </c>
      <c r="AT1201" s="35" t="s">
        <v>8088</v>
      </c>
      <c r="AV1201" s="33" t="s">
        <v>8089</v>
      </c>
      <c r="AW1201" s="35" t="s">
        <v>8088</v>
      </c>
      <c r="AY1201" s="33" t="s">
        <v>8089</v>
      </c>
      <c r="AZ1201" s="35" t="s">
        <v>8088</v>
      </c>
      <c r="BB1201" s="33" t="s">
        <v>8089</v>
      </c>
      <c r="BC1201" s="35" t="s">
        <v>8088</v>
      </c>
      <c r="BE1201" s="33" t="s">
        <v>8089</v>
      </c>
      <c r="BF1201" s="35" t="s">
        <v>8088</v>
      </c>
      <c r="BH1201" s="33" t="s">
        <v>8089</v>
      </c>
      <c r="BI1201" s="35" t="s">
        <v>8088</v>
      </c>
      <c r="BK1201" s="33" t="s">
        <v>8089</v>
      </c>
      <c r="BL1201" s="35" t="s">
        <v>8088</v>
      </c>
      <c r="BN1201" s="33" t="str">
        <f>_xlfn.XLOOKUP(E1201,'[2]Charge Level Data'!$E:$E,'[2]Charge Level Data'!$BN:$BN,"N/A")</f>
        <v>N/A</v>
      </c>
      <c r="BO1201" s="35" t="s">
        <v>8088</v>
      </c>
      <c r="BQ1201" s="33" t="s">
        <v>8089</v>
      </c>
      <c r="BR1201" s="35" t="s">
        <v>8088</v>
      </c>
    </row>
    <row r="1202" spans="1:70" x14ac:dyDescent="0.3">
      <c r="A1202">
        <v>10035947</v>
      </c>
      <c r="B1202" t="s">
        <v>1134</v>
      </c>
      <c r="C1202" s="33">
        <v>3367</v>
      </c>
      <c r="D1202">
        <v>481</v>
      </c>
      <c r="E1202" t="s">
        <v>7892</v>
      </c>
      <c r="H1202" s="33">
        <f t="shared" si="57"/>
        <v>1346.8000000000002</v>
      </c>
      <c r="I1202" s="34">
        <f t="shared" si="55"/>
        <v>0</v>
      </c>
      <c r="J1202" s="34">
        <f t="shared" si="56"/>
        <v>2227.3999999999996</v>
      </c>
      <c r="L1202" s="33">
        <v>0</v>
      </c>
      <c r="M1202" s="35" t="s">
        <v>8088</v>
      </c>
      <c r="O1202" s="33">
        <v>0</v>
      </c>
      <c r="P1202" s="35" t="s">
        <v>8088</v>
      </c>
      <c r="R1202" s="33">
        <v>0</v>
      </c>
      <c r="S1202" s="35" t="s">
        <v>8088</v>
      </c>
      <c r="U1202" s="33">
        <v>2227.3999999999996</v>
      </c>
      <c r="V1202" s="35" t="s">
        <v>8088</v>
      </c>
      <c r="X1202" s="33">
        <v>1750.1000000000001</v>
      </c>
      <c r="Y1202" s="35" t="s">
        <v>8088</v>
      </c>
      <c r="AA1202" s="33">
        <v>2227.3999999999996</v>
      </c>
      <c r="AB1202" s="35" t="s">
        <v>8088</v>
      </c>
      <c r="AD1202" s="33">
        <v>1495.54</v>
      </c>
      <c r="AE1202" s="35" t="s">
        <v>8088</v>
      </c>
      <c r="AG1202" s="33">
        <v>0</v>
      </c>
      <c r="AH1202" s="35" t="s">
        <v>8088</v>
      </c>
      <c r="AJ1202" s="33">
        <v>0</v>
      </c>
      <c r="AK1202" s="35" t="s">
        <v>8088</v>
      </c>
      <c r="AM1202" s="33">
        <v>0</v>
      </c>
      <c r="AN1202" s="35" t="s">
        <v>8088</v>
      </c>
      <c r="AP1202" s="33">
        <v>0</v>
      </c>
      <c r="AQ1202" s="35" t="s">
        <v>8088</v>
      </c>
      <c r="AS1202" s="33">
        <v>0</v>
      </c>
      <c r="AT1202" s="35" t="s">
        <v>8088</v>
      </c>
      <c r="AV1202" s="33">
        <v>0</v>
      </c>
      <c r="AW1202" s="35" t="s">
        <v>8088</v>
      </c>
      <c r="AY1202" s="33">
        <v>0</v>
      </c>
      <c r="AZ1202" s="35" t="s">
        <v>8088</v>
      </c>
      <c r="BB1202" s="33">
        <v>0</v>
      </c>
      <c r="BC1202" s="35" t="s">
        <v>8088</v>
      </c>
      <c r="BE1202" s="33">
        <v>0</v>
      </c>
      <c r="BF1202" s="35" t="s">
        <v>8088</v>
      </c>
      <c r="BH1202" s="33">
        <v>1762.6895460000001</v>
      </c>
      <c r="BI1202" s="35" t="s">
        <v>8088</v>
      </c>
      <c r="BK1202" s="33">
        <v>1762.6895460000001</v>
      </c>
      <c r="BL1202" s="35" t="s">
        <v>8088</v>
      </c>
      <c r="BN1202" s="33">
        <f>_xlfn.XLOOKUP(E1202,'[2]Charge Level Data'!$E:$E,'[2]Charge Level Data'!$BN:$BN,"N/A")</f>
        <v>1762.6895460000001</v>
      </c>
      <c r="BO1202" s="35" t="s">
        <v>8088</v>
      </c>
      <c r="BQ1202" s="33">
        <v>2068.3000000000002</v>
      </c>
      <c r="BR1202" s="35" t="s">
        <v>8088</v>
      </c>
    </row>
    <row r="1203" spans="1:70" x14ac:dyDescent="0.3">
      <c r="A1203">
        <v>13536893</v>
      </c>
      <c r="B1203" t="s">
        <v>7094</v>
      </c>
      <c r="C1203" s="33">
        <v>3360</v>
      </c>
      <c r="D1203">
        <v>272</v>
      </c>
      <c r="E1203">
        <v>0</v>
      </c>
      <c r="H1203" s="33">
        <f t="shared" si="57"/>
        <v>1344</v>
      </c>
      <c r="I1203" s="34">
        <f t="shared" si="55"/>
        <v>0</v>
      </c>
      <c r="J1203" s="34">
        <f t="shared" si="56"/>
        <v>0</v>
      </c>
      <c r="L1203" s="33" t="s">
        <v>8089</v>
      </c>
      <c r="M1203" s="35" t="s">
        <v>8088</v>
      </c>
      <c r="O1203" s="33" t="s">
        <v>8089</v>
      </c>
      <c r="P1203" s="35" t="s">
        <v>8088</v>
      </c>
      <c r="R1203" s="33" t="s">
        <v>8089</v>
      </c>
      <c r="S1203" s="35" t="s">
        <v>8088</v>
      </c>
      <c r="U1203" s="33" t="s">
        <v>8089</v>
      </c>
      <c r="V1203" s="35" t="s">
        <v>8088</v>
      </c>
      <c r="X1203" s="33" t="s">
        <v>8089</v>
      </c>
      <c r="Y1203" s="35" t="s">
        <v>8088</v>
      </c>
      <c r="AA1203" s="33" t="s">
        <v>8089</v>
      </c>
      <c r="AB1203" s="35" t="s">
        <v>8088</v>
      </c>
      <c r="AD1203" s="33" t="s">
        <v>8089</v>
      </c>
      <c r="AE1203" s="35" t="s">
        <v>8088</v>
      </c>
      <c r="AG1203" s="33" t="s">
        <v>8089</v>
      </c>
      <c r="AH1203" s="35" t="s">
        <v>8088</v>
      </c>
      <c r="AJ1203" s="33" t="s">
        <v>8089</v>
      </c>
      <c r="AK1203" s="35" t="s">
        <v>8088</v>
      </c>
      <c r="AM1203" s="33" t="s">
        <v>8089</v>
      </c>
      <c r="AN1203" s="35" t="s">
        <v>8088</v>
      </c>
      <c r="AP1203" s="33" t="s">
        <v>8089</v>
      </c>
      <c r="AQ1203" s="35" t="s">
        <v>8088</v>
      </c>
      <c r="AS1203" s="33" t="s">
        <v>8089</v>
      </c>
      <c r="AT1203" s="35" t="s">
        <v>8088</v>
      </c>
      <c r="AV1203" s="33" t="s">
        <v>8089</v>
      </c>
      <c r="AW1203" s="35" t="s">
        <v>8088</v>
      </c>
      <c r="AY1203" s="33" t="s">
        <v>8089</v>
      </c>
      <c r="AZ1203" s="35" t="s">
        <v>8088</v>
      </c>
      <c r="BB1203" s="33" t="s">
        <v>8089</v>
      </c>
      <c r="BC1203" s="35" t="s">
        <v>8088</v>
      </c>
      <c r="BE1203" s="33" t="s">
        <v>8089</v>
      </c>
      <c r="BF1203" s="35" t="s">
        <v>8088</v>
      </c>
      <c r="BH1203" s="33" t="s">
        <v>8089</v>
      </c>
      <c r="BI1203" s="35" t="s">
        <v>8088</v>
      </c>
      <c r="BK1203" s="33" t="s">
        <v>8089</v>
      </c>
      <c r="BL1203" s="35" t="s">
        <v>8088</v>
      </c>
      <c r="BN1203" s="33" t="str">
        <f>_xlfn.XLOOKUP(E1203,'[2]Charge Level Data'!$E:$E,'[2]Charge Level Data'!$BN:$BN,"N/A")</f>
        <v>N/A</v>
      </c>
      <c r="BO1203" s="35" t="s">
        <v>8088</v>
      </c>
      <c r="BQ1203" s="33" t="s">
        <v>8089</v>
      </c>
      <c r="BR1203" s="35" t="s">
        <v>8088</v>
      </c>
    </row>
    <row r="1204" spans="1:70" x14ac:dyDescent="0.3">
      <c r="A1204">
        <v>2727643</v>
      </c>
      <c r="B1204" t="s">
        <v>1158</v>
      </c>
      <c r="C1204" s="33">
        <v>3357</v>
      </c>
      <c r="D1204">
        <v>450</v>
      </c>
      <c r="E1204">
        <v>99291</v>
      </c>
      <c r="H1204" s="33">
        <f t="shared" si="57"/>
        <v>1342.8000000000002</v>
      </c>
      <c r="I1204" s="34">
        <f t="shared" si="55"/>
        <v>32.54853</v>
      </c>
      <c r="J1204" s="34">
        <f t="shared" si="56"/>
        <v>2751.7611479384077</v>
      </c>
      <c r="L1204" s="33">
        <v>2646.4699373302874</v>
      </c>
      <c r="M1204" s="35" t="s">
        <v>8088</v>
      </c>
      <c r="O1204" s="33">
        <v>2751.7611479384077</v>
      </c>
      <c r="P1204" s="35" t="s">
        <v>8088</v>
      </c>
      <c r="R1204" s="33">
        <v>2459.9647055165756</v>
      </c>
      <c r="S1204" s="35" t="s">
        <v>8088</v>
      </c>
      <c r="U1204" s="33" t="s">
        <v>8088</v>
      </c>
      <c r="V1204" s="35" t="s">
        <v>8088</v>
      </c>
      <c r="X1204" s="33">
        <v>391.02</v>
      </c>
      <c r="Y1204" s="35" t="s">
        <v>8088</v>
      </c>
      <c r="AA1204" s="33">
        <v>2220.3999999999996</v>
      </c>
      <c r="AB1204" s="35" t="s">
        <v>8088</v>
      </c>
      <c r="AD1204" s="33">
        <v>1490.84</v>
      </c>
      <c r="AE1204" s="35" t="s">
        <v>8088</v>
      </c>
      <c r="AG1204" s="33">
        <v>619.90703919999987</v>
      </c>
      <c r="AH1204" s="35" t="s">
        <v>8088</v>
      </c>
      <c r="AJ1204" s="33">
        <v>619.90703919999987</v>
      </c>
      <c r="AK1204" s="35" t="s">
        <v>8088</v>
      </c>
      <c r="AM1204" s="33">
        <v>619.90703919999987</v>
      </c>
      <c r="AN1204" s="35" t="s">
        <v>8088</v>
      </c>
      <c r="AP1204" s="33">
        <v>619.90703919999987</v>
      </c>
      <c r="AQ1204" s="35" t="s">
        <v>8088</v>
      </c>
      <c r="AS1204" s="33">
        <v>619.90703919999987</v>
      </c>
      <c r="AT1204" s="35" t="s">
        <v>8088</v>
      </c>
      <c r="AV1204" s="33">
        <v>619.90703919999987</v>
      </c>
      <c r="AW1204" s="35" t="s">
        <v>8088</v>
      </c>
      <c r="AY1204" s="33">
        <v>619.90703919999987</v>
      </c>
      <c r="AZ1204" s="35" t="s">
        <v>8088</v>
      </c>
      <c r="BB1204" s="33">
        <v>149.66</v>
      </c>
      <c r="BC1204" s="35" t="s">
        <v>8088</v>
      </c>
      <c r="BE1204" s="33">
        <v>149.66</v>
      </c>
      <c r="BF1204" s="35" t="s">
        <v>8088</v>
      </c>
      <c r="BH1204" s="33">
        <v>32.54853</v>
      </c>
      <c r="BI1204" s="35" t="s">
        <v>8088</v>
      </c>
      <c r="BK1204" s="33">
        <v>32.54853</v>
      </c>
      <c r="BL1204" s="35" t="s">
        <v>8088</v>
      </c>
      <c r="BN1204" s="33">
        <f>_xlfn.XLOOKUP(E1204,'[2]Charge Level Data'!$E:$E,'[2]Charge Level Data'!$BN:$BN,"N/A")</f>
        <v>32.54853</v>
      </c>
      <c r="BO1204" s="35" t="s">
        <v>8088</v>
      </c>
      <c r="BQ1204" s="33">
        <v>2061.8000000000002</v>
      </c>
      <c r="BR1204" s="35" t="s">
        <v>8088</v>
      </c>
    </row>
    <row r="1205" spans="1:70" x14ac:dyDescent="0.3">
      <c r="A1205">
        <v>2389455</v>
      </c>
      <c r="B1205" t="s">
        <v>1176</v>
      </c>
      <c r="C1205" s="33">
        <v>3357</v>
      </c>
      <c r="D1205">
        <v>450</v>
      </c>
      <c r="E1205">
        <v>99291</v>
      </c>
      <c r="H1205" s="33">
        <f t="shared" si="57"/>
        <v>1342.8000000000002</v>
      </c>
      <c r="I1205" s="34">
        <f t="shared" si="55"/>
        <v>32.54853</v>
      </c>
      <c r="J1205" s="34">
        <f t="shared" si="56"/>
        <v>2751.7611479384077</v>
      </c>
      <c r="L1205" s="33">
        <v>2646.4699373302874</v>
      </c>
      <c r="M1205" s="35" t="s">
        <v>8088</v>
      </c>
      <c r="O1205" s="33">
        <v>2751.7611479384077</v>
      </c>
      <c r="P1205" s="35" t="s">
        <v>8088</v>
      </c>
      <c r="R1205" s="33">
        <v>2459.9647055165756</v>
      </c>
      <c r="S1205" s="35" t="s">
        <v>8088</v>
      </c>
      <c r="U1205" s="33" t="s">
        <v>8088</v>
      </c>
      <c r="V1205" s="35" t="s">
        <v>8088</v>
      </c>
      <c r="X1205" s="33">
        <v>391.02</v>
      </c>
      <c r="Y1205" s="35" t="s">
        <v>8088</v>
      </c>
      <c r="AA1205" s="33">
        <v>2220.3999999999996</v>
      </c>
      <c r="AB1205" s="35" t="s">
        <v>8088</v>
      </c>
      <c r="AD1205" s="33">
        <v>1490.84</v>
      </c>
      <c r="AE1205" s="35" t="s">
        <v>8088</v>
      </c>
      <c r="AG1205" s="33">
        <v>619.90703919999987</v>
      </c>
      <c r="AH1205" s="35" t="s">
        <v>8088</v>
      </c>
      <c r="AJ1205" s="33">
        <v>619.90703919999987</v>
      </c>
      <c r="AK1205" s="35" t="s">
        <v>8088</v>
      </c>
      <c r="AM1205" s="33">
        <v>619.90703919999987</v>
      </c>
      <c r="AN1205" s="35" t="s">
        <v>8088</v>
      </c>
      <c r="AP1205" s="33">
        <v>619.90703919999987</v>
      </c>
      <c r="AQ1205" s="35" t="s">
        <v>8088</v>
      </c>
      <c r="AS1205" s="33">
        <v>619.90703919999987</v>
      </c>
      <c r="AT1205" s="35" t="s">
        <v>8088</v>
      </c>
      <c r="AV1205" s="33">
        <v>619.90703919999987</v>
      </c>
      <c r="AW1205" s="35" t="s">
        <v>8088</v>
      </c>
      <c r="AY1205" s="33">
        <v>619.90703919999987</v>
      </c>
      <c r="AZ1205" s="35" t="s">
        <v>8088</v>
      </c>
      <c r="BB1205" s="33">
        <v>149.66</v>
      </c>
      <c r="BC1205" s="35" t="s">
        <v>8088</v>
      </c>
      <c r="BE1205" s="33">
        <v>149.66</v>
      </c>
      <c r="BF1205" s="35" t="s">
        <v>8088</v>
      </c>
      <c r="BH1205" s="33">
        <v>32.54853</v>
      </c>
      <c r="BI1205" s="35" t="s">
        <v>8088</v>
      </c>
      <c r="BK1205" s="33">
        <v>32.54853</v>
      </c>
      <c r="BL1205" s="35" t="s">
        <v>8088</v>
      </c>
      <c r="BN1205" s="33">
        <f>_xlfn.XLOOKUP(E1205,'[2]Charge Level Data'!$E:$E,'[2]Charge Level Data'!$BN:$BN,"N/A")</f>
        <v>32.54853</v>
      </c>
      <c r="BO1205" s="35" t="s">
        <v>8088</v>
      </c>
      <c r="BQ1205" s="33">
        <v>2061.8000000000002</v>
      </c>
      <c r="BR1205" s="35" t="s">
        <v>8088</v>
      </c>
    </row>
    <row r="1206" spans="1:70" x14ac:dyDescent="0.3">
      <c r="A1206">
        <v>13476415</v>
      </c>
      <c r="B1206" t="s">
        <v>1136</v>
      </c>
      <c r="C1206" s="33">
        <v>3357</v>
      </c>
      <c r="D1206">
        <v>361</v>
      </c>
      <c r="E1206">
        <v>99291</v>
      </c>
      <c r="H1206" s="33">
        <f t="shared" si="57"/>
        <v>1342.8000000000002</v>
      </c>
      <c r="I1206" s="34">
        <f t="shared" si="55"/>
        <v>32.54853</v>
      </c>
      <c r="J1206" s="34">
        <f t="shared" si="56"/>
        <v>2751.7611479384077</v>
      </c>
      <c r="L1206" s="33">
        <v>2646.4699373302874</v>
      </c>
      <c r="M1206" s="35" t="s">
        <v>8088</v>
      </c>
      <c r="O1206" s="33">
        <v>2751.7611479384077</v>
      </c>
      <c r="P1206" s="35" t="s">
        <v>8088</v>
      </c>
      <c r="R1206" s="33">
        <v>2459.9647055165756</v>
      </c>
      <c r="S1206" s="35" t="s">
        <v>8088</v>
      </c>
      <c r="U1206" s="33" t="s">
        <v>8088</v>
      </c>
      <c r="V1206" s="35" t="s">
        <v>8088</v>
      </c>
      <c r="X1206" s="33">
        <v>391.02</v>
      </c>
      <c r="Y1206" s="35" t="s">
        <v>8088</v>
      </c>
      <c r="AA1206" s="33">
        <v>2220.3999999999996</v>
      </c>
      <c r="AB1206" s="35" t="s">
        <v>8088</v>
      </c>
      <c r="AD1206" s="33">
        <v>1490.84</v>
      </c>
      <c r="AE1206" s="35" t="s">
        <v>8088</v>
      </c>
      <c r="AG1206" s="33">
        <v>619.90703919999987</v>
      </c>
      <c r="AH1206" s="35" t="s">
        <v>8088</v>
      </c>
      <c r="AJ1206" s="33">
        <v>619.90703919999987</v>
      </c>
      <c r="AK1206" s="35" t="s">
        <v>8088</v>
      </c>
      <c r="AM1206" s="33">
        <v>619.90703919999987</v>
      </c>
      <c r="AN1206" s="35" t="s">
        <v>8088</v>
      </c>
      <c r="AP1206" s="33">
        <v>619.90703919999987</v>
      </c>
      <c r="AQ1206" s="35" t="s">
        <v>8088</v>
      </c>
      <c r="AS1206" s="33">
        <v>619.90703919999987</v>
      </c>
      <c r="AT1206" s="35" t="s">
        <v>8088</v>
      </c>
      <c r="AV1206" s="33">
        <v>619.90703919999987</v>
      </c>
      <c r="AW1206" s="35" t="s">
        <v>8088</v>
      </c>
      <c r="AY1206" s="33">
        <v>619.90703919999987</v>
      </c>
      <c r="AZ1206" s="35" t="s">
        <v>8088</v>
      </c>
      <c r="BB1206" s="33">
        <v>149.66</v>
      </c>
      <c r="BC1206" s="35" t="s">
        <v>8088</v>
      </c>
      <c r="BE1206" s="33">
        <v>149.66</v>
      </c>
      <c r="BF1206" s="35" t="s">
        <v>8088</v>
      </c>
      <c r="BH1206" s="33">
        <v>32.54853</v>
      </c>
      <c r="BI1206" s="35" t="s">
        <v>8088</v>
      </c>
      <c r="BK1206" s="33">
        <v>32.54853</v>
      </c>
      <c r="BL1206" s="35" t="s">
        <v>8088</v>
      </c>
      <c r="BN1206" s="33">
        <f>_xlfn.XLOOKUP(E1206,'[2]Charge Level Data'!$E:$E,'[2]Charge Level Data'!$BN:$BN,"N/A")</f>
        <v>32.54853</v>
      </c>
      <c r="BO1206" s="35" t="s">
        <v>8088</v>
      </c>
      <c r="BQ1206" s="33">
        <v>2061.8000000000002</v>
      </c>
      <c r="BR1206" s="35" t="s">
        <v>8088</v>
      </c>
    </row>
    <row r="1207" spans="1:70" x14ac:dyDescent="0.3">
      <c r="A1207">
        <v>13026593</v>
      </c>
      <c r="B1207" t="s">
        <v>6099</v>
      </c>
      <c r="C1207" s="33">
        <v>3341.1</v>
      </c>
      <c r="D1207">
        <v>278</v>
      </c>
      <c r="E1207" t="s">
        <v>7839</v>
      </c>
      <c r="H1207" s="33">
        <f t="shared" si="57"/>
        <v>1336.44</v>
      </c>
      <c r="I1207" s="34">
        <f t="shared" si="55"/>
        <v>0</v>
      </c>
      <c r="J1207" s="34">
        <f t="shared" si="56"/>
        <v>817.29000000000008</v>
      </c>
      <c r="L1207" s="33">
        <v>0</v>
      </c>
      <c r="M1207" s="35" t="s">
        <v>8088</v>
      </c>
      <c r="O1207" s="33">
        <v>0</v>
      </c>
      <c r="P1207" s="35" t="s">
        <v>8088</v>
      </c>
      <c r="R1207" s="33">
        <v>0</v>
      </c>
      <c r="S1207" s="35" t="s">
        <v>8088</v>
      </c>
      <c r="U1207" s="33">
        <v>706.3</v>
      </c>
      <c r="V1207" s="35" t="s">
        <v>8088</v>
      </c>
      <c r="X1207" s="33">
        <v>554.95000000000005</v>
      </c>
      <c r="Y1207" s="35" t="s">
        <v>8088</v>
      </c>
      <c r="AA1207" s="33">
        <v>706.3</v>
      </c>
      <c r="AB1207" s="35" t="s">
        <v>8088</v>
      </c>
      <c r="AD1207" s="33">
        <v>474.22999999999996</v>
      </c>
      <c r="AE1207" s="35" t="s">
        <v>8088</v>
      </c>
      <c r="AG1207" s="33">
        <v>0</v>
      </c>
      <c r="AH1207" s="35" t="s">
        <v>8088</v>
      </c>
      <c r="AJ1207" s="33">
        <v>0</v>
      </c>
      <c r="AK1207" s="35" t="s">
        <v>8088</v>
      </c>
      <c r="AM1207" s="33">
        <v>0</v>
      </c>
      <c r="AN1207" s="35" t="s">
        <v>8088</v>
      </c>
      <c r="AP1207" s="33">
        <v>0</v>
      </c>
      <c r="AQ1207" s="35" t="s">
        <v>8088</v>
      </c>
      <c r="AS1207" s="33">
        <v>0</v>
      </c>
      <c r="AT1207" s="35" t="s">
        <v>8088</v>
      </c>
      <c r="AV1207" s="33">
        <v>0</v>
      </c>
      <c r="AW1207" s="35" t="s">
        <v>8088</v>
      </c>
      <c r="AY1207" s="33">
        <v>0</v>
      </c>
      <c r="AZ1207" s="35" t="s">
        <v>8088</v>
      </c>
      <c r="BB1207" s="33">
        <v>0</v>
      </c>
      <c r="BC1207" s="35" t="s">
        <v>8088</v>
      </c>
      <c r="BE1207" s="33">
        <v>0</v>
      </c>
      <c r="BF1207" s="35" t="s">
        <v>8088</v>
      </c>
      <c r="BH1207" s="33">
        <v>22.430325</v>
      </c>
      <c r="BI1207" s="35" t="s">
        <v>8088</v>
      </c>
      <c r="BK1207" s="33">
        <v>22.430325</v>
      </c>
      <c r="BL1207" s="35" t="s">
        <v>8088</v>
      </c>
      <c r="BN1207" s="33">
        <f>_xlfn.XLOOKUP(E1207,'[2]Charge Level Data'!$E:$E,'[2]Charge Level Data'!$BN:$BN,"N/A")</f>
        <v>22.430325</v>
      </c>
      <c r="BO1207" s="35" t="s">
        <v>8088</v>
      </c>
      <c r="BQ1207" s="33">
        <v>817.29000000000008</v>
      </c>
      <c r="BR1207" s="35" t="s">
        <v>8088</v>
      </c>
    </row>
    <row r="1208" spans="1:70" x14ac:dyDescent="0.3">
      <c r="A1208">
        <v>9960943</v>
      </c>
      <c r="B1208" t="s">
        <v>3256</v>
      </c>
      <c r="C1208" s="33">
        <v>3332</v>
      </c>
      <c r="D1208">
        <v>450</v>
      </c>
      <c r="E1208">
        <v>36410</v>
      </c>
      <c r="H1208" s="33">
        <f t="shared" si="57"/>
        <v>1332.8000000000002</v>
      </c>
      <c r="I1208" s="34">
        <f t="shared" si="55"/>
        <v>0</v>
      </c>
      <c r="J1208" s="34">
        <f t="shared" si="56"/>
        <v>2550.69</v>
      </c>
      <c r="L1208" s="33">
        <v>0</v>
      </c>
      <c r="M1208" s="35" t="s">
        <v>8088</v>
      </c>
      <c r="O1208" s="33">
        <v>0</v>
      </c>
      <c r="P1208" s="35" t="s">
        <v>8088</v>
      </c>
      <c r="R1208" s="33">
        <v>0</v>
      </c>
      <c r="S1208" s="35" t="s">
        <v>8088</v>
      </c>
      <c r="U1208" s="33">
        <v>2204.2999999999997</v>
      </c>
      <c r="V1208" s="35" t="s">
        <v>8088</v>
      </c>
      <c r="X1208" s="33">
        <v>1731.95</v>
      </c>
      <c r="Y1208" s="35" t="s">
        <v>8088</v>
      </c>
      <c r="AA1208" s="33">
        <v>2204.2999999999997</v>
      </c>
      <c r="AB1208" s="35" t="s">
        <v>8088</v>
      </c>
      <c r="AD1208" s="33">
        <v>1480.03</v>
      </c>
      <c r="AE1208" s="35" t="s">
        <v>8088</v>
      </c>
      <c r="AG1208" s="33">
        <v>0</v>
      </c>
      <c r="AH1208" s="35" t="s">
        <v>8088</v>
      </c>
      <c r="AJ1208" s="33">
        <v>0</v>
      </c>
      <c r="AK1208" s="35" t="s">
        <v>8088</v>
      </c>
      <c r="AM1208" s="33">
        <v>0</v>
      </c>
      <c r="AN1208" s="35" t="s">
        <v>8088</v>
      </c>
      <c r="AP1208" s="33">
        <v>0</v>
      </c>
      <c r="AQ1208" s="35" t="s">
        <v>8088</v>
      </c>
      <c r="AS1208" s="33">
        <v>0</v>
      </c>
      <c r="AT1208" s="35" t="s">
        <v>8088</v>
      </c>
      <c r="AV1208" s="33">
        <v>0</v>
      </c>
      <c r="AW1208" s="35" t="s">
        <v>8088</v>
      </c>
      <c r="AY1208" s="33">
        <v>0</v>
      </c>
      <c r="AZ1208" s="35" t="s">
        <v>8088</v>
      </c>
      <c r="BB1208" s="33">
        <v>6.27</v>
      </c>
      <c r="BC1208" s="35" t="s">
        <v>8088</v>
      </c>
      <c r="BE1208" s="33">
        <v>6.27</v>
      </c>
      <c r="BF1208" s="35" t="s">
        <v>8088</v>
      </c>
      <c r="BH1208" s="33">
        <v>26.425214999999998</v>
      </c>
      <c r="BI1208" s="35" t="s">
        <v>8088</v>
      </c>
      <c r="BK1208" s="33">
        <v>26.425214999999998</v>
      </c>
      <c r="BL1208" s="35" t="s">
        <v>8088</v>
      </c>
      <c r="BN1208" s="33">
        <f>_xlfn.XLOOKUP(E1208,'[2]Charge Level Data'!$E:$E,'[2]Charge Level Data'!$BN:$BN,"N/A")</f>
        <v>26.425214999999998</v>
      </c>
      <c r="BO1208" s="35" t="s">
        <v>8088</v>
      </c>
      <c r="BQ1208" s="33">
        <v>2550.69</v>
      </c>
      <c r="BR1208" s="35" t="s">
        <v>8088</v>
      </c>
    </row>
    <row r="1209" spans="1:70" x14ac:dyDescent="0.3">
      <c r="A1209">
        <v>13026546</v>
      </c>
      <c r="B1209" t="s">
        <v>6109</v>
      </c>
      <c r="C1209" s="33">
        <v>3330</v>
      </c>
      <c r="D1209">
        <v>278</v>
      </c>
      <c r="E1209" t="s">
        <v>7839</v>
      </c>
      <c r="H1209" s="33">
        <f t="shared" si="57"/>
        <v>1332</v>
      </c>
      <c r="I1209" s="34">
        <f t="shared" si="55"/>
        <v>0</v>
      </c>
      <c r="J1209" s="34">
        <f t="shared" si="56"/>
        <v>817.29000000000008</v>
      </c>
      <c r="L1209" s="33">
        <v>0</v>
      </c>
      <c r="M1209" s="35" t="s">
        <v>8088</v>
      </c>
      <c r="O1209" s="33">
        <v>0</v>
      </c>
      <c r="P1209" s="35" t="s">
        <v>8088</v>
      </c>
      <c r="R1209" s="33">
        <v>0</v>
      </c>
      <c r="S1209" s="35" t="s">
        <v>8088</v>
      </c>
      <c r="U1209" s="33">
        <v>706.3</v>
      </c>
      <c r="V1209" s="35" t="s">
        <v>8088</v>
      </c>
      <c r="X1209" s="33">
        <v>554.95000000000005</v>
      </c>
      <c r="Y1209" s="35" t="s">
        <v>8088</v>
      </c>
      <c r="AA1209" s="33">
        <v>706.3</v>
      </c>
      <c r="AB1209" s="35" t="s">
        <v>8088</v>
      </c>
      <c r="AD1209" s="33">
        <v>474.22999999999996</v>
      </c>
      <c r="AE1209" s="35" t="s">
        <v>8088</v>
      </c>
      <c r="AG1209" s="33">
        <v>0</v>
      </c>
      <c r="AH1209" s="35" t="s">
        <v>8088</v>
      </c>
      <c r="AJ1209" s="33">
        <v>0</v>
      </c>
      <c r="AK1209" s="35" t="s">
        <v>8088</v>
      </c>
      <c r="AM1209" s="33">
        <v>0</v>
      </c>
      <c r="AN1209" s="35" t="s">
        <v>8088</v>
      </c>
      <c r="AP1209" s="33">
        <v>0</v>
      </c>
      <c r="AQ1209" s="35" t="s">
        <v>8088</v>
      </c>
      <c r="AS1209" s="33">
        <v>0</v>
      </c>
      <c r="AT1209" s="35" t="s">
        <v>8088</v>
      </c>
      <c r="AV1209" s="33">
        <v>0</v>
      </c>
      <c r="AW1209" s="35" t="s">
        <v>8088</v>
      </c>
      <c r="AY1209" s="33">
        <v>0</v>
      </c>
      <c r="AZ1209" s="35" t="s">
        <v>8088</v>
      </c>
      <c r="BB1209" s="33">
        <v>0</v>
      </c>
      <c r="BC1209" s="35" t="s">
        <v>8088</v>
      </c>
      <c r="BE1209" s="33">
        <v>0</v>
      </c>
      <c r="BF1209" s="35" t="s">
        <v>8088</v>
      </c>
      <c r="BH1209" s="33">
        <v>22.430325</v>
      </c>
      <c r="BI1209" s="35" t="s">
        <v>8088</v>
      </c>
      <c r="BK1209" s="33">
        <v>22.430325</v>
      </c>
      <c r="BL1209" s="35" t="s">
        <v>8088</v>
      </c>
      <c r="BN1209" s="33">
        <f>_xlfn.XLOOKUP(E1209,'[2]Charge Level Data'!$E:$E,'[2]Charge Level Data'!$BN:$BN,"N/A")</f>
        <v>22.430325</v>
      </c>
      <c r="BO1209" s="35" t="s">
        <v>8088</v>
      </c>
      <c r="BQ1209" s="33">
        <v>817.29000000000008</v>
      </c>
      <c r="BR1209" s="35" t="s">
        <v>8088</v>
      </c>
    </row>
    <row r="1210" spans="1:70" x14ac:dyDescent="0.3">
      <c r="A1210">
        <v>7968786</v>
      </c>
      <c r="B1210" t="s">
        <v>1190</v>
      </c>
      <c r="C1210" s="33">
        <v>3329</v>
      </c>
      <c r="D1210">
        <v>450</v>
      </c>
      <c r="E1210">
        <v>99292</v>
      </c>
      <c r="H1210" s="33">
        <f t="shared" si="57"/>
        <v>1331.6000000000001</v>
      </c>
      <c r="I1210" s="34">
        <f t="shared" si="55"/>
        <v>0</v>
      </c>
      <c r="J1210" s="34">
        <f t="shared" si="56"/>
        <v>2262.3999999999996</v>
      </c>
      <c r="L1210" s="33">
        <v>0</v>
      </c>
      <c r="M1210" s="35" t="s">
        <v>8088</v>
      </c>
      <c r="O1210" s="33">
        <v>0</v>
      </c>
      <c r="P1210" s="35" t="s">
        <v>8088</v>
      </c>
      <c r="R1210" s="33">
        <v>0</v>
      </c>
      <c r="S1210" s="35" t="s">
        <v>8088</v>
      </c>
      <c r="U1210" s="33" t="s">
        <v>8088</v>
      </c>
      <c r="V1210" s="35" t="s">
        <v>8088</v>
      </c>
      <c r="X1210" s="33">
        <v>142.69</v>
      </c>
      <c r="Y1210" s="35" t="s">
        <v>8088</v>
      </c>
      <c r="AA1210" s="33">
        <v>2262.3999999999996</v>
      </c>
      <c r="AB1210" s="35" t="s">
        <v>8088</v>
      </c>
      <c r="AD1210" s="33">
        <v>1519.04</v>
      </c>
      <c r="AE1210" s="35" t="s">
        <v>8088</v>
      </c>
      <c r="AG1210" s="33">
        <v>0</v>
      </c>
      <c r="AH1210" s="35" t="s">
        <v>8088</v>
      </c>
      <c r="AJ1210" s="33">
        <v>0</v>
      </c>
      <c r="AK1210" s="35" t="s">
        <v>8088</v>
      </c>
      <c r="AM1210" s="33">
        <v>0</v>
      </c>
      <c r="AN1210" s="35" t="s">
        <v>8088</v>
      </c>
      <c r="AP1210" s="33">
        <v>0</v>
      </c>
      <c r="AQ1210" s="35" t="s">
        <v>8088</v>
      </c>
      <c r="AS1210" s="33">
        <v>0</v>
      </c>
      <c r="AT1210" s="35" t="s">
        <v>8088</v>
      </c>
      <c r="AV1210" s="33">
        <v>0</v>
      </c>
      <c r="AW1210" s="35" t="s">
        <v>8088</v>
      </c>
      <c r="AY1210" s="33">
        <v>0</v>
      </c>
      <c r="AZ1210" s="35" t="s">
        <v>8088</v>
      </c>
      <c r="BB1210" s="33">
        <v>75.19</v>
      </c>
      <c r="BC1210" s="35" t="s">
        <v>8088</v>
      </c>
      <c r="BE1210" s="33">
        <v>75.19</v>
      </c>
      <c r="BF1210" s="35" t="s">
        <v>8088</v>
      </c>
      <c r="BH1210" s="33">
        <v>32.54853</v>
      </c>
      <c r="BI1210" s="35" t="s">
        <v>8088</v>
      </c>
      <c r="BK1210" s="33">
        <v>32.54853</v>
      </c>
      <c r="BL1210" s="35" t="s">
        <v>8088</v>
      </c>
      <c r="BN1210" s="33">
        <f>_xlfn.XLOOKUP(E1210,'[2]Charge Level Data'!$E:$E,'[2]Charge Level Data'!$BN:$BN,"N/A")</f>
        <v>32.54853</v>
      </c>
      <c r="BO1210" s="35" t="s">
        <v>8088</v>
      </c>
      <c r="BQ1210" s="33">
        <v>2100.8000000000002</v>
      </c>
      <c r="BR1210" s="35" t="s">
        <v>8088</v>
      </c>
    </row>
    <row r="1211" spans="1:70" x14ac:dyDescent="0.3">
      <c r="A1211">
        <v>11087360</v>
      </c>
      <c r="B1211" t="s">
        <v>3034</v>
      </c>
      <c r="C1211" s="33">
        <v>3317</v>
      </c>
      <c r="D1211">
        <v>761</v>
      </c>
      <c r="E1211">
        <v>36410</v>
      </c>
      <c r="H1211" s="33">
        <f t="shared" si="57"/>
        <v>1326.8000000000002</v>
      </c>
      <c r="I1211" s="34">
        <f t="shared" si="55"/>
        <v>0</v>
      </c>
      <c r="J1211" s="34">
        <f t="shared" si="56"/>
        <v>2550.69</v>
      </c>
      <c r="L1211" s="33">
        <v>0</v>
      </c>
      <c r="M1211" s="35" t="s">
        <v>8088</v>
      </c>
      <c r="O1211" s="33">
        <v>0</v>
      </c>
      <c r="P1211" s="35" t="s">
        <v>8088</v>
      </c>
      <c r="R1211" s="33">
        <v>0</v>
      </c>
      <c r="S1211" s="35" t="s">
        <v>8088</v>
      </c>
      <c r="U1211" s="33">
        <v>2204.2999999999997</v>
      </c>
      <c r="V1211" s="35" t="s">
        <v>8088</v>
      </c>
      <c r="X1211" s="33">
        <v>1731.95</v>
      </c>
      <c r="Y1211" s="35" t="s">
        <v>8088</v>
      </c>
      <c r="AA1211" s="33">
        <v>2204.2999999999997</v>
      </c>
      <c r="AB1211" s="35" t="s">
        <v>8088</v>
      </c>
      <c r="AD1211" s="33">
        <v>1480.03</v>
      </c>
      <c r="AE1211" s="35" t="s">
        <v>8088</v>
      </c>
      <c r="AG1211" s="33">
        <v>0</v>
      </c>
      <c r="AH1211" s="35" t="s">
        <v>8088</v>
      </c>
      <c r="AJ1211" s="33">
        <v>0</v>
      </c>
      <c r="AK1211" s="35" t="s">
        <v>8088</v>
      </c>
      <c r="AM1211" s="33">
        <v>0</v>
      </c>
      <c r="AN1211" s="35" t="s">
        <v>8088</v>
      </c>
      <c r="AP1211" s="33">
        <v>0</v>
      </c>
      <c r="AQ1211" s="35" t="s">
        <v>8088</v>
      </c>
      <c r="AS1211" s="33">
        <v>0</v>
      </c>
      <c r="AT1211" s="35" t="s">
        <v>8088</v>
      </c>
      <c r="AV1211" s="33">
        <v>0</v>
      </c>
      <c r="AW1211" s="35" t="s">
        <v>8088</v>
      </c>
      <c r="AY1211" s="33">
        <v>0</v>
      </c>
      <c r="AZ1211" s="35" t="s">
        <v>8088</v>
      </c>
      <c r="BB1211" s="33">
        <v>6.27</v>
      </c>
      <c r="BC1211" s="35" t="s">
        <v>8088</v>
      </c>
      <c r="BE1211" s="33">
        <v>6.27</v>
      </c>
      <c r="BF1211" s="35" t="s">
        <v>8088</v>
      </c>
      <c r="BH1211" s="33">
        <v>26.425214999999998</v>
      </c>
      <c r="BI1211" s="35" t="s">
        <v>8088</v>
      </c>
      <c r="BK1211" s="33">
        <v>26.425214999999998</v>
      </c>
      <c r="BL1211" s="35" t="s">
        <v>8088</v>
      </c>
      <c r="BN1211" s="33">
        <f>_xlfn.XLOOKUP(E1211,'[2]Charge Level Data'!$E:$E,'[2]Charge Level Data'!$BN:$BN,"N/A")</f>
        <v>26.425214999999998</v>
      </c>
      <c r="BO1211" s="35" t="s">
        <v>8088</v>
      </c>
      <c r="BQ1211" s="33">
        <v>2550.69</v>
      </c>
      <c r="BR1211" s="35" t="s">
        <v>8088</v>
      </c>
    </row>
    <row r="1212" spans="1:70" x14ac:dyDescent="0.3">
      <c r="A1212">
        <v>13024791</v>
      </c>
      <c r="B1212" t="s">
        <v>5431</v>
      </c>
      <c r="C1212" s="33">
        <v>3300</v>
      </c>
      <c r="D1212">
        <v>278</v>
      </c>
      <c r="E1212">
        <v>0</v>
      </c>
      <c r="H1212" s="33">
        <f t="shared" si="57"/>
        <v>1320</v>
      </c>
      <c r="I1212" s="34">
        <f t="shared" si="55"/>
        <v>0</v>
      </c>
      <c r="J1212" s="34">
        <f t="shared" si="56"/>
        <v>0</v>
      </c>
      <c r="L1212" s="33" t="s">
        <v>8089</v>
      </c>
      <c r="M1212" s="35" t="s">
        <v>8088</v>
      </c>
      <c r="O1212" s="33" t="s">
        <v>8089</v>
      </c>
      <c r="P1212" s="35" t="s">
        <v>8088</v>
      </c>
      <c r="R1212" s="33" t="s">
        <v>8089</v>
      </c>
      <c r="S1212" s="35" t="s">
        <v>8088</v>
      </c>
      <c r="U1212" s="33" t="s">
        <v>8089</v>
      </c>
      <c r="V1212" s="35" t="s">
        <v>8088</v>
      </c>
      <c r="X1212" s="33" t="s">
        <v>8089</v>
      </c>
      <c r="Y1212" s="35" t="s">
        <v>8088</v>
      </c>
      <c r="AA1212" s="33" t="s">
        <v>8089</v>
      </c>
      <c r="AB1212" s="35" t="s">
        <v>8088</v>
      </c>
      <c r="AD1212" s="33" t="s">
        <v>8089</v>
      </c>
      <c r="AE1212" s="35" t="s">
        <v>8088</v>
      </c>
      <c r="AG1212" s="33" t="s">
        <v>8089</v>
      </c>
      <c r="AH1212" s="35" t="s">
        <v>8088</v>
      </c>
      <c r="AJ1212" s="33" t="s">
        <v>8089</v>
      </c>
      <c r="AK1212" s="35" t="s">
        <v>8088</v>
      </c>
      <c r="AM1212" s="33" t="s">
        <v>8089</v>
      </c>
      <c r="AN1212" s="35" t="s">
        <v>8088</v>
      </c>
      <c r="AP1212" s="33" t="s">
        <v>8089</v>
      </c>
      <c r="AQ1212" s="35" t="s">
        <v>8088</v>
      </c>
      <c r="AS1212" s="33" t="s">
        <v>8089</v>
      </c>
      <c r="AT1212" s="35" t="s">
        <v>8088</v>
      </c>
      <c r="AV1212" s="33" t="s">
        <v>8089</v>
      </c>
      <c r="AW1212" s="35" t="s">
        <v>8088</v>
      </c>
      <c r="AY1212" s="33" t="s">
        <v>8089</v>
      </c>
      <c r="AZ1212" s="35" t="s">
        <v>8088</v>
      </c>
      <c r="BB1212" s="33" t="s">
        <v>8089</v>
      </c>
      <c r="BC1212" s="35" t="s">
        <v>8088</v>
      </c>
      <c r="BE1212" s="33" t="s">
        <v>8089</v>
      </c>
      <c r="BF1212" s="35" t="s">
        <v>8088</v>
      </c>
      <c r="BH1212" s="33" t="s">
        <v>8089</v>
      </c>
      <c r="BI1212" s="35" t="s">
        <v>8088</v>
      </c>
      <c r="BK1212" s="33" t="s">
        <v>8089</v>
      </c>
      <c r="BL1212" s="35" t="s">
        <v>8088</v>
      </c>
      <c r="BN1212" s="33" t="str">
        <f>_xlfn.XLOOKUP(E1212,'[2]Charge Level Data'!$E:$E,'[2]Charge Level Data'!$BN:$BN,"N/A")</f>
        <v>N/A</v>
      </c>
      <c r="BO1212" s="35" t="s">
        <v>8088</v>
      </c>
      <c r="BQ1212" s="33" t="s">
        <v>8089</v>
      </c>
      <c r="BR1212" s="35" t="s">
        <v>8088</v>
      </c>
    </row>
    <row r="1213" spans="1:70" x14ac:dyDescent="0.3">
      <c r="A1213">
        <v>13024792</v>
      </c>
      <c r="B1213" t="s">
        <v>5432</v>
      </c>
      <c r="C1213" s="33">
        <v>3300</v>
      </c>
      <c r="D1213">
        <v>278</v>
      </c>
      <c r="E1213">
        <v>0</v>
      </c>
      <c r="H1213" s="33">
        <f t="shared" si="57"/>
        <v>1320</v>
      </c>
      <c r="I1213" s="34">
        <f t="shared" si="55"/>
        <v>0</v>
      </c>
      <c r="J1213" s="34">
        <f t="shared" si="56"/>
        <v>0</v>
      </c>
      <c r="L1213" s="33" t="s">
        <v>8089</v>
      </c>
      <c r="M1213" s="35" t="s">
        <v>8088</v>
      </c>
      <c r="O1213" s="33" t="s">
        <v>8089</v>
      </c>
      <c r="P1213" s="35" t="s">
        <v>8088</v>
      </c>
      <c r="R1213" s="33" t="s">
        <v>8089</v>
      </c>
      <c r="S1213" s="35" t="s">
        <v>8088</v>
      </c>
      <c r="U1213" s="33" t="s">
        <v>8089</v>
      </c>
      <c r="V1213" s="35" t="s">
        <v>8088</v>
      </c>
      <c r="X1213" s="33" t="s">
        <v>8089</v>
      </c>
      <c r="Y1213" s="35" t="s">
        <v>8088</v>
      </c>
      <c r="AA1213" s="33" t="s">
        <v>8089</v>
      </c>
      <c r="AB1213" s="35" t="s">
        <v>8088</v>
      </c>
      <c r="AD1213" s="33" t="s">
        <v>8089</v>
      </c>
      <c r="AE1213" s="35" t="s">
        <v>8088</v>
      </c>
      <c r="AG1213" s="33" t="s">
        <v>8089</v>
      </c>
      <c r="AH1213" s="35" t="s">
        <v>8088</v>
      </c>
      <c r="AJ1213" s="33" t="s">
        <v>8089</v>
      </c>
      <c r="AK1213" s="35" t="s">
        <v>8088</v>
      </c>
      <c r="AM1213" s="33" t="s">
        <v>8089</v>
      </c>
      <c r="AN1213" s="35" t="s">
        <v>8088</v>
      </c>
      <c r="AP1213" s="33" t="s">
        <v>8089</v>
      </c>
      <c r="AQ1213" s="35" t="s">
        <v>8088</v>
      </c>
      <c r="AS1213" s="33" t="s">
        <v>8089</v>
      </c>
      <c r="AT1213" s="35" t="s">
        <v>8088</v>
      </c>
      <c r="AV1213" s="33" t="s">
        <v>8089</v>
      </c>
      <c r="AW1213" s="35" t="s">
        <v>8088</v>
      </c>
      <c r="AY1213" s="33" t="s">
        <v>8089</v>
      </c>
      <c r="AZ1213" s="35" t="s">
        <v>8088</v>
      </c>
      <c r="BB1213" s="33" t="s">
        <v>8089</v>
      </c>
      <c r="BC1213" s="35" t="s">
        <v>8088</v>
      </c>
      <c r="BE1213" s="33" t="s">
        <v>8089</v>
      </c>
      <c r="BF1213" s="35" t="s">
        <v>8088</v>
      </c>
      <c r="BH1213" s="33" t="s">
        <v>8089</v>
      </c>
      <c r="BI1213" s="35" t="s">
        <v>8088</v>
      </c>
      <c r="BK1213" s="33" t="s">
        <v>8089</v>
      </c>
      <c r="BL1213" s="35" t="s">
        <v>8088</v>
      </c>
      <c r="BN1213" s="33" t="str">
        <f>_xlfn.XLOOKUP(E1213,'[2]Charge Level Data'!$E:$E,'[2]Charge Level Data'!$BN:$BN,"N/A")</f>
        <v>N/A</v>
      </c>
      <c r="BO1213" s="35" t="s">
        <v>8088</v>
      </c>
      <c r="BQ1213" s="33" t="s">
        <v>8089</v>
      </c>
      <c r="BR1213" s="35" t="s">
        <v>8088</v>
      </c>
    </row>
    <row r="1214" spans="1:70" x14ac:dyDescent="0.3">
      <c r="A1214">
        <v>13024793</v>
      </c>
      <c r="B1214" t="s">
        <v>5433</v>
      </c>
      <c r="C1214" s="33">
        <v>3300</v>
      </c>
      <c r="D1214">
        <v>278</v>
      </c>
      <c r="E1214">
        <v>0</v>
      </c>
      <c r="H1214" s="33">
        <f t="shared" si="57"/>
        <v>1320</v>
      </c>
      <c r="I1214" s="34">
        <f t="shared" si="55"/>
        <v>0</v>
      </c>
      <c r="J1214" s="34">
        <f t="shared" si="56"/>
        <v>0</v>
      </c>
      <c r="L1214" s="33" t="s">
        <v>8089</v>
      </c>
      <c r="M1214" s="35" t="s">
        <v>8088</v>
      </c>
      <c r="O1214" s="33" t="s">
        <v>8089</v>
      </c>
      <c r="P1214" s="35" t="s">
        <v>8088</v>
      </c>
      <c r="R1214" s="33" t="s">
        <v>8089</v>
      </c>
      <c r="S1214" s="35" t="s">
        <v>8088</v>
      </c>
      <c r="U1214" s="33" t="s">
        <v>8089</v>
      </c>
      <c r="V1214" s="35" t="s">
        <v>8088</v>
      </c>
      <c r="X1214" s="33" t="s">
        <v>8089</v>
      </c>
      <c r="Y1214" s="35" t="s">
        <v>8088</v>
      </c>
      <c r="AA1214" s="33" t="s">
        <v>8089</v>
      </c>
      <c r="AB1214" s="35" t="s">
        <v>8088</v>
      </c>
      <c r="AD1214" s="33" t="s">
        <v>8089</v>
      </c>
      <c r="AE1214" s="35" t="s">
        <v>8088</v>
      </c>
      <c r="AG1214" s="33" t="s">
        <v>8089</v>
      </c>
      <c r="AH1214" s="35" t="s">
        <v>8088</v>
      </c>
      <c r="AJ1214" s="33" t="s">
        <v>8089</v>
      </c>
      <c r="AK1214" s="35" t="s">
        <v>8088</v>
      </c>
      <c r="AM1214" s="33" t="s">
        <v>8089</v>
      </c>
      <c r="AN1214" s="35" t="s">
        <v>8088</v>
      </c>
      <c r="AP1214" s="33" t="s">
        <v>8089</v>
      </c>
      <c r="AQ1214" s="35" t="s">
        <v>8088</v>
      </c>
      <c r="AS1214" s="33" t="s">
        <v>8089</v>
      </c>
      <c r="AT1214" s="35" t="s">
        <v>8088</v>
      </c>
      <c r="AV1214" s="33" t="s">
        <v>8089</v>
      </c>
      <c r="AW1214" s="35" t="s">
        <v>8088</v>
      </c>
      <c r="AY1214" s="33" t="s">
        <v>8089</v>
      </c>
      <c r="AZ1214" s="35" t="s">
        <v>8088</v>
      </c>
      <c r="BB1214" s="33" t="s">
        <v>8089</v>
      </c>
      <c r="BC1214" s="35" t="s">
        <v>8088</v>
      </c>
      <c r="BE1214" s="33" t="s">
        <v>8089</v>
      </c>
      <c r="BF1214" s="35" t="s">
        <v>8088</v>
      </c>
      <c r="BH1214" s="33" t="s">
        <v>8089</v>
      </c>
      <c r="BI1214" s="35" t="s">
        <v>8088</v>
      </c>
      <c r="BK1214" s="33" t="s">
        <v>8089</v>
      </c>
      <c r="BL1214" s="35" t="s">
        <v>8088</v>
      </c>
      <c r="BN1214" s="33" t="str">
        <f>_xlfn.XLOOKUP(E1214,'[2]Charge Level Data'!$E:$E,'[2]Charge Level Data'!$BN:$BN,"N/A")</f>
        <v>N/A</v>
      </c>
      <c r="BO1214" s="35" t="s">
        <v>8088</v>
      </c>
      <c r="BQ1214" s="33" t="s">
        <v>8089</v>
      </c>
      <c r="BR1214" s="35" t="s">
        <v>8088</v>
      </c>
    </row>
    <row r="1215" spans="1:70" x14ac:dyDescent="0.3">
      <c r="A1215">
        <v>13024866</v>
      </c>
      <c r="B1215" t="s">
        <v>5434</v>
      </c>
      <c r="C1215" s="33">
        <v>3300</v>
      </c>
      <c r="D1215">
        <v>278</v>
      </c>
      <c r="E1215">
        <v>0</v>
      </c>
      <c r="H1215" s="33">
        <f t="shared" si="57"/>
        <v>1320</v>
      </c>
      <c r="I1215" s="34">
        <f t="shared" si="55"/>
        <v>0</v>
      </c>
      <c r="J1215" s="34">
        <f t="shared" si="56"/>
        <v>0</v>
      </c>
      <c r="L1215" s="33" t="s">
        <v>8089</v>
      </c>
      <c r="M1215" s="35" t="s">
        <v>8088</v>
      </c>
      <c r="O1215" s="33" t="s">
        <v>8089</v>
      </c>
      <c r="P1215" s="35" t="s">
        <v>8088</v>
      </c>
      <c r="R1215" s="33" t="s">
        <v>8089</v>
      </c>
      <c r="S1215" s="35" t="s">
        <v>8088</v>
      </c>
      <c r="U1215" s="33" t="s">
        <v>8089</v>
      </c>
      <c r="V1215" s="35" t="s">
        <v>8088</v>
      </c>
      <c r="X1215" s="33" t="s">
        <v>8089</v>
      </c>
      <c r="Y1215" s="35" t="s">
        <v>8088</v>
      </c>
      <c r="AA1215" s="33" t="s">
        <v>8089</v>
      </c>
      <c r="AB1215" s="35" t="s">
        <v>8088</v>
      </c>
      <c r="AD1215" s="33" t="s">
        <v>8089</v>
      </c>
      <c r="AE1215" s="35" t="s">
        <v>8088</v>
      </c>
      <c r="AG1215" s="33" t="s">
        <v>8089</v>
      </c>
      <c r="AH1215" s="35" t="s">
        <v>8088</v>
      </c>
      <c r="AJ1215" s="33" t="s">
        <v>8089</v>
      </c>
      <c r="AK1215" s="35" t="s">
        <v>8088</v>
      </c>
      <c r="AM1215" s="33" t="s">
        <v>8089</v>
      </c>
      <c r="AN1215" s="35" t="s">
        <v>8088</v>
      </c>
      <c r="AP1215" s="33" t="s">
        <v>8089</v>
      </c>
      <c r="AQ1215" s="35" t="s">
        <v>8088</v>
      </c>
      <c r="AS1215" s="33" t="s">
        <v>8089</v>
      </c>
      <c r="AT1215" s="35" t="s">
        <v>8088</v>
      </c>
      <c r="AV1215" s="33" t="s">
        <v>8089</v>
      </c>
      <c r="AW1215" s="35" t="s">
        <v>8088</v>
      </c>
      <c r="AY1215" s="33" t="s">
        <v>8089</v>
      </c>
      <c r="AZ1215" s="35" t="s">
        <v>8088</v>
      </c>
      <c r="BB1215" s="33" t="s">
        <v>8089</v>
      </c>
      <c r="BC1215" s="35" t="s">
        <v>8088</v>
      </c>
      <c r="BE1215" s="33" t="s">
        <v>8089</v>
      </c>
      <c r="BF1215" s="35" t="s">
        <v>8088</v>
      </c>
      <c r="BH1215" s="33" t="s">
        <v>8089</v>
      </c>
      <c r="BI1215" s="35" t="s">
        <v>8088</v>
      </c>
      <c r="BK1215" s="33" t="s">
        <v>8089</v>
      </c>
      <c r="BL1215" s="35" t="s">
        <v>8088</v>
      </c>
      <c r="BN1215" s="33" t="str">
        <f>_xlfn.XLOOKUP(E1215,'[2]Charge Level Data'!$E:$E,'[2]Charge Level Data'!$BN:$BN,"N/A")</f>
        <v>N/A</v>
      </c>
      <c r="BO1215" s="35" t="s">
        <v>8088</v>
      </c>
      <c r="BQ1215" s="33" t="s">
        <v>8089</v>
      </c>
      <c r="BR1215" s="35" t="s">
        <v>8088</v>
      </c>
    </row>
    <row r="1216" spans="1:70" x14ac:dyDescent="0.3">
      <c r="A1216">
        <v>13024867</v>
      </c>
      <c r="B1216" t="s">
        <v>5435</v>
      </c>
      <c r="C1216" s="33">
        <v>3300</v>
      </c>
      <c r="D1216">
        <v>278</v>
      </c>
      <c r="E1216">
        <v>0</v>
      </c>
      <c r="H1216" s="33">
        <f t="shared" si="57"/>
        <v>1320</v>
      </c>
      <c r="I1216" s="34">
        <f t="shared" si="55"/>
        <v>0</v>
      </c>
      <c r="J1216" s="34">
        <f t="shared" si="56"/>
        <v>0</v>
      </c>
      <c r="L1216" s="33" t="s">
        <v>8089</v>
      </c>
      <c r="M1216" s="35" t="s">
        <v>8088</v>
      </c>
      <c r="O1216" s="33" t="s">
        <v>8089</v>
      </c>
      <c r="P1216" s="35" t="s">
        <v>8088</v>
      </c>
      <c r="R1216" s="33" t="s">
        <v>8089</v>
      </c>
      <c r="S1216" s="35" t="s">
        <v>8088</v>
      </c>
      <c r="U1216" s="33" t="s">
        <v>8089</v>
      </c>
      <c r="V1216" s="35" t="s">
        <v>8088</v>
      </c>
      <c r="X1216" s="33" t="s">
        <v>8089</v>
      </c>
      <c r="Y1216" s="35" t="s">
        <v>8088</v>
      </c>
      <c r="AA1216" s="33" t="s">
        <v>8089</v>
      </c>
      <c r="AB1216" s="35" t="s">
        <v>8088</v>
      </c>
      <c r="AD1216" s="33" t="s">
        <v>8089</v>
      </c>
      <c r="AE1216" s="35" t="s">
        <v>8088</v>
      </c>
      <c r="AG1216" s="33" t="s">
        <v>8089</v>
      </c>
      <c r="AH1216" s="35" t="s">
        <v>8088</v>
      </c>
      <c r="AJ1216" s="33" t="s">
        <v>8089</v>
      </c>
      <c r="AK1216" s="35" t="s">
        <v>8088</v>
      </c>
      <c r="AM1216" s="33" t="s">
        <v>8089</v>
      </c>
      <c r="AN1216" s="35" t="s">
        <v>8088</v>
      </c>
      <c r="AP1216" s="33" t="s">
        <v>8089</v>
      </c>
      <c r="AQ1216" s="35" t="s">
        <v>8088</v>
      </c>
      <c r="AS1216" s="33" t="s">
        <v>8089</v>
      </c>
      <c r="AT1216" s="35" t="s">
        <v>8088</v>
      </c>
      <c r="AV1216" s="33" t="s">
        <v>8089</v>
      </c>
      <c r="AW1216" s="35" t="s">
        <v>8088</v>
      </c>
      <c r="AY1216" s="33" t="s">
        <v>8089</v>
      </c>
      <c r="AZ1216" s="35" t="s">
        <v>8088</v>
      </c>
      <c r="BB1216" s="33" t="s">
        <v>8089</v>
      </c>
      <c r="BC1216" s="35" t="s">
        <v>8088</v>
      </c>
      <c r="BE1216" s="33" t="s">
        <v>8089</v>
      </c>
      <c r="BF1216" s="35" t="s">
        <v>8088</v>
      </c>
      <c r="BH1216" s="33" t="s">
        <v>8089</v>
      </c>
      <c r="BI1216" s="35" t="s">
        <v>8088</v>
      </c>
      <c r="BK1216" s="33" t="s">
        <v>8089</v>
      </c>
      <c r="BL1216" s="35" t="s">
        <v>8088</v>
      </c>
      <c r="BN1216" s="33" t="str">
        <f>_xlfn.XLOOKUP(E1216,'[2]Charge Level Data'!$E:$E,'[2]Charge Level Data'!$BN:$BN,"N/A")</f>
        <v>N/A</v>
      </c>
      <c r="BO1216" s="35" t="s">
        <v>8088</v>
      </c>
      <c r="BQ1216" s="33" t="s">
        <v>8089</v>
      </c>
      <c r="BR1216" s="35" t="s">
        <v>8088</v>
      </c>
    </row>
    <row r="1217" spans="1:70" x14ac:dyDescent="0.3">
      <c r="A1217">
        <v>13024868</v>
      </c>
      <c r="B1217" t="s">
        <v>5436</v>
      </c>
      <c r="C1217" s="33">
        <v>3300</v>
      </c>
      <c r="D1217">
        <v>278</v>
      </c>
      <c r="E1217">
        <v>0</v>
      </c>
      <c r="H1217" s="33">
        <f t="shared" si="57"/>
        <v>1320</v>
      </c>
      <c r="I1217" s="34">
        <f t="shared" si="55"/>
        <v>0</v>
      </c>
      <c r="J1217" s="34">
        <f t="shared" si="56"/>
        <v>0</v>
      </c>
      <c r="L1217" s="33" t="s">
        <v>8089</v>
      </c>
      <c r="M1217" s="35" t="s">
        <v>8088</v>
      </c>
      <c r="O1217" s="33" t="s">
        <v>8089</v>
      </c>
      <c r="P1217" s="35" t="s">
        <v>8088</v>
      </c>
      <c r="R1217" s="33" t="s">
        <v>8089</v>
      </c>
      <c r="S1217" s="35" t="s">
        <v>8088</v>
      </c>
      <c r="U1217" s="33" t="s">
        <v>8089</v>
      </c>
      <c r="V1217" s="35" t="s">
        <v>8088</v>
      </c>
      <c r="X1217" s="33" t="s">
        <v>8089</v>
      </c>
      <c r="Y1217" s="35" t="s">
        <v>8088</v>
      </c>
      <c r="AA1217" s="33" t="s">
        <v>8089</v>
      </c>
      <c r="AB1217" s="35" t="s">
        <v>8088</v>
      </c>
      <c r="AD1217" s="33" t="s">
        <v>8089</v>
      </c>
      <c r="AE1217" s="35" t="s">
        <v>8088</v>
      </c>
      <c r="AG1217" s="33" t="s">
        <v>8089</v>
      </c>
      <c r="AH1217" s="35" t="s">
        <v>8088</v>
      </c>
      <c r="AJ1217" s="33" t="s">
        <v>8089</v>
      </c>
      <c r="AK1217" s="35" t="s">
        <v>8088</v>
      </c>
      <c r="AM1217" s="33" t="s">
        <v>8089</v>
      </c>
      <c r="AN1217" s="35" t="s">
        <v>8088</v>
      </c>
      <c r="AP1217" s="33" t="s">
        <v>8089</v>
      </c>
      <c r="AQ1217" s="35" t="s">
        <v>8088</v>
      </c>
      <c r="AS1217" s="33" t="s">
        <v>8089</v>
      </c>
      <c r="AT1217" s="35" t="s">
        <v>8088</v>
      </c>
      <c r="AV1217" s="33" t="s">
        <v>8089</v>
      </c>
      <c r="AW1217" s="35" t="s">
        <v>8088</v>
      </c>
      <c r="AY1217" s="33" t="s">
        <v>8089</v>
      </c>
      <c r="AZ1217" s="35" t="s">
        <v>8088</v>
      </c>
      <c r="BB1217" s="33" t="s">
        <v>8089</v>
      </c>
      <c r="BC1217" s="35" t="s">
        <v>8088</v>
      </c>
      <c r="BE1217" s="33" t="s">
        <v>8089</v>
      </c>
      <c r="BF1217" s="35" t="s">
        <v>8088</v>
      </c>
      <c r="BH1217" s="33" t="s">
        <v>8089</v>
      </c>
      <c r="BI1217" s="35" t="s">
        <v>8088</v>
      </c>
      <c r="BK1217" s="33" t="s">
        <v>8089</v>
      </c>
      <c r="BL1217" s="35" t="s">
        <v>8088</v>
      </c>
      <c r="BN1217" s="33" t="str">
        <f>_xlfn.XLOOKUP(E1217,'[2]Charge Level Data'!$E:$E,'[2]Charge Level Data'!$BN:$BN,"N/A")</f>
        <v>N/A</v>
      </c>
      <c r="BO1217" s="35" t="s">
        <v>8088</v>
      </c>
      <c r="BQ1217" s="33" t="s">
        <v>8089</v>
      </c>
      <c r="BR1217" s="35" t="s">
        <v>8088</v>
      </c>
    </row>
    <row r="1218" spans="1:70" x14ac:dyDescent="0.3">
      <c r="A1218">
        <v>13024869</v>
      </c>
      <c r="B1218" t="s">
        <v>5437</v>
      </c>
      <c r="C1218" s="33">
        <v>3300</v>
      </c>
      <c r="D1218">
        <v>278</v>
      </c>
      <c r="E1218">
        <v>0</v>
      </c>
      <c r="H1218" s="33">
        <f t="shared" si="57"/>
        <v>1320</v>
      </c>
      <c r="I1218" s="34">
        <f t="shared" si="55"/>
        <v>0</v>
      </c>
      <c r="J1218" s="34">
        <f t="shared" si="56"/>
        <v>0</v>
      </c>
      <c r="L1218" s="33" t="s">
        <v>8089</v>
      </c>
      <c r="M1218" s="35" t="s">
        <v>8088</v>
      </c>
      <c r="O1218" s="33" t="s">
        <v>8089</v>
      </c>
      <c r="P1218" s="35" t="s">
        <v>8088</v>
      </c>
      <c r="R1218" s="33" t="s">
        <v>8089</v>
      </c>
      <c r="S1218" s="35" t="s">
        <v>8088</v>
      </c>
      <c r="U1218" s="33" t="s">
        <v>8089</v>
      </c>
      <c r="V1218" s="35" t="s">
        <v>8088</v>
      </c>
      <c r="X1218" s="33" t="s">
        <v>8089</v>
      </c>
      <c r="Y1218" s="35" t="s">
        <v>8088</v>
      </c>
      <c r="AA1218" s="33" t="s">
        <v>8089</v>
      </c>
      <c r="AB1218" s="35" t="s">
        <v>8088</v>
      </c>
      <c r="AD1218" s="33" t="s">
        <v>8089</v>
      </c>
      <c r="AE1218" s="35" t="s">
        <v>8088</v>
      </c>
      <c r="AG1218" s="33" t="s">
        <v>8089</v>
      </c>
      <c r="AH1218" s="35" t="s">
        <v>8088</v>
      </c>
      <c r="AJ1218" s="33" t="s">
        <v>8089</v>
      </c>
      <c r="AK1218" s="35" t="s">
        <v>8088</v>
      </c>
      <c r="AM1218" s="33" t="s">
        <v>8089</v>
      </c>
      <c r="AN1218" s="35" t="s">
        <v>8088</v>
      </c>
      <c r="AP1218" s="33" t="s">
        <v>8089</v>
      </c>
      <c r="AQ1218" s="35" t="s">
        <v>8088</v>
      </c>
      <c r="AS1218" s="33" t="s">
        <v>8089</v>
      </c>
      <c r="AT1218" s="35" t="s">
        <v>8088</v>
      </c>
      <c r="AV1218" s="33" t="s">
        <v>8089</v>
      </c>
      <c r="AW1218" s="35" t="s">
        <v>8088</v>
      </c>
      <c r="AY1218" s="33" t="s">
        <v>8089</v>
      </c>
      <c r="AZ1218" s="35" t="s">
        <v>8088</v>
      </c>
      <c r="BB1218" s="33" t="s">
        <v>8089</v>
      </c>
      <c r="BC1218" s="35" t="s">
        <v>8088</v>
      </c>
      <c r="BE1218" s="33" t="s">
        <v>8089</v>
      </c>
      <c r="BF1218" s="35" t="s">
        <v>8088</v>
      </c>
      <c r="BH1218" s="33" t="s">
        <v>8089</v>
      </c>
      <c r="BI1218" s="35" t="s">
        <v>8088</v>
      </c>
      <c r="BK1218" s="33" t="s">
        <v>8089</v>
      </c>
      <c r="BL1218" s="35" t="s">
        <v>8088</v>
      </c>
      <c r="BN1218" s="33" t="str">
        <f>_xlfn.XLOOKUP(E1218,'[2]Charge Level Data'!$E:$E,'[2]Charge Level Data'!$BN:$BN,"N/A")</f>
        <v>N/A</v>
      </c>
      <c r="BO1218" s="35" t="s">
        <v>8088</v>
      </c>
      <c r="BQ1218" s="33" t="s">
        <v>8089</v>
      </c>
      <c r="BR1218" s="35" t="s">
        <v>8088</v>
      </c>
    </row>
    <row r="1219" spans="1:70" x14ac:dyDescent="0.3">
      <c r="A1219">
        <v>13024870</v>
      </c>
      <c r="B1219" t="s">
        <v>5438</v>
      </c>
      <c r="C1219" s="33">
        <v>3300</v>
      </c>
      <c r="D1219">
        <v>278</v>
      </c>
      <c r="E1219">
        <v>0</v>
      </c>
      <c r="H1219" s="33">
        <f t="shared" si="57"/>
        <v>1320</v>
      </c>
      <c r="I1219" s="34">
        <f t="shared" si="55"/>
        <v>0</v>
      </c>
      <c r="J1219" s="34">
        <f t="shared" si="56"/>
        <v>0</v>
      </c>
      <c r="L1219" s="33" t="s">
        <v>8089</v>
      </c>
      <c r="M1219" s="35" t="s">
        <v>8088</v>
      </c>
      <c r="O1219" s="33" t="s">
        <v>8089</v>
      </c>
      <c r="P1219" s="35" t="s">
        <v>8088</v>
      </c>
      <c r="R1219" s="33" t="s">
        <v>8089</v>
      </c>
      <c r="S1219" s="35" t="s">
        <v>8088</v>
      </c>
      <c r="U1219" s="33" t="s">
        <v>8089</v>
      </c>
      <c r="V1219" s="35" t="s">
        <v>8088</v>
      </c>
      <c r="X1219" s="33" t="s">
        <v>8089</v>
      </c>
      <c r="Y1219" s="35" t="s">
        <v>8088</v>
      </c>
      <c r="AA1219" s="33" t="s">
        <v>8089</v>
      </c>
      <c r="AB1219" s="35" t="s">
        <v>8088</v>
      </c>
      <c r="AD1219" s="33" t="s">
        <v>8089</v>
      </c>
      <c r="AE1219" s="35" t="s">
        <v>8088</v>
      </c>
      <c r="AG1219" s="33" t="s">
        <v>8089</v>
      </c>
      <c r="AH1219" s="35" t="s">
        <v>8088</v>
      </c>
      <c r="AJ1219" s="33" t="s">
        <v>8089</v>
      </c>
      <c r="AK1219" s="35" t="s">
        <v>8088</v>
      </c>
      <c r="AM1219" s="33" t="s">
        <v>8089</v>
      </c>
      <c r="AN1219" s="35" t="s">
        <v>8088</v>
      </c>
      <c r="AP1219" s="33" t="s">
        <v>8089</v>
      </c>
      <c r="AQ1219" s="35" t="s">
        <v>8088</v>
      </c>
      <c r="AS1219" s="33" t="s">
        <v>8089</v>
      </c>
      <c r="AT1219" s="35" t="s">
        <v>8088</v>
      </c>
      <c r="AV1219" s="33" t="s">
        <v>8089</v>
      </c>
      <c r="AW1219" s="35" t="s">
        <v>8088</v>
      </c>
      <c r="AY1219" s="33" t="s">
        <v>8089</v>
      </c>
      <c r="AZ1219" s="35" t="s">
        <v>8088</v>
      </c>
      <c r="BB1219" s="33" t="s">
        <v>8089</v>
      </c>
      <c r="BC1219" s="35" t="s">
        <v>8088</v>
      </c>
      <c r="BE1219" s="33" t="s">
        <v>8089</v>
      </c>
      <c r="BF1219" s="35" t="s">
        <v>8088</v>
      </c>
      <c r="BH1219" s="33" t="s">
        <v>8089</v>
      </c>
      <c r="BI1219" s="35" t="s">
        <v>8088</v>
      </c>
      <c r="BK1219" s="33" t="s">
        <v>8089</v>
      </c>
      <c r="BL1219" s="35" t="s">
        <v>8088</v>
      </c>
      <c r="BN1219" s="33" t="str">
        <f>_xlfn.XLOOKUP(E1219,'[2]Charge Level Data'!$E:$E,'[2]Charge Level Data'!$BN:$BN,"N/A")</f>
        <v>N/A</v>
      </c>
      <c r="BO1219" s="35" t="s">
        <v>8088</v>
      </c>
      <c r="BQ1219" s="33" t="s">
        <v>8089</v>
      </c>
      <c r="BR1219" s="35" t="s">
        <v>8088</v>
      </c>
    </row>
    <row r="1220" spans="1:70" x14ac:dyDescent="0.3">
      <c r="A1220">
        <v>13026213</v>
      </c>
      <c r="B1220" t="s">
        <v>5439</v>
      </c>
      <c r="C1220" s="33">
        <v>3300</v>
      </c>
      <c r="D1220">
        <v>278</v>
      </c>
      <c r="E1220">
        <v>0</v>
      </c>
      <c r="H1220" s="33">
        <f t="shared" si="57"/>
        <v>1320</v>
      </c>
      <c r="I1220" s="34">
        <f t="shared" si="55"/>
        <v>0</v>
      </c>
      <c r="J1220" s="34">
        <f t="shared" si="56"/>
        <v>0</v>
      </c>
      <c r="L1220" s="33" t="s">
        <v>8089</v>
      </c>
      <c r="M1220" s="35" t="s">
        <v>8088</v>
      </c>
      <c r="O1220" s="33" t="s">
        <v>8089</v>
      </c>
      <c r="P1220" s="35" t="s">
        <v>8088</v>
      </c>
      <c r="R1220" s="33" t="s">
        <v>8089</v>
      </c>
      <c r="S1220" s="35" t="s">
        <v>8088</v>
      </c>
      <c r="U1220" s="33" t="s">
        <v>8089</v>
      </c>
      <c r="V1220" s="35" t="s">
        <v>8088</v>
      </c>
      <c r="X1220" s="33" t="s">
        <v>8089</v>
      </c>
      <c r="Y1220" s="35" t="s">
        <v>8088</v>
      </c>
      <c r="AA1220" s="33" t="s">
        <v>8089</v>
      </c>
      <c r="AB1220" s="35" t="s">
        <v>8088</v>
      </c>
      <c r="AD1220" s="33" t="s">
        <v>8089</v>
      </c>
      <c r="AE1220" s="35" t="s">
        <v>8088</v>
      </c>
      <c r="AG1220" s="33" t="s">
        <v>8089</v>
      </c>
      <c r="AH1220" s="35" t="s">
        <v>8088</v>
      </c>
      <c r="AJ1220" s="33" t="s">
        <v>8089</v>
      </c>
      <c r="AK1220" s="35" t="s">
        <v>8088</v>
      </c>
      <c r="AM1220" s="33" t="s">
        <v>8089</v>
      </c>
      <c r="AN1220" s="35" t="s">
        <v>8088</v>
      </c>
      <c r="AP1220" s="33" t="s">
        <v>8089</v>
      </c>
      <c r="AQ1220" s="35" t="s">
        <v>8088</v>
      </c>
      <c r="AS1220" s="33" t="s">
        <v>8089</v>
      </c>
      <c r="AT1220" s="35" t="s">
        <v>8088</v>
      </c>
      <c r="AV1220" s="33" t="s">
        <v>8089</v>
      </c>
      <c r="AW1220" s="35" t="s">
        <v>8088</v>
      </c>
      <c r="AY1220" s="33" t="s">
        <v>8089</v>
      </c>
      <c r="AZ1220" s="35" t="s">
        <v>8088</v>
      </c>
      <c r="BB1220" s="33" t="s">
        <v>8089</v>
      </c>
      <c r="BC1220" s="35" t="s">
        <v>8088</v>
      </c>
      <c r="BE1220" s="33" t="s">
        <v>8089</v>
      </c>
      <c r="BF1220" s="35" t="s">
        <v>8088</v>
      </c>
      <c r="BH1220" s="33" t="s">
        <v>8089</v>
      </c>
      <c r="BI1220" s="35" t="s">
        <v>8088</v>
      </c>
      <c r="BK1220" s="33" t="s">
        <v>8089</v>
      </c>
      <c r="BL1220" s="35" t="s">
        <v>8088</v>
      </c>
      <c r="BN1220" s="33" t="str">
        <f>_xlfn.XLOOKUP(E1220,'[2]Charge Level Data'!$E:$E,'[2]Charge Level Data'!$BN:$BN,"N/A")</f>
        <v>N/A</v>
      </c>
      <c r="BO1220" s="35" t="s">
        <v>8088</v>
      </c>
      <c r="BQ1220" s="33" t="s">
        <v>8089</v>
      </c>
      <c r="BR1220" s="35" t="s">
        <v>8088</v>
      </c>
    </row>
    <row r="1221" spans="1:70" x14ac:dyDescent="0.3">
      <c r="A1221">
        <v>13024694</v>
      </c>
      <c r="B1221" t="s">
        <v>5440</v>
      </c>
      <c r="C1221" s="33">
        <v>3300</v>
      </c>
      <c r="D1221">
        <v>278</v>
      </c>
      <c r="E1221">
        <v>0</v>
      </c>
      <c r="H1221" s="33">
        <f t="shared" si="57"/>
        <v>1320</v>
      </c>
      <c r="I1221" s="34">
        <f t="shared" si="55"/>
        <v>0</v>
      </c>
      <c r="J1221" s="34">
        <f t="shared" si="56"/>
        <v>0</v>
      </c>
      <c r="L1221" s="33" t="s">
        <v>8089</v>
      </c>
      <c r="M1221" s="35" t="s">
        <v>8088</v>
      </c>
      <c r="O1221" s="33" t="s">
        <v>8089</v>
      </c>
      <c r="P1221" s="35" t="s">
        <v>8088</v>
      </c>
      <c r="R1221" s="33" t="s">
        <v>8089</v>
      </c>
      <c r="S1221" s="35" t="s">
        <v>8088</v>
      </c>
      <c r="U1221" s="33" t="s">
        <v>8089</v>
      </c>
      <c r="V1221" s="35" t="s">
        <v>8088</v>
      </c>
      <c r="X1221" s="33" t="s">
        <v>8089</v>
      </c>
      <c r="Y1221" s="35" t="s">
        <v>8088</v>
      </c>
      <c r="AA1221" s="33" t="s">
        <v>8089</v>
      </c>
      <c r="AB1221" s="35" t="s">
        <v>8088</v>
      </c>
      <c r="AD1221" s="33" t="s">
        <v>8089</v>
      </c>
      <c r="AE1221" s="35" t="s">
        <v>8088</v>
      </c>
      <c r="AG1221" s="33" t="s">
        <v>8089</v>
      </c>
      <c r="AH1221" s="35" t="s">
        <v>8088</v>
      </c>
      <c r="AJ1221" s="33" t="s">
        <v>8089</v>
      </c>
      <c r="AK1221" s="35" t="s">
        <v>8088</v>
      </c>
      <c r="AM1221" s="33" t="s">
        <v>8089</v>
      </c>
      <c r="AN1221" s="35" t="s">
        <v>8088</v>
      </c>
      <c r="AP1221" s="33" t="s">
        <v>8089</v>
      </c>
      <c r="AQ1221" s="35" t="s">
        <v>8088</v>
      </c>
      <c r="AS1221" s="33" t="s">
        <v>8089</v>
      </c>
      <c r="AT1221" s="35" t="s">
        <v>8088</v>
      </c>
      <c r="AV1221" s="33" t="s">
        <v>8089</v>
      </c>
      <c r="AW1221" s="35" t="s">
        <v>8088</v>
      </c>
      <c r="AY1221" s="33" t="s">
        <v>8089</v>
      </c>
      <c r="AZ1221" s="35" t="s">
        <v>8088</v>
      </c>
      <c r="BB1221" s="33" t="s">
        <v>8089</v>
      </c>
      <c r="BC1221" s="35" t="s">
        <v>8088</v>
      </c>
      <c r="BE1221" s="33" t="s">
        <v>8089</v>
      </c>
      <c r="BF1221" s="35" t="s">
        <v>8088</v>
      </c>
      <c r="BH1221" s="33" t="s">
        <v>8089</v>
      </c>
      <c r="BI1221" s="35" t="s">
        <v>8088</v>
      </c>
      <c r="BK1221" s="33" t="s">
        <v>8089</v>
      </c>
      <c r="BL1221" s="35" t="s">
        <v>8088</v>
      </c>
      <c r="BN1221" s="33" t="str">
        <f>_xlfn.XLOOKUP(E1221,'[2]Charge Level Data'!$E:$E,'[2]Charge Level Data'!$BN:$BN,"N/A")</f>
        <v>N/A</v>
      </c>
      <c r="BO1221" s="35" t="s">
        <v>8088</v>
      </c>
      <c r="BQ1221" s="33" t="s">
        <v>8089</v>
      </c>
      <c r="BR1221" s="35" t="s">
        <v>8088</v>
      </c>
    </row>
    <row r="1222" spans="1:70" x14ac:dyDescent="0.3">
      <c r="A1222">
        <v>13024695</v>
      </c>
      <c r="B1222" t="s">
        <v>5441</v>
      </c>
      <c r="C1222" s="33">
        <v>3300</v>
      </c>
      <c r="D1222">
        <v>278</v>
      </c>
      <c r="E1222">
        <v>0</v>
      </c>
      <c r="H1222" s="33">
        <f t="shared" si="57"/>
        <v>1320</v>
      </c>
      <c r="I1222" s="34">
        <f t="shared" si="55"/>
        <v>0</v>
      </c>
      <c r="J1222" s="34">
        <f t="shared" si="56"/>
        <v>0</v>
      </c>
      <c r="L1222" s="33" t="s">
        <v>8089</v>
      </c>
      <c r="M1222" s="35" t="s">
        <v>8088</v>
      </c>
      <c r="O1222" s="33" t="s">
        <v>8089</v>
      </c>
      <c r="P1222" s="35" t="s">
        <v>8088</v>
      </c>
      <c r="R1222" s="33" t="s">
        <v>8089</v>
      </c>
      <c r="S1222" s="35" t="s">
        <v>8088</v>
      </c>
      <c r="U1222" s="33" t="s">
        <v>8089</v>
      </c>
      <c r="V1222" s="35" t="s">
        <v>8088</v>
      </c>
      <c r="X1222" s="33" t="s">
        <v>8089</v>
      </c>
      <c r="Y1222" s="35" t="s">
        <v>8088</v>
      </c>
      <c r="AA1222" s="33" t="s">
        <v>8089</v>
      </c>
      <c r="AB1222" s="35" t="s">
        <v>8088</v>
      </c>
      <c r="AD1222" s="33" t="s">
        <v>8089</v>
      </c>
      <c r="AE1222" s="35" t="s">
        <v>8088</v>
      </c>
      <c r="AG1222" s="33" t="s">
        <v>8089</v>
      </c>
      <c r="AH1222" s="35" t="s">
        <v>8088</v>
      </c>
      <c r="AJ1222" s="33" t="s">
        <v>8089</v>
      </c>
      <c r="AK1222" s="35" t="s">
        <v>8088</v>
      </c>
      <c r="AM1222" s="33" t="s">
        <v>8089</v>
      </c>
      <c r="AN1222" s="35" t="s">
        <v>8088</v>
      </c>
      <c r="AP1222" s="33" t="s">
        <v>8089</v>
      </c>
      <c r="AQ1222" s="35" t="s">
        <v>8088</v>
      </c>
      <c r="AS1222" s="33" t="s">
        <v>8089</v>
      </c>
      <c r="AT1222" s="35" t="s">
        <v>8088</v>
      </c>
      <c r="AV1222" s="33" t="s">
        <v>8089</v>
      </c>
      <c r="AW1222" s="35" t="s">
        <v>8088</v>
      </c>
      <c r="AY1222" s="33" t="s">
        <v>8089</v>
      </c>
      <c r="AZ1222" s="35" t="s">
        <v>8088</v>
      </c>
      <c r="BB1222" s="33" t="s">
        <v>8089</v>
      </c>
      <c r="BC1222" s="35" t="s">
        <v>8088</v>
      </c>
      <c r="BE1222" s="33" t="s">
        <v>8089</v>
      </c>
      <c r="BF1222" s="35" t="s">
        <v>8088</v>
      </c>
      <c r="BH1222" s="33" t="s">
        <v>8089</v>
      </c>
      <c r="BI1222" s="35" t="s">
        <v>8088</v>
      </c>
      <c r="BK1222" s="33" t="s">
        <v>8089</v>
      </c>
      <c r="BL1222" s="35" t="s">
        <v>8088</v>
      </c>
      <c r="BN1222" s="33" t="str">
        <f>_xlfn.XLOOKUP(E1222,'[2]Charge Level Data'!$E:$E,'[2]Charge Level Data'!$BN:$BN,"N/A")</f>
        <v>N/A</v>
      </c>
      <c r="BO1222" s="35" t="s">
        <v>8088</v>
      </c>
      <c r="BQ1222" s="33" t="s">
        <v>8089</v>
      </c>
      <c r="BR1222" s="35" t="s">
        <v>8088</v>
      </c>
    </row>
    <row r="1223" spans="1:70" x14ac:dyDescent="0.3">
      <c r="A1223">
        <v>13024790</v>
      </c>
      <c r="B1223" t="s">
        <v>5442</v>
      </c>
      <c r="C1223" s="33">
        <v>3300</v>
      </c>
      <c r="D1223">
        <v>278</v>
      </c>
      <c r="E1223">
        <v>0</v>
      </c>
      <c r="H1223" s="33">
        <f t="shared" si="57"/>
        <v>1320</v>
      </c>
      <c r="I1223" s="34">
        <f t="shared" ref="I1223:I1286" si="58">MIN(L1223:BR1223)</f>
        <v>0</v>
      </c>
      <c r="J1223" s="34">
        <f t="shared" ref="J1223:J1286" si="59">MAX(L1223:BR1223)</f>
        <v>0</v>
      </c>
      <c r="L1223" s="33" t="s">
        <v>8089</v>
      </c>
      <c r="M1223" s="35" t="s">
        <v>8088</v>
      </c>
      <c r="O1223" s="33" t="s">
        <v>8089</v>
      </c>
      <c r="P1223" s="35" t="s">
        <v>8088</v>
      </c>
      <c r="R1223" s="33" t="s">
        <v>8089</v>
      </c>
      <c r="S1223" s="35" t="s">
        <v>8088</v>
      </c>
      <c r="U1223" s="33" t="s">
        <v>8089</v>
      </c>
      <c r="V1223" s="35" t="s">
        <v>8088</v>
      </c>
      <c r="X1223" s="33" t="s">
        <v>8089</v>
      </c>
      <c r="Y1223" s="35" t="s">
        <v>8088</v>
      </c>
      <c r="AA1223" s="33" t="s">
        <v>8089</v>
      </c>
      <c r="AB1223" s="35" t="s">
        <v>8088</v>
      </c>
      <c r="AD1223" s="33" t="s">
        <v>8089</v>
      </c>
      <c r="AE1223" s="35" t="s">
        <v>8088</v>
      </c>
      <c r="AG1223" s="33" t="s">
        <v>8089</v>
      </c>
      <c r="AH1223" s="35" t="s">
        <v>8088</v>
      </c>
      <c r="AJ1223" s="33" t="s">
        <v>8089</v>
      </c>
      <c r="AK1223" s="35" t="s">
        <v>8088</v>
      </c>
      <c r="AM1223" s="33" t="s">
        <v>8089</v>
      </c>
      <c r="AN1223" s="35" t="s">
        <v>8088</v>
      </c>
      <c r="AP1223" s="33" t="s">
        <v>8089</v>
      </c>
      <c r="AQ1223" s="35" t="s">
        <v>8088</v>
      </c>
      <c r="AS1223" s="33" t="s">
        <v>8089</v>
      </c>
      <c r="AT1223" s="35" t="s">
        <v>8088</v>
      </c>
      <c r="AV1223" s="33" t="s">
        <v>8089</v>
      </c>
      <c r="AW1223" s="35" t="s">
        <v>8088</v>
      </c>
      <c r="AY1223" s="33" t="s">
        <v>8089</v>
      </c>
      <c r="AZ1223" s="35" t="s">
        <v>8088</v>
      </c>
      <c r="BB1223" s="33" t="s">
        <v>8089</v>
      </c>
      <c r="BC1223" s="35" t="s">
        <v>8088</v>
      </c>
      <c r="BE1223" s="33" t="s">
        <v>8089</v>
      </c>
      <c r="BF1223" s="35" t="s">
        <v>8088</v>
      </c>
      <c r="BH1223" s="33" t="s">
        <v>8089</v>
      </c>
      <c r="BI1223" s="35" t="s">
        <v>8088</v>
      </c>
      <c r="BK1223" s="33" t="s">
        <v>8089</v>
      </c>
      <c r="BL1223" s="35" t="s">
        <v>8088</v>
      </c>
      <c r="BN1223" s="33" t="str">
        <f>_xlfn.XLOOKUP(E1223,'[2]Charge Level Data'!$E:$E,'[2]Charge Level Data'!$BN:$BN,"N/A")</f>
        <v>N/A</v>
      </c>
      <c r="BO1223" s="35" t="s">
        <v>8088</v>
      </c>
      <c r="BQ1223" s="33" t="s">
        <v>8089</v>
      </c>
      <c r="BR1223" s="35" t="s">
        <v>8088</v>
      </c>
    </row>
    <row r="1224" spans="1:70" x14ac:dyDescent="0.3">
      <c r="A1224">
        <v>13024862</v>
      </c>
      <c r="B1224" t="s">
        <v>5443</v>
      </c>
      <c r="C1224" s="33">
        <v>3300</v>
      </c>
      <c r="D1224">
        <v>278</v>
      </c>
      <c r="E1224">
        <v>0</v>
      </c>
      <c r="H1224" s="33">
        <f t="shared" si="57"/>
        <v>1320</v>
      </c>
      <c r="I1224" s="34">
        <f t="shared" si="58"/>
        <v>0</v>
      </c>
      <c r="J1224" s="34">
        <f t="shared" si="59"/>
        <v>0</v>
      </c>
      <c r="L1224" s="33" t="s">
        <v>8089</v>
      </c>
      <c r="M1224" s="35" t="s">
        <v>8088</v>
      </c>
      <c r="O1224" s="33" t="s">
        <v>8089</v>
      </c>
      <c r="P1224" s="35" t="s">
        <v>8088</v>
      </c>
      <c r="R1224" s="33" t="s">
        <v>8089</v>
      </c>
      <c r="S1224" s="35" t="s">
        <v>8088</v>
      </c>
      <c r="U1224" s="33" t="s">
        <v>8089</v>
      </c>
      <c r="V1224" s="35" t="s">
        <v>8088</v>
      </c>
      <c r="X1224" s="33" t="s">
        <v>8089</v>
      </c>
      <c r="Y1224" s="35" t="s">
        <v>8088</v>
      </c>
      <c r="AA1224" s="33" t="s">
        <v>8089</v>
      </c>
      <c r="AB1224" s="35" t="s">
        <v>8088</v>
      </c>
      <c r="AD1224" s="33" t="s">
        <v>8089</v>
      </c>
      <c r="AE1224" s="35" t="s">
        <v>8088</v>
      </c>
      <c r="AG1224" s="33" t="s">
        <v>8089</v>
      </c>
      <c r="AH1224" s="35" t="s">
        <v>8088</v>
      </c>
      <c r="AJ1224" s="33" t="s">
        <v>8089</v>
      </c>
      <c r="AK1224" s="35" t="s">
        <v>8088</v>
      </c>
      <c r="AM1224" s="33" t="s">
        <v>8089</v>
      </c>
      <c r="AN1224" s="35" t="s">
        <v>8088</v>
      </c>
      <c r="AP1224" s="33" t="s">
        <v>8089</v>
      </c>
      <c r="AQ1224" s="35" t="s">
        <v>8088</v>
      </c>
      <c r="AS1224" s="33" t="s">
        <v>8089</v>
      </c>
      <c r="AT1224" s="35" t="s">
        <v>8088</v>
      </c>
      <c r="AV1224" s="33" t="s">
        <v>8089</v>
      </c>
      <c r="AW1224" s="35" t="s">
        <v>8088</v>
      </c>
      <c r="AY1224" s="33" t="s">
        <v>8089</v>
      </c>
      <c r="AZ1224" s="35" t="s">
        <v>8088</v>
      </c>
      <c r="BB1224" s="33" t="s">
        <v>8089</v>
      </c>
      <c r="BC1224" s="35" t="s">
        <v>8088</v>
      </c>
      <c r="BE1224" s="33" t="s">
        <v>8089</v>
      </c>
      <c r="BF1224" s="35" t="s">
        <v>8088</v>
      </c>
      <c r="BH1224" s="33" t="s">
        <v>8089</v>
      </c>
      <c r="BI1224" s="35" t="s">
        <v>8088</v>
      </c>
      <c r="BK1224" s="33" t="s">
        <v>8089</v>
      </c>
      <c r="BL1224" s="35" t="s">
        <v>8088</v>
      </c>
      <c r="BN1224" s="33" t="str">
        <f>_xlfn.XLOOKUP(E1224,'[2]Charge Level Data'!$E:$E,'[2]Charge Level Data'!$BN:$BN,"N/A")</f>
        <v>N/A</v>
      </c>
      <c r="BO1224" s="35" t="s">
        <v>8088</v>
      </c>
      <c r="BQ1224" s="33" t="s">
        <v>8089</v>
      </c>
      <c r="BR1224" s="35" t="s">
        <v>8088</v>
      </c>
    </row>
    <row r="1225" spans="1:70" x14ac:dyDescent="0.3">
      <c r="A1225">
        <v>13024863</v>
      </c>
      <c r="B1225" t="s">
        <v>5444</v>
      </c>
      <c r="C1225" s="33">
        <v>3300</v>
      </c>
      <c r="D1225">
        <v>278</v>
      </c>
      <c r="E1225">
        <v>0</v>
      </c>
      <c r="H1225" s="33">
        <f t="shared" si="57"/>
        <v>1320</v>
      </c>
      <c r="I1225" s="34">
        <f t="shared" si="58"/>
        <v>0</v>
      </c>
      <c r="J1225" s="34">
        <f t="shared" si="59"/>
        <v>0</v>
      </c>
      <c r="L1225" s="33" t="s">
        <v>8089</v>
      </c>
      <c r="M1225" s="35" t="s">
        <v>8088</v>
      </c>
      <c r="O1225" s="33" t="s">
        <v>8089</v>
      </c>
      <c r="P1225" s="35" t="s">
        <v>8088</v>
      </c>
      <c r="R1225" s="33" t="s">
        <v>8089</v>
      </c>
      <c r="S1225" s="35" t="s">
        <v>8088</v>
      </c>
      <c r="U1225" s="33" t="s">
        <v>8089</v>
      </c>
      <c r="V1225" s="35" t="s">
        <v>8088</v>
      </c>
      <c r="X1225" s="33" t="s">
        <v>8089</v>
      </c>
      <c r="Y1225" s="35" t="s">
        <v>8088</v>
      </c>
      <c r="AA1225" s="33" t="s">
        <v>8089</v>
      </c>
      <c r="AB1225" s="35" t="s">
        <v>8088</v>
      </c>
      <c r="AD1225" s="33" t="s">
        <v>8089</v>
      </c>
      <c r="AE1225" s="35" t="s">
        <v>8088</v>
      </c>
      <c r="AG1225" s="33" t="s">
        <v>8089</v>
      </c>
      <c r="AH1225" s="35" t="s">
        <v>8088</v>
      </c>
      <c r="AJ1225" s="33" t="s">
        <v>8089</v>
      </c>
      <c r="AK1225" s="35" t="s">
        <v>8088</v>
      </c>
      <c r="AM1225" s="33" t="s">
        <v>8089</v>
      </c>
      <c r="AN1225" s="35" t="s">
        <v>8088</v>
      </c>
      <c r="AP1225" s="33" t="s">
        <v>8089</v>
      </c>
      <c r="AQ1225" s="35" t="s">
        <v>8088</v>
      </c>
      <c r="AS1225" s="33" t="s">
        <v>8089</v>
      </c>
      <c r="AT1225" s="35" t="s">
        <v>8088</v>
      </c>
      <c r="AV1225" s="33" t="s">
        <v>8089</v>
      </c>
      <c r="AW1225" s="35" t="s">
        <v>8088</v>
      </c>
      <c r="AY1225" s="33" t="s">
        <v>8089</v>
      </c>
      <c r="AZ1225" s="35" t="s">
        <v>8088</v>
      </c>
      <c r="BB1225" s="33" t="s">
        <v>8089</v>
      </c>
      <c r="BC1225" s="35" t="s">
        <v>8088</v>
      </c>
      <c r="BE1225" s="33" t="s">
        <v>8089</v>
      </c>
      <c r="BF1225" s="35" t="s">
        <v>8088</v>
      </c>
      <c r="BH1225" s="33" t="s">
        <v>8089</v>
      </c>
      <c r="BI1225" s="35" t="s">
        <v>8088</v>
      </c>
      <c r="BK1225" s="33" t="s">
        <v>8089</v>
      </c>
      <c r="BL1225" s="35" t="s">
        <v>8088</v>
      </c>
      <c r="BN1225" s="33" t="str">
        <f>_xlfn.XLOOKUP(E1225,'[2]Charge Level Data'!$E:$E,'[2]Charge Level Data'!$BN:$BN,"N/A")</f>
        <v>N/A</v>
      </c>
      <c r="BO1225" s="35" t="s">
        <v>8088</v>
      </c>
      <c r="BQ1225" s="33" t="s">
        <v>8089</v>
      </c>
      <c r="BR1225" s="35" t="s">
        <v>8088</v>
      </c>
    </row>
    <row r="1226" spans="1:70" x14ac:dyDescent="0.3">
      <c r="A1226">
        <v>13024864</v>
      </c>
      <c r="B1226" t="s">
        <v>5445</v>
      </c>
      <c r="C1226" s="33">
        <v>3300</v>
      </c>
      <c r="D1226">
        <v>278</v>
      </c>
      <c r="E1226">
        <v>0</v>
      </c>
      <c r="H1226" s="33">
        <f t="shared" si="57"/>
        <v>1320</v>
      </c>
      <c r="I1226" s="34">
        <f t="shared" si="58"/>
        <v>0</v>
      </c>
      <c r="J1226" s="34">
        <f t="shared" si="59"/>
        <v>0</v>
      </c>
      <c r="L1226" s="33" t="s">
        <v>8089</v>
      </c>
      <c r="M1226" s="35" t="s">
        <v>8088</v>
      </c>
      <c r="O1226" s="33" t="s">
        <v>8089</v>
      </c>
      <c r="P1226" s="35" t="s">
        <v>8088</v>
      </c>
      <c r="R1226" s="33" t="s">
        <v>8089</v>
      </c>
      <c r="S1226" s="35" t="s">
        <v>8088</v>
      </c>
      <c r="U1226" s="33" t="s">
        <v>8089</v>
      </c>
      <c r="V1226" s="35" t="s">
        <v>8088</v>
      </c>
      <c r="X1226" s="33" t="s">
        <v>8089</v>
      </c>
      <c r="Y1226" s="35" t="s">
        <v>8088</v>
      </c>
      <c r="AA1226" s="33" t="s">
        <v>8089</v>
      </c>
      <c r="AB1226" s="35" t="s">
        <v>8088</v>
      </c>
      <c r="AD1226" s="33" t="s">
        <v>8089</v>
      </c>
      <c r="AE1226" s="35" t="s">
        <v>8088</v>
      </c>
      <c r="AG1226" s="33" t="s">
        <v>8089</v>
      </c>
      <c r="AH1226" s="35" t="s">
        <v>8088</v>
      </c>
      <c r="AJ1226" s="33" t="s">
        <v>8089</v>
      </c>
      <c r="AK1226" s="35" t="s">
        <v>8088</v>
      </c>
      <c r="AM1226" s="33" t="s">
        <v>8089</v>
      </c>
      <c r="AN1226" s="35" t="s">
        <v>8088</v>
      </c>
      <c r="AP1226" s="33" t="s">
        <v>8089</v>
      </c>
      <c r="AQ1226" s="35" t="s">
        <v>8088</v>
      </c>
      <c r="AS1226" s="33" t="s">
        <v>8089</v>
      </c>
      <c r="AT1226" s="35" t="s">
        <v>8088</v>
      </c>
      <c r="AV1226" s="33" t="s">
        <v>8089</v>
      </c>
      <c r="AW1226" s="35" t="s">
        <v>8088</v>
      </c>
      <c r="AY1226" s="33" t="s">
        <v>8089</v>
      </c>
      <c r="AZ1226" s="35" t="s">
        <v>8088</v>
      </c>
      <c r="BB1226" s="33" t="s">
        <v>8089</v>
      </c>
      <c r="BC1226" s="35" t="s">
        <v>8088</v>
      </c>
      <c r="BE1226" s="33" t="s">
        <v>8089</v>
      </c>
      <c r="BF1226" s="35" t="s">
        <v>8088</v>
      </c>
      <c r="BH1226" s="33" t="s">
        <v>8089</v>
      </c>
      <c r="BI1226" s="35" t="s">
        <v>8088</v>
      </c>
      <c r="BK1226" s="33" t="s">
        <v>8089</v>
      </c>
      <c r="BL1226" s="35" t="s">
        <v>8088</v>
      </c>
      <c r="BN1226" s="33" t="str">
        <f>_xlfn.XLOOKUP(E1226,'[2]Charge Level Data'!$E:$E,'[2]Charge Level Data'!$BN:$BN,"N/A")</f>
        <v>N/A</v>
      </c>
      <c r="BO1226" s="35" t="s">
        <v>8088</v>
      </c>
      <c r="BQ1226" s="33" t="s">
        <v>8089</v>
      </c>
      <c r="BR1226" s="35" t="s">
        <v>8088</v>
      </c>
    </row>
    <row r="1227" spans="1:70" x14ac:dyDescent="0.3">
      <c r="A1227">
        <v>13024865</v>
      </c>
      <c r="B1227" t="s">
        <v>5446</v>
      </c>
      <c r="C1227" s="33">
        <v>3300</v>
      </c>
      <c r="D1227">
        <v>278</v>
      </c>
      <c r="E1227">
        <v>0</v>
      </c>
      <c r="H1227" s="33">
        <f t="shared" si="57"/>
        <v>1320</v>
      </c>
      <c r="I1227" s="34">
        <f t="shared" si="58"/>
        <v>0</v>
      </c>
      <c r="J1227" s="34">
        <f t="shared" si="59"/>
        <v>0</v>
      </c>
      <c r="L1227" s="33" t="s">
        <v>8089</v>
      </c>
      <c r="M1227" s="35" t="s">
        <v>8088</v>
      </c>
      <c r="O1227" s="33" t="s">
        <v>8089</v>
      </c>
      <c r="P1227" s="35" t="s">
        <v>8088</v>
      </c>
      <c r="R1227" s="33" t="s">
        <v>8089</v>
      </c>
      <c r="S1227" s="35" t="s">
        <v>8088</v>
      </c>
      <c r="U1227" s="33" t="s">
        <v>8089</v>
      </c>
      <c r="V1227" s="35" t="s">
        <v>8088</v>
      </c>
      <c r="X1227" s="33" t="s">
        <v>8089</v>
      </c>
      <c r="Y1227" s="35" t="s">
        <v>8088</v>
      </c>
      <c r="AA1227" s="33" t="s">
        <v>8089</v>
      </c>
      <c r="AB1227" s="35" t="s">
        <v>8088</v>
      </c>
      <c r="AD1227" s="33" t="s">
        <v>8089</v>
      </c>
      <c r="AE1227" s="35" t="s">
        <v>8088</v>
      </c>
      <c r="AG1227" s="33" t="s">
        <v>8089</v>
      </c>
      <c r="AH1227" s="35" t="s">
        <v>8088</v>
      </c>
      <c r="AJ1227" s="33" t="s">
        <v>8089</v>
      </c>
      <c r="AK1227" s="35" t="s">
        <v>8088</v>
      </c>
      <c r="AM1227" s="33" t="s">
        <v>8089</v>
      </c>
      <c r="AN1227" s="35" t="s">
        <v>8088</v>
      </c>
      <c r="AP1227" s="33" t="s">
        <v>8089</v>
      </c>
      <c r="AQ1227" s="35" t="s">
        <v>8088</v>
      </c>
      <c r="AS1227" s="33" t="s">
        <v>8089</v>
      </c>
      <c r="AT1227" s="35" t="s">
        <v>8088</v>
      </c>
      <c r="AV1227" s="33" t="s">
        <v>8089</v>
      </c>
      <c r="AW1227" s="35" t="s">
        <v>8088</v>
      </c>
      <c r="AY1227" s="33" t="s">
        <v>8089</v>
      </c>
      <c r="AZ1227" s="35" t="s">
        <v>8088</v>
      </c>
      <c r="BB1227" s="33" t="s">
        <v>8089</v>
      </c>
      <c r="BC1227" s="35" t="s">
        <v>8088</v>
      </c>
      <c r="BE1227" s="33" t="s">
        <v>8089</v>
      </c>
      <c r="BF1227" s="35" t="s">
        <v>8088</v>
      </c>
      <c r="BH1227" s="33" t="s">
        <v>8089</v>
      </c>
      <c r="BI1227" s="35" t="s">
        <v>8088</v>
      </c>
      <c r="BK1227" s="33" t="s">
        <v>8089</v>
      </c>
      <c r="BL1227" s="35" t="s">
        <v>8088</v>
      </c>
      <c r="BN1227" s="33" t="str">
        <f>_xlfn.XLOOKUP(E1227,'[2]Charge Level Data'!$E:$E,'[2]Charge Level Data'!$BN:$BN,"N/A")</f>
        <v>N/A</v>
      </c>
      <c r="BO1227" s="35" t="s">
        <v>8088</v>
      </c>
      <c r="BQ1227" s="33" t="s">
        <v>8089</v>
      </c>
      <c r="BR1227" s="35" t="s">
        <v>8088</v>
      </c>
    </row>
    <row r="1228" spans="1:70" x14ac:dyDescent="0.3">
      <c r="A1228">
        <v>13024855</v>
      </c>
      <c r="B1228" t="s">
        <v>5447</v>
      </c>
      <c r="C1228" s="33">
        <v>3300</v>
      </c>
      <c r="D1228">
        <v>278</v>
      </c>
      <c r="E1228">
        <v>0</v>
      </c>
      <c r="H1228" s="33">
        <f t="shared" si="57"/>
        <v>1320</v>
      </c>
      <c r="I1228" s="34">
        <f t="shared" si="58"/>
        <v>0</v>
      </c>
      <c r="J1228" s="34">
        <f t="shared" si="59"/>
        <v>0</v>
      </c>
      <c r="L1228" s="33" t="s">
        <v>8089</v>
      </c>
      <c r="M1228" s="35" t="s">
        <v>8088</v>
      </c>
      <c r="O1228" s="33" t="s">
        <v>8089</v>
      </c>
      <c r="P1228" s="35" t="s">
        <v>8088</v>
      </c>
      <c r="R1228" s="33" t="s">
        <v>8089</v>
      </c>
      <c r="S1228" s="35" t="s">
        <v>8088</v>
      </c>
      <c r="U1228" s="33" t="s">
        <v>8089</v>
      </c>
      <c r="V1228" s="35" t="s">
        <v>8088</v>
      </c>
      <c r="X1228" s="33" t="s">
        <v>8089</v>
      </c>
      <c r="Y1228" s="35" t="s">
        <v>8088</v>
      </c>
      <c r="AA1228" s="33" t="s">
        <v>8089</v>
      </c>
      <c r="AB1228" s="35" t="s">
        <v>8088</v>
      </c>
      <c r="AD1228" s="33" t="s">
        <v>8089</v>
      </c>
      <c r="AE1228" s="35" t="s">
        <v>8088</v>
      </c>
      <c r="AG1228" s="33" t="s">
        <v>8089</v>
      </c>
      <c r="AH1228" s="35" t="s">
        <v>8088</v>
      </c>
      <c r="AJ1228" s="33" t="s">
        <v>8089</v>
      </c>
      <c r="AK1228" s="35" t="s">
        <v>8088</v>
      </c>
      <c r="AM1228" s="33" t="s">
        <v>8089</v>
      </c>
      <c r="AN1228" s="35" t="s">
        <v>8088</v>
      </c>
      <c r="AP1228" s="33" t="s">
        <v>8089</v>
      </c>
      <c r="AQ1228" s="35" t="s">
        <v>8088</v>
      </c>
      <c r="AS1228" s="33" t="s">
        <v>8089</v>
      </c>
      <c r="AT1228" s="35" t="s">
        <v>8088</v>
      </c>
      <c r="AV1228" s="33" t="s">
        <v>8089</v>
      </c>
      <c r="AW1228" s="35" t="s">
        <v>8088</v>
      </c>
      <c r="AY1228" s="33" t="s">
        <v>8089</v>
      </c>
      <c r="AZ1228" s="35" t="s">
        <v>8088</v>
      </c>
      <c r="BB1228" s="33" t="s">
        <v>8089</v>
      </c>
      <c r="BC1228" s="35" t="s">
        <v>8088</v>
      </c>
      <c r="BE1228" s="33" t="s">
        <v>8089</v>
      </c>
      <c r="BF1228" s="35" t="s">
        <v>8088</v>
      </c>
      <c r="BH1228" s="33" t="s">
        <v>8089</v>
      </c>
      <c r="BI1228" s="35" t="s">
        <v>8088</v>
      </c>
      <c r="BK1228" s="33" t="s">
        <v>8089</v>
      </c>
      <c r="BL1228" s="35" t="s">
        <v>8088</v>
      </c>
      <c r="BN1228" s="33" t="str">
        <f>_xlfn.XLOOKUP(E1228,'[2]Charge Level Data'!$E:$E,'[2]Charge Level Data'!$BN:$BN,"N/A")</f>
        <v>N/A</v>
      </c>
      <c r="BO1228" s="35" t="s">
        <v>8088</v>
      </c>
      <c r="BQ1228" s="33" t="s">
        <v>8089</v>
      </c>
      <c r="BR1228" s="35" t="s">
        <v>8088</v>
      </c>
    </row>
    <row r="1229" spans="1:70" x14ac:dyDescent="0.3">
      <c r="A1229">
        <v>13024856</v>
      </c>
      <c r="B1229" t="s">
        <v>5448</v>
      </c>
      <c r="C1229" s="33">
        <v>3300</v>
      </c>
      <c r="D1229">
        <v>278</v>
      </c>
      <c r="E1229">
        <v>0</v>
      </c>
      <c r="H1229" s="33">
        <f t="shared" si="57"/>
        <v>1320</v>
      </c>
      <c r="I1229" s="34">
        <f t="shared" si="58"/>
        <v>0</v>
      </c>
      <c r="J1229" s="34">
        <f t="shared" si="59"/>
        <v>0</v>
      </c>
      <c r="L1229" s="33" t="s">
        <v>8089</v>
      </c>
      <c r="M1229" s="35" t="s">
        <v>8088</v>
      </c>
      <c r="O1229" s="33" t="s">
        <v>8089</v>
      </c>
      <c r="P1229" s="35" t="s">
        <v>8088</v>
      </c>
      <c r="R1229" s="33" t="s">
        <v>8089</v>
      </c>
      <c r="S1229" s="35" t="s">
        <v>8088</v>
      </c>
      <c r="U1229" s="33" t="s">
        <v>8089</v>
      </c>
      <c r="V1229" s="35" t="s">
        <v>8088</v>
      </c>
      <c r="X1229" s="33" t="s">
        <v>8089</v>
      </c>
      <c r="Y1229" s="35" t="s">
        <v>8088</v>
      </c>
      <c r="AA1229" s="33" t="s">
        <v>8089</v>
      </c>
      <c r="AB1229" s="35" t="s">
        <v>8088</v>
      </c>
      <c r="AD1229" s="33" t="s">
        <v>8089</v>
      </c>
      <c r="AE1229" s="35" t="s">
        <v>8088</v>
      </c>
      <c r="AG1229" s="33" t="s">
        <v>8089</v>
      </c>
      <c r="AH1229" s="35" t="s">
        <v>8088</v>
      </c>
      <c r="AJ1229" s="33" t="s">
        <v>8089</v>
      </c>
      <c r="AK1229" s="35" t="s">
        <v>8088</v>
      </c>
      <c r="AM1229" s="33" t="s">
        <v>8089</v>
      </c>
      <c r="AN1229" s="35" t="s">
        <v>8088</v>
      </c>
      <c r="AP1229" s="33" t="s">
        <v>8089</v>
      </c>
      <c r="AQ1229" s="35" t="s">
        <v>8088</v>
      </c>
      <c r="AS1229" s="33" t="s">
        <v>8089</v>
      </c>
      <c r="AT1229" s="35" t="s">
        <v>8088</v>
      </c>
      <c r="AV1229" s="33" t="s">
        <v>8089</v>
      </c>
      <c r="AW1229" s="35" t="s">
        <v>8088</v>
      </c>
      <c r="AY1229" s="33" t="s">
        <v>8089</v>
      </c>
      <c r="AZ1229" s="35" t="s">
        <v>8088</v>
      </c>
      <c r="BB1229" s="33" t="s">
        <v>8089</v>
      </c>
      <c r="BC1229" s="35" t="s">
        <v>8088</v>
      </c>
      <c r="BE1229" s="33" t="s">
        <v>8089</v>
      </c>
      <c r="BF1229" s="35" t="s">
        <v>8088</v>
      </c>
      <c r="BH1229" s="33" t="s">
        <v>8089</v>
      </c>
      <c r="BI1229" s="35" t="s">
        <v>8088</v>
      </c>
      <c r="BK1229" s="33" t="s">
        <v>8089</v>
      </c>
      <c r="BL1229" s="35" t="s">
        <v>8088</v>
      </c>
      <c r="BN1229" s="33" t="str">
        <f>_xlfn.XLOOKUP(E1229,'[2]Charge Level Data'!$E:$E,'[2]Charge Level Data'!$BN:$BN,"N/A")</f>
        <v>N/A</v>
      </c>
      <c r="BO1229" s="35" t="s">
        <v>8088</v>
      </c>
      <c r="BQ1229" s="33" t="s">
        <v>8089</v>
      </c>
      <c r="BR1229" s="35" t="s">
        <v>8088</v>
      </c>
    </row>
    <row r="1230" spans="1:70" x14ac:dyDescent="0.3">
      <c r="A1230">
        <v>13024857</v>
      </c>
      <c r="B1230" t="s">
        <v>5449</v>
      </c>
      <c r="C1230" s="33">
        <v>3300</v>
      </c>
      <c r="D1230">
        <v>278</v>
      </c>
      <c r="E1230">
        <v>0</v>
      </c>
      <c r="H1230" s="33">
        <f t="shared" si="57"/>
        <v>1320</v>
      </c>
      <c r="I1230" s="34">
        <f t="shared" si="58"/>
        <v>0</v>
      </c>
      <c r="J1230" s="34">
        <f t="shared" si="59"/>
        <v>0</v>
      </c>
      <c r="L1230" s="33" t="s">
        <v>8089</v>
      </c>
      <c r="M1230" s="35" t="s">
        <v>8088</v>
      </c>
      <c r="O1230" s="33" t="s">
        <v>8089</v>
      </c>
      <c r="P1230" s="35" t="s">
        <v>8088</v>
      </c>
      <c r="R1230" s="33" t="s">
        <v>8089</v>
      </c>
      <c r="S1230" s="35" t="s">
        <v>8088</v>
      </c>
      <c r="U1230" s="33" t="s">
        <v>8089</v>
      </c>
      <c r="V1230" s="35" t="s">
        <v>8088</v>
      </c>
      <c r="X1230" s="33" t="s">
        <v>8089</v>
      </c>
      <c r="Y1230" s="35" t="s">
        <v>8088</v>
      </c>
      <c r="AA1230" s="33" t="s">
        <v>8089</v>
      </c>
      <c r="AB1230" s="35" t="s">
        <v>8088</v>
      </c>
      <c r="AD1230" s="33" t="s">
        <v>8089</v>
      </c>
      <c r="AE1230" s="35" t="s">
        <v>8088</v>
      </c>
      <c r="AG1230" s="33" t="s">
        <v>8089</v>
      </c>
      <c r="AH1230" s="35" t="s">
        <v>8088</v>
      </c>
      <c r="AJ1230" s="33" t="s">
        <v>8089</v>
      </c>
      <c r="AK1230" s="35" t="s">
        <v>8088</v>
      </c>
      <c r="AM1230" s="33" t="s">
        <v>8089</v>
      </c>
      <c r="AN1230" s="35" t="s">
        <v>8088</v>
      </c>
      <c r="AP1230" s="33" t="s">
        <v>8089</v>
      </c>
      <c r="AQ1230" s="35" t="s">
        <v>8088</v>
      </c>
      <c r="AS1230" s="33" t="s">
        <v>8089</v>
      </c>
      <c r="AT1230" s="35" t="s">
        <v>8088</v>
      </c>
      <c r="AV1230" s="33" t="s">
        <v>8089</v>
      </c>
      <c r="AW1230" s="35" t="s">
        <v>8088</v>
      </c>
      <c r="AY1230" s="33" t="s">
        <v>8089</v>
      </c>
      <c r="AZ1230" s="35" t="s">
        <v>8088</v>
      </c>
      <c r="BB1230" s="33" t="s">
        <v>8089</v>
      </c>
      <c r="BC1230" s="35" t="s">
        <v>8088</v>
      </c>
      <c r="BE1230" s="33" t="s">
        <v>8089</v>
      </c>
      <c r="BF1230" s="35" t="s">
        <v>8088</v>
      </c>
      <c r="BH1230" s="33" t="s">
        <v>8089</v>
      </c>
      <c r="BI1230" s="35" t="s">
        <v>8088</v>
      </c>
      <c r="BK1230" s="33" t="s">
        <v>8089</v>
      </c>
      <c r="BL1230" s="35" t="s">
        <v>8088</v>
      </c>
      <c r="BN1230" s="33" t="str">
        <f>_xlfn.XLOOKUP(E1230,'[2]Charge Level Data'!$E:$E,'[2]Charge Level Data'!$BN:$BN,"N/A")</f>
        <v>N/A</v>
      </c>
      <c r="BO1230" s="35" t="s">
        <v>8088</v>
      </c>
      <c r="BQ1230" s="33" t="s">
        <v>8089</v>
      </c>
      <c r="BR1230" s="35" t="s">
        <v>8088</v>
      </c>
    </row>
    <row r="1231" spans="1:70" x14ac:dyDescent="0.3">
      <c r="A1231">
        <v>13024858</v>
      </c>
      <c r="B1231" t="s">
        <v>5450</v>
      </c>
      <c r="C1231" s="33">
        <v>3300</v>
      </c>
      <c r="D1231">
        <v>278</v>
      </c>
      <c r="E1231">
        <v>0</v>
      </c>
      <c r="H1231" s="33">
        <f t="shared" si="57"/>
        <v>1320</v>
      </c>
      <c r="I1231" s="34">
        <f t="shared" si="58"/>
        <v>0</v>
      </c>
      <c r="J1231" s="34">
        <f t="shared" si="59"/>
        <v>0</v>
      </c>
      <c r="L1231" s="33" t="s">
        <v>8089</v>
      </c>
      <c r="M1231" s="35" t="s">
        <v>8088</v>
      </c>
      <c r="O1231" s="33" t="s">
        <v>8089</v>
      </c>
      <c r="P1231" s="35" t="s">
        <v>8088</v>
      </c>
      <c r="R1231" s="33" t="s">
        <v>8089</v>
      </c>
      <c r="S1231" s="35" t="s">
        <v>8088</v>
      </c>
      <c r="U1231" s="33" t="s">
        <v>8089</v>
      </c>
      <c r="V1231" s="35" t="s">
        <v>8088</v>
      </c>
      <c r="X1231" s="33" t="s">
        <v>8089</v>
      </c>
      <c r="Y1231" s="35" t="s">
        <v>8088</v>
      </c>
      <c r="AA1231" s="33" t="s">
        <v>8089</v>
      </c>
      <c r="AB1231" s="35" t="s">
        <v>8088</v>
      </c>
      <c r="AD1231" s="33" t="s">
        <v>8089</v>
      </c>
      <c r="AE1231" s="35" t="s">
        <v>8088</v>
      </c>
      <c r="AG1231" s="33" t="s">
        <v>8089</v>
      </c>
      <c r="AH1231" s="35" t="s">
        <v>8088</v>
      </c>
      <c r="AJ1231" s="33" t="s">
        <v>8089</v>
      </c>
      <c r="AK1231" s="35" t="s">
        <v>8088</v>
      </c>
      <c r="AM1231" s="33" t="s">
        <v>8089</v>
      </c>
      <c r="AN1231" s="35" t="s">
        <v>8088</v>
      </c>
      <c r="AP1231" s="33" t="s">
        <v>8089</v>
      </c>
      <c r="AQ1231" s="35" t="s">
        <v>8088</v>
      </c>
      <c r="AS1231" s="33" t="s">
        <v>8089</v>
      </c>
      <c r="AT1231" s="35" t="s">
        <v>8088</v>
      </c>
      <c r="AV1231" s="33" t="s">
        <v>8089</v>
      </c>
      <c r="AW1231" s="35" t="s">
        <v>8088</v>
      </c>
      <c r="AY1231" s="33" t="s">
        <v>8089</v>
      </c>
      <c r="AZ1231" s="35" t="s">
        <v>8088</v>
      </c>
      <c r="BB1231" s="33" t="s">
        <v>8089</v>
      </c>
      <c r="BC1231" s="35" t="s">
        <v>8088</v>
      </c>
      <c r="BE1231" s="33" t="s">
        <v>8089</v>
      </c>
      <c r="BF1231" s="35" t="s">
        <v>8088</v>
      </c>
      <c r="BH1231" s="33" t="s">
        <v>8089</v>
      </c>
      <c r="BI1231" s="35" t="s">
        <v>8088</v>
      </c>
      <c r="BK1231" s="33" t="s">
        <v>8089</v>
      </c>
      <c r="BL1231" s="35" t="s">
        <v>8088</v>
      </c>
      <c r="BN1231" s="33" t="str">
        <f>_xlfn.XLOOKUP(E1231,'[2]Charge Level Data'!$E:$E,'[2]Charge Level Data'!$BN:$BN,"N/A")</f>
        <v>N/A</v>
      </c>
      <c r="BO1231" s="35" t="s">
        <v>8088</v>
      </c>
      <c r="BQ1231" s="33" t="s">
        <v>8089</v>
      </c>
      <c r="BR1231" s="35" t="s">
        <v>8088</v>
      </c>
    </row>
    <row r="1232" spans="1:70" x14ac:dyDescent="0.3">
      <c r="A1232">
        <v>13024859</v>
      </c>
      <c r="B1232" t="s">
        <v>5451</v>
      </c>
      <c r="C1232" s="33">
        <v>3300</v>
      </c>
      <c r="D1232">
        <v>278</v>
      </c>
      <c r="E1232">
        <v>0</v>
      </c>
      <c r="H1232" s="33">
        <f t="shared" si="57"/>
        <v>1320</v>
      </c>
      <c r="I1232" s="34">
        <f t="shared" si="58"/>
        <v>0</v>
      </c>
      <c r="J1232" s="34">
        <f t="shared" si="59"/>
        <v>0</v>
      </c>
      <c r="L1232" s="33" t="s">
        <v>8089</v>
      </c>
      <c r="M1232" s="35" t="s">
        <v>8088</v>
      </c>
      <c r="O1232" s="33" t="s">
        <v>8089</v>
      </c>
      <c r="P1232" s="35" t="s">
        <v>8088</v>
      </c>
      <c r="R1232" s="33" t="s">
        <v>8089</v>
      </c>
      <c r="S1232" s="35" t="s">
        <v>8088</v>
      </c>
      <c r="U1232" s="33" t="s">
        <v>8089</v>
      </c>
      <c r="V1232" s="35" t="s">
        <v>8088</v>
      </c>
      <c r="X1232" s="33" t="s">
        <v>8089</v>
      </c>
      <c r="Y1232" s="35" t="s">
        <v>8088</v>
      </c>
      <c r="AA1232" s="33" t="s">
        <v>8089</v>
      </c>
      <c r="AB1232" s="35" t="s">
        <v>8088</v>
      </c>
      <c r="AD1232" s="33" t="s">
        <v>8089</v>
      </c>
      <c r="AE1232" s="35" t="s">
        <v>8088</v>
      </c>
      <c r="AG1232" s="33" t="s">
        <v>8089</v>
      </c>
      <c r="AH1232" s="35" t="s">
        <v>8088</v>
      </c>
      <c r="AJ1232" s="33" t="s">
        <v>8089</v>
      </c>
      <c r="AK1232" s="35" t="s">
        <v>8088</v>
      </c>
      <c r="AM1232" s="33" t="s">
        <v>8089</v>
      </c>
      <c r="AN1232" s="35" t="s">
        <v>8088</v>
      </c>
      <c r="AP1232" s="33" t="s">
        <v>8089</v>
      </c>
      <c r="AQ1232" s="35" t="s">
        <v>8088</v>
      </c>
      <c r="AS1232" s="33" t="s">
        <v>8089</v>
      </c>
      <c r="AT1232" s="35" t="s">
        <v>8088</v>
      </c>
      <c r="AV1232" s="33" t="s">
        <v>8089</v>
      </c>
      <c r="AW1232" s="35" t="s">
        <v>8088</v>
      </c>
      <c r="AY1232" s="33" t="s">
        <v>8089</v>
      </c>
      <c r="AZ1232" s="35" t="s">
        <v>8088</v>
      </c>
      <c r="BB1232" s="33" t="s">
        <v>8089</v>
      </c>
      <c r="BC1232" s="35" t="s">
        <v>8088</v>
      </c>
      <c r="BE1232" s="33" t="s">
        <v>8089</v>
      </c>
      <c r="BF1232" s="35" t="s">
        <v>8088</v>
      </c>
      <c r="BH1232" s="33" t="s">
        <v>8089</v>
      </c>
      <c r="BI1232" s="35" t="s">
        <v>8088</v>
      </c>
      <c r="BK1232" s="33" t="s">
        <v>8089</v>
      </c>
      <c r="BL1232" s="35" t="s">
        <v>8088</v>
      </c>
      <c r="BN1232" s="33" t="str">
        <f>_xlfn.XLOOKUP(E1232,'[2]Charge Level Data'!$E:$E,'[2]Charge Level Data'!$BN:$BN,"N/A")</f>
        <v>N/A</v>
      </c>
      <c r="BO1232" s="35" t="s">
        <v>8088</v>
      </c>
      <c r="BQ1232" s="33" t="s">
        <v>8089</v>
      </c>
      <c r="BR1232" s="35" t="s">
        <v>8088</v>
      </c>
    </row>
    <row r="1233" spans="1:70" x14ac:dyDescent="0.3">
      <c r="A1233">
        <v>13024860</v>
      </c>
      <c r="B1233" t="s">
        <v>5452</v>
      </c>
      <c r="C1233" s="33">
        <v>3300</v>
      </c>
      <c r="D1233">
        <v>278</v>
      </c>
      <c r="E1233">
        <v>0</v>
      </c>
      <c r="H1233" s="33">
        <f t="shared" si="57"/>
        <v>1320</v>
      </c>
      <c r="I1233" s="34">
        <f t="shared" si="58"/>
        <v>0</v>
      </c>
      <c r="J1233" s="34">
        <f t="shared" si="59"/>
        <v>0</v>
      </c>
      <c r="L1233" s="33" t="s">
        <v>8089</v>
      </c>
      <c r="M1233" s="35" t="s">
        <v>8088</v>
      </c>
      <c r="O1233" s="33" t="s">
        <v>8089</v>
      </c>
      <c r="P1233" s="35" t="s">
        <v>8088</v>
      </c>
      <c r="R1233" s="33" t="s">
        <v>8089</v>
      </c>
      <c r="S1233" s="35" t="s">
        <v>8088</v>
      </c>
      <c r="U1233" s="33" t="s">
        <v>8089</v>
      </c>
      <c r="V1233" s="35" t="s">
        <v>8088</v>
      </c>
      <c r="X1233" s="33" t="s">
        <v>8089</v>
      </c>
      <c r="Y1233" s="35" t="s">
        <v>8088</v>
      </c>
      <c r="AA1233" s="33" t="s">
        <v>8089</v>
      </c>
      <c r="AB1233" s="35" t="s">
        <v>8088</v>
      </c>
      <c r="AD1233" s="33" t="s">
        <v>8089</v>
      </c>
      <c r="AE1233" s="35" t="s">
        <v>8088</v>
      </c>
      <c r="AG1233" s="33" t="s">
        <v>8089</v>
      </c>
      <c r="AH1233" s="35" t="s">
        <v>8088</v>
      </c>
      <c r="AJ1233" s="33" t="s">
        <v>8089</v>
      </c>
      <c r="AK1233" s="35" t="s">
        <v>8088</v>
      </c>
      <c r="AM1233" s="33" t="s">
        <v>8089</v>
      </c>
      <c r="AN1233" s="35" t="s">
        <v>8088</v>
      </c>
      <c r="AP1233" s="33" t="s">
        <v>8089</v>
      </c>
      <c r="AQ1233" s="35" t="s">
        <v>8088</v>
      </c>
      <c r="AS1233" s="33" t="s">
        <v>8089</v>
      </c>
      <c r="AT1233" s="35" t="s">
        <v>8088</v>
      </c>
      <c r="AV1233" s="33" t="s">
        <v>8089</v>
      </c>
      <c r="AW1233" s="35" t="s">
        <v>8088</v>
      </c>
      <c r="AY1233" s="33" t="s">
        <v>8089</v>
      </c>
      <c r="AZ1233" s="35" t="s">
        <v>8088</v>
      </c>
      <c r="BB1233" s="33" t="s">
        <v>8089</v>
      </c>
      <c r="BC1233" s="35" t="s">
        <v>8088</v>
      </c>
      <c r="BE1233" s="33" t="s">
        <v>8089</v>
      </c>
      <c r="BF1233" s="35" t="s">
        <v>8088</v>
      </c>
      <c r="BH1233" s="33" t="s">
        <v>8089</v>
      </c>
      <c r="BI1233" s="35" t="s">
        <v>8088</v>
      </c>
      <c r="BK1233" s="33" t="s">
        <v>8089</v>
      </c>
      <c r="BL1233" s="35" t="s">
        <v>8088</v>
      </c>
      <c r="BN1233" s="33" t="str">
        <f>_xlfn.XLOOKUP(E1233,'[2]Charge Level Data'!$E:$E,'[2]Charge Level Data'!$BN:$BN,"N/A")</f>
        <v>N/A</v>
      </c>
      <c r="BO1233" s="35" t="s">
        <v>8088</v>
      </c>
      <c r="BQ1233" s="33" t="s">
        <v>8089</v>
      </c>
      <c r="BR1233" s="35" t="s">
        <v>8088</v>
      </c>
    </row>
    <row r="1234" spans="1:70" x14ac:dyDescent="0.3">
      <c r="A1234">
        <v>13024861</v>
      </c>
      <c r="B1234" t="s">
        <v>5453</v>
      </c>
      <c r="C1234" s="33">
        <v>3300</v>
      </c>
      <c r="D1234">
        <v>278</v>
      </c>
      <c r="E1234">
        <v>0</v>
      </c>
      <c r="H1234" s="33">
        <f t="shared" si="57"/>
        <v>1320</v>
      </c>
      <c r="I1234" s="34">
        <f t="shared" si="58"/>
        <v>0</v>
      </c>
      <c r="J1234" s="34">
        <f t="shared" si="59"/>
        <v>0</v>
      </c>
      <c r="L1234" s="33" t="s">
        <v>8089</v>
      </c>
      <c r="M1234" s="35" t="s">
        <v>8088</v>
      </c>
      <c r="O1234" s="33" t="s">
        <v>8089</v>
      </c>
      <c r="P1234" s="35" t="s">
        <v>8088</v>
      </c>
      <c r="R1234" s="33" t="s">
        <v>8089</v>
      </c>
      <c r="S1234" s="35" t="s">
        <v>8088</v>
      </c>
      <c r="U1234" s="33" t="s">
        <v>8089</v>
      </c>
      <c r="V1234" s="35" t="s">
        <v>8088</v>
      </c>
      <c r="X1234" s="33" t="s">
        <v>8089</v>
      </c>
      <c r="Y1234" s="35" t="s">
        <v>8088</v>
      </c>
      <c r="AA1234" s="33" t="s">
        <v>8089</v>
      </c>
      <c r="AB1234" s="35" t="s">
        <v>8088</v>
      </c>
      <c r="AD1234" s="33" t="s">
        <v>8089</v>
      </c>
      <c r="AE1234" s="35" t="s">
        <v>8088</v>
      </c>
      <c r="AG1234" s="33" t="s">
        <v>8089</v>
      </c>
      <c r="AH1234" s="35" t="s">
        <v>8088</v>
      </c>
      <c r="AJ1234" s="33" t="s">
        <v>8089</v>
      </c>
      <c r="AK1234" s="35" t="s">
        <v>8088</v>
      </c>
      <c r="AM1234" s="33" t="s">
        <v>8089</v>
      </c>
      <c r="AN1234" s="35" t="s">
        <v>8088</v>
      </c>
      <c r="AP1234" s="33" t="s">
        <v>8089</v>
      </c>
      <c r="AQ1234" s="35" t="s">
        <v>8088</v>
      </c>
      <c r="AS1234" s="33" t="s">
        <v>8089</v>
      </c>
      <c r="AT1234" s="35" t="s">
        <v>8088</v>
      </c>
      <c r="AV1234" s="33" t="s">
        <v>8089</v>
      </c>
      <c r="AW1234" s="35" t="s">
        <v>8088</v>
      </c>
      <c r="AY1234" s="33" t="s">
        <v>8089</v>
      </c>
      <c r="AZ1234" s="35" t="s">
        <v>8088</v>
      </c>
      <c r="BB1234" s="33" t="s">
        <v>8089</v>
      </c>
      <c r="BC1234" s="35" t="s">
        <v>8088</v>
      </c>
      <c r="BE1234" s="33" t="s">
        <v>8089</v>
      </c>
      <c r="BF1234" s="35" t="s">
        <v>8088</v>
      </c>
      <c r="BH1234" s="33" t="s">
        <v>8089</v>
      </c>
      <c r="BI1234" s="35" t="s">
        <v>8088</v>
      </c>
      <c r="BK1234" s="33" t="s">
        <v>8089</v>
      </c>
      <c r="BL1234" s="35" t="s">
        <v>8088</v>
      </c>
      <c r="BN1234" s="33" t="str">
        <f>_xlfn.XLOOKUP(E1234,'[2]Charge Level Data'!$E:$E,'[2]Charge Level Data'!$BN:$BN,"N/A")</f>
        <v>N/A</v>
      </c>
      <c r="BO1234" s="35" t="s">
        <v>8088</v>
      </c>
      <c r="BQ1234" s="33" t="s">
        <v>8089</v>
      </c>
      <c r="BR1234" s="35" t="s">
        <v>8088</v>
      </c>
    </row>
    <row r="1235" spans="1:70" x14ac:dyDescent="0.3">
      <c r="A1235">
        <v>13026785</v>
      </c>
      <c r="B1235" t="s">
        <v>5454</v>
      </c>
      <c r="C1235" s="33">
        <v>3300</v>
      </c>
      <c r="D1235">
        <v>278</v>
      </c>
      <c r="E1235">
        <v>0</v>
      </c>
      <c r="H1235" s="33">
        <f t="shared" si="57"/>
        <v>1320</v>
      </c>
      <c r="I1235" s="34">
        <f t="shared" si="58"/>
        <v>0</v>
      </c>
      <c r="J1235" s="34">
        <f t="shared" si="59"/>
        <v>0</v>
      </c>
      <c r="L1235" s="33" t="s">
        <v>8089</v>
      </c>
      <c r="M1235" s="35" t="s">
        <v>8088</v>
      </c>
      <c r="O1235" s="33" t="s">
        <v>8089</v>
      </c>
      <c r="P1235" s="35" t="s">
        <v>8088</v>
      </c>
      <c r="R1235" s="33" t="s">
        <v>8089</v>
      </c>
      <c r="S1235" s="35" t="s">
        <v>8088</v>
      </c>
      <c r="U1235" s="33" t="s">
        <v>8089</v>
      </c>
      <c r="V1235" s="35" t="s">
        <v>8088</v>
      </c>
      <c r="X1235" s="33" t="s">
        <v>8089</v>
      </c>
      <c r="Y1235" s="35" t="s">
        <v>8088</v>
      </c>
      <c r="AA1235" s="33" t="s">
        <v>8089</v>
      </c>
      <c r="AB1235" s="35" t="s">
        <v>8088</v>
      </c>
      <c r="AD1235" s="33" t="s">
        <v>8089</v>
      </c>
      <c r="AE1235" s="35" t="s">
        <v>8088</v>
      </c>
      <c r="AG1235" s="33" t="s">
        <v>8089</v>
      </c>
      <c r="AH1235" s="35" t="s">
        <v>8088</v>
      </c>
      <c r="AJ1235" s="33" t="s">
        <v>8089</v>
      </c>
      <c r="AK1235" s="35" t="s">
        <v>8088</v>
      </c>
      <c r="AM1235" s="33" t="s">
        <v>8089</v>
      </c>
      <c r="AN1235" s="35" t="s">
        <v>8088</v>
      </c>
      <c r="AP1235" s="33" t="s">
        <v>8089</v>
      </c>
      <c r="AQ1235" s="35" t="s">
        <v>8088</v>
      </c>
      <c r="AS1235" s="33" t="s">
        <v>8089</v>
      </c>
      <c r="AT1235" s="35" t="s">
        <v>8088</v>
      </c>
      <c r="AV1235" s="33" t="s">
        <v>8089</v>
      </c>
      <c r="AW1235" s="35" t="s">
        <v>8088</v>
      </c>
      <c r="AY1235" s="33" t="s">
        <v>8089</v>
      </c>
      <c r="AZ1235" s="35" t="s">
        <v>8088</v>
      </c>
      <c r="BB1235" s="33" t="s">
        <v>8089</v>
      </c>
      <c r="BC1235" s="35" t="s">
        <v>8088</v>
      </c>
      <c r="BE1235" s="33" t="s">
        <v>8089</v>
      </c>
      <c r="BF1235" s="35" t="s">
        <v>8088</v>
      </c>
      <c r="BH1235" s="33" t="s">
        <v>8089</v>
      </c>
      <c r="BI1235" s="35" t="s">
        <v>8088</v>
      </c>
      <c r="BK1235" s="33" t="s">
        <v>8089</v>
      </c>
      <c r="BL1235" s="35" t="s">
        <v>8088</v>
      </c>
      <c r="BN1235" s="33" t="str">
        <f>_xlfn.XLOOKUP(E1235,'[2]Charge Level Data'!$E:$E,'[2]Charge Level Data'!$BN:$BN,"N/A")</f>
        <v>N/A</v>
      </c>
      <c r="BO1235" s="35" t="s">
        <v>8088</v>
      </c>
      <c r="BQ1235" s="33" t="s">
        <v>8089</v>
      </c>
      <c r="BR1235" s="35" t="s">
        <v>8088</v>
      </c>
    </row>
    <row r="1236" spans="1:70" x14ac:dyDescent="0.3">
      <c r="A1236">
        <v>13026000</v>
      </c>
      <c r="B1236" t="s">
        <v>6918</v>
      </c>
      <c r="C1236" s="33">
        <v>3300</v>
      </c>
      <c r="D1236">
        <v>278</v>
      </c>
      <c r="E1236" t="s">
        <v>7841</v>
      </c>
      <c r="H1236" s="33">
        <f t="shared" si="57"/>
        <v>1320</v>
      </c>
      <c r="I1236" s="34">
        <f t="shared" si="58"/>
        <v>0</v>
      </c>
      <c r="J1236" s="34">
        <f t="shared" si="59"/>
        <v>14517.630000000001</v>
      </c>
      <c r="L1236" s="33">
        <v>0</v>
      </c>
      <c r="M1236" s="35" t="s">
        <v>8088</v>
      </c>
      <c r="O1236" s="33">
        <v>0</v>
      </c>
      <c r="P1236" s="35" t="s">
        <v>8088</v>
      </c>
      <c r="R1236" s="33">
        <v>0</v>
      </c>
      <c r="S1236" s="35" t="s">
        <v>8088</v>
      </c>
      <c r="U1236" s="33">
        <v>12546.099999999999</v>
      </c>
      <c r="V1236" s="35" t="s">
        <v>8088</v>
      </c>
      <c r="X1236" s="33">
        <v>9857.6500000000015</v>
      </c>
      <c r="Y1236" s="35" t="s">
        <v>8088</v>
      </c>
      <c r="AA1236" s="33">
        <v>12546.099999999999</v>
      </c>
      <c r="AB1236" s="35" t="s">
        <v>8088</v>
      </c>
      <c r="AD1236" s="33">
        <v>8423.81</v>
      </c>
      <c r="AE1236" s="35" t="s">
        <v>8088</v>
      </c>
      <c r="AG1236" s="33">
        <v>0</v>
      </c>
      <c r="AH1236" s="35" t="s">
        <v>8088</v>
      </c>
      <c r="AJ1236" s="33">
        <v>0</v>
      </c>
      <c r="AK1236" s="35" t="s">
        <v>8088</v>
      </c>
      <c r="AM1236" s="33">
        <v>0</v>
      </c>
      <c r="AN1236" s="35" t="s">
        <v>8088</v>
      </c>
      <c r="AP1236" s="33">
        <v>0</v>
      </c>
      <c r="AQ1236" s="35" t="s">
        <v>8088</v>
      </c>
      <c r="AS1236" s="33">
        <v>0</v>
      </c>
      <c r="AT1236" s="35" t="s">
        <v>8088</v>
      </c>
      <c r="AV1236" s="33">
        <v>0</v>
      </c>
      <c r="AW1236" s="35" t="s">
        <v>8088</v>
      </c>
      <c r="AY1236" s="33">
        <v>0</v>
      </c>
      <c r="AZ1236" s="35" t="s">
        <v>8088</v>
      </c>
      <c r="BB1236" s="33">
        <v>0</v>
      </c>
      <c r="BC1236" s="35" t="s">
        <v>8088</v>
      </c>
      <c r="BE1236" s="33">
        <v>0</v>
      </c>
      <c r="BF1236" s="35" t="s">
        <v>8088</v>
      </c>
      <c r="BH1236" s="33">
        <v>22.430325</v>
      </c>
      <c r="BI1236" s="35" t="s">
        <v>8088</v>
      </c>
      <c r="BK1236" s="33">
        <v>22.430325</v>
      </c>
      <c r="BL1236" s="35" t="s">
        <v>8088</v>
      </c>
      <c r="BN1236" s="33">
        <f>_xlfn.XLOOKUP(E1236,'[2]Charge Level Data'!$E:$E,'[2]Charge Level Data'!$BN:$BN,"N/A")</f>
        <v>22.430325</v>
      </c>
      <c r="BO1236" s="35" t="s">
        <v>8088</v>
      </c>
      <c r="BQ1236" s="33">
        <v>14517.630000000001</v>
      </c>
      <c r="BR1236" s="35" t="s">
        <v>8088</v>
      </c>
    </row>
    <row r="1237" spans="1:70" x14ac:dyDescent="0.3">
      <c r="A1237">
        <v>13026001</v>
      </c>
      <c r="B1237" t="s">
        <v>6919</v>
      </c>
      <c r="C1237" s="33">
        <v>3300</v>
      </c>
      <c r="D1237">
        <v>278</v>
      </c>
      <c r="E1237" t="s">
        <v>7841</v>
      </c>
      <c r="H1237" s="33">
        <f t="shared" si="57"/>
        <v>1320</v>
      </c>
      <c r="I1237" s="34">
        <f t="shared" si="58"/>
        <v>0</v>
      </c>
      <c r="J1237" s="34">
        <f t="shared" si="59"/>
        <v>14517.630000000001</v>
      </c>
      <c r="L1237" s="33">
        <v>0</v>
      </c>
      <c r="M1237" s="35" t="s">
        <v>8088</v>
      </c>
      <c r="O1237" s="33">
        <v>0</v>
      </c>
      <c r="P1237" s="35" t="s">
        <v>8088</v>
      </c>
      <c r="R1237" s="33">
        <v>0</v>
      </c>
      <c r="S1237" s="35" t="s">
        <v>8088</v>
      </c>
      <c r="U1237" s="33">
        <v>12546.099999999999</v>
      </c>
      <c r="V1237" s="35" t="s">
        <v>8088</v>
      </c>
      <c r="X1237" s="33">
        <v>9857.6500000000015</v>
      </c>
      <c r="Y1237" s="35" t="s">
        <v>8088</v>
      </c>
      <c r="AA1237" s="33">
        <v>12546.099999999999</v>
      </c>
      <c r="AB1237" s="35" t="s">
        <v>8088</v>
      </c>
      <c r="AD1237" s="33">
        <v>8423.81</v>
      </c>
      <c r="AE1237" s="35" t="s">
        <v>8088</v>
      </c>
      <c r="AG1237" s="33">
        <v>0</v>
      </c>
      <c r="AH1237" s="35" t="s">
        <v>8088</v>
      </c>
      <c r="AJ1237" s="33">
        <v>0</v>
      </c>
      <c r="AK1237" s="35" t="s">
        <v>8088</v>
      </c>
      <c r="AM1237" s="33">
        <v>0</v>
      </c>
      <c r="AN1237" s="35" t="s">
        <v>8088</v>
      </c>
      <c r="AP1237" s="33">
        <v>0</v>
      </c>
      <c r="AQ1237" s="35" t="s">
        <v>8088</v>
      </c>
      <c r="AS1237" s="33">
        <v>0</v>
      </c>
      <c r="AT1237" s="35" t="s">
        <v>8088</v>
      </c>
      <c r="AV1237" s="33">
        <v>0</v>
      </c>
      <c r="AW1237" s="35" t="s">
        <v>8088</v>
      </c>
      <c r="AY1237" s="33">
        <v>0</v>
      </c>
      <c r="AZ1237" s="35" t="s">
        <v>8088</v>
      </c>
      <c r="BB1237" s="33">
        <v>0</v>
      </c>
      <c r="BC1237" s="35" t="s">
        <v>8088</v>
      </c>
      <c r="BE1237" s="33">
        <v>0</v>
      </c>
      <c r="BF1237" s="35" t="s">
        <v>8088</v>
      </c>
      <c r="BH1237" s="33">
        <v>22.430325</v>
      </c>
      <c r="BI1237" s="35" t="s">
        <v>8088</v>
      </c>
      <c r="BK1237" s="33">
        <v>22.430325</v>
      </c>
      <c r="BL1237" s="35" t="s">
        <v>8088</v>
      </c>
      <c r="BN1237" s="33">
        <f>_xlfn.XLOOKUP(E1237,'[2]Charge Level Data'!$E:$E,'[2]Charge Level Data'!$BN:$BN,"N/A")</f>
        <v>22.430325</v>
      </c>
      <c r="BO1237" s="35" t="s">
        <v>8088</v>
      </c>
      <c r="BQ1237" s="33">
        <v>14517.630000000001</v>
      </c>
      <c r="BR1237" s="35" t="s">
        <v>8088</v>
      </c>
    </row>
    <row r="1238" spans="1:70" x14ac:dyDescent="0.3">
      <c r="A1238">
        <v>13026002</v>
      </c>
      <c r="B1238" t="s">
        <v>6920</v>
      </c>
      <c r="C1238" s="33">
        <v>3300</v>
      </c>
      <c r="D1238">
        <v>278</v>
      </c>
      <c r="E1238" t="s">
        <v>7841</v>
      </c>
      <c r="H1238" s="33">
        <f t="shared" si="57"/>
        <v>1320</v>
      </c>
      <c r="I1238" s="34">
        <f t="shared" si="58"/>
        <v>0</v>
      </c>
      <c r="J1238" s="34">
        <f t="shared" si="59"/>
        <v>14517.630000000001</v>
      </c>
      <c r="L1238" s="33">
        <v>0</v>
      </c>
      <c r="M1238" s="35" t="s">
        <v>8088</v>
      </c>
      <c r="O1238" s="33">
        <v>0</v>
      </c>
      <c r="P1238" s="35" t="s">
        <v>8088</v>
      </c>
      <c r="R1238" s="33">
        <v>0</v>
      </c>
      <c r="S1238" s="35" t="s">
        <v>8088</v>
      </c>
      <c r="U1238" s="33">
        <v>12546.099999999999</v>
      </c>
      <c r="V1238" s="35" t="s">
        <v>8088</v>
      </c>
      <c r="X1238" s="33">
        <v>9857.6500000000015</v>
      </c>
      <c r="Y1238" s="35" t="s">
        <v>8088</v>
      </c>
      <c r="AA1238" s="33">
        <v>12546.099999999999</v>
      </c>
      <c r="AB1238" s="35" t="s">
        <v>8088</v>
      </c>
      <c r="AD1238" s="33">
        <v>8423.81</v>
      </c>
      <c r="AE1238" s="35" t="s">
        <v>8088</v>
      </c>
      <c r="AG1238" s="33">
        <v>0</v>
      </c>
      <c r="AH1238" s="35" t="s">
        <v>8088</v>
      </c>
      <c r="AJ1238" s="33">
        <v>0</v>
      </c>
      <c r="AK1238" s="35" t="s">
        <v>8088</v>
      </c>
      <c r="AM1238" s="33">
        <v>0</v>
      </c>
      <c r="AN1238" s="35" t="s">
        <v>8088</v>
      </c>
      <c r="AP1238" s="33">
        <v>0</v>
      </c>
      <c r="AQ1238" s="35" t="s">
        <v>8088</v>
      </c>
      <c r="AS1238" s="33">
        <v>0</v>
      </c>
      <c r="AT1238" s="35" t="s">
        <v>8088</v>
      </c>
      <c r="AV1238" s="33">
        <v>0</v>
      </c>
      <c r="AW1238" s="35" t="s">
        <v>8088</v>
      </c>
      <c r="AY1238" s="33">
        <v>0</v>
      </c>
      <c r="AZ1238" s="35" t="s">
        <v>8088</v>
      </c>
      <c r="BB1238" s="33">
        <v>0</v>
      </c>
      <c r="BC1238" s="35" t="s">
        <v>8088</v>
      </c>
      <c r="BE1238" s="33">
        <v>0</v>
      </c>
      <c r="BF1238" s="35" t="s">
        <v>8088</v>
      </c>
      <c r="BH1238" s="33">
        <v>22.430325</v>
      </c>
      <c r="BI1238" s="35" t="s">
        <v>8088</v>
      </c>
      <c r="BK1238" s="33">
        <v>22.430325</v>
      </c>
      <c r="BL1238" s="35" t="s">
        <v>8088</v>
      </c>
      <c r="BN1238" s="33">
        <f>_xlfn.XLOOKUP(E1238,'[2]Charge Level Data'!$E:$E,'[2]Charge Level Data'!$BN:$BN,"N/A")</f>
        <v>22.430325</v>
      </c>
      <c r="BO1238" s="35" t="s">
        <v>8088</v>
      </c>
      <c r="BQ1238" s="33">
        <v>14517.630000000001</v>
      </c>
      <c r="BR1238" s="35" t="s">
        <v>8088</v>
      </c>
    </row>
    <row r="1239" spans="1:70" x14ac:dyDescent="0.3">
      <c r="A1239">
        <v>13026003</v>
      </c>
      <c r="B1239" t="s">
        <v>6921</v>
      </c>
      <c r="C1239" s="33">
        <v>3300</v>
      </c>
      <c r="D1239">
        <v>278</v>
      </c>
      <c r="E1239" t="s">
        <v>7841</v>
      </c>
      <c r="H1239" s="33">
        <f t="shared" si="57"/>
        <v>1320</v>
      </c>
      <c r="I1239" s="34">
        <f t="shared" si="58"/>
        <v>0</v>
      </c>
      <c r="J1239" s="34">
        <f t="shared" si="59"/>
        <v>14517.630000000001</v>
      </c>
      <c r="L1239" s="33">
        <v>0</v>
      </c>
      <c r="M1239" s="35" t="s">
        <v>8088</v>
      </c>
      <c r="O1239" s="33">
        <v>0</v>
      </c>
      <c r="P1239" s="35" t="s">
        <v>8088</v>
      </c>
      <c r="R1239" s="33">
        <v>0</v>
      </c>
      <c r="S1239" s="35" t="s">
        <v>8088</v>
      </c>
      <c r="U1239" s="33">
        <v>12546.099999999999</v>
      </c>
      <c r="V1239" s="35" t="s">
        <v>8088</v>
      </c>
      <c r="X1239" s="33">
        <v>9857.6500000000015</v>
      </c>
      <c r="Y1239" s="35" t="s">
        <v>8088</v>
      </c>
      <c r="AA1239" s="33">
        <v>12546.099999999999</v>
      </c>
      <c r="AB1239" s="35" t="s">
        <v>8088</v>
      </c>
      <c r="AD1239" s="33">
        <v>8423.81</v>
      </c>
      <c r="AE1239" s="35" t="s">
        <v>8088</v>
      </c>
      <c r="AG1239" s="33">
        <v>0</v>
      </c>
      <c r="AH1239" s="35" t="s">
        <v>8088</v>
      </c>
      <c r="AJ1239" s="33">
        <v>0</v>
      </c>
      <c r="AK1239" s="35" t="s">
        <v>8088</v>
      </c>
      <c r="AM1239" s="33">
        <v>0</v>
      </c>
      <c r="AN1239" s="35" t="s">
        <v>8088</v>
      </c>
      <c r="AP1239" s="33">
        <v>0</v>
      </c>
      <c r="AQ1239" s="35" t="s">
        <v>8088</v>
      </c>
      <c r="AS1239" s="33">
        <v>0</v>
      </c>
      <c r="AT1239" s="35" t="s">
        <v>8088</v>
      </c>
      <c r="AV1239" s="33">
        <v>0</v>
      </c>
      <c r="AW1239" s="35" t="s">
        <v>8088</v>
      </c>
      <c r="AY1239" s="33">
        <v>0</v>
      </c>
      <c r="AZ1239" s="35" t="s">
        <v>8088</v>
      </c>
      <c r="BB1239" s="33">
        <v>0</v>
      </c>
      <c r="BC1239" s="35" t="s">
        <v>8088</v>
      </c>
      <c r="BE1239" s="33">
        <v>0</v>
      </c>
      <c r="BF1239" s="35" t="s">
        <v>8088</v>
      </c>
      <c r="BH1239" s="33">
        <v>22.430325</v>
      </c>
      <c r="BI1239" s="35" t="s">
        <v>8088</v>
      </c>
      <c r="BK1239" s="33">
        <v>22.430325</v>
      </c>
      <c r="BL1239" s="35" t="s">
        <v>8088</v>
      </c>
      <c r="BN1239" s="33">
        <f>_xlfn.XLOOKUP(E1239,'[2]Charge Level Data'!$E:$E,'[2]Charge Level Data'!$BN:$BN,"N/A")</f>
        <v>22.430325</v>
      </c>
      <c r="BO1239" s="35" t="s">
        <v>8088</v>
      </c>
      <c r="BQ1239" s="33">
        <v>14517.630000000001</v>
      </c>
      <c r="BR1239" s="35" t="s">
        <v>8088</v>
      </c>
    </row>
    <row r="1240" spans="1:70" x14ac:dyDescent="0.3">
      <c r="A1240">
        <v>13026004</v>
      </c>
      <c r="B1240" t="s">
        <v>6922</v>
      </c>
      <c r="C1240" s="33">
        <v>3300</v>
      </c>
      <c r="D1240">
        <v>278</v>
      </c>
      <c r="E1240" t="s">
        <v>7841</v>
      </c>
      <c r="H1240" s="33">
        <f t="shared" si="57"/>
        <v>1320</v>
      </c>
      <c r="I1240" s="34">
        <f t="shared" si="58"/>
        <v>0</v>
      </c>
      <c r="J1240" s="34">
        <f t="shared" si="59"/>
        <v>14517.630000000001</v>
      </c>
      <c r="L1240" s="33">
        <v>0</v>
      </c>
      <c r="M1240" s="35" t="s">
        <v>8088</v>
      </c>
      <c r="O1240" s="33">
        <v>0</v>
      </c>
      <c r="P1240" s="35" t="s">
        <v>8088</v>
      </c>
      <c r="R1240" s="33">
        <v>0</v>
      </c>
      <c r="S1240" s="35" t="s">
        <v>8088</v>
      </c>
      <c r="U1240" s="33">
        <v>12546.099999999999</v>
      </c>
      <c r="V1240" s="35" t="s">
        <v>8088</v>
      </c>
      <c r="X1240" s="33">
        <v>9857.6500000000015</v>
      </c>
      <c r="Y1240" s="35" t="s">
        <v>8088</v>
      </c>
      <c r="AA1240" s="33">
        <v>12546.099999999999</v>
      </c>
      <c r="AB1240" s="35" t="s">
        <v>8088</v>
      </c>
      <c r="AD1240" s="33">
        <v>8423.81</v>
      </c>
      <c r="AE1240" s="35" t="s">
        <v>8088</v>
      </c>
      <c r="AG1240" s="33">
        <v>0</v>
      </c>
      <c r="AH1240" s="35" t="s">
        <v>8088</v>
      </c>
      <c r="AJ1240" s="33">
        <v>0</v>
      </c>
      <c r="AK1240" s="35" t="s">
        <v>8088</v>
      </c>
      <c r="AM1240" s="33">
        <v>0</v>
      </c>
      <c r="AN1240" s="35" t="s">
        <v>8088</v>
      </c>
      <c r="AP1240" s="33">
        <v>0</v>
      </c>
      <c r="AQ1240" s="35" t="s">
        <v>8088</v>
      </c>
      <c r="AS1240" s="33">
        <v>0</v>
      </c>
      <c r="AT1240" s="35" t="s">
        <v>8088</v>
      </c>
      <c r="AV1240" s="33">
        <v>0</v>
      </c>
      <c r="AW1240" s="35" t="s">
        <v>8088</v>
      </c>
      <c r="AY1240" s="33">
        <v>0</v>
      </c>
      <c r="AZ1240" s="35" t="s">
        <v>8088</v>
      </c>
      <c r="BB1240" s="33">
        <v>0</v>
      </c>
      <c r="BC1240" s="35" t="s">
        <v>8088</v>
      </c>
      <c r="BE1240" s="33">
        <v>0</v>
      </c>
      <c r="BF1240" s="35" t="s">
        <v>8088</v>
      </c>
      <c r="BH1240" s="33">
        <v>22.430325</v>
      </c>
      <c r="BI1240" s="35" t="s">
        <v>8088</v>
      </c>
      <c r="BK1240" s="33">
        <v>22.430325</v>
      </c>
      <c r="BL1240" s="35" t="s">
        <v>8088</v>
      </c>
      <c r="BN1240" s="33">
        <f>_xlfn.XLOOKUP(E1240,'[2]Charge Level Data'!$E:$E,'[2]Charge Level Data'!$BN:$BN,"N/A")</f>
        <v>22.430325</v>
      </c>
      <c r="BO1240" s="35" t="s">
        <v>8088</v>
      </c>
      <c r="BQ1240" s="33">
        <v>14517.630000000001</v>
      </c>
      <c r="BR1240" s="35" t="s">
        <v>8088</v>
      </c>
    </row>
    <row r="1241" spans="1:70" x14ac:dyDescent="0.3">
      <c r="A1241">
        <v>13026005</v>
      </c>
      <c r="B1241" t="s">
        <v>6923</v>
      </c>
      <c r="C1241" s="33">
        <v>3300</v>
      </c>
      <c r="D1241">
        <v>278</v>
      </c>
      <c r="E1241" t="s">
        <v>7841</v>
      </c>
      <c r="H1241" s="33">
        <f t="shared" si="57"/>
        <v>1320</v>
      </c>
      <c r="I1241" s="34">
        <f t="shared" si="58"/>
        <v>0</v>
      </c>
      <c r="J1241" s="34">
        <f t="shared" si="59"/>
        <v>14517.630000000001</v>
      </c>
      <c r="L1241" s="33">
        <v>0</v>
      </c>
      <c r="M1241" s="35" t="s">
        <v>8088</v>
      </c>
      <c r="O1241" s="33">
        <v>0</v>
      </c>
      <c r="P1241" s="35" t="s">
        <v>8088</v>
      </c>
      <c r="R1241" s="33">
        <v>0</v>
      </c>
      <c r="S1241" s="35" t="s">
        <v>8088</v>
      </c>
      <c r="U1241" s="33">
        <v>12546.099999999999</v>
      </c>
      <c r="V1241" s="35" t="s">
        <v>8088</v>
      </c>
      <c r="X1241" s="33">
        <v>9857.6500000000015</v>
      </c>
      <c r="Y1241" s="35" t="s">
        <v>8088</v>
      </c>
      <c r="AA1241" s="33">
        <v>12546.099999999999</v>
      </c>
      <c r="AB1241" s="35" t="s">
        <v>8088</v>
      </c>
      <c r="AD1241" s="33">
        <v>8423.81</v>
      </c>
      <c r="AE1241" s="35" t="s">
        <v>8088</v>
      </c>
      <c r="AG1241" s="33">
        <v>0</v>
      </c>
      <c r="AH1241" s="35" t="s">
        <v>8088</v>
      </c>
      <c r="AJ1241" s="33">
        <v>0</v>
      </c>
      <c r="AK1241" s="35" t="s">
        <v>8088</v>
      </c>
      <c r="AM1241" s="33">
        <v>0</v>
      </c>
      <c r="AN1241" s="35" t="s">
        <v>8088</v>
      </c>
      <c r="AP1241" s="33">
        <v>0</v>
      </c>
      <c r="AQ1241" s="35" t="s">
        <v>8088</v>
      </c>
      <c r="AS1241" s="33">
        <v>0</v>
      </c>
      <c r="AT1241" s="35" t="s">
        <v>8088</v>
      </c>
      <c r="AV1241" s="33">
        <v>0</v>
      </c>
      <c r="AW1241" s="35" t="s">
        <v>8088</v>
      </c>
      <c r="AY1241" s="33">
        <v>0</v>
      </c>
      <c r="AZ1241" s="35" t="s">
        <v>8088</v>
      </c>
      <c r="BB1241" s="33">
        <v>0</v>
      </c>
      <c r="BC1241" s="35" t="s">
        <v>8088</v>
      </c>
      <c r="BE1241" s="33">
        <v>0</v>
      </c>
      <c r="BF1241" s="35" t="s">
        <v>8088</v>
      </c>
      <c r="BH1241" s="33">
        <v>22.430325</v>
      </c>
      <c r="BI1241" s="35" t="s">
        <v>8088</v>
      </c>
      <c r="BK1241" s="33">
        <v>22.430325</v>
      </c>
      <c r="BL1241" s="35" t="s">
        <v>8088</v>
      </c>
      <c r="BN1241" s="33">
        <f>_xlfn.XLOOKUP(E1241,'[2]Charge Level Data'!$E:$E,'[2]Charge Level Data'!$BN:$BN,"N/A")</f>
        <v>22.430325</v>
      </c>
      <c r="BO1241" s="35" t="s">
        <v>8088</v>
      </c>
      <c r="BQ1241" s="33">
        <v>14517.630000000001</v>
      </c>
      <c r="BR1241" s="35" t="s">
        <v>8088</v>
      </c>
    </row>
    <row r="1242" spans="1:70" x14ac:dyDescent="0.3">
      <c r="A1242">
        <v>13026006</v>
      </c>
      <c r="B1242" t="s">
        <v>6924</v>
      </c>
      <c r="C1242" s="33">
        <v>3300</v>
      </c>
      <c r="D1242">
        <v>278</v>
      </c>
      <c r="E1242" t="s">
        <v>7841</v>
      </c>
      <c r="H1242" s="33">
        <f t="shared" ref="H1242:H1305" si="60">C1242*0.4</f>
        <v>1320</v>
      </c>
      <c r="I1242" s="34">
        <f t="shared" si="58"/>
        <v>0</v>
      </c>
      <c r="J1242" s="34">
        <f t="shared" si="59"/>
        <v>14517.630000000001</v>
      </c>
      <c r="L1242" s="33">
        <v>0</v>
      </c>
      <c r="M1242" s="35" t="s">
        <v>8088</v>
      </c>
      <c r="O1242" s="33">
        <v>0</v>
      </c>
      <c r="P1242" s="35" t="s">
        <v>8088</v>
      </c>
      <c r="R1242" s="33">
        <v>0</v>
      </c>
      <c r="S1242" s="35" t="s">
        <v>8088</v>
      </c>
      <c r="U1242" s="33">
        <v>12546.099999999999</v>
      </c>
      <c r="V1242" s="35" t="s">
        <v>8088</v>
      </c>
      <c r="X1242" s="33">
        <v>9857.6500000000015</v>
      </c>
      <c r="Y1242" s="35" t="s">
        <v>8088</v>
      </c>
      <c r="AA1242" s="33">
        <v>12546.099999999999</v>
      </c>
      <c r="AB1242" s="35" t="s">
        <v>8088</v>
      </c>
      <c r="AD1242" s="33">
        <v>8423.81</v>
      </c>
      <c r="AE1242" s="35" t="s">
        <v>8088</v>
      </c>
      <c r="AG1242" s="33">
        <v>0</v>
      </c>
      <c r="AH1242" s="35" t="s">
        <v>8088</v>
      </c>
      <c r="AJ1242" s="33">
        <v>0</v>
      </c>
      <c r="AK1242" s="35" t="s">
        <v>8088</v>
      </c>
      <c r="AM1242" s="33">
        <v>0</v>
      </c>
      <c r="AN1242" s="35" t="s">
        <v>8088</v>
      </c>
      <c r="AP1242" s="33">
        <v>0</v>
      </c>
      <c r="AQ1242" s="35" t="s">
        <v>8088</v>
      </c>
      <c r="AS1242" s="33">
        <v>0</v>
      </c>
      <c r="AT1242" s="35" t="s">
        <v>8088</v>
      </c>
      <c r="AV1242" s="33">
        <v>0</v>
      </c>
      <c r="AW1242" s="35" t="s">
        <v>8088</v>
      </c>
      <c r="AY1242" s="33">
        <v>0</v>
      </c>
      <c r="AZ1242" s="35" t="s">
        <v>8088</v>
      </c>
      <c r="BB1242" s="33">
        <v>0</v>
      </c>
      <c r="BC1242" s="35" t="s">
        <v>8088</v>
      </c>
      <c r="BE1242" s="33">
        <v>0</v>
      </c>
      <c r="BF1242" s="35" t="s">
        <v>8088</v>
      </c>
      <c r="BH1242" s="33">
        <v>22.430325</v>
      </c>
      <c r="BI1242" s="35" t="s">
        <v>8088</v>
      </c>
      <c r="BK1242" s="33">
        <v>22.430325</v>
      </c>
      <c r="BL1242" s="35" t="s">
        <v>8088</v>
      </c>
      <c r="BN1242" s="33">
        <f>_xlfn.XLOOKUP(E1242,'[2]Charge Level Data'!$E:$E,'[2]Charge Level Data'!$BN:$BN,"N/A")</f>
        <v>22.430325</v>
      </c>
      <c r="BO1242" s="35" t="s">
        <v>8088</v>
      </c>
      <c r="BQ1242" s="33">
        <v>14517.630000000001</v>
      </c>
      <c r="BR1242" s="35" t="s">
        <v>8088</v>
      </c>
    </row>
    <row r="1243" spans="1:70" x14ac:dyDescent="0.3">
      <c r="A1243">
        <v>13025999</v>
      </c>
      <c r="B1243" t="s">
        <v>6925</v>
      </c>
      <c r="C1243" s="33">
        <v>3300</v>
      </c>
      <c r="D1243">
        <v>278</v>
      </c>
      <c r="E1243" t="s">
        <v>7841</v>
      </c>
      <c r="H1243" s="33">
        <f t="shared" si="60"/>
        <v>1320</v>
      </c>
      <c r="I1243" s="34">
        <f t="shared" si="58"/>
        <v>0</v>
      </c>
      <c r="J1243" s="34">
        <f t="shared" si="59"/>
        <v>14517.630000000001</v>
      </c>
      <c r="L1243" s="33">
        <v>0</v>
      </c>
      <c r="M1243" s="35" t="s">
        <v>8088</v>
      </c>
      <c r="O1243" s="33">
        <v>0</v>
      </c>
      <c r="P1243" s="35" t="s">
        <v>8088</v>
      </c>
      <c r="R1243" s="33">
        <v>0</v>
      </c>
      <c r="S1243" s="35" t="s">
        <v>8088</v>
      </c>
      <c r="U1243" s="33">
        <v>12546.099999999999</v>
      </c>
      <c r="V1243" s="35" t="s">
        <v>8088</v>
      </c>
      <c r="X1243" s="33">
        <v>9857.6500000000015</v>
      </c>
      <c r="Y1243" s="35" t="s">
        <v>8088</v>
      </c>
      <c r="AA1243" s="33">
        <v>12546.099999999999</v>
      </c>
      <c r="AB1243" s="35" t="s">
        <v>8088</v>
      </c>
      <c r="AD1243" s="33">
        <v>8423.81</v>
      </c>
      <c r="AE1243" s="35" t="s">
        <v>8088</v>
      </c>
      <c r="AG1243" s="33">
        <v>0</v>
      </c>
      <c r="AH1243" s="35" t="s">
        <v>8088</v>
      </c>
      <c r="AJ1243" s="33">
        <v>0</v>
      </c>
      <c r="AK1243" s="35" t="s">
        <v>8088</v>
      </c>
      <c r="AM1243" s="33">
        <v>0</v>
      </c>
      <c r="AN1243" s="35" t="s">
        <v>8088</v>
      </c>
      <c r="AP1243" s="33">
        <v>0</v>
      </c>
      <c r="AQ1243" s="35" t="s">
        <v>8088</v>
      </c>
      <c r="AS1243" s="33">
        <v>0</v>
      </c>
      <c r="AT1243" s="35" t="s">
        <v>8088</v>
      </c>
      <c r="AV1243" s="33">
        <v>0</v>
      </c>
      <c r="AW1243" s="35" t="s">
        <v>8088</v>
      </c>
      <c r="AY1243" s="33">
        <v>0</v>
      </c>
      <c r="AZ1243" s="35" t="s">
        <v>8088</v>
      </c>
      <c r="BB1243" s="33">
        <v>0</v>
      </c>
      <c r="BC1243" s="35" t="s">
        <v>8088</v>
      </c>
      <c r="BE1243" s="33">
        <v>0</v>
      </c>
      <c r="BF1243" s="35" t="s">
        <v>8088</v>
      </c>
      <c r="BH1243" s="33">
        <v>22.430325</v>
      </c>
      <c r="BI1243" s="35" t="s">
        <v>8088</v>
      </c>
      <c r="BK1243" s="33">
        <v>22.430325</v>
      </c>
      <c r="BL1243" s="35" t="s">
        <v>8088</v>
      </c>
      <c r="BN1243" s="33">
        <f>_xlfn.XLOOKUP(E1243,'[2]Charge Level Data'!$E:$E,'[2]Charge Level Data'!$BN:$BN,"N/A")</f>
        <v>22.430325</v>
      </c>
      <c r="BO1243" s="35" t="s">
        <v>8088</v>
      </c>
      <c r="BQ1243" s="33">
        <v>14517.630000000001</v>
      </c>
      <c r="BR1243" s="35" t="s">
        <v>8088</v>
      </c>
    </row>
    <row r="1244" spans="1:70" x14ac:dyDescent="0.3">
      <c r="A1244">
        <v>13026008</v>
      </c>
      <c r="B1244" t="s">
        <v>6926</v>
      </c>
      <c r="C1244" s="33">
        <v>3300</v>
      </c>
      <c r="D1244">
        <v>278</v>
      </c>
      <c r="E1244" t="s">
        <v>7841</v>
      </c>
      <c r="H1244" s="33">
        <f t="shared" si="60"/>
        <v>1320</v>
      </c>
      <c r="I1244" s="34">
        <f t="shared" si="58"/>
        <v>0</v>
      </c>
      <c r="J1244" s="34">
        <f t="shared" si="59"/>
        <v>14517.630000000001</v>
      </c>
      <c r="L1244" s="33">
        <v>0</v>
      </c>
      <c r="M1244" s="35" t="s">
        <v>8088</v>
      </c>
      <c r="O1244" s="33">
        <v>0</v>
      </c>
      <c r="P1244" s="35" t="s">
        <v>8088</v>
      </c>
      <c r="R1244" s="33">
        <v>0</v>
      </c>
      <c r="S1244" s="35" t="s">
        <v>8088</v>
      </c>
      <c r="U1244" s="33">
        <v>12546.099999999999</v>
      </c>
      <c r="V1244" s="35" t="s">
        <v>8088</v>
      </c>
      <c r="X1244" s="33">
        <v>9857.6500000000015</v>
      </c>
      <c r="Y1244" s="35" t="s">
        <v>8088</v>
      </c>
      <c r="AA1244" s="33">
        <v>12546.099999999999</v>
      </c>
      <c r="AB1244" s="35" t="s">
        <v>8088</v>
      </c>
      <c r="AD1244" s="33">
        <v>8423.81</v>
      </c>
      <c r="AE1244" s="35" t="s">
        <v>8088</v>
      </c>
      <c r="AG1244" s="33">
        <v>0</v>
      </c>
      <c r="AH1244" s="35" t="s">
        <v>8088</v>
      </c>
      <c r="AJ1244" s="33">
        <v>0</v>
      </c>
      <c r="AK1244" s="35" t="s">
        <v>8088</v>
      </c>
      <c r="AM1244" s="33">
        <v>0</v>
      </c>
      <c r="AN1244" s="35" t="s">
        <v>8088</v>
      </c>
      <c r="AP1244" s="33">
        <v>0</v>
      </c>
      <c r="AQ1244" s="35" t="s">
        <v>8088</v>
      </c>
      <c r="AS1244" s="33">
        <v>0</v>
      </c>
      <c r="AT1244" s="35" t="s">
        <v>8088</v>
      </c>
      <c r="AV1244" s="33">
        <v>0</v>
      </c>
      <c r="AW1244" s="35" t="s">
        <v>8088</v>
      </c>
      <c r="AY1244" s="33">
        <v>0</v>
      </c>
      <c r="AZ1244" s="35" t="s">
        <v>8088</v>
      </c>
      <c r="BB1244" s="33">
        <v>0</v>
      </c>
      <c r="BC1244" s="35" t="s">
        <v>8088</v>
      </c>
      <c r="BE1244" s="33">
        <v>0</v>
      </c>
      <c r="BF1244" s="35" t="s">
        <v>8088</v>
      </c>
      <c r="BH1244" s="33">
        <v>22.430325</v>
      </c>
      <c r="BI1244" s="35" t="s">
        <v>8088</v>
      </c>
      <c r="BK1244" s="33">
        <v>22.430325</v>
      </c>
      <c r="BL1244" s="35" t="s">
        <v>8088</v>
      </c>
      <c r="BN1244" s="33">
        <f>_xlfn.XLOOKUP(E1244,'[2]Charge Level Data'!$E:$E,'[2]Charge Level Data'!$BN:$BN,"N/A")</f>
        <v>22.430325</v>
      </c>
      <c r="BO1244" s="35" t="s">
        <v>8088</v>
      </c>
      <c r="BQ1244" s="33">
        <v>14517.630000000001</v>
      </c>
      <c r="BR1244" s="35" t="s">
        <v>8088</v>
      </c>
    </row>
    <row r="1245" spans="1:70" x14ac:dyDescent="0.3">
      <c r="A1245">
        <v>13025759</v>
      </c>
      <c r="B1245" t="s">
        <v>6927</v>
      </c>
      <c r="C1245" s="33">
        <v>3300</v>
      </c>
      <c r="D1245">
        <v>278</v>
      </c>
      <c r="E1245" t="s">
        <v>7841</v>
      </c>
      <c r="H1245" s="33">
        <f t="shared" si="60"/>
        <v>1320</v>
      </c>
      <c r="I1245" s="34">
        <f t="shared" si="58"/>
        <v>0</v>
      </c>
      <c r="J1245" s="34">
        <f t="shared" si="59"/>
        <v>14517.630000000001</v>
      </c>
      <c r="L1245" s="33">
        <v>0</v>
      </c>
      <c r="M1245" s="35" t="s">
        <v>8088</v>
      </c>
      <c r="O1245" s="33">
        <v>0</v>
      </c>
      <c r="P1245" s="35" t="s">
        <v>8088</v>
      </c>
      <c r="R1245" s="33">
        <v>0</v>
      </c>
      <c r="S1245" s="35" t="s">
        <v>8088</v>
      </c>
      <c r="U1245" s="33">
        <v>12546.099999999999</v>
      </c>
      <c r="V1245" s="35" t="s">
        <v>8088</v>
      </c>
      <c r="X1245" s="33">
        <v>9857.6500000000015</v>
      </c>
      <c r="Y1245" s="35" t="s">
        <v>8088</v>
      </c>
      <c r="AA1245" s="33">
        <v>12546.099999999999</v>
      </c>
      <c r="AB1245" s="35" t="s">
        <v>8088</v>
      </c>
      <c r="AD1245" s="33">
        <v>8423.81</v>
      </c>
      <c r="AE1245" s="35" t="s">
        <v>8088</v>
      </c>
      <c r="AG1245" s="33">
        <v>0</v>
      </c>
      <c r="AH1245" s="35" t="s">
        <v>8088</v>
      </c>
      <c r="AJ1245" s="33">
        <v>0</v>
      </c>
      <c r="AK1245" s="35" t="s">
        <v>8088</v>
      </c>
      <c r="AM1245" s="33">
        <v>0</v>
      </c>
      <c r="AN1245" s="35" t="s">
        <v>8088</v>
      </c>
      <c r="AP1245" s="33">
        <v>0</v>
      </c>
      <c r="AQ1245" s="35" t="s">
        <v>8088</v>
      </c>
      <c r="AS1245" s="33">
        <v>0</v>
      </c>
      <c r="AT1245" s="35" t="s">
        <v>8088</v>
      </c>
      <c r="AV1245" s="33">
        <v>0</v>
      </c>
      <c r="AW1245" s="35" t="s">
        <v>8088</v>
      </c>
      <c r="AY1245" s="33">
        <v>0</v>
      </c>
      <c r="AZ1245" s="35" t="s">
        <v>8088</v>
      </c>
      <c r="BB1245" s="33">
        <v>0</v>
      </c>
      <c r="BC1245" s="35" t="s">
        <v>8088</v>
      </c>
      <c r="BE1245" s="33">
        <v>0</v>
      </c>
      <c r="BF1245" s="35" t="s">
        <v>8088</v>
      </c>
      <c r="BH1245" s="33">
        <v>22.430325</v>
      </c>
      <c r="BI1245" s="35" t="s">
        <v>8088</v>
      </c>
      <c r="BK1245" s="33">
        <v>22.430325</v>
      </c>
      <c r="BL1245" s="35" t="s">
        <v>8088</v>
      </c>
      <c r="BN1245" s="33">
        <f>_xlfn.XLOOKUP(E1245,'[2]Charge Level Data'!$E:$E,'[2]Charge Level Data'!$BN:$BN,"N/A")</f>
        <v>22.430325</v>
      </c>
      <c r="BO1245" s="35" t="s">
        <v>8088</v>
      </c>
      <c r="BQ1245" s="33">
        <v>14517.630000000001</v>
      </c>
      <c r="BR1245" s="35" t="s">
        <v>8088</v>
      </c>
    </row>
    <row r="1246" spans="1:70" x14ac:dyDescent="0.3">
      <c r="A1246">
        <v>13025760</v>
      </c>
      <c r="B1246" t="s">
        <v>6928</v>
      </c>
      <c r="C1246" s="33">
        <v>3300</v>
      </c>
      <c r="D1246">
        <v>278</v>
      </c>
      <c r="E1246" t="s">
        <v>7841</v>
      </c>
      <c r="H1246" s="33">
        <f t="shared" si="60"/>
        <v>1320</v>
      </c>
      <c r="I1246" s="34">
        <f t="shared" si="58"/>
        <v>0</v>
      </c>
      <c r="J1246" s="34">
        <f t="shared" si="59"/>
        <v>14517.630000000001</v>
      </c>
      <c r="L1246" s="33">
        <v>0</v>
      </c>
      <c r="M1246" s="35" t="s">
        <v>8088</v>
      </c>
      <c r="O1246" s="33">
        <v>0</v>
      </c>
      <c r="P1246" s="35" t="s">
        <v>8088</v>
      </c>
      <c r="R1246" s="33">
        <v>0</v>
      </c>
      <c r="S1246" s="35" t="s">
        <v>8088</v>
      </c>
      <c r="U1246" s="33">
        <v>12546.099999999999</v>
      </c>
      <c r="V1246" s="35" t="s">
        <v>8088</v>
      </c>
      <c r="X1246" s="33">
        <v>9857.6500000000015</v>
      </c>
      <c r="Y1246" s="35" t="s">
        <v>8088</v>
      </c>
      <c r="AA1246" s="33">
        <v>12546.099999999999</v>
      </c>
      <c r="AB1246" s="35" t="s">
        <v>8088</v>
      </c>
      <c r="AD1246" s="33">
        <v>8423.81</v>
      </c>
      <c r="AE1246" s="35" t="s">
        <v>8088</v>
      </c>
      <c r="AG1246" s="33">
        <v>0</v>
      </c>
      <c r="AH1246" s="35" t="s">
        <v>8088</v>
      </c>
      <c r="AJ1246" s="33">
        <v>0</v>
      </c>
      <c r="AK1246" s="35" t="s">
        <v>8088</v>
      </c>
      <c r="AM1246" s="33">
        <v>0</v>
      </c>
      <c r="AN1246" s="35" t="s">
        <v>8088</v>
      </c>
      <c r="AP1246" s="33">
        <v>0</v>
      </c>
      <c r="AQ1246" s="35" t="s">
        <v>8088</v>
      </c>
      <c r="AS1246" s="33">
        <v>0</v>
      </c>
      <c r="AT1246" s="35" t="s">
        <v>8088</v>
      </c>
      <c r="AV1246" s="33">
        <v>0</v>
      </c>
      <c r="AW1246" s="35" t="s">
        <v>8088</v>
      </c>
      <c r="AY1246" s="33">
        <v>0</v>
      </c>
      <c r="AZ1246" s="35" t="s">
        <v>8088</v>
      </c>
      <c r="BB1246" s="33">
        <v>0</v>
      </c>
      <c r="BC1246" s="35" t="s">
        <v>8088</v>
      </c>
      <c r="BE1246" s="33">
        <v>0</v>
      </c>
      <c r="BF1246" s="35" t="s">
        <v>8088</v>
      </c>
      <c r="BH1246" s="33">
        <v>22.430325</v>
      </c>
      <c r="BI1246" s="35" t="s">
        <v>8088</v>
      </c>
      <c r="BK1246" s="33">
        <v>22.430325</v>
      </c>
      <c r="BL1246" s="35" t="s">
        <v>8088</v>
      </c>
      <c r="BN1246" s="33">
        <f>_xlfn.XLOOKUP(E1246,'[2]Charge Level Data'!$E:$E,'[2]Charge Level Data'!$BN:$BN,"N/A")</f>
        <v>22.430325</v>
      </c>
      <c r="BO1246" s="35" t="s">
        <v>8088</v>
      </c>
      <c r="BQ1246" s="33">
        <v>14517.630000000001</v>
      </c>
      <c r="BR1246" s="35" t="s">
        <v>8088</v>
      </c>
    </row>
    <row r="1247" spans="1:70" x14ac:dyDescent="0.3">
      <c r="A1247">
        <v>13025761</v>
      </c>
      <c r="B1247" t="s">
        <v>6929</v>
      </c>
      <c r="C1247" s="33">
        <v>3300</v>
      </c>
      <c r="D1247">
        <v>278</v>
      </c>
      <c r="E1247" t="s">
        <v>7841</v>
      </c>
      <c r="H1247" s="33">
        <f t="shared" si="60"/>
        <v>1320</v>
      </c>
      <c r="I1247" s="34">
        <f t="shared" si="58"/>
        <v>0</v>
      </c>
      <c r="J1247" s="34">
        <f t="shared" si="59"/>
        <v>14517.630000000001</v>
      </c>
      <c r="L1247" s="33">
        <v>0</v>
      </c>
      <c r="M1247" s="35" t="s">
        <v>8088</v>
      </c>
      <c r="O1247" s="33">
        <v>0</v>
      </c>
      <c r="P1247" s="35" t="s">
        <v>8088</v>
      </c>
      <c r="R1247" s="33">
        <v>0</v>
      </c>
      <c r="S1247" s="35" t="s">
        <v>8088</v>
      </c>
      <c r="U1247" s="33">
        <v>12546.099999999999</v>
      </c>
      <c r="V1247" s="35" t="s">
        <v>8088</v>
      </c>
      <c r="X1247" s="33">
        <v>9857.6500000000015</v>
      </c>
      <c r="Y1247" s="35" t="s">
        <v>8088</v>
      </c>
      <c r="AA1247" s="33">
        <v>12546.099999999999</v>
      </c>
      <c r="AB1247" s="35" t="s">
        <v>8088</v>
      </c>
      <c r="AD1247" s="33">
        <v>8423.81</v>
      </c>
      <c r="AE1247" s="35" t="s">
        <v>8088</v>
      </c>
      <c r="AG1247" s="33">
        <v>0</v>
      </c>
      <c r="AH1247" s="35" t="s">
        <v>8088</v>
      </c>
      <c r="AJ1247" s="33">
        <v>0</v>
      </c>
      <c r="AK1247" s="35" t="s">
        <v>8088</v>
      </c>
      <c r="AM1247" s="33">
        <v>0</v>
      </c>
      <c r="AN1247" s="35" t="s">
        <v>8088</v>
      </c>
      <c r="AP1247" s="33">
        <v>0</v>
      </c>
      <c r="AQ1247" s="35" t="s">
        <v>8088</v>
      </c>
      <c r="AS1247" s="33">
        <v>0</v>
      </c>
      <c r="AT1247" s="35" t="s">
        <v>8088</v>
      </c>
      <c r="AV1247" s="33">
        <v>0</v>
      </c>
      <c r="AW1247" s="35" t="s">
        <v>8088</v>
      </c>
      <c r="AY1247" s="33">
        <v>0</v>
      </c>
      <c r="AZ1247" s="35" t="s">
        <v>8088</v>
      </c>
      <c r="BB1247" s="33">
        <v>0</v>
      </c>
      <c r="BC1247" s="35" t="s">
        <v>8088</v>
      </c>
      <c r="BE1247" s="33">
        <v>0</v>
      </c>
      <c r="BF1247" s="35" t="s">
        <v>8088</v>
      </c>
      <c r="BH1247" s="33">
        <v>22.430325</v>
      </c>
      <c r="BI1247" s="35" t="s">
        <v>8088</v>
      </c>
      <c r="BK1247" s="33">
        <v>22.430325</v>
      </c>
      <c r="BL1247" s="35" t="s">
        <v>8088</v>
      </c>
      <c r="BN1247" s="33">
        <f>_xlfn.XLOOKUP(E1247,'[2]Charge Level Data'!$E:$E,'[2]Charge Level Data'!$BN:$BN,"N/A")</f>
        <v>22.430325</v>
      </c>
      <c r="BO1247" s="35" t="s">
        <v>8088</v>
      </c>
      <c r="BQ1247" s="33">
        <v>14517.630000000001</v>
      </c>
      <c r="BR1247" s="35" t="s">
        <v>8088</v>
      </c>
    </row>
    <row r="1248" spans="1:70" x14ac:dyDescent="0.3">
      <c r="A1248">
        <v>13025762</v>
      </c>
      <c r="B1248" t="s">
        <v>6930</v>
      </c>
      <c r="C1248" s="33">
        <v>3300</v>
      </c>
      <c r="D1248">
        <v>278</v>
      </c>
      <c r="E1248" t="s">
        <v>7841</v>
      </c>
      <c r="H1248" s="33">
        <f t="shared" si="60"/>
        <v>1320</v>
      </c>
      <c r="I1248" s="34">
        <f t="shared" si="58"/>
        <v>0</v>
      </c>
      <c r="J1248" s="34">
        <f t="shared" si="59"/>
        <v>14517.630000000001</v>
      </c>
      <c r="L1248" s="33">
        <v>0</v>
      </c>
      <c r="M1248" s="35" t="s">
        <v>8088</v>
      </c>
      <c r="O1248" s="33">
        <v>0</v>
      </c>
      <c r="P1248" s="35" t="s">
        <v>8088</v>
      </c>
      <c r="R1248" s="33">
        <v>0</v>
      </c>
      <c r="S1248" s="35" t="s">
        <v>8088</v>
      </c>
      <c r="U1248" s="33">
        <v>12546.099999999999</v>
      </c>
      <c r="V1248" s="35" t="s">
        <v>8088</v>
      </c>
      <c r="X1248" s="33">
        <v>9857.6500000000015</v>
      </c>
      <c r="Y1248" s="35" t="s">
        <v>8088</v>
      </c>
      <c r="AA1248" s="33">
        <v>12546.099999999999</v>
      </c>
      <c r="AB1248" s="35" t="s">
        <v>8088</v>
      </c>
      <c r="AD1248" s="33">
        <v>8423.81</v>
      </c>
      <c r="AE1248" s="35" t="s">
        <v>8088</v>
      </c>
      <c r="AG1248" s="33">
        <v>0</v>
      </c>
      <c r="AH1248" s="35" t="s">
        <v>8088</v>
      </c>
      <c r="AJ1248" s="33">
        <v>0</v>
      </c>
      <c r="AK1248" s="35" t="s">
        <v>8088</v>
      </c>
      <c r="AM1248" s="33">
        <v>0</v>
      </c>
      <c r="AN1248" s="35" t="s">
        <v>8088</v>
      </c>
      <c r="AP1248" s="33">
        <v>0</v>
      </c>
      <c r="AQ1248" s="35" t="s">
        <v>8088</v>
      </c>
      <c r="AS1248" s="33">
        <v>0</v>
      </c>
      <c r="AT1248" s="35" t="s">
        <v>8088</v>
      </c>
      <c r="AV1248" s="33">
        <v>0</v>
      </c>
      <c r="AW1248" s="35" t="s">
        <v>8088</v>
      </c>
      <c r="AY1248" s="33">
        <v>0</v>
      </c>
      <c r="AZ1248" s="35" t="s">
        <v>8088</v>
      </c>
      <c r="BB1248" s="33">
        <v>0</v>
      </c>
      <c r="BC1248" s="35" t="s">
        <v>8088</v>
      </c>
      <c r="BE1248" s="33">
        <v>0</v>
      </c>
      <c r="BF1248" s="35" t="s">
        <v>8088</v>
      </c>
      <c r="BH1248" s="33">
        <v>22.430325</v>
      </c>
      <c r="BI1248" s="35" t="s">
        <v>8088</v>
      </c>
      <c r="BK1248" s="33">
        <v>22.430325</v>
      </c>
      <c r="BL1248" s="35" t="s">
        <v>8088</v>
      </c>
      <c r="BN1248" s="33">
        <f>_xlfn.XLOOKUP(E1248,'[2]Charge Level Data'!$E:$E,'[2]Charge Level Data'!$BN:$BN,"N/A")</f>
        <v>22.430325</v>
      </c>
      <c r="BO1248" s="35" t="s">
        <v>8088</v>
      </c>
      <c r="BQ1248" s="33">
        <v>14517.630000000001</v>
      </c>
      <c r="BR1248" s="35" t="s">
        <v>8088</v>
      </c>
    </row>
    <row r="1249" spans="1:70" x14ac:dyDescent="0.3">
      <c r="A1249">
        <v>13026104</v>
      </c>
      <c r="B1249" t="s">
        <v>6931</v>
      </c>
      <c r="C1249" s="33">
        <v>3300</v>
      </c>
      <c r="D1249">
        <v>278</v>
      </c>
      <c r="E1249" t="s">
        <v>7841</v>
      </c>
      <c r="H1249" s="33">
        <f t="shared" si="60"/>
        <v>1320</v>
      </c>
      <c r="I1249" s="34">
        <f t="shared" si="58"/>
        <v>0</v>
      </c>
      <c r="J1249" s="34">
        <f t="shared" si="59"/>
        <v>14517.630000000001</v>
      </c>
      <c r="L1249" s="33">
        <v>0</v>
      </c>
      <c r="M1249" s="35" t="s">
        <v>8088</v>
      </c>
      <c r="O1249" s="33">
        <v>0</v>
      </c>
      <c r="P1249" s="35" t="s">
        <v>8088</v>
      </c>
      <c r="R1249" s="33">
        <v>0</v>
      </c>
      <c r="S1249" s="35" t="s">
        <v>8088</v>
      </c>
      <c r="U1249" s="33">
        <v>12546.099999999999</v>
      </c>
      <c r="V1249" s="35" t="s">
        <v>8088</v>
      </c>
      <c r="X1249" s="33">
        <v>9857.6500000000015</v>
      </c>
      <c r="Y1249" s="35" t="s">
        <v>8088</v>
      </c>
      <c r="AA1249" s="33">
        <v>12546.099999999999</v>
      </c>
      <c r="AB1249" s="35" t="s">
        <v>8088</v>
      </c>
      <c r="AD1249" s="33">
        <v>8423.81</v>
      </c>
      <c r="AE1249" s="35" t="s">
        <v>8088</v>
      </c>
      <c r="AG1249" s="33">
        <v>0</v>
      </c>
      <c r="AH1249" s="35" t="s">
        <v>8088</v>
      </c>
      <c r="AJ1249" s="33">
        <v>0</v>
      </c>
      <c r="AK1249" s="35" t="s">
        <v>8088</v>
      </c>
      <c r="AM1249" s="33">
        <v>0</v>
      </c>
      <c r="AN1249" s="35" t="s">
        <v>8088</v>
      </c>
      <c r="AP1249" s="33">
        <v>0</v>
      </c>
      <c r="AQ1249" s="35" t="s">
        <v>8088</v>
      </c>
      <c r="AS1249" s="33">
        <v>0</v>
      </c>
      <c r="AT1249" s="35" t="s">
        <v>8088</v>
      </c>
      <c r="AV1249" s="33">
        <v>0</v>
      </c>
      <c r="AW1249" s="35" t="s">
        <v>8088</v>
      </c>
      <c r="AY1249" s="33">
        <v>0</v>
      </c>
      <c r="AZ1249" s="35" t="s">
        <v>8088</v>
      </c>
      <c r="BB1249" s="33">
        <v>0</v>
      </c>
      <c r="BC1249" s="35" t="s">
        <v>8088</v>
      </c>
      <c r="BE1249" s="33">
        <v>0</v>
      </c>
      <c r="BF1249" s="35" t="s">
        <v>8088</v>
      </c>
      <c r="BH1249" s="33">
        <v>22.430325</v>
      </c>
      <c r="BI1249" s="35" t="s">
        <v>8088</v>
      </c>
      <c r="BK1249" s="33">
        <v>22.430325</v>
      </c>
      <c r="BL1249" s="35" t="s">
        <v>8088</v>
      </c>
      <c r="BN1249" s="33">
        <f>_xlfn.XLOOKUP(E1249,'[2]Charge Level Data'!$E:$E,'[2]Charge Level Data'!$BN:$BN,"N/A")</f>
        <v>22.430325</v>
      </c>
      <c r="BO1249" s="35" t="s">
        <v>8088</v>
      </c>
      <c r="BQ1249" s="33">
        <v>14517.630000000001</v>
      </c>
      <c r="BR1249" s="35" t="s">
        <v>8088</v>
      </c>
    </row>
    <row r="1250" spans="1:70" x14ac:dyDescent="0.3">
      <c r="A1250">
        <v>13026105</v>
      </c>
      <c r="B1250" t="s">
        <v>6932</v>
      </c>
      <c r="C1250" s="33">
        <v>3300</v>
      </c>
      <c r="D1250">
        <v>278</v>
      </c>
      <c r="E1250" t="s">
        <v>7841</v>
      </c>
      <c r="H1250" s="33">
        <f t="shared" si="60"/>
        <v>1320</v>
      </c>
      <c r="I1250" s="34">
        <f t="shared" si="58"/>
        <v>0</v>
      </c>
      <c r="J1250" s="34">
        <f t="shared" si="59"/>
        <v>14517.630000000001</v>
      </c>
      <c r="L1250" s="33">
        <v>0</v>
      </c>
      <c r="M1250" s="35" t="s">
        <v>8088</v>
      </c>
      <c r="O1250" s="33">
        <v>0</v>
      </c>
      <c r="P1250" s="35" t="s">
        <v>8088</v>
      </c>
      <c r="R1250" s="33">
        <v>0</v>
      </c>
      <c r="S1250" s="35" t="s">
        <v>8088</v>
      </c>
      <c r="U1250" s="33">
        <v>12546.099999999999</v>
      </c>
      <c r="V1250" s="35" t="s">
        <v>8088</v>
      </c>
      <c r="X1250" s="33">
        <v>9857.6500000000015</v>
      </c>
      <c r="Y1250" s="35" t="s">
        <v>8088</v>
      </c>
      <c r="AA1250" s="33">
        <v>12546.099999999999</v>
      </c>
      <c r="AB1250" s="35" t="s">
        <v>8088</v>
      </c>
      <c r="AD1250" s="33">
        <v>8423.81</v>
      </c>
      <c r="AE1250" s="35" t="s">
        <v>8088</v>
      </c>
      <c r="AG1250" s="33">
        <v>0</v>
      </c>
      <c r="AH1250" s="35" t="s">
        <v>8088</v>
      </c>
      <c r="AJ1250" s="33">
        <v>0</v>
      </c>
      <c r="AK1250" s="35" t="s">
        <v>8088</v>
      </c>
      <c r="AM1250" s="33">
        <v>0</v>
      </c>
      <c r="AN1250" s="35" t="s">
        <v>8088</v>
      </c>
      <c r="AP1250" s="33">
        <v>0</v>
      </c>
      <c r="AQ1250" s="35" t="s">
        <v>8088</v>
      </c>
      <c r="AS1250" s="33">
        <v>0</v>
      </c>
      <c r="AT1250" s="35" t="s">
        <v>8088</v>
      </c>
      <c r="AV1250" s="33">
        <v>0</v>
      </c>
      <c r="AW1250" s="35" t="s">
        <v>8088</v>
      </c>
      <c r="AY1250" s="33">
        <v>0</v>
      </c>
      <c r="AZ1250" s="35" t="s">
        <v>8088</v>
      </c>
      <c r="BB1250" s="33">
        <v>0</v>
      </c>
      <c r="BC1250" s="35" t="s">
        <v>8088</v>
      </c>
      <c r="BE1250" s="33">
        <v>0</v>
      </c>
      <c r="BF1250" s="35" t="s">
        <v>8088</v>
      </c>
      <c r="BH1250" s="33">
        <v>22.430325</v>
      </c>
      <c r="BI1250" s="35" t="s">
        <v>8088</v>
      </c>
      <c r="BK1250" s="33">
        <v>22.430325</v>
      </c>
      <c r="BL1250" s="35" t="s">
        <v>8088</v>
      </c>
      <c r="BN1250" s="33">
        <f>_xlfn.XLOOKUP(E1250,'[2]Charge Level Data'!$E:$E,'[2]Charge Level Data'!$BN:$BN,"N/A")</f>
        <v>22.430325</v>
      </c>
      <c r="BO1250" s="35" t="s">
        <v>8088</v>
      </c>
      <c r="BQ1250" s="33">
        <v>14517.630000000001</v>
      </c>
      <c r="BR1250" s="35" t="s">
        <v>8088</v>
      </c>
    </row>
    <row r="1251" spans="1:70" x14ac:dyDescent="0.3">
      <c r="A1251">
        <v>13026007</v>
      </c>
      <c r="B1251" t="s">
        <v>6933</v>
      </c>
      <c r="C1251" s="33">
        <v>3300</v>
      </c>
      <c r="D1251">
        <v>278</v>
      </c>
      <c r="E1251" t="s">
        <v>7841</v>
      </c>
      <c r="H1251" s="33">
        <f t="shared" si="60"/>
        <v>1320</v>
      </c>
      <c r="I1251" s="34">
        <f t="shared" si="58"/>
        <v>0</v>
      </c>
      <c r="J1251" s="34">
        <f t="shared" si="59"/>
        <v>14517.630000000001</v>
      </c>
      <c r="L1251" s="33">
        <v>0</v>
      </c>
      <c r="M1251" s="35" t="s">
        <v>8088</v>
      </c>
      <c r="O1251" s="33">
        <v>0</v>
      </c>
      <c r="P1251" s="35" t="s">
        <v>8088</v>
      </c>
      <c r="R1251" s="33">
        <v>0</v>
      </c>
      <c r="S1251" s="35" t="s">
        <v>8088</v>
      </c>
      <c r="U1251" s="33">
        <v>12546.099999999999</v>
      </c>
      <c r="V1251" s="35" t="s">
        <v>8088</v>
      </c>
      <c r="X1251" s="33">
        <v>9857.6500000000015</v>
      </c>
      <c r="Y1251" s="35" t="s">
        <v>8088</v>
      </c>
      <c r="AA1251" s="33">
        <v>12546.099999999999</v>
      </c>
      <c r="AB1251" s="35" t="s">
        <v>8088</v>
      </c>
      <c r="AD1251" s="33">
        <v>8423.81</v>
      </c>
      <c r="AE1251" s="35" t="s">
        <v>8088</v>
      </c>
      <c r="AG1251" s="33">
        <v>0</v>
      </c>
      <c r="AH1251" s="35" t="s">
        <v>8088</v>
      </c>
      <c r="AJ1251" s="33">
        <v>0</v>
      </c>
      <c r="AK1251" s="35" t="s">
        <v>8088</v>
      </c>
      <c r="AM1251" s="33">
        <v>0</v>
      </c>
      <c r="AN1251" s="35" t="s">
        <v>8088</v>
      </c>
      <c r="AP1251" s="33">
        <v>0</v>
      </c>
      <c r="AQ1251" s="35" t="s">
        <v>8088</v>
      </c>
      <c r="AS1251" s="33">
        <v>0</v>
      </c>
      <c r="AT1251" s="35" t="s">
        <v>8088</v>
      </c>
      <c r="AV1251" s="33">
        <v>0</v>
      </c>
      <c r="AW1251" s="35" t="s">
        <v>8088</v>
      </c>
      <c r="AY1251" s="33">
        <v>0</v>
      </c>
      <c r="AZ1251" s="35" t="s">
        <v>8088</v>
      </c>
      <c r="BB1251" s="33">
        <v>0</v>
      </c>
      <c r="BC1251" s="35" t="s">
        <v>8088</v>
      </c>
      <c r="BE1251" s="33">
        <v>0</v>
      </c>
      <c r="BF1251" s="35" t="s">
        <v>8088</v>
      </c>
      <c r="BH1251" s="33">
        <v>22.430325</v>
      </c>
      <c r="BI1251" s="35" t="s">
        <v>8088</v>
      </c>
      <c r="BK1251" s="33">
        <v>22.430325</v>
      </c>
      <c r="BL1251" s="35" t="s">
        <v>8088</v>
      </c>
      <c r="BN1251" s="33">
        <f>_xlfn.XLOOKUP(E1251,'[2]Charge Level Data'!$E:$E,'[2]Charge Level Data'!$BN:$BN,"N/A")</f>
        <v>22.430325</v>
      </c>
      <c r="BO1251" s="35" t="s">
        <v>8088</v>
      </c>
      <c r="BQ1251" s="33">
        <v>14517.630000000001</v>
      </c>
      <c r="BR1251" s="35" t="s">
        <v>8088</v>
      </c>
    </row>
    <row r="1252" spans="1:70" x14ac:dyDescent="0.3">
      <c r="A1252">
        <v>13026107</v>
      </c>
      <c r="B1252" t="s">
        <v>6934</v>
      </c>
      <c r="C1252" s="33">
        <v>3300</v>
      </c>
      <c r="D1252">
        <v>278</v>
      </c>
      <c r="E1252" t="s">
        <v>7841</v>
      </c>
      <c r="H1252" s="33">
        <f t="shared" si="60"/>
        <v>1320</v>
      </c>
      <c r="I1252" s="34">
        <f t="shared" si="58"/>
        <v>0</v>
      </c>
      <c r="J1252" s="34">
        <f t="shared" si="59"/>
        <v>14517.630000000001</v>
      </c>
      <c r="L1252" s="33">
        <v>0</v>
      </c>
      <c r="M1252" s="35" t="s">
        <v>8088</v>
      </c>
      <c r="O1252" s="33">
        <v>0</v>
      </c>
      <c r="P1252" s="35" t="s">
        <v>8088</v>
      </c>
      <c r="R1252" s="33">
        <v>0</v>
      </c>
      <c r="S1252" s="35" t="s">
        <v>8088</v>
      </c>
      <c r="U1252" s="33">
        <v>12546.099999999999</v>
      </c>
      <c r="V1252" s="35" t="s">
        <v>8088</v>
      </c>
      <c r="X1252" s="33">
        <v>9857.6500000000015</v>
      </c>
      <c r="Y1252" s="35" t="s">
        <v>8088</v>
      </c>
      <c r="AA1252" s="33">
        <v>12546.099999999999</v>
      </c>
      <c r="AB1252" s="35" t="s">
        <v>8088</v>
      </c>
      <c r="AD1252" s="33">
        <v>8423.81</v>
      </c>
      <c r="AE1252" s="35" t="s">
        <v>8088</v>
      </c>
      <c r="AG1252" s="33">
        <v>0</v>
      </c>
      <c r="AH1252" s="35" t="s">
        <v>8088</v>
      </c>
      <c r="AJ1252" s="33">
        <v>0</v>
      </c>
      <c r="AK1252" s="35" t="s">
        <v>8088</v>
      </c>
      <c r="AM1252" s="33">
        <v>0</v>
      </c>
      <c r="AN1252" s="35" t="s">
        <v>8088</v>
      </c>
      <c r="AP1252" s="33">
        <v>0</v>
      </c>
      <c r="AQ1252" s="35" t="s">
        <v>8088</v>
      </c>
      <c r="AS1252" s="33">
        <v>0</v>
      </c>
      <c r="AT1252" s="35" t="s">
        <v>8088</v>
      </c>
      <c r="AV1252" s="33">
        <v>0</v>
      </c>
      <c r="AW1252" s="35" t="s">
        <v>8088</v>
      </c>
      <c r="AY1252" s="33">
        <v>0</v>
      </c>
      <c r="AZ1252" s="35" t="s">
        <v>8088</v>
      </c>
      <c r="BB1252" s="33">
        <v>0</v>
      </c>
      <c r="BC1252" s="35" t="s">
        <v>8088</v>
      </c>
      <c r="BE1252" s="33">
        <v>0</v>
      </c>
      <c r="BF1252" s="35" t="s">
        <v>8088</v>
      </c>
      <c r="BH1252" s="33">
        <v>22.430325</v>
      </c>
      <c r="BI1252" s="35" t="s">
        <v>8088</v>
      </c>
      <c r="BK1252" s="33">
        <v>22.430325</v>
      </c>
      <c r="BL1252" s="35" t="s">
        <v>8088</v>
      </c>
      <c r="BN1252" s="33">
        <f>_xlfn.XLOOKUP(E1252,'[2]Charge Level Data'!$E:$E,'[2]Charge Level Data'!$BN:$BN,"N/A")</f>
        <v>22.430325</v>
      </c>
      <c r="BO1252" s="35" t="s">
        <v>8088</v>
      </c>
      <c r="BQ1252" s="33">
        <v>14517.630000000001</v>
      </c>
      <c r="BR1252" s="35" t="s">
        <v>8088</v>
      </c>
    </row>
    <row r="1253" spans="1:70" x14ac:dyDescent="0.3">
      <c r="A1253">
        <v>13026108</v>
      </c>
      <c r="B1253" t="s">
        <v>6935</v>
      </c>
      <c r="C1253" s="33">
        <v>3300</v>
      </c>
      <c r="D1253">
        <v>278</v>
      </c>
      <c r="E1253" t="s">
        <v>7841</v>
      </c>
      <c r="H1253" s="33">
        <f t="shared" si="60"/>
        <v>1320</v>
      </c>
      <c r="I1253" s="34">
        <f t="shared" si="58"/>
        <v>0</v>
      </c>
      <c r="J1253" s="34">
        <f t="shared" si="59"/>
        <v>14517.630000000001</v>
      </c>
      <c r="L1253" s="33">
        <v>0</v>
      </c>
      <c r="M1253" s="35" t="s">
        <v>8088</v>
      </c>
      <c r="O1253" s="33">
        <v>0</v>
      </c>
      <c r="P1253" s="35" t="s">
        <v>8088</v>
      </c>
      <c r="R1253" s="33">
        <v>0</v>
      </c>
      <c r="S1253" s="35" t="s">
        <v>8088</v>
      </c>
      <c r="U1253" s="33">
        <v>12546.099999999999</v>
      </c>
      <c r="V1253" s="35" t="s">
        <v>8088</v>
      </c>
      <c r="X1253" s="33">
        <v>9857.6500000000015</v>
      </c>
      <c r="Y1253" s="35" t="s">
        <v>8088</v>
      </c>
      <c r="AA1253" s="33">
        <v>12546.099999999999</v>
      </c>
      <c r="AB1253" s="35" t="s">
        <v>8088</v>
      </c>
      <c r="AD1253" s="33">
        <v>8423.81</v>
      </c>
      <c r="AE1253" s="35" t="s">
        <v>8088</v>
      </c>
      <c r="AG1253" s="33">
        <v>0</v>
      </c>
      <c r="AH1253" s="35" t="s">
        <v>8088</v>
      </c>
      <c r="AJ1253" s="33">
        <v>0</v>
      </c>
      <c r="AK1253" s="35" t="s">
        <v>8088</v>
      </c>
      <c r="AM1253" s="33">
        <v>0</v>
      </c>
      <c r="AN1253" s="35" t="s">
        <v>8088</v>
      </c>
      <c r="AP1253" s="33">
        <v>0</v>
      </c>
      <c r="AQ1253" s="35" t="s">
        <v>8088</v>
      </c>
      <c r="AS1253" s="33">
        <v>0</v>
      </c>
      <c r="AT1253" s="35" t="s">
        <v>8088</v>
      </c>
      <c r="AV1253" s="33">
        <v>0</v>
      </c>
      <c r="AW1253" s="35" t="s">
        <v>8088</v>
      </c>
      <c r="AY1253" s="33">
        <v>0</v>
      </c>
      <c r="AZ1253" s="35" t="s">
        <v>8088</v>
      </c>
      <c r="BB1253" s="33">
        <v>0</v>
      </c>
      <c r="BC1253" s="35" t="s">
        <v>8088</v>
      </c>
      <c r="BE1253" s="33">
        <v>0</v>
      </c>
      <c r="BF1253" s="35" t="s">
        <v>8088</v>
      </c>
      <c r="BH1253" s="33">
        <v>22.430325</v>
      </c>
      <c r="BI1253" s="35" t="s">
        <v>8088</v>
      </c>
      <c r="BK1253" s="33">
        <v>22.430325</v>
      </c>
      <c r="BL1253" s="35" t="s">
        <v>8088</v>
      </c>
      <c r="BN1253" s="33">
        <f>_xlfn.XLOOKUP(E1253,'[2]Charge Level Data'!$E:$E,'[2]Charge Level Data'!$BN:$BN,"N/A")</f>
        <v>22.430325</v>
      </c>
      <c r="BO1253" s="35" t="s">
        <v>8088</v>
      </c>
      <c r="BQ1253" s="33">
        <v>14517.630000000001</v>
      </c>
      <c r="BR1253" s="35" t="s">
        <v>8088</v>
      </c>
    </row>
    <row r="1254" spans="1:70" x14ac:dyDescent="0.3">
      <c r="A1254">
        <v>13026109</v>
      </c>
      <c r="B1254" t="s">
        <v>6936</v>
      </c>
      <c r="C1254" s="33">
        <v>3300</v>
      </c>
      <c r="D1254">
        <v>278</v>
      </c>
      <c r="E1254" t="s">
        <v>7841</v>
      </c>
      <c r="H1254" s="33">
        <f t="shared" si="60"/>
        <v>1320</v>
      </c>
      <c r="I1254" s="34">
        <f t="shared" si="58"/>
        <v>0</v>
      </c>
      <c r="J1254" s="34">
        <f t="shared" si="59"/>
        <v>14517.630000000001</v>
      </c>
      <c r="L1254" s="33">
        <v>0</v>
      </c>
      <c r="M1254" s="35" t="s">
        <v>8088</v>
      </c>
      <c r="O1254" s="33">
        <v>0</v>
      </c>
      <c r="P1254" s="35" t="s">
        <v>8088</v>
      </c>
      <c r="R1254" s="33">
        <v>0</v>
      </c>
      <c r="S1254" s="35" t="s">
        <v>8088</v>
      </c>
      <c r="U1254" s="33">
        <v>12546.099999999999</v>
      </c>
      <c r="V1254" s="35" t="s">
        <v>8088</v>
      </c>
      <c r="X1254" s="33">
        <v>9857.6500000000015</v>
      </c>
      <c r="Y1254" s="35" t="s">
        <v>8088</v>
      </c>
      <c r="AA1254" s="33">
        <v>12546.099999999999</v>
      </c>
      <c r="AB1254" s="35" t="s">
        <v>8088</v>
      </c>
      <c r="AD1254" s="33">
        <v>8423.81</v>
      </c>
      <c r="AE1254" s="35" t="s">
        <v>8088</v>
      </c>
      <c r="AG1254" s="33">
        <v>0</v>
      </c>
      <c r="AH1254" s="35" t="s">
        <v>8088</v>
      </c>
      <c r="AJ1254" s="33">
        <v>0</v>
      </c>
      <c r="AK1254" s="35" t="s">
        <v>8088</v>
      </c>
      <c r="AM1254" s="33">
        <v>0</v>
      </c>
      <c r="AN1254" s="35" t="s">
        <v>8088</v>
      </c>
      <c r="AP1254" s="33">
        <v>0</v>
      </c>
      <c r="AQ1254" s="35" t="s">
        <v>8088</v>
      </c>
      <c r="AS1254" s="33">
        <v>0</v>
      </c>
      <c r="AT1254" s="35" t="s">
        <v>8088</v>
      </c>
      <c r="AV1254" s="33">
        <v>0</v>
      </c>
      <c r="AW1254" s="35" t="s">
        <v>8088</v>
      </c>
      <c r="AY1254" s="33">
        <v>0</v>
      </c>
      <c r="AZ1254" s="35" t="s">
        <v>8088</v>
      </c>
      <c r="BB1254" s="33">
        <v>0</v>
      </c>
      <c r="BC1254" s="35" t="s">
        <v>8088</v>
      </c>
      <c r="BE1254" s="33">
        <v>0</v>
      </c>
      <c r="BF1254" s="35" t="s">
        <v>8088</v>
      </c>
      <c r="BH1254" s="33">
        <v>22.430325</v>
      </c>
      <c r="BI1254" s="35" t="s">
        <v>8088</v>
      </c>
      <c r="BK1254" s="33">
        <v>22.430325</v>
      </c>
      <c r="BL1254" s="35" t="s">
        <v>8088</v>
      </c>
      <c r="BN1254" s="33">
        <f>_xlfn.XLOOKUP(E1254,'[2]Charge Level Data'!$E:$E,'[2]Charge Level Data'!$BN:$BN,"N/A")</f>
        <v>22.430325</v>
      </c>
      <c r="BO1254" s="35" t="s">
        <v>8088</v>
      </c>
      <c r="BQ1254" s="33">
        <v>14517.630000000001</v>
      </c>
      <c r="BR1254" s="35" t="s">
        <v>8088</v>
      </c>
    </row>
    <row r="1255" spans="1:70" x14ac:dyDescent="0.3">
      <c r="A1255">
        <v>13026110</v>
      </c>
      <c r="B1255" t="s">
        <v>6937</v>
      </c>
      <c r="C1255" s="33">
        <v>3300</v>
      </c>
      <c r="D1255">
        <v>278</v>
      </c>
      <c r="E1255" t="s">
        <v>7841</v>
      </c>
      <c r="H1255" s="33">
        <f t="shared" si="60"/>
        <v>1320</v>
      </c>
      <c r="I1255" s="34">
        <f t="shared" si="58"/>
        <v>0</v>
      </c>
      <c r="J1255" s="34">
        <f t="shared" si="59"/>
        <v>14517.630000000001</v>
      </c>
      <c r="L1255" s="33">
        <v>0</v>
      </c>
      <c r="M1255" s="35" t="s">
        <v>8088</v>
      </c>
      <c r="O1255" s="33">
        <v>0</v>
      </c>
      <c r="P1255" s="35" t="s">
        <v>8088</v>
      </c>
      <c r="R1255" s="33">
        <v>0</v>
      </c>
      <c r="S1255" s="35" t="s">
        <v>8088</v>
      </c>
      <c r="U1255" s="33">
        <v>12546.099999999999</v>
      </c>
      <c r="V1255" s="35" t="s">
        <v>8088</v>
      </c>
      <c r="X1255" s="33">
        <v>9857.6500000000015</v>
      </c>
      <c r="Y1255" s="35" t="s">
        <v>8088</v>
      </c>
      <c r="AA1255" s="33">
        <v>12546.099999999999</v>
      </c>
      <c r="AB1255" s="35" t="s">
        <v>8088</v>
      </c>
      <c r="AD1255" s="33">
        <v>8423.81</v>
      </c>
      <c r="AE1255" s="35" t="s">
        <v>8088</v>
      </c>
      <c r="AG1255" s="33">
        <v>0</v>
      </c>
      <c r="AH1255" s="35" t="s">
        <v>8088</v>
      </c>
      <c r="AJ1255" s="33">
        <v>0</v>
      </c>
      <c r="AK1255" s="35" t="s">
        <v>8088</v>
      </c>
      <c r="AM1255" s="33">
        <v>0</v>
      </c>
      <c r="AN1255" s="35" t="s">
        <v>8088</v>
      </c>
      <c r="AP1255" s="33">
        <v>0</v>
      </c>
      <c r="AQ1255" s="35" t="s">
        <v>8088</v>
      </c>
      <c r="AS1255" s="33">
        <v>0</v>
      </c>
      <c r="AT1255" s="35" t="s">
        <v>8088</v>
      </c>
      <c r="AV1255" s="33">
        <v>0</v>
      </c>
      <c r="AW1255" s="35" t="s">
        <v>8088</v>
      </c>
      <c r="AY1255" s="33">
        <v>0</v>
      </c>
      <c r="AZ1255" s="35" t="s">
        <v>8088</v>
      </c>
      <c r="BB1255" s="33">
        <v>0</v>
      </c>
      <c r="BC1255" s="35" t="s">
        <v>8088</v>
      </c>
      <c r="BE1255" s="33">
        <v>0</v>
      </c>
      <c r="BF1255" s="35" t="s">
        <v>8088</v>
      </c>
      <c r="BH1255" s="33">
        <v>22.430325</v>
      </c>
      <c r="BI1255" s="35" t="s">
        <v>8088</v>
      </c>
      <c r="BK1255" s="33">
        <v>22.430325</v>
      </c>
      <c r="BL1255" s="35" t="s">
        <v>8088</v>
      </c>
      <c r="BN1255" s="33">
        <f>_xlfn.XLOOKUP(E1255,'[2]Charge Level Data'!$E:$E,'[2]Charge Level Data'!$BN:$BN,"N/A")</f>
        <v>22.430325</v>
      </c>
      <c r="BO1255" s="35" t="s">
        <v>8088</v>
      </c>
      <c r="BQ1255" s="33">
        <v>14517.630000000001</v>
      </c>
      <c r="BR1255" s="35" t="s">
        <v>8088</v>
      </c>
    </row>
    <row r="1256" spans="1:70" x14ac:dyDescent="0.3">
      <c r="A1256">
        <v>13026111</v>
      </c>
      <c r="B1256" t="s">
        <v>6938</v>
      </c>
      <c r="C1256" s="33">
        <v>3300</v>
      </c>
      <c r="D1256">
        <v>278</v>
      </c>
      <c r="E1256" t="s">
        <v>7841</v>
      </c>
      <c r="H1256" s="33">
        <f t="shared" si="60"/>
        <v>1320</v>
      </c>
      <c r="I1256" s="34">
        <f t="shared" si="58"/>
        <v>0</v>
      </c>
      <c r="J1256" s="34">
        <f t="shared" si="59"/>
        <v>14517.630000000001</v>
      </c>
      <c r="L1256" s="33">
        <v>0</v>
      </c>
      <c r="M1256" s="35" t="s">
        <v>8088</v>
      </c>
      <c r="O1256" s="33">
        <v>0</v>
      </c>
      <c r="P1256" s="35" t="s">
        <v>8088</v>
      </c>
      <c r="R1256" s="33">
        <v>0</v>
      </c>
      <c r="S1256" s="35" t="s">
        <v>8088</v>
      </c>
      <c r="U1256" s="33">
        <v>12546.099999999999</v>
      </c>
      <c r="V1256" s="35" t="s">
        <v>8088</v>
      </c>
      <c r="X1256" s="33">
        <v>9857.6500000000015</v>
      </c>
      <c r="Y1256" s="35" t="s">
        <v>8088</v>
      </c>
      <c r="AA1256" s="33">
        <v>12546.099999999999</v>
      </c>
      <c r="AB1256" s="35" t="s">
        <v>8088</v>
      </c>
      <c r="AD1256" s="33">
        <v>8423.81</v>
      </c>
      <c r="AE1256" s="35" t="s">
        <v>8088</v>
      </c>
      <c r="AG1256" s="33">
        <v>0</v>
      </c>
      <c r="AH1256" s="35" t="s">
        <v>8088</v>
      </c>
      <c r="AJ1256" s="33">
        <v>0</v>
      </c>
      <c r="AK1256" s="35" t="s">
        <v>8088</v>
      </c>
      <c r="AM1256" s="33">
        <v>0</v>
      </c>
      <c r="AN1256" s="35" t="s">
        <v>8088</v>
      </c>
      <c r="AP1256" s="33">
        <v>0</v>
      </c>
      <c r="AQ1256" s="35" t="s">
        <v>8088</v>
      </c>
      <c r="AS1256" s="33">
        <v>0</v>
      </c>
      <c r="AT1256" s="35" t="s">
        <v>8088</v>
      </c>
      <c r="AV1256" s="33">
        <v>0</v>
      </c>
      <c r="AW1256" s="35" t="s">
        <v>8088</v>
      </c>
      <c r="AY1256" s="33">
        <v>0</v>
      </c>
      <c r="AZ1256" s="35" t="s">
        <v>8088</v>
      </c>
      <c r="BB1256" s="33">
        <v>0</v>
      </c>
      <c r="BC1256" s="35" t="s">
        <v>8088</v>
      </c>
      <c r="BE1256" s="33">
        <v>0</v>
      </c>
      <c r="BF1256" s="35" t="s">
        <v>8088</v>
      </c>
      <c r="BH1256" s="33">
        <v>22.430325</v>
      </c>
      <c r="BI1256" s="35" t="s">
        <v>8088</v>
      </c>
      <c r="BK1256" s="33">
        <v>22.430325</v>
      </c>
      <c r="BL1256" s="35" t="s">
        <v>8088</v>
      </c>
      <c r="BN1256" s="33">
        <f>_xlfn.XLOOKUP(E1256,'[2]Charge Level Data'!$E:$E,'[2]Charge Level Data'!$BN:$BN,"N/A")</f>
        <v>22.430325</v>
      </c>
      <c r="BO1256" s="35" t="s">
        <v>8088</v>
      </c>
      <c r="BQ1256" s="33">
        <v>14517.630000000001</v>
      </c>
      <c r="BR1256" s="35" t="s">
        <v>8088</v>
      </c>
    </row>
    <row r="1257" spans="1:70" x14ac:dyDescent="0.3">
      <c r="A1257">
        <v>13026112</v>
      </c>
      <c r="B1257" t="s">
        <v>6939</v>
      </c>
      <c r="C1257" s="33">
        <v>3300</v>
      </c>
      <c r="D1257">
        <v>278</v>
      </c>
      <c r="E1257" t="s">
        <v>7841</v>
      </c>
      <c r="H1257" s="33">
        <f t="shared" si="60"/>
        <v>1320</v>
      </c>
      <c r="I1257" s="34">
        <f t="shared" si="58"/>
        <v>0</v>
      </c>
      <c r="J1257" s="34">
        <f t="shared" si="59"/>
        <v>14517.630000000001</v>
      </c>
      <c r="L1257" s="33">
        <v>0</v>
      </c>
      <c r="M1257" s="35" t="s">
        <v>8088</v>
      </c>
      <c r="O1257" s="33">
        <v>0</v>
      </c>
      <c r="P1257" s="35" t="s">
        <v>8088</v>
      </c>
      <c r="R1257" s="33">
        <v>0</v>
      </c>
      <c r="S1257" s="35" t="s">
        <v>8088</v>
      </c>
      <c r="U1257" s="33">
        <v>12546.099999999999</v>
      </c>
      <c r="V1257" s="35" t="s">
        <v>8088</v>
      </c>
      <c r="X1257" s="33">
        <v>9857.6500000000015</v>
      </c>
      <c r="Y1257" s="35" t="s">
        <v>8088</v>
      </c>
      <c r="AA1257" s="33">
        <v>12546.099999999999</v>
      </c>
      <c r="AB1257" s="35" t="s">
        <v>8088</v>
      </c>
      <c r="AD1257" s="33">
        <v>8423.81</v>
      </c>
      <c r="AE1257" s="35" t="s">
        <v>8088</v>
      </c>
      <c r="AG1257" s="33">
        <v>0</v>
      </c>
      <c r="AH1257" s="35" t="s">
        <v>8088</v>
      </c>
      <c r="AJ1257" s="33">
        <v>0</v>
      </c>
      <c r="AK1257" s="35" t="s">
        <v>8088</v>
      </c>
      <c r="AM1257" s="33">
        <v>0</v>
      </c>
      <c r="AN1257" s="35" t="s">
        <v>8088</v>
      </c>
      <c r="AP1257" s="33">
        <v>0</v>
      </c>
      <c r="AQ1257" s="35" t="s">
        <v>8088</v>
      </c>
      <c r="AS1257" s="33">
        <v>0</v>
      </c>
      <c r="AT1257" s="35" t="s">
        <v>8088</v>
      </c>
      <c r="AV1257" s="33">
        <v>0</v>
      </c>
      <c r="AW1257" s="35" t="s">
        <v>8088</v>
      </c>
      <c r="AY1257" s="33">
        <v>0</v>
      </c>
      <c r="AZ1257" s="35" t="s">
        <v>8088</v>
      </c>
      <c r="BB1257" s="33">
        <v>0</v>
      </c>
      <c r="BC1257" s="35" t="s">
        <v>8088</v>
      </c>
      <c r="BE1257" s="33">
        <v>0</v>
      </c>
      <c r="BF1257" s="35" t="s">
        <v>8088</v>
      </c>
      <c r="BH1257" s="33">
        <v>22.430325</v>
      </c>
      <c r="BI1257" s="35" t="s">
        <v>8088</v>
      </c>
      <c r="BK1257" s="33">
        <v>22.430325</v>
      </c>
      <c r="BL1257" s="35" t="s">
        <v>8088</v>
      </c>
      <c r="BN1257" s="33">
        <f>_xlfn.XLOOKUP(E1257,'[2]Charge Level Data'!$E:$E,'[2]Charge Level Data'!$BN:$BN,"N/A")</f>
        <v>22.430325</v>
      </c>
      <c r="BO1257" s="35" t="s">
        <v>8088</v>
      </c>
      <c r="BQ1257" s="33">
        <v>14517.630000000001</v>
      </c>
      <c r="BR1257" s="35" t="s">
        <v>8088</v>
      </c>
    </row>
    <row r="1258" spans="1:70" x14ac:dyDescent="0.3">
      <c r="A1258">
        <v>13026113</v>
      </c>
      <c r="B1258" t="s">
        <v>6940</v>
      </c>
      <c r="C1258" s="33">
        <v>3300</v>
      </c>
      <c r="D1258">
        <v>278</v>
      </c>
      <c r="E1258" t="s">
        <v>7841</v>
      </c>
      <c r="H1258" s="33">
        <f t="shared" si="60"/>
        <v>1320</v>
      </c>
      <c r="I1258" s="34">
        <f t="shared" si="58"/>
        <v>0</v>
      </c>
      <c r="J1258" s="34">
        <f t="shared" si="59"/>
        <v>14517.630000000001</v>
      </c>
      <c r="L1258" s="33">
        <v>0</v>
      </c>
      <c r="M1258" s="35" t="s">
        <v>8088</v>
      </c>
      <c r="O1258" s="33">
        <v>0</v>
      </c>
      <c r="P1258" s="35" t="s">
        <v>8088</v>
      </c>
      <c r="R1258" s="33">
        <v>0</v>
      </c>
      <c r="S1258" s="35" t="s">
        <v>8088</v>
      </c>
      <c r="U1258" s="33">
        <v>12546.099999999999</v>
      </c>
      <c r="V1258" s="35" t="s">
        <v>8088</v>
      </c>
      <c r="X1258" s="33">
        <v>9857.6500000000015</v>
      </c>
      <c r="Y1258" s="35" t="s">
        <v>8088</v>
      </c>
      <c r="AA1258" s="33">
        <v>12546.099999999999</v>
      </c>
      <c r="AB1258" s="35" t="s">
        <v>8088</v>
      </c>
      <c r="AD1258" s="33">
        <v>8423.81</v>
      </c>
      <c r="AE1258" s="35" t="s">
        <v>8088</v>
      </c>
      <c r="AG1258" s="33">
        <v>0</v>
      </c>
      <c r="AH1258" s="35" t="s">
        <v>8088</v>
      </c>
      <c r="AJ1258" s="33">
        <v>0</v>
      </c>
      <c r="AK1258" s="35" t="s">
        <v>8088</v>
      </c>
      <c r="AM1258" s="33">
        <v>0</v>
      </c>
      <c r="AN1258" s="35" t="s">
        <v>8088</v>
      </c>
      <c r="AP1258" s="33">
        <v>0</v>
      </c>
      <c r="AQ1258" s="35" t="s">
        <v>8088</v>
      </c>
      <c r="AS1258" s="33">
        <v>0</v>
      </c>
      <c r="AT1258" s="35" t="s">
        <v>8088</v>
      </c>
      <c r="AV1258" s="33">
        <v>0</v>
      </c>
      <c r="AW1258" s="35" t="s">
        <v>8088</v>
      </c>
      <c r="AY1258" s="33">
        <v>0</v>
      </c>
      <c r="AZ1258" s="35" t="s">
        <v>8088</v>
      </c>
      <c r="BB1258" s="33">
        <v>0</v>
      </c>
      <c r="BC1258" s="35" t="s">
        <v>8088</v>
      </c>
      <c r="BE1258" s="33">
        <v>0</v>
      </c>
      <c r="BF1258" s="35" t="s">
        <v>8088</v>
      </c>
      <c r="BH1258" s="33">
        <v>22.430325</v>
      </c>
      <c r="BI1258" s="35" t="s">
        <v>8088</v>
      </c>
      <c r="BK1258" s="33">
        <v>22.430325</v>
      </c>
      <c r="BL1258" s="35" t="s">
        <v>8088</v>
      </c>
      <c r="BN1258" s="33">
        <f>_xlfn.XLOOKUP(E1258,'[2]Charge Level Data'!$E:$E,'[2]Charge Level Data'!$BN:$BN,"N/A")</f>
        <v>22.430325</v>
      </c>
      <c r="BO1258" s="35" t="s">
        <v>8088</v>
      </c>
      <c r="BQ1258" s="33">
        <v>14517.630000000001</v>
      </c>
      <c r="BR1258" s="35" t="s">
        <v>8088</v>
      </c>
    </row>
    <row r="1259" spans="1:70" x14ac:dyDescent="0.3">
      <c r="A1259">
        <v>13026106</v>
      </c>
      <c r="B1259" t="s">
        <v>6941</v>
      </c>
      <c r="C1259" s="33">
        <v>3300</v>
      </c>
      <c r="D1259">
        <v>278</v>
      </c>
      <c r="E1259" t="s">
        <v>7841</v>
      </c>
      <c r="H1259" s="33">
        <f t="shared" si="60"/>
        <v>1320</v>
      </c>
      <c r="I1259" s="34">
        <f t="shared" si="58"/>
        <v>0</v>
      </c>
      <c r="J1259" s="34">
        <f t="shared" si="59"/>
        <v>14517.630000000001</v>
      </c>
      <c r="L1259" s="33">
        <v>0</v>
      </c>
      <c r="M1259" s="35" t="s">
        <v>8088</v>
      </c>
      <c r="O1259" s="33">
        <v>0</v>
      </c>
      <c r="P1259" s="35" t="s">
        <v>8088</v>
      </c>
      <c r="R1259" s="33">
        <v>0</v>
      </c>
      <c r="S1259" s="35" t="s">
        <v>8088</v>
      </c>
      <c r="U1259" s="33">
        <v>12546.099999999999</v>
      </c>
      <c r="V1259" s="35" t="s">
        <v>8088</v>
      </c>
      <c r="X1259" s="33">
        <v>9857.6500000000015</v>
      </c>
      <c r="Y1259" s="35" t="s">
        <v>8088</v>
      </c>
      <c r="AA1259" s="33">
        <v>12546.099999999999</v>
      </c>
      <c r="AB1259" s="35" t="s">
        <v>8088</v>
      </c>
      <c r="AD1259" s="33">
        <v>8423.81</v>
      </c>
      <c r="AE1259" s="35" t="s">
        <v>8088</v>
      </c>
      <c r="AG1259" s="33">
        <v>0</v>
      </c>
      <c r="AH1259" s="35" t="s">
        <v>8088</v>
      </c>
      <c r="AJ1259" s="33">
        <v>0</v>
      </c>
      <c r="AK1259" s="35" t="s">
        <v>8088</v>
      </c>
      <c r="AM1259" s="33">
        <v>0</v>
      </c>
      <c r="AN1259" s="35" t="s">
        <v>8088</v>
      </c>
      <c r="AP1259" s="33">
        <v>0</v>
      </c>
      <c r="AQ1259" s="35" t="s">
        <v>8088</v>
      </c>
      <c r="AS1259" s="33">
        <v>0</v>
      </c>
      <c r="AT1259" s="35" t="s">
        <v>8088</v>
      </c>
      <c r="AV1259" s="33">
        <v>0</v>
      </c>
      <c r="AW1259" s="35" t="s">
        <v>8088</v>
      </c>
      <c r="AY1259" s="33">
        <v>0</v>
      </c>
      <c r="AZ1259" s="35" t="s">
        <v>8088</v>
      </c>
      <c r="BB1259" s="33">
        <v>0</v>
      </c>
      <c r="BC1259" s="35" t="s">
        <v>8088</v>
      </c>
      <c r="BE1259" s="33">
        <v>0</v>
      </c>
      <c r="BF1259" s="35" t="s">
        <v>8088</v>
      </c>
      <c r="BH1259" s="33">
        <v>22.430325</v>
      </c>
      <c r="BI1259" s="35" t="s">
        <v>8088</v>
      </c>
      <c r="BK1259" s="33">
        <v>22.430325</v>
      </c>
      <c r="BL1259" s="35" t="s">
        <v>8088</v>
      </c>
      <c r="BN1259" s="33">
        <f>_xlfn.XLOOKUP(E1259,'[2]Charge Level Data'!$E:$E,'[2]Charge Level Data'!$BN:$BN,"N/A")</f>
        <v>22.430325</v>
      </c>
      <c r="BO1259" s="35" t="s">
        <v>8088</v>
      </c>
      <c r="BQ1259" s="33">
        <v>14517.630000000001</v>
      </c>
      <c r="BR1259" s="35" t="s">
        <v>8088</v>
      </c>
    </row>
    <row r="1260" spans="1:70" x14ac:dyDescent="0.3">
      <c r="A1260">
        <v>13026115</v>
      </c>
      <c r="B1260" t="s">
        <v>6942</v>
      </c>
      <c r="C1260" s="33">
        <v>3300</v>
      </c>
      <c r="D1260">
        <v>278</v>
      </c>
      <c r="E1260" t="s">
        <v>7841</v>
      </c>
      <c r="H1260" s="33">
        <f t="shared" si="60"/>
        <v>1320</v>
      </c>
      <c r="I1260" s="34">
        <f t="shared" si="58"/>
        <v>0</v>
      </c>
      <c r="J1260" s="34">
        <f t="shared" si="59"/>
        <v>14517.630000000001</v>
      </c>
      <c r="L1260" s="33">
        <v>0</v>
      </c>
      <c r="M1260" s="35" t="s">
        <v>8088</v>
      </c>
      <c r="O1260" s="33">
        <v>0</v>
      </c>
      <c r="P1260" s="35" t="s">
        <v>8088</v>
      </c>
      <c r="R1260" s="33">
        <v>0</v>
      </c>
      <c r="S1260" s="35" t="s">
        <v>8088</v>
      </c>
      <c r="U1260" s="33">
        <v>12546.099999999999</v>
      </c>
      <c r="V1260" s="35" t="s">
        <v>8088</v>
      </c>
      <c r="X1260" s="33">
        <v>9857.6500000000015</v>
      </c>
      <c r="Y1260" s="35" t="s">
        <v>8088</v>
      </c>
      <c r="AA1260" s="33">
        <v>12546.099999999999</v>
      </c>
      <c r="AB1260" s="35" t="s">
        <v>8088</v>
      </c>
      <c r="AD1260" s="33">
        <v>8423.81</v>
      </c>
      <c r="AE1260" s="35" t="s">
        <v>8088</v>
      </c>
      <c r="AG1260" s="33">
        <v>0</v>
      </c>
      <c r="AH1260" s="35" t="s">
        <v>8088</v>
      </c>
      <c r="AJ1260" s="33">
        <v>0</v>
      </c>
      <c r="AK1260" s="35" t="s">
        <v>8088</v>
      </c>
      <c r="AM1260" s="33">
        <v>0</v>
      </c>
      <c r="AN1260" s="35" t="s">
        <v>8088</v>
      </c>
      <c r="AP1260" s="33">
        <v>0</v>
      </c>
      <c r="AQ1260" s="35" t="s">
        <v>8088</v>
      </c>
      <c r="AS1260" s="33">
        <v>0</v>
      </c>
      <c r="AT1260" s="35" t="s">
        <v>8088</v>
      </c>
      <c r="AV1260" s="33">
        <v>0</v>
      </c>
      <c r="AW1260" s="35" t="s">
        <v>8088</v>
      </c>
      <c r="AY1260" s="33">
        <v>0</v>
      </c>
      <c r="AZ1260" s="35" t="s">
        <v>8088</v>
      </c>
      <c r="BB1260" s="33">
        <v>0</v>
      </c>
      <c r="BC1260" s="35" t="s">
        <v>8088</v>
      </c>
      <c r="BE1260" s="33">
        <v>0</v>
      </c>
      <c r="BF1260" s="35" t="s">
        <v>8088</v>
      </c>
      <c r="BH1260" s="33">
        <v>22.430325</v>
      </c>
      <c r="BI1260" s="35" t="s">
        <v>8088</v>
      </c>
      <c r="BK1260" s="33">
        <v>22.430325</v>
      </c>
      <c r="BL1260" s="35" t="s">
        <v>8088</v>
      </c>
      <c r="BN1260" s="33">
        <f>_xlfn.XLOOKUP(E1260,'[2]Charge Level Data'!$E:$E,'[2]Charge Level Data'!$BN:$BN,"N/A")</f>
        <v>22.430325</v>
      </c>
      <c r="BO1260" s="35" t="s">
        <v>8088</v>
      </c>
      <c r="BQ1260" s="33">
        <v>14517.630000000001</v>
      </c>
      <c r="BR1260" s="35" t="s">
        <v>8088</v>
      </c>
    </row>
    <row r="1261" spans="1:70" x14ac:dyDescent="0.3">
      <c r="A1261">
        <v>13026009</v>
      </c>
      <c r="B1261" t="s">
        <v>6943</v>
      </c>
      <c r="C1261" s="33">
        <v>3300</v>
      </c>
      <c r="D1261">
        <v>278</v>
      </c>
      <c r="E1261" t="s">
        <v>7841</v>
      </c>
      <c r="H1261" s="33">
        <f t="shared" si="60"/>
        <v>1320</v>
      </c>
      <c r="I1261" s="34">
        <f t="shared" si="58"/>
        <v>0</v>
      </c>
      <c r="J1261" s="34">
        <f t="shared" si="59"/>
        <v>14517.630000000001</v>
      </c>
      <c r="L1261" s="33">
        <v>0</v>
      </c>
      <c r="M1261" s="35" t="s">
        <v>8088</v>
      </c>
      <c r="O1261" s="33">
        <v>0</v>
      </c>
      <c r="P1261" s="35" t="s">
        <v>8088</v>
      </c>
      <c r="R1261" s="33">
        <v>0</v>
      </c>
      <c r="S1261" s="35" t="s">
        <v>8088</v>
      </c>
      <c r="U1261" s="33">
        <v>12546.099999999999</v>
      </c>
      <c r="V1261" s="35" t="s">
        <v>8088</v>
      </c>
      <c r="X1261" s="33">
        <v>9857.6500000000015</v>
      </c>
      <c r="Y1261" s="35" t="s">
        <v>8088</v>
      </c>
      <c r="AA1261" s="33">
        <v>12546.099999999999</v>
      </c>
      <c r="AB1261" s="35" t="s">
        <v>8088</v>
      </c>
      <c r="AD1261" s="33">
        <v>8423.81</v>
      </c>
      <c r="AE1261" s="35" t="s">
        <v>8088</v>
      </c>
      <c r="AG1261" s="33">
        <v>0</v>
      </c>
      <c r="AH1261" s="35" t="s">
        <v>8088</v>
      </c>
      <c r="AJ1261" s="33">
        <v>0</v>
      </c>
      <c r="AK1261" s="35" t="s">
        <v>8088</v>
      </c>
      <c r="AM1261" s="33">
        <v>0</v>
      </c>
      <c r="AN1261" s="35" t="s">
        <v>8088</v>
      </c>
      <c r="AP1261" s="33">
        <v>0</v>
      </c>
      <c r="AQ1261" s="35" t="s">
        <v>8088</v>
      </c>
      <c r="AS1261" s="33">
        <v>0</v>
      </c>
      <c r="AT1261" s="35" t="s">
        <v>8088</v>
      </c>
      <c r="AV1261" s="33">
        <v>0</v>
      </c>
      <c r="AW1261" s="35" t="s">
        <v>8088</v>
      </c>
      <c r="AY1261" s="33">
        <v>0</v>
      </c>
      <c r="AZ1261" s="35" t="s">
        <v>8088</v>
      </c>
      <c r="BB1261" s="33">
        <v>0</v>
      </c>
      <c r="BC1261" s="35" t="s">
        <v>8088</v>
      </c>
      <c r="BE1261" s="33">
        <v>0</v>
      </c>
      <c r="BF1261" s="35" t="s">
        <v>8088</v>
      </c>
      <c r="BH1261" s="33">
        <v>22.430325</v>
      </c>
      <c r="BI1261" s="35" t="s">
        <v>8088</v>
      </c>
      <c r="BK1261" s="33">
        <v>22.430325</v>
      </c>
      <c r="BL1261" s="35" t="s">
        <v>8088</v>
      </c>
      <c r="BN1261" s="33">
        <f>_xlfn.XLOOKUP(E1261,'[2]Charge Level Data'!$E:$E,'[2]Charge Level Data'!$BN:$BN,"N/A")</f>
        <v>22.430325</v>
      </c>
      <c r="BO1261" s="35" t="s">
        <v>8088</v>
      </c>
      <c r="BQ1261" s="33">
        <v>14517.630000000001</v>
      </c>
      <c r="BR1261" s="35" t="s">
        <v>8088</v>
      </c>
    </row>
    <row r="1262" spans="1:70" x14ac:dyDescent="0.3">
      <c r="A1262">
        <v>13026010</v>
      </c>
      <c r="B1262" t="s">
        <v>6944</v>
      </c>
      <c r="C1262" s="33">
        <v>3300</v>
      </c>
      <c r="D1262">
        <v>278</v>
      </c>
      <c r="E1262" t="s">
        <v>7841</v>
      </c>
      <c r="H1262" s="33">
        <f t="shared" si="60"/>
        <v>1320</v>
      </c>
      <c r="I1262" s="34">
        <f t="shared" si="58"/>
        <v>0</v>
      </c>
      <c r="J1262" s="34">
        <f t="shared" si="59"/>
        <v>14517.630000000001</v>
      </c>
      <c r="L1262" s="33">
        <v>0</v>
      </c>
      <c r="M1262" s="35" t="s">
        <v>8088</v>
      </c>
      <c r="O1262" s="33">
        <v>0</v>
      </c>
      <c r="P1262" s="35" t="s">
        <v>8088</v>
      </c>
      <c r="R1262" s="33">
        <v>0</v>
      </c>
      <c r="S1262" s="35" t="s">
        <v>8088</v>
      </c>
      <c r="U1262" s="33">
        <v>12546.099999999999</v>
      </c>
      <c r="V1262" s="35" t="s">
        <v>8088</v>
      </c>
      <c r="X1262" s="33">
        <v>9857.6500000000015</v>
      </c>
      <c r="Y1262" s="35" t="s">
        <v>8088</v>
      </c>
      <c r="AA1262" s="33">
        <v>12546.099999999999</v>
      </c>
      <c r="AB1262" s="35" t="s">
        <v>8088</v>
      </c>
      <c r="AD1262" s="33">
        <v>8423.81</v>
      </c>
      <c r="AE1262" s="35" t="s">
        <v>8088</v>
      </c>
      <c r="AG1262" s="33">
        <v>0</v>
      </c>
      <c r="AH1262" s="35" t="s">
        <v>8088</v>
      </c>
      <c r="AJ1262" s="33">
        <v>0</v>
      </c>
      <c r="AK1262" s="35" t="s">
        <v>8088</v>
      </c>
      <c r="AM1262" s="33">
        <v>0</v>
      </c>
      <c r="AN1262" s="35" t="s">
        <v>8088</v>
      </c>
      <c r="AP1262" s="33">
        <v>0</v>
      </c>
      <c r="AQ1262" s="35" t="s">
        <v>8088</v>
      </c>
      <c r="AS1262" s="33">
        <v>0</v>
      </c>
      <c r="AT1262" s="35" t="s">
        <v>8088</v>
      </c>
      <c r="AV1262" s="33">
        <v>0</v>
      </c>
      <c r="AW1262" s="35" t="s">
        <v>8088</v>
      </c>
      <c r="AY1262" s="33">
        <v>0</v>
      </c>
      <c r="AZ1262" s="35" t="s">
        <v>8088</v>
      </c>
      <c r="BB1262" s="33">
        <v>0</v>
      </c>
      <c r="BC1262" s="35" t="s">
        <v>8088</v>
      </c>
      <c r="BE1262" s="33">
        <v>0</v>
      </c>
      <c r="BF1262" s="35" t="s">
        <v>8088</v>
      </c>
      <c r="BH1262" s="33">
        <v>22.430325</v>
      </c>
      <c r="BI1262" s="35" t="s">
        <v>8088</v>
      </c>
      <c r="BK1262" s="33">
        <v>22.430325</v>
      </c>
      <c r="BL1262" s="35" t="s">
        <v>8088</v>
      </c>
      <c r="BN1262" s="33">
        <f>_xlfn.XLOOKUP(E1262,'[2]Charge Level Data'!$E:$E,'[2]Charge Level Data'!$BN:$BN,"N/A")</f>
        <v>22.430325</v>
      </c>
      <c r="BO1262" s="35" t="s">
        <v>8088</v>
      </c>
      <c r="BQ1262" s="33">
        <v>14517.630000000001</v>
      </c>
      <c r="BR1262" s="35" t="s">
        <v>8088</v>
      </c>
    </row>
    <row r="1263" spans="1:70" x14ac:dyDescent="0.3">
      <c r="A1263">
        <v>13026011</v>
      </c>
      <c r="B1263" t="s">
        <v>6945</v>
      </c>
      <c r="C1263" s="33">
        <v>3300</v>
      </c>
      <c r="D1263">
        <v>278</v>
      </c>
      <c r="E1263" t="s">
        <v>7841</v>
      </c>
      <c r="H1263" s="33">
        <f t="shared" si="60"/>
        <v>1320</v>
      </c>
      <c r="I1263" s="34">
        <f t="shared" si="58"/>
        <v>0</v>
      </c>
      <c r="J1263" s="34">
        <f t="shared" si="59"/>
        <v>14517.630000000001</v>
      </c>
      <c r="L1263" s="33">
        <v>0</v>
      </c>
      <c r="M1263" s="35" t="s">
        <v>8088</v>
      </c>
      <c r="O1263" s="33">
        <v>0</v>
      </c>
      <c r="P1263" s="35" t="s">
        <v>8088</v>
      </c>
      <c r="R1263" s="33">
        <v>0</v>
      </c>
      <c r="S1263" s="35" t="s">
        <v>8088</v>
      </c>
      <c r="U1263" s="33">
        <v>12546.099999999999</v>
      </c>
      <c r="V1263" s="35" t="s">
        <v>8088</v>
      </c>
      <c r="X1263" s="33">
        <v>9857.6500000000015</v>
      </c>
      <c r="Y1263" s="35" t="s">
        <v>8088</v>
      </c>
      <c r="AA1263" s="33">
        <v>12546.099999999999</v>
      </c>
      <c r="AB1263" s="35" t="s">
        <v>8088</v>
      </c>
      <c r="AD1263" s="33">
        <v>8423.81</v>
      </c>
      <c r="AE1263" s="35" t="s">
        <v>8088</v>
      </c>
      <c r="AG1263" s="33">
        <v>0</v>
      </c>
      <c r="AH1263" s="35" t="s">
        <v>8088</v>
      </c>
      <c r="AJ1263" s="33">
        <v>0</v>
      </c>
      <c r="AK1263" s="35" t="s">
        <v>8088</v>
      </c>
      <c r="AM1263" s="33">
        <v>0</v>
      </c>
      <c r="AN1263" s="35" t="s">
        <v>8088</v>
      </c>
      <c r="AP1263" s="33">
        <v>0</v>
      </c>
      <c r="AQ1263" s="35" t="s">
        <v>8088</v>
      </c>
      <c r="AS1263" s="33">
        <v>0</v>
      </c>
      <c r="AT1263" s="35" t="s">
        <v>8088</v>
      </c>
      <c r="AV1263" s="33">
        <v>0</v>
      </c>
      <c r="AW1263" s="35" t="s">
        <v>8088</v>
      </c>
      <c r="AY1263" s="33">
        <v>0</v>
      </c>
      <c r="AZ1263" s="35" t="s">
        <v>8088</v>
      </c>
      <c r="BB1263" s="33">
        <v>0</v>
      </c>
      <c r="BC1263" s="35" t="s">
        <v>8088</v>
      </c>
      <c r="BE1263" s="33">
        <v>0</v>
      </c>
      <c r="BF1263" s="35" t="s">
        <v>8088</v>
      </c>
      <c r="BH1263" s="33">
        <v>22.430325</v>
      </c>
      <c r="BI1263" s="35" t="s">
        <v>8088</v>
      </c>
      <c r="BK1263" s="33">
        <v>22.430325</v>
      </c>
      <c r="BL1263" s="35" t="s">
        <v>8088</v>
      </c>
      <c r="BN1263" s="33">
        <f>_xlfn.XLOOKUP(E1263,'[2]Charge Level Data'!$E:$E,'[2]Charge Level Data'!$BN:$BN,"N/A")</f>
        <v>22.430325</v>
      </c>
      <c r="BO1263" s="35" t="s">
        <v>8088</v>
      </c>
      <c r="BQ1263" s="33">
        <v>14517.630000000001</v>
      </c>
      <c r="BR1263" s="35" t="s">
        <v>8088</v>
      </c>
    </row>
    <row r="1264" spans="1:70" x14ac:dyDescent="0.3">
      <c r="A1264">
        <v>13026116</v>
      </c>
      <c r="B1264" t="s">
        <v>6946</v>
      </c>
      <c r="C1264" s="33">
        <v>3300</v>
      </c>
      <c r="D1264">
        <v>278</v>
      </c>
      <c r="E1264" t="s">
        <v>7841</v>
      </c>
      <c r="H1264" s="33">
        <f t="shared" si="60"/>
        <v>1320</v>
      </c>
      <c r="I1264" s="34">
        <f t="shared" si="58"/>
        <v>0</v>
      </c>
      <c r="J1264" s="34">
        <f t="shared" si="59"/>
        <v>14517.630000000001</v>
      </c>
      <c r="L1264" s="33">
        <v>0</v>
      </c>
      <c r="M1264" s="35" t="s">
        <v>8088</v>
      </c>
      <c r="O1264" s="33">
        <v>0</v>
      </c>
      <c r="P1264" s="35" t="s">
        <v>8088</v>
      </c>
      <c r="R1264" s="33">
        <v>0</v>
      </c>
      <c r="S1264" s="35" t="s">
        <v>8088</v>
      </c>
      <c r="U1264" s="33">
        <v>12546.099999999999</v>
      </c>
      <c r="V1264" s="35" t="s">
        <v>8088</v>
      </c>
      <c r="X1264" s="33">
        <v>9857.6500000000015</v>
      </c>
      <c r="Y1264" s="35" t="s">
        <v>8088</v>
      </c>
      <c r="AA1264" s="33">
        <v>12546.099999999999</v>
      </c>
      <c r="AB1264" s="35" t="s">
        <v>8088</v>
      </c>
      <c r="AD1264" s="33">
        <v>8423.81</v>
      </c>
      <c r="AE1264" s="35" t="s">
        <v>8088</v>
      </c>
      <c r="AG1264" s="33">
        <v>0</v>
      </c>
      <c r="AH1264" s="35" t="s">
        <v>8088</v>
      </c>
      <c r="AJ1264" s="33">
        <v>0</v>
      </c>
      <c r="AK1264" s="35" t="s">
        <v>8088</v>
      </c>
      <c r="AM1264" s="33">
        <v>0</v>
      </c>
      <c r="AN1264" s="35" t="s">
        <v>8088</v>
      </c>
      <c r="AP1264" s="33">
        <v>0</v>
      </c>
      <c r="AQ1264" s="35" t="s">
        <v>8088</v>
      </c>
      <c r="AS1264" s="33">
        <v>0</v>
      </c>
      <c r="AT1264" s="35" t="s">
        <v>8088</v>
      </c>
      <c r="AV1264" s="33">
        <v>0</v>
      </c>
      <c r="AW1264" s="35" t="s">
        <v>8088</v>
      </c>
      <c r="AY1264" s="33">
        <v>0</v>
      </c>
      <c r="AZ1264" s="35" t="s">
        <v>8088</v>
      </c>
      <c r="BB1264" s="33">
        <v>0</v>
      </c>
      <c r="BC1264" s="35" t="s">
        <v>8088</v>
      </c>
      <c r="BE1264" s="33">
        <v>0</v>
      </c>
      <c r="BF1264" s="35" t="s">
        <v>8088</v>
      </c>
      <c r="BH1264" s="33">
        <v>22.430325</v>
      </c>
      <c r="BI1264" s="35" t="s">
        <v>8088</v>
      </c>
      <c r="BK1264" s="33">
        <v>22.430325</v>
      </c>
      <c r="BL1264" s="35" t="s">
        <v>8088</v>
      </c>
      <c r="BN1264" s="33">
        <f>_xlfn.XLOOKUP(E1264,'[2]Charge Level Data'!$E:$E,'[2]Charge Level Data'!$BN:$BN,"N/A")</f>
        <v>22.430325</v>
      </c>
      <c r="BO1264" s="35" t="s">
        <v>8088</v>
      </c>
      <c r="BQ1264" s="33">
        <v>14517.630000000001</v>
      </c>
      <c r="BR1264" s="35" t="s">
        <v>8088</v>
      </c>
    </row>
    <row r="1265" spans="1:70" x14ac:dyDescent="0.3">
      <c r="A1265">
        <v>13026117</v>
      </c>
      <c r="B1265" t="s">
        <v>6947</v>
      </c>
      <c r="C1265" s="33">
        <v>3300</v>
      </c>
      <c r="D1265">
        <v>278</v>
      </c>
      <c r="E1265" t="s">
        <v>7841</v>
      </c>
      <c r="H1265" s="33">
        <f t="shared" si="60"/>
        <v>1320</v>
      </c>
      <c r="I1265" s="34">
        <f t="shared" si="58"/>
        <v>0</v>
      </c>
      <c r="J1265" s="34">
        <f t="shared" si="59"/>
        <v>14517.630000000001</v>
      </c>
      <c r="L1265" s="33">
        <v>0</v>
      </c>
      <c r="M1265" s="35" t="s">
        <v>8088</v>
      </c>
      <c r="O1265" s="33">
        <v>0</v>
      </c>
      <c r="P1265" s="35" t="s">
        <v>8088</v>
      </c>
      <c r="R1265" s="33">
        <v>0</v>
      </c>
      <c r="S1265" s="35" t="s">
        <v>8088</v>
      </c>
      <c r="U1265" s="33">
        <v>12546.099999999999</v>
      </c>
      <c r="V1265" s="35" t="s">
        <v>8088</v>
      </c>
      <c r="X1265" s="33">
        <v>9857.6500000000015</v>
      </c>
      <c r="Y1265" s="35" t="s">
        <v>8088</v>
      </c>
      <c r="AA1265" s="33">
        <v>12546.099999999999</v>
      </c>
      <c r="AB1265" s="35" t="s">
        <v>8088</v>
      </c>
      <c r="AD1265" s="33">
        <v>8423.81</v>
      </c>
      <c r="AE1265" s="35" t="s">
        <v>8088</v>
      </c>
      <c r="AG1265" s="33">
        <v>0</v>
      </c>
      <c r="AH1265" s="35" t="s">
        <v>8088</v>
      </c>
      <c r="AJ1265" s="33">
        <v>0</v>
      </c>
      <c r="AK1265" s="35" t="s">
        <v>8088</v>
      </c>
      <c r="AM1265" s="33">
        <v>0</v>
      </c>
      <c r="AN1265" s="35" t="s">
        <v>8088</v>
      </c>
      <c r="AP1265" s="33">
        <v>0</v>
      </c>
      <c r="AQ1265" s="35" t="s">
        <v>8088</v>
      </c>
      <c r="AS1265" s="33">
        <v>0</v>
      </c>
      <c r="AT1265" s="35" t="s">
        <v>8088</v>
      </c>
      <c r="AV1265" s="33">
        <v>0</v>
      </c>
      <c r="AW1265" s="35" t="s">
        <v>8088</v>
      </c>
      <c r="AY1265" s="33">
        <v>0</v>
      </c>
      <c r="AZ1265" s="35" t="s">
        <v>8088</v>
      </c>
      <c r="BB1265" s="33">
        <v>0</v>
      </c>
      <c r="BC1265" s="35" t="s">
        <v>8088</v>
      </c>
      <c r="BE1265" s="33">
        <v>0</v>
      </c>
      <c r="BF1265" s="35" t="s">
        <v>8088</v>
      </c>
      <c r="BH1265" s="33">
        <v>22.430325</v>
      </c>
      <c r="BI1265" s="35" t="s">
        <v>8088</v>
      </c>
      <c r="BK1265" s="33">
        <v>22.430325</v>
      </c>
      <c r="BL1265" s="35" t="s">
        <v>8088</v>
      </c>
      <c r="BN1265" s="33">
        <f>_xlfn.XLOOKUP(E1265,'[2]Charge Level Data'!$E:$E,'[2]Charge Level Data'!$BN:$BN,"N/A")</f>
        <v>22.430325</v>
      </c>
      <c r="BO1265" s="35" t="s">
        <v>8088</v>
      </c>
      <c r="BQ1265" s="33">
        <v>14517.630000000001</v>
      </c>
      <c r="BR1265" s="35" t="s">
        <v>8088</v>
      </c>
    </row>
    <row r="1266" spans="1:70" x14ac:dyDescent="0.3">
      <c r="A1266">
        <v>13026118</v>
      </c>
      <c r="B1266" t="s">
        <v>6948</v>
      </c>
      <c r="C1266" s="33">
        <v>3300</v>
      </c>
      <c r="D1266">
        <v>278</v>
      </c>
      <c r="E1266" t="s">
        <v>7841</v>
      </c>
      <c r="H1266" s="33">
        <f t="shared" si="60"/>
        <v>1320</v>
      </c>
      <c r="I1266" s="34">
        <f t="shared" si="58"/>
        <v>0</v>
      </c>
      <c r="J1266" s="34">
        <f t="shared" si="59"/>
        <v>14517.630000000001</v>
      </c>
      <c r="L1266" s="33">
        <v>0</v>
      </c>
      <c r="M1266" s="35" t="s">
        <v>8088</v>
      </c>
      <c r="O1266" s="33">
        <v>0</v>
      </c>
      <c r="P1266" s="35" t="s">
        <v>8088</v>
      </c>
      <c r="R1266" s="33">
        <v>0</v>
      </c>
      <c r="S1266" s="35" t="s">
        <v>8088</v>
      </c>
      <c r="U1266" s="33">
        <v>12546.099999999999</v>
      </c>
      <c r="V1266" s="35" t="s">
        <v>8088</v>
      </c>
      <c r="X1266" s="33">
        <v>9857.6500000000015</v>
      </c>
      <c r="Y1266" s="35" t="s">
        <v>8088</v>
      </c>
      <c r="AA1266" s="33">
        <v>12546.099999999999</v>
      </c>
      <c r="AB1266" s="35" t="s">
        <v>8088</v>
      </c>
      <c r="AD1266" s="33">
        <v>8423.81</v>
      </c>
      <c r="AE1266" s="35" t="s">
        <v>8088</v>
      </c>
      <c r="AG1266" s="33">
        <v>0</v>
      </c>
      <c r="AH1266" s="35" t="s">
        <v>8088</v>
      </c>
      <c r="AJ1266" s="33">
        <v>0</v>
      </c>
      <c r="AK1266" s="35" t="s">
        <v>8088</v>
      </c>
      <c r="AM1266" s="33">
        <v>0</v>
      </c>
      <c r="AN1266" s="35" t="s">
        <v>8088</v>
      </c>
      <c r="AP1266" s="33">
        <v>0</v>
      </c>
      <c r="AQ1266" s="35" t="s">
        <v>8088</v>
      </c>
      <c r="AS1266" s="33">
        <v>0</v>
      </c>
      <c r="AT1266" s="35" t="s">
        <v>8088</v>
      </c>
      <c r="AV1266" s="33">
        <v>0</v>
      </c>
      <c r="AW1266" s="35" t="s">
        <v>8088</v>
      </c>
      <c r="AY1266" s="33">
        <v>0</v>
      </c>
      <c r="AZ1266" s="35" t="s">
        <v>8088</v>
      </c>
      <c r="BB1266" s="33">
        <v>0</v>
      </c>
      <c r="BC1266" s="35" t="s">
        <v>8088</v>
      </c>
      <c r="BE1266" s="33">
        <v>0</v>
      </c>
      <c r="BF1266" s="35" t="s">
        <v>8088</v>
      </c>
      <c r="BH1266" s="33">
        <v>22.430325</v>
      </c>
      <c r="BI1266" s="35" t="s">
        <v>8088</v>
      </c>
      <c r="BK1266" s="33">
        <v>22.430325</v>
      </c>
      <c r="BL1266" s="35" t="s">
        <v>8088</v>
      </c>
      <c r="BN1266" s="33">
        <f>_xlfn.XLOOKUP(E1266,'[2]Charge Level Data'!$E:$E,'[2]Charge Level Data'!$BN:$BN,"N/A")</f>
        <v>22.430325</v>
      </c>
      <c r="BO1266" s="35" t="s">
        <v>8088</v>
      </c>
      <c r="BQ1266" s="33">
        <v>14517.630000000001</v>
      </c>
      <c r="BR1266" s="35" t="s">
        <v>8088</v>
      </c>
    </row>
    <row r="1267" spans="1:70" x14ac:dyDescent="0.3">
      <c r="A1267">
        <v>13026114</v>
      </c>
      <c r="B1267" t="s">
        <v>6949</v>
      </c>
      <c r="C1267" s="33">
        <v>3300</v>
      </c>
      <c r="D1267">
        <v>278</v>
      </c>
      <c r="E1267" t="s">
        <v>7841</v>
      </c>
      <c r="H1267" s="33">
        <f t="shared" si="60"/>
        <v>1320</v>
      </c>
      <c r="I1267" s="34">
        <f t="shared" si="58"/>
        <v>0</v>
      </c>
      <c r="J1267" s="34">
        <f t="shared" si="59"/>
        <v>14517.630000000001</v>
      </c>
      <c r="L1267" s="33">
        <v>0</v>
      </c>
      <c r="M1267" s="35" t="s">
        <v>8088</v>
      </c>
      <c r="O1267" s="33">
        <v>0</v>
      </c>
      <c r="P1267" s="35" t="s">
        <v>8088</v>
      </c>
      <c r="R1267" s="33">
        <v>0</v>
      </c>
      <c r="S1267" s="35" t="s">
        <v>8088</v>
      </c>
      <c r="U1267" s="33">
        <v>12546.099999999999</v>
      </c>
      <c r="V1267" s="35" t="s">
        <v>8088</v>
      </c>
      <c r="X1267" s="33">
        <v>9857.6500000000015</v>
      </c>
      <c r="Y1267" s="35" t="s">
        <v>8088</v>
      </c>
      <c r="AA1267" s="33">
        <v>12546.099999999999</v>
      </c>
      <c r="AB1267" s="35" t="s">
        <v>8088</v>
      </c>
      <c r="AD1267" s="33">
        <v>8423.81</v>
      </c>
      <c r="AE1267" s="35" t="s">
        <v>8088</v>
      </c>
      <c r="AG1267" s="33">
        <v>0</v>
      </c>
      <c r="AH1267" s="35" t="s">
        <v>8088</v>
      </c>
      <c r="AJ1267" s="33">
        <v>0</v>
      </c>
      <c r="AK1267" s="35" t="s">
        <v>8088</v>
      </c>
      <c r="AM1267" s="33">
        <v>0</v>
      </c>
      <c r="AN1267" s="35" t="s">
        <v>8088</v>
      </c>
      <c r="AP1267" s="33">
        <v>0</v>
      </c>
      <c r="AQ1267" s="35" t="s">
        <v>8088</v>
      </c>
      <c r="AS1267" s="33">
        <v>0</v>
      </c>
      <c r="AT1267" s="35" t="s">
        <v>8088</v>
      </c>
      <c r="AV1267" s="33">
        <v>0</v>
      </c>
      <c r="AW1267" s="35" t="s">
        <v>8088</v>
      </c>
      <c r="AY1267" s="33">
        <v>0</v>
      </c>
      <c r="AZ1267" s="35" t="s">
        <v>8088</v>
      </c>
      <c r="BB1267" s="33">
        <v>0</v>
      </c>
      <c r="BC1267" s="35" t="s">
        <v>8088</v>
      </c>
      <c r="BE1267" s="33">
        <v>0</v>
      </c>
      <c r="BF1267" s="35" t="s">
        <v>8088</v>
      </c>
      <c r="BH1267" s="33">
        <v>22.430325</v>
      </c>
      <c r="BI1267" s="35" t="s">
        <v>8088</v>
      </c>
      <c r="BK1267" s="33">
        <v>22.430325</v>
      </c>
      <c r="BL1267" s="35" t="s">
        <v>8088</v>
      </c>
      <c r="BN1267" s="33">
        <f>_xlfn.XLOOKUP(E1267,'[2]Charge Level Data'!$E:$E,'[2]Charge Level Data'!$BN:$BN,"N/A")</f>
        <v>22.430325</v>
      </c>
      <c r="BO1267" s="35" t="s">
        <v>8088</v>
      </c>
      <c r="BQ1267" s="33">
        <v>14517.630000000001</v>
      </c>
      <c r="BR1267" s="35" t="s">
        <v>8088</v>
      </c>
    </row>
    <row r="1268" spans="1:70" x14ac:dyDescent="0.3">
      <c r="A1268">
        <v>13026120</v>
      </c>
      <c r="B1268" t="s">
        <v>6950</v>
      </c>
      <c r="C1268" s="33">
        <v>3300</v>
      </c>
      <c r="D1268">
        <v>278</v>
      </c>
      <c r="E1268" t="s">
        <v>7841</v>
      </c>
      <c r="H1268" s="33">
        <f t="shared" si="60"/>
        <v>1320</v>
      </c>
      <c r="I1268" s="34">
        <f t="shared" si="58"/>
        <v>0</v>
      </c>
      <c r="J1268" s="34">
        <f t="shared" si="59"/>
        <v>14517.630000000001</v>
      </c>
      <c r="L1268" s="33">
        <v>0</v>
      </c>
      <c r="M1268" s="35" t="s">
        <v>8088</v>
      </c>
      <c r="O1268" s="33">
        <v>0</v>
      </c>
      <c r="P1268" s="35" t="s">
        <v>8088</v>
      </c>
      <c r="R1268" s="33">
        <v>0</v>
      </c>
      <c r="S1268" s="35" t="s">
        <v>8088</v>
      </c>
      <c r="U1268" s="33">
        <v>12546.099999999999</v>
      </c>
      <c r="V1268" s="35" t="s">
        <v>8088</v>
      </c>
      <c r="X1268" s="33">
        <v>9857.6500000000015</v>
      </c>
      <c r="Y1268" s="35" t="s">
        <v>8088</v>
      </c>
      <c r="AA1268" s="33">
        <v>12546.099999999999</v>
      </c>
      <c r="AB1268" s="35" t="s">
        <v>8088</v>
      </c>
      <c r="AD1268" s="33">
        <v>8423.81</v>
      </c>
      <c r="AE1268" s="35" t="s">
        <v>8088</v>
      </c>
      <c r="AG1268" s="33">
        <v>0</v>
      </c>
      <c r="AH1268" s="35" t="s">
        <v>8088</v>
      </c>
      <c r="AJ1268" s="33">
        <v>0</v>
      </c>
      <c r="AK1268" s="35" t="s">
        <v>8088</v>
      </c>
      <c r="AM1268" s="33">
        <v>0</v>
      </c>
      <c r="AN1268" s="35" t="s">
        <v>8088</v>
      </c>
      <c r="AP1268" s="33">
        <v>0</v>
      </c>
      <c r="AQ1268" s="35" t="s">
        <v>8088</v>
      </c>
      <c r="AS1268" s="33">
        <v>0</v>
      </c>
      <c r="AT1268" s="35" t="s">
        <v>8088</v>
      </c>
      <c r="AV1268" s="33">
        <v>0</v>
      </c>
      <c r="AW1268" s="35" t="s">
        <v>8088</v>
      </c>
      <c r="AY1268" s="33">
        <v>0</v>
      </c>
      <c r="AZ1268" s="35" t="s">
        <v>8088</v>
      </c>
      <c r="BB1268" s="33">
        <v>0</v>
      </c>
      <c r="BC1268" s="35" t="s">
        <v>8088</v>
      </c>
      <c r="BE1268" s="33">
        <v>0</v>
      </c>
      <c r="BF1268" s="35" t="s">
        <v>8088</v>
      </c>
      <c r="BH1268" s="33">
        <v>22.430325</v>
      </c>
      <c r="BI1268" s="35" t="s">
        <v>8088</v>
      </c>
      <c r="BK1268" s="33">
        <v>22.430325</v>
      </c>
      <c r="BL1268" s="35" t="s">
        <v>8088</v>
      </c>
      <c r="BN1268" s="33">
        <f>_xlfn.XLOOKUP(E1268,'[2]Charge Level Data'!$E:$E,'[2]Charge Level Data'!$BN:$BN,"N/A")</f>
        <v>22.430325</v>
      </c>
      <c r="BO1268" s="35" t="s">
        <v>8088</v>
      </c>
      <c r="BQ1268" s="33">
        <v>14517.630000000001</v>
      </c>
      <c r="BR1268" s="35" t="s">
        <v>8088</v>
      </c>
    </row>
    <row r="1269" spans="1:70" x14ac:dyDescent="0.3">
      <c r="A1269">
        <v>13026121</v>
      </c>
      <c r="B1269" t="s">
        <v>6951</v>
      </c>
      <c r="C1269" s="33">
        <v>3300</v>
      </c>
      <c r="D1269">
        <v>278</v>
      </c>
      <c r="E1269" t="s">
        <v>7841</v>
      </c>
      <c r="H1269" s="33">
        <f t="shared" si="60"/>
        <v>1320</v>
      </c>
      <c r="I1269" s="34">
        <f t="shared" si="58"/>
        <v>0</v>
      </c>
      <c r="J1269" s="34">
        <f t="shared" si="59"/>
        <v>14517.630000000001</v>
      </c>
      <c r="L1269" s="33">
        <v>0</v>
      </c>
      <c r="M1269" s="35" t="s">
        <v>8088</v>
      </c>
      <c r="O1269" s="33">
        <v>0</v>
      </c>
      <c r="P1269" s="35" t="s">
        <v>8088</v>
      </c>
      <c r="R1269" s="33">
        <v>0</v>
      </c>
      <c r="S1269" s="35" t="s">
        <v>8088</v>
      </c>
      <c r="U1269" s="33">
        <v>12546.099999999999</v>
      </c>
      <c r="V1269" s="35" t="s">
        <v>8088</v>
      </c>
      <c r="X1269" s="33">
        <v>9857.6500000000015</v>
      </c>
      <c r="Y1269" s="35" t="s">
        <v>8088</v>
      </c>
      <c r="AA1269" s="33">
        <v>12546.099999999999</v>
      </c>
      <c r="AB1269" s="35" t="s">
        <v>8088</v>
      </c>
      <c r="AD1269" s="33">
        <v>8423.81</v>
      </c>
      <c r="AE1269" s="35" t="s">
        <v>8088</v>
      </c>
      <c r="AG1269" s="33">
        <v>0</v>
      </c>
      <c r="AH1269" s="35" t="s">
        <v>8088</v>
      </c>
      <c r="AJ1269" s="33">
        <v>0</v>
      </c>
      <c r="AK1269" s="35" t="s">
        <v>8088</v>
      </c>
      <c r="AM1269" s="33">
        <v>0</v>
      </c>
      <c r="AN1269" s="35" t="s">
        <v>8088</v>
      </c>
      <c r="AP1269" s="33">
        <v>0</v>
      </c>
      <c r="AQ1269" s="35" t="s">
        <v>8088</v>
      </c>
      <c r="AS1269" s="33">
        <v>0</v>
      </c>
      <c r="AT1269" s="35" t="s">
        <v>8088</v>
      </c>
      <c r="AV1269" s="33">
        <v>0</v>
      </c>
      <c r="AW1269" s="35" t="s">
        <v>8088</v>
      </c>
      <c r="AY1269" s="33">
        <v>0</v>
      </c>
      <c r="AZ1269" s="35" t="s">
        <v>8088</v>
      </c>
      <c r="BB1269" s="33">
        <v>0</v>
      </c>
      <c r="BC1269" s="35" t="s">
        <v>8088</v>
      </c>
      <c r="BE1269" s="33">
        <v>0</v>
      </c>
      <c r="BF1269" s="35" t="s">
        <v>8088</v>
      </c>
      <c r="BH1269" s="33">
        <v>22.430325</v>
      </c>
      <c r="BI1269" s="35" t="s">
        <v>8088</v>
      </c>
      <c r="BK1269" s="33">
        <v>22.430325</v>
      </c>
      <c r="BL1269" s="35" t="s">
        <v>8088</v>
      </c>
      <c r="BN1269" s="33">
        <f>_xlfn.XLOOKUP(E1269,'[2]Charge Level Data'!$E:$E,'[2]Charge Level Data'!$BN:$BN,"N/A")</f>
        <v>22.430325</v>
      </c>
      <c r="BO1269" s="35" t="s">
        <v>8088</v>
      </c>
      <c r="BQ1269" s="33">
        <v>14517.630000000001</v>
      </c>
      <c r="BR1269" s="35" t="s">
        <v>8088</v>
      </c>
    </row>
    <row r="1270" spans="1:70" x14ac:dyDescent="0.3">
      <c r="A1270">
        <v>13026122</v>
      </c>
      <c r="B1270" t="s">
        <v>6952</v>
      </c>
      <c r="C1270" s="33">
        <v>3300</v>
      </c>
      <c r="D1270">
        <v>278</v>
      </c>
      <c r="E1270" t="s">
        <v>7841</v>
      </c>
      <c r="H1270" s="33">
        <f t="shared" si="60"/>
        <v>1320</v>
      </c>
      <c r="I1270" s="34">
        <f t="shared" si="58"/>
        <v>0</v>
      </c>
      <c r="J1270" s="34">
        <f t="shared" si="59"/>
        <v>14517.630000000001</v>
      </c>
      <c r="L1270" s="33">
        <v>0</v>
      </c>
      <c r="M1270" s="35" t="s">
        <v>8088</v>
      </c>
      <c r="O1270" s="33">
        <v>0</v>
      </c>
      <c r="P1270" s="35" t="s">
        <v>8088</v>
      </c>
      <c r="R1270" s="33">
        <v>0</v>
      </c>
      <c r="S1270" s="35" t="s">
        <v>8088</v>
      </c>
      <c r="U1270" s="33">
        <v>12546.099999999999</v>
      </c>
      <c r="V1270" s="35" t="s">
        <v>8088</v>
      </c>
      <c r="X1270" s="33">
        <v>9857.6500000000015</v>
      </c>
      <c r="Y1270" s="35" t="s">
        <v>8088</v>
      </c>
      <c r="AA1270" s="33">
        <v>12546.099999999999</v>
      </c>
      <c r="AB1270" s="35" t="s">
        <v>8088</v>
      </c>
      <c r="AD1270" s="33">
        <v>8423.81</v>
      </c>
      <c r="AE1270" s="35" t="s">
        <v>8088</v>
      </c>
      <c r="AG1270" s="33">
        <v>0</v>
      </c>
      <c r="AH1270" s="35" t="s">
        <v>8088</v>
      </c>
      <c r="AJ1270" s="33">
        <v>0</v>
      </c>
      <c r="AK1270" s="35" t="s">
        <v>8088</v>
      </c>
      <c r="AM1270" s="33">
        <v>0</v>
      </c>
      <c r="AN1270" s="35" t="s">
        <v>8088</v>
      </c>
      <c r="AP1270" s="33">
        <v>0</v>
      </c>
      <c r="AQ1270" s="35" t="s">
        <v>8088</v>
      </c>
      <c r="AS1270" s="33">
        <v>0</v>
      </c>
      <c r="AT1270" s="35" t="s">
        <v>8088</v>
      </c>
      <c r="AV1270" s="33">
        <v>0</v>
      </c>
      <c r="AW1270" s="35" t="s">
        <v>8088</v>
      </c>
      <c r="AY1270" s="33">
        <v>0</v>
      </c>
      <c r="AZ1270" s="35" t="s">
        <v>8088</v>
      </c>
      <c r="BB1270" s="33">
        <v>0</v>
      </c>
      <c r="BC1270" s="35" t="s">
        <v>8088</v>
      </c>
      <c r="BE1270" s="33">
        <v>0</v>
      </c>
      <c r="BF1270" s="35" t="s">
        <v>8088</v>
      </c>
      <c r="BH1270" s="33">
        <v>22.430325</v>
      </c>
      <c r="BI1270" s="35" t="s">
        <v>8088</v>
      </c>
      <c r="BK1270" s="33">
        <v>22.430325</v>
      </c>
      <c r="BL1270" s="35" t="s">
        <v>8088</v>
      </c>
      <c r="BN1270" s="33">
        <f>_xlfn.XLOOKUP(E1270,'[2]Charge Level Data'!$E:$E,'[2]Charge Level Data'!$BN:$BN,"N/A")</f>
        <v>22.430325</v>
      </c>
      <c r="BO1270" s="35" t="s">
        <v>8088</v>
      </c>
      <c r="BQ1270" s="33">
        <v>14517.630000000001</v>
      </c>
      <c r="BR1270" s="35" t="s">
        <v>8088</v>
      </c>
    </row>
    <row r="1271" spans="1:70" x14ac:dyDescent="0.3">
      <c r="A1271">
        <v>13026123</v>
      </c>
      <c r="B1271" t="s">
        <v>6953</v>
      </c>
      <c r="C1271" s="33">
        <v>3300</v>
      </c>
      <c r="D1271">
        <v>278</v>
      </c>
      <c r="E1271" t="s">
        <v>7841</v>
      </c>
      <c r="H1271" s="33">
        <f t="shared" si="60"/>
        <v>1320</v>
      </c>
      <c r="I1271" s="34">
        <f t="shared" si="58"/>
        <v>0</v>
      </c>
      <c r="J1271" s="34">
        <f t="shared" si="59"/>
        <v>14517.630000000001</v>
      </c>
      <c r="L1271" s="33">
        <v>0</v>
      </c>
      <c r="M1271" s="35" t="s">
        <v>8088</v>
      </c>
      <c r="O1271" s="33">
        <v>0</v>
      </c>
      <c r="P1271" s="35" t="s">
        <v>8088</v>
      </c>
      <c r="R1271" s="33">
        <v>0</v>
      </c>
      <c r="S1271" s="35" t="s">
        <v>8088</v>
      </c>
      <c r="U1271" s="33">
        <v>12546.099999999999</v>
      </c>
      <c r="V1271" s="35" t="s">
        <v>8088</v>
      </c>
      <c r="X1271" s="33">
        <v>9857.6500000000015</v>
      </c>
      <c r="Y1271" s="35" t="s">
        <v>8088</v>
      </c>
      <c r="AA1271" s="33">
        <v>12546.099999999999</v>
      </c>
      <c r="AB1271" s="35" t="s">
        <v>8088</v>
      </c>
      <c r="AD1271" s="33">
        <v>8423.81</v>
      </c>
      <c r="AE1271" s="35" t="s">
        <v>8088</v>
      </c>
      <c r="AG1271" s="33">
        <v>0</v>
      </c>
      <c r="AH1271" s="35" t="s">
        <v>8088</v>
      </c>
      <c r="AJ1271" s="33">
        <v>0</v>
      </c>
      <c r="AK1271" s="35" t="s">
        <v>8088</v>
      </c>
      <c r="AM1271" s="33">
        <v>0</v>
      </c>
      <c r="AN1271" s="35" t="s">
        <v>8088</v>
      </c>
      <c r="AP1271" s="33">
        <v>0</v>
      </c>
      <c r="AQ1271" s="35" t="s">
        <v>8088</v>
      </c>
      <c r="AS1271" s="33">
        <v>0</v>
      </c>
      <c r="AT1271" s="35" t="s">
        <v>8088</v>
      </c>
      <c r="AV1271" s="33">
        <v>0</v>
      </c>
      <c r="AW1271" s="35" t="s">
        <v>8088</v>
      </c>
      <c r="AY1271" s="33">
        <v>0</v>
      </c>
      <c r="AZ1271" s="35" t="s">
        <v>8088</v>
      </c>
      <c r="BB1271" s="33">
        <v>0</v>
      </c>
      <c r="BC1271" s="35" t="s">
        <v>8088</v>
      </c>
      <c r="BE1271" s="33">
        <v>0</v>
      </c>
      <c r="BF1271" s="35" t="s">
        <v>8088</v>
      </c>
      <c r="BH1271" s="33">
        <v>22.430325</v>
      </c>
      <c r="BI1271" s="35" t="s">
        <v>8088</v>
      </c>
      <c r="BK1271" s="33">
        <v>22.430325</v>
      </c>
      <c r="BL1271" s="35" t="s">
        <v>8088</v>
      </c>
      <c r="BN1271" s="33">
        <f>_xlfn.XLOOKUP(E1271,'[2]Charge Level Data'!$E:$E,'[2]Charge Level Data'!$BN:$BN,"N/A")</f>
        <v>22.430325</v>
      </c>
      <c r="BO1271" s="35" t="s">
        <v>8088</v>
      </c>
      <c r="BQ1271" s="33">
        <v>14517.630000000001</v>
      </c>
      <c r="BR1271" s="35" t="s">
        <v>8088</v>
      </c>
    </row>
    <row r="1272" spans="1:70" x14ac:dyDescent="0.3">
      <c r="A1272">
        <v>13026124</v>
      </c>
      <c r="B1272" t="s">
        <v>6954</v>
      </c>
      <c r="C1272" s="33">
        <v>3300</v>
      </c>
      <c r="D1272">
        <v>278</v>
      </c>
      <c r="E1272" t="s">
        <v>7841</v>
      </c>
      <c r="H1272" s="33">
        <f t="shared" si="60"/>
        <v>1320</v>
      </c>
      <c r="I1272" s="34">
        <f t="shared" si="58"/>
        <v>0</v>
      </c>
      <c r="J1272" s="34">
        <f t="shared" si="59"/>
        <v>14517.630000000001</v>
      </c>
      <c r="L1272" s="33">
        <v>0</v>
      </c>
      <c r="M1272" s="35" t="s">
        <v>8088</v>
      </c>
      <c r="O1272" s="33">
        <v>0</v>
      </c>
      <c r="P1272" s="35" t="s">
        <v>8088</v>
      </c>
      <c r="R1272" s="33">
        <v>0</v>
      </c>
      <c r="S1272" s="35" t="s">
        <v>8088</v>
      </c>
      <c r="U1272" s="33">
        <v>12546.099999999999</v>
      </c>
      <c r="V1272" s="35" t="s">
        <v>8088</v>
      </c>
      <c r="X1272" s="33">
        <v>9857.6500000000015</v>
      </c>
      <c r="Y1272" s="35" t="s">
        <v>8088</v>
      </c>
      <c r="AA1272" s="33">
        <v>12546.099999999999</v>
      </c>
      <c r="AB1272" s="35" t="s">
        <v>8088</v>
      </c>
      <c r="AD1272" s="33">
        <v>8423.81</v>
      </c>
      <c r="AE1272" s="35" t="s">
        <v>8088</v>
      </c>
      <c r="AG1272" s="33">
        <v>0</v>
      </c>
      <c r="AH1272" s="35" t="s">
        <v>8088</v>
      </c>
      <c r="AJ1272" s="33">
        <v>0</v>
      </c>
      <c r="AK1272" s="35" t="s">
        <v>8088</v>
      </c>
      <c r="AM1272" s="33">
        <v>0</v>
      </c>
      <c r="AN1272" s="35" t="s">
        <v>8088</v>
      </c>
      <c r="AP1272" s="33">
        <v>0</v>
      </c>
      <c r="AQ1272" s="35" t="s">
        <v>8088</v>
      </c>
      <c r="AS1272" s="33">
        <v>0</v>
      </c>
      <c r="AT1272" s="35" t="s">
        <v>8088</v>
      </c>
      <c r="AV1272" s="33">
        <v>0</v>
      </c>
      <c r="AW1272" s="35" t="s">
        <v>8088</v>
      </c>
      <c r="AY1272" s="33">
        <v>0</v>
      </c>
      <c r="AZ1272" s="35" t="s">
        <v>8088</v>
      </c>
      <c r="BB1272" s="33">
        <v>0</v>
      </c>
      <c r="BC1272" s="35" t="s">
        <v>8088</v>
      </c>
      <c r="BE1272" s="33">
        <v>0</v>
      </c>
      <c r="BF1272" s="35" t="s">
        <v>8088</v>
      </c>
      <c r="BH1272" s="33">
        <v>22.430325</v>
      </c>
      <c r="BI1272" s="35" t="s">
        <v>8088</v>
      </c>
      <c r="BK1272" s="33">
        <v>22.430325</v>
      </c>
      <c r="BL1272" s="35" t="s">
        <v>8088</v>
      </c>
      <c r="BN1272" s="33">
        <f>_xlfn.XLOOKUP(E1272,'[2]Charge Level Data'!$E:$E,'[2]Charge Level Data'!$BN:$BN,"N/A")</f>
        <v>22.430325</v>
      </c>
      <c r="BO1272" s="35" t="s">
        <v>8088</v>
      </c>
      <c r="BQ1272" s="33">
        <v>14517.630000000001</v>
      </c>
      <c r="BR1272" s="35" t="s">
        <v>8088</v>
      </c>
    </row>
    <row r="1273" spans="1:70" x14ac:dyDescent="0.3">
      <c r="A1273">
        <v>13026125</v>
      </c>
      <c r="B1273" t="s">
        <v>6955</v>
      </c>
      <c r="C1273" s="33">
        <v>3300</v>
      </c>
      <c r="D1273">
        <v>278</v>
      </c>
      <c r="E1273" t="s">
        <v>7841</v>
      </c>
      <c r="H1273" s="33">
        <f t="shared" si="60"/>
        <v>1320</v>
      </c>
      <c r="I1273" s="34">
        <f t="shared" si="58"/>
        <v>0</v>
      </c>
      <c r="J1273" s="34">
        <f t="shared" si="59"/>
        <v>14517.630000000001</v>
      </c>
      <c r="L1273" s="33">
        <v>0</v>
      </c>
      <c r="M1273" s="35" t="s">
        <v>8088</v>
      </c>
      <c r="O1273" s="33">
        <v>0</v>
      </c>
      <c r="P1273" s="35" t="s">
        <v>8088</v>
      </c>
      <c r="R1273" s="33">
        <v>0</v>
      </c>
      <c r="S1273" s="35" t="s">
        <v>8088</v>
      </c>
      <c r="U1273" s="33">
        <v>12546.099999999999</v>
      </c>
      <c r="V1273" s="35" t="s">
        <v>8088</v>
      </c>
      <c r="X1273" s="33">
        <v>9857.6500000000015</v>
      </c>
      <c r="Y1273" s="35" t="s">
        <v>8088</v>
      </c>
      <c r="AA1273" s="33">
        <v>12546.099999999999</v>
      </c>
      <c r="AB1273" s="35" t="s">
        <v>8088</v>
      </c>
      <c r="AD1273" s="33">
        <v>8423.81</v>
      </c>
      <c r="AE1273" s="35" t="s">
        <v>8088</v>
      </c>
      <c r="AG1273" s="33">
        <v>0</v>
      </c>
      <c r="AH1273" s="35" t="s">
        <v>8088</v>
      </c>
      <c r="AJ1273" s="33">
        <v>0</v>
      </c>
      <c r="AK1273" s="35" t="s">
        <v>8088</v>
      </c>
      <c r="AM1273" s="33">
        <v>0</v>
      </c>
      <c r="AN1273" s="35" t="s">
        <v>8088</v>
      </c>
      <c r="AP1273" s="33">
        <v>0</v>
      </c>
      <c r="AQ1273" s="35" t="s">
        <v>8088</v>
      </c>
      <c r="AS1273" s="33">
        <v>0</v>
      </c>
      <c r="AT1273" s="35" t="s">
        <v>8088</v>
      </c>
      <c r="AV1273" s="33">
        <v>0</v>
      </c>
      <c r="AW1273" s="35" t="s">
        <v>8088</v>
      </c>
      <c r="AY1273" s="33">
        <v>0</v>
      </c>
      <c r="AZ1273" s="35" t="s">
        <v>8088</v>
      </c>
      <c r="BB1273" s="33">
        <v>0</v>
      </c>
      <c r="BC1273" s="35" t="s">
        <v>8088</v>
      </c>
      <c r="BE1273" s="33">
        <v>0</v>
      </c>
      <c r="BF1273" s="35" t="s">
        <v>8088</v>
      </c>
      <c r="BH1273" s="33">
        <v>22.430325</v>
      </c>
      <c r="BI1273" s="35" t="s">
        <v>8088</v>
      </c>
      <c r="BK1273" s="33">
        <v>22.430325</v>
      </c>
      <c r="BL1273" s="35" t="s">
        <v>8088</v>
      </c>
      <c r="BN1273" s="33">
        <f>_xlfn.XLOOKUP(E1273,'[2]Charge Level Data'!$E:$E,'[2]Charge Level Data'!$BN:$BN,"N/A")</f>
        <v>22.430325</v>
      </c>
      <c r="BO1273" s="35" t="s">
        <v>8088</v>
      </c>
      <c r="BQ1273" s="33">
        <v>14517.630000000001</v>
      </c>
      <c r="BR1273" s="35" t="s">
        <v>8088</v>
      </c>
    </row>
    <row r="1274" spans="1:70" x14ac:dyDescent="0.3">
      <c r="A1274">
        <v>13026126</v>
      </c>
      <c r="B1274" t="s">
        <v>6956</v>
      </c>
      <c r="C1274" s="33">
        <v>3300</v>
      </c>
      <c r="D1274">
        <v>278</v>
      </c>
      <c r="E1274" t="s">
        <v>7841</v>
      </c>
      <c r="H1274" s="33">
        <f t="shared" si="60"/>
        <v>1320</v>
      </c>
      <c r="I1274" s="34">
        <f t="shared" si="58"/>
        <v>0</v>
      </c>
      <c r="J1274" s="34">
        <f t="shared" si="59"/>
        <v>14517.630000000001</v>
      </c>
      <c r="L1274" s="33">
        <v>0</v>
      </c>
      <c r="M1274" s="35" t="s">
        <v>8088</v>
      </c>
      <c r="O1274" s="33">
        <v>0</v>
      </c>
      <c r="P1274" s="35" t="s">
        <v>8088</v>
      </c>
      <c r="R1274" s="33">
        <v>0</v>
      </c>
      <c r="S1274" s="35" t="s">
        <v>8088</v>
      </c>
      <c r="U1274" s="33">
        <v>12546.099999999999</v>
      </c>
      <c r="V1274" s="35" t="s">
        <v>8088</v>
      </c>
      <c r="X1274" s="33">
        <v>9857.6500000000015</v>
      </c>
      <c r="Y1274" s="35" t="s">
        <v>8088</v>
      </c>
      <c r="AA1274" s="33">
        <v>12546.099999999999</v>
      </c>
      <c r="AB1274" s="35" t="s">
        <v>8088</v>
      </c>
      <c r="AD1274" s="33">
        <v>8423.81</v>
      </c>
      <c r="AE1274" s="35" t="s">
        <v>8088</v>
      </c>
      <c r="AG1274" s="33">
        <v>0</v>
      </c>
      <c r="AH1274" s="35" t="s">
        <v>8088</v>
      </c>
      <c r="AJ1274" s="33">
        <v>0</v>
      </c>
      <c r="AK1274" s="35" t="s">
        <v>8088</v>
      </c>
      <c r="AM1274" s="33">
        <v>0</v>
      </c>
      <c r="AN1274" s="35" t="s">
        <v>8088</v>
      </c>
      <c r="AP1274" s="33">
        <v>0</v>
      </c>
      <c r="AQ1274" s="35" t="s">
        <v>8088</v>
      </c>
      <c r="AS1274" s="33">
        <v>0</v>
      </c>
      <c r="AT1274" s="35" t="s">
        <v>8088</v>
      </c>
      <c r="AV1274" s="33">
        <v>0</v>
      </c>
      <c r="AW1274" s="35" t="s">
        <v>8088</v>
      </c>
      <c r="AY1274" s="33">
        <v>0</v>
      </c>
      <c r="AZ1274" s="35" t="s">
        <v>8088</v>
      </c>
      <c r="BB1274" s="33">
        <v>0</v>
      </c>
      <c r="BC1274" s="35" t="s">
        <v>8088</v>
      </c>
      <c r="BE1274" s="33">
        <v>0</v>
      </c>
      <c r="BF1274" s="35" t="s">
        <v>8088</v>
      </c>
      <c r="BH1274" s="33">
        <v>22.430325</v>
      </c>
      <c r="BI1274" s="35" t="s">
        <v>8088</v>
      </c>
      <c r="BK1274" s="33">
        <v>22.430325</v>
      </c>
      <c r="BL1274" s="35" t="s">
        <v>8088</v>
      </c>
      <c r="BN1274" s="33">
        <f>_xlfn.XLOOKUP(E1274,'[2]Charge Level Data'!$E:$E,'[2]Charge Level Data'!$BN:$BN,"N/A")</f>
        <v>22.430325</v>
      </c>
      <c r="BO1274" s="35" t="s">
        <v>8088</v>
      </c>
      <c r="BQ1274" s="33">
        <v>14517.630000000001</v>
      </c>
      <c r="BR1274" s="35" t="s">
        <v>8088</v>
      </c>
    </row>
    <row r="1275" spans="1:70" x14ac:dyDescent="0.3">
      <c r="A1275">
        <v>13026119</v>
      </c>
      <c r="B1275" t="s">
        <v>6957</v>
      </c>
      <c r="C1275" s="33">
        <v>3300</v>
      </c>
      <c r="D1275">
        <v>278</v>
      </c>
      <c r="E1275" t="s">
        <v>7841</v>
      </c>
      <c r="H1275" s="33">
        <f t="shared" si="60"/>
        <v>1320</v>
      </c>
      <c r="I1275" s="34">
        <f t="shared" si="58"/>
        <v>0</v>
      </c>
      <c r="J1275" s="34">
        <f t="shared" si="59"/>
        <v>14517.630000000001</v>
      </c>
      <c r="L1275" s="33">
        <v>0</v>
      </c>
      <c r="M1275" s="35" t="s">
        <v>8088</v>
      </c>
      <c r="O1275" s="33">
        <v>0</v>
      </c>
      <c r="P1275" s="35" t="s">
        <v>8088</v>
      </c>
      <c r="R1275" s="33">
        <v>0</v>
      </c>
      <c r="S1275" s="35" t="s">
        <v>8088</v>
      </c>
      <c r="U1275" s="33">
        <v>12546.099999999999</v>
      </c>
      <c r="V1275" s="35" t="s">
        <v>8088</v>
      </c>
      <c r="X1275" s="33">
        <v>9857.6500000000015</v>
      </c>
      <c r="Y1275" s="35" t="s">
        <v>8088</v>
      </c>
      <c r="AA1275" s="33">
        <v>12546.099999999999</v>
      </c>
      <c r="AB1275" s="35" t="s">
        <v>8088</v>
      </c>
      <c r="AD1275" s="33">
        <v>8423.81</v>
      </c>
      <c r="AE1275" s="35" t="s">
        <v>8088</v>
      </c>
      <c r="AG1275" s="33">
        <v>0</v>
      </c>
      <c r="AH1275" s="35" t="s">
        <v>8088</v>
      </c>
      <c r="AJ1275" s="33">
        <v>0</v>
      </c>
      <c r="AK1275" s="35" t="s">
        <v>8088</v>
      </c>
      <c r="AM1275" s="33">
        <v>0</v>
      </c>
      <c r="AN1275" s="35" t="s">
        <v>8088</v>
      </c>
      <c r="AP1275" s="33">
        <v>0</v>
      </c>
      <c r="AQ1275" s="35" t="s">
        <v>8088</v>
      </c>
      <c r="AS1275" s="33">
        <v>0</v>
      </c>
      <c r="AT1275" s="35" t="s">
        <v>8088</v>
      </c>
      <c r="AV1275" s="33">
        <v>0</v>
      </c>
      <c r="AW1275" s="35" t="s">
        <v>8088</v>
      </c>
      <c r="AY1275" s="33">
        <v>0</v>
      </c>
      <c r="AZ1275" s="35" t="s">
        <v>8088</v>
      </c>
      <c r="BB1275" s="33">
        <v>0</v>
      </c>
      <c r="BC1275" s="35" t="s">
        <v>8088</v>
      </c>
      <c r="BE1275" s="33">
        <v>0</v>
      </c>
      <c r="BF1275" s="35" t="s">
        <v>8088</v>
      </c>
      <c r="BH1275" s="33">
        <v>22.430325</v>
      </c>
      <c r="BI1275" s="35" t="s">
        <v>8088</v>
      </c>
      <c r="BK1275" s="33">
        <v>22.430325</v>
      </c>
      <c r="BL1275" s="35" t="s">
        <v>8088</v>
      </c>
      <c r="BN1275" s="33">
        <f>_xlfn.XLOOKUP(E1275,'[2]Charge Level Data'!$E:$E,'[2]Charge Level Data'!$BN:$BN,"N/A")</f>
        <v>22.430325</v>
      </c>
      <c r="BO1275" s="35" t="s">
        <v>8088</v>
      </c>
      <c r="BQ1275" s="33">
        <v>14517.630000000001</v>
      </c>
      <c r="BR1275" s="35" t="s">
        <v>8088</v>
      </c>
    </row>
    <row r="1276" spans="1:70" x14ac:dyDescent="0.3">
      <c r="A1276">
        <v>13026128</v>
      </c>
      <c r="B1276" t="s">
        <v>6958</v>
      </c>
      <c r="C1276" s="33">
        <v>3300</v>
      </c>
      <c r="D1276">
        <v>278</v>
      </c>
      <c r="E1276" t="s">
        <v>7841</v>
      </c>
      <c r="H1276" s="33">
        <f t="shared" si="60"/>
        <v>1320</v>
      </c>
      <c r="I1276" s="34">
        <f t="shared" si="58"/>
        <v>0</v>
      </c>
      <c r="J1276" s="34">
        <f t="shared" si="59"/>
        <v>14517.630000000001</v>
      </c>
      <c r="L1276" s="33">
        <v>0</v>
      </c>
      <c r="M1276" s="35" t="s">
        <v>8088</v>
      </c>
      <c r="O1276" s="33">
        <v>0</v>
      </c>
      <c r="P1276" s="35" t="s">
        <v>8088</v>
      </c>
      <c r="R1276" s="33">
        <v>0</v>
      </c>
      <c r="S1276" s="35" t="s">
        <v>8088</v>
      </c>
      <c r="U1276" s="33">
        <v>12546.099999999999</v>
      </c>
      <c r="V1276" s="35" t="s">
        <v>8088</v>
      </c>
      <c r="X1276" s="33">
        <v>9857.6500000000015</v>
      </c>
      <c r="Y1276" s="35" t="s">
        <v>8088</v>
      </c>
      <c r="AA1276" s="33">
        <v>12546.099999999999</v>
      </c>
      <c r="AB1276" s="35" t="s">
        <v>8088</v>
      </c>
      <c r="AD1276" s="33">
        <v>8423.81</v>
      </c>
      <c r="AE1276" s="35" t="s">
        <v>8088</v>
      </c>
      <c r="AG1276" s="33">
        <v>0</v>
      </c>
      <c r="AH1276" s="35" t="s">
        <v>8088</v>
      </c>
      <c r="AJ1276" s="33">
        <v>0</v>
      </c>
      <c r="AK1276" s="35" t="s">
        <v>8088</v>
      </c>
      <c r="AM1276" s="33">
        <v>0</v>
      </c>
      <c r="AN1276" s="35" t="s">
        <v>8088</v>
      </c>
      <c r="AP1276" s="33">
        <v>0</v>
      </c>
      <c r="AQ1276" s="35" t="s">
        <v>8088</v>
      </c>
      <c r="AS1276" s="33">
        <v>0</v>
      </c>
      <c r="AT1276" s="35" t="s">
        <v>8088</v>
      </c>
      <c r="AV1276" s="33">
        <v>0</v>
      </c>
      <c r="AW1276" s="35" t="s">
        <v>8088</v>
      </c>
      <c r="AY1276" s="33">
        <v>0</v>
      </c>
      <c r="AZ1276" s="35" t="s">
        <v>8088</v>
      </c>
      <c r="BB1276" s="33">
        <v>0</v>
      </c>
      <c r="BC1276" s="35" t="s">
        <v>8088</v>
      </c>
      <c r="BE1276" s="33">
        <v>0</v>
      </c>
      <c r="BF1276" s="35" t="s">
        <v>8088</v>
      </c>
      <c r="BH1276" s="33">
        <v>22.430325</v>
      </c>
      <c r="BI1276" s="35" t="s">
        <v>8088</v>
      </c>
      <c r="BK1276" s="33">
        <v>22.430325</v>
      </c>
      <c r="BL1276" s="35" t="s">
        <v>8088</v>
      </c>
      <c r="BN1276" s="33">
        <f>_xlfn.XLOOKUP(E1276,'[2]Charge Level Data'!$E:$E,'[2]Charge Level Data'!$BN:$BN,"N/A")</f>
        <v>22.430325</v>
      </c>
      <c r="BO1276" s="35" t="s">
        <v>8088</v>
      </c>
      <c r="BQ1276" s="33">
        <v>14517.630000000001</v>
      </c>
      <c r="BR1276" s="35" t="s">
        <v>8088</v>
      </c>
    </row>
    <row r="1277" spans="1:70" x14ac:dyDescent="0.3">
      <c r="A1277">
        <v>13026129</v>
      </c>
      <c r="B1277" t="s">
        <v>6959</v>
      </c>
      <c r="C1277" s="33">
        <v>3300</v>
      </c>
      <c r="D1277">
        <v>278</v>
      </c>
      <c r="E1277" t="s">
        <v>7841</v>
      </c>
      <c r="H1277" s="33">
        <f t="shared" si="60"/>
        <v>1320</v>
      </c>
      <c r="I1277" s="34">
        <f t="shared" si="58"/>
        <v>0</v>
      </c>
      <c r="J1277" s="34">
        <f t="shared" si="59"/>
        <v>14517.630000000001</v>
      </c>
      <c r="L1277" s="33">
        <v>0</v>
      </c>
      <c r="M1277" s="35" t="s">
        <v>8088</v>
      </c>
      <c r="O1277" s="33">
        <v>0</v>
      </c>
      <c r="P1277" s="35" t="s">
        <v>8088</v>
      </c>
      <c r="R1277" s="33">
        <v>0</v>
      </c>
      <c r="S1277" s="35" t="s">
        <v>8088</v>
      </c>
      <c r="U1277" s="33">
        <v>12546.099999999999</v>
      </c>
      <c r="V1277" s="35" t="s">
        <v>8088</v>
      </c>
      <c r="X1277" s="33">
        <v>9857.6500000000015</v>
      </c>
      <c r="Y1277" s="35" t="s">
        <v>8088</v>
      </c>
      <c r="AA1277" s="33">
        <v>12546.099999999999</v>
      </c>
      <c r="AB1277" s="35" t="s">
        <v>8088</v>
      </c>
      <c r="AD1277" s="33">
        <v>8423.81</v>
      </c>
      <c r="AE1277" s="35" t="s">
        <v>8088</v>
      </c>
      <c r="AG1277" s="33">
        <v>0</v>
      </c>
      <c r="AH1277" s="35" t="s">
        <v>8088</v>
      </c>
      <c r="AJ1277" s="33">
        <v>0</v>
      </c>
      <c r="AK1277" s="35" t="s">
        <v>8088</v>
      </c>
      <c r="AM1277" s="33">
        <v>0</v>
      </c>
      <c r="AN1277" s="35" t="s">
        <v>8088</v>
      </c>
      <c r="AP1277" s="33">
        <v>0</v>
      </c>
      <c r="AQ1277" s="35" t="s">
        <v>8088</v>
      </c>
      <c r="AS1277" s="33">
        <v>0</v>
      </c>
      <c r="AT1277" s="35" t="s">
        <v>8088</v>
      </c>
      <c r="AV1277" s="33">
        <v>0</v>
      </c>
      <c r="AW1277" s="35" t="s">
        <v>8088</v>
      </c>
      <c r="AY1277" s="33">
        <v>0</v>
      </c>
      <c r="AZ1277" s="35" t="s">
        <v>8088</v>
      </c>
      <c r="BB1277" s="33">
        <v>0</v>
      </c>
      <c r="BC1277" s="35" t="s">
        <v>8088</v>
      </c>
      <c r="BE1277" s="33">
        <v>0</v>
      </c>
      <c r="BF1277" s="35" t="s">
        <v>8088</v>
      </c>
      <c r="BH1277" s="33">
        <v>22.430325</v>
      </c>
      <c r="BI1277" s="35" t="s">
        <v>8088</v>
      </c>
      <c r="BK1277" s="33">
        <v>22.430325</v>
      </c>
      <c r="BL1277" s="35" t="s">
        <v>8088</v>
      </c>
      <c r="BN1277" s="33">
        <f>_xlfn.XLOOKUP(E1277,'[2]Charge Level Data'!$E:$E,'[2]Charge Level Data'!$BN:$BN,"N/A")</f>
        <v>22.430325</v>
      </c>
      <c r="BO1277" s="35" t="s">
        <v>8088</v>
      </c>
      <c r="BQ1277" s="33">
        <v>14517.630000000001</v>
      </c>
      <c r="BR1277" s="35" t="s">
        <v>8088</v>
      </c>
    </row>
    <row r="1278" spans="1:70" x14ac:dyDescent="0.3">
      <c r="A1278">
        <v>13026130</v>
      </c>
      <c r="B1278" t="s">
        <v>6960</v>
      </c>
      <c r="C1278" s="33">
        <v>3300</v>
      </c>
      <c r="D1278">
        <v>278</v>
      </c>
      <c r="E1278" t="s">
        <v>7841</v>
      </c>
      <c r="H1278" s="33">
        <f t="shared" si="60"/>
        <v>1320</v>
      </c>
      <c r="I1278" s="34">
        <f t="shared" si="58"/>
        <v>0</v>
      </c>
      <c r="J1278" s="34">
        <f t="shared" si="59"/>
        <v>14517.630000000001</v>
      </c>
      <c r="L1278" s="33">
        <v>0</v>
      </c>
      <c r="M1278" s="35" t="s">
        <v>8088</v>
      </c>
      <c r="O1278" s="33">
        <v>0</v>
      </c>
      <c r="P1278" s="35" t="s">
        <v>8088</v>
      </c>
      <c r="R1278" s="33">
        <v>0</v>
      </c>
      <c r="S1278" s="35" t="s">
        <v>8088</v>
      </c>
      <c r="U1278" s="33">
        <v>12546.099999999999</v>
      </c>
      <c r="V1278" s="35" t="s">
        <v>8088</v>
      </c>
      <c r="X1278" s="33">
        <v>9857.6500000000015</v>
      </c>
      <c r="Y1278" s="35" t="s">
        <v>8088</v>
      </c>
      <c r="AA1278" s="33">
        <v>12546.099999999999</v>
      </c>
      <c r="AB1278" s="35" t="s">
        <v>8088</v>
      </c>
      <c r="AD1278" s="33">
        <v>8423.81</v>
      </c>
      <c r="AE1278" s="35" t="s">
        <v>8088</v>
      </c>
      <c r="AG1278" s="33">
        <v>0</v>
      </c>
      <c r="AH1278" s="35" t="s">
        <v>8088</v>
      </c>
      <c r="AJ1278" s="33">
        <v>0</v>
      </c>
      <c r="AK1278" s="35" t="s">
        <v>8088</v>
      </c>
      <c r="AM1278" s="33">
        <v>0</v>
      </c>
      <c r="AN1278" s="35" t="s">
        <v>8088</v>
      </c>
      <c r="AP1278" s="33">
        <v>0</v>
      </c>
      <c r="AQ1278" s="35" t="s">
        <v>8088</v>
      </c>
      <c r="AS1278" s="33">
        <v>0</v>
      </c>
      <c r="AT1278" s="35" t="s">
        <v>8088</v>
      </c>
      <c r="AV1278" s="33">
        <v>0</v>
      </c>
      <c r="AW1278" s="35" t="s">
        <v>8088</v>
      </c>
      <c r="AY1278" s="33">
        <v>0</v>
      </c>
      <c r="AZ1278" s="35" t="s">
        <v>8088</v>
      </c>
      <c r="BB1278" s="33">
        <v>0</v>
      </c>
      <c r="BC1278" s="35" t="s">
        <v>8088</v>
      </c>
      <c r="BE1278" s="33">
        <v>0</v>
      </c>
      <c r="BF1278" s="35" t="s">
        <v>8088</v>
      </c>
      <c r="BH1278" s="33">
        <v>22.430325</v>
      </c>
      <c r="BI1278" s="35" t="s">
        <v>8088</v>
      </c>
      <c r="BK1278" s="33">
        <v>22.430325</v>
      </c>
      <c r="BL1278" s="35" t="s">
        <v>8088</v>
      </c>
      <c r="BN1278" s="33">
        <f>_xlfn.XLOOKUP(E1278,'[2]Charge Level Data'!$E:$E,'[2]Charge Level Data'!$BN:$BN,"N/A")</f>
        <v>22.430325</v>
      </c>
      <c r="BO1278" s="35" t="s">
        <v>8088</v>
      </c>
      <c r="BQ1278" s="33">
        <v>14517.630000000001</v>
      </c>
      <c r="BR1278" s="35" t="s">
        <v>8088</v>
      </c>
    </row>
    <row r="1279" spans="1:70" x14ac:dyDescent="0.3">
      <c r="A1279">
        <v>13026131</v>
      </c>
      <c r="B1279" t="s">
        <v>6961</v>
      </c>
      <c r="C1279" s="33">
        <v>3300</v>
      </c>
      <c r="D1279">
        <v>278</v>
      </c>
      <c r="E1279" t="s">
        <v>7841</v>
      </c>
      <c r="H1279" s="33">
        <f t="shared" si="60"/>
        <v>1320</v>
      </c>
      <c r="I1279" s="34">
        <f t="shared" si="58"/>
        <v>0</v>
      </c>
      <c r="J1279" s="34">
        <f t="shared" si="59"/>
        <v>14517.630000000001</v>
      </c>
      <c r="L1279" s="33">
        <v>0</v>
      </c>
      <c r="M1279" s="35" t="s">
        <v>8088</v>
      </c>
      <c r="O1279" s="33">
        <v>0</v>
      </c>
      <c r="P1279" s="35" t="s">
        <v>8088</v>
      </c>
      <c r="R1279" s="33">
        <v>0</v>
      </c>
      <c r="S1279" s="35" t="s">
        <v>8088</v>
      </c>
      <c r="U1279" s="33">
        <v>12546.099999999999</v>
      </c>
      <c r="V1279" s="35" t="s">
        <v>8088</v>
      </c>
      <c r="X1279" s="33">
        <v>9857.6500000000015</v>
      </c>
      <c r="Y1279" s="35" t="s">
        <v>8088</v>
      </c>
      <c r="AA1279" s="33">
        <v>12546.099999999999</v>
      </c>
      <c r="AB1279" s="35" t="s">
        <v>8088</v>
      </c>
      <c r="AD1279" s="33">
        <v>8423.81</v>
      </c>
      <c r="AE1279" s="35" t="s">
        <v>8088</v>
      </c>
      <c r="AG1279" s="33">
        <v>0</v>
      </c>
      <c r="AH1279" s="35" t="s">
        <v>8088</v>
      </c>
      <c r="AJ1279" s="33">
        <v>0</v>
      </c>
      <c r="AK1279" s="35" t="s">
        <v>8088</v>
      </c>
      <c r="AM1279" s="33">
        <v>0</v>
      </c>
      <c r="AN1279" s="35" t="s">
        <v>8088</v>
      </c>
      <c r="AP1279" s="33">
        <v>0</v>
      </c>
      <c r="AQ1279" s="35" t="s">
        <v>8088</v>
      </c>
      <c r="AS1279" s="33">
        <v>0</v>
      </c>
      <c r="AT1279" s="35" t="s">
        <v>8088</v>
      </c>
      <c r="AV1279" s="33">
        <v>0</v>
      </c>
      <c r="AW1279" s="35" t="s">
        <v>8088</v>
      </c>
      <c r="AY1279" s="33">
        <v>0</v>
      </c>
      <c r="AZ1279" s="35" t="s">
        <v>8088</v>
      </c>
      <c r="BB1279" s="33">
        <v>0</v>
      </c>
      <c r="BC1279" s="35" t="s">
        <v>8088</v>
      </c>
      <c r="BE1279" s="33">
        <v>0</v>
      </c>
      <c r="BF1279" s="35" t="s">
        <v>8088</v>
      </c>
      <c r="BH1279" s="33">
        <v>22.430325</v>
      </c>
      <c r="BI1279" s="35" t="s">
        <v>8088</v>
      </c>
      <c r="BK1279" s="33">
        <v>22.430325</v>
      </c>
      <c r="BL1279" s="35" t="s">
        <v>8088</v>
      </c>
      <c r="BN1279" s="33">
        <f>_xlfn.XLOOKUP(E1279,'[2]Charge Level Data'!$E:$E,'[2]Charge Level Data'!$BN:$BN,"N/A")</f>
        <v>22.430325</v>
      </c>
      <c r="BO1279" s="35" t="s">
        <v>8088</v>
      </c>
      <c r="BQ1279" s="33">
        <v>14517.630000000001</v>
      </c>
      <c r="BR1279" s="35" t="s">
        <v>8088</v>
      </c>
    </row>
    <row r="1280" spans="1:70" x14ac:dyDescent="0.3">
      <c r="A1280">
        <v>13026132</v>
      </c>
      <c r="B1280" t="s">
        <v>6962</v>
      </c>
      <c r="C1280" s="33">
        <v>3300</v>
      </c>
      <c r="D1280">
        <v>278</v>
      </c>
      <c r="E1280" t="s">
        <v>7841</v>
      </c>
      <c r="H1280" s="33">
        <f t="shared" si="60"/>
        <v>1320</v>
      </c>
      <c r="I1280" s="34">
        <f t="shared" si="58"/>
        <v>0</v>
      </c>
      <c r="J1280" s="34">
        <f t="shared" si="59"/>
        <v>14517.630000000001</v>
      </c>
      <c r="L1280" s="33">
        <v>0</v>
      </c>
      <c r="M1280" s="35" t="s">
        <v>8088</v>
      </c>
      <c r="O1280" s="33">
        <v>0</v>
      </c>
      <c r="P1280" s="35" t="s">
        <v>8088</v>
      </c>
      <c r="R1280" s="33">
        <v>0</v>
      </c>
      <c r="S1280" s="35" t="s">
        <v>8088</v>
      </c>
      <c r="U1280" s="33">
        <v>12546.099999999999</v>
      </c>
      <c r="V1280" s="35" t="s">
        <v>8088</v>
      </c>
      <c r="X1280" s="33">
        <v>9857.6500000000015</v>
      </c>
      <c r="Y1280" s="35" t="s">
        <v>8088</v>
      </c>
      <c r="AA1280" s="33">
        <v>12546.099999999999</v>
      </c>
      <c r="AB1280" s="35" t="s">
        <v>8088</v>
      </c>
      <c r="AD1280" s="33">
        <v>8423.81</v>
      </c>
      <c r="AE1280" s="35" t="s">
        <v>8088</v>
      </c>
      <c r="AG1280" s="33">
        <v>0</v>
      </c>
      <c r="AH1280" s="35" t="s">
        <v>8088</v>
      </c>
      <c r="AJ1280" s="33">
        <v>0</v>
      </c>
      <c r="AK1280" s="35" t="s">
        <v>8088</v>
      </c>
      <c r="AM1280" s="33">
        <v>0</v>
      </c>
      <c r="AN1280" s="35" t="s">
        <v>8088</v>
      </c>
      <c r="AP1280" s="33">
        <v>0</v>
      </c>
      <c r="AQ1280" s="35" t="s">
        <v>8088</v>
      </c>
      <c r="AS1280" s="33">
        <v>0</v>
      </c>
      <c r="AT1280" s="35" t="s">
        <v>8088</v>
      </c>
      <c r="AV1280" s="33">
        <v>0</v>
      </c>
      <c r="AW1280" s="35" t="s">
        <v>8088</v>
      </c>
      <c r="AY1280" s="33">
        <v>0</v>
      </c>
      <c r="AZ1280" s="35" t="s">
        <v>8088</v>
      </c>
      <c r="BB1280" s="33">
        <v>0</v>
      </c>
      <c r="BC1280" s="35" t="s">
        <v>8088</v>
      </c>
      <c r="BE1280" s="33">
        <v>0</v>
      </c>
      <c r="BF1280" s="35" t="s">
        <v>8088</v>
      </c>
      <c r="BH1280" s="33">
        <v>22.430325</v>
      </c>
      <c r="BI1280" s="35" t="s">
        <v>8088</v>
      </c>
      <c r="BK1280" s="33">
        <v>22.430325</v>
      </c>
      <c r="BL1280" s="35" t="s">
        <v>8088</v>
      </c>
      <c r="BN1280" s="33">
        <f>_xlfn.XLOOKUP(E1280,'[2]Charge Level Data'!$E:$E,'[2]Charge Level Data'!$BN:$BN,"N/A")</f>
        <v>22.430325</v>
      </c>
      <c r="BO1280" s="35" t="s">
        <v>8088</v>
      </c>
      <c r="BQ1280" s="33">
        <v>14517.630000000001</v>
      </c>
      <c r="BR1280" s="35" t="s">
        <v>8088</v>
      </c>
    </row>
    <row r="1281" spans="1:70" x14ac:dyDescent="0.3">
      <c r="A1281">
        <v>13026133</v>
      </c>
      <c r="B1281" t="s">
        <v>6963</v>
      </c>
      <c r="C1281" s="33">
        <v>3300</v>
      </c>
      <c r="D1281">
        <v>278</v>
      </c>
      <c r="E1281" t="s">
        <v>7841</v>
      </c>
      <c r="H1281" s="33">
        <f t="shared" si="60"/>
        <v>1320</v>
      </c>
      <c r="I1281" s="34">
        <f t="shared" si="58"/>
        <v>0</v>
      </c>
      <c r="J1281" s="34">
        <f t="shared" si="59"/>
        <v>14517.630000000001</v>
      </c>
      <c r="L1281" s="33">
        <v>0</v>
      </c>
      <c r="M1281" s="35" t="s">
        <v>8088</v>
      </c>
      <c r="O1281" s="33">
        <v>0</v>
      </c>
      <c r="P1281" s="35" t="s">
        <v>8088</v>
      </c>
      <c r="R1281" s="33">
        <v>0</v>
      </c>
      <c r="S1281" s="35" t="s">
        <v>8088</v>
      </c>
      <c r="U1281" s="33">
        <v>12546.099999999999</v>
      </c>
      <c r="V1281" s="35" t="s">
        <v>8088</v>
      </c>
      <c r="X1281" s="33">
        <v>9857.6500000000015</v>
      </c>
      <c r="Y1281" s="35" t="s">
        <v>8088</v>
      </c>
      <c r="AA1281" s="33">
        <v>12546.099999999999</v>
      </c>
      <c r="AB1281" s="35" t="s">
        <v>8088</v>
      </c>
      <c r="AD1281" s="33">
        <v>8423.81</v>
      </c>
      <c r="AE1281" s="35" t="s">
        <v>8088</v>
      </c>
      <c r="AG1281" s="33">
        <v>0</v>
      </c>
      <c r="AH1281" s="35" t="s">
        <v>8088</v>
      </c>
      <c r="AJ1281" s="33">
        <v>0</v>
      </c>
      <c r="AK1281" s="35" t="s">
        <v>8088</v>
      </c>
      <c r="AM1281" s="33">
        <v>0</v>
      </c>
      <c r="AN1281" s="35" t="s">
        <v>8088</v>
      </c>
      <c r="AP1281" s="33">
        <v>0</v>
      </c>
      <c r="AQ1281" s="35" t="s">
        <v>8088</v>
      </c>
      <c r="AS1281" s="33">
        <v>0</v>
      </c>
      <c r="AT1281" s="35" t="s">
        <v>8088</v>
      </c>
      <c r="AV1281" s="33">
        <v>0</v>
      </c>
      <c r="AW1281" s="35" t="s">
        <v>8088</v>
      </c>
      <c r="AY1281" s="33">
        <v>0</v>
      </c>
      <c r="AZ1281" s="35" t="s">
        <v>8088</v>
      </c>
      <c r="BB1281" s="33">
        <v>0</v>
      </c>
      <c r="BC1281" s="35" t="s">
        <v>8088</v>
      </c>
      <c r="BE1281" s="33">
        <v>0</v>
      </c>
      <c r="BF1281" s="35" t="s">
        <v>8088</v>
      </c>
      <c r="BH1281" s="33">
        <v>22.430325</v>
      </c>
      <c r="BI1281" s="35" t="s">
        <v>8088</v>
      </c>
      <c r="BK1281" s="33">
        <v>22.430325</v>
      </c>
      <c r="BL1281" s="35" t="s">
        <v>8088</v>
      </c>
      <c r="BN1281" s="33">
        <f>_xlfn.XLOOKUP(E1281,'[2]Charge Level Data'!$E:$E,'[2]Charge Level Data'!$BN:$BN,"N/A")</f>
        <v>22.430325</v>
      </c>
      <c r="BO1281" s="35" t="s">
        <v>8088</v>
      </c>
      <c r="BQ1281" s="33">
        <v>14517.630000000001</v>
      </c>
      <c r="BR1281" s="35" t="s">
        <v>8088</v>
      </c>
    </row>
    <row r="1282" spans="1:70" x14ac:dyDescent="0.3">
      <c r="A1282">
        <v>13026134</v>
      </c>
      <c r="B1282" t="s">
        <v>6964</v>
      </c>
      <c r="C1282" s="33">
        <v>3300</v>
      </c>
      <c r="D1282">
        <v>278</v>
      </c>
      <c r="E1282" t="s">
        <v>7841</v>
      </c>
      <c r="H1282" s="33">
        <f t="shared" si="60"/>
        <v>1320</v>
      </c>
      <c r="I1282" s="34">
        <f t="shared" si="58"/>
        <v>0</v>
      </c>
      <c r="J1282" s="34">
        <f t="shared" si="59"/>
        <v>14517.630000000001</v>
      </c>
      <c r="L1282" s="33">
        <v>0</v>
      </c>
      <c r="M1282" s="35" t="s">
        <v>8088</v>
      </c>
      <c r="O1282" s="33">
        <v>0</v>
      </c>
      <c r="P1282" s="35" t="s">
        <v>8088</v>
      </c>
      <c r="R1282" s="33">
        <v>0</v>
      </c>
      <c r="S1282" s="35" t="s">
        <v>8088</v>
      </c>
      <c r="U1282" s="33">
        <v>12546.099999999999</v>
      </c>
      <c r="V1282" s="35" t="s">
        <v>8088</v>
      </c>
      <c r="X1282" s="33">
        <v>9857.6500000000015</v>
      </c>
      <c r="Y1282" s="35" t="s">
        <v>8088</v>
      </c>
      <c r="AA1282" s="33">
        <v>12546.099999999999</v>
      </c>
      <c r="AB1282" s="35" t="s">
        <v>8088</v>
      </c>
      <c r="AD1282" s="33">
        <v>8423.81</v>
      </c>
      <c r="AE1282" s="35" t="s">
        <v>8088</v>
      </c>
      <c r="AG1282" s="33">
        <v>0</v>
      </c>
      <c r="AH1282" s="35" t="s">
        <v>8088</v>
      </c>
      <c r="AJ1282" s="33">
        <v>0</v>
      </c>
      <c r="AK1282" s="35" t="s">
        <v>8088</v>
      </c>
      <c r="AM1282" s="33">
        <v>0</v>
      </c>
      <c r="AN1282" s="35" t="s">
        <v>8088</v>
      </c>
      <c r="AP1282" s="33">
        <v>0</v>
      </c>
      <c r="AQ1282" s="35" t="s">
        <v>8088</v>
      </c>
      <c r="AS1282" s="33">
        <v>0</v>
      </c>
      <c r="AT1282" s="35" t="s">
        <v>8088</v>
      </c>
      <c r="AV1282" s="33">
        <v>0</v>
      </c>
      <c r="AW1282" s="35" t="s">
        <v>8088</v>
      </c>
      <c r="AY1282" s="33">
        <v>0</v>
      </c>
      <c r="AZ1282" s="35" t="s">
        <v>8088</v>
      </c>
      <c r="BB1282" s="33">
        <v>0</v>
      </c>
      <c r="BC1282" s="35" t="s">
        <v>8088</v>
      </c>
      <c r="BE1282" s="33">
        <v>0</v>
      </c>
      <c r="BF1282" s="35" t="s">
        <v>8088</v>
      </c>
      <c r="BH1282" s="33">
        <v>22.430325</v>
      </c>
      <c r="BI1282" s="35" t="s">
        <v>8088</v>
      </c>
      <c r="BK1282" s="33">
        <v>22.430325</v>
      </c>
      <c r="BL1282" s="35" t="s">
        <v>8088</v>
      </c>
      <c r="BN1282" s="33">
        <f>_xlfn.XLOOKUP(E1282,'[2]Charge Level Data'!$E:$E,'[2]Charge Level Data'!$BN:$BN,"N/A")</f>
        <v>22.430325</v>
      </c>
      <c r="BO1282" s="35" t="s">
        <v>8088</v>
      </c>
      <c r="BQ1282" s="33">
        <v>14517.630000000001</v>
      </c>
      <c r="BR1282" s="35" t="s">
        <v>8088</v>
      </c>
    </row>
    <row r="1283" spans="1:70" x14ac:dyDescent="0.3">
      <c r="A1283">
        <v>13026127</v>
      </c>
      <c r="B1283" t="s">
        <v>6965</v>
      </c>
      <c r="C1283" s="33">
        <v>3300</v>
      </c>
      <c r="D1283">
        <v>278</v>
      </c>
      <c r="E1283" t="s">
        <v>7841</v>
      </c>
      <c r="H1283" s="33">
        <f t="shared" si="60"/>
        <v>1320</v>
      </c>
      <c r="I1283" s="34">
        <f t="shared" si="58"/>
        <v>0</v>
      </c>
      <c r="J1283" s="34">
        <f t="shared" si="59"/>
        <v>14517.630000000001</v>
      </c>
      <c r="L1283" s="33">
        <v>0</v>
      </c>
      <c r="M1283" s="35" t="s">
        <v>8088</v>
      </c>
      <c r="O1283" s="33">
        <v>0</v>
      </c>
      <c r="P1283" s="35" t="s">
        <v>8088</v>
      </c>
      <c r="R1283" s="33">
        <v>0</v>
      </c>
      <c r="S1283" s="35" t="s">
        <v>8088</v>
      </c>
      <c r="U1283" s="33">
        <v>12546.099999999999</v>
      </c>
      <c r="V1283" s="35" t="s">
        <v>8088</v>
      </c>
      <c r="X1283" s="33">
        <v>9857.6500000000015</v>
      </c>
      <c r="Y1283" s="35" t="s">
        <v>8088</v>
      </c>
      <c r="AA1283" s="33">
        <v>12546.099999999999</v>
      </c>
      <c r="AB1283" s="35" t="s">
        <v>8088</v>
      </c>
      <c r="AD1283" s="33">
        <v>8423.81</v>
      </c>
      <c r="AE1283" s="35" t="s">
        <v>8088</v>
      </c>
      <c r="AG1283" s="33">
        <v>0</v>
      </c>
      <c r="AH1283" s="35" t="s">
        <v>8088</v>
      </c>
      <c r="AJ1283" s="33">
        <v>0</v>
      </c>
      <c r="AK1283" s="35" t="s">
        <v>8088</v>
      </c>
      <c r="AM1283" s="33">
        <v>0</v>
      </c>
      <c r="AN1283" s="35" t="s">
        <v>8088</v>
      </c>
      <c r="AP1283" s="33">
        <v>0</v>
      </c>
      <c r="AQ1283" s="35" t="s">
        <v>8088</v>
      </c>
      <c r="AS1283" s="33">
        <v>0</v>
      </c>
      <c r="AT1283" s="35" t="s">
        <v>8088</v>
      </c>
      <c r="AV1283" s="33">
        <v>0</v>
      </c>
      <c r="AW1283" s="35" t="s">
        <v>8088</v>
      </c>
      <c r="AY1283" s="33">
        <v>0</v>
      </c>
      <c r="AZ1283" s="35" t="s">
        <v>8088</v>
      </c>
      <c r="BB1283" s="33">
        <v>0</v>
      </c>
      <c r="BC1283" s="35" t="s">
        <v>8088</v>
      </c>
      <c r="BE1283" s="33">
        <v>0</v>
      </c>
      <c r="BF1283" s="35" t="s">
        <v>8088</v>
      </c>
      <c r="BH1283" s="33">
        <v>22.430325</v>
      </c>
      <c r="BI1283" s="35" t="s">
        <v>8088</v>
      </c>
      <c r="BK1283" s="33">
        <v>22.430325</v>
      </c>
      <c r="BL1283" s="35" t="s">
        <v>8088</v>
      </c>
      <c r="BN1283" s="33">
        <f>_xlfn.XLOOKUP(E1283,'[2]Charge Level Data'!$E:$E,'[2]Charge Level Data'!$BN:$BN,"N/A")</f>
        <v>22.430325</v>
      </c>
      <c r="BO1283" s="35" t="s">
        <v>8088</v>
      </c>
      <c r="BQ1283" s="33">
        <v>14517.630000000001</v>
      </c>
      <c r="BR1283" s="35" t="s">
        <v>8088</v>
      </c>
    </row>
    <row r="1284" spans="1:70" x14ac:dyDescent="0.3">
      <c r="A1284">
        <v>13026135</v>
      </c>
      <c r="B1284" t="s">
        <v>6966</v>
      </c>
      <c r="C1284" s="33">
        <v>3300</v>
      </c>
      <c r="D1284">
        <v>278</v>
      </c>
      <c r="E1284" t="s">
        <v>7841</v>
      </c>
      <c r="H1284" s="33">
        <f t="shared" si="60"/>
        <v>1320</v>
      </c>
      <c r="I1284" s="34">
        <f t="shared" si="58"/>
        <v>0</v>
      </c>
      <c r="J1284" s="34">
        <f t="shared" si="59"/>
        <v>14517.630000000001</v>
      </c>
      <c r="L1284" s="33">
        <v>0</v>
      </c>
      <c r="M1284" s="35" t="s">
        <v>8088</v>
      </c>
      <c r="O1284" s="33">
        <v>0</v>
      </c>
      <c r="P1284" s="35" t="s">
        <v>8088</v>
      </c>
      <c r="R1284" s="33">
        <v>0</v>
      </c>
      <c r="S1284" s="35" t="s">
        <v>8088</v>
      </c>
      <c r="U1284" s="33">
        <v>12546.099999999999</v>
      </c>
      <c r="V1284" s="35" t="s">
        <v>8088</v>
      </c>
      <c r="X1284" s="33">
        <v>9857.6500000000015</v>
      </c>
      <c r="Y1284" s="35" t="s">
        <v>8088</v>
      </c>
      <c r="AA1284" s="33">
        <v>12546.099999999999</v>
      </c>
      <c r="AB1284" s="35" t="s">
        <v>8088</v>
      </c>
      <c r="AD1284" s="33">
        <v>8423.81</v>
      </c>
      <c r="AE1284" s="35" t="s">
        <v>8088</v>
      </c>
      <c r="AG1284" s="33">
        <v>0</v>
      </c>
      <c r="AH1284" s="35" t="s">
        <v>8088</v>
      </c>
      <c r="AJ1284" s="33">
        <v>0</v>
      </c>
      <c r="AK1284" s="35" t="s">
        <v>8088</v>
      </c>
      <c r="AM1284" s="33">
        <v>0</v>
      </c>
      <c r="AN1284" s="35" t="s">
        <v>8088</v>
      </c>
      <c r="AP1284" s="33">
        <v>0</v>
      </c>
      <c r="AQ1284" s="35" t="s">
        <v>8088</v>
      </c>
      <c r="AS1284" s="33">
        <v>0</v>
      </c>
      <c r="AT1284" s="35" t="s">
        <v>8088</v>
      </c>
      <c r="AV1284" s="33">
        <v>0</v>
      </c>
      <c r="AW1284" s="35" t="s">
        <v>8088</v>
      </c>
      <c r="AY1284" s="33">
        <v>0</v>
      </c>
      <c r="AZ1284" s="35" t="s">
        <v>8088</v>
      </c>
      <c r="BB1284" s="33">
        <v>0</v>
      </c>
      <c r="BC1284" s="35" t="s">
        <v>8088</v>
      </c>
      <c r="BE1284" s="33">
        <v>0</v>
      </c>
      <c r="BF1284" s="35" t="s">
        <v>8088</v>
      </c>
      <c r="BH1284" s="33">
        <v>22.430325</v>
      </c>
      <c r="BI1284" s="35" t="s">
        <v>8088</v>
      </c>
      <c r="BK1284" s="33">
        <v>22.430325</v>
      </c>
      <c r="BL1284" s="35" t="s">
        <v>8088</v>
      </c>
      <c r="BN1284" s="33">
        <f>_xlfn.XLOOKUP(E1284,'[2]Charge Level Data'!$E:$E,'[2]Charge Level Data'!$BN:$BN,"N/A")</f>
        <v>22.430325</v>
      </c>
      <c r="BO1284" s="35" t="s">
        <v>8088</v>
      </c>
      <c r="BQ1284" s="33">
        <v>14517.630000000001</v>
      </c>
      <c r="BR1284" s="35" t="s">
        <v>8088</v>
      </c>
    </row>
    <row r="1285" spans="1:70" x14ac:dyDescent="0.3">
      <c r="A1285">
        <v>13026136</v>
      </c>
      <c r="B1285" t="s">
        <v>6967</v>
      </c>
      <c r="C1285" s="33">
        <v>3300</v>
      </c>
      <c r="D1285">
        <v>278</v>
      </c>
      <c r="E1285" t="s">
        <v>7841</v>
      </c>
      <c r="H1285" s="33">
        <f t="shared" si="60"/>
        <v>1320</v>
      </c>
      <c r="I1285" s="34">
        <f t="shared" si="58"/>
        <v>0</v>
      </c>
      <c r="J1285" s="34">
        <f t="shared" si="59"/>
        <v>14517.630000000001</v>
      </c>
      <c r="L1285" s="33">
        <v>0</v>
      </c>
      <c r="M1285" s="35" t="s">
        <v>8088</v>
      </c>
      <c r="O1285" s="33">
        <v>0</v>
      </c>
      <c r="P1285" s="35" t="s">
        <v>8088</v>
      </c>
      <c r="R1285" s="33">
        <v>0</v>
      </c>
      <c r="S1285" s="35" t="s">
        <v>8088</v>
      </c>
      <c r="U1285" s="33">
        <v>12546.099999999999</v>
      </c>
      <c r="V1285" s="35" t="s">
        <v>8088</v>
      </c>
      <c r="X1285" s="33">
        <v>9857.6500000000015</v>
      </c>
      <c r="Y1285" s="35" t="s">
        <v>8088</v>
      </c>
      <c r="AA1285" s="33">
        <v>12546.099999999999</v>
      </c>
      <c r="AB1285" s="35" t="s">
        <v>8088</v>
      </c>
      <c r="AD1285" s="33">
        <v>8423.81</v>
      </c>
      <c r="AE1285" s="35" t="s">
        <v>8088</v>
      </c>
      <c r="AG1285" s="33">
        <v>0</v>
      </c>
      <c r="AH1285" s="35" t="s">
        <v>8088</v>
      </c>
      <c r="AJ1285" s="33">
        <v>0</v>
      </c>
      <c r="AK1285" s="35" t="s">
        <v>8088</v>
      </c>
      <c r="AM1285" s="33">
        <v>0</v>
      </c>
      <c r="AN1285" s="35" t="s">
        <v>8088</v>
      </c>
      <c r="AP1285" s="33">
        <v>0</v>
      </c>
      <c r="AQ1285" s="35" t="s">
        <v>8088</v>
      </c>
      <c r="AS1285" s="33">
        <v>0</v>
      </c>
      <c r="AT1285" s="35" t="s">
        <v>8088</v>
      </c>
      <c r="AV1285" s="33">
        <v>0</v>
      </c>
      <c r="AW1285" s="35" t="s">
        <v>8088</v>
      </c>
      <c r="AY1285" s="33">
        <v>0</v>
      </c>
      <c r="AZ1285" s="35" t="s">
        <v>8088</v>
      </c>
      <c r="BB1285" s="33">
        <v>0</v>
      </c>
      <c r="BC1285" s="35" t="s">
        <v>8088</v>
      </c>
      <c r="BE1285" s="33">
        <v>0</v>
      </c>
      <c r="BF1285" s="35" t="s">
        <v>8088</v>
      </c>
      <c r="BH1285" s="33">
        <v>22.430325</v>
      </c>
      <c r="BI1285" s="35" t="s">
        <v>8088</v>
      </c>
      <c r="BK1285" s="33">
        <v>22.430325</v>
      </c>
      <c r="BL1285" s="35" t="s">
        <v>8088</v>
      </c>
      <c r="BN1285" s="33">
        <f>_xlfn.XLOOKUP(E1285,'[2]Charge Level Data'!$E:$E,'[2]Charge Level Data'!$BN:$BN,"N/A")</f>
        <v>22.430325</v>
      </c>
      <c r="BO1285" s="35" t="s">
        <v>8088</v>
      </c>
      <c r="BQ1285" s="33">
        <v>14517.630000000001</v>
      </c>
      <c r="BR1285" s="35" t="s">
        <v>8088</v>
      </c>
    </row>
    <row r="1286" spans="1:70" x14ac:dyDescent="0.3">
      <c r="A1286">
        <v>13026137</v>
      </c>
      <c r="B1286" t="s">
        <v>6968</v>
      </c>
      <c r="C1286" s="33">
        <v>3300</v>
      </c>
      <c r="D1286">
        <v>278</v>
      </c>
      <c r="E1286" t="s">
        <v>7841</v>
      </c>
      <c r="H1286" s="33">
        <f t="shared" si="60"/>
        <v>1320</v>
      </c>
      <c r="I1286" s="34">
        <f t="shared" si="58"/>
        <v>0</v>
      </c>
      <c r="J1286" s="34">
        <f t="shared" si="59"/>
        <v>14517.630000000001</v>
      </c>
      <c r="L1286" s="33">
        <v>0</v>
      </c>
      <c r="M1286" s="35" t="s">
        <v>8088</v>
      </c>
      <c r="O1286" s="33">
        <v>0</v>
      </c>
      <c r="P1286" s="35" t="s">
        <v>8088</v>
      </c>
      <c r="R1286" s="33">
        <v>0</v>
      </c>
      <c r="S1286" s="35" t="s">
        <v>8088</v>
      </c>
      <c r="U1286" s="33">
        <v>12546.099999999999</v>
      </c>
      <c r="V1286" s="35" t="s">
        <v>8088</v>
      </c>
      <c r="X1286" s="33">
        <v>9857.6500000000015</v>
      </c>
      <c r="Y1286" s="35" t="s">
        <v>8088</v>
      </c>
      <c r="AA1286" s="33">
        <v>12546.099999999999</v>
      </c>
      <c r="AB1286" s="35" t="s">
        <v>8088</v>
      </c>
      <c r="AD1286" s="33">
        <v>8423.81</v>
      </c>
      <c r="AE1286" s="35" t="s">
        <v>8088</v>
      </c>
      <c r="AG1286" s="33">
        <v>0</v>
      </c>
      <c r="AH1286" s="35" t="s">
        <v>8088</v>
      </c>
      <c r="AJ1286" s="33">
        <v>0</v>
      </c>
      <c r="AK1286" s="35" t="s">
        <v>8088</v>
      </c>
      <c r="AM1286" s="33">
        <v>0</v>
      </c>
      <c r="AN1286" s="35" t="s">
        <v>8088</v>
      </c>
      <c r="AP1286" s="33">
        <v>0</v>
      </c>
      <c r="AQ1286" s="35" t="s">
        <v>8088</v>
      </c>
      <c r="AS1286" s="33">
        <v>0</v>
      </c>
      <c r="AT1286" s="35" t="s">
        <v>8088</v>
      </c>
      <c r="AV1286" s="33">
        <v>0</v>
      </c>
      <c r="AW1286" s="35" t="s">
        <v>8088</v>
      </c>
      <c r="AY1286" s="33">
        <v>0</v>
      </c>
      <c r="AZ1286" s="35" t="s">
        <v>8088</v>
      </c>
      <c r="BB1286" s="33">
        <v>0</v>
      </c>
      <c r="BC1286" s="35" t="s">
        <v>8088</v>
      </c>
      <c r="BE1286" s="33">
        <v>0</v>
      </c>
      <c r="BF1286" s="35" t="s">
        <v>8088</v>
      </c>
      <c r="BH1286" s="33">
        <v>22.430325</v>
      </c>
      <c r="BI1286" s="35" t="s">
        <v>8088</v>
      </c>
      <c r="BK1286" s="33">
        <v>22.430325</v>
      </c>
      <c r="BL1286" s="35" t="s">
        <v>8088</v>
      </c>
      <c r="BN1286" s="33">
        <f>_xlfn.XLOOKUP(E1286,'[2]Charge Level Data'!$E:$E,'[2]Charge Level Data'!$BN:$BN,"N/A")</f>
        <v>22.430325</v>
      </c>
      <c r="BO1286" s="35" t="s">
        <v>8088</v>
      </c>
      <c r="BQ1286" s="33">
        <v>14517.630000000001</v>
      </c>
      <c r="BR1286" s="35" t="s">
        <v>8088</v>
      </c>
    </row>
    <row r="1287" spans="1:70" x14ac:dyDescent="0.3">
      <c r="A1287">
        <v>13026138</v>
      </c>
      <c r="B1287" t="s">
        <v>6969</v>
      </c>
      <c r="C1287" s="33">
        <v>3300</v>
      </c>
      <c r="D1287">
        <v>278</v>
      </c>
      <c r="E1287" t="s">
        <v>7841</v>
      </c>
      <c r="H1287" s="33">
        <f t="shared" si="60"/>
        <v>1320</v>
      </c>
      <c r="I1287" s="34">
        <f t="shared" ref="I1287:I1350" si="61">MIN(L1287:BR1287)</f>
        <v>0</v>
      </c>
      <c r="J1287" s="34">
        <f t="shared" ref="J1287:J1350" si="62">MAX(L1287:BR1287)</f>
        <v>14517.630000000001</v>
      </c>
      <c r="L1287" s="33">
        <v>0</v>
      </c>
      <c r="M1287" s="35" t="s">
        <v>8088</v>
      </c>
      <c r="O1287" s="33">
        <v>0</v>
      </c>
      <c r="P1287" s="35" t="s">
        <v>8088</v>
      </c>
      <c r="R1287" s="33">
        <v>0</v>
      </c>
      <c r="S1287" s="35" t="s">
        <v>8088</v>
      </c>
      <c r="U1287" s="33">
        <v>12546.099999999999</v>
      </c>
      <c r="V1287" s="35" t="s">
        <v>8088</v>
      </c>
      <c r="X1287" s="33">
        <v>9857.6500000000015</v>
      </c>
      <c r="Y1287" s="35" t="s">
        <v>8088</v>
      </c>
      <c r="AA1287" s="33">
        <v>12546.099999999999</v>
      </c>
      <c r="AB1287" s="35" t="s">
        <v>8088</v>
      </c>
      <c r="AD1287" s="33">
        <v>8423.81</v>
      </c>
      <c r="AE1287" s="35" t="s">
        <v>8088</v>
      </c>
      <c r="AG1287" s="33">
        <v>0</v>
      </c>
      <c r="AH1287" s="35" t="s">
        <v>8088</v>
      </c>
      <c r="AJ1287" s="33">
        <v>0</v>
      </c>
      <c r="AK1287" s="35" t="s">
        <v>8088</v>
      </c>
      <c r="AM1287" s="33">
        <v>0</v>
      </c>
      <c r="AN1287" s="35" t="s">
        <v>8088</v>
      </c>
      <c r="AP1287" s="33">
        <v>0</v>
      </c>
      <c r="AQ1287" s="35" t="s">
        <v>8088</v>
      </c>
      <c r="AS1287" s="33">
        <v>0</v>
      </c>
      <c r="AT1287" s="35" t="s">
        <v>8088</v>
      </c>
      <c r="AV1287" s="33">
        <v>0</v>
      </c>
      <c r="AW1287" s="35" t="s">
        <v>8088</v>
      </c>
      <c r="AY1287" s="33">
        <v>0</v>
      </c>
      <c r="AZ1287" s="35" t="s">
        <v>8088</v>
      </c>
      <c r="BB1287" s="33">
        <v>0</v>
      </c>
      <c r="BC1287" s="35" t="s">
        <v>8088</v>
      </c>
      <c r="BE1287" s="33">
        <v>0</v>
      </c>
      <c r="BF1287" s="35" t="s">
        <v>8088</v>
      </c>
      <c r="BH1287" s="33">
        <v>22.430325</v>
      </c>
      <c r="BI1287" s="35" t="s">
        <v>8088</v>
      </c>
      <c r="BK1287" s="33">
        <v>22.430325</v>
      </c>
      <c r="BL1287" s="35" t="s">
        <v>8088</v>
      </c>
      <c r="BN1287" s="33">
        <f>_xlfn.XLOOKUP(E1287,'[2]Charge Level Data'!$E:$E,'[2]Charge Level Data'!$BN:$BN,"N/A")</f>
        <v>22.430325</v>
      </c>
      <c r="BO1287" s="35" t="s">
        <v>8088</v>
      </c>
      <c r="BQ1287" s="33">
        <v>14517.630000000001</v>
      </c>
      <c r="BR1287" s="35" t="s">
        <v>8088</v>
      </c>
    </row>
    <row r="1288" spans="1:70" x14ac:dyDescent="0.3">
      <c r="A1288">
        <v>13026139</v>
      </c>
      <c r="B1288" t="s">
        <v>6970</v>
      </c>
      <c r="C1288" s="33">
        <v>3300</v>
      </c>
      <c r="D1288">
        <v>278</v>
      </c>
      <c r="E1288" t="s">
        <v>7841</v>
      </c>
      <c r="H1288" s="33">
        <f t="shared" si="60"/>
        <v>1320</v>
      </c>
      <c r="I1288" s="34">
        <f t="shared" si="61"/>
        <v>0</v>
      </c>
      <c r="J1288" s="34">
        <f t="shared" si="62"/>
        <v>14517.630000000001</v>
      </c>
      <c r="L1288" s="33">
        <v>0</v>
      </c>
      <c r="M1288" s="35" t="s">
        <v>8088</v>
      </c>
      <c r="O1288" s="33">
        <v>0</v>
      </c>
      <c r="P1288" s="35" t="s">
        <v>8088</v>
      </c>
      <c r="R1288" s="33">
        <v>0</v>
      </c>
      <c r="S1288" s="35" t="s">
        <v>8088</v>
      </c>
      <c r="U1288" s="33">
        <v>12546.099999999999</v>
      </c>
      <c r="V1288" s="35" t="s">
        <v>8088</v>
      </c>
      <c r="X1288" s="33">
        <v>9857.6500000000015</v>
      </c>
      <c r="Y1288" s="35" t="s">
        <v>8088</v>
      </c>
      <c r="AA1288" s="33">
        <v>12546.099999999999</v>
      </c>
      <c r="AB1288" s="35" t="s">
        <v>8088</v>
      </c>
      <c r="AD1288" s="33">
        <v>8423.81</v>
      </c>
      <c r="AE1288" s="35" t="s">
        <v>8088</v>
      </c>
      <c r="AG1288" s="33">
        <v>0</v>
      </c>
      <c r="AH1288" s="35" t="s">
        <v>8088</v>
      </c>
      <c r="AJ1288" s="33">
        <v>0</v>
      </c>
      <c r="AK1288" s="35" t="s">
        <v>8088</v>
      </c>
      <c r="AM1288" s="33">
        <v>0</v>
      </c>
      <c r="AN1288" s="35" t="s">
        <v>8088</v>
      </c>
      <c r="AP1288" s="33">
        <v>0</v>
      </c>
      <c r="AQ1288" s="35" t="s">
        <v>8088</v>
      </c>
      <c r="AS1288" s="33">
        <v>0</v>
      </c>
      <c r="AT1288" s="35" t="s">
        <v>8088</v>
      </c>
      <c r="AV1288" s="33">
        <v>0</v>
      </c>
      <c r="AW1288" s="35" t="s">
        <v>8088</v>
      </c>
      <c r="AY1288" s="33">
        <v>0</v>
      </c>
      <c r="AZ1288" s="35" t="s">
        <v>8088</v>
      </c>
      <c r="BB1288" s="33">
        <v>0</v>
      </c>
      <c r="BC1288" s="35" t="s">
        <v>8088</v>
      </c>
      <c r="BE1288" s="33">
        <v>0</v>
      </c>
      <c r="BF1288" s="35" t="s">
        <v>8088</v>
      </c>
      <c r="BH1288" s="33">
        <v>22.430325</v>
      </c>
      <c r="BI1288" s="35" t="s">
        <v>8088</v>
      </c>
      <c r="BK1288" s="33">
        <v>22.430325</v>
      </c>
      <c r="BL1288" s="35" t="s">
        <v>8088</v>
      </c>
      <c r="BN1288" s="33">
        <f>_xlfn.XLOOKUP(E1288,'[2]Charge Level Data'!$E:$E,'[2]Charge Level Data'!$BN:$BN,"N/A")</f>
        <v>22.430325</v>
      </c>
      <c r="BO1288" s="35" t="s">
        <v>8088</v>
      </c>
      <c r="BQ1288" s="33">
        <v>14517.630000000001</v>
      </c>
      <c r="BR1288" s="35" t="s">
        <v>8088</v>
      </c>
    </row>
    <row r="1289" spans="1:70" x14ac:dyDescent="0.3">
      <c r="A1289">
        <v>13025763</v>
      </c>
      <c r="B1289" t="s">
        <v>6971</v>
      </c>
      <c r="C1289" s="33">
        <v>3300</v>
      </c>
      <c r="D1289">
        <v>278</v>
      </c>
      <c r="E1289" t="s">
        <v>7841</v>
      </c>
      <c r="H1289" s="33">
        <f t="shared" si="60"/>
        <v>1320</v>
      </c>
      <c r="I1289" s="34">
        <f t="shared" si="61"/>
        <v>0</v>
      </c>
      <c r="J1289" s="34">
        <f t="shared" si="62"/>
        <v>14517.630000000001</v>
      </c>
      <c r="L1289" s="33">
        <v>0</v>
      </c>
      <c r="M1289" s="35" t="s">
        <v>8088</v>
      </c>
      <c r="O1289" s="33">
        <v>0</v>
      </c>
      <c r="P1289" s="35" t="s">
        <v>8088</v>
      </c>
      <c r="R1289" s="33">
        <v>0</v>
      </c>
      <c r="S1289" s="35" t="s">
        <v>8088</v>
      </c>
      <c r="U1289" s="33">
        <v>12546.099999999999</v>
      </c>
      <c r="V1289" s="35" t="s">
        <v>8088</v>
      </c>
      <c r="X1289" s="33">
        <v>9857.6500000000015</v>
      </c>
      <c r="Y1289" s="35" t="s">
        <v>8088</v>
      </c>
      <c r="AA1289" s="33">
        <v>12546.099999999999</v>
      </c>
      <c r="AB1289" s="35" t="s">
        <v>8088</v>
      </c>
      <c r="AD1289" s="33">
        <v>8423.81</v>
      </c>
      <c r="AE1289" s="35" t="s">
        <v>8088</v>
      </c>
      <c r="AG1289" s="33">
        <v>0</v>
      </c>
      <c r="AH1289" s="35" t="s">
        <v>8088</v>
      </c>
      <c r="AJ1289" s="33">
        <v>0</v>
      </c>
      <c r="AK1289" s="35" t="s">
        <v>8088</v>
      </c>
      <c r="AM1289" s="33">
        <v>0</v>
      </c>
      <c r="AN1289" s="35" t="s">
        <v>8088</v>
      </c>
      <c r="AP1289" s="33">
        <v>0</v>
      </c>
      <c r="AQ1289" s="35" t="s">
        <v>8088</v>
      </c>
      <c r="AS1289" s="33">
        <v>0</v>
      </c>
      <c r="AT1289" s="35" t="s">
        <v>8088</v>
      </c>
      <c r="AV1289" s="33">
        <v>0</v>
      </c>
      <c r="AW1289" s="35" t="s">
        <v>8088</v>
      </c>
      <c r="AY1289" s="33">
        <v>0</v>
      </c>
      <c r="AZ1289" s="35" t="s">
        <v>8088</v>
      </c>
      <c r="BB1289" s="33">
        <v>0</v>
      </c>
      <c r="BC1289" s="35" t="s">
        <v>8088</v>
      </c>
      <c r="BE1289" s="33">
        <v>0</v>
      </c>
      <c r="BF1289" s="35" t="s">
        <v>8088</v>
      </c>
      <c r="BH1289" s="33">
        <v>22.430325</v>
      </c>
      <c r="BI1289" s="35" t="s">
        <v>8088</v>
      </c>
      <c r="BK1289" s="33">
        <v>22.430325</v>
      </c>
      <c r="BL1289" s="35" t="s">
        <v>8088</v>
      </c>
      <c r="BN1289" s="33">
        <f>_xlfn.XLOOKUP(E1289,'[2]Charge Level Data'!$E:$E,'[2]Charge Level Data'!$BN:$BN,"N/A")</f>
        <v>22.430325</v>
      </c>
      <c r="BO1289" s="35" t="s">
        <v>8088</v>
      </c>
      <c r="BQ1289" s="33">
        <v>14517.630000000001</v>
      </c>
      <c r="BR1289" s="35" t="s">
        <v>8088</v>
      </c>
    </row>
    <row r="1290" spans="1:70" x14ac:dyDescent="0.3">
      <c r="A1290">
        <v>13025764</v>
      </c>
      <c r="B1290" t="s">
        <v>6972</v>
      </c>
      <c r="C1290" s="33">
        <v>3300</v>
      </c>
      <c r="D1290">
        <v>278</v>
      </c>
      <c r="E1290" t="s">
        <v>7841</v>
      </c>
      <c r="H1290" s="33">
        <f t="shared" si="60"/>
        <v>1320</v>
      </c>
      <c r="I1290" s="34">
        <f t="shared" si="61"/>
        <v>0</v>
      </c>
      <c r="J1290" s="34">
        <f t="shared" si="62"/>
        <v>14517.630000000001</v>
      </c>
      <c r="L1290" s="33">
        <v>0</v>
      </c>
      <c r="M1290" s="35" t="s">
        <v>8088</v>
      </c>
      <c r="O1290" s="33">
        <v>0</v>
      </c>
      <c r="P1290" s="35" t="s">
        <v>8088</v>
      </c>
      <c r="R1290" s="33">
        <v>0</v>
      </c>
      <c r="S1290" s="35" t="s">
        <v>8088</v>
      </c>
      <c r="U1290" s="33">
        <v>12546.099999999999</v>
      </c>
      <c r="V1290" s="35" t="s">
        <v>8088</v>
      </c>
      <c r="X1290" s="33">
        <v>9857.6500000000015</v>
      </c>
      <c r="Y1290" s="35" t="s">
        <v>8088</v>
      </c>
      <c r="AA1290" s="33">
        <v>12546.099999999999</v>
      </c>
      <c r="AB1290" s="35" t="s">
        <v>8088</v>
      </c>
      <c r="AD1290" s="33">
        <v>8423.81</v>
      </c>
      <c r="AE1290" s="35" t="s">
        <v>8088</v>
      </c>
      <c r="AG1290" s="33">
        <v>0</v>
      </c>
      <c r="AH1290" s="35" t="s">
        <v>8088</v>
      </c>
      <c r="AJ1290" s="33">
        <v>0</v>
      </c>
      <c r="AK1290" s="35" t="s">
        <v>8088</v>
      </c>
      <c r="AM1290" s="33">
        <v>0</v>
      </c>
      <c r="AN1290" s="35" t="s">
        <v>8088</v>
      </c>
      <c r="AP1290" s="33">
        <v>0</v>
      </c>
      <c r="AQ1290" s="35" t="s">
        <v>8088</v>
      </c>
      <c r="AS1290" s="33">
        <v>0</v>
      </c>
      <c r="AT1290" s="35" t="s">
        <v>8088</v>
      </c>
      <c r="AV1290" s="33">
        <v>0</v>
      </c>
      <c r="AW1290" s="35" t="s">
        <v>8088</v>
      </c>
      <c r="AY1290" s="33">
        <v>0</v>
      </c>
      <c r="AZ1290" s="35" t="s">
        <v>8088</v>
      </c>
      <c r="BB1290" s="33">
        <v>0</v>
      </c>
      <c r="BC1290" s="35" t="s">
        <v>8088</v>
      </c>
      <c r="BE1290" s="33">
        <v>0</v>
      </c>
      <c r="BF1290" s="35" t="s">
        <v>8088</v>
      </c>
      <c r="BH1290" s="33">
        <v>22.430325</v>
      </c>
      <c r="BI1290" s="35" t="s">
        <v>8088</v>
      </c>
      <c r="BK1290" s="33">
        <v>22.430325</v>
      </c>
      <c r="BL1290" s="35" t="s">
        <v>8088</v>
      </c>
      <c r="BN1290" s="33">
        <f>_xlfn.XLOOKUP(E1290,'[2]Charge Level Data'!$E:$E,'[2]Charge Level Data'!$BN:$BN,"N/A")</f>
        <v>22.430325</v>
      </c>
      <c r="BO1290" s="35" t="s">
        <v>8088</v>
      </c>
      <c r="BQ1290" s="33">
        <v>14517.630000000001</v>
      </c>
      <c r="BR1290" s="35" t="s">
        <v>8088</v>
      </c>
    </row>
    <row r="1291" spans="1:70" x14ac:dyDescent="0.3">
      <c r="A1291">
        <v>13025765</v>
      </c>
      <c r="B1291" t="s">
        <v>6973</v>
      </c>
      <c r="C1291" s="33">
        <v>3300</v>
      </c>
      <c r="D1291">
        <v>278</v>
      </c>
      <c r="E1291" t="s">
        <v>7841</v>
      </c>
      <c r="H1291" s="33">
        <f t="shared" si="60"/>
        <v>1320</v>
      </c>
      <c r="I1291" s="34">
        <f t="shared" si="61"/>
        <v>0</v>
      </c>
      <c r="J1291" s="34">
        <f t="shared" si="62"/>
        <v>14517.630000000001</v>
      </c>
      <c r="L1291" s="33">
        <v>0</v>
      </c>
      <c r="M1291" s="35" t="s">
        <v>8088</v>
      </c>
      <c r="O1291" s="33">
        <v>0</v>
      </c>
      <c r="P1291" s="35" t="s">
        <v>8088</v>
      </c>
      <c r="R1291" s="33">
        <v>0</v>
      </c>
      <c r="S1291" s="35" t="s">
        <v>8088</v>
      </c>
      <c r="U1291" s="33">
        <v>12546.099999999999</v>
      </c>
      <c r="V1291" s="35" t="s">
        <v>8088</v>
      </c>
      <c r="X1291" s="33">
        <v>9857.6500000000015</v>
      </c>
      <c r="Y1291" s="35" t="s">
        <v>8088</v>
      </c>
      <c r="AA1291" s="33">
        <v>12546.099999999999</v>
      </c>
      <c r="AB1291" s="35" t="s">
        <v>8088</v>
      </c>
      <c r="AD1291" s="33">
        <v>8423.81</v>
      </c>
      <c r="AE1291" s="35" t="s">
        <v>8088</v>
      </c>
      <c r="AG1291" s="33">
        <v>0</v>
      </c>
      <c r="AH1291" s="35" t="s">
        <v>8088</v>
      </c>
      <c r="AJ1291" s="33">
        <v>0</v>
      </c>
      <c r="AK1291" s="35" t="s">
        <v>8088</v>
      </c>
      <c r="AM1291" s="33">
        <v>0</v>
      </c>
      <c r="AN1291" s="35" t="s">
        <v>8088</v>
      </c>
      <c r="AP1291" s="33">
        <v>0</v>
      </c>
      <c r="AQ1291" s="35" t="s">
        <v>8088</v>
      </c>
      <c r="AS1291" s="33">
        <v>0</v>
      </c>
      <c r="AT1291" s="35" t="s">
        <v>8088</v>
      </c>
      <c r="AV1291" s="33">
        <v>0</v>
      </c>
      <c r="AW1291" s="35" t="s">
        <v>8088</v>
      </c>
      <c r="AY1291" s="33">
        <v>0</v>
      </c>
      <c r="AZ1291" s="35" t="s">
        <v>8088</v>
      </c>
      <c r="BB1291" s="33">
        <v>0</v>
      </c>
      <c r="BC1291" s="35" t="s">
        <v>8088</v>
      </c>
      <c r="BE1291" s="33">
        <v>0</v>
      </c>
      <c r="BF1291" s="35" t="s">
        <v>8088</v>
      </c>
      <c r="BH1291" s="33">
        <v>22.430325</v>
      </c>
      <c r="BI1291" s="35" t="s">
        <v>8088</v>
      </c>
      <c r="BK1291" s="33">
        <v>22.430325</v>
      </c>
      <c r="BL1291" s="35" t="s">
        <v>8088</v>
      </c>
      <c r="BN1291" s="33">
        <f>_xlfn.XLOOKUP(E1291,'[2]Charge Level Data'!$E:$E,'[2]Charge Level Data'!$BN:$BN,"N/A")</f>
        <v>22.430325</v>
      </c>
      <c r="BO1291" s="35" t="s">
        <v>8088</v>
      </c>
      <c r="BQ1291" s="33">
        <v>14517.630000000001</v>
      </c>
      <c r="BR1291" s="35" t="s">
        <v>8088</v>
      </c>
    </row>
    <row r="1292" spans="1:70" x14ac:dyDescent="0.3">
      <c r="A1292">
        <v>13025766</v>
      </c>
      <c r="B1292" t="s">
        <v>6974</v>
      </c>
      <c r="C1292" s="33">
        <v>3300</v>
      </c>
      <c r="D1292">
        <v>278</v>
      </c>
      <c r="E1292" t="s">
        <v>7841</v>
      </c>
      <c r="H1292" s="33">
        <f t="shared" si="60"/>
        <v>1320</v>
      </c>
      <c r="I1292" s="34">
        <f t="shared" si="61"/>
        <v>0</v>
      </c>
      <c r="J1292" s="34">
        <f t="shared" si="62"/>
        <v>14517.630000000001</v>
      </c>
      <c r="L1292" s="33">
        <v>0</v>
      </c>
      <c r="M1292" s="35" t="s">
        <v>8088</v>
      </c>
      <c r="O1292" s="33">
        <v>0</v>
      </c>
      <c r="P1292" s="35" t="s">
        <v>8088</v>
      </c>
      <c r="R1292" s="33">
        <v>0</v>
      </c>
      <c r="S1292" s="35" t="s">
        <v>8088</v>
      </c>
      <c r="U1292" s="33">
        <v>12546.099999999999</v>
      </c>
      <c r="V1292" s="35" t="s">
        <v>8088</v>
      </c>
      <c r="X1292" s="33">
        <v>9857.6500000000015</v>
      </c>
      <c r="Y1292" s="35" t="s">
        <v>8088</v>
      </c>
      <c r="AA1292" s="33">
        <v>12546.099999999999</v>
      </c>
      <c r="AB1292" s="35" t="s">
        <v>8088</v>
      </c>
      <c r="AD1292" s="33">
        <v>8423.81</v>
      </c>
      <c r="AE1292" s="35" t="s">
        <v>8088</v>
      </c>
      <c r="AG1292" s="33">
        <v>0</v>
      </c>
      <c r="AH1292" s="35" t="s">
        <v>8088</v>
      </c>
      <c r="AJ1292" s="33">
        <v>0</v>
      </c>
      <c r="AK1292" s="35" t="s">
        <v>8088</v>
      </c>
      <c r="AM1292" s="33">
        <v>0</v>
      </c>
      <c r="AN1292" s="35" t="s">
        <v>8088</v>
      </c>
      <c r="AP1292" s="33">
        <v>0</v>
      </c>
      <c r="AQ1292" s="35" t="s">
        <v>8088</v>
      </c>
      <c r="AS1292" s="33">
        <v>0</v>
      </c>
      <c r="AT1292" s="35" t="s">
        <v>8088</v>
      </c>
      <c r="AV1292" s="33">
        <v>0</v>
      </c>
      <c r="AW1292" s="35" t="s">
        <v>8088</v>
      </c>
      <c r="AY1292" s="33">
        <v>0</v>
      </c>
      <c r="AZ1292" s="35" t="s">
        <v>8088</v>
      </c>
      <c r="BB1292" s="33">
        <v>0</v>
      </c>
      <c r="BC1292" s="35" t="s">
        <v>8088</v>
      </c>
      <c r="BE1292" s="33">
        <v>0</v>
      </c>
      <c r="BF1292" s="35" t="s">
        <v>8088</v>
      </c>
      <c r="BH1292" s="33">
        <v>22.430325</v>
      </c>
      <c r="BI1292" s="35" t="s">
        <v>8088</v>
      </c>
      <c r="BK1292" s="33">
        <v>22.430325</v>
      </c>
      <c r="BL1292" s="35" t="s">
        <v>8088</v>
      </c>
      <c r="BN1292" s="33">
        <f>_xlfn.XLOOKUP(E1292,'[2]Charge Level Data'!$E:$E,'[2]Charge Level Data'!$BN:$BN,"N/A")</f>
        <v>22.430325</v>
      </c>
      <c r="BO1292" s="35" t="s">
        <v>8088</v>
      </c>
      <c r="BQ1292" s="33">
        <v>14517.630000000001</v>
      </c>
      <c r="BR1292" s="35" t="s">
        <v>8088</v>
      </c>
    </row>
    <row r="1293" spans="1:70" x14ac:dyDescent="0.3">
      <c r="A1293">
        <v>13025767</v>
      </c>
      <c r="B1293" t="s">
        <v>6975</v>
      </c>
      <c r="C1293" s="33">
        <v>3300</v>
      </c>
      <c r="D1293">
        <v>278</v>
      </c>
      <c r="E1293" t="s">
        <v>7841</v>
      </c>
      <c r="H1293" s="33">
        <f t="shared" si="60"/>
        <v>1320</v>
      </c>
      <c r="I1293" s="34">
        <f t="shared" si="61"/>
        <v>0</v>
      </c>
      <c r="J1293" s="34">
        <f t="shared" si="62"/>
        <v>14517.630000000001</v>
      </c>
      <c r="L1293" s="33">
        <v>0</v>
      </c>
      <c r="M1293" s="35" t="s">
        <v>8088</v>
      </c>
      <c r="O1293" s="33">
        <v>0</v>
      </c>
      <c r="P1293" s="35" t="s">
        <v>8088</v>
      </c>
      <c r="R1293" s="33">
        <v>0</v>
      </c>
      <c r="S1293" s="35" t="s">
        <v>8088</v>
      </c>
      <c r="U1293" s="33">
        <v>12546.099999999999</v>
      </c>
      <c r="V1293" s="35" t="s">
        <v>8088</v>
      </c>
      <c r="X1293" s="33">
        <v>9857.6500000000015</v>
      </c>
      <c r="Y1293" s="35" t="s">
        <v>8088</v>
      </c>
      <c r="AA1293" s="33">
        <v>12546.099999999999</v>
      </c>
      <c r="AB1293" s="35" t="s">
        <v>8088</v>
      </c>
      <c r="AD1293" s="33">
        <v>8423.81</v>
      </c>
      <c r="AE1293" s="35" t="s">
        <v>8088</v>
      </c>
      <c r="AG1293" s="33">
        <v>0</v>
      </c>
      <c r="AH1293" s="35" t="s">
        <v>8088</v>
      </c>
      <c r="AJ1293" s="33">
        <v>0</v>
      </c>
      <c r="AK1293" s="35" t="s">
        <v>8088</v>
      </c>
      <c r="AM1293" s="33">
        <v>0</v>
      </c>
      <c r="AN1293" s="35" t="s">
        <v>8088</v>
      </c>
      <c r="AP1293" s="33">
        <v>0</v>
      </c>
      <c r="AQ1293" s="35" t="s">
        <v>8088</v>
      </c>
      <c r="AS1293" s="33">
        <v>0</v>
      </c>
      <c r="AT1293" s="35" t="s">
        <v>8088</v>
      </c>
      <c r="AV1293" s="33">
        <v>0</v>
      </c>
      <c r="AW1293" s="35" t="s">
        <v>8088</v>
      </c>
      <c r="AY1293" s="33">
        <v>0</v>
      </c>
      <c r="AZ1293" s="35" t="s">
        <v>8088</v>
      </c>
      <c r="BB1293" s="33">
        <v>0</v>
      </c>
      <c r="BC1293" s="35" t="s">
        <v>8088</v>
      </c>
      <c r="BE1293" s="33">
        <v>0</v>
      </c>
      <c r="BF1293" s="35" t="s">
        <v>8088</v>
      </c>
      <c r="BH1293" s="33">
        <v>22.430325</v>
      </c>
      <c r="BI1293" s="35" t="s">
        <v>8088</v>
      </c>
      <c r="BK1293" s="33">
        <v>22.430325</v>
      </c>
      <c r="BL1293" s="35" t="s">
        <v>8088</v>
      </c>
      <c r="BN1293" s="33">
        <f>_xlfn.XLOOKUP(E1293,'[2]Charge Level Data'!$E:$E,'[2]Charge Level Data'!$BN:$BN,"N/A")</f>
        <v>22.430325</v>
      </c>
      <c r="BO1293" s="35" t="s">
        <v>8088</v>
      </c>
      <c r="BQ1293" s="33">
        <v>14517.630000000001</v>
      </c>
      <c r="BR1293" s="35" t="s">
        <v>8088</v>
      </c>
    </row>
    <row r="1294" spans="1:70" x14ac:dyDescent="0.3">
      <c r="A1294">
        <v>13025768</v>
      </c>
      <c r="B1294" t="s">
        <v>6976</v>
      </c>
      <c r="C1294" s="33">
        <v>3300</v>
      </c>
      <c r="D1294">
        <v>278</v>
      </c>
      <c r="E1294" t="s">
        <v>7841</v>
      </c>
      <c r="H1294" s="33">
        <f t="shared" si="60"/>
        <v>1320</v>
      </c>
      <c r="I1294" s="34">
        <f t="shared" si="61"/>
        <v>0</v>
      </c>
      <c r="J1294" s="34">
        <f t="shared" si="62"/>
        <v>14517.630000000001</v>
      </c>
      <c r="L1294" s="33">
        <v>0</v>
      </c>
      <c r="M1294" s="35" t="s">
        <v>8088</v>
      </c>
      <c r="O1294" s="33">
        <v>0</v>
      </c>
      <c r="P1294" s="35" t="s">
        <v>8088</v>
      </c>
      <c r="R1294" s="33">
        <v>0</v>
      </c>
      <c r="S1294" s="35" t="s">
        <v>8088</v>
      </c>
      <c r="U1294" s="33">
        <v>12546.099999999999</v>
      </c>
      <c r="V1294" s="35" t="s">
        <v>8088</v>
      </c>
      <c r="X1294" s="33">
        <v>9857.6500000000015</v>
      </c>
      <c r="Y1294" s="35" t="s">
        <v>8088</v>
      </c>
      <c r="AA1294" s="33">
        <v>12546.099999999999</v>
      </c>
      <c r="AB1294" s="35" t="s">
        <v>8088</v>
      </c>
      <c r="AD1294" s="33">
        <v>8423.81</v>
      </c>
      <c r="AE1294" s="35" t="s">
        <v>8088</v>
      </c>
      <c r="AG1294" s="33">
        <v>0</v>
      </c>
      <c r="AH1294" s="35" t="s">
        <v>8088</v>
      </c>
      <c r="AJ1294" s="33">
        <v>0</v>
      </c>
      <c r="AK1294" s="35" t="s">
        <v>8088</v>
      </c>
      <c r="AM1294" s="33">
        <v>0</v>
      </c>
      <c r="AN1294" s="35" t="s">
        <v>8088</v>
      </c>
      <c r="AP1294" s="33">
        <v>0</v>
      </c>
      <c r="AQ1294" s="35" t="s">
        <v>8088</v>
      </c>
      <c r="AS1294" s="33">
        <v>0</v>
      </c>
      <c r="AT1294" s="35" t="s">
        <v>8088</v>
      </c>
      <c r="AV1294" s="33">
        <v>0</v>
      </c>
      <c r="AW1294" s="35" t="s">
        <v>8088</v>
      </c>
      <c r="AY1294" s="33">
        <v>0</v>
      </c>
      <c r="AZ1294" s="35" t="s">
        <v>8088</v>
      </c>
      <c r="BB1294" s="33">
        <v>0</v>
      </c>
      <c r="BC1294" s="35" t="s">
        <v>8088</v>
      </c>
      <c r="BE1294" s="33">
        <v>0</v>
      </c>
      <c r="BF1294" s="35" t="s">
        <v>8088</v>
      </c>
      <c r="BH1294" s="33">
        <v>22.430325</v>
      </c>
      <c r="BI1294" s="35" t="s">
        <v>8088</v>
      </c>
      <c r="BK1294" s="33">
        <v>22.430325</v>
      </c>
      <c r="BL1294" s="35" t="s">
        <v>8088</v>
      </c>
      <c r="BN1294" s="33">
        <f>_xlfn.XLOOKUP(E1294,'[2]Charge Level Data'!$E:$E,'[2]Charge Level Data'!$BN:$BN,"N/A")</f>
        <v>22.430325</v>
      </c>
      <c r="BO1294" s="35" t="s">
        <v>8088</v>
      </c>
      <c r="BQ1294" s="33">
        <v>14517.630000000001</v>
      </c>
      <c r="BR1294" s="35" t="s">
        <v>8088</v>
      </c>
    </row>
    <row r="1295" spans="1:70" x14ac:dyDescent="0.3">
      <c r="A1295">
        <v>13025769</v>
      </c>
      <c r="B1295" t="s">
        <v>6977</v>
      </c>
      <c r="C1295" s="33">
        <v>3300</v>
      </c>
      <c r="D1295">
        <v>278</v>
      </c>
      <c r="E1295" t="s">
        <v>7841</v>
      </c>
      <c r="H1295" s="33">
        <f t="shared" si="60"/>
        <v>1320</v>
      </c>
      <c r="I1295" s="34">
        <f t="shared" si="61"/>
        <v>0</v>
      </c>
      <c r="J1295" s="34">
        <f t="shared" si="62"/>
        <v>14517.630000000001</v>
      </c>
      <c r="L1295" s="33">
        <v>0</v>
      </c>
      <c r="M1295" s="35" t="s">
        <v>8088</v>
      </c>
      <c r="O1295" s="33">
        <v>0</v>
      </c>
      <c r="P1295" s="35" t="s">
        <v>8088</v>
      </c>
      <c r="R1295" s="33">
        <v>0</v>
      </c>
      <c r="S1295" s="35" t="s">
        <v>8088</v>
      </c>
      <c r="U1295" s="33">
        <v>12546.099999999999</v>
      </c>
      <c r="V1295" s="35" t="s">
        <v>8088</v>
      </c>
      <c r="X1295" s="33">
        <v>9857.6500000000015</v>
      </c>
      <c r="Y1295" s="35" t="s">
        <v>8088</v>
      </c>
      <c r="AA1295" s="33">
        <v>12546.099999999999</v>
      </c>
      <c r="AB1295" s="35" t="s">
        <v>8088</v>
      </c>
      <c r="AD1295" s="33">
        <v>8423.81</v>
      </c>
      <c r="AE1295" s="35" t="s">
        <v>8088</v>
      </c>
      <c r="AG1295" s="33">
        <v>0</v>
      </c>
      <c r="AH1295" s="35" t="s">
        <v>8088</v>
      </c>
      <c r="AJ1295" s="33">
        <v>0</v>
      </c>
      <c r="AK1295" s="35" t="s">
        <v>8088</v>
      </c>
      <c r="AM1295" s="33">
        <v>0</v>
      </c>
      <c r="AN1295" s="35" t="s">
        <v>8088</v>
      </c>
      <c r="AP1295" s="33">
        <v>0</v>
      </c>
      <c r="AQ1295" s="35" t="s">
        <v>8088</v>
      </c>
      <c r="AS1295" s="33">
        <v>0</v>
      </c>
      <c r="AT1295" s="35" t="s">
        <v>8088</v>
      </c>
      <c r="AV1295" s="33">
        <v>0</v>
      </c>
      <c r="AW1295" s="35" t="s">
        <v>8088</v>
      </c>
      <c r="AY1295" s="33">
        <v>0</v>
      </c>
      <c r="AZ1295" s="35" t="s">
        <v>8088</v>
      </c>
      <c r="BB1295" s="33">
        <v>0</v>
      </c>
      <c r="BC1295" s="35" t="s">
        <v>8088</v>
      </c>
      <c r="BE1295" s="33">
        <v>0</v>
      </c>
      <c r="BF1295" s="35" t="s">
        <v>8088</v>
      </c>
      <c r="BH1295" s="33">
        <v>22.430325</v>
      </c>
      <c r="BI1295" s="35" t="s">
        <v>8088</v>
      </c>
      <c r="BK1295" s="33">
        <v>22.430325</v>
      </c>
      <c r="BL1295" s="35" t="s">
        <v>8088</v>
      </c>
      <c r="BN1295" s="33">
        <f>_xlfn.XLOOKUP(E1295,'[2]Charge Level Data'!$E:$E,'[2]Charge Level Data'!$BN:$BN,"N/A")</f>
        <v>22.430325</v>
      </c>
      <c r="BO1295" s="35" t="s">
        <v>8088</v>
      </c>
      <c r="BQ1295" s="33">
        <v>14517.630000000001</v>
      </c>
      <c r="BR1295" s="35" t="s">
        <v>8088</v>
      </c>
    </row>
    <row r="1296" spans="1:70" x14ac:dyDescent="0.3">
      <c r="A1296">
        <v>13026864</v>
      </c>
      <c r="B1296" t="s">
        <v>7493</v>
      </c>
      <c r="C1296" s="33">
        <v>3300</v>
      </c>
      <c r="D1296">
        <v>278</v>
      </c>
      <c r="E1296" t="s">
        <v>7840</v>
      </c>
      <c r="H1296" s="33">
        <f t="shared" si="60"/>
        <v>1320</v>
      </c>
      <c r="I1296" s="34">
        <f t="shared" si="61"/>
        <v>0</v>
      </c>
      <c r="J1296" s="34">
        <f t="shared" si="62"/>
        <v>4542.4800000000005</v>
      </c>
      <c r="L1296" s="33">
        <v>0</v>
      </c>
      <c r="M1296" s="35" t="s">
        <v>8088</v>
      </c>
      <c r="O1296" s="33">
        <v>0</v>
      </c>
      <c r="P1296" s="35" t="s">
        <v>8088</v>
      </c>
      <c r="R1296" s="33">
        <v>0</v>
      </c>
      <c r="S1296" s="35" t="s">
        <v>8088</v>
      </c>
      <c r="U1296" s="33">
        <v>3925.6</v>
      </c>
      <c r="V1296" s="35" t="s">
        <v>8088</v>
      </c>
      <c r="X1296" s="33">
        <v>3084.4</v>
      </c>
      <c r="Y1296" s="35" t="s">
        <v>8088</v>
      </c>
      <c r="AA1296" s="33">
        <v>3925.6</v>
      </c>
      <c r="AB1296" s="35" t="s">
        <v>8088</v>
      </c>
      <c r="AD1296" s="33">
        <v>2635.7599999999998</v>
      </c>
      <c r="AE1296" s="35" t="s">
        <v>8088</v>
      </c>
      <c r="AG1296" s="33">
        <v>0</v>
      </c>
      <c r="AH1296" s="35" t="s">
        <v>8088</v>
      </c>
      <c r="AJ1296" s="33">
        <v>0</v>
      </c>
      <c r="AK1296" s="35" t="s">
        <v>8088</v>
      </c>
      <c r="AM1296" s="33">
        <v>0</v>
      </c>
      <c r="AN1296" s="35" t="s">
        <v>8088</v>
      </c>
      <c r="AP1296" s="33">
        <v>0</v>
      </c>
      <c r="AQ1296" s="35" t="s">
        <v>8088</v>
      </c>
      <c r="AS1296" s="33">
        <v>0</v>
      </c>
      <c r="AT1296" s="35" t="s">
        <v>8088</v>
      </c>
      <c r="AV1296" s="33">
        <v>0</v>
      </c>
      <c r="AW1296" s="35" t="s">
        <v>8088</v>
      </c>
      <c r="AY1296" s="33">
        <v>0</v>
      </c>
      <c r="AZ1296" s="35" t="s">
        <v>8088</v>
      </c>
      <c r="BB1296" s="33">
        <v>0</v>
      </c>
      <c r="BC1296" s="35" t="s">
        <v>8088</v>
      </c>
      <c r="BE1296" s="33">
        <v>0</v>
      </c>
      <c r="BF1296" s="35" t="s">
        <v>8088</v>
      </c>
      <c r="BH1296" s="33">
        <v>22.430325</v>
      </c>
      <c r="BI1296" s="35" t="s">
        <v>8088</v>
      </c>
      <c r="BK1296" s="33">
        <v>22.430325</v>
      </c>
      <c r="BL1296" s="35" t="s">
        <v>8088</v>
      </c>
      <c r="BN1296" s="33">
        <f>_xlfn.XLOOKUP(E1296,'[2]Charge Level Data'!$E:$E,'[2]Charge Level Data'!$BN:$BN,"N/A")</f>
        <v>22.430325</v>
      </c>
      <c r="BO1296" s="35" t="s">
        <v>8088</v>
      </c>
      <c r="BQ1296" s="33">
        <v>4542.4800000000005</v>
      </c>
      <c r="BR1296" s="35" t="s">
        <v>8088</v>
      </c>
    </row>
    <row r="1297" spans="1:70" x14ac:dyDescent="0.3">
      <c r="A1297">
        <v>13011325</v>
      </c>
      <c r="B1297" t="s">
        <v>6560</v>
      </c>
      <c r="C1297" s="33">
        <v>3300</v>
      </c>
      <c r="D1297">
        <v>272</v>
      </c>
      <c r="E1297">
        <v>0</v>
      </c>
      <c r="H1297" s="33">
        <f t="shared" si="60"/>
        <v>1320</v>
      </c>
      <c r="I1297" s="34">
        <f t="shared" si="61"/>
        <v>0</v>
      </c>
      <c r="J1297" s="34">
        <f t="shared" si="62"/>
        <v>0</v>
      </c>
      <c r="L1297" s="33" t="s">
        <v>8089</v>
      </c>
      <c r="M1297" s="35" t="s">
        <v>8088</v>
      </c>
      <c r="O1297" s="33" t="s">
        <v>8089</v>
      </c>
      <c r="P1297" s="35" t="s">
        <v>8088</v>
      </c>
      <c r="R1297" s="33" t="s">
        <v>8089</v>
      </c>
      <c r="S1297" s="35" t="s">
        <v>8088</v>
      </c>
      <c r="U1297" s="33" t="s">
        <v>8089</v>
      </c>
      <c r="V1297" s="35" t="s">
        <v>8088</v>
      </c>
      <c r="X1297" s="33" t="s">
        <v>8089</v>
      </c>
      <c r="Y1297" s="35" t="s">
        <v>8088</v>
      </c>
      <c r="AA1297" s="33" t="s">
        <v>8089</v>
      </c>
      <c r="AB1297" s="35" t="s">
        <v>8088</v>
      </c>
      <c r="AD1297" s="33" t="s">
        <v>8089</v>
      </c>
      <c r="AE1297" s="35" t="s">
        <v>8088</v>
      </c>
      <c r="AG1297" s="33" t="s">
        <v>8089</v>
      </c>
      <c r="AH1297" s="35" t="s">
        <v>8088</v>
      </c>
      <c r="AJ1297" s="33" t="s">
        <v>8089</v>
      </c>
      <c r="AK1297" s="35" t="s">
        <v>8088</v>
      </c>
      <c r="AM1297" s="33" t="s">
        <v>8089</v>
      </c>
      <c r="AN1297" s="35" t="s">
        <v>8088</v>
      </c>
      <c r="AP1297" s="33" t="s">
        <v>8089</v>
      </c>
      <c r="AQ1297" s="35" t="s">
        <v>8088</v>
      </c>
      <c r="AS1297" s="33" t="s">
        <v>8089</v>
      </c>
      <c r="AT1297" s="35" t="s">
        <v>8088</v>
      </c>
      <c r="AV1297" s="33" t="s">
        <v>8089</v>
      </c>
      <c r="AW1297" s="35" t="s">
        <v>8088</v>
      </c>
      <c r="AY1297" s="33" t="s">
        <v>8089</v>
      </c>
      <c r="AZ1297" s="35" t="s">
        <v>8088</v>
      </c>
      <c r="BB1297" s="33" t="s">
        <v>8089</v>
      </c>
      <c r="BC1297" s="35" t="s">
        <v>8088</v>
      </c>
      <c r="BE1297" s="33" t="s">
        <v>8089</v>
      </c>
      <c r="BF1297" s="35" t="s">
        <v>8088</v>
      </c>
      <c r="BH1297" s="33" t="s">
        <v>8089</v>
      </c>
      <c r="BI1297" s="35" t="s">
        <v>8088</v>
      </c>
      <c r="BK1297" s="33" t="s">
        <v>8089</v>
      </c>
      <c r="BL1297" s="35" t="s">
        <v>8088</v>
      </c>
      <c r="BN1297" s="33" t="str">
        <f>_xlfn.XLOOKUP(E1297,'[2]Charge Level Data'!$E:$E,'[2]Charge Level Data'!$BN:$BN,"N/A")</f>
        <v>N/A</v>
      </c>
      <c r="BO1297" s="35" t="s">
        <v>8088</v>
      </c>
      <c r="BQ1297" s="33" t="s">
        <v>8089</v>
      </c>
      <c r="BR1297" s="35" t="s">
        <v>8088</v>
      </c>
    </row>
    <row r="1298" spans="1:70" x14ac:dyDescent="0.3">
      <c r="A1298">
        <v>13011396</v>
      </c>
      <c r="B1298" t="s">
        <v>5050</v>
      </c>
      <c r="C1298" s="33">
        <v>3297.6</v>
      </c>
      <c r="D1298">
        <v>278</v>
      </c>
      <c r="E1298" t="s">
        <v>7849</v>
      </c>
      <c r="H1298" s="33">
        <f t="shared" si="60"/>
        <v>1319.04</v>
      </c>
      <c r="I1298" s="34">
        <f t="shared" si="61"/>
        <v>0</v>
      </c>
      <c r="J1298" s="34">
        <f t="shared" si="62"/>
        <v>389.61</v>
      </c>
      <c r="L1298" s="33">
        <v>0</v>
      </c>
      <c r="M1298" s="35" t="s">
        <v>8088</v>
      </c>
      <c r="O1298" s="33">
        <v>0</v>
      </c>
      <c r="P1298" s="35" t="s">
        <v>8088</v>
      </c>
      <c r="R1298" s="33">
        <v>0</v>
      </c>
      <c r="S1298" s="35" t="s">
        <v>8088</v>
      </c>
      <c r="U1298" s="33">
        <v>336.7</v>
      </c>
      <c r="V1298" s="35" t="s">
        <v>8088</v>
      </c>
      <c r="X1298" s="33">
        <v>264.55</v>
      </c>
      <c r="Y1298" s="35" t="s">
        <v>8088</v>
      </c>
      <c r="AA1298" s="33">
        <v>336.7</v>
      </c>
      <c r="AB1298" s="35" t="s">
        <v>8088</v>
      </c>
      <c r="AD1298" s="33">
        <v>226.07</v>
      </c>
      <c r="AE1298" s="35" t="s">
        <v>8088</v>
      </c>
      <c r="AG1298" s="33">
        <v>0</v>
      </c>
      <c r="AH1298" s="35" t="s">
        <v>8088</v>
      </c>
      <c r="AJ1298" s="33">
        <v>0</v>
      </c>
      <c r="AK1298" s="35" t="s">
        <v>8088</v>
      </c>
      <c r="AM1298" s="33">
        <v>0</v>
      </c>
      <c r="AN1298" s="35" t="s">
        <v>8088</v>
      </c>
      <c r="AP1298" s="33">
        <v>0</v>
      </c>
      <c r="AQ1298" s="35" t="s">
        <v>8088</v>
      </c>
      <c r="AS1298" s="33">
        <v>0</v>
      </c>
      <c r="AT1298" s="35" t="s">
        <v>8088</v>
      </c>
      <c r="AV1298" s="33">
        <v>0</v>
      </c>
      <c r="AW1298" s="35" t="s">
        <v>8088</v>
      </c>
      <c r="AY1298" s="33">
        <v>0</v>
      </c>
      <c r="AZ1298" s="35" t="s">
        <v>8088</v>
      </c>
      <c r="BB1298" s="33">
        <v>0</v>
      </c>
      <c r="BC1298" s="35" t="s">
        <v>8088</v>
      </c>
      <c r="BE1298" s="33">
        <v>0</v>
      </c>
      <c r="BF1298" s="35" t="s">
        <v>8088</v>
      </c>
      <c r="BH1298" s="33">
        <v>22.430325</v>
      </c>
      <c r="BI1298" s="35" t="s">
        <v>8088</v>
      </c>
      <c r="BK1298" s="33">
        <v>22.430325</v>
      </c>
      <c r="BL1298" s="35" t="s">
        <v>8088</v>
      </c>
      <c r="BN1298" s="33">
        <f>_xlfn.XLOOKUP(E1298,'[2]Charge Level Data'!$E:$E,'[2]Charge Level Data'!$BN:$BN,"N/A")</f>
        <v>22.430325</v>
      </c>
      <c r="BO1298" s="35" t="s">
        <v>8088</v>
      </c>
      <c r="BQ1298" s="33">
        <v>389.61</v>
      </c>
      <c r="BR1298" s="35" t="s">
        <v>8088</v>
      </c>
    </row>
    <row r="1299" spans="1:70" x14ac:dyDescent="0.3">
      <c r="A1299">
        <v>13024667</v>
      </c>
      <c r="B1299" t="s">
        <v>7146</v>
      </c>
      <c r="C1299" s="33">
        <v>3270</v>
      </c>
      <c r="D1299">
        <v>278</v>
      </c>
      <c r="E1299" t="s">
        <v>7849</v>
      </c>
      <c r="H1299" s="33">
        <f t="shared" si="60"/>
        <v>1308</v>
      </c>
      <c r="I1299" s="34">
        <f t="shared" si="61"/>
        <v>0</v>
      </c>
      <c r="J1299" s="34">
        <f t="shared" si="62"/>
        <v>389.61</v>
      </c>
      <c r="L1299" s="33">
        <v>0</v>
      </c>
      <c r="M1299" s="35" t="s">
        <v>8088</v>
      </c>
      <c r="O1299" s="33">
        <v>0</v>
      </c>
      <c r="P1299" s="35" t="s">
        <v>8088</v>
      </c>
      <c r="R1299" s="33">
        <v>0</v>
      </c>
      <c r="S1299" s="35" t="s">
        <v>8088</v>
      </c>
      <c r="U1299" s="33">
        <v>336.7</v>
      </c>
      <c r="V1299" s="35" t="s">
        <v>8088</v>
      </c>
      <c r="X1299" s="33">
        <v>264.55</v>
      </c>
      <c r="Y1299" s="35" t="s">
        <v>8088</v>
      </c>
      <c r="AA1299" s="33">
        <v>336.7</v>
      </c>
      <c r="AB1299" s="35" t="s">
        <v>8088</v>
      </c>
      <c r="AD1299" s="33">
        <v>226.07</v>
      </c>
      <c r="AE1299" s="35" t="s">
        <v>8088</v>
      </c>
      <c r="AG1299" s="33">
        <v>0</v>
      </c>
      <c r="AH1299" s="35" t="s">
        <v>8088</v>
      </c>
      <c r="AJ1299" s="33">
        <v>0</v>
      </c>
      <c r="AK1299" s="35" t="s">
        <v>8088</v>
      </c>
      <c r="AM1299" s="33">
        <v>0</v>
      </c>
      <c r="AN1299" s="35" t="s">
        <v>8088</v>
      </c>
      <c r="AP1299" s="33">
        <v>0</v>
      </c>
      <c r="AQ1299" s="35" t="s">
        <v>8088</v>
      </c>
      <c r="AS1299" s="33">
        <v>0</v>
      </c>
      <c r="AT1299" s="35" t="s">
        <v>8088</v>
      </c>
      <c r="AV1299" s="33">
        <v>0</v>
      </c>
      <c r="AW1299" s="35" t="s">
        <v>8088</v>
      </c>
      <c r="AY1299" s="33">
        <v>0</v>
      </c>
      <c r="AZ1299" s="35" t="s">
        <v>8088</v>
      </c>
      <c r="BB1299" s="33">
        <v>0</v>
      </c>
      <c r="BC1299" s="35" t="s">
        <v>8088</v>
      </c>
      <c r="BE1299" s="33">
        <v>0</v>
      </c>
      <c r="BF1299" s="35" t="s">
        <v>8088</v>
      </c>
      <c r="BH1299" s="33">
        <v>22.430325</v>
      </c>
      <c r="BI1299" s="35" t="s">
        <v>8088</v>
      </c>
      <c r="BK1299" s="33">
        <v>22.430325</v>
      </c>
      <c r="BL1299" s="35" t="s">
        <v>8088</v>
      </c>
      <c r="BN1299" s="33">
        <f>_xlfn.XLOOKUP(E1299,'[2]Charge Level Data'!$E:$E,'[2]Charge Level Data'!$BN:$BN,"N/A")</f>
        <v>22.430325</v>
      </c>
      <c r="BO1299" s="35" t="s">
        <v>8088</v>
      </c>
      <c r="BQ1299" s="33">
        <v>389.61</v>
      </c>
      <c r="BR1299" s="35" t="s">
        <v>8088</v>
      </c>
    </row>
    <row r="1300" spans="1:70" x14ac:dyDescent="0.3">
      <c r="A1300">
        <v>8632267</v>
      </c>
      <c r="B1300" t="s">
        <v>991</v>
      </c>
      <c r="C1300" s="33">
        <v>3243</v>
      </c>
      <c r="D1300">
        <v>481</v>
      </c>
      <c r="E1300">
        <v>36247</v>
      </c>
      <c r="H1300" s="33">
        <f t="shared" si="60"/>
        <v>1297.2</v>
      </c>
      <c r="I1300" s="34">
        <f t="shared" si="61"/>
        <v>0</v>
      </c>
      <c r="J1300" s="34">
        <f t="shared" si="62"/>
        <v>2624.41</v>
      </c>
      <c r="L1300" s="33">
        <v>0</v>
      </c>
      <c r="M1300" s="35" t="s">
        <v>8088</v>
      </c>
      <c r="O1300" s="33">
        <v>0</v>
      </c>
      <c r="P1300" s="35" t="s">
        <v>8088</v>
      </c>
      <c r="R1300" s="33">
        <v>0</v>
      </c>
      <c r="S1300" s="35" t="s">
        <v>8088</v>
      </c>
      <c r="U1300" s="33">
        <v>2144.7999999999997</v>
      </c>
      <c r="V1300" s="35" t="s">
        <v>8088</v>
      </c>
      <c r="X1300" s="33">
        <v>2624.41</v>
      </c>
      <c r="Y1300" s="35" t="s">
        <v>8088</v>
      </c>
      <c r="AA1300" s="33">
        <v>2144.7999999999997</v>
      </c>
      <c r="AB1300" s="35" t="s">
        <v>8088</v>
      </c>
      <c r="AD1300" s="33">
        <v>1440.08</v>
      </c>
      <c r="AE1300" s="35" t="s">
        <v>8088</v>
      </c>
      <c r="AG1300" s="33">
        <v>0</v>
      </c>
      <c r="AH1300" s="35" t="s">
        <v>8088</v>
      </c>
      <c r="AJ1300" s="33">
        <v>0</v>
      </c>
      <c r="AK1300" s="35" t="s">
        <v>8088</v>
      </c>
      <c r="AM1300" s="33">
        <v>0</v>
      </c>
      <c r="AN1300" s="35" t="s">
        <v>8088</v>
      </c>
      <c r="AP1300" s="33">
        <v>0</v>
      </c>
      <c r="AQ1300" s="35" t="s">
        <v>8088</v>
      </c>
      <c r="AS1300" s="33">
        <v>0</v>
      </c>
      <c r="AT1300" s="35" t="s">
        <v>8088</v>
      </c>
      <c r="AV1300" s="33">
        <v>0</v>
      </c>
      <c r="AW1300" s="35" t="s">
        <v>8088</v>
      </c>
      <c r="AY1300" s="33">
        <v>0</v>
      </c>
      <c r="AZ1300" s="35" t="s">
        <v>8088</v>
      </c>
      <c r="BB1300" s="33">
        <v>209.43</v>
      </c>
      <c r="BC1300" s="35" t="s">
        <v>8088</v>
      </c>
      <c r="BE1300" s="33">
        <v>209.43</v>
      </c>
      <c r="BF1300" s="35" t="s">
        <v>8088</v>
      </c>
      <c r="BH1300" s="33">
        <v>202.53437399999999</v>
      </c>
      <c r="BI1300" s="35" t="s">
        <v>8088</v>
      </c>
      <c r="BK1300" s="33">
        <v>202.53437399999999</v>
      </c>
      <c r="BL1300" s="35" t="s">
        <v>8088</v>
      </c>
      <c r="BN1300" s="33">
        <f>_xlfn.XLOOKUP(E1300,'[2]Charge Level Data'!$E:$E,'[2]Charge Level Data'!$BN:$BN,"N/A")</f>
        <v>202.53437399999999</v>
      </c>
      <c r="BO1300" s="35" t="s">
        <v>8088</v>
      </c>
      <c r="BQ1300" s="33">
        <v>1991.6000000000001</v>
      </c>
      <c r="BR1300" s="35" t="s">
        <v>8088</v>
      </c>
    </row>
    <row r="1301" spans="1:70" x14ac:dyDescent="0.3">
      <c r="A1301">
        <v>8632264</v>
      </c>
      <c r="B1301" t="s">
        <v>981</v>
      </c>
      <c r="C1301" s="33">
        <v>3239</v>
      </c>
      <c r="D1301">
        <v>481</v>
      </c>
      <c r="E1301">
        <v>36217</v>
      </c>
      <c r="H1301" s="33">
        <f t="shared" si="60"/>
        <v>1295.6000000000001</v>
      </c>
      <c r="I1301" s="34">
        <f t="shared" si="61"/>
        <v>0</v>
      </c>
      <c r="J1301" s="34">
        <f t="shared" si="62"/>
        <v>3471.35</v>
      </c>
      <c r="L1301" s="33">
        <v>0</v>
      </c>
      <c r="M1301" s="35" t="s">
        <v>8088</v>
      </c>
      <c r="O1301" s="33">
        <v>0</v>
      </c>
      <c r="P1301" s="35" t="s">
        <v>8088</v>
      </c>
      <c r="R1301" s="33">
        <v>0</v>
      </c>
      <c r="S1301" s="35" t="s">
        <v>8088</v>
      </c>
      <c r="U1301" s="33">
        <v>2142</v>
      </c>
      <c r="V1301" s="35" t="s">
        <v>8088</v>
      </c>
      <c r="X1301" s="33">
        <v>3471.35</v>
      </c>
      <c r="Y1301" s="35" t="s">
        <v>8088</v>
      </c>
      <c r="AA1301" s="33">
        <v>2142</v>
      </c>
      <c r="AB1301" s="35" t="s">
        <v>8088</v>
      </c>
      <c r="AD1301" s="33">
        <v>1438.1999999999998</v>
      </c>
      <c r="AE1301" s="35" t="s">
        <v>8088</v>
      </c>
      <c r="AG1301" s="33">
        <v>0</v>
      </c>
      <c r="AH1301" s="35" t="s">
        <v>8088</v>
      </c>
      <c r="AJ1301" s="33">
        <v>0</v>
      </c>
      <c r="AK1301" s="35" t="s">
        <v>8088</v>
      </c>
      <c r="AM1301" s="33">
        <v>0</v>
      </c>
      <c r="AN1301" s="35" t="s">
        <v>8088</v>
      </c>
      <c r="AP1301" s="33">
        <v>0</v>
      </c>
      <c r="AQ1301" s="35" t="s">
        <v>8088</v>
      </c>
      <c r="AS1301" s="33">
        <v>0</v>
      </c>
      <c r="AT1301" s="35" t="s">
        <v>8088</v>
      </c>
      <c r="AV1301" s="33">
        <v>0</v>
      </c>
      <c r="AW1301" s="35" t="s">
        <v>8088</v>
      </c>
      <c r="AY1301" s="33">
        <v>0</v>
      </c>
      <c r="AZ1301" s="35" t="s">
        <v>8088</v>
      </c>
      <c r="BB1301" s="33">
        <v>228.71</v>
      </c>
      <c r="BC1301" s="35" t="s">
        <v>8088</v>
      </c>
      <c r="BE1301" s="33">
        <v>228.71</v>
      </c>
      <c r="BF1301" s="35" t="s">
        <v>8088</v>
      </c>
      <c r="BH1301" s="33">
        <v>202.53437399999999</v>
      </c>
      <c r="BI1301" s="35" t="s">
        <v>8088</v>
      </c>
      <c r="BK1301" s="33">
        <v>202.53437399999999</v>
      </c>
      <c r="BL1301" s="35" t="s">
        <v>8088</v>
      </c>
      <c r="BN1301" s="33">
        <f>_xlfn.XLOOKUP(E1301,'[2]Charge Level Data'!$E:$E,'[2]Charge Level Data'!$BN:$BN,"N/A")</f>
        <v>202.53437399999999</v>
      </c>
      <c r="BO1301" s="35" t="s">
        <v>8088</v>
      </c>
      <c r="BQ1301" s="33">
        <v>1989</v>
      </c>
      <c r="BR1301" s="35" t="s">
        <v>8088</v>
      </c>
    </row>
    <row r="1302" spans="1:70" x14ac:dyDescent="0.3">
      <c r="A1302">
        <v>8207129</v>
      </c>
      <c r="B1302" t="s">
        <v>4320</v>
      </c>
      <c r="C1302" s="33">
        <v>3206</v>
      </c>
      <c r="D1302">
        <v>320</v>
      </c>
      <c r="E1302">
        <v>75820</v>
      </c>
      <c r="H1302" s="33">
        <f t="shared" si="60"/>
        <v>1282.4000000000001</v>
      </c>
      <c r="I1302" s="34">
        <f t="shared" si="61"/>
        <v>40.729999999999997</v>
      </c>
      <c r="J1302" s="34">
        <f t="shared" si="62"/>
        <v>5586.0735412630838</v>
      </c>
      <c r="L1302" s="33">
        <v>5372.3324445308235</v>
      </c>
      <c r="M1302" s="35" t="s">
        <v>8088</v>
      </c>
      <c r="O1302" s="33">
        <v>5586.0735412630838</v>
      </c>
      <c r="P1302" s="35" t="s">
        <v>8088</v>
      </c>
      <c r="R1302" s="33">
        <v>4993.7269316496477</v>
      </c>
      <c r="S1302" s="35" t="s">
        <v>8088</v>
      </c>
      <c r="U1302" s="33">
        <v>147.75</v>
      </c>
      <c r="V1302" s="35" t="s">
        <v>8088</v>
      </c>
      <c r="X1302" s="33">
        <v>173.01</v>
      </c>
      <c r="Y1302" s="35" t="s">
        <v>8088</v>
      </c>
      <c r="AA1302" s="33">
        <v>2169.2999999999997</v>
      </c>
      <c r="AB1302" s="35" t="s">
        <v>8088</v>
      </c>
      <c r="AD1302" s="33">
        <v>1456.53</v>
      </c>
      <c r="AE1302" s="35" t="s">
        <v>8088</v>
      </c>
      <c r="AG1302" s="33">
        <v>1258.4109315999999</v>
      </c>
      <c r="AH1302" s="35" t="s">
        <v>8088</v>
      </c>
      <c r="AJ1302" s="33">
        <v>1258.4109315999999</v>
      </c>
      <c r="AK1302" s="35" t="s">
        <v>8088</v>
      </c>
      <c r="AM1302" s="33">
        <v>1258.4109315999999</v>
      </c>
      <c r="AN1302" s="35" t="s">
        <v>8088</v>
      </c>
      <c r="AP1302" s="33">
        <v>1258.4109315999999</v>
      </c>
      <c r="AQ1302" s="35" t="s">
        <v>8088</v>
      </c>
      <c r="AS1302" s="33">
        <v>1258.4109315999999</v>
      </c>
      <c r="AT1302" s="35" t="s">
        <v>8088</v>
      </c>
      <c r="AV1302" s="33">
        <v>1258.4109315999999</v>
      </c>
      <c r="AW1302" s="35" t="s">
        <v>8088</v>
      </c>
      <c r="AY1302" s="33">
        <v>1258.4109315999999</v>
      </c>
      <c r="AZ1302" s="35" t="s">
        <v>8088</v>
      </c>
      <c r="BB1302" s="33">
        <v>40.729999999999997</v>
      </c>
      <c r="BC1302" s="35" t="s">
        <v>8088</v>
      </c>
      <c r="BE1302" s="33">
        <v>40.729999999999997</v>
      </c>
      <c r="BF1302" s="35" t="s">
        <v>8088</v>
      </c>
      <c r="BH1302" s="33">
        <v>108.949164</v>
      </c>
      <c r="BI1302" s="35" t="s">
        <v>8088</v>
      </c>
      <c r="BK1302" s="33">
        <v>108.949164</v>
      </c>
      <c r="BL1302" s="35" t="s">
        <v>8088</v>
      </c>
      <c r="BN1302" s="33">
        <f>_xlfn.XLOOKUP(E1302,'[2]Charge Level Data'!$E:$E,'[2]Charge Level Data'!$BN:$BN,"N/A")</f>
        <v>108.949164</v>
      </c>
      <c r="BO1302" s="35" t="s">
        <v>8088</v>
      </c>
      <c r="BQ1302" s="33">
        <v>2510.19</v>
      </c>
      <c r="BR1302" s="35" t="s">
        <v>8088</v>
      </c>
    </row>
    <row r="1303" spans="1:70" x14ac:dyDescent="0.3">
      <c r="A1303">
        <v>8207132</v>
      </c>
      <c r="B1303" t="s">
        <v>4321</v>
      </c>
      <c r="C1303" s="33">
        <v>3206</v>
      </c>
      <c r="D1303">
        <v>320</v>
      </c>
      <c r="E1303">
        <v>75820</v>
      </c>
      <c r="H1303" s="33">
        <f t="shared" si="60"/>
        <v>1282.4000000000001</v>
      </c>
      <c r="I1303" s="34">
        <f t="shared" si="61"/>
        <v>40.729999999999997</v>
      </c>
      <c r="J1303" s="34">
        <f t="shared" si="62"/>
        <v>5586.0735412630838</v>
      </c>
      <c r="L1303" s="33">
        <v>5372.3324445308235</v>
      </c>
      <c r="M1303" s="35" t="s">
        <v>8088</v>
      </c>
      <c r="O1303" s="33">
        <v>5586.0735412630838</v>
      </c>
      <c r="P1303" s="35" t="s">
        <v>8088</v>
      </c>
      <c r="R1303" s="33">
        <v>4993.7269316496477</v>
      </c>
      <c r="S1303" s="35" t="s">
        <v>8088</v>
      </c>
      <c r="U1303" s="33">
        <v>147.75</v>
      </c>
      <c r="V1303" s="35" t="s">
        <v>8088</v>
      </c>
      <c r="X1303" s="33">
        <v>173.01</v>
      </c>
      <c r="Y1303" s="35" t="s">
        <v>8088</v>
      </c>
      <c r="AA1303" s="33">
        <v>2169.2999999999997</v>
      </c>
      <c r="AB1303" s="35" t="s">
        <v>8088</v>
      </c>
      <c r="AD1303" s="33">
        <v>1456.53</v>
      </c>
      <c r="AE1303" s="35" t="s">
        <v>8088</v>
      </c>
      <c r="AG1303" s="33">
        <v>1258.4109315999999</v>
      </c>
      <c r="AH1303" s="35" t="s">
        <v>8088</v>
      </c>
      <c r="AJ1303" s="33">
        <v>1258.4109315999999</v>
      </c>
      <c r="AK1303" s="35" t="s">
        <v>8088</v>
      </c>
      <c r="AM1303" s="33">
        <v>1258.4109315999999</v>
      </c>
      <c r="AN1303" s="35" t="s">
        <v>8088</v>
      </c>
      <c r="AP1303" s="33">
        <v>1258.4109315999999</v>
      </c>
      <c r="AQ1303" s="35" t="s">
        <v>8088</v>
      </c>
      <c r="AS1303" s="33">
        <v>1258.4109315999999</v>
      </c>
      <c r="AT1303" s="35" t="s">
        <v>8088</v>
      </c>
      <c r="AV1303" s="33">
        <v>1258.4109315999999</v>
      </c>
      <c r="AW1303" s="35" t="s">
        <v>8088</v>
      </c>
      <c r="AY1303" s="33">
        <v>1258.4109315999999</v>
      </c>
      <c r="AZ1303" s="35" t="s">
        <v>8088</v>
      </c>
      <c r="BB1303" s="33">
        <v>40.729999999999997</v>
      </c>
      <c r="BC1303" s="35" t="s">
        <v>8088</v>
      </c>
      <c r="BE1303" s="33">
        <v>40.729999999999997</v>
      </c>
      <c r="BF1303" s="35" t="s">
        <v>8088</v>
      </c>
      <c r="BH1303" s="33">
        <v>108.949164</v>
      </c>
      <c r="BI1303" s="35" t="s">
        <v>8088</v>
      </c>
      <c r="BK1303" s="33">
        <v>108.949164</v>
      </c>
      <c r="BL1303" s="35" t="s">
        <v>8088</v>
      </c>
      <c r="BN1303" s="33">
        <f>_xlfn.XLOOKUP(E1303,'[2]Charge Level Data'!$E:$E,'[2]Charge Level Data'!$BN:$BN,"N/A")</f>
        <v>108.949164</v>
      </c>
      <c r="BO1303" s="35" t="s">
        <v>8088</v>
      </c>
      <c r="BQ1303" s="33">
        <v>2510.19</v>
      </c>
      <c r="BR1303" s="35" t="s">
        <v>8088</v>
      </c>
    </row>
    <row r="1304" spans="1:70" x14ac:dyDescent="0.3">
      <c r="A1304">
        <v>8632263</v>
      </c>
      <c r="B1304" t="s">
        <v>980</v>
      </c>
      <c r="C1304" s="33">
        <v>3184</v>
      </c>
      <c r="D1304">
        <v>481</v>
      </c>
      <c r="E1304">
        <v>36216</v>
      </c>
      <c r="H1304" s="33">
        <f t="shared" si="60"/>
        <v>1273.6000000000001</v>
      </c>
      <c r="I1304" s="34">
        <f t="shared" si="61"/>
        <v>0</v>
      </c>
      <c r="J1304" s="34">
        <f t="shared" si="62"/>
        <v>3472.55</v>
      </c>
      <c r="L1304" s="33">
        <v>0</v>
      </c>
      <c r="M1304" s="35" t="s">
        <v>8088</v>
      </c>
      <c r="O1304" s="33">
        <v>0</v>
      </c>
      <c r="P1304" s="35" t="s">
        <v>8088</v>
      </c>
      <c r="R1304" s="33">
        <v>0</v>
      </c>
      <c r="S1304" s="35" t="s">
        <v>8088</v>
      </c>
      <c r="U1304" s="33">
        <v>2106.2999999999997</v>
      </c>
      <c r="V1304" s="35" t="s">
        <v>8088</v>
      </c>
      <c r="X1304" s="33">
        <v>3472.55</v>
      </c>
      <c r="Y1304" s="35" t="s">
        <v>8088</v>
      </c>
      <c r="AA1304" s="33">
        <v>2106.2999999999997</v>
      </c>
      <c r="AB1304" s="35" t="s">
        <v>8088</v>
      </c>
      <c r="AD1304" s="33">
        <v>1414.23</v>
      </c>
      <c r="AE1304" s="35" t="s">
        <v>8088</v>
      </c>
      <c r="AG1304" s="33">
        <v>0</v>
      </c>
      <c r="AH1304" s="35" t="s">
        <v>8088</v>
      </c>
      <c r="AJ1304" s="33">
        <v>0</v>
      </c>
      <c r="AK1304" s="35" t="s">
        <v>8088</v>
      </c>
      <c r="AM1304" s="33">
        <v>0</v>
      </c>
      <c r="AN1304" s="35" t="s">
        <v>8088</v>
      </c>
      <c r="AP1304" s="33">
        <v>0</v>
      </c>
      <c r="AQ1304" s="35" t="s">
        <v>8088</v>
      </c>
      <c r="AS1304" s="33">
        <v>0</v>
      </c>
      <c r="AT1304" s="35" t="s">
        <v>8088</v>
      </c>
      <c r="AV1304" s="33">
        <v>0</v>
      </c>
      <c r="AW1304" s="35" t="s">
        <v>8088</v>
      </c>
      <c r="AY1304" s="33">
        <v>0</v>
      </c>
      <c r="AZ1304" s="35" t="s">
        <v>8088</v>
      </c>
      <c r="BB1304" s="33">
        <v>188.7</v>
      </c>
      <c r="BC1304" s="35" t="s">
        <v>8088</v>
      </c>
      <c r="BE1304" s="33">
        <v>188.7</v>
      </c>
      <c r="BF1304" s="35" t="s">
        <v>8088</v>
      </c>
      <c r="BH1304" s="33">
        <v>202.53437399999999</v>
      </c>
      <c r="BI1304" s="35" t="s">
        <v>8088</v>
      </c>
      <c r="BK1304" s="33">
        <v>202.53437399999999</v>
      </c>
      <c r="BL1304" s="35" t="s">
        <v>8088</v>
      </c>
      <c r="BN1304" s="33">
        <f>_xlfn.XLOOKUP(E1304,'[2]Charge Level Data'!$E:$E,'[2]Charge Level Data'!$BN:$BN,"N/A")</f>
        <v>202.53437399999999</v>
      </c>
      <c r="BO1304" s="35" t="s">
        <v>8088</v>
      </c>
      <c r="BQ1304" s="33">
        <v>1955.8500000000001</v>
      </c>
      <c r="BR1304" s="35" t="s">
        <v>8088</v>
      </c>
    </row>
    <row r="1305" spans="1:70" x14ac:dyDescent="0.3">
      <c r="A1305">
        <v>13024726</v>
      </c>
      <c r="B1305" t="s">
        <v>6013</v>
      </c>
      <c r="C1305" s="33">
        <v>3181.5</v>
      </c>
      <c r="D1305">
        <v>270</v>
      </c>
      <c r="E1305">
        <v>0</v>
      </c>
      <c r="H1305" s="33">
        <f t="shared" si="60"/>
        <v>1272.6000000000001</v>
      </c>
      <c r="I1305" s="34">
        <f t="shared" si="61"/>
        <v>0</v>
      </c>
      <c r="J1305" s="34">
        <f t="shared" si="62"/>
        <v>0</v>
      </c>
      <c r="L1305" s="33" t="s">
        <v>8089</v>
      </c>
      <c r="M1305" s="35" t="s">
        <v>8088</v>
      </c>
      <c r="O1305" s="33" t="s">
        <v>8089</v>
      </c>
      <c r="P1305" s="35" t="s">
        <v>8088</v>
      </c>
      <c r="R1305" s="33" t="s">
        <v>8089</v>
      </c>
      <c r="S1305" s="35" t="s">
        <v>8088</v>
      </c>
      <c r="U1305" s="33" t="s">
        <v>8089</v>
      </c>
      <c r="V1305" s="35" t="s">
        <v>8088</v>
      </c>
      <c r="X1305" s="33" t="s">
        <v>8089</v>
      </c>
      <c r="Y1305" s="35" t="s">
        <v>8088</v>
      </c>
      <c r="AA1305" s="33" t="s">
        <v>8089</v>
      </c>
      <c r="AB1305" s="35" t="s">
        <v>8088</v>
      </c>
      <c r="AD1305" s="33" t="s">
        <v>8089</v>
      </c>
      <c r="AE1305" s="35" t="s">
        <v>8088</v>
      </c>
      <c r="AG1305" s="33" t="s">
        <v>8089</v>
      </c>
      <c r="AH1305" s="35" t="s">
        <v>8088</v>
      </c>
      <c r="AJ1305" s="33" t="s">
        <v>8089</v>
      </c>
      <c r="AK1305" s="35" t="s">
        <v>8088</v>
      </c>
      <c r="AM1305" s="33" t="s">
        <v>8089</v>
      </c>
      <c r="AN1305" s="35" t="s">
        <v>8088</v>
      </c>
      <c r="AP1305" s="33" t="s">
        <v>8089</v>
      </c>
      <c r="AQ1305" s="35" t="s">
        <v>8088</v>
      </c>
      <c r="AS1305" s="33" t="s">
        <v>8089</v>
      </c>
      <c r="AT1305" s="35" t="s">
        <v>8088</v>
      </c>
      <c r="AV1305" s="33" t="s">
        <v>8089</v>
      </c>
      <c r="AW1305" s="35" t="s">
        <v>8088</v>
      </c>
      <c r="AY1305" s="33" t="s">
        <v>8089</v>
      </c>
      <c r="AZ1305" s="35" t="s">
        <v>8088</v>
      </c>
      <c r="BB1305" s="33" t="s">
        <v>8089</v>
      </c>
      <c r="BC1305" s="35" t="s">
        <v>8088</v>
      </c>
      <c r="BE1305" s="33" t="s">
        <v>8089</v>
      </c>
      <c r="BF1305" s="35" t="s">
        <v>8088</v>
      </c>
      <c r="BH1305" s="33" t="s">
        <v>8089</v>
      </c>
      <c r="BI1305" s="35" t="s">
        <v>8088</v>
      </c>
      <c r="BK1305" s="33" t="s">
        <v>8089</v>
      </c>
      <c r="BL1305" s="35" t="s">
        <v>8088</v>
      </c>
      <c r="BN1305" s="33" t="str">
        <f>_xlfn.XLOOKUP(E1305,'[2]Charge Level Data'!$E:$E,'[2]Charge Level Data'!$BN:$BN,"N/A")</f>
        <v>N/A</v>
      </c>
      <c r="BO1305" s="35" t="s">
        <v>8088</v>
      </c>
      <c r="BQ1305" s="33" t="s">
        <v>8089</v>
      </c>
      <c r="BR1305" s="35" t="s">
        <v>8088</v>
      </c>
    </row>
    <row r="1306" spans="1:70" x14ac:dyDescent="0.3">
      <c r="A1306">
        <v>13484865</v>
      </c>
      <c r="B1306" t="s">
        <v>5872</v>
      </c>
      <c r="C1306" s="33">
        <v>3180</v>
      </c>
      <c r="D1306">
        <v>0</v>
      </c>
      <c r="E1306">
        <v>0</v>
      </c>
      <c r="H1306" s="33">
        <f t="shared" ref="H1306:H1369" si="63">C1306*0.4</f>
        <v>1272</v>
      </c>
      <c r="I1306" s="34">
        <f t="shared" si="61"/>
        <v>0</v>
      </c>
      <c r="J1306" s="34">
        <f t="shared" si="62"/>
        <v>0</v>
      </c>
      <c r="L1306" s="33" t="s">
        <v>8089</v>
      </c>
      <c r="M1306" s="35" t="s">
        <v>8088</v>
      </c>
      <c r="O1306" s="33" t="s">
        <v>8089</v>
      </c>
      <c r="P1306" s="35" t="s">
        <v>8088</v>
      </c>
      <c r="R1306" s="33" t="s">
        <v>8089</v>
      </c>
      <c r="S1306" s="35" t="s">
        <v>8088</v>
      </c>
      <c r="U1306" s="33" t="s">
        <v>8089</v>
      </c>
      <c r="V1306" s="35" t="s">
        <v>8088</v>
      </c>
      <c r="X1306" s="33" t="s">
        <v>8089</v>
      </c>
      <c r="Y1306" s="35" t="s">
        <v>8088</v>
      </c>
      <c r="AA1306" s="33" t="s">
        <v>8089</v>
      </c>
      <c r="AB1306" s="35" t="s">
        <v>8088</v>
      </c>
      <c r="AD1306" s="33" t="s">
        <v>8089</v>
      </c>
      <c r="AE1306" s="35" t="s">
        <v>8088</v>
      </c>
      <c r="AG1306" s="33" t="s">
        <v>8089</v>
      </c>
      <c r="AH1306" s="35" t="s">
        <v>8088</v>
      </c>
      <c r="AJ1306" s="33" t="s">
        <v>8089</v>
      </c>
      <c r="AK1306" s="35" t="s">
        <v>8088</v>
      </c>
      <c r="AM1306" s="33" t="s">
        <v>8089</v>
      </c>
      <c r="AN1306" s="35" t="s">
        <v>8088</v>
      </c>
      <c r="AP1306" s="33" t="s">
        <v>8089</v>
      </c>
      <c r="AQ1306" s="35" t="s">
        <v>8088</v>
      </c>
      <c r="AS1306" s="33" t="s">
        <v>8089</v>
      </c>
      <c r="AT1306" s="35" t="s">
        <v>8088</v>
      </c>
      <c r="AV1306" s="33" t="s">
        <v>8089</v>
      </c>
      <c r="AW1306" s="35" t="s">
        <v>8088</v>
      </c>
      <c r="AY1306" s="33" t="s">
        <v>8089</v>
      </c>
      <c r="AZ1306" s="35" t="s">
        <v>8088</v>
      </c>
      <c r="BB1306" s="33" t="s">
        <v>8089</v>
      </c>
      <c r="BC1306" s="35" t="s">
        <v>8088</v>
      </c>
      <c r="BE1306" s="33" t="s">
        <v>8089</v>
      </c>
      <c r="BF1306" s="35" t="s">
        <v>8088</v>
      </c>
      <c r="BH1306" s="33" t="s">
        <v>8089</v>
      </c>
      <c r="BI1306" s="35" t="s">
        <v>8088</v>
      </c>
      <c r="BK1306" s="33" t="s">
        <v>8089</v>
      </c>
      <c r="BL1306" s="35" t="s">
        <v>8088</v>
      </c>
      <c r="BN1306" s="33" t="str">
        <f>_xlfn.XLOOKUP(E1306,'[2]Charge Level Data'!$E:$E,'[2]Charge Level Data'!$BN:$BN,"N/A")</f>
        <v>N/A</v>
      </c>
      <c r="BO1306" s="35" t="s">
        <v>8088</v>
      </c>
      <c r="BQ1306" s="33" t="s">
        <v>8089</v>
      </c>
      <c r="BR1306" s="35" t="s">
        <v>8088</v>
      </c>
    </row>
    <row r="1307" spans="1:70" x14ac:dyDescent="0.3">
      <c r="A1307">
        <v>13024635</v>
      </c>
      <c r="B1307" t="s">
        <v>6014</v>
      </c>
      <c r="C1307" s="33">
        <v>3180</v>
      </c>
      <c r="D1307">
        <v>272</v>
      </c>
      <c r="E1307">
        <v>0</v>
      </c>
      <c r="H1307" s="33">
        <f t="shared" si="63"/>
        <v>1272</v>
      </c>
      <c r="I1307" s="34">
        <f t="shared" si="61"/>
        <v>0</v>
      </c>
      <c r="J1307" s="34">
        <f t="shared" si="62"/>
        <v>0</v>
      </c>
      <c r="L1307" s="33" t="s">
        <v>8089</v>
      </c>
      <c r="M1307" s="35" t="s">
        <v>8088</v>
      </c>
      <c r="O1307" s="33" t="s">
        <v>8089</v>
      </c>
      <c r="P1307" s="35" t="s">
        <v>8088</v>
      </c>
      <c r="R1307" s="33" t="s">
        <v>8089</v>
      </c>
      <c r="S1307" s="35" t="s">
        <v>8088</v>
      </c>
      <c r="U1307" s="33" t="s">
        <v>8089</v>
      </c>
      <c r="V1307" s="35" t="s">
        <v>8088</v>
      </c>
      <c r="X1307" s="33" t="s">
        <v>8089</v>
      </c>
      <c r="Y1307" s="35" t="s">
        <v>8088</v>
      </c>
      <c r="AA1307" s="33" t="s">
        <v>8089</v>
      </c>
      <c r="AB1307" s="35" t="s">
        <v>8088</v>
      </c>
      <c r="AD1307" s="33" t="s">
        <v>8089</v>
      </c>
      <c r="AE1307" s="35" t="s">
        <v>8088</v>
      </c>
      <c r="AG1307" s="33" t="s">
        <v>8089</v>
      </c>
      <c r="AH1307" s="35" t="s">
        <v>8088</v>
      </c>
      <c r="AJ1307" s="33" t="s">
        <v>8089</v>
      </c>
      <c r="AK1307" s="35" t="s">
        <v>8088</v>
      </c>
      <c r="AM1307" s="33" t="s">
        <v>8089</v>
      </c>
      <c r="AN1307" s="35" t="s">
        <v>8088</v>
      </c>
      <c r="AP1307" s="33" t="s">
        <v>8089</v>
      </c>
      <c r="AQ1307" s="35" t="s">
        <v>8088</v>
      </c>
      <c r="AS1307" s="33" t="s">
        <v>8089</v>
      </c>
      <c r="AT1307" s="35" t="s">
        <v>8088</v>
      </c>
      <c r="AV1307" s="33" t="s">
        <v>8089</v>
      </c>
      <c r="AW1307" s="35" t="s">
        <v>8088</v>
      </c>
      <c r="AY1307" s="33" t="s">
        <v>8089</v>
      </c>
      <c r="AZ1307" s="35" t="s">
        <v>8088</v>
      </c>
      <c r="BB1307" s="33" t="s">
        <v>8089</v>
      </c>
      <c r="BC1307" s="35" t="s">
        <v>8088</v>
      </c>
      <c r="BE1307" s="33" t="s">
        <v>8089</v>
      </c>
      <c r="BF1307" s="35" t="s">
        <v>8088</v>
      </c>
      <c r="BH1307" s="33" t="s">
        <v>8089</v>
      </c>
      <c r="BI1307" s="35" t="s">
        <v>8088</v>
      </c>
      <c r="BK1307" s="33" t="s">
        <v>8089</v>
      </c>
      <c r="BL1307" s="35" t="s">
        <v>8088</v>
      </c>
      <c r="BN1307" s="33" t="str">
        <f>_xlfn.XLOOKUP(E1307,'[2]Charge Level Data'!$E:$E,'[2]Charge Level Data'!$BN:$BN,"N/A")</f>
        <v>N/A</v>
      </c>
      <c r="BO1307" s="35" t="s">
        <v>8088</v>
      </c>
      <c r="BQ1307" s="33" t="s">
        <v>8089</v>
      </c>
      <c r="BR1307" s="35" t="s">
        <v>8088</v>
      </c>
    </row>
    <row r="1308" spans="1:70" x14ac:dyDescent="0.3">
      <c r="A1308">
        <v>9631770</v>
      </c>
      <c r="B1308" t="s">
        <v>1216</v>
      </c>
      <c r="C1308" s="33">
        <v>3174</v>
      </c>
      <c r="D1308">
        <v>761</v>
      </c>
      <c r="E1308">
        <v>11400</v>
      </c>
      <c r="H1308" s="33">
        <f t="shared" si="63"/>
        <v>1269.6000000000001</v>
      </c>
      <c r="I1308" s="34">
        <f t="shared" si="61"/>
        <v>53.98</v>
      </c>
      <c r="J1308" s="34">
        <f t="shared" si="62"/>
        <v>2470.8565011018823</v>
      </c>
      <c r="L1308" s="33">
        <v>2376.313603570652</v>
      </c>
      <c r="M1308" s="35" t="s">
        <v>8088</v>
      </c>
      <c r="O1308" s="33">
        <v>2470.8565011018823</v>
      </c>
      <c r="P1308" s="35" t="s">
        <v>8088</v>
      </c>
      <c r="R1308" s="33">
        <v>2208.8471558153042</v>
      </c>
      <c r="S1308" s="35" t="s">
        <v>8088</v>
      </c>
      <c r="U1308" s="33">
        <v>2099.2999999999997</v>
      </c>
      <c r="V1308" s="35" t="s">
        <v>8088</v>
      </c>
      <c r="X1308" s="33">
        <v>1649.45</v>
      </c>
      <c r="Y1308" s="35" t="s">
        <v>8088</v>
      </c>
      <c r="AA1308" s="33">
        <v>2099.2999999999997</v>
      </c>
      <c r="AB1308" s="35" t="s">
        <v>8088</v>
      </c>
      <c r="AD1308" s="33">
        <v>1409.53</v>
      </c>
      <c r="AE1308" s="35" t="s">
        <v>8088</v>
      </c>
      <c r="AG1308" s="33">
        <v>556.62583180000001</v>
      </c>
      <c r="AH1308" s="35" t="s">
        <v>8088</v>
      </c>
      <c r="AJ1308" s="33">
        <v>556.62583180000001</v>
      </c>
      <c r="AK1308" s="35" t="s">
        <v>8088</v>
      </c>
      <c r="AM1308" s="33">
        <v>556.62583180000001</v>
      </c>
      <c r="AN1308" s="35" t="s">
        <v>8088</v>
      </c>
      <c r="AP1308" s="33">
        <v>556.62583180000001</v>
      </c>
      <c r="AQ1308" s="35" t="s">
        <v>8088</v>
      </c>
      <c r="AS1308" s="33">
        <v>556.62583180000001</v>
      </c>
      <c r="AT1308" s="35" t="s">
        <v>8088</v>
      </c>
      <c r="AV1308" s="33">
        <v>556.62583180000001</v>
      </c>
      <c r="AW1308" s="35" t="s">
        <v>8088</v>
      </c>
      <c r="AY1308" s="33">
        <v>556.62583180000001</v>
      </c>
      <c r="AZ1308" s="35" t="s">
        <v>8088</v>
      </c>
      <c r="BB1308" s="33">
        <v>53.98</v>
      </c>
      <c r="BC1308" s="35" t="s">
        <v>8088</v>
      </c>
      <c r="BE1308" s="33">
        <v>53.98</v>
      </c>
      <c r="BF1308" s="35" t="s">
        <v>8088</v>
      </c>
      <c r="BH1308" s="33">
        <v>335.400486</v>
      </c>
      <c r="BI1308" s="35" t="s">
        <v>8088</v>
      </c>
      <c r="BK1308" s="33">
        <v>335.400486</v>
      </c>
      <c r="BL1308" s="35" t="s">
        <v>8088</v>
      </c>
      <c r="BN1308" s="33">
        <f>_xlfn.XLOOKUP(E1308,'[2]Charge Level Data'!$E:$E,'[2]Charge Level Data'!$BN:$BN,"N/A")</f>
        <v>335.400486</v>
      </c>
      <c r="BO1308" s="35" t="s">
        <v>8088</v>
      </c>
      <c r="BQ1308" s="33">
        <v>2429.19</v>
      </c>
      <c r="BR1308" s="35" t="s">
        <v>8088</v>
      </c>
    </row>
    <row r="1309" spans="1:70" x14ac:dyDescent="0.3">
      <c r="A1309">
        <v>7901164</v>
      </c>
      <c r="B1309" t="s">
        <v>76</v>
      </c>
      <c r="C1309" s="33">
        <v>3172</v>
      </c>
      <c r="D1309">
        <v>761</v>
      </c>
      <c r="E1309">
        <v>11621</v>
      </c>
      <c r="H1309" s="33">
        <f t="shared" si="63"/>
        <v>1268.8000000000002</v>
      </c>
      <c r="I1309" s="34">
        <f t="shared" si="61"/>
        <v>98.57</v>
      </c>
      <c r="J1309" s="34">
        <f t="shared" si="62"/>
        <v>2470.8565011018823</v>
      </c>
      <c r="L1309" s="33">
        <v>2376.313603570652</v>
      </c>
      <c r="M1309" s="35" t="s">
        <v>8088</v>
      </c>
      <c r="O1309" s="33">
        <v>2470.8565011018823</v>
      </c>
      <c r="P1309" s="35" t="s">
        <v>8088</v>
      </c>
      <c r="R1309" s="33">
        <v>2208.8471558153042</v>
      </c>
      <c r="S1309" s="35" t="s">
        <v>8088</v>
      </c>
      <c r="U1309" s="33">
        <v>2097.9</v>
      </c>
      <c r="V1309" s="35" t="s">
        <v>8088</v>
      </c>
      <c r="X1309" s="33">
        <v>1648.3500000000001</v>
      </c>
      <c r="Y1309" s="35" t="s">
        <v>8088</v>
      </c>
      <c r="AA1309" s="33">
        <v>2097.9</v>
      </c>
      <c r="AB1309" s="35" t="s">
        <v>8088</v>
      </c>
      <c r="AD1309" s="33">
        <v>1408.59</v>
      </c>
      <c r="AE1309" s="35" t="s">
        <v>8088</v>
      </c>
      <c r="AG1309" s="33">
        <v>556.62583180000001</v>
      </c>
      <c r="AH1309" s="35" t="s">
        <v>8088</v>
      </c>
      <c r="AJ1309" s="33">
        <v>556.62583180000001</v>
      </c>
      <c r="AK1309" s="35" t="s">
        <v>8088</v>
      </c>
      <c r="AM1309" s="33">
        <v>556.62583180000001</v>
      </c>
      <c r="AN1309" s="35" t="s">
        <v>8088</v>
      </c>
      <c r="AP1309" s="33">
        <v>556.62583180000001</v>
      </c>
      <c r="AQ1309" s="35" t="s">
        <v>8088</v>
      </c>
      <c r="AS1309" s="33">
        <v>556.62583180000001</v>
      </c>
      <c r="AT1309" s="35" t="s">
        <v>8088</v>
      </c>
      <c r="AV1309" s="33">
        <v>556.62583180000001</v>
      </c>
      <c r="AW1309" s="35" t="s">
        <v>8088</v>
      </c>
      <c r="AY1309" s="33">
        <v>556.62583180000001</v>
      </c>
      <c r="AZ1309" s="35" t="s">
        <v>8088</v>
      </c>
      <c r="BB1309" s="33">
        <v>98.57</v>
      </c>
      <c r="BC1309" s="35" t="s">
        <v>8088</v>
      </c>
      <c r="BE1309" s="33">
        <v>98.57</v>
      </c>
      <c r="BF1309" s="35" t="s">
        <v>8088</v>
      </c>
      <c r="BH1309" s="33">
        <v>335.400486</v>
      </c>
      <c r="BI1309" s="35" t="s">
        <v>8088</v>
      </c>
      <c r="BK1309" s="33">
        <v>335.400486</v>
      </c>
      <c r="BL1309" s="35" t="s">
        <v>8088</v>
      </c>
      <c r="BN1309" s="33">
        <f>_xlfn.XLOOKUP(E1309,'[2]Charge Level Data'!$E:$E,'[2]Charge Level Data'!$BN:$BN,"N/A")</f>
        <v>335.400486</v>
      </c>
      <c r="BO1309" s="35" t="s">
        <v>8088</v>
      </c>
      <c r="BQ1309" s="33">
        <v>2427.5700000000002</v>
      </c>
      <c r="BR1309" s="35" t="s">
        <v>8088</v>
      </c>
    </row>
    <row r="1310" spans="1:70" x14ac:dyDescent="0.3">
      <c r="A1310">
        <v>13597637</v>
      </c>
      <c r="B1310" t="s">
        <v>5118</v>
      </c>
      <c r="C1310" s="33">
        <v>3166.08</v>
      </c>
      <c r="D1310">
        <v>278</v>
      </c>
      <c r="E1310" t="s">
        <v>7849</v>
      </c>
      <c r="H1310" s="33">
        <f t="shared" si="63"/>
        <v>1266.432</v>
      </c>
      <c r="I1310" s="34">
        <f t="shared" si="61"/>
        <v>0</v>
      </c>
      <c r="J1310" s="34">
        <f t="shared" si="62"/>
        <v>389.61</v>
      </c>
      <c r="L1310" s="33">
        <v>0</v>
      </c>
      <c r="M1310" s="35" t="s">
        <v>8088</v>
      </c>
      <c r="O1310" s="33">
        <v>0</v>
      </c>
      <c r="P1310" s="35" t="s">
        <v>8088</v>
      </c>
      <c r="R1310" s="33">
        <v>0</v>
      </c>
      <c r="S1310" s="35" t="s">
        <v>8088</v>
      </c>
      <c r="U1310" s="33">
        <v>336.7</v>
      </c>
      <c r="V1310" s="35" t="s">
        <v>8088</v>
      </c>
      <c r="X1310" s="33">
        <v>264.55</v>
      </c>
      <c r="Y1310" s="35" t="s">
        <v>8088</v>
      </c>
      <c r="AA1310" s="33">
        <v>336.7</v>
      </c>
      <c r="AB1310" s="35" t="s">
        <v>8088</v>
      </c>
      <c r="AD1310" s="33">
        <v>226.07</v>
      </c>
      <c r="AE1310" s="35" t="s">
        <v>8088</v>
      </c>
      <c r="AG1310" s="33">
        <v>0</v>
      </c>
      <c r="AH1310" s="35" t="s">
        <v>8088</v>
      </c>
      <c r="AJ1310" s="33">
        <v>0</v>
      </c>
      <c r="AK1310" s="35" t="s">
        <v>8088</v>
      </c>
      <c r="AM1310" s="33">
        <v>0</v>
      </c>
      <c r="AN1310" s="35" t="s">
        <v>8088</v>
      </c>
      <c r="AP1310" s="33">
        <v>0</v>
      </c>
      <c r="AQ1310" s="35" t="s">
        <v>8088</v>
      </c>
      <c r="AS1310" s="33">
        <v>0</v>
      </c>
      <c r="AT1310" s="35" t="s">
        <v>8088</v>
      </c>
      <c r="AV1310" s="33">
        <v>0</v>
      </c>
      <c r="AW1310" s="35" t="s">
        <v>8088</v>
      </c>
      <c r="AY1310" s="33">
        <v>0</v>
      </c>
      <c r="AZ1310" s="35" t="s">
        <v>8088</v>
      </c>
      <c r="BB1310" s="33">
        <v>0</v>
      </c>
      <c r="BC1310" s="35" t="s">
        <v>8088</v>
      </c>
      <c r="BE1310" s="33">
        <v>0</v>
      </c>
      <c r="BF1310" s="35" t="s">
        <v>8088</v>
      </c>
      <c r="BH1310" s="33">
        <v>22.430325</v>
      </c>
      <c r="BI1310" s="35" t="s">
        <v>8088</v>
      </c>
      <c r="BK1310" s="33">
        <v>22.430325</v>
      </c>
      <c r="BL1310" s="35" t="s">
        <v>8088</v>
      </c>
      <c r="BN1310" s="33">
        <f>_xlfn.XLOOKUP(E1310,'[2]Charge Level Data'!$E:$E,'[2]Charge Level Data'!$BN:$BN,"N/A")</f>
        <v>22.430325</v>
      </c>
      <c r="BO1310" s="35" t="s">
        <v>8088</v>
      </c>
      <c r="BQ1310" s="33">
        <v>389.61</v>
      </c>
      <c r="BR1310" s="35" t="s">
        <v>8088</v>
      </c>
    </row>
    <row r="1311" spans="1:70" x14ac:dyDescent="0.3">
      <c r="A1311">
        <v>1170319</v>
      </c>
      <c r="B1311" t="s">
        <v>4225</v>
      </c>
      <c r="C1311" s="33">
        <v>3164</v>
      </c>
      <c r="D1311">
        <v>320</v>
      </c>
      <c r="E1311">
        <v>62302</v>
      </c>
      <c r="H1311" s="33">
        <f t="shared" si="63"/>
        <v>1265.6000000000001</v>
      </c>
      <c r="I1311" s="34">
        <f t="shared" si="61"/>
        <v>0</v>
      </c>
      <c r="J1311" s="34">
        <f t="shared" si="62"/>
        <v>0</v>
      </c>
      <c r="L1311" s="33" t="s">
        <v>8089</v>
      </c>
      <c r="M1311" s="35" t="s">
        <v>8088</v>
      </c>
      <c r="O1311" s="33" t="s">
        <v>8089</v>
      </c>
      <c r="P1311" s="35" t="s">
        <v>8088</v>
      </c>
      <c r="R1311" s="33" t="s">
        <v>8089</v>
      </c>
      <c r="S1311" s="35" t="s">
        <v>8088</v>
      </c>
      <c r="U1311" s="33" t="s">
        <v>8089</v>
      </c>
      <c r="V1311" s="35" t="s">
        <v>8088</v>
      </c>
      <c r="X1311" s="33" t="s">
        <v>8089</v>
      </c>
      <c r="Y1311" s="35" t="s">
        <v>8088</v>
      </c>
      <c r="AA1311" s="33" t="s">
        <v>8089</v>
      </c>
      <c r="AB1311" s="35" t="s">
        <v>8088</v>
      </c>
      <c r="AD1311" s="33" t="s">
        <v>8089</v>
      </c>
      <c r="AE1311" s="35" t="s">
        <v>8088</v>
      </c>
      <c r="AG1311" s="33" t="s">
        <v>8089</v>
      </c>
      <c r="AH1311" s="35" t="s">
        <v>8088</v>
      </c>
      <c r="AJ1311" s="33" t="s">
        <v>8089</v>
      </c>
      <c r="AK1311" s="35" t="s">
        <v>8088</v>
      </c>
      <c r="AM1311" s="33" t="s">
        <v>8089</v>
      </c>
      <c r="AN1311" s="35" t="s">
        <v>8088</v>
      </c>
      <c r="AP1311" s="33" t="s">
        <v>8089</v>
      </c>
      <c r="AQ1311" s="35" t="s">
        <v>8088</v>
      </c>
      <c r="AS1311" s="33" t="s">
        <v>8089</v>
      </c>
      <c r="AT1311" s="35" t="s">
        <v>8088</v>
      </c>
      <c r="AV1311" s="33" t="s">
        <v>8089</v>
      </c>
      <c r="AW1311" s="35" t="s">
        <v>8088</v>
      </c>
      <c r="AY1311" s="33" t="s">
        <v>8089</v>
      </c>
      <c r="AZ1311" s="35" t="s">
        <v>8088</v>
      </c>
      <c r="BB1311" s="33" t="s">
        <v>8089</v>
      </c>
      <c r="BC1311" s="35" t="s">
        <v>8088</v>
      </c>
      <c r="BE1311" s="33" t="s">
        <v>8089</v>
      </c>
      <c r="BF1311" s="35" t="s">
        <v>8088</v>
      </c>
      <c r="BH1311" s="33" t="s">
        <v>8089</v>
      </c>
      <c r="BI1311" s="35" t="s">
        <v>8088</v>
      </c>
      <c r="BK1311" s="33" t="s">
        <v>8089</v>
      </c>
      <c r="BL1311" s="35" t="s">
        <v>8088</v>
      </c>
      <c r="BN1311" s="33" t="str">
        <f>_xlfn.XLOOKUP(E1311,'[2]Charge Level Data'!$E:$E,'[2]Charge Level Data'!$BN:$BN,"N/A")</f>
        <v>N/A</v>
      </c>
      <c r="BO1311" s="35" t="s">
        <v>8088</v>
      </c>
      <c r="BQ1311" s="33" t="s">
        <v>8089</v>
      </c>
      <c r="BR1311" s="35" t="s">
        <v>8088</v>
      </c>
    </row>
    <row r="1312" spans="1:70" x14ac:dyDescent="0.3">
      <c r="A1312">
        <v>1170321</v>
      </c>
      <c r="B1312" t="s">
        <v>4226</v>
      </c>
      <c r="C1312" s="33">
        <v>3164</v>
      </c>
      <c r="D1312">
        <v>320</v>
      </c>
      <c r="E1312">
        <v>62304</v>
      </c>
      <c r="H1312" s="33">
        <f t="shared" si="63"/>
        <v>1265.6000000000001</v>
      </c>
      <c r="I1312" s="34">
        <f t="shared" si="61"/>
        <v>0</v>
      </c>
      <c r="J1312" s="34">
        <f t="shared" si="62"/>
        <v>0</v>
      </c>
      <c r="L1312" s="33" t="s">
        <v>8089</v>
      </c>
      <c r="M1312" s="35" t="s">
        <v>8088</v>
      </c>
      <c r="O1312" s="33" t="s">
        <v>8089</v>
      </c>
      <c r="P1312" s="35" t="s">
        <v>8088</v>
      </c>
      <c r="R1312" s="33" t="s">
        <v>8089</v>
      </c>
      <c r="S1312" s="35" t="s">
        <v>8088</v>
      </c>
      <c r="U1312" s="33" t="s">
        <v>8089</v>
      </c>
      <c r="V1312" s="35" t="s">
        <v>8088</v>
      </c>
      <c r="X1312" s="33" t="s">
        <v>8089</v>
      </c>
      <c r="Y1312" s="35" t="s">
        <v>8088</v>
      </c>
      <c r="AA1312" s="33" t="s">
        <v>8089</v>
      </c>
      <c r="AB1312" s="35" t="s">
        <v>8088</v>
      </c>
      <c r="AD1312" s="33" t="s">
        <v>8089</v>
      </c>
      <c r="AE1312" s="35" t="s">
        <v>8088</v>
      </c>
      <c r="AG1312" s="33" t="s">
        <v>8089</v>
      </c>
      <c r="AH1312" s="35" t="s">
        <v>8088</v>
      </c>
      <c r="AJ1312" s="33" t="s">
        <v>8089</v>
      </c>
      <c r="AK1312" s="35" t="s">
        <v>8088</v>
      </c>
      <c r="AM1312" s="33" t="s">
        <v>8089</v>
      </c>
      <c r="AN1312" s="35" t="s">
        <v>8088</v>
      </c>
      <c r="AP1312" s="33" t="s">
        <v>8089</v>
      </c>
      <c r="AQ1312" s="35" t="s">
        <v>8088</v>
      </c>
      <c r="AS1312" s="33" t="s">
        <v>8089</v>
      </c>
      <c r="AT1312" s="35" t="s">
        <v>8088</v>
      </c>
      <c r="AV1312" s="33" t="s">
        <v>8089</v>
      </c>
      <c r="AW1312" s="35" t="s">
        <v>8088</v>
      </c>
      <c r="AY1312" s="33" t="s">
        <v>8089</v>
      </c>
      <c r="AZ1312" s="35" t="s">
        <v>8088</v>
      </c>
      <c r="BB1312" s="33" t="s">
        <v>8089</v>
      </c>
      <c r="BC1312" s="35" t="s">
        <v>8088</v>
      </c>
      <c r="BE1312" s="33" t="s">
        <v>8089</v>
      </c>
      <c r="BF1312" s="35" t="s">
        <v>8088</v>
      </c>
      <c r="BH1312" s="33" t="s">
        <v>8089</v>
      </c>
      <c r="BI1312" s="35" t="s">
        <v>8088</v>
      </c>
      <c r="BK1312" s="33" t="s">
        <v>8089</v>
      </c>
      <c r="BL1312" s="35" t="s">
        <v>8088</v>
      </c>
      <c r="BN1312" s="33" t="str">
        <f>_xlfn.XLOOKUP(E1312,'[2]Charge Level Data'!$E:$E,'[2]Charge Level Data'!$BN:$BN,"N/A")</f>
        <v>N/A</v>
      </c>
      <c r="BO1312" s="35" t="s">
        <v>8088</v>
      </c>
      <c r="BQ1312" s="33" t="s">
        <v>8089</v>
      </c>
      <c r="BR1312" s="35" t="s">
        <v>8088</v>
      </c>
    </row>
    <row r="1313" spans="1:70" x14ac:dyDescent="0.3">
      <c r="A1313">
        <v>1168842</v>
      </c>
      <c r="B1313" t="s">
        <v>3756</v>
      </c>
      <c r="C1313" s="33">
        <v>3161</v>
      </c>
      <c r="D1313">
        <v>610</v>
      </c>
      <c r="E1313">
        <v>73222</v>
      </c>
      <c r="H1313" s="33">
        <f t="shared" si="63"/>
        <v>1264.4000000000001</v>
      </c>
      <c r="I1313" s="34">
        <f t="shared" si="61"/>
        <v>169.18</v>
      </c>
      <c r="J1313" s="34">
        <f t="shared" si="62"/>
        <v>2841.1453164269078</v>
      </c>
      <c r="L1313" s="33">
        <v>2732.4339807412875</v>
      </c>
      <c r="M1313" s="35" t="s">
        <v>8088</v>
      </c>
      <c r="O1313" s="33">
        <v>2841.1453164269078</v>
      </c>
      <c r="P1313" s="35" t="s">
        <v>8088</v>
      </c>
      <c r="R1313" s="33">
        <v>2539.8705868385755</v>
      </c>
      <c r="S1313" s="35" t="s">
        <v>8088</v>
      </c>
      <c r="U1313" s="33">
        <v>612.82500000000005</v>
      </c>
      <c r="V1313" s="35" t="s">
        <v>8088</v>
      </c>
      <c r="X1313" s="33">
        <v>1069.01</v>
      </c>
      <c r="Y1313" s="35" t="s">
        <v>8088</v>
      </c>
      <c r="AA1313" s="33">
        <v>2053.7999999999997</v>
      </c>
      <c r="AB1313" s="35" t="s">
        <v>8088</v>
      </c>
      <c r="AD1313" s="33">
        <v>1378.98</v>
      </c>
      <c r="AE1313" s="35" t="s">
        <v>8088</v>
      </c>
      <c r="AG1313" s="33">
        <v>640.04318919999992</v>
      </c>
      <c r="AH1313" s="35" t="s">
        <v>8088</v>
      </c>
      <c r="AJ1313" s="33">
        <v>640.04318919999992</v>
      </c>
      <c r="AK1313" s="35" t="s">
        <v>8088</v>
      </c>
      <c r="AM1313" s="33">
        <v>640.04318919999992</v>
      </c>
      <c r="AN1313" s="35" t="s">
        <v>8088</v>
      </c>
      <c r="AP1313" s="33">
        <v>640.04318919999992</v>
      </c>
      <c r="AQ1313" s="35" t="s">
        <v>8088</v>
      </c>
      <c r="AS1313" s="33">
        <v>640.04318919999992</v>
      </c>
      <c r="AT1313" s="35" t="s">
        <v>8088</v>
      </c>
      <c r="AV1313" s="33">
        <v>640.04318919999992</v>
      </c>
      <c r="AW1313" s="35" t="s">
        <v>8088</v>
      </c>
      <c r="AY1313" s="33">
        <v>640.04318919999992</v>
      </c>
      <c r="AZ1313" s="35" t="s">
        <v>8088</v>
      </c>
      <c r="BB1313" s="33">
        <v>169.18</v>
      </c>
      <c r="BC1313" s="35" t="s">
        <v>8088</v>
      </c>
      <c r="BE1313" s="33">
        <v>169.18</v>
      </c>
      <c r="BF1313" s="35" t="s">
        <v>8088</v>
      </c>
      <c r="BH1313" s="33">
        <v>183.39819599999998</v>
      </c>
      <c r="BI1313" s="35" t="s">
        <v>8088</v>
      </c>
      <c r="BK1313" s="33">
        <v>183.39819599999998</v>
      </c>
      <c r="BL1313" s="35" t="s">
        <v>8088</v>
      </c>
      <c r="BN1313" s="33">
        <f>_xlfn.XLOOKUP(E1313,'[2]Charge Level Data'!$E:$E,'[2]Charge Level Data'!$BN:$BN,"N/A")</f>
        <v>183.39819599999998</v>
      </c>
      <c r="BO1313" s="35" t="s">
        <v>8088</v>
      </c>
      <c r="BQ1313" s="33">
        <v>1614</v>
      </c>
      <c r="BR1313" s="35" t="s">
        <v>8088</v>
      </c>
    </row>
    <row r="1314" spans="1:70" x14ac:dyDescent="0.3">
      <c r="A1314">
        <v>1168942</v>
      </c>
      <c r="B1314" t="s">
        <v>3789</v>
      </c>
      <c r="C1314" s="33">
        <v>3161</v>
      </c>
      <c r="D1314">
        <v>610</v>
      </c>
      <c r="E1314">
        <v>73722</v>
      </c>
      <c r="H1314" s="33">
        <f t="shared" si="63"/>
        <v>1264.4000000000001</v>
      </c>
      <c r="I1314" s="34">
        <f t="shared" si="61"/>
        <v>169.66</v>
      </c>
      <c r="J1314" s="34">
        <f t="shared" si="62"/>
        <v>2841.1453164269078</v>
      </c>
      <c r="L1314" s="33">
        <v>2732.4339807412875</v>
      </c>
      <c r="M1314" s="35" t="s">
        <v>8088</v>
      </c>
      <c r="O1314" s="33">
        <v>2841.1453164269078</v>
      </c>
      <c r="P1314" s="35" t="s">
        <v>8088</v>
      </c>
      <c r="R1314" s="33">
        <v>2539.8705868385755</v>
      </c>
      <c r="S1314" s="35" t="s">
        <v>8088</v>
      </c>
      <c r="U1314" s="33">
        <v>614.32499999999993</v>
      </c>
      <c r="V1314" s="35" t="s">
        <v>8088</v>
      </c>
      <c r="X1314" s="33">
        <v>858.94</v>
      </c>
      <c r="Y1314" s="35" t="s">
        <v>8088</v>
      </c>
      <c r="AA1314" s="33">
        <v>1268.3999999999999</v>
      </c>
      <c r="AB1314" s="35" t="s">
        <v>8088</v>
      </c>
      <c r="AD1314" s="33">
        <v>851.64</v>
      </c>
      <c r="AE1314" s="35" t="s">
        <v>8088</v>
      </c>
      <c r="AG1314" s="33">
        <v>640.04318919999992</v>
      </c>
      <c r="AH1314" s="35" t="s">
        <v>8088</v>
      </c>
      <c r="AJ1314" s="33">
        <v>640.04318919999992</v>
      </c>
      <c r="AK1314" s="35" t="s">
        <v>8088</v>
      </c>
      <c r="AM1314" s="33">
        <v>640.04318919999992</v>
      </c>
      <c r="AN1314" s="35" t="s">
        <v>8088</v>
      </c>
      <c r="AP1314" s="33">
        <v>640.04318919999992</v>
      </c>
      <c r="AQ1314" s="35" t="s">
        <v>8088</v>
      </c>
      <c r="AS1314" s="33">
        <v>640.04318919999992</v>
      </c>
      <c r="AT1314" s="35" t="s">
        <v>8088</v>
      </c>
      <c r="AV1314" s="33">
        <v>640.04318919999992</v>
      </c>
      <c r="AW1314" s="35" t="s">
        <v>8088</v>
      </c>
      <c r="AY1314" s="33">
        <v>640.04318919999992</v>
      </c>
      <c r="AZ1314" s="35" t="s">
        <v>8088</v>
      </c>
      <c r="BB1314" s="33">
        <v>169.66</v>
      </c>
      <c r="BC1314" s="35" t="s">
        <v>8088</v>
      </c>
      <c r="BE1314" s="33">
        <v>169.66</v>
      </c>
      <c r="BF1314" s="35" t="s">
        <v>8088</v>
      </c>
      <c r="BH1314" s="33">
        <v>183.39819599999998</v>
      </c>
      <c r="BI1314" s="35" t="s">
        <v>8088</v>
      </c>
      <c r="BK1314" s="33">
        <v>183.39819599999998</v>
      </c>
      <c r="BL1314" s="35" t="s">
        <v>8088</v>
      </c>
      <c r="BN1314" s="33">
        <f>_xlfn.XLOOKUP(E1314,'[2]Charge Level Data'!$E:$E,'[2]Charge Level Data'!$BN:$BN,"N/A")</f>
        <v>183.39819599999998</v>
      </c>
      <c r="BO1314" s="35" t="s">
        <v>8088</v>
      </c>
      <c r="BQ1314" s="33">
        <v>1268.3999999999999</v>
      </c>
      <c r="BR1314" s="35" t="s">
        <v>8088</v>
      </c>
    </row>
    <row r="1315" spans="1:70" x14ac:dyDescent="0.3">
      <c r="A1315">
        <v>1168944</v>
      </c>
      <c r="B1315" t="s">
        <v>3790</v>
      </c>
      <c r="C1315" s="33">
        <v>3161</v>
      </c>
      <c r="D1315">
        <v>610</v>
      </c>
      <c r="E1315">
        <v>73722</v>
      </c>
      <c r="H1315" s="33">
        <f t="shared" si="63"/>
        <v>1264.4000000000001</v>
      </c>
      <c r="I1315" s="34">
        <f t="shared" si="61"/>
        <v>169.66</v>
      </c>
      <c r="J1315" s="34">
        <f t="shared" si="62"/>
        <v>2841.1453164269078</v>
      </c>
      <c r="L1315" s="33">
        <v>2732.4339807412875</v>
      </c>
      <c r="M1315" s="35" t="s">
        <v>8088</v>
      </c>
      <c r="O1315" s="33">
        <v>2841.1453164269078</v>
      </c>
      <c r="P1315" s="35" t="s">
        <v>8088</v>
      </c>
      <c r="R1315" s="33">
        <v>2539.8705868385755</v>
      </c>
      <c r="S1315" s="35" t="s">
        <v>8088</v>
      </c>
      <c r="U1315" s="33">
        <v>614.32499999999993</v>
      </c>
      <c r="V1315" s="35" t="s">
        <v>8088</v>
      </c>
      <c r="X1315" s="33">
        <v>858.94</v>
      </c>
      <c r="Y1315" s="35" t="s">
        <v>8088</v>
      </c>
      <c r="AA1315" s="33">
        <v>1268.3999999999999</v>
      </c>
      <c r="AB1315" s="35" t="s">
        <v>8088</v>
      </c>
      <c r="AD1315" s="33">
        <v>851.64</v>
      </c>
      <c r="AE1315" s="35" t="s">
        <v>8088</v>
      </c>
      <c r="AG1315" s="33">
        <v>640.04318919999992</v>
      </c>
      <c r="AH1315" s="35" t="s">
        <v>8088</v>
      </c>
      <c r="AJ1315" s="33">
        <v>640.04318919999992</v>
      </c>
      <c r="AK1315" s="35" t="s">
        <v>8088</v>
      </c>
      <c r="AM1315" s="33">
        <v>640.04318919999992</v>
      </c>
      <c r="AN1315" s="35" t="s">
        <v>8088</v>
      </c>
      <c r="AP1315" s="33">
        <v>640.04318919999992</v>
      </c>
      <c r="AQ1315" s="35" t="s">
        <v>8088</v>
      </c>
      <c r="AS1315" s="33">
        <v>640.04318919999992</v>
      </c>
      <c r="AT1315" s="35" t="s">
        <v>8088</v>
      </c>
      <c r="AV1315" s="33">
        <v>640.04318919999992</v>
      </c>
      <c r="AW1315" s="35" t="s">
        <v>8088</v>
      </c>
      <c r="AY1315" s="33">
        <v>640.04318919999992</v>
      </c>
      <c r="AZ1315" s="35" t="s">
        <v>8088</v>
      </c>
      <c r="BB1315" s="33">
        <v>169.66</v>
      </c>
      <c r="BC1315" s="35" t="s">
        <v>8088</v>
      </c>
      <c r="BE1315" s="33">
        <v>169.66</v>
      </c>
      <c r="BF1315" s="35" t="s">
        <v>8088</v>
      </c>
      <c r="BH1315" s="33">
        <v>183.39819599999998</v>
      </c>
      <c r="BI1315" s="35" t="s">
        <v>8088</v>
      </c>
      <c r="BK1315" s="33">
        <v>183.39819599999998</v>
      </c>
      <c r="BL1315" s="35" t="s">
        <v>8088</v>
      </c>
      <c r="BN1315" s="33">
        <f>_xlfn.XLOOKUP(E1315,'[2]Charge Level Data'!$E:$E,'[2]Charge Level Data'!$BN:$BN,"N/A")</f>
        <v>183.39819599999998</v>
      </c>
      <c r="BO1315" s="35" t="s">
        <v>8088</v>
      </c>
      <c r="BQ1315" s="33">
        <v>1268.3999999999999</v>
      </c>
      <c r="BR1315" s="35" t="s">
        <v>8088</v>
      </c>
    </row>
    <row r="1316" spans="1:70" x14ac:dyDescent="0.3">
      <c r="A1316">
        <v>1169038</v>
      </c>
      <c r="B1316" t="s">
        <v>3828</v>
      </c>
      <c r="C1316" s="33">
        <v>3161</v>
      </c>
      <c r="D1316">
        <v>610</v>
      </c>
      <c r="E1316">
        <v>73222</v>
      </c>
      <c r="H1316" s="33">
        <f t="shared" si="63"/>
        <v>1264.4000000000001</v>
      </c>
      <c r="I1316" s="34">
        <f t="shared" si="61"/>
        <v>169.18</v>
      </c>
      <c r="J1316" s="34">
        <f t="shared" si="62"/>
        <v>2841.1453164269078</v>
      </c>
      <c r="L1316" s="33">
        <v>2732.4339807412875</v>
      </c>
      <c r="M1316" s="35" t="s">
        <v>8088</v>
      </c>
      <c r="O1316" s="33">
        <v>2841.1453164269078</v>
      </c>
      <c r="P1316" s="35" t="s">
        <v>8088</v>
      </c>
      <c r="R1316" s="33">
        <v>2539.8705868385755</v>
      </c>
      <c r="S1316" s="35" t="s">
        <v>8088</v>
      </c>
      <c r="U1316" s="33">
        <v>612.82500000000005</v>
      </c>
      <c r="V1316" s="35" t="s">
        <v>8088</v>
      </c>
      <c r="X1316" s="33">
        <v>1069.01</v>
      </c>
      <c r="Y1316" s="35" t="s">
        <v>8088</v>
      </c>
      <c r="AA1316" s="33">
        <v>2053.7999999999997</v>
      </c>
      <c r="AB1316" s="35" t="s">
        <v>8088</v>
      </c>
      <c r="AD1316" s="33">
        <v>1378.98</v>
      </c>
      <c r="AE1316" s="35" t="s">
        <v>8088</v>
      </c>
      <c r="AG1316" s="33">
        <v>640.04318919999992</v>
      </c>
      <c r="AH1316" s="35" t="s">
        <v>8088</v>
      </c>
      <c r="AJ1316" s="33">
        <v>640.04318919999992</v>
      </c>
      <c r="AK1316" s="35" t="s">
        <v>8088</v>
      </c>
      <c r="AM1316" s="33">
        <v>640.04318919999992</v>
      </c>
      <c r="AN1316" s="35" t="s">
        <v>8088</v>
      </c>
      <c r="AP1316" s="33">
        <v>640.04318919999992</v>
      </c>
      <c r="AQ1316" s="35" t="s">
        <v>8088</v>
      </c>
      <c r="AS1316" s="33">
        <v>640.04318919999992</v>
      </c>
      <c r="AT1316" s="35" t="s">
        <v>8088</v>
      </c>
      <c r="AV1316" s="33">
        <v>640.04318919999992</v>
      </c>
      <c r="AW1316" s="35" t="s">
        <v>8088</v>
      </c>
      <c r="AY1316" s="33">
        <v>640.04318919999992</v>
      </c>
      <c r="AZ1316" s="35" t="s">
        <v>8088</v>
      </c>
      <c r="BB1316" s="33">
        <v>169.18</v>
      </c>
      <c r="BC1316" s="35" t="s">
        <v>8088</v>
      </c>
      <c r="BE1316" s="33">
        <v>169.18</v>
      </c>
      <c r="BF1316" s="35" t="s">
        <v>8088</v>
      </c>
      <c r="BH1316" s="33">
        <v>183.39819599999998</v>
      </c>
      <c r="BI1316" s="35" t="s">
        <v>8088</v>
      </c>
      <c r="BK1316" s="33">
        <v>183.39819599999998</v>
      </c>
      <c r="BL1316" s="35" t="s">
        <v>8088</v>
      </c>
      <c r="BN1316" s="33">
        <f>_xlfn.XLOOKUP(E1316,'[2]Charge Level Data'!$E:$E,'[2]Charge Level Data'!$BN:$BN,"N/A")</f>
        <v>183.39819599999998</v>
      </c>
      <c r="BO1316" s="35" t="s">
        <v>8088</v>
      </c>
      <c r="BQ1316" s="33">
        <v>1614</v>
      </c>
      <c r="BR1316" s="35" t="s">
        <v>8088</v>
      </c>
    </row>
    <row r="1317" spans="1:70" x14ac:dyDescent="0.3">
      <c r="A1317">
        <v>1169040</v>
      </c>
      <c r="B1317" t="s">
        <v>3829</v>
      </c>
      <c r="C1317" s="33">
        <v>3161</v>
      </c>
      <c r="D1317">
        <v>610</v>
      </c>
      <c r="E1317">
        <v>73222</v>
      </c>
      <c r="H1317" s="33">
        <f t="shared" si="63"/>
        <v>1264.4000000000001</v>
      </c>
      <c r="I1317" s="34">
        <f t="shared" si="61"/>
        <v>169.18</v>
      </c>
      <c r="J1317" s="34">
        <f t="shared" si="62"/>
        <v>2841.1453164269078</v>
      </c>
      <c r="L1317" s="33">
        <v>2732.4339807412875</v>
      </c>
      <c r="M1317" s="35" t="s">
        <v>8088</v>
      </c>
      <c r="O1317" s="33">
        <v>2841.1453164269078</v>
      </c>
      <c r="P1317" s="35" t="s">
        <v>8088</v>
      </c>
      <c r="R1317" s="33">
        <v>2539.8705868385755</v>
      </c>
      <c r="S1317" s="35" t="s">
        <v>8088</v>
      </c>
      <c r="U1317" s="33">
        <v>612.82500000000005</v>
      </c>
      <c r="V1317" s="35" t="s">
        <v>8088</v>
      </c>
      <c r="X1317" s="33">
        <v>1069.01</v>
      </c>
      <c r="Y1317" s="35" t="s">
        <v>8088</v>
      </c>
      <c r="AA1317" s="33">
        <v>2053.7999999999997</v>
      </c>
      <c r="AB1317" s="35" t="s">
        <v>8088</v>
      </c>
      <c r="AD1317" s="33">
        <v>1378.98</v>
      </c>
      <c r="AE1317" s="35" t="s">
        <v>8088</v>
      </c>
      <c r="AG1317" s="33">
        <v>640.04318919999992</v>
      </c>
      <c r="AH1317" s="35" t="s">
        <v>8088</v>
      </c>
      <c r="AJ1317" s="33">
        <v>640.04318919999992</v>
      </c>
      <c r="AK1317" s="35" t="s">
        <v>8088</v>
      </c>
      <c r="AM1317" s="33">
        <v>640.04318919999992</v>
      </c>
      <c r="AN1317" s="35" t="s">
        <v>8088</v>
      </c>
      <c r="AP1317" s="33">
        <v>640.04318919999992</v>
      </c>
      <c r="AQ1317" s="35" t="s">
        <v>8088</v>
      </c>
      <c r="AS1317" s="33">
        <v>640.04318919999992</v>
      </c>
      <c r="AT1317" s="35" t="s">
        <v>8088</v>
      </c>
      <c r="AV1317" s="33">
        <v>640.04318919999992</v>
      </c>
      <c r="AW1317" s="35" t="s">
        <v>8088</v>
      </c>
      <c r="AY1317" s="33">
        <v>640.04318919999992</v>
      </c>
      <c r="AZ1317" s="35" t="s">
        <v>8088</v>
      </c>
      <c r="BB1317" s="33">
        <v>169.18</v>
      </c>
      <c r="BC1317" s="35" t="s">
        <v>8088</v>
      </c>
      <c r="BE1317" s="33">
        <v>169.18</v>
      </c>
      <c r="BF1317" s="35" t="s">
        <v>8088</v>
      </c>
      <c r="BH1317" s="33">
        <v>183.39819599999998</v>
      </c>
      <c r="BI1317" s="35" t="s">
        <v>8088</v>
      </c>
      <c r="BK1317" s="33">
        <v>183.39819599999998</v>
      </c>
      <c r="BL1317" s="35" t="s">
        <v>8088</v>
      </c>
      <c r="BN1317" s="33">
        <f>_xlfn.XLOOKUP(E1317,'[2]Charge Level Data'!$E:$E,'[2]Charge Level Data'!$BN:$BN,"N/A")</f>
        <v>183.39819599999998</v>
      </c>
      <c r="BO1317" s="35" t="s">
        <v>8088</v>
      </c>
      <c r="BQ1317" s="33">
        <v>1614</v>
      </c>
      <c r="BR1317" s="35" t="s">
        <v>8088</v>
      </c>
    </row>
    <row r="1318" spans="1:70" x14ac:dyDescent="0.3">
      <c r="A1318">
        <v>1169134</v>
      </c>
      <c r="B1318" t="s">
        <v>3850</v>
      </c>
      <c r="C1318" s="33">
        <v>3161</v>
      </c>
      <c r="D1318">
        <v>610</v>
      </c>
      <c r="E1318">
        <v>73222</v>
      </c>
      <c r="H1318" s="33">
        <f t="shared" si="63"/>
        <v>1264.4000000000001</v>
      </c>
      <c r="I1318" s="34">
        <f t="shared" si="61"/>
        <v>169.18</v>
      </c>
      <c r="J1318" s="34">
        <f t="shared" si="62"/>
        <v>2841.1453164269078</v>
      </c>
      <c r="L1318" s="33">
        <v>2732.4339807412875</v>
      </c>
      <c r="M1318" s="35" t="s">
        <v>8088</v>
      </c>
      <c r="O1318" s="33">
        <v>2841.1453164269078</v>
      </c>
      <c r="P1318" s="35" t="s">
        <v>8088</v>
      </c>
      <c r="R1318" s="33">
        <v>2539.8705868385755</v>
      </c>
      <c r="S1318" s="35" t="s">
        <v>8088</v>
      </c>
      <c r="U1318" s="33">
        <v>612.82500000000005</v>
      </c>
      <c r="V1318" s="35" t="s">
        <v>8088</v>
      </c>
      <c r="X1318" s="33">
        <v>1069.01</v>
      </c>
      <c r="Y1318" s="35" t="s">
        <v>8088</v>
      </c>
      <c r="AA1318" s="33">
        <v>2053.7999999999997</v>
      </c>
      <c r="AB1318" s="35" t="s">
        <v>8088</v>
      </c>
      <c r="AD1318" s="33">
        <v>1378.98</v>
      </c>
      <c r="AE1318" s="35" t="s">
        <v>8088</v>
      </c>
      <c r="AG1318" s="33">
        <v>640.04318919999992</v>
      </c>
      <c r="AH1318" s="35" t="s">
        <v>8088</v>
      </c>
      <c r="AJ1318" s="33">
        <v>640.04318919999992</v>
      </c>
      <c r="AK1318" s="35" t="s">
        <v>8088</v>
      </c>
      <c r="AM1318" s="33">
        <v>640.04318919999992</v>
      </c>
      <c r="AN1318" s="35" t="s">
        <v>8088</v>
      </c>
      <c r="AP1318" s="33">
        <v>640.04318919999992</v>
      </c>
      <c r="AQ1318" s="35" t="s">
        <v>8088</v>
      </c>
      <c r="AS1318" s="33">
        <v>640.04318919999992</v>
      </c>
      <c r="AT1318" s="35" t="s">
        <v>8088</v>
      </c>
      <c r="AV1318" s="33">
        <v>640.04318919999992</v>
      </c>
      <c r="AW1318" s="35" t="s">
        <v>8088</v>
      </c>
      <c r="AY1318" s="33">
        <v>640.04318919999992</v>
      </c>
      <c r="AZ1318" s="35" t="s">
        <v>8088</v>
      </c>
      <c r="BB1318" s="33">
        <v>169.18</v>
      </c>
      <c r="BC1318" s="35" t="s">
        <v>8088</v>
      </c>
      <c r="BE1318" s="33">
        <v>169.18</v>
      </c>
      <c r="BF1318" s="35" t="s">
        <v>8088</v>
      </c>
      <c r="BH1318" s="33">
        <v>183.39819599999998</v>
      </c>
      <c r="BI1318" s="35" t="s">
        <v>8088</v>
      </c>
      <c r="BK1318" s="33">
        <v>183.39819599999998</v>
      </c>
      <c r="BL1318" s="35" t="s">
        <v>8088</v>
      </c>
      <c r="BN1318" s="33">
        <f>_xlfn.XLOOKUP(E1318,'[2]Charge Level Data'!$E:$E,'[2]Charge Level Data'!$BN:$BN,"N/A")</f>
        <v>183.39819599999998</v>
      </c>
      <c r="BO1318" s="35" t="s">
        <v>8088</v>
      </c>
      <c r="BQ1318" s="33">
        <v>1614</v>
      </c>
      <c r="BR1318" s="35" t="s">
        <v>8088</v>
      </c>
    </row>
    <row r="1319" spans="1:70" x14ac:dyDescent="0.3">
      <c r="A1319">
        <v>1169136</v>
      </c>
      <c r="B1319" t="s">
        <v>3851</v>
      </c>
      <c r="C1319" s="33">
        <v>3161</v>
      </c>
      <c r="D1319">
        <v>610</v>
      </c>
      <c r="E1319">
        <v>73222</v>
      </c>
      <c r="H1319" s="33">
        <f t="shared" si="63"/>
        <v>1264.4000000000001</v>
      </c>
      <c r="I1319" s="34">
        <f t="shared" si="61"/>
        <v>169.18</v>
      </c>
      <c r="J1319" s="34">
        <f t="shared" si="62"/>
        <v>2841.1453164269078</v>
      </c>
      <c r="L1319" s="33">
        <v>2732.4339807412875</v>
      </c>
      <c r="M1319" s="35" t="s">
        <v>8088</v>
      </c>
      <c r="O1319" s="33">
        <v>2841.1453164269078</v>
      </c>
      <c r="P1319" s="35" t="s">
        <v>8088</v>
      </c>
      <c r="R1319" s="33">
        <v>2539.8705868385755</v>
      </c>
      <c r="S1319" s="35" t="s">
        <v>8088</v>
      </c>
      <c r="U1319" s="33">
        <v>612.82500000000005</v>
      </c>
      <c r="V1319" s="35" t="s">
        <v>8088</v>
      </c>
      <c r="X1319" s="33">
        <v>1069.01</v>
      </c>
      <c r="Y1319" s="35" t="s">
        <v>8088</v>
      </c>
      <c r="AA1319" s="33">
        <v>2053.7999999999997</v>
      </c>
      <c r="AB1319" s="35" t="s">
        <v>8088</v>
      </c>
      <c r="AD1319" s="33">
        <v>1378.98</v>
      </c>
      <c r="AE1319" s="35" t="s">
        <v>8088</v>
      </c>
      <c r="AG1319" s="33">
        <v>640.04318919999992</v>
      </c>
      <c r="AH1319" s="35" t="s">
        <v>8088</v>
      </c>
      <c r="AJ1319" s="33">
        <v>640.04318919999992</v>
      </c>
      <c r="AK1319" s="35" t="s">
        <v>8088</v>
      </c>
      <c r="AM1319" s="33">
        <v>640.04318919999992</v>
      </c>
      <c r="AN1319" s="35" t="s">
        <v>8088</v>
      </c>
      <c r="AP1319" s="33">
        <v>640.04318919999992</v>
      </c>
      <c r="AQ1319" s="35" t="s">
        <v>8088</v>
      </c>
      <c r="AS1319" s="33">
        <v>640.04318919999992</v>
      </c>
      <c r="AT1319" s="35" t="s">
        <v>8088</v>
      </c>
      <c r="AV1319" s="33">
        <v>640.04318919999992</v>
      </c>
      <c r="AW1319" s="35" t="s">
        <v>8088</v>
      </c>
      <c r="AY1319" s="33">
        <v>640.04318919999992</v>
      </c>
      <c r="AZ1319" s="35" t="s">
        <v>8088</v>
      </c>
      <c r="BB1319" s="33">
        <v>169.18</v>
      </c>
      <c r="BC1319" s="35" t="s">
        <v>8088</v>
      </c>
      <c r="BE1319" s="33">
        <v>169.18</v>
      </c>
      <c r="BF1319" s="35" t="s">
        <v>8088</v>
      </c>
      <c r="BH1319" s="33">
        <v>183.39819599999998</v>
      </c>
      <c r="BI1319" s="35" t="s">
        <v>8088</v>
      </c>
      <c r="BK1319" s="33">
        <v>183.39819599999998</v>
      </c>
      <c r="BL1319" s="35" t="s">
        <v>8088</v>
      </c>
      <c r="BN1319" s="33">
        <f>_xlfn.XLOOKUP(E1319,'[2]Charge Level Data'!$E:$E,'[2]Charge Level Data'!$BN:$BN,"N/A")</f>
        <v>183.39819599999998</v>
      </c>
      <c r="BO1319" s="35" t="s">
        <v>8088</v>
      </c>
      <c r="BQ1319" s="33">
        <v>1614</v>
      </c>
      <c r="BR1319" s="35" t="s">
        <v>8088</v>
      </c>
    </row>
    <row r="1320" spans="1:70" x14ac:dyDescent="0.3">
      <c r="A1320">
        <v>5182399</v>
      </c>
      <c r="B1320" t="s">
        <v>4224</v>
      </c>
      <c r="C1320" s="33">
        <v>3161</v>
      </c>
      <c r="D1320">
        <v>320</v>
      </c>
      <c r="E1320">
        <v>62305</v>
      </c>
      <c r="H1320" s="33">
        <f t="shared" si="63"/>
        <v>1264.4000000000001</v>
      </c>
      <c r="I1320" s="34">
        <f t="shared" si="61"/>
        <v>83.63</v>
      </c>
      <c r="J1320" s="34">
        <f t="shared" si="62"/>
        <v>2841.1453164269078</v>
      </c>
      <c r="L1320" s="33">
        <v>2732.4339807412875</v>
      </c>
      <c r="M1320" s="35" t="s">
        <v>8088</v>
      </c>
      <c r="O1320" s="33">
        <v>2841.1453164269078</v>
      </c>
      <c r="P1320" s="35" t="s">
        <v>8088</v>
      </c>
      <c r="R1320" s="33">
        <v>2539.8705868385755</v>
      </c>
      <c r="S1320" s="35" t="s">
        <v>8088</v>
      </c>
      <c r="U1320" s="33">
        <v>2053.7999999999997</v>
      </c>
      <c r="V1320" s="35" t="s">
        <v>8088</v>
      </c>
      <c r="X1320" s="33">
        <v>1613.7</v>
      </c>
      <c r="Y1320" s="35" t="s">
        <v>8088</v>
      </c>
      <c r="AA1320" s="33">
        <v>2053.7999999999997</v>
      </c>
      <c r="AB1320" s="35" t="s">
        <v>8088</v>
      </c>
      <c r="AD1320" s="33">
        <v>1378.98</v>
      </c>
      <c r="AE1320" s="35" t="s">
        <v>8088</v>
      </c>
      <c r="AG1320" s="33">
        <v>640.04318919999992</v>
      </c>
      <c r="AH1320" s="35" t="s">
        <v>8088</v>
      </c>
      <c r="AJ1320" s="33">
        <v>640.04318919999992</v>
      </c>
      <c r="AK1320" s="35" t="s">
        <v>8088</v>
      </c>
      <c r="AM1320" s="33">
        <v>640.04318919999992</v>
      </c>
      <c r="AN1320" s="35" t="s">
        <v>8088</v>
      </c>
      <c r="AP1320" s="33">
        <v>640.04318919999992</v>
      </c>
      <c r="AQ1320" s="35" t="s">
        <v>8088</v>
      </c>
      <c r="AS1320" s="33">
        <v>640.04318919999992</v>
      </c>
      <c r="AT1320" s="35" t="s">
        <v>8088</v>
      </c>
      <c r="AV1320" s="33">
        <v>640.04318919999992</v>
      </c>
      <c r="AW1320" s="35" t="s">
        <v>8088</v>
      </c>
      <c r="AY1320" s="33">
        <v>640.04318919999992</v>
      </c>
      <c r="AZ1320" s="35" t="s">
        <v>8088</v>
      </c>
      <c r="BB1320" s="33">
        <v>83.63</v>
      </c>
      <c r="BC1320" s="35" t="s">
        <v>8088</v>
      </c>
      <c r="BE1320" s="33">
        <v>83.63</v>
      </c>
      <c r="BF1320" s="35" t="s">
        <v>8088</v>
      </c>
      <c r="BH1320" s="33">
        <v>166.39699199999998</v>
      </c>
      <c r="BI1320" s="35" t="s">
        <v>8088</v>
      </c>
      <c r="BK1320" s="33">
        <v>166.39699199999998</v>
      </c>
      <c r="BL1320" s="35" t="s">
        <v>8088</v>
      </c>
      <c r="BN1320" s="33">
        <f>_xlfn.XLOOKUP(E1320,'[2]Charge Level Data'!$E:$E,'[2]Charge Level Data'!$BN:$BN,"N/A")</f>
        <v>166.39699199999998</v>
      </c>
      <c r="BO1320" s="35" t="s">
        <v>8088</v>
      </c>
      <c r="BQ1320" s="33">
        <v>2376.54</v>
      </c>
      <c r="BR1320" s="35" t="s">
        <v>8088</v>
      </c>
    </row>
    <row r="1321" spans="1:70" x14ac:dyDescent="0.3">
      <c r="A1321">
        <v>13026392</v>
      </c>
      <c r="B1321" t="s">
        <v>6649</v>
      </c>
      <c r="C1321" s="33">
        <v>3150</v>
      </c>
      <c r="D1321">
        <v>272</v>
      </c>
      <c r="E1321">
        <v>0</v>
      </c>
      <c r="H1321" s="33">
        <f t="shared" si="63"/>
        <v>1260</v>
      </c>
      <c r="I1321" s="34">
        <f t="shared" si="61"/>
        <v>0</v>
      </c>
      <c r="J1321" s="34">
        <f t="shared" si="62"/>
        <v>0</v>
      </c>
      <c r="L1321" s="33" t="s">
        <v>8089</v>
      </c>
      <c r="M1321" s="35" t="s">
        <v>8088</v>
      </c>
      <c r="O1321" s="33" t="s">
        <v>8089</v>
      </c>
      <c r="P1321" s="35" t="s">
        <v>8088</v>
      </c>
      <c r="R1321" s="33" t="s">
        <v>8089</v>
      </c>
      <c r="S1321" s="35" t="s">
        <v>8088</v>
      </c>
      <c r="U1321" s="33" t="s">
        <v>8089</v>
      </c>
      <c r="V1321" s="35" t="s">
        <v>8088</v>
      </c>
      <c r="X1321" s="33" t="s">
        <v>8089</v>
      </c>
      <c r="Y1321" s="35" t="s">
        <v>8088</v>
      </c>
      <c r="AA1321" s="33" t="s">
        <v>8089</v>
      </c>
      <c r="AB1321" s="35" t="s">
        <v>8088</v>
      </c>
      <c r="AD1321" s="33" t="s">
        <v>8089</v>
      </c>
      <c r="AE1321" s="35" t="s">
        <v>8088</v>
      </c>
      <c r="AG1321" s="33" t="s">
        <v>8089</v>
      </c>
      <c r="AH1321" s="35" t="s">
        <v>8088</v>
      </c>
      <c r="AJ1321" s="33" t="s">
        <v>8089</v>
      </c>
      <c r="AK1321" s="35" t="s">
        <v>8088</v>
      </c>
      <c r="AM1321" s="33" t="s">
        <v>8089</v>
      </c>
      <c r="AN1321" s="35" t="s">
        <v>8088</v>
      </c>
      <c r="AP1321" s="33" t="s">
        <v>8089</v>
      </c>
      <c r="AQ1321" s="35" t="s">
        <v>8088</v>
      </c>
      <c r="AS1321" s="33" t="s">
        <v>8089</v>
      </c>
      <c r="AT1321" s="35" t="s">
        <v>8088</v>
      </c>
      <c r="AV1321" s="33" t="s">
        <v>8089</v>
      </c>
      <c r="AW1321" s="35" t="s">
        <v>8088</v>
      </c>
      <c r="AY1321" s="33" t="s">
        <v>8089</v>
      </c>
      <c r="AZ1321" s="35" t="s">
        <v>8088</v>
      </c>
      <c r="BB1321" s="33" t="s">
        <v>8089</v>
      </c>
      <c r="BC1321" s="35" t="s">
        <v>8088</v>
      </c>
      <c r="BE1321" s="33" t="s">
        <v>8089</v>
      </c>
      <c r="BF1321" s="35" t="s">
        <v>8088</v>
      </c>
      <c r="BH1321" s="33" t="s">
        <v>8089</v>
      </c>
      <c r="BI1321" s="35" t="s">
        <v>8088</v>
      </c>
      <c r="BK1321" s="33" t="s">
        <v>8089</v>
      </c>
      <c r="BL1321" s="35" t="s">
        <v>8088</v>
      </c>
      <c r="BN1321" s="33" t="str">
        <f>_xlfn.XLOOKUP(E1321,'[2]Charge Level Data'!$E:$E,'[2]Charge Level Data'!$BN:$BN,"N/A")</f>
        <v>N/A</v>
      </c>
      <c r="BO1321" s="35" t="s">
        <v>8088</v>
      </c>
      <c r="BQ1321" s="33" t="s">
        <v>8089</v>
      </c>
      <c r="BR1321" s="35" t="s">
        <v>8088</v>
      </c>
    </row>
    <row r="1322" spans="1:70" x14ac:dyDescent="0.3">
      <c r="A1322">
        <v>8632311</v>
      </c>
      <c r="B1322" t="s">
        <v>1051</v>
      </c>
      <c r="C1322" s="33">
        <v>3137</v>
      </c>
      <c r="D1322">
        <v>481</v>
      </c>
      <c r="E1322">
        <v>37252</v>
      </c>
      <c r="H1322" s="33">
        <f t="shared" si="63"/>
        <v>1254.8000000000002</v>
      </c>
      <c r="I1322" s="34">
        <f t="shared" si="61"/>
        <v>0</v>
      </c>
      <c r="J1322" s="34">
        <f t="shared" si="62"/>
        <v>2074.7999999999997</v>
      </c>
      <c r="L1322" s="33">
        <v>0</v>
      </c>
      <c r="M1322" s="35" t="s">
        <v>8088</v>
      </c>
      <c r="O1322" s="33">
        <v>0</v>
      </c>
      <c r="P1322" s="35" t="s">
        <v>8088</v>
      </c>
      <c r="R1322" s="33">
        <v>0</v>
      </c>
      <c r="S1322" s="35" t="s">
        <v>8088</v>
      </c>
      <c r="U1322" s="33">
        <v>2074.7999999999997</v>
      </c>
      <c r="V1322" s="35" t="s">
        <v>8088</v>
      </c>
      <c r="X1322" s="33">
        <v>1630.2</v>
      </c>
      <c r="Y1322" s="35" t="s">
        <v>8088</v>
      </c>
      <c r="AA1322" s="33">
        <v>2074.7999999999997</v>
      </c>
      <c r="AB1322" s="35" t="s">
        <v>8088</v>
      </c>
      <c r="AD1322" s="33">
        <v>1393.08</v>
      </c>
      <c r="AE1322" s="35" t="s">
        <v>8088</v>
      </c>
      <c r="AG1322" s="33">
        <v>0</v>
      </c>
      <c r="AH1322" s="35" t="s">
        <v>8088</v>
      </c>
      <c r="AJ1322" s="33">
        <v>0</v>
      </c>
      <c r="AK1322" s="35" t="s">
        <v>8088</v>
      </c>
      <c r="AM1322" s="33">
        <v>0</v>
      </c>
      <c r="AN1322" s="35" t="s">
        <v>8088</v>
      </c>
      <c r="AP1322" s="33">
        <v>0</v>
      </c>
      <c r="AQ1322" s="35" t="s">
        <v>8088</v>
      </c>
      <c r="AS1322" s="33">
        <v>0</v>
      </c>
      <c r="AT1322" s="35" t="s">
        <v>8088</v>
      </c>
      <c r="AV1322" s="33">
        <v>0</v>
      </c>
      <c r="AW1322" s="35" t="s">
        <v>8088</v>
      </c>
      <c r="AY1322" s="33">
        <v>0</v>
      </c>
      <c r="AZ1322" s="35" t="s">
        <v>8088</v>
      </c>
      <c r="BB1322" s="33">
        <v>63.14</v>
      </c>
      <c r="BC1322" s="35" t="s">
        <v>8088</v>
      </c>
      <c r="BE1322" s="33">
        <v>63.14</v>
      </c>
      <c r="BF1322" s="35" t="s">
        <v>8088</v>
      </c>
      <c r="BH1322" s="33">
        <v>108.949164</v>
      </c>
      <c r="BI1322" s="35" t="s">
        <v>8088</v>
      </c>
      <c r="BK1322" s="33">
        <v>108.949164</v>
      </c>
      <c r="BL1322" s="35" t="s">
        <v>8088</v>
      </c>
      <c r="BN1322" s="33">
        <f>_xlfn.XLOOKUP(E1322,'[2]Charge Level Data'!$E:$E,'[2]Charge Level Data'!$BN:$BN,"N/A")</f>
        <v>108.949164</v>
      </c>
      <c r="BO1322" s="35" t="s">
        <v>8088</v>
      </c>
      <c r="BQ1322" s="33">
        <v>1926.6000000000001</v>
      </c>
      <c r="BR1322" s="35" t="s">
        <v>8088</v>
      </c>
    </row>
    <row r="1323" spans="1:70" x14ac:dyDescent="0.3">
      <c r="A1323">
        <v>10245599</v>
      </c>
      <c r="B1323" t="s">
        <v>1077</v>
      </c>
      <c r="C1323" s="33">
        <v>3137</v>
      </c>
      <c r="D1323">
        <v>481</v>
      </c>
      <c r="E1323">
        <v>92978</v>
      </c>
      <c r="H1323" s="33">
        <f t="shared" si="63"/>
        <v>1254.8000000000002</v>
      </c>
      <c r="I1323" s="34">
        <f t="shared" si="61"/>
        <v>0</v>
      </c>
      <c r="J1323" s="34">
        <f t="shared" si="62"/>
        <v>2074.7999999999997</v>
      </c>
      <c r="L1323" s="33">
        <v>0</v>
      </c>
      <c r="M1323" s="35" t="s">
        <v>8088</v>
      </c>
      <c r="O1323" s="33">
        <v>0</v>
      </c>
      <c r="P1323" s="35" t="s">
        <v>8088</v>
      </c>
      <c r="R1323" s="33">
        <v>0</v>
      </c>
      <c r="S1323" s="35" t="s">
        <v>8088</v>
      </c>
      <c r="U1323" s="33">
        <v>2074.7999999999997</v>
      </c>
      <c r="V1323" s="35" t="s">
        <v>8088</v>
      </c>
      <c r="X1323" s="33">
        <v>337.08</v>
      </c>
      <c r="Y1323" s="35" t="s">
        <v>8088</v>
      </c>
      <c r="AA1323" s="33">
        <v>2074.7999999999997</v>
      </c>
      <c r="AB1323" s="35" t="s">
        <v>8088</v>
      </c>
      <c r="AD1323" s="33">
        <v>1393.08</v>
      </c>
      <c r="AE1323" s="35" t="s">
        <v>8088</v>
      </c>
      <c r="AG1323" s="33">
        <v>0</v>
      </c>
      <c r="AH1323" s="35" t="s">
        <v>8088</v>
      </c>
      <c r="AJ1323" s="33">
        <v>0</v>
      </c>
      <c r="AK1323" s="35" t="s">
        <v>8088</v>
      </c>
      <c r="AM1323" s="33">
        <v>0</v>
      </c>
      <c r="AN1323" s="35" t="s">
        <v>8088</v>
      </c>
      <c r="AP1323" s="33">
        <v>0</v>
      </c>
      <c r="AQ1323" s="35" t="s">
        <v>8088</v>
      </c>
      <c r="AS1323" s="33">
        <v>0</v>
      </c>
      <c r="AT1323" s="35" t="s">
        <v>8088</v>
      </c>
      <c r="AV1323" s="33">
        <v>0</v>
      </c>
      <c r="AW1323" s="35" t="s">
        <v>8088</v>
      </c>
      <c r="AY1323" s="33">
        <v>0</v>
      </c>
      <c r="AZ1323" s="35" t="s">
        <v>8088</v>
      </c>
      <c r="BB1323" s="33">
        <v>0</v>
      </c>
      <c r="BC1323" s="35" t="s">
        <v>8088</v>
      </c>
      <c r="BE1323" s="33">
        <v>0</v>
      </c>
      <c r="BF1323" s="35" t="s">
        <v>8088</v>
      </c>
      <c r="BH1323" s="33">
        <v>22.430325</v>
      </c>
      <c r="BI1323" s="35" t="s">
        <v>8088</v>
      </c>
      <c r="BK1323" s="33">
        <v>22.430325</v>
      </c>
      <c r="BL1323" s="35" t="s">
        <v>8088</v>
      </c>
      <c r="BN1323" s="33">
        <f>_xlfn.XLOOKUP(E1323,'[2]Charge Level Data'!$E:$E,'[2]Charge Level Data'!$BN:$BN,"N/A")</f>
        <v>22.430325</v>
      </c>
      <c r="BO1323" s="35" t="s">
        <v>8088</v>
      </c>
      <c r="BQ1323" s="33">
        <v>1926.6000000000001</v>
      </c>
      <c r="BR1323" s="35" t="s">
        <v>8088</v>
      </c>
    </row>
    <row r="1324" spans="1:70" x14ac:dyDescent="0.3">
      <c r="A1324">
        <v>13024632</v>
      </c>
      <c r="B1324" t="s">
        <v>6015</v>
      </c>
      <c r="C1324" s="33">
        <v>3090</v>
      </c>
      <c r="D1324">
        <v>272</v>
      </c>
      <c r="E1324">
        <v>0</v>
      </c>
      <c r="H1324" s="33">
        <f t="shared" si="63"/>
        <v>1236</v>
      </c>
      <c r="I1324" s="34">
        <f t="shared" si="61"/>
        <v>0</v>
      </c>
      <c r="J1324" s="34">
        <f t="shared" si="62"/>
        <v>0</v>
      </c>
      <c r="L1324" s="33" t="s">
        <v>8089</v>
      </c>
      <c r="M1324" s="35" t="s">
        <v>8088</v>
      </c>
      <c r="O1324" s="33" t="s">
        <v>8089</v>
      </c>
      <c r="P1324" s="35" t="s">
        <v>8088</v>
      </c>
      <c r="R1324" s="33" t="s">
        <v>8089</v>
      </c>
      <c r="S1324" s="35" t="s">
        <v>8088</v>
      </c>
      <c r="U1324" s="33" t="s">
        <v>8089</v>
      </c>
      <c r="V1324" s="35" t="s">
        <v>8088</v>
      </c>
      <c r="X1324" s="33" t="s">
        <v>8089</v>
      </c>
      <c r="Y1324" s="35" t="s">
        <v>8088</v>
      </c>
      <c r="AA1324" s="33" t="s">
        <v>8089</v>
      </c>
      <c r="AB1324" s="35" t="s">
        <v>8088</v>
      </c>
      <c r="AD1324" s="33" t="s">
        <v>8089</v>
      </c>
      <c r="AE1324" s="35" t="s">
        <v>8088</v>
      </c>
      <c r="AG1324" s="33" t="s">
        <v>8089</v>
      </c>
      <c r="AH1324" s="35" t="s">
        <v>8088</v>
      </c>
      <c r="AJ1324" s="33" t="s">
        <v>8089</v>
      </c>
      <c r="AK1324" s="35" t="s">
        <v>8088</v>
      </c>
      <c r="AM1324" s="33" t="s">
        <v>8089</v>
      </c>
      <c r="AN1324" s="35" t="s">
        <v>8088</v>
      </c>
      <c r="AP1324" s="33" t="s">
        <v>8089</v>
      </c>
      <c r="AQ1324" s="35" t="s">
        <v>8088</v>
      </c>
      <c r="AS1324" s="33" t="s">
        <v>8089</v>
      </c>
      <c r="AT1324" s="35" t="s">
        <v>8088</v>
      </c>
      <c r="AV1324" s="33" t="s">
        <v>8089</v>
      </c>
      <c r="AW1324" s="35" t="s">
        <v>8088</v>
      </c>
      <c r="AY1324" s="33" t="s">
        <v>8089</v>
      </c>
      <c r="AZ1324" s="35" t="s">
        <v>8088</v>
      </c>
      <c r="BB1324" s="33" t="s">
        <v>8089</v>
      </c>
      <c r="BC1324" s="35" t="s">
        <v>8088</v>
      </c>
      <c r="BE1324" s="33" t="s">
        <v>8089</v>
      </c>
      <c r="BF1324" s="35" t="s">
        <v>8088</v>
      </c>
      <c r="BH1324" s="33" t="s">
        <v>8089</v>
      </c>
      <c r="BI1324" s="35" t="s">
        <v>8088</v>
      </c>
      <c r="BK1324" s="33" t="s">
        <v>8089</v>
      </c>
      <c r="BL1324" s="35" t="s">
        <v>8088</v>
      </c>
      <c r="BN1324" s="33" t="str">
        <f>_xlfn.XLOOKUP(E1324,'[2]Charge Level Data'!$E:$E,'[2]Charge Level Data'!$BN:$BN,"N/A")</f>
        <v>N/A</v>
      </c>
      <c r="BO1324" s="35" t="s">
        <v>8088</v>
      </c>
      <c r="BQ1324" s="33" t="s">
        <v>8089</v>
      </c>
      <c r="BR1324" s="35" t="s">
        <v>8088</v>
      </c>
    </row>
    <row r="1325" spans="1:70" x14ac:dyDescent="0.3">
      <c r="A1325">
        <v>12757594</v>
      </c>
      <c r="B1325" t="s">
        <v>41</v>
      </c>
      <c r="C1325" s="33">
        <v>3089</v>
      </c>
      <c r="D1325">
        <v>761</v>
      </c>
      <c r="E1325">
        <v>11403</v>
      </c>
      <c r="H1325" s="33">
        <f t="shared" si="63"/>
        <v>1235.6000000000001</v>
      </c>
      <c r="I1325" s="34">
        <f t="shared" si="61"/>
        <v>97.61</v>
      </c>
      <c r="J1325" s="34">
        <f t="shared" si="62"/>
        <v>2470.8565011018823</v>
      </c>
      <c r="L1325" s="33">
        <v>2376.313603570652</v>
      </c>
      <c r="M1325" s="35" t="s">
        <v>8088</v>
      </c>
      <c r="O1325" s="33">
        <v>2470.8565011018823</v>
      </c>
      <c r="P1325" s="35" t="s">
        <v>8088</v>
      </c>
      <c r="R1325" s="33">
        <v>2208.8471558153042</v>
      </c>
      <c r="S1325" s="35" t="s">
        <v>8088</v>
      </c>
      <c r="U1325" s="33">
        <v>2099.2999999999997</v>
      </c>
      <c r="V1325" s="35" t="s">
        <v>8088</v>
      </c>
      <c r="X1325" s="33">
        <v>1649.45</v>
      </c>
      <c r="Y1325" s="35" t="s">
        <v>8088</v>
      </c>
      <c r="AA1325" s="33">
        <v>2099.2999999999997</v>
      </c>
      <c r="AB1325" s="35" t="s">
        <v>8088</v>
      </c>
      <c r="AD1325" s="33">
        <v>1409.53</v>
      </c>
      <c r="AE1325" s="35" t="s">
        <v>8088</v>
      </c>
      <c r="AG1325" s="33">
        <v>556.62583180000001</v>
      </c>
      <c r="AH1325" s="35" t="s">
        <v>8088</v>
      </c>
      <c r="AJ1325" s="33">
        <v>556.62583180000001</v>
      </c>
      <c r="AK1325" s="35" t="s">
        <v>8088</v>
      </c>
      <c r="AM1325" s="33">
        <v>556.62583180000001</v>
      </c>
      <c r="AN1325" s="35" t="s">
        <v>8088</v>
      </c>
      <c r="AP1325" s="33">
        <v>556.62583180000001</v>
      </c>
      <c r="AQ1325" s="35" t="s">
        <v>8088</v>
      </c>
      <c r="AS1325" s="33">
        <v>556.62583180000001</v>
      </c>
      <c r="AT1325" s="35" t="s">
        <v>8088</v>
      </c>
      <c r="AV1325" s="33">
        <v>556.62583180000001</v>
      </c>
      <c r="AW1325" s="35" t="s">
        <v>8088</v>
      </c>
      <c r="AY1325" s="33">
        <v>556.62583180000001</v>
      </c>
      <c r="AZ1325" s="35" t="s">
        <v>8088</v>
      </c>
      <c r="BB1325" s="33">
        <v>97.61</v>
      </c>
      <c r="BC1325" s="35" t="s">
        <v>8088</v>
      </c>
      <c r="BE1325" s="33">
        <v>97.61</v>
      </c>
      <c r="BF1325" s="35" t="s">
        <v>8088</v>
      </c>
      <c r="BH1325" s="33">
        <v>335.400486</v>
      </c>
      <c r="BI1325" s="35" t="s">
        <v>8088</v>
      </c>
      <c r="BK1325" s="33">
        <v>335.400486</v>
      </c>
      <c r="BL1325" s="35" t="s">
        <v>8088</v>
      </c>
      <c r="BN1325" s="33">
        <f>_xlfn.XLOOKUP(E1325,'[2]Charge Level Data'!$E:$E,'[2]Charge Level Data'!$BN:$BN,"N/A")</f>
        <v>335.400486</v>
      </c>
      <c r="BO1325" s="35" t="s">
        <v>8088</v>
      </c>
      <c r="BQ1325" s="33">
        <v>2429.19</v>
      </c>
      <c r="BR1325" s="35" t="s">
        <v>8088</v>
      </c>
    </row>
    <row r="1326" spans="1:70" x14ac:dyDescent="0.3">
      <c r="A1326">
        <v>12757610</v>
      </c>
      <c r="B1326" t="s">
        <v>42</v>
      </c>
      <c r="C1326" s="33">
        <v>3089</v>
      </c>
      <c r="D1326">
        <v>761</v>
      </c>
      <c r="E1326">
        <v>11600</v>
      </c>
      <c r="H1326" s="33">
        <f t="shared" si="63"/>
        <v>1235.6000000000001</v>
      </c>
      <c r="I1326" s="34">
        <f t="shared" si="61"/>
        <v>80.98</v>
      </c>
      <c r="J1326" s="34">
        <f t="shared" si="62"/>
        <v>2470.8565011018823</v>
      </c>
      <c r="L1326" s="33">
        <v>2376.313603570652</v>
      </c>
      <c r="M1326" s="35" t="s">
        <v>8088</v>
      </c>
      <c r="O1326" s="33">
        <v>2470.8565011018823</v>
      </c>
      <c r="P1326" s="35" t="s">
        <v>8088</v>
      </c>
      <c r="R1326" s="33">
        <v>2208.8471558153042</v>
      </c>
      <c r="S1326" s="35" t="s">
        <v>8088</v>
      </c>
      <c r="U1326" s="33">
        <v>2099.2999999999997</v>
      </c>
      <c r="V1326" s="35" t="s">
        <v>8088</v>
      </c>
      <c r="X1326" s="33">
        <v>1649.45</v>
      </c>
      <c r="Y1326" s="35" t="s">
        <v>8088</v>
      </c>
      <c r="AA1326" s="33">
        <v>2099.2999999999997</v>
      </c>
      <c r="AB1326" s="35" t="s">
        <v>8088</v>
      </c>
      <c r="AD1326" s="33">
        <v>1409.53</v>
      </c>
      <c r="AE1326" s="35" t="s">
        <v>8088</v>
      </c>
      <c r="AG1326" s="33">
        <v>556.62583180000001</v>
      </c>
      <c r="AH1326" s="35" t="s">
        <v>8088</v>
      </c>
      <c r="AJ1326" s="33">
        <v>556.62583180000001</v>
      </c>
      <c r="AK1326" s="35" t="s">
        <v>8088</v>
      </c>
      <c r="AM1326" s="33">
        <v>556.62583180000001</v>
      </c>
      <c r="AN1326" s="35" t="s">
        <v>8088</v>
      </c>
      <c r="AP1326" s="33">
        <v>556.62583180000001</v>
      </c>
      <c r="AQ1326" s="35" t="s">
        <v>8088</v>
      </c>
      <c r="AS1326" s="33">
        <v>556.62583180000001</v>
      </c>
      <c r="AT1326" s="35" t="s">
        <v>8088</v>
      </c>
      <c r="AV1326" s="33">
        <v>556.62583180000001</v>
      </c>
      <c r="AW1326" s="35" t="s">
        <v>8088</v>
      </c>
      <c r="AY1326" s="33">
        <v>556.62583180000001</v>
      </c>
      <c r="AZ1326" s="35" t="s">
        <v>8088</v>
      </c>
      <c r="BB1326" s="33">
        <v>80.98</v>
      </c>
      <c r="BC1326" s="35" t="s">
        <v>8088</v>
      </c>
      <c r="BE1326" s="33">
        <v>80.98</v>
      </c>
      <c r="BF1326" s="35" t="s">
        <v>8088</v>
      </c>
      <c r="BH1326" s="33">
        <v>335.400486</v>
      </c>
      <c r="BI1326" s="35" t="s">
        <v>8088</v>
      </c>
      <c r="BK1326" s="33">
        <v>335.400486</v>
      </c>
      <c r="BL1326" s="35" t="s">
        <v>8088</v>
      </c>
      <c r="BN1326" s="33">
        <f>_xlfn.XLOOKUP(E1326,'[2]Charge Level Data'!$E:$E,'[2]Charge Level Data'!$BN:$BN,"N/A")</f>
        <v>335.400486</v>
      </c>
      <c r="BO1326" s="35" t="s">
        <v>8088</v>
      </c>
      <c r="BQ1326" s="33">
        <v>2429.19</v>
      </c>
      <c r="BR1326" s="35" t="s">
        <v>8088</v>
      </c>
    </row>
    <row r="1327" spans="1:70" x14ac:dyDescent="0.3">
      <c r="A1327">
        <v>7901139</v>
      </c>
      <c r="B1327" t="s">
        <v>71</v>
      </c>
      <c r="C1327" s="33">
        <v>3089</v>
      </c>
      <c r="D1327">
        <v>761</v>
      </c>
      <c r="E1327">
        <v>11400</v>
      </c>
      <c r="H1327" s="33">
        <f t="shared" si="63"/>
        <v>1235.6000000000001</v>
      </c>
      <c r="I1327" s="34">
        <f t="shared" si="61"/>
        <v>53.98</v>
      </c>
      <c r="J1327" s="34">
        <f t="shared" si="62"/>
        <v>2470.8565011018823</v>
      </c>
      <c r="L1327" s="33">
        <v>2376.313603570652</v>
      </c>
      <c r="M1327" s="35" t="s">
        <v>8088</v>
      </c>
      <c r="O1327" s="33">
        <v>2470.8565011018823</v>
      </c>
      <c r="P1327" s="35" t="s">
        <v>8088</v>
      </c>
      <c r="R1327" s="33">
        <v>2208.8471558153042</v>
      </c>
      <c r="S1327" s="35" t="s">
        <v>8088</v>
      </c>
      <c r="U1327" s="33">
        <v>2099.2999999999997</v>
      </c>
      <c r="V1327" s="35" t="s">
        <v>8088</v>
      </c>
      <c r="X1327" s="33">
        <v>1649.45</v>
      </c>
      <c r="Y1327" s="35" t="s">
        <v>8088</v>
      </c>
      <c r="AA1327" s="33">
        <v>2099.2999999999997</v>
      </c>
      <c r="AB1327" s="35" t="s">
        <v>8088</v>
      </c>
      <c r="AD1327" s="33">
        <v>1409.53</v>
      </c>
      <c r="AE1327" s="35" t="s">
        <v>8088</v>
      </c>
      <c r="AG1327" s="33">
        <v>556.62583180000001</v>
      </c>
      <c r="AH1327" s="35" t="s">
        <v>8088</v>
      </c>
      <c r="AJ1327" s="33">
        <v>556.62583180000001</v>
      </c>
      <c r="AK1327" s="35" t="s">
        <v>8088</v>
      </c>
      <c r="AM1327" s="33">
        <v>556.62583180000001</v>
      </c>
      <c r="AN1327" s="35" t="s">
        <v>8088</v>
      </c>
      <c r="AP1327" s="33">
        <v>556.62583180000001</v>
      </c>
      <c r="AQ1327" s="35" t="s">
        <v>8088</v>
      </c>
      <c r="AS1327" s="33">
        <v>556.62583180000001</v>
      </c>
      <c r="AT1327" s="35" t="s">
        <v>8088</v>
      </c>
      <c r="AV1327" s="33">
        <v>556.62583180000001</v>
      </c>
      <c r="AW1327" s="35" t="s">
        <v>8088</v>
      </c>
      <c r="AY1327" s="33">
        <v>556.62583180000001</v>
      </c>
      <c r="AZ1327" s="35" t="s">
        <v>8088</v>
      </c>
      <c r="BB1327" s="33">
        <v>53.98</v>
      </c>
      <c r="BC1327" s="35" t="s">
        <v>8088</v>
      </c>
      <c r="BE1327" s="33">
        <v>53.98</v>
      </c>
      <c r="BF1327" s="35" t="s">
        <v>8088</v>
      </c>
      <c r="BH1327" s="33">
        <v>335.400486</v>
      </c>
      <c r="BI1327" s="35" t="s">
        <v>8088</v>
      </c>
      <c r="BK1327" s="33">
        <v>335.400486</v>
      </c>
      <c r="BL1327" s="35" t="s">
        <v>8088</v>
      </c>
      <c r="BN1327" s="33">
        <f>_xlfn.XLOOKUP(E1327,'[2]Charge Level Data'!$E:$E,'[2]Charge Level Data'!$BN:$BN,"N/A")</f>
        <v>335.400486</v>
      </c>
      <c r="BO1327" s="35" t="s">
        <v>8088</v>
      </c>
      <c r="BQ1327" s="33">
        <v>2429.19</v>
      </c>
      <c r="BR1327" s="35" t="s">
        <v>8088</v>
      </c>
    </row>
    <row r="1328" spans="1:70" x14ac:dyDescent="0.3">
      <c r="A1328">
        <v>12797777</v>
      </c>
      <c r="B1328" t="s">
        <v>7746</v>
      </c>
      <c r="C1328" s="33">
        <v>3087</v>
      </c>
      <c r="D1328">
        <v>761</v>
      </c>
      <c r="E1328">
        <v>11621</v>
      </c>
      <c r="H1328" s="33">
        <f t="shared" si="63"/>
        <v>1234.8000000000002</v>
      </c>
      <c r="I1328" s="34">
        <f t="shared" si="61"/>
        <v>98.57</v>
      </c>
      <c r="J1328" s="34">
        <f t="shared" si="62"/>
        <v>2470.8565011018823</v>
      </c>
      <c r="L1328" s="33">
        <v>2376.313603570652</v>
      </c>
      <c r="M1328" s="35" t="s">
        <v>8088</v>
      </c>
      <c r="O1328" s="33">
        <v>2470.8565011018823</v>
      </c>
      <c r="P1328" s="35" t="s">
        <v>8088</v>
      </c>
      <c r="R1328" s="33">
        <v>2208.8471558153042</v>
      </c>
      <c r="S1328" s="35" t="s">
        <v>8088</v>
      </c>
      <c r="U1328" s="33">
        <v>2097.9</v>
      </c>
      <c r="V1328" s="35" t="s">
        <v>8088</v>
      </c>
      <c r="X1328" s="33">
        <v>1648.3500000000001</v>
      </c>
      <c r="Y1328" s="35" t="s">
        <v>8088</v>
      </c>
      <c r="AA1328" s="33">
        <v>2097.9</v>
      </c>
      <c r="AB1328" s="35" t="s">
        <v>8088</v>
      </c>
      <c r="AD1328" s="33">
        <v>1408.59</v>
      </c>
      <c r="AE1328" s="35" t="s">
        <v>8088</v>
      </c>
      <c r="AG1328" s="33">
        <v>556.62583180000001</v>
      </c>
      <c r="AH1328" s="35" t="s">
        <v>8088</v>
      </c>
      <c r="AJ1328" s="33">
        <v>556.62583180000001</v>
      </c>
      <c r="AK1328" s="35" t="s">
        <v>8088</v>
      </c>
      <c r="AM1328" s="33">
        <v>556.62583180000001</v>
      </c>
      <c r="AN1328" s="35" t="s">
        <v>8088</v>
      </c>
      <c r="AP1328" s="33">
        <v>556.62583180000001</v>
      </c>
      <c r="AQ1328" s="35" t="s">
        <v>8088</v>
      </c>
      <c r="AS1328" s="33">
        <v>556.62583180000001</v>
      </c>
      <c r="AT1328" s="35" t="s">
        <v>8088</v>
      </c>
      <c r="AV1328" s="33">
        <v>556.62583180000001</v>
      </c>
      <c r="AW1328" s="35" t="s">
        <v>8088</v>
      </c>
      <c r="AY1328" s="33">
        <v>556.62583180000001</v>
      </c>
      <c r="AZ1328" s="35" t="s">
        <v>8088</v>
      </c>
      <c r="BB1328" s="33">
        <v>98.57</v>
      </c>
      <c r="BC1328" s="35" t="s">
        <v>8088</v>
      </c>
      <c r="BE1328" s="33">
        <v>98.57</v>
      </c>
      <c r="BF1328" s="35" t="s">
        <v>8088</v>
      </c>
      <c r="BH1328" s="33">
        <v>335.400486</v>
      </c>
      <c r="BI1328" s="35" t="s">
        <v>8088</v>
      </c>
      <c r="BK1328" s="33">
        <v>335.400486</v>
      </c>
      <c r="BL1328" s="35" t="s">
        <v>8088</v>
      </c>
      <c r="BN1328" s="33">
        <f>_xlfn.XLOOKUP(E1328,'[2]Charge Level Data'!$E:$E,'[2]Charge Level Data'!$BN:$BN,"N/A")</f>
        <v>335.400486</v>
      </c>
      <c r="BO1328" s="35" t="s">
        <v>8088</v>
      </c>
      <c r="BQ1328" s="33">
        <v>2427.5700000000002</v>
      </c>
      <c r="BR1328" s="35" t="s">
        <v>8088</v>
      </c>
    </row>
    <row r="1329" spans="1:70" x14ac:dyDescent="0.3">
      <c r="A1329">
        <v>13026549</v>
      </c>
      <c r="B1329" t="s">
        <v>6098</v>
      </c>
      <c r="C1329" s="33">
        <v>3086.7</v>
      </c>
      <c r="D1329">
        <v>278</v>
      </c>
      <c r="E1329" t="s">
        <v>7839</v>
      </c>
      <c r="H1329" s="33">
        <f t="shared" si="63"/>
        <v>1234.68</v>
      </c>
      <c r="I1329" s="34">
        <f t="shared" si="61"/>
        <v>0</v>
      </c>
      <c r="J1329" s="34">
        <f t="shared" si="62"/>
        <v>817.29000000000008</v>
      </c>
      <c r="L1329" s="33">
        <v>0</v>
      </c>
      <c r="M1329" s="35" t="s">
        <v>8088</v>
      </c>
      <c r="O1329" s="33">
        <v>0</v>
      </c>
      <c r="P1329" s="35" t="s">
        <v>8088</v>
      </c>
      <c r="R1329" s="33">
        <v>0</v>
      </c>
      <c r="S1329" s="35" t="s">
        <v>8088</v>
      </c>
      <c r="U1329" s="33">
        <v>706.3</v>
      </c>
      <c r="V1329" s="35" t="s">
        <v>8088</v>
      </c>
      <c r="X1329" s="33">
        <v>554.95000000000005</v>
      </c>
      <c r="Y1329" s="35" t="s">
        <v>8088</v>
      </c>
      <c r="AA1329" s="33">
        <v>706.3</v>
      </c>
      <c r="AB1329" s="35" t="s">
        <v>8088</v>
      </c>
      <c r="AD1329" s="33">
        <v>474.22999999999996</v>
      </c>
      <c r="AE1329" s="35" t="s">
        <v>8088</v>
      </c>
      <c r="AG1329" s="33">
        <v>0</v>
      </c>
      <c r="AH1329" s="35" t="s">
        <v>8088</v>
      </c>
      <c r="AJ1329" s="33">
        <v>0</v>
      </c>
      <c r="AK1329" s="35" t="s">
        <v>8088</v>
      </c>
      <c r="AM1329" s="33">
        <v>0</v>
      </c>
      <c r="AN1329" s="35" t="s">
        <v>8088</v>
      </c>
      <c r="AP1329" s="33">
        <v>0</v>
      </c>
      <c r="AQ1329" s="35" t="s">
        <v>8088</v>
      </c>
      <c r="AS1329" s="33">
        <v>0</v>
      </c>
      <c r="AT1329" s="35" t="s">
        <v>8088</v>
      </c>
      <c r="AV1329" s="33">
        <v>0</v>
      </c>
      <c r="AW1329" s="35" t="s">
        <v>8088</v>
      </c>
      <c r="AY1329" s="33">
        <v>0</v>
      </c>
      <c r="AZ1329" s="35" t="s">
        <v>8088</v>
      </c>
      <c r="BB1329" s="33">
        <v>0</v>
      </c>
      <c r="BC1329" s="35" t="s">
        <v>8088</v>
      </c>
      <c r="BE1329" s="33">
        <v>0</v>
      </c>
      <c r="BF1329" s="35" t="s">
        <v>8088</v>
      </c>
      <c r="BH1329" s="33">
        <v>22.430325</v>
      </c>
      <c r="BI1329" s="35" t="s">
        <v>8088</v>
      </c>
      <c r="BK1329" s="33">
        <v>22.430325</v>
      </c>
      <c r="BL1329" s="35" t="s">
        <v>8088</v>
      </c>
      <c r="BN1329" s="33">
        <f>_xlfn.XLOOKUP(E1329,'[2]Charge Level Data'!$E:$E,'[2]Charge Level Data'!$BN:$BN,"N/A")</f>
        <v>22.430325</v>
      </c>
      <c r="BO1329" s="35" t="s">
        <v>8088</v>
      </c>
      <c r="BQ1329" s="33">
        <v>817.29000000000008</v>
      </c>
      <c r="BR1329" s="35" t="s">
        <v>8088</v>
      </c>
    </row>
    <row r="1330" spans="1:70" x14ac:dyDescent="0.3">
      <c r="A1330">
        <v>7904582</v>
      </c>
      <c r="B1330" t="s">
        <v>129</v>
      </c>
      <c r="C1330" s="33">
        <v>3070</v>
      </c>
      <c r="D1330">
        <v>361</v>
      </c>
      <c r="E1330">
        <v>36590</v>
      </c>
      <c r="H1330" s="33">
        <f t="shared" si="63"/>
        <v>1228</v>
      </c>
      <c r="I1330" s="34">
        <f t="shared" si="61"/>
        <v>129.66</v>
      </c>
      <c r="J1330" s="34">
        <f t="shared" si="62"/>
        <v>5586.0735412630838</v>
      </c>
      <c r="L1330" s="33">
        <v>5372.3324445308235</v>
      </c>
      <c r="M1330" s="35" t="s">
        <v>8088</v>
      </c>
      <c r="O1330" s="33">
        <v>5586.0735412630838</v>
      </c>
      <c r="P1330" s="35" t="s">
        <v>8088</v>
      </c>
      <c r="R1330" s="33">
        <v>4993.7269316496477</v>
      </c>
      <c r="S1330" s="35" t="s">
        <v>8088</v>
      </c>
      <c r="U1330" s="33" t="s">
        <v>8088</v>
      </c>
      <c r="V1330" s="35" t="s">
        <v>8088</v>
      </c>
      <c r="X1330" s="33">
        <v>1494.3500000000001</v>
      </c>
      <c r="Y1330" s="35" t="s">
        <v>8088</v>
      </c>
      <c r="AA1330" s="33">
        <v>1901.8999999999999</v>
      </c>
      <c r="AB1330" s="35" t="s">
        <v>8088</v>
      </c>
      <c r="AD1330" s="33">
        <v>1276.99</v>
      </c>
      <c r="AE1330" s="35" t="s">
        <v>8088</v>
      </c>
      <c r="AG1330" s="33">
        <v>1258.4109315999999</v>
      </c>
      <c r="AH1330" s="35" t="s">
        <v>8088</v>
      </c>
      <c r="AJ1330" s="33">
        <v>1258.4109315999999</v>
      </c>
      <c r="AK1330" s="35" t="s">
        <v>8088</v>
      </c>
      <c r="AM1330" s="33">
        <v>1258.4109315999999</v>
      </c>
      <c r="AN1330" s="35" t="s">
        <v>8088</v>
      </c>
      <c r="AP1330" s="33">
        <v>1258.4109315999999</v>
      </c>
      <c r="AQ1330" s="35" t="s">
        <v>8088</v>
      </c>
      <c r="AS1330" s="33">
        <v>1258.4109315999999</v>
      </c>
      <c r="AT1330" s="35" t="s">
        <v>8088</v>
      </c>
      <c r="AV1330" s="33">
        <v>1258.4109315999999</v>
      </c>
      <c r="AW1330" s="35" t="s">
        <v>8088</v>
      </c>
      <c r="AY1330" s="33">
        <v>1258.4109315999999</v>
      </c>
      <c r="AZ1330" s="35" t="s">
        <v>8088</v>
      </c>
      <c r="BB1330" s="33">
        <v>129.66</v>
      </c>
      <c r="BC1330" s="35" t="s">
        <v>8088</v>
      </c>
      <c r="BE1330" s="33">
        <v>129.66</v>
      </c>
      <c r="BF1330" s="35" t="s">
        <v>8088</v>
      </c>
      <c r="BH1330" s="33">
        <v>283.10672099999994</v>
      </c>
      <c r="BI1330" s="35" t="s">
        <v>8088</v>
      </c>
      <c r="BK1330" s="33">
        <v>283.10672099999994</v>
      </c>
      <c r="BL1330" s="35" t="s">
        <v>8088</v>
      </c>
      <c r="BN1330" s="33">
        <f>_xlfn.XLOOKUP(E1330,'[2]Charge Level Data'!$E:$E,'[2]Charge Level Data'!$BN:$BN,"N/A")</f>
        <v>283.10672099999994</v>
      </c>
      <c r="BO1330" s="35" t="s">
        <v>8088</v>
      </c>
      <c r="BQ1330" s="33">
        <v>1766.05</v>
      </c>
      <c r="BR1330" s="35" t="s">
        <v>8088</v>
      </c>
    </row>
    <row r="1331" spans="1:70" x14ac:dyDescent="0.3">
      <c r="A1331">
        <v>8632337</v>
      </c>
      <c r="B1331" t="s">
        <v>1005</v>
      </c>
      <c r="C1331" s="33">
        <v>3070</v>
      </c>
      <c r="D1331">
        <v>361</v>
      </c>
      <c r="E1331">
        <v>36590</v>
      </c>
      <c r="H1331" s="33">
        <f t="shared" si="63"/>
        <v>1228</v>
      </c>
      <c r="I1331" s="34">
        <f t="shared" si="61"/>
        <v>129.66</v>
      </c>
      <c r="J1331" s="34">
        <f t="shared" si="62"/>
        <v>5586.0735412630838</v>
      </c>
      <c r="L1331" s="33">
        <v>5372.3324445308235</v>
      </c>
      <c r="M1331" s="35" t="s">
        <v>8088</v>
      </c>
      <c r="O1331" s="33">
        <v>5586.0735412630838</v>
      </c>
      <c r="P1331" s="35" t="s">
        <v>8088</v>
      </c>
      <c r="R1331" s="33">
        <v>4993.7269316496477</v>
      </c>
      <c r="S1331" s="35" t="s">
        <v>8088</v>
      </c>
      <c r="U1331" s="33" t="s">
        <v>8088</v>
      </c>
      <c r="V1331" s="35" t="s">
        <v>8088</v>
      </c>
      <c r="X1331" s="33">
        <v>1494.3500000000001</v>
      </c>
      <c r="Y1331" s="35" t="s">
        <v>8088</v>
      </c>
      <c r="AA1331" s="33">
        <v>1901.8999999999999</v>
      </c>
      <c r="AB1331" s="35" t="s">
        <v>8088</v>
      </c>
      <c r="AD1331" s="33">
        <v>1276.99</v>
      </c>
      <c r="AE1331" s="35" t="s">
        <v>8088</v>
      </c>
      <c r="AG1331" s="33">
        <v>1258.4109315999999</v>
      </c>
      <c r="AH1331" s="35" t="s">
        <v>8088</v>
      </c>
      <c r="AJ1331" s="33">
        <v>1258.4109315999999</v>
      </c>
      <c r="AK1331" s="35" t="s">
        <v>8088</v>
      </c>
      <c r="AM1331" s="33">
        <v>1258.4109315999999</v>
      </c>
      <c r="AN1331" s="35" t="s">
        <v>8088</v>
      </c>
      <c r="AP1331" s="33">
        <v>1258.4109315999999</v>
      </c>
      <c r="AQ1331" s="35" t="s">
        <v>8088</v>
      </c>
      <c r="AS1331" s="33">
        <v>1258.4109315999999</v>
      </c>
      <c r="AT1331" s="35" t="s">
        <v>8088</v>
      </c>
      <c r="AV1331" s="33">
        <v>1258.4109315999999</v>
      </c>
      <c r="AW1331" s="35" t="s">
        <v>8088</v>
      </c>
      <c r="AY1331" s="33">
        <v>1258.4109315999999</v>
      </c>
      <c r="AZ1331" s="35" t="s">
        <v>8088</v>
      </c>
      <c r="BB1331" s="33">
        <v>129.66</v>
      </c>
      <c r="BC1331" s="35" t="s">
        <v>8088</v>
      </c>
      <c r="BE1331" s="33">
        <v>129.66</v>
      </c>
      <c r="BF1331" s="35" t="s">
        <v>8088</v>
      </c>
      <c r="BH1331" s="33">
        <v>283.10672099999994</v>
      </c>
      <c r="BI1331" s="35" t="s">
        <v>8088</v>
      </c>
      <c r="BK1331" s="33">
        <v>283.10672099999994</v>
      </c>
      <c r="BL1331" s="35" t="s">
        <v>8088</v>
      </c>
      <c r="BN1331" s="33">
        <f>_xlfn.XLOOKUP(E1331,'[2]Charge Level Data'!$E:$E,'[2]Charge Level Data'!$BN:$BN,"N/A")</f>
        <v>283.10672099999994</v>
      </c>
      <c r="BO1331" s="35" t="s">
        <v>8088</v>
      </c>
      <c r="BQ1331" s="33">
        <v>1766.05</v>
      </c>
      <c r="BR1331" s="35" t="s">
        <v>8088</v>
      </c>
    </row>
    <row r="1332" spans="1:70" x14ac:dyDescent="0.3">
      <c r="A1332">
        <v>13026626</v>
      </c>
      <c r="B1332" t="s">
        <v>5176</v>
      </c>
      <c r="C1332" s="33">
        <v>3061.56</v>
      </c>
      <c r="D1332">
        <v>272</v>
      </c>
      <c r="E1332">
        <v>0</v>
      </c>
      <c r="H1332" s="33">
        <f t="shared" si="63"/>
        <v>1224.624</v>
      </c>
      <c r="I1332" s="34">
        <f t="shared" si="61"/>
        <v>0</v>
      </c>
      <c r="J1332" s="34">
        <f t="shared" si="62"/>
        <v>0</v>
      </c>
      <c r="L1332" s="33" t="s">
        <v>8089</v>
      </c>
      <c r="M1332" s="35" t="s">
        <v>8088</v>
      </c>
      <c r="O1332" s="33" t="s">
        <v>8089</v>
      </c>
      <c r="P1332" s="35" t="s">
        <v>8088</v>
      </c>
      <c r="R1332" s="33" t="s">
        <v>8089</v>
      </c>
      <c r="S1332" s="35" t="s">
        <v>8088</v>
      </c>
      <c r="U1332" s="33" t="s">
        <v>8089</v>
      </c>
      <c r="V1332" s="35" t="s">
        <v>8088</v>
      </c>
      <c r="X1332" s="33" t="s">
        <v>8089</v>
      </c>
      <c r="Y1332" s="35" t="s">
        <v>8088</v>
      </c>
      <c r="AA1332" s="33" t="s">
        <v>8089</v>
      </c>
      <c r="AB1332" s="35" t="s">
        <v>8088</v>
      </c>
      <c r="AD1332" s="33" t="s">
        <v>8089</v>
      </c>
      <c r="AE1332" s="35" t="s">
        <v>8088</v>
      </c>
      <c r="AG1332" s="33" t="s">
        <v>8089</v>
      </c>
      <c r="AH1332" s="35" t="s">
        <v>8088</v>
      </c>
      <c r="AJ1332" s="33" t="s">
        <v>8089</v>
      </c>
      <c r="AK1332" s="35" t="s">
        <v>8088</v>
      </c>
      <c r="AM1332" s="33" t="s">
        <v>8089</v>
      </c>
      <c r="AN1332" s="35" t="s">
        <v>8088</v>
      </c>
      <c r="AP1332" s="33" t="s">
        <v>8089</v>
      </c>
      <c r="AQ1332" s="35" t="s">
        <v>8088</v>
      </c>
      <c r="AS1332" s="33" t="s">
        <v>8089</v>
      </c>
      <c r="AT1332" s="35" t="s">
        <v>8088</v>
      </c>
      <c r="AV1332" s="33" t="s">
        <v>8089</v>
      </c>
      <c r="AW1332" s="35" t="s">
        <v>8088</v>
      </c>
      <c r="AY1332" s="33" t="s">
        <v>8089</v>
      </c>
      <c r="AZ1332" s="35" t="s">
        <v>8088</v>
      </c>
      <c r="BB1332" s="33" t="s">
        <v>8089</v>
      </c>
      <c r="BC1332" s="35" t="s">
        <v>8088</v>
      </c>
      <c r="BE1332" s="33" t="s">
        <v>8089</v>
      </c>
      <c r="BF1332" s="35" t="s">
        <v>8088</v>
      </c>
      <c r="BH1332" s="33" t="s">
        <v>8089</v>
      </c>
      <c r="BI1332" s="35" t="s">
        <v>8088</v>
      </c>
      <c r="BK1332" s="33" t="s">
        <v>8089</v>
      </c>
      <c r="BL1332" s="35" t="s">
        <v>8088</v>
      </c>
      <c r="BN1332" s="33" t="str">
        <f>_xlfn.XLOOKUP(E1332,'[2]Charge Level Data'!$E:$E,'[2]Charge Level Data'!$BN:$BN,"N/A")</f>
        <v>N/A</v>
      </c>
      <c r="BO1332" s="35" t="s">
        <v>8088</v>
      </c>
      <c r="BQ1332" s="33" t="s">
        <v>8089</v>
      </c>
      <c r="BR1332" s="35" t="s">
        <v>8088</v>
      </c>
    </row>
    <row r="1333" spans="1:70" x14ac:dyDescent="0.3">
      <c r="A1333">
        <v>8632103</v>
      </c>
      <c r="B1333" t="s">
        <v>1090</v>
      </c>
      <c r="C1333" s="33">
        <v>3058</v>
      </c>
      <c r="D1333">
        <v>481</v>
      </c>
      <c r="E1333">
        <v>93571</v>
      </c>
      <c r="H1333" s="33">
        <f t="shared" si="63"/>
        <v>1223.2</v>
      </c>
      <c r="I1333" s="34">
        <f t="shared" si="61"/>
        <v>0</v>
      </c>
      <c r="J1333" s="34">
        <f t="shared" si="62"/>
        <v>2022.3</v>
      </c>
      <c r="L1333" s="33">
        <v>0</v>
      </c>
      <c r="M1333" s="35" t="s">
        <v>8088</v>
      </c>
      <c r="O1333" s="33">
        <v>0</v>
      </c>
      <c r="P1333" s="35" t="s">
        <v>8088</v>
      </c>
      <c r="R1333" s="33">
        <v>0</v>
      </c>
      <c r="S1333" s="35" t="s">
        <v>8088</v>
      </c>
      <c r="U1333" s="33">
        <v>2022.3</v>
      </c>
      <c r="V1333" s="35" t="s">
        <v>8088</v>
      </c>
      <c r="X1333" s="33">
        <v>399.3</v>
      </c>
      <c r="Y1333" s="35" t="s">
        <v>8088</v>
      </c>
      <c r="AA1333" s="33">
        <v>2022.3</v>
      </c>
      <c r="AB1333" s="35" t="s">
        <v>8088</v>
      </c>
      <c r="AD1333" s="33">
        <v>1357.83</v>
      </c>
      <c r="AE1333" s="35" t="s">
        <v>8088</v>
      </c>
      <c r="AG1333" s="33">
        <v>0</v>
      </c>
      <c r="AH1333" s="35" t="s">
        <v>8088</v>
      </c>
      <c r="AJ1333" s="33">
        <v>0</v>
      </c>
      <c r="AK1333" s="35" t="s">
        <v>8088</v>
      </c>
      <c r="AM1333" s="33">
        <v>0</v>
      </c>
      <c r="AN1333" s="35" t="s">
        <v>8088</v>
      </c>
      <c r="AP1333" s="33">
        <v>0</v>
      </c>
      <c r="AQ1333" s="35" t="s">
        <v>8088</v>
      </c>
      <c r="AS1333" s="33">
        <v>0</v>
      </c>
      <c r="AT1333" s="35" t="s">
        <v>8088</v>
      </c>
      <c r="AV1333" s="33">
        <v>0</v>
      </c>
      <c r="AW1333" s="35" t="s">
        <v>8088</v>
      </c>
      <c r="AY1333" s="33">
        <v>0</v>
      </c>
      <c r="AZ1333" s="35" t="s">
        <v>8088</v>
      </c>
      <c r="BB1333" s="33">
        <v>0</v>
      </c>
      <c r="BC1333" s="35" t="s">
        <v>8088</v>
      </c>
      <c r="BE1333" s="33">
        <v>0</v>
      </c>
      <c r="BF1333" s="35" t="s">
        <v>8088</v>
      </c>
      <c r="BH1333" s="33">
        <v>22.430325</v>
      </c>
      <c r="BI1333" s="35" t="s">
        <v>8088</v>
      </c>
      <c r="BK1333" s="33">
        <v>22.430325</v>
      </c>
      <c r="BL1333" s="35" t="s">
        <v>8088</v>
      </c>
      <c r="BN1333" s="33">
        <f>_xlfn.XLOOKUP(E1333,'[2]Charge Level Data'!$E:$E,'[2]Charge Level Data'!$BN:$BN,"N/A")</f>
        <v>22.430325</v>
      </c>
      <c r="BO1333" s="35" t="s">
        <v>8088</v>
      </c>
      <c r="BQ1333" s="33">
        <v>1877.8500000000001</v>
      </c>
      <c r="BR1333" s="35" t="s">
        <v>8088</v>
      </c>
    </row>
    <row r="1334" spans="1:70" x14ac:dyDescent="0.3">
      <c r="A1334">
        <v>13026316</v>
      </c>
      <c r="B1334" t="s">
        <v>7080</v>
      </c>
      <c r="C1334" s="33">
        <v>3006</v>
      </c>
      <c r="D1334">
        <v>278</v>
      </c>
      <c r="E1334" t="s">
        <v>7849</v>
      </c>
      <c r="H1334" s="33">
        <f t="shared" si="63"/>
        <v>1202.4000000000001</v>
      </c>
      <c r="I1334" s="34">
        <f t="shared" si="61"/>
        <v>0</v>
      </c>
      <c r="J1334" s="34">
        <f t="shared" si="62"/>
        <v>389.61</v>
      </c>
      <c r="L1334" s="33">
        <v>0</v>
      </c>
      <c r="M1334" s="35" t="s">
        <v>8088</v>
      </c>
      <c r="O1334" s="33">
        <v>0</v>
      </c>
      <c r="P1334" s="35" t="s">
        <v>8088</v>
      </c>
      <c r="R1334" s="33">
        <v>0</v>
      </c>
      <c r="S1334" s="35" t="s">
        <v>8088</v>
      </c>
      <c r="U1334" s="33">
        <v>336.7</v>
      </c>
      <c r="V1334" s="35" t="s">
        <v>8088</v>
      </c>
      <c r="X1334" s="33">
        <v>264.55</v>
      </c>
      <c r="Y1334" s="35" t="s">
        <v>8088</v>
      </c>
      <c r="AA1334" s="33">
        <v>336.7</v>
      </c>
      <c r="AB1334" s="35" t="s">
        <v>8088</v>
      </c>
      <c r="AD1334" s="33">
        <v>226.07</v>
      </c>
      <c r="AE1334" s="35" t="s">
        <v>8088</v>
      </c>
      <c r="AG1334" s="33">
        <v>0</v>
      </c>
      <c r="AH1334" s="35" t="s">
        <v>8088</v>
      </c>
      <c r="AJ1334" s="33">
        <v>0</v>
      </c>
      <c r="AK1334" s="35" t="s">
        <v>8088</v>
      </c>
      <c r="AM1334" s="33">
        <v>0</v>
      </c>
      <c r="AN1334" s="35" t="s">
        <v>8088</v>
      </c>
      <c r="AP1334" s="33">
        <v>0</v>
      </c>
      <c r="AQ1334" s="35" t="s">
        <v>8088</v>
      </c>
      <c r="AS1334" s="33">
        <v>0</v>
      </c>
      <c r="AT1334" s="35" t="s">
        <v>8088</v>
      </c>
      <c r="AV1334" s="33">
        <v>0</v>
      </c>
      <c r="AW1334" s="35" t="s">
        <v>8088</v>
      </c>
      <c r="AY1334" s="33">
        <v>0</v>
      </c>
      <c r="AZ1334" s="35" t="s">
        <v>8088</v>
      </c>
      <c r="BB1334" s="33">
        <v>0</v>
      </c>
      <c r="BC1334" s="35" t="s">
        <v>8088</v>
      </c>
      <c r="BE1334" s="33">
        <v>0</v>
      </c>
      <c r="BF1334" s="35" t="s">
        <v>8088</v>
      </c>
      <c r="BH1334" s="33">
        <v>22.430325</v>
      </c>
      <c r="BI1334" s="35" t="s">
        <v>8088</v>
      </c>
      <c r="BK1334" s="33">
        <v>22.430325</v>
      </c>
      <c r="BL1334" s="35" t="s">
        <v>8088</v>
      </c>
      <c r="BN1334" s="33">
        <f>_xlfn.XLOOKUP(E1334,'[2]Charge Level Data'!$E:$E,'[2]Charge Level Data'!$BN:$BN,"N/A")</f>
        <v>22.430325</v>
      </c>
      <c r="BO1334" s="35" t="s">
        <v>8088</v>
      </c>
      <c r="BQ1334" s="33">
        <v>389.61</v>
      </c>
      <c r="BR1334" s="35" t="s">
        <v>8088</v>
      </c>
    </row>
    <row r="1335" spans="1:70" x14ac:dyDescent="0.3">
      <c r="A1335">
        <v>13026191</v>
      </c>
      <c r="B1335" t="s">
        <v>7081</v>
      </c>
      <c r="C1335" s="33">
        <v>3006</v>
      </c>
      <c r="D1335">
        <v>278</v>
      </c>
      <c r="E1335" t="s">
        <v>7849</v>
      </c>
      <c r="H1335" s="33">
        <f t="shared" si="63"/>
        <v>1202.4000000000001</v>
      </c>
      <c r="I1335" s="34">
        <f t="shared" si="61"/>
        <v>0</v>
      </c>
      <c r="J1335" s="34">
        <f t="shared" si="62"/>
        <v>389.61</v>
      </c>
      <c r="L1335" s="33">
        <v>0</v>
      </c>
      <c r="M1335" s="35" t="s">
        <v>8088</v>
      </c>
      <c r="O1335" s="33">
        <v>0</v>
      </c>
      <c r="P1335" s="35" t="s">
        <v>8088</v>
      </c>
      <c r="R1335" s="33">
        <v>0</v>
      </c>
      <c r="S1335" s="35" t="s">
        <v>8088</v>
      </c>
      <c r="U1335" s="33">
        <v>336.7</v>
      </c>
      <c r="V1335" s="35" t="s">
        <v>8088</v>
      </c>
      <c r="X1335" s="33">
        <v>264.55</v>
      </c>
      <c r="Y1335" s="35" t="s">
        <v>8088</v>
      </c>
      <c r="AA1335" s="33">
        <v>336.7</v>
      </c>
      <c r="AB1335" s="35" t="s">
        <v>8088</v>
      </c>
      <c r="AD1335" s="33">
        <v>226.07</v>
      </c>
      <c r="AE1335" s="35" t="s">
        <v>8088</v>
      </c>
      <c r="AG1335" s="33">
        <v>0</v>
      </c>
      <c r="AH1335" s="35" t="s">
        <v>8088</v>
      </c>
      <c r="AJ1335" s="33">
        <v>0</v>
      </c>
      <c r="AK1335" s="35" t="s">
        <v>8088</v>
      </c>
      <c r="AM1335" s="33">
        <v>0</v>
      </c>
      <c r="AN1335" s="35" t="s">
        <v>8088</v>
      </c>
      <c r="AP1335" s="33">
        <v>0</v>
      </c>
      <c r="AQ1335" s="35" t="s">
        <v>8088</v>
      </c>
      <c r="AS1335" s="33">
        <v>0</v>
      </c>
      <c r="AT1335" s="35" t="s">
        <v>8088</v>
      </c>
      <c r="AV1335" s="33">
        <v>0</v>
      </c>
      <c r="AW1335" s="35" t="s">
        <v>8088</v>
      </c>
      <c r="AY1335" s="33">
        <v>0</v>
      </c>
      <c r="AZ1335" s="35" t="s">
        <v>8088</v>
      </c>
      <c r="BB1335" s="33">
        <v>0</v>
      </c>
      <c r="BC1335" s="35" t="s">
        <v>8088</v>
      </c>
      <c r="BE1335" s="33">
        <v>0</v>
      </c>
      <c r="BF1335" s="35" t="s">
        <v>8088</v>
      </c>
      <c r="BH1335" s="33">
        <v>22.430325</v>
      </c>
      <c r="BI1335" s="35" t="s">
        <v>8088</v>
      </c>
      <c r="BK1335" s="33">
        <v>22.430325</v>
      </c>
      <c r="BL1335" s="35" t="s">
        <v>8088</v>
      </c>
      <c r="BN1335" s="33">
        <f>_xlfn.XLOOKUP(E1335,'[2]Charge Level Data'!$E:$E,'[2]Charge Level Data'!$BN:$BN,"N/A")</f>
        <v>22.430325</v>
      </c>
      <c r="BO1335" s="35" t="s">
        <v>8088</v>
      </c>
      <c r="BQ1335" s="33">
        <v>389.61</v>
      </c>
      <c r="BR1335" s="35" t="s">
        <v>8088</v>
      </c>
    </row>
    <row r="1336" spans="1:70" x14ac:dyDescent="0.3">
      <c r="A1336">
        <v>13024599</v>
      </c>
      <c r="B1336" t="s">
        <v>5947</v>
      </c>
      <c r="C1336" s="33">
        <v>3000</v>
      </c>
      <c r="D1336">
        <v>272</v>
      </c>
      <c r="E1336">
        <v>0</v>
      </c>
      <c r="H1336" s="33">
        <f t="shared" si="63"/>
        <v>1200</v>
      </c>
      <c r="I1336" s="34">
        <f t="shared" si="61"/>
        <v>0</v>
      </c>
      <c r="J1336" s="34">
        <f t="shared" si="62"/>
        <v>0</v>
      </c>
      <c r="L1336" s="33" t="s">
        <v>8089</v>
      </c>
      <c r="M1336" s="35" t="s">
        <v>8088</v>
      </c>
      <c r="O1336" s="33" t="s">
        <v>8089</v>
      </c>
      <c r="P1336" s="35" t="s">
        <v>8088</v>
      </c>
      <c r="R1336" s="33" t="s">
        <v>8089</v>
      </c>
      <c r="S1336" s="35" t="s">
        <v>8088</v>
      </c>
      <c r="U1336" s="33" t="s">
        <v>8089</v>
      </c>
      <c r="V1336" s="35" t="s">
        <v>8088</v>
      </c>
      <c r="X1336" s="33" t="s">
        <v>8089</v>
      </c>
      <c r="Y1336" s="35" t="s">
        <v>8088</v>
      </c>
      <c r="AA1336" s="33" t="s">
        <v>8089</v>
      </c>
      <c r="AB1336" s="35" t="s">
        <v>8088</v>
      </c>
      <c r="AD1336" s="33" t="s">
        <v>8089</v>
      </c>
      <c r="AE1336" s="35" t="s">
        <v>8088</v>
      </c>
      <c r="AG1336" s="33" t="s">
        <v>8089</v>
      </c>
      <c r="AH1336" s="35" t="s">
        <v>8088</v>
      </c>
      <c r="AJ1336" s="33" t="s">
        <v>8089</v>
      </c>
      <c r="AK1336" s="35" t="s">
        <v>8088</v>
      </c>
      <c r="AM1336" s="33" t="s">
        <v>8089</v>
      </c>
      <c r="AN1336" s="35" t="s">
        <v>8088</v>
      </c>
      <c r="AP1336" s="33" t="s">
        <v>8089</v>
      </c>
      <c r="AQ1336" s="35" t="s">
        <v>8088</v>
      </c>
      <c r="AS1336" s="33" t="s">
        <v>8089</v>
      </c>
      <c r="AT1336" s="35" t="s">
        <v>8088</v>
      </c>
      <c r="AV1336" s="33" t="s">
        <v>8089</v>
      </c>
      <c r="AW1336" s="35" t="s">
        <v>8088</v>
      </c>
      <c r="AY1336" s="33" t="s">
        <v>8089</v>
      </c>
      <c r="AZ1336" s="35" t="s">
        <v>8088</v>
      </c>
      <c r="BB1336" s="33" t="s">
        <v>8089</v>
      </c>
      <c r="BC1336" s="35" t="s">
        <v>8088</v>
      </c>
      <c r="BE1336" s="33" t="s">
        <v>8089</v>
      </c>
      <c r="BF1336" s="35" t="s">
        <v>8088</v>
      </c>
      <c r="BH1336" s="33" t="s">
        <v>8089</v>
      </c>
      <c r="BI1336" s="35" t="s">
        <v>8088</v>
      </c>
      <c r="BK1336" s="33" t="s">
        <v>8089</v>
      </c>
      <c r="BL1336" s="35" t="s">
        <v>8088</v>
      </c>
      <c r="BN1336" s="33" t="str">
        <f>_xlfn.XLOOKUP(E1336,'[2]Charge Level Data'!$E:$E,'[2]Charge Level Data'!$BN:$BN,"N/A")</f>
        <v>N/A</v>
      </c>
      <c r="BO1336" s="35" t="s">
        <v>8088</v>
      </c>
      <c r="BQ1336" s="33" t="s">
        <v>8089</v>
      </c>
      <c r="BR1336" s="35" t="s">
        <v>8088</v>
      </c>
    </row>
    <row r="1337" spans="1:70" x14ac:dyDescent="0.3">
      <c r="A1337">
        <v>13027452</v>
      </c>
      <c r="B1337" t="s">
        <v>5221</v>
      </c>
      <c r="C1337" s="33">
        <v>2988</v>
      </c>
      <c r="D1337">
        <v>272</v>
      </c>
      <c r="E1337">
        <v>0</v>
      </c>
      <c r="H1337" s="33">
        <f t="shared" si="63"/>
        <v>1195.2</v>
      </c>
      <c r="I1337" s="34">
        <f t="shared" si="61"/>
        <v>0</v>
      </c>
      <c r="J1337" s="34">
        <f t="shared" si="62"/>
        <v>0</v>
      </c>
      <c r="L1337" s="33" t="s">
        <v>8089</v>
      </c>
      <c r="M1337" s="35" t="s">
        <v>8088</v>
      </c>
      <c r="O1337" s="33" t="s">
        <v>8089</v>
      </c>
      <c r="P1337" s="35" t="s">
        <v>8088</v>
      </c>
      <c r="R1337" s="33" t="s">
        <v>8089</v>
      </c>
      <c r="S1337" s="35" t="s">
        <v>8088</v>
      </c>
      <c r="U1337" s="33" t="s">
        <v>8089</v>
      </c>
      <c r="V1337" s="35" t="s">
        <v>8088</v>
      </c>
      <c r="X1337" s="33" t="s">
        <v>8089</v>
      </c>
      <c r="Y1337" s="35" t="s">
        <v>8088</v>
      </c>
      <c r="AA1337" s="33" t="s">
        <v>8089</v>
      </c>
      <c r="AB1337" s="35" t="s">
        <v>8088</v>
      </c>
      <c r="AD1337" s="33" t="s">
        <v>8089</v>
      </c>
      <c r="AE1337" s="35" t="s">
        <v>8088</v>
      </c>
      <c r="AG1337" s="33" t="s">
        <v>8089</v>
      </c>
      <c r="AH1337" s="35" t="s">
        <v>8088</v>
      </c>
      <c r="AJ1337" s="33" t="s">
        <v>8089</v>
      </c>
      <c r="AK1337" s="35" t="s">
        <v>8088</v>
      </c>
      <c r="AM1337" s="33" t="s">
        <v>8089</v>
      </c>
      <c r="AN1337" s="35" t="s">
        <v>8088</v>
      </c>
      <c r="AP1337" s="33" t="s">
        <v>8089</v>
      </c>
      <c r="AQ1337" s="35" t="s">
        <v>8088</v>
      </c>
      <c r="AS1337" s="33" t="s">
        <v>8089</v>
      </c>
      <c r="AT1337" s="35" t="s">
        <v>8088</v>
      </c>
      <c r="AV1337" s="33" t="s">
        <v>8089</v>
      </c>
      <c r="AW1337" s="35" t="s">
        <v>8088</v>
      </c>
      <c r="AY1337" s="33" t="s">
        <v>8089</v>
      </c>
      <c r="AZ1337" s="35" t="s">
        <v>8088</v>
      </c>
      <c r="BB1337" s="33" t="s">
        <v>8089</v>
      </c>
      <c r="BC1337" s="35" t="s">
        <v>8088</v>
      </c>
      <c r="BE1337" s="33" t="s">
        <v>8089</v>
      </c>
      <c r="BF1337" s="35" t="s">
        <v>8088</v>
      </c>
      <c r="BH1337" s="33" t="s">
        <v>8089</v>
      </c>
      <c r="BI1337" s="35" t="s">
        <v>8088</v>
      </c>
      <c r="BK1337" s="33" t="s">
        <v>8089</v>
      </c>
      <c r="BL1337" s="35" t="s">
        <v>8088</v>
      </c>
      <c r="BN1337" s="33" t="str">
        <f>_xlfn.XLOOKUP(E1337,'[2]Charge Level Data'!$E:$E,'[2]Charge Level Data'!$BN:$BN,"N/A")</f>
        <v>N/A</v>
      </c>
      <c r="BO1337" s="35" t="s">
        <v>8088</v>
      </c>
      <c r="BQ1337" s="33" t="s">
        <v>8089</v>
      </c>
      <c r="BR1337" s="35" t="s">
        <v>8088</v>
      </c>
    </row>
    <row r="1338" spans="1:70" x14ac:dyDescent="0.3">
      <c r="A1338">
        <v>1168820</v>
      </c>
      <c r="B1338" t="s">
        <v>3751</v>
      </c>
      <c r="C1338" s="33">
        <v>2977</v>
      </c>
      <c r="D1338">
        <v>610</v>
      </c>
      <c r="E1338">
        <v>71552</v>
      </c>
      <c r="H1338" s="33">
        <f t="shared" si="63"/>
        <v>1190.8</v>
      </c>
      <c r="I1338" s="34">
        <f t="shared" si="61"/>
        <v>183.39819599999998</v>
      </c>
      <c r="J1338" s="34">
        <f t="shared" si="62"/>
        <v>1969.1</v>
      </c>
      <c r="L1338" s="33">
        <v>1406.4481626869922</v>
      </c>
      <c r="M1338" s="35" t="s">
        <v>8088</v>
      </c>
      <c r="O1338" s="33">
        <v>1462.4044490660722</v>
      </c>
      <c r="P1338" s="35" t="s">
        <v>8088</v>
      </c>
      <c r="R1338" s="33">
        <v>1307.331245877984</v>
      </c>
      <c r="S1338" s="35" t="s">
        <v>8088</v>
      </c>
      <c r="U1338" s="33">
        <v>949.47500000000002</v>
      </c>
      <c r="V1338" s="35" t="s">
        <v>8088</v>
      </c>
      <c r="X1338" s="33">
        <v>1640.23</v>
      </c>
      <c r="Y1338" s="35" t="s">
        <v>8088</v>
      </c>
      <c r="AA1338" s="33">
        <v>1969.1</v>
      </c>
      <c r="AB1338" s="35" t="s">
        <v>8088</v>
      </c>
      <c r="AD1338" s="33">
        <v>1322.11</v>
      </c>
      <c r="AE1338" s="35" t="s">
        <v>8088</v>
      </c>
      <c r="AG1338" s="33">
        <v>329.44531280000001</v>
      </c>
      <c r="AH1338" s="35" t="s">
        <v>8088</v>
      </c>
      <c r="AJ1338" s="33">
        <v>329.44531280000001</v>
      </c>
      <c r="AK1338" s="35" t="s">
        <v>8088</v>
      </c>
      <c r="AM1338" s="33">
        <v>329.44531280000001</v>
      </c>
      <c r="AN1338" s="35" t="s">
        <v>8088</v>
      </c>
      <c r="AP1338" s="33">
        <v>329.44531280000001</v>
      </c>
      <c r="AQ1338" s="35" t="s">
        <v>8088</v>
      </c>
      <c r="AS1338" s="33">
        <v>329.44531280000001</v>
      </c>
      <c r="AT1338" s="35" t="s">
        <v>8088</v>
      </c>
      <c r="AV1338" s="33">
        <v>329.44531280000001</v>
      </c>
      <c r="AW1338" s="35" t="s">
        <v>8088</v>
      </c>
      <c r="AY1338" s="33">
        <v>329.44531280000001</v>
      </c>
      <c r="AZ1338" s="35" t="s">
        <v>8088</v>
      </c>
      <c r="BB1338" s="33">
        <v>218.4</v>
      </c>
      <c r="BC1338" s="35" t="s">
        <v>8088</v>
      </c>
      <c r="BE1338" s="33">
        <v>218.4</v>
      </c>
      <c r="BF1338" s="35" t="s">
        <v>8088</v>
      </c>
      <c r="BH1338" s="33">
        <v>183.39819599999998</v>
      </c>
      <c r="BI1338" s="35" t="s">
        <v>8088</v>
      </c>
      <c r="BK1338" s="33">
        <v>183.39819599999998</v>
      </c>
      <c r="BL1338" s="35" t="s">
        <v>8088</v>
      </c>
      <c r="BN1338" s="33">
        <f>_xlfn.XLOOKUP(E1338,'[2]Charge Level Data'!$E:$E,'[2]Charge Level Data'!$BN:$BN,"N/A")</f>
        <v>183.39819599999998</v>
      </c>
      <c r="BO1338" s="35" t="s">
        <v>8088</v>
      </c>
      <c r="BQ1338" s="33">
        <v>1614</v>
      </c>
      <c r="BR1338" s="35" t="s">
        <v>8088</v>
      </c>
    </row>
    <row r="1339" spans="1:70" x14ac:dyDescent="0.3">
      <c r="A1339">
        <v>12584395</v>
      </c>
      <c r="B1339" t="s">
        <v>3929</v>
      </c>
      <c r="C1339" s="33">
        <v>2972</v>
      </c>
      <c r="D1339">
        <v>402</v>
      </c>
      <c r="E1339">
        <v>19285</v>
      </c>
      <c r="H1339" s="33">
        <f t="shared" si="63"/>
        <v>1188.8</v>
      </c>
      <c r="I1339" s="34">
        <f t="shared" si="61"/>
        <v>58.08</v>
      </c>
      <c r="J1339" s="34">
        <f t="shared" si="62"/>
        <v>2470.8565011018823</v>
      </c>
      <c r="L1339" s="33">
        <v>2376.313603570652</v>
      </c>
      <c r="M1339" s="35" t="s">
        <v>8088</v>
      </c>
      <c r="O1339" s="33">
        <v>2470.8565011018823</v>
      </c>
      <c r="P1339" s="35" t="s">
        <v>8088</v>
      </c>
      <c r="R1339" s="33">
        <v>2208.8471558153042</v>
      </c>
      <c r="S1339" s="35" t="s">
        <v>8088</v>
      </c>
      <c r="U1339" s="33">
        <v>1840.3</v>
      </c>
      <c r="V1339" s="35" t="s">
        <v>8088</v>
      </c>
      <c r="X1339" s="33">
        <v>1445.95</v>
      </c>
      <c r="Y1339" s="35" t="s">
        <v>8088</v>
      </c>
      <c r="AA1339" s="33">
        <v>1840.3</v>
      </c>
      <c r="AB1339" s="35" t="s">
        <v>8088</v>
      </c>
      <c r="AD1339" s="33">
        <v>1235.6299999999999</v>
      </c>
      <c r="AE1339" s="35" t="s">
        <v>8088</v>
      </c>
      <c r="AG1339" s="33">
        <v>556.62583180000001</v>
      </c>
      <c r="AH1339" s="35" t="s">
        <v>8088</v>
      </c>
      <c r="AJ1339" s="33">
        <v>556.62583180000001</v>
      </c>
      <c r="AK1339" s="35" t="s">
        <v>8088</v>
      </c>
      <c r="AM1339" s="33">
        <v>556.62583180000001</v>
      </c>
      <c r="AN1339" s="35" t="s">
        <v>8088</v>
      </c>
      <c r="AP1339" s="33">
        <v>556.62583180000001</v>
      </c>
      <c r="AQ1339" s="35" t="s">
        <v>8088</v>
      </c>
      <c r="AS1339" s="33">
        <v>556.62583180000001</v>
      </c>
      <c r="AT1339" s="35" t="s">
        <v>8088</v>
      </c>
      <c r="AV1339" s="33">
        <v>556.62583180000001</v>
      </c>
      <c r="AW1339" s="35" t="s">
        <v>8088</v>
      </c>
      <c r="AY1339" s="33">
        <v>556.62583180000001</v>
      </c>
      <c r="AZ1339" s="35" t="s">
        <v>8088</v>
      </c>
      <c r="BB1339" s="33">
        <v>58.08</v>
      </c>
      <c r="BC1339" s="35" t="s">
        <v>8088</v>
      </c>
      <c r="BE1339" s="33">
        <v>58.08</v>
      </c>
      <c r="BF1339" s="35" t="s">
        <v>8088</v>
      </c>
      <c r="BH1339" s="33">
        <v>537.424038</v>
      </c>
      <c r="BI1339" s="35" t="s">
        <v>8088</v>
      </c>
      <c r="BK1339" s="33">
        <v>537.424038</v>
      </c>
      <c r="BL1339" s="35" t="s">
        <v>8088</v>
      </c>
      <c r="BN1339" s="33">
        <f>_xlfn.XLOOKUP(E1339,'[2]Charge Level Data'!$E:$E,'[2]Charge Level Data'!$BN:$BN,"N/A")</f>
        <v>537.424038</v>
      </c>
      <c r="BO1339" s="35" t="s">
        <v>8088</v>
      </c>
      <c r="BQ1339" s="33">
        <v>2129.4900000000002</v>
      </c>
      <c r="BR1339" s="35" t="s">
        <v>8088</v>
      </c>
    </row>
    <row r="1340" spans="1:70" x14ac:dyDescent="0.3">
      <c r="A1340">
        <v>2425317</v>
      </c>
      <c r="B1340" t="s">
        <v>3930</v>
      </c>
      <c r="C1340" s="33">
        <v>2972</v>
      </c>
      <c r="D1340">
        <v>402</v>
      </c>
      <c r="E1340">
        <v>19285</v>
      </c>
      <c r="H1340" s="33">
        <f t="shared" si="63"/>
        <v>1188.8</v>
      </c>
      <c r="I1340" s="34">
        <f t="shared" si="61"/>
        <v>58.08</v>
      </c>
      <c r="J1340" s="34">
        <f t="shared" si="62"/>
        <v>2470.8565011018823</v>
      </c>
      <c r="L1340" s="33">
        <v>2376.313603570652</v>
      </c>
      <c r="M1340" s="35" t="s">
        <v>8088</v>
      </c>
      <c r="O1340" s="33">
        <v>2470.8565011018823</v>
      </c>
      <c r="P1340" s="35" t="s">
        <v>8088</v>
      </c>
      <c r="R1340" s="33">
        <v>2208.8471558153042</v>
      </c>
      <c r="S1340" s="35" t="s">
        <v>8088</v>
      </c>
      <c r="U1340" s="33">
        <v>1840.3</v>
      </c>
      <c r="V1340" s="35" t="s">
        <v>8088</v>
      </c>
      <c r="X1340" s="33">
        <v>1445.95</v>
      </c>
      <c r="Y1340" s="35" t="s">
        <v>8088</v>
      </c>
      <c r="AA1340" s="33">
        <v>1840.3</v>
      </c>
      <c r="AB1340" s="35" t="s">
        <v>8088</v>
      </c>
      <c r="AD1340" s="33">
        <v>1235.6299999999999</v>
      </c>
      <c r="AE1340" s="35" t="s">
        <v>8088</v>
      </c>
      <c r="AG1340" s="33">
        <v>556.62583180000001</v>
      </c>
      <c r="AH1340" s="35" t="s">
        <v>8088</v>
      </c>
      <c r="AJ1340" s="33">
        <v>556.62583180000001</v>
      </c>
      <c r="AK1340" s="35" t="s">
        <v>8088</v>
      </c>
      <c r="AM1340" s="33">
        <v>556.62583180000001</v>
      </c>
      <c r="AN1340" s="35" t="s">
        <v>8088</v>
      </c>
      <c r="AP1340" s="33">
        <v>556.62583180000001</v>
      </c>
      <c r="AQ1340" s="35" t="s">
        <v>8088</v>
      </c>
      <c r="AS1340" s="33">
        <v>556.62583180000001</v>
      </c>
      <c r="AT1340" s="35" t="s">
        <v>8088</v>
      </c>
      <c r="AV1340" s="33">
        <v>556.62583180000001</v>
      </c>
      <c r="AW1340" s="35" t="s">
        <v>8088</v>
      </c>
      <c r="AY1340" s="33">
        <v>556.62583180000001</v>
      </c>
      <c r="AZ1340" s="35" t="s">
        <v>8088</v>
      </c>
      <c r="BB1340" s="33">
        <v>58.08</v>
      </c>
      <c r="BC1340" s="35" t="s">
        <v>8088</v>
      </c>
      <c r="BE1340" s="33">
        <v>58.08</v>
      </c>
      <c r="BF1340" s="35" t="s">
        <v>8088</v>
      </c>
      <c r="BH1340" s="33">
        <v>537.424038</v>
      </c>
      <c r="BI1340" s="35" t="s">
        <v>8088</v>
      </c>
      <c r="BK1340" s="33">
        <v>537.424038</v>
      </c>
      <c r="BL1340" s="35" t="s">
        <v>8088</v>
      </c>
      <c r="BN1340" s="33">
        <f>_xlfn.XLOOKUP(E1340,'[2]Charge Level Data'!$E:$E,'[2]Charge Level Data'!$BN:$BN,"N/A")</f>
        <v>537.424038</v>
      </c>
      <c r="BO1340" s="35" t="s">
        <v>8088</v>
      </c>
      <c r="BQ1340" s="33">
        <v>2129.4900000000002</v>
      </c>
      <c r="BR1340" s="35" t="s">
        <v>8088</v>
      </c>
    </row>
    <row r="1341" spans="1:70" x14ac:dyDescent="0.3">
      <c r="A1341">
        <v>10222214</v>
      </c>
      <c r="B1341" t="s">
        <v>3700</v>
      </c>
      <c r="C1341" s="33">
        <v>2972</v>
      </c>
      <c r="D1341">
        <v>401</v>
      </c>
      <c r="E1341">
        <v>19281</v>
      </c>
      <c r="H1341" s="33">
        <f t="shared" si="63"/>
        <v>1188.8</v>
      </c>
      <c r="I1341" s="34">
        <f t="shared" si="61"/>
        <v>67.72</v>
      </c>
      <c r="J1341" s="34">
        <f t="shared" si="62"/>
        <v>2470.8565011018823</v>
      </c>
      <c r="L1341" s="33">
        <v>2376.313603570652</v>
      </c>
      <c r="M1341" s="35" t="s">
        <v>8088</v>
      </c>
      <c r="O1341" s="33">
        <v>2470.8565011018823</v>
      </c>
      <c r="P1341" s="35" t="s">
        <v>8088</v>
      </c>
      <c r="R1341" s="33">
        <v>2208.8471558153042</v>
      </c>
      <c r="S1341" s="35" t="s">
        <v>8088</v>
      </c>
      <c r="U1341" s="33">
        <v>1840.3</v>
      </c>
      <c r="V1341" s="35" t="s">
        <v>8088</v>
      </c>
      <c r="X1341" s="33">
        <v>1445.95</v>
      </c>
      <c r="Y1341" s="35" t="s">
        <v>8088</v>
      </c>
      <c r="AA1341" s="33">
        <v>1840.3</v>
      </c>
      <c r="AB1341" s="35" t="s">
        <v>8088</v>
      </c>
      <c r="AD1341" s="33">
        <v>1235.6299999999999</v>
      </c>
      <c r="AE1341" s="35" t="s">
        <v>8088</v>
      </c>
      <c r="AG1341" s="33">
        <v>556.62583180000001</v>
      </c>
      <c r="AH1341" s="35" t="s">
        <v>8088</v>
      </c>
      <c r="AJ1341" s="33">
        <v>556.62583180000001</v>
      </c>
      <c r="AK1341" s="35" t="s">
        <v>8088</v>
      </c>
      <c r="AM1341" s="33">
        <v>556.62583180000001</v>
      </c>
      <c r="AN1341" s="35" t="s">
        <v>8088</v>
      </c>
      <c r="AP1341" s="33">
        <v>556.62583180000001</v>
      </c>
      <c r="AQ1341" s="35" t="s">
        <v>8088</v>
      </c>
      <c r="AS1341" s="33">
        <v>556.62583180000001</v>
      </c>
      <c r="AT1341" s="35" t="s">
        <v>8088</v>
      </c>
      <c r="AV1341" s="33">
        <v>556.62583180000001</v>
      </c>
      <c r="AW1341" s="35" t="s">
        <v>8088</v>
      </c>
      <c r="AY1341" s="33">
        <v>556.62583180000001</v>
      </c>
      <c r="AZ1341" s="35" t="s">
        <v>8088</v>
      </c>
      <c r="BB1341" s="33">
        <v>67.72</v>
      </c>
      <c r="BC1341" s="35" t="s">
        <v>8088</v>
      </c>
      <c r="BE1341" s="33">
        <v>67.72</v>
      </c>
      <c r="BF1341" s="35" t="s">
        <v>8088</v>
      </c>
      <c r="BH1341" s="33">
        <v>537.424038</v>
      </c>
      <c r="BI1341" s="35" t="s">
        <v>8088</v>
      </c>
      <c r="BK1341" s="33">
        <v>537.424038</v>
      </c>
      <c r="BL1341" s="35" t="s">
        <v>8088</v>
      </c>
      <c r="BN1341" s="33">
        <f>_xlfn.XLOOKUP(E1341,'[2]Charge Level Data'!$E:$E,'[2]Charge Level Data'!$BN:$BN,"N/A")</f>
        <v>537.424038</v>
      </c>
      <c r="BO1341" s="35" t="s">
        <v>8088</v>
      </c>
      <c r="BQ1341" s="33">
        <v>429</v>
      </c>
      <c r="BR1341" s="35" t="s">
        <v>8088</v>
      </c>
    </row>
    <row r="1342" spans="1:70" x14ac:dyDescent="0.3">
      <c r="A1342">
        <v>969773</v>
      </c>
      <c r="B1342" t="s">
        <v>3701</v>
      </c>
      <c r="C1342" s="33">
        <v>2972</v>
      </c>
      <c r="D1342">
        <v>401</v>
      </c>
      <c r="E1342">
        <v>19281</v>
      </c>
      <c r="H1342" s="33">
        <f t="shared" si="63"/>
        <v>1188.8</v>
      </c>
      <c r="I1342" s="34">
        <f t="shared" si="61"/>
        <v>67.72</v>
      </c>
      <c r="J1342" s="34">
        <f t="shared" si="62"/>
        <v>2470.8565011018823</v>
      </c>
      <c r="L1342" s="33">
        <v>2376.313603570652</v>
      </c>
      <c r="M1342" s="35" t="s">
        <v>8088</v>
      </c>
      <c r="O1342" s="33">
        <v>2470.8565011018823</v>
      </c>
      <c r="P1342" s="35" t="s">
        <v>8088</v>
      </c>
      <c r="R1342" s="33">
        <v>2208.8471558153042</v>
      </c>
      <c r="S1342" s="35" t="s">
        <v>8088</v>
      </c>
      <c r="U1342" s="33">
        <v>1840.3</v>
      </c>
      <c r="V1342" s="35" t="s">
        <v>8088</v>
      </c>
      <c r="X1342" s="33">
        <v>1445.95</v>
      </c>
      <c r="Y1342" s="35" t="s">
        <v>8088</v>
      </c>
      <c r="AA1342" s="33">
        <v>1840.3</v>
      </c>
      <c r="AB1342" s="35" t="s">
        <v>8088</v>
      </c>
      <c r="AD1342" s="33">
        <v>1235.6299999999999</v>
      </c>
      <c r="AE1342" s="35" t="s">
        <v>8088</v>
      </c>
      <c r="AG1342" s="33">
        <v>556.62583180000001</v>
      </c>
      <c r="AH1342" s="35" t="s">
        <v>8088</v>
      </c>
      <c r="AJ1342" s="33">
        <v>556.62583180000001</v>
      </c>
      <c r="AK1342" s="35" t="s">
        <v>8088</v>
      </c>
      <c r="AM1342" s="33">
        <v>556.62583180000001</v>
      </c>
      <c r="AN1342" s="35" t="s">
        <v>8088</v>
      </c>
      <c r="AP1342" s="33">
        <v>556.62583180000001</v>
      </c>
      <c r="AQ1342" s="35" t="s">
        <v>8088</v>
      </c>
      <c r="AS1342" s="33">
        <v>556.62583180000001</v>
      </c>
      <c r="AT1342" s="35" t="s">
        <v>8088</v>
      </c>
      <c r="AV1342" s="33">
        <v>556.62583180000001</v>
      </c>
      <c r="AW1342" s="35" t="s">
        <v>8088</v>
      </c>
      <c r="AY1342" s="33">
        <v>556.62583180000001</v>
      </c>
      <c r="AZ1342" s="35" t="s">
        <v>8088</v>
      </c>
      <c r="BB1342" s="33">
        <v>67.72</v>
      </c>
      <c r="BC1342" s="35" t="s">
        <v>8088</v>
      </c>
      <c r="BE1342" s="33">
        <v>67.72</v>
      </c>
      <c r="BF1342" s="35" t="s">
        <v>8088</v>
      </c>
      <c r="BH1342" s="33">
        <v>537.424038</v>
      </c>
      <c r="BI1342" s="35" t="s">
        <v>8088</v>
      </c>
      <c r="BK1342" s="33">
        <v>537.424038</v>
      </c>
      <c r="BL1342" s="35" t="s">
        <v>8088</v>
      </c>
      <c r="BN1342" s="33">
        <f>_xlfn.XLOOKUP(E1342,'[2]Charge Level Data'!$E:$E,'[2]Charge Level Data'!$BN:$BN,"N/A")</f>
        <v>537.424038</v>
      </c>
      <c r="BO1342" s="35" t="s">
        <v>8088</v>
      </c>
      <c r="BQ1342" s="33">
        <v>429</v>
      </c>
      <c r="BR1342" s="35" t="s">
        <v>8088</v>
      </c>
    </row>
    <row r="1343" spans="1:70" x14ac:dyDescent="0.3">
      <c r="A1343">
        <v>13024498</v>
      </c>
      <c r="B1343" t="s">
        <v>5694</v>
      </c>
      <c r="C1343" s="33">
        <v>2970</v>
      </c>
      <c r="D1343">
        <v>278</v>
      </c>
      <c r="E1343" t="s">
        <v>7849</v>
      </c>
      <c r="H1343" s="33">
        <f t="shared" si="63"/>
        <v>1188</v>
      </c>
      <c r="I1343" s="34">
        <f t="shared" si="61"/>
        <v>0</v>
      </c>
      <c r="J1343" s="34">
        <f t="shared" si="62"/>
        <v>389.61</v>
      </c>
      <c r="L1343" s="33">
        <v>0</v>
      </c>
      <c r="M1343" s="35" t="s">
        <v>8088</v>
      </c>
      <c r="O1343" s="33">
        <v>0</v>
      </c>
      <c r="P1343" s="35" t="s">
        <v>8088</v>
      </c>
      <c r="R1343" s="33">
        <v>0</v>
      </c>
      <c r="S1343" s="35" t="s">
        <v>8088</v>
      </c>
      <c r="U1343" s="33">
        <v>336.7</v>
      </c>
      <c r="V1343" s="35" t="s">
        <v>8088</v>
      </c>
      <c r="X1343" s="33">
        <v>264.55</v>
      </c>
      <c r="Y1343" s="35" t="s">
        <v>8088</v>
      </c>
      <c r="AA1343" s="33">
        <v>336.7</v>
      </c>
      <c r="AB1343" s="35" t="s">
        <v>8088</v>
      </c>
      <c r="AD1343" s="33">
        <v>226.07</v>
      </c>
      <c r="AE1343" s="35" t="s">
        <v>8088</v>
      </c>
      <c r="AG1343" s="33">
        <v>0</v>
      </c>
      <c r="AH1343" s="35" t="s">
        <v>8088</v>
      </c>
      <c r="AJ1343" s="33">
        <v>0</v>
      </c>
      <c r="AK1343" s="35" t="s">
        <v>8088</v>
      </c>
      <c r="AM1343" s="33">
        <v>0</v>
      </c>
      <c r="AN1343" s="35" t="s">
        <v>8088</v>
      </c>
      <c r="AP1343" s="33">
        <v>0</v>
      </c>
      <c r="AQ1343" s="35" t="s">
        <v>8088</v>
      </c>
      <c r="AS1343" s="33">
        <v>0</v>
      </c>
      <c r="AT1343" s="35" t="s">
        <v>8088</v>
      </c>
      <c r="AV1343" s="33">
        <v>0</v>
      </c>
      <c r="AW1343" s="35" t="s">
        <v>8088</v>
      </c>
      <c r="AY1343" s="33">
        <v>0</v>
      </c>
      <c r="AZ1343" s="35" t="s">
        <v>8088</v>
      </c>
      <c r="BB1343" s="33">
        <v>0</v>
      </c>
      <c r="BC1343" s="35" t="s">
        <v>8088</v>
      </c>
      <c r="BE1343" s="33">
        <v>0</v>
      </c>
      <c r="BF1343" s="35" t="s">
        <v>8088</v>
      </c>
      <c r="BH1343" s="33">
        <v>22.430325</v>
      </c>
      <c r="BI1343" s="35" t="s">
        <v>8088</v>
      </c>
      <c r="BK1343" s="33">
        <v>22.430325</v>
      </c>
      <c r="BL1343" s="35" t="s">
        <v>8088</v>
      </c>
      <c r="BN1343" s="33">
        <f>_xlfn.XLOOKUP(E1343,'[2]Charge Level Data'!$E:$E,'[2]Charge Level Data'!$BN:$BN,"N/A")</f>
        <v>22.430325</v>
      </c>
      <c r="BO1343" s="35" t="s">
        <v>8088</v>
      </c>
      <c r="BQ1343" s="33">
        <v>389.61</v>
      </c>
      <c r="BR1343" s="35" t="s">
        <v>8088</v>
      </c>
    </row>
    <row r="1344" spans="1:70" x14ac:dyDescent="0.3">
      <c r="A1344">
        <v>13027411</v>
      </c>
      <c r="B1344" t="s">
        <v>5349</v>
      </c>
      <c r="C1344" s="33">
        <v>2970</v>
      </c>
      <c r="D1344">
        <v>272</v>
      </c>
      <c r="E1344">
        <v>0</v>
      </c>
      <c r="H1344" s="33">
        <f t="shared" si="63"/>
        <v>1188</v>
      </c>
      <c r="I1344" s="34">
        <f t="shared" si="61"/>
        <v>0</v>
      </c>
      <c r="J1344" s="34">
        <f t="shared" si="62"/>
        <v>0</v>
      </c>
      <c r="L1344" s="33" t="s">
        <v>8089</v>
      </c>
      <c r="M1344" s="35" t="s">
        <v>8088</v>
      </c>
      <c r="O1344" s="33" t="s">
        <v>8089</v>
      </c>
      <c r="P1344" s="35" t="s">
        <v>8088</v>
      </c>
      <c r="R1344" s="33" t="s">
        <v>8089</v>
      </c>
      <c r="S1344" s="35" t="s">
        <v>8088</v>
      </c>
      <c r="U1344" s="33" t="s">
        <v>8089</v>
      </c>
      <c r="V1344" s="35" t="s">
        <v>8088</v>
      </c>
      <c r="X1344" s="33" t="s">
        <v>8089</v>
      </c>
      <c r="Y1344" s="35" t="s">
        <v>8088</v>
      </c>
      <c r="AA1344" s="33" t="s">
        <v>8089</v>
      </c>
      <c r="AB1344" s="35" t="s">
        <v>8088</v>
      </c>
      <c r="AD1344" s="33" t="s">
        <v>8089</v>
      </c>
      <c r="AE1344" s="35" t="s">
        <v>8088</v>
      </c>
      <c r="AG1344" s="33" t="s">
        <v>8089</v>
      </c>
      <c r="AH1344" s="35" t="s">
        <v>8088</v>
      </c>
      <c r="AJ1344" s="33" t="s">
        <v>8089</v>
      </c>
      <c r="AK1344" s="35" t="s">
        <v>8088</v>
      </c>
      <c r="AM1344" s="33" t="s">
        <v>8089</v>
      </c>
      <c r="AN1344" s="35" t="s">
        <v>8088</v>
      </c>
      <c r="AP1344" s="33" t="s">
        <v>8089</v>
      </c>
      <c r="AQ1344" s="35" t="s">
        <v>8088</v>
      </c>
      <c r="AS1344" s="33" t="s">
        <v>8089</v>
      </c>
      <c r="AT1344" s="35" t="s">
        <v>8088</v>
      </c>
      <c r="AV1344" s="33" t="s">
        <v>8089</v>
      </c>
      <c r="AW1344" s="35" t="s">
        <v>8088</v>
      </c>
      <c r="AY1344" s="33" t="s">
        <v>8089</v>
      </c>
      <c r="AZ1344" s="35" t="s">
        <v>8088</v>
      </c>
      <c r="BB1344" s="33" t="s">
        <v>8089</v>
      </c>
      <c r="BC1344" s="35" t="s">
        <v>8088</v>
      </c>
      <c r="BE1344" s="33" t="s">
        <v>8089</v>
      </c>
      <c r="BF1344" s="35" t="s">
        <v>8088</v>
      </c>
      <c r="BH1344" s="33" t="s">
        <v>8089</v>
      </c>
      <c r="BI1344" s="35" t="s">
        <v>8088</v>
      </c>
      <c r="BK1344" s="33" t="s">
        <v>8089</v>
      </c>
      <c r="BL1344" s="35" t="s">
        <v>8088</v>
      </c>
      <c r="BN1344" s="33" t="str">
        <f>_xlfn.XLOOKUP(E1344,'[2]Charge Level Data'!$E:$E,'[2]Charge Level Data'!$BN:$BN,"N/A")</f>
        <v>N/A</v>
      </c>
      <c r="BO1344" s="35" t="s">
        <v>8088</v>
      </c>
      <c r="BQ1344" s="33" t="s">
        <v>8089</v>
      </c>
      <c r="BR1344" s="35" t="s">
        <v>8088</v>
      </c>
    </row>
    <row r="1345" spans="1:70" x14ac:dyDescent="0.3">
      <c r="A1345">
        <v>8115641</v>
      </c>
      <c r="B1345" t="s">
        <v>4203</v>
      </c>
      <c r="C1345" s="33">
        <v>2947</v>
      </c>
      <c r="D1345">
        <v>320</v>
      </c>
      <c r="E1345">
        <v>74340</v>
      </c>
      <c r="H1345" s="33">
        <f t="shared" si="63"/>
        <v>1178.8</v>
      </c>
      <c r="I1345" s="34">
        <f t="shared" si="61"/>
        <v>0</v>
      </c>
      <c r="J1345" s="34">
        <f t="shared" si="62"/>
        <v>2255.04</v>
      </c>
      <c r="L1345" s="33">
        <v>0</v>
      </c>
      <c r="M1345" s="35" t="s">
        <v>8088</v>
      </c>
      <c r="O1345" s="33">
        <v>0</v>
      </c>
      <c r="P1345" s="35" t="s">
        <v>8088</v>
      </c>
      <c r="R1345" s="33">
        <v>0</v>
      </c>
      <c r="S1345" s="35" t="s">
        <v>8088</v>
      </c>
      <c r="U1345" s="33">
        <v>0</v>
      </c>
      <c r="V1345" s="35" t="s">
        <v>8088</v>
      </c>
      <c r="X1345" s="33">
        <v>316.5</v>
      </c>
      <c r="Y1345" s="35" t="s">
        <v>8088</v>
      </c>
      <c r="AA1345" s="33">
        <v>1948.8</v>
      </c>
      <c r="AB1345" s="35" t="s">
        <v>8088</v>
      </c>
      <c r="AD1345" s="33">
        <v>1308.48</v>
      </c>
      <c r="AE1345" s="35" t="s">
        <v>8088</v>
      </c>
      <c r="AG1345" s="33">
        <v>0</v>
      </c>
      <c r="AH1345" s="35" t="s">
        <v>8088</v>
      </c>
      <c r="AJ1345" s="33">
        <v>0</v>
      </c>
      <c r="AK1345" s="35" t="s">
        <v>8088</v>
      </c>
      <c r="AM1345" s="33">
        <v>0</v>
      </c>
      <c r="AN1345" s="35" t="s">
        <v>8088</v>
      </c>
      <c r="AP1345" s="33">
        <v>0</v>
      </c>
      <c r="AQ1345" s="35" t="s">
        <v>8088</v>
      </c>
      <c r="AS1345" s="33">
        <v>0</v>
      </c>
      <c r="AT1345" s="35" t="s">
        <v>8088</v>
      </c>
      <c r="AV1345" s="33">
        <v>0</v>
      </c>
      <c r="AW1345" s="35" t="s">
        <v>8088</v>
      </c>
      <c r="AY1345" s="33">
        <v>0</v>
      </c>
      <c r="AZ1345" s="35" t="s">
        <v>8088</v>
      </c>
      <c r="BB1345" s="33">
        <v>0</v>
      </c>
      <c r="BC1345" s="35" t="s">
        <v>8088</v>
      </c>
      <c r="BE1345" s="33">
        <v>0</v>
      </c>
      <c r="BF1345" s="35" t="s">
        <v>8088</v>
      </c>
      <c r="BH1345" s="33">
        <v>108.949164</v>
      </c>
      <c r="BI1345" s="35" t="s">
        <v>8088</v>
      </c>
      <c r="BK1345" s="33">
        <v>108.949164</v>
      </c>
      <c r="BL1345" s="35" t="s">
        <v>8088</v>
      </c>
      <c r="BN1345" s="33">
        <f>_xlfn.XLOOKUP(E1345,'[2]Charge Level Data'!$E:$E,'[2]Charge Level Data'!$BN:$BN,"N/A")</f>
        <v>108.949164</v>
      </c>
      <c r="BO1345" s="35" t="s">
        <v>8088</v>
      </c>
      <c r="BQ1345" s="33">
        <v>2255.04</v>
      </c>
      <c r="BR1345" s="35" t="s">
        <v>8088</v>
      </c>
    </row>
    <row r="1346" spans="1:70" x14ac:dyDescent="0.3">
      <c r="A1346">
        <v>13024290</v>
      </c>
      <c r="B1346" t="s">
        <v>7082</v>
      </c>
      <c r="C1346" s="33">
        <v>2940</v>
      </c>
      <c r="D1346">
        <v>278</v>
      </c>
      <c r="E1346" t="s">
        <v>7849</v>
      </c>
      <c r="H1346" s="33">
        <f t="shared" si="63"/>
        <v>1176</v>
      </c>
      <c r="I1346" s="34">
        <f t="shared" si="61"/>
        <v>0</v>
      </c>
      <c r="J1346" s="34">
        <f t="shared" si="62"/>
        <v>389.61</v>
      </c>
      <c r="L1346" s="33">
        <v>0</v>
      </c>
      <c r="M1346" s="35" t="s">
        <v>8088</v>
      </c>
      <c r="O1346" s="33">
        <v>0</v>
      </c>
      <c r="P1346" s="35" t="s">
        <v>8088</v>
      </c>
      <c r="R1346" s="33">
        <v>0</v>
      </c>
      <c r="S1346" s="35" t="s">
        <v>8088</v>
      </c>
      <c r="U1346" s="33">
        <v>336.7</v>
      </c>
      <c r="V1346" s="35" t="s">
        <v>8088</v>
      </c>
      <c r="X1346" s="33">
        <v>264.55</v>
      </c>
      <c r="Y1346" s="35" t="s">
        <v>8088</v>
      </c>
      <c r="AA1346" s="33">
        <v>336.7</v>
      </c>
      <c r="AB1346" s="35" t="s">
        <v>8088</v>
      </c>
      <c r="AD1346" s="33">
        <v>226.07</v>
      </c>
      <c r="AE1346" s="35" t="s">
        <v>8088</v>
      </c>
      <c r="AG1346" s="33">
        <v>0</v>
      </c>
      <c r="AH1346" s="35" t="s">
        <v>8088</v>
      </c>
      <c r="AJ1346" s="33">
        <v>0</v>
      </c>
      <c r="AK1346" s="35" t="s">
        <v>8088</v>
      </c>
      <c r="AM1346" s="33">
        <v>0</v>
      </c>
      <c r="AN1346" s="35" t="s">
        <v>8088</v>
      </c>
      <c r="AP1346" s="33">
        <v>0</v>
      </c>
      <c r="AQ1346" s="35" t="s">
        <v>8088</v>
      </c>
      <c r="AS1346" s="33">
        <v>0</v>
      </c>
      <c r="AT1346" s="35" t="s">
        <v>8088</v>
      </c>
      <c r="AV1346" s="33">
        <v>0</v>
      </c>
      <c r="AW1346" s="35" t="s">
        <v>8088</v>
      </c>
      <c r="AY1346" s="33">
        <v>0</v>
      </c>
      <c r="AZ1346" s="35" t="s">
        <v>8088</v>
      </c>
      <c r="BB1346" s="33">
        <v>0</v>
      </c>
      <c r="BC1346" s="35" t="s">
        <v>8088</v>
      </c>
      <c r="BE1346" s="33">
        <v>0</v>
      </c>
      <c r="BF1346" s="35" t="s">
        <v>8088</v>
      </c>
      <c r="BH1346" s="33">
        <v>22.430325</v>
      </c>
      <c r="BI1346" s="35" t="s">
        <v>8088</v>
      </c>
      <c r="BK1346" s="33">
        <v>22.430325</v>
      </c>
      <c r="BL1346" s="35" t="s">
        <v>8088</v>
      </c>
      <c r="BN1346" s="33">
        <f>_xlfn.XLOOKUP(E1346,'[2]Charge Level Data'!$E:$E,'[2]Charge Level Data'!$BN:$BN,"N/A")</f>
        <v>22.430325</v>
      </c>
      <c r="BO1346" s="35" t="s">
        <v>8088</v>
      </c>
      <c r="BQ1346" s="33">
        <v>389.61</v>
      </c>
      <c r="BR1346" s="35" t="s">
        <v>8088</v>
      </c>
    </row>
    <row r="1347" spans="1:70" x14ac:dyDescent="0.3">
      <c r="A1347">
        <v>8632270</v>
      </c>
      <c r="B1347" t="s">
        <v>1139</v>
      </c>
      <c r="C1347" s="33">
        <v>2939</v>
      </c>
      <c r="D1347">
        <v>320</v>
      </c>
      <c r="E1347">
        <v>75820</v>
      </c>
      <c r="H1347" s="33">
        <f t="shared" si="63"/>
        <v>1175.6000000000001</v>
      </c>
      <c r="I1347" s="34">
        <f t="shared" si="61"/>
        <v>40.729999999999997</v>
      </c>
      <c r="J1347" s="34">
        <f t="shared" si="62"/>
        <v>5586.0735412630838</v>
      </c>
      <c r="L1347" s="33">
        <v>5372.3324445308235</v>
      </c>
      <c r="M1347" s="35" t="s">
        <v>8088</v>
      </c>
      <c r="O1347" s="33">
        <v>5586.0735412630838</v>
      </c>
      <c r="P1347" s="35" t="s">
        <v>8088</v>
      </c>
      <c r="R1347" s="33">
        <v>4993.7269316496477</v>
      </c>
      <c r="S1347" s="35" t="s">
        <v>8088</v>
      </c>
      <c r="U1347" s="33">
        <v>147.75</v>
      </c>
      <c r="V1347" s="35" t="s">
        <v>8088</v>
      </c>
      <c r="X1347" s="33">
        <v>173.01</v>
      </c>
      <c r="Y1347" s="35" t="s">
        <v>8088</v>
      </c>
      <c r="AA1347" s="33">
        <v>2169.2999999999997</v>
      </c>
      <c r="AB1347" s="35" t="s">
        <v>8088</v>
      </c>
      <c r="AD1347" s="33">
        <v>1456.53</v>
      </c>
      <c r="AE1347" s="35" t="s">
        <v>8088</v>
      </c>
      <c r="AG1347" s="33">
        <v>1258.4109315999999</v>
      </c>
      <c r="AH1347" s="35" t="s">
        <v>8088</v>
      </c>
      <c r="AJ1347" s="33">
        <v>1258.4109315999999</v>
      </c>
      <c r="AK1347" s="35" t="s">
        <v>8088</v>
      </c>
      <c r="AM1347" s="33">
        <v>1258.4109315999999</v>
      </c>
      <c r="AN1347" s="35" t="s">
        <v>8088</v>
      </c>
      <c r="AP1347" s="33">
        <v>1258.4109315999999</v>
      </c>
      <c r="AQ1347" s="35" t="s">
        <v>8088</v>
      </c>
      <c r="AS1347" s="33">
        <v>1258.4109315999999</v>
      </c>
      <c r="AT1347" s="35" t="s">
        <v>8088</v>
      </c>
      <c r="AV1347" s="33">
        <v>1258.4109315999999</v>
      </c>
      <c r="AW1347" s="35" t="s">
        <v>8088</v>
      </c>
      <c r="AY1347" s="33">
        <v>1258.4109315999999</v>
      </c>
      <c r="AZ1347" s="35" t="s">
        <v>8088</v>
      </c>
      <c r="BB1347" s="33">
        <v>40.729999999999997</v>
      </c>
      <c r="BC1347" s="35" t="s">
        <v>8088</v>
      </c>
      <c r="BE1347" s="33">
        <v>40.729999999999997</v>
      </c>
      <c r="BF1347" s="35" t="s">
        <v>8088</v>
      </c>
      <c r="BH1347" s="33">
        <v>108.949164</v>
      </c>
      <c r="BI1347" s="35" t="s">
        <v>8088</v>
      </c>
      <c r="BK1347" s="33">
        <v>108.949164</v>
      </c>
      <c r="BL1347" s="35" t="s">
        <v>8088</v>
      </c>
      <c r="BN1347" s="33">
        <f>_xlfn.XLOOKUP(E1347,'[2]Charge Level Data'!$E:$E,'[2]Charge Level Data'!$BN:$BN,"N/A")</f>
        <v>108.949164</v>
      </c>
      <c r="BO1347" s="35" t="s">
        <v>8088</v>
      </c>
      <c r="BQ1347" s="33">
        <v>2510.19</v>
      </c>
      <c r="BR1347" s="35" t="s">
        <v>8088</v>
      </c>
    </row>
    <row r="1348" spans="1:70" x14ac:dyDescent="0.3">
      <c r="A1348">
        <v>295356</v>
      </c>
      <c r="B1348" t="s">
        <v>312</v>
      </c>
      <c r="C1348" s="33">
        <v>2901</v>
      </c>
      <c r="D1348">
        <v>310</v>
      </c>
      <c r="E1348">
        <v>88309</v>
      </c>
      <c r="H1348" s="33">
        <f t="shared" si="63"/>
        <v>1160.4000000000001</v>
      </c>
      <c r="I1348" s="34">
        <f t="shared" si="61"/>
        <v>90.330356999999992</v>
      </c>
      <c r="J1348" s="34">
        <f t="shared" si="62"/>
        <v>2606.6409846101901</v>
      </c>
      <c r="L1348" s="33">
        <v>2506.9025370723402</v>
      </c>
      <c r="M1348" s="35" t="s">
        <v>8088</v>
      </c>
      <c r="O1348" s="33">
        <v>2606.6409846101901</v>
      </c>
      <c r="P1348" s="35" t="s">
        <v>8088</v>
      </c>
      <c r="R1348" s="33">
        <v>2330.2330679746801</v>
      </c>
      <c r="S1348" s="35" t="s">
        <v>8088</v>
      </c>
      <c r="U1348" s="33">
        <v>633.625</v>
      </c>
      <c r="V1348" s="35" t="s">
        <v>8088</v>
      </c>
      <c r="X1348" s="33">
        <v>132.35</v>
      </c>
      <c r="Y1348" s="35" t="s">
        <v>8088</v>
      </c>
      <c r="AA1348" s="33">
        <v>375.2</v>
      </c>
      <c r="AB1348" s="35" t="s">
        <v>8088</v>
      </c>
      <c r="AD1348" s="33">
        <v>251.92</v>
      </c>
      <c r="AE1348" s="35" t="s">
        <v>8088</v>
      </c>
      <c r="AG1348" s="33">
        <v>587.21488099999999</v>
      </c>
      <c r="AH1348" s="35" t="s">
        <v>8088</v>
      </c>
      <c r="AJ1348" s="33">
        <v>587.21488099999999</v>
      </c>
      <c r="AK1348" s="35" t="s">
        <v>8088</v>
      </c>
      <c r="AM1348" s="33">
        <v>587.21488099999999</v>
      </c>
      <c r="AN1348" s="35" t="s">
        <v>8088</v>
      </c>
      <c r="AP1348" s="33">
        <v>587.21488099999999</v>
      </c>
      <c r="AQ1348" s="35" t="s">
        <v>8088</v>
      </c>
      <c r="AS1348" s="33">
        <v>587.21488099999999</v>
      </c>
      <c r="AT1348" s="35" t="s">
        <v>8088</v>
      </c>
      <c r="AV1348" s="33">
        <v>587.21488099999999</v>
      </c>
      <c r="AW1348" s="35" t="s">
        <v>8088</v>
      </c>
      <c r="AY1348" s="33">
        <v>587.21488099999999</v>
      </c>
      <c r="AZ1348" s="35" t="s">
        <v>8088</v>
      </c>
      <c r="BB1348" s="33">
        <v>175.21</v>
      </c>
      <c r="BC1348" s="35" t="s">
        <v>8088</v>
      </c>
      <c r="BE1348" s="33">
        <v>175.21</v>
      </c>
      <c r="BF1348" s="35" t="s">
        <v>8088</v>
      </c>
      <c r="BH1348" s="33">
        <v>90.330356999999992</v>
      </c>
      <c r="BI1348" s="35" t="s">
        <v>8088</v>
      </c>
      <c r="BK1348" s="33">
        <v>90.330356999999992</v>
      </c>
      <c r="BL1348" s="35" t="s">
        <v>8088</v>
      </c>
      <c r="BN1348" s="33">
        <f>_xlfn.XLOOKUP(E1348,'[2]Charge Level Data'!$E:$E,'[2]Charge Level Data'!$BN:$BN,"N/A")</f>
        <v>90.330356999999992</v>
      </c>
      <c r="BO1348" s="35" t="s">
        <v>8088</v>
      </c>
      <c r="BQ1348" s="33">
        <v>434.16</v>
      </c>
      <c r="BR1348" s="35" t="s">
        <v>8088</v>
      </c>
    </row>
    <row r="1349" spans="1:70" x14ac:dyDescent="0.3">
      <c r="A1349">
        <v>7903480</v>
      </c>
      <c r="B1349" t="s">
        <v>320</v>
      </c>
      <c r="C1349" s="33">
        <v>2901</v>
      </c>
      <c r="D1349">
        <v>310</v>
      </c>
      <c r="E1349">
        <v>88333</v>
      </c>
      <c r="H1349" s="33">
        <f t="shared" si="63"/>
        <v>1160.4000000000001</v>
      </c>
      <c r="I1349" s="34">
        <f t="shared" si="61"/>
        <v>20</v>
      </c>
      <c r="J1349" s="34">
        <f t="shared" si="62"/>
        <v>2606.6409846101901</v>
      </c>
      <c r="L1349" s="33">
        <v>2506.9025370723402</v>
      </c>
      <c r="M1349" s="35" t="s">
        <v>8088</v>
      </c>
      <c r="O1349" s="33">
        <v>2606.6409846101901</v>
      </c>
      <c r="P1349" s="35" t="s">
        <v>8088</v>
      </c>
      <c r="R1349" s="33">
        <v>2330.2330679746801</v>
      </c>
      <c r="S1349" s="35" t="s">
        <v>8088</v>
      </c>
      <c r="U1349" s="33">
        <v>72.900000000000006</v>
      </c>
      <c r="V1349" s="35" t="s">
        <v>8088</v>
      </c>
      <c r="X1349" s="33">
        <v>1488.8500000000001</v>
      </c>
      <c r="Y1349" s="35" t="s">
        <v>8088</v>
      </c>
      <c r="AA1349" s="33">
        <v>1894.8999999999999</v>
      </c>
      <c r="AB1349" s="35" t="s">
        <v>8088</v>
      </c>
      <c r="AD1349" s="33">
        <v>1272.29</v>
      </c>
      <c r="AE1349" s="35" t="s">
        <v>8088</v>
      </c>
      <c r="AG1349" s="33">
        <v>587.21488099999999</v>
      </c>
      <c r="AH1349" s="35" t="s">
        <v>8088</v>
      </c>
      <c r="AJ1349" s="33">
        <v>587.21488099999999</v>
      </c>
      <c r="AK1349" s="35" t="s">
        <v>8088</v>
      </c>
      <c r="AM1349" s="33">
        <v>587.21488099999999</v>
      </c>
      <c r="AN1349" s="35" t="s">
        <v>8088</v>
      </c>
      <c r="AP1349" s="33">
        <v>587.21488099999999</v>
      </c>
      <c r="AQ1349" s="35" t="s">
        <v>8088</v>
      </c>
      <c r="AS1349" s="33">
        <v>587.21488099999999</v>
      </c>
      <c r="AT1349" s="35" t="s">
        <v>8088</v>
      </c>
      <c r="AV1349" s="33">
        <v>587.21488099999999</v>
      </c>
      <c r="AW1349" s="35" t="s">
        <v>8088</v>
      </c>
      <c r="AY1349" s="33">
        <v>587.21488099999999</v>
      </c>
      <c r="AZ1349" s="35" t="s">
        <v>8088</v>
      </c>
      <c r="BB1349" s="33">
        <v>20</v>
      </c>
      <c r="BC1349" s="35" t="s">
        <v>8088</v>
      </c>
      <c r="BE1349" s="33">
        <v>20</v>
      </c>
      <c r="BF1349" s="35" t="s">
        <v>8088</v>
      </c>
      <c r="BH1349" s="33">
        <v>40.014389999999999</v>
      </c>
      <c r="BI1349" s="35" t="s">
        <v>8088</v>
      </c>
      <c r="BK1349" s="33">
        <v>40.014389999999999</v>
      </c>
      <c r="BL1349" s="35" t="s">
        <v>8088</v>
      </c>
      <c r="BN1349" s="33">
        <f>_xlfn.XLOOKUP(E1349,'[2]Charge Level Data'!$E:$E,'[2]Charge Level Data'!$BN:$BN,"N/A")</f>
        <v>40.014389999999999</v>
      </c>
      <c r="BO1349" s="35" t="s">
        <v>8088</v>
      </c>
      <c r="BQ1349" s="33">
        <v>2192.67</v>
      </c>
      <c r="BR1349" s="35" t="s">
        <v>8088</v>
      </c>
    </row>
    <row r="1350" spans="1:70" x14ac:dyDescent="0.3">
      <c r="A1350">
        <v>13210407</v>
      </c>
      <c r="B1350" t="s">
        <v>5870</v>
      </c>
      <c r="C1350" s="33">
        <v>2898</v>
      </c>
      <c r="D1350">
        <v>272</v>
      </c>
      <c r="E1350">
        <v>0</v>
      </c>
      <c r="H1350" s="33">
        <f t="shared" si="63"/>
        <v>1159.2</v>
      </c>
      <c r="I1350" s="34">
        <f t="shared" si="61"/>
        <v>0</v>
      </c>
      <c r="J1350" s="34">
        <f t="shared" si="62"/>
        <v>0</v>
      </c>
      <c r="L1350" s="33" t="s">
        <v>8089</v>
      </c>
      <c r="M1350" s="35" t="s">
        <v>8088</v>
      </c>
      <c r="O1350" s="33" t="s">
        <v>8089</v>
      </c>
      <c r="P1350" s="35" t="s">
        <v>8088</v>
      </c>
      <c r="R1350" s="33" t="s">
        <v>8089</v>
      </c>
      <c r="S1350" s="35" t="s">
        <v>8088</v>
      </c>
      <c r="U1350" s="33" t="s">
        <v>8089</v>
      </c>
      <c r="V1350" s="35" t="s">
        <v>8088</v>
      </c>
      <c r="X1350" s="33" t="s">
        <v>8089</v>
      </c>
      <c r="Y1350" s="35" t="s">
        <v>8088</v>
      </c>
      <c r="AA1350" s="33" t="s">
        <v>8089</v>
      </c>
      <c r="AB1350" s="35" t="s">
        <v>8088</v>
      </c>
      <c r="AD1350" s="33" t="s">
        <v>8089</v>
      </c>
      <c r="AE1350" s="35" t="s">
        <v>8088</v>
      </c>
      <c r="AG1350" s="33" t="s">
        <v>8089</v>
      </c>
      <c r="AH1350" s="35" t="s">
        <v>8088</v>
      </c>
      <c r="AJ1350" s="33" t="s">
        <v>8089</v>
      </c>
      <c r="AK1350" s="35" t="s">
        <v>8088</v>
      </c>
      <c r="AM1350" s="33" t="s">
        <v>8089</v>
      </c>
      <c r="AN1350" s="35" t="s">
        <v>8088</v>
      </c>
      <c r="AP1350" s="33" t="s">
        <v>8089</v>
      </c>
      <c r="AQ1350" s="35" t="s">
        <v>8088</v>
      </c>
      <c r="AS1350" s="33" t="s">
        <v>8089</v>
      </c>
      <c r="AT1350" s="35" t="s">
        <v>8088</v>
      </c>
      <c r="AV1350" s="33" t="s">
        <v>8089</v>
      </c>
      <c r="AW1350" s="35" t="s">
        <v>8088</v>
      </c>
      <c r="AY1350" s="33" t="s">
        <v>8089</v>
      </c>
      <c r="AZ1350" s="35" t="s">
        <v>8088</v>
      </c>
      <c r="BB1350" s="33" t="s">
        <v>8089</v>
      </c>
      <c r="BC1350" s="35" t="s">
        <v>8088</v>
      </c>
      <c r="BE1350" s="33" t="s">
        <v>8089</v>
      </c>
      <c r="BF1350" s="35" t="s">
        <v>8088</v>
      </c>
      <c r="BH1350" s="33" t="s">
        <v>8089</v>
      </c>
      <c r="BI1350" s="35" t="s">
        <v>8088</v>
      </c>
      <c r="BK1350" s="33" t="s">
        <v>8089</v>
      </c>
      <c r="BL1350" s="35" t="s">
        <v>8088</v>
      </c>
      <c r="BN1350" s="33" t="str">
        <f>_xlfn.XLOOKUP(E1350,'[2]Charge Level Data'!$E:$E,'[2]Charge Level Data'!$BN:$BN,"N/A")</f>
        <v>N/A</v>
      </c>
      <c r="BO1350" s="35" t="s">
        <v>8088</v>
      </c>
      <c r="BQ1350" s="33" t="s">
        <v>8089</v>
      </c>
      <c r="BR1350" s="35" t="s">
        <v>8088</v>
      </c>
    </row>
    <row r="1351" spans="1:70" x14ac:dyDescent="0.3">
      <c r="A1351">
        <v>7904658</v>
      </c>
      <c r="B1351" t="s">
        <v>163</v>
      </c>
      <c r="C1351" s="33">
        <v>2894</v>
      </c>
      <c r="D1351">
        <v>761</v>
      </c>
      <c r="E1351">
        <v>52000</v>
      </c>
      <c r="H1351" s="33">
        <f t="shared" si="63"/>
        <v>1157.6000000000001</v>
      </c>
      <c r="I1351" s="34">
        <f t="shared" ref="I1351:I1414" si="64">MIN(L1351:BR1351)</f>
        <v>54.71</v>
      </c>
      <c r="J1351" s="34">
        <f t="shared" ref="J1351:J1414" si="65">MAX(L1351:BR1351)</f>
        <v>2283.3483787615623</v>
      </c>
      <c r="L1351" s="33">
        <v>2195.980143615132</v>
      </c>
      <c r="M1351" s="35" t="s">
        <v>8088</v>
      </c>
      <c r="O1351" s="33">
        <v>2283.3483787615623</v>
      </c>
      <c r="P1351" s="35" t="s">
        <v>8088</v>
      </c>
      <c r="R1351" s="33">
        <v>2041.2223736642641</v>
      </c>
      <c r="S1351" s="35" t="s">
        <v>8088</v>
      </c>
      <c r="U1351" s="33">
        <v>1914.4999999999998</v>
      </c>
      <c r="V1351" s="35" t="s">
        <v>8088</v>
      </c>
      <c r="X1351" s="33">
        <v>1504.2500000000002</v>
      </c>
      <c r="Y1351" s="35" t="s">
        <v>8088</v>
      </c>
      <c r="AA1351" s="33">
        <v>1914.4999999999998</v>
      </c>
      <c r="AB1351" s="35" t="s">
        <v>8088</v>
      </c>
      <c r="AD1351" s="33">
        <v>1285.4499999999998</v>
      </c>
      <c r="AE1351" s="35" t="s">
        <v>8088</v>
      </c>
      <c r="AG1351" s="33">
        <v>514.3846638</v>
      </c>
      <c r="AH1351" s="35" t="s">
        <v>8088</v>
      </c>
      <c r="AJ1351" s="33">
        <v>514.3846638</v>
      </c>
      <c r="AK1351" s="35" t="s">
        <v>8088</v>
      </c>
      <c r="AM1351" s="33">
        <v>514.3846638</v>
      </c>
      <c r="AN1351" s="35" t="s">
        <v>8088</v>
      </c>
      <c r="AP1351" s="33">
        <v>514.3846638</v>
      </c>
      <c r="AQ1351" s="35" t="s">
        <v>8088</v>
      </c>
      <c r="AS1351" s="33">
        <v>514.3846638</v>
      </c>
      <c r="AT1351" s="35" t="s">
        <v>8088</v>
      </c>
      <c r="AV1351" s="33">
        <v>514.3846638</v>
      </c>
      <c r="AW1351" s="35" t="s">
        <v>8088</v>
      </c>
      <c r="AY1351" s="33">
        <v>514.3846638</v>
      </c>
      <c r="AZ1351" s="35" t="s">
        <v>8088</v>
      </c>
      <c r="BB1351" s="33">
        <v>54.71</v>
      </c>
      <c r="BC1351" s="35" t="s">
        <v>8088</v>
      </c>
      <c r="BE1351" s="33">
        <v>54.71</v>
      </c>
      <c r="BF1351" s="35" t="s">
        <v>8088</v>
      </c>
      <c r="BH1351" s="33">
        <v>500.02269899999999</v>
      </c>
      <c r="BI1351" s="35" t="s">
        <v>8088</v>
      </c>
      <c r="BK1351" s="33">
        <v>500.02269899999999</v>
      </c>
      <c r="BL1351" s="35" t="s">
        <v>8088</v>
      </c>
      <c r="BN1351" s="33">
        <f>_xlfn.XLOOKUP(E1351,'[2]Charge Level Data'!$E:$E,'[2]Charge Level Data'!$BN:$BN,"N/A")</f>
        <v>500.02269899999999</v>
      </c>
      <c r="BO1351" s="35" t="s">
        <v>8088</v>
      </c>
      <c r="BQ1351" s="33">
        <v>2215.3500000000004</v>
      </c>
      <c r="BR1351" s="35" t="s">
        <v>8088</v>
      </c>
    </row>
    <row r="1352" spans="1:70" x14ac:dyDescent="0.3">
      <c r="A1352">
        <v>10149615</v>
      </c>
      <c r="B1352" t="s">
        <v>1178</v>
      </c>
      <c r="C1352" s="33">
        <v>2892</v>
      </c>
      <c r="D1352">
        <v>829</v>
      </c>
      <c r="E1352" t="s">
        <v>7893</v>
      </c>
      <c r="H1352" s="33">
        <f t="shared" si="63"/>
        <v>1156.8</v>
      </c>
      <c r="I1352" s="34">
        <f t="shared" si="64"/>
        <v>0</v>
      </c>
      <c r="J1352" s="34">
        <f t="shared" si="65"/>
        <v>2599.4505248340047</v>
      </c>
      <c r="L1352" s="33">
        <v>2499.9872073579445</v>
      </c>
      <c r="M1352" s="35" t="s">
        <v>8088</v>
      </c>
      <c r="O1352" s="33">
        <v>2599.4505248340047</v>
      </c>
      <c r="P1352" s="35" t="s">
        <v>8088</v>
      </c>
      <c r="R1352" s="33">
        <v>2323.8050837438882</v>
      </c>
      <c r="S1352" s="35" t="s">
        <v>8088</v>
      </c>
      <c r="U1352" s="33">
        <v>1930.6</v>
      </c>
      <c r="V1352" s="35" t="s">
        <v>8088</v>
      </c>
      <c r="X1352" s="33">
        <v>1516.9</v>
      </c>
      <c r="Y1352" s="35" t="s">
        <v>8088</v>
      </c>
      <c r="AA1352" s="33">
        <v>1930.6</v>
      </c>
      <c r="AB1352" s="35" t="s">
        <v>8088</v>
      </c>
      <c r="AD1352" s="33">
        <v>1296.26</v>
      </c>
      <c r="AE1352" s="35" t="s">
        <v>8088</v>
      </c>
      <c r="AG1352" s="33">
        <v>585.59503960000006</v>
      </c>
      <c r="AH1352" s="35" t="s">
        <v>8088</v>
      </c>
      <c r="AJ1352" s="33">
        <v>585.59503960000006</v>
      </c>
      <c r="AK1352" s="35" t="s">
        <v>8088</v>
      </c>
      <c r="AM1352" s="33">
        <v>585.59503960000006</v>
      </c>
      <c r="AN1352" s="35" t="s">
        <v>8088</v>
      </c>
      <c r="AP1352" s="33">
        <v>585.59503960000006</v>
      </c>
      <c r="AQ1352" s="35" t="s">
        <v>8088</v>
      </c>
      <c r="AS1352" s="33">
        <v>585.59503960000006</v>
      </c>
      <c r="AT1352" s="35" t="s">
        <v>8088</v>
      </c>
      <c r="AV1352" s="33">
        <v>585.59503960000006</v>
      </c>
      <c r="AW1352" s="35" t="s">
        <v>8088</v>
      </c>
      <c r="AY1352" s="33">
        <v>585.59503960000006</v>
      </c>
      <c r="AZ1352" s="35" t="s">
        <v>8088</v>
      </c>
      <c r="BB1352" s="33">
        <v>0</v>
      </c>
      <c r="BC1352" s="35" t="s">
        <v>8088</v>
      </c>
      <c r="BE1352" s="33">
        <v>0</v>
      </c>
      <c r="BF1352" s="35" t="s">
        <v>8088</v>
      </c>
      <c r="BH1352" s="33">
        <v>235.39725599999997</v>
      </c>
      <c r="BI1352" s="35" t="s">
        <v>8088</v>
      </c>
      <c r="BK1352" s="33">
        <v>235.39725599999997</v>
      </c>
      <c r="BL1352" s="35" t="s">
        <v>8088</v>
      </c>
      <c r="BN1352" s="33">
        <f>_xlfn.XLOOKUP(E1352,'[2]Charge Level Data'!$E:$E,'[2]Charge Level Data'!$BN:$BN,"N/A")</f>
        <v>235.39725599999997</v>
      </c>
      <c r="BO1352" s="35" t="s">
        <v>8088</v>
      </c>
      <c r="BQ1352" s="33">
        <v>2233.98</v>
      </c>
      <c r="BR1352" s="35" t="s">
        <v>8088</v>
      </c>
    </row>
    <row r="1353" spans="1:70" x14ac:dyDescent="0.3">
      <c r="A1353">
        <v>9737492</v>
      </c>
      <c r="B1353" t="s">
        <v>1177</v>
      </c>
      <c r="C1353" s="33">
        <v>2892</v>
      </c>
      <c r="D1353">
        <v>801</v>
      </c>
      <c r="E1353">
        <v>90935</v>
      </c>
      <c r="H1353" s="33">
        <f t="shared" si="63"/>
        <v>1156.8</v>
      </c>
      <c r="I1353" s="34">
        <f t="shared" si="64"/>
        <v>49.16</v>
      </c>
      <c r="J1353" s="34">
        <f t="shared" si="65"/>
        <v>2599.4505248340047</v>
      </c>
      <c r="L1353" s="33">
        <v>2499.9872073579445</v>
      </c>
      <c r="M1353" s="35" t="s">
        <v>8088</v>
      </c>
      <c r="O1353" s="33">
        <v>2599.4505248340047</v>
      </c>
      <c r="P1353" s="35" t="s">
        <v>8088</v>
      </c>
      <c r="R1353" s="33">
        <v>2323.8050837438882</v>
      </c>
      <c r="S1353" s="35" t="s">
        <v>8088</v>
      </c>
      <c r="U1353" s="33">
        <v>1930.6</v>
      </c>
      <c r="V1353" s="35" t="s">
        <v>8088</v>
      </c>
      <c r="X1353" s="33">
        <v>769.71</v>
      </c>
      <c r="Y1353" s="35" t="s">
        <v>8088</v>
      </c>
      <c r="AA1353" s="33">
        <v>1930.6</v>
      </c>
      <c r="AB1353" s="35" t="s">
        <v>8088</v>
      </c>
      <c r="AD1353" s="33">
        <v>1296.26</v>
      </c>
      <c r="AE1353" s="35" t="s">
        <v>8088</v>
      </c>
      <c r="AG1353" s="33">
        <v>585.59503960000006</v>
      </c>
      <c r="AH1353" s="35" t="s">
        <v>8088</v>
      </c>
      <c r="AJ1353" s="33">
        <v>585.59503960000006</v>
      </c>
      <c r="AK1353" s="35" t="s">
        <v>8088</v>
      </c>
      <c r="AM1353" s="33">
        <v>585.59503960000006</v>
      </c>
      <c r="AN1353" s="35" t="s">
        <v>8088</v>
      </c>
      <c r="AP1353" s="33">
        <v>585.59503960000006</v>
      </c>
      <c r="AQ1353" s="35" t="s">
        <v>8088</v>
      </c>
      <c r="AS1353" s="33">
        <v>585.59503960000006</v>
      </c>
      <c r="AT1353" s="35" t="s">
        <v>8088</v>
      </c>
      <c r="AV1353" s="33">
        <v>585.59503960000006</v>
      </c>
      <c r="AW1353" s="35" t="s">
        <v>8088</v>
      </c>
      <c r="AY1353" s="33">
        <v>585.59503960000006</v>
      </c>
      <c r="AZ1353" s="35" t="s">
        <v>8088</v>
      </c>
      <c r="BB1353" s="33">
        <v>49.16</v>
      </c>
      <c r="BC1353" s="35" t="s">
        <v>8088</v>
      </c>
      <c r="BE1353" s="33">
        <v>49.16</v>
      </c>
      <c r="BF1353" s="35" t="s">
        <v>8088</v>
      </c>
      <c r="BH1353" s="33">
        <v>235.39725599999997</v>
      </c>
      <c r="BI1353" s="35" t="s">
        <v>8088</v>
      </c>
      <c r="BK1353" s="33">
        <v>235.39725599999997</v>
      </c>
      <c r="BL1353" s="35" t="s">
        <v>8088</v>
      </c>
      <c r="BN1353" s="33">
        <f>_xlfn.XLOOKUP(E1353,'[2]Charge Level Data'!$E:$E,'[2]Charge Level Data'!$BN:$BN,"N/A")</f>
        <v>235.39725599999997</v>
      </c>
      <c r="BO1353" s="35" t="s">
        <v>8088</v>
      </c>
      <c r="BQ1353" s="33">
        <v>2233.98</v>
      </c>
      <c r="BR1353" s="35" t="s">
        <v>8088</v>
      </c>
    </row>
    <row r="1354" spans="1:70" x14ac:dyDescent="0.3">
      <c r="A1354">
        <v>13572984</v>
      </c>
      <c r="B1354" t="s">
        <v>6509</v>
      </c>
      <c r="C1354" s="33">
        <v>2885.4</v>
      </c>
      <c r="D1354">
        <v>0</v>
      </c>
      <c r="E1354">
        <v>0</v>
      </c>
      <c r="H1354" s="33">
        <f t="shared" si="63"/>
        <v>1154.1600000000001</v>
      </c>
      <c r="I1354" s="34">
        <f t="shared" si="64"/>
        <v>0</v>
      </c>
      <c r="J1354" s="34">
        <f t="shared" si="65"/>
        <v>0</v>
      </c>
      <c r="L1354" s="33" t="s">
        <v>8089</v>
      </c>
      <c r="M1354" s="35" t="s">
        <v>8088</v>
      </c>
      <c r="O1354" s="33" t="s">
        <v>8089</v>
      </c>
      <c r="P1354" s="35" t="s">
        <v>8088</v>
      </c>
      <c r="R1354" s="33" t="s">
        <v>8089</v>
      </c>
      <c r="S1354" s="35" t="s">
        <v>8088</v>
      </c>
      <c r="U1354" s="33" t="s">
        <v>8089</v>
      </c>
      <c r="V1354" s="35" t="s">
        <v>8088</v>
      </c>
      <c r="X1354" s="33" t="s">
        <v>8089</v>
      </c>
      <c r="Y1354" s="35" t="s">
        <v>8088</v>
      </c>
      <c r="AA1354" s="33" t="s">
        <v>8089</v>
      </c>
      <c r="AB1354" s="35" t="s">
        <v>8088</v>
      </c>
      <c r="AD1354" s="33" t="s">
        <v>8089</v>
      </c>
      <c r="AE1354" s="35" t="s">
        <v>8088</v>
      </c>
      <c r="AG1354" s="33" t="s">
        <v>8089</v>
      </c>
      <c r="AH1354" s="35" t="s">
        <v>8088</v>
      </c>
      <c r="AJ1354" s="33" t="s">
        <v>8089</v>
      </c>
      <c r="AK1354" s="35" t="s">
        <v>8088</v>
      </c>
      <c r="AM1354" s="33" t="s">
        <v>8089</v>
      </c>
      <c r="AN1354" s="35" t="s">
        <v>8088</v>
      </c>
      <c r="AP1354" s="33" t="s">
        <v>8089</v>
      </c>
      <c r="AQ1354" s="35" t="s">
        <v>8088</v>
      </c>
      <c r="AS1354" s="33" t="s">
        <v>8089</v>
      </c>
      <c r="AT1354" s="35" t="s">
        <v>8088</v>
      </c>
      <c r="AV1354" s="33" t="s">
        <v>8089</v>
      </c>
      <c r="AW1354" s="35" t="s">
        <v>8088</v>
      </c>
      <c r="AY1354" s="33" t="s">
        <v>8089</v>
      </c>
      <c r="AZ1354" s="35" t="s">
        <v>8088</v>
      </c>
      <c r="BB1354" s="33" t="s">
        <v>8089</v>
      </c>
      <c r="BC1354" s="35" t="s">
        <v>8088</v>
      </c>
      <c r="BE1354" s="33" t="s">
        <v>8089</v>
      </c>
      <c r="BF1354" s="35" t="s">
        <v>8088</v>
      </c>
      <c r="BH1354" s="33" t="s">
        <v>8089</v>
      </c>
      <c r="BI1354" s="35" t="s">
        <v>8088</v>
      </c>
      <c r="BK1354" s="33" t="s">
        <v>8089</v>
      </c>
      <c r="BL1354" s="35" t="s">
        <v>8088</v>
      </c>
      <c r="BN1354" s="33" t="str">
        <f>_xlfn.XLOOKUP(E1354,'[2]Charge Level Data'!$E:$E,'[2]Charge Level Data'!$BN:$BN,"N/A")</f>
        <v>N/A</v>
      </c>
      <c r="BO1354" s="35" t="s">
        <v>8088</v>
      </c>
      <c r="BQ1354" s="33" t="s">
        <v>8089</v>
      </c>
      <c r="BR1354" s="35" t="s">
        <v>8088</v>
      </c>
    </row>
    <row r="1355" spans="1:70" x14ac:dyDescent="0.3">
      <c r="A1355">
        <v>13572991</v>
      </c>
      <c r="B1355" t="s">
        <v>6503</v>
      </c>
      <c r="C1355" s="33">
        <v>2885.4</v>
      </c>
      <c r="D1355">
        <v>0</v>
      </c>
      <c r="E1355">
        <v>0</v>
      </c>
      <c r="H1355" s="33">
        <f t="shared" si="63"/>
        <v>1154.1600000000001</v>
      </c>
      <c r="I1355" s="34">
        <f t="shared" si="64"/>
        <v>0</v>
      </c>
      <c r="J1355" s="34">
        <f t="shared" si="65"/>
        <v>0</v>
      </c>
      <c r="L1355" s="33" t="s">
        <v>8089</v>
      </c>
      <c r="M1355" s="35" t="s">
        <v>8088</v>
      </c>
      <c r="O1355" s="33" t="s">
        <v>8089</v>
      </c>
      <c r="P1355" s="35" t="s">
        <v>8088</v>
      </c>
      <c r="R1355" s="33" t="s">
        <v>8089</v>
      </c>
      <c r="S1355" s="35" t="s">
        <v>8088</v>
      </c>
      <c r="U1355" s="33" t="s">
        <v>8089</v>
      </c>
      <c r="V1355" s="35" t="s">
        <v>8088</v>
      </c>
      <c r="X1355" s="33" t="s">
        <v>8089</v>
      </c>
      <c r="Y1355" s="35" t="s">
        <v>8088</v>
      </c>
      <c r="AA1355" s="33" t="s">
        <v>8089</v>
      </c>
      <c r="AB1355" s="35" t="s">
        <v>8088</v>
      </c>
      <c r="AD1355" s="33" t="s">
        <v>8089</v>
      </c>
      <c r="AE1355" s="35" t="s">
        <v>8088</v>
      </c>
      <c r="AG1355" s="33" t="s">
        <v>8089</v>
      </c>
      <c r="AH1355" s="35" t="s">
        <v>8088</v>
      </c>
      <c r="AJ1355" s="33" t="s">
        <v>8089</v>
      </c>
      <c r="AK1355" s="35" t="s">
        <v>8088</v>
      </c>
      <c r="AM1355" s="33" t="s">
        <v>8089</v>
      </c>
      <c r="AN1355" s="35" t="s">
        <v>8088</v>
      </c>
      <c r="AP1355" s="33" t="s">
        <v>8089</v>
      </c>
      <c r="AQ1355" s="35" t="s">
        <v>8088</v>
      </c>
      <c r="AS1355" s="33" t="s">
        <v>8089</v>
      </c>
      <c r="AT1355" s="35" t="s">
        <v>8088</v>
      </c>
      <c r="AV1355" s="33" t="s">
        <v>8089</v>
      </c>
      <c r="AW1355" s="35" t="s">
        <v>8088</v>
      </c>
      <c r="AY1355" s="33" t="s">
        <v>8089</v>
      </c>
      <c r="AZ1355" s="35" t="s">
        <v>8088</v>
      </c>
      <c r="BB1355" s="33" t="s">
        <v>8089</v>
      </c>
      <c r="BC1355" s="35" t="s">
        <v>8088</v>
      </c>
      <c r="BE1355" s="33" t="s">
        <v>8089</v>
      </c>
      <c r="BF1355" s="35" t="s">
        <v>8088</v>
      </c>
      <c r="BH1355" s="33" t="s">
        <v>8089</v>
      </c>
      <c r="BI1355" s="35" t="s">
        <v>8088</v>
      </c>
      <c r="BK1355" s="33" t="s">
        <v>8089</v>
      </c>
      <c r="BL1355" s="35" t="s">
        <v>8088</v>
      </c>
      <c r="BN1355" s="33" t="str">
        <f>_xlfn.XLOOKUP(E1355,'[2]Charge Level Data'!$E:$E,'[2]Charge Level Data'!$BN:$BN,"N/A")</f>
        <v>N/A</v>
      </c>
      <c r="BO1355" s="35" t="s">
        <v>8088</v>
      </c>
      <c r="BQ1355" s="33" t="s">
        <v>8089</v>
      </c>
      <c r="BR1355" s="35" t="s">
        <v>8088</v>
      </c>
    </row>
    <row r="1356" spans="1:70" x14ac:dyDescent="0.3">
      <c r="A1356">
        <v>13572986</v>
      </c>
      <c r="B1356" t="s">
        <v>6498</v>
      </c>
      <c r="C1356" s="33">
        <v>2885.4</v>
      </c>
      <c r="D1356">
        <v>0</v>
      </c>
      <c r="E1356">
        <v>0</v>
      </c>
      <c r="H1356" s="33">
        <f t="shared" si="63"/>
        <v>1154.1600000000001</v>
      </c>
      <c r="I1356" s="34">
        <f t="shared" si="64"/>
        <v>0</v>
      </c>
      <c r="J1356" s="34">
        <f t="shared" si="65"/>
        <v>0</v>
      </c>
      <c r="L1356" s="33" t="s">
        <v>8089</v>
      </c>
      <c r="M1356" s="35" t="s">
        <v>8088</v>
      </c>
      <c r="O1356" s="33" t="s">
        <v>8089</v>
      </c>
      <c r="P1356" s="35" t="s">
        <v>8088</v>
      </c>
      <c r="R1356" s="33" t="s">
        <v>8089</v>
      </c>
      <c r="S1356" s="35" t="s">
        <v>8088</v>
      </c>
      <c r="U1356" s="33" t="s">
        <v>8089</v>
      </c>
      <c r="V1356" s="35" t="s">
        <v>8088</v>
      </c>
      <c r="X1356" s="33" t="s">
        <v>8089</v>
      </c>
      <c r="Y1356" s="35" t="s">
        <v>8088</v>
      </c>
      <c r="AA1356" s="33" t="s">
        <v>8089</v>
      </c>
      <c r="AB1356" s="35" t="s">
        <v>8088</v>
      </c>
      <c r="AD1356" s="33" t="s">
        <v>8089</v>
      </c>
      <c r="AE1356" s="35" t="s">
        <v>8088</v>
      </c>
      <c r="AG1356" s="33" t="s">
        <v>8089</v>
      </c>
      <c r="AH1356" s="35" t="s">
        <v>8088</v>
      </c>
      <c r="AJ1356" s="33" t="s">
        <v>8089</v>
      </c>
      <c r="AK1356" s="35" t="s">
        <v>8088</v>
      </c>
      <c r="AM1356" s="33" t="s">
        <v>8089</v>
      </c>
      <c r="AN1356" s="35" t="s">
        <v>8088</v>
      </c>
      <c r="AP1356" s="33" t="s">
        <v>8089</v>
      </c>
      <c r="AQ1356" s="35" t="s">
        <v>8088</v>
      </c>
      <c r="AS1356" s="33" t="s">
        <v>8089</v>
      </c>
      <c r="AT1356" s="35" t="s">
        <v>8088</v>
      </c>
      <c r="AV1356" s="33" t="s">
        <v>8089</v>
      </c>
      <c r="AW1356" s="35" t="s">
        <v>8088</v>
      </c>
      <c r="AY1356" s="33" t="s">
        <v>8089</v>
      </c>
      <c r="AZ1356" s="35" t="s">
        <v>8088</v>
      </c>
      <c r="BB1356" s="33" t="s">
        <v>8089</v>
      </c>
      <c r="BC1356" s="35" t="s">
        <v>8088</v>
      </c>
      <c r="BE1356" s="33" t="s">
        <v>8089</v>
      </c>
      <c r="BF1356" s="35" t="s">
        <v>8088</v>
      </c>
      <c r="BH1356" s="33" t="s">
        <v>8089</v>
      </c>
      <c r="BI1356" s="35" t="s">
        <v>8088</v>
      </c>
      <c r="BK1356" s="33" t="s">
        <v>8089</v>
      </c>
      <c r="BL1356" s="35" t="s">
        <v>8088</v>
      </c>
      <c r="BN1356" s="33" t="str">
        <f>_xlfn.XLOOKUP(E1356,'[2]Charge Level Data'!$E:$E,'[2]Charge Level Data'!$BN:$BN,"N/A")</f>
        <v>N/A</v>
      </c>
      <c r="BO1356" s="35" t="s">
        <v>8088</v>
      </c>
      <c r="BQ1356" s="33" t="s">
        <v>8089</v>
      </c>
      <c r="BR1356" s="35" t="s">
        <v>8088</v>
      </c>
    </row>
    <row r="1357" spans="1:70" x14ac:dyDescent="0.3">
      <c r="A1357">
        <v>13572985</v>
      </c>
      <c r="B1357" t="s">
        <v>6497</v>
      </c>
      <c r="C1357" s="33">
        <v>2885.4</v>
      </c>
      <c r="D1357">
        <v>0</v>
      </c>
      <c r="E1357">
        <v>0</v>
      </c>
      <c r="H1357" s="33">
        <f t="shared" si="63"/>
        <v>1154.1600000000001</v>
      </c>
      <c r="I1357" s="34">
        <f t="shared" si="64"/>
        <v>0</v>
      </c>
      <c r="J1357" s="34">
        <f t="shared" si="65"/>
        <v>0</v>
      </c>
      <c r="L1357" s="33" t="s">
        <v>8089</v>
      </c>
      <c r="M1357" s="35" t="s">
        <v>8088</v>
      </c>
      <c r="O1357" s="33" t="s">
        <v>8089</v>
      </c>
      <c r="P1357" s="35" t="s">
        <v>8088</v>
      </c>
      <c r="R1357" s="33" t="s">
        <v>8089</v>
      </c>
      <c r="S1357" s="35" t="s">
        <v>8088</v>
      </c>
      <c r="U1357" s="33" t="s">
        <v>8089</v>
      </c>
      <c r="V1357" s="35" t="s">
        <v>8088</v>
      </c>
      <c r="X1357" s="33" t="s">
        <v>8089</v>
      </c>
      <c r="Y1357" s="35" t="s">
        <v>8088</v>
      </c>
      <c r="AA1357" s="33" t="s">
        <v>8089</v>
      </c>
      <c r="AB1357" s="35" t="s">
        <v>8088</v>
      </c>
      <c r="AD1357" s="33" t="s">
        <v>8089</v>
      </c>
      <c r="AE1357" s="35" t="s">
        <v>8088</v>
      </c>
      <c r="AG1357" s="33" t="s">
        <v>8089</v>
      </c>
      <c r="AH1357" s="35" t="s">
        <v>8088</v>
      </c>
      <c r="AJ1357" s="33" t="s">
        <v>8089</v>
      </c>
      <c r="AK1357" s="35" t="s">
        <v>8088</v>
      </c>
      <c r="AM1357" s="33" t="s">
        <v>8089</v>
      </c>
      <c r="AN1357" s="35" t="s">
        <v>8088</v>
      </c>
      <c r="AP1357" s="33" t="s">
        <v>8089</v>
      </c>
      <c r="AQ1357" s="35" t="s">
        <v>8088</v>
      </c>
      <c r="AS1357" s="33" t="s">
        <v>8089</v>
      </c>
      <c r="AT1357" s="35" t="s">
        <v>8088</v>
      </c>
      <c r="AV1357" s="33" t="s">
        <v>8089</v>
      </c>
      <c r="AW1357" s="35" t="s">
        <v>8088</v>
      </c>
      <c r="AY1357" s="33" t="s">
        <v>8089</v>
      </c>
      <c r="AZ1357" s="35" t="s">
        <v>8088</v>
      </c>
      <c r="BB1357" s="33" t="s">
        <v>8089</v>
      </c>
      <c r="BC1357" s="35" t="s">
        <v>8088</v>
      </c>
      <c r="BE1357" s="33" t="s">
        <v>8089</v>
      </c>
      <c r="BF1357" s="35" t="s">
        <v>8088</v>
      </c>
      <c r="BH1357" s="33" t="s">
        <v>8089</v>
      </c>
      <c r="BI1357" s="35" t="s">
        <v>8088</v>
      </c>
      <c r="BK1357" s="33" t="s">
        <v>8089</v>
      </c>
      <c r="BL1357" s="35" t="s">
        <v>8088</v>
      </c>
      <c r="BN1357" s="33" t="str">
        <f>_xlfn.XLOOKUP(E1357,'[2]Charge Level Data'!$E:$E,'[2]Charge Level Data'!$BN:$BN,"N/A")</f>
        <v>N/A</v>
      </c>
      <c r="BO1357" s="35" t="s">
        <v>8088</v>
      </c>
      <c r="BQ1357" s="33" t="s">
        <v>8089</v>
      </c>
      <c r="BR1357" s="35" t="s">
        <v>8088</v>
      </c>
    </row>
    <row r="1358" spans="1:70" x14ac:dyDescent="0.3">
      <c r="A1358">
        <v>13572990</v>
      </c>
      <c r="B1358" t="s">
        <v>6502</v>
      </c>
      <c r="C1358" s="33">
        <v>2885.4</v>
      </c>
      <c r="D1358">
        <v>0</v>
      </c>
      <c r="E1358">
        <v>0</v>
      </c>
      <c r="H1358" s="33">
        <f t="shared" si="63"/>
        <v>1154.1600000000001</v>
      </c>
      <c r="I1358" s="34">
        <f t="shared" si="64"/>
        <v>0</v>
      </c>
      <c r="J1358" s="34">
        <f t="shared" si="65"/>
        <v>0</v>
      </c>
      <c r="L1358" s="33" t="s">
        <v>8089</v>
      </c>
      <c r="M1358" s="35" t="s">
        <v>8088</v>
      </c>
      <c r="O1358" s="33" t="s">
        <v>8089</v>
      </c>
      <c r="P1358" s="35" t="s">
        <v>8088</v>
      </c>
      <c r="R1358" s="33" t="s">
        <v>8089</v>
      </c>
      <c r="S1358" s="35" t="s">
        <v>8088</v>
      </c>
      <c r="U1358" s="33" t="s">
        <v>8089</v>
      </c>
      <c r="V1358" s="35" t="s">
        <v>8088</v>
      </c>
      <c r="X1358" s="33" t="s">
        <v>8089</v>
      </c>
      <c r="Y1358" s="35" t="s">
        <v>8088</v>
      </c>
      <c r="AA1358" s="33" t="s">
        <v>8089</v>
      </c>
      <c r="AB1358" s="35" t="s">
        <v>8088</v>
      </c>
      <c r="AD1358" s="33" t="s">
        <v>8089</v>
      </c>
      <c r="AE1358" s="35" t="s">
        <v>8088</v>
      </c>
      <c r="AG1358" s="33" t="s">
        <v>8089</v>
      </c>
      <c r="AH1358" s="35" t="s">
        <v>8088</v>
      </c>
      <c r="AJ1358" s="33" t="s">
        <v>8089</v>
      </c>
      <c r="AK1358" s="35" t="s">
        <v>8088</v>
      </c>
      <c r="AM1358" s="33" t="s">
        <v>8089</v>
      </c>
      <c r="AN1358" s="35" t="s">
        <v>8088</v>
      </c>
      <c r="AP1358" s="33" t="s">
        <v>8089</v>
      </c>
      <c r="AQ1358" s="35" t="s">
        <v>8088</v>
      </c>
      <c r="AS1358" s="33" t="s">
        <v>8089</v>
      </c>
      <c r="AT1358" s="35" t="s">
        <v>8088</v>
      </c>
      <c r="AV1358" s="33" t="s">
        <v>8089</v>
      </c>
      <c r="AW1358" s="35" t="s">
        <v>8088</v>
      </c>
      <c r="AY1358" s="33" t="s">
        <v>8089</v>
      </c>
      <c r="AZ1358" s="35" t="s">
        <v>8088</v>
      </c>
      <c r="BB1358" s="33" t="s">
        <v>8089</v>
      </c>
      <c r="BC1358" s="35" t="s">
        <v>8088</v>
      </c>
      <c r="BE1358" s="33" t="s">
        <v>8089</v>
      </c>
      <c r="BF1358" s="35" t="s">
        <v>8088</v>
      </c>
      <c r="BH1358" s="33" t="s">
        <v>8089</v>
      </c>
      <c r="BI1358" s="35" t="s">
        <v>8088</v>
      </c>
      <c r="BK1358" s="33" t="s">
        <v>8089</v>
      </c>
      <c r="BL1358" s="35" t="s">
        <v>8088</v>
      </c>
      <c r="BN1358" s="33" t="str">
        <f>_xlfn.XLOOKUP(E1358,'[2]Charge Level Data'!$E:$E,'[2]Charge Level Data'!$BN:$BN,"N/A")</f>
        <v>N/A</v>
      </c>
      <c r="BO1358" s="35" t="s">
        <v>8088</v>
      </c>
      <c r="BQ1358" s="33" t="s">
        <v>8089</v>
      </c>
      <c r="BR1358" s="35" t="s">
        <v>8088</v>
      </c>
    </row>
    <row r="1359" spans="1:70" x14ac:dyDescent="0.3">
      <c r="A1359">
        <v>13572989</v>
      </c>
      <c r="B1359" t="s">
        <v>6501</v>
      </c>
      <c r="C1359" s="33">
        <v>2885.4</v>
      </c>
      <c r="D1359">
        <v>0</v>
      </c>
      <c r="E1359">
        <v>0</v>
      </c>
      <c r="H1359" s="33">
        <f t="shared" si="63"/>
        <v>1154.1600000000001</v>
      </c>
      <c r="I1359" s="34">
        <f t="shared" si="64"/>
        <v>0</v>
      </c>
      <c r="J1359" s="34">
        <f t="shared" si="65"/>
        <v>0</v>
      </c>
      <c r="L1359" s="33" t="s">
        <v>8089</v>
      </c>
      <c r="M1359" s="35" t="s">
        <v>8088</v>
      </c>
      <c r="O1359" s="33" t="s">
        <v>8089</v>
      </c>
      <c r="P1359" s="35" t="s">
        <v>8088</v>
      </c>
      <c r="R1359" s="33" t="s">
        <v>8089</v>
      </c>
      <c r="S1359" s="35" t="s">
        <v>8088</v>
      </c>
      <c r="U1359" s="33" t="s">
        <v>8089</v>
      </c>
      <c r="V1359" s="35" t="s">
        <v>8088</v>
      </c>
      <c r="X1359" s="33" t="s">
        <v>8089</v>
      </c>
      <c r="Y1359" s="35" t="s">
        <v>8088</v>
      </c>
      <c r="AA1359" s="33" t="s">
        <v>8089</v>
      </c>
      <c r="AB1359" s="35" t="s">
        <v>8088</v>
      </c>
      <c r="AD1359" s="33" t="s">
        <v>8089</v>
      </c>
      <c r="AE1359" s="35" t="s">
        <v>8088</v>
      </c>
      <c r="AG1359" s="33" t="s">
        <v>8089</v>
      </c>
      <c r="AH1359" s="35" t="s">
        <v>8088</v>
      </c>
      <c r="AJ1359" s="33" t="s">
        <v>8089</v>
      </c>
      <c r="AK1359" s="35" t="s">
        <v>8088</v>
      </c>
      <c r="AM1359" s="33" t="s">
        <v>8089</v>
      </c>
      <c r="AN1359" s="35" t="s">
        <v>8088</v>
      </c>
      <c r="AP1359" s="33" t="s">
        <v>8089</v>
      </c>
      <c r="AQ1359" s="35" t="s">
        <v>8088</v>
      </c>
      <c r="AS1359" s="33" t="s">
        <v>8089</v>
      </c>
      <c r="AT1359" s="35" t="s">
        <v>8088</v>
      </c>
      <c r="AV1359" s="33" t="s">
        <v>8089</v>
      </c>
      <c r="AW1359" s="35" t="s">
        <v>8088</v>
      </c>
      <c r="AY1359" s="33" t="s">
        <v>8089</v>
      </c>
      <c r="AZ1359" s="35" t="s">
        <v>8088</v>
      </c>
      <c r="BB1359" s="33" t="s">
        <v>8089</v>
      </c>
      <c r="BC1359" s="35" t="s">
        <v>8088</v>
      </c>
      <c r="BE1359" s="33" t="s">
        <v>8089</v>
      </c>
      <c r="BF1359" s="35" t="s">
        <v>8088</v>
      </c>
      <c r="BH1359" s="33" t="s">
        <v>8089</v>
      </c>
      <c r="BI1359" s="35" t="s">
        <v>8088</v>
      </c>
      <c r="BK1359" s="33" t="s">
        <v>8089</v>
      </c>
      <c r="BL1359" s="35" t="s">
        <v>8088</v>
      </c>
      <c r="BN1359" s="33" t="str">
        <f>_xlfn.XLOOKUP(E1359,'[2]Charge Level Data'!$E:$E,'[2]Charge Level Data'!$BN:$BN,"N/A")</f>
        <v>N/A</v>
      </c>
      <c r="BO1359" s="35" t="s">
        <v>8088</v>
      </c>
      <c r="BQ1359" s="33" t="s">
        <v>8089</v>
      </c>
      <c r="BR1359" s="35" t="s">
        <v>8088</v>
      </c>
    </row>
    <row r="1360" spans="1:70" x14ac:dyDescent="0.3">
      <c r="A1360">
        <v>13572988</v>
      </c>
      <c r="B1360" t="s">
        <v>6500</v>
      </c>
      <c r="C1360" s="33">
        <v>2885.4</v>
      </c>
      <c r="D1360">
        <v>0</v>
      </c>
      <c r="E1360">
        <v>0</v>
      </c>
      <c r="H1360" s="33">
        <f t="shared" si="63"/>
        <v>1154.1600000000001</v>
      </c>
      <c r="I1360" s="34">
        <f t="shared" si="64"/>
        <v>0</v>
      </c>
      <c r="J1360" s="34">
        <f t="shared" si="65"/>
        <v>0</v>
      </c>
      <c r="L1360" s="33" t="s">
        <v>8089</v>
      </c>
      <c r="M1360" s="35" t="s">
        <v>8088</v>
      </c>
      <c r="O1360" s="33" t="s">
        <v>8089</v>
      </c>
      <c r="P1360" s="35" t="s">
        <v>8088</v>
      </c>
      <c r="R1360" s="33" t="s">
        <v>8089</v>
      </c>
      <c r="S1360" s="35" t="s">
        <v>8088</v>
      </c>
      <c r="U1360" s="33" t="s">
        <v>8089</v>
      </c>
      <c r="V1360" s="35" t="s">
        <v>8088</v>
      </c>
      <c r="X1360" s="33" t="s">
        <v>8089</v>
      </c>
      <c r="Y1360" s="35" t="s">
        <v>8088</v>
      </c>
      <c r="AA1360" s="33" t="s">
        <v>8089</v>
      </c>
      <c r="AB1360" s="35" t="s">
        <v>8088</v>
      </c>
      <c r="AD1360" s="33" t="s">
        <v>8089</v>
      </c>
      <c r="AE1360" s="35" t="s">
        <v>8088</v>
      </c>
      <c r="AG1360" s="33" t="s">
        <v>8089</v>
      </c>
      <c r="AH1360" s="35" t="s">
        <v>8088</v>
      </c>
      <c r="AJ1360" s="33" t="s">
        <v>8089</v>
      </c>
      <c r="AK1360" s="35" t="s">
        <v>8088</v>
      </c>
      <c r="AM1360" s="33" t="s">
        <v>8089</v>
      </c>
      <c r="AN1360" s="35" t="s">
        <v>8088</v>
      </c>
      <c r="AP1360" s="33" t="s">
        <v>8089</v>
      </c>
      <c r="AQ1360" s="35" t="s">
        <v>8088</v>
      </c>
      <c r="AS1360" s="33" t="s">
        <v>8089</v>
      </c>
      <c r="AT1360" s="35" t="s">
        <v>8088</v>
      </c>
      <c r="AV1360" s="33" t="s">
        <v>8089</v>
      </c>
      <c r="AW1360" s="35" t="s">
        <v>8088</v>
      </c>
      <c r="AY1360" s="33" t="s">
        <v>8089</v>
      </c>
      <c r="AZ1360" s="35" t="s">
        <v>8088</v>
      </c>
      <c r="BB1360" s="33" t="s">
        <v>8089</v>
      </c>
      <c r="BC1360" s="35" t="s">
        <v>8088</v>
      </c>
      <c r="BE1360" s="33" t="s">
        <v>8089</v>
      </c>
      <c r="BF1360" s="35" t="s">
        <v>8088</v>
      </c>
      <c r="BH1360" s="33" t="s">
        <v>8089</v>
      </c>
      <c r="BI1360" s="35" t="s">
        <v>8088</v>
      </c>
      <c r="BK1360" s="33" t="s">
        <v>8089</v>
      </c>
      <c r="BL1360" s="35" t="s">
        <v>8088</v>
      </c>
      <c r="BN1360" s="33" t="str">
        <f>_xlfn.XLOOKUP(E1360,'[2]Charge Level Data'!$E:$E,'[2]Charge Level Data'!$BN:$BN,"N/A")</f>
        <v>N/A</v>
      </c>
      <c r="BO1360" s="35" t="s">
        <v>8088</v>
      </c>
      <c r="BQ1360" s="33" t="s">
        <v>8089</v>
      </c>
      <c r="BR1360" s="35" t="s">
        <v>8088</v>
      </c>
    </row>
    <row r="1361" spans="1:70" x14ac:dyDescent="0.3">
      <c r="A1361">
        <v>13572987</v>
      </c>
      <c r="B1361" t="s">
        <v>6499</v>
      </c>
      <c r="C1361" s="33">
        <v>2885.4</v>
      </c>
      <c r="D1361">
        <v>0</v>
      </c>
      <c r="E1361">
        <v>0</v>
      </c>
      <c r="H1361" s="33">
        <f t="shared" si="63"/>
        <v>1154.1600000000001</v>
      </c>
      <c r="I1361" s="34">
        <f t="shared" si="64"/>
        <v>0</v>
      </c>
      <c r="J1361" s="34">
        <f t="shared" si="65"/>
        <v>0</v>
      </c>
      <c r="L1361" s="33" t="s">
        <v>8089</v>
      </c>
      <c r="M1361" s="35" t="s">
        <v>8088</v>
      </c>
      <c r="O1361" s="33" t="s">
        <v>8089</v>
      </c>
      <c r="P1361" s="35" t="s">
        <v>8088</v>
      </c>
      <c r="R1361" s="33" t="s">
        <v>8089</v>
      </c>
      <c r="S1361" s="35" t="s">
        <v>8088</v>
      </c>
      <c r="U1361" s="33" t="s">
        <v>8089</v>
      </c>
      <c r="V1361" s="35" t="s">
        <v>8088</v>
      </c>
      <c r="X1361" s="33" t="s">
        <v>8089</v>
      </c>
      <c r="Y1361" s="35" t="s">
        <v>8088</v>
      </c>
      <c r="AA1361" s="33" t="s">
        <v>8089</v>
      </c>
      <c r="AB1361" s="35" t="s">
        <v>8088</v>
      </c>
      <c r="AD1361" s="33" t="s">
        <v>8089</v>
      </c>
      <c r="AE1361" s="35" t="s">
        <v>8088</v>
      </c>
      <c r="AG1361" s="33" t="s">
        <v>8089</v>
      </c>
      <c r="AH1361" s="35" t="s">
        <v>8088</v>
      </c>
      <c r="AJ1361" s="33" t="s">
        <v>8089</v>
      </c>
      <c r="AK1361" s="35" t="s">
        <v>8088</v>
      </c>
      <c r="AM1361" s="33" t="s">
        <v>8089</v>
      </c>
      <c r="AN1361" s="35" t="s">
        <v>8088</v>
      </c>
      <c r="AP1361" s="33" t="s">
        <v>8089</v>
      </c>
      <c r="AQ1361" s="35" t="s">
        <v>8088</v>
      </c>
      <c r="AS1361" s="33" t="s">
        <v>8089</v>
      </c>
      <c r="AT1361" s="35" t="s">
        <v>8088</v>
      </c>
      <c r="AV1361" s="33" t="s">
        <v>8089</v>
      </c>
      <c r="AW1361" s="35" t="s">
        <v>8088</v>
      </c>
      <c r="AY1361" s="33" t="s">
        <v>8089</v>
      </c>
      <c r="AZ1361" s="35" t="s">
        <v>8088</v>
      </c>
      <c r="BB1361" s="33" t="s">
        <v>8089</v>
      </c>
      <c r="BC1361" s="35" t="s">
        <v>8088</v>
      </c>
      <c r="BE1361" s="33" t="s">
        <v>8089</v>
      </c>
      <c r="BF1361" s="35" t="s">
        <v>8088</v>
      </c>
      <c r="BH1361" s="33" t="s">
        <v>8089</v>
      </c>
      <c r="BI1361" s="35" t="s">
        <v>8088</v>
      </c>
      <c r="BK1361" s="33" t="s">
        <v>8089</v>
      </c>
      <c r="BL1361" s="35" t="s">
        <v>8088</v>
      </c>
      <c r="BN1361" s="33" t="str">
        <f>_xlfn.XLOOKUP(E1361,'[2]Charge Level Data'!$E:$E,'[2]Charge Level Data'!$BN:$BN,"N/A")</f>
        <v>N/A</v>
      </c>
      <c r="BO1361" s="35" t="s">
        <v>8088</v>
      </c>
      <c r="BQ1361" s="33" t="s">
        <v>8089</v>
      </c>
      <c r="BR1361" s="35" t="s">
        <v>8088</v>
      </c>
    </row>
    <row r="1362" spans="1:70" x14ac:dyDescent="0.3">
      <c r="A1362">
        <v>13572982</v>
      </c>
      <c r="B1362" t="s">
        <v>6507</v>
      </c>
      <c r="C1362" s="33">
        <v>2885.4</v>
      </c>
      <c r="D1362">
        <v>0</v>
      </c>
      <c r="E1362">
        <v>0</v>
      </c>
      <c r="H1362" s="33">
        <f t="shared" si="63"/>
        <v>1154.1600000000001</v>
      </c>
      <c r="I1362" s="34">
        <f t="shared" si="64"/>
        <v>0</v>
      </c>
      <c r="J1362" s="34">
        <f t="shared" si="65"/>
        <v>0</v>
      </c>
      <c r="L1362" s="33" t="s">
        <v>8089</v>
      </c>
      <c r="M1362" s="35" t="s">
        <v>8088</v>
      </c>
      <c r="O1362" s="33" t="s">
        <v>8089</v>
      </c>
      <c r="P1362" s="35" t="s">
        <v>8088</v>
      </c>
      <c r="R1362" s="33" t="s">
        <v>8089</v>
      </c>
      <c r="S1362" s="35" t="s">
        <v>8088</v>
      </c>
      <c r="U1362" s="33" t="s">
        <v>8089</v>
      </c>
      <c r="V1362" s="35" t="s">
        <v>8088</v>
      </c>
      <c r="X1362" s="33" t="s">
        <v>8089</v>
      </c>
      <c r="Y1362" s="35" t="s">
        <v>8088</v>
      </c>
      <c r="AA1362" s="33" t="s">
        <v>8089</v>
      </c>
      <c r="AB1362" s="35" t="s">
        <v>8088</v>
      </c>
      <c r="AD1362" s="33" t="s">
        <v>8089</v>
      </c>
      <c r="AE1362" s="35" t="s">
        <v>8088</v>
      </c>
      <c r="AG1362" s="33" t="s">
        <v>8089</v>
      </c>
      <c r="AH1362" s="35" t="s">
        <v>8088</v>
      </c>
      <c r="AJ1362" s="33" t="s">
        <v>8089</v>
      </c>
      <c r="AK1362" s="35" t="s">
        <v>8088</v>
      </c>
      <c r="AM1362" s="33" t="s">
        <v>8089</v>
      </c>
      <c r="AN1362" s="35" t="s">
        <v>8088</v>
      </c>
      <c r="AP1362" s="33" t="s">
        <v>8089</v>
      </c>
      <c r="AQ1362" s="35" t="s">
        <v>8088</v>
      </c>
      <c r="AS1362" s="33" t="s">
        <v>8089</v>
      </c>
      <c r="AT1362" s="35" t="s">
        <v>8088</v>
      </c>
      <c r="AV1362" s="33" t="s">
        <v>8089</v>
      </c>
      <c r="AW1362" s="35" t="s">
        <v>8088</v>
      </c>
      <c r="AY1362" s="33" t="s">
        <v>8089</v>
      </c>
      <c r="AZ1362" s="35" t="s">
        <v>8088</v>
      </c>
      <c r="BB1362" s="33" t="s">
        <v>8089</v>
      </c>
      <c r="BC1362" s="35" t="s">
        <v>8088</v>
      </c>
      <c r="BE1362" s="33" t="s">
        <v>8089</v>
      </c>
      <c r="BF1362" s="35" t="s">
        <v>8088</v>
      </c>
      <c r="BH1362" s="33" t="s">
        <v>8089</v>
      </c>
      <c r="BI1362" s="35" t="s">
        <v>8088</v>
      </c>
      <c r="BK1362" s="33" t="s">
        <v>8089</v>
      </c>
      <c r="BL1362" s="35" t="s">
        <v>8088</v>
      </c>
      <c r="BN1362" s="33" t="str">
        <f>_xlfn.XLOOKUP(E1362,'[2]Charge Level Data'!$E:$E,'[2]Charge Level Data'!$BN:$BN,"N/A")</f>
        <v>N/A</v>
      </c>
      <c r="BO1362" s="35" t="s">
        <v>8088</v>
      </c>
      <c r="BQ1362" s="33" t="s">
        <v>8089</v>
      </c>
      <c r="BR1362" s="35" t="s">
        <v>8088</v>
      </c>
    </row>
    <row r="1363" spans="1:70" x14ac:dyDescent="0.3">
      <c r="A1363">
        <v>13572981</v>
      </c>
      <c r="B1363" t="s">
        <v>6506</v>
      </c>
      <c r="C1363" s="33">
        <v>2885.4</v>
      </c>
      <c r="D1363">
        <v>0</v>
      </c>
      <c r="E1363">
        <v>0</v>
      </c>
      <c r="H1363" s="33">
        <f t="shared" si="63"/>
        <v>1154.1600000000001</v>
      </c>
      <c r="I1363" s="34">
        <f t="shared" si="64"/>
        <v>0</v>
      </c>
      <c r="J1363" s="34">
        <f t="shared" si="65"/>
        <v>0</v>
      </c>
      <c r="L1363" s="33" t="s">
        <v>8089</v>
      </c>
      <c r="M1363" s="35" t="s">
        <v>8088</v>
      </c>
      <c r="O1363" s="33" t="s">
        <v>8089</v>
      </c>
      <c r="P1363" s="35" t="s">
        <v>8088</v>
      </c>
      <c r="R1363" s="33" t="s">
        <v>8089</v>
      </c>
      <c r="S1363" s="35" t="s">
        <v>8088</v>
      </c>
      <c r="U1363" s="33" t="s">
        <v>8089</v>
      </c>
      <c r="V1363" s="35" t="s">
        <v>8088</v>
      </c>
      <c r="X1363" s="33" t="s">
        <v>8089</v>
      </c>
      <c r="Y1363" s="35" t="s">
        <v>8088</v>
      </c>
      <c r="AA1363" s="33" t="s">
        <v>8089</v>
      </c>
      <c r="AB1363" s="35" t="s">
        <v>8088</v>
      </c>
      <c r="AD1363" s="33" t="s">
        <v>8089</v>
      </c>
      <c r="AE1363" s="35" t="s">
        <v>8088</v>
      </c>
      <c r="AG1363" s="33" t="s">
        <v>8089</v>
      </c>
      <c r="AH1363" s="35" t="s">
        <v>8088</v>
      </c>
      <c r="AJ1363" s="33" t="s">
        <v>8089</v>
      </c>
      <c r="AK1363" s="35" t="s">
        <v>8088</v>
      </c>
      <c r="AM1363" s="33" t="s">
        <v>8089</v>
      </c>
      <c r="AN1363" s="35" t="s">
        <v>8088</v>
      </c>
      <c r="AP1363" s="33" t="s">
        <v>8089</v>
      </c>
      <c r="AQ1363" s="35" t="s">
        <v>8088</v>
      </c>
      <c r="AS1363" s="33" t="s">
        <v>8089</v>
      </c>
      <c r="AT1363" s="35" t="s">
        <v>8088</v>
      </c>
      <c r="AV1363" s="33" t="s">
        <v>8089</v>
      </c>
      <c r="AW1363" s="35" t="s">
        <v>8088</v>
      </c>
      <c r="AY1363" s="33" t="s">
        <v>8089</v>
      </c>
      <c r="AZ1363" s="35" t="s">
        <v>8088</v>
      </c>
      <c r="BB1363" s="33" t="s">
        <v>8089</v>
      </c>
      <c r="BC1363" s="35" t="s">
        <v>8088</v>
      </c>
      <c r="BE1363" s="33" t="s">
        <v>8089</v>
      </c>
      <c r="BF1363" s="35" t="s">
        <v>8088</v>
      </c>
      <c r="BH1363" s="33" t="s">
        <v>8089</v>
      </c>
      <c r="BI1363" s="35" t="s">
        <v>8088</v>
      </c>
      <c r="BK1363" s="33" t="s">
        <v>8089</v>
      </c>
      <c r="BL1363" s="35" t="s">
        <v>8088</v>
      </c>
      <c r="BN1363" s="33" t="str">
        <f>_xlfn.XLOOKUP(E1363,'[2]Charge Level Data'!$E:$E,'[2]Charge Level Data'!$BN:$BN,"N/A")</f>
        <v>N/A</v>
      </c>
      <c r="BO1363" s="35" t="s">
        <v>8088</v>
      </c>
      <c r="BQ1363" s="33" t="s">
        <v>8089</v>
      </c>
      <c r="BR1363" s="35" t="s">
        <v>8088</v>
      </c>
    </row>
    <row r="1364" spans="1:70" x14ac:dyDescent="0.3">
      <c r="A1364">
        <v>13572980</v>
      </c>
      <c r="B1364" t="s">
        <v>6505</v>
      </c>
      <c r="C1364" s="33">
        <v>2885.4</v>
      </c>
      <c r="D1364">
        <v>0</v>
      </c>
      <c r="E1364">
        <v>0</v>
      </c>
      <c r="H1364" s="33">
        <f t="shared" si="63"/>
        <v>1154.1600000000001</v>
      </c>
      <c r="I1364" s="34">
        <f t="shared" si="64"/>
        <v>0</v>
      </c>
      <c r="J1364" s="34">
        <f t="shared" si="65"/>
        <v>0</v>
      </c>
      <c r="L1364" s="33" t="s">
        <v>8089</v>
      </c>
      <c r="M1364" s="35" t="s">
        <v>8088</v>
      </c>
      <c r="O1364" s="33" t="s">
        <v>8089</v>
      </c>
      <c r="P1364" s="35" t="s">
        <v>8088</v>
      </c>
      <c r="R1364" s="33" t="s">
        <v>8089</v>
      </c>
      <c r="S1364" s="35" t="s">
        <v>8088</v>
      </c>
      <c r="U1364" s="33" t="s">
        <v>8089</v>
      </c>
      <c r="V1364" s="35" t="s">
        <v>8088</v>
      </c>
      <c r="X1364" s="33" t="s">
        <v>8089</v>
      </c>
      <c r="Y1364" s="35" t="s">
        <v>8088</v>
      </c>
      <c r="AA1364" s="33" t="s">
        <v>8089</v>
      </c>
      <c r="AB1364" s="35" t="s">
        <v>8088</v>
      </c>
      <c r="AD1364" s="33" t="s">
        <v>8089</v>
      </c>
      <c r="AE1364" s="35" t="s">
        <v>8088</v>
      </c>
      <c r="AG1364" s="33" t="s">
        <v>8089</v>
      </c>
      <c r="AH1364" s="35" t="s">
        <v>8088</v>
      </c>
      <c r="AJ1364" s="33" t="s">
        <v>8089</v>
      </c>
      <c r="AK1364" s="35" t="s">
        <v>8088</v>
      </c>
      <c r="AM1364" s="33" t="s">
        <v>8089</v>
      </c>
      <c r="AN1364" s="35" t="s">
        <v>8088</v>
      </c>
      <c r="AP1364" s="33" t="s">
        <v>8089</v>
      </c>
      <c r="AQ1364" s="35" t="s">
        <v>8088</v>
      </c>
      <c r="AS1364" s="33" t="s">
        <v>8089</v>
      </c>
      <c r="AT1364" s="35" t="s">
        <v>8088</v>
      </c>
      <c r="AV1364" s="33" t="s">
        <v>8089</v>
      </c>
      <c r="AW1364" s="35" t="s">
        <v>8088</v>
      </c>
      <c r="AY1364" s="33" t="s">
        <v>8089</v>
      </c>
      <c r="AZ1364" s="35" t="s">
        <v>8088</v>
      </c>
      <c r="BB1364" s="33" t="s">
        <v>8089</v>
      </c>
      <c r="BC1364" s="35" t="s">
        <v>8088</v>
      </c>
      <c r="BE1364" s="33" t="s">
        <v>8089</v>
      </c>
      <c r="BF1364" s="35" t="s">
        <v>8088</v>
      </c>
      <c r="BH1364" s="33" t="s">
        <v>8089</v>
      </c>
      <c r="BI1364" s="35" t="s">
        <v>8088</v>
      </c>
      <c r="BK1364" s="33" t="s">
        <v>8089</v>
      </c>
      <c r="BL1364" s="35" t="s">
        <v>8088</v>
      </c>
      <c r="BN1364" s="33" t="str">
        <f>_xlfn.XLOOKUP(E1364,'[2]Charge Level Data'!$E:$E,'[2]Charge Level Data'!$BN:$BN,"N/A")</f>
        <v>N/A</v>
      </c>
      <c r="BO1364" s="35" t="s">
        <v>8088</v>
      </c>
      <c r="BQ1364" s="33" t="s">
        <v>8089</v>
      </c>
      <c r="BR1364" s="35" t="s">
        <v>8088</v>
      </c>
    </row>
    <row r="1365" spans="1:70" x14ac:dyDescent="0.3">
      <c r="A1365">
        <v>13572979</v>
      </c>
      <c r="B1365" t="s">
        <v>6504</v>
      </c>
      <c r="C1365" s="33">
        <v>2885.4</v>
      </c>
      <c r="D1365">
        <v>0</v>
      </c>
      <c r="E1365">
        <v>0</v>
      </c>
      <c r="H1365" s="33">
        <f t="shared" si="63"/>
        <v>1154.1600000000001</v>
      </c>
      <c r="I1365" s="34">
        <f t="shared" si="64"/>
        <v>0</v>
      </c>
      <c r="J1365" s="34">
        <f t="shared" si="65"/>
        <v>0</v>
      </c>
      <c r="L1365" s="33" t="s">
        <v>8089</v>
      </c>
      <c r="M1365" s="35" t="s">
        <v>8088</v>
      </c>
      <c r="O1365" s="33" t="s">
        <v>8089</v>
      </c>
      <c r="P1365" s="35" t="s">
        <v>8088</v>
      </c>
      <c r="R1365" s="33" t="s">
        <v>8089</v>
      </c>
      <c r="S1365" s="35" t="s">
        <v>8088</v>
      </c>
      <c r="U1365" s="33" t="s">
        <v>8089</v>
      </c>
      <c r="V1365" s="35" t="s">
        <v>8088</v>
      </c>
      <c r="X1365" s="33" t="s">
        <v>8089</v>
      </c>
      <c r="Y1365" s="35" t="s">
        <v>8088</v>
      </c>
      <c r="AA1365" s="33" t="s">
        <v>8089</v>
      </c>
      <c r="AB1365" s="35" t="s">
        <v>8088</v>
      </c>
      <c r="AD1365" s="33" t="s">
        <v>8089</v>
      </c>
      <c r="AE1365" s="35" t="s">
        <v>8088</v>
      </c>
      <c r="AG1365" s="33" t="s">
        <v>8089</v>
      </c>
      <c r="AH1365" s="35" t="s">
        <v>8088</v>
      </c>
      <c r="AJ1365" s="33" t="s">
        <v>8089</v>
      </c>
      <c r="AK1365" s="35" t="s">
        <v>8088</v>
      </c>
      <c r="AM1365" s="33" t="s">
        <v>8089</v>
      </c>
      <c r="AN1365" s="35" t="s">
        <v>8088</v>
      </c>
      <c r="AP1365" s="33" t="s">
        <v>8089</v>
      </c>
      <c r="AQ1365" s="35" t="s">
        <v>8088</v>
      </c>
      <c r="AS1365" s="33" t="s">
        <v>8089</v>
      </c>
      <c r="AT1365" s="35" t="s">
        <v>8088</v>
      </c>
      <c r="AV1365" s="33" t="s">
        <v>8089</v>
      </c>
      <c r="AW1365" s="35" t="s">
        <v>8088</v>
      </c>
      <c r="AY1365" s="33" t="s">
        <v>8089</v>
      </c>
      <c r="AZ1365" s="35" t="s">
        <v>8088</v>
      </c>
      <c r="BB1365" s="33" t="s">
        <v>8089</v>
      </c>
      <c r="BC1365" s="35" t="s">
        <v>8088</v>
      </c>
      <c r="BE1365" s="33" t="s">
        <v>8089</v>
      </c>
      <c r="BF1365" s="35" t="s">
        <v>8088</v>
      </c>
      <c r="BH1365" s="33" t="s">
        <v>8089</v>
      </c>
      <c r="BI1365" s="35" t="s">
        <v>8088</v>
      </c>
      <c r="BK1365" s="33" t="s">
        <v>8089</v>
      </c>
      <c r="BL1365" s="35" t="s">
        <v>8088</v>
      </c>
      <c r="BN1365" s="33" t="str">
        <f>_xlfn.XLOOKUP(E1365,'[2]Charge Level Data'!$E:$E,'[2]Charge Level Data'!$BN:$BN,"N/A")</f>
        <v>N/A</v>
      </c>
      <c r="BO1365" s="35" t="s">
        <v>8088</v>
      </c>
      <c r="BQ1365" s="33" t="s">
        <v>8089</v>
      </c>
      <c r="BR1365" s="35" t="s">
        <v>8088</v>
      </c>
    </row>
    <row r="1366" spans="1:70" x14ac:dyDescent="0.3">
      <c r="A1366">
        <v>13572983</v>
      </c>
      <c r="B1366" t="s">
        <v>6508</v>
      </c>
      <c r="C1366" s="33">
        <v>2885.4</v>
      </c>
      <c r="D1366">
        <v>278</v>
      </c>
      <c r="E1366" t="s">
        <v>7849</v>
      </c>
      <c r="H1366" s="33">
        <f t="shared" si="63"/>
        <v>1154.1600000000001</v>
      </c>
      <c r="I1366" s="34">
        <f t="shared" si="64"/>
        <v>0</v>
      </c>
      <c r="J1366" s="34">
        <f t="shared" si="65"/>
        <v>389.61</v>
      </c>
      <c r="L1366" s="33">
        <v>0</v>
      </c>
      <c r="M1366" s="35" t="s">
        <v>8088</v>
      </c>
      <c r="O1366" s="33">
        <v>0</v>
      </c>
      <c r="P1366" s="35" t="s">
        <v>8088</v>
      </c>
      <c r="R1366" s="33">
        <v>0</v>
      </c>
      <c r="S1366" s="35" t="s">
        <v>8088</v>
      </c>
      <c r="U1366" s="33">
        <v>336.7</v>
      </c>
      <c r="V1366" s="35" t="s">
        <v>8088</v>
      </c>
      <c r="X1366" s="33">
        <v>264.55</v>
      </c>
      <c r="Y1366" s="35" t="s">
        <v>8088</v>
      </c>
      <c r="AA1366" s="33">
        <v>336.7</v>
      </c>
      <c r="AB1366" s="35" t="s">
        <v>8088</v>
      </c>
      <c r="AD1366" s="33">
        <v>226.07</v>
      </c>
      <c r="AE1366" s="35" t="s">
        <v>8088</v>
      </c>
      <c r="AG1366" s="33">
        <v>0</v>
      </c>
      <c r="AH1366" s="35" t="s">
        <v>8088</v>
      </c>
      <c r="AJ1366" s="33">
        <v>0</v>
      </c>
      <c r="AK1366" s="35" t="s">
        <v>8088</v>
      </c>
      <c r="AM1366" s="33">
        <v>0</v>
      </c>
      <c r="AN1366" s="35" t="s">
        <v>8088</v>
      </c>
      <c r="AP1366" s="33">
        <v>0</v>
      </c>
      <c r="AQ1366" s="35" t="s">
        <v>8088</v>
      </c>
      <c r="AS1366" s="33">
        <v>0</v>
      </c>
      <c r="AT1366" s="35" t="s">
        <v>8088</v>
      </c>
      <c r="AV1366" s="33">
        <v>0</v>
      </c>
      <c r="AW1366" s="35" t="s">
        <v>8088</v>
      </c>
      <c r="AY1366" s="33">
        <v>0</v>
      </c>
      <c r="AZ1366" s="35" t="s">
        <v>8088</v>
      </c>
      <c r="BB1366" s="33">
        <v>0</v>
      </c>
      <c r="BC1366" s="35" t="s">
        <v>8088</v>
      </c>
      <c r="BE1366" s="33">
        <v>0</v>
      </c>
      <c r="BF1366" s="35" t="s">
        <v>8088</v>
      </c>
      <c r="BH1366" s="33">
        <v>22.430325</v>
      </c>
      <c r="BI1366" s="35" t="s">
        <v>8088</v>
      </c>
      <c r="BK1366" s="33">
        <v>22.430325</v>
      </c>
      <c r="BL1366" s="35" t="s">
        <v>8088</v>
      </c>
      <c r="BN1366" s="33">
        <f>_xlfn.XLOOKUP(E1366,'[2]Charge Level Data'!$E:$E,'[2]Charge Level Data'!$BN:$BN,"N/A")</f>
        <v>22.430325</v>
      </c>
      <c r="BO1366" s="35" t="s">
        <v>8088</v>
      </c>
      <c r="BQ1366" s="33">
        <v>389.61</v>
      </c>
      <c r="BR1366" s="35" t="s">
        <v>8088</v>
      </c>
    </row>
    <row r="1367" spans="1:70" x14ac:dyDescent="0.3">
      <c r="A1367">
        <v>10216925</v>
      </c>
      <c r="B1367" t="s">
        <v>3152</v>
      </c>
      <c r="C1367" s="33">
        <v>2882</v>
      </c>
      <c r="D1367">
        <v>761</v>
      </c>
      <c r="E1367">
        <v>64520</v>
      </c>
      <c r="H1367" s="33">
        <f t="shared" si="63"/>
        <v>1152.8</v>
      </c>
      <c r="I1367" s="34">
        <f t="shared" si="64"/>
        <v>0</v>
      </c>
      <c r="J1367" s="34">
        <f t="shared" si="65"/>
        <v>0</v>
      </c>
      <c r="L1367" s="33" t="s">
        <v>8089</v>
      </c>
      <c r="M1367" s="35" t="s">
        <v>8088</v>
      </c>
      <c r="O1367" s="33" t="s">
        <v>8089</v>
      </c>
      <c r="P1367" s="35" t="s">
        <v>8088</v>
      </c>
      <c r="R1367" s="33" t="s">
        <v>8089</v>
      </c>
      <c r="S1367" s="35" t="s">
        <v>8088</v>
      </c>
      <c r="U1367" s="33" t="s">
        <v>8089</v>
      </c>
      <c r="V1367" s="35" t="s">
        <v>8088</v>
      </c>
      <c r="X1367" s="33" t="s">
        <v>8089</v>
      </c>
      <c r="Y1367" s="35" t="s">
        <v>8088</v>
      </c>
      <c r="AA1367" s="33" t="s">
        <v>8089</v>
      </c>
      <c r="AB1367" s="35" t="s">
        <v>8088</v>
      </c>
      <c r="AD1367" s="33" t="s">
        <v>8089</v>
      </c>
      <c r="AE1367" s="35" t="s">
        <v>8088</v>
      </c>
      <c r="AG1367" s="33" t="s">
        <v>8089</v>
      </c>
      <c r="AH1367" s="35" t="s">
        <v>8088</v>
      </c>
      <c r="AJ1367" s="33" t="s">
        <v>8089</v>
      </c>
      <c r="AK1367" s="35" t="s">
        <v>8088</v>
      </c>
      <c r="AM1367" s="33" t="s">
        <v>8089</v>
      </c>
      <c r="AN1367" s="35" t="s">
        <v>8088</v>
      </c>
      <c r="AP1367" s="33" t="s">
        <v>8089</v>
      </c>
      <c r="AQ1367" s="35" t="s">
        <v>8088</v>
      </c>
      <c r="AS1367" s="33" t="s">
        <v>8089</v>
      </c>
      <c r="AT1367" s="35" t="s">
        <v>8088</v>
      </c>
      <c r="AV1367" s="33" t="s">
        <v>8089</v>
      </c>
      <c r="AW1367" s="35" t="s">
        <v>8088</v>
      </c>
      <c r="AY1367" s="33" t="s">
        <v>8089</v>
      </c>
      <c r="AZ1367" s="35" t="s">
        <v>8088</v>
      </c>
      <c r="BB1367" s="33" t="s">
        <v>8089</v>
      </c>
      <c r="BC1367" s="35" t="s">
        <v>8088</v>
      </c>
      <c r="BE1367" s="33" t="s">
        <v>8089</v>
      </c>
      <c r="BF1367" s="35" t="s">
        <v>8088</v>
      </c>
      <c r="BH1367" s="33" t="s">
        <v>8089</v>
      </c>
      <c r="BI1367" s="35" t="s">
        <v>8088</v>
      </c>
      <c r="BK1367" s="33" t="s">
        <v>8089</v>
      </c>
      <c r="BL1367" s="35" t="s">
        <v>8088</v>
      </c>
      <c r="BN1367" s="33" t="str">
        <f>_xlfn.XLOOKUP(E1367,'[2]Charge Level Data'!$E:$E,'[2]Charge Level Data'!$BN:$BN,"N/A")</f>
        <v>N/A</v>
      </c>
      <c r="BO1367" s="35" t="s">
        <v>8088</v>
      </c>
      <c r="BQ1367" s="33" t="s">
        <v>8089</v>
      </c>
      <c r="BR1367" s="35" t="s">
        <v>8088</v>
      </c>
    </row>
    <row r="1368" spans="1:70" x14ac:dyDescent="0.3">
      <c r="A1368">
        <v>10035962</v>
      </c>
      <c r="B1368" t="s">
        <v>930</v>
      </c>
      <c r="C1368" s="33">
        <v>2876</v>
      </c>
      <c r="D1368">
        <v>761</v>
      </c>
      <c r="E1368">
        <v>32555</v>
      </c>
      <c r="H1368" s="33">
        <f t="shared" si="63"/>
        <v>1150.4000000000001</v>
      </c>
      <c r="I1368" s="34">
        <f t="shared" si="64"/>
        <v>75.92</v>
      </c>
      <c r="J1368" s="34">
        <f t="shared" si="65"/>
        <v>2200.77</v>
      </c>
      <c r="L1368" s="33">
        <v>2069.3264529895919</v>
      </c>
      <c r="M1368" s="35" t="s">
        <v>8088</v>
      </c>
      <c r="O1368" s="33">
        <v>2151.6557038551723</v>
      </c>
      <c r="P1368" s="35" t="s">
        <v>8088</v>
      </c>
      <c r="R1368" s="33">
        <v>1923.494375183184</v>
      </c>
      <c r="S1368" s="35" t="s">
        <v>8088</v>
      </c>
      <c r="U1368" s="33">
        <v>1901.8999999999999</v>
      </c>
      <c r="V1368" s="35" t="s">
        <v>8088</v>
      </c>
      <c r="X1368" s="33">
        <v>1494.3500000000001</v>
      </c>
      <c r="Y1368" s="35" t="s">
        <v>8088</v>
      </c>
      <c r="AA1368" s="33">
        <v>1901.8999999999999</v>
      </c>
      <c r="AB1368" s="35" t="s">
        <v>8088</v>
      </c>
      <c r="AD1368" s="33">
        <v>1276.99</v>
      </c>
      <c r="AE1368" s="35" t="s">
        <v>8088</v>
      </c>
      <c r="AG1368" s="33">
        <v>484.7174028</v>
      </c>
      <c r="AH1368" s="35" t="s">
        <v>8088</v>
      </c>
      <c r="AJ1368" s="33">
        <v>484.7174028</v>
      </c>
      <c r="AK1368" s="35" t="s">
        <v>8088</v>
      </c>
      <c r="AM1368" s="33">
        <v>484.7174028</v>
      </c>
      <c r="AN1368" s="35" t="s">
        <v>8088</v>
      </c>
      <c r="AP1368" s="33">
        <v>484.7174028</v>
      </c>
      <c r="AQ1368" s="35" t="s">
        <v>8088</v>
      </c>
      <c r="AS1368" s="33">
        <v>484.7174028</v>
      </c>
      <c r="AT1368" s="35" t="s">
        <v>8088</v>
      </c>
      <c r="AV1368" s="33">
        <v>484.7174028</v>
      </c>
      <c r="AW1368" s="35" t="s">
        <v>8088</v>
      </c>
      <c r="AY1368" s="33">
        <v>484.7174028</v>
      </c>
      <c r="AZ1368" s="35" t="s">
        <v>8088</v>
      </c>
      <c r="BB1368" s="33">
        <v>75.92</v>
      </c>
      <c r="BC1368" s="35" t="s">
        <v>8088</v>
      </c>
      <c r="BE1368" s="33">
        <v>75.92</v>
      </c>
      <c r="BF1368" s="35" t="s">
        <v>8088</v>
      </c>
      <c r="BH1368" s="33">
        <v>400.67436899999996</v>
      </c>
      <c r="BI1368" s="35" t="s">
        <v>8088</v>
      </c>
      <c r="BK1368" s="33">
        <v>400.67436899999996</v>
      </c>
      <c r="BL1368" s="35" t="s">
        <v>8088</v>
      </c>
      <c r="BN1368" s="33">
        <f>_xlfn.XLOOKUP(E1368,'[2]Charge Level Data'!$E:$E,'[2]Charge Level Data'!$BN:$BN,"N/A")</f>
        <v>400.67436899999996</v>
      </c>
      <c r="BO1368" s="35" t="s">
        <v>8088</v>
      </c>
      <c r="BQ1368" s="33">
        <v>2200.77</v>
      </c>
      <c r="BR1368" s="35" t="s">
        <v>8088</v>
      </c>
    </row>
    <row r="1369" spans="1:70" x14ac:dyDescent="0.3">
      <c r="A1369">
        <v>10037612</v>
      </c>
      <c r="B1369" t="s">
        <v>972</v>
      </c>
      <c r="C1369" s="33">
        <v>2876</v>
      </c>
      <c r="D1369">
        <v>481</v>
      </c>
      <c r="E1369">
        <v>36002</v>
      </c>
      <c r="H1369" s="33">
        <f t="shared" si="63"/>
        <v>1150.4000000000001</v>
      </c>
      <c r="I1369" s="34">
        <f t="shared" si="64"/>
        <v>71.58</v>
      </c>
      <c r="J1369" s="34">
        <f t="shared" si="65"/>
        <v>2151.6557038551723</v>
      </c>
      <c r="L1369" s="33">
        <v>2069.3264529895919</v>
      </c>
      <c r="M1369" s="35" t="s">
        <v>8088</v>
      </c>
      <c r="O1369" s="33">
        <v>2151.6557038551723</v>
      </c>
      <c r="P1369" s="35" t="s">
        <v>8088</v>
      </c>
      <c r="R1369" s="33">
        <v>1923.494375183184</v>
      </c>
      <c r="S1369" s="35" t="s">
        <v>8088</v>
      </c>
      <c r="U1369" s="33">
        <v>1901.8999999999999</v>
      </c>
      <c r="V1369" s="35" t="s">
        <v>8088</v>
      </c>
      <c r="X1369" s="33">
        <v>1494.3500000000001</v>
      </c>
      <c r="Y1369" s="35" t="s">
        <v>8088</v>
      </c>
      <c r="AA1369" s="33">
        <v>1901.8999999999999</v>
      </c>
      <c r="AB1369" s="35" t="s">
        <v>8088</v>
      </c>
      <c r="AD1369" s="33">
        <v>1276.99</v>
      </c>
      <c r="AE1369" s="35" t="s">
        <v>8088</v>
      </c>
      <c r="AG1369" s="33">
        <v>484.7174028</v>
      </c>
      <c r="AH1369" s="35" t="s">
        <v>8088</v>
      </c>
      <c r="AJ1369" s="33">
        <v>484.7174028</v>
      </c>
      <c r="AK1369" s="35" t="s">
        <v>8088</v>
      </c>
      <c r="AM1369" s="33">
        <v>484.7174028</v>
      </c>
      <c r="AN1369" s="35" t="s">
        <v>8088</v>
      </c>
      <c r="AP1369" s="33">
        <v>484.7174028</v>
      </c>
      <c r="AQ1369" s="35" t="s">
        <v>8088</v>
      </c>
      <c r="AS1369" s="33">
        <v>484.7174028</v>
      </c>
      <c r="AT1369" s="35" t="s">
        <v>8088</v>
      </c>
      <c r="AV1369" s="33">
        <v>484.7174028</v>
      </c>
      <c r="AW1369" s="35" t="s">
        <v>8088</v>
      </c>
      <c r="AY1369" s="33">
        <v>484.7174028</v>
      </c>
      <c r="AZ1369" s="35" t="s">
        <v>8088</v>
      </c>
      <c r="BB1369" s="33">
        <v>71.58</v>
      </c>
      <c r="BC1369" s="35" t="s">
        <v>8088</v>
      </c>
      <c r="BE1369" s="33">
        <v>71.58</v>
      </c>
      <c r="BF1369" s="35" t="s">
        <v>8088</v>
      </c>
      <c r="BH1369" s="33">
        <v>108.949164</v>
      </c>
      <c r="BI1369" s="35" t="s">
        <v>8088</v>
      </c>
      <c r="BK1369" s="33">
        <v>108.949164</v>
      </c>
      <c r="BL1369" s="35" t="s">
        <v>8088</v>
      </c>
      <c r="BN1369" s="33">
        <f>_xlfn.XLOOKUP(E1369,'[2]Charge Level Data'!$E:$E,'[2]Charge Level Data'!$BN:$BN,"N/A")</f>
        <v>108.949164</v>
      </c>
      <c r="BO1369" s="35" t="s">
        <v>8088</v>
      </c>
      <c r="BQ1369" s="33">
        <v>1766.05</v>
      </c>
      <c r="BR1369" s="35" t="s">
        <v>8088</v>
      </c>
    </row>
    <row r="1370" spans="1:70" x14ac:dyDescent="0.3">
      <c r="A1370">
        <v>8187085</v>
      </c>
      <c r="B1370" t="s">
        <v>99</v>
      </c>
      <c r="C1370" s="33">
        <v>2876</v>
      </c>
      <c r="D1370">
        <v>361</v>
      </c>
      <c r="E1370">
        <v>32552</v>
      </c>
      <c r="H1370" s="33">
        <f t="shared" ref="H1370:H1433" si="66">C1370*0.4</f>
        <v>1150.4000000000001</v>
      </c>
      <c r="I1370" s="34">
        <f t="shared" si="64"/>
        <v>107.25</v>
      </c>
      <c r="J1370" s="34">
        <f t="shared" si="65"/>
        <v>2151.6557038551723</v>
      </c>
      <c r="L1370" s="33">
        <v>2069.3264529895919</v>
      </c>
      <c r="M1370" s="35" t="s">
        <v>8088</v>
      </c>
      <c r="O1370" s="33">
        <v>2151.6557038551723</v>
      </c>
      <c r="P1370" s="35" t="s">
        <v>8088</v>
      </c>
      <c r="R1370" s="33">
        <v>1923.494375183184</v>
      </c>
      <c r="S1370" s="35" t="s">
        <v>8088</v>
      </c>
      <c r="U1370" s="33" t="s">
        <v>8088</v>
      </c>
      <c r="V1370" s="35" t="s">
        <v>8088</v>
      </c>
      <c r="X1370" s="33">
        <v>1494.3500000000001</v>
      </c>
      <c r="Y1370" s="35" t="s">
        <v>8088</v>
      </c>
      <c r="AA1370" s="33">
        <v>1901.8999999999999</v>
      </c>
      <c r="AB1370" s="35" t="s">
        <v>8088</v>
      </c>
      <c r="AD1370" s="33">
        <v>1276.99</v>
      </c>
      <c r="AE1370" s="35" t="s">
        <v>8088</v>
      </c>
      <c r="AG1370" s="33">
        <v>484.7174028</v>
      </c>
      <c r="AH1370" s="35" t="s">
        <v>8088</v>
      </c>
      <c r="AJ1370" s="33">
        <v>484.7174028</v>
      </c>
      <c r="AK1370" s="35" t="s">
        <v>8088</v>
      </c>
      <c r="AM1370" s="33">
        <v>484.7174028</v>
      </c>
      <c r="AN1370" s="35" t="s">
        <v>8088</v>
      </c>
      <c r="AP1370" s="33">
        <v>484.7174028</v>
      </c>
      <c r="AQ1370" s="35" t="s">
        <v>8088</v>
      </c>
      <c r="AS1370" s="33">
        <v>484.7174028</v>
      </c>
      <c r="AT1370" s="35" t="s">
        <v>8088</v>
      </c>
      <c r="AV1370" s="33">
        <v>484.7174028</v>
      </c>
      <c r="AW1370" s="35" t="s">
        <v>8088</v>
      </c>
      <c r="AY1370" s="33">
        <v>484.7174028</v>
      </c>
      <c r="AZ1370" s="35" t="s">
        <v>8088</v>
      </c>
      <c r="BB1370" s="33">
        <v>107.25</v>
      </c>
      <c r="BC1370" s="35" t="s">
        <v>8088</v>
      </c>
      <c r="BE1370" s="33">
        <v>107.25</v>
      </c>
      <c r="BF1370" s="35" t="s">
        <v>8088</v>
      </c>
      <c r="BH1370" s="33">
        <v>400.67436899999996</v>
      </c>
      <c r="BI1370" s="35" t="s">
        <v>8088</v>
      </c>
      <c r="BK1370" s="33">
        <v>400.67436899999996</v>
      </c>
      <c r="BL1370" s="35" t="s">
        <v>8088</v>
      </c>
      <c r="BN1370" s="33">
        <f>_xlfn.XLOOKUP(E1370,'[2]Charge Level Data'!$E:$E,'[2]Charge Level Data'!$BN:$BN,"N/A")</f>
        <v>400.67436899999996</v>
      </c>
      <c r="BO1370" s="35" t="s">
        <v>8088</v>
      </c>
      <c r="BQ1370" s="33">
        <v>1766.05</v>
      </c>
      <c r="BR1370" s="35" t="s">
        <v>8088</v>
      </c>
    </row>
    <row r="1371" spans="1:70" x14ac:dyDescent="0.3">
      <c r="A1371">
        <v>7961976</v>
      </c>
      <c r="B1371" t="s">
        <v>101</v>
      </c>
      <c r="C1371" s="33">
        <v>2876</v>
      </c>
      <c r="D1371">
        <v>361</v>
      </c>
      <c r="E1371">
        <v>32555</v>
      </c>
      <c r="H1371" s="33">
        <f t="shared" si="66"/>
        <v>1150.4000000000001</v>
      </c>
      <c r="I1371" s="34">
        <f t="shared" si="64"/>
        <v>75.92</v>
      </c>
      <c r="J1371" s="34">
        <f t="shared" si="65"/>
        <v>2200.77</v>
      </c>
      <c r="L1371" s="33">
        <v>2069.3264529895919</v>
      </c>
      <c r="M1371" s="35" t="s">
        <v>8088</v>
      </c>
      <c r="O1371" s="33">
        <v>2151.6557038551723</v>
      </c>
      <c r="P1371" s="35" t="s">
        <v>8088</v>
      </c>
      <c r="R1371" s="33">
        <v>1923.494375183184</v>
      </c>
      <c r="S1371" s="35" t="s">
        <v>8088</v>
      </c>
      <c r="U1371" s="33">
        <v>1901.8999999999999</v>
      </c>
      <c r="V1371" s="35" t="s">
        <v>8088</v>
      </c>
      <c r="X1371" s="33">
        <v>1494.3500000000001</v>
      </c>
      <c r="Y1371" s="35" t="s">
        <v>8088</v>
      </c>
      <c r="AA1371" s="33">
        <v>1901.8999999999999</v>
      </c>
      <c r="AB1371" s="35" t="s">
        <v>8088</v>
      </c>
      <c r="AD1371" s="33">
        <v>1276.99</v>
      </c>
      <c r="AE1371" s="35" t="s">
        <v>8088</v>
      </c>
      <c r="AG1371" s="33">
        <v>484.7174028</v>
      </c>
      <c r="AH1371" s="35" t="s">
        <v>8088</v>
      </c>
      <c r="AJ1371" s="33">
        <v>484.7174028</v>
      </c>
      <c r="AK1371" s="35" t="s">
        <v>8088</v>
      </c>
      <c r="AM1371" s="33">
        <v>484.7174028</v>
      </c>
      <c r="AN1371" s="35" t="s">
        <v>8088</v>
      </c>
      <c r="AP1371" s="33">
        <v>484.7174028</v>
      </c>
      <c r="AQ1371" s="35" t="s">
        <v>8088</v>
      </c>
      <c r="AS1371" s="33">
        <v>484.7174028</v>
      </c>
      <c r="AT1371" s="35" t="s">
        <v>8088</v>
      </c>
      <c r="AV1371" s="33">
        <v>484.7174028</v>
      </c>
      <c r="AW1371" s="35" t="s">
        <v>8088</v>
      </c>
      <c r="AY1371" s="33">
        <v>484.7174028</v>
      </c>
      <c r="AZ1371" s="35" t="s">
        <v>8088</v>
      </c>
      <c r="BB1371" s="33">
        <v>75.92</v>
      </c>
      <c r="BC1371" s="35" t="s">
        <v>8088</v>
      </c>
      <c r="BE1371" s="33">
        <v>75.92</v>
      </c>
      <c r="BF1371" s="35" t="s">
        <v>8088</v>
      </c>
      <c r="BH1371" s="33">
        <v>400.67436899999996</v>
      </c>
      <c r="BI1371" s="35" t="s">
        <v>8088</v>
      </c>
      <c r="BK1371" s="33">
        <v>400.67436899999996</v>
      </c>
      <c r="BL1371" s="35" t="s">
        <v>8088</v>
      </c>
      <c r="BN1371" s="33">
        <f>_xlfn.XLOOKUP(E1371,'[2]Charge Level Data'!$E:$E,'[2]Charge Level Data'!$BN:$BN,"N/A")</f>
        <v>400.67436899999996</v>
      </c>
      <c r="BO1371" s="35" t="s">
        <v>8088</v>
      </c>
      <c r="BQ1371" s="33">
        <v>2200.77</v>
      </c>
      <c r="BR1371" s="35" t="s">
        <v>8088</v>
      </c>
    </row>
    <row r="1372" spans="1:70" x14ac:dyDescent="0.3">
      <c r="A1372">
        <v>7904581</v>
      </c>
      <c r="B1372" t="s">
        <v>128</v>
      </c>
      <c r="C1372" s="33">
        <v>2876</v>
      </c>
      <c r="D1372">
        <v>361</v>
      </c>
      <c r="E1372">
        <v>36589</v>
      </c>
      <c r="H1372" s="33">
        <f t="shared" si="66"/>
        <v>1150.4000000000001</v>
      </c>
      <c r="I1372" s="34">
        <f t="shared" si="64"/>
        <v>93.99</v>
      </c>
      <c r="J1372" s="34">
        <f t="shared" si="65"/>
        <v>2151.6557038551723</v>
      </c>
      <c r="L1372" s="33">
        <v>2069.3264529895919</v>
      </c>
      <c r="M1372" s="35" t="s">
        <v>8088</v>
      </c>
      <c r="O1372" s="33">
        <v>2151.6557038551723</v>
      </c>
      <c r="P1372" s="35" t="s">
        <v>8088</v>
      </c>
      <c r="R1372" s="33">
        <v>1923.494375183184</v>
      </c>
      <c r="S1372" s="35" t="s">
        <v>8088</v>
      </c>
      <c r="U1372" s="33" t="s">
        <v>8088</v>
      </c>
      <c r="V1372" s="35" t="s">
        <v>8088</v>
      </c>
      <c r="X1372" s="33">
        <v>1494.3500000000001</v>
      </c>
      <c r="Y1372" s="35" t="s">
        <v>8088</v>
      </c>
      <c r="AA1372" s="33">
        <v>1901.8999999999999</v>
      </c>
      <c r="AB1372" s="35" t="s">
        <v>8088</v>
      </c>
      <c r="AD1372" s="33">
        <v>1276.99</v>
      </c>
      <c r="AE1372" s="35" t="s">
        <v>8088</v>
      </c>
      <c r="AG1372" s="33">
        <v>484.7174028</v>
      </c>
      <c r="AH1372" s="35" t="s">
        <v>8088</v>
      </c>
      <c r="AJ1372" s="33">
        <v>484.7174028</v>
      </c>
      <c r="AK1372" s="35" t="s">
        <v>8088</v>
      </c>
      <c r="AM1372" s="33">
        <v>484.7174028</v>
      </c>
      <c r="AN1372" s="35" t="s">
        <v>8088</v>
      </c>
      <c r="AP1372" s="33">
        <v>484.7174028</v>
      </c>
      <c r="AQ1372" s="35" t="s">
        <v>8088</v>
      </c>
      <c r="AS1372" s="33">
        <v>484.7174028</v>
      </c>
      <c r="AT1372" s="35" t="s">
        <v>8088</v>
      </c>
      <c r="AV1372" s="33">
        <v>484.7174028</v>
      </c>
      <c r="AW1372" s="35" t="s">
        <v>8088</v>
      </c>
      <c r="AY1372" s="33">
        <v>484.7174028</v>
      </c>
      <c r="AZ1372" s="35" t="s">
        <v>8088</v>
      </c>
      <c r="BB1372" s="33">
        <v>93.99</v>
      </c>
      <c r="BC1372" s="35" t="s">
        <v>8088</v>
      </c>
      <c r="BE1372" s="33">
        <v>93.99</v>
      </c>
      <c r="BF1372" s="35" t="s">
        <v>8088</v>
      </c>
      <c r="BH1372" s="33">
        <v>283.10672099999994</v>
      </c>
      <c r="BI1372" s="35" t="s">
        <v>8088</v>
      </c>
      <c r="BK1372" s="33">
        <v>283.10672099999994</v>
      </c>
      <c r="BL1372" s="35" t="s">
        <v>8088</v>
      </c>
      <c r="BN1372" s="33">
        <f>_xlfn.XLOOKUP(E1372,'[2]Charge Level Data'!$E:$E,'[2]Charge Level Data'!$BN:$BN,"N/A")</f>
        <v>283.10672099999994</v>
      </c>
      <c r="BO1372" s="35" t="s">
        <v>8088</v>
      </c>
      <c r="BQ1372" s="33">
        <v>1766.05</v>
      </c>
      <c r="BR1372" s="35" t="s">
        <v>8088</v>
      </c>
    </row>
    <row r="1373" spans="1:70" x14ac:dyDescent="0.3">
      <c r="A1373">
        <v>10034578</v>
      </c>
      <c r="B1373" t="s">
        <v>1004</v>
      </c>
      <c r="C1373" s="33">
        <v>2876</v>
      </c>
      <c r="D1373">
        <v>361</v>
      </c>
      <c r="E1373">
        <v>36589</v>
      </c>
      <c r="H1373" s="33">
        <f t="shared" si="66"/>
        <v>1150.4000000000001</v>
      </c>
      <c r="I1373" s="34">
        <f t="shared" si="64"/>
        <v>93.99</v>
      </c>
      <c r="J1373" s="34">
        <f t="shared" si="65"/>
        <v>2151.6557038551723</v>
      </c>
      <c r="L1373" s="33">
        <v>2069.3264529895919</v>
      </c>
      <c r="M1373" s="35" t="s">
        <v>8088</v>
      </c>
      <c r="O1373" s="33">
        <v>2151.6557038551723</v>
      </c>
      <c r="P1373" s="35" t="s">
        <v>8088</v>
      </c>
      <c r="R1373" s="33">
        <v>1923.494375183184</v>
      </c>
      <c r="S1373" s="35" t="s">
        <v>8088</v>
      </c>
      <c r="U1373" s="33" t="s">
        <v>8088</v>
      </c>
      <c r="V1373" s="35" t="s">
        <v>8088</v>
      </c>
      <c r="X1373" s="33">
        <v>1494.3500000000001</v>
      </c>
      <c r="Y1373" s="35" t="s">
        <v>8088</v>
      </c>
      <c r="AA1373" s="33">
        <v>1901.8999999999999</v>
      </c>
      <c r="AB1373" s="35" t="s">
        <v>8088</v>
      </c>
      <c r="AD1373" s="33">
        <v>1276.99</v>
      </c>
      <c r="AE1373" s="35" t="s">
        <v>8088</v>
      </c>
      <c r="AG1373" s="33">
        <v>484.7174028</v>
      </c>
      <c r="AH1373" s="35" t="s">
        <v>8088</v>
      </c>
      <c r="AJ1373" s="33">
        <v>484.7174028</v>
      </c>
      <c r="AK1373" s="35" t="s">
        <v>8088</v>
      </c>
      <c r="AM1373" s="33">
        <v>484.7174028</v>
      </c>
      <c r="AN1373" s="35" t="s">
        <v>8088</v>
      </c>
      <c r="AP1373" s="33">
        <v>484.7174028</v>
      </c>
      <c r="AQ1373" s="35" t="s">
        <v>8088</v>
      </c>
      <c r="AS1373" s="33">
        <v>484.7174028</v>
      </c>
      <c r="AT1373" s="35" t="s">
        <v>8088</v>
      </c>
      <c r="AV1373" s="33">
        <v>484.7174028</v>
      </c>
      <c r="AW1373" s="35" t="s">
        <v>8088</v>
      </c>
      <c r="AY1373" s="33">
        <v>484.7174028</v>
      </c>
      <c r="AZ1373" s="35" t="s">
        <v>8088</v>
      </c>
      <c r="BB1373" s="33">
        <v>93.99</v>
      </c>
      <c r="BC1373" s="35" t="s">
        <v>8088</v>
      </c>
      <c r="BE1373" s="33">
        <v>93.99</v>
      </c>
      <c r="BF1373" s="35" t="s">
        <v>8088</v>
      </c>
      <c r="BH1373" s="33">
        <v>283.10672099999994</v>
      </c>
      <c r="BI1373" s="35" t="s">
        <v>8088</v>
      </c>
      <c r="BK1373" s="33">
        <v>283.10672099999994</v>
      </c>
      <c r="BL1373" s="35" t="s">
        <v>8088</v>
      </c>
      <c r="BN1373" s="33">
        <f>_xlfn.XLOOKUP(E1373,'[2]Charge Level Data'!$E:$E,'[2]Charge Level Data'!$BN:$BN,"N/A")</f>
        <v>283.10672099999994</v>
      </c>
      <c r="BO1373" s="35" t="s">
        <v>8088</v>
      </c>
      <c r="BQ1373" s="33">
        <v>1766.05</v>
      </c>
      <c r="BR1373" s="35" t="s">
        <v>8088</v>
      </c>
    </row>
    <row r="1374" spans="1:70" x14ac:dyDescent="0.3">
      <c r="A1374">
        <v>10037744</v>
      </c>
      <c r="B1374" t="s">
        <v>1053</v>
      </c>
      <c r="C1374" s="33">
        <v>2876</v>
      </c>
      <c r="D1374">
        <v>361</v>
      </c>
      <c r="E1374">
        <v>37799</v>
      </c>
      <c r="H1374" s="33">
        <f t="shared" si="66"/>
        <v>1150.4000000000001</v>
      </c>
      <c r="I1374" s="34">
        <f t="shared" si="64"/>
        <v>0</v>
      </c>
      <c r="J1374" s="34">
        <f t="shared" si="65"/>
        <v>2151.6557038551723</v>
      </c>
      <c r="L1374" s="33">
        <v>2069.3264529895919</v>
      </c>
      <c r="M1374" s="35" t="s">
        <v>8088</v>
      </c>
      <c r="O1374" s="33">
        <v>2151.6557038551723</v>
      </c>
      <c r="P1374" s="35" t="s">
        <v>8088</v>
      </c>
      <c r="R1374" s="33">
        <v>1923.494375183184</v>
      </c>
      <c r="S1374" s="35" t="s">
        <v>8088</v>
      </c>
      <c r="U1374" s="33" t="s">
        <v>8088</v>
      </c>
      <c r="V1374" s="35" t="s">
        <v>8088</v>
      </c>
      <c r="X1374" s="33">
        <v>1494.3500000000001</v>
      </c>
      <c r="Y1374" s="35" t="s">
        <v>8088</v>
      </c>
      <c r="AA1374" s="33">
        <v>1901.8999999999999</v>
      </c>
      <c r="AB1374" s="35" t="s">
        <v>8088</v>
      </c>
      <c r="AD1374" s="33">
        <v>1276.99</v>
      </c>
      <c r="AE1374" s="35" t="s">
        <v>8088</v>
      </c>
      <c r="AG1374" s="33">
        <v>484.7174028</v>
      </c>
      <c r="AH1374" s="35" t="s">
        <v>8088</v>
      </c>
      <c r="AJ1374" s="33">
        <v>484.7174028</v>
      </c>
      <c r="AK1374" s="35" t="s">
        <v>8088</v>
      </c>
      <c r="AM1374" s="33">
        <v>484.7174028</v>
      </c>
      <c r="AN1374" s="35" t="s">
        <v>8088</v>
      </c>
      <c r="AP1374" s="33">
        <v>484.7174028</v>
      </c>
      <c r="AQ1374" s="35" t="s">
        <v>8088</v>
      </c>
      <c r="AS1374" s="33">
        <v>484.7174028</v>
      </c>
      <c r="AT1374" s="35" t="s">
        <v>8088</v>
      </c>
      <c r="AV1374" s="33">
        <v>484.7174028</v>
      </c>
      <c r="AW1374" s="35" t="s">
        <v>8088</v>
      </c>
      <c r="AY1374" s="33">
        <v>484.7174028</v>
      </c>
      <c r="AZ1374" s="35" t="s">
        <v>8088</v>
      </c>
      <c r="BB1374" s="33">
        <v>0</v>
      </c>
      <c r="BC1374" s="35" t="s">
        <v>8088</v>
      </c>
      <c r="BE1374" s="33">
        <v>0</v>
      </c>
      <c r="BF1374" s="35" t="s">
        <v>8088</v>
      </c>
      <c r="BH1374" s="33">
        <v>1151.942904</v>
      </c>
      <c r="BI1374" s="35" t="s">
        <v>8088</v>
      </c>
      <c r="BK1374" s="33">
        <v>1151.942904</v>
      </c>
      <c r="BL1374" s="35" t="s">
        <v>8088</v>
      </c>
      <c r="BN1374" s="33">
        <f>_xlfn.XLOOKUP(E1374,'[2]Charge Level Data'!$E:$E,'[2]Charge Level Data'!$BN:$BN,"N/A")</f>
        <v>1151.942904</v>
      </c>
      <c r="BO1374" s="35" t="s">
        <v>8088</v>
      </c>
      <c r="BQ1374" s="33">
        <v>1766.05</v>
      </c>
      <c r="BR1374" s="35" t="s">
        <v>8088</v>
      </c>
    </row>
    <row r="1375" spans="1:70" x14ac:dyDescent="0.3">
      <c r="A1375">
        <v>13023809</v>
      </c>
      <c r="B1375" t="s">
        <v>6231</v>
      </c>
      <c r="C1375" s="33">
        <v>2866.5</v>
      </c>
      <c r="D1375">
        <v>278</v>
      </c>
      <c r="E1375" t="s">
        <v>7894</v>
      </c>
      <c r="H1375" s="33">
        <f t="shared" si="66"/>
        <v>1146.6000000000001</v>
      </c>
      <c r="I1375" s="34">
        <f t="shared" si="64"/>
        <v>0</v>
      </c>
      <c r="J1375" s="34">
        <f t="shared" si="65"/>
        <v>1609.875</v>
      </c>
      <c r="L1375" s="33">
        <v>0</v>
      </c>
      <c r="M1375" s="35" t="s">
        <v>8088</v>
      </c>
      <c r="O1375" s="33">
        <v>0</v>
      </c>
      <c r="P1375" s="35" t="s">
        <v>8088</v>
      </c>
      <c r="R1375" s="33">
        <v>0</v>
      </c>
      <c r="S1375" s="35" t="s">
        <v>8088</v>
      </c>
      <c r="U1375" s="33">
        <v>1391.25</v>
      </c>
      <c r="V1375" s="35" t="s">
        <v>8088</v>
      </c>
      <c r="X1375" s="33">
        <v>1093.125</v>
      </c>
      <c r="Y1375" s="35" t="s">
        <v>8088</v>
      </c>
      <c r="AA1375" s="33">
        <v>1391.25</v>
      </c>
      <c r="AB1375" s="35" t="s">
        <v>8088</v>
      </c>
      <c r="AD1375" s="33">
        <v>934.125</v>
      </c>
      <c r="AE1375" s="35" t="s">
        <v>8088</v>
      </c>
      <c r="AG1375" s="33">
        <v>0</v>
      </c>
      <c r="AH1375" s="35" t="s">
        <v>8088</v>
      </c>
      <c r="AJ1375" s="33">
        <v>0</v>
      </c>
      <c r="AK1375" s="35" t="s">
        <v>8088</v>
      </c>
      <c r="AM1375" s="33">
        <v>0</v>
      </c>
      <c r="AN1375" s="35" t="s">
        <v>8088</v>
      </c>
      <c r="AP1375" s="33">
        <v>0</v>
      </c>
      <c r="AQ1375" s="35" t="s">
        <v>8088</v>
      </c>
      <c r="AS1375" s="33">
        <v>0</v>
      </c>
      <c r="AT1375" s="35" t="s">
        <v>8088</v>
      </c>
      <c r="AV1375" s="33">
        <v>0</v>
      </c>
      <c r="AW1375" s="35" t="s">
        <v>8088</v>
      </c>
      <c r="AY1375" s="33">
        <v>0</v>
      </c>
      <c r="AZ1375" s="35" t="s">
        <v>8088</v>
      </c>
      <c r="BB1375" s="33">
        <v>0</v>
      </c>
      <c r="BC1375" s="35" t="s">
        <v>8088</v>
      </c>
      <c r="BE1375" s="33">
        <v>0</v>
      </c>
      <c r="BF1375" s="35" t="s">
        <v>8088</v>
      </c>
      <c r="BH1375" s="33">
        <v>22.430325</v>
      </c>
      <c r="BI1375" s="35" t="s">
        <v>8088</v>
      </c>
      <c r="BK1375" s="33">
        <v>22.430325</v>
      </c>
      <c r="BL1375" s="35" t="s">
        <v>8088</v>
      </c>
      <c r="BN1375" s="33">
        <f>_xlfn.XLOOKUP(E1375,'[2]Charge Level Data'!$E:$E,'[2]Charge Level Data'!$BN:$BN,"N/A")</f>
        <v>22.430325</v>
      </c>
      <c r="BO1375" s="35" t="s">
        <v>8088</v>
      </c>
      <c r="BQ1375" s="33">
        <v>1609.875</v>
      </c>
      <c r="BR1375" s="35" t="s">
        <v>8088</v>
      </c>
    </row>
    <row r="1376" spans="1:70" x14ac:dyDescent="0.3">
      <c r="A1376">
        <v>1168844</v>
      </c>
      <c r="B1376" t="s">
        <v>3757</v>
      </c>
      <c r="C1376" s="33">
        <v>2863</v>
      </c>
      <c r="D1376">
        <v>610</v>
      </c>
      <c r="E1376">
        <v>73222</v>
      </c>
      <c r="H1376" s="33">
        <f t="shared" si="66"/>
        <v>1145.2</v>
      </c>
      <c r="I1376" s="34">
        <f t="shared" si="64"/>
        <v>169.18</v>
      </c>
      <c r="J1376" s="34">
        <f t="shared" si="65"/>
        <v>2841.1453164269078</v>
      </c>
      <c r="L1376" s="33">
        <v>2732.4339807412875</v>
      </c>
      <c r="M1376" s="35" t="s">
        <v>8088</v>
      </c>
      <c r="O1376" s="33">
        <v>2841.1453164269078</v>
      </c>
      <c r="P1376" s="35" t="s">
        <v>8088</v>
      </c>
      <c r="R1376" s="33">
        <v>2539.8705868385755</v>
      </c>
      <c r="S1376" s="35" t="s">
        <v>8088</v>
      </c>
      <c r="U1376" s="33">
        <v>612.82500000000005</v>
      </c>
      <c r="V1376" s="35" t="s">
        <v>8088</v>
      </c>
      <c r="X1376" s="33">
        <v>1069.01</v>
      </c>
      <c r="Y1376" s="35" t="s">
        <v>8088</v>
      </c>
      <c r="AA1376" s="33">
        <v>2053.7999999999997</v>
      </c>
      <c r="AB1376" s="35" t="s">
        <v>8088</v>
      </c>
      <c r="AD1376" s="33">
        <v>1378.98</v>
      </c>
      <c r="AE1376" s="35" t="s">
        <v>8088</v>
      </c>
      <c r="AG1376" s="33">
        <v>640.04318919999992</v>
      </c>
      <c r="AH1376" s="35" t="s">
        <v>8088</v>
      </c>
      <c r="AJ1376" s="33">
        <v>640.04318919999992</v>
      </c>
      <c r="AK1376" s="35" t="s">
        <v>8088</v>
      </c>
      <c r="AM1376" s="33">
        <v>640.04318919999992</v>
      </c>
      <c r="AN1376" s="35" t="s">
        <v>8088</v>
      </c>
      <c r="AP1376" s="33">
        <v>640.04318919999992</v>
      </c>
      <c r="AQ1376" s="35" t="s">
        <v>8088</v>
      </c>
      <c r="AS1376" s="33">
        <v>640.04318919999992</v>
      </c>
      <c r="AT1376" s="35" t="s">
        <v>8088</v>
      </c>
      <c r="AV1376" s="33">
        <v>640.04318919999992</v>
      </c>
      <c r="AW1376" s="35" t="s">
        <v>8088</v>
      </c>
      <c r="AY1376" s="33">
        <v>640.04318919999992</v>
      </c>
      <c r="AZ1376" s="35" t="s">
        <v>8088</v>
      </c>
      <c r="BB1376" s="33">
        <v>169.18</v>
      </c>
      <c r="BC1376" s="35" t="s">
        <v>8088</v>
      </c>
      <c r="BE1376" s="33">
        <v>169.18</v>
      </c>
      <c r="BF1376" s="35" t="s">
        <v>8088</v>
      </c>
      <c r="BH1376" s="33">
        <v>183.39819599999998</v>
      </c>
      <c r="BI1376" s="35" t="s">
        <v>8088</v>
      </c>
      <c r="BK1376" s="33">
        <v>183.39819599999998</v>
      </c>
      <c r="BL1376" s="35" t="s">
        <v>8088</v>
      </c>
      <c r="BN1376" s="33">
        <f>_xlfn.XLOOKUP(E1376,'[2]Charge Level Data'!$E:$E,'[2]Charge Level Data'!$BN:$BN,"N/A")</f>
        <v>183.39819599999998</v>
      </c>
      <c r="BO1376" s="35" t="s">
        <v>8088</v>
      </c>
      <c r="BQ1376" s="33">
        <v>1614</v>
      </c>
      <c r="BR1376" s="35" t="s">
        <v>8088</v>
      </c>
    </row>
    <row r="1377" spans="1:70" x14ac:dyDescent="0.3">
      <c r="A1377">
        <v>13011604</v>
      </c>
      <c r="B1377" t="s">
        <v>6895</v>
      </c>
      <c r="C1377" s="33">
        <v>2850</v>
      </c>
      <c r="D1377">
        <v>278</v>
      </c>
      <c r="E1377" t="s">
        <v>7859</v>
      </c>
      <c r="H1377" s="33">
        <f t="shared" si="66"/>
        <v>1140</v>
      </c>
      <c r="I1377" s="34">
        <f t="shared" si="64"/>
        <v>0</v>
      </c>
      <c r="J1377" s="34">
        <f t="shared" si="65"/>
        <v>1544.67</v>
      </c>
      <c r="L1377" s="33">
        <v>0</v>
      </c>
      <c r="M1377" s="35" t="s">
        <v>8088</v>
      </c>
      <c r="O1377" s="33">
        <v>0</v>
      </c>
      <c r="P1377" s="35" t="s">
        <v>8088</v>
      </c>
      <c r="R1377" s="33">
        <v>0</v>
      </c>
      <c r="S1377" s="35" t="s">
        <v>8088</v>
      </c>
      <c r="U1377" s="33">
        <v>1334.8999999999999</v>
      </c>
      <c r="V1377" s="35" t="s">
        <v>8088</v>
      </c>
      <c r="X1377" s="33">
        <v>1048.8500000000001</v>
      </c>
      <c r="Y1377" s="35" t="s">
        <v>8088</v>
      </c>
      <c r="AA1377" s="33">
        <v>1334.8999999999999</v>
      </c>
      <c r="AB1377" s="35" t="s">
        <v>8088</v>
      </c>
      <c r="AD1377" s="33">
        <v>896.29</v>
      </c>
      <c r="AE1377" s="35" t="s">
        <v>8088</v>
      </c>
      <c r="AG1377" s="33">
        <v>0</v>
      </c>
      <c r="AH1377" s="35" t="s">
        <v>8088</v>
      </c>
      <c r="AJ1377" s="33">
        <v>0</v>
      </c>
      <c r="AK1377" s="35" t="s">
        <v>8088</v>
      </c>
      <c r="AM1377" s="33">
        <v>0</v>
      </c>
      <c r="AN1377" s="35" t="s">
        <v>8088</v>
      </c>
      <c r="AP1377" s="33">
        <v>0</v>
      </c>
      <c r="AQ1377" s="35" t="s">
        <v>8088</v>
      </c>
      <c r="AS1377" s="33">
        <v>0</v>
      </c>
      <c r="AT1377" s="35" t="s">
        <v>8088</v>
      </c>
      <c r="AV1377" s="33">
        <v>0</v>
      </c>
      <c r="AW1377" s="35" t="s">
        <v>8088</v>
      </c>
      <c r="AY1377" s="33">
        <v>0</v>
      </c>
      <c r="AZ1377" s="35" t="s">
        <v>8088</v>
      </c>
      <c r="BB1377" s="33">
        <v>0</v>
      </c>
      <c r="BC1377" s="35" t="s">
        <v>8088</v>
      </c>
      <c r="BE1377" s="33">
        <v>0</v>
      </c>
      <c r="BF1377" s="35" t="s">
        <v>8088</v>
      </c>
      <c r="BH1377" s="33">
        <v>22.430325</v>
      </c>
      <c r="BI1377" s="35" t="s">
        <v>8088</v>
      </c>
      <c r="BK1377" s="33">
        <v>22.430325</v>
      </c>
      <c r="BL1377" s="35" t="s">
        <v>8088</v>
      </c>
      <c r="BN1377" s="33">
        <f>_xlfn.XLOOKUP(E1377,'[2]Charge Level Data'!$E:$E,'[2]Charge Level Data'!$BN:$BN,"N/A")</f>
        <v>22.430325</v>
      </c>
      <c r="BO1377" s="35" t="s">
        <v>8088</v>
      </c>
      <c r="BQ1377" s="33">
        <v>1544.67</v>
      </c>
      <c r="BR1377" s="35" t="s">
        <v>8088</v>
      </c>
    </row>
    <row r="1378" spans="1:70" x14ac:dyDescent="0.3">
      <c r="A1378">
        <v>13011650</v>
      </c>
      <c r="B1378" t="s">
        <v>6991</v>
      </c>
      <c r="C1378" s="33">
        <v>2850</v>
      </c>
      <c r="D1378">
        <v>278</v>
      </c>
      <c r="E1378" t="s">
        <v>7859</v>
      </c>
      <c r="H1378" s="33">
        <f t="shared" si="66"/>
        <v>1140</v>
      </c>
      <c r="I1378" s="34">
        <f t="shared" si="64"/>
        <v>0</v>
      </c>
      <c r="J1378" s="34">
        <f t="shared" si="65"/>
        <v>1544.67</v>
      </c>
      <c r="L1378" s="33">
        <v>0</v>
      </c>
      <c r="M1378" s="35" t="s">
        <v>8088</v>
      </c>
      <c r="O1378" s="33">
        <v>0</v>
      </c>
      <c r="P1378" s="35" t="s">
        <v>8088</v>
      </c>
      <c r="R1378" s="33">
        <v>0</v>
      </c>
      <c r="S1378" s="35" t="s">
        <v>8088</v>
      </c>
      <c r="U1378" s="33">
        <v>1334.8999999999999</v>
      </c>
      <c r="V1378" s="35" t="s">
        <v>8088</v>
      </c>
      <c r="X1378" s="33">
        <v>1048.8500000000001</v>
      </c>
      <c r="Y1378" s="35" t="s">
        <v>8088</v>
      </c>
      <c r="AA1378" s="33">
        <v>1334.8999999999999</v>
      </c>
      <c r="AB1378" s="35" t="s">
        <v>8088</v>
      </c>
      <c r="AD1378" s="33">
        <v>896.29</v>
      </c>
      <c r="AE1378" s="35" t="s">
        <v>8088</v>
      </c>
      <c r="AG1378" s="33">
        <v>0</v>
      </c>
      <c r="AH1378" s="35" t="s">
        <v>8088</v>
      </c>
      <c r="AJ1378" s="33">
        <v>0</v>
      </c>
      <c r="AK1378" s="35" t="s">
        <v>8088</v>
      </c>
      <c r="AM1378" s="33">
        <v>0</v>
      </c>
      <c r="AN1378" s="35" t="s">
        <v>8088</v>
      </c>
      <c r="AP1378" s="33">
        <v>0</v>
      </c>
      <c r="AQ1378" s="35" t="s">
        <v>8088</v>
      </c>
      <c r="AS1378" s="33">
        <v>0</v>
      </c>
      <c r="AT1378" s="35" t="s">
        <v>8088</v>
      </c>
      <c r="AV1378" s="33">
        <v>0</v>
      </c>
      <c r="AW1378" s="35" t="s">
        <v>8088</v>
      </c>
      <c r="AY1378" s="33">
        <v>0</v>
      </c>
      <c r="AZ1378" s="35" t="s">
        <v>8088</v>
      </c>
      <c r="BB1378" s="33">
        <v>0</v>
      </c>
      <c r="BC1378" s="35" t="s">
        <v>8088</v>
      </c>
      <c r="BE1378" s="33">
        <v>0</v>
      </c>
      <c r="BF1378" s="35" t="s">
        <v>8088</v>
      </c>
      <c r="BH1378" s="33">
        <v>22.430325</v>
      </c>
      <c r="BI1378" s="35" t="s">
        <v>8088</v>
      </c>
      <c r="BK1378" s="33">
        <v>22.430325</v>
      </c>
      <c r="BL1378" s="35" t="s">
        <v>8088</v>
      </c>
      <c r="BN1378" s="33">
        <f>_xlfn.XLOOKUP(E1378,'[2]Charge Level Data'!$E:$E,'[2]Charge Level Data'!$BN:$BN,"N/A")</f>
        <v>22.430325</v>
      </c>
      <c r="BO1378" s="35" t="s">
        <v>8088</v>
      </c>
      <c r="BQ1378" s="33">
        <v>1544.67</v>
      </c>
      <c r="BR1378" s="35" t="s">
        <v>8088</v>
      </c>
    </row>
    <row r="1379" spans="1:70" x14ac:dyDescent="0.3">
      <c r="A1379">
        <v>13011658</v>
      </c>
      <c r="B1379" t="s">
        <v>6992</v>
      </c>
      <c r="C1379" s="33">
        <v>2850</v>
      </c>
      <c r="D1379">
        <v>278</v>
      </c>
      <c r="E1379" t="s">
        <v>7859</v>
      </c>
      <c r="H1379" s="33">
        <f t="shared" si="66"/>
        <v>1140</v>
      </c>
      <c r="I1379" s="34">
        <f t="shared" si="64"/>
        <v>0</v>
      </c>
      <c r="J1379" s="34">
        <f t="shared" si="65"/>
        <v>1544.67</v>
      </c>
      <c r="L1379" s="33">
        <v>0</v>
      </c>
      <c r="M1379" s="35" t="s">
        <v>8088</v>
      </c>
      <c r="O1379" s="33">
        <v>0</v>
      </c>
      <c r="P1379" s="35" t="s">
        <v>8088</v>
      </c>
      <c r="R1379" s="33">
        <v>0</v>
      </c>
      <c r="S1379" s="35" t="s">
        <v>8088</v>
      </c>
      <c r="U1379" s="33">
        <v>1334.8999999999999</v>
      </c>
      <c r="V1379" s="35" t="s">
        <v>8088</v>
      </c>
      <c r="X1379" s="33">
        <v>1048.8500000000001</v>
      </c>
      <c r="Y1379" s="35" t="s">
        <v>8088</v>
      </c>
      <c r="AA1379" s="33">
        <v>1334.8999999999999</v>
      </c>
      <c r="AB1379" s="35" t="s">
        <v>8088</v>
      </c>
      <c r="AD1379" s="33">
        <v>896.29</v>
      </c>
      <c r="AE1379" s="35" t="s">
        <v>8088</v>
      </c>
      <c r="AG1379" s="33">
        <v>0</v>
      </c>
      <c r="AH1379" s="35" t="s">
        <v>8088</v>
      </c>
      <c r="AJ1379" s="33">
        <v>0</v>
      </c>
      <c r="AK1379" s="35" t="s">
        <v>8088</v>
      </c>
      <c r="AM1379" s="33">
        <v>0</v>
      </c>
      <c r="AN1379" s="35" t="s">
        <v>8088</v>
      </c>
      <c r="AP1379" s="33">
        <v>0</v>
      </c>
      <c r="AQ1379" s="35" t="s">
        <v>8088</v>
      </c>
      <c r="AS1379" s="33">
        <v>0</v>
      </c>
      <c r="AT1379" s="35" t="s">
        <v>8088</v>
      </c>
      <c r="AV1379" s="33">
        <v>0</v>
      </c>
      <c r="AW1379" s="35" t="s">
        <v>8088</v>
      </c>
      <c r="AY1379" s="33">
        <v>0</v>
      </c>
      <c r="AZ1379" s="35" t="s">
        <v>8088</v>
      </c>
      <c r="BB1379" s="33">
        <v>0</v>
      </c>
      <c r="BC1379" s="35" t="s">
        <v>8088</v>
      </c>
      <c r="BE1379" s="33">
        <v>0</v>
      </c>
      <c r="BF1379" s="35" t="s">
        <v>8088</v>
      </c>
      <c r="BH1379" s="33">
        <v>22.430325</v>
      </c>
      <c r="BI1379" s="35" t="s">
        <v>8088</v>
      </c>
      <c r="BK1379" s="33">
        <v>22.430325</v>
      </c>
      <c r="BL1379" s="35" t="s">
        <v>8088</v>
      </c>
      <c r="BN1379" s="33">
        <f>_xlfn.XLOOKUP(E1379,'[2]Charge Level Data'!$E:$E,'[2]Charge Level Data'!$BN:$BN,"N/A")</f>
        <v>22.430325</v>
      </c>
      <c r="BO1379" s="35" t="s">
        <v>8088</v>
      </c>
      <c r="BQ1379" s="33">
        <v>1544.67</v>
      </c>
      <c r="BR1379" s="35" t="s">
        <v>8088</v>
      </c>
    </row>
    <row r="1380" spans="1:70" x14ac:dyDescent="0.3">
      <c r="A1380">
        <v>13011651</v>
      </c>
      <c r="B1380" t="s">
        <v>6993</v>
      </c>
      <c r="C1380" s="33">
        <v>2850</v>
      </c>
      <c r="D1380">
        <v>278</v>
      </c>
      <c r="E1380" t="s">
        <v>7859</v>
      </c>
      <c r="H1380" s="33">
        <f t="shared" si="66"/>
        <v>1140</v>
      </c>
      <c r="I1380" s="34">
        <f t="shared" si="64"/>
        <v>0</v>
      </c>
      <c r="J1380" s="34">
        <f t="shared" si="65"/>
        <v>1544.67</v>
      </c>
      <c r="L1380" s="33">
        <v>0</v>
      </c>
      <c r="M1380" s="35" t="s">
        <v>8088</v>
      </c>
      <c r="O1380" s="33">
        <v>0</v>
      </c>
      <c r="P1380" s="35" t="s">
        <v>8088</v>
      </c>
      <c r="R1380" s="33">
        <v>0</v>
      </c>
      <c r="S1380" s="35" t="s">
        <v>8088</v>
      </c>
      <c r="U1380" s="33">
        <v>1334.8999999999999</v>
      </c>
      <c r="V1380" s="35" t="s">
        <v>8088</v>
      </c>
      <c r="X1380" s="33">
        <v>1048.8500000000001</v>
      </c>
      <c r="Y1380" s="35" t="s">
        <v>8088</v>
      </c>
      <c r="AA1380" s="33">
        <v>1334.8999999999999</v>
      </c>
      <c r="AB1380" s="35" t="s">
        <v>8088</v>
      </c>
      <c r="AD1380" s="33">
        <v>896.29</v>
      </c>
      <c r="AE1380" s="35" t="s">
        <v>8088</v>
      </c>
      <c r="AG1380" s="33">
        <v>0</v>
      </c>
      <c r="AH1380" s="35" t="s">
        <v>8088</v>
      </c>
      <c r="AJ1380" s="33">
        <v>0</v>
      </c>
      <c r="AK1380" s="35" t="s">
        <v>8088</v>
      </c>
      <c r="AM1380" s="33">
        <v>0</v>
      </c>
      <c r="AN1380" s="35" t="s">
        <v>8088</v>
      </c>
      <c r="AP1380" s="33">
        <v>0</v>
      </c>
      <c r="AQ1380" s="35" t="s">
        <v>8088</v>
      </c>
      <c r="AS1380" s="33">
        <v>0</v>
      </c>
      <c r="AT1380" s="35" t="s">
        <v>8088</v>
      </c>
      <c r="AV1380" s="33">
        <v>0</v>
      </c>
      <c r="AW1380" s="35" t="s">
        <v>8088</v>
      </c>
      <c r="AY1380" s="33">
        <v>0</v>
      </c>
      <c r="AZ1380" s="35" t="s">
        <v>8088</v>
      </c>
      <c r="BB1380" s="33">
        <v>0</v>
      </c>
      <c r="BC1380" s="35" t="s">
        <v>8088</v>
      </c>
      <c r="BE1380" s="33">
        <v>0</v>
      </c>
      <c r="BF1380" s="35" t="s">
        <v>8088</v>
      </c>
      <c r="BH1380" s="33">
        <v>22.430325</v>
      </c>
      <c r="BI1380" s="35" t="s">
        <v>8088</v>
      </c>
      <c r="BK1380" s="33">
        <v>22.430325</v>
      </c>
      <c r="BL1380" s="35" t="s">
        <v>8088</v>
      </c>
      <c r="BN1380" s="33">
        <f>_xlfn.XLOOKUP(E1380,'[2]Charge Level Data'!$E:$E,'[2]Charge Level Data'!$BN:$BN,"N/A")</f>
        <v>22.430325</v>
      </c>
      <c r="BO1380" s="35" t="s">
        <v>8088</v>
      </c>
      <c r="BQ1380" s="33">
        <v>1544.67</v>
      </c>
      <c r="BR1380" s="35" t="s">
        <v>8088</v>
      </c>
    </row>
    <row r="1381" spans="1:70" x14ac:dyDescent="0.3">
      <c r="A1381">
        <v>13011659</v>
      </c>
      <c r="B1381" t="s">
        <v>6994</v>
      </c>
      <c r="C1381" s="33">
        <v>2850</v>
      </c>
      <c r="D1381">
        <v>278</v>
      </c>
      <c r="E1381" t="s">
        <v>7859</v>
      </c>
      <c r="H1381" s="33">
        <f t="shared" si="66"/>
        <v>1140</v>
      </c>
      <c r="I1381" s="34">
        <f t="shared" si="64"/>
        <v>0</v>
      </c>
      <c r="J1381" s="34">
        <f t="shared" si="65"/>
        <v>1544.67</v>
      </c>
      <c r="L1381" s="33">
        <v>0</v>
      </c>
      <c r="M1381" s="35" t="s">
        <v>8088</v>
      </c>
      <c r="O1381" s="33">
        <v>0</v>
      </c>
      <c r="P1381" s="35" t="s">
        <v>8088</v>
      </c>
      <c r="R1381" s="33">
        <v>0</v>
      </c>
      <c r="S1381" s="35" t="s">
        <v>8088</v>
      </c>
      <c r="U1381" s="33">
        <v>1334.8999999999999</v>
      </c>
      <c r="V1381" s="35" t="s">
        <v>8088</v>
      </c>
      <c r="X1381" s="33">
        <v>1048.8500000000001</v>
      </c>
      <c r="Y1381" s="35" t="s">
        <v>8088</v>
      </c>
      <c r="AA1381" s="33">
        <v>1334.8999999999999</v>
      </c>
      <c r="AB1381" s="35" t="s">
        <v>8088</v>
      </c>
      <c r="AD1381" s="33">
        <v>896.29</v>
      </c>
      <c r="AE1381" s="35" t="s">
        <v>8088</v>
      </c>
      <c r="AG1381" s="33">
        <v>0</v>
      </c>
      <c r="AH1381" s="35" t="s">
        <v>8088</v>
      </c>
      <c r="AJ1381" s="33">
        <v>0</v>
      </c>
      <c r="AK1381" s="35" t="s">
        <v>8088</v>
      </c>
      <c r="AM1381" s="33">
        <v>0</v>
      </c>
      <c r="AN1381" s="35" t="s">
        <v>8088</v>
      </c>
      <c r="AP1381" s="33">
        <v>0</v>
      </c>
      <c r="AQ1381" s="35" t="s">
        <v>8088</v>
      </c>
      <c r="AS1381" s="33">
        <v>0</v>
      </c>
      <c r="AT1381" s="35" t="s">
        <v>8088</v>
      </c>
      <c r="AV1381" s="33">
        <v>0</v>
      </c>
      <c r="AW1381" s="35" t="s">
        <v>8088</v>
      </c>
      <c r="AY1381" s="33">
        <v>0</v>
      </c>
      <c r="AZ1381" s="35" t="s">
        <v>8088</v>
      </c>
      <c r="BB1381" s="33">
        <v>0</v>
      </c>
      <c r="BC1381" s="35" t="s">
        <v>8088</v>
      </c>
      <c r="BE1381" s="33">
        <v>0</v>
      </c>
      <c r="BF1381" s="35" t="s">
        <v>8088</v>
      </c>
      <c r="BH1381" s="33">
        <v>22.430325</v>
      </c>
      <c r="BI1381" s="35" t="s">
        <v>8088</v>
      </c>
      <c r="BK1381" s="33">
        <v>22.430325</v>
      </c>
      <c r="BL1381" s="35" t="s">
        <v>8088</v>
      </c>
      <c r="BN1381" s="33">
        <f>_xlfn.XLOOKUP(E1381,'[2]Charge Level Data'!$E:$E,'[2]Charge Level Data'!$BN:$BN,"N/A")</f>
        <v>22.430325</v>
      </c>
      <c r="BO1381" s="35" t="s">
        <v>8088</v>
      </c>
      <c r="BQ1381" s="33">
        <v>1544.67</v>
      </c>
      <c r="BR1381" s="35" t="s">
        <v>8088</v>
      </c>
    </row>
    <row r="1382" spans="1:70" x14ac:dyDescent="0.3">
      <c r="A1382">
        <v>13011652</v>
      </c>
      <c r="B1382" t="s">
        <v>6995</v>
      </c>
      <c r="C1382" s="33">
        <v>2850</v>
      </c>
      <c r="D1382">
        <v>278</v>
      </c>
      <c r="E1382" t="s">
        <v>7859</v>
      </c>
      <c r="H1382" s="33">
        <f t="shared" si="66"/>
        <v>1140</v>
      </c>
      <c r="I1382" s="34">
        <f t="shared" si="64"/>
        <v>0</v>
      </c>
      <c r="J1382" s="34">
        <f t="shared" si="65"/>
        <v>1544.67</v>
      </c>
      <c r="L1382" s="33">
        <v>0</v>
      </c>
      <c r="M1382" s="35" t="s">
        <v>8088</v>
      </c>
      <c r="O1382" s="33">
        <v>0</v>
      </c>
      <c r="P1382" s="35" t="s">
        <v>8088</v>
      </c>
      <c r="R1382" s="33">
        <v>0</v>
      </c>
      <c r="S1382" s="35" t="s">
        <v>8088</v>
      </c>
      <c r="U1382" s="33">
        <v>1334.8999999999999</v>
      </c>
      <c r="V1382" s="35" t="s">
        <v>8088</v>
      </c>
      <c r="X1382" s="33">
        <v>1048.8500000000001</v>
      </c>
      <c r="Y1382" s="35" t="s">
        <v>8088</v>
      </c>
      <c r="AA1382" s="33">
        <v>1334.8999999999999</v>
      </c>
      <c r="AB1382" s="35" t="s">
        <v>8088</v>
      </c>
      <c r="AD1382" s="33">
        <v>896.29</v>
      </c>
      <c r="AE1382" s="35" t="s">
        <v>8088</v>
      </c>
      <c r="AG1382" s="33">
        <v>0</v>
      </c>
      <c r="AH1382" s="35" t="s">
        <v>8088</v>
      </c>
      <c r="AJ1382" s="33">
        <v>0</v>
      </c>
      <c r="AK1382" s="35" t="s">
        <v>8088</v>
      </c>
      <c r="AM1382" s="33">
        <v>0</v>
      </c>
      <c r="AN1382" s="35" t="s">
        <v>8088</v>
      </c>
      <c r="AP1382" s="33">
        <v>0</v>
      </c>
      <c r="AQ1382" s="35" t="s">
        <v>8088</v>
      </c>
      <c r="AS1382" s="33">
        <v>0</v>
      </c>
      <c r="AT1382" s="35" t="s">
        <v>8088</v>
      </c>
      <c r="AV1382" s="33">
        <v>0</v>
      </c>
      <c r="AW1382" s="35" t="s">
        <v>8088</v>
      </c>
      <c r="AY1382" s="33">
        <v>0</v>
      </c>
      <c r="AZ1382" s="35" t="s">
        <v>8088</v>
      </c>
      <c r="BB1382" s="33">
        <v>0</v>
      </c>
      <c r="BC1382" s="35" t="s">
        <v>8088</v>
      </c>
      <c r="BE1382" s="33">
        <v>0</v>
      </c>
      <c r="BF1382" s="35" t="s">
        <v>8088</v>
      </c>
      <c r="BH1382" s="33">
        <v>22.430325</v>
      </c>
      <c r="BI1382" s="35" t="s">
        <v>8088</v>
      </c>
      <c r="BK1382" s="33">
        <v>22.430325</v>
      </c>
      <c r="BL1382" s="35" t="s">
        <v>8088</v>
      </c>
      <c r="BN1382" s="33">
        <f>_xlfn.XLOOKUP(E1382,'[2]Charge Level Data'!$E:$E,'[2]Charge Level Data'!$BN:$BN,"N/A")</f>
        <v>22.430325</v>
      </c>
      <c r="BO1382" s="35" t="s">
        <v>8088</v>
      </c>
      <c r="BQ1382" s="33">
        <v>1544.67</v>
      </c>
      <c r="BR1382" s="35" t="s">
        <v>8088</v>
      </c>
    </row>
    <row r="1383" spans="1:70" x14ac:dyDescent="0.3">
      <c r="A1383">
        <v>13011653</v>
      </c>
      <c r="B1383" t="s">
        <v>6996</v>
      </c>
      <c r="C1383" s="33">
        <v>2850</v>
      </c>
      <c r="D1383">
        <v>278</v>
      </c>
      <c r="E1383" t="s">
        <v>7859</v>
      </c>
      <c r="H1383" s="33">
        <f t="shared" si="66"/>
        <v>1140</v>
      </c>
      <c r="I1383" s="34">
        <f t="shared" si="64"/>
        <v>0</v>
      </c>
      <c r="J1383" s="34">
        <f t="shared" si="65"/>
        <v>1544.67</v>
      </c>
      <c r="L1383" s="33">
        <v>0</v>
      </c>
      <c r="M1383" s="35" t="s">
        <v>8088</v>
      </c>
      <c r="O1383" s="33">
        <v>0</v>
      </c>
      <c r="P1383" s="35" t="s">
        <v>8088</v>
      </c>
      <c r="R1383" s="33">
        <v>0</v>
      </c>
      <c r="S1383" s="35" t="s">
        <v>8088</v>
      </c>
      <c r="U1383" s="33">
        <v>1334.8999999999999</v>
      </c>
      <c r="V1383" s="35" t="s">
        <v>8088</v>
      </c>
      <c r="X1383" s="33">
        <v>1048.8500000000001</v>
      </c>
      <c r="Y1383" s="35" t="s">
        <v>8088</v>
      </c>
      <c r="AA1383" s="33">
        <v>1334.8999999999999</v>
      </c>
      <c r="AB1383" s="35" t="s">
        <v>8088</v>
      </c>
      <c r="AD1383" s="33">
        <v>896.29</v>
      </c>
      <c r="AE1383" s="35" t="s">
        <v>8088</v>
      </c>
      <c r="AG1383" s="33">
        <v>0</v>
      </c>
      <c r="AH1383" s="35" t="s">
        <v>8088</v>
      </c>
      <c r="AJ1383" s="33">
        <v>0</v>
      </c>
      <c r="AK1383" s="35" t="s">
        <v>8088</v>
      </c>
      <c r="AM1383" s="33">
        <v>0</v>
      </c>
      <c r="AN1383" s="35" t="s">
        <v>8088</v>
      </c>
      <c r="AP1383" s="33">
        <v>0</v>
      </c>
      <c r="AQ1383" s="35" t="s">
        <v>8088</v>
      </c>
      <c r="AS1383" s="33">
        <v>0</v>
      </c>
      <c r="AT1383" s="35" t="s">
        <v>8088</v>
      </c>
      <c r="AV1383" s="33">
        <v>0</v>
      </c>
      <c r="AW1383" s="35" t="s">
        <v>8088</v>
      </c>
      <c r="AY1383" s="33">
        <v>0</v>
      </c>
      <c r="AZ1383" s="35" t="s">
        <v>8088</v>
      </c>
      <c r="BB1383" s="33">
        <v>0</v>
      </c>
      <c r="BC1383" s="35" t="s">
        <v>8088</v>
      </c>
      <c r="BE1383" s="33">
        <v>0</v>
      </c>
      <c r="BF1383" s="35" t="s">
        <v>8088</v>
      </c>
      <c r="BH1383" s="33">
        <v>22.430325</v>
      </c>
      <c r="BI1383" s="35" t="s">
        <v>8088</v>
      </c>
      <c r="BK1383" s="33">
        <v>22.430325</v>
      </c>
      <c r="BL1383" s="35" t="s">
        <v>8088</v>
      </c>
      <c r="BN1383" s="33">
        <f>_xlfn.XLOOKUP(E1383,'[2]Charge Level Data'!$E:$E,'[2]Charge Level Data'!$BN:$BN,"N/A")</f>
        <v>22.430325</v>
      </c>
      <c r="BO1383" s="35" t="s">
        <v>8088</v>
      </c>
      <c r="BQ1383" s="33">
        <v>1544.67</v>
      </c>
      <c r="BR1383" s="35" t="s">
        <v>8088</v>
      </c>
    </row>
    <row r="1384" spans="1:70" x14ac:dyDescent="0.3">
      <c r="A1384">
        <v>13010935</v>
      </c>
      <c r="B1384" t="s">
        <v>6997</v>
      </c>
      <c r="C1384" s="33">
        <v>2850</v>
      </c>
      <c r="D1384">
        <v>278</v>
      </c>
      <c r="E1384" t="s">
        <v>7859</v>
      </c>
      <c r="H1384" s="33">
        <f t="shared" si="66"/>
        <v>1140</v>
      </c>
      <c r="I1384" s="34">
        <f t="shared" si="64"/>
        <v>0</v>
      </c>
      <c r="J1384" s="34">
        <f t="shared" si="65"/>
        <v>1544.67</v>
      </c>
      <c r="L1384" s="33">
        <v>0</v>
      </c>
      <c r="M1384" s="35" t="s">
        <v>8088</v>
      </c>
      <c r="O1384" s="33">
        <v>0</v>
      </c>
      <c r="P1384" s="35" t="s">
        <v>8088</v>
      </c>
      <c r="R1384" s="33">
        <v>0</v>
      </c>
      <c r="S1384" s="35" t="s">
        <v>8088</v>
      </c>
      <c r="U1384" s="33">
        <v>1334.8999999999999</v>
      </c>
      <c r="V1384" s="35" t="s">
        <v>8088</v>
      </c>
      <c r="X1384" s="33">
        <v>1048.8500000000001</v>
      </c>
      <c r="Y1384" s="35" t="s">
        <v>8088</v>
      </c>
      <c r="AA1384" s="33">
        <v>1334.8999999999999</v>
      </c>
      <c r="AB1384" s="35" t="s">
        <v>8088</v>
      </c>
      <c r="AD1384" s="33">
        <v>896.29</v>
      </c>
      <c r="AE1384" s="35" t="s">
        <v>8088</v>
      </c>
      <c r="AG1384" s="33">
        <v>0</v>
      </c>
      <c r="AH1384" s="35" t="s">
        <v>8088</v>
      </c>
      <c r="AJ1384" s="33">
        <v>0</v>
      </c>
      <c r="AK1384" s="35" t="s">
        <v>8088</v>
      </c>
      <c r="AM1384" s="33">
        <v>0</v>
      </c>
      <c r="AN1384" s="35" t="s">
        <v>8088</v>
      </c>
      <c r="AP1384" s="33">
        <v>0</v>
      </c>
      <c r="AQ1384" s="35" t="s">
        <v>8088</v>
      </c>
      <c r="AS1384" s="33">
        <v>0</v>
      </c>
      <c r="AT1384" s="35" t="s">
        <v>8088</v>
      </c>
      <c r="AV1384" s="33">
        <v>0</v>
      </c>
      <c r="AW1384" s="35" t="s">
        <v>8088</v>
      </c>
      <c r="AY1384" s="33">
        <v>0</v>
      </c>
      <c r="AZ1384" s="35" t="s">
        <v>8088</v>
      </c>
      <c r="BB1384" s="33">
        <v>0</v>
      </c>
      <c r="BC1384" s="35" t="s">
        <v>8088</v>
      </c>
      <c r="BE1384" s="33">
        <v>0</v>
      </c>
      <c r="BF1384" s="35" t="s">
        <v>8088</v>
      </c>
      <c r="BH1384" s="33">
        <v>22.430325</v>
      </c>
      <c r="BI1384" s="35" t="s">
        <v>8088</v>
      </c>
      <c r="BK1384" s="33">
        <v>22.430325</v>
      </c>
      <c r="BL1384" s="35" t="s">
        <v>8088</v>
      </c>
      <c r="BN1384" s="33">
        <f>_xlfn.XLOOKUP(E1384,'[2]Charge Level Data'!$E:$E,'[2]Charge Level Data'!$BN:$BN,"N/A")</f>
        <v>22.430325</v>
      </c>
      <c r="BO1384" s="35" t="s">
        <v>8088</v>
      </c>
      <c r="BQ1384" s="33">
        <v>1544.67</v>
      </c>
      <c r="BR1384" s="35" t="s">
        <v>8088</v>
      </c>
    </row>
    <row r="1385" spans="1:70" x14ac:dyDescent="0.3">
      <c r="A1385">
        <v>13010934</v>
      </c>
      <c r="B1385" t="s">
        <v>6998</v>
      </c>
      <c r="C1385" s="33">
        <v>2850</v>
      </c>
      <c r="D1385">
        <v>278</v>
      </c>
      <c r="E1385" t="s">
        <v>7859</v>
      </c>
      <c r="H1385" s="33">
        <f t="shared" si="66"/>
        <v>1140</v>
      </c>
      <c r="I1385" s="34">
        <f t="shared" si="64"/>
        <v>0</v>
      </c>
      <c r="J1385" s="34">
        <f t="shared" si="65"/>
        <v>1544.67</v>
      </c>
      <c r="L1385" s="33">
        <v>0</v>
      </c>
      <c r="M1385" s="35" t="s">
        <v>8088</v>
      </c>
      <c r="O1385" s="33">
        <v>0</v>
      </c>
      <c r="P1385" s="35" t="s">
        <v>8088</v>
      </c>
      <c r="R1385" s="33">
        <v>0</v>
      </c>
      <c r="S1385" s="35" t="s">
        <v>8088</v>
      </c>
      <c r="U1385" s="33">
        <v>1334.8999999999999</v>
      </c>
      <c r="V1385" s="35" t="s">
        <v>8088</v>
      </c>
      <c r="X1385" s="33">
        <v>1048.8500000000001</v>
      </c>
      <c r="Y1385" s="35" t="s">
        <v>8088</v>
      </c>
      <c r="AA1385" s="33">
        <v>1334.8999999999999</v>
      </c>
      <c r="AB1385" s="35" t="s">
        <v>8088</v>
      </c>
      <c r="AD1385" s="33">
        <v>896.29</v>
      </c>
      <c r="AE1385" s="35" t="s">
        <v>8088</v>
      </c>
      <c r="AG1385" s="33">
        <v>0</v>
      </c>
      <c r="AH1385" s="35" t="s">
        <v>8088</v>
      </c>
      <c r="AJ1385" s="33">
        <v>0</v>
      </c>
      <c r="AK1385" s="35" t="s">
        <v>8088</v>
      </c>
      <c r="AM1385" s="33">
        <v>0</v>
      </c>
      <c r="AN1385" s="35" t="s">
        <v>8088</v>
      </c>
      <c r="AP1385" s="33">
        <v>0</v>
      </c>
      <c r="AQ1385" s="35" t="s">
        <v>8088</v>
      </c>
      <c r="AS1385" s="33">
        <v>0</v>
      </c>
      <c r="AT1385" s="35" t="s">
        <v>8088</v>
      </c>
      <c r="AV1385" s="33">
        <v>0</v>
      </c>
      <c r="AW1385" s="35" t="s">
        <v>8088</v>
      </c>
      <c r="AY1385" s="33">
        <v>0</v>
      </c>
      <c r="AZ1385" s="35" t="s">
        <v>8088</v>
      </c>
      <c r="BB1385" s="33">
        <v>0</v>
      </c>
      <c r="BC1385" s="35" t="s">
        <v>8088</v>
      </c>
      <c r="BE1385" s="33">
        <v>0</v>
      </c>
      <c r="BF1385" s="35" t="s">
        <v>8088</v>
      </c>
      <c r="BH1385" s="33">
        <v>22.430325</v>
      </c>
      <c r="BI1385" s="35" t="s">
        <v>8088</v>
      </c>
      <c r="BK1385" s="33">
        <v>22.430325</v>
      </c>
      <c r="BL1385" s="35" t="s">
        <v>8088</v>
      </c>
      <c r="BN1385" s="33">
        <f>_xlfn.XLOOKUP(E1385,'[2]Charge Level Data'!$E:$E,'[2]Charge Level Data'!$BN:$BN,"N/A")</f>
        <v>22.430325</v>
      </c>
      <c r="BO1385" s="35" t="s">
        <v>8088</v>
      </c>
      <c r="BQ1385" s="33">
        <v>1544.67</v>
      </c>
      <c r="BR1385" s="35" t="s">
        <v>8088</v>
      </c>
    </row>
    <row r="1386" spans="1:70" x14ac:dyDescent="0.3">
      <c r="A1386">
        <v>13011640</v>
      </c>
      <c r="B1386" t="s">
        <v>6999</v>
      </c>
      <c r="C1386" s="33">
        <v>2850</v>
      </c>
      <c r="D1386">
        <v>278</v>
      </c>
      <c r="E1386" t="s">
        <v>7859</v>
      </c>
      <c r="H1386" s="33">
        <f t="shared" si="66"/>
        <v>1140</v>
      </c>
      <c r="I1386" s="34">
        <f t="shared" si="64"/>
        <v>0</v>
      </c>
      <c r="J1386" s="34">
        <f t="shared" si="65"/>
        <v>1544.67</v>
      </c>
      <c r="L1386" s="33">
        <v>0</v>
      </c>
      <c r="M1386" s="35" t="s">
        <v>8088</v>
      </c>
      <c r="O1386" s="33">
        <v>0</v>
      </c>
      <c r="P1386" s="35" t="s">
        <v>8088</v>
      </c>
      <c r="R1386" s="33">
        <v>0</v>
      </c>
      <c r="S1386" s="35" t="s">
        <v>8088</v>
      </c>
      <c r="U1386" s="33">
        <v>1334.8999999999999</v>
      </c>
      <c r="V1386" s="35" t="s">
        <v>8088</v>
      </c>
      <c r="X1386" s="33">
        <v>1048.8500000000001</v>
      </c>
      <c r="Y1386" s="35" t="s">
        <v>8088</v>
      </c>
      <c r="AA1386" s="33">
        <v>1334.8999999999999</v>
      </c>
      <c r="AB1386" s="35" t="s">
        <v>8088</v>
      </c>
      <c r="AD1386" s="33">
        <v>896.29</v>
      </c>
      <c r="AE1386" s="35" t="s">
        <v>8088</v>
      </c>
      <c r="AG1386" s="33">
        <v>0</v>
      </c>
      <c r="AH1386" s="35" t="s">
        <v>8088</v>
      </c>
      <c r="AJ1386" s="33">
        <v>0</v>
      </c>
      <c r="AK1386" s="35" t="s">
        <v>8088</v>
      </c>
      <c r="AM1386" s="33">
        <v>0</v>
      </c>
      <c r="AN1386" s="35" t="s">
        <v>8088</v>
      </c>
      <c r="AP1386" s="33">
        <v>0</v>
      </c>
      <c r="AQ1386" s="35" t="s">
        <v>8088</v>
      </c>
      <c r="AS1386" s="33">
        <v>0</v>
      </c>
      <c r="AT1386" s="35" t="s">
        <v>8088</v>
      </c>
      <c r="AV1386" s="33">
        <v>0</v>
      </c>
      <c r="AW1386" s="35" t="s">
        <v>8088</v>
      </c>
      <c r="AY1386" s="33">
        <v>0</v>
      </c>
      <c r="AZ1386" s="35" t="s">
        <v>8088</v>
      </c>
      <c r="BB1386" s="33">
        <v>0</v>
      </c>
      <c r="BC1386" s="35" t="s">
        <v>8088</v>
      </c>
      <c r="BE1386" s="33">
        <v>0</v>
      </c>
      <c r="BF1386" s="35" t="s">
        <v>8088</v>
      </c>
      <c r="BH1386" s="33">
        <v>22.430325</v>
      </c>
      <c r="BI1386" s="35" t="s">
        <v>8088</v>
      </c>
      <c r="BK1386" s="33">
        <v>22.430325</v>
      </c>
      <c r="BL1386" s="35" t="s">
        <v>8088</v>
      </c>
      <c r="BN1386" s="33">
        <f>_xlfn.XLOOKUP(E1386,'[2]Charge Level Data'!$E:$E,'[2]Charge Level Data'!$BN:$BN,"N/A")</f>
        <v>22.430325</v>
      </c>
      <c r="BO1386" s="35" t="s">
        <v>8088</v>
      </c>
      <c r="BQ1386" s="33">
        <v>1544.67</v>
      </c>
      <c r="BR1386" s="35" t="s">
        <v>8088</v>
      </c>
    </row>
    <row r="1387" spans="1:70" x14ac:dyDescent="0.3">
      <c r="A1387">
        <v>13011366</v>
      </c>
      <c r="B1387" t="s">
        <v>7000</v>
      </c>
      <c r="C1387" s="33">
        <v>2850</v>
      </c>
      <c r="D1387">
        <v>278</v>
      </c>
      <c r="E1387" t="s">
        <v>7859</v>
      </c>
      <c r="H1387" s="33">
        <f t="shared" si="66"/>
        <v>1140</v>
      </c>
      <c r="I1387" s="34">
        <f t="shared" si="64"/>
        <v>0</v>
      </c>
      <c r="J1387" s="34">
        <f t="shared" si="65"/>
        <v>1544.67</v>
      </c>
      <c r="L1387" s="33">
        <v>0</v>
      </c>
      <c r="M1387" s="35" t="s">
        <v>8088</v>
      </c>
      <c r="O1387" s="33">
        <v>0</v>
      </c>
      <c r="P1387" s="35" t="s">
        <v>8088</v>
      </c>
      <c r="R1387" s="33">
        <v>0</v>
      </c>
      <c r="S1387" s="35" t="s">
        <v>8088</v>
      </c>
      <c r="U1387" s="33">
        <v>1334.8999999999999</v>
      </c>
      <c r="V1387" s="35" t="s">
        <v>8088</v>
      </c>
      <c r="X1387" s="33">
        <v>1048.8500000000001</v>
      </c>
      <c r="Y1387" s="35" t="s">
        <v>8088</v>
      </c>
      <c r="AA1387" s="33">
        <v>1334.8999999999999</v>
      </c>
      <c r="AB1387" s="35" t="s">
        <v>8088</v>
      </c>
      <c r="AD1387" s="33">
        <v>896.29</v>
      </c>
      <c r="AE1387" s="35" t="s">
        <v>8088</v>
      </c>
      <c r="AG1387" s="33">
        <v>0</v>
      </c>
      <c r="AH1387" s="35" t="s">
        <v>8088</v>
      </c>
      <c r="AJ1387" s="33">
        <v>0</v>
      </c>
      <c r="AK1387" s="35" t="s">
        <v>8088</v>
      </c>
      <c r="AM1387" s="33">
        <v>0</v>
      </c>
      <c r="AN1387" s="35" t="s">
        <v>8088</v>
      </c>
      <c r="AP1387" s="33">
        <v>0</v>
      </c>
      <c r="AQ1387" s="35" t="s">
        <v>8088</v>
      </c>
      <c r="AS1387" s="33">
        <v>0</v>
      </c>
      <c r="AT1387" s="35" t="s">
        <v>8088</v>
      </c>
      <c r="AV1387" s="33">
        <v>0</v>
      </c>
      <c r="AW1387" s="35" t="s">
        <v>8088</v>
      </c>
      <c r="AY1387" s="33">
        <v>0</v>
      </c>
      <c r="AZ1387" s="35" t="s">
        <v>8088</v>
      </c>
      <c r="BB1387" s="33">
        <v>0</v>
      </c>
      <c r="BC1387" s="35" t="s">
        <v>8088</v>
      </c>
      <c r="BE1387" s="33">
        <v>0</v>
      </c>
      <c r="BF1387" s="35" t="s">
        <v>8088</v>
      </c>
      <c r="BH1387" s="33">
        <v>22.430325</v>
      </c>
      <c r="BI1387" s="35" t="s">
        <v>8088</v>
      </c>
      <c r="BK1387" s="33">
        <v>22.430325</v>
      </c>
      <c r="BL1387" s="35" t="s">
        <v>8088</v>
      </c>
      <c r="BN1387" s="33">
        <f>_xlfn.XLOOKUP(E1387,'[2]Charge Level Data'!$E:$E,'[2]Charge Level Data'!$BN:$BN,"N/A")</f>
        <v>22.430325</v>
      </c>
      <c r="BO1387" s="35" t="s">
        <v>8088</v>
      </c>
      <c r="BQ1387" s="33">
        <v>1544.67</v>
      </c>
      <c r="BR1387" s="35" t="s">
        <v>8088</v>
      </c>
    </row>
    <row r="1388" spans="1:70" x14ac:dyDescent="0.3">
      <c r="A1388">
        <v>13011641</v>
      </c>
      <c r="B1388" t="s">
        <v>7001</v>
      </c>
      <c r="C1388" s="33">
        <v>2850</v>
      </c>
      <c r="D1388">
        <v>278</v>
      </c>
      <c r="E1388" t="s">
        <v>7859</v>
      </c>
      <c r="H1388" s="33">
        <f t="shared" si="66"/>
        <v>1140</v>
      </c>
      <c r="I1388" s="34">
        <f t="shared" si="64"/>
        <v>0</v>
      </c>
      <c r="J1388" s="34">
        <f t="shared" si="65"/>
        <v>1544.67</v>
      </c>
      <c r="L1388" s="33">
        <v>0</v>
      </c>
      <c r="M1388" s="35" t="s">
        <v>8088</v>
      </c>
      <c r="O1388" s="33">
        <v>0</v>
      </c>
      <c r="P1388" s="35" t="s">
        <v>8088</v>
      </c>
      <c r="R1388" s="33">
        <v>0</v>
      </c>
      <c r="S1388" s="35" t="s">
        <v>8088</v>
      </c>
      <c r="U1388" s="33">
        <v>1334.8999999999999</v>
      </c>
      <c r="V1388" s="35" t="s">
        <v>8088</v>
      </c>
      <c r="X1388" s="33">
        <v>1048.8500000000001</v>
      </c>
      <c r="Y1388" s="35" t="s">
        <v>8088</v>
      </c>
      <c r="AA1388" s="33">
        <v>1334.8999999999999</v>
      </c>
      <c r="AB1388" s="35" t="s">
        <v>8088</v>
      </c>
      <c r="AD1388" s="33">
        <v>896.29</v>
      </c>
      <c r="AE1388" s="35" t="s">
        <v>8088</v>
      </c>
      <c r="AG1388" s="33">
        <v>0</v>
      </c>
      <c r="AH1388" s="35" t="s">
        <v>8088</v>
      </c>
      <c r="AJ1388" s="33">
        <v>0</v>
      </c>
      <c r="AK1388" s="35" t="s">
        <v>8088</v>
      </c>
      <c r="AM1388" s="33">
        <v>0</v>
      </c>
      <c r="AN1388" s="35" t="s">
        <v>8088</v>
      </c>
      <c r="AP1388" s="33">
        <v>0</v>
      </c>
      <c r="AQ1388" s="35" t="s">
        <v>8088</v>
      </c>
      <c r="AS1388" s="33">
        <v>0</v>
      </c>
      <c r="AT1388" s="35" t="s">
        <v>8088</v>
      </c>
      <c r="AV1388" s="33">
        <v>0</v>
      </c>
      <c r="AW1388" s="35" t="s">
        <v>8088</v>
      </c>
      <c r="AY1388" s="33">
        <v>0</v>
      </c>
      <c r="AZ1388" s="35" t="s">
        <v>8088</v>
      </c>
      <c r="BB1388" s="33">
        <v>0</v>
      </c>
      <c r="BC1388" s="35" t="s">
        <v>8088</v>
      </c>
      <c r="BE1388" s="33">
        <v>0</v>
      </c>
      <c r="BF1388" s="35" t="s">
        <v>8088</v>
      </c>
      <c r="BH1388" s="33">
        <v>22.430325</v>
      </c>
      <c r="BI1388" s="35" t="s">
        <v>8088</v>
      </c>
      <c r="BK1388" s="33">
        <v>22.430325</v>
      </c>
      <c r="BL1388" s="35" t="s">
        <v>8088</v>
      </c>
      <c r="BN1388" s="33">
        <f>_xlfn.XLOOKUP(E1388,'[2]Charge Level Data'!$E:$E,'[2]Charge Level Data'!$BN:$BN,"N/A")</f>
        <v>22.430325</v>
      </c>
      <c r="BO1388" s="35" t="s">
        <v>8088</v>
      </c>
      <c r="BQ1388" s="33">
        <v>1544.67</v>
      </c>
      <c r="BR1388" s="35" t="s">
        <v>8088</v>
      </c>
    </row>
    <row r="1389" spans="1:70" x14ac:dyDescent="0.3">
      <c r="A1389">
        <v>13011642</v>
      </c>
      <c r="B1389" t="s">
        <v>7002</v>
      </c>
      <c r="C1389" s="33">
        <v>2850</v>
      </c>
      <c r="D1389">
        <v>278</v>
      </c>
      <c r="E1389" t="s">
        <v>7859</v>
      </c>
      <c r="H1389" s="33">
        <f t="shared" si="66"/>
        <v>1140</v>
      </c>
      <c r="I1389" s="34">
        <f t="shared" si="64"/>
        <v>0</v>
      </c>
      <c r="J1389" s="34">
        <f t="shared" si="65"/>
        <v>1544.67</v>
      </c>
      <c r="L1389" s="33">
        <v>0</v>
      </c>
      <c r="M1389" s="35" t="s">
        <v>8088</v>
      </c>
      <c r="O1389" s="33">
        <v>0</v>
      </c>
      <c r="P1389" s="35" t="s">
        <v>8088</v>
      </c>
      <c r="R1389" s="33">
        <v>0</v>
      </c>
      <c r="S1389" s="35" t="s">
        <v>8088</v>
      </c>
      <c r="U1389" s="33">
        <v>1334.8999999999999</v>
      </c>
      <c r="V1389" s="35" t="s">
        <v>8088</v>
      </c>
      <c r="X1389" s="33">
        <v>1048.8500000000001</v>
      </c>
      <c r="Y1389" s="35" t="s">
        <v>8088</v>
      </c>
      <c r="AA1389" s="33">
        <v>1334.8999999999999</v>
      </c>
      <c r="AB1389" s="35" t="s">
        <v>8088</v>
      </c>
      <c r="AD1389" s="33">
        <v>896.29</v>
      </c>
      <c r="AE1389" s="35" t="s">
        <v>8088</v>
      </c>
      <c r="AG1389" s="33">
        <v>0</v>
      </c>
      <c r="AH1389" s="35" t="s">
        <v>8088</v>
      </c>
      <c r="AJ1389" s="33">
        <v>0</v>
      </c>
      <c r="AK1389" s="35" t="s">
        <v>8088</v>
      </c>
      <c r="AM1389" s="33">
        <v>0</v>
      </c>
      <c r="AN1389" s="35" t="s">
        <v>8088</v>
      </c>
      <c r="AP1389" s="33">
        <v>0</v>
      </c>
      <c r="AQ1389" s="35" t="s">
        <v>8088</v>
      </c>
      <c r="AS1389" s="33">
        <v>0</v>
      </c>
      <c r="AT1389" s="35" t="s">
        <v>8088</v>
      </c>
      <c r="AV1389" s="33">
        <v>0</v>
      </c>
      <c r="AW1389" s="35" t="s">
        <v>8088</v>
      </c>
      <c r="AY1389" s="33">
        <v>0</v>
      </c>
      <c r="AZ1389" s="35" t="s">
        <v>8088</v>
      </c>
      <c r="BB1389" s="33">
        <v>0</v>
      </c>
      <c r="BC1389" s="35" t="s">
        <v>8088</v>
      </c>
      <c r="BE1389" s="33">
        <v>0</v>
      </c>
      <c r="BF1389" s="35" t="s">
        <v>8088</v>
      </c>
      <c r="BH1389" s="33">
        <v>22.430325</v>
      </c>
      <c r="BI1389" s="35" t="s">
        <v>8088</v>
      </c>
      <c r="BK1389" s="33">
        <v>22.430325</v>
      </c>
      <c r="BL1389" s="35" t="s">
        <v>8088</v>
      </c>
      <c r="BN1389" s="33">
        <f>_xlfn.XLOOKUP(E1389,'[2]Charge Level Data'!$E:$E,'[2]Charge Level Data'!$BN:$BN,"N/A")</f>
        <v>22.430325</v>
      </c>
      <c r="BO1389" s="35" t="s">
        <v>8088</v>
      </c>
      <c r="BQ1389" s="33">
        <v>1544.67</v>
      </c>
      <c r="BR1389" s="35" t="s">
        <v>8088</v>
      </c>
    </row>
    <row r="1390" spans="1:70" x14ac:dyDescent="0.3">
      <c r="A1390">
        <v>13011643</v>
      </c>
      <c r="B1390" t="s">
        <v>7003</v>
      </c>
      <c r="C1390" s="33">
        <v>2850</v>
      </c>
      <c r="D1390">
        <v>278</v>
      </c>
      <c r="E1390" t="s">
        <v>7859</v>
      </c>
      <c r="H1390" s="33">
        <f t="shared" si="66"/>
        <v>1140</v>
      </c>
      <c r="I1390" s="34">
        <f t="shared" si="64"/>
        <v>0</v>
      </c>
      <c r="J1390" s="34">
        <f t="shared" si="65"/>
        <v>1544.67</v>
      </c>
      <c r="L1390" s="33">
        <v>0</v>
      </c>
      <c r="M1390" s="35" t="s">
        <v>8088</v>
      </c>
      <c r="O1390" s="33">
        <v>0</v>
      </c>
      <c r="P1390" s="35" t="s">
        <v>8088</v>
      </c>
      <c r="R1390" s="33">
        <v>0</v>
      </c>
      <c r="S1390" s="35" t="s">
        <v>8088</v>
      </c>
      <c r="U1390" s="33">
        <v>1334.8999999999999</v>
      </c>
      <c r="V1390" s="35" t="s">
        <v>8088</v>
      </c>
      <c r="X1390" s="33">
        <v>1048.8500000000001</v>
      </c>
      <c r="Y1390" s="35" t="s">
        <v>8088</v>
      </c>
      <c r="AA1390" s="33">
        <v>1334.8999999999999</v>
      </c>
      <c r="AB1390" s="35" t="s">
        <v>8088</v>
      </c>
      <c r="AD1390" s="33">
        <v>896.29</v>
      </c>
      <c r="AE1390" s="35" t="s">
        <v>8088</v>
      </c>
      <c r="AG1390" s="33">
        <v>0</v>
      </c>
      <c r="AH1390" s="35" t="s">
        <v>8088</v>
      </c>
      <c r="AJ1390" s="33">
        <v>0</v>
      </c>
      <c r="AK1390" s="35" t="s">
        <v>8088</v>
      </c>
      <c r="AM1390" s="33">
        <v>0</v>
      </c>
      <c r="AN1390" s="35" t="s">
        <v>8088</v>
      </c>
      <c r="AP1390" s="33">
        <v>0</v>
      </c>
      <c r="AQ1390" s="35" t="s">
        <v>8088</v>
      </c>
      <c r="AS1390" s="33">
        <v>0</v>
      </c>
      <c r="AT1390" s="35" t="s">
        <v>8088</v>
      </c>
      <c r="AV1390" s="33">
        <v>0</v>
      </c>
      <c r="AW1390" s="35" t="s">
        <v>8088</v>
      </c>
      <c r="AY1390" s="33">
        <v>0</v>
      </c>
      <c r="AZ1390" s="35" t="s">
        <v>8088</v>
      </c>
      <c r="BB1390" s="33">
        <v>0</v>
      </c>
      <c r="BC1390" s="35" t="s">
        <v>8088</v>
      </c>
      <c r="BE1390" s="33">
        <v>0</v>
      </c>
      <c r="BF1390" s="35" t="s">
        <v>8088</v>
      </c>
      <c r="BH1390" s="33">
        <v>22.430325</v>
      </c>
      <c r="BI1390" s="35" t="s">
        <v>8088</v>
      </c>
      <c r="BK1390" s="33">
        <v>22.430325</v>
      </c>
      <c r="BL1390" s="35" t="s">
        <v>8088</v>
      </c>
      <c r="BN1390" s="33">
        <f>_xlfn.XLOOKUP(E1390,'[2]Charge Level Data'!$E:$E,'[2]Charge Level Data'!$BN:$BN,"N/A")</f>
        <v>22.430325</v>
      </c>
      <c r="BO1390" s="35" t="s">
        <v>8088</v>
      </c>
      <c r="BQ1390" s="33">
        <v>1544.67</v>
      </c>
      <c r="BR1390" s="35" t="s">
        <v>8088</v>
      </c>
    </row>
    <row r="1391" spans="1:70" x14ac:dyDescent="0.3">
      <c r="A1391">
        <v>13011655</v>
      </c>
      <c r="B1391" t="s">
        <v>7006</v>
      </c>
      <c r="C1391" s="33">
        <v>2850</v>
      </c>
      <c r="D1391">
        <v>278</v>
      </c>
      <c r="E1391" t="s">
        <v>7859</v>
      </c>
      <c r="H1391" s="33">
        <f t="shared" si="66"/>
        <v>1140</v>
      </c>
      <c r="I1391" s="34">
        <f t="shared" si="64"/>
        <v>0</v>
      </c>
      <c r="J1391" s="34">
        <f t="shared" si="65"/>
        <v>1544.67</v>
      </c>
      <c r="L1391" s="33">
        <v>0</v>
      </c>
      <c r="M1391" s="35" t="s">
        <v>8088</v>
      </c>
      <c r="O1391" s="33">
        <v>0</v>
      </c>
      <c r="P1391" s="35" t="s">
        <v>8088</v>
      </c>
      <c r="R1391" s="33">
        <v>0</v>
      </c>
      <c r="S1391" s="35" t="s">
        <v>8088</v>
      </c>
      <c r="U1391" s="33">
        <v>1334.8999999999999</v>
      </c>
      <c r="V1391" s="35" t="s">
        <v>8088</v>
      </c>
      <c r="X1391" s="33">
        <v>1048.8500000000001</v>
      </c>
      <c r="Y1391" s="35" t="s">
        <v>8088</v>
      </c>
      <c r="AA1391" s="33">
        <v>1334.8999999999999</v>
      </c>
      <c r="AB1391" s="35" t="s">
        <v>8088</v>
      </c>
      <c r="AD1391" s="33">
        <v>896.29</v>
      </c>
      <c r="AE1391" s="35" t="s">
        <v>8088</v>
      </c>
      <c r="AG1391" s="33">
        <v>0</v>
      </c>
      <c r="AH1391" s="35" t="s">
        <v>8088</v>
      </c>
      <c r="AJ1391" s="33">
        <v>0</v>
      </c>
      <c r="AK1391" s="35" t="s">
        <v>8088</v>
      </c>
      <c r="AM1391" s="33">
        <v>0</v>
      </c>
      <c r="AN1391" s="35" t="s">
        <v>8088</v>
      </c>
      <c r="AP1391" s="33">
        <v>0</v>
      </c>
      <c r="AQ1391" s="35" t="s">
        <v>8088</v>
      </c>
      <c r="AS1391" s="33">
        <v>0</v>
      </c>
      <c r="AT1391" s="35" t="s">
        <v>8088</v>
      </c>
      <c r="AV1391" s="33">
        <v>0</v>
      </c>
      <c r="AW1391" s="35" t="s">
        <v>8088</v>
      </c>
      <c r="AY1391" s="33">
        <v>0</v>
      </c>
      <c r="AZ1391" s="35" t="s">
        <v>8088</v>
      </c>
      <c r="BB1391" s="33">
        <v>0</v>
      </c>
      <c r="BC1391" s="35" t="s">
        <v>8088</v>
      </c>
      <c r="BE1391" s="33">
        <v>0</v>
      </c>
      <c r="BF1391" s="35" t="s">
        <v>8088</v>
      </c>
      <c r="BH1391" s="33">
        <v>22.430325</v>
      </c>
      <c r="BI1391" s="35" t="s">
        <v>8088</v>
      </c>
      <c r="BK1391" s="33">
        <v>22.430325</v>
      </c>
      <c r="BL1391" s="35" t="s">
        <v>8088</v>
      </c>
      <c r="BN1391" s="33">
        <f>_xlfn.XLOOKUP(E1391,'[2]Charge Level Data'!$E:$E,'[2]Charge Level Data'!$BN:$BN,"N/A")</f>
        <v>22.430325</v>
      </c>
      <c r="BO1391" s="35" t="s">
        <v>8088</v>
      </c>
      <c r="BQ1391" s="33">
        <v>1544.67</v>
      </c>
      <c r="BR1391" s="35" t="s">
        <v>8088</v>
      </c>
    </row>
    <row r="1392" spans="1:70" x14ac:dyDescent="0.3">
      <c r="A1392">
        <v>13011644</v>
      </c>
      <c r="B1392" t="s">
        <v>7007</v>
      </c>
      <c r="C1392" s="33">
        <v>2850</v>
      </c>
      <c r="D1392">
        <v>278</v>
      </c>
      <c r="E1392" t="s">
        <v>7859</v>
      </c>
      <c r="H1392" s="33">
        <f t="shared" si="66"/>
        <v>1140</v>
      </c>
      <c r="I1392" s="34">
        <f t="shared" si="64"/>
        <v>0</v>
      </c>
      <c r="J1392" s="34">
        <f t="shared" si="65"/>
        <v>1544.67</v>
      </c>
      <c r="L1392" s="33">
        <v>0</v>
      </c>
      <c r="M1392" s="35" t="s">
        <v>8088</v>
      </c>
      <c r="O1392" s="33">
        <v>0</v>
      </c>
      <c r="P1392" s="35" t="s">
        <v>8088</v>
      </c>
      <c r="R1392" s="33">
        <v>0</v>
      </c>
      <c r="S1392" s="35" t="s">
        <v>8088</v>
      </c>
      <c r="U1392" s="33">
        <v>1334.8999999999999</v>
      </c>
      <c r="V1392" s="35" t="s">
        <v>8088</v>
      </c>
      <c r="X1392" s="33">
        <v>1048.8500000000001</v>
      </c>
      <c r="Y1392" s="35" t="s">
        <v>8088</v>
      </c>
      <c r="AA1392" s="33">
        <v>1334.8999999999999</v>
      </c>
      <c r="AB1392" s="35" t="s">
        <v>8088</v>
      </c>
      <c r="AD1392" s="33">
        <v>896.29</v>
      </c>
      <c r="AE1392" s="35" t="s">
        <v>8088</v>
      </c>
      <c r="AG1392" s="33">
        <v>0</v>
      </c>
      <c r="AH1392" s="35" t="s">
        <v>8088</v>
      </c>
      <c r="AJ1392" s="33">
        <v>0</v>
      </c>
      <c r="AK1392" s="35" t="s">
        <v>8088</v>
      </c>
      <c r="AM1392" s="33">
        <v>0</v>
      </c>
      <c r="AN1392" s="35" t="s">
        <v>8088</v>
      </c>
      <c r="AP1392" s="33">
        <v>0</v>
      </c>
      <c r="AQ1392" s="35" t="s">
        <v>8088</v>
      </c>
      <c r="AS1392" s="33">
        <v>0</v>
      </c>
      <c r="AT1392" s="35" t="s">
        <v>8088</v>
      </c>
      <c r="AV1392" s="33">
        <v>0</v>
      </c>
      <c r="AW1392" s="35" t="s">
        <v>8088</v>
      </c>
      <c r="AY1392" s="33">
        <v>0</v>
      </c>
      <c r="AZ1392" s="35" t="s">
        <v>8088</v>
      </c>
      <c r="BB1392" s="33">
        <v>0</v>
      </c>
      <c r="BC1392" s="35" t="s">
        <v>8088</v>
      </c>
      <c r="BE1392" s="33">
        <v>0</v>
      </c>
      <c r="BF1392" s="35" t="s">
        <v>8088</v>
      </c>
      <c r="BH1392" s="33">
        <v>22.430325</v>
      </c>
      <c r="BI1392" s="35" t="s">
        <v>8088</v>
      </c>
      <c r="BK1392" s="33">
        <v>22.430325</v>
      </c>
      <c r="BL1392" s="35" t="s">
        <v>8088</v>
      </c>
      <c r="BN1392" s="33">
        <f>_xlfn.XLOOKUP(E1392,'[2]Charge Level Data'!$E:$E,'[2]Charge Level Data'!$BN:$BN,"N/A")</f>
        <v>22.430325</v>
      </c>
      <c r="BO1392" s="35" t="s">
        <v>8088</v>
      </c>
      <c r="BQ1392" s="33">
        <v>1544.67</v>
      </c>
      <c r="BR1392" s="35" t="s">
        <v>8088</v>
      </c>
    </row>
    <row r="1393" spans="1:70" x14ac:dyDescent="0.3">
      <c r="A1393">
        <v>13011549</v>
      </c>
      <c r="B1393" t="s">
        <v>7008</v>
      </c>
      <c r="C1393" s="33">
        <v>2850</v>
      </c>
      <c r="D1393">
        <v>278</v>
      </c>
      <c r="E1393" t="s">
        <v>7859</v>
      </c>
      <c r="H1393" s="33">
        <f t="shared" si="66"/>
        <v>1140</v>
      </c>
      <c r="I1393" s="34">
        <f t="shared" si="64"/>
        <v>0</v>
      </c>
      <c r="J1393" s="34">
        <f t="shared" si="65"/>
        <v>1544.67</v>
      </c>
      <c r="L1393" s="33">
        <v>0</v>
      </c>
      <c r="M1393" s="35" t="s">
        <v>8088</v>
      </c>
      <c r="O1393" s="33">
        <v>0</v>
      </c>
      <c r="P1393" s="35" t="s">
        <v>8088</v>
      </c>
      <c r="R1393" s="33">
        <v>0</v>
      </c>
      <c r="S1393" s="35" t="s">
        <v>8088</v>
      </c>
      <c r="U1393" s="33">
        <v>1334.8999999999999</v>
      </c>
      <c r="V1393" s="35" t="s">
        <v>8088</v>
      </c>
      <c r="X1393" s="33">
        <v>1048.8500000000001</v>
      </c>
      <c r="Y1393" s="35" t="s">
        <v>8088</v>
      </c>
      <c r="AA1393" s="33">
        <v>1334.8999999999999</v>
      </c>
      <c r="AB1393" s="35" t="s">
        <v>8088</v>
      </c>
      <c r="AD1393" s="33">
        <v>896.29</v>
      </c>
      <c r="AE1393" s="35" t="s">
        <v>8088</v>
      </c>
      <c r="AG1393" s="33">
        <v>0</v>
      </c>
      <c r="AH1393" s="35" t="s">
        <v>8088</v>
      </c>
      <c r="AJ1393" s="33">
        <v>0</v>
      </c>
      <c r="AK1393" s="35" t="s">
        <v>8088</v>
      </c>
      <c r="AM1393" s="33">
        <v>0</v>
      </c>
      <c r="AN1393" s="35" t="s">
        <v>8088</v>
      </c>
      <c r="AP1393" s="33">
        <v>0</v>
      </c>
      <c r="AQ1393" s="35" t="s">
        <v>8088</v>
      </c>
      <c r="AS1393" s="33">
        <v>0</v>
      </c>
      <c r="AT1393" s="35" t="s">
        <v>8088</v>
      </c>
      <c r="AV1393" s="33">
        <v>0</v>
      </c>
      <c r="AW1393" s="35" t="s">
        <v>8088</v>
      </c>
      <c r="AY1393" s="33">
        <v>0</v>
      </c>
      <c r="AZ1393" s="35" t="s">
        <v>8088</v>
      </c>
      <c r="BB1393" s="33">
        <v>0</v>
      </c>
      <c r="BC1393" s="35" t="s">
        <v>8088</v>
      </c>
      <c r="BE1393" s="33">
        <v>0</v>
      </c>
      <c r="BF1393" s="35" t="s">
        <v>8088</v>
      </c>
      <c r="BH1393" s="33">
        <v>22.430325</v>
      </c>
      <c r="BI1393" s="35" t="s">
        <v>8088</v>
      </c>
      <c r="BK1393" s="33">
        <v>22.430325</v>
      </c>
      <c r="BL1393" s="35" t="s">
        <v>8088</v>
      </c>
      <c r="BN1393" s="33">
        <f>_xlfn.XLOOKUP(E1393,'[2]Charge Level Data'!$E:$E,'[2]Charge Level Data'!$BN:$BN,"N/A")</f>
        <v>22.430325</v>
      </c>
      <c r="BO1393" s="35" t="s">
        <v>8088</v>
      </c>
      <c r="BQ1393" s="33">
        <v>1544.67</v>
      </c>
      <c r="BR1393" s="35" t="s">
        <v>8088</v>
      </c>
    </row>
    <row r="1394" spans="1:70" x14ac:dyDescent="0.3">
      <c r="A1394">
        <v>13011638</v>
      </c>
      <c r="B1394" t="s">
        <v>7009</v>
      </c>
      <c r="C1394" s="33">
        <v>2850</v>
      </c>
      <c r="D1394">
        <v>278</v>
      </c>
      <c r="E1394" t="s">
        <v>7859</v>
      </c>
      <c r="H1394" s="33">
        <f t="shared" si="66"/>
        <v>1140</v>
      </c>
      <c r="I1394" s="34">
        <f t="shared" si="64"/>
        <v>0</v>
      </c>
      <c r="J1394" s="34">
        <f t="shared" si="65"/>
        <v>1544.67</v>
      </c>
      <c r="L1394" s="33">
        <v>0</v>
      </c>
      <c r="M1394" s="35" t="s">
        <v>8088</v>
      </c>
      <c r="O1394" s="33">
        <v>0</v>
      </c>
      <c r="P1394" s="35" t="s">
        <v>8088</v>
      </c>
      <c r="R1394" s="33">
        <v>0</v>
      </c>
      <c r="S1394" s="35" t="s">
        <v>8088</v>
      </c>
      <c r="U1394" s="33">
        <v>1334.8999999999999</v>
      </c>
      <c r="V1394" s="35" t="s">
        <v>8088</v>
      </c>
      <c r="X1394" s="33">
        <v>1048.8500000000001</v>
      </c>
      <c r="Y1394" s="35" t="s">
        <v>8088</v>
      </c>
      <c r="AA1394" s="33">
        <v>1334.8999999999999</v>
      </c>
      <c r="AB1394" s="35" t="s">
        <v>8088</v>
      </c>
      <c r="AD1394" s="33">
        <v>896.29</v>
      </c>
      <c r="AE1394" s="35" t="s">
        <v>8088</v>
      </c>
      <c r="AG1394" s="33">
        <v>0</v>
      </c>
      <c r="AH1394" s="35" t="s">
        <v>8088</v>
      </c>
      <c r="AJ1394" s="33">
        <v>0</v>
      </c>
      <c r="AK1394" s="35" t="s">
        <v>8088</v>
      </c>
      <c r="AM1394" s="33">
        <v>0</v>
      </c>
      <c r="AN1394" s="35" t="s">
        <v>8088</v>
      </c>
      <c r="AP1394" s="33">
        <v>0</v>
      </c>
      <c r="AQ1394" s="35" t="s">
        <v>8088</v>
      </c>
      <c r="AS1394" s="33">
        <v>0</v>
      </c>
      <c r="AT1394" s="35" t="s">
        <v>8088</v>
      </c>
      <c r="AV1394" s="33">
        <v>0</v>
      </c>
      <c r="AW1394" s="35" t="s">
        <v>8088</v>
      </c>
      <c r="AY1394" s="33">
        <v>0</v>
      </c>
      <c r="AZ1394" s="35" t="s">
        <v>8088</v>
      </c>
      <c r="BB1394" s="33">
        <v>0</v>
      </c>
      <c r="BC1394" s="35" t="s">
        <v>8088</v>
      </c>
      <c r="BE1394" s="33">
        <v>0</v>
      </c>
      <c r="BF1394" s="35" t="s">
        <v>8088</v>
      </c>
      <c r="BH1394" s="33">
        <v>22.430325</v>
      </c>
      <c r="BI1394" s="35" t="s">
        <v>8088</v>
      </c>
      <c r="BK1394" s="33">
        <v>22.430325</v>
      </c>
      <c r="BL1394" s="35" t="s">
        <v>8088</v>
      </c>
      <c r="BN1394" s="33">
        <f>_xlfn.XLOOKUP(E1394,'[2]Charge Level Data'!$E:$E,'[2]Charge Level Data'!$BN:$BN,"N/A")</f>
        <v>22.430325</v>
      </c>
      <c r="BO1394" s="35" t="s">
        <v>8088</v>
      </c>
      <c r="BQ1394" s="33">
        <v>1544.67</v>
      </c>
      <c r="BR1394" s="35" t="s">
        <v>8088</v>
      </c>
    </row>
    <row r="1395" spans="1:70" x14ac:dyDescent="0.3">
      <c r="A1395">
        <v>13011656</v>
      </c>
      <c r="B1395" t="s">
        <v>7010</v>
      </c>
      <c r="C1395" s="33">
        <v>2850</v>
      </c>
      <c r="D1395">
        <v>278</v>
      </c>
      <c r="E1395" t="s">
        <v>7859</v>
      </c>
      <c r="H1395" s="33">
        <f t="shared" si="66"/>
        <v>1140</v>
      </c>
      <c r="I1395" s="34">
        <f t="shared" si="64"/>
        <v>0</v>
      </c>
      <c r="J1395" s="34">
        <f t="shared" si="65"/>
        <v>1544.67</v>
      </c>
      <c r="L1395" s="33">
        <v>0</v>
      </c>
      <c r="M1395" s="35" t="s">
        <v>8088</v>
      </c>
      <c r="O1395" s="33">
        <v>0</v>
      </c>
      <c r="P1395" s="35" t="s">
        <v>8088</v>
      </c>
      <c r="R1395" s="33">
        <v>0</v>
      </c>
      <c r="S1395" s="35" t="s">
        <v>8088</v>
      </c>
      <c r="U1395" s="33">
        <v>1334.8999999999999</v>
      </c>
      <c r="V1395" s="35" t="s">
        <v>8088</v>
      </c>
      <c r="X1395" s="33">
        <v>1048.8500000000001</v>
      </c>
      <c r="Y1395" s="35" t="s">
        <v>8088</v>
      </c>
      <c r="AA1395" s="33">
        <v>1334.8999999999999</v>
      </c>
      <c r="AB1395" s="35" t="s">
        <v>8088</v>
      </c>
      <c r="AD1395" s="33">
        <v>896.29</v>
      </c>
      <c r="AE1395" s="35" t="s">
        <v>8088</v>
      </c>
      <c r="AG1395" s="33">
        <v>0</v>
      </c>
      <c r="AH1395" s="35" t="s">
        <v>8088</v>
      </c>
      <c r="AJ1395" s="33">
        <v>0</v>
      </c>
      <c r="AK1395" s="35" t="s">
        <v>8088</v>
      </c>
      <c r="AM1395" s="33">
        <v>0</v>
      </c>
      <c r="AN1395" s="35" t="s">
        <v>8088</v>
      </c>
      <c r="AP1395" s="33">
        <v>0</v>
      </c>
      <c r="AQ1395" s="35" t="s">
        <v>8088</v>
      </c>
      <c r="AS1395" s="33">
        <v>0</v>
      </c>
      <c r="AT1395" s="35" t="s">
        <v>8088</v>
      </c>
      <c r="AV1395" s="33">
        <v>0</v>
      </c>
      <c r="AW1395" s="35" t="s">
        <v>8088</v>
      </c>
      <c r="AY1395" s="33">
        <v>0</v>
      </c>
      <c r="AZ1395" s="35" t="s">
        <v>8088</v>
      </c>
      <c r="BB1395" s="33">
        <v>0</v>
      </c>
      <c r="BC1395" s="35" t="s">
        <v>8088</v>
      </c>
      <c r="BE1395" s="33">
        <v>0</v>
      </c>
      <c r="BF1395" s="35" t="s">
        <v>8088</v>
      </c>
      <c r="BH1395" s="33">
        <v>22.430325</v>
      </c>
      <c r="BI1395" s="35" t="s">
        <v>8088</v>
      </c>
      <c r="BK1395" s="33">
        <v>22.430325</v>
      </c>
      <c r="BL1395" s="35" t="s">
        <v>8088</v>
      </c>
      <c r="BN1395" s="33">
        <f>_xlfn.XLOOKUP(E1395,'[2]Charge Level Data'!$E:$E,'[2]Charge Level Data'!$BN:$BN,"N/A")</f>
        <v>22.430325</v>
      </c>
      <c r="BO1395" s="35" t="s">
        <v>8088</v>
      </c>
      <c r="BQ1395" s="33">
        <v>1544.67</v>
      </c>
      <c r="BR1395" s="35" t="s">
        <v>8088</v>
      </c>
    </row>
    <row r="1396" spans="1:70" x14ac:dyDescent="0.3">
      <c r="A1396">
        <v>13011639</v>
      </c>
      <c r="B1396" t="s">
        <v>7011</v>
      </c>
      <c r="C1396" s="33">
        <v>2850</v>
      </c>
      <c r="D1396">
        <v>278</v>
      </c>
      <c r="E1396" t="s">
        <v>7859</v>
      </c>
      <c r="H1396" s="33">
        <f t="shared" si="66"/>
        <v>1140</v>
      </c>
      <c r="I1396" s="34">
        <f t="shared" si="64"/>
        <v>0</v>
      </c>
      <c r="J1396" s="34">
        <f t="shared" si="65"/>
        <v>1544.67</v>
      </c>
      <c r="L1396" s="33">
        <v>0</v>
      </c>
      <c r="M1396" s="35" t="s">
        <v>8088</v>
      </c>
      <c r="O1396" s="33">
        <v>0</v>
      </c>
      <c r="P1396" s="35" t="s">
        <v>8088</v>
      </c>
      <c r="R1396" s="33">
        <v>0</v>
      </c>
      <c r="S1396" s="35" t="s">
        <v>8088</v>
      </c>
      <c r="U1396" s="33">
        <v>1334.8999999999999</v>
      </c>
      <c r="V1396" s="35" t="s">
        <v>8088</v>
      </c>
      <c r="X1396" s="33">
        <v>1048.8500000000001</v>
      </c>
      <c r="Y1396" s="35" t="s">
        <v>8088</v>
      </c>
      <c r="AA1396" s="33">
        <v>1334.8999999999999</v>
      </c>
      <c r="AB1396" s="35" t="s">
        <v>8088</v>
      </c>
      <c r="AD1396" s="33">
        <v>896.29</v>
      </c>
      <c r="AE1396" s="35" t="s">
        <v>8088</v>
      </c>
      <c r="AG1396" s="33">
        <v>0</v>
      </c>
      <c r="AH1396" s="35" t="s">
        <v>8088</v>
      </c>
      <c r="AJ1396" s="33">
        <v>0</v>
      </c>
      <c r="AK1396" s="35" t="s">
        <v>8088</v>
      </c>
      <c r="AM1396" s="33">
        <v>0</v>
      </c>
      <c r="AN1396" s="35" t="s">
        <v>8088</v>
      </c>
      <c r="AP1396" s="33">
        <v>0</v>
      </c>
      <c r="AQ1396" s="35" t="s">
        <v>8088</v>
      </c>
      <c r="AS1396" s="33">
        <v>0</v>
      </c>
      <c r="AT1396" s="35" t="s">
        <v>8088</v>
      </c>
      <c r="AV1396" s="33">
        <v>0</v>
      </c>
      <c r="AW1396" s="35" t="s">
        <v>8088</v>
      </c>
      <c r="AY1396" s="33">
        <v>0</v>
      </c>
      <c r="AZ1396" s="35" t="s">
        <v>8088</v>
      </c>
      <c r="BB1396" s="33">
        <v>0</v>
      </c>
      <c r="BC1396" s="35" t="s">
        <v>8088</v>
      </c>
      <c r="BE1396" s="33">
        <v>0</v>
      </c>
      <c r="BF1396" s="35" t="s">
        <v>8088</v>
      </c>
      <c r="BH1396" s="33">
        <v>22.430325</v>
      </c>
      <c r="BI1396" s="35" t="s">
        <v>8088</v>
      </c>
      <c r="BK1396" s="33">
        <v>22.430325</v>
      </c>
      <c r="BL1396" s="35" t="s">
        <v>8088</v>
      </c>
      <c r="BN1396" s="33">
        <f>_xlfn.XLOOKUP(E1396,'[2]Charge Level Data'!$E:$E,'[2]Charge Level Data'!$BN:$BN,"N/A")</f>
        <v>22.430325</v>
      </c>
      <c r="BO1396" s="35" t="s">
        <v>8088</v>
      </c>
      <c r="BQ1396" s="33">
        <v>1544.67</v>
      </c>
      <c r="BR1396" s="35" t="s">
        <v>8088</v>
      </c>
    </row>
    <row r="1397" spans="1:70" x14ac:dyDescent="0.3">
      <c r="A1397">
        <v>13011550</v>
      </c>
      <c r="B1397" t="s">
        <v>7013</v>
      </c>
      <c r="C1397" s="33">
        <v>2850</v>
      </c>
      <c r="D1397">
        <v>278</v>
      </c>
      <c r="E1397" t="s">
        <v>7859</v>
      </c>
      <c r="H1397" s="33">
        <f t="shared" si="66"/>
        <v>1140</v>
      </c>
      <c r="I1397" s="34">
        <f t="shared" si="64"/>
        <v>0</v>
      </c>
      <c r="J1397" s="34">
        <f t="shared" si="65"/>
        <v>1544.67</v>
      </c>
      <c r="L1397" s="33">
        <v>0</v>
      </c>
      <c r="M1397" s="35" t="s">
        <v>8088</v>
      </c>
      <c r="O1397" s="33">
        <v>0</v>
      </c>
      <c r="P1397" s="35" t="s">
        <v>8088</v>
      </c>
      <c r="R1397" s="33">
        <v>0</v>
      </c>
      <c r="S1397" s="35" t="s">
        <v>8088</v>
      </c>
      <c r="U1397" s="33">
        <v>1334.8999999999999</v>
      </c>
      <c r="V1397" s="35" t="s">
        <v>8088</v>
      </c>
      <c r="X1397" s="33">
        <v>1048.8500000000001</v>
      </c>
      <c r="Y1397" s="35" t="s">
        <v>8088</v>
      </c>
      <c r="AA1397" s="33">
        <v>1334.8999999999999</v>
      </c>
      <c r="AB1397" s="35" t="s">
        <v>8088</v>
      </c>
      <c r="AD1397" s="33">
        <v>896.29</v>
      </c>
      <c r="AE1397" s="35" t="s">
        <v>8088</v>
      </c>
      <c r="AG1397" s="33">
        <v>0</v>
      </c>
      <c r="AH1397" s="35" t="s">
        <v>8088</v>
      </c>
      <c r="AJ1397" s="33">
        <v>0</v>
      </c>
      <c r="AK1397" s="35" t="s">
        <v>8088</v>
      </c>
      <c r="AM1397" s="33">
        <v>0</v>
      </c>
      <c r="AN1397" s="35" t="s">
        <v>8088</v>
      </c>
      <c r="AP1397" s="33">
        <v>0</v>
      </c>
      <c r="AQ1397" s="35" t="s">
        <v>8088</v>
      </c>
      <c r="AS1397" s="33">
        <v>0</v>
      </c>
      <c r="AT1397" s="35" t="s">
        <v>8088</v>
      </c>
      <c r="AV1397" s="33">
        <v>0</v>
      </c>
      <c r="AW1397" s="35" t="s">
        <v>8088</v>
      </c>
      <c r="AY1397" s="33">
        <v>0</v>
      </c>
      <c r="AZ1397" s="35" t="s">
        <v>8088</v>
      </c>
      <c r="BB1397" s="33">
        <v>0</v>
      </c>
      <c r="BC1397" s="35" t="s">
        <v>8088</v>
      </c>
      <c r="BE1397" s="33">
        <v>0</v>
      </c>
      <c r="BF1397" s="35" t="s">
        <v>8088</v>
      </c>
      <c r="BH1397" s="33">
        <v>22.430325</v>
      </c>
      <c r="BI1397" s="35" t="s">
        <v>8088</v>
      </c>
      <c r="BK1397" s="33">
        <v>22.430325</v>
      </c>
      <c r="BL1397" s="35" t="s">
        <v>8088</v>
      </c>
      <c r="BN1397" s="33">
        <f>_xlfn.XLOOKUP(E1397,'[2]Charge Level Data'!$E:$E,'[2]Charge Level Data'!$BN:$BN,"N/A")</f>
        <v>22.430325</v>
      </c>
      <c r="BO1397" s="35" t="s">
        <v>8088</v>
      </c>
      <c r="BQ1397" s="33">
        <v>1544.67</v>
      </c>
      <c r="BR1397" s="35" t="s">
        <v>8088</v>
      </c>
    </row>
    <row r="1398" spans="1:70" x14ac:dyDescent="0.3">
      <c r="A1398">
        <v>13011645</v>
      </c>
      <c r="B1398" t="s">
        <v>7014</v>
      </c>
      <c r="C1398" s="33">
        <v>2850</v>
      </c>
      <c r="D1398">
        <v>278</v>
      </c>
      <c r="E1398" t="s">
        <v>7859</v>
      </c>
      <c r="H1398" s="33">
        <f t="shared" si="66"/>
        <v>1140</v>
      </c>
      <c r="I1398" s="34">
        <f t="shared" si="64"/>
        <v>0</v>
      </c>
      <c r="J1398" s="34">
        <f t="shared" si="65"/>
        <v>1544.67</v>
      </c>
      <c r="L1398" s="33">
        <v>0</v>
      </c>
      <c r="M1398" s="35" t="s">
        <v>8088</v>
      </c>
      <c r="O1398" s="33">
        <v>0</v>
      </c>
      <c r="P1398" s="35" t="s">
        <v>8088</v>
      </c>
      <c r="R1398" s="33">
        <v>0</v>
      </c>
      <c r="S1398" s="35" t="s">
        <v>8088</v>
      </c>
      <c r="U1398" s="33">
        <v>1334.8999999999999</v>
      </c>
      <c r="V1398" s="35" t="s">
        <v>8088</v>
      </c>
      <c r="X1398" s="33">
        <v>1048.8500000000001</v>
      </c>
      <c r="Y1398" s="35" t="s">
        <v>8088</v>
      </c>
      <c r="AA1398" s="33">
        <v>1334.8999999999999</v>
      </c>
      <c r="AB1398" s="35" t="s">
        <v>8088</v>
      </c>
      <c r="AD1398" s="33">
        <v>896.29</v>
      </c>
      <c r="AE1398" s="35" t="s">
        <v>8088</v>
      </c>
      <c r="AG1398" s="33">
        <v>0</v>
      </c>
      <c r="AH1398" s="35" t="s">
        <v>8088</v>
      </c>
      <c r="AJ1398" s="33">
        <v>0</v>
      </c>
      <c r="AK1398" s="35" t="s">
        <v>8088</v>
      </c>
      <c r="AM1398" s="33">
        <v>0</v>
      </c>
      <c r="AN1398" s="35" t="s">
        <v>8088</v>
      </c>
      <c r="AP1398" s="33">
        <v>0</v>
      </c>
      <c r="AQ1398" s="35" t="s">
        <v>8088</v>
      </c>
      <c r="AS1398" s="33">
        <v>0</v>
      </c>
      <c r="AT1398" s="35" t="s">
        <v>8088</v>
      </c>
      <c r="AV1398" s="33">
        <v>0</v>
      </c>
      <c r="AW1398" s="35" t="s">
        <v>8088</v>
      </c>
      <c r="AY1398" s="33">
        <v>0</v>
      </c>
      <c r="AZ1398" s="35" t="s">
        <v>8088</v>
      </c>
      <c r="BB1398" s="33">
        <v>0</v>
      </c>
      <c r="BC1398" s="35" t="s">
        <v>8088</v>
      </c>
      <c r="BE1398" s="33">
        <v>0</v>
      </c>
      <c r="BF1398" s="35" t="s">
        <v>8088</v>
      </c>
      <c r="BH1398" s="33">
        <v>22.430325</v>
      </c>
      <c r="BI1398" s="35" t="s">
        <v>8088</v>
      </c>
      <c r="BK1398" s="33">
        <v>22.430325</v>
      </c>
      <c r="BL1398" s="35" t="s">
        <v>8088</v>
      </c>
      <c r="BN1398" s="33">
        <f>_xlfn.XLOOKUP(E1398,'[2]Charge Level Data'!$E:$E,'[2]Charge Level Data'!$BN:$BN,"N/A")</f>
        <v>22.430325</v>
      </c>
      <c r="BO1398" s="35" t="s">
        <v>8088</v>
      </c>
      <c r="BQ1398" s="33">
        <v>1544.67</v>
      </c>
      <c r="BR1398" s="35" t="s">
        <v>8088</v>
      </c>
    </row>
    <row r="1399" spans="1:70" x14ac:dyDescent="0.3">
      <c r="A1399">
        <v>13011646</v>
      </c>
      <c r="B1399" t="s">
        <v>7015</v>
      </c>
      <c r="C1399" s="33">
        <v>2850</v>
      </c>
      <c r="D1399">
        <v>278</v>
      </c>
      <c r="E1399" t="s">
        <v>7859</v>
      </c>
      <c r="H1399" s="33">
        <f t="shared" si="66"/>
        <v>1140</v>
      </c>
      <c r="I1399" s="34">
        <f t="shared" si="64"/>
        <v>0</v>
      </c>
      <c r="J1399" s="34">
        <f t="shared" si="65"/>
        <v>1544.67</v>
      </c>
      <c r="L1399" s="33">
        <v>0</v>
      </c>
      <c r="M1399" s="35" t="s">
        <v>8088</v>
      </c>
      <c r="O1399" s="33">
        <v>0</v>
      </c>
      <c r="P1399" s="35" t="s">
        <v>8088</v>
      </c>
      <c r="R1399" s="33">
        <v>0</v>
      </c>
      <c r="S1399" s="35" t="s">
        <v>8088</v>
      </c>
      <c r="U1399" s="33">
        <v>1334.8999999999999</v>
      </c>
      <c r="V1399" s="35" t="s">
        <v>8088</v>
      </c>
      <c r="X1399" s="33">
        <v>1048.8500000000001</v>
      </c>
      <c r="Y1399" s="35" t="s">
        <v>8088</v>
      </c>
      <c r="AA1399" s="33">
        <v>1334.8999999999999</v>
      </c>
      <c r="AB1399" s="35" t="s">
        <v>8088</v>
      </c>
      <c r="AD1399" s="33">
        <v>896.29</v>
      </c>
      <c r="AE1399" s="35" t="s">
        <v>8088</v>
      </c>
      <c r="AG1399" s="33">
        <v>0</v>
      </c>
      <c r="AH1399" s="35" t="s">
        <v>8088</v>
      </c>
      <c r="AJ1399" s="33">
        <v>0</v>
      </c>
      <c r="AK1399" s="35" t="s">
        <v>8088</v>
      </c>
      <c r="AM1399" s="33">
        <v>0</v>
      </c>
      <c r="AN1399" s="35" t="s">
        <v>8088</v>
      </c>
      <c r="AP1399" s="33">
        <v>0</v>
      </c>
      <c r="AQ1399" s="35" t="s">
        <v>8088</v>
      </c>
      <c r="AS1399" s="33">
        <v>0</v>
      </c>
      <c r="AT1399" s="35" t="s">
        <v>8088</v>
      </c>
      <c r="AV1399" s="33">
        <v>0</v>
      </c>
      <c r="AW1399" s="35" t="s">
        <v>8088</v>
      </c>
      <c r="AY1399" s="33">
        <v>0</v>
      </c>
      <c r="AZ1399" s="35" t="s">
        <v>8088</v>
      </c>
      <c r="BB1399" s="33">
        <v>0</v>
      </c>
      <c r="BC1399" s="35" t="s">
        <v>8088</v>
      </c>
      <c r="BE1399" s="33">
        <v>0</v>
      </c>
      <c r="BF1399" s="35" t="s">
        <v>8088</v>
      </c>
      <c r="BH1399" s="33">
        <v>22.430325</v>
      </c>
      <c r="BI1399" s="35" t="s">
        <v>8088</v>
      </c>
      <c r="BK1399" s="33">
        <v>22.430325</v>
      </c>
      <c r="BL1399" s="35" t="s">
        <v>8088</v>
      </c>
      <c r="BN1399" s="33">
        <f>_xlfn.XLOOKUP(E1399,'[2]Charge Level Data'!$E:$E,'[2]Charge Level Data'!$BN:$BN,"N/A")</f>
        <v>22.430325</v>
      </c>
      <c r="BO1399" s="35" t="s">
        <v>8088</v>
      </c>
      <c r="BQ1399" s="33">
        <v>1544.67</v>
      </c>
      <c r="BR1399" s="35" t="s">
        <v>8088</v>
      </c>
    </row>
    <row r="1400" spans="1:70" x14ac:dyDescent="0.3">
      <c r="A1400">
        <v>13011647</v>
      </c>
      <c r="B1400" t="s">
        <v>7016</v>
      </c>
      <c r="C1400" s="33">
        <v>2850</v>
      </c>
      <c r="D1400">
        <v>278</v>
      </c>
      <c r="E1400" t="s">
        <v>7859</v>
      </c>
      <c r="H1400" s="33">
        <f t="shared" si="66"/>
        <v>1140</v>
      </c>
      <c r="I1400" s="34">
        <f t="shared" si="64"/>
        <v>0</v>
      </c>
      <c r="J1400" s="34">
        <f t="shared" si="65"/>
        <v>1544.67</v>
      </c>
      <c r="L1400" s="33">
        <v>0</v>
      </c>
      <c r="M1400" s="35" t="s">
        <v>8088</v>
      </c>
      <c r="O1400" s="33">
        <v>0</v>
      </c>
      <c r="P1400" s="35" t="s">
        <v>8088</v>
      </c>
      <c r="R1400" s="33">
        <v>0</v>
      </c>
      <c r="S1400" s="35" t="s">
        <v>8088</v>
      </c>
      <c r="U1400" s="33">
        <v>1334.8999999999999</v>
      </c>
      <c r="V1400" s="35" t="s">
        <v>8088</v>
      </c>
      <c r="X1400" s="33">
        <v>1048.8500000000001</v>
      </c>
      <c r="Y1400" s="35" t="s">
        <v>8088</v>
      </c>
      <c r="AA1400" s="33">
        <v>1334.8999999999999</v>
      </c>
      <c r="AB1400" s="35" t="s">
        <v>8088</v>
      </c>
      <c r="AD1400" s="33">
        <v>896.29</v>
      </c>
      <c r="AE1400" s="35" t="s">
        <v>8088</v>
      </c>
      <c r="AG1400" s="33">
        <v>0</v>
      </c>
      <c r="AH1400" s="35" t="s">
        <v>8088</v>
      </c>
      <c r="AJ1400" s="33">
        <v>0</v>
      </c>
      <c r="AK1400" s="35" t="s">
        <v>8088</v>
      </c>
      <c r="AM1400" s="33">
        <v>0</v>
      </c>
      <c r="AN1400" s="35" t="s">
        <v>8088</v>
      </c>
      <c r="AP1400" s="33">
        <v>0</v>
      </c>
      <c r="AQ1400" s="35" t="s">
        <v>8088</v>
      </c>
      <c r="AS1400" s="33">
        <v>0</v>
      </c>
      <c r="AT1400" s="35" t="s">
        <v>8088</v>
      </c>
      <c r="AV1400" s="33">
        <v>0</v>
      </c>
      <c r="AW1400" s="35" t="s">
        <v>8088</v>
      </c>
      <c r="AY1400" s="33">
        <v>0</v>
      </c>
      <c r="AZ1400" s="35" t="s">
        <v>8088</v>
      </c>
      <c r="BB1400" s="33">
        <v>0</v>
      </c>
      <c r="BC1400" s="35" t="s">
        <v>8088</v>
      </c>
      <c r="BE1400" s="33">
        <v>0</v>
      </c>
      <c r="BF1400" s="35" t="s">
        <v>8088</v>
      </c>
      <c r="BH1400" s="33">
        <v>22.430325</v>
      </c>
      <c r="BI1400" s="35" t="s">
        <v>8088</v>
      </c>
      <c r="BK1400" s="33">
        <v>22.430325</v>
      </c>
      <c r="BL1400" s="35" t="s">
        <v>8088</v>
      </c>
      <c r="BN1400" s="33">
        <f>_xlfn.XLOOKUP(E1400,'[2]Charge Level Data'!$E:$E,'[2]Charge Level Data'!$BN:$BN,"N/A")</f>
        <v>22.430325</v>
      </c>
      <c r="BO1400" s="35" t="s">
        <v>8088</v>
      </c>
      <c r="BQ1400" s="33">
        <v>1544.67</v>
      </c>
      <c r="BR1400" s="35" t="s">
        <v>8088</v>
      </c>
    </row>
    <row r="1401" spans="1:70" x14ac:dyDescent="0.3">
      <c r="A1401">
        <v>13011648</v>
      </c>
      <c r="B1401" t="s">
        <v>7017</v>
      </c>
      <c r="C1401" s="33">
        <v>2850</v>
      </c>
      <c r="D1401">
        <v>278</v>
      </c>
      <c r="E1401" t="s">
        <v>7859</v>
      </c>
      <c r="H1401" s="33">
        <f t="shared" si="66"/>
        <v>1140</v>
      </c>
      <c r="I1401" s="34">
        <f t="shared" si="64"/>
        <v>0</v>
      </c>
      <c r="J1401" s="34">
        <f t="shared" si="65"/>
        <v>1544.67</v>
      </c>
      <c r="L1401" s="33">
        <v>0</v>
      </c>
      <c r="M1401" s="35" t="s">
        <v>8088</v>
      </c>
      <c r="O1401" s="33">
        <v>0</v>
      </c>
      <c r="P1401" s="35" t="s">
        <v>8088</v>
      </c>
      <c r="R1401" s="33">
        <v>0</v>
      </c>
      <c r="S1401" s="35" t="s">
        <v>8088</v>
      </c>
      <c r="U1401" s="33">
        <v>1334.8999999999999</v>
      </c>
      <c r="V1401" s="35" t="s">
        <v>8088</v>
      </c>
      <c r="X1401" s="33">
        <v>1048.8500000000001</v>
      </c>
      <c r="Y1401" s="35" t="s">
        <v>8088</v>
      </c>
      <c r="AA1401" s="33">
        <v>1334.8999999999999</v>
      </c>
      <c r="AB1401" s="35" t="s">
        <v>8088</v>
      </c>
      <c r="AD1401" s="33">
        <v>896.29</v>
      </c>
      <c r="AE1401" s="35" t="s">
        <v>8088</v>
      </c>
      <c r="AG1401" s="33">
        <v>0</v>
      </c>
      <c r="AH1401" s="35" t="s">
        <v>8088</v>
      </c>
      <c r="AJ1401" s="33">
        <v>0</v>
      </c>
      <c r="AK1401" s="35" t="s">
        <v>8088</v>
      </c>
      <c r="AM1401" s="33">
        <v>0</v>
      </c>
      <c r="AN1401" s="35" t="s">
        <v>8088</v>
      </c>
      <c r="AP1401" s="33">
        <v>0</v>
      </c>
      <c r="AQ1401" s="35" t="s">
        <v>8088</v>
      </c>
      <c r="AS1401" s="33">
        <v>0</v>
      </c>
      <c r="AT1401" s="35" t="s">
        <v>8088</v>
      </c>
      <c r="AV1401" s="33">
        <v>0</v>
      </c>
      <c r="AW1401" s="35" t="s">
        <v>8088</v>
      </c>
      <c r="AY1401" s="33">
        <v>0</v>
      </c>
      <c r="AZ1401" s="35" t="s">
        <v>8088</v>
      </c>
      <c r="BB1401" s="33">
        <v>0</v>
      </c>
      <c r="BC1401" s="35" t="s">
        <v>8088</v>
      </c>
      <c r="BE1401" s="33">
        <v>0</v>
      </c>
      <c r="BF1401" s="35" t="s">
        <v>8088</v>
      </c>
      <c r="BH1401" s="33">
        <v>22.430325</v>
      </c>
      <c r="BI1401" s="35" t="s">
        <v>8088</v>
      </c>
      <c r="BK1401" s="33">
        <v>22.430325</v>
      </c>
      <c r="BL1401" s="35" t="s">
        <v>8088</v>
      </c>
      <c r="BN1401" s="33">
        <f>_xlfn.XLOOKUP(E1401,'[2]Charge Level Data'!$E:$E,'[2]Charge Level Data'!$BN:$BN,"N/A")</f>
        <v>22.430325</v>
      </c>
      <c r="BO1401" s="35" t="s">
        <v>8088</v>
      </c>
      <c r="BQ1401" s="33">
        <v>1544.67</v>
      </c>
      <c r="BR1401" s="35" t="s">
        <v>8088</v>
      </c>
    </row>
    <row r="1402" spans="1:70" x14ac:dyDescent="0.3">
      <c r="A1402">
        <v>13011649</v>
      </c>
      <c r="B1402" t="s">
        <v>7018</v>
      </c>
      <c r="C1402" s="33">
        <v>2850</v>
      </c>
      <c r="D1402">
        <v>278</v>
      </c>
      <c r="E1402" t="s">
        <v>7859</v>
      </c>
      <c r="H1402" s="33">
        <f t="shared" si="66"/>
        <v>1140</v>
      </c>
      <c r="I1402" s="34">
        <f t="shared" si="64"/>
        <v>0</v>
      </c>
      <c r="J1402" s="34">
        <f t="shared" si="65"/>
        <v>1544.67</v>
      </c>
      <c r="L1402" s="33">
        <v>0</v>
      </c>
      <c r="M1402" s="35" t="s">
        <v>8088</v>
      </c>
      <c r="O1402" s="33">
        <v>0</v>
      </c>
      <c r="P1402" s="35" t="s">
        <v>8088</v>
      </c>
      <c r="R1402" s="33">
        <v>0</v>
      </c>
      <c r="S1402" s="35" t="s">
        <v>8088</v>
      </c>
      <c r="U1402" s="33">
        <v>1334.8999999999999</v>
      </c>
      <c r="V1402" s="35" t="s">
        <v>8088</v>
      </c>
      <c r="X1402" s="33">
        <v>1048.8500000000001</v>
      </c>
      <c r="Y1402" s="35" t="s">
        <v>8088</v>
      </c>
      <c r="AA1402" s="33">
        <v>1334.8999999999999</v>
      </c>
      <c r="AB1402" s="35" t="s">
        <v>8088</v>
      </c>
      <c r="AD1402" s="33">
        <v>896.29</v>
      </c>
      <c r="AE1402" s="35" t="s">
        <v>8088</v>
      </c>
      <c r="AG1402" s="33">
        <v>0</v>
      </c>
      <c r="AH1402" s="35" t="s">
        <v>8088</v>
      </c>
      <c r="AJ1402" s="33">
        <v>0</v>
      </c>
      <c r="AK1402" s="35" t="s">
        <v>8088</v>
      </c>
      <c r="AM1402" s="33">
        <v>0</v>
      </c>
      <c r="AN1402" s="35" t="s">
        <v>8088</v>
      </c>
      <c r="AP1402" s="33">
        <v>0</v>
      </c>
      <c r="AQ1402" s="35" t="s">
        <v>8088</v>
      </c>
      <c r="AS1402" s="33">
        <v>0</v>
      </c>
      <c r="AT1402" s="35" t="s">
        <v>8088</v>
      </c>
      <c r="AV1402" s="33">
        <v>0</v>
      </c>
      <c r="AW1402" s="35" t="s">
        <v>8088</v>
      </c>
      <c r="AY1402" s="33">
        <v>0</v>
      </c>
      <c r="AZ1402" s="35" t="s">
        <v>8088</v>
      </c>
      <c r="BB1402" s="33">
        <v>0</v>
      </c>
      <c r="BC1402" s="35" t="s">
        <v>8088</v>
      </c>
      <c r="BE1402" s="33">
        <v>0</v>
      </c>
      <c r="BF1402" s="35" t="s">
        <v>8088</v>
      </c>
      <c r="BH1402" s="33">
        <v>22.430325</v>
      </c>
      <c r="BI1402" s="35" t="s">
        <v>8088</v>
      </c>
      <c r="BK1402" s="33">
        <v>22.430325</v>
      </c>
      <c r="BL1402" s="35" t="s">
        <v>8088</v>
      </c>
      <c r="BN1402" s="33">
        <f>_xlfn.XLOOKUP(E1402,'[2]Charge Level Data'!$E:$E,'[2]Charge Level Data'!$BN:$BN,"N/A")</f>
        <v>22.430325</v>
      </c>
      <c r="BO1402" s="35" t="s">
        <v>8088</v>
      </c>
      <c r="BQ1402" s="33">
        <v>1544.67</v>
      </c>
      <c r="BR1402" s="35" t="s">
        <v>8088</v>
      </c>
    </row>
    <row r="1403" spans="1:70" x14ac:dyDescent="0.3">
      <c r="A1403">
        <v>13024579</v>
      </c>
      <c r="B1403" t="s">
        <v>5696</v>
      </c>
      <c r="C1403" s="33">
        <v>2850</v>
      </c>
      <c r="D1403">
        <v>272</v>
      </c>
      <c r="E1403">
        <v>0</v>
      </c>
      <c r="H1403" s="33">
        <f t="shared" si="66"/>
        <v>1140</v>
      </c>
      <c r="I1403" s="34">
        <f t="shared" si="64"/>
        <v>0</v>
      </c>
      <c r="J1403" s="34">
        <f t="shared" si="65"/>
        <v>0</v>
      </c>
      <c r="L1403" s="33" t="s">
        <v>8089</v>
      </c>
      <c r="M1403" s="35" t="s">
        <v>8088</v>
      </c>
      <c r="O1403" s="33" t="s">
        <v>8089</v>
      </c>
      <c r="P1403" s="35" t="s">
        <v>8088</v>
      </c>
      <c r="R1403" s="33" t="s">
        <v>8089</v>
      </c>
      <c r="S1403" s="35" t="s">
        <v>8088</v>
      </c>
      <c r="U1403" s="33" t="s">
        <v>8089</v>
      </c>
      <c r="V1403" s="35" t="s">
        <v>8088</v>
      </c>
      <c r="X1403" s="33" t="s">
        <v>8089</v>
      </c>
      <c r="Y1403" s="35" t="s">
        <v>8088</v>
      </c>
      <c r="AA1403" s="33" t="s">
        <v>8089</v>
      </c>
      <c r="AB1403" s="35" t="s">
        <v>8088</v>
      </c>
      <c r="AD1403" s="33" t="s">
        <v>8089</v>
      </c>
      <c r="AE1403" s="35" t="s">
        <v>8088</v>
      </c>
      <c r="AG1403" s="33" t="s">
        <v>8089</v>
      </c>
      <c r="AH1403" s="35" t="s">
        <v>8088</v>
      </c>
      <c r="AJ1403" s="33" t="s">
        <v>8089</v>
      </c>
      <c r="AK1403" s="35" t="s">
        <v>8088</v>
      </c>
      <c r="AM1403" s="33" t="s">
        <v>8089</v>
      </c>
      <c r="AN1403" s="35" t="s">
        <v>8088</v>
      </c>
      <c r="AP1403" s="33" t="s">
        <v>8089</v>
      </c>
      <c r="AQ1403" s="35" t="s">
        <v>8088</v>
      </c>
      <c r="AS1403" s="33" t="s">
        <v>8089</v>
      </c>
      <c r="AT1403" s="35" t="s">
        <v>8088</v>
      </c>
      <c r="AV1403" s="33" t="s">
        <v>8089</v>
      </c>
      <c r="AW1403" s="35" t="s">
        <v>8088</v>
      </c>
      <c r="AY1403" s="33" t="s">
        <v>8089</v>
      </c>
      <c r="AZ1403" s="35" t="s">
        <v>8088</v>
      </c>
      <c r="BB1403" s="33" t="s">
        <v>8089</v>
      </c>
      <c r="BC1403" s="35" t="s">
        <v>8088</v>
      </c>
      <c r="BE1403" s="33" t="s">
        <v>8089</v>
      </c>
      <c r="BF1403" s="35" t="s">
        <v>8088</v>
      </c>
      <c r="BH1403" s="33" t="s">
        <v>8089</v>
      </c>
      <c r="BI1403" s="35" t="s">
        <v>8088</v>
      </c>
      <c r="BK1403" s="33" t="s">
        <v>8089</v>
      </c>
      <c r="BL1403" s="35" t="s">
        <v>8088</v>
      </c>
      <c r="BN1403" s="33" t="str">
        <f>_xlfn.XLOOKUP(E1403,'[2]Charge Level Data'!$E:$E,'[2]Charge Level Data'!$BN:$BN,"N/A")</f>
        <v>N/A</v>
      </c>
      <c r="BO1403" s="35" t="s">
        <v>8088</v>
      </c>
      <c r="BQ1403" s="33" t="s">
        <v>8089</v>
      </c>
      <c r="BR1403" s="35" t="s">
        <v>8088</v>
      </c>
    </row>
    <row r="1404" spans="1:70" x14ac:dyDescent="0.3">
      <c r="A1404">
        <v>13026919</v>
      </c>
      <c r="B1404" t="s">
        <v>7143</v>
      </c>
      <c r="C1404" s="33">
        <v>2850</v>
      </c>
      <c r="D1404">
        <v>272</v>
      </c>
      <c r="E1404">
        <v>0</v>
      </c>
      <c r="H1404" s="33">
        <f t="shared" si="66"/>
        <v>1140</v>
      </c>
      <c r="I1404" s="34">
        <f t="shared" si="64"/>
        <v>0</v>
      </c>
      <c r="J1404" s="34">
        <f t="shared" si="65"/>
        <v>0</v>
      </c>
      <c r="L1404" s="33" t="s">
        <v>8089</v>
      </c>
      <c r="M1404" s="35" t="s">
        <v>8088</v>
      </c>
      <c r="O1404" s="33" t="s">
        <v>8089</v>
      </c>
      <c r="P1404" s="35" t="s">
        <v>8088</v>
      </c>
      <c r="R1404" s="33" t="s">
        <v>8089</v>
      </c>
      <c r="S1404" s="35" t="s">
        <v>8088</v>
      </c>
      <c r="U1404" s="33" t="s">
        <v>8089</v>
      </c>
      <c r="V1404" s="35" t="s">
        <v>8088</v>
      </c>
      <c r="X1404" s="33" t="s">
        <v>8089</v>
      </c>
      <c r="Y1404" s="35" t="s">
        <v>8088</v>
      </c>
      <c r="AA1404" s="33" t="s">
        <v>8089</v>
      </c>
      <c r="AB1404" s="35" t="s">
        <v>8088</v>
      </c>
      <c r="AD1404" s="33" t="s">
        <v>8089</v>
      </c>
      <c r="AE1404" s="35" t="s">
        <v>8088</v>
      </c>
      <c r="AG1404" s="33" t="s">
        <v>8089</v>
      </c>
      <c r="AH1404" s="35" t="s">
        <v>8088</v>
      </c>
      <c r="AJ1404" s="33" t="s">
        <v>8089</v>
      </c>
      <c r="AK1404" s="35" t="s">
        <v>8088</v>
      </c>
      <c r="AM1404" s="33" t="s">
        <v>8089</v>
      </c>
      <c r="AN1404" s="35" t="s">
        <v>8088</v>
      </c>
      <c r="AP1404" s="33" t="s">
        <v>8089</v>
      </c>
      <c r="AQ1404" s="35" t="s">
        <v>8088</v>
      </c>
      <c r="AS1404" s="33" t="s">
        <v>8089</v>
      </c>
      <c r="AT1404" s="35" t="s">
        <v>8088</v>
      </c>
      <c r="AV1404" s="33" t="s">
        <v>8089</v>
      </c>
      <c r="AW1404" s="35" t="s">
        <v>8088</v>
      </c>
      <c r="AY1404" s="33" t="s">
        <v>8089</v>
      </c>
      <c r="AZ1404" s="35" t="s">
        <v>8088</v>
      </c>
      <c r="BB1404" s="33" t="s">
        <v>8089</v>
      </c>
      <c r="BC1404" s="35" t="s">
        <v>8088</v>
      </c>
      <c r="BE1404" s="33" t="s">
        <v>8089</v>
      </c>
      <c r="BF1404" s="35" t="s">
        <v>8088</v>
      </c>
      <c r="BH1404" s="33" t="s">
        <v>8089</v>
      </c>
      <c r="BI1404" s="35" t="s">
        <v>8088</v>
      </c>
      <c r="BK1404" s="33" t="s">
        <v>8089</v>
      </c>
      <c r="BL1404" s="35" t="s">
        <v>8088</v>
      </c>
      <c r="BN1404" s="33" t="str">
        <f>_xlfn.XLOOKUP(E1404,'[2]Charge Level Data'!$E:$E,'[2]Charge Level Data'!$BN:$BN,"N/A")</f>
        <v>N/A</v>
      </c>
      <c r="BO1404" s="35" t="s">
        <v>8088</v>
      </c>
      <c r="BQ1404" s="33" t="s">
        <v>8089</v>
      </c>
      <c r="BR1404" s="35" t="s">
        <v>8088</v>
      </c>
    </row>
    <row r="1405" spans="1:70" x14ac:dyDescent="0.3">
      <c r="A1405">
        <v>1170327</v>
      </c>
      <c r="B1405" t="s">
        <v>4227</v>
      </c>
      <c r="C1405" s="33">
        <v>2839</v>
      </c>
      <c r="D1405">
        <v>320</v>
      </c>
      <c r="E1405">
        <v>62303</v>
      </c>
      <c r="H1405" s="33">
        <f t="shared" si="66"/>
        <v>1135.6000000000001</v>
      </c>
      <c r="I1405" s="34">
        <f t="shared" si="64"/>
        <v>0</v>
      </c>
      <c r="J1405" s="34">
        <f t="shared" si="65"/>
        <v>0</v>
      </c>
      <c r="L1405" s="33" t="s">
        <v>8089</v>
      </c>
      <c r="M1405" s="35" t="s">
        <v>8088</v>
      </c>
      <c r="O1405" s="33" t="s">
        <v>8089</v>
      </c>
      <c r="P1405" s="35" t="s">
        <v>8088</v>
      </c>
      <c r="R1405" s="33" t="s">
        <v>8089</v>
      </c>
      <c r="S1405" s="35" t="s">
        <v>8088</v>
      </c>
      <c r="U1405" s="33" t="s">
        <v>8089</v>
      </c>
      <c r="V1405" s="35" t="s">
        <v>8088</v>
      </c>
      <c r="X1405" s="33" t="s">
        <v>8089</v>
      </c>
      <c r="Y1405" s="35" t="s">
        <v>8088</v>
      </c>
      <c r="AA1405" s="33" t="s">
        <v>8089</v>
      </c>
      <c r="AB1405" s="35" t="s">
        <v>8088</v>
      </c>
      <c r="AD1405" s="33" t="s">
        <v>8089</v>
      </c>
      <c r="AE1405" s="35" t="s">
        <v>8088</v>
      </c>
      <c r="AG1405" s="33" t="s">
        <v>8089</v>
      </c>
      <c r="AH1405" s="35" t="s">
        <v>8088</v>
      </c>
      <c r="AJ1405" s="33" t="s">
        <v>8089</v>
      </c>
      <c r="AK1405" s="35" t="s">
        <v>8088</v>
      </c>
      <c r="AM1405" s="33" t="s">
        <v>8089</v>
      </c>
      <c r="AN1405" s="35" t="s">
        <v>8088</v>
      </c>
      <c r="AP1405" s="33" t="s">
        <v>8089</v>
      </c>
      <c r="AQ1405" s="35" t="s">
        <v>8088</v>
      </c>
      <c r="AS1405" s="33" t="s">
        <v>8089</v>
      </c>
      <c r="AT1405" s="35" t="s">
        <v>8088</v>
      </c>
      <c r="AV1405" s="33" t="s">
        <v>8089</v>
      </c>
      <c r="AW1405" s="35" t="s">
        <v>8088</v>
      </c>
      <c r="AY1405" s="33" t="s">
        <v>8089</v>
      </c>
      <c r="AZ1405" s="35" t="s">
        <v>8088</v>
      </c>
      <c r="BB1405" s="33" t="s">
        <v>8089</v>
      </c>
      <c r="BC1405" s="35" t="s">
        <v>8088</v>
      </c>
      <c r="BE1405" s="33" t="s">
        <v>8089</v>
      </c>
      <c r="BF1405" s="35" t="s">
        <v>8088</v>
      </c>
      <c r="BH1405" s="33" t="s">
        <v>8089</v>
      </c>
      <c r="BI1405" s="35" t="s">
        <v>8088</v>
      </c>
      <c r="BK1405" s="33" t="s">
        <v>8089</v>
      </c>
      <c r="BL1405" s="35" t="s">
        <v>8088</v>
      </c>
      <c r="BN1405" s="33" t="str">
        <f>_xlfn.XLOOKUP(E1405,'[2]Charge Level Data'!$E:$E,'[2]Charge Level Data'!$BN:$BN,"N/A")</f>
        <v>N/A</v>
      </c>
      <c r="BO1405" s="35" t="s">
        <v>8088</v>
      </c>
      <c r="BQ1405" s="33" t="s">
        <v>8089</v>
      </c>
      <c r="BR1405" s="35" t="s">
        <v>8088</v>
      </c>
    </row>
    <row r="1406" spans="1:70" x14ac:dyDescent="0.3">
      <c r="A1406">
        <v>7963508</v>
      </c>
      <c r="B1406" t="s">
        <v>117</v>
      </c>
      <c r="C1406" s="33">
        <v>2832</v>
      </c>
      <c r="D1406">
        <v>361</v>
      </c>
      <c r="E1406">
        <v>35226</v>
      </c>
      <c r="H1406" s="33">
        <f t="shared" si="66"/>
        <v>1132.8</v>
      </c>
      <c r="I1406" s="34">
        <f t="shared" si="64"/>
        <v>0</v>
      </c>
      <c r="J1406" s="34">
        <f t="shared" si="65"/>
        <v>0</v>
      </c>
      <c r="L1406" s="33" t="s">
        <v>8089</v>
      </c>
      <c r="M1406" s="35" t="s">
        <v>8088</v>
      </c>
      <c r="O1406" s="33" t="s">
        <v>8089</v>
      </c>
      <c r="P1406" s="35" t="s">
        <v>8088</v>
      </c>
      <c r="R1406" s="33" t="s">
        <v>8089</v>
      </c>
      <c r="S1406" s="35" t="s">
        <v>8088</v>
      </c>
      <c r="U1406" s="33" t="s">
        <v>8089</v>
      </c>
      <c r="V1406" s="35" t="s">
        <v>8088</v>
      </c>
      <c r="X1406" s="33" t="s">
        <v>8089</v>
      </c>
      <c r="Y1406" s="35" t="s">
        <v>8088</v>
      </c>
      <c r="AA1406" s="33" t="s">
        <v>8089</v>
      </c>
      <c r="AB1406" s="35" t="s">
        <v>8088</v>
      </c>
      <c r="AD1406" s="33" t="s">
        <v>8089</v>
      </c>
      <c r="AE1406" s="35" t="s">
        <v>8088</v>
      </c>
      <c r="AG1406" s="33" t="s">
        <v>8089</v>
      </c>
      <c r="AH1406" s="35" t="s">
        <v>8088</v>
      </c>
      <c r="AJ1406" s="33" t="s">
        <v>8089</v>
      </c>
      <c r="AK1406" s="35" t="s">
        <v>8088</v>
      </c>
      <c r="AM1406" s="33" t="s">
        <v>8089</v>
      </c>
      <c r="AN1406" s="35" t="s">
        <v>8088</v>
      </c>
      <c r="AP1406" s="33" t="s">
        <v>8089</v>
      </c>
      <c r="AQ1406" s="35" t="s">
        <v>8088</v>
      </c>
      <c r="AS1406" s="33" t="s">
        <v>8089</v>
      </c>
      <c r="AT1406" s="35" t="s">
        <v>8088</v>
      </c>
      <c r="AV1406" s="33" t="s">
        <v>8089</v>
      </c>
      <c r="AW1406" s="35" t="s">
        <v>8088</v>
      </c>
      <c r="AY1406" s="33" t="s">
        <v>8089</v>
      </c>
      <c r="AZ1406" s="35" t="s">
        <v>8088</v>
      </c>
      <c r="BB1406" s="33" t="s">
        <v>8089</v>
      </c>
      <c r="BC1406" s="35" t="s">
        <v>8088</v>
      </c>
      <c r="BE1406" s="33" t="s">
        <v>8089</v>
      </c>
      <c r="BF1406" s="35" t="s">
        <v>8088</v>
      </c>
      <c r="BH1406" s="33" t="s">
        <v>8089</v>
      </c>
      <c r="BI1406" s="35" t="s">
        <v>8088</v>
      </c>
      <c r="BK1406" s="33" t="s">
        <v>8089</v>
      </c>
      <c r="BL1406" s="35" t="s">
        <v>8088</v>
      </c>
      <c r="BN1406" s="33" t="str">
        <f>_xlfn.XLOOKUP(E1406,'[2]Charge Level Data'!$E:$E,'[2]Charge Level Data'!$BN:$BN,"N/A")</f>
        <v>N/A</v>
      </c>
      <c r="BO1406" s="35" t="s">
        <v>8088</v>
      </c>
      <c r="BQ1406" s="33" t="s">
        <v>8089</v>
      </c>
      <c r="BR1406" s="35" t="s">
        <v>8088</v>
      </c>
    </row>
    <row r="1407" spans="1:70" x14ac:dyDescent="0.3">
      <c r="A1407">
        <v>7928804</v>
      </c>
      <c r="B1407" t="s">
        <v>1186</v>
      </c>
      <c r="C1407" s="33">
        <v>2826</v>
      </c>
      <c r="D1407">
        <v>761</v>
      </c>
      <c r="E1407">
        <v>11620</v>
      </c>
      <c r="H1407" s="33">
        <f t="shared" si="66"/>
        <v>1130.4000000000001</v>
      </c>
      <c r="I1407" s="34">
        <f t="shared" si="64"/>
        <v>81.22</v>
      </c>
      <c r="J1407" s="34">
        <f t="shared" si="65"/>
        <v>5589.4900028142001</v>
      </c>
      <c r="L1407" s="33">
        <v>5375.6181813011999</v>
      </c>
      <c r="M1407" s="35" t="s">
        <v>8088</v>
      </c>
      <c r="O1407" s="33">
        <v>5589.4900028142001</v>
      </c>
      <c r="P1407" s="35" t="s">
        <v>8088</v>
      </c>
      <c r="R1407" s="33">
        <v>4996.7811120023998</v>
      </c>
      <c r="S1407" s="35" t="s">
        <v>8088</v>
      </c>
      <c r="U1407" s="33">
        <v>1750</v>
      </c>
      <c r="V1407" s="35" t="s">
        <v>8088</v>
      </c>
      <c r="X1407" s="33">
        <v>1375</v>
      </c>
      <c r="Y1407" s="35" t="s">
        <v>8088</v>
      </c>
      <c r="AA1407" s="33">
        <v>1750</v>
      </c>
      <c r="AB1407" s="35" t="s">
        <v>8088</v>
      </c>
      <c r="AD1407" s="33">
        <v>1175</v>
      </c>
      <c r="AE1407" s="35" t="s">
        <v>8088</v>
      </c>
      <c r="AG1407" s="33">
        <v>1259.18058</v>
      </c>
      <c r="AH1407" s="35" t="s">
        <v>8088</v>
      </c>
      <c r="AJ1407" s="33">
        <v>1259.18058</v>
      </c>
      <c r="AK1407" s="35" t="s">
        <v>8088</v>
      </c>
      <c r="AM1407" s="33">
        <v>1259.18058</v>
      </c>
      <c r="AN1407" s="35" t="s">
        <v>8088</v>
      </c>
      <c r="AP1407" s="33">
        <v>1259.18058</v>
      </c>
      <c r="AQ1407" s="35" t="s">
        <v>8088</v>
      </c>
      <c r="AS1407" s="33">
        <v>1259.18058</v>
      </c>
      <c r="AT1407" s="35" t="s">
        <v>8088</v>
      </c>
      <c r="AV1407" s="33">
        <v>1259.18058</v>
      </c>
      <c r="AW1407" s="35" t="s">
        <v>8088</v>
      </c>
      <c r="AY1407" s="33">
        <v>1259.18058</v>
      </c>
      <c r="AZ1407" s="35" t="s">
        <v>8088</v>
      </c>
      <c r="BB1407" s="33">
        <v>81.22</v>
      </c>
      <c r="BC1407" s="35" t="s">
        <v>8088</v>
      </c>
      <c r="BE1407" s="33">
        <v>81.22</v>
      </c>
      <c r="BF1407" s="35" t="s">
        <v>8088</v>
      </c>
      <c r="BH1407" s="33">
        <v>335.400486</v>
      </c>
      <c r="BI1407" s="35" t="s">
        <v>8088</v>
      </c>
      <c r="BK1407" s="33">
        <v>335.400486</v>
      </c>
      <c r="BL1407" s="35" t="s">
        <v>8088</v>
      </c>
      <c r="BN1407" s="33">
        <f>_xlfn.XLOOKUP(E1407,'[2]Charge Level Data'!$E:$E,'[2]Charge Level Data'!$BN:$BN,"N/A")</f>
        <v>335.400486</v>
      </c>
      <c r="BO1407" s="35" t="s">
        <v>8088</v>
      </c>
      <c r="BQ1407" s="33">
        <v>2025.0000000000002</v>
      </c>
      <c r="BR1407" s="35" t="s">
        <v>8088</v>
      </c>
    </row>
    <row r="1408" spans="1:70" x14ac:dyDescent="0.3">
      <c r="A1408">
        <v>13023862</v>
      </c>
      <c r="B1408" t="s">
        <v>5746</v>
      </c>
      <c r="C1408" s="33">
        <v>2821.5</v>
      </c>
      <c r="D1408">
        <v>278</v>
      </c>
      <c r="E1408" t="s">
        <v>7873</v>
      </c>
      <c r="H1408" s="33">
        <f t="shared" si="66"/>
        <v>1128.6000000000001</v>
      </c>
      <c r="I1408" s="34">
        <f t="shared" si="64"/>
        <v>0</v>
      </c>
      <c r="J1408" s="34">
        <f t="shared" si="65"/>
        <v>0</v>
      </c>
      <c r="L1408" s="33" t="s">
        <v>8089</v>
      </c>
      <c r="M1408" s="35" t="s">
        <v>8088</v>
      </c>
      <c r="O1408" s="33" t="s">
        <v>8089</v>
      </c>
      <c r="P1408" s="35" t="s">
        <v>8088</v>
      </c>
      <c r="R1408" s="33" t="s">
        <v>8089</v>
      </c>
      <c r="S1408" s="35" t="s">
        <v>8088</v>
      </c>
      <c r="U1408" s="33" t="s">
        <v>8089</v>
      </c>
      <c r="V1408" s="35" t="s">
        <v>8088</v>
      </c>
      <c r="X1408" s="33" t="s">
        <v>8089</v>
      </c>
      <c r="Y1408" s="35" t="s">
        <v>8088</v>
      </c>
      <c r="AA1408" s="33" t="s">
        <v>8089</v>
      </c>
      <c r="AB1408" s="35" t="s">
        <v>8088</v>
      </c>
      <c r="AD1408" s="33" t="s">
        <v>8089</v>
      </c>
      <c r="AE1408" s="35" t="s">
        <v>8088</v>
      </c>
      <c r="AG1408" s="33" t="s">
        <v>8089</v>
      </c>
      <c r="AH1408" s="35" t="s">
        <v>8088</v>
      </c>
      <c r="AJ1408" s="33" t="s">
        <v>8089</v>
      </c>
      <c r="AK1408" s="35" t="s">
        <v>8088</v>
      </c>
      <c r="AM1408" s="33" t="s">
        <v>8089</v>
      </c>
      <c r="AN1408" s="35" t="s">
        <v>8088</v>
      </c>
      <c r="AP1408" s="33" t="s">
        <v>8089</v>
      </c>
      <c r="AQ1408" s="35" t="s">
        <v>8088</v>
      </c>
      <c r="AS1408" s="33" t="s">
        <v>8089</v>
      </c>
      <c r="AT1408" s="35" t="s">
        <v>8088</v>
      </c>
      <c r="AV1408" s="33" t="s">
        <v>8089</v>
      </c>
      <c r="AW1408" s="35" t="s">
        <v>8088</v>
      </c>
      <c r="AY1408" s="33" t="s">
        <v>8089</v>
      </c>
      <c r="AZ1408" s="35" t="s">
        <v>8088</v>
      </c>
      <c r="BB1408" s="33" t="s">
        <v>8089</v>
      </c>
      <c r="BC1408" s="35" t="s">
        <v>8088</v>
      </c>
      <c r="BE1408" s="33" t="s">
        <v>8089</v>
      </c>
      <c r="BF1408" s="35" t="s">
        <v>8088</v>
      </c>
      <c r="BH1408" s="33" t="s">
        <v>8089</v>
      </c>
      <c r="BI1408" s="35" t="s">
        <v>8088</v>
      </c>
      <c r="BK1408" s="33" t="s">
        <v>8089</v>
      </c>
      <c r="BL1408" s="35" t="s">
        <v>8088</v>
      </c>
      <c r="BN1408" s="33" t="str">
        <f>_xlfn.XLOOKUP(E1408,'[2]Charge Level Data'!$E:$E,'[2]Charge Level Data'!$BN:$BN,"N/A")</f>
        <v>N/A</v>
      </c>
      <c r="BO1408" s="35" t="s">
        <v>8088</v>
      </c>
      <c r="BQ1408" s="33" t="s">
        <v>8089</v>
      </c>
      <c r="BR1408" s="35" t="s">
        <v>8088</v>
      </c>
    </row>
    <row r="1409" spans="1:70" x14ac:dyDescent="0.3">
      <c r="A1409">
        <v>13210550</v>
      </c>
      <c r="B1409" t="s">
        <v>4497</v>
      </c>
      <c r="C1409" s="33">
        <v>2814</v>
      </c>
      <c r="D1409">
        <v>278</v>
      </c>
      <c r="E1409" t="s">
        <v>7849</v>
      </c>
      <c r="H1409" s="33">
        <f t="shared" si="66"/>
        <v>1125.6000000000001</v>
      </c>
      <c r="I1409" s="34">
        <f t="shared" si="64"/>
        <v>0</v>
      </c>
      <c r="J1409" s="34">
        <f t="shared" si="65"/>
        <v>389.61</v>
      </c>
      <c r="L1409" s="33">
        <v>0</v>
      </c>
      <c r="M1409" s="35" t="s">
        <v>8088</v>
      </c>
      <c r="O1409" s="33">
        <v>0</v>
      </c>
      <c r="P1409" s="35" t="s">
        <v>8088</v>
      </c>
      <c r="R1409" s="33">
        <v>0</v>
      </c>
      <c r="S1409" s="35" t="s">
        <v>8088</v>
      </c>
      <c r="U1409" s="33">
        <v>336.7</v>
      </c>
      <c r="V1409" s="35" t="s">
        <v>8088</v>
      </c>
      <c r="X1409" s="33">
        <v>264.55</v>
      </c>
      <c r="Y1409" s="35" t="s">
        <v>8088</v>
      </c>
      <c r="AA1409" s="33">
        <v>336.7</v>
      </c>
      <c r="AB1409" s="35" t="s">
        <v>8088</v>
      </c>
      <c r="AD1409" s="33">
        <v>226.07</v>
      </c>
      <c r="AE1409" s="35" t="s">
        <v>8088</v>
      </c>
      <c r="AG1409" s="33">
        <v>0</v>
      </c>
      <c r="AH1409" s="35" t="s">
        <v>8088</v>
      </c>
      <c r="AJ1409" s="33">
        <v>0</v>
      </c>
      <c r="AK1409" s="35" t="s">
        <v>8088</v>
      </c>
      <c r="AM1409" s="33">
        <v>0</v>
      </c>
      <c r="AN1409" s="35" t="s">
        <v>8088</v>
      </c>
      <c r="AP1409" s="33">
        <v>0</v>
      </c>
      <c r="AQ1409" s="35" t="s">
        <v>8088</v>
      </c>
      <c r="AS1409" s="33">
        <v>0</v>
      </c>
      <c r="AT1409" s="35" t="s">
        <v>8088</v>
      </c>
      <c r="AV1409" s="33">
        <v>0</v>
      </c>
      <c r="AW1409" s="35" t="s">
        <v>8088</v>
      </c>
      <c r="AY1409" s="33">
        <v>0</v>
      </c>
      <c r="AZ1409" s="35" t="s">
        <v>8088</v>
      </c>
      <c r="BB1409" s="33">
        <v>0</v>
      </c>
      <c r="BC1409" s="35" t="s">
        <v>8088</v>
      </c>
      <c r="BE1409" s="33">
        <v>0</v>
      </c>
      <c r="BF1409" s="35" t="s">
        <v>8088</v>
      </c>
      <c r="BH1409" s="33">
        <v>22.430325</v>
      </c>
      <c r="BI1409" s="35" t="s">
        <v>8088</v>
      </c>
      <c r="BK1409" s="33">
        <v>22.430325</v>
      </c>
      <c r="BL1409" s="35" t="s">
        <v>8088</v>
      </c>
      <c r="BN1409" s="33">
        <f>_xlfn.XLOOKUP(E1409,'[2]Charge Level Data'!$E:$E,'[2]Charge Level Data'!$BN:$BN,"N/A")</f>
        <v>22.430325</v>
      </c>
      <c r="BO1409" s="35" t="s">
        <v>8088</v>
      </c>
      <c r="BQ1409" s="33">
        <v>389.61</v>
      </c>
      <c r="BR1409" s="35" t="s">
        <v>8088</v>
      </c>
    </row>
    <row r="1410" spans="1:70" x14ac:dyDescent="0.3">
      <c r="A1410">
        <v>8700546</v>
      </c>
      <c r="B1410" t="s">
        <v>3120</v>
      </c>
      <c r="C1410" s="33">
        <v>2805</v>
      </c>
      <c r="D1410">
        <v>761</v>
      </c>
      <c r="E1410">
        <v>62322</v>
      </c>
      <c r="H1410" s="33">
        <f t="shared" si="66"/>
        <v>1122</v>
      </c>
      <c r="I1410" s="34">
        <f t="shared" si="64"/>
        <v>55.67</v>
      </c>
      <c r="J1410" s="34">
        <f t="shared" si="65"/>
        <v>2520.9910880496541</v>
      </c>
      <c r="L1410" s="33">
        <v>2424.5298803638439</v>
      </c>
      <c r="M1410" s="35" t="s">
        <v>8088</v>
      </c>
      <c r="O1410" s="33">
        <v>2520.9910880496541</v>
      </c>
      <c r="P1410" s="35" t="s">
        <v>8088</v>
      </c>
      <c r="R1410" s="33">
        <v>2253.6654768056878</v>
      </c>
      <c r="S1410" s="35" t="s">
        <v>8088</v>
      </c>
      <c r="U1410" s="33">
        <v>1885.8</v>
      </c>
      <c r="V1410" s="35" t="s">
        <v>8088</v>
      </c>
      <c r="X1410" s="33">
        <v>1481.7</v>
      </c>
      <c r="Y1410" s="35" t="s">
        <v>8088</v>
      </c>
      <c r="AA1410" s="33">
        <v>1885.8</v>
      </c>
      <c r="AB1410" s="35" t="s">
        <v>8088</v>
      </c>
      <c r="AD1410" s="33">
        <v>1266.1799999999998</v>
      </c>
      <c r="AE1410" s="35" t="s">
        <v>8088</v>
      </c>
      <c r="AG1410" s="33">
        <v>567.91997459999993</v>
      </c>
      <c r="AH1410" s="35" t="s">
        <v>8088</v>
      </c>
      <c r="AJ1410" s="33">
        <v>567.91997459999993</v>
      </c>
      <c r="AK1410" s="35" t="s">
        <v>8088</v>
      </c>
      <c r="AM1410" s="33">
        <v>567.91997459999993</v>
      </c>
      <c r="AN1410" s="35" t="s">
        <v>8088</v>
      </c>
      <c r="AP1410" s="33">
        <v>567.91997459999993</v>
      </c>
      <c r="AQ1410" s="35" t="s">
        <v>8088</v>
      </c>
      <c r="AS1410" s="33">
        <v>567.91997459999993</v>
      </c>
      <c r="AT1410" s="35" t="s">
        <v>8088</v>
      </c>
      <c r="AV1410" s="33">
        <v>567.91997459999993</v>
      </c>
      <c r="AW1410" s="35" t="s">
        <v>8088</v>
      </c>
      <c r="AY1410" s="33">
        <v>567.91997459999993</v>
      </c>
      <c r="AZ1410" s="35" t="s">
        <v>8088</v>
      </c>
      <c r="BB1410" s="33">
        <v>55.67</v>
      </c>
      <c r="BC1410" s="35" t="s">
        <v>8088</v>
      </c>
      <c r="BE1410" s="33">
        <v>55.67</v>
      </c>
      <c r="BF1410" s="35" t="s">
        <v>8088</v>
      </c>
      <c r="BH1410" s="33">
        <v>348.87832800000001</v>
      </c>
      <c r="BI1410" s="35" t="s">
        <v>8088</v>
      </c>
      <c r="BK1410" s="33">
        <v>348.87832800000001</v>
      </c>
      <c r="BL1410" s="35" t="s">
        <v>8088</v>
      </c>
      <c r="BN1410" s="33">
        <f>_xlfn.XLOOKUP(E1410,'[2]Charge Level Data'!$E:$E,'[2]Charge Level Data'!$BN:$BN,"N/A")</f>
        <v>348.87832800000001</v>
      </c>
      <c r="BO1410" s="35" t="s">
        <v>8088</v>
      </c>
      <c r="BQ1410" s="33">
        <v>2182.1400000000003</v>
      </c>
      <c r="BR1410" s="35" t="s">
        <v>8088</v>
      </c>
    </row>
    <row r="1411" spans="1:70" x14ac:dyDescent="0.3">
      <c r="A1411">
        <v>9364481</v>
      </c>
      <c r="B1411" t="s">
        <v>3132</v>
      </c>
      <c r="C1411" s="33">
        <v>2805</v>
      </c>
      <c r="D1411">
        <v>761</v>
      </c>
      <c r="E1411">
        <v>64420</v>
      </c>
      <c r="H1411" s="33">
        <f t="shared" si="66"/>
        <v>1122</v>
      </c>
      <c r="I1411" s="34">
        <f t="shared" si="64"/>
        <v>40.25</v>
      </c>
      <c r="J1411" s="34">
        <f t="shared" si="65"/>
        <v>2520.9910880496541</v>
      </c>
      <c r="L1411" s="33">
        <v>2424.5298803638439</v>
      </c>
      <c r="M1411" s="35" t="s">
        <v>8088</v>
      </c>
      <c r="O1411" s="33">
        <v>2520.9910880496541</v>
      </c>
      <c r="P1411" s="35" t="s">
        <v>8088</v>
      </c>
      <c r="R1411" s="33">
        <v>2253.6654768056878</v>
      </c>
      <c r="S1411" s="35" t="s">
        <v>8088</v>
      </c>
      <c r="U1411" s="33">
        <v>1885.8</v>
      </c>
      <c r="V1411" s="35" t="s">
        <v>8088</v>
      </c>
      <c r="X1411" s="33">
        <v>1481.7</v>
      </c>
      <c r="Y1411" s="35" t="s">
        <v>8088</v>
      </c>
      <c r="AA1411" s="33">
        <v>1885.8</v>
      </c>
      <c r="AB1411" s="35" t="s">
        <v>8088</v>
      </c>
      <c r="AD1411" s="33">
        <v>1266.1799999999998</v>
      </c>
      <c r="AE1411" s="35" t="s">
        <v>8088</v>
      </c>
      <c r="AG1411" s="33">
        <v>567.91997459999993</v>
      </c>
      <c r="AH1411" s="35" t="s">
        <v>8088</v>
      </c>
      <c r="AJ1411" s="33">
        <v>567.91997459999993</v>
      </c>
      <c r="AK1411" s="35" t="s">
        <v>8088</v>
      </c>
      <c r="AM1411" s="33">
        <v>567.91997459999993</v>
      </c>
      <c r="AN1411" s="35" t="s">
        <v>8088</v>
      </c>
      <c r="AP1411" s="33">
        <v>567.91997459999993</v>
      </c>
      <c r="AQ1411" s="35" t="s">
        <v>8088</v>
      </c>
      <c r="AS1411" s="33">
        <v>567.91997459999993</v>
      </c>
      <c r="AT1411" s="35" t="s">
        <v>8088</v>
      </c>
      <c r="AV1411" s="33">
        <v>567.91997459999993</v>
      </c>
      <c r="AW1411" s="35" t="s">
        <v>8088</v>
      </c>
      <c r="AY1411" s="33">
        <v>567.91997459999993</v>
      </c>
      <c r="AZ1411" s="35" t="s">
        <v>8088</v>
      </c>
      <c r="BB1411" s="33">
        <v>40.25</v>
      </c>
      <c r="BC1411" s="35" t="s">
        <v>8088</v>
      </c>
      <c r="BE1411" s="33">
        <v>40.25</v>
      </c>
      <c r="BF1411" s="35" t="s">
        <v>8088</v>
      </c>
      <c r="BH1411" s="33">
        <v>170.04478499999996</v>
      </c>
      <c r="BI1411" s="35" t="s">
        <v>8088</v>
      </c>
      <c r="BK1411" s="33">
        <v>170.04478499999996</v>
      </c>
      <c r="BL1411" s="35" t="s">
        <v>8088</v>
      </c>
      <c r="BN1411" s="33">
        <f>_xlfn.XLOOKUP(E1411,'[2]Charge Level Data'!$E:$E,'[2]Charge Level Data'!$BN:$BN,"N/A")</f>
        <v>170.04478499999996</v>
      </c>
      <c r="BO1411" s="35" t="s">
        <v>8088</v>
      </c>
      <c r="BQ1411" s="33">
        <v>2182.1400000000003</v>
      </c>
      <c r="BR1411" s="35" t="s">
        <v>8088</v>
      </c>
    </row>
    <row r="1412" spans="1:70" x14ac:dyDescent="0.3">
      <c r="A1412">
        <v>9364483</v>
      </c>
      <c r="B1412" t="s">
        <v>3134</v>
      </c>
      <c r="C1412" s="33">
        <v>2805</v>
      </c>
      <c r="D1412">
        <v>761</v>
      </c>
      <c r="E1412">
        <v>64425</v>
      </c>
      <c r="H1412" s="33">
        <f t="shared" si="66"/>
        <v>1122</v>
      </c>
      <c r="I1412" s="34">
        <f t="shared" si="64"/>
        <v>37.840000000000003</v>
      </c>
      <c r="J1412" s="34">
        <f t="shared" si="65"/>
        <v>2520.9910880496541</v>
      </c>
      <c r="L1412" s="33">
        <v>2424.5298803638439</v>
      </c>
      <c r="M1412" s="35" t="s">
        <v>8088</v>
      </c>
      <c r="O1412" s="33">
        <v>2520.9910880496541</v>
      </c>
      <c r="P1412" s="35" t="s">
        <v>8088</v>
      </c>
      <c r="R1412" s="33">
        <v>2253.6654768056878</v>
      </c>
      <c r="S1412" s="35" t="s">
        <v>8088</v>
      </c>
      <c r="U1412" s="33">
        <v>1885.8</v>
      </c>
      <c r="V1412" s="35" t="s">
        <v>8088</v>
      </c>
      <c r="X1412" s="33">
        <v>1481.7</v>
      </c>
      <c r="Y1412" s="35" t="s">
        <v>8088</v>
      </c>
      <c r="AA1412" s="33">
        <v>1885.8</v>
      </c>
      <c r="AB1412" s="35" t="s">
        <v>8088</v>
      </c>
      <c r="AD1412" s="33">
        <v>1266.1799999999998</v>
      </c>
      <c r="AE1412" s="35" t="s">
        <v>8088</v>
      </c>
      <c r="AG1412" s="33">
        <v>567.91997459999993</v>
      </c>
      <c r="AH1412" s="35" t="s">
        <v>8088</v>
      </c>
      <c r="AJ1412" s="33">
        <v>567.91997459999993</v>
      </c>
      <c r="AK1412" s="35" t="s">
        <v>8088</v>
      </c>
      <c r="AM1412" s="33">
        <v>567.91997459999993</v>
      </c>
      <c r="AN1412" s="35" t="s">
        <v>8088</v>
      </c>
      <c r="AP1412" s="33">
        <v>567.91997459999993</v>
      </c>
      <c r="AQ1412" s="35" t="s">
        <v>8088</v>
      </c>
      <c r="AS1412" s="33">
        <v>567.91997459999993</v>
      </c>
      <c r="AT1412" s="35" t="s">
        <v>8088</v>
      </c>
      <c r="AV1412" s="33">
        <v>567.91997459999993</v>
      </c>
      <c r="AW1412" s="35" t="s">
        <v>8088</v>
      </c>
      <c r="AY1412" s="33">
        <v>567.91997459999993</v>
      </c>
      <c r="AZ1412" s="35" t="s">
        <v>8088</v>
      </c>
      <c r="BB1412" s="33">
        <v>37.840000000000003</v>
      </c>
      <c r="BC1412" s="35" t="s">
        <v>8088</v>
      </c>
      <c r="BE1412" s="33">
        <v>37.840000000000003</v>
      </c>
      <c r="BF1412" s="35" t="s">
        <v>8088</v>
      </c>
      <c r="BH1412" s="33">
        <v>170.04478499999996</v>
      </c>
      <c r="BI1412" s="35" t="s">
        <v>8088</v>
      </c>
      <c r="BK1412" s="33">
        <v>170.04478499999996</v>
      </c>
      <c r="BL1412" s="35" t="s">
        <v>8088</v>
      </c>
      <c r="BN1412" s="33">
        <f>_xlfn.XLOOKUP(E1412,'[2]Charge Level Data'!$E:$E,'[2]Charge Level Data'!$BN:$BN,"N/A")</f>
        <v>170.04478499999996</v>
      </c>
      <c r="BO1412" s="35" t="s">
        <v>8088</v>
      </c>
      <c r="BQ1412" s="33">
        <v>2182.1400000000003</v>
      </c>
      <c r="BR1412" s="35" t="s">
        <v>8088</v>
      </c>
    </row>
    <row r="1413" spans="1:70" x14ac:dyDescent="0.3">
      <c r="A1413">
        <v>8598329</v>
      </c>
      <c r="B1413" t="s">
        <v>3137</v>
      </c>
      <c r="C1413" s="33">
        <v>2805</v>
      </c>
      <c r="D1413">
        <v>761</v>
      </c>
      <c r="E1413">
        <v>64450</v>
      </c>
      <c r="H1413" s="33">
        <f t="shared" si="66"/>
        <v>1122</v>
      </c>
      <c r="I1413" s="34">
        <f t="shared" si="64"/>
        <v>28.92</v>
      </c>
      <c r="J1413" s="34">
        <f t="shared" si="65"/>
        <v>2520.9910880496541</v>
      </c>
      <c r="L1413" s="33">
        <v>2424.5298803638439</v>
      </c>
      <c r="M1413" s="35" t="s">
        <v>8088</v>
      </c>
      <c r="O1413" s="33">
        <v>2520.9910880496541</v>
      </c>
      <c r="P1413" s="35" t="s">
        <v>8088</v>
      </c>
      <c r="R1413" s="33">
        <v>2253.6654768056878</v>
      </c>
      <c r="S1413" s="35" t="s">
        <v>8088</v>
      </c>
      <c r="U1413" s="33" t="s">
        <v>8088</v>
      </c>
      <c r="V1413" s="35" t="s">
        <v>8088</v>
      </c>
      <c r="X1413" s="33">
        <v>1481.7</v>
      </c>
      <c r="Y1413" s="35" t="s">
        <v>8088</v>
      </c>
      <c r="AA1413" s="33">
        <v>1885.8</v>
      </c>
      <c r="AB1413" s="35" t="s">
        <v>8088</v>
      </c>
      <c r="AD1413" s="33">
        <v>1266.1799999999998</v>
      </c>
      <c r="AE1413" s="35" t="s">
        <v>8088</v>
      </c>
      <c r="AG1413" s="33">
        <v>567.91997459999993</v>
      </c>
      <c r="AH1413" s="35" t="s">
        <v>8088</v>
      </c>
      <c r="AJ1413" s="33">
        <v>567.91997459999993</v>
      </c>
      <c r="AK1413" s="35" t="s">
        <v>8088</v>
      </c>
      <c r="AM1413" s="33">
        <v>567.91997459999993</v>
      </c>
      <c r="AN1413" s="35" t="s">
        <v>8088</v>
      </c>
      <c r="AP1413" s="33">
        <v>567.91997459999993</v>
      </c>
      <c r="AQ1413" s="35" t="s">
        <v>8088</v>
      </c>
      <c r="AS1413" s="33">
        <v>567.91997459999993</v>
      </c>
      <c r="AT1413" s="35" t="s">
        <v>8088</v>
      </c>
      <c r="AV1413" s="33">
        <v>567.91997459999993</v>
      </c>
      <c r="AW1413" s="35" t="s">
        <v>8088</v>
      </c>
      <c r="AY1413" s="33">
        <v>567.91997459999993</v>
      </c>
      <c r="AZ1413" s="35" t="s">
        <v>8088</v>
      </c>
      <c r="BB1413" s="33">
        <v>28.92</v>
      </c>
      <c r="BC1413" s="35" t="s">
        <v>8088</v>
      </c>
      <c r="BE1413" s="33">
        <v>28.92</v>
      </c>
      <c r="BF1413" s="35" t="s">
        <v>8088</v>
      </c>
      <c r="BH1413" s="33">
        <v>170.04478499999996</v>
      </c>
      <c r="BI1413" s="35" t="s">
        <v>8088</v>
      </c>
      <c r="BK1413" s="33">
        <v>170.04478499999996</v>
      </c>
      <c r="BL1413" s="35" t="s">
        <v>8088</v>
      </c>
      <c r="BN1413" s="33">
        <f>_xlfn.XLOOKUP(E1413,'[2]Charge Level Data'!$E:$E,'[2]Charge Level Data'!$BN:$BN,"N/A")</f>
        <v>170.04478499999996</v>
      </c>
      <c r="BO1413" s="35" t="s">
        <v>8088</v>
      </c>
      <c r="BQ1413" s="33" t="s">
        <v>8088</v>
      </c>
      <c r="BR1413" s="35" t="s">
        <v>8088</v>
      </c>
    </row>
    <row r="1414" spans="1:70" x14ac:dyDescent="0.3">
      <c r="A1414">
        <v>9521188</v>
      </c>
      <c r="B1414" t="s">
        <v>3138</v>
      </c>
      <c r="C1414" s="33">
        <v>2805</v>
      </c>
      <c r="D1414">
        <v>761</v>
      </c>
      <c r="E1414">
        <v>64451</v>
      </c>
      <c r="H1414" s="33">
        <f t="shared" si="66"/>
        <v>1122</v>
      </c>
      <c r="I1414" s="34">
        <f t="shared" si="64"/>
        <v>0</v>
      </c>
      <c r="J1414" s="34">
        <f t="shared" si="65"/>
        <v>2520.9910880496541</v>
      </c>
      <c r="L1414" s="33">
        <v>2424.5298803638439</v>
      </c>
      <c r="M1414" s="35" t="s">
        <v>8088</v>
      </c>
      <c r="O1414" s="33">
        <v>2520.9910880496541</v>
      </c>
      <c r="P1414" s="35" t="s">
        <v>8088</v>
      </c>
      <c r="R1414" s="33">
        <v>2253.6654768056878</v>
      </c>
      <c r="S1414" s="35" t="s">
        <v>8088</v>
      </c>
      <c r="U1414" s="33">
        <v>1885.8</v>
      </c>
      <c r="V1414" s="35" t="s">
        <v>8088</v>
      </c>
      <c r="X1414" s="33">
        <v>1481.7</v>
      </c>
      <c r="Y1414" s="35" t="s">
        <v>8088</v>
      </c>
      <c r="AA1414" s="33">
        <v>1885.8</v>
      </c>
      <c r="AB1414" s="35" t="s">
        <v>8088</v>
      </c>
      <c r="AD1414" s="33">
        <v>1266.1799999999998</v>
      </c>
      <c r="AE1414" s="35" t="s">
        <v>8088</v>
      </c>
      <c r="AG1414" s="33">
        <v>567.91997459999993</v>
      </c>
      <c r="AH1414" s="35" t="s">
        <v>8088</v>
      </c>
      <c r="AJ1414" s="33">
        <v>567.91997459999993</v>
      </c>
      <c r="AK1414" s="35" t="s">
        <v>8088</v>
      </c>
      <c r="AM1414" s="33">
        <v>567.91997459999993</v>
      </c>
      <c r="AN1414" s="35" t="s">
        <v>8088</v>
      </c>
      <c r="AP1414" s="33">
        <v>567.91997459999993</v>
      </c>
      <c r="AQ1414" s="35" t="s">
        <v>8088</v>
      </c>
      <c r="AS1414" s="33">
        <v>567.91997459999993</v>
      </c>
      <c r="AT1414" s="35" t="s">
        <v>8088</v>
      </c>
      <c r="AV1414" s="33">
        <v>567.91997459999993</v>
      </c>
      <c r="AW1414" s="35" t="s">
        <v>8088</v>
      </c>
      <c r="AY1414" s="33">
        <v>567.91997459999993</v>
      </c>
      <c r="AZ1414" s="35" t="s">
        <v>8088</v>
      </c>
      <c r="BB1414" s="33">
        <v>53.98</v>
      </c>
      <c r="BC1414" s="35" t="s">
        <v>8088</v>
      </c>
      <c r="BE1414" s="33">
        <v>53.98</v>
      </c>
      <c r="BF1414" s="35" t="s">
        <v>8088</v>
      </c>
      <c r="BH1414" s="33">
        <v>0</v>
      </c>
      <c r="BI1414" s="35" t="s">
        <v>8088</v>
      </c>
      <c r="BK1414" s="33">
        <v>0</v>
      </c>
      <c r="BL1414" s="35" t="s">
        <v>8088</v>
      </c>
      <c r="BN1414" s="33">
        <f>_xlfn.XLOOKUP(E1414,'[2]Charge Level Data'!$E:$E,'[2]Charge Level Data'!$BN:$BN,"N/A")</f>
        <v>0</v>
      </c>
      <c r="BO1414" s="35" t="s">
        <v>8088</v>
      </c>
      <c r="BQ1414" s="33">
        <v>2182.1400000000003</v>
      </c>
      <c r="BR1414" s="35" t="s">
        <v>8088</v>
      </c>
    </row>
    <row r="1415" spans="1:70" x14ac:dyDescent="0.3">
      <c r="A1415">
        <v>9521189</v>
      </c>
      <c r="B1415" t="s">
        <v>3139</v>
      </c>
      <c r="C1415" s="33">
        <v>2805</v>
      </c>
      <c r="D1415">
        <v>761</v>
      </c>
      <c r="E1415">
        <v>64454</v>
      </c>
      <c r="H1415" s="33">
        <f t="shared" si="66"/>
        <v>1122</v>
      </c>
      <c r="I1415" s="34">
        <f t="shared" ref="I1415:I1478" si="67">MIN(L1415:BR1415)</f>
        <v>0</v>
      </c>
      <c r="J1415" s="34">
        <f t="shared" ref="J1415:J1478" si="68">MAX(L1415:BR1415)</f>
        <v>2520.9910880496541</v>
      </c>
      <c r="L1415" s="33">
        <v>2424.5298803638439</v>
      </c>
      <c r="M1415" s="35" t="s">
        <v>8088</v>
      </c>
      <c r="O1415" s="33">
        <v>2520.9910880496541</v>
      </c>
      <c r="P1415" s="35" t="s">
        <v>8088</v>
      </c>
      <c r="R1415" s="33">
        <v>2253.6654768056878</v>
      </c>
      <c r="S1415" s="35" t="s">
        <v>8088</v>
      </c>
      <c r="U1415" s="33">
        <v>1885.8</v>
      </c>
      <c r="V1415" s="35" t="s">
        <v>8088</v>
      </c>
      <c r="X1415" s="33">
        <v>1481.7</v>
      </c>
      <c r="Y1415" s="35" t="s">
        <v>8088</v>
      </c>
      <c r="AA1415" s="33">
        <v>1885.8</v>
      </c>
      <c r="AB1415" s="35" t="s">
        <v>8088</v>
      </c>
      <c r="AD1415" s="33">
        <v>1266.1799999999998</v>
      </c>
      <c r="AE1415" s="35" t="s">
        <v>8088</v>
      </c>
      <c r="AG1415" s="33">
        <v>567.91997459999993</v>
      </c>
      <c r="AH1415" s="35" t="s">
        <v>8088</v>
      </c>
      <c r="AJ1415" s="33">
        <v>567.91997459999993</v>
      </c>
      <c r="AK1415" s="35" t="s">
        <v>8088</v>
      </c>
      <c r="AM1415" s="33">
        <v>567.91997459999993</v>
      </c>
      <c r="AN1415" s="35" t="s">
        <v>8088</v>
      </c>
      <c r="AP1415" s="33">
        <v>567.91997459999993</v>
      </c>
      <c r="AQ1415" s="35" t="s">
        <v>8088</v>
      </c>
      <c r="AS1415" s="33">
        <v>567.91997459999993</v>
      </c>
      <c r="AT1415" s="35" t="s">
        <v>8088</v>
      </c>
      <c r="AV1415" s="33">
        <v>567.91997459999993</v>
      </c>
      <c r="AW1415" s="35" t="s">
        <v>8088</v>
      </c>
      <c r="AY1415" s="33">
        <v>567.91997459999993</v>
      </c>
      <c r="AZ1415" s="35" t="s">
        <v>8088</v>
      </c>
      <c r="BB1415" s="33">
        <v>55.67</v>
      </c>
      <c r="BC1415" s="35" t="s">
        <v>8088</v>
      </c>
      <c r="BE1415" s="33">
        <v>55.67</v>
      </c>
      <c r="BF1415" s="35" t="s">
        <v>8088</v>
      </c>
      <c r="BH1415" s="33">
        <v>0</v>
      </c>
      <c r="BI1415" s="35" t="s">
        <v>8088</v>
      </c>
      <c r="BK1415" s="33">
        <v>0</v>
      </c>
      <c r="BL1415" s="35" t="s">
        <v>8088</v>
      </c>
      <c r="BN1415" s="33">
        <f>_xlfn.XLOOKUP(E1415,'[2]Charge Level Data'!$E:$E,'[2]Charge Level Data'!$BN:$BN,"N/A")</f>
        <v>0</v>
      </c>
      <c r="BO1415" s="35" t="s">
        <v>8088</v>
      </c>
      <c r="BQ1415" s="33">
        <v>2182.1400000000003</v>
      </c>
      <c r="BR1415" s="35" t="s">
        <v>8088</v>
      </c>
    </row>
    <row r="1416" spans="1:70" x14ac:dyDescent="0.3">
      <c r="A1416">
        <v>9960993</v>
      </c>
      <c r="B1416" t="s">
        <v>3288</v>
      </c>
      <c r="C1416" s="33">
        <v>2805</v>
      </c>
      <c r="D1416">
        <v>450</v>
      </c>
      <c r="E1416">
        <v>62270</v>
      </c>
      <c r="H1416" s="33">
        <f t="shared" si="66"/>
        <v>1122</v>
      </c>
      <c r="I1416" s="34">
        <f t="shared" si="67"/>
        <v>42.42</v>
      </c>
      <c r="J1416" s="34">
        <f t="shared" si="68"/>
        <v>2520.9910880496541</v>
      </c>
      <c r="L1416" s="33">
        <v>2424.5298803638439</v>
      </c>
      <c r="M1416" s="35" t="s">
        <v>8088</v>
      </c>
      <c r="O1416" s="33">
        <v>2520.9910880496541</v>
      </c>
      <c r="P1416" s="35" t="s">
        <v>8088</v>
      </c>
      <c r="R1416" s="33">
        <v>2253.6654768056878</v>
      </c>
      <c r="S1416" s="35" t="s">
        <v>8088</v>
      </c>
      <c r="U1416" s="33" t="s">
        <v>8088</v>
      </c>
      <c r="V1416" s="35" t="s">
        <v>8088</v>
      </c>
      <c r="X1416" s="33">
        <v>1481.7</v>
      </c>
      <c r="Y1416" s="35" t="s">
        <v>8088</v>
      </c>
      <c r="AA1416" s="33">
        <v>1885.8</v>
      </c>
      <c r="AB1416" s="35" t="s">
        <v>8088</v>
      </c>
      <c r="AD1416" s="33">
        <v>1266.1799999999998</v>
      </c>
      <c r="AE1416" s="35" t="s">
        <v>8088</v>
      </c>
      <c r="AG1416" s="33">
        <v>567.91997459999993</v>
      </c>
      <c r="AH1416" s="35" t="s">
        <v>8088</v>
      </c>
      <c r="AJ1416" s="33">
        <v>567.91997459999993</v>
      </c>
      <c r="AK1416" s="35" t="s">
        <v>8088</v>
      </c>
      <c r="AM1416" s="33">
        <v>567.91997459999993</v>
      </c>
      <c r="AN1416" s="35" t="s">
        <v>8088</v>
      </c>
      <c r="AP1416" s="33">
        <v>567.91997459999993</v>
      </c>
      <c r="AQ1416" s="35" t="s">
        <v>8088</v>
      </c>
      <c r="AS1416" s="33">
        <v>567.91997459999993</v>
      </c>
      <c r="AT1416" s="35" t="s">
        <v>8088</v>
      </c>
      <c r="AV1416" s="33">
        <v>567.91997459999993</v>
      </c>
      <c r="AW1416" s="35" t="s">
        <v>8088</v>
      </c>
      <c r="AY1416" s="33">
        <v>567.91997459999993</v>
      </c>
      <c r="AZ1416" s="35" t="s">
        <v>8088</v>
      </c>
      <c r="BB1416" s="33">
        <v>42.42</v>
      </c>
      <c r="BC1416" s="35" t="s">
        <v>8088</v>
      </c>
      <c r="BE1416" s="33">
        <v>42.42</v>
      </c>
      <c r="BF1416" s="35" t="s">
        <v>8088</v>
      </c>
      <c r="BH1416" s="33">
        <v>348.87832800000001</v>
      </c>
      <c r="BI1416" s="35" t="s">
        <v>8088</v>
      </c>
      <c r="BK1416" s="33">
        <v>348.87832800000001</v>
      </c>
      <c r="BL1416" s="35" t="s">
        <v>8088</v>
      </c>
      <c r="BN1416" s="33">
        <f>_xlfn.XLOOKUP(E1416,'[2]Charge Level Data'!$E:$E,'[2]Charge Level Data'!$BN:$BN,"N/A")</f>
        <v>348.87832800000001</v>
      </c>
      <c r="BO1416" s="35" t="s">
        <v>8088</v>
      </c>
      <c r="BQ1416" s="33" t="s">
        <v>8088</v>
      </c>
      <c r="BR1416" s="35" t="s">
        <v>8088</v>
      </c>
    </row>
    <row r="1417" spans="1:70" x14ac:dyDescent="0.3">
      <c r="A1417">
        <v>8760776</v>
      </c>
      <c r="B1417" t="s">
        <v>3289</v>
      </c>
      <c r="C1417" s="33">
        <v>2805</v>
      </c>
      <c r="D1417">
        <v>450</v>
      </c>
      <c r="E1417">
        <v>62273</v>
      </c>
      <c r="H1417" s="33">
        <f t="shared" si="66"/>
        <v>1122</v>
      </c>
      <c r="I1417" s="34">
        <f t="shared" si="67"/>
        <v>77.12</v>
      </c>
      <c r="J1417" s="34">
        <f t="shared" si="68"/>
        <v>2520.9910880496541</v>
      </c>
      <c r="L1417" s="33">
        <v>2424.5298803638439</v>
      </c>
      <c r="M1417" s="35" t="s">
        <v>8088</v>
      </c>
      <c r="O1417" s="33">
        <v>2520.9910880496541</v>
      </c>
      <c r="P1417" s="35" t="s">
        <v>8088</v>
      </c>
      <c r="R1417" s="33">
        <v>2253.6654768056878</v>
      </c>
      <c r="S1417" s="35" t="s">
        <v>8088</v>
      </c>
      <c r="U1417" s="33">
        <v>1885.8</v>
      </c>
      <c r="V1417" s="35" t="s">
        <v>8088</v>
      </c>
      <c r="X1417" s="33">
        <v>1481.7</v>
      </c>
      <c r="Y1417" s="35" t="s">
        <v>8088</v>
      </c>
      <c r="AA1417" s="33">
        <v>1885.8</v>
      </c>
      <c r="AB1417" s="35" t="s">
        <v>8088</v>
      </c>
      <c r="AD1417" s="33">
        <v>1266.1799999999998</v>
      </c>
      <c r="AE1417" s="35" t="s">
        <v>8088</v>
      </c>
      <c r="AG1417" s="33">
        <v>567.91997459999993</v>
      </c>
      <c r="AH1417" s="35" t="s">
        <v>8088</v>
      </c>
      <c r="AJ1417" s="33">
        <v>567.91997459999993</v>
      </c>
      <c r="AK1417" s="35" t="s">
        <v>8088</v>
      </c>
      <c r="AM1417" s="33">
        <v>567.91997459999993</v>
      </c>
      <c r="AN1417" s="35" t="s">
        <v>8088</v>
      </c>
      <c r="AP1417" s="33">
        <v>567.91997459999993</v>
      </c>
      <c r="AQ1417" s="35" t="s">
        <v>8088</v>
      </c>
      <c r="AS1417" s="33">
        <v>567.91997459999993</v>
      </c>
      <c r="AT1417" s="35" t="s">
        <v>8088</v>
      </c>
      <c r="AV1417" s="33">
        <v>567.91997459999993</v>
      </c>
      <c r="AW1417" s="35" t="s">
        <v>8088</v>
      </c>
      <c r="AY1417" s="33">
        <v>567.91997459999993</v>
      </c>
      <c r="AZ1417" s="35" t="s">
        <v>8088</v>
      </c>
      <c r="BB1417" s="33">
        <v>77.12</v>
      </c>
      <c r="BC1417" s="35" t="s">
        <v>8088</v>
      </c>
      <c r="BE1417" s="33">
        <v>77.12</v>
      </c>
      <c r="BF1417" s="35" t="s">
        <v>8088</v>
      </c>
      <c r="BH1417" s="33">
        <v>348.87832800000001</v>
      </c>
      <c r="BI1417" s="35" t="s">
        <v>8088</v>
      </c>
      <c r="BK1417" s="33">
        <v>348.87832800000001</v>
      </c>
      <c r="BL1417" s="35" t="s">
        <v>8088</v>
      </c>
      <c r="BN1417" s="33">
        <f>_xlfn.XLOOKUP(E1417,'[2]Charge Level Data'!$E:$E,'[2]Charge Level Data'!$BN:$BN,"N/A")</f>
        <v>348.87832800000001</v>
      </c>
      <c r="BO1417" s="35" t="s">
        <v>8088</v>
      </c>
      <c r="BQ1417" s="33">
        <v>2182.1400000000003</v>
      </c>
      <c r="BR1417" s="35" t="s">
        <v>8088</v>
      </c>
    </row>
    <row r="1418" spans="1:70" x14ac:dyDescent="0.3">
      <c r="A1418">
        <v>8760656</v>
      </c>
      <c r="B1418" t="s">
        <v>3292</v>
      </c>
      <c r="C1418" s="33">
        <v>2805</v>
      </c>
      <c r="D1418">
        <v>450</v>
      </c>
      <c r="E1418">
        <v>64450</v>
      </c>
      <c r="H1418" s="33">
        <f t="shared" si="66"/>
        <v>1122</v>
      </c>
      <c r="I1418" s="34">
        <f t="shared" si="67"/>
        <v>28.92</v>
      </c>
      <c r="J1418" s="34">
        <f t="shared" si="68"/>
        <v>2520.9910880496541</v>
      </c>
      <c r="L1418" s="33">
        <v>2424.5298803638439</v>
      </c>
      <c r="M1418" s="35" t="s">
        <v>8088</v>
      </c>
      <c r="O1418" s="33">
        <v>2520.9910880496541</v>
      </c>
      <c r="P1418" s="35" t="s">
        <v>8088</v>
      </c>
      <c r="R1418" s="33">
        <v>2253.6654768056878</v>
      </c>
      <c r="S1418" s="35" t="s">
        <v>8088</v>
      </c>
      <c r="U1418" s="33" t="s">
        <v>8088</v>
      </c>
      <c r="V1418" s="35" t="s">
        <v>8088</v>
      </c>
      <c r="X1418" s="33">
        <v>1481.7</v>
      </c>
      <c r="Y1418" s="35" t="s">
        <v>8088</v>
      </c>
      <c r="AA1418" s="33">
        <v>1885.8</v>
      </c>
      <c r="AB1418" s="35" t="s">
        <v>8088</v>
      </c>
      <c r="AD1418" s="33">
        <v>1266.1799999999998</v>
      </c>
      <c r="AE1418" s="35" t="s">
        <v>8088</v>
      </c>
      <c r="AG1418" s="33">
        <v>567.91997459999993</v>
      </c>
      <c r="AH1418" s="35" t="s">
        <v>8088</v>
      </c>
      <c r="AJ1418" s="33">
        <v>567.91997459999993</v>
      </c>
      <c r="AK1418" s="35" t="s">
        <v>8088</v>
      </c>
      <c r="AM1418" s="33">
        <v>567.91997459999993</v>
      </c>
      <c r="AN1418" s="35" t="s">
        <v>8088</v>
      </c>
      <c r="AP1418" s="33">
        <v>567.91997459999993</v>
      </c>
      <c r="AQ1418" s="35" t="s">
        <v>8088</v>
      </c>
      <c r="AS1418" s="33">
        <v>567.91997459999993</v>
      </c>
      <c r="AT1418" s="35" t="s">
        <v>8088</v>
      </c>
      <c r="AV1418" s="33">
        <v>567.91997459999993</v>
      </c>
      <c r="AW1418" s="35" t="s">
        <v>8088</v>
      </c>
      <c r="AY1418" s="33">
        <v>567.91997459999993</v>
      </c>
      <c r="AZ1418" s="35" t="s">
        <v>8088</v>
      </c>
      <c r="BB1418" s="33">
        <v>28.92</v>
      </c>
      <c r="BC1418" s="35" t="s">
        <v>8088</v>
      </c>
      <c r="BE1418" s="33">
        <v>28.92</v>
      </c>
      <c r="BF1418" s="35" t="s">
        <v>8088</v>
      </c>
      <c r="BH1418" s="33">
        <v>170.04478499999996</v>
      </c>
      <c r="BI1418" s="35" t="s">
        <v>8088</v>
      </c>
      <c r="BK1418" s="33">
        <v>170.04478499999996</v>
      </c>
      <c r="BL1418" s="35" t="s">
        <v>8088</v>
      </c>
      <c r="BN1418" s="33">
        <f>_xlfn.XLOOKUP(E1418,'[2]Charge Level Data'!$E:$E,'[2]Charge Level Data'!$BN:$BN,"N/A")</f>
        <v>170.04478499999996</v>
      </c>
      <c r="BO1418" s="35" t="s">
        <v>8088</v>
      </c>
      <c r="BQ1418" s="33" t="s">
        <v>8088</v>
      </c>
      <c r="BR1418" s="35" t="s">
        <v>8088</v>
      </c>
    </row>
    <row r="1419" spans="1:70" x14ac:dyDescent="0.3">
      <c r="A1419">
        <v>9447724</v>
      </c>
      <c r="B1419" t="s">
        <v>4220</v>
      </c>
      <c r="C1419" s="33">
        <v>2805</v>
      </c>
      <c r="D1419">
        <v>320</v>
      </c>
      <c r="E1419">
        <v>62328</v>
      </c>
      <c r="H1419" s="33">
        <f t="shared" si="66"/>
        <v>1122</v>
      </c>
      <c r="I1419" s="34">
        <f t="shared" si="67"/>
        <v>0</v>
      </c>
      <c r="J1419" s="34">
        <f t="shared" si="68"/>
        <v>2520.9910880496541</v>
      </c>
      <c r="L1419" s="33">
        <v>2424.5298803638439</v>
      </c>
      <c r="M1419" s="35" t="s">
        <v>8088</v>
      </c>
      <c r="O1419" s="33">
        <v>2520.9910880496541</v>
      </c>
      <c r="P1419" s="35" t="s">
        <v>8088</v>
      </c>
      <c r="R1419" s="33">
        <v>2253.6654768056878</v>
      </c>
      <c r="S1419" s="35" t="s">
        <v>8088</v>
      </c>
      <c r="U1419" s="33">
        <v>1885.8</v>
      </c>
      <c r="V1419" s="35" t="s">
        <v>8088</v>
      </c>
      <c r="X1419" s="33">
        <v>1481.7</v>
      </c>
      <c r="Y1419" s="35" t="s">
        <v>8088</v>
      </c>
      <c r="AA1419" s="33">
        <v>1885.8</v>
      </c>
      <c r="AB1419" s="35" t="s">
        <v>8088</v>
      </c>
      <c r="AD1419" s="33">
        <v>1266.1799999999998</v>
      </c>
      <c r="AE1419" s="35" t="s">
        <v>8088</v>
      </c>
      <c r="AG1419" s="33">
        <v>567.91997459999993</v>
      </c>
      <c r="AH1419" s="35" t="s">
        <v>8088</v>
      </c>
      <c r="AJ1419" s="33">
        <v>567.91997459999993</v>
      </c>
      <c r="AK1419" s="35" t="s">
        <v>8088</v>
      </c>
      <c r="AM1419" s="33">
        <v>567.91997459999993</v>
      </c>
      <c r="AN1419" s="35" t="s">
        <v>8088</v>
      </c>
      <c r="AP1419" s="33">
        <v>567.91997459999993</v>
      </c>
      <c r="AQ1419" s="35" t="s">
        <v>8088</v>
      </c>
      <c r="AS1419" s="33">
        <v>567.91997459999993</v>
      </c>
      <c r="AT1419" s="35" t="s">
        <v>8088</v>
      </c>
      <c r="AV1419" s="33">
        <v>567.91997459999993</v>
      </c>
      <c r="AW1419" s="35" t="s">
        <v>8088</v>
      </c>
      <c r="AY1419" s="33">
        <v>567.91997459999993</v>
      </c>
      <c r="AZ1419" s="35" t="s">
        <v>8088</v>
      </c>
      <c r="BB1419" s="33">
        <v>61.21</v>
      </c>
      <c r="BC1419" s="35" t="s">
        <v>8088</v>
      </c>
      <c r="BE1419" s="33">
        <v>61.21</v>
      </c>
      <c r="BF1419" s="35" t="s">
        <v>8088</v>
      </c>
      <c r="BH1419" s="33">
        <v>0</v>
      </c>
      <c r="BI1419" s="35" t="s">
        <v>8088</v>
      </c>
      <c r="BK1419" s="33">
        <v>0</v>
      </c>
      <c r="BL1419" s="35" t="s">
        <v>8088</v>
      </c>
      <c r="BN1419" s="33">
        <f>_xlfn.XLOOKUP(E1419,'[2]Charge Level Data'!$E:$E,'[2]Charge Level Data'!$BN:$BN,"N/A")</f>
        <v>0</v>
      </c>
      <c r="BO1419" s="35" t="s">
        <v>8088</v>
      </c>
      <c r="BQ1419" s="33">
        <v>2182.1400000000003</v>
      </c>
      <c r="BR1419" s="35" t="s">
        <v>8088</v>
      </c>
    </row>
    <row r="1420" spans="1:70" x14ac:dyDescent="0.3">
      <c r="A1420">
        <v>8068459</v>
      </c>
      <c r="B1420" t="s">
        <v>4276</v>
      </c>
      <c r="C1420" s="33">
        <v>2805</v>
      </c>
      <c r="D1420">
        <v>320</v>
      </c>
      <c r="E1420">
        <v>62272</v>
      </c>
      <c r="H1420" s="33">
        <f t="shared" si="66"/>
        <v>1122</v>
      </c>
      <c r="I1420" s="34">
        <f t="shared" si="67"/>
        <v>61.46</v>
      </c>
      <c r="J1420" s="34">
        <f t="shared" si="68"/>
        <v>2520.9910880496541</v>
      </c>
      <c r="L1420" s="33">
        <v>2424.5298803638439</v>
      </c>
      <c r="M1420" s="35" t="s">
        <v>8088</v>
      </c>
      <c r="O1420" s="33">
        <v>2520.9910880496541</v>
      </c>
      <c r="P1420" s="35" t="s">
        <v>8088</v>
      </c>
      <c r="R1420" s="33">
        <v>2253.6654768056878</v>
      </c>
      <c r="S1420" s="35" t="s">
        <v>8088</v>
      </c>
      <c r="U1420" s="33">
        <v>1885.8</v>
      </c>
      <c r="V1420" s="35" t="s">
        <v>8088</v>
      </c>
      <c r="X1420" s="33">
        <v>1481.7</v>
      </c>
      <c r="Y1420" s="35" t="s">
        <v>8088</v>
      </c>
      <c r="AA1420" s="33">
        <v>1885.8</v>
      </c>
      <c r="AB1420" s="35" t="s">
        <v>8088</v>
      </c>
      <c r="AD1420" s="33">
        <v>1266.1799999999998</v>
      </c>
      <c r="AE1420" s="35" t="s">
        <v>8088</v>
      </c>
      <c r="AG1420" s="33">
        <v>567.91997459999993</v>
      </c>
      <c r="AH1420" s="35" t="s">
        <v>8088</v>
      </c>
      <c r="AJ1420" s="33">
        <v>567.91997459999993</v>
      </c>
      <c r="AK1420" s="35" t="s">
        <v>8088</v>
      </c>
      <c r="AM1420" s="33">
        <v>567.91997459999993</v>
      </c>
      <c r="AN1420" s="35" t="s">
        <v>8088</v>
      </c>
      <c r="AP1420" s="33">
        <v>567.91997459999993</v>
      </c>
      <c r="AQ1420" s="35" t="s">
        <v>8088</v>
      </c>
      <c r="AS1420" s="33">
        <v>567.91997459999993</v>
      </c>
      <c r="AT1420" s="35" t="s">
        <v>8088</v>
      </c>
      <c r="AV1420" s="33">
        <v>567.91997459999993</v>
      </c>
      <c r="AW1420" s="35" t="s">
        <v>8088</v>
      </c>
      <c r="AY1420" s="33">
        <v>567.91997459999993</v>
      </c>
      <c r="AZ1420" s="35" t="s">
        <v>8088</v>
      </c>
      <c r="BB1420" s="33">
        <v>61.46</v>
      </c>
      <c r="BC1420" s="35" t="s">
        <v>8088</v>
      </c>
      <c r="BE1420" s="33">
        <v>61.46</v>
      </c>
      <c r="BF1420" s="35" t="s">
        <v>8088</v>
      </c>
      <c r="BH1420" s="33">
        <v>348.87832800000001</v>
      </c>
      <c r="BI1420" s="35" t="s">
        <v>8088</v>
      </c>
      <c r="BK1420" s="33">
        <v>348.87832800000001</v>
      </c>
      <c r="BL1420" s="35" t="s">
        <v>8088</v>
      </c>
      <c r="BN1420" s="33">
        <f>_xlfn.XLOOKUP(E1420,'[2]Charge Level Data'!$E:$E,'[2]Charge Level Data'!$BN:$BN,"N/A")</f>
        <v>348.87832800000001</v>
      </c>
      <c r="BO1420" s="35" t="s">
        <v>8088</v>
      </c>
      <c r="BQ1420" s="33">
        <v>2182.1400000000003</v>
      </c>
      <c r="BR1420" s="35" t="s">
        <v>8088</v>
      </c>
    </row>
    <row r="1421" spans="1:70" x14ac:dyDescent="0.3">
      <c r="A1421">
        <v>9447727</v>
      </c>
      <c r="B1421" t="s">
        <v>4286</v>
      </c>
      <c r="C1421" s="33">
        <v>2805</v>
      </c>
      <c r="D1421">
        <v>320</v>
      </c>
      <c r="E1421">
        <v>62329</v>
      </c>
      <c r="H1421" s="33">
        <f t="shared" si="66"/>
        <v>1122</v>
      </c>
      <c r="I1421" s="34">
        <f t="shared" si="67"/>
        <v>0</v>
      </c>
      <c r="J1421" s="34">
        <f t="shared" si="68"/>
        <v>2520.9910880496541</v>
      </c>
      <c r="L1421" s="33">
        <v>2424.5298803638439</v>
      </c>
      <c r="M1421" s="35" t="s">
        <v>8088</v>
      </c>
      <c r="O1421" s="33">
        <v>2520.9910880496541</v>
      </c>
      <c r="P1421" s="35" t="s">
        <v>8088</v>
      </c>
      <c r="R1421" s="33">
        <v>2253.6654768056878</v>
      </c>
      <c r="S1421" s="35" t="s">
        <v>8088</v>
      </c>
      <c r="U1421" s="33">
        <v>1885.8</v>
      </c>
      <c r="V1421" s="35" t="s">
        <v>8088</v>
      </c>
      <c r="X1421" s="33">
        <v>1481.7</v>
      </c>
      <c r="Y1421" s="35" t="s">
        <v>8088</v>
      </c>
      <c r="AA1421" s="33">
        <v>1885.8</v>
      </c>
      <c r="AB1421" s="35" t="s">
        <v>8088</v>
      </c>
      <c r="AD1421" s="33">
        <v>1266.1799999999998</v>
      </c>
      <c r="AE1421" s="35" t="s">
        <v>8088</v>
      </c>
      <c r="AG1421" s="33">
        <v>567.91997459999993</v>
      </c>
      <c r="AH1421" s="35" t="s">
        <v>8088</v>
      </c>
      <c r="AJ1421" s="33">
        <v>567.91997459999993</v>
      </c>
      <c r="AK1421" s="35" t="s">
        <v>8088</v>
      </c>
      <c r="AM1421" s="33">
        <v>567.91997459999993</v>
      </c>
      <c r="AN1421" s="35" t="s">
        <v>8088</v>
      </c>
      <c r="AP1421" s="33">
        <v>567.91997459999993</v>
      </c>
      <c r="AQ1421" s="35" t="s">
        <v>8088</v>
      </c>
      <c r="AS1421" s="33">
        <v>567.91997459999993</v>
      </c>
      <c r="AT1421" s="35" t="s">
        <v>8088</v>
      </c>
      <c r="AV1421" s="33">
        <v>567.91997459999993</v>
      </c>
      <c r="AW1421" s="35" t="s">
        <v>8088</v>
      </c>
      <c r="AY1421" s="33">
        <v>567.91997459999993</v>
      </c>
      <c r="AZ1421" s="35" t="s">
        <v>8088</v>
      </c>
      <c r="BB1421" s="33">
        <v>78.569999999999993</v>
      </c>
      <c r="BC1421" s="35" t="s">
        <v>8088</v>
      </c>
      <c r="BE1421" s="33">
        <v>78.569999999999993</v>
      </c>
      <c r="BF1421" s="35" t="s">
        <v>8088</v>
      </c>
      <c r="BH1421" s="33">
        <v>0</v>
      </c>
      <c r="BI1421" s="35" t="s">
        <v>8088</v>
      </c>
      <c r="BK1421" s="33">
        <v>0</v>
      </c>
      <c r="BL1421" s="35" t="s">
        <v>8088</v>
      </c>
      <c r="BN1421" s="33">
        <f>_xlfn.XLOOKUP(E1421,'[2]Charge Level Data'!$E:$E,'[2]Charge Level Data'!$BN:$BN,"N/A")</f>
        <v>0</v>
      </c>
      <c r="BO1421" s="35" t="s">
        <v>8088</v>
      </c>
      <c r="BQ1421" s="33">
        <v>2182.1400000000003</v>
      </c>
      <c r="BR1421" s="35" t="s">
        <v>8088</v>
      </c>
    </row>
    <row r="1422" spans="1:70" x14ac:dyDescent="0.3">
      <c r="A1422">
        <v>13024505</v>
      </c>
      <c r="B1422" t="s">
        <v>5167</v>
      </c>
      <c r="C1422" s="33">
        <v>2802</v>
      </c>
      <c r="D1422">
        <v>270</v>
      </c>
      <c r="E1422">
        <v>0</v>
      </c>
      <c r="H1422" s="33">
        <f t="shared" si="66"/>
        <v>1120.8</v>
      </c>
      <c r="I1422" s="34">
        <f t="shared" si="67"/>
        <v>0</v>
      </c>
      <c r="J1422" s="34">
        <f t="shared" si="68"/>
        <v>0</v>
      </c>
      <c r="L1422" s="33" t="s">
        <v>8089</v>
      </c>
      <c r="M1422" s="35" t="s">
        <v>8088</v>
      </c>
      <c r="O1422" s="33" t="s">
        <v>8089</v>
      </c>
      <c r="P1422" s="35" t="s">
        <v>8088</v>
      </c>
      <c r="R1422" s="33" t="s">
        <v>8089</v>
      </c>
      <c r="S1422" s="35" t="s">
        <v>8088</v>
      </c>
      <c r="U1422" s="33" t="s">
        <v>8089</v>
      </c>
      <c r="V1422" s="35" t="s">
        <v>8088</v>
      </c>
      <c r="X1422" s="33" t="s">
        <v>8089</v>
      </c>
      <c r="Y1422" s="35" t="s">
        <v>8088</v>
      </c>
      <c r="AA1422" s="33" t="s">
        <v>8089</v>
      </c>
      <c r="AB1422" s="35" t="s">
        <v>8088</v>
      </c>
      <c r="AD1422" s="33" t="s">
        <v>8089</v>
      </c>
      <c r="AE1422" s="35" t="s">
        <v>8088</v>
      </c>
      <c r="AG1422" s="33" t="s">
        <v>8089</v>
      </c>
      <c r="AH1422" s="35" t="s">
        <v>8088</v>
      </c>
      <c r="AJ1422" s="33" t="s">
        <v>8089</v>
      </c>
      <c r="AK1422" s="35" t="s">
        <v>8088</v>
      </c>
      <c r="AM1422" s="33" t="s">
        <v>8089</v>
      </c>
      <c r="AN1422" s="35" t="s">
        <v>8088</v>
      </c>
      <c r="AP1422" s="33" t="s">
        <v>8089</v>
      </c>
      <c r="AQ1422" s="35" t="s">
        <v>8088</v>
      </c>
      <c r="AS1422" s="33" t="s">
        <v>8089</v>
      </c>
      <c r="AT1422" s="35" t="s">
        <v>8088</v>
      </c>
      <c r="AV1422" s="33" t="s">
        <v>8089</v>
      </c>
      <c r="AW1422" s="35" t="s">
        <v>8088</v>
      </c>
      <c r="AY1422" s="33" t="s">
        <v>8089</v>
      </c>
      <c r="AZ1422" s="35" t="s">
        <v>8088</v>
      </c>
      <c r="BB1422" s="33" t="s">
        <v>8089</v>
      </c>
      <c r="BC1422" s="35" t="s">
        <v>8088</v>
      </c>
      <c r="BE1422" s="33" t="s">
        <v>8089</v>
      </c>
      <c r="BF1422" s="35" t="s">
        <v>8088</v>
      </c>
      <c r="BH1422" s="33" t="s">
        <v>8089</v>
      </c>
      <c r="BI1422" s="35" t="s">
        <v>8088</v>
      </c>
      <c r="BK1422" s="33" t="s">
        <v>8089</v>
      </c>
      <c r="BL1422" s="35" t="s">
        <v>8088</v>
      </c>
      <c r="BN1422" s="33" t="str">
        <f>_xlfn.XLOOKUP(E1422,'[2]Charge Level Data'!$E:$E,'[2]Charge Level Data'!$BN:$BN,"N/A")</f>
        <v>N/A</v>
      </c>
      <c r="BO1422" s="35" t="s">
        <v>8088</v>
      </c>
      <c r="BQ1422" s="33" t="s">
        <v>8089</v>
      </c>
      <c r="BR1422" s="35" t="s">
        <v>8088</v>
      </c>
    </row>
    <row r="1423" spans="1:70" x14ac:dyDescent="0.3">
      <c r="A1423">
        <v>7950133</v>
      </c>
      <c r="B1423" t="s">
        <v>7747</v>
      </c>
      <c r="C1423" s="33">
        <v>2800</v>
      </c>
      <c r="D1423">
        <v>761</v>
      </c>
      <c r="E1423">
        <v>11642</v>
      </c>
      <c r="H1423" s="33">
        <f t="shared" si="66"/>
        <v>1120</v>
      </c>
      <c r="I1423" s="34">
        <f t="shared" si="67"/>
        <v>0</v>
      </c>
      <c r="J1423" s="34">
        <f t="shared" si="68"/>
        <v>0</v>
      </c>
      <c r="L1423" s="33" t="s">
        <v>8089</v>
      </c>
      <c r="M1423" s="35" t="s">
        <v>8088</v>
      </c>
      <c r="O1423" s="33" t="s">
        <v>8089</v>
      </c>
      <c r="P1423" s="35" t="s">
        <v>8088</v>
      </c>
      <c r="R1423" s="33" t="s">
        <v>8089</v>
      </c>
      <c r="S1423" s="35" t="s">
        <v>8088</v>
      </c>
      <c r="U1423" s="33" t="s">
        <v>8089</v>
      </c>
      <c r="V1423" s="35" t="s">
        <v>8088</v>
      </c>
      <c r="X1423" s="33" t="s">
        <v>8089</v>
      </c>
      <c r="Y1423" s="35" t="s">
        <v>8088</v>
      </c>
      <c r="AA1423" s="33" t="s">
        <v>8089</v>
      </c>
      <c r="AB1423" s="35" t="s">
        <v>8088</v>
      </c>
      <c r="AD1423" s="33" t="s">
        <v>8089</v>
      </c>
      <c r="AE1423" s="35" t="s">
        <v>8088</v>
      </c>
      <c r="AG1423" s="33" t="s">
        <v>8089</v>
      </c>
      <c r="AH1423" s="35" t="s">
        <v>8088</v>
      </c>
      <c r="AJ1423" s="33" t="s">
        <v>8089</v>
      </c>
      <c r="AK1423" s="35" t="s">
        <v>8088</v>
      </c>
      <c r="AM1423" s="33" t="s">
        <v>8089</v>
      </c>
      <c r="AN1423" s="35" t="s">
        <v>8088</v>
      </c>
      <c r="AP1423" s="33" t="s">
        <v>8089</v>
      </c>
      <c r="AQ1423" s="35" t="s">
        <v>8088</v>
      </c>
      <c r="AS1423" s="33" t="s">
        <v>8089</v>
      </c>
      <c r="AT1423" s="35" t="s">
        <v>8088</v>
      </c>
      <c r="AV1423" s="33" t="s">
        <v>8089</v>
      </c>
      <c r="AW1423" s="35" t="s">
        <v>8088</v>
      </c>
      <c r="AY1423" s="33" t="s">
        <v>8089</v>
      </c>
      <c r="AZ1423" s="35" t="s">
        <v>8088</v>
      </c>
      <c r="BB1423" s="33" t="s">
        <v>8089</v>
      </c>
      <c r="BC1423" s="35" t="s">
        <v>8088</v>
      </c>
      <c r="BE1423" s="33" t="s">
        <v>8089</v>
      </c>
      <c r="BF1423" s="35" t="s">
        <v>8088</v>
      </c>
      <c r="BH1423" s="33" t="s">
        <v>8089</v>
      </c>
      <c r="BI1423" s="35" t="s">
        <v>8088</v>
      </c>
      <c r="BK1423" s="33" t="s">
        <v>8089</v>
      </c>
      <c r="BL1423" s="35" t="s">
        <v>8088</v>
      </c>
      <c r="BN1423" s="33" t="str">
        <f>_xlfn.XLOOKUP(E1423,'[2]Charge Level Data'!$E:$E,'[2]Charge Level Data'!$BN:$BN,"N/A")</f>
        <v>N/A</v>
      </c>
      <c r="BO1423" s="35" t="s">
        <v>8088</v>
      </c>
      <c r="BQ1423" s="33" t="s">
        <v>8089</v>
      </c>
      <c r="BR1423" s="35" t="s">
        <v>8088</v>
      </c>
    </row>
    <row r="1424" spans="1:70" x14ac:dyDescent="0.3">
      <c r="A1424">
        <v>12599848</v>
      </c>
      <c r="B1424" t="s">
        <v>4033</v>
      </c>
      <c r="C1424" s="33">
        <v>2794</v>
      </c>
      <c r="D1424">
        <v>343</v>
      </c>
      <c r="E1424" t="s">
        <v>7895</v>
      </c>
      <c r="H1424" s="33">
        <f t="shared" si="66"/>
        <v>1117.6000000000001</v>
      </c>
      <c r="I1424" s="34">
        <f t="shared" si="67"/>
        <v>0</v>
      </c>
      <c r="J1424" s="34">
        <f t="shared" si="68"/>
        <v>0</v>
      </c>
      <c r="L1424" s="33" t="s">
        <v>8089</v>
      </c>
      <c r="M1424" s="35" t="s">
        <v>8088</v>
      </c>
      <c r="O1424" s="33" t="s">
        <v>8089</v>
      </c>
      <c r="P1424" s="35" t="s">
        <v>8088</v>
      </c>
      <c r="R1424" s="33" t="s">
        <v>8089</v>
      </c>
      <c r="S1424" s="35" t="s">
        <v>8088</v>
      </c>
      <c r="U1424" s="33" t="s">
        <v>8089</v>
      </c>
      <c r="V1424" s="35" t="s">
        <v>8088</v>
      </c>
      <c r="X1424" s="33" t="s">
        <v>8089</v>
      </c>
      <c r="Y1424" s="35" t="s">
        <v>8088</v>
      </c>
      <c r="AA1424" s="33" t="s">
        <v>8089</v>
      </c>
      <c r="AB1424" s="35" t="s">
        <v>8088</v>
      </c>
      <c r="AD1424" s="33" t="s">
        <v>8089</v>
      </c>
      <c r="AE1424" s="35" t="s">
        <v>8088</v>
      </c>
      <c r="AG1424" s="33" t="s">
        <v>8089</v>
      </c>
      <c r="AH1424" s="35" t="s">
        <v>8088</v>
      </c>
      <c r="AJ1424" s="33" t="s">
        <v>8089</v>
      </c>
      <c r="AK1424" s="35" t="s">
        <v>8088</v>
      </c>
      <c r="AM1424" s="33" t="s">
        <v>8089</v>
      </c>
      <c r="AN1424" s="35" t="s">
        <v>8088</v>
      </c>
      <c r="AP1424" s="33" t="s">
        <v>8089</v>
      </c>
      <c r="AQ1424" s="35" t="s">
        <v>8088</v>
      </c>
      <c r="AS1424" s="33" t="s">
        <v>8089</v>
      </c>
      <c r="AT1424" s="35" t="s">
        <v>8088</v>
      </c>
      <c r="AV1424" s="33" t="s">
        <v>8089</v>
      </c>
      <c r="AW1424" s="35" t="s">
        <v>8088</v>
      </c>
      <c r="AY1424" s="33" t="s">
        <v>8089</v>
      </c>
      <c r="AZ1424" s="35" t="s">
        <v>8088</v>
      </c>
      <c r="BB1424" s="33" t="s">
        <v>8089</v>
      </c>
      <c r="BC1424" s="35" t="s">
        <v>8088</v>
      </c>
      <c r="BE1424" s="33" t="s">
        <v>8089</v>
      </c>
      <c r="BF1424" s="35" t="s">
        <v>8088</v>
      </c>
      <c r="BH1424" s="33" t="s">
        <v>8089</v>
      </c>
      <c r="BI1424" s="35" t="s">
        <v>8088</v>
      </c>
      <c r="BK1424" s="33" t="s">
        <v>8089</v>
      </c>
      <c r="BL1424" s="35" t="s">
        <v>8088</v>
      </c>
      <c r="BN1424" s="33" t="str">
        <f>_xlfn.XLOOKUP(E1424,'[2]Charge Level Data'!$E:$E,'[2]Charge Level Data'!$BN:$BN,"N/A")</f>
        <v>N/A</v>
      </c>
      <c r="BO1424" s="35" t="s">
        <v>8088</v>
      </c>
      <c r="BQ1424" s="33" t="s">
        <v>8089</v>
      </c>
      <c r="BR1424" s="35" t="s">
        <v>8088</v>
      </c>
    </row>
    <row r="1425" spans="1:70" x14ac:dyDescent="0.3">
      <c r="A1425">
        <v>12839790</v>
      </c>
      <c r="B1425" t="s">
        <v>4378</v>
      </c>
      <c r="C1425" s="33">
        <v>2792</v>
      </c>
      <c r="D1425">
        <v>361</v>
      </c>
      <c r="E1425">
        <v>36471</v>
      </c>
      <c r="H1425" s="33">
        <f t="shared" si="66"/>
        <v>1116.8</v>
      </c>
      <c r="I1425" s="34">
        <f t="shared" si="67"/>
        <v>52.78</v>
      </c>
      <c r="J1425" s="34">
        <f t="shared" si="68"/>
        <v>1846.6</v>
      </c>
      <c r="L1425" s="33">
        <v>1321.3246565893439</v>
      </c>
      <c r="M1425" s="35" t="s">
        <v>8088</v>
      </c>
      <c r="O1425" s="33">
        <v>1373.8942591139041</v>
      </c>
      <c r="P1425" s="35" t="s">
        <v>8088</v>
      </c>
      <c r="R1425" s="33">
        <v>1228.206666506688</v>
      </c>
      <c r="S1425" s="35" t="s">
        <v>8088</v>
      </c>
      <c r="U1425" s="33" t="s">
        <v>8088</v>
      </c>
      <c r="V1425" s="35" t="s">
        <v>8088</v>
      </c>
      <c r="X1425" s="33">
        <v>1450.9</v>
      </c>
      <c r="Y1425" s="35" t="s">
        <v>8088</v>
      </c>
      <c r="AA1425" s="33">
        <v>1846.6</v>
      </c>
      <c r="AB1425" s="35" t="s">
        <v>8088</v>
      </c>
      <c r="AD1425" s="33">
        <v>1239.8599999999999</v>
      </c>
      <c r="AE1425" s="35" t="s">
        <v>8088</v>
      </c>
      <c r="AG1425" s="33">
        <v>309.50604959999998</v>
      </c>
      <c r="AH1425" s="35" t="s">
        <v>8088</v>
      </c>
      <c r="AJ1425" s="33">
        <v>309.50604959999998</v>
      </c>
      <c r="AK1425" s="35" t="s">
        <v>8088</v>
      </c>
      <c r="AM1425" s="33">
        <v>309.50604959999998</v>
      </c>
      <c r="AN1425" s="35" t="s">
        <v>8088</v>
      </c>
      <c r="AP1425" s="33">
        <v>309.50604959999998</v>
      </c>
      <c r="AQ1425" s="35" t="s">
        <v>8088</v>
      </c>
      <c r="AS1425" s="33">
        <v>309.50604959999998</v>
      </c>
      <c r="AT1425" s="35" t="s">
        <v>8088</v>
      </c>
      <c r="AV1425" s="33">
        <v>309.50604959999998</v>
      </c>
      <c r="AW1425" s="35" t="s">
        <v>8088</v>
      </c>
      <c r="AY1425" s="33">
        <v>309.50604959999998</v>
      </c>
      <c r="AZ1425" s="35" t="s">
        <v>8088</v>
      </c>
      <c r="BB1425" s="33">
        <v>52.78</v>
      </c>
      <c r="BC1425" s="35" t="s">
        <v>8088</v>
      </c>
      <c r="BE1425" s="33">
        <v>52.78</v>
      </c>
      <c r="BF1425" s="35" t="s">
        <v>8088</v>
      </c>
      <c r="BH1425" s="33">
        <v>418.47455099999996</v>
      </c>
      <c r="BI1425" s="35" t="s">
        <v>8088</v>
      </c>
      <c r="BK1425" s="33">
        <v>418.47455099999996</v>
      </c>
      <c r="BL1425" s="35" t="s">
        <v>8088</v>
      </c>
      <c r="BN1425" s="33">
        <f>_xlfn.XLOOKUP(E1425,'[2]Charge Level Data'!$E:$E,'[2]Charge Level Data'!$BN:$BN,"N/A")</f>
        <v>418.47455099999996</v>
      </c>
      <c r="BO1425" s="35" t="s">
        <v>8088</v>
      </c>
      <c r="BQ1425" s="33">
        <v>1714.7</v>
      </c>
      <c r="BR1425" s="35" t="s">
        <v>8088</v>
      </c>
    </row>
    <row r="1426" spans="1:70" x14ac:dyDescent="0.3">
      <c r="A1426">
        <v>13011471</v>
      </c>
      <c r="B1426" t="s">
        <v>6751</v>
      </c>
      <c r="C1426" s="33">
        <v>2790</v>
      </c>
      <c r="D1426">
        <v>278</v>
      </c>
      <c r="E1426" t="s">
        <v>7859</v>
      </c>
      <c r="H1426" s="33">
        <f t="shared" si="66"/>
        <v>1116</v>
      </c>
      <c r="I1426" s="34">
        <f t="shared" si="67"/>
        <v>0</v>
      </c>
      <c r="J1426" s="34">
        <f t="shared" si="68"/>
        <v>1544.67</v>
      </c>
      <c r="L1426" s="33">
        <v>0</v>
      </c>
      <c r="M1426" s="35" t="s">
        <v>8088</v>
      </c>
      <c r="O1426" s="33">
        <v>0</v>
      </c>
      <c r="P1426" s="35" t="s">
        <v>8088</v>
      </c>
      <c r="R1426" s="33">
        <v>0</v>
      </c>
      <c r="S1426" s="35" t="s">
        <v>8088</v>
      </c>
      <c r="U1426" s="33">
        <v>1334.8999999999999</v>
      </c>
      <c r="V1426" s="35" t="s">
        <v>8088</v>
      </c>
      <c r="X1426" s="33">
        <v>1048.8500000000001</v>
      </c>
      <c r="Y1426" s="35" t="s">
        <v>8088</v>
      </c>
      <c r="AA1426" s="33">
        <v>1334.8999999999999</v>
      </c>
      <c r="AB1426" s="35" t="s">
        <v>8088</v>
      </c>
      <c r="AD1426" s="33">
        <v>896.29</v>
      </c>
      <c r="AE1426" s="35" t="s">
        <v>8088</v>
      </c>
      <c r="AG1426" s="33">
        <v>0</v>
      </c>
      <c r="AH1426" s="35" t="s">
        <v>8088</v>
      </c>
      <c r="AJ1426" s="33">
        <v>0</v>
      </c>
      <c r="AK1426" s="35" t="s">
        <v>8088</v>
      </c>
      <c r="AM1426" s="33">
        <v>0</v>
      </c>
      <c r="AN1426" s="35" t="s">
        <v>8088</v>
      </c>
      <c r="AP1426" s="33">
        <v>0</v>
      </c>
      <c r="AQ1426" s="35" t="s">
        <v>8088</v>
      </c>
      <c r="AS1426" s="33">
        <v>0</v>
      </c>
      <c r="AT1426" s="35" t="s">
        <v>8088</v>
      </c>
      <c r="AV1426" s="33">
        <v>0</v>
      </c>
      <c r="AW1426" s="35" t="s">
        <v>8088</v>
      </c>
      <c r="AY1426" s="33">
        <v>0</v>
      </c>
      <c r="AZ1426" s="35" t="s">
        <v>8088</v>
      </c>
      <c r="BB1426" s="33">
        <v>0</v>
      </c>
      <c r="BC1426" s="35" t="s">
        <v>8088</v>
      </c>
      <c r="BE1426" s="33">
        <v>0</v>
      </c>
      <c r="BF1426" s="35" t="s">
        <v>8088</v>
      </c>
      <c r="BH1426" s="33">
        <v>22.430325</v>
      </c>
      <c r="BI1426" s="35" t="s">
        <v>8088</v>
      </c>
      <c r="BK1426" s="33">
        <v>22.430325</v>
      </c>
      <c r="BL1426" s="35" t="s">
        <v>8088</v>
      </c>
      <c r="BN1426" s="33">
        <f>_xlfn.XLOOKUP(E1426,'[2]Charge Level Data'!$E:$E,'[2]Charge Level Data'!$BN:$BN,"N/A")</f>
        <v>22.430325</v>
      </c>
      <c r="BO1426" s="35" t="s">
        <v>8088</v>
      </c>
      <c r="BQ1426" s="33">
        <v>1544.67</v>
      </c>
      <c r="BR1426" s="35" t="s">
        <v>8088</v>
      </c>
    </row>
    <row r="1427" spans="1:70" x14ac:dyDescent="0.3">
      <c r="A1427">
        <v>13011268</v>
      </c>
      <c r="B1427" t="s">
        <v>6752</v>
      </c>
      <c r="C1427" s="33">
        <v>2790</v>
      </c>
      <c r="D1427">
        <v>278</v>
      </c>
      <c r="E1427" t="s">
        <v>7859</v>
      </c>
      <c r="H1427" s="33">
        <f t="shared" si="66"/>
        <v>1116</v>
      </c>
      <c r="I1427" s="34">
        <f t="shared" si="67"/>
        <v>0</v>
      </c>
      <c r="J1427" s="34">
        <f t="shared" si="68"/>
        <v>1544.67</v>
      </c>
      <c r="L1427" s="33">
        <v>0</v>
      </c>
      <c r="M1427" s="35" t="s">
        <v>8088</v>
      </c>
      <c r="O1427" s="33">
        <v>0</v>
      </c>
      <c r="P1427" s="35" t="s">
        <v>8088</v>
      </c>
      <c r="R1427" s="33">
        <v>0</v>
      </c>
      <c r="S1427" s="35" t="s">
        <v>8088</v>
      </c>
      <c r="U1427" s="33">
        <v>1334.8999999999999</v>
      </c>
      <c r="V1427" s="35" t="s">
        <v>8088</v>
      </c>
      <c r="X1427" s="33">
        <v>1048.8500000000001</v>
      </c>
      <c r="Y1427" s="35" t="s">
        <v>8088</v>
      </c>
      <c r="AA1427" s="33">
        <v>1334.8999999999999</v>
      </c>
      <c r="AB1427" s="35" t="s">
        <v>8088</v>
      </c>
      <c r="AD1427" s="33">
        <v>896.29</v>
      </c>
      <c r="AE1427" s="35" t="s">
        <v>8088</v>
      </c>
      <c r="AG1427" s="33">
        <v>0</v>
      </c>
      <c r="AH1427" s="35" t="s">
        <v>8088</v>
      </c>
      <c r="AJ1427" s="33">
        <v>0</v>
      </c>
      <c r="AK1427" s="35" t="s">
        <v>8088</v>
      </c>
      <c r="AM1427" s="33">
        <v>0</v>
      </c>
      <c r="AN1427" s="35" t="s">
        <v>8088</v>
      </c>
      <c r="AP1427" s="33">
        <v>0</v>
      </c>
      <c r="AQ1427" s="35" t="s">
        <v>8088</v>
      </c>
      <c r="AS1427" s="33">
        <v>0</v>
      </c>
      <c r="AT1427" s="35" t="s">
        <v>8088</v>
      </c>
      <c r="AV1427" s="33">
        <v>0</v>
      </c>
      <c r="AW1427" s="35" t="s">
        <v>8088</v>
      </c>
      <c r="AY1427" s="33">
        <v>0</v>
      </c>
      <c r="AZ1427" s="35" t="s">
        <v>8088</v>
      </c>
      <c r="BB1427" s="33">
        <v>0</v>
      </c>
      <c r="BC1427" s="35" t="s">
        <v>8088</v>
      </c>
      <c r="BE1427" s="33">
        <v>0</v>
      </c>
      <c r="BF1427" s="35" t="s">
        <v>8088</v>
      </c>
      <c r="BH1427" s="33">
        <v>22.430325</v>
      </c>
      <c r="BI1427" s="35" t="s">
        <v>8088</v>
      </c>
      <c r="BK1427" s="33">
        <v>22.430325</v>
      </c>
      <c r="BL1427" s="35" t="s">
        <v>8088</v>
      </c>
      <c r="BN1427" s="33">
        <f>_xlfn.XLOOKUP(E1427,'[2]Charge Level Data'!$E:$E,'[2]Charge Level Data'!$BN:$BN,"N/A")</f>
        <v>22.430325</v>
      </c>
      <c r="BO1427" s="35" t="s">
        <v>8088</v>
      </c>
      <c r="BQ1427" s="33">
        <v>1544.67</v>
      </c>
      <c r="BR1427" s="35" t="s">
        <v>8088</v>
      </c>
    </row>
    <row r="1428" spans="1:70" x14ac:dyDescent="0.3">
      <c r="A1428">
        <v>13463172</v>
      </c>
      <c r="B1428" t="s">
        <v>6861</v>
      </c>
      <c r="C1428" s="33">
        <v>2790</v>
      </c>
      <c r="D1428">
        <v>278</v>
      </c>
      <c r="E1428" t="s">
        <v>7859</v>
      </c>
      <c r="H1428" s="33">
        <f t="shared" si="66"/>
        <v>1116</v>
      </c>
      <c r="I1428" s="34">
        <f t="shared" si="67"/>
        <v>0</v>
      </c>
      <c r="J1428" s="34">
        <f t="shared" si="68"/>
        <v>1544.67</v>
      </c>
      <c r="L1428" s="33">
        <v>0</v>
      </c>
      <c r="M1428" s="35" t="s">
        <v>8088</v>
      </c>
      <c r="O1428" s="33">
        <v>0</v>
      </c>
      <c r="P1428" s="35" t="s">
        <v>8088</v>
      </c>
      <c r="R1428" s="33">
        <v>0</v>
      </c>
      <c r="S1428" s="35" t="s">
        <v>8088</v>
      </c>
      <c r="U1428" s="33">
        <v>1334.8999999999999</v>
      </c>
      <c r="V1428" s="35" t="s">
        <v>8088</v>
      </c>
      <c r="X1428" s="33">
        <v>1048.8500000000001</v>
      </c>
      <c r="Y1428" s="35" t="s">
        <v>8088</v>
      </c>
      <c r="AA1428" s="33">
        <v>1334.8999999999999</v>
      </c>
      <c r="AB1428" s="35" t="s">
        <v>8088</v>
      </c>
      <c r="AD1428" s="33">
        <v>896.29</v>
      </c>
      <c r="AE1428" s="35" t="s">
        <v>8088</v>
      </c>
      <c r="AG1428" s="33">
        <v>0</v>
      </c>
      <c r="AH1428" s="35" t="s">
        <v>8088</v>
      </c>
      <c r="AJ1428" s="33">
        <v>0</v>
      </c>
      <c r="AK1428" s="35" t="s">
        <v>8088</v>
      </c>
      <c r="AM1428" s="33">
        <v>0</v>
      </c>
      <c r="AN1428" s="35" t="s">
        <v>8088</v>
      </c>
      <c r="AP1428" s="33">
        <v>0</v>
      </c>
      <c r="AQ1428" s="35" t="s">
        <v>8088</v>
      </c>
      <c r="AS1428" s="33">
        <v>0</v>
      </c>
      <c r="AT1428" s="35" t="s">
        <v>8088</v>
      </c>
      <c r="AV1428" s="33">
        <v>0</v>
      </c>
      <c r="AW1428" s="35" t="s">
        <v>8088</v>
      </c>
      <c r="AY1428" s="33">
        <v>0</v>
      </c>
      <c r="AZ1428" s="35" t="s">
        <v>8088</v>
      </c>
      <c r="BB1428" s="33">
        <v>0</v>
      </c>
      <c r="BC1428" s="35" t="s">
        <v>8088</v>
      </c>
      <c r="BE1428" s="33">
        <v>0</v>
      </c>
      <c r="BF1428" s="35" t="s">
        <v>8088</v>
      </c>
      <c r="BH1428" s="33">
        <v>22.430325</v>
      </c>
      <c r="BI1428" s="35" t="s">
        <v>8088</v>
      </c>
      <c r="BK1428" s="33">
        <v>22.430325</v>
      </c>
      <c r="BL1428" s="35" t="s">
        <v>8088</v>
      </c>
      <c r="BN1428" s="33">
        <f>_xlfn.XLOOKUP(E1428,'[2]Charge Level Data'!$E:$E,'[2]Charge Level Data'!$BN:$BN,"N/A")</f>
        <v>22.430325</v>
      </c>
      <c r="BO1428" s="35" t="s">
        <v>8088</v>
      </c>
      <c r="BQ1428" s="33">
        <v>1544.67</v>
      </c>
      <c r="BR1428" s="35" t="s">
        <v>8088</v>
      </c>
    </row>
    <row r="1429" spans="1:70" x14ac:dyDescent="0.3">
      <c r="A1429">
        <v>13010968</v>
      </c>
      <c r="B1429" t="s">
        <v>6862</v>
      </c>
      <c r="C1429" s="33">
        <v>2790</v>
      </c>
      <c r="D1429">
        <v>278</v>
      </c>
      <c r="E1429" t="s">
        <v>7859</v>
      </c>
      <c r="H1429" s="33">
        <f t="shared" si="66"/>
        <v>1116</v>
      </c>
      <c r="I1429" s="34">
        <f t="shared" si="67"/>
        <v>0</v>
      </c>
      <c r="J1429" s="34">
        <f t="shared" si="68"/>
        <v>1544.67</v>
      </c>
      <c r="L1429" s="33">
        <v>0</v>
      </c>
      <c r="M1429" s="35" t="s">
        <v>8088</v>
      </c>
      <c r="O1429" s="33">
        <v>0</v>
      </c>
      <c r="P1429" s="35" t="s">
        <v>8088</v>
      </c>
      <c r="R1429" s="33">
        <v>0</v>
      </c>
      <c r="S1429" s="35" t="s">
        <v>8088</v>
      </c>
      <c r="U1429" s="33">
        <v>1334.8999999999999</v>
      </c>
      <c r="V1429" s="35" t="s">
        <v>8088</v>
      </c>
      <c r="X1429" s="33">
        <v>1048.8500000000001</v>
      </c>
      <c r="Y1429" s="35" t="s">
        <v>8088</v>
      </c>
      <c r="AA1429" s="33">
        <v>1334.8999999999999</v>
      </c>
      <c r="AB1429" s="35" t="s">
        <v>8088</v>
      </c>
      <c r="AD1429" s="33">
        <v>896.29</v>
      </c>
      <c r="AE1429" s="35" t="s">
        <v>8088</v>
      </c>
      <c r="AG1429" s="33">
        <v>0</v>
      </c>
      <c r="AH1429" s="35" t="s">
        <v>8088</v>
      </c>
      <c r="AJ1429" s="33">
        <v>0</v>
      </c>
      <c r="AK1429" s="35" t="s">
        <v>8088</v>
      </c>
      <c r="AM1429" s="33">
        <v>0</v>
      </c>
      <c r="AN1429" s="35" t="s">
        <v>8088</v>
      </c>
      <c r="AP1429" s="33">
        <v>0</v>
      </c>
      <c r="AQ1429" s="35" t="s">
        <v>8088</v>
      </c>
      <c r="AS1429" s="33">
        <v>0</v>
      </c>
      <c r="AT1429" s="35" t="s">
        <v>8088</v>
      </c>
      <c r="AV1429" s="33">
        <v>0</v>
      </c>
      <c r="AW1429" s="35" t="s">
        <v>8088</v>
      </c>
      <c r="AY1429" s="33">
        <v>0</v>
      </c>
      <c r="AZ1429" s="35" t="s">
        <v>8088</v>
      </c>
      <c r="BB1429" s="33">
        <v>0</v>
      </c>
      <c r="BC1429" s="35" t="s">
        <v>8088</v>
      </c>
      <c r="BE1429" s="33">
        <v>0</v>
      </c>
      <c r="BF1429" s="35" t="s">
        <v>8088</v>
      </c>
      <c r="BH1429" s="33">
        <v>22.430325</v>
      </c>
      <c r="BI1429" s="35" t="s">
        <v>8088</v>
      </c>
      <c r="BK1429" s="33">
        <v>22.430325</v>
      </c>
      <c r="BL1429" s="35" t="s">
        <v>8088</v>
      </c>
      <c r="BN1429" s="33">
        <f>_xlfn.XLOOKUP(E1429,'[2]Charge Level Data'!$E:$E,'[2]Charge Level Data'!$BN:$BN,"N/A")</f>
        <v>22.430325</v>
      </c>
      <c r="BO1429" s="35" t="s">
        <v>8088</v>
      </c>
      <c r="BQ1429" s="33">
        <v>1544.67</v>
      </c>
      <c r="BR1429" s="35" t="s">
        <v>8088</v>
      </c>
    </row>
    <row r="1430" spans="1:70" x14ac:dyDescent="0.3">
      <c r="A1430">
        <v>13010938</v>
      </c>
      <c r="B1430" t="s">
        <v>6863</v>
      </c>
      <c r="C1430" s="33">
        <v>2790</v>
      </c>
      <c r="D1430">
        <v>278</v>
      </c>
      <c r="E1430" t="s">
        <v>7859</v>
      </c>
      <c r="H1430" s="33">
        <f t="shared" si="66"/>
        <v>1116</v>
      </c>
      <c r="I1430" s="34">
        <f t="shared" si="67"/>
        <v>0</v>
      </c>
      <c r="J1430" s="34">
        <f t="shared" si="68"/>
        <v>1544.67</v>
      </c>
      <c r="L1430" s="33">
        <v>0</v>
      </c>
      <c r="M1430" s="35" t="s">
        <v>8088</v>
      </c>
      <c r="O1430" s="33">
        <v>0</v>
      </c>
      <c r="P1430" s="35" t="s">
        <v>8088</v>
      </c>
      <c r="R1430" s="33">
        <v>0</v>
      </c>
      <c r="S1430" s="35" t="s">
        <v>8088</v>
      </c>
      <c r="U1430" s="33">
        <v>1334.8999999999999</v>
      </c>
      <c r="V1430" s="35" t="s">
        <v>8088</v>
      </c>
      <c r="X1430" s="33">
        <v>1048.8500000000001</v>
      </c>
      <c r="Y1430" s="35" t="s">
        <v>8088</v>
      </c>
      <c r="AA1430" s="33">
        <v>1334.8999999999999</v>
      </c>
      <c r="AB1430" s="35" t="s">
        <v>8088</v>
      </c>
      <c r="AD1430" s="33">
        <v>896.29</v>
      </c>
      <c r="AE1430" s="35" t="s">
        <v>8088</v>
      </c>
      <c r="AG1430" s="33">
        <v>0</v>
      </c>
      <c r="AH1430" s="35" t="s">
        <v>8088</v>
      </c>
      <c r="AJ1430" s="33">
        <v>0</v>
      </c>
      <c r="AK1430" s="35" t="s">
        <v>8088</v>
      </c>
      <c r="AM1430" s="33">
        <v>0</v>
      </c>
      <c r="AN1430" s="35" t="s">
        <v>8088</v>
      </c>
      <c r="AP1430" s="33">
        <v>0</v>
      </c>
      <c r="AQ1430" s="35" t="s">
        <v>8088</v>
      </c>
      <c r="AS1430" s="33">
        <v>0</v>
      </c>
      <c r="AT1430" s="35" t="s">
        <v>8088</v>
      </c>
      <c r="AV1430" s="33">
        <v>0</v>
      </c>
      <c r="AW1430" s="35" t="s">
        <v>8088</v>
      </c>
      <c r="AY1430" s="33">
        <v>0</v>
      </c>
      <c r="AZ1430" s="35" t="s">
        <v>8088</v>
      </c>
      <c r="BB1430" s="33">
        <v>0</v>
      </c>
      <c r="BC1430" s="35" t="s">
        <v>8088</v>
      </c>
      <c r="BE1430" s="33">
        <v>0</v>
      </c>
      <c r="BF1430" s="35" t="s">
        <v>8088</v>
      </c>
      <c r="BH1430" s="33">
        <v>22.430325</v>
      </c>
      <c r="BI1430" s="35" t="s">
        <v>8088</v>
      </c>
      <c r="BK1430" s="33">
        <v>22.430325</v>
      </c>
      <c r="BL1430" s="35" t="s">
        <v>8088</v>
      </c>
      <c r="BN1430" s="33">
        <f>_xlfn.XLOOKUP(E1430,'[2]Charge Level Data'!$E:$E,'[2]Charge Level Data'!$BN:$BN,"N/A")</f>
        <v>22.430325</v>
      </c>
      <c r="BO1430" s="35" t="s">
        <v>8088</v>
      </c>
      <c r="BQ1430" s="33">
        <v>1544.67</v>
      </c>
      <c r="BR1430" s="35" t="s">
        <v>8088</v>
      </c>
    </row>
    <row r="1431" spans="1:70" x14ac:dyDescent="0.3">
      <c r="A1431">
        <v>13010941</v>
      </c>
      <c r="B1431" t="s">
        <v>6864</v>
      </c>
      <c r="C1431" s="33">
        <v>2790</v>
      </c>
      <c r="D1431">
        <v>278</v>
      </c>
      <c r="E1431" t="s">
        <v>7859</v>
      </c>
      <c r="H1431" s="33">
        <f t="shared" si="66"/>
        <v>1116</v>
      </c>
      <c r="I1431" s="34">
        <f t="shared" si="67"/>
        <v>0</v>
      </c>
      <c r="J1431" s="34">
        <f t="shared" si="68"/>
        <v>1544.67</v>
      </c>
      <c r="L1431" s="33">
        <v>0</v>
      </c>
      <c r="M1431" s="35" t="s">
        <v>8088</v>
      </c>
      <c r="O1431" s="33">
        <v>0</v>
      </c>
      <c r="P1431" s="35" t="s">
        <v>8088</v>
      </c>
      <c r="R1431" s="33">
        <v>0</v>
      </c>
      <c r="S1431" s="35" t="s">
        <v>8088</v>
      </c>
      <c r="U1431" s="33">
        <v>1334.8999999999999</v>
      </c>
      <c r="V1431" s="35" t="s">
        <v>8088</v>
      </c>
      <c r="X1431" s="33">
        <v>1048.8500000000001</v>
      </c>
      <c r="Y1431" s="35" t="s">
        <v>8088</v>
      </c>
      <c r="AA1431" s="33">
        <v>1334.8999999999999</v>
      </c>
      <c r="AB1431" s="35" t="s">
        <v>8088</v>
      </c>
      <c r="AD1431" s="33">
        <v>896.29</v>
      </c>
      <c r="AE1431" s="35" t="s">
        <v>8088</v>
      </c>
      <c r="AG1431" s="33">
        <v>0</v>
      </c>
      <c r="AH1431" s="35" t="s">
        <v>8088</v>
      </c>
      <c r="AJ1431" s="33">
        <v>0</v>
      </c>
      <c r="AK1431" s="35" t="s">
        <v>8088</v>
      </c>
      <c r="AM1431" s="33">
        <v>0</v>
      </c>
      <c r="AN1431" s="35" t="s">
        <v>8088</v>
      </c>
      <c r="AP1431" s="33">
        <v>0</v>
      </c>
      <c r="AQ1431" s="35" t="s">
        <v>8088</v>
      </c>
      <c r="AS1431" s="33">
        <v>0</v>
      </c>
      <c r="AT1431" s="35" t="s">
        <v>8088</v>
      </c>
      <c r="AV1431" s="33">
        <v>0</v>
      </c>
      <c r="AW1431" s="35" t="s">
        <v>8088</v>
      </c>
      <c r="AY1431" s="33">
        <v>0</v>
      </c>
      <c r="AZ1431" s="35" t="s">
        <v>8088</v>
      </c>
      <c r="BB1431" s="33">
        <v>0</v>
      </c>
      <c r="BC1431" s="35" t="s">
        <v>8088</v>
      </c>
      <c r="BE1431" s="33">
        <v>0</v>
      </c>
      <c r="BF1431" s="35" t="s">
        <v>8088</v>
      </c>
      <c r="BH1431" s="33">
        <v>22.430325</v>
      </c>
      <c r="BI1431" s="35" t="s">
        <v>8088</v>
      </c>
      <c r="BK1431" s="33">
        <v>22.430325</v>
      </c>
      <c r="BL1431" s="35" t="s">
        <v>8088</v>
      </c>
      <c r="BN1431" s="33">
        <f>_xlfn.XLOOKUP(E1431,'[2]Charge Level Data'!$E:$E,'[2]Charge Level Data'!$BN:$BN,"N/A")</f>
        <v>22.430325</v>
      </c>
      <c r="BO1431" s="35" t="s">
        <v>8088</v>
      </c>
      <c r="BQ1431" s="33">
        <v>1544.67</v>
      </c>
      <c r="BR1431" s="35" t="s">
        <v>8088</v>
      </c>
    </row>
    <row r="1432" spans="1:70" x14ac:dyDescent="0.3">
      <c r="A1432">
        <v>13010936</v>
      </c>
      <c r="B1432" t="s">
        <v>6867</v>
      </c>
      <c r="C1432" s="33">
        <v>2790</v>
      </c>
      <c r="D1432">
        <v>278</v>
      </c>
      <c r="E1432" t="s">
        <v>7859</v>
      </c>
      <c r="H1432" s="33">
        <f t="shared" si="66"/>
        <v>1116</v>
      </c>
      <c r="I1432" s="34">
        <f t="shared" si="67"/>
        <v>0</v>
      </c>
      <c r="J1432" s="34">
        <f t="shared" si="68"/>
        <v>1544.67</v>
      </c>
      <c r="L1432" s="33">
        <v>0</v>
      </c>
      <c r="M1432" s="35" t="s">
        <v>8088</v>
      </c>
      <c r="O1432" s="33">
        <v>0</v>
      </c>
      <c r="P1432" s="35" t="s">
        <v>8088</v>
      </c>
      <c r="R1432" s="33">
        <v>0</v>
      </c>
      <c r="S1432" s="35" t="s">
        <v>8088</v>
      </c>
      <c r="U1432" s="33">
        <v>1334.8999999999999</v>
      </c>
      <c r="V1432" s="35" t="s">
        <v>8088</v>
      </c>
      <c r="X1432" s="33">
        <v>1048.8500000000001</v>
      </c>
      <c r="Y1432" s="35" t="s">
        <v>8088</v>
      </c>
      <c r="AA1432" s="33">
        <v>1334.8999999999999</v>
      </c>
      <c r="AB1432" s="35" t="s">
        <v>8088</v>
      </c>
      <c r="AD1432" s="33">
        <v>896.29</v>
      </c>
      <c r="AE1432" s="35" t="s">
        <v>8088</v>
      </c>
      <c r="AG1432" s="33">
        <v>0</v>
      </c>
      <c r="AH1432" s="35" t="s">
        <v>8088</v>
      </c>
      <c r="AJ1432" s="33">
        <v>0</v>
      </c>
      <c r="AK1432" s="35" t="s">
        <v>8088</v>
      </c>
      <c r="AM1432" s="33">
        <v>0</v>
      </c>
      <c r="AN1432" s="35" t="s">
        <v>8088</v>
      </c>
      <c r="AP1432" s="33">
        <v>0</v>
      </c>
      <c r="AQ1432" s="35" t="s">
        <v>8088</v>
      </c>
      <c r="AS1432" s="33">
        <v>0</v>
      </c>
      <c r="AT1432" s="35" t="s">
        <v>8088</v>
      </c>
      <c r="AV1432" s="33">
        <v>0</v>
      </c>
      <c r="AW1432" s="35" t="s">
        <v>8088</v>
      </c>
      <c r="AY1432" s="33">
        <v>0</v>
      </c>
      <c r="AZ1432" s="35" t="s">
        <v>8088</v>
      </c>
      <c r="BB1432" s="33">
        <v>0</v>
      </c>
      <c r="BC1432" s="35" t="s">
        <v>8088</v>
      </c>
      <c r="BE1432" s="33">
        <v>0</v>
      </c>
      <c r="BF1432" s="35" t="s">
        <v>8088</v>
      </c>
      <c r="BH1432" s="33">
        <v>22.430325</v>
      </c>
      <c r="BI1432" s="35" t="s">
        <v>8088</v>
      </c>
      <c r="BK1432" s="33">
        <v>22.430325</v>
      </c>
      <c r="BL1432" s="35" t="s">
        <v>8088</v>
      </c>
      <c r="BN1432" s="33">
        <f>_xlfn.XLOOKUP(E1432,'[2]Charge Level Data'!$E:$E,'[2]Charge Level Data'!$BN:$BN,"N/A")</f>
        <v>22.430325</v>
      </c>
      <c r="BO1432" s="35" t="s">
        <v>8088</v>
      </c>
      <c r="BQ1432" s="33">
        <v>1544.67</v>
      </c>
      <c r="BR1432" s="35" t="s">
        <v>8088</v>
      </c>
    </row>
    <row r="1433" spans="1:70" x14ac:dyDescent="0.3">
      <c r="A1433">
        <v>13011664</v>
      </c>
      <c r="B1433" t="s">
        <v>6868</v>
      </c>
      <c r="C1433" s="33">
        <v>2790</v>
      </c>
      <c r="D1433">
        <v>278</v>
      </c>
      <c r="E1433" t="s">
        <v>7859</v>
      </c>
      <c r="H1433" s="33">
        <f t="shared" si="66"/>
        <v>1116</v>
      </c>
      <c r="I1433" s="34">
        <f t="shared" si="67"/>
        <v>0</v>
      </c>
      <c r="J1433" s="34">
        <f t="shared" si="68"/>
        <v>1544.67</v>
      </c>
      <c r="L1433" s="33">
        <v>0</v>
      </c>
      <c r="M1433" s="35" t="s">
        <v>8088</v>
      </c>
      <c r="O1433" s="33">
        <v>0</v>
      </c>
      <c r="P1433" s="35" t="s">
        <v>8088</v>
      </c>
      <c r="R1433" s="33">
        <v>0</v>
      </c>
      <c r="S1433" s="35" t="s">
        <v>8088</v>
      </c>
      <c r="U1433" s="33">
        <v>1334.8999999999999</v>
      </c>
      <c r="V1433" s="35" t="s">
        <v>8088</v>
      </c>
      <c r="X1433" s="33">
        <v>1048.8500000000001</v>
      </c>
      <c r="Y1433" s="35" t="s">
        <v>8088</v>
      </c>
      <c r="AA1433" s="33">
        <v>1334.8999999999999</v>
      </c>
      <c r="AB1433" s="35" t="s">
        <v>8088</v>
      </c>
      <c r="AD1433" s="33">
        <v>896.29</v>
      </c>
      <c r="AE1433" s="35" t="s">
        <v>8088</v>
      </c>
      <c r="AG1433" s="33">
        <v>0</v>
      </c>
      <c r="AH1433" s="35" t="s">
        <v>8088</v>
      </c>
      <c r="AJ1433" s="33">
        <v>0</v>
      </c>
      <c r="AK1433" s="35" t="s">
        <v>8088</v>
      </c>
      <c r="AM1433" s="33">
        <v>0</v>
      </c>
      <c r="AN1433" s="35" t="s">
        <v>8088</v>
      </c>
      <c r="AP1433" s="33">
        <v>0</v>
      </c>
      <c r="AQ1433" s="35" t="s">
        <v>8088</v>
      </c>
      <c r="AS1433" s="33">
        <v>0</v>
      </c>
      <c r="AT1433" s="35" t="s">
        <v>8088</v>
      </c>
      <c r="AV1433" s="33">
        <v>0</v>
      </c>
      <c r="AW1433" s="35" t="s">
        <v>8088</v>
      </c>
      <c r="AY1433" s="33">
        <v>0</v>
      </c>
      <c r="AZ1433" s="35" t="s">
        <v>8088</v>
      </c>
      <c r="BB1433" s="33">
        <v>0</v>
      </c>
      <c r="BC1433" s="35" t="s">
        <v>8088</v>
      </c>
      <c r="BE1433" s="33">
        <v>0</v>
      </c>
      <c r="BF1433" s="35" t="s">
        <v>8088</v>
      </c>
      <c r="BH1433" s="33">
        <v>22.430325</v>
      </c>
      <c r="BI1433" s="35" t="s">
        <v>8088</v>
      </c>
      <c r="BK1433" s="33">
        <v>22.430325</v>
      </c>
      <c r="BL1433" s="35" t="s">
        <v>8088</v>
      </c>
      <c r="BN1433" s="33">
        <f>_xlfn.XLOOKUP(E1433,'[2]Charge Level Data'!$E:$E,'[2]Charge Level Data'!$BN:$BN,"N/A")</f>
        <v>22.430325</v>
      </c>
      <c r="BO1433" s="35" t="s">
        <v>8088</v>
      </c>
      <c r="BQ1433" s="33">
        <v>1544.67</v>
      </c>
      <c r="BR1433" s="35" t="s">
        <v>8088</v>
      </c>
    </row>
    <row r="1434" spans="1:70" x14ac:dyDescent="0.3">
      <c r="A1434">
        <v>13011390</v>
      </c>
      <c r="B1434" t="s">
        <v>6871</v>
      </c>
      <c r="C1434" s="33">
        <v>2790</v>
      </c>
      <c r="D1434">
        <v>278</v>
      </c>
      <c r="E1434" t="s">
        <v>7859</v>
      </c>
      <c r="H1434" s="33">
        <f t="shared" ref="H1434:H1497" si="69">C1434*0.4</f>
        <v>1116</v>
      </c>
      <c r="I1434" s="34">
        <f t="shared" si="67"/>
        <v>0</v>
      </c>
      <c r="J1434" s="34">
        <f t="shared" si="68"/>
        <v>1544.67</v>
      </c>
      <c r="L1434" s="33">
        <v>0</v>
      </c>
      <c r="M1434" s="35" t="s">
        <v>8088</v>
      </c>
      <c r="O1434" s="33">
        <v>0</v>
      </c>
      <c r="P1434" s="35" t="s">
        <v>8088</v>
      </c>
      <c r="R1434" s="33">
        <v>0</v>
      </c>
      <c r="S1434" s="35" t="s">
        <v>8088</v>
      </c>
      <c r="U1434" s="33">
        <v>1334.8999999999999</v>
      </c>
      <c r="V1434" s="35" t="s">
        <v>8088</v>
      </c>
      <c r="X1434" s="33">
        <v>1048.8500000000001</v>
      </c>
      <c r="Y1434" s="35" t="s">
        <v>8088</v>
      </c>
      <c r="AA1434" s="33">
        <v>1334.8999999999999</v>
      </c>
      <c r="AB1434" s="35" t="s">
        <v>8088</v>
      </c>
      <c r="AD1434" s="33">
        <v>896.29</v>
      </c>
      <c r="AE1434" s="35" t="s">
        <v>8088</v>
      </c>
      <c r="AG1434" s="33">
        <v>0</v>
      </c>
      <c r="AH1434" s="35" t="s">
        <v>8088</v>
      </c>
      <c r="AJ1434" s="33">
        <v>0</v>
      </c>
      <c r="AK1434" s="35" t="s">
        <v>8088</v>
      </c>
      <c r="AM1434" s="33">
        <v>0</v>
      </c>
      <c r="AN1434" s="35" t="s">
        <v>8088</v>
      </c>
      <c r="AP1434" s="33">
        <v>0</v>
      </c>
      <c r="AQ1434" s="35" t="s">
        <v>8088</v>
      </c>
      <c r="AS1434" s="33">
        <v>0</v>
      </c>
      <c r="AT1434" s="35" t="s">
        <v>8088</v>
      </c>
      <c r="AV1434" s="33">
        <v>0</v>
      </c>
      <c r="AW1434" s="35" t="s">
        <v>8088</v>
      </c>
      <c r="AY1434" s="33">
        <v>0</v>
      </c>
      <c r="AZ1434" s="35" t="s">
        <v>8088</v>
      </c>
      <c r="BB1434" s="33">
        <v>0</v>
      </c>
      <c r="BC1434" s="35" t="s">
        <v>8088</v>
      </c>
      <c r="BE1434" s="33">
        <v>0</v>
      </c>
      <c r="BF1434" s="35" t="s">
        <v>8088</v>
      </c>
      <c r="BH1434" s="33">
        <v>22.430325</v>
      </c>
      <c r="BI1434" s="35" t="s">
        <v>8088</v>
      </c>
      <c r="BK1434" s="33">
        <v>22.430325</v>
      </c>
      <c r="BL1434" s="35" t="s">
        <v>8088</v>
      </c>
      <c r="BN1434" s="33">
        <f>_xlfn.XLOOKUP(E1434,'[2]Charge Level Data'!$E:$E,'[2]Charge Level Data'!$BN:$BN,"N/A")</f>
        <v>22.430325</v>
      </c>
      <c r="BO1434" s="35" t="s">
        <v>8088</v>
      </c>
      <c r="BQ1434" s="33">
        <v>1544.67</v>
      </c>
      <c r="BR1434" s="35" t="s">
        <v>8088</v>
      </c>
    </row>
    <row r="1435" spans="1:70" x14ac:dyDescent="0.3">
      <c r="A1435">
        <v>13011391</v>
      </c>
      <c r="B1435" t="s">
        <v>6873</v>
      </c>
      <c r="C1435" s="33">
        <v>2790</v>
      </c>
      <c r="D1435">
        <v>278</v>
      </c>
      <c r="E1435" t="s">
        <v>7859</v>
      </c>
      <c r="H1435" s="33">
        <f t="shared" si="69"/>
        <v>1116</v>
      </c>
      <c r="I1435" s="34">
        <f t="shared" si="67"/>
        <v>0</v>
      </c>
      <c r="J1435" s="34">
        <f t="shared" si="68"/>
        <v>1544.67</v>
      </c>
      <c r="L1435" s="33">
        <v>0</v>
      </c>
      <c r="M1435" s="35" t="s">
        <v>8088</v>
      </c>
      <c r="O1435" s="33">
        <v>0</v>
      </c>
      <c r="P1435" s="35" t="s">
        <v>8088</v>
      </c>
      <c r="R1435" s="33">
        <v>0</v>
      </c>
      <c r="S1435" s="35" t="s">
        <v>8088</v>
      </c>
      <c r="U1435" s="33">
        <v>1334.8999999999999</v>
      </c>
      <c r="V1435" s="35" t="s">
        <v>8088</v>
      </c>
      <c r="X1435" s="33">
        <v>1048.8500000000001</v>
      </c>
      <c r="Y1435" s="35" t="s">
        <v>8088</v>
      </c>
      <c r="AA1435" s="33">
        <v>1334.8999999999999</v>
      </c>
      <c r="AB1435" s="35" t="s">
        <v>8088</v>
      </c>
      <c r="AD1435" s="33">
        <v>896.29</v>
      </c>
      <c r="AE1435" s="35" t="s">
        <v>8088</v>
      </c>
      <c r="AG1435" s="33">
        <v>0</v>
      </c>
      <c r="AH1435" s="35" t="s">
        <v>8088</v>
      </c>
      <c r="AJ1435" s="33">
        <v>0</v>
      </c>
      <c r="AK1435" s="35" t="s">
        <v>8088</v>
      </c>
      <c r="AM1435" s="33">
        <v>0</v>
      </c>
      <c r="AN1435" s="35" t="s">
        <v>8088</v>
      </c>
      <c r="AP1435" s="33">
        <v>0</v>
      </c>
      <c r="AQ1435" s="35" t="s">
        <v>8088</v>
      </c>
      <c r="AS1435" s="33">
        <v>0</v>
      </c>
      <c r="AT1435" s="35" t="s">
        <v>8088</v>
      </c>
      <c r="AV1435" s="33">
        <v>0</v>
      </c>
      <c r="AW1435" s="35" t="s">
        <v>8088</v>
      </c>
      <c r="AY1435" s="33">
        <v>0</v>
      </c>
      <c r="AZ1435" s="35" t="s">
        <v>8088</v>
      </c>
      <c r="BB1435" s="33">
        <v>0</v>
      </c>
      <c r="BC1435" s="35" t="s">
        <v>8088</v>
      </c>
      <c r="BE1435" s="33">
        <v>0</v>
      </c>
      <c r="BF1435" s="35" t="s">
        <v>8088</v>
      </c>
      <c r="BH1435" s="33">
        <v>22.430325</v>
      </c>
      <c r="BI1435" s="35" t="s">
        <v>8088</v>
      </c>
      <c r="BK1435" s="33">
        <v>22.430325</v>
      </c>
      <c r="BL1435" s="35" t="s">
        <v>8088</v>
      </c>
      <c r="BN1435" s="33">
        <f>_xlfn.XLOOKUP(E1435,'[2]Charge Level Data'!$E:$E,'[2]Charge Level Data'!$BN:$BN,"N/A")</f>
        <v>22.430325</v>
      </c>
      <c r="BO1435" s="35" t="s">
        <v>8088</v>
      </c>
      <c r="BQ1435" s="33">
        <v>1544.67</v>
      </c>
      <c r="BR1435" s="35" t="s">
        <v>8088</v>
      </c>
    </row>
    <row r="1436" spans="1:70" x14ac:dyDescent="0.3">
      <c r="A1436">
        <v>13011393</v>
      </c>
      <c r="B1436" t="s">
        <v>6877</v>
      </c>
      <c r="C1436" s="33">
        <v>2790</v>
      </c>
      <c r="D1436">
        <v>278</v>
      </c>
      <c r="E1436" t="s">
        <v>7859</v>
      </c>
      <c r="H1436" s="33">
        <f t="shared" si="69"/>
        <v>1116</v>
      </c>
      <c r="I1436" s="34">
        <f t="shared" si="67"/>
        <v>0</v>
      </c>
      <c r="J1436" s="34">
        <f t="shared" si="68"/>
        <v>1544.67</v>
      </c>
      <c r="L1436" s="33">
        <v>0</v>
      </c>
      <c r="M1436" s="35" t="s">
        <v>8088</v>
      </c>
      <c r="O1436" s="33">
        <v>0</v>
      </c>
      <c r="P1436" s="35" t="s">
        <v>8088</v>
      </c>
      <c r="R1436" s="33">
        <v>0</v>
      </c>
      <c r="S1436" s="35" t="s">
        <v>8088</v>
      </c>
      <c r="U1436" s="33">
        <v>1334.8999999999999</v>
      </c>
      <c r="V1436" s="35" t="s">
        <v>8088</v>
      </c>
      <c r="X1436" s="33">
        <v>1048.8500000000001</v>
      </c>
      <c r="Y1436" s="35" t="s">
        <v>8088</v>
      </c>
      <c r="AA1436" s="33">
        <v>1334.8999999999999</v>
      </c>
      <c r="AB1436" s="35" t="s">
        <v>8088</v>
      </c>
      <c r="AD1436" s="33">
        <v>896.29</v>
      </c>
      <c r="AE1436" s="35" t="s">
        <v>8088</v>
      </c>
      <c r="AG1436" s="33">
        <v>0</v>
      </c>
      <c r="AH1436" s="35" t="s">
        <v>8088</v>
      </c>
      <c r="AJ1436" s="33">
        <v>0</v>
      </c>
      <c r="AK1436" s="35" t="s">
        <v>8088</v>
      </c>
      <c r="AM1436" s="33">
        <v>0</v>
      </c>
      <c r="AN1436" s="35" t="s">
        <v>8088</v>
      </c>
      <c r="AP1436" s="33">
        <v>0</v>
      </c>
      <c r="AQ1436" s="35" t="s">
        <v>8088</v>
      </c>
      <c r="AS1436" s="33">
        <v>0</v>
      </c>
      <c r="AT1436" s="35" t="s">
        <v>8088</v>
      </c>
      <c r="AV1436" s="33">
        <v>0</v>
      </c>
      <c r="AW1436" s="35" t="s">
        <v>8088</v>
      </c>
      <c r="AY1436" s="33">
        <v>0</v>
      </c>
      <c r="AZ1436" s="35" t="s">
        <v>8088</v>
      </c>
      <c r="BB1436" s="33">
        <v>0</v>
      </c>
      <c r="BC1436" s="35" t="s">
        <v>8088</v>
      </c>
      <c r="BE1436" s="33">
        <v>0</v>
      </c>
      <c r="BF1436" s="35" t="s">
        <v>8088</v>
      </c>
      <c r="BH1436" s="33">
        <v>22.430325</v>
      </c>
      <c r="BI1436" s="35" t="s">
        <v>8088</v>
      </c>
      <c r="BK1436" s="33">
        <v>22.430325</v>
      </c>
      <c r="BL1436" s="35" t="s">
        <v>8088</v>
      </c>
      <c r="BN1436" s="33">
        <f>_xlfn.XLOOKUP(E1436,'[2]Charge Level Data'!$E:$E,'[2]Charge Level Data'!$BN:$BN,"N/A")</f>
        <v>22.430325</v>
      </c>
      <c r="BO1436" s="35" t="s">
        <v>8088</v>
      </c>
      <c r="BQ1436" s="33">
        <v>1544.67</v>
      </c>
      <c r="BR1436" s="35" t="s">
        <v>8088</v>
      </c>
    </row>
    <row r="1437" spans="1:70" x14ac:dyDescent="0.3">
      <c r="A1437">
        <v>13010943</v>
      </c>
      <c r="B1437" t="s">
        <v>6879</v>
      </c>
      <c r="C1437" s="33">
        <v>2790</v>
      </c>
      <c r="D1437">
        <v>278</v>
      </c>
      <c r="E1437" t="s">
        <v>7859</v>
      </c>
      <c r="H1437" s="33">
        <f t="shared" si="69"/>
        <v>1116</v>
      </c>
      <c r="I1437" s="34">
        <f t="shared" si="67"/>
        <v>0</v>
      </c>
      <c r="J1437" s="34">
        <f t="shared" si="68"/>
        <v>1544.67</v>
      </c>
      <c r="L1437" s="33">
        <v>0</v>
      </c>
      <c r="M1437" s="35" t="s">
        <v>8088</v>
      </c>
      <c r="O1437" s="33">
        <v>0</v>
      </c>
      <c r="P1437" s="35" t="s">
        <v>8088</v>
      </c>
      <c r="R1437" s="33">
        <v>0</v>
      </c>
      <c r="S1437" s="35" t="s">
        <v>8088</v>
      </c>
      <c r="U1437" s="33">
        <v>1334.8999999999999</v>
      </c>
      <c r="V1437" s="35" t="s">
        <v>8088</v>
      </c>
      <c r="X1437" s="33">
        <v>1048.8500000000001</v>
      </c>
      <c r="Y1437" s="35" t="s">
        <v>8088</v>
      </c>
      <c r="AA1437" s="33">
        <v>1334.8999999999999</v>
      </c>
      <c r="AB1437" s="35" t="s">
        <v>8088</v>
      </c>
      <c r="AD1437" s="33">
        <v>896.29</v>
      </c>
      <c r="AE1437" s="35" t="s">
        <v>8088</v>
      </c>
      <c r="AG1437" s="33">
        <v>0</v>
      </c>
      <c r="AH1437" s="35" t="s">
        <v>8088</v>
      </c>
      <c r="AJ1437" s="33">
        <v>0</v>
      </c>
      <c r="AK1437" s="35" t="s">
        <v>8088</v>
      </c>
      <c r="AM1437" s="33">
        <v>0</v>
      </c>
      <c r="AN1437" s="35" t="s">
        <v>8088</v>
      </c>
      <c r="AP1437" s="33">
        <v>0</v>
      </c>
      <c r="AQ1437" s="35" t="s">
        <v>8088</v>
      </c>
      <c r="AS1437" s="33">
        <v>0</v>
      </c>
      <c r="AT1437" s="35" t="s">
        <v>8088</v>
      </c>
      <c r="AV1437" s="33">
        <v>0</v>
      </c>
      <c r="AW1437" s="35" t="s">
        <v>8088</v>
      </c>
      <c r="AY1437" s="33">
        <v>0</v>
      </c>
      <c r="AZ1437" s="35" t="s">
        <v>8088</v>
      </c>
      <c r="BB1437" s="33">
        <v>0</v>
      </c>
      <c r="BC1437" s="35" t="s">
        <v>8088</v>
      </c>
      <c r="BE1437" s="33">
        <v>0</v>
      </c>
      <c r="BF1437" s="35" t="s">
        <v>8088</v>
      </c>
      <c r="BH1437" s="33">
        <v>22.430325</v>
      </c>
      <c r="BI1437" s="35" t="s">
        <v>8088</v>
      </c>
      <c r="BK1437" s="33">
        <v>22.430325</v>
      </c>
      <c r="BL1437" s="35" t="s">
        <v>8088</v>
      </c>
      <c r="BN1437" s="33">
        <f>_xlfn.XLOOKUP(E1437,'[2]Charge Level Data'!$E:$E,'[2]Charge Level Data'!$BN:$BN,"N/A")</f>
        <v>22.430325</v>
      </c>
      <c r="BO1437" s="35" t="s">
        <v>8088</v>
      </c>
      <c r="BQ1437" s="33">
        <v>1544.67</v>
      </c>
      <c r="BR1437" s="35" t="s">
        <v>8088</v>
      </c>
    </row>
    <row r="1438" spans="1:70" x14ac:dyDescent="0.3">
      <c r="A1438">
        <v>13011266</v>
      </c>
      <c r="B1438" t="s">
        <v>6881</v>
      </c>
      <c r="C1438" s="33">
        <v>2790</v>
      </c>
      <c r="D1438">
        <v>278</v>
      </c>
      <c r="E1438" t="s">
        <v>7859</v>
      </c>
      <c r="H1438" s="33">
        <f t="shared" si="69"/>
        <v>1116</v>
      </c>
      <c r="I1438" s="34">
        <f t="shared" si="67"/>
        <v>0</v>
      </c>
      <c r="J1438" s="34">
        <f t="shared" si="68"/>
        <v>1544.67</v>
      </c>
      <c r="L1438" s="33">
        <v>0</v>
      </c>
      <c r="M1438" s="35" t="s">
        <v>8088</v>
      </c>
      <c r="O1438" s="33">
        <v>0</v>
      </c>
      <c r="P1438" s="35" t="s">
        <v>8088</v>
      </c>
      <c r="R1438" s="33">
        <v>0</v>
      </c>
      <c r="S1438" s="35" t="s">
        <v>8088</v>
      </c>
      <c r="U1438" s="33">
        <v>1334.8999999999999</v>
      </c>
      <c r="V1438" s="35" t="s">
        <v>8088</v>
      </c>
      <c r="X1438" s="33">
        <v>1048.8500000000001</v>
      </c>
      <c r="Y1438" s="35" t="s">
        <v>8088</v>
      </c>
      <c r="AA1438" s="33">
        <v>1334.8999999999999</v>
      </c>
      <c r="AB1438" s="35" t="s">
        <v>8088</v>
      </c>
      <c r="AD1438" s="33">
        <v>896.29</v>
      </c>
      <c r="AE1438" s="35" t="s">
        <v>8088</v>
      </c>
      <c r="AG1438" s="33">
        <v>0</v>
      </c>
      <c r="AH1438" s="35" t="s">
        <v>8088</v>
      </c>
      <c r="AJ1438" s="33">
        <v>0</v>
      </c>
      <c r="AK1438" s="35" t="s">
        <v>8088</v>
      </c>
      <c r="AM1438" s="33">
        <v>0</v>
      </c>
      <c r="AN1438" s="35" t="s">
        <v>8088</v>
      </c>
      <c r="AP1438" s="33">
        <v>0</v>
      </c>
      <c r="AQ1438" s="35" t="s">
        <v>8088</v>
      </c>
      <c r="AS1438" s="33">
        <v>0</v>
      </c>
      <c r="AT1438" s="35" t="s">
        <v>8088</v>
      </c>
      <c r="AV1438" s="33">
        <v>0</v>
      </c>
      <c r="AW1438" s="35" t="s">
        <v>8088</v>
      </c>
      <c r="AY1438" s="33">
        <v>0</v>
      </c>
      <c r="AZ1438" s="35" t="s">
        <v>8088</v>
      </c>
      <c r="BB1438" s="33">
        <v>0</v>
      </c>
      <c r="BC1438" s="35" t="s">
        <v>8088</v>
      </c>
      <c r="BE1438" s="33">
        <v>0</v>
      </c>
      <c r="BF1438" s="35" t="s">
        <v>8088</v>
      </c>
      <c r="BH1438" s="33">
        <v>22.430325</v>
      </c>
      <c r="BI1438" s="35" t="s">
        <v>8088</v>
      </c>
      <c r="BK1438" s="33">
        <v>22.430325</v>
      </c>
      <c r="BL1438" s="35" t="s">
        <v>8088</v>
      </c>
      <c r="BN1438" s="33">
        <f>_xlfn.XLOOKUP(E1438,'[2]Charge Level Data'!$E:$E,'[2]Charge Level Data'!$BN:$BN,"N/A")</f>
        <v>22.430325</v>
      </c>
      <c r="BO1438" s="35" t="s">
        <v>8088</v>
      </c>
      <c r="BQ1438" s="33">
        <v>1544.67</v>
      </c>
      <c r="BR1438" s="35" t="s">
        <v>8088</v>
      </c>
    </row>
    <row r="1439" spans="1:70" x14ac:dyDescent="0.3">
      <c r="A1439">
        <v>13010944</v>
      </c>
      <c r="B1439" t="s">
        <v>6885</v>
      </c>
      <c r="C1439" s="33">
        <v>2790</v>
      </c>
      <c r="D1439">
        <v>278</v>
      </c>
      <c r="E1439" t="s">
        <v>7859</v>
      </c>
      <c r="H1439" s="33">
        <f t="shared" si="69"/>
        <v>1116</v>
      </c>
      <c r="I1439" s="34">
        <f t="shared" si="67"/>
        <v>0</v>
      </c>
      <c r="J1439" s="34">
        <f t="shared" si="68"/>
        <v>1544.67</v>
      </c>
      <c r="L1439" s="33">
        <v>0</v>
      </c>
      <c r="M1439" s="35" t="s">
        <v>8088</v>
      </c>
      <c r="O1439" s="33">
        <v>0</v>
      </c>
      <c r="P1439" s="35" t="s">
        <v>8088</v>
      </c>
      <c r="R1439" s="33">
        <v>0</v>
      </c>
      <c r="S1439" s="35" t="s">
        <v>8088</v>
      </c>
      <c r="U1439" s="33">
        <v>1334.8999999999999</v>
      </c>
      <c r="V1439" s="35" t="s">
        <v>8088</v>
      </c>
      <c r="X1439" s="33">
        <v>1048.8500000000001</v>
      </c>
      <c r="Y1439" s="35" t="s">
        <v>8088</v>
      </c>
      <c r="AA1439" s="33">
        <v>1334.8999999999999</v>
      </c>
      <c r="AB1439" s="35" t="s">
        <v>8088</v>
      </c>
      <c r="AD1439" s="33">
        <v>896.29</v>
      </c>
      <c r="AE1439" s="35" t="s">
        <v>8088</v>
      </c>
      <c r="AG1439" s="33">
        <v>0</v>
      </c>
      <c r="AH1439" s="35" t="s">
        <v>8088</v>
      </c>
      <c r="AJ1439" s="33">
        <v>0</v>
      </c>
      <c r="AK1439" s="35" t="s">
        <v>8088</v>
      </c>
      <c r="AM1439" s="33">
        <v>0</v>
      </c>
      <c r="AN1439" s="35" t="s">
        <v>8088</v>
      </c>
      <c r="AP1439" s="33">
        <v>0</v>
      </c>
      <c r="AQ1439" s="35" t="s">
        <v>8088</v>
      </c>
      <c r="AS1439" s="33">
        <v>0</v>
      </c>
      <c r="AT1439" s="35" t="s">
        <v>8088</v>
      </c>
      <c r="AV1439" s="33">
        <v>0</v>
      </c>
      <c r="AW1439" s="35" t="s">
        <v>8088</v>
      </c>
      <c r="AY1439" s="33">
        <v>0</v>
      </c>
      <c r="AZ1439" s="35" t="s">
        <v>8088</v>
      </c>
      <c r="BB1439" s="33">
        <v>0</v>
      </c>
      <c r="BC1439" s="35" t="s">
        <v>8088</v>
      </c>
      <c r="BE1439" s="33">
        <v>0</v>
      </c>
      <c r="BF1439" s="35" t="s">
        <v>8088</v>
      </c>
      <c r="BH1439" s="33">
        <v>22.430325</v>
      </c>
      <c r="BI1439" s="35" t="s">
        <v>8088</v>
      </c>
      <c r="BK1439" s="33">
        <v>22.430325</v>
      </c>
      <c r="BL1439" s="35" t="s">
        <v>8088</v>
      </c>
      <c r="BN1439" s="33">
        <f>_xlfn.XLOOKUP(E1439,'[2]Charge Level Data'!$E:$E,'[2]Charge Level Data'!$BN:$BN,"N/A")</f>
        <v>22.430325</v>
      </c>
      <c r="BO1439" s="35" t="s">
        <v>8088</v>
      </c>
      <c r="BQ1439" s="33">
        <v>1544.67</v>
      </c>
      <c r="BR1439" s="35" t="s">
        <v>8088</v>
      </c>
    </row>
    <row r="1440" spans="1:70" x14ac:dyDescent="0.3">
      <c r="A1440">
        <v>13011473</v>
      </c>
      <c r="B1440" t="s">
        <v>6886</v>
      </c>
      <c r="C1440" s="33">
        <v>2790</v>
      </c>
      <c r="D1440">
        <v>278</v>
      </c>
      <c r="E1440" t="s">
        <v>7859</v>
      </c>
      <c r="H1440" s="33">
        <f t="shared" si="69"/>
        <v>1116</v>
      </c>
      <c r="I1440" s="34">
        <f t="shared" si="67"/>
        <v>0</v>
      </c>
      <c r="J1440" s="34">
        <f t="shared" si="68"/>
        <v>1544.67</v>
      </c>
      <c r="L1440" s="33">
        <v>0</v>
      </c>
      <c r="M1440" s="35" t="s">
        <v>8088</v>
      </c>
      <c r="O1440" s="33">
        <v>0</v>
      </c>
      <c r="P1440" s="35" t="s">
        <v>8088</v>
      </c>
      <c r="R1440" s="33">
        <v>0</v>
      </c>
      <c r="S1440" s="35" t="s">
        <v>8088</v>
      </c>
      <c r="U1440" s="33">
        <v>1334.8999999999999</v>
      </c>
      <c r="V1440" s="35" t="s">
        <v>8088</v>
      </c>
      <c r="X1440" s="33">
        <v>1048.8500000000001</v>
      </c>
      <c r="Y1440" s="35" t="s">
        <v>8088</v>
      </c>
      <c r="AA1440" s="33">
        <v>1334.8999999999999</v>
      </c>
      <c r="AB1440" s="35" t="s">
        <v>8088</v>
      </c>
      <c r="AD1440" s="33">
        <v>896.29</v>
      </c>
      <c r="AE1440" s="35" t="s">
        <v>8088</v>
      </c>
      <c r="AG1440" s="33">
        <v>0</v>
      </c>
      <c r="AH1440" s="35" t="s">
        <v>8088</v>
      </c>
      <c r="AJ1440" s="33">
        <v>0</v>
      </c>
      <c r="AK1440" s="35" t="s">
        <v>8088</v>
      </c>
      <c r="AM1440" s="33">
        <v>0</v>
      </c>
      <c r="AN1440" s="35" t="s">
        <v>8088</v>
      </c>
      <c r="AP1440" s="33">
        <v>0</v>
      </c>
      <c r="AQ1440" s="35" t="s">
        <v>8088</v>
      </c>
      <c r="AS1440" s="33">
        <v>0</v>
      </c>
      <c r="AT1440" s="35" t="s">
        <v>8088</v>
      </c>
      <c r="AV1440" s="33">
        <v>0</v>
      </c>
      <c r="AW1440" s="35" t="s">
        <v>8088</v>
      </c>
      <c r="AY1440" s="33">
        <v>0</v>
      </c>
      <c r="AZ1440" s="35" t="s">
        <v>8088</v>
      </c>
      <c r="BB1440" s="33">
        <v>0</v>
      </c>
      <c r="BC1440" s="35" t="s">
        <v>8088</v>
      </c>
      <c r="BE1440" s="33">
        <v>0</v>
      </c>
      <c r="BF1440" s="35" t="s">
        <v>8088</v>
      </c>
      <c r="BH1440" s="33">
        <v>22.430325</v>
      </c>
      <c r="BI1440" s="35" t="s">
        <v>8088</v>
      </c>
      <c r="BK1440" s="33">
        <v>22.430325</v>
      </c>
      <c r="BL1440" s="35" t="s">
        <v>8088</v>
      </c>
      <c r="BN1440" s="33">
        <f>_xlfn.XLOOKUP(E1440,'[2]Charge Level Data'!$E:$E,'[2]Charge Level Data'!$BN:$BN,"N/A")</f>
        <v>22.430325</v>
      </c>
      <c r="BO1440" s="35" t="s">
        <v>8088</v>
      </c>
      <c r="BQ1440" s="33">
        <v>1544.67</v>
      </c>
      <c r="BR1440" s="35" t="s">
        <v>8088</v>
      </c>
    </row>
    <row r="1441" spans="1:70" x14ac:dyDescent="0.3">
      <c r="A1441">
        <v>13011269</v>
      </c>
      <c r="B1441" t="s">
        <v>6887</v>
      </c>
      <c r="C1441" s="33">
        <v>2790</v>
      </c>
      <c r="D1441">
        <v>278</v>
      </c>
      <c r="E1441" t="s">
        <v>7859</v>
      </c>
      <c r="H1441" s="33">
        <f t="shared" si="69"/>
        <v>1116</v>
      </c>
      <c r="I1441" s="34">
        <f t="shared" si="67"/>
        <v>0</v>
      </c>
      <c r="J1441" s="34">
        <f t="shared" si="68"/>
        <v>1544.67</v>
      </c>
      <c r="L1441" s="33">
        <v>0</v>
      </c>
      <c r="M1441" s="35" t="s">
        <v>8088</v>
      </c>
      <c r="O1441" s="33">
        <v>0</v>
      </c>
      <c r="P1441" s="35" t="s">
        <v>8088</v>
      </c>
      <c r="R1441" s="33">
        <v>0</v>
      </c>
      <c r="S1441" s="35" t="s">
        <v>8088</v>
      </c>
      <c r="U1441" s="33">
        <v>1334.8999999999999</v>
      </c>
      <c r="V1441" s="35" t="s">
        <v>8088</v>
      </c>
      <c r="X1441" s="33">
        <v>1048.8500000000001</v>
      </c>
      <c r="Y1441" s="35" t="s">
        <v>8088</v>
      </c>
      <c r="AA1441" s="33">
        <v>1334.8999999999999</v>
      </c>
      <c r="AB1441" s="35" t="s">
        <v>8088</v>
      </c>
      <c r="AD1441" s="33">
        <v>896.29</v>
      </c>
      <c r="AE1441" s="35" t="s">
        <v>8088</v>
      </c>
      <c r="AG1441" s="33">
        <v>0</v>
      </c>
      <c r="AH1441" s="35" t="s">
        <v>8088</v>
      </c>
      <c r="AJ1441" s="33">
        <v>0</v>
      </c>
      <c r="AK1441" s="35" t="s">
        <v>8088</v>
      </c>
      <c r="AM1441" s="33">
        <v>0</v>
      </c>
      <c r="AN1441" s="35" t="s">
        <v>8088</v>
      </c>
      <c r="AP1441" s="33">
        <v>0</v>
      </c>
      <c r="AQ1441" s="35" t="s">
        <v>8088</v>
      </c>
      <c r="AS1441" s="33">
        <v>0</v>
      </c>
      <c r="AT1441" s="35" t="s">
        <v>8088</v>
      </c>
      <c r="AV1441" s="33">
        <v>0</v>
      </c>
      <c r="AW1441" s="35" t="s">
        <v>8088</v>
      </c>
      <c r="AY1441" s="33">
        <v>0</v>
      </c>
      <c r="AZ1441" s="35" t="s">
        <v>8088</v>
      </c>
      <c r="BB1441" s="33">
        <v>0</v>
      </c>
      <c r="BC1441" s="35" t="s">
        <v>8088</v>
      </c>
      <c r="BE1441" s="33">
        <v>0</v>
      </c>
      <c r="BF1441" s="35" t="s">
        <v>8088</v>
      </c>
      <c r="BH1441" s="33">
        <v>22.430325</v>
      </c>
      <c r="BI1441" s="35" t="s">
        <v>8088</v>
      </c>
      <c r="BK1441" s="33">
        <v>22.430325</v>
      </c>
      <c r="BL1441" s="35" t="s">
        <v>8088</v>
      </c>
      <c r="BN1441" s="33">
        <f>_xlfn.XLOOKUP(E1441,'[2]Charge Level Data'!$E:$E,'[2]Charge Level Data'!$BN:$BN,"N/A")</f>
        <v>22.430325</v>
      </c>
      <c r="BO1441" s="35" t="s">
        <v>8088</v>
      </c>
      <c r="BQ1441" s="33">
        <v>1544.67</v>
      </c>
      <c r="BR1441" s="35" t="s">
        <v>8088</v>
      </c>
    </row>
    <row r="1442" spans="1:70" x14ac:dyDescent="0.3">
      <c r="A1442">
        <v>13011270</v>
      </c>
      <c r="B1442" t="s">
        <v>6889</v>
      </c>
      <c r="C1442" s="33">
        <v>2790</v>
      </c>
      <c r="D1442">
        <v>278</v>
      </c>
      <c r="E1442" t="s">
        <v>7859</v>
      </c>
      <c r="H1442" s="33">
        <f t="shared" si="69"/>
        <v>1116</v>
      </c>
      <c r="I1442" s="34">
        <f t="shared" si="67"/>
        <v>0</v>
      </c>
      <c r="J1442" s="34">
        <f t="shared" si="68"/>
        <v>1544.67</v>
      </c>
      <c r="L1442" s="33">
        <v>0</v>
      </c>
      <c r="M1442" s="35" t="s">
        <v>8088</v>
      </c>
      <c r="O1442" s="33">
        <v>0</v>
      </c>
      <c r="P1442" s="35" t="s">
        <v>8088</v>
      </c>
      <c r="R1442" s="33">
        <v>0</v>
      </c>
      <c r="S1442" s="35" t="s">
        <v>8088</v>
      </c>
      <c r="U1442" s="33">
        <v>1334.8999999999999</v>
      </c>
      <c r="V1442" s="35" t="s">
        <v>8088</v>
      </c>
      <c r="X1442" s="33">
        <v>1048.8500000000001</v>
      </c>
      <c r="Y1442" s="35" t="s">
        <v>8088</v>
      </c>
      <c r="AA1442" s="33">
        <v>1334.8999999999999</v>
      </c>
      <c r="AB1442" s="35" t="s">
        <v>8088</v>
      </c>
      <c r="AD1442" s="33">
        <v>896.29</v>
      </c>
      <c r="AE1442" s="35" t="s">
        <v>8088</v>
      </c>
      <c r="AG1442" s="33">
        <v>0</v>
      </c>
      <c r="AH1442" s="35" t="s">
        <v>8088</v>
      </c>
      <c r="AJ1442" s="33">
        <v>0</v>
      </c>
      <c r="AK1442" s="35" t="s">
        <v>8088</v>
      </c>
      <c r="AM1442" s="33">
        <v>0</v>
      </c>
      <c r="AN1442" s="35" t="s">
        <v>8088</v>
      </c>
      <c r="AP1442" s="33">
        <v>0</v>
      </c>
      <c r="AQ1442" s="35" t="s">
        <v>8088</v>
      </c>
      <c r="AS1442" s="33">
        <v>0</v>
      </c>
      <c r="AT1442" s="35" t="s">
        <v>8088</v>
      </c>
      <c r="AV1442" s="33">
        <v>0</v>
      </c>
      <c r="AW1442" s="35" t="s">
        <v>8088</v>
      </c>
      <c r="AY1442" s="33">
        <v>0</v>
      </c>
      <c r="AZ1442" s="35" t="s">
        <v>8088</v>
      </c>
      <c r="BB1442" s="33">
        <v>0</v>
      </c>
      <c r="BC1442" s="35" t="s">
        <v>8088</v>
      </c>
      <c r="BE1442" s="33">
        <v>0</v>
      </c>
      <c r="BF1442" s="35" t="s">
        <v>8088</v>
      </c>
      <c r="BH1442" s="33">
        <v>22.430325</v>
      </c>
      <c r="BI1442" s="35" t="s">
        <v>8088</v>
      </c>
      <c r="BK1442" s="33">
        <v>22.430325</v>
      </c>
      <c r="BL1442" s="35" t="s">
        <v>8088</v>
      </c>
      <c r="BN1442" s="33">
        <f>_xlfn.XLOOKUP(E1442,'[2]Charge Level Data'!$E:$E,'[2]Charge Level Data'!$BN:$BN,"N/A")</f>
        <v>22.430325</v>
      </c>
      <c r="BO1442" s="35" t="s">
        <v>8088</v>
      </c>
      <c r="BQ1442" s="33">
        <v>1544.67</v>
      </c>
      <c r="BR1442" s="35" t="s">
        <v>8088</v>
      </c>
    </row>
    <row r="1443" spans="1:70" x14ac:dyDescent="0.3">
      <c r="A1443">
        <v>13011271</v>
      </c>
      <c r="B1443" t="s">
        <v>6891</v>
      </c>
      <c r="C1443" s="33">
        <v>2790</v>
      </c>
      <c r="D1443">
        <v>278</v>
      </c>
      <c r="E1443" t="s">
        <v>7859</v>
      </c>
      <c r="H1443" s="33">
        <f t="shared" si="69"/>
        <v>1116</v>
      </c>
      <c r="I1443" s="34">
        <f t="shared" si="67"/>
        <v>0</v>
      </c>
      <c r="J1443" s="34">
        <f t="shared" si="68"/>
        <v>1544.67</v>
      </c>
      <c r="L1443" s="33">
        <v>0</v>
      </c>
      <c r="M1443" s="35" t="s">
        <v>8088</v>
      </c>
      <c r="O1443" s="33">
        <v>0</v>
      </c>
      <c r="P1443" s="35" t="s">
        <v>8088</v>
      </c>
      <c r="R1443" s="33">
        <v>0</v>
      </c>
      <c r="S1443" s="35" t="s">
        <v>8088</v>
      </c>
      <c r="U1443" s="33">
        <v>1334.8999999999999</v>
      </c>
      <c r="V1443" s="35" t="s">
        <v>8088</v>
      </c>
      <c r="X1443" s="33">
        <v>1048.8500000000001</v>
      </c>
      <c r="Y1443" s="35" t="s">
        <v>8088</v>
      </c>
      <c r="AA1443" s="33">
        <v>1334.8999999999999</v>
      </c>
      <c r="AB1443" s="35" t="s">
        <v>8088</v>
      </c>
      <c r="AD1443" s="33">
        <v>896.29</v>
      </c>
      <c r="AE1443" s="35" t="s">
        <v>8088</v>
      </c>
      <c r="AG1443" s="33">
        <v>0</v>
      </c>
      <c r="AH1443" s="35" t="s">
        <v>8088</v>
      </c>
      <c r="AJ1443" s="33">
        <v>0</v>
      </c>
      <c r="AK1443" s="35" t="s">
        <v>8088</v>
      </c>
      <c r="AM1443" s="33">
        <v>0</v>
      </c>
      <c r="AN1443" s="35" t="s">
        <v>8088</v>
      </c>
      <c r="AP1443" s="33">
        <v>0</v>
      </c>
      <c r="AQ1443" s="35" t="s">
        <v>8088</v>
      </c>
      <c r="AS1443" s="33">
        <v>0</v>
      </c>
      <c r="AT1443" s="35" t="s">
        <v>8088</v>
      </c>
      <c r="AV1443" s="33">
        <v>0</v>
      </c>
      <c r="AW1443" s="35" t="s">
        <v>8088</v>
      </c>
      <c r="AY1443" s="33">
        <v>0</v>
      </c>
      <c r="AZ1443" s="35" t="s">
        <v>8088</v>
      </c>
      <c r="BB1443" s="33">
        <v>0</v>
      </c>
      <c r="BC1443" s="35" t="s">
        <v>8088</v>
      </c>
      <c r="BE1443" s="33">
        <v>0</v>
      </c>
      <c r="BF1443" s="35" t="s">
        <v>8088</v>
      </c>
      <c r="BH1443" s="33">
        <v>22.430325</v>
      </c>
      <c r="BI1443" s="35" t="s">
        <v>8088</v>
      </c>
      <c r="BK1443" s="33">
        <v>22.430325</v>
      </c>
      <c r="BL1443" s="35" t="s">
        <v>8088</v>
      </c>
      <c r="BN1443" s="33">
        <f>_xlfn.XLOOKUP(E1443,'[2]Charge Level Data'!$E:$E,'[2]Charge Level Data'!$BN:$BN,"N/A")</f>
        <v>22.430325</v>
      </c>
      <c r="BO1443" s="35" t="s">
        <v>8088</v>
      </c>
      <c r="BQ1443" s="33">
        <v>1544.67</v>
      </c>
      <c r="BR1443" s="35" t="s">
        <v>8088</v>
      </c>
    </row>
    <row r="1444" spans="1:70" x14ac:dyDescent="0.3">
      <c r="A1444">
        <v>13026190</v>
      </c>
      <c r="B1444" t="s">
        <v>5621</v>
      </c>
      <c r="C1444" s="33">
        <v>2786.16</v>
      </c>
      <c r="D1444">
        <v>270</v>
      </c>
      <c r="E1444">
        <v>0</v>
      </c>
      <c r="H1444" s="33">
        <f t="shared" si="69"/>
        <v>1114.4639999999999</v>
      </c>
      <c r="I1444" s="34">
        <f t="shared" si="67"/>
        <v>0</v>
      </c>
      <c r="J1444" s="34">
        <f t="shared" si="68"/>
        <v>0</v>
      </c>
      <c r="L1444" s="33" t="s">
        <v>8089</v>
      </c>
      <c r="M1444" s="35" t="s">
        <v>8088</v>
      </c>
      <c r="O1444" s="33" t="s">
        <v>8089</v>
      </c>
      <c r="P1444" s="35" t="s">
        <v>8088</v>
      </c>
      <c r="R1444" s="33" t="s">
        <v>8089</v>
      </c>
      <c r="S1444" s="35" t="s">
        <v>8088</v>
      </c>
      <c r="U1444" s="33" t="s">
        <v>8089</v>
      </c>
      <c r="V1444" s="35" t="s">
        <v>8088</v>
      </c>
      <c r="X1444" s="33" t="s">
        <v>8089</v>
      </c>
      <c r="Y1444" s="35" t="s">
        <v>8088</v>
      </c>
      <c r="AA1444" s="33" t="s">
        <v>8089</v>
      </c>
      <c r="AB1444" s="35" t="s">
        <v>8088</v>
      </c>
      <c r="AD1444" s="33" t="s">
        <v>8089</v>
      </c>
      <c r="AE1444" s="35" t="s">
        <v>8088</v>
      </c>
      <c r="AG1444" s="33" t="s">
        <v>8089</v>
      </c>
      <c r="AH1444" s="35" t="s">
        <v>8088</v>
      </c>
      <c r="AJ1444" s="33" t="s">
        <v>8089</v>
      </c>
      <c r="AK1444" s="35" t="s">
        <v>8088</v>
      </c>
      <c r="AM1444" s="33" t="s">
        <v>8089</v>
      </c>
      <c r="AN1444" s="35" t="s">
        <v>8088</v>
      </c>
      <c r="AP1444" s="33" t="s">
        <v>8089</v>
      </c>
      <c r="AQ1444" s="35" t="s">
        <v>8088</v>
      </c>
      <c r="AS1444" s="33" t="s">
        <v>8089</v>
      </c>
      <c r="AT1444" s="35" t="s">
        <v>8088</v>
      </c>
      <c r="AV1444" s="33" t="s">
        <v>8089</v>
      </c>
      <c r="AW1444" s="35" t="s">
        <v>8088</v>
      </c>
      <c r="AY1444" s="33" t="s">
        <v>8089</v>
      </c>
      <c r="AZ1444" s="35" t="s">
        <v>8088</v>
      </c>
      <c r="BB1444" s="33" t="s">
        <v>8089</v>
      </c>
      <c r="BC1444" s="35" t="s">
        <v>8088</v>
      </c>
      <c r="BE1444" s="33" t="s">
        <v>8089</v>
      </c>
      <c r="BF1444" s="35" t="s">
        <v>8088</v>
      </c>
      <c r="BH1444" s="33" t="s">
        <v>8089</v>
      </c>
      <c r="BI1444" s="35" t="s">
        <v>8088</v>
      </c>
      <c r="BK1444" s="33" t="s">
        <v>8089</v>
      </c>
      <c r="BL1444" s="35" t="s">
        <v>8088</v>
      </c>
      <c r="BN1444" s="33" t="str">
        <f>_xlfn.XLOOKUP(E1444,'[2]Charge Level Data'!$E:$E,'[2]Charge Level Data'!$BN:$BN,"N/A")</f>
        <v>N/A</v>
      </c>
      <c r="BO1444" s="35" t="s">
        <v>8088</v>
      </c>
      <c r="BQ1444" s="33" t="s">
        <v>8089</v>
      </c>
      <c r="BR1444" s="35" t="s">
        <v>8088</v>
      </c>
    </row>
    <row r="1445" spans="1:70" x14ac:dyDescent="0.3">
      <c r="A1445">
        <v>969775</v>
      </c>
      <c r="B1445" t="s">
        <v>3702</v>
      </c>
      <c r="C1445" s="33">
        <v>2782</v>
      </c>
      <c r="D1445">
        <v>401</v>
      </c>
      <c r="E1445">
        <v>19281</v>
      </c>
      <c r="H1445" s="33">
        <f t="shared" si="69"/>
        <v>1112.8</v>
      </c>
      <c r="I1445" s="34">
        <f t="shared" si="67"/>
        <v>67.72</v>
      </c>
      <c r="J1445" s="34">
        <f t="shared" si="68"/>
        <v>2470.8565011018823</v>
      </c>
      <c r="L1445" s="33">
        <v>2376.313603570652</v>
      </c>
      <c r="M1445" s="35" t="s">
        <v>8088</v>
      </c>
      <c r="O1445" s="33">
        <v>2470.8565011018823</v>
      </c>
      <c r="P1445" s="35" t="s">
        <v>8088</v>
      </c>
      <c r="R1445" s="33">
        <v>2208.8471558153042</v>
      </c>
      <c r="S1445" s="35" t="s">
        <v>8088</v>
      </c>
      <c r="U1445" s="33">
        <v>1840.3</v>
      </c>
      <c r="V1445" s="35" t="s">
        <v>8088</v>
      </c>
      <c r="X1445" s="33">
        <v>1445.95</v>
      </c>
      <c r="Y1445" s="35" t="s">
        <v>8088</v>
      </c>
      <c r="AA1445" s="33">
        <v>1840.3</v>
      </c>
      <c r="AB1445" s="35" t="s">
        <v>8088</v>
      </c>
      <c r="AD1445" s="33">
        <v>1235.6299999999999</v>
      </c>
      <c r="AE1445" s="35" t="s">
        <v>8088</v>
      </c>
      <c r="AG1445" s="33">
        <v>556.62583180000001</v>
      </c>
      <c r="AH1445" s="35" t="s">
        <v>8088</v>
      </c>
      <c r="AJ1445" s="33">
        <v>556.62583180000001</v>
      </c>
      <c r="AK1445" s="35" t="s">
        <v>8088</v>
      </c>
      <c r="AM1445" s="33">
        <v>556.62583180000001</v>
      </c>
      <c r="AN1445" s="35" t="s">
        <v>8088</v>
      </c>
      <c r="AP1445" s="33">
        <v>556.62583180000001</v>
      </c>
      <c r="AQ1445" s="35" t="s">
        <v>8088</v>
      </c>
      <c r="AS1445" s="33">
        <v>556.62583180000001</v>
      </c>
      <c r="AT1445" s="35" t="s">
        <v>8088</v>
      </c>
      <c r="AV1445" s="33">
        <v>556.62583180000001</v>
      </c>
      <c r="AW1445" s="35" t="s">
        <v>8088</v>
      </c>
      <c r="AY1445" s="33">
        <v>556.62583180000001</v>
      </c>
      <c r="AZ1445" s="35" t="s">
        <v>8088</v>
      </c>
      <c r="BB1445" s="33">
        <v>67.72</v>
      </c>
      <c r="BC1445" s="35" t="s">
        <v>8088</v>
      </c>
      <c r="BE1445" s="33">
        <v>67.72</v>
      </c>
      <c r="BF1445" s="35" t="s">
        <v>8088</v>
      </c>
      <c r="BH1445" s="33">
        <v>537.424038</v>
      </c>
      <c r="BI1445" s="35" t="s">
        <v>8088</v>
      </c>
      <c r="BK1445" s="33">
        <v>537.424038</v>
      </c>
      <c r="BL1445" s="35" t="s">
        <v>8088</v>
      </c>
      <c r="BN1445" s="33">
        <f>_xlfn.XLOOKUP(E1445,'[2]Charge Level Data'!$E:$E,'[2]Charge Level Data'!$BN:$BN,"N/A")</f>
        <v>537.424038</v>
      </c>
      <c r="BO1445" s="35" t="s">
        <v>8088</v>
      </c>
      <c r="BQ1445" s="33">
        <v>429</v>
      </c>
      <c r="BR1445" s="35" t="s">
        <v>8088</v>
      </c>
    </row>
    <row r="1446" spans="1:70" x14ac:dyDescent="0.3">
      <c r="A1446">
        <v>8132885</v>
      </c>
      <c r="B1446" t="s">
        <v>3131</v>
      </c>
      <c r="C1446" s="33">
        <v>2768</v>
      </c>
      <c r="D1446">
        <v>761</v>
      </c>
      <c r="E1446">
        <v>64418</v>
      </c>
      <c r="H1446" s="33">
        <f t="shared" si="69"/>
        <v>1107.2</v>
      </c>
      <c r="I1446" s="34">
        <f t="shared" si="67"/>
        <v>39.770000000000003</v>
      </c>
      <c r="J1446" s="34">
        <f t="shared" si="68"/>
        <v>2520.9910880496541</v>
      </c>
      <c r="L1446" s="33">
        <v>2424.5298803638439</v>
      </c>
      <c r="M1446" s="35" t="s">
        <v>8088</v>
      </c>
      <c r="O1446" s="33">
        <v>2520.9910880496541</v>
      </c>
      <c r="P1446" s="35" t="s">
        <v>8088</v>
      </c>
      <c r="R1446" s="33">
        <v>2253.6654768056878</v>
      </c>
      <c r="S1446" s="35" t="s">
        <v>8088</v>
      </c>
      <c r="U1446" s="33">
        <v>1885.8</v>
      </c>
      <c r="V1446" s="35" t="s">
        <v>8088</v>
      </c>
      <c r="X1446" s="33">
        <v>1481.7</v>
      </c>
      <c r="Y1446" s="35" t="s">
        <v>8088</v>
      </c>
      <c r="AA1446" s="33">
        <v>1885.8</v>
      </c>
      <c r="AB1446" s="35" t="s">
        <v>8088</v>
      </c>
      <c r="AD1446" s="33">
        <v>1266.1799999999998</v>
      </c>
      <c r="AE1446" s="35" t="s">
        <v>8088</v>
      </c>
      <c r="AG1446" s="33">
        <v>567.91997459999993</v>
      </c>
      <c r="AH1446" s="35" t="s">
        <v>8088</v>
      </c>
      <c r="AJ1446" s="33">
        <v>567.91997459999993</v>
      </c>
      <c r="AK1446" s="35" t="s">
        <v>8088</v>
      </c>
      <c r="AM1446" s="33">
        <v>567.91997459999993</v>
      </c>
      <c r="AN1446" s="35" t="s">
        <v>8088</v>
      </c>
      <c r="AP1446" s="33">
        <v>567.91997459999993</v>
      </c>
      <c r="AQ1446" s="35" t="s">
        <v>8088</v>
      </c>
      <c r="AS1446" s="33">
        <v>567.91997459999993</v>
      </c>
      <c r="AT1446" s="35" t="s">
        <v>8088</v>
      </c>
      <c r="AV1446" s="33">
        <v>567.91997459999993</v>
      </c>
      <c r="AW1446" s="35" t="s">
        <v>8088</v>
      </c>
      <c r="AY1446" s="33">
        <v>567.91997459999993</v>
      </c>
      <c r="AZ1446" s="35" t="s">
        <v>8088</v>
      </c>
      <c r="BB1446" s="33">
        <v>39.770000000000003</v>
      </c>
      <c r="BC1446" s="35" t="s">
        <v>8088</v>
      </c>
      <c r="BE1446" s="33">
        <v>39.770000000000003</v>
      </c>
      <c r="BF1446" s="35" t="s">
        <v>8088</v>
      </c>
      <c r="BH1446" s="33">
        <v>170.04478499999996</v>
      </c>
      <c r="BI1446" s="35" t="s">
        <v>8088</v>
      </c>
      <c r="BK1446" s="33">
        <v>170.04478499999996</v>
      </c>
      <c r="BL1446" s="35" t="s">
        <v>8088</v>
      </c>
      <c r="BN1446" s="33">
        <f>_xlfn.XLOOKUP(E1446,'[2]Charge Level Data'!$E:$E,'[2]Charge Level Data'!$BN:$BN,"N/A")</f>
        <v>170.04478499999996</v>
      </c>
      <c r="BO1446" s="35" t="s">
        <v>8088</v>
      </c>
      <c r="BQ1446" s="33">
        <v>2182.1400000000003</v>
      </c>
      <c r="BR1446" s="35" t="s">
        <v>8088</v>
      </c>
    </row>
    <row r="1447" spans="1:70" x14ac:dyDescent="0.3">
      <c r="A1447">
        <v>10452404</v>
      </c>
      <c r="B1447" t="s">
        <v>3130</v>
      </c>
      <c r="C1447" s="33">
        <v>2768</v>
      </c>
      <c r="D1447">
        <v>0</v>
      </c>
      <c r="E1447">
        <v>0</v>
      </c>
      <c r="H1447" s="33">
        <f t="shared" si="69"/>
        <v>1107.2</v>
      </c>
      <c r="I1447" s="34">
        <f t="shared" si="67"/>
        <v>0</v>
      </c>
      <c r="J1447" s="34">
        <f t="shared" si="68"/>
        <v>0</v>
      </c>
      <c r="L1447" s="33" t="s">
        <v>8089</v>
      </c>
      <c r="M1447" s="35" t="s">
        <v>8088</v>
      </c>
      <c r="O1447" s="33" t="s">
        <v>8089</v>
      </c>
      <c r="P1447" s="35" t="s">
        <v>8088</v>
      </c>
      <c r="R1447" s="33" t="s">
        <v>8089</v>
      </c>
      <c r="S1447" s="35" t="s">
        <v>8088</v>
      </c>
      <c r="U1447" s="33" t="s">
        <v>8089</v>
      </c>
      <c r="V1447" s="35" t="s">
        <v>8088</v>
      </c>
      <c r="X1447" s="33" t="s">
        <v>8089</v>
      </c>
      <c r="Y1447" s="35" t="s">
        <v>8088</v>
      </c>
      <c r="AA1447" s="33" t="s">
        <v>8089</v>
      </c>
      <c r="AB1447" s="35" t="s">
        <v>8088</v>
      </c>
      <c r="AD1447" s="33" t="s">
        <v>8089</v>
      </c>
      <c r="AE1447" s="35" t="s">
        <v>8088</v>
      </c>
      <c r="AG1447" s="33" t="s">
        <v>8089</v>
      </c>
      <c r="AH1447" s="35" t="s">
        <v>8088</v>
      </c>
      <c r="AJ1447" s="33" t="s">
        <v>8089</v>
      </c>
      <c r="AK1447" s="35" t="s">
        <v>8088</v>
      </c>
      <c r="AM1447" s="33" t="s">
        <v>8089</v>
      </c>
      <c r="AN1447" s="35" t="s">
        <v>8088</v>
      </c>
      <c r="AP1447" s="33" t="s">
        <v>8089</v>
      </c>
      <c r="AQ1447" s="35" t="s">
        <v>8088</v>
      </c>
      <c r="AS1447" s="33" t="s">
        <v>8089</v>
      </c>
      <c r="AT1447" s="35" t="s">
        <v>8088</v>
      </c>
      <c r="AV1447" s="33" t="s">
        <v>8089</v>
      </c>
      <c r="AW1447" s="35" t="s">
        <v>8088</v>
      </c>
      <c r="AY1447" s="33" t="s">
        <v>8089</v>
      </c>
      <c r="AZ1447" s="35" t="s">
        <v>8088</v>
      </c>
      <c r="BB1447" s="33" t="s">
        <v>8089</v>
      </c>
      <c r="BC1447" s="35" t="s">
        <v>8088</v>
      </c>
      <c r="BE1447" s="33" t="s">
        <v>8089</v>
      </c>
      <c r="BF1447" s="35" t="s">
        <v>8088</v>
      </c>
      <c r="BH1447" s="33" t="s">
        <v>8089</v>
      </c>
      <c r="BI1447" s="35" t="s">
        <v>8088</v>
      </c>
      <c r="BK1447" s="33" t="s">
        <v>8089</v>
      </c>
      <c r="BL1447" s="35" t="s">
        <v>8088</v>
      </c>
      <c r="BN1447" s="33" t="str">
        <f>_xlfn.XLOOKUP(E1447,'[2]Charge Level Data'!$E:$E,'[2]Charge Level Data'!$BN:$BN,"N/A")</f>
        <v>N/A</v>
      </c>
      <c r="BO1447" s="35" t="s">
        <v>8088</v>
      </c>
      <c r="BQ1447" s="33" t="s">
        <v>8089</v>
      </c>
      <c r="BR1447" s="35" t="s">
        <v>8088</v>
      </c>
    </row>
    <row r="1448" spans="1:70" x14ac:dyDescent="0.3">
      <c r="A1448">
        <v>8632266</v>
      </c>
      <c r="B1448" t="s">
        <v>990</v>
      </c>
      <c r="C1448" s="33">
        <v>2766</v>
      </c>
      <c r="D1448">
        <v>481</v>
      </c>
      <c r="E1448">
        <v>36246</v>
      </c>
      <c r="H1448" s="33">
        <f t="shared" si="69"/>
        <v>1106.4000000000001</v>
      </c>
      <c r="I1448" s="34">
        <f t="shared" si="67"/>
        <v>0</v>
      </c>
      <c r="J1448" s="34">
        <f t="shared" si="68"/>
        <v>2360.88</v>
      </c>
      <c r="L1448" s="33">
        <v>0</v>
      </c>
      <c r="M1448" s="35" t="s">
        <v>8088</v>
      </c>
      <c r="O1448" s="33">
        <v>0</v>
      </c>
      <c r="P1448" s="35" t="s">
        <v>8088</v>
      </c>
      <c r="R1448" s="33">
        <v>0</v>
      </c>
      <c r="S1448" s="35" t="s">
        <v>8088</v>
      </c>
      <c r="U1448" s="33">
        <v>1829.8</v>
      </c>
      <c r="V1448" s="35" t="s">
        <v>8088</v>
      </c>
      <c r="X1448" s="33">
        <v>2360.88</v>
      </c>
      <c r="Y1448" s="35" t="s">
        <v>8088</v>
      </c>
      <c r="AA1448" s="33">
        <v>1829.8</v>
      </c>
      <c r="AB1448" s="35" t="s">
        <v>8088</v>
      </c>
      <c r="AD1448" s="33">
        <v>1228.58</v>
      </c>
      <c r="AE1448" s="35" t="s">
        <v>8088</v>
      </c>
      <c r="AG1448" s="33">
        <v>0</v>
      </c>
      <c r="AH1448" s="35" t="s">
        <v>8088</v>
      </c>
      <c r="AJ1448" s="33">
        <v>0</v>
      </c>
      <c r="AK1448" s="35" t="s">
        <v>8088</v>
      </c>
      <c r="AM1448" s="33">
        <v>0</v>
      </c>
      <c r="AN1448" s="35" t="s">
        <v>8088</v>
      </c>
      <c r="AP1448" s="33">
        <v>0</v>
      </c>
      <c r="AQ1448" s="35" t="s">
        <v>8088</v>
      </c>
      <c r="AS1448" s="33">
        <v>0</v>
      </c>
      <c r="AT1448" s="35" t="s">
        <v>8088</v>
      </c>
      <c r="AV1448" s="33">
        <v>0</v>
      </c>
      <c r="AW1448" s="35" t="s">
        <v>8088</v>
      </c>
      <c r="AY1448" s="33">
        <v>0</v>
      </c>
      <c r="AZ1448" s="35" t="s">
        <v>8088</v>
      </c>
      <c r="BB1448" s="33">
        <v>177.62</v>
      </c>
      <c r="BC1448" s="35" t="s">
        <v>8088</v>
      </c>
      <c r="BE1448" s="33">
        <v>177.62</v>
      </c>
      <c r="BF1448" s="35" t="s">
        <v>8088</v>
      </c>
      <c r="BH1448" s="33">
        <v>202.53437399999999</v>
      </c>
      <c r="BI1448" s="35" t="s">
        <v>8088</v>
      </c>
      <c r="BK1448" s="33">
        <v>202.53437399999999</v>
      </c>
      <c r="BL1448" s="35" t="s">
        <v>8088</v>
      </c>
      <c r="BN1448" s="33">
        <f>_xlfn.XLOOKUP(E1448,'[2]Charge Level Data'!$E:$E,'[2]Charge Level Data'!$BN:$BN,"N/A")</f>
        <v>202.53437399999999</v>
      </c>
      <c r="BO1448" s="35" t="s">
        <v>8088</v>
      </c>
      <c r="BQ1448" s="33">
        <v>1699.1000000000001</v>
      </c>
      <c r="BR1448" s="35" t="s">
        <v>8088</v>
      </c>
    </row>
    <row r="1449" spans="1:70" x14ac:dyDescent="0.3">
      <c r="A1449">
        <v>13023795</v>
      </c>
      <c r="B1449" t="s">
        <v>5117</v>
      </c>
      <c r="C1449" s="33">
        <v>2764.32</v>
      </c>
      <c r="D1449">
        <v>272</v>
      </c>
      <c r="E1449">
        <v>0</v>
      </c>
      <c r="H1449" s="33">
        <f t="shared" si="69"/>
        <v>1105.7280000000001</v>
      </c>
      <c r="I1449" s="34">
        <f t="shared" si="67"/>
        <v>0</v>
      </c>
      <c r="J1449" s="34">
        <f t="shared" si="68"/>
        <v>0</v>
      </c>
      <c r="L1449" s="33" t="s">
        <v>8089</v>
      </c>
      <c r="M1449" s="35" t="s">
        <v>8088</v>
      </c>
      <c r="O1449" s="33" t="s">
        <v>8089</v>
      </c>
      <c r="P1449" s="35" t="s">
        <v>8088</v>
      </c>
      <c r="R1449" s="33" t="s">
        <v>8089</v>
      </c>
      <c r="S1449" s="35" t="s">
        <v>8088</v>
      </c>
      <c r="U1449" s="33" t="s">
        <v>8089</v>
      </c>
      <c r="V1449" s="35" t="s">
        <v>8088</v>
      </c>
      <c r="X1449" s="33" t="s">
        <v>8089</v>
      </c>
      <c r="Y1449" s="35" t="s">
        <v>8088</v>
      </c>
      <c r="AA1449" s="33" t="s">
        <v>8089</v>
      </c>
      <c r="AB1449" s="35" t="s">
        <v>8088</v>
      </c>
      <c r="AD1449" s="33" t="s">
        <v>8089</v>
      </c>
      <c r="AE1449" s="35" t="s">
        <v>8088</v>
      </c>
      <c r="AG1449" s="33" t="s">
        <v>8089</v>
      </c>
      <c r="AH1449" s="35" t="s">
        <v>8088</v>
      </c>
      <c r="AJ1449" s="33" t="s">
        <v>8089</v>
      </c>
      <c r="AK1449" s="35" t="s">
        <v>8088</v>
      </c>
      <c r="AM1449" s="33" t="s">
        <v>8089</v>
      </c>
      <c r="AN1449" s="35" t="s">
        <v>8088</v>
      </c>
      <c r="AP1449" s="33" t="s">
        <v>8089</v>
      </c>
      <c r="AQ1449" s="35" t="s">
        <v>8088</v>
      </c>
      <c r="AS1449" s="33" t="s">
        <v>8089</v>
      </c>
      <c r="AT1449" s="35" t="s">
        <v>8088</v>
      </c>
      <c r="AV1449" s="33" t="s">
        <v>8089</v>
      </c>
      <c r="AW1449" s="35" t="s">
        <v>8088</v>
      </c>
      <c r="AY1449" s="33" t="s">
        <v>8089</v>
      </c>
      <c r="AZ1449" s="35" t="s">
        <v>8088</v>
      </c>
      <c r="BB1449" s="33" t="s">
        <v>8089</v>
      </c>
      <c r="BC1449" s="35" t="s">
        <v>8088</v>
      </c>
      <c r="BE1449" s="33" t="s">
        <v>8089</v>
      </c>
      <c r="BF1449" s="35" t="s">
        <v>8088</v>
      </c>
      <c r="BH1449" s="33" t="s">
        <v>8089</v>
      </c>
      <c r="BI1449" s="35" t="s">
        <v>8088</v>
      </c>
      <c r="BK1449" s="33" t="s">
        <v>8089</v>
      </c>
      <c r="BL1449" s="35" t="s">
        <v>8088</v>
      </c>
      <c r="BN1449" s="33" t="str">
        <f>_xlfn.XLOOKUP(E1449,'[2]Charge Level Data'!$E:$E,'[2]Charge Level Data'!$BN:$BN,"N/A")</f>
        <v>N/A</v>
      </c>
      <c r="BO1449" s="35" t="s">
        <v>8088</v>
      </c>
      <c r="BQ1449" s="33" t="s">
        <v>8089</v>
      </c>
      <c r="BR1449" s="35" t="s">
        <v>8088</v>
      </c>
    </row>
    <row r="1450" spans="1:70" x14ac:dyDescent="0.3">
      <c r="A1450">
        <v>13025745</v>
      </c>
      <c r="B1450" t="s">
        <v>7382</v>
      </c>
      <c r="C1450" s="33">
        <v>2760</v>
      </c>
      <c r="D1450">
        <v>278</v>
      </c>
      <c r="E1450" t="s">
        <v>7840</v>
      </c>
      <c r="H1450" s="33">
        <f t="shared" si="69"/>
        <v>1104</v>
      </c>
      <c r="I1450" s="34">
        <f t="shared" si="67"/>
        <v>0</v>
      </c>
      <c r="J1450" s="34">
        <f t="shared" si="68"/>
        <v>4542.4800000000005</v>
      </c>
      <c r="L1450" s="33">
        <v>0</v>
      </c>
      <c r="M1450" s="35" t="s">
        <v>8088</v>
      </c>
      <c r="O1450" s="33">
        <v>0</v>
      </c>
      <c r="P1450" s="35" t="s">
        <v>8088</v>
      </c>
      <c r="R1450" s="33">
        <v>0</v>
      </c>
      <c r="S1450" s="35" t="s">
        <v>8088</v>
      </c>
      <c r="U1450" s="33">
        <v>3925.6</v>
      </c>
      <c r="V1450" s="35" t="s">
        <v>8088</v>
      </c>
      <c r="X1450" s="33">
        <v>3084.4</v>
      </c>
      <c r="Y1450" s="35" t="s">
        <v>8088</v>
      </c>
      <c r="AA1450" s="33">
        <v>3925.6</v>
      </c>
      <c r="AB1450" s="35" t="s">
        <v>8088</v>
      </c>
      <c r="AD1450" s="33">
        <v>2635.7599999999998</v>
      </c>
      <c r="AE1450" s="35" t="s">
        <v>8088</v>
      </c>
      <c r="AG1450" s="33">
        <v>0</v>
      </c>
      <c r="AH1450" s="35" t="s">
        <v>8088</v>
      </c>
      <c r="AJ1450" s="33">
        <v>0</v>
      </c>
      <c r="AK1450" s="35" t="s">
        <v>8088</v>
      </c>
      <c r="AM1450" s="33">
        <v>0</v>
      </c>
      <c r="AN1450" s="35" t="s">
        <v>8088</v>
      </c>
      <c r="AP1450" s="33">
        <v>0</v>
      </c>
      <c r="AQ1450" s="35" t="s">
        <v>8088</v>
      </c>
      <c r="AS1450" s="33">
        <v>0</v>
      </c>
      <c r="AT1450" s="35" t="s">
        <v>8088</v>
      </c>
      <c r="AV1450" s="33">
        <v>0</v>
      </c>
      <c r="AW1450" s="35" t="s">
        <v>8088</v>
      </c>
      <c r="AY1450" s="33">
        <v>0</v>
      </c>
      <c r="AZ1450" s="35" t="s">
        <v>8088</v>
      </c>
      <c r="BB1450" s="33">
        <v>0</v>
      </c>
      <c r="BC1450" s="35" t="s">
        <v>8088</v>
      </c>
      <c r="BE1450" s="33">
        <v>0</v>
      </c>
      <c r="BF1450" s="35" t="s">
        <v>8088</v>
      </c>
      <c r="BH1450" s="33">
        <v>22.430325</v>
      </c>
      <c r="BI1450" s="35" t="s">
        <v>8088</v>
      </c>
      <c r="BK1450" s="33">
        <v>22.430325</v>
      </c>
      <c r="BL1450" s="35" t="s">
        <v>8088</v>
      </c>
      <c r="BN1450" s="33">
        <f>_xlfn.XLOOKUP(E1450,'[2]Charge Level Data'!$E:$E,'[2]Charge Level Data'!$BN:$BN,"N/A")</f>
        <v>22.430325</v>
      </c>
      <c r="BO1450" s="35" t="s">
        <v>8088</v>
      </c>
      <c r="BQ1450" s="33">
        <v>4542.4800000000005</v>
      </c>
      <c r="BR1450" s="35" t="s">
        <v>8088</v>
      </c>
    </row>
    <row r="1451" spans="1:70" x14ac:dyDescent="0.3">
      <c r="A1451">
        <v>7901141</v>
      </c>
      <c r="B1451" t="s">
        <v>72</v>
      </c>
      <c r="C1451" s="33">
        <v>2749</v>
      </c>
      <c r="D1451">
        <v>761</v>
      </c>
      <c r="E1451">
        <v>11402</v>
      </c>
      <c r="H1451" s="33">
        <f t="shared" si="69"/>
        <v>1099.6000000000001</v>
      </c>
      <c r="I1451" s="34">
        <f t="shared" si="67"/>
        <v>76.16</v>
      </c>
      <c r="J1451" s="34">
        <f t="shared" si="68"/>
        <v>2470.8565011018823</v>
      </c>
      <c r="L1451" s="33">
        <v>2376.313603570652</v>
      </c>
      <c r="M1451" s="35" t="s">
        <v>8088</v>
      </c>
      <c r="O1451" s="33">
        <v>2470.8565011018823</v>
      </c>
      <c r="P1451" s="35" t="s">
        <v>8088</v>
      </c>
      <c r="R1451" s="33">
        <v>2208.8471558153042</v>
      </c>
      <c r="S1451" s="35" t="s">
        <v>8088</v>
      </c>
      <c r="U1451" s="33">
        <v>1840.3</v>
      </c>
      <c r="V1451" s="35" t="s">
        <v>8088</v>
      </c>
      <c r="X1451" s="33">
        <v>1445.95</v>
      </c>
      <c r="Y1451" s="35" t="s">
        <v>8088</v>
      </c>
      <c r="AA1451" s="33">
        <v>1840.3</v>
      </c>
      <c r="AB1451" s="35" t="s">
        <v>8088</v>
      </c>
      <c r="AD1451" s="33">
        <v>1235.6299999999999</v>
      </c>
      <c r="AE1451" s="35" t="s">
        <v>8088</v>
      </c>
      <c r="AG1451" s="33">
        <v>556.62583180000001</v>
      </c>
      <c r="AH1451" s="35" t="s">
        <v>8088</v>
      </c>
      <c r="AJ1451" s="33">
        <v>556.62583180000001</v>
      </c>
      <c r="AK1451" s="35" t="s">
        <v>8088</v>
      </c>
      <c r="AM1451" s="33">
        <v>556.62583180000001</v>
      </c>
      <c r="AN1451" s="35" t="s">
        <v>8088</v>
      </c>
      <c r="AP1451" s="33">
        <v>556.62583180000001</v>
      </c>
      <c r="AQ1451" s="35" t="s">
        <v>8088</v>
      </c>
      <c r="AS1451" s="33">
        <v>556.62583180000001</v>
      </c>
      <c r="AT1451" s="35" t="s">
        <v>8088</v>
      </c>
      <c r="AV1451" s="33">
        <v>556.62583180000001</v>
      </c>
      <c r="AW1451" s="35" t="s">
        <v>8088</v>
      </c>
      <c r="AY1451" s="33">
        <v>556.62583180000001</v>
      </c>
      <c r="AZ1451" s="35" t="s">
        <v>8088</v>
      </c>
      <c r="BB1451" s="33">
        <v>76.16</v>
      </c>
      <c r="BC1451" s="35" t="s">
        <v>8088</v>
      </c>
      <c r="BE1451" s="33">
        <v>76.16</v>
      </c>
      <c r="BF1451" s="35" t="s">
        <v>8088</v>
      </c>
      <c r="BH1451" s="33">
        <v>335.400486</v>
      </c>
      <c r="BI1451" s="35" t="s">
        <v>8088</v>
      </c>
      <c r="BK1451" s="33">
        <v>335.400486</v>
      </c>
      <c r="BL1451" s="35" t="s">
        <v>8088</v>
      </c>
      <c r="BN1451" s="33">
        <f>_xlfn.XLOOKUP(E1451,'[2]Charge Level Data'!$E:$E,'[2]Charge Level Data'!$BN:$BN,"N/A")</f>
        <v>335.400486</v>
      </c>
      <c r="BO1451" s="35" t="s">
        <v>8088</v>
      </c>
      <c r="BQ1451" s="33">
        <v>2129.4900000000002</v>
      </c>
      <c r="BR1451" s="35" t="s">
        <v>8088</v>
      </c>
    </row>
    <row r="1452" spans="1:70" x14ac:dyDescent="0.3">
      <c r="A1452">
        <v>7901146</v>
      </c>
      <c r="B1452" t="s">
        <v>74</v>
      </c>
      <c r="C1452" s="33">
        <v>2749</v>
      </c>
      <c r="D1452">
        <v>761</v>
      </c>
      <c r="E1452">
        <v>11421</v>
      </c>
      <c r="H1452" s="33">
        <f t="shared" si="69"/>
        <v>1099.6000000000001</v>
      </c>
      <c r="I1452" s="34">
        <f t="shared" si="67"/>
        <v>71.819999999999993</v>
      </c>
      <c r="J1452" s="34">
        <f t="shared" si="68"/>
        <v>2470.8565011018823</v>
      </c>
      <c r="L1452" s="33">
        <v>2376.313603570652</v>
      </c>
      <c r="M1452" s="35" t="s">
        <v>8088</v>
      </c>
      <c r="O1452" s="33">
        <v>2470.8565011018823</v>
      </c>
      <c r="P1452" s="35" t="s">
        <v>8088</v>
      </c>
      <c r="R1452" s="33">
        <v>2208.8471558153042</v>
      </c>
      <c r="S1452" s="35" t="s">
        <v>8088</v>
      </c>
      <c r="U1452" s="33">
        <v>1840.3</v>
      </c>
      <c r="V1452" s="35" t="s">
        <v>8088</v>
      </c>
      <c r="X1452" s="33">
        <v>1445.95</v>
      </c>
      <c r="Y1452" s="35" t="s">
        <v>8088</v>
      </c>
      <c r="AA1452" s="33">
        <v>1840.3</v>
      </c>
      <c r="AB1452" s="35" t="s">
        <v>8088</v>
      </c>
      <c r="AD1452" s="33">
        <v>1235.6299999999999</v>
      </c>
      <c r="AE1452" s="35" t="s">
        <v>8088</v>
      </c>
      <c r="AG1452" s="33">
        <v>556.62583180000001</v>
      </c>
      <c r="AH1452" s="35" t="s">
        <v>8088</v>
      </c>
      <c r="AJ1452" s="33">
        <v>556.62583180000001</v>
      </c>
      <c r="AK1452" s="35" t="s">
        <v>8088</v>
      </c>
      <c r="AM1452" s="33">
        <v>556.62583180000001</v>
      </c>
      <c r="AN1452" s="35" t="s">
        <v>8088</v>
      </c>
      <c r="AP1452" s="33">
        <v>556.62583180000001</v>
      </c>
      <c r="AQ1452" s="35" t="s">
        <v>8088</v>
      </c>
      <c r="AS1452" s="33">
        <v>556.62583180000001</v>
      </c>
      <c r="AT1452" s="35" t="s">
        <v>8088</v>
      </c>
      <c r="AV1452" s="33">
        <v>556.62583180000001</v>
      </c>
      <c r="AW1452" s="35" t="s">
        <v>8088</v>
      </c>
      <c r="AY1452" s="33">
        <v>556.62583180000001</v>
      </c>
      <c r="AZ1452" s="35" t="s">
        <v>8088</v>
      </c>
      <c r="BB1452" s="33">
        <v>71.819999999999993</v>
      </c>
      <c r="BC1452" s="35" t="s">
        <v>8088</v>
      </c>
      <c r="BE1452" s="33">
        <v>71.819999999999993</v>
      </c>
      <c r="BF1452" s="35" t="s">
        <v>8088</v>
      </c>
      <c r="BH1452" s="33">
        <v>335.400486</v>
      </c>
      <c r="BI1452" s="35" t="s">
        <v>8088</v>
      </c>
      <c r="BK1452" s="33">
        <v>335.400486</v>
      </c>
      <c r="BL1452" s="35" t="s">
        <v>8088</v>
      </c>
      <c r="BN1452" s="33">
        <f>_xlfn.XLOOKUP(E1452,'[2]Charge Level Data'!$E:$E,'[2]Charge Level Data'!$BN:$BN,"N/A")</f>
        <v>335.400486</v>
      </c>
      <c r="BO1452" s="35" t="s">
        <v>8088</v>
      </c>
      <c r="BQ1452" s="33">
        <v>2129.4900000000002</v>
      </c>
      <c r="BR1452" s="35" t="s">
        <v>8088</v>
      </c>
    </row>
    <row r="1453" spans="1:70" x14ac:dyDescent="0.3">
      <c r="A1453">
        <v>9704151</v>
      </c>
      <c r="B1453" t="s">
        <v>7738</v>
      </c>
      <c r="C1453" s="33">
        <v>2749</v>
      </c>
      <c r="D1453">
        <v>761</v>
      </c>
      <c r="E1453">
        <v>11402</v>
      </c>
      <c r="H1453" s="33">
        <f t="shared" si="69"/>
        <v>1099.6000000000001</v>
      </c>
      <c r="I1453" s="34">
        <f t="shared" si="67"/>
        <v>76.16</v>
      </c>
      <c r="J1453" s="34">
        <f t="shared" si="68"/>
        <v>2470.8565011018823</v>
      </c>
      <c r="L1453" s="33">
        <v>2376.313603570652</v>
      </c>
      <c r="M1453" s="35" t="s">
        <v>8088</v>
      </c>
      <c r="O1453" s="33">
        <v>2470.8565011018823</v>
      </c>
      <c r="P1453" s="35" t="s">
        <v>8088</v>
      </c>
      <c r="R1453" s="33">
        <v>2208.8471558153042</v>
      </c>
      <c r="S1453" s="35" t="s">
        <v>8088</v>
      </c>
      <c r="U1453" s="33">
        <v>1840.3</v>
      </c>
      <c r="V1453" s="35" t="s">
        <v>8088</v>
      </c>
      <c r="X1453" s="33">
        <v>1445.95</v>
      </c>
      <c r="Y1453" s="35" t="s">
        <v>8088</v>
      </c>
      <c r="AA1453" s="33">
        <v>1840.3</v>
      </c>
      <c r="AB1453" s="35" t="s">
        <v>8088</v>
      </c>
      <c r="AD1453" s="33">
        <v>1235.6299999999999</v>
      </c>
      <c r="AE1453" s="35" t="s">
        <v>8088</v>
      </c>
      <c r="AG1453" s="33">
        <v>556.62583180000001</v>
      </c>
      <c r="AH1453" s="35" t="s">
        <v>8088</v>
      </c>
      <c r="AJ1453" s="33">
        <v>556.62583180000001</v>
      </c>
      <c r="AK1453" s="35" t="s">
        <v>8088</v>
      </c>
      <c r="AM1453" s="33">
        <v>556.62583180000001</v>
      </c>
      <c r="AN1453" s="35" t="s">
        <v>8088</v>
      </c>
      <c r="AP1453" s="33">
        <v>556.62583180000001</v>
      </c>
      <c r="AQ1453" s="35" t="s">
        <v>8088</v>
      </c>
      <c r="AS1453" s="33">
        <v>556.62583180000001</v>
      </c>
      <c r="AT1453" s="35" t="s">
        <v>8088</v>
      </c>
      <c r="AV1453" s="33">
        <v>556.62583180000001</v>
      </c>
      <c r="AW1453" s="35" t="s">
        <v>8088</v>
      </c>
      <c r="AY1453" s="33">
        <v>556.62583180000001</v>
      </c>
      <c r="AZ1453" s="35" t="s">
        <v>8088</v>
      </c>
      <c r="BB1453" s="33">
        <v>76.16</v>
      </c>
      <c r="BC1453" s="35" t="s">
        <v>8088</v>
      </c>
      <c r="BE1453" s="33">
        <v>76.16</v>
      </c>
      <c r="BF1453" s="35" t="s">
        <v>8088</v>
      </c>
      <c r="BH1453" s="33">
        <v>335.400486</v>
      </c>
      <c r="BI1453" s="35" t="s">
        <v>8088</v>
      </c>
      <c r="BK1453" s="33">
        <v>335.400486</v>
      </c>
      <c r="BL1453" s="35" t="s">
        <v>8088</v>
      </c>
      <c r="BN1453" s="33">
        <f>_xlfn.XLOOKUP(E1453,'[2]Charge Level Data'!$E:$E,'[2]Charge Level Data'!$BN:$BN,"N/A")</f>
        <v>335.400486</v>
      </c>
      <c r="BO1453" s="35" t="s">
        <v>8088</v>
      </c>
      <c r="BQ1453" s="33">
        <v>2129.4900000000002</v>
      </c>
      <c r="BR1453" s="35" t="s">
        <v>8088</v>
      </c>
    </row>
    <row r="1454" spans="1:70" x14ac:dyDescent="0.3">
      <c r="A1454">
        <v>8760382</v>
      </c>
      <c r="B1454" t="s">
        <v>3164</v>
      </c>
      <c r="C1454" s="33">
        <v>2749</v>
      </c>
      <c r="D1454">
        <v>450</v>
      </c>
      <c r="E1454">
        <v>10080</v>
      </c>
      <c r="H1454" s="33">
        <f t="shared" si="69"/>
        <v>1099.6000000000001</v>
      </c>
      <c r="I1454" s="34">
        <f t="shared" si="67"/>
        <v>69.17</v>
      </c>
      <c r="J1454" s="34">
        <f t="shared" si="68"/>
        <v>2470.8565011018823</v>
      </c>
      <c r="L1454" s="33">
        <v>2376.313603570652</v>
      </c>
      <c r="M1454" s="35" t="s">
        <v>8088</v>
      </c>
      <c r="O1454" s="33">
        <v>2470.8565011018823</v>
      </c>
      <c r="P1454" s="35" t="s">
        <v>8088</v>
      </c>
      <c r="R1454" s="33">
        <v>2208.8471558153042</v>
      </c>
      <c r="S1454" s="35" t="s">
        <v>8088</v>
      </c>
      <c r="U1454" s="33" t="s">
        <v>8088</v>
      </c>
      <c r="V1454" s="35" t="s">
        <v>8088</v>
      </c>
      <c r="X1454" s="33">
        <v>1445.95</v>
      </c>
      <c r="Y1454" s="35" t="s">
        <v>8088</v>
      </c>
      <c r="AA1454" s="33">
        <v>1840.3</v>
      </c>
      <c r="AB1454" s="35" t="s">
        <v>8088</v>
      </c>
      <c r="AD1454" s="33">
        <v>1235.6299999999999</v>
      </c>
      <c r="AE1454" s="35" t="s">
        <v>8088</v>
      </c>
      <c r="AG1454" s="33">
        <v>556.62583180000001</v>
      </c>
      <c r="AH1454" s="35" t="s">
        <v>8088</v>
      </c>
      <c r="AJ1454" s="33">
        <v>556.62583180000001</v>
      </c>
      <c r="AK1454" s="35" t="s">
        <v>8088</v>
      </c>
      <c r="AM1454" s="33">
        <v>556.62583180000001</v>
      </c>
      <c r="AN1454" s="35" t="s">
        <v>8088</v>
      </c>
      <c r="AP1454" s="33">
        <v>556.62583180000001</v>
      </c>
      <c r="AQ1454" s="35" t="s">
        <v>8088</v>
      </c>
      <c r="AS1454" s="33">
        <v>556.62583180000001</v>
      </c>
      <c r="AT1454" s="35" t="s">
        <v>8088</v>
      </c>
      <c r="AV1454" s="33">
        <v>556.62583180000001</v>
      </c>
      <c r="AW1454" s="35" t="s">
        <v>8088</v>
      </c>
      <c r="AY1454" s="33">
        <v>556.62583180000001</v>
      </c>
      <c r="AZ1454" s="35" t="s">
        <v>8088</v>
      </c>
      <c r="BB1454" s="33">
        <v>69.17</v>
      </c>
      <c r="BC1454" s="35" t="s">
        <v>8088</v>
      </c>
      <c r="BE1454" s="33">
        <v>69.17</v>
      </c>
      <c r="BF1454" s="35" t="s">
        <v>8088</v>
      </c>
      <c r="BH1454" s="33">
        <v>109.401045</v>
      </c>
      <c r="BI1454" s="35" t="s">
        <v>8088</v>
      </c>
      <c r="BK1454" s="33">
        <v>109.401045</v>
      </c>
      <c r="BL1454" s="35" t="s">
        <v>8088</v>
      </c>
      <c r="BN1454" s="33">
        <f>_xlfn.XLOOKUP(E1454,'[2]Charge Level Data'!$E:$E,'[2]Charge Level Data'!$BN:$BN,"N/A")</f>
        <v>109.401045</v>
      </c>
      <c r="BO1454" s="35" t="s">
        <v>8088</v>
      </c>
      <c r="BQ1454" s="33" t="s">
        <v>8088</v>
      </c>
      <c r="BR1454" s="35" t="s">
        <v>8088</v>
      </c>
    </row>
    <row r="1455" spans="1:70" x14ac:dyDescent="0.3">
      <c r="A1455">
        <v>8760698</v>
      </c>
      <c r="B1455" t="s">
        <v>3194</v>
      </c>
      <c r="C1455" s="33">
        <v>2749</v>
      </c>
      <c r="D1455">
        <v>450</v>
      </c>
      <c r="E1455">
        <v>20103</v>
      </c>
      <c r="H1455" s="33">
        <f t="shared" si="69"/>
        <v>1099.6000000000001</v>
      </c>
      <c r="I1455" s="34">
        <f t="shared" si="67"/>
        <v>235.94</v>
      </c>
      <c r="J1455" s="34">
        <f t="shared" si="68"/>
        <v>2470.8565011018823</v>
      </c>
      <c r="L1455" s="33">
        <v>2376.313603570652</v>
      </c>
      <c r="M1455" s="35" t="s">
        <v>8088</v>
      </c>
      <c r="O1455" s="33">
        <v>2470.8565011018823</v>
      </c>
      <c r="P1455" s="35" t="s">
        <v>8088</v>
      </c>
      <c r="R1455" s="33">
        <v>2208.8471558153042</v>
      </c>
      <c r="S1455" s="35" t="s">
        <v>8088</v>
      </c>
      <c r="U1455" s="33">
        <v>1840.3</v>
      </c>
      <c r="V1455" s="35" t="s">
        <v>8088</v>
      </c>
      <c r="X1455" s="33">
        <v>1445.95</v>
      </c>
      <c r="Y1455" s="35" t="s">
        <v>8088</v>
      </c>
      <c r="AA1455" s="33">
        <v>1840.3</v>
      </c>
      <c r="AB1455" s="35" t="s">
        <v>8088</v>
      </c>
      <c r="AD1455" s="33">
        <v>1235.6299999999999</v>
      </c>
      <c r="AE1455" s="35" t="s">
        <v>8088</v>
      </c>
      <c r="AG1455" s="33">
        <v>556.62583180000001</v>
      </c>
      <c r="AH1455" s="35" t="s">
        <v>8088</v>
      </c>
      <c r="AJ1455" s="33">
        <v>556.62583180000001</v>
      </c>
      <c r="AK1455" s="35" t="s">
        <v>8088</v>
      </c>
      <c r="AM1455" s="33">
        <v>556.62583180000001</v>
      </c>
      <c r="AN1455" s="35" t="s">
        <v>8088</v>
      </c>
      <c r="AP1455" s="33">
        <v>556.62583180000001</v>
      </c>
      <c r="AQ1455" s="35" t="s">
        <v>8088</v>
      </c>
      <c r="AS1455" s="33">
        <v>556.62583180000001</v>
      </c>
      <c r="AT1455" s="35" t="s">
        <v>8088</v>
      </c>
      <c r="AV1455" s="33">
        <v>556.62583180000001</v>
      </c>
      <c r="AW1455" s="35" t="s">
        <v>8088</v>
      </c>
      <c r="AY1455" s="33">
        <v>556.62583180000001</v>
      </c>
      <c r="AZ1455" s="35" t="s">
        <v>8088</v>
      </c>
      <c r="BB1455" s="33">
        <v>235.94</v>
      </c>
      <c r="BC1455" s="35" t="s">
        <v>8088</v>
      </c>
      <c r="BE1455" s="33">
        <v>235.94</v>
      </c>
      <c r="BF1455" s="35" t="s">
        <v>8088</v>
      </c>
      <c r="BH1455" s="33">
        <v>241.82182499999996</v>
      </c>
      <c r="BI1455" s="35" t="s">
        <v>8088</v>
      </c>
      <c r="BK1455" s="33">
        <v>241.82182499999996</v>
      </c>
      <c r="BL1455" s="35" t="s">
        <v>8088</v>
      </c>
      <c r="BN1455" s="33">
        <f>_xlfn.XLOOKUP(E1455,'[2]Charge Level Data'!$E:$E,'[2]Charge Level Data'!$BN:$BN,"N/A")</f>
        <v>241.82182499999996</v>
      </c>
      <c r="BO1455" s="35" t="s">
        <v>8088</v>
      </c>
      <c r="BQ1455" s="33">
        <v>2129.4900000000002</v>
      </c>
      <c r="BR1455" s="35" t="s">
        <v>8088</v>
      </c>
    </row>
    <row r="1456" spans="1:70" x14ac:dyDescent="0.3">
      <c r="A1456">
        <v>12600272</v>
      </c>
      <c r="B1456" t="s">
        <v>3199</v>
      </c>
      <c r="C1456" s="33">
        <v>2749</v>
      </c>
      <c r="D1456">
        <v>450</v>
      </c>
      <c r="E1456">
        <v>20950</v>
      </c>
      <c r="H1456" s="33">
        <f t="shared" si="69"/>
        <v>1099.6000000000001</v>
      </c>
      <c r="I1456" s="34">
        <f t="shared" si="67"/>
        <v>59.29</v>
      </c>
      <c r="J1456" s="34">
        <f t="shared" si="68"/>
        <v>2470.8565011018823</v>
      </c>
      <c r="L1456" s="33">
        <v>2376.313603570652</v>
      </c>
      <c r="M1456" s="35" t="s">
        <v>8088</v>
      </c>
      <c r="O1456" s="33">
        <v>2470.8565011018823</v>
      </c>
      <c r="P1456" s="35" t="s">
        <v>8088</v>
      </c>
      <c r="R1456" s="33">
        <v>2208.8471558153042</v>
      </c>
      <c r="S1456" s="35" t="s">
        <v>8088</v>
      </c>
      <c r="U1456" s="33" t="s">
        <v>8088</v>
      </c>
      <c r="V1456" s="35" t="s">
        <v>8088</v>
      </c>
      <c r="X1456" s="33">
        <v>1445.95</v>
      </c>
      <c r="Y1456" s="35" t="s">
        <v>8088</v>
      </c>
      <c r="AA1456" s="33">
        <v>1840.3</v>
      </c>
      <c r="AB1456" s="35" t="s">
        <v>8088</v>
      </c>
      <c r="AD1456" s="33">
        <v>1235.6299999999999</v>
      </c>
      <c r="AE1456" s="35" t="s">
        <v>8088</v>
      </c>
      <c r="AG1456" s="33">
        <v>556.62583180000001</v>
      </c>
      <c r="AH1456" s="35" t="s">
        <v>8088</v>
      </c>
      <c r="AJ1456" s="33">
        <v>556.62583180000001</v>
      </c>
      <c r="AK1456" s="35" t="s">
        <v>8088</v>
      </c>
      <c r="AM1456" s="33">
        <v>556.62583180000001</v>
      </c>
      <c r="AN1456" s="35" t="s">
        <v>8088</v>
      </c>
      <c r="AP1456" s="33">
        <v>556.62583180000001</v>
      </c>
      <c r="AQ1456" s="35" t="s">
        <v>8088</v>
      </c>
      <c r="AS1456" s="33">
        <v>556.62583180000001</v>
      </c>
      <c r="AT1456" s="35" t="s">
        <v>8088</v>
      </c>
      <c r="AV1456" s="33">
        <v>556.62583180000001</v>
      </c>
      <c r="AW1456" s="35" t="s">
        <v>8088</v>
      </c>
      <c r="AY1456" s="33">
        <v>556.62583180000001</v>
      </c>
      <c r="AZ1456" s="35" t="s">
        <v>8088</v>
      </c>
      <c r="BB1456" s="33">
        <v>59.29</v>
      </c>
      <c r="BC1456" s="35" t="s">
        <v>8088</v>
      </c>
      <c r="BE1456" s="33">
        <v>59.29</v>
      </c>
      <c r="BF1456" s="35" t="s">
        <v>8088</v>
      </c>
      <c r="BH1456" s="33">
        <v>109.401045</v>
      </c>
      <c r="BI1456" s="35" t="s">
        <v>8088</v>
      </c>
      <c r="BK1456" s="33">
        <v>109.401045</v>
      </c>
      <c r="BL1456" s="35" t="s">
        <v>8088</v>
      </c>
      <c r="BN1456" s="33">
        <f>_xlfn.XLOOKUP(E1456,'[2]Charge Level Data'!$E:$E,'[2]Charge Level Data'!$BN:$BN,"N/A")</f>
        <v>109.401045</v>
      </c>
      <c r="BO1456" s="35" t="s">
        <v>8088</v>
      </c>
      <c r="BQ1456" s="33" t="s">
        <v>8088</v>
      </c>
      <c r="BR1456" s="35" t="s">
        <v>8088</v>
      </c>
    </row>
    <row r="1457" spans="1:70" x14ac:dyDescent="0.3">
      <c r="A1457">
        <v>8760586</v>
      </c>
      <c r="B1457" t="s">
        <v>3229</v>
      </c>
      <c r="C1457" s="33">
        <v>2749</v>
      </c>
      <c r="D1457">
        <v>450</v>
      </c>
      <c r="E1457">
        <v>28190</v>
      </c>
      <c r="H1457" s="33">
        <f t="shared" si="69"/>
        <v>1099.6000000000001</v>
      </c>
      <c r="I1457" s="34">
        <f t="shared" si="67"/>
        <v>88.93</v>
      </c>
      <c r="J1457" s="34">
        <f t="shared" si="68"/>
        <v>2470.8565011018823</v>
      </c>
      <c r="L1457" s="33">
        <v>2376.313603570652</v>
      </c>
      <c r="M1457" s="35" t="s">
        <v>8088</v>
      </c>
      <c r="O1457" s="33">
        <v>2470.8565011018823</v>
      </c>
      <c r="P1457" s="35" t="s">
        <v>8088</v>
      </c>
      <c r="R1457" s="33">
        <v>2208.8471558153042</v>
      </c>
      <c r="S1457" s="35" t="s">
        <v>8088</v>
      </c>
      <c r="U1457" s="33" t="s">
        <v>8088</v>
      </c>
      <c r="V1457" s="35" t="s">
        <v>8088</v>
      </c>
      <c r="X1457" s="33">
        <v>1445.95</v>
      </c>
      <c r="Y1457" s="35" t="s">
        <v>8088</v>
      </c>
      <c r="AA1457" s="33">
        <v>1840.3</v>
      </c>
      <c r="AB1457" s="35" t="s">
        <v>8088</v>
      </c>
      <c r="AD1457" s="33">
        <v>1235.6299999999999</v>
      </c>
      <c r="AE1457" s="35" t="s">
        <v>8088</v>
      </c>
      <c r="AG1457" s="33">
        <v>556.62583180000001</v>
      </c>
      <c r="AH1457" s="35" t="s">
        <v>8088</v>
      </c>
      <c r="AJ1457" s="33">
        <v>556.62583180000001</v>
      </c>
      <c r="AK1457" s="35" t="s">
        <v>8088</v>
      </c>
      <c r="AM1457" s="33">
        <v>556.62583180000001</v>
      </c>
      <c r="AN1457" s="35" t="s">
        <v>8088</v>
      </c>
      <c r="AP1457" s="33">
        <v>556.62583180000001</v>
      </c>
      <c r="AQ1457" s="35" t="s">
        <v>8088</v>
      </c>
      <c r="AS1457" s="33">
        <v>556.62583180000001</v>
      </c>
      <c r="AT1457" s="35" t="s">
        <v>8088</v>
      </c>
      <c r="AV1457" s="33">
        <v>556.62583180000001</v>
      </c>
      <c r="AW1457" s="35" t="s">
        <v>8088</v>
      </c>
      <c r="AY1457" s="33">
        <v>556.62583180000001</v>
      </c>
      <c r="AZ1457" s="35" t="s">
        <v>8088</v>
      </c>
      <c r="BB1457" s="33">
        <v>88.93</v>
      </c>
      <c r="BC1457" s="35" t="s">
        <v>8088</v>
      </c>
      <c r="BE1457" s="33">
        <v>88.93</v>
      </c>
      <c r="BF1457" s="35" t="s">
        <v>8088</v>
      </c>
      <c r="BH1457" s="33">
        <v>335.400486</v>
      </c>
      <c r="BI1457" s="35" t="s">
        <v>8088</v>
      </c>
      <c r="BK1457" s="33">
        <v>335.400486</v>
      </c>
      <c r="BL1457" s="35" t="s">
        <v>8088</v>
      </c>
      <c r="BN1457" s="33">
        <f>_xlfn.XLOOKUP(E1457,'[2]Charge Level Data'!$E:$E,'[2]Charge Level Data'!$BN:$BN,"N/A")</f>
        <v>335.400486</v>
      </c>
      <c r="BO1457" s="35" t="s">
        <v>8088</v>
      </c>
      <c r="BQ1457" s="33" t="s">
        <v>8088</v>
      </c>
      <c r="BR1457" s="35" t="s">
        <v>8088</v>
      </c>
    </row>
    <row r="1458" spans="1:70" x14ac:dyDescent="0.3">
      <c r="A1458">
        <v>8760432</v>
      </c>
      <c r="B1458" t="s">
        <v>3298</v>
      </c>
      <c r="C1458" s="33">
        <v>2749</v>
      </c>
      <c r="D1458">
        <v>450</v>
      </c>
      <c r="E1458">
        <v>69000</v>
      </c>
      <c r="H1458" s="33">
        <f t="shared" si="69"/>
        <v>1099.6000000000001</v>
      </c>
      <c r="I1458" s="34">
        <f t="shared" si="67"/>
        <v>80.739999999999995</v>
      </c>
      <c r="J1458" s="34">
        <f t="shared" si="68"/>
        <v>2470.8565011018823</v>
      </c>
      <c r="L1458" s="33">
        <v>2376.313603570652</v>
      </c>
      <c r="M1458" s="35" t="s">
        <v>8088</v>
      </c>
      <c r="O1458" s="33">
        <v>2470.8565011018823</v>
      </c>
      <c r="P1458" s="35" t="s">
        <v>8088</v>
      </c>
      <c r="R1458" s="33">
        <v>2208.8471558153042</v>
      </c>
      <c r="S1458" s="35" t="s">
        <v>8088</v>
      </c>
      <c r="U1458" s="33" t="s">
        <v>8088</v>
      </c>
      <c r="V1458" s="35" t="s">
        <v>8088</v>
      </c>
      <c r="X1458" s="33">
        <v>1445.95</v>
      </c>
      <c r="Y1458" s="35" t="s">
        <v>8088</v>
      </c>
      <c r="AA1458" s="33">
        <v>1840.3</v>
      </c>
      <c r="AB1458" s="35" t="s">
        <v>8088</v>
      </c>
      <c r="AD1458" s="33">
        <v>1235.6299999999999</v>
      </c>
      <c r="AE1458" s="35" t="s">
        <v>8088</v>
      </c>
      <c r="AG1458" s="33">
        <v>556.62583180000001</v>
      </c>
      <c r="AH1458" s="35" t="s">
        <v>8088</v>
      </c>
      <c r="AJ1458" s="33">
        <v>556.62583180000001</v>
      </c>
      <c r="AK1458" s="35" t="s">
        <v>8088</v>
      </c>
      <c r="AM1458" s="33">
        <v>556.62583180000001</v>
      </c>
      <c r="AN1458" s="35" t="s">
        <v>8088</v>
      </c>
      <c r="AP1458" s="33">
        <v>556.62583180000001</v>
      </c>
      <c r="AQ1458" s="35" t="s">
        <v>8088</v>
      </c>
      <c r="AS1458" s="33">
        <v>556.62583180000001</v>
      </c>
      <c r="AT1458" s="35" t="s">
        <v>8088</v>
      </c>
      <c r="AV1458" s="33">
        <v>556.62583180000001</v>
      </c>
      <c r="AW1458" s="35" t="s">
        <v>8088</v>
      </c>
      <c r="AY1458" s="33">
        <v>556.62583180000001</v>
      </c>
      <c r="AZ1458" s="35" t="s">
        <v>8088</v>
      </c>
      <c r="BB1458" s="33">
        <v>80.739999999999995</v>
      </c>
      <c r="BC1458" s="35" t="s">
        <v>8088</v>
      </c>
      <c r="BE1458" s="33">
        <v>80.739999999999995</v>
      </c>
      <c r="BF1458" s="35" t="s">
        <v>8088</v>
      </c>
      <c r="BH1458" s="33">
        <v>109.401045</v>
      </c>
      <c r="BI1458" s="35" t="s">
        <v>8088</v>
      </c>
      <c r="BK1458" s="33">
        <v>109.401045</v>
      </c>
      <c r="BL1458" s="35" t="s">
        <v>8088</v>
      </c>
      <c r="BN1458" s="33">
        <f>_xlfn.XLOOKUP(E1458,'[2]Charge Level Data'!$E:$E,'[2]Charge Level Data'!$BN:$BN,"N/A")</f>
        <v>109.401045</v>
      </c>
      <c r="BO1458" s="35" t="s">
        <v>8088</v>
      </c>
      <c r="BQ1458" s="33" t="s">
        <v>8088</v>
      </c>
      <c r="BR1458" s="35" t="s">
        <v>8088</v>
      </c>
    </row>
    <row r="1459" spans="1:70" x14ac:dyDescent="0.3">
      <c r="A1459">
        <v>10248115</v>
      </c>
      <c r="B1459" t="s">
        <v>3903</v>
      </c>
      <c r="C1459" s="33">
        <v>2749</v>
      </c>
      <c r="D1459">
        <v>402</v>
      </c>
      <c r="E1459">
        <v>50390</v>
      </c>
      <c r="H1459" s="33">
        <f t="shared" si="69"/>
        <v>1099.6000000000001</v>
      </c>
      <c r="I1459" s="34">
        <f t="shared" si="67"/>
        <v>65.069999999999993</v>
      </c>
      <c r="J1459" s="34">
        <f t="shared" si="68"/>
        <v>2470.8565011018823</v>
      </c>
      <c r="L1459" s="33">
        <v>2376.313603570652</v>
      </c>
      <c r="M1459" s="35" t="s">
        <v>8088</v>
      </c>
      <c r="O1459" s="33">
        <v>2470.8565011018823</v>
      </c>
      <c r="P1459" s="35" t="s">
        <v>8088</v>
      </c>
      <c r="R1459" s="33">
        <v>2208.8471558153042</v>
      </c>
      <c r="S1459" s="35" t="s">
        <v>8088</v>
      </c>
      <c r="U1459" s="33">
        <v>1840.3</v>
      </c>
      <c r="V1459" s="35" t="s">
        <v>8088</v>
      </c>
      <c r="X1459" s="33">
        <v>1445.95</v>
      </c>
      <c r="Y1459" s="35" t="s">
        <v>8088</v>
      </c>
      <c r="AA1459" s="33">
        <v>1840.3</v>
      </c>
      <c r="AB1459" s="35" t="s">
        <v>8088</v>
      </c>
      <c r="AD1459" s="33">
        <v>1235.6299999999999</v>
      </c>
      <c r="AE1459" s="35" t="s">
        <v>8088</v>
      </c>
      <c r="AG1459" s="33">
        <v>556.62583180000001</v>
      </c>
      <c r="AH1459" s="35" t="s">
        <v>8088</v>
      </c>
      <c r="AJ1459" s="33">
        <v>556.62583180000001</v>
      </c>
      <c r="AK1459" s="35" t="s">
        <v>8088</v>
      </c>
      <c r="AM1459" s="33">
        <v>556.62583180000001</v>
      </c>
      <c r="AN1459" s="35" t="s">
        <v>8088</v>
      </c>
      <c r="AP1459" s="33">
        <v>556.62583180000001</v>
      </c>
      <c r="AQ1459" s="35" t="s">
        <v>8088</v>
      </c>
      <c r="AS1459" s="33">
        <v>556.62583180000001</v>
      </c>
      <c r="AT1459" s="35" t="s">
        <v>8088</v>
      </c>
      <c r="AV1459" s="33">
        <v>556.62583180000001</v>
      </c>
      <c r="AW1459" s="35" t="s">
        <v>8088</v>
      </c>
      <c r="AY1459" s="33">
        <v>556.62583180000001</v>
      </c>
      <c r="AZ1459" s="35" t="s">
        <v>8088</v>
      </c>
      <c r="BB1459" s="33">
        <v>65.069999999999993</v>
      </c>
      <c r="BC1459" s="35" t="s">
        <v>8088</v>
      </c>
      <c r="BE1459" s="33">
        <v>65.069999999999993</v>
      </c>
      <c r="BF1459" s="35" t="s">
        <v>8088</v>
      </c>
      <c r="BH1459" s="33">
        <v>295.75938899999994</v>
      </c>
      <c r="BI1459" s="35" t="s">
        <v>8088</v>
      </c>
      <c r="BK1459" s="33">
        <v>295.75938899999994</v>
      </c>
      <c r="BL1459" s="35" t="s">
        <v>8088</v>
      </c>
      <c r="BN1459" s="33">
        <f>_xlfn.XLOOKUP(E1459,'[2]Charge Level Data'!$E:$E,'[2]Charge Level Data'!$BN:$BN,"N/A")</f>
        <v>295.75938899999994</v>
      </c>
      <c r="BO1459" s="35" t="s">
        <v>8088</v>
      </c>
      <c r="BQ1459" s="33">
        <v>2129.4900000000002</v>
      </c>
      <c r="BR1459" s="35" t="s">
        <v>8088</v>
      </c>
    </row>
    <row r="1460" spans="1:70" x14ac:dyDescent="0.3">
      <c r="A1460">
        <v>9386265</v>
      </c>
      <c r="B1460" t="s">
        <v>3916</v>
      </c>
      <c r="C1460" s="33">
        <v>2749</v>
      </c>
      <c r="D1460">
        <v>402</v>
      </c>
      <c r="E1460">
        <v>60100</v>
      </c>
      <c r="H1460" s="33">
        <f t="shared" si="69"/>
        <v>1099.6000000000001</v>
      </c>
      <c r="I1460" s="34">
        <f t="shared" si="67"/>
        <v>53.02</v>
      </c>
      <c r="J1460" s="34">
        <f t="shared" si="68"/>
        <v>2470.8565011018823</v>
      </c>
      <c r="L1460" s="33">
        <v>2376.313603570652</v>
      </c>
      <c r="M1460" s="35" t="s">
        <v>8088</v>
      </c>
      <c r="O1460" s="33">
        <v>2470.8565011018823</v>
      </c>
      <c r="P1460" s="35" t="s">
        <v>8088</v>
      </c>
      <c r="R1460" s="33">
        <v>2208.8471558153042</v>
      </c>
      <c r="S1460" s="35" t="s">
        <v>8088</v>
      </c>
      <c r="U1460" s="33">
        <v>1840.3</v>
      </c>
      <c r="V1460" s="35" t="s">
        <v>8088</v>
      </c>
      <c r="X1460" s="33">
        <v>1445.95</v>
      </c>
      <c r="Y1460" s="35" t="s">
        <v>8088</v>
      </c>
      <c r="AA1460" s="33">
        <v>1840.3</v>
      </c>
      <c r="AB1460" s="35" t="s">
        <v>8088</v>
      </c>
      <c r="AD1460" s="33">
        <v>1235.6299999999999</v>
      </c>
      <c r="AE1460" s="35" t="s">
        <v>8088</v>
      </c>
      <c r="AG1460" s="33">
        <v>556.62583180000001</v>
      </c>
      <c r="AH1460" s="35" t="s">
        <v>8088</v>
      </c>
      <c r="AJ1460" s="33">
        <v>556.62583180000001</v>
      </c>
      <c r="AK1460" s="35" t="s">
        <v>8088</v>
      </c>
      <c r="AM1460" s="33">
        <v>556.62583180000001</v>
      </c>
      <c r="AN1460" s="35" t="s">
        <v>8088</v>
      </c>
      <c r="AP1460" s="33">
        <v>556.62583180000001</v>
      </c>
      <c r="AQ1460" s="35" t="s">
        <v>8088</v>
      </c>
      <c r="AS1460" s="33">
        <v>556.62583180000001</v>
      </c>
      <c r="AT1460" s="35" t="s">
        <v>8088</v>
      </c>
      <c r="AV1460" s="33">
        <v>556.62583180000001</v>
      </c>
      <c r="AW1460" s="35" t="s">
        <v>8088</v>
      </c>
      <c r="AY1460" s="33">
        <v>556.62583180000001</v>
      </c>
      <c r="AZ1460" s="35" t="s">
        <v>8088</v>
      </c>
      <c r="BB1460" s="33">
        <v>53.02</v>
      </c>
      <c r="BC1460" s="35" t="s">
        <v>8088</v>
      </c>
      <c r="BE1460" s="33">
        <v>53.02</v>
      </c>
      <c r="BF1460" s="35" t="s">
        <v>8088</v>
      </c>
      <c r="BH1460" s="33">
        <v>295.75938899999994</v>
      </c>
      <c r="BI1460" s="35" t="s">
        <v>8088</v>
      </c>
      <c r="BK1460" s="33">
        <v>295.75938899999994</v>
      </c>
      <c r="BL1460" s="35" t="s">
        <v>8088</v>
      </c>
      <c r="BN1460" s="33">
        <f>_xlfn.XLOOKUP(E1460,'[2]Charge Level Data'!$E:$E,'[2]Charge Level Data'!$BN:$BN,"N/A")</f>
        <v>295.75938899999994</v>
      </c>
      <c r="BO1460" s="35" t="s">
        <v>8088</v>
      </c>
      <c r="BQ1460" s="33">
        <v>2129.4900000000002</v>
      </c>
      <c r="BR1460" s="35" t="s">
        <v>8088</v>
      </c>
    </row>
    <row r="1461" spans="1:70" x14ac:dyDescent="0.3">
      <c r="A1461">
        <v>2425320</v>
      </c>
      <c r="B1461" t="s">
        <v>3931</v>
      </c>
      <c r="C1461" s="33">
        <v>2749</v>
      </c>
      <c r="D1461">
        <v>402</v>
      </c>
      <c r="E1461">
        <v>19285</v>
      </c>
      <c r="H1461" s="33">
        <f t="shared" si="69"/>
        <v>1099.6000000000001</v>
      </c>
      <c r="I1461" s="34">
        <f t="shared" si="67"/>
        <v>58.08</v>
      </c>
      <c r="J1461" s="34">
        <f t="shared" si="68"/>
        <v>2470.8565011018823</v>
      </c>
      <c r="L1461" s="33">
        <v>2376.313603570652</v>
      </c>
      <c r="M1461" s="35" t="s">
        <v>8088</v>
      </c>
      <c r="O1461" s="33">
        <v>2470.8565011018823</v>
      </c>
      <c r="P1461" s="35" t="s">
        <v>8088</v>
      </c>
      <c r="R1461" s="33">
        <v>2208.8471558153042</v>
      </c>
      <c r="S1461" s="35" t="s">
        <v>8088</v>
      </c>
      <c r="U1461" s="33">
        <v>1840.3</v>
      </c>
      <c r="V1461" s="35" t="s">
        <v>8088</v>
      </c>
      <c r="X1461" s="33">
        <v>1445.95</v>
      </c>
      <c r="Y1461" s="35" t="s">
        <v>8088</v>
      </c>
      <c r="AA1461" s="33">
        <v>1840.3</v>
      </c>
      <c r="AB1461" s="35" t="s">
        <v>8088</v>
      </c>
      <c r="AD1461" s="33">
        <v>1235.6299999999999</v>
      </c>
      <c r="AE1461" s="35" t="s">
        <v>8088</v>
      </c>
      <c r="AG1461" s="33">
        <v>556.62583180000001</v>
      </c>
      <c r="AH1461" s="35" t="s">
        <v>8088</v>
      </c>
      <c r="AJ1461" s="33">
        <v>556.62583180000001</v>
      </c>
      <c r="AK1461" s="35" t="s">
        <v>8088</v>
      </c>
      <c r="AM1461" s="33">
        <v>556.62583180000001</v>
      </c>
      <c r="AN1461" s="35" t="s">
        <v>8088</v>
      </c>
      <c r="AP1461" s="33">
        <v>556.62583180000001</v>
      </c>
      <c r="AQ1461" s="35" t="s">
        <v>8088</v>
      </c>
      <c r="AS1461" s="33">
        <v>556.62583180000001</v>
      </c>
      <c r="AT1461" s="35" t="s">
        <v>8088</v>
      </c>
      <c r="AV1461" s="33">
        <v>556.62583180000001</v>
      </c>
      <c r="AW1461" s="35" t="s">
        <v>8088</v>
      </c>
      <c r="AY1461" s="33">
        <v>556.62583180000001</v>
      </c>
      <c r="AZ1461" s="35" t="s">
        <v>8088</v>
      </c>
      <c r="BB1461" s="33">
        <v>58.08</v>
      </c>
      <c r="BC1461" s="35" t="s">
        <v>8088</v>
      </c>
      <c r="BE1461" s="33">
        <v>58.08</v>
      </c>
      <c r="BF1461" s="35" t="s">
        <v>8088</v>
      </c>
      <c r="BH1461" s="33">
        <v>537.424038</v>
      </c>
      <c r="BI1461" s="35" t="s">
        <v>8088</v>
      </c>
      <c r="BK1461" s="33">
        <v>537.424038</v>
      </c>
      <c r="BL1461" s="35" t="s">
        <v>8088</v>
      </c>
      <c r="BN1461" s="33">
        <f>_xlfn.XLOOKUP(E1461,'[2]Charge Level Data'!$E:$E,'[2]Charge Level Data'!$BN:$BN,"N/A")</f>
        <v>537.424038</v>
      </c>
      <c r="BO1461" s="35" t="s">
        <v>8088</v>
      </c>
      <c r="BQ1461" s="33">
        <v>2129.4900000000002</v>
      </c>
      <c r="BR1461" s="35" t="s">
        <v>8088</v>
      </c>
    </row>
    <row r="1462" spans="1:70" x14ac:dyDescent="0.3">
      <c r="A1462">
        <v>2425347</v>
      </c>
      <c r="B1462" t="s">
        <v>3953</v>
      </c>
      <c r="C1462" s="33">
        <v>2749</v>
      </c>
      <c r="D1462">
        <v>402</v>
      </c>
      <c r="E1462">
        <v>10005</v>
      </c>
      <c r="H1462" s="33">
        <f t="shared" si="69"/>
        <v>1099.6000000000001</v>
      </c>
      <c r="I1462" s="34">
        <f t="shared" si="67"/>
        <v>49.89</v>
      </c>
      <c r="J1462" s="34">
        <f t="shared" si="68"/>
        <v>2470.8565011018823</v>
      </c>
      <c r="L1462" s="33">
        <v>2376.313603570652</v>
      </c>
      <c r="M1462" s="35" t="s">
        <v>8088</v>
      </c>
      <c r="O1462" s="33">
        <v>2470.8565011018823</v>
      </c>
      <c r="P1462" s="35" t="s">
        <v>8088</v>
      </c>
      <c r="R1462" s="33">
        <v>2208.8471558153042</v>
      </c>
      <c r="S1462" s="35" t="s">
        <v>8088</v>
      </c>
      <c r="U1462" s="33">
        <v>1840.3</v>
      </c>
      <c r="V1462" s="35" t="s">
        <v>8088</v>
      </c>
      <c r="X1462" s="33">
        <v>1445.95</v>
      </c>
      <c r="Y1462" s="35" t="s">
        <v>8088</v>
      </c>
      <c r="AA1462" s="33">
        <v>1840.3</v>
      </c>
      <c r="AB1462" s="35" t="s">
        <v>8088</v>
      </c>
      <c r="AD1462" s="33">
        <v>1235.6299999999999</v>
      </c>
      <c r="AE1462" s="35" t="s">
        <v>8088</v>
      </c>
      <c r="AG1462" s="33">
        <v>556.62583180000001</v>
      </c>
      <c r="AH1462" s="35" t="s">
        <v>8088</v>
      </c>
      <c r="AJ1462" s="33">
        <v>556.62583180000001</v>
      </c>
      <c r="AK1462" s="35" t="s">
        <v>8088</v>
      </c>
      <c r="AM1462" s="33">
        <v>556.62583180000001</v>
      </c>
      <c r="AN1462" s="35" t="s">
        <v>8088</v>
      </c>
      <c r="AP1462" s="33">
        <v>556.62583180000001</v>
      </c>
      <c r="AQ1462" s="35" t="s">
        <v>8088</v>
      </c>
      <c r="AS1462" s="33">
        <v>556.62583180000001</v>
      </c>
      <c r="AT1462" s="35" t="s">
        <v>8088</v>
      </c>
      <c r="AV1462" s="33">
        <v>556.62583180000001</v>
      </c>
      <c r="AW1462" s="35" t="s">
        <v>8088</v>
      </c>
      <c r="AY1462" s="33">
        <v>556.62583180000001</v>
      </c>
      <c r="AZ1462" s="35" t="s">
        <v>8088</v>
      </c>
      <c r="BB1462" s="33">
        <v>49.89</v>
      </c>
      <c r="BC1462" s="35" t="s">
        <v>8088</v>
      </c>
      <c r="BE1462" s="33">
        <v>49.89</v>
      </c>
      <c r="BF1462" s="35" t="s">
        <v>8088</v>
      </c>
      <c r="BH1462" s="33">
        <v>295.75938899999994</v>
      </c>
      <c r="BI1462" s="35" t="s">
        <v>8088</v>
      </c>
      <c r="BK1462" s="33">
        <v>295.75938899999994</v>
      </c>
      <c r="BL1462" s="35" t="s">
        <v>8088</v>
      </c>
      <c r="BN1462" s="33">
        <f>_xlfn.XLOOKUP(E1462,'[2]Charge Level Data'!$E:$E,'[2]Charge Level Data'!$BN:$BN,"N/A")</f>
        <v>295.75938899999994</v>
      </c>
      <c r="BO1462" s="35" t="s">
        <v>8088</v>
      </c>
      <c r="BQ1462" s="33">
        <v>2129.4900000000002</v>
      </c>
      <c r="BR1462" s="35" t="s">
        <v>8088</v>
      </c>
    </row>
    <row r="1463" spans="1:70" x14ac:dyDescent="0.3">
      <c r="A1463">
        <v>8206850</v>
      </c>
      <c r="B1463" t="s">
        <v>3958</v>
      </c>
      <c r="C1463" s="33">
        <v>2749</v>
      </c>
      <c r="D1463">
        <v>402</v>
      </c>
      <c r="E1463">
        <v>10030</v>
      </c>
      <c r="H1463" s="33">
        <f t="shared" si="69"/>
        <v>1099.6000000000001</v>
      </c>
      <c r="I1463" s="34">
        <f t="shared" si="67"/>
        <v>93.27</v>
      </c>
      <c r="J1463" s="34">
        <f t="shared" si="68"/>
        <v>2470.8565011018823</v>
      </c>
      <c r="L1463" s="33">
        <v>2376.313603570652</v>
      </c>
      <c r="M1463" s="35" t="s">
        <v>8088</v>
      </c>
      <c r="O1463" s="33">
        <v>2470.8565011018823</v>
      </c>
      <c r="P1463" s="35" t="s">
        <v>8088</v>
      </c>
      <c r="R1463" s="33">
        <v>2208.8471558153042</v>
      </c>
      <c r="S1463" s="35" t="s">
        <v>8088</v>
      </c>
      <c r="U1463" s="33">
        <v>1840.3</v>
      </c>
      <c r="V1463" s="35" t="s">
        <v>8088</v>
      </c>
      <c r="X1463" s="33">
        <v>1445.95</v>
      </c>
      <c r="Y1463" s="35" t="s">
        <v>8088</v>
      </c>
      <c r="AA1463" s="33">
        <v>1840.3</v>
      </c>
      <c r="AB1463" s="35" t="s">
        <v>8088</v>
      </c>
      <c r="AD1463" s="33">
        <v>1235.6299999999999</v>
      </c>
      <c r="AE1463" s="35" t="s">
        <v>8088</v>
      </c>
      <c r="AG1463" s="33">
        <v>556.62583180000001</v>
      </c>
      <c r="AH1463" s="35" t="s">
        <v>8088</v>
      </c>
      <c r="AJ1463" s="33">
        <v>556.62583180000001</v>
      </c>
      <c r="AK1463" s="35" t="s">
        <v>8088</v>
      </c>
      <c r="AM1463" s="33">
        <v>556.62583180000001</v>
      </c>
      <c r="AN1463" s="35" t="s">
        <v>8088</v>
      </c>
      <c r="AP1463" s="33">
        <v>556.62583180000001</v>
      </c>
      <c r="AQ1463" s="35" t="s">
        <v>8088</v>
      </c>
      <c r="AS1463" s="33">
        <v>556.62583180000001</v>
      </c>
      <c r="AT1463" s="35" t="s">
        <v>8088</v>
      </c>
      <c r="AV1463" s="33">
        <v>556.62583180000001</v>
      </c>
      <c r="AW1463" s="35" t="s">
        <v>8088</v>
      </c>
      <c r="AY1463" s="33">
        <v>556.62583180000001</v>
      </c>
      <c r="AZ1463" s="35" t="s">
        <v>8088</v>
      </c>
      <c r="BB1463" s="33">
        <v>93.27</v>
      </c>
      <c r="BC1463" s="35" t="s">
        <v>8088</v>
      </c>
      <c r="BE1463" s="33">
        <v>93.27</v>
      </c>
      <c r="BF1463" s="35" t="s">
        <v>8088</v>
      </c>
      <c r="BH1463" s="33">
        <v>372.00939599999992</v>
      </c>
      <c r="BI1463" s="35" t="s">
        <v>8088</v>
      </c>
      <c r="BK1463" s="33">
        <v>372.00939599999992</v>
      </c>
      <c r="BL1463" s="35" t="s">
        <v>8088</v>
      </c>
      <c r="BN1463" s="33">
        <f>_xlfn.XLOOKUP(E1463,'[2]Charge Level Data'!$E:$E,'[2]Charge Level Data'!$BN:$BN,"N/A")</f>
        <v>372.00939599999992</v>
      </c>
      <c r="BO1463" s="35" t="s">
        <v>8088</v>
      </c>
      <c r="BQ1463" s="33">
        <v>2129.4900000000002</v>
      </c>
      <c r="BR1463" s="35" t="s">
        <v>8088</v>
      </c>
    </row>
    <row r="1464" spans="1:70" x14ac:dyDescent="0.3">
      <c r="A1464">
        <v>9851807</v>
      </c>
      <c r="B1464" t="s">
        <v>3422</v>
      </c>
      <c r="C1464" s="33">
        <v>2749</v>
      </c>
      <c r="D1464">
        <v>361</v>
      </c>
      <c r="E1464">
        <v>62267</v>
      </c>
      <c r="H1464" s="33">
        <f t="shared" si="69"/>
        <v>1099.6000000000001</v>
      </c>
      <c r="I1464" s="34">
        <f t="shared" si="67"/>
        <v>105.56</v>
      </c>
      <c r="J1464" s="34">
        <f t="shared" si="68"/>
        <v>2470.8565011018823</v>
      </c>
      <c r="L1464" s="33">
        <v>2376.313603570652</v>
      </c>
      <c r="M1464" s="35" t="s">
        <v>8088</v>
      </c>
      <c r="O1464" s="33">
        <v>2470.8565011018823</v>
      </c>
      <c r="P1464" s="35" t="s">
        <v>8088</v>
      </c>
      <c r="R1464" s="33">
        <v>2208.8471558153042</v>
      </c>
      <c r="S1464" s="35" t="s">
        <v>8088</v>
      </c>
      <c r="U1464" s="33" t="s">
        <v>8088</v>
      </c>
      <c r="V1464" s="35" t="s">
        <v>8088</v>
      </c>
      <c r="X1464" s="33">
        <v>1445.95</v>
      </c>
      <c r="Y1464" s="35" t="s">
        <v>8088</v>
      </c>
      <c r="AA1464" s="33">
        <v>1840.3</v>
      </c>
      <c r="AB1464" s="35" t="s">
        <v>8088</v>
      </c>
      <c r="AD1464" s="33">
        <v>1235.6299999999999</v>
      </c>
      <c r="AE1464" s="35" t="s">
        <v>8088</v>
      </c>
      <c r="AG1464" s="33">
        <v>556.62583180000001</v>
      </c>
      <c r="AH1464" s="35" t="s">
        <v>8088</v>
      </c>
      <c r="AJ1464" s="33">
        <v>556.62583180000001</v>
      </c>
      <c r="AK1464" s="35" t="s">
        <v>8088</v>
      </c>
      <c r="AM1464" s="33">
        <v>556.62583180000001</v>
      </c>
      <c r="AN1464" s="35" t="s">
        <v>8088</v>
      </c>
      <c r="AP1464" s="33">
        <v>556.62583180000001</v>
      </c>
      <c r="AQ1464" s="35" t="s">
        <v>8088</v>
      </c>
      <c r="AS1464" s="33">
        <v>556.62583180000001</v>
      </c>
      <c r="AT1464" s="35" t="s">
        <v>8088</v>
      </c>
      <c r="AV1464" s="33">
        <v>556.62583180000001</v>
      </c>
      <c r="AW1464" s="35" t="s">
        <v>8088</v>
      </c>
      <c r="AY1464" s="33">
        <v>556.62583180000001</v>
      </c>
      <c r="AZ1464" s="35" t="s">
        <v>8088</v>
      </c>
      <c r="BB1464" s="33">
        <v>105.56</v>
      </c>
      <c r="BC1464" s="35" t="s">
        <v>8088</v>
      </c>
      <c r="BE1464" s="33">
        <v>105.56</v>
      </c>
      <c r="BF1464" s="35" t="s">
        <v>8088</v>
      </c>
      <c r="BH1464" s="33">
        <v>348.87832800000001</v>
      </c>
      <c r="BI1464" s="35" t="s">
        <v>8088</v>
      </c>
      <c r="BK1464" s="33">
        <v>348.87832800000001</v>
      </c>
      <c r="BL1464" s="35" t="s">
        <v>8088</v>
      </c>
      <c r="BN1464" s="33">
        <f>_xlfn.XLOOKUP(E1464,'[2]Charge Level Data'!$E:$E,'[2]Charge Level Data'!$BN:$BN,"N/A")</f>
        <v>348.87832800000001</v>
      </c>
      <c r="BO1464" s="35" t="s">
        <v>8088</v>
      </c>
      <c r="BQ1464" s="33">
        <v>1708.8500000000001</v>
      </c>
      <c r="BR1464" s="35" t="s">
        <v>8088</v>
      </c>
    </row>
    <row r="1465" spans="1:70" x14ac:dyDescent="0.3">
      <c r="A1465">
        <v>12584374</v>
      </c>
      <c r="B1465" t="s">
        <v>3517</v>
      </c>
      <c r="C1465" s="33">
        <v>2749</v>
      </c>
      <c r="D1465">
        <v>361</v>
      </c>
      <c r="E1465">
        <v>62267</v>
      </c>
      <c r="H1465" s="33">
        <f t="shared" si="69"/>
        <v>1099.6000000000001</v>
      </c>
      <c r="I1465" s="34">
        <f t="shared" si="67"/>
        <v>105.56</v>
      </c>
      <c r="J1465" s="34">
        <f t="shared" si="68"/>
        <v>2470.8565011018823</v>
      </c>
      <c r="L1465" s="33">
        <v>2376.313603570652</v>
      </c>
      <c r="M1465" s="35" t="s">
        <v>8088</v>
      </c>
      <c r="O1465" s="33">
        <v>2470.8565011018823</v>
      </c>
      <c r="P1465" s="35" t="s">
        <v>8088</v>
      </c>
      <c r="R1465" s="33">
        <v>2208.8471558153042</v>
      </c>
      <c r="S1465" s="35" t="s">
        <v>8088</v>
      </c>
      <c r="U1465" s="33" t="s">
        <v>8088</v>
      </c>
      <c r="V1465" s="35" t="s">
        <v>8088</v>
      </c>
      <c r="X1465" s="33">
        <v>1445.95</v>
      </c>
      <c r="Y1465" s="35" t="s">
        <v>8088</v>
      </c>
      <c r="AA1465" s="33">
        <v>1840.3</v>
      </c>
      <c r="AB1465" s="35" t="s">
        <v>8088</v>
      </c>
      <c r="AD1465" s="33">
        <v>1235.6299999999999</v>
      </c>
      <c r="AE1465" s="35" t="s">
        <v>8088</v>
      </c>
      <c r="AG1465" s="33">
        <v>556.62583180000001</v>
      </c>
      <c r="AH1465" s="35" t="s">
        <v>8088</v>
      </c>
      <c r="AJ1465" s="33">
        <v>556.62583180000001</v>
      </c>
      <c r="AK1465" s="35" t="s">
        <v>8088</v>
      </c>
      <c r="AM1465" s="33">
        <v>556.62583180000001</v>
      </c>
      <c r="AN1465" s="35" t="s">
        <v>8088</v>
      </c>
      <c r="AP1465" s="33">
        <v>556.62583180000001</v>
      </c>
      <c r="AQ1465" s="35" t="s">
        <v>8088</v>
      </c>
      <c r="AS1465" s="33">
        <v>556.62583180000001</v>
      </c>
      <c r="AT1465" s="35" t="s">
        <v>8088</v>
      </c>
      <c r="AV1465" s="33">
        <v>556.62583180000001</v>
      </c>
      <c r="AW1465" s="35" t="s">
        <v>8088</v>
      </c>
      <c r="AY1465" s="33">
        <v>556.62583180000001</v>
      </c>
      <c r="AZ1465" s="35" t="s">
        <v>8088</v>
      </c>
      <c r="BB1465" s="33">
        <v>105.56</v>
      </c>
      <c r="BC1465" s="35" t="s">
        <v>8088</v>
      </c>
      <c r="BE1465" s="33">
        <v>105.56</v>
      </c>
      <c r="BF1465" s="35" t="s">
        <v>8088</v>
      </c>
      <c r="BH1465" s="33">
        <v>348.87832800000001</v>
      </c>
      <c r="BI1465" s="35" t="s">
        <v>8088</v>
      </c>
      <c r="BK1465" s="33">
        <v>348.87832800000001</v>
      </c>
      <c r="BL1465" s="35" t="s">
        <v>8088</v>
      </c>
      <c r="BN1465" s="33">
        <f>_xlfn.XLOOKUP(E1465,'[2]Charge Level Data'!$E:$E,'[2]Charge Level Data'!$BN:$BN,"N/A")</f>
        <v>348.87832800000001</v>
      </c>
      <c r="BO1465" s="35" t="s">
        <v>8088</v>
      </c>
      <c r="BQ1465" s="33">
        <v>1708.8500000000001</v>
      </c>
      <c r="BR1465" s="35" t="s">
        <v>8088</v>
      </c>
    </row>
    <row r="1466" spans="1:70" x14ac:dyDescent="0.3">
      <c r="A1466">
        <v>10110849</v>
      </c>
      <c r="B1466" t="s">
        <v>3518</v>
      </c>
      <c r="C1466" s="33">
        <v>2749</v>
      </c>
      <c r="D1466">
        <v>361</v>
      </c>
      <c r="E1466">
        <v>50390</v>
      </c>
      <c r="H1466" s="33">
        <f t="shared" si="69"/>
        <v>1099.6000000000001</v>
      </c>
      <c r="I1466" s="34">
        <f t="shared" si="67"/>
        <v>65.069999999999993</v>
      </c>
      <c r="J1466" s="34">
        <f t="shared" si="68"/>
        <v>2470.8565011018823</v>
      </c>
      <c r="L1466" s="33">
        <v>2376.313603570652</v>
      </c>
      <c r="M1466" s="35" t="s">
        <v>8088</v>
      </c>
      <c r="O1466" s="33">
        <v>2470.8565011018823</v>
      </c>
      <c r="P1466" s="35" t="s">
        <v>8088</v>
      </c>
      <c r="R1466" s="33">
        <v>2208.8471558153042</v>
      </c>
      <c r="S1466" s="35" t="s">
        <v>8088</v>
      </c>
      <c r="U1466" s="33">
        <v>1840.3</v>
      </c>
      <c r="V1466" s="35" t="s">
        <v>8088</v>
      </c>
      <c r="X1466" s="33">
        <v>1445.95</v>
      </c>
      <c r="Y1466" s="35" t="s">
        <v>8088</v>
      </c>
      <c r="AA1466" s="33">
        <v>1840.3</v>
      </c>
      <c r="AB1466" s="35" t="s">
        <v>8088</v>
      </c>
      <c r="AD1466" s="33">
        <v>1235.6299999999999</v>
      </c>
      <c r="AE1466" s="35" t="s">
        <v>8088</v>
      </c>
      <c r="AG1466" s="33">
        <v>556.62583180000001</v>
      </c>
      <c r="AH1466" s="35" t="s">
        <v>8088</v>
      </c>
      <c r="AJ1466" s="33">
        <v>556.62583180000001</v>
      </c>
      <c r="AK1466" s="35" t="s">
        <v>8088</v>
      </c>
      <c r="AM1466" s="33">
        <v>556.62583180000001</v>
      </c>
      <c r="AN1466" s="35" t="s">
        <v>8088</v>
      </c>
      <c r="AP1466" s="33">
        <v>556.62583180000001</v>
      </c>
      <c r="AQ1466" s="35" t="s">
        <v>8088</v>
      </c>
      <c r="AS1466" s="33">
        <v>556.62583180000001</v>
      </c>
      <c r="AT1466" s="35" t="s">
        <v>8088</v>
      </c>
      <c r="AV1466" s="33">
        <v>556.62583180000001</v>
      </c>
      <c r="AW1466" s="35" t="s">
        <v>8088</v>
      </c>
      <c r="AY1466" s="33">
        <v>556.62583180000001</v>
      </c>
      <c r="AZ1466" s="35" t="s">
        <v>8088</v>
      </c>
      <c r="BB1466" s="33">
        <v>65.069999999999993</v>
      </c>
      <c r="BC1466" s="35" t="s">
        <v>8088</v>
      </c>
      <c r="BE1466" s="33">
        <v>65.069999999999993</v>
      </c>
      <c r="BF1466" s="35" t="s">
        <v>8088</v>
      </c>
      <c r="BH1466" s="33">
        <v>295.75938899999994</v>
      </c>
      <c r="BI1466" s="35" t="s">
        <v>8088</v>
      </c>
      <c r="BK1466" s="33">
        <v>295.75938899999994</v>
      </c>
      <c r="BL1466" s="35" t="s">
        <v>8088</v>
      </c>
      <c r="BN1466" s="33">
        <f>_xlfn.XLOOKUP(E1466,'[2]Charge Level Data'!$E:$E,'[2]Charge Level Data'!$BN:$BN,"N/A")</f>
        <v>295.75938899999994</v>
      </c>
      <c r="BO1466" s="35" t="s">
        <v>8088</v>
      </c>
      <c r="BQ1466" s="33">
        <v>2129.4900000000002</v>
      </c>
      <c r="BR1466" s="35" t="s">
        <v>8088</v>
      </c>
    </row>
    <row r="1467" spans="1:70" x14ac:dyDescent="0.3">
      <c r="A1467">
        <v>2424767</v>
      </c>
      <c r="B1467" t="s">
        <v>3565</v>
      </c>
      <c r="C1467" s="33">
        <v>2749</v>
      </c>
      <c r="D1467">
        <v>361</v>
      </c>
      <c r="E1467">
        <v>10009</v>
      </c>
      <c r="H1467" s="33">
        <f t="shared" si="69"/>
        <v>1099.6000000000001</v>
      </c>
      <c r="I1467" s="34">
        <f t="shared" si="67"/>
        <v>76.64</v>
      </c>
      <c r="J1467" s="34">
        <f t="shared" si="68"/>
        <v>2470.8565011018823</v>
      </c>
      <c r="L1467" s="33">
        <v>2376.313603570652</v>
      </c>
      <c r="M1467" s="35" t="s">
        <v>8088</v>
      </c>
      <c r="O1467" s="33">
        <v>2470.8565011018823</v>
      </c>
      <c r="P1467" s="35" t="s">
        <v>8088</v>
      </c>
      <c r="R1467" s="33">
        <v>2208.8471558153042</v>
      </c>
      <c r="S1467" s="35" t="s">
        <v>8088</v>
      </c>
      <c r="U1467" s="33" t="s">
        <v>8088</v>
      </c>
      <c r="V1467" s="35" t="s">
        <v>8088</v>
      </c>
      <c r="X1467" s="33">
        <v>1445.95</v>
      </c>
      <c r="Y1467" s="35" t="s">
        <v>8088</v>
      </c>
      <c r="AA1467" s="33">
        <v>1840.3</v>
      </c>
      <c r="AB1467" s="35" t="s">
        <v>8088</v>
      </c>
      <c r="AD1467" s="33">
        <v>1235.6299999999999</v>
      </c>
      <c r="AE1467" s="35" t="s">
        <v>8088</v>
      </c>
      <c r="AG1467" s="33">
        <v>556.62583180000001</v>
      </c>
      <c r="AH1467" s="35" t="s">
        <v>8088</v>
      </c>
      <c r="AJ1467" s="33">
        <v>556.62583180000001</v>
      </c>
      <c r="AK1467" s="35" t="s">
        <v>8088</v>
      </c>
      <c r="AM1467" s="33">
        <v>556.62583180000001</v>
      </c>
      <c r="AN1467" s="35" t="s">
        <v>8088</v>
      </c>
      <c r="AP1467" s="33">
        <v>556.62583180000001</v>
      </c>
      <c r="AQ1467" s="35" t="s">
        <v>8088</v>
      </c>
      <c r="AS1467" s="33">
        <v>556.62583180000001</v>
      </c>
      <c r="AT1467" s="35" t="s">
        <v>8088</v>
      </c>
      <c r="AV1467" s="33">
        <v>556.62583180000001</v>
      </c>
      <c r="AW1467" s="35" t="s">
        <v>8088</v>
      </c>
      <c r="AY1467" s="33">
        <v>556.62583180000001</v>
      </c>
      <c r="AZ1467" s="35" t="s">
        <v>8088</v>
      </c>
      <c r="BB1467" s="33">
        <v>76.64</v>
      </c>
      <c r="BC1467" s="35" t="s">
        <v>8088</v>
      </c>
      <c r="BE1467" s="33">
        <v>76.64</v>
      </c>
      <c r="BF1467" s="35" t="s">
        <v>8088</v>
      </c>
      <c r="BH1467" s="33">
        <v>295.75938899999994</v>
      </c>
      <c r="BI1467" s="35" t="s">
        <v>8088</v>
      </c>
      <c r="BK1467" s="33">
        <v>295.75938899999994</v>
      </c>
      <c r="BL1467" s="35" t="s">
        <v>8088</v>
      </c>
      <c r="BN1467" s="33">
        <f>_xlfn.XLOOKUP(E1467,'[2]Charge Level Data'!$E:$E,'[2]Charge Level Data'!$BN:$BN,"N/A")</f>
        <v>295.75938899999994</v>
      </c>
      <c r="BO1467" s="35" t="s">
        <v>8088</v>
      </c>
      <c r="BQ1467" s="33">
        <v>2129.4900000000002</v>
      </c>
      <c r="BR1467" s="35" t="s">
        <v>8088</v>
      </c>
    </row>
    <row r="1468" spans="1:70" x14ac:dyDescent="0.3">
      <c r="A1468">
        <v>12806973</v>
      </c>
      <c r="B1468" t="s">
        <v>7777</v>
      </c>
      <c r="C1468" s="33">
        <v>2749</v>
      </c>
      <c r="D1468">
        <v>360</v>
      </c>
      <c r="E1468">
        <v>28190</v>
      </c>
      <c r="H1468" s="33">
        <f t="shared" si="69"/>
        <v>1099.6000000000001</v>
      </c>
      <c r="I1468" s="34">
        <f t="shared" si="67"/>
        <v>88.93</v>
      </c>
      <c r="J1468" s="34">
        <f t="shared" si="68"/>
        <v>2470.8565011018823</v>
      </c>
      <c r="L1468" s="33">
        <v>2376.313603570652</v>
      </c>
      <c r="M1468" s="35" t="s">
        <v>8088</v>
      </c>
      <c r="O1468" s="33">
        <v>2470.8565011018823</v>
      </c>
      <c r="P1468" s="35" t="s">
        <v>8088</v>
      </c>
      <c r="R1468" s="33">
        <v>2208.8471558153042</v>
      </c>
      <c r="S1468" s="35" t="s">
        <v>8088</v>
      </c>
      <c r="U1468" s="33" t="s">
        <v>8088</v>
      </c>
      <c r="V1468" s="35" t="s">
        <v>8088</v>
      </c>
      <c r="X1468" s="33">
        <v>1445.95</v>
      </c>
      <c r="Y1468" s="35" t="s">
        <v>8088</v>
      </c>
      <c r="AA1468" s="33">
        <v>1840.3</v>
      </c>
      <c r="AB1468" s="35" t="s">
        <v>8088</v>
      </c>
      <c r="AD1468" s="33">
        <v>1235.6299999999999</v>
      </c>
      <c r="AE1468" s="35" t="s">
        <v>8088</v>
      </c>
      <c r="AG1468" s="33">
        <v>556.62583180000001</v>
      </c>
      <c r="AH1468" s="35" t="s">
        <v>8088</v>
      </c>
      <c r="AJ1468" s="33">
        <v>556.62583180000001</v>
      </c>
      <c r="AK1468" s="35" t="s">
        <v>8088</v>
      </c>
      <c r="AM1468" s="33">
        <v>556.62583180000001</v>
      </c>
      <c r="AN1468" s="35" t="s">
        <v>8088</v>
      </c>
      <c r="AP1468" s="33">
        <v>556.62583180000001</v>
      </c>
      <c r="AQ1468" s="35" t="s">
        <v>8088</v>
      </c>
      <c r="AS1468" s="33">
        <v>556.62583180000001</v>
      </c>
      <c r="AT1468" s="35" t="s">
        <v>8088</v>
      </c>
      <c r="AV1468" s="33">
        <v>556.62583180000001</v>
      </c>
      <c r="AW1468" s="35" t="s">
        <v>8088</v>
      </c>
      <c r="AY1468" s="33">
        <v>556.62583180000001</v>
      </c>
      <c r="AZ1468" s="35" t="s">
        <v>8088</v>
      </c>
      <c r="BB1468" s="33">
        <v>88.93</v>
      </c>
      <c r="BC1468" s="35" t="s">
        <v>8088</v>
      </c>
      <c r="BE1468" s="33">
        <v>88.93</v>
      </c>
      <c r="BF1468" s="35" t="s">
        <v>8088</v>
      </c>
      <c r="BH1468" s="33">
        <v>335.400486</v>
      </c>
      <c r="BI1468" s="35" t="s">
        <v>8088</v>
      </c>
      <c r="BK1468" s="33">
        <v>335.400486</v>
      </c>
      <c r="BL1468" s="35" t="s">
        <v>8088</v>
      </c>
      <c r="BN1468" s="33">
        <f>_xlfn.XLOOKUP(E1468,'[2]Charge Level Data'!$E:$E,'[2]Charge Level Data'!$BN:$BN,"N/A")</f>
        <v>335.400486</v>
      </c>
      <c r="BO1468" s="35" t="s">
        <v>8088</v>
      </c>
      <c r="BQ1468" s="33" t="s">
        <v>8088</v>
      </c>
      <c r="BR1468" s="35" t="s">
        <v>8088</v>
      </c>
    </row>
    <row r="1469" spans="1:70" x14ac:dyDescent="0.3">
      <c r="A1469">
        <v>2425311</v>
      </c>
      <c r="B1469" t="s">
        <v>3927</v>
      </c>
      <c r="C1469" s="33">
        <v>2749</v>
      </c>
      <c r="D1469">
        <v>320</v>
      </c>
      <c r="E1469">
        <v>19000</v>
      </c>
      <c r="H1469" s="33">
        <f t="shared" si="69"/>
        <v>1099.6000000000001</v>
      </c>
      <c r="I1469" s="34">
        <f t="shared" si="67"/>
        <v>29.88</v>
      </c>
      <c r="J1469" s="34">
        <f t="shared" si="68"/>
        <v>2470.8565011018823</v>
      </c>
      <c r="L1469" s="33">
        <v>2376.313603570652</v>
      </c>
      <c r="M1469" s="35" t="s">
        <v>8088</v>
      </c>
      <c r="O1469" s="33">
        <v>2470.8565011018823</v>
      </c>
      <c r="P1469" s="35" t="s">
        <v>8088</v>
      </c>
      <c r="R1469" s="33">
        <v>2208.8471558153042</v>
      </c>
      <c r="S1469" s="35" t="s">
        <v>8088</v>
      </c>
      <c r="U1469" s="33">
        <v>1840.3</v>
      </c>
      <c r="V1469" s="35" t="s">
        <v>8088</v>
      </c>
      <c r="X1469" s="33">
        <v>1445.95</v>
      </c>
      <c r="Y1469" s="35" t="s">
        <v>8088</v>
      </c>
      <c r="AA1469" s="33">
        <v>1840.3</v>
      </c>
      <c r="AB1469" s="35" t="s">
        <v>8088</v>
      </c>
      <c r="AD1469" s="33">
        <v>1235.6299999999999</v>
      </c>
      <c r="AE1469" s="35" t="s">
        <v>8088</v>
      </c>
      <c r="AG1469" s="33">
        <v>556.62583180000001</v>
      </c>
      <c r="AH1469" s="35" t="s">
        <v>8088</v>
      </c>
      <c r="AJ1469" s="33">
        <v>556.62583180000001</v>
      </c>
      <c r="AK1469" s="35" t="s">
        <v>8088</v>
      </c>
      <c r="AM1469" s="33">
        <v>556.62583180000001</v>
      </c>
      <c r="AN1469" s="35" t="s">
        <v>8088</v>
      </c>
      <c r="AP1469" s="33">
        <v>556.62583180000001</v>
      </c>
      <c r="AQ1469" s="35" t="s">
        <v>8088</v>
      </c>
      <c r="AS1469" s="33">
        <v>556.62583180000001</v>
      </c>
      <c r="AT1469" s="35" t="s">
        <v>8088</v>
      </c>
      <c r="AV1469" s="33">
        <v>556.62583180000001</v>
      </c>
      <c r="AW1469" s="35" t="s">
        <v>8088</v>
      </c>
      <c r="AY1469" s="33">
        <v>556.62583180000001</v>
      </c>
      <c r="AZ1469" s="35" t="s">
        <v>8088</v>
      </c>
      <c r="BB1469" s="33">
        <v>29.88</v>
      </c>
      <c r="BC1469" s="35" t="s">
        <v>8088</v>
      </c>
      <c r="BE1469" s="33">
        <v>29.88</v>
      </c>
      <c r="BF1469" s="35" t="s">
        <v>8088</v>
      </c>
      <c r="BH1469" s="33">
        <v>295.75938899999994</v>
      </c>
      <c r="BI1469" s="35" t="s">
        <v>8088</v>
      </c>
      <c r="BK1469" s="33">
        <v>295.75938899999994</v>
      </c>
      <c r="BL1469" s="35" t="s">
        <v>8088</v>
      </c>
      <c r="BN1469" s="33">
        <f>_xlfn.XLOOKUP(E1469,'[2]Charge Level Data'!$E:$E,'[2]Charge Level Data'!$BN:$BN,"N/A")</f>
        <v>295.75938899999994</v>
      </c>
      <c r="BO1469" s="35" t="s">
        <v>8088</v>
      </c>
      <c r="BQ1469" s="33">
        <v>2129.4900000000002</v>
      </c>
      <c r="BR1469" s="35" t="s">
        <v>8088</v>
      </c>
    </row>
    <row r="1470" spans="1:70" x14ac:dyDescent="0.3">
      <c r="A1470">
        <v>8078748</v>
      </c>
      <c r="B1470" t="s">
        <v>62</v>
      </c>
      <c r="C1470" s="33">
        <v>2745</v>
      </c>
      <c r="D1470">
        <v>761</v>
      </c>
      <c r="E1470">
        <v>10030</v>
      </c>
      <c r="H1470" s="33">
        <f t="shared" si="69"/>
        <v>1098</v>
      </c>
      <c r="I1470" s="34">
        <f t="shared" si="67"/>
        <v>93.27</v>
      </c>
      <c r="J1470" s="34">
        <f t="shared" si="68"/>
        <v>2470.8565011018823</v>
      </c>
      <c r="L1470" s="33">
        <v>2376.313603570652</v>
      </c>
      <c r="M1470" s="35" t="s">
        <v>8088</v>
      </c>
      <c r="O1470" s="33">
        <v>2470.8565011018823</v>
      </c>
      <c r="P1470" s="35" t="s">
        <v>8088</v>
      </c>
      <c r="R1470" s="33">
        <v>2208.8471558153042</v>
      </c>
      <c r="S1470" s="35" t="s">
        <v>8088</v>
      </c>
      <c r="U1470" s="33">
        <v>1840.3</v>
      </c>
      <c r="V1470" s="35" t="s">
        <v>8088</v>
      </c>
      <c r="X1470" s="33">
        <v>1445.95</v>
      </c>
      <c r="Y1470" s="35" t="s">
        <v>8088</v>
      </c>
      <c r="AA1470" s="33">
        <v>1840.3</v>
      </c>
      <c r="AB1470" s="35" t="s">
        <v>8088</v>
      </c>
      <c r="AD1470" s="33">
        <v>1235.6299999999999</v>
      </c>
      <c r="AE1470" s="35" t="s">
        <v>8088</v>
      </c>
      <c r="AG1470" s="33">
        <v>556.62583180000001</v>
      </c>
      <c r="AH1470" s="35" t="s">
        <v>8088</v>
      </c>
      <c r="AJ1470" s="33">
        <v>556.62583180000001</v>
      </c>
      <c r="AK1470" s="35" t="s">
        <v>8088</v>
      </c>
      <c r="AM1470" s="33">
        <v>556.62583180000001</v>
      </c>
      <c r="AN1470" s="35" t="s">
        <v>8088</v>
      </c>
      <c r="AP1470" s="33">
        <v>556.62583180000001</v>
      </c>
      <c r="AQ1470" s="35" t="s">
        <v>8088</v>
      </c>
      <c r="AS1470" s="33">
        <v>556.62583180000001</v>
      </c>
      <c r="AT1470" s="35" t="s">
        <v>8088</v>
      </c>
      <c r="AV1470" s="33">
        <v>556.62583180000001</v>
      </c>
      <c r="AW1470" s="35" t="s">
        <v>8088</v>
      </c>
      <c r="AY1470" s="33">
        <v>556.62583180000001</v>
      </c>
      <c r="AZ1470" s="35" t="s">
        <v>8088</v>
      </c>
      <c r="BB1470" s="33">
        <v>93.27</v>
      </c>
      <c r="BC1470" s="35" t="s">
        <v>8088</v>
      </c>
      <c r="BE1470" s="33">
        <v>93.27</v>
      </c>
      <c r="BF1470" s="35" t="s">
        <v>8088</v>
      </c>
      <c r="BH1470" s="33">
        <v>372.00939599999992</v>
      </c>
      <c r="BI1470" s="35" t="s">
        <v>8088</v>
      </c>
      <c r="BK1470" s="33">
        <v>372.00939599999992</v>
      </c>
      <c r="BL1470" s="35" t="s">
        <v>8088</v>
      </c>
      <c r="BN1470" s="33">
        <f>_xlfn.XLOOKUP(E1470,'[2]Charge Level Data'!$E:$E,'[2]Charge Level Data'!$BN:$BN,"N/A")</f>
        <v>372.00939599999992</v>
      </c>
      <c r="BO1470" s="35" t="s">
        <v>8088</v>
      </c>
      <c r="BQ1470" s="33">
        <v>2129.4900000000002</v>
      </c>
      <c r="BR1470" s="35" t="s">
        <v>8088</v>
      </c>
    </row>
    <row r="1471" spans="1:70" x14ac:dyDescent="0.3">
      <c r="A1471">
        <v>8267124</v>
      </c>
      <c r="B1471" t="s">
        <v>3425</v>
      </c>
      <c r="C1471" s="33">
        <v>2730</v>
      </c>
      <c r="D1471">
        <v>761</v>
      </c>
      <c r="E1471">
        <v>64450</v>
      </c>
      <c r="H1471" s="33">
        <f t="shared" si="69"/>
        <v>1092</v>
      </c>
      <c r="I1471" s="34">
        <f t="shared" si="67"/>
        <v>28.92</v>
      </c>
      <c r="J1471" s="34">
        <f t="shared" si="68"/>
        <v>2520.9910880496541</v>
      </c>
      <c r="L1471" s="33">
        <v>2424.5298803638439</v>
      </c>
      <c r="M1471" s="35" t="s">
        <v>8088</v>
      </c>
      <c r="O1471" s="33">
        <v>2520.9910880496541</v>
      </c>
      <c r="P1471" s="35" t="s">
        <v>8088</v>
      </c>
      <c r="R1471" s="33">
        <v>2253.6654768056878</v>
      </c>
      <c r="S1471" s="35" t="s">
        <v>8088</v>
      </c>
      <c r="U1471" s="33" t="s">
        <v>8088</v>
      </c>
      <c r="V1471" s="35" t="s">
        <v>8088</v>
      </c>
      <c r="X1471" s="33">
        <v>1481.7</v>
      </c>
      <c r="Y1471" s="35" t="s">
        <v>8088</v>
      </c>
      <c r="AA1471" s="33">
        <v>1885.8</v>
      </c>
      <c r="AB1471" s="35" t="s">
        <v>8088</v>
      </c>
      <c r="AD1471" s="33">
        <v>1266.1799999999998</v>
      </c>
      <c r="AE1471" s="35" t="s">
        <v>8088</v>
      </c>
      <c r="AG1471" s="33">
        <v>567.91997459999993</v>
      </c>
      <c r="AH1471" s="35" t="s">
        <v>8088</v>
      </c>
      <c r="AJ1471" s="33">
        <v>567.91997459999993</v>
      </c>
      <c r="AK1471" s="35" t="s">
        <v>8088</v>
      </c>
      <c r="AM1471" s="33">
        <v>567.91997459999993</v>
      </c>
      <c r="AN1471" s="35" t="s">
        <v>8088</v>
      </c>
      <c r="AP1471" s="33">
        <v>567.91997459999993</v>
      </c>
      <c r="AQ1471" s="35" t="s">
        <v>8088</v>
      </c>
      <c r="AS1471" s="33">
        <v>567.91997459999993</v>
      </c>
      <c r="AT1471" s="35" t="s">
        <v>8088</v>
      </c>
      <c r="AV1471" s="33">
        <v>567.91997459999993</v>
      </c>
      <c r="AW1471" s="35" t="s">
        <v>8088</v>
      </c>
      <c r="AY1471" s="33">
        <v>567.91997459999993</v>
      </c>
      <c r="AZ1471" s="35" t="s">
        <v>8088</v>
      </c>
      <c r="BB1471" s="33">
        <v>28.92</v>
      </c>
      <c r="BC1471" s="35" t="s">
        <v>8088</v>
      </c>
      <c r="BE1471" s="33">
        <v>28.92</v>
      </c>
      <c r="BF1471" s="35" t="s">
        <v>8088</v>
      </c>
      <c r="BH1471" s="33">
        <v>170.04478499999996</v>
      </c>
      <c r="BI1471" s="35" t="s">
        <v>8088</v>
      </c>
      <c r="BK1471" s="33">
        <v>170.04478499999996</v>
      </c>
      <c r="BL1471" s="35" t="s">
        <v>8088</v>
      </c>
      <c r="BN1471" s="33">
        <f>_xlfn.XLOOKUP(E1471,'[2]Charge Level Data'!$E:$E,'[2]Charge Level Data'!$BN:$BN,"N/A")</f>
        <v>170.04478499999996</v>
      </c>
      <c r="BO1471" s="35" t="s">
        <v>8088</v>
      </c>
      <c r="BQ1471" s="33" t="s">
        <v>8088</v>
      </c>
      <c r="BR1471" s="35" t="s">
        <v>8088</v>
      </c>
    </row>
    <row r="1472" spans="1:70" x14ac:dyDescent="0.3">
      <c r="A1472">
        <v>13024286</v>
      </c>
      <c r="B1472" t="s">
        <v>7078</v>
      </c>
      <c r="C1472" s="33">
        <v>2718</v>
      </c>
      <c r="D1472">
        <v>272</v>
      </c>
      <c r="E1472">
        <v>0</v>
      </c>
      <c r="H1472" s="33">
        <f t="shared" si="69"/>
        <v>1087.2</v>
      </c>
      <c r="I1472" s="34">
        <f t="shared" si="67"/>
        <v>0</v>
      </c>
      <c r="J1472" s="34">
        <f t="shared" si="68"/>
        <v>0</v>
      </c>
      <c r="L1472" s="33" t="s">
        <v>8089</v>
      </c>
      <c r="M1472" s="35" t="s">
        <v>8088</v>
      </c>
      <c r="O1472" s="33" t="s">
        <v>8089</v>
      </c>
      <c r="P1472" s="35" t="s">
        <v>8088</v>
      </c>
      <c r="R1472" s="33" t="s">
        <v>8089</v>
      </c>
      <c r="S1472" s="35" t="s">
        <v>8088</v>
      </c>
      <c r="U1472" s="33" t="s">
        <v>8089</v>
      </c>
      <c r="V1472" s="35" t="s">
        <v>8088</v>
      </c>
      <c r="X1472" s="33" t="s">
        <v>8089</v>
      </c>
      <c r="Y1472" s="35" t="s">
        <v>8088</v>
      </c>
      <c r="AA1472" s="33" t="s">
        <v>8089</v>
      </c>
      <c r="AB1472" s="35" t="s">
        <v>8088</v>
      </c>
      <c r="AD1472" s="33" t="s">
        <v>8089</v>
      </c>
      <c r="AE1472" s="35" t="s">
        <v>8088</v>
      </c>
      <c r="AG1472" s="33" t="s">
        <v>8089</v>
      </c>
      <c r="AH1472" s="35" t="s">
        <v>8088</v>
      </c>
      <c r="AJ1472" s="33" t="s">
        <v>8089</v>
      </c>
      <c r="AK1472" s="35" t="s">
        <v>8088</v>
      </c>
      <c r="AM1472" s="33" t="s">
        <v>8089</v>
      </c>
      <c r="AN1472" s="35" t="s">
        <v>8088</v>
      </c>
      <c r="AP1472" s="33" t="s">
        <v>8089</v>
      </c>
      <c r="AQ1472" s="35" t="s">
        <v>8088</v>
      </c>
      <c r="AS1472" s="33" t="s">
        <v>8089</v>
      </c>
      <c r="AT1472" s="35" t="s">
        <v>8088</v>
      </c>
      <c r="AV1472" s="33" t="s">
        <v>8089</v>
      </c>
      <c r="AW1472" s="35" t="s">
        <v>8088</v>
      </c>
      <c r="AY1472" s="33" t="s">
        <v>8089</v>
      </c>
      <c r="AZ1472" s="35" t="s">
        <v>8088</v>
      </c>
      <c r="BB1472" s="33" t="s">
        <v>8089</v>
      </c>
      <c r="BC1472" s="35" t="s">
        <v>8088</v>
      </c>
      <c r="BE1472" s="33" t="s">
        <v>8089</v>
      </c>
      <c r="BF1472" s="35" t="s">
        <v>8088</v>
      </c>
      <c r="BH1472" s="33" t="s">
        <v>8089</v>
      </c>
      <c r="BI1472" s="35" t="s">
        <v>8088</v>
      </c>
      <c r="BK1472" s="33" t="s">
        <v>8089</v>
      </c>
      <c r="BL1472" s="35" t="s">
        <v>8088</v>
      </c>
      <c r="BN1472" s="33" t="str">
        <f>_xlfn.XLOOKUP(E1472,'[2]Charge Level Data'!$E:$E,'[2]Charge Level Data'!$BN:$BN,"N/A")</f>
        <v>N/A</v>
      </c>
      <c r="BO1472" s="35" t="s">
        <v>8088</v>
      </c>
      <c r="BQ1472" s="33" t="s">
        <v>8089</v>
      </c>
      <c r="BR1472" s="35" t="s">
        <v>8088</v>
      </c>
    </row>
    <row r="1473" spans="1:70" x14ac:dyDescent="0.3">
      <c r="A1473">
        <v>10037616</v>
      </c>
      <c r="B1473" t="s">
        <v>960</v>
      </c>
      <c r="C1473" s="33">
        <v>2702</v>
      </c>
      <c r="D1473">
        <v>481</v>
      </c>
      <c r="E1473">
        <v>33286</v>
      </c>
      <c r="H1473" s="33">
        <f t="shared" si="69"/>
        <v>1080.8</v>
      </c>
      <c r="I1473" s="34">
        <f t="shared" si="67"/>
        <v>0</v>
      </c>
      <c r="J1473" s="34">
        <f t="shared" si="68"/>
        <v>0</v>
      </c>
      <c r="L1473" s="33" t="s">
        <v>8089</v>
      </c>
      <c r="M1473" s="35" t="s">
        <v>8088</v>
      </c>
      <c r="O1473" s="33" t="s">
        <v>8089</v>
      </c>
      <c r="P1473" s="35" t="s">
        <v>8088</v>
      </c>
      <c r="R1473" s="33" t="s">
        <v>8089</v>
      </c>
      <c r="S1473" s="35" t="s">
        <v>8088</v>
      </c>
      <c r="U1473" s="33" t="s">
        <v>8089</v>
      </c>
      <c r="V1473" s="35" t="s">
        <v>8088</v>
      </c>
      <c r="X1473" s="33" t="s">
        <v>8089</v>
      </c>
      <c r="Y1473" s="35" t="s">
        <v>8088</v>
      </c>
      <c r="AA1473" s="33" t="s">
        <v>8089</v>
      </c>
      <c r="AB1473" s="35" t="s">
        <v>8088</v>
      </c>
      <c r="AD1473" s="33" t="s">
        <v>8089</v>
      </c>
      <c r="AE1473" s="35" t="s">
        <v>8088</v>
      </c>
      <c r="AG1473" s="33" t="s">
        <v>8089</v>
      </c>
      <c r="AH1473" s="35" t="s">
        <v>8088</v>
      </c>
      <c r="AJ1473" s="33" t="s">
        <v>8089</v>
      </c>
      <c r="AK1473" s="35" t="s">
        <v>8088</v>
      </c>
      <c r="AM1473" s="33" t="s">
        <v>8089</v>
      </c>
      <c r="AN1473" s="35" t="s">
        <v>8088</v>
      </c>
      <c r="AP1473" s="33" t="s">
        <v>8089</v>
      </c>
      <c r="AQ1473" s="35" t="s">
        <v>8088</v>
      </c>
      <c r="AS1473" s="33" t="s">
        <v>8089</v>
      </c>
      <c r="AT1473" s="35" t="s">
        <v>8088</v>
      </c>
      <c r="AV1473" s="33" t="s">
        <v>8089</v>
      </c>
      <c r="AW1473" s="35" t="s">
        <v>8088</v>
      </c>
      <c r="AY1473" s="33" t="s">
        <v>8089</v>
      </c>
      <c r="AZ1473" s="35" t="s">
        <v>8088</v>
      </c>
      <c r="BB1473" s="33" t="s">
        <v>8089</v>
      </c>
      <c r="BC1473" s="35" t="s">
        <v>8088</v>
      </c>
      <c r="BE1473" s="33" t="s">
        <v>8089</v>
      </c>
      <c r="BF1473" s="35" t="s">
        <v>8088</v>
      </c>
      <c r="BH1473" s="33" t="s">
        <v>8089</v>
      </c>
      <c r="BI1473" s="35" t="s">
        <v>8088</v>
      </c>
      <c r="BK1473" s="33" t="s">
        <v>8089</v>
      </c>
      <c r="BL1473" s="35" t="s">
        <v>8088</v>
      </c>
      <c r="BN1473" s="33" t="str">
        <f>_xlfn.XLOOKUP(E1473,'[2]Charge Level Data'!$E:$E,'[2]Charge Level Data'!$BN:$BN,"N/A")</f>
        <v>N/A</v>
      </c>
      <c r="BO1473" s="35" t="s">
        <v>8088</v>
      </c>
      <c r="BQ1473" s="33" t="s">
        <v>8089</v>
      </c>
      <c r="BR1473" s="35" t="s">
        <v>8088</v>
      </c>
    </row>
    <row r="1474" spans="1:70" x14ac:dyDescent="0.3">
      <c r="A1474">
        <v>13210508</v>
      </c>
      <c r="B1474" t="s">
        <v>6345</v>
      </c>
      <c r="C1474" s="33">
        <v>2700</v>
      </c>
      <c r="D1474">
        <v>636</v>
      </c>
      <c r="E1474" t="s">
        <v>7866</v>
      </c>
      <c r="H1474" s="33">
        <f t="shared" si="69"/>
        <v>1080</v>
      </c>
      <c r="I1474" s="34">
        <f t="shared" si="67"/>
        <v>0</v>
      </c>
      <c r="J1474" s="34">
        <f t="shared" si="68"/>
        <v>0</v>
      </c>
      <c r="L1474" s="33" t="s">
        <v>8089</v>
      </c>
      <c r="M1474" s="35" t="s">
        <v>8088</v>
      </c>
      <c r="O1474" s="33" t="s">
        <v>8089</v>
      </c>
      <c r="P1474" s="35" t="s">
        <v>8088</v>
      </c>
      <c r="R1474" s="33" t="s">
        <v>8089</v>
      </c>
      <c r="S1474" s="35" t="s">
        <v>8088</v>
      </c>
      <c r="U1474" s="33" t="s">
        <v>8089</v>
      </c>
      <c r="V1474" s="35" t="s">
        <v>8088</v>
      </c>
      <c r="X1474" s="33" t="s">
        <v>8089</v>
      </c>
      <c r="Y1474" s="35" t="s">
        <v>8088</v>
      </c>
      <c r="AA1474" s="33" t="s">
        <v>8089</v>
      </c>
      <c r="AB1474" s="35" t="s">
        <v>8088</v>
      </c>
      <c r="AD1474" s="33" t="s">
        <v>8089</v>
      </c>
      <c r="AE1474" s="35" t="s">
        <v>8088</v>
      </c>
      <c r="AG1474" s="33" t="s">
        <v>8089</v>
      </c>
      <c r="AH1474" s="35" t="s">
        <v>8088</v>
      </c>
      <c r="AJ1474" s="33" t="s">
        <v>8089</v>
      </c>
      <c r="AK1474" s="35" t="s">
        <v>8088</v>
      </c>
      <c r="AM1474" s="33" t="s">
        <v>8089</v>
      </c>
      <c r="AN1474" s="35" t="s">
        <v>8088</v>
      </c>
      <c r="AP1474" s="33" t="s">
        <v>8089</v>
      </c>
      <c r="AQ1474" s="35" t="s">
        <v>8088</v>
      </c>
      <c r="AS1474" s="33" t="s">
        <v>8089</v>
      </c>
      <c r="AT1474" s="35" t="s">
        <v>8088</v>
      </c>
      <c r="AV1474" s="33" t="s">
        <v>8089</v>
      </c>
      <c r="AW1474" s="35" t="s">
        <v>8088</v>
      </c>
      <c r="AY1474" s="33" t="s">
        <v>8089</v>
      </c>
      <c r="AZ1474" s="35" t="s">
        <v>8088</v>
      </c>
      <c r="BB1474" s="33" t="s">
        <v>8089</v>
      </c>
      <c r="BC1474" s="35" t="s">
        <v>8088</v>
      </c>
      <c r="BE1474" s="33" t="s">
        <v>8089</v>
      </c>
      <c r="BF1474" s="35" t="s">
        <v>8088</v>
      </c>
      <c r="BH1474" s="33" t="s">
        <v>8089</v>
      </c>
      <c r="BI1474" s="35" t="s">
        <v>8088</v>
      </c>
      <c r="BK1474" s="33" t="s">
        <v>8089</v>
      </c>
      <c r="BL1474" s="35" t="s">
        <v>8088</v>
      </c>
      <c r="BN1474" s="33" t="str">
        <f>_xlfn.XLOOKUP(E1474,'[2]Charge Level Data'!$E:$E,'[2]Charge Level Data'!$BN:$BN,"N/A")</f>
        <v>N/A</v>
      </c>
      <c r="BO1474" s="35" t="s">
        <v>8088</v>
      </c>
      <c r="BQ1474" s="33" t="s">
        <v>8089</v>
      </c>
      <c r="BR1474" s="35" t="s">
        <v>8088</v>
      </c>
    </row>
    <row r="1475" spans="1:70" x14ac:dyDescent="0.3">
      <c r="A1475">
        <v>13026197</v>
      </c>
      <c r="B1475" t="s">
        <v>6223</v>
      </c>
      <c r="C1475" s="33">
        <v>2700</v>
      </c>
      <c r="D1475">
        <v>278</v>
      </c>
      <c r="E1475" t="s">
        <v>7896</v>
      </c>
      <c r="H1475" s="33">
        <f t="shared" si="69"/>
        <v>1080</v>
      </c>
      <c r="I1475" s="34">
        <f t="shared" si="67"/>
        <v>0</v>
      </c>
      <c r="J1475" s="34">
        <f t="shared" si="68"/>
        <v>1719.63</v>
      </c>
      <c r="L1475" s="33">
        <v>0</v>
      </c>
      <c r="M1475" s="35" t="s">
        <v>8088</v>
      </c>
      <c r="O1475" s="33">
        <v>0</v>
      </c>
      <c r="P1475" s="35" t="s">
        <v>8088</v>
      </c>
      <c r="R1475" s="33">
        <v>0</v>
      </c>
      <c r="S1475" s="35" t="s">
        <v>8088</v>
      </c>
      <c r="U1475" s="33">
        <v>1486.1</v>
      </c>
      <c r="V1475" s="35" t="s">
        <v>8088</v>
      </c>
      <c r="X1475" s="33">
        <v>1167.6500000000001</v>
      </c>
      <c r="Y1475" s="35" t="s">
        <v>8088</v>
      </c>
      <c r="AA1475" s="33">
        <v>1486.1</v>
      </c>
      <c r="AB1475" s="35" t="s">
        <v>8088</v>
      </c>
      <c r="AD1475" s="33">
        <v>997.81</v>
      </c>
      <c r="AE1475" s="35" t="s">
        <v>8088</v>
      </c>
      <c r="AG1475" s="33">
        <v>0</v>
      </c>
      <c r="AH1475" s="35" t="s">
        <v>8088</v>
      </c>
      <c r="AJ1475" s="33">
        <v>0</v>
      </c>
      <c r="AK1475" s="35" t="s">
        <v>8088</v>
      </c>
      <c r="AM1475" s="33">
        <v>0</v>
      </c>
      <c r="AN1475" s="35" t="s">
        <v>8088</v>
      </c>
      <c r="AP1475" s="33">
        <v>0</v>
      </c>
      <c r="AQ1475" s="35" t="s">
        <v>8088</v>
      </c>
      <c r="AS1475" s="33">
        <v>0</v>
      </c>
      <c r="AT1475" s="35" t="s">
        <v>8088</v>
      </c>
      <c r="AV1475" s="33">
        <v>0</v>
      </c>
      <c r="AW1475" s="35" t="s">
        <v>8088</v>
      </c>
      <c r="AY1475" s="33">
        <v>0</v>
      </c>
      <c r="AZ1475" s="35" t="s">
        <v>8088</v>
      </c>
      <c r="BB1475" s="33">
        <v>0</v>
      </c>
      <c r="BC1475" s="35" t="s">
        <v>8088</v>
      </c>
      <c r="BE1475" s="33">
        <v>0</v>
      </c>
      <c r="BF1475" s="35" t="s">
        <v>8088</v>
      </c>
      <c r="BH1475" s="33">
        <v>22.430325</v>
      </c>
      <c r="BI1475" s="35" t="s">
        <v>8088</v>
      </c>
      <c r="BK1475" s="33">
        <v>22.430325</v>
      </c>
      <c r="BL1475" s="35" t="s">
        <v>8088</v>
      </c>
      <c r="BN1475" s="33">
        <f>_xlfn.XLOOKUP(E1475,'[2]Charge Level Data'!$E:$E,'[2]Charge Level Data'!$BN:$BN,"N/A")</f>
        <v>22.430325</v>
      </c>
      <c r="BO1475" s="35" t="s">
        <v>8088</v>
      </c>
      <c r="BQ1475" s="33">
        <v>1719.63</v>
      </c>
      <c r="BR1475" s="35" t="s">
        <v>8088</v>
      </c>
    </row>
    <row r="1476" spans="1:70" x14ac:dyDescent="0.3">
      <c r="A1476">
        <v>13025552</v>
      </c>
      <c r="B1476" t="s">
        <v>6786</v>
      </c>
      <c r="C1476" s="33">
        <v>2700</v>
      </c>
      <c r="D1476">
        <v>278</v>
      </c>
      <c r="E1476" t="s">
        <v>7841</v>
      </c>
      <c r="H1476" s="33">
        <f t="shared" si="69"/>
        <v>1080</v>
      </c>
      <c r="I1476" s="34">
        <f t="shared" si="67"/>
        <v>0</v>
      </c>
      <c r="J1476" s="34">
        <f t="shared" si="68"/>
        <v>14517.630000000001</v>
      </c>
      <c r="L1476" s="33">
        <v>0</v>
      </c>
      <c r="M1476" s="35" t="s">
        <v>8088</v>
      </c>
      <c r="O1476" s="33">
        <v>0</v>
      </c>
      <c r="P1476" s="35" t="s">
        <v>8088</v>
      </c>
      <c r="R1476" s="33">
        <v>0</v>
      </c>
      <c r="S1476" s="35" t="s">
        <v>8088</v>
      </c>
      <c r="U1476" s="33">
        <v>12546.099999999999</v>
      </c>
      <c r="V1476" s="35" t="s">
        <v>8088</v>
      </c>
      <c r="X1476" s="33">
        <v>9857.6500000000015</v>
      </c>
      <c r="Y1476" s="35" t="s">
        <v>8088</v>
      </c>
      <c r="AA1476" s="33">
        <v>12546.099999999999</v>
      </c>
      <c r="AB1476" s="35" t="s">
        <v>8088</v>
      </c>
      <c r="AD1476" s="33">
        <v>8423.81</v>
      </c>
      <c r="AE1476" s="35" t="s">
        <v>8088</v>
      </c>
      <c r="AG1476" s="33">
        <v>0</v>
      </c>
      <c r="AH1476" s="35" t="s">
        <v>8088</v>
      </c>
      <c r="AJ1476" s="33">
        <v>0</v>
      </c>
      <c r="AK1476" s="35" t="s">
        <v>8088</v>
      </c>
      <c r="AM1476" s="33">
        <v>0</v>
      </c>
      <c r="AN1476" s="35" t="s">
        <v>8088</v>
      </c>
      <c r="AP1476" s="33">
        <v>0</v>
      </c>
      <c r="AQ1476" s="35" t="s">
        <v>8088</v>
      </c>
      <c r="AS1476" s="33">
        <v>0</v>
      </c>
      <c r="AT1476" s="35" t="s">
        <v>8088</v>
      </c>
      <c r="AV1476" s="33">
        <v>0</v>
      </c>
      <c r="AW1476" s="35" t="s">
        <v>8088</v>
      </c>
      <c r="AY1476" s="33">
        <v>0</v>
      </c>
      <c r="AZ1476" s="35" t="s">
        <v>8088</v>
      </c>
      <c r="BB1476" s="33">
        <v>0</v>
      </c>
      <c r="BC1476" s="35" t="s">
        <v>8088</v>
      </c>
      <c r="BE1476" s="33">
        <v>0</v>
      </c>
      <c r="BF1476" s="35" t="s">
        <v>8088</v>
      </c>
      <c r="BH1476" s="33">
        <v>22.430325</v>
      </c>
      <c r="BI1476" s="35" t="s">
        <v>8088</v>
      </c>
      <c r="BK1476" s="33">
        <v>22.430325</v>
      </c>
      <c r="BL1476" s="35" t="s">
        <v>8088</v>
      </c>
      <c r="BN1476" s="33">
        <f>_xlfn.XLOOKUP(E1476,'[2]Charge Level Data'!$E:$E,'[2]Charge Level Data'!$BN:$BN,"N/A")</f>
        <v>22.430325</v>
      </c>
      <c r="BO1476" s="35" t="s">
        <v>8088</v>
      </c>
      <c r="BQ1476" s="33">
        <v>14517.630000000001</v>
      </c>
      <c r="BR1476" s="35" t="s">
        <v>8088</v>
      </c>
    </row>
    <row r="1477" spans="1:70" x14ac:dyDescent="0.3">
      <c r="A1477">
        <v>13025553</v>
      </c>
      <c r="B1477" t="s">
        <v>6787</v>
      </c>
      <c r="C1477" s="33">
        <v>2700</v>
      </c>
      <c r="D1477">
        <v>278</v>
      </c>
      <c r="E1477" t="s">
        <v>7841</v>
      </c>
      <c r="H1477" s="33">
        <f t="shared" si="69"/>
        <v>1080</v>
      </c>
      <c r="I1477" s="34">
        <f t="shared" si="67"/>
        <v>0</v>
      </c>
      <c r="J1477" s="34">
        <f t="shared" si="68"/>
        <v>14517.630000000001</v>
      </c>
      <c r="L1477" s="33">
        <v>0</v>
      </c>
      <c r="M1477" s="35" t="s">
        <v>8088</v>
      </c>
      <c r="O1477" s="33">
        <v>0</v>
      </c>
      <c r="P1477" s="35" t="s">
        <v>8088</v>
      </c>
      <c r="R1477" s="33">
        <v>0</v>
      </c>
      <c r="S1477" s="35" t="s">
        <v>8088</v>
      </c>
      <c r="U1477" s="33">
        <v>12546.099999999999</v>
      </c>
      <c r="V1477" s="35" t="s">
        <v>8088</v>
      </c>
      <c r="X1477" s="33">
        <v>9857.6500000000015</v>
      </c>
      <c r="Y1477" s="35" t="s">
        <v>8088</v>
      </c>
      <c r="AA1477" s="33">
        <v>12546.099999999999</v>
      </c>
      <c r="AB1477" s="35" t="s">
        <v>8088</v>
      </c>
      <c r="AD1477" s="33">
        <v>8423.81</v>
      </c>
      <c r="AE1477" s="35" t="s">
        <v>8088</v>
      </c>
      <c r="AG1477" s="33">
        <v>0</v>
      </c>
      <c r="AH1477" s="35" t="s">
        <v>8088</v>
      </c>
      <c r="AJ1477" s="33">
        <v>0</v>
      </c>
      <c r="AK1477" s="35" t="s">
        <v>8088</v>
      </c>
      <c r="AM1477" s="33">
        <v>0</v>
      </c>
      <c r="AN1477" s="35" t="s">
        <v>8088</v>
      </c>
      <c r="AP1477" s="33">
        <v>0</v>
      </c>
      <c r="AQ1477" s="35" t="s">
        <v>8088</v>
      </c>
      <c r="AS1477" s="33">
        <v>0</v>
      </c>
      <c r="AT1477" s="35" t="s">
        <v>8088</v>
      </c>
      <c r="AV1477" s="33">
        <v>0</v>
      </c>
      <c r="AW1477" s="35" t="s">
        <v>8088</v>
      </c>
      <c r="AY1477" s="33">
        <v>0</v>
      </c>
      <c r="AZ1477" s="35" t="s">
        <v>8088</v>
      </c>
      <c r="BB1477" s="33">
        <v>0</v>
      </c>
      <c r="BC1477" s="35" t="s">
        <v>8088</v>
      </c>
      <c r="BE1477" s="33">
        <v>0</v>
      </c>
      <c r="BF1477" s="35" t="s">
        <v>8088</v>
      </c>
      <c r="BH1477" s="33">
        <v>22.430325</v>
      </c>
      <c r="BI1477" s="35" t="s">
        <v>8088</v>
      </c>
      <c r="BK1477" s="33">
        <v>22.430325</v>
      </c>
      <c r="BL1477" s="35" t="s">
        <v>8088</v>
      </c>
      <c r="BN1477" s="33">
        <f>_xlfn.XLOOKUP(E1477,'[2]Charge Level Data'!$E:$E,'[2]Charge Level Data'!$BN:$BN,"N/A")</f>
        <v>22.430325</v>
      </c>
      <c r="BO1477" s="35" t="s">
        <v>8088</v>
      </c>
      <c r="BQ1477" s="33">
        <v>14517.630000000001</v>
      </c>
      <c r="BR1477" s="35" t="s">
        <v>8088</v>
      </c>
    </row>
    <row r="1478" spans="1:70" x14ac:dyDescent="0.3">
      <c r="A1478">
        <v>13025554</v>
      </c>
      <c r="B1478" t="s">
        <v>6788</v>
      </c>
      <c r="C1478" s="33">
        <v>2700</v>
      </c>
      <c r="D1478">
        <v>278</v>
      </c>
      <c r="E1478" t="s">
        <v>7841</v>
      </c>
      <c r="H1478" s="33">
        <f t="shared" si="69"/>
        <v>1080</v>
      </c>
      <c r="I1478" s="34">
        <f t="shared" si="67"/>
        <v>0</v>
      </c>
      <c r="J1478" s="34">
        <f t="shared" si="68"/>
        <v>14517.630000000001</v>
      </c>
      <c r="L1478" s="33">
        <v>0</v>
      </c>
      <c r="M1478" s="35" t="s">
        <v>8088</v>
      </c>
      <c r="O1478" s="33">
        <v>0</v>
      </c>
      <c r="P1478" s="35" t="s">
        <v>8088</v>
      </c>
      <c r="R1478" s="33">
        <v>0</v>
      </c>
      <c r="S1478" s="35" t="s">
        <v>8088</v>
      </c>
      <c r="U1478" s="33">
        <v>12546.099999999999</v>
      </c>
      <c r="V1478" s="35" t="s">
        <v>8088</v>
      </c>
      <c r="X1478" s="33">
        <v>9857.6500000000015</v>
      </c>
      <c r="Y1478" s="35" t="s">
        <v>8088</v>
      </c>
      <c r="AA1478" s="33">
        <v>12546.099999999999</v>
      </c>
      <c r="AB1478" s="35" t="s">
        <v>8088</v>
      </c>
      <c r="AD1478" s="33">
        <v>8423.81</v>
      </c>
      <c r="AE1478" s="35" t="s">
        <v>8088</v>
      </c>
      <c r="AG1478" s="33">
        <v>0</v>
      </c>
      <c r="AH1478" s="35" t="s">
        <v>8088</v>
      </c>
      <c r="AJ1478" s="33">
        <v>0</v>
      </c>
      <c r="AK1478" s="35" t="s">
        <v>8088</v>
      </c>
      <c r="AM1478" s="33">
        <v>0</v>
      </c>
      <c r="AN1478" s="35" t="s">
        <v>8088</v>
      </c>
      <c r="AP1478" s="33">
        <v>0</v>
      </c>
      <c r="AQ1478" s="35" t="s">
        <v>8088</v>
      </c>
      <c r="AS1478" s="33">
        <v>0</v>
      </c>
      <c r="AT1478" s="35" t="s">
        <v>8088</v>
      </c>
      <c r="AV1478" s="33">
        <v>0</v>
      </c>
      <c r="AW1478" s="35" t="s">
        <v>8088</v>
      </c>
      <c r="AY1478" s="33">
        <v>0</v>
      </c>
      <c r="AZ1478" s="35" t="s">
        <v>8088</v>
      </c>
      <c r="BB1478" s="33">
        <v>0</v>
      </c>
      <c r="BC1478" s="35" t="s">
        <v>8088</v>
      </c>
      <c r="BE1478" s="33">
        <v>0</v>
      </c>
      <c r="BF1478" s="35" t="s">
        <v>8088</v>
      </c>
      <c r="BH1478" s="33">
        <v>22.430325</v>
      </c>
      <c r="BI1478" s="35" t="s">
        <v>8088</v>
      </c>
      <c r="BK1478" s="33">
        <v>22.430325</v>
      </c>
      <c r="BL1478" s="35" t="s">
        <v>8088</v>
      </c>
      <c r="BN1478" s="33">
        <f>_xlfn.XLOOKUP(E1478,'[2]Charge Level Data'!$E:$E,'[2]Charge Level Data'!$BN:$BN,"N/A")</f>
        <v>22.430325</v>
      </c>
      <c r="BO1478" s="35" t="s">
        <v>8088</v>
      </c>
      <c r="BQ1478" s="33">
        <v>14517.630000000001</v>
      </c>
      <c r="BR1478" s="35" t="s">
        <v>8088</v>
      </c>
    </row>
    <row r="1479" spans="1:70" x14ac:dyDescent="0.3">
      <c r="A1479">
        <v>13025555</v>
      </c>
      <c r="B1479" t="s">
        <v>6789</v>
      </c>
      <c r="C1479" s="33">
        <v>2700</v>
      </c>
      <c r="D1479">
        <v>278</v>
      </c>
      <c r="E1479" t="s">
        <v>7841</v>
      </c>
      <c r="H1479" s="33">
        <f t="shared" si="69"/>
        <v>1080</v>
      </c>
      <c r="I1479" s="34">
        <f t="shared" ref="I1479:I1542" si="70">MIN(L1479:BR1479)</f>
        <v>0</v>
      </c>
      <c r="J1479" s="34">
        <f t="shared" ref="J1479:J1542" si="71">MAX(L1479:BR1479)</f>
        <v>14517.630000000001</v>
      </c>
      <c r="L1479" s="33">
        <v>0</v>
      </c>
      <c r="M1479" s="35" t="s">
        <v>8088</v>
      </c>
      <c r="O1479" s="33">
        <v>0</v>
      </c>
      <c r="P1479" s="35" t="s">
        <v>8088</v>
      </c>
      <c r="R1479" s="33">
        <v>0</v>
      </c>
      <c r="S1479" s="35" t="s">
        <v>8088</v>
      </c>
      <c r="U1479" s="33">
        <v>12546.099999999999</v>
      </c>
      <c r="V1479" s="35" t="s">
        <v>8088</v>
      </c>
      <c r="X1479" s="33">
        <v>9857.6500000000015</v>
      </c>
      <c r="Y1479" s="35" t="s">
        <v>8088</v>
      </c>
      <c r="AA1479" s="33">
        <v>12546.099999999999</v>
      </c>
      <c r="AB1479" s="35" t="s">
        <v>8088</v>
      </c>
      <c r="AD1479" s="33">
        <v>8423.81</v>
      </c>
      <c r="AE1479" s="35" t="s">
        <v>8088</v>
      </c>
      <c r="AG1479" s="33">
        <v>0</v>
      </c>
      <c r="AH1479" s="35" t="s">
        <v>8088</v>
      </c>
      <c r="AJ1479" s="33">
        <v>0</v>
      </c>
      <c r="AK1479" s="35" t="s">
        <v>8088</v>
      </c>
      <c r="AM1479" s="33">
        <v>0</v>
      </c>
      <c r="AN1479" s="35" t="s">
        <v>8088</v>
      </c>
      <c r="AP1479" s="33">
        <v>0</v>
      </c>
      <c r="AQ1479" s="35" t="s">
        <v>8088</v>
      </c>
      <c r="AS1479" s="33">
        <v>0</v>
      </c>
      <c r="AT1479" s="35" t="s">
        <v>8088</v>
      </c>
      <c r="AV1479" s="33">
        <v>0</v>
      </c>
      <c r="AW1479" s="35" t="s">
        <v>8088</v>
      </c>
      <c r="AY1479" s="33">
        <v>0</v>
      </c>
      <c r="AZ1479" s="35" t="s">
        <v>8088</v>
      </c>
      <c r="BB1479" s="33">
        <v>0</v>
      </c>
      <c r="BC1479" s="35" t="s">
        <v>8088</v>
      </c>
      <c r="BE1479" s="33">
        <v>0</v>
      </c>
      <c r="BF1479" s="35" t="s">
        <v>8088</v>
      </c>
      <c r="BH1479" s="33">
        <v>22.430325</v>
      </c>
      <c r="BI1479" s="35" t="s">
        <v>8088</v>
      </c>
      <c r="BK1479" s="33">
        <v>22.430325</v>
      </c>
      <c r="BL1479" s="35" t="s">
        <v>8088</v>
      </c>
      <c r="BN1479" s="33">
        <f>_xlfn.XLOOKUP(E1479,'[2]Charge Level Data'!$E:$E,'[2]Charge Level Data'!$BN:$BN,"N/A")</f>
        <v>22.430325</v>
      </c>
      <c r="BO1479" s="35" t="s">
        <v>8088</v>
      </c>
      <c r="BQ1479" s="33">
        <v>14517.630000000001</v>
      </c>
      <c r="BR1479" s="35" t="s">
        <v>8088</v>
      </c>
    </row>
    <row r="1480" spans="1:70" x14ac:dyDescent="0.3">
      <c r="A1480">
        <v>13025556</v>
      </c>
      <c r="B1480" t="s">
        <v>6790</v>
      </c>
      <c r="C1480" s="33">
        <v>2700</v>
      </c>
      <c r="D1480">
        <v>278</v>
      </c>
      <c r="E1480" t="s">
        <v>7841</v>
      </c>
      <c r="H1480" s="33">
        <f t="shared" si="69"/>
        <v>1080</v>
      </c>
      <c r="I1480" s="34">
        <f t="shared" si="70"/>
        <v>0</v>
      </c>
      <c r="J1480" s="34">
        <f t="shared" si="71"/>
        <v>14517.630000000001</v>
      </c>
      <c r="L1480" s="33">
        <v>0</v>
      </c>
      <c r="M1480" s="35" t="s">
        <v>8088</v>
      </c>
      <c r="O1480" s="33">
        <v>0</v>
      </c>
      <c r="P1480" s="35" t="s">
        <v>8088</v>
      </c>
      <c r="R1480" s="33">
        <v>0</v>
      </c>
      <c r="S1480" s="35" t="s">
        <v>8088</v>
      </c>
      <c r="U1480" s="33">
        <v>12546.099999999999</v>
      </c>
      <c r="V1480" s="35" t="s">
        <v>8088</v>
      </c>
      <c r="X1480" s="33">
        <v>9857.6500000000015</v>
      </c>
      <c r="Y1480" s="35" t="s">
        <v>8088</v>
      </c>
      <c r="AA1480" s="33">
        <v>12546.099999999999</v>
      </c>
      <c r="AB1480" s="35" t="s">
        <v>8088</v>
      </c>
      <c r="AD1480" s="33">
        <v>8423.81</v>
      </c>
      <c r="AE1480" s="35" t="s">
        <v>8088</v>
      </c>
      <c r="AG1480" s="33">
        <v>0</v>
      </c>
      <c r="AH1480" s="35" t="s">
        <v>8088</v>
      </c>
      <c r="AJ1480" s="33">
        <v>0</v>
      </c>
      <c r="AK1480" s="35" t="s">
        <v>8088</v>
      </c>
      <c r="AM1480" s="33">
        <v>0</v>
      </c>
      <c r="AN1480" s="35" t="s">
        <v>8088</v>
      </c>
      <c r="AP1480" s="33">
        <v>0</v>
      </c>
      <c r="AQ1480" s="35" t="s">
        <v>8088</v>
      </c>
      <c r="AS1480" s="33">
        <v>0</v>
      </c>
      <c r="AT1480" s="35" t="s">
        <v>8088</v>
      </c>
      <c r="AV1480" s="33">
        <v>0</v>
      </c>
      <c r="AW1480" s="35" t="s">
        <v>8088</v>
      </c>
      <c r="AY1480" s="33">
        <v>0</v>
      </c>
      <c r="AZ1480" s="35" t="s">
        <v>8088</v>
      </c>
      <c r="BB1480" s="33">
        <v>0</v>
      </c>
      <c r="BC1480" s="35" t="s">
        <v>8088</v>
      </c>
      <c r="BE1480" s="33">
        <v>0</v>
      </c>
      <c r="BF1480" s="35" t="s">
        <v>8088</v>
      </c>
      <c r="BH1480" s="33">
        <v>22.430325</v>
      </c>
      <c r="BI1480" s="35" t="s">
        <v>8088</v>
      </c>
      <c r="BK1480" s="33">
        <v>22.430325</v>
      </c>
      <c r="BL1480" s="35" t="s">
        <v>8088</v>
      </c>
      <c r="BN1480" s="33">
        <f>_xlfn.XLOOKUP(E1480,'[2]Charge Level Data'!$E:$E,'[2]Charge Level Data'!$BN:$BN,"N/A")</f>
        <v>22.430325</v>
      </c>
      <c r="BO1480" s="35" t="s">
        <v>8088</v>
      </c>
      <c r="BQ1480" s="33">
        <v>14517.630000000001</v>
      </c>
      <c r="BR1480" s="35" t="s">
        <v>8088</v>
      </c>
    </row>
    <row r="1481" spans="1:70" x14ac:dyDescent="0.3">
      <c r="A1481">
        <v>13025557</v>
      </c>
      <c r="B1481" t="s">
        <v>6791</v>
      </c>
      <c r="C1481" s="33">
        <v>2700</v>
      </c>
      <c r="D1481">
        <v>278</v>
      </c>
      <c r="E1481" t="s">
        <v>7841</v>
      </c>
      <c r="H1481" s="33">
        <f t="shared" si="69"/>
        <v>1080</v>
      </c>
      <c r="I1481" s="34">
        <f t="shared" si="70"/>
        <v>0</v>
      </c>
      <c r="J1481" s="34">
        <f t="shared" si="71"/>
        <v>14517.630000000001</v>
      </c>
      <c r="L1481" s="33">
        <v>0</v>
      </c>
      <c r="M1481" s="35" t="s">
        <v>8088</v>
      </c>
      <c r="O1481" s="33">
        <v>0</v>
      </c>
      <c r="P1481" s="35" t="s">
        <v>8088</v>
      </c>
      <c r="R1481" s="33">
        <v>0</v>
      </c>
      <c r="S1481" s="35" t="s">
        <v>8088</v>
      </c>
      <c r="U1481" s="33">
        <v>12546.099999999999</v>
      </c>
      <c r="V1481" s="35" t="s">
        <v>8088</v>
      </c>
      <c r="X1481" s="33">
        <v>9857.6500000000015</v>
      </c>
      <c r="Y1481" s="35" t="s">
        <v>8088</v>
      </c>
      <c r="AA1481" s="33">
        <v>12546.099999999999</v>
      </c>
      <c r="AB1481" s="35" t="s">
        <v>8088</v>
      </c>
      <c r="AD1481" s="33">
        <v>8423.81</v>
      </c>
      <c r="AE1481" s="35" t="s">
        <v>8088</v>
      </c>
      <c r="AG1481" s="33">
        <v>0</v>
      </c>
      <c r="AH1481" s="35" t="s">
        <v>8088</v>
      </c>
      <c r="AJ1481" s="33">
        <v>0</v>
      </c>
      <c r="AK1481" s="35" t="s">
        <v>8088</v>
      </c>
      <c r="AM1481" s="33">
        <v>0</v>
      </c>
      <c r="AN1481" s="35" t="s">
        <v>8088</v>
      </c>
      <c r="AP1481" s="33">
        <v>0</v>
      </c>
      <c r="AQ1481" s="35" t="s">
        <v>8088</v>
      </c>
      <c r="AS1481" s="33">
        <v>0</v>
      </c>
      <c r="AT1481" s="35" t="s">
        <v>8088</v>
      </c>
      <c r="AV1481" s="33">
        <v>0</v>
      </c>
      <c r="AW1481" s="35" t="s">
        <v>8088</v>
      </c>
      <c r="AY1481" s="33">
        <v>0</v>
      </c>
      <c r="AZ1481" s="35" t="s">
        <v>8088</v>
      </c>
      <c r="BB1481" s="33">
        <v>0</v>
      </c>
      <c r="BC1481" s="35" t="s">
        <v>8088</v>
      </c>
      <c r="BE1481" s="33">
        <v>0</v>
      </c>
      <c r="BF1481" s="35" t="s">
        <v>8088</v>
      </c>
      <c r="BH1481" s="33">
        <v>22.430325</v>
      </c>
      <c r="BI1481" s="35" t="s">
        <v>8088</v>
      </c>
      <c r="BK1481" s="33">
        <v>22.430325</v>
      </c>
      <c r="BL1481" s="35" t="s">
        <v>8088</v>
      </c>
      <c r="BN1481" s="33">
        <f>_xlfn.XLOOKUP(E1481,'[2]Charge Level Data'!$E:$E,'[2]Charge Level Data'!$BN:$BN,"N/A")</f>
        <v>22.430325</v>
      </c>
      <c r="BO1481" s="35" t="s">
        <v>8088</v>
      </c>
      <c r="BQ1481" s="33">
        <v>14517.630000000001</v>
      </c>
      <c r="BR1481" s="35" t="s">
        <v>8088</v>
      </c>
    </row>
    <row r="1482" spans="1:70" x14ac:dyDescent="0.3">
      <c r="A1482">
        <v>13025558</v>
      </c>
      <c r="B1482" t="s">
        <v>6792</v>
      </c>
      <c r="C1482" s="33">
        <v>2700</v>
      </c>
      <c r="D1482">
        <v>278</v>
      </c>
      <c r="E1482" t="s">
        <v>7841</v>
      </c>
      <c r="H1482" s="33">
        <f t="shared" si="69"/>
        <v>1080</v>
      </c>
      <c r="I1482" s="34">
        <f t="shared" si="70"/>
        <v>0</v>
      </c>
      <c r="J1482" s="34">
        <f t="shared" si="71"/>
        <v>14517.630000000001</v>
      </c>
      <c r="L1482" s="33">
        <v>0</v>
      </c>
      <c r="M1482" s="35" t="s">
        <v>8088</v>
      </c>
      <c r="O1482" s="33">
        <v>0</v>
      </c>
      <c r="P1482" s="35" t="s">
        <v>8088</v>
      </c>
      <c r="R1482" s="33">
        <v>0</v>
      </c>
      <c r="S1482" s="35" t="s">
        <v>8088</v>
      </c>
      <c r="U1482" s="33">
        <v>12546.099999999999</v>
      </c>
      <c r="V1482" s="35" t="s">
        <v>8088</v>
      </c>
      <c r="X1482" s="33">
        <v>9857.6500000000015</v>
      </c>
      <c r="Y1482" s="35" t="s">
        <v>8088</v>
      </c>
      <c r="AA1482" s="33">
        <v>12546.099999999999</v>
      </c>
      <c r="AB1482" s="35" t="s">
        <v>8088</v>
      </c>
      <c r="AD1482" s="33">
        <v>8423.81</v>
      </c>
      <c r="AE1482" s="35" t="s">
        <v>8088</v>
      </c>
      <c r="AG1482" s="33">
        <v>0</v>
      </c>
      <c r="AH1482" s="35" t="s">
        <v>8088</v>
      </c>
      <c r="AJ1482" s="33">
        <v>0</v>
      </c>
      <c r="AK1482" s="35" t="s">
        <v>8088</v>
      </c>
      <c r="AM1482" s="33">
        <v>0</v>
      </c>
      <c r="AN1482" s="35" t="s">
        <v>8088</v>
      </c>
      <c r="AP1482" s="33">
        <v>0</v>
      </c>
      <c r="AQ1482" s="35" t="s">
        <v>8088</v>
      </c>
      <c r="AS1482" s="33">
        <v>0</v>
      </c>
      <c r="AT1482" s="35" t="s">
        <v>8088</v>
      </c>
      <c r="AV1482" s="33">
        <v>0</v>
      </c>
      <c r="AW1482" s="35" t="s">
        <v>8088</v>
      </c>
      <c r="AY1482" s="33">
        <v>0</v>
      </c>
      <c r="AZ1482" s="35" t="s">
        <v>8088</v>
      </c>
      <c r="BB1482" s="33">
        <v>0</v>
      </c>
      <c r="BC1482" s="35" t="s">
        <v>8088</v>
      </c>
      <c r="BE1482" s="33">
        <v>0</v>
      </c>
      <c r="BF1482" s="35" t="s">
        <v>8088</v>
      </c>
      <c r="BH1482" s="33">
        <v>22.430325</v>
      </c>
      <c r="BI1482" s="35" t="s">
        <v>8088</v>
      </c>
      <c r="BK1482" s="33">
        <v>22.430325</v>
      </c>
      <c r="BL1482" s="35" t="s">
        <v>8088</v>
      </c>
      <c r="BN1482" s="33">
        <f>_xlfn.XLOOKUP(E1482,'[2]Charge Level Data'!$E:$E,'[2]Charge Level Data'!$BN:$BN,"N/A")</f>
        <v>22.430325</v>
      </c>
      <c r="BO1482" s="35" t="s">
        <v>8088</v>
      </c>
      <c r="BQ1482" s="33">
        <v>14517.630000000001</v>
      </c>
      <c r="BR1482" s="35" t="s">
        <v>8088</v>
      </c>
    </row>
    <row r="1483" spans="1:70" x14ac:dyDescent="0.3">
      <c r="A1483">
        <v>13025559</v>
      </c>
      <c r="B1483" t="s">
        <v>6793</v>
      </c>
      <c r="C1483" s="33">
        <v>2700</v>
      </c>
      <c r="D1483">
        <v>278</v>
      </c>
      <c r="E1483" t="s">
        <v>7841</v>
      </c>
      <c r="H1483" s="33">
        <f t="shared" si="69"/>
        <v>1080</v>
      </c>
      <c r="I1483" s="34">
        <f t="shared" si="70"/>
        <v>0</v>
      </c>
      <c r="J1483" s="34">
        <f t="shared" si="71"/>
        <v>14517.630000000001</v>
      </c>
      <c r="L1483" s="33">
        <v>0</v>
      </c>
      <c r="M1483" s="35" t="s">
        <v>8088</v>
      </c>
      <c r="O1483" s="33">
        <v>0</v>
      </c>
      <c r="P1483" s="35" t="s">
        <v>8088</v>
      </c>
      <c r="R1483" s="33">
        <v>0</v>
      </c>
      <c r="S1483" s="35" t="s">
        <v>8088</v>
      </c>
      <c r="U1483" s="33">
        <v>12546.099999999999</v>
      </c>
      <c r="V1483" s="35" t="s">
        <v>8088</v>
      </c>
      <c r="X1483" s="33">
        <v>9857.6500000000015</v>
      </c>
      <c r="Y1483" s="35" t="s">
        <v>8088</v>
      </c>
      <c r="AA1483" s="33">
        <v>12546.099999999999</v>
      </c>
      <c r="AB1483" s="35" t="s">
        <v>8088</v>
      </c>
      <c r="AD1483" s="33">
        <v>8423.81</v>
      </c>
      <c r="AE1483" s="35" t="s">
        <v>8088</v>
      </c>
      <c r="AG1483" s="33">
        <v>0</v>
      </c>
      <c r="AH1483" s="35" t="s">
        <v>8088</v>
      </c>
      <c r="AJ1483" s="33">
        <v>0</v>
      </c>
      <c r="AK1483" s="35" t="s">
        <v>8088</v>
      </c>
      <c r="AM1483" s="33">
        <v>0</v>
      </c>
      <c r="AN1483" s="35" t="s">
        <v>8088</v>
      </c>
      <c r="AP1483" s="33">
        <v>0</v>
      </c>
      <c r="AQ1483" s="35" t="s">
        <v>8088</v>
      </c>
      <c r="AS1483" s="33">
        <v>0</v>
      </c>
      <c r="AT1483" s="35" t="s">
        <v>8088</v>
      </c>
      <c r="AV1483" s="33">
        <v>0</v>
      </c>
      <c r="AW1483" s="35" t="s">
        <v>8088</v>
      </c>
      <c r="AY1483" s="33">
        <v>0</v>
      </c>
      <c r="AZ1483" s="35" t="s">
        <v>8088</v>
      </c>
      <c r="BB1483" s="33">
        <v>0</v>
      </c>
      <c r="BC1483" s="35" t="s">
        <v>8088</v>
      </c>
      <c r="BE1483" s="33">
        <v>0</v>
      </c>
      <c r="BF1483" s="35" t="s">
        <v>8088</v>
      </c>
      <c r="BH1483" s="33">
        <v>22.430325</v>
      </c>
      <c r="BI1483" s="35" t="s">
        <v>8088</v>
      </c>
      <c r="BK1483" s="33">
        <v>22.430325</v>
      </c>
      <c r="BL1483" s="35" t="s">
        <v>8088</v>
      </c>
      <c r="BN1483" s="33">
        <f>_xlfn.XLOOKUP(E1483,'[2]Charge Level Data'!$E:$E,'[2]Charge Level Data'!$BN:$BN,"N/A")</f>
        <v>22.430325</v>
      </c>
      <c r="BO1483" s="35" t="s">
        <v>8088</v>
      </c>
      <c r="BQ1483" s="33">
        <v>14517.630000000001</v>
      </c>
      <c r="BR1483" s="35" t="s">
        <v>8088</v>
      </c>
    </row>
    <row r="1484" spans="1:70" x14ac:dyDescent="0.3">
      <c r="A1484">
        <v>13025560</v>
      </c>
      <c r="B1484" t="s">
        <v>6794</v>
      </c>
      <c r="C1484" s="33">
        <v>2700</v>
      </c>
      <c r="D1484">
        <v>278</v>
      </c>
      <c r="E1484" t="s">
        <v>7841</v>
      </c>
      <c r="H1484" s="33">
        <f t="shared" si="69"/>
        <v>1080</v>
      </c>
      <c r="I1484" s="34">
        <f t="shared" si="70"/>
        <v>0</v>
      </c>
      <c r="J1484" s="34">
        <f t="shared" si="71"/>
        <v>14517.630000000001</v>
      </c>
      <c r="L1484" s="33">
        <v>0</v>
      </c>
      <c r="M1484" s="35" t="s">
        <v>8088</v>
      </c>
      <c r="O1484" s="33">
        <v>0</v>
      </c>
      <c r="P1484" s="35" t="s">
        <v>8088</v>
      </c>
      <c r="R1484" s="33">
        <v>0</v>
      </c>
      <c r="S1484" s="35" t="s">
        <v>8088</v>
      </c>
      <c r="U1484" s="33">
        <v>12546.099999999999</v>
      </c>
      <c r="V1484" s="35" t="s">
        <v>8088</v>
      </c>
      <c r="X1484" s="33">
        <v>9857.6500000000015</v>
      </c>
      <c r="Y1484" s="35" t="s">
        <v>8088</v>
      </c>
      <c r="AA1484" s="33">
        <v>12546.099999999999</v>
      </c>
      <c r="AB1484" s="35" t="s">
        <v>8088</v>
      </c>
      <c r="AD1484" s="33">
        <v>8423.81</v>
      </c>
      <c r="AE1484" s="35" t="s">
        <v>8088</v>
      </c>
      <c r="AG1484" s="33">
        <v>0</v>
      </c>
      <c r="AH1484" s="35" t="s">
        <v>8088</v>
      </c>
      <c r="AJ1484" s="33">
        <v>0</v>
      </c>
      <c r="AK1484" s="35" t="s">
        <v>8088</v>
      </c>
      <c r="AM1484" s="33">
        <v>0</v>
      </c>
      <c r="AN1484" s="35" t="s">
        <v>8088</v>
      </c>
      <c r="AP1484" s="33">
        <v>0</v>
      </c>
      <c r="AQ1484" s="35" t="s">
        <v>8088</v>
      </c>
      <c r="AS1484" s="33">
        <v>0</v>
      </c>
      <c r="AT1484" s="35" t="s">
        <v>8088</v>
      </c>
      <c r="AV1484" s="33">
        <v>0</v>
      </c>
      <c r="AW1484" s="35" t="s">
        <v>8088</v>
      </c>
      <c r="AY1484" s="33">
        <v>0</v>
      </c>
      <c r="AZ1484" s="35" t="s">
        <v>8088</v>
      </c>
      <c r="BB1484" s="33">
        <v>0</v>
      </c>
      <c r="BC1484" s="35" t="s">
        <v>8088</v>
      </c>
      <c r="BE1484" s="33">
        <v>0</v>
      </c>
      <c r="BF1484" s="35" t="s">
        <v>8088</v>
      </c>
      <c r="BH1484" s="33">
        <v>22.430325</v>
      </c>
      <c r="BI1484" s="35" t="s">
        <v>8088</v>
      </c>
      <c r="BK1484" s="33">
        <v>22.430325</v>
      </c>
      <c r="BL1484" s="35" t="s">
        <v>8088</v>
      </c>
      <c r="BN1484" s="33">
        <f>_xlfn.XLOOKUP(E1484,'[2]Charge Level Data'!$E:$E,'[2]Charge Level Data'!$BN:$BN,"N/A")</f>
        <v>22.430325</v>
      </c>
      <c r="BO1484" s="35" t="s">
        <v>8088</v>
      </c>
      <c r="BQ1484" s="33">
        <v>14517.630000000001</v>
      </c>
      <c r="BR1484" s="35" t="s">
        <v>8088</v>
      </c>
    </row>
    <row r="1485" spans="1:70" x14ac:dyDescent="0.3">
      <c r="A1485">
        <v>13025561</v>
      </c>
      <c r="B1485" t="s">
        <v>6795</v>
      </c>
      <c r="C1485" s="33">
        <v>2700</v>
      </c>
      <c r="D1485">
        <v>278</v>
      </c>
      <c r="E1485" t="s">
        <v>7841</v>
      </c>
      <c r="H1485" s="33">
        <f t="shared" si="69"/>
        <v>1080</v>
      </c>
      <c r="I1485" s="34">
        <f t="shared" si="70"/>
        <v>0</v>
      </c>
      <c r="J1485" s="34">
        <f t="shared" si="71"/>
        <v>14517.630000000001</v>
      </c>
      <c r="L1485" s="33">
        <v>0</v>
      </c>
      <c r="M1485" s="35" t="s">
        <v>8088</v>
      </c>
      <c r="O1485" s="33">
        <v>0</v>
      </c>
      <c r="P1485" s="35" t="s">
        <v>8088</v>
      </c>
      <c r="R1485" s="33">
        <v>0</v>
      </c>
      <c r="S1485" s="35" t="s">
        <v>8088</v>
      </c>
      <c r="U1485" s="33">
        <v>12546.099999999999</v>
      </c>
      <c r="V1485" s="35" t="s">
        <v>8088</v>
      </c>
      <c r="X1485" s="33">
        <v>9857.6500000000015</v>
      </c>
      <c r="Y1485" s="35" t="s">
        <v>8088</v>
      </c>
      <c r="AA1485" s="33">
        <v>12546.099999999999</v>
      </c>
      <c r="AB1485" s="35" t="s">
        <v>8088</v>
      </c>
      <c r="AD1485" s="33">
        <v>8423.81</v>
      </c>
      <c r="AE1485" s="35" t="s">
        <v>8088</v>
      </c>
      <c r="AG1485" s="33">
        <v>0</v>
      </c>
      <c r="AH1485" s="35" t="s">
        <v>8088</v>
      </c>
      <c r="AJ1485" s="33">
        <v>0</v>
      </c>
      <c r="AK1485" s="35" t="s">
        <v>8088</v>
      </c>
      <c r="AM1485" s="33">
        <v>0</v>
      </c>
      <c r="AN1485" s="35" t="s">
        <v>8088</v>
      </c>
      <c r="AP1485" s="33">
        <v>0</v>
      </c>
      <c r="AQ1485" s="35" t="s">
        <v>8088</v>
      </c>
      <c r="AS1485" s="33">
        <v>0</v>
      </c>
      <c r="AT1485" s="35" t="s">
        <v>8088</v>
      </c>
      <c r="AV1485" s="33">
        <v>0</v>
      </c>
      <c r="AW1485" s="35" t="s">
        <v>8088</v>
      </c>
      <c r="AY1485" s="33">
        <v>0</v>
      </c>
      <c r="AZ1485" s="35" t="s">
        <v>8088</v>
      </c>
      <c r="BB1485" s="33">
        <v>0</v>
      </c>
      <c r="BC1485" s="35" t="s">
        <v>8088</v>
      </c>
      <c r="BE1485" s="33">
        <v>0</v>
      </c>
      <c r="BF1485" s="35" t="s">
        <v>8088</v>
      </c>
      <c r="BH1485" s="33">
        <v>22.430325</v>
      </c>
      <c r="BI1485" s="35" t="s">
        <v>8088</v>
      </c>
      <c r="BK1485" s="33">
        <v>22.430325</v>
      </c>
      <c r="BL1485" s="35" t="s">
        <v>8088</v>
      </c>
      <c r="BN1485" s="33">
        <f>_xlfn.XLOOKUP(E1485,'[2]Charge Level Data'!$E:$E,'[2]Charge Level Data'!$BN:$BN,"N/A")</f>
        <v>22.430325</v>
      </c>
      <c r="BO1485" s="35" t="s">
        <v>8088</v>
      </c>
      <c r="BQ1485" s="33">
        <v>14517.630000000001</v>
      </c>
      <c r="BR1485" s="35" t="s">
        <v>8088</v>
      </c>
    </row>
    <row r="1486" spans="1:70" x14ac:dyDescent="0.3">
      <c r="A1486">
        <v>13025562</v>
      </c>
      <c r="B1486" t="s">
        <v>6796</v>
      </c>
      <c r="C1486" s="33">
        <v>2700</v>
      </c>
      <c r="D1486">
        <v>278</v>
      </c>
      <c r="E1486" t="s">
        <v>7841</v>
      </c>
      <c r="H1486" s="33">
        <f t="shared" si="69"/>
        <v>1080</v>
      </c>
      <c r="I1486" s="34">
        <f t="shared" si="70"/>
        <v>0</v>
      </c>
      <c r="J1486" s="34">
        <f t="shared" si="71"/>
        <v>14517.630000000001</v>
      </c>
      <c r="L1486" s="33">
        <v>0</v>
      </c>
      <c r="M1486" s="35" t="s">
        <v>8088</v>
      </c>
      <c r="O1486" s="33">
        <v>0</v>
      </c>
      <c r="P1486" s="35" t="s">
        <v>8088</v>
      </c>
      <c r="R1486" s="33">
        <v>0</v>
      </c>
      <c r="S1486" s="35" t="s">
        <v>8088</v>
      </c>
      <c r="U1486" s="33">
        <v>12546.099999999999</v>
      </c>
      <c r="V1486" s="35" t="s">
        <v>8088</v>
      </c>
      <c r="X1486" s="33">
        <v>9857.6500000000015</v>
      </c>
      <c r="Y1486" s="35" t="s">
        <v>8088</v>
      </c>
      <c r="AA1486" s="33">
        <v>12546.099999999999</v>
      </c>
      <c r="AB1486" s="35" t="s">
        <v>8088</v>
      </c>
      <c r="AD1486" s="33">
        <v>8423.81</v>
      </c>
      <c r="AE1486" s="35" t="s">
        <v>8088</v>
      </c>
      <c r="AG1486" s="33">
        <v>0</v>
      </c>
      <c r="AH1486" s="35" t="s">
        <v>8088</v>
      </c>
      <c r="AJ1486" s="33">
        <v>0</v>
      </c>
      <c r="AK1486" s="35" t="s">
        <v>8088</v>
      </c>
      <c r="AM1486" s="33">
        <v>0</v>
      </c>
      <c r="AN1486" s="35" t="s">
        <v>8088</v>
      </c>
      <c r="AP1486" s="33">
        <v>0</v>
      </c>
      <c r="AQ1486" s="35" t="s">
        <v>8088</v>
      </c>
      <c r="AS1486" s="33">
        <v>0</v>
      </c>
      <c r="AT1486" s="35" t="s">
        <v>8088</v>
      </c>
      <c r="AV1486" s="33">
        <v>0</v>
      </c>
      <c r="AW1486" s="35" t="s">
        <v>8088</v>
      </c>
      <c r="AY1486" s="33">
        <v>0</v>
      </c>
      <c r="AZ1486" s="35" t="s">
        <v>8088</v>
      </c>
      <c r="BB1486" s="33">
        <v>0</v>
      </c>
      <c r="BC1486" s="35" t="s">
        <v>8088</v>
      </c>
      <c r="BE1486" s="33">
        <v>0</v>
      </c>
      <c r="BF1486" s="35" t="s">
        <v>8088</v>
      </c>
      <c r="BH1486" s="33">
        <v>22.430325</v>
      </c>
      <c r="BI1486" s="35" t="s">
        <v>8088</v>
      </c>
      <c r="BK1486" s="33">
        <v>22.430325</v>
      </c>
      <c r="BL1486" s="35" t="s">
        <v>8088</v>
      </c>
      <c r="BN1486" s="33">
        <f>_xlfn.XLOOKUP(E1486,'[2]Charge Level Data'!$E:$E,'[2]Charge Level Data'!$BN:$BN,"N/A")</f>
        <v>22.430325</v>
      </c>
      <c r="BO1486" s="35" t="s">
        <v>8088</v>
      </c>
      <c r="BQ1486" s="33">
        <v>14517.630000000001</v>
      </c>
      <c r="BR1486" s="35" t="s">
        <v>8088</v>
      </c>
    </row>
    <row r="1487" spans="1:70" x14ac:dyDescent="0.3">
      <c r="A1487">
        <v>13025563</v>
      </c>
      <c r="B1487" t="s">
        <v>6797</v>
      </c>
      <c r="C1487" s="33">
        <v>2700</v>
      </c>
      <c r="D1487">
        <v>278</v>
      </c>
      <c r="E1487" t="s">
        <v>7841</v>
      </c>
      <c r="H1487" s="33">
        <f t="shared" si="69"/>
        <v>1080</v>
      </c>
      <c r="I1487" s="34">
        <f t="shared" si="70"/>
        <v>0</v>
      </c>
      <c r="J1487" s="34">
        <f t="shared" si="71"/>
        <v>14517.630000000001</v>
      </c>
      <c r="L1487" s="33">
        <v>0</v>
      </c>
      <c r="M1487" s="35" t="s">
        <v>8088</v>
      </c>
      <c r="O1487" s="33">
        <v>0</v>
      </c>
      <c r="P1487" s="35" t="s">
        <v>8088</v>
      </c>
      <c r="R1487" s="33">
        <v>0</v>
      </c>
      <c r="S1487" s="35" t="s">
        <v>8088</v>
      </c>
      <c r="U1487" s="33">
        <v>12546.099999999999</v>
      </c>
      <c r="V1487" s="35" t="s">
        <v>8088</v>
      </c>
      <c r="X1487" s="33">
        <v>9857.6500000000015</v>
      </c>
      <c r="Y1487" s="35" t="s">
        <v>8088</v>
      </c>
      <c r="AA1487" s="33">
        <v>12546.099999999999</v>
      </c>
      <c r="AB1487" s="35" t="s">
        <v>8088</v>
      </c>
      <c r="AD1487" s="33">
        <v>8423.81</v>
      </c>
      <c r="AE1487" s="35" t="s">
        <v>8088</v>
      </c>
      <c r="AG1487" s="33">
        <v>0</v>
      </c>
      <c r="AH1487" s="35" t="s">
        <v>8088</v>
      </c>
      <c r="AJ1487" s="33">
        <v>0</v>
      </c>
      <c r="AK1487" s="35" t="s">
        <v>8088</v>
      </c>
      <c r="AM1487" s="33">
        <v>0</v>
      </c>
      <c r="AN1487" s="35" t="s">
        <v>8088</v>
      </c>
      <c r="AP1487" s="33">
        <v>0</v>
      </c>
      <c r="AQ1487" s="35" t="s">
        <v>8088</v>
      </c>
      <c r="AS1487" s="33">
        <v>0</v>
      </c>
      <c r="AT1487" s="35" t="s">
        <v>8088</v>
      </c>
      <c r="AV1487" s="33">
        <v>0</v>
      </c>
      <c r="AW1487" s="35" t="s">
        <v>8088</v>
      </c>
      <c r="AY1487" s="33">
        <v>0</v>
      </c>
      <c r="AZ1487" s="35" t="s">
        <v>8088</v>
      </c>
      <c r="BB1487" s="33">
        <v>0</v>
      </c>
      <c r="BC1487" s="35" t="s">
        <v>8088</v>
      </c>
      <c r="BE1487" s="33">
        <v>0</v>
      </c>
      <c r="BF1487" s="35" t="s">
        <v>8088</v>
      </c>
      <c r="BH1487" s="33">
        <v>22.430325</v>
      </c>
      <c r="BI1487" s="35" t="s">
        <v>8088</v>
      </c>
      <c r="BK1487" s="33">
        <v>22.430325</v>
      </c>
      <c r="BL1487" s="35" t="s">
        <v>8088</v>
      </c>
      <c r="BN1487" s="33">
        <f>_xlfn.XLOOKUP(E1487,'[2]Charge Level Data'!$E:$E,'[2]Charge Level Data'!$BN:$BN,"N/A")</f>
        <v>22.430325</v>
      </c>
      <c r="BO1487" s="35" t="s">
        <v>8088</v>
      </c>
      <c r="BQ1487" s="33">
        <v>14517.630000000001</v>
      </c>
      <c r="BR1487" s="35" t="s">
        <v>8088</v>
      </c>
    </row>
    <row r="1488" spans="1:70" x14ac:dyDescent="0.3">
      <c r="A1488">
        <v>13025564</v>
      </c>
      <c r="B1488" t="s">
        <v>6798</v>
      </c>
      <c r="C1488" s="33">
        <v>2700</v>
      </c>
      <c r="D1488">
        <v>278</v>
      </c>
      <c r="E1488" t="s">
        <v>7841</v>
      </c>
      <c r="H1488" s="33">
        <f t="shared" si="69"/>
        <v>1080</v>
      </c>
      <c r="I1488" s="34">
        <f t="shared" si="70"/>
        <v>0</v>
      </c>
      <c r="J1488" s="34">
        <f t="shared" si="71"/>
        <v>14517.630000000001</v>
      </c>
      <c r="L1488" s="33">
        <v>0</v>
      </c>
      <c r="M1488" s="35" t="s">
        <v>8088</v>
      </c>
      <c r="O1488" s="33">
        <v>0</v>
      </c>
      <c r="P1488" s="35" t="s">
        <v>8088</v>
      </c>
      <c r="R1488" s="33">
        <v>0</v>
      </c>
      <c r="S1488" s="35" t="s">
        <v>8088</v>
      </c>
      <c r="U1488" s="33">
        <v>12546.099999999999</v>
      </c>
      <c r="V1488" s="35" t="s">
        <v>8088</v>
      </c>
      <c r="X1488" s="33">
        <v>9857.6500000000015</v>
      </c>
      <c r="Y1488" s="35" t="s">
        <v>8088</v>
      </c>
      <c r="AA1488" s="33">
        <v>12546.099999999999</v>
      </c>
      <c r="AB1488" s="35" t="s">
        <v>8088</v>
      </c>
      <c r="AD1488" s="33">
        <v>8423.81</v>
      </c>
      <c r="AE1488" s="35" t="s">
        <v>8088</v>
      </c>
      <c r="AG1488" s="33">
        <v>0</v>
      </c>
      <c r="AH1488" s="35" t="s">
        <v>8088</v>
      </c>
      <c r="AJ1488" s="33">
        <v>0</v>
      </c>
      <c r="AK1488" s="35" t="s">
        <v>8088</v>
      </c>
      <c r="AM1488" s="33">
        <v>0</v>
      </c>
      <c r="AN1488" s="35" t="s">
        <v>8088</v>
      </c>
      <c r="AP1488" s="33">
        <v>0</v>
      </c>
      <c r="AQ1488" s="35" t="s">
        <v>8088</v>
      </c>
      <c r="AS1488" s="33">
        <v>0</v>
      </c>
      <c r="AT1488" s="35" t="s">
        <v>8088</v>
      </c>
      <c r="AV1488" s="33">
        <v>0</v>
      </c>
      <c r="AW1488" s="35" t="s">
        <v>8088</v>
      </c>
      <c r="AY1488" s="33">
        <v>0</v>
      </c>
      <c r="AZ1488" s="35" t="s">
        <v>8088</v>
      </c>
      <c r="BB1488" s="33">
        <v>0</v>
      </c>
      <c r="BC1488" s="35" t="s">
        <v>8088</v>
      </c>
      <c r="BE1488" s="33">
        <v>0</v>
      </c>
      <c r="BF1488" s="35" t="s">
        <v>8088</v>
      </c>
      <c r="BH1488" s="33">
        <v>22.430325</v>
      </c>
      <c r="BI1488" s="35" t="s">
        <v>8088</v>
      </c>
      <c r="BK1488" s="33">
        <v>22.430325</v>
      </c>
      <c r="BL1488" s="35" t="s">
        <v>8088</v>
      </c>
      <c r="BN1488" s="33">
        <f>_xlfn.XLOOKUP(E1488,'[2]Charge Level Data'!$E:$E,'[2]Charge Level Data'!$BN:$BN,"N/A")</f>
        <v>22.430325</v>
      </c>
      <c r="BO1488" s="35" t="s">
        <v>8088</v>
      </c>
      <c r="BQ1488" s="33">
        <v>14517.630000000001</v>
      </c>
      <c r="BR1488" s="35" t="s">
        <v>8088</v>
      </c>
    </row>
    <row r="1489" spans="1:70" x14ac:dyDescent="0.3">
      <c r="A1489">
        <v>13025565</v>
      </c>
      <c r="B1489" t="s">
        <v>6799</v>
      </c>
      <c r="C1489" s="33">
        <v>2700</v>
      </c>
      <c r="D1489">
        <v>278</v>
      </c>
      <c r="E1489" t="s">
        <v>7841</v>
      </c>
      <c r="H1489" s="33">
        <f t="shared" si="69"/>
        <v>1080</v>
      </c>
      <c r="I1489" s="34">
        <f t="shared" si="70"/>
        <v>0</v>
      </c>
      <c r="J1489" s="34">
        <f t="shared" si="71"/>
        <v>14517.630000000001</v>
      </c>
      <c r="L1489" s="33">
        <v>0</v>
      </c>
      <c r="M1489" s="35" t="s">
        <v>8088</v>
      </c>
      <c r="O1489" s="33">
        <v>0</v>
      </c>
      <c r="P1489" s="35" t="s">
        <v>8088</v>
      </c>
      <c r="R1489" s="33">
        <v>0</v>
      </c>
      <c r="S1489" s="35" t="s">
        <v>8088</v>
      </c>
      <c r="U1489" s="33">
        <v>12546.099999999999</v>
      </c>
      <c r="V1489" s="35" t="s">
        <v>8088</v>
      </c>
      <c r="X1489" s="33">
        <v>9857.6500000000015</v>
      </c>
      <c r="Y1489" s="35" t="s">
        <v>8088</v>
      </c>
      <c r="AA1489" s="33">
        <v>12546.099999999999</v>
      </c>
      <c r="AB1489" s="35" t="s">
        <v>8088</v>
      </c>
      <c r="AD1489" s="33">
        <v>8423.81</v>
      </c>
      <c r="AE1489" s="35" t="s">
        <v>8088</v>
      </c>
      <c r="AG1489" s="33">
        <v>0</v>
      </c>
      <c r="AH1489" s="35" t="s">
        <v>8088</v>
      </c>
      <c r="AJ1489" s="33">
        <v>0</v>
      </c>
      <c r="AK1489" s="35" t="s">
        <v>8088</v>
      </c>
      <c r="AM1489" s="33">
        <v>0</v>
      </c>
      <c r="AN1489" s="35" t="s">
        <v>8088</v>
      </c>
      <c r="AP1489" s="33">
        <v>0</v>
      </c>
      <c r="AQ1489" s="35" t="s">
        <v>8088</v>
      </c>
      <c r="AS1489" s="33">
        <v>0</v>
      </c>
      <c r="AT1489" s="35" t="s">
        <v>8088</v>
      </c>
      <c r="AV1489" s="33">
        <v>0</v>
      </c>
      <c r="AW1489" s="35" t="s">
        <v>8088</v>
      </c>
      <c r="AY1489" s="33">
        <v>0</v>
      </c>
      <c r="AZ1489" s="35" t="s">
        <v>8088</v>
      </c>
      <c r="BB1489" s="33">
        <v>0</v>
      </c>
      <c r="BC1489" s="35" t="s">
        <v>8088</v>
      </c>
      <c r="BE1489" s="33">
        <v>0</v>
      </c>
      <c r="BF1489" s="35" t="s">
        <v>8088</v>
      </c>
      <c r="BH1489" s="33">
        <v>22.430325</v>
      </c>
      <c r="BI1489" s="35" t="s">
        <v>8088</v>
      </c>
      <c r="BK1489" s="33">
        <v>22.430325</v>
      </c>
      <c r="BL1489" s="35" t="s">
        <v>8088</v>
      </c>
      <c r="BN1489" s="33">
        <f>_xlfn.XLOOKUP(E1489,'[2]Charge Level Data'!$E:$E,'[2]Charge Level Data'!$BN:$BN,"N/A")</f>
        <v>22.430325</v>
      </c>
      <c r="BO1489" s="35" t="s">
        <v>8088</v>
      </c>
      <c r="BQ1489" s="33">
        <v>14517.630000000001</v>
      </c>
      <c r="BR1489" s="35" t="s">
        <v>8088</v>
      </c>
    </row>
    <row r="1490" spans="1:70" x14ac:dyDescent="0.3">
      <c r="A1490">
        <v>13025566</v>
      </c>
      <c r="B1490" t="s">
        <v>6800</v>
      </c>
      <c r="C1490" s="33">
        <v>2700</v>
      </c>
      <c r="D1490">
        <v>278</v>
      </c>
      <c r="E1490" t="s">
        <v>7841</v>
      </c>
      <c r="H1490" s="33">
        <f t="shared" si="69"/>
        <v>1080</v>
      </c>
      <c r="I1490" s="34">
        <f t="shared" si="70"/>
        <v>0</v>
      </c>
      <c r="J1490" s="34">
        <f t="shared" si="71"/>
        <v>14517.630000000001</v>
      </c>
      <c r="L1490" s="33">
        <v>0</v>
      </c>
      <c r="M1490" s="35" t="s">
        <v>8088</v>
      </c>
      <c r="O1490" s="33">
        <v>0</v>
      </c>
      <c r="P1490" s="35" t="s">
        <v>8088</v>
      </c>
      <c r="R1490" s="33">
        <v>0</v>
      </c>
      <c r="S1490" s="35" t="s">
        <v>8088</v>
      </c>
      <c r="U1490" s="33">
        <v>12546.099999999999</v>
      </c>
      <c r="V1490" s="35" t="s">
        <v>8088</v>
      </c>
      <c r="X1490" s="33">
        <v>9857.6500000000015</v>
      </c>
      <c r="Y1490" s="35" t="s">
        <v>8088</v>
      </c>
      <c r="AA1490" s="33">
        <v>12546.099999999999</v>
      </c>
      <c r="AB1490" s="35" t="s">
        <v>8088</v>
      </c>
      <c r="AD1490" s="33">
        <v>8423.81</v>
      </c>
      <c r="AE1490" s="35" t="s">
        <v>8088</v>
      </c>
      <c r="AG1490" s="33">
        <v>0</v>
      </c>
      <c r="AH1490" s="35" t="s">
        <v>8088</v>
      </c>
      <c r="AJ1490" s="33">
        <v>0</v>
      </c>
      <c r="AK1490" s="35" t="s">
        <v>8088</v>
      </c>
      <c r="AM1490" s="33">
        <v>0</v>
      </c>
      <c r="AN1490" s="35" t="s">
        <v>8088</v>
      </c>
      <c r="AP1490" s="33">
        <v>0</v>
      </c>
      <c r="AQ1490" s="35" t="s">
        <v>8088</v>
      </c>
      <c r="AS1490" s="33">
        <v>0</v>
      </c>
      <c r="AT1490" s="35" t="s">
        <v>8088</v>
      </c>
      <c r="AV1490" s="33">
        <v>0</v>
      </c>
      <c r="AW1490" s="35" t="s">
        <v>8088</v>
      </c>
      <c r="AY1490" s="33">
        <v>0</v>
      </c>
      <c r="AZ1490" s="35" t="s">
        <v>8088</v>
      </c>
      <c r="BB1490" s="33">
        <v>0</v>
      </c>
      <c r="BC1490" s="35" t="s">
        <v>8088</v>
      </c>
      <c r="BE1490" s="33">
        <v>0</v>
      </c>
      <c r="BF1490" s="35" t="s">
        <v>8088</v>
      </c>
      <c r="BH1490" s="33">
        <v>22.430325</v>
      </c>
      <c r="BI1490" s="35" t="s">
        <v>8088</v>
      </c>
      <c r="BK1490" s="33">
        <v>22.430325</v>
      </c>
      <c r="BL1490" s="35" t="s">
        <v>8088</v>
      </c>
      <c r="BN1490" s="33">
        <f>_xlfn.XLOOKUP(E1490,'[2]Charge Level Data'!$E:$E,'[2]Charge Level Data'!$BN:$BN,"N/A")</f>
        <v>22.430325</v>
      </c>
      <c r="BO1490" s="35" t="s">
        <v>8088</v>
      </c>
      <c r="BQ1490" s="33">
        <v>14517.630000000001</v>
      </c>
      <c r="BR1490" s="35" t="s">
        <v>8088</v>
      </c>
    </row>
    <row r="1491" spans="1:70" x14ac:dyDescent="0.3">
      <c r="A1491">
        <v>13025567</v>
      </c>
      <c r="B1491" t="s">
        <v>6801</v>
      </c>
      <c r="C1491" s="33">
        <v>2700</v>
      </c>
      <c r="D1491">
        <v>278</v>
      </c>
      <c r="E1491" t="s">
        <v>7841</v>
      </c>
      <c r="H1491" s="33">
        <f t="shared" si="69"/>
        <v>1080</v>
      </c>
      <c r="I1491" s="34">
        <f t="shared" si="70"/>
        <v>0</v>
      </c>
      <c r="J1491" s="34">
        <f t="shared" si="71"/>
        <v>14517.630000000001</v>
      </c>
      <c r="L1491" s="33">
        <v>0</v>
      </c>
      <c r="M1491" s="35" t="s">
        <v>8088</v>
      </c>
      <c r="O1491" s="33">
        <v>0</v>
      </c>
      <c r="P1491" s="35" t="s">
        <v>8088</v>
      </c>
      <c r="R1491" s="33">
        <v>0</v>
      </c>
      <c r="S1491" s="35" t="s">
        <v>8088</v>
      </c>
      <c r="U1491" s="33">
        <v>12546.099999999999</v>
      </c>
      <c r="V1491" s="35" t="s">
        <v>8088</v>
      </c>
      <c r="X1491" s="33">
        <v>9857.6500000000015</v>
      </c>
      <c r="Y1491" s="35" t="s">
        <v>8088</v>
      </c>
      <c r="AA1491" s="33">
        <v>12546.099999999999</v>
      </c>
      <c r="AB1491" s="35" t="s">
        <v>8088</v>
      </c>
      <c r="AD1491" s="33">
        <v>8423.81</v>
      </c>
      <c r="AE1491" s="35" t="s">
        <v>8088</v>
      </c>
      <c r="AG1491" s="33">
        <v>0</v>
      </c>
      <c r="AH1491" s="35" t="s">
        <v>8088</v>
      </c>
      <c r="AJ1491" s="33">
        <v>0</v>
      </c>
      <c r="AK1491" s="35" t="s">
        <v>8088</v>
      </c>
      <c r="AM1491" s="33">
        <v>0</v>
      </c>
      <c r="AN1491" s="35" t="s">
        <v>8088</v>
      </c>
      <c r="AP1491" s="33">
        <v>0</v>
      </c>
      <c r="AQ1491" s="35" t="s">
        <v>8088</v>
      </c>
      <c r="AS1491" s="33">
        <v>0</v>
      </c>
      <c r="AT1491" s="35" t="s">
        <v>8088</v>
      </c>
      <c r="AV1491" s="33">
        <v>0</v>
      </c>
      <c r="AW1491" s="35" t="s">
        <v>8088</v>
      </c>
      <c r="AY1491" s="33">
        <v>0</v>
      </c>
      <c r="AZ1491" s="35" t="s">
        <v>8088</v>
      </c>
      <c r="BB1491" s="33">
        <v>0</v>
      </c>
      <c r="BC1491" s="35" t="s">
        <v>8088</v>
      </c>
      <c r="BE1491" s="33">
        <v>0</v>
      </c>
      <c r="BF1491" s="35" t="s">
        <v>8088</v>
      </c>
      <c r="BH1491" s="33">
        <v>22.430325</v>
      </c>
      <c r="BI1491" s="35" t="s">
        <v>8088</v>
      </c>
      <c r="BK1491" s="33">
        <v>22.430325</v>
      </c>
      <c r="BL1491" s="35" t="s">
        <v>8088</v>
      </c>
      <c r="BN1491" s="33">
        <f>_xlfn.XLOOKUP(E1491,'[2]Charge Level Data'!$E:$E,'[2]Charge Level Data'!$BN:$BN,"N/A")</f>
        <v>22.430325</v>
      </c>
      <c r="BO1491" s="35" t="s">
        <v>8088</v>
      </c>
      <c r="BQ1491" s="33">
        <v>14517.630000000001</v>
      </c>
      <c r="BR1491" s="35" t="s">
        <v>8088</v>
      </c>
    </row>
    <row r="1492" spans="1:70" x14ac:dyDescent="0.3">
      <c r="A1492">
        <v>13025568</v>
      </c>
      <c r="B1492" t="s">
        <v>6802</v>
      </c>
      <c r="C1492" s="33">
        <v>2700</v>
      </c>
      <c r="D1492">
        <v>278</v>
      </c>
      <c r="E1492" t="s">
        <v>7841</v>
      </c>
      <c r="H1492" s="33">
        <f t="shared" si="69"/>
        <v>1080</v>
      </c>
      <c r="I1492" s="34">
        <f t="shared" si="70"/>
        <v>0</v>
      </c>
      <c r="J1492" s="34">
        <f t="shared" si="71"/>
        <v>14517.630000000001</v>
      </c>
      <c r="L1492" s="33">
        <v>0</v>
      </c>
      <c r="M1492" s="35" t="s">
        <v>8088</v>
      </c>
      <c r="O1492" s="33">
        <v>0</v>
      </c>
      <c r="P1492" s="35" t="s">
        <v>8088</v>
      </c>
      <c r="R1492" s="33">
        <v>0</v>
      </c>
      <c r="S1492" s="35" t="s">
        <v>8088</v>
      </c>
      <c r="U1492" s="33">
        <v>12546.099999999999</v>
      </c>
      <c r="V1492" s="35" t="s">
        <v>8088</v>
      </c>
      <c r="X1492" s="33">
        <v>9857.6500000000015</v>
      </c>
      <c r="Y1492" s="35" t="s">
        <v>8088</v>
      </c>
      <c r="AA1492" s="33">
        <v>12546.099999999999</v>
      </c>
      <c r="AB1492" s="35" t="s">
        <v>8088</v>
      </c>
      <c r="AD1492" s="33">
        <v>8423.81</v>
      </c>
      <c r="AE1492" s="35" t="s">
        <v>8088</v>
      </c>
      <c r="AG1492" s="33">
        <v>0</v>
      </c>
      <c r="AH1492" s="35" t="s">
        <v>8088</v>
      </c>
      <c r="AJ1492" s="33">
        <v>0</v>
      </c>
      <c r="AK1492" s="35" t="s">
        <v>8088</v>
      </c>
      <c r="AM1492" s="33">
        <v>0</v>
      </c>
      <c r="AN1492" s="35" t="s">
        <v>8088</v>
      </c>
      <c r="AP1492" s="33">
        <v>0</v>
      </c>
      <c r="AQ1492" s="35" t="s">
        <v>8088</v>
      </c>
      <c r="AS1492" s="33">
        <v>0</v>
      </c>
      <c r="AT1492" s="35" t="s">
        <v>8088</v>
      </c>
      <c r="AV1492" s="33">
        <v>0</v>
      </c>
      <c r="AW1492" s="35" t="s">
        <v>8088</v>
      </c>
      <c r="AY1492" s="33">
        <v>0</v>
      </c>
      <c r="AZ1492" s="35" t="s">
        <v>8088</v>
      </c>
      <c r="BB1492" s="33">
        <v>0</v>
      </c>
      <c r="BC1492" s="35" t="s">
        <v>8088</v>
      </c>
      <c r="BE1492" s="33">
        <v>0</v>
      </c>
      <c r="BF1492" s="35" t="s">
        <v>8088</v>
      </c>
      <c r="BH1492" s="33">
        <v>22.430325</v>
      </c>
      <c r="BI1492" s="35" t="s">
        <v>8088</v>
      </c>
      <c r="BK1492" s="33">
        <v>22.430325</v>
      </c>
      <c r="BL1492" s="35" t="s">
        <v>8088</v>
      </c>
      <c r="BN1492" s="33">
        <f>_xlfn.XLOOKUP(E1492,'[2]Charge Level Data'!$E:$E,'[2]Charge Level Data'!$BN:$BN,"N/A")</f>
        <v>22.430325</v>
      </c>
      <c r="BO1492" s="35" t="s">
        <v>8088</v>
      </c>
      <c r="BQ1492" s="33">
        <v>14517.630000000001</v>
      </c>
      <c r="BR1492" s="35" t="s">
        <v>8088</v>
      </c>
    </row>
    <row r="1493" spans="1:70" x14ac:dyDescent="0.3">
      <c r="A1493">
        <v>13025569</v>
      </c>
      <c r="B1493" t="s">
        <v>6803</v>
      </c>
      <c r="C1493" s="33">
        <v>2700</v>
      </c>
      <c r="D1493">
        <v>278</v>
      </c>
      <c r="E1493" t="s">
        <v>7841</v>
      </c>
      <c r="H1493" s="33">
        <f t="shared" si="69"/>
        <v>1080</v>
      </c>
      <c r="I1493" s="34">
        <f t="shared" si="70"/>
        <v>0</v>
      </c>
      <c r="J1493" s="34">
        <f t="shared" si="71"/>
        <v>14517.630000000001</v>
      </c>
      <c r="L1493" s="33">
        <v>0</v>
      </c>
      <c r="M1493" s="35" t="s">
        <v>8088</v>
      </c>
      <c r="O1493" s="33">
        <v>0</v>
      </c>
      <c r="P1493" s="35" t="s">
        <v>8088</v>
      </c>
      <c r="R1493" s="33">
        <v>0</v>
      </c>
      <c r="S1493" s="35" t="s">
        <v>8088</v>
      </c>
      <c r="U1493" s="33">
        <v>12546.099999999999</v>
      </c>
      <c r="V1493" s="35" t="s">
        <v>8088</v>
      </c>
      <c r="X1493" s="33">
        <v>9857.6500000000015</v>
      </c>
      <c r="Y1493" s="35" t="s">
        <v>8088</v>
      </c>
      <c r="AA1493" s="33">
        <v>12546.099999999999</v>
      </c>
      <c r="AB1493" s="35" t="s">
        <v>8088</v>
      </c>
      <c r="AD1493" s="33">
        <v>8423.81</v>
      </c>
      <c r="AE1493" s="35" t="s">
        <v>8088</v>
      </c>
      <c r="AG1493" s="33">
        <v>0</v>
      </c>
      <c r="AH1493" s="35" t="s">
        <v>8088</v>
      </c>
      <c r="AJ1493" s="33">
        <v>0</v>
      </c>
      <c r="AK1493" s="35" t="s">
        <v>8088</v>
      </c>
      <c r="AM1493" s="33">
        <v>0</v>
      </c>
      <c r="AN1493" s="35" t="s">
        <v>8088</v>
      </c>
      <c r="AP1493" s="33">
        <v>0</v>
      </c>
      <c r="AQ1493" s="35" t="s">
        <v>8088</v>
      </c>
      <c r="AS1493" s="33">
        <v>0</v>
      </c>
      <c r="AT1493" s="35" t="s">
        <v>8088</v>
      </c>
      <c r="AV1493" s="33">
        <v>0</v>
      </c>
      <c r="AW1493" s="35" t="s">
        <v>8088</v>
      </c>
      <c r="AY1493" s="33">
        <v>0</v>
      </c>
      <c r="AZ1493" s="35" t="s">
        <v>8088</v>
      </c>
      <c r="BB1493" s="33">
        <v>0</v>
      </c>
      <c r="BC1493" s="35" t="s">
        <v>8088</v>
      </c>
      <c r="BE1493" s="33">
        <v>0</v>
      </c>
      <c r="BF1493" s="35" t="s">
        <v>8088</v>
      </c>
      <c r="BH1493" s="33">
        <v>22.430325</v>
      </c>
      <c r="BI1493" s="35" t="s">
        <v>8088</v>
      </c>
      <c r="BK1493" s="33">
        <v>22.430325</v>
      </c>
      <c r="BL1493" s="35" t="s">
        <v>8088</v>
      </c>
      <c r="BN1493" s="33">
        <f>_xlfn.XLOOKUP(E1493,'[2]Charge Level Data'!$E:$E,'[2]Charge Level Data'!$BN:$BN,"N/A")</f>
        <v>22.430325</v>
      </c>
      <c r="BO1493" s="35" t="s">
        <v>8088</v>
      </c>
      <c r="BQ1493" s="33">
        <v>14517.630000000001</v>
      </c>
      <c r="BR1493" s="35" t="s">
        <v>8088</v>
      </c>
    </row>
    <row r="1494" spans="1:70" x14ac:dyDescent="0.3">
      <c r="A1494">
        <v>13025570</v>
      </c>
      <c r="B1494" t="s">
        <v>6804</v>
      </c>
      <c r="C1494" s="33">
        <v>2700</v>
      </c>
      <c r="D1494">
        <v>278</v>
      </c>
      <c r="E1494" t="s">
        <v>7841</v>
      </c>
      <c r="H1494" s="33">
        <f t="shared" si="69"/>
        <v>1080</v>
      </c>
      <c r="I1494" s="34">
        <f t="shared" si="70"/>
        <v>0</v>
      </c>
      <c r="J1494" s="34">
        <f t="shared" si="71"/>
        <v>14517.630000000001</v>
      </c>
      <c r="L1494" s="33">
        <v>0</v>
      </c>
      <c r="M1494" s="35" t="s">
        <v>8088</v>
      </c>
      <c r="O1494" s="33">
        <v>0</v>
      </c>
      <c r="P1494" s="35" t="s">
        <v>8088</v>
      </c>
      <c r="R1494" s="33">
        <v>0</v>
      </c>
      <c r="S1494" s="35" t="s">
        <v>8088</v>
      </c>
      <c r="U1494" s="33">
        <v>12546.099999999999</v>
      </c>
      <c r="V1494" s="35" t="s">
        <v>8088</v>
      </c>
      <c r="X1494" s="33">
        <v>9857.6500000000015</v>
      </c>
      <c r="Y1494" s="35" t="s">
        <v>8088</v>
      </c>
      <c r="AA1494" s="33">
        <v>12546.099999999999</v>
      </c>
      <c r="AB1494" s="35" t="s">
        <v>8088</v>
      </c>
      <c r="AD1494" s="33">
        <v>8423.81</v>
      </c>
      <c r="AE1494" s="35" t="s">
        <v>8088</v>
      </c>
      <c r="AG1494" s="33">
        <v>0</v>
      </c>
      <c r="AH1494" s="35" t="s">
        <v>8088</v>
      </c>
      <c r="AJ1494" s="33">
        <v>0</v>
      </c>
      <c r="AK1494" s="35" t="s">
        <v>8088</v>
      </c>
      <c r="AM1494" s="33">
        <v>0</v>
      </c>
      <c r="AN1494" s="35" t="s">
        <v>8088</v>
      </c>
      <c r="AP1494" s="33">
        <v>0</v>
      </c>
      <c r="AQ1494" s="35" t="s">
        <v>8088</v>
      </c>
      <c r="AS1494" s="33">
        <v>0</v>
      </c>
      <c r="AT1494" s="35" t="s">
        <v>8088</v>
      </c>
      <c r="AV1494" s="33">
        <v>0</v>
      </c>
      <c r="AW1494" s="35" t="s">
        <v>8088</v>
      </c>
      <c r="AY1494" s="33">
        <v>0</v>
      </c>
      <c r="AZ1494" s="35" t="s">
        <v>8088</v>
      </c>
      <c r="BB1494" s="33">
        <v>0</v>
      </c>
      <c r="BC1494" s="35" t="s">
        <v>8088</v>
      </c>
      <c r="BE1494" s="33">
        <v>0</v>
      </c>
      <c r="BF1494" s="35" t="s">
        <v>8088</v>
      </c>
      <c r="BH1494" s="33">
        <v>22.430325</v>
      </c>
      <c r="BI1494" s="35" t="s">
        <v>8088</v>
      </c>
      <c r="BK1494" s="33">
        <v>22.430325</v>
      </c>
      <c r="BL1494" s="35" t="s">
        <v>8088</v>
      </c>
      <c r="BN1494" s="33">
        <f>_xlfn.XLOOKUP(E1494,'[2]Charge Level Data'!$E:$E,'[2]Charge Level Data'!$BN:$BN,"N/A")</f>
        <v>22.430325</v>
      </c>
      <c r="BO1494" s="35" t="s">
        <v>8088</v>
      </c>
      <c r="BQ1494" s="33">
        <v>14517.630000000001</v>
      </c>
      <c r="BR1494" s="35" t="s">
        <v>8088</v>
      </c>
    </row>
    <row r="1495" spans="1:70" x14ac:dyDescent="0.3">
      <c r="A1495">
        <v>13025571</v>
      </c>
      <c r="B1495" t="s">
        <v>6805</v>
      </c>
      <c r="C1495" s="33">
        <v>2700</v>
      </c>
      <c r="D1495">
        <v>278</v>
      </c>
      <c r="E1495" t="s">
        <v>7841</v>
      </c>
      <c r="H1495" s="33">
        <f t="shared" si="69"/>
        <v>1080</v>
      </c>
      <c r="I1495" s="34">
        <f t="shared" si="70"/>
        <v>0</v>
      </c>
      <c r="J1495" s="34">
        <f t="shared" si="71"/>
        <v>14517.630000000001</v>
      </c>
      <c r="L1495" s="33">
        <v>0</v>
      </c>
      <c r="M1495" s="35" t="s">
        <v>8088</v>
      </c>
      <c r="O1495" s="33">
        <v>0</v>
      </c>
      <c r="P1495" s="35" t="s">
        <v>8088</v>
      </c>
      <c r="R1495" s="33">
        <v>0</v>
      </c>
      <c r="S1495" s="35" t="s">
        <v>8088</v>
      </c>
      <c r="U1495" s="33">
        <v>12546.099999999999</v>
      </c>
      <c r="V1495" s="35" t="s">
        <v>8088</v>
      </c>
      <c r="X1495" s="33">
        <v>9857.6500000000015</v>
      </c>
      <c r="Y1495" s="35" t="s">
        <v>8088</v>
      </c>
      <c r="AA1495" s="33">
        <v>12546.099999999999</v>
      </c>
      <c r="AB1495" s="35" t="s">
        <v>8088</v>
      </c>
      <c r="AD1495" s="33">
        <v>8423.81</v>
      </c>
      <c r="AE1495" s="35" t="s">
        <v>8088</v>
      </c>
      <c r="AG1495" s="33">
        <v>0</v>
      </c>
      <c r="AH1495" s="35" t="s">
        <v>8088</v>
      </c>
      <c r="AJ1495" s="33">
        <v>0</v>
      </c>
      <c r="AK1495" s="35" t="s">
        <v>8088</v>
      </c>
      <c r="AM1495" s="33">
        <v>0</v>
      </c>
      <c r="AN1495" s="35" t="s">
        <v>8088</v>
      </c>
      <c r="AP1495" s="33">
        <v>0</v>
      </c>
      <c r="AQ1495" s="35" t="s">
        <v>8088</v>
      </c>
      <c r="AS1495" s="33">
        <v>0</v>
      </c>
      <c r="AT1495" s="35" t="s">
        <v>8088</v>
      </c>
      <c r="AV1495" s="33">
        <v>0</v>
      </c>
      <c r="AW1495" s="35" t="s">
        <v>8088</v>
      </c>
      <c r="AY1495" s="33">
        <v>0</v>
      </c>
      <c r="AZ1495" s="35" t="s">
        <v>8088</v>
      </c>
      <c r="BB1495" s="33">
        <v>0</v>
      </c>
      <c r="BC1495" s="35" t="s">
        <v>8088</v>
      </c>
      <c r="BE1495" s="33">
        <v>0</v>
      </c>
      <c r="BF1495" s="35" t="s">
        <v>8088</v>
      </c>
      <c r="BH1495" s="33">
        <v>22.430325</v>
      </c>
      <c r="BI1495" s="35" t="s">
        <v>8088</v>
      </c>
      <c r="BK1495" s="33">
        <v>22.430325</v>
      </c>
      <c r="BL1495" s="35" t="s">
        <v>8088</v>
      </c>
      <c r="BN1495" s="33">
        <f>_xlfn.XLOOKUP(E1495,'[2]Charge Level Data'!$E:$E,'[2]Charge Level Data'!$BN:$BN,"N/A")</f>
        <v>22.430325</v>
      </c>
      <c r="BO1495" s="35" t="s">
        <v>8088</v>
      </c>
      <c r="BQ1495" s="33">
        <v>14517.630000000001</v>
      </c>
      <c r="BR1495" s="35" t="s">
        <v>8088</v>
      </c>
    </row>
    <row r="1496" spans="1:70" x14ac:dyDescent="0.3">
      <c r="A1496">
        <v>13025572</v>
      </c>
      <c r="B1496" t="s">
        <v>6806</v>
      </c>
      <c r="C1496" s="33">
        <v>2700</v>
      </c>
      <c r="D1496">
        <v>278</v>
      </c>
      <c r="E1496" t="s">
        <v>7841</v>
      </c>
      <c r="H1496" s="33">
        <f t="shared" si="69"/>
        <v>1080</v>
      </c>
      <c r="I1496" s="34">
        <f t="shared" si="70"/>
        <v>0</v>
      </c>
      <c r="J1496" s="34">
        <f t="shared" si="71"/>
        <v>14517.630000000001</v>
      </c>
      <c r="L1496" s="33">
        <v>0</v>
      </c>
      <c r="M1496" s="35" t="s">
        <v>8088</v>
      </c>
      <c r="O1496" s="33">
        <v>0</v>
      </c>
      <c r="P1496" s="35" t="s">
        <v>8088</v>
      </c>
      <c r="R1496" s="33">
        <v>0</v>
      </c>
      <c r="S1496" s="35" t="s">
        <v>8088</v>
      </c>
      <c r="U1496" s="33">
        <v>12546.099999999999</v>
      </c>
      <c r="V1496" s="35" t="s">
        <v>8088</v>
      </c>
      <c r="X1496" s="33">
        <v>9857.6500000000015</v>
      </c>
      <c r="Y1496" s="35" t="s">
        <v>8088</v>
      </c>
      <c r="AA1496" s="33">
        <v>12546.099999999999</v>
      </c>
      <c r="AB1496" s="35" t="s">
        <v>8088</v>
      </c>
      <c r="AD1496" s="33">
        <v>8423.81</v>
      </c>
      <c r="AE1496" s="35" t="s">
        <v>8088</v>
      </c>
      <c r="AG1496" s="33">
        <v>0</v>
      </c>
      <c r="AH1496" s="35" t="s">
        <v>8088</v>
      </c>
      <c r="AJ1496" s="33">
        <v>0</v>
      </c>
      <c r="AK1496" s="35" t="s">
        <v>8088</v>
      </c>
      <c r="AM1496" s="33">
        <v>0</v>
      </c>
      <c r="AN1496" s="35" t="s">
        <v>8088</v>
      </c>
      <c r="AP1496" s="33">
        <v>0</v>
      </c>
      <c r="AQ1496" s="35" t="s">
        <v>8088</v>
      </c>
      <c r="AS1496" s="33">
        <v>0</v>
      </c>
      <c r="AT1496" s="35" t="s">
        <v>8088</v>
      </c>
      <c r="AV1496" s="33">
        <v>0</v>
      </c>
      <c r="AW1496" s="35" t="s">
        <v>8088</v>
      </c>
      <c r="AY1496" s="33">
        <v>0</v>
      </c>
      <c r="AZ1496" s="35" t="s">
        <v>8088</v>
      </c>
      <c r="BB1496" s="33">
        <v>0</v>
      </c>
      <c r="BC1496" s="35" t="s">
        <v>8088</v>
      </c>
      <c r="BE1496" s="33">
        <v>0</v>
      </c>
      <c r="BF1496" s="35" t="s">
        <v>8088</v>
      </c>
      <c r="BH1496" s="33">
        <v>22.430325</v>
      </c>
      <c r="BI1496" s="35" t="s">
        <v>8088</v>
      </c>
      <c r="BK1496" s="33">
        <v>22.430325</v>
      </c>
      <c r="BL1496" s="35" t="s">
        <v>8088</v>
      </c>
      <c r="BN1496" s="33">
        <f>_xlfn.XLOOKUP(E1496,'[2]Charge Level Data'!$E:$E,'[2]Charge Level Data'!$BN:$BN,"N/A")</f>
        <v>22.430325</v>
      </c>
      <c r="BO1496" s="35" t="s">
        <v>8088</v>
      </c>
      <c r="BQ1496" s="33">
        <v>14517.630000000001</v>
      </c>
      <c r="BR1496" s="35" t="s">
        <v>8088</v>
      </c>
    </row>
    <row r="1497" spans="1:70" x14ac:dyDescent="0.3">
      <c r="A1497">
        <v>13025299</v>
      </c>
      <c r="B1497" t="s">
        <v>6807</v>
      </c>
      <c r="C1497" s="33">
        <v>2700</v>
      </c>
      <c r="D1497">
        <v>278</v>
      </c>
      <c r="E1497" t="s">
        <v>7841</v>
      </c>
      <c r="H1497" s="33">
        <f t="shared" si="69"/>
        <v>1080</v>
      </c>
      <c r="I1497" s="34">
        <f t="shared" si="70"/>
        <v>0</v>
      </c>
      <c r="J1497" s="34">
        <f t="shared" si="71"/>
        <v>14517.630000000001</v>
      </c>
      <c r="L1497" s="33">
        <v>0</v>
      </c>
      <c r="M1497" s="35" t="s">
        <v>8088</v>
      </c>
      <c r="O1497" s="33">
        <v>0</v>
      </c>
      <c r="P1497" s="35" t="s">
        <v>8088</v>
      </c>
      <c r="R1497" s="33">
        <v>0</v>
      </c>
      <c r="S1497" s="35" t="s">
        <v>8088</v>
      </c>
      <c r="U1497" s="33">
        <v>12546.099999999999</v>
      </c>
      <c r="V1497" s="35" t="s">
        <v>8088</v>
      </c>
      <c r="X1497" s="33">
        <v>9857.6500000000015</v>
      </c>
      <c r="Y1497" s="35" t="s">
        <v>8088</v>
      </c>
      <c r="AA1497" s="33">
        <v>12546.099999999999</v>
      </c>
      <c r="AB1497" s="35" t="s">
        <v>8088</v>
      </c>
      <c r="AD1497" s="33">
        <v>8423.81</v>
      </c>
      <c r="AE1497" s="35" t="s">
        <v>8088</v>
      </c>
      <c r="AG1497" s="33">
        <v>0</v>
      </c>
      <c r="AH1497" s="35" t="s">
        <v>8088</v>
      </c>
      <c r="AJ1497" s="33">
        <v>0</v>
      </c>
      <c r="AK1497" s="35" t="s">
        <v>8088</v>
      </c>
      <c r="AM1497" s="33">
        <v>0</v>
      </c>
      <c r="AN1497" s="35" t="s">
        <v>8088</v>
      </c>
      <c r="AP1497" s="33">
        <v>0</v>
      </c>
      <c r="AQ1497" s="35" t="s">
        <v>8088</v>
      </c>
      <c r="AS1497" s="33">
        <v>0</v>
      </c>
      <c r="AT1497" s="35" t="s">
        <v>8088</v>
      </c>
      <c r="AV1497" s="33">
        <v>0</v>
      </c>
      <c r="AW1497" s="35" t="s">
        <v>8088</v>
      </c>
      <c r="AY1497" s="33">
        <v>0</v>
      </c>
      <c r="AZ1497" s="35" t="s">
        <v>8088</v>
      </c>
      <c r="BB1497" s="33">
        <v>0</v>
      </c>
      <c r="BC1497" s="35" t="s">
        <v>8088</v>
      </c>
      <c r="BE1497" s="33">
        <v>0</v>
      </c>
      <c r="BF1497" s="35" t="s">
        <v>8088</v>
      </c>
      <c r="BH1497" s="33">
        <v>22.430325</v>
      </c>
      <c r="BI1497" s="35" t="s">
        <v>8088</v>
      </c>
      <c r="BK1497" s="33">
        <v>22.430325</v>
      </c>
      <c r="BL1497" s="35" t="s">
        <v>8088</v>
      </c>
      <c r="BN1497" s="33">
        <f>_xlfn.XLOOKUP(E1497,'[2]Charge Level Data'!$E:$E,'[2]Charge Level Data'!$BN:$BN,"N/A")</f>
        <v>22.430325</v>
      </c>
      <c r="BO1497" s="35" t="s">
        <v>8088</v>
      </c>
      <c r="BQ1497" s="33">
        <v>14517.630000000001</v>
      </c>
      <c r="BR1497" s="35" t="s">
        <v>8088</v>
      </c>
    </row>
    <row r="1498" spans="1:70" x14ac:dyDescent="0.3">
      <c r="A1498">
        <v>13025196</v>
      </c>
      <c r="B1498" t="s">
        <v>6808</v>
      </c>
      <c r="C1498" s="33">
        <v>2700</v>
      </c>
      <c r="D1498">
        <v>278</v>
      </c>
      <c r="E1498" t="s">
        <v>7841</v>
      </c>
      <c r="H1498" s="33">
        <f t="shared" ref="H1498:H1561" si="72">C1498*0.4</f>
        <v>1080</v>
      </c>
      <c r="I1498" s="34">
        <f t="shared" si="70"/>
        <v>0</v>
      </c>
      <c r="J1498" s="34">
        <f t="shared" si="71"/>
        <v>14517.630000000001</v>
      </c>
      <c r="L1498" s="33">
        <v>0</v>
      </c>
      <c r="M1498" s="35" t="s">
        <v>8088</v>
      </c>
      <c r="O1498" s="33">
        <v>0</v>
      </c>
      <c r="P1498" s="35" t="s">
        <v>8088</v>
      </c>
      <c r="R1498" s="33">
        <v>0</v>
      </c>
      <c r="S1498" s="35" t="s">
        <v>8088</v>
      </c>
      <c r="U1498" s="33">
        <v>12546.099999999999</v>
      </c>
      <c r="V1498" s="35" t="s">
        <v>8088</v>
      </c>
      <c r="X1498" s="33">
        <v>9857.6500000000015</v>
      </c>
      <c r="Y1498" s="35" t="s">
        <v>8088</v>
      </c>
      <c r="AA1498" s="33">
        <v>12546.099999999999</v>
      </c>
      <c r="AB1498" s="35" t="s">
        <v>8088</v>
      </c>
      <c r="AD1498" s="33">
        <v>8423.81</v>
      </c>
      <c r="AE1498" s="35" t="s">
        <v>8088</v>
      </c>
      <c r="AG1498" s="33">
        <v>0</v>
      </c>
      <c r="AH1498" s="35" t="s">
        <v>8088</v>
      </c>
      <c r="AJ1498" s="33">
        <v>0</v>
      </c>
      <c r="AK1498" s="35" t="s">
        <v>8088</v>
      </c>
      <c r="AM1498" s="33">
        <v>0</v>
      </c>
      <c r="AN1498" s="35" t="s">
        <v>8088</v>
      </c>
      <c r="AP1498" s="33">
        <v>0</v>
      </c>
      <c r="AQ1498" s="35" t="s">
        <v>8088</v>
      </c>
      <c r="AS1498" s="33">
        <v>0</v>
      </c>
      <c r="AT1498" s="35" t="s">
        <v>8088</v>
      </c>
      <c r="AV1498" s="33">
        <v>0</v>
      </c>
      <c r="AW1498" s="35" t="s">
        <v>8088</v>
      </c>
      <c r="AY1498" s="33">
        <v>0</v>
      </c>
      <c r="AZ1498" s="35" t="s">
        <v>8088</v>
      </c>
      <c r="BB1498" s="33">
        <v>0</v>
      </c>
      <c r="BC1498" s="35" t="s">
        <v>8088</v>
      </c>
      <c r="BE1498" s="33">
        <v>0</v>
      </c>
      <c r="BF1498" s="35" t="s">
        <v>8088</v>
      </c>
      <c r="BH1498" s="33">
        <v>22.430325</v>
      </c>
      <c r="BI1498" s="35" t="s">
        <v>8088</v>
      </c>
      <c r="BK1498" s="33">
        <v>22.430325</v>
      </c>
      <c r="BL1498" s="35" t="s">
        <v>8088</v>
      </c>
      <c r="BN1498" s="33">
        <f>_xlfn.XLOOKUP(E1498,'[2]Charge Level Data'!$E:$E,'[2]Charge Level Data'!$BN:$BN,"N/A")</f>
        <v>22.430325</v>
      </c>
      <c r="BO1498" s="35" t="s">
        <v>8088</v>
      </c>
      <c r="BQ1498" s="33">
        <v>14517.630000000001</v>
      </c>
      <c r="BR1498" s="35" t="s">
        <v>8088</v>
      </c>
    </row>
    <row r="1499" spans="1:70" x14ac:dyDescent="0.3">
      <c r="A1499">
        <v>13025197</v>
      </c>
      <c r="B1499" t="s">
        <v>6809</v>
      </c>
      <c r="C1499" s="33">
        <v>2700</v>
      </c>
      <c r="D1499">
        <v>278</v>
      </c>
      <c r="E1499" t="s">
        <v>7841</v>
      </c>
      <c r="H1499" s="33">
        <f t="shared" si="72"/>
        <v>1080</v>
      </c>
      <c r="I1499" s="34">
        <f t="shared" si="70"/>
        <v>0</v>
      </c>
      <c r="J1499" s="34">
        <f t="shared" si="71"/>
        <v>14517.630000000001</v>
      </c>
      <c r="L1499" s="33">
        <v>0</v>
      </c>
      <c r="M1499" s="35" t="s">
        <v>8088</v>
      </c>
      <c r="O1499" s="33">
        <v>0</v>
      </c>
      <c r="P1499" s="35" t="s">
        <v>8088</v>
      </c>
      <c r="R1499" s="33">
        <v>0</v>
      </c>
      <c r="S1499" s="35" t="s">
        <v>8088</v>
      </c>
      <c r="U1499" s="33">
        <v>12546.099999999999</v>
      </c>
      <c r="V1499" s="35" t="s">
        <v>8088</v>
      </c>
      <c r="X1499" s="33">
        <v>9857.6500000000015</v>
      </c>
      <c r="Y1499" s="35" t="s">
        <v>8088</v>
      </c>
      <c r="AA1499" s="33">
        <v>12546.099999999999</v>
      </c>
      <c r="AB1499" s="35" t="s">
        <v>8088</v>
      </c>
      <c r="AD1499" s="33">
        <v>8423.81</v>
      </c>
      <c r="AE1499" s="35" t="s">
        <v>8088</v>
      </c>
      <c r="AG1499" s="33">
        <v>0</v>
      </c>
      <c r="AH1499" s="35" t="s">
        <v>8088</v>
      </c>
      <c r="AJ1499" s="33">
        <v>0</v>
      </c>
      <c r="AK1499" s="35" t="s">
        <v>8088</v>
      </c>
      <c r="AM1499" s="33">
        <v>0</v>
      </c>
      <c r="AN1499" s="35" t="s">
        <v>8088</v>
      </c>
      <c r="AP1499" s="33">
        <v>0</v>
      </c>
      <c r="AQ1499" s="35" t="s">
        <v>8088</v>
      </c>
      <c r="AS1499" s="33">
        <v>0</v>
      </c>
      <c r="AT1499" s="35" t="s">
        <v>8088</v>
      </c>
      <c r="AV1499" s="33">
        <v>0</v>
      </c>
      <c r="AW1499" s="35" t="s">
        <v>8088</v>
      </c>
      <c r="AY1499" s="33">
        <v>0</v>
      </c>
      <c r="AZ1499" s="35" t="s">
        <v>8088</v>
      </c>
      <c r="BB1499" s="33">
        <v>0</v>
      </c>
      <c r="BC1499" s="35" t="s">
        <v>8088</v>
      </c>
      <c r="BE1499" s="33">
        <v>0</v>
      </c>
      <c r="BF1499" s="35" t="s">
        <v>8088</v>
      </c>
      <c r="BH1499" s="33">
        <v>22.430325</v>
      </c>
      <c r="BI1499" s="35" t="s">
        <v>8088</v>
      </c>
      <c r="BK1499" s="33">
        <v>22.430325</v>
      </c>
      <c r="BL1499" s="35" t="s">
        <v>8088</v>
      </c>
      <c r="BN1499" s="33">
        <f>_xlfn.XLOOKUP(E1499,'[2]Charge Level Data'!$E:$E,'[2]Charge Level Data'!$BN:$BN,"N/A")</f>
        <v>22.430325</v>
      </c>
      <c r="BO1499" s="35" t="s">
        <v>8088</v>
      </c>
      <c r="BQ1499" s="33">
        <v>14517.630000000001</v>
      </c>
      <c r="BR1499" s="35" t="s">
        <v>8088</v>
      </c>
    </row>
    <row r="1500" spans="1:70" x14ac:dyDescent="0.3">
      <c r="A1500">
        <v>13025198</v>
      </c>
      <c r="B1500" t="s">
        <v>6810</v>
      </c>
      <c r="C1500" s="33">
        <v>2700</v>
      </c>
      <c r="D1500">
        <v>278</v>
      </c>
      <c r="E1500" t="s">
        <v>7841</v>
      </c>
      <c r="H1500" s="33">
        <f t="shared" si="72"/>
        <v>1080</v>
      </c>
      <c r="I1500" s="34">
        <f t="shared" si="70"/>
        <v>0</v>
      </c>
      <c r="J1500" s="34">
        <f t="shared" si="71"/>
        <v>14517.630000000001</v>
      </c>
      <c r="L1500" s="33">
        <v>0</v>
      </c>
      <c r="M1500" s="35" t="s">
        <v>8088</v>
      </c>
      <c r="O1500" s="33">
        <v>0</v>
      </c>
      <c r="P1500" s="35" t="s">
        <v>8088</v>
      </c>
      <c r="R1500" s="33">
        <v>0</v>
      </c>
      <c r="S1500" s="35" t="s">
        <v>8088</v>
      </c>
      <c r="U1500" s="33">
        <v>12546.099999999999</v>
      </c>
      <c r="V1500" s="35" t="s">
        <v>8088</v>
      </c>
      <c r="X1500" s="33">
        <v>9857.6500000000015</v>
      </c>
      <c r="Y1500" s="35" t="s">
        <v>8088</v>
      </c>
      <c r="AA1500" s="33">
        <v>12546.099999999999</v>
      </c>
      <c r="AB1500" s="35" t="s">
        <v>8088</v>
      </c>
      <c r="AD1500" s="33">
        <v>8423.81</v>
      </c>
      <c r="AE1500" s="35" t="s">
        <v>8088</v>
      </c>
      <c r="AG1500" s="33">
        <v>0</v>
      </c>
      <c r="AH1500" s="35" t="s">
        <v>8088</v>
      </c>
      <c r="AJ1500" s="33">
        <v>0</v>
      </c>
      <c r="AK1500" s="35" t="s">
        <v>8088</v>
      </c>
      <c r="AM1500" s="33">
        <v>0</v>
      </c>
      <c r="AN1500" s="35" t="s">
        <v>8088</v>
      </c>
      <c r="AP1500" s="33">
        <v>0</v>
      </c>
      <c r="AQ1500" s="35" t="s">
        <v>8088</v>
      </c>
      <c r="AS1500" s="33">
        <v>0</v>
      </c>
      <c r="AT1500" s="35" t="s">
        <v>8088</v>
      </c>
      <c r="AV1500" s="33">
        <v>0</v>
      </c>
      <c r="AW1500" s="35" t="s">
        <v>8088</v>
      </c>
      <c r="AY1500" s="33">
        <v>0</v>
      </c>
      <c r="AZ1500" s="35" t="s">
        <v>8088</v>
      </c>
      <c r="BB1500" s="33">
        <v>0</v>
      </c>
      <c r="BC1500" s="35" t="s">
        <v>8088</v>
      </c>
      <c r="BE1500" s="33">
        <v>0</v>
      </c>
      <c r="BF1500" s="35" t="s">
        <v>8088</v>
      </c>
      <c r="BH1500" s="33">
        <v>22.430325</v>
      </c>
      <c r="BI1500" s="35" t="s">
        <v>8088</v>
      </c>
      <c r="BK1500" s="33">
        <v>22.430325</v>
      </c>
      <c r="BL1500" s="35" t="s">
        <v>8088</v>
      </c>
      <c r="BN1500" s="33">
        <f>_xlfn.XLOOKUP(E1500,'[2]Charge Level Data'!$E:$E,'[2]Charge Level Data'!$BN:$BN,"N/A")</f>
        <v>22.430325</v>
      </c>
      <c r="BO1500" s="35" t="s">
        <v>8088</v>
      </c>
      <c r="BQ1500" s="33">
        <v>14517.630000000001</v>
      </c>
      <c r="BR1500" s="35" t="s">
        <v>8088</v>
      </c>
    </row>
    <row r="1501" spans="1:70" x14ac:dyDescent="0.3">
      <c r="A1501">
        <v>13025199</v>
      </c>
      <c r="B1501" t="s">
        <v>6811</v>
      </c>
      <c r="C1501" s="33">
        <v>2700</v>
      </c>
      <c r="D1501">
        <v>278</v>
      </c>
      <c r="E1501" t="s">
        <v>7841</v>
      </c>
      <c r="H1501" s="33">
        <f t="shared" si="72"/>
        <v>1080</v>
      </c>
      <c r="I1501" s="34">
        <f t="shared" si="70"/>
        <v>0</v>
      </c>
      <c r="J1501" s="34">
        <f t="shared" si="71"/>
        <v>14517.630000000001</v>
      </c>
      <c r="L1501" s="33">
        <v>0</v>
      </c>
      <c r="M1501" s="35" t="s">
        <v>8088</v>
      </c>
      <c r="O1501" s="33">
        <v>0</v>
      </c>
      <c r="P1501" s="35" t="s">
        <v>8088</v>
      </c>
      <c r="R1501" s="33">
        <v>0</v>
      </c>
      <c r="S1501" s="35" t="s">
        <v>8088</v>
      </c>
      <c r="U1501" s="33">
        <v>12546.099999999999</v>
      </c>
      <c r="V1501" s="35" t="s">
        <v>8088</v>
      </c>
      <c r="X1501" s="33">
        <v>9857.6500000000015</v>
      </c>
      <c r="Y1501" s="35" t="s">
        <v>8088</v>
      </c>
      <c r="AA1501" s="33">
        <v>12546.099999999999</v>
      </c>
      <c r="AB1501" s="35" t="s">
        <v>8088</v>
      </c>
      <c r="AD1501" s="33">
        <v>8423.81</v>
      </c>
      <c r="AE1501" s="35" t="s">
        <v>8088</v>
      </c>
      <c r="AG1501" s="33">
        <v>0</v>
      </c>
      <c r="AH1501" s="35" t="s">
        <v>8088</v>
      </c>
      <c r="AJ1501" s="33">
        <v>0</v>
      </c>
      <c r="AK1501" s="35" t="s">
        <v>8088</v>
      </c>
      <c r="AM1501" s="33">
        <v>0</v>
      </c>
      <c r="AN1501" s="35" t="s">
        <v>8088</v>
      </c>
      <c r="AP1501" s="33">
        <v>0</v>
      </c>
      <c r="AQ1501" s="35" t="s">
        <v>8088</v>
      </c>
      <c r="AS1501" s="33">
        <v>0</v>
      </c>
      <c r="AT1501" s="35" t="s">
        <v>8088</v>
      </c>
      <c r="AV1501" s="33">
        <v>0</v>
      </c>
      <c r="AW1501" s="35" t="s">
        <v>8088</v>
      </c>
      <c r="AY1501" s="33">
        <v>0</v>
      </c>
      <c r="AZ1501" s="35" t="s">
        <v>8088</v>
      </c>
      <c r="BB1501" s="33">
        <v>0</v>
      </c>
      <c r="BC1501" s="35" t="s">
        <v>8088</v>
      </c>
      <c r="BE1501" s="33">
        <v>0</v>
      </c>
      <c r="BF1501" s="35" t="s">
        <v>8088</v>
      </c>
      <c r="BH1501" s="33">
        <v>22.430325</v>
      </c>
      <c r="BI1501" s="35" t="s">
        <v>8088</v>
      </c>
      <c r="BK1501" s="33">
        <v>22.430325</v>
      </c>
      <c r="BL1501" s="35" t="s">
        <v>8088</v>
      </c>
      <c r="BN1501" s="33">
        <f>_xlfn.XLOOKUP(E1501,'[2]Charge Level Data'!$E:$E,'[2]Charge Level Data'!$BN:$BN,"N/A")</f>
        <v>22.430325</v>
      </c>
      <c r="BO1501" s="35" t="s">
        <v>8088</v>
      </c>
      <c r="BQ1501" s="33">
        <v>14517.630000000001</v>
      </c>
      <c r="BR1501" s="35" t="s">
        <v>8088</v>
      </c>
    </row>
    <row r="1502" spans="1:70" x14ac:dyDescent="0.3">
      <c r="A1502">
        <v>13025200</v>
      </c>
      <c r="B1502" t="s">
        <v>6812</v>
      </c>
      <c r="C1502" s="33">
        <v>2700</v>
      </c>
      <c r="D1502">
        <v>278</v>
      </c>
      <c r="E1502" t="s">
        <v>7841</v>
      </c>
      <c r="H1502" s="33">
        <f t="shared" si="72"/>
        <v>1080</v>
      </c>
      <c r="I1502" s="34">
        <f t="shared" si="70"/>
        <v>0</v>
      </c>
      <c r="J1502" s="34">
        <f t="shared" si="71"/>
        <v>14517.630000000001</v>
      </c>
      <c r="L1502" s="33">
        <v>0</v>
      </c>
      <c r="M1502" s="35" t="s">
        <v>8088</v>
      </c>
      <c r="O1502" s="33">
        <v>0</v>
      </c>
      <c r="P1502" s="35" t="s">
        <v>8088</v>
      </c>
      <c r="R1502" s="33">
        <v>0</v>
      </c>
      <c r="S1502" s="35" t="s">
        <v>8088</v>
      </c>
      <c r="U1502" s="33">
        <v>12546.099999999999</v>
      </c>
      <c r="V1502" s="35" t="s">
        <v>8088</v>
      </c>
      <c r="X1502" s="33">
        <v>9857.6500000000015</v>
      </c>
      <c r="Y1502" s="35" t="s">
        <v>8088</v>
      </c>
      <c r="AA1502" s="33">
        <v>12546.099999999999</v>
      </c>
      <c r="AB1502" s="35" t="s">
        <v>8088</v>
      </c>
      <c r="AD1502" s="33">
        <v>8423.81</v>
      </c>
      <c r="AE1502" s="35" t="s">
        <v>8088</v>
      </c>
      <c r="AG1502" s="33">
        <v>0</v>
      </c>
      <c r="AH1502" s="35" t="s">
        <v>8088</v>
      </c>
      <c r="AJ1502" s="33">
        <v>0</v>
      </c>
      <c r="AK1502" s="35" t="s">
        <v>8088</v>
      </c>
      <c r="AM1502" s="33">
        <v>0</v>
      </c>
      <c r="AN1502" s="35" t="s">
        <v>8088</v>
      </c>
      <c r="AP1502" s="33">
        <v>0</v>
      </c>
      <c r="AQ1502" s="35" t="s">
        <v>8088</v>
      </c>
      <c r="AS1502" s="33">
        <v>0</v>
      </c>
      <c r="AT1502" s="35" t="s">
        <v>8088</v>
      </c>
      <c r="AV1502" s="33">
        <v>0</v>
      </c>
      <c r="AW1502" s="35" t="s">
        <v>8088</v>
      </c>
      <c r="AY1502" s="33">
        <v>0</v>
      </c>
      <c r="AZ1502" s="35" t="s">
        <v>8088</v>
      </c>
      <c r="BB1502" s="33">
        <v>0</v>
      </c>
      <c r="BC1502" s="35" t="s">
        <v>8088</v>
      </c>
      <c r="BE1502" s="33">
        <v>0</v>
      </c>
      <c r="BF1502" s="35" t="s">
        <v>8088</v>
      </c>
      <c r="BH1502" s="33">
        <v>22.430325</v>
      </c>
      <c r="BI1502" s="35" t="s">
        <v>8088</v>
      </c>
      <c r="BK1502" s="33">
        <v>22.430325</v>
      </c>
      <c r="BL1502" s="35" t="s">
        <v>8088</v>
      </c>
      <c r="BN1502" s="33">
        <f>_xlfn.XLOOKUP(E1502,'[2]Charge Level Data'!$E:$E,'[2]Charge Level Data'!$BN:$BN,"N/A")</f>
        <v>22.430325</v>
      </c>
      <c r="BO1502" s="35" t="s">
        <v>8088</v>
      </c>
      <c r="BQ1502" s="33">
        <v>14517.630000000001</v>
      </c>
      <c r="BR1502" s="35" t="s">
        <v>8088</v>
      </c>
    </row>
    <row r="1503" spans="1:70" x14ac:dyDescent="0.3">
      <c r="A1503">
        <v>13025201</v>
      </c>
      <c r="B1503" t="s">
        <v>6813</v>
      </c>
      <c r="C1503" s="33">
        <v>2700</v>
      </c>
      <c r="D1503">
        <v>278</v>
      </c>
      <c r="E1503" t="s">
        <v>7841</v>
      </c>
      <c r="H1503" s="33">
        <f t="shared" si="72"/>
        <v>1080</v>
      </c>
      <c r="I1503" s="34">
        <f t="shared" si="70"/>
        <v>0</v>
      </c>
      <c r="J1503" s="34">
        <f t="shared" si="71"/>
        <v>14517.630000000001</v>
      </c>
      <c r="L1503" s="33">
        <v>0</v>
      </c>
      <c r="M1503" s="35" t="s">
        <v>8088</v>
      </c>
      <c r="O1503" s="33">
        <v>0</v>
      </c>
      <c r="P1503" s="35" t="s">
        <v>8088</v>
      </c>
      <c r="R1503" s="33">
        <v>0</v>
      </c>
      <c r="S1503" s="35" t="s">
        <v>8088</v>
      </c>
      <c r="U1503" s="33">
        <v>12546.099999999999</v>
      </c>
      <c r="V1503" s="35" t="s">
        <v>8088</v>
      </c>
      <c r="X1503" s="33">
        <v>9857.6500000000015</v>
      </c>
      <c r="Y1503" s="35" t="s">
        <v>8088</v>
      </c>
      <c r="AA1503" s="33">
        <v>12546.099999999999</v>
      </c>
      <c r="AB1503" s="35" t="s">
        <v>8088</v>
      </c>
      <c r="AD1503" s="33">
        <v>8423.81</v>
      </c>
      <c r="AE1503" s="35" t="s">
        <v>8088</v>
      </c>
      <c r="AG1503" s="33">
        <v>0</v>
      </c>
      <c r="AH1503" s="35" t="s">
        <v>8088</v>
      </c>
      <c r="AJ1503" s="33">
        <v>0</v>
      </c>
      <c r="AK1503" s="35" t="s">
        <v>8088</v>
      </c>
      <c r="AM1503" s="33">
        <v>0</v>
      </c>
      <c r="AN1503" s="35" t="s">
        <v>8088</v>
      </c>
      <c r="AP1503" s="33">
        <v>0</v>
      </c>
      <c r="AQ1503" s="35" t="s">
        <v>8088</v>
      </c>
      <c r="AS1503" s="33">
        <v>0</v>
      </c>
      <c r="AT1503" s="35" t="s">
        <v>8088</v>
      </c>
      <c r="AV1503" s="33">
        <v>0</v>
      </c>
      <c r="AW1503" s="35" t="s">
        <v>8088</v>
      </c>
      <c r="AY1503" s="33">
        <v>0</v>
      </c>
      <c r="AZ1503" s="35" t="s">
        <v>8088</v>
      </c>
      <c r="BB1503" s="33">
        <v>0</v>
      </c>
      <c r="BC1503" s="35" t="s">
        <v>8088</v>
      </c>
      <c r="BE1503" s="33">
        <v>0</v>
      </c>
      <c r="BF1503" s="35" t="s">
        <v>8088</v>
      </c>
      <c r="BH1503" s="33">
        <v>22.430325</v>
      </c>
      <c r="BI1503" s="35" t="s">
        <v>8088</v>
      </c>
      <c r="BK1503" s="33">
        <v>22.430325</v>
      </c>
      <c r="BL1503" s="35" t="s">
        <v>8088</v>
      </c>
      <c r="BN1503" s="33">
        <f>_xlfn.XLOOKUP(E1503,'[2]Charge Level Data'!$E:$E,'[2]Charge Level Data'!$BN:$BN,"N/A")</f>
        <v>22.430325</v>
      </c>
      <c r="BO1503" s="35" t="s">
        <v>8088</v>
      </c>
      <c r="BQ1503" s="33">
        <v>14517.630000000001</v>
      </c>
      <c r="BR1503" s="35" t="s">
        <v>8088</v>
      </c>
    </row>
    <row r="1504" spans="1:70" x14ac:dyDescent="0.3">
      <c r="A1504">
        <v>13025202</v>
      </c>
      <c r="B1504" t="s">
        <v>6814</v>
      </c>
      <c r="C1504" s="33">
        <v>2700</v>
      </c>
      <c r="D1504">
        <v>278</v>
      </c>
      <c r="E1504" t="s">
        <v>7841</v>
      </c>
      <c r="H1504" s="33">
        <f t="shared" si="72"/>
        <v>1080</v>
      </c>
      <c r="I1504" s="34">
        <f t="shared" si="70"/>
        <v>0</v>
      </c>
      <c r="J1504" s="34">
        <f t="shared" si="71"/>
        <v>14517.630000000001</v>
      </c>
      <c r="L1504" s="33">
        <v>0</v>
      </c>
      <c r="M1504" s="35" t="s">
        <v>8088</v>
      </c>
      <c r="O1504" s="33">
        <v>0</v>
      </c>
      <c r="P1504" s="35" t="s">
        <v>8088</v>
      </c>
      <c r="R1504" s="33">
        <v>0</v>
      </c>
      <c r="S1504" s="35" t="s">
        <v>8088</v>
      </c>
      <c r="U1504" s="33">
        <v>12546.099999999999</v>
      </c>
      <c r="V1504" s="35" t="s">
        <v>8088</v>
      </c>
      <c r="X1504" s="33">
        <v>9857.6500000000015</v>
      </c>
      <c r="Y1504" s="35" t="s">
        <v>8088</v>
      </c>
      <c r="AA1504" s="33">
        <v>12546.099999999999</v>
      </c>
      <c r="AB1504" s="35" t="s">
        <v>8088</v>
      </c>
      <c r="AD1504" s="33">
        <v>8423.81</v>
      </c>
      <c r="AE1504" s="35" t="s">
        <v>8088</v>
      </c>
      <c r="AG1504" s="33">
        <v>0</v>
      </c>
      <c r="AH1504" s="35" t="s">
        <v>8088</v>
      </c>
      <c r="AJ1504" s="33">
        <v>0</v>
      </c>
      <c r="AK1504" s="35" t="s">
        <v>8088</v>
      </c>
      <c r="AM1504" s="33">
        <v>0</v>
      </c>
      <c r="AN1504" s="35" t="s">
        <v>8088</v>
      </c>
      <c r="AP1504" s="33">
        <v>0</v>
      </c>
      <c r="AQ1504" s="35" t="s">
        <v>8088</v>
      </c>
      <c r="AS1504" s="33">
        <v>0</v>
      </c>
      <c r="AT1504" s="35" t="s">
        <v>8088</v>
      </c>
      <c r="AV1504" s="33">
        <v>0</v>
      </c>
      <c r="AW1504" s="35" t="s">
        <v>8088</v>
      </c>
      <c r="AY1504" s="33">
        <v>0</v>
      </c>
      <c r="AZ1504" s="35" t="s">
        <v>8088</v>
      </c>
      <c r="BB1504" s="33">
        <v>0</v>
      </c>
      <c r="BC1504" s="35" t="s">
        <v>8088</v>
      </c>
      <c r="BE1504" s="33">
        <v>0</v>
      </c>
      <c r="BF1504" s="35" t="s">
        <v>8088</v>
      </c>
      <c r="BH1504" s="33">
        <v>22.430325</v>
      </c>
      <c r="BI1504" s="35" t="s">
        <v>8088</v>
      </c>
      <c r="BK1504" s="33">
        <v>22.430325</v>
      </c>
      <c r="BL1504" s="35" t="s">
        <v>8088</v>
      </c>
      <c r="BN1504" s="33">
        <f>_xlfn.XLOOKUP(E1504,'[2]Charge Level Data'!$E:$E,'[2]Charge Level Data'!$BN:$BN,"N/A")</f>
        <v>22.430325</v>
      </c>
      <c r="BO1504" s="35" t="s">
        <v>8088</v>
      </c>
      <c r="BQ1504" s="33">
        <v>14517.630000000001</v>
      </c>
      <c r="BR1504" s="35" t="s">
        <v>8088</v>
      </c>
    </row>
    <row r="1505" spans="1:70" x14ac:dyDescent="0.3">
      <c r="A1505">
        <v>13025203</v>
      </c>
      <c r="B1505" t="s">
        <v>6815</v>
      </c>
      <c r="C1505" s="33">
        <v>2700</v>
      </c>
      <c r="D1505">
        <v>278</v>
      </c>
      <c r="E1505" t="s">
        <v>7841</v>
      </c>
      <c r="H1505" s="33">
        <f t="shared" si="72"/>
        <v>1080</v>
      </c>
      <c r="I1505" s="34">
        <f t="shared" si="70"/>
        <v>0</v>
      </c>
      <c r="J1505" s="34">
        <f t="shared" si="71"/>
        <v>14517.630000000001</v>
      </c>
      <c r="L1505" s="33">
        <v>0</v>
      </c>
      <c r="M1505" s="35" t="s">
        <v>8088</v>
      </c>
      <c r="O1505" s="33">
        <v>0</v>
      </c>
      <c r="P1505" s="35" t="s">
        <v>8088</v>
      </c>
      <c r="R1505" s="33">
        <v>0</v>
      </c>
      <c r="S1505" s="35" t="s">
        <v>8088</v>
      </c>
      <c r="U1505" s="33">
        <v>12546.099999999999</v>
      </c>
      <c r="V1505" s="35" t="s">
        <v>8088</v>
      </c>
      <c r="X1505" s="33">
        <v>9857.6500000000015</v>
      </c>
      <c r="Y1505" s="35" t="s">
        <v>8088</v>
      </c>
      <c r="AA1505" s="33">
        <v>12546.099999999999</v>
      </c>
      <c r="AB1505" s="35" t="s">
        <v>8088</v>
      </c>
      <c r="AD1505" s="33">
        <v>8423.81</v>
      </c>
      <c r="AE1505" s="35" t="s">
        <v>8088</v>
      </c>
      <c r="AG1505" s="33">
        <v>0</v>
      </c>
      <c r="AH1505" s="35" t="s">
        <v>8088</v>
      </c>
      <c r="AJ1505" s="33">
        <v>0</v>
      </c>
      <c r="AK1505" s="35" t="s">
        <v>8088</v>
      </c>
      <c r="AM1505" s="33">
        <v>0</v>
      </c>
      <c r="AN1505" s="35" t="s">
        <v>8088</v>
      </c>
      <c r="AP1505" s="33">
        <v>0</v>
      </c>
      <c r="AQ1505" s="35" t="s">
        <v>8088</v>
      </c>
      <c r="AS1505" s="33">
        <v>0</v>
      </c>
      <c r="AT1505" s="35" t="s">
        <v>8088</v>
      </c>
      <c r="AV1505" s="33">
        <v>0</v>
      </c>
      <c r="AW1505" s="35" t="s">
        <v>8088</v>
      </c>
      <c r="AY1505" s="33">
        <v>0</v>
      </c>
      <c r="AZ1505" s="35" t="s">
        <v>8088</v>
      </c>
      <c r="BB1505" s="33">
        <v>0</v>
      </c>
      <c r="BC1505" s="35" t="s">
        <v>8088</v>
      </c>
      <c r="BE1505" s="33">
        <v>0</v>
      </c>
      <c r="BF1505" s="35" t="s">
        <v>8088</v>
      </c>
      <c r="BH1505" s="33">
        <v>22.430325</v>
      </c>
      <c r="BI1505" s="35" t="s">
        <v>8088</v>
      </c>
      <c r="BK1505" s="33">
        <v>22.430325</v>
      </c>
      <c r="BL1505" s="35" t="s">
        <v>8088</v>
      </c>
      <c r="BN1505" s="33">
        <f>_xlfn.XLOOKUP(E1505,'[2]Charge Level Data'!$E:$E,'[2]Charge Level Data'!$BN:$BN,"N/A")</f>
        <v>22.430325</v>
      </c>
      <c r="BO1505" s="35" t="s">
        <v>8088</v>
      </c>
      <c r="BQ1505" s="33">
        <v>14517.630000000001</v>
      </c>
      <c r="BR1505" s="35" t="s">
        <v>8088</v>
      </c>
    </row>
    <row r="1506" spans="1:70" x14ac:dyDescent="0.3">
      <c r="A1506">
        <v>13025204</v>
      </c>
      <c r="B1506" t="s">
        <v>6816</v>
      </c>
      <c r="C1506" s="33">
        <v>2700</v>
      </c>
      <c r="D1506">
        <v>278</v>
      </c>
      <c r="E1506" t="s">
        <v>7841</v>
      </c>
      <c r="H1506" s="33">
        <f t="shared" si="72"/>
        <v>1080</v>
      </c>
      <c r="I1506" s="34">
        <f t="shared" si="70"/>
        <v>0</v>
      </c>
      <c r="J1506" s="34">
        <f t="shared" si="71"/>
        <v>14517.630000000001</v>
      </c>
      <c r="L1506" s="33">
        <v>0</v>
      </c>
      <c r="M1506" s="35" t="s">
        <v>8088</v>
      </c>
      <c r="O1506" s="33">
        <v>0</v>
      </c>
      <c r="P1506" s="35" t="s">
        <v>8088</v>
      </c>
      <c r="R1506" s="33">
        <v>0</v>
      </c>
      <c r="S1506" s="35" t="s">
        <v>8088</v>
      </c>
      <c r="U1506" s="33">
        <v>12546.099999999999</v>
      </c>
      <c r="V1506" s="35" t="s">
        <v>8088</v>
      </c>
      <c r="X1506" s="33">
        <v>9857.6500000000015</v>
      </c>
      <c r="Y1506" s="35" t="s">
        <v>8088</v>
      </c>
      <c r="AA1506" s="33">
        <v>12546.099999999999</v>
      </c>
      <c r="AB1506" s="35" t="s">
        <v>8088</v>
      </c>
      <c r="AD1506" s="33">
        <v>8423.81</v>
      </c>
      <c r="AE1506" s="35" t="s">
        <v>8088</v>
      </c>
      <c r="AG1506" s="33">
        <v>0</v>
      </c>
      <c r="AH1506" s="35" t="s">
        <v>8088</v>
      </c>
      <c r="AJ1506" s="33">
        <v>0</v>
      </c>
      <c r="AK1506" s="35" t="s">
        <v>8088</v>
      </c>
      <c r="AM1506" s="33">
        <v>0</v>
      </c>
      <c r="AN1506" s="35" t="s">
        <v>8088</v>
      </c>
      <c r="AP1506" s="33">
        <v>0</v>
      </c>
      <c r="AQ1506" s="35" t="s">
        <v>8088</v>
      </c>
      <c r="AS1506" s="33">
        <v>0</v>
      </c>
      <c r="AT1506" s="35" t="s">
        <v>8088</v>
      </c>
      <c r="AV1506" s="33">
        <v>0</v>
      </c>
      <c r="AW1506" s="35" t="s">
        <v>8088</v>
      </c>
      <c r="AY1506" s="33">
        <v>0</v>
      </c>
      <c r="AZ1506" s="35" t="s">
        <v>8088</v>
      </c>
      <c r="BB1506" s="33">
        <v>0</v>
      </c>
      <c r="BC1506" s="35" t="s">
        <v>8088</v>
      </c>
      <c r="BE1506" s="33">
        <v>0</v>
      </c>
      <c r="BF1506" s="35" t="s">
        <v>8088</v>
      </c>
      <c r="BH1506" s="33">
        <v>22.430325</v>
      </c>
      <c r="BI1506" s="35" t="s">
        <v>8088</v>
      </c>
      <c r="BK1506" s="33">
        <v>22.430325</v>
      </c>
      <c r="BL1506" s="35" t="s">
        <v>8088</v>
      </c>
      <c r="BN1506" s="33">
        <f>_xlfn.XLOOKUP(E1506,'[2]Charge Level Data'!$E:$E,'[2]Charge Level Data'!$BN:$BN,"N/A")</f>
        <v>22.430325</v>
      </c>
      <c r="BO1506" s="35" t="s">
        <v>8088</v>
      </c>
      <c r="BQ1506" s="33">
        <v>14517.630000000001</v>
      </c>
      <c r="BR1506" s="35" t="s">
        <v>8088</v>
      </c>
    </row>
    <row r="1507" spans="1:70" x14ac:dyDescent="0.3">
      <c r="A1507">
        <v>13025205</v>
      </c>
      <c r="B1507" t="s">
        <v>6817</v>
      </c>
      <c r="C1507" s="33">
        <v>2700</v>
      </c>
      <c r="D1507">
        <v>278</v>
      </c>
      <c r="E1507" t="s">
        <v>7841</v>
      </c>
      <c r="H1507" s="33">
        <f t="shared" si="72"/>
        <v>1080</v>
      </c>
      <c r="I1507" s="34">
        <f t="shared" si="70"/>
        <v>0</v>
      </c>
      <c r="J1507" s="34">
        <f t="shared" si="71"/>
        <v>14517.630000000001</v>
      </c>
      <c r="L1507" s="33">
        <v>0</v>
      </c>
      <c r="M1507" s="35" t="s">
        <v>8088</v>
      </c>
      <c r="O1507" s="33">
        <v>0</v>
      </c>
      <c r="P1507" s="35" t="s">
        <v>8088</v>
      </c>
      <c r="R1507" s="33">
        <v>0</v>
      </c>
      <c r="S1507" s="35" t="s">
        <v>8088</v>
      </c>
      <c r="U1507" s="33">
        <v>12546.099999999999</v>
      </c>
      <c r="V1507" s="35" t="s">
        <v>8088</v>
      </c>
      <c r="X1507" s="33">
        <v>9857.6500000000015</v>
      </c>
      <c r="Y1507" s="35" t="s">
        <v>8088</v>
      </c>
      <c r="AA1507" s="33">
        <v>12546.099999999999</v>
      </c>
      <c r="AB1507" s="35" t="s">
        <v>8088</v>
      </c>
      <c r="AD1507" s="33">
        <v>8423.81</v>
      </c>
      <c r="AE1507" s="35" t="s">
        <v>8088</v>
      </c>
      <c r="AG1507" s="33">
        <v>0</v>
      </c>
      <c r="AH1507" s="35" t="s">
        <v>8088</v>
      </c>
      <c r="AJ1507" s="33">
        <v>0</v>
      </c>
      <c r="AK1507" s="35" t="s">
        <v>8088</v>
      </c>
      <c r="AM1507" s="33">
        <v>0</v>
      </c>
      <c r="AN1507" s="35" t="s">
        <v>8088</v>
      </c>
      <c r="AP1507" s="33">
        <v>0</v>
      </c>
      <c r="AQ1507" s="35" t="s">
        <v>8088</v>
      </c>
      <c r="AS1507" s="33">
        <v>0</v>
      </c>
      <c r="AT1507" s="35" t="s">
        <v>8088</v>
      </c>
      <c r="AV1507" s="33">
        <v>0</v>
      </c>
      <c r="AW1507" s="35" t="s">
        <v>8088</v>
      </c>
      <c r="AY1507" s="33">
        <v>0</v>
      </c>
      <c r="AZ1507" s="35" t="s">
        <v>8088</v>
      </c>
      <c r="BB1507" s="33">
        <v>0</v>
      </c>
      <c r="BC1507" s="35" t="s">
        <v>8088</v>
      </c>
      <c r="BE1507" s="33">
        <v>0</v>
      </c>
      <c r="BF1507" s="35" t="s">
        <v>8088</v>
      </c>
      <c r="BH1507" s="33">
        <v>22.430325</v>
      </c>
      <c r="BI1507" s="35" t="s">
        <v>8088</v>
      </c>
      <c r="BK1507" s="33">
        <v>22.430325</v>
      </c>
      <c r="BL1507" s="35" t="s">
        <v>8088</v>
      </c>
      <c r="BN1507" s="33">
        <f>_xlfn.XLOOKUP(E1507,'[2]Charge Level Data'!$E:$E,'[2]Charge Level Data'!$BN:$BN,"N/A")</f>
        <v>22.430325</v>
      </c>
      <c r="BO1507" s="35" t="s">
        <v>8088</v>
      </c>
      <c r="BQ1507" s="33">
        <v>14517.630000000001</v>
      </c>
      <c r="BR1507" s="35" t="s">
        <v>8088</v>
      </c>
    </row>
    <row r="1508" spans="1:70" x14ac:dyDescent="0.3">
      <c r="A1508">
        <v>13025206</v>
      </c>
      <c r="B1508" t="s">
        <v>6818</v>
      </c>
      <c r="C1508" s="33">
        <v>2700</v>
      </c>
      <c r="D1508">
        <v>278</v>
      </c>
      <c r="E1508" t="s">
        <v>7841</v>
      </c>
      <c r="H1508" s="33">
        <f t="shared" si="72"/>
        <v>1080</v>
      </c>
      <c r="I1508" s="34">
        <f t="shared" si="70"/>
        <v>0</v>
      </c>
      <c r="J1508" s="34">
        <f t="shared" si="71"/>
        <v>14517.630000000001</v>
      </c>
      <c r="L1508" s="33">
        <v>0</v>
      </c>
      <c r="M1508" s="35" t="s">
        <v>8088</v>
      </c>
      <c r="O1508" s="33">
        <v>0</v>
      </c>
      <c r="P1508" s="35" t="s">
        <v>8088</v>
      </c>
      <c r="R1508" s="33">
        <v>0</v>
      </c>
      <c r="S1508" s="35" t="s">
        <v>8088</v>
      </c>
      <c r="U1508" s="33">
        <v>12546.099999999999</v>
      </c>
      <c r="V1508" s="35" t="s">
        <v>8088</v>
      </c>
      <c r="X1508" s="33">
        <v>9857.6500000000015</v>
      </c>
      <c r="Y1508" s="35" t="s">
        <v>8088</v>
      </c>
      <c r="AA1508" s="33">
        <v>12546.099999999999</v>
      </c>
      <c r="AB1508" s="35" t="s">
        <v>8088</v>
      </c>
      <c r="AD1508" s="33">
        <v>8423.81</v>
      </c>
      <c r="AE1508" s="35" t="s">
        <v>8088</v>
      </c>
      <c r="AG1508" s="33">
        <v>0</v>
      </c>
      <c r="AH1508" s="35" t="s">
        <v>8088</v>
      </c>
      <c r="AJ1508" s="33">
        <v>0</v>
      </c>
      <c r="AK1508" s="35" t="s">
        <v>8088</v>
      </c>
      <c r="AM1508" s="33">
        <v>0</v>
      </c>
      <c r="AN1508" s="35" t="s">
        <v>8088</v>
      </c>
      <c r="AP1508" s="33">
        <v>0</v>
      </c>
      <c r="AQ1508" s="35" t="s">
        <v>8088</v>
      </c>
      <c r="AS1508" s="33">
        <v>0</v>
      </c>
      <c r="AT1508" s="35" t="s">
        <v>8088</v>
      </c>
      <c r="AV1508" s="33">
        <v>0</v>
      </c>
      <c r="AW1508" s="35" t="s">
        <v>8088</v>
      </c>
      <c r="AY1508" s="33">
        <v>0</v>
      </c>
      <c r="AZ1508" s="35" t="s">
        <v>8088</v>
      </c>
      <c r="BB1508" s="33">
        <v>0</v>
      </c>
      <c r="BC1508" s="35" t="s">
        <v>8088</v>
      </c>
      <c r="BE1508" s="33">
        <v>0</v>
      </c>
      <c r="BF1508" s="35" t="s">
        <v>8088</v>
      </c>
      <c r="BH1508" s="33">
        <v>22.430325</v>
      </c>
      <c r="BI1508" s="35" t="s">
        <v>8088</v>
      </c>
      <c r="BK1508" s="33">
        <v>22.430325</v>
      </c>
      <c r="BL1508" s="35" t="s">
        <v>8088</v>
      </c>
      <c r="BN1508" s="33">
        <f>_xlfn.XLOOKUP(E1508,'[2]Charge Level Data'!$E:$E,'[2]Charge Level Data'!$BN:$BN,"N/A")</f>
        <v>22.430325</v>
      </c>
      <c r="BO1508" s="35" t="s">
        <v>8088</v>
      </c>
      <c r="BQ1508" s="33">
        <v>14517.630000000001</v>
      </c>
      <c r="BR1508" s="35" t="s">
        <v>8088</v>
      </c>
    </row>
    <row r="1509" spans="1:70" x14ac:dyDescent="0.3">
      <c r="A1509">
        <v>13025207</v>
      </c>
      <c r="B1509" t="s">
        <v>6819</v>
      </c>
      <c r="C1509" s="33">
        <v>2700</v>
      </c>
      <c r="D1509">
        <v>278</v>
      </c>
      <c r="E1509" t="s">
        <v>7841</v>
      </c>
      <c r="H1509" s="33">
        <f t="shared" si="72"/>
        <v>1080</v>
      </c>
      <c r="I1509" s="34">
        <f t="shared" si="70"/>
        <v>0</v>
      </c>
      <c r="J1509" s="34">
        <f t="shared" si="71"/>
        <v>14517.630000000001</v>
      </c>
      <c r="L1509" s="33">
        <v>0</v>
      </c>
      <c r="M1509" s="35" t="s">
        <v>8088</v>
      </c>
      <c r="O1509" s="33">
        <v>0</v>
      </c>
      <c r="P1509" s="35" t="s">
        <v>8088</v>
      </c>
      <c r="R1509" s="33">
        <v>0</v>
      </c>
      <c r="S1509" s="35" t="s">
        <v>8088</v>
      </c>
      <c r="U1509" s="33">
        <v>12546.099999999999</v>
      </c>
      <c r="V1509" s="35" t="s">
        <v>8088</v>
      </c>
      <c r="X1509" s="33">
        <v>9857.6500000000015</v>
      </c>
      <c r="Y1509" s="35" t="s">
        <v>8088</v>
      </c>
      <c r="AA1509" s="33">
        <v>12546.099999999999</v>
      </c>
      <c r="AB1509" s="35" t="s">
        <v>8088</v>
      </c>
      <c r="AD1509" s="33">
        <v>8423.81</v>
      </c>
      <c r="AE1509" s="35" t="s">
        <v>8088</v>
      </c>
      <c r="AG1509" s="33">
        <v>0</v>
      </c>
      <c r="AH1509" s="35" t="s">
        <v>8088</v>
      </c>
      <c r="AJ1509" s="33">
        <v>0</v>
      </c>
      <c r="AK1509" s="35" t="s">
        <v>8088</v>
      </c>
      <c r="AM1509" s="33">
        <v>0</v>
      </c>
      <c r="AN1509" s="35" t="s">
        <v>8088</v>
      </c>
      <c r="AP1509" s="33">
        <v>0</v>
      </c>
      <c r="AQ1509" s="35" t="s">
        <v>8088</v>
      </c>
      <c r="AS1509" s="33">
        <v>0</v>
      </c>
      <c r="AT1509" s="35" t="s">
        <v>8088</v>
      </c>
      <c r="AV1509" s="33">
        <v>0</v>
      </c>
      <c r="AW1509" s="35" t="s">
        <v>8088</v>
      </c>
      <c r="AY1509" s="33">
        <v>0</v>
      </c>
      <c r="AZ1509" s="35" t="s">
        <v>8088</v>
      </c>
      <c r="BB1509" s="33">
        <v>0</v>
      </c>
      <c r="BC1509" s="35" t="s">
        <v>8088</v>
      </c>
      <c r="BE1509" s="33">
        <v>0</v>
      </c>
      <c r="BF1509" s="35" t="s">
        <v>8088</v>
      </c>
      <c r="BH1509" s="33">
        <v>22.430325</v>
      </c>
      <c r="BI1509" s="35" t="s">
        <v>8088</v>
      </c>
      <c r="BK1509" s="33">
        <v>22.430325</v>
      </c>
      <c r="BL1509" s="35" t="s">
        <v>8088</v>
      </c>
      <c r="BN1509" s="33">
        <f>_xlfn.XLOOKUP(E1509,'[2]Charge Level Data'!$E:$E,'[2]Charge Level Data'!$BN:$BN,"N/A")</f>
        <v>22.430325</v>
      </c>
      <c r="BO1509" s="35" t="s">
        <v>8088</v>
      </c>
      <c r="BQ1509" s="33">
        <v>14517.630000000001</v>
      </c>
      <c r="BR1509" s="35" t="s">
        <v>8088</v>
      </c>
    </row>
    <row r="1510" spans="1:70" x14ac:dyDescent="0.3">
      <c r="A1510">
        <v>13025208</v>
      </c>
      <c r="B1510" t="s">
        <v>6820</v>
      </c>
      <c r="C1510" s="33">
        <v>2700</v>
      </c>
      <c r="D1510">
        <v>278</v>
      </c>
      <c r="E1510" t="s">
        <v>7841</v>
      </c>
      <c r="H1510" s="33">
        <f t="shared" si="72"/>
        <v>1080</v>
      </c>
      <c r="I1510" s="34">
        <f t="shared" si="70"/>
        <v>0</v>
      </c>
      <c r="J1510" s="34">
        <f t="shared" si="71"/>
        <v>14517.630000000001</v>
      </c>
      <c r="L1510" s="33">
        <v>0</v>
      </c>
      <c r="M1510" s="35" t="s">
        <v>8088</v>
      </c>
      <c r="O1510" s="33">
        <v>0</v>
      </c>
      <c r="P1510" s="35" t="s">
        <v>8088</v>
      </c>
      <c r="R1510" s="33">
        <v>0</v>
      </c>
      <c r="S1510" s="35" t="s">
        <v>8088</v>
      </c>
      <c r="U1510" s="33">
        <v>12546.099999999999</v>
      </c>
      <c r="V1510" s="35" t="s">
        <v>8088</v>
      </c>
      <c r="X1510" s="33">
        <v>9857.6500000000015</v>
      </c>
      <c r="Y1510" s="35" t="s">
        <v>8088</v>
      </c>
      <c r="AA1510" s="33">
        <v>12546.099999999999</v>
      </c>
      <c r="AB1510" s="35" t="s">
        <v>8088</v>
      </c>
      <c r="AD1510" s="33">
        <v>8423.81</v>
      </c>
      <c r="AE1510" s="35" t="s">
        <v>8088</v>
      </c>
      <c r="AG1510" s="33">
        <v>0</v>
      </c>
      <c r="AH1510" s="35" t="s">
        <v>8088</v>
      </c>
      <c r="AJ1510" s="33">
        <v>0</v>
      </c>
      <c r="AK1510" s="35" t="s">
        <v>8088</v>
      </c>
      <c r="AM1510" s="33">
        <v>0</v>
      </c>
      <c r="AN1510" s="35" t="s">
        <v>8088</v>
      </c>
      <c r="AP1510" s="33">
        <v>0</v>
      </c>
      <c r="AQ1510" s="35" t="s">
        <v>8088</v>
      </c>
      <c r="AS1510" s="33">
        <v>0</v>
      </c>
      <c r="AT1510" s="35" t="s">
        <v>8088</v>
      </c>
      <c r="AV1510" s="33">
        <v>0</v>
      </c>
      <c r="AW1510" s="35" t="s">
        <v>8088</v>
      </c>
      <c r="AY1510" s="33">
        <v>0</v>
      </c>
      <c r="AZ1510" s="35" t="s">
        <v>8088</v>
      </c>
      <c r="BB1510" s="33">
        <v>0</v>
      </c>
      <c r="BC1510" s="35" t="s">
        <v>8088</v>
      </c>
      <c r="BE1510" s="33">
        <v>0</v>
      </c>
      <c r="BF1510" s="35" t="s">
        <v>8088</v>
      </c>
      <c r="BH1510" s="33">
        <v>22.430325</v>
      </c>
      <c r="BI1510" s="35" t="s">
        <v>8088</v>
      </c>
      <c r="BK1510" s="33">
        <v>22.430325</v>
      </c>
      <c r="BL1510" s="35" t="s">
        <v>8088</v>
      </c>
      <c r="BN1510" s="33">
        <f>_xlfn.XLOOKUP(E1510,'[2]Charge Level Data'!$E:$E,'[2]Charge Level Data'!$BN:$BN,"N/A")</f>
        <v>22.430325</v>
      </c>
      <c r="BO1510" s="35" t="s">
        <v>8088</v>
      </c>
      <c r="BQ1510" s="33">
        <v>14517.630000000001</v>
      </c>
      <c r="BR1510" s="35" t="s">
        <v>8088</v>
      </c>
    </row>
    <row r="1511" spans="1:70" x14ac:dyDescent="0.3">
      <c r="A1511">
        <v>13025209</v>
      </c>
      <c r="B1511" t="s">
        <v>6821</v>
      </c>
      <c r="C1511" s="33">
        <v>2700</v>
      </c>
      <c r="D1511">
        <v>278</v>
      </c>
      <c r="E1511" t="s">
        <v>7841</v>
      </c>
      <c r="H1511" s="33">
        <f t="shared" si="72"/>
        <v>1080</v>
      </c>
      <c r="I1511" s="34">
        <f t="shared" si="70"/>
        <v>0</v>
      </c>
      <c r="J1511" s="34">
        <f t="shared" si="71"/>
        <v>14517.630000000001</v>
      </c>
      <c r="L1511" s="33">
        <v>0</v>
      </c>
      <c r="M1511" s="35" t="s">
        <v>8088</v>
      </c>
      <c r="O1511" s="33">
        <v>0</v>
      </c>
      <c r="P1511" s="35" t="s">
        <v>8088</v>
      </c>
      <c r="R1511" s="33">
        <v>0</v>
      </c>
      <c r="S1511" s="35" t="s">
        <v>8088</v>
      </c>
      <c r="U1511" s="33">
        <v>12546.099999999999</v>
      </c>
      <c r="V1511" s="35" t="s">
        <v>8088</v>
      </c>
      <c r="X1511" s="33">
        <v>9857.6500000000015</v>
      </c>
      <c r="Y1511" s="35" t="s">
        <v>8088</v>
      </c>
      <c r="AA1511" s="33">
        <v>12546.099999999999</v>
      </c>
      <c r="AB1511" s="35" t="s">
        <v>8088</v>
      </c>
      <c r="AD1511" s="33">
        <v>8423.81</v>
      </c>
      <c r="AE1511" s="35" t="s">
        <v>8088</v>
      </c>
      <c r="AG1511" s="33">
        <v>0</v>
      </c>
      <c r="AH1511" s="35" t="s">
        <v>8088</v>
      </c>
      <c r="AJ1511" s="33">
        <v>0</v>
      </c>
      <c r="AK1511" s="35" t="s">
        <v>8088</v>
      </c>
      <c r="AM1511" s="33">
        <v>0</v>
      </c>
      <c r="AN1511" s="35" t="s">
        <v>8088</v>
      </c>
      <c r="AP1511" s="33">
        <v>0</v>
      </c>
      <c r="AQ1511" s="35" t="s">
        <v>8088</v>
      </c>
      <c r="AS1511" s="33">
        <v>0</v>
      </c>
      <c r="AT1511" s="35" t="s">
        <v>8088</v>
      </c>
      <c r="AV1511" s="33">
        <v>0</v>
      </c>
      <c r="AW1511" s="35" t="s">
        <v>8088</v>
      </c>
      <c r="AY1511" s="33">
        <v>0</v>
      </c>
      <c r="AZ1511" s="35" t="s">
        <v>8088</v>
      </c>
      <c r="BB1511" s="33">
        <v>0</v>
      </c>
      <c r="BC1511" s="35" t="s">
        <v>8088</v>
      </c>
      <c r="BE1511" s="33">
        <v>0</v>
      </c>
      <c r="BF1511" s="35" t="s">
        <v>8088</v>
      </c>
      <c r="BH1511" s="33">
        <v>22.430325</v>
      </c>
      <c r="BI1511" s="35" t="s">
        <v>8088</v>
      </c>
      <c r="BK1511" s="33">
        <v>22.430325</v>
      </c>
      <c r="BL1511" s="35" t="s">
        <v>8088</v>
      </c>
      <c r="BN1511" s="33">
        <f>_xlfn.XLOOKUP(E1511,'[2]Charge Level Data'!$E:$E,'[2]Charge Level Data'!$BN:$BN,"N/A")</f>
        <v>22.430325</v>
      </c>
      <c r="BO1511" s="35" t="s">
        <v>8088</v>
      </c>
      <c r="BQ1511" s="33">
        <v>14517.630000000001</v>
      </c>
      <c r="BR1511" s="35" t="s">
        <v>8088</v>
      </c>
    </row>
    <row r="1512" spans="1:70" x14ac:dyDescent="0.3">
      <c r="A1512">
        <v>13025210</v>
      </c>
      <c r="B1512" t="s">
        <v>6822</v>
      </c>
      <c r="C1512" s="33">
        <v>2700</v>
      </c>
      <c r="D1512">
        <v>278</v>
      </c>
      <c r="E1512" t="s">
        <v>7841</v>
      </c>
      <c r="H1512" s="33">
        <f t="shared" si="72"/>
        <v>1080</v>
      </c>
      <c r="I1512" s="34">
        <f t="shared" si="70"/>
        <v>0</v>
      </c>
      <c r="J1512" s="34">
        <f t="shared" si="71"/>
        <v>14517.630000000001</v>
      </c>
      <c r="L1512" s="33">
        <v>0</v>
      </c>
      <c r="M1512" s="35" t="s">
        <v>8088</v>
      </c>
      <c r="O1512" s="33">
        <v>0</v>
      </c>
      <c r="P1512" s="35" t="s">
        <v>8088</v>
      </c>
      <c r="R1512" s="33">
        <v>0</v>
      </c>
      <c r="S1512" s="35" t="s">
        <v>8088</v>
      </c>
      <c r="U1512" s="33">
        <v>12546.099999999999</v>
      </c>
      <c r="V1512" s="35" t="s">
        <v>8088</v>
      </c>
      <c r="X1512" s="33">
        <v>9857.6500000000015</v>
      </c>
      <c r="Y1512" s="35" t="s">
        <v>8088</v>
      </c>
      <c r="AA1512" s="33">
        <v>12546.099999999999</v>
      </c>
      <c r="AB1512" s="35" t="s">
        <v>8088</v>
      </c>
      <c r="AD1512" s="33">
        <v>8423.81</v>
      </c>
      <c r="AE1512" s="35" t="s">
        <v>8088</v>
      </c>
      <c r="AG1512" s="33">
        <v>0</v>
      </c>
      <c r="AH1512" s="35" t="s">
        <v>8088</v>
      </c>
      <c r="AJ1512" s="33">
        <v>0</v>
      </c>
      <c r="AK1512" s="35" t="s">
        <v>8088</v>
      </c>
      <c r="AM1512" s="33">
        <v>0</v>
      </c>
      <c r="AN1512" s="35" t="s">
        <v>8088</v>
      </c>
      <c r="AP1512" s="33">
        <v>0</v>
      </c>
      <c r="AQ1512" s="35" t="s">
        <v>8088</v>
      </c>
      <c r="AS1512" s="33">
        <v>0</v>
      </c>
      <c r="AT1512" s="35" t="s">
        <v>8088</v>
      </c>
      <c r="AV1512" s="33">
        <v>0</v>
      </c>
      <c r="AW1512" s="35" t="s">
        <v>8088</v>
      </c>
      <c r="AY1512" s="33">
        <v>0</v>
      </c>
      <c r="AZ1512" s="35" t="s">
        <v>8088</v>
      </c>
      <c r="BB1512" s="33">
        <v>0</v>
      </c>
      <c r="BC1512" s="35" t="s">
        <v>8088</v>
      </c>
      <c r="BE1512" s="33">
        <v>0</v>
      </c>
      <c r="BF1512" s="35" t="s">
        <v>8088</v>
      </c>
      <c r="BH1512" s="33">
        <v>22.430325</v>
      </c>
      <c r="BI1512" s="35" t="s">
        <v>8088</v>
      </c>
      <c r="BK1512" s="33">
        <v>22.430325</v>
      </c>
      <c r="BL1512" s="35" t="s">
        <v>8088</v>
      </c>
      <c r="BN1512" s="33">
        <f>_xlfn.XLOOKUP(E1512,'[2]Charge Level Data'!$E:$E,'[2]Charge Level Data'!$BN:$BN,"N/A")</f>
        <v>22.430325</v>
      </c>
      <c r="BO1512" s="35" t="s">
        <v>8088</v>
      </c>
      <c r="BQ1512" s="33">
        <v>14517.630000000001</v>
      </c>
      <c r="BR1512" s="35" t="s">
        <v>8088</v>
      </c>
    </row>
    <row r="1513" spans="1:70" x14ac:dyDescent="0.3">
      <c r="A1513">
        <v>13025211</v>
      </c>
      <c r="B1513" t="s">
        <v>6823</v>
      </c>
      <c r="C1513" s="33">
        <v>2700</v>
      </c>
      <c r="D1513">
        <v>278</v>
      </c>
      <c r="E1513" t="s">
        <v>7841</v>
      </c>
      <c r="H1513" s="33">
        <f t="shared" si="72"/>
        <v>1080</v>
      </c>
      <c r="I1513" s="34">
        <f t="shared" si="70"/>
        <v>0</v>
      </c>
      <c r="J1513" s="34">
        <f t="shared" si="71"/>
        <v>14517.630000000001</v>
      </c>
      <c r="L1513" s="33">
        <v>0</v>
      </c>
      <c r="M1513" s="35" t="s">
        <v>8088</v>
      </c>
      <c r="O1513" s="33">
        <v>0</v>
      </c>
      <c r="P1513" s="35" t="s">
        <v>8088</v>
      </c>
      <c r="R1513" s="33">
        <v>0</v>
      </c>
      <c r="S1513" s="35" t="s">
        <v>8088</v>
      </c>
      <c r="U1513" s="33">
        <v>12546.099999999999</v>
      </c>
      <c r="V1513" s="35" t="s">
        <v>8088</v>
      </c>
      <c r="X1513" s="33">
        <v>9857.6500000000015</v>
      </c>
      <c r="Y1513" s="35" t="s">
        <v>8088</v>
      </c>
      <c r="AA1513" s="33">
        <v>12546.099999999999</v>
      </c>
      <c r="AB1513" s="35" t="s">
        <v>8088</v>
      </c>
      <c r="AD1513" s="33">
        <v>8423.81</v>
      </c>
      <c r="AE1513" s="35" t="s">
        <v>8088</v>
      </c>
      <c r="AG1513" s="33">
        <v>0</v>
      </c>
      <c r="AH1513" s="35" t="s">
        <v>8088</v>
      </c>
      <c r="AJ1513" s="33">
        <v>0</v>
      </c>
      <c r="AK1513" s="35" t="s">
        <v>8088</v>
      </c>
      <c r="AM1513" s="33">
        <v>0</v>
      </c>
      <c r="AN1513" s="35" t="s">
        <v>8088</v>
      </c>
      <c r="AP1513" s="33">
        <v>0</v>
      </c>
      <c r="AQ1513" s="35" t="s">
        <v>8088</v>
      </c>
      <c r="AS1513" s="33">
        <v>0</v>
      </c>
      <c r="AT1513" s="35" t="s">
        <v>8088</v>
      </c>
      <c r="AV1513" s="33">
        <v>0</v>
      </c>
      <c r="AW1513" s="35" t="s">
        <v>8088</v>
      </c>
      <c r="AY1513" s="33">
        <v>0</v>
      </c>
      <c r="AZ1513" s="35" t="s">
        <v>8088</v>
      </c>
      <c r="BB1513" s="33">
        <v>0</v>
      </c>
      <c r="BC1513" s="35" t="s">
        <v>8088</v>
      </c>
      <c r="BE1513" s="33">
        <v>0</v>
      </c>
      <c r="BF1513" s="35" t="s">
        <v>8088</v>
      </c>
      <c r="BH1513" s="33">
        <v>22.430325</v>
      </c>
      <c r="BI1513" s="35" t="s">
        <v>8088</v>
      </c>
      <c r="BK1513" s="33">
        <v>22.430325</v>
      </c>
      <c r="BL1513" s="35" t="s">
        <v>8088</v>
      </c>
      <c r="BN1513" s="33">
        <f>_xlfn.XLOOKUP(E1513,'[2]Charge Level Data'!$E:$E,'[2]Charge Level Data'!$BN:$BN,"N/A")</f>
        <v>22.430325</v>
      </c>
      <c r="BO1513" s="35" t="s">
        <v>8088</v>
      </c>
      <c r="BQ1513" s="33">
        <v>14517.630000000001</v>
      </c>
      <c r="BR1513" s="35" t="s">
        <v>8088</v>
      </c>
    </row>
    <row r="1514" spans="1:70" x14ac:dyDescent="0.3">
      <c r="A1514">
        <v>13025212</v>
      </c>
      <c r="B1514" t="s">
        <v>6824</v>
      </c>
      <c r="C1514" s="33">
        <v>2700</v>
      </c>
      <c r="D1514">
        <v>278</v>
      </c>
      <c r="E1514" t="s">
        <v>7841</v>
      </c>
      <c r="H1514" s="33">
        <f t="shared" si="72"/>
        <v>1080</v>
      </c>
      <c r="I1514" s="34">
        <f t="shared" si="70"/>
        <v>0</v>
      </c>
      <c r="J1514" s="34">
        <f t="shared" si="71"/>
        <v>14517.630000000001</v>
      </c>
      <c r="L1514" s="33">
        <v>0</v>
      </c>
      <c r="M1514" s="35" t="s">
        <v>8088</v>
      </c>
      <c r="O1514" s="33">
        <v>0</v>
      </c>
      <c r="P1514" s="35" t="s">
        <v>8088</v>
      </c>
      <c r="R1514" s="33">
        <v>0</v>
      </c>
      <c r="S1514" s="35" t="s">
        <v>8088</v>
      </c>
      <c r="U1514" s="33">
        <v>12546.099999999999</v>
      </c>
      <c r="V1514" s="35" t="s">
        <v>8088</v>
      </c>
      <c r="X1514" s="33">
        <v>9857.6500000000015</v>
      </c>
      <c r="Y1514" s="35" t="s">
        <v>8088</v>
      </c>
      <c r="AA1514" s="33">
        <v>12546.099999999999</v>
      </c>
      <c r="AB1514" s="35" t="s">
        <v>8088</v>
      </c>
      <c r="AD1514" s="33">
        <v>8423.81</v>
      </c>
      <c r="AE1514" s="35" t="s">
        <v>8088</v>
      </c>
      <c r="AG1514" s="33">
        <v>0</v>
      </c>
      <c r="AH1514" s="35" t="s">
        <v>8088</v>
      </c>
      <c r="AJ1514" s="33">
        <v>0</v>
      </c>
      <c r="AK1514" s="35" t="s">
        <v>8088</v>
      </c>
      <c r="AM1514" s="33">
        <v>0</v>
      </c>
      <c r="AN1514" s="35" t="s">
        <v>8088</v>
      </c>
      <c r="AP1514" s="33">
        <v>0</v>
      </c>
      <c r="AQ1514" s="35" t="s">
        <v>8088</v>
      </c>
      <c r="AS1514" s="33">
        <v>0</v>
      </c>
      <c r="AT1514" s="35" t="s">
        <v>8088</v>
      </c>
      <c r="AV1514" s="33">
        <v>0</v>
      </c>
      <c r="AW1514" s="35" t="s">
        <v>8088</v>
      </c>
      <c r="AY1514" s="33">
        <v>0</v>
      </c>
      <c r="AZ1514" s="35" t="s">
        <v>8088</v>
      </c>
      <c r="BB1514" s="33">
        <v>0</v>
      </c>
      <c r="BC1514" s="35" t="s">
        <v>8088</v>
      </c>
      <c r="BE1514" s="33">
        <v>0</v>
      </c>
      <c r="BF1514" s="35" t="s">
        <v>8088</v>
      </c>
      <c r="BH1514" s="33">
        <v>22.430325</v>
      </c>
      <c r="BI1514" s="35" t="s">
        <v>8088</v>
      </c>
      <c r="BK1514" s="33">
        <v>22.430325</v>
      </c>
      <c r="BL1514" s="35" t="s">
        <v>8088</v>
      </c>
      <c r="BN1514" s="33">
        <f>_xlfn.XLOOKUP(E1514,'[2]Charge Level Data'!$E:$E,'[2]Charge Level Data'!$BN:$BN,"N/A")</f>
        <v>22.430325</v>
      </c>
      <c r="BO1514" s="35" t="s">
        <v>8088</v>
      </c>
      <c r="BQ1514" s="33">
        <v>14517.630000000001</v>
      </c>
      <c r="BR1514" s="35" t="s">
        <v>8088</v>
      </c>
    </row>
    <row r="1515" spans="1:70" x14ac:dyDescent="0.3">
      <c r="A1515">
        <v>13025213</v>
      </c>
      <c r="B1515" t="s">
        <v>6825</v>
      </c>
      <c r="C1515" s="33">
        <v>2700</v>
      </c>
      <c r="D1515">
        <v>278</v>
      </c>
      <c r="E1515" t="s">
        <v>7841</v>
      </c>
      <c r="H1515" s="33">
        <f t="shared" si="72"/>
        <v>1080</v>
      </c>
      <c r="I1515" s="34">
        <f t="shared" si="70"/>
        <v>0</v>
      </c>
      <c r="J1515" s="34">
        <f t="shared" si="71"/>
        <v>14517.630000000001</v>
      </c>
      <c r="L1515" s="33">
        <v>0</v>
      </c>
      <c r="M1515" s="35" t="s">
        <v>8088</v>
      </c>
      <c r="O1515" s="33">
        <v>0</v>
      </c>
      <c r="P1515" s="35" t="s">
        <v>8088</v>
      </c>
      <c r="R1515" s="33">
        <v>0</v>
      </c>
      <c r="S1515" s="35" t="s">
        <v>8088</v>
      </c>
      <c r="U1515" s="33">
        <v>12546.099999999999</v>
      </c>
      <c r="V1515" s="35" t="s">
        <v>8088</v>
      </c>
      <c r="X1515" s="33">
        <v>9857.6500000000015</v>
      </c>
      <c r="Y1515" s="35" t="s">
        <v>8088</v>
      </c>
      <c r="AA1515" s="33">
        <v>12546.099999999999</v>
      </c>
      <c r="AB1515" s="35" t="s">
        <v>8088</v>
      </c>
      <c r="AD1515" s="33">
        <v>8423.81</v>
      </c>
      <c r="AE1515" s="35" t="s">
        <v>8088</v>
      </c>
      <c r="AG1515" s="33">
        <v>0</v>
      </c>
      <c r="AH1515" s="35" t="s">
        <v>8088</v>
      </c>
      <c r="AJ1515" s="33">
        <v>0</v>
      </c>
      <c r="AK1515" s="35" t="s">
        <v>8088</v>
      </c>
      <c r="AM1515" s="33">
        <v>0</v>
      </c>
      <c r="AN1515" s="35" t="s">
        <v>8088</v>
      </c>
      <c r="AP1515" s="33">
        <v>0</v>
      </c>
      <c r="AQ1515" s="35" t="s">
        <v>8088</v>
      </c>
      <c r="AS1515" s="33">
        <v>0</v>
      </c>
      <c r="AT1515" s="35" t="s">
        <v>8088</v>
      </c>
      <c r="AV1515" s="33">
        <v>0</v>
      </c>
      <c r="AW1515" s="35" t="s">
        <v>8088</v>
      </c>
      <c r="AY1515" s="33">
        <v>0</v>
      </c>
      <c r="AZ1515" s="35" t="s">
        <v>8088</v>
      </c>
      <c r="BB1515" s="33">
        <v>0</v>
      </c>
      <c r="BC1515" s="35" t="s">
        <v>8088</v>
      </c>
      <c r="BE1515" s="33">
        <v>0</v>
      </c>
      <c r="BF1515" s="35" t="s">
        <v>8088</v>
      </c>
      <c r="BH1515" s="33">
        <v>22.430325</v>
      </c>
      <c r="BI1515" s="35" t="s">
        <v>8088</v>
      </c>
      <c r="BK1515" s="33">
        <v>22.430325</v>
      </c>
      <c r="BL1515" s="35" t="s">
        <v>8088</v>
      </c>
      <c r="BN1515" s="33">
        <f>_xlfn.XLOOKUP(E1515,'[2]Charge Level Data'!$E:$E,'[2]Charge Level Data'!$BN:$BN,"N/A")</f>
        <v>22.430325</v>
      </c>
      <c r="BO1515" s="35" t="s">
        <v>8088</v>
      </c>
      <c r="BQ1515" s="33">
        <v>14517.630000000001</v>
      </c>
      <c r="BR1515" s="35" t="s">
        <v>8088</v>
      </c>
    </row>
    <row r="1516" spans="1:70" x14ac:dyDescent="0.3">
      <c r="A1516">
        <v>13025214</v>
      </c>
      <c r="B1516" t="s">
        <v>6826</v>
      </c>
      <c r="C1516" s="33">
        <v>2700</v>
      </c>
      <c r="D1516">
        <v>278</v>
      </c>
      <c r="E1516" t="s">
        <v>7841</v>
      </c>
      <c r="H1516" s="33">
        <f t="shared" si="72"/>
        <v>1080</v>
      </c>
      <c r="I1516" s="34">
        <f t="shared" si="70"/>
        <v>0</v>
      </c>
      <c r="J1516" s="34">
        <f t="shared" si="71"/>
        <v>14517.630000000001</v>
      </c>
      <c r="L1516" s="33">
        <v>0</v>
      </c>
      <c r="M1516" s="35" t="s">
        <v>8088</v>
      </c>
      <c r="O1516" s="33">
        <v>0</v>
      </c>
      <c r="P1516" s="35" t="s">
        <v>8088</v>
      </c>
      <c r="R1516" s="33">
        <v>0</v>
      </c>
      <c r="S1516" s="35" t="s">
        <v>8088</v>
      </c>
      <c r="U1516" s="33">
        <v>12546.099999999999</v>
      </c>
      <c r="V1516" s="35" t="s">
        <v>8088</v>
      </c>
      <c r="X1516" s="33">
        <v>9857.6500000000015</v>
      </c>
      <c r="Y1516" s="35" t="s">
        <v>8088</v>
      </c>
      <c r="AA1516" s="33">
        <v>12546.099999999999</v>
      </c>
      <c r="AB1516" s="35" t="s">
        <v>8088</v>
      </c>
      <c r="AD1516" s="33">
        <v>8423.81</v>
      </c>
      <c r="AE1516" s="35" t="s">
        <v>8088</v>
      </c>
      <c r="AG1516" s="33">
        <v>0</v>
      </c>
      <c r="AH1516" s="35" t="s">
        <v>8088</v>
      </c>
      <c r="AJ1516" s="33">
        <v>0</v>
      </c>
      <c r="AK1516" s="35" t="s">
        <v>8088</v>
      </c>
      <c r="AM1516" s="33">
        <v>0</v>
      </c>
      <c r="AN1516" s="35" t="s">
        <v>8088</v>
      </c>
      <c r="AP1516" s="33">
        <v>0</v>
      </c>
      <c r="AQ1516" s="35" t="s">
        <v>8088</v>
      </c>
      <c r="AS1516" s="33">
        <v>0</v>
      </c>
      <c r="AT1516" s="35" t="s">
        <v>8088</v>
      </c>
      <c r="AV1516" s="33">
        <v>0</v>
      </c>
      <c r="AW1516" s="35" t="s">
        <v>8088</v>
      </c>
      <c r="AY1516" s="33">
        <v>0</v>
      </c>
      <c r="AZ1516" s="35" t="s">
        <v>8088</v>
      </c>
      <c r="BB1516" s="33">
        <v>0</v>
      </c>
      <c r="BC1516" s="35" t="s">
        <v>8088</v>
      </c>
      <c r="BE1516" s="33">
        <v>0</v>
      </c>
      <c r="BF1516" s="35" t="s">
        <v>8088</v>
      </c>
      <c r="BH1516" s="33">
        <v>22.430325</v>
      </c>
      <c r="BI1516" s="35" t="s">
        <v>8088</v>
      </c>
      <c r="BK1516" s="33">
        <v>22.430325</v>
      </c>
      <c r="BL1516" s="35" t="s">
        <v>8088</v>
      </c>
      <c r="BN1516" s="33">
        <f>_xlfn.XLOOKUP(E1516,'[2]Charge Level Data'!$E:$E,'[2]Charge Level Data'!$BN:$BN,"N/A")</f>
        <v>22.430325</v>
      </c>
      <c r="BO1516" s="35" t="s">
        <v>8088</v>
      </c>
      <c r="BQ1516" s="33">
        <v>14517.630000000001</v>
      </c>
      <c r="BR1516" s="35" t="s">
        <v>8088</v>
      </c>
    </row>
    <row r="1517" spans="1:70" x14ac:dyDescent="0.3">
      <c r="A1517">
        <v>13025215</v>
      </c>
      <c r="B1517" t="s">
        <v>6827</v>
      </c>
      <c r="C1517" s="33">
        <v>2700</v>
      </c>
      <c r="D1517">
        <v>278</v>
      </c>
      <c r="E1517" t="s">
        <v>7841</v>
      </c>
      <c r="H1517" s="33">
        <f t="shared" si="72"/>
        <v>1080</v>
      </c>
      <c r="I1517" s="34">
        <f t="shared" si="70"/>
        <v>0</v>
      </c>
      <c r="J1517" s="34">
        <f t="shared" si="71"/>
        <v>14517.630000000001</v>
      </c>
      <c r="L1517" s="33">
        <v>0</v>
      </c>
      <c r="M1517" s="35" t="s">
        <v>8088</v>
      </c>
      <c r="O1517" s="33">
        <v>0</v>
      </c>
      <c r="P1517" s="35" t="s">
        <v>8088</v>
      </c>
      <c r="R1517" s="33">
        <v>0</v>
      </c>
      <c r="S1517" s="35" t="s">
        <v>8088</v>
      </c>
      <c r="U1517" s="33">
        <v>12546.099999999999</v>
      </c>
      <c r="V1517" s="35" t="s">
        <v>8088</v>
      </c>
      <c r="X1517" s="33">
        <v>9857.6500000000015</v>
      </c>
      <c r="Y1517" s="35" t="s">
        <v>8088</v>
      </c>
      <c r="AA1517" s="33">
        <v>12546.099999999999</v>
      </c>
      <c r="AB1517" s="35" t="s">
        <v>8088</v>
      </c>
      <c r="AD1517" s="33">
        <v>8423.81</v>
      </c>
      <c r="AE1517" s="35" t="s">
        <v>8088</v>
      </c>
      <c r="AG1517" s="33">
        <v>0</v>
      </c>
      <c r="AH1517" s="35" t="s">
        <v>8088</v>
      </c>
      <c r="AJ1517" s="33">
        <v>0</v>
      </c>
      <c r="AK1517" s="35" t="s">
        <v>8088</v>
      </c>
      <c r="AM1517" s="33">
        <v>0</v>
      </c>
      <c r="AN1517" s="35" t="s">
        <v>8088</v>
      </c>
      <c r="AP1517" s="33">
        <v>0</v>
      </c>
      <c r="AQ1517" s="35" t="s">
        <v>8088</v>
      </c>
      <c r="AS1517" s="33">
        <v>0</v>
      </c>
      <c r="AT1517" s="35" t="s">
        <v>8088</v>
      </c>
      <c r="AV1517" s="33">
        <v>0</v>
      </c>
      <c r="AW1517" s="35" t="s">
        <v>8088</v>
      </c>
      <c r="AY1517" s="33">
        <v>0</v>
      </c>
      <c r="AZ1517" s="35" t="s">
        <v>8088</v>
      </c>
      <c r="BB1517" s="33">
        <v>0</v>
      </c>
      <c r="BC1517" s="35" t="s">
        <v>8088</v>
      </c>
      <c r="BE1517" s="33">
        <v>0</v>
      </c>
      <c r="BF1517" s="35" t="s">
        <v>8088</v>
      </c>
      <c r="BH1517" s="33">
        <v>22.430325</v>
      </c>
      <c r="BI1517" s="35" t="s">
        <v>8088</v>
      </c>
      <c r="BK1517" s="33">
        <v>22.430325</v>
      </c>
      <c r="BL1517" s="35" t="s">
        <v>8088</v>
      </c>
      <c r="BN1517" s="33">
        <f>_xlfn.XLOOKUP(E1517,'[2]Charge Level Data'!$E:$E,'[2]Charge Level Data'!$BN:$BN,"N/A")</f>
        <v>22.430325</v>
      </c>
      <c r="BO1517" s="35" t="s">
        <v>8088</v>
      </c>
      <c r="BQ1517" s="33">
        <v>14517.630000000001</v>
      </c>
      <c r="BR1517" s="35" t="s">
        <v>8088</v>
      </c>
    </row>
    <row r="1518" spans="1:70" x14ac:dyDescent="0.3">
      <c r="A1518">
        <v>13025216</v>
      </c>
      <c r="B1518" t="s">
        <v>6828</v>
      </c>
      <c r="C1518" s="33">
        <v>2700</v>
      </c>
      <c r="D1518">
        <v>278</v>
      </c>
      <c r="E1518" t="s">
        <v>7841</v>
      </c>
      <c r="H1518" s="33">
        <f t="shared" si="72"/>
        <v>1080</v>
      </c>
      <c r="I1518" s="34">
        <f t="shared" si="70"/>
        <v>0</v>
      </c>
      <c r="J1518" s="34">
        <f t="shared" si="71"/>
        <v>14517.630000000001</v>
      </c>
      <c r="L1518" s="33">
        <v>0</v>
      </c>
      <c r="M1518" s="35" t="s">
        <v>8088</v>
      </c>
      <c r="O1518" s="33">
        <v>0</v>
      </c>
      <c r="P1518" s="35" t="s">
        <v>8088</v>
      </c>
      <c r="R1518" s="33">
        <v>0</v>
      </c>
      <c r="S1518" s="35" t="s">
        <v>8088</v>
      </c>
      <c r="U1518" s="33">
        <v>12546.099999999999</v>
      </c>
      <c r="V1518" s="35" t="s">
        <v>8088</v>
      </c>
      <c r="X1518" s="33">
        <v>9857.6500000000015</v>
      </c>
      <c r="Y1518" s="35" t="s">
        <v>8088</v>
      </c>
      <c r="AA1518" s="33">
        <v>12546.099999999999</v>
      </c>
      <c r="AB1518" s="35" t="s">
        <v>8088</v>
      </c>
      <c r="AD1518" s="33">
        <v>8423.81</v>
      </c>
      <c r="AE1518" s="35" t="s">
        <v>8088</v>
      </c>
      <c r="AG1518" s="33">
        <v>0</v>
      </c>
      <c r="AH1518" s="35" t="s">
        <v>8088</v>
      </c>
      <c r="AJ1518" s="33">
        <v>0</v>
      </c>
      <c r="AK1518" s="35" t="s">
        <v>8088</v>
      </c>
      <c r="AM1518" s="33">
        <v>0</v>
      </c>
      <c r="AN1518" s="35" t="s">
        <v>8088</v>
      </c>
      <c r="AP1518" s="33">
        <v>0</v>
      </c>
      <c r="AQ1518" s="35" t="s">
        <v>8088</v>
      </c>
      <c r="AS1518" s="33">
        <v>0</v>
      </c>
      <c r="AT1518" s="35" t="s">
        <v>8088</v>
      </c>
      <c r="AV1518" s="33">
        <v>0</v>
      </c>
      <c r="AW1518" s="35" t="s">
        <v>8088</v>
      </c>
      <c r="AY1518" s="33">
        <v>0</v>
      </c>
      <c r="AZ1518" s="35" t="s">
        <v>8088</v>
      </c>
      <c r="BB1518" s="33">
        <v>0</v>
      </c>
      <c r="BC1518" s="35" t="s">
        <v>8088</v>
      </c>
      <c r="BE1518" s="33">
        <v>0</v>
      </c>
      <c r="BF1518" s="35" t="s">
        <v>8088</v>
      </c>
      <c r="BH1518" s="33">
        <v>22.430325</v>
      </c>
      <c r="BI1518" s="35" t="s">
        <v>8088</v>
      </c>
      <c r="BK1518" s="33">
        <v>22.430325</v>
      </c>
      <c r="BL1518" s="35" t="s">
        <v>8088</v>
      </c>
      <c r="BN1518" s="33">
        <f>_xlfn.XLOOKUP(E1518,'[2]Charge Level Data'!$E:$E,'[2]Charge Level Data'!$BN:$BN,"N/A")</f>
        <v>22.430325</v>
      </c>
      <c r="BO1518" s="35" t="s">
        <v>8088</v>
      </c>
      <c r="BQ1518" s="33">
        <v>14517.630000000001</v>
      </c>
      <c r="BR1518" s="35" t="s">
        <v>8088</v>
      </c>
    </row>
    <row r="1519" spans="1:70" x14ac:dyDescent="0.3">
      <c r="A1519">
        <v>13025217</v>
      </c>
      <c r="B1519" t="s">
        <v>6829</v>
      </c>
      <c r="C1519" s="33">
        <v>2700</v>
      </c>
      <c r="D1519">
        <v>278</v>
      </c>
      <c r="E1519" t="s">
        <v>7841</v>
      </c>
      <c r="H1519" s="33">
        <f t="shared" si="72"/>
        <v>1080</v>
      </c>
      <c r="I1519" s="34">
        <f t="shared" si="70"/>
        <v>0</v>
      </c>
      <c r="J1519" s="34">
        <f t="shared" si="71"/>
        <v>14517.630000000001</v>
      </c>
      <c r="L1519" s="33">
        <v>0</v>
      </c>
      <c r="M1519" s="35" t="s">
        <v>8088</v>
      </c>
      <c r="O1519" s="33">
        <v>0</v>
      </c>
      <c r="P1519" s="35" t="s">
        <v>8088</v>
      </c>
      <c r="R1519" s="33">
        <v>0</v>
      </c>
      <c r="S1519" s="35" t="s">
        <v>8088</v>
      </c>
      <c r="U1519" s="33">
        <v>12546.099999999999</v>
      </c>
      <c r="V1519" s="35" t="s">
        <v>8088</v>
      </c>
      <c r="X1519" s="33">
        <v>9857.6500000000015</v>
      </c>
      <c r="Y1519" s="35" t="s">
        <v>8088</v>
      </c>
      <c r="AA1519" s="33">
        <v>12546.099999999999</v>
      </c>
      <c r="AB1519" s="35" t="s">
        <v>8088</v>
      </c>
      <c r="AD1519" s="33">
        <v>8423.81</v>
      </c>
      <c r="AE1519" s="35" t="s">
        <v>8088</v>
      </c>
      <c r="AG1519" s="33">
        <v>0</v>
      </c>
      <c r="AH1519" s="35" t="s">
        <v>8088</v>
      </c>
      <c r="AJ1519" s="33">
        <v>0</v>
      </c>
      <c r="AK1519" s="35" t="s">
        <v>8088</v>
      </c>
      <c r="AM1519" s="33">
        <v>0</v>
      </c>
      <c r="AN1519" s="35" t="s">
        <v>8088</v>
      </c>
      <c r="AP1519" s="33">
        <v>0</v>
      </c>
      <c r="AQ1519" s="35" t="s">
        <v>8088</v>
      </c>
      <c r="AS1519" s="33">
        <v>0</v>
      </c>
      <c r="AT1519" s="35" t="s">
        <v>8088</v>
      </c>
      <c r="AV1519" s="33">
        <v>0</v>
      </c>
      <c r="AW1519" s="35" t="s">
        <v>8088</v>
      </c>
      <c r="AY1519" s="33">
        <v>0</v>
      </c>
      <c r="AZ1519" s="35" t="s">
        <v>8088</v>
      </c>
      <c r="BB1519" s="33">
        <v>0</v>
      </c>
      <c r="BC1519" s="35" t="s">
        <v>8088</v>
      </c>
      <c r="BE1519" s="33">
        <v>0</v>
      </c>
      <c r="BF1519" s="35" t="s">
        <v>8088</v>
      </c>
      <c r="BH1519" s="33">
        <v>22.430325</v>
      </c>
      <c r="BI1519" s="35" t="s">
        <v>8088</v>
      </c>
      <c r="BK1519" s="33">
        <v>22.430325</v>
      </c>
      <c r="BL1519" s="35" t="s">
        <v>8088</v>
      </c>
      <c r="BN1519" s="33">
        <f>_xlfn.XLOOKUP(E1519,'[2]Charge Level Data'!$E:$E,'[2]Charge Level Data'!$BN:$BN,"N/A")</f>
        <v>22.430325</v>
      </c>
      <c r="BO1519" s="35" t="s">
        <v>8088</v>
      </c>
      <c r="BQ1519" s="33">
        <v>14517.630000000001</v>
      </c>
      <c r="BR1519" s="35" t="s">
        <v>8088</v>
      </c>
    </row>
    <row r="1520" spans="1:70" x14ac:dyDescent="0.3">
      <c r="A1520">
        <v>13025218</v>
      </c>
      <c r="B1520" t="s">
        <v>6830</v>
      </c>
      <c r="C1520" s="33">
        <v>2700</v>
      </c>
      <c r="D1520">
        <v>278</v>
      </c>
      <c r="E1520" t="s">
        <v>7841</v>
      </c>
      <c r="H1520" s="33">
        <f t="shared" si="72"/>
        <v>1080</v>
      </c>
      <c r="I1520" s="34">
        <f t="shared" si="70"/>
        <v>0</v>
      </c>
      <c r="J1520" s="34">
        <f t="shared" si="71"/>
        <v>14517.630000000001</v>
      </c>
      <c r="L1520" s="33">
        <v>0</v>
      </c>
      <c r="M1520" s="35" t="s">
        <v>8088</v>
      </c>
      <c r="O1520" s="33">
        <v>0</v>
      </c>
      <c r="P1520" s="35" t="s">
        <v>8088</v>
      </c>
      <c r="R1520" s="33">
        <v>0</v>
      </c>
      <c r="S1520" s="35" t="s">
        <v>8088</v>
      </c>
      <c r="U1520" s="33">
        <v>12546.099999999999</v>
      </c>
      <c r="V1520" s="35" t="s">
        <v>8088</v>
      </c>
      <c r="X1520" s="33">
        <v>9857.6500000000015</v>
      </c>
      <c r="Y1520" s="35" t="s">
        <v>8088</v>
      </c>
      <c r="AA1520" s="33">
        <v>12546.099999999999</v>
      </c>
      <c r="AB1520" s="35" t="s">
        <v>8088</v>
      </c>
      <c r="AD1520" s="33">
        <v>8423.81</v>
      </c>
      <c r="AE1520" s="35" t="s">
        <v>8088</v>
      </c>
      <c r="AG1520" s="33">
        <v>0</v>
      </c>
      <c r="AH1520" s="35" t="s">
        <v>8088</v>
      </c>
      <c r="AJ1520" s="33">
        <v>0</v>
      </c>
      <c r="AK1520" s="35" t="s">
        <v>8088</v>
      </c>
      <c r="AM1520" s="33">
        <v>0</v>
      </c>
      <c r="AN1520" s="35" t="s">
        <v>8088</v>
      </c>
      <c r="AP1520" s="33">
        <v>0</v>
      </c>
      <c r="AQ1520" s="35" t="s">
        <v>8088</v>
      </c>
      <c r="AS1520" s="33">
        <v>0</v>
      </c>
      <c r="AT1520" s="35" t="s">
        <v>8088</v>
      </c>
      <c r="AV1520" s="33">
        <v>0</v>
      </c>
      <c r="AW1520" s="35" t="s">
        <v>8088</v>
      </c>
      <c r="AY1520" s="33">
        <v>0</v>
      </c>
      <c r="AZ1520" s="35" t="s">
        <v>8088</v>
      </c>
      <c r="BB1520" s="33">
        <v>0</v>
      </c>
      <c r="BC1520" s="35" t="s">
        <v>8088</v>
      </c>
      <c r="BE1520" s="33">
        <v>0</v>
      </c>
      <c r="BF1520" s="35" t="s">
        <v>8088</v>
      </c>
      <c r="BH1520" s="33">
        <v>22.430325</v>
      </c>
      <c r="BI1520" s="35" t="s">
        <v>8088</v>
      </c>
      <c r="BK1520" s="33">
        <v>22.430325</v>
      </c>
      <c r="BL1520" s="35" t="s">
        <v>8088</v>
      </c>
      <c r="BN1520" s="33">
        <f>_xlfn.XLOOKUP(E1520,'[2]Charge Level Data'!$E:$E,'[2]Charge Level Data'!$BN:$BN,"N/A")</f>
        <v>22.430325</v>
      </c>
      <c r="BO1520" s="35" t="s">
        <v>8088</v>
      </c>
      <c r="BQ1520" s="33">
        <v>14517.630000000001</v>
      </c>
      <c r="BR1520" s="35" t="s">
        <v>8088</v>
      </c>
    </row>
    <row r="1521" spans="1:70" x14ac:dyDescent="0.3">
      <c r="A1521">
        <v>13025219</v>
      </c>
      <c r="B1521" t="s">
        <v>6831</v>
      </c>
      <c r="C1521" s="33">
        <v>2700</v>
      </c>
      <c r="D1521">
        <v>278</v>
      </c>
      <c r="E1521" t="s">
        <v>7841</v>
      </c>
      <c r="H1521" s="33">
        <f t="shared" si="72"/>
        <v>1080</v>
      </c>
      <c r="I1521" s="34">
        <f t="shared" si="70"/>
        <v>0</v>
      </c>
      <c r="J1521" s="34">
        <f t="shared" si="71"/>
        <v>14517.630000000001</v>
      </c>
      <c r="L1521" s="33">
        <v>0</v>
      </c>
      <c r="M1521" s="35" t="s">
        <v>8088</v>
      </c>
      <c r="O1521" s="33">
        <v>0</v>
      </c>
      <c r="P1521" s="35" t="s">
        <v>8088</v>
      </c>
      <c r="R1521" s="33">
        <v>0</v>
      </c>
      <c r="S1521" s="35" t="s">
        <v>8088</v>
      </c>
      <c r="U1521" s="33">
        <v>12546.099999999999</v>
      </c>
      <c r="V1521" s="35" t="s">
        <v>8088</v>
      </c>
      <c r="X1521" s="33">
        <v>9857.6500000000015</v>
      </c>
      <c r="Y1521" s="35" t="s">
        <v>8088</v>
      </c>
      <c r="AA1521" s="33">
        <v>12546.099999999999</v>
      </c>
      <c r="AB1521" s="35" t="s">
        <v>8088</v>
      </c>
      <c r="AD1521" s="33">
        <v>8423.81</v>
      </c>
      <c r="AE1521" s="35" t="s">
        <v>8088</v>
      </c>
      <c r="AG1521" s="33">
        <v>0</v>
      </c>
      <c r="AH1521" s="35" t="s">
        <v>8088</v>
      </c>
      <c r="AJ1521" s="33">
        <v>0</v>
      </c>
      <c r="AK1521" s="35" t="s">
        <v>8088</v>
      </c>
      <c r="AM1521" s="33">
        <v>0</v>
      </c>
      <c r="AN1521" s="35" t="s">
        <v>8088</v>
      </c>
      <c r="AP1521" s="33">
        <v>0</v>
      </c>
      <c r="AQ1521" s="35" t="s">
        <v>8088</v>
      </c>
      <c r="AS1521" s="33">
        <v>0</v>
      </c>
      <c r="AT1521" s="35" t="s">
        <v>8088</v>
      </c>
      <c r="AV1521" s="33">
        <v>0</v>
      </c>
      <c r="AW1521" s="35" t="s">
        <v>8088</v>
      </c>
      <c r="AY1521" s="33">
        <v>0</v>
      </c>
      <c r="AZ1521" s="35" t="s">
        <v>8088</v>
      </c>
      <c r="BB1521" s="33">
        <v>0</v>
      </c>
      <c r="BC1521" s="35" t="s">
        <v>8088</v>
      </c>
      <c r="BE1521" s="33">
        <v>0</v>
      </c>
      <c r="BF1521" s="35" t="s">
        <v>8088</v>
      </c>
      <c r="BH1521" s="33">
        <v>22.430325</v>
      </c>
      <c r="BI1521" s="35" t="s">
        <v>8088</v>
      </c>
      <c r="BK1521" s="33">
        <v>22.430325</v>
      </c>
      <c r="BL1521" s="35" t="s">
        <v>8088</v>
      </c>
      <c r="BN1521" s="33">
        <f>_xlfn.XLOOKUP(E1521,'[2]Charge Level Data'!$E:$E,'[2]Charge Level Data'!$BN:$BN,"N/A")</f>
        <v>22.430325</v>
      </c>
      <c r="BO1521" s="35" t="s">
        <v>8088</v>
      </c>
      <c r="BQ1521" s="33">
        <v>14517.630000000001</v>
      </c>
      <c r="BR1521" s="35" t="s">
        <v>8088</v>
      </c>
    </row>
    <row r="1522" spans="1:70" x14ac:dyDescent="0.3">
      <c r="A1522">
        <v>13025220</v>
      </c>
      <c r="B1522" t="s">
        <v>6832</v>
      </c>
      <c r="C1522" s="33">
        <v>2700</v>
      </c>
      <c r="D1522">
        <v>278</v>
      </c>
      <c r="E1522" t="s">
        <v>7841</v>
      </c>
      <c r="H1522" s="33">
        <f t="shared" si="72"/>
        <v>1080</v>
      </c>
      <c r="I1522" s="34">
        <f t="shared" si="70"/>
        <v>0</v>
      </c>
      <c r="J1522" s="34">
        <f t="shared" si="71"/>
        <v>14517.630000000001</v>
      </c>
      <c r="L1522" s="33">
        <v>0</v>
      </c>
      <c r="M1522" s="35" t="s">
        <v>8088</v>
      </c>
      <c r="O1522" s="33">
        <v>0</v>
      </c>
      <c r="P1522" s="35" t="s">
        <v>8088</v>
      </c>
      <c r="R1522" s="33">
        <v>0</v>
      </c>
      <c r="S1522" s="35" t="s">
        <v>8088</v>
      </c>
      <c r="U1522" s="33">
        <v>12546.099999999999</v>
      </c>
      <c r="V1522" s="35" t="s">
        <v>8088</v>
      </c>
      <c r="X1522" s="33">
        <v>9857.6500000000015</v>
      </c>
      <c r="Y1522" s="35" t="s">
        <v>8088</v>
      </c>
      <c r="AA1522" s="33">
        <v>12546.099999999999</v>
      </c>
      <c r="AB1522" s="35" t="s">
        <v>8088</v>
      </c>
      <c r="AD1522" s="33">
        <v>8423.81</v>
      </c>
      <c r="AE1522" s="35" t="s">
        <v>8088</v>
      </c>
      <c r="AG1522" s="33">
        <v>0</v>
      </c>
      <c r="AH1522" s="35" t="s">
        <v>8088</v>
      </c>
      <c r="AJ1522" s="33">
        <v>0</v>
      </c>
      <c r="AK1522" s="35" t="s">
        <v>8088</v>
      </c>
      <c r="AM1522" s="33">
        <v>0</v>
      </c>
      <c r="AN1522" s="35" t="s">
        <v>8088</v>
      </c>
      <c r="AP1522" s="33">
        <v>0</v>
      </c>
      <c r="AQ1522" s="35" t="s">
        <v>8088</v>
      </c>
      <c r="AS1522" s="33">
        <v>0</v>
      </c>
      <c r="AT1522" s="35" t="s">
        <v>8088</v>
      </c>
      <c r="AV1522" s="33">
        <v>0</v>
      </c>
      <c r="AW1522" s="35" t="s">
        <v>8088</v>
      </c>
      <c r="AY1522" s="33">
        <v>0</v>
      </c>
      <c r="AZ1522" s="35" t="s">
        <v>8088</v>
      </c>
      <c r="BB1522" s="33">
        <v>0</v>
      </c>
      <c r="BC1522" s="35" t="s">
        <v>8088</v>
      </c>
      <c r="BE1522" s="33">
        <v>0</v>
      </c>
      <c r="BF1522" s="35" t="s">
        <v>8088</v>
      </c>
      <c r="BH1522" s="33">
        <v>22.430325</v>
      </c>
      <c r="BI1522" s="35" t="s">
        <v>8088</v>
      </c>
      <c r="BK1522" s="33">
        <v>22.430325</v>
      </c>
      <c r="BL1522" s="35" t="s">
        <v>8088</v>
      </c>
      <c r="BN1522" s="33">
        <f>_xlfn.XLOOKUP(E1522,'[2]Charge Level Data'!$E:$E,'[2]Charge Level Data'!$BN:$BN,"N/A")</f>
        <v>22.430325</v>
      </c>
      <c r="BO1522" s="35" t="s">
        <v>8088</v>
      </c>
      <c r="BQ1522" s="33">
        <v>14517.630000000001</v>
      </c>
      <c r="BR1522" s="35" t="s">
        <v>8088</v>
      </c>
    </row>
    <row r="1523" spans="1:70" x14ac:dyDescent="0.3">
      <c r="A1523">
        <v>13025221</v>
      </c>
      <c r="B1523" t="s">
        <v>6833</v>
      </c>
      <c r="C1523" s="33">
        <v>2700</v>
      </c>
      <c r="D1523">
        <v>278</v>
      </c>
      <c r="E1523" t="s">
        <v>7841</v>
      </c>
      <c r="H1523" s="33">
        <f t="shared" si="72"/>
        <v>1080</v>
      </c>
      <c r="I1523" s="34">
        <f t="shared" si="70"/>
        <v>0</v>
      </c>
      <c r="J1523" s="34">
        <f t="shared" si="71"/>
        <v>14517.630000000001</v>
      </c>
      <c r="L1523" s="33">
        <v>0</v>
      </c>
      <c r="M1523" s="35" t="s">
        <v>8088</v>
      </c>
      <c r="O1523" s="33">
        <v>0</v>
      </c>
      <c r="P1523" s="35" t="s">
        <v>8088</v>
      </c>
      <c r="R1523" s="33">
        <v>0</v>
      </c>
      <c r="S1523" s="35" t="s">
        <v>8088</v>
      </c>
      <c r="U1523" s="33">
        <v>12546.099999999999</v>
      </c>
      <c r="V1523" s="35" t="s">
        <v>8088</v>
      </c>
      <c r="X1523" s="33">
        <v>9857.6500000000015</v>
      </c>
      <c r="Y1523" s="35" t="s">
        <v>8088</v>
      </c>
      <c r="AA1523" s="33">
        <v>12546.099999999999</v>
      </c>
      <c r="AB1523" s="35" t="s">
        <v>8088</v>
      </c>
      <c r="AD1523" s="33">
        <v>8423.81</v>
      </c>
      <c r="AE1523" s="35" t="s">
        <v>8088</v>
      </c>
      <c r="AG1523" s="33">
        <v>0</v>
      </c>
      <c r="AH1523" s="35" t="s">
        <v>8088</v>
      </c>
      <c r="AJ1523" s="33">
        <v>0</v>
      </c>
      <c r="AK1523" s="35" t="s">
        <v>8088</v>
      </c>
      <c r="AM1523" s="33">
        <v>0</v>
      </c>
      <c r="AN1523" s="35" t="s">
        <v>8088</v>
      </c>
      <c r="AP1523" s="33">
        <v>0</v>
      </c>
      <c r="AQ1523" s="35" t="s">
        <v>8088</v>
      </c>
      <c r="AS1523" s="33">
        <v>0</v>
      </c>
      <c r="AT1523" s="35" t="s">
        <v>8088</v>
      </c>
      <c r="AV1523" s="33">
        <v>0</v>
      </c>
      <c r="AW1523" s="35" t="s">
        <v>8088</v>
      </c>
      <c r="AY1523" s="33">
        <v>0</v>
      </c>
      <c r="AZ1523" s="35" t="s">
        <v>8088</v>
      </c>
      <c r="BB1523" s="33">
        <v>0</v>
      </c>
      <c r="BC1523" s="35" t="s">
        <v>8088</v>
      </c>
      <c r="BE1523" s="33">
        <v>0</v>
      </c>
      <c r="BF1523" s="35" t="s">
        <v>8088</v>
      </c>
      <c r="BH1523" s="33">
        <v>22.430325</v>
      </c>
      <c r="BI1523" s="35" t="s">
        <v>8088</v>
      </c>
      <c r="BK1523" s="33">
        <v>22.430325</v>
      </c>
      <c r="BL1523" s="35" t="s">
        <v>8088</v>
      </c>
      <c r="BN1523" s="33">
        <f>_xlfn.XLOOKUP(E1523,'[2]Charge Level Data'!$E:$E,'[2]Charge Level Data'!$BN:$BN,"N/A")</f>
        <v>22.430325</v>
      </c>
      <c r="BO1523" s="35" t="s">
        <v>8088</v>
      </c>
      <c r="BQ1523" s="33">
        <v>14517.630000000001</v>
      </c>
      <c r="BR1523" s="35" t="s">
        <v>8088</v>
      </c>
    </row>
    <row r="1524" spans="1:70" x14ac:dyDescent="0.3">
      <c r="A1524">
        <v>13025222</v>
      </c>
      <c r="B1524" t="s">
        <v>6834</v>
      </c>
      <c r="C1524" s="33">
        <v>2700</v>
      </c>
      <c r="D1524">
        <v>278</v>
      </c>
      <c r="E1524" t="s">
        <v>7841</v>
      </c>
      <c r="H1524" s="33">
        <f t="shared" si="72"/>
        <v>1080</v>
      </c>
      <c r="I1524" s="34">
        <f t="shared" si="70"/>
        <v>0</v>
      </c>
      <c r="J1524" s="34">
        <f t="shared" si="71"/>
        <v>14517.630000000001</v>
      </c>
      <c r="L1524" s="33">
        <v>0</v>
      </c>
      <c r="M1524" s="35" t="s">
        <v>8088</v>
      </c>
      <c r="O1524" s="33">
        <v>0</v>
      </c>
      <c r="P1524" s="35" t="s">
        <v>8088</v>
      </c>
      <c r="R1524" s="33">
        <v>0</v>
      </c>
      <c r="S1524" s="35" t="s">
        <v>8088</v>
      </c>
      <c r="U1524" s="33">
        <v>12546.099999999999</v>
      </c>
      <c r="V1524" s="35" t="s">
        <v>8088</v>
      </c>
      <c r="X1524" s="33">
        <v>9857.6500000000015</v>
      </c>
      <c r="Y1524" s="35" t="s">
        <v>8088</v>
      </c>
      <c r="AA1524" s="33">
        <v>12546.099999999999</v>
      </c>
      <c r="AB1524" s="35" t="s">
        <v>8088</v>
      </c>
      <c r="AD1524" s="33">
        <v>8423.81</v>
      </c>
      <c r="AE1524" s="35" t="s">
        <v>8088</v>
      </c>
      <c r="AG1524" s="33">
        <v>0</v>
      </c>
      <c r="AH1524" s="35" t="s">
        <v>8088</v>
      </c>
      <c r="AJ1524" s="33">
        <v>0</v>
      </c>
      <c r="AK1524" s="35" t="s">
        <v>8088</v>
      </c>
      <c r="AM1524" s="33">
        <v>0</v>
      </c>
      <c r="AN1524" s="35" t="s">
        <v>8088</v>
      </c>
      <c r="AP1524" s="33">
        <v>0</v>
      </c>
      <c r="AQ1524" s="35" t="s">
        <v>8088</v>
      </c>
      <c r="AS1524" s="33">
        <v>0</v>
      </c>
      <c r="AT1524" s="35" t="s">
        <v>8088</v>
      </c>
      <c r="AV1524" s="33">
        <v>0</v>
      </c>
      <c r="AW1524" s="35" t="s">
        <v>8088</v>
      </c>
      <c r="AY1524" s="33">
        <v>0</v>
      </c>
      <c r="AZ1524" s="35" t="s">
        <v>8088</v>
      </c>
      <c r="BB1524" s="33">
        <v>0</v>
      </c>
      <c r="BC1524" s="35" t="s">
        <v>8088</v>
      </c>
      <c r="BE1524" s="33">
        <v>0</v>
      </c>
      <c r="BF1524" s="35" t="s">
        <v>8088</v>
      </c>
      <c r="BH1524" s="33">
        <v>22.430325</v>
      </c>
      <c r="BI1524" s="35" t="s">
        <v>8088</v>
      </c>
      <c r="BK1524" s="33">
        <v>22.430325</v>
      </c>
      <c r="BL1524" s="35" t="s">
        <v>8088</v>
      </c>
      <c r="BN1524" s="33">
        <f>_xlfn.XLOOKUP(E1524,'[2]Charge Level Data'!$E:$E,'[2]Charge Level Data'!$BN:$BN,"N/A")</f>
        <v>22.430325</v>
      </c>
      <c r="BO1524" s="35" t="s">
        <v>8088</v>
      </c>
      <c r="BQ1524" s="33">
        <v>14517.630000000001</v>
      </c>
      <c r="BR1524" s="35" t="s">
        <v>8088</v>
      </c>
    </row>
    <row r="1525" spans="1:70" x14ac:dyDescent="0.3">
      <c r="A1525">
        <v>13025223</v>
      </c>
      <c r="B1525" t="s">
        <v>6835</v>
      </c>
      <c r="C1525" s="33">
        <v>2700</v>
      </c>
      <c r="D1525">
        <v>278</v>
      </c>
      <c r="E1525" t="s">
        <v>7841</v>
      </c>
      <c r="H1525" s="33">
        <f t="shared" si="72"/>
        <v>1080</v>
      </c>
      <c r="I1525" s="34">
        <f t="shared" si="70"/>
        <v>0</v>
      </c>
      <c r="J1525" s="34">
        <f t="shared" si="71"/>
        <v>14517.630000000001</v>
      </c>
      <c r="L1525" s="33">
        <v>0</v>
      </c>
      <c r="M1525" s="35" t="s">
        <v>8088</v>
      </c>
      <c r="O1525" s="33">
        <v>0</v>
      </c>
      <c r="P1525" s="35" t="s">
        <v>8088</v>
      </c>
      <c r="R1525" s="33">
        <v>0</v>
      </c>
      <c r="S1525" s="35" t="s">
        <v>8088</v>
      </c>
      <c r="U1525" s="33">
        <v>12546.099999999999</v>
      </c>
      <c r="V1525" s="35" t="s">
        <v>8088</v>
      </c>
      <c r="X1525" s="33">
        <v>9857.6500000000015</v>
      </c>
      <c r="Y1525" s="35" t="s">
        <v>8088</v>
      </c>
      <c r="AA1525" s="33">
        <v>12546.099999999999</v>
      </c>
      <c r="AB1525" s="35" t="s">
        <v>8088</v>
      </c>
      <c r="AD1525" s="33">
        <v>8423.81</v>
      </c>
      <c r="AE1525" s="35" t="s">
        <v>8088</v>
      </c>
      <c r="AG1525" s="33">
        <v>0</v>
      </c>
      <c r="AH1525" s="35" t="s">
        <v>8088</v>
      </c>
      <c r="AJ1525" s="33">
        <v>0</v>
      </c>
      <c r="AK1525" s="35" t="s">
        <v>8088</v>
      </c>
      <c r="AM1525" s="33">
        <v>0</v>
      </c>
      <c r="AN1525" s="35" t="s">
        <v>8088</v>
      </c>
      <c r="AP1525" s="33">
        <v>0</v>
      </c>
      <c r="AQ1525" s="35" t="s">
        <v>8088</v>
      </c>
      <c r="AS1525" s="33">
        <v>0</v>
      </c>
      <c r="AT1525" s="35" t="s">
        <v>8088</v>
      </c>
      <c r="AV1525" s="33">
        <v>0</v>
      </c>
      <c r="AW1525" s="35" t="s">
        <v>8088</v>
      </c>
      <c r="AY1525" s="33">
        <v>0</v>
      </c>
      <c r="AZ1525" s="35" t="s">
        <v>8088</v>
      </c>
      <c r="BB1525" s="33">
        <v>0</v>
      </c>
      <c r="BC1525" s="35" t="s">
        <v>8088</v>
      </c>
      <c r="BE1525" s="33">
        <v>0</v>
      </c>
      <c r="BF1525" s="35" t="s">
        <v>8088</v>
      </c>
      <c r="BH1525" s="33">
        <v>22.430325</v>
      </c>
      <c r="BI1525" s="35" t="s">
        <v>8088</v>
      </c>
      <c r="BK1525" s="33">
        <v>22.430325</v>
      </c>
      <c r="BL1525" s="35" t="s">
        <v>8088</v>
      </c>
      <c r="BN1525" s="33">
        <f>_xlfn.XLOOKUP(E1525,'[2]Charge Level Data'!$E:$E,'[2]Charge Level Data'!$BN:$BN,"N/A")</f>
        <v>22.430325</v>
      </c>
      <c r="BO1525" s="35" t="s">
        <v>8088</v>
      </c>
      <c r="BQ1525" s="33">
        <v>14517.630000000001</v>
      </c>
      <c r="BR1525" s="35" t="s">
        <v>8088</v>
      </c>
    </row>
    <row r="1526" spans="1:70" x14ac:dyDescent="0.3">
      <c r="A1526">
        <v>13025224</v>
      </c>
      <c r="B1526" t="s">
        <v>6836</v>
      </c>
      <c r="C1526" s="33">
        <v>2700</v>
      </c>
      <c r="D1526">
        <v>278</v>
      </c>
      <c r="E1526" t="s">
        <v>7841</v>
      </c>
      <c r="H1526" s="33">
        <f t="shared" si="72"/>
        <v>1080</v>
      </c>
      <c r="I1526" s="34">
        <f t="shared" si="70"/>
        <v>0</v>
      </c>
      <c r="J1526" s="34">
        <f t="shared" si="71"/>
        <v>14517.630000000001</v>
      </c>
      <c r="L1526" s="33">
        <v>0</v>
      </c>
      <c r="M1526" s="35" t="s">
        <v>8088</v>
      </c>
      <c r="O1526" s="33">
        <v>0</v>
      </c>
      <c r="P1526" s="35" t="s">
        <v>8088</v>
      </c>
      <c r="R1526" s="33">
        <v>0</v>
      </c>
      <c r="S1526" s="35" t="s">
        <v>8088</v>
      </c>
      <c r="U1526" s="33">
        <v>12546.099999999999</v>
      </c>
      <c r="V1526" s="35" t="s">
        <v>8088</v>
      </c>
      <c r="X1526" s="33">
        <v>9857.6500000000015</v>
      </c>
      <c r="Y1526" s="35" t="s">
        <v>8088</v>
      </c>
      <c r="AA1526" s="33">
        <v>12546.099999999999</v>
      </c>
      <c r="AB1526" s="35" t="s">
        <v>8088</v>
      </c>
      <c r="AD1526" s="33">
        <v>8423.81</v>
      </c>
      <c r="AE1526" s="35" t="s">
        <v>8088</v>
      </c>
      <c r="AG1526" s="33">
        <v>0</v>
      </c>
      <c r="AH1526" s="35" t="s">
        <v>8088</v>
      </c>
      <c r="AJ1526" s="33">
        <v>0</v>
      </c>
      <c r="AK1526" s="35" t="s">
        <v>8088</v>
      </c>
      <c r="AM1526" s="33">
        <v>0</v>
      </c>
      <c r="AN1526" s="35" t="s">
        <v>8088</v>
      </c>
      <c r="AP1526" s="33">
        <v>0</v>
      </c>
      <c r="AQ1526" s="35" t="s">
        <v>8088</v>
      </c>
      <c r="AS1526" s="33">
        <v>0</v>
      </c>
      <c r="AT1526" s="35" t="s">
        <v>8088</v>
      </c>
      <c r="AV1526" s="33">
        <v>0</v>
      </c>
      <c r="AW1526" s="35" t="s">
        <v>8088</v>
      </c>
      <c r="AY1526" s="33">
        <v>0</v>
      </c>
      <c r="AZ1526" s="35" t="s">
        <v>8088</v>
      </c>
      <c r="BB1526" s="33">
        <v>0</v>
      </c>
      <c r="BC1526" s="35" t="s">
        <v>8088</v>
      </c>
      <c r="BE1526" s="33">
        <v>0</v>
      </c>
      <c r="BF1526" s="35" t="s">
        <v>8088</v>
      </c>
      <c r="BH1526" s="33">
        <v>22.430325</v>
      </c>
      <c r="BI1526" s="35" t="s">
        <v>8088</v>
      </c>
      <c r="BK1526" s="33">
        <v>22.430325</v>
      </c>
      <c r="BL1526" s="35" t="s">
        <v>8088</v>
      </c>
      <c r="BN1526" s="33">
        <f>_xlfn.XLOOKUP(E1526,'[2]Charge Level Data'!$E:$E,'[2]Charge Level Data'!$BN:$BN,"N/A")</f>
        <v>22.430325</v>
      </c>
      <c r="BO1526" s="35" t="s">
        <v>8088</v>
      </c>
      <c r="BQ1526" s="33">
        <v>14517.630000000001</v>
      </c>
      <c r="BR1526" s="35" t="s">
        <v>8088</v>
      </c>
    </row>
    <row r="1527" spans="1:70" x14ac:dyDescent="0.3">
      <c r="A1527">
        <v>13025300</v>
      </c>
      <c r="B1527" t="s">
        <v>6837</v>
      </c>
      <c r="C1527" s="33">
        <v>2700</v>
      </c>
      <c r="D1527">
        <v>278</v>
      </c>
      <c r="E1527" t="s">
        <v>7841</v>
      </c>
      <c r="H1527" s="33">
        <f t="shared" si="72"/>
        <v>1080</v>
      </c>
      <c r="I1527" s="34">
        <f t="shared" si="70"/>
        <v>0</v>
      </c>
      <c r="J1527" s="34">
        <f t="shared" si="71"/>
        <v>14517.630000000001</v>
      </c>
      <c r="L1527" s="33">
        <v>0</v>
      </c>
      <c r="M1527" s="35" t="s">
        <v>8088</v>
      </c>
      <c r="O1527" s="33">
        <v>0</v>
      </c>
      <c r="P1527" s="35" t="s">
        <v>8088</v>
      </c>
      <c r="R1527" s="33">
        <v>0</v>
      </c>
      <c r="S1527" s="35" t="s">
        <v>8088</v>
      </c>
      <c r="U1527" s="33">
        <v>12546.099999999999</v>
      </c>
      <c r="V1527" s="35" t="s">
        <v>8088</v>
      </c>
      <c r="X1527" s="33">
        <v>9857.6500000000015</v>
      </c>
      <c r="Y1527" s="35" t="s">
        <v>8088</v>
      </c>
      <c r="AA1527" s="33">
        <v>12546.099999999999</v>
      </c>
      <c r="AB1527" s="35" t="s">
        <v>8088</v>
      </c>
      <c r="AD1527" s="33">
        <v>8423.81</v>
      </c>
      <c r="AE1527" s="35" t="s">
        <v>8088</v>
      </c>
      <c r="AG1527" s="33">
        <v>0</v>
      </c>
      <c r="AH1527" s="35" t="s">
        <v>8088</v>
      </c>
      <c r="AJ1527" s="33">
        <v>0</v>
      </c>
      <c r="AK1527" s="35" t="s">
        <v>8088</v>
      </c>
      <c r="AM1527" s="33">
        <v>0</v>
      </c>
      <c r="AN1527" s="35" t="s">
        <v>8088</v>
      </c>
      <c r="AP1527" s="33">
        <v>0</v>
      </c>
      <c r="AQ1527" s="35" t="s">
        <v>8088</v>
      </c>
      <c r="AS1527" s="33">
        <v>0</v>
      </c>
      <c r="AT1527" s="35" t="s">
        <v>8088</v>
      </c>
      <c r="AV1527" s="33">
        <v>0</v>
      </c>
      <c r="AW1527" s="35" t="s">
        <v>8088</v>
      </c>
      <c r="AY1527" s="33">
        <v>0</v>
      </c>
      <c r="AZ1527" s="35" t="s">
        <v>8088</v>
      </c>
      <c r="BB1527" s="33">
        <v>0</v>
      </c>
      <c r="BC1527" s="35" t="s">
        <v>8088</v>
      </c>
      <c r="BE1527" s="33">
        <v>0</v>
      </c>
      <c r="BF1527" s="35" t="s">
        <v>8088</v>
      </c>
      <c r="BH1527" s="33">
        <v>22.430325</v>
      </c>
      <c r="BI1527" s="35" t="s">
        <v>8088</v>
      </c>
      <c r="BK1527" s="33">
        <v>22.430325</v>
      </c>
      <c r="BL1527" s="35" t="s">
        <v>8088</v>
      </c>
      <c r="BN1527" s="33">
        <f>_xlfn.XLOOKUP(E1527,'[2]Charge Level Data'!$E:$E,'[2]Charge Level Data'!$BN:$BN,"N/A")</f>
        <v>22.430325</v>
      </c>
      <c r="BO1527" s="35" t="s">
        <v>8088</v>
      </c>
      <c r="BQ1527" s="33">
        <v>14517.630000000001</v>
      </c>
      <c r="BR1527" s="35" t="s">
        <v>8088</v>
      </c>
    </row>
    <row r="1528" spans="1:70" x14ac:dyDescent="0.3">
      <c r="A1528">
        <v>13025301</v>
      </c>
      <c r="B1528" t="s">
        <v>6838</v>
      </c>
      <c r="C1528" s="33">
        <v>2700</v>
      </c>
      <c r="D1528">
        <v>278</v>
      </c>
      <c r="E1528" t="s">
        <v>7841</v>
      </c>
      <c r="H1528" s="33">
        <f t="shared" si="72"/>
        <v>1080</v>
      </c>
      <c r="I1528" s="34">
        <f t="shared" si="70"/>
        <v>0</v>
      </c>
      <c r="J1528" s="34">
        <f t="shared" si="71"/>
        <v>14517.630000000001</v>
      </c>
      <c r="L1528" s="33">
        <v>0</v>
      </c>
      <c r="M1528" s="35" t="s">
        <v>8088</v>
      </c>
      <c r="O1528" s="33">
        <v>0</v>
      </c>
      <c r="P1528" s="35" t="s">
        <v>8088</v>
      </c>
      <c r="R1528" s="33">
        <v>0</v>
      </c>
      <c r="S1528" s="35" t="s">
        <v>8088</v>
      </c>
      <c r="U1528" s="33">
        <v>12546.099999999999</v>
      </c>
      <c r="V1528" s="35" t="s">
        <v>8088</v>
      </c>
      <c r="X1528" s="33">
        <v>9857.6500000000015</v>
      </c>
      <c r="Y1528" s="35" t="s">
        <v>8088</v>
      </c>
      <c r="AA1528" s="33">
        <v>12546.099999999999</v>
      </c>
      <c r="AB1528" s="35" t="s">
        <v>8088</v>
      </c>
      <c r="AD1528" s="33">
        <v>8423.81</v>
      </c>
      <c r="AE1528" s="35" t="s">
        <v>8088</v>
      </c>
      <c r="AG1528" s="33">
        <v>0</v>
      </c>
      <c r="AH1528" s="35" t="s">
        <v>8088</v>
      </c>
      <c r="AJ1528" s="33">
        <v>0</v>
      </c>
      <c r="AK1528" s="35" t="s">
        <v>8088</v>
      </c>
      <c r="AM1528" s="33">
        <v>0</v>
      </c>
      <c r="AN1528" s="35" t="s">
        <v>8088</v>
      </c>
      <c r="AP1528" s="33">
        <v>0</v>
      </c>
      <c r="AQ1528" s="35" t="s">
        <v>8088</v>
      </c>
      <c r="AS1528" s="33">
        <v>0</v>
      </c>
      <c r="AT1528" s="35" t="s">
        <v>8088</v>
      </c>
      <c r="AV1528" s="33">
        <v>0</v>
      </c>
      <c r="AW1528" s="35" t="s">
        <v>8088</v>
      </c>
      <c r="AY1528" s="33">
        <v>0</v>
      </c>
      <c r="AZ1528" s="35" t="s">
        <v>8088</v>
      </c>
      <c r="BB1528" s="33">
        <v>0</v>
      </c>
      <c r="BC1528" s="35" t="s">
        <v>8088</v>
      </c>
      <c r="BE1528" s="33">
        <v>0</v>
      </c>
      <c r="BF1528" s="35" t="s">
        <v>8088</v>
      </c>
      <c r="BH1528" s="33">
        <v>22.430325</v>
      </c>
      <c r="BI1528" s="35" t="s">
        <v>8088</v>
      </c>
      <c r="BK1528" s="33">
        <v>22.430325</v>
      </c>
      <c r="BL1528" s="35" t="s">
        <v>8088</v>
      </c>
      <c r="BN1528" s="33">
        <f>_xlfn.XLOOKUP(E1528,'[2]Charge Level Data'!$E:$E,'[2]Charge Level Data'!$BN:$BN,"N/A")</f>
        <v>22.430325</v>
      </c>
      <c r="BO1528" s="35" t="s">
        <v>8088</v>
      </c>
      <c r="BQ1528" s="33">
        <v>14517.630000000001</v>
      </c>
      <c r="BR1528" s="35" t="s">
        <v>8088</v>
      </c>
    </row>
    <row r="1529" spans="1:70" x14ac:dyDescent="0.3">
      <c r="A1529">
        <v>13025302</v>
      </c>
      <c r="B1529" t="s">
        <v>6839</v>
      </c>
      <c r="C1529" s="33">
        <v>2700</v>
      </c>
      <c r="D1529">
        <v>278</v>
      </c>
      <c r="E1529" t="s">
        <v>7841</v>
      </c>
      <c r="H1529" s="33">
        <f t="shared" si="72"/>
        <v>1080</v>
      </c>
      <c r="I1529" s="34">
        <f t="shared" si="70"/>
        <v>0</v>
      </c>
      <c r="J1529" s="34">
        <f t="shared" si="71"/>
        <v>14517.630000000001</v>
      </c>
      <c r="L1529" s="33">
        <v>0</v>
      </c>
      <c r="M1529" s="35" t="s">
        <v>8088</v>
      </c>
      <c r="O1529" s="33">
        <v>0</v>
      </c>
      <c r="P1529" s="35" t="s">
        <v>8088</v>
      </c>
      <c r="R1529" s="33">
        <v>0</v>
      </c>
      <c r="S1529" s="35" t="s">
        <v>8088</v>
      </c>
      <c r="U1529" s="33">
        <v>12546.099999999999</v>
      </c>
      <c r="V1529" s="35" t="s">
        <v>8088</v>
      </c>
      <c r="X1529" s="33">
        <v>9857.6500000000015</v>
      </c>
      <c r="Y1529" s="35" t="s">
        <v>8088</v>
      </c>
      <c r="AA1529" s="33">
        <v>12546.099999999999</v>
      </c>
      <c r="AB1529" s="35" t="s">
        <v>8088</v>
      </c>
      <c r="AD1529" s="33">
        <v>8423.81</v>
      </c>
      <c r="AE1529" s="35" t="s">
        <v>8088</v>
      </c>
      <c r="AG1529" s="33">
        <v>0</v>
      </c>
      <c r="AH1529" s="35" t="s">
        <v>8088</v>
      </c>
      <c r="AJ1529" s="33">
        <v>0</v>
      </c>
      <c r="AK1529" s="35" t="s">
        <v>8088</v>
      </c>
      <c r="AM1529" s="33">
        <v>0</v>
      </c>
      <c r="AN1529" s="35" t="s">
        <v>8088</v>
      </c>
      <c r="AP1529" s="33">
        <v>0</v>
      </c>
      <c r="AQ1529" s="35" t="s">
        <v>8088</v>
      </c>
      <c r="AS1529" s="33">
        <v>0</v>
      </c>
      <c r="AT1529" s="35" t="s">
        <v>8088</v>
      </c>
      <c r="AV1529" s="33">
        <v>0</v>
      </c>
      <c r="AW1529" s="35" t="s">
        <v>8088</v>
      </c>
      <c r="AY1529" s="33">
        <v>0</v>
      </c>
      <c r="AZ1529" s="35" t="s">
        <v>8088</v>
      </c>
      <c r="BB1529" s="33">
        <v>0</v>
      </c>
      <c r="BC1529" s="35" t="s">
        <v>8088</v>
      </c>
      <c r="BE1529" s="33">
        <v>0</v>
      </c>
      <c r="BF1529" s="35" t="s">
        <v>8088</v>
      </c>
      <c r="BH1529" s="33">
        <v>22.430325</v>
      </c>
      <c r="BI1529" s="35" t="s">
        <v>8088</v>
      </c>
      <c r="BK1529" s="33">
        <v>22.430325</v>
      </c>
      <c r="BL1529" s="35" t="s">
        <v>8088</v>
      </c>
      <c r="BN1529" s="33">
        <f>_xlfn.XLOOKUP(E1529,'[2]Charge Level Data'!$E:$E,'[2]Charge Level Data'!$BN:$BN,"N/A")</f>
        <v>22.430325</v>
      </c>
      <c r="BO1529" s="35" t="s">
        <v>8088</v>
      </c>
      <c r="BQ1529" s="33">
        <v>14517.630000000001</v>
      </c>
      <c r="BR1529" s="35" t="s">
        <v>8088</v>
      </c>
    </row>
    <row r="1530" spans="1:70" x14ac:dyDescent="0.3">
      <c r="A1530">
        <v>13025303</v>
      </c>
      <c r="B1530" t="s">
        <v>6840</v>
      </c>
      <c r="C1530" s="33">
        <v>2700</v>
      </c>
      <c r="D1530">
        <v>278</v>
      </c>
      <c r="E1530" t="s">
        <v>7841</v>
      </c>
      <c r="H1530" s="33">
        <f t="shared" si="72"/>
        <v>1080</v>
      </c>
      <c r="I1530" s="34">
        <f t="shared" si="70"/>
        <v>0</v>
      </c>
      <c r="J1530" s="34">
        <f t="shared" si="71"/>
        <v>14517.630000000001</v>
      </c>
      <c r="L1530" s="33">
        <v>0</v>
      </c>
      <c r="M1530" s="35" t="s">
        <v>8088</v>
      </c>
      <c r="O1530" s="33">
        <v>0</v>
      </c>
      <c r="P1530" s="35" t="s">
        <v>8088</v>
      </c>
      <c r="R1530" s="33">
        <v>0</v>
      </c>
      <c r="S1530" s="35" t="s">
        <v>8088</v>
      </c>
      <c r="U1530" s="33">
        <v>12546.099999999999</v>
      </c>
      <c r="V1530" s="35" t="s">
        <v>8088</v>
      </c>
      <c r="X1530" s="33">
        <v>9857.6500000000015</v>
      </c>
      <c r="Y1530" s="35" t="s">
        <v>8088</v>
      </c>
      <c r="AA1530" s="33">
        <v>12546.099999999999</v>
      </c>
      <c r="AB1530" s="35" t="s">
        <v>8088</v>
      </c>
      <c r="AD1530" s="33">
        <v>8423.81</v>
      </c>
      <c r="AE1530" s="35" t="s">
        <v>8088</v>
      </c>
      <c r="AG1530" s="33">
        <v>0</v>
      </c>
      <c r="AH1530" s="35" t="s">
        <v>8088</v>
      </c>
      <c r="AJ1530" s="33">
        <v>0</v>
      </c>
      <c r="AK1530" s="35" t="s">
        <v>8088</v>
      </c>
      <c r="AM1530" s="33">
        <v>0</v>
      </c>
      <c r="AN1530" s="35" t="s">
        <v>8088</v>
      </c>
      <c r="AP1530" s="33">
        <v>0</v>
      </c>
      <c r="AQ1530" s="35" t="s">
        <v>8088</v>
      </c>
      <c r="AS1530" s="33">
        <v>0</v>
      </c>
      <c r="AT1530" s="35" t="s">
        <v>8088</v>
      </c>
      <c r="AV1530" s="33">
        <v>0</v>
      </c>
      <c r="AW1530" s="35" t="s">
        <v>8088</v>
      </c>
      <c r="AY1530" s="33">
        <v>0</v>
      </c>
      <c r="AZ1530" s="35" t="s">
        <v>8088</v>
      </c>
      <c r="BB1530" s="33">
        <v>0</v>
      </c>
      <c r="BC1530" s="35" t="s">
        <v>8088</v>
      </c>
      <c r="BE1530" s="33">
        <v>0</v>
      </c>
      <c r="BF1530" s="35" t="s">
        <v>8088</v>
      </c>
      <c r="BH1530" s="33">
        <v>22.430325</v>
      </c>
      <c r="BI1530" s="35" t="s">
        <v>8088</v>
      </c>
      <c r="BK1530" s="33">
        <v>22.430325</v>
      </c>
      <c r="BL1530" s="35" t="s">
        <v>8088</v>
      </c>
      <c r="BN1530" s="33">
        <f>_xlfn.XLOOKUP(E1530,'[2]Charge Level Data'!$E:$E,'[2]Charge Level Data'!$BN:$BN,"N/A")</f>
        <v>22.430325</v>
      </c>
      <c r="BO1530" s="35" t="s">
        <v>8088</v>
      </c>
      <c r="BQ1530" s="33">
        <v>14517.630000000001</v>
      </c>
      <c r="BR1530" s="35" t="s">
        <v>8088</v>
      </c>
    </row>
    <row r="1531" spans="1:70" x14ac:dyDescent="0.3">
      <c r="A1531">
        <v>13025304</v>
      </c>
      <c r="B1531" t="s">
        <v>6841</v>
      </c>
      <c r="C1531" s="33">
        <v>2700</v>
      </c>
      <c r="D1531">
        <v>278</v>
      </c>
      <c r="E1531" t="s">
        <v>7841</v>
      </c>
      <c r="H1531" s="33">
        <f t="shared" si="72"/>
        <v>1080</v>
      </c>
      <c r="I1531" s="34">
        <f t="shared" si="70"/>
        <v>0</v>
      </c>
      <c r="J1531" s="34">
        <f t="shared" si="71"/>
        <v>14517.630000000001</v>
      </c>
      <c r="L1531" s="33">
        <v>0</v>
      </c>
      <c r="M1531" s="35" t="s">
        <v>8088</v>
      </c>
      <c r="O1531" s="33">
        <v>0</v>
      </c>
      <c r="P1531" s="35" t="s">
        <v>8088</v>
      </c>
      <c r="R1531" s="33">
        <v>0</v>
      </c>
      <c r="S1531" s="35" t="s">
        <v>8088</v>
      </c>
      <c r="U1531" s="33">
        <v>12546.099999999999</v>
      </c>
      <c r="V1531" s="35" t="s">
        <v>8088</v>
      </c>
      <c r="X1531" s="33">
        <v>9857.6500000000015</v>
      </c>
      <c r="Y1531" s="35" t="s">
        <v>8088</v>
      </c>
      <c r="AA1531" s="33">
        <v>12546.099999999999</v>
      </c>
      <c r="AB1531" s="35" t="s">
        <v>8088</v>
      </c>
      <c r="AD1531" s="33">
        <v>8423.81</v>
      </c>
      <c r="AE1531" s="35" t="s">
        <v>8088</v>
      </c>
      <c r="AG1531" s="33">
        <v>0</v>
      </c>
      <c r="AH1531" s="35" t="s">
        <v>8088</v>
      </c>
      <c r="AJ1531" s="33">
        <v>0</v>
      </c>
      <c r="AK1531" s="35" t="s">
        <v>8088</v>
      </c>
      <c r="AM1531" s="33">
        <v>0</v>
      </c>
      <c r="AN1531" s="35" t="s">
        <v>8088</v>
      </c>
      <c r="AP1531" s="33">
        <v>0</v>
      </c>
      <c r="AQ1531" s="35" t="s">
        <v>8088</v>
      </c>
      <c r="AS1531" s="33">
        <v>0</v>
      </c>
      <c r="AT1531" s="35" t="s">
        <v>8088</v>
      </c>
      <c r="AV1531" s="33">
        <v>0</v>
      </c>
      <c r="AW1531" s="35" t="s">
        <v>8088</v>
      </c>
      <c r="AY1531" s="33">
        <v>0</v>
      </c>
      <c r="AZ1531" s="35" t="s">
        <v>8088</v>
      </c>
      <c r="BB1531" s="33">
        <v>0</v>
      </c>
      <c r="BC1531" s="35" t="s">
        <v>8088</v>
      </c>
      <c r="BE1531" s="33">
        <v>0</v>
      </c>
      <c r="BF1531" s="35" t="s">
        <v>8088</v>
      </c>
      <c r="BH1531" s="33">
        <v>22.430325</v>
      </c>
      <c r="BI1531" s="35" t="s">
        <v>8088</v>
      </c>
      <c r="BK1531" s="33">
        <v>22.430325</v>
      </c>
      <c r="BL1531" s="35" t="s">
        <v>8088</v>
      </c>
      <c r="BN1531" s="33">
        <f>_xlfn.XLOOKUP(E1531,'[2]Charge Level Data'!$E:$E,'[2]Charge Level Data'!$BN:$BN,"N/A")</f>
        <v>22.430325</v>
      </c>
      <c r="BO1531" s="35" t="s">
        <v>8088</v>
      </c>
      <c r="BQ1531" s="33">
        <v>14517.630000000001</v>
      </c>
      <c r="BR1531" s="35" t="s">
        <v>8088</v>
      </c>
    </row>
    <row r="1532" spans="1:70" x14ac:dyDescent="0.3">
      <c r="A1532">
        <v>13025305</v>
      </c>
      <c r="B1532" t="s">
        <v>6842</v>
      </c>
      <c r="C1532" s="33">
        <v>2700</v>
      </c>
      <c r="D1532">
        <v>278</v>
      </c>
      <c r="E1532" t="s">
        <v>7841</v>
      </c>
      <c r="H1532" s="33">
        <f t="shared" si="72"/>
        <v>1080</v>
      </c>
      <c r="I1532" s="34">
        <f t="shared" si="70"/>
        <v>0</v>
      </c>
      <c r="J1532" s="34">
        <f t="shared" si="71"/>
        <v>14517.630000000001</v>
      </c>
      <c r="L1532" s="33">
        <v>0</v>
      </c>
      <c r="M1532" s="35" t="s">
        <v>8088</v>
      </c>
      <c r="O1532" s="33">
        <v>0</v>
      </c>
      <c r="P1532" s="35" t="s">
        <v>8088</v>
      </c>
      <c r="R1532" s="33">
        <v>0</v>
      </c>
      <c r="S1532" s="35" t="s">
        <v>8088</v>
      </c>
      <c r="U1532" s="33">
        <v>12546.099999999999</v>
      </c>
      <c r="V1532" s="35" t="s">
        <v>8088</v>
      </c>
      <c r="X1532" s="33">
        <v>9857.6500000000015</v>
      </c>
      <c r="Y1532" s="35" t="s">
        <v>8088</v>
      </c>
      <c r="AA1532" s="33">
        <v>12546.099999999999</v>
      </c>
      <c r="AB1532" s="35" t="s">
        <v>8088</v>
      </c>
      <c r="AD1532" s="33">
        <v>8423.81</v>
      </c>
      <c r="AE1532" s="35" t="s">
        <v>8088</v>
      </c>
      <c r="AG1532" s="33">
        <v>0</v>
      </c>
      <c r="AH1532" s="35" t="s">
        <v>8088</v>
      </c>
      <c r="AJ1532" s="33">
        <v>0</v>
      </c>
      <c r="AK1532" s="35" t="s">
        <v>8088</v>
      </c>
      <c r="AM1532" s="33">
        <v>0</v>
      </c>
      <c r="AN1532" s="35" t="s">
        <v>8088</v>
      </c>
      <c r="AP1532" s="33">
        <v>0</v>
      </c>
      <c r="AQ1532" s="35" t="s">
        <v>8088</v>
      </c>
      <c r="AS1532" s="33">
        <v>0</v>
      </c>
      <c r="AT1532" s="35" t="s">
        <v>8088</v>
      </c>
      <c r="AV1532" s="33">
        <v>0</v>
      </c>
      <c r="AW1532" s="35" t="s">
        <v>8088</v>
      </c>
      <c r="AY1532" s="33">
        <v>0</v>
      </c>
      <c r="AZ1532" s="35" t="s">
        <v>8088</v>
      </c>
      <c r="BB1532" s="33">
        <v>0</v>
      </c>
      <c r="BC1532" s="35" t="s">
        <v>8088</v>
      </c>
      <c r="BE1532" s="33">
        <v>0</v>
      </c>
      <c r="BF1532" s="35" t="s">
        <v>8088</v>
      </c>
      <c r="BH1532" s="33">
        <v>22.430325</v>
      </c>
      <c r="BI1532" s="35" t="s">
        <v>8088</v>
      </c>
      <c r="BK1532" s="33">
        <v>22.430325</v>
      </c>
      <c r="BL1532" s="35" t="s">
        <v>8088</v>
      </c>
      <c r="BN1532" s="33">
        <f>_xlfn.XLOOKUP(E1532,'[2]Charge Level Data'!$E:$E,'[2]Charge Level Data'!$BN:$BN,"N/A")</f>
        <v>22.430325</v>
      </c>
      <c r="BO1532" s="35" t="s">
        <v>8088</v>
      </c>
      <c r="BQ1532" s="33">
        <v>14517.630000000001</v>
      </c>
      <c r="BR1532" s="35" t="s">
        <v>8088</v>
      </c>
    </row>
    <row r="1533" spans="1:70" x14ac:dyDescent="0.3">
      <c r="A1533">
        <v>13025306</v>
      </c>
      <c r="B1533" t="s">
        <v>6843</v>
      </c>
      <c r="C1533" s="33">
        <v>2700</v>
      </c>
      <c r="D1533">
        <v>278</v>
      </c>
      <c r="E1533" t="s">
        <v>7841</v>
      </c>
      <c r="H1533" s="33">
        <f t="shared" si="72"/>
        <v>1080</v>
      </c>
      <c r="I1533" s="34">
        <f t="shared" si="70"/>
        <v>0</v>
      </c>
      <c r="J1533" s="34">
        <f t="shared" si="71"/>
        <v>14517.630000000001</v>
      </c>
      <c r="L1533" s="33">
        <v>0</v>
      </c>
      <c r="M1533" s="35" t="s">
        <v>8088</v>
      </c>
      <c r="O1533" s="33">
        <v>0</v>
      </c>
      <c r="P1533" s="35" t="s">
        <v>8088</v>
      </c>
      <c r="R1533" s="33">
        <v>0</v>
      </c>
      <c r="S1533" s="35" t="s">
        <v>8088</v>
      </c>
      <c r="U1533" s="33">
        <v>12546.099999999999</v>
      </c>
      <c r="V1533" s="35" t="s">
        <v>8088</v>
      </c>
      <c r="X1533" s="33">
        <v>9857.6500000000015</v>
      </c>
      <c r="Y1533" s="35" t="s">
        <v>8088</v>
      </c>
      <c r="AA1533" s="33">
        <v>12546.099999999999</v>
      </c>
      <c r="AB1533" s="35" t="s">
        <v>8088</v>
      </c>
      <c r="AD1533" s="33">
        <v>8423.81</v>
      </c>
      <c r="AE1533" s="35" t="s">
        <v>8088</v>
      </c>
      <c r="AG1533" s="33">
        <v>0</v>
      </c>
      <c r="AH1533" s="35" t="s">
        <v>8088</v>
      </c>
      <c r="AJ1533" s="33">
        <v>0</v>
      </c>
      <c r="AK1533" s="35" t="s">
        <v>8088</v>
      </c>
      <c r="AM1533" s="33">
        <v>0</v>
      </c>
      <c r="AN1533" s="35" t="s">
        <v>8088</v>
      </c>
      <c r="AP1533" s="33">
        <v>0</v>
      </c>
      <c r="AQ1533" s="35" t="s">
        <v>8088</v>
      </c>
      <c r="AS1533" s="33">
        <v>0</v>
      </c>
      <c r="AT1533" s="35" t="s">
        <v>8088</v>
      </c>
      <c r="AV1533" s="33">
        <v>0</v>
      </c>
      <c r="AW1533" s="35" t="s">
        <v>8088</v>
      </c>
      <c r="AY1533" s="33">
        <v>0</v>
      </c>
      <c r="AZ1533" s="35" t="s">
        <v>8088</v>
      </c>
      <c r="BB1533" s="33">
        <v>0</v>
      </c>
      <c r="BC1533" s="35" t="s">
        <v>8088</v>
      </c>
      <c r="BE1533" s="33">
        <v>0</v>
      </c>
      <c r="BF1533" s="35" t="s">
        <v>8088</v>
      </c>
      <c r="BH1533" s="33">
        <v>22.430325</v>
      </c>
      <c r="BI1533" s="35" t="s">
        <v>8088</v>
      </c>
      <c r="BK1533" s="33">
        <v>22.430325</v>
      </c>
      <c r="BL1533" s="35" t="s">
        <v>8088</v>
      </c>
      <c r="BN1533" s="33">
        <f>_xlfn.XLOOKUP(E1533,'[2]Charge Level Data'!$E:$E,'[2]Charge Level Data'!$BN:$BN,"N/A")</f>
        <v>22.430325</v>
      </c>
      <c r="BO1533" s="35" t="s">
        <v>8088</v>
      </c>
      <c r="BQ1533" s="33">
        <v>14517.630000000001</v>
      </c>
      <c r="BR1533" s="35" t="s">
        <v>8088</v>
      </c>
    </row>
    <row r="1534" spans="1:70" x14ac:dyDescent="0.3">
      <c r="A1534">
        <v>13025307</v>
      </c>
      <c r="B1534" t="s">
        <v>6844</v>
      </c>
      <c r="C1534" s="33">
        <v>2700</v>
      </c>
      <c r="D1534">
        <v>278</v>
      </c>
      <c r="E1534" t="s">
        <v>7841</v>
      </c>
      <c r="H1534" s="33">
        <f t="shared" si="72"/>
        <v>1080</v>
      </c>
      <c r="I1534" s="34">
        <f t="shared" si="70"/>
        <v>0</v>
      </c>
      <c r="J1534" s="34">
        <f t="shared" si="71"/>
        <v>14517.630000000001</v>
      </c>
      <c r="L1534" s="33">
        <v>0</v>
      </c>
      <c r="M1534" s="35" t="s">
        <v>8088</v>
      </c>
      <c r="O1534" s="33">
        <v>0</v>
      </c>
      <c r="P1534" s="35" t="s">
        <v>8088</v>
      </c>
      <c r="R1534" s="33">
        <v>0</v>
      </c>
      <c r="S1534" s="35" t="s">
        <v>8088</v>
      </c>
      <c r="U1534" s="33">
        <v>12546.099999999999</v>
      </c>
      <c r="V1534" s="35" t="s">
        <v>8088</v>
      </c>
      <c r="X1534" s="33">
        <v>9857.6500000000015</v>
      </c>
      <c r="Y1534" s="35" t="s">
        <v>8088</v>
      </c>
      <c r="AA1534" s="33">
        <v>12546.099999999999</v>
      </c>
      <c r="AB1534" s="35" t="s">
        <v>8088</v>
      </c>
      <c r="AD1534" s="33">
        <v>8423.81</v>
      </c>
      <c r="AE1534" s="35" t="s">
        <v>8088</v>
      </c>
      <c r="AG1534" s="33">
        <v>0</v>
      </c>
      <c r="AH1534" s="35" t="s">
        <v>8088</v>
      </c>
      <c r="AJ1534" s="33">
        <v>0</v>
      </c>
      <c r="AK1534" s="35" t="s">
        <v>8088</v>
      </c>
      <c r="AM1534" s="33">
        <v>0</v>
      </c>
      <c r="AN1534" s="35" t="s">
        <v>8088</v>
      </c>
      <c r="AP1534" s="33">
        <v>0</v>
      </c>
      <c r="AQ1534" s="35" t="s">
        <v>8088</v>
      </c>
      <c r="AS1534" s="33">
        <v>0</v>
      </c>
      <c r="AT1534" s="35" t="s">
        <v>8088</v>
      </c>
      <c r="AV1534" s="33">
        <v>0</v>
      </c>
      <c r="AW1534" s="35" t="s">
        <v>8088</v>
      </c>
      <c r="AY1534" s="33">
        <v>0</v>
      </c>
      <c r="AZ1534" s="35" t="s">
        <v>8088</v>
      </c>
      <c r="BB1534" s="33">
        <v>0</v>
      </c>
      <c r="BC1534" s="35" t="s">
        <v>8088</v>
      </c>
      <c r="BE1534" s="33">
        <v>0</v>
      </c>
      <c r="BF1534" s="35" t="s">
        <v>8088</v>
      </c>
      <c r="BH1534" s="33">
        <v>22.430325</v>
      </c>
      <c r="BI1534" s="35" t="s">
        <v>8088</v>
      </c>
      <c r="BK1534" s="33">
        <v>22.430325</v>
      </c>
      <c r="BL1534" s="35" t="s">
        <v>8088</v>
      </c>
      <c r="BN1534" s="33">
        <f>_xlfn.XLOOKUP(E1534,'[2]Charge Level Data'!$E:$E,'[2]Charge Level Data'!$BN:$BN,"N/A")</f>
        <v>22.430325</v>
      </c>
      <c r="BO1534" s="35" t="s">
        <v>8088</v>
      </c>
      <c r="BQ1534" s="33">
        <v>14517.630000000001</v>
      </c>
      <c r="BR1534" s="35" t="s">
        <v>8088</v>
      </c>
    </row>
    <row r="1535" spans="1:70" x14ac:dyDescent="0.3">
      <c r="A1535">
        <v>13025308</v>
      </c>
      <c r="B1535" t="s">
        <v>6845</v>
      </c>
      <c r="C1535" s="33">
        <v>2700</v>
      </c>
      <c r="D1535">
        <v>278</v>
      </c>
      <c r="E1535" t="s">
        <v>7841</v>
      </c>
      <c r="H1535" s="33">
        <f t="shared" si="72"/>
        <v>1080</v>
      </c>
      <c r="I1535" s="34">
        <f t="shared" si="70"/>
        <v>0</v>
      </c>
      <c r="J1535" s="34">
        <f t="shared" si="71"/>
        <v>14517.630000000001</v>
      </c>
      <c r="L1535" s="33">
        <v>0</v>
      </c>
      <c r="M1535" s="35" t="s">
        <v>8088</v>
      </c>
      <c r="O1535" s="33">
        <v>0</v>
      </c>
      <c r="P1535" s="35" t="s">
        <v>8088</v>
      </c>
      <c r="R1535" s="33">
        <v>0</v>
      </c>
      <c r="S1535" s="35" t="s">
        <v>8088</v>
      </c>
      <c r="U1535" s="33">
        <v>12546.099999999999</v>
      </c>
      <c r="V1535" s="35" t="s">
        <v>8088</v>
      </c>
      <c r="X1535" s="33">
        <v>9857.6500000000015</v>
      </c>
      <c r="Y1535" s="35" t="s">
        <v>8088</v>
      </c>
      <c r="AA1535" s="33">
        <v>12546.099999999999</v>
      </c>
      <c r="AB1535" s="35" t="s">
        <v>8088</v>
      </c>
      <c r="AD1535" s="33">
        <v>8423.81</v>
      </c>
      <c r="AE1535" s="35" t="s">
        <v>8088</v>
      </c>
      <c r="AG1535" s="33">
        <v>0</v>
      </c>
      <c r="AH1535" s="35" t="s">
        <v>8088</v>
      </c>
      <c r="AJ1535" s="33">
        <v>0</v>
      </c>
      <c r="AK1535" s="35" t="s">
        <v>8088</v>
      </c>
      <c r="AM1535" s="33">
        <v>0</v>
      </c>
      <c r="AN1535" s="35" t="s">
        <v>8088</v>
      </c>
      <c r="AP1535" s="33">
        <v>0</v>
      </c>
      <c r="AQ1535" s="35" t="s">
        <v>8088</v>
      </c>
      <c r="AS1535" s="33">
        <v>0</v>
      </c>
      <c r="AT1535" s="35" t="s">
        <v>8088</v>
      </c>
      <c r="AV1535" s="33">
        <v>0</v>
      </c>
      <c r="AW1535" s="35" t="s">
        <v>8088</v>
      </c>
      <c r="AY1535" s="33">
        <v>0</v>
      </c>
      <c r="AZ1535" s="35" t="s">
        <v>8088</v>
      </c>
      <c r="BB1535" s="33">
        <v>0</v>
      </c>
      <c r="BC1535" s="35" t="s">
        <v>8088</v>
      </c>
      <c r="BE1535" s="33">
        <v>0</v>
      </c>
      <c r="BF1535" s="35" t="s">
        <v>8088</v>
      </c>
      <c r="BH1535" s="33">
        <v>22.430325</v>
      </c>
      <c r="BI1535" s="35" t="s">
        <v>8088</v>
      </c>
      <c r="BK1535" s="33">
        <v>22.430325</v>
      </c>
      <c r="BL1535" s="35" t="s">
        <v>8088</v>
      </c>
      <c r="BN1535" s="33">
        <f>_xlfn.XLOOKUP(E1535,'[2]Charge Level Data'!$E:$E,'[2]Charge Level Data'!$BN:$BN,"N/A")</f>
        <v>22.430325</v>
      </c>
      <c r="BO1535" s="35" t="s">
        <v>8088</v>
      </c>
      <c r="BQ1535" s="33">
        <v>14517.630000000001</v>
      </c>
      <c r="BR1535" s="35" t="s">
        <v>8088</v>
      </c>
    </row>
    <row r="1536" spans="1:70" x14ac:dyDescent="0.3">
      <c r="A1536">
        <v>13025309</v>
      </c>
      <c r="B1536" t="s">
        <v>6846</v>
      </c>
      <c r="C1536" s="33">
        <v>2700</v>
      </c>
      <c r="D1536">
        <v>278</v>
      </c>
      <c r="E1536" t="s">
        <v>7841</v>
      </c>
      <c r="H1536" s="33">
        <f t="shared" si="72"/>
        <v>1080</v>
      </c>
      <c r="I1536" s="34">
        <f t="shared" si="70"/>
        <v>0</v>
      </c>
      <c r="J1536" s="34">
        <f t="shared" si="71"/>
        <v>14517.630000000001</v>
      </c>
      <c r="L1536" s="33">
        <v>0</v>
      </c>
      <c r="M1536" s="35" t="s">
        <v>8088</v>
      </c>
      <c r="O1536" s="33">
        <v>0</v>
      </c>
      <c r="P1536" s="35" t="s">
        <v>8088</v>
      </c>
      <c r="R1536" s="33">
        <v>0</v>
      </c>
      <c r="S1536" s="35" t="s">
        <v>8088</v>
      </c>
      <c r="U1536" s="33">
        <v>12546.099999999999</v>
      </c>
      <c r="V1536" s="35" t="s">
        <v>8088</v>
      </c>
      <c r="X1536" s="33">
        <v>9857.6500000000015</v>
      </c>
      <c r="Y1536" s="35" t="s">
        <v>8088</v>
      </c>
      <c r="AA1536" s="33">
        <v>12546.099999999999</v>
      </c>
      <c r="AB1536" s="35" t="s">
        <v>8088</v>
      </c>
      <c r="AD1536" s="33">
        <v>8423.81</v>
      </c>
      <c r="AE1536" s="35" t="s">
        <v>8088</v>
      </c>
      <c r="AG1536" s="33">
        <v>0</v>
      </c>
      <c r="AH1536" s="35" t="s">
        <v>8088</v>
      </c>
      <c r="AJ1536" s="33">
        <v>0</v>
      </c>
      <c r="AK1536" s="35" t="s">
        <v>8088</v>
      </c>
      <c r="AM1536" s="33">
        <v>0</v>
      </c>
      <c r="AN1536" s="35" t="s">
        <v>8088</v>
      </c>
      <c r="AP1536" s="33">
        <v>0</v>
      </c>
      <c r="AQ1536" s="35" t="s">
        <v>8088</v>
      </c>
      <c r="AS1536" s="33">
        <v>0</v>
      </c>
      <c r="AT1536" s="35" t="s">
        <v>8088</v>
      </c>
      <c r="AV1536" s="33">
        <v>0</v>
      </c>
      <c r="AW1536" s="35" t="s">
        <v>8088</v>
      </c>
      <c r="AY1536" s="33">
        <v>0</v>
      </c>
      <c r="AZ1536" s="35" t="s">
        <v>8088</v>
      </c>
      <c r="BB1536" s="33">
        <v>0</v>
      </c>
      <c r="BC1536" s="35" t="s">
        <v>8088</v>
      </c>
      <c r="BE1536" s="33">
        <v>0</v>
      </c>
      <c r="BF1536" s="35" t="s">
        <v>8088</v>
      </c>
      <c r="BH1536" s="33">
        <v>22.430325</v>
      </c>
      <c r="BI1536" s="35" t="s">
        <v>8088</v>
      </c>
      <c r="BK1536" s="33">
        <v>22.430325</v>
      </c>
      <c r="BL1536" s="35" t="s">
        <v>8088</v>
      </c>
      <c r="BN1536" s="33">
        <f>_xlfn.XLOOKUP(E1536,'[2]Charge Level Data'!$E:$E,'[2]Charge Level Data'!$BN:$BN,"N/A")</f>
        <v>22.430325</v>
      </c>
      <c r="BO1536" s="35" t="s">
        <v>8088</v>
      </c>
      <c r="BQ1536" s="33">
        <v>14517.630000000001</v>
      </c>
      <c r="BR1536" s="35" t="s">
        <v>8088</v>
      </c>
    </row>
    <row r="1537" spans="1:70" x14ac:dyDescent="0.3">
      <c r="A1537">
        <v>13025310</v>
      </c>
      <c r="B1537" t="s">
        <v>6847</v>
      </c>
      <c r="C1537" s="33">
        <v>2700</v>
      </c>
      <c r="D1537">
        <v>278</v>
      </c>
      <c r="E1537" t="s">
        <v>7841</v>
      </c>
      <c r="H1537" s="33">
        <f t="shared" si="72"/>
        <v>1080</v>
      </c>
      <c r="I1537" s="34">
        <f t="shared" si="70"/>
        <v>0</v>
      </c>
      <c r="J1537" s="34">
        <f t="shared" si="71"/>
        <v>14517.630000000001</v>
      </c>
      <c r="L1537" s="33">
        <v>0</v>
      </c>
      <c r="M1537" s="35" t="s">
        <v>8088</v>
      </c>
      <c r="O1537" s="33">
        <v>0</v>
      </c>
      <c r="P1537" s="35" t="s">
        <v>8088</v>
      </c>
      <c r="R1537" s="33">
        <v>0</v>
      </c>
      <c r="S1537" s="35" t="s">
        <v>8088</v>
      </c>
      <c r="U1537" s="33">
        <v>12546.099999999999</v>
      </c>
      <c r="V1537" s="35" t="s">
        <v>8088</v>
      </c>
      <c r="X1537" s="33">
        <v>9857.6500000000015</v>
      </c>
      <c r="Y1537" s="35" t="s">
        <v>8088</v>
      </c>
      <c r="AA1537" s="33">
        <v>12546.099999999999</v>
      </c>
      <c r="AB1537" s="35" t="s">
        <v>8088</v>
      </c>
      <c r="AD1537" s="33">
        <v>8423.81</v>
      </c>
      <c r="AE1537" s="35" t="s">
        <v>8088</v>
      </c>
      <c r="AG1537" s="33">
        <v>0</v>
      </c>
      <c r="AH1537" s="35" t="s">
        <v>8088</v>
      </c>
      <c r="AJ1537" s="33">
        <v>0</v>
      </c>
      <c r="AK1537" s="35" t="s">
        <v>8088</v>
      </c>
      <c r="AM1537" s="33">
        <v>0</v>
      </c>
      <c r="AN1537" s="35" t="s">
        <v>8088</v>
      </c>
      <c r="AP1537" s="33">
        <v>0</v>
      </c>
      <c r="AQ1537" s="35" t="s">
        <v>8088</v>
      </c>
      <c r="AS1537" s="33">
        <v>0</v>
      </c>
      <c r="AT1537" s="35" t="s">
        <v>8088</v>
      </c>
      <c r="AV1537" s="33">
        <v>0</v>
      </c>
      <c r="AW1537" s="35" t="s">
        <v>8088</v>
      </c>
      <c r="AY1537" s="33">
        <v>0</v>
      </c>
      <c r="AZ1537" s="35" t="s">
        <v>8088</v>
      </c>
      <c r="BB1537" s="33">
        <v>0</v>
      </c>
      <c r="BC1537" s="35" t="s">
        <v>8088</v>
      </c>
      <c r="BE1537" s="33">
        <v>0</v>
      </c>
      <c r="BF1537" s="35" t="s">
        <v>8088</v>
      </c>
      <c r="BH1537" s="33">
        <v>22.430325</v>
      </c>
      <c r="BI1537" s="35" t="s">
        <v>8088</v>
      </c>
      <c r="BK1537" s="33">
        <v>22.430325</v>
      </c>
      <c r="BL1537" s="35" t="s">
        <v>8088</v>
      </c>
      <c r="BN1537" s="33">
        <f>_xlfn.XLOOKUP(E1537,'[2]Charge Level Data'!$E:$E,'[2]Charge Level Data'!$BN:$BN,"N/A")</f>
        <v>22.430325</v>
      </c>
      <c r="BO1537" s="35" t="s">
        <v>8088</v>
      </c>
      <c r="BQ1537" s="33">
        <v>14517.630000000001</v>
      </c>
      <c r="BR1537" s="35" t="s">
        <v>8088</v>
      </c>
    </row>
    <row r="1538" spans="1:70" x14ac:dyDescent="0.3">
      <c r="A1538">
        <v>13025311</v>
      </c>
      <c r="B1538" t="s">
        <v>6848</v>
      </c>
      <c r="C1538" s="33">
        <v>2700</v>
      </c>
      <c r="D1538">
        <v>278</v>
      </c>
      <c r="E1538" t="s">
        <v>7841</v>
      </c>
      <c r="H1538" s="33">
        <f t="shared" si="72"/>
        <v>1080</v>
      </c>
      <c r="I1538" s="34">
        <f t="shared" si="70"/>
        <v>0</v>
      </c>
      <c r="J1538" s="34">
        <f t="shared" si="71"/>
        <v>14517.630000000001</v>
      </c>
      <c r="L1538" s="33">
        <v>0</v>
      </c>
      <c r="M1538" s="35" t="s">
        <v>8088</v>
      </c>
      <c r="O1538" s="33">
        <v>0</v>
      </c>
      <c r="P1538" s="35" t="s">
        <v>8088</v>
      </c>
      <c r="R1538" s="33">
        <v>0</v>
      </c>
      <c r="S1538" s="35" t="s">
        <v>8088</v>
      </c>
      <c r="U1538" s="33">
        <v>12546.099999999999</v>
      </c>
      <c r="V1538" s="35" t="s">
        <v>8088</v>
      </c>
      <c r="X1538" s="33">
        <v>9857.6500000000015</v>
      </c>
      <c r="Y1538" s="35" t="s">
        <v>8088</v>
      </c>
      <c r="AA1538" s="33">
        <v>12546.099999999999</v>
      </c>
      <c r="AB1538" s="35" t="s">
        <v>8088</v>
      </c>
      <c r="AD1538" s="33">
        <v>8423.81</v>
      </c>
      <c r="AE1538" s="35" t="s">
        <v>8088</v>
      </c>
      <c r="AG1538" s="33">
        <v>0</v>
      </c>
      <c r="AH1538" s="35" t="s">
        <v>8088</v>
      </c>
      <c r="AJ1538" s="33">
        <v>0</v>
      </c>
      <c r="AK1538" s="35" t="s">
        <v>8088</v>
      </c>
      <c r="AM1538" s="33">
        <v>0</v>
      </c>
      <c r="AN1538" s="35" t="s">
        <v>8088</v>
      </c>
      <c r="AP1538" s="33">
        <v>0</v>
      </c>
      <c r="AQ1538" s="35" t="s">
        <v>8088</v>
      </c>
      <c r="AS1538" s="33">
        <v>0</v>
      </c>
      <c r="AT1538" s="35" t="s">
        <v>8088</v>
      </c>
      <c r="AV1538" s="33">
        <v>0</v>
      </c>
      <c r="AW1538" s="35" t="s">
        <v>8088</v>
      </c>
      <c r="AY1538" s="33">
        <v>0</v>
      </c>
      <c r="AZ1538" s="35" t="s">
        <v>8088</v>
      </c>
      <c r="BB1538" s="33">
        <v>0</v>
      </c>
      <c r="BC1538" s="35" t="s">
        <v>8088</v>
      </c>
      <c r="BE1538" s="33">
        <v>0</v>
      </c>
      <c r="BF1538" s="35" t="s">
        <v>8088</v>
      </c>
      <c r="BH1538" s="33">
        <v>22.430325</v>
      </c>
      <c r="BI1538" s="35" t="s">
        <v>8088</v>
      </c>
      <c r="BK1538" s="33">
        <v>22.430325</v>
      </c>
      <c r="BL1538" s="35" t="s">
        <v>8088</v>
      </c>
      <c r="BN1538" s="33">
        <f>_xlfn.XLOOKUP(E1538,'[2]Charge Level Data'!$E:$E,'[2]Charge Level Data'!$BN:$BN,"N/A")</f>
        <v>22.430325</v>
      </c>
      <c r="BO1538" s="35" t="s">
        <v>8088</v>
      </c>
      <c r="BQ1538" s="33">
        <v>14517.630000000001</v>
      </c>
      <c r="BR1538" s="35" t="s">
        <v>8088</v>
      </c>
    </row>
    <row r="1539" spans="1:70" x14ac:dyDescent="0.3">
      <c r="A1539">
        <v>13025312</v>
      </c>
      <c r="B1539" t="s">
        <v>6849</v>
      </c>
      <c r="C1539" s="33">
        <v>2700</v>
      </c>
      <c r="D1539">
        <v>278</v>
      </c>
      <c r="E1539" t="s">
        <v>7841</v>
      </c>
      <c r="H1539" s="33">
        <f t="shared" si="72"/>
        <v>1080</v>
      </c>
      <c r="I1539" s="34">
        <f t="shared" si="70"/>
        <v>0</v>
      </c>
      <c r="J1539" s="34">
        <f t="shared" si="71"/>
        <v>14517.630000000001</v>
      </c>
      <c r="L1539" s="33">
        <v>0</v>
      </c>
      <c r="M1539" s="35" t="s">
        <v>8088</v>
      </c>
      <c r="O1539" s="33">
        <v>0</v>
      </c>
      <c r="P1539" s="35" t="s">
        <v>8088</v>
      </c>
      <c r="R1539" s="33">
        <v>0</v>
      </c>
      <c r="S1539" s="35" t="s">
        <v>8088</v>
      </c>
      <c r="U1539" s="33">
        <v>12546.099999999999</v>
      </c>
      <c r="V1539" s="35" t="s">
        <v>8088</v>
      </c>
      <c r="X1539" s="33">
        <v>9857.6500000000015</v>
      </c>
      <c r="Y1539" s="35" t="s">
        <v>8088</v>
      </c>
      <c r="AA1539" s="33">
        <v>12546.099999999999</v>
      </c>
      <c r="AB1539" s="35" t="s">
        <v>8088</v>
      </c>
      <c r="AD1539" s="33">
        <v>8423.81</v>
      </c>
      <c r="AE1539" s="35" t="s">
        <v>8088</v>
      </c>
      <c r="AG1539" s="33">
        <v>0</v>
      </c>
      <c r="AH1539" s="35" t="s">
        <v>8088</v>
      </c>
      <c r="AJ1539" s="33">
        <v>0</v>
      </c>
      <c r="AK1539" s="35" t="s">
        <v>8088</v>
      </c>
      <c r="AM1539" s="33">
        <v>0</v>
      </c>
      <c r="AN1539" s="35" t="s">
        <v>8088</v>
      </c>
      <c r="AP1539" s="33">
        <v>0</v>
      </c>
      <c r="AQ1539" s="35" t="s">
        <v>8088</v>
      </c>
      <c r="AS1539" s="33">
        <v>0</v>
      </c>
      <c r="AT1539" s="35" t="s">
        <v>8088</v>
      </c>
      <c r="AV1539" s="33">
        <v>0</v>
      </c>
      <c r="AW1539" s="35" t="s">
        <v>8088</v>
      </c>
      <c r="AY1539" s="33">
        <v>0</v>
      </c>
      <c r="AZ1539" s="35" t="s">
        <v>8088</v>
      </c>
      <c r="BB1539" s="33">
        <v>0</v>
      </c>
      <c r="BC1539" s="35" t="s">
        <v>8088</v>
      </c>
      <c r="BE1539" s="33">
        <v>0</v>
      </c>
      <c r="BF1539" s="35" t="s">
        <v>8088</v>
      </c>
      <c r="BH1539" s="33">
        <v>22.430325</v>
      </c>
      <c r="BI1539" s="35" t="s">
        <v>8088</v>
      </c>
      <c r="BK1539" s="33">
        <v>22.430325</v>
      </c>
      <c r="BL1539" s="35" t="s">
        <v>8088</v>
      </c>
      <c r="BN1539" s="33">
        <f>_xlfn.XLOOKUP(E1539,'[2]Charge Level Data'!$E:$E,'[2]Charge Level Data'!$BN:$BN,"N/A")</f>
        <v>22.430325</v>
      </c>
      <c r="BO1539" s="35" t="s">
        <v>8088</v>
      </c>
      <c r="BQ1539" s="33">
        <v>14517.630000000001</v>
      </c>
      <c r="BR1539" s="35" t="s">
        <v>8088</v>
      </c>
    </row>
    <row r="1540" spans="1:70" x14ac:dyDescent="0.3">
      <c r="A1540">
        <v>13025313</v>
      </c>
      <c r="B1540" t="s">
        <v>6850</v>
      </c>
      <c r="C1540" s="33">
        <v>2700</v>
      </c>
      <c r="D1540">
        <v>278</v>
      </c>
      <c r="E1540" t="s">
        <v>7841</v>
      </c>
      <c r="H1540" s="33">
        <f t="shared" si="72"/>
        <v>1080</v>
      </c>
      <c r="I1540" s="34">
        <f t="shared" si="70"/>
        <v>0</v>
      </c>
      <c r="J1540" s="34">
        <f t="shared" si="71"/>
        <v>14517.630000000001</v>
      </c>
      <c r="L1540" s="33">
        <v>0</v>
      </c>
      <c r="M1540" s="35" t="s">
        <v>8088</v>
      </c>
      <c r="O1540" s="33">
        <v>0</v>
      </c>
      <c r="P1540" s="35" t="s">
        <v>8088</v>
      </c>
      <c r="R1540" s="33">
        <v>0</v>
      </c>
      <c r="S1540" s="35" t="s">
        <v>8088</v>
      </c>
      <c r="U1540" s="33">
        <v>12546.099999999999</v>
      </c>
      <c r="V1540" s="35" t="s">
        <v>8088</v>
      </c>
      <c r="X1540" s="33">
        <v>9857.6500000000015</v>
      </c>
      <c r="Y1540" s="35" t="s">
        <v>8088</v>
      </c>
      <c r="AA1540" s="33">
        <v>12546.099999999999</v>
      </c>
      <c r="AB1540" s="35" t="s">
        <v>8088</v>
      </c>
      <c r="AD1540" s="33">
        <v>8423.81</v>
      </c>
      <c r="AE1540" s="35" t="s">
        <v>8088</v>
      </c>
      <c r="AG1540" s="33">
        <v>0</v>
      </c>
      <c r="AH1540" s="35" t="s">
        <v>8088</v>
      </c>
      <c r="AJ1540" s="33">
        <v>0</v>
      </c>
      <c r="AK1540" s="35" t="s">
        <v>8088</v>
      </c>
      <c r="AM1540" s="33">
        <v>0</v>
      </c>
      <c r="AN1540" s="35" t="s">
        <v>8088</v>
      </c>
      <c r="AP1540" s="33">
        <v>0</v>
      </c>
      <c r="AQ1540" s="35" t="s">
        <v>8088</v>
      </c>
      <c r="AS1540" s="33">
        <v>0</v>
      </c>
      <c r="AT1540" s="35" t="s">
        <v>8088</v>
      </c>
      <c r="AV1540" s="33">
        <v>0</v>
      </c>
      <c r="AW1540" s="35" t="s">
        <v>8088</v>
      </c>
      <c r="AY1540" s="33">
        <v>0</v>
      </c>
      <c r="AZ1540" s="35" t="s">
        <v>8088</v>
      </c>
      <c r="BB1540" s="33">
        <v>0</v>
      </c>
      <c r="BC1540" s="35" t="s">
        <v>8088</v>
      </c>
      <c r="BE1540" s="33">
        <v>0</v>
      </c>
      <c r="BF1540" s="35" t="s">
        <v>8088</v>
      </c>
      <c r="BH1540" s="33">
        <v>22.430325</v>
      </c>
      <c r="BI1540" s="35" t="s">
        <v>8088</v>
      </c>
      <c r="BK1540" s="33">
        <v>22.430325</v>
      </c>
      <c r="BL1540" s="35" t="s">
        <v>8088</v>
      </c>
      <c r="BN1540" s="33">
        <f>_xlfn.XLOOKUP(E1540,'[2]Charge Level Data'!$E:$E,'[2]Charge Level Data'!$BN:$BN,"N/A")</f>
        <v>22.430325</v>
      </c>
      <c r="BO1540" s="35" t="s">
        <v>8088</v>
      </c>
      <c r="BQ1540" s="33">
        <v>14517.630000000001</v>
      </c>
      <c r="BR1540" s="35" t="s">
        <v>8088</v>
      </c>
    </row>
    <row r="1541" spans="1:70" x14ac:dyDescent="0.3">
      <c r="A1541">
        <v>13025314</v>
      </c>
      <c r="B1541" t="s">
        <v>6851</v>
      </c>
      <c r="C1541" s="33">
        <v>2700</v>
      </c>
      <c r="D1541">
        <v>278</v>
      </c>
      <c r="E1541" t="s">
        <v>7841</v>
      </c>
      <c r="H1541" s="33">
        <f t="shared" si="72"/>
        <v>1080</v>
      </c>
      <c r="I1541" s="34">
        <f t="shared" si="70"/>
        <v>0</v>
      </c>
      <c r="J1541" s="34">
        <f t="shared" si="71"/>
        <v>14517.630000000001</v>
      </c>
      <c r="L1541" s="33">
        <v>0</v>
      </c>
      <c r="M1541" s="35" t="s">
        <v>8088</v>
      </c>
      <c r="O1541" s="33">
        <v>0</v>
      </c>
      <c r="P1541" s="35" t="s">
        <v>8088</v>
      </c>
      <c r="R1541" s="33">
        <v>0</v>
      </c>
      <c r="S1541" s="35" t="s">
        <v>8088</v>
      </c>
      <c r="U1541" s="33">
        <v>12546.099999999999</v>
      </c>
      <c r="V1541" s="35" t="s">
        <v>8088</v>
      </c>
      <c r="X1541" s="33">
        <v>9857.6500000000015</v>
      </c>
      <c r="Y1541" s="35" t="s">
        <v>8088</v>
      </c>
      <c r="AA1541" s="33">
        <v>12546.099999999999</v>
      </c>
      <c r="AB1541" s="35" t="s">
        <v>8088</v>
      </c>
      <c r="AD1541" s="33">
        <v>8423.81</v>
      </c>
      <c r="AE1541" s="35" t="s">
        <v>8088</v>
      </c>
      <c r="AG1541" s="33">
        <v>0</v>
      </c>
      <c r="AH1541" s="35" t="s">
        <v>8088</v>
      </c>
      <c r="AJ1541" s="33">
        <v>0</v>
      </c>
      <c r="AK1541" s="35" t="s">
        <v>8088</v>
      </c>
      <c r="AM1541" s="33">
        <v>0</v>
      </c>
      <c r="AN1541" s="35" t="s">
        <v>8088</v>
      </c>
      <c r="AP1541" s="33">
        <v>0</v>
      </c>
      <c r="AQ1541" s="35" t="s">
        <v>8088</v>
      </c>
      <c r="AS1541" s="33">
        <v>0</v>
      </c>
      <c r="AT1541" s="35" t="s">
        <v>8088</v>
      </c>
      <c r="AV1541" s="33">
        <v>0</v>
      </c>
      <c r="AW1541" s="35" t="s">
        <v>8088</v>
      </c>
      <c r="AY1541" s="33">
        <v>0</v>
      </c>
      <c r="AZ1541" s="35" t="s">
        <v>8088</v>
      </c>
      <c r="BB1541" s="33">
        <v>0</v>
      </c>
      <c r="BC1541" s="35" t="s">
        <v>8088</v>
      </c>
      <c r="BE1541" s="33">
        <v>0</v>
      </c>
      <c r="BF1541" s="35" t="s">
        <v>8088</v>
      </c>
      <c r="BH1541" s="33">
        <v>22.430325</v>
      </c>
      <c r="BI1541" s="35" t="s">
        <v>8088</v>
      </c>
      <c r="BK1541" s="33">
        <v>22.430325</v>
      </c>
      <c r="BL1541" s="35" t="s">
        <v>8088</v>
      </c>
      <c r="BN1541" s="33">
        <f>_xlfn.XLOOKUP(E1541,'[2]Charge Level Data'!$E:$E,'[2]Charge Level Data'!$BN:$BN,"N/A")</f>
        <v>22.430325</v>
      </c>
      <c r="BO1541" s="35" t="s">
        <v>8088</v>
      </c>
      <c r="BQ1541" s="33">
        <v>14517.630000000001</v>
      </c>
      <c r="BR1541" s="35" t="s">
        <v>8088</v>
      </c>
    </row>
    <row r="1542" spans="1:70" x14ac:dyDescent="0.3">
      <c r="A1542">
        <v>13025315</v>
      </c>
      <c r="B1542" t="s">
        <v>6852</v>
      </c>
      <c r="C1542" s="33">
        <v>2700</v>
      </c>
      <c r="D1542">
        <v>278</v>
      </c>
      <c r="E1542" t="s">
        <v>7841</v>
      </c>
      <c r="H1542" s="33">
        <f t="shared" si="72"/>
        <v>1080</v>
      </c>
      <c r="I1542" s="34">
        <f t="shared" si="70"/>
        <v>0</v>
      </c>
      <c r="J1542" s="34">
        <f t="shared" si="71"/>
        <v>14517.630000000001</v>
      </c>
      <c r="L1542" s="33">
        <v>0</v>
      </c>
      <c r="M1542" s="35" t="s">
        <v>8088</v>
      </c>
      <c r="O1542" s="33">
        <v>0</v>
      </c>
      <c r="P1542" s="35" t="s">
        <v>8088</v>
      </c>
      <c r="R1542" s="33">
        <v>0</v>
      </c>
      <c r="S1542" s="35" t="s">
        <v>8088</v>
      </c>
      <c r="U1542" s="33">
        <v>12546.099999999999</v>
      </c>
      <c r="V1542" s="35" t="s">
        <v>8088</v>
      </c>
      <c r="X1542" s="33">
        <v>9857.6500000000015</v>
      </c>
      <c r="Y1542" s="35" t="s">
        <v>8088</v>
      </c>
      <c r="AA1542" s="33">
        <v>12546.099999999999</v>
      </c>
      <c r="AB1542" s="35" t="s">
        <v>8088</v>
      </c>
      <c r="AD1542" s="33">
        <v>8423.81</v>
      </c>
      <c r="AE1542" s="35" t="s">
        <v>8088</v>
      </c>
      <c r="AG1542" s="33">
        <v>0</v>
      </c>
      <c r="AH1542" s="35" t="s">
        <v>8088</v>
      </c>
      <c r="AJ1542" s="33">
        <v>0</v>
      </c>
      <c r="AK1542" s="35" t="s">
        <v>8088</v>
      </c>
      <c r="AM1542" s="33">
        <v>0</v>
      </c>
      <c r="AN1542" s="35" t="s">
        <v>8088</v>
      </c>
      <c r="AP1542" s="33">
        <v>0</v>
      </c>
      <c r="AQ1542" s="35" t="s">
        <v>8088</v>
      </c>
      <c r="AS1542" s="33">
        <v>0</v>
      </c>
      <c r="AT1542" s="35" t="s">
        <v>8088</v>
      </c>
      <c r="AV1542" s="33">
        <v>0</v>
      </c>
      <c r="AW1542" s="35" t="s">
        <v>8088</v>
      </c>
      <c r="AY1542" s="33">
        <v>0</v>
      </c>
      <c r="AZ1542" s="35" t="s">
        <v>8088</v>
      </c>
      <c r="BB1542" s="33">
        <v>0</v>
      </c>
      <c r="BC1542" s="35" t="s">
        <v>8088</v>
      </c>
      <c r="BE1542" s="33">
        <v>0</v>
      </c>
      <c r="BF1542" s="35" t="s">
        <v>8088</v>
      </c>
      <c r="BH1542" s="33">
        <v>22.430325</v>
      </c>
      <c r="BI1542" s="35" t="s">
        <v>8088</v>
      </c>
      <c r="BK1542" s="33">
        <v>22.430325</v>
      </c>
      <c r="BL1542" s="35" t="s">
        <v>8088</v>
      </c>
      <c r="BN1542" s="33">
        <f>_xlfn.XLOOKUP(E1542,'[2]Charge Level Data'!$E:$E,'[2]Charge Level Data'!$BN:$BN,"N/A")</f>
        <v>22.430325</v>
      </c>
      <c r="BO1542" s="35" t="s">
        <v>8088</v>
      </c>
      <c r="BQ1542" s="33">
        <v>14517.630000000001</v>
      </c>
      <c r="BR1542" s="35" t="s">
        <v>8088</v>
      </c>
    </row>
    <row r="1543" spans="1:70" x14ac:dyDescent="0.3">
      <c r="A1543">
        <v>13025573</v>
      </c>
      <c r="B1543" t="s">
        <v>6853</v>
      </c>
      <c r="C1543" s="33">
        <v>2700</v>
      </c>
      <c r="D1543">
        <v>278</v>
      </c>
      <c r="E1543" t="s">
        <v>7841</v>
      </c>
      <c r="H1543" s="33">
        <f t="shared" si="72"/>
        <v>1080</v>
      </c>
      <c r="I1543" s="34">
        <f t="shared" ref="I1543:I1606" si="73">MIN(L1543:BR1543)</f>
        <v>0</v>
      </c>
      <c r="J1543" s="34">
        <f t="shared" ref="J1543:J1606" si="74">MAX(L1543:BR1543)</f>
        <v>14517.630000000001</v>
      </c>
      <c r="L1543" s="33">
        <v>0</v>
      </c>
      <c r="M1543" s="35" t="s">
        <v>8088</v>
      </c>
      <c r="O1543" s="33">
        <v>0</v>
      </c>
      <c r="P1543" s="35" t="s">
        <v>8088</v>
      </c>
      <c r="R1543" s="33">
        <v>0</v>
      </c>
      <c r="S1543" s="35" t="s">
        <v>8088</v>
      </c>
      <c r="U1543" s="33">
        <v>12546.099999999999</v>
      </c>
      <c r="V1543" s="35" t="s">
        <v>8088</v>
      </c>
      <c r="X1543" s="33">
        <v>9857.6500000000015</v>
      </c>
      <c r="Y1543" s="35" t="s">
        <v>8088</v>
      </c>
      <c r="AA1543" s="33">
        <v>12546.099999999999</v>
      </c>
      <c r="AB1543" s="35" t="s">
        <v>8088</v>
      </c>
      <c r="AD1543" s="33">
        <v>8423.81</v>
      </c>
      <c r="AE1543" s="35" t="s">
        <v>8088</v>
      </c>
      <c r="AG1543" s="33">
        <v>0</v>
      </c>
      <c r="AH1543" s="35" t="s">
        <v>8088</v>
      </c>
      <c r="AJ1543" s="33">
        <v>0</v>
      </c>
      <c r="AK1543" s="35" t="s">
        <v>8088</v>
      </c>
      <c r="AM1543" s="33">
        <v>0</v>
      </c>
      <c r="AN1543" s="35" t="s">
        <v>8088</v>
      </c>
      <c r="AP1543" s="33">
        <v>0</v>
      </c>
      <c r="AQ1543" s="35" t="s">
        <v>8088</v>
      </c>
      <c r="AS1543" s="33">
        <v>0</v>
      </c>
      <c r="AT1543" s="35" t="s">
        <v>8088</v>
      </c>
      <c r="AV1543" s="33">
        <v>0</v>
      </c>
      <c r="AW1543" s="35" t="s">
        <v>8088</v>
      </c>
      <c r="AY1543" s="33">
        <v>0</v>
      </c>
      <c r="AZ1543" s="35" t="s">
        <v>8088</v>
      </c>
      <c r="BB1543" s="33">
        <v>0</v>
      </c>
      <c r="BC1543" s="35" t="s">
        <v>8088</v>
      </c>
      <c r="BE1543" s="33">
        <v>0</v>
      </c>
      <c r="BF1543" s="35" t="s">
        <v>8088</v>
      </c>
      <c r="BH1543" s="33">
        <v>22.430325</v>
      </c>
      <c r="BI1543" s="35" t="s">
        <v>8088</v>
      </c>
      <c r="BK1543" s="33">
        <v>22.430325</v>
      </c>
      <c r="BL1543" s="35" t="s">
        <v>8088</v>
      </c>
      <c r="BN1543" s="33">
        <f>_xlfn.XLOOKUP(E1543,'[2]Charge Level Data'!$E:$E,'[2]Charge Level Data'!$BN:$BN,"N/A")</f>
        <v>22.430325</v>
      </c>
      <c r="BO1543" s="35" t="s">
        <v>8088</v>
      </c>
      <c r="BQ1543" s="33">
        <v>14517.630000000001</v>
      </c>
      <c r="BR1543" s="35" t="s">
        <v>8088</v>
      </c>
    </row>
    <row r="1544" spans="1:70" x14ac:dyDescent="0.3">
      <c r="A1544">
        <v>13025574</v>
      </c>
      <c r="B1544" t="s">
        <v>6854</v>
      </c>
      <c r="C1544" s="33">
        <v>2700</v>
      </c>
      <c r="D1544">
        <v>278</v>
      </c>
      <c r="E1544" t="s">
        <v>7841</v>
      </c>
      <c r="H1544" s="33">
        <f t="shared" si="72"/>
        <v>1080</v>
      </c>
      <c r="I1544" s="34">
        <f t="shared" si="73"/>
        <v>0</v>
      </c>
      <c r="J1544" s="34">
        <f t="shared" si="74"/>
        <v>14517.630000000001</v>
      </c>
      <c r="L1544" s="33">
        <v>0</v>
      </c>
      <c r="M1544" s="35" t="s">
        <v>8088</v>
      </c>
      <c r="O1544" s="33">
        <v>0</v>
      </c>
      <c r="P1544" s="35" t="s">
        <v>8088</v>
      </c>
      <c r="R1544" s="33">
        <v>0</v>
      </c>
      <c r="S1544" s="35" t="s">
        <v>8088</v>
      </c>
      <c r="U1544" s="33">
        <v>12546.099999999999</v>
      </c>
      <c r="V1544" s="35" t="s">
        <v>8088</v>
      </c>
      <c r="X1544" s="33">
        <v>9857.6500000000015</v>
      </c>
      <c r="Y1544" s="35" t="s">
        <v>8088</v>
      </c>
      <c r="AA1544" s="33">
        <v>12546.099999999999</v>
      </c>
      <c r="AB1544" s="35" t="s">
        <v>8088</v>
      </c>
      <c r="AD1544" s="33">
        <v>8423.81</v>
      </c>
      <c r="AE1544" s="35" t="s">
        <v>8088</v>
      </c>
      <c r="AG1544" s="33">
        <v>0</v>
      </c>
      <c r="AH1544" s="35" t="s">
        <v>8088</v>
      </c>
      <c r="AJ1544" s="33">
        <v>0</v>
      </c>
      <c r="AK1544" s="35" t="s">
        <v>8088</v>
      </c>
      <c r="AM1544" s="33">
        <v>0</v>
      </c>
      <c r="AN1544" s="35" t="s">
        <v>8088</v>
      </c>
      <c r="AP1544" s="33">
        <v>0</v>
      </c>
      <c r="AQ1544" s="35" t="s">
        <v>8088</v>
      </c>
      <c r="AS1544" s="33">
        <v>0</v>
      </c>
      <c r="AT1544" s="35" t="s">
        <v>8088</v>
      </c>
      <c r="AV1544" s="33">
        <v>0</v>
      </c>
      <c r="AW1544" s="35" t="s">
        <v>8088</v>
      </c>
      <c r="AY1544" s="33">
        <v>0</v>
      </c>
      <c r="AZ1544" s="35" t="s">
        <v>8088</v>
      </c>
      <c r="BB1544" s="33">
        <v>0</v>
      </c>
      <c r="BC1544" s="35" t="s">
        <v>8088</v>
      </c>
      <c r="BE1544" s="33">
        <v>0</v>
      </c>
      <c r="BF1544" s="35" t="s">
        <v>8088</v>
      </c>
      <c r="BH1544" s="33">
        <v>22.430325</v>
      </c>
      <c r="BI1544" s="35" t="s">
        <v>8088</v>
      </c>
      <c r="BK1544" s="33">
        <v>22.430325</v>
      </c>
      <c r="BL1544" s="35" t="s">
        <v>8088</v>
      </c>
      <c r="BN1544" s="33">
        <f>_xlfn.XLOOKUP(E1544,'[2]Charge Level Data'!$E:$E,'[2]Charge Level Data'!$BN:$BN,"N/A")</f>
        <v>22.430325</v>
      </c>
      <c r="BO1544" s="35" t="s">
        <v>8088</v>
      </c>
      <c r="BQ1544" s="33">
        <v>14517.630000000001</v>
      </c>
      <c r="BR1544" s="35" t="s">
        <v>8088</v>
      </c>
    </row>
    <row r="1545" spans="1:70" x14ac:dyDescent="0.3">
      <c r="A1545">
        <v>13025575</v>
      </c>
      <c r="B1545" t="s">
        <v>6855</v>
      </c>
      <c r="C1545" s="33">
        <v>2700</v>
      </c>
      <c r="D1545">
        <v>278</v>
      </c>
      <c r="E1545" t="s">
        <v>7841</v>
      </c>
      <c r="H1545" s="33">
        <f t="shared" si="72"/>
        <v>1080</v>
      </c>
      <c r="I1545" s="34">
        <f t="shared" si="73"/>
        <v>0</v>
      </c>
      <c r="J1545" s="34">
        <f t="shared" si="74"/>
        <v>14517.630000000001</v>
      </c>
      <c r="L1545" s="33">
        <v>0</v>
      </c>
      <c r="M1545" s="35" t="s">
        <v>8088</v>
      </c>
      <c r="O1545" s="33">
        <v>0</v>
      </c>
      <c r="P1545" s="35" t="s">
        <v>8088</v>
      </c>
      <c r="R1545" s="33">
        <v>0</v>
      </c>
      <c r="S1545" s="35" t="s">
        <v>8088</v>
      </c>
      <c r="U1545" s="33">
        <v>12546.099999999999</v>
      </c>
      <c r="V1545" s="35" t="s">
        <v>8088</v>
      </c>
      <c r="X1545" s="33">
        <v>9857.6500000000015</v>
      </c>
      <c r="Y1545" s="35" t="s">
        <v>8088</v>
      </c>
      <c r="AA1545" s="33">
        <v>12546.099999999999</v>
      </c>
      <c r="AB1545" s="35" t="s">
        <v>8088</v>
      </c>
      <c r="AD1545" s="33">
        <v>8423.81</v>
      </c>
      <c r="AE1545" s="35" t="s">
        <v>8088</v>
      </c>
      <c r="AG1545" s="33">
        <v>0</v>
      </c>
      <c r="AH1545" s="35" t="s">
        <v>8088</v>
      </c>
      <c r="AJ1545" s="33">
        <v>0</v>
      </c>
      <c r="AK1545" s="35" t="s">
        <v>8088</v>
      </c>
      <c r="AM1545" s="33">
        <v>0</v>
      </c>
      <c r="AN1545" s="35" t="s">
        <v>8088</v>
      </c>
      <c r="AP1545" s="33">
        <v>0</v>
      </c>
      <c r="AQ1545" s="35" t="s">
        <v>8088</v>
      </c>
      <c r="AS1545" s="33">
        <v>0</v>
      </c>
      <c r="AT1545" s="35" t="s">
        <v>8088</v>
      </c>
      <c r="AV1545" s="33">
        <v>0</v>
      </c>
      <c r="AW1545" s="35" t="s">
        <v>8088</v>
      </c>
      <c r="AY1545" s="33">
        <v>0</v>
      </c>
      <c r="AZ1545" s="35" t="s">
        <v>8088</v>
      </c>
      <c r="BB1545" s="33">
        <v>0</v>
      </c>
      <c r="BC1545" s="35" t="s">
        <v>8088</v>
      </c>
      <c r="BE1545" s="33">
        <v>0</v>
      </c>
      <c r="BF1545" s="35" t="s">
        <v>8088</v>
      </c>
      <c r="BH1545" s="33">
        <v>22.430325</v>
      </c>
      <c r="BI1545" s="35" t="s">
        <v>8088</v>
      </c>
      <c r="BK1545" s="33">
        <v>22.430325</v>
      </c>
      <c r="BL1545" s="35" t="s">
        <v>8088</v>
      </c>
      <c r="BN1545" s="33">
        <f>_xlfn.XLOOKUP(E1545,'[2]Charge Level Data'!$E:$E,'[2]Charge Level Data'!$BN:$BN,"N/A")</f>
        <v>22.430325</v>
      </c>
      <c r="BO1545" s="35" t="s">
        <v>8088</v>
      </c>
      <c r="BQ1545" s="33">
        <v>14517.630000000001</v>
      </c>
      <c r="BR1545" s="35" t="s">
        <v>8088</v>
      </c>
    </row>
    <row r="1546" spans="1:70" x14ac:dyDescent="0.3">
      <c r="A1546">
        <v>13025576</v>
      </c>
      <c r="B1546" t="s">
        <v>6856</v>
      </c>
      <c r="C1546" s="33">
        <v>2700</v>
      </c>
      <c r="D1546">
        <v>278</v>
      </c>
      <c r="E1546" t="s">
        <v>7841</v>
      </c>
      <c r="H1546" s="33">
        <f t="shared" si="72"/>
        <v>1080</v>
      </c>
      <c r="I1546" s="34">
        <f t="shared" si="73"/>
        <v>0</v>
      </c>
      <c r="J1546" s="34">
        <f t="shared" si="74"/>
        <v>14517.630000000001</v>
      </c>
      <c r="L1546" s="33">
        <v>0</v>
      </c>
      <c r="M1546" s="35" t="s">
        <v>8088</v>
      </c>
      <c r="O1546" s="33">
        <v>0</v>
      </c>
      <c r="P1546" s="35" t="s">
        <v>8088</v>
      </c>
      <c r="R1546" s="33">
        <v>0</v>
      </c>
      <c r="S1546" s="35" t="s">
        <v>8088</v>
      </c>
      <c r="U1546" s="33">
        <v>12546.099999999999</v>
      </c>
      <c r="V1546" s="35" t="s">
        <v>8088</v>
      </c>
      <c r="X1546" s="33">
        <v>9857.6500000000015</v>
      </c>
      <c r="Y1546" s="35" t="s">
        <v>8088</v>
      </c>
      <c r="AA1546" s="33">
        <v>12546.099999999999</v>
      </c>
      <c r="AB1546" s="35" t="s">
        <v>8088</v>
      </c>
      <c r="AD1546" s="33">
        <v>8423.81</v>
      </c>
      <c r="AE1546" s="35" t="s">
        <v>8088</v>
      </c>
      <c r="AG1546" s="33">
        <v>0</v>
      </c>
      <c r="AH1546" s="35" t="s">
        <v>8088</v>
      </c>
      <c r="AJ1546" s="33">
        <v>0</v>
      </c>
      <c r="AK1546" s="35" t="s">
        <v>8088</v>
      </c>
      <c r="AM1546" s="33">
        <v>0</v>
      </c>
      <c r="AN1546" s="35" t="s">
        <v>8088</v>
      </c>
      <c r="AP1546" s="33">
        <v>0</v>
      </c>
      <c r="AQ1546" s="35" t="s">
        <v>8088</v>
      </c>
      <c r="AS1546" s="33">
        <v>0</v>
      </c>
      <c r="AT1546" s="35" t="s">
        <v>8088</v>
      </c>
      <c r="AV1546" s="33">
        <v>0</v>
      </c>
      <c r="AW1546" s="35" t="s">
        <v>8088</v>
      </c>
      <c r="AY1546" s="33">
        <v>0</v>
      </c>
      <c r="AZ1546" s="35" t="s">
        <v>8088</v>
      </c>
      <c r="BB1546" s="33">
        <v>0</v>
      </c>
      <c r="BC1546" s="35" t="s">
        <v>8088</v>
      </c>
      <c r="BE1546" s="33">
        <v>0</v>
      </c>
      <c r="BF1546" s="35" t="s">
        <v>8088</v>
      </c>
      <c r="BH1546" s="33">
        <v>22.430325</v>
      </c>
      <c r="BI1546" s="35" t="s">
        <v>8088</v>
      </c>
      <c r="BK1546" s="33">
        <v>22.430325</v>
      </c>
      <c r="BL1546" s="35" t="s">
        <v>8088</v>
      </c>
      <c r="BN1546" s="33">
        <f>_xlfn.XLOOKUP(E1546,'[2]Charge Level Data'!$E:$E,'[2]Charge Level Data'!$BN:$BN,"N/A")</f>
        <v>22.430325</v>
      </c>
      <c r="BO1546" s="35" t="s">
        <v>8088</v>
      </c>
      <c r="BQ1546" s="33">
        <v>14517.630000000001</v>
      </c>
      <c r="BR1546" s="35" t="s">
        <v>8088</v>
      </c>
    </row>
    <row r="1547" spans="1:70" x14ac:dyDescent="0.3">
      <c r="A1547">
        <v>13025577</v>
      </c>
      <c r="B1547" t="s">
        <v>6857</v>
      </c>
      <c r="C1547" s="33">
        <v>2700</v>
      </c>
      <c r="D1547">
        <v>278</v>
      </c>
      <c r="E1547" t="s">
        <v>7841</v>
      </c>
      <c r="H1547" s="33">
        <f t="shared" si="72"/>
        <v>1080</v>
      </c>
      <c r="I1547" s="34">
        <f t="shared" si="73"/>
        <v>0</v>
      </c>
      <c r="J1547" s="34">
        <f t="shared" si="74"/>
        <v>14517.630000000001</v>
      </c>
      <c r="L1547" s="33">
        <v>0</v>
      </c>
      <c r="M1547" s="35" t="s">
        <v>8088</v>
      </c>
      <c r="O1547" s="33">
        <v>0</v>
      </c>
      <c r="P1547" s="35" t="s">
        <v>8088</v>
      </c>
      <c r="R1547" s="33">
        <v>0</v>
      </c>
      <c r="S1547" s="35" t="s">
        <v>8088</v>
      </c>
      <c r="U1547" s="33">
        <v>12546.099999999999</v>
      </c>
      <c r="V1547" s="35" t="s">
        <v>8088</v>
      </c>
      <c r="X1547" s="33">
        <v>9857.6500000000015</v>
      </c>
      <c r="Y1547" s="35" t="s">
        <v>8088</v>
      </c>
      <c r="AA1547" s="33">
        <v>12546.099999999999</v>
      </c>
      <c r="AB1547" s="35" t="s">
        <v>8088</v>
      </c>
      <c r="AD1547" s="33">
        <v>8423.81</v>
      </c>
      <c r="AE1547" s="35" t="s">
        <v>8088</v>
      </c>
      <c r="AG1547" s="33">
        <v>0</v>
      </c>
      <c r="AH1547" s="35" t="s">
        <v>8088</v>
      </c>
      <c r="AJ1547" s="33">
        <v>0</v>
      </c>
      <c r="AK1547" s="35" t="s">
        <v>8088</v>
      </c>
      <c r="AM1547" s="33">
        <v>0</v>
      </c>
      <c r="AN1547" s="35" t="s">
        <v>8088</v>
      </c>
      <c r="AP1547" s="33">
        <v>0</v>
      </c>
      <c r="AQ1547" s="35" t="s">
        <v>8088</v>
      </c>
      <c r="AS1547" s="33">
        <v>0</v>
      </c>
      <c r="AT1547" s="35" t="s">
        <v>8088</v>
      </c>
      <c r="AV1547" s="33">
        <v>0</v>
      </c>
      <c r="AW1547" s="35" t="s">
        <v>8088</v>
      </c>
      <c r="AY1547" s="33">
        <v>0</v>
      </c>
      <c r="AZ1547" s="35" t="s">
        <v>8088</v>
      </c>
      <c r="BB1547" s="33">
        <v>0</v>
      </c>
      <c r="BC1547" s="35" t="s">
        <v>8088</v>
      </c>
      <c r="BE1547" s="33">
        <v>0</v>
      </c>
      <c r="BF1547" s="35" t="s">
        <v>8088</v>
      </c>
      <c r="BH1547" s="33">
        <v>22.430325</v>
      </c>
      <c r="BI1547" s="35" t="s">
        <v>8088</v>
      </c>
      <c r="BK1547" s="33">
        <v>22.430325</v>
      </c>
      <c r="BL1547" s="35" t="s">
        <v>8088</v>
      </c>
      <c r="BN1547" s="33">
        <f>_xlfn.XLOOKUP(E1547,'[2]Charge Level Data'!$E:$E,'[2]Charge Level Data'!$BN:$BN,"N/A")</f>
        <v>22.430325</v>
      </c>
      <c r="BO1547" s="35" t="s">
        <v>8088</v>
      </c>
      <c r="BQ1547" s="33">
        <v>14517.630000000001</v>
      </c>
      <c r="BR1547" s="35" t="s">
        <v>8088</v>
      </c>
    </row>
    <row r="1548" spans="1:70" x14ac:dyDescent="0.3">
      <c r="A1548">
        <v>13025578</v>
      </c>
      <c r="B1548" t="s">
        <v>6858</v>
      </c>
      <c r="C1548" s="33">
        <v>2700</v>
      </c>
      <c r="D1548">
        <v>278</v>
      </c>
      <c r="E1548" t="s">
        <v>7841</v>
      </c>
      <c r="H1548" s="33">
        <f t="shared" si="72"/>
        <v>1080</v>
      </c>
      <c r="I1548" s="34">
        <f t="shared" si="73"/>
        <v>0</v>
      </c>
      <c r="J1548" s="34">
        <f t="shared" si="74"/>
        <v>14517.630000000001</v>
      </c>
      <c r="L1548" s="33">
        <v>0</v>
      </c>
      <c r="M1548" s="35" t="s">
        <v>8088</v>
      </c>
      <c r="O1548" s="33">
        <v>0</v>
      </c>
      <c r="P1548" s="35" t="s">
        <v>8088</v>
      </c>
      <c r="R1548" s="33">
        <v>0</v>
      </c>
      <c r="S1548" s="35" t="s">
        <v>8088</v>
      </c>
      <c r="U1548" s="33">
        <v>12546.099999999999</v>
      </c>
      <c r="V1548" s="35" t="s">
        <v>8088</v>
      </c>
      <c r="X1548" s="33">
        <v>9857.6500000000015</v>
      </c>
      <c r="Y1548" s="35" t="s">
        <v>8088</v>
      </c>
      <c r="AA1548" s="33">
        <v>12546.099999999999</v>
      </c>
      <c r="AB1548" s="35" t="s">
        <v>8088</v>
      </c>
      <c r="AD1548" s="33">
        <v>8423.81</v>
      </c>
      <c r="AE1548" s="35" t="s">
        <v>8088</v>
      </c>
      <c r="AG1548" s="33">
        <v>0</v>
      </c>
      <c r="AH1548" s="35" t="s">
        <v>8088</v>
      </c>
      <c r="AJ1548" s="33">
        <v>0</v>
      </c>
      <c r="AK1548" s="35" t="s">
        <v>8088</v>
      </c>
      <c r="AM1548" s="33">
        <v>0</v>
      </c>
      <c r="AN1548" s="35" t="s">
        <v>8088</v>
      </c>
      <c r="AP1548" s="33">
        <v>0</v>
      </c>
      <c r="AQ1548" s="35" t="s">
        <v>8088</v>
      </c>
      <c r="AS1548" s="33">
        <v>0</v>
      </c>
      <c r="AT1548" s="35" t="s">
        <v>8088</v>
      </c>
      <c r="AV1548" s="33">
        <v>0</v>
      </c>
      <c r="AW1548" s="35" t="s">
        <v>8088</v>
      </c>
      <c r="AY1548" s="33">
        <v>0</v>
      </c>
      <c r="AZ1548" s="35" t="s">
        <v>8088</v>
      </c>
      <c r="BB1548" s="33">
        <v>0</v>
      </c>
      <c r="BC1548" s="35" t="s">
        <v>8088</v>
      </c>
      <c r="BE1548" s="33">
        <v>0</v>
      </c>
      <c r="BF1548" s="35" t="s">
        <v>8088</v>
      </c>
      <c r="BH1548" s="33">
        <v>22.430325</v>
      </c>
      <c r="BI1548" s="35" t="s">
        <v>8088</v>
      </c>
      <c r="BK1548" s="33">
        <v>22.430325</v>
      </c>
      <c r="BL1548" s="35" t="s">
        <v>8088</v>
      </c>
      <c r="BN1548" s="33">
        <f>_xlfn.XLOOKUP(E1548,'[2]Charge Level Data'!$E:$E,'[2]Charge Level Data'!$BN:$BN,"N/A")</f>
        <v>22.430325</v>
      </c>
      <c r="BO1548" s="35" t="s">
        <v>8088</v>
      </c>
      <c r="BQ1548" s="33">
        <v>14517.630000000001</v>
      </c>
      <c r="BR1548" s="35" t="s">
        <v>8088</v>
      </c>
    </row>
    <row r="1549" spans="1:70" x14ac:dyDescent="0.3">
      <c r="A1549">
        <v>1168679</v>
      </c>
      <c r="B1549" t="s">
        <v>3722</v>
      </c>
      <c r="C1549" s="33">
        <v>2681</v>
      </c>
      <c r="D1549">
        <v>610</v>
      </c>
      <c r="E1549">
        <v>70549</v>
      </c>
      <c r="H1549" s="33">
        <f t="shared" si="72"/>
        <v>1072.4000000000001</v>
      </c>
      <c r="I1549" s="34">
        <f t="shared" si="73"/>
        <v>148.59681</v>
      </c>
      <c r="J1549" s="34">
        <f t="shared" si="74"/>
        <v>1773.1</v>
      </c>
      <c r="L1549" s="33">
        <v>1406.4481626869922</v>
      </c>
      <c r="M1549" s="35" t="s">
        <v>8088</v>
      </c>
      <c r="O1549" s="33">
        <v>1462.4044490660722</v>
      </c>
      <c r="P1549" s="35" t="s">
        <v>8088</v>
      </c>
      <c r="R1549" s="33">
        <v>1307.331245877984</v>
      </c>
      <c r="S1549" s="35" t="s">
        <v>8088</v>
      </c>
      <c r="U1549" s="33">
        <v>649.35</v>
      </c>
      <c r="V1549" s="35" t="s">
        <v>8088</v>
      </c>
      <c r="X1549" s="33">
        <v>1354.81</v>
      </c>
      <c r="Y1549" s="35" t="s">
        <v>8088</v>
      </c>
      <c r="AA1549" s="33">
        <v>1773.1</v>
      </c>
      <c r="AB1549" s="35" t="s">
        <v>8088</v>
      </c>
      <c r="AD1549" s="33">
        <v>1190.51</v>
      </c>
      <c r="AE1549" s="35" t="s">
        <v>8088</v>
      </c>
      <c r="AG1549" s="33">
        <v>329.44531280000001</v>
      </c>
      <c r="AH1549" s="35" t="s">
        <v>8088</v>
      </c>
      <c r="AJ1549" s="33">
        <v>329.44531280000001</v>
      </c>
      <c r="AK1549" s="35" t="s">
        <v>8088</v>
      </c>
      <c r="AM1549" s="33">
        <v>329.44531280000001</v>
      </c>
      <c r="AN1549" s="35" t="s">
        <v>8088</v>
      </c>
      <c r="AP1549" s="33">
        <v>329.44531280000001</v>
      </c>
      <c r="AQ1549" s="35" t="s">
        <v>8088</v>
      </c>
      <c r="AS1549" s="33">
        <v>329.44531280000001</v>
      </c>
      <c r="AT1549" s="35" t="s">
        <v>8088</v>
      </c>
      <c r="AV1549" s="33">
        <v>329.44531280000001</v>
      </c>
      <c r="AW1549" s="35" t="s">
        <v>8088</v>
      </c>
      <c r="AY1549" s="33">
        <v>329.44531280000001</v>
      </c>
      <c r="AZ1549" s="35" t="s">
        <v>8088</v>
      </c>
      <c r="BB1549" s="33">
        <v>179.55</v>
      </c>
      <c r="BC1549" s="35" t="s">
        <v>8088</v>
      </c>
      <c r="BE1549" s="33">
        <v>179.55</v>
      </c>
      <c r="BF1549" s="35" t="s">
        <v>8088</v>
      </c>
      <c r="BH1549" s="33">
        <v>148.59681</v>
      </c>
      <c r="BI1549" s="35" t="s">
        <v>8088</v>
      </c>
      <c r="BK1549" s="33">
        <v>148.59681</v>
      </c>
      <c r="BL1549" s="35" t="s">
        <v>8088</v>
      </c>
      <c r="BN1549" s="33">
        <f>_xlfn.XLOOKUP(E1549,'[2]Charge Level Data'!$E:$E,'[2]Charge Level Data'!$BN:$BN,"N/A")</f>
        <v>148.59681</v>
      </c>
      <c r="BO1549" s="35" t="s">
        <v>8088</v>
      </c>
      <c r="BQ1549" s="33">
        <v>1614</v>
      </c>
      <c r="BR1549" s="35" t="s">
        <v>8088</v>
      </c>
    </row>
    <row r="1550" spans="1:70" x14ac:dyDescent="0.3">
      <c r="A1550">
        <v>9705575</v>
      </c>
      <c r="B1550" t="s">
        <v>7740</v>
      </c>
      <c r="C1550" s="33">
        <v>2675</v>
      </c>
      <c r="D1550">
        <v>761</v>
      </c>
      <c r="E1550">
        <v>11421</v>
      </c>
      <c r="H1550" s="33">
        <f t="shared" si="72"/>
        <v>1070</v>
      </c>
      <c r="I1550" s="34">
        <f t="shared" si="73"/>
        <v>71.819999999999993</v>
      </c>
      <c r="J1550" s="34">
        <f t="shared" si="74"/>
        <v>2470.8565011018823</v>
      </c>
      <c r="L1550" s="33">
        <v>2376.313603570652</v>
      </c>
      <c r="M1550" s="35" t="s">
        <v>8088</v>
      </c>
      <c r="O1550" s="33">
        <v>2470.8565011018823</v>
      </c>
      <c r="P1550" s="35" t="s">
        <v>8088</v>
      </c>
      <c r="R1550" s="33">
        <v>2208.8471558153042</v>
      </c>
      <c r="S1550" s="35" t="s">
        <v>8088</v>
      </c>
      <c r="U1550" s="33">
        <v>1840.3</v>
      </c>
      <c r="V1550" s="35" t="s">
        <v>8088</v>
      </c>
      <c r="X1550" s="33">
        <v>1445.95</v>
      </c>
      <c r="Y1550" s="35" t="s">
        <v>8088</v>
      </c>
      <c r="AA1550" s="33">
        <v>1840.3</v>
      </c>
      <c r="AB1550" s="35" t="s">
        <v>8088</v>
      </c>
      <c r="AD1550" s="33">
        <v>1235.6299999999999</v>
      </c>
      <c r="AE1550" s="35" t="s">
        <v>8088</v>
      </c>
      <c r="AG1550" s="33">
        <v>556.62583180000001</v>
      </c>
      <c r="AH1550" s="35" t="s">
        <v>8088</v>
      </c>
      <c r="AJ1550" s="33">
        <v>556.62583180000001</v>
      </c>
      <c r="AK1550" s="35" t="s">
        <v>8088</v>
      </c>
      <c r="AM1550" s="33">
        <v>556.62583180000001</v>
      </c>
      <c r="AN1550" s="35" t="s">
        <v>8088</v>
      </c>
      <c r="AP1550" s="33">
        <v>556.62583180000001</v>
      </c>
      <c r="AQ1550" s="35" t="s">
        <v>8088</v>
      </c>
      <c r="AS1550" s="33">
        <v>556.62583180000001</v>
      </c>
      <c r="AT1550" s="35" t="s">
        <v>8088</v>
      </c>
      <c r="AV1550" s="33">
        <v>556.62583180000001</v>
      </c>
      <c r="AW1550" s="35" t="s">
        <v>8088</v>
      </c>
      <c r="AY1550" s="33">
        <v>556.62583180000001</v>
      </c>
      <c r="AZ1550" s="35" t="s">
        <v>8088</v>
      </c>
      <c r="BB1550" s="33">
        <v>71.819999999999993</v>
      </c>
      <c r="BC1550" s="35" t="s">
        <v>8088</v>
      </c>
      <c r="BE1550" s="33">
        <v>71.819999999999993</v>
      </c>
      <c r="BF1550" s="35" t="s">
        <v>8088</v>
      </c>
      <c r="BH1550" s="33">
        <v>335.400486</v>
      </c>
      <c r="BI1550" s="35" t="s">
        <v>8088</v>
      </c>
      <c r="BK1550" s="33">
        <v>335.400486</v>
      </c>
      <c r="BL1550" s="35" t="s">
        <v>8088</v>
      </c>
      <c r="BN1550" s="33">
        <f>_xlfn.XLOOKUP(E1550,'[2]Charge Level Data'!$E:$E,'[2]Charge Level Data'!$BN:$BN,"N/A")</f>
        <v>335.400486</v>
      </c>
      <c r="BO1550" s="35" t="s">
        <v>8088</v>
      </c>
      <c r="BQ1550" s="33">
        <v>2129.4900000000002</v>
      </c>
      <c r="BR1550" s="35" t="s">
        <v>8088</v>
      </c>
    </row>
    <row r="1551" spans="1:70" x14ac:dyDescent="0.3">
      <c r="A1551">
        <v>9322064</v>
      </c>
      <c r="B1551" t="s">
        <v>7744</v>
      </c>
      <c r="C1551" s="33">
        <v>2675</v>
      </c>
      <c r="D1551">
        <v>761</v>
      </c>
      <c r="E1551">
        <v>11601</v>
      </c>
      <c r="H1551" s="33">
        <f t="shared" si="72"/>
        <v>1070</v>
      </c>
      <c r="I1551" s="34">
        <f t="shared" si="73"/>
        <v>98.33</v>
      </c>
      <c r="J1551" s="34">
        <f t="shared" si="74"/>
        <v>2470.8565011018823</v>
      </c>
      <c r="L1551" s="33">
        <v>2376.313603570652</v>
      </c>
      <c r="M1551" s="35" t="s">
        <v>8088</v>
      </c>
      <c r="O1551" s="33">
        <v>2470.8565011018823</v>
      </c>
      <c r="P1551" s="35" t="s">
        <v>8088</v>
      </c>
      <c r="R1551" s="33">
        <v>2208.8471558153042</v>
      </c>
      <c r="S1551" s="35" t="s">
        <v>8088</v>
      </c>
      <c r="U1551" s="33">
        <v>1840.3</v>
      </c>
      <c r="V1551" s="35" t="s">
        <v>8088</v>
      </c>
      <c r="X1551" s="33">
        <v>1445.95</v>
      </c>
      <c r="Y1551" s="35" t="s">
        <v>8088</v>
      </c>
      <c r="AA1551" s="33">
        <v>1840.3</v>
      </c>
      <c r="AB1551" s="35" t="s">
        <v>8088</v>
      </c>
      <c r="AD1551" s="33">
        <v>1235.6299999999999</v>
      </c>
      <c r="AE1551" s="35" t="s">
        <v>8088</v>
      </c>
      <c r="AG1551" s="33">
        <v>556.62583180000001</v>
      </c>
      <c r="AH1551" s="35" t="s">
        <v>8088</v>
      </c>
      <c r="AJ1551" s="33">
        <v>556.62583180000001</v>
      </c>
      <c r="AK1551" s="35" t="s">
        <v>8088</v>
      </c>
      <c r="AM1551" s="33">
        <v>556.62583180000001</v>
      </c>
      <c r="AN1551" s="35" t="s">
        <v>8088</v>
      </c>
      <c r="AP1551" s="33">
        <v>556.62583180000001</v>
      </c>
      <c r="AQ1551" s="35" t="s">
        <v>8088</v>
      </c>
      <c r="AS1551" s="33">
        <v>556.62583180000001</v>
      </c>
      <c r="AT1551" s="35" t="s">
        <v>8088</v>
      </c>
      <c r="AV1551" s="33">
        <v>556.62583180000001</v>
      </c>
      <c r="AW1551" s="35" t="s">
        <v>8088</v>
      </c>
      <c r="AY1551" s="33">
        <v>556.62583180000001</v>
      </c>
      <c r="AZ1551" s="35" t="s">
        <v>8088</v>
      </c>
      <c r="BB1551" s="33">
        <v>98.33</v>
      </c>
      <c r="BC1551" s="35" t="s">
        <v>8088</v>
      </c>
      <c r="BE1551" s="33">
        <v>98.33</v>
      </c>
      <c r="BF1551" s="35" t="s">
        <v>8088</v>
      </c>
      <c r="BH1551" s="33">
        <v>335.400486</v>
      </c>
      <c r="BI1551" s="35" t="s">
        <v>8088</v>
      </c>
      <c r="BK1551" s="33">
        <v>335.400486</v>
      </c>
      <c r="BL1551" s="35" t="s">
        <v>8088</v>
      </c>
      <c r="BN1551" s="33">
        <f>_xlfn.XLOOKUP(E1551,'[2]Charge Level Data'!$E:$E,'[2]Charge Level Data'!$BN:$BN,"N/A")</f>
        <v>335.400486</v>
      </c>
      <c r="BO1551" s="35" t="s">
        <v>8088</v>
      </c>
      <c r="BQ1551" s="33">
        <v>2129.4900000000002</v>
      </c>
      <c r="BR1551" s="35" t="s">
        <v>8088</v>
      </c>
    </row>
    <row r="1552" spans="1:70" x14ac:dyDescent="0.3">
      <c r="A1552">
        <v>8726816</v>
      </c>
      <c r="B1552" t="s">
        <v>7745</v>
      </c>
      <c r="C1552" s="33">
        <v>2675</v>
      </c>
      <c r="D1552">
        <v>761</v>
      </c>
      <c r="E1552">
        <v>11603</v>
      </c>
      <c r="H1552" s="33">
        <f t="shared" si="72"/>
        <v>1070</v>
      </c>
      <c r="I1552" s="34">
        <f t="shared" si="73"/>
        <v>127.73</v>
      </c>
      <c r="J1552" s="34">
        <f t="shared" si="74"/>
        <v>2470.8565011018823</v>
      </c>
      <c r="L1552" s="33">
        <v>2376.313603570652</v>
      </c>
      <c r="M1552" s="35" t="s">
        <v>8088</v>
      </c>
      <c r="O1552" s="33">
        <v>2470.8565011018823</v>
      </c>
      <c r="P1552" s="35" t="s">
        <v>8088</v>
      </c>
      <c r="R1552" s="33">
        <v>2208.8471558153042</v>
      </c>
      <c r="S1552" s="35" t="s">
        <v>8088</v>
      </c>
      <c r="U1552" s="33">
        <v>1840.3</v>
      </c>
      <c r="V1552" s="35" t="s">
        <v>8088</v>
      </c>
      <c r="X1552" s="33">
        <v>1445.95</v>
      </c>
      <c r="Y1552" s="35" t="s">
        <v>8088</v>
      </c>
      <c r="AA1552" s="33">
        <v>1840.3</v>
      </c>
      <c r="AB1552" s="35" t="s">
        <v>8088</v>
      </c>
      <c r="AD1552" s="33">
        <v>1235.6299999999999</v>
      </c>
      <c r="AE1552" s="35" t="s">
        <v>8088</v>
      </c>
      <c r="AG1552" s="33">
        <v>556.62583180000001</v>
      </c>
      <c r="AH1552" s="35" t="s">
        <v>8088</v>
      </c>
      <c r="AJ1552" s="33">
        <v>556.62583180000001</v>
      </c>
      <c r="AK1552" s="35" t="s">
        <v>8088</v>
      </c>
      <c r="AM1552" s="33">
        <v>556.62583180000001</v>
      </c>
      <c r="AN1552" s="35" t="s">
        <v>8088</v>
      </c>
      <c r="AP1552" s="33">
        <v>556.62583180000001</v>
      </c>
      <c r="AQ1552" s="35" t="s">
        <v>8088</v>
      </c>
      <c r="AS1552" s="33">
        <v>556.62583180000001</v>
      </c>
      <c r="AT1552" s="35" t="s">
        <v>8088</v>
      </c>
      <c r="AV1552" s="33">
        <v>556.62583180000001</v>
      </c>
      <c r="AW1552" s="35" t="s">
        <v>8088</v>
      </c>
      <c r="AY1552" s="33">
        <v>556.62583180000001</v>
      </c>
      <c r="AZ1552" s="35" t="s">
        <v>8088</v>
      </c>
      <c r="BB1552" s="33">
        <v>127.73</v>
      </c>
      <c r="BC1552" s="35" t="s">
        <v>8088</v>
      </c>
      <c r="BE1552" s="33">
        <v>127.73</v>
      </c>
      <c r="BF1552" s="35" t="s">
        <v>8088</v>
      </c>
      <c r="BH1552" s="33">
        <v>335.400486</v>
      </c>
      <c r="BI1552" s="35" t="s">
        <v>8088</v>
      </c>
      <c r="BK1552" s="33">
        <v>335.400486</v>
      </c>
      <c r="BL1552" s="35" t="s">
        <v>8088</v>
      </c>
      <c r="BN1552" s="33">
        <f>_xlfn.XLOOKUP(E1552,'[2]Charge Level Data'!$E:$E,'[2]Charge Level Data'!$BN:$BN,"N/A")</f>
        <v>335.400486</v>
      </c>
      <c r="BO1552" s="35" t="s">
        <v>8088</v>
      </c>
      <c r="BQ1552" s="33">
        <v>2129.4900000000002</v>
      </c>
      <c r="BR1552" s="35" t="s">
        <v>8088</v>
      </c>
    </row>
    <row r="1553" spans="1:70" x14ac:dyDescent="0.3">
      <c r="A1553">
        <v>9321980</v>
      </c>
      <c r="B1553" t="s">
        <v>7774</v>
      </c>
      <c r="C1553" s="33">
        <v>2675</v>
      </c>
      <c r="D1553">
        <v>761</v>
      </c>
      <c r="E1553">
        <v>20103</v>
      </c>
      <c r="H1553" s="33">
        <f t="shared" si="72"/>
        <v>1070</v>
      </c>
      <c r="I1553" s="34">
        <f t="shared" si="73"/>
        <v>235.94</v>
      </c>
      <c r="J1553" s="34">
        <f t="shared" si="74"/>
        <v>2470.8565011018823</v>
      </c>
      <c r="L1553" s="33">
        <v>2376.313603570652</v>
      </c>
      <c r="M1553" s="35" t="s">
        <v>8088</v>
      </c>
      <c r="O1553" s="33">
        <v>2470.8565011018823</v>
      </c>
      <c r="P1553" s="35" t="s">
        <v>8088</v>
      </c>
      <c r="R1553" s="33">
        <v>2208.8471558153042</v>
      </c>
      <c r="S1553" s="35" t="s">
        <v>8088</v>
      </c>
      <c r="U1553" s="33">
        <v>1840.3</v>
      </c>
      <c r="V1553" s="35" t="s">
        <v>8088</v>
      </c>
      <c r="X1553" s="33">
        <v>1445.95</v>
      </c>
      <c r="Y1553" s="35" t="s">
        <v>8088</v>
      </c>
      <c r="AA1553" s="33">
        <v>1840.3</v>
      </c>
      <c r="AB1553" s="35" t="s">
        <v>8088</v>
      </c>
      <c r="AD1553" s="33">
        <v>1235.6299999999999</v>
      </c>
      <c r="AE1553" s="35" t="s">
        <v>8088</v>
      </c>
      <c r="AG1553" s="33">
        <v>556.62583180000001</v>
      </c>
      <c r="AH1553" s="35" t="s">
        <v>8088</v>
      </c>
      <c r="AJ1553" s="33">
        <v>556.62583180000001</v>
      </c>
      <c r="AK1553" s="35" t="s">
        <v>8088</v>
      </c>
      <c r="AM1553" s="33">
        <v>556.62583180000001</v>
      </c>
      <c r="AN1553" s="35" t="s">
        <v>8088</v>
      </c>
      <c r="AP1553" s="33">
        <v>556.62583180000001</v>
      </c>
      <c r="AQ1553" s="35" t="s">
        <v>8088</v>
      </c>
      <c r="AS1553" s="33">
        <v>556.62583180000001</v>
      </c>
      <c r="AT1553" s="35" t="s">
        <v>8088</v>
      </c>
      <c r="AV1553" s="33">
        <v>556.62583180000001</v>
      </c>
      <c r="AW1553" s="35" t="s">
        <v>8088</v>
      </c>
      <c r="AY1553" s="33">
        <v>556.62583180000001</v>
      </c>
      <c r="AZ1553" s="35" t="s">
        <v>8088</v>
      </c>
      <c r="BB1553" s="33">
        <v>235.94</v>
      </c>
      <c r="BC1553" s="35" t="s">
        <v>8088</v>
      </c>
      <c r="BE1553" s="33">
        <v>235.94</v>
      </c>
      <c r="BF1553" s="35" t="s">
        <v>8088</v>
      </c>
      <c r="BH1553" s="33">
        <v>241.82182499999996</v>
      </c>
      <c r="BI1553" s="35" t="s">
        <v>8088</v>
      </c>
      <c r="BK1553" s="33">
        <v>241.82182499999996</v>
      </c>
      <c r="BL1553" s="35" t="s">
        <v>8088</v>
      </c>
      <c r="BN1553" s="33">
        <f>_xlfn.XLOOKUP(E1553,'[2]Charge Level Data'!$E:$E,'[2]Charge Level Data'!$BN:$BN,"N/A")</f>
        <v>241.82182499999996</v>
      </c>
      <c r="BO1553" s="35" t="s">
        <v>8088</v>
      </c>
      <c r="BQ1553" s="33">
        <v>2129.4900000000002</v>
      </c>
      <c r="BR1553" s="35" t="s">
        <v>8088</v>
      </c>
    </row>
    <row r="1554" spans="1:70" x14ac:dyDescent="0.3">
      <c r="A1554">
        <v>10248118</v>
      </c>
      <c r="B1554" t="s">
        <v>3904</v>
      </c>
      <c r="C1554" s="33">
        <v>2675</v>
      </c>
      <c r="D1554">
        <v>402</v>
      </c>
      <c r="E1554">
        <v>50390</v>
      </c>
      <c r="H1554" s="33">
        <f t="shared" si="72"/>
        <v>1070</v>
      </c>
      <c r="I1554" s="34">
        <f t="shared" si="73"/>
        <v>65.069999999999993</v>
      </c>
      <c r="J1554" s="34">
        <f t="shared" si="74"/>
        <v>2470.8565011018823</v>
      </c>
      <c r="L1554" s="33">
        <v>2376.313603570652</v>
      </c>
      <c r="M1554" s="35" t="s">
        <v>8088</v>
      </c>
      <c r="O1554" s="33">
        <v>2470.8565011018823</v>
      </c>
      <c r="P1554" s="35" t="s">
        <v>8088</v>
      </c>
      <c r="R1554" s="33">
        <v>2208.8471558153042</v>
      </c>
      <c r="S1554" s="35" t="s">
        <v>8088</v>
      </c>
      <c r="U1554" s="33">
        <v>1840.3</v>
      </c>
      <c r="V1554" s="35" t="s">
        <v>8088</v>
      </c>
      <c r="X1554" s="33">
        <v>1445.95</v>
      </c>
      <c r="Y1554" s="35" t="s">
        <v>8088</v>
      </c>
      <c r="AA1554" s="33">
        <v>1840.3</v>
      </c>
      <c r="AB1554" s="35" t="s">
        <v>8088</v>
      </c>
      <c r="AD1554" s="33">
        <v>1235.6299999999999</v>
      </c>
      <c r="AE1554" s="35" t="s">
        <v>8088</v>
      </c>
      <c r="AG1554" s="33">
        <v>556.62583180000001</v>
      </c>
      <c r="AH1554" s="35" t="s">
        <v>8088</v>
      </c>
      <c r="AJ1554" s="33">
        <v>556.62583180000001</v>
      </c>
      <c r="AK1554" s="35" t="s">
        <v>8088</v>
      </c>
      <c r="AM1554" s="33">
        <v>556.62583180000001</v>
      </c>
      <c r="AN1554" s="35" t="s">
        <v>8088</v>
      </c>
      <c r="AP1554" s="33">
        <v>556.62583180000001</v>
      </c>
      <c r="AQ1554" s="35" t="s">
        <v>8088</v>
      </c>
      <c r="AS1554" s="33">
        <v>556.62583180000001</v>
      </c>
      <c r="AT1554" s="35" t="s">
        <v>8088</v>
      </c>
      <c r="AV1554" s="33">
        <v>556.62583180000001</v>
      </c>
      <c r="AW1554" s="35" t="s">
        <v>8088</v>
      </c>
      <c r="AY1554" s="33">
        <v>556.62583180000001</v>
      </c>
      <c r="AZ1554" s="35" t="s">
        <v>8088</v>
      </c>
      <c r="BB1554" s="33">
        <v>65.069999999999993</v>
      </c>
      <c r="BC1554" s="35" t="s">
        <v>8088</v>
      </c>
      <c r="BE1554" s="33">
        <v>65.069999999999993</v>
      </c>
      <c r="BF1554" s="35" t="s">
        <v>8088</v>
      </c>
      <c r="BH1554" s="33">
        <v>295.75938899999994</v>
      </c>
      <c r="BI1554" s="35" t="s">
        <v>8088</v>
      </c>
      <c r="BK1554" s="33">
        <v>295.75938899999994</v>
      </c>
      <c r="BL1554" s="35" t="s">
        <v>8088</v>
      </c>
      <c r="BN1554" s="33">
        <f>_xlfn.XLOOKUP(E1554,'[2]Charge Level Data'!$E:$E,'[2]Charge Level Data'!$BN:$BN,"N/A")</f>
        <v>295.75938899999994</v>
      </c>
      <c r="BO1554" s="35" t="s">
        <v>8088</v>
      </c>
      <c r="BQ1554" s="33">
        <v>2129.4900000000002</v>
      </c>
      <c r="BR1554" s="35" t="s">
        <v>8088</v>
      </c>
    </row>
    <row r="1555" spans="1:70" x14ac:dyDescent="0.3">
      <c r="A1555">
        <v>10110852</v>
      </c>
      <c r="B1555" t="s">
        <v>3519</v>
      </c>
      <c r="C1555" s="33">
        <v>2675</v>
      </c>
      <c r="D1555">
        <v>361</v>
      </c>
      <c r="E1555">
        <v>50390</v>
      </c>
      <c r="H1555" s="33">
        <f t="shared" si="72"/>
        <v>1070</v>
      </c>
      <c r="I1555" s="34">
        <f t="shared" si="73"/>
        <v>65.069999999999993</v>
      </c>
      <c r="J1555" s="34">
        <f t="shared" si="74"/>
        <v>2470.8565011018823</v>
      </c>
      <c r="L1555" s="33">
        <v>2376.313603570652</v>
      </c>
      <c r="M1555" s="35" t="s">
        <v>8088</v>
      </c>
      <c r="O1555" s="33">
        <v>2470.8565011018823</v>
      </c>
      <c r="P1555" s="35" t="s">
        <v>8088</v>
      </c>
      <c r="R1555" s="33">
        <v>2208.8471558153042</v>
      </c>
      <c r="S1555" s="35" t="s">
        <v>8088</v>
      </c>
      <c r="U1555" s="33">
        <v>1840.3</v>
      </c>
      <c r="V1555" s="35" t="s">
        <v>8088</v>
      </c>
      <c r="X1555" s="33">
        <v>1445.95</v>
      </c>
      <c r="Y1555" s="35" t="s">
        <v>8088</v>
      </c>
      <c r="AA1555" s="33">
        <v>1840.3</v>
      </c>
      <c r="AB1555" s="35" t="s">
        <v>8088</v>
      </c>
      <c r="AD1555" s="33">
        <v>1235.6299999999999</v>
      </c>
      <c r="AE1555" s="35" t="s">
        <v>8088</v>
      </c>
      <c r="AG1555" s="33">
        <v>556.62583180000001</v>
      </c>
      <c r="AH1555" s="35" t="s">
        <v>8088</v>
      </c>
      <c r="AJ1555" s="33">
        <v>556.62583180000001</v>
      </c>
      <c r="AK1555" s="35" t="s">
        <v>8088</v>
      </c>
      <c r="AM1555" s="33">
        <v>556.62583180000001</v>
      </c>
      <c r="AN1555" s="35" t="s">
        <v>8088</v>
      </c>
      <c r="AP1555" s="33">
        <v>556.62583180000001</v>
      </c>
      <c r="AQ1555" s="35" t="s">
        <v>8088</v>
      </c>
      <c r="AS1555" s="33">
        <v>556.62583180000001</v>
      </c>
      <c r="AT1555" s="35" t="s">
        <v>8088</v>
      </c>
      <c r="AV1555" s="33">
        <v>556.62583180000001</v>
      </c>
      <c r="AW1555" s="35" t="s">
        <v>8088</v>
      </c>
      <c r="AY1555" s="33">
        <v>556.62583180000001</v>
      </c>
      <c r="AZ1555" s="35" t="s">
        <v>8088</v>
      </c>
      <c r="BB1555" s="33">
        <v>65.069999999999993</v>
      </c>
      <c r="BC1555" s="35" t="s">
        <v>8088</v>
      </c>
      <c r="BE1555" s="33">
        <v>65.069999999999993</v>
      </c>
      <c r="BF1555" s="35" t="s">
        <v>8088</v>
      </c>
      <c r="BH1555" s="33">
        <v>295.75938899999994</v>
      </c>
      <c r="BI1555" s="35" t="s">
        <v>8088</v>
      </c>
      <c r="BK1555" s="33">
        <v>295.75938899999994</v>
      </c>
      <c r="BL1555" s="35" t="s">
        <v>8088</v>
      </c>
      <c r="BN1555" s="33">
        <f>_xlfn.XLOOKUP(E1555,'[2]Charge Level Data'!$E:$E,'[2]Charge Level Data'!$BN:$BN,"N/A")</f>
        <v>295.75938899999994</v>
      </c>
      <c r="BO1555" s="35" t="s">
        <v>8088</v>
      </c>
      <c r="BQ1555" s="33">
        <v>2129.4900000000002</v>
      </c>
      <c r="BR1555" s="35" t="s">
        <v>8088</v>
      </c>
    </row>
    <row r="1556" spans="1:70" x14ac:dyDescent="0.3">
      <c r="A1556">
        <v>2425314</v>
      </c>
      <c r="B1556" t="s">
        <v>3928</v>
      </c>
      <c r="C1556" s="33">
        <v>2675</v>
      </c>
      <c r="D1556">
        <v>320</v>
      </c>
      <c r="E1556">
        <v>19000</v>
      </c>
      <c r="H1556" s="33">
        <f t="shared" si="72"/>
        <v>1070</v>
      </c>
      <c r="I1556" s="34">
        <f t="shared" si="73"/>
        <v>29.88</v>
      </c>
      <c r="J1556" s="34">
        <f t="shared" si="74"/>
        <v>2470.8565011018823</v>
      </c>
      <c r="L1556" s="33">
        <v>2376.313603570652</v>
      </c>
      <c r="M1556" s="35" t="s">
        <v>8088</v>
      </c>
      <c r="O1556" s="33">
        <v>2470.8565011018823</v>
      </c>
      <c r="P1556" s="35" t="s">
        <v>8088</v>
      </c>
      <c r="R1556" s="33">
        <v>2208.8471558153042</v>
      </c>
      <c r="S1556" s="35" t="s">
        <v>8088</v>
      </c>
      <c r="U1556" s="33">
        <v>1840.3</v>
      </c>
      <c r="V1556" s="35" t="s">
        <v>8088</v>
      </c>
      <c r="X1556" s="33">
        <v>1445.95</v>
      </c>
      <c r="Y1556" s="35" t="s">
        <v>8088</v>
      </c>
      <c r="AA1556" s="33">
        <v>1840.3</v>
      </c>
      <c r="AB1556" s="35" t="s">
        <v>8088</v>
      </c>
      <c r="AD1556" s="33">
        <v>1235.6299999999999</v>
      </c>
      <c r="AE1556" s="35" t="s">
        <v>8088</v>
      </c>
      <c r="AG1556" s="33">
        <v>556.62583180000001</v>
      </c>
      <c r="AH1556" s="35" t="s">
        <v>8088</v>
      </c>
      <c r="AJ1556" s="33">
        <v>556.62583180000001</v>
      </c>
      <c r="AK1556" s="35" t="s">
        <v>8088</v>
      </c>
      <c r="AM1556" s="33">
        <v>556.62583180000001</v>
      </c>
      <c r="AN1556" s="35" t="s">
        <v>8088</v>
      </c>
      <c r="AP1556" s="33">
        <v>556.62583180000001</v>
      </c>
      <c r="AQ1556" s="35" t="s">
        <v>8088</v>
      </c>
      <c r="AS1556" s="33">
        <v>556.62583180000001</v>
      </c>
      <c r="AT1556" s="35" t="s">
        <v>8088</v>
      </c>
      <c r="AV1556" s="33">
        <v>556.62583180000001</v>
      </c>
      <c r="AW1556" s="35" t="s">
        <v>8088</v>
      </c>
      <c r="AY1556" s="33">
        <v>556.62583180000001</v>
      </c>
      <c r="AZ1556" s="35" t="s">
        <v>8088</v>
      </c>
      <c r="BB1556" s="33">
        <v>29.88</v>
      </c>
      <c r="BC1556" s="35" t="s">
        <v>8088</v>
      </c>
      <c r="BE1556" s="33">
        <v>29.88</v>
      </c>
      <c r="BF1556" s="35" t="s">
        <v>8088</v>
      </c>
      <c r="BH1556" s="33">
        <v>295.75938899999994</v>
      </c>
      <c r="BI1556" s="35" t="s">
        <v>8088</v>
      </c>
      <c r="BK1556" s="33">
        <v>295.75938899999994</v>
      </c>
      <c r="BL1556" s="35" t="s">
        <v>8088</v>
      </c>
      <c r="BN1556" s="33">
        <f>_xlfn.XLOOKUP(E1556,'[2]Charge Level Data'!$E:$E,'[2]Charge Level Data'!$BN:$BN,"N/A")</f>
        <v>295.75938899999994</v>
      </c>
      <c r="BO1556" s="35" t="s">
        <v>8088</v>
      </c>
      <c r="BQ1556" s="33">
        <v>2129.4900000000002</v>
      </c>
      <c r="BR1556" s="35" t="s">
        <v>8088</v>
      </c>
    </row>
    <row r="1557" spans="1:70" x14ac:dyDescent="0.3">
      <c r="A1557">
        <v>13026185</v>
      </c>
      <c r="B1557" t="s">
        <v>5617</v>
      </c>
      <c r="C1557" s="33">
        <v>2664.36</v>
      </c>
      <c r="D1557">
        <v>272</v>
      </c>
      <c r="E1557">
        <v>0</v>
      </c>
      <c r="H1557" s="33">
        <f t="shared" si="72"/>
        <v>1065.7440000000001</v>
      </c>
      <c r="I1557" s="34">
        <f t="shared" si="73"/>
        <v>0</v>
      </c>
      <c r="J1557" s="34">
        <f t="shared" si="74"/>
        <v>0</v>
      </c>
      <c r="L1557" s="33" t="s">
        <v>8089</v>
      </c>
      <c r="M1557" s="35" t="s">
        <v>8088</v>
      </c>
      <c r="O1557" s="33" t="s">
        <v>8089</v>
      </c>
      <c r="P1557" s="35" t="s">
        <v>8088</v>
      </c>
      <c r="R1557" s="33" t="s">
        <v>8089</v>
      </c>
      <c r="S1557" s="35" t="s">
        <v>8088</v>
      </c>
      <c r="U1557" s="33" t="s">
        <v>8089</v>
      </c>
      <c r="V1557" s="35" t="s">
        <v>8088</v>
      </c>
      <c r="X1557" s="33" t="s">
        <v>8089</v>
      </c>
      <c r="Y1557" s="35" t="s">
        <v>8088</v>
      </c>
      <c r="AA1557" s="33" t="s">
        <v>8089</v>
      </c>
      <c r="AB1557" s="35" t="s">
        <v>8088</v>
      </c>
      <c r="AD1557" s="33" t="s">
        <v>8089</v>
      </c>
      <c r="AE1557" s="35" t="s">
        <v>8088</v>
      </c>
      <c r="AG1557" s="33" t="s">
        <v>8089</v>
      </c>
      <c r="AH1557" s="35" t="s">
        <v>8088</v>
      </c>
      <c r="AJ1557" s="33" t="s">
        <v>8089</v>
      </c>
      <c r="AK1557" s="35" t="s">
        <v>8088</v>
      </c>
      <c r="AM1557" s="33" t="s">
        <v>8089</v>
      </c>
      <c r="AN1557" s="35" t="s">
        <v>8088</v>
      </c>
      <c r="AP1557" s="33" t="s">
        <v>8089</v>
      </c>
      <c r="AQ1557" s="35" t="s">
        <v>8088</v>
      </c>
      <c r="AS1557" s="33" t="s">
        <v>8089</v>
      </c>
      <c r="AT1557" s="35" t="s">
        <v>8088</v>
      </c>
      <c r="AV1557" s="33" t="s">
        <v>8089</v>
      </c>
      <c r="AW1557" s="35" t="s">
        <v>8088</v>
      </c>
      <c r="AY1557" s="33" t="s">
        <v>8089</v>
      </c>
      <c r="AZ1557" s="35" t="s">
        <v>8088</v>
      </c>
      <c r="BB1557" s="33" t="s">
        <v>8089</v>
      </c>
      <c r="BC1557" s="35" t="s">
        <v>8088</v>
      </c>
      <c r="BE1557" s="33" t="s">
        <v>8089</v>
      </c>
      <c r="BF1557" s="35" t="s">
        <v>8088</v>
      </c>
      <c r="BH1557" s="33" t="s">
        <v>8089</v>
      </c>
      <c r="BI1557" s="35" t="s">
        <v>8088</v>
      </c>
      <c r="BK1557" s="33" t="s">
        <v>8089</v>
      </c>
      <c r="BL1557" s="35" t="s">
        <v>8088</v>
      </c>
      <c r="BN1557" s="33" t="str">
        <f>_xlfn.XLOOKUP(E1557,'[2]Charge Level Data'!$E:$E,'[2]Charge Level Data'!$BN:$BN,"N/A")</f>
        <v>N/A</v>
      </c>
      <c r="BO1557" s="35" t="s">
        <v>8088</v>
      </c>
      <c r="BQ1557" s="33" t="s">
        <v>8089</v>
      </c>
      <c r="BR1557" s="35" t="s">
        <v>8088</v>
      </c>
    </row>
    <row r="1558" spans="1:70" x14ac:dyDescent="0.3">
      <c r="A1558">
        <v>13026186</v>
      </c>
      <c r="B1558" t="s">
        <v>5618</v>
      </c>
      <c r="C1558" s="33">
        <v>2664.36</v>
      </c>
      <c r="D1558">
        <v>272</v>
      </c>
      <c r="E1558">
        <v>0</v>
      </c>
      <c r="H1558" s="33">
        <f t="shared" si="72"/>
        <v>1065.7440000000001</v>
      </c>
      <c r="I1558" s="34">
        <f t="shared" si="73"/>
        <v>0</v>
      </c>
      <c r="J1558" s="34">
        <f t="shared" si="74"/>
        <v>0</v>
      </c>
      <c r="L1558" s="33" t="s">
        <v>8089</v>
      </c>
      <c r="M1558" s="35" t="s">
        <v>8088</v>
      </c>
      <c r="O1558" s="33" t="s">
        <v>8089</v>
      </c>
      <c r="P1558" s="35" t="s">
        <v>8088</v>
      </c>
      <c r="R1558" s="33" t="s">
        <v>8089</v>
      </c>
      <c r="S1558" s="35" t="s">
        <v>8088</v>
      </c>
      <c r="U1558" s="33" t="s">
        <v>8089</v>
      </c>
      <c r="V1558" s="35" t="s">
        <v>8088</v>
      </c>
      <c r="X1558" s="33" t="s">
        <v>8089</v>
      </c>
      <c r="Y1558" s="35" t="s">
        <v>8088</v>
      </c>
      <c r="AA1558" s="33" t="s">
        <v>8089</v>
      </c>
      <c r="AB1558" s="35" t="s">
        <v>8088</v>
      </c>
      <c r="AD1558" s="33" t="s">
        <v>8089</v>
      </c>
      <c r="AE1558" s="35" t="s">
        <v>8088</v>
      </c>
      <c r="AG1558" s="33" t="s">
        <v>8089</v>
      </c>
      <c r="AH1558" s="35" t="s">
        <v>8088</v>
      </c>
      <c r="AJ1558" s="33" t="s">
        <v>8089</v>
      </c>
      <c r="AK1558" s="35" t="s">
        <v>8088</v>
      </c>
      <c r="AM1558" s="33" t="s">
        <v>8089</v>
      </c>
      <c r="AN1558" s="35" t="s">
        <v>8088</v>
      </c>
      <c r="AP1558" s="33" t="s">
        <v>8089</v>
      </c>
      <c r="AQ1558" s="35" t="s">
        <v>8088</v>
      </c>
      <c r="AS1558" s="33" t="s">
        <v>8089</v>
      </c>
      <c r="AT1558" s="35" t="s">
        <v>8088</v>
      </c>
      <c r="AV1558" s="33" t="s">
        <v>8089</v>
      </c>
      <c r="AW1558" s="35" t="s">
        <v>8088</v>
      </c>
      <c r="AY1558" s="33" t="s">
        <v>8089</v>
      </c>
      <c r="AZ1558" s="35" t="s">
        <v>8088</v>
      </c>
      <c r="BB1558" s="33" t="s">
        <v>8089</v>
      </c>
      <c r="BC1558" s="35" t="s">
        <v>8088</v>
      </c>
      <c r="BE1558" s="33" t="s">
        <v>8089</v>
      </c>
      <c r="BF1558" s="35" t="s">
        <v>8088</v>
      </c>
      <c r="BH1558" s="33" t="s">
        <v>8089</v>
      </c>
      <c r="BI1558" s="35" t="s">
        <v>8088</v>
      </c>
      <c r="BK1558" s="33" t="s">
        <v>8089</v>
      </c>
      <c r="BL1558" s="35" t="s">
        <v>8088</v>
      </c>
      <c r="BN1558" s="33" t="str">
        <f>_xlfn.XLOOKUP(E1558,'[2]Charge Level Data'!$E:$E,'[2]Charge Level Data'!$BN:$BN,"N/A")</f>
        <v>N/A</v>
      </c>
      <c r="BO1558" s="35" t="s">
        <v>8088</v>
      </c>
      <c r="BQ1558" s="33" t="s">
        <v>8089</v>
      </c>
      <c r="BR1558" s="35" t="s">
        <v>8088</v>
      </c>
    </row>
    <row r="1559" spans="1:70" x14ac:dyDescent="0.3">
      <c r="A1559">
        <v>1168649</v>
      </c>
      <c r="B1559" t="s">
        <v>3719</v>
      </c>
      <c r="C1559" s="33">
        <v>2662</v>
      </c>
      <c r="D1559">
        <v>610</v>
      </c>
      <c r="E1559">
        <v>70546</v>
      </c>
      <c r="H1559" s="33">
        <f t="shared" si="72"/>
        <v>1064.8</v>
      </c>
      <c r="I1559" s="34">
        <f t="shared" si="73"/>
        <v>148.59681</v>
      </c>
      <c r="J1559" s="34">
        <f t="shared" si="74"/>
        <v>1761.1999999999998</v>
      </c>
      <c r="L1559" s="33">
        <v>1406.4481626869922</v>
      </c>
      <c r="M1559" s="35" t="s">
        <v>8088</v>
      </c>
      <c r="O1559" s="33">
        <v>1462.4044490660722</v>
      </c>
      <c r="P1559" s="35" t="s">
        <v>8088</v>
      </c>
      <c r="R1559" s="33">
        <v>1307.331245877984</v>
      </c>
      <c r="S1559" s="35" t="s">
        <v>8088</v>
      </c>
      <c r="U1559" s="33">
        <v>644.85</v>
      </c>
      <c r="V1559" s="35" t="s">
        <v>8088</v>
      </c>
      <c r="X1559" s="33">
        <v>995.58</v>
      </c>
      <c r="Y1559" s="35" t="s">
        <v>8088</v>
      </c>
      <c r="AA1559" s="33">
        <v>1761.1999999999998</v>
      </c>
      <c r="AB1559" s="35" t="s">
        <v>8088</v>
      </c>
      <c r="AD1559" s="33">
        <v>1182.52</v>
      </c>
      <c r="AE1559" s="35" t="s">
        <v>8088</v>
      </c>
      <c r="AG1559" s="33">
        <v>329.44531280000001</v>
      </c>
      <c r="AH1559" s="35" t="s">
        <v>8088</v>
      </c>
      <c r="AJ1559" s="33">
        <v>329.44531280000001</v>
      </c>
      <c r="AK1559" s="35" t="s">
        <v>8088</v>
      </c>
      <c r="AM1559" s="33">
        <v>329.44531280000001</v>
      </c>
      <c r="AN1559" s="35" t="s">
        <v>8088</v>
      </c>
      <c r="AP1559" s="33">
        <v>329.44531280000001</v>
      </c>
      <c r="AQ1559" s="35" t="s">
        <v>8088</v>
      </c>
      <c r="AS1559" s="33">
        <v>329.44531280000001</v>
      </c>
      <c r="AT1559" s="35" t="s">
        <v>8088</v>
      </c>
      <c r="AV1559" s="33">
        <v>329.44531280000001</v>
      </c>
      <c r="AW1559" s="35" t="s">
        <v>8088</v>
      </c>
      <c r="AY1559" s="33">
        <v>329.44531280000001</v>
      </c>
      <c r="AZ1559" s="35" t="s">
        <v>8088</v>
      </c>
      <c r="BB1559" s="33">
        <v>178.1</v>
      </c>
      <c r="BC1559" s="35" t="s">
        <v>8088</v>
      </c>
      <c r="BE1559" s="33">
        <v>178.1</v>
      </c>
      <c r="BF1559" s="35" t="s">
        <v>8088</v>
      </c>
      <c r="BH1559" s="33">
        <v>148.59681</v>
      </c>
      <c r="BI1559" s="35" t="s">
        <v>8088</v>
      </c>
      <c r="BK1559" s="33">
        <v>148.59681</v>
      </c>
      <c r="BL1559" s="35" t="s">
        <v>8088</v>
      </c>
      <c r="BN1559" s="33">
        <f>_xlfn.XLOOKUP(E1559,'[2]Charge Level Data'!$E:$E,'[2]Charge Level Data'!$BN:$BN,"N/A")</f>
        <v>148.59681</v>
      </c>
      <c r="BO1559" s="35" t="s">
        <v>8088</v>
      </c>
      <c r="BQ1559" s="33">
        <v>1614</v>
      </c>
      <c r="BR1559" s="35" t="s">
        <v>8088</v>
      </c>
    </row>
    <row r="1560" spans="1:70" x14ac:dyDescent="0.3">
      <c r="A1560">
        <v>1168653</v>
      </c>
      <c r="B1560" t="s">
        <v>3721</v>
      </c>
      <c r="C1560" s="33">
        <v>2662</v>
      </c>
      <c r="D1560">
        <v>610</v>
      </c>
      <c r="E1560">
        <v>70546</v>
      </c>
      <c r="H1560" s="33">
        <f t="shared" si="72"/>
        <v>1064.8</v>
      </c>
      <c r="I1560" s="34">
        <f t="shared" si="73"/>
        <v>148.59681</v>
      </c>
      <c r="J1560" s="34">
        <f t="shared" si="74"/>
        <v>1761.1999999999998</v>
      </c>
      <c r="L1560" s="33">
        <v>1406.4481626869922</v>
      </c>
      <c r="M1560" s="35" t="s">
        <v>8088</v>
      </c>
      <c r="O1560" s="33">
        <v>1462.4044490660722</v>
      </c>
      <c r="P1560" s="35" t="s">
        <v>8088</v>
      </c>
      <c r="R1560" s="33">
        <v>1307.331245877984</v>
      </c>
      <c r="S1560" s="35" t="s">
        <v>8088</v>
      </c>
      <c r="U1560" s="33">
        <v>644.85</v>
      </c>
      <c r="V1560" s="35" t="s">
        <v>8088</v>
      </c>
      <c r="X1560" s="33">
        <v>995.58</v>
      </c>
      <c r="Y1560" s="35" t="s">
        <v>8088</v>
      </c>
      <c r="AA1560" s="33">
        <v>1761.1999999999998</v>
      </c>
      <c r="AB1560" s="35" t="s">
        <v>8088</v>
      </c>
      <c r="AD1560" s="33">
        <v>1182.52</v>
      </c>
      <c r="AE1560" s="35" t="s">
        <v>8088</v>
      </c>
      <c r="AG1560" s="33">
        <v>329.44531280000001</v>
      </c>
      <c r="AH1560" s="35" t="s">
        <v>8088</v>
      </c>
      <c r="AJ1560" s="33">
        <v>329.44531280000001</v>
      </c>
      <c r="AK1560" s="35" t="s">
        <v>8088</v>
      </c>
      <c r="AM1560" s="33">
        <v>329.44531280000001</v>
      </c>
      <c r="AN1560" s="35" t="s">
        <v>8088</v>
      </c>
      <c r="AP1560" s="33">
        <v>329.44531280000001</v>
      </c>
      <c r="AQ1560" s="35" t="s">
        <v>8088</v>
      </c>
      <c r="AS1560" s="33">
        <v>329.44531280000001</v>
      </c>
      <c r="AT1560" s="35" t="s">
        <v>8088</v>
      </c>
      <c r="AV1560" s="33">
        <v>329.44531280000001</v>
      </c>
      <c r="AW1560" s="35" t="s">
        <v>8088</v>
      </c>
      <c r="AY1560" s="33">
        <v>329.44531280000001</v>
      </c>
      <c r="AZ1560" s="35" t="s">
        <v>8088</v>
      </c>
      <c r="BB1560" s="33">
        <v>178.1</v>
      </c>
      <c r="BC1560" s="35" t="s">
        <v>8088</v>
      </c>
      <c r="BE1560" s="33">
        <v>178.1</v>
      </c>
      <c r="BF1560" s="35" t="s">
        <v>8088</v>
      </c>
      <c r="BH1560" s="33">
        <v>148.59681</v>
      </c>
      <c r="BI1560" s="35" t="s">
        <v>8088</v>
      </c>
      <c r="BK1560" s="33">
        <v>148.59681</v>
      </c>
      <c r="BL1560" s="35" t="s">
        <v>8088</v>
      </c>
      <c r="BN1560" s="33">
        <f>_xlfn.XLOOKUP(E1560,'[2]Charge Level Data'!$E:$E,'[2]Charge Level Data'!$BN:$BN,"N/A")</f>
        <v>148.59681</v>
      </c>
      <c r="BO1560" s="35" t="s">
        <v>8088</v>
      </c>
      <c r="BQ1560" s="33">
        <v>1614</v>
      </c>
      <c r="BR1560" s="35" t="s">
        <v>8088</v>
      </c>
    </row>
    <row r="1561" spans="1:70" x14ac:dyDescent="0.3">
      <c r="A1561">
        <v>8450959</v>
      </c>
      <c r="B1561" t="s">
        <v>3854</v>
      </c>
      <c r="C1561" s="33">
        <v>2662</v>
      </c>
      <c r="D1561">
        <v>610</v>
      </c>
      <c r="E1561">
        <v>70546</v>
      </c>
      <c r="H1561" s="33">
        <f t="shared" si="72"/>
        <v>1064.8</v>
      </c>
      <c r="I1561" s="34">
        <f t="shared" si="73"/>
        <v>148.59681</v>
      </c>
      <c r="J1561" s="34">
        <f t="shared" si="74"/>
        <v>1761.1999999999998</v>
      </c>
      <c r="L1561" s="33">
        <v>1406.4481626869922</v>
      </c>
      <c r="M1561" s="35" t="s">
        <v>8088</v>
      </c>
      <c r="O1561" s="33">
        <v>1462.4044490660722</v>
      </c>
      <c r="P1561" s="35" t="s">
        <v>8088</v>
      </c>
      <c r="R1561" s="33">
        <v>1307.331245877984</v>
      </c>
      <c r="S1561" s="35" t="s">
        <v>8088</v>
      </c>
      <c r="U1561" s="33">
        <v>644.85</v>
      </c>
      <c r="V1561" s="35" t="s">
        <v>8088</v>
      </c>
      <c r="X1561" s="33">
        <v>995.58</v>
      </c>
      <c r="Y1561" s="35" t="s">
        <v>8088</v>
      </c>
      <c r="AA1561" s="33">
        <v>1761.1999999999998</v>
      </c>
      <c r="AB1561" s="35" t="s">
        <v>8088</v>
      </c>
      <c r="AD1561" s="33">
        <v>1182.52</v>
      </c>
      <c r="AE1561" s="35" t="s">
        <v>8088</v>
      </c>
      <c r="AG1561" s="33">
        <v>329.44531280000001</v>
      </c>
      <c r="AH1561" s="35" t="s">
        <v>8088</v>
      </c>
      <c r="AJ1561" s="33">
        <v>329.44531280000001</v>
      </c>
      <c r="AK1561" s="35" t="s">
        <v>8088</v>
      </c>
      <c r="AM1561" s="33">
        <v>329.44531280000001</v>
      </c>
      <c r="AN1561" s="35" t="s">
        <v>8088</v>
      </c>
      <c r="AP1561" s="33">
        <v>329.44531280000001</v>
      </c>
      <c r="AQ1561" s="35" t="s">
        <v>8088</v>
      </c>
      <c r="AS1561" s="33">
        <v>329.44531280000001</v>
      </c>
      <c r="AT1561" s="35" t="s">
        <v>8088</v>
      </c>
      <c r="AV1561" s="33">
        <v>329.44531280000001</v>
      </c>
      <c r="AW1561" s="35" t="s">
        <v>8088</v>
      </c>
      <c r="AY1561" s="33">
        <v>329.44531280000001</v>
      </c>
      <c r="AZ1561" s="35" t="s">
        <v>8088</v>
      </c>
      <c r="BB1561" s="33">
        <v>178.1</v>
      </c>
      <c r="BC1561" s="35" t="s">
        <v>8088</v>
      </c>
      <c r="BE1561" s="33">
        <v>178.1</v>
      </c>
      <c r="BF1561" s="35" t="s">
        <v>8088</v>
      </c>
      <c r="BH1561" s="33">
        <v>148.59681</v>
      </c>
      <c r="BI1561" s="35" t="s">
        <v>8088</v>
      </c>
      <c r="BK1561" s="33">
        <v>148.59681</v>
      </c>
      <c r="BL1561" s="35" t="s">
        <v>8088</v>
      </c>
      <c r="BN1561" s="33">
        <f>_xlfn.XLOOKUP(E1561,'[2]Charge Level Data'!$E:$E,'[2]Charge Level Data'!$BN:$BN,"N/A")</f>
        <v>148.59681</v>
      </c>
      <c r="BO1561" s="35" t="s">
        <v>8088</v>
      </c>
      <c r="BQ1561" s="33">
        <v>1614</v>
      </c>
      <c r="BR1561" s="35" t="s">
        <v>8088</v>
      </c>
    </row>
    <row r="1562" spans="1:70" x14ac:dyDescent="0.3">
      <c r="A1562">
        <v>13024660</v>
      </c>
      <c r="B1562" t="s">
        <v>5086</v>
      </c>
      <c r="C1562" s="33">
        <v>2658</v>
      </c>
      <c r="D1562">
        <v>278</v>
      </c>
      <c r="E1562">
        <v>0</v>
      </c>
      <c r="H1562" s="33">
        <f t="shared" ref="H1562:H1625" si="75">C1562*0.4</f>
        <v>1063.2</v>
      </c>
      <c r="I1562" s="34">
        <f t="shared" si="73"/>
        <v>0</v>
      </c>
      <c r="J1562" s="34">
        <f t="shared" si="74"/>
        <v>0</v>
      </c>
      <c r="L1562" s="33" t="s">
        <v>8089</v>
      </c>
      <c r="M1562" s="35" t="s">
        <v>8088</v>
      </c>
      <c r="O1562" s="33" t="s">
        <v>8089</v>
      </c>
      <c r="P1562" s="35" t="s">
        <v>8088</v>
      </c>
      <c r="R1562" s="33" t="s">
        <v>8089</v>
      </c>
      <c r="S1562" s="35" t="s">
        <v>8088</v>
      </c>
      <c r="U1562" s="33" t="s">
        <v>8089</v>
      </c>
      <c r="V1562" s="35" t="s">
        <v>8088</v>
      </c>
      <c r="X1562" s="33" t="s">
        <v>8089</v>
      </c>
      <c r="Y1562" s="35" t="s">
        <v>8088</v>
      </c>
      <c r="AA1562" s="33" t="s">
        <v>8089</v>
      </c>
      <c r="AB1562" s="35" t="s">
        <v>8088</v>
      </c>
      <c r="AD1562" s="33" t="s">
        <v>8089</v>
      </c>
      <c r="AE1562" s="35" t="s">
        <v>8088</v>
      </c>
      <c r="AG1562" s="33" t="s">
        <v>8089</v>
      </c>
      <c r="AH1562" s="35" t="s">
        <v>8088</v>
      </c>
      <c r="AJ1562" s="33" t="s">
        <v>8089</v>
      </c>
      <c r="AK1562" s="35" t="s">
        <v>8088</v>
      </c>
      <c r="AM1562" s="33" t="s">
        <v>8089</v>
      </c>
      <c r="AN1562" s="35" t="s">
        <v>8088</v>
      </c>
      <c r="AP1562" s="33" t="s">
        <v>8089</v>
      </c>
      <c r="AQ1562" s="35" t="s">
        <v>8088</v>
      </c>
      <c r="AS1562" s="33" t="s">
        <v>8089</v>
      </c>
      <c r="AT1562" s="35" t="s">
        <v>8088</v>
      </c>
      <c r="AV1562" s="33" t="s">
        <v>8089</v>
      </c>
      <c r="AW1562" s="35" t="s">
        <v>8088</v>
      </c>
      <c r="AY1562" s="33" t="s">
        <v>8089</v>
      </c>
      <c r="AZ1562" s="35" t="s">
        <v>8088</v>
      </c>
      <c r="BB1562" s="33" t="s">
        <v>8089</v>
      </c>
      <c r="BC1562" s="35" t="s">
        <v>8088</v>
      </c>
      <c r="BE1562" s="33" t="s">
        <v>8089</v>
      </c>
      <c r="BF1562" s="35" t="s">
        <v>8088</v>
      </c>
      <c r="BH1562" s="33" t="s">
        <v>8089</v>
      </c>
      <c r="BI1562" s="35" t="s">
        <v>8088</v>
      </c>
      <c r="BK1562" s="33" t="s">
        <v>8089</v>
      </c>
      <c r="BL1562" s="35" t="s">
        <v>8088</v>
      </c>
      <c r="BN1562" s="33" t="str">
        <f>_xlfn.XLOOKUP(E1562,'[2]Charge Level Data'!$E:$E,'[2]Charge Level Data'!$BN:$BN,"N/A")</f>
        <v>N/A</v>
      </c>
      <c r="BO1562" s="35" t="s">
        <v>8088</v>
      </c>
      <c r="BQ1562" s="33" t="s">
        <v>8089</v>
      </c>
      <c r="BR1562" s="35" t="s">
        <v>8088</v>
      </c>
    </row>
    <row r="1563" spans="1:70" x14ac:dyDescent="0.3">
      <c r="A1563">
        <v>13011603</v>
      </c>
      <c r="B1563" t="s">
        <v>6894</v>
      </c>
      <c r="C1563" s="33">
        <v>2650.5</v>
      </c>
      <c r="D1563">
        <v>278</v>
      </c>
      <c r="E1563" t="s">
        <v>7859</v>
      </c>
      <c r="H1563" s="33">
        <f t="shared" si="75"/>
        <v>1060.2</v>
      </c>
      <c r="I1563" s="34">
        <f t="shared" si="73"/>
        <v>0</v>
      </c>
      <c r="J1563" s="34">
        <f t="shared" si="74"/>
        <v>1544.67</v>
      </c>
      <c r="L1563" s="33">
        <v>0</v>
      </c>
      <c r="M1563" s="35" t="s">
        <v>8088</v>
      </c>
      <c r="O1563" s="33">
        <v>0</v>
      </c>
      <c r="P1563" s="35" t="s">
        <v>8088</v>
      </c>
      <c r="R1563" s="33">
        <v>0</v>
      </c>
      <c r="S1563" s="35" t="s">
        <v>8088</v>
      </c>
      <c r="U1563" s="33">
        <v>1334.8999999999999</v>
      </c>
      <c r="V1563" s="35" t="s">
        <v>8088</v>
      </c>
      <c r="X1563" s="33">
        <v>1048.8500000000001</v>
      </c>
      <c r="Y1563" s="35" t="s">
        <v>8088</v>
      </c>
      <c r="AA1563" s="33">
        <v>1334.8999999999999</v>
      </c>
      <c r="AB1563" s="35" t="s">
        <v>8088</v>
      </c>
      <c r="AD1563" s="33">
        <v>896.29</v>
      </c>
      <c r="AE1563" s="35" t="s">
        <v>8088</v>
      </c>
      <c r="AG1563" s="33">
        <v>0</v>
      </c>
      <c r="AH1563" s="35" t="s">
        <v>8088</v>
      </c>
      <c r="AJ1563" s="33">
        <v>0</v>
      </c>
      <c r="AK1563" s="35" t="s">
        <v>8088</v>
      </c>
      <c r="AM1563" s="33">
        <v>0</v>
      </c>
      <c r="AN1563" s="35" t="s">
        <v>8088</v>
      </c>
      <c r="AP1563" s="33">
        <v>0</v>
      </c>
      <c r="AQ1563" s="35" t="s">
        <v>8088</v>
      </c>
      <c r="AS1563" s="33">
        <v>0</v>
      </c>
      <c r="AT1563" s="35" t="s">
        <v>8088</v>
      </c>
      <c r="AV1563" s="33">
        <v>0</v>
      </c>
      <c r="AW1563" s="35" t="s">
        <v>8088</v>
      </c>
      <c r="AY1563" s="33">
        <v>0</v>
      </c>
      <c r="AZ1563" s="35" t="s">
        <v>8088</v>
      </c>
      <c r="BB1563" s="33">
        <v>0</v>
      </c>
      <c r="BC1563" s="35" t="s">
        <v>8088</v>
      </c>
      <c r="BE1563" s="33">
        <v>0</v>
      </c>
      <c r="BF1563" s="35" t="s">
        <v>8088</v>
      </c>
      <c r="BH1563" s="33">
        <v>22.430325</v>
      </c>
      <c r="BI1563" s="35" t="s">
        <v>8088</v>
      </c>
      <c r="BK1563" s="33">
        <v>22.430325</v>
      </c>
      <c r="BL1563" s="35" t="s">
        <v>8088</v>
      </c>
      <c r="BN1563" s="33">
        <f>_xlfn.XLOOKUP(E1563,'[2]Charge Level Data'!$E:$E,'[2]Charge Level Data'!$BN:$BN,"N/A")</f>
        <v>22.430325</v>
      </c>
      <c r="BO1563" s="35" t="s">
        <v>8088</v>
      </c>
      <c r="BQ1563" s="33">
        <v>1544.67</v>
      </c>
      <c r="BR1563" s="35" t="s">
        <v>8088</v>
      </c>
    </row>
    <row r="1564" spans="1:70" x14ac:dyDescent="0.3">
      <c r="A1564">
        <v>13491525</v>
      </c>
      <c r="B1564" t="s">
        <v>6899</v>
      </c>
      <c r="C1564" s="33">
        <v>2650.5</v>
      </c>
      <c r="D1564">
        <v>278</v>
      </c>
      <c r="E1564" t="s">
        <v>7859</v>
      </c>
      <c r="H1564" s="33">
        <f t="shared" si="75"/>
        <v>1060.2</v>
      </c>
      <c r="I1564" s="34">
        <f t="shared" si="73"/>
        <v>0</v>
      </c>
      <c r="J1564" s="34">
        <f t="shared" si="74"/>
        <v>1544.67</v>
      </c>
      <c r="L1564" s="33">
        <v>0</v>
      </c>
      <c r="M1564" s="35" t="s">
        <v>8088</v>
      </c>
      <c r="O1564" s="33">
        <v>0</v>
      </c>
      <c r="P1564" s="35" t="s">
        <v>8088</v>
      </c>
      <c r="R1564" s="33">
        <v>0</v>
      </c>
      <c r="S1564" s="35" t="s">
        <v>8088</v>
      </c>
      <c r="U1564" s="33">
        <v>1334.8999999999999</v>
      </c>
      <c r="V1564" s="35" t="s">
        <v>8088</v>
      </c>
      <c r="X1564" s="33">
        <v>1048.8500000000001</v>
      </c>
      <c r="Y1564" s="35" t="s">
        <v>8088</v>
      </c>
      <c r="AA1564" s="33">
        <v>1334.8999999999999</v>
      </c>
      <c r="AB1564" s="35" t="s">
        <v>8088</v>
      </c>
      <c r="AD1564" s="33">
        <v>896.29</v>
      </c>
      <c r="AE1564" s="35" t="s">
        <v>8088</v>
      </c>
      <c r="AG1564" s="33">
        <v>0</v>
      </c>
      <c r="AH1564" s="35" t="s">
        <v>8088</v>
      </c>
      <c r="AJ1564" s="33">
        <v>0</v>
      </c>
      <c r="AK1564" s="35" t="s">
        <v>8088</v>
      </c>
      <c r="AM1564" s="33">
        <v>0</v>
      </c>
      <c r="AN1564" s="35" t="s">
        <v>8088</v>
      </c>
      <c r="AP1564" s="33">
        <v>0</v>
      </c>
      <c r="AQ1564" s="35" t="s">
        <v>8088</v>
      </c>
      <c r="AS1564" s="33">
        <v>0</v>
      </c>
      <c r="AT1564" s="35" t="s">
        <v>8088</v>
      </c>
      <c r="AV1564" s="33">
        <v>0</v>
      </c>
      <c r="AW1564" s="35" t="s">
        <v>8088</v>
      </c>
      <c r="AY1564" s="33">
        <v>0</v>
      </c>
      <c r="AZ1564" s="35" t="s">
        <v>8088</v>
      </c>
      <c r="BB1564" s="33">
        <v>0</v>
      </c>
      <c r="BC1564" s="35" t="s">
        <v>8088</v>
      </c>
      <c r="BE1564" s="33">
        <v>0</v>
      </c>
      <c r="BF1564" s="35" t="s">
        <v>8088</v>
      </c>
      <c r="BH1564" s="33">
        <v>22.430325</v>
      </c>
      <c r="BI1564" s="35" t="s">
        <v>8088</v>
      </c>
      <c r="BK1564" s="33">
        <v>22.430325</v>
      </c>
      <c r="BL1564" s="35" t="s">
        <v>8088</v>
      </c>
      <c r="BN1564" s="33">
        <f>_xlfn.XLOOKUP(E1564,'[2]Charge Level Data'!$E:$E,'[2]Charge Level Data'!$BN:$BN,"N/A")</f>
        <v>22.430325</v>
      </c>
      <c r="BO1564" s="35" t="s">
        <v>8088</v>
      </c>
      <c r="BQ1564" s="33">
        <v>1544.67</v>
      </c>
      <c r="BR1564" s="35" t="s">
        <v>8088</v>
      </c>
    </row>
    <row r="1565" spans="1:70" x14ac:dyDescent="0.3">
      <c r="A1565">
        <v>13011601</v>
      </c>
      <c r="B1565" t="s">
        <v>6909</v>
      </c>
      <c r="C1565" s="33">
        <v>2650.5</v>
      </c>
      <c r="D1565">
        <v>278</v>
      </c>
      <c r="E1565" t="s">
        <v>7859</v>
      </c>
      <c r="H1565" s="33">
        <f t="shared" si="75"/>
        <v>1060.2</v>
      </c>
      <c r="I1565" s="34">
        <f t="shared" si="73"/>
        <v>0</v>
      </c>
      <c r="J1565" s="34">
        <f t="shared" si="74"/>
        <v>1544.67</v>
      </c>
      <c r="L1565" s="33">
        <v>0</v>
      </c>
      <c r="M1565" s="35" t="s">
        <v>8088</v>
      </c>
      <c r="O1565" s="33">
        <v>0</v>
      </c>
      <c r="P1565" s="35" t="s">
        <v>8088</v>
      </c>
      <c r="R1565" s="33">
        <v>0</v>
      </c>
      <c r="S1565" s="35" t="s">
        <v>8088</v>
      </c>
      <c r="U1565" s="33">
        <v>1334.8999999999999</v>
      </c>
      <c r="V1565" s="35" t="s">
        <v>8088</v>
      </c>
      <c r="X1565" s="33">
        <v>1048.8500000000001</v>
      </c>
      <c r="Y1565" s="35" t="s">
        <v>8088</v>
      </c>
      <c r="AA1565" s="33">
        <v>1334.8999999999999</v>
      </c>
      <c r="AB1565" s="35" t="s">
        <v>8088</v>
      </c>
      <c r="AD1565" s="33">
        <v>896.29</v>
      </c>
      <c r="AE1565" s="35" t="s">
        <v>8088</v>
      </c>
      <c r="AG1565" s="33">
        <v>0</v>
      </c>
      <c r="AH1565" s="35" t="s">
        <v>8088</v>
      </c>
      <c r="AJ1565" s="33">
        <v>0</v>
      </c>
      <c r="AK1565" s="35" t="s">
        <v>8088</v>
      </c>
      <c r="AM1565" s="33">
        <v>0</v>
      </c>
      <c r="AN1565" s="35" t="s">
        <v>8088</v>
      </c>
      <c r="AP1565" s="33">
        <v>0</v>
      </c>
      <c r="AQ1565" s="35" t="s">
        <v>8088</v>
      </c>
      <c r="AS1565" s="33">
        <v>0</v>
      </c>
      <c r="AT1565" s="35" t="s">
        <v>8088</v>
      </c>
      <c r="AV1565" s="33">
        <v>0</v>
      </c>
      <c r="AW1565" s="35" t="s">
        <v>8088</v>
      </c>
      <c r="AY1565" s="33">
        <v>0</v>
      </c>
      <c r="AZ1565" s="35" t="s">
        <v>8088</v>
      </c>
      <c r="BB1565" s="33">
        <v>0</v>
      </c>
      <c r="BC1565" s="35" t="s">
        <v>8088</v>
      </c>
      <c r="BE1565" s="33">
        <v>0</v>
      </c>
      <c r="BF1565" s="35" t="s">
        <v>8088</v>
      </c>
      <c r="BH1565" s="33">
        <v>22.430325</v>
      </c>
      <c r="BI1565" s="35" t="s">
        <v>8088</v>
      </c>
      <c r="BK1565" s="33">
        <v>22.430325</v>
      </c>
      <c r="BL1565" s="35" t="s">
        <v>8088</v>
      </c>
      <c r="BN1565" s="33">
        <f>_xlfn.XLOOKUP(E1565,'[2]Charge Level Data'!$E:$E,'[2]Charge Level Data'!$BN:$BN,"N/A")</f>
        <v>22.430325</v>
      </c>
      <c r="BO1565" s="35" t="s">
        <v>8088</v>
      </c>
      <c r="BQ1565" s="33">
        <v>1544.67</v>
      </c>
      <c r="BR1565" s="35" t="s">
        <v>8088</v>
      </c>
    </row>
    <row r="1566" spans="1:70" x14ac:dyDescent="0.3">
      <c r="A1566">
        <v>13011654</v>
      </c>
      <c r="B1566" t="s">
        <v>7004</v>
      </c>
      <c r="C1566" s="33">
        <v>2650.5</v>
      </c>
      <c r="D1566">
        <v>278</v>
      </c>
      <c r="E1566" t="s">
        <v>7859</v>
      </c>
      <c r="H1566" s="33">
        <f t="shared" si="75"/>
        <v>1060.2</v>
      </c>
      <c r="I1566" s="34">
        <f t="shared" si="73"/>
        <v>0</v>
      </c>
      <c r="J1566" s="34">
        <f t="shared" si="74"/>
        <v>1544.67</v>
      </c>
      <c r="L1566" s="33">
        <v>0</v>
      </c>
      <c r="M1566" s="35" t="s">
        <v>8088</v>
      </c>
      <c r="O1566" s="33">
        <v>0</v>
      </c>
      <c r="P1566" s="35" t="s">
        <v>8088</v>
      </c>
      <c r="R1566" s="33">
        <v>0</v>
      </c>
      <c r="S1566" s="35" t="s">
        <v>8088</v>
      </c>
      <c r="U1566" s="33">
        <v>1334.8999999999999</v>
      </c>
      <c r="V1566" s="35" t="s">
        <v>8088</v>
      </c>
      <c r="X1566" s="33">
        <v>1048.8500000000001</v>
      </c>
      <c r="Y1566" s="35" t="s">
        <v>8088</v>
      </c>
      <c r="AA1566" s="33">
        <v>1334.8999999999999</v>
      </c>
      <c r="AB1566" s="35" t="s">
        <v>8088</v>
      </c>
      <c r="AD1566" s="33">
        <v>896.29</v>
      </c>
      <c r="AE1566" s="35" t="s">
        <v>8088</v>
      </c>
      <c r="AG1566" s="33">
        <v>0</v>
      </c>
      <c r="AH1566" s="35" t="s">
        <v>8088</v>
      </c>
      <c r="AJ1566" s="33">
        <v>0</v>
      </c>
      <c r="AK1566" s="35" t="s">
        <v>8088</v>
      </c>
      <c r="AM1566" s="33">
        <v>0</v>
      </c>
      <c r="AN1566" s="35" t="s">
        <v>8088</v>
      </c>
      <c r="AP1566" s="33">
        <v>0</v>
      </c>
      <c r="AQ1566" s="35" t="s">
        <v>8088</v>
      </c>
      <c r="AS1566" s="33">
        <v>0</v>
      </c>
      <c r="AT1566" s="35" t="s">
        <v>8088</v>
      </c>
      <c r="AV1566" s="33">
        <v>0</v>
      </c>
      <c r="AW1566" s="35" t="s">
        <v>8088</v>
      </c>
      <c r="AY1566" s="33">
        <v>0</v>
      </c>
      <c r="AZ1566" s="35" t="s">
        <v>8088</v>
      </c>
      <c r="BB1566" s="33">
        <v>0</v>
      </c>
      <c r="BC1566" s="35" t="s">
        <v>8088</v>
      </c>
      <c r="BE1566" s="33">
        <v>0</v>
      </c>
      <c r="BF1566" s="35" t="s">
        <v>8088</v>
      </c>
      <c r="BH1566" s="33">
        <v>22.430325</v>
      </c>
      <c r="BI1566" s="35" t="s">
        <v>8088</v>
      </c>
      <c r="BK1566" s="33">
        <v>22.430325</v>
      </c>
      <c r="BL1566" s="35" t="s">
        <v>8088</v>
      </c>
      <c r="BN1566" s="33">
        <f>_xlfn.XLOOKUP(E1566,'[2]Charge Level Data'!$E:$E,'[2]Charge Level Data'!$BN:$BN,"N/A")</f>
        <v>22.430325</v>
      </c>
      <c r="BO1566" s="35" t="s">
        <v>8088</v>
      </c>
      <c r="BQ1566" s="33">
        <v>1544.67</v>
      </c>
      <c r="BR1566" s="35" t="s">
        <v>8088</v>
      </c>
    </row>
    <row r="1567" spans="1:70" x14ac:dyDescent="0.3">
      <c r="A1567">
        <v>13010933</v>
      </c>
      <c r="B1567" t="s">
        <v>7005</v>
      </c>
      <c r="C1567" s="33">
        <v>2650.5</v>
      </c>
      <c r="D1567">
        <v>278</v>
      </c>
      <c r="E1567" t="s">
        <v>7859</v>
      </c>
      <c r="H1567" s="33">
        <f t="shared" si="75"/>
        <v>1060.2</v>
      </c>
      <c r="I1567" s="34">
        <f t="shared" si="73"/>
        <v>0</v>
      </c>
      <c r="J1567" s="34">
        <f t="shared" si="74"/>
        <v>1544.67</v>
      </c>
      <c r="L1567" s="33">
        <v>0</v>
      </c>
      <c r="M1567" s="35" t="s">
        <v>8088</v>
      </c>
      <c r="O1567" s="33">
        <v>0</v>
      </c>
      <c r="P1567" s="35" t="s">
        <v>8088</v>
      </c>
      <c r="R1567" s="33">
        <v>0</v>
      </c>
      <c r="S1567" s="35" t="s">
        <v>8088</v>
      </c>
      <c r="U1567" s="33">
        <v>1334.8999999999999</v>
      </c>
      <c r="V1567" s="35" t="s">
        <v>8088</v>
      </c>
      <c r="X1567" s="33">
        <v>1048.8500000000001</v>
      </c>
      <c r="Y1567" s="35" t="s">
        <v>8088</v>
      </c>
      <c r="AA1567" s="33">
        <v>1334.8999999999999</v>
      </c>
      <c r="AB1567" s="35" t="s">
        <v>8088</v>
      </c>
      <c r="AD1567" s="33">
        <v>896.29</v>
      </c>
      <c r="AE1567" s="35" t="s">
        <v>8088</v>
      </c>
      <c r="AG1567" s="33">
        <v>0</v>
      </c>
      <c r="AH1567" s="35" t="s">
        <v>8088</v>
      </c>
      <c r="AJ1567" s="33">
        <v>0</v>
      </c>
      <c r="AK1567" s="35" t="s">
        <v>8088</v>
      </c>
      <c r="AM1567" s="33">
        <v>0</v>
      </c>
      <c r="AN1567" s="35" t="s">
        <v>8088</v>
      </c>
      <c r="AP1567" s="33">
        <v>0</v>
      </c>
      <c r="AQ1567" s="35" t="s">
        <v>8088</v>
      </c>
      <c r="AS1567" s="33">
        <v>0</v>
      </c>
      <c r="AT1567" s="35" t="s">
        <v>8088</v>
      </c>
      <c r="AV1567" s="33">
        <v>0</v>
      </c>
      <c r="AW1567" s="35" t="s">
        <v>8088</v>
      </c>
      <c r="AY1567" s="33">
        <v>0</v>
      </c>
      <c r="AZ1567" s="35" t="s">
        <v>8088</v>
      </c>
      <c r="BB1567" s="33">
        <v>0</v>
      </c>
      <c r="BC1567" s="35" t="s">
        <v>8088</v>
      </c>
      <c r="BE1567" s="33">
        <v>0</v>
      </c>
      <c r="BF1567" s="35" t="s">
        <v>8088</v>
      </c>
      <c r="BH1567" s="33">
        <v>22.430325</v>
      </c>
      <c r="BI1567" s="35" t="s">
        <v>8088</v>
      </c>
      <c r="BK1567" s="33">
        <v>22.430325</v>
      </c>
      <c r="BL1567" s="35" t="s">
        <v>8088</v>
      </c>
      <c r="BN1567" s="33">
        <f>_xlfn.XLOOKUP(E1567,'[2]Charge Level Data'!$E:$E,'[2]Charge Level Data'!$BN:$BN,"N/A")</f>
        <v>22.430325</v>
      </c>
      <c r="BO1567" s="35" t="s">
        <v>8088</v>
      </c>
      <c r="BQ1567" s="33">
        <v>1544.67</v>
      </c>
      <c r="BR1567" s="35" t="s">
        <v>8088</v>
      </c>
    </row>
    <row r="1568" spans="1:70" x14ac:dyDescent="0.3">
      <c r="A1568">
        <v>13011657</v>
      </c>
      <c r="B1568" t="s">
        <v>7012</v>
      </c>
      <c r="C1568" s="33">
        <v>2650.5</v>
      </c>
      <c r="D1568">
        <v>278</v>
      </c>
      <c r="E1568" t="s">
        <v>7859</v>
      </c>
      <c r="H1568" s="33">
        <f t="shared" si="75"/>
        <v>1060.2</v>
      </c>
      <c r="I1568" s="34">
        <f t="shared" si="73"/>
        <v>0</v>
      </c>
      <c r="J1568" s="34">
        <f t="shared" si="74"/>
        <v>1544.67</v>
      </c>
      <c r="L1568" s="33">
        <v>0</v>
      </c>
      <c r="M1568" s="35" t="s">
        <v>8088</v>
      </c>
      <c r="O1568" s="33">
        <v>0</v>
      </c>
      <c r="P1568" s="35" t="s">
        <v>8088</v>
      </c>
      <c r="R1568" s="33">
        <v>0</v>
      </c>
      <c r="S1568" s="35" t="s">
        <v>8088</v>
      </c>
      <c r="U1568" s="33">
        <v>1334.8999999999999</v>
      </c>
      <c r="V1568" s="35" t="s">
        <v>8088</v>
      </c>
      <c r="X1568" s="33">
        <v>1048.8500000000001</v>
      </c>
      <c r="Y1568" s="35" t="s">
        <v>8088</v>
      </c>
      <c r="AA1568" s="33">
        <v>1334.8999999999999</v>
      </c>
      <c r="AB1568" s="35" t="s">
        <v>8088</v>
      </c>
      <c r="AD1568" s="33">
        <v>896.29</v>
      </c>
      <c r="AE1568" s="35" t="s">
        <v>8088</v>
      </c>
      <c r="AG1568" s="33">
        <v>0</v>
      </c>
      <c r="AH1568" s="35" t="s">
        <v>8088</v>
      </c>
      <c r="AJ1568" s="33">
        <v>0</v>
      </c>
      <c r="AK1568" s="35" t="s">
        <v>8088</v>
      </c>
      <c r="AM1568" s="33">
        <v>0</v>
      </c>
      <c r="AN1568" s="35" t="s">
        <v>8088</v>
      </c>
      <c r="AP1568" s="33">
        <v>0</v>
      </c>
      <c r="AQ1568" s="35" t="s">
        <v>8088</v>
      </c>
      <c r="AS1568" s="33">
        <v>0</v>
      </c>
      <c r="AT1568" s="35" t="s">
        <v>8088</v>
      </c>
      <c r="AV1568" s="33">
        <v>0</v>
      </c>
      <c r="AW1568" s="35" t="s">
        <v>8088</v>
      </c>
      <c r="AY1568" s="33">
        <v>0</v>
      </c>
      <c r="AZ1568" s="35" t="s">
        <v>8088</v>
      </c>
      <c r="BB1568" s="33">
        <v>0</v>
      </c>
      <c r="BC1568" s="35" t="s">
        <v>8088</v>
      </c>
      <c r="BE1568" s="33">
        <v>0</v>
      </c>
      <c r="BF1568" s="35" t="s">
        <v>8088</v>
      </c>
      <c r="BH1568" s="33">
        <v>22.430325</v>
      </c>
      <c r="BI1568" s="35" t="s">
        <v>8088</v>
      </c>
      <c r="BK1568" s="33">
        <v>22.430325</v>
      </c>
      <c r="BL1568" s="35" t="s">
        <v>8088</v>
      </c>
      <c r="BN1568" s="33">
        <f>_xlfn.XLOOKUP(E1568,'[2]Charge Level Data'!$E:$E,'[2]Charge Level Data'!$BN:$BN,"N/A")</f>
        <v>22.430325</v>
      </c>
      <c r="BO1568" s="35" t="s">
        <v>8088</v>
      </c>
      <c r="BQ1568" s="33">
        <v>1544.67</v>
      </c>
      <c r="BR1568" s="35" t="s">
        <v>8088</v>
      </c>
    </row>
    <row r="1569" spans="1:70" x14ac:dyDescent="0.3">
      <c r="A1569">
        <v>8760322</v>
      </c>
      <c r="B1569" t="s">
        <v>3188</v>
      </c>
      <c r="C1569" s="33">
        <v>2649</v>
      </c>
      <c r="D1569">
        <v>450</v>
      </c>
      <c r="E1569">
        <v>12044</v>
      </c>
      <c r="H1569" s="33">
        <f t="shared" si="75"/>
        <v>1059.6000000000001</v>
      </c>
      <c r="I1569" s="34">
        <f t="shared" si="73"/>
        <v>92.281959000000001</v>
      </c>
      <c r="J1569" s="34">
        <f t="shared" si="74"/>
        <v>2082.333315405202</v>
      </c>
      <c r="L1569" s="33">
        <v>2002.6565615441721</v>
      </c>
      <c r="M1569" s="35" t="s">
        <v>8088</v>
      </c>
      <c r="O1569" s="33">
        <v>2082.333315405202</v>
      </c>
      <c r="P1569" s="35" t="s">
        <v>8088</v>
      </c>
      <c r="R1569" s="33">
        <v>1861.522925002344</v>
      </c>
      <c r="S1569" s="35" t="s">
        <v>8088</v>
      </c>
      <c r="U1569" s="33" t="s">
        <v>8088</v>
      </c>
      <c r="V1569" s="35" t="s">
        <v>8088</v>
      </c>
      <c r="X1569" s="33">
        <v>1376.65</v>
      </c>
      <c r="Y1569" s="35" t="s">
        <v>8088</v>
      </c>
      <c r="AA1569" s="33">
        <v>1752.1</v>
      </c>
      <c r="AB1569" s="35" t="s">
        <v>8088</v>
      </c>
      <c r="AD1569" s="33">
        <v>1176.4099999999999</v>
      </c>
      <c r="AE1569" s="35" t="s">
        <v>8088</v>
      </c>
      <c r="AG1569" s="33">
        <v>469.10069979999997</v>
      </c>
      <c r="AH1569" s="35" t="s">
        <v>8088</v>
      </c>
      <c r="AJ1569" s="33">
        <v>469.10069979999997</v>
      </c>
      <c r="AK1569" s="35" t="s">
        <v>8088</v>
      </c>
      <c r="AM1569" s="33">
        <v>469.10069979999997</v>
      </c>
      <c r="AN1569" s="35" t="s">
        <v>8088</v>
      </c>
      <c r="AP1569" s="33">
        <v>469.10069979999997</v>
      </c>
      <c r="AQ1569" s="35" t="s">
        <v>8088</v>
      </c>
      <c r="AS1569" s="33">
        <v>469.10069979999997</v>
      </c>
      <c r="AT1569" s="35" t="s">
        <v>8088</v>
      </c>
      <c r="AV1569" s="33">
        <v>469.10069979999997</v>
      </c>
      <c r="AW1569" s="35" t="s">
        <v>8088</v>
      </c>
      <c r="AY1569" s="33">
        <v>469.10069979999997</v>
      </c>
      <c r="AZ1569" s="35" t="s">
        <v>8088</v>
      </c>
      <c r="BB1569" s="33">
        <v>143.15</v>
      </c>
      <c r="BC1569" s="35" t="s">
        <v>8088</v>
      </c>
      <c r="BE1569" s="33">
        <v>143.15</v>
      </c>
      <c r="BF1569" s="35" t="s">
        <v>8088</v>
      </c>
      <c r="BH1569" s="33">
        <v>92.281959000000001</v>
      </c>
      <c r="BI1569" s="35" t="s">
        <v>8088</v>
      </c>
      <c r="BK1569" s="33">
        <v>92.281959000000001</v>
      </c>
      <c r="BL1569" s="35" t="s">
        <v>8088</v>
      </c>
      <c r="BN1569" s="33">
        <f>_xlfn.XLOOKUP(E1569,'[2]Charge Level Data'!$E:$E,'[2]Charge Level Data'!$BN:$BN,"N/A")</f>
        <v>92.281959000000001</v>
      </c>
      <c r="BO1569" s="35" t="s">
        <v>8088</v>
      </c>
      <c r="BQ1569" s="33" t="s">
        <v>8088</v>
      </c>
      <c r="BR1569" s="35" t="s">
        <v>8088</v>
      </c>
    </row>
    <row r="1570" spans="1:70" x14ac:dyDescent="0.3">
      <c r="A1570">
        <v>13025606</v>
      </c>
      <c r="B1570" t="s">
        <v>6268</v>
      </c>
      <c r="C1570" s="33">
        <v>2642.64</v>
      </c>
      <c r="D1570">
        <v>278</v>
      </c>
      <c r="E1570" t="s">
        <v>7849</v>
      </c>
      <c r="H1570" s="33">
        <f t="shared" si="75"/>
        <v>1057.056</v>
      </c>
      <c r="I1570" s="34">
        <f t="shared" si="73"/>
        <v>0</v>
      </c>
      <c r="J1570" s="34">
        <f t="shared" si="74"/>
        <v>389.61</v>
      </c>
      <c r="L1570" s="33">
        <v>0</v>
      </c>
      <c r="M1570" s="35" t="s">
        <v>8088</v>
      </c>
      <c r="O1570" s="33">
        <v>0</v>
      </c>
      <c r="P1570" s="35" t="s">
        <v>8088</v>
      </c>
      <c r="R1570" s="33">
        <v>0</v>
      </c>
      <c r="S1570" s="35" t="s">
        <v>8088</v>
      </c>
      <c r="U1570" s="33">
        <v>336.7</v>
      </c>
      <c r="V1570" s="35" t="s">
        <v>8088</v>
      </c>
      <c r="X1570" s="33">
        <v>264.55</v>
      </c>
      <c r="Y1570" s="35" t="s">
        <v>8088</v>
      </c>
      <c r="AA1570" s="33">
        <v>336.7</v>
      </c>
      <c r="AB1570" s="35" t="s">
        <v>8088</v>
      </c>
      <c r="AD1570" s="33">
        <v>226.07</v>
      </c>
      <c r="AE1570" s="35" t="s">
        <v>8088</v>
      </c>
      <c r="AG1570" s="33">
        <v>0</v>
      </c>
      <c r="AH1570" s="35" t="s">
        <v>8088</v>
      </c>
      <c r="AJ1570" s="33">
        <v>0</v>
      </c>
      <c r="AK1570" s="35" t="s">
        <v>8088</v>
      </c>
      <c r="AM1570" s="33">
        <v>0</v>
      </c>
      <c r="AN1570" s="35" t="s">
        <v>8088</v>
      </c>
      <c r="AP1570" s="33">
        <v>0</v>
      </c>
      <c r="AQ1570" s="35" t="s">
        <v>8088</v>
      </c>
      <c r="AS1570" s="33">
        <v>0</v>
      </c>
      <c r="AT1570" s="35" t="s">
        <v>8088</v>
      </c>
      <c r="AV1570" s="33">
        <v>0</v>
      </c>
      <c r="AW1570" s="35" t="s">
        <v>8088</v>
      </c>
      <c r="AY1570" s="33">
        <v>0</v>
      </c>
      <c r="AZ1570" s="35" t="s">
        <v>8088</v>
      </c>
      <c r="BB1570" s="33">
        <v>0</v>
      </c>
      <c r="BC1570" s="35" t="s">
        <v>8088</v>
      </c>
      <c r="BE1570" s="33">
        <v>0</v>
      </c>
      <c r="BF1570" s="35" t="s">
        <v>8088</v>
      </c>
      <c r="BH1570" s="33">
        <v>22.430325</v>
      </c>
      <c r="BI1570" s="35" t="s">
        <v>8088</v>
      </c>
      <c r="BK1570" s="33">
        <v>22.430325</v>
      </c>
      <c r="BL1570" s="35" t="s">
        <v>8088</v>
      </c>
      <c r="BN1570" s="33">
        <f>_xlfn.XLOOKUP(E1570,'[2]Charge Level Data'!$E:$E,'[2]Charge Level Data'!$BN:$BN,"N/A")</f>
        <v>22.430325</v>
      </c>
      <c r="BO1570" s="35" t="s">
        <v>8088</v>
      </c>
      <c r="BQ1570" s="33">
        <v>389.61</v>
      </c>
      <c r="BR1570" s="35" t="s">
        <v>8088</v>
      </c>
    </row>
    <row r="1571" spans="1:70" x14ac:dyDescent="0.3">
      <c r="A1571">
        <v>1169707</v>
      </c>
      <c r="B1571" t="s">
        <v>3898</v>
      </c>
      <c r="C1571" s="33">
        <v>2642</v>
      </c>
      <c r="D1571">
        <v>361</v>
      </c>
      <c r="E1571">
        <v>59000</v>
      </c>
      <c r="H1571" s="33">
        <f t="shared" si="75"/>
        <v>1056.8</v>
      </c>
      <c r="I1571" s="34">
        <f t="shared" si="73"/>
        <v>55.43</v>
      </c>
      <c r="J1571" s="34">
        <f t="shared" si="74"/>
        <v>2516.3033849911462</v>
      </c>
      <c r="L1571" s="33">
        <v>2420.0215438649561</v>
      </c>
      <c r="M1571" s="35" t="s">
        <v>8088</v>
      </c>
      <c r="O1571" s="33">
        <v>2516.3033849911462</v>
      </c>
      <c r="P1571" s="35" t="s">
        <v>8088</v>
      </c>
      <c r="R1571" s="33">
        <v>2249.474857251912</v>
      </c>
      <c r="S1571" s="35" t="s">
        <v>8088</v>
      </c>
      <c r="U1571" s="33" t="s">
        <v>8088</v>
      </c>
      <c r="V1571" s="35" t="s">
        <v>8088</v>
      </c>
      <c r="X1571" s="33">
        <v>1321.1000000000001</v>
      </c>
      <c r="Y1571" s="35" t="s">
        <v>8088</v>
      </c>
      <c r="AA1571" s="33">
        <v>1681.3999999999999</v>
      </c>
      <c r="AB1571" s="35" t="s">
        <v>8088</v>
      </c>
      <c r="AD1571" s="33">
        <v>1128.9399999999998</v>
      </c>
      <c r="AE1571" s="35" t="s">
        <v>8088</v>
      </c>
      <c r="AG1571" s="33">
        <v>566.86394540000003</v>
      </c>
      <c r="AH1571" s="35" t="s">
        <v>8088</v>
      </c>
      <c r="AJ1571" s="33">
        <v>566.86394540000003</v>
      </c>
      <c r="AK1571" s="35" t="s">
        <v>8088</v>
      </c>
      <c r="AM1571" s="33">
        <v>566.86394540000003</v>
      </c>
      <c r="AN1571" s="35" t="s">
        <v>8088</v>
      </c>
      <c r="AP1571" s="33">
        <v>566.86394540000003</v>
      </c>
      <c r="AQ1571" s="35" t="s">
        <v>8088</v>
      </c>
      <c r="AS1571" s="33">
        <v>566.86394540000003</v>
      </c>
      <c r="AT1571" s="35" t="s">
        <v>8088</v>
      </c>
      <c r="AV1571" s="33">
        <v>566.86394540000003</v>
      </c>
      <c r="AW1571" s="35" t="s">
        <v>8088</v>
      </c>
      <c r="AY1571" s="33">
        <v>566.86394540000003</v>
      </c>
      <c r="AZ1571" s="35" t="s">
        <v>8088</v>
      </c>
      <c r="BB1571" s="33">
        <v>55.43</v>
      </c>
      <c r="BC1571" s="35" t="s">
        <v>8088</v>
      </c>
      <c r="BE1571" s="33">
        <v>55.43</v>
      </c>
      <c r="BF1571" s="35" t="s">
        <v>8088</v>
      </c>
      <c r="BH1571" s="33">
        <v>404.70855299999999</v>
      </c>
      <c r="BI1571" s="35" t="s">
        <v>8088</v>
      </c>
      <c r="BK1571" s="33">
        <v>404.70855299999999</v>
      </c>
      <c r="BL1571" s="35" t="s">
        <v>8088</v>
      </c>
      <c r="BN1571" s="33">
        <f>_xlfn.XLOOKUP(E1571,'[2]Charge Level Data'!$E:$E,'[2]Charge Level Data'!$BN:$BN,"N/A")</f>
        <v>404.70855299999999</v>
      </c>
      <c r="BO1571" s="35" t="s">
        <v>8088</v>
      </c>
      <c r="BQ1571" s="33">
        <v>1561.3</v>
      </c>
      <c r="BR1571" s="35" t="s">
        <v>8088</v>
      </c>
    </row>
    <row r="1572" spans="1:70" x14ac:dyDescent="0.3">
      <c r="A1572">
        <v>13577175</v>
      </c>
      <c r="B1572" t="s">
        <v>5092</v>
      </c>
      <c r="C1572" s="33">
        <v>2634</v>
      </c>
      <c r="D1572">
        <v>0</v>
      </c>
      <c r="E1572">
        <v>0</v>
      </c>
      <c r="H1572" s="33">
        <f t="shared" si="75"/>
        <v>1053.6000000000001</v>
      </c>
      <c r="I1572" s="34">
        <f t="shared" si="73"/>
        <v>0</v>
      </c>
      <c r="J1572" s="34">
        <f t="shared" si="74"/>
        <v>0</v>
      </c>
      <c r="L1572" s="33" t="s">
        <v>8089</v>
      </c>
      <c r="M1572" s="35" t="s">
        <v>8088</v>
      </c>
      <c r="O1572" s="33" t="s">
        <v>8089</v>
      </c>
      <c r="P1572" s="35" t="s">
        <v>8088</v>
      </c>
      <c r="R1572" s="33" t="s">
        <v>8089</v>
      </c>
      <c r="S1572" s="35" t="s">
        <v>8088</v>
      </c>
      <c r="U1572" s="33" t="s">
        <v>8089</v>
      </c>
      <c r="V1572" s="35" t="s">
        <v>8088</v>
      </c>
      <c r="X1572" s="33" t="s">
        <v>8089</v>
      </c>
      <c r="Y1572" s="35" t="s">
        <v>8088</v>
      </c>
      <c r="AA1572" s="33" t="s">
        <v>8089</v>
      </c>
      <c r="AB1572" s="35" t="s">
        <v>8088</v>
      </c>
      <c r="AD1572" s="33" t="s">
        <v>8089</v>
      </c>
      <c r="AE1572" s="35" t="s">
        <v>8088</v>
      </c>
      <c r="AG1572" s="33" t="s">
        <v>8089</v>
      </c>
      <c r="AH1572" s="35" t="s">
        <v>8088</v>
      </c>
      <c r="AJ1572" s="33" t="s">
        <v>8089</v>
      </c>
      <c r="AK1572" s="35" t="s">
        <v>8088</v>
      </c>
      <c r="AM1572" s="33" t="s">
        <v>8089</v>
      </c>
      <c r="AN1572" s="35" t="s">
        <v>8088</v>
      </c>
      <c r="AP1572" s="33" t="s">
        <v>8089</v>
      </c>
      <c r="AQ1572" s="35" t="s">
        <v>8088</v>
      </c>
      <c r="AS1572" s="33" t="s">
        <v>8089</v>
      </c>
      <c r="AT1572" s="35" t="s">
        <v>8088</v>
      </c>
      <c r="AV1572" s="33" t="s">
        <v>8089</v>
      </c>
      <c r="AW1572" s="35" t="s">
        <v>8088</v>
      </c>
      <c r="AY1572" s="33" t="s">
        <v>8089</v>
      </c>
      <c r="AZ1572" s="35" t="s">
        <v>8088</v>
      </c>
      <c r="BB1572" s="33" t="s">
        <v>8089</v>
      </c>
      <c r="BC1572" s="35" t="s">
        <v>8088</v>
      </c>
      <c r="BE1572" s="33" t="s">
        <v>8089</v>
      </c>
      <c r="BF1572" s="35" t="s">
        <v>8088</v>
      </c>
      <c r="BH1572" s="33" t="s">
        <v>8089</v>
      </c>
      <c r="BI1572" s="35" t="s">
        <v>8088</v>
      </c>
      <c r="BK1572" s="33" t="s">
        <v>8089</v>
      </c>
      <c r="BL1572" s="35" t="s">
        <v>8088</v>
      </c>
      <c r="BN1572" s="33" t="str">
        <f>_xlfn.XLOOKUP(E1572,'[2]Charge Level Data'!$E:$E,'[2]Charge Level Data'!$BN:$BN,"N/A")</f>
        <v>N/A</v>
      </c>
      <c r="BO1572" s="35" t="s">
        <v>8088</v>
      </c>
      <c r="BQ1572" s="33" t="s">
        <v>8089</v>
      </c>
      <c r="BR1572" s="35" t="s">
        <v>8088</v>
      </c>
    </row>
    <row r="1573" spans="1:70" x14ac:dyDescent="0.3">
      <c r="A1573">
        <v>13210745</v>
      </c>
      <c r="B1573" t="s">
        <v>5963</v>
      </c>
      <c r="C1573" s="33">
        <v>2634</v>
      </c>
      <c r="D1573">
        <v>272</v>
      </c>
      <c r="E1573">
        <v>0</v>
      </c>
      <c r="H1573" s="33">
        <f t="shared" si="75"/>
        <v>1053.6000000000001</v>
      </c>
      <c r="I1573" s="34">
        <f t="shared" si="73"/>
        <v>0</v>
      </c>
      <c r="J1573" s="34">
        <f t="shared" si="74"/>
        <v>0</v>
      </c>
      <c r="L1573" s="33" t="s">
        <v>8089</v>
      </c>
      <c r="M1573" s="35" t="s">
        <v>8088</v>
      </c>
      <c r="O1573" s="33" t="s">
        <v>8089</v>
      </c>
      <c r="P1573" s="35" t="s">
        <v>8088</v>
      </c>
      <c r="R1573" s="33" t="s">
        <v>8089</v>
      </c>
      <c r="S1573" s="35" t="s">
        <v>8088</v>
      </c>
      <c r="U1573" s="33" t="s">
        <v>8089</v>
      </c>
      <c r="V1573" s="35" t="s">
        <v>8088</v>
      </c>
      <c r="X1573" s="33" t="s">
        <v>8089</v>
      </c>
      <c r="Y1573" s="35" t="s">
        <v>8088</v>
      </c>
      <c r="AA1573" s="33" t="s">
        <v>8089</v>
      </c>
      <c r="AB1573" s="35" t="s">
        <v>8088</v>
      </c>
      <c r="AD1573" s="33" t="s">
        <v>8089</v>
      </c>
      <c r="AE1573" s="35" t="s">
        <v>8088</v>
      </c>
      <c r="AG1573" s="33" t="s">
        <v>8089</v>
      </c>
      <c r="AH1573" s="35" t="s">
        <v>8088</v>
      </c>
      <c r="AJ1573" s="33" t="s">
        <v>8089</v>
      </c>
      <c r="AK1573" s="35" t="s">
        <v>8088</v>
      </c>
      <c r="AM1573" s="33" t="s">
        <v>8089</v>
      </c>
      <c r="AN1573" s="35" t="s">
        <v>8088</v>
      </c>
      <c r="AP1573" s="33" t="s">
        <v>8089</v>
      </c>
      <c r="AQ1573" s="35" t="s">
        <v>8088</v>
      </c>
      <c r="AS1573" s="33" t="s">
        <v>8089</v>
      </c>
      <c r="AT1573" s="35" t="s">
        <v>8088</v>
      </c>
      <c r="AV1573" s="33" t="s">
        <v>8089</v>
      </c>
      <c r="AW1573" s="35" t="s">
        <v>8088</v>
      </c>
      <c r="AY1573" s="33" t="s">
        <v>8089</v>
      </c>
      <c r="AZ1573" s="35" t="s">
        <v>8088</v>
      </c>
      <c r="BB1573" s="33" t="s">
        <v>8089</v>
      </c>
      <c r="BC1573" s="35" t="s">
        <v>8088</v>
      </c>
      <c r="BE1573" s="33" t="s">
        <v>8089</v>
      </c>
      <c r="BF1573" s="35" t="s">
        <v>8088</v>
      </c>
      <c r="BH1573" s="33" t="s">
        <v>8089</v>
      </c>
      <c r="BI1573" s="35" t="s">
        <v>8088</v>
      </c>
      <c r="BK1573" s="33" t="s">
        <v>8089</v>
      </c>
      <c r="BL1573" s="35" t="s">
        <v>8088</v>
      </c>
      <c r="BN1573" s="33" t="str">
        <f>_xlfn.XLOOKUP(E1573,'[2]Charge Level Data'!$E:$E,'[2]Charge Level Data'!$BN:$BN,"N/A")</f>
        <v>N/A</v>
      </c>
      <c r="BO1573" s="35" t="s">
        <v>8088</v>
      </c>
      <c r="BQ1573" s="33" t="s">
        <v>8089</v>
      </c>
      <c r="BR1573" s="35" t="s">
        <v>8088</v>
      </c>
    </row>
    <row r="1574" spans="1:70" x14ac:dyDescent="0.3">
      <c r="A1574">
        <v>7961680</v>
      </c>
      <c r="B1574" t="s">
        <v>100</v>
      </c>
      <c r="C1574" s="33">
        <v>2632</v>
      </c>
      <c r="D1574">
        <v>761</v>
      </c>
      <c r="E1574">
        <v>32554</v>
      </c>
      <c r="H1574" s="33">
        <f t="shared" si="75"/>
        <v>1052.8</v>
      </c>
      <c r="I1574" s="34">
        <f t="shared" si="73"/>
        <v>61.7</v>
      </c>
      <c r="J1574" s="34">
        <f t="shared" si="74"/>
        <v>2200.77</v>
      </c>
      <c r="L1574" s="33">
        <v>2069.3264529895919</v>
      </c>
      <c r="M1574" s="35" t="s">
        <v>8088</v>
      </c>
      <c r="O1574" s="33">
        <v>2151.6557038551723</v>
      </c>
      <c r="P1574" s="35" t="s">
        <v>8088</v>
      </c>
      <c r="R1574" s="33">
        <v>1923.494375183184</v>
      </c>
      <c r="S1574" s="35" t="s">
        <v>8088</v>
      </c>
      <c r="U1574" s="33">
        <v>1901.8999999999999</v>
      </c>
      <c r="V1574" s="35" t="s">
        <v>8088</v>
      </c>
      <c r="X1574" s="33">
        <v>1494.3500000000001</v>
      </c>
      <c r="Y1574" s="35" t="s">
        <v>8088</v>
      </c>
      <c r="AA1574" s="33">
        <v>1901.8999999999999</v>
      </c>
      <c r="AB1574" s="35" t="s">
        <v>8088</v>
      </c>
      <c r="AD1574" s="33">
        <v>1276.99</v>
      </c>
      <c r="AE1574" s="35" t="s">
        <v>8088</v>
      </c>
      <c r="AG1574" s="33">
        <v>484.7174028</v>
      </c>
      <c r="AH1574" s="35" t="s">
        <v>8088</v>
      </c>
      <c r="AJ1574" s="33">
        <v>484.7174028</v>
      </c>
      <c r="AK1574" s="35" t="s">
        <v>8088</v>
      </c>
      <c r="AM1574" s="33">
        <v>484.7174028</v>
      </c>
      <c r="AN1574" s="35" t="s">
        <v>8088</v>
      </c>
      <c r="AP1574" s="33">
        <v>484.7174028</v>
      </c>
      <c r="AQ1574" s="35" t="s">
        <v>8088</v>
      </c>
      <c r="AS1574" s="33">
        <v>484.7174028</v>
      </c>
      <c r="AT1574" s="35" t="s">
        <v>8088</v>
      </c>
      <c r="AV1574" s="33">
        <v>484.7174028</v>
      </c>
      <c r="AW1574" s="35" t="s">
        <v>8088</v>
      </c>
      <c r="AY1574" s="33">
        <v>484.7174028</v>
      </c>
      <c r="AZ1574" s="35" t="s">
        <v>8088</v>
      </c>
      <c r="BB1574" s="33">
        <v>61.7</v>
      </c>
      <c r="BC1574" s="35" t="s">
        <v>8088</v>
      </c>
      <c r="BE1574" s="33">
        <v>61.7</v>
      </c>
      <c r="BF1574" s="35" t="s">
        <v>8088</v>
      </c>
      <c r="BH1574" s="33">
        <v>400.67436899999996</v>
      </c>
      <c r="BI1574" s="35" t="s">
        <v>8088</v>
      </c>
      <c r="BK1574" s="33">
        <v>400.67436899999996</v>
      </c>
      <c r="BL1574" s="35" t="s">
        <v>8088</v>
      </c>
      <c r="BN1574" s="33">
        <f>_xlfn.XLOOKUP(E1574,'[2]Charge Level Data'!$E:$E,'[2]Charge Level Data'!$BN:$BN,"N/A")</f>
        <v>400.67436899999996</v>
      </c>
      <c r="BO1574" s="35" t="s">
        <v>8088</v>
      </c>
      <c r="BQ1574" s="33">
        <v>2200.77</v>
      </c>
      <c r="BR1574" s="35" t="s">
        <v>8088</v>
      </c>
    </row>
    <row r="1575" spans="1:70" x14ac:dyDescent="0.3">
      <c r="A1575">
        <v>13026910</v>
      </c>
      <c r="B1575" t="s">
        <v>6016</v>
      </c>
      <c r="C1575" s="33">
        <v>2622.84</v>
      </c>
      <c r="D1575">
        <v>272</v>
      </c>
      <c r="E1575">
        <v>0</v>
      </c>
      <c r="H1575" s="33">
        <f t="shared" si="75"/>
        <v>1049.1360000000002</v>
      </c>
      <c r="I1575" s="34">
        <f t="shared" si="73"/>
        <v>0</v>
      </c>
      <c r="J1575" s="34">
        <f t="shared" si="74"/>
        <v>0</v>
      </c>
      <c r="L1575" s="33" t="s">
        <v>8089</v>
      </c>
      <c r="M1575" s="35" t="s">
        <v>8088</v>
      </c>
      <c r="O1575" s="33" t="s">
        <v>8089</v>
      </c>
      <c r="P1575" s="35" t="s">
        <v>8088</v>
      </c>
      <c r="R1575" s="33" t="s">
        <v>8089</v>
      </c>
      <c r="S1575" s="35" t="s">
        <v>8088</v>
      </c>
      <c r="U1575" s="33" t="s">
        <v>8089</v>
      </c>
      <c r="V1575" s="35" t="s">
        <v>8088</v>
      </c>
      <c r="X1575" s="33" t="s">
        <v>8089</v>
      </c>
      <c r="Y1575" s="35" t="s">
        <v>8088</v>
      </c>
      <c r="AA1575" s="33" t="s">
        <v>8089</v>
      </c>
      <c r="AB1575" s="35" t="s">
        <v>8088</v>
      </c>
      <c r="AD1575" s="33" t="s">
        <v>8089</v>
      </c>
      <c r="AE1575" s="35" t="s">
        <v>8088</v>
      </c>
      <c r="AG1575" s="33" t="s">
        <v>8089</v>
      </c>
      <c r="AH1575" s="35" t="s">
        <v>8088</v>
      </c>
      <c r="AJ1575" s="33" t="s">
        <v>8089</v>
      </c>
      <c r="AK1575" s="35" t="s">
        <v>8088</v>
      </c>
      <c r="AM1575" s="33" t="s">
        <v>8089</v>
      </c>
      <c r="AN1575" s="35" t="s">
        <v>8088</v>
      </c>
      <c r="AP1575" s="33" t="s">
        <v>8089</v>
      </c>
      <c r="AQ1575" s="35" t="s">
        <v>8088</v>
      </c>
      <c r="AS1575" s="33" t="s">
        <v>8089</v>
      </c>
      <c r="AT1575" s="35" t="s">
        <v>8088</v>
      </c>
      <c r="AV1575" s="33" t="s">
        <v>8089</v>
      </c>
      <c r="AW1575" s="35" t="s">
        <v>8088</v>
      </c>
      <c r="AY1575" s="33" t="s">
        <v>8089</v>
      </c>
      <c r="AZ1575" s="35" t="s">
        <v>8088</v>
      </c>
      <c r="BB1575" s="33" t="s">
        <v>8089</v>
      </c>
      <c r="BC1575" s="35" t="s">
        <v>8088</v>
      </c>
      <c r="BE1575" s="33" t="s">
        <v>8089</v>
      </c>
      <c r="BF1575" s="35" t="s">
        <v>8088</v>
      </c>
      <c r="BH1575" s="33" t="s">
        <v>8089</v>
      </c>
      <c r="BI1575" s="35" t="s">
        <v>8088</v>
      </c>
      <c r="BK1575" s="33" t="s">
        <v>8089</v>
      </c>
      <c r="BL1575" s="35" t="s">
        <v>8088</v>
      </c>
      <c r="BN1575" s="33" t="str">
        <f>_xlfn.XLOOKUP(E1575,'[2]Charge Level Data'!$E:$E,'[2]Charge Level Data'!$BN:$BN,"N/A")</f>
        <v>N/A</v>
      </c>
      <c r="BO1575" s="35" t="s">
        <v>8088</v>
      </c>
      <c r="BQ1575" s="33" t="s">
        <v>8089</v>
      </c>
      <c r="BR1575" s="35" t="s">
        <v>8088</v>
      </c>
    </row>
    <row r="1576" spans="1:70" x14ac:dyDescent="0.3">
      <c r="A1576">
        <v>13024095</v>
      </c>
      <c r="B1576" t="s">
        <v>4425</v>
      </c>
      <c r="C1576" s="33">
        <v>2622</v>
      </c>
      <c r="D1576">
        <v>272</v>
      </c>
      <c r="E1576">
        <v>0</v>
      </c>
      <c r="H1576" s="33">
        <f t="shared" si="75"/>
        <v>1048.8</v>
      </c>
      <c r="I1576" s="34">
        <f t="shared" si="73"/>
        <v>0</v>
      </c>
      <c r="J1576" s="34">
        <f t="shared" si="74"/>
        <v>0</v>
      </c>
      <c r="L1576" s="33" t="s">
        <v>8089</v>
      </c>
      <c r="M1576" s="35" t="s">
        <v>8088</v>
      </c>
      <c r="O1576" s="33" t="s">
        <v>8089</v>
      </c>
      <c r="P1576" s="35" t="s">
        <v>8088</v>
      </c>
      <c r="R1576" s="33" t="s">
        <v>8089</v>
      </c>
      <c r="S1576" s="35" t="s">
        <v>8088</v>
      </c>
      <c r="U1576" s="33" t="s">
        <v>8089</v>
      </c>
      <c r="V1576" s="35" t="s">
        <v>8088</v>
      </c>
      <c r="X1576" s="33" t="s">
        <v>8089</v>
      </c>
      <c r="Y1576" s="35" t="s">
        <v>8088</v>
      </c>
      <c r="AA1576" s="33" t="s">
        <v>8089</v>
      </c>
      <c r="AB1576" s="35" t="s">
        <v>8088</v>
      </c>
      <c r="AD1576" s="33" t="s">
        <v>8089</v>
      </c>
      <c r="AE1576" s="35" t="s">
        <v>8088</v>
      </c>
      <c r="AG1576" s="33" t="s">
        <v>8089</v>
      </c>
      <c r="AH1576" s="35" t="s">
        <v>8088</v>
      </c>
      <c r="AJ1576" s="33" t="s">
        <v>8089</v>
      </c>
      <c r="AK1576" s="35" t="s">
        <v>8088</v>
      </c>
      <c r="AM1576" s="33" t="s">
        <v>8089</v>
      </c>
      <c r="AN1576" s="35" t="s">
        <v>8088</v>
      </c>
      <c r="AP1576" s="33" t="s">
        <v>8089</v>
      </c>
      <c r="AQ1576" s="35" t="s">
        <v>8088</v>
      </c>
      <c r="AS1576" s="33" t="s">
        <v>8089</v>
      </c>
      <c r="AT1576" s="35" t="s">
        <v>8088</v>
      </c>
      <c r="AV1576" s="33" t="s">
        <v>8089</v>
      </c>
      <c r="AW1576" s="35" t="s">
        <v>8088</v>
      </c>
      <c r="AY1576" s="33" t="s">
        <v>8089</v>
      </c>
      <c r="AZ1576" s="35" t="s">
        <v>8088</v>
      </c>
      <c r="BB1576" s="33" t="s">
        <v>8089</v>
      </c>
      <c r="BC1576" s="35" t="s">
        <v>8088</v>
      </c>
      <c r="BE1576" s="33" t="s">
        <v>8089</v>
      </c>
      <c r="BF1576" s="35" t="s">
        <v>8088</v>
      </c>
      <c r="BH1576" s="33" t="s">
        <v>8089</v>
      </c>
      <c r="BI1576" s="35" t="s">
        <v>8088</v>
      </c>
      <c r="BK1576" s="33" t="s">
        <v>8089</v>
      </c>
      <c r="BL1576" s="35" t="s">
        <v>8088</v>
      </c>
      <c r="BN1576" s="33" t="str">
        <f>_xlfn.XLOOKUP(E1576,'[2]Charge Level Data'!$E:$E,'[2]Charge Level Data'!$BN:$BN,"N/A")</f>
        <v>N/A</v>
      </c>
      <c r="BO1576" s="35" t="s">
        <v>8088</v>
      </c>
      <c r="BQ1576" s="33" t="s">
        <v>8089</v>
      </c>
      <c r="BR1576" s="35" t="s">
        <v>8088</v>
      </c>
    </row>
    <row r="1577" spans="1:70" x14ac:dyDescent="0.3">
      <c r="A1577">
        <v>13638951</v>
      </c>
      <c r="B1577" t="s">
        <v>6865</v>
      </c>
      <c r="C1577" s="33">
        <v>2594.6999999999998</v>
      </c>
      <c r="D1577">
        <v>278</v>
      </c>
      <c r="E1577" t="s">
        <v>7859</v>
      </c>
      <c r="H1577" s="33">
        <f t="shared" si="75"/>
        <v>1037.8799999999999</v>
      </c>
      <c r="I1577" s="34">
        <f t="shared" si="73"/>
        <v>0</v>
      </c>
      <c r="J1577" s="34">
        <f t="shared" si="74"/>
        <v>1544.67</v>
      </c>
      <c r="L1577" s="33">
        <v>0</v>
      </c>
      <c r="M1577" s="35" t="s">
        <v>8088</v>
      </c>
      <c r="O1577" s="33">
        <v>0</v>
      </c>
      <c r="P1577" s="35" t="s">
        <v>8088</v>
      </c>
      <c r="R1577" s="33">
        <v>0</v>
      </c>
      <c r="S1577" s="35" t="s">
        <v>8088</v>
      </c>
      <c r="U1577" s="33">
        <v>1334.8999999999999</v>
      </c>
      <c r="V1577" s="35" t="s">
        <v>8088</v>
      </c>
      <c r="X1577" s="33">
        <v>1048.8500000000001</v>
      </c>
      <c r="Y1577" s="35" t="s">
        <v>8088</v>
      </c>
      <c r="AA1577" s="33">
        <v>1334.8999999999999</v>
      </c>
      <c r="AB1577" s="35" t="s">
        <v>8088</v>
      </c>
      <c r="AD1577" s="33">
        <v>896.29</v>
      </c>
      <c r="AE1577" s="35" t="s">
        <v>8088</v>
      </c>
      <c r="AG1577" s="33">
        <v>0</v>
      </c>
      <c r="AH1577" s="35" t="s">
        <v>8088</v>
      </c>
      <c r="AJ1577" s="33">
        <v>0</v>
      </c>
      <c r="AK1577" s="35" t="s">
        <v>8088</v>
      </c>
      <c r="AM1577" s="33">
        <v>0</v>
      </c>
      <c r="AN1577" s="35" t="s">
        <v>8088</v>
      </c>
      <c r="AP1577" s="33">
        <v>0</v>
      </c>
      <c r="AQ1577" s="35" t="s">
        <v>8088</v>
      </c>
      <c r="AS1577" s="33">
        <v>0</v>
      </c>
      <c r="AT1577" s="35" t="s">
        <v>8088</v>
      </c>
      <c r="AV1577" s="33">
        <v>0</v>
      </c>
      <c r="AW1577" s="35" t="s">
        <v>8088</v>
      </c>
      <c r="AY1577" s="33">
        <v>0</v>
      </c>
      <c r="AZ1577" s="35" t="s">
        <v>8088</v>
      </c>
      <c r="BB1577" s="33">
        <v>0</v>
      </c>
      <c r="BC1577" s="35" t="s">
        <v>8088</v>
      </c>
      <c r="BE1577" s="33">
        <v>0</v>
      </c>
      <c r="BF1577" s="35" t="s">
        <v>8088</v>
      </c>
      <c r="BH1577" s="33">
        <v>22.430325</v>
      </c>
      <c r="BI1577" s="35" t="s">
        <v>8088</v>
      </c>
      <c r="BK1577" s="33">
        <v>22.430325</v>
      </c>
      <c r="BL1577" s="35" t="s">
        <v>8088</v>
      </c>
      <c r="BN1577" s="33">
        <f>_xlfn.XLOOKUP(E1577,'[2]Charge Level Data'!$E:$E,'[2]Charge Level Data'!$BN:$BN,"N/A")</f>
        <v>22.430325</v>
      </c>
      <c r="BO1577" s="35" t="s">
        <v>8088</v>
      </c>
      <c r="BQ1577" s="33">
        <v>1544.67</v>
      </c>
      <c r="BR1577" s="35" t="s">
        <v>8088</v>
      </c>
    </row>
    <row r="1578" spans="1:70" x14ac:dyDescent="0.3">
      <c r="A1578">
        <v>13010937</v>
      </c>
      <c r="B1578" t="s">
        <v>6866</v>
      </c>
      <c r="C1578" s="33">
        <v>2594.6999999999998</v>
      </c>
      <c r="D1578">
        <v>278</v>
      </c>
      <c r="E1578" t="s">
        <v>7859</v>
      </c>
      <c r="H1578" s="33">
        <f t="shared" si="75"/>
        <v>1037.8799999999999</v>
      </c>
      <c r="I1578" s="34">
        <f t="shared" si="73"/>
        <v>0</v>
      </c>
      <c r="J1578" s="34">
        <f t="shared" si="74"/>
        <v>1544.67</v>
      </c>
      <c r="L1578" s="33">
        <v>0</v>
      </c>
      <c r="M1578" s="35" t="s">
        <v>8088</v>
      </c>
      <c r="O1578" s="33">
        <v>0</v>
      </c>
      <c r="P1578" s="35" t="s">
        <v>8088</v>
      </c>
      <c r="R1578" s="33">
        <v>0</v>
      </c>
      <c r="S1578" s="35" t="s">
        <v>8088</v>
      </c>
      <c r="U1578" s="33">
        <v>1334.8999999999999</v>
      </c>
      <c r="V1578" s="35" t="s">
        <v>8088</v>
      </c>
      <c r="X1578" s="33">
        <v>1048.8500000000001</v>
      </c>
      <c r="Y1578" s="35" t="s">
        <v>8088</v>
      </c>
      <c r="AA1578" s="33">
        <v>1334.8999999999999</v>
      </c>
      <c r="AB1578" s="35" t="s">
        <v>8088</v>
      </c>
      <c r="AD1578" s="33">
        <v>896.29</v>
      </c>
      <c r="AE1578" s="35" t="s">
        <v>8088</v>
      </c>
      <c r="AG1578" s="33">
        <v>0</v>
      </c>
      <c r="AH1578" s="35" t="s">
        <v>8088</v>
      </c>
      <c r="AJ1578" s="33">
        <v>0</v>
      </c>
      <c r="AK1578" s="35" t="s">
        <v>8088</v>
      </c>
      <c r="AM1578" s="33">
        <v>0</v>
      </c>
      <c r="AN1578" s="35" t="s">
        <v>8088</v>
      </c>
      <c r="AP1578" s="33">
        <v>0</v>
      </c>
      <c r="AQ1578" s="35" t="s">
        <v>8088</v>
      </c>
      <c r="AS1578" s="33">
        <v>0</v>
      </c>
      <c r="AT1578" s="35" t="s">
        <v>8088</v>
      </c>
      <c r="AV1578" s="33">
        <v>0</v>
      </c>
      <c r="AW1578" s="35" t="s">
        <v>8088</v>
      </c>
      <c r="AY1578" s="33">
        <v>0</v>
      </c>
      <c r="AZ1578" s="35" t="s">
        <v>8088</v>
      </c>
      <c r="BB1578" s="33">
        <v>0</v>
      </c>
      <c r="BC1578" s="35" t="s">
        <v>8088</v>
      </c>
      <c r="BE1578" s="33">
        <v>0</v>
      </c>
      <c r="BF1578" s="35" t="s">
        <v>8088</v>
      </c>
      <c r="BH1578" s="33">
        <v>22.430325</v>
      </c>
      <c r="BI1578" s="35" t="s">
        <v>8088</v>
      </c>
      <c r="BK1578" s="33">
        <v>22.430325</v>
      </c>
      <c r="BL1578" s="35" t="s">
        <v>8088</v>
      </c>
      <c r="BN1578" s="33">
        <f>_xlfn.XLOOKUP(E1578,'[2]Charge Level Data'!$E:$E,'[2]Charge Level Data'!$BN:$BN,"N/A")</f>
        <v>22.430325</v>
      </c>
      <c r="BO1578" s="35" t="s">
        <v>8088</v>
      </c>
      <c r="BQ1578" s="33">
        <v>1544.67</v>
      </c>
      <c r="BR1578" s="35" t="s">
        <v>8088</v>
      </c>
    </row>
    <row r="1579" spans="1:70" x14ac:dyDescent="0.3">
      <c r="A1579">
        <v>13011273</v>
      </c>
      <c r="B1579" t="s">
        <v>6872</v>
      </c>
      <c r="C1579" s="33">
        <v>2594.6999999999998</v>
      </c>
      <c r="D1579">
        <v>278</v>
      </c>
      <c r="E1579" t="s">
        <v>7859</v>
      </c>
      <c r="H1579" s="33">
        <f t="shared" si="75"/>
        <v>1037.8799999999999</v>
      </c>
      <c r="I1579" s="34">
        <f t="shared" si="73"/>
        <v>0</v>
      </c>
      <c r="J1579" s="34">
        <f t="shared" si="74"/>
        <v>1544.67</v>
      </c>
      <c r="L1579" s="33">
        <v>0</v>
      </c>
      <c r="M1579" s="35" t="s">
        <v>8088</v>
      </c>
      <c r="O1579" s="33">
        <v>0</v>
      </c>
      <c r="P1579" s="35" t="s">
        <v>8088</v>
      </c>
      <c r="R1579" s="33">
        <v>0</v>
      </c>
      <c r="S1579" s="35" t="s">
        <v>8088</v>
      </c>
      <c r="U1579" s="33">
        <v>1334.8999999999999</v>
      </c>
      <c r="V1579" s="35" t="s">
        <v>8088</v>
      </c>
      <c r="X1579" s="33">
        <v>1048.8500000000001</v>
      </c>
      <c r="Y1579" s="35" t="s">
        <v>8088</v>
      </c>
      <c r="AA1579" s="33">
        <v>1334.8999999999999</v>
      </c>
      <c r="AB1579" s="35" t="s">
        <v>8088</v>
      </c>
      <c r="AD1579" s="33">
        <v>896.29</v>
      </c>
      <c r="AE1579" s="35" t="s">
        <v>8088</v>
      </c>
      <c r="AG1579" s="33">
        <v>0</v>
      </c>
      <c r="AH1579" s="35" t="s">
        <v>8088</v>
      </c>
      <c r="AJ1579" s="33">
        <v>0</v>
      </c>
      <c r="AK1579" s="35" t="s">
        <v>8088</v>
      </c>
      <c r="AM1579" s="33">
        <v>0</v>
      </c>
      <c r="AN1579" s="35" t="s">
        <v>8088</v>
      </c>
      <c r="AP1579" s="33">
        <v>0</v>
      </c>
      <c r="AQ1579" s="35" t="s">
        <v>8088</v>
      </c>
      <c r="AS1579" s="33">
        <v>0</v>
      </c>
      <c r="AT1579" s="35" t="s">
        <v>8088</v>
      </c>
      <c r="AV1579" s="33">
        <v>0</v>
      </c>
      <c r="AW1579" s="35" t="s">
        <v>8088</v>
      </c>
      <c r="AY1579" s="33">
        <v>0</v>
      </c>
      <c r="AZ1579" s="35" t="s">
        <v>8088</v>
      </c>
      <c r="BB1579" s="33">
        <v>0</v>
      </c>
      <c r="BC1579" s="35" t="s">
        <v>8088</v>
      </c>
      <c r="BE1579" s="33">
        <v>0</v>
      </c>
      <c r="BF1579" s="35" t="s">
        <v>8088</v>
      </c>
      <c r="BH1579" s="33">
        <v>22.430325</v>
      </c>
      <c r="BI1579" s="35" t="s">
        <v>8088</v>
      </c>
      <c r="BK1579" s="33">
        <v>22.430325</v>
      </c>
      <c r="BL1579" s="35" t="s">
        <v>8088</v>
      </c>
      <c r="BN1579" s="33">
        <f>_xlfn.XLOOKUP(E1579,'[2]Charge Level Data'!$E:$E,'[2]Charge Level Data'!$BN:$BN,"N/A")</f>
        <v>22.430325</v>
      </c>
      <c r="BO1579" s="35" t="s">
        <v>8088</v>
      </c>
      <c r="BQ1579" s="33">
        <v>1544.67</v>
      </c>
      <c r="BR1579" s="35" t="s">
        <v>8088</v>
      </c>
    </row>
    <row r="1580" spans="1:70" x14ac:dyDescent="0.3">
      <c r="A1580">
        <v>13011274</v>
      </c>
      <c r="B1580" t="s">
        <v>6874</v>
      </c>
      <c r="C1580" s="33">
        <v>2594.6999999999998</v>
      </c>
      <c r="D1580">
        <v>278</v>
      </c>
      <c r="E1580" t="s">
        <v>7859</v>
      </c>
      <c r="H1580" s="33">
        <f t="shared" si="75"/>
        <v>1037.8799999999999</v>
      </c>
      <c r="I1580" s="34">
        <f t="shared" si="73"/>
        <v>0</v>
      </c>
      <c r="J1580" s="34">
        <f t="shared" si="74"/>
        <v>1544.67</v>
      </c>
      <c r="L1580" s="33">
        <v>0</v>
      </c>
      <c r="M1580" s="35" t="s">
        <v>8088</v>
      </c>
      <c r="O1580" s="33">
        <v>0</v>
      </c>
      <c r="P1580" s="35" t="s">
        <v>8088</v>
      </c>
      <c r="R1580" s="33">
        <v>0</v>
      </c>
      <c r="S1580" s="35" t="s">
        <v>8088</v>
      </c>
      <c r="U1580" s="33">
        <v>1334.8999999999999</v>
      </c>
      <c r="V1580" s="35" t="s">
        <v>8088</v>
      </c>
      <c r="X1580" s="33">
        <v>1048.8500000000001</v>
      </c>
      <c r="Y1580" s="35" t="s">
        <v>8088</v>
      </c>
      <c r="AA1580" s="33">
        <v>1334.8999999999999</v>
      </c>
      <c r="AB1580" s="35" t="s">
        <v>8088</v>
      </c>
      <c r="AD1580" s="33">
        <v>896.29</v>
      </c>
      <c r="AE1580" s="35" t="s">
        <v>8088</v>
      </c>
      <c r="AG1580" s="33">
        <v>0</v>
      </c>
      <c r="AH1580" s="35" t="s">
        <v>8088</v>
      </c>
      <c r="AJ1580" s="33">
        <v>0</v>
      </c>
      <c r="AK1580" s="35" t="s">
        <v>8088</v>
      </c>
      <c r="AM1580" s="33">
        <v>0</v>
      </c>
      <c r="AN1580" s="35" t="s">
        <v>8088</v>
      </c>
      <c r="AP1580" s="33">
        <v>0</v>
      </c>
      <c r="AQ1580" s="35" t="s">
        <v>8088</v>
      </c>
      <c r="AS1580" s="33">
        <v>0</v>
      </c>
      <c r="AT1580" s="35" t="s">
        <v>8088</v>
      </c>
      <c r="AV1580" s="33">
        <v>0</v>
      </c>
      <c r="AW1580" s="35" t="s">
        <v>8088</v>
      </c>
      <c r="AY1580" s="33">
        <v>0</v>
      </c>
      <c r="AZ1580" s="35" t="s">
        <v>8088</v>
      </c>
      <c r="BB1580" s="33">
        <v>0</v>
      </c>
      <c r="BC1580" s="35" t="s">
        <v>8088</v>
      </c>
      <c r="BE1580" s="33">
        <v>0</v>
      </c>
      <c r="BF1580" s="35" t="s">
        <v>8088</v>
      </c>
      <c r="BH1580" s="33">
        <v>22.430325</v>
      </c>
      <c r="BI1580" s="35" t="s">
        <v>8088</v>
      </c>
      <c r="BK1580" s="33">
        <v>22.430325</v>
      </c>
      <c r="BL1580" s="35" t="s">
        <v>8088</v>
      </c>
      <c r="BN1580" s="33">
        <f>_xlfn.XLOOKUP(E1580,'[2]Charge Level Data'!$E:$E,'[2]Charge Level Data'!$BN:$BN,"N/A")</f>
        <v>22.430325</v>
      </c>
      <c r="BO1580" s="35" t="s">
        <v>8088</v>
      </c>
      <c r="BQ1580" s="33">
        <v>1544.67</v>
      </c>
      <c r="BR1580" s="35" t="s">
        <v>8088</v>
      </c>
    </row>
    <row r="1581" spans="1:70" x14ac:dyDescent="0.3">
      <c r="A1581">
        <v>13011275</v>
      </c>
      <c r="B1581" t="s">
        <v>6876</v>
      </c>
      <c r="C1581" s="33">
        <v>2594.6999999999998</v>
      </c>
      <c r="D1581">
        <v>278</v>
      </c>
      <c r="E1581" t="s">
        <v>7859</v>
      </c>
      <c r="H1581" s="33">
        <f t="shared" si="75"/>
        <v>1037.8799999999999</v>
      </c>
      <c r="I1581" s="34">
        <f t="shared" si="73"/>
        <v>0</v>
      </c>
      <c r="J1581" s="34">
        <f t="shared" si="74"/>
        <v>1544.67</v>
      </c>
      <c r="L1581" s="33">
        <v>0</v>
      </c>
      <c r="M1581" s="35" t="s">
        <v>8088</v>
      </c>
      <c r="O1581" s="33">
        <v>0</v>
      </c>
      <c r="P1581" s="35" t="s">
        <v>8088</v>
      </c>
      <c r="R1581" s="33">
        <v>0</v>
      </c>
      <c r="S1581" s="35" t="s">
        <v>8088</v>
      </c>
      <c r="U1581" s="33">
        <v>1334.8999999999999</v>
      </c>
      <c r="V1581" s="35" t="s">
        <v>8088</v>
      </c>
      <c r="X1581" s="33">
        <v>1048.8500000000001</v>
      </c>
      <c r="Y1581" s="35" t="s">
        <v>8088</v>
      </c>
      <c r="AA1581" s="33">
        <v>1334.8999999999999</v>
      </c>
      <c r="AB1581" s="35" t="s">
        <v>8088</v>
      </c>
      <c r="AD1581" s="33">
        <v>896.29</v>
      </c>
      <c r="AE1581" s="35" t="s">
        <v>8088</v>
      </c>
      <c r="AG1581" s="33">
        <v>0</v>
      </c>
      <c r="AH1581" s="35" t="s">
        <v>8088</v>
      </c>
      <c r="AJ1581" s="33">
        <v>0</v>
      </c>
      <c r="AK1581" s="35" t="s">
        <v>8088</v>
      </c>
      <c r="AM1581" s="33">
        <v>0</v>
      </c>
      <c r="AN1581" s="35" t="s">
        <v>8088</v>
      </c>
      <c r="AP1581" s="33">
        <v>0</v>
      </c>
      <c r="AQ1581" s="35" t="s">
        <v>8088</v>
      </c>
      <c r="AS1581" s="33">
        <v>0</v>
      </c>
      <c r="AT1581" s="35" t="s">
        <v>8088</v>
      </c>
      <c r="AV1581" s="33">
        <v>0</v>
      </c>
      <c r="AW1581" s="35" t="s">
        <v>8088</v>
      </c>
      <c r="AY1581" s="33">
        <v>0</v>
      </c>
      <c r="AZ1581" s="35" t="s">
        <v>8088</v>
      </c>
      <c r="BB1581" s="33">
        <v>0</v>
      </c>
      <c r="BC1581" s="35" t="s">
        <v>8088</v>
      </c>
      <c r="BE1581" s="33">
        <v>0</v>
      </c>
      <c r="BF1581" s="35" t="s">
        <v>8088</v>
      </c>
      <c r="BH1581" s="33">
        <v>22.430325</v>
      </c>
      <c r="BI1581" s="35" t="s">
        <v>8088</v>
      </c>
      <c r="BK1581" s="33">
        <v>22.430325</v>
      </c>
      <c r="BL1581" s="35" t="s">
        <v>8088</v>
      </c>
      <c r="BN1581" s="33">
        <f>_xlfn.XLOOKUP(E1581,'[2]Charge Level Data'!$E:$E,'[2]Charge Level Data'!$BN:$BN,"N/A")</f>
        <v>22.430325</v>
      </c>
      <c r="BO1581" s="35" t="s">
        <v>8088</v>
      </c>
      <c r="BQ1581" s="33">
        <v>1544.67</v>
      </c>
      <c r="BR1581" s="35" t="s">
        <v>8088</v>
      </c>
    </row>
    <row r="1582" spans="1:70" x14ac:dyDescent="0.3">
      <c r="A1582">
        <v>13010940</v>
      </c>
      <c r="B1582" t="s">
        <v>6878</v>
      </c>
      <c r="C1582" s="33">
        <v>2594.6999999999998</v>
      </c>
      <c r="D1582">
        <v>278</v>
      </c>
      <c r="E1582" t="s">
        <v>7859</v>
      </c>
      <c r="H1582" s="33">
        <f t="shared" si="75"/>
        <v>1037.8799999999999</v>
      </c>
      <c r="I1582" s="34">
        <f t="shared" si="73"/>
        <v>0</v>
      </c>
      <c r="J1582" s="34">
        <f t="shared" si="74"/>
        <v>1544.67</v>
      </c>
      <c r="L1582" s="33">
        <v>0</v>
      </c>
      <c r="M1582" s="35" t="s">
        <v>8088</v>
      </c>
      <c r="O1582" s="33">
        <v>0</v>
      </c>
      <c r="P1582" s="35" t="s">
        <v>8088</v>
      </c>
      <c r="R1582" s="33">
        <v>0</v>
      </c>
      <c r="S1582" s="35" t="s">
        <v>8088</v>
      </c>
      <c r="U1582" s="33">
        <v>1334.8999999999999</v>
      </c>
      <c r="V1582" s="35" t="s">
        <v>8088</v>
      </c>
      <c r="X1582" s="33">
        <v>1048.8500000000001</v>
      </c>
      <c r="Y1582" s="35" t="s">
        <v>8088</v>
      </c>
      <c r="AA1582" s="33">
        <v>1334.8999999999999</v>
      </c>
      <c r="AB1582" s="35" t="s">
        <v>8088</v>
      </c>
      <c r="AD1582" s="33">
        <v>896.29</v>
      </c>
      <c r="AE1582" s="35" t="s">
        <v>8088</v>
      </c>
      <c r="AG1582" s="33">
        <v>0</v>
      </c>
      <c r="AH1582" s="35" t="s">
        <v>8088</v>
      </c>
      <c r="AJ1582" s="33">
        <v>0</v>
      </c>
      <c r="AK1582" s="35" t="s">
        <v>8088</v>
      </c>
      <c r="AM1582" s="33">
        <v>0</v>
      </c>
      <c r="AN1582" s="35" t="s">
        <v>8088</v>
      </c>
      <c r="AP1582" s="33">
        <v>0</v>
      </c>
      <c r="AQ1582" s="35" t="s">
        <v>8088</v>
      </c>
      <c r="AS1582" s="33">
        <v>0</v>
      </c>
      <c r="AT1582" s="35" t="s">
        <v>8088</v>
      </c>
      <c r="AV1582" s="33">
        <v>0</v>
      </c>
      <c r="AW1582" s="35" t="s">
        <v>8088</v>
      </c>
      <c r="AY1582" s="33">
        <v>0</v>
      </c>
      <c r="AZ1582" s="35" t="s">
        <v>8088</v>
      </c>
      <c r="BB1582" s="33">
        <v>0</v>
      </c>
      <c r="BC1582" s="35" t="s">
        <v>8088</v>
      </c>
      <c r="BE1582" s="33">
        <v>0</v>
      </c>
      <c r="BF1582" s="35" t="s">
        <v>8088</v>
      </c>
      <c r="BH1582" s="33">
        <v>22.430325</v>
      </c>
      <c r="BI1582" s="35" t="s">
        <v>8088</v>
      </c>
      <c r="BK1582" s="33">
        <v>22.430325</v>
      </c>
      <c r="BL1582" s="35" t="s">
        <v>8088</v>
      </c>
      <c r="BN1582" s="33">
        <f>_xlfn.XLOOKUP(E1582,'[2]Charge Level Data'!$E:$E,'[2]Charge Level Data'!$BN:$BN,"N/A")</f>
        <v>22.430325</v>
      </c>
      <c r="BO1582" s="35" t="s">
        <v>8088</v>
      </c>
      <c r="BQ1582" s="33">
        <v>1544.67</v>
      </c>
      <c r="BR1582" s="35" t="s">
        <v>8088</v>
      </c>
    </row>
    <row r="1583" spans="1:70" x14ac:dyDescent="0.3">
      <c r="A1583">
        <v>13011469</v>
      </c>
      <c r="B1583" t="s">
        <v>6880</v>
      </c>
      <c r="C1583" s="33">
        <v>2594.6999999999998</v>
      </c>
      <c r="D1583">
        <v>278</v>
      </c>
      <c r="E1583" t="s">
        <v>7859</v>
      </c>
      <c r="H1583" s="33">
        <f t="shared" si="75"/>
        <v>1037.8799999999999</v>
      </c>
      <c r="I1583" s="34">
        <f t="shared" si="73"/>
        <v>0</v>
      </c>
      <c r="J1583" s="34">
        <f t="shared" si="74"/>
        <v>1544.67</v>
      </c>
      <c r="L1583" s="33">
        <v>0</v>
      </c>
      <c r="M1583" s="35" t="s">
        <v>8088</v>
      </c>
      <c r="O1583" s="33">
        <v>0</v>
      </c>
      <c r="P1583" s="35" t="s">
        <v>8088</v>
      </c>
      <c r="R1583" s="33">
        <v>0</v>
      </c>
      <c r="S1583" s="35" t="s">
        <v>8088</v>
      </c>
      <c r="U1583" s="33">
        <v>1334.8999999999999</v>
      </c>
      <c r="V1583" s="35" t="s">
        <v>8088</v>
      </c>
      <c r="X1583" s="33">
        <v>1048.8500000000001</v>
      </c>
      <c r="Y1583" s="35" t="s">
        <v>8088</v>
      </c>
      <c r="AA1583" s="33">
        <v>1334.8999999999999</v>
      </c>
      <c r="AB1583" s="35" t="s">
        <v>8088</v>
      </c>
      <c r="AD1583" s="33">
        <v>896.29</v>
      </c>
      <c r="AE1583" s="35" t="s">
        <v>8088</v>
      </c>
      <c r="AG1583" s="33">
        <v>0</v>
      </c>
      <c r="AH1583" s="35" t="s">
        <v>8088</v>
      </c>
      <c r="AJ1583" s="33">
        <v>0</v>
      </c>
      <c r="AK1583" s="35" t="s">
        <v>8088</v>
      </c>
      <c r="AM1583" s="33">
        <v>0</v>
      </c>
      <c r="AN1583" s="35" t="s">
        <v>8088</v>
      </c>
      <c r="AP1583" s="33">
        <v>0</v>
      </c>
      <c r="AQ1583" s="35" t="s">
        <v>8088</v>
      </c>
      <c r="AS1583" s="33">
        <v>0</v>
      </c>
      <c r="AT1583" s="35" t="s">
        <v>8088</v>
      </c>
      <c r="AV1583" s="33">
        <v>0</v>
      </c>
      <c r="AW1583" s="35" t="s">
        <v>8088</v>
      </c>
      <c r="AY1583" s="33">
        <v>0</v>
      </c>
      <c r="AZ1583" s="35" t="s">
        <v>8088</v>
      </c>
      <c r="BB1583" s="33">
        <v>0</v>
      </c>
      <c r="BC1583" s="35" t="s">
        <v>8088</v>
      </c>
      <c r="BE1583" s="33">
        <v>0</v>
      </c>
      <c r="BF1583" s="35" t="s">
        <v>8088</v>
      </c>
      <c r="BH1583" s="33">
        <v>22.430325</v>
      </c>
      <c r="BI1583" s="35" t="s">
        <v>8088</v>
      </c>
      <c r="BK1583" s="33">
        <v>22.430325</v>
      </c>
      <c r="BL1583" s="35" t="s">
        <v>8088</v>
      </c>
      <c r="BN1583" s="33">
        <f>_xlfn.XLOOKUP(E1583,'[2]Charge Level Data'!$E:$E,'[2]Charge Level Data'!$BN:$BN,"N/A")</f>
        <v>22.430325</v>
      </c>
      <c r="BO1583" s="35" t="s">
        <v>8088</v>
      </c>
      <c r="BQ1583" s="33">
        <v>1544.67</v>
      </c>
      <c r="BR1583" s="35" t="s">
        <v>8088</v>
      </c>
    </row>
    <row r="1584" spans="1:70" x14ac:dyDescent="0.3">
      <c r="A1584">
        <v>13011267</v>
      </c>
      <c r="B1584" t="s">
        <v>6883</v>
      </c>
      <c r="C1584" s="33">
        <v>2594.6999999999998</v>
      </c>
      <c r="D1584">
        <v>278</v>
      </c>
      <c r="E1584" t="s">
        <v>7859</v>
      </c>
      <c r="H1584" s="33">
        <f t="shared" si="75"/>
        <v>1037.8799999999999</v>
      </c>
      <c r="I1584" s="34">
        <f t="shared" si="73"/>
        <v>0</v>
      </c>
      <c r="J1584" s="34">
        <f t="shared" si="74"/>
        <v>1544.67</v>
      </c>
      <c r="L1584" s="33">
        <v>0</v>
      </c>
      <c r="M1584" s="35" t="s">
        <v>8088</v>
      </c>
      <c r="O1584" s="33">
        <v>0</v>
      </c>
      <c r="P1584" s="35" t="s">
        <v>8088</v>
      </c>
      <c r="R1584" s="33">
        <v>0</v>
      </c>
      <c r="S1584" s="35" t="s">
        <v>8088</v>
      </c>
      <c r="U1584" s="33">
        <v>1334.8999999999999</v>
      </c>
      <c r="V1584" s="35" t="s">
        <v>8088</v>
      </c>
      <c r="X1584" s="33">
        <v>1048.8500000000001</v>
      </c>
      <c r="Y1584" s="35" t="s">
        <v>8088</v>
      </c>
      <c r="AA1584" s="33">
        <v>1334.8999999999999</v>
      </c>
      <c r="AB1584" s="35" t="s">
        <v>8088</v>
      </c>
      <c r="AD1584" s="33">
        <v>896.29</v>
      </c>
      <c r="AE1584" s="35" t="s">
        <v>8088</v>
      </c>
      <c r="AG1584" s="33">
        <v>0</v>
      </c>
      <c r="AH1584" s="35" t="s">
        <v>8088</v>
      </c>
      <c r="AJ1584" s="33">
        <v>0</v>
      </c>
      <c r="AK1584" s="35" t="s">
        <v>8088</v>
      </c>
      <c r="AM1584" s="33">
        <v>0</v>
      </c>
      <c r="AN1584" s="35" t="s">
        <v>8088</v>
      </c>
      <c r="AP1584" s="33">
        <v>0</v>
      </c>
      <c r="AQ1584" s="35" t="s">
        <v>8088</v>
      </c>
      <c r="AS1584" s="33">
        <v>0</v>
      </c>
      <c r="AT1584" s="35" t="s">
        <v>8088</v>
      </c>
      <c r="AV1584" s="33">
        <v>0</v>
      </c>
      <c r="AW1584" s="35" t="s">
        <v>8088</v>
      </c>
      <c r="AY1584" s="33">
        <v>0</v>
      </c>
      <c r="AZ1584" s="35" t="s">
        <v>8088</v>
      </c>
      <c r="BB1584" s="33">
        <v>0</v>
      </c>
      <c r="BC1584" s="35" t="s">
        <v>8088</v>
      </c>
      <c r="BE1584" s="33">
        <v>0</v>
      </c>
      <c r="BF1584" s="35" t="s">
        <v>8088</v>
      </c>
      <c r="BH1584" s="33">
        <v>22.430325</v>
      </c>
      <c r="BI1584" s="35" t="s">
        <v>8088</v>
      </c>
      <c r="BK1584" s="33">
        <v>22.430325</v>
      </c>
      <c r="BL1584" s="35" t="s">
        <v>8088</v>
      </c>
      <c r="BN1584" s="33">
        <f>_xlfn.XLOOKUP(E1584,'[2]Charge Level Data'!$E:$E,'[2]Charge Level Data'!$BN:$BN,"N/A")</f>
        <v>22.430325</v>
      </c>
      <c r="BO1584" s="35" t="s">
        <v>8088</v>
      </c>
      <c r="BQ1584" s="33">
        <v>1544.67</v>
      </c>
      <c r="BR1584" s="35" t="s">
        <v>8088</v>
      </c>
    </row>
    <row r="1585" spans="1:70" x14ac:dyDescent="0.3">
      <c r="A1585">
        <v>13011472</v>
      </c>
      <c r="B1585" t="s">
        <v>6884</v>
      </c>
      <c r="C1585" s="33">
        <v>2594.6999999999998</v>
      </c>
      <c r="D1585">
        <v>278</v>
      </c>
      <c r="E1585" t="s">
        <v>7859</v>
      </c>
      <c r="H1585" s="33">
        <f t="shared" si="75"/>
        <v>1037.8799999999999</v>
      </c>
      <c r="I1585" s="34">
        <f t="shared" si="73"/>
        <v>0</v>
      </c>
      <c r="J1585" s="34">
        <f t="shared" si="74"/>
        <v>1544.67</v>
      </c>
      <c r="L1585" s="33">
        <v>0</v>
      </c>
      <c r="M1585" s="35" t="s">
        <v>8088</v>
      </c>
      <c r="O1585" s="33">
        <v>0</v>
      </c>
      <c r="P1585" s="35" t="s">
        <v>8088</v>
      </c>
      <c r="R1585" s="33">
        <v>0</v>
      </c>
      <c r="S1585" s="35" t="s">
        <v>8088</v>
      </c>
      <c r="U1585" s="33">
        <v>1334.8999999999999</v>
      </c>
      <c r="V1585" s="35" t="s">
        <v>8088</v>
      </c>
      <c r="X1585" s="33">
        <v>1048.8500000000001</v>
      </c>
      <c r="Y1585" s="35" t="s">
        <v>8088</v>
      </c>
      <c r="AA1585" s="33">
        <v>1334.8999999999999</v>
      </c>
      <c r="AB1585" s="35" t="s">
        <v>8088</v>
      </c>
      <c r="AD1585" s="33">
        <v>896.29</v>
      </c>
      <c r="AE1585" s="35" t="s">
        <v>8088</v>
      </c>
      <c r="AG1585" s="33">
        <v>0</v>
      </c>
      <c r="AH1585" s="35" t="s">
        <v>8088</v>
      </c>
      <c r="AJ1585" s="33">
        <v>0</v>
      </c>
      <c r="AK1585" s="35" t="s">
        <v>8088</v>
      </c>
      <c r="AM1585" s="33">
        <v>0</v>
      </c>
      <c r="AN1585" s="35" t="s">
        <v>8088</v>
      </c>
      <c r="AP1585" s="33">
        <v>0</v>
      </c>
      <c r="AQ1585" s="35" t="s">
        <v>8088</v>
      </c>
      <c r="AS1585" s="33">
        <v>0</v>
      </c>
      <c r="AT1585" s="35" t="s">
        <v>8088</v>
      </c>
      <c r="AV1585" s="33">
        <v>0</v>
      </c>
      <c r="AW1585" s="35" t="s">
        <v>8088</v>
      </c>
      <c r="AY1585" s="33">
        <v>0</v>
      </c>
      <c r="AZ1585" s="35" t="s">
        <v>8088</v>
      </c>
      <c r="BB1585" s="33">
        <v>0</v>
      </c>
      <c r="BC1585" s="35" t="s">
        <v>8088</v>
      </c>
      <c r="BE1585" s="33">
        <v>0</v>
      </c>
      <c r="BF1585" s="35" t="s">
        <v>8088</v>
      </c>
      <c r="BH1585" s="33">
        <v>22.430325</v>
      </c>
      <c r="BI1585" s="35" t="s">
        <v>8088</v>
      </c>
      <c r="BK1585" s="33">
        <v>22.430325</v>
      </c>
      <c r="BL1585" s="35" t="s">
        <v>8088</v>
      </c>
      <c r="BN1585" s="33">
        <f>_xlfn.XLOOKUP(E1585,'[2]Charge Level Data'!$E:$E,'[2]Charge Level Data'!$BN:$BN,"N/A")</f>
        <v>22.430325</v>
      </c>
      <c r="BO1585" s="35" t="s">
        <v>8088</v>
      </c>
      <c r="BQ1585" s="33">
        <v>1544.67</v>
      </c>
      <c r="BR1585" s="35" t="s">
        <v>8088</v>
      </c>
    </row>
    <row r="1586" spans="1:70" x14ac:dyDescent="0.3">
      <c r="A1586">
        <v>13011474</v>
      </c>
      <c r="B1586" t="s">
        <v>6888</v>
      </c>
      <c r="C1586" s="33">
        <v>2594.6999999999998</v>
      </c>
      <c r="D1586">
        <v>278</v>
      </c>
      <c r="E1586" t="s">
        <v>7859</v>
      </c>
      <c r="H1586" s="33">
        <f t="shared" si="75"/>
        <v>1037.8799999999999</v>
      </c>
      <c r="I1586" s="34">
        <f t="shared" si="73"/>
        <v>0</v>
      </c>
      <c r="J1586" s="34">
        <f t="shared" si="74"/>
        <v>1544.67</v>
      </c>
      <c r="L1586" s="33">
        <v>0</v>
      </c>
      <c r="M1586" s="35" t="s">
        <v>8088</v>
      </c>
      <c r="O1586" s="33">
        <v>0</v>
      </c>
      <c r="P1586" s="35" t="s">
        <v>8088</v>
      </c>
      <c r="R1586" s="33">
        <v>0</v>
      </c>
      <c r="S1586" s="35" t="s">
        <v>8088</v>
      </c>
      <c r="U1586" s="33">
        <v>1334.8999999999999</v>
      </c>
      <c r="V1586" s="35" t="s">
        <v>8088</v>
      </c>
      <c r="X1586" s="33">
        <v>1048.8500000000001</v>
      </c>
      <c r="Y1586" s="35" t="s">
        <v>8088</v>
      </c>
      <c r="AA1586" s="33">
        <v>1334.8999999999999</v>
      </c>
      <c r="AB1586" s="35" t="s">
        <v>8088</v>
      </c>
      <c r="AD1586" s="33">
        <v>896.29</v>
      </c>
      <c r="AE1586" s="35" t="s">
        <v>8088</v>
      </c>
      <c r="AG1586" s="33">
        <v>0</v>
      </c>
      <c r="AH1586" s="35" t="s">
        <v>8088</v>
      </c>
      <c r="AJ1586" s="33">
        <v>0</v>
      </c>
      <c r="AK1586" s="35" t="s">
        <v>8088</v>
      </c>
      <c r="AM1586" s="33">
        <v>0</v>
      </c>
      <c r="AN1586" s="35" t="s">
        <v>8088</v>
      </c>
      <c r="AP1586" s="33">
        <v>0</v>
      </c>
      <c r="AQ1586" s="35" t="s">
        <v>8088</v>
      </c>
      <c r="AS1586" s="33">
        <v>0</v>
      </c>
      <c r="AT1586" s="35" t="s">
        <v>8088</v>
      </c>
      <c r="AV1586" s="33">
        <v>0</v>
      </c>
      <c r="AW1586" s="35" t="s">
        <v>8088</v>
      </c>
      <c r="AY1586" s="33">
        <v>0</v>
      </c>
      <c r="AZ1586" s="35" t="s">
        <v>8088</v>
      </c>
      <c r="BB1586" s="33">
        <v>0</v>
      </c>
      <c r="BC1586" s="35" t="s">
        <v>8088</v>
      </c>
      <c r="BE1586" s="33">
        <v>0</v>
      </c>
      <c r="BF1586" s="35" t="s">
        <v>8088</v>
      </c>
      <c r="BH1586" s="33">
        <v>22.430325</v>
      </c>
      <c r="BI1586" s="35" t="s">
        <v>8088</v>
      </c>
      <c r="BK1586" s="33">
        <v>22.430325</v>
      </c>
      <c r="BL1586" s="35" t="s">
        <v>8088</v>
      </c>
      <c r="BN1586" s="33">
        <f>_xlfn.XLOOKUP(E1586,'[2]Charge Level Data'!$E:$E,'[2]Charge Level Data'!$BN:$BN,"N/A")</f>
        <v>22.430325</v>
      </c>
      <c r="BO1586" s="35" t="s">
        <v>8088</v>
      </c>
      <c r="BQ1586" s="33">
        <v>1544.67</v>
      </c>
      <c r="BR1586" s="35" t="s">
        <v>8088</v>
      </c>
    </row>
    <row r="1587" spans="1:70" x14ac:dyDescent="0.3">
      <c r="A1587">
        <v>13011475</v>
      </c>
      <c r="B1587" t="s">
        <v>6890</v>
      </c>
      <c r="C1587" s="33">
        <v>2594.6999999999998</v>
      </c>
      <c r="D1587">
        <v>278</v>
      </c>
      <c r="E1587" t="s">
        <v>7859</v>
      </c>
      <c r="H1587" s="33">
        <f t="shared" si="75"/>
        <v>1037.8799999999999</v>
      </c>
      <c r="I1587" s="34">
        <f t="shared" si="73"/>
        <v>0</v>
      </c>
      <c r="J1587" s="34">
        <f t="shared" si="74"/>
        <v>1544.67</v>
      </c>
      <c r="L1587" s="33">
        <v>0</v>
      </c>
      <c r="M1587" s="35" t="s">
        <v>8088</v>
      </c>
      <c r="O1587" s="33">
        <v>0</v>
      </c>
      <c r="P1587" s="35" t="s">
        <v>8088</v>
      </c>
      <c r="R1587" s="33">
        <v>0</v>
      </c>
      <c r="S1587" s="35" t="s">
        <v>8088</v>
      </c>
      <c r="U1587" s="33">
        <v>1334.8999999999999</v>
      </c>
      <c r="V1587" s="35" t="s">
        <v>8088</v>
      </c>
      <c r="X1587" s="33">
        <v>1048.8500000000001</v>
      </c>
      <c r="Y1587" s="35" t="s">
        <v>8088</v>
      </c>
      <c r="AA1587" s="33">
        <v>1334.8999999999999</v>
      </c>
      <c r="AB1587" s="35" t="s">
        <v>8088</v>
      </c>
      <c r="AD1587" s="33">
        <v>896.29</v>
      </c>
      <c r="AE1587" s="35" t="s">
        <v>8088</v>
      </c>
      <c r="AG1587" s="33">
        <v>0</v>
      </c>
      <c r="AH1587" s="35" t="s">
        <v>8088</v>
      </c>
      <c r="AJ1587" s="33">
        <v>0</v>
      </c>
      <c r="AK1587" s="35" t="s">
        <v>8088</v>
      </c>
      <c r="AM1587" s="33">
        <v>0</v>
      </c>
      <c r="AN1587" s="35" t="s">
        <v>8088</v>
      </c>
      <c r="AP1587" s="33">
        <v>0</v>
      </c>
      <c r="AQ1587" s="35" t="s">
        <v>8088</v>
      </c>
      <c r="AS1587" s="33">
        <v>0</v>
      </c>
      <c r="AT1587" s="35" t="s">
        <v>8088</v>
      </c>
      <c r="AV1587" s="33">
        <v>0</v>
      </c>
      <c r="AW1587" s="35" t="s">
        <v>8088</v>
      </c>
      <c r="AY1587" s="33">
        <v>0</v>
      </c>
      <c r="AZ1587" s="35" t="s">
        <v>8088</v>
      </c>
      <c r="BB1587" s="33">
        <v>0</v>
      </c>
      <c r="BC1587" s="35" t="s">
        <v>8088</v>
      </c>
      <c r="BE1587" s="33">
        <v>0</v>
      </c>
      <c r="BF1587" s="35" t="s">
        <v>8088</v>
      </c>
      <c r="BH1587" s="33">
        <v>22.430325</v>
      </c>
      <c r="BI1587" s="35" t="s">
        <v>8088</v>
      </c>
      <c r="BK1587" s="33">
        <v>22.430325</v>
      </c>
      <c r="BL1587" s="35" t="s">
        <v>8088</v>
      </c>
      <c r="BN1587" s="33">
        <f>_xlfn.XLOOKUP(E1587,'[2]Charge Level Data'!$E:$E,'[2]Charge Level Data'!$BN:$BN,"N/A")</f>
        <v>22.430325</v>
      </c>
      <c r="BO1587" s="35" t="s">
        <v>8088</v>
      </c>
      <c r="BQ1587" s="33">
        <v>1544.67</v>
      </c>
      <c r="BR1587" s="35" t="s">
        <v>8088</v>
      </c>
    </row>
    <row r="1588" spans="1:70" x14ac:dyDescent="0.3">
      <c r="A1588">
        <v>13011476</v>
      </c>
      <c r="B1588" t="s">
        <v>6892</v>
      </c>
      <c r="C1588" s="33">
        <v>2594.6999999999998</v>
      </c>
      <c r="D1588">
        <v>278</v>
      </c>
      <c r="E1588" t="s">
        <v>7859</v>
      </c>
      <c r="H1588" s="33">
        <f t="shared" si="75"/>
        <v>1037.8799999999999</v>
      </c>
      <c r="I1588" s="34">
        <f t="shared" si="73"/>
        <v>0</v>
      </c>
      <c r="J1588" s="34">
        <f t="shared" si="74"/>
        <v>1544.67</v>
      </c>
      <c r="L1588" s="33">
        <v>0</v>
      </c>
      <c r="M1588" s="35" t="s">
        <v>8088</v>
      </c>
      <c r="O1588" s="33">
        <v>0</v>
      </c>
      <c r="P1588" s="35" t="s">
        <v>8088</v>
      </c>
      <c r="R1588" s="33">
        <v>0</v>
      </c>
      <c r="S1588" s="35" t="s">
        <v>8088</v>
      </c>
      <c r="U1588" s="33">
        <v>1334.8999999999999</v>
      </c>
      <c r="V1588" s="35" t="s">
        <v>8088</v>
      </c>
      <c r="X1588" s="33">
        <v>1048.8500000000001</v>
      </c>
      <c r="Y1588" s="35" t="s">
        <v>8088</v>
      </c>
      <c r="AA1588" s="33">
        <v>1334.8999999999999</v>
      </c>
      <c r="AB1588" s="35" t="s">
        <v>8088</v>
      </c>
      <c r="AD1588" s="33">
        <v>896.29</v>
      </c>
      <c r="AE1588" s="35" t="s">
        <v>8088</v>
      </c>
      <c r="AG1588" s="33">
        <v>0</v>
      </c>
      <c r="AH1588" s="35" t="s">
        <v>8088</v>
      </c>
      <c r="AJ1588" s="33">
        <v>0</v>
      </c>
      <c r="AK1588" s="35" t="s">
        <v>8088</v>
      </c>
      <c r="AM1588" s="33">
        <v>0</v>
      </c>
      <c r="AN1588" s="35" t="s">
        <v>8088</v>
      </c>
      <c r="AP1588" s="33">
        <v>0</v>
      </c>
      <c r="AQ1588" s="35" t="s">
        <v>8088</v>
      </c>
      <c r="AS1588" s="33">
        <v>0</v>
      </c>
      <c r="AT1588" s="35" t="s">
        <v>8088</v>
      </c>
      <c r="AV1588" s="33">
        <v>0</v>
      </c>
      <c r="AW1588" s="35" t="s">
        <v>8088</v>
      </c>
      <c r="AY1588" s="33">
        <v>0</v>
      </c>
      <c r="AZ1588" s="35" t="s">
        <v>8088</v>
      </c>
      <c r="BB1588" s="33">
        <v>0</v>
      </c>
      <c r="BC1588" s="35" t="s">
        <v>8088</v>
      </c>
      <c r="BE1588" s="33">
        <v>0</v>
      </c>
      <c r="BF1588" s="35" t="s">
        <v>8088</v>
      </c>
      <c r="BH1588" s="33">
        <v>22.430325</v>
      </c>
      <c r="BI1588" s="35" t="s">
        <v>8088</v>
      </c>
      <c r="BK1588" s="33">
        <v>22.430325</v>
      </c>
      <c r="BL1588" s="35" t="s">
        <v>8088</v>
      </c>
      <c r="BN1588" s="33">
        <f>_xlfn.XLOOKUP(E1588,'[2]Charge Level Data'!$E:$E,'[2]Charge Level Data'!$BN:$BN,"N/A")</f>
        <v>22.430325</v>
      </c>
      <c r="BO1588" s="35" t="s">
        <v>8088</v>
      </c>
      <c r="BQ1588" s="33">
        <v>1544.67</v>
      </c>
      <c r="BR1588" s="35" t="s">
        <v>8088</v>
      </c>
    </row>
    <row r="1589" spans="1:70" x14ac:dyDescent="0.3">
      <c r="A1589">
        <v>13027369</v>
      </c>
      <c r="B1589" t="s">
        <v>4888</v>
      </c>
      <c r="C1589" s="33">
        <v>2592</v>
      </c>
      <c r="D1589">
        <v>278</v>
      </c>
      <c r="E1589" t="s">
        <v>7859</v>
      </c>
      <c r="H1589" s="33">
        <f t="shared" si="75"/>
        <v>1036.8</v>
      </c>
      <c r="I1589" s="34">
        <f t="shared" si="73"/>
        <v>0</v>
      </c>
      <c r="J1589" s="34">
        <f t="shared" si="74"/>
        <v>1544.67</v>
      </c>
      <c r="L1589" s="33">
        <v>0</v>
      </c>
      <c r="M1589" s="35" t="s">
        <v>8088</v>
      </c>
      <c r="O1589" s="33">
        <v>0</v>
      </c>
      <c r="P1589" s="35" t="s">
        <v>8088</v>
      </c>
      <c r="R1589" s="33">
        <v>0</v>
      </c>
      <c r="S1589" s="35" t="s">
        <v>8088</v>
      </c>
      <c r="U1589" s="33">
        <v>1334.8999999999999</v>
      </c>
      <c r="V1589" s="35" t="s">
        <v>8088</v>
      </c>
      <c r="X1589" s="33">
        <v>1048.8500000000001</v>
      </c>
      <c r="Y1589" s="35" t="s">
        <v>8088</v>
      </c>
      <c r="AA1589" s="33">
        <v>1334.8999999999999</v>
      </c>
      <c r="AB1589" s="35" t="s">
        <v>8088</v>
      </c>
      <c r="AD1589" s="33">
        <v>896.29</v>
      </c>
      <c r="AE1589" s="35" t="s">
        <v>8088</v>
      </c>
      <c r="AG1589" s="33">
        <v>0</v>
      </c>
      <c r="AH1589" s="35" t="s">
        <v>8088</v>
      </c>
      <c r="AJ1589" s="33">
        <v>0</v>
      </c>
      <c r="AK1589" s="35" t="s">
        <v>8088</v>
      </c>
      <c r="AM1589" s="33">
        <v>0</v>
      </c>
      <c r="AN1589" s="35" t="s">
        <v>8088</v>
      </c>
      <c r="AP1589" s="33">
        <v>0</v>
      </c>
      <c r="AQ1589" s="35" t="s">
        <v>8088</v>
      </c>
      <c r="AS1589" s="33">
        <v>0</v>
      </c>
      <c r="AT1589" s="35" t="s">
        <v>8088</v>
      </c>
      <c r="AV1589" s="33">
        <v>0</v>
      </c>
      <c r="AW1589" s="35" t="s">
        <v>8088</v>
      </c>
      <c r="AY1589" s="33">
        <v>0</v>
      </c>
      <c r="AZ1589" s="35" t="s">
        <v>8088</v>
      </c>
      <c r="BB1589" s="33">
        <v>0</v>
      </c>
      <c r="BC1589" s="35" t="s">
        <v>8088</v>
      </c>
      <c r="BE1589" s="33">
        <v>0</v>
      </c>
      <c r="BF1589" s="35" t="s">
        <v>8088</v>
      </c>
      <c r="BH1589" s="33">
        <v>22.430325</v>
      </c>
      <c r="BI1589" s="35" t="s">
        <v>8088</v>
      </c>
      <c r="BK1589" s="33">
        <v>22.430325</v>
      </c>
      <c r="BL1589" s="35" t="s">
        <v>8088</v>
      </c>
      <c r="BN1589" s="33">
        <f>_xlfn.XLOOKUP(E1589,'[2]Charge Level Data'!$E:$E,'[2]Charge Level Data'!$BN:$BN,"N/A")</f>
        <v>22.430325</v>
      </c>
      <c r="BO1589" s="35" t="s">
        <v>8088</v>
      </c>
      <c r="BQ1589" s="33">
        <v>1544.67</v>
      </c>
      <c r="BR1589" s="35" t="s">
        <v>8088</v>
      </c>
    </row>
    <row r="1590" spans="1:70" x14ac:dyDescent="0.3">
      <c r="A1590">
        <v>13010939</v>
      </c>
      <c r="B1590" t="s">
        <v>6869</v>
      </c>
      <c r="C1590" s="33">
        <v>2592</v>
      </c>
      <c r="D1590">
        <v>278</v>
      </c>
      <c r="E1590" t="s">
        <v>7859</v>
      </c>
      <c r="H1590" s="33">
        <f t="shared" si="75"/>
        <v>1036.8</v>
      </c>
      <c r="I1590" s="34">
        <f t="shared" si="73"/>
        <v>0</v>
      </c>
      <c r="J1590" s="34">
        <f t="shared" si="74"/>
        <v>1544.67</v>
      </c>
      <c r="L1590" s="33">
        <v>0</v>
      </c>
      <c r="M1590" s="35" t="s">
        <v>8088</v>
      </c>
      <c r="O1590" s="33">
        <v>0</v>
      </c>
      <c r="P1590" s="35" t="s">
        <v>8088</v>
      </c>
      <c r="R1590" s="33">
        <v>0</v>
      </c>
      <c r="S1590" s="35" t="s">
        <v>8088</v>
      </c>
      <c r="U1590" s="33">
        <v>1334.8999999999999</v>
      </c>
      <c r="V1590" s="35" t="s">
        <v>8088</v>
      </c>
      <c r="X1590" s="33">
        <v>1048.8500000000001</v>
      </c>
      <c r="Y1590" s="35" t="s">
        <v>8088</v>
      </c>
      <c r="AA1590" s="33">
        <v>1334.8999999999999</v>
      </c>
      <c r="AB1590" s="35" t="s">
        <v>8088</v>
      </c>
      <c r="AD1590" s="33">
        <v>896.29</v>
      </c>
      <c r="AE1590" s="35" t="s">
        <v>8088</v>
      </c>
      <c r="AG1590" s="33">
        <v>0</v>
      </c>
      <c r="AH1590" s="35" t="s">
        <v>8088</v>
      </c>
      <c r="AJ1590" s="33">
        <v>0</v>
      </c>
      <c r="AK1590" s="35" t="s">
        <v>8088</v>
      </c>
      <c r="AM1590" s="33">
        <v>0</v>
      </c>
      <c r="AN1590" s="35" t="s">
        <v>8088</v>
      </c>
      <c r="AP1590" s="33">
        <v>0</v>
      </c>
      <c r="AQ1590" s="35" t="s">
        <v>8088</v>
      </c>
      <c r="AS1590" s="33">
        <v>0</v>
      </c>
      <c r="AT1590" s="35" t="s">
        <v>8088</v>
      </c>
      <c r="AV1590" s="33">
        <v>0</v>
      </c>
      <c r="AW1590" s="35" t="s">
        <v>8088</v>
      </c>
      <c r="AY1590" s="33">
        <v>0</v>
      </c>
      <c r="AZ1590" s="35" t="s">
        <v>8088</v>
      </c>
      <c r="BB1590" s="33">
        <v>0</v>
      </c>
      <c r="BC1590" s="35" t="s">
        <v>8088</v>
      </c>
      <c r="BE1590" s="33">
        <v>0</v>
      </c>
      <c r="BF1590" s="35" t="s">
        <v>8088</v>
      </c>
      <c r="BH1590" s="33">
        <v>22.430325</v>
      </c>
      <c r="BI1590" s="35" t="s">
        <v>8088</v>
      </c>
      <c r="BK1590" s="33">
        <v>22.430325</v>
      </c>
      <c r="BL1590" s="35" t="s">
        <v>8088</v>
      </c>
      <c r="BN1590" s="33">
        <f>_xlfn.XLOOKUP(E1590,'[2]Charge Level Data'!$E:$E,'[2]Charge Level Data'!$BN:$BN,"N/A")</f>
        <v>22.430325</v>
      </c>
      <c r="BO1590" s="35" t="s">
        <v>8088</v>
      </c>
      <c r="BQ1590" s="33">
        <v>1544.67</v>
      </c>
      <c r="BR1590" s="35" t="s">
        <v>8088</v>
      </c>
    </row>
    <row r="1591" spans="1:70" x14ac:dyDescent="0.3">
      <c r="A1591">
        <v>13011272</v>
      </c>
      <c r="B1591" t="s">
        <v>6870</v>
      </c>
      <c r="C1591" s="33">
        <v>2592</v>
      </c>
      <c r="D1591">
        <v>278</v>
      </c>
      <c r="E1591" t="s">
        <v>7859</v>
      </c>
      <c r="H1591" s="33">
        <f t="shared" si="75"/>
        <v>1036.8</v>
      </c>
      <c r="I1591" s="34">
        <f t="shared" si="73"/>
        <v>0</v>
      </c>
      <c r="J1591" s="34">
        <f t="shared" si="74"/>
        <v>1544.67</v>
      </c>
      <c r="L1591" s="33">
        <v>0</v>
      </c>
      <c r="M1591" s="35" t="s">
        <v>8088</v>
      </c>
      <c r="O1591" s="33">
        <v>0</v>
      </c>
      <c r="P1591" s="35" t="s">
        <v>8088</v>
      </c>
      <c r="R1591" s="33">
        <v>0</v>
      </c>
      <c r="S1591" s="35" t="s">
        <v>8088</v>
      </c>
      <c r="U1591" s="33">
        <v>1334.8999999999999</v>
      </c>
      <c r="V1591" s="35" t="s">
        <v>8088</v>
      </c>
      <c r="X1591" s="33">
        <v>1048.8500000000001</v>
      </c>
      <c r="Y1591" s="35" t="s">
        <v>8088</v>
      </c>
      <c r="AA1591" s="33">
        <v>1334.8999999999999</v>
      </c>
      <c r="AB1591" s="35" t="s">
        <v>8088</v>
      </c>
      <c r="AD1591" s="33">
        <v>896.29</v>
      </c>
      <c r="AE1591" s="35" t="s">
        <v>8088</v>
      </c>
      <c r="AG1591" s="33">
        <v>0</v>
      </c>
      <c r="AH1591" s="35" t="s">
        <v>8088</v>
      </c>
      <c r="AJ1591" s="33">
        <v>0</v>
      </c>
      <c r="AK1591" s="35" t="s">
        <v>8088</v>
      </c>
      <c r="AM1591" s="33">
        <v>0</v>
      </c>
      <c r="AN1591" s="35" t="s">
        <v>8088</v>
      </c>
      <c r="AP1591" s="33">
        <v>0</v>
      </c>
      <c r="AQ1591" s="35" t="s">
        <v>8088</v>
      </c>
      <c r="AS1591" s="33">
        <v>0</v>
      </c>
      <c r="AT1591" s="35" t="s">
        <v>8088</v>
      </c>
      <c r="AV1591" s="33">
        <v>0</v>
      </c>
      <c r="AW1591" s="35" t="s">
        <v>8088</v>
      </c>
      <c r="AY1591" s="33">
        <v>0</v>
      </c>
      <c r="AZ1591" s="35" t="s">
        <v>8088</v>
      </c>
      <c r="BB1591" s="33">
        <v>0</v>
      </c>
      <c r="BC1591" s="35" t="s">
        <v>8088</v>
      </c>
      <c r="BE1591" s="33">
        <v>0</v>
      </c>
      <c r="BF1591" s="35" t="s">
        <v>8088</v>
      </c>
      <c r="BH1591" s="33">
        <v>22.430325</v>
      </c>
      <c r="BI1591" s="35" t="s">
        <v>8088</v>
      </c>
      <c r="BK1591" s="33">
        <v>22.430325</v>
      </c>
      <c r="BL1591" s="35" t="s">
        <v>8088</v>
      </c>
      <c r="BN1591" s="33">
        <f>_xlfn.XLOOKUP(E1591,'[2]Charge Level Data'!$E:$E,'[2]Charge Level Data'!$BN:$BN,"N/A")</f>
        <v>22.430325</v>
      </c>
      <c r="BO1591" s="35" t="s">
        <v>8088</v>
      </c>
      <c r="BQ1591" s="33">
        <v>1544.67</v>
      </c>
      <c r="BR1591" s="35" t="s">
        <v>8088</v>
      </c>
    </row>
    <row r="1592" spans="1:70" x14ac:dyDescent="0.3">
      <c r="A1592">
        <v>13011392</v>
      </c>
      <c r="B1592" t="s">
        <v>6875</v>
      </c>
      <c r="C1592" s="33">
        <v>2592</v>
      </c>
      <c r="D1592">
        <v>278</v>
      </c>
      <c r="E1592" t="s">
        <v>7859</v>
      </c>
      <c r="H1592" s="33">
        <f t="shared" si="75"/>
        <v>1036.8</v>
      </c>
      <c r="I1592" s="34">
        <f t="shared" si="73"/>
        <v>0</v>
      </c>
      <c r="J1592" s="34">
        <f t="shared" si="74"/>
        <v>1544.67</v>
      </c>
      <c r="L1592" s="33">
        <v>0</v>
      </c>
      <c r="M1592" s="35" t="s">
        <v>8088</v>
      </c>
      <c r="O1592" s="33">
        <v>0</v>
      </c>
      <c r="P1592" s="35" t="s">
        <v>8088</v>
      </c>
      <c r="R1592" s="33">
        <v>0</v>
      </c>
      <c r="S1592" s="35" t="s">
        <v>8088</v>
      </c>
      <c r="U1592" s="33">
        <v>1334.8999999999999</v>
      </c>
      <c r="V1592" s="35" t="s">
        <v>8088</v>
      </c>
      <c r="X1592" s="33">
        <v>1048.8500000000001</v>
      </c>
      <c r="Y1592" s="35" t="s">
        <v>8088</v>
      </c>
      <c r="AA1592" s="33">
        <v>1334.8999999999999</v>
      </c>
      <c r="AB1592" s="35" t="s">
        <v>8088</v>
      </c>
      <c r="AD1592" s="33">
        <v>896.29</v>
      </c>
      <c r="AE1592" s="35" t="s">
        <v>8088</v>
      </c>
      <c r="AG1592" s="33">
        <v>0</v>
      </c>
      <c r="AH1592" s="35" t="s">
        <v>8088</v>
      </c>
      <c r="AJ1592" s="33">
        <v>0</v>
      </c>
      <c r="AK1592" s="35" t="s">
        <v>8088</v>
      </c>
      <c r="AM1592" s="33">
        <v>0</v>
      </c>
      <c r="AN1592" s="35" t="s">
        <v>8088</v>
      </c>
      <c r="AP1592" s="33">
        <v>0</v>
      </c>
      <c r="AQ1592" s="35" t="s">
        <v>8088</v>
      </c>
      <c r="AS1592" s="33">
        <v>0</v>
      </c>
      <c r="AT1592" s="35" t="s">
        <v>8088</v>
      </c>
      <c r="AV1592" s="33">
        <v>0</v>
      </c>
      <c r="AW1592" s="35" t="s">
        <v>8088</v>
      </c>
      <c r="AY1592" s="33">
        <v>0</v>
      </c>
      <c r="AZ1592" s="35" t="s">
        <v>8088</v>
      </c>
      <c r="BB1592" s="33">
        <v>0</v>
      </c>
      <c r="BC1592" s="35" t="s">
        <v>8088</v>
      </c>
      <c r="BE1592" s="33">
        <v>0</v>
      </c>
      <c r="BF1592" s="35" t="s">
        <v>8088</v>
      </c>
      <c r="BH1592" s="33">
        <v>22.430325</v>
      </c>
      <c r="BI1592" s="35" t="s">
        <v>8088</v>
      </c>
      <c r="BK1592" s="33">
        <v>22.430325</v>
      </c>
      <c r="BL1592" s="35" t="s">
        <v>8088</v>
      </c>
      <c r="BN1592" s="33">
        <f>_xlfn.XLOOKUP(E1592,'[2]Charge Level Data'!$E:$E,'[2]Charge Level Data'!$BN:$BN,"N/A")</f>
        <v>22.430325</v>
      </c>
      <c r="BO1592" s="35" t="s">
        <v>8088</v>
      </c>
      <c r="BQ1592" s="33">
        <v>1544.67</v>
      </c>
      <c r="BR1592" s="35" t="s">
        <v>8088</v>
      </c>
    </row>
    <row r="1593" spans="1:70" x14ac:dyDescent="0.3">
      <c r="A1593">
        <v>13011470</v>
      </c>
      <c r="B1593" t="s">
        <v>6882</v>
      </c>
      <c r="C1593" s="33">
        <v>2592</v>
      </c>
      <c r="D1593">
        <v>278</v>
      </c>
      <c r="E1593" t="s">
        <v>7859</v>
      </c>
      <c r="H1593" s="33">
        <f t="shared" si="75"/>
        <v>1036.8</v>
      </c>
      <c r="I1593" s="34">
        <f t="shared" si="73"/>
        <v>0</v>
      </c>
      <c r="J1593" s="34">
        <f t="shared" si="74"/>
        <v>1544.67</v>
      </c>
      <c r="L1593" s="33">
        <v>0</v>
      </c>
      <c r="M1593" s="35" t="s">
        <v>8088</v>
      </c>
      <c r="O1593" s="33">
        <v>0</v>
      </c>
      <c r="P1593" s="35" t="s">
        <v>8088</v>
      </c>
      <c r="R1593" s="33">
        <v>0</v>
      </c>
      <c r="S1593" s="35" t="s">
        <v>8088</v>
      </c>
      <c r="U1593" s="33">
        <v>1334.8999999999999</v>
      </c>
      <c r="V1593" s="35" t="s">
        <v>8088</v>
      </c>
      <c r="X1593" s="33">
        <v>1048.8500000000001</v>
      </c>
      <c r="Y1593" s="35" t="s">
        <v>8088</v>
      </c>
      <c r="AA1593" s="33">
        <v>1334.8999999999999</v>
      </c>
      <c r="AB1593" s="35" t="s">
        <v>8088</v>
      </c>
      <c r="AD1593" s="33">
        <v>896.29</v>
      </c>
      <c r="AE1593" s="35" t="s">
        <v>8088</v>
      </c>
      <c r="AG1593" s="33">
        <v>0</v>
      </c>
      <c r="AH1593" s="35" t="s">
        <v>8088</v>
      </c>
      <c r="AJ1593" s="33">
        <v>0</v>
      </c>
      <c r="AK1593" s="35" t="s">
        <v>8088</v>
      </c>
      <c r="AM1593" s="33">
        <v>0</v>
      </c>
      <c r="AN1593" s="35" t="s">
        <v>8088</v>
      </c>
      <c r="AP1593" s="33">
        <v>0</v>
      </c>
      <c r="AQ1593" s="35" t="s">
        <v>8088</v>
      </c>
      <c r="AS1593" s="33">
        <v>0</v>
      </c>
      <c r="AT1593" s="35" t="s">
        <v>8088</v>
      </c>
      <c r="AV1593" s="33">
        <v>0</v>
      </c>
      <c r="AW1593" s="35" t="s">
        <v>8088</v>
      </c>
      <c r="AY1593" s="33">
        <v>0</v>
      </c>
      <c r="AZ1593" s="35" t="s">
        <v>8088</v>
      </c>
      <c r="BB1593" s="33">
        <v>0</v>
      </c>
      <c r="BC1593" s="35" t="s">
        <v>8088</v>
      </c>
      <c r="BE1593" s="33">
        <v>0</v>
      </c>
      <c r="BF1593" s="35" t="s">
        <v>8088</v>
      </c>
      <c r="BH1593" s="33">
        <v>22.430325</v>
      </c>
      <c r="BI1593" s="35" t="s">
        <v>8088</v>
      </c>
      <c r="BK1593" s="33">
        <v>22.430325</v>
      </c>
      <c r="BL1593" s="35" t="s">
        <v>8088</v>
      </c>
      <c r="BN1593" s="33">
        <f>_xlfn.XLOOKUP(E1593,'[2]Charge Level Data'!$E:$E,'[2]Charge Level Data'!$BN:$BN,"N/A")</f>
        <v>22.430325</v>
      </c>
      <c r="BO1593" s="35" t="s">
        <v>8088</v>
      </c>
      <c r="BQ1593" s="33">
        <v>1544.67</v>
      </c>
      <c r="BR1593" s="35" t="s">
        <v>8088</v>
      </c>
    </row>
    <row r="1594" spans="1:70" x14ac:dyDescent="0.3">
      <c r="A1594">
        <v>13024581</v>
      </c>
      <c r="B1594" t="s">
        <v>7492</v>
      </c>
      <c r="C1594" s="33">
        <v>2586</v>
      </c>
      <c r="D1594">
        <v>272</v>
      </c>
      <c r="E1594">
        <v>0</v>
      </c>
      <c r="H1594" s="33">
        <f t="shared" si="75"/>
        <v>1034.4000000000001</v>
      </c>
      <c r="I1594" s="34">
        <f t="shared" si="73"/>
        <v>0</v>
      </c>
      <c r="J1594" s="34">
        <f t="shared" si="74"/>
        <v>0</v>
      </c>
      <c r="L1594" s="33" t="s">
        <v>8089</v>
      </c>
      <c r="M1594" s="35" t="s">
        <v>8088</v>
      </c>
      <c r="O1594" s="33" t="s">
        <v>8089</v>
      </c>
      <c r="P1594" s="35" t="s">
        <v>8088</v>
      </c>
      <c r="R1594" s="33" t="s">
        <v>8089</v>
      </c>
      <c r="S1594" s="35" t="s">
        <v>8088</v>
      </c>
      <c r="U1594" s="33" t="s">
        <v>8089</v>
      </c>
      <c r="V1594" s="35" t="s">
        <v>8088</v>
      </c>
      <c r="X1594" s="33" t="s">
        <v>8089</v>
      </c>
      <c r="Y1594" s="35" t="s">
        <v>8088</v>
      </c>
      <c r="AA1594" s="33" t="s">
        <v>8089</v>
      </c>
      <c r="AB1594" s="35" t="s">
        <v>8088</v>
      </c>
      <c r="AD1594" s="33" t="s">
        <v>8089</v>
      </c>
      <c r="AE1594" s="35" t="s">
        <v>8088</v>
      </c>
      <c r="AG1594" s="33" t="s">
        <v>8089</v>
      </c>
      <c r="AH1594" s="35" t="s">
        <v>8088</v>
      </c>
      <c r="AJ1594" s="33" t="s">
        <v>8089</v>
      </c>
      <c r="AK1594" s="35" t="s">
        <v>8088</v>
      </c>
      <c r="AM1594" s="33" t="s">
        <v>8089</v>
      </c>
      <c r="AN1594" s="35" t="s">
        <v>8088</v>
      </c>
      <c r="AP1594" s="33" t="s">
        <v>8089</v>
      </c>
      <c r="AQ1594" s="35" t="s">
        <v>8088</v>
      </c>
      <c r="AS1594" s="33" t="s">
        <v>8089</v>
      </c>
      <c r="AT1594" s="35" t="s">
        <v>8088</v>
      </c>
      <c r="AV1594" s="33" t="s">
        <v>8089</v>
      </c>
      <c r="AW1594" s="35" t="s">
        <v>8088</v>
      </c>
      <c r="AY1594" s="33" t="s">
        <v>8089</v>
      </c>
      <c r="AZ1594" s="35" t="s">
        <v>8088</v>
      </c>
      <c r="BB1594" s="33" t="s">
        <v>8089</v>
      </c>
      <c r="BC1594" s="35" t="s">
        <v>8088</v>
      </c>
      <c r="BE1594" s="33" t="s">
        <v>8089</v>
      </c>
      <c r="BF1594" s="35" t="s">
        <v>8088</v>
      </c>
      <c r="BH1594" s="33" t="s">
        <v>8089</v>
      </c>
      <c r="BI1594" s="35" t="s">
        <v>8088</v>
      </c>
      <c r="BK1594" s="33" t="s">
        <v>8089</v>
      </c>
      <c r="BL1594" s="35" t="s">
        <v>8088</v>
      </c>
      <c r="BN1594" s="33" t="str">
        <f>_xlfn.XLOOKUP(E1594,'[2]Charge Level Data'!$E:$E,'[2]Charge Level Data'!$BN:$BN,"N/A")</f>
        <v>N/A</v>
      </c>
      <c r="BO1594" s="35" t="s">
        <v>8088</v>
      </c>
      <c r="BQ1594" s="33" t="s">
        <v>8089</v>
      </c>
      <c r="BR1594" s="35" t="s">
        <v>8088</v>
      </c>
    </row>
    <row r="1595" spans="1:70" x14ac:dyDescent="0.3">
      <c r="A1595">
        <v>13027634</v>
      </c>
      <c r="B1595" t="s">
        <v>6533</v>
      </c>
      <c r="C1595" s="33">
        <v>2583.9</v>
      </c>
      <c r="D1595">
        <v>272</v>
      </c>
      <c r="E1595">
        <v>0</v>
      </c>
      <c r="H1595" s="33">
        <f t="shared" si="75"/>
        <v>1033.5600000000002</v>
      </c>
      <c r="I1595" s="34">
        <f t="shared" si="73"/>
        <v>0</v>
      </c>
      <c r="J1595" s="34">
        <f t="shared" si="74"/>
        <v>0</v>
      </c>
      <c r="L1595" s="33" t="s">
        <v>8089</v>
      </c>
      <c r="M1595" s="35" t="s">
        <v>8088</v>
      </c>
      <c r="O1595" s="33" t="s">
        <v>8089</v>
      </c>
      <c r="P1595" s="35" t="s">
        <v>8088</v>
      </c>
      <c r="R1595" s="33" t="s">
        <v>8089</v>
      </c>
      <c r="S1595" s="35" t="s">
        <v>8088</v>
      </c>
      <c r="U1595" s="33" t="s">
        <v>8089</v>
      </c>
      <c r="V1595" s="35" t="s">
        <v>8088</v>
      </c>
      <c r="X1595" s="33" t="s">
        <v>8089</v>
      </c>
      <c r="Y1595" s="35" t="s">
        <v>8088</v>
      </c>
      <c r="AA1595" s="33" t="s">
        <v>8089</v>
      </c>
      <c r="AB1595" s="35" t="s">
        <v>8088</v>
      </c>
      <c r="AD1595" s="33" t="s">
        <v>8089</v>
      </c>
      <c r="AE1595" s="35" t="s">
        <v>8088</v>
      </c>
      <c r="AG1595" s="33" t="s">
        <v>8089</v>
      </c>
      <c r="AH1595" s="35" t="s">
        <v>8088</v>
      </c>
      <c r="AJ1595" s="33" t="s">
        <v>8089</v>
      </c>
      <c r="AK1595" s="35" t="s">
        <v>8088</v>
      </c>
      <c r="AM1595" s="33" t="s">
        <v>8089</v>
      </c>
      <c r="AN1595" s="35" t="s">
        <v>8088</v>
      </c>
      <c r="AP1595" s="33" t="s">
        <v>8089</v>
      </c>
      <c r="AQ1595" s="35" t="s">
        <v>8088</v>
      </c>
      <c r="AS1595" s="33" t="s">
        <v>8089</v>
      </c>
      <c r="AT1595" s="35" t="s">
        <v>8088</v>
      </c>
      <c r="AV1595" s="33" t="s">
        <v>8089</v>
      </c>
      <c r="AW1595" s="35" t="s">
        <v>8088</v>
      </c>
      <c r="AY1595" s="33" t="s">
        <v>8089</v>
      </c>
      <c r="AZ1595" s="35" t="s">
        <v>8088</v>
      </c>
      <c r="BB1595" s="33" t="s">
        <v>8089</v>
      </c>
      <c r="BC1595" s="35" t="s">
        <v>8088</v>
      </c>
      <c r="BE1595" s="33" t="s">
        <v>8089</v>
      </c>
      <c r="BF1595" s="35" t="s">
        <v>8088</v>
      </c>
      <c r="BH1595" s="33" t="s">
        <v>8089</v>
      </c>
      <c r="BI1595" s="35" t="s">
        <v>8088</v>
      </c>
      <c r="BK1595" s="33" t="s">
        <v>8089</v>
      </c>
      <c r="BL1595" s="35" t="s">
        <v>8088</v>
      </c>
      <c r="BN1595" s="33" t="str">
        <f>_xlfn.XLOOKUP(E1595,'[2]Charge Level Data'!$E:$E,'[2]Charge Level Data'!$BN:$BN,"N/A")</f>
        <v>N/A</v>
      </c>
      <c r="BO1595" s="35" t="s">
        <v>8088</v>
      </c>
      <c r="BQ1595" s="33" t="s">
        <v>8089</v>
      </c>
      <c r="BR1595" s="35" t="s">
        <v>8088</v>
      </c>
    </row>
    <row r="1596" spans="1:70" x14ac:dyDescent="0.3">
      <c r="A1596">
        <v>13026968</v>
      </c>
      <c r="B1596" t="s">
        <v>5075</v>
      </c>
      <c r="C1596" s="33">
        <v>2568</v>
      </c>
      <c r="D1596">
        <v>278</v>
      </c>
      <c r="E1596">
        <v>0</v>
      </c>
      <c r="H1596" s="33">
        <f t="shared" si="75"/>
        <v>1027.2</v>
      </c>
      <c r="I1596" s="34">
        <f t="shared" si="73"/>
        <v>0</v>
      </c>
      <c r="J1596" s="34">
        <f t="shared" si="74"/>
        <v>0</v>
      </c>
      <c r="L1596" s="33" t="s">
        <v>8089</v>
      </c>
      <c r="M1596" s="35" t="s">
        <v>8088</v>
      </c>
      <c r="O1596" s="33" t="s">
        <v>8089</v>
      </c>
      <c r="P1596" s="35" t="s">
        <v>8088</v>
      </c>
      <c r="R1596" s="33" t="s">
        <v>8089</v>
      </c>
      <c r="S1596" s="35" t="s">
        <v>8088</v>
      </c>
      <c r="U1596" s="33" t="s">
        <v>8089</v>
      </c>
      <c r="V1596" s="35" t="s">
        <v>8088</v>
      </c>
      <c r="X1596" s="33" t="s">
        <v>8089</v>
      </c>
      <c r="Y1596" s="35" t="s">
        <v>8088</v>
      </c>
      <c r="AA1596" s="33" t="s">
        <v>8089</v>
      </c>
      <c r="AB1596" s="35" t="s">
        <v>8088</v>
      </c>
      <c r="AD1596" s="33" t="s">
        <v>8089</v>
      </c>
      <c r="AE1596" s="35" t="s">
        <v>8088</v>
      </c>
      <c r="AG1596" s="33" t="s">
        <v>8089</v>
      </c>
      <c r="AH1596" s="35" t="s">
        <v>8088</v>
      </c>
      <c r="AJ1596" s="33" t="s">
        <v>8089</v>
      </c>
      <c r="AK1596" s="35" t="s">
        <v>8088</v>
      </c>
      <c r="AM1596" s="33" t="s">
        <v>8089</v>
      </c>
      <c r="AN1596" s="35" t="s">
        <v>8088</v>
      </c>
      <c r="AP1596" s="33" t="s">
        <v>8089</v>
      </c>
      <c r="AQ1596" s="35" t="s">
        <v>8088</v>
      </c>
      <c r="AS1596" s="33" t="s">
        <v>8089</v>
      </c>
      <c r="AT1596" s="35" t="s">
        <v>8088</v>
      </c>
      <c r="AV1596" s="33" t="s">
        <v>8089</v>
      </c>
      <c r="AW1596" s="35" t="s">
        <v>8088</v>
      </c>
      <c r="AY1596" s="33" t="s">
        <v>8089</v>
      </c>
      <c r="AZ1596" s="35" t="s">
        <v>8088</v>
      </c>
      <c r="BB1596" s="33" t="s">
        <v>8089</v>
      </c>
      <c r="BC1596" s="35" t="s">
        <v>8088</v>
      </c>
      <c r="BE1596" s="33" t="s">
        <v>8089</v>
      </c>
      <c r="BF1596" s="35" t="s">
        <v>8088</v>
      </c>
      <c r="BH1596" s="33" t="s">
        <v>8089</v>
      </c>
      <c r="BI1596" s="35" t="s">
        <v>8088</v>
      </c>
      <c r="BK1596" s="33" t="s">
        <v>8089</v>
      </c>
      <c r="BL1596" s="35" t="s">
        <v>8088</v>
      </c>
      <c r="BN1596" s="33" t="str">
        <f>_xlfn.XLOOKUP(E1596,'[2]Charge Level Data'!$E:$E,'[2]Charge Level Data'!$BN:$BN,"N/A")</f>
        <v>N/A</v>
      </c>
      <c r="BO1596" s="35" t="s">
        <v>8088</v>
      </c>
      <c r="BQ1596" s="33" t="s">
        <v>8089</v>
      </c>
      <c r="BR1596" s="35" t="s">
        <v>8088</v>
      </c>
    </row>
    <row r="1597" spans="1:70" x14ac:dyDescent="0.3">
      <c r="A1597">
        <v>13024493</v>
      </c>
      <c r="B1597" t="s">
        <v>5076</v>
      </c>
      <c r="C1597" s="33">
        <v>2568</v>
      </c>
      <c r="D1597">
        <v>278</v>
      </c>
      <c r="E1597">
        <v>0</v>
      </c>
      <c r="H1597" s="33">
        <f t="shared" si="75"/>
        <v>1027.2</v>
      </c>
      <c r="I1597" s="34">
        <f t="shared" si="73"/>
        <v>0</v>
      </c>
      <c r="J1597" s="34">
        <f t="shared" si="74"/>
        <v>0</v>
      </c>
      <c r="L1597" s="33" t="s">
        <v>8089</v>
      </c>
      <c r="M1597" s="35" t="s">
        <v>8088</v>
      </c>
      <c r="O1597" s="33" t="s">
        <v>8089</v>
      </c>
      <c r="P1597" s="35" t="s">
        <v>8088</v>
      </c>
      <c r="R1597" s="33" t="s">
        <v>8089</v>
      </c>
      <c r="S1597" s="35" t="s">
        <v>8088</v>
      </c>
      <c r="U1597" s="33" t="s">
        <v>8089</v>
      </c>
      <c r="V1597" s="35" t="s">
        <v>8088</v>
      </c>
      <c r="X1597" s="33" t="s">
        <v>8089</v>
      </c>
      <c r="Y1597" s="35" t="s">
        <v>8088</v>
      </c>
      <c r="AA1597" s="33" t="s">
        <v>8089</v>
      </c>
      <c r="AB1597" s="35" t="s">
        <v>8088</v>
      </c>
      <c r="AD1597" s="33" t="s">
        <v>8089</v>
      </c>
      <c r="AE1597" s="35" t="s">
        <v>8088</v>
      </c>
      <c r="AG1597" s="33" t="s">
        <v>8089</v>
      </c>
      <c r="AH1597" s="35" t="s">
        <v>8088</v>
      </c>
      <c r="AJ1597" s="33" t="s">
        <v>8089</v>
      </c>
      <c r="AK1597" s="35" t="s">
        <v>8088</v>
      </c>
      <c r="AM1597" s="33" t="s">
        <v>8089</v>
      </c>
      <c r="AN1597" s="35" t="s">
        <v>8088</v>
      </c>
      <c r="AP1597" s="33" t="s">
        <v>8089</v>
      </c>
      <c r="AQ1597" s="35" t="s">
        <v>8088</v>
      </c>
      <c r="AS1597" s="33" t="s">
        <v>8089</v>
      </c>
      <c r="AT1597" s="35" t="s">
        <v>8088</v>
      </c>
      <c r="AV1597" s="33" t="s">
        <v>8089</v>
      </c>
      <c r="AW1597" s="35" t="s">
        <v>8088</v>
      </c>
      <c r="AY1597" s="33" t="s">
        <v>8089</v>
      </c>
      <c r="AZ1597" s="35" t="s">
        <v>8088</v>
      </c>
      <c r="BB1597" s="33" t="s">
        <v>8089</v>
      </c>
      <c r="BC1597" s="35" t="s">
        <v>8088</v>
      </c>
      <c r="BE1597" s="33" t="s">
        <v>8089</v>
      </c>
      <c r="BF1597" s="35" t="s">
        <v>8088</v>
      </c>
      <c r="BH1597" s="33" t="s">
        <v>8089</v>
      </c>
      <c r="BI1597" s="35" t="s">
        <v>8088</v>
      </c>
      <c r="BK1597" s="33" t="s">
        <v>8089</v>
      </c>
      <c r="BL1597" s="35" t="s">
        <v>8088</v>
      </c>
      <c r="BN1597" s="33" t="str">
        <f>_xlfn.XLOOKUP(E1597,'[2]Charge Level Data'!$E:$E,'[2]Charge Level Data'!$BN:$BN,"N/A")</f>
        <v>N/A</v>
      </c>
      <c r="BO1597" s="35" t="s">
        <v>8088</v>
      </c>
      <c r="BQ1597" s="33" t="s">
        <v>8089</v>
      </c>
      <c r="BR1597" s="35" t="s">
        <v>8088</v>
      </c>
    </row>
    <row r="1598" spans="1:70" x14ac:dyDescent="0.3">
      <c r="A1598">
        <v>13024636</v>
      </c>
      <c r="B1598" t="s">
        <v>5077</v>
      </c>
      <c r="C1598" s="33">
        <v>2568</v>
      </c>
      <c r="D1598">
        <v>278</v>
      </c>
      <c r="E1598">
        <v>0</v>
      </c>
      <c r="H1598" s="33">
        <f t="shared" si="75"/>
        <v>1027.2</v>
      </c>
      <c r="I1598" s="34">
        <f t="shared" si="73"/>
        <v>0</v>
      </c>
      <c r="J1598" s="34">
        <f t="shared" si="74"/>
        <v>0</v>
      </c>
      <c r="L1598" s="33" t="s">
        <v>8089</v>
      </c>
      <c r="M1598" s="35" t="s">
        <v>8088</v>
      </c>
      <c r="O1598" s="33" t="s">
        <v>8089</v>
      </c>
      <c r="P1598" s="35" t="s">
        <v>8088</v>
      </c>
      <c r="R1598" s="33" t="s">
        <v>8089</v>
      </c>
      <c r="S1598" s="35" t="s">
        <v>8088</v>
      </c>
      <c r="U1598" s="33" t="s">
        <v>8089</v>
      </c>
      <c r="V1598" s="35" t="s">
        <v>8088</v>
      </c>
      <c r="X1598" s="33" t="s">
        <v>8089</v>
      </c>
      <c r="Y1598" s="35" t="s">
        <v>8088</v>
      </c>
      <c r="AA1598" s="33" t="s">
        <v>8089</v>
      </c>
      <c r="AB1598" s="35" t="s">
        <v>8088</v>
      </c>
      <c r="AD1598" s="33" t="s">
        <v>8089</v>
      </c>
      <c r="AE1598" s="35" t="s">
        <v>8088</v>
      </c>
      <c r="AG1598" s="33" t="s">
        <v>8089</v>
      </c>
      <c r="AH1598" s="35" t="s">
        <v>8088</v>
      </c>
      <c r="AJ1598" s="33" t="s">
        <v>8089</v>
      </c>
      <c r="AK1598" s="35" t="s">
        <v>8088</v>
      </c>
      <c r="AM1598" s="33" t="s">
        <v>8089</v>
      </c>
      <c r="AN1598" s="35" t="s">
        <v>8088</v>
      </c>
      <c r="AP1598" s="33" t="s">
        <v>8089</v>
      </c>
      <c r="AQ1598" s="35" t="s">
        <v>8088</v>
      </c>
      <c r="AS1598" s="33" t="s">
        <v>8089</v>
      </c>
      <c r="AT1598" s="35" t="s">
        <v>8088</v>
      </c>
      <c r="AV1598" s="33" t="s">
        <v>8089</v>
      </c>
      <c r="AW1598" s="35" t="s">
        <v>8088</v>
      </c>
      <c r="AY1598" s="33" t="s">
        <v>8089</v>
      </c>
      <c r="AZ1598" s="35" t="s">
        <v>8088</v>
      </c>
      <c r="BB1598" s="33" t="s">
        <v>8089</v>
      </c>
      <c r="BC1598" s="35" t="s">
        <v>8088</v>
      </c>
      <c r="BE1598" s="33" t="s">
        <v>8089</v>
      </c>
      <c r="BF1598" s="35" t="s">
        <v>8088</v>
      </c>
      <c r="BH1598" s="33" t="s">
        <v>8089</v>
      </c>
      <c r="BI1598" s="35" t="s">
        <v>8088</v>
      </c>
      <c r="BK1598" s="33" t="s">
        <v>8089</v>
      </c>
      <c r="BL1598" s="35" t="s">
        <v>8088</v>
      </c>
      <c r="BN1598" s="33" t="str">
        <f>_xlfn.XLOOKUP(E1598,'[2]Charge Level Data'!$E:$E,'[2]Charge Level Data'!$BN:$BN,"N/A")</f>
        <v>N/A</v>
      </c>
      <c r="BO1598" s="35" t="s">
        <v>8088</v>
      </c>
      <c r="BQ1598" s="33" t="s">
        <v>8089</v>
      </c>
      <c r="BR1598" s="35" t="s">
        <v>8088</v>
      </c>
    </row>
    <row r="1599" spans="1:70" x14ac:dyDescent="0.3">
      <c r="A1599">
        <v>13024496</v>
      </c>
      <c r="B1599" t="s">
        <v>5078</v>
      </c>
      <c r="C1599" s="33">
        <v>2568</v>
      </c>
      <c r="D1599">
        <v>278</v>
      </c>
      <c r="E1599">
        <v>0</v>
      </c>
      <c r="H1599" s="33">
        <f t="shared" si="75"/>
        <v>1027.2</v>
      </c>
      <c r="I1599" s="34">
        <f t="shared" si="73"/>
        <v>0</v>
      </c>
      <c r="J1599" s="34">
        <f t="shared" si="74"/>
        <v>0</v>
      </c>
      <c r="L1599" s="33" t="s">
        <v>8089</v>
      </c>
      <c r="M1599" s="35" t="s">
        <v>8088</v>
      </c>
      <c r="O1599" s="33" t="s">
        <v>8089</v>
      </c>
      <c r="P1599" s="35" t="s">
        <v>8088</v>
      </c>
      <c r="R1599" s="33" t="s">
        <v>8089</v>
      </c>
      <c r="S1599" s="35" t="s">
        <v>8088</v>
      </c>
      <c r="U1599" s="33" t="s">
        <v>8089</v>
      </c>
      <c r="V1599" s="35" t="s">
        <v>8088</v>
      </c>
      <c r="X1599" s="33" t="s">
        <v>8089</v>
      </c>
      <c r="Y1599" s="35" t="s">
        <v>8088</v>
      </c>
      <c r="AA1599" s="33" t="s">
        <v>8089</v>
      </c>
      <c r="AB1599" s="35" t="s">
        <v>8088</v>
      </c>
      <c r="AD1599" s="33" t="s">
        <v>8089</v>
      </c>
      <c r="AE1599" s="35" t="s">
        <v>8088</v>
      </c>
      <c r="AG1599" s="33" t="s">
        <v>8089</v>
      </c>
      <c r="AH1599" s="35" t="s">
        <v>8088</v>
      </c>
      <c r="AJ1599" s="33" t="s">
        <v>8089</v>
      </c>
      <c r="AK1599" s="35" t="s">
        <v>8088</v>
      </c>
      <c r="AM1599" s="33" t="s">
        <v>8089</v>
      </c>
      <c r="AN1599" s="35" t="s">
        <v>8088</v>
      </c>
      <c r="AP1599" s="33" t="s">
        <v>8089</v>
      </c>
      <c r="AQ1599" s="35" t="s">
        <v>8088</v>
      </c>
      <c r="AS1599" s="33" t="s">
        <v>8089</v>
      </c>
      <c r="AT1599" s="35" t="s">
        <v>8088</v>
      </c>
      <c r="AV1599" s="33" t="s">
        <v>8089</v>
      </c>
      <c r="AW1599" s="35" t="s">
        <v>8088</v>
      </c>
      <c r="AY1599" s="33" t="s">
        <v>8089</v>
      </c>
      <c r="AZ1599" s="35" t="s">
        <v>8088</v>
      </c>
      <c r="BB1599" s="33" t="s">
        <v>8089</v>
      </c>
      <c r="BC1599" s="35" t="s">
        <v>8088</v>
      </c>
      <c r="BE1599" s="33" t="s">
        <v>8089</v>
      </c>
      <c r="BF1599" s="35" t="s">
        <v>8088</v>
      </c>
      <c r="BH1599" s="33" t="s">
        <v>8089</v>
      </c>
      <c r="BI1599" s="35" t="s">
        <v>8088</v>
      </c>
      <c r="BK1599" s="33" t="s">
        <v>8089</v>
      </c>
      <c r="BL1599" s="35" t="s">
        <v>8088</v>
      </c>
      <c r="BN1599" s="33" t="str">
        <f>_xlfn.XLOOKUP(E1599,'[2]Charge Level Data'!$E:$E,'[2]Charge Level Data'!$BN:$BN,"N/A")</f>
        <v>N/A</v>
      </c>
      <c r="BO1599" s="35" t="s">
        <v>8088</v>
      </c>
      <c r="BQ1599" s="33" t="s">
        <v>8089</v>
      </c>
      <c r="BR1599" s="35" t="s">
        <v>8088</v>
      </c>
    </row>
    <row r="1600" spans="1:70" x14ac:dyDescent="0.3">
      <c r="A1600">
        <v>13024497</v>
      </c>
      <c r="B1600" t="s">
        <v>5079</v>
      </c>
      <c r="C1600" s="33">
        <v>2568</v>
      </c>
      <c r="D1600">
        <v>278</v>
      </c>
      <c r="E1600">
        <v>0</v>
      </c>
      <c r="H1600" s="33">
        <f t="shared" si="75"/>
        <v>1027.2</v>
      </c>
      <c r="I1600" s="34">
        <f t="shared" si="73"/>
        <v>0</v>
      </c>
      <c r="J1600" s="34">
        <f t="shared" si="74"/>
        <v>0</v>
      </c>
      <c r="L1600" s="33" t="s">
        <v>8089</v>
      </c>
      <c r="M1600" s="35" t="s">
        <v>8088</v>
      </c>
      <c r="O1600" s="33" t="s">
        <v>8089</v>
      </c>
      <c r="P1600" s="35" t="s">
        <v>8088</v>
      </c>
      <c r="R1600" s="33" t="s">
        <v>8089</v>
      </c>
      <c r="S1600" s="35" t="s">
        <v>8088</v>
      </c>
      <c r="U1600" s="33" t="s">
        <v>8089</v>
      </c>
      <c r="V1600" s="35" t="s">
        <v>8088</v>
      </c>
      <c r="X1600" s="33" t="s">
        <v>8089</v>
      </c>
      <c r="Y1600" s="35" t="s">
        <v>8088</v>
      </c>
      <c r="AA1600" s="33" t="s">
        <v>8089</v>
      </c>
      <c r="AB1600" s="35" t="s">
        <v>8088</v>
      </c>
      <c r="AD1600" s="33" t="s">
        <v>8089</v>
      </c>
      <c r="AE1600" s="35" t="s">
        <v>8088</v>
      </c>
      <c r="AG1600" s="33" t="s">
        <v>8089</v>
      </c>
      <c r="AH1600" s="35" t="s">
        <v>8088</v>
      </c>
      <c r="AJ1600" s="33" t="s">
        <v>8089</v>
      </c>
      <c r="AK1600" s="35" t="s">
        <v>8088</v>
      </c>
      <c r="AM1600" s="33" t="s">
        <v>8089</v>
      </c>
      <c r="AN1600" s="35" t="s">
        <v>8088</v>
      </c>
      <c r="AP1600" s="33" t="s">
        <v>8089</v>
      </c>
      <c r="AQ1600" s="35" t="s">
        <v>8088</v>
      </c>
      <c r="AS1600" s="33" t="s">
        <v>8089</v>
      </c>
      <c r="AT1600" s="35" t="s">
        <v>8088</v>
      </c>
      <c r="AV1600" s="33" t="s">
        <v>8089</v>
      </c>
      <c r="AW1600" s="35" t="s">
        <v>8088</v>
      </c>
      <c r="AY1600" s="33" t="s">
        <v>8089</v>
      </c>
      <c r="AZ1600" s="35" t="s">
        <v>8088</v>
      </c>
      <c r="BB1600" s="33" t="s">
        <v>8089</v>
      </c>
      <c r="BC1600" s="35" t="s">
        <v>8088</v>
      </c>
      <c r="BE1600" s="33" t="s">
        <v>8089</v>
      </c>
      <c r="BF1600" s="35" t="s">
        <v>8088</v>
      </c>
      <c r="BH1600" s="33" t="s">
        <v>8089</v>
      </c>
      <c r="BI1600" s="35" t="s">
        <v>8088</v>
      </c>
      <c r="BK1600" s="33" t="s">
        <v>8089</v>
      </c>
      <c r="BL1600" s="35" t="s">
        <v>8088</v>
      </c>
      <c r="BN1600" s="33" t="str">
        <f>_xlfn.XLOOKUP(E1600,'[2]Charge Level Data'!$E:$E,'[2]Charge Level Data'!$BN:$BN,"N/A")</f>
        <v>N/A</v>
      </c>
      <c r="BO1600" s="35" t="s">
        <v>8088</v>
      </c>
      <c r="BQ1600" s="33" t="s">
        <v>8089</v>
      </c>
      <c r="BR1600" s="35" t="s">
        <v>8088</v>
      </c>
    </row>
    <row r="1601" spans="1:70" x14ac:dyDescent="0.3">
      <c r="A1601">
        <v>13024501</v>
      </c>
      <c r="B1601" t="s">
        <v>5080</v>
      </c>
      <c r="C1601" s="33">
        <v>2568</v>
      </c>
      <c r="D1601">
        <v>278</v>
      </c>
      <c r="E1601">
        <v>0</v>
      </c>
      <c r="H1601" s="33">
        <f t="shared" si="75"/>
        <v>1027.2</v>
      </c>
      <c r="I1601" s="34">
        <f t="shared" si="73"/>
        <v>0</v>
      </c>
      <c r="J1601" s="34">
        <f t="shared" si="74"/>
        <v>0</v>
      </c>
      <c r="L1601" s="33" t="s">
        <v>8089</v>
      </c>
      <c r="M1601" s="35" t="s">
        <v>8088</v>
      </c>
      <c r="O1601" s="33" t="s">
        <v>8089</v>
      </c>
      <c r="P1601" s="35" t="s">
        <v>8088</v>
      </c>
      <c r="R1601" s="33" t="s">
        <v>8089</v>
      </c>
      <c r="S1601" s="35" t="s">
        <v>8088</v>
      </c>
      <c r="U1601" s="33" t="s">
        <v>8089</v>
      </c>
      <c r="V1601" s="35" t="s">
        <v>8088</v>
      </c>
      <c r="X1601" s="33" t="s">
        <v>8089</v>
      </c>
      <c r="Y1601" s="35" t="s">
        <v>8088</v>
      </c>
      <c r="AA1601" s="33" t="s">
        <v>8089</v>
      </c>
      <c r="AB1601" s="35" t="s">
        <v>8088</v>
      </c>
      <c r="AD1601" s="33" t="s">
        <v>8089</v>
      </c>
      <c r="AE1601" s="35" t="s">
        <v>8088</v>
      </c>
      <c r="AG1601" s="33" t="s">
        <v>8089</v>
      </c>
      <c r="AH1601" s="35" t="s">
        <v>8088</v>
      </c>
      <c r="AJ1601" s="33" t="s">
        <v>8089</v>
      </c>
      <c r="AK1601" s="35" t="s">
        <v>8088</v>
      </c>
      <c r="AM1601" s="33" t="s">
        <v>8089</v>
      </c>
      <c r="AN1601" s="35" t="s">
        <v>8088</v>
      </c>
      <c r="AP1601" s="33" t="s">
        <v>8089</v>
      </c>
      <c r="AQ1601" s="35" t="s">
        <v>8088</v>
      </c>
      <c r="AS1601" s="33" t="s">
        <v>8089</v>
      </c>
      <c r="AT1601" s="35" t="s">
        <v>8088</v>
      </c>
      <c r="AV1601" s="33" t="s">
        <v>8089</v>
      </c>
      <c r="AW1601" s="35" t="s">
        <v>8088</v>
      </c>
      <c r="AY1601" s="33" t="s">
        <v>8089</v>
      </c>
      <c r="AZ1601" s="35" t="s">
        <v>8088</v>
      </c>
      <c r="BB1601" s="33" t="s">
        <v>8089</v>
      </c>
      <c r="BC1601" s="35" t="s">
        <v>8088</v>
      </c>
      <c r="BE1601" s="33" t="s">
        <v>8089</v>
      </c>
      <c r="BF1601" s="35" t="s">
        <v>8088</v>
      </c>
      <c r="BH1601" s="33" t="s">
        <v>8089</v>
      </c>
      <c r="BI1601" s="35" t="s">
        <v>8088</v>
      </c>
      <c r="BK1601" s="33" t="s">
        <v>8089</v>
      </c>
      <c r="BL1601" s="35" t="s">
        <v>8088</v>
      </c>
      <c r="BN1601" s="33" t="str">
        <f>_xlfn.XLOOKUP(E1601,'[2]Charge Level Data'!$E:$E,'[2]Charge Level Data'!$BN:$BN,"N/A")</f>
        <v>N/A</v>
      </c>
      <c r="BO1601" s="35" t="s">
        <v>8088</v>
      </c>
      <c r="BQ1601" s="33" t="s">
        <v>8089</v>
      </c>
      <c r="BR1601" s="35" t="s">
        <v>8088</v>
      </c>
    </row>
    <row r="1602" spans="1:70" x14ac:dyDescent="0.3">
      <c r="A1602">
        <v>13024503</v>
      </c>
      <c r="B1602" t="s">
        <v>5081</v>
      </c>
      <c r="C1602" s="33">
        <v>2568</v>
      </c>
      <c r="D1602">
        <v>278</v>
      </c>
      <c r="E1602">
        <v>0</v>
      </c>
      <c r="H1602" s="33">
        <f t="shared" si="75"/>
        <v>1027.2</v>
      </c>
      <c r="I1602" s="34">
        <f t="shared" si="73"/>
        <v>0</v>
      </c>
      <c r="J1602" s="34">
        <f t="shared" si="74"/>
        <v>0</v>
      </c>
      <c r="L1602" s="33" t="s">
        <v>8089</v>
      </c>
      <c r="M1602" s="35" t="s">
        <v>8088</v>
      </c>
      <c r="O1602" s="33" t="s">
        <v>8089</v>
      </c>
      <c r="P1602" s="35" t="s">
        <v>8088</v>
      </c>
      <c r="R1602" s="33" t="s">
        <v>8089</v>
      </c>
      <c r="S1602" s="35" t="s">
        <v>8088</v>
      </c>
      <c r="U1602" s="33" t="s">
        <v>8089</v>
      </c>
      <c r="V1602" s="35" t="s">
        <v>8088</v>
      </c>
      <c r="X1602" s="33" t="s">
        <v>8089</v>
      </c>
      <c r="Y1602" s="35" t="s">
        <v>8088</v>
      </c>
      <c r="AA1602" s="33" t="s">
        <v>8089</v>
      </c>
      <c r="AB1602" s="35" t="s">
        <v>8088</v>
      </c>
      <c r="AD1602" s="33" t="s">
        <v>8089</v>
      </c>
      <c r="AE1602" s="35" t="s">
        <v>8088</v>
      </c>
      <c r="AG1602" s="33" t="s">
        <v>8089</v>
      </c>
      <c r="AH1602" s="35" t="s">
        <v>8088</v>
      </c>
      <c r="AJ1602" s="33" t="s">
        <v>8089</v>
      </c>
      <c r="AK1602" s="35" t="s">
        <v>8088</v>
      </c>
      <c r="AM1602" s="33" t="s">
        <v>8089</v>
      </c>
      <c r="AN1602" s="35" t="s">
        <v>8088</v>
      </c>
      <c r="AP1602" s="33" t="s">
        <v>8089</v>
      </c>
      <c r="AQ1602" s="35" t="s">
        <v>8088</v>
      </c>
      <c r="AS1602" s="33" t="s">
        <v>8089</v>
      </c>
      <c r="AT1602" s="35" t="s">
        <v>8088</v>
      </c>
      <c r="AV1602" s="33" t="s">
        <v>8089</v>
      </c>
      <c r="AW1602" s="35" t="s">
        <v>8088</v>
      </c>
      <c r="AY1602" s="33" t="s">
        <v>8089</v>
      </c>
      <c r="AZ1602" s="35" t="s">
        <v>8088</v>
      </c>
      <c r="BB1602" s="33" t="s">
        <v>8089</v>
      </c>
      <c r="BC1602" s="35" t="s">
        <v>8088</v>
      </c>
      <c r="BE1602" s="33" t="s">
        <v>8089</v>
      </c>
      <c r="BF1602" s="35" t="s">
        <v>8088</v>
      </c>
      <c r="BH1602" s="33" t="s">
        <v>8089</v>
      </c>
      <c r="BI1602" s="35" t="s">
        <v>8088</v>
      </c>
      <c r="BK1602" s="33" t="s">
        <v>8089</v>
      </c>
      <c r="BL1602" s="35" t="s">
        <v>8088</v>
      </c>
      <c r="BN1602" s="33" t="str">
        <f>_xlfn.XLOOKUP(E1602,'[2]Charge Level Data'!$E:$E,'[2]Charge Level Data'!$BN:$BN,"N/A")</f>
        <v>N/A</v>
      </c>
      <c r="BO1602" s="35" t="s">
        <v>8088</v>
      </c>
      <c r="BQ1602" s="33" t="s">
        <v>8089</v>
      </c>
      <c r="BR1602" s="35" t="s">
        <v>8088</v>
      </c>
    </row>
    <row r="1603" spans="1:70" x14ac:dyDescent="0.3">
      <c r="A1603">
        <v>13024507</v>
      </c>
      <c r="B1603" t="s">
        <v>5083</v>
      </c>
      <c r="C1603" s="33">
        <v>2568</v>
      </c>
      <c r="D1603">
        <v>278</v>
      </c>
      <c r="E1603">
        <v>0</v>
      </c>
      <c r="H1603" s="33">
        <f t="shared" si="75"/>
        <v>1027.2</v>
      </c>
      <c r="I1603" s="34">
        <f t="shared" si="73"/>
        <v>0</v>
      </c>
      <c r="J1603" s="34">
        <f t="shared" si="74"/>
        <v>0</v>
      </c>
      <c r="L1603" s="33" t="s">
        <v>8089</v>
      </c>
      <c r="M1603" s="35" t="s">
        <v>8088</v>
      </c>
      <c r="O1603" s="33" t="s">
        <v>8089</v>
      </c>
      <c r="P1603" s="35" t="s">
        <v>8088</v>
      </c>
      <c r="R1603" s="33" t="s">
        <v>8089</v>
      </c>
      <c r="S1603" s="35" t="s">
        <v>8088</v>
      </c>
      <c r="U1603" s="33" t="s">
        <v>8089</v>
      </c>
      <c r="V1603" s="35" t="s">
        <v>8088</v>
      </c>
      <c r="X1603" s="33" t="s">
        <v>8089</v>
      </c>
      <c r="Y1603" s="35" t="s">
        <v>8088</v>
      </c>
      <c r="AA1603" s="33" t="s">
        <v>8089</v>
      </c>
      <c r="AB1603" s="35" t="s">
        <v>8088</v>
      </c>
      <c r="AD1603" s="33" t="s">
        <v>8089</v>
      </c>
      <c r="AE1603" s="35" t="s">
        <v>8088</v>
      </c>
      <c r="AG1603" s="33" t="s">
        <v>8089</v>
      </c>
      <c r="AH1603" s="35" t="s">
        <v>8088</v>
      </c>
      <c r="AJ1603" s="33" t="s">
        <v>8089</v>
      </c>
      <c r="AK1603" s="35" t="s">
        <v>8088</v>
      </c>
      <c r="AM1603" s="33" t="s">
        <v>8089</v>
      </c>
      <c r="AN1603" s="35" t="s">
        <v>8088</v>
      </c>
      <c r="AP1603" s="33" t="s">
        <v>8089</v>
      </c>
      <c r="AQ1603" s="35" t="s">
        <v>8088</v>
      </c>
      <c r="AS1603" s="33" t="s">
        <v>8089</v>
      </c>
      <c r="AT1603" s="35" t="s">
        <v>8088</v>
      </c>
      <c r="AV1603" s="33" t="s">
        <v>8089</v>
      </c>
      <c r="AW1603" s="35" t="s">
        <v>8088</v>
      </c>
      <c r="AY1603" s="33" t="s">
        <v>8089</v>
      </c>
      <c r="AZ1603" s="35" t="s">
        <v>8088</v>
      </c>
      <c r="BB1603" s="33" t="s">
        <v>8089</v>
      </c>
      <c r="BC1603" s="35" t="s">
        <v>8088</v>
      </c>
      <c r="BE1603" s="33" t="s">
        <v>8089</v>
      </c>
      <c r="BF1603" s="35" t="s">
        <v>8088</v>
      </c>
      <c r="BH1603" s="33" t="s">
        <v>8089</v>
      </c>
      <c r="BI1603" s="35" t="s">
        <v>8088</v>
      </c>
      <c r="BK1603" s="33" t="s">
        <v>8089</v>
      </c>
      <c r="BL1603" s="35" t="s">
        <v>8088</v>
      </c>
      <c r="BN1603" s="33" t="str">
        <f>_xlfn.XLOOKUP(E1603,'[2]Charge Level Data'!$E:$E,'[2]Charge Level Data'!$BN:$BN,"N/A")</f>
        <v>N/A</v>
      </c>
      <c r="BO1603" s="35" t="s">
        <v>8088</v>
      </c>
      <c r="BQ1603" s="33" t="s">
        <v>8089</v>
      </c>
      <c r="BR1603" s="35" t="s">
        <v>8088</v>
      </c>
    </row>
    <row r="1604" spans="1:70" x14ac:dyDescent="0.3">
      <c r="A1604">
        <v>13024658</v>
      </c>
      <c r="B1604" t="s">
        <v>5085</v>
      </c>
      <c r="C1604" s="33">
        <v>2568</v>
      </c>
      <c r="D1604">
        <v>278</v>
      </c>
      <c r="E1604">
        <v>0</v>
      </c>
      <c r="H1604" s="33">
        <f t="shared" si="75"/>
        <v>1027.2</v>
      </c>
      <c r="I1604" s="34">
        <f t="shared" si="73"/>
        <v>0</v>
      </c>
      <c r="J1604" s="34">
        <f t="shared" si="74"/>
        <v>0</v>
      </c>
      <c r="L1604" s="33" t="s">
        <v>8089</v>
      </c>
      <c r="M1604" s="35" t="s">
        <v>8088</v>
      </c>
      <c r="O1604" s="33" t="s">
        <v>8089</v>
      </c>
      <c r="P1604" s="35" t="s">
        <v>8088</v>
      </c>
      <c r="R1604" s="33" t="s">
        <v>8089</v>
      </c>
      <c r="S1604" s="35" t="s">
        <v>8088</v>
      </c>
      <c r="U1604" s="33" t="s">
        <v>8089</v>
      </c>
      <c r="V1604" s="35" t="s">
        <v>8088</v>
      </c>
      <c r="X1604" s="33" t="s">
        <v>8089</v>
      </c>
      <c r="Y1604" s="35" t="s">
        <v>8088</v>
      </c>
      <c r="AA1604" s="33" t="s">
        <v>8089</v>
      </c>
      <c r="AB1604" s="35" t="s">
        <v>8088</v>
      </c>
      <c r="AD1604" s="33" t="s">
        <v>8089</v>
      </c>
      <c r="AE1604" s="35" t="s">
        <v>8088</v>
      </c>
      <c r="AG1604" s="33" t="s">
        <v>8089</v>
      </c>
      <c r="AH1604" s="35" t="s">
        <v>8088</v>
      </c>
      <c r="AJ1604" s="33" t="s">
        <v>8089</v>
      </c>
      <c r="AK1604" s="35" t="s">
        <v>8088</v>
      </c>
      <c r="AM1604" s="33" t="s">
        <v>8089</v>
      </c>
      <c r="AN1604" s="35" t="s">
        <v>8088</v>
      </c>
      <c r="AP1604" s="33" t="s">
        <v>8089</v>
      </c>
      <c r="AQ1604" s="35" t="s">
        <v>8088</v>
      </c>
      <c r="AS1604" s="33" t="s">
        <v>8089</v>
      </c>
      <c r="AT1604" s="35" t="s">
        <v>8088</v>
      </c>
      <c r="AV1604" s="33" t="s">
        <v>8089</v>
      </c>
      <c r="AW1604" s="35" t="s">
        <v>8088</v>
      </c>
      <c r="AY1604" s="33" t="s">
        <v>8089</v>
      </c>
      <c r="AZ1604" s="35" t="s">
        <v>8088</v>
      </c>
      <c r="BB1604" s="33" t="s">
        <v>8089</v>
      </c>
      <c r="BC1604" s="35" t="s">
        <v>8088</v>
      </c>
      <c r="BE1604" s="33" t="s">
        <v>8089</v>
      </c>
      <c r="BF1604" s="35" t="s">
        <v>8088</v>
      </c>
      <c r="BH1604" s="33" t="s">
        <v>8089</v>
      </c>
      <c r="BI1604" s="35" t="s">
        <v>8088</v>
      </c>
      <c r="BK1604" s="33" t="s">
        <v>8089</v>
      </c>
      <c r="BL1604" s="35" t="s">
        <v>8088</v>
      </c>
      <c r="BN1604" s="33" t="str">
        <f>_xlfn.XLOOKUP(E1604,'[2]Charge Level Data'!$E:$E,'[2]Charge Level Data'!$BN:$BN,"N/A")</f>
        <v>N/A</v>
      </c>
      <c r="BO1604" s="35" t="s">
        <v>8088</v>
      </c>
      <c r="BQ1604" s="33" t="s">
        <v>8089</v>
      </c>
      <c r="BR1604" s="35" t="s">
        <v>8088</v>
      </c>
    </row>
    <row r="1605" spans="1:70" x14ac:dyDescent="0.3">
      <c r="A1605">
        <v>13024661</v>
      </c>
      <c r="B1605" t="s">
        <v>5087</v>
      </c>
      <c r="C1605" s="33">
        <v>2568</v>
      </c>
      <c r="D1605">
        <v>278</v>
      </c>
      <c r="E1605">
        <v>0</v>
      </c>
      <c r="H1605" s="33">
        <f t="shared" si="75"/>
        <v>1027.2</v>
      </c>
      <c r="I1605" s="34">
        <f t="shared" si="73"/>
        <v>0</v>
      </c>
      <c r="J1605" s="34">
        <f t="shared" si="74"/>
        <v>0</v>
      </c>
      <c r="L1605" s="33" t="s">
        <v>8089</v>
      </c>
      <c r="M1605" s="35" t="s">
        <v>8088</v>
      </c>
      <c r="O1605" s="33" t="s">
        <v>8089</v>
      </c>
      <c r="P1605" s="35" t="s">
        <v>8088</v>
      </c>
      <c r="R1605" s="33" t="s">
        <v>8089</v>
      </c>
      <c r="S1605" s="35" t="s">
        <v>8088</v>
      </c>
      <c r="U1605" s="33" t="s">
        <v>8089</v>
      </c>
      <c r="V1605" s="35" t="s">
        <v>8088</v>
      </c>
      <c r="X1605" s="33" t="s">
        <v>8089</v>
      </c>
      <c r="Y1605" s="35" t="s">
        <v>8088</v>
      </c>
      <c r="AA1605" s="33" t="s">
        <v>8089</v>
      </c>
      <c r="AB1605" s="35" t="s">
        <v>8088</v>
      </c>
      <c r="AD1605" s="33" t="s">
        <v>8089</v>
      </c>
      <c r="AE1605" s="35" t="s">
        <v>8088</v>
      </c>
      <c r="AG1605" s="33" t="s">
        <v>8089</v>
      </c>
      <c r="AH1605" s="35" t="s">
        <v>8088</v>
      </c>
      <c r="AJ1605" s="33" t="s">
        <v>8089</v>
      </c>
      <c r="AK1605" s="35" t="s">
        <v>8088</v>
      </c>
      <c r="AM1605" s="33" t="s">
        <v>8089</v>
      </c>
      <c r="AN1605" s="35" t="s">
        <v>8088</v>
      </c>
      <c r="AP1605" s="33" t="s">
        <v>8089</v>
      </c>
      <c r="AQ1605" s="35" t="s">
        <v>8088</v>
      </c>
      <c r="AS1605" s="33" t="s">
        <v>8089</v>
      </c>
      <c r="AT1605" s="35" t="s">
        <v>8088</v>
      </c>
      <c r="AV1605" s="33" t="s">
        <v>8089</v>
      </c>
      <c r="AW1605" s="35" t="s">
        <v>8088</v>
      </c>
      <c r="AY1605" s="33" t="s">
        <v>8089</v>
      </c>
      <c r="AZ1605" s="35" t="s">
        <v>8088</v>
      </c>
      <c r="BB1605" s="33" t="s">
        <v>8089</v>
      </c>
      <c r="BC1605" s="35" t="s">
        <v>8088</v>
      </c>
      <c r="BE1605" s="33" t="s">
        <v>8089</v>
      </c>
      <c r="BF1605" s="35" t="s">
        <v>8088</v>
      </c>
      <c r="BH1605" s="33" t="s">
        <v>8089</v>
      </c>
      <c r="BI1605" s="35" t="s">
        <v>8088</v>
      </c>
      <c r="BK1605" s="33" t="s">
        <v>8089</v>
      </c>
      <c r="BL1605" s="35" t="s">
        <v>8088</v>
      </c>
      <c r="BN1605" s="33" t="str">
        <f>_xlfn.XLOOKUP(E1605,'[2]Charge Level Data'!$E:$E,'[2]Charge Level Data'!$BN:$BN,"N/A")</f>
        <v>N/A</v>
      </c>
      <c r="BO1605" s="35" t="s">
        <v>8088</v>
      </c>
      <c r="BQ1605" s="33" t="s">
        <v>8089</v>
      </c>
      <c r="BR1605" s="35" t="s">
        <v>8088</v>
      </c>
    </row>
    <row r="1606" spans="1:70" x14ac:dyDescent="0.3">
      <c r="A1606">
        <v>13024494</v>
      </c>
      <c r="B1606" t="s">
        <v>5090</v>
      </c>
      <c r="C1606" s="33">
        <v>2568</v>
      </c>
      <c r="D1606">
        <v>278</v>
      </c>
      <c r="E1606">
        <v>0</v>
      </c>
      <c r="H1606" s="33">
        <f t="shared" si="75"/>
        <v>1027.2</v>
      </c>
      <c r="I1606" s="34">
        <f t="shared" si="73"/>
        <v>0</v>
      </c>
      <c r="J1606" s="34">
        <f t="shared" si="74"/>
        <v>0</v>
      </c>
      <c r="L1606" s="33" t="s">
        <v>8089</v>
      </c>
      <c r="M1606" s="35" t="s">
        <v>8088</v>
      </c>
      <c r="O1606" s="33" t="s">
        <v>8089</v>
      </c>
      <c r="P1606" s="35" t="s">
        <v>8088</v>
      </c>
      <c r="R1606" s="33" t="s">
        <v>8089</v>
      </c>
      <c r="S1606" s="35" t="s">
        <v>8088</v>
      </c>
      <c r="U1606" s="33" t="s">
        <v>8089</v>
      </c>
      <c r="V1606" s="35" t="s">
        <v>8088</v>
      </c>
      <c r="X1606" s="33" t="s">
        <v>8089</v>
      </c>
      <c r="Y1606" s="35" t="s">
        <v>8088</v>
      </c>
      <c r="AA1606" s="33" t="s">
        <v>8089</v>
      </c>
      <c r="AB1606" s="35" t="s">
        <v>8088</v>
      </c>
      <c r="AD1606" s="33" t="s">
        <v>8089</v>
      </c>
      <c r="AE1606" s="35" t="s">
        <v>8088</v>
      </c>
      <c r="AG1606" s="33" t="s">
        <v>8089</v>
      </c>
      <c r="AH1606" s="35" t="s">
        <v>8088</v>
      </c>
      <c r="AJ1606" s="33" t="s">
        <v>8089</v>
      </c>
      <c r="AK1606" s="35" t="s">
        <v>8088</v>
      </c>
      <c r="AM1606" s="33" t="s">
        <v>8089</v>
      </c>
      <c r="AN1606" s="35" t="s">
        <v>8088</v>
      </c>
      <c r="AP1606" s="33" t="s">
        <v>8089</v>
      </c>
      <c r="AQ1606" s="35" t="s">
        <v>8088</v>
      </c>
      <c r="AS1606" s="33" t="s">
        <v>8089</v>
      </c>
      <c r="AT1606" s="35" t="s">
        <v>8088</v>
      </c>
      <c r="AV1606" s="33" t="s">
        <v>8089</v>
      </c>
      <c r="AW1606" s="35" t="s">
        <v>8088</v>
      </c>
      <c r="AY1606" s="33" t="s">
        <v>8089</v>
      </c>
      <c r="AZ1606" s="35" t="s">
        <v>8088</v>
      </c>
      <c r="BB1606" s="33" t="s">
        <v>8089</v>
      </c>
      <c r="BC1606" s="35" t="s">
        <v>8088</v>
      </c>
      <c r="BE1606" s="33" t="s">
        <v>8089</v>
      </c>
      <c r="BF1606" s="35" t="s">
        <v>8088</v>
      </c>
      <c r="BH1606" s="33" t="s">
        <v>8089</v>
      </c>
      <c r="BI1606" s="35" t="s">
        <v>8088</v>
      </c>
      <c r="BK1606" s="33" t="s">
        <v>8089</v>
      </c>
      <c r="BL1606" s="35" t="s">
        <v>8088</v>
      </c>
      <c r="BN1606" s="33" t="str">
        <f>_xlfn.XLOOKUP(E1606,'[2]Charge Level Data'!$E:$E,'[2]Charge Level Data'!$BN:$BN,"N/A")</f>
        <v>N/A</v>
      </c>
      <c r="BO1606" s="35" t="s">
        <v>8088</v>
      </c>
      <c r="BQ1606" s="33" t="s">
        <v>8089</v>
      </c>
      <c r="BR1606" s="35" t="s">
        <v>8088</v>
      </c>
    </row>
    <row r="1607" spans="1:70" x14ac:dyDescent="0.3">
      <c r="A1607">
        <v>13024500</v>
      </c>
      <c r="B1607" t="s">
        <v>5091</v>
      </c>
      <c r="C1607" s="33">
        <v>2568</v>
      </c>
      <c r="D1607">
        <v>278</v>
      </c>
      <c r="E1607">
        <v>0</v>
      </c>
      <c r="H1607" s="33">
        <f t="shared" si="75"/>
        <v>1027.2</v>
      </c>
      <c r="I1607" s="34">
        <f t="shared" ref="I1607:I1670" si="76">MIN(L1607:BR1607)</f>
        <v>0</v>
      </c>
      <c r="J1607" s="34">
        <f t="shared" ref="J1607:J1670" si="77">MAX(L1607:BR1607)</f>
        <v>0</v>
      </c>
      <c r="L1607" s="33" t="s">
        <v>8089</v>
      </c>
      <c r="M1607" s="35" t="s">
        <v>8088</v>
      </c>
      <c r="O1607" s="33" t="s">
        <v>8089</v>
      </c>
      <c r="P1607" s="35" t="s">
        <v>8088</v>
      </c>
      <c r="R1607" s="33" t="s">
        <v>8089</v>
      </c>
      <c r="S1607" s="35" t="s">
        <v>8088</v>
      </c>
      <c r="U1607" s="33" t="s">
        <v>8089</v>
      </c>
      <c r="V1607" s="35" t="s">
        <v>8088</v>
      </c>
      <c r="X1607" s="33" t="s">
        <v>8089</v>
      </c>
      <c r="Y1607" s="35" t="s">
        <v>8088</v>
      </c>
      <c r="AA1607" s="33" t="s">
        <v>8089</v>
      </c>
      <c r="AB1607" s="35" t="s">
        <v>8088</v>
      </c>
      <c r="AD1607" s="33" t="s">
        <v>8089</v>
      </c>
      <c r="AE1607" s="35" t="s">
        <v>8088</v>
      </c>
      <c r="AG1607" s="33" t="s">
        <v>8089</v>
      </c>
      <c r="AH1607" s="35" t="s">
        <v>8088</v>
      </c>
      <c r="AJ1607" s="33" t="s">
        <v>8089</v>
      </c>
      <c r="AK1607" s="35" t="s">
        <v>8088</v>
      </c>
      <c r="AM1607" s="33" t="s">
        <v>8089</v>
      </c>
      <c r="AN1607" s="35" t="s">
        <v>8088</v>
      </c>
      <c r="AP1607" s="33" t="s">
        <v>8089</v>
      </c>
      <c r="AQ1607" s="35" t="s">
        <v>8088</v>
      </c>
      <c r="AS1607" s="33" t="s">
        <v>8089</v>
      </c>
      <c r="AT1607" s="35" t="s">
        <v>8088</v>
      </c>
      <c r="AV1607" s="33" t="s">
        <v>8089</v>
      </c>
      <c r="AW1607" s="35" t="s">
        <v>8088</v>
      </c>
      <c r="AY1607" s="33" t="s">
        <v>8089</v>
      </c>
      <c r="AZ1607" s="35" t="s">
        <v>8088</v>
      </c>
      <c r="BB1607" s="33" t="s">
        <v>8089</v>
      </c>
      <c r="BC1607" s="35" t="s">
        <v>8088</v>
      </c>
      <c r="BE1607" s="33" t="s">
        <v>8089</v>
      </c>
      <c r="BF1607" s="35" t="s">
        <v>8088</v>
      </c>
      <c r="BH1607" s="33" t="s">
        <v>8089</v>
      </c>
      <c r="BI1607" s="35" t="s">
        <v>8088</v>
      </c>
      <c r="BK1607" s="33" t="s">
        <v>8089</v>
      </c>
      <c r="BL1607" s="35" t="s">
        <v>8088</v>
      </c>
      <c r="BN1607" s="33" t="str">
        <f>_xlfn.XLOOKUP(E1607,'[2]Charge Level Data'!$E:$E,'[2]Charge Level Data'!$BN:$BN,"N/A")</f>
        <v>N/A</v>
      </c>
      <c r="BO1607" s="35" t="s">
        <v>8088</v>
      </c>
      <c r="BQ1607" s="33" t="s">
        <v>8089</v>
      </c>
      <c r="BR1607" s="35" t="s">
        <v>8088</v>
      </c>
    </row>
    <row r="1608" spans="1:70" x14ac:dyDescent="0.3">
      <c r="A1608">
        <v>13011344</v>
      </c>
      <c r="B1608" t="s">
        <v>5486</v>
      </c>
      <c r="C1608" s="33">
        <v>2565</v>
      </c>
      <c r="D1608">
        <v>272</v>
      </c>
      <c r="E1608">
        <v>0</v>
      </c>
      <c r="H1608" s="33">
        <f t="shared" si="75"/>
        <v>1026</v>
      </c>
      <c r="I1608" s="34">
        <f t="shared" si="76"/>
        <v>0</v>
      </c>
      <c r="J1608" s="34">
        <f t="shared" si="77"/>
        <v>0</v>
      </c>
      <c r="L1608" s="33" t="s">
        <v>8089</v>
      </c>
      <c r="M1608" s="35" t="s">
        <v>8088</v>
      </c>
      <c r="O1608" s="33" t="s">
        <v>8089</v>
      </c>
      <c r="P1608" s="35" t="s">
        <v>8088</v>
      </c>
      <c r="R1608" s="33" t="s">
        <v>8089</v>
      </c>
      <c r="S1608" s="35" t="s">
        <v>8088</v>
      </c>
      <c r="U1608" s="33" t="s">
        <v>8089</v>
      </c>
      <c r="V1608" s="35" t="s">
        <v>8088</v>
      </c>
      <c r="X1608" s="33" t="s">
        <v>8089</v>
      </c>
      <c r="Y1608" s="35" t="s">
        <v>8088</v>
      </c>
      <c r="AA1608" s="33" t="s">
        <v>8089</v>
      </c>
      <c r="AB1608" s="35" t="s">
        <v>8088</v>
      </c>
      <c r="AD1608" s="33" t="s">
        <v>8089</v>
      </c>
      <c r="AE1608" s="35" t="s">
        <v>8088</v>
      </c>
      <c r="AG1608" s="33" t="s">
        <v>8089</v>
      </c>
      <c r="AH1608" s="35" t="s">
        <v>8088</v>
      </c>
      <c r="AJ1608" s="33" t="s">
        <v>8089</v>
      </c>
      <c r="AK1608" s="35" t="s">
        <v>8088</v>
      </c>
      <c r="AM1608" s="33" t="s">
        <v>8089</v>
      </c>
      <c r="AN1608" s="35" t="s">
        <v>8088</v>
      </c>
      <c r="AP1608" s="33" t="s">
        <v>8089</v>
      </c>
      <c r="AQ1608" s="35" t="s">
        <v>8088</v>
      </c>
      <c r="AS1608" s="33" t="s">
        <v>8089</v>
      </c>
      <c r="AT1608" s="35" t="s">
        <v>8088</v>
      </c>
      <c r="AV1608" s="33" t="s">
        <v>8089</v>
      </c>
      <c r="AW1608" s="35" t="s">
        <v>8088</v>
      </c>
      <c r="AY1608" s="33" t="s">
        <v>8089</v>
      </c>
      <c r="AZ1608" s="35" t="s">
        <v>8088</v>
      </c>
      <c r="BB1608" s="33" t="s">
        <v>8089</v>
      </c>
      <c r="BC1608" s="35" t="s">
        <v>8088</v>
      </c>
      <c r="BE1608" s="33" t="s">
        <v>8089</v>
      </c>
      <c r="BF1608" s="35" t="s">
        <v>8088</v>
      </c>
      <c r="BH1608" s="33" t="s">
        <v>8089</v>
      </c>
      <c r="BI1608" s="35" t="s">
        <v>8088</v>
      </c>
      <c r="BK1608" s="33" t="s">
        <v>8089</v>
      </c>
      <c r="BL1608" s="35" t="s">
        <v>8088</v>
      </c>
      <c r="BN1608" s="33" t="str">
        <f>_xlfn.XLOOKUP(E1608,'[2]Charge Level Data'!$E:$E,'[2]Charge Level Data'!$BN:$BN,"N/A")</f>
        <v>N/A</v>
      </c>
      <c r="BO1608" s="35" t="s">
        <v>8088</v>
      </c>
      <c r="BQ1608" s="33" t="s">
        <v>8089</v>
      </c>
      <c r="BR1608" s="35" t="s">
        <v>8088</v>
      </c>
    </row>
    <row r="1609" spans="1:70" x14ac:dyDescent="0.3">
      <c r="A1609">
        <v>13641308</v>
      </c>
      <c r="B1609" t="s">
        <v>5094</v>
      </c>
      <c r="C1609" s="33">
        <v>2556</v>
      </c>
      <c r="D1609">
        <v>0</v>
      </c>
      <c r="E1609">
        <v>0</v>
      </c>
      <c r="H1609" s="33">
        <f t="shared" si="75"/>
        <v>1022.4000000000001</v>
      </c>
      <c r="I1609" s="34">
        <f t="shared" si="76"/>
        <v>0</v>
      </c>
      <c r="J1609" s="34">
        <f t="shared" si="77"/>
        <v>0</v>
      </c>
      <c r="L1609" s="33" t="s">
        <v>8089</v>
      </c>
      <c r="M1609" s="35" t="s">
        <v>8088</v>
      </c>
      <c r="O1609" s="33" t="s">
        <v>8089</v>
      </c>
      <c r="P1609" s="35" t="s">
        <v>8088</v>
      </c>
      <c r="R1609" s="33" t="s">
        <v>8089</v>
      </c>
      <c r="S1609" s="35" t="s">
        <v>8088</v>
      </c>
      <c r="U1609" s="33" t="s">
        <v>8089</v>
      </c>
      <c r="V1609" s="35" t="s">
        <v>8088</v>
      </c>
      <c r="X1609" s="33" t="s">
        <v>8089</v>
      </c>
      <c r="Y1609" s="35" t="s">
        <v>8088</v>
      </c>
      <c r="AA1609" s="33" t="s">
        <v>8089</v>
      </c>
      <c r="AB1609" s="35" t="s">
        <v>8088</v>
      </c>
      <c r="AD1609" s="33" t="s">
        <v>8089</v>
      </c>
      <c r="AE1609" s="35" t="s">
        <v>8088</v>
      </c>
      <c r="AG1609" s="33" t="s">
        <v>8089</v>
      </c>
      <c r="AH1609" s="35" t="s">
        <v>8088</v>
      </c>
      <c r="AJ1609" s="33" t="s">
        <v>8089</v>
      </c>
      <c r="AK1609" s="35" t="s">
        <v>8088</v>
      </c>
      <c r="AM1609" s="33" t="s">
        <v>8089</v>
      </c>
      <c r="AN1609" s="35" t="s">
        <v>8088</v>
      </c>
      <c r="AP1609" s="33" t="s">
        <v>8089</v>
      </c>
      <c r="AQ1609" s="35" t="s">
        <v>8088</v>
      </c>
      <c r="AS1609" s="33" t="s">
        <v>8089</v>
      </c>
      <c r="AT1609" s="35" t="s">
        <v>8088</v>
      </c>
      <c r="AV1609" s="33" t="s">
        <v>8089</v>
      </c>
      <c r="AW1609" s="35" t="s">
        <v>8088</v>
      </c>
      <c r="AY1609" s="33" t="s">
        <v>8089</v>
      </c>
      <c r="AZ1609" s="35" t="s">
        <v>8088</v>
      </c>
      <c r="BB1609" s="33" t="s">
        <v>8089</v>
      </c>
      <c r="BC1609" s="35" t="s">
        <v>8088</v>
      </c>
      <c r="BE1609" s="33" t="s">
        <v>8089</v>
      </c>
      <c r="BF1609" s="35" t="s">
        <v>8088</v>
      </c>
      <c r="BH1609" s="33" t="s">
        <v>8089</v>
      </c>
      <c r="BI1609" s="35" t="s">
        <v>8088</v>
      </c>
      <c r="BK1609" s="33" t="s">
        <v>8089</v>
      </c>
      <c r="BL1609" s="35" t="s">
        <v>8088</v>
      </c>
      <c r="BN1609" s="33" t="str">
        <f>_xlfn.XLOOKUP(E1609,'[2]Charge Level Data'!$E:$E,'[2]Charge Level Data'!$BN:$BN,"N/A")</f>
        <v>N/A</v>
      </c>
      <c r="BO1609" s="35" t="s">
        <v>8088</v>
      </c>
      <c r="BQ1609" s="33" t="s">
        <v>8089</v>
      </c>
      <c r="BR1609" s="35" t="s">
        <v>8088</v>
      </c>
    </row>
    <row r="1610" spans="1:70" x14ac:dyDescent="0.3">
      <c r="A1610">
        <v>13577176</v>
      </c>
      <c r="B1610" t="s">
        <v>5093</v>
      </c>
      <c r="C1610" s="33">
        <v>2556</v>
      </c>
      <c r="D1610">
        <v>0</v>
      </c>
      <c r="E1610">
        <v>0</v>
      </c>
      <c r="H1610" s="33">
        <f t="shared" si="75"/>
        <v>1022.4000000000001</v>
      </c>
      <c r="I1610" s="34">
        <f t="shared" si="76"/>
        <v>0</v>
      </c>
      <c r="J1610" s="34">
        <f t="shared" si="77"/>
        <v>0</v>
      </c>
      <c r="L1610" s="33" t="s">
        <v>8089</v>
      </c>
      <c r="M1610" s="35" t="s">
        <v>8088</v>
      </c>
      <c r="O1610" s="33" t="s">
        <v>8089</v>
      </c>
      <c r="P1610" s="35" t="s">
        <v>8088</v>
      </c>
      <c r="R1610" s="33" t="s">
        <v>8089</v>
      </c>
      <c r="S1610" s="35" t="s">
        <v>8088</v>
      </c>
      <c r="U1610" s="33" t="s">
        <v>8089</v>
      </c>
      <c r="V1610" s="35" t="s">
        <v>8088</v>
      </c>
      <c r="X1610" s="33" t="s">
        <v>8089</v>
      </c>
      <c r="Y1610" s="35" t="s">
        <v>8088</v>
      </c>
      <c r="AA1610" s="33" t="s">
        <v>8089</v>
      </c>
      <c r="AB1610" s="35" t="s">
        <v>8088</v>
      </c>
      <c r="AD1610" s="33" t="s">
        <v>8089</v>
      </c>
      <c r="AE1610" s="35" t="s">
        <v>8088</v>
      </c>
      <c r="AG1610" s="33" t="s">
        <v>8089</v>
      </c>
      <c r="AH1610" s="35" t="s">
        <v>8088</v>
      </c>
      <c r="AJ1610" s="33" t="s">
        <v>8089</v>
      </c>
      <c r="AK1610" s="35" t="s">
        <v>8088</v>
      </c>
      <c r="AM1610" s="33" t="s">
        <v>8089</v>
      </c>
      <c r="AN1610" s="35" t="s">
        <v>8088</v>
      </c>
      <c r="AP1610" s="33" t="s">
        <v>8089</v>
      </c>
      <c r="AQ1610" s="35" t="s">
        <v>8088</v>
      </c>
      <c r="AS1610" s="33" t="s">
        <v>8089</v>
      </c>
      <c r="AT1610" s="35" t="s">
        <v>8088</v>
      </c>
      <c r="AV1610" s="33" t="s">
        <v>8089</v>
      </c>
      <c r="AW1610" s="35" t="s">
        <v>8088</v>
      </c>
      <c r="AY1610" s="33" t="s">
        <v>8089</v>
      </c>
      <c r="AZ1610" s="35" t="s">
        <v>8088</v>
      </c>
      <c r="BB1610" s="33" t="s">
        <v>8089</v>
      </c>
      <c r="BC1610" s="35" t="s">
        <v>8088</v>
      </c>
      <c r="BE1610" s="33" t="s">
        <v>8089</v>
      </c>
      <c r="BF1610" s="35" t="s">
        <v>8088</v>
      </c>
      <c r="BH1610" s="33" t="s">
        <v>8089</v>
      </c>
      <c r="BI1610" s="35" t="s">
        <v>8088</v>
      </c>
      <c r="BK1610" s="33" t="s">
        <v>8089</v>
      </c>
      <c r="BL1610" s="35" t="s">
        <v>8088</v>
      </c>
      <c r="BN1610" s="33" t="str">
        <f>_xlfn.XLOOKUP(E1610,'[2]Charge Level Data'!$E:$E,'[2]Charge Level Data'!$BN:$BN,"N/A")</f>
        <v>N/A</v>
      </c>
      <c r="BO1610" s="35" t="s">
        <v>8088</v>
      </c>
      <c r="BQ1610" s="33" t="s">
        <v>8089</v>
      </c>
      <c r="BR1610" s="35" t="s">
        <v>8088</v>
      </c>
    </row>
    <row r="1611" spans="1:70" x14ac:dyDescent="0.3">
      <c r="A1611">
        <v>8632262</v>
      </c>
      <c r="B1611" t="s">
        <v>979</v>
      </c>
      <c r="C1611" s="33">
        <v>2556</v>
      </c>
      <c r="D1611">
        <v>481</v>
      </c>
      <c r="E1611">
        <v>36215</v>
      </c>
      <c r="H1611" s="33">
        <f t="shared" si="75"/>
        <v>1022.4000000000001</v>
      </c>
      <c r="I1611" s="34">
        <f t="shared" si="76"/>
        <v>0</v>
      </c>
      <c r="J1611" s="34">
        <f t="shared" si="77"/>
        <v>0</v>
      </c>
      <c r="L1611" s="33" t="s">
        <v>8089</v>
      </c>
      <c r="M1611" s="35" t="s">
        <v>8088</v>
      </c>
      <c r="O1611" s="33" t="s">
        <v>8089</v>
      </c>
      <c r="P1611" s="35" t="s">
        <v>8088</v>
      </c>
      <c r="R1611" s="33" t="s">
        <v>8089</v>
      </c>
      <c r="S1611" s="35" t="s">
        <v>8088</v>
      </c>
      <c r="U1611" s="33" t="s">
        <v>8089</v>
      </c>
      <c r="V1611" s="35" t="s">
        <v>8088</v>
      </c>
      <c r="X1611" s="33" t="s">
        <v>8089</v>
      </c>
      <c r="Y1611" s="35" t="s">
        <v>8088</v>
      </c>
      <c r="AA1611" s="33" t="s">
        <v>8089</v>
      </c>
      <c r="AB1611" s="35" t="s">
        <v>8088</v>
      </c>
      <c r="AD1611" s="33" t="s">
        <v>8089</v>
      </c>
      <c r="AE1611" s="35" t="s">
        <v>8088</v>
      </c>
      <c r="AG1611" s="33" t="s">
        <v>8089</v>
      </c>
      <c r="AH1611" s="35" t="s">
        <v>8088</v>
      </c>
      <c r="AJ1611" s="33" t="s">
        <v>8089</v>
      </c>
      <c r="AK1611" s="35" t="s">
        <v>8088</v>
      </c>
      <c r="AM1611" s="33" t="s">
        <v>8089</v>
      </c>
      <c r="AN1611" s="35" t="s">
        <v>8088</v>
      </c>
      <c r="AP1611" s="33" t="s">
        <v>8089</v>
      </c>
      <c r="AQ1611" s="35" t="s">
        <v>8088</v>
      </c>
      <c r="AS1611" s="33" t="s">
        <v>8089</v>
      </c>
      <c r="AT1611" s="35" t="s">
        <v>8088</v>
      </c>
      <c r="AV1611" s="33" t="s">
        <v>8089</v>
      </c>
      <c r="AW1611" s="35" t="s">
        <v>8088</v>
      </c>
      <c r="AY1611" s="33" t="s">
        <v>8089</v>
      </c>
      <c r="AZ1611" s="35" t="s">
        <v>8088</v>
      </c>
      <c r="BB1611" s="33" t="s">
        <v>8089</v>
      </c>
      <c r="BC1611" s="35" t="s">
        <v>8088</v>
      </c>
      <c r="BE1611" s="33" t="s">
        <v>8089</v>
      </c>
      <c r="BF1611" s="35" t="s">
        <v>8088</v>
      </c>
      <c r="BH1611" s="33" t="s">
        <v>8089</v>
      </c>
      <c r="BI1611" s="35" t="s">
        <v>8088</v>
      </c>
      <c r="BK1611" s="33" t="s">
        <v>8089</v>
      </c>
      <c r="BL1611" s="35" t="s">
        <v>8088</v>
      </c>
      <c r="BN1611" s="33" t="str">
        <f>_xlfn.XLOOKUP(E1611,'[2]Charge Level Data'!$E:$E,'[2]Charge Level Data'!$BN:$BN,"N/A")</f>
        <v>N/A</v>
      </c>
      <c r="BO1611" s="35" t="s">
        <v>8088</v>
      </c>
      <c r="BQ1611" s="33" t="s">
        <v>8089</v>
      </c>
      <c r="BR1611" s="35" t="s">
        <v>8088</v>
      </c>
    </row>
    <row r="1612" spans="1:70" x14ac:dyDescent="0.3">
      <c r="A1612">
        <v>13544377</v>
      </c>
      <c r="B1612" t="s">
        <v>4501</v>
      </c>
      <c r="C1612" s="33">
        <v>2556</v>
      </c>
      <c r="D1612">
        <v>278</v>
      </c>
      <c r="E1612" t="s">
        <v>7849</v>
      </c>
      <c r="H1612" s="33">
        <f t="shared" si="75"/>
        <v>1022.4000000000001</v>
      </c>
      <c r="I1612" s="34">
        <f t="shared" si="76"/>
        <v>0</v>
      </c>
      <c r="J1612" s="34">
        <f t="shared" si="77"/>
        <v>389.61</v>
      </c>
      <c r="L1612" s="33">
        <v>0</v>
      </c>
      <c r="M1612" s="35" t="s">
        <v>8088</v>
      </c>
      <c r="O1612" s="33">
        <v>0</v>
      </c>
      <c r="P1612" s="35" t="s">
        <v>8088</v>
      </c>
      <c r="R1612" s="33">
        <v>0</v>
      </c>
      <c r="S1612" s="35" t="s">
        <v>8088</v>
      </c>
      <c r="U1612" s="33">
        <v>336.7</v>
      </c>
      <c r="V1612" s="35" t="s">
        <v>8088</v>
      </c>
      <c r="X1612" s="33">
        <v>264.55</v>
      </c>
      <c r="Y1612" s="35" t="s">
        <v>8088</v>
      </c>
      <c r="AA1612" s="33">
        <v>336.7</v>
      </c>
      <c r="AB1612" s="35" t="s">
        <v>8088</v>
      </c>
      <c r="AD1612" s="33">
        <v>226.07</v>
      </c>
      <c r="AE1612" s="35" t="s">
        <v>8088</v>
      </c>
      <c r="AG1612" s="33">
        <v>0</v>
      </c>
      <c r="AH1612" s="35" t="s">
        <v>8088</v>
      </c>
      <c r="AJ1612" s="33">
        <v>0</v>
      </c>
      <c r="AK1612" s="35" t="s">
        <v>8088</v>
      </c>
      <c r="AM1612" s="33">
        <v>0</v>
      </c>
      <c r="AN1612" s="35" t="s">
        <v>8088</v>
      </c>
      <c r="AP1612" s="33">
        <v>0</v>
      </c>
      <c r="AQ1612" s="35" t="s">
        <v>8088</v>
      </c>
      <c r="AS1612" s="33">
        <v>0</v>
      </c>
      <c r="AT1612" s="35" t="s">
        <v>8088</v>
      </c>
      <c r="AV1612" s="33">
        <v>0</v>
      </c>
      <c r="AW1612" s="35" t="s">
        <v>8088</v>
      </c>
      <c r="AY1612" s="33">
        <v>0</v>
      </c>
      <c r="AZ1612" s="35" t="s">
        <v>8088</v>
      </c>
      <c r="BB1612" s="33">
        <v>0</v>
      </c>
      <c r="BC1612" s="35" t="s">
        <v>8088</v>
      </c>
      <c r="BE1612" s="33">
        <v>0</v>
      </c>
      <c r="BF1612" s="35" t="s">
        <v>8088</v>
      </c>
      <c r="BH1612" s="33">
        <v>22.430325</v>
      </c>
      <c r="BI1612" s="35" t="s">
        <v>8088</v>
      </c>
      <c r="BK1612" s="33">
        <v>22.430325</v>
      </c>
      <c r="BL1612" s="35" t="s">
        <v>8088</v>
      </c>
      <c r="BN1612" s="33">
        <f>_xlfn.XLOOKUP(E1612,'[2]Charge Level Data'!$E:$E,'[2]Charge Level Data'!$BN:$BN,"N/A")</f>
        <v>22.430325</v>
      </c>
      <c r="BO1612" s="35" t="s">
        <v>8088</v>
      </c>
      <c r="BQ1612" s="33">
        <v>389.61</v>
      </c>
      <c r="BR1612" s="35" t="s">
        <v>8088</v>
      </c>
    </row>
    <row r="1613" spans="1:70" x14ac:dyDescent="0.3">
      <c r="A1613">
        <v>13026545</v>
      </c>
      <c r="B1613" t="s">
        <v>6110</v>
      </c>
      <c r="C1613" s="33">
        <v>2556</v>
      </c>
      <c r="D1613">
        <v>278</v>
      </c>
      <c r="E1613" t="s">
        <v>7839</v>
      </c>
      <c r="H1613" s="33">
        <f t="shared" si="75"/>
        <v>1022.4000000000001</v>
      </c>
      <c r="I1613" s="34">
        <f t="shared" si="76"/>
        <v>0</v>
      </c>
      <c r="J1613" s="34">
        <f t="shared" si="77"/>
        <v>817.29000000000008</v>
      </c>
      <c r="L1613" s="33">
        <v>0</v>
      </c>
      <c r="M1613" s="35" t="s">
        <v>8088</v>
      </c>
      <c r="O1613" s="33">
        <v>0</v>
      </c>
      <c r="P1613" s="35" t="s">
        <v>8088</v>
      </c>
      <c r="R1613" s="33">
        <v>0</v>
      </c>
      <c r="S1613" s="35" t="s">
        <v>8088</v>
      </c>
      <c r="U1613" s="33">
        <v>706.3</v>
      </c>
      <c r="V1613" s="35" t="s">
        <v>8088</v>
      </c>
      <c r="X1613" s="33">
        <v>554.95000000000005</v>
      </c>
      <c r="Y1613" s="35" t="s">
        <v>8088</v>
      </c>
      <c r="AA1613" s="33">
        <v>706.3</v>
      </c>
      <c r="AB1613" s="35" t="s">
        <v>8088</v>
      </c>
      <c r="AD1613" s="33">
        <v>474.22999999999996</v>
      </c>
      <c r="AE1613" s="35" t="s">
        <v>8088</v>
      </c>
      <c r="AG1613" s="33">
        <v>0</v>
      </c>
      <c r="AH1613" s="35" t="s">
        <v>8088</v>
      </c>
      <c r="AJ1613" s="33">
        <v>0</v>
      </c>
      <c r="AK1613" s="35" t="s">
        <v>8088</v>
      </c>
      <c r="AM1613" s="33">
        <v>0</v>
      </c>
      <c r="AN1613" s="35" t="s">
        <v>8088</v>
      </c>
      <c r="AP1613" s="33">
        <v>0</v>
      </c>
      <c r="AQ1613" s="35" t="s">
        <v>8088</v>
      </c>
      <c r="AS1613" s="33">
        <v>0</v>
      </c>
      <c r="AT1613" s="35" t="s">
        <v>8088</v>
      </c>
      <c r="AV1613" s="33">
        <v>0</v>
      </c>
      <c r="AW1613" s="35" t="s">
        <v>8088</v>
      </c>
      <c r="AY1613" s="33">
        <v>0</v>
      </c>
      <c r="AZ1613" s="35" t="s">
        <v>8088</v>
      </c>
      <c r="BB1613" s="33">
        <v>0</v>
      </c>
      <c r="BC1613" s="35" t="s">
        <v>8088</v>
      </c>
      <c r="BE1613" s="33">
        <v>0</v>
      </c>
      <c r="BF1613" s="35" t="s">
        <v>8088</v>
      </c>
      <c r="BH1613" s="33">
        <v>22.430325</v>
      </c>
      <c r="BI1613" s="35" t="s">
        <v>8088</v>
      </c>
      <c r="BK1613" s="33">
        <v>22.430325</v>
      </c>
      <c r="BL1613" s="35" t="s">
        <v>8088</v>
      </c>
      <c r="BN1613" s="33">
        <f>_xlfn.XLOOKUP(E1613,'[2]Charge Level Data'!$E:$E,'[2]Charge Level Data'!$BN:$BN,"N/A")</f>
        <v>22.430325</v>
      </c>
      <c r="BO1613" s="35" t="s">
        <v>8088</v>
      </c>
      <c r="BQ1613" s="33">
        <v>817.29000000000008</v>
      </c>
      <c r="BR1613" s="35" t="s">
        <v>8088</v>
      </c>
    </row>
    <row r="1614" spans="1:70" x14ac:dyDescent="0.3">
      <c r="A1614">
        <v>13011139</v>
      </c>
      <c r="B1614" t="s">
        <v>6353</v>
      </c>
      <c r="C1614" s="33">
        <v>2554.1999999999998</v>
      </c>
      <c r="D1614">
        <v>272</v>
      </c>
      <c r="E1614">
        <v>0</v>
      </c>
      <c r="H1614" s="33">
        <f t="shared" si="75"/>
        <v>1021.68</v>
      </c>
      <c r="I1614" s="34">
        <f t="shared" si="76"/>
        <v>0</v>
      </c>
      <c r="J1614" s="34">
        <f t="shared" si="77"/>
        <v>0</v>
      </c>
      <c r="L1614" s="33" t="s">
        <v>8089</v>
      </c>
      <c r="M1614" s="35" t="s">
        <v>8088</v>
      </c>
      <c r="O1614" s="33" t="s">
        <v>8089</v>
      </c>
      <c r="P1614" s="35" t="s">
        <v>8088</v>
      </c>
      <c r="R1614" s="33" t="s">
        <v>8089</v>
      </c>
      <c r="S1614" s="35" t="s">
        <v>8088</v>
      </c>
      <c r="U1614" s="33" t="s">
        <v>8089</v>
      </c>
      <c r="V1614" s="35" t="s">
        <v>8088</v>
      </c>
      <c r="X1614" s="33" t="s">
        <v>8089</v>
      </c>
      <c r="Y1614" s="35" t="s">
        <v>8088</v>
      </c>
      <c r="AA1614" s="33" t="s">
        <v>8089</v>
      </c>
      <c r="AB1614" s="35" t="s">
        <v>8088</v>
      </c>
      <c r="AD1614" s="33" t="s">
        <v>8089</v>
      </c>
      <c r="AE1614" s="35" t="s">
        <v>8088</v>
      </c>
      <c r="AG1614" s="33" t="s">
        <v>8089</v>
      </c>
      <c r="AH1614" s="35" t="s">
        <v>8088</v>
      </c>
      <c r="AJ1614" s="33" t="s">
        <v>8089</v>
      </c>
      <c r="AK1614" s="35" t="s">
        <v>8088</v>
      </c>
      <c r="AM1614" s="33" t="s">
        <v>8089</v>
      </c>
      <c r="AN1614" s="35" t="s">
        <v>8088</v>
      </c>
      <c r="AP1614" s="33" t="s">
        <v>8089</v>
      </c>
      <c r="AQ1614" s="35" t="s">
        <v>8088</v>
      </c>
      <c r="AS1614" s="33" t="s">
        <v>8089</v>
      </c>
      <c r="AT1614" s="35" t="s">
        <v>8088</v>
      </c>
      <c r="AV1614" s="33" t="s">
        <v>8089</v>
      </c>
      <c r="AW1614" s="35" t="s">
        <v>8088</v>
      </c>
      <c r="AY1614" s="33" t="s">
        <v>8089</v>
      </c>
      <c r="AZ1614" s="35" t="s">
        <v>8088</v>
      </c>
      <c r="BB1614" s="33" t="s">
        <v>8089</v>
      </c>
      <c r="BC1614" s="35" t="s">
        <v>8088</v>
      </c>
      <c r="BE1614" s="33" t="s">
        <v>8089</v>
      </c>
      <c r="BF1614" s="35" t="s">
        <v>8088</v>
      </c>
      <c r="BH1614" s="33" t="s">
        <v>8089</v>
      </c>
      <c r="BI1614" s="35" t="s">
        <v>8088</v>
      </c>
      <c r="BK1614" s="33" t="s">
        <v>8089</v>
      </c>
      <c r="BL1614" s="35" t="s">
        <v>8088</v>
      </c>
      <c r="BN1614" s="33" t="str">
        <f>_xlfn.XLOOKUP(E1614,'[2]Charge Level Data'!$E:$E,'[2]Charge Level Data'!$BN:$BN,"N/A")</f>
        <v>N/A</v>
      </c>
      <c r="BO1614" s="35" t="s">
        <v>8088</v>
      </c>
      <c r="BQ1614" s="33" t="s">
        <v>8089</v>
      </c>
      <c r="BR1614" s="35" t="s">
        <v>8088</v>
      </c>
    </row>
    <row r="1615" spans="1:70" x14ac:dyDescent="0.3">
      <c r="A1615">
        <v>13024183</v>
      </c>
      <c r="B1615" t="s">
        <v>6256</v>
      </c>
      <c r="C1615" s="33">
        <v>2552.04</v>
      </c>
      <c r="D1615">
        <v>278</v>
      </c>
      <c r="E1615" t="s">
        <v>7849</v>
      </c>
      <c r="H1615" s="33">
        <f t="shared" si="75"/>
        <v>1020.816</v>
      </c>
      <c r="I1615" s="34">
        <f t="shared" si="76"/>
        <v>0</v>
      </c>
      <c r="J1615" s="34">
        <f t="shared" si="77"/>
        <v>389.61</v>
      </c>
      <c r="L1615" s="33">
        <v>0</v>
      </c>
      <c r="M1615" s="35" t="s">
        <v>8088</v>
      </c>
      <c r="O1615" s="33">
        <v>0</v>
      </c>
      <c r="P1615" s="35" t="s">
        <v>8088</v>
      </c>
      <c r="R1615" s="33">
        <v>0</v>
      </c>
      <c r="S1615" s="35" t="s">
        <v>8088</v>
      </c>
      <c r="U1615" s="33">
        <v>336.7</v>
      </c>
      <c r="V1615" s="35" t="s">
        <v>8088</v>
      </c>
      <c r="X1615" s="33">
        <v>264.55</v>
      </c>
      <c r="Y1615" s="35" t="s">
        <v>8088</v>
      </c>
      <c r="AA1615" s="33">
        <v>336.7</v>
      </c>
      <c r="AB1615" s="35" t="s">
        <v>8088</v>
      </c>
      <c r="AD1615" s="33">
        <v>226.07</v>
      </c>
      <c r="AE1615" s="35" t="s">
        <v>8088</v>
      </c>
      <c r="AG1615" s="33">
        <v>0</v>
      </c>
      <c r="AH1615" s="35" t="s">
        <v>8088</v>
      </c>
      <c r="AJ1615" s="33">
        <v>0</v>
      </c>
      <c r="AK1615" s="35" t="s">
        <v>8088</v>
      </c>
      <c r="AM1615" s="33">
        <v>0</v>
      </c>
      <c r="AN1615" s="35" t="s">
        <v>8088</v>
      </c>
      <c r="AP1615" s="33">
        <v>0</v>
      </c>
      <c r="AQ1615" s="35" t="s">
        <v>8088</v>
      </c>
      <c r="AS1615" s="33">
        <v>0</v>
      </c>
      <c r="AT1615" s="35" t="s">
        <v>8088</v>
      </c>
      <c r="AV1615" s="33">
        <v>0</v>
      </c>
      <c r="AW1615" s="35" t="s">
        <v>8088</v>
      </c>
      <c r="AY1615" s="33">
        <v>0</v>
      </c>
      <c r="AZ1615" s="35" t="s">
        <v>8088</v>
      </c>
      <c r="BB1615" s="33">
        <v>0</v>
      </c>
      <c r="BC1615" s="35" t="s">
        <v>8088</v>
      </c>
      <c r="BE1615" s="33">
        <v>0</v>
      </c>
      <c r="BF1615" s="35" t="s">
        <v>8088</v>
      </c>
      <c r="BH1615" s="33">
        <v>22.430325</v>
      </c>
      <c r="BI1615" s="35" t="s">
        <v>8088</v>
      </c>
      <c r="BK1615" s="33">
        <v>22.430325</v>
      </c>
      <c r="BL1615" s="35" t="s">
        <v>8088</v>
      </c>
      <c r="BN1615" s="33">
        <f>_xlfn.XLOOKUP(E1615,'[2]Charge Level Data'!$E:$E,'[2]Charge Level Data'!$BN:$BN,"N/A")</f>
        <v>22.430325</v>
      </c>
      <c r="BO1615" s="35" t="s">
        <v>8088</v>
      </c>
      <c r="BQ1615" s="33">
        <v>389.61</v>
      </c>
      <c r="BR1615" s="35" t="s">
        <v>8088</v>
      </c>
    </row>
    <row r="1616" spans="1:70" x14ac:dyDescent="0.3">
      <c r="A1616">
        <v>13026509</v>
      </c>
      <c r="B1616" t="s">
        <v>6269</v>
      </c>
      <c r="C1616" s="33">
        <v>2552.04</v>
      </c>
      <c r="D1616">
        <v>278</v>
      </c>
      <c r="E1616" t="s">
        <v>7849</v>
      </c>
      <c r="H1616" s="33">
        <f t="shared" si="75"/>
        <v>1020.816</v>
      </c>
      <c r="I1616" s="34">
        <f t="shared" si="76"/>
        <v>0</v>
      </c>
      <c r="J1616" s="34">
        <f t="shared" si="77"/>
        <v>389.61</v>
      </c>
      <c r="L1616" s="33">
        <v>0</v>
      </c>
      <c r="M1616" s="35" t="s">
        <v>8088</v>
      </c>
      <c r="O1616" s="33">
        <v>0</v>
      </c>
      <c r="P1616" s="35" t="s">
        <v>8088</v>
      </c>
      <c r="R1616" s="33">
        <v>0</v>
      </c>
      <c r="S1616" s="35" t="s">
        <v>8088</v>
      </c>
      <c r="U1616" s="33">
        <v>336.7</v>
      </c>
      <c r="V1616" s="35" t="s">
        <v>8088</v>
      </c>
      <c r="X1616" s="33">
        <v>264.55</v>
      </c>
      <c r="Y1616" s="35" t="s">
        <v>8088</v>
      </c>
      <c r="AA1616" s="33">
        <v>336.7</v>
      </c>
      <c r="AB1616" s="35" t="s">
        <v>8088</v>
      </c>
      <c r="AD1616" s="33">
        <v>226.07</v>
      </c>
      <c r="AE1616" s="35" t="s">
        <v>8088</v>
      </c>
      <c r="AG1616" s="33">
        <v>0</v>
      </c>
      <c r="AH1616" s="35" t="s">
        <v>8088</v>
      </c>
      <c r="AJ1616" s="33">
        <v>0</v>
      </c>
      <c r="AK1616" s="35" t="s">
        <v>8088</v>
      </c>
      <c r="AM1616" s="33">
        <v>0</v>
      </c>
      <c r="AN1616" s="35" t="s">
        <v>8088</v>
      </c>
      <c r="AP1616" s="33">
        <v>0</v>
      </c>
      <c r="AQ1616" s="35" t="s">
        <v>8088</v>
      </c>
      <c r="AS1616" s="33">
        <v>0</v>
      </c>
      <c r="AT1616" s="35" t="s">
        <v>8088</v>
      </c>
      <c r="AV1616" s="33">
        <v>0</v>
      </c>
      <c r="AW1616" s="35" t="s">
        <v>8088</v>
      </c>
      <c r="AY1616" s="33">
        <v>0</v>
      </c>
      <c r="AZ1616" s="35" t="s">
        <v>8088</v>
      </c>
      <c r="BB1616" s="33">
        <v>0</v>
      </c>
      <c r="BC1616" s="35" t="s">
        <v>8088</v>
      </c>
      <c r="BE1616" s="33">
        <v>0</v>
      </c>
      <c r="BF1616" s="35" t="s">
        <v>8088</v>
      </c>
      <c r="BH1616" s="33">
        <v>22.430325</v>
      </c>
      <c r="BI1616" s="35" t="s">
        <v>8088</v>
      </c>
      <c r="BK1616" s="33">
        <v>22.430325</v>
      </c>
      <c r="BL1616" s="35" t="s">
        <v>8088</v>
      </c>
      <c r="BN1616" s="33">
        <f>_xlfn.XLOOKUP(E1616,'[2]Charge Level Data'!$E:$E,'[2]Charge Level Data'!$BN:$BN,"N/A")</f>
        <v>22.430325</v>
      </c>
      <c r="BO1616" s="35" t="s">
        <v>8088</v>
      </c>
      <c r="BQ1616" s="33">
        <v>389.61</v>
      </c>
      <c r="BR1616" s="35" t="s">
        <v>8088</v>
      </c>
    </row>
    <row r="1617" spans="1:70" x14ac:dyDescent="0.3">
      <c r="A1617">
        <v>13731859</v>
      </c>
      <c r="B1617" t="s">
        <v>5473</v>
      </c>
      <c r="C1617" s="33">
        <v>2550</v>
      </c>
      <c r="D1617">
        <v>278</v>
      </c>
      <c r="E1617" t="s">
        <v>7840</v>
      </c>
      <c r="H1617" s="33">
        <f t="shared" si="75"/>
        <v>1020</v>
      </c>
      <c r="I1617" s="34">
        <f t="shared" si="76"/>
        <v>0</v>
      </c>
      <c r="J1617" s="34">
        <f t="shared" si="77"/>
        <v>4542.4800000000005</v>
      </c>
      <c r="L1617" s="33">
        <v>0</v>
      </c>
      <c r="M1617" s="35" t="s">
        <v>8088</v>
      </c>
      <c r="O1617" s="33">
        <v>0</v>
      </c>
      <c r="P1617" s="35" t="s">
        <v>8088</v>
      </c>
      <c r="R1617" s="33">
        <v>0</v>
      </c>
      <c r="S1617" s="35" t="s">
        <v>8088</v>
      </c>
      <c r="U1617" s="33">
        <v>3925.6</v>
      </c>
      <c r="V1617" s="35" t="s">
        <v>8088</v>
      </c>
      <c r="X1617" s="33">
        <v>3084.4</v>
      </c>
      <c r="Y1617" s="35" t="s">
        <v>8088</v>
      </c>
      <c r="AA1617" s="33">
        <v>3925.6</v>
      </c>
      <c r="AB1617" s="35" t="s">
        <v>8088</v>
      </c>
      <c r="AD1617" s="33">
        <v>2635.7599999999998</v>
      </c>
      <c r="AE1617" s="35" t="s">
        <v>8088</v>
      </c>
      <c r="AG1617" s="33">
        <v>0</v>
      </c>
      <c r="AH1617" s="35" t="s">
        <v>8088</v>
      </c>
      <c r="AJ1617" s="33">
        <v>0</v>
      </c>
      <c r="AK1617" s="35" t="s">
        <v>8088</v>
      </c>
      <c r="AM1617" s="33">
        <v>0</v>
      </c>
      <c r="AN1617" s="35" t="s">
        <v>8088</v>
      </c>
      <c r="AP1617" s="33">
        <v>0</v>
      </c>
      <c r="AQ1617" s="35" t="s">
        <v>8088</v>
      </c>
      <c r="AS1617" s="33">
        <v>0</v>
      </c>
      <c r="AT1617" s="35" t="s">
        <v>8088</v>
      </c>
      <c r="AV1617" s="33">
        <v>0</v>
      </c>
      <c r="AW1617" s="35" t="s">
        <v>8088</v>
      </c>
      <c r="AY1617" s="33">
        <v>0</v>
      </c>
      <c r="AZ1617" s="35" t="s">
        <v>8088</v>
      </c>
      <c r="BB1617" s="33">
        <v>0</v>
      </c>
      <c r="BC1617" s="35" t="s">
        <v>8088</v>
      </c>
      <c r="BE1617" s="33">
        <v>0</v>
      </c>
      <c r="BF1617" s="35" t="s">
        <v>8088</v>
      </c>
      <c r="BH1617" s="33">
        <v>22.430325</v>
      </c>
      <c r="BI1617" s="35" t="s">
        <v>8088</v>
      </c>
      <c r="BK1617" s="33">
        <v>22.430325</v>
      </c>
      <c r="BL1617" s="35" t="s">
        <v>8088</v>
      </c>
      <c r="BN1617" s="33">
        <f>_xlfn.XLOOKUP(E1617,'[2]Charge Level Data'!$E:$E,'[2]Charge Level Data'!$BN:$BN,"N/A")</f>
        <v>22.430325</v>
      </c>
      <c r="BO1617" s="35" t="s">
        <v>8088</v>
      </c>
      <c r="BQ1617" s="33">
        <v>4542.4800000000005</v>
      </c>
      <c r="BR1617" s="35" t="s">
        <v>8088</v>
      </c>
    </row>
    <row r="1618" spans="1:70" x14ac:dyDescent="0.3">
      <c r="A1618">
        <v>13025122</v>
      </c>
      <c r="B1618" t="s">
        <v>6404</v>
      </c>
      <c r="C1618" s="33">
        <v>2550</v>
      </c>
      <c r="D1618">
        <v>272</v>
      </c>
      <c r="E1618">
        <v>0</v>
      </c>
      <c r="H1618" s="33">
        <f t="shared" si="75"/>
        <v>1020</v>
      </c>
      <c r="I1618" s="34">
        <f t="shared" si="76"/>
        <v>0</v>
      </c>
      <c r="J1618" s="34">
        <f t="shared" si="77"/>
        <v>0</v>
      </c>
      <c r="L1618" s="33" t="s">
        <v>8089</v>
      </c>
      <c r="M1618" s="35" t="s">
        <v>8088</v>
      </c>
      <c r="O1618" s="33" t="s">
        <v>8089</v>
      </c>
      <c r="P1618" s="35" t="s">
        <v>8088</v>
      </c>
      <c r="R1618" s="33" t="s">
        <v>8089</v>
      </c>
      <c r="S1618" s="35" t="s">
        <v>8088</v>
      </c>
      <c r="U1618" s="33" t="s">
        <v>8089</v>
      </c>
      <c r="V1618" s="35" t="s">
        <v>8088</v>
      </c>
      <c r="X1618" s="33" t="s">
        <v>8089</v>
      </c>
      <c r="Y1618" s="35" t="s">
        <v>8088</v>
      </c>
      <c r="AA1618" s="33" t="s">
        <v>8089</v>
      </c>
      <c r="AB1618" s="35" t="s">
        <v>8088</v>
      </c>
      <c r="AD1618" s="33" t="s">
        <v>8089</v>
      </c>
      <c r="AE1618" s="35" t="s">
        <v>8088</v>
      </c>
      <c r="AG1618" s="33" t="s">
        <v>8089</v>
      </c>
      <c r="AH1618" s="35" t="s">
        <v>8088</v>
      </c>
      <c r="AJ1618" s="33" t="s">
        <v>8089</v>
      </c>
      <c r="AK1618" s="35" t="s">
        <v>8088</v>
      </c>
      <c r="AM1618" s="33" t="s">
        <v>8089</v>
      </c>
      <c r="AN1618" s="35" t="s">
        <v>8088</v>
      </c>
      <c r="AP1618" s="33" t="s">
        <v>8089</v>
      </c>
      <c r="AQ1618" s="35" t="s">
        <v>8088</v>
      </c>
      <c r="AS1618" s="33" t="s">
        <v>8089</v>
      </c>
      <c r="AT1618" s="35" t="s">
        <v>8088</v>
      </c>
      <c r="AV1618" s="33" t="s">
        <v>8089</v>
      </c>
      <c r="AW1618" s="35" t="s">
        <v>8088</v>
      </c>
      <c r="AY1618" s="33" t="s">
        <v>8089</v>
      </c>
      <c r="AZ1618" s="35" t="s">
        <v>8088</v>
      </c>
      <c r="BB1618" s="33" t="s">
        <v>8089</v>
      </c>
      <c r="BC1618" s="35" t="s">
        <v>8088</v>
      </c>
      <c r="BE1618" s="33" t="s">
        <v>8089</v>
      </c>
      <c r="BF1618" s="35" t="s">
        <v>8088</v>
      </c>
      <c r="BH1618" s="33" t="s">
        <v>8089</v>
      </c>
      <c r="BI1618" s="35" t="s">
        <v>8088</v>
      </c>
      <c r="BK1618" s="33" t="s">
        <v>8089</v>
      </c>
      <c r="BL1618" s="35" t="s">
        <v>8088</v>
      </c>
      <c r="BN1618" s="33" t="str">
        <f>_xlfn.XLOOKUP(E1618,'[2]Charge Level Data'!$E:$E,'[2]Charge Level Data'!$BN:$BN,"N/A")</f>
        <v>N/A</v>
      </c>
      <c r="BO1618" s="35" t="s">
        <v>8088</v>
      </c>
      <c r="BQ1618" s="33" t="s">
        <v>8089</v>
      </c>
      <c r="BR1618" s="35" t="s">
        <v>8088</v>
      </c>
    </row>
    <row r="1619" spans="1:70" x14ac:dyDescent="0.3">
      <c r="A1619">
        <v>13731860</v>
      </c>
      <c r="B1619" t="s">
        <v>4491</v>
      </c>
      <c r="C1619" s="33">
        <v>2550</v>
      </c>
      <c r="D1619">
        <v>271</v>
      </c>
      <c r="E1619">
        <v>0</v>
      </c>
      <c r="H1619" s="33">
        <f t="shared" si="75"/>
        <v>1020</v>
      </c>
      <c r="I1619" s="34">
        <f t="shared" si="76"/>
        <v>0</v>
      </c>
      <c r="J1619" s="34">
        <f t="shared" si="77"/>
        <v>0</v>
      </c>
      <c r="L1619" s="33" t="s">
        <v>8089</v>
      </c>
      <c r="M1619" s="35" t="s">
        <v>8088</v>
      </c>
      <c r="O1619" s="33" t="s">
        <v>8089</v>
      </c>
      <c r="P1619" s="35" t="s">
        <v>8088</v>
      </c>
      <c r="R1619" s="33" t="s">
        <v>8089</v>
      </c>
      <c r="S1619" s="35" t="s">
        <v>8088</v>
      </c>
      <c r="U1619" s="33" t="s">
        <v>8089</v>
      </c>
      <c r="V1619" s="35" t="s">
        <v>8088</v>
      </c>
      <c r="X1619" s="33" t="s">
        <v>8089</v>
      </c>
      <c r="Y1619" s="35" t="s">
        <v>8088</v>
      </c>
      <c r="AA1619" s="33" t="s">
        <v>8089</v>
      </c>
      <c r="AB1619" s="35" t="s">
        <v>8088</v>
      </c>
      <c r="AD1619" s="33" t="s">
        <v>8089</v>
      </c>
      <c r="AE1619" s="35" t="s">
        <v>8088</v>
      </c>
      <c r="AG1619" s="33" t="s">
        <v>8089</v>
      </c>
      <c r="AH1619" s="35" t="s">
        <v>8088</v>
      </c>
      <c r="AJ1619" s="33" t="s">
        <v>8089</v>
      </c>
      <c r="AK1619" s="35" t="s">
        <v>8088</v>
      </c>
      <c r="AM1619" s="33" t="s">
        <v>8089</v>
      </c>
      <c r="AN1619" s="35" t="s">
        <v>8088</v>
      </c>
      <c r="AP1619" s="33" t="s">
        <v>8089</v>
      </c>
      <c r="AQ1619" s="35" t="s">
        <v>8088</v>
      </c>
      <c r="AS1619" s="33" t="s">
        <v>8089</v>
      </c>
      <c r="AT1619" s="35" t="s">
        <v>8088</v>
      </c>
      <c r="AV1619" s="33" t="s">
        <v>8089</v>
      </c>
      <c r="AW1619" s="35" t="s">
        <v>8088</v>
      </c>
      <c r="AY1619" s="33" t="s">
        <v>8089</v>
      </c>
      <c r="AZ1619" s="35" t="s">
        <v>8088</v>
      </c>
      <c r="BB1619" s="33" t="s">
        <v>8089</v>
      </c>
      <c r="BC1619" s="35" t="s">
        <v>8088</v>
      </c>
      <c r="BE1619" s="33" t="s">
        <v>8089</v>
      </c>
      <c r="BF1619" s="35" t="s">
        <v>8088</v>
      </c>
      <c r="BH1619" s="33" t="s">
        <v>8089</v>
      </c>
      <c r="BI1619" s="35" t="s">
        <v>8088</v>
      </c>
      <c r="BK1619" s="33" t="s">
        <v>8089</v>
      </c>
      <c r="BL1619" s="35" t="s">
        <v>8088</v>
      </c>
      <c r="BN1619" s="33" t="str">
        <f>_xlfn.XLOOKUP(E1619,'[2]Charge Level Data'!$E:$E,'[2]Charge Level Data'!$BN:$BN,"N/A")</f>
        <v>N/A</v>
      </c>
      <c r="BO1619" s="35" t="s">
        <v>8088</v>
      </c>
      <c r="BQ1619" s="33" t="s">
        <v>8089</v>
      </c>
      <c r="BR1619" s="35" t="s">
        <v>8088</v>
      </c>
    </row>
    <row r="1620" spans="1:70" x14ac:dyDescent="0.3">
      <c r="A1620">
        <v>8058713</v>
      </c>
      <c r="B1620" t="s">
        <v>3775</v>
      </c>
      <c r="C1620" s="33">
        <v>2546</v>
      </c>
      <c r="D1620">
        <v>610</v>
      </c>
      <c r="E1620">
        <v>73220</v>
      </c>
      <c r="H1620" s="33">
        <f t="shared" si="75"/>
        <v>1018.4000000000001</v>
      </c>
      <c r="I1620" s="34">
        <f t="shared" si="76"/>
        <v>183.39819599999998</v>
      </c>
      <c r="J1620" s="34">
        <f t="shared" si="77"/>
        <v>1684.1999999999998</v>
      </c>
      <c r="L1620" s="33">
        <v>1406.4481626869922</v>
      </c>
      <c r="M1620" s="35" t="s">
        <v>8088</v>
      </c>
      <c r="O1620" s="33">
        <v>1462.4044490660722</v>
      </c>
      <c r="P1620" s="35" t="s">
        <v>8088</v>
      </c>
      <c r="R1620" s="33">
        <v>1307.331245877984</v>
      </c>
      <c r="S1620" s="35" t="s">
        <v>8088</v>
      </c>
      <c r="U1620" s="33">
        <v>801.27499999999998</v>
      </c>
      <c r="V1620" s="35" t="s">
        <v>8088</v>
      </c>
      <c r="X1620" s="33">
        <v>1210.27</v>
      </c>
      <c r="Y1620" s="35" t="s">
        <v>8088</v>
      </c>
      <c r="AA1620" s="33">
        <v>1684.1999999999998</v>
      </c>
      <c r="AB1620" s="35" t="s">
        <v>8088</v>
      </c>
      <c r="AD1620" s="33">
        <v>1130.82</v>
      </c>
      <c r="AE1620" s="35" t="s">
        <v>8088</v>
      </c>
      <c r="AG1620" s="33">
        <v>329.44531280000001</v>
      </c>
      <c r="AH1620" s="35" t="s">
        <v>8088</v>
      </c>
      <c r="AJ1620" s="33">
        <v>329.44531280000001</v>
      </c>
      <c r="AK1620" s="35" t="s">
        <v>8088</v>
      </c>
      <c r="AM1620" s="33">
        <v>329.44531280000001</v>
      </c>
      <c r="AN1620" s="35" t="s">
        <v>8088</v>
      </c>
      <c r="AP1620" s="33">
        <v>329.44531280000001</v>
      </c>
      <c r="AQ1620" s="35" t="s">
        <v>8088</v>
      </c>
      <c r="AS1620" s="33">
        <v>329.44531280000001</v>
      </c>
      <c r="AT1620" s="35" t="s">
        <v>8088</v>
      </c>
      <c r="AV1620" s="33">
        <v>329.44531280000001</v>
      </c>
      <c r="AW1620" s="35" t="s">
        <v>8088</v>
      </c>
      <c r="AY1620" s="33">
        <v>329.44531280000001</v>
      </c>
      <c r="AZ1620" s="35" t="s">
        <v>8088</v>
      </c>
      <c r="BB1620" s="33">
        <v>221.48</v>
      </c>
      <c r="BC1620" s="35" t="s">
        <v>8088</v>
      </c>
      <c r="BE1620" s="33">
        <v>221.48</v>
      </c>
      <c r="BF1620" s="35" t="s">
        <v>8088</v>
      </c>
      <c r="BH1620" s="33">
        <v>183.39819599999998</v>
      </c>
      <c r="BI1620" s="35" t="s">
        <v>8088</v>
      </c>
      <c r="BK1620" s="33">
        <v>183.39819599999998</v>
      </c>
      <c r="BL1620" s="35" t="s">
        <v>8088</v>
      </c>
      <c r="BN1620" s="33">
        <f>_xlfn.XLOOKUP(E1620,'[2]Charge Level Data'!$E:$E,'[2]Charge Level Data'!$BN:$BN,"N/A")</f>
        <v>183.39819599999998</v>
      </c>
      <c r="BO1620" s="35" t="s">
        <v>8088</v>
      </c>
      <c r="BQ1620" s="33">
        <v>1614</v>
      </c>
      <c r="BR1620" s="35" t="s">
        <v>8088</v>
      </c>
    </row>
    <row r="1621" spans="1:70" x14ac:dyDescent="0.3">
      <c r="A1621">
        <v>1168918</v>
      </c>
      <c r="B1621" t="s">
        <v>3781</v>
      </c>
      <c r="C1621" s="33">
        <v>2546</v>
      </c>
      <c r="D1621">
        <v>610</v>
      </c>
      <c r="E1621">
        <v>73220</v>
      </c>
      <c r="H1621" s="33">
        <f t="shared" si="75"/>
        <v>1018.4000000000001</v>
      </c>
      <c r="I1621" s="34">
        <f t="shared" si="76"/>
        <v>183.39819599999998</v>
      </c>
      <c r="J1621" s="34">
        <f t="shared" si="77"/>
        <v>1684.1999999999998</v>
      </c>
      <c r="L1621" s="33">
        <v>1406.4481626869922</v>
      </c>
      <c r="M1621" s="35" t="s">
        <v>8088</v>
      </c>
      <c r="O1621" s="33">
        <v>1462.4044490660722</v>
      </c>
      <c r="P1621" s="35" t="s">
        <v>8088</v>
      </c>
      <c r="R1621" s="33">
        <v>1307.331245877984</v>
      </c>
      <c r="S1621" s="35" t="s">
        <v>8088</v>
      </c>
      <c r="U1621" s="33">
        <v>801.27499999999998</v>
      </c>
      <c r="V1621" s="35" t="s">
        <v>8088</v>
      </c>
      <c r="X1621" s="33">
        <v>1210.27</v>
      </c>
      <c r="Y1621" s="35" t="s">
        <v>8088</v>
      </c>
      <c r="AA1621" s="33">
        <v>1684.1999999999998</v>
      </c>
      <c r="AB1621" s="35" t="s">
        <v>8088</v>
      </c>
      <c r="AD1621" s="33">
        <v>1130.82</v>
      </c>
      <c r="AE1621" s="35" t="s">
        <v>8088</v>
      </c>
      <c r="AG1621" s="33">
        <v>329.44531280000001</v>
      </c>
      <c r="AH1621" s="35" t="s">
        <v>8088</v>
      </c>
      <c r="AJ1621" s="33">
        <v>329.44531280000001</v>
      </c>
      <c r="AK1621" s="35" t="s">
        <v>8088</v>
      </c>
      <c r="AM1621" s="33">
        <v>329.44531280000001</v>
      </c>
      <c r="AN1621" s="35" t="s">
        <v>8088</v>
      </c>
      <c r="AP1621" s="33">
        <v>329.44531280000001</v>
      </c>
      <c r="AQ1621" s="35" t="s">
        <v>8088</v>
      </c>
      <c r="AS1621" s="33">
        <v>329.44531280000001</v>
      </c>
      <c r="AT1621" s="35" t="s">
        <v>8088</v>
      </c>
      <c r="AV1621" s="33">
        <v>329.44531280000001</v>
      </c>
      <c r="AW1621" s="35" t="s">
        <v>8088</v>
      </c>
      <c r="AY1621" s="33">
        <v>329.44531280000001</v>
      </c>
      <c r="AZ1621" s="35" t="s">
        <v>8088</v>
      </c>
      <c r="BB1621" s="33">
        <v>221.48</v>
      </c>
      <c r="BC1621" s="35" t="s">
        <v>8088</v>
      </c>
      <c r="BE1621" s="33">
        <v>221.48</v>
      </c>
      <c r="BF1621" s="35" t="s">
        <v>8088</v>
      </c>
      <c r="BH1621" s="33">
        <v>183.39819599999998</v>
      </c>
      <c r="BI1621" s="35" t="s">
        <v>8088</v>
      </c>
      <c r="BK1621" s="33">
        <v>183.39819599999998</v>
      </c>
      <c r="BL1621" s="35" t="s">
        <v>8088</v>
      </c>
      <c r="BN1621" s="33">
        <f>_xlfn.XLOOKUP(E1621,'[2]Charge Level Data'!$E:$E,'[2]Charge Level Data'!$BN:$BN,"N/A")</f>
        <v>183.39819599999998</v>
      </c>
      <c r="BO1621" s="35" t="s">
        <v>8088</v>
      </c>
      <c r="BQ1621" s="33">
        <v>1614</v>
      </c>
      <c r="BR1621" s="35" t="s">
        <v>8088</v>
      </c>
    </row>
    <row r="1622" spans="1:70" x14ac:dyDescent="0.3">
      <c r="A1622">
        <v>1168920</v>
      </c>
      <c r="B1622" t="s">
        <v>3782</v>
      </c>
      <c r="C1622" s="33">
        <v>2546</v>
      </c>
      <c r="D1622">
        <v>610</v>
      </c>
      <c r="E1622">
        <v>73220</v>
      </c>
      <c r="H1622" s="33">
        <f t="shared" si="75"/>
        <v>1018.4000000000001</v>
      </c>
      <c r="I1622" s="34">
        <f t="shared" si="76"/>
        <v>183.39819599999998</v>
      </c>
      <c r="J1622" s="34">
        <f t="shared" si="77"/>
        <v>1684.1999999999998</v>
      </c>
      <c r="L1622" s="33">
        <v>1406.4481626869922</v>
      </c>
      <c r="M1622" s="35" t="s">
        <v>8088</v>
      </c>
      <c r="O1622" s="33">
        <v>1462.4044490660722</v>
      </c>
      <c r="P1622" s="35" t="s">
        <v>8088</v>
      </c>
      <c r="R1622" s="33">
        <v>1307.331245877984</v>
      </c>
      <c r="S1622" s="35" t="s">
        <v>8088</v>
      </c>
      <c r="U1622" s="33">
        <v>801.27499999999998</v>
      </c>
      <c r="V1622" s="35" t="s">
        <v>8088</v>
      </c>
      <c r="X1622" s="33">
        <v>1210.27</v>
      </c>
      <c r="Y1622" s="35" t="s">
        <v>8088</v>
      </c>
      <c r="AA1622" s="33">
        <v>1684.1999999999998</v>
      </c>
      <c r="AB1622" s="35" t="s">
        <v>8088</v>
      </c>
      <c r="AD1622" s="33">
        <v>1130.82</v>
      </c>
      <c r="AE1622" s="35" t="s">
        <v>8088</v>
      </c>
      <c r="AG1622" s="33">
        <v>329.44531280000001</v>
      </c>
      <c r="AH1622" s="35" t="s">
        <v>8088</v>
      </c>
      <c r="AJ1622" s="33">
        <v>329.44531280000001</v>
      </c>
      <c r="AK1622" s="35" t="s">
        <v>8088</v>
      </c>
      <c r="AM1622" s="33">
        <v>329.44531280000001</v>
      </c>
      <c r="AN1622" s="35" t="s">
        <v>8088</v>
      </c>
      <c r="AP1622" s="33">
        <v>329.44531280000001</v>
      </c>
      <c r="AQ1622" s="35" t="s">
        <v>8088</v>
      </c>
      <c r="AS1622" s="33">
        <v>329.44531280000001</v>
      </c>
      <c r="AT1622" s="35" t="s">
        <v>8088</v>
      </c>
      <c r="AV1622" s="33">
        <v>329.44531280000001</v>
      </c>
      <c r="AW1622" s="35" t="s">
        <v>8088</v>
      </c>
      <c r="AY1622" s="33">
        <v>329.44531280000001</v>
      </c>
      <c r="AZ1622" s="35" t="s">
        <v>8088</v>
      </c>
      <c r="BB1622" s="33">
        <v>221.48</v>
      </c>
      <c r="BC1622" s="35" t="s">
        <v>8088</v>
      </c>
      <c r="BE1622" s="33">
        <v>221.48</v>
      </c>
      <c r="BF1622" s="35" t="s">
        <v>8088</v>
      </c>
      <c r="BH1622" s="33">
        <v>183.39819599999998</v>
      </c>
      <c r="BI1622" s="35" t="s">
        <v>8088</v>
      </c>
      <c r="BK1622" s="33">
        <v>183.39819599999998</v>
      </c>
      <c r="BL1622" s="35" t="s">
        <v>8088</v>
      </c>
      <c r="BN1622" s="33">
        <f>_xlfn.XLOOKUP(E1622,'[2]Charge Level Data'!$E:$E,'[2]Charge Level Data'!$BN:$BN,"N/A")</f>
        <v>183.39819599999998</v>
      </c>
      <c r="BO1622" s="35" t="s">
        <v>8088</v>
      </c>
      <c r="BQ1622" s="33">
        <v>1614</v>
      </c>
      <c r="BR1622" s="35" t="s">
        <v>8088</v>
      </c>
    </row>
    <row r="1623" spans="1:70" x14ac:dyDescent="0.3">
      <c r="A1623">
        <v>8203076</v>
      </c>
      <c r="B1623" t="s">
        <v>3793</v>
      </c>
      <c r="C1623" s="33">
        <v>2546</v>
      </c>
      <c r="D1623">
        <v>610</v>
      </c>
      <c r="E1623">
        <v>73220</v>
      </c>
      <c r="H1623" s="33">
        <f t="shared" si="75"/>
        <v>1018.4000000000001</v>
      </c>
      <c r="I1623" s="34">
        <f t="shared" si="76"/>
        <v>183.39819599999998</v>
      </c>
      <c r="J1623" s="34">
        <f t="shared" si="77"/>
        <v>1684.1999999999998</v>
      </c>
      <c r="L1623" s="33">
        <v>1406.4481626869922</v>
      </c>
      <c r="M1623" s="35" t="s">
        <v>8088</v>
      </c>
      <c r="O1623" s="33">
        <v>1462.4044490660722</v>
      </c>
      <c r="P1623" s="35" t="s">
        <v>8088</v>
      </c>
      <c r="R1623" s="33">
        <v>1307.331245877984</v>
      </c>
      <c r="S1623" s="35" t="s">
        <v>8088</v>
      </c>
      <c r="U1623" s="33">
        <v>801.27499999999998</v>
      </c>
      <c r="V1623" s="35" t="s">
        <v>8088</v>
      </c>
      <c r="X1623" s="33">
        <v>1210.27</v>
      </c>
      <c r="Y1623" s="35" t="s">
        <v>8088</v>
      </c>
      <c r="AA1623" s="33">
        <v>1684.1999999999998</v>
      </c>
      <c r="AB1623" s="35" t="s">
        <v>8088</v>
      </c>
      <c r="AD1623" s="33">
        <v>1130.82</v>
      </c>
      <c r="AE1623" s="35" t="s">
        <v>8088</v>
      </c>
      <c r="AG1623" s="33">
        <v>329.44531280000001</v>
      </c>
      <c r="AH1623" s="35" t="s">
        <v>8088</v>
      </c>
      <c r="AJ1623" s="33">
        <v>329.44531280000001</v>
      </c>
      <c r="AK1623" s="35" t="s">
        <v>8088</v>
      </c>
      <c r="AM1623" s="33">
        <v>329.44531280000001</v>
      </c>
      <c r="AN1623" s="35" t="s">
        <v>8088</v>
      </c>
      <c r="AP1623" s="33">
        <v>329.44531280000001</v>
      </c>
      <c r="AQ1623" s="35" t="s">
        <v>8088</v>
      </c>
      <c r="AS1623" s="33">
        <v>329.44531280000001</v>
      </c>
      <c r="AT1623" s="35" t="s">
        <v>8088</v>
      </c>
      <c r="AV1623" s="33">
        <v>329.44531280000001</v>
      </c>
      <c r="AW1623" s="35" t="s">
        <v>8088</v>
      </c>
      <c r="AY1623" s="33">
        <v>329.44531280000001</v>
      </c>
      <c r="AZ1623" s="35" t="s">
        <v>8088</v>
      </c>
      <c r="BB1623" s="33">
        <v>221.48</v>
      </c>
      <c r="BC1623" s="35" t="s">
        <v>8088</v>
      </c>
      <c r="BE1623" s="33">
        <v>221.48</v>
      </c>
      <c r="BF1623" s="35" t="s">
        <v>8088</v>
      </c>
      <c r="BH1623" s="33">
        <v>183.39819599999998</v>
      </c>
      <c r="BI1623" s="35" t="s">
        <v>8088</v>
      </c>
      <c r="BK1623" s="33">
        <v>183.39819599999998</v>
      </c>
      <c r="BL1623" s="35" t="s">
        <v>8088</v>
      </c>
      <c r="BN1623" s="33">
        <f>_xlfn.XLOOKUP(E1623,'[2]Charge Level Data'!$E:$E,'[2]Charge Level Data'!$BN:$BN,"N/A")</f>
        <v>183.39819599999998</v>
      </c>
      <c r="BO1623" s="35" t="s">
        <v>8088</v>
      </c>
      <c r="BQ1623" s="33">
        <v>1614</v>
      </c>
      <c r="BR1623" s="35" t="s">
        <v>8088</v>
      </c>
    </row>
    <row r="1624" spans="1:70" x14ac:dyDescent="0.3">
      <c r="A1624">
        <v>8203078</v>
      </c>
      <c r="B1624" t="s">
        <v>3794</v>
      </c>
      <c r="C1624" s="33">
        <v>2546</v>
      </c>
      <c r="D1624">
        <v>610</v>
      </c>
      <c r="E1624">
        <v>73220</v>
      </c>
      <c r="H1624" s="33">
        <f t="shared" si="75"/>
        <v>1018.4000000000001</v>
      </c>
      <c r="I1624" s="34">
        <f t="shared" si="76"/>
        <v>183.39819599999998</v>
      </c>
      <c r="J1624" s="34">
        <f t="shared" si="77"/>
        <v>1684.1999999999998</v>
      </c>
      <c r="L1624" s="33">
        <v>1406.4481626869922</v>
      </c>
      <c r="M1624" s="35" t="s">
        <v>8088</v>
      </c>
      <c r="O1624" s="33">
        <v>1462.4044490660722</v>
      </c>
      <c r="P1624" s="35" t="s">
        <v>8088</v>
      </c>
      <c r="R1624" s="33">
        <v>1307.331245877984</v>
      </c>
      <c r="S1624" s="35" t="s">
        <v>8088</v>
      </c>
      <c r="U1624" s="33">
        <v>801.27499999999998</v>
      </c>
      <c r="V1624" s="35" t="s">
        <v>8088</v>
      </c>
      <c r="X1624" s="33">
        <v>1210.27</v>
      </c>
      <c r="Y1624" s="35" t="s">
        <v>8088</v>
      </c>
      <c r="AA1624" s="33">
        <v>1684.1999999999998</v>
      </c>
      <c r="AB1624" s="35" t="s">
        <v>8088</v>
      </c>
      <c r="AD1624" s="33">
        <v>1130.82</v>
      </c>
      <c r="AE1624" s="35" t="s">
        <v>8088</v>
      </c>
      <c r="AG1624" s="33">
        <v>329.44531280000001</v>
      </c>
      <c r="AH1624" s="35" t="s">
        <v>8088</v>
      </c>
      <c r="AJ1624" s="33">
        <v>329.44531280000001</v>
      </c>
      <c r="AK1624" s="35" t="s">
        <v>8088</v>
      </c>
      <c r="AM1624" s="33">
        <v>329.44531280000001</v>
      </c>
      <c r="AN1624" s="35" t="s">
        <v>8088</v>
      </c>
      <c r="AP1624" s="33">
        <v>329.44531280000001</v>
      </c>
      <c r="AQ1624" s="35" t="s">
        <v>8088</v>
      </c>
      <c r="AS1624" s="33">
        <v>329.44531280000001</v>
      </c>
      <c r="AT1624" s="35" t="s">
        <v>8088</v>
      </c>
      <c r="AV1624" s="33">
        <v>329.44531280000001</v>
      </c>
      <c r="AW1624" s="35" t="s">
        <v>8088</v>
      </c>
      <c r="AY1624" s="33">
        <v>329.44531280000001</v>
      </c>
      <c r="AZ1624" s="35" t="s">
        <v>8088</v>
      </c>
      <c r="BB1624" s="33">
        <v>221.48</v>
      </c>
      <c r="BC1624" s="35" t="s">
        <v>8088</v>
      </c>
      <c r="BE1624" s="33">
        <v>221.48</v>
      </c>
      <c r="BF1624" s="35" t="s">
        <v>8088</v>
      </c>
      <c r="BH1624" s="33">
        <v>183.39819599999998</v>
      </c>
      <c r="BI1624" s="35" t="s">
        <v>8088</v>
      </c>
      <c r="BK1624" s="33">
        <v>183.39819599999998</v>
      </c>
      <c r="BL1624" s="35" t="s">
        <v>8088</v>
      </c>
      <c r="BN1624" s="33">
        <f>_xlfn.XLOOKUP(E1624,'[2]Charge Level Data'!$E:$E,'[2]Charge Level Data'!$BN:$BN,"N/A")</f>
        <v>183.39819599999998</v>
      </c>
      <c r="BO1624" s="35" t="s">
        <v>8088</v>
      </c>
      <c r="BQ1624" s="33">
        <v>1614</v>
      </c>
      <c r="BR1624" s="35" t="s">
        <v>8088</v>
      </c>
    </row>
    <row r="1625" spans="1:70" x14ac:dyDescent="0.3">
      <c r="A1625">
        <v>8782244</v>
      </c>
      <c r="B1625" t="s">
        <v>158</v>
      </c>
      <c r="C1625" s="33">
        <v>2541</v>
      </c>
      <c r="D1625">
        <v>361</v>
      </c>
      <c r="E1625">
        <v>50389</v>
      </c>
      <c r="H1625" s="33">
        <f t="shared" si="75"/>
        <v>1016.4000000000001</v>
      </c>
      <c r="I1625" s="34">
        <f t="shared" si="76"/>
        <v>0</v>
      </c>
      <c r="J1625" s="34">
        <f t="shared" si="77"/>
        <v>0</v>
      </c>
      <c r="L1625" s="33" t="s">
        <v>8089</v>
      </c>
      <c r="M1625" s="35" t="s">
        <v>8088</v>
      </c>
      <c r="O1625" s="33" t="s">
        <v>8089</v>
      </c>
      <c r="P1625" s="35" t="s">
        <v>8088</v>
      </c>
      <c r="R1625" s="33" t="s">
        <v>8089</v>
      </c>
      <c r="S1625" s="35" t="s">
        <v>8088</v>
      </c>
      <c r="U1625" s="33" t="s">
        <v>8089</v>
      </c>
      <c r="V1625" s="35" t="s">
        <v>8088</v>
      </c>
      <c r="X1625" s="33" t="s">
        <v>8089</v>
      </c>
      <c r="Y1625" s="35" t="s">
        <v>8088</v>
      </c>
      <c r="AA1625" s="33" t="s">
        <v>8089</v>
      </c>
      <c r="AB1625" s="35" t="s">
        <v>8088</v>
      </c>
      <c r="AD1625" s="33" t="s">
        <v>8089</v>
      </c>
      <c r="AE1625" s="35" t="s">
        <v>8088</v>
      </c>
      <c r="AG1625" s="33" t="s">
        <v>8089</v>
      </c>
      <c r="AH1625" s="35" t="s">
        <v>8088</v>
      </c>
      <c r="AJ1625" s="33" t="s">
        <v>8089</v>
      </c>
      <c r="AK1625" s="35" t="s">
        <v>8088</v>
      </c>
      <c r="AM1625" s="33" t="s">
        <v>8089</v>
      </c>
      <c r="AN1625" s="35" t="s">
        <v>8088</v>
      </c>
      <c r="AP1625" s="33" t="s">
        <v>8089</v>
      </c>
      <c r="AQ1625" s="35" t="s">
        <v>8088</v>
      </c>
      <c r="AS1625" s="33" t="s">
        <v>8089</v>
      </c>
      <c r="AT1625" s="35" t="s">
        <v>8088</v>
      </c>
      <c r="AV1625" s="33" t="s">
        <v>8089</v>
      </c>
      <c r="AW1625" s="35" t="s">
        <v>8088</v>
      </c>
      <c r="AY1625" s="33" t="s">
        <v>8089</v>
      </c>
      <c r="AZ1625" s="35" t="s">
        <v>8088</v>
      </c>
      <c r="BB1625" s="33" t="s">
        <v>8089</v>
      </c>
      <c r="BC1625" s="35" t="s">
        <v>8088</v>
      </c>
      <c r="BE1625" s="33" t="s">
        <v>8089</v>
      </c>
      <c r="BF1625" s="35" t="s">
        <v>8088</v>
      </c>
      <c r="BH1625" s="33" t="s">
        <v>8089</v>
      </c>
      <c r="BI1625" s="35" t="s">
        <v>8088</v>
      </c>
      <c r="BK1625" s="33" t="s">
        <v>8089</v>
      </c>
      <c r="BL1625" s="35" t="s">
        <v>8088</v>
      </c>
      <c r="BN1625" s="33" t="str">
        <f>_xlfn.XLOOKUP(E1625,'[2]Charge Level Data'!$E:$E,'[2]Charge Level Data'!$BN:$BN,"N/A")</f>
        <v>N/A</v>
      </c>
      <c r="BO1625" s="35" t="s">
        <v>8088</v>
      </c>
      <c r="BQ1625" s="33" t="s">
        <v>8089</v>
      </c>
      <c r="BR1625" s="35" t="s">
        <v>8088</v>
      </c>
    </row>
    <row r="1626" spans="1:70" x14ac:dyDescent="0.3">
      <c r="A1626">
        <v>8632416</v>
      </c>
      <c r="B1626" t="s">
        <v>1056</v>
      </c>
      <c r="C1626" s="33">
        <v>2541</v>
      </c>
      <c r="D1626">
        <v>361</v>
      </c>
      <c r="E1626">
        <v>50389</v>
      </c>
      <c r="H1626" s="33">
        <f t="shared" ref="H1626:H1689" si="78">C1626*0.4</f>
        <v>1016.4000000000001</v>
      </c>
      <c r="I1626" s="34">
        <f t="shared" si="76"/>
        <v>0</v>
      </c>
      <c r="J1626" s="34">
        <f t="shared" si="77"/>
        <v>0</v>
      </c>
      <c r="L1626" s="33" t="s">
        <v>8089</v>
      </c>
      <c r="M1626" s="35" t="s">
        <v>8088</v>
      </c>
      <c r="O1626" s="33" t="s">
        <v>8089</v>
      </c>
      <c r="P1626" s="35" t="s">
        <v>8088</v>
      </c>
      <c r="R1626" s="33" t="s">
        <v>8089</v>
      </c>
      <c r="S1626" s="35" t="s">
        <v>8088</v>
      </c>
      <c r="U1626" s="33" t="s">
        <v>8089</v>
      </c>
      <c r="V1626" s="35" t="s">
        <v>8088</v>
      </c>
      <c r="X1626" s="33" t="s">
        <v>8089</v>
      </c>
      <c r="Y1626" s="35" t="s">
        <v>8088</v>
      </c>
      <c r="AA1626" s="33" t="s">
        <v>8089</v>
      </c>
      <c r="AB1626" s="35" t="s">
        <v>8088</v>
      </c>
      <c r="AD1626" s="33" t="s">
        <v>8089</v>
      </c>
      <c r="AE1626" s="35" t="s">
        <v>8088</v>
      </c>
      <c r="AG1626" s="33" t="s">
        <v>8089</v>
      </c>
      <c r="AH1626" s="35" t="s">
        <v>8088</v>
      </c>
      <c r="AJ1626" s="33" t="s">
        <v>8089</v>
      </c>
      <c r="AK1626" s="35" t="s">
        <v>8088</v>
      </c>
      <c r="AM1626" s="33" t="s">
        <v>8089</v>
      </c>
      <c r="AN1626" s="35" t="s">
        <v>8088</v>
      </c>
      <c r="AP1626" s="33" t="s">
        <v>8089</v>
      </c>
      <c r="AQ1626" s="35" t="s">
        <v>8088</v>
      </c>
      <c r="AS1626" s="33" t="s">
        <v>8089</v>
      </c>
      <c r="AT1626" s="35" t="s">
        <v>8088</v>
      </c>
      <c r="AV1626" s="33" t="s">
        <v>8089</v>
      </c>
      <c r="AW1626" s="35" t="s">
        <v>8088</v>
      </c>
      <c r="AY1626" s="33" t="s">
        <v>8089</v>
      </c>
      <c r="AZ1626" s="35" t="s">
        <v>8088</v>
      </c>
      <c r="BB1626" s="33" t="s">
        <v>8089</v>
      </c>
      <c r="BC1626" s="35" t="s">
        <v>8088</v>
      </c>
      <c r="BE1626" s="33" t="s">
        <v>8089</v>
      </c>
      <c r="BF1626" s="35" t="s">
        <v>8088</v>
      </c>
      <c r="BH1626" s="33" t="s">
        <v>8089</v>
      </c>
      <c r="BI1626" s="35" t="s">
        <v>8088</v>
      </c>
      <c r="BK1626" s="33" t="s">
        <v>8089</v>
      </c>
      <c r="BL1626" s="35" t="s">
        <v>8088</v>
      </c>
      <c r="BN1626" s="33" t="str">
        <f>_xlfn.XLOOKUP(E1626,'[2]Charge Level Data'!$E:$E,'[2]Charge Level Data'!$BN:$BN,"N/A")</f>
        <v>N/A</v>
      </c>
      <c r="BO1626" s="35" t="s">
        <v>8088</v>
      </c>
      <c r="BQ1626" s="33" t="s">
        <v>8089</v>
      </c>
      <c r="BR1626" s="35" t="s">
        <v>8088</v>
      </c>
    </row>
    <row r="1627" spans="1:70" x14ac:dyDescent="0.3">
      <c r="A1627">
        <v>13455827</v>
      </c>
      <c r="B1627" t="s">
        <v>4233</v>
      </c>
      <c r="C1627" s="33">
        <v>2540</v>
      </c>
      <c r="D1627">
        <v>320</v>
      </c>
      <c r="E1627">
        <v>50435</v>
      </c>
      <c r="H1627" s="33">
        <f t="shared" si="78"/>
        <v>1016</v>
      </c>
      <c r="I1627" s="34">
        <f t="shared" si="76"/>
        <v>66.52</v>
      </c>
      <c r="J1627" s="34">
        <f t="shared" si="77"/>
        <v>7122.8853448086938</v>
      </c>
      <c r="L1627" s="33">
        <v>6850.3408975772836</v>
      </c>
      <c r="M1627" s="35" t="s">
        <v>8088</v>
      </c>
      <c r="O1627" s="33">
        <v>7122.8853448086938</v>
      </c>
      <c r="P1627" s="35" t="s">
        <v>8088</v>
      </c>
      <c r="R1627" s="33">
        <v>6367.5753845125673</v>
      </c>
      <c r="S1627" s="35" t="s">
        <v>8088</v>
      </c>
      <c r="U1627" s="33" t="s">
        <v>8088</v>
      </c>
      <c r="V1627" s="35" t="s">
        <v>8088</v>
      </c>
      <c r="X1627" s="33">
        <v>4198.7000000000007</v>
      </c>
      <c r="Y1627" s="35" t="s">
        <v>8088</v>
      </c>
      <c r="AA1627" s="33">
        <v>5343.7999999999993</v>
      </c>
      <c r="AB1627" s="35" t="s">
        <v>8088</v>
      </c>
      <c r="AD1627" s="33">
        <v>3587.98</v>
      </c>
      <c r="AE1627" s="35" t="s">
        <v>8088</v>
      </c>
      <c r="AG1627" s="33">
        <v>1604.6184705999999</v>
      </c>
      <c r="AH1627" s="35" t="s">
        <v>8088</v>
      </c>
      <c r="AJ1627" s="33">
        <v>1604.6184705999999</v>
      </c>
      <c r="AK1627" s="35" t="s">
        <v>8088</v>
      </c>
      <c r="AM1627" s="33">
        <v>1604.6184705999999</v>
      </c>
      <c r="AN1627" s="35" t="s">
        <v>8088</v>
      </c>
      <c r="AP1627" s="33">
        <v>1604.6184705999999</v>
      </c>
      <c r="AQ1627" s="35" t="s">
        <v>8088</v>
      </c>
      <c r="AS1627" s="33">
        <v>1604.6184705999999</v>
      </c>
      <c r="AT1627" s="35" t="s">
        <v>8088</v>
      </c>
      <c r="AV1627" s="33">
        <v>1604.6184705999999</v>
      </c>
      <c r="AW1627" s="35" t="s">
        <v>8088</v>
      </c>
      <c r="AY1627" s="33">
        <v>1604.6184705999999</v>
      </c>
      <c r="AZ1627" s="35" t="s">
        <v>8088</v>
      </c>
      <c r="BB1627" s="33">
        <v>66.52</v>
      </c>
      <c r="BC1627" s="35" t="s">
        <v>8088</v>
      </c>
      <c r="BE1627" s="33">
        <v>66.52</v>
      </c>
      <c r="BF1627" s="35" t="s">
        <v>8088</v>
      </c>
      <c r="BH1627" s="33">
        <v>500.02269899999999</v>
      </c>
      <c r="BI1627" s="35" t="s">
        <v>8088</v>
      </c>
      <c r="BK1627" s="33">
        <v>500.02269899999999</v>
      </c>
      <c r="BL1627" s="35" t="s">
        <v>8088</v>
      </c>
      <c r="BN1627" s="33">
        <f>_xlfn.XLOOKUP(E1627,'[2]Charge Level Data'!$E:$E,'[2]Charge Level Data'!$BN:$BN,"N/A")</f>
        <v>500.02269899999999</v>
      </c>
      <c r="BO1627" s="35" t="s">
        <v>8088</v>
      </c>
      <c r="BQ1627" s="33">
        <v>4962.1000000000004</v>
      </c>
      <c r="BR1627" s="35" t="s">
        <v>8088</v>
      </c>
    </row>
    <row r="1628" spans="1:70" x14ac:dyDescent="0.3">
      <c r="A1628">
        <v>13455830</v>
      </c>
      <c r="B1628" t="s">
        <v>4234</v>
      </c>
      <c r="C1628" s="33">
        <v>2540</v>
      </c>
      <c r="D1628">
        <v>320</v>
      </c>
      <c r="E1628">
        <v>50435</v>
      </c>
      <c r="H1628" s="33">
        <f t="shared" si="78"/>
        <v>1016</v>
      </c>
      <c r="I1628" s="34">
        <f t="shared" si="76"/>
        <v>66.52</v>
      </c>
      <c r="J1628" s="34">
        <f t="shared" si="77"/>
        <v>7122.8853448086938</v>
      </c>
      <c r="L1628" s="33">
        <v>6850.3408975772836</v>
      </c>
      <c r="M1628" s="35" t="s">
        <v>8088</v>
      </c>
      <c r="O1628" s="33">
        <v>7122.8853448086938</v>
      </c>
      <c r="P1628" s="35" t="s">
        <v>8088</v>
      </c>
      <c r="R1628" s="33">
        <v>6367.5753845125673</v>
      </c>
      <c r="S1628" s="35" t="s">
        <v>8088</v>
      </c>
      <c r="U1628" s="33" t="s">
        <v>8088</v>
      </c>
      <c r="V1628" s="35" t="s">
        <v>8088</v>
      </c>
      <c r="X1628" s="33">
        <v>4198.7000000000007</v>
      </c>
      <c r="Y1628" s="35" t="s">
        <v>8088</v>
      </c>
      <c r="AA1628" s="33">
        <v>5343.7999999999993</v>
      </c>
      <c r="AB1628" s="35" t="s">
        <v>8088</v>
      </c>
      <c r="AD1628" s="33">
        <v>3587.98</v>
      </c>
      <c r="AE1628" s="35" t="s">
        <v>8088</v>
      </c>
      <c r="AG1628" s="33">
        <v>1604.6184705999999</v>
      </c>
      <c r="AH1628" s="35" t="s">
        <v>8088</v>
      </c>
      <c r="AJ1628" s="33">
        <v>1604.6184705999999</v>
      </c>
      <c r="AK1628" s="35" t="s">
        <v>8088</v>
      </c>
      <c r="AM1628" s="33">
        <v>1604.6184705999999</v>
      </c>
      <c r="AN1628" s="35" t="s">
        <v>8088</v>
      </c>
      <c r="AP1628" s="33">
        <v>1604.6184705999999</v>
      </c>
      <c r="AQ1628" s="35" t="s">
        <v>8088</v>
      </c>
      <c r="AS1628" s="33">
        <v>1604.6184705999999</v>
      </c>
      <c r="AT1628" s="35" t="s">
        <v>8088</v>
      </c>
      <c r="AV1628" s="33">
        <v>1604.6184705999999</v>
      </c>
      <c r="AW1628" s="35" t="s">
        <v>8088</v>
      </c>
      <c r="AY1628" s="33">
        <v>1604.6184705999999</v>
      </c>
      <c r="AZ1628" s="35" t="s">
        <v>8088</v>
      </c>
      <c r="BB1628" s="33">
        <v>66.52</v>
      </c>
      <c r="BC1628" s="35" t="s">
        <v>8088</v>
      </c>
      <c r="BE1628" s="33">
        <v>66.52</v>
      </c>
      <c r="BF1628" s="35" t="s">
        <v>8088</v>
      </c>
      <c r="BH1628" s="33">
        <v>500.02269899999999</v>
      </c>
      <c r="BI1628" s="35" t="s">
        <v>8088</v>
      </c>
      <c r="BK1628" s="33">
        <v>500.02269899999999</v>
      </c>
      <c r="BL1628" s="35" t="s">
        <v>8088</v>
      </c>
      <c r="BN1628" s="33">
        <f>_xlfn.XLOOKUP(E1628,'[2]Charge Level Data'!$E:$E,'[2]Charge Level Data'!$BN:$BN,"N/A")</f>
        <v>500.02269899999999</v>
      </c>
      <c r="BO1628" s="35" t="s">
        <v>8088</v>
      </c>
      <c r="BQ1628" s="33">
        <v>4962.1000000000004</v>
      </c>
      <c r="BR1628" s="35" t="s">
        <v>8088</v>
      </c>
    </row>
    <row r="1629" spans="1:70" x14ac:dyDescent="0.3">
      <c r="A1629">
        <v>13455833</v>
      </c>
      <c r="B1629" t="s">
        <v>4235</v>
      </c>
      <c r="C1629" s="33">
        <v>2540</v>
      </c>
      <c r="D1629">
        <v>320</v>
      </c>
      <c r="E1629">
        <v>50435</v>
      </c>
      <c r="H1629" s="33">
        <f t="shared" si="78"/>
        <v>1016</v>
      </c>
      <c r="I1629" s="34">
        <f t="shared" si="76"/>
        <v>66.52</v>
      </c>
      <c r="J1629" s="34">
        <f t="shared" si="77"/>
        <v>7122.8853448086938</v>
      </c>
      <c r="L1629" s="33">
        <v>6850.3408975772836</v>
      </c>
      <c r="M1629" s="35" t="s">
        <v>8088</v>
      </c>
      <c r="O1629" s="33">
        <v>7122.8853448086938</v>
      </c>
      <c r="P1629" s="35" t="s">
        <v>8088</v>
      </c>
      <c r="R1629" s="33">
        <v>6367.5753845125673</v>
      </c>
      <c r="S1629" s="35" t="s">
        <v>8088</v>
      </c>
      <c r="U1629" s="33" t="s">
        <v>8088</v>
      </c>
      <c r="V1629" s="35" t="s">
        <v>8088</v>
      </c>
      <c r="X1629" s="33">
        <v>4198.7000000000007</v>
      </c>
      <c r="Y1629" s="35" t="s">
        <v>8088</v>
      </c>
      <c r="AA1629" s="33">
        <v>5343.7999999999993</v>
      </c>
      <c r="AB1629" s="35" t="s">
        <v>8088</v>
      </c>
      <c r="AD1629" s="33">
        <v>3587.98</v>
      </c>
      <c r="AE1629" s="35" t="s">
        <v>8088</v>
      </c>
      <c r="AG1629" s="33">
        <v>1604.6184705999999</v>
      </c>
      <c r="AH1629" s="35" t="s">
        <v>8088</v>
      </c>
      <c r="AJ1629" s="33">
        <v>1604.6184705999999</v>
      </c>
      <c r="AK1629" s="35" t="s">
        <v>8088</v>
      </c>
      <c r="AM1629" s="33">
        <v>1604.6184705999999</v>
      </c>
      <c r="AN1629" s="35" t="s">
        <v>8088</v>
      </c>
      <c r="AP1629" s="33">
        <v>1604.6184705999999</v>
      </c>
      <c r="AQ1629" s="35" t="s">
        <v>8088</v>
      </c>
      <c r="AS1629" s="33">
        <v>1604.6184705999999</v>
      </c>
      <c r="AT1629" s="35" t="s">
        <v>8088</v>
      </c>
      <c r="AV1629" s="33">
        <v>1604.6184705999999</v>
      </c>
      <c r="AW1629" s="35" t="s">
        <v>8088</v>
      </c>
      <c r="AY1629" s="33">
        <v>1604.6184705999999</v>
      </c>
      <c r="AZ1629" s="35" t="s">
        <v>8088</v>
      </c>
      <c r="BB1629" s="33">
        <v>66.52</v>
      </c>
      <c r="BC1629" s="35" t="s">
        <v>8088</v>
      </c>
      <c r="BE1629" s="33">
        <v>66.52</v>
      </c>
      <c r="BF1629" s="35" t="s">
        <v>8088</v>
      </c>
      <c r="BH1629" s="33">
        <v>500.02269899999999</v>
      </c>
      <c r="BI1629" s="35" t="s">
        <v>8088</v>
      </c>
      <c r="BK1629" s="33">
        <v>500.02269899999999</v>
      </c>
      <c r="BL1629" s="35" t="s">
        <v>8088</v>
      </c>
      <c r="BN1629" s="33">
        <f>_xlfn.XLOOKUP(E1629,'[2]Charge Level Data'!$E:$E,'[2]Charge Level Data'!$BN:$BN,"N/A")</f>
        <v>500.02269899999999</v>
      </c>
      <c r="BO1629" s="35" t="s">
        <v>8088</v>
      </c>
      <c r="BQ1629" s="33">
        <v>4962.1000000000004</v>
      </c>
      <c r="BR1629" s="35" t="s">
        <v>8088</v>
      </c>
    </row>
    <row r="1630" spans="1:70" x14ac:dyDescent="0.3">
      <c r="A1630">
        <v>13026188</v>
      </c>
      <c r="B1630" t="s">
        <v>5619</v>
      </c>
      <c r="C1630" s="33">
        <v>2538</v>
      </c>
      <c r="D1630">
        <v>272</v>
      </c>
      <c r="E1630">
        <v>0</v>
      </c>
      <c r="H1630" s="33">
        <f t="shared" si="78"/>
        <v>1015.2</v>
      </c>
      <c r="I1630" s="34">
        <f t="shared" si="76"/>
        <v>0</v>
      </c>
      <c r="J1630" s="34">
        <f t="shared" si="77"/>
        <v>0</v>
      </c>
      <c r="L1630" s="33" t="s">
        <v>8089</v>
      </c>
      <c r="M1630" s="35" t="s">
        <v>8088</v>
      </c>
      <c r="O1630" s="33" t="s">
        <v>8089</v>
      </c>
      <c r="P1630" s="35" t="s">
        <v>8088</v>
      </c>
      <c r="R1630" s="33" t="s">
        <v>8089</v>
      </c>
      <c r="S1630" s="35" t="s">
        <v>8088</v>
      </c>
      <c r="U1630" s="33" t="s">
        <v>8089</v>
      </c>
      <c r="V1630" s="35" t="s">
        <v>8088</v>
      </c>
      <c r="X1630" s="33" t="s">
        <v>8089</v>
      </c>
      <c r="Y1630" s="35" t="s">
        <v>8088</v>
      </c>
      <c r="AA1630" s="33" t="s">
        <v>8089</v>
      </c>
      <c r="AB1630" s="35" t="s">
        <v>8088</v>
      </c>
      <c r="AD1630" s="33" t="s">
        <v>8089</v>
      </c>
      <c r="AE1630" s="35" t="s">
        <v>8088</v>
      </c>
      <c r="AG1630" s="33" t="s">
        <v>8089</v>
      </c>
      <c r="AH1630" s="35" t="s">
        <v>8088</v>
      </c>
      <c r="AJ1630" s="33" t="s">
        <v>8089</v>
      </c>
      <c r="AK1630" s="35" t="s">
        <v>8088</v>
      </c>
      <c r="AM1630" s="33" t="s">
        <v>8089</v>
      </c>
      <c r="AN1630" s="35" t="s">
        <v>8088</v>
      </c>
      <c r="AP1630" s="33" t="s">
        <v>8089</v>
      </c>
      <c r="AQ1630" s="35" t="s">
        <v>8088</v>
      </c>
      <c r="AS1630" s="33" t="s">
        <v>8089</v>
      </c>
      <c r="AT1630" s="35" t="s">
        <v>8088</v>
      </c>
      <c r="AV1630" s="33" t="s">
        <v>8089</v>
      </c>
      <c r="AW1630" s="35" t="s">
        <v>8088</v>
      </c>
      <c r="AY1630" s="33" t="s">
        <v>8089</v>
      </c>
      <c r="AZ1630" s="35" t="s">
        <v>8088</v>
      </c>
      <c r="BB1630" s="33" t="s">
        <v>8089</v>
      </c>
      <c r="BC1630" s="35" t="s">
        <v>8088</v>
      </c>
      <c r="BE1630" s="33" t="s">
        <v>8089</v>
      </c>
      <c r="BF1630" s="35" t="s">
        <v>8088</v>
      </c>
      <c r="BH1630" s="33" t="s">
        <v>8089</v>
      </c>
      <c r="BI1630" s="35" t="s">
        <v>8088</v>
      </c>
      <c r="BK1630" s="33" t="s">
        <v>8089</v>
      </c>
      <c r="BL1630" s="35" t="s">
        <v>8088</v>
      </c>
      <c r="BN1630" s="33" t="str">
        <f>_xlfn.XLOOKUP(E1630,'[2]Charge Level Data'!$E:$E,'[2]Charge Level Data'!$BN:$BN,"N/A")</f>
        <v>N/A</v>
      </c>
      <c r="BO1630" s="35" t="s">
        <v>8088</v>
      </c>
      <c r="BQ1630" s="33" t="s">
        <v>8089</v>
      </c>
      <c r="BR1630" s="35" t="s">
        <v>8088</v>
      </c>
    </row>
    <row r="1631" spans="1:70" x14ac:dyDescent="0.3">
      <c r="A1631">
        <v>13026187</v>
      </c>
      <c r="B1631" t="s">
        <v>5620</v>
      </c>
      <c r="C1631" s="33">
        <v>2538</v>
      </c>
      <c r="D1631">
        <v>272</v>
      </c>
      <c r="E1631">
        <v>0</v>
      </c>
      <c r="H1631" s="33">
        <f t="shared" si="78"/>
        <v>1015.2</v>
      </c>
      <c r="I1631" s="34">
        <f t="shared" si="76"/>
        <v>0</v>
      </c>
      <c r="J1631" s="34">
        <f t="shared" si="77"/>
        <v>0</v>
      </c>
      <c r="L1631" s="33" t="s">
        <v>8089</v>
      </c>
      <c r="M1631" s="35" t="s">
        <v>8088</v>
      </c>
      <c r="O1631" s="33" t="s">
        <v>8089</v>
      </c>
      <c r="P1631" s="35" t="s">
        <v>8088</v>
      </c>
      <c r="R1631" s="33" t="s">
        <v>8089</v>
      </c>
      <c r="S1631" s="35" t="s">
        <v>8088</v>
      </c>
      <c r="U1631" s="33" t="s">
        <v>8089</v>
      </c>
      <c r="V1631" s="35" t="s">
        <v>8088</v>
      </c>
      <c r="X1631" s="33" t="s">
        <v>8089</v>
      </c>
      <c r="Y1631" s="35" t="s">
        <v>8088</v>
      </c>
      <c r="AA1631" s="33" t="s">
        <v>8089</v>
      </c>
      <c r="AB1631" s="35" t="s">
        <v>8088</v>
      </c>
      <c r="AD1631" s="33" t="s">
        <v>8089</v>
      </c>
      <c r="AE1631" s="35" t="s">
        <v>8088</v>
      </c>
      <c r="AG1631" s="33" t="s">
        <v>8089</v>
      </c>
      <c r="AH1631" s="35" t="s">
        <v>8088</v>
      </c>
      <c r="AJ1631" s="33" t="s">
        <v>8089</v>
      </c>
      <c r="AK1631" s="35" t="s">
        <v>8088</v>
      </c>
      <c r="AM1631" s="33" t="s">
        <v>8089</v>
      </c>
      <c r="AN1631" s="35" t="s">
        <v>8088</v>
      </c>
      <c r="AP1631" s="33" t="s">
        <v>8089</v>
      </c>
      <c r="AQ1631" s="35" t="s">
        <v>8088</v>
      </c>
      <c r="AS1631" s="33" t="s">
        <v>8089</v>
      </c>
      <c r="AT1631" s="35" t="s">
        <v>8088</v>
      </c>
      <c r="AV1631" s="33" t="s">
        <v>8089</v>
      </c>
      <c r="AW1631" s="35" t="s">
        <v>8088</v>
      </c>
      <c r="AY1631" s="33" t="s">
        <v>8089</v>
      </c>
      <c r="AZ1631" s="35" t="s">
        <v>8088</v>
      </c>
      <c r="BB1631" s="33" t="s">
        <v>8089</v>
      </c>
      <c r="BC1631" s="35" t="s">
        <v>8088</v>
      </c>
      <c r="BE1631" s="33" t="s">
        <v>8089</v>
      </c>
      <c r="BF1631" s="35" t="s">
        <v>8088</v>
      </c>
      <c r="BH1631" s="33" t="s">
        <v>8089</v>
      </c>
      <c r="BI1631" s="35" t="s">
        <v>8088</v>
      </c>
      <c r="BK1631" s="33" t="s">
        <v>8089</v>
      </c>
      <c r="BL1631" s="35" t="s">
        <v>8088</v>
      </c>
      <c r="BN1631" s="33" t="str">
        <f>_xlfn.XLOOKUP(E1631,'[2]Charge Level Data'!$E:$E,'[2]Charge Level Data'!$BN:$BN,"N/A")</f>
        <v>N/A</v>
      </c>
      <c r="BO1631" s="35" t="s">
        <v>8088</v>
      </c>
      <c r="BQ1631" s="33" t="s">
        <v>8089</v>
      </c>
      <c r="BR1631" s="35" t="s">
        <v>8088</v>
      </c>
    </row>
    <row r="1632" spans="1:70" x14ac:dyDescent="0.3">
      <c r="A1632">
        <v>13026189</v>
      </c>
      <c r="B1632" t="s">
        <v>5622</v>
      </c>
      <c r="C1632" s="33">
        <v>2538</v>
      </c>
      <c r="D1632">
        <v>272</v>
      </c>
      <c r="E1632">
        <v>0</v>
      </c>
      <c r="H1632" s="33">
        <f t="shared" si="78"/>
        <v>1015.2</v>
      </c>
      <c r="I1632" s="34">
        <f t="shared" si="76"/>
        <v>0</v>
      </c>
      <c r="J1632" s="34">
        <f t="shared" si="77"/>
        <v>0</v>
      </c>
      <c r="L1632" s="33" t="s">
        <v>8089</v>
      </c>
      <c r="M1632" s="35" t="s">
        <v>8088</v>
      </c>
      <c r="O1632" s="33" t="s">
        <v>8089</v>
      </c>
      <c r="P1632" s="35" t="s">
        <v>8088</v>
      </c>
      <c r="R1632" s="33" t="s">
        <v>8089</v>
      </c>
      <c r="S1632" s="35" t="s">
        <v>8088</v>
      </c>
      <c r="U1632" s="33" t="s">
        <v>8089</v>
      </c>
      <c r="V1632" s="35" t="s">
        <v>8088</v>
      </c>
      <c r="X1632" s="33" t="s">
        <v>8089</v>
      </c>
      <c r="Y1632" s="35" t="s">
        <v>8088</v>
      </c>
      <c r="AA1632" s="33" t="s">
        <v>8089</v>
      </c>
      <c r="AB1632" s="35" t="s">
        <v>8088</v>
      </c>
      <c r="AD1632" s="33" t="s">
        <v>8089</v>
      </c>
      <c r="AE1632" s="35" t="s">
        <v>8088</v>
      </c>
      <c r="AG1632" s="33" t="s">
        <v>8089</v>
      </c>
      <c r="AH1632" s="35" t="s">
        <v>8088</v>
      </c>
      <c r="AJ1632" s="33" t="s">
        <v>8089</v>
      </c>
      <c r="AK1632" s="35" t="s">
        <v>8088</v>
      </c>
      <c r="AM1632" s="33" t="s">
        <v>8089</v>
      </c>
      <c r="AN1632" s="35" t="s">
        <v>8088</v>
      </c>
      <c r="AP1632" s="33" t="s">
        <v>8089</v>
      </c>
      <c r="AQ1632" s="35" t="s">
        <v>8088</v>
      </c>
      <c r="AS1632" s="33" t="s">
        <v>8089</v>
      </c>
      <c r="AT1632" s="35" t="s">
        <v>8088</v>
      </c>
      <c r="AV1632" s="33" t="s">
        <v>8089</v>
      </c>
      <c r="AW1632" s="35" t="s">
        <v>8088</v>
      </c>
      <c r="AY1632" s="33" t="s">
        <v>8089</v>
      </c>
      <c r="AZ1632" s="35" t="s">
        <v>8088</v>
      </c>
      <c r="BB1632" s="33" t="s">
        <v>8089</v>
      </c>
      <c r="BC1632" s="35" t="s">
        <v>8088</v>
      </c>
      <c r="BE1632" s="33" t="s">
        <v>8089</v>
      </c>
      <c r="BF1632" s="35" t="s">
        <v>8088</v>
      </c>
      <c r="BH1632" s="33" t="s">
        <v>8089</v>
      </c>
      <c r="BI1632" s="35" t="s">
        <v>8088</v>
      </c>
      <c r="BK1632" s="33" t="s">
        <v>8089</v>
      </c>
      <c r="BL1632" s="35" t="s">
        <v>8088</v>
      </c>
      <c r="BN1632" s="33" t="str">
        <f>_xlfn.XLOOKUP(E1632,'[2]Charge Level Data'!$E:$E,'[2]Charge Level Data'!$BN:$BN,"N/A")</f>
        <v>N/A</v>
      </c>
      <c r="BO1632" s="35" t="s">
        <v>8088</v>
      </c>
      <c r="BQ1632" s="33" t="s">
        <v>8089</v>
      </c>
      <c r="BR1632" s="35" t="s">
        <v>8088</v>
      </c>
    </row>
    <row r="1633" spans="1:70" x14ac:dyDescent="0.3">
      <c r="A1633">
        <v>13210480</v>
      </c>
      <c r="B1633" t="s">
        <v>5740</v>
      </c>
      <c r="C1633" s="33">
        <v>2525.58</v>
      </c>
      <c r="D1633">
        <v>278</v>
      </c>
      <c r="E1633">
        <v>0</v>
      </c>
      <c r="H1633" s="33">
        <f t="shared" si="78"/>
        <v>1010.232</v>
      </c>
      <c r="I1633" s="34">
        <f t="shared" si="76"/>
        <v>0</v>
      </c>
      <c r="J1633" s="34">
        <f t="shared" si="77"/>
        <v>0</v>
      </c>
      <c r="L1633" s="33" t="s">
        <v>8089</v>
      </c>
      <c r="M1633" s="35" t="s">
        <v>8088</v>
      </c>
      <c r="O1633" s="33" t="s">
        <v>8089</v>
      </c>
      <c r="P1633" s="35" t="s">
        <v>8088</v>
      </c>
      <c r="R1633" s="33" t="s">
        <v>8089</v>
      </c>
      <c r="S1633" s="35" t="s">
        <v>8088</v>
      </c>
      <c r="U1633" s="33" t="s">
        <v>8089</v>
      </c>
      <c r="V1633" s="35" t="s">
        <v>8088</v>
      </c>
      <c r="X1633" s="33" t="s">
        <v>8089</v>
      </c>
      <c r="Y1633" s="35" t="s">
        <v>8088</v>
      </c>
      <c r="AA1633" s="33" t="s">
        <v>8089</v>
      </c>
      <c r="AB1633" s="35" t="s">
        <v>8088</v>
      </c>
      <c r="AD1633" s="33" t="s">
        <v>8089</v>
      </c>
      <c r="AE1633" s="35" t="s">
        <v>8088</v>
      </c>
      <c r="AG1633" s="33" t="s">
        <v>8089</v>
      </c>
      <c r="AH1633" s="35" t="s">
        <v>8088</v>
      </c>
      <c r="AJ1633" s="33" t="s">
        <v>8089</v>
      </c>
      <c r="AK1633" s="35" t="s">
        <v>8088</v>
      </c>
      <c r="AM1633" s="33" t="s">
        <v>8089</v>
      </c>
      <c r="AN1633" s="35" t="s">
        <v>8088</v>
      </c>
      <c r="AP1633" s="33" t="s">
        <v>8089</v>
      </c>
      <c r="AQ1633" s="35" t="s">
        <v>8088</v>
      </c>
      <c r="AS1633" s="33" t="s">
        <v>8089</v>
      </c>
      <c r="AT1633" s="35" t="s">
        <v>8088</v>
      </c>
      <c r="AV1633" s="33" t="s">
        <v>8089</v>
      </c>
      <c r="AW1633" s="35" t="s">
        <v>8088</v>
      </c>
      <c r="AY1633" s="33" t="s">
        <v>8089</v>
      </c>
      <c r="AZ1633" s="35" t="s">
        <v>8088</v>
      </c>
      <c r="BB1633" s="33" t="s">
        <v>8089</v>
      </c>
      <c r="BC1633" s="35" t="s">
        <v>8088</v>
      </c>
      <c r="BE1633" s="33" t="s">
        <v>8089</v>
      </c>
      <c r="BF1633" s="35" t="s">
        <v>8088</v>
      </c>
      <c r="BH1633" s="33" t="s">
        <v>8089</v>
      </c>
      <c r="BI1633" s="35" t="s">
        <v>8088</v>
      </c>
      <c r="BK1633" s="33" t="s">
        <v>8089</v>
      </c>
      <c r="BL1633" s="35" t="s">
        <v>8088</v>
      </c>
      <c r="BN1633" s="33" t="str">
        <f>_xlfn.XLOOKUP(E1633,'[2]Charge Level Data'!$E:$E,'[2]Charge Level Data'!$BN:$BN,"N/A")</f>
        <v>N/A</v>
      </c>
      <c r="BO1633" s="35" t="s">
        <v>8088</v>
      </c>
      <c r="BQ1633" s="33" t="s">
        <v>8089</v>
      </c>
      <c r="BR1633" s="35" t="s">
        <v>8088</v>
      </c>
    </row>
    <row r="1634" spans="1:70" x14ac:dyDescent="0.3">
      <c r="A1634">
        <v>13439341</v>
      </c>
      <c r="B1634" t="s">
        <v>527</v>
      </c>
      <c r="C1634" s="33">
        <v>2500</v>
      </c>
      <c r="D1634">
        <v>636</v>
      </c>
      <c r="E1634" t="s">
        <v>7897</v>
      </c>
      <c r="F1634">
        <v>55390030803</v>
      </c>
      <c r="H1634" s="33">
        <f t="shared" si="78"/>
        <v>1000</v>
      </c>
      <c r="I1634" s="34">
        <f t="shared" si="76"/>
        <v>0</v>
      </c>
      <c r="J1634" s="34">
        <f t="shared" si="77"/>
        <v>5041.3165531000004</v>
      </c>
      <c r="L1634" s="33">
        <v>4848.4196066000004</v>
      </c>
      <c r="M1634" s="35" t="s">
        <v>8088</v>
      </c>
      <c r="O1634" s="33">
        <v>5041.3165531000004</v>
      </c>
      <c r="P1634" s="35" t="s">
        <v>8088</v>
      </c>
      <c r="R1634" s="33">
        <v>4506.7359132000001</v>
      </c>
      <c r="S1634" s="35" t="s">
        <v>8088</v>
      </c>
      <c r="U1634" s="33">
        <v>350</v>
      </c>
      <c r="V1634" s="35" t="s">
        <v>8088</v>
      </c>
      <c r="X1634" s="33">
        <v>1484.67</v>
      </c>
      <c r="Y1634" s="35" t="s">
        <v>8088</v>
      </c>
      <c r="AA1634" s="33">
        <v>350</v>
      </c>
      <c r="AB1634" s="35" t="s">
        <v>8088</v>
      </c>
      <c r="AD1634" s="33">
        <v>235</v>
      </c>
      <c r="AE1634" s="35" t="s">
        <v>8088</v>
      </c>
      <c r="AG1634" s="33">
        <v>1135.69</v>
      </c>
      <c r="AH1634" s="35" t="s">
        <v>8088</v>
      </c>
      <c r="AJ1634" s="33">
        <v>1135.69</v>
      </c>
      <c r="AK1634" s="35" t="s">
        <v>8088</v>
      </c>
      <c r="AM1634" s="33">
        <v>1135.69</v>
      </c>
      <c r="AN1634" s="35" t="s">
        <v>8088</v>
      </c>
      <c r="AP1634" s="33">
        <v>1135.69</v>
      </c>
      <c r="AQ1634" s="35" t="s">
        <v>8088</v>
      </c>
      <c r="AS1634" s="33">
        <v>1135.69</v>
      </c>
      <c r="AT1634" s="35" t="s">
        <v>8088</v>
      </c>
      <c r="AV1634" s="33">
        <v>1135.69</v>
      </c>
      <c r="AW1634" s="35" t="s">
        <v>8088</v>
      </c>
      <c r="AY1634" s="33">
        <v>1135.69</v>
      </c>
      <c r="AZ1634" s="35" t="s">
        <v>8088</v>
      </c>
      <c r="BB1634" s="33">
        <v>0</v>
      </c>
      <c r="BC1634" s="35" t="s">
        <v>8088</v>
      </c>
      <c r="BE1634" s="33">
        <v>0</v>
      </c>
      <c r="BF1634" s="35" t="s">
        <v>8088</v>
      </c>
      <c r="BH1634" s="33">
        <v>42.038030999999997</v>
      </c>
      <c r="BI1634" s="35" t="s">
        <v>8088</v>
      </c>
      <c r="BK1634" s="33">
        <v>42.038030999999997</v>
      </c>
      <c r="BL1634" s="35" t="s">
        <v>8088</v>
      </c>
      <c r="BN1634" s="33">
        <f>_xlfn.XLOOKUP(E1634,'[2]Charge Level Data'!$E:$E,'[2]Charge Level Data'!$BN:$BN,"N/A")</f>
        <v>42.038030999999997</v>
      </c>
      <c r="BO1634" s="35" t="s">
        <v>8088</v>
      </c>
      <c r="BQ1634" s="33">
        <v>405</v>
      </c>
      <c r="BR1634" s="35" t="s">
        <v>8088</v>
      </c>
    </row>
    <row r="1635" spans="1:70" x14ac:dyDescent="0.3">
      <c r="A1635">
        <v>8601266</v>
      </c>
      <c r="B1635" t="s">
        <v>2739</v>
      </c>
      <c r="C1635" s="33">
        <v>2500</v>
      </c>
      <c r="D1635">
        <v>636</v>
      </c>
      <c r="E1635" t="s">
        <v>7897</v>
      </c>
      <c r="H1635" s="33">
        <f t="shared" si="78"/>
        <v>1000</v>
      </c>
      <c r="I1635" s="34">
        <f t="shared" si="76"/>
        <v>0</v>
      </c>
      <c r="J1635" s="34">
        <f t="shared" si="77"/>
        <v>5041.3165531000004</v>
      </c>
      <c r="L1635" s="33">
        <v>4848.4196066000004</v>
      </c>
      <c r="M1635" s="35" t="s">
        <v>8088</v>
      </c>
      <c r="O1635" s="33">
        <v>5041.3165531000004</v>
      </c>
      <c r="P1635" s="35" t="s">
        <v>8088</v>
      </c>
      <c r="R1635" s="33">
        <v>4506.7359132000001</v>
      </c>
      <c r="S1635" s="35" t="s">
        <v>8088</v>
      </c>
      <c r="U1635" s="33">
        <v>350</v>
      </c>
      <c r="V1635" s="35" t="s">
        <v>8088</v>
      </c>
      <c r="X1635" s="33">
        <v>1484.67</v>
      </c>
      <c r="Y1635" s="35" t="s">
        <v>8088</v>
      </c>
      <c r="AA1635" s="33">
        <v>350</v>
      </c>
      <c r="AB1635" s="35" t="s">
        <v>8088</v>
      </c>
      <c r="AD1635" s="33">
        <v>235</v>
      </c>
      <c r="AE1635" s="35" t="s">
        <v>8088</v>
      </c>
      <c r="AG1635" s="33">
        <v>1135.69</v>
      </c>
      <c r="AH1635" s="35" t="s">
        <v>8088</v>
      </c>
      <c r="AJ1635" s="33">
        <v>1135.69</v>
      </c>
      <c r="AK1635" s="35" t="s">
        <v>8088</v>
      </c>
      <c r="AM1635" s="33">
        <v>1135.69</v>
      </c>
      <c r="AN1635" s="35" t="s">
        <v>8088</v>
      </c>
      <c r="AP1635" s="33">
        <v>1135.69</v>
      </c>
      <c r="AQ1635" s="35" t="s">
        <v>8088</v>
      </c>
      <c r="AS1635" s="33">
        <v>1135.69</v>
      </c>
      <c r="AT1635" s="35" t="s">
        <v>8088</v>
      </c>
      <c r="AV1635" s="33">
        <v>1135.69</v>
      </c>
      <c r="AW1635" s="35" t="s">
        <v>8088</v>
      </c>
      <c r="AY1635" s="33">
        <v>1135.69</v>
      </c>
      <c r="AZ1635" s="35" t="s">
        <v>8088</v>
      </c>
      <c r="BB1635" s="33">
        <v>0</v>
      </c>
      <c r="BC1635" s="35" t="s">
        <v>8088</v>
      </c>
      <c r="BE1635" s="33">
        <v>0</v>
      </c>
      <c r="BF1635" s="35" t="s">
        <v>8088</v>
      </c>
      <c r="BH1635" s="33">
        <v>42.038030999999997</v>
      </c>
      <c r="BI1635" s="35" t="s">
        <v>8088</v>
      </c>
      <c r="BK1635" s="33">
        <v>42.038030999999997</v>
      </c>
      <c r="BL1635" s="35" t="s">
        <v>8088</v>
      </c>
      <c r="BN1635" s="33">
        <f>_xlfn.XLOOKUP(E1635,'[2]Charge Level Data'!$E:$E,'[2]Charge Level Data'!$BN:$BN,"N/A")</f>
        <v>42.038030999999997</v>
      </c>
      <c r="BO1635" s="35" t="s">
        <v>8088</v>
      </c>
      <c r="BQ1635" s="33">
        <v>405</v>
      </c>
      <c r="BR1635" s="35" t="s">
        <v>8088</v>
      </c>
    </row>
    <row r="1636" spans="1:70" x14ac:dyDescent="0.3">
      <c r="A1636">
        <v>8189594</v>
      </c>
      <c r="B1636" t="s">
        <v>2192</v>
      </c>
      <c r="C1636" s="33">
        <v>2498</v>
      </c>
      <c r="D1636">
        <v>300</v>
      </c>
      <c r="E1636">
        <v>87483</v>
      </c>
      <c r="H1636" s="33">
        <f t="shared" si="78"/>
        <v>999.2</v>
      </c>
      <c r="I1636" s="34">
        <f t="shared" si="76"/>
        <v>0</v>
      </c>
      <c r="J1636" s="34">
        <f t="shared" si="77"/>
        <v>2543.8475717199999</v>
      </c>
      <c r="L1636" s="33">
        <v>2543.8475717199999</v>
      </c>
      <c r="M1636" s="35" t="s">
        <v>8088</v>
      </c>
      <c r="O1636" s="33">
        <v>2231.11461482</v>
      </c>
      <c r="P1636" s="35" t="s">
        <v>8088</v>
      </c>
      <c r="R1636" s="33">
        <v>2034.2881759200002</v>
      </c>
      <c r="S1636" s="35" t="s">
        <v>8088</v>
      </c>
      <c r="U1636" s="33">
        <v>0</v>
      </c>
      <c r="V1636" s="35" t="s">
        <v>8088</v>
      </c>
      <c r="X1636" s="33">
        <v>1298</v>
      </c>
      <c r="Y1636" s="35" t="s">
        <v>8088</v>
      </c>
      <c r="AA1636" s="33">
        <v>1652</v>
      </c>
      <c r="AB1636" s="35" t="s">
        <v>8088</v>
      </c>
      <c r="AD1636" s="33">
        <v>1109.2</v>
      </c>
      <c r="AE1636" s="35" t="s">
        <v>8088</v>
      </c>
      <c r="AG1636" s="33">
        <v>416.78</v>
      </c>
      <c r="AH1636" s="35" t="s">
        <v>8088</v>
      </c>
      <c r="AJ1636" s="33">
        <v>416.78</v>
      </c>
      <c r="AK1636" s="35" t="s">
        <v>8088</v>
      </c>
      <c r="AM1636" s="33">
        <v>416.78</v>
      </c>
      <c r="AN1636" s="35" t="s">
        <v>8088</v>
      </c>
      <c r="AP1636" s="33">
        <v>416.78</v>
      </c>
      <c r="AQ1636" s="35" t="s">
        <v>8088</v>
      </c>
      <c r="AS1636" s="33">
        <v>416.78</v>
      </c>
      <c r="AT1636" s="35" t="s">
        <v>8088</v>
      </c>
      <c r="AV1636" s="33">
        <v>416.78</v>
      </c>
      <c r="AW1636" s="35" t="s">
        <v>8088</v>
      </c>
      <c r="AY1636" s="33">
        <v>416.78</v>
      </c>
      <c r="AZ1636" s="35" t="s">
        <v>8088</v>
      </c>
      <c r="BB1636" s="33">
        <v>375.1</v>
      </c>
      <c r="BC1636" s="35" t="s">
        <v>8088</v>
      </c>
      <c r="BE1636" s="33">
        <v>375.1</v>
      </c>
      <c r="BF1636" s="35" t="s">
        <v>8088</v>
      </c>
      <c r="BH1636" s="33">
        <v>104.56788299999999</v>
      </c>
      <c r="BI1636" s="35" t="s">
        <v>8088</v>
      </c>
      <c r="BK1636" s="33">
        <v>104.56788299999999</v>
      </c>
      <c r="BL1636" s="35" t="s">
        <v>8088</v>
      </c>
      <c r="BN1636" s="33">
        <f>_xlfn.XLOOKUP(E1636,'[2]Charge Level Data'!$E:$E,'[2]Charge Level Data'!$BN:$BN,"N/A")</f>
        <v>104.56788299999999</v>
      </c>
      <c r="BO1636" s="35" t="s">
        <v>8088</v>
      </c>
      <c r="BQ1636" s="33">
        <v>1911.6000000000001</v>
      </c>
      <c r="BR1636" s="35" t="s">
        <v>8088</v>
      </c>
    </row>
    <row r="1637" spans="1:70" x14ac:dyDescent="0.3">
      <c r="A1637">
        <v>13491521</v>
      </c>
      <c r="B1637" t="s">
        <v>5954</v>
      </c>
      <c r="C1637" s="33">
        <v>2490</v>
      </c>
      <c r="D1637">
        <v>278</v>
      </c>
      <c r="E1637" t="s">
        <v>7840</v>
      </c>
      <c r="H1637" s="33">
        <f t="shared" si="78"/>
        <v>996</v>
      </c>
      <c r="I1637" s="34">
        <f t="shared" si="76"/>
        <v>0</v>
      </c>
      <c r="J1637" s="34">
        <f t="shared" si="77"/>
        <v>4542.4800000000005</v>
      </c>
      <c r="L1637" s="33">
        <v>0</v>
      </c>
      <c r="M1637" s="35" t="s">
        <v>8088</v>
      </c>
      <c r="O1637" s="33">
        <v>0</v>
      </c>
      <c r="P1637" s="35" t="s">
        <v>8088</v>
      </c>
      <c r="R1637" s="33">
        <v>0</v>
      </c>
      <c r="S1637" s="35" t="s">
        <v>8088</v>
      </c>
      <c r="U1637" s="33">
        <v>3925.6</v>
      </c>
      <c r="V1637" s="35" t="s">
        <v>8088</v>
      </c>
      <c r="X1637" s="33">
        <v>3084.4</v>
      </c>
      <c r="Y1637" s="35" t="s">
        <v>8088</v>
      </c>
      <c r="AA1637" s="33">
        <v>3925.6</v>
      </c>
      <c r="AB1637" s="35" t="s">
        <v>8088</v>
      </c>
      <c r="AD1637" s="33">
        <v>2635.7599999999998</v>
      </c>
      <c r="AE1637" s="35" t="s">
        <v>8088</v>
      </c>
      <c r="AG1637" s="33">
        <v>0</v>
      </c>
      <c r="AH1637" s="35" t="s">
        <v>8088</v>
      </c>
      <c r="AJ1637" s="33">
        <v>0</v>
      </c>
      <c r="AK1637" s="35" t="s">
        <v>8088</v>
      </c>
      <c r="AM1637" s="33">
        <v>0</v>
      </c>
      <c r="AN1637" s="35" t="s">
        <v>8088</v>
      </c>
      <c r="AP1637" s="33">
        <v>0</v>
      </c>
      <c r="AQ1637" s="35" t="s">
        <v>8088</v>
      </c>
      <c r="AS1637" s="33">
        <v>0</v>
      </c>
      <c r="AT1637" s="35" t="s">
        <v>8088</v>
      </c>
      <c r="AV1637" s="33">
        <v>0</v>
      </c>
      <c r="AW1637" s="35" t="s">
        <v>8088</v>
      </c>
      <c r="AY1637" s="33">
        <v>0</v>
      </c>
      <c r="AZ1637" s="35" t="s">
        <v>8088</v>
      </c>
      <c r="BB1637" s="33">
        <v>0</v>
      </c>
      <c r="BC1637" s="35" t="s">
        <v>8088</v>
      </c>
      <c r="BE1637" s="33">
        <v>0</v>
      </c>
      <c r="BF1637" s="35" t="s">
        <v>8088</v>
      </c>
      <c r="BH1637" s="33">
        <v>22.430325</v>
      </c>
      <c r="BI1637" s="35" t="s">
        <v>8088</v>
      </c>
      <c r="BK1637" s="33">
        <v>22.430325</v>
      </c>
      <c r="BL1637" s="35" t="s">
        <v>8088</v>
      </c>
      <c r="BN1637" s="33">
        <f>_xlfn.XLOOKUP(E1637,'[2]Charge Level Data'!$E:$E,'[2]Charge Level Data'!$BN:$BN,"N/A")</f>
        <v>22.430325</v>
      </c>
      <c r="BO1637" s="35" t="s">
        <v>8088</v>
      </c>
      <c r="BQ1637" s="33">
        <v>4542.4800000000005</v>
      </c>
      <c r="BR1637" s="35" t="s">
        <v>8088</v>
      </c>
    </row>
    <row r="1638" spans="1:70" x14ac:dyDescent="0.3">
      <c r="A1638">
        <v>13491524</v>
      </c>
      <c r="B1638" t="s">
        <v>5955</v>
      </c>
      <c r="C1638" s="33">
        <v>2490</v>
      </c>
      <c r="D1638">
        <v>278</v>
      </c>
      <c r="E1638" t="s">
        <v>7840</v>
      </c>
      <c r="H1638" s="33">
        <f t="shared" si="78"/>
        <v>996</v>
      </c>
      <c r="I1638" s="34">
        <f t="shared" si="76"/>
        <v>0</v>
      </c>
      <c r="J1638" s="34">
        <f t="shared" si="77"/>
        <v>4542.4800000000005</v>
      </c>
      <c r="L1638" s="33">
        <v>0</v>
      </c>
      <c r="M1638" s="35" t="s">
        <v>8088</v>
      </c>
      <c r="O1638" s="33">
        <v>0</v>
      </c>
      <c r="P1638" s="35" t="s">
        <v>8088</v>
      </c>
      <c r="R1638" s="33">
        <v>0</v>
      </c>
      <c r="S1638" s="35" t="s">
        <v>8088</v>
      </c>
      <c r="U1638" s="33">
        <v>3925.6</v>
      </c>
      <c r="V1638" s="35" t="s">
        <v>8088</v>
      </c>
      <c r="X1638" s="33">
        <v>3084.4</v>
      </c>
      <c r="Y1638" s="35" t="s">
        <v>8088</v>
      </c>
      <c r="AA1638" s="33">
        <v>3925.6</v>
      </c>
      <c r="AB1638" s="35" t="s">
        <v>8088</v>
      </c>
      <c r="AD1638" s="33">
        <v>2635.7599999999998</v>
      </c>
      <c r="AE1638" s="35" t="s">
        <v>8088</v>
      </c>
      <c r="AG1638" s="33">
        <v>0</v>
      </c>
      <c r="AH1638" s="35" t="s">
        <v>8088</v>
      </c>
      <c r="AJ1638" s="33">
        <v>0</v>
      </c>
      <c r="AK1638" s="35" t="s">
        <v>8088</v>
      </c>
      <c r="AM1638" s="33">
        <v>0</v>
      </c>
      <c r="AN1638" s="35" t="s">
        <v>8088</v>
      </c>
      <c r="AP1638" s="33">
        <v>0</v>
      </c>
      <c r="AQ1638" s="35" t="s">
        <v>8088</v>
      </c>
      <c r="AS1638" s="33">
        <v>0</v>
      </c>
      <c r="AT1638" s="35" t="s">
        <v>8088</v>
      </c>
      <c r="AV1638" s="33">
        <v>0</v>
      </c>
      <c r="AW1638" s="35" t="s">
        <v>8088</v>
      </c>
      <c r="AY1638" s="33">
        <v>0</v>
      </c>
      <c r="AZ1638" s="35" t="s">
        <v>8088</v>
      </c>
      <c r="BB1638" s="33">
        <v>0</v>
      </c>
      <c r="BC1638" s="35" t="s">
        <v>8088</v>
      </c>
      <c r="BE1638" s="33">
        <v>0</v>
      </c>
      <c r="BF1638" s="35" t="s">
        <v>8088</v>
      </c>
      <c r="BH1638" s="33">
        <v>22.430325</v>
      </c>
      <c r="BI1638" s="35" t="s">
        <v>8088</v>
      </c>
      <c r="BK1638" s="33">
        <v>22.430325</v>
      </c>
      <c r="BL1638" s="35" t="s">
        <v>8088</v>
      </c>
      <c r="BN1638" s="33">
        <f>_xlfn.XLOOKUP(E1638,'[2]Charge Level Data'!$E:$E,'[2]Charge Level Data'!$BN:$BN,"N/A")</f>
        <v>22.430325</v>
      </c>
      <c r="BO1638" s="35" t="s">
        <v>8088</v>
      </c>
      <c r="BQ1638" s="33">
        <v>4542.4800000000005</v>
      </c>
      <c r="BR1638" s="35" t="s">
        <v>8088</v>
      </c>
    </row>
    <row r="1639" spans="1:70" x14ac:dyDescent="0.3">
      <c r="A1639">
        <v>13024623</v>
      </c>
      <c r="B1639" t="s">
        <v>5592</v>
      </c>
      <c r="C1639" s="33">
        <v>2490</v>
      </c>
      <c r="D1639">
        <v>272</v>
      </c>
      <c r="E1639">
        <v>0</v>
      </c>
      <c r="H1639" s="33">
        <f t="shared" si="78"/>
        <v>996</v>
      </c>
      <c r="I1639" s="34">
        <f t="shared" si="76"/>
        <v>0</v>
      </c>
      <c r="J1639" s="34">
        <f t="shared" si="77"/>
        <v>0</v>
      </c>
      <c r="L1639" s="33" t="s">
        <v>8089</v>
      </c>
      <c r="M1639" s="35" t="s">
        <v>8088</v>
      </c>
      <c r="O1639" s="33" t="s">
        <v>8089</v>
      </c>
      <c r="P1639" s="35" t="s">
        <v>8088</v>
      </c>
      <c r="R1639" s="33" t="s">
        <v>8089</v>
      </c>
      <c r="S1639" s="35" t="s">
        <v>8088</v>
      </c>
      <c r="U1639" s="33" t="s">
        <v>8089</v>
      </c>
      <c r="V1639" s="35" t="s">
        <v>8088</v>
      </c>
      <c r="X1639" s="33" t="s">
        <v>8089</v>
      </c>
      <c r="Y1639" s="35" t="s">
        <v>8088</v>
      </c>
      <c r="AA1639" s="33" t="s">
        <v>8089</v>
      </c>
      <c r="AB1639" s="35" t="s">
        <v>8088</v>
      </c>
      <c r="AD1639" s="33" t="s">
        <v>8089</v>
      </c>
      <c r="AE1639" s="35" t="s">
        <v>8088</v>
      </c>
      <c r="AG1639" s="33" t="s">
        <v>8089</v>
      </c>
      <c r="AH1639" s="35" t="s">
        <v>8088</v>
      </c>
      <c r="AJ1639" s="33" t="s">
        <v>8089</v>
      </c>
      <c r="AK1639" s="35" t="s">
        <v>8088</v>
      </c>
      <c r="AM1639" s="33" t="s">
        <v>8089</v>
      </c>
      <c r="AN1639" s="35" t="s">
        <v>8088</v>
      </c>
      <c r="AP1639" s="33" t="s">
        <v>8089</v>
      </c>
      <c r="AQ1639" s="35" t="s">
        <v>8088</v>
      </c>
      <c r="AS1639" s="33" t="s">
        <v>8089</v>
      </c>
      <c r="AT1639" s="35" t="s">
        <v>8088</v>
      </c>
      <c r="AV1639" s="33" t="s">
        <v>8089</v>
      </c>
      <c r="AW1639" s="35" t="s">
        <v>8088</v>
      </c>
      <c r="AY1639" s="33" t="s">
        <v>8089</v>
      </c>
      <c r="AZ1639" s="35" t="s">
        <v>8088</v>
      </c>
      <c r="BB1639" s="33" t="s">
        <v>8089</v>
      </c>
      <c r="BC1639" s="35" t="s">
        <v>8088</v>
      </c>
      <c r="BE1639" s="33" t="s">
        <v>8089</v>
      </c>
      <c r="BF1639" s="35" t="s">
        <v>8088</v>
      </c>
      <c r="BH1639" s="33" t="s">
        <v>8089</v>
      </c>
      <c r="BI1639" s="35" t="s">
        <v>8088</v>
      </c>
      <c r="BK1639" s="33" t="s">
        <v>8089</v>
      </c>
      <c r="BL1639" s="35" t="s">
        <v>8088</v>
      </c>
      <c r="BN1639" s="33" t="str">
        <f>_xlfn.XLOOKUP(E1639,'[2]Charge Level Data'!$E:$E,'[2]Charge Level Data'!$BN:$BN,"N/A")</f>
        <v>N/A</v>
      </c>
      <c r="BO1639" s="35" t="s">
        <v>8088</v>
      </c>
      <c r="BQ1639" s="33" t="s">
        <v>8089</v>
      </c>
      <c r="BR1639" s="35" t="s">
        <v>8088</v>
      </c>
    </row>
    <row r="1640" spans="1:70" x14ac:dyDescent="0.3">
      <c r="A1640">
        <v>13024044</v>
      </c>
      <c r="B1640" t="s">
        <v>6200</v>
      </c>
      <c r="C1640" s="33">
        <v>2490</v>
      </c>
      <c r="D1640">
        <v>272</v>
      </c>
      <c r="E1640">
        <v>0</v>
      </c>
      <c r="H1640" s="33">
        <f t="shared" si="78"/>
        <v>996</v>
      </c>
      <c r="I1640" s="34">
        <f t="shared" si="76"/>
        <v>0</v>
      </c>
      <c r="J1640" s="34">
        <f t="shared" si="77"/>
        <v>0</v>
      </c>
      <c r="L1640" s="33" t="s">
        <v>8089</v>
      </c>
      <c r="M1640" s="35" t="s">
        <v>8088</v>
      </c>
      <c r="O1640" s="33" t="s">
        <v>8089</v>
      </c>
      <c r="P1640" s="35" t="s">
        <v>8088</v>
      </c>
      <c r="R1640" s="33" t="s">
        <v>8089</v>
      </c>
      <c r="S1640" s="35" t="s">
        <v>8088</v>
      </c>
      <c r="U1640" s="33" t="s">
        <v>8089</v>
      </c>
      <c r="V1640" s="35" t="s">
        <v>8088</v>
      </c>
      <c r="X1640" s="33" t="s">
        <v>8089</v>
      </c>
      <c r="Y1640" s="35" t="s">
        <v>8088</v>
      </c>
      <c r="AA1640" s="33" t="s">
        <v>8089</v>
      </c>
      <c r="AB1640" s="35" t="s">
        <v>8088</v>
      </c>
      <c r="AD1640" s="33" t="s">
        <v>8089</v>
      </c>
      <c r="AE1640" s="35" t="s">
        <v>8088</v>
      </c>
      <c r="AG1640" s="33" t="s">
        <v>8089</v>
      </c>
      <c r="AH1640" s="35" t="s">
        <v>8088</v>
      </c>
      <c r="AJ1640" s="33" t="s">
        <v>8089</v>
      </c>
      <c r="AK1640" s="35" t="s">
        <v>8088</v>
      </c>
      <c r="AM1640" s="33" t="s">
        <v>8089</v>
      </c>
      <c r="AN1640" s="35" t="s">
        <v>8088</v>
      </c>
      <c r="AP1640" s="33" t="s">
        <v>8089</v>
      </c>
      <c r="AQ1640" s="35" t="s">
        <v>8088</v>
      </c>
      <c r="AS1640" s="33" t="s">
        <v>8089</v>
      </c>
      <c r="AT1640" s="35" t="s">
        <v>8088</v>
      </c>
      <c r="AV1640" s="33" t="s">
        <v>8089</v>
      </c>
      <c r="AW1640" s="35" t="s">
        <v>8088</v>
      </c>
      <c r="AY1640" s="33" t="s">
        <v>8089</v>
      </c>
      <c r="AZ1640" s="35" t="s">
        <v>8088</v>
      </c>
      <c r="BB1640" s="33" t="s">
        <v>8089</v>
      </c>
      <c r="BC1640" s="35" t="s">
        <v>8088</v>
      </c>
      <c r="BE1640" s="33" t="s">
        <v>8089</v>
      </c>
      <c r="BF1640" s="35" t="s">
        <v>8088</v>
      </c>
      <c r="BH1640" s="33" t="s">
        <v>8089</v>
      </c>
      <c r="BI1640" s="35" t="s">
        <v>8088</v>
      </c>
      <c r="BK1640" s="33" t="s">
        <v>8089</v>
      </c>
      <c r="BL1640" s="35" t="s">
        <v>8088</v>
      </c>
      <c r="BN1640" s="33" t="str">
        <f>_xlfn.XLOOKUP(E1640,'[2]Charge Level Data'!$E:$E,'[2]Charge Level Data'!$BN:$BN,"N/A")</f>
        <v>N/A</v>
      </c>
      <c r="BO1640" s="35" t="s">
        <v>8088</v>
      </c>
      <c r="BQ1640" s="33" t="s">
        <v>8089</v>
      </c>
      <c r="BR1640" s="35" t="s">
        <v>8088</v>
      </c>
    </row>
    <row r="1641" spans="1:70" x14ac:dyDescent="0.3">
      <c r="A1641">
        <v>8632057</v>
      </c>
      <c r="B1641" t="s">
        <v>1075</v>
      </c>
      <c r="C1641" s="33">
        <v>2483</v>
      </c>
      <c r="D1641">
        <v>481</v>
      </c>
      <c r="E1641">
        <v>92960</v>
      </c>
      <c r="H1641" s="33">
        <f t="shared" si="78"/>
        <v>993.2</v>
      </c>
      <c r="I1641" s="34">
        <f t="shared" si="76"/>
        <v>73.510000000000005</v>
      </c>
      <c r="J1641" s="34">
        <f t="shared" si="77"/>
        <v>2232.2603606832458</v>
      </c>
      <c r="L1641" s="33">
        <v>2146.8469170255557</v>
      </c>
      <c r="M1641" s="35" t="s">
        <v>8088</v>
      </c>
      <c r="O1641" s="33">
        <v>2232.2603606832458</v>
      </c>
      <c r="P1641" s="35" t="s">
        <v>8088</v>
      </c>
      <c r="R1641" s="33">
        <v>1995.5517232731117</v>
      </c>
      <c r="S1641" s="35" t="s">
        <v>8088</v>
      </c>
      <c r="U1641" s="33">
        <v>1618.3999999999999</v>
      </c>
      <c r="V1641" s="35" t="s">
        <v>8088</v>
      </c>
      <c r="X1641" s="33">
        <v>712.97</v>
      </c>
      <c r="Y1641" s="35" t="s">
        <v>8088</v>
      </c>
      <c r="AA1641" s="33">
        <v>1618.3999999999999</v>
      </c>
      <c r="AB1641" s="35" t="s">
        <v>8088</v>
      </c>
      <c r="AD1641" s="33">
        <v>1086.6399999999999</v>
      </c>
      <c r="AE1641" s="35" t="s">
        <v>8088</v>
      </c>
      <c r="AG1641" s="33">
        <v>502.87573539999994</v>
      </c>
      <c r="AH1641" s="35" t="s">
        <v>8088</v>
      </c>
      <c r="AJ1641" s="33">
        <v>502.87573539999994</v>
      </c>
      <c r="AK1641" s="35" t="s">
        <v>8088</v>
      </c>
      <c r="AM1641" s="33">
        <v>502.87573539999994</v>
      </c>
      <c r="AN1641" s="35" t="s">
        <v>8088</v>
      </c>
      <c r="AP1641" s="33">
        <v>502.87573539999994</v>
      </c>
      <c r="AQ1641" s="35" t="s">
        <v>8088</v>
      </c>
      <c r="AS1641" s="33">
        <v>502.87573539999994</v>
      </c>
      <c r="AT1641" s="35" t="s">
        <v>8088</v>
      </c>
      <c r="AV1641" s="33">
        <v>502.87573539999994</v>
      </c>
      <c r="AW1641" s="35" t="s">
        <v>8088</v>
      </c>
      <c r="AY1641" s="33">
        <v>502.87573539999994</v>
      </c>
      <c r="AZ1641" s="35" t="s">
        <v>8088</v>
      </c>
      <c r="BB1641" s="33">
        <v>73.510000000000005</v>
      </c>
      <c r="BC1641" s="35" t="s">
        <v>8088</v>
      </c>
      <c r="BE1641" s="33">
        <v>73.510000000000005</v>
      </c>
      <c r="BF1641" s="35" t="s">
        <v>8088</v>
      </c>
      <c r="BH1641" s="33">
        <v>257.08099499999997</v>
      </c>
      <c r="BI1641" s="35" t="s">
        <v>8088</v>
      </c>
      <c r="BK1641" s="33">
        <v>257.08099499999997</v>
      </c>
      <c r="BL1641" s="35" t="s">
        <v>8088</v>
      </c>
      <c r="BN1641" s="33">
        <f>_xlfn.XLOOKUP(E1641,'[2]Charge Level Data'!$E:$E,'[2]Charge Level Data'!$BN:$BN,"N/A")</f>
        <v>257.08099499999997</v>
      </c>
      <c r="BO1641" s="35" t="s">
        <v>8088</v>
      </c>
      <c r="BQ1641" s="33">
        <v>1502.8</v>
      </c>
      <c r="BR1641" s="35" t="s">
        <v>8088</v>
      </c>
    </row>
    <row r="1642" spans="1:70" x14ac:dyDescent="0.3">
      <c r="A1642">
        <v>8001666</v>
      </c>
      <c r="B1642" t="s">
        <v>3304</v>
      </c>
      <c r="C1642" s="33">
        <v>2483</v>
      </c>
      <c r="D1642">
        <v>450</v>
      </c>
      <c r="E1642">
        <v>92960</v>
      </c>
      <c r="H1642" s="33">
        <f t="shared" si="78"/>
        <v>993.2</v>
      </c>
      <c r="I1642" s="34">
        <f t="shared" si="76"/>
        <v>73.510000000000005</v>
      </c>
      <c r="J1642" s="34">
        <f t="shared" si="77"/>
        <v>2232.2603606832458</v>
      </c>
      <c r="L1642" s="33">
        <v>2146.8469170255557</v>
      </c>
      <c r="M1642" s="35" t="s">
        <v>8088</v>
      </c>
      <c r="O1642" s="33">
        <v>2232.2603606832458</v>
      </c>
      <c r="P1642" s="35" t="s">
        <v>8088</v>
      </c>
      <c r="R1642" s="33">
        <v>1995.5517232731117</v>
      </c>
      <c r="S1642" s="35" t="s">
        <v>8088</v>
      </c>
      <c r="U1642" s="33">
        <v>1618.3999999999999</v>
      </c>
      <c r="V1642" s="35" t="s">
        <v>8088</v>
      </c>
      <c r="X1642" s="33">
        <v>712.97</v>
      </c>
      <c r="Y1642" s="35" t="s">
        <v>8088</v>
      </c>
      <c r="AA1642" s="33">
        <v>1618.3999999999999</v>
      </c>
      <c r="AB1642" s="35" t="s">
        <v>8088</v>
      </c>
      <c r="AD1642" s="33">
        <v>1086.6399999999999</v>
      </c>
      <c r="AE1642" s="35" t="s">
        <v>8088</v>
      </c>
      <c r="AG1642" s="33">
        <v>502.87573539999994</v>
      </c>
      <c r="AH1642" s="35" t="s">
        <v>8088</v>
      </c>
      <c r="AJ1642" s="33">
        <v>502.87573539999994</v>
      </c>
      <c r="AK1642" s="35" t="s">
        <v>8088</v>
      </c>
      <c r="AM1642" s="33">
        <v>502.87573539999994</v>
      </c>
      <c r="AN1642" s="35" t="s">
        <v>8088</v>
      </c>
      <c r="AP1642" s="33">
        <v>502.87573539999994</v>
      </c>
      <c r="AQ1642" s="35" t="s">
        <v>8088</v>
      </c>
      <c r="AS1642" s="33">
        <v>502.87573539999994</v>
      </c>
      <c r="AT1642" s="35" t="s">
        <v>8088</v>
      </c>
      <c r="AV1642" s="33">
        <v>502.87573539999994</v>
      </c>
      <c r="AW1642" s="35" t="s">
        <v>8088</v>
      </c>
      <c r="AY1642" s="33">
        <v>502.87573539999994</v>
      </c>
      <c r="AZ1642" s="35" t="s">
        <v>8088</v>
      </c>
      <c r="BB1642" s="33">
        <v>73.510000000000005</v>
      </c>
      <c r="BC1642" s="35" t="s">
        <v>8088</v>
      </c>
      <c r="BE1642" s="33">
        <v>73.510000000000005</v>
      </c>
      <c r="BF1642" s="35" t="s">
        <v>8088</v>
      </c>
      <c r="BH1642" s="33">
        <v>257.08099499999997</v>
      </c>
      <c r="BI1642" s="35" t="s">
        <v>8088</v>
      </c>
      <c r="BK1642" s="33">
        <v>257.08099499999997</v>
      </c>
      <c r="BL1642" s="35" t="s">
        <v>8088</v>
      </c>
      <c r="BN1642" s="33">
        <f>_xlfn.XLOOKUP(E1642,'[2]Charge Level Data'!$E:$E,'[2]Charge Level Data'!$BN:$BN,"N/A")</f>
        <v>257.08099499999997</v>
      </c>
      <c r="BO1642" s="35" t="s">
        <v>8088</v>
      </c>
      <c r="BQ1642" s="33">
        <v>1502.8</v>
      </c>
      <c r="BR1642" s="35" t="s">
        <v>8088</v>
      </c>
    </row>
    <row r="1643" spans="1:70" x14ac:dyDescent="0.3">
      <c r="A1643">
        <v>2389542</v>
      </c>
      <c r="B1643" t="s">
        <v>1252</v>
      </c>
      <c r="C1643" s="33">
        <v>2483</v>
      </c>
      <c r="D1643">
        <v>410</v>
      </c>
      <c r="E1643">
        <v>99465</v>
      </c>
      <c r="H1643" s="33">
        <f t="shared" si="78"/>
        <v>993.2</v>
      </c>
      <c r="I1643" s="34">
        <f t="shared" si="76"/>
        <v>98.09</v>
      </c>
      <c r="J1643" s="34">
        <f t="shared" si="77"/>
        <v>2232.2603606832458</v>
      </c>
      <c r="L1643" s="33">
        <v>2146.8469170255557</v>
      </c>
      <c r="M1643" s="35" t="s">
        <v>8088</v>
      </c>
      <c r="O1643" s="33">
        <v>2232.2603606832458</v>
      </c>
      <c r="P1643" s="35" t="s">
        <v>8088</v>
      </c>
      <c r="R1643" s="33">
        <v>1995.5517232731117</v>
      </c>
      <c r="S1643" s="35" t="s">
        <v>8088</v>
      </c>
      <c r="U1643" s="33">
        <v>1618.3999999999999</v>
      </c>
      <c r="V1643" s="35" t="s">
        <v>8088</v>
      </c>
      <c r="X1643" s="33">
        <v>1271.6000000000001</v>
      </c>
      <c r="Y1643" s="35" t="s">
        <v>8088</v>
      </c>
      <c r="AA1643" s="33">
        <v>1618.3999999999999</v>
      </c>
      <c r="AB1643" s="35" t="s">
        <v>8088</v>
      </c>
      <c r="AD1643" s="33">
        <v>1086.6399999999999</v>
      </c>
      <c r="AE1643" s="35" t="s">
        <v>8088</v>
      </c>
      <c r="AG1643" s="33">
        <v>502.87573539999994</v>
      </c>
      <c r="AH1643" s="35" t="s">
        <v>8088</v>
      </c>
      <c r="AJ1643" s="33">
        <v>502.87573539999994</v>
      </c>
      <c r="AK1643" s="35" t="s">
        <v>8088</v>
      </c>
      <c r="AM1643" s="33">
        <v>502.87573539999994</v>
      </c>
      <c r="AN1643" s="35" t="s">
        <v>8088</v>
      </c>
      <c r="AP1643" s="33">
        <v>502.87573539999994</v>
      </c>
      <c r="AQ1643" s="35" t="s">
        <v>8088</v>
      </c>
      <c r="AS1643" s="33">
        <v>502.87573539999994</v>
      </c>
      <c r="AT1643" s="35" t="s">
        <v>8088</v>
      </c>
      <c r="AV1643" s="33">
        <v>502.87573539999994</v>
      </c>
      <c r="AW1643" s="35" t="s">
        <v>8088</v>
      </c>
      <c r="AY1643" s="33">
        <v>502.87573539999994</v>
      </c>
      <c r="AZ1643" s="35" t="s">
        <v>8088</v>
      </c>
      <c r="BB1643" s="33">
        <v>98.09</v>
      </c>
      <c r="BC1643" s="35" t="s">
        <v>8088</v>
      </c>
      <c r="BE1643" s="33">
        <v>98.09</v>
      </c>
      <c r="BF1643" s="35" t="s">
        <v>8088</v>
      </c>
      <c r="BH1643" s="33">
        <v>282.30774299999996</v>
      </c>
      <c r="BI1643" s="35" t="s">
        <v>8088</v>
      </c>
      <c r="BK1643" s="33">
        <v>282.30774299999996</v>
      </c>
      <c r="BL1643" s="35" t="s">
        <v>8088</v>
      </c>
      <c r="BN1643" s="33">
        <f>_xlfn.XLOOKUP(E1643,'[2]Charge Level Data'!$E:$E,'[2]Charge Level Data'!$BN:$BN,"N/A")</f>
        <v>282.30774299999996</v>
      </c>
      <c r="BO1643" s="35" t="s">
        <v>8088</v>
      </c>
      <c r="BQ1643" s="33">
        <v>1872.72</v>
      </c>
      <c r="BR1643" s="35" t="s">
        <v>8088</v>
      </c>
    </row>
    <row r="1644" spans="1:70" x14ac:dyDescent="0.3">
      <c r="A1644">
        <v>2596285</v>
      </c>
      <c r="B1644" t="s">
        <v>3322</v>
      </c>
      <c r="C1644" s="33">
        <v>2483</v>
      </c>
      <c r="D1644">
        <v>410</v>
      </c>
      <c r="E1644">
        <v>99465</v>
      </c>
      <c r="H1644" s="33">
        <f t="shared" si="78"/>
        <v>993.2</v>
      </c>
      <c r="I1644" s="34">
        <f t="shared" si="76"/>
        <v>98.09</v>
      </c>
      <c r="J1644" s="34">
        <f t="shared" si="77"/>
        <v>2232.2603606832458</v>
      </c>
      <c r="L1644" s="33">
        <v>2146.8469170255557</v>
      </c>
      <c r="M1644" s="35" t="s">
        <v>8088</v>
      </c>
      <c r="O1644" s="33">
        <v>2232.2603606832458</v>
      </c>
      <c r="P1644" s="35" t="s">
        <v>8088</v>
      </c>
      <c r="R1644" s="33">
        <v>1995.5517232731117</v>
      </c>
      <c r="S1644" s="35" t="s">
        <v>8088</v>
      </c>
      <c r="U1644" s="33">
        <v>1618.3999999999999</v>
      </c>
      <c r="V1644" s="35" t="s">
        <v>8088</v>
      </c>
      <c r="X1644" s="33">
        <v>1271.6000000000001</v>
      </c>
      <c r="Y1644" s="35" t="s">
        <v>8088</v>
      </c>
      <c r="AA1644" s="33">
        <v>1618.3999999999999</v>
      </c>
      <c r="AB1644" s="35" t="s">
        <v>8088</v>
      </c>
      <c r="AD1644" s="33">
        <v>1086.6399999999999</v>
      </c>
      <c r="AE1644" s="35" t="s">
        <v>8088</v>
      </c>
      <c r="AG1644" s="33">
        <v>502.87573539999994</v>
      </c>
      <c r="AH1644" s="35" t="s">
        <v>8088</v>
      </c>
      <c r="AJ1644" s="33">
        <v>502.87573539999994</v>
      </c>
      <c r="AK1644" s="35" t="s">
        <v>8088</v>
      </c>
      <c r="AM1644" s="33">
        <v>502.87573539999994</v>
      </c>
      <c r="AN1644" s="35" t="s">
        <v>8088</v>
      </c>
      <c r="AP1644" s="33">
        <v>502.87573539999994</v>
      </c>
      <c r="AQ1644" s="35" t="s">
        <v>8088</v>
      </c>
      <c r="AS1644" s="33">
        <v>502.87573539999994</v>
      </c>
      <c r="AT1644" s="35" t="s">
        <v>8088</v>
      </c>
      <c r="AV1644" s="33">
        <v>502.87573539999994</v>
      </c>
      <c r="AW1644" s="35" t="s">
        <v>8088</v>
      </c>
      <c r="AY1644" s="33">
        <v>502.87573539999994</v>
      </c>
      <c r="AZ1644" s="35" t="s">
        <v>8088</v>
      </c>
      <c r="BB1644" s="33">
        <v>98.09</v>
      </c>
      <c r="BC1644" s="35" t="s">
        <v>8088</v>
      </c>
      <c r="BE1644" s="33">
        <v>98.09</v>
      </c>
      <c r="BF1644" s="35" t="s">
        <v>8088</v>
      </c>
      <c r="BH1644" s="33">
        <v>282.30774299999996</v>
      </c>
      <c r="BI1644" s="35" t="s">
        <v>8088</v>
      </c>
      <c r="BK1644" s="33">
        <v>282.30774299999996</v>
      </c>
      <c r="BL1644" s="35" t="s">
        <v>8088</v>
      </c>
      <c r="BN1644" s="33">
        <f>_xlfn.XLOOKUP(E1644,'[2]Charge Level Data'!$E:$E,'[2]Charge Level Data'!$BN:$BN,"N/A")</f>
        <v>282.30774299999996</v>
      </c>
      <c r="BO1644" s="35" t="s">
        <v>8088</v>
      </c>
      <c r="BQ1644" s="33">
        <v>1872.72</v>
      </c>
      <c r="BR1644" s="35" t="s">
        <v>8088</v>
      </c>
    </row>
    <row r="1645" spans="1:70" x14ac:dyDescent="0.3">
      <c r="A1645">
        <v>10588104</v>
      </c>
      <c r="B1645" t="s">
        <v>1074</v>
      </c>
      <c r="C1645" s="33">
        <v>2483</v>
      </c>
      <c r="D1645">
        <v>361</v>
      </c>
      <c r="E1645">
        <v>92953</v>
      </c>
      <c r="H1645" s="33">
        <f t="shared" si="78"/>
        <v>993.2</v>
      </c>
      <c r="I1645" s="34">
        <f t="shared" si="76"/>
        <v>0</v>
      </c>
      <c r="J1645" s="34">
        <f t="shared" si="77"/>
        <v>0</v>
      </c>
      <c r="L1645" s="33" t="s">
        <v>8089</v>
      </c>
      <c r="M1645" s="35" t="s">
        <v>8088</v>
      </c>
      <c r="O1645" s="33" t="s">
        <v>8089</v>
      </c>
      <c r="P1645" s="35" t="s">
        <v>8088</v>
      </c>
      <c r="R1645" s="33" t="s">
        <v>8089</v>
      </c>
      <c r="S1645" s="35" t="s">
        <v>8088</v>
      </c>
      <c r="U1645" s="33" t="s">
        <v>8089</v>
      </c>
      <c r="V1645" s="35" t="s">
        <v>8088</v>
      </c>
      <c r="X1645" s="33" t="s">
        <v>8089</v>
      </c>
      <c r="Y1645" s="35" t="s">
        <v>8088</v>
      </c>
      <c r="AA1645" s="33" t="s">
        <v>8089</v>
      </c>
      <c r="AB1645" s="35" t="s">
        <v>8088</v>
      </c>
      <c r="AD1645" s="33" t="s">
        <v>8089</v>
      </c>
      <c r="AE1645" s="35" t="s">
        <v>8088</v>
      </c>
      <c r="AG1645" s="33" t="s">
        <v>8089</v>
      </c>
      <c r="AH1645" s="35" t="s">
        <v>8088</v>
      </c>
      <c r="AJ1645" s="33" t="s">
        <v>8089</v>
      </c>
      <c r="AK1645" s="35" t="s">
        <v>8088</v>
      </c>
      <c r="AM1645" s="33" t="s">
        <v>8089</v>
      </c>
      <c r="AN1645" s="35" t="s">
        <v>8088</v>
      </c>
      <c r="AP1645" s="33" t="s">
        <v>8089</v>
      </c>
      <c r="AQ1645" s="35" t="s">
        <v>8088</v>
      </c>
      <c r="AS1645" s="33" t="s">
        <v>8089</v>
      </c>
      <c r="AT1645" s="35" t="s">
        <v>8088</v>
      </c>
      <c r="AV1645" s="33" t="s">
        <v>8089</v>
      </c>
      <c r="AW1645" s="35" t="s">
        <v>8088</v>
      </c>
      <c r="AY1645" s="33" t="s">
        <v>8089</v>
      </c>
      <c r="AZ1645" s="35" t="s">
        <v>8088</v>
      </c>
      <c r="BB1645" s="33" t="s">
        <v>8089</v>
      </c>
      <c r="BC1645" s="35" t="s">
        <v>8088</v>
      </c>
      <c r="BE1645" s="33" t="s">
        <v>8089</v>
      </c>
      <c r="BF1645" s="35" t="s">
        <v>8088</v>
      </c>
      <c r="BH1645" s="33" t="s">
        <v>8089</v>
      </c>
      <c r="BI1645" s="35" t="s">
        <v>8088</v>
      </c>
      <c r="BK1645" s="33" t="s">
        <v>8089</v>
      </c>
      <c r="BL1645" s="35" t="s">
        <v>8088</v>
      </c>
      <c r="BN1645" s="33" t="str">
        <f>_xlfn.XLOOKUP(E1645,'[2]Charge Level Data'!$E:$E,'[2]Charge Level Data'!$BN:$BN,"N/A")</f>
        <v>N/A</v>
      </c>
      <c r="BO1645" s="35" t="s">
        <v>8088</v>
      </c>
      <c r="BQ1645" s="33" t="s">
        <v>8089</v>
      </c>
      <c r="BR1645" s="35" t="s">
        <v>8088</v>
      </c>
    </row>
    <row r="1646" spans="1:70" x14ac:dyDescent="0.3">
      <c r="A1646">
        <v>8058716</v>
      </c>
      <c r="B1646" t="s">
        <v>3776</v>
      </c>
      <c r="C1646" s="33">
        <v>2478</v>
      </c>
      <c r="D1646">
        <v>610</v>
      </c>
      <c r="E1646">
        <v>73220</v>
      </c>
      <c r="H1646" s="33">
        <f t="shared" si="78"/>
        <v>991.2</v>
      </c>
      <c r="I1646" s="34">
        <f t="shared" si="76"/>
        <v>183.39819599999998</v>
      </c>
      <c r="J1646" s="34">
        <f t="shared" si="77"/>
        <v>1684.1999999999998</v>
      </c>
      <c r="L1646" s="33">
        <v>1406.4481626869922</v>
      </c>
      <c r="M1646" s="35" t="s">
        <v>8088</v>
      </c>
      <c r="O1646" s="33">
        <v>1462.4044490660722</v>
      </c>
      <c r="P1646" s="35" t="s">
        <v>8088</v>
      </c>
      <c r="R1646" s="33">
        <v>1307.331245877984</v>
      </c>
      <c r="S1646" s="35" t="s">
        <v>8088</v>
      </c>
      <c r="U1646" s="33">
        <v>801.27499999999998</v>
      </c>
      <c r="V1646" s="35" t="s">
        <v>8088</v>
      </c>
      <c r="X1646" s="33">
        <v>1210.27</v>
      </c>
      <c r="Y1646" s="35" t="s">
        <v>8088</v>
      </c>
      <c r="AA1646" s="33">
        <v>1684.1999999999998</v>
      </c>
      <c r="AB1646" s="35" t="s">
        <v>8088</v>
      </c>
      <c r="AD1646" s="33">
        <v>1130.82</v>
      </c>
      <c r="AE1646" s="35" t="s">
        <v>8088</v>
      </c>
      <c r="AG1646" s="33">
        <v>329.44531280000001</v>
      </c>
      <c r="AH1646" s="35" t="s">
        <v>8088</v>
      </c>
      <c r="AJ1646" s="33">
        <v>329.44531280000001</v>
      </c>
      <c r="AK1646" s="35" t="s">
        <v>8088</v>
      </c>
      <c r="AM1646" s="33">
        <v>329.44531280000001</v>
      </c>
      <c r="AN1646" s="35" t="s">
        <v>8088</v>
      </c>
      <c r="AP1646" s="33">
        <v>329.44531280000001</v>
      </c>
      <c r="AQ1646" s="35" t="s">
        <v>8088</v>
      </c>
      <c r="AS1646" s="33">
        <v>329.44531280000001</v>
      </c>
      <c r="AT1646" s="35" t="s">
        <v>8088</v>
      </c>
      <c r="AV1646" s="33">
        <v>329.44531280000001</v>
      </c>
      <c r="AW1646" s="35" t="s">
        <v>8088</v>
      </c>
      <c r="AY1646" s="33">
        <v>329.44531280000001</v>
      </c>
      <c r="AZ1646" s="35" t="s">
        <v>8088</v>
      </c>
      <c r="BB1646" s="33">
        <v>221.48</v>
      </c>
      <c r="BC1646" s="35" t="s">
        <v>8088</v>
      </c>
      <c r="BE1646" s="33">
        <v>221.48</v>
      </c>
      <c r="BF1646" s="35" t="s">
        <v>8088</v>
      </c>
      <c r="BH1646" s="33">
        <v>183.39819599999998</v>
      </c>
      <c r="BI1646" s="35" t="s">
        <v>8088</v>
      </c>
      <c r="BK1646" s="33">
        <v>183.39819599999998</v>
      </c>
      <c r="BL1646" s="35" t="s">
        <v>8088</v>
      </c>
      <c r="BN1646" s="33">
        <f>_xlfn.XLOOKUP(E1646,'[2]Charge Level Data'!$E:$E,'[2]Charge Level Data'!$BN:$BN,"N/A")</f>
        <v>183.39819599999998</v>
      </c>
      <c r="BO1646" s="35" t="s">
        <v>8088</v>
      </c>
      <c r="BQ1646" s="33">
        <v>1614</v>
      </c>
      <c r="BR1646" s="35" t="s">
        <v>8088</v>
      </c>
    </row>
    <row r="1647" spans="1:70" x14ac:dyDescent="0.3">
      <c r="A1647">
        <v>8740695</v>
      </c>
      <c r="B1647" t="s">
        <v>108</v>
      </c>
      <c r="C1647" s="33">
        <v>2466</v>
      </c>
      <c r="D1647">
        <v>481</v>
      </c>
      <c r="E1647">
        <v>34706</v>
      </c>
      <c r="H1647" s="33">
        <f t="shared" si="78"/>
        <v>986.40000000000009</v>
      </c>
      <c r="I1647" s="34">
        <f t="shared" si="76"/>
        <v>0</v>
      </c>
      <c r="J1647" s="34">
        <f t="shared" si="77"/>
        <v>0</v>
      </c>
      <c r="L1647" s="33" t="s">
        <v>8089</v>
      </c>
      <c r="M1647" s="35" t="s">
        <v>8088</v>
      </c>
      <c r="O1647" s="33" t="s">
        <v>8089</v>
      </c>
      <c r="P1647" s="35" t="s">
        <v>8088</v>
      </c>
      <c r="R1647" s="33" t="s">
        <v>8089</v>
      </c>
      <c r="S1647" s="35" t="s">
        <v>8088</v>
      </c>
      <c r="U1647" s="33" t="s">
        <v>8089</v>
      </c>
      <c r="V1647" s="35" t="s">
        <v>8088</v>
      </c>
      <c r="X1647" s="33" t="s">
        <v>8089</v>
      </c>
      <c r="Y1647" s="35" t="s">
        <v>8088</v>
      </c>
      <c r="AA1647" s="33" t="s">
        <v>8089</v>
      </c>
      <c r="AB1647" s="35" t="s">
        <v>8088</v>
      </c>
      <c r="AD1647" s="33" t="s">
        <v>8089</v>
      </c>
      <c r="AE1647" s="35" t="s">
        <v>8088</v>
      </c>
      <c r="AG1647" s="33" t="s">
        <v>8089</v>
      </c>
      <c r="AH1647" s="35" t="s">
        <v>8088</v>
      </c>
      <c r="AJ1647" s="33" t="s">
        <v>8089</v>
      </c>
      <c r="AK1647" s="35" t="s">
        <v>8088</v>
      </c>
      <c r="AM1647" s="33" t="s">
        <v>8089</v>
      </c>
      <c r="AN1647" s="35" t="s">
        <v>8088</v>
      </c>
      <c r="AP1647" s="33" t="s">
        <v>8089</v>
      </c>
      <c r="AQ1647" s="35" t="s">
        <v>8088</v>
      </c>
      <c r="AS1647" s="33" t="s">
        <v>8089</v>
      </c>
      <c r="AT1647" s="35" t="s">
        <v>8088</v>
      </c>
      <c r="AV1647" s="33" t="s">
        <v>8089</v>
      </c>
      <c r="AW1647" s="35" t="s">
        <v>8088</v>
      </c>
      <c r="AY1647" s="33" t="s">
        <v>8089</v>
      </c>
      <c r="AZ1647" s="35" t="s">
        <v>8088</v>
      </c>
      <c r="BB1647" s="33" t="s">
        <v>8089</v>
      </c>
      <c r="BC1647" s="35" t="s">
        <v>8088</v>
      </c>
      <c r="BE1647" s="33" t="s">
        <v>8089</v>
      </c>
      <c r="BF1647" s="35" t="s">
        <v>8088</v>
      </c>
      <c r="BH1647" s="33" t="s">
        <v>8089</v>
      </c>
      <c r="BI1647" s="35" t="s">
        <v>8088</v>
      </c>
      <c r="BK1647" s="33" t="s">
        <v>8089</v>
      </c>
      <c r="BL1647" s="35" t="s">
        <v>8088</v>
      </c>
      <c r="BN1647" s="33" t="str">
        <f>_xlfn.XLOOKUP(E1647,'[2]Charge Level Data'!$E:$E,'[2]Charge Level Data'!$BN:$BN,"N/A")</f>
        <v>N/A</v>
      </c>
      <c r="BO1647" s="35" t="s">
        <v>8088</v>
      </c>
      <c r="BQ1647" s="33" t="s">
        <v>8089</v>
      </c>
      <c r="BR1647" s="35" t="s">
        <v>8088</v>
      </c>
    </row>
    <row r="1648" spans="1:70" x14ac:dyDescent="0.3">
      <c r="A1648">
        <v>12191001</v>
      </c>
      <c r="B1648" t="s">
        <v>3447</v>
      </c>
      <c r="C1648" s="33">
        <v>2466</v>
      </c>
      <c r="D1648">
        <v>481</v>
      </c>
      <c r="E1648">
        <v>34706</v>
      </c>
      <c r="H1648" s="33">
        <f t="shared" si="78"/>
        <v>986.40000000000009</v>
      </c>
      <c r="I1648" s="34">
        <f t="shared" si="76"/>
        <v>0</v>
      </c>
      <c r="J1648" s="34">
        <f t="shared" si="77"/>
        <v>0</v>
      </c>
      <c r="L1648" s="33" t="s">
        <v>8089</v>
      </c>
      <c r="M1648" s="35" t="s">
        <v>8088</v>
      </c>
      <c r="O1648" s="33" t="s">
        <v>8089</v>
      </c>
      <c r="P1648" s="35" t="s">
        <v>8088</v>
      </c>
      <c r="R1648" s="33" t="s">
        <v>8089</v>
      </c>
      <c r="S1648" s="35" t="s">
        <v>8088</v>
      </c>
      <c r="U1648" s="33" t="s">
        <v>8089</v>
      </c>
      <c r="V1648" s="35" t="s">
        <v>8088</v>
      </c>
      <c r="X1648" s="33" t="s">
        <v>8089</v>
      </c>
      <c r="Y1648" s="35" t="s">
        <v>8088</v>
      </c>
      <c r="AA1648" s="33" t="s">
        <v>8089</v>
      </c>
      <c r="AB1648" s="35" t="s">
        <v>8088</v>
      </c>
      <c r="AD1648" s="33" t="s">
        <v>8089</v>
      </c>
      <c r="AE1648" s="35" t="s">
        <v>8088</v>
      </c>
      <c r="AG1648" s="33" t="s">
        <v>8089</v>
      </c>
      <c r="AH1648" s="35" t="s">
        <v>8088</v>
      </c>
      <c r="AJ1648" s="33" t="s">
        <v>8089</v>
      </c>
      <c r="AK1648" s="35" t="s">
        <v>8088</v>
      </c>
      <c r="AM1648" s="33" t="s">
        <v>8089</v>
      </c>
      <c r="AN1648" s="35" t="s">
        <v>8088</v>
      </c>
      <c r="AP1648" s="33" t="s">
        <v>8089</v>
      </c>
      <c r="AQ1648" s="35" t="s">
        <v>8088</v>
      </c>
      <c r="AS1648" s="33" t="s">
        <v>8089</v>
      </c>
      <c r="AT1648" s="35" t="s">
        <v>8088</v>
      </c>
      <c r="AV1648" s="33" t="s">
        <v>8089</v>
      </c>
      <c r="AW1648" s="35" t="s">
        <v>8088</v>
      </c>
      <c r="AY1648" s="33" t="s">
        <v>8089</v>
      </c>
      <c r="AZ1648" s="35" t="s">
        <v>8088</v>
      </c>
      <c r="BB1648" s="33" t="s">
        <v>8089</v>
      </c>
      <c r="BC1648" s="35" t="s">
        <v>8088</v>
      </c>
      <c r="BE1648" s="33" t="s">
        <v>8089</v>
      </c>
      <c r="BF1648" s="35" t="s">
        <v>8088</v>
      </c>
      <c r="BH1648" s="33" t="s">
        <v>8089</v>
      </c>
      <c r="BI1648" s="35" t="s">
        <v>8088</v>
      </c>
      <c r="BK1648" s="33" t="s">
        <v>8089</v>
      </c>
      <c r="BL1648" s="35" t="s">
        <v>8088</v>
      </c>
      <c r="BN1648" s="33" t="str">
        <f>_xlfn.XLOOKUP(E1648,'[2]Charge Level Data'!$E:$E,'[2]Charge Level Data'!$BN:$BN,"N/A")</f>
        <v>N/A</v>
      </c>
      <c r="BO1648" s="35" t="s">
        <v>8088</v>
      </c>
      <c r="BQ1648" s="33" t="s">
        <v>8089</v>
      </c>
      <c r="BR1648" s="35" t="s">
        <v>8088</v>
      </c>
    </row>
    <row r="1649" spans="1:70" x14ac:dyDescent="0.3">
      <c r="A1649">
        <v>13024580</v>
      </c>
      <c r="B1649" t="s">
        <v>5536</v>
      </c>
      <c r="C1649" s="33">
        <v>2466</v>
      </c>
      <c r="D1649">
        <v>272</v>
      </c>
      <c r="E1649">
        <v>0</v>
      </c>
      <c r="H1649" s="33">
        <f t="shared" si="78"/>
        <v>986.40000000000009</v>
      </c>
      <c r="I1649" s="34">
        <f t="shared" si="76"/>
        <v>0</v>
      </c>
      <c r="J1649" s="34">
        <f t="shared" si="77"/>
        <v>0</v>
      </c>
      <c r="L1649" s="33" t="s">
        <v>8089</v>
      </c>
      <c r="M1649" s="35" t="s">
        <v>8088</v>
      </c>
      <c r="O1649" s="33" t="s">
        <v>8089</v>
      </c>
      <c r="P1649" s="35" t="s">
        <v>8088</v>
      </c>
      <c r="R1649" s="33" t="s">
        <v>8089</v>
      </c>
      <c r="S1649" s="35" t="s">
        <v>8088</v>
      </c>
      <c r="U1649" s="33" t="s">
        <v>8089</v>
      </c>
      <c r="V1649" s="35" t="s">
        <v>8088</v>
      </c>
      <c r="X1649" s="33" t="s">
        <v>8089</v>
      </c>
      <c r="Y1649" s="35" t="s">
        <v>8088</v>
      </c>
      <c r="AA1649" s="33" t="s">
        <v>8089</v>
      </c>
      <c r="AB1649" s="35" t="s">
        <v>8088</v>
      </c>
      <c r="AD1649" s="33" t="s">
        <v>8089</v>
      </c>
      <c r="AE1649" s="35" t="s">
        <v>8088</v>
      </c>
      <c r="AG1649" s="33" t="s">
        <v>8089</v>
      </c>
      <c r="AH1649" s="35" t="s">
        <v>8088</v>
      </c>
      <c r="AJ1649" s="33" t="s">
        <v>8089</v>
      </c>
      <c r="AK1649" s="35" t="s">
        <v>8088</v>
      </c>
      <c r="AM1649" s="33" t="s">
        <v>8089</v>
      </c>
      <c r="AN1649" s="35" t="s">
        <v>8088</v>
      </c>
      <c r="AP1649" s="33" t="s">
        <v>8089</v>
      </c>
      <c r="AQ1649" s="35" t="s">
        <v>8088</v>
      </c>
      <c r="AS1649" s="33" t="s">
        <v>8089</v>
      </c>
      <c r="AT1649" s="35" t="s">
        <v>8088</v>
      </c>
      <c r="AV1649" s="33" t="s">
        <v>8089</v>
      </c>
      <c r="AW1649" s="35" t="s">
        <v>8088</v>
      </c>
      <c r="AY1649" s="33" t="s">
        <v>8089</v>
      </c>
      <c r="AZ1649" s="35" t="s">
        <v>8088</v>
      </c>
      <c r="BB1649" s="33" t="s">
        <v>8089</v>
      </c>
      <c r="BC1649" s="35" t="s">
        <v>8088</v>
      </c>
      <c r="BE1649" s="33" t="s">
        <v>8089</v>
      </c>
      <c r="BF1649" s="35" t="s">
        <v>8088</v>
      </c>
      <c r="BH1649" s="33" t="s">
        <v>8089</v>
      </c>
      <c r="BI1649" s="35" t="s">
        <v>8088</v>
      </c>
      <c r="BK1649" s="33" t="s">
        <v>8089</v>
      </c>
      <c r="BL1649" s="35" t="s">
        <v>8088</v>
      </c>
      <c r="BN1649" s="33" t="str">
        <f>_xlfn.XLOOKUP(E1649,'[2]Charge Level Data'!$E:$E,'[2]Charge Level Data'!$BN:$BN,"N/A")</f>
        <v>N/A</v>
      </c>
      <c r="BO1649" s="35" t="s">
        <v>8088</v>
      </c>
      <c r="BQ1649" s="33" t="s">
        <v>8089</v>
      </c>
      <c r="BR1649" s="35" t="s">
        <v>8088</v>
      </c>
    </row>
    <row r="1650" spans="1:70" x14ac:dyDescent="0.3">
      <c r="A1650">
        <v>8679211</v>
      </c>
      <c r="B1650" t="s">
        <v>3116</v>
      </c>
      <c r="C1650" s="33">
        <v>2464</v>
      </c>
      <c r="D1650">
        <v>761</v>
      </c>
      <c r="E1650">
        <v>27096</v>
      </c>
      <c r="H1650" s="33">
        <f t="shared" si="78"/>
        <v>985.6</v>
      </c>
      <c r="I1650" s="34">
        <f t="shared" si="76"/>
        <v>0</v>
      </c>
      <c r="J1650" s="34">
        <f t="shared" si="77"/>
        <v>1837.0800000000002</v>
      </c>
      <c r="L1650" s="33">
        <v>0</v>
      </c>
      <c r="M1650" s="35" t="s">
        <v>8088</v>
      </c>
      <c r="O1650" s="33">
        <v>0</v>
      </c>
      <c r="P1650" s="35" t="s">
        <v>8088</v>
      </c>
      <c r="R1650" s="33">
        <v>0</v>
      </c>
      <c r="S1650" s="35" t="s">
        <v>8088</v>
      </c>
      <c r="U1650" s="33">
        <v>1587.6</v>
      </c>
      <c r="V1650" s="35" t="s">
        <v>8088</v>
      </c>
      <c r="X1650" s="33">
        <v>1247.4000000000001</v>
      </c>
      <c r="Y1650" s="35" t="s">
        <v>8088</v>
      </c>
      <c r="AA1650" s="33">
        <v>1587.6</v>
      </c>
      <c r="AB1650" s="35" t="s">
        <v>8088</v>
      </c>
      <c r="AD1650" s="33">
        <v>1065.96</v>
      </c>
      <c r="AE1650" s="35" t="s">
        <v>8088</v>
      </c>
      <c r="AG1650" s="33">
        <v>0</v>
      </c>
      <c r="AH1650" s="35" t="s">
        <v>8088</v>
      </c>
      <c r="AJ1650" s="33">
        <v>0</v>
      </c>
      <c r="AK1650" s="35" t="s">
        <v>8088</v>
      </c>
      <c r="AM1650" s="33">
        <v>0</v>
      </c>
      <c r="AN1650" s="35" t="s">
        <v>8088</v>
      </c>
      <c r="AP1650" s="33">
        <v>0</v>
      </c>
      <c r="AQ1650" s="35" t="s">
        <v>8088</v>
      </c>
      <c r="AS1650" s="33">
        <v>0</v>
      </c>
      <c r="AT1650" s="35" t="s">
        <v>8088</v>
      </c>
      <c r="AV1650" s="33">
        <v>0</v>
      </c>
      <c r="AW1650" s="35" t="s">
        <v>8088</v>
      </c>
      <c r="AY1650" s="33">
        <v>0</v>
      </c>
      <c r="AZ1650" s="35" t="s">
        <v>8088</v>
      </c>
      <c r="BB1650" s="33">
        <v>56.39</v>
      </c>
      <c r="BC1650" s="35" t="s">
        <v>8088</v>
      </c>
      <c r="BE1650" s="33">
        <v>56.39</v>
      </c>
      <c r="BF1650" s="35" t="s">
        <v>8088</v>
      </c>
      <c r="BH1650" s="33">
        <v>231.01597499999997</v>
      </c>
      <c r="BI1650" s="35" t="s">
        <v>8088</v>
      </c>
      <c r="BK1650" s="33">
        <v>231.01597499999997</v>
      </c>
      <c r="BL1650" s="35" t="s">
        <v>8088</v>
      </c>
      <c r="BN1650" s="33">
        <f>_xlfn.XLOOKUP(E1650,'[2]Charge Level Data'!$E:$E,'[2]Charge Level Data'!$BN:$BN,"N/A")</f>
        <v>231.01597499999997</v>
      </c>
      <c r="BO1650" s="35" t="s">
        <v>8088</v>
      </c>
      <c r="BQ1650" s="33">
        <v>1837.0800000000002</v>
      </c>
      <c r="BR1650" s="35" t="s">
        <v>8088</v>
      </c>
    </row>
    <row r="1651" spans="1:70" x14ac:dyDescent="0.3">
      <c r="A1651">
        <v>13027410</v>
      </c>
      <c r="B1651" t="s">
        <v>5773</v>
      </c>
      <c r="C1651" s="33">
        <v>2460</v>
      </c>
      <c r="D1651">
        <v>272</v>
      </c>
      <c r="E1651">
        <v>0</v>
      </c>
      <c r="H1651" s="33">
        <f t="shared" si="78"/>
        <v>984</v>
      </c>
      <c r="I1651" s="34">
        <f t="shared" si="76"/>
        <v>0</v>
      </c>
      <c r="J1651" s="34">
        <f t="shared" si="77"/>
        <v>0</v>
      </c>
      <c r="L1651" s="33" t="s">
        <v>8089</v>
      </c>
      <c r="M1651" s="35" t="s">
        <v>8088</v>
      </c>
      <c r="O1651" s="33" t="s">
        <v>8089</v>
      </c>
      <c r="P1651" s="35" t="s">
        <v>8088</v>
      </c>
      <c r="R1651" s="33" t="s">
        <v>8089</v>
      </c>
      <c r="S1651" s="35" t="s">
        <v>8088</v>
      </c>
      <c r="U1651" s="33" t="s">
        <v>8089</v>
      </c>
      <c r="V1651" s="35" t="s">
        <v>8088</v>
      </c>
      <c r="X1651" s="33" t="s">
        <v>8089</v>
      </c>
      <c r="Y1651" s="35" t="s">
        <v>8088</v>
      </c>
      <c r="AA1651" s="33" t="s">
        <v>8089</v>
      </c>
      <c r="AB1651" s="35" t="s">
        <v>8088</v>
      </c>
      <c r="AD1651" s="33" t="s">
        <v>8089</v>
      </c>
      <c r="AE1651" s="35" t="s">
        <v>8088</v>
      </c>
      <c r="AG1651" s="33" t="s">
        <v>8089</v>
      </c>
      <c r="AH1651" s="35" t="s">
        <v>8088</v>
      </c>
      <c r="AJ1651" s="33" t="s">
        <v>8089</v>
      </c>
      <c r="AK1651" s="35" t="s">
        <v>8088</v>
      </c>
      <c r="AM1651" s="33" t="s">
        <v>8089</v>
      </c>
      <c r="AN1651" s="35" t="s">
        <v>8088</v>
      </c>
      <c r="AP1651" s="33" t="s">
        <v>8089</v>
      </c>
      <c r="AQ1651" s="35" t="s">
        <v>8088</v>
      </c>
      <c r="AS1651" s="33" t="s">
        <v>8089</v>
      </c>
      <c r="AT1651" s="35" t="s">
        <v>8088</v>
      </c>
      <c r="AV1651" s="33" t="s">
        <v>8089</v>
      </c>
      <c r="AW1651" s="35" t="s">
        <v>8088</v>
      </c>
      <c r="AY1651" s="33" t="s">
        <v>8089</v>
      </c>
      <c r="AZ1651" s="35" t="s">
        <v>8088</v>
      </c>
      <c r="BB1651" s="33" t="s">
        <v>8089</v>
      </c>
      <c r="BC1651" s="35" t="s">
        <v>8088</v>
      </c>
      <c r="BE1651" s="33" t="s">
        <v>8089</v>
      </c>
      <c r="BF1651" s="35" t="s">
        <v>8088</v>
      </c>
      <c r="BH1651" s="33" t="s">
        <v>8089</v>
      </c>
      <c r="BI1651" s="35" t="s">
        <v>8088</v>
      </c>
      <c r="BK1651" s="33" t="s">
        <v>8089</v>
      </c>
      <c r="BL1651" s="35" t="s">
        <v>8088</v>
      </c>
      <c r="BN1651" s="33" t="str">
        <f>_xlfn.XLOOKUP(E1651,'[2]Charge Level Data'!$E:$E,'[2]Charge Level Data'!$BN:$BN,"N/A")</f>
        <v>N/A</v>
      </c>
      <c r="BO1651" s="35" t="s">
        <v>8088</v>
      </c>
      <c r="BQ1651" s="33" t="s">
        <v>8089</v>
      </c>
      <c r="BR1651" s="35" t="s">
        <v>8088</v>
      </c>
    </row>
    <row r="1652" spans="1:70" x14ac:dyDescent="0.3">
      <c r="A1652">
        <v>13024504</v>
      </c>
      <c r="B1652" t="s">
        <v>5082</v>
      </c>
      <c r="C1652" s="33">
        <v>2430</v>
      </c>
      <c r="D1652">
        <v>278</v>
      </c>
      <c r="E1652">
        <v>0</v>
      </c>
      <c r="H1652" s="33">
        <f t="shared" si="78"/>
        <v>972</v>
      </c>
      <c r="I1652" s="34">
        <f t="shared" si="76"/>
        <v>0</v>
      </c>
      <c r="J1652" s="34">
        <f t="shared" si="77"/>
        <v>0</v>
      </c>
      <c r="L1652" s="33" t="s">
        <v>8089</v>
      </c>
      <c r="M1652" s="35" t="s">
        <v>8088</v>
      </c>
      <c r="O1652" s="33" t="s">
        <v>8089</v>
      </c>
      <c r="P1652" s="35" t="s">
        <v>8088</v>
      </c>
      <c r="R1652" s="33" t="s">
        <v>8089</v>
      </c>
      <c r="S1652" s="35" t="s">
        <v>8088</v>
      </c>
      <c r="U1652" s="33" t="s">
        <v>8089</v>
      </c>
      <c r="V1652" s="35" t="s">
        <v>8088</v>
      </c>
      <c r="X1652" s="33" t="s">
        <v>8089</v>
      </c>
      <c r="Y1652" s="35" t="s">
        <v>8088</v>
      </c>
      <c r="AA1652" s="33" t="s">
        <v>8089</v>
      </c>
      <c r="AB1652" s="35" t="s">
        <v>8088</v>
      </c>
      <c r="AD1652" s="33" t="s">
        <v>8089</v>
      </c>
      <c r="AE1652" s="35" t="s">
        <v>8088</v>
      </c>
      <c r="AG1652" s="33" t="s">
        <v>8089</v>
      </c>
      <c r="AH1652" s="35" t="s">
        <v>8088</v>
      </c>
      <c r="AJ1652" s="33" t="s">
        <v>8089</v>
      </c>
      <c r="AK1652" s="35" t="s">
        <v>8088</v>
      </c>
      <c r="AM1652" s="33" t="s">
        <v>8089</v>
      </c>
      <c r="AN1652" s="35" t="s">
        <v>8088</v>
      </c>
      <c r="AP1652" s="33" t="s">
        <v>8089</v>
      </c>
      <c r="AQ1652" s="35" t="s">
        <v>8088</v>
      </c>
      <c r="AS1652" s="33" t="s">
        <v>8089</v>
      </c>
      <c r="AT1652" s="35" t="s">
        <v>8088</v>
      </c>
      <c r="AV1652" s="33" t="s">
        <v>8089</v>
      </c>
      <c r="AW1652" s="35" t="s">
        <v>8088</v>
      </c>
      <c r="AY1652" s="33" t="s">
        <v>8089</v>
      </c>
      <c r="AZ1652" s="35" t="s">
        <v>8088</v>
      </c>
      <c r="BB1652" s="33" t="s">
        <v>8089</v>
      </c>
      <c r="BC1652" s="35" t="s">
        <v>8088</v>
      </c>
      <c r="BE1652" s="33" t="s">
        <v>8089</v>
      </c>
      <c r="BF1652" s="35" t="s">
        <v>8088</v>
      </c>
      <c r="BH1652" s="33" t="s">
        <v>8089</v>
      </c>
      <c r="BI1652" s="35" t="s">
        <v>8088</v>
      </c>
      <c r="BK1652" s="33" t="s">
        <v>8089</v>
      </c>
      <c r="BL1652" s="35" t="s">
        <v>8088</v>
      </c>
      <c r="BN1652" s="33" t="str">
        <f>_xlfn.XLOOKUP(E1652,'[2]Charge Level Data'!$E:$E,'[2]Charge Level Data'!$BN:$BN,"N/A")</f>
        <v>N/A</v>
      </c>
      <c r="BO1652" s="35" t="s">
        <v>8088</v>
      </c>
      <c r="BQ1652" s="33" t="s">
        <v>8089</v>
      </c>
      <c r="BR1652" s="35" t="s">
        <v>8088</v>
      </c>
    </row>
    <row r="1653" spans="1:70" x14ac:dyDescent="0.3">
      <c r="A1653">
        <v>13024514</v>
      </c>
      <c r="B1653" t="s">
        <v>5084</v>
      </c>
      <c r="C1653" s="33">
        <v>2430</v>
      </c>
      <c r="D1653">
        <v>278</v>
      </c>
      <c r="E1653">
        <v>0</v>
      </c>
      <c r="H1653" s="33">
        <f t="shared" si="78"/>
        <v>972</v>
      </c>
      <c r="I1653" s="34">
        <f t="shared" si="76"/>
        <v>0</v>
      </c>
      <c r="J1653" s="34">
        <f t="shared" si="77"/>
        <v>0</v>
      </c>
      <c r="L1653" s="33" t="s">
        <v>8089</v>
      </c>
      <c r="M1653" s="35" t="s">
        <v>8088</v>
      </c>
      <c r="O1653" s="33" t="s">
        <v>8089</v>
      </c>
      <c r="P1653" s="35" t="s">
        <v>8088</v>
      </c>
      <c r="R1653" s="33" t="s">
        <v>8089</v>
      </c>
      <c r="S1653" s="35" t="s">
        <v>8088</v>
      </c>
      <c r="U1653" s="33" t="s">
        <v>8089</v>
      </c>
      <c r="V1653" s="35" t="s">
        <v>8088</v>
      </c>
      <c r="X1653" s="33" t="s">
        <v>8089</v>
      </c>
      <c r="Y1653" s="35" t="s">
        <v>8088</v>
      </c>
      <c r="AA1653" s="33" t="s">
        <v>8089</v>
      </c>
      <c r="AB1653" s="35" t="s">
        <v>8088</v>
      </c>
      <c r="AD1653" s="33" t="s">
        <v>8089</v>
      </c>
      <c r="AE1653" s="35" t="s">
        <v>8088</v>
      </c>
      <c r="AG1653" s="33" t="s">
        <v>8089</v>
      </c>
      <c r="AH1653" s="35" t="s">
        <v>8088</v>
      </c>
      <c r="AJ1653" s="33" t="s">
        <v>8089</v>
      </c>
      <c r="AK1653" s="35" t="s">
        <v>8088</v>
      </c>
      <c r="AM1653" s="33" t="s">
        <v>8089</v>
      </c>
      <c r="AN1653" s="35" t="s">
        <v>8088</v>
      </c>
      <c r="AP1653" s="33" t="s">
        <v>8089</v>
      </c>
      <c r="AQ1653" s="35" t="s">
        <v>8088</v>
      </c>
      <c r="AS1653" s="33" t="s">
        <v>8089</v>
      </c>
      <c r="AT1653" s="35" t="s">
        <v>8088</v>
      </c>
      <c r="AV1653" s="33" t="s">
        <v>8089</v>
      </c>
      <c r="AW1653" s="35" t="s">
        <v>8088</v>
      </c>
      <c r="AY1653" s="33" t="s">
        <v>8089</v>
      </c>
      <c r="AZ1653" s="35" t="s">
        <v>8088</v>
      </c>
      <c r="BB1653" s="33" t="s">
        <v>8089</v>
      </c>
      <c r="BC1653" s="35" t="s">
        <v>8088</v>
      </c>
      <c r="BE1653" s="33" t="s">
        <v>8089</v>
      </c>
      <c r="BF1653" s="35" t="s">
        <v>8088</v>
      </c>
      <c r="BH1653" s="33" t="s">
        <v>8089</v>
      </c>
      <c r="BI1653" s="35" t="s">
        <v>8088</v>
      </c>
      <c r="BK1653" s="33" t="s">
        <v>8089</v>
      </c>
      <c r="BL1653" s="35" t="s">
        <v>8088</v>
      </c>
      <c r="BN1653" s="33" t="str">
        <f>_xlfn.XLOOKUP(E1653,'[2]Charge Level Data'!$E:$E,'[2]Charge Level Data'!$BN:$BN,"N/A")</f>
        <v>N/A</v>
      </c>
      <c r="BO1653" s="35" t="s">
        <v>8088</v>
      </c>
      <c r="BQ1653" s="33" t="s">
        <v>8089</v>
      </c>
      <c r="BR1653" s="35" t="s">
        <v>8088</v>
      </c>
    </row>
    <row r="1654" spans="1:70" x14ac:dyDescent="0.3">
      <c r="A1654">
        <v>13024662</v>
      </c>
      <c r="B1654" t="s">
        <v>5088</v>
      </c>
      <c r="C1654" s="33">
        <v>2430</v>
      </c>
      <c r="D1654">
        <v>278</v>
      </c>
      <c r="E1654">
        <v>0</v>
      </c>
      <c r="H1654" s="33">
        <f t="shared" si="78"/>
        <v>972</v>
      </c>
      <c r="I1654" s="34">
        <f t="shared" si="76"/>
        <v>0</v>
      </c>
      <c r="J1654" s="34">
        <f t="shared" si="77"/>
        <v>0</v>
      </c>
      <c r="L1654" s="33" t="s">
        <v>8089</v>
      </c>
      <c r="M1654" s="35" t="s">
        <v>8088</v>
      </c>
      <c r="O1654" s="33" t="s">
        <v>8089</v>
      </c>
      <c r="P1654" s="35" t="s">
        <v>8088</v>
      </c>
      <c r="R1654" s="33" t="s">
        <v>8089</v>
      </c>
      <c r="S1654" s="35" t="s">
        <v>8088</v>
      </c>
      <c r="U1654" s="33" t="s">
        <v>8089</v>
      </c>
      <c r="V1654" s="35" t="s">
        <v>8088</v>
      </c>
      <c r="X1654" s="33" t="s">
        <v>8089</v>
      </c>
      <c r="Y1654" s="35" t="s">
        <v>8088</v>
      </c>
      <c r="AA1654" s="33" t="s">
        <v>8089</v>
      </c>
      <c r="AB1654" s="35" t="s">
        <v>8088</v>
      </c>
      <c r="AD1654" s="33" t="s">
        <v>8089</v>
      </c>
      <c r="AE1654" s="35" t="s">
        <v>8088</v>
      </c>
      <c r="AG1654" s="33" t="s">
        <v>8089</v>
      </c>
      <c r="AH1654" s="35" t="s">
        <v>8088</v>
      </c>
      <c r="AJ1654" s="33" t="s">
        <v>8089</v>
      </c>
      <c r="AK1654" s="35" t="s">
        <v>8088</v>
      </c>
      <c r="AM1654" s="33" t="s">
        <v>8089</v>
      </c>
      <c r="AN1654" s="35" t="s">
        <v>8088</v>
      </c>
      <c r="AP1654" s="33" t="s">
        <v>8089</v>
      </c>
      <c r="AQ1654" s="35" t="s">
        <v>8088</v>
      </c>
      <c r="AS1654" s="33" t="s">
        <v>8089</v>
      </c>
      <c r="AT1654" s="35" t="s">
        <v>8088</v>
      </c>
      <c r="AV1654" s="33" t="s">
        <v>8089</v>
      </c>
      <c r="AW1654" s="35" t="s">
        <v>8088</v>
      </c>
      <c r="AY1654" s="33" t="s">
        <v>8089</v>
      </c>
      <c r="AZ1654" s="35" t="s">
        <v>8088</v>
      </c>
      <c r="BB1654" s="33" t="s">
        <v>8089</v>
      </c>
      <c r="BC1654" s="35" t="s">
        <v>8088</v>
      </c>
      <c r="BE1654" s="33" t="s">
        <v>8089</v>
      </c>
      <c r="BF1654" s="35" t="s">
        <v>8088</v>
      </c>
      <c r="BH1654" s="33" t="s">
        <v>8089</v>
      </c>
      <c r="BI1654" s="35" t="s">
        <v>8088</v>
      </c>
      <c r="BK1654" s="33" t="s">
        <v>8089</v>
      </c>
      <c r="BL1654" s="35" t="s">
        <v>8088</v>
      </c>
      <c r="BN1654" s="33" t="str">
        <f>_xlfn.XLOOKUP(E1654,'[2]Charge Level Data'!$E:$E,'[2]Charge Level Data'!$BN:$BN,"N/A")</f>
        <v>N/A</v>
      </c>
      <c r="BO1654" s="35" t="s">
        <v>8088</v>
      </c>
      <c r="BQ1654" s="33" t="s">
        <v>8089</v>
      </c>
      <c r="BR1654" s="35" t="s">
        <v>8088</v>
      </c>
    </row>
    <row r="1655" spans="1:70" x14ac:dyDescent="0.3">
      <c r="A1655">
        <v>13024665</v>
      </c>
      <c r="B1655" t="s">
        <v>5089</v>
      </c>
      <c r="C1655" s="33">
        <v>2430</v>
      </c>
      <c r="D1655">
        <v>278</v>
      </c>
      <c r="E1655">
        <v>0</v>
      </c>
      <c r="H1655" s="33">
        <f t="shared" si="78"/>
        <v>972</v>
      </c>
      <c r="I1655" s="34">
        <f t="shared" si="76"/>
        <v>0</v>
      </c>
      <c r="J1655" s="34">
        <f t="shared" si="77"/>
        <v>0</v>
      </c>
      <c r="L1655" s="33" t="s">
        <v>8089</v>
      </c>
      <c r="M1655" s="35" t="s">
        <v>8088</v>
      </c>
      <c r="O1655" s="33" t="s">
        <v>8089</v>
      </c>
      <c r="P1655" s="35" t="s">
        <v>8088</v>
      </c>
      <c r="R1655" s="33" t="s">
        <v>8089</v>
      </c>
      <c r="S1655" s="35" t="s">
        <v>8088</v>
      </c>
      <c r="U1655" s="33" t="s">
        <v>8089</v>
      </c>
      <c r="V1655" s="35" t="s">
        <v>8088</v>
      </c>
      <c r="X1655" s="33" t="s">
        <v>8089</v>
      </c>
      <c r="Y1655" s="35" t="s">
        <v>8088</v>
      </c>
      <c r="AA1655" s="33" t="s">
        <v>8089</v>
      </c>
      <c r="AB1655" s="35" t="s">
        <v>8088</v>
      </c>
      <c r="AD1655" s="33" t="s">
        <v>8089</v>
      </c>
      <c r="AE1655" s="35" t="s">
        <v>8088</v>
      </c>
      <c r="AG1655" s="33" t="s">
        <v>8089</v>
      </c>
      <c r="AH1655" s="35" t="s">
        <v>8088</v>
      </c>
      <c r="AJ1655" s="33" t="s">
        <v>8089</v>
      </c>
      <c r="AK1655" s="35" t="s">
        <v>8088</v>
      </c>
      <c r="AM1655" s="33" t="s">
        <v>8089</v>
      </c>
      <c r="AN1655" s="35" t="s">
        <v>8088</v>
      </c>
      <c r="AP1655" s="33" t="s">
        <v>8089</v>
      </c>
      <c r="AQ1655" s="35" t="s">
        <v>8088</v>
      </c>
      <c r="AS1655" s="33" t="s">
        <v>8089</v>
      </c>
      <c r="AT1655" s="35" t="s">
        <v>8088</v>
      </c>
      <c r="AV1655" s="33" t="s">
        <v>8089</v>
      </c>
      <c r="AW1655" s="35" t="s">
        <v>8088</v>
      </c>
      <c r="AY1655" s="33" t="s">
        <v>8089</v>
      </c>
      <c r="AZ1655" s="35" t="s">
        <v>8088</v>
      </c>
      <c r="BB1655" s="33" t="s">
        <v>8089</v>
      </c>
      <c r="BC1655" s="35" t="s">
        <v>8088</v>
      </c>
      <c r="BE1655" s="33" t="s">
        <v>8089</v>
      </c>
      <c r="BF1655" s="35" t="s">
        <v>8088</v>
      </c>
      <c r="BH1655" s="33" t="s">
        <v>8089</v>
      </c>
      <c r="BI1655" s="35" t="s">
        <v>8088</v>
      </c>
      <c r="BK1655" s="33" t="s">
        <v>8089</v>
      </c>
      <c r="BL1655" s="35" t="s">
        <v>8088</v>
      </c>
      <c r="BN1655" s="33" t="str">
        <f>_xlfn.XLOOKUP(E1655,'[2]Charge Level Data'!$E:$E,'[2]Charge Level Data'!$BN:$BN,"N/A")</f>
        <v>N/A</v>
      </c>
      <c r="BO1655" s="35" t="s">
        <v>8088</v>
      </c>
      <c r="BQ1655" s="33" t="s">
        <v>8089</v>
      </c>
      <c r="BR1655" s="35" t="s">
        <v>8088</v>
      </c>
    </row>
    <row r="1656" spans="1:70" x14ac:dyDescent="0.3">
      <c r="A1656">
        <v>13577173</v>
      </c>
      <c r="B1656" t="s">
        <v>6469</v>
      </c>
      <c r="C1656" s="33">
        <v>2406.2399999999998</v>
      </c>
      <c r="D1656">
        <v>278</v>
      </c>
      <c r="E1656" t="s">
        <v>7849</v>
      </c>
      <c r="H1656" s="33">
        <f t="shared" si="78"/>
        <v>962.49599999999998</v>
      </c>
      <c r="I1656" s="34">
        <f t="shared" si="76"/>
        <v>0</v>
      </c>
      <c r="J1656" s="34">
        <f t="shared" si="77"/>
        <v>389.61</v>
      </c>
      <c r="L1656" s="33">
        <v>0</v>
      </c>
      <c r="M1656" s="35" t="s">
        <v>8088</v>
      </c>
      <c r="O1656" s="33">
        <v>0</v>
      </c>
      <c r="P1656" s="35" t="s">
        <v>8088</v>
      </c>
      <c r="R1656" s="33">
        <v>0</v>
      </c>
      <c r="S1656" s="35" t="s">
        <v>8088</v>
      </c>
      <c r="U1656" s="33">
        <v>336.7</v>
      </c>
      <c r="V1656" s="35" t="s">
        <v>8088</v>
      </c>
      <c r="X1656" s="33">
        <v>264.55</v>
      </c>
      <c r="Y1656" s="35" t="s">
        <v>8088</v>
      </c>
      <c r="AA1656" s="33">
        <v>336.7</v>
      </c>
      <c r="AB1656" s="35" t="s">
        <v>8088</v>
      </c>
      <c r="AD1656" s="33">
        <v>226.07</v>
      </c>
      <c r="AE1656" s="35" t="s">
        <v>8088</v>
      </c>
      <c r="AG1656" s="33">
        <v>0</v>
      </c>
      <c r="AH1656" s="35" t="s">
        <v>8088</v>
      </c>
      <c r="AJ1656" s="33">
        <v>0</v>
      </c>
      <c r="AK1656" s="35" t="s">
        <v>8088</v>
      </c>
      <c r="AM1656" s="33">
        <v>0</v>
      </c>
      <c r="AN1656" s="35" t="s">
        <v>8088</v>
      </c>
      <c r="AP1656" s="33">
        <v>0</v>
      </c>
      <c r="AQ1656" s="35" t="s">
        <v>8088</v>
      </c>
      <c r="AS1656" s="33">
        <v>0</v>
      </c>
      <c r="AT1656" s="35" t="s">
        <v>8088</v>
      </c>
      <c r="AV1656" s="33">
        <v>0</v>
      </c>
      <c r="AW1656" s="35" t="s">
        <v>8088</v>
      </c>
      <c r="AY1656" s="33">
        <v>0</v>
      </c>
      <c r="AZ1656" s="35" t="s">
        <v>8088</v>
      </c>
      <c r="BB1656" s="33">
        <v>0</v>
      </c>
      <c r="BC1656" s="35" t="s">
        <v>8088</v>
      </c>
      <c r="BE1656" s="33">
        <v>0</v>
      </c>
      <c r="BF1656" s="35" t="s">
        <v>8088</v>
      </c>
      <c r="BH1656" s="33">
        <v>22.430325</v>
      </c>
      <c r="BI1656" s="35" t="s">
        <v>8088</v>
      </c>
      <c r="BK1656" s="33">
        <v>22.430325</v>
      </c>
      <c r="BL1656" s="35" t="s">
        <v>8088</v>
      </c>
      <c r="BN1656" s="33">
        <f>_xlfn.XLOOKUP(E1656,'[2]Charge Level Data'!$E:$E,'[2]Charge Level Data'!$BN:$BN,"N/A")</f>
        <v>22.430325</v>
      </c>
      <c r="BO1656" s="35" t="s">
        <v>8088</v>
      </c>
      <c r="BQ1656" s="33">
        <v>389.61</v>
      </c>
      <c r="BR1656" s="35" t="s">
        <v>8088</v>
      </c>
    </row>
    <row r="1657" spans="1:70" x14ac:dyDescent="0.3">
      <c r="A1657">
        <v>13024291</v>
      </c>
      <c r="B1657" t="s">
        <v>7044</v>
      </c>
      <c r="C1657" s="33">
        <v>2400</v>
      </c>
      <c r="D1657">
        <v>278</v>
      </c>
      <c r="E1657" t="s">
        <v>7849</v>
      </c>
      <c r="H1657" s="33">
        <f t="shared" si="78"/>
        <v>960</v>
      </c>
      <c r="I1657" s="34">
        <f t="shared" si="76"/>
        <v>0</v>
      </c>
      <c r="J1657" s="34">
        <f t="shared" si="77"/>
        <v>389.61</v>
      </c>
      <c r="L1657" s="33">
        <v>0</v>
      </c>
      <c r="M1657" s="35" t="s">
        <v>8088</v>
      </c>
      <c r="O1657" s="33">
        <v>0</v>
      </c>
      <c r="P1657" s="35" t="s">
        <v>8088</v>
      </c>
      <c r="R1657" s="33">
        <v>0</v>
      </c>
      <c r="S1657" s="35" t="s">
        <v>8088</v>
      </c>
      <c r="U1657" s="33">
        <v>336.7</v>
      </c>
      <c r="V1657" s="35" t="s">
        <v>8088</v>
      </c>
      <c r="X1657" s="33">
        <v>264.55</v>
      </c>
      <c r="Y1657" s="35" t="s">
        <v>8088</v>
      </c>
      <c r="AA1657" s="33">
        <v>336.7</v>
      </c>
      <c r="AB1657" s="35" t="s">
        <v>8088</v>
      </c>
      <c r="AD1657" s="33">
        <v>226.07</v>
      </c>
      <c r="AE1657" s="35" t="s">
        <v>8088</v>
      </c>
      <c r="AG1657" s="33">
        <v>0</v>
      </c>
      <c r="AH1657" s="35" t="s">
        <v>8088</v>
      </c>
      <c r="AJ1657" s="33">
        <v>0</v>
      </c>
      <c r="AK1657" s="35" t="s">
        <v>8088</v>
      </c>
      <c r="AM1657" s="33">
        <v>0</v>
      </c>
      <c r="AN1657" s="35" t="s">
        <v>8088</v>
      </c>
      <c r="AP1657" s="33">
        <v>0</v>
      </c>
      <c r="AQ1657" s="35" t="s">
        <v>8088</v>
      </c>
      <c r="AS1657" s="33">
        <v>0</v>
      </c>
      <c r="AT1657" s="35" t="s">
        <v>8088</v>
      </c>
      <c r="AV1657" s="33">
        <v>0</v>
      </c>
      <c r="AW1657" s="35" t="s">
        <v>8088</v>
      </c>
      <c r="AY1657" s="33">
        <v>0</v>
      </c>
      <c r="AZ1657" s="35" t="s">
        <v>8088</v>
      </c>
      <c r="BB1657" s="33">
        <v>0</v>
      </c>
      <c r="BC1657" s="35" t="s">
        <v>8088</v>
      </c>
      <c r="BE1657" s="33">
        <v>0</v>
      </c>
      <c r="BF1657" s="35" t="s">
        <v>8088</v>
      </c>
      <c r="BH1657" s="33">
        <v>22.430325</v>
      </c>
      <c r="BI1657" s="35" t="s">
        <v>8088</v>
      </c>
      <c r="BK1657" s="33">
        <v>22.430325</v>
      </c>
      <c r="BL1657" s="35" t="s">
        <v>8088</v>
      </c>
      <c r="BN1657" s="33">
        <f>_xlfn.XLOOKUP(E1657,'[2]Charge Level Data'!$E:$E,'[2]Charge Level Data'!$BN:$BN,"N/A")</f>
        <v>22.430325</v>
      </c>
      <c r="BO1657" s="35" t="s">
        <v>8088</v>
      </c>
      <c r="BQ1657" s="33">
        <v>389.61</v>
      </c>
      <c r="BR1657" s="35" t="s">
        <v>8088</v>
      </c>
    </row>
    <row r="1658" spans="1:70" x14ac:dyDescent="0.3">
      <c r="A1658">
        <v>13026911</v>
      </c>
      <c r="B1658" t="s">
        <v>5970</v>
      </c>
      <c r="C1658" s="33">
        <v>2400</v>
      </c>
      <c r="D1658">
        <v>270</v>
      </c>
      <c r="E1658">
        <v>0</v>
      </c>
      <c r="H1658" s="33">
        <f t="shared" si="78"/>
        <v>960</v>
      </c>
      <c r="I1658" s="34">
        <f t="shared" si="76"/>
        <v>0</v>
      </c>
      <c r="J1658" s="34">
        <f t="shared" si="77"/>
        <v>0</v>
      </c>
      <c r="L1658" s="33" t="s">
        <v>8089</v>
      </c>
      <c r="M1658" s="35" t="s">
        <v>8088</v>
      </c>
      <c r="O1658" s="33" t="s">
        <v>8089</v>
      </c>
      <c r="P1658" s="35" t="s">
        <v>8088</v>
      </c>
      <c r="R1658" s="33" t="s">
        <v>8089</v>
      </c>
      <c r="S1658" s="35" t="s">
        <v>8088</v>
      </c>
      <c r="U1658" s="33" t="s">
        <v>8089</v>
      </c>
      <c r="V1658" s="35" t="s">
        <v>8088</v>
      </c>
      <c r="X1658" s="33" t="s">
        <v>8089</v>
      </c>
      <c r="Y1658" s="35" t="s">
        <v>8088</v>
      </c>
      <c r="AA1658" s="33" t="s">
        <v>8089</v>
      </c>
      <c r="AB1658" s="35" t="s">
        <v>8088</v>
      </c>
      <c r="AD1658" s="33" t="s">
        <v>8089</v>
      </c>
      <c r="AE1658" s="35" t="s">
        <v>8088</v>
      </c>
      <c r="AG1658" s="33" t="s">
        <v>8089</v>
      </c>
      <c r="AH1658" s="35" t="s">
        <v>8088</v>
      </c>
      <c r="AJ1658" s="33" t="s">
        <v>8089</v>
      </c>
      <c r="AK1658" s="35" t="s">
        <v>8088</v>
      </c>
      <c r="AM1658" s="33" t="s">
        <v>8089</v>
      </c>
      <c r="AN1658" s="35" t="s">
        <v>8088</v>
      </c>
      <c r="AP1658" s="33" t="s">
        <v>8089</v>
      </c>
      <c r="AQ1658" s="35" t="s">
        <v>8088</v>
      </c>
      <c r="AS1658" s="33" t="s">
        <v>8089</v>
      </c>
      <c r="AT1658" s="35" t="s">
        <v>8088</v>
      </c>
      <c r="AV1658" s="33" t="s">
        <v>8089</v>
      </c>
      <c r="AW1658" s="35" t="s">
        <v>8088</v>
      </c>
      <c r="AY1658" s="33" t="s">
        <v>8089</v>
      </c>
      <c r="AZ1658" s="35" t="s">
        <v>8088</v>
      </c>
      <c r="BB1658" s="33" t="s">
        <v>8089</v>
      </c>
      <c r="BC1658" s="35" t="s">
        <v>8088</v>
      </c>
      <c r="BE1658" s="33" t="s">
        <v>8089</v>
      </c>
      <c r="BF1658" s="35" t="s">
        <v>8088</v>
      </c>
      <c r="BH1658" s="33" t="s">
        <v>8089</v>
      </c>
      <c r="BI1658" s="35" t="s">
        <v>8088</v>
      </c>
      <c r="BK1658" s="33" t="s">
        <v>8089</v>
      </c>
      <c r="BL1658" s="35" t="s">
        <v>8088</v>
      </c>
      <c r="BN1658" s="33" t="str">
        <f>_xlfn.XLOOKUP(E1658,'[2]Charge Level Data'!$E:$E,'[2]Charge Level Data'!$BN:$BN,"N/A")</f>
        <v>N/A</v>
      </c>
      <c r="BO1658" s="35" t="s">
        <v>8088</v>
      </c>
      <c r="BQ1658" s="33" t="s">
        <v>8089</v>
      </c>
      <c r="BR1658" s="35" t="s">
        <v>8088</v>
      </c>
    </row>
    <row r="1659" spans="1:70" x14ac:dyDescent="0.3">
      <c r="A1659">
        <v>13024020</v>
      </c>
      <c r="B1659" t="s">
        <v>7466</v>
      </c>
      <c r="C1659" s="33">
        <v>2400</v>
      </c>
      <c r="D1659">
        <v>270</v>
      </c>
      <c r="E1659">
        <v>0</v>
      </c>
      <c r="H1659" s="33">
        <f t="shared" si="78"/>
        <v>960</v>
      </c>
      <c r="I1659" s="34">
        <f t="shared" si="76"/>
        <v>0</v>
      </c>
      <c r="J1659" s="34">
        <f t="shared" si="77"/>
        <v>0</v>
      </c>
      <c r="L1659" s="33" t="s">
        <v>8089</v>
      </c>
      <c r="M1659" s="35" t="s">
        <v>8088</v>
      </c>
      <c r="O1659" s="33" t="s">
        <v>8089</v>
      </c>
      <c r="P1659" s="35" t="s">
        <v>8088</v>
      </c>
      <c r="R1659" s="33" t="s">
        <v>8089</v>
      </c>
      <c r="S1659" s="35" t="s">
        <v>8088</v>
      </c>
      <c r="U1659" s="33" t="s">
        <v>8089</v>
      </c>
      <c r="V1659" s="35" t="s">
        <v>8088</v>
      </c>
      <c r="X1659" s="33" t="s">
        <v>8089</v>
      </c>
      <c r="Y1659" s="35" t="s">
        <v>8088</v>
      </c>
      <c r="AA1659" s="33" t="s">
        <v>8089</v>
      </c>
      <c r="AB1659" s="35" t="s">
        <v>8088</v>
      </c>
      <c r="AD1659" s="33" t="s">
        <v>8089</v>
      </c>
      <c r="AE1659" s="35" t="s">
        <v>8088</v>
      </c>
      <c r="AG1659" s="33" t="s">
        <v>8089</v>
      </c>
      <c r="AH1659" s="35" t="s">
        <v>8088</v>
      </c>
      <c r="AJ1659" s="33" t="s">
        <v>8089</v>
      </c>
      <c r="AK1659" s="35" t="s">
        <v>8088</v>
      </c>
      <c r="AM1659" s="33" t="s">
        <v>8089</v>
      </c>
      <c r="AN1659" s="35" t="s">
        <v>8088</v>
      </c>
      <c r="AP1659" s="33" t="s">
        <v>8089</v>
      </c>
      <c r="AQ1659" s="35" t="s">
        <v>8088</v>
      </c>
      <c r="AS1659" s="33" t="s">
        <v>8089</v>
      </c>
      <c r="AT1659" s="35" t="s">
        <v>8088</v>
      </c>
      <c r="AV1659" s="33" t="s">
        <v>8089</v>
      </c>
      <c r="AW1659" s="35" t="s">
        <v>8088</v>
      </c>
      <c r="AY1659" s="33" t="s">
        <v>8089</v>
      </c>
      <c r="AZ1659" s="35" t="s">
        <v>8088</v>
      </c>
      <c r="BB1659" s="33" t="s">
        <v>8089</v>
      </c>
      <c r="BC1659" s="35" t="s">
        <v>8088</v>
      </c>
      <c r="BE1659" s="33" t="s">
        <v>8089</v>
      </c>
      <c r="BF1659" s="35" t="s">
        <v>8088</v>
      </c>
      <c r="BH1659" s="33" t="s">
        <v>8089</v>
      </c>
      <c r="BI1659" s="35" t="s">
        <v>8088</v>
      </c>
      <c r="BK1659" s="33" t="s">
        <v>8089</v>
      </c>
      <c r="BL1659" s="35" t="s">
        <v>8088</v>
      </c>
      <c r="BN1659" s="33" t="str">
        <f>_xlfn.XLOOKUP(E1659,'[2]Charge Level Data'!$E:$E,'[2]Charge Level Data'!$BN:$BN,"N/A")</f>
        <v>N/A</v>
      </c>
      <c r="BO1659" s="35" t="s">
        <v>8088</v>
      </c>
      <c r="BQ1659" s="33" t="s">
        <v>8089</v>
      </c>
      <c r="BR1659" s="35" t="s">
        <v>8088</v>
      </c>
    </row>
    <row r="1660" spans="1:70" x14ac:dyDescent="0.3">
      <c r="A1660">
        <v>8760724</v>
      </c>
      <c r="B1660" t="s">
        <v>3255</v>
      </c>
      <c r="C1660" s="33">
        <v>2394</v>
      </c>
      <c r="D1660">
        <v>450</v>
      </c>
      <c r="E1660">
        <v>32555</v>
      </c>
      <c r="H1660" s="33">
        <f t="shared" si="78"/>
        <v>957.6</v>
      </c>
      <c r="I1660" s="34">
        <f t="shared" si="76"/>
        <v>75.92</v>
      </c>
      <c r="J1660" s="34">
        <f t="shared" si="77"/>
        <v>2200.77</v>
      </c>
      <c r="L1660" s="33">
        <v>2069.3264529895919</v>
      </c>
      <c r="M1660" s="35" t="s">
        <v>8088</v>
      </c>
      <c r="O1660" s="33">
        <v>2151.6557038551723</v>
      </c>
      <c r="P1660" s="35" t="s">
        <v>8088</v>
      </c>
      <c r="R1660" s="33">
        <v>1923.494375183184</v>
      </c>
      <c r="S1660" s="35" t="s">
        <v>8088</v>
      </c>
      <c r="U1660" s="33">
        <v>1901.8999999999999</v>
      </c>
      <c r="V1660" s="35" t="s">
        <v>8088</v>
      </c>
      <c r="X1660" s="33">
        <v>1494.3500000000001</v>
      </c>
      <c r="Y1660" s="35" t="s">
        <v>8088</v>
      </c>
      <c r="AA1660" s="33">
        <v>1901.8999999999999</v>
      </c>
      <c r="AB1660" s="35" t="s">
        <v>8088</v>
      </c>
      <c r="AD1660" s="33">
        <v>1276.99</v>
      </c>
      <c r="AE1660" s="35" t="s">
        <v>8088</v>
      </c>
      <c r="AG1660" s="33">
        <v>484.7174028</v>
      </c>
      <c r="AH1660" s="35" t="s">
        <v>8088</v>
      </c>
      <c r="AJ1660" s="33">
        <v>484.7174028</v>
      </c>
      <c r="AK1660" s="35" t="s">
        <v>8088</v>
      </c>
      <c r="AM1660" s="33">
        <v>484.7174028</v>
      </c>
      <c r="AN1660" s="35" t="s">
        <v>8088</v>
      </c>
      <c r="AP1660" s="33">
        <v>484.7174028</v>
      </c>
      <c r="AQ1660" s="35" t="s">
        <v>8088</v>
      </c>
      <c r="AS1660" s="33">
        <v>484.7174028</v>
      </c>
      <c r="AT1660" s="35" t="s">
        <v>8088</v>
      </c>
      <c r="AV1660" s="33">
        <v>484.7174028</v>
      </c>
      <c r="AW1660" s="35" t="s">
        <v>8088</v>
      </c>
      <c r="AY1660" s="33">
        <v>484.7174028</v>
      </c>
      <c r="AZ1660" s="35" t="s">
        <v>8088</v>
      </c>
      <c r="BB1660" s="33">
        <v>75.92</v>
      </c>
      <c r="BC1660" s="35" t="s">
        <v>8088</v>
      </c>
      <c r="BE1660" s="33">
        <v>75.92</v>
      </c>
      <c r="BF1660" s="35" t="s">
        <v>8088</v>
      </c>
      <c r="BH1660" s="33">
        <v>400.67436899999996</v>
      </c>
      <c r="BI1660" s="35" t="s">
        <v>8088</v>
      </c>
      <c r="BK1660" s="33">
        <v>400.67436899999996</v>
      </c>
      <c r="BL1660" s="35" t="s">
        <v>8088</v>
      </c>
      <c r="BN1660" s="33">
        <f>_xlfn.XLOOKUP(E1660,'[2]Charge Level Data'!$E:$E,'[2]Charge Level Data'!$BN:$BN,"N/A")</f>
        <v>400.67436899999996</v>
      </c>
      <c r="BO1660" s="35" t="s">
        <v>8088</v>
      </c>
      <c r="BQ1660" s="33">
        <v>2200.77</v>
      </c>
      <c r="BR1660" s="35" t="s">
        <v>8088</v>
      </c>
    </row>
    <row r="1661" spans="1:70" x14ac:dyDescent="0.3">
      <c r="A1661">
        <v>8858156</v>
      </c>
      <c r="B1661" t="s">
        <v>3961</v>
      </c>
      <c r="C1661" s="33">
        <v>2394</v>
      </c>
      <c r="D1661">
        <v>402</v>
      </c>
      <c r="E1661">
        <v>32555</v>
      </c>
      <c r="H1661" s="33">
        <f t="shared" si="78"/>
        <v>957.6</v>
      </c>
      <c r="I1661" s="34">
        <f t="shared" si="76"/>
        <v>75.92</v>
      </c>
      <c r="J1661" s="34">
        <f t="shared" si="77"/>
        <v>2200.77</v>
      </c>
      <c r="L1661" s="33">
        <v>2069.3264529895919</v>
      </c>
      <c r="M1661" s="35" t="s">
        <v>8088</v>
      </c>
      <c r="O1661" s="33">
        <v>2151.6557038551723</v>
      </c>
      <c r="P1661" s="35" t="s">
        <v>8088</v>
      </c>
      <c r="R1661" s="33">
        <v>1923.494375183184</v>
      </c>
      <c r="S1661" s="35" t="s">
        <v>8088</v>
      </c>
      <c r="U1661" s="33">
        <v>1901.8999999999999</v>
      </c>
      <c r="V1661" s="35" t="s">
        <v>8088</v>
      </c>
      <c r="X1661" s="33">
        <v>1494.3500000000001</v>
      </c>
      <c r="Y1661" s="35" t="s">
        <v>8088</v>
      </c>
      <c r="AA1661" s="33">
        <v>1901.8999999999999</v>
      </c>
      <c r="AB1661" s="35" t="s">
        <v>8088</v>
      </c>
      <c r="AD1661" s="33">
        <v>1276.99</v>
      </c>
      <c r="AE1661" s="35" t="s">
        <v>8088</v>
      </c>
      <c r="AG1661" s="33">
        <v>484.7174028</v>
      </c>
      <c r="AH1661" s="35" t="s">
        <v>8088</v>
      </c>
      <c r="AJ1661" s="33">
        <v>484.7174028</v>
      </c>
      <c r="AK1661" s="35" t="s">
        <v>8088</v>
      </c>
      <c r="AM1661" s="33">
        <v>484.7174028</v>
      </c>
      <c r="AN1661" s="35" t="s">
        <v>8088</v>
      </c>
      <c r="AP1661" s="33">
        <v>484.7174028</v>
      </c>
      <c r="AQ1661" s="35" t="s">
        <v>8088</v>
      </c>
      <c r="AS1661" s="33">
        <v>484.7174028</v>
      </c>
      <c r="AT1661" s="35" t="s">
        <v>8088</v>
      </c>
      <c r="AV1661" s="33">
        <v>484.7174028</v>
      </c>
      <c r="AW1661" s="35" t="s">
        <v>8088</v>
      </c>
      <c r="AY1661" s="33">
        <v>484.7174028</v>
      </c>
      <c r="AZ1661" s="35" t="s">
        <v>8088</v>
      </c>
      <c r="BB1661" s="33">
        <v>75.92</v>
      </c>
      <c r="BC1661" s="35" t="s">
        <v>8088</v>
      </c>
      <c r="BE1661" s="33">
        <v>75.92</v>
      </c>
      <c r="BF1661" s="35" t="s">
        <v>8088</v>
      </c>
      <c r="BH1661" s="33">
        <v>400.67436899999996</v>
      </c>
      <c r="BI1661" s="35" t="s">
        <v>8088</v>
      </c>
      <c r="BK1661" s="33">
        <v>400.67436899999996</v>
      </c>
      <c r="BL1661" s="35" t="s">
        <v>8088</v>
      </c>
      <c r="BN1661" s="33">
        <f>_xlfn.XLOOKUP(E1661,'[2]Charge Level Data'!$E:$E,'[2]Charge Level Data'!$BN:$BN,"N/A")</f>
        <v>400.67436899999996</v>
      </c>
      <c r="BO1661" s="35" t="s">
        <v>8088</v>
      </c>
      <c r="BQ1661" s="33">
        <v>2200.77</v>
      </c>
      <c r="BR1661" s="35" t="s">
        <v>8088</v>
      </c>
    </row>
    <row r="1662" spans="1:70" x14ac:dyDescent="0.3">
      <c r="A1662">
        <v>13660921</v>
      </c>
      <c r="B1662" t="s">
        <v>4515</v>
      </c>
      <c r="C1662" s="33">
        <v>2394</v>
      </c>
      <c r="D1662">
        <v>272</v>
      </c>
      <c r="E1662" t="s">
        <v>7898</v>
      </c>
      <c r="H1662" s="33">
        <f t="shared" si="78"/>
        <v>957.6</v>
      </c>
      <c r="I1662" s="34">
        <f t="shared" si="76"/>
        <v>0</v>
      </c>
      <c r="J1662" s="34">
        <f t="shared" si="77"/>
        <v>0</v>
      </c>
      <c r="L1662" s="33" t="s">
        <v>8089</v>
      </c>
      <c r="M1662" s="35" t="s">
        <v>8088</v>
      </c>
      <c r="O1662" s="33" t="s">
        <v>8089</v>
      </c>
      <c r="P1662" s="35" t="s">
        <v>8088</v>
      </c>
      <c r="R1662" s="33" t="s">
        <v>8089</v>
      </c>
      <c r="S1662" s="35" t="s">
        <v>8088</v>
      </c>
      <c r="U1662" s="33" t="s">
        <v>8089</v>
      </c>
      <c r="V1662" s="35" t="s">
        <v>8088</v>
      </c>
      <c r="X1662" s="33" t="s">
        <v>8089</v>
      </c>
      <c r="Y1662" s="35" t="s">
        <v>8088</v>
      </c>
      <c r="AA1662" s="33" t="s">
        <v>8089</v>
      </c>
      <c r="AB1662" s="35" t="s">
        <v>8088</v>
      </c>
      <c r="AD1662" s="33" t="s">
        <v>8089</v>
      </c>
      <c r="AE1662" s="35" t="s">
        <v>8088</v>
      </c>
      <c r="AG1662" s="33" t="s">
        <v>8089</v>
      </c>
      <c r="AH1662" s="35" t="s">
        <v>8088</v>
      </c>
      <c r="AJ1662" s="33" t="s">
        <v>8089</v>
      </c>
      <c r="AK1662" s="35" t="s">
        <v>8088</v>
      </c>
      <c r="AM1662" s="33" t="s">
        <v>8089</v>
      </c>
      <c r="AN1662" s="35" t="s">
        <v>8088</v>
      </c>
      <c r="AP1662" s="33" t="s">
        <v>8089</v>
      </c>
      <c r="AQ1662" s="35" t="s">
        <v>8088</v>
      </c>
      <c r="AS1662" s="33" t="s">
        <v>8089</v>
      </c>
      <c r="AT1662" s="35" t="s">
        <v>8088</v>
      </c>
      <c r="AV1662" s="33" t="s">
        <v>8089</v>
      </c>
      <c r="AW1662" s="35" t="s">
        <v>8088</v>
      </c>
      <c r="AY1662" s="33" t="s">
        <v>8089</v>
      </c>
      <c r="AZ1662" s="35" t="s">
        <v>8088</v>
      </c>
      <c r="BB1662" s="33" t="s">
        <v>8089</v>
      </c>
      <c r="BC1662" s="35" t="s">
        <v>8088</v>
      </c>
      <c r="BE1662" s="33" t="s">
        <v>8089</v>
      </c>
      <c r="BF1662" s="35" t="s">
        <v>8088</v>
      </c>
      <c r="BH1662" s="33" t="s">
        <v>8089</v>
      </c>
      <c r="BI1662" s="35" t="s">
        <v>8088</v>
      </c>
      <c r="BK1662" s="33" t="s">
        <v>8089</v>
      </c>
      <c r="BL1662" s="35" t="s">
        <v>8088</v>
      </c>
      <c r="BN1662" s="33" t="str">
        <f>_xlfn.XLOOKUP(E1662,'[2]Charge Level Data'!$E:$E,'[2]Charge Level Data'!$BN:$BN,"N/A")</f>
        <v>N/A</v>
      </c>
      <c r="BO1662" s="35" t="s">
        <v>8088</v>
      </c>
      <c r="BQ1662" s="33" t="s">
        <v>8089</v>
      </c>
      <c r="BR1662" s="35" t="s">
        <v>8088</v>
      </c>
    </row>
    <row r="1663" spans="1:70" x14ac:dyDescent="0.3">
      <c r="A1663">
        <v>13660920</v>
      </c>
      <c r="B1663" t="s">
        <v>4516</v>
      </c>
      <c r="C1663" s="33">
        <v>2394</v>
      </c>
      <c r="D1663">
        <v>272</v>
      </c>
      <c r="E1663" t="s">
        <v>7898</v>
      </c>
      <c r="H1663" s="33">
        <f t="shared" si="78"/>
        <v>957.6</v>
      </c>
      <c r="I1663" s="34">
        <f t="shared" si="76"/>
        <v>0</v>
      </c>
      <c r="J1663" s="34">
        <f t="shared" si="77"/>
        <v>0</v>
      </c>
      <c r="L1663" s="33" t="s">
        <v>8089</v>
      </c>
      <c r="M1663" s="35" t="s">
        <v>8088</v>
      </c>
      <c r="O1663" s="33" t="s">
        <v>8089</v>
      </c>
      <c r="P1663" s="35" t="s">
        <v>8088</v>
      </c>
      <c r="R1663" s="33" t="s">
        <v>8089</v>
      </c>
      <c r="S1663" s="35" t="s">
        <v>8088</v>
      </c>
      <c r="U1663" s="33" t="s">
        <v>8089</v>
      </c>
      <c r="V1663" s="35" t="s">
        <v>8088</v>
      </c>
      <c r="X1663" s="33" t="s">
        <v>8089</v>
      </c>
      <c r="Y1663" s="35" t="s">
        <v>8088</v>
      </c>
      <c r="AA1663" s="33" t="s">
        <v>8089</v>
      </c>
      <c r="AB1663" s="35" t="s">
        <v>8088</v>
      </c>
      <c r="AD1663" s="33" t="s">
        <v>8089</v>
      </c>
      <c r="AE1663" s="35" t="s">
        <v>8088</v>
      </c>
      <c r="AG1663" s="33" t="s">
        <v>8089</v>
      </c>
      <c r="AH1663" s="35" t="s">
        <v>8088</v>
      </c>
      <c r="AJ1663" s="33" t="s">
        <v>8089</v>
      </c>
      <c r="AK1663" s="35" t="s">
        <v>8088</v>
      </c>
      <c r="AM1663" s="33" t="s">
        <v>8089</v>
      </c>
      <c r="AN1663" s="35" t="s">
        <v>8088</v>
      </c>
      <c r="AP1663" s="33" t="s">
        <v>8089</v>
      </c>
      <c r="AQ1663" s="35" t="s">
        <v>8088</v>
      </c>
      <c r="AS1663" s="33" t="s">
        <v>8089</v>
      </c>
      <c r="AT1663" s="35" t="s">
        <v>8088</v>
      </c>
      <c r="AV1663" s="33" t="s">
        <v>8089</v>
      </c>
      <c r="AW1663" s="35" t="s">
        <v>8088</v>
      </c>
      <c r="AY1663" s="33" t="s">
        <v>8089</v>
      </c>
      <c r="AZ1663" s="35" t="s">
        <v>8088</v>
      </c>
      <c r="BB1663" s="33" t="s">
        <v>8089</v>
      </c>
      <c r="BC1663" s="35" t="s">
        <v>8088</v>
      </c>
      <c r="BE1663" s="33" t="s">
        <v>8089</v>
      </c>
      <c r="BF1663" s="35" t="s">
        <v>8088</v>
      </c>
      <c r="BH1663" s="33" t="s">
        <v>8089</v>
      </c>
      <c r="BI1663" s="35" t="s">
        <v>8088</v>
      </c>
      <c r="BK1663" s="33" t="s">
        <v>8089</v>
      </c>
      <c r="BL1663" s="35" t="s">
        <v>8088</v>
      </c>
      <c r="BN1663" s="33" t="str">
        <f>_xlfn.XLOOKUP(E1663,'[2]Charge Level Data'!$E:$E,'[2]Charge Level Data'!$BN:$BN,"N/A")</f>
        <v>N/A</v>
      </c>
      <c r="BO1663" s="35" t="s">
        <v>8088</v>
      </c>
      <c r="BQ1663" s="33" t="s">
        <v>8089</v>
      </c>
      <c r="BR1663" s="35" t="s">
        <v>8088</v>
      </c>
    </row>
    <row r="1664" spans="1:70" x14ac:dyDescent="0.3">
      <c r="A1664">
        <v>13011036</v>
      </c>
      <c r="B1664" t="s">
        <v>6294</v>
      </c>
      <c r="C1664" s="33">
        <v>2389.98</v>
      </c>
      <c r="D1664">
        <v>272</v>
      </c>
      <c r="E1664">
        <v>0</v>
      </c>
      <c r="H1664" s="33">
        <f t="shared" si="78"/>
        <v>955.99200000000008</v>
      </c>
      <c r="I1664" s="34">
        <f t="shared" si="76"/>
        <v>0</v>
      </c>
      <c r="J1664" s="34">
        <f t="shared" si="77"/>
        <v>0</v>
      </c>
      <c r="L1664" s="33" t="s">
        <v>8089</v>
      </c>
      <c r="M1664" s="35" t="s">
        <v>8088</v>
      </c>
      <c r="O1664" s="33" t="s">
        <v>8089</v>
      </c>
      <c r="P1664" s="35" t="s">
        <v>8088</v>
      </c>
      <c r="R1664" s="33" t="s">
        <v>8089</v>
      </c>
      <c r="S1664" s="35" t="s">
        <v>8088</v>
      </c>
      <c r="U1664" s="33" t="s">
        <v>8089</v>
      </c>
      <c r="V1664" s="35" t="s">
        <v>8088</v>
      </c>
      <c r="X1664" s="33" t="s">
        <v>8089</v>
      </c>
      <c r="Y1664" s="35" t="s">
        <v>8088</v>
      </c>
      <c r="AA1664" s="33" t="s">
        <v>8089</v>
      </c>
      <c r="AB1664" s="35" t="s">
        <v>8088</v>
      </c>
      <c r="AD1664" s="33" t="s">
        <v>8089</v>
      </c>
      <c r="AE1664" s="35" t="s">
        <v>8088</v>
      </c>
      <c r="AG1664" s="33" t="s">
        <v>8089</v>
      </c>
      <c r="AH1664" s="35" t="s">
        <v>8088</v>
      </c>
      <c r="AJ1664" s="33" t="s">
        <v>8089</v>
      </c>
      <c r="AK1664" s="35" t="s">
        <v>8088</v>
      </c>
      <c r="AM1664" s="33" t="s">
        <v>8089</v>
      </c>
      <c r="AN1664" s="35" t="s">
        <v>8088</v>
      </c>
      <c r="AP1664" s="33" t="s">
        <v>8089</v>
      </c>
      <c r="AQ1664" s="35" t="s">
        <v>8088</v>
      </c>
      <c r="AS1664" s="33" t="s">
        <v>8089</v>
      </c>
      <c r="AT1664" s="35" t="s">
        <v>8088</v>
      </c>
      <c r="AV1664" s="33" t="s">
        <v>8089</v>
      </c>
      <c r="AW1664" s="35" t="s">
        <v>8088</v>
      </c>
      <c r="AY1664" s="33" t="s">
        <v>8089</v>
      </c>
      <c r="AZ1664" s="35" t="s">
        <v>8088</v>
      </c>
      <c r="BB1664" s="33" t="s">
        <v>8089</v>
      </c>
      <c r="BC1664" s="35" t="s">
        <v>8088</v>
      </c>
      <c r="BE1664" s="33" t="s">
        <v>8089</v>
      </c>
      <c r="BF1664" s="35" t="s">
        <v>8088</v>
      </c>
      <c r="BH1664" s="33" t="s">
        <v>8089</v>
      </c>
      <c r="BI1664" s="35" t="s">
        <v>8088</v>
      </c>
      <c r="BK1664" s="33" t="s">
        <v>8089</v>
      </c>
      <c r="BL1664" s="35" t="s">
        <v>8088</v>
      </c>
      <c r="BN1664" s="33" t="str">
        <f>_xlfn.XLOOKUP(E1664,'[2]Charge Level Data'!$E:$E,'[2]Charge Level Data'!$BN:$BN,"N/A")</f>
        <v>N/A</v>
      </c>
      <c r="BO1664" s="35" t="s">
        <v>8088</v>
      </c>
      <c r="BQ1664" s="33" t="s">
        <v>8089</v>
      </c>
      <c r="BR1664" s="35" t="s">
        <v>8088</v>
      </c>
    </row>
    <row r="1665" spans="1:70" x14ac:dyDescent="0.3">
      <c r="A1665">
        <v>13027409</v>
      </c>
      <c r="B1665" t="s">
        <v>5772</v>
      </c>
      <c r="C1665" s="33">
        <v>2388</v>
      </c>
      <c r="D1665">
        <v>272</v>
      </c>
      <c r="E1665">
        <v>0</v>
      </c>
      <c r="H1665" s="33">
        <f t="shared" si="78"/>
        <v>955.2</v>
      </c>
      <c r="I1665" s="34">
        <f t="shared" si="76"/>
        <v>0</v>
      </c>
      <c r="J1665" s="34">
        <f t="shared" si="77"/>
        <v>0</v>
      </c>
      <c r="L1665" s="33" t="s">
        <v>8089</v>
      </c>
      <c r="M1665" s="35" t="s">
        <v>8088</v>
      </c>
      <c r="O1665" s="33" t="s">
        <v>8089</v>
      </c>
      <c r="P1665" s="35" t="s">
        <v>8088</v>
      </c>
      <c r="R1665" s="33" t="s">
        <v>8089</v>
      </c>
      <c r="S1665" s="35" t="s">
        <v>8088</v>
      </c>
      <c r="U1665" s="33" t="s">
        <v>8089</v>
      </c>
      <c r="V1665" s="35" t="s">
        <v>8088</v>
      </c>
      <c r="X1665" s="33" t="s">
        <v>8089</v>
      </c>
      <c r="Y1665" s="35" t="s">
        <v>8088</v>
      </c>
      <c r="AA1665" s="33" t="s">
        <v>8089</v>
      </c>
      <c r="AB1665" s="35" t="s">
        <v>8088</v>
      </c>
      <c r="AD1665" s="33" t="s">
        <v>8089</v>
      </c>
      <c r="AE1665" s="35" t="s">
        <v>8088</v>
      </c>
      <c r="AG1665" s="33" t="s">
        <v>8089</v>
      </c>
      <c r="AH1665" s="35" t="s">
        <v>8088</v>
      </c>
      <c r="AJ1665" s="33" t="s">
        <v>8089</v>
      </c>
      <c r="AK1665" s="35" t="s">
        <v>8088</v>
      </c>
      <c r="AM1665" s="33" t="s">
        <v>8089</v>
      </c>
      <c r="AN1665" s="35" t="s">
        <v>8088</v>
      </c>
      <c r="AP1665" s="33" t="s">
        <v>8089</v>
      </c>
      <c r="AQ1665" s="35" t="s">
        <v>8088</v>
      </c>
      <c r="AS1665" s="33" t="s">
        <v>8089</v>
      </c>
      <c r="AT1665" s="35" t="s">
        <v>8088</v>
      </c>
      <c r="AV1665" s="33" t="s">
        <v>8089</v>
      </c>
      <c r="AW1665" s="35" t="s">
        <v>8088</v>
      </c>
      <c r="AY1665" s="33" t="s">
        <v>8089</v>
      </c>
      <c r="AZ1665" s="35" t="s">
        <v>8088</v>
      </c>
      <c r="BB1665" s="33" t="s">
        <v>8089</v>
      </c>
      <c r="BC1665" s="35" t="s">
        <v>8088</v>
      </c>
      <c r="BE1665" s="33" t="s">
        <v>8089</v>
      </c>
      <c r="BF1665" s="35" t="s">
        <v>8088</v>
      </c>
      <c r="BH1665" s="33" t="s">
        <v>8089</v>
      </c>
      <c r="BI1665" s="35" t="s">
        <v>8088</v>
      </c>
      <c r="BK1665" s="33" t="s">
        <v>8089</v>
      </c>
      <c r="BL1665" s="35" t="s">
        <v>8088</v>
      </c>
      <c r="BN1665" s="33" t="str">
        <f>_xlfn.XLOOKUP(E1665,'[2]Charge Level Data'!$E:$E,'[2]Charge Level Data'!$BN:$BN,"N/A")</f>
        <v>N/A</v>
      </c>
      <c r="BO1665" s="35" t="s">
        <v>8088</v>
      </c>
      <c r="BQ1665" s="33" t="s">
        <v>8089</v>
      </c>
      <c r="BR1665" s="35" t="s">
        <v>8088</v>
      </c>
    </row>
    <row r="1666" spans="1:70" x14ac:dyDescent="0.3">
      <c r="A1666">
        <v>13011438</v>
      </c>
      <c r="B1666" t="s">
        <v>6470</v>
      </c>
      <c r="C1666" s="33">
        <v>2372.16</v>
      </c>
      <c r="D1666">
        <v>278</v>
      </c>
      <c r="E1666" t="s">
        <v>7849</v>
      </c>
      <c r="H1666" s="33">
        <f t="shared" si="78"/>
        <v>948.86400000000003</v>
      </c>
      <c r="I1666" s="34">
        <f t="shared" si="76"/>
        <v>0</v>
      </c>
      <c r="J1666" s="34">
        <f t="shared" si="77"/>
        <v>389.61</v>
      </c>
      <c r="L1666" s="33">
        <v>0</v>
      </c>
      <c r="M1666" s="35" t="s">
        <v>8088</v>
      </c>
      <c r="O1666" s="33">
        <v>0</v>
      </c>
      <c r="P1666" s="35" t="s">
        <v>8088</v>
      </c>
      <c r="R1666" s="33">
        <v>0</v>
      </c>
      <c r="S1666" s="35" t="s">
        <v>8088</v>
      </c>
      <c r="U1666" s="33">
        <v>336.7</v>
      </c>
      <c r="V1666" s="35" t="s">
        <v>8088</v>
      </c>
      <c r="X1666" s="33">
        <v>264.55</v>
      </c>
      <c r="Y1666" s="35" t="s">
        <v>8088</v>
      </c>
      <c r="AA1666" s="33">
        <v>336.7</v>
      </c>
      <c r="AB1666" s="35" t="s">
        <v>8088</v>
      </c>
      <c r="AD1666" s="33">
        <v>226.07</v>
      </c>
      <c r="AE1666" s="35" t="s">
        <v>8088</v>
      </c>
      <c r="AG1666" s="33">
        <v>0</v>
      </c>
      <c r="AH1666" s="35" t="s">
        <v>8088</v>
      </c>
      <c r="AJ1666" s="33">
        <v>0</v>
      </c>
      <c r="AK1666" s="35" t="s">
        <v>8088</v>
      </c>
      <c r="AM1666" s="33">
        <v>0</v>
      </c>
      <c r="AN1666" s="35" t="s">
        <v>8088</v>
      </c>
      <c r="AP1666" s="33">
        <v>0</v>
      </c>
      <c r="AQ1666" s="35" t="s">
        <v>8088</v>
      </c>
      <c r="AS1666" s="33">
        <v>0</v>
      </c>
      <c r="AT1666" s="35" t="s">
        <v>8088</v>
      </c>
      <c r="AV1666" s="33">
        <v>0</v>
      </c>
      <c r="AW1666" s="35" t="s">
        <v>8088</v>
      </c>
      <c r="AY1666" s="33">
        <v>0</v>
      </c>
      <c r="AZ1666" s="35" t="s">
        <v>8088</v>
      </c>
      <c r="BB1666" s="33">
        <v>0</v>
      </c>
      <c r="BC1666" s="35" t="s">
        <v>8088</v>
      </c>
      <c r="BE1666" s="33">
        <v>0</v>
      </c>
      <c r="BF1666" s="35" t="s">
        <v>8088</v>
      </c>
      <c r="BH1666" s="33">
        <v>22.430325</v>
      </c>
      <c r="BI1666" s="35" t="s">
        <v>8088</v>
      </c>
      <c r="BK1666" s="33">
        <v>22.430325</v>
      </c>
      <c r="BL1666" s="35" t="s">
        <v>8088</v>
      </c>
      <c r="BN1666" s="33">
        <f>_xlfn.XLOOKUP(E1666,'[2]Charge Level Data'!$E:$E,'[2]Charge Level Data'!$BN:$BN,"N/A")</f>
        <v>22.430325</v>
      </c>
      <c r="BO1666" s="35" t="s">
        <v>8088</v>
      </c>
      <c r="BQ1666" s="33">
        <v>389.61</v>
      </c>
      <c r="BR1666" s="35" t="s">
        <v>8088</v>
      </c>
    </row>
    <row r="1667" spans="1:70" x14ac:dyDescent="0.3">
      <c r="A1667">
        <v>13024645</v>
      </c>
      <c r="B1667" t="s">
        <v>6473</v>
      </c>
      <c r="C1667" s="33">
        <v>2372.16</v>
      </c>
      <c r="D1667">
        <v>272</v>
      </c>
      <c r="E1667">
        <v>0</v>
      </c>
      <c r="H1667" s="33">
        <f t="shared" si="78"/>
        <v>948.86400000000003</v>
      </c>
      <c r="I1667" s="34">
        <f t="shared" si="76"/>
        <v>0</v>
      </c>
      <c r="J1667" s="34">
        <f t="shared" si="77"/>
        <v>0</v>
      </c>
      <c r="L1667" s="33" t="s">
        <v>8089</v>
      </c>
      <c r="M1667" s="35" t="s">
        <v>8088</v>
      </c>
      <c r="O1667" s="33" t="s">
        <v>8089</v>
      </c>
      <c r="P1667" s="35" t="s">
        <v>8088</v>
      </c>
      <c r="R1667" s="33" t="s">
        <v>8089</v>
      </c>
      <c r="S1667" s="35" t="s">
        <v>8088</v>
      </c>
      <c r="U1667" s="33" t="s">
        <v>8089</v>
      </c>
      <c r="V1667" s="35" t="s">
        <v>8088</v>
      </c>
      <c r="X1667" s="33" t="s">
        <v>8089</v>
      </c>
      <c r="Y1667" s="35" t="s">
        <v>8088</v>
      </c>
      <c r="AA1667" s="33" t="s">
        <v>8089</v>
      </c>
      <c r="AB1667" s="35" t="s">
        <v>8088</v>
      </c>
      <c r="AD1667" s="33" t="s">
        <v>8089</v>
      </c>
      <c r="AE1667" s="35" t="s">
        <v>8088</v>
      </c>
      <c r="AG1667" s="33" t="s">
        <v>8089</v>
      </c>
      <c r="AH1667" s="35" t="s">
        <v>8088</v>
      </c>
      <c r="AJ1667" s="33" t="s">
        <v>8089</v>
      </c>
      <c r="AK1667" s="35" t="s">
        <v>8088</v>
      </c>
      <c r="AM1667" s="33" t="s">
        <v>8089</v>
      </c>
      <c r="AN1667" s="35" t="s">
        <v>8088</v>
      </c>
      <c r="AP1667" s="33" t="s">
        <v>8089</v>
      </c>
      <c r="AQ1667" s="35" t="s">
        <v>8088</v>
      </c>
      <c r="AS1667" s="33" t="s">
        <v>8089</v>
      </c>
      <c r="AT1667" s="35" t="s">
        <v>8088</v>
      </c>
      <c r="AV1667" s="33" t="s">
        <v>8089</v>
      </c>
      <c r="AW1667" s="35" t="s">
        <v>8088</v>
      </c>
      <c r="AY1667" s="33" t="s">
        <v>8089</v>
      </c>
      <c r="AZ1667" s="35" t="s">
        <v>8088</v>
      </c>
      <c r="BB1667" s="33" t="s">
        <v>8089</v>
      </c>
      <c r="BC1667" s="35" t="s">
        <v>8088</v>
      </c>
      <c r="BE1667" s="33" t="s">
        <v>8089</v>
      </c>
      <c r="BF1667" s="35" t="s">
        <v>8088</v>
      </c>
      <c r="BH1667" s="33" t="s">
        <v>8089</v>
      </c>
      <c r="BI1667" s="35" t="s">
        <v>8088</v>
      </c>
      <c r="BK1667" s="33" t="s">
        <v>8089</v>
      </c>
      <c r="BL1667" s="35" t="s">
        <v>8088</v>
      </c>
      <c r="BN1667" s="33" t="str">
        <f>_xlfn.XLOOKUP(E1667,'[2]Charge Level Data'!$E:$E,'[2]Charge Level Data'!$BN:$BN,"N/A")</f>
        <v>N/A</v>
      </c>
      <c r="BO1667" s="35" t="s">
        <v>8088</v>
      </c>
      <c r="BQ1667" s="33" t="s">
        <v>8089</v>
      </c>
      <c r="BR1667" s="35" t="s">
        <v>8088</v>
      </c>
    </row>
    <row r="1668" spans="1:70" x14ac:dyDescent="0.3">
      <c r="A1668">
        <v>13724426</v>
      </c>
      <c r="B1668" t="s">
        <v>6487</v>
      </c>
      <c r="C1668" s="33">
        <v>2371.6799999999998</v>
      </c>
      <c r="D1668">
        <v>278</v>
      </c>
      <c r="E1668" t="s">
        <v>7849</v>
      </c>
      <c r="H1668" s="33">
        <f t="shared" si="78"/>
        <v>948.67200000000003</v>
      </c>
      <c r="I1668" s="34">
        <f t="shared" si="76"/>
        <v>0</v>
      </c>
      <c r="J1668" s="34">
        <f t="shared" si="77"/>
        <v>389.61</v>
      </c>
      <c r="L1668" s="33">
        <v>0</v>
      </c>
      <c r="M1668" s="35" t="s">
        <v>8088</v>
      </c>
      <c r="O1668" s="33">
        <v>0</v>
      </c>
      <c r="P1668" s="35" t="s">
        <v>8088</v>
      </c>
      <c r="R1668" s="33">
        <v>0</v>
      </c>
      <c r="S1668" s="35" t="s">
        <v>8088</v>
      </c>
      <c r="U1668" s="33">
        <v>336.7</v>
      </c>
      <c r="V1668" s="35" t="s">
        <v>8088</v>
      </c>
      <c r="X1668" s="33">
        <v>264.55</v>
      </c>
      <c r="Y1668" s="35" t="s">
        <v>8088</v>
      </c>
      <c r="AA1668" s="33">
        <v>336.7</v>
      </c>
      <c r="AB1668" s="35" t="s">
        <v>8088</v>
      </c>
      <c r="AD1668" s="33">
        <v>226.07</v>
      </c>
      <c r="AE1668" s="35" t="s">
        <v>8088</v>
      </c>
      <c r="AG1668" s="33">
        <v>0</v>
      </c>
      <c r="AH1668" s="35" t="s">
        <v>8088</v>
      </c>
      <c r="AJ1668" s="33">
        <v>0</v>
      </c>
      <c r="AK1668" s="35" t="s">
        <v>8088</v>
      </c>
      <c r="AM1668" s="33">
        <v>0</v>
      </c>
      <c r="AN1668" s="35" t="s">
        <v>8088</v>
      </c>
      <c r="AP1668" s="33">
        <v>0</v>
      </c>
      <c r="AQ1668" s="35" t="s">
        <v>8088</v>
      </c>
      <c r="AS1668" s="33">
        <v>0</v>
      </c>
      <c r="AT1668" s="35" t="s">
        <v>8088</v>
      </c>
      <c r="AV1668" s="33">
        <v>0</v>
      </c>
      <c r="AW1668" s="35" t="s">
        <v>8088</v>
      </c>
      <c r="AY1668" s="33">
        <v>0</v>
      </c>
      <c r="AZ1668" s="35" t="s">
        <v>8088</v>
      </c>
      <c r="BB1668" s="33">
        <v>0</v>
      </c>
      <c r="BC1668" s="35" t="s">
        <v>8088</v>
      </c>
      <c r="BE1668" s="33">
        <v>0</v>
      </c>
      <c r="BF1668" s="35" t="s">
        <v>8088</v>
      </c>
      <c r="BH1668" s="33">
        <v>22.430325</v>
      </c>
      <c r="BI1668" s="35" t="s">
        <v>8088</v>
      </c>
      <c r="BK1668" s="33">
        <v>22.430325</v>
      </c>
      <c r="BL1668" s="35" t="s">
        <v>8088</v>
      </c>
      <c r="BN1668" s="33">
        <f>_xlfn.XLOOKUP(E1668,'[2]Charge Level Data'!$E:$E,'[2]Charge Level Data'!$BN:$BN,"N/A")</f>
        <v>22.430325</v>
      </c>
      <c r="BO1668" s="35" t="s">
        <v>8088</v>
      </c>
      <c r="BQ1668" s="33">
        <v>389.61</v>
      </c>
      <c r="BR1668" s="35" t="s">
        <v>8088</v>
      </c>
    </row>
    <row r="1669" spans="1:70" x14ac:dyDescent="0.3">
      <c r="A1669">
        <v>13730957</v>
      </c>
      <c r="B1669" t="s">
        <v>5998</v>
      </c>
      <c r="C1669" s="33">
        <v>2370</v>
      </c>
      <c r="D1669">
        <v>275</v>
      </c>
      <c r="E1669" t="s">
        <v>7899</v>
      </c>
      <c r="H1669" s="33">
        <f t="shared" si="78"/>
        <v>948</v>
      </c>
      <c r="I1669" s="34">
        <f t="shared" si="76"/>
        <v>0</v>
      </c>
      <c r="J1669" s="34">
        <f t="shared" si="77"/>
        <v>1627.2900000000002</v>
      </c>
      <c r="L1669" s="33">
        <v>0</v>
      </c>
      <c r="M1669" s="35" t="s">
        <v>8088</v>
      </c>
      <c r="O1669" s="33">
        <v>0</v>
      </c>
      <c r="P1669" s="35" t="s">
        <v>8088</v>
      </c>
      <c r="R1669" s="33">
        <v>0</v>
      </c>
      <c r="S1669" s="35" t="s">
        <v>8088</v>
      </c>
      <c r="U1669" s="33">
        <v>1406.3</v>
      </c>
      <c r="V1669" s="35" t="s">
        <v>8088</v>
      </c>
      <c r="X1669" s="33">
        <v>1104.95</v>
      </c>
      <c r="Y1669" s="35" t="s">
        <v>8088</v>
      </c>
      <c r="AA1669" s="33">
        <v>1406.3</v>
      </c>
      <c r="AB1669" s="35" t="s">
        <v>8088</v>
      </c>
      <c r="AD1669" s="33">
        <v>944.2299999999999</v>
      </c>
      <c r="AE1669" s="35" t="s">
        <v>8088</v>
      </c>
      <c r="AG1669" s="33">
        <v>0</v>
      </c>
      <c r="AH1669" s="35" t="s">
        <v>8088</v>
      </c>
      <c r="AJ1669" s="33">
        <v>0</v>
      </c>
      <c r="AK1669" s="35" t="s">
        <v>8088</v>
      </c>
      <c r="AM1669" s="33">
        <v>0</v>
      </c>
      <c r="AN1669" s="35" t="s">
        <v>8088</v>
      </c>
      <c r="AP1669" s="33">
        <v>0</v>
      </c>
      <c r="AQ1669" s="35" t="s">
        <v>8088</v>
      </c>
      <c r="AS1669" s="33">
        <v>0</v>
      </c>
      <c r="AT1669" s="35" t="s">
        <v>8088</v>
      </c>
      <c r="AV1669" s="33">
        <v>0</v>
      </c>
      <c r="AW1669" s="35" t="s">
        <v>8088</v>
      </c>
      <c r="AY1669" s="33">
        <v>0</v>
      </c>
      <c r="AZ1669" s="35" t="s">
        <v>8088</v>
      </c>
      <c r="BB1669" s="33">
        <v>0</v>
      </c>
      <c r="BC1669" s="35" t="s">
        <v>8088</v>
      </c>
      <c r="BE1669" s="33">
        <v>0</v>
      </c>
      <c r="BF1669" s="35" t="s">
        <v>8088</v>
      </c>
      <c r="BH1669" s="33">
        <v>22.430325</v>
      </c>
      <c r="BI1669" s="35" t="s">
        <v>8088</v>
      </c>
      <c r="BK1669" s="33">
        <v>22.430325</v>
      </c>
      <c r="BL1669" s="35" t="s">
        <v>8088</v>
      </c>
      <c r="BN1669" s="33">
        <f>_xlfn.XLOOKUP(E1669,'[2]Charge Level Data'!$E:$E,'[2]Charge Level Data'!$BN:$BN,"N/A")</f>
        <v>22.430325</v>
      </c>
      <c r="BO1669" s="35" t="s">
        <v>8088</v>
      </c>
      <c r="BQ1669" s="33">
        <v>1627.2900000000002</v>
      </c>
      <c r="BR1669" s="35" t="s">
        <v>8088</v>
      </c>
    </row>
    <row r="1670" spans="1:70" x14ac:dyDescent="0.3">
      <c r="A1670">
        <v>13011547</v>
      </c>
      <c r="B1670" t="s">
        <v>5999</v>
      </c>
      <c r="C1670" s="33">
        <v>2370</v>
      </c>
      <c r="D1670">
        <v>275</v>
      </c>
      <c r="E1670" t="s">
        <v>7899</v>
      </c>
      <c r="H1670" s="33">
        <f t="shared" si="78"/>
        <v>948</v>
      </c>
      <c r="I1670" s="34">
        <f t="shared" si="76"/>
        <v>0</v>
      </c>
      <c r="J1670" s="34">
        <f t="shared" si="77"/>
        <v>1627.2900000000002</v>
      </c>
      <c r="L1670" s="33">
        <v>0</v>
      </c>
      <c r="M1670" s="35" t="s">
        <v>8088</v>
      </c>
      <c r="O1670" s="33">
        <v>0</v>
      </c>
      <c r="P1670" s="35" t="s">
        <v>8088</v>
      </c>
      <c r="R1670" s="33">
        <v>0</v>
      </c>
      <c r="S1670" s="35" t="s">
        <v>8088</v>
      </c>
      <c r="U1670" s="33">
        <v>1406.3</v>
      </c>
      <c r="V1670" s="35" t="s">
        <v>8088</v>
      </c>
      <c r="X1670" s="33">
        <v>1104.95</v>
      </c>
      <c r="Y1670" s="35" t="s">
        <v>8088</v>
      </c>
      <c r="AA1670" s="33">
        <v>1406.3</v>
      </c>
      <c r="AB1670" s="35" t="s">
        <v>8088</v>
      </c>
      <c r="AD1670" s="33">
        <v>944.2299999999999</v>
      </c>
      <c r="AE1670" s="35" t="s">
        <v>8088</v>
      </c>
      <c r="AG1670" s="33">
        <v>0</v>
      </c>
      <c r="AH1670" s="35" t="s">
        <v>8088</v>
      </c>
      <c r="AJ1670" s="33">
        <v>0</v>
      </c>
      <c r="AK1670" s="35" t="s">
        <v>8088</v>
      </c>
      <c r="AM1670" s="33">
        <v>0</v>
      </c>
      <c r="AN1670" s="35" t="s">
        <v>8088</v>
      </c>
      <c r="AP1670" s="33">
        <v>0</v>
      </c>
      <c r="AQ1670" s="35" t="s">
        <v>8088</v>
      </c>
      <c r="AS1670" s="33">
        <v>0</v>
      </c>
      <c r="AT1670" s="35" t="s">
        <v>8088</v>
      </c>
      <c r="AV1670" s="33">
        <v>0</v>
      </c>
      <c r="AW1670" s="35" t="s">
        <v>8088</v>
      </c>
      <c r="AY1670" s="33">
        <v>0</v>
      </c>
      <c r="AZ1670" s="35" t="s">
        <v>8088</v>
      </c>
      <c r="BB1670" s="33">
        <v>0</v>
      </c>
      <c r="BC1670" s="35" t="s">
        <v>8088</v>
      </c>
      <c r="BE1670" s="33">
        <v>0</v>
      </c>
      <c r="BF1670" s="35" t="s">
        <v>8088</v>
      </c>
      <c r="BH1670" s="33">
        <v>22.430325</v>
      </c>
      <c r="BI1670" s="35" t="s">
        <v>8088</v>
      </c>
      <c r="BK1670" s="33">
        <v>22.430325</v>
      </c>
      <c r="BL1670" s="35" t="s">
        <v>8088</v>
      </c>
      <c r="BN1670" s="33">
        <f>_xlfn.XLOOKUP(E1670,'[2]Charge Level Data'!$E:$E,'[2]Charge Level Data'!$BN:$BN,"N/A")</f>
        <v>22.430325</v>
      </c>
      <c r="BO1670" s="35" t="s">
        <v>8088</v>
      </c>
      <c r="BQ1670" s="33">
        <v>1627.2900000000002</v>
      </c>
      <c r="BR1670" s="35" t="s">
        <v>8088</v>
      </c>
    </row>
    <row r="1671" spans="1:70" x14ac:dyDescent="0.3">
      <c r="A1671">
        <v>13725549</v>
      </c>
      <c r="B1671" t="s">
        <v>6000</v>
      </c>
      <c r="C1671" s="33">
        <v>2370</v>
      </c>
      <c r="D1671">
        <v>275</v>
      </c>
      <c r="E1671" t="s">
        <v>7899</v>
      </c>
      <c r="H1671" s="33">
        <f t="shared" si="78"/>
        <v>948</v>
      </c>
      <c r="I1671" s="34">
        <f t="shared" ref="I1671:I1734" si="79">MIN(L1671:BR1671)</f>
        <v>0</v>
      </c>
      <c r="J1671" s="34">
        <f t="shared" ref="J1671:J1734" si="80">MAX(L1671:BR1671)</f>
        <v>1627.2900000000002</v>
      </c>
      <c r="L1671" s="33">
        <v>0</v>
      </c>
      <c r="M1671" s="35" t="s">
        <v>8088</v>
      </c>
      <c r="O1671" s="33">
        <v>0</v>
      </c>
      <c r="P1671" s="35" t="s">
        <v>8088</v>
      </c>
      <c r="R1671" s="33">
        <v>0</v>
      </c>
      <c r="S1671" s="35" t="s">
        <v>8088</v>
      </c>
      <c r="U1671" s="33">
        <v>1406.3</v>
      </c>
      <c r="V1671" s="35" t="s">
        <v>8088</v>
      </c>
      <c r="X1671" s="33">
        <v>1104.95</v>
      </c>
      <c r="Y1671" s="35" t="s">
        <v>8088</v>
      </c>
      <c r="AA1671" s="33">
        <v>1406.3</v>
      </c>
      <c r="AB1671" s="35" t="s">
        <v>8088</v>
      </c>
      <c r="AD1671" s="33">
        <v>944.2299999999999</v>
      </c>
      <c r="AE1671" s="35" t="s">
        <v>8088</v>
      </c>
      <c r="AG1671" s="33">
        <v>0</v>
      </c>
      <c r="AH1671" s="35" t="s">
        <v>8088</v>
      </c>
      <c r="AJ1671" s="33">
        <v>0</v>
      </c>
      <c r="AK1671" s="35" t="s">
        <v>8088</v>
      </c>
      <c r="AM1671" s="33">
        <v>0</v>
      </c>
      <c r="AN1671" s="35" t="s">
        <v>8088</v>
      </c>
      <c r="AP1671" s="33">
        <v>0</v>
      </c>
      <c r="AQ1671" s="35" t="s">
        <v>8088</v>
      </c>
      <c r="AS1671" s="33">
        <v>0</v>
      </c>
      <c r="AT1671" s="35" t="s">
        <v>8088</v>
      </c>
      <c r="AV1671" s="33">
        <v>0</v>
      </c>
      <c r="AW1671" s="35" t="s">
        <v>8088</v>
      </c>
      <c r="AY1671" s="33">
        <v>0</v>
      </c>
      <c r="AZ1671" s="35" t="s">
        <v>8088</v>
      </c>
      <c r="BB1671" s="33">
        <v>0</v>
      </c>
      <c r="BC1671" s="35" t="s">
        <v>8088</v>
      </c>
      <c r="BE1671" s="33">
        <v>0</v>
      </c>
      <c r="BF1671" s="35" t="s">
        <v>8088</v>
      </c>
      <c r="BH1671" s="33">
        <v>22.430325</v>
      </c>
      <c r="BI1671" s="35" t="s">
        <v>8088</v>
      </c>
      <c r="BK1671" s="33">
        <v>22.430325</v>
      </c>
      <c r="BL1671" s="35" t="s">
        <v>8088</v>
      </c>
      <c r="BN1671" s="33">
        <f>_xlfn.XLOOKUP(E1671,'[2]Charge Level Data'!$E:$E,'[2]Charge Level Data'!$BN:$BN,"N/A")</f>
        <v>22.430325</v>
      </c>
      <c r="BO1671" s="35" t="s">
        <v>8088</v>
      </c>
      <c r="BQ1671" s="33">
        <v>1627.2900000000002</v>
      </c>
      <c r="BR1671" s="35" t="s">
        <v>8088</v>
      </c>
    </row>
    <row r="1672" spans="1:70" x14ac:dyDescent="0.3">
      <c r="A1672">
        <v>13025481</v>
      </c>
      <c r="B1672" t="s">
        <v>6006</v>
      </c>
      <c r="C1672" s="33">
        <v>2370</v>
      </c>
      <c r="D1672">
        <v>275</v>
      </c>
      <c r="E1672">
        <v>0</v>
      </c>
      <c r="H1672" s="33">
        <f t="shared" si="78"/>
        <v>948</v>
      </c>
      <c r="I1672" s="34">
        <f t="shared" si="79"/>
        <v>0</v>
      </c>
      <c r="J1672" s="34">
        <f t="shared" si="80"/>
        <v>0</v>
      </c>
      <c r="L1672" s="33" t="s">
        <v>8089</v>
      </c>
      <c r="M1672" s="35" t="s">
        <v>8088</v>
      </c>
      <c r="O1672" s="33" t="s">
        <v>8089</v>
      </c>
      <c r="P1672" s="35" t="s">
        <v>8088</v>
      </c>
      <c r="R1672" s="33" t="s">
        <v>8089</v>
      </c>
      <c r="S1672" s="35" t="s">
        <v>8088</v>
      </c>
      <c r="U1672" s="33" t="s">
        <v>8089</v>
      </c>
      <c r="V1672" s="35" t="s">
        <v>8088</v>
      </c>
      <c r="X1672" s="33" t="s">
        <v>8089</v>
      </c>
      <c r="Y1672" s="35" t="s">
        <v>8088</v>
      </c>
      <c r="AA1672" s="33" t="s">
        <v>8089</v>
      </c>
      <c r="AB1672" s="35" t="s">
        <v>8088</v>
      </c>
      <c r="AD1672" s="33" t="s">
        <v>8089</v>
      </c>
      <c r="AE1672" s="35" t="s">
        <v>8088</v>
      </c>
      <c r="AG1672" s="33" t="s">
        <v>8089</v>
      </c>
      <c r="AH1672" s="35" t="s">
        <v>8088</v>
      </c>
      <c r="AJ1672" s="33" t="s">
        <v>8089</v>
      </c>
      <c r="AK1672" s="35" t="s">
        <v>8088</v>
      </c>
      <c r="AM1672" s="33" t="s">
        <v>8089</v>
      </c>
      <c r="AN1672" s="35" t="s">
        <v>8088</v>
      </c>
      <c r="AP1672" s="33" t="s">
        <v>8089</v>
      </c>
      <c r="AQ1672" s="35" t="s">
        <v>8088</v>
      </c>
      <c r="AS1672" s="33" t="s">
        <v>8089</v>
      </c>
      <c r="AT1672" s="35" t="s">
        <v>8088</v>
      </c>
      <c r="AV1672" s="33" t="s">
        <v>8089</v>
      </c>
      <c r="AW1672" s="35" t="s">
        <v>8088</v>
      </c>
      <c r="AY1672" s="33" t="s">
        <v>8089</v>
      </c>
      <c r="AZ1672" s="35" t="s">
        <v>8088</v>
      </c>
      <c r="BB1672" s="33" t="s">
        <v>8089</v>
      </c>
      <c r="BC1672" s="35" t="s">
        <v>8088</v>
      </c>
      <c r="BE1672" s="33" t="s">
        <v>8089</v>
      </c>
      <c r="BF1672" s="35" t="s">
        <v>8088</v>
      </c>
      <c r="BH1672" s="33" t="s">
        <v>8089</v>
      </c>
      <c r="BI1672" s="35" t="s">
        <v>8088</v>
      </c>
      <c r="BK1672" s="33" t="s">
        <v>8089</v>
      </c>
      <c r="BL1672" s="35" t="s">
        <v>8088</v>
      </c>
      <c r="BN1672" s="33" t="str">
        <f>_xlfn.XLOOKUP(E1672,'[2]Charge Level Data'!$E:$E,'[2]Charge Level Data'!$BN:$BN,"N/A")</f>
        <v>N/A</v>
      </c>
      <c r="BO1672" s="35" t="s">
        <v>8088</v>
      </c>
      <c r="BQ1672" s="33" t="s">
        <v>8089</v>
      </c>
      <c r="BR1672" s="35" t="s">
        <v>8088</v>
      </c>
    </row>
    <row r="1673" spans="1:70" x14ac:dyDescent="0.3">
      <c r="A1673">
        <v>13626734</v>
      </c>
      <c r="B1673" t="s">
        <v>5096</v>
      </c>
      <c r="C1673" s="33">
        <v>2370</v>
      </c>
      <c r="D1673">
        <v>272</v>
      </c>
      <c r="E1673">
        <v>0</v>
      </c>
      <c r="H1673" s="33">
        <f t="shared" si="78"/>
        <v>948</v>
      </c>
      <c r="I1673" s="34">
        <f t="shared" si="79"/>
        <v>0</v>
      </c>
      <c r="J1673" s="34">
        <f t="shared" si="80"/>
        <v>0</v>
      </c>
      <c r="L1673" s="33" t="s">
        <v>8089</v>
      </c>
      <c r="M1673" s="35" t="s">
        <v>8088</v>
      </c>
      <c r="O1673" s="33" t="s">
        <v>8089</v>
      </c>
      <c r="P1673" s="35" t="s">
        <v>8088</v>
      </c>
      <c r="R1673" s="33" t="s">
        <v>8089</v>
      </c>
      <c r="S1673" s="35" t="s">
        <v>8088</v>
      </c>
      <c r="U1673" s="33" t="s">
        <v>8089</v>
      </c>
      <c r="V1673" s="35" t="s">
        <v>8088</v>
      </c>
      <c r="X1673" s="33" t="s">
        <v>8089</v>
      </c>
      <c r="Y1673" s="35" t="s">
        <v>8088</v>
      </c>
      <c r="AA1673" s="33" t="s">
        <v>8089</v>
      </c>
      <c r="AB1673" s="35" t="s">
        <v>8088</v>
      </c>
      <c r="AD1673" s="33" t="s">
        <v>8089</v>
      </c>
      <c r="AE1673" s="35" t="s">
        <v>8088</v>
      </c>
      <c r="AG1673" s="33" t="s">
        <v>8089</v>
      </c>
      <c r="AH1673" s="35" t="s">
        <v>8088</v>
      </c>
      <c r="AJ1673" s="33" t="s">
        <v>8089</v>
      </c>
      <c r="AK1673" s="35" t="s">
        <v>8088</v>
      </c>
      <c r="AM1673" s="33" t="s">
        <v>8089</v>
      </c>
      <c r="AN1673" s="35" t="s">
        <v>8088</v>
      </c>
      <c r="AP1673" s="33" t="s">
        <v>8089</v>
      </c>
      <c r="AQ1673" s="35" t="s">
        <v>8088</v>
      </c>
      <c r="AS1673" s="33" t="s">
        <v>8089</v>
      </c>
      <c r="AT1673" s="35" t="s">
        <v>8088</v>
      </c>
      <c r="AV1673" s="33" t="s">
        <v>8089</v>
      </c>
      <c r="AW1673" s="35" t="s">
        <v>8088</v>
      </c>
      <c r="AY1673" s="33" t="s">
        <v>8089</v>
      </c>
      <c r="AZ1673" s="35" t="s">
        <v>8088</v>
      </c>
      <c r="BB1673" s="33" t="s">
        <v>8089</v>
      </c>
      <c r="BC1673" s="35" t="s">
        <v>8088</v>
      </c>
      <c r="BE1673" s="33" t="s">
        <v>8089</v>
      </c>
      <c r="BF1673" s="35" t="s">
        <v>8088</v>
      </c>
      <c r="BH1673" s="33" t="s">
        <v>8089</v>
      </c>
      <c r="BI1673" s="35" t="s">
        <v>8088</v>
      </c>
      <c r="BK1673" s="33" t="s">
        <v>8089</v>
      </c>
      <c r="BL1673" s="35" t="s">
        <v>8088</v>
      </c>
      <c r="BN1673" s="33" t="str">
        <f>_xlfn.XLOOKUP(E1673,'[2]Charge Level Data'!$E:$E,'[2]Charge Level Data'!$BN:$BN,"N/A")</f>
        <v>N/A</v>
      </c>
      <c r="BO1673" s="35" t="s">
        <v>8088</v>
      </c>
      <c r="BQ1673" s="33" t="s">
        <v>8089</v>
      </c>
      <c r="BR1673" s="35" t="s">
        <v>8088</v>
      </c>
    </row>
    <row r="1674" spans="1:70" x14ac:dyDescent="0.3">
      <c r="A1674">
        <v>13026628</v>
      </c>
      <c r="B1674" t="s">
        <v>5691</v>
      </c>
      <c r="C1674" s="33">
        <v>2367.7800000000002</v>
      </c>
      <c r="D1674">
        <v>272</v>
      </c>
      <c r="E1674">
        <v>0</v>
      </c>
      <c r="H1674" s="33">
        <f t="shared" si="78"/>
        <v>947.11200000000008</v>
      </c>
      <c r="I1674" s="34">
        <f t="shared" si="79"/>
        <v>0</v>
      </c>
      <c r="J1674" s="34">
        <f t="shared" si="80"/>
        <v>0</v>
      </c>
      <c r="L1674" s="33" t="s">
        <v>8089</v>
      </c>
      <c r="M1674" s="35" t="s">
        <v>8088</v>
      </c>
      <c r="O1674" s="33" t="s">
        <v>8089</v>
      </c>
      <c r="P1674" s="35" t="s">
        <v>8088</v>
      </c>
      <c r="R1674" s="33" t="s">
        <v>8089</v>
      </c>
      <c r="S1674" s="35" t="s">
        <v>8088</v>
      </c>
      <c r="U1674" s="33" t="s">
        <v>8089</v>
      </c>
      <c r="V1674" s="35" t="s">
        <v>8088</v>
      </c>
      <c r="X1674" s="33" t="s">
        <v>8089</v>
      </c>
      <c r="Y1674" s="35" t="s">
        <v>8088</v>
      </c>
      <c r="AA1674" s="33" t="s">
        <v>8089</v>
      </c>
      <c r="AB1674" s="35" t="s">
        <v>8088</v>
      </c>
      <c r="AD1674" s="33" t="s">
        <v>8089</v>
      </c>
      <c r="AE1674" s="35" t="s">
        <v>8088</v>
      </c>
      <c r="AG1674" s="33" t="s">
        <v>8089</v>
      </c>
      <c r="AH1674" s="35" t="s">
        <v>8088</v>
      </c>
      <c r="AJ1674" s="33" t="s">
        <v>8089</v>
      </c>
      <c r="AK1674" s="35" t="s">
        <v>8088</v>
      </c>
      <c r="AM1674" s="33" t="s">
        <v>8089</v>
      </c>
      <c r="AN1674" s="35" t="s">
        <v>8088</v>
      </c>
      <c r="AP1674" s="33" t="s">
        <v>8089</v>
      </c>
      <c r="AQ1674" s="35" t="s">
        <v>8088</v>
      </c>
      <c r="AS1674" s="33" t="s">
        <v>8089</v>
      </c>
      <c r="AT1674" s="35" t="s">
        <v>8088</v>
      </c>
      <c r="AV1674" s="33" t="s">
        <v>8089</v>
      </c>
      <c r="AW1674" s="35" t="s">
        <v>8088</v>
      </c>
      <c r="AY1674" s="33" t="s">
        <v>8089</v>
      </c>
      <c r="AZ1674" s="35" t="s">
        <v>8088</v>
      </c>
      <c r="BB1674" s="33" t="s">
        <v>8089</v>
      </c>
      <c r="BC1674" s="35" t="s">
        <v>8088</v>
      </c>
      <c r="BE1674" s="33" t="s">
        <v>8089</v>
      </c>
      <c r="BF1674" s="35" t="s">
        <v>8088</v>
      </c>
      <c r="BH1674" s="33" t="s">
        <v>8089</v>
      </c>
      <c r="BI1674" s="35" t="s">
        <v>8088</v>
      </c>
      <c r="BK1674" s="33" t="s">
        <v>8089</v>
      </c>
      <c r="BL1674" s="35" t="s">
        <v>8088</v>
      </c>
      <c r="BN1674" s="33" t="str">
        <f>_xlfn.XLOOKUP(E1674,'[2]Charge Level Data'!$E:$E,'[2]Charge Level Data'!$BN:$BN,"N/A")</f>
        <v>N/A</v>
      </c>
      <c r="BO1674" s="35" t="s">
        <v>8088</v>
      </c>
      <c r="BQ1674" s="33" t="s">
        <v>8089</v>
      </c>
      <c r="BR1674" s="35" t="s">
        <v>8088</v>
      </c>
    </row>
    <row r="1675" spans="1:70" x14ac:dyDescent="0.3">
      <c r="A1675">
        <v>9103138</v>
      </c>
      <c r="B1675" t="s">
        <v>2002</v>
      </c>
      <c r="C1675" s="33">
        <v>2359</v>
      </c>
      <c r="D1675">
        <v>300</v>
      </c>
      <c r="E1675">
        <v>87902</v>
      </c>
      <c r="H1675" s="33">
        <f t="shared" si="78"/>
        <v>943.6</v>
      </c>
      <c r="I1675" s="34">
        <f t="shared" si="79"/>
        <v>0</v>
      </c>
      <c r="J1675" s="34">
        <f t="shared" si="80"/>
        <v>1805.49</v>
      </c>
      <c r="L1675" s="33">
        <v>1571.3651262999999</v>
      </c>
      <c r="M1675" s="35" t="s">
        <v>8088</v>
      </c>
      <c r="O1675" s="33">
        <v>1378.18623155</v>
      </c>
      <c r="P1675" s="35" t="s">
        <v>8088</v>
      </c>
      <c r="R1675" s="33">
        <v>1256.6041818000001</v>
      </c>
      <c r="S1675" s="35" t="s">
        <v>8088</v>
      </c>
      <c r="U1675" s="33">
        <v>0</v>
      </c>
      <c r="V1675" s="35" t="s">
        <v>8088</v>
      </c>
      <c r="X1675" s="33">
        <v>497.11</v>
      </c>
      <c r="Y1675" s="35" t="s">
        <v>8088</v>
      </c>
      <c r="AA1675" s="33">
        <v>1560.3</v>
      </c>
      <c r="AB1675" s="35" t="s">
        <v>8088</v>
      </c>
      <c r="AD1675" s="33">
        <v>1047.6299999999999</v>
      </c>
      <c r="AE1675" s="35" t="s">
        <v>8088</v>
      </c>
      <c r="AG1675" s="33">
        <v>257.45</v>
      </c>
      <c r="AH1675" s="35" t="s">
        <v>8088</v>
      </c>
      <c r="AJ1675" s="33">
        <v>257.45</v>
      </c>
      <c r="AK1675" s="35" t="s">
        <v>8088</v>
      </c>
      <c r="AM1675" s="33">
        <v>257.45</v>
      </c>
      <c r="AN1675" s="35" t="s">
        <v>8088</v>
      </c>
      <c r="AP1675" s="33">
        <v>257.45</v>
      </c>
      <c r="AQ1675" s="35" t="s">
        <v>8088</v>
      </c>
      <c r="AS1675" s="33">
        <v>257.45</v>
      </c>
      <c r="AT1675" s="35" t="s">
        <v>8088</v>
      </c>
      <c r="AV1675" s="33">
        <v>257.45</v>
      </c>
      <c r="AW1675" s="35" t="s">
        <v>8088</v>
      </c>
      <c r="AY1675" s="33">
        <v>257.45</v>
      </c>
      <c r="AZ1675" s="35" t="s">
        <v>8088</v>
      </c>
      <c r="BB1675" s="33">
        <v>231.71</v>
      </c>
      <c r="BC1675" s="35" t="s">
        <v>8088</v>
      </c>
      <c r="BE1675" s="33">
        <v>231.71</v>
      </c>
      <c r="BF1675" s="35" t="s">
        <v>8088</v>
      </c>
      <c r="BH1675" s="33">
        <v>104.56788299999999</v>
      </c>
      <c r="BI1675" s="35" t="s">
        <v>8088</v>
      </c>
      <c r="BK1675" s="33">
        <v>104.56788299999999</v>
      </c>
      <c r="BL1675" s="35" t="s">
        <v>8088</v>
      </c>
      <c r="BN1675" s="33">
        <f>_xlfn.XLOOKUP(E1675,'[2]Charge Level Data'!$E:$E,'[2]Charge Level Data'!$BN:$BN,"N/A")</f>
        <v>104.56788299999999</v>
      </c>
      <c r="BO1675" s="35" t="s">
        <v>8088</v>
      </c>
      <c r="BQ1675" s="33">
        <v>1805.49</v>
      </c>
      <c r="BR1675" s="35" t="s">
        <v>8088</v>
      </c>
    </row>
    <row r="1676" spans="1:70" x14ac:dyDescent="0.3">
      <c r="A1676">
        <v>1168836</v>
      </c>
      <c r="B1676" t="s">
        <v>3754</v>
      </c>
      <c r="C1676" s="33">
        <v>2356</v>
      </c>
      <c r="D1676">
        <v>610</v>
      </c>
      <c r="E1676">
        <v>73223</v>
      </c>
      <c r="H1676" s="33">
        <f t="shared" si="78"/>
        <v>942.40000000000009</v>
      </c>
      <c r="I1676" s="34">
        <f t="shared" si="79"/>
        <v>183.39819599999998</v>
      </c>
      <c r="J1676" s="34">
        <f t="shared" si="80"/>
        <v>1558.1999999999998</v>
      </c>
      <c r="L1676" s="33">
        <v>1406.4481626869922</v>
      </c>
      <c r="M1676" s="35" t="s">
        <v>8088</v>
      </c>
      <c r="O1676" s="33">
        <v>1462.4044490660722</v>
      </c>
      <c r="P1676" s="35" t="s">
        <v>8088</v>
      </c>
      <c r="R1676" s="33">
        <v>1307.331245877984</v>
      </c>
      <c r="S1676" s="35" t="s">
        <v>8088</v>
      </c>
      <c r="U1676" s="33">
        <v>741.57500000000005</v>
      </c>
      <c r="V1676" s="35" t="s">
        <v>8088</v>
      </c>
      <c r="X1676" s="33">
        <v>1523.12</v>
      </c>
      <c r="Y1676" s="35" t="s">
        <v>8088</v>
      </c>
      <c r="AA1676" s="33">
        <v>1558.1999999999998</v>
      </c>
      <c r="AB1676" s="35" t="s">
        <v>8088</v>
      </c>
      <c r="AD1676" s="33">
        <v>1046.22</v>
      </c>
      <c r="AE1676" s="35" t="s">
        <v>8088</v>
      </c>
      <c r="AG1676" s="33">
        <v>329.44531280000001</v>
      </c>
      <c r="AH1676" s="35" t="s">
        <v>8088</v>
      </c>
      <c r="AJ1676" s="33">
        <v>329.44531280000001</v>
      </c>
      <c r="AK1676" s="35" t="s">
        <v>8088</v>
      </c>
      <c r="AM1676" s="33">
        <v>329.44531280000001</v>
      </c>
      <c r="AN1676" s="35" t="s">
        <v>8088</v>
      </c>
      <c r="AP1676" s="33">
        <v>329.44531280000001</v>
      </c>
      <c r="AQ1676" s="35" t="s">
        <v>8088</v>
      </c>
      <c r="AS1676" s="33">
        <v>329.44531280000001</v>
      </c>
      <c r="AT1676" s="35" t="s">
        <v>8088</v>
      </c>
      <c r="AV1676" s="33">
        <v>329.44531280000001</v>
      </c>
      <c r="AW1676" s="35" t="s">
        <v>8088</v>
      </c>
      <c r="AY1676" s="33">
        <v>329.44531280000001</v>
      </c>
      <c r="AZ1676" s="35" t="s">
        <v>8088</v>
      </c>
      <c r="BB1676" s="33">
        <v>204.85</v>
      </c>
      <c r="BC1676" s="35" t="s">
        <v>8088</v>
      </c>
      <c r="BE1676" s="33">
        <v>204.85</v>
      </c>
      <c r="BF1676" s="35" t="s">
        <v>8088</v>
      </c>
      <c r="BH1676" s="33">
        <v>183.39819599999998</v>
      </c>
      <c r="BI1676" s="35" t="s">
        <v>8088</v>
      </c>
      <c r="BK1676" s="33">
        <v>183.39819599999998</v>
      </c>
      <c r="BL1676" s="35" t="s">
        <v>8088</v>
      </c>
      <c r="BN1676" s="33">
        <f>_xlfn.XLOOKUP(E1676,'[2]Charge Level Data'!$E:$E,'[2]Charge Level Data'!$BN:$BN,"N/A")</f>
        <v>183.39819599999998</v>
      </c>
      <c r="BO1676" s="35" t="s">
        <v>8088</v>
      </c>
      <c r="BQ1676" s="33">
        <v>1558.1999999999998</v>
      </c>
      <c r="BR1676" s="35" t="s">
        <v>8088</v>
      </c>
    </row>
    <row r="1677" spans="1:70" x14ac:dyDescent="0.3">
      <c r="A1677">
        <v>1168838</v>
      </c>
      <c r="B1677" t="s">
        <v>3755</v>
      </c>
      <c r="C1677" s="33">
        <v>2356</v>
      </c>
      <c r="D1677">
        <v>610</v>
      </c>
      <c r="E1677">
        <v>73223</v>
      </c>
      <c r="H1677" s="33">
        <f t="shared" si="78"/>
        <v>942.40000000000009</v>
      </c>
      <c r="I1677" s="34">
        <f t="shared" si="79"/>
        <v>183.39819599999998</v>
      </c>
      <c r="J1677" s="34">
        <f t="shared" si="80"/>
        <v>1558.1999999999998</v>
      </c>
      <c r="L1677" s="33">
        <v>1406.4481626869922</v>
      </c>
      <c r="M1677" s="35" t="s">
        <v>8088</v>
      </c>
      <c r="O1677" s="33">
        <v>1462.4044490660722</v>
      </c>
      <c r="P1677" s="35" t="s">
        <v>8088</v>
      </c>
      <c r="R1677" s="33">
        <v>1307.331245877984</v>
      </c>
      <c r="S1677" s="35" t="s">
        <v>8088</v>
      </c>
      <c r="U1677" s="33">
        <v>741.57500000000005</v>
      </c>
      <c r="V1677" s="35" t="s">
        <v>8088</v>
      </c>
      <c r="X1677" s="33">
        <v>1523.12</v>
      </c>
      <c r="Y1677" s="35" t="s">
        <v>8088</v>
      </c>
      <c r="AA1677" s="33">
        <v>1558.1999999999998</v>
      </c>
      <c r="AB1677" s="35" t="s">
        <v>8088</v>
      </c>
      <c r="AD1677" s="33">
        <v>1046.22</v>
      </c>
      <c r="AE1677" s="35" t="s">
        <v>8088</v>
      </c>
      <c r="AG1677" s="33">
        <v>329.44531280000001</v>
      </c>
      <c r="AH1677" s="35" t="s">
        <v>8088</v>
      </c>
      <c r="AJ1677" s="33">
        <v>329.44531280000001</v>
      </c>
      <c r="AK1677" s="35" t="s">
        <v>8088</v>
      </c>
      <c r="AM1677" s="33">
        <v>329.44531280000001</v>
      </c>
      <c r="AN1677" s="35" t="s">
        <v>8088</v>
      </c>
      <c r="AP1677" s="33">
        <v>329.44531280000001</v>
      </c>
      <c r="AQ1677" s="35" t="s">
        <v>8088</v>
      </c>
      <c r="AS1677" s="33">
        <v>329.44531280000001</v>
      </c>
      <c r="AT1677" s="35" t="s">
        <v>8088</v>
      </c>
      <c r="AV1677" s="33">
        <v>329.44531280000001</v>
      </c>
      <c r="AW1677" s="35" t="s">
        <v>8088</v>
      </c>
      <c r="AY1677" s="33">
        <v>329.44531280000001</v>
      </c>
      <c r="AZ1677" s="35" t="s">
        <v>8088</v>
      </c>
      <c r="BB1677" s="33">
        <v>204.85</v>
      </c>
      <c r="BC1677" s="35" t="s">
        <v>8088</v>
      </c>
      <c r="BE1677" s="33">
        <v>204.85</v>
      </c>
      <c r="BF1677" s="35" t="s">
        <v>8088</v>
      </c>
      <c r="BH1677" s="33">
        <v>183.39819599999998</v>
      </c>
      <c r="BI1677" s="35" t="s">
        <v>8088</v>
      </c>
      <c r="BK1677" s="33">
        <v>183.39819599999998</v>
      </c>
      <c r="BL1677" s="35" t="s">
        <v>8088</v>
      </c>
      <c r="BN1677" s="33">
        <f>_xlfn.XLOOKUP(E1677,'[2]Charge Level Data'!$E:$E,'[2]Charge Level Data'!$BN:$BN,"N/A")</f>
        <v>183.39819599999998</v>
      </c>
      <c r="BO1677" s="35" t="s">
        <v>8088</v>
      </c>
      <c r="BQ1677" s="33">
        <v>1558.1999999999998</v>
      </c>
      <c r="BR1677" s="35" t="s">
        <v>8088</v>
      </c>
    </row>
    <row r="1678" spans="1:70" x14ac:dyDescent="0.3">
      <c r="A1678">
        <v>1169032</v>
      </c>
      <c r="B1678" t="s">
        <v>3826</v>
      </c>
      <c r="C1678" s="33">
        <v>2356</v>
      </c>
      <c r="D1678">
        <v>610</v>
      </c>
      <c r="E1678">
        <v>73223</v>
      </c>
      <c r="H1678" s="33">
        <f t="shared" si="78"/>
        <v>942.40000000000009</v>
      </c>
      <c r="I1678" s="34">
        <f t="shared" si="79"/>
        <v>183.39819599999998</v>
      </c>
      <c r="J1678" s="34">
        <f t="shared" si="80"/>
        <v>1558.1999999999998</v>
      </c>
      <c r="L1678" s="33">
        <v>1406.4481626869922</v>
      </c>
      <c r="M1678" s="35" t="s">
        <v>8088</v>
      </c>
      <c r="O1678" s="33">
        <v>1462.4044490660722</v>
      </c>
      <c r="P1678" s="35" t="s">
        <v>8088</v>
      </c>
      <c r="R1678" s="33">
        <v>1307.331245877984</v>
      </c>
      <c r="S1678" s="35" t="s">
        <v>8088</v>
      </c>
      <c r="U1678" s="33">
        <v>741.57500000000005</v>
      </c>
      <c r="V1678" s="35" t="s">
        <v>8088</v>
      </c>
      <c r="X1678" s="33">
        <v>1523.12</v>
      </c>
      <c r="Y1678" s="35" t="s">
        <v>8088</v>
      </c>
      <c r="AA1678" s="33">
        <v>1558.1999999999998</v>
      </c>
      <c r="AB1678" s="35" t="s">
        <v>8088</v>
      </c>
      <c r="AD1678" s="33">
        <v>1046.22</v>
      </c>
      <c r="AE1678" s="35" t="s">
        <v>8088</v>
      </c>
      <c r="AG1678" s="33">
        <v>329.44531280000001</v>
      </c>
      <c r="AH1678" s="35" t="s">
        <v>8088</v>
      </c>
      <c r="AJ1678" s="33">
        <v>329.44531280000001</v>
      </c>
      <c r="AK1678" s="35" t="s">
        <v>8088</v>
      </c>
      <c r="AM1678" s="33">
        <v>329.44531280000001</v>
      </c>
      <c r="AN1678" s="35" t="s">
        <v>8088</v>
      </c>
      <c r="AP1678" s="33">
        <v>329.44531280000001</v>
      </c>
      <c r="AQ1678" s="35" t="s">
        <v>8088</v>
      </c>
      <c r="AS1678" s="33">
        <v>329.44531280000001</v>
      </c>
      <c r="AT1678" s="35" t="s">
        <v>8088</v>
      </c>
      <c r="AV1678" s="33">
        <v>329.44531280000001</v>
      </c>
      <c r="AW1678" s="35" t="s">
        <v>8088</v>
      </c>
      <c r="AY1678" s="33">
        <v>329.44531280000001</v>
      </c>
      <c r="AZ1678" s="35" t="s">
        <v>8088</v>
      </c>
      <c r="BB1678" s="33">
        <v>204.85</v>
      </c>
      <c r="BC1678" s="35" t="s">
        <v>8088</v>
      </c>
      <c r="BE1678" s="33">
        <v>204.85</v>
      </c>
      <c r="BF1678" s="35" t="s">
        <v>8088</v>
      </c>
      <c r="BH1678" s="33">
        <v>183.39819599999998</v>
      </c>
      <c r="BI1678" s="35" t="s">
        <v>8088</v>
      </c>
      <c r="BK1678" s="33">
        <v>183.39819599999998</v>
      </c>
      <c r="BL1678" s="35" t="s">
        <v>8088</v>
      </c>
      <c r="BN1678" s="33">
        <f>_xlfn.XLOOKUP(E1678,'[2]Charge Level Data'!$E:$E,'[2]Charge Level Data'!$BN:$BN,"N/A")</f>
        <v>183.39819599999998</v>
      </c>
      <c r="BO1678" s="35" t="s">
        <v>8088</v>
      </c>
      <c r="BQ1678" s="33">
        <v>1558.1999999999998</v>
      </c>
      <c r="BR1678" s="35" t="s">
        <v>8088</v>
      </c>
    </row>
    <row r="1679" spans="1:70" x14ac:dyDescent="0.3">
      <c r="A1679">
        <v>1169034</v>
      </c>
      <c r="B1679" t="s">
        <v>3827</v>
      </c>
      <c r="C1679" s="33">
        <v>2356</v>
      </c>
      <c r="D1679">
        <v>610</v>
      </c>
      <c r="E1679">
        <v>73223</v>
      </c>
      <c r="H1679" s="33">
        <f t="shared" si="78"/>
        <v>942.40000000000009</v>
      </c>
      <c r="I1679" s="34">
        <f t="shared" si="79"/>
        <v>183.39819599999998</v>
      </c>
      <c r="J1679" s="34">
        <f t="shared" si="80"/>
        <v>1558.1999999999998</v>
      </c>
      <c r="L1679" s="33">
        <v>1406.4481626869922</v>
      </c>
      <c r="M1679" s="35" t="s">
        <v>8088</v>
      </c>
      <c r="O1679" s="33">
        <v>1462.4044490660722</v>
      </c>
      <c r="P1679" s="35" t="s">
        <v>8088</v>
      </c>
      <c r="R1679" s="33">
        <v>1307.331245877984</v>
      </c>
      <c r="S1679" s="35" t="s">
        <v>8088</v>
      </c>
      <c r="U1679" s="33">
        <v>741.57500000000005</v>
      </c>
      <c r="V1679" s="35" t="s">
        <v>8088</v>
      </c>
      <c r="X1679" s="33">
        <v>1523.12</v>
      </c>
      <c r="Y1679" s="35" t="s">
        <v>8088</v>
      </c>
      <c r="AA1679" s="33">
        <v>1558.1999999999998</v>
      </c>
      <c r="AB1679" s="35" t="s">
        <v>8088</v>
      </c>
      <c r="AD1679" s="33">
        <v>1046.22</v>
      </c>
      <c r="AE1679" s="35" t="s">
        <v>8088</v>
      </c>
      <c r="AG1679" s="33">
        <v>329.44531280000001</v>
      </c>
      <c r="AH1679" s="35" t="s">
        <v>8088</v>
      </c>
      <c r="AJ1679" s="33">
        <v>329.44531280000001</v>
      </c>
      <c r="AK1679" s="35" t="s">
        <v>8088</v>
      </c>
      <c r="AM1679" s="33">
        <v>329.44531280000001</v>
      </c>
      <c r="AN1679" s="35" t="s">
        <v>8088</v>
      </c>
      <c r="AP1679" s="33">
        <v>329.44531280000001</v>
      </c>
      <c r="AQ1679" s="35" t="s">
        <v>8088</v>
      </c>
      <c r="AS1679" s="33">
        <v>329.44531280000001</v>
      </c>
      <c r="AT1679" s="35" t="s">
        <v>8088</v>
      </c>
      <c r="AV1679" s="33">
        <v>329.44531280000001</v>
      </c>
      <c r="AW1679" s="35" t="s">
        <v>8088</v>
      </c>
      <c r="AY1679" s="33">
        <v>329.44531280000001</v>
      </c>
      <c r="AZ1679" s="35" t="s">
        <v>8088</v>
      </c>
      <c r="BB1679" s="33">
        <v>204.85</v>
      </c>
      <c r="BC1679" s="35" t="s">
        <v>8088</v>
      </c>
      <c r="BE1679" s="33">
        <v>204.85</v>
      </c>
      <c r="BF1679" s="35" t="s">
        <v>8088</v>
      </c>
      <c r="BH1679" s="33">
        <v>183.39819599999998</v>
      </c>
      <c r="BI1679" s="35" t="s">
        <v>8088</v>
      </c>
      <c r="BK1679" s="33">
        <v>183.39819599999998</v>
      </c>
      <c r="BL1679" s="35" t="s">
        <v>8088</v>
      </c>
      <c r="BN1679" s="33">
        <f>_xlfn.XLOOKUP(E1679,'[2]Charge Level Data'!$E:$E,'[2]Charge Level Data'!$BN:$BN,"N/A")</f>
        <v>183.39819599999998</v>
      </c>
      <c r="BO1679" s="35" t="s">
        <v>8088</v>
      </c>
      <c r="BQ1679" s="33">
        <v>1558.1999999999998</v>
      </c>
      <c r="BR1679" s="35" t="s">
        <v>8088</v>
      </c>
    </row>
    <row r="1680" spans="1:70" x14ac:dyDescent="0.3">
      <c r="A1680">
        <v>1169128</v>
      </c>
      <c r="B1680" t="s">
        <v>3848</v>
      </c>
      <c r="C1680" s="33">
        <v>2356</v>
      </c>
      <c r="D1680">
        <v>610</v>
      </c>
      <c r="E1680">
        <v>73223</v>
      </c>
      <c r="H1680" s="33">
        <f t="shared" si="78"/>
        <v>942.40000000000009</v>
      </c>
      <c r="I1680" s="34">
        <f t="shared" si="79"/>
        <v>183.39819599999998</v>
      </c>
      <c r="J1680" s="34">
        <f t="shared" si="80"/>
        <v>1558.1999999999998</v>
      </c>
      <c r="L1680" s="33">
        <v>1406.4481626869922</v>
      </c>
      <c r="M1680" s="35" t="s">
        <v>8088</v>
      </c>
      <c r="O1680" s="33">
        <v>1462.4044490660722</v>
      </c>
      <c r="P1680" s="35" t="s">
        <v>8088</v>
      </c>
      <c r="R1680" s="33">
        <v>1307.331245877984</v>
      </c>
      <c r="S1680" s="35" t="s">
        <v>8088</v>
      </c>
      <c r="U1680" s="33">
        <v>741.57500000000005</v>
      </c>
      <c r="V1680" s="35" t="s">
        <v>8088</v>
      </c>
      <c r="X1680" s="33">
        <v>1523.12</v>
      </c>
      <c r="Y1680" s="35" t="s">
        <v>8088</v>
      </c>
      <c r="AA1680" s="33">
        <v>1558.1999999999998</v>
      </c>
      <c r="AB1680" s="35" t="s">
        <v>8088</v>
      </c>
      <c r="AD1680" s="33">
        <v>1046.22</v>
      </c>
      <c r="AE1680" s="35" t="s">
        <v>8088</v>
      </c>
      <c r="AG1680" s="33">
        <v>329.44531280000001</v>
      </c>
      <c r="AH1680" s="35" t="s">
        <v>8088</v>
      </c>
      <c r="AJ1680" s="33">
        <v>329.44531280000001</v>
      </c>
      <c r="AK1680" s="35" t="s">
        <v>8088</v>
      </c>
      <c r="AM1680" s="33">
        <v>329.44531280000001</v>
      </c>
      <c r="AN1680" s="35" t="s">
        <v>8088</v>
      </c>
      <c r="AP1680" s="33">
        <v>329.44531280000001</v>
      </c>
      <c r="AQ1680" s="35" t="s">
        <v>8088</v>
      </c>
      <c r="AS1680" s="33">
        <v>329.44531280000001</v>
      </c>
      <c r="AT1680" s="35" t="s">
        <v>8088</v>
      </c>
      <c r="AV1680" s="33">
        <v>329.44531280000001</v>
      </c>
      <c r="AW1680" s="35" t="s">
        <v>8088</v>
      </c>
      <c r="AY1680" s="33">
        <v>329.44531280000001</v>
      </c>
      <c r="AZ1680" s="35" t="s">
        <v>8088</v>
      </c>
      <c r="BB1680" s="33">
        <v>204.85</v>
      </c>
      <c r="BC1680" s="35" t="s">
        <v>8088</v>
      </c>
      <c r="BE1680" s="33">
        <v>204.85</v>
      </c>
      <c r="BF1680" s="35" t="s">
        <v>8088</v>
      </c>
      <c r="BH1680" s="33">
        <v>183.39819599999998</v>
      </c>
      <c r="BI1680" s="35" t="s">
        <v>8088</v>
      </c>
      <c r="BK1680" s="33">
        <v>183.39819599999998</v>
      </c>
      <c r="BL1680" s="35" t="s">
        <v>8088</v>
      </c>
      <c r="BN1680" s="33">
        <f>_xlfn.XLOOKUP(E1680,'[2]Charge Level Data'!$E:$E,'[2]Charge Level Data'!$BN:$BN,"N/A")</f>
        <v>183.39819599999998</v>
      </c>
      <c r="BO1680" s="35" t="s">
        <v>8088</v>
      </c>
      <c r="BQ1680" s="33">
        <v>1558.1999999999998</v>
      </c>
      <c r="BR1680" s="35" t="s">
        <v>8088</v>
      </c>
    </row>
    <row r="1681" spans="1:70" x14ac:dyDescent="0.3">
      <c r="A1681">
        <v>1168738</v>
      </c>
      <c r="B1681" t="s">
        <v>3728</v>
      </c>
      <c r="C1681" s="33">
        <v>2354</v>
      </c>
      <c r="D1681">
        <v>610</v>
      </c>
      <c r="E1681">
        <v>73723</v>
      </c>
      <c r="H1681" s="33">
        <f t="shared" si="78"/>
        <v>941.6</v>
      </c>
      <c r="I1681" s="34">
        <f t="shared" si="79"/>
        <v>183.39819599999998</v>
      </c>
      <c r="J1681" s="34">
        <f t="shared" si="80"/>
        <v>1746.47</v>
      </c>
      <c r="L1681" s="33">
        <v>1406.4481626869922</v>
      </c>
      <c r="M1681" s="35" t="s">
        <v>8088</v>
      </c>
      <c r="O1681" s="33">
        <v>1462.4044490660722</v>
      </c>
      <c r="P1681" s="35" t="s">
        <v>8088</v>
      </c>
      <c r="R1681" s="33">
        <v>1307.331245877984</v>
      </c>
      <c r="S1681" s="35" t="s">
        <v>8088</v>
      </c>
      <c r="U1681" s="33">
        <v>739.32500000000005</v>
      </c>
      <c r="V1681" s="35" t="s">
        <v>8088</v>
      </c>
      <c r="X1681" s="33">
        <v>1746.47</v>
      </c>
      <c r="Y1681" s="35" t="s">
        <v>8088</v>
      </c>
      <c r="AA1681" s="33">
        <v>1530.1999999999998</v>
      </c>
      <c r="AB1681" s="35" t="s">
        <v>8088</v>
      </c>
      <c r="AD1681" s="33">
        <v>1027.4199999999998</v>
      </c>
      <c r="AE1681" s="35" t="s">
        <v>8088</v>
      </c>
      <c r="AG1681" s="33">
        <v>329.44531280000001</v>
      </c>
      <c r="AH1681" s="35" t="s">
        <v>8088</v>
      </c>
      <c r="AJ1681" s="33">
        <v>329.44531280000001</v>
      </c>
      <c r="AK1681" s="35" t="s">
        <v>8088</v>
      </c>
      <c r="AM1681" s="33">
        <v>329.44531280000001</v>
      </c>
      <c r="AN1681" s="35" t="s">
        <v>8088</v>
      </c>
      <c r="AP1681" s="33">
        <v>329.44531280000001</v>
      </c>
      <c r="AQ1681" s="35" t="s">
        <v>8088</v>
      </c>
      <c r="AS1681" s="33">
        <v>329.44531280000001</v>
      </c>
      <c r="AT1681" s="35" t="s">
        <v>8088</v>
      </c>
      <c r="AV1681" s="33">
        <v>329.44531280000001</v>
      </c>
      <c r="AW1681" s="35" t="s">
        <v>8088</v>
      </c>
      <c r="AY1681" s="33">
        <v>329.44531280000001</v>
      </c>
      <c r="AZ1681" s="35" t="s">
        <v>8088</v>
      </c>
      <c r="BB1681" s="33">
        <v>204.13</v>
      </c>
      <c r="BC1681" s="35" t="s">
        <v>8088</v>
      </c>
      <c r="BE1681" s="33">
        <v>204.13</v>
      </c>
      <c r="BF1681" s="35" t="s">
        <v>8088</v>
      </c>
      <c r="BH1681" s="33">
        <v>183.39819599999998</v>
      </c>
      <c r="BI1681" s="35" t="s">
        <v>8088</v>
      </c>
      <c r="BK1681" s="33">
        <v>183.39819599999998</v>
      </c>
      <c r="BL1681" s="35" t="s">
        <v>8088</v>
      </c>
      <c r="BN1681" s="33">
        <f>_xlfn.XLOOKUP(E1681,'[2]Charge Level Data'!$E:$E,'[2]Charge Level Data'!$BN:$BN,"N/A")</f>
        <v>183.39819599999998</v>
      </c>
      <c r="BO1681" s="35" t="s">
        <v>8088</v>
      </c>
      <c r="BQ1681" s="33">
        <v>1530.1999999999998</v>
      </c>
      <c r="BR1681" s="35" t="s">
        <v>8088</v>
      </c>
    </row>
    <row r="1682" spans="1:70" x14ac:dyDescent="0.3">
      <c r="A1682">
        <v>1168740</v>
      </c>
      <c r="B1682" t="s">
        <v>3729</v>
      </c>
      <c r="C1682" s="33">
        <v>2354</v>
      </c>
      <c r="D1682">
        <v>610</v>
      </c>
      <c r="E1682">
        <v>73723</v>
      </c>
      <c r="H1682" s="33">
        <f t="shared" si="78"/>
        <v>941.6</v>
      </c>
      <c r="I1682" s="34">
        <f t="shared" si="79"/>
        <v>183.39819599999998</v>
      </c>
      <c r="J1682" s="34">
        <f t="shared" si="80"/>
        <v>1746.47</v>
      </c>
      <c r="L1682" s="33">
        <v>1406.4481626869922</v>
      </c>
      <c r="M1682" s="35" t="s">
        <v>8088</v>
      </c>
      <c r="O1682" s="33">
        <v>1462.4044490660722</v>
      </c>
      <c r="P1682" s="35" t="s">
        <v>8088</v>
      </c>
      <c r="R1682" s="33">
        <v>1307.331245877984</v>
      </c>
      <c r="S1682" s="35" t="s">
        <v>8088</v>
      </c>
      <c r="U1682" s="33">
        <v>739.32500000000005</v>
      </c>
      <c r="V1682" s="35" t="s">
        <v>8088</v>
      </c>
      <c r="X1682" s="33">
        <v>1746.47</v>
      </c>
      <c r="Y1682" s="35" t="s">
        <v>8088</v>
      </c>
      <c r="AA1682" s="33">
        <v>1530.1999999999998</v>
      </c>
      <c r="AB1682" s="35" t="s">
        <v>8088</v>
      </c>
      <c r="AD1682" s="33">
        <v>1027.4199999999998</v>
      </c>
      <c r="AE1682" s="35" t="s">
        <v>8088</v>
      </c>
      <c r="AG1682" s="33">
        <v>329.44531280000001</v>
      </c>
      <c r="AH1682" s="35" t="s">
        <v>8088</v>
      </c>
      <c r="AJ1682" s="33">
        <v>329.44531280000001</v>
      </c>
      <c r="AK1682" s="35" t="s">
        <v>8088</v>
      </c>
      <c r="AM1682" s="33">
        <v>329.44531280000001</v>
      </c>
      <c r="AN1682" s="35" t="s">
        <v>8088</v>
      </c>
      <c r="AP1682" s="33">
        <v>329.44531280000001</v>
      </c>
      <c r="AQ1682" s="35" t="s">
        <v>8088</v>
      </c>
      <c r="AS1682" s="33">
        <v>329.44531280000001</v>
      </c>
      <c r="AT1682" s="35" t="s">
        <v>8088</v>
      </c>
      <c r="AV1682" s="33">
        <v>329.44531280000001</v>
      </c>
      <c r="AW1682" s="35" t="s">
        <v>8088</v>
      </c>
      <c r="AY1682" s="33">
        <v>329.44531280000001</v>
      </c>
      <c r="AZ1682" s="35" t="s">
        <v>8088</v>
      </c>
      <c r="BB1682" s="33">
        <v>204.13</v>
      </c>
      <c r="BC1682" s="35" t="s">
        <v>8088</v>
      </c>
      <c r="BE1682" s="33">
        <v>204.13</v>
      </c>
      <c r="BF1682" s="35" t="s">
        <v>8088</v>
      </c>
      <c r="BH1682" s="33">
        <v>183.39819599999998</v>
      </c>
      <c r="BI1682" s="35" t="s">
        <v>8088</v>
      </c>
      <c r="BK1682" s="33">
        <v>183.39819599999998</v>
      </c>
      <c r="BL1682" s="35" t="s">
        <v>8088</v>
      </c>
      <c r="BN1682" s="33">
        <f>_xlfn.XLOOKUP(E1682,'[2]Charge Level Data'!$E:$E,'[2]Charge Level Data'!$BN:$BN,"N/A")</f>
        <v>183.39819599999998</v>
      </c>
      <c r="BO1682" s="35" t="s">
        <v>8088</v>
      </c>
      <c r="BQ1682" s="33">
        <v>1530.1999999999998</v>
      </c>
      <c r="BR1682" s="35" t="s">
        <v>8088</v>
      </c>
    </row>
    <row r="1683" spans="1:70" x14ac:dyDescent="0.3">
      <c r="A1683">
        <v>1168936</v>
      </c>
      <c r="B1683" t="s">
        <v>3787</v>
      </c>
      <c r="C1683" s="33">
        <v>2354</v>
      </c>
      <c r="D1683">
        <v>610</v>
      </c>
      <c r="E1683">
        <v>73723</v>
      </c>
      <c r="H1683" s="33">
        <f t="shared" si="78"/>
        <v>941.6</v>
      </c>
      <c r="I1683" s="34">
        <f t="shared" si="79"/>
        <v>183.39819599999998</v>
      </c>
      <c r="J1683" s="34">
        <f t="shared" si="80"/>
        <v>1746.47</v>
      </c>
      <c r="L1683" s="33">
        <v>1406.4481626869922</v>
      </c>
      <c r="M1683" s="35" t="s">
        <v>8088</v>
      </c>
      <c r="O1683" s="33">
        <v>1462.4044490660722</v>
      </c>
      <c r="P1683" s="35" t="s">
        <v>8088</v>
      </c>
      <c r="R1683" s="33">
        <v>1307.331245877984</v>
      </c>
      <c r="S1683" s="35" t="s">
        <v>8088</v>
      </c>
      <c r="U1683" s="33">
        <v>739.32500000000005</v>
      </c>
      <c r="V1683" s="35" t="s">
        <v>8088</v>
      </c>
      <c r="X1683" s="33">
        <v>1746.47</v>
      </c>
      <c r="Y1683" s="35" t="s">
        <v>8088</v>
      </c>
      <c r="AA1683" s="33">
        <v>1530.1999999999998</v>
      </c>
      <c r="AB1683" s="35" t="s">
        <v>8088</v>
      </c>
      <c r="AD1683" s="33">
        <v>1027.4199999999998</v>
      </c>
      <c r="AE1683" s="35" t="s">
        <v>8088</v>
      </c>
      <c r="AG1683" s="33">
        <v>329.44531280000001</v>
      </c>
      <c r="AH1683" s="35" t="s">
        <v>8088</v>
      </c>
      <c r="AJ1683" s="33">
        <v>329.44531280000001</v>
      </c>
      <c r="AK1683" s="35" t="s">
        <v>8088</v>
      </c>
      <c r="AM1683" s="33">
        <v>329.44531280000001</v>
      </c>
      <c r="AN1683" s="35" t="s">
        <v>8088</v>
      </c>
      <c r="AP1683" s="33">
        <v>329.44531280000001</v>
      </c>
      <c r="AQ1683" s="35" t="s">
        <v>8088</v>
      </c>
      <c r="AS1683" s="33">
        <v>329.44531280000001</v>
      </c>
      <c r="AT1683" s="35" t="s">
        <v>8088</v>
      </c>
      <c r="AV1683" s="33">
        <v>329.44531280000001</v>
      </c>
      <c r="AW1683" s="35" t="s">
        <v>8088</v>
      </c>
      <c r="AY1683" s="33">
        <v>329.44531280000001</v>
      </c>
      <c r="AZ1683" s="35" t="s">
        <v>8088</v>
      </c>
      <c r="BB1683" s="33">
        <v>204.13</v>
      </c>
      <c r="BC1683" s="35" t="s">
        <v>8088</v>
      </c>
      <c r="BE1683" s="33">
        <v>204.13</v>
      </c>
      <c r="BF1683" s="35" t="s">
        <v>8088</v>
      </c>
      <c r="BH1683" s="33">
        <v>183.39819599999998</v>
      </c>
      <c r="BI1683" s="35" t="s">
        <v>8088</v>
      </c>
      <c r="BK1683" s="33">
        <v>183.39819599999998</v>
      </c>
      <c r="BL1683" s="35" t="s">
        <v>8088</v>
      </c>
      <c r="BN1683" s="33">
        <f>_xlfn.XLOOKUP(E1683,'[2]Charge Level Data'!$E:$E,'[2]Charge Level Data'!$BN:$BN,"N/A")</f>
        <v>183.39819599999998</v>
      </c>
      <c r="BO1683" s="35" t="s">
        <v>8088</v>
      </c>
      <c r="BQ1683" s="33">
        <v>1530.1999999999998</v>
      </c>
      <c r="BR1683" s="35" t="s">
        <v>8088</v>
      </c>
    </row>
    <row r="1684" spans="1:70" x14ac:dyDescent="0.3">
      <c r="A1684">
        <v>1168938</v>
      </c>
      <c r="B1684" t="s">
        <v>3788</v>
      </c>
      <c r="C1684" s="33">
        <v>2354</v>
      </c>
      <c r="D1684">
        <v>610</v>
      </c>
      <c r="E1684">
        <v>73723</v>
      </c>
      <c r="H1684" s="33">
        <f t="shared" si="78"/>
        <v>941.6</v>
      </c>
      <c r="I1684" s="34">
        <f t="shared" si="79"/>
        <v>183.39819599999998</v>
      </c>
      <c r="J1684" s="34">
        <f t="shared" si="80"/>
        <v>1746.47</v>
      </c>
      <c r="L1684" s="33">
        <v>1406.4481626869922</v>
      </c>
      <c r="M1684" s="35" t="s">
        <v>8088</v>
      </c>
      <c r="O1684" s="33">
        <v>1462.4044490660722</v>
      </c>
      <c r="P1684" s="35" t="s">
        <v>8088</v>
      </c>
      <c r="R1684" s="33">
        <v>1307.331245877984</v>
      </c>
      <c r="S1684" s="35" t="s">
        <v>8088</v>
      </c>
      <c r="U1684" s="33">
        <v>739.32500000000005</v>
      </c>
      <c r="V1684" s="35" t="s">
        <v>8088</v>
      </c>
      <c r="X1684" s="33">
        <v>1746.47</v>
      </c>
      <c r="Y1684" s="35" t="s">
        <v>8088</v>
      </c>
      <c r="AA1684" s="33">
        <v>1530.1999999999998</v>
      </c>
      <c r="AB1684" s="35" t="s">
        <v>8088</v>
      </c>
      <c r="AD1684" s="33">
        <v>1027.4199999999998</v>
      </c>
      <c r="AE1684" s="35" t="s">
        <v>8088</v>
      </c>
      <c r="AG1684" s="33">
        <v>329.44531280000001</v>
      </c>
      <c r="AH1684" s="35" t="s">
        <v>8088</v>
      </c>
      <c r="AJ1684" s="33">
        <v>329.44531280000001</v>
      </c>
      <c r="AK1684" s="35" t="s">
        <v>8088</v>
      </c>
      <c r="AM1684" s="33">
        <v>329.44531280000001</v>
      </c>
      <c r="AN1684" s="35" t="s">
        <v>8088</v>
      </c>
      <c r="AP1684" s="33">
        <v>329.44531280000001</v>
      </c>
      <c r="AQ1684" s="35" t="s">
        <v>8088</v>
      </c>
      <c r="AS1684" s="33">
        <v>329.44531280000001</v>
      </c>
      <c r="AT1684" s="35" t="s">
        <v>8088</v>
      </c>
      <c r="AV1684" s="33">
        <v>329.44531280000001</v>
      </c>
      <c r="AW1684" s="35" t="s">
        <v>8088</v>
      </c>
      <c r="AY1684" s="33">
        <v>329.44531280000001</v>
      </c>
      <c r="AZ1684" s="35" t="s">
        <v>8088</v>
      </c>
      <c r="BB1684" s="33">
        <v>204.13</v>
      </c>
      <c r="BC1684" s="35" t="s">
        <v>8088</v>
      </c>
      <c r="BE1684" s="33">
        <v>204.13</v>
      </c>
      <c r="BF1684" s="35" t="s">
        <v>8088</v>
      </c>
      <c r="BH1684" s="33">
        <v>183.39819599999998</v>
      </c>
      <c r="BI1684" s="35" t="s">
        <v>8088</v>
      </c>
      <c r="BK1684" s="33">
        <v>183.39819599999998</v>
      </c>
      <c r="BL1684" s="35" t="s">
        <v>8088</v>
      </c>
      <c r="BN1684" s="33">
        <f>_xlfn.XLOOKUP(E1684,'[2]Charge Level Data'!$E:$E,'[2]Charge Level Data'!$BN:$BN,"N/A")</f>
        <v>183.39819599999998</v>
      </c>
      <c r="BO1684" s="35" t="s">
        <v>8088</v>
      </c>
      <c r="BQ1684" s="33">
        <v>1530.1999999999998</v>
      </c>
      <c r="BR1684" s="35" t="s">
        <v>8088</v>
      </c>
    </row>
    <row r="1685" spans="1:70" x14ac:dyDescent="0.3">
      <c r="A1685">
        <v>1168972</v>
      </c>
      <c r="B1685" t="s">
        <v>3802</v>
      </c>
      <c r="C1685" s="33">
        <v>2354</v>
      </c>
      <c r="D1685">
        <v>610</v>
      </c>
      <c r="E1685">
        <v>73723</v>
      </c>
      <c r="H1685" s="33">
        <f t="shared" si="78"/>
        <v>941.6</v>
      </c>
      <c r="I1685" s="34">
        <f t="shared" si="79"/>
        <v>183.39819599999998</v>
      </c>
      <c r="J1685" s="34">
        <f t="shared" si="80"/>
        <v>1746.47</v>
      </c>
      <c r="L1685" s="33">
        <v>1406.4481626869922</v>
      </c>
      <c r="M1685" s="35" t="s">
        <v>8088</v>
      </c>
      <c r="O1685" s="33">
        <v>1462.4044490660722</v>
      </c>
      <c r="P1685" s="35" t="s">
        <v>8088</v>
      </c>
      <c r="R1685" s="33">
        <v>1307.331245877984</v>
      </c>
      <c r="S1685" s="35" t="s">
        <v>8088</v>
      </c>
      <c r="U1685" s="33">
        <v>739.32500000000005</v>
      </c>
      <c r="V1685" s="35" t="s">
        <v>8088</v>
      </c>
      <c r="X1685" s="33">
        <v>1746.47</v>
      </c>
      <c r="Y1685" s="35" t="s">
        <v>8088</v>
      </c>
      <c r="AA1685" s="33">
        <v>1530.1999999999998</v>
      </c>
      <c r="AB1685" s="35" t="s">
        <v>8088</v>
      </c>
      <c r="AD1685" s="33">
        <v>1027.4199999999998</v>
      </c>
      <c r="AE1685" s="35" t="s">
        <v>8088</v>
      </c>
      <c r="AG1685" s="33">
        <v>329.44531280000001</v>
      </c>
      <c r="AH1685" s="35" t="s">
        <v>8088</v>
      </c>
      <c r="AJ1685" s="33">
        <v>329.44531280000001</v>
      </c>
      <c r="AK1685" s="35" t="s">
        <v>8088</v>
      </c>
      <c r="AM1685" s="33">
        <v>329.44531280000001</v>
      </c>
      <c r="AN1685" s="35" t="s">
        <v>8088</v>
      </c>
      <c r="AP1685" s="33">
        <v>329.44531280000001</v>
      </c>
      <c r="AQ1685" s="35" t="s">
        <v>8088</v>
      </c>
      <c r="AS1685" s="33">
        <v>329.44531280000001</v>
      </c>
      <c r="AT1685" s="35" t="s">
        <v>8088</v>
      </c>
      <c r="AV1685" s="33">
        <v>329.44531280000001</v>
      </c>
      <c r="AW1685" s="35" t="s">
        <v>8088</v>
      </c>
      <c r="AY1685" s="33">
        <v>329.44531280000001</v>
      </c>
      <c r="AZ1685" s="35" t="s">
        <v>8088</v>
      </c>
      <c r="BB1685" s="33">
        <v>204.13</v>
      </c>
      <c r="BC1685" s="35" t="s">
        <v>8088</v>
      </c>
      <c r="BE1685" s="33">
        <v>204.13</v>
      </c>
      <c r="BF1685" s="35" t="s">
        <v>8088</v>
      </c>
      <c r="BH1685" s="33">
        <v>183.39819599999998</v>
      </c>
      <c r="BI1685" s="35" t="s">
        <v>8088</v>
      </c>
      <c r="BK1685" s="33">
        <v>183.39819599999998</v>
      </c>
      <c r="BL1685" s="35" t="s">
        <v>8088</v>
      </c>
      <c r="BN1685" s="33">
        <f>_xlfn.XLOOKUP(E1685,'[2]Charge Level Data'!$E:$E,'[2]Charge Level Data'!$BN:$BN,"N/A")</f>
        <v>183.39819599999998</v>
      </c>
      <c r="BO1685" s="35" t="s">
        <v>8088</v>
      </c>
      <c r="BQ1685" s="33">
        <v>1530.1999999999998</v>
      </c>
      <c r="BR1685" s="35" t="s">
        <v>8088</v>
      </c>
    </row>
    <row r="1686" spans="1:70" x14ac:dyDescent="0.3">
      <c r="A1686">
        <v>1168974</v>
      </c>
      <c r="B1686" t="s">
        <v>3803</v>
      </c>
      <c r="C1686" s="33">
        <v>2354</v>
      </c>
      <c r="D1686">
        <v>610</v>
      </c>
      <c r="E1686">
        <v>73723</v>
      </c>
      <c r="H1686" s="33">
        <f t="shared" si="78"/>
        <v>941.6</v>
      </c>
      <c r="I1686" s="34">
        <f t="shared" si="79"/>
        <v>183.39819599999998</v>
      </c>
      <c r="J1686" s="34">
        <f t="shared" si="80"/>
        <v>1746.47</v>
      </c>
      <c r="L1686" s="33">
        <v>1406.4481626869922</v>
      </c>
      <c r="M1686" s="35" t="s">
        <v>8088</v>
      </c>
      <c r="O1686" s="33">
        <v>1462.4044490660722</v>
      </c>
      <c r="P1686" s="35" t="s">
        <v>8088</v>
      </c>
      <c r="R1686" s="33">
        <v>1307.331245877984</v>
      </c>
      <c r="S1686" s="35" t="s">
        <v>8088</v>
      </c>
      <c r="U1686" s="33">
        <v>739.32500000000005</v>
      </c>
      <c r="V1686" s="35" t="s">
        <v>8088</v>
      </c>
      <c r="X1686" s="33">
        <v>1746.47</v>
      </c>
      <c r="Y1686" s="35" t="s">
        <v>8088</v>
      </c>
      <c r="AA1686" s="33">
        <v>1530.1999999999998</v>
      </c>
      <c r="AB1686" s="35" t="s">
        <v>8088</v>
      </c>
      <c r="AD1686" s="33">
        <v>1027.4199999999998</v>
      </c>
      <c r="AE1686" s="35" t="s">
        <v>8088</v>
      </c>
      <c r="AG1686" s="33">
        <v>329.44531280000001</v>
      </c>
      <c r="AH1686" s="35" t="s">
        <v>8088</v>
      </c>
      <c r="AJ1686" s="33">
        <v>329.44531280000001</v>
      </c>
      <c r="AK1686" s="35" t="s">
        <v>8088</v>
      </c>
      <c r="AM1686" s="33">
        <v>329.44531280000001</v>
      </c>
      <c r="AN1686" s="35" t="s">
        <v>8088</v>
      </c>
      <c r="AP1686" s="33">
        <v>329.44531280000001</v>
      </c>
      <c r="AQ1686" s="35" t="s">
        <v>8088</v>
      </c>
      <c r="AS1686" s="33">
        <v>329.44531280000001</v>
      </c>
      <c r="AT1686" s="35" t="s">
        <v>8088</v>
      </c>
      <c r="AV1686" s="33">
        <v>329.44531280000001</v>
      </c>
      <c r="AW1686" s="35" t="s">
        <v>8088</v>
      </c>
      <c r="AY1686" s="33">
        <v>329.44531280000001</v>
      </c>
      <c r="AZ1686" s="35" t="s">
        <v>8088</v>
      </c>
      <c r="BB1686" s="33">
        <v>204.13</v>
      </c>
      <c r="BC1686" s="35" t="s">
        <v>8088</v>
      </c>
      <c r="BE1686" s="33">
        <v>204.13</v>
      </c>
      <c r="BF1686" s="35" t="s">
        <v>8088</v>
      </c>
      <c r="BH1686" s="33">
        <v>183.39819599999998</v>
      </c>
      <c r="BI1686" s="35" t="s">
        <v>8088</v>
      </c>
      <c r="BK1686" s="33">
        <v>183.39819599999998</v>
      </c>
      <c r="BL1686" s="35" t="s">
        <v>8088</v>
      </c>
      <c r="BN1686" s="33">
        <f>_xlfn.XLOOKUP(E1686,'[2]Charge Level Data'!$E:$E,'[2]Charge Level Data'!$BN:$BN,"N/A")</f>
        <v>183.39819599999998</v>
      </c>
      <c r="BO1686" s="35" t="s">
        <v>8088</v>
      </c>
      <c r="BQ1686" s="33">
        <v>1530.1999999999998</v>
      </c>
      <c r="BR1686" s="35" t="s">
        <v>8088</v>
      </c>
    </row>
    <row r="1687" spans="1:70" x14ac:dyDescent="0.3">
      <c r="A1687">
        <v>13621471</v>
      </c>
      <c r="B1687" t="s">
        <v>6423</v>
      </c>
      <c r="C1687" s="33">
        <v>2352</v>
      </c>
      <c r="D1687">
        <v>278</v>
      </c>
      <c r="E1687" t="s">
        <v>7849</v>
      </c>
      <c r="H1687" s="33">
        <f t="shared" si="78"/>
        <v>940.80000000000007</v>
      </c>
      <c r="I1687" s="34">
        <f t="shared" si="79"/>
        <v>0</v>
      </c>
      <c r="J1687" s="34">
        <f t="shared" si="80"/>
        <v>389.61</v>
      </c>
      <c r="L1687" s="33">
        <v>0</v>
      </c>
      <c r="M1687" s="35" t="s">
        <v>8088</v>
      </c>
      <c r="O1687" s="33">
        <v>0</v>
      </c>
      <c r="P1687" s="35" t="s">
        <v>8088</v>
      </c>
      <c r="R1687" s="33">
        <v>0</v>
      </c>
      <c r="S1687" s="35" t="s">
        <v>8088</v>
      </c>
      <c r="U1687" s="33">
        <v>336.7</v>
      </c>
      <c r="V1687" s="35" t="s">
        <v>8088</v>
      </c>
      <c r="X1687" s="33">
        <v>264.55</v>
      </c>
      <c r="Y1687" s="35" t="s">
        <v>8088</v>
      </c>
      <c r="AA1687" s="33">
        <v>336.7</v>
      </c>
      <c r="AB1687" s="35" t="s">
        <v>8088</v>
      </c>
      <c r="AD1687" s="33">
        <v>226.07</v>
      </c>
      <c r="AE1687" s="35" t="s">
        <v>8088</v>
      </c>
      <c r="AG1687" s="33">
        <v>0</v>
      </c>
      <c r="AH1687" s="35" t="s">
        <v>8088</v>
      </c>
      <c r="AJ1687" s="33">
        <v>0</v>
      </c>
      <c r="AK1687" s="35" t="s">
        <v>8088</v>
      </c>
      <c r="AM1687" s="33">
        <v>0</v>
      </c>
      <c r="AN1687" s="35" t="s">
        <v>8088</v>
      </c>
      <c r="AP1687" s="33">
        <v>0</v>
      </c>
      <c r="AQ1687" s="35" t="s">
        <v>8088</v>
      </c>
      <c r="AS1687" s="33">
        <v>0</v>
      </c>
      <c r="AT1687" s="35" t="s">
        <v>8088</v>
      </c>
      <c r="AV1687" s="33">
        <v>0</v>
      </c>
      <c r="AW1687" s="35" t="s">
        <v>8088</v>
      </c>
      <c r="AY1687" s="33">
        <v>0</v>
      </c>
      <c r="AZ1687" s="35" t="s">
        <v>8088</v>
      </c>
      <c r="BB1687" s="33">
        <v>0</v>
      </c>
      <c r="BC1687" s="35" t="s">
        <v>8088</v>
      </c>
      <c r="BE1687" s="33">
        <v>0</v>
      </c>
      <c r="BF1687" s="35" t="s">
        <v>8088</v>
      </c>
      <c r="BH1687" s="33">
        <v>22.430325</v>
      </c>
      <c r="BI1687" s="35" t="s">
        <v>8088</v>
      </c>
      <c r="BK1687" s="33">
        <v>22.430325</v>
      </c>
      <c r="BL1687" s="35" t="s">
        <v>8088</v>
      </c>
      <c r="BN1687" s="33">
        <f>_xlfn.XLOOKUP(E1687,'[2]Charge Level Data'!$E:$E,'[2]Charge Level Data'!$BN:$BN,"N/A")</f>
        <v>22.430325</v>
      </c>
      <c r="BO1687" s="35" t="s">
        <v>8088</v>
      </c>
      <c r="BQ1687" s="33">
        <v>389.61</v>
      </c>
      <c r="BR1687" s="35" t="s">
        <v>8088</v>
      </c>
    </row>
    <row r="1688" spans="1:70" x14ac:dyDescent="0.3">
      <c r="A1688">
        <v>13626732</v>
      </c>
      <c r="B1688" t="s">
        <v>6425</v>
      </c>
      <c r="C1688" s="33">
        <v>2352</v>
      </c>
      <c r="D1688">
        <v>278</v>
      </c>
      <c r="E1688" t="s">
        <v>7849</v>
      </c>
      <c r="H1688" s="33">
        <f t="shared" si="78"/>
        <v>940.80000000000007</v>
      </c>
      <c r="I1688" s="34">
        <f t="shared" si="79"/>
        <v>0</v>
      </c>
      <c r="J1688" s="34">
        <f t="shared" si="80"/>
        <v>389.61</v>
      </c>
      <c r="L1688" s="33">
        <v>0</v>
      </c>
      <c r="M1688" s="35" t="s">
        <v>8088</v>
      </c>
      <c r="O1688" s="33">
        <v>0</v>
      </c>
      <c r="P1688" s="35" t="s">
        <v>8088</v>
      </c>
      <c r="R1688" s="33">
        <v>0</v>
      </c>
      <c r="S1688" s="35" t="s">
        <v>8088</v>
      </c>
      <c r="U1688" s="33">
        <v>336.7</v>
      </c>
      <c r="V1688" s="35" t="s">
        <v>8088</v>
      </c>
      <c r="X1688" s="33">
        <v>264.55</v>
      </c>
      <c r="Y1688" s="35" t="s">
        <v>8088</v>
      </c>
      <c r="AA1688" s="33">
        <v>336.7</v>
      </c>
      <c r="AB1688" s="35" t="s">
        <v>8088</v>
      </c>
      <c r="AD1688" s="33">
        <v>226.07</v>
      </c>
      <c r="AE1688" s="35" t="s">
        <v>8088</v>
      </c>
      <c r="AG1688" s="33">
        <v>0</v>
      </c>
      <c r="AH1688" s="35" t="s">
        <v>8088</v>
      </c>
      <c r="AJ1688" s="33">
        <v>0</v>
      </c>
      <c r="AK1688" s="35" t="s">
        <v>8088</v>
      </c>
      <c r="AM1688" s="33">
        <v>0</v>
      </c>
      <c r="AN1688" s="35" t="s">
        <v>8088</v>
      </c>
      <c r="AP1688" s="33">
        <v>0</v>
      </c>
      <c r="AQ1688" s="35" t="s">
        <v>8088</v>
      </c>
      <c r="AS1688" s="33">
        <v>0</v>
      </c>
      <c r="AT1688" s="35" t="s">
        <v>8088</v>
      </c>
      <c r="AV1688" s="33">
        <v>0</v>
      </c>
      <c r="AW1688" s="35" t="s">
        <v>8088</v>
      </c>
      <c r="AY1688" s="33">
        <v>0</v>
      </c>
      <c r="AZ1688" s="35" t="s">
        <v>8088</v>
      </c>
      <c r="BB1688" s="33">
        <v>0</v>
      </c>
      <c r="BC1688" s="35" t="s">
        <v>8088</v>
      </c>
      <c r="BE1688" s="33">
        <v>0</v>
      </c>
      <c r="BF1688" s="35" t="s">
        <v>8088</v>
      </c>
      <c r="BH1688" s="33">
        <v>22.430325</v>
      </c>
      <c r="BI1688" s="35" t="s">
        <v>8088</v>
      </c>
      <c r="BK1688" s="33">
        <v>22.430325</v>
      </c>
      <c r="BL1688" s="35" t="s">
        <v>8088</v>
      </c>
      <c r="BN1688" s="33">
        <f>_xlfn.XLOOKUP(E1688,'[2]Charge Level Data'!$E:$E,'[2]Charge Level Data'!$BN:$BN,"N/A")</f>
        <v>22.430325</v>
      </c>
      <c r="BO1688" s="35" t="s">
        <v>8088</v>
      </c>
      <c r="BQ1688" s="33">
        <v>389.61</v>
      </c>
      <c r="BR1688" s="35" t="s">
        <v>8088</v>
      </c>
    </row>
    <row r="1689" spans="1:70" x14ac:dyDescent="0.3">
      <c r="A1689">
        <v>13024731</v>
      </c>
      <c r="B1689" t="s">
        <v>5114</v>
      </c>
      <c r="C1689" s="33">
        <v>2350.8000000000002</v>
      </c>
      <c r="D1689">
        <v>272</v>
      </c>
      <c r="E1689">
        <v>0</v>
      </c>
      <c r="H1689" s="33">
        <f t="shared" si="78"/>
        <v>940.32000000000016</v>
      </c>
      <c r="I1689" s="34">
        <f t="shared" si="79"/>
        <v>0</v>
      </c>
      <c r="J1689" s="34">
        <f t="shared" si="80"/>
        <v>0</v>
      </c>
      <c r="L1689" s="33" t="s">
        <v>8089</v>
      </c>
      <c r="M1689" s="35" t="s">
        <v>8088</v>
      </c>
      <c r="O1689" s="33" t="s">
        <v>8089</v>
      </c>
      <c r="P1689" s="35" t="s">
        <v>8088</v>
      </c>
      <c r="R1689" s="33" t="s">
        <v>8089</v>
      </c>
      <c r="S1689" s="35" t="s">
        <v>8088</v>
      </c>
      <c r="U1689" s="33" t="s">
        <v>8089</v>
      </c>
      <c r="V1689" s="35" t="s">
        <v>8088</v>
      </c>
      <c r="X1689" s="33" t="s">
        <v>8089</v>
      </c>
      <c r="Y1689" s="35" t="s">
        <v>8088</v>
      </c>
      <c r="AA1689" s="33" t="s">
        <v>8089</v>
      </c>
      <c r="AB1689" s="35" t="s">
        <v>8088</v>
      </c>
      <c r="AD1689" s="33" t="s">
        <v>8089</v>
      </c>
      <c r="AE1689" s="35" t="s">
        <v>8088</v>
      </c>
      <c r="AG1689" s="33" t="s">
        <v>8089</v>
      </c>
      <c r="AH1689" s="35" t="s">
        <v>8088</v>
      </c>
      <c r="AJ1689" s="33" t="s">
        <v>8089</v>
      </c>
      <c r="AK1689" s="35" t="s">
        <v>8088</v>
      </c>
      <c r="AM1689" s="33" t="s">
        <v>8089</v>
      </c>
      <c r="AN1689" s="35" t="s">
        <v>8088</v>
      </c>
      <c r="AP1689" s="33" t="s">
        <v>8089</v>
      </c>
      <c r="AQ1689" s="35" t="s">
        <v>8088</v>
      </c>
      <c r="AS1689" s="33" t="s">
        <v>8089</v>
      </c>
      <c r="AT1689" s="35" t="s">
        <v>8088</v>
      </c>
      <c r="AV1689" s="33" t="s">
        <v>8089</v>
      </c>
      <c r="AW1689" s="35" t="s">
        <v>8088</v>
      </c>
      <c r="AY1689" s="33" t="s">
        <v>8089</v>
      </c>
      <c r="AZ1689" s="35" t="s">
        <v>8088</v>
      </c>
      <c r="BB1689" s="33" t="s">
        <v>8089</v>
      </c>
      <c r="BC1689" s="35" t="s">
        <v>8088</v>
      </c>
      <c r="BE1689" s="33" t="s">
        <v>8089</v>
      </c>
      <c r="BF1689" s="35" t="s">
        <v>8088</v>
      </c>
      <c r="BH1689" s="33" t="s">
        <v>8089</v>
      </c>
      <c r="BI1689" s="35" t="s">
        <v>8088</v>
      </c>
      <c r="BK1689" s="33" t="s">
        <v>8089</v>
      </c>
      <c r="BL1689" s="35" t="s">
        <v>8088</v>
      </c>
      <c r="BN1689" s="33" t="str">
        <f>_xlfn.XLOOKUP(E1689,'[2]Charge Level Data'!$E:$E,'[2]Charge Level Data'!$BN:$BN,"N/A")</f>
        <v>N/A</v>
      </c>
      <c r="BO1689" s="35" t="s">
        <v>8088</v>
      </c>
      <c r="BQ1689" s="33" t="s">
        <v>8089</v>
      </c>
      <c r="BR1689" s="35" t="s">
        <v>8088</v>
      </c>
    </row>
    <row r="1690" spans="1:70" x14ac:dyDescent="0.3">
      <c r="A1690">
        <v>13626731</v>
      </c>
      <c r="B1690" t="s">
        <v>6424</v>
      </c>
      <c r="C1690" s="33">
        <v>2346</v>
      </c>
      <c r="D1690">
        <v>278</v>
      </c>
      <c r="E1690" t="s">
        <v>7849</v>
      </c>
      <c r="H1690" s="33">
        <f t="shared" ref="H1690:H1753" si="81">C1690*0.4</f>
        <v>938.40000000000009</v>
      </c>
      <c r="I1690" s="34">
        <f t="shared" si="79"/>
        <v>0</v>
      </c>
      <c r="J1690" s="34">
        <f t="shared" si="80"/>
        <v>389.61</v>
      </c>
      <c r="L1690" s="33">
        <v>0</v>
      </c>
      <c r="M1690" s="35" t="s">
        <v>8088</v>
      </c>
      <c r="O1690" s="33">
        <v>0</v>
      </c>
      <c r="P1690" s="35" t="s">
        <v>8088</v>
      </c>
      <c r="R1690" s="33">
        <v>0</v>
      </c>
      <c r="S1690" s="35" t="s">
        <v>8088</v>
      </c>
      <c r="U1690" s="33">
        <v>336.7</v>
      </c>
      <c r="V1690" s="35" t="s">
        <v>8088</v>
      </c>
      <c r="X1690" s="33">
        <v>264.55</v>
      </c>
      <c r="Y1690" s="35" t="s">
        <v>8088</v>
      </c>
      <c r="AA1690" s="33">
        <v>336.7</v>
      </c>
      <c r="AB1690" s="35" t="s">
        <v>8088</v>
      </c>
      <c r="AD1690" s="33">
        <v>226.07</v>
      </c>
      <c r="AE1690" s="35" t="s">
        <v>8088</v>
      </c>
      <c r="AG1690" s="33">
        <v>0</v>
      </c>
      <c r="AH1690" s="35" t="s">
        <v>8088</v>
      </c>
      <c r="AJ1690" s="33">
        <v>0</v>
      </c>
      <c r="AK1690" s="35" t="s">
        <v>8088</v>
      </c>
      <c r="AM1690" s="33">
        <v>0</v>
      </c>
      <c r="AN1690" s="35" t="s">
        <v>8088</v>
      </c>
      <c r="AP1690" s="33">
        <v>0</v>
      </c>
      <c r="AQ1690" s="35" t="s">
        <v>8088</v>
      </c>
      <c r="AS1690" s="33">
        <v>0</v>
      </c>
      <c r="AT1690" s="35" t="s">
        <v>8088</v>
      </c>
      <c r="AV1690" s="33">
        <v>0</v>
      </c>
      <c r="AW1690" s="35" t="s">
        <v>8088</v>
      </c>
      <c r="AY1690" s="33">
        <v>0</v>
      </c>
      <c r="AZ1690" s="35" t="s">
        <v>8088</v>
      </c>
      <c r="BB1690" s="33">
        <v>0</v>
      </c>
      <c r="BC1690" s="35" t="s">
        <v>8088</v>
      </c>
      <c r="BE1690" s="33">
        <v>0</v>
      </c>
      <c r="BF1690" s="35" t="s">
        <v>8088</v>
      </c>
      <c r="BH1690" s="33">
        <v>22.430325</v>
      </c>
      <c r="BI1690" s="35" t="s">
        <v>8088</v>
      </c>
      <c r="BK1690" s="33">
        <v>22.430325</v>
      </c>
      <c r="BL1690" s="35" t="s">
        <v>8088</v>
      </c>
      <c r="BN1690" s="33">
        <f>_xlfn.XLOOKUP(E1690,'[2]Charge Level Data'!$E:$E,'[2]Charge Level Data'!$BN:$BN,"N/A")</f>
        <v>22.430325</v>
      </c>
      <c r="BO1690" s="35" t="s">
        <v>8088</v>
      </c>
      <c r="BQ1690" s="33">
        <v>389.61</v>
      </c>
      <c r="BR1690" s="35" t="s">
        <v>8088</v>
      </c>
    </row>
    <row r="1691" spans="1:70" x14ac:dyDescent="0.3">
      <c r="A1691">
        <v>9694191</v>
      </c>
      <c r="B1691" t="s">
        <v>3350</v>
      </c>
      <c r="C1691" s="33">
        <v>2345</v>
      </c>
      <c r="D1691">
        <v>200</v>
      </c>
      <c r="E1691">
        <v>0</v>
      </c>
      <c r="H1691" s="33">
        <f t="shared" si="81"/>
        <v>938</v>
      </c>
      <c r="I1691" s="34">
        <f t="shared" si="79"/>
        <v>0</v>
      </c>
      <c r="J1691" s="34">
        <f t="shared" si="80"/>
        <v>0</v>
      </c>
      <c r="L1691" s="33" t="s">
        <v>8089</v>
      </c>
      <c r="M1691" s="35" t="s">
        <v>8088</v>
      </c>
      <c r="O1691" s="33" t="s">
        <v>8089</v>
      </c>
      <c r="P1691" s="35" t="s">
        <v>8088</v>
      </c>
      <c r="R1691" s="33" t="s">
        <v>8089</v>
      </c>
      <c r="S1691" s="35" t="s">
        <v>8088</v>
      </c>
      <c r="U1691" s="33" t="s">
        <v>8089</v>
      </c>
      <c r="V1691" s="35" t="s">
        <v>8088</v>
      </c>
      <c r="X1691" s="33" t="s">
        <v>8089</v>
      </c>
      <c r="Y1691" s="35" t="s">
        <v>8088</v>
      </c>
      <c r="AA1691" s="33" t="s">
        <v>8089</v>
      </c>
      <c r="AB1691" s="35" t="s">
        <v>8088</v>
      </c>
      <c r="AD1691" s="33" t="s">
        <v>8089</v>
      </c>
      <c r="AE1691" s="35" t="s">
        <v>8088</v>
      </c>
      <c r="AG1691" s="33" t="s">
        <v>8089</v>
      </c>
      <c r="AH1691" s="35" t="s">
        <v>8088</v>
      </c>
      <c r="AJ1691" s="33" t="s">
        <v>8089</v>
      </c>
      <c r="AK1691" s="35" t="s">
        <v>8088</v>
      </c>
      <c r="AM1691" s="33" t="s">
        <v>8089</v>
      </c>
      <c r="AN1691" s="35" t="s">
        <v>8088</v>
      </c>
      <c r="AP1691" s="33" t="s">
        <v>8089</v>
      </c>
      <c r="AQ1691" s="35" t="s">
        <v>8088</v>
      </c>
      <c r="AS1691" s="33" t="s">
        <v>8089</v>
      </c>
      <c r="AT1691" s="35" t="s">
        <v>8088</v>
      </c>
      <c r="AV1691" s="33" t="s">
        <v>8089</v>
      </c>
      <c r="AW1691" s="35" t="s">
        <v>8088</v>
      </c>
      <c r="AY1691" s="33" t="s">
        <v>8089</v>
      </c>
      <c r="AZ1691" s="35" t="s">
        <v>8088</v>
      </c>
      <c r="BB1691" s="33" t="s">
        <v>8089</v>
      </c>
      <c r="BC1691" s="35" t="s">
        <v>8088</v>
      </c>
      <c r="BE1691" s="33" t="s">
        <v>8089</v>
      </c>
      <c r="BF1691" s="35" t="s">
        <v>8088</v>
      </c>
      <c r="BH1691" s="33" t="s">
        <v>8089</v>
      </c>
      <c r="BI1691" s="35" t="s">
        <v>8088</v>
      </c>
      <c r="BK1691" s="33" t="s">
        <v>8089</v>
      </c>
      <c r="BL1691" s="35" t="s">
        <v>8088</v>
      </c>
      <c r="BN1691" s="33" t="str">
        <f>_xlfn.XLOOKUP(E1691,'[2]Charge Level Data'!$E:$E,'[2]Charge Level Data'!$BN:$BN,"N/A")</f>
        <v>N/A</v>
      </c>
      <c r="BO1691" s="35" t="s">
        <v>8088</v>
      </c>
      <c r="BQ1691" s="33" t="s">
        <v>8089</v>
      </c>
      <c r="BR1691" s="35" t="s">
        <v>8088</v>
      </c>
    </row>
    <row r="1692" spans="1:70" x14ac:dyDescent="0.3">
      <c r="A1692">
        <v>8199633</v>
      </c>
      <c r="B1692" t="s">
        <v>3361</v>
      </c>
      <c r="C1692" s="33">
        <v>2331</v>
      </c>
      <c r="D1692">
        <v>173</v>
      </c>
      <c r="E1692">
        <v>0</v>
      </c>
      <c r="H1692" s="33">
        <f t="shared" si="81"/>
        <v>932.40000000000009</v>
      </c>
      <c r="I1692" s="34">
        <f t="shared" si="79"/>
        <v>0</v>
      </c>
      <c r="J1692" s="34">
        <f t="shared" si="80"/>
        <v>0</v>
      </c>
      <c r="L1692" s="33" t="s">
        <v>8089</v>
      </c>
      <c r="M1692" s="35" t="s">
        <v>8088</v>
      </c>
      <c r="O1692" s="33" t="s">
        <v>8089</v>
      </c>
      <c r="P1692" s="35" t="s">
        <v>8088</v>
      </c>
      <c r="R1692" s="33" t="s">
        <v>8089</v>
      </c>
      <c r="S1692" s="35" t="s">
        <v>8088</v>
      </c>
      <c r="U1692" s="33" t="s">
        <v>8089</v>
      </c>
      <c r="V1692" s="35" t="s">
        <v>8088</v>
      </c>
      <c r="X1692" s="33" t="s">
        <v>8089</v>
      </c>
      <c r="Y1692" s="35" t="s">
        <v>8088</v>
      </c>
      <c r="AA1692" s="33" t="s">
        <v>8089</v>
      </c>
      <c r="AB1692" s="35" t="s">
        <v>8088</v>
      </c>
      <c r="AD1692" s="33" t="s">
        <v>8089</v>
      </c>
      <c r="AE1692" s="35" t="s">
        <v>8088</v>
      </c>
      <c r="AG1692" s="33" t="s">
        <v>8089</v>
      </c>
      <c r="AH1692" s="35" t="s">
        <v>8088</v>
      </c>
      <c r="AJ1692" s="33" t="s">
        <v>8089</v>
      </c>
      <c r="AK1692" s="35" t="s">
        <v>8088</v>
      </c>
      <c r="AM1692" s="33" t="s">
        <v>8089</v>
      </c>
      <c r="AN1692" s="35" t="s">
        <v>8088</v>
      </c>
      <c r="AP1692" s="33" t="s">
        <v>8089</v>
      </c>
      <c r="AQ1692" s="35" t="s">
        <v>8088</v>
      </c>
      <c r="AS1692" s="33" t="s">
        <v>8089</v>
      </c>
      <c r="AT1692" s="35" t="s">
        <v>8088</v>
      </c>
      <c r="AV1692" s="33" t="s">
        <v>8089</v>
      </c>
      <c r="AW1692" s="35" t="s">
        <v>8088</v>
      </c>
      <c r="AY1692" s="33" t="s">
        <v>8089</v>
      </c>
      <c r="AZ1692" s="35" t="s">
        <v>8088</v>
      </c>
      <c r="BB1692" s="33" t="s">
        <v>8089</v>
      </c>
      <c r="BC1692" s="35" t="s">
        <v>8088</v>
      </c>
      <c r="BE1692" s="33" t="s">
        <v>8089</v>
      </c>
      <c r="BF1692" s="35" t="s">
        <v>8088</v>
      </c>
      <c r="BH1692" s="33" t="s">
        <v>8089</v>
      </c>
      <c r="BI1692" s="35" t="s">
        <v>8088</v>
      </c>
      <c r="BK1692" s="33" t="s">
        <v>8089</v>
      </c>
      <c r="BL1692" s="35" t="s">
        <v>8088</v>
      </c>
      <c r="BN1692" s="33" t="str">
        <f>_xlfn.XLOOKUP(E1692,'[2]Charge Level Data'!$E:$E,'[2]Charge Level Data'!$BN:$BN,"N/A")</f>
        <v>N/A</v>
      </c>
      <c r="BO1692" s="35" t="s">
        <v>8088</v>
      </c>
      <c r="BQ1692" s="33" t="s">
        <v>8089</v>
      </c>
      <c r="BR1692" s="35" t="s">
        <v>8088</v>
      </c>
    </row>
    <row r="1693" spans="1:70" x14ac:dyDescent="0.3">
      <c r="A1693">
        <v>12120337</v>
      </c>
      <c r="B1693" t="s">
        <v>989</v>
      </c>
      <c r="C1693" s="33">
        <v>2321</v>
      </c>
      <c r="D1693">
        <v>481</v>
      </c>
      <c r="E1693">
        <v>36245</v>
      </c>
      <c r="H1693" s="33">
        <f t="shared" si="81"/>
        <v>928.40000000000009</v>
      </c>
      <c r="I1693" s="34">
        <f t="shared" si="79"/>
        <v>0</v>
      </c>
      <c r="J1693" s="34">
        <f t="shared" si="80"/>
        <v>1535.1</v>
      </c>
      <c r="L1693" s="33">
        <v>0</v>
      </c>
      <c r="M1693" s="35" t="s">
        <v>8088</v>
      </c>
      <c r="O1693" s="33">
        <v>0</v>
      </c>
      <c r="P1693" s="35" t="s">
        <v>8088</v>
      </c>
      <c r="R1693" s="33">
        <v>0</v>
      </c>
      <c r="S1693" s="35" t="s">
        <v>8088</v>
      </c>
      <c r="U1693" s="33">
        <v>1535.1</v>
      </c>
      <c r="V1693" s="35" t="s">
        <v>8088</v>
      </c>
      <c r="X1693" s="33">
        <v>1206.1500000000001</v>
      </c>
      <c r="Y1693" s="35" t="s">
        <v>8088</v>
      </c>
      <c r="AA1693" s="33">
        <v>1535.1</v>
      </c>
      <c r="AB1693" s="35" t="s">
        <v>8088</v>
      </c>
      <c r="AD1693" s="33">
        <v>1030.71</v>
      </c>
      <c r="AE1693" s="35" t="s">
        <v>8088</v>
      </c>
      <c r="AG1693" s="33">
        <v>0</v>
      </c>
      <c r="AH1693" s="35" t="s">
        <v>8088</v>
      </c>
      <c r="AJ1693" s="33">
        <v>0</v>
      </c>
      <c r="AK1693" s="35" t="s">
        <v>8088</v>
      </c>
      <c r="AM1693" s="33">
        <v>0</v>
      </c>
      <c r="AN1693" s="35" t="s">
        <v>8088</v>
      </c>
      <c r="AP1693" s="33">
        <v>0</v>
      </c>
      <c r="AQ1693" s="35" t="s">
        <v>8088</v>
      </c>
      <c r="AS1693" s="33">
        <v>0</v>
      </c>
      <c r="AT1693" s="35" t="s">
        <v>8088</v>
      </c>
      <c r="AV1693" s="33">
        <v>0</v>
      </c>
      <c r="AW1693" s="35" t="s">
        <v>8088</v>
      </c>
      <c r="AY1693" s="33">
        <v>0</v>
      </c>
      <c r="AZ1693" s="35" t="s">
        <v>8088</v>
      </c>
      <c r="BB1693" s="33">
        <v>163.63999999999999</v>
      </c>
      <c r="BC1693" s="35" t="s">
        <v>8088</v>
      </c>
      <c r="BE1693" s="33">
        <v>163.63999999999999</v>
      </c>
      <c r="BF1693" s="35" t="s">
        <v>8088</v>
      </c>
      <c r="BH1693" s="33">
        <v>202.53437399999999</v>
      </c>
      <c r="BI1693" s="35" t="s">
        <v>8088</v>
      </c>
      <c r="BK1693" s="33">
        <v>202.53437399999999</v>
      </c>
      <c r="BL1693" s="35" t="s">
        <v>8088</v>
      </c>
      <c r="BN1693" s="33">
        <f>_xlfn.XLOOKUP(E1693,'[2]Charge Level Data'!$E:$E,'[2]Charge Level Data'!$BN:$BN,"N/A")</f>
        <v>202.53437399999999</v>
      </c>
      <c r="BO1693" s="35" t="s">
        <v>8088</v>
      </c>
      <c r="BQ1693" s="33">
        <v>1425.45</v>
      </c>
      <c r="BR1693" s="35" t="s">
        <v>8088</v>
      </c>
    </row>
    <row r="1694" spans="1:70" x14ac:dyDescent="0.3">
      <c r="A1694">
        <v>8189433</v>
      </c>
      <c r="B1694" t="s">
        <v>1932</v>
      </c>
      <c r="C1694" s="33">
        <v>2319</v>
      </c>
      <c r="D1694">
        <v>300</v>
      </c>
      <c r="E1694">
        <v>87902</v>
      </c>
      <c r="H1694" s="33">
        <f t="shared" si="81"/>
        <v>927.6</v>
      </c>
      <c r="I1694" s="34">
        <f t="shared" si="79"/>
        <v>0</v>
      </c>
      <c r="J1694" s="34">
        <f t="shared" si="80"/>
        <v>1805.49</v>
      </c>
      <c r="L1694" s="33">
        <v>1571.3651262999999</v>
      </c>
      <c r="M1694" s="35" t="s">
        <v>8088</v>
      </c>
      <c r="O1694" s="33">
        <v>1378.18623155</v>
      </c>
      <c r="P1694" s="35" t="s">
        <v>8088</v>
      </c>
      <c r="R1694" s="33">
        <v>1256.6041818000001</v>
      </c>
      <c r="S1694" s="35" t="s">
        <v>8088</v>
      </c>
      <c r="U1694" s="33">
        <v>0</v>
      </c>
      <c r="V1694" s="35" t="s">
        <v>8088</v>
      </c>
      <c r="X1694" s="33">
        <v>497.11</v>
      </c>
      <c r="Y1694" s="35" t="s">
        <v>8088</v>
      </c>
      <c r="AA1694" s="33">
        <v>1560.3</v>
      </c>
      <c r="AB1694" s="35" t="s">
        <v>8088</v>
      </c>
      <c r="AD1694" s="33">
        <v>1047.6299999999999</v>
      </c>
      <c r="AE1694" s="35" t="s">
        <v>8088</v>
      </c>
      <c r="AG1694" s="33">
        <v>257.45</v>
      </c>
      <c r="AH1694" s="35" t="s">
        <v>8088</v>
      </c>
      <c r="AJ1694" s="33">
        <v>257.45</v>
      </c>
      <c r="AK1694" s="35" t="s">
        <v>8088</v>
      </c>
      <c r="AM1694" s="33">
        <v>257.45</v>
      </c>
      <c r="AN1694" s="35" t="s">
        <v>8088</v>
      </c>
      <c r="AP1694" s="33">
        <v>257.45</v>
      </c>
      <c r="AQ1694" s="35" t="s">
        <v>8088</v>
      </c>
      <c r="AS1694" s="33">
        <v>257.45</v>
      </c>
      <c r="AT1694" s="35" t="s">
        <v>8088</v>
      </c>
      <c r="AV1694" s="33">
        <v>257.45</v>
      </c>
      <c r="AW1694" s="35" t="s">
        <v>8088</v>
      </c>
      <c r="AY1694" s="33">
        <v>257.45</v>
      </c>
      <c r="AZ1694" s="35" t="s">
        <v>8088</v>
      </c>
      <c r="BB1694" s="33">
        <v>231.71</v>
      </c>
      <c r="BC1694" s="35" t="s">
        <v>8088</v>
      </c>
      <c r="BE1694" s="33">
        <v>231.71</v>
      </c>
      <c r="BF1694" s="35" t="s">
        <v>8088</v>
      </c>
      <c r="BH1694" s="33">
        <v>104.56788299999999</v>
      </c>
      <c r="BI1694" s="35" t="s">
        <v>8088</v>
      </c>
      <c r="BK1694" s="33">
        <v>104.56788299999999</v>
      </c>
      <c r="BL1694" s="35" t="s">
        <v>8088</v>
      </c>
      <c r="BN1694" s="33">
        <f>_xlfn.XLOOKUP(E1694,'[2]Charge Level Data'!$E:$E,'[2]Charge Level Data'!$BN:$BN,"N/A")</f>
        <v>104.56788299999999</v>
      </c>
      <c r="BO1694" s="35" t="s">
        <v>8088</v>
      </c>
      <c r="BQ1694" s="33">
        <v>1805.49</v>
      </c>
      <c r="BR1694" s="35" t="s">
        <v>8088</v>
      </c>
    </row>
    <row r="1695" spans="1:70" x14ac:dyDescent="0.3">
      <c r="A1695">
        <v>9631761</v>
      </c>
      <c r="B1695" t="s">
        <v>1209</v>
      </c>
      <c r="C1695" s="33">
        <v>2317</v>
      </c>
      <c r="D1695">
        <v>761</v>
      </c>
      <c r="E1695">
        <v>11043</v>
      </c>
      <c r="H1695" s="33">
        <f t="shared" si="81"/>
        <v>926.80000000000007</v>
      </c>
      <c r="I1695" s="34">
        <f t="shared" si="79"/>
        <v>106.04</v>
      </c>
      <c r="J1695" s="34">
        <f t="shared" si="80"/>
        <v>2082.333315405202</v>
      </c>
      <c r="L1695" s="33">
        <v>2002.6565615441721</v>
      </c>
      <c r="M1695" s="35" t="s">
        <v>8088</v>
      </c>
      <c r="O1695" s="33">
        <v>2082.333315405202</v>
      </c>
      <c r="P1695" s="35" t="s">
        <v>8088</v>
      </c>
      <c r="R1695" s="33">
        <v>1861.522925002344</v>
      </c>
      <c r="S1695" s="35" t="s">
        <v>8088</v>
      </c>
      <c r="U1695" s="33">
        <v>1499.3999999999999</v>
      </c>
      <c r="V1695" s="35" t="s">
        <v>8088</v>
      </c>
      <c r="X1695" s="33">
        <v>1178.1000000000001</v>
      </c>
      <c r="Y1695" s="35" t="s">
        <v>8088</v>
      </c>
      <c r="AA1695" s="33">
        <v>1499.3999999999999</v>
      </c>
      <c r="AB1695" s="35" t="s">
        <v>8088</v>
      </c>
      <c r="AD1695" s="33">
        <v>1006.7399999999999</v>
      </c>
      <c r="AE1695" s="35" t="s">
        <v>8088</v>
      </c>
      <c r="AG1695" s="33">
        <v>469.10069979999997</v>
      </c>
      <c r="AH1695" s="35" t="s">
        <v>8088</v>
      </c>
      <c r="AJ1695" s="33">
        <v>469.10069979999997</v>
      </c>
      <c r="AK1695" s="35" t="s">
        <v>8088</v>
      </c>
      <c r="AM1695" s="33">
        <v>469.10069979999997</v>
      </c>
      <c r="AN1695" s="35" t="s">
        <v>8088</v>
      </c>
      <c r="AP1695" s="33">
        <v>469.10069979999997</v>
      </c>
      <c r="AQ1695" s="35" t="s">
        <v>8088</v>
      </c>
      <c r="AS1695" s="33">
        <v>469.10069979999997</v>
      </c>
      <c r="AT1695" s="35" t="s">
        <v>8088</v>
      </c>
      <c r="AV1695" s="33">
        <v>469.10069979999997</v>
      </c>
      <c r="AW1695" s="35" t="s">
        <v>8088</v>
      </c>
      <c r="AY1695" s="33">
        <v>469.10069979999997</v>
      </c>
      <c r="AZ1695" s="35" t="s">
        <v>8088</v>
      </c>
      <c r="BB1695" s="33">
        <v>106.04</v>
      </c>
      <c r="BC1695" s="35" t="s">
        <v>8088</v>
      </c>
      <c r="BE1695" s="33">
        <v>106.04</v>
      </c>
      <c r="BF1695" s="35" t="s">
        <v>8088</v>
      </c>
      <c r="BH1695" s="33">
        <v>313.00945499999995</v>
      </c>
      <c r="BI1695" s="35" t="s">
        <v>8088</v>
      </c>
      <c r="BK1695" s="33">
        <v>313.00945499999995</v>
      </c>
      <c r="BL1695" s="35" t="s">
        <v>8088</v>
      </c>
      <c r="BN1695" s="33">
        <f>_xlfn.XLOOKUP(E1695,'[2]Charge Level Data'!$E:$E,'[2]Charge Level Data'!$BN:$BN,"N/A")</f>
        <v>313.00945499999995</v>
      </c>
      <c r="BO1695" s="35" t="s">
        <v>8088</v>
      </c>
      <c r="BQ1695" s="33">
        <v>1735.0200000000002</v>
      </c>
      <c r="BR1695" s="35" t="s">
        <v>8088</v>
      </c>
    </row>
    <row r="1696" spans="1:70" x14ac:dyDescent="0.3">
      <c r="A1696">
        <v>9704059</v>
      </c>
      <c r="B1696" t="s">
        <v>7721</v>
      </c>
      <c r="C1696" s="33">
        <v>2317</v>
      </c>
      <c r="D1696">
        <v>761</v>
      </c>
      <c r="E1696">
        <v>11043</v>
      </c>
      <c r="H1696" s="33">
        <f t="shared" si="81"/>
        <v>926.80000000000007</v>
      </c>
      <c r="I1696" s="34">
        <f t="shared" si="79"/>
        <v>106.04</v>
      </c>
      <c r="J1696" s="34">
        <f t="shared" si="80"/>
        <v>2082.333315405202</v>
      </c>
      <c r="L1696" s="33">
        <v>2002.6565615441721</v>
      </c>
      <c r="M1696" s="35" t="s">
        <v>8088</v>
      </c>
      <c r="O1696" s="33">
        <v>2082.333315405202</v>
      </c>
      <c r="P1696" s="35" t="s">
        <v>8088</v>
      </c>
      <c r="R1696" s="33">
        <v>1861.522925002344</v>
      </c>
      <c r="S1696" s="35" t="s">
        <v>8088</v>
      </c>
      <c r="U1696" s="33">
        <v>1499.3999999999999</v>
      </c>
      <c r="V1696" s="35" t="s">
        <v>8088</v>
      </c>
      <c r="X1696" s="33">
        <v>1178.1000000000001</v>
      </c>
      <c r="Y1696" s="35" t="s">
        <v>8088</v>
      </c>
      <c r="AA1696" s="33">
        <v>1499.3999999999999</v>
      </c>
      <c r="AB1696" s="35" t="s">
        <v>8088</v>
      </c>
      <c r="AD1696" s="33">
        <v>1006.7399999999999</v>
      </c>
      <c r="AE1696" s="35" t="s">
        <v>8088</v>
      </c>
      <c r="AG1696" s="33">
        <v>469.10069979999997</v>
      </c>
      <c r="AH1696" s="35" t="s">
        <v>8088</v>
      </c>
      <c r="AJ1696" s="33">
        <v>469.10069979999997</v>
      </c>
      <c r="AK1696" s="35" t="s">
        <v>8088</v>
      </c>
      <c r="AM1696" s="33">
        <v>469.10069979999997</v>
      </c>
      <c r="AN1696" s="35" t="s">
        <v>8088</v>
      </c>
      <c r="AP1696" s="33">
        <v>469.10069979999997</v>
      </c>
      <c r="AQ1696" s="35" t="s">
        <v>8088</v>
      </c>
      <c r="AS1696" s="33">
        <v>469.10069979999997</v>
      </c>
      <c r="AT1696" s="35" t="s">
        <v>8088</v>
      </c>
      <c r="AV1696" s="33">
        <v>469.10069979999997</v>
      </c>
      <c r="AW1696" s="35" t="s">
        <v>8088</v>
      </c>
      <c r="AY1696" s="33">
        <v>469.10069979999997</v>
      </c>
      <c r="AZ1696" s="35" t="s">
        <v>8088</v>
      </c>
      <c r="BB1696" s="33">
        <v>106.04</v>
      </c>
      <c r="BC1696" s="35" t="s">
        <v>8088</v>
      </c>
      <c r="BE1696" s="33">
        <v>106.04</v>
      </c>
      <c r="BF1696" s="35" t="s">
        <v>8088</v>
      </c>
      <c r="BH1696" s="33">
        <v>313.00945499999995</v>
      </c>
      <c r="BI1696" s="35" t="s">
        <v>8088</v>
      </c>
      <c r="BK1696" s="33">
        <v>313.00945499999995</v>
      </c>
      <c r="BL1696" s="35" t="s">
        <v>8088</v>
      </c>
      <c r="BN1696" s="33">
        <f>_xlfn.XLOOKUP(E1696,'[2]Charge Level Data'!$E:$E,'[2]Charge Level Data'!$BN:$BN,"N/A")</f>
        <v>313.00945499999995</v>
      </c>
      <c r="BO1696" s="35" t="s">
        <v>8088</v>
      </c>
      <c r="BQ1696" s="33">
        <v>1735.0200000000002</v>
      </c>
      <c r="BR1696" s="35" t="s">
        <v>8088</v>
      </c>
    </row>
    <row r="1697" spans="1:70" x14ac:dyDescent="0.3">
      <c r="A1697">
        <v>7902024</v>
      </c>
      <c r="B1697" t="s">
        <v>77</v>
      </c>
      <c r="C1697" s="33">
        <v>2317</v>
      </c>
      <c r="D1697">
        <v>450</v>
      </c>
      <c r="E1697">
        <v>12020</v>
      </c>
      <c r="H1697" s="33">
        <f t="shared" si="81"/>
        <v>926.80000000000007</v>
      </c>
      <c r="I1697" s="34">
        <f t="shared" si="79"/>
        <v>127.01</v>
      </c>
      <c r="J1697" s="34">
        <f t="shared" si="80"/>
        <v>2082.333315405202</v>
      </c>
      <c r="L1697" s="33">
        <v>2002.6565615441721</v>
      </c>
      <c r="M1697" s="35" t="s">
        <v>8088</v>
      </c>
      <c r="O1697" s="33">
        <v>2082.333315405202</v>
      </c>
      <c r="P1697" s="35" t="s">
        <v>8088</v>
      </c>
      <c r="R1697" s="33">
        <v>1861.522925002344</v>
      </c>
      <c r="S1697" s="35" t="s">
        <v>8088</v>
      </c>
      <c r="U1697" s="33">
        <v>1499.3999999999999</v>
      </c>
      <c r="V1697" s="35" t="s">
        <v>8088</v>
      </c>
      <c r="X1697" s="33">
        <v>1178.1000000000001</v>
      </c>
      <c r="Y1697" s="35" t="s">
        <v>8088</v>
      </c>
      <c r="AA1697" s="33">
        <v>1499.3999999999999</v>
      </c>
      <c r="AB1697" s="35" t="s">
        <v>8088</v>
      </c>
      <c r="AD1697" s="33">
        <v>1006.7399999999999</v>
      </c>
      <c r="AE1697" s="35" t="s">
        <v>8088</v>
      </c>
      <c r="AG1697" s="33">
        <v>469.10069979999997</v>
      </c>
      <c r="AH1697" s="35" t="s">
        <v>8088</v>
      </c>
      <c r="AJ1697" s="33">
        <v>469.10069979999997</v>
      </c>
      <c r="AK1697" s="35" t="s">
        <v>8088</v>
      </c>
      <c r="AM1697" s="33">
        <v>469.10069979999997</v>
      </c>
      <c r="AN1697" s="35" t="s">
        <v>8088</v>
      </c>
      <c r="AP1697" s="33">
        <v>469.10069979999997</v>
      </c>
      <c r="AQ1697" s="35" t="s">
        <v>8088</v>
      </c>
      <c r="AS1697" s="33">
        <v>469.10069979999997</v>
      </c>
      <c r="AT1697" s="35" t="s">
        <v>8088</v>
      </c>
      <c r="AV1697" s="33">
        <v>469.10069979999997</v>
      </c>
      <c r="AW1697" s="35" t="s">
        <v>8088</v>
      </c>
      <c r="AY1697" s="33">
        <v>469.10069979999997</v>
      </c>
      <c r="AZ1697" s="35" t="s">
        <v>8088</v>
      </c>
      <c r="BB1697" s="33">
        <v>127.01</v>
      </c>
      <c r="BC1697" s="35" t="s">
        <v>8088</v>
      </c>
      <c r="BE1697" s="33">
        <v>127.01</v>
      </c>
      <c r="BF1697" s="35" t="s">
        <v>8088</v>
      </c>
      <c r="BH1697" s="33">
        <v>241.82182499999996</v>
      </c>
      <c r="BI1697" s="35" t="s">
        <v>8088</v>
      </c>
      <c r="BK1697" s="33">
        <v>241.82182499999996</v>
      </c>
      <c r="BL1697" s="35" t="s">
        <v>8088</v>
      </c>
      <c r="BN1697" s="33">
        <f>_xlfn.XLOOKUP(E1697,'[2]Charge Level Data'!$E:$E,'[2]Charge Level Data'!$BN:$BN,"N/A")</f>
        <v>241.82182499999996</v>
      </c>
      <c r="BO1697" s="35" t="s">
        <v>8088</v>
      </c>
      <c r="BQ1697" s="33">
        <v>1735.0200000000002</v>
      </c>
      <c r="BR1697" s="35" t="s">
        <v>8088</v>
      </c>
    </row>
    <row r="1698" spans="1:70" x14ac:dyDescent="0.3">
      <c r="A1698">
        <v>8760358</v>
      </c>
      <c r="B1698" t="s">
        <v>3191</v>
      </c>
      <c r="C1698" s="33">
        <v>2317</v>
      </c>
      <c r="D1698">
        <v>450</v>
      </c>
      <c r="E1698">
        <v>13132</v>
      </c>
      <c r="H1698" s="33">
        <f t="shared" si="81"/>
        <v>926.80000000000007</v>
      </c>
      <c r="I1698" s="34">
        <f t="shared" si="79"/>
        <v>202.2</v>
      </c>
      <c r="J1698" s="34">
        <f t="shared" si="80"/>
        <v>2082.333315405202</v>
      </c>
      <c r="L1698" s="33">
        <v>2002.6565615441721</v>
      </c>
      <c r="M1698" s="35" t="s">
        <v>8088</v>
      </c>
      <c r="O1698" s="33">
        <v>2082.333315405202</v>
      </c>
      <c r="P1698" s="35" t="s">
        <v>8088</v>
      </c>
      <c r="R1698" s="33">
        <v>1861.522925002344</v>
      </c>
      <c r="S1698" s="35" t="s">
        <v>8088</v>
      </c>
      <c r="U1698" s="33" t="s">
        <v>8088</v>
      </c>
      <c r="V1698" s="35" t="s">
        <v>8088</v>
      </c>
      <c r="X1698" s="33">
        <v>1178.1000000000001</v>
      </c>
      <c r="Y1698" s="35" t="s">
        <v>8088</v>
      </c>
      <c r="AA1698" s="33">
        <v>1499.3999999999999</v>
      </c>
      <c r="AB1698" s="35" t="s">
        <v>8088</v>
      </c>
      <c r="AD1698" s="33">
        <v>1006.7399999999999</v>
      </c>
      <c r="AE1698" s="35" t="s">
        <v>8088</v>
      </c>
      <c r="AG1698" s="33">
        <v>469.10069979999997</v>
      </c>
      <c r="AH1698" s="35" t="s">
        <v>8088</v>
      </c>
      <c r="AJ1698" s="33">
        <v>469.10069979999997</v>
      </c>
      <c r="AK1698" s="35" t="s">
        <v>8088</v>
      </c>
      <c r="AM1698" s="33">
        <v>469.10069979999997</v>
      </c>
      <c r="AN1698" s="35" t="s">
        <v>8088</v>
      </c>
      <c r="AP1698" s="33">
        <v>469.10069979999997</v>
      </c>
      <c r="AQ1698" s="35" t="s">
        <v>8088</v>
      </c>
      <c r="AS1698" s="33">
        <v>469.10069979999997</v>
      </c>
      <c r="AT1698" s="35" t="s">
        <v>8088</v>
      </c>
      <c r="AV1698" s="33">
        <v>469.10069979999997</v>
      </c>
      <c r="AW1698" s="35" t="s">
        <v>8088</v>
      </c>
      <c r="AY1698" s="33">
        <v>469.10069979999997</v>
      </c>
      <c r="AZ1698" s="35" t="s">
        <v>8088</v>
      </c>
      <c r="BB1698" s="33">
        <v>202.2</v>
      </c>
      <c r="BC1698" s="35" t="s">
        <v>8088</v>
      </c>
      <c r="BE1698" s="33">
        <v>202.2</v>
      </c>
      <c r="BF1698" s="35" t="s">
        <v>8088</v>
      </c>
      <c r="BH1698" s="33">
        <v>241.82182499999996</v>
      </c>
      <c r="BI1698" s="35" t="s">
        <v>8088</v>
      </c>
      <c r="BK1698" s="33">
        <v>241.82182499999996</v>
      </c>
      <c r="BL1698" s="35" t="s">
        <v>8088</v>
      </c>
      <c r="BN1698" s="33">
        <f>_xlfn.XLOOKUP(E1698,'[2]Charge Level Data'!$E:$E,'[2]Charge Level Data'!$BN:$BN,"N/A")</f>
        <v>241.82182499999996</v>
      </c>
      <c r="BO1698" s="35" t="s">
        <v>8088</v>
      </c>
      <c r="BQ1698" s="33" t="s">
        <v>8088</v>
      </c>
      <c r="BR1698" s="35" t="s">
        <v>8088</v>
      </c>
    </row>
    <row r="1699" spans="1:70" x14ac:dyDescent="0.3">
      <c r="A1699">
        <v>8566355</v>
      </c>
      <c r="B1699" t="s">
        <v>2942</v>
      </c>
      <c r="C1699" s="33">
        <v>2308</v>
      </c>
      <c r="D1699">
        <v>762</v>
      </c>
      <c r="E1699" t="s">
        <v>7900</v>
      </c>
      <c r="H1699" s="33">
        <f t="shared" si="81"/>
        <v>923.2</v>
      </c>
      <c r="I1699" s="34">
        <f t="shared" si="79"/>
        <v>0</v>
      </c>
      <c r="J1699" s="34">
        <f t="shared" si="80"/>
        <v>2074.1894244984724</v>
      </c>
      <c r="L1699" s="33">
        <v>1994.8242820333921</v>
      </c>
      <c r="M1699" s="35" t="s">
        <v>8088</v>
      </c>
      <c r="O1699" s="33">
        <v>2074.1894244984724</v>
      </c>
      <c r="P1699" s="35" t="s">
        <v>8088</v>
      </c>
      <c r="R1699" s="33">
        <v>1854.2426113707841</v>
      </c>
      <c r="S1699" s="35" t="s">
        <v>8088</v>
      </c>
      <c r="U1699" s="33">
        <v>1536.5</v>
      </c>
      <c r="V1699" s="35" t="s">
        <v>8088</v>
      </c>
      <c r="X1699" s="33" t="s">
        <v>8088</v>
      </c>
      <c r="Y1699" s="35" t="s">
        <v>8088</v>
      </c>
      <c r="AA1699" s="33">
        <v>1536.5</v>
      </c>
      <c r="AB1699" s="35" t="s">
        <v>8088</v>
      </c>
      <c r="AD1699" s="33">
        <v>1031.6499999999999</v>
      </c>
      <c r="AE1699" s="35" t="s">
        <v>8088</v>
      </c>
      <c r="AG1699" s="33">
        <v>467.26607280000002</v>
      </c>
      <c r="AH1699" s="35" t="s">
        <v>8088</v>
      </c>
      <c r="AJ1699" s="33">
        <v>467.26607280000002</v>
      </c>
      <c r="AK1699" s="35" t="s">
        <v>8088</v>
      </c>
      <c r="AM1699" s="33">
        <v>467.26607280000002</v>
      </c>
      <c r="AN1699" s="35" t="s">
        <v>8088</v>
      </c>
      <c r="AP1699" s="33">
        <v>467.26607280000002</v>
      </c>
      <c r="AQ1699" s="35" t="s">
        <v>8088</v>
      </c>
      <c r="AS1699" s="33">
        <v>467.26607280000002</v>
      </c>
      <c r="AT1699" s="35" t="s">
        <v>8088</v>
      </c>
      <c r="AV1699" s="33">
        <v>467.26607280000002</v>
      </c>
      <c r="AW1699" s="35" t="s">
        <v>8088</v>
      </c>
      <c r="AY1699" s="33">
        <v>467.26607280000002</v>
      </c>
      <c r="AZ1699" s="35" t="s">
        <v>8088</v>
      </c>
      <c r="BB1699" s="33">
        <v>0</v>
      </c>
      <c r="BC1699" s="35" t="s">
        <v>8088</v>
      </c>
      <c r="BE1699" s="33">
        <v>0</v>
      </c>
      <c r="BF1699" s="35" t="s">
        <v>8088</v>
      </c>
      <c r="BH1699" s="33">
        <v>32.54853</v>
      </c>
      <c r="BI1699" s="35" t="s">
        <v>8088</v>
      </c>
      <c r="BK1699" s="33">
        <v>32.54853</v>
      </c>
      <c r="BL1699" s="35" t="s">
        <v>8088</v>
      </c>
      <c r="BN1699" s="33">
        <f>_xlfn.XLOOKUP(E1699,'[2]Charge Level Data'!$E:$E,'[2]Charge Level Data'!$BN:$BN,"N/A")</f>
        <v>32.54853</v>
      </c>
      <c r="BO1699" s="35" t="s">
        <v>8088</v>
      </c>
      <c r="BQ1699" s="33">
        <v>1536.5</v>
      </c>
      <c r="BR1699" s="35" t="s">
        <v>8088</v>
      </c>
    </row>
    <row r="1700" spans="1:70" x14ac:dyDescent="0.3">
      <c r="A1700">
        <v>2644301</v>
      </c>
      <c r="B1700" t="s">
        <v>1174</v>
      </c>
      <c r="C1700" s="33">
        <v>2308</v>
      </c>
      <c r="D1700">
        <v>450</v>
      </c>
      <c r="E1700">
        <v>99285</v>
      </c>
      <c r="H1700" s="33">
        <f t="shared" si="81"/>
        <v>923.2</v>
      </c>
      <c r="I1700" s="34">
        <f t="shared" si="79"/>
        <v>32.54853</v>
      </c>
      <c r="J1700" s="34">
        <f t="shared" si="80"/>
        <v>2074.1894244984724</v>
      </c>
      <c r="L1700" s="33">
        <v>1994.8242820333921</v>
      </c>
      <c r="M1700" s="35" t="s">
        <v>8088</v>
      </c>
      <c r="O1700" s="33">
        <v>2074.1894244984724</v>
      </c>
      <c r="P1700" s="35" t="s">
        <v>8088</v>
      </c>
      <c r="R1700" s="33">
        <v>1854.2426113707841</v>
      </c>
      <c r="S1700" s="35" t="s">
        <v>8088</v>
      </c>
      <c r="U1700" s="33" t="s">
        <v>8088</v>
      </c>
      <c r="V1700" s="35" t="s">
        <v>8088</v>
      </c>
      <c r="X1700" s="33">
        <v>367.47</v>
      </c>
      <c r="Y1700" s="35" t="s">
        <v>8088</v>
      </c>
      <c r="AA1700" s="33">
        <v>1521.8</v>
      </c>
      <c r="AB1700" s="35" t="s">
        <v>8088</v>
      </c>
      <c r="AD1700" s="33">
        <v>1021.78</v>
      </c>
      <c r="AE1700" s="35" t="s">
        <v>8088</v>
      </c>
      <c r="AG1700" s="33">
        <v>467.26607280000002</v>
      </c>
      <c r="AH1700" s="35" t="s">
        <v>8088</v>
      </c>
      <c r="AJ1700" s="33">
        <v>467.26607280000002</v>
      </c>
      <c r="AK1700" s="35" t="s">
        <v>8088</v>
      </c>
      <c r="AM1700" s="33">
        <v>467.26607280000002</v>
      </c>
      <c r="AN1700" s="35" t="s">
        <v>8088</v>
      </c>
      <c r="AP1700" s="33">
        <v>467.26607280000002</v>
      </c>
      <c r="AQ1700" s="35" t="s">
        <v>8088</v>
      </c>
      <c r="AS1700" s="33">
        <v>467.26607280000002</v>
      </c>
      <c r="AT1700" s="35" t="s">
        <v>8088</v>
      </c>
      <c r="AV1700" s="33">
        <v>467.26607280000002</v>
      </c>
      <c r="AW1700" s="35" t="s">
        <v>8088</v>
      </c>
      <c r="AY1700" s="33">
        <v>467.26607280000002</v>
      </c>
      <c r="AZ1700" s="35" t="s">
        <v>8088</v>
      </c>
      <c r="BB1700" s="33">
        <v>124.36</v>
      </c>
      <c r="BC1700" s="35" t="s">
        <v>8088</v>
      </c>
      <c r="BE1700" s="33">
        <v>124.36</v>
      </c>
      <c r="BF1700" s="35" t="s">
        <v>8088</v>
      </c>
      <c r="BH1700" s="33">
        <v>32.54853</v>
      </c>
      <c r="BI1700" s="35" t="s">
        <v>8088</v>
      </c>
      <c r="BK1700" s="33">
        <v>32.54853</v>
      </c>
      <c r="BL1700" s="35" t="s">
        <v>8088</v>
      </c>
      <c r="BN1700" s="33">
        <f>_xlfn.XLOOKUP(E1700,'[2]Charge Level Data'!$E:$E,'[2]Charge Level Data'!$BN:$BN,"N/A")</f>
        <v>32.54853</v>
      </c>
      <c r="BO1700" s="35" t="s">
        <v>8088</v>
      </c>
      <c r="BQ1700" s="33" t="s">
        <v>8088</v>
      </c>
      <c r="BR1700" s="35" t="s">
        <v>8088</v>
      </c>
    </row>
    <row r="1701" spans="1:70" x14ac:dyDescent="0.3">
      <c r="A1701">
        <v>13210761</v>
      </c>
      <c r="B1701" t="s">
        <v>7553</v>
      </c>
      <c r="C1701" s="33">
        <v>2304</v>
      </c>
      <c r="D1701">
        <v>270</v>
      </c>
      <c r="E1701">
        <v>0</v>
      </c>
      <c r="H1701" s="33">
        <f t="shared" si="81"/>
        <v>921.6</v>
      </c>
      <c r="I1701" s="34">
        <f t="shared" si="79"/>
        <v>0</v>
      </c>
      <c r="J1701" s="34">
        <f t="shared" si="80"/>
        <v>0</v>
      </c>
      <c r="L1701" s="33" t="s">
        <v>8089</v>
      </c>
      <c r="M1701" s="35" t="s">
        <v>8088</v>
      </c>
      <c r="O1701" s="33" t="s">
        <v>8089</v>
      </c>
      <c r="P1701" s="35" t="s">
        <v>8088</v>
      </c>
      <c r="R1701" s="33" t="s">
        <v>8089</v>
      </c>
      <c r="S1701" s="35" t="s">
        <v>8088</v>
      </c>
      <c r="U1701" s="33" t="s">
        <v>8089</v>
      </c>
      <c r="V1701" s="35" t="s">
        <v>8088</v>
      </c>
      <c r="X1701" s="33" t="s">
        <v>8089</v>
      </c>
      <c r="Y1701" s="35" t="s">
        <v>8088</v>
      </c>
      <c r="AA1701" s="33" t="s">
        <v>8089</v>
      </c>
      <c r="AB1701" s="35" t="s">
        <v>8088</v>
      </c>
      <c r="AD1701" s="33" t="s">
        <v>8089</v>
      </c>
      <c r="AE1701" s="35" t="s">
        <v>8088</v>
      </c>
      <c r="AG1701" s="33" t="s">
        <v>8089</v>
      </c>
      <c r="AH1701" s="35" t="s">
        <v>8088</v>
      </c>
      <c r="AJ1701" s="33" t="s">
        <v>8089</v>
      </c>
      <c r="AK1701" s="35" t="s">
        <v>8088</v>
      </c>
      <c r="AM1701" s="33" t="s">
        <v>8089</v>
      </c>
      <c r="AN1701" s="35" t="s">
        <v>8088</v>
      </c>
      <c r="AP1701" s="33" t="s">
        <v>8089</v>
      </c>
      <c r="AQ1701" s="35" t="s">
        <v>8088</v>
      </c>
      <c r="AS1701" s="33" t="s">
        <v>8089</v>
      </c>
      <c r="AT1701" s="35" t="s">
        <v>8088</v>
      </c>
      <c r="AV1701" s="33" t="s">
        <v>8089</v>
      </c>
      <c r="AW1701" s="35" t="s">
        <v>8088</v>
      </c>
      <c r="AY1701" s="33" t="s">
        <v>8089</v>
      </c>
      <c r="AZ1701" s="35" t="s">
        <v>8088</v>
      </c>
      <c r="BB1701" s="33" t="s">
        <v>8089</v>
      </c>
      <c r="BC1701" s="35" t="s">
        <v>8088</v>
      </c>
      <c r="BE1701" s="33" t="s">
        <v>8089</v>
      </c>
      <c r="BF1701" s="35" t="s">
        <v>8088</v>
      </c>
      <c r="BH1701" s="33" t="s">
        <v>8089</v>
      </c>
      <c r="BI1701" s="35" t="s">
        <v>8088</v>
      </c>
      <c r="BK1701" s="33" t="s">
        <v>8089</v>
      </c>
      <c r="BL1701" s="35" t="s">
        <v>8088</v>
      </c>
      <c r="BN1701" s="33" t="str">
        <f>_xlfn.XLOOKUP(E1701,'[2]Charge Level Data'!$E:$E,'[2]Charge Level Data'!$BN:$BN,"N/A")</f>
        <v>N/A</v>
      </c>
      <c r="BO1701" s="35" t="s">
        <v>8088</v>
      </c>
      <c r="BQ1701" s="33" t="s">
        <v>8089</v>
      </c>
      <c r="BR1701" s="35" t="s">
        <v>8088</v>
      </c>
    </row>
    <row r="1702" spans="1:70" x14ac:dyDescent="0.3">
      <c r="A1702">
        <v>8784923</v>
      </c>
      <c r="B1702" t="s">
        <v>3748</v>
      </c>
      <c r="C1702" s="33">
        <v>2303</v>
      </c>
      <c r="D1702">
        <v>610</v>
      </c>
      <c r="E1702">
        <v>77047</v>
      </c>
      <c r="H1702" s="33">
        <f t="shared" si="81"/>
        <v>921.2</v>
      </c>
      <c r="I1702" s="34">
        <f t="shared" si="79"/>
        <v>101.7</v>
      </c>
      <c r="J1702" s="34">
        <f t="shared" si="80"/>
        <v>1523.1999999999998</v>
      </c>
      <c r="L1702" s="33">
        <v>879.24023600770806</v>
      </c>
      <c r="M1702" s="35" t="s">
        <v>8088</v>
      </c>
      <c r="O1702" s="33">
        <v>914.22127530037812</v>
      </c>
      <c r="P1702" s="35" t="s">
        <v>8088</v>
      </c>
      <c r="R1702" s="33">
        <v>817.27735416141604</v>
      </c>
      <c r="S1702" s="35" t="s">
        <v>8088</v>
      </c>
      <c r="U1702" s="33">
        <v>368.82499999999999</v>
      </c>
      <c r="V1702" s="35" t="s">
        <v>8088</v>
      </c>
      <c r="X1702" s="33">
        <v>1196.8000000000002</v>
      </c>
      <c r="Y1702" s="35" t="s">
        <v>8088</v>
      </c>
      <c r="AA1702" s="33">
        <v>1523.1999999999998</v>
      </c>
      <c r="AB1702" s="35" t="s">
        <v>8088</v>
      </c>
      <c r="AD1702" s="33">
        <v>1022.7199999999999</v>
      </c>
      <c r="AE1702" s="35" t="s">
        <v>8088</v>
      </c>
      <c r="AG1702" s="33">
        <v>205.95254220000001</v>
      </c>
      <c r="AH1702" s="35" t="s">
        <v>8088</v>
      </c>
      <c r="AJ1702" s="33">
        <v>205.95254220000001</v>
      </c>
      <c r="AK1702" s="35" t="s">
        <v>8088</v>
      </c>
      <c r="AM1702" s="33">
        <v>205.95254220000001</v>
      </c>
      <c r="AN1702" s="35" t="s">
        <v>8088</v>
      </c>
      <c r="AP1702" s="33">
        <v>205.95254220000001</v>
      </c>
      <c r="AQ1702" s="35" t="s">
        <v>8088</v>
      </c>
      <c r="AS1702" s="33">
        <v>205.95254220000001</v>
      </c>
      <c r="AT1702" s="35" t="s">
        <v>8088</v>
      </c>
      <c r="AV1702" s="33">
        <v>205.95254220000001</v>
      </c>
      <c r="AW1702" s="35" t="s">
        <v>8088</v>
      </c>
      <c r="AY1702" s="33">
        <v>205.95254220000001</v>
      </c>
      <c r="AZ1702" s="35" t="s">
        <v>8088</v>
      </c>
      <c r="BB1702" s="33">
        <v>101.7</v>
      </c>
      <c r="BC1702" s="35" t="s">
        <v>8088</v>
      </c>
      <c r="BE1702" s="33">
        <v>101.7</v>
      </c>
      <c r="BF1702" s="35" t="s">
        <v>8088</v>
      </c>
      <c r="BH1702" s="33">
        <v>143.770197</v>
      </c>
      <c r="BI1702" s="35" t="s">
        <v>8088</v>
      </c>
      <c r="BK1702" s="33">
        <v>143.770197</v>
      </c>
      <c r="BL1702" s="35" t="s">
        <v>8088</v>
      </c>
      <c r="BN1702" s="33">
        <f>_xlfn.XLOOKUP(E1702,'[2]Charge Level Data'!$E:$E,'[2]Charge Level Data'!$BN:$BN,"N/A")</f>
        <v>143.770197</v>
      </c>
      <c r="BO1702" s="35" t="s">
        <v>8088</v>
      </c>
      <c r="BQ1702" s="33">
        <v>1523.1999999999998</v>
      </c>
      <c r="BR1702" s="35" t="s">
        <v>8088</v>
      </c>
    </row>
    <row r="1703" spans="1:70" x14ac:dyDescent="0.3">
      <c r="A1703">
        <v>13577166</v>
      </c>
      <c r="B1703" t="s">
        <v>6477</v>
      </c>
      <c r="C1703" s="33">
        <v>2302.56</v>
      </c>
      <c r="D1703">
        <v>278</v>
      </c>
      <c r="E1703" t="s">
        <v>7849</v>
      </c>
      <c r="H1703" s="33">
        <f t="shared" si="81"/>
        <v>921.024</v>
      </c>
      <c r="I1703" s="34">
        <f t="shared" si="79"/>
        <v>0</v>
      </c>
      <c r="J1703" s="34">
        <f t="shared" si="80"/>
        <v>389.61</v>
      </c>
      <c r="L1703" s="33">
        <v>0</v>
      </c>
      <c r="M1703" s="35" t="s">
        <v>8088</v>
      </c>
      <c r="O1703" s="33">
        <v>0</v>
      </c>
      <c r="P1703" s="35" t="s">
        <v>8088</v>
      </c>
      <c r="R1703" s="33">
        <v>0</v>
      </c>
      <c r="S1703" s="35" t="s">
        <v>8088</v>
      </c>
      <c r="U1703" s="33">
        <v>336.7</v>
      </c>
      <c r="V1703" s="35" t="s">
        <v>8088</v>
      </c>
      <c r="X1703" s="33">
        <v>264.55</v>
      </c>
      <c r="Y1703" s="35" t="s">
        <v>8088</v>
      </c>
      <c r="AA1703" s="33">
        <v>336.7</v>
      </c>
      <c r="AB1703" s="35" t="s">
        <v>8088</v>
      </c>
      <c r="AD1703" s="33">
        <v>226.07</v>
      </c>
      <c r="AE1703" s="35" t="s">
        <v>8088</v>
      </c>
      <c r="AG1703" s="33">
        <v>0</v>
      </c>
      <c r="AH1703" s="35" t="s">
        <v>8088</v>
      </c>
      <c r="AJ1703" s="33">
        <v>0</v>
      </c>
      <c r="AK1703" s="35" t="s">
        <v>8088</v>
      </c>
      <c r="AM1703" s="33">
        <v>0</v>
      </c>
      <c r="AN1703" s="35" t="s">
        <v>8088</v>
      </c>
      <c r="AP1703" s="33">
        <v>0</v>
      </c>
      <c r="AQ1703" s="35" t="s">
        <v>8088</v>
      </c>
      <c r="AS1703" s="33">
        <v>0</v>
      </c>
      <c r="AT1703" s="35" t="s">
        <v>8088</v>
      </c>
      <c r="AV1703" s="33">
        <v>0</v>
      </c>
      <c r="AW1703" s="35" t="s">
        <v>8088</v>
      </c>
      <c r="AY1703" s="33">
        <v>0</v>
      </c>
      <c r="AZ1703" s="35" t="s">
        <v>8088</v>
      </c>
      <c r="BB1703" s="33">
        <v>0</v>
      </c>
      <c r="BC1703" s="35" t="s">
        <v>8088</v>
      </c>
      <c r="BE1703" s="33">
        <v>0</v>
      </c>
      <c r="BF1703" s="35" t="s">
        <v>8088</v>
      </c>
      <c r="BH1703" s="33">
        <v>22.430325</v>
      </c>
      <c r="BI1703" s="35" t="s">
        <v>8088</v>
      </c>
      <c r="BK1703" s="33">
        <v>22.430325</v>
      </c>
      <c r="BL1703" s="35" t="s">
        <v>8088</v>
      </c>
      <c r="BN1703" s="33">
        <f>_xlfn.XLOOKUP(E1703,'[2]Charge Level Data'!$E:$E,'[2]Charge Level Data'!$BN:$BN,"N/A")</f>
        <v>22.430325</v>
      </c>
      <c r="BO1703" s="35" t="s">
        <v>8088</v>
      </c>
      <c r="BQ1703" s="33">
        <v>389.61</v>
      </c>
      <c r="BR1703" s="35" t="s">
        <v>8088</v>
      </c>
    </row>
    <row r="1704" spans="1:70" x14ac:dyDescent="0.3">
      <c r="A1704">
        <v>13577169</v>
      </c>
      <c r="B1704" t="s">
        <v>6480</v>
      </c>
      <c r="C1704" s="33">
        <v>2302.56</v>
      </c>
      <c r="D1704">
        <v>278</v>
      </c>
      <c r="E1704" t="s">
        <v>7849</v>
      </c>
      <c r="H1704" s="33">
        <f t="shared" si="81"/>
        <v>921.024</v>
      </c>
      <c r="I1704" s="34">
        <f t="shared" si="79"/>
        <v>0</v>
      </c>
      <c r="J1704" s="34">
        <f t="shared" si="80"/>
        <v>389.61</v>
      </c>
      <c r="L1704" s="33">
        <v>0</v>
      </c>
      <c r="M1704" s="35" t="s">
        <v>8088</v>
      </c>
      <c r="O1704" s="33">
        <v>0</v>
      </c>
      <c r="P1704" s="35" t="s">
        <v>8088</v>
      </c>
      <c r="R1704" s="33">
        <v>0</v>
      </c>
      <c r="S1704" s="35" t="s">
        <v>8088</v>
      </c>
      <c r="U1704" s="33">
        <v>336.7</v>
      </c>
      <c r="V1704" s="35" t="s">
        <v>8088</v>
      </c>
      <c r="X1704" s="33">
        <v>264.55</v>
      </c>
      <c r="Y1704" s="35" t="s">
        <v>8088</v>
      </c>
      <c r="AA1704" s="33">
        <v>336.7</v>
      </c>
      <c r="AB1704" s="35" t="s">
        <v>8088</v>
      </c>
      <c r="AD1704" s="33">
        <v>226.07</v>
      </c>
      <c r="AE1704" s="35" t="s">
        <v>8088</v>
      </c>
      <c r="AG1704" s="33">
        <v>0</v>
      </c>
      <c r="AH1704" s="35" t="s">
        <v>8088</v>
      </c>
      <c r="AJ1704" s="33">
        <v>0</v>
      </c>
      <c r="AK1704" s="35" t="s">
        <v>8088</v>
      </c>
      <c r="AM1704" s="33">
        <v>0</v>
      </c>
      <c r="AN1704" s="35" t="s">
        <v>8088</v>
      </c>
      <c r="AP1704" s="33">
        <v>0</v>
      </c>
      <c r="AQ1704" s="35" t="s">
        <v>8088</v>
      </c>
      <c r="AS1704" s="33">
        <v>0</v>
      </c>
      <c r="AT1704" s="35" t="s">
        <v>8088</v>
      </c>
      <c r="AV1704" s="33">
        <v>0</v>
      </c>
      <c r="AW1704" s="35" t="s">
        <v>8088</v>
      </c>
      <c r="AY1704" s="33">
        <v>0</v>
      </c>
      <c r="AZ1704" s="35" t="s">
        <v>8088</v>
      </c>
      <c r="BB1704" s="33">
        <v>0</v>
      </c>
      <c r="BC1704" s="35" t="s">
        <v>8088</v>
      </c>
      <c r="BE1704" s="33">
        <v>0</v>
      </c>
      <c r="BF1704" s="35" t="s">
        <v>8088</v>
      </c>
      <c r="BH1704" s="33">
        <v>22.430325</v>
      </c>
      <c r="BI1704" s="35" t="s">
        <v>8088</v>
      </c>
      <c r="BK1704" s="33">
        <v>22.430325</v>
      </c>
      <c r="BL1704" s="35" t="s">
        <v>8088</v>
      </c>
      <c r="BN1704" s="33">
        <f>_xlfn.XLOOKUP(E1704,'[2]Charge Level Data'!$E:$E,'[2]Charge Level Data'!$BN:$BN,"N/A")</f>
        <v>22.430325</v>
      </c>
      <c r="BO1704" s="35" t="s">
        <v>8088</v>
      </c>
      <c r="BQ1704" s="33">
        <v>389.61</v>
      </c>
      <c r="BR1704" s="35" t="s">
        <v>8088</v>
      </c>
    </row>
    <row r="1705" spans="1:70" x14ac:dyDescent="0.3">
      <c r="A1705">
        <v>8189642</v>
      </c>
      <c r="B1705" t="s">
        <v>2001</v>
      </c>
      <c r="C1705" s="33">
        <v>2296</v>
      </c>
      <c r="D1705">
        <v>300</v>
      </c>
      <c r="E1705">
        <v>87902</v>
      </c>
      <c r="H1705" s="33">
        <f t="shared" si="81"/>
        <v>918.40000000000009</v>
      </c>
      <c r="I1705" s="34">
        <f t="shared" si="79"/>
        <v>0</v>
      </c>
      <c r="J1705" s="34">
        <f t="shared" si="80"/>
        <v>1805.49</v>
      </c>
      <c r="L1705" s="33">
        <v>1571.3651262999999</v>
      </c>
      <c r="M1705" s="35" t="s">
        <v>8088</v>
      </c>
      <c r="O1705" s="33">
        <v>1378.18623155</v>
      </c>
      <c r="P1705" s="35" t="s">
        <v>8088</v>
      </c>
      <c r="R1705" s="33">
        <v>1256.6041818000001</v>
      </c>
      <c r="S1705" s="35" t="s">
        <v>8088</v>
      </c>
      <c r="U1705" s="33">
        <v>0</v>
      </c>
      <c r="V1705" s="35" t="s">
        <v>8088</v>
      </c>
      <c r="X1705" s="33">
        <v>497.11</v>
      </c>
      <c r="Y1705" s="35" t="s">
        <v>8088</v>
      </c>
      <c r="AA1705" s="33">
        <v>1560.3</v>
      </c>
      <c r="AB1705" s="35" t="s">
        <v>8088</v>
      </c>
      <c r="AD1705" s="33">
        <v>1047.6299999999999</v>
      </c>
      <c r="AE1705" s="35" t="s">
        <v>8088</v>
      </c>
      <c r="AG1705" s="33">
        <v>257.45</v>
      </c>
      <c r="AH1705" s="35" t="s">
        <v>8088</v>
      </c>
      <c r="AJ1705" s="33">
        <v>257.45</v>
      </c>
      <c r="AK1705" s="35" t="s">
        <v>8088</v>
      </c>
      <c r="AM1705" s="33">
        <v>257.45</v>
      </c>
      <c r="AN1705" s="35" t="s">
        <v>8088</v>
      </c>
      <c r="AP1705" s="33">
        <v>257.45</v>
      </c>
      <c r="AQ1705" s="35" t="s">
        <v>8088</v>
      </c>
      <c r="AS1705" s="33">
        <v>257.45</v>
      </c>
      <c r="AT1705" s="35" t="s">
        <v>8088</v>
      </c>
      <c r="AV1705" s="33">
        <v>257.45</v>
      </c>
      <c r="AW1705" s="35" t="s">
        <v>8088</v>
      </c>
      <c r="AY1705" s="33">
        <v>257.45</v>
      </c>
      <c r="AZ1705" s="35" t="s">
        <v>8088</v>
      </c>
      <c r="BB1705" s="33">
        <v>231.71</v>
      </c>
      <c r="BC1705" s="35" t="s">
        <v>8088</v>
      </c>
      <c r="BE1705" s="33">
        <v>231.71</v>
      </c>
      <c r="BF1705" s="35" t="s">
        <v>8088</v>
      </c>
      <c r="BH1705" s="33">
        <v>104.56788299999999</v>
      </c>
      <c r="BI1705" s="35" t="s">
        <v>8088</v>
      </c>
      <c r="BK1705" s="33">
        <v>104.56788299999999</v>
      </c>
      <c r="BL1705" s="35" t="s">
        <v>8088</v>
      </c>
      <c r="BN1705" s="33">
        <f>_xlfn.XLOOKUP(E1705,'[2]Charge Level Data'!$E:$E,'[2]Charge Level Data'!$BN:$BN,"N/A")</f>
        <v>104.56788299999999</v>
      </c>
      <c r="BO1705" s="35" t="s">
        <v>8088</v>
      </c>
      <c r="BQ1705" s="33">
        <v>1805.49</v>
      </c>
      <c r="BR1705" s="35" t="s">
        <v>8088</v>
      </c>
    </row>
    <row r="1706" spans="1:70" x14ac:dyDescent="0.3">
      <c r="A1706">
        <v>13027293</v>
      </c>
      <c r="B1706" t="s">
        <v>6609</v>
      </c>
      <c r="C1706" s="33">
        <v>2289.6</v>
      </c>
      <c r="D1706">
        <v>278</v>
      </c>
      <c r="E1706" t="s">
        <v>7901</v>
      </c>
      <c r="H1706" s="33">
        <f t="shared" si="81"/>
        <v>915.84</v>
      </c>
      <c r="I1706" s="34">
        <f t="shared" si="79"/>
        <v>0</v>
      </c>
      <c r="J1706" s="34">
        <f t="shared" si="80"/>
        <v>1421.5500000000002</v>
      </c>
      <c r="L1706" s="33">
        <v>0</v>
      </c>
      <c r="M1706" s="35" t="s">
        <v>8088</v>
      </c>
      <c r="O1706" s="33">
        <v>0</v>
      </c>
      <c r="P1706" s="35" t="s">
        <v>8088</v>
      </c>
      <c r="R1706" s="33">
        <v>0</v>
      </c>
      <c r="S1706" s="35" t="s">
        <v>8088</v>
      </c>
      <c r="U1706" s="33">
        <v>1228.5</v>
      </c>
      <c r="V1706" s="35" t="s">
        <v>8088</v>
      </c>
      <c r="X1706" s="33">
        <v>965.25000000000011</v>
      </c>
      <c r="Y1706" s="35" t="s">
        <v>8088</v>
      </c>
      <c r="AA1706" s="33">
        <v>1228.5</v>
      </c>
      <c r="AB1706" s="35" t="s">
        <v>8088</v>
      </c>
      <c r="AD1706" s="33">
        <v>824.84999999999991</v>
      </c>
      <c r="AE1706" s="35" t="s">
        <v>8088</v>
      </c>
      <c r="AG1706" s="33">
        <v>0</v>
      </c>
      <c r="AH1706" s="35" t="s">
        <v>8088</v>
      </c>
      <c r="AJ1706" s="33">
        <v>0</v>
      </c>
      <c r="AK1706" s="35" t="s">
        <v>8088</v>
      </c>
      <c r="AM1706" s="33">
        <v>0</v>
      </c>
      <c r="AN1706" s="35" t="s">
        <v>8088</v>
      </c>
      <c r="AP1706" s="33">
        <v>0</v>
      </c>
      <c r="AQ1706" s="35" t="s">
        <v>8088</v>
      </c>
      <c r="AS1706" s="33">
        <v>0</v>
      </c>
      <c r="AT1706" s="35" t="s">
        <v>8088</v>
      </c>
      <c r="AV1706" s="33">
        <v>0</v>
      </c>
      <c r="AW1706" s="35" t="s">
        <v>8088</v>
      </c>
      <c r="AY1706" s="33">
        <v>0</v>
      </c>
      <c r="AZ1706" s="35" t="s">
        <v>8088</v>
      </c>
      <c r="BB1706" s="33">
        <v>0</v>
      </c>
      <c r="BC1706" s="35" t="s">
        <v>8088</v>
      </c>
      <c r="BE1706" s="33">
        <v>0</v>
      </c>
      <c r="BF1706" s="35" t="s">
        <v>8088</v>
      </c>
      <c r="BH1706" s="33">
        <v>22.430325</v>
      </c>
      <c r="BI1706" s="35" t="s">
        <v>8088</v>
      </c>
      <c r="BK1706" s="33">
        <v>22.430325</v>
      </c>
      <c r="BL1706" s="35" t="s">
        <v>8088</v>
      </c>
      <c r="BN1706" s="33">
        <f>_xlfn.XLOOKUP(E1706,'[2]Charge Level Data'!$E:$E,'[2]Charge Level Data'!$BN:$BN,"N/A")</f>
        <v>22.430325</v>
      </c>
      <c r="BO1706" s="35" t="s">
        <v>8088</v>
      </c>
      <c r="BQ1706" s="33">
        <v>1421.5500000000002</v>
      </c>
      <c r="BR1706" s="35" t="s">
        <v>8088</v>
      </c>
    </row>
    <row r="1707" spans="1:70" x14ac:dyDescent="0.3">
      <c r="A1707">
        <v>13027294</v>
      </c>
      <c r="B1707" t="s">
        <v>6610</v>
      </c>
      <c r="C1707" s="33">
        <v>2289.6</v>
      </c>
      <c r="D1707">
        <v>272</v>
      </c>
      <c r="E1707">
        <v>0</v>
      </c>
      <c r="H1707" s="33">
        <f t="shared" si="81"/>
        <v>915.84</v>
      </c>
      <c r="I1707" s="34">
        <f t="shared" si="79"/>
        <v>0</v>
      </c>
      <c r="J1707" s="34">
        <f t="shared" si="80"/>
        <v>0</v>
      </c>
      <c r="L1707" s="33" t="s">
        <v>8089</v>
      </c>
      <c r="M1707" s="35" t="s">
        <v>8088</v>
      </c>
      <c r="O1707" s="33" t="s">
        <v>8089</v>
      </c>
      <c r="P1707" s="35" t="s">
        <v>8088</v>
      </c>
      <c r="R1707" s="33" t="s">
        <v>8089</v>
      </c>
      <c r="S1707" s="35" t="s">
        <v>8088</v>
      </c>
      <c r="U1707" s="33" t="s">
        <v>8089</v>
      </c>
      <c r="V1707" s="35" t="s">
        <v>8088</v>
      </c>
      <c r="X1707" s="33" t="s">
        <v>8089</v>
      </c>
      <c r="Y1707" s="35" t="s">
        <v>8088</v>
      </c>
      <c r="AA1707" s="33" t="s">
        <v>8089</v>
      </c>
      <c r="AB1707" s="35" t="s">
        <v>8088</v>
      </c>
      <c r="AD1707" s="33" t="s">
        <v>8089</v>
      </c>
      <c r="AE1707" s="35" t="s">
        <v>8088</v>
      </c>
      <c r="AG1707" s="33" t="s">
        <v>8089</v>
      </c>
      <c r="AH1707" s="35" t="s">
        <v>8088</v>
      </c>
      <c r="AJ1707" s="33" t="s">
        <v>8089</v>
      </c>
      <c r="AK1707" s="35" t="s">
        <v>8088</v>
      </c>
      <c r="AM1707" s="33" t="s">
        <v>8089</v>
      </c>
      <c r="AN1707" s="35" t="s">
        <v>8088</v>
      </c>
      <c r="AP1707" s="33" t="s">
        <v>8089</v>
      </c>
      <c r="AQ1707" s="35" t="s">
        <v>8088</v>
      </c>
      <c r="AS1707" s="33" t="s">
        <v>8089</v>
      </c>
      <c r="AT1707" s="35" t="s">
        <v>8088</v>
      </c>
      <c r="AV1707" s="33" t="s">
        <v>8089</v>
      </c>
      <c r="AW1707" s="35" t="s">
        <v>8088</v>
      </c>
      <c r="AY1707" s="33" t="s">
        <v>8089</v>
      </c>
      <c r="AZ1707" s="35" t="s">
        <v>8088</v>
      </c>
      <c r="BB1707" s="33" t="s">
        <v>8089</v>
      </c>
      <c r="BC1707" s="35" t="s">
        <v>8088</v>
      </c>
      <c r="BE1707" s="33" t="s">
        <v>8089</v>
      </c>
      <c r="BF1707" s="35" t="s">
        <v>8088</v>
      </c>
      <c r="BH1707" s="33" t="s">
        <v>8089</v>
      </c>
      <c r="BI1707" s="35" t="s">
        <v>8088</v>
      </c>
      <c r="BK1707" s="33" t="s">
        <v>8089</v>
      </c>
      <c r="BL1707" s="35" t="s">
        <v>8088</v>
      </c>
      <c r="BN1707" s="33" t="str">
        <f>_xlfn.XLOOKUP(E1707,'[2]Charge Level Data'!$E:$E,'[2]Charge Level Data'!$BN:$BN,"N/A")</f>
        <v>N/A</v>
      </c>
      <c r="BO1707" s="35" t="s">
        <v>8088</v>
      </c>
      <c r="BQ1707" s="33" t="s">
        <v>8089</v>
      </c>
      <c r="BR1707" s="35" t="s">
        <v>8088</v>
      </c>
    </row>
    <row r="1708" spans="1:70" x14ac:dyDescent="0.3">
      <c r="A1708">
        <v>13011208</v>
      </c>
      <c r="B1708" t="s">
        <v>5515</v>
      </c>
      <c r="C1708" s="33">
        <v>2272.08</v>
      </c>
      <c r="D1708">
        <v>272</v>
      </c>
      <c r="E1708">
        <v>0</v>
      </c>
      <c r="H1708" s="33">
        <f t="shared" si="81"/>
        <v>908.83199999999999</v>
      </c>
      <c r="I1708" s="34">
        <f t="shared" si="79"/>
        <v>0</v>
      </c>
      <c r="J1708" s="34">
        <f t="shared" si="80"/>
        <v>0</v>
      </c>
      <c r="L1708" s="33" t="s">
        <v>8089</v>
      </c>
      <c r="M1708" s="35" t="s">
        <v>8088</v>
      </c>
      <c r="O1708" s="33" t="s">
        <v>8089</v>
      </c>
      <c r="P1708" s="35" t="s">
        <v>8088</v>
      </c>
      <c r="R1708" s="33" t="s">
        <v>8089</v>
      </c>
      <c r="S1708" s="35" t="s">
        <v>8088</v>
      </c>
      <c r="U1708" s="33" t="s">
        <v>8089</v>
      </c>
      <c r="V1708" s="35" t="s">
        <v>8088</v>
      </c>
      <c r="X1708" s="33" t="s">
        <v>8089</v>
      </c>
      <c r="Y1708" s="35" t="s">
        <v>8088</v>
      </c>
      <c r="AA1708" s="33" t="s">
        <v>8089</v>
      </c>
      <c r="AB1708" s="35" t="s">
        <v>8088</v>
      </c>
      <c r="AD1708" s="33" t="s">
        <v>8089</v>
      </c>
      <c r="AE1708" s="35" t="s">
        <v>8088</v>
      </c>
      <c r="AG1708" s="33" t="s">
        <v>8089</v>
      </c>
      <c r="AH1708" s="35" t="s">
        <v>8088</v>
      </c>
      <c r="AJ1708" s="33" t="s">
        <v>8089</v>
      </c>
      <c r="AK1708" s="35" t="s">
        <v>8088</v>
      </c>
      <c r="AM1708" s="33" t="s">
        <v>8089</v>
      </c>
      <c r="AN1708" s="35" t="s">
        <v>8088</v>
      </c>
      <c r="AP1708" s="33" t="s">
        <v>8089</v>
      </c>
      <c r="AQ1708" s="35" t="s">
        <v>8088</v>
      </c>
      <c r="AS1708" s="33" t="s">
        <v>8089</v>
      </c>
      <c r="AT1708" s="35" t="s">
        <v>8088</v>
      </c>
      <c r="AV1708" s="33" t="s">
        <v>8089</v>
      </c>
      <c r="AW1708" s="35" t="s">
        <v>8088</v>
      </c>
      <c r="AY1708" s="33" t="s">
        <v>8089</v>
      </c>
      <c r="AZ1708" s="35" t="s">
        <v>8088</v>
      </c>
      <c r="BB1708" s="33" t="s">
        <v>8089</v>
      </c>
      <c r="BC1708" s="35" t="s">
        <v>8088</v>
      </c>
      <c r="BE1708" s="33" t="s">
        <v>8089</v>
      </c>
      <c r="BF1708" s="35" t="s">
        <v>8088</v>
      </c>
      <c r="BH1708" s="33" t="s">
        <v>8089</v>
      </c>
      <c r="BI1708" s="35" t="s">
        <v>8088</v>
      </c>
      <c r="BK1708" s="33" t="s">
        <v>8089</v>
      </c>
      <c r="BL1708" s="35" t="s">
        <v>8088</v>
      </c>
      <c r="BN1708" s="33" t="str">
        <f>_xlfn.XLOOKUP(E1708,'[2]Charge Level Data'!$E:$E,'[2]Charge Level Data'!$BN:$BN,"N/A")</f>
        <v>N/A</v>
      </c>
      <c r="BO1708" s="35" t="s">
        <v>8088</v>
      </c>
      <c r="BQ1708" s="33" t="s">
        <v>8089</v>
      </c>
      <c r="BR1708" s="35" t="s">
        <v>8088</v>
      </c>
    </row>
    <row r="1709" spans="1:70" x14ac:dyDescent="0.3">
      <c r="A1709">
        <v>8203054</v>
      </c>
      <c r="B1709" t="s">
        <v>3685</v>
      </c>
      <c r="C1709" s="33">
        <v>2271</v>
      </c>
      <c r="D1709">
        <v>350</v>
      </c>
      <c r="E1709">
        <v>73702</v>
      </c>
      <c r="H1709" s="33">
        <f t="shared" si="81"/>
        <v>908.40000000000009</v>
      </c>
      <c r="I1709" s="34">
        <f t="shared" si="79"/>
        <v>92.3</v>
      </c>
      <c r="J1709" s="34">
        <f t="shared" si="80"/>
        <v>1502.1999999999998</v>
      </c>
      <c r="L1709" s="33">
        <v>682.17244226818002</v>
      </c>
      <c r="M1709" s="35" t="s">
        <v>8088</v>
      </c>
      <c r="O1709" s="33">
        <v>709.31303482763008</v>
      </c>
      <c r="P1709" s="35" t="s">
        <v>8088</v>
      </c>
      <c r="R1709" s="33">
        <v>634.09756044636003</v>
      </c>
      <c r="S1709" s="35" t="s">
        <v>8088</v>
      </c>
      <c r="U1709" s="33">
        <v>334.09999999999997</v>
      </c>
      <c r="V1709" s="35" t="s">
        <v>8088</v>
      </c>
      <c r="X1709" s="33">
        <v>822.67</v>
      </c>
      <c r="Y1709" s="35" t="s">
        <v>8088</v>
      </c>
      <c r="AA1709" s="33">
        <v>1502.1999999999998</v>
      </c>
      <c r="AB1709" s="35" t="s">
        <v>8088</v>
      </c>
      <c r="AD1709" s="33">
        <v>1008.6199999999999</v>
      </c>
      <c r="AE1709" s="35" t="s">
        <v>8088</v>
      </c>
      <c r="AG1709" s="33">
        <v>159.79153700000001</v>
      </c>
      <c r="AH1709" s="35" t="s">
        <v>8088</v>
      </c>
      <c r="AJ1709" s="33">
        <v>159.79153700000001</v>
      </c>
      <c r="AK1709" s="35" t="s">
        <v>8088</v>
      </c>
      <c r="AM1709" s="33">
        <v>159.79153700000001</v>
      </c>
      <c r="AN1709" s="35" t="s">
        <v>8088</v>
      </c>
      <c r="AP1709" s="33">
        <v>159.79153700000001</v>
      </c>
      <c r="AQ1709" s="35" t="s">
        <v>8088</v>
      </c>
      <c r="AS1709" s="33">
        <v>159.79153700000001</v>
      </c>
      <c r="AT1709" s="35" t="s">
        <v>8088</v>
      </c>
      <c r="AV1709" s="33">
        <v>159.79153700000001</v>
      </c>
      <c r="AW1709" s="35" t="s">
        <v>8088</v>
      </c>
      <c r="AY1709" s="33">
        <v>159.79153700000001</v>
      </c>
      <c r="AZ1709" s="35" t="s">
        <v>8088</v>
      </c>
      <c r="BB1709" s="33">
        <v>92.3</v>
      </c>
      <c r="BC1709" s="35" t="s">
        <v>8088</v>
      </c>
      <c r="BE1709" s="33">
        <v>92.3</v>
      </c>
      <c r="BF1709" s="35" t="s">
        <v>8088</v>
      </c>
      <c r="BH1709" s="33">
        <v>187.30139999999997</v>
      </c>
      <c r="BI1709" s="35" t="s">
        <v>8088</v>
      </c>
      <c r="BK1709" s="33">
        <v>187.30139999999997</v>
      </c>
      <c r="BL1709" s="35" t="s">
        <v>8088</v>
      </c>
      <c r="BN1709" s="33">
        <f>_xlfn.XLOOKUP(E1709,'[2]Charge Level Data'!$E:$E,'[2]Charge Level Data'!$BN:$BN,"N/A")</f>
        <v>187.30139999999997</v>
      </c>
      <c r="BO1709" s="35" t="s">
        <v>8088</v>
      </c>
      <c r="BQ1709" s="33">
        <v>697</v>
      </c>
      <c r="BR1709" s="35" t="s">
        <v>8088</v>
      </c>
    </row>
    <row r="1710" spans="1:70" x14ac:dyDescent="0.3">
      <c r="A1710">
        <v>8203057</v>
      </c>
      <c r="B1710" t="s">
        <v>3686</v>
      </c>
      <c r="C1710" s="33">
        <v>2271</v>
      </c>
      <c r="D1710">
        <v>350</v>
      </c>
      <c r="E1710">
        <v>73702</v>
      </c>
      <c r="H1710" s="33">
        <f t="shared" si="81"/>
        <v>908.40000000000009</v>
      </c>
      <c r="I1710" s="34">
        <f t="shared" si="79"/>
        <v>92.3</v>
      </c>
      <c r="J1710" s="34">
        <f t="shared" si="80"/>
        <v>1502.1999999999998</v>
      </c>
      <c r="L1710" s="33">
        <v>682.17244226818002</v>
      </c>
      <c r="M1710" s="35" t="s">
        <v>8088</v>
      </c>
      <c r="O1710" s="33">
        <v>709.31303482763008</v>
      </c>
      <c r="P1710" s="35" t="s">
        <v>8088</v>
      </c>
      <c r="R1710" s="33">
        <v>634.09756044636003</v>
      </c>
      <c r="S1710" s="35" t="s">
        <v>8088</v>
      </c>
      <c r="U1710" s="33">
        <v>334.09999999999997</v>
      </c>
      <c r="V1710" s="35" t="s">
        <v>8088</v>
      </c>
      <c r="X1710" s="33">
        <v>822.67</v>
      </c>
      <c r="Y1710" s="35" t="s">
        <v>8088</v>
      </c>
      <c r="AA1710" s="33">
        <v>1502.1999999999998</v>
      </c>
      <c r="AB1710" s="35" t="s">
        <v>8088</v>
      </c>
      <c r="AD1710" s="33">
        <v>1008.6199999999999</v>
      </c>
      <c r="AE1710" s="35" t="s">
        <v>8088</v>
      </c>
      <c r="AG1710" s="33">
        <v>159.79153700000001</v>
      </c>
      <c r="AH1710" s="35" t="s">
        <v>8088</v>
      </c>
      <c r="AJ1710" s="33">
        <v>159.79153700000001</v>
      </c>
      <c r="AK1710" s="35" t="s">
        <v>8088</v>
      </c>
      <c r="AM1710" s="33">
        <v>159.79153700000001</v>
      </c>
      <c r="AN1710" s="35" t="s">
        <v>8088</v>
      </c>
      <c r="AP1710" s="33">
        <v>159.79153700000001</v>
      </c>
      <c r="AQ1710" s="35" t="s">
        <v>8088</v>
      </c>
      <c r="AS1710" s="33">
        <v>159.79153700000001</v>
      </c>
      <c r="AT1710" s="35" t="s">
        <v>8088</v>
      </c>
      <c r="AV1710" s="33">
        <v>159.79153700000001</v>
      </c>
      <c r="AW1710" s="35" t="s">
        <v>8088</v>
      </c>
      <c r="AY1710" s="33">
        <v>159.79153700000001</v>
      </c>
      <c r="AZ1710" s="35" t="s">
        <v>8088</v>
      </c>
      <c r="BB1710" s="33">
        <v>92.3</v>
      </c>
      <c r="BC1710" s="35" t="s">
        <v>8088</v>
      </c>
      <c r="BE1710" s="33">
        <v>92.3</v>
      </c>
      <c r="BF1710" s="35" t="s">
        <v>8088</v>
      </c>
      <c r="BH1710" s="33">
        <v>187.30139999999997</v>
      </c>
      <c r="BI1710" s="35" t="s">
        <v>8088</v>
      </c>
      <c r="BK1710" s="33">
        <v>187.30139999999997</v>
      </c>
      <c r="BL1710" s="35" t="s">
        <v>8088</v>
      </c>
      <c r="BN1710" s="33">
        <f>_xlfn.XLOOKUP(E1710,'[2]Charge Level Data'!$E:$E,'[2]Charge Level Data'!$BN:$BN,"N/A")</f>
        <v>187.30139999999997</v>
      </c>
      <c r="BO1710" s="35" t="s">
        <v>8088</v>
      </c>
      <c r="BQ1710" s="33">
        <v>697</v>
      </c>
      <c r="BR1710" s="35" t="s">
        <v>8088</v>
      </c>
    </row>
    <row r="1711" spans="1:70" x14ac:dyDescent="0.3">
      <c r="A1711">
        <v>8203059</v>
      </c>
      <c r="B1711" t="s">
        <v>3687</v>
      </c>
      <c r="C1711" s="33">
        <v>2271</v>
      </c>
      <c r="D1711">
        <v>350</v>
      </c>
      <c r="E1711">
        <v>73702</v>
      </c>
      <c r="H1711" s="33">
        <f t="shared" si="81"/>
        <v>908.40000000000009</v>
      </c>
      <c r="I1711" s="34">
        <f t="shared" si="79"/>
        <v>92.3</v>
      </c>
      <c r="J1711" s="34">
        <f t="shared" si="80"/>
        <v>1502.1999999999998</v>
      </c>
      <c r="L1711" s="33">
        <v>682.17244226818002</v>
      </c>
      <c r="M1711" s="35" t="s">
        <v>8088</v>
      </c>
      <c r="O1711" s="33">
        <v>709.31303482763008</v>
      </c>
      <c r="P1711" s="35" t="s">
        <v>8088</v>
      </c>
      <c r="R1711" s="33">
        <v>634.09756044636003</v>
      </c>
      <c r="S1711" s="35" t="s">
        <v>8088</v>
      </c>
      <c r="U1711" s="33">
        <v>334.09999999999997</v>
      </c>
      <c r="V1711" s="35" t="s">
        <v>8088</v>
      </c>
      <c r="X1711" s="33">
        <v>822.67</v>
      </c>
      <c r="Y1711" s="35" t="s">
        <v>8088</v>
      </c>
      <c r="AA1711" s="33">
        <v>1502.1999999999998</v>
      </c>
      <c r="AB1711" s="35" t="s">
        <v>8088</v>
      </c>
      <c r="AD1711" s="33">
        <v>1008.6199999999999</v>
      </c>
      <c r="AE1711" s="35" t="s">
        <v>8088</v>
      </c>
      <c r="AG1711" s="33">
        <v>159.79153700000001</v>
      </c>
      <c r="AH1711" s="35" t="s">
        <v>8088</v>
      </c>
      <c r="AJ1711" s="33">
        <v>159.79153700000001</v>
      </c>
      <c r="AK1711" s="35" t="s">
        <v>8088</v>
      </c>
      <c r="AM1711" s="33">
        <v>159.79153700000001</v>
      </c>
      <c r="AN1711" s="35" t="s">
        <v>8088</v>
      </c>
      <c r="AP1711" s="33">
        <v>159.79153700000001</v>
      </c>
      <c r="AQ1711" s="35" t="s">
        <v>8088</v>
      </c>
      <c r="AS1711" s="33">
        <v>159.79153700000001</v>
      </c>
      <c r="AT1711" s="35" t="s">
        <v>8088</v>
      </c>
      <c r="AV1711" s="33">
        <v>159.79153700000001</v>
      </c>
      <c r="AW1711" s="35" t="s">
        <v>8088</v>
      </c>
      <c r="AY1711" s="33">
        <v>159.79153700000001</v>
      </c>
      <c r="AZ1711" s="35" t="s">
        <v>8088</v>
      </c>
      <c r="BB1711" s="33">
        <v>92.3</v>
      </c>
      <c r="BC1711" s="35" t="s">
        <v>8088</v>
      </c>
      <c r="BE1711" s="33">
        <v>92.3</v>
      </c>
      <c r="BF1711" s="35" t="s">
        <v>8088</v>
      </c>
      <c r="BH1711" s="33">
        <v>187.30139999999997</v>
      </c>
      <c r="BI1711" s="35" t="s">
        <v>8088</v>
      </c>
      <c r="BK1711" s="33">
        <v>187.30139999999997</v>
      </c>
      <c r="BL1711" s="35" t="s">
        <v>8088</v>
      </c>
      <c r="BN1711" s="33">
        <f>_xlfn.XLOOKUP(E1711,'[2]Charge Level Data'!$E:$E,'[2]Charge Level Data'!$BN:$BN,"N/A")</f>
        <v>187.30139999999997</v>
      </c>
      <c r="BO1711" s="35" t="s">
        <v>8088</v>
      </c>
      <c r="BQ1711" s="33">
        <v>697</v>
      </c>
      <c r="BR1711" s="35" t="s">
        <v>8088</v>
      </c>
    </row>
    <row r="1712" spans="1:70" x14ac:dyDescent="0.3">
      <c r="A1712">
        <v>13024284</v>
      </c>
      <c r="B1712" t="s">
        <v>4500</v>
      </c>
      <c r="C1712" s="33">
        <v>2268</v>
      </c>
      <c r="D1712">
        <v>278</v>
      </c>
      <c r="E1712" t="s">
        <v>7849</v>
      </c>
      <c r="H1712" s="33">
        <f t="shared" si="81"/>
        <v>907.2</v>
      </c>
      <c r="I1712" s="34">
        <f t="shared" si="79"/>
        <v>0</v>
      </c>
      <c r="J1712" s="34">
        <f t="shared" si="80"/>
        <v>389.61</v>
      </c>
      <c r="L1712" s="33">
        <v>0</v>
      </c>
      <c r="M1712" s="35" t="s">
        <v>8088</v>
      </c>
      <c r="O1712" s="33">
        <v>0</v>
      </c>
      <c r="P1712" s="35" t="s">
        <v>8088</v>
      </c>
      <c r="R1712" s="33">
        <v>0</v>
      </c>
      <c r="S1712" s="35" t="s">
        <v>8088</v>
      </c>
      <c r="U1712" s="33">
        <v>336.7</v>
      </c>
      <c r="V1712" s="35" t="s">
        <v>8088</v>
      </c>
      <c r="X1712" s="33">
        <v>264.55</v>
      </c>
      <c r="Y1712" s="35" t="s">
        <v>8088</v>
      </c>
      <c r="AA1712" s="33">
        <v>336.7</v>
      </c>
      <c r="AB1712" s="35" t="s">
        <v>8088</v>
      </c>
      <c r="AD1712" s="33">
        <v>226.07</v>
      </c>
      <c r="AE1712" s="35" t="s">
        <v>8088</v>
      </c>
      <c r="AG1712" s="33">
        <v>0</v>
      </c>
      <c r="AH1712" s="35" t="s">
        <v>8088</v>
      </c>
      <c r="AJ1712" s="33">
        <v>0</v>
      </c>
      <c r="AK1712" s="35" t="s">
        <v>8088</v>
      </c>
      <c r="AM1712" s="33">
        <v>0</v>
      </c>
      <c r="AN1712" s="35" t="s">
        <v>8088</v>
      </c>
      <c r="AP1712" s="33">
        <v>0</v>
      </c>
      <c r="AQ1712" s="35" t="s">
        <v>8088</v>
      </c>
      <c r="AS1712" s="33">
        <v>0</v>
      </c>
      <c r="AT1712" s="35" t="s">
        <v>8088</v>
      </c>
      <c r="AV1712" s="33">
        <v>0</v>
      </c>
      <c r="AW1712" s="35" t="s">
        <v>8088</v>
      </c>
      <c r="AY1712" s="33">
        <v>0</v>
      </c>
      <c r="AZ1712" s="35" t="s">
        <v>8088</v>
      </c>
      <c r="BB1712" s="33">
        <v>0</v>
      </c>
      <c r="BC1712" s="35" t="s">
        <v>8088</v>
      </c>
      <c r="BE1712" s="33">
        <v>0</v>
      </c>
      <c r="BF1712" s="35" t="s">
        <v>8088</v>
      </c>
      <c r="BH1712" s="33">
        <v>22.430325</v>
      </c>
      <c r="BI1712" s="35" t="s">
        <v>8088</v>
      </c>
      <c r="BK1712" s="33">
        <v>22.430325</v>
      </c>
      <c r="BL1712" s="35" t="s">
        <v>8088</v>
      </c>
      <c r="BN1712" s="33">
        <f>_xlfn.XLOOKUP(E1712,'[2]Charge Level Data'!$E:$E,'[2]Charge Level Data'!$BN:$BN,"N/A")</f>
        <v>22.430325</v>
      </c>
      <c r="BO1712" s="35" t="s">
        <v>8088</v>
      </c>
      <c r="BQ1712" s="33">
        <v>389.61</v>
      </c>
      <c r="BR1712" s="35" t="s">
        <v>8088</v>
      </c>
    </row>
    <row r="1713" spans="1:70" x14ac:dyDescent="0.3">
      <c r="A1713">
        <v>13210516</v>
      </c>
      <c r="B1713" t="s">
        <v>5927</v>
      </c>
      <c r="C1713" s="33">
        <v>2268</v>
      </c>
      <c r="D1713">
        <v>278</v>
      </c>
      <c r="E1713" t="s">
        <v>7849</v>
      </c>
      <c r="H1713" s="33">
        <f t="shared" si="81"/>
        <v>907.2</v>
      </c>
      <c r="I1713" s="34">
        <f t="shared" si="79"/>
        <v>0</v>
      </c>
      <c r="J1713" s="34">
        <f t="shared" si="80"/>
        <v>389.61</v>
      </c>
      <c r="L1713" s="33">
        <v>0</v>
      </c>
      <c r="M1713" s="35" t="s">
        <v>8088</v>
      </c>
      <c r="O1713" s="33">
        <v>0</v>
      </c>
      <c r="P1713" s="35" t="s">
        <v>8088</v>
      </c>
      <c r="R1713" s="33">
        <v>0</v>
      </c>
      <c r="S1713" s="35" t="s">
        <v>8088</v>
      </c>
      <c r="U1713" s="33">
        <v>336.7</v>
      </c>
      <c r="V1713" s="35" t="s">
        <v>8088</v>
      </c>
      <c r="X1713" s="33">
        <v>264.55</v>
      </c>
      <c r="Y1713" s="35" t="s">
        <v>8088</v>
      </c>
      <c r="AA1713" s="33">
        <v>336.7</v>
      </c>
      <c r="AB1713" s="35" t="s">
        <v>8088</v>
      </c>
      <c r="AD1713" s="33">
        <v>226.07</v>
      </c>
      <c r="AE1713" s="35" t="s">
        <v>8088</v>
      </c>
      <c r="AG1713" s="33">
        <v>0</v>
      </c>
      <c r="AH1713" s="35" t="s">
        <v>8088</v>
      </c>
      <c r="AJ1713" s="33">
        <v>0</v>
      </c>
      <c r="AK1713" s="35" t="s">
        <v>8088</v>
      </c>
      <c r="AM1713" s="33">
        <v>0</v>
      </c>
      <c r="AN1713" s="35" t="s">
        <v>8088</v>
      </c>
      <c r="AP1713" s="33">
        <v>0</v>
      </c>
      <c r="AQ1713" s="35" t="s">
        <v>8088</v>
      </c>
      <c r="AS1713" s="33">
        <v>0</v>
      </c>
      <c r="AT1713" s="35" t="s">
        <v>8088</v>
      </c>
      <c r="AV1713" s="33">
        <v>0</v>
      </c>
      <c r="AW1713" s="35" t="s">
        <v>8088</v>
      </c>
      <c r="AY1713" s="33">
        <v>0</v>
      </c>
      <c r="AZ1713" s="35" t="s">
        <v>8088</v>
      </c>
      <c r="BB1713" s="33">
        <v>0</v>
      </c>
      <c r="BC1713" s="35" t="s">
        <v>8088</v>
      </c>
      <c r="BE1713" s="33">
        <v>0</v>
      </c>
      <c r="BF1713" s="35" t="s">
        <v>8088</v>
      </c>
      <c r="BH1713" s="33">
        <v>22.430325</v>
      </c>
      <c r="BI1713" s="35" t="s">
        <v>8088</v>
      </c>
      <c r="BK1713" s="33">
        <v>22.430325</v>
      </c>
      <c r="BL1713" s="35" t="s">
        <v>8088</v>
      </c>
      <c r="BN1713" s="33">
        <f>_xlfn.XLOOKUP(E1713,'[2]Charge Level Data'!$E:$E,'[2]Charge Level Data'!$BN:$BN,"N/A")</f>
        <v>22.430325</v>
      </c>
      <c r="BO1713" s="35" t="s">
        <v>8088</v>
      </c>
      <c r="BQ1713" s="33">
        <v>389.61</v>
      </c>
      <c r="BR1713" s="35" t="s">
        <v>8088</v>
      </c>
    </row>
    <row r="1714" spans="1:70" x14ac:dyDescent="0.3">
      <c r="A1714">
        <v>8760680</v>
      </c>
      <c r="B1714" t="s">
        <v>3172</v>
      </c>
      <c r="C1714" s="33">
        <v>2267</v>
      </c>
      <c r="D1714">
        <v>450</v>
      </c>
      <c r="E1714">
        <v>11760</v>
      </c>
      <c r="H1714" s="33">
        <f t="shared" si="81"/>
        <v>906.80000000000007</v>
      </c>
      <c r="I1714" s="34">
        <f t="shared" si="79"/>
        <v>75.92</v>
      </c>
      <c r="J1714" s="34">
        <f t="shared" si="80"/>
        <v>2082.333315405202</v>
      </c>
      <c r="L1714" s="33">
        <v>2002.6565615441721</v>
      </c>
      <c r="M1714" s="35" t="s">
        <v>8088</v>
      </c>
      <c r="O1714" s="33">
        <v>2082.333315405202</v>
      </c>
      <c r="P1714" s="35" t="s">
        <v>8088</v>
      </c>
      <c r="R1714" s="33">
        <v>1861.522925002344</v>
      </c>
      <c r="S1714" s="35" t="s">
        <v>8088</v>
      </c>
      <c r="U1714" s="33" t="s">
        <v>8088</v>
      </c>
      <c r="V1714" s="35" t="s">
        <v>8088</v>
      </c>
      <c r="X1714" s="33">
        <v>1178.1000000000001</v>
      </c>
      <c r="Y1714" s="35" t="s">
        <v>8088</v>
      </c>
      <c r="AA1714" s="33">
        <v>1499.3999999999999</v>
      </c>
      <c r="AB1714" s="35" t="s">
        <v>8088</v>
      </c>
      <c r="AD1714" s="33">
        <v>1006.7399999999999</v>
      </c>
      <c r="AE1714" s="35" t="s">
        <v>8088</v>
      </c>
      <c r="AG1714" s="33">
        <v>469.10069979999997</v>
      </c>
      <c r="AH1714" s="35" t="s">
        <v>8088</v>
      </c>
      <c r="AJ1714" s="33">
        <v>469.10069979999997</v>
      </c>
      <c r="AK1714" s="35" t="s">
        <v>8088</v>
      </c>
      <c r="AM1714" s="33">
        <v>469.10069979999997</v>
      </c>
      <c r="AN1714" s="35" t="s">
        <v>8088</v>
      </c>
      <c r="AP1714" s="33">
        <v>469.10069979999997</v>
      </c>
      <c r="AQ1714" s="35" t="s">
        <v>8088</v>
      </c>
      <c r="AS1714" s="33">
        <v>469.10069979999997</v>
      </c>
      <c r="AT1714" s="35" t="s">
        <v>8088</v>
      </c>
      <c r="AV1714" s="33">
        <v>469.10069979999997</v>
      </c>
      <c r="AW1714" s="35" t="s">
        <v>8088</v>
      </c>
      <c r="AY1714" s="33">
        <v>469.10069979999997</v>
      </c>
      <c r="AZ1714" s="35" t="s">
        <v>8088</v>
      </c>
      <c r="BB1714" s="33">
        <v>75.92</v>
      </c>
      <c r="BC1714" s="35" t="s">
        <v>8088</v>
      </c>
      <c r="BE1714" s="33">
        <v>75.92</v>
      </c>
      <c r="BF1714" s="35" t="s">
        <v>8088</v>
      </c>
      <c r="BH1714" s="33">
        <v>92.281959000000001</v>
      </c>
      <c r="BI1714" s="35" t="s">
        <v>8088</v>
      </c>
      <c r="BK1714" s="33">
        <v>92.281959000000001</v>
      </c>
      <c r="BL1714" s="35" t="s">
        <v>8088</v>
      </c>
      <c r="BN1714" s="33">
        <f>_xlfn.XLOOKUP(E1714,'[2]Charge Level Data'!$E:$E,'[2]Charge Level Data'!$BN:$BN,"N/A")</f>
        <v>92.281959000000001</v>
      </c>
      <c r="BO1714" s="35" t="s">
        <v>8088</v>
      </c>
      <c r="BQ1714" s="33" t="s">
        <v>8088</v>
      </c>
      <c r="BR1714" s="35" t="s">
        <v>8088</v>
      </c>
    </row>
    <row r="1715" spans="1:70" x14ac:dyDescent="0.3">
      <c r="A1715">
        <v>9303466</v>
      </c>
      <c r="B1715" t="s">
        <v>7756</v>
      </c>
      <c r="C1715" s="33">
        <v>2255</v>
      </c>
      <c r="D1715">
        <v>761</v>
      </c>
      <c r="E1715">
        <v>12020</v>
      </c>
      <c r="H1715" s="33">
        <f t="shared" si="81"/>
        <v>902</v>
      </c>
      <c r="I1715" s="34">
        <f t="shared" si="79"/>
        <v>127.01</v>
      </c>
      <c r="J1715" s="34">
        <f t="shared" si="80"/>
        <v>2082.333315405202</v>
      </c>
      <c r="L1715" s="33">
        <v>2002.6565615441721</v>
      </c>
      <c r="M1715" s="35" t="s">
        <v>8088</v>
      </c>
      <c r="O1715" s="33">
        <v>2082.333315405202</v>
      </c>
      <c r="P1715" s="35" t="s">
        <v>8088</v>
      </c>
      <c r="R1715" s="33">
        <v>1861.522925002344</v>
      </c>
      <c r="S1715" s="35" t="s">
        <v>8088</v>
      </c>
      <c r="U1715" s="33">
        <v>1499.3999999999999</v>
      </c>
      <c r="V1715" s="35" t="s">
        <v>8088</v>
      </c>
      <c r="X1715" s="33">
        <v>1178.1000000000001</v>
      </c>
      <c r="Y1715" s="35" t="s">
        <v>8088</v>
      </c>
      <c r="AA1715" s="33">
        <v>1499.3999999999999</v>
      </c>
      <c r="AB1715" s="35" t="s">
        <v>8088</v>
      </c>
      <c r="AD1715" s="33">
        <v>1006.7399999999999</v>
      </c>
      <c r="AE1715" s="35" t="s">
        <v>8088</v>
      </c>
      <c r="AG1715" s="33">
        <v>469.10069979999997</v>
      </c>
      <c r="AH1715" s="35" t="s">
        <v>8088</v>
      </c>
      <c r="AJ1715" s="33">
        <v>469.10069979999997</v>
      </c>
      <c r="AK1715" s="35" t="s">
        <v>8088</v>
      </c>
      <c r="AM1715" s="33">
        <v>469.10069979999997</v>
      </c>
      <c r="AN1715" s="35" t="s">
        <v>8088</v>
      </c>
      <c r="AP1715" s="33">
        <v>469.10069979999997</v>
      </c>
      <c r="AQ1715" s="35" t="s">
        <v>8088</v>
      </c>
      <c r="AS1715" s="33">
        <v>469.10069979999997</v>
      </c>
      <c r="AT1715" s="35" t="s">
        <v>8088</v>
      </c>
      <c r="AV1715" s="33">
        <v>469.10069979999997</v>
      </c>
      <c r="AW1715" s="35" t="s">
        <v>8088</v>
      </c>
      <c r="AY1715" s="33">
        <v>469.10069979999997</v>
      </c>
      <c r="AZ1715" s="35" t="s">
        <v>8088</v>
      </c>
      <c r="BB1715" s="33">
        <v>127.01</v>
      </c>
      <c r="BC1715" s="35" t="s">
        <v>8088</v>
      </c>
      <c r="BE1715" s="33">
        <v>127.01</v>
      </c>
      <c r="BF1715" s="35" t="s">
        <v>8088</v>
      </c>
      <c r="BH1715" s="33">
        <v>241.82182499999996</v>
      </c>
      <c r="BI1715" s="35" t="s">
        <v>8088</v>
      </c>
      <c r="BK1715" s="33">
        <v>241.82182499999996</v>
      </c>
      <c r="BL1715" s="35" t="s">
        <v>8088</v>
      </c>
      <c r="BN1715" s="33">
        <f>_xlfn.XLOOKUP(E1715,'[2]Charge Level Data'!$E:$E,'[2]Charge Level Data'!$BN:$BN,"N/A")</f>
        <v>241.82182499999996</v>
      </c>
      <c r="BO1715" s="35" t="s">
        <v>8088</v>
      </c>
      <c r="BQ1715" s="33">
        <v>1735.0200000000002</v>
      </c>
      <c r="BR1715" s="35" t="s">
        <v>8088</v>
      </c>
    </row>
    <row r="1716" spans="1:70" x14ac:dyDescent="0.3">
      <c r="A1716">
        <v>13027394</v>
      </c>
      <c r="B1716" t="s">
        <v>5238</v>
      </c>
      <c r="C1716" s="33">
        <v>2250</v>
      </c>
      <c r="D1716">
        <v>272</v>
      </c>
      <c r="E1716">
        <v>0</v>
      </c>
      <c r="H1716" s="33">
        <f t="shared" si="81"/>
        <v>900</v>
      </c>
      <c r="I1716" s="34">
        <f t="shared" si="79"/>
        <v>0</v>
      </c>
      <c r="J1716" s="34">
        <f t="shared" si="80"/>
        <v>0</v>
      </c>
      <c r="L1716" s="33" t="s">
        <v>8089</v>
      </c>
      <c r="M1716" s="35" t="s">
        <v>8088</v>
      </c>
      <c r="O1716" s="33" t="s">
        <v>8089</v>
      </c>
      <c r="P1716" s="35" t="s">
        <v>8088</v>
      </c>
      <c r="R1716" s="33" t="s">
        <v>8089</v>
      </c>
      <c r="S1716" s="35" t="s">
        <v>8088</v>
      </c>
      <c r="U1716" s="33" t="s">
        <v>8089</v>
      </c>
      <c r="V1716" s="35" t="s">
        <v>8088</v>
      </c>
      <c r="X1716" s="33" t="s">
        <v>8089</v>
      </c>
      <c r="Y1716" s="35" t="s">
        <v>8088</v>
      </c>
      <c r="AA1716" s="33" t="s">
        <v>8089</v>
      </c>
      <c r="AB1716" s="35" t="s">
        <v>8088</v>
      </c>
      <c r="AD1716" s="33" t="s">
        <v>8089</v>
      </c>
      <c r="AE1716" s="35" t="s">
        <v>8088</v>
      </c>
      <c r="AG1716" s="33" t="s">
        <v>8089</v>
      </c>
      <c r="AH1716" s="35" t="s">
        <v>8088</v>
      </c>
      <c r="AJ1716" s="33" t="s">
        <v>8089</v>
      </c>
      <c r="AK1716" s="35" t="s">
        <v>8088</v>
      </c>
      <c r="AM1716" s="33" t="s">
        <v>8089</v>
      </c>
      <c r="AN1716" s="35" t="s">
        <v>8088</v>
      </c>
      <c r="AP1716" s="33" t="s">
        <v>8089</v>
      </c>
      <c r="AQ1716" s="35" t="s">
        <v>8088</v>
      </c>
      <c r="AS1716" s="33" t="s">
        <v>8089</v>
      </c>
      <c r="AT1716" s="35" t="s">
        <v>8088</v>
      </c>
      <c r="AV1716" s="33" t="s">
        <v>8089</v>
      </c>
      <c r="AW1716" s="35" t="s">
        <v>8088</v>
      </c>
      <c r="AY1716" s="33" t="s">
        <v>8089</v>
      </c>
      <c r="AZ1716" s="35" t="s">
        <v>8088</v>
      </c>
      <c r="BB1716" s="33" t="s">
        <v>8089</v>
      </c>
      <c r="BC1716" s="35" t="s">
        <v>8088</v>
      </c>
      <c r="BE1716" s="33" t="s">
        <v>8089</v>
      </c>
      <c r="BF1716" s="35" t="s">
        <v>8088</v>
      </c>
      <c r="BH1716" s="33" t="s">
        <v>8089</v>
      </c>
      <c r="BI1716" s="35" t="s">
        <v>8088</v>
      </c>
      <c r="BK1716" s="33" t="s">
        <v>8089</v>
      </c>
      <c r="BL1716" s="35" t="s">
        <v>8088</v>
      </c>
      <c r="BN1716" s="33" t="str">
        <f>_xlfn.XLOOKUP(E1716,'[2]Charge Level Data'!$E:$E,'[2]Charge Level Data'!$BN:$BN,"N/A")</f>
        <v>N/A</v>
      </c>
      <c r="BO1716" s="35" t="s">
        <v>8088</v>
      </c>
      <c r="BQ1716" s="33" t="s">
        <v>8089</v>
      </c>
      <c r="BR1716" s="35" t="s">
        <v>8088</v>
      </c>
    </row>
    <row r="1717" spans="1:70" x14ac:dyDescent="0.3">
      <c r="A1717">
        <v>1169130</v>
      </c>
      <c r="B1717" t="s">
        <v>3849</v>
      </c>
      <c r="C1717" s="33">
        <v>2248</v>
      </c>
      <c r="D1717">
        <v>610</v>
      </c>
      <c r="E1717">
        <v>73223</v>
      </c>
      <c r="H1717" s="33">
        <f t="shared" si="81"/>
        <v>899.2</v>
      </c>
      <c r="I1717" s="34">
        <f t="shared" si="79"/>
        <v>183.39819599999998</v>
      </c>
      <c r="J1717" s="34">
        <f t="shared" si="80"/>
        <v>1558.1999999999998</v>
      </c>
      <c r="L1717" s="33">
        <v>1406.4481626869922</v>
      </c>
      <c r="M1717" s="35" t="s">
        <v>8088</v>
      </c>
      <c r="O1717" s="33">
        <v>1462.4044490660722</v>
      </c>
      <c r="P1717" s="35" t="s">
        <v>8088</v>
      </c>
      <c r="R1717" s="33">
        <v>1307.331245877984</v>
      </c>
      <c r="S1717" s="35" t="s">
        <v>8088</v>
      </c>
      <c r="U1717" s="33">
        <v>741.57500000000005</v>
      </c>
      <c r="V1717" s="35" t="s">
        <v>8088</v>
      </c>
      <c r="X1717" s="33">
        <v>1523.12</v>
      </c>
      <c r="Y1717" s="35" t="s">
        <v>8088</v>
      </c>
      <c r="AA1717" s="33">
        <v>1558.1999999999998</v>
      </c>
      <c r="AB1717" s="35" t="s">
        <v>8088</v>
      </c>
      <c r="AD1717" s="33">
        <v>1046.22</v>
      </c>
      <c r="AE1717" s="35" t="s">
        <v>8088</v>
      </c>
      <c r="AG1717" s="33">
        <v>329.44531280000001</v>
      </c>
      <c r="AH1717" s="35" t="s">
        <v>8088</v>
      </c>
      <c r="AJ1717" s="33">
        <v>329.44531280000001</v>
      </c>
      <c r="AK1717" s="35" t="s">
        <v>8088</v>
      </c>
      <c r="AM1717" s="33">
        <v>329.44531280000001</v>
      </c>
      <c r="AN1717" s="35" t="s">
        <v>8088</v>
      </c>
      <c r="AP1717" s="33">
        <v>329.44531280000001</v>
      </c>
      <c r="AQ1717" s="35" t="s">
        <v>8088</v>
      </c>
      <c r="AS1717" s="33">
        <v>329.44531280000001</v>
      </c>
      <c r="AT1717" s="35" t="s">
        <v>8088</v>
      </c>
      <c r="AV1717" s="33">
        <v>329.44531280000001</v>
      </c>
      <c r="AW1717" s="35" t="s">
        <v>8088</v>
      </c>
      <c r="AY1717" s="33">
        <v>329.44531280000001</v>
      </c>
      <c r="AZ1717" s="35" t="s">
        <v>8088</v>
      </c>
      <c r="BB1717" s="33">
        <v>204.85</v>
      </c>
      <c r="BC1717" s="35" t="s">
        <v>8088</v>
      </c>
      <c r="BE1717" s="33">
        <v>204.85</v>
      </c>
      <c r="BF1717" s="35" t="s">
        <v>8088</v>
      </c>
      <c r="BH1717" s="33">
        <v>183.39819599999998</v>
      </c>
      <c r="BI1717" s="35" t="s">
        <v>8088</v>
      </c>
      <c r="BK1717" s="33">
        <v>183.39819599999998</v>
      </c>
      <c r="BL1717" s="35" t="s">
        <v>8088</v>
      </c>
      <c r="BN1717" s="33">
        <f>_xlfn.XLOOKUP(E1717,'[2]Charge Level Data'!$E:$E,'[2]Charge Level Data'!$BN:$BN,"N/A")</f>
        <v>183.39819599999998</v>
      </c>
      <c r="BO1717" s="35" t="s">
        <v>8088</v>
      </c>
      <c r="BQ1717" s="33">
        <v>1558.1999999999998</v>
      </c>
      <c r="BR1717" s="35" t="s">
        <v>8088</v>
      </c>
    </row>
    <row r="1718" spans="1:70" x14ac:dyDescent="0.3">
      <c r="A1718">
        <v>8583037</v>
      </c>
      <c r="B1718" t="s">
        <v>2943</v>
      </c>
      <c r="C1718" s="33">
        <v>2246</v>
      </c>
      <c r="D1718">
        <v>762</v>
      </c>
      <c r="E1718" t="s">
        <v>7900</v>
      </c>
      <c r="H1718" s="33">
        <f t="shared" si="81"/>
        <v>898.40000000000009</v>
      </c>
      <c r="I1718" s="34">
        <f t="shared" si="79"/>
        <v>0</v>
      </c>
      <c r="J1718" s="34">
        <f t="shared" si="80"/>
        <v>2074.1894244984724</v>
      </c>
      <c r="L1718" s="33">
        <v>1994.8242820333921</v>
      </c>
      <c r="M1718" s="35" t="s">
        <v>8088</v>
      </c>
      <c r="O1718" s="33">
        <v>2074.1894244984724</v>
      </c>
      <c r="P1718" s="35" t="s">
        <v>8088</v>
      </c>
      <c r="R1718" s="33">
        <v>1854.2426113707841</v>
      </c>
      <c r="S1718" s="35" t="s">
        <v>8088</v>
      </c>
      <c r="U1718" s="33">
        <v>1536.5</v>
      </c>
      <c r="V1718" s="35" t="s">
        <v>8088</v>
      </c>
      <c r="X1718" s="33" t="s">
        <v>8088</v>
      </c>
      <c r="Y1718" s="35" t="s">
        <v>8088</v>
      </c>
      <c r="AA1718" s="33">
        <v>1536.5</v>
      </c>
      <c r="AB1718" s="35" t="s">
        <v>8088</v>
      </c>
      <c r="AD1718" s="33">
        <v>1031.6499999999999</v>
      </c>
      <c r="AE1718" s="35" t="s">
        <v>8088</v>
      </c>
      <c r="AG1718" s="33">
        <v>467.26607280000002</v>
      </c>
      <c r="AH1718" s="35" t="s">
        <v>8088</v>
      </c>
      <c r="AJ1718" s="33">
        <v>467.26607280000002</v>
      </c>
      <c r="AK1718" s="35" t="s">
        <v>8088</v>
      </c>
      <c r="AM1718" s="33">
        <v>467.26607280000002</v>
      </c>
      <c r="AN1718" s="35" t="s">
        <v>8088</v>
      </c>
      <c r="AP1718" s="33">
        <v>467.26607280000002</v>
      </c>
      <c r="AQ1718" s="35" t="s">
        <v>8088</v>
      </c>
      <c r="AS1718" s="33">
        <v>467.26607280000002</v>
      </c>
      <c r="AT1718" s="35" t="s">
        <v>8088</v>
      </c>
      <c r="AV1718" s="33">
        <v>467.26607280000002</v>
      </c>
      <c r="AW1718" s="35" t="s">
        <v>8088</v>
      </c>
      <c r="AY1718" s="33">
        <v>467.26607280000002</v>
      </c>
      <c r="AZ1718" s="35" t="s">
        <v>8088</v>
      </c>
      <c r="BB1718" s="33">
        <v>0</v>
      </c>
      <c r="BC1718" s="35" t="s">
        <v>8088</v>
      </c>
      <c r="BE1718" s="33">
        <v>0</v>
      </c>
      <c r="BF1718" s="35" t="s">
        <v>8088</v>
      </c>
      <c r="BH1718" s="33">
        <v>32.54853</v>
      </c>
      <c r="BI1718" s="35" t="s">
        <v>8088</v>
      </c>
      <c r="BK1718" s="33">
        <v>32.54853</v>
      </c>
      <c r="BL1718" s="35" t="s">
        <v>8088</v>
      </c>
      <c r="BN1718" s="33">
        <f>_xlfn.XLOOKUP(E1718,'[2]Charge Level Data'!$E:$E,'[2]Charge Level Data'!$BN:$BN,"N/A")</f>
        <v>32.54853</v>
      </c>
      <c r="BO1718" s="35" t="s">
        <v>8088</v>
      </c>
      <c r="BQ1718" s="33">
        <v>1536.5</v>
      </c>
      <c r="BR1718" s="35" t="s">
        <v>8088</v>
      </c>
    </row>
    <row r="1719" spans="1:70" x14ac:dyDescent="0.3">
      <c r="A1719">
        <v>13463077</v>
      </c>
      <c r="B1719" t="s">
        <v>6472</v>
      </c>
      <c r="C1719" s="33">
        <v>2238</v>
      </c>
      <c r="D1719">
        <v>278</v>
      </c>
      <c r="E1719" t="s">
        <v>7849</v>
      </c>
      <c r="H1719" s="33">
        <f t="shared" si="81"/>
        <v>895.2</v>
      </c>
      <c r="I1719" s="34">
        <f t="shared" si="79"/>
        <v>0</v>
      </c>
      <c r="J1719" s="34">
        <f t="shared" si="80"/>
        <v>389.61</v>
      </c>
      <c r="L1719" s="33">
        <v>0</v>
      </c>
      <c r="M1719" s="35" t="s">
        <v>8088</v>
      </c>
      <c r="O1719" s="33">
        <v>0</v>
      </c>
      <c r="P1719" s="35" t="s">
        <v>8088</v>
      </c>
      <c r="R1719" s="33">
        <v>0</v>
      </c>
      <c r="S1719" s="35" t="s">
        <v>8088</v>
      </c>
      <c r="U1719" s="33">
        <v>336.7</v>
      </c>
      <c r="V1719" s="35" t="s">
        <v>8088</v>
      </c>
      <c r="X1719" s="33">
        <v>264.55</v>
      </c>
      <c r="Y1719" s="35" t="s">
        <v>8088</v>
      </c>
      <c r="AA1719" s="33">
        <v>336.7</v>
      </c>
      <c r="AB1719" s="35" t="s">
        <v>8088</v>
      </c>
      <c r="AD1719" s="33">
        <v>226.07</v>
      </c>
      <c r="AE1719" s="35" t="s">
        <v>8088</v>
      </c>
      <c r="AG1719" s="33">
        <v>0</v>
      </c>
      <c r="AH1719" s="35" t="s">
        <v>8088</v>
      </c>
      <c r="AJ1719" s="33">
        <v>0</v>
      </c>
      <c r="AK1719" s="35" t="s">
        <v>8088</v>
      </c>
      <c r="AM1719" s="33">
        <v>0</v>
      </c>
      <c r="AN1719" s="35" t="s">
        <v>8088</v>
      </c>
      <c r="AP1719" s="33">
        <v>0</v>
      </c>
      <c r="AQ1719" s="35" t="s">
        <v>8088</v>
      </c>
      <c r="AS1719" s="33">
        <v>0</v>
      </c>
      <c r="AT1719" s="35" t="s">
        <v>8088</v>
      </c>
      <c r="AV1719" s="33">
        <v>0</v>
      </c>
      <c r="AW1719" s="35" t="s">
        <v>8088</v>
      </c>
      <c r="AY1719" s="33">
        <v>0</v>
      </c>
      <c r="AZ1719" s="35" t="s">
        <v>8088</v>
      </c>
      <c r="BB1719" s="33">
        <v>0</v>
      </c>
      <c r="BC1719" s="35" t="s">
        <v>8088</v>
      </c>
      <c r="BE1719" s="33">
        <v>0</v>
      </c>
      <c r="BF1719" s="35" t="s">
        <v>8088</v>
      </c>
      <c r="BH1719" s="33">
        <v>22.430325</v>
      </c>
      <c r="BI1719" s="35" t="s">
        <v>8088</v>
      </c>
      <c r="BK1719" s="33">
        <v>22.430325</v>
      </c>
      <c r="BL1719" s="35" t="s">
        <v>8088</v>
      </c>
      <c r="BN1719" s="33">
        <f>_xlfn.XLOOKUP(E1719,'[2]Charge Level Data'!$E:$E,'[2]Charge Level Data'!$BN:$BN,"N/A")</f>
        <v>22.430325</v>
      </c>
      <c r="BO1719" s="35" t="s">
        <v>8088</v>
      </c>
      <c r="BQ1719" s="33">
        <v>389.61</v>
      </c>
      <c r="BR1719" s="35" t="s">
        <v>8088</v>
      </c>
    </row>
    <row r="1720" spans="1:70" x14ac:dyDescent="0.3">
      <c r="A1720">
        <v>1168822</v>
      </c>
      <c r="B1720" t="s">
        <v>3752</v>
      </c>
      <c r="C1720" s="33">
        <v>2235</v>
      </c>
      <c r="D1720">
        <v>610</v>
      </c>
      <c r="E1720">
        <v>71551</v>
      </c>
      <c r="H1720" s="33">
        <f t="shared" si="81"/>
        <v>894</v>
      </c>
      <c r="I1720" s="34">
        <f t="shared" si="79"/>
        <v>0</v>
      </c>
      <c r="J1720" s="34">
        <f t="shared" si="80"/>
        <v>0</v>
      </c>
      <c r="L1720" s="33" t="s">
        <v>8089</v>
      </c>
      <c r="M1720" s="35" t="s">
        <v>8088</v>
      </c>
      <c r="O1720" s="33" t="s">
        <v>8089</v>
      </c>
      <c r="P1720" s="35" t="s">
        <v>8088</v>
      </c>
      <c r="R1720" s="33" t="s">
        <v>8089</v>
      </c>
      <c r="S1720" s="35" t="s">
        <v>8088</v>
      </c>
      <c r="U1720" s="33" t="s">
        <v>8089</v>
      </c>
      <c r="V1720" s="35" t="s">
        <v>8088</v>
      </c>
      <c r="X1720" s="33" t="s">
        <v>8089</v>
      </c>
      <c r="Y1720" s="35" t="s">
        <v>8088</v>
      </c>
      <c r="AA1720" s="33" t="s">
        <v>8089</v>
      </c>
      <c r="AB1720" s="35" t="s">
        <v>8088</v>
      </c>
      <c r="AD1720" s="33" t="s">
        <v>8089</v>
      </c>
      <c r="AE1720" s="35" t="s">
        <v>8088</v>
      </c>
      <c r="AG1720" s="33" t="s">
        <v>8089</v>
      </c>
      <c r="AH1720" s="35" t="s">
        <v>8088</v>
      </c>
      <c r="AJ1720" s="33" t="s">
        <v>8089</v>
      </c>
      <c r="AK1720" s="35" t="s">
        <v>8088</v>
      </c>
      <c r="AM1720" s="33" t="s">
        <v>8089</v>
      </c>
      <c r="AN1720" s="35" t="s">
        <v>8088</v>
      </c>
      <c r="AP1720" s="33" t="s">
        <v>8089</v>
      </c>
      <c r="AQ1720" s="35" t="s">
        <v>8088</v>
      </c>
      <c r="AS1720" s="33" t="s">
        <v>8089</v>
      </c>
      <c r="AT1720" s="35" t="s">
        <v>8088</v>
      </c>
      <c r="AV1720" s="33" t="s">
        <v>8089</v>
      </c>
      <c r="AW1720" s="35" t="s">
        <v>8088</v>
      </c>
      <c r="AY1720" s="33" t="s">
        <v>8089</v>
      </c>
      <c r="AZ1720" s="35" t="s">
        <v>8088</v>
      </c>
      <c r="BB1720" s="33" t="s">
        <v>8089</v>
      </c>
      <c r="BC1720" s="35" t="s">
        <v>8088</v>
      </c>
      <c r="BE1720" s="33" t="s">
        <v>8089</v>
      </c>
      <c r="BF1720" s="35" t="s">
        <v>8088</v>
      </c>
      <c r="BH1720" s="33" t="s">
        <v>8089</v>
      </c>
      <c r="BI1720" s="35" t="s">
        <v>8088</v>
      </c>
      <c r="BK1720" s="33" t="s">
        <v>8089</v>
      </c>
      <c r="BL1720" s="35" t="s">
        <v>8088</v>
      </c>
      <c r="BN1720" s="33" t="str">
        <f>_xlfn.XLOOKUP(E1720,'[2]Charge Level Data'!$E:$E,'[2]Charge Level Data'!$BN:$BN,"N/A")</f>
        <v>N/A</v>
      </c>
      <c r="BO1720" s="35" t="s">
        <v>8088</v>
      </c>
      <c r="BQ1720" s="33" t="s">
        <v>8089</v>
      </c>
      <c r="BR1720" s="35" t="s">
        <v>8088</v>
      </c>
    </row>
    <row r="1721" spans="1:70" x14ac:dyDescent="0.3">
      <c r="A1721">
        <v>13027383</v>
      </c>
      <c r="B1721" t="s">
        <v>5363</v>
      </c>
      <c r="C1721" s="33">
        <v>2232</v>
      </c>
      <c r="D1721">
        <v>272</v>
      </c>
      <c r="E1721">
        <v>0</v>
      </c>
      <c r="H1721" s="33">
        <f t="shared" si="81"/>
        <v>892.80000000000007</v>
      </c>
      <c r="I1721" s="34">
        <f t="shared" si="79"/>
        <v>0</v>
      </c>
      <c r="J1721" s="34">
        <f t="shared" si="80"/>
        <v>0</v>
      </c>
      <c r="L1721" s="33" t="s">
        <v>8089</v>
      </c>
      <c r="M1721" s="35" t="s">
        <v>8088</v>
      </c>
      <c r="O1721" s="33" t="s">
        <v>8089</v>
      </c>
      <c r="P1721" s="35" t="s">
        <v>8088</v>
      </c>
      <c r="R1721" s="33" t="s">
        <v>8089</v>
      </c>
      <c r="S1721" s="35" t="s">
        <v>8088</v>
      </c>
      <c r="U1721" s="33" t="s">
        <v>8089</v>
      </c>
      <c r="V1721" s="35" t="s">
        <v>8088</v>
      </c>
      <c r="X1721" s="33" t="s">
        <v>8089</v>
      </c>
      <c r="Y1721" s="35" t="s">
        <v>8088</v>
      </c>
      <c r="AA1721" s="33" t="s">
        <v>8089</v>
      </c>
      <c r="AB1721" s="35" t="s">
        <v>8088</v>
      </c>
      <c r="AD1721" s="33" t="s">
        <v>8089</v>
      </c>
      <c r="AE1721" s="35" t="s">
        <v>8088</v>
      </c>
      <c r="AG1721" s="33" t="s">
        <v>8089</v>
      </c>
      <c r="AH1721" s="35" t="s">
        <v>8088</v>
      </c>
      <c r="AJ1721" s="33" t="s">
        <v>8089</v>
      </c>
      <c r="AK1721" s="35" t="s">
        <v>8088</v>
      </c>
      <c r="AM1721" s="33" t="s">
        <v>8089</v>
      </c>
      <c r="AN1721" s="35" t="s">
        <v>8088</v>
      </c>
      <c r="AP1721" s="33" t="s">
        <v>8089</v>
      </c>
      <c r="AQ1721" s="35" t="s">
        <v>8088</v>
      </c>
      <c r="AS1721" s="33" t="s">
        <v>8089</v>
      </c>
      <c r="AT1721" s="35" t="s">
        <v>8088</v>
      </c>
      <c r="AV1721" s="33" t="s">
        <v>8089</v>
      </c>
      <c r="AW1721" s="35" t="s">
        <v>8088</v>
      </c>
      <c r="AY1721" s="33" t="s">
        <v>8089</v>
      </c>
      <c r="AZ1721" s="35" t="s">
        <v>8088</v>
      </c>
      <c r="BB1721" s="33" t="s">
        <v>8089</v>
      </c>
      <c r="BC1721" s="35" t="s">
        <v>8088</v>
      </c>
      <c r="BE1721" s="33" t="s">
        <v>8089</v>
      </c>
      <c r="BF1721" s="35" t="s">
        <v>8088</v>
      </c>
      <c r="BH1721" s="33" t="s">
        <v>8089</v>
      </c>
      <c r="BI1721" s="35" t="s">
        <v>8088</v>
      </c>
      <c r="BK1721" s="33" t="s">
        <v>8089</v>
      </c>
      <c r="BL1721" s="35" t="s">
        <v>8088</v>
      </c>
      <c r="BN1721" s="33" t="str">
        <f>_xlfn.XLOOKUP(E1721,'[2]Charge Level Data'!$E:$E,'[2]Charge Level Data'!$BN:$BN,"N/A")</f>
        <v>N/A</v>
      </c>
      <c r="BO1721" s="35" t="s">
        <v>8088</v>
      </c>
      <c r="BQ1721" s="33" t="s">
        <v>8089</v>
      </c>
      <c r="BR1721" s="35" t="s">
        <v>8088</v>
      </c>
    </row>
    <row r="1722" spans="1:70" x14ac:dyDescent="0.3">
      <c r="A1722">
        <v>13027640</v>
      </c>
      <c r="B1722" t="s">
        <v>7086</v>
      </c>
      <c r="C1722" s="33">
        <v>2230.3200000000002</v>
      </c>
      <c r="D1722">
        <v>272</v>
      </c>
      <c r="E1722">
        <v>0</v>
      </c>
      <c r="H1722" s="33">
        <f t="shared" si="81"/>
        <v>892.12800000000016</v>
      </c>
      <c r="I1722" s="34">
        <f t="shared" si="79"/>
        <v>0</v>
      </c>
      <c r="J1722" s="34">
        <f t="shared" si="80"/>
        <v>0</v>
      </c>
      <c r="L1722" s="33" t="s">
        <v>8089</v>
      </c>
      <c r="M1722" s="35" t="s">
        <v>8088</v>
      </c>
      <c r="O1722" s="33" t="s">
        <v>8089</v>
      </c>
      <c r="P1722" s="35" t="s">
        <v>8088</v>
      </c>
      <c r="R1722" s="33" t="s">
        <v>8089</v>
      </c>
      <c r="S1722" s="35" t="s">
        <v>8088</v>
      </c>
      <c r="U1722" s="33" t="s">
        <v>8089</v>
      </c>
      <c r="V1722" s="35" t="s">
        <v>8088</v>
      </c>
      <c r="X1722" s="33" t="s">
        <v>8089</v>
      </c>
      <c r="Y1722" s="35" t="s">
        <v>8088</v>
      </c>
      <c r="AA1722" s="33" t="s">
        <v>8089</v>
      </c>
      <c r="AB1722" s="35" t="s">
        <v>8088</v>
      </c>
      <c r="AD1722" s="33" t="s">
        <v>8089</v>
      </c>
      <c r="AE1722" s="35" t="s">
        <v>8088</v>
      </c>
      <c r="AG1722" s="33" t="s">
        <v>8089</v>
      </c>
      <c r="AH1722" s="35" t="s">
        <v>8088</v>
      </c>
      <c r="AJ1722" s="33" t="s">
        <v>8089</v>
      </c>
      <c r="AK1722" s="35" t="s">
        <v>8088</v>
      </c>
      <c r="AM1722" s="33" t="s">
        <v>8089</v>
      </c>
      <c r="AN1722" s="35" t="s">
        <v>8088</v>
      </c>
      <c r="AP1722" s="33" t="s">
        <v>8089</v>
      </c>
      <c r="AQ1722" s="35" t="s">
        <v>8088</v>
      </c>
      <c r="AS1722" s="33" t="s">
        <v>8089</v>
      </c>
      <c r="AT1722" s="35" t="s">
        <v>8088</v>
      </c>
      <c r="AV1722" s="33" t="s">
        <v>8089</v>
      </c>
      <c r="AW1722" s="35" t="s">
        <v>8088</v>
      </c>
      <c r="AY1722" s="33" t="s">
        <v>8089</v>
      </c>
      <c r="AZ1722" s="35" t="s">
        <v>8088</v>
      </c>
      <c r="BB1722" s="33" t="s">
        <v>8089</v>
      </c>
      <c r="BC1722" s="35" t="s">
        <v>8088</v>
      </c>
      <c r="BE1722" s="33" t="s">
        <v>8089</v>
      </c>
      <c r="BF1722" s="35" t="s">
        <v>8088</v>
      </c>
      <c r="BH1722" s="33" t="s">
        <v>8089</v>
      </c>
      <c r="BI1722" s="35" t="s">
        <v>8088</v>
      </c>
      <c r="BK1722" s="33" t="s">
        <v>8089</v>
      </c>
      <c r="BL1722" s="35" t="s">
        <v>8088</v>
      </c>
      <c r="BN1722" s="33" t="str">
        <f>_xlfn.XLOOKUP(E1722,'[2]Charge Level Data'!$E:$E,'[2]Charge Level Data'!$BN:$BN,"N/A")</f>
        <v>N/A</v>
      </c>
      <c r="BO1722" s="35" t="s">
        <v>8088</v>
      </c>
      <c r="BQ1722" s="33" t="s">
        <v>8089</v>
      </c>
      <c r="BR1722" s="35" t="s">
        <v>8088</v>
      </c>
    </row>
    <row r="1723" spans="1:70" x14ac:dyDescent="0.3">
      <c r="A1723">
        <v>8454180</v>
      </c>
      <c r="B1723" t="s">
        <v>386</v>
      </c>
      <c r="C1723" s="33">
        <v>2230</v>
      </c>
      <c r="D1723">
        <v>390</v>
      </c>
      <c r="E1723" t="s">
        <v>7902</v>
      </c>
      <c r="H1723" s="33">
        <f t="shared" si="81"/>
        <v>892</v>
      </c>
      <c r="I1723" s="34">
        <f t="shared" si="79"/>
        <v>0</v>
      </c>
      <c r="J1723" s="34">
        <f t="shared" si="80"/>
        <v>0</v>
      </c>
      <c r="L1723" s="33" t="s">
        <v>8089</v>
      </c>
      <c r="M1723" s="35" t="s">
        <v>8088</v>
      </c>
      <c r="O1723" s="33" t="s">
        <v>8089</v>
      </c>
      <c r="P1723" s="35" t="s">
        <v>8088</v>
      </c>
      <c r="R1723" s="33" t="s">
        <v>8089</v>
      </c>
      <c r="S1723" s="35" t="s">
        <v>8088</v>
      </c>
      <c r="U1723" s="33" t="s">
        <v>8089</v>
      </c>
      <c r="V1723" s="35" t="s">
        <v>8088</v>
      </c>
      <c r="X1723" s="33" t="s">
        <v>8089</v>
      </c>
      <c r="Y1723" s="35" t="s">
        <v>8088</v>
      </c>
      <c r="AA1723" s="33" t="s">
        <v>8089</v>
      </c>
      <c r="AB1723" s="35" t="s">
        <v>8088</v>
      </c>
      <c r="AD1723" s="33" t="s">
        <v>8089</v>
      </c>
      <c r="AE1723" s="35" t="s">
        <v>8088</v>
      </c>
      <c r="AG1723" s="33" t="s">
        <v>8089</v>
      </c>
      <c r="AH1723" s="35" t="s">
        <v>8088</v>
      </c>
      <c r="AJ1723" s="33" t="s">
        <v>8089</v>
      </c>
      <c r="AK1723" s="35" t="s">
        <v>8088</v>
      </c>
      <c r="AM1723" s="33" t="s">
        <v>8089</v>
      </c>
      <c r="AN1723" s="35" t="s">
        <v>8088</v>
      </c>
      <c r="AP1723" s="33" t="s">
        <v>8089</v>
      </c>
      <c r="AQ1723" s="35" t="s">
        <v>8088</v>
      </c>
      <c r="AS1723" s="33" t="s">
        <v>8089</v>
      </c>
      <c r="AT1723" s="35" t="s">
        <v>8088</v>
      </c>
      <c r="AV1723" s="33" t="s">
        <v>8089</v>
      </c>
      <c r="AW1723" s="35" t="s">
        <v>8088</v>
      </c>
      <c r="AY1723" s="33" t="s">
        <v>8089</v>
      </c>
      <c r="AZ1723" s="35" t="s">
        <v>8088</v>
      </c>
      <c r="BB1723" s="33" t="s">
        <v>8089</v>
      </c>
      <c r="BC1723" s="35" t="s">
        <v>8088</v>
      </c>
      <c r="BE1723" s="33" t="s">
        <v>8089</v>
      </c>
      <c r="BF1723" s="35" t="s">
        <v>8088</v>
      </c>
      <c r="BH1723" s="33" t="s">
        <v>8089</v>
      </c>
      <c r="BI1723" s="35" t="s">
        <v>8088</v>
      </c>
      <c r="BK1723" s="33" t="s">
        <v>8089</v>
      </c>
      <c r="BL1723" s="35" t="s">
        <v>8088</v>
      </c>
      <c r="BN1723" s="33" t="str">
        <f>_xlfn.XLOOKUP(E1723,'[2]Charge Level Data'!$E:$E,'[2]Charge Level Data'!$BN:$BN,"N/A")</f>
        <v>N/A</v>
      </c>
      <c r="BO1723" s="35" t="s">
        <v>8088</v>
      </c>
      <c r="BQ1723" s="33" t="s">
        <v>8089</v>
      </c>
      <c r="BR1723" s="35" t="s">
        <v>8088</v>
      </c>
    </row>
    <row r="1724" spans="1:70" x14ac:dyDescent="0.3">
      <c r="A1724">
        <v>8454179</v>
      </c>
      <c r="B1724" t="s">
        <v>387</v>
      </c>
      <c r="C1724" s="33">
        <v>2230</v>
      </c>
      <c r="D1724">
        <v>390</v>
      </c>
      <c r="E1724" t="s">
        <v>7902</v>
      </c>
      <c r="H1724" s="33">
        <f t="shared" si="81"/>
        <v>892</v>
      </c>
      <c r="I1724" s="34">
        <f t="shared" si="79"/>
        <v>0</v>
      </c>
      <c r="J1724" s="34">
        <f t="shared" si="80"/>
        <v>0</v>
      </c>
      <c r="L1724" s="33" t="s">
        <v>8089</v>
      </c>
      <c r="M1724" s="35" t="s">
        <v>8088</v>
      </c>
      <c r="O1724" s="33" t="s">
        <v>8089</v>
      </c>
      <c r="P1724" s="35" t="s">
        <v>8088</v>
      </c>
      <c r="R1724" s="33" t="s">
        <v>8089</v>
      </c>
      <c r="S1724" s="35" t="s">
        <v>8088</v>
      </c>
      <c r="U1724" s="33" t="s">
        <v>8089</v>
      </c>
      <c r="V1724" s="35" t="s">
        <v>8088</v>
      </c>
      <c r="X1724" s="33" t="s">
        <v>8089</v>
      </c>
      <c r="Y1724" s="35" t="s">
        <v>8088</v>
      </c>
      <c r="AA1724" s="33" t="s">
        <v>8089</v>
      </c>
      <c r="AB1724" s="35" t="s">
        <v>8088</v>
      </c>
      <c r="AD1724" s="33" t="s">
        <v>8089</v>
      </c>
      <c r="AE1724" s="35" t="s">
        <v>8088</v>
      </c>
      <c r="AG1724" s="33" t="s">
        <v>8089</v>
      </c>
      <c r="AH1724" s="35" t="s">
        <v>8088</v>
      </c>
      <c r="AJ1724" s="33" t="s">
        <v>8089</v>
      </c>
      <c r="AK1724" s="35" t="s">
        <v>8088</v>
      </c>
      <c r="AM1724" s="33" t="s">
        <v>8089</v>
      </c>
      <c r="AN1724" s="35" t="s">
        <v>8088</v>
      </c>
      <c r="AP1724" s="33" t="s">
        <v>8089</v>
      </c>
      <c r="AQ1724" s="35" t="s">
        <v>8088</v>
      </c>
      <c r="AS1724" s="33" t="s">
        <v>8089</v>
      </c>
      <c r="AT1724" s="35" t="s">
        <v>8088</v>
      </c>
      <c r="AV1724" s="33" t="s">
        <v>8089</v>
      </c>
      <c r="AW1724" s="35" t="s">
        <v>8088</v>
      </c>
      <c r="AY1724" s="33" t="s">
        <v>8089</v>
      </c>
      <c r="AZ1724" s="35" t="s">
        <v>8088</v>
      </c>
      <c r="BB1724" s="33" t="s">
        <v>8089</v>
      </c>
      <c r="BC1724" s="35" t="s">
        <v>8088</v>
      </c>
      <c r="BE1724" s="33" t="s">
        <v>8089</v>
      </c>
      <c r="BF1724" s="35" t="s">
        <v>8088</v>
      </c>
      <c r="BH1724" s="33" t="s">
        <v>8089</v>
      </c>
      <c r="BI1724" s="35" t="s">
        <v>8088</v>
      </c>
      <c r="BK1724" s="33" t="s">
        <v>8089</v>
      </c>
      <c r="BL1724" s="35" t="s">
        <v>8088</v>
      </c>
      <c r="BN1724" s="33" t="str">
        <f>_xlfn.XLOOKUP(E1724,'[2]Charge Level Data'!$E:$E,'[2]Charge Level Data'!$BN:$BN,"N/A")</f>
        <v>N/A</v>
      </c>
      <c r="BO1724" s="35" t="s">
        <v>8088</v>
      </c>
      <c r="BQ1724" s="33" t="s">
        <v>8089</v>
      </c>
      <c r="BR1724" s="35" t="s">
        <v>8088</v>
      </c>
    </row>
    <row r="1725" spans="1:70" x14ac:dyDescent="0.3">
      <c r="A1725">
        <v>8454178</v>
      </c>
      <c r="B1725" t="s">
        <v>388</v>
      </c>
      <c r="C1725" s="33">
        <v>2230</v>
      </c>
      <c r="D1725">
        <v>390</v>
      </c>
      <c r="E1725" t="s">
        <v>7902</v>
      </c>
      <c r="H1725" s="33">
        <f t="shared" si="81"/>
        <v>892</v>
      </c>
      <c r="I1725" s="34">
        <f t="shared" si="79"/>
        <v>0</v>
      </c>
      <c r="J1725" s="34">
        <f t="shared" si="80"/>
        <v>0</v>
      </c>
      <c r="L1725" s="33" t="s">
        <v>8089</v>
      </c>
      <c r="M1725" s="35" t="s">
        <v>8088</v>
      </c>
      <c r="O1725" s="33" t="s">
        <v>8089</v>
      </c>
      <c r="P1725" s="35" t="s">
        <v>8088</v>
      </c>
      <c r="R1725" s="33" t="s">
        <v>8089</v>
      </c>
      <c r="S1725" s="35" t="s">
        <v>8088</v>
      </c>
      <c r="U1725" s="33" t="s">
        <v>8089</v>
      </c>
      <c r="V1725" s="35" t="s">
        <v>8088</v>
      </c>
      <c r="X1725" s="33" t="s">
        <v>8089</v>
      </c>
      <c r="Y1725" s="35" t="s">
        <v>8088</v>
      </c>
      <c r="AA1725" s="33" t="s">
        <v>8089</v>
      </c>
      <c r="AB1725" s="35" t="s">
        <v>8088</v>
      </c>
      <c r="AD1725" s="33" t="s">
        <v>8089</v>
      </c>
      <c r="AE1725" s="35" t="s">
        <v>8088</v>
      </c>
      <c r="AG1725" s="33" t="s">
        <v>8089</v>
      </c>
      <c r="AH1725" s="35" t="s">
        <v>8088</v>
      </c>
      <c r="AJ1725" s="33" t="s">
        <v>8089</v>
      </c>
      <c r="AK1725" s="35" t="s">
        <v>8088</v>
      </c>
      <c r="AM1725" s="33" t="s">
        <v>8089</v>
      </c>
      <c r="AN1725" s="35" t="s">
        <v>8088</v>
      </c>
      <c r="AP1725" s="33" t="s">
        <v>8089</v>
      </c>
      <c r="AQ1725" s="35" t="s">
        <v>8088</v>
      </c>
      <c r="AS1725" s="33" t="s">
        <v>8089</v>
      </c>
      <c r="AT1725" s="35" t="s">
        <v>8088</v>
      </c>
      <c r="AV1725" s="33" t="s">
        <v>8089</v>
      </c>
      <c r="AW1725" s="35" t="s">
        <v>8088</v>
      </c>
      <c r="AY1725" s="33" t="s">
        <v>8089</v>
      </c>
      <c r="AZ1725" s="35" t="s">
        <v>8088</v>
      </c>
      <c r="BB1725" s="33" t="s">
        <v>8089</v>
      </c>
      <c r="BC1725" s="35" t="s">
        <v>8088</v>
      </c>
      <c r="BE1725" s="33" t="s">
        <v>8089</v>
      </c>
      <c r="BF1725" s="35" t="s">
        <v>8088</v>
      </c>
      <c r="BH1725" s="33" t="s">
        <v>8089</v>
      </c>
      <c r="BI1725" s="35" t="s">
        <v>8088</v>
      </c>
      <c r="BK1725" s="33" t="s">
        <v>8089</v>
      </c>
      <c r="BL1725" s="35" t="s">
        <v>8088</v>
      </c>
      <c r="BN1725" s="33" t="str">
        <f>_xlfn.XLOOKUP(E1725,'[2]Charge Level Data'!$E:$E,'[2]Charge Level Data'!$BN:$BN,"N/A")</f>
        <v>N/A</v>
      </c>
      <c r="BO1725" s="35" t="s">
        <v>8088</v>
      </c>
      <c r="BQ1725" s="33" t="s">
        <v>8089</v>
      </c>
      <c r="BR1725" s="35" t="s">
        <v>8088</v>
      </c>
    </row>
    <row r="1726" spans="1:70" x14ac:dyDescent="0.3">
      <c r="A1726">
        <v>8454185</v>
      </c>
      <c r="B1726" t="s">
        <v>389</v>
      </c>
      <c r="C1726" s="33">
        <v>2230</v>
      </c>
      <c r="D1726">
        <v>390</v>
      </c>
      <c r="E1726" t="s">
        <v>7902</v>
      </c>
      <c r="H1726" s="33">
        <f t="shared" si="81"/>
        <v>892</v>
      </c>
      <c r="I1726" s="34">
        <f t="shared" si="79"/>
        <v>0</v>
      </c>
      <c r="J1726" s="34">
        <f t="shared" si="80"/>
        <v>0</v>
      </c>
      <c r="L1726" s="33" t="s">
        <v>8089</v>
      </c>
      <c r="M1726" s="35" t="s">
        <v>8088</v>
      </c>
      <c r="O1726" s="33" t="s">
        <v>8089</v>
      </c>
      <c r="P1726" s="35" t="s">
        <v>8088</v>
      </c>
      <c r="R1726" s="33" t="s">
        <v>8089</v>
      </c>
      <c r="S1726" s="35" t="s">
        <v>8088</v>
      </c>
      <c r="U1726" s="33" t="s">
        <v>8089</v>
      </c>
      <c r="V1726" s="35" t="s">
        <v>8088</v>
      </c>
      <c r="X1726" s="33" t="s">
        <v>8089</v>
      </c>
      <c r="Y1726" s="35" t="s">
        <v>8088</v>
      </c>
      <c r="AA1726" s="33" t="s">
        <v>8089</v>
      </c>
      <c r="AB1726" s="35" t="s">
        <v>8088</v>
      </c>
      <c r="AD1726" s="33" t="s">
        <v>8089</v>
      </c>
      <c r="AE1726" s="35" t="s">
        <v>8088</v>
      </c>
      <c r="AG1726" s="33" t="s">
        <v>8089</v>
      </c>
      <c r="AH1726" s="35" t="s">
        <v>8088</v>
      </c>
      <c r="AJ1726" s="33" t="s">
        <v>8089</v>
      </c>
      <c r="AK1726" s="35" t="s">
        <v>8088</v>
      </c>
      <c r="AM1726" s="33" t="s">
        <v>8089</v>
      </c>
      <c r="AN1726" s="35" t="s">
        <v>8088</v>
      </c>
      <c r="AP1726" s="33" t="s">
        <v>8089</v>
      </c>
      <c r="AQ1726" s="35" t="s">
        <v>8088</v>
      </c>
      <c r="AS1726" s="33" t="s">
        <v>8089</v>
      </c>
      <c r="AT1726" s="35" t="s">
        <v>8088</v>
      </c>
      <c r="AV1726" s="33" t="s">
        <v>8089</v>
      </c>
      <c r="AW1726" s="35" t="s">
        <v>8088</v>
      </c>
      <c r="AY1726" s="33" t="s">
        <v>8089</v>
      </c>
      <c r="AZ1726" s="35" t="s">
        <v>8088</v>
      </c>
      <c r="BB1726" s="33" t="s">
        <v>8089</v>
      </c>
      <c r="BC1726" s="35" t="s">
        <v>8088</v>
      </c>
      <c r="BE1726" s="33" t="s">
        <v>8089</v>
      </c>
      <c r="BF1726" s="35" t="s">
        <v>8088</v>
      </c>
      <c r="BH1726" s="33" t="s">
        <v>8089</v>
      </c>
      <c r="BI1726" s="35" t="s">
        <v>8088</v>
      </c>
      <c r="BK1726" s="33" t="s">
        <v>8089</v>
      </c>
      <c r="BL1726" s="35" t="s">
        <v>8088</v>
      </c>
      <c r="BN1726" s="33" t="str">
        <f>_xlfn.XLOOKUP(E1726,'[2]Charge Level Data'!$E:$E,'[2]Charge Level Data'!$BN:$BN,"N/A")</f>
        <v>N/A</v>
      </c>
      <c r="BO1726" s="35" t="s">
        <v>8088</v>
      </c>
      <c r="BQ1726" s="33" t="s">
        <v>8089</v>
      </c>
      <c r="BR1726" s="35" t="s">
        <v>8088</v>
      </c>
    </row>
    <row r="1727" spans="1:70" x14ac:dyDescent="0.3">
      <c r="A1727">
        <v>8464910</v>
      </c>
      <c r="B1727" t="s">
        <v>390</v>
      </c>
      <c r="C1727" s="33">
        <v>2230</v>
      </c>
      <c r="D1727">
        <v>390</v>
      </c>
      <c r="E1727" t="s">
        <v>7902</v>
      </c>
      <c r="H1727" s="33">
        <f t="shared" si="81"/>
        <v>892</v>
      </c>
      <c r="I1727" s="34">
        <f t="shared" si="79"/>
        <v>0</v>
      </c>
      <c r="J1727" s="34">
        <f t="shared" si="80"/>
        <v>0</v>
      </c>
      <c r="L1727" s="33" t="s">
        <v>8089</v>
      </c>
      <c r="M1727" s="35" t="s">
        <v>8088</v>
      </c>
      <c r="O1727" s="33" t="s">
        <v>8089</v>
      </c>
      <c r="P1727" s="35" t="s">
        <v>8088</v>
      </c>
      <c r="R1727" s="33" t="s">
        <v>8089</v>
      </c>
      <c r="S1727" s="35" t="s">
        <v>8088</v>
      </c>
      <c r="U1727" s="33" t="s">
        <v>8089</v>
      </c>
      <c r="V1727" s="35" t="s">
        <v>8088</v>
      </c>
      <c r="X1727" s="33" t="s">
        <v>8089</v>
      </c>
      <c r="Y1727" s="35" t="s">
        <v>8088</v>
      </c>
      <c r="AA1727" s="33" t="s">
        <v>8089</v>
      </c>
      <c r="AB1727" s="35" t="s">
        <v>8088</v>
      </c>
      <c r="AD1727" s="33" t="s">
        <v>8089</v>
      </c>
      <c r="AE1727" s="35" t="s">
        <v>8088</v>
      </c>
      <c r="AG1727" s="33" t="s">
        <v>8089</v>
      </c>
      <c r="AH1727" s="35" t="s">
        <v>8088</v>
      </c>
      <c r="AJ1727" s="33" t="s">
        <v>8089</v>
      </c>
      <c r="AK1727" s="35" t="s">
        <v>8088</v>
      </c>
      <c r="AM1727" s="33" t="s">
        <v>8089</v>
      </c>
      <c r="AN1727" s="35" t="s">
        <v>8088</v>
      </c>
      <c r="AP1727" s="33" t="s">
        <v>8089</v>
      </c>
      <c r="AQ1727" s="35" t="s">
        <v>8088</v>
      </c>
      <c r="AS1727" s="33" t="s">
        <v>8089</v>
      </c>
      <c r="AT1727" s="35" t="s">
        <v>8088</v>
      </c>
      <c r="AV1727" s="33" t="s">
        <v>8089</v>
      </c>
      <c r="AW1727" s="35" t="s">
        <v>8088</v>
      </c>
      <c r="AY1727" s="33" t="s">
        <v>8089</v>
      </c>
      <c r="AZ1727" s="35" t="s">
        <v>8088</v>
      </c>
      <c r="BB1727" s="33" t="s">
        <v>8089</v>
      </c>
      <c r="BC1727" s="35" t="s">
        <v>8088</v>
      </c>
      <c r="BE1727" s="33" t="s">
        <v>8089</v>
      </c>
      <c r="BF1727" s="35" t="s">
        <v>8088</v>
      </c>
      <c r="BH1727" s="33" t="s">
        <v>8089</v>
      </c>
      <c r="BI1727" s="35" t="s">
        <v>8088</v>
      </c>
      <c r="BK1727" s="33" t="s">
        <v>8089</v>
      </c>
      <c r="BL1727" s="35" t="s">
        <v>8088</v>
      </c>
      <c r="BN1727" s="33" t="str">
        <f>_xlfn.XLOOKUP(E1727,'[2]Charge Level Data'!$E:$E,'[2]Charge Level Data'!$BN:$BN,"N/A")</f>
        <v>N/A</v>
      </c>
      <c r="BO1727" s="35" t="s">
        <v>8088</v>
      </c>
      <c r="BQ1727" s="33" t="s">
        <v>8089</v>
      </c>
      <c r="BR1727" s="35" t="s">
        <v>8088</v>
      </c>
    </row>
    <row r="1728" spans="1:70" x14ac:dyDescent="0.3">
      <c r="A1728">
        <v>8464906</v>
      </c>
      <c r="B1728" t="s">
        <v>391</v>
      </c>
      <c r="C1728" s="33">
        <v>2230</v>
      </c>
      <c r="D1728">
        <v>390</v>
      </c>
      <c r="E1728" t="s">
        <v>7902</v>
      </c>
      <c r="H1728" s="33">
        <f t="shared" si="81"/>
        <v>892</v>
      </c>
      <c r="I1728" s="34">
        <f t="shared" si="79"/>
        <v>0</v>
      </c>
      <c r="J1728" s="34">
        <f t="shared" si="80"/>
        <v>0</v>
      </c>
      <c r="L1728" s="33" t="s">
        <v>8089</v>
      </c>
      <c r="M1728" s="35" t="s">
        <v>8088</v>
      </c>
      <c r="O1728" s="33" t="s">
        <v>8089</v>
      </c>
      <c r="P1728" s="35" t="s">
        <v>8088</v>
      </c>
      <c r="R1728" s="33" t="s">
        <v>8089</v>
      </c>
      <c r="S1728" s="35" t="s">
        <v>8088</v>
      </c>
      <c r="U1728" s="33" t="s">
        <v>8089</v>
      </c>
      <c r="V1728" s="35" t="s">
        <v>8088</v>
      </c>
      <c r="X1728" s="33" t="s">
        <v>8089</v>
      </c>
      <c r="Y1728" s="35" t="s">
        <v>8088</v>
      </c>
      <c r="AA1728" s="33" t="s">
        <v>8089</v>
      </c>
      <c r="AB1728" s="35" t="s">
        <v>8088</v>
      </c>
      <c r="AD1728" s="33" t="s">
        <v>8089</v>
      </c>
      <c r="AE1728" s="35" t="s">
        <v>8088</v>
      </c>
      <c r="AG1728" s="33" t="s">
        <v>8089</v>
      </c>
      <c r="AH1728" s="35" t="s">
        <v>8088</v>
      </c>
      <c r="AJ1728" s="33" t="s">
        <v>8089</v>
      </c>
      <c r="AK1728" s="35" t="s">
        <v>8088</v>
      </c>
      <c r="AM1728" s="33" t="s">
        <v>8089</v>
      </c>
      <c r="AN1728" s="35" t="s">
        <v>8088</v>
      </c>
      <c r="AP1728" s="33" t="s">
        <v>8089</v>
      </c>
      <c r="AQ1728" s="35" t="s">
        <v>8088</v>
      </c>
      <c r="AS1728" s="33" t="s">
        <v>8089</v>
      </c>
      <c r="AT1728" s="35" t="s">
        <v>8088</v>
      </c>
      <c r="AV1728" s="33" t="s">
        <v>8089</v>
      </c>
      <c r="AW1728" s="35" t="s">
        <v>8088</v>
      </c>
      <c r="AY1728" s="33" t="s">
        <v>8089</v>
      </c>
      <c r="AZ1728" s="35" t="s">
        <v>8088</v>
      </c>
      <c r="BB1728" s="33" t="s">
        <v>8089</v>
      </c>
      <c r="BC1728" s="35" t="s">
        <v>8088</v>
      </c>
      <c r="BE1728" s="33" t="s">
        <v>8089</v>
      </c>
      <c r="BF1728" s="35" t="s">
        <v>8088</v>
      </c>
      <c r="BH1728" s="33" t="s">
        <v>8089</v>
      </c>
      <c r="BI1728" s="35" t="s">
        <v>8088</v>
      </c>
      <c r="BK1728" s="33" t="s">
        <v>8089</v>
      </c>
      <c r="BL1728" s="35" t="s">
        <v>8088</v>
      </c>
      <c r="BN1728" s="33" t="str">
        <f>_xlfn.XLOOKUP(E1728,'[2]Charge Level Data'!$E:$E,'[2]Charge Level Data'!$BN:$BN,"N/A")</f>
        <v>N/A</v>
      </c>
      <c r="BO1728" s="35" t="s">
        <v>8088</v>
      </c>
      <c r="BQ1728" s="33" t="s">
        <v>8089</v>
      </c>
      <c r="BR1728" s="35" t="s">
        <v>8088</v>
      </c>
    </row>
    <row r="1729" spans="1:70" x14ac:dyDescent="0.3">
      <c r="A1729">
        <v>8464905</v>
      </c>
      <c r="B1729" t="s">
        <v>392</v>
      </c>
      <c r="C1729" s="33">
        <v>2230</v>
      </c>
      <c r="D1729">
        <v>390</v>
      </c>
      <c r="E1729" t="s">
        <v>7902</v>
      </c>
      <c r="H1729" s="33">
        <f t="shared" si="81"/>
        <v>892</v>
      </c>
      <c r="I1729" s="34">
        <f t="shared" si="79"/>
        <v>0</v>
      </c>
      <c r="J1729" s="34">
        <f t="shared" si="80"/>
        <v>0</v>
      </c>
      <c r="L1729" s="33" t="s">
        <v>8089</v>
      </c>
      <c r="M1729" s="35" t="s">
        <v>8088</v>
      </c>
      <c r="O1729" s="33" t="s">
        <v>8089</v>
      </c>
      <c r="P1729" s="35" t="s">
        <v>8088</v>
      </c>
      <c r="R1729" s="33" t="s">
        <v>8089</v>
      </c>
      <c r="S1729" s="35" t="s">
        <v>8088</v>
      </c>
      <c r="U1729" s="33" t="s">
        <v>8089</v>
      </c>
      <c r="V1729" s="35" t="s">
        <v>8088</v>
      </c>
      <c r="X1729" s="33" t="s">
        <v>8089</v>
      </c>
      <c r="Y1729" s="35" t="s">
        <v>8088</v>
      </c>
      <c r="AA1729" s="33" t="s">
        <v>8089</v>
      </c>
      <c r="AB1729" s="35" t="s">
        <v>8088</v>
      </c>
      <c r="AD1729" s="33" t="s">
        <v>8089</v>
      </c>
      <c r="AE1729" s="35" t="s">
        <v>8088</v>
      </c>
      <c r="AG1729" s="33" t="s">
        <v>8089</v>
      </c>
      <c r="AH1729" s="35" t="s">
        <v>8088</v>
      </c>
      <c r="AJ1729" s="33" t="s">
        <v>8089</v>
      </c>
      <c r="AK1729" s="35" t="s">
        <v>8088</v>
      </c>
      <c r="AM1729" s="33" t="s">
        <v>8089</v>
      </c>
      <c r="AN1729" s="35" t="s">
        <v>8088</v>
      </c>
      <c r="AP1729" s="33" t="s">
        <v>8089</v>
      </c>
      <c r="AQ1729" s="35" t="s">
        <v>8088</v>
      </c>
      <c r="AS1729" s="33" t="s">
        <v>8089</v>
      </c>
      <c r="AT1729" s="35" t="s">
        <v>8088</v>
      </c>
      <c r="AV1729" s="33" t="s">
        <v>8089</v>
      </c>
      <c r="AW1729" s="35" t="s">
        <v>8088</v>
      </c>
      <c r="AY1729" s="33" t="s">
        <v>8089</v>
      </c>
      <c r="AZ1729" s="35" t="s">
        <v>8088</v>
      </c>
      <c r="BB1729" s="33" t="s">
        <v>8089</v>
      </c>
      <c r="BC1729" s="35" t="s">
        <v>8088</v>
      </c>
      <c r="BE1729" s="33" t="s">
        <v>8089</v>
      </c>
      <c r="BF1729" s="35" t="s">
        <v>8088</v>
      </c>
      <c r="BH1729" s="33" t="s">
        <v>8089</v>
      </c>
      <c r="BI1729" s="35" t="s">
        <v>8088</v>
      </c>
      <c r="BK1729" s="33" t="s">
        <v>8089</v>
      </c>
      <c r="BL1729" s="35" t="s">
        <v>8088</v>
      </c>
      <c r="BN1729" s="33" t="str">
        <f>_xlfn.XLOOKUP(E1729,'[2]Charge Level Data'!$E:$E,'[2]Charge Level Data'!$BN:$BN,"N/A")</f>
        <v>N/A</v>
      </c>
      <c r="BO1729" s="35" t="s">
        <v>8088</v>
      </c>
      <c r="BQ1729" s="33" t="s">
        <v>8089</v>
      </c>
      <c r="BR1729" s="35" t="s">
        <v>8088</v>
      </c>
    </row>
    <row r="1730" spans="1:70" x14ac:dyDescent="0.3">
      <c r="A1730">
        <v>8464904</v>
      </c>
      <c r="B1730" t="s">
        <v>393</v>
      </c>
      <c r="C1730" s="33">
        <v>2230</v>
      </c>
      <c r="D1730">
        <v>390</v>
      </c>
      <c r="E1730" t="s">
        <v>7902</v>
      </c>
      <c r="H1730" s="33">
        <f t="shared" si="81"/>
        <v>892</v>
      </c>
      <c r="I1730" s="34">
        <f t="shared" si="79"/>
        <v>0</v>
      </c>
      <c r="J1730" s="34">
        <f t="shared" si="80"/>
        <v>0</v>
      </c>
      <c r="L1730" s="33" t="s">
        <v>8089</v>
      </c>
      <c r="M1730" s="35" t="s">
        <v>8088</v>
      </c>
      <c r="O1730" s="33" t="s">
        <v>8089</v>
      </c>
      <c r="P1730" s="35" t="s">
        <v>8088</v>
      </c>
      <c r="R1730" s="33" t="s">
        <v>8089</v>
      </c>
      <c r="S1730" s="35" t="s">
        <v>8088</v>
      </c>
      <c r="U1730" s="33" t="s">
        <v>8089</v>
      </c>
      <c r="V1730" s="35" t="s">
        <v>8088</v>
      </c>
      <c r="X1730" s="33" t="s">
        <v>8089</v>
      </c>
      <c r="Y1730" s="35" t="s">
        <v>8088</v>
      </c>
      <c r="AA1730" s="33" t="s">
        <v>8089</v>
      </c>
      <c r="AB1730" s="35" t="s">
        <v>8088</v>
      </c>
      <c r="AD1730" s="33" t="s">
        <v>8089</v>
      </c>
      <c r="AE1730" s="35" t="s">
        <v>8088</v>
      </c>
      <c r="AG1730" s="33" t="s">
        <v>8089</v>
      </c>
      <c r="AH1730" s="35" t="s">
        <v>8088</v>
      </c>
      <c r="AJ1730" s="33" t="s">
        <v>8089</v>
      </c>
      <c r="AK1730" s="35" t="s">
        <v>8088</v>
      </c>
      <c r="AM1730" s="33" t="s">
        <v>8089</v>
      </c>
      <c r="AN1730" s="35" t="s">
        <v>8088</v>
      </c>
      <c r="AP1730" s="33" t="s">
        <v>8089</v>
      </c>
      <c r="AQ1730" s="35" t="s">
        <v>8088</v>
      </c>
      <c r="AS1730" s="33" t="s">
        <v>8089</v>
      </c>
      <c r="AT1730" s="35" t="s">
        <v>8088</v>
      </c>
      <c r="AV1730" s="33" t="s">
        <v>8089</v>
      </c>
      <c r="AW1730" s="35" t="s">
        <v>8088</v>
      </c>
      <c r="AY1730" s="33" t="s">
        <v>8089</v>
      </c>
      <c r="AZ1730" s="35" t="s">
        <v>8088</v>
      </c>
      <c r="BB1730" s="33" t="s">
        <v>8089</v>
      </c>
      <c r="BC1730" s="35" t="s">
        <v>8088</v>
      </c>
      <c r="BE1730" s="33" t="s">
        <v>8089</v>
      </c>
      <c r="BF1730" s="35" t="s">
        <v>8088</v>
      </c>
      <c r="BH1730" s="33" t="s">
        <v>8089</v>
      </c>
      <c r="BI1730" s="35" t="s">
        <v>8088</v>
      </c>
      <c r="BK1730" s="33" t="s">
        <v>8089</v>
      </c>
      <c r="BL1730" s="35" t="s">
        <v>8088</v>
      </c>
      <c r="BN1730" s="33" t="str">
        <f>_xlfn.XLOOKUP(E1730,'[2]Charge Level Data'!$E:$E,'[2]Charge Level Data'!$BN:$BN,"N/A")</f>
        <v>N/A</v>
      </c>
      <c r="BO1730" s="35" t="s">
        <v>8088</v>
      </c>
      <c r="BQ1730" s="33" t="s">
        <v>8089</v>
      </c>
      <c r="BR1730" s="35" t="s">
        <v>8088</v>
      </c>
    </row>
    <row r="1731" spans="1:70" x14ac:dyDescent="0.3">
      <c r="A1731">
        <v>8467098</v>
      </c>
      <c r="B1731" t="s">
        <v>394</v>
      </c>
      <c r="C1731" s="33">
        <v>2230</v>
      </c>
      <c r="D1731">
        <v>390</v>
      </c>
      <c r="E1731" t="s">
        <v>7902</v>
      </c>
      <c r="H1731" s="33">
        <f t="shared" si="81"/>
        <v>892</v>
      </c>
      <c r="I1731" s="34">
        <f t="shared" si="79"/>
        <v>0</v>
      </c>
      <c r="J1731" s="34">
        <f t="shared" si="80"/>
        <v>0</v>
      </c>
      <c r="L1731" s="33" t="s">
        <v>8089</v>
      </c>
      <c r="M1731" s="35" t="s">
        <v>8088</v>
      </c>
      <c r="O1731" s="33" t="s">
        <v>8089</v>
      </c>
      <c r="P1731" s="35" t="s">
        <v>8088</v>
      </c>
      <c r="R1731" s="33" t="s">
        <v>8089</v>
      </c>
      <c r="S1731" s="35" t="s">
        <v>8088</v>
      </c>
      <c r="U1731" s="33" t="s">
        <v>8089</v>
      </c>
      <c r="V1731" s="35" t="s">
        <v>8088</v>
      </c>
      <c r="X1731" s="33" t="s">
        <v>8089</v>
      </c>
      <c r="Y1731" s="35" t="s">
        <v>8088</v>
      </c>
      <c r="AA1731" s="33" t="s">
        <v>8089</v>
      </c>
      <c r="AB1731" s="35" t="s">
        <v>8088</v>
      </c>
      <c r="AD1731" s="33" t="s">
        <v>8089</v>
      </c>
      <c r="AE1731" s="35" t="s">
        <v>8088</v>
      </c>
      <c r="AG1731" s="33" t="s">
        <v>8089</v>
      </c>
      <c r="AH1731" s="35" t="s">
        <v>8088</v>
      </c>
      <c r="AJ1731" s="33" t="s">
        <v>8089</v>
      </c>
      <c r="AK1731" s="35" t="s">
        <v>8088</v>
      </c>
      <c r="AM1731" s="33" t="s">
        <v>8089</v>
      </c>
      <c r="AN1731" s="35" t="s">
        <v>8088</v>
      </c>
      <c r="AP1731" s="33" t="s">
        <v>8089</v>
      </c>
      <c r="AQ1731" s="35" t="s">
        <v>8088</v>
      </c>
      <c r="AS1731" s="33" t="s">
        <v>8089</v>
      </c>
      <c r="AT1731" s="35" t="s">
        <v>8088</v>
      </c>
      <c r="AV1731" s="33" t="s">
        <v>8089</v>
      </c>
      <c r="AW1731" s="35" t="s">
        <v>8088</v>
      </c>
      <c r="AY1731" s="33" t="s">
        <v>8089</v>
      </c>
      <c r="AZ1731" s="35" t="s">
        <v>8088</v>
      </c>
      <c r="BB1731" s="33" t="s">
        <v>8089</v>
      </c>
      <c r="BC1731" s="35" t="s">
        <v>8088</v>
      </c>
      <c r="BE1731" s="33" t="s">
        <v>8089</v>
      </c>
      <c r="BF1731" s="35" t="s">
        <v>8088</v>
      </c>
      <c r="BH1731" s="33" t="s">
        <v>8089</v>
      </c>
      <c r="BI1731" s="35" t="s">
        <v>8088</v>
      </c>
      <c r="BK1731" s="33" t="s">
        <v>8089</v>
      </c>
      <c r="BL1731" s="35" t="s">
        <v>8088</v>
      </c>
      <c r="BN1731" s="33" t="str">
        <f>_xlfn.XLOOKUP(E1731,'[2]Charge Level Data'!$E:$E,'[2]Charge Level Data'!$BN:$BN,"N/A")</f>
        <v>N/A</v>
      </c>
      <c r="BO1731" s="35" t="s">
        <v>8088</v>
      </c>
      <c r="BQ1731" s="33" t="s">
        <v>8089</v>
      </c>
      <c r="BR1731" s="35" t="s">
        <v>8088</v>
      </c>
    </row>
    <row r="1732" spans="1:70" x14ac:dyDescent="0.3">
      <c r="A1732">
        <v>8467096</v>
      </c>
      <c r="B1732" t="s">
        <v>395</v>
      </c>
      <c r="C1732" s="33">
        <v>2230</v>
      </c>
      <c r="D1732">
        <v>390</v>
      </c>
      <c r="E1732" t="s">
        <v>7902</v>
      </c>
      <c r="H1732" s="33">
        <f t="shared" si="81"/>
        <v>892</v>
      </c>
      <c r="I1732" s="34">
        <f t="shared" si="79"/>
        <v>0</v>
      </c>
      <c r="J1732" s="34">
        <f t="shared" si="80"/>
        <v>0</v>
      </c>
      <c r="L1732" s="33" t="s">
        <v>8089</v>
      </c>
      <c r="M1732" s="35" t="s">
        <v>8088</v>
      </c>
      <c r="O1732" s="33" t="s">
        <v>8089</v>
      </c>
      <c r="P1732" s="35" t="s">
        <v>8088</v>
      </c>
      <c r="R1732" s="33" t="s">
        <v>8089</v>
      </c>
      <c r="S1732" s="35" t="s">
        <v>8088</v>
      </c>
      <c r="U1732" s="33" t="s">
        <v>8089</v>
      </c>
      <c r="V1732" s="35" t="s">
        <v>8088</v>
      </c>
      <c r="X1732" s="33" t="s">
        <v>8089</v>
      </c>
      <c r="Y1732" s="35" t="s">
        <v>8088</v>
      </c>
      <c r="AA1732" s="33" t="s">
        <v>8089</v>
      </c>
      <c r="AB1732" s="35" t="s">
        <v>8088</v>
      </c>
      <c r="AD1732" s="33" t="s">
        <v>8089</v>
      </c>
      <c r="AE1732" s="35" t="s">
        <v>8088</v>
      </c>
      <c r="AG1732" s="33" t="s">
        <v>8089</v>
      </c>
      <c r="AH1732" s="35" t="s">
        <v>8088</v>
      </c>
      <c r="AJ1732" s="33" t="s">
        <v>8089</v>
      </c>
      <c r="AK1732" s="35" t="s">
        <v>8088</v>
      </c>
      <c r="AM1732" s="33" t="s">
        <v>8089</v>
      </c>
      <c r="AN1732" s="35" t="s">
        <v>8088</v>
      </c>
      <c r="AP1732" s="33" t="s">
        <v>8089</v>
      </c>
      <c r="AQ1732" s="35" t="s">
        <v>8088</v>
      </c>
      <c r="AS1732" s="33" t="s">
        <v>8089</v>
      </c>
      <c r="AT1732" s="35" t="s">
        <v>8088</v>
      </c>
      <c r="AV1732" s="33" t="s">
        <v>8089</v>
      </c>
      <c r="AW1732" s="35" t="s">
        <v>8088</v>
      </c>
      <c r="AY1732" s="33" t="s">
        <v>8089</v>
      </c>
      <c r="AZ1732" s="35" t="s">
        <v>8088</v>
      </c>
      <c r="BB1732" s="33" t="s">
        <v>8089</v>
      </c>
      <c r="BC1732" s="35" t="s">
        <v>8088</v>
      </c>
      <c r="BE1732" s="33" t="s">
        <v>8089</v>
      </c>
      <c r="BF1732" s="35" t="s">
        <v>8088</v>
      </c>
      <c r="BH1732" s="33" t="s">
        <v>8089</v>
      </c>
      <c r="BI1732" s="35" t="s">
        <v>8088</v>
      </c>
      <c r="BK1732" s="33" t="s">
        <v>8089</v>
      </c>
      <c r="BL1732" s="35" t="s">
        <v>8088</v>
      </c>
      <c r="BN1732" s="33" t="str">
        <f>_xlfn.XLOOKUP(E1732,'[2]Charge Level Data'!$E:$E,'[2]Charge Level Data'!$BN:$BN,"N/A")</f>
        <v>N/A</v>
      </c>
      <c r="BO1732" s="35" t="s">
        <v>8088</v>
      </c>
      <c r="BQ1732" s="33" t="s">
        <v>8089</v>
      </c>
      <c r="BR1732" s="35" t="s">
        <v>8088</v>
      </c>
    </row>
    <row r="1733" spans="1:70" x14ac:dyDescent="0.3">
      <c r="A1733">
        <v>8467105</v>
      </c>
      <c r="B1733" t="s">
        <v>396</v>
      </c>
      <c r="C1733" s="33">
        <v>2230</v>
      </c>
      <c r="D1733">
        <v>390</v>
      </c>
      <c r="E1733" t="s">
        <v>7902</v>
      </c>
      <c r="H1733" s="33">
        <f t="shared" si="81"/>
        <v>892</v>
      </c>
      <c r="I1733" s="34">
        <f t="shared" si="79"/>
        <v>0</v>
      </c>
      <c r="J1733" s="34">
        <f t="shared" si="80"/>
        <v>0</v>
      </c>
      <c r="L1733" s="33" t="s">
        <v>8089</v>
      </c>
      <c r="M1733" s="35" t="s">
        <v>8088</v>
      </c>
      <c r="O1733" s="33" t="s">
        <v>8089</v>
      </c>
      <c r="P1733" s="35" t="s">
        <v>8088</v>
      </c>
      <c r="R1733" s="33" t="s">
        <v>8089</v>
      </c>
      <c r="S1733" s="35" t="s">
        <v>8088</v>
      </c>
      <c r="U1733" s="33" t="s">
        <v>8089</v>
      </c>
      <c r="V1733" s="35" t="s">
        <v>8088</v>
      </c>
      <c r="X1733" s="33" t="s">
        <v>8089</v>
      </c>
      <c r="Y1733" s="35" t="s">
        <v>8088</v>
      </c>
      <c r="AA1733" s="33" t="s">
        <v>8089</v>
      </c>
      <c r="AB1733" s="35" t="s">
        <v>8088</v>
      </c>
      <c r="AD1733" s="33" t="s">
        <v>8089</v>
      </c>
      <c r="AE1733" s="35" t="s">
        <v>8088</v>
      </c>
      <c r="AG1733" s="33" t="s">
        <v>8089</v>
      </c>
      <c r="AH1733" s="35" t="s">
        <v>8088</v>
      </c>
      <c r="AJ1733" s="33" t="s">
        <v>8089</v>
      </c>
      <c r="AK1733" s="35" t="s">
        <v>8088</v>
      </c>
      <c r="AM1733" s="33" t="s">
        <v>8089</v>
      </c>
      <c r="AN1733" s="35" t="s">
        <v>8088</v>
      </c>
      <c r="AP1733" s="33" t="s">
        <v>8089</v>
      </c>
      <c r="AQ1733" s="35" t="s">
        <v>8088</v>
      </c>
      <c r="AS1733" s="33" t="s">
        <v>8089</v>
      </c>
      <c r="AT1733" s="35" t="s">
        <v>8088</v>
      </c>
      <c r="AV1733" s="33" t="s">
        <v>8089</v>
      </c>
      <c r="AW1733" s="35" t="s">
        <v>8088</v>
      </c>
      <c r="AY1733" s="33" t="s">
        <v>8089</v>
      </c>
      <c r="AZ1733" s="35" t="s">
        <v>8088</v>
      </c>
      <c r="BB1733" s="33" t="s">
        <v>8089</v>
      </c>
      <c r="BC1733" s="35" t="s">
        <v>8088</v>
      </c>
      <c r="BE1733" s="33" t="s">
        <v>8089</v>
      </c>
      <c r="BF1733" s="35" t="s">
        <v>8088</v>
      </c>
      <c r="BH1733" s="33" t="s">
        <v>8089</v>
      </c>
      <c r="BI1733" s="35" t="s">
        <v>8088</v>
      </c>
      <c r="BK1733" s="33" t="s">
        <v>8089</v>
      </c>
      <c r="BL1733" s="35" t="s">
        <v>8088</v>
      </c>
      <c r="BN1733" s="33" t="str">
        <f>_xlfn.XLOOKUP(E1733,'[2]Charge Level Data'!$E:$E,'[2]Charge Level Data'!$BN:$BN,"N/A")</f>
        <v>N/A</v>
      </c>
      <c r="BO1733" s="35" t="s">
        <v>8088</v>
      </c>
      <c r="BQ1733" s="33" t="s">
        <v>8089</v>
      </c>
      <c r="BR1733" s="35" t="s">
        <v>8088</v>
      </c>
    </row>
    <row r="1734" spans="1:70" x14ac:dyDescent="0.3">
      <c r="A1734">
        <v>8467107</v>
      </c>
      <c r="B1734" t="s">
        <v>397</v>
      </c>
      <c r="C1734" s="33">
        <v>2230</v>
      </c>
      <c r="D1734">
        <v>390</v>
      </c>
      <c r="E1734" t="s">
        <v>7902</v>
      </c>
      <c r="H1734" s="33">
        <f t="shared" si="81"/>
        <v>892</v>
      </c>
      <c r="I1734" s="34">
        <f t="shared" si="79"/>
        <v>0</v>
      </c>
      <c r="J1734" s="34">
        <f t="shared" si="80"/>
        <v>0</v>
      </c>
      <c r="L1734" s="33" t="s">
        <v>8089</v>
      </c>
      <c r="M1734" s="35" t="s">
        <v>8088</v>
      </c>
      <c r="O1734" s="33" t="s">
        <v>8089</v>
      </c>
      <c r="P1734" s="35" t="s">
        <v>8088</v>
      </c>
      <c r="R1734" s="33" t="s">
        <v>8089</v>
      </c>
      <c r="S1734" s="35" t="s">
        <v>8088</v>
      </c>
      <c r="U1734" s="33" t="s">
        <v>8089</v>
      </c>
      <c r="V1734" s="35" t="s">
        <v>8088</v>
      </c>
      <c r="X1734" s="33" t="s">
        <v>8089</v>
      </c>
      <c r="Y1734" s="35" t="s">
        <v>8088</v>
      </c>
      <c r="AA1734" s="33" t="s">
        <v>8089</v>
      </c>
      <c r="AB1734" s="35" t="s">
        <v>8088</v>
      </c>
      <c r="AD1734" s="33" t="s">
        <v>8089</v>
      </c>
      <c r="AE1734" s="35" t="s">
        <v>8088</v>
      </c>
      <c r="AG1734" s="33" t="s">
        <v>8089</v>
      </c>
      <c r="AH1734" s="35" t="s">
        <v>8088</v>
      </c>
      <c r="AJ1734" s="33" t="s">
        <v>8089</v>
      </c>
      <c r="AK1734" s="35" t="s">
        <v>8088</v>
      </c>
      <c r="AM1734" s="33" t="s">
        <v>8089</v>
      </c>
      <c r="AN1734" s="35" t="s">
        <v>8088</v>
      </c>
      <c r="AP1734" s="33" t="s">
        <v>8089</v>
      </c>
      <c r="AQ1734" s="35" t="s">
        <v>8088</v>
      </c>
      <c r="AS1734" s="33" t="s">
        <v>8089</v>
      </c>
      <c r="AT1734" s="35" t="s">
        <v>8088</v>
      </c>
      <c r="AV1734" s="33" t="s">
        <v>8089</v>
      </c>
      <c r="AW1734" s="35" t="s">
        <v>8088</v>
      </c>
      <c r="AY1734" s="33" t="s">
        <v>8089</v>
      </c>
      <c r="AZ1734" s="35" t="s">
        <v>8088</v>
      </c>
      <c r="BB1734" s="33" t="s">
        <v>8089</v>
      </c>
      <c r="BC1734" s="35" t="s">
        <v>8088</v>
      </c>
      <c r="BE1734" s="33" t="s">
        <v>8089</v>
      </c>
      <c r="BF1734" s="35" t="s">
        <v>8088</v>
      </c>
      <c r="BH1734" s="33" t="s">
        <v>8089</v>
      </c>
      <c r="BI1734" s="35" t="s">
        <v>8088</v>
      </c>
      <c r="BK1734" s="33" t="s">
        <v>8089</v>
      </c>
      <c r="BL1734" s="35" t="s">
        <v>8088</v>
      </c>
      <c r="BN1734" s="33" t="str">
        <f>_xlfn.XLOOKUP(E1734,'[2]Charge Level Data'!$E:$E,'[2]Charge Level Data'!$BN:$BN,"N/A")</f>
        <v>N/A</v>
      </c>
      <c r="BO1734" s="35" t="s">
        <v>8088</v>
      </c>
      <c r="BQ1734" s="33" t="s">
        <v>8089</v>
      </c>
      <c r="BR1734" s="35" t="s">
        <v>8088</v>
      </c>
    </row>
    <row r="1735" spans="1:70" x14ac:dyDescent="0.3">
      <c r="A1735">
        <v>7266897</v>
      </c>
      <c r="B1735" t="s">
        <v>398</v>
      </c>
      <c r="C1735" s="33">
        <v>2230</v>
      </c>
      <c r="D1735">
        <v>390</v>
      </c>
      <c r="E1735" t="s">
        <v>7902</v>
      </c>
      <c r="H1735" s="33">
        <f t="shared" si="81"/>
        <v>892</v>
      </c>
      <c r="I1735" s="34">
        <f t="shared" ref="I1735:I1798" si="82">MIN(L1735:BR1735)</f>
        <v>0</v>
      </c>
      <c r="J1735" s="34">
        <f t="shared" ref="J1735:J1798" si="83">MAX(L1735:BR1735)</f>
        <v>0</v>
      </c>
      <c r="L1735" s="33" t="s">
        <v>8089</v>
      </c>
      <c r="M1735" s="35" t="s">
        <v>8088</v>
      </c>
      <c r="O1735" s="33" t="s">
        <v>8089</v>
      </c>
      <c r="P1735" s="35" t="s">
        <v>8088</v>
      </c>
      <c r="R1735" s="33" t="s">
        <v>8089</v>
      </c>
      <c r="S1735" s="35" t="s">
        <v>8088</v>
      </c>
      <c r="U1735" s="33" t="s">
        <v>8089</v>
      </c>
      <c r="V1735" s="35" t="s">
        <v>8088</v>
      </c>
      <c r="X1735" s="33" t="s">
        <v>8089</v>
      </c>
      <c r="Y1735" s="35" t="s">
        <v>8088</v>
      </c>
      <c r="AA1735" s="33" t="s">
        <v>8089</v>
      </c>
      <c r="AB1735" s="35" t="s">
        <v>8088</v>
      </c>
      <c r="AD1735" s="33" t="s">
        <v>8089</v>
      </c>
      <c r="AE1735" s="35" t="s">
        <v>8088</v>
      </c>
      <c r="AG1735" s="33" t="s">
        <v>8089</v>
      </c>
      <c r="AH1735" s="35" t="s">
        <v>8088</v>
      </c>
      <c r="AJ1735" s="33" t="s">
        <v>8089</v>
      </c>
      <c r="AK1735" s="35" t="s">
        <v>8088</v>
      </c>
      <c r="AM1735" s="33" t="s">
        <v>8089</v>
      </c>
      <c r="AN1735" s="35" t="s">
        <v>8088</v>
      </c>
      <c r="AP1735" s="33" t="s">
        <v>8089</v>
      </c>
      <c r="AQ1735" s="35" t="s">
        <v>8088</v>
      </c>
      <c r="AS1735" s="33" t="s">
        <v>8089</v>
      </c>
      <c r="AT1735" s="35" t="s">
        <v>8088</v>
      </c>
      <c r="AV1735" s="33" t="s">
        <v>8089</v>
      </c>
      <c r="AW1735" s="35" t="s">
        <v>8088</v>
      </c>
      <c r="AY1735" s="33" t="s">
        <v>8089</v>
      </c>
      <c r="AZ1735" s="35" t="s">
        <v>8088</v>
      </c>
      <c r="BB1735" s="33" t="s">
        <v>8089</v>
      </c>
      <c r="BC1735" s="35" t="s">
        <v>8088</v>
      </c>
      <c r="BE1735" s="33" t="s">
        <v>8089</v>
      </c>
      <c r="BF1735" s="35" t="s">
        <v>8088</v>
      </c>
      <c r="BH1735" s="33" t="s">
        <v>8089</v>
      </c>
      <c r="BI1735" s="35" t="s">
        <v>8088</v>
      </c>
      <c r="BK1735" s="33" t="s">
        <v>8089</v>
      </c>
      <c r="BL1735" s="35" t="s">
        <v>8088</v>
      </c>
      <c r="BN1735" s="33" t="str">
        <f>_xlfn.XLOOKUP(E1735,'[2]Charge Level Data'!$E:$E,'[2]Charge Level Data'!$BN:$BN,"N/A")</f>
        <v>N/A</v>
      </c>
      <c r="BO1735" s="35" t="s">
        <v>8088</v>
      </c>
      <c r="BQ1735" s="33" t="s">
        <v>8089</v>
      </c>
      <c r="BR1735" s="35" t="s">
        <v>8088</v>
      </c>
    </row>
    <row r="1736" spans="1:70" x14ac:dyDescent="0.3">
      <c r="A1736">
        <v>8875110</v>
      </c>
      <c r="B1736" t="s">
        <v>399</v>
      </c>
      <c r="C1736" s="33">
        <v>2230</v>
      </c>
      <c r="D1736">
        <v>390</v>
      </c>
      <c r="E1736" t="s">
        <v>7902</v>
      </c>
      <c r="H1736" s="33">
        <f t="shared" si="81"/>
        <v>892</v>
      </c>
      <c r="I1736" s="34">
        <f t="shared" si="82"/>
        <v>0</v>
      </c>
      <c r="J1736" s="34">
        <f t="shared" si="83"/>
        <v>0</v>
      </c>
      <c r="L1736" s="33" t="s">
        <v>8089</v>
      </c>
      <c r="M1736" s="35" t="s">
        <v>8088</v>
      </c>
      <c r="O1736" s="33" t="s">
        <v>8089</v>
      </c>
      <c r="P1736" s="35" t="s">
        <v>8088</v>
      </c>
      <c r="R1736" s="33" t="s">
        <v>8089</v>
      </c>
      <c r="S1736" s="35" t="s">
        <v>8088</v>
      </c>
      <c r="U1736" s="33" t="s">
        <v>8089</v>
      </c>
      <c r="V1736" s="35" t="s">
        <v>8088</v>
      </c>
      <c r="X1736" s="33" t="s">
        <v>8089</v>
      </c>
      <c r="Y1736" s="35" t="s">
        <v>8088</v>
      </c>
      <c r="AA1736" s="33" t="s">
        <v>8089</v>
      </c>
      <c r="AB1736" s="35" t="s">
        <v>8088</v>
      </c>
      <c r="AD1736" s="33" t="s">
        <v>8089</v>
      </c>
      <c r="AE1736" s="35" t="s">
        <v>8088</v>
      </c>
      <c r="AG1736" s="33" t="s">
        <v>8089</v>
      </c>
      <c r="AH1736" s="35" t="s">
        <v>8088</v>
      </c>
      <c r="AJ1736" s="33" t="s">
        <v>8089</v>
      </c>
      <c r="AK1736" s="35" t="s">
        <v>8088</v>
      </c>
      <c r="AM1736" s="33" t="s">
        <v>8089</v>
      </c>
      <c r="AN1736" s="35" t="s">
        <v>8088</v>
      </c>
      <c r="AP1736" s="33" t="s">
        <v>8089</v>
      </c>
      <c r="AQ1736" s="35" t="s">
        <v>8088</v>
      </c>
      <c r="AS1736" s="33" t="s">
        <v>8089</v>
      </c>
      <c r="AT1736" s="35" t="s">
        <v>8088</v>
      </c>
      <c r="AV1736" s="33" t="s">
        <v>8089</v>
      </c>
      <c r="AW1736" s="35" t="s">
        <v>8088</v>
      </c>
      <c r="AY1736" s="33" t="s">
        <v>8089</v>
      </c>
      <c r="AZ1736" s="35" t="s">
        <v>8088</v>
      </c>
      <c r="BB1736" s="33" t="s">
        <v>8089</v>
      </c>
      <c r="BC1736" s="35" t="s">
        <v>8088</v>
      </c>
      <c r="BE1736" s="33" t="s">
        <v>8089</v>
      </c>
      <c r="BF1736" s="35" t="s">
        <v>8088</v>
      </c>
      <c r="BH1736" s="33" t="s">
        <v>8089</v>
      </c>
      <c r="BI1736" s="35" t="s">
        <v>8088</v>
      </c>
      <c r="BK1736" s="33" t="s">
        <v>8089</v>
      </c>
      <c r="BL1736" s="35" t="s">
        <v>8088</v>
      </c>
      <c r="BN1736" s="33" t="str">
        <f>_xlfn.XLOOKUP(E1736,'[2]Charge Level Data'!$E:$E,'[2]Charge Level Data'!$BN:$BN,"N/A")</f>
        <v>N/A</v>
      </c>
      <c r="BO1736" s="35" t="s">
        <v>8088</v>
      </c>
      <c r="BQ1736" s="33" t="s">
        <v>8089</v>
      </c>
      <c r="BR1736" s="35" t="s">
        <v>8088</v>
      </c>
    </row>
    <row r="1737" spans="1:70" x14ac:dyDescent="0.3">
      <c r="A1737">
        <v>7266898</v>
      </c>
      <c r="B1737" t="s">
        <v>400</v>
      </c>
      <c r="C1737" s="33">
        <v>2230</v>
      </c>
      <c r="D1737">
        <v>390</v>
      </c>
      <c r="E1737" t="s">
        <v>7902</v>
      </c>
      <c r="H1737" s="33">
        <f t="shared" si="81"/>
        <v>892</v>
      </c>
      <c r="I1737" s="34">
        <f t="shared" si="82"/>
        <v>0</v>
      </c>
      <c r="J1737" s="34">
        <f t="shared" si="83"/>
        <v>0</v>
      </c>
      <c r="L1737" s="33" t="s">
        <v>8089</v>
      </c>
      <c r="M1737" s="35" t="s">
        <v>8088</v>
      </c>
      <c r="O1737" s="33" t="s">
        <v>8089</v>
      </c>
      <c r="P1737" s="35" t="s">
        <v>8088</v>
      </c>
      <c r="R1737" s="33" t="s">
        <v>8089</v>
      </c>
      <c r="S1737" s="35" t="s">
        <v>8088</v>
      </c>
      <c r="U1737" s="33" t="s">
        <v>8089</v>
      </c>
      <c r="V1737" s="35" t="s">
        <v>8088</v>
      </c>
      <c r="X1737" s="33" t="s">
        <v>8089</v>
      </c>
      <c r="Y1737" s="35" t="s">
        <v>8088</v>
      </c>
      <c r="AA1737" s="33" t="s">
        <v>8089</v>
      </c>
      <c r="AB1737" s="35" t="s">
        <v>8088</v>
      </c>
      <c r="AD1737" s="33" t="s">
        <v>8089</v>
      </c>
      <c r="AE1737" s="35" t="s">
        <v>8088</v>
      </c>
      <c r="AG1737" s="33" t="s">
        <v>8089</v>
      </c>
      <c r="AH1737" s="35" t="s">
        <v>8088</v>
      </c>
      <c r="AJ1737" s="33" t="s">
        <v>8089</v>
      </c>
      <c r="AK1737" s="35" t="s">
        <v>8088</v>
      </c>
      <c r="AM1737" s="33" t="s">
        <v>8089</v>
      </c>
      <c r="AN1737" s="35" t="s">
        <v>8088</v>
      </c>
      <c r="AP1737" s="33" t="s">
        <v>8089</v>
      </c>
      <c r="AQ1737" s="35" t="s">
        <v>8088</v>
      </c>
      <c r="AS1737" s="33" t="s">
        <v>8089</v>
      </c>
      <c r="AT1737" s="35" t="s">
        <v>8088</v>
      </c>
      <c r="AV1737" s="33" t="s">
        <v>8089</v>
      </c>
      <c r="AW1737" s="35" t="s">
        <v>8088</v>
      </c>
      <c r="AY1737" s="33" t="s">
        <v>8089</v>
      </c>
      <c r="AZ1737" s="35" t="s">
        <v>8088</v>
      </c>
      <c r="BB1737" s="33" t="s">
        <v>8089</v>
      </c>
      <c r="BC1737" s="35" t="s">
        <v>8088</v>
      </c>
      <c r="BE1737" s="33" t="s">
        <v>8089</v>
      </c>
      <c r="BF1737" s="35" t="s">
        <v>8088</v>
      </c>
      <c r="BH1737" s="33" t="s">
        <v>8089</v>
      </c>
      <c r="BI1737" s="35" t="s">
        <v>8088</v>
      </c>
      <c r="BK1737" s="33" t="s">
        <v>8089</v>
      </c>
      <c r="BL1737" s="35" t="s">
        <v>8088</v>
      </c>
      <c r="BN1737" s="33" t="str">
        <f>_xlfn.XLOOKUP(E1737,'[2]Charge Level Data'!$E:$E,'[2]Charge Level Data'!$BN:$BN,"N/A")</f>
        <v>N/A</v>
      </c>
      <c r="BO1737" s="35" t="s">
        <v>8088</v>
      </c>
      <c r="BQ1737" s="33" t="s">
        <v>8089</v>
      </c>
      <c r="BR1737" s="35" t="s">
        <v>8088</v>
      </c>
    </row>
    <row r="1738" spans="1:70" x14ac:dyDescent="0.3">
      <c r="A1738">
        <v>7266899</v>
      </c>
      <c r="B1738" t="s">
        <v>401</v>
      </c>
      <c r="C1738" s="33">
        <v>2230</v>
      </c>
      <c r="D1738">
        <v>390</v>
      </c>
      <c r="E1738" t="s">
        <v>7902</v>
      </c>
      <c r="H1738" s="33">
        <f t="shared" si="81"/>
        <v>892</v>
      </c>
      <c r="I1738" s="34">
        <f t="shared" si="82"/>
        <v>0</v>
      </c>
      <c r="J1738" s="34">
        <f t="shared" si="83"/>
        <v>0</v>
      </c>
      <c r="L1738" s="33" t="s">
        <v>8089</v>
      </c>
      <c r="M1738" s="35" t="s">
        <v>8088</v>
      </c>
      <c r="O1738" s="33" t="s">
        <v>8089</v>
      </c>
      <c r="P1738" s="35" t="s">
        <v>8088</v>
      </c>
      <c r="R1738" s="33" t="s">
        <v>8089</v>
      </c>
      <c r="S1738" s="35" t="s">
        <v>8088</v>
      </c>
      <c r="U1738" s="33" t="s">
        <v>8089</v>
      </c>
      <c r="V1738" s="35" t="s">
        <v>8088</v>
      </c>
      <c r="X1738" s="33" t="s">
        <v>8089</v>
      </c>
      <c r="Y1738" s="35" t="s">
        <v>8088</v>
      </c>
      <c r="AA1738" s="33" t="s">
        <v>8089</v>
      </c>
      <c r="AB1738" s="35" t="s">
        <v>8088</v>
      </c>
      <c r="AD1738" s="33" t="s">
        <v>8089</v>
      </c>
      <c r="AE1738" s="35" t="s">
        <v>8088</v>
      </c>
      <c r="AG1738" s="33" t="s">
        <v>8089</v>
      </c>
      <c r="AH1738" s="35" t="s">
        <v>8088</v>
      </c>
      <c r="AJ1738" s="33" t="s">
        <v>8089</v>
      </c>
      <c r="AK1738" s="35" t="s">
        <v>8088</v>
      </c>
      <c r="AM1738" s="33" t="s">
        <v>8089</v>
      </c>
      <c r="AN1738" s="35" t="s">
        <v>8088</v>
      </c>
      <c r="AP1738" s="33" t="s">
        <v>8089</v>
      </c>
      <c r="AQ1738" s="35" t="s">
        <v>8088</v>
      </c>
      <c r="AS1738" s="33" t="s">
        <v>8089</v>
      </c>
      <c r="AT1738" s="35" t="s">
        <v>8088</v>
      </c>
      <c r="AV1738" s="33" t="s">
        <v>8089</v>
      </c>
      <c r="AW1738" s="35" t="s">
        <v>8088</v>
      </c>
      <c r="AY1738" s="33" t="s">
        <v>8089</v>
      </c>
      <c r="AZ1738" s="35" t="s">
        <v>8088</v>
      </c>
      <c r="BB1738" s="33" t="s">
        <v>8089</v>
      </c>
      <c r="BC1738" s="35" t="s">
        <v>8088</v>
      </c>
      <c r="BE1738" s="33" t="s">
        <v>8089</v>
      </c>
      <c r="BF1738" s="35" t="s">
        <v>8088</v>
      </c>
      <c r="BH1738" s="33" t="s">
        <v>8089</v>
      </c>
      <c r="BI1738" s="35" t="s">
        <v>8088</v>
      </c>
      <c r="BK1738" s="33" t="s">
        <v>8089</v>
      </c>
      <c r="BL1738" s="35" t="s">
        <v>8088</v>
      </c>
      <c r="BN1738" s="33" t="str">
        <f>_xlfn.XLOOKUP(E1738,'[2]Charge Level Data'!$E:$E,'[2]Charge Level Data'!$BN:$BN,"N/A")</f>
        <v>N/A</v>
      </c>
      <c r="BO1738" s="35" t="s">
        <v>8088</v>
      </c>
      <c r="BQ1738" s="33" t="s">
        <v>8089</v>
      </c>
      <c r="BR1738" s="35" t="s">
        <v>8088</v>
      </c>
    </row>
    <row r="1739" spans="1:70" x14ac:dyDescent="0.3">
      <c r="A1739">
        <v>7266900</v>
      </c>
      <c r="B1739" t="s">
        <v>402</v>
      </c>
      <c r="C1739" s="33">
        <v>2230</v>
      </c>
      <c r="D1739">
        <v>390</v>
      </c>
      <c r="E1739" t="s">
        <v>7902</v>
      </c>
      <c r="H1739" s="33">
        <f t="shared" si="81"/>
        <v>892</v>
      </c>
      <c r="I1739" s="34">
        <f t="shared" si="82"/>
        <v>0</v>
      </c>
      <c r="J1739" s="34">
        <f t="shared" si="83"/>
        <v>0</v>
      </c>
      <c r="L1739" s="33" t="s">
        <v>8089</v>
      </c>
      <c r="M1739" s="35" t="s">
        <v>8088</v>
      </c>
      <c r="O1739" s="33" t="s">
        <v>8089</v>
      </c>
      <c r="P1739" s="35" t="s">
        <v>8088</v>
      </c>
      <c r="R1739" s="33" t="s">
        <v>8089</v>
      </c>
      <c r="S1739" s="35" t="s">
        <v>8088</v>
      </c>
      <c r="U1739" s="33" t="s">
        <v>8089</v>
      </c>
      <c r="V1739" s="35" t="s">
        <v>8088</v>
      </c>
      <c r="X1739" s="33" t="s">
        <v>8089</v>
      </c>
      <c r="Y1739" s="35" t="s">
        <v>8088</v>
      </c>
      <c r="AA1739" s="33" t="s">
        <v>8089</v>
      </c>
      <c r="AB1739" s="35" t="s">
        <v>8088</v>
      </c>
      <c r="AD1739" s="33" t="s">
        <v>8089</v>
      </c>
      <c r="AE1739" s="35" t="s">
        <v>8088</v>
      </c>
      <c r="AG1739" s="33" t="s">
        <v>8089</v>
      </c>
      <c r="AH1739" s="35" t="s">
        <v>8088</v>
      </c>
      <c r="AJ1739" s="33" t="s">
        <v>8089</v>
      </c>
      <c r="AK1739" s="35" t="s">
        <v>8088</v>
      </c>
      <c r="AM1739" s="33" t="s">
        <v>8089</v>
      </c>
      <c r="AN1739" s="35" t="s">
        <v>8088</v>
      </c>
      <c r="AP1739" s="33" t="s">
        <v>8089</v>
      </c>
      <c r="AQ1739" s="35" t="s">
        <v>8088</v>
      </c>
      <c r="AS1739" s="33" t="s">
        <v>8089</v>
      </c>
      <c r="AT1739" s="35" t="s">
        <v>8088</v>
      </c>
      <c r="AV1739" s="33" t="s">
        <v>8089</v>
      </c>
      <c r="AW1739" s="35" t="s">
        <v>8088</v>
      </c>
      <c r="AY1739" s="33" t="s">
        <v>8089</v>
      </c>
      <c r="AZ1739" s="35" t="s">
        <v>8088</v>
      </c>
      <c r="BB1739" s="33" t="s">
        <v>8089</v>
      </c>
      <c r="BC1739" s="35" t="s">
        <v>8088</v>
      </c>
      <c r="BE1739" s="33" t="s">
        <v>8089</v>
      </c>
      <c r="BF1739" s="35" t="s">
        <v>8088</v>
      </c>
      <c r="BH1739" s="33" t="s">
        <v>8089</v>
      </c>
      <c r="BI1739" s="35" t="s">
        <v>8088</v>
      </c>
      <c r="BK1739" s="33" t="s">
        <v>8089</v>
      </c>
      <c r="BL1739" s="35" t="s">
        <v>8088</v>
      </c>
      <c r="BN1739" s="33" t="str">
        <f>_xlfn.XLOOKUP(E1739,'[2]Charge Level Data'!$E:$E,'[2]Charge Level Data'!$BN:$BN,"N/A")</f>
        <v>N/A</v>
      </c>
      <c r="BO1739" s="35" t="s">
        <v>8088</v>
      </c>
      <c r="BQ1739" s="33" t="s">
        <v>8089</v>
      </c>
      <c r="BR1739" s="35" t="s">
        <v>8088</v>
      </c>
    </row>
    <row r="1740" spans="1:70" x14ac:dyDescent="0.3">
      <c r="A1740">
        <v>7266909</v>
      </c>
      <c r="B1740" t="s">
        <v>413</v>
      </c>
      <c r="C1740" s="33">
        <v>2230</v>
      </c>
      <c r="D1740">
        <v>390</v>
      </c>
      <c r="E1740" t="s">
        <v>7902</v>
      </c>
      <c r="H1740" s="33">
        <f t="shared" si="81"/>
        <v>892</v>
      </c>
      <c r="I1740" s="34">
        <f t="shared" si="82"/>
        <v>0</v>
      </c>
      <c r="J1740" s="34">
        <f t="shared" si="83"/>
        <v>0</v>
      </c>
      <c r="L1740" s="33" t="s">
        <v>8089</v>
      </c>
      <c r="M1740" s="35" t="s">
        <v>8088</v>
      </c>
      <c r="O1740" s="33" t="s">
        <v>8089</v>
      </c>
      <c r="P1740" s="35" t="s">
        <v>8088</v>
      </c>
      <c r="R1740" s="33" t="s">
        <v>8089</v>
      </c>
      <c r="S1740" s="35" t="s">
        <v>8088</v>
      </c>
      <c r="U1740" s="33" t="s">
        <v>8089</v>
      </c>
      <c r="V1740" s="35" t="s">
        <v>8088</v>
      </c>
      <c r="X1740" s="33" t="s">
        <v>8089</v>
      </c>
      <c r="Y1740" s="35" t="s">
        <v>8088</v>
      </c>
      <c r="AA1740" s="33" t="s">
        <v>8089</v>
      </c>
      <c r="AB1740" s="35" t="s">
        <v>8088</v>
      </c>
      <c r="AD1740" s="33" t="s">
        <v>8089</v>
      </c>
      <c r="AE1740" s="35" t="s">
        <v>8088</v>
      </c>
      <c r="AG1740" s="33" t="s">
        <v>8089</v>
      </c>
      <c r="AH1740" s="35" t="s">
        <v>8088</v>
      </c>
      <c r="AJ1740" s="33" t="s">
        <v>8089</v>
      </c>
      <c r="AK1740" s="35" t="s">
        <v>8088</v>
      </c>
      <c r="AM1740" s="33" t="s">
        <v>8089</v>
      </c>
      <c r="AN1740" s="35" t="s">
        <v>8088</v>
      </c>
      <c r="AP1740" s="33" t="s">
        <v>8089</v>
      </c>
      <c r="AQ1740" s="35" t="s">
        <v>8088</v>
      </c>
      <c r="AS1740" s="33" t="s">
        <v>8089</v>
      </c>
      <c r="AT1740" s="35" t="s">
        <v>8088</v>
      </c>
      <c r="AV1740" s="33" t="s">
        <v>8089</v>
      </c>
      <c r="AW1740" s="35" t="s">
        <v>8088</v>
      </c>
      <c r="AY1740" s="33" t="s">
        <v>8089</v>
      </c>
      <c r="AZ1740" s="35" t="s">
        <v>8088</v>
      </c>
      <c r="BB1740" s="33" t="s">
        <v>8089</v>
      </c>
      <c r="BC1740" s="35" t="s">
        <v>8088</v>
      </c>
      <c r="BE1740" s="33" t="s">
        <v>8089</v>
      </c>
      <c r="BF1740" s="35" t="s">
        <v>8088</v>
      </c>
      <c r="BH1740" s="33" t="s">
        <v>8089</v>
      </c>
      <c r="BI1740" s="35" t="s">
        <v>8088</v>
      </c>
      <c r="BK1740" s="33" t="s">
        <v>8089</v>
      </c>
      <c r="BL1740" s="35" t="s">
        <v>8088</v>
      </c>
      <c r="BN1740" s="33" t="str">
        <f>_xlfn.XLOOKUP(E1740,'[2]Charge Level Data'!$E:$E,'[2]Charge Level Data'!$BN:$BN,"N/A")</f>
        <v>N/A</v>
      </c>
      <c r="BO1740" s="35" t="s">
        <v>8088</v>
      </c>
      <c r="BQ1740" s="33" t="s">
        <v>8089</v>
      </c>
      <c r="BR1740" s="35" t="s">
        <v>8088</v>
      </c>
    </row>
    <row r="1741" spans="1:70" x14ac:dyDescent="0.3">
      <c r="A1741">
        <v>7266910</v>
      </c>
      <c r="B1741" t="s">
        <v>414</v>
      </c>
      <c r="C1741" s="33">
        <v>2230</v>
      </c>
      <c r="D1741">
        <v>390</v>
      </c>
      <c r="E1741" t="s">
        <v>7902</v>
      </c>
      <c r="H1741" s="33">
        <f t="shared" si="81"/>
        <v>892</v>
      </c>
      <c r="I1741" s="34">
        <f t="shared" si="82"/>
        <v>0</v>
      </c>
      <c r="J1741" s="34">
        <f t="shared" si="83"/>
        <v>0</v>
      </c>
      <c r="L1741" s="33" t="s">
        <v>8089</v>
      </c>
      <c r="M1741" s="35" t="s">
        <v>8088</v>
      </c>
      <c r="O1741" s="33" t="s">
        <v>8089</v>
      </c>
      <c r="P1741" s="35" t="s">
        <v>8088</v>
      </c>
      <c r="R1741" s="33" t="s">
        <v>8089</v>
      </c>
      <c r="S1741" s="35" t="s">
        <v>8088</v>
      </c>
      <c r="U1741" s="33" t="s">
        <v>8089</v>
      </c>
      <c r="V1741" s="35" t="s">
        <v>8088</v>
      </c>
      <c r="X1741" s="33" t="s">
        <v>8089</v>
      </c>
      <c r="Y1741" s="35" t="s">
        <v>8088</v>
      </c>
      <c r="AA1741" s="33" t="s">
        <v>8089</v>
      </c>
      <c r="AB1741" s="35" t="s">
        <v>8088</v>
      </c>
      <c r="AD1741" s="33" t="s">
        <v>8089</v>
      </c>
      <c r="AE1741" s="35" t="s">
        <v>8088</v>
      </c>
      <c r="AG1741" s="33" t="s">
        <v>8089</v>
      </c>
      <c r="AH1741" s="35" t="s">
        <v>8088</v>
      </c>
      <c r="AJ1741" s="33" t="s">
        <v>8089</v>
      </c>
      <c r="AK1741" s="35" t="s">
        <v>8088</v>
      </c>
      <c r="AM1741" s="33" t="s">
        <v>8089</v>
      </c>
      <c r="AN1741" s="35" t="s">
        <v>8088</v>
      </c>
      <c r="AP1741" s="33" t="s">
        <v>8089</v>
      </c>
      <c r="AQ1741" s="35" t="s">
        <v>8088</v>
      </c>
      <c r="AS1741" s="33" t="s">
        <v>8089</v>
      </c>
      <c r="AT1741" s="35" t="s">
        <v>8088</v>
      </c>
      <c r="AV1741" s="33" t="s">
        <v>8089</v>
      </c>
      <c r="AW1741" s="35" t="s">
        <v>8088</v>
      </c>
      <c r="AY1741" s="33" t="s">
        <v>8089</v>
      </c>
      <c r="AZ1741" s="35" t="s">
        <v>8088</v>
      </c>
      <c r="BB1741" s="33" t="s">
        <v>8089</v>
      </c>
      <c r="BC1741" s="35" t="s">
        <v>8088</v>
      </c>
      <c r="BE1741" s="33" t="s">
        <v>8089</v>
      </c>
      <c r="BF1741" s="35" t="s">
        <v>8088</v>
      </c>
      <c r="BH1741" s="33" t="s">
        <v>8089</v>
      </c>
      <c r="BI1741" s="35" t="s">
        <v>8088</v>
      </c>
      <c r="BK1741" s="33" t="s">
        <v>8089</v>
      </c>
      <c r="BL1741" s="35" t="s">
        <v>8088</v>
      </c>
      <c r="BN1741" s="33" t="str">
        <f>_xlfn.XLOOKUP(E1741,'[2]Charge Level Data'!$E:$E,'[2]Charge Level Data'!$BN:$BN,"N/A")</f>
        <v>N/A</v>
      </c>
      <c r="BO1741" s="35" t="s">
        <v>8088</v>
      </c>
      <c r="BQ1741" s="33" t="s">
        <v>8089</v>
      </c>
      <c r="BR1741" s="35" t="s">
        <v>8088</v>
      </c>
    </row>
    <row r="1742" spans="1:70" x14ac:dyDescent="0.3">
      <c r="A1742">
        <v>7266911</v>
      </c>
      <c r="B1742" t="s">
        <v>415</v>
      </c>
      <c r="C1742" s="33">
        <v>2230</v>
      </c>
      <c r="D1742">
        <v>390</v>
      </c>
      <c r="E1742" t="s">
        <v>7902</v>
      </c>
      <c r="H1742" s="33">
        <f t="shared" si="81"/>
        <v>892</v>
      </c>
      <c r="I1742" s="34">
        <f t="shared" si="82"/>
        <v>0</v>
      </c>
      <c r="J1742" s="34">
        <f t="shared" si="83"/>
        <v>0</v>
      </c>
      <c r="L1742" s="33" t="s">
        <v>8089</v>
      </c>
      <c r="M1742" s="35" t="s">
        <v>8088</v>
      </c>
      <c r="O1742" s="33" t="s">
        <v>8089</v>
      </c>
      <c r="P1742" s="35" t="s">
        <v>8088</v>
      </c>
      <c r="R1742" s="33" t="s">
        <v>8089</v>
      </c>
      <c r="S1742" s="35" t="s">
        <v>8088</v>
      </c>
      <c r="U1742" s="33" t="s">
        <v>8089</v>
      </c>
      <c r="V1742" s="35" t="s">
        <v>8088</v>
      </c>
      <c r="X1742" s="33" t="s">
        <v>8089</v>
      </c>
      <c r="Y1742" s="35" t="s">
        <v>8088</v>
      </c>
      <c r="AA1742" s="33" t="s">
        <v>8089</v>
      </c>
      <c r="AB1742" s="35" t="s">
        <v>8088</v>
      </c>
      <c r="AD1742" s="33" t="s">
        <v>8089</v>
      </c>
      <c r="AE1742" s="35" t="s">
        <v>8088</v>
      </c>
      <c r="AG1742" s="33" t="s">
        <v>8089</v>
      </c>
      <c r="AH1742" s="35" t="s">
        <v>8088</v>
      </c>
      <c r="AJ1742" s="33" t="s">
        <v>8089</v>
      </c>
      <c r="AK1742" s="35" t="s">
        <v>8088</v>
      </c>
      <c r="AM1742" s="33" t="s">
        <v>8089</v>
      </c>
      <c r="AN1742" s="35" t="s">
        <v>8088</v>
      </c>
      <c r="AP1742" s="33" t="s">
        <v>8089</v>
      </c>
      <c r="AQ1742" s="35" t="s">
        <v>8088</v>
      </c>
      <c r="AS1742" s="33" t="s">
        <v>8089</v>
      </c>
      <c r="AT1742" s="35" t="s">
        <v>8088</v>
      </c>
      <c r="AV1742" s="33" t="s">
        <v>8089</v>
      </c>
      <c r="AW1742" s="35" t="s">
        <v>8088</v>
      </c>
      <c r="AY1742" s="33" t="s">
        <v>8089</v>
      </c>
      <c r="AZ1742" s="35" t="s">
        <v>8088</v>
      </c>
      <c r="BB1742" s="33" t="s">
        <v>8089</v>
      </c>
      <c r="BC1742" s="35" t="s">
        <v>8088</v>
      </c>
      <c r="BE1742" s="33" t="s">
        <v>8089</v>
      </c>
      <c r="BF1742" s="35" t="s">
        <v>8088</v>
      </c>
      <c r="BH1742" s="33" t="s">
        <v>8089</v>
      </c>
      <c r="BI1742" s="35" t="s">
        <v>8088</v>
      </c>
      <c r="BK1742" s="33" t="s">
        <v>8089</v>
      </c>
      <c r="BL1742" s="35" t="s">
        <v>8088</v>
      </c>
      <c r="BN1742" s="33" t="str">
        <f>_xlfn.XLOOKUP(E1742,'[2]Charge Level Data'!$E:$E,'[2]Charge Level Data'!$BN:$BN,"N/A")</f>
        <v>N/A</v>
      </c>
      <c r="BO1742" s="35" t="s">
        <v>8088</v>
      </c>
      <c r="BQ1742" s="33" t="s">
        <v>8089</v>
      </c>
      <c r="BR1742" s="35" t="s">
        <v>8088</v>
      </c>
    </row>
    <row r="1743" spans="1:70" x14ac:dyDescent="0.3">
      <c r="A1743">
        <v>9383315</v>
      </c>
      <c r="B1743" t="s">
        <v>416</v>
      </c>
      <c r="C1743" s="33">
        <v>2230</v>
      </c>
      <c r="D1743">
        <v>390</v>
      </c>
      <c r="E1743" t="s">
        <v>7902</v>
      </c>
      <c r="H1743" s="33">
        <f t="shared" si="81"/>
        <v>892</v>
      </c>
      <c r="I1743" s="34">
        <f t="shared" si="82"/>
        <v>0</v>
      </c>
      <c r="J1743" s="34">
        <f t="shared" si="83"/>
        <v>0</v>
      </c>
      <c r="L1743" s="33" t="s">
        <v>8089</v>
      </c>
      <c r="M1743" s="35" t="s">
        <v>8088</v>
      </c>
      <c r="O1743" s="33" t="s">
        <v>8089</v>
      </c>
      <c r="P1743" s="35" t="s">
        <v>8088</v>
      </c>
      <c r="R1743" s="33" t="s">
        <v>8089</v>
      </c>
      <c r="S1743" s="35" t="s">
        <v>8088</v>
      </c>
      <c r="U1743" s="33" t="s">
        <v>8089</v>
      </c>
      <c r="V1743" s="35" t="s">
        <v>8088</v>
      </c>
      <c r="X1743" s="33" t="s">
        <v>8089</v>
      </c>
      <c r="Y1743" s="35" t="s">
        <v>8088</v>
      </c>
      <c r="AA1743" s="33" t="s">
        <v>8089</v>
      </c>
      <c r="AB1743" s="35" t="s">
        <v>8088</v>
      </c>
      <c r="AD1743" s="33" t="s">
        <v>8089</v>
      </c>
      <c r="AE1743" s="35" t="s">
        <v>8088</v>
      </c>
      <c r="AG1743" s="33" t="s">
        <v>8089</v>
      </c>
      <c r="AH1743" s="35" t="s">
        <v>8088</v>
      </c>
      <c r="AJ1743" s="33" t="s">
        <v>8089</v>
      </c>
      <c r="AK1743" s="35" t="s">
        <v>8088</v>
      </c>
      <c r="AM1743" s="33" t="s">
        <v>8089</v>
      </c>
      <c r="AN1743" s="35" t="s">
        <v>8088</v>
      </c>
      <c r="AP1743" s="33" t="s">
        <v>8089</v>
      </c>
      <c r="AQ1743" s="35" t="s">
        <v>8088</v>
      </c>
      <c r="AS1743" s="33" t="s">
        <v>8089</v>
      </c>
      <c r="AT1743" s="35" t="s">
        <v>8088</v>
      </c>
      <c r="AV1743" s="33" t="s">
        <v>8089</v>
      </c>
      <c r="AW1743" s="35" t="s">
        <v>8088</v>
      </c>
      <c r="AY1743" s="33" t="s">
        <v>8089</v>
      </c>
      <c r="AZ1743" s="35" t="s">
        <v>8088</v>
      </c>
      <c r="BB1743" s="33" t="s">
        <v>8089</v>
      </c>
      <c r="BC1743" s="35" t="s">
        <v>8088</v>
      </c>
      <c r="BE1743" s="33" t="s">
        <v>8089</v>
      </c>
      <c r="BF1743" s="35" t="s">
        <v>8088</v>
      </c>
      <c r="BH1743" s="33" t="s">
        <v>8089</v>
      </c>
      <c r="BI1743" s="35" t="s">
        <v>8088</v>
      </c>
      <c r="BK1743" s="33" t="s">
        <v>8089</v>
      </c>
      <c r="BL1743" s="35" t="s">
        <v>8088</v>
      </c>
      <c r="BN1743" s="33" t="str">
        <f>_xlfn.XLOOKUP(E1743,'[2]Charge Level Data'!$E:$E,'[2]Charge Level Data'!$BN:$BN,"N/A")</f>
        <v>N/A</v>
      </c>
      <c r="BO1743" s="35" t="s">
        <v>8088</v>
      </c>
      <c r="BQ1743" s="33" t="s">
        <v>8089</v>
      </c>
      <c r="BR1743" s="35" t="s">
        <v>8088</v>
      </c>
    </row>
    <row r="1744" spans="1:70" x14ac:dyDescent="0.3">
      <c r="A1744">
        <v>7266912</v>
      </c>
      <c r="B1744" t="s">
        <v>417</v>
      </c>
      <c r="C1744" s="33">
        <v>2230</v>
      </c>
      <c r="D1744">
        <v>390</v>
      </c>
      <c r="E1744" t="s">
        <v>7902</v>
      </c>
      <c r="H1744" s="33">
        <f t="shared" si="81"/>
        <v>892</v>
      </c>
      <c r="I1744" s="34">
        <f t="shared" si="82"/>
        <v>0</v>
      </c>
      <c r="J1744" s="34">
        <f t="shared" si="83"/>
        <v>0</v>
      </c>
      <c r="L1744" s="33" t="s">
        <v>8089</v>
      </c>
      <c r="M1744" s="35" t="s">
        <v>8088</v>
      </c>
      <c r="O1744" s="33" t="s">
        <v>8089</v>
      </c>
      <c r="P1744" s="35" t="s">
        <v>8088</v>
      </c>
      <c r="R1744" s="33" t="s">
        <v>8089</v>
      </c>
      <c r="S1744" s="35" t="s">
        <v>8088</v>
      </c>
      <c r="U1744" s="33" t="s">
        <v>8089</v>
      </c>
      <c r="V1744" s="35" t="s">
        <v>8088</v>
      </c>
      <c r="X1744" s="33" t="s">
        <v>8089</v>
      </c>
      <c r="Y1744" s="35" t="s">
        <v>8088</v>
      </c>
      <c r="AA1744" s="33" t="s">
        <v>8089</v>
      </c>
      <c r="AB1744" s="35" t="s">
        <v>8088</v>
      </c>
      <c r="AD1744" s="33" t="s">
        <v>8089</v>
      </c>
      <c r="AE1744" s="35" t="s">
        <v>8088</v>
      </c>
      <c r="AG1744" s="33" t="s">
        <v>8089</v>
      </c>
      <c r="AH1744" s="35" t="s">
        <v>8088</v>
      </c>
      <c r="AJ1744" s="33" t="s">
        <v>8089</v>
      </c>
      <c r="AK1744" s="35" t="s">
        <v>8088</v>
      </c>
      <c r="AM1744" s="33" t="s">
        <v>8089</v>
      </c>
      <c r="AN1744" s="35" t="s">
        <v>8088</v>
      </c>
      <c r="AP1744" s="33" t="s">
        <v>8089</v>
      </c>
      <c r="AQ1744" s="35" t="s">
        <v>8088</v>
      </c>
      <c r="AS1744" s="33" t="s">
        <v>8089</v>
      </c>
      <c r="AT1744" s="35" t="s">
        <v>8088</v>
      </c>
      <c r="AV1744" s="33" t="s">
        <v>8089</v>
      </c>
      <c r="AW1744" s="35" t="s">
        <v>8088</v>
      </c>
      <c r="AY1744" s="33" t="s">
        <v>8089</v>
      </c>
      <c r="AZ1744" s="35" t="s">
        <v>8088</v>
      </c>
      <c r="BB1744" s="33" t="s">
        <v>8089</v>
      </c>
      <c r="BC1744" s="35" t="s">
        <v>8088</v>
      </c>
      <c r="BE1744" s="33" t="s">
        <v>8089</v>
      </c>
      <c r="BF1744" s="35" t="s">
        <v>8088</v>
      </c>
      <c r="BH1744" s="33" t="s">
        <v>8089</v>
      </c>
      <c r="BI1744" s="35" t="s">
        <v>8088</v>
      </c>
      <c r="BK1744" s="33" t="s">
        <v>8089</v>
      </c>
      <c r="BL1744" s="35" t="s">
        <v>8088</v>
      </c>
      <c r="BN1744" s="33" t="str">
        <f>_xlfn.XLOOKUP(E1744,'[2]Charge Level Data'!$E:$E,'[2]Charge Level Data'!$BN:$BN,"N/A")</f>
        <v>N/A</v>
      </c>
      <c r="BO1744" s="35" t="s">
        <v>8088</v>
      </c>
      <c r="BQ1744" s="33" t="s">
        <v>8089</v>
      </c>
      <c r="BR1744" s="35" t="s">
        <v>8088</v>
      </c>
    </row>
    <row r="1745" spans="1:70" x14ac:dyDescent="0.3">
      <c r="A1745">
        <v>7266913</v>
      </c>
      <c r="B1745" t="s">
        <v>418</v>
      </c>
      <c r="C1745" s="33">
        <v>2230</v>
      </c>
      <c r="D1745">
        <v>390</v>
      </c>
      <c r="E1745" t="s">
        <v>7902</v>
      </c>
      <c r="H1745" s="33">
        <f t="shared" si="81"/>
        <v>892</v>
      </c>
      <c r="I1745" s="34">
        <f t="shared" si="82"/>
        <v>0</v>
      </c>
      <c r="J1745" s="34">
        <f t="shared" si="83"/>
        <v>0</v>
      </c>
      <c r="L1745" s="33" t="s">
        <v>8089</v>
      </c>
      <c r="M1745" s="35" t="s">
        <v>8088</v>
      </c>
      <c r="O1745" s="33" t="s">
        <v>8089</v>
      </c>
      <c r="P1745" s="35" t="s">
        <v>8088</v>
      </c>
      <c r="R1745" s="33" t="s">
        <v>8089</v>
      </c>
      <c r="S1745" s="35" t="s">
        <v>8088</v>
      </c>
      <c r="U1745" s="33" t="s">
        <v>8089</v>
      </c>
      <c r="V1745" s="35" t="s">
        <v>8088</v>
      </c>
      <c r="X1745" s="33" t="s">
        <v>8089</v>
      </c>
      <c r="Y1745" s="35" t="s">
        <v>8088</v>
      </c>
      <c r="AA1745" s="33" t="s">
        <v>8089</v>
      </c>
      <c r="AB1745" s="35" t="s">
        <v>8088</v>
      </c>
      <c r="AD1745" s="33" t="s">
        <v>8089</v>
      </c>
      <c r="AE1745" s="35" t="s">
        <v>8088</v>
      </c>
      <c r="AG1745" s="33" t="s">
        <v>8089</v>
      </c>
      <c r="AH1745" s="35" t="s">
        <v>8088</v>
      </c>
      <c r="AJ1745" s="33" t="s">
        <v>8089</v>
      </c>
      <c r="AK1745" s="35" t="s">
        <v>8088</v>
      </c>
      <c r="AM1745" s="33" t="s">
        <v>8089</v>
      </c>
      <c r="AN1745" s="35" t="s">
        <v>8088</v>
      </c>
      <c r="AP1745" s="33" t="s">
        <v>8089</v>
      </c>
      <c r="AQ1745" s="35" t="s">
        <v>8088</v>
      </c>
      <c r="AS1745" s="33" t="s">
        <v>8089</v>
      </c>
      <c r="AT1745" s="35" t="s">
        <v>8088</v>
      </c>
      <c r="AV1745" s="33" t="s">
        <v>8089</v>
      </c>
      <c r="AW1745" s="35" t="s">
        <v>8088</v>
      </c>
      <c r="AY1745" s="33" t="s">
        <v>8089</v>
      </c>
      <c r="AZ1745" s="35" t="s">
        <v>8088</v>
      </c>
      <c r="BB1745" s="33" t="s">
        <v>8089</v>
      </c>
      <c r="BC1745" s="35" t="s">
        <v>8088</v>
      </c>
      <c r="BE1745" s="33" t="s">
        <v>8089</v>
      </c>
      <c r="BF1745" s="35" t="s">
        <v>8088</v>
      </c>
      <c r="BH1745" s="33" t="s">
        <v>8089</v>
      </c>
      <c r="BI1745" s="35" t="s">
        <v>8088</v>
      </c>
      <c r="BK1745" s="33" t="s">
        <v>8089</v>
      </c>
      <c r="BL1745" s="35" t="s">
        <v>8088</v>
      </c>
      <c r="BN1745" s="33" t="str">
        <f>_xlfn.XLOOKUP(E1745,'[2]Charge Level Data'!$E:$E,'[2]Charge Level Data'!$BN:$BN,"N/A")</f>
        <v>N/A</v>
      </c>
      <c r="BO1745" s="35" t="s">
        <v>8088</v>
      </c>
      <c r="BQ1745" s="33" t="s">
        <v>8089</v>
      </c>
      <c r="BR1745" s="35" t="s">
        <v>8088</v>
      </c>
    </row>
    <row r="1746" spans="1:70" x14ac:dyDescent="0.3">
      <c r="A1746">
        <v>7266914</v>
      </c>
      <c r="B1746" t="s">
        <v>419</v>
      </c>
      <c r="C1746" s="33">
        <v>2230</v>
      </c>
      <c r="D1746">
        <v>390</v>
      </c>
      <c r="E1746" t="s">
        <v>7902</v>
      </c>
      <c r="H1746" s="33">
        <f t="shared" si="81"/>
        <v>892</v>
      </c>
      <c r="I1746" s="34">
        <f t="shared" si="82"/>
        <v>0</v>
      </c>
      <c r="J1746" s="34">
        <f t="shared" si="83"/>
        <v>0</v>
      </c>
      <c r="L1746" s="33" t="s">
        <v>8089</v>
      </c>
      <c r="M1746" s="35" t="s">
        <v>8088</v>
      </c>
      <c r="O1746" s="33" t="s">
        <v>8089</v>
      </c>
      <c r="P1746" s="35" t="s">
        <v>8088</v>
      </c>
      <c r="R1746" s="33" t="s">
        <v>8089</v>
      </c>
      <c r="S1746" s="35" t="s">
        <v>8088</v>
      </c>
      <c r="U1746" s="33" t="s">
        <v>8089</v>
      </c>
      <c r="V1746" s="35" t="s">
        <v>8088</v>
      </c>
      <c r="X1746" s="33" t="s">
        <v>8089</v>
      </c>
      <c r="Y1746" s="35" t="s">
        <v>8088</v>
      </c>
      <c r="AA1746" s="33" t="s">
        <v>8089</v>
      </c>
      <c r="AB1746" s="35" t="s">
        <v>8088</v>
      </c>
      <c r="AD1746" s="33" t="s">
        <v>8089</v>
      </c>
      <c r="AE1746" s="35" t="s">
        <v>8088</v>
      </c>
      <c r="AG1746" s="33" t="s">
        <v>8089</v>
      </c>
      <c r="AH1746" s="35" t="s">
        <v>8088</v>
      </c>
      <c r="AJ1746" s="33" t="s">
        <v>8089</v>
      </c>
      <c r="AK1746" s="35" t="s">
        <v>8088</v>
      </c>
      <c r="AM1746" s="33" t="s">
        <v>8089</v>
      </c>
      <c r="AN1746" s="35" t="s">
        <v>8088</v>
      </c>
      <c r="AP1746" s="33" t="s">
        <v>8089</v>
      </c>
      <c r="AQ1746" s="35" t="s">
        <v>8088</v>
      </c>
      <c r="AS1746" s="33" t="s">
        <v>8089</v>
      </c>
      <c r="AT1746" s="35" t="s">
        <v>8088</v>
      </c>
      <c r="AV1746" s="33" t="s">
        <v>8089</v>
      </c>
      <c r="AW1746" s="35" t="s">
        <v>8088</v>
      </c>
      <c r="AY1746" s="33" t="s">
        <v>8089</v>
      </c>
      <c r="AZ1746" s="35" t="s">
        <v>8088</v>
      </c>
      <c r="BB1746" s="33" t="s">
        <v>8089</v>
      </c>
      <c r="BC1746" s="35" t="s">
        <v>8088</v>
      </c>
      <c r="BE1746" s="33" t="s">
        <v>8089</v>
      </c>
      <c r="BF1746" s="35" t="s">
        <v>8088</v>
      </c>
      <c r="BH1746" s="33" t="s">
        <v>8089</v>
      </c>
      <c r="BI1746" s="35" t="s">
        <v>8088</v>
      </c>
      <c r="BK1746" s="33" t="s">
        <v>8089</v>
      </c>
      <c r="BL1746" s="35" t="s">
        <v>8088</v>
      </c>
      <c r="BN1746" s="33" t="str">
        <f>_xlfn.XLOOKUP(E1746,'[2]Charge Level Data'!$E:$E,'[2]Charge Level Data'!$BN:$BN,"N/A")</f>
        <v>N/A</v>
      </c>
      <c r="BO1746" s="35" t="s">
        <v>8088</v>
      </c>
      <c r="BQ1746" s="33" t="s">
        <v>8089</v>
      </c>
      <c r="BR1746" s="35" t="s">
        <v>8088</v>
      </c>
    </row>
    <row r="1747" spans="1:70" x14ac:dyDescent="0.3">
      <c r="A1747">
        <v>7266915</v>
      </c>
      <c r="B1747" t="s">
        <v>420</v>
      </c>
      <c r="C1747" s="33">
        <v>2230</v>
      </c>
      <c r="D1747">
        <v>390</v>
      </c>
      <c r="E1747" t="s">
        <v>7902</v>
      </c>
      <c r="H1747" s="33">
        <f t="shared" si="81"/>
        <v>892</v>
      </c>
      <c r="I1747" s="34">
        <f t="shared" si="82"/>
        <v>0</v>
      </c>
      <c r="J1747" s="34">
        <f t="shared" si="83"/>
        <v>0</v>
      </c>
      <c r="L1747" s="33" t="s">
        <v>8089</v>
      </c>
      <c r="M1747" s="35" t="s">
        <v>8088</v>
      </c>
      <c r="O1747" s="33" t="s">
        <v>8089</v>
      </c>
      <c r="P1747" s="35" t="s">
        <v>8088</v>
      </c>
      <c r="R1747" s="33" t="s">
        <v>8089</v>
      </c>
      <c r="S1747" s="35" t="s">
        <v>8088</v>
      </c>
      <c r="U1747" s="33" t="s">
        <v>8089</v>
      </c>
      <c r="V1747" s="35" t="s">
        <v>8088</v>
      </c>
      <c r="X1747" s="33" t="s">
        <v>8089</v>
      </c>
      <c r="Y1747" s="35" t="s">
        <v>8088</v>
      </c>
      <c r="AA1747" s="33" t="s">
        <v>8089</v>
      </c>
      <c r="AB1747" s="35" t="s">
        <v>8088</v>
      </c>
      <c r="AD1747" s="33" t="s">
        <v>8089</v>
      </c>
      <c r="AE1747" s="35" t="s">
        <v>8088</v>
      </c>
      <c r="AG1747" s="33" t="s">
        <v>8089</v>
      </c>
      <c r="AH1747" s="35" t="s">
        <v>8088</v>
      </c>
      <c r="AJ1747" s="33" t="s">
        <v>8089</v>
      </c>
      <c r="AK1747" s="35" t="s">
        <v>8088</v>
      </c>
      <c r="AM1747" s="33" t="s">
        <v>8089</v>
      </c>
      <c r="AN1747" s="35" t="s">
        <v>8088</v>
      </c>
      <c r="AP1747" s="33" t="s">
        <v>8089</v>
      </c>
      <c r="AQ1747" s="35" t="s">
        <v>8088</v>
      </c>
      <c r="AS1747" s="33" t="s">
        <v>8089</v>
      </c>
      <c r="AT1747" s="35" t="s">
        <v>8088</v>
      </c>
      <c r="AV1747" s="33" t="s">
        <v>8089</v>
      </c>
      <c r="AW1747" s="35" t="s">
        <v>8088</v>
      </c>
      <c r="AY1747" s="33" t="s">
        <v>8089</v>
      </c>
      <c r="AZ1747" s="35" t="s">
        <v>8088</v>
      </c>
      <c r="BB1747" s="33" t="s">
        <v>8089</v>
      </c>
      <c r="BC1747" s="35" t="s">
        <v>8088</v>
      </c>
      <c r="BE1747" s="33" t="s">
        <v>8089</v>
      </c>
      <c r="BF1747" s="35" t="s">
        <v>8088</v>
      </c>
      <c r="BH1747" s="33" t="s">
        <v>8089</v>
      </c>
      <c r="BI1747" s="35" t="s">
        <v>8088</v>
      </c>
      <c r="BK1747" s="33" t="s">
        <v>8089</v>
      </c>
      <c r="BL1747" s="35" t="s">
        <v>8088</v>
      </c>
      <c r="BN1747" s="33" t="str">
        <f>_xlfn.XLOOKUP(E1747,'[2]Charge Level Data'!$E:$E,'[2]Charge Level Data'!$BN:$BN,"N/A")</f>
        <v>N/A</v>
      </c>
      <c r="BO1747" s="35" t="s">
        <v>8088</v>
      </c>
      <c r="BQ1747" s="33" t="s">
        <v>8089</v>
      </c>
      <c r="BR1747" s="35" t="s">
        <v>8088</v>
      </c>
    </row>
    <row r="1748" spans="1:70" x14ac:dyDescent="0.3">
      <c r="A1748">
        <v>8058823</v>
      </c>
      <c r="B1748" t="s">
        <v>421</v>
      </c>
      <c r="C1748" s="33">
        <v>2230</v>
      </c>
      <c r="D1748">
        <v>390</v>
      </c>
      <c r="E1748" t="s">
        <v>7902</v>
      </c>
      <c r="H1748" s="33">
        <f t="shared" si="81"/>
        <v>892</v>
      </c>
      <c r="I1748" s="34">
        <f t="shared" si="82"/>
        <v>0</v>
      </c>
      <c r="J1748" s="34">
        <f t="shared" si="83"/>
        <v>0</v>
      </c>
      <c r="L1748" s="33" t="s">
        <v>8089</v>
      </c>
      <c r="M1748" s="35" t="s">
        <v>8088</v>
      </c>
      <c r="O1748" s="33" t="s">
        <v>8089</v>
      </c>
      <c r="P1748" s="35" t="s">
        <v>8088</v>
      </c>
      <c r="R1748" s="33" t="s">
        <v>8089</v>
      </c>
      <c r="S1748" s="35" t="s">
        <v>8088</v>
      </c>
      <c r="U1748" s="33" t="s">
        <v>8089</v>
      </c>
      <c r="V1748" s="35" t="s">
        <v>8088</v>
      </c>
      <c r="X1748" s="33" t="s">
        <v>8089</v>
      </c>
      <c r="Y1748" s="35" t="s">
        <v>8088</v>
      </c>
      <c r="AA1748" s="33" t="s">
        <v>8089</v>
      </c>
      <c r="AB1748" s="35" t="s">
        <v>8088</v>
      </c>
      <c r="AD1748" s="33" t="s">
        <v>8089</v>
      </c>
      <c r="AE1748" s="35" t="s">
        <v>8088</v>
      </c>
      <c r="AG1748" s="33" t="s">
        <v>8089</v>
      </c>
      <c r="AH1748" s="35" t="s">
        <v>8088</v>
      </c>
      <c r="AJ1748" s="33" t="s">
        <v>8089</v>
      </c>
      <c r="AK1748" s="35" t="s">
        <v>8088</v>
      </c>
      <c r="AM1748" s="33" t="s">
        <v>8089</v>
      </c>
      <c r="AN1748" s="35" t="s">
        <v>8088</v>
      </c>
      <c r="AP1748" s="33" t="s">
        <v>8089</v>
      </c>
      <c r="AQ1748" s="35" t="s">
        <v>8088</v>
      </c>
      <c r="AS1748" s="33" t="s">
        <v>8089</v>
      </c>
      <c r="AT1748" s="35" t="s">
        <v>8088</v>
      </c>
      <c r="AV1748" s="33" t="s">
        <v>8089</v>
      </c>
      <c r="AW1748" s="35" t="s">
        <v>8088</v>
      </c>
      <c r="AY1748" s="33" t="s">
        <v>8089</v>
      </c>
      <c r="AZ1748" s="35" t="s">
        <v>8088</v>
      </c>
      <c r="BB1748" s="33" t="s">
        <v>8089</v>
      </c>
      <c r="BC1748" s="35" t="s">
        <v>8088</v>
      </c>
      <c r="BE1748" s="33" t="s">
        <v>8089</v>
      </c>
      <c r="BF1748" s="35" t="s">
        <v>8088</v>
      </c>
      <c r="BH1748" s="33" t="s">
        <v>8089</v>
      </c>
      <c r="BI1748" s="35" t="s">
        <v>8088</v>
      </c>
      <c r="BK1748" s="33" t="s">
        <v>8089</v>
      </c>
      <c r="BL1748" s="35" t="s">
        <v>8088</v>
      </c>
      <c r="BN1748" s="33" t="str">
        <f>_xlfn.XLOOKUP(E1748,'[2]Charge Level Data'!$E:$E,'[2]Charge Level Data'!$BN:$BN,"N/A")</f>
        <v>N/A</v>
      </c>
      <c r="BO1748" s="35" t="s">
        <v>8088</v>
      </c>
      <c r="BQ1748" s="33" t="s">
        <v>8089</v>
      </c>
      <c r="BR1748" s="35" t="s">
        <v>8088</v>
      </c>
    </row>
    <row r="1749" spans="1:70" x14ac:dyDescent="0.3">
      <c r="A1749">
        <v>8029138</v>
      </c>
      <c r="B1749" t="s">
        <v>422</v>
      </c>
      <c r="C1749" s="33">
        <v>2230</v>
      </c>
      <c r="D1749">
        <v>390</v>
      </c>
      <c r="E1749" t="s">
        <v>7902</v>
      </c>
      <c r="H1749" s="33">
        <f t="shared" si="81"/>
        <v>892</v>
      </c>
      <c r="I1749" s="34">
        <f t="shared" si="82"/>
        <v>0</v>
      </c>
      <c r="J1749" s="34">
        <f t="shared" si="83"/>
        <v>0</v>
      </c>
      <c r="L1749" s="33" t="s">
        <v>8089</v>
      </c>
      <c r="M1749" s="35" t="s">
        <v>8088</v>
      </c>
      <c r="O1749" s="33" t="s">
        <v>8089</v>
      </c>
      <c r="P1749" s="35" t="s">
        <v>8088</v>
      </c>
      <c r="R1749" s="33" t="s">
        <v>8089</v>
      </c>
      <c r="S1749" s="35" t="s">
        <v>8088</v>
      </c>
      <c r="U1749" s="33" t="s">
        <v>8089</v>
      </c>
      <c r="V1749" s="35" t="s">
        <v>8088</v>
      </c>
      <c r="X1749" s="33" t="s">
        <v>8089</v>
      </c>
      <c r="Y1749" s="35" t="s">
        <v>8088</v>
      </c>
      <c r="AA1749" s="33" t="s">
        <v>8089</v>
      </c>
      <c r="AB1749" s="35" t="s">
        <v>8088</v>
      </c>
      <c r="AD1749" s="33" t="s">
        <v>8089</v>
      </c>
      <c r="AE1749" s="35" t="s">
        <v>8088</v>
      </c>
      <c r="AG1749" s="33" t="s">
        <v>8089</v>
      </c>
      <c r="AH1749" s="35" t="s">
        <v>8088</v>
      </c>
      <c r="AJ1749" s="33" t="s">
        <v>8089</v>
      </c>
      <c r="AK1749" s="35" t="s">
        <v>8088</v>
      </c>
      <c r="AM1749" s="33" t="s">
        <v>8089</v>
      </c>
      <c r="AN1749" s="35" t="s">
        <v>8088</v>
      </c>
      <c r="AP1749" s="33" t="s">
        <v>8089</v>
      </c>
      <c r="AQ1749" s="35" t="s">
        <v>8088</v>
      </c>
      <c r="AS1749" s="33" t="s">
        <v>8089</v>
      </c>
      <c r="AT1749" s="35" t="s">
        <v>8088</v>
      </c>
      <c r="AV1749" s="33" t="s">
        <v>8089</v>
      </c>
      <c r="AW1749" s="35" t="s">
        <v>8088</v>
      </c>
      <c r="AY1749" s="33" t="s">
        <v>8089</v>
      </c>
      <c r="AZ1749" s="35" t="s">
        <v>8088</v>
      </c>
      <c r="BB1749" s="33" t="s">
        <v>8089</v>
      </c>
      <c r="BC1749" s="35" t="s">
        <v>8088</v>
      </c>
      <c r="BE1749" s="33" t="s">
        <v>8089</v>
      </c>
      <c r="BF1749" s="35" t="s">
        <v>8088</v>
      </c>
      <c r="BH1749" s="33" t="s">
        <v>8089</v>
      </c>
      <c r="BI1749" s="35" t="s">
        <v>8088</v>
      </c>
      <c r="BK1749" s="33" t="s">
        <v>8089</v>
      </c>
      <c r="BL1749" s="35" t="s">
        <v>8088</v>
      </c>
      <c r="BN1749" s="33" t="str">
        <f>_xlfn.XLOOKUP(E1749,'[2]Charge Level Data'!$E:$E,'[2]Charge Level Data'!$BN:$BN,"N/A")</f>
        <v>N/A</v>
      </c>
      <c r="BO1749" s="35" t="s">
        <v>8088</v>
      </c>
      <c r="BQ1749" s="33" t="s">
        <v>8089</v>
      </c>
      <c r="BR1749" s="35" t="s">
        <v>8088</v>
      </c>
    </row>
    <row r="1750" spans="1:70" x14ac:dyDescent="0.3">
      <c r="A1750">
        <v>8029134</v>
      </c>
      <c r="B1750" t="s">
        <v>423</v>
      </c>
      <c r="C1750" s="33">
        <v>2230</v>
      </c>
      <c r="D1750">
        <v>390</v>
      </c>
      <c r="E1750" t="s">
        <v>7902</v>
      </c>
      <c r="H1750" s="33">
        <f t="shared" si="81"/>
        <v>892</v>
      </c>
      <c r="I1750" s="34">
        <f t="shared" si="82"/>
        <v>0</v>
      </c>
      <c r="J1750" s="34">
        <f t="shared" si="83"/>
        <v>0</v>
      </c>
      <c r="L1750" s="33" t="s">
        <v>8089</v>
      </c>
      <c r="M1750" s="35" t="s">
        <v>8088</v>
      </c>
      <c r="O1750" s="33" t="s">
        <v>8089</v>
      </c>
      <c r="P1750" s="35" t="s">
        <v>8088</v>
      </c>
      <c r="R1750" s="33" t="s">
        <v>8089</v>
      </c>
      <c r="S1750" s="35" t="s">
        <v>8088</v>
      </c>
      <c r="U1750" s="33" t="s">
        <v>8089</v>
      </c>
      <c r="V1750" s="35" t="s">
        <v>8088</v>
      </c>
      <c r="X1750" s="33" t="s">
        <v>8089</v>
      </c>
      <c r="Y1750" s="35" t="s">
        <v>8088</v>
      </c>
      <c r="AA1750" s="33" t="s">
        <v>8089</v>
      </c>
      <c r="AB1750" s="35" t="s">
        <v>8088</v>
      </c>
      <c r="AD1750" s="33" t="s">
        <v>8089</v>
      </c>
      <c r="AE1750" s="35" t="s">
        <v>8088</v>
      </c>
      <c r="AG1750" s="33" t="s">
        <v>8089</v>
      </c>
      <c r="AH1750" s="35" t="s">
        <v>8088</v>
      </c>
      <c r="AJ1750" s="33" t="s">
        <v>8089</v>
      </c>
      <c r="AK1750" s="35" t="s">
        <v>8088</v>
      </c>
      <c r="AM1750" s="33" t="s">
        <v>8089</v>
      </c>
      <c r="AN1750" s="35" t="s">
        <v>8088</v>
      </c>
      <c r="AP1750" s="33" t="s">
        <v>8089</v>
      </c>
      <c r="AQ1750" s="35" t="s">
        <v>8088</v>
      </c>
      <c r="AS1750" s="33" t="s">
        <v>8089</v>
      </c>
      <c r="AT1750" s="35" t="s">
        <v>8088</v>
      </c>
      <c r="AV1750" s="33" t="s">
        <v>8089</v>
      </c>
      <c r="AW1750" s="35" t="s">
        <v>8088</v>
      </c>
      <c r="AY1750" s="33" t="s">
        <v>8089</v>
      </c>
      <c r="AZ1750" s="35" t="s">
        <v>8088</v>
      </c>
      <c r="BB1750" s="33" t="s">
        <v>8089</v>
      </c>
      <c r="BC1750" s="35" t="s">
        <v>8088</v>
      </c>
      <c r="BE1750" s="33" t="s">
        <v>8089</v>
      </c>
      <c r="BF1750" s="35" t="s">
        <v>8088</v>
      </c>
      <c r="BH1750" s="33" t="s">
        <v>8089</v>
      </c>
      <c r="BI1750" s="35" t="s">
        <v>8088</v>
      </c>
      <c r="BK1750" s="33" t="s">
        <v>8089</v>
      </c>
      <c r="BL1750" s="35" t="s">
        <v>8088</v>
      </c>
      <c r="BN1750" s="33" t="str">
        <f>_xlfn.XLOOKUP(E1750,'[2]Charge Level Data'!$E:$E,'[2]Charge Level Data'!$BN:$BN,"N/A")</f>
        <v>N/A</v>
      </c>
      <c r="BO1750" s="35" t="s">
        <v>8088</v>
      </c>
      <c r="BQ1750" s="33" t="s">
        <v>8089</v>
      </c>
      <c r="BR1750" s="35" t="s">
        <v>8088</v>
      </c>
    </row>
    <row r="1751" spans="1:70" x14ac:dyDescent="0.3">
      <c r="A1751">
        <v>8058812</v>
      </c>
      <c r="B1751" t="s">
        <v>424</v>
      </c>
      <c r="C1751" s="33">
        <v>2230</v>
      </c>
      <c r="D1751">
        <v>390</v>
      </c>
      <c r="E1751" t="s">
        <v>7902</v>
      </c>
      <c r="H1751" s="33">
        <f t="shared" si="81"/>
        <v>892</v>
      </c>
      <c r="I1751" s="34">
        <f t="shared" si="82"/>
        <v>0</v>
      </c>
      <c r="J1751" s="34">
        <f t="shared" si="83"/>
        <v>0</v>
      </c>
      <c r="L1751" s="33" t="s">
        <v>8089</v>
      </c>
      <c r="M1751" s="35" t="s">
        <v>8088</v>
      </c>
      <c r="O1751" s="33" t="s">
        <v>8089</v>
      </c>
      <c r="P1751" s="35" t="s">
        <v>8088</v>
      </c>
      <c r="R1751" s="33" t="s">
        <v>8089</v>
      </c>
      <c r="S1751" s="35" t="s">
        <v>8088</v>
      </c>
      <c r="U1751" s="33" t="s">
        <v>8089</v>
      </c>
      <c r="V1751" s="35" t="s">
        <v>8088</v>
      </c>
      <c r="X1751" s="33" t="s">
        <v>8089</v>
      </c>
      <c r="Y1751" s="35" t="s">
        <v>8088</v>
      </c>
      <c r="AA1751" s="33" t="s">
        <v>8089</v>
      </c>
      <c r="AB1751" s="35" t="s">
        <v>8088</v>
      </c>
      <c r="AD1751" s="33" t="s">
        <v>8089</v>
      </c>
      <c r="AE1751" s="35" t="s">
        <v>8088</v>
      </c>
      <c r="AG1751" s="33" t="s">
        <v>8089</v>
      </c>
      <c r="AH1751" s="35" t="s">
        <v>8088</v>
      </c>
      <c r="AJ1751" s="33" t="s">
        <v>8089</v>
      </c>
      <c r="AK1751" s="35" t="s">
        <v>8088</v>
      </c>
      <c r="AM1751" s="33" t="s">
        <v>8089</v>
      </c>
      <c r="AN1751" s="35" t="s">
        <v>8088</v>
      </c>
      <c r="AP1751" s="33" t="s">
        <v>8089</v>
      </c>
      <c r="AQ1751" s="35" t="s">
        <v>8088</v>
      </c>
      <c r="AS1751" s="33" t="s">
        <v>8089</v>
      </c>
      <c r="AT1751" s="35" t="s">
        <v>8088</v>
      </c>
      <c r="AV1751" s="33" t="s">
        <v>8089</v>
      </c>
      <c r="AW1751" s="35" t="s">
        <v>8088</v>
      </c>
      <c r="AY1751" s="33" t="s">
        <v>8089</v>
      </c>
      <c r="AZ1751" s="35" t="s">
        <v>8088</v>
      </c>
      <c r="BB1751" s="33" t="s">
        <v>8089</v>
      </c>
      <c r="BC1751" s="35" t="s">
        <v>8088</v>
      </c>
      <c r="BE1751" s="33" t="s">
        <v>8089</v>
      </c>
      <c r="BF1751" s="35" t="s">
        <v>8088</v>
      </c>
      <c r="BH1751" s="33" t="s">
        <v>8089</v>
      </c>
      <c r="BI1751" s="35" t="s">
        <v>8088</v>
      </c>
      <c r="BK1751" s="33" t="s">
        <v>8089</v>
      </c>
      <c r="BL1751" s="35" t="s">
        <v>8088</v>
      </c>
      <c r="BN1751" s="33" t="str">
        <f>_xlfn.XLOOKUP(E1751,'[2]Charge Level Data'!$E:$E,'[2]Charge Level Data'!$BN:$BN,"N/A")</f>
        <v>N/A</v>
      </c>
      <c r="BO1751" s="35" t="s">
        <v>8088</v>
      </c>
      <c r="BQ1751" s="33" t="s">
        <v>8089</v>
      </c>
      <c r="BR1751" s="35" t="s">
        <v>8088</v>
      </c>
    </row>
    <row r="1752" spans="1:70" x14ac:dyDescent="0.3">
      <c r="A1752">
        <v>8029136</v>
      </c>
      <c r="B1752" t="s">
        <v>425</v>
      </c>
      <c r="C1752" s="33">
        <v>2230</v>
      </c>
      <c r="D1752">
        <v>390</v>
      </c>
      <c r="E1752" t="s">
        <v>7902</v>
      </c>
      <c r="H1752" s="33">
        <f t="shared" si="81"/>
        <v>892</v>
      </c>
      <c r="I1752" s="34">
        <f t="shared" si="82"/>
        <v>0</v>
      </c>
      <c r="J1752" s="34">
        <f t="shared" si="83"/>
        <v>0</v>
      </c>
      <c r="L1752" s="33" t="s">
        <v>8089</v>
      </c>
      <c r="M1752" s="35" t="s">
        <v>8088</v>
      </c>
      <c r="O1752" s="33" t="s">
        <v>8089</v>
      </c>
      <c r="P1752" s="35" t="s">
        <v>8088</v>
      </c>
      <c r="R1752" s="33" t="s">
        <v>8089</v>
      </c>
      <c r="S1752" s="35" t="s">
        <v>8088</v>
      </c>
      <c r="U1752" s="33" t="s">
        <v>8089</v>
      </c>
      <c r="V1752" s="35" t="s">
        <v>8088</v>
      </c>
      <c r="X1752" s="33" t="s">
        <v>8089</v>
      </c>
      <c r="Y1752" s="35" t="s">
        <v>8088</v>
      </c>
      <c r="AA1752" s="33" t="s">
        <v>8089</v>
      </c>
      <c r="AB1752" s="35" t="s">
        <v>8088</v>
      </c>
      <c r="AD1752" s="33" t="s">
        <v>8089</v>
      </c>
      <c r="AE1752" s="35" t="s">
        <v>8088</v>
      </c>
      <c r="AG1752" s="33" t="s">
        <v>8089</v>
      </c>
      <c r="AH1752" s="35" t="s">
        <v>8088</v>
      </c>
      <c r="AJ1752" s="33" t="s">
        <v>8089</v>
      </c>
      <c r="AK1752" s="35" t="s">
        <v>8088</v>
      </c>
      <c r="AM1752" s="33" t="s">
        <v>8089</v>
      </c>
      <c r="AN1752" s="35" t="s">
        <v>8088</v>
      </c>
      <c r="AP1752" s="33" t="s">
        <v>8089</v>
      </c>
      <c r="AQ1752" s="35" t="s">
        <v>8088</v>
      </c>
      <c r="AS1752" s="33" t="s">
        <v>8089</v>
      </c>
      <c r="AT1752" s="35" t="s">
        <v>8088</v>
      </c>
      <c r="AV1752" s="33" t="s">
        <v>8089</v>
      </c>
      <c r="AW1752" s="35" t="s">
        <v>8088</v>
      </c>
      <c r="AY1752" s="33" t="s">
        <v>8089</v>
      </c>
      <c r="AZ1752" s="35" t="s">
        <v>8088</v>
      </c>
      <c r="BB1752" s="33" t="s">
        <v>8089</v>
      </c>
      <c r="BC1752" s="35" t="s">
        <v>8088</v>
      </c>
      <c r="BE1752" s="33" t="s">
        <v>8089</v>
      </c>
      <c r="BF1752" s="35" t="s">
        <v>8088</v>
      </c>
      <c r="BH1752" s="33" t="s">
        <v>8089</v>
      </c>
      <c r="BI1752" s="35" t="s">
        <v>8088</v>
      </c>
      <c r="BK1752" s="33" t="s">
        <v>8089</v>
      </c>
      <c r="BL1752" s="35" t="s">
        <v>8088</v>
      </c>
      <c r="BN1752" s="33" t="str">
        <f>_xlfn.XLOOKUP(E1752,'[2]Charge Level Data'!$E:$E,'[2]Charge Level Data'!$BN:$BN,"N/A")</f>
        <v>N/A</v>
      </c>
      <c r="BO1752" s="35" t="s">
        <v>8088</v>
      </c>
      <c r="BQ1752" s="33" t="s">
        <v>8089</v>
      </c>
      <c r="BR1752" s="35" t="s">
        <v>8088</v>
      </c>
    </row>
    <row r="1753" spans="1:70" x14ac:dyDescent="0.3">
      <c r="A1753">
        <v>8029103</v>
      </c>
      <c r="B1753" t="s">
        <v>426</v>
      </c>
      <c r="C1753" s="33">
        <v>2230</v>
      </c>
      <c r="D1753">
        <v>390</v>
      </c>
      <c r="E1753" t="s">
        <v>7902</v>
      </c>
      <c r="H1753" s="33">
        <f t="shared" si="81"/>
        <v>892</v>
      </c>
      <c r="I1753" s="34">
        <f t="shared" si="82"/>
        <v>0</v>
      </c>
      <c r="J1753" s="34">
        <f t="shared" si="83"/>
        <v>0</v>
      </c>
      <c r="L1753" s="33" t="s">
        <v>8089</v>
      </c>
      <c r="M1753" s="35" t="s">
        <v>8088</v>
      </c>
      <c r="O1753" s="33" t="s">
        <v>8089</v>
      </c>
      <c r="P1753" s="35" t="s">
        <v>8088</v>
      </c>
      <c r="R1753" s="33" t="s">
        <v>8089</v>
      </c>
      <c r="S1753" s="35" t="s">
        <v>8088</v>
      </c>
      <c r="U1753" s="33" t="s">
        <v>8089</v>
      </c>
      <c r="V1753" s="35" t="s">
        <v>8088</v>
      </c>
      <c r="X1753" s="33" t="s">
        <v>8089</v>
      </c>
      <c r="Y1753" s="35" t="s">
        <v>8088</v>
      </c>
      <c r="AA1753" s="33" t="s">
        <v>8089</v>
      </c>
      <c r="AB1753" s="35" t="s">
        <v>8088</v>
      </c>
      <c r="AD1753" s="33" t="s">
        <v>8089</v>
      </c>
      <c r="AE1753" s="35" t="s">
        <v>8088</v>
      </c>
      <c r="AG1753" s="33" t="s">
        <v>8089</v>
      </c>
      <c r="AH1753" s="35" t="s">
        <v>8088</v>
      </c>
      <c r="AJ1753" s="33" t="s">
        <v>8089</v>
      </c>
      <c r="AK1753" s="35" t="s">
        <v>8088</v>
      </c>
      <c r="AM1753" s="33" t="s">
        <v>8089</v>
      </c>
      <c r="AN1753" s="35" t="s">
        <v>8088</v>
      </c>
      <c r="AP1753" s="33" t="s">
        <v>8089</v>
      </c>
      <c r="AQ1753" s="35" t="s">
        <v>8088</v>
      </c>
      <c r="AS1753" s="33" t="s">
        <v>8089</v>
      </c>
      <c r="AT1753" s="35" t="s">
        <v>8088</v>
      </c>
      <c r="AV1753" s="33" t="s">
        <v>8089</v>
      </c>
      <c r="AW1753" s="35" t="s">
        <v>8088</v>
      </c>
      <c r="AY1753" s="33" t="s">
        <v>8089</v>
      </c>
      <c r="AZ1753" s="35" t="s">
        <v>8088</v>
      </c>
      <c r="BB1753" s="33" t="s">
        <v>8089</v>
      </c>
      <c r="BC1753" s="35" t="s">
        <v>8088</v>
      </c>
      <c r="BE1753" s="33" t="s">
        <v>8089</v>
      </c>
      <c r="BF1753" s="35" t="s">
        <v>8088</v>
      </c>
      <c r="BH1753" s="33" t="s">
        <v>8089</v>
      </c>
      <c r="BI1753" s="35" t="s">
        <v>8088</v>
      </c>
      <c r="BK1753" s="33" t="s">
        <v>8089</v>
      </c>
      <c r="BL1753" s="35" t="s">
        <v>8088</v>
      </c>
      <c r="BN1753" s="33" t="str">
        <f>_xlfn.XLOOKUP(E1753,'[2]Charge Level Data'!$E:$E,'[2]Charge Level Data'!$BN:$BN,"N/A")</f>
        <v>N/A</v>
      </c>
      <c r="BO1753" s="35" t="s">
        <v>8088</v>
      </c>
      <c r="BQ1753" s="33" t="s">
        <v>8089</v>
      </c>
      <c r="BR1753" s="35" t="s">
        <v>8088</v>
      </c>
    </row>
    <row r="1754" spans="1:70" x14ac:dyDescent="0.3">
      <c r="A1754">
        <v>8029108</v>
      </c>
      <c r="B1754" t="s">
        <v>427</v>
      </c>
      <c r="C1754" s="33">
        <v>2230</v>
      </c>
      <c r="D1754">
        <v>390</v>
      </c>
      <c r="E1754" t="s">
        <v>7902</v>
      </c>
      <c r="H1754" s="33">
        <f t="shared" ref="H1754:H1817" si="84">C1754*0.4</f>
        <v>892</v>
      </c>
      <c r="I1754" s="34">
        <f t="shared" si="82"/>
        <v>0</v>
      </c>
      <c r="J1754" s="34">
        <f t="shared" si="83"/>
        <v>0</v>
      </c>
      <c r="L1754" s="33" t="s">
        <v>8089</v>
      </c>
      <c r="M1754" s="35" t="s">
        <v>8088</v>
      </c>
      <c r="O1754" s="33" t="s">
        <v>8089</v>
      </c>
      <c r="P1754" s="35" t="s">
        <v>8088</v>
      </c>
      <c r="R1754" s="33" t="s">
        <v>8089</v>
      </c>
      <c r="S1754" s="35" t="s">
        <v>8088</v>
      </c>
      <c r="U1754" s="33" t="s">
        <v>8089</v>
      </c>
      <c r="V1754" s="35" t="s">
        <v>8088</v>
      </c>
      <c r="X1754" s="33" t="s">
        <v>8089</v>
      </c>
      <c r="Y1754" s="35" t="s">
        <v>8088</v>
      </c>
      <c r="AA1754" s="33" t="s">
        <v>8089</v>
      </c>
      <c r="AB1754" s="35" t="s">
        <v>8088</v>
      </c>
      <c r="AD1754" s="33" t="s">
        <v>8089</v>
      </c>
      <c r="AE1754" s="35" t="s">
        <v>8088</v>
      </c>
      <c r="AG1754" s="33" t="s">
        <v>8089</v>
      </c>
      <c r="AH1754" s="35" t="s">
        <v>8088</v>
      </c>
      <c r="AJ1754" s="33" t="s">
        <v>8089</v>
      </c>
      <c r="AK1754" s="35" t="s">
        <v>8088</v>
      </c>
      <c r="AM1754" s="33" t="s">
        <v>8089</v>
      </c>
      <c r="AN1754" s="35" t="s">
        <v>8088</v>
      </c>
      <c r="AP1754" s="33" t="s">
        <v>8089</v>
      </c>
      <c r="AQ1754" s="35" t="s">
        <v>8088</v>
      </c>
      <c r="AS1754" s="33" t="s">
        <v>8089</v>
      </c>
      <c r="AT1754" s="35" t="s">
        <v>8088</v>
      </c>
      <c r="AV1754" s="33" t="s">
        <v>8089</v>
      </c>
      <c r="AW1754" s="35" t="s">
        <v>8088</v>
      </c>
      <c r="AY1754" s="33" t="s">
        <v>8089</v>
      </c>
      <c r="AZ1754" s="35" t="s">
        <v>8088</v>
      </c>
      <c r="BB1754" s="33" t="s">
        <v>8089</v>
      </c>
      <c r="BC1754" s="35" t="s">
        <v>8088</v>
      </c>
      <c r="BE1754" s="33" t="s">
        <v>8089</v>
      </c>
      <c r="BF1754" s="35" t="s">
        <v>8088</v>
      </c>
      <c r="BH1754" s="33" t="s">
        <v>8089</v>
      </c>
      <c r="BI1754" s="35" t="s">
        <v>8088</v>
      </c>
      <c r="BK1754" s="33" t="s">
        <v>8089</v>
      </c>
      <c r="BL1754" s="35" t="s">
        <v>8088</v>
      </c>
      <c r="BN1754" s="33" t="str">
        <f>_xlfn.XLOOKUP(E1754,'[2]Charge Level Data'!$E:$E,'[2]Charge Level Data'!$BN:$BN,"N/A")</f>
        <v>N/A</v>
      </c>
      <c r="BO1754" s="35" t="s">
        <v>8088</v>
      </c>
      <c r="BQ1754" s="33" t="s">
        <v>8089</v>
      </c>
      <c r="BR1754" s="35" t="s">
        <v>8088</v>
      </c>
    </row>
    <row r="1755" spans="1:70" x14ac:dyDescent="0.3">
      <c r="A1755">
        <v>8029111</v>
      </c>
      <c r="B1755" t="s">
        <v>428</v>
      </c>
      <c r="C1755" s="33">
        <v>2230</v>
      </c>
      <c r="D1755">
        <v>390</v>
      </c>
      <c r="E1755" t="s">
        <v>7902</v>
      </c>
      <c r="H1755" s="33">
        <f t="shared" si="84"/>
        <v>892</v>
      </c>
      <c r="I1755" s="34">
        <f t="shared" si="82"/>
        <v>0</v>
      </c>
      <c r="J1755" s="34">
        <f t="shared" si="83"/>
        <v>0</v>
      </c>
      <c r="L1755" s="33" t="s">
        <v>8089</v>
      </c>
      <c r="M1755" s="35" t="s">
        <v>8088</v>
      </c>
      <c r="O1755" s="33" t="s">
        <v>8089</v>
      </c>
      <c r="P1755" s="35" t="s">
        <v>8088</v>
      </c>
      <c r="R1755" s="33" t="s">
        <v>8089</v>
      </c>
      <c r="S1755" s="35" t="s">
        <v>8088</v>
      </c>
      <c r="U1755" s="33" t="s">
        <v>8089</v>
      </c>
      <c r="V1755" s="35" t="s">
        <v>8088</v>
      </c>
      <c r="X1755" s="33" t="s">
        <v>8089</v>
      </c>
      <c r="Y1755" s="35" t="s">
        <v>8088</v>
      </c>
      <c r="AA1755" s="33" t="s">
        <v>8089</v>
      </c>
      <c r="AB1755" s="35" t="s">
        <v>8088</v>
      </c>
      <c r="AD1755" s="33" t="s">
        <v>8089</v>
      </c>
      <c r="AE1755" s="35" t="s">
        <v>8088</v>
      </c>
      <c r="AG1755" s="33" t="s">
        <v>8089</v>
      </c>
      <c r="AH1755" s="35" t="s">
        <v>8088</v>
      </c>
      <c r="AJ1755" s="33" t="s">
        <v>8089</v>
      </c>
      <c r="AK1755" s="35" t="s">
        <v>8088</v>
      </c>
      <c r="AM1755" s="33" t="s">
        <v>8089</v>
      </c>
      <c r="AN1755" s="35" t="s">
        <v>8088</v>
      </c>
      <c r="AP1755" s="33" t="s">
        <v>8089</v>
      </c>
      <c r="AQ1755" s="35" t="s">
        <v>8088</v>
      </c>
      <c r="AS1755" s="33" t="s">
        <v>8089</v>
      </c>
      <c r="AT1755" s="35" t="s">
        <v>8088</v>
      </c>
      <c r="AV1755" s="33" t="s">
        <v>8089</v>
      </c>
      <c r="AW1755" s="35" t="s">
        <v>8088</v>
      </c>
      <c r="AY1755" s="33" t="s">
        <v>8089</v>
      </c>
      <c r="AZ1755" s="35" t="s">
        <v>8088</v>
      </c>
      <c r="BB1755" s="33" t="s">
        <v>8089</v>
      </c>
      <c r="BC1755" s="35" t="s">
        <v>8088</v>
      </c>
      <c r="BE1755" s="33" t="s">
        <v>8089</v>
      </c>
      <c r="BF1755" s="35" t="s">
        <v>8088</v>
      </c>
      <c r="BH1755" s="33" t="s">
        <v>8089</v>
      </c>
      <c r="BI1755" s="35" t="s">
        <v>8088</v>
      </c>
      <c r="BK1755" s="33" t="s">
        <v>8089</v>
      </c>
      <c r="BL1755" s="35" t="s">
        <v>8088</v>
      </c>
      <c r="BN1755" s="33" t="str">
        <f>_xlfn.XLOOKUP(E1755,'[2]Charge Level Data'!$E:$E,'[2]Charge Level Data'!$BN:$BN,"N/A")</f>
        <v>N/A</v>
      </c>
      <c r="BO1755" s="35" t="s">
        <v>8088</v>
      </c>
      <c r="BQ1755" s="33" t="s">
        <v>8089</v>
      </c>
      <c r="BR1755" s="35" t="s">
        <v>8088</v>
      </c>
    </row>
    <row r="1756" spans="1:70" x14ac:dyDescent="0.3">
      <c r="A1756">
        <v>8029116</v>
      </c>
      <c r="B1756" t="s">
        <v>429</v>
      </c>
      <c r="C1756" s="33">
        <v>2230</v>
      </c>
      <c r="D1756">
        <v>390</v>
      </c>
      <c r="E1756" t="s">
        <v>7902</v>
      </c>
      <c r="H1756" s="33">
        <f t="shared" si="84"/>
        <v>892</v>
      </c>
      <c r="I1756" s="34">
        <f t="shared" si="82"/>
        <v>0</v>
      </c>
      <c r="J1756" s="34">
        <f t="shared" si="83"/>
        <v>0</v>
      </c>
      <c r="L1756" s="33" t="s">
        <v>8089</v>
      </c>
      <c r="M1756" s="35" t="s">
        <v>8088</v>
      </c>
      <c r="O1756" s="33" t="s">
        <v>8089</v>
      </c>
      <c r="P1756" s="35" t="s">
        <v>8088</v>
      </c>
      <c r="R1756" s="33" t="s">
        <v>8089</v>
      </c>
      <c r="S1756" s="35" t="s">
        <v>8088</v>
      </c>
      <c r="U1756" s="33" t="s">
        <v>8089</v>
      </c>
      <c r="V1756" s="35" t="s">
        <v>8088</v>
      </c>
      <c r="X1756" s="33" t="s">
        <v>8089</v>
      </c>
      <c r="Y1756" s="35" t="s">
        <v>8088</v>
      </c>
      <c r="AA1756" s="33" t="s">
        <v>8089</v>
      </c>
      <c r="AB1756" s="35" t="s">
        <v>8088</v>
      </c>
      <c r="AD1756" s="33" t="s">
        <v>8089</v>
      </c>
      <c r="AE1756" s="35" t="s">
        <v>8088</v>
      </c>
      <c r="AG1756" s="33" t="s">
        <v>8089</v>
      </c>
      <c r="AH1756" s="35" t="s">
        <v>8088</v>
      </c>
      <c r="AJ1756" s="33" t="s">
        <v>8089</v>
      </c>
      <c r="AK1756" s="35" t="s">
        <v>8088</v>
      </c>
      <c r="AM1756" s="33" t="s">
        <v>8089</v>
      </c>
      <c r="AN1756" s="35" t="s">
        <v>8088</v>
      </c>
      <c r="AP1756" s="33" t="s">
        <v>8089</v>
      </c>
      <c r="AQ1756" s="35" t="s">
        <v>8088</v>
      </c>
      <c r="AS1756" s="33" t="s">
        <v>8089</v>
      </c>
      <c r="AT1756" s="35" t="s">
        <v>8088</v>
      </c>
      <c r="AV1756" s="33" t="s">
        <v>8089</v>
      </c>
      <c r="AW1756" s="35" t="s">
        <v>8088</v>
      </c>
      <c r="AY1756" s="33" t="s">
        <v>8089</v>
      </c>
      <c r="AZ1756" s="35" t="s">
        <v>8088</v>
      </c>
      <c r="BB1756" s="33" t="s">
        <v>8089</v>
      </c>
      <c r="BC1756" s="35" t="s">
        <v>8088</v>
      </c>
      <c r="BE1756" s="33" t="s">
        <v>8089</v>
      </c>
      <c r="BF1756" s="35" t="s">
        <v>8088</v>
      </c>
      <c r="BH1756" s="33" t="s">
        <v>8089</v>
      </c>
      <c r="BI1756" s="35" t="s">
        <v>8088</v>
      </c>
      <c r="BK1756" s="33" t="s">
        <v>8089</v>
      </c>
      <c r="BL1756" s="35" t="s">
        <v>8088</v>
      </c>
      <c r="BN1756" s="33" t="str">
        <f>_xlfn.XLOOKUP(E1756,'[2]Charge Level Data'!$E:$E,'[2]Charge Level Data'!$BN:$BN,"N/A")</f>
        <v>N/A</v>
      </c>
      <c r="BO1756" s="35" t="s">
        <v>8088</v>
      </c>
      <c r="BQ1756" s="33" t="s">
        <v>8089</v>
      </c>
      <c r="BR1756" s="35" t="s">
        <v>8088</v>
      </c>
    </row>
    <row r="1757" spans="1:70" x14ac:dyDescent="0.3">
      <c r="A1757">
        <v>8058809</v>
      </c>
      <c r="B1757" t="s">
        <v>430</v>
      </c>
      <c r="C1757" s="33">
        <v>2230</v>
      </c>
      <c r="D1757">
        <v>390</v>
      </c>
      <c r="E1757" t="s">
        <v>7902</v>
      </c>
      <c r="H1757" s="33">
        <f t="shared" si="84"/>
        <v>892</v>
      </c>
      <c r="I1757" s="34">
        <f t="shared" si="82"/>
        <v>0</v>
      </c>
      <c r="J1757" s="34">
        <f t="shared" si="83"/>
        <v>0</v>
      </c>
      <c r="L1757" s="33" t="s">
        <v>8089</v>
      </c>
      <c r="M1757" s="35" t="s">
        <v>8088</v>
      </c>
      <c r="O1757" s="33" t="s">
        <v>8089</v>
      </c>
      <c r="P1757" s="35" t="s">
        <v>8088</v>
      </c>
      <c r="R1757" s="33" t="s">
        <v>8089</v>
      </c>
      <c r="S1757" s="35" t="s">
        <v>8088</v>
      </c>
      <c r="U1757" s="33" t="s">
        <v>8089</v>
      </c>
      <c r="V1757" s="35" t="s">
        <v>8088</v>
      </c>
      <c r="X1757" s="33" t="s">
        <v>8089</v>
      </c>
      <c r="Y1757" s="35" t="s">
        <v>8088</v>
      </c>
      <c r="AA1757" s="33" t="s">
        <v>8089</v>
      </c>
      <c r="AB1757" s="35" t="s">
        <v>8088</v>
      </c>
      <c r="AD1757" s="33" t="s">
        <v>8089</v>
      </c>
      <c r="AE1757" s="35" t="s">
        <v>8088</v>
      </c>
      <c r="AG1757" s="33" t="s">
        <v>8089</v>
      </c>
      <c r="AH1757" s="35" t="s">
        <v>8088</v>
      </c>
      <c r="AJ1757" s="33" t="s">
        <v>8089</v>
      </c>
      <c r="AK1757" s="35" t="s">
        <v>8088</v>
      </c>
      <c r="AM1757" s="33" t="s">
        <v>8089</v>
      </c>
      <c r="AN1757" s="35" t="s">
        <v>8088</v>
      </c>
      <c r="AP1757" s="33" t="s">
        <v>8089</v>
      </c>
      <c r="AQ1757" s="35" t="s">
        <v>8088</v>
      </c>
      <c r="AS1757" s="33" t="s">
        <v>8089</v>
      </c>
      <c r="AT1757" s="35" t="s">
        <v>8088</v>
      </c>
      <c r="AV1757" s="33" t="s">
        <v>8089</v>
      </c>
      <c r="AW1757" s="35" t="s">
        <v>8088</v>
      </c>
      <c r="AY1757" s="33" t="s">
        <v>8089</v>
      </c>
      <c r="AZ1757" s="35" t="s">
        <v>8088</v>
      </c>
      <c r="BB1757" s="33" t="s">
        <v>8089</v>
      </c>
      <c r="BC1757" s="35" t="s">
        <v>8088</v>
      </c>
      <c r="BE1757" s="33" t="s">
        <v>8089</v>
      </c>
      <c r="BF1757" s="35" t="s">
        <v>8088</v>
      </c>
      <c r="BH1757" s="33" t="s">
        <v>8089</v>
      </c>
      <c r="BI1757" s="35" t="s">
        <v>8088</v>
      </c>
      <c r="BK1757" s="33" t="s">
        <v>8089</v>
      </c>
      <c r="BL1757" s="35" t="s">
        <v>8088</v>
      </c>
      <c r="BN1757" s="33" t="str">
        <f>_xlfn.XLOOKUP(E1757,'[2]Charge Level Data'!$E:$E,'[2]Charge Level Data'!$BN:$BN,"N/A")</f>
        <v>N/A</v>
      </c>
      <c r="BO1757" s="35" t="s">
        <v>8088</v>
      </c>
      <c r="BQ1757" s="33" t="s">
        <v>8089</v>
      </c>
      <c r="BR1757" s="35" t="s">
        <v>8088</v>
      </c>
    </row>
    <row r="1758" spans="1:70" x14ac:dyDescent="0.3">
      <c r="A1758">
        <v>10245112</v>
      </c>
      <c r="B1758" t="s">
        <v>431</v>
      </c>
      <c r="C1758" s="33">
        <v>2230</v>
      </c>
      <c r="D1758">
        <v>390</v>
      </c>
      <c r="E1758" t="s">
        <v>7902</v>
      </c>
      <c r="H1758" s="33">
        <f t="shared" si="84"/>
        <v>892</v>
      </c>
      <c r="I1758" s="34">
        <f t="shared" si="82"/>
        <v>0</v>
      </c>
      <c r="J1758" s="34">
        <f t="shared" si="83"/>
        <v>0</v>
      </c>
      <c r="L1758" s="33" t="s">
        <v>8089</v>
      </c>
      <c r="M1758" s="35" t="s">
        <v>8088</v>
      </c>
      <c r="O1758" s="33" t="s">
        <v>8089</v>
      </c>
      <c r="P1758" s="35" t="s">
        <v>8088</v>
      </c>
      <c r="R1758" s="33" t="s">
        <v>8089</v>
      </c>
      <c r="S1758" s="35" t="s">
        <v>8088</v>
      </c>
      <c r="U1758" s="33" t="s">
        <v>8089</v>
      </c>
      <c r="V1758" s="35" t="s">
        <v>8088</v>
      </c>
      <c r="X1758" s="33" t="s">
        <v>8089</v>
      </c>
      <c r="Y1758" s="35" t="s">
        <v>8088</v>
      </c>
      <c r="AA1758" s="33" t="s">
        <v>8089</v>
      </c>
      <c r="AB1758" s="35" t="s">
        <v>8088</v>
      </c>
      <c r="AD1758" s="33" t="s">
        <v>8089</v>
      </c>
      <c r="AE1758" s="35" t="s">
        <v>8088</v>
      </c>
      <c r="AG1758" s="33" t="s">
        <v>8089</v>
      </c>
      <c r="AH1758" s="35" t="s">
        <v>8088</v>
      </c>
      <c r="AJ1758" s="33" t="s">
        <v>8089</v>
      </c>
      <c r="AK1758" s="35" t="s">
        <v>8088</v>
      </c>
      <c r="AM1758" s="33" t="s">
        <v>8089</v>
      </c>
      <c r="AN1758" s="35" t="s">
        <v>8088</v>
      </c>
      <c r="AP1758" s="33" t="s">
        <v>8089</v>
      </c>
      <c r="AQ1758" s="35" t="s">
        <v>8088</v>
      </c>
      <c r="AS1758" s="33" t="s">
        <v>8089</v>
      </c>
      <c r="AT1758" s="35" t="s">
        <v>8088</v>
      </c>
      <c r="AV1758" s="33" t="s">
        <v>8089</v>
      </c>
      <c r="AW1758" s="35" t="s">
        <v>8088</v>
      </c>
      <c r="AY1758" s="33" t="s">
        <v>8089</v>
      </c>
      <c r="AZ1758" s="35" t="s">
        <v>8088</v>
      </c>
      <c r="BB1758" s="33" t="s">
        <v>8089</v>
      </c>
      <c r="BC1758" s="35" t="s">
        <v>8088</v>
      </c>
      <c r="BE1758" s="33" t="s">
        <v>8089</v>
      </c>
      <c r="BF1758" s="35" t="s">
        <v>8088</v>
      </c>
      <c r="BH1758" s="33" t="s">
        <v>8089</v>
      </c>
      <c r="BI1758" s="35" t="s">
        <v>8088</v>
      </c>
      <c r="BK1758" s="33" t="s">
        <v>8089</v>
      </c>
      <c r="BL1758" s="35" t="s">
        <v>8088</v>
      </c>
      <c r="BN1758" s="33" t="str">
        <f>_xlfn.XLOOKUP(E1758,'[2]Charge Level Data'!$E:$E,'[2]Charge Level Data'!$BN:$BN,"N/A")</f>
        <v>N/A</v>
      </c>
      <c r="BO1758" s="35" t="s">
        <v>8088</v>
      </c>
      <c r="BQ1758" s="33" t="s">
        <v>8089</v>
      </c>
      <c r="BR1758" s="35" t="s">
        <v>8088</v>
      </c>
    </row>
    <row r="1759" spans="1:70" x14ac:dyDescent="0.3">
      <c r="A1759">
        <v>10124368</v>
      </c>
      <c r="B1759" t="s">
        <v>432</v>
      </c>
      <c r="C1759" s="33">
        <v>2230</v>
      </c>
      <c r="D1759">
        <v>390</v>
      </c>
      <c r="E1759" t="s">
        <v>7902</v>
      </c>
      <c r="H1759" s="33">
        <f t="shared" si="84"/>
        <v>892</v>
      </c>
      <c r="I1759" s="34">
        <f t="shared" si="82"/>
        <v>0</v>
      </c>
      <c r="J1759" s="34">
        <f t="shared" si="83"/>
        <v>0</v>
      </c>
      <c r="L1759" s="33" t="s">
        <v>8089</v>
      </c>
      <c r="M1759" s="35" t="s">
        <v>8088</v>
      </c>
      <c r="O1759" s="33" t="s">
        <v>8089</v>
      </c>
      <c r="P1759" s="35" t="s">
        <v>8088</v>
      </c>
      <c r="R1759" s="33" t="s">
        <v>8089</v>
      </c>
      <c r="S1759" s="35" t="s">
        <v>8088</v>
      </c>
      <c r="U1759" s="33" t="s">
        <v>8089</v>
      </c>
      <c r="V1759" s="35" t="s">
        <v>8088</v>
      </c>
      <c r="X1759" s="33" t="s">
        <v>8089</v>
      </c>
      <c r="Y1759" s="35" t="s">
        <v>8088</v>
      </c>
      <c r="AA1759" s="33" t="s">
        <v>8089</v>
      </c>
      <c r="AB1759" s="35" t="s">
        <v>8088</v>
      </c>
      <c r="AD1759" s="33" t="s">
        <v>8089</v>
      </c>
      <c r="AE1759" s="35" t="s">
        <v>8088</v>
      </c>
      <c r="AG1759" s="33" t="s">
        <v>8089</v>
      </c>
      <c r="AH1759" s="35" t="s">
        <v>8088</v>
      </c>
      <c r="AJ1759" s="33" t="s">
        <v>8089</v>
      </c>
      <c r="AK1759" s="35" t="s">
        <v>8088</v>
      </c>
      <c r="AM1759" s="33" t="s">
        <v>8089</v>
      </c>
      <c r="AN1759" s="35" t="s">
        <v>8088</v>
      </c>
      <c r="AP1759" s="33" t="s">
        <v>8089</v>
      </c>
      <c r="AQ1759" s="35" t="s">
        <v>8088</v>
      </c>
      <c r="AS1759" s="33" t="s">
        <v>8089</v>
      </c>
      <c r="AT1759" s="35" t="s">
        <v>8088</v>
      </c>
      <c r="AV1759" s="33" t="s">
        <v>8089</v>
      </c>
      <c r="AW1759" s="35" t="s">
        <v>8088</v>
      </c>
      <c r="AY1759" s="33" t="s">
        <v>8089</v>
      </c>
      <c r="AZ1759" s="35" t="s">
        <v>8088</v>
      </c>
      <c r="BB1759" s="33" t="s">
        <v>8089</v>
      </c>
      <c r="BC1759" s="35" t="s">
        <v>8088</v>
      </c>
      <c r="BE1759" s="33" t="s">
        <v>8089</v>
      </c>
      <c r="BF1759" s="35" t="s">
        <v>8088</v>
      </c>
      <c r="BH1759" s="33" t="s">
        <v>8089</v>
      </c>
      <c r="BI1759" s="35" t="s">
        <v>8088</v>
      </c>
      <c r="BK1759" s="33" t="s">
        <v>8089</v>
      </c>
      <c r="BL1759" s="35" t="s">
        <v>8088</v>
      </c>
      <c r="BN1759" s="33" t="str">
        <f>_xlfn.XLOOKUP(E1759,'[2]Charge Level Data'!$E:$E,'[2]Charge Level Data'!$BN:$BN,"N/A")</f>
        <v>N/A</v>
      </c>
      <c r="BO1759" s="35" t="s">
        <v>8088</v>
      </c>
      <c r="BQ1759" s="33" t="s">
        <v>8089</v>
      </c>
      <c r="BR1759" s="35" t="s">
        <v>8088</v>
      </c>
    </row>
    <row r="1760" spans="1:70" x14ac:dyDescent="0.3">
      <c r="A1760">
        <v>10245113</v>
      </c>
      <c r="B1760" t="s">
        <v>433</v>
      </c>
      <c r="C1760" s="33">
        <v>2230</v>
      </c>
      <c r="D1760">
        <v>390</v>
      </c>
      <c r="E1760" t="s">
        <v>7902</v>
      </c>
      <c r="H1760" s="33">
        <f t="shared" si="84"/>
        <v>892</v>
      </c>
      <c r="I1760" s="34">
        <f t="shared" si="82"/>
        <v>0</v>
      </c>
      <c r="J1760" s="34">
        <f t="shared" si="83"/>
        <v>0</v>
      </c>
      <c r="L1760" s="33" t="s">
        <v>8089</v>
      </c>
      <c r="M1760" s="35" t="s">
        <v>8088</v>
      </c>
      <c r="O1760" s="33" t="s">
        <v>8089</v>
      </c>
      <c r="P1760" s="35" t="s">
        <v>8088</v>
      </c>
      <c r="R1760" s="33" t="s">
        <v>8089</v>
      </c>
      <c r="S1760" s="35" t="s">
        <v>8088</v>
      </c>
      <c r="U1760" s="33" t="s">
        <v>8089</v>
      </c>
      <c r="V1760" s="35" t="s">
        <v>8088</v>
      </c>
      <c r="X1760" s="33" t="s">
        <v>8089</v>
      </c>
      <c r="Y1760" s="35" t="s">
        <v>8088</v>
      </c>
      <c r="AA1760" s="33" t="s">
        <v>8089</v>
      </c>
      <c r="AB1760" s="35" t="s">
        <v>8088</v>
      </c>
      <c r="AD1760" s="33" t="s">
        <v>8089</v>
      </c>
      <c r="AE1760" s="35" t="s">
        <v>8088</v>
      </c>
      <c r="AG1760" s="33" t="s">
        <v>8089</v>
      </c>
      <c r="AH1760" s="35" t="s">
        <v>8088</v>
      </c>
      <c r="AJ1760" s="33" t="s">
        <v>8089</v>
      </c>
      <c r="AK1760" s="35" t="s">
        <v>8088</v>
      </c>
      <c r="AM1760" s="33" t="s">
        <v>8089</v>
      </c>
      <c r="AN1760" s="35" t="s">
        <v>8088</v>
      </c>
      <c r="AP1760" s="33" t="s">
        <v>8089</v>
      </c>
      <c r="AQ1760" s="35" t="s">
        <v>8088</v>
      </c>
      <c r="AS1760" s="33" t="s">
        <v>8089</v>
      </c>
      <c r="AT1760" s="35" t="s">
        <v>8088</v>
      </c>
      <c r="AV1760" s="33" t="s">
        <v>8089</v>
      </c>
      <c r="AW1760" s="35" t="s">
        <v>8088</v>
      </c>
      <c r="AY1760" s="33" t="s">
        <v>8089</v>
      </c>
      <c r="AZ1760" s="35" t="s">
        <v>8088</v>
      </c>
      <c r="BB1760" s="33" t="s">
        <v>8089</v>
      </c>
      <c r="BC1760" s="35" t="s">
        <v>8088</v>
      </c>
      <c r="BE1760" s="33" t="s">
        <v>8089</v>
      </c>
      <c r="BF1760" s="35" t="s">
        <v>8088</v>
      </c>
      <c r="BH1760" s="33" t="s">
        <v>8089</v>
      </c>
      <c r="BI1760" s="35" t="s">
        <v>8088</v>
      </c>
      <c r="BK1760" s="33" t="s">
        <v>8089</v>
      </c>
      <c r="BL1760" s="35" t="s">
        <v>8088</v>
      </c>
      <c r="BN1760" s="33" t="str">
        <f>_xlfn.XLOOKUP(E1760,'[2]Charge Level Data'!$E:$E,'[2]Charge Level Data'!$BN:$BN,"N/A")</f>
        <v>N/A</v>
      </c>
      <c r="BO1760" s="35" t="s">
        <v>8088</v>
      </c>
      <c r="BQ1760" s="33" t="s">
        <v>8089</v>
      </c>
      <c r="BR1760" s="35" t="s">
        <v>8088</v>
      </c>
    </row>
    <row r="1761" spans="1:70" x14ac:dyDescent="0.3">
      <c r="A1761">
        <v>10245111</v>
      </c>
      <c r="B1761" t="s">
        <v>434</v>
      </c>
      <c r="C1761" s="33">
        <v>2230</v>
      </c>
      <c r="D1761">
        <v>390</v>
      </c>
      <c r="E1761" t="s">
        <v>7902</v>
      </c>
      <c r="H1761" s="33">
        <f t="shared" si="84"/>
        <v>892</v>
      </c>
      <c r="I1761" s="34">
        <f t="shared" si="82"/>
        <v>0</v>
      </c>
      <c r="J1761" s="34">
        <f t="shared" si="83"/>
        <v>0</v>
      </c>
      <c r="L1761" s="33" t="s">
        <v>8089</v>
      </c>
      <c r="M1761" s="35" t="s">
        <v>8088</v>
      </c>
      <c r="O1761" s="33" t="s">
        <v>8089</v>
      </c>
      <c r="P1761" s="35" t="s">
        <v>8088</v>
      </c>
      <c r="R1761" s="33" t="s">
        <v>8089</v>
      </c>
      <c r="S1761" s="35" t="s">
        <v>8088</v>
      </c>
      <c r="U1761" s="33" t="s">
        <v>8089</v>
      </c>
      <c r="V1761" s="35" t="s">
        <v>8088</v>
      </c>
      <c r="X1761" s="33" t="s">
        <v>8089</v>
      </c>
      <c r="Y1761" s="35" t="s">
        <v>8088</v>
      </c>
      <c r="AA1761" s="33" t="s">
        <v>8089</v>
      </c>
      <c r="AB1761" s="35" t="s">
        <v>8088</v>
      </c>
      <c r="AD1761" s="33" t="s">
        <v>8089</v>
      </c>
      <c r="AE1761" s="35" t="s">
        <v>8088</v>
      </c>
      <c r="AG1761" s="33" t="s">
        <v>8089</v>
      </c>
      <c r="AH1761" s="35" t="s">
        <v>8088</v>
      </c>
      <c r="AJ1761" s="33" t="s">
        <v>8089</v>
      </c>
      <c r="AK1761" s="35" t="s">
        <v>8088</v>
      </c>
      <c r="AM1761" s="33" t="s">
        <v>8089</v>
      </c>
      <c r="AN1761" s="35" t="s">
        <v>8088</v>
      </c>
      <c r="AP1761" s="33" t="s">
        <v>8089</v>
      </c>
      <c r="AQ1761" s="35" t="s">
        <v>8088</v>
      </c>
      <c r="AS1761" s="33" t="s">
        <v>8089</v>
      </c>
      <c r="AT1761" s="35" t="s">
        <v>8088</v>
      </c>
      <c r="AV1761" s="33" t="s">
        <v>8089</v>
      </c>
      <c r="AW1761" s="35" t="s">
        <v>8088</v>
      </c>
      <c r="AY1761" s="33" t="s">
        <v>8089</v>
      </c>
      <c r="AZ1761" s="35" t="s">
        <v>8088</v>
      </c>
      <c r="BB1761" s="33" t="s">
        <v>8089</v>
      </c>
      <c r="BC1761" s="35" t="s">
        <v>8088</v>
      </c>
      <c r="BE1761" s="33" t="s">
        <v>8089</v>
      </c>
      <c r="BF1761" s="35" t="s">
        <v>8088</v>
      </c>
      <c r="BH1761" s="33" t="s">
        <v>8089</v>
      </c>
      <c r="BI1761" s="35" t="s">
        <v>8088</v>
      </c>
      <c r="BK1761" s="33" t="s">
        <v>8089</v>
      </c>
      <c r="BL1761" s="35" t="s">
        <v>8088</v>
      </c>
      <c r="BN1761" s="33" t="str">
        <f>_xlfn.XLOOKUP(E1761,'[2]Charge Level Data'!$E:$E,'[2]Charge Level Data'!$BN:$BN,"N/A")</f>
        <v>N/A</v>
      </c>
      <c r="BO1761" s="35" t="s">
        <v>8088</v>
      </c>
      <c r="BQ1761" s="33" t="s">
        <v>8089</v>
      </c>
      <c r="BR1761" s="35" t="s">
        <v>8088</v>
      </c>
    </row>
    <row r="1762" spans="1:70" x14ac:dyDescent="0.3">
      <c r="A1762">
        <v>10245110</v>
      </c>
      <c r="B1762" t="s">
        <v>435</v>
      </c>
      <c r="C1762" s="33">
        <v>2230</v>
      </c>
      <c r="D1762">
        <v>390</v>
      </c>
      <c r="E1762" t="s">
        <v>7902</v>
      </c>
      <c r="H1762" s="33">
        <f t="shared" si="84"/>
        <v>892</v>
      </c>
      <c r="I1762" s="34">
        <f t="shared" si="82"/>
        <v>0</v>
      </c>
      <c r="J1762" s="34">
        <f t="shared" si="83"/>
        <v>0</v>
      </c>
      <c r="L1762" s="33" t="s">
        <v>8089</v>
      </c>
      <c r="M1762" s="35" t="s">
        <v>8088</v>
      </c>
      <c r="O1762" s="33" t="s">
        <v>8089</v>
      </c>
      <c r="P1762" s="35" t="s">
        <v>8088</v>
      </c>
      <c r="R1762" s="33" t="s">
        <v>8089</v>
      </c>
      <c r="S1762" s="35" t="s">
        <v>8088</v>
      </c>
      <c r="U1762" s="33" t="s">
        <v>8089</v>
      </c>
      <c r="V1762" s="35" t="s">
        <v>8088</v>
      </c>
      <c r="X1762" s="33" t="s">
        <v>8089</v>
      </c>
      <c r="Y1762" s="35" t="s">
        <v>8088</v>
      </c>
      <c r="AA1762" s="33" t="s">
        <v>8089</v>
      </c>
      <c r="AB1762" s="35" t="s">
        <v>8088</v>
      </c>
      <c r="AD1762" s="33" t="s">
        <v>8089</v>
      </c>
      <c r="AE1762" s="35" t="s">
        <v>8088</v>
      </c>
      <c r="AG1762" s="33" t="s">
        <v>8089</v>
      </c>
      <c r="AH1762" s="35" t="s">
        <v>8088</v>
      </c>
      <c r="AJ1762" s="33" t="s">
        <v>8089</v>
      </c>
      <c r="AK1762" s="35" t="s">
        <v>8088</v>
      </c>
      <c r="AM1762" s="33" t="s">
        <v>8089</v>
      </c>
      <c r="AN1762" s="35" t="s">
        <v>8088</v>
      </c>
      <c r="AP1762" s="33" t="s">
        <v>8089</v>
      </c>
      <c r="AQ1762" s="35" t="s">
        <v>8088</v>
      </c>
      <c r="AS1762" s="33" t="s">
        <v>8089</v>
      </c>
      <c r="AT1762" s="35" t="s">
        <v>8088</v>
      </c>
      <c r="AV1762" s="33" t="s">
        <v>8089</v>
      </c>
      <c r="AW1762" s="35" t="s">
        <v>8088</v>
      </c>
      <c r="AY1762" s="33" t="s">
        <v>8089</v>
      </c>
      <c r="AZ1762" s="35" t="s">
        <v>8088</v>
      </c>
      <c r="BB1762" s="33" t="s">
        <v>8089</v>
      </c>
      <c r="BC1762" s="35" t="s">
        <v>8088</v>
      </c>
      <c r="BE1762" s="33" t="s">
        <v>8089</v>
      </c>
      <c r="BF1762" s="35" t="s">
        <v>8088</v>
      </c>
      <c r="BH1762" s="33" t="s">
        <v>8089</v>
      </c>
      <c r="BI1762" s="35" t="s">
        <v>8088</v>
      </c>
      <c r="BK1762" s="33" t="s">
        <v>8089</v>
      </c>
      <c r="BL1762" s="35" t="s">
        <v>8088</v>
      </c>
      <c r="BN1762" s="33" t="str">
        <f>_xlfn.XLOOKUP(E1762,'[2]Charge Level Data'!$E:$E,'[2]Charge Level Data'!$BN:$BN,"N/A")</f>
        <v>N/A</v>
      </c>
      <c r="BO1762" s="35" t="s">
        <v>8088</v>
      </c>
      <c r="BQ1762" s="33" t="s">
        <v>8089</v>
      </c>
      <c r="BR1762" s="35" t="s">
        <v>8088</v>
      </c>
    </row>
    <row r="1763" spans="1:70" x14ac:dyDescent="0.3">
      <c r="A1763">
        <v>10245108</v>
      </c>
      <c r="B1763" t="s">
        <v>436</v>
      </c>
      <c r="C1763" s="33">
        <v>2230</v>
      </c>
      <c r="D1763">
        <v>390</v>
      </c>
      <c r="E1763" t="s">
        <v>7902</v>
      </c>
      <c r="H1763" s="33">
        <f t="shared" si="84"/>
        <v>892</v>
      </c>
      <c r="I1763" s="34">
        <f t="shared" si="82"/>
        <v>0</v>
      </c>
      <c r="J1763" s="34">
        <f t="shared" si="83"/>
        <v>0</v>
      </c>
      <c r="L1763" s="33" t="s">
        <v>8089</v>
      </c>
      <c r="M1763" s="35" t="s">
        <v>8088</v>
      </c>
      <c r="O1763" s="33" t="s">
        <v>8089</v>
      </c>
      <c r="P1763" s="35" t="s">
        <v>8088</v>
      </c>
      <c r="R1763" s="33" t="s">
        <v>8089</v>
      </c>
      <c r="S1763" s="35" t="s">
        <v>8088</v>
      </c>
      <c r="U1763" s="33" t="s">
        <v>8089</v>
      </c>
      <c r="V1763" s="35" t="s">
        <v>8088</v>
      </c>
      <c r="X1763" s="33" t="s">
        <v>8089</v>
      </c>
      <c r="Y1763" s="35" t="s">
        <v>8088</v>
      </c>
      <c r="AA1763" s="33" t="s">
        <v>8089</v>
      </c>
      <c r="AB1763" s="35" t="s">
        <v>8088</v>
      </c>
      <c r="AD1763" s="33" t="s">
        <v>8089</v>
      </c>
      <c r="AE1763" s="35" t="s">
        <v>8088</v>
      </c>
      <c r="AG1763" s="33" t="s">
        <v>8089</v>
      </c>
      <c r="AH1763" s="35" t="s">
        <v>8088</v>
      </c>
      <c r="AJ1763" s="33" t="s">
        <v>8089</v>
      </c>
      <c r="AK1763" s="35" t="s">
        <v>8088</v>
      </c>
      <c r="AM1763" s="33" t="s">
        <v>8089</v>
      </c>
      <c r="AN1763" s="35" t="s">
        <v>8088</v>
      </c>
      <c r="AP1763" s="33" t="s">
        <v>8089</v>
      </c>
      <c r="AQ1763" s="35" t="s">
        <v>8088</v>
      </c>
      <c r="AS1763" s="33" t="s">
        <v>8089</v>
      </c>
      <c r="AT1763" s="35" t="s">
        <v>8088</v>
      </c>
      <c r="AV1763" s="33" t="s">
        <v>8089</v>
      </c>
      <c r="AW1763" s="35" t="s">
        <v>8088</v>
      </c>
      <c r="AY1763" s="33" t="s">
        <v>8089</v>
      </c>
      <c r="AZ1763" s="35" t="s">
        <v>8088</v>
      </c>
      <c r="BB1763" s="33" t="s">
        <v>8089</v>
      </c>
      <c r="BC1763" s="35" t="s">
        <v>8088</v>
      </c>
      <c r="BE1763" s="33" t="s">
        <v>8089</v>
      </c>
      <c r="BF1763" s="35" t="s">
        <v>8088</v>
      </c>
      <c r="BH1763" s="33" t="s">
        <v>8089</v>
      </c>
      <c r="BI1763" s="35" t="s">
        <v>8088</v>
      </c>
      <c r="BK1763" s="33" t="s">
        <v>8089</v>
      </c>
      <c r="BL1763" s="35" t="s">
        <v>8088</v>
      </c>
      <c r="BN1763" s="33" t="str">
        <f>_xlfn.XLOOKUP(E1763,'[2]Charge Level Data'!$E:$E,'[2]Charge Level Data'!$BN:$BN,"N/A")</f>
        <v>N/A</v>
      </c>
      <c r="BO1763" s="35" t="s">
        <v>8088</v>
      </c>
      <c r="BQ1763" s="33" t="s">
        <v>8089</v>
      </c>
      <c r="BR1763" s="35" t="s">
        <v>8088</v>
      </c>
    </row>
    <row r="1764" spans="1:70" x14ac:dyDescent="0.3">
      <c r="A1764">
        <v>10245109</v>
      </c>
      <c r="B1764" t="s">
        <v>437</v>
      </c>
      <c r="C1764" s="33">
        <v>2230</v>
      </c>
      <c r="D1764">
        <v>390</v>
      </c>
      <c r="E1764" t="s">
        <v>7902</v>
      </c>
      <c r="H1764" s="33">
        <f t="shared" si="84"/>
        <v>892</v>
      </c>
      <c r="I1764" s="34">
        <f t="shared" si="82"/>
        <v>0</v>
      </c>
      <c r="J1764" s="34">
        <f t="shared" si="83"/>
        <v>0</v>
      </c>
      <c r="L1764" s="33" t="s">
        <v>8089</v>
      </c>
      <c r="M1764" s="35" t="s">
        <v>8088</v>
      </c>
      <c r="O1764" s="33" t="s">
        <v>8089</v>
      </c>
      <c r="P1764" s="35" t="s">
        <v>8088</v>
      </c>
      <c r="R1764" s="33" t="s">
        <v>8089</v>
      </c>
      <c r="S1764" s="35" t="s">
        <v>8088</v>
      </c>
      <c r="U1764" s="33" t="s">
        <v>8089</v>
      </c>
      <c r="V1764" s="35" t="s">
        <v>8088</v>
      </c>
      <c r="X1764" s="33" t="s">
        <v>8089</v>
      </c>
      <c r="Y1764" s="35" t="s">
        <v>8088</v>
      </c>
      <c r="AA1764" s="33" t="s">
        <v>8089</v>
      </c>
      <c r="AB1764" s="35" t="s">
        <v>8088</v>
      </c>
      <c r="AD1764" s="33" t="s">
        <v>8089</v>
      </c>
      <c r="AE1764" s="35" t="s">
        <v>8088</v>
      </c>
      <c r="AG1764" s="33" t="s">
        <v>8089</v>
      </c>
      <c r="AH1764" s="35" t="s">
        <v>8088</v>
      </c>
      <c r="AJ1764" s="33" t="s">
        <v>8089</v>
      </c>
      <c r="AK1764" s="35" t="s">
        <v>8088</v>
      </c>
      <c r="AM1764" s="33" t="s">
        <v>8089</v>
      </c>
      <c r="AN1764" s="35" t="s">
        <v>8088</v>
      </c>
      <c r="AP1764" s="33" t="s">
        <v>8089</v>
      </c>
      <c r="AQ1764" s="35" t="s">
        <v>8088</v>
      </c>
      <c r="AS1764" s="33" t="s">
        <v>8089</v>
      </c>
      <c r="AT1764" s="35" t="s">
        <v>8088</v>
      </c>
      <c r="AV1764" s="33" t="s">
        <v>8089</v>
      </c>
      <c r="AW1764" s="35" t="s">
        <v>8088</v>
      </c>
      <c r="AY1764" s="33" t="s">
        <v>8089</v>
      </c>
      <c r="AZ1764" s="35" t="s">
        <v>8088</v>
      </c>
      <c r="BB1764" s="33" t="s">
        <v>8089</v>
      </c>
      <c r="BC1764" s="35" t="s">
        <v>8088</v>
      </c>
      <c r="BE1764" s="33" t="s">
        <v>8089</v>
      </c>
      <c r="BF1764" s="35" t="s">
        <v>8088</v>
      </c>
      <c r="BH1764" s="33" t="s">
        <v>8089</v>
      </c>
      <c r="BI1764" s="35" t="s">
        <v>8088</v>
      </c>
      <c r="BK1764" s="33" t="s">
        <v>8089</v>
      </c>
      <c r="BL1764" s="35" t="s">
        <v>8088</v>
      </c>
      <c r="BN1764" s="33" t="str">
        <f>_xlfn.XLOOKUP(E1764,'[2]Charge Level Data'!$E:$E,'[2]Charge Level Data'!$BN:$BN,"N/A")</f>
        <v>N/A</v>
      </c>
      <c r="BO1764" s="35" t="s">
        <v>8088</v>
      </c>
      <c r="BQ1764" s="33" t="s">
        <v>8089</v>
      </c>
      <c r="BR1764" s="35" t="s">
        <v>8088</v>
      </c>
    </row>
    <row r="1765" spans="1:70" x14ac:dyDescent="0.3">
      <c r="A1765">
        <v>8690933</v>
      </c>
      <c r="B1765" t="s">
        <v>438</v>
      </c>
      <c r="C1765" s="33">
        <v>2230</v>
      </c>
      <c r="D1765">
        <v>390</v>
      </c>
      <c r="E1765" t="s">
        <v>7902</v>
      </c>
      <c r="H1765" s="33">
        <f t="shared" si="84"/>
        <v>892</v>
      </c>
      <c r="I1765" s="34">
        <f t="shared" si="82"/>
        <v>0</v>
      </c>
      <c r="J1765" s="34">
        <f t="shared" si="83"/>
        <v>0</v>
      </c>
      <c r="L1765" s="33" t="s">
        <v>8089</v>
      </c>
      <c r="M1765" s="35" t="s">
        <v>8088</v>
      </c>
      <c r="O1765" s="33" t="s">
        <v>8089</v>
      </c>
      <c r="P1765" s="35" t="s">
        <v>8088</v>
      </c>
      <c r="R1765" s="33" t="s">
        <v>8089</v>
      </c>
      <c r="S1765" s="35" t="s">
        <v>8088</v>
      </c>
      <c r="U1765" s="33" t="s">
        <v>8089</v>
      </c>
      <c r="V1765" s="35" t="s">
        <v>8088</v>
      </c>
      <c r="X1765" s="33" t="s">
        <v>8089</v>
      </c>
      <c r="Y1765" s="35" t="s">
        <v>8088</v>
      </c>
      <c r="AA1765" s="33" t="s">
        <v>8089</v>
      </c>
      <c r="AB1765" s="35" t="s">
        <v>8088</v>
      </c>
      <c r="AD1765" s="33" t="s">
        <v>8089</v>
      </c>
      <c r="AE1765" s="35" t="s">
        <v>8088</v>
      </c>
      <c r="AG1765" s="33" t="s">
        <v>8089</v>
      </c>
      <c r="AH1765" s="35" t="s">
        <v>8088</v>
      </c>
      <c r="AJ1765" s="33" t="s">
        <v>8089</v>
      </c>
      <c r="AK1765" s="35" t="s">
        <v>8088</v>
      </c>
      <c r="AM1765" s="33" t="s">
        <v>8089</v>
      </c>
      <c r="AN1765" s="35" t="s">
        <v>8088</v>
      </c>
      <c r="AP1765" s="33" t="s">
        <v>8089</v>
      </c>
      <c r="AQ1765" s="35" t="s">
        <v>8088</v>
      </c>
      <c r="AS1765" s="33" t="s">
        <v>8089</v>
      </c>
      <c r="AT1765" s="35" t="s">
        <v>8088</v>
      </c>
      <c r="AV1765" s="33" t="s">
        <v>8089</v>
      </c>
      <c r="AW1765" s="35" t="s">
        <v>8088</v>
      </c>
      <c r="AY1765" s="33" t="s">
        <v>8089</v>
      </c>
      <c r="AZ1765" s="35" t="s">
        <v>8088</v>
      </c>
      <c r="BB1765" s="33" t="s">
        <v>8089</v>
      </c>
      <c r="BC1765" s="35" t="s">
        <v>8088</v>
      </c>
      <c r="BE1765" s="33" t="s">
        <v>8089</v>
      </c>
      <c r="BF1765" s="35" t="s">
        <v>8088</v>
      </c>
      <c r="BH1765" s="33" t="s">
        <v>8089</v>
      </c>
      <c r="BI1765" s="35" t="s">
        <v>8088</v>
      </c>
      <c r="BK1765" s="33" t="s">
        <v>8089</v>
      </c>
      <c r="BL1765" s="35" t="s">
        <v>8088</v>
      </c>
      <c r="BN1765" s="33" t="str">
        <f>_xlfn.XLOOKUP(E1765,'[2]Charge Level Data'!$E:$E,'[2]Charge Level Data'!$BN:$BN,"N/A")</f>
        <v>N/A</v>
      </c>
      <c r="BO1765" s="35" t="s">
        <v>8088</v>
      </c>
      <c r="BQ1765" s="33" t="s">
        <v>8089</v>
      </c>
      <c r="BR1765" s="35" t="s">
        <v>8088</v>
      </c>
    </row>
    <row r="1766" spans="1:70" x14ac:dyDescent="0.3">
      <c r="A1766">
        <v>8690932</v>
      </c>
      <c r="B1766" t="s">
        <v>439</v>
      </c>
      <c r="C1766" s="33">
        <v>2230</v>
      </c>
      <c r="D1766">
        <v>390</v>
      </c>
      <c r="E1766" t="s">
        <v>7902</v>
      </c>
      <c r="H1766" s="33">
        <f t="shared" si="84"/>
        <v>892</v>
      </c>
      <c r="I1766" s="34">
        <f t="shared" si="82"/>
        <v>0</v>
      </c>
      <c r="J1766" s="34">
        <f t="shared" si="83"/>
        <v>0</v>
      </c>
      <c r="L1766" s="33" t="s">
        <v>8089</v>
      </c>
      <c r="M1766" s="35" t="s">
        <v>8088</v>
      </c>
      <c r="O1766" s="33" t="s">
        <v>8089</v>
      </c>
      <c r="P1766" s="35" t="s">
        <v>8088</v>
      </c>
      <c r="R1766" s="33" t="s">
        <v>8089</v>
      </c>
      <c r="S1766" s="35" t="s">
        <v>8088</v>
      </c>
      <c r="U1766" s="33" t="s">
        <v>8089</v>
      </c>
      <c r="V1766" s="35" t="s">
        <v>8088</v>
      </c>
      <c r="X1766" s="33" t="s">
        <v>8089</v>
      </c>
      <c r="Y1766" s="35" t="s">
        <v>8088</v>
      </c>
      <c r="AA1766" s="33" t="s">
        <v>8089</v>
      </c>
      <c r="AB1766" s="35" t="s">
        <v>8088</v>
      </c>
      <c r="AD1766" s="33" t="s">
        <v>8089</v>
      </c>
      <c r="AE1766" s="35" t="s">
        <v>8088</v>
      </c>
      <c r="AG1766" s="33" t="s">
        <v>8089</v>
      </c>
      <c r="AH1766" s="35" t="s">
        <v>8088</v>
      </c>
      <c r="AJ1766" s="33" t="s">
        <v>8089</v>
      </c>
      <c r="AK1766" s="35" t="s">
        <v>8088</v>
      </c>
      <c r="AM1766" s="33" t="s">
        <v>8089</v>
      </c>
      <c r="AN1766" s="35" t="s">
        <v>8088</v>
      </c>
      <c r="AP1766" s="33" t="s">
        <v>8089</v>
      </c>
      <c r="AQ1766" s="35" t="s">
        <v>8088</v>
      </c>
      <c r="AS1766" s="33" t="s">
        <v>8089</v>
      </c>
      <c r="AT1766" s="35" t="s">
        <v>8088</v>
      </c>
      <c r="AV1766" s="33" t="s">
        <v>8089</v>
      </c>
      <c r="AW1766" s="35" t="s">
        <v>8088</v>
      </c>
      <c r="AY1766" s="33" t="s">
        <v>8089</v>
      </c>
      <c r="AZ1766" s="35" t="s">
        <v>8088</v>
      </c>
      <c r="BB1766" s="33" t="s">
        <v>8089</v>
      </c>
      <c r="BC1766" s="35" t="s">
        <v>8088</v>
      </c>
      <c r="BE1766" s="33" t="s">
        <v>8089</v>
      </c>
      <c r="BF1766" s="35" t="s">
        <v>8088</v>
      </c>
      <c r="BH1766" s="33" t="s">
        <v>8089</v>
      </c>
      <c r="BI1766" s="35" t="s">
        <v>8088</v>
      </c>
      <c r="BK1766" s="33" t="s">
        <v>8089</v>
      </c>
      <c r="BL1766" s="35" t="s">
        <v>8088</v>
      </c>
      <c r="BN1766" s="33" t="str">
        <f>_xlfn.XLOOKUP(E1766,'[2]Charge Level Data'!$E:$E,'[2]Charge Level Data'!$BN:$BN,"N/A")</f>
        <v>N/A</v>
      </c>
      <c r="BO1766" s="35" t="s">
        <v>8088</v>
      </c>
      <c r="BQ1766" s="33" t="s">
        <v>8089</v>
      </c>
      <c r="BR1766" s="35" t="s">
        <v>8088</v>
      </c>
    </row>
    <row r="1767" spans="1:70" x14ac:dyDescent="0.3">
      <c r="A1767">
        <v>8690931</v>
      </c>
      <c r="B1767" t="s">
        <v>440</v>
      </c>
      <c r="C1767" s="33">
        <v>2230</v>
      </c>
      <c r="D1767">
        <v>390</v>
      </c>
      <c r="E1767" t="s">
        <v>7902</v>
      </c>
      <c r="H1767" s="33">
        <f t="shared" si="84"/>
        <v>892</v>
      </c>
      <c r="I1767" s="34">
        <f t="shared" si="82"/>
        <v>0</v>
      </c>
      <c r="J1767" s="34">
        <f t="shared" si="83"/>
        <v>0</v>
      </c>
      <c r="L1767" s="33" t="s">
        <v>8089</v>
      </c>
      <c r="M1767" s="35" t="s">
        <v>8088</v>
      </c>
      <c r="O1767" s="33" t="s">
        <v>8089</v>
      </c>
      <c r="P1767" s="35" t="s">
        <v>8088</v>
      </c>
      <c r="R1767" s="33" t="s">
        <v>8089</v>
      </c>
      <c r="S1767" s="35" t="s">
        <v>8088</v>
      </c>
      <c r="U1767" s="33" t="s">
        <v>8089</v>
      </c>
      <c r="V1767" s="35" t="s">
        <v>8088</v>
      </c>
      <c r="X1767" s="33" t="s">
        <v>8089</v>
      </c>
      <c r="Y1767" s="35" t="s">
        <v>8088</v>
      </c>
      <c r="AA1767" s="33" t="s">
        <v>8089</v>
      </c>
      <c r="AB1767" s="35" t="s">
        <v>8088</v>
      </c>
      <c r="AD1767" s="33" t="s">
        <v>8089</v>
      </c>
      <c r="AE1767" s="35" t="s">
        <v>8088</v>
      </c>
      <c r="AG1767" s="33" t="s">
        <v>8089</v>
      </c>
      <c r="AH1767" s="35" t="s">
        <v>8088</v>
      </c>
      <c r="AJ1767" s="33" t="s">
        <v>8089</v>
      </c>
      <c r="AK1767" s="35" t="s">
        <v>8088</v>
      </c>
      <c r="AM1767" s="33" t="s">
        <v>8089</v>
      </c>
      <c r="AN1767" s="35" t="s">
        <v>8088</v>
      </c>
      <c r="AP1767" s="33" t="s">
        <v>8089</v>
      </c>
      <c r="AQ1767" s="35" t="s">
        <v>8088</v>
      </c>
      <c r="AS1767" s="33" t="s">
        <v>8089</v>
      </c>
      <c r="AT1767" s="35" t="s">
        <v>8088</v>
      </c>
      <c r="AV1767" s="33" t="s">
        <v>8089</v>
      </c>
      <c r="AW1767" s="35" t="s">
        <v>8088</v>
      </c>
      <c r="AY1767" s="33" t="s">
        <v>8089</v>
      </c>
      <c r="AZ1767" s="35" t="s">
        <v>8088</v>
      </c>
      <c r="BB1767" s="33" t="s">
        <v>8089</v>
      </c>
      <c r="BC1767" s="35" t="s">
        <v>8088</v>
      </c>
      <c r="BE1767" s="33" t="s">
        <v>8089</v>
      </c>
      <c r="BF1767" s="35" t="s">
        <v>8088</v>
      </c>
      <c r="BH1767" s="33" t="s">
        <v>8089</v>
      </c>
      <c r="BI1767" s="35" t="s">
        <v>8088</v>
      </c>
      <c r="BK1767" s="33" t="s">
        <v>8089</v>
      </c>
      <c r="BL1767" s="35" t="s">
        <v>8088</v>
      </c>
      <c r="BN1767" s="33" t="str">
        <f>_xlfn.XLOOKUP(E1767,'[2]Charge Level Data'!$E:$E,'[2]Charge Level Data'!$BN:$BN,"N/A")</f>
        <v>N/A</v>
      </c>
      <c r="BO1767" s="35" t="s">
        <v>8088</v>
      </c>
      <c r="BQ1767" s="33" t="s">
        <v>8089</v>
      </c>
      <c r="BR1767" s="35" t="s">
        <v>8088</v>
      </c>
    </row>
    <row r="1768" spans="1:70" x14ac:dyDescent="0.3">
      <c r="A1768">
        <v>8690937</v>
      </c>
      <c r="B1768" t="s">
        <v>441</v>
      </c>
      <c r="C1768" s="33">
        <v>2230</v>
      </c>
      <c r="D1768">
        <v>390</v>
      </c>
      <c r="E1768" t="s">
        <v>7902</v>
      </c>
      <c r="H1768" s="33">
        <f t="shared" si="84"/>
        <v>892</v>
      </c>
      <c r="I1768" s="34">
        <f t="shared" si="82"/>
        <v>0</v>
      </c>
      <c r="J1768" s="34">
        <f t="shared" si="83"/>
        <v>0</v>
      </c>
      <c r="L1768" s="33" t="s">
        <v>8089</v>
      </c>
      <c r="M1768" s="35" t="s">
        <v>8088</v>
      </c>
      <c r="O1768" s="33" t="s">
        <v>8089</v>
      </c>
      <c r="P1768" s="35" t="s">
        <v>8088</v>
      </c>
      <c r="R1768" s="33" t="s">
        <v>8089</v>
      </c>
      <c r="S1768" s="35" t="s">
        <v>8088</v>
      </c>
      <c r="U1768" s="33" t="s">
        <v>8089</v>
      </c>
      <c r="V1768" s="35" t="s">
        <v>8088</v>
      </c>
      <c r="X1768" s="33" t="s">
        <v>8089</v>
      </c>
      <c r="Y1768" s="35" t="s">
        <v>8088</v>
      </c>
      <c r="AA1768" s="33" t="s">
        <v>8089</v>
      </c>
      <c r="AB1768" s="35" t="s">
        <v>8088</v>
      </c>
      <c r="AD1768" s="33" t="s">
        <v>8089</v>
      </c>
      <c r="AE1768" s="35" t="s">
        <v>8088</v>
      </c>
      <c r="AG1768" s="33" t="s">
        <v>8089</v>
      </c>
      <c r="AH1768" s="35" t="s">
        <v>8088</v>
      </c>
      <c r="AJ1768" s="33" t="s">
        <v>8089</v>
      </c>
      <c r="AK1768" s="35" t="s">
        <v>8088</v>
      </c>
      <c r="AM1768" s="33" t="s">
        <v>8089</v>
      </c>
      <c r="AN1768" s="35" t="s">
        <v>8088</v>
      </c>
      <c r="AP1768" s="33" t="s">
        <v>8089</v>
      </c>
      <c r="AQ1768" s="35" t="s">
        <v>8088</v>
      </c>
      <c r="AS1768" s="33" t="s">
        <v>8089</v>
      </c>
      <c r="AT1768" s="35" t="s">
        <v>8088</v>
      </c>
      <c r="AV1768" s="33" t="s">
        <v>8089</v>
      </c>
      <c r="AW1768" s="35" t="s">
        <v>8088</v>
      </c>
      <c r="AY1768" s="33" t="s">
        <v>8089</v>
      </c>
      <c r="AZ1768" s="35" t="s">
        <v>8088</v>
      </c>
      <c r="BB1768" s="33" t="s">
        <v>8089</v>
      </c>
      <c r="BC1768" s="35" t="s">
        <v>8088</v>
      </c>
      <c r="BE1768" s="33" t="s">
        <v>8089</v>
      </c>
      <c r="BF1768" s="35" t="s">
        <v>8088</v>
      </c>
      <c r="BH1768" s="33" t="s">
        <v>8089</v>
      </c>
      <c r="BI1768" s="35" t="s">
        <v>8088</v>
      </c>
      <c r="BK1768" s="33" t="s">
        <v>8089</v>
      </c>
      <c r="BL1768" s="35" t="s">
        <v>8088</v>
      </c>
      <c r="BN1768" s="33" t="str">
        <f>_xlfn.XLOOKUP(E1768,'[2]Charge Level Data'!$E:$E,'[2]Charge Level Data'!$BN:$BN,"N/A")</f>
        <v>N/A</v>
      </c>
      <c r="BO1768" s="35" t="s">
        <v>8088</v>
      </c>
      <c r="BQ1768" s="33" t="s">
        <v>8089</v>
      </c>
      <c r="BR1768" s="35" t="s">
        <v>8088</v>
      </c>
    </row>
    <row r="1769" spans="1:70" x14ac:dyDescent="0.3">
      <c r="A1769">
        <v>8690936</v>
      </c>
      <c r="B1769" t="s">
        <v>442</v>
      </c>
      <c r="C1769" s="33">
        <v>2230</v>
      </c>
      <c r="D1769">
        <v>390</v>
      </c>
      <c r="E1769" t="s">
        <v>7902</v>
      </c>
      <c r="H1769" s="33">
        <f t="shared" si="84"/>
        <v>892</v>
      </c>
      <c r="I1769" s="34">
        <f t="shared" si="82"/>
        <v>0</v>
      </c>
      <c r="J1769" s="34">
        <f t="shared" si="83"/>
        <v>0</v>
      </c>
      <c r="L1769" s="33" t="s">
        <v>8089</v>
      </c>
      <c r="M1769" s="35" t="s">
        <v>8088</v>
      </c>
      <c r="O1769" s="33" t="s">
        <v>8089</v>
      </c>
      <c r="P1769" s="35" t="s">
        <v>8088</v>
      </c>
      <c r="R1769" s="33" t="s">
        <v>8089</v>
      </c>
      <c r="S1769" s="35" t="s">
        <v>8088</v>
      </c>
      <c r="U1769" s="33" t="s">
        <v>8089</v>
      </c>
      <c r="V1769" s="35" t="s">
        <v>8088</v>
      </c>
      <c r="X1769" s="33" t="s">
        <v>8089</v>
      </c>
      <c r="Y1769" s="35" t="s">
        <v>8088</v>
      </c>
      <c r="AA1769" s="33" t="s">
        <v>8089</v>
      </c>
      <c r="AB1769" s="35" t="s">
        <v>8088</v>
      </c>
      <c r="AD1769" s="33" t="s">
        <v>8089</v>
      </c>
      <c r="AE1769" s="35" t="s">
        <v>8088</v>
      </c>
      <c r="AG1769" s="33" t="s">
        <v>8089</v>
      </c>
      <c r="AH1769" s="35" t="s">
        <v>8088</v>
      </c>
      <c r="AJ1769" s="33" t="s">
        <v>8089</v>
      </c>
      <c r="AK1769" s="35" t="s">
        <v>8088</v>
      </c>
      <c r="AM1769" s="33" t="s">
        <v>8089</v>
      </c>
      <c r="AN1769" s="35" t="s">
        <v>8088</v>
      </c>
      <c r="AP1769" s="33" t="s">
        <v>8089</v>
      </c>
      <c r="AQ1769" s="35" t="s">
        <v>8088</v>
      </c>
      <c r="AS1769" s="33" t="s">
        <v>8089</v>
      </c>
      <c r="AT1769" s="35" t="s">
        <v>8088</v>
      </c>
      <c r="AV1769" s="33" t="s">
        <v>8089</v>
      </c>
      <c r="AW1769" s="35" t="s">
        <v>8088</v>
      </c>
      <c r="AY1769" s="33" t="s">
        <v>8089</v>
      </c>
      <c r="AZ1769" s="35" t="s">
        <v>8088</v>
      </c>
      <c r="BB1769" s="33" t="s">
        <v>8089</v>
      </c>
      <c r="BC1769" s="35" t="s">
        <v>8088</v>
      </c>
      <c r="BE1769" s="33" t="s">
        <v>8089</v>
      </c>
      <c r="BF1769" s="35" t="s">
        <v>8088</v>
      </c>
      <c r="BH1769" s="33" t="s">
        <v>8089</v>
      </c>
      <c r="BI1769" s="35" t="s">
        <v>8088</v>
      </c>
      <c r="BK1769" s="33" t="s">
        <v>8089</v>
      </c>
      <c r="BL1769" s="35" t="s">
        <v>8088</v>
      </c>
      <c r="BN1769" s="33" t="str">
        <f>_xlfn.XLOOKUP(E1769,'[2]Charge Level Data'!$E:$E,'[2]Charge Level Data'!$BN:$BN,"N/A")</f>
        <v>N/A</v>
      </c>
      <c r="BO1769" s="35" t="s">
        <v>8088</v>
      </c>
      <c r="BQ1769" s="33" t="s">
        <v>8089</v>
      </c>
      <c r="BR1769" s="35" t="s">
        <v>8088</v>
      </c>
    </row>
    <row r="1770" spans="1:70" x14ac:dyDescent="0.3">
      <c r="A1770">
        <v>8029102</v>
      </c>
      <c r="B1770" t="s">
        <v>443</v>
      </c>
      <c r="C1770" s="33">
        <v>2230</v>
      </c>
      <c r="D1770">
        <v>390</v>
      </c>
      <c r="E1770" t="s">
        <v>7902</v>
      </c>
      <c r="H1770" s="33">
        <f t="shared" si="84"/>
        <v>892</v>
      </c>
      <c r="I1770" s="34">
        <f t="shared" si="82"/>
        <v>0</v>
      </c>
      <c r="J1770" s="34">
        <f t="shared" si="83"/>
        <v>0</v>
      </c>
      <c r="L1770" s="33" t="s">
        <v>8089</v>
      </c>
      <c r="M1770" s="35" t="s">
        <v>8088</v>
      </c>
      <c r="O1770" s="33" t="s">
        <v>8089</v>
      </c>
      <c r="P1770" s="35" t="s">
        <v>8088</v>
      </c>
      <c r="R1770" s="33" t="s">
        <v>8089</v>
      </c>
      <c r="S1770" s="35" t="s">
        <v>8088</v>
      </c>
      <c r="U1770" s="33" t="s">
        <v>8089</v>
      </c>
      <c r="V1770" s="35" t="s">
        <v>8088</v>
      </c>
      <c r="X1770" s="33" t="s">
        <v>8089</v>
      </c>
      <c r="Y1770" s="35" t="s">
        <v>8088</v>
      </c>
      <c r="AA1770" s="33" t="s">
        <v>8089</v>
      </c>
      <c r="AB1770" s="35" t="s">
        <v>8088</v>
      </c>
      <c r="AD1770" s="33" t="s">
        <v>8089</v>
      </c>
      <c r="AE1770" s="35" t="s">
        <v>8088</v>
      </c>
      <c r="AG1770" s="33" t="s">
        <v>8089</v>
      </c>
      <c r="AH1770" s="35" t="s">
        <v>8088</v>
      </c>
      <c r="AJ1770" s="33" t="s">
        <v>8089</v>
      </c>
      <c r="AK1770" s="35" t="s">
        <v>8088</v>
      </c>
      <c r="AM1770" s="33" t="s">
        <v>8089</v>
      </c>
      <c r="AN1770" s="35" t="s">
        <v>8088</v>
      </c>
      <c r="AP1770" s="33" t="s">
        <v>8089</v>
      </c>
      <c r="AQ1770" s="35" t="s">
        <v>8088</v>
      </c>
      <c r="AS1770" s="33" t="s">
        <v>8089</v>
      </c>
      <c r="AT1770" s="35" t="s">
        <v>8088</v>
      </c>
      <c r="AV1770" s="33" t="s">
        <v>8089</v>
      </c>
      <c r="AW1770" s="35" t="s">
        <v>8088</v>
      </c>
      <c r="AY1770" s="33" t="s">
        <v>8089</v>
      </c>
      <c r="AZ1770" s="35" t="s">
        <v>8088</v>
      </c>
      <c r="BB1770" s="33" t="s">
        <v>8089</v>
      </c>
      <c r="BC1770" s="35" t="s">
        <v>8088</v>
      </c>
      <c r="BE1770" s="33" t="s">
        <v>8089</v>
      </c>
      <c r="BF1770" s="35" t="s">
        <v>8088</v>
      </c>
      <c r="BH1770" s="33" t="s">
        <v>8089</v>
      </c>
      <c r="BI1770" s="35" t="s">
        <v>8088</v>
      </c>
      <c r="BK1770" s="33" t="s">
        <v>8089</v>
      </c>
      <c r="BL1770" s="35" t="s">
        <v>8088</v>
      </c>
      <c r="BN1770" s="33" t="str">
        <f>_xlfn.XLOOKUP(E1770,'[2]Charge Level Data'!$E:$E,'[2]Charge Level Data'!$BN:$BN,"N/A")</f>
        <v>N/A</v>
      </c>
      <c r="BO1770" s="35" t="s">
        <v>8088</v>
      </c>
      <c r="BQ1770" s="33" t="s">
        <v>8089</v>
      </c>
      <c r="BR1770" s="35" t="s">
        <v>8088</v>
      </c>
    </row>
    <row r="1771" spans="1:70" x14ac:dyDescent="0.3">
      <c r="A1771">
        <v>8690927</v>
      </c>
      <c r="B1771" t="s">
        <v>444</v>
      </c>
      <c r="C1771" s="33">
        <v>2230</v>
      </c>
      <c r="D1771">
        <v>390</v>
      </c>
      <c r="E1771" t="s">
        <v>7902</v>
      </c>
      <c r="H1771" s="33">
        <f t="shared" si="84"/>
        <v>892</v>
      </c>
      <c r="I1771" s="34">
        <f t="shared" si="82"/>
        <v>0</v>
      </c>
      <c r="J1771" s="34">
        <f t="shared" si="83"/>
        <v>0</v>
      </c>
      <c r="L1771" s="33" t="s">
        <v>8089</v>
      </c>
      <c r="M1771" s="35" t="s">
        <v>8088</v>
      </c>
      <c r="O1771" s="33" t="s">
        <v>8089</v>
      </c>
      <c r="P1771" s="35" t="s">
        <v>8088</v>
      </c>
      <c r="R1771" s="33" t="s">
        <v>8089</v>
      </c>
      <c r="S1771" s="35" t="s">
        <v>8088</v>
      </c>
      <c r="U1771" s="33" t="s">
        <v>8089</v>
      </c>
      <c r="V1771" s="35" t="s">
        <v>8088</v>
      </c>
      <c r="X1771" s="33" t="s">
        <v>8089</v>
      </c>
      <c r="Y1771" s="35" t="s">
        <v>8088</v>
      </c>
      <c r="AA1771" s="33" t="s">
        <v>8089</v>
      </c>
      <c r="AB1771" s="35" t="s">
        <v>8088</v>
      </c>
      <c r="AD1771" s="33" t="s">
        <v>8089</v>
      </c>
      <c r="AE1771" s="35" t="s">
        <v>8088</v>
      </c>
      <c r="AG1771" s="33" t="s">
        <v>8089</v>
      </c>
      <c r="AH1771" s="35" t="s">
        <v>8088</v>
      </c>
      <c r="AJ1771" s="33" t="s">
        <v>8089</v>
      </c>
      <c r="AK1771" s="35" t="s">
        <v>8088</v>
      </c>
      <c r="AM1771" s="33" t="s">
        <v>8089</v>
      </c>
      <c r="AN1771" s="35" t="s">
        <v>8088</v>
      </c>
      <c r="AP1771" s="33" t="s">
        <v>8089</v>
      </c>
      <c r="AQ1771" s="35" t="s">
        <v>8088</v>
      </c>
      <c r="AS1771" s="33" t="s">
        <v>8089</v>
      </c>
      <c r="AT1771" s="35" t="s">
        <v>8088</v>
      </c>
      <c r="AV1771" s="33" t="s">
        <v>8089</v>
      </c>
      <c r="AW1771" s="35" t="s">
        <v>8088</v>
      </c>
      <c r="AY1771" s="33" t="s">
        <v>8089</v>
      </c>
      <c r="AZ1771" s="35" t="s">
        <v>8088</v>
      </c>
      <c r="BB1771" s="33" t="s">
        <v>8089</v>
      </c>
      <c r="BC1771" s="35" t="s">
        <v>8088</v>
      </c>
      <c r="BE1771" s="33" t="s">
        <v>8089</v>
      </c>
      <c r="BF1771" s="35" t="s">
        <v>8088</v>
      </c>
      <c r="BH1771" s="33" t="s">
        <v>8089</v>
      </c>
      <c r="BI1771" s="35" t="s">
        <v>8088</v>
      </c>
      <c r="BK1771" s="33" t="s">
        <v>8089</v>
      </c>
      <c r="BL1771" s="35" t="s">
        <v>8088</v>
      </c>
      <c r="BN1771" s="33" t="str">
        <f>_xlfn.XLOOKUP(E1771,'[2]Charge Level Data'!$E:$E,'[2]Charge Level Data'!$BN:$BN,"N/A")</f>
        <v>N/A</v>
      </c>
      <c r="BO1771" s="35" t="s">
        <v>8088</v>
      </c>
      <c r="BQ1771" s="33" t="s">
        <v>8089</v>
      </c>
      <c r="BR1771" s="35" t="s">
        <v>8088</v>
      </c>
    </row>
    <row r="1772" spans="1:70" x14ac:dyDescent="0.3">
      <c r="A1772">
        <v>8029109</v>
      </c>
      <c r="B1772" t="s">
        <v>445</v>
      </c>
      <c r="C1772" s="33">
        <v>2230</v>
      </c>
      <c r="D1772">
        <v>390</v>
      </c>
      <c r="E1772" t="s">
        <v>7902</v>
      </c>
      <c r="H1772" s="33">
        <f t="shared" si="84"/>
        <v>892</v>
      </c>
      <c r="I1772" s="34">
        <f t="shared" si="82"/>
        <v>0</v>
      </c>
      <c r="J1772" s="34">
        <f t="shared" si="83"/>
        <v>0</v>
      </c>
      <c r="L1772" s="33" t="s">
        <v>8089</v>
      </c>
      <c r="M1772" s="35" t="s">
        <v>8088</v>
      </c>
      <c r="O1772" s="33" t="s">
        <v>8089</v>
      </c>
      <c r="P1772" s="35" t="s">
        <v>8088</v>
      </c>
      <c r="R1772" s="33" t="s">
        <v>8089</v>
      </c>
      <c r="S1772" s="35" t="s">
        <v>8088</v>
      </c>
      <c r="U1772" s="33" t="s">
        <v>8089</v>
      </c>
      <c r="V1772" s="35" t="s">
        <v>8088</v>
      </c>
      <c r="X1772" s="33" t="s">
        <v>8089</v>
      </c>
      <c r="Y1772" s="35" t="s">
        <v>8088</v>
      </c>
      <c r="AA1772" s="33" t="s">
        <v>8089</v>
      </c>
      <c r="AB1772" s="35" t="s">
        <v>8088</v>
      </c>
      <c r="AD1772" s="33" t="s">
        <v>8089</v>
      </c>
      <c r="AE1772" s="35" t="s">
        <v>8088</v>
      </c>
      <c r="AG1772" s="33" t="s">
        <v>8089</v>
      </c>
      <c r="AH1772" s="35" t="s">
        <v>8088</v>
      </c>
      <c r="AJ1772" s="33" t="s">
        <v>8089</v>
      </c>
      <c r="AK1772" s="35" t="s">
        <v>8088</v>
      </c>
      <c r="AM1772" s="33" t="s">
        <v>8089</v>
      </c>
      <c r="AN1772" s="35" t="s">
        <v>8088</v>
      </c>
      <c r="AP1772" s="33" t="s">
        <v>8089</v>
      </c>
      <c r="AQ1772" s="35" t="s">
        <v>8088</v>
      </c>
      <c r="AS1772" s="33" t="s">
        <v>8089</v>
      </c>
      <c r="AT1772" s="35" t="s">
        <v>8088</v>
      </c>
      <c r="AV1772" s="33" t="s">
        <v>8089</v>
      </c>
      <c r="AW1772" s="35" t="s">
        <v>8088</v>
      </c>
      <c r="AY1772" s="33" t="s">
        <v>8089</v>
      </c>
      <c r="AZ1772" s="35" t="s">
        <v>8088</v>
      </c>
      <c r="BB1772" s="33" t="s">
        <v>8089</v>
      </c>
      <c r="BC1772" s="35" t="s">
        <v>8088</v>
      </c>
      <c r="BE1772" s="33" t="s">
        <v>8089</v>
      </c>
      <c r="BF1772" s="35" t="s">
        <v>8088</v>
      </c>
      <c r="BH1772" s="33" t="s">
        <v>8089</v>
      </c>
      <c r="BI1772" s="35" t="s">
        <v>8088</v>
      </c>
      <c r="BK1772" s="33" t="s">
        <v>8089</v>
      </c>
      <c r="BL1772" s="35" t="s">
        <v>8088</v>
      </c>
      <c r="BN1772" s="33" t="str">
        <f>_xlfn.XLOOKUP(E1772,'[2]Charge Level Data'!$E:$E,'[2]Charge Level Data'!$BN:$BN,"N/A")</f>
        <v>N/A</v>
      </c>
      <c r="BO1772" s="35" t="s">
        <v>8088</v>
      </c>
      <c r="BQ1772" s="33" t="s">
        <v>8089</v>
      </c>
      <c r="BR1772" s="35" t="s">
        <v>8088</v>
      </c>
    </row>
    <row r="1773" spans="1:70" x14ac:dyDescent="0.3">
      <c r="A1773">
        <v>8690923</v>
      </c>
      <c r="B1773" t="s">
        <v>446</v>
      </c>
      <c r="C1773" s="33">
        <v>2230</v>
      </c>
      <c r="D1773">
        <v>390</v>
      </c>
      <c r="E1773" t="s">
        <v>7902</v>
      </c>
      <c r="H1773" s="33">
        <f t="shared" si="84"/>
        <v>892</v>
      </c>
      <c r="I1773" s="34">
        <f t="shared" si="82"/>
        <v>0</v>
      </c>
      <c r="J1773" s="34">
        <f t="shared" si="83"/>
        <v>0</v>
      </c>
      <c r="L1773" s="33" t="s">
        <v>8089</v>
      </c>
      <c r="M1773" s="35" t="s">
        <v>8088</v>
      </c>
      <c r="O1773" s="33" t="s">
        <v>8089</v>
      </c>
      <c r="P1773" s="35" t="s">
        <v>8088</v>
      </c>
      <c r="R1773" s="33" t="s">
        <v>8089</v>
      </c>
      <c r="S1773" s="35" t="s">
        <v>8088</v>
      </c>
      <c r="U1773" s="33" t="s">
        <v>8089</v>
      </c>
      <c r="V1773" s="35" t="s">
        <v>8088</v>
      </c>
      <c r="X1773" s="33" t="s">
        <v>8089</v>
      </c>
      <c r="Y1773" s="35" t="s">
        <v>8088</v>
      </c>
      <c r="AA1773" s="33" t="s">
        <v>8089</v>
      </c>
      <c r="AB1773" s="35" t="s">
        <v>8088</v>
      </c>
      <c r="AD1773" s="33" t="s">
        <v>8089</v>
      </c>
      <c r="AE1773" s="35" t="s">
        <v>8088</v>
      </c>
      <c r="AG1773" s="33" t="s">
        <v>8089</v>
      </c>
      <c r="AH1773" s="35" t="s">
        <v>8088</v>
      </c>
      <c r="AJ1773" s="33" t="s">
        <v>8089</v>
      </c>
      <c r="AK1773" s="35" t="s">
        <v>8088</v>
      </c>
      <c r="AM1773" s="33" t="s">
        <v>8089</v>
      </c>
      <c r="AN1773" s="35" t="s">
        <v>8088</v>
      </c>
      <c r="AP1773" s="33" t="s">
        <v>8089</v>
      </c>
      <c r="AQ1773" s="35" t="s">
        <v>8088</v>
      </c>
      <c r="AS1773" s="33" t="s">
        <v>8089</v>
      </c>
      <c r="AT1773" s="35" t="s">
        <v>8088</v>
      </c>
      <c r="AV1773" s="33" t="s">
        <v>8089</v>
      </c>
      <c r="AW1773" s="35" t="s">
        <v>8088</v>
      </c>
      <c r="AY1773" s="33" t="s">
        <v>8089</v>
      </c>
      <c r="AZ1773" s="35" t="s">
        <v>8088</v>
      </c>
      <c r="BB1773" s="33" t="s">
        <v>8089</v>
      </c>
      <c r="BC1773" s="35" t="s">
        <v>8088</v>
      </c>
      <c r="BE1773" s="33" t="s">
        <v>8089</v>
      </c>
      <c r="BF1773" s="35" t="s">
        <v>8088</v>
      </c>
      <c r="BH1773" s="33" t="s">
        <v>8089</v>
      </c>
      <c r="BI1773" s="35" t="s">
        <v>8088</v>
      </c>
      <c r="BK1773" s="33" t="s">
        <v>8089</v>
      </c>
      <c r="BL1773" s="35" t="s">
        <v>8088</v>
      </c>
      <c r="BN1773" s="33" t="str">
        <f>_xlfn.XLOOKUP(E1773,'[2]Charge Level Data'!$E:$E,'[2]Charge Level Data'!$BN:$BN,"N/A")</f>
        <v>N/A</v>
      </c>
      <c r="BO1773" s="35" t="s">
        <v>8088</v>
      </c>
      <c r="BQ1773" s="33" t="s">
        <v>8089</v>
      </c>
      <c r="BR1773" s="35" t="s">
        <v>8088</v>
      </c>
    </row>
    <row r="1774" spans="1:70" x14ac:dyDescent="0.3">
      <c r="A1774">
        <v>8653042</v>
      </c>
      <c r="B1774" t="s">
        <v>447</v>
      </c>
      <c r="C1774" s="33">
        <v>2230</v>
      </c>
      <c r="D1774">
        <v>390</v>
      </c>
      <c r="E1774" t="s">
        <v>7902</v>
      </c>
      <c r="H1774" s="33">
        <f t="shared" si="84"/>
        <v>892</v>
      </c>
      <c r="I1774" s="34">
        <f t="shared" si="82"/>
        <v>0</v>
      </c>
      <c r="J1774" s="34">
        <f t="shared" si="83"/>
        <v>0</v>
      </c>
      <c r="L1774" s="33" t="s">
        <v>8089</v>
      </c>
      <c r="M1774" s="35" t="s">
        <v>8088</v>
      </c>
      <c r="O1774" s="33" t="s">
        <v>8089</v>
      </c>
      <c r="P1774" s="35" t="s">
        <v>8088</v>
      </c>
      <c r="R1774" s="33" t="s">
        <v>8089</v>
      </c>
      <c r="S1774" s="35" t="s">
        <v>8088</v>
      </c>
      <c r="U1774" s="33" t="s">
        <v>8089</v>
      </c>
      <c r="V1774" s="35" t="s">
        <v>8088</v>
      </c>
      <c r="X1774" s="33" t="s">
        <v>8089</v>
      </c>
      <c r="Y1774" s="35" t="s">
        <v>8088</v>
      </c>
      <c r="AA1774" s="33" t="s">
        <v>8089</v>
      </c>
      <c r="AB1774" s="35" t="s">
        <v>8088</v>
      </c>
      <c r="AD1774" s="33" t="s">
        <v>8089</v>
      </c>
      <c r="AE1774" s="35" t="s">
        <v>8088</v>
      </c>
      <c r="AG1774" s="33" t="s">
        <v>8089</v>
      </c>
      <c r="AH1774" s="35" t="s">
        <v>8088</v>
      </c>
      <c r="AJ1774" s="33" t="s">
        <v>8089</v>
      </c>
      <c r="AK1774" s="35" t="s">
        <v>8088</v>
      </c>
      <c r="AM1774" s="33" t="s">
        <v>8089</v>
      </c>
      <c r="AN1774" s="35" t="s">
        <v>8088</v>
      </c>
      <c r="AP1774" s="33" t="s">
        <v>8089</v>
      </c>
      <c r="AQ1774" s="35" t="s">
        <v>8088</v>
      </c>
      <c r="AS1774" s="33" t="s">
        <v>8089</v>
      </c>
      <c r="AT1774" s="35" t="s">
        <v>8088</v>
      </c>
      <c r="AV1774" s="33" t="s">
        <v>8089</v>
      </c>
      <c r="AW1774" s="35" t="s">
        <v>8088</v>
      </c>
      <c r="AY1774" s="33" t="s">
        <v>8089</v>
      </c>
      <c r="AZ1774" s="35" t="s">
        <v>8088</v>
      </c>
      <c r="BB1774" s="33" t="s">
        <v>8089</v>
      </c>
      <c r="BC1774" s="35" t="s">
        <v>8088</v>
      </c>
      <c r="BE1774" s="33" t="s">
        <v>8089</v>
      </c>
      <c r="BF1774" s="35" t="s">
        <v>8088</v>
      </c>
      <c r="BH1774" s="33" t="s">
        <v>8089</v>
      </c>
      <c r="BI1774" s="35" t="s">
        <v>8088</v>
      </c>
      <c r="BK1774" s="33" t="s">
        <v>8089</v>
      </c>
      <c r="BL1774" s="35" t="s">
        <v>8088</v>
      </c>
      <c r="BN1774" s="33" t="str">
        <f>_xlfn.XLOOKUP(E1774,'[2]Charge Level Data'!$E:$E,'[2]Charge Level Data'!$BN:$BN,"N/A")</f>
        <v>N/A</v>
      </c>
      <c r="BO1774" s="35" t="s">
        <v>8088</v>
      </c>
      <c r="BQ1774" s="33" t="s">
        <v>8089</v>
      </c>
      <c r="BR1774" s="35" t="s">
        <v>8088</v>
      </c>
    </row>
    <row r="1775" spans="1:70" x14ac:dyDescent="0.3">
      <c r="A1775">
        <v>9619278</v>
      </c>
      <c r="B1775" t="s">
        <v>448</v>
      </c>
      <c r="C1775" s="33">
        <v>2230</v>
      </c>
      <c r="D1775">
        <v>390</v>
      </c>
      <c r="E1775" t="s">
        <v>7902</v>
      </c>
      <c r="H1775" s="33">
        <f t="shared" si="84"/>
        <v>892</v>
      </c>
      <c r="I1775" s="34">
        <f t="shared" si="82"/>
        <v>0</v>
      </c>
      <c r="J1775" s="34">
        <f t="shared" si="83"/>
        <v>0</v>
      </c>
      <c r="L1775" s="33" t="s">
        <v>8089</v>
      </c>
      <c r="M1775" s="35" t="s">
        <v>8088</v>
      </c>
      <c r="O1775" s="33" t="s">
        <v>8089</v>
      </c>
      <c r="P1775" s="35" t="s">
        <v>8088</v>
      </c>
      <c r="R1775" s="33" t="s">
        <v>8089</v>
      </c>
      <c r="S1775" s="35" t="s">
        <v>8088</v>
      </c>
      <c r="U1775" s="33" t="s">
        <v>8089</v>
      </c>
      <c r="V1775" s="35" t="s">
        <v>8088</v>
      </c>
      <c r="X1775" s="33" t="s">
        <v>8089</v>
      </c>
      <c r="Y1775" s="35" t="s">
        <v>8088</v>
      </c>
      <c r="AA1775" s="33" t="s">
        <v>8089</v>
      </c>
      <c r="AB1775" s="35" t="s">
        <v>8088</v>
      </c>
      <c r="AD1775" s="33" t="s">
        <v>8089</v>
      </c>
      <c r="AE1775" s="35" t="s">
        <v>8088</v>
      </c>
      <c r="AG1775" s="33" t="s">
        <v>8089</v>
      </c>
      <c r="AH1775" s="35" t="s">
        <v>8088</v>
      </c>
      <c r="AJ1775" s="33" t="s">
        <v>8089</v>
      </c>
      <c r="AK1775" s="35" t="s">
        <v>8088</v>
      </c>
      <c r="AM1775" s="33" t="s">
        <v>8089</v>
      </c>
      <c r="AN1775" s="35" t="s">
        <v>8088</v>
      </c>
      <c r="AP1775" s="33" t="s">
        <v>8089</v>
      </c>
      <c r="AQ1775" s="35" t="s">
        <v>8088</v>
      </c>
      <c r="AS1775" s="33" t="s">
        <v>8089</v>
      </c>
      <c r="AT1775" s="35" t="s">
        <v>8088</v>
      </c>
      <c r="AV1775" s="33" t="s">
        <v>8089</v>
      </c>
      <c r="AW1775" s="35" t="s">
        <v>8088</v>
      </c>
      <c r="AY1775" s="33" t="s">
        <v>8089</v>
      </c>
      <c r="AZ1775" s="35" t="s">
        <v>8088</v>
      </c>
      <c r="BB1775" s="33" t="s">
        <v>8089</v>
      </c>
      <c r="BC1775" s="35" t="s">
        <v>8088</v>
      </c>
      <c r="BE1775" s="33" t="s">
        <v>8089</v>
      </c>
      <c r="BF1775" s="35" t="s">
        <v>8088</v>
      </c>
      <c r="BH1775" s="33" t="s">
        <v>8089</v>
      </c>
      <c r="BI1775" s="35" t="s">
        <v>8088</v>
      </c>
      <c r="BK1775" s="33" t="s">
        <v>8089</v>
      </c>
      <c r="BL1775" s="35" t="s">
        <v>8088</v>
      </c>
      <c r="BN1775" s="33" t="str">
        <f>_xlfn.XLOOKUP(E1775,'[2]Charge Level Data'!$E:$E,'[2]Charge Level Data'!$BN:$BN,"N/A")</f>
        <v>N/A</v>
      </c>
      <c r="BO1775" s="35" t="s">
        <v>8088</v>
      </c>
      <c r="BQ1775" s="33" t="s">
        <v>8089</v>
      </c>
      <c r="BR1775" s="35" t="s">
        <v>8088</v>
      </c>
    </row>
    <row r="1776" spans="1:70" x14ac:dyDescent="0.3">
      <c r="A1776">
        <v>9619277</v>
      </c>
      <c r="B1776" t="s">
        <v>449</v>
      </c>
      <c r="C1776" s="33">
        <v>2230</v>
      </c>
      <c r="D1776">
        <v>390</v>
      </c>
      <c r="E1776" t="s">
        <v>7902</v>
      </c>
      <c r="H1776" s="33">
        <f t="shared" si="84"/>
        <v>892</v>
      </c>
      <c r="I1776" s="34">
        <f t="shared" si="82"/>
        <v>0</v>
      </c>
      <c r="J1776" s="34">
        <f t="shared" si="83"/>
        <v>0</v>
      </c>
      <c r="L1776" s="33" t="s">
        <v>8089</v>
      </c>
      <c r="M1776" s="35" t="s">
        <v>8088</v>
      </c>
      <c r="O1776" s="33" t="s">
        <v>8089</v>
      </c>
      <c r="P1776" s="35" t="s">
        <v>8088</v>
      </c>
      <c r="R1776" s="33" t="s">
        <v>8089</v>
      </c>
      <c r="S1776" s="35" t="s">
        <v>8088</v>
      </c>
      <c r="U1776" s="33" t="s">
        <v>8089</v>
      </c>
      <c r="V1776" s="35" t="s">
        <v>8088</v>
      </c>
      <c r="X1776" s="33" t="s">
        <v>8089</v>
      </c>
      <c r="Y1776" s="35" t="s">
        <v>8088</v>
      </c>
      <c r="AA1776" s="33" t="s">
        <v>8089</v>
      </c>
      <c r="AB1776" s="35" t="s">
        <v>8088</v>
      </c>
      <c r="AD1776" s="33" t="s">
        <v>8089</v>
      </c>
      <c r="AE1776" s="35" t="s">
        <v>8088</v>
      </c>
      <c r="AG1776" s="33" t="s">
        <v>8089</v>
      </c>
      <c r="AH1776" s="35" t="s">
        <v>8088</v>
      </c>
      <c r="AJ1776" s="33" t="s">
        <v>8089</v>
      </c>
      <c r="AK1776" s="35" t="s">
        <v>8088</v>
      </c>
      <c r="AM1776" s="33" t="s">
        <v>8089</v>
      </c>
      <c r="AN1776" s="35" t="s">
        <v>8088</v>
      </c>
      <c r="AP1776" s="33" t="s">
        <v>8089</v>
      </c>
      <c r="AQ1776" s="35" t="s">
        <v>8088</v>
      </c>
      <c r="AS1776" s="33" t="s">
        <v>8089</v>
      </c>
      <c r="AT1776" s="35" t="s">
        <v>8088</v>
      </c>
      <c r="AV1776" s="33" t="s">
        <v>8089</v>
      </c>
      <c r="AW1776" s="35" t="s">
        <v>8088</v>
      </c>
      <c r="AY1776" s="33" t="s">
        <v>8089</v>
      </c>
      <c r="AZ1776" s="35" t="s">
        <v>8088</v>
      </c>
      <c r="BB1776" s="33" t="s">
        <v>8089</v>
      </c>
      <c r="BC1776" s="35" t="s">
        <v>8088</v>
      </c>
      <c r="BE1776" s="33" t="s">
        <v>8089</v>
      </c>
      <c r="BF1776" s="35" t="s">
        <v>8088</v>
      </c>
      <c r="BH1776" s="33" t="s">
        <v>8089</v>
      </c>
      <c r="BI1776" s="35" t="s">
        <v>8088</v>
      </c>
      <c r="BK1776" s="33" t="s">
        <v>8089</v>
      </c>
      <c r="BL1776" s="35" t="s">
        <v>8088</v>
      </c>
      <c r="BN1776" s="33" t="str">
        <f>_xlfn.XLOOKUP(E1776,'[2]Charge Level Data'!$E:$E,'[2]Charge Level Data'!$BN:$BN,"N/A")</f>
        <v>N/A</v>
      </c>
      <c r="BO1776" s="35" t="s">
        <v>8088</v>
      </c>
      <c r="BQ1776" s="33" t="s">
        <v>8089</v>
      </c>
      <c r="BR1776" s="35" t="s">
        <v>8088</v>
      </c>
    </row>
    <row r="1777" spans="1:70" x14ac:dyDescent="0.3">
      <c r="A1777">
        <v>9619276</v>
      </c>
      <c r="B1777" t="s">
        <v>450</v>
      </c>
      <c r="C1777" s="33">
        <v>2230</v>
      </c>
      <c r="D1777">
        <v>390</v>
      </c>
      <c r="E1777" t="s">
        <v>7902</v>
      </c>
      <c r="H1777" s="33">
        <f t="shared" si="84"/>
        <v>892</v>
      </c>
      <c r="I1777" s="34">
        <f t="shared" si="82"/>
        <v>0</v>
      </c>
      <c r="J1777" s="34">
        <f t="shared" si="83"/>
        <v>0</v>
      </c>
      <c r="L1777" s="33" t="s">
        <v>8089</v>
      </c>
      <c r="M1777" s="35" t="s">
        <v>8088</v>
      </c>
      <c r="O1777" s="33" t="s">
        <v>8089</v>
      </c>
      <c r="P1777" s="35" t="s">
        <v>8088</v>
      </c>
      <c r="R1777" s="33" t="s">
        <v>8089</v>
      </c>
      <c r="S1777" s="35" t="s">
        <v>8088</v>
      </c>
      <c r="U1777" s="33" t="s">
        <v>8089</v>
      </c>
      <c r="V1777" s="35" t="s">
        <v>8088</v>
      </c>
      <c r="X1777" s="33" t="s">
        <v>8089</v>
      </c>
      <c r="Y1777" s="35" t="s">
        <v>8088</v>
      </c>
      <c r="AA1777" s="33" t="s">
        <v>8089</v>
      </c>
      <c r="AB1777" s="35" t="s">
        <v>8088</v>
      </c>
      <c r="AD1777" s="33" t="s">
        <v>8089</v>
      </c>
      <c r="AE1777" s="35" t="s">
        <v>8088</v>
      </c>
      <c r="AG1777" s="33" t="s">
        <v>8089</v>
      </c>
      <c r="AH1777" s="35" t="s">
        <v>8088</v>
      </c>
      <c r="AJ1777" s="33" t="s">
        <v>8089</v>
      </c>
      <c r="AK1777" s="35" t="s">
        <v>8088</v>
      </c>
      <c r="AM1777" s="33" t="s">
        <v>8089</v>
      </c>
      <c r="AN1777" s="35" t="s">
        <v>8088</v>
      </c>
      <c r="AP1777" s="33" t="s">
        <v>8089</v>
      </c>
      <c r="AQ1777" s="35" t="s">
        <v>8088</v>
      </c>
      <c r="AS1777" s="33" t="s">
        <v>8089</v>
      </c>
      <c r="AT1777" s="35" t="s">
        <v>8088</v>
      </c>
      <c r="AV1777" s="33" t="s">
        <v>8089</v>
      </c>
      <c r="AW1777" s="35" t="s">
        <v>8088</v>
      </c>
      <c r="AY1777" s="33" t="s">
        <v>8089</v>
      </c>
      <c r="AZ1777" s="35" t="s">
        <v>8088</v>
      </c>
      <c r="BB1777" s="33" t="s">
        <v>8089</v>
      </c>
      <c r="BC1777" s="35" t="s">
        <v>8088</v>
      </c>
      <c r="BE1777" s="33" t="s">
        <v>8089</v>
      </c>
      <c r="BF1777" s="35" t="s">
        <v>8088</v>
      </c>
      <c r="BH1777" s="33" t="s">
        <v>8089</v>
      </c>
      <c r="BI1777" s="35" t="s">
        <v>8088</v>
      </c>
      <c r="BK1777" s="33" t="s">
        <v>8089</v>
      </c>
      <c r="BL1777" s="35" t="s">
        <v>8088</v>
      </c>
      <c r="BN1777" s="33" t="str">
        <f>_xlfn.XLOOKUP(E1777,'[2]Charge Level Data'!$E:$E,'[2]Charge Level Data'!$BN:$BN,"N/A")</f>
        <v>N/A</v>
      </c>
      <c r="BO1777" s="35" t="s">
        <v>8088</v>
      </c>
      <c r="BQ1777" s="33" t="s">
        <v>8089</v>
      </c>
      <c r="BR1777" s="35" t="s">
        <v>8088</v>
      </c>
    </row>
    <row r="1778" spans="1:70" x14ac:dyDescent="0.3">
      <c r="A1778">
        <v>9619275</v>
      </c>
      <c r="B1778" t="s">
        <v>451</v>
      </c>
      <c r="C1778" s="33">
        <v>2230</v>
      </c>
      <c r="D1778">
        <v>390</v>
      </c>
      <c r="E1778" t="s">
        <v>7902</v>
      </c>
      <c r="H1778" s="33">
        <f t="shared" si="84"/>
        <v>892</v>
      </c>
      <c r="I1778" s="34">
        <f t="shared" si="82"/>
        <v>0</v>
      </c>
      <c r="J1778" s="34">
        <f t="shared" si="83"/>
        <v>0</v>
      </c>
      <c r="L1778" s="33" t="s">
        <v>8089</v>
      </c>
      <c r="M1778" s="35" t="s">
        <v>8088</v>
      </c>
      <c r="O1778" s="33" t="s">
        <v>8089</v>
      </c>
      <c r="P1778" s="35" t="s">
        <v>8088</v>
      </c>
      <c r="R1778" s="33" t="s">
        <v>8089</v>
      </c>
      <c r="S1778" s="35" t="s">
        <v>8088</v>
      </c>
      <c r="U1778" s="33" t="s">
        <v>8089</v>
      </c>
      <c r="V1778" s="35" t="s">
        <v>8088</v>
      </c>
      <c r="X1778" s="33" t="s">
        <v>8089</v>
      </c>
      <c r="Y1778" s="35" t="s">
        <v>8088</v>
      </c>
      <c r="AA1778" s="33" t="s">
        <v>8089</v>
      </c>
      <c r="AB1778" s="35" t="s">
        <v>8088</v>
      </c>
      <c r="AD1778" s="33" t="s">
        <v>8089</v>
      </c>
      <c r="AE1778" s="35" t="s">
        <v>8088</v>
      </c>
      <c r="AG1778" s="33" t="s">
        <v>8089</v>
      </c>
      <c r="AH1778" s="35" t="s">
        <v>8088</v>
      </c>
      <c r="AJ1778" s="33" t="s">
        <v>8089</v>
      </c>
      <c r="AK1778" s="35" t="s">
        <v>8088</v>
      </c>
      <c r="AM1778" s="33" t="s">
        <v>8089</v>
      </c>
      <c r="AN1778" s="35" t="s">
        <v>8088</v>
      </c>
      <c r="AP1778" s="33" t="s">
        <v>8089</v>
      </c>
      <c r="AQ1778" s="35" t="s">
        <v>8088</v>
      </c>
      <c r="AS1778" s="33" t="s">
        <v>8089</v>
      </c>
      <c r="AT1778" s="35" t="s">
        <v>8088</v>
      </c>
      <c r="AV1778" s="33" t="s">
        <v>8089</v>
      </c>
      <c r="AW1778" s="35" t="s">
        <v>8088</v>
      </c>
      <c r="AY1778" s="33" t="s">
        <v>8089</v>
      </c>
      <c r="AZ1778" s="35" t="s">
        <v>8088</v>
      </c>
      <c r="BB1778" s="33" t="s">
        <v>8089</v>
      </c>
      <c r="BC1778" s="35" t="s">
        <v>8088</v>
      </c>
      <c r="BE1778" s="33" t="s">
        <v>8089</v>
      </c>
      <c r="BF1778" s="35" t="s">
        <v>8088</v>
      </c>
      <c r="BH1778" s="33" t="s">
        <v>8089</v>
      </c>
      <c r="BI1778" s="35" t="s">
        <v>8088</v>
      </c>
      <c r="BK1778" s="33" t="s">
        <v>8089</v>
      </c>
      <c r="BL1778" s="35" t="s">
        <v>8088</v>
      </c>
      <c r="BN1778" s="33" t="str">
        <f>_xlfn.XLOOKUP(E1778,'[2]Charge Level Data'!$E:$E,'[2]Charge Level Data'!$BN:$BN,"N/A")</f>
        <v>N/A</v>
      </c>
      <c r="BO1778" s="35" t="s">
        <v>8088</v>
      </c>
      <c r="BQ1778" s="33" t="s">
        <v>8089</v>
      </c>
      <c r="BR1778" s="35" t="s">
        <v>8088</v>
      </c>
    </row>
    <row r="1779" spans="1:70" x14ac:dyDescent="0.3">
      <c r="A1779">
        <v>9619273</v>
      </c>
      <c r="B1779" t="s">
        <v>452</v>
      </c>
      <c r="C1779" s="33">
        <v>2230</v>
      </c>
      <c r="D1779">
        <v>390</v>
      </c>
      <c r="E1779" t="s">
        <v>7902</v>
      </c>
      <c r="H1779" s="33">
        <f t="shared" si="84"/>
        <v>892</v>
      </c>
      <c r="I1779" s="34">
        <f t="shared" si="82"/>
        <v>0</v>
      </c>
      <c r="J1779" s="34">
        <f t="shared" si="83"/>
        <v>0</v>
      </c>
      <c r="L1779" s="33" t="s">
        <v>8089</v>
      </c>
      <c r="M1779" s="35" t="s">
        <v>8088</v>
      </c>
      <c r="O1779" s="33" t="s">
        <v>8089</v>
      </c>
      <c r="P1779" s="35" t="s">
        <v>8088</v>
      </c>
      <c r="R1779" s="33" t="s">
        <v>8089</v>
      </c>
      <c r="S1779" s="35" t="s">
        <v>8088</v>
      </c>
      <c r="U1779" s="33" t="s">
        <v>8089</v>
      </c>
      <c r="V1779" s="35" t="s">
        <v>8088</v>
      </c>
      <c r="X1779" s="33" t="s">
        <v>8089</v>
      </c>
      <c r="Y1779" s="35" t="s">
        <v>8088</v>
      </c>
      <c r="AA1779" s="33" t="s">
        <v>8089</v>
      </c>
      <c r="AB1779" s="35" t="s">
        <v>8088</v>
      </c>
      <c r="AD1779" s="33" t="s">
        <v>8089</v>
      </c>
      <c r="AE1779" s="35" t="s">
        <v>8088</v>
      </c>
      <c r="AG1779" s="33" t="s">
        <v>8089</v>
      </c>
      <c r="AH1779" s="35" t="s">
        <v>8088</v>
      </c>
      <c r="AJ1779" s="33" t="s">
        <v>8089</v>
      </c>
      <c r="AK1779" s="35" t="s">
        <v>8088</v>
      </c>
      <c r="AM1779" s="33" t="s">
        <v>8089</v>
      </c>
      <c r="AN1779" s="35" t="s">
        <v>8088</v>
      </c>
      <c r="AP1779" s="33" t="s">
        <v>8089</v>
      </c>
      <c r="AQ1779" s="35" t="s">
        <v>8088</v>
      </c>
      <c r="AS1779" s="33" t="s">
        <v>8089</v>
      </c>
      <c r="AT1779" s="35" t="s">
        <v>8088</v>
      </c>
      <c r="AV1779" s="33" t="s">
        <v>8089</v>
      </c>
      <c r="AW1779" s="35" t="s">
        <v>8088</v>
      </c>
      <c r="AY1779" s="33" t="s">
        <v>8089</v>
      </c>
      <c r="AZ1779" s="35" t="s">
        <v>8088</v>
      </c>
      <c r="BB1779" s="33" t="s">
        <v>8089</v>
      </c>
      <c r="BC1779" s="35" t="s">
        <v>8088</v>
      </c>
      <c r="BE1779" s="33" t="s">
        <v>8089</v>
      </c>
      <c r="BF1779" s="35" t="s">
        <v>8088</v>
      </c>
      <c r="BH1779" s="33" t="s">
        <v>8089</v>
      </c>
      <c r="BI1779" s="35" t="s">
        <v>8088</v>
      </c>
      <c r="BK1779" s="33" t="s">
        <v>8089</v>
      </c>
      <c r="BL1779" s="35" t="s">
        <v>8088</v>
      </c>
      <c r="BN1779" s="33" t="str">
        <f>_xlfn.XLOOKUP(E1779,'[2]Charge Level Data'!$E:$E,'[2]Charge Level Data'!$BN:$BN,"N/A")</f>
        <v>N/A</v>
      </c>
      <c r="BO1779" s="35" t="s">
        <v>8088</v>
      </c>
      <c r="BQ1779" s="33" t="s">
        <v>8089</v>
      </c>
      <c r="BR1779" s="35" t="s">
        <v>8088</v>
      </c>
    </row>
    <row r="1780" spans="1:70" x14ac:dyDescent="0.3">
      <c r="A1780">
        <v>9619272</v>
      </c>
      <c r="B1780" t="s">
        <v>453</v>
      </c>
      <c r="C1780" s="33">
        <v>2230</v>
      </c>
      <c r="D1780">
        <v>390</v>
      </c>
      <c r="E1780" t="s">
        <v>7902</v>
      </c>
      <c r="H1780" s="33">
        <f t="shared" si="84"/>
        <v>892</v>
      </c>
      <c r="I1780" s="34">
        <f t="shared" si="82"/>
        <v>0</v>
      </c>
      <c r="J1780" s="34">
        <f t="shared" si="83"/>
        <v>0</v>
      </c>
      <c r="L1780" s="33" t="s">
        <v>8089</v>
      </c>
      <c r="M1780" s="35" t="s">
        <v>8088</v>
      </c>
      <c r="O1780" s="33" t="s">
        <v>8089</v>
      </c>
      <c r="P1780" s="35" t="s">
        <v>8088</v>
      </c>
      <c r="R1780" s="33" t="s">
        <v>8089</v>
      </c>
      <c r="S1780" s="35" t="s">
        <v>8088</v>
      </c>
      <c r="U1780" s="33" t="s">
        <v>8089</v>
      </c>
      <c r="V1780" s="35" t="s">
        <v>8088</v>
      </c>
      <c r="X1780" s="33" t="s">
        <v>8089</v>
      </c>
      <c r="Y1780" s="35" t="s">
        <v>8088</v>
      </c>
      <c r="AA1780" s="33" t="s">
        <v>8089</v>
      </c>
      <c r="AB1780" s="35" t="s">
        <v>8088</v>
      </c>
      <c r="AD1780" s="33" t="s">
        <v>8089</v>
      </c>
      <c r="AE1780" s="35" t="s">
        <v>8088</v>
      </c>
      <c r="AG1780" s="33" t="s">
        <v>8089</v>
      </c>
      <c r="AH1780" s="35" t="s">
        <v>8088</v>
      </c>
      <c r="AJ1780" s="33" t="s">
        <v>8089</v>
      </c>
      <c r="AK1780" s="35" t="s">
        <v>8088</v>
      </c>
      <c r="AM1780" s="33" t="s">
        <v>8089</v>
      </c>
      <c r="AN1780" s="35" t="s">
        <v>8088</v>
      </c>
      <c r="AP1780" s="33" t="s">
        <v>8089</v>
      </c>
      <c r="AQ1780" s="35" t="s">
        <v>8088</v>
      </c>
      <c r="AS1780" s="33" t="s">
        <v>8089</v>
      </c>
      <c r="AT1780" s="35" t="s">
        <v>8088</v>
      </c>
      <c r="AV1780" s="33" t="s">
        <v>8089</v>
      </c>
      <c r="AW1780" s="35" t="s">
        <v>8088</v>
      </c>
      <c r="AY1780" s="33" t="s">
        <v>8089</v>
      </c>
      <c r="AZ1780" s="35" t="s">
        <v>8088</v>
      </c>
      <c r="BB1780" s="33" t="s">
        <v>8089</v>
      </c>
      <c r="BC1780" s="35" t="s">
        <v>8088</v>
      </c>
      <c r="BE1780" s="33" t="s">
        <v>8089</v>
      </c>
      <c r="BF1780" s="35" t="s">
        <v>8088</v>
      </c>
      <c r="BH1780" s="33" t="s">
        <v>8089</v>
      </c>
      <c r="BI1780" s="35" t="s">
        <v>8088</v>
      </c>
      <c r="BK1780" s="33" t="s">
        <v>8089</v>
      </c>
      <c r="BL1780" s="35" t="s">
        <v>8088</v>
      </c>
      <c r="BN1780" s="33" t="str">
        <f>_xlfn.XLOOKUP(E1780,'[2]Charge Level Data'!$E:$E,'[2]Charge Level Data'!$BN:$BN,"N/A")</f>
        <v>N/A</v>
      </c>
      <c r="BO1780" s="35" t="s">
        <v>8088</v>
      </c>
      <c r="BQ1780" s="33" t="s">
        <v>8089</v>
      </c>
      <c r="BR1780" s="35" t="s">
        <v>8088</v>
      </c>
    </row>
    <row r="1781" spans="1:70" x14ac:dyDescent="0.3">
      <c r="A1781">
        <v>9619271</v>
      </c>
      <c r="B1781" t="s">
        <v>454</v>
      </c>
      <c r="C1781" s="33">
        <v>2230</v>
      </c>
      <c r="D1781">
        <v>390</v>
      </c>
      <c r="E1781" t="s">
        <v>7902</v>
      </c>
      <c r="H1781" s="33">
        <f t="shared" si="84"/>
        <v>892</v>
      </c>
      <c r="I1781" s="34">
        <f t="shared" si="82"/>
        <v>0</v>
      </c>
      <c r="J1781" s="34">
        <f t="shared" si="83"/>
        <v>0</v>
      </c>
      <c r="L1781" s="33" t="s">
        <v>8089</v>
      </c>
      <c r="M1781" s="35" t="s">
        <v>8088</v>
      </c>
      <c r="O1781" s="33" t="s">
        <v>8089</v>
      </c>
      <c r="P1781" s="35" t="s">
        <v>8088</v>
      </c>
      <c r="R1781" s="33" t="s">
        <v>8089</v>
      </c>
      <c r="S1781" s="35" t="s">
        <v>8088</v>
      </c>
      <c r="U1781" s="33" t="s">
        <v>8089</v>
      </c>
      <c r="V1781" s="35" t="s">
        <v>8088</v>
      </c>
      <c r="X1781" s="33" t="s">
        <v>8089</v>
      </c>
      <c r="Y1781" s="35" t="s">
        <v>8088</v>
      </c>
      <c r="AA1781" s="33" t="s">
        <v>8089</v>
      </c>
      <c r="AB1781" s="35" t="s">
        <v>8088</v>
      </c>
      <c r="AD1781" s="33" t="s">
        <v>8089</v>
      </c>
      <c r="AE1781" s="35" t="s">
        <v>8088</v>
      </c>
      <c r="AG1781" s="33" t="s">
        <v>8089</v>
      </c>
      <c r="AH1781" s="35" t="s">
        <v>8088</v>
      </c>
      <c r="AJ1781" s="33" t="s">
        <v>8089</v>
      </c>
      <c r="AK1781" s="35" t="s">
        <v>8088</v>
      </c>
      <c r="AM1781" s="33" t="s">
        <v>8089</v>
      </c>
      <c r="AN1781" s="35" t="s">
        <v>8088</v>
      </c>
      <c r="AP1781" s="33" t="s">
        <v>8089</v>
      </c>
      <c r="AQ1781" s="35" t="s">
        <v>8088</v>
      </c>
      <c r="AS1781" s="33" t="s">
        <v>8089</v>
      </c>
      <c r="AT1781" s="35" t="s">
        <v>8088</v>
      </c>
      <c r="AV1781" s="33" t="s">
        <v>8089</v>
      </c>
      <c r="AW1781" s="35" t="s">
        <v>8088</v>
      </c>
      <c r="AY1781" s="33" t="s">
        <v>8089</v>
      </c>
      <c r="AZ1781" s="35" t="s">
        <v>8088</v>
      </c>
      <c r="BB1781" s="33" t="s">
        <v>8089</v>
      </c>
      <c r="BC1781" s="35" t="s">
        <v>8088</v>
      </c>
      <c r="BE1781" s="33" t="s">
        <v>8089</v>
      </c>
      <c r="BF1781" s="35" t="s">
        <v>8088</v>
      </c>
      <c r="BH1781" s="33" t="s">
        <v>8089</v>
      </c>
      <c r="BI1781" s="35" t="s">
        <v>8088</v>
      </c>
      <c r="BK1781" s="33" t="s">
        <v>8089</v>
      </c>
      <c r="BL1781" s="35" t="s">
        <v>8088</v>
      </c>
      <c r="BN1781" s="33" t="str">
        <f>_xlfn.XLOOKUP(E1781,'[2]Charge Level Data'!$E:$E,'[2]Charge Level Data'!$BN:$BN,"N/A")</f>
        <v>N/A</v>
      </c>
      <c r="BO1781" s="35" t="s">
        <v>8088</v>
      </c>
      <c r="BQ1781" s="33" t="s">
        <v>8089</v>
      </c>
      <c r="BR1781" s="35" t="s">
        <v>8088</v>
      </c>
    </row>
    <row r="1782" spans="1:70" x14ac:dyDescent="0.3">
      <c r="A1782">
        <v>9619270</v>
      </c>
      <c r="B1782" t="s">
        <v>455</v>
      </c>
      <c r="C1782" s="33">
        <v>2230</v>
      </c>
      <c r="D1782">
        <v>390</v>
      </c>
      <c r="E1782" t="s">
        <v>7902</v>
      </c>
      <c r="H1782" s="33">
        <f t="shared" si="84"/>
        <v>892</v>
      </c>
      <c r="I1782" s="34">
        <f t="shared" si="82"/>
        <v>0</v>
      </c>
      <c r="J1782" s="34">
        <f t="shared" si="83"/>
        <v>0</v>
      </c>
      <c r="L1782" s="33" t="s">
        <v>8089</v>
      </c>
      <c r="M1782" s="35" t="s">
        <v>8088</v>
      </c>
      <c r="O1782" s="33" t="s">
        <v>8089</v>
      </c>
      <c r="P1782" s="35" t="s">
        <v>8088</v>
      </c>
      <c r="R1782" s="33" t="s">
        <v>8089</v>
      </c>
      <c r="S1782" s="35" t="s">
        <v>8088</v>
      </c>
      <c r="U1782" s="33" t="s">
        <v>8089</v>
      </c>
      <c r="V1782" s="35" t="s">
        <v>8088</v>
      </c>
      <c r="X1782" s="33" t="s">
        <v>8089</v>
      </c>
      <c r="Y1782" s="35" t="s">
        <v>8088</v>
      </c>
      <c r="AA1782" s="33" t="s">
        <v>8089</v>
      </c>
      <c r="AB1782" s="35" t="s">
        <v>8088</v>
      </c>
      <c r="AD1782" s="33" t="s">
        <v>8089</v>
      </c>
      <c r="AE1782" s="35" t="s">
        <v>8088</v>
      </c>
      <c r="AG1782" s="33" t="s">
        <v>8089</v>
      </c>
      <c r="AH1782" s="35" t="s">
        <v>8088</v>
      </c>
      <c r="AJ1782" s="33" t="s">
        <v>8089</v>
      </c>
      <c r="AK1782" s="35" t="s">
        <v>8088</v>
      </c>
      <c r="AM1782" s="33" t="s">
        <v>8089</v>
      </c>
      <c r="AN1782" s="35" t="s">
        <v>8088</v>
      </c>
      <c r="AP1782" s="33" t="s">
        <v>8089</v>
      </c>
      <c r="AQ1782" s="35" t="s">
        <v>8088</v>
      </c>
      <c r="AS1782" s="33" t="s">
        <v>8089</v>
      </c>
      <c r="AT1782" s="35" t="s">
        <v>8088</v>
      </c>
      <c r="AV1782" s="33" t="s">
        <v>8089</v>
      </c>
      <c r="AW1782" s="35" t="s">
        <v>8088</v>
      </c>
      <c r="AY1782" s="33" t="s">
        <v>8089</v>
      </c>
      <c r="AZ1782" s="35" t="s">
        <v>8088</v>
      </c>
      <c r="BB1782" s="33" t="s">
        <v>8089</v>
      </c>
      <c r="BC1782" s="35" t="s">
        <v>8088</v>
      </c>
      <c r="BE1782" s="33" t="s">
        <v>8089</v>
      </c>
      <c r="BF1782" s="35" t="s">
        <v>8088</v>
      </c>
      <c r="BH1782" s="33" t="s">
        <v>8089</v>
      </c>
      <c r="BI1782" s="35" t="s">
        <v>8088</v>
      </c>
      <c r="BK1782" s="33" t="s">
        <v>8089</v>
      </c>
      <c r="BL1782" s="35" t="s">
        <v>8088</v>
      </c>
      <c r="BN1782" s="33" t="str">
        <f>_xlfn.XLOOKUP(E1782,'[2]Charge Level Data'!$E:$E,'[2]Charge Level Data'!$BN:$BN,"N/A")</f>
        <v>N/A</v>
      </c>
      <c r="BO1782" s="35" t="s">
        <v>8088</v>
      </c>
      <c r="BQ1782" s="33" t="s">
        <v>8089</v>
      </c>
      <c r="BR1782" s="35" t="s">
        <v>8088</v>
      </c>
    </row>
    <row r="1783" spans="1:70" x14ac:dyDescent="0.3">
      <c r="A1783">
        <v>9619269</v>
      </c>
      <c r="B1783" t="s">
        <v>456</v>
      </c>
      <c r="C1783" s="33">
        <v>2230</v>
      </c>
      <c r="D1783">
        <v>390</v>
      </c>
      <c r="E1783" t="s">
        <v>7902</v>
      </c>
      <c r="H1783" s="33">
        <f t="shared" si="84"/>
        <v>892</v>
      </c>
      <c r="I1783" s="34">
        <f t="shared" si="82"/>
        <v>0</v>
      </c>
      <c r="J1783" s="34">
        <f t="shared" si="83"/>
        <v>0</v>
      </c>
      <c r="L1783" s="33" t="s">
        <v>8089</v>
      </c>
      <c r="M1783" s="35" t="s">
        <v>8088</v>
      </c>
      <c r="O1783" s="33" t="s">
        <v>8089</v>
      </c>
      <c r="P1783" s="35" t="s">
        <v>8088</v>
      </c>
      <c r="R1783" s="33" t="s">
        <v>8089</v>
      </c>
      <c r="S1783" s="35" t="s">
        <v>8088</v>
      </c>
      <c r="U1783" s="33" t="s">
        <v>8089</v>
      </c>
      <c r="V1783" s="35" t="s">
        <v>8088</v>
      </c>
      <c r="X1783" s="33" t="s">
        <v>8089</v>
      </c>
      <c r="Y1783" s="35" t="s">
        <v>8088</v>
      </c>
      <c r="AA1783" s="33" t="s">
        <v>8089</v>
      </c>
      <c r="AB1783" s="35" t="s">
        <v>8088</v>
      </c>
      <c r="AD1783" s="33" t="s">
        <v>8089</v>
      </c>
      <c r="AE1783" s="35" t="s">
        <v>8088</v>
      </c>
      <c r="AG1783" s="33" t="s">
        <v>8089</v>
      </c>
      <c r="AH1783" s="35" t="s">
        <v>8088</v>
      </c>
      <c r="AJ1783" s="33" t="s">
        <v>8089</v>
      </c>
      <c r="AK1783" s="35" t="s">
        <v>8088</v>
      </c>
      <c r="AM1783" s="33" t="s">
        <v>8089</v>
      </c>
      <c r="AN1783" s="35" t="s">
        <v>8088</v>
      </c>
      <c r="AP1783" s="33" t="s">
        <v>8089</v>
      </c>
      <c r="AQ1783" s="35" t="s">
        <v>8088</v>
      </c>
      <c r="AS1783" s="33" t="s">
        <v>8089</v>
      </c>
      <c r="AT1783" s="35" t="s">
        <v>8088</v>
      </c>
      <c r="AV1783" s="33" t="s">
        <v>8089</v>
      </c>
      <c r="AW1783" s="35" t="s">
        <v>8088</v>
      </c>
      <c r="AY1783" s="33" t="s">
        <v>8089</v>
      </c>
      <c r="AZ1783" s="35" t="s">
        <v>8088</v>
      </c>
      <c r="BB1783" s="33" t="s">
        <v>8089</v>
      </c>
      <c r="BC1783" s="35" t="s">
        <v>8088</v>
      </c>
      <c r="BE1783" s="33" t="s">
        <v>8089</v>
      </c>
      <c r="BF1783" s="35" t="s">
        <v>8088</v>
      </c>
      <c r="BH1783" s="33" t="s">
        <v>8089</v>
      </c>
      <c r="BI1783" s="35" t="s">
        <v>8088</v>
      </c>
      <c r="BK1783" s="33" t="s">
        <v>8089</v>
      </c>
      <c r="BL1783" s="35" t="s">
        <v>8088</v>
      </c>
      <c r="BN1783" s="33" t="str">
        <f>_xlfn.XLOOKUP(E1783,'[2]Charge Level Data'!$E:$E,'[2]Charge Level Data'!$BN:$BN,"N/A")</f>
        <v>N/A</v>
      </c>
      <c r="BO1783" s="35" t="s">
        <v>8088</v>
      </c>
      <c r="BQ1783" s="33" t="s">
        <v>8089</v>
      </c>
      <c r="BR1783" s="35" t="s">
        <v>8088</v>
      </c>
    </row>
    <row r="1784" spans="1:70" x14ac:dyDescent="0.3">
      <c r="A1784">
        <v>9619274</v>
      </c>
      <c r="B1784" t="s">
        <v>457</v>
      </c>
      <c r="C1784" s="33">
        <v>2230</v>
      </c>
      <c r="D1784">
        <v>390</v>
      </c>
      <c r="E1784" t="s">
        <v>7902</v>
      </c>
      <c r="H1784" s="33">
        <f t="shared" si="84"/>
        <v>892</v>
      </c>
      <c r="I1784" s="34">
        <f t="shared" si="82"/>
        <v>0</v>
      </c>
      <c r="J1784" s="34">
        <f t="shared" si="83"/>
        <v>0</v>
      </c>
      <c r="L1784" s="33" t="s">
        <v>8089</v>
      </c>
      <c r="M1784" s="35" t="s">
        <v>8088</v>
      </c>
      <c r="O1784" s="33" t="s">
        <v>8089</v>
      </c>
      <c r="P1784" s="35" t="s">
        <v>8088</v>
      </c>
      <c r="R1784" s="33" t="s">
        <v>8089</v>
      </c>
      <c r="S1784" s="35" t="s">
        <v>8088</v>
      </c>
      <c r="U1784" s="33" t="s">
        <v>8089</v>
      </c>
      <c r="V1784" s="35" t="s">
        <v>8088</v>
      </c>
      <c r="X1784" s="33" t="s">
        <v>8089</v>
      </c>
      <c r="Y1784" s="35" t="s">
        <v>8088</v>
      </c>
      <c r="AA1784" s="33" t="s">
        <v>8089</v>
      </c>
      <c r="AB1784" s="35" t="s">
        <v>8088</v>
      </c>
      <c r="AD1784" s="33" t="s">
        <v>8089</v>
      </c>
      <c r="AE1784" s="35" t="s">
        <v>8088</v>
      </c>
      <c r="AG1784" s="33" t="s">
        <v>8089</v>
      </c>
      <c r="AH1784" s="35" t="s">
        <v>8088</v>
      </c>
      <c r="AJ1784" s="33" t="s">
        <v>8089</v>
      </c>
      <c r="AK1784" s="35" t="s">
        <v>8088</v>
      </c>
      <c r="AM1784" s="33" t="s">
        <v>8089</v>
      </c>
      <c r="AN1784" s="35" t="s">
        <v>8088</v>
      </c>
      <c r="AP1784" s="33" t="s">
        <v>8089</v>
      </c>
      <c r="AQ1784" s="35" t="s">
        <v>8088</v>
      </c>
      <c r="AS1784" s="33" t="s">
        <v>8089</v>
      </c>
      <c r="AT1784" s="35" t="s">
        <v>8088</v>
      </c>
      <c r="AV1784" s="33" t="s">
        <v>8089</v>
      </c>
      <c r="AW1784" s="35" t="s">
        <v>8088</v>
      </c>
      <c r="AY1784" s="33" t="s">
        <v>8089</v>
      </c>
      <c r="AZ1784" s="35" t="s">
        <v>8088</v>
      </c>
      <c r="BB1784" s="33" t="s">
        <v>8089</v>
      </c>
      <c r="BC1784" s="35" t="s">
        <v>8088</v>
      </c>
      <c r="BE1784" s="33" t="s">
        <v>8089</v>
      </c>
      <c r="BF1784" s="35" t="s">
        <v>8088</v>
      </c>
      <c r="BH1784" s="33" t="s">
        <v>8089</v>
      </c>
      <c r="BI1784" s="35" t="s">
        <v>8088</v>
      </c>
      <c r="BK1784" s="33" t="s">
        <v>8089</v>
      </c>
      <c r="BL1784" s="35" t="s">
        <v>8088</v>
      </c>
      <c r="BN1784" s="33" t="str">
        <f>_xlfn.XLOOKUP(E1784,'[2]Charge Level Data'!$E:$E,'[2]Charge Level Data'!$BN:$BN,"N/A")</f>
        <v>N/A</v>
      </c>
      <c r="BO1784" s="35" t="s">
        <v>8088</v>
      </c>
      <c r="BQ1784" s="33" t="s">
        <v>8089</v>
      </c>
      <c r="BR1784" s="35" t="s">
        <v>8088</v>
      </c>
    </row>
    <row r="1785" spans="1:70" x14ac:dyDescent="0.3">
      <c r="A1785">
        <v>10124358</v>
      </c>
      <c r="B1785" t="s">
        <v>458</v>
      </c>
      <c r="C1785" s="33">
        <v>2230</v>
      </c>
      <c r="D1785">
        <v>390</v>
      </c>
      <c r="E1785" t="s">
        <v>7902</v>
      </c>
      <c r="H1785" s="33">
        <f t="shared" si="84"/>
        <v>892</v>
      </c>
      <c r="I1785" s="34">
        <f t="shared" si="82"/>
        <v>0</v>
      </c>
      <c r="J1785" s="34">
        <f t="shared" si="83"/>
        <v>0</v>
      </c>
      <c r="L1785" s="33" t="s">
        <v>8089</v>
      </c>
      <c r="M1785" s="35" t="s">
        <v>8088</v>
      </c>
      <c r="O1785" s="33" t="s">
        <v>8089</v>
      </c>
      <c r="P1785" s="35" t="s">
        <v>8088</v>
      </c>
      <c r="R1785" s="33" t="s">
        <v>8089</v>
      </c>
      <c r="S1785" s="35" t="s">
        <v>8088</v>
      </c>
      <c r="U1785" s="33" t="s">
        <v>8089</v>
      </c>
      <c r="V1785" s="35" t="s">
        <v>8088</v>
      </c>
      <c r="X1785" s="33" t="s">
        <v>8089</v>
      </c>
      <c r="Y1785" s="35" t="s">
        <v>8088</v>
      </c>
      <c r="AA1785" s="33" t="s">
        <v>8089</v>
      </c>
      <c r="AB1785" s="35" t="s">
        <v>8088</v>
      </c>
      <c r="AD1785" s="33" t="s">
        <v>8089</v>
      </c>
      <c r="AE1785" s="35" t="s">
        <v>8088</v>
      </c>
      <c r="AG1785" s="33" t="s">
        <v>8089</v>
      </c>
      <c r="AH1785" s="35" t="s">
        <v>8088</v>
      </c>
      <c r="AJ1785" s="33" t="s">
        <v>8089</v>
      </c>
      <c r="AK1785" s="35" t="s">
        <v>8088</v>
      </c>
      <c r="AM1785" s="33" t="s">
        <v>8089</v>
      </c>
      <c r="AN1785" s="35" t="s">
        <v>8088</v>
      </c>
      <c r="AP1785" s="33" t="s">
        <v>8089</v>
      </c>
      <c r="AQ1785" s="35" t="s">
        <v>8088</v>
      </c>
      <c r="AS1785" s="33" t="s">
        <v>8089</v>
      </c>
      <c r="AT1785" s="35" t="s">
        <v>8088</v>
      </c>
      <c r="AV1785" s="33" t="s">
        <v>8089</v>
      </c>
      <c r="AW1785" s="35" t="s">
        <v>8088</v>
      </c>
      <c r="AY1785" s="33" t="s">
        <v>8089</v>
      </c>
      <c r="AZ1785" s="35" t="s">
        <v>8088</v>
      </c>
      <c r="BB1785" s="33" t="s">
        <v>8089</v>
      </c>
      <c r="BC1785" s="35" t="s">
        <v>8088</v>
      </c>
      <c r="BE1785" s="33" t="s">
        <v>8089</v>
      </c>
      <c r="BF1785" s="35" t="s">
        <v>8088</v>
      </c>
      <c r="BH1785" s="33" t="s">
        <v>8089</v>
      </c>
      <c r="BI1785" s="35" t="s">
        <v>8088</v>
      </c>
      <c r="BK1785" s="33" t="s">
        <v>8089</v>
      </c>
      <c r="BL1785" s="35" t="s">
        <v>8088</v>
      </c>
      <c r="BN1785" s="33" t="str">
        <f>_xlfn.XLOOKUP(E1785,'[2]Charge Level Data'!$E:$E,'[2]Charge Level Data'!$BN:$BN,"N/A")</f>
        <v>N/A</v>
      </c>
      <c r="BO1785" s="35" t="s">
        <v>8088</v>
      </c>
      <c r="BQ1785" s="33" t="s">
        <v>8089</v>
      </c>
      <c r="BR1785" s="35" t="s">
        <v>8088</v>
      </c>
    </row>
    <row r="1786" spans="1:70" x14ac:dyDescent="0.3">
      <c r="A1786">
        <v>10124360</v>
      </c>
      <c r="B1786" t="s">
        <v>459</v>
      </c>
      <c r="C1786" s="33">
        <v>2230</v>
      </c>
      <c r="D1786">
        <v>390</v>
      </c>
      <c r="E1786" t="s">
        <v>7902</v>
      </c>
      <c r="H1786" s="33">
        <f t="shared" si="84"/>
        <v>892</v>
      </c>
      <c r="I1786" s="34">
        <f t="shared" si="82"/>
        <v>0</v>
      </c>
      <c r="J1786" s="34">
        <f t="shared" si="83"/>
        <v>0</v>
      </c>
      <c r="L1786" s="33" t="s">
        <v>8089</v>
      </c>
      <c r="M1786" s="35" t="s">
        <v>8088</v>
      </c>
      <c r="O1786" s="33" t="s">
        <v>8089</v>
      </c>
      <c r="P1786" s="35" t="s">
        <v>8088</v>
      </c>
      <c r="R1786" s="33" t="s">
        <v>8089</v>
      </c>
      <c r="S1786" s="35" t="s">
        <v>8088</v>
      </c>
      <c r="U1786" s="33" t="s">
        <v>8089</v>
      </c>
      <c r="V1786" s="35" t="s">
        <v>8088</v>
      </c>
      <c r="X1786" s="33" t="s">
        <v>8089</v>
      </c>
      <c r="Y1786" s="35" t="s">
        <v>8088</v>
      </c>
      <c r="AA1786" s="33" t="s">
        <v>8089</v>
      </c>
      <c r="AB1786" s="35" t="s">
        <v>8088</v>
      </c>
      <c r="AD1786" s="33" t="s">
        <v>8089</v>
      </c>
      <c r="AE1786" s="35" t="s">
        <v>8088</v>
      </c>
      <c r="AG1786" s="33" t="s">
        <v>8089</v>
      </c>
      <c r="AH1786" s="35" t="s">
        <v>8088</v>
      </c>
      <c r="AJ1786" s="33" t="s">
        <v>8089</v>
      </c>
      <c r="AK1786" s="35" t="s">
        <v>8088</v>
      </c>
      <c r="AM1786" s="33" t="s">
        <v>8089</v>
      </c>
      <c r="AN1786" s="35" t="s">
        <v>8088</v>
      </c>
      <c r="AP1786" s="33" t="s">
        <v>8089</v>
      </c>
      <c r="AQ1786" s="35" t="s">
        <v>8088</v>
      </c>
      <c r="AS1786" s="33" t="s">
        <v>8089</v>
      </c>
      <c r="AT1786" s="35" t="s">
        <v>8088</v>
      </c>
      <c r="AV1786" s="33" t="s">
        <v>8089</v>
      </c>
      <c r="AW1786" s="35" t="s">
        <v>8088</v>
      </c>
      <c r="AY1786" s="33" t="s">
        <v>8089</v>
      </c>
      <c r="AZ1786" s="35" t="s">
        <v>8088</v>
      </c>
      <c r="BB1786" s="33" t="s">
        <v>8089</v>
      </c>
      <c r="BC1786" s="35" t="s">
        <v>8088</v>
      </c>
      <c r="BE1786" s="33" t="s">
        <v>8089</v>
      </c>
      <c r="BF1786" s="35" t="s">
        <v>8088</v>
      </c>
      <c r="BH1786" s="33" t="s">
        <v>8089</v>
      </c>
      <c r="BI1786" s="35" t="s">
        <v>8088</v>
      </c>
      <c r="BK1786" s="33" t="s">
        <v>8089</v>
      </c>
      <c r="BL1786" s="35" t="s">
        <v>8088</v>
      </c>
      <c r="BN1786" s="33" t="str">
        <f>_xlfn.XLOOKUP(E1786,'[2]Charge Level Data'!$E:$E,'[2]Charge Level Data'!$BN:$BN,"N/A")</f>
        <v>N/A</v>
      </c>
      <c r="BO1786" s="35" t="s">
        <v>8088</v>
      </c>
      <c r="BQ1786" s="33" t="s">
        <v>8089</v>
      </c>
      <c r="BR1786" s="35" t="s">
        <v>8088</v>
      </c>
    </row>
    <row r="1787" spans="1:70" x14ac:dyDescent="0.3">
      <c r="A1787">
        <v>10124359</v>
      </c>
      <c r="B1787" t="s">
        <v>460</v>
      </c>
      <c r="C1787" s="33">
        <v>2230</v>
      </c>
      <c r="D1787">
        <v>390</v>
      </c>
      <c r="E1787" t="s">
        <v>7902</v>
      </c>
      <c r="H1787" s="33">
        <f t="shared" si="84"/>
        <v>892</v>
      </c>
      <c r="I1787" s="34">
        <f t="shared" si="82"/>
        <v>0</v>
      </c>
      <c r="J1787" s="34">
        <f t="shared" si="83"/>
        <v>0</v>
      </c>
      <c r="L1787" s="33" t="s">
        <v>8089</v>
      </c>
      <c r="M1787" s="35" t="s">
        <v>8088</v>
      </c>
      <c r="O1787" s="33" t="s">
        <v>8089</v>
      </c>
      <c r="P1787" s="35" t="s">
        <v>8088</v>
      </c>
      <c r="R1787" s="33" t="s">
        <v>8089</v>
      </c>
      <c r="S1787" s="35" t="s">
        <v>8088</v>
      </c>
      <c r="U1787" s="33" t="s">
        <v>8089</v>
      </c>
      <c r="V1787" s="35" t="s">
        <v>8088</v>
      </c>
      <c r="X1787" s="33" t="s">
        <v>8089</v>
      </c>
      <c r="Y1787" s="35" t="s">
        <v>8088</v>
      </c>
      <c r="AA1787" s="33" t="s">
        <v>8089</v>
      </c>
      <c r="AB1787" s="35" t="s">
        <v>8088</v>
      </c>
      <c r="AD1787" s="33" t="s">
        <v>8089</v>
      </c>
      <c r="AE1787" s="35" t="s">
        <v>8088</v>
      </c>
      <c r="AG1787" s="33" t="s">
        <v>8089</v>
      </c>
      <c r="AH1787" s="35" t="s">
        <v>8088</v>
      </c>
      <c r="AJ1787" s="33" t="s">
        <v>8089</v>
      </c>
      <c r="AK1787" s="35" t="s">
        <v>8088</v>
      </c>
      <c r="AM1787" s="33" t="s">
        <v>8089</v>
      </c>
      <c r="AN1787" s="35" t="s">
        <v>8088</v>
      </c>
      <c r="AP1787" s="33" t="s">
        <v>8089</v>
      </c>
      <c r="AQ1787" s="35" t="s">
        <v>8088</v>
      </c>
      <c r="AS1787" s="33" t="s">
        <v>8089</v>
      </c>
      <c r="AT1787" s="35" t="s">
        <v>8088</v>
      </c>
      <c r="AV1787" s="33" t="s">
        <v>8089</v>
      </c>
      <c r="AW1787" s="35" t="s">
        <v>8088</v>
      </c>
      <c r="AY1787" s="33" t="s">
        <v>8089</v>
      </c>
      <c r="AZ1787" s="35" t="s">
        <v>8088</v>
      </c>
      <c r="BB1787" s="33" t="s">
        <v>8089</v>
      </c>
      <c r="BC1787" s="35" t="s">
        <v>8088</v>
      </c>
      <c r="BE1787" s="33" t="s">
        <v>8089</v>
      </c>
      <c r="BF1787" s="35" t="s">
        <v>8088</v>
      </c>
      <c r="BH1787" s="33" t="s">
        <v>8089</v>
      </c>
      <c r="BI1787" s="35" t="s">
        <v>8088</v>
      </c>
      <c r="BK1787" s="33" t="s">
        <v>8089</v>
      </c>
      <c r="BL1787" s="35" t="s">
        <v>8088</v>
      </c>
      <c r="BN1787" s="33" t="str">
        <f>_xlfn.XLOOKUP(E1787,'[2]Charge Level Data'!$E:$E,'[2]Charge Level Data'!$BN:$BN,"N/A")</f>
        <v>N/A</v>
      </c>
      <c r="BO1787" s="35" t="s">
        <v>8088</v>
      </c>
      <c r="BQ1787" s="33" t="s">
        <v>8089</v>
      </c>
      <c r="BR1787" s="35" t="s">
        <v>8088</v>
      </c>
    </row>
    <row r="1788" spans="1:70" x14ac:dyDescent="0.3">
      <c r="A1788">
        <v>10148520</v>
      </c>
      <c r="B1788" t="s">
        <v>461</v>
      </c>
      <c r="C1788" s="33">
        <v>2230</v>
      </c>
      <c r="D1788">
        <v>390</v>
      </c>
      <c r="E1788" t="s">
        <v>7902</v>
      </c>
      <c r="H1788" s="33">
        <f t="shared" si="84"/>
        <v>892</v>
      </c>
      <c r="I1788" s="34">
        <f t="shared" si="82"/>
        <v>0</v>
      </c>
      <c r="J1788" s="34">
        <f t="shared" si="83"/>
        <v>0</v>
      </c>
      <c r="L1788" s="33" t="s">
        <v>8089</v>
      </c>
      <c r="M1788" s="35" t="s">
        <v>8088</v>
      </c>
      <c r="O1788" s="33" t="s">
        <v>8089</v>
      </c>
      <c r="P1788" s="35" t="s">
        <v>8088</v>
      </c>
      <c r="R1788" s="33" t="s">
        <v>8089</v>
      </c>
      <c r="S1788" s="35" t="s">
        <v>8088</v>
      </c>
      <c r="U1788" s="33" t="s">
        <v>8089</v>
      </c>
      <c r="V1788" s="35" t="s">
        <v>8088</v>
      </c>
      <c r="X1788" s="33" t="s">
        <v>8089</v>
      </c>
      <c r="Y1788" s="35" t="s">
        <v>8088</v>
      </c>
      <c r="AA1788" s="33" t="s">
        <v>8089</v>
      </c>
      <c r="AB1788" s="35" t="s">
        <v>8088</v>
      </c>
      <c r="AD1788" s="33" t="s">
        <v>8089</v>
      </c>
      <c r="AE1788" s="35" t="s">
        <v>8088</v>
      </c>
      <c r="AG1788" s="33" t="s">
        <v>8089</v>
      </c>
      <c r="AH1788" s="35" t="s">
        <v>8088</v>
      </c>
      <c r="AJ1788" s="33" t="s">
        <v>8089</v>
      </c>
      <c r="AK1788" s="35" t="s">
        <v>8088</v>
      </c>
      <c r="AM1788" s="33" t="s">
        <v>8089</v>
      </c>
      <c r="AN1788" s="35" t="s">
        <v>8088</v>
      </c>
      <c r="AP1788" s="33" t="s">
        <v>8089</v>
      </c>
      <c r="AQ1788" s="35" t="s">
        <v>8088</v>
      </c>
      <c r="AS1788" s="33" t="s">
        <v>8089</v>
      </c>
      <c r="AT1788" s="35" t="s">
        <v>8088</v>
      </c>
      <c r="AV1788" s="33" t="s">
        <v>8089</v>
      </c>
      <c r="AW1788" s="35" t="s">
        <v>8088</v>
      </c>
      <c r="AY1788" s="33" t="s">
        <v>8089</v>
      </c>
      <c r="AZ1788" s="35" t="s">
        <v>8088</v>
      </c>
      <c r="BB1788" s="33" t="s">
        <v>8089</v>
      </c>
      <c r="BC1788" s="35" t="s">
        <v>8088</v>
      </c>
      <c r="BE1788" s="33" t="s">
        <v>8089</v>
      </c>
      <c r="BF1788" s="35" t="s">
        <v>8088</v>
      </c>
      <c r="BH1788" s="33" t="s">
        <v>8089</v>
      </c>
      <c r="BI1788" s="35" t="s">
        <v>8088</v>
      </c>
      <c r="BK1788" s="33" t="s">
        <v>8089</v>
      </c>
      <c r="BL1788" s="35" t="s">
        <v>8088</v>
      </c>
      <c r="BN1788" s="33" t="str">
        <f>_xlfn.XLOOKUP(E1788,'[2]Charge Level Data'!$E:$E,'[2]Charge Level Data'!$BN:$BN,"N/A")</f>
        <v>N/A</v>
      </c>
      <c r="BO1788" s="35" t="s">
        <v>8088</v>
      </c>
      <c r="BQ1788" s="33" t="s">
        <v>8089</v>
      </c>
      <c r="BR1788" s="35" t="s">
        <v>8088</v>
      </c>
    </row>
    <row r="1789" spans="1:70" x14ac:dyDescent="0.3">
      <c r="A1789">
        <v>10148517</v>
      </c>
      <c r="B1789" t="s">
        <v>462</v>
      </c>
      <c r="C1789" s="33">
        <v>2230</v>
      </c>
      <c r="D1789">
        <v>390</v>
      </c>
      <c r="E1789" t="s">
        <v>7902</v>
      </c>
      <c r="H1789" s="33">
        <f t="shared" si="84"/>
        <v>892</v>
      </c>
      <c r="I1789" s="34">
        <f t="shared" si="82"/>
        <v>0</v>
      </c>
      <c r="J1789" s="34">
        <f t="shared" si="83"/>
        <v>0</v>
      </c>
      <c r="L1789" s="33" t="s">
        <v>8089</v>
      </c>
      <c r="M1789" s="35" t="s">
        <v>8088</v>
      </c>
      <c r="O1789" s="33" t="s">
        <v>8089</v>
      </c>
      <c r="P1789" s="35" t="s">
        <v>8088</v>
      </c>
      <c r="R1789" s="33" t="s">
        <v>8089</v>
      </c>
      <c r="S1789" s="35" t="s">
        <v>8088</v>
      </c>
      <c r="U1789" s="33" t="s">
        <v>8089</v>
      </c>
      <c r="V1789" s="35" t="s">
        <v>8088</v>
      </c>
      <c r="X1789" s="33" t="s">
        <v>8089</v>
      </c>
      <c r="Y1789" s="35" t="s">
        <v>8088</v>
      </c>
      <c r="AA1789" s="33" t="s">
        <v>8089</v>
      </c>
      <c r="AB1789" s="35" t="s">
        <v>8088</v>
      </c>
      <c r="AD1789" s="33" t="s">
        <v>8089</v>
      </c>
      <c r="AE1789" s="35" t="s">
        <v>8088</v>
      </c>
      <c r="AG1789" s="33" t="s">
        <v>8089</v>
      </c>
      <c r="AH1789" s="35" t="s">
        <v>8088</v>
      </c>
      <c r="AJ1789" s="33" t="s">
        <v>8089</v>
      </c>
      <c r="AK1789" s="35" t="s">
        <v>8088</v>
      </c>
      <c r="AM1789" s="33" t="s">
        <v>8089</v>
      </c>
      <c r="AN1789" s="35" t="s">
        <v>8088</v>
      </c>
      <c r="AP1789" s="33" t="s">
        <v>8089</v>
      </c>
      <c r="AQ1789" s="35" t="s">
        <v>8088</v>
      </c>
      <c r="AS1789" s="33" t="s">
        <v>8089</v>
      </c>
      <c r="AT1789" s="35" t="s">
        <v>8088</v>
      </c>
      <c r="AV1789" s="33" t="s">
        <v>8089</v>
      </c>
      <c r="AW1789" s="35" t="s">
        <v>8088</v>
      </c>
      <c r="AY1789" s="33" t="s">
        <v>8089</v>
      </c>
      <c r="AZ1789" s="35" t="s">
        <v>8088</v>
      </c>
      <c r="BB1789" s="33" t="s">
        <v>8089</v>
      </c>
      <c r="BC1789" s="35" t="s">
        <v>8088</v>
      </c>
      <c r="BE1789" s="33" t="s">
        <v>8089</v>
      </c>
      <c r="BF1789" s="35" t="s">
        <v>8088</v>
      </c>
      <c r="BH1789" s="33" t="s">
        <v>8089</v>
      </c>
      <c r="BI1789" s="35" t="s">
        <v>8088</v>
      </c>
      <c r="BK1789" s="33" t="s">
        <v>8089</v>
      </c>
      <c r="BL1789" s="35" t="s">
        <v>8088</v>
      </c>
      <c r="BN1789" s="33" t="str">
        <f>_xlfn.XLOOKUP(E1789,'[2]Charge Level Data'!$E:$E,'[2]Charge Level Data'!$BN:$BN,"N/A")</f>
        <v>N/A</v>
      </c>
      <c r="BO1789" s="35" t="s">
        <v>8088</v>
      </c>
      <c r="BQ1789" s="33" t="s">
        <v>8089</v>
      </c>
      <c r="BR1789" s="35" t="s">
        <v>8088</v>
      </c>
    </row>
    <row r="1790" spans="1:70" x14ac:dyDescent="0.3">
      <c r="A1790">
        <v>10148514</v>
      </c>
      <c r="B1790" t="s">
        <v>463</v>
      </c>
      <c r="C1790" s="33">
        <v>2230</v>
      </c>
      <c r="D1790">
        <v>390</v>
      </c>
      <c r="E1790" t="s">
        <v>7902</v>
      </c>
      <c r="H1790" s="33">
        <f t="shared" si="84"/>
        <v>892</v>
      </c>
      <c r="I1790" s="34">
        <f t="shared" si="82"/>
        <v>0</v>
      </c>
      <c r="J1790" s="34">
        <f t="shared" si="83"/>
        <v>0</v>
      </c>
      <c r="L1790" s="33" t="s">
        <v>8089</v>
      </c>
      <c r="M1790" s="35" t="s">
        <v>8088</v>
      </c>
      <c r="O1790" s="33" t="s">
        <v>8089</v>
      </c>
      <c r="P1790" s="35" t="s">
        <v>8088</v>
      </c>
      <c r="R1790" s="33" t="s">
        <v>8089</v>
      </c>
      <c r="S1790" s="35" t="s">
        <v>8088</v>
      </c>
      <c r="U1790" s="33" t="s">
        <v>8089</v>
      </c>
      <c r="V1790" s="35" t="s">
        <v>8088</v>
      </c>
      <c r="X1790" s="33" t="s">
        <v>8089</v>
      </c>
      <c r="Y1790" s="35" t="s">
        <v>8088</v>
      </c>
      <c r="AA1790" s="33" t="s">
        <v>8089</v>
      </c>
      <c r="AB1790" s="35" t="s">
        <v>8088</v>
      </c>
      <c r="AD1790" s="33" t="s">
        <v>8089</v>
      </c>
      <c r="AE1790" s="35" t="s">
        <v>8088</v>
      </c>
      <c r="AG1790" s="33" t="s">
        <v>8089</v>
      </c>
      <c r="AH1790" s="35" t="s">
        <v>8088</v>
      </c>
      <c r="AJ1790" s="33" t="s">
        <v>8089</v>
      </c>
      <c r="AK1790" s="35" t="s">
        <v>8088</v>
      </c>
      <c r="AM1790" s="33" t="s">
        <v>8089</v>
      </c>
      <c r="AN1790" s="35" t="s">
        <v>8088</v>
      </c>
      <c r="AP1790" s="33" t="s">
        <v>8089</v>
      </c>
      <c r="AQ1790" s="35" t="s">
        <v>8088</v>
      </c>
      <c r="AS1790" s="33" t="s">
        <v>8089</v>
      </c>
      <c r="AT1790" s="35" t="s">
        <v>8088</v>
      </c>
      <c r="AV1790" s="33" t="s">
        <v>8089</v>
      </c>
      <c r="AW1790" s="35" t="s">
        <v>8088</v>
      </c>
      <c r="AY1790" s="33" t="s">
        <v>8089</v>
      </c>
      <c r="AZ1790" s="35" t="s">
        <v>8088</v>
      </c>
      <c r="BB1790" s="33" t="s">
        <v>8089</v>
      </c>
      <c r="BC1790" s="35" t="s">
        <v>8088</v>
      </c>
      <c r="BE1790" s="33" t="s">
        <v>8089</v>
      </c>
      <c r="BF1790" s="35" t="s">
        <v>8088</v>
      </c>
      <c r="BH1790" s="33" t="s">
        <v>8089</v>
      </c>
      <c r="BI1790" s="35" t="s">
        <v>8088</v>
      </c>
      <c r="BK1790" s="33" t="s">
        <v>8089</v>
      </c>
      <c r="BL1790" s="35" t="s">
        <v>8088</v>
      </c>
      <c r="BN1790" s="33" t="str">
        <f>_xlfn.XLOOKUP(E1790,'[2]Charge Level Data'!$E:$E,'[2]Charge Level Data'!$BN:$BN,"N/A")</f>
        <v>N/A</v>
      </c>
      <c r="BO1790" s="35" t="s">
        <v>8088</v>
      </c>
      <c r="BQ1790" s="33" t="s">
        <v>8089</v>
      </c>
      <c r="BR1790" s="35" t="s">
        <v>8088</v>
      </c>
    </row>
    <row r="1791" spans="1:70" x14ac:dyDescent="0.3">
      <c r="A1791">
        <v>12349830</v>
      </c>
      <c r="B1791" t="s">
        <v>472</v>
      </c>
      <c r="C1791" s="33">
        <v>2230</v>
      </c>
      <c r="D1791">
        <v>390</v>
      </c>
      <c r="E1791" t="s">
        <v>7902</v>
      </c>
      <c r="H1791" s="33">
        <f t="shared" si="84"/>
        <v>892</v>
      </c>
      <c r="I1791" s="34">
        <f t="shared" si="82"/>
        <v>0</v>
      </c>
      <c r="J1791" s="34">
        <f t="shared" si="83"/>
        <v>0</v>
      </c>
      <c r="L1791" s="33" t="s">
        <v>8089</v>
      </c>
      <c r="M1791" s="35" t="s">
        <v>8088</v>
      </c>
      <c r="O1791" s="33" t="s">
        <v>8089</v>
      </c>
      <c r="P1791" s="35" t="s">
        <v>8088</v>
      </c>
      <c r="R1791" s="33" t="s">
        <v>8089</v>
      </c>
      <c r="S1791" s="35" t="s">
        <v>8088</v>
      </c>
      <c r="U1791" s="33" t="s">
        <v>8089</v>
      </c>
      <c r="V1791" s="35" t="s">
        <v>8088</v>
      </c>
      <c r="X1791" s="33" t="s">
        <v>8089</v>
      </c>
      <c r="Y1791" s="35" t="s">
        <v>8088</v>
      </c>
      <c r="AA1791" s="33" t="s">
        <v>8089</v>
      </c>
      <c r="AB1791" s="35" t="s">
        <v>8088</v>
      </c>
      <c r="AD1791" s="33" t="s">
        <v>8089</v>
      </c>
      <c r="AE1791" s="35" t="s">
        <v>8088</v>
      </c>
      <c r="AG1791" s="33" t="s">
        <v>8089</v>
      </c>
      <c r="AH1791" s="35" t="s">
        <v>8088</v>
      </c>
      <c r="AJ1791" s="33" t="s">
        <v>8089</v>
      </c>
      <c r="AK1791" s="35" t="s">
        <v>8088</v>
      </c>
      <c r="AM1791" s="33" t="s">
        <v>8089</v>
      </c>
      <c r="AN1791" s="35" t="s">
        <v>8088</v>
      </c>
      <c r="AP1791" s="33" t="s">
        <v>8089</v>
      </c>
      <c r="AQ1791" s="35" t="s">
        <v>8088</v>
      </c>
      <c r="AS1791" s="33" t="s">
        <v>8089</v>
      </c>
      <c r="AT1791" s="35" t="s">
        <v>8088</v>
      </c>
      <c r="AV1791" s="33" t="s">
        <v>8089</v>
      </c>
      <c r="AW1791" s="35" t="s">
        <v>8088</v>
      </c>
      <c r="AY1791" s="33" t="s">
        <v>8089</v>
      </c>
      <c r="AZ1791" s="35" t="s">
        <v>8088</v>
      </c>
      <c r="BB1791" s="33" t="s">
        <v>8089</v>
      </c>
      <c r="BC1791" s="35" t="s">
        <v>8088</v>
      </c>
      <c r="BE1791" s="33" t="s">
        <v>8089</v>
      </c>
      <c r="BF1791" s="35" t="s">
        <v>8088</v>
      </c>
      <c r="BH1791" s="33" t="s">
        <v>8089</v>
      </c>
      <c r="BI1791" s="35" t="s">
        <v>8088</v>
      </c>
      <c r="BK1791" s="33" t="s">
        <v>8089</v>
      </c>
      <c r="BL1791" s="35" t="s">
        <v>8088</v>
      </c>
      <c r="BN1791" s="33" t="str">
        <f>_xlfn.XLOOKUP(E1791,'[2]Charge Level Data'!$E:$E,'[2]Charge Level Data'!$BN:$BN,"N/A")</f>
        <v>N/A</v>
      </c>
      <c r="BO1791" s="35" t="s">
        <v>8088</v>
      </c>
      <c r="BQ1791" s="33" t="s">
        <v>8089</v>
      </c>
      <c r="BR1791" s="35" t="s">
        <v>8088</v>
      </c>
    </row>
    <row r="1792" spans="1:70" x14ac:dyDescent="0.3">
      <c r="A1792">
        <v>12349831</v>
      </c>
      <c r="B1792" t="s">
        <v>473</v>
      </c>
      <c r="C1792" s="33">
        <v>2230</v>
      </c>
      <c r="D1792">
        <v>390</v>
      </c>
      <c r="E1792" t="s">
        <v>7902</v>
      </c>
      <c r="H1792" s="33">
        <f t="shared" si="84"/>
        <v>892</v>
      </c>
      <c r="I1792" s="34">
        <f t="shared" si="82"/>
        <v>0</v>
      </c>
      <c r="J1792" s="34">
        <f t="shared" si="83"/>
        <v>0</v>
      </c>
      <c r="L1792" s="33" t="s">
        <v>8089</v>
      </c>
      <c r="M1792" s="35" t="s">
        <v>8088</v>
      </c>
      <c r="O1792" s="33" t="s">
        <v>8089</v>
      </c>
      <c r="P1792" s="35" t="s">
        <v>8088</v>
      </c>
      <c r="R1792" s="33" t="s">
        <v>8089</v>
      </c>
      <c r="S1792" s="35" t="s">
        <v>8088</v>
      </c>
      <c r="U1792" s="33" t="s">
        <v>8089</v>
      </c>
      <c r="V1792" s="35" t="s">
        <v>8088</v>
      </c>
      <c r="X1792" s="33" t="s">
        <v>8089</v>
      </c>
      <c r="Y1792" s="35" t="s">
        <v>8088</v>
      </c>
      <c r="AA1792" s="33" t="s">
        <v>8089</v>
      </c>
      <c r="AB1792" s="35" t="s">
        <v>8088</v>
      </c>
      <c r="AD1792" s="33" t="s">
        <v>8089</v>
      </c>
      <c r="AE1792" s="35" t="s">
        <v>8088</v>
      </c>
      <c r="AG1792" s="33" t="s">
        <v>8089</v>
      </c>
      <c r="AH1792" s="35" t="s">
        <v>8088</v>
      </c>
      <c r="AJ1792" s="33" t="s">
        <v>8089</v>
      </c>
      <c r="AK1792" s="35" t="s">
        <v>8088</v>
      </c>
      <c r="AM1792" s="33" t="s">
        <v>8089</v>
      </c>
      <c r="AN1792" s="35" t="s">
        <v>8088</v>
      </c>
      <c r="AP1792" s="33" t="s">
        <v>8089</v>
      </c>
      <c r="AQ1792" s="35" t="s">
        <v>8088</v>
      </c>
      <c r="AS1792" s="33" t="s">
        <v>8089</v>
      </c>
      <c r="AT1792" s="35" t="s">
        <v>8088</v>
      </c>
      <c r="AV1792" s="33" t="s">
        <v>8089</v>
      </c>
      <c r="AW1792" s="35" t="s">
        <v>8088</v>
      </c>
      <c r="AY1792" s="33" t="s">
        <v>8089</v>
      </c>
      <c r="AZ1792" s="35" t="s">
        <v>8088</v>
      </c>
      <c r="BB1792" s="33" t="s">
        <v>8089</v>
      </c>
      <c r="BC1792" s="35" t="s">
        <v>8088</v>
      </c>
      <c r="BE1792" s="33" t="s">
        <v>8089</v>
      </c>
      <c r="BF1792" s="35" t="s">
        <v>8088</v>
      </c>
      <c r="BH1792" s="33" t="s">
        <v>8089</v>
      </c>
      <c r="BI1792" s="35" t="s">
        <v>8088</v>
      </c>
      <c r="BK1792" s="33" t="s">
        <v>8089</v>
      </c>
      <c r="BL1792" s="35" t="s">
        <v>8088</v>
      </c>
      <c r="BN1792" s="33" t="str">
        <f>_xlfn.XLOOKUP(E1792,'[2]Charge Level Data'!$E:$E,'[2]Charge Level Data'!$BN:$BN,"N/A")</f>
        <v>N/A</v>
      </c>
      <c r="BO1792" s="35" t="s">
        <v>8088</v>
      </c>
      <c r="BQ1792" s="33" t="s">
        <v>8089</v>
      </c>
      <c r="BR1792" s="35" t="s">
        <v>8088</v>
      </c>
    </row>
    <row r="1793" spans="1:70" x14ac:dyDescent="0.3">
      <c r="A1793">
        <v>10186142</v>
      </c>
      <c r="B1793" t="s">
        <v>474</v>
      </c>
      <c r="C1793" s="33">
        <v>2230</v>
      </c>
      <c r="D1793">
        <v>390</v>
      </c>
      <c r="E1793" t="s">
        <v>7902</v>
      </c>
      <c r="H1793" s="33">
        <f t="shared" si="84"/>
        <v>892</v>
      </c>
      <c r="I1793" s="34">
        <f t="shared" si="82"/>
        <v>0</v>
      </c>
      <c r="J1793" s="34">
        <f t="shared" si="83"/>
        <v>0</v>
      </c>
      <c r="L1793" s="33" t="s">
        <v>8089</v>
      </c>
      <c r="M1793" s="35" t="s">
        <v>8088</v>
      </c>
      <c r="O1793" s="33" t="s">
        <v>8089</v>
      </c>
      <c r="P1793" s="35" t="s">
        <v>8088</v>
      </c>
      <c r="R1793" s="33" t="s">
        <v>8089</v>
      </c>
      <c r="S1793" s="35" t="s">
        <v>8088</v>
      </c>
      <c r="U1793" s="33" t="s">
        <v>8089</v>
      </c>
      <c r="V1793" s="35" t="s">
        <v>8088</v>
      </c>
      <c r="X1793" s="33" t="s">
        <v>8089</v>
      </c>
      <c r="Y1793" s="35" t="s">
        <v>8088</v>
      </c>
      <c r="AA1793" s="33" t="s">
        <v>8089</v>
      </c>
      <c r="AB1793" s="35" t="s">
        <v>8088</v>
      </c>
      <c r="AD1793" s="33" t="s">
        <v>8089</v>
      </c>
      <c r="AE1793" s="35" t="s">
        <v>8088</v>
      </c>
      <c r="AG1793" s="33" t="s">
        <v>8089</v>
      </c>
      <c r="AH1793" s="35" t="s">
        <v>8088</v>
      </c>
      <c r="AJ1793" s="33" t="s">
        <v>8089</v>
      </c>
      <c r="AK1793" s="35" t="s">
        <v>8088</v>
      </c>
      <c r="AM1793" s="33" t="s">
        <v>8089</v>
      </c>
      <c r="AN1793" s="35" t="s">
        <v>8088</v>
      </c>
      <c r="AP1793" s="33" t="s">
        <v>8089</v>
      </c>
      <c r="AQ1793" s="35" t="s">
        <v>8088</v>
      </c>
      <c r="AS1793" s="33" t="s">
        <v>8089</v>
      </c>
      <c r="AT1793" s="35" t="s">
        <v>8088</v>
      </c>
      <c r="AV1793" s="33" t="s">
        <v>8089</v>
      </c>
      <c r="AW1793" s="35" t="s">
        <v>8088</v>
      </c>
      <c r="AY1793" s="33" t="s">
        <v>8089</v>
      </c>
      <c r="AZ1793" s="35" t="s">
        <v>8088</v>
      </c>
      <c r="BB1793" s="33" t="s">
        <v>8089</v>
      </c>
      <c r="BC1793" s="35" t="s">
        <v>8088</v>
      </c>
      <c r="BE1793" s="33" t="s">
        <v>8089</v>
      </c>
      <c r="BF1793" s="35" t="s">
        <v>8088</v>
      </c>
      <c r="BH1793" s="33" t="s">
        <v>8089</v>
      </c>
      <c r="BI1793" s="35" t="s">
        <v>8088</v>
      </c>
      <c r="BK1793" s="33" t="s">
        <v>8089</v>
      </c>
      <c r="BL1793" s="35" t="s">
        <v>8088</v>
      </c>
      <c r="BN1793" s="33" t="str">
        <f>_xlfn.XLOOKUP(E1793,'[2]Charge Level Data'!$E:$E,'[2]Charge Level Data'!$BN:$BN,"N/A")</f>
        <v>N/A</v>
      </c>
      <c r="BO1793" s="35" t="s">
        <v>8088</v>
      </c>
      <c r="BQ1793" s="33" t="s">
        <v>8089</v>
      </c>
      <c r="BR1793" s="35" t="s">
        <v>8088</v>
      </c>
    </row>
    <row r="1794" spans="1:70" x14ac:dyDescent="0.3">
      <c r="A1794">
        <v>10229605</v>
      </c>
      <c r="B1794" t="s">
        <v>475</v>
      </c>
      <c r="C1794" s="33">
        <v>2230</v>
      </c>
      <c r="D1794">
        <v>390</v>
      </c>
      <c r="E1794" t="s">
        <v>7902</v>
      </c>
      <c r="H1794" s="33">
        <f t="shared" si="84"/>
        <v>892</v>
      </c>
      <c r="I1794" s="34">
        <f t="shared" si="82"/>
        <v>0</v>
      </c>
      <c r="J1794" s="34">
        <f t="shared" si="83"/>
        <v>0</v>
      </c>
      <c r="L1794" s="33" t="s">
        <v>8089</v>
      </c>
      <c r="M1794" s="35" t="s">
        <v>8088</v>
      </c>
      <c r="O1794" s="33" t="s">
        <v>8089</v>
      </c>
      <c r="P1794" s="35" t="s">
        <v>8088</v>
      </c>
      <c r="R1794" s="33" t="s">
        <v>8089</v>
      </c>
      <c r="S1794" s="35" t="s">
        <v>8088</v>
      </c>
      <c r="U1794" s="33" t="s">
        <v>8089</v>
      </c>
      <c r="V1794" s="35" t="s">
        <v>8088</v>
      </c>
      <c r="X1794" s="33" t="s">
        <v>8089</v>
      </c>
      <c r="Y1794" s="35" t="s">
        <v>8088</v>
      </c>
      <c r="AA1794" s="33" t="s">
        <v>8089</v>
      </c>
      <c r="AB1794" s="35" t="s">
        <v>8088</v>
      </c>
      <c r="AD1794" s="33" t="s">
        <v>8089</v>
      </c>
      <c r="AE1794" s="35" t="s">
        <v>8088</v>
      </c>
      <c r="AG1794" s="33" t="s">
        <v>8089</v>
      </c>
      <c r="AH1794" s="35" t="s">
        <v>8088</v>
      </c>
      <c r="AJ1794" s="33" t="s">
        <v>8089</v>
      </c>
      <c r="AK1794" s="35" t="s">
        <v>8088</v>
      </c>
      <c r="AM1794" s="33" t="s">
        <v>8089</v>
      </c>
      <c r="AN1794" s="35" t="s">
        <v>8088</v>
      </c>
      <c r="AP1794" s="33" t="s">
        <v>8089</v>
      </c>
      <c r="AQ1794" s="35" t="s">
        <v>8088</v>
      </c>
      <c r="AS1794" s="33" t="s">
        <v>8089</v>
      </c>
      <c r="AT1794" s="35" t="s">
        <v>8088</v>
      </c>
      <c r="AV1794" s="33" t="s">
        <v>8089</v>
      </c>
      <c r="AW1794" s="35" t="s">
        <v>8088</v>
      </c>
      <c r="AY1794" s="33" t="s">
        <v>8089</v>
      </c>
      <c r="AZ1794" s="35" t="s">
        <v>8088</v>
      </c>
      <c r="BB1794" s="33" t="s">
        <v>8089</v>
      </c>
      <c r="BC1794" s="35" t="s">
        <v>8088</v>
      </c>
      <c r="BE1794" s="33" t="s">
        <v>8089</v>
      </c>
      <c r="BF1794" s="35" t="s">
        <v>8088</v>
      </c>
      <c r="BH1794" s="33" t="s">
        <v>8089</v>
      </c>
      <c r="BI1794" s="35" t="s">
        <v>8088</v>
      </c>
      <c r="BK1794" s="33" t="s">
        <v>8089</v>
      </c>
      <c r="BL1794" s="35" t="s">
        <v>8088</v>
      </c>
      <c r="BN1794" s="33" t="str">
        <f>_xlfn.XLOOKUP(E1794,'[2]Charge Level Data'!$E:$E,'[2]Charge Level Data'!$BN:$BN,"N/A")</f>
        <v>N/A</v>
      </c>
      <c r="BO1794" s="35" t="s">
        <v>8088</v>
      </c>
      <c r="BQ1794" s="33" t="s">
        <v>8089</v>
      </c>
      <c r="BR1794" s="35" t="s">
        <v>8088</v>
      </c>
    </row>
    <row r="1795" spans="1:70" x14ac:dyDescent="0.3">
      <c r="A1795">
        <v>10229606</v>
      </c>
      <c r="B1795" t="s">
        <v>476</v>
      </c>
      <c r="C1795" s="33">
        <v>2230</v>
      </c>
      <c r="D1795">
        <v>390</v>
      </c>
      <c r="E1795" t="s">
        <v>7902</v>
      </c>
      <c r="H1795" s="33">
        <f t="shared" si="84"/>
        <v>892</v>
      </c>
      <c r="I1795" s="34">
        <f t="shared" si="82"/>
        <v>0</v>
      </c>
      <c r="J1795" s="34">
        <f t="shared" si="83"/>
        <v>0</v>
      </c>
      <c r="L1795" s="33" t="s">
        <v>8089</v>
      </c>
      <c r="M1795" s="35" t="s">
        <v>8088</v>
      </c>
      <c r="O1795" s="33" t="s">
        <v>8089</v>
      </c>
      <c r="P1795" s="35" t="s">
        <v>8088</v>
      </c>
      <c r="R1795" s="33" t="s">
        <v>8089</v>
      </c>
      <c r="S1795" s="35" t="s">
        <v>8088</v>
      </c>
      <c r="U1795" s="33" t="s">
        <v>8089</v>
      </c>
      <c r="V1795" s="35" t="s">
        <v>8088</v>
      </c>
      <c r="X1795" s="33" t="s">
        <v>8089</v>
      </c>
      <c r="Y1795" s="35" t="s">
        <v>8088</v>
      </c>
      <c r="AA1795" s="33" t="s">
        <v>8089</v>
      </c>
      <c r="AB1795" s="35" t="s">
        <v>8088</v>
      </c>
      <c r="AD1795" s="33" t="s">
        <v>8089</v>
      </c>
      <c r="AE1795" s="35" t="s">
        <v>8088</v>
      </c>
      <c r="AG1795" s="33" t="s">
        <v>8089</v>
      </c>
      <c r="AH1795" s="35" t="s">
        <v>8088</v>
      </c>
      <c r="AJ1795" s="33" t="s">
        <v>8089</v>
      </c>
      <c r="AK1795" s="35" t="s">
        <v>8088</v>
      </c>
      <c r="AM1795" s="33" t="s">
        <v>8089</v>
      </c>
      <c r="AN1795" s="35" t="s">
        <v>8088</v>
      </c>
      <c r="AP1795" s="33" t="s">
        <v>8089</v>
      </c>
      <c r="AQ1795" s="35" t="s">
        <v>8088</v>
      </c>
      <c r="AS1795" s="33" t="s">
        <v>8089</v>
      </c>
      <c r="AT1795" s="35" t="s">
        <v>8088</v>
      </c>
      <c r="AV1795" s="33" t="s">
        <v>8089</v>
      </c>
      <c r="AW1795" s="35" t="s">
        <v>8088</v>
      </c>
      <c r="AY1795" s="33" t="s">
        <v>8089</v>
      </c>
      <c r="AZ1795" s="35" t="s">
        <v>8088</v>
      </c>
      <c r="BB1795" s="33" t="s">
        <v>8089</v>
      </c>
      <c r="BC1795" s="35" t="s">
        <v>8088</v>
      </c>
      <c r="BE1795" s="33" t="s">
        <v>8089</v>
      </c>
      <c r="BF1795" s="35" t="s">
        <v>8088</v>
      </c>
      <c r="BH1795" s="33" t="s">
        <v>8089</v>
      </c>
      <c r="BI1795" s="35" t="s">
        <v>8088</v>
      </c>
      <c r="BK1795" s="33" t="s">
        <v>8089</v>
      </c>
      <c r="BL1795" s="35" t="s">
        <v>8088</v>
      </c>
      <c r="BN1795" s="33" t="str">
        <f>_xlfn.XLOOKUP(E1795,'[2]Charge Level Data'!$E:$E,'[2]Charge Level Data'!$BN:$BN,"N/A")</f>
        <v>N/A</v>
      </c>
      <c r="BO1795" s="35" t="s">
        <v>8088</v>
      </c>
      <c r="BQ1795" s="33" t="s">
        <v>8089</v>
      </c>
      <c r="BR1795" s="35" t="s">
        <v>8088</v>
      </c>
    </row>
    <row r="1796" spans="1:70" x14ac:dyDescent="0.3">
      <c r="A1796">
        <v>10229603</v>
      </c>
      <c r="B1796" t="s">
        <v>477</v>
      </c>
      <c r="C1796" s="33">
        <v>2230</v>
      </c>
      <c r="D1796">
        <v>390</v>
      </c>
      <c r="E1796" t="s">
        <v>7902</v>
      </c>
      <c r="H1796" s="33">
        <f t="shared" si="84"/>
        <v>892</v>
      </c>
      <c r="I1796" s="34">
        <f t="shared" si="82"/>
        <v>0</v>
      </c>
      <c r="J1796" s="34">
        <f t="shared" si="83"/>
        <v>0</v>
      </c>
      <c r="L1796" s="33" t="s">
        <v>8089</v>
      </c>
      <c r="M1796" s="35" t="s">
        <v>8088</v>
      </c>
      <c r="O1796" s="33" t="s">
        <v>8089</v>
      </c>
      <c r="P1796" s="35" t="s">
        <v>8088</v>
      </c>
      <c r="R1796" s="33" t="s">
        <v>8089</v>
      </c>
      <c r="S1796" s="35" t="s">
        <v>8088</v>
      </c>
      <c r="U1796" s="33" t="s">
        <v>8089</v>
      </c>
      <c r="V1796" s="35" t="s">
        <v>8088</v>
      </c>
      <c r="X1796" s="33" t="s">
        <v>8089</v>
      </c>
      <c r="Y1796" s="35" t="s">
        <v>8088</v>
      </c>
      <c r="AA1796" s="33" t="s">
        <v>8089</v>
      </c>
      <c r="AB1796" s="35" t="s">
        <v>8088</v>
      </c>
      <c r="AD1796" s="33" t="s">
        <v>8089</v>
      </c>
      <c r="AE1796" s="35" t="s">
        <v>8088</v>
      </c>
      <c r="AG1796" s="33" t="s">
        <v>8089</v>
      </c>
      <c r="AH1796" s="35" t="s">
        <v>8088</v>
      </c>
      <c r="AJ1796" s="33" t="s">
        <v>8089</v>
      </c>
      <c r="AK1796" s="35" t="s">
        <v>8088</v>
      </c>
      <c r="AM1796" s="33" t="s">
        <v>8089</v>
      </c>
      <c r="AN1796" s="35" t="s">
        <v>8088</v>
      </c>
      <c r="AP1796" s="33" t="s">
        <v>8089</v>
      </c>
      <c r="AQ1796" s="35" t="s">
        <v>8088</v>
      </c>
      <c r="AS1796" s="33" t="s">
        <v>8089</v>
      </c>
      <c r="AT1796" s="35" t="s">
        <v>8088</v>
      </c>
      <c r="AV1796" s="33" t="s">
        <v>8089</v>
      </c>
      <c r="AW1796" s="35" t="s">
        <v>8088</v>
      </c>
      <c r="AY1796" s="33" t="s">
        <v>8089</v>
      </c>
      <c r="AZ1796" s="35" t="s">
        <v>8088</v>
      </c>
      <c r="BB1796" s="33" t="s">
        <v>8089</v>
      </c>
      <c r="BC1796" s="35" t="s">
        <v>8088</v>
      </c>
      <c r="BE1796" s="33" t="s">
        <v>8089</v>
      </c>
      <c r="BF1796" s="35" t="s">
        <v>8088</v>
      </c>
      <c r="BH1796" s="33" t="s">
        <v>8089</v>
      </c>
      <c r="BI1796" s="35" t="s">
        <v>8088</v>
      </c>
      <c r="BK1796" s="33" t="s">
        <v>8089</v>
      </c>
      <c r="BL1796" s="35" t="s">
        <v>8088</v>
      </c>
      <c r="BN1796" s="33" t="str">
        <f>_xlfn.XLOOKUP(E1796,'[2]Charge Level Data'!$E:$E,'[2]Charge Level Data'!$BN:$BN,"N/A")</f>
        <v>N/A</v>
      </c>
      <c r="BO1796" s="35" t="s">
        <v>8088</v>
      </c>
      <c r="BQ1796" s="33" t="s">
        <v>8089</v>
      </c>
      <c r="BR1796" s="35" t="s">
        <v>8088</v>
      </c>
    </row>
    <row r="1797" spans="1:70" x14ac:dyDescent="0.3">
      <c r="A1797">
        <v>10229604</v>
      </c>
      <c r="B1797" t="s">
        <v>478</v>
      </c>
      <c r="C1797" s="33">
        <v>2230</v>
      </c>
      <c r="D1797">
        <v>390</v>
      </c>
      <c r="E1797" t="s">
        <v>7902</v>
      </c>
      <c r="H1797" s="33">
        <f t="shared" si="84"/>
        <v>892</v>
      </c>
      <c r="I1797" s="34">
        <f t="shared" si="82"/>
        <v>0</v>
      </c>
      <c r="J1797" s="34">
        <f t="shared" si="83"/>
        <v>0</v>
      </c>
      <c r="L1797" s="33" t="s">
        <v>8089</v>
      </c>
      <c r="M1797" s="35" t="s">
        <v>8088</v>
      </c>
      <c r="O1797" s="33" t="s">
        <v>8089</v>
      </c>
      <c r="P1797" s="35" t="s">
        <v>8088</v>
      </c>
      <c r="R1797" s="33" t="s">
        <v>8089</v>
      </c>
      <c r="S1797" s="35" t="s">
        <v>8088</v>
      </c>
      <c r="U1797" s="33" t="s">
        <v>8089</v>
      </c>
      <c r="V1797" s="35" t="s">
        <v>8088</v>
      </c>
      <c r="X1797" s="33" t="s">
        <v>8089</v>
      </c>
      <c r="Y1797" s="35" t="s">
        <v>8088</v>
      </c>
      <c r="AA1797" s="33" t="s">
        <v>8089</v>
      </c>
      <c r="AB1797" s="35" t="s">
        <v>8088</v>
      </c>
      <c r="AD1797" s="33" t="s">
        <v>8089</v>
      </c>
      <c r="AE1797" s="35" t="s">
        <v>8088</v>
      </c>
      <c r="AG1797" s="33" t="s">
        <v>8089</v>
      </c>
      <c r="AH1797" s="35" t="s">
        <v>8088</v>
      </c>
      <c r="AJ1797" s="33" t="s">
        <v>8089</v>
      </c>
      <c r="AK1797" s="35" t="s">
        <v>8088</v>
      </c>
      <c r="AM1797" s="33" t="s">
        <v>8089</v>
      </c>
      <c r="AN1797" s="35" t="s">
        <v>8088</v>
      </c>
      <c r="AP1797" s="33" t="s">
        <v>8089</v>
      </c>
      <c r="AQ1797" s="35" t="s">
        <v>8088</v>
      </c>
      <c r="AS1797" s="33" t="s">
        <v>8089</v>
      </c>
      <c r="AT1797" s="35" t="s">
        <v>8088</v>
      </c>
      <c r="AV1797" s="33" t="s">
        <v>8089</v>
      </c>
      <c r="AW1797" s="35" t="s">
        <v>8088</v>
      </c>
      <c r="AY1797" s="33" t="s">
        <v>8089</v>
      </c>
      <c r="AZ1797" s="35" t="s">
        <v>8088</v>
      </c>
      <c r="BB1797" s="33" t="s">
        <v>8089</v>
      </c>
      <c r="BC1797" s="35" t="s">
        <v>8088</v>
      </c>
      <c r="BE1797" s="33" t="s">
        <v>8089</v>
      </c>
      <c r="BF1797" s="35" t="s">
        <v>8088</v>
      </c>
      <c r="BH1797" s="33" t="s">
        <v>8089</v>
      </c>
      <c r="BI1797" s="35" t="s">
        <v>8088</v>
      </c>
      <c r="BK1797" s="33" t="s">
        <v>8089</v>
      </c>
      <c r="BL1797" s="35" t="s">
        <v>8088</v>
      </c>
      <c r="BN1797" s="33" t="str">
        <f>_xlfn.XLOOKUP(E1797,'[2]Charge Level Data'!$E:$E,'[2]Charge Level Data'!$BN:$BN,"N/A")</f>
        <v>N/A</v>
      </c>
      <c r="BO1797" s="35" t="s">
        <v>8088</v>
      </c>
      <c r="BQ1797" s="33" t="s">
        <v>8089</v>
      </c>
      <c r="BR1797" s="35" t="s">
        <v>8088</v>
      </c>
    </row>
    <row r="1798" spans="1:70" x14ac:dyDescent="0.3">
      <c r="A1798">
        <v>10250770</v>
      </c>
      <c r="B1798" t="s">
        <v>479</v>
      </c>
      <c r="C1798" s="33">
        <v>2230</v>
      </c>
      <c r="D1798">
        <v>390</v>
      </c>
      <c r="E1798" t="s">
        <v>7902</v>
      </c>
      <c r="H1798" s="33">
        <f t="shared" si="84"/>
        <v>892</v>
      </c>
      <c r="I1798" s="34">
        <f t="shared" si="82"/>
        <v>0</v>
      </c>
      <c r="J1798" s="34">
        <f t="shared" si="83"/>
        <v>0</v>
      </c>
      <c r="L1798" s="33" t="s">
        <v>8089</v>
      </c>
      <c r="M1798" s="35" t="s">
        <v>8088</v>
      </c>
      <c r="O1798" s="33" t="s">
        <v>8089</v>
      </c>
      <c r="P1798" s="35" t="s">
        <v>8088</v>
      </c>
      <c r="R1798" s="33" t="s">
        <v>8089</v>
      </c>
      <c r="S1798" s="35" t="s">
        <v>8088</v>
      </c>
      <c r="U1798" s="33" t="s">
        <v>8089</v>
      </c>
      <c r="V1798" s="35" t="s">
        <v>8088</v>
      </c>
      <c r="X1798" s="33" t="s">
        <v>8089</v>
      </c>
      <c r="Y1798" s="35" t="s">
        <v>8088</v>
      </c>
      <c r="AA1798" s="33" t="s">
        <v>8089</v>
      </c>
      <c r="AB1798" s="35" t="s">
        <v>8088</v>
      </c>
      <c r="AD1798" s="33" t="s">
        <v>8089</v>
      </c>
      <c r="AE1798" s="35" t="s">
        <v>8088</v>
      </c>
      <c r="AG1798" s="33" t="s">
        <v>8089</v>
      </c>
      <c r="AH1798" s="35" t="s">
        <v>8088</v>
      </c>
      <c r="AJ1798" s="33" t="s">
        <v>8089</v>
      </c>
      <c r="AK1798" s="35" t="s">
        <v>8088</v>
      </c>
      <c r="AM1798" s="33" t="s">
        <v>8089</v>
      </c>
      <c r="AN1798" s="35" t="s">
        <v>8088</v>
      </c>
      <c r="AP1798" s="33" t="s">
        <v>8089</v>
      </c>
      <c r="AQ1798" s="35" t="s">
        <v>8088</v>
      </c>
      <c r="AS1798" s="33" t="s">
        <v>8089</v>
      </c>
      <c r="AT1798" s="35" t="s">
        <v>8088</v>
      </c>
      <c r="AV1798" s="33" t="s">
        <v>8089</v>
      </c>
      <c r="AW1798" s="35" t="s">
        <v>8088</v>
      </c>
      <c r="AY1798" s="33" t="s">
        <v>8089</v>
      </c>
      <c r="AZ1798" s="35" t="s">
        <v>8088</v>
      </c>
      <c r="BB1798" s="33" t="s">
        <v>8089</v>
      </c>
      <c r="BC1798" s="35" t="s">
        <v>8088</v>
      </c>
      <c r="BE1798" s="33" t="s">
        <v>8089</v>
      </c>
      <c r="BF1798" s="35" t="s">
        <v>8088</v>
      </c>
      <c r="BH1798" s="33" t="s">
        <v>8089</v>
      </c>
      <c r="BI1798" s="35" t="s">
        <v>8088</v>
      </c>
      <c r="BK1798" s="33" t="s">
        <v>8089</v>
      </c>
      <c r="BL1798" s="35" t="s">
        <v>8088</v>
      </c>
      <c r="BN1798" s="33" t="str">
        <f>_xlfn.XLOOKUP(E1798,'[2]Charge Level Data'!$E:$E,'[2]Charge Level Data'!$BN:$BN,"N/A")</f>
        <v>N/A</v>
      </c>
      <c r="BO1798" s="35" t="s">
        <v>8088</v>
      </c>
      <c r="BQ1798" s="33" t="s">
        <v>8089</v>
      </c>
      <c r="BR1798" s="35" t="s">
        <v>8088</v>
      </c>
    </row>
    <row r="1799" spans="1:70" x14ac:dyDescent="0.3">
      <c r="A1799">
        <v>10250768</v>
      </c>
      <c r="B1799" t="s">
        <v>480</v>
      </c>
      <c r="C1799" s="33">
        <v>2230</v>
      </c>
      <c r="D1799">
        <v>390</v>
      </c>
      <c r="E1799" t="s">
        <v>7902</v>
      </c>
      <c r="H1799" s="33">
        <f t="shared" si="84"/>
        <v>892</v>
      </c>
      <c r="I1799" s="34">
        <f t="shared" ref="I1799:I1862" si="85">MIN(L1799:BR1799)</f>
        <v>0</v>
      </c>
      <c r="J1799" s="34">
        <f t="shared" ref="J1799:J1862" si="86">MAX(L1799:BR1799)</f>
        <v>0</v>
      </c>
      <c r="L1799" s="33" t="s">
        <v>8089</v>
      </c>
      <c r="M1799" s="35" t="s">
        <v>8088</v>
      </c>
      <c r="O1799" s="33" t="s">
        <v>8089</v>
      </c>
      <c r="P1799" s="35" t="s">
        <v>8088</v>
      </c>
      <c r="R1799" s="33" t="s">
        <v>8089</v>
      </c>
      <c r="S1799" s="35" t="s">
        <v>8088</v>
      </c>
      <c r="U1799" s="33" t="s">
        <v>8089</v>
      </c>
      <c r="V1799" s="35" t="s">
        <v>8088</v>
      </c>
      <c r="X1799" s="33" t="s">
        <v>8089</v>
      </c>
      <c r="Y1799" s="35" t="s">
        <v>8088</v>
      </c>
      <c r="AA1799" s="33" t="s">
        <v>8089</v>
      </c>
      <c r="AB1799" s="35" t="s">
        <v>8088</v>
      </c>
      <c r="AD1799" s="33" t="s">
        <v>8089</v>
      </c>
      <c r="AE1799" s="35" t="s">
        <v>8088</v>
      </c>
      <c r="AG1799" s="33" t="s">
        <v>8089</v>
      </c>
      <c r="AH1799" s="35" t="s">
        <v>8088</v>
      </c>
      <c r="AJ1799" s="33" t="s">
        <v>8089</v>
      </c>
      <c r="AK1799" s="35" t="s">
        <v>8088</v>
      </c>
      <c r="AM1799" s="33" t="s">
        <v>8089</v>
      </c>
      <c r="AN1799" s="35" t="s">
        <v>8088</v>
      </c>
      <c r="AP1799" s="33" t="s">
        <v>8089</v>
      </c>
      <c r="AQ1799" s="35" t="s">
        <v>8088</v>
      </c>
      <c r="AS1799" s="33" t="s">
        <v>8089</v>
      </c>
      <c r="AT1799" s="35" t="s">
        <v>8088</v>
      </c>
      <c r="AV1799" s="33" t="s">
        <v>8089</v>
      </c>
      <c r="AW1799" s="35" t="s">
        <v>8088</v>
      </c>
      <c r="AY1799" s="33" t="s">
        <v>8089</v>
      </c>
      <c r="AZ1799" s="35" t="s">
        <v>8088</v>
      </c>
      <c r="BB1799" s="33" t="s">
        <v>8089</v>
      </c>
      <c r="BC1799" s="35" t="s">
        <v>8088</v>
      </c>
      <c r="BE1799" s="33" t="s">
        <v>8089</v>
      </c>
      <c r="BF1799" s="35" t="s">
        <v>8088</v>
      </c>
      <c r="BH1799" s="33" t="s">
        <v>8089</v>
      </c>
      <c r="BI1799" s="35" t="s">
        <v>8088</v>
      </c>
      <c r="BK1799" s="33" t="s">
        <v>8089</v>
      </c>
      <c r="BL1799" s="35" t="s">
        <v>8088</v>
      </c>
      <c r="BN1799" s="33" t="str">
        <f>_xlfn.XLOOKUP(E1799,'[2]Charge Level Data'!$E:$E,'[2]Charge Level Data'!$BN:$BN,"N/A")</f>
        <v>N/A</v>
      </c>
      <c r="BO1799" s="35" t="s">
        <v>8088</v>
      </c>
      <c r="BQ1799" s="33" t="s">
        <v>8089</v>
      </c>
      <c r="BR1799" s="35" t="s">
        <v>8088</v>
      </c>
    </row>
    <row r="1800" spans="1:70" x14ac:dyDescent="0.3">
      <c r="A1800">
        <v>10250769</v>
      </c>
      <c r="B1800" t="s">
        <v>481</v>
      </c>
      <c r="C1800" s="33">
        <v>2230</v>
      </c>
      <c r="D1800">
        <v>390</v>
      </c>
      <c r="E1800" t="s">
        <v>7902</v>
      </c>
      <c r="H1800" s="33">
        <f t="shared" si="84"/>
        <v>892</v>
      </c>
      <c r="I1800" s="34">
        <f t="shared" si="85"/>
        <v>0</v>
      </c>
      <c r="J1800" s="34">
        <f t="shared" si="86"/>
        <v>0</v>
      </c>
      <c r="L1800" s="33" t="s">
        <v>8089</v>
      </c>
      <c r="M1800" s="35" t="s">
        <v>8088</v>
      </c>
      <c r="O1800" s="33" t="s">
        <v>8089</v>
      </c>
      <c r="P1800" s="35" t="s">
        <v>8088</v>
      </c>
      <c r="R1800" s="33" t="s">
        <v>8089</v>
      </c>
      <c r="S1800" s="35" t="s">
        <v>8088</v>
      </c>
      <c r="U1800" s="33" t="s">
        <v>8089</v>
      </c>
      <c r="V1800" s="35" t="s">
        <v>8088</v>
      </c>
      <c r="X1800" s="33" t="s">
        <v>8089</v>
      </c>
      <c r="Y1800" s="35" t="s">
        <v>8088</v>
      </c>
      <c r="AA1800" s="33" t="s">
        <v>8089</v>
      </c>
      <c r="AB1800" s="35" t="s">
        <v>8088</v>
      </c>
      <c r="AD1800" s="33" t="s">
        <v>8089</v>
      </c>
      <c r="AE1800" s="35" t="s">
        <v>8088</v>
      </c>
      <c r="AG1800" s="33" t="s">
        <v>8089</v>
      </c>
      <c r="AH1800" s="35" t="s">
        <v>8088</v>
      </c>
      <c r="AJ1800" s="33" t="s">
        <v>8089</v>
      </c>
      <c r="AK1800" s="35" t="s">
        <v>8088</v>
      </c>
      <c r="AM1800" s="33" t="s">
        <v>8089</v>
      </c>
      <c r="AN1800" s="35" t="s">
        <v>8088</v>
      </c>
      <c r="AP1800" s="33" t="s">
        <v>8089</v>
      </c>
      <c r="AQ1800" s="35" t="s">
        <v>8088</v>
      </c>
      <c r="AS1800" s="33" t="s">
        <v>8089</v>
      </c>
      <c r="AT1800" s="35" t="s">
        <v>8088</v>
      </c>
      <c r="AV1800" s="33" t="s">
        <v>8089</v>
      </c>
      <c r="AW1800" s="35" t="s">
        <v>8088</v>
      </c>
      <c r="AY1800" s="33" t="s">
        <v>8089</v>
      </c>
      <c r="AZ1800" s="35" t="s">
        <v>8088</v>
      </c>
      <c r="BB1800" s="33" t="s">
        <v>8089</v>
      </c>
      <c r="BC1800" s="35" t="s">
        <v>8088</v>
      </c>
      <c r="BE1800" s="33" t="s">
        <v>8089</v>
      </c>
      <c r="BF1800" s="35" t="s">
        <v>8088</v>
      </c>
      <c r="BH1800" s="33" t="s">
        <v>8089</v>
      </c>
      <c r="BI1800" s="35" t="s">
        <v>8088</v>
      </c>
      <c r="BK1800" s="33" t="s">
        <v>8089</v>
      </c>
      <c r="BL1800" s="35" t="s">
        <v>8088</v>
      </c>
      <c r="BN1800" s="33" t="str">
        <f>_xlfn.XLOOKUP(E1800,'[2]Charge Level Data'!$E:$E,'[2]Charge Level Data'!$BN:$BN,"N/A")</f>
        <v>N/A</v>
      </c>
      <c r="BO1800" s="35" t="s">
        <v>8088</v>
      </c>
      <c r="BQ1800" s="33" t="s">
        <v>8089</v>
      </c>
      <c r="BR1800" s="35" t="s">
        <v>8088</v>
      </c>
    </row>
    <row r="1801" spans="1:70" x14ac:dyDescent="0.3">
      <c r="A1801">
        <v>10229601</v>
      </c>
      <c r="B1801" t="s">
        <v>482</v>
      </c>
      <c r="C1801" s="33">
        <v>2230</v>
      </c>
      <c r="D1801">
        <v>390</v>
      </c>
      <c r="E1801" t="s">
        <v>7902</v>
      </c>
      <c r="H1801" s="33">
        <f t="shared" si="84"/>
        <v>892</v>
      </c>
      <c r="I1801" s="34">
        <f t="shared" si="85"/>
        <v>0</v>
      </c>
      <c r="J1801" s="34">
        <f t="shared" si="86"/>
        <v>0</v>
      </c>
      <c r="L1801" s="33" t="s">
        <v>8089</v>
      </c>
      <c r="M1801" s="35" t="s">
        <v>8088</v>
      </c>
      <c r="O1801" s="33" t="s">
        <v>8089</v>
      </c>
      <c r="P1801" s="35" t="s">
        <v>8088</v>
      </c>
      <c r="R1801" s="33" t="s">
        <v>8089</v>
      </c>
      <c r="S1801" s="35" t="s">
        <v>8088</v>
      </c>
      <c r="U1801" s="33" t="s">
        <v>8089</v>
      </c>
      <c r="V1801" s="35" t="s">
        <v>8088</v>
      </c>
      <c r="X1801" s="33" t="s">
        <v>8089</v>
      </c>
      <c r="Y1801" s="35" t="s">
        <v>8088</v>
      </c>
      <c r="AA1801" s="33" t="s">
        <v>8089</v>
      </c>
      <c r="AB1801" s="35" t="s">
        <v>8088</v>
      </c>
      <c r="AD1801" s="33" t="s">
        <v>8089</v>
      </c>
      <c r="AE1801" s="35" t="s">
        <v>8088</v>
      </c>
      <c r="AG1801" s="33" t="s">
        <v>8089</v>
      </c>
      <c r="AH1801" s="35" t="s">
        <v>8088</v>
      </c>
      <c r="AJ1801" s="33" t="s">
        <v>8089</v>
      </c>
      <c r="AK1801" s="35" t="s">
        <v>8088</v>
      </c>
      <c r="AM1801" s="33" t="s">
        <v>8089</v>
      </c>
      <c r="AN1801" s="35" t="s">
        <v>8088</v>
      </c>
      <c r="AP1801" s="33" t="s">
        <v>8089</v>
      </c>
      <c r="AQ1801" s="35" t="s">
        <v>8088</v>
      </c>
      <c r="AS1801" s="33" t="s">
        <v>8089</v>
      </c>
      <c r="AT1801" s="35" t="s">
        <v>8088</v>
      </c>
      <c r="AV1801" s="33" t="s">
        <v>8089</v>
      </c>
      <c r="AW1801" s="35" t="s">
        <v>8088</v>
      </c>
      <c r="AY1801" s="33" t="s">
        <v>8089</v>
      </c>
      <c r="AZ1801" s="35" t="s">
        <v>8088</v>
      </c>
      <c r="BB1801" s="33" t="s">
        <v>8089</v>
      </c>
      <c r="BC1801" s="35" t="s">
        <v>8088</v>
      </c>
      <c r="BE1801" s="33" t="s">
        <v>8089</v>
      </c>
      <c r="BF1801" s="35" t="s">
        <v>8088</v>
      </c>
      <c r="BH1801" s="33" t="s">
        <v>8089</v>
      </c>
      <c r="BI1801" s="35" t="s">
        <v>8088</v>
      </c>
      <c r="BK1801" s="33" t="s">
        <v>8089</v>
      </c>
      <c r="BL1801" s="35" t="s">
        <v>8088</v>
      </c>
      <c r="BN1801" s="33" t="str">
        <f>_xlfn.XLOOKUP(E1801,'[2]Charge Level Data'!$E:$E,'[2]Charge Level Data'!$BN:$BN,"N/A")</f>
        <v>N/A</v>
      </c>
      <c r="BO1801" s="35" t="s">
        <v>8088</v>
      </c>
      <c r="BQ1801" s="33" t="s">
        <v>8089</v>
      </c>
      <c r="BR1801" s="35" t="s">
        <v>8088</v>
      </c>
    </row>
    <row r="1802" spans="1:70" x14ac:dyDescent="0.3">
      <c r="A1802">
        <v>10229602</v>
      </c>
      <c r="B1802" t="s">
        <v>483</v>
      </c>
      <c r="C1802" s="33">
        <v>2230</v>
      </c>
      <c r="D1802">
        <v>390</v>
      </c>
      <c r="E1802" t="s">
        <v>7902</v>
      </c>
      <c r="H1802" s="33">
        <f t="shared" si="84"/>
        <v>892</v>
      </c>
      <c r="I1802" s="34">
        <f t="shared" si="85"/>
        <v>0</v>
      </c>
      <c r="J1802" s="34">
        <f t="shared" si="86"/>
        <v>0</v>
      </c>
      <c r="L1802" s="33" t="s">
        <v>8089</v>
      </c>
      <c r="M1802" s="35" t="s">
        <v>8088</v>
      </c>
      <c r="O1802" s="33" t="s">
        <v>8089</v>
      </c>
      <c r="P1802" s="35" t="s">
        <v>8088</v>
      </c>
      <c r="R1802" s="33" t="s">
        <v>8089</v>
      </c>
      <c r="S1802" s="35" t="s">
        <v>8088</v>
      </c>
      <c r="U1802" s="33" t="s">
        <v>8089</v>
      </c>
      <c r="V1802" s="35" t="s">
        <v>8088</v>
      </c>
      <c r="X1802" s="33" t="s">
        <v>8089</v>
      </c>
      <c r="Y1802" s="35" t="s">
        <v>8088</v>
      </c>
      <c r="AA1802" s="33" t="s">
        <v>8089</v>
      </c>
      <c r="AB1802" s="35" t="s">
        <v>8088</v>
      </c>
      <c r="AD1802" s="33" t="s">
        <v>8089</v>
      </c>
      <c r="AE1802" s="35" t="s">
        <v>8088</v>
      </c>
      <c r="AG1802" s="33" t="s">
        <v>8089</v>
      </c>
      <c r="AH1802" s="35" t="s">
        <v>8088</v>
      </c>
      <c r="AJ1802" s="33" t="s">
        <v>8089</v>
      </c>
      <c r="AK1802" s="35" t="s">
        <v>8088</v>
      </c>
      <c r="AM1802" s="33" t="s">
        <v>8089</v>
      </c>
      <c r="AN1802" s="35" t="s">
        <v>8088</v>
      </c>
      <c r="AP1802" s="33" t="s">
        <v>8089</v>
      </c>
      <c r="AQ1802" s="35" t="s">
        <v>8088</v>
      </c>
      <c r="AS1802" s="33" t="s">
        <v>8089</v>
      </c>
      <c r="AT1802" s="35" t="s">
        <v>8088</v>
      </c>
      <c r="AV1802" s="33" t="s">
        <v>8089</v>
      </c>
      <c r="AW1802" s="35" t="s">
        <v>8088</v>
      </c>
      <c r="AY1802" s="33" t="s">
        <v>8089</v>
      </c>
      <c r="AZ1802" s="35" t="s">
        <v>8088</v>
      </c>
      <c r="BB1802" s="33" t="s">
        <v>8089</v>
      </c>
      <c r="BC1802" s="35" t="s">
        <v>8088</v>
      </c>
      <c r="BE1802" s="33" t="s">
        <v>8089</v>
      </c>
      <c r="BF1802" s="35" t="s">
        <v>8088</v>
      </c>
      <c r="BH1802" s="33" t="s">
        <v>8089</v>
      </c>
      <c r="BI1802" s="35" t="s">
        <v>8088</v>
      </c>
      <c r="BK1802" s="33" t="s">
        <v>8089</v>
      </c>
      <c r="BL1802" s="35" t="s">
        <v>8088</v>
      </c>
      <c r="BN1802" s="33" t="str">
        <f>_xlfn.XLOOKUP(E1802,'[2]Charge Level Data'!$E:$E,'[2]Charge Level Data'!$BN:$BN,"N/A")</f>
        <v>N/A</v>
      </c>
      <c r="BO1802" s="35" t="s">
        <v>8088</v>
      </c>
      <c r="BQ1802" s="33" t="s">
        <v>8089</v>
      </c>
      <c r="BR1802" s="35" t="s">
        <v>8088</v>
      </c>
    </row>
    <row r="1803" spans="1:70" x14ac:dyDescent="0.3">
      <c r="A1803">
        <v>10229599</v>
      </c>
      <c r="B1803" t="s">
        <v>484</v>
      </c>
      <c r="C1803" s="33">
        <v>2230</v>
      </c>
      <c r="D1803">
        <v>390</v>
      </c>
      <c r="E1803" t="s">
        <v>7902</v>
      </c>
      <c r="H1803" s="33">
        <f t="shared" si="84"/>
        <v>892</v>
      </c>
      <c r="I1803" s="34">
        <f t="shared" si="85"/>
        <v>0</v>
      </c>
      <c r="J1803" s="34">
        <f t="shared" si="86"/>
        <v>0</v>
      </c>
      <c r="L1803" s="33" t="s">
        <v>8089</v>
      </c>
      <c r="M1803" s="35" t="s">
        <v>8088</v>
      </c>
      <c r="O1803" s="33" t="s">
        <v>8089</v>
      </c>
      <c r="P1803" s="35" t="s">
        <v>8088</v>
      </c>
      <c r="R1803" s="33" t="s">
        <v>8089</v>
      </c>
      <c r="S1803" s="35" t="s">
        <v>8088</v>
      </c>
      <c r="U1803" s="33" t="s">
        <v>8089</v>
      </c>
      <c r="V1803" s="35" t="s">
        <v>8088</v>
      </c>
      <c r="X1803" s="33" t="s">
        <v>8089</v>
      </c>
      <c r="Y1803" s="35" t="s">
        <v>8088</v>
      </c>
      <c r="AA1803" s="33" t="s">
        <v>8089</v>
      </c>
      <c r="AB1803" s="35" t="s">
        <v>8088</v>
      </c>
      <c r="AD1803" s="33" t="s">
        <v>8089</v>
      </c>
      <c r="AE1803" s="35" t="s">
        <v>8088</v>
      </c>
      <c r="AG1803" s="33" t="s">
        <v>8089</v>
      </c>
      <c r="AH1803" s="35" t="s">
        <v>8088</v>
      </c>
      <c r="AJ1803" s="33" t="s">
        <v>8089</v>
      </c>
      <c r="AK1803" s="35" t="s">
        <v>8088</v>
      </c>
      <c r="AM1803" s="33" t="s">
        <v>8089</v>
      </c>
      <c r="AN1803" s="35" t="s">
        <v>8088</v>
      </c>
      <c r="AP1803" s="33" t="s">
        <v>8089</v>
      </c>
      <c r="AQ1803" s="35" t="s">
        <v>8088</v>
      </c>
      <c r="AS1803" s="33" t="s">
        <v>8089</v>
      </c>
      <c r="AT1803" s="35" t="s">
        <v>8088</v>
      </c>
      <c r="AV1803" s="33" t="s">
        <v>8089</v>
      </c>
      <c r="AW1803" s="35" t="s">
        <v>8088</v>
      </c>
      <c r="AY1803" s="33" t="s">
        <v>8089</v>
      </c>
      <c r="AZ1803" s="35" t="s">
        <v>8088</v>
      </c>
      <c r="BB1803" s="33" t="s">
        <v>8089</v>
      </c>
      <c r="BC1803" s="35" t="s">
        <v>8088</v>
      </c>
      <c r="BE1803" s="33" t="s">
        <v>8089</v>
      </c>
      <c r="BF1803" s="35" t="s">
        <v>8088</v>
      </c>
      <c r="BH1803" s="33" t="s">
        <v>8089</v>
      </c>
      <c r="BI1803" s="35" t="s">
        <v>8088</v>
      </c>
      <c r="BK1803" s="33" t="s">
        <v>8089</v>
      </c>
      <c r="BL1803" s="35" t="s">
        <v>8088</v>
      </c>
      <c r="BN1803" s="33" t="str">
        <f>_xlfn.XLOOKUP(E1803,'[2]Charge Level Data'!$E:$E,'[2]Charge Level Data'!$BN:$BN,"N/A")</f>
        <v>N/A</v>
      </c>
      <c r="BO1803" s="35" t="s">
        <v>8088</v>
      </c>
      <c r="BQ1803" s="33" t="s">
        <v>8089</v>
      </c>
      <c r="BR1803" s="35" t="s">
        <v>8088</v>
      </c>
    </row>
    <row r="1804" spans="1:70" x14ac:dyDescent="0.3">
      <c r="A1804">
        <v>10229600</v>
      </c>
      <c r="B1804" t="s">
        <v>485</v>
      </c>
      <c r="C1804" s="33">
        <v>2230</v>
      </c>
      <c r="D1804">
        <v>390</v>
      </c>
      <c r="E1804" t="s">
        <v>7902</v>
      </c>
      <c r="H1804" s="33">
        <f t="shared" si="84"/>
        <v>892</v>
      </c>
      <c r="I1804" s="34">
        <f t="shared" si="85"/>
        <v>0</v>
      </c>
      <c r="J1804" s="34">
        <f t="shared" si="86"/>
        <v>0</v>
      </c>
      <c r="L1804" s="33" t="s">
        <v>8089</v>
      </c>
      <c r="M1804" s="35" t="s">
        <v>8088</v>
      </c>
      <c r="O1804" s="33" t="s">
        <v>8089</v>
      </c>
      <c r="P1804" s="35" t="s">
        <v>8088</v>
      </c>
      <c r="R1804" s="33" t="s">
        <v>8089</v>
      </c>
      <c r="S1804" s="35" t="s">
        <v>8088</v>
      </c>
      <c r="U1804" s="33" t="s">
        <v>8089</v>
      </c>
      <c r="V1804" s="35" t="s">
        <v>8088</v>
      </c>
      <c r="X1804" s="33" t="s">
        <v>8089</v>
      </c>
      <c r="Y1804" s="35" t="s">
        <v>8088</v>
      </c>
      <c r="AA1804" s="33" t="s">
        <v>8089</v>
      </c>
      <c r="AB1804" s="35" t="s">
        <v>8088</v>
      </c>
      <c r="AD1804" s="33" t="s">
        <v>8089</v>
      </c>
      <c r="AE1804" s="35" t="s">
        <v>8088</v>
      </c>
      <c r="AG1804" s="33" t="s">
        <v>8089</v>
      </c>
      <c r="AH1804" s="35" t="s">
        <v>8088</v>
      </c>
      <c r="AJ1804" s="33" t="s">
        <v>8089</v>
      </c>
      <c r="AK1804" s="35" t="s">
        <v>8088</v>
      </c>
      <c r="AM1804" s="33" t="s">
        <v>8089</v>
      </c>
      <c r="AN1804" s="35" t="s">
        <v>8088</v>
      </c>
      <c r="AP1804" s="33" t="s">
        <v>8089</v>
      </c>
      <c r="AQ1804" s="35" t="s">
        <v>8088</v>
      </c>
      <c r="AS1804" s="33" t="s">
        <v>8089</v>
      </c>
      <c r="AT1804" s="35" t="s">
        <v>8088</v>
      </c>
      <c r="AV1804" s="33" t="s">
        <v>8089</v>
      </c>
      <c r="AW1804" s="35" t="s">
        <v>8088</v>
      </c>
      <c r="AY1804" s="33" t="s">
        <v>8089</v>
      </c>
      <c r="AZ1804" s="35" t="s">
        <v>8088</v>
      </c>
      <c r="BB1804" s="33" t="s">
        <v>8089</v>
      </c>
      <c r="BC1804" s="35" t="s">
        <v>8088</v>
      </c>
      <c r="BE1804" s="33" t="s">
        <v>8089</v>
      </c>
      <c r="BF1804" s="35" t="s">
        <v>8088</v>
      </c>
      <c r="BH1804" s="33" t="s">
        <v>8089</v>
      </c>
      <c r="BI1804" s="35" t="s">
        <v>8088</v>
      </c>
      <c r="BK1804" s="33" t="s">
        <v>8089</v>
      </c>
      <c r="BL1804" s="35" t="s">
        <v>8088</v>
      </c>
      <c r="BN1804" s="33" t="str">
        <f>_xlfn.XLOOKUP(E1804,'[2]Charge Level Data'!$E:$E,'[2]Charge Level Data'!$BN:$BN,"N/A")</f>
        <v>N/A</v>
      </c>
      <c r="BO1804" s="35" t="s">
        <v>8088</v>
      </c>
      <c r="BQ1804" s="33" t="s">
        <v>8089</v>
      </c>
      <c r="BR1804" s="35" t="s">
        <v>8088</v>
      </c>
    </row>
    <row r="1805" spans="1:70" x14ac:dyDescent="0.3">
      <c r="A1805">
        <v>10229598</v>
      </c>
      <c r="B1805" t="s">
        <v>486</v>
      </c>
      <c r="C1805" s="33">
        <v>2230</v>
      </c>
      <c r="D1805">
        <v>390</v>
      </c>
      <c r="E1805" t="s">
        <v>7902</v>
      </c>
      <c r="H1805" s="33">
        <f t="shared" si="84"/>
        <v>892</v>
      </c>
      <c r="I1805" s="34">
        <f t="shared" si="85"/>
        <v>0</v>
      </c>
      <c r="J1805" s="34">
        <f t="shared" si="86"/>
        <v>0</v>
      </c>
      <c r="L1805" s="33" t="s">
        <v>8089</v>
      </c>
      <c r="M1805" s="35" t="s">
        <v>8088</v>
      </c>
      <c r="O1805" s="33" t="s">
        <v>8089</v>
      </c>
      <c r="P1805" s="35" t="s">
        <v>8088</v>
      </c>
      <c r="R1805" s="33" t="s">
        <v>8089</v>
      </c>
      <c r="S1805" s="35" t="s">
        <v>8088</v>
      </c>
      <c r="U1805" s="33" t="s">
        <v>8089</v>
      </c>
      <c r="V1805" s="35" t="s">
        <v>8088</v>
      </c>
      <c r="X1805" s="33" t="s">
        <v>8089</v>
      </c>
      <c r="Y1805" s="35" t="s">
        <v>8088</v>
      </c>
      <c r="AA1805" s="33" t="s">
        <v>8089</v>
      </c>
      <c r="AB1805" s="35" t="s">
        <v>8088</v>
      </c>
      <c r="AD1805" s="33" t="s">
        <v>8089</v>
      </c>
      <c r="AE1805" s="35" t="s">
        <v>8088</v>
      </c>
      <c r="AG1805" s="33" t="s">
        <v>8089</v>
      </c>
      <c r="AH1805" s="35" t="s">
        <v>8088</v>
      </c>
      <c r="AJ1805" s="33" t="s">
        <v>8089</v>
      </c>
      <c r="AK1805" s="35" t="s">
        <v>8088</v>
      </c>
      <c r="AM1805" s="33" t="s">
        <v>8089</v>
      </c>
      <c r="AN1805" s="35" t="s">
        <v>8088</v>
      </c>
      <c r="AP1805" s="33" t="s">
        <v>8089</v>
      </c>
      <c r="AQ1805" s="35" t="s">
        <v>8088</v>
      </c>
      <c r="AS1805" s="33" t="s">
        <v>8089</v>
      </c>
      <c r="AT1805" s="35" t="s">
        <v>8088</v>
      </c>
      <c r="AV1805" s="33" t="s">
        <v>8089</v>
      </c>
      <c r="AW1805" s="35" t="s">
        <v>8088</v>
      </c>
      <c r="AY1805" s="33" t="s">
        <v>8089</v>
      </c>
      <c r="AZ1805" s="35" t="s">
        <v>8088</v>
      </c>
      <c r="BB1805" s="33" t="s">
        <v>8089</v>
      </c>
      <c r="BC1805" s="35" t="s">
        <v>8088</v>
      </c>
      <c r="BE1805" s="33" t="s">
        <v>8089</v>
      </c>
      <c r="BF1805" s="35" t="s">
        <v>8088</v>
      </c>
      <c r="BH1805" s="33" t="s">
        <v>8089</v>
      </c>
      <c r="BI1805" s="35" t="s">
        <v>8088</v>
      </c>
      <c r="BK1805" s="33" t="s">
        <v>8089</v>
      </c>
      <c r="BL1805" s="35" t="s">
        <v>8088</v>
      </c>
      <c r="BN1805" s="33" t="str">
        <f>_xlfn.XLOOKUP(E1805,'[2]Charge Level Data'!$E:$E,'[2]Charge Level Data'!$BN:$BN,"N/A")</f>
        <v>N/A</v>
      </c>
      <c r="BO1805" s="35" t="s">
        <v>8088</v>
      </c>
      <c r="BQ1805" s="33" t="s">
        <v>8089</v>
      </c>
      <c r="BR1805" s="35" t="s">
        <v>8088</v>
      </c>
    </row>
    <row r="1806" spans="1:70" x14ac:dyDescent="0.3">
      <c r="A1806">
        <v>10250773</v>
      </c>
      <c r="B1806" t="s">
        <v>487</v>
      </c>
      <c r="C1806" s="33">
        <v>2230</v>
      </c>
      <c r="D1806">
        <v>390</v>
      </c>
      <c r="E1806" t="s">
        <v>7902</v>
      </c>
      <c r="H1806" s="33">
        <f t="shared" si="84"/>
        <v>892</v>
      </c>
      <c r="I1806" s="34">
        <f t="shared" si="85"/>
        <v>0</v>
      </c>
      <c r="J1806" s="34">
        <f t="shared" si="86"/>
        <v>0</v>
      </c>
      <c r="L1806" s="33" t="s">
        <v>8089</v>
      </c>
      <c r="M1806" s="35" t="s">
        <v>8088</v>
      </c>
      <c r="O1806" s="33" t="s">
        <v>8089</v>
      </c>
      <c r="P1806" s="35" t="s">
        <v>8088</v>
      </c>
      <c r="R1806" s="33" t="s">
        <v>8089</v>
      </c>
      <c r="S1806" s="35" t="s">
        <v>8088</v>
      </c>
      <c r="U1806" s="33" t="s">
        <v>8089</v>
      </c>
      <c r="V1806" s="35" t="s">
        <v>8088</v>
      </c>
      <c r="X1806" s="33" t="s">
        <v>8089</v>
      </c>
      <c r="Y1806" s="35" t="s">
        <v>8088</v>
      </c>
      <c r="AA1806" s="33" t="s">
        <v>8089</v>
      </c>
      <c r="AB1806" s="35" t="s">
        <v>8088</v>
      </c>
      <c r="AD1806" s="33" t="s">
        <v>8089</v>
      </c>
      <c r="AE1806" s="35" t="s">
        <v>8088</v>
      </c>
      <c r="AG1806" s="33" t="s">
        <v>8089</v>
      </c>
      <c r="AH1806" s="35" t="s">
        <v>8088</v>
      </c>
      <c r="AJ1806" s="33" t="s">
        <v>8089</v>
      </c>
      <c r="AK1806" s="35" t="s">
        <v>8088</v>
      </c>
      <c r="AM1806" s="33" t="s">
        <v>8089</v>
      </c>
      <c r="AN1806" s="35" t="s">
        <v>8088</v>
      </c>
      <c r="AP1806" s="33" t="s">
        <v>8089</v>
      </c>
      <c r="AQ1806" s="35" t="s">
        <v>8088</v>
      </c>
      <c r="AS1806" s="33" t="s">
        <v>8089</v>
      </c>
      <c r="AT1806" s="35" t="s">
        <v>8088</v>
      </c>
      <c r="AV1806" s="33" t="s">
        <v>8089</v>
      </c>
      <c r="AW1806" s="35" t="s">
        <v>8088</v>
      </c>
      <c r="AY1806" s="33" t="s">
        <v>8089</v>
      </c>
      <c r="AZ1806" s="35" t="s">
        <v>8088</v>
      </c>
      <c r="BB1806" s="33" t="s">
        <v>8089</v>
      </c>
      <c r="BC1806" s="35" t="s">
        <v>8088</v>
      </c>
      <c r="BE1806" s="33" t="s">
        <v>8089</v>
      </c>
      <c r="BF1806" s="35" t="s">
        <v>8088</v>
      </c>
      <c r="BH1806" s="33" t="s">
        <v>8089</v>
      </c>
      <c r="BI1806" s="35" t="s">
        <v>8088</v>
      </c>
      <c r="BK1806" s="33" t="s">
        <v>8089</v>
      </c>
      <c r="BL1806" s="35" t="s">
        <v>8088</v>
      </c>
      <c r="BN1806" s="33" t="str">
        <f>_xlfn.XLOOKUP(E1806,'[2]Charge Level Data'!$E:$E,'[2]Charge Level Data'!$BN:$BN,"N/A")</f>
        <v>N/A</v>
      </c>
      <c r="BO1806" s="35" t="s">
        <v>8088</v>
      </c>
      <c r="BQ1806" s="33" t="s">
        <v>8089</v>
      </c>
      <c r="BR1806" s="35" t="s">
        <v>8088</v>
      </c>
    </row>
    <row r="1807" spans="1:70" x14ac:dyDescent="0.3">
      <c r="A1807">
        <v>10250774</v>
      </c>
      <c r="B1807" t="s">
        <v>488</v>
      </c>
      <c r="C1807" s="33">
        <v>2230</v>
      </c>
      <c r="D1807">
        <v>390</v>
      </c>
      <c r="E1807" t="s">
        <v>7902</v>
      </c>
      <c r="H1807" s="33">
        <f t="shared" si="84"/>
        <v>892</v>
      </c>
      <c r="I1807" s="34">
        <f t="shared" si="85"/>
        <v>0</v>
      </c>
      <c r="J1807" s="34">
        <f t="shared" si="86"/>
        <v>0</v>
      </c>
      <c r="L1807" s="33" t="s">
        <v>8089</v>
      </c>
      <c r="M1807" s="35" t="s">
        <v>8088</v>
      </c>
      <c r="O1807" s="33" t="s">
        <v>8089</v>
      </c>
      <c r="P1807" s="35" t="s">
        <v>8088</v>
      </c>
      <c r="R1807" s="33" t="s">
        <v>8089</v>
      </c>
      <c r="S1807" s="35" t="s">
        <v>8088</v>
      </c>
      <c r="U1807" s="33" t="s">
        <v>8089</v>
      </c>
      <c r="V1807" s="35" t="s">
        <v>8088</v>
      </c>
      <c r="X1807" s="33" t="s">
        <v>8089</v>
      </c>
      <c r="Y1807" s="35" t="s">
        <v>8088</v>
      </c>
      <c r="AA1807" s="33" t="s">
        <v>8089</v>
      </c>
      <c r="AB1807" s="35" t="s">
        <v>8088</v>
      </c>
      <c r="AD1807" s="33" t="s">
        <v>8089</v>
      </c>
      <c r="AE1807" s="35" t="s">
        <v>8088</v>
      </c>
      <c r="AG1807" s="33" t="s">
        <v>8089</v>
      </c>
      <c r="AH1807" s="35" t="s">
        <v>8088</v>
      </c>
      <c r="AJ1807" s="33" t="s">
        <v>8089</v>
      </c>
      <c r="AK1807" s="35" t="s">
        <v>8088</v>
      </c>
      <c r="AM1807" s="33" t="s">
        <v>8089</v>
      </c>
      <c r="AN1807" s="35" t="s">
        <v>8088</v>
      </c>
      <c r="AP1807" s="33" t="s">
        <v>8089</v>
      </c>
      <c r="AQ1807" s="35" t="s">
        <v>8088</v>
      </c>
      <c r="AS1807" s="33" t="s">
        <v>8089</v>
      </c>
      <c r="AT1807" s="35" t="s">
        <v>8088</v>
      </c>
      <c r="AV1807" s="33" t="s">
        <v>8089</v>
      </c>
      <c r="AW1807" s="35" t="s">
        <v>8088</v>
      </c>
      <c r="AY1807" s="33" t="s">
        <v>8089</v>
      </c>
      <c r="AZ1807" s="35" t="s">
        <v>8088</v>
      </c>
      <c r="BB1807" s="33" t="s">
        <v>8089</v>
      </c>
      <c r="BC1807" s="35" t="s">
        <v>8088</v>
      </c>
      <c r="BE1807" s="33" t="s">
        <v>8089</v>
      </c>
      <c r="BF1807" s="35" t="s">
        <v>8088</v>
      </c>
      <c r="BH1807" s="33" t="s">
        <v>8089</v>
      </c>
      <c r="BI1807" s="35" t="s">
        <v>8088</v>
      </c>
      <c r="BK1807" s="33" t="s">
        <v>8089</v>
      </c>
      <c r="BL1807" s="35" t="s">
        <v>8088</v>
      </c>
      <c r="BN1807" s="33" t="str">
        <f>_xlfn.XLOOKUP(E1807,'[2]Charge Level Data'!$E:$E,'[2]Charge Level Data'!$BN:$BN,"N/A")</f>
        <v>N/A</v>
      </c>
      <c r="BO1807" s="35" t="s">
        <v>8088</v>
      </c>
      <c r="BQ1807" s="33" t="s">
        <v>8089</v>
      </c>
      <c r="BR1807" s="35" t="s">
        <v>8088</v>
      </c>
    </row>
    <row r="1808" spans="1:70" x14ac:dyDescent="0.3">
      <c r="A1808">
        <v>10250771</v>
      </c>
      <c r="B1808" t="s">
        <v>489</v>
      </c>
      <c r="C1808" s="33">
        <v>2230</v>
      </c>
      <c r="D1808">
        <v>390</v>
      </c>
      <c r="E1808" t="s">
        <v>7902</v>
      </c>
      <c r="H1808" s="33">
        <f t="shared" si="84"/>
        <v>892</v>
      </c>
      <c r="I1808" s="34">
        <f t="shared" si="85"/>
        <v>0</v>
      </c>
      <c r="J1808" s="34">
        <f t="shared" si="86"/>
        <v>0</v>
      </c>
      <c r="L1808" s="33" t="s">
        <v>8089</v>
      </c>
      <c r="M1808" s="35" t="s">
        <v>8088</v>
      </c>
      <c r="O1808" s="33" t="s">
        <v>8089</v>
      </c>
      <c r="P1808" s="35" t="s">
        <v>8088</v>
      </c>
      <c r="R1808" s="33" t="s">
        <v>8089</v>
      </c>
      <c r="S1808" s="35" t="s">
        <v>8088</v>
      </c>
      <c r="U1808" s="33" t="s">
        <v>8089</v>
      </c>
      <c r="V1808" s="35" t="s">
        <v>8088</v>
      </c>
      <c r="X1808" s="33" t="s">
        <v>8089</v>
      </c>
      <c r="Y1808" s="35" t="s">
        <v>8088</v>
      </c>
      <c r="AA1808" s="33" t="s">
        <v>8089</v>
      </c>
      <c r="AB1808" s="35" t="s">
        <v>8088</v>
      </c>
      <c r="AD1808" s="33" t="s">
        <v>8089</v>
      </c>
      <c r="AE1808" s="35" t="s">
        <v>8088</v>
      </c>
      <c r="AG1808" s="33" t="s">
        <v>8089</v>
      </c>
      <c r="AH1808" s="35" t="s">
        <v>8088</v>
      </c>
      <c r="AJ1808" s="33" t="s">
        <v>8089</v>
      </c>
      <c r="AK1808" s="35" t="s">
        <v>8088</v>
      </c>
      <c r="AM1808" s="33" t="s">
        <v>8089</v>
      </c>
      <c r="AN1808" s="35" t="s">
        <v>8088</v>
      </c>
      <c r="AP1808" s="33" t="s">
        <v>8089</v>
      </c>
      <c r="AQ1808" s="35" t="s">
        <v>8088</v>
      </c>
      <c r="AS1808" s="33" t="s">
        <v>8089</v>
      </c>
      <c r="AT1808" s="35" t="s">
        <v>8088</v>
      </c>
      <c r="AV1808" s="33" t="s">
        <v>8089</v>
      </c>
      <c r="AW1808" s="35" t="s">
        <v>8088</v>
      </c>
      <c r="AY1808" s="33" t="s">
        <v>8089</v>
      </c>
      <c r="AZ1808" s="35" t="s">
        <v>8088</v>
      </c>
      <c r="BB1808" s="33" t="s">
        <v>8089</v>
      </c>
      <c r="BC1808" s="35" t="s">
        <v>8088</v>
      </c>
      <c r="BE1808" s="33" t="s">
        <v>8089</v>
      </c>
      <c r="BF1808" s="35" t="s">
        <v>8088</v>
      </c>
      <c r="BH1808" s="33" t="s">
        <v>8089</v>
      </c>
      <c r="BI1808" s="35" t="s">
        <v>8088</v>
      </c>
      <c r="BK1808" s="33" t="s">
        <v>8089</v>
      </c>
      <c r="BL1808" s="35" t="s">
        <v>8088</v>
      </c>
      <c r="BN1808" s="33" t="str">
        <f>_xlfn.XLOOKUP(E1808,'[2]Charge Level Data'!$E:$E,'[2]Charge Level Data'!$BN:$BN,"N/A")</f>
        <v>N/A</v>
      </c>
      <c r="BO1808" s="35" t="s">
        <v>8088</v>
      </c>
      <c r="BQ1808" s="33" t="s">
        <v>8089</v>
      </c>
      <c r="BR1808" s="35" t="s">
        <v>8088</v>
      </c>
    </row>
    <row r="1809" spans="1:70" x14ac:dyDescent="0.3">
      <c r="A1809">
        <v>10250772</v>
      </c>
      <c r="B1809" t="s">
        <v>490</v>
      </c>
      <c r="C1809" s="33">
        <v>2230</v>
      </c>
      <c r="D1809">
        <v>390</v>
      </c>
      <c r="E1809" t="s">
        <v>7902</v>
      </c>
      <c r="H1809" s="33">
        <f t="shared" si="84"/>
        <v>892</v>
      </c>
      <c r="I1809" s="34">
        <f t="shared" si="85"/>
        <v>0</v>
      </c>
      <c r="J1809" s="34">
        <f t="shared" si="86"/>
        <v>0</v>
      </c>
      <c r="L1809" s="33" t="s">
        <v>8089</v>
      </c>
      <c r="M1809" s="35" t="s">
        <v>8088</v>
      </c>
      <c r="O1809" s="33" t="s">
        <v>8089</v>
      </c>
      <c r="P1809" s="35" t="s">
        <v>8088</v>
      </c>
      <c r="R1809" s="33" t="s">
        <v>8089</v>
      </c>
      <c r="S1809" s="35" t="s">
        <v>8088</v>
      </c>
      <c r="U1809" s="33" t="s">
        <v>8089</v>
      </c>
      <c r="V1809" s="35" t="s">
        <v>8088</v>
      </c>
      <c r="X1809" s="33" t="s">
        <v>8089</v>
      </c>
      <c r="Y1809" s="35" t="s">
        <v>8088</v>
      </c>
      <c r="AA1809" s="33" t="s">
        <v>8089</v>
      </c>
      <c r="AB1809" s="35" t="s">
        <v>8088</v>
      </c>
      <c r="AD1809" s="33" t="s">
        <v>8089</v>
      </c>
      <c r="AE1809" s="35" t="s">
        <v>8088</v>
      </c>
      <c r="AG1809" s="33" t="s">
        <v>8089</v>
      </c>
      <c r="AH1809" s="35" t="s">
        <v>8088</v>
      </c>
      <c r="AJ1809" s="33" t="s">
        <v>8089</v>
      </c>
      <c r="AK1809" s="35" t="s">
        <v>8088</v>
      </c>
      <c r="AM1809" s="33" t="s">
        <v>8089</v>
      </c>
      <c r="AN1809" s="35" t="s">
        <v>8088</v>
      </c>
      <c r="AP1809" s="33" t="s">
        <v>8089</v>
      </c>
      <c r="AQ1809" s="35" t="s">
        <v>8088</v>
      </c>
      <c r="AS1809" s="33" t="s">
        <v>8089</v>
      </c>
      <c r="AT1809" s="35" t="s">
        <v>8088</v>
      </c>
      <c r="AV1809" s="33" t="s">
        <v>8089</v>
      </c>
      <c r="AW1809" s="35" t="s">
        <v>8088</v>
      </c>
      <c r="AY1809" s="33" t="s">
        <v>8089</v>
      </c>
      <c r="AZ1809" s="35" t="s">
        <v>8088</v>
      </c>
      <c r="BB1809" s="33" t="s">
        <v>8089</v>
      </c>
      <c r="BC1809" s="35" t="s">
        <v>8088</v>
      </c>
      <c r="BE1809" s="33" t="s">
        <v>8089</v>
      </c>
      <c r="BF1809" s="35" t="s">
        <v>8088</v>
      </c>
      <c r="BH1809" s="33" t="s">
        <v>8089</v>
      </c>
      <c r="BI1809" s="35" t="s">
        <v>8088</v>
      </c>
      <c r="BK1809" s="33" t="s">
        <v>8089</v>
      </c>
      <c r="BL1809" s="35" t="s">
        <v>8088</v>
      </c>
      <c r="BN1809" s="33" t="str">
        <f>_xlfn.XLOOKUP(E1809,'[2]Charge Level Data'!$E:$E,'[2]Charge Level Data'!$BN:$BN,"N/A")</f>
        <v>N/A</v>
      </c>
      <c r="BO1809" s="35" t="s">
        <v>8088</v>
      </c>
      <c r="BQ1809" s="33" t="s">
        <v>8089</v>
      </c>
      <c r="BR1809" s="35" t="s">
        <v>8088</v>
      </c>
    </row>
    <row r="1810" spans="1:70" x14ac:dyDescent="0.3">
      <c r="A1810">
        <v>10186141</v>
      </c>
      <c r="B1810" t="s">
        <v>491</v>
      </c>
      <c r="C1810" s="33">
        <v>2230</v>
      </c>
      <c r="D1810">
        <v>390</v>
      </c>
      <c r="E1810" t="s">
        <v>7902</v>
      </c>
      <c r="H1810" s="33">
        <f t="shared" si="84"/>
        <v>892</v>
      </c>
      <c r="I1810" s="34">
        <f t="shared" si="85"/>
        <v>0</v>
      </c>
      <c r="J1810" s="34">
        <f t="shared" si="86"/>
        <v>0</v>
      </c>
      <c r="L1810" s="33" t="s">
        <v>8089</v>
      </c>
      <c r="M1810" s="35" t="s">
        <v>8088</v>
      </c>
      <c r="O1810" s="33" t="s">
        <v>8089</v>
      </c>
      <c r="P1810" s="35" t="s">
        <v>8088</v>
      </c>
      <c r="R1810" s="33" t="s">
        <v>8089</v>
      </c>
      <c r="S1810" s="35" t="s">
        <v>8088</v>
      </c>
      <c r="U1810" s="33" t="s">
        <v>8089</v>
      </c>
      <c r="V1810" s="35" t="s">
        <v>8088</v>
      </c>
      <c r="X1810" s="33" t="s">
        <v>8089</v>
      </c>
      <c r="Y1810" s="35" t="s">
        <v>8088</v>
      </c>
      <c r="AA1810" s="33" t="s">
        <v>8089</v>
      </c>
      <c r="AB1810" s="35" t="s">
        <v>8088</v>
      </c>
      <c r="AD1810" s="33" t="s">
        <v>8089</v>
      </c>
      <c r="AE1810" s="35" t="s">
        <v>8088</v>
      </c>
      <c r="AG1810" s="33" t="s">
        <v>8089</v>
      </c>
      <c r="AH1810" s="35" t="s">
        <v>8088</v>
      </c>
      <c r="AJ1810" s="33" t="s">
        <v>8089</v>
      </c>
      <c r="AK1810" s="35" t="s">
        <v>8088</v>
      </c>
      <c r="AM1810" s="33" t="s">
        <v>8089</v>
      </c>
      <c r="AN1810" s="35" t="s">
        <v>8088</v>
      </c>
      <c r="AP1810" s="33" t="s">
        <v>8089</v>
      </c>
      <c r="AQ1810" s="35" t="s">
        <v>8088</v>
      </c>
      <c r="AS1810" s="33" t="s">
        <v>8089</v>
      </c>
      <c r="AT1810" s="35" t="s">
        <v>8088</v>
      </c>
      <c r="AV1810" s="33" t="s">
        <v>8089</v>
      </c>
      <c r="AW1810" s="35" t="s">
        <v>8088</v>
      </c>
      <c r="AY1810" s="33" t="s">
        <v>8089</v>
      </c>
      <c r="AZ1810" s="35" t="s">
        <v>8088</v>
      </c>
      <c r="BB1810" s="33" t="s">
        <v>8089</v>
      </c>
      <c r="BC1810" s="35" t="s">
        <v>8088</v>
      </c>
      <c r="BE1810" s="33" t="s">
        <v>8089</v>
      </c>
      <c r="BF1810" s="35" t="s">
        <v>8088</v>
      </c>
      <c r="BH1810" s="33" t="s">
        <v>8089</v>
      </c>
      <c r="BI1810" s="35" t="s">
        <v>8088</v>
      </c>
      <c r="BK1810" s="33" t="s">
        <v>8089</v>
      </c>
      <c r="BL1810" s="35" t="s">
        <v>8088</v>
      </c>
      <c r="BN1810" s="33" t="str">
        <f>_xlfn.XLOOKUP(E1810,'[2]Charge Level Data'!$E:$E,'[2]Charge Level Data'!$BN:$BN,"N/A")</f>
        <v>N/A</v>
      </c>
      <c r="BO1810" s="35" t="s">
        <v>8088</v>
      </c>
      <c r="BQ1810" s="33" t="s">
        <v>8089</v>
      </c>
      <c r="BR1810" s="35" t="s">
        <v>8088</v>
      </c>
    </row>
    <row r="1811" spans="1:70" x14ac:dyDescent="0.3">
      <c r="A1811">
        <v>10186140</v>
      </c>
      <c r="B1811" t="s">
        <v>492</v>
      </c>
      <c r="C1811" s="33">
        <v>2230</v>
      </c>
      <c r="D1811">
        <v>390</v>
      </c>
      <c r="E1811" t="s">
        <v>7902</v>
      </c>
      <c r="H1811" s="33">
        <f t="shared" si="84"/>
        <v>892</v>
      </c>
      <c r="I1811" s="34">
        <f t="shared" si="85"/>
        <v>0</v>
      </c>
      <c r="J1811" s="34">
        <f t="shared" si="86"/>
        <v>0</v>
      </c>
      <c r="L1811" s="33" t="s">
        <v>8089</v>
      </c>
      <c r="M1811" s="35" t="s">
        <v>8088</v>
      </c>
      <c r="O1811" s="33" t="s">
        <v>8089</v>
      </c>
      <c r="P1811" s="35" t="s">
        <v>8088</v>
      </c>
      <c r="R1811" s="33" t="s">
        <v>8089</v>
      </c>
      <c r="S1811" s="35" t="s">
        <v>8088</v>
      </c>
      <c r="U1811" s="33" t="s">
        <v>8089</v>
      </c>
      <c r="V1811" s="35" t="s">
        <v>8088</v>
      </c>
      <c r="X1811" s="33" t="s">
        <v>8089</v>
      </c>
      <c r="Y1811" s="35" t="s">
        <v>8088</v>
      </c>
      <c r="AA1811" s="33" t="s">
        <v>8089</v>
      </c>
      <c r="AB1811" s="35" t="s">
        <v>8088</v>
      </c>
      <c r="AD1811" s="33" t="s">
        <v>8089</v>
      </c>
      <c r="AE1811" s="35" t="s">
        <v>8088</v>
      </c>
      <c r="AG1811" s="33" t="s">
        <v>8089</v>
      </c>
      <c r="AH1811" s="35" t="s">
        <v>8088</v>
      </c>
      <c r="AJ1811" s="33" t="s">
        <v>8089</v>
      </c>
      <c r="AK1811" s="35" t="s">
        <v>8088</v>
      </c>
      <c r="AM1811" s="33" t="s">
        <v>8089</v>
      </c>
      <c r="AN1811" s="35" t="s">
        <v>8088</v>
      </c>
      <c r="AP1811" s="33" t="s">
        <v>8089</v>
      </c>
      <c r="AQ1811" s="35" t="s">
        <v>8088</v>
      </c>
      <c r="AS1811" s="33" t="s">
        <v>8089</v>
      </c>
      <c r="AT1811" s="35" t="s">
        <v>8088</v>
      </c>
      <c r="AV1811" s="33" t="s">
        <v>8089</v>
      </c>
      <c r="AW1811" s="35" t="s">
        <v>8088</v>
      </c>
      <c r="AY1811" s="33" t="s">
        <v>8089</v>
      </c>
      <c r="AZ1811" s="35" t="s">
        <v>8088</v>
      </c>
      <c r="BB1811" s="33" t="s">
        <v>8089</v>
      </c>
      <c r="BC1811" s="35" t="s">
        <v>8088</v>
      </c>
      <c r="BE1811" s="33" t="s">
        <v>8089</v>
      </c>
      <c r="BF1811" s="35" t="s">
        <v>8088</v>
      </c>
      <c r="BH1811" s="33" t="s">
        <v>8089</v>
      </c>
      <c r="BI1811" s="35" t="s">
        <v>8088</v>
      </c>
      <c r="BK1811" s="33" t="s">
        <v>8089</v>
      </c>
      <c r="BL1811" s="35" t="s">
        <v>8088</v>
      </c>
      <c r="BN1811" s="33" t="str">
        <f>_xlfn.XLOOKUP(E1811,'[2]Charge Level Data'!$E:$E,'[2]Charge Level Data'!$BN:$BN,"N/A")</f>
        <v>N/A</v>
      </c>
      <c r="BO1811" s="35" t="s">
        <v>8088</v>
      </c>
      <c r="BQ1811" s="33" t="s">
        <v>8089</v>
      </c>
      <c r="BR1811" s="35" t="s">
        <v>8088</v>
      </c>
    </row>
    <row r="1812" spans="1:70" x14ac:dyDescent="0.3">
      <c r="A1812">
        <v>10186145</v>
      </c>
      <c r="B1812" t="s">
        <v>493</v>
      </c>
      <c r="C1812" s="33">
        <v>2230</v>
      </c>
      <c r="D1812">
        <v>390</v>
      </c>
      <c r="E1812" t="s">
        <v>7902</v>
      </c>
      <c r="H1812" s="33">
        <f t="shared" si="84"/>
        <v>892</v>
      </c>
      <c r="I1812" s="34">
        <f t="shared" si="85"/>
        <v>0</v>
      </c>
      <c r="J1812" s="34">
        <f t="shared" si="86"/>
        <v>0</v>
      </c>
      <c r="L1812" s="33" t="s">
        <v>8089</v>
      </c>
      <c r="M1812" s="35" t="s">
        <v>8088</v>
      </c>
      <c r="O1812" s="33" t="s">
        <v>8089</v>
      </c>
      <c r="P1812" s="35" t="s">
        <v>8088</v>
      </c>
      <c r="R1812" s="33" t="s">
        <v>8089</v>
      </c>
      <c r="S1812" s="35" t="s">
        <v>8088</v>
      </c>
      <c r="U1812" s="33" t="s">
        <v>8089</v>
      </c>
      <c r="V1812" s="35" t="s">
        <v>8088</v>
      </c>
      <c r="X1812" s="33" t="s">
        <v>8089</v>
      </c>
      <c r="Y1812" s="35" t="s">
        <v>8088</v>
      </c>
      <c r="AA1812" s="33" t="s">
        <v>8089</v>
      </c>
      <c r="AB1812" s="35" t="s">
        <v>8088</v>
      </c>
      <c r="AD1812" s="33" t="s">
        <v>8089</v>
      </c>
      <c r="AE1812" s="35" t="s">
        <v>8088</v>
      </c>
      <c r="AG1812" s="33" t="s">
        <v>8089</v>
      </c>
      <c r="AH1812" s="35" t="s">
        <v>8088</v>
      </c>
      <c r="AJ1812" s="33" t="s">
        <v>8089</v>
      </c>
      <c r="AK1812" s="35" t="s">
        <v>8088</v>
      </c>
      <c r="AM1812" s="33" t="s">
        <v>8089</v>
      </c>
      <c r="AN1812" s="35" t="s">
        <v>8088</v>
      </c>
      <c r="AP1812" s="33" t="s">
        <v>8089</v>
      </c>
      <c r="AQ1812" s="35" t="s">
        <v>8088</v>
      </c>
      <c r="AS1812" s="33" t="s">
        <v>8089</v>
      </c>
      <c r="AT1812" s="35" t="s">
        <v>8088</v>
      </c>
      <c r="AV1812" s="33" t="s">
        <v>8089</v>
      </c>
      <c r="AW1812" s="35" t="s">
        <v>8088</v>
      </c>
      <c r="AY1812" s="33" t="s">
        <v>8089</v>
      </c>
      <c r="AZ1812" s="35" t="s">
        <v>8088</v>
      </c>
      <c r="BB1812" s="33" t="s">
        <v>8089</v>
      </c>
      <c r="BC1812" s="35" t="s">
        <v>8088</v>
      </c>
      <c r="BE1812" s="33" t="s">
        <v>8089</v>
      </c>
      <c r="BF1812" s="35" t="s">
        <v>8088</v>
      </c>
      <c r="BH1812" s="33" t="s">
        <v>8089</v>
      </c>
      <c r="BI1812" s="35" t="s">
        <v>8088</v>
      </c>
      <c r="BK1812" s="33" t="s">
        <v>8089</v>
      </c>
      <c r="BL1812" s="35" t="s">
        <v>8088</v>
      </c>
      <c r="BN1812" s="33" t="str">
        <f>_xlfn.XLOOKUP(E1812,'[2]Charge Level Data'!$E:$E,'[2]Charge Level Data'!$BN:$BN,"N/A")</f>
        <v>N/A</v>
      </c>
      <c r="BO1812" s="35" t="s">
        <v>8088</v>
      </c>
      <c r="BQ1812" s="33" t="s">
        <v>8089</v>
      </c>
      <c r="BR1812" s="35" t="s">
        <v>8088</v>
      </c>
    </row>
    <row r="1813" spans="1:70" x14ac:dyDescent="0.3">
      <c r="A1813">
        <v>10186149</v>
      </c>
      <c r="B1813" t="s">
        <v>494</v>
      </c>
      <c r="C1813" s="33">
        <v>2230</v>
      </c>
      <c r="D1813">
        <v>390</v>
      </c>
      <c r="E1813" t="s">
        <v>7902</v>
      </c>
      <c r="H1813" s="33">
        <f t="shared" si="84"/>
        <v>892</v>
      </c>
      <c r="I1813" s="34">
        <f t="shared" si="85"/>
        <v>0</v>
      </c>
      <c r="J1813" s="34">
        <f t="shared" si="86"/>
        <v>0</v>
      </c>
      <c r="L1813" s="33" t="s">
        <v>8089</v>
      </c>
      <c r="M1813" s="35" t="s">
        <v>8088</v>
      </c>
      <c r="O1813" s="33" t="s">
        <v>8089</v>
      </c>
      <c r="P1813" s="35" t="s">
        <v>8088</v>
      </c>
      <c r="R1813" s="33" t="s">
        <v>8089</v>
      </c>
      <c r="S1813" s="35" t="s">
        <v>8088</v>
      </c>
      <c r="U1813" s="33" t="s">
        <v>8089</v>
      </c>
      <c r="V1813" s="35" t="s">
        <v>8088</v>
      </c>
      <c r="X1813" s="33" t="s">
        <v>8089</v>
      </c>
      <c r="Y1813" s="35" t="s">
        <v>8088</v>
      </c>
      <c r="AA1813" s="33" t="s">
        <v>8089</v>
      </c>
      <c r="AB1813" s="35" t="s">
        <v>8088</v>
      </c>
      <c r="AD1813" s="33" t="s">
        <v>8089</v>
      </c>
      <c r="AE1813" s="35" t="s">
        <v>8088</v>
      </c>
      <c r="AG1813" s="33" t="s">
        <v>8089</v>
      </c>
      <c r="AH1813" s="35" t="s">
        <v>8088</v>
      </c>
      <c r="AJ1813" s="33" t="s">
        <v>8089</v>
      </c>
      <c r="AK1813" s="35" t="s">
        <v>8088</v>
      </c>
      <c r="AM1813" s="33" t="s">
        <v>8089</v>
      </c>
      <c r="AN1813" s="35" t="s">
        <v>8088</v>
      </c>
      <c r="AP1813" s="33" t="s">
        <v>8089</v>
      </c>
      <c r="AQ1813" s="35" t="s">
        <v>8088</v>
      </c>
      <c r="AS1813" s="33" t="s">
        <v>8089</v>
      </c>
      <c r="AT1813" s="35" t="s">
        <v>8088</v>
      </c>
      <c r="AV1813" s="33" t="s">
        <v>8089</v>
      </c>
      <c r="AW1813" s="35" t="s">
        <v>8088</v>
      </c>
      <c r="AY1813" s="33" t="s">
        <v>8089</v>
      </c>
      <c r="AZ1813" s="35" t="s">
        <v>8088</v>
      </c>
      <c r="BB1813" s="33" t="s">
        <v>8089</v>
      </c>
      <c r="BC1813" s="35" t="s">
        <v>8088</v>
      </c>
      <c r="BE1813" s="33" t="s">
        <v>8089</v>
      </c>
      <c r="BF1813" s="35" t="s">
        <v>8088</v>
      </c>
      <c r="BH1813" s="33" t="s">
        <v>8089</v>
      </c>
      <c r="BI1813" s="35" t="s">
        <v>8088</v>
      </c>
      <c r="BK1813" s="33" t="s">
        <v>8089</v>
      </c>
      <c r="BL1813" s="35" t="s">
        <v>8088</v>
      </c>
      <c r="BN1813" s="33" t="str">
        <f>_xlfn.XLOOKUP(E1813,'[2]Charge Level Data'!$E:$E,'[2]Charge Level Data'!$BN:$BN,"N/A")</f>
        <v>N/A</v>
      </c>
      <c r="BO1813" s="35" t="s">
        <v>8088</v>
      </c>
      <c r="BQ1813" s="33" t="s">
        <v>8089</v>
      </c>
      <c r="BR1813" s="35" t="s">
        <v>8088</v>
      </c>
    </row>
    <row r="1814" spans="1:70" x14ac:dyDescent="0.3">
      <c r="A1814">
        <v>10250779</v>
      </c>
      <c r="B1814" t="s">
        <v>495</v>
      </c>
      <c r="C1814" s="33">
        <v>2230</v>
      </c>
      <c r="D1814">
        <v>390</v>
      </c>
      <c r="E1814" t="s">
        <v>7902</v>
      </c>
      <c r="H1814" s="33">
        <f t="shared" si="84"/>
        <v>892</v>
      </c>
      <c r="I1814" s="34">
        <f t="shared" si="85"/>
        <v>0</v>
      </c>
      <c r="J1814" s="34">
        <f t="shared" si="86"/>
        <v>0</v>
      </c>
      <c r="L1814" s="33" t="s">
        <v>8089</v>
      </c>
      <c r="M1814" s="35" t="s">
        <v>8088</v>
      </c>
      <c r="O1814" s="33" t="s">
        <v>8089</v>
      </c>
      <c r="P1814" s="35" t="s">
        <v>8088</v>
      </c>
      <c r="R1814" s="33" t="s">
        <v>8089</v>
      </c>
      <c r="S1814" s="35" t="s">
        <v>8088</v>
      </c>
      <c r="U1814" s="33" t="s">
        <v>8089</v>
      </c>
      <c r="V1814" s="35" t="s">
        <v>8088</v>
      </c>
      <c r="X1814" s="33" t="s">
        <v>8089</v>
      </c>
      <c r="Y1814" s="35" t="s">
        <v>8088</v>
      </c>
      <c r="AA1814" s="33" t="s">
        <v>8089</v>
      </c>
      <c r="AB1814" s="35" t="s">
        <v>8088</v>
      </c>
      <c r="AD1814" s="33" t="s">
        <v>8089</v>
      </c>
      <c r="AE1814" s="35" t="s">
        <v>8088</v>
      </c>
      <c r="AG1814" s="33" t="s">
        <v>8089</v>
      </c>
      <c r="AH1814" s="35" t="s">
        <v>8088</v>
      </c>
      <c r="AJ1814" s="33" t="s">
        <v>8089</v>
      </c>
      <c r="AK1814" s="35" t="s">
        <v>8088</v>
      </c>
      <c r="AM1814" s="33" t="s">
        <v>8089</v>
      </c>
      <c r="AN1814" s="35" t="s">
        <v>8088</v>
      </c>
      <c r="AP1814" s="33" t="s">
        <v>8089</v>
      </c>
      <c r="AQ1814" s="35" t="s">
        <v>8088</v>
      </c>
      <c r="AS1814" s="33" t="s">
        <v>8089</v>
      </c>
      <c r="AT1814" s="35" t="s">
        <v>8088</v>
      </c>
      <c r="AV1814" s="33" t="s">
        <v>8089</v>
      </c>
      <c r="AW1814" s="35" t="s">
        <v>8088</v>
      </c>
      <c r="AY1814" s="33" t="s">
        <v>8089</v>
      </c>
      <c r="AZ1814" s="35" t="s">
        <v>8088</v>
      </c>
      <c r="BB1814" s="33" t="s">
        <v>8089</v>
      </c>
      <c r="BC1814" s="35" t="s">
        <v>8088</v>
      </c>
      <c r="BE1814" s="33" t="s">
        <v>8089</v>
      </c>
      <c r="BF1814" s="35" t="s">
        <v>8088</v>
      </c>
      <c r="BH1814" s="33" t="s">
        <v>8089</v>
      </c>
      <c r="BI1814" s="35" t="s">
        <v>8088</v>
      </c>
      <c r="BK1814" s="33" t="s">
        <v>8089</v>
      </c>
      <c r="BL1814" s="35" t="s">
        <v>8088</v>
      </c>
      <c r="BN1814" s="33" t="str">
        <f>_xlfn.XLOOKUP(E1814,'[2]Charge Level Data'!$E:$E,'[2]Charge Level Data'!$BN:$BN,"N/A")</f>
        <v>N/A</v>
      </c>
      <c r="BO1814" s="35" t="s">
        <v>8088</v>
      </c>
      <c r="BQ1814" s="33" t="s">
        <v>8089</v>
      </c>
      <c r="BR1814" s="35" t="s">
        <v>8088</v>
      </c>
    </row>
    <row r="1815" spans="1:70" x14ac:dyDescent="0.3">
      <c r="A1815">
        <v>10250780</v>
      </c>
      <c r="B1815" t="s">
        <v>496</v>
      </c>
      <c r="C1815" s="33">
        <v>2230</v>
      </c>
      <c r="D1815">
        <v>390</v>
      </c>
      <c r="E1815" t="s">
        <v>7902</v>
      </c>
      <c r="H1815" s="33">
        <f t="shared" si="84"/>
        <v>892</v>
      </c>
      <c r="I1815" s="34">
        <f t="shared" si="85"/>
        <v>0</v>
      </c>
      <c r="J1815" s="34">
        <f t="shared" si="86"/>
        <v>0</v>
      </c>
      <c r="L1815" s="33" t="s">
        <v>8089</v>
      </c>
      <c r="M1815" s="35" t="s">
        <v>8088</v>
      </c>
      <c r="O1815" s="33" t="s">
        <v>8089</v>
      </c>
      <c r="P1815" s="35" t="s">
        <v>8088</v>
      </c>
      <c r="R1815" s="33" t="s">
        <v>8089</v>
      </c>
      <c r="S1815" s="35" t="s">
        <v>8088</v>
      </c>
      <c r="U1815" s="33" t="s">
        <v>8089</v>
      </c>
      <c r="V1815" s="35" t="s">
        <v>8088</v>
      </c>
      <c r="X1815" s="33" t="s">
        <v>8089</v>
      </c>
      <c r="Y1815" s="35" t="s">
        <v>8088</v>
      </c>
      <c r="AA1815" s="33" t="s">
        <v>8089</v>
      </c>
      <c r="AB1815" s="35" t="s">
        <v>8088</v>
      </c>
      <c r="AD1815" s="33" t="s">
        <v>8089</v>
      </c>
      <c r="AE1815" s="35" t="s">
        <v>8088</v>
      </c>
      <c r="AG1815" s="33" t="s">
        <v>8089</v>
      </c>
      <c r="AH1815" s="35" t="s">
        <v>8088</v>
      </c>
      <c r="AJ1815" s="33" t="s">
        <v>8089</v>
      </c>
      <c r="AK1815" s="35" t="s">
        <v>8088</v>
      </c>
      <c r="AM1815" s="33" t="s">
        <v>8089</v>
      </c>
      <c r="AN1815" s="35" t="s">
        <v>8088</v>
      </c>
      <c r="AP1815" s="33" t="s">
        <v>8089</v>
      </c>
      <c r="AQ1815" s="35" t="s">
        <v>8088</v>
      </c>
      <c r="AS1815" s="33" t="s">
        <v>8089</v>
      </c>
      <c r="AT1815" s="35" t="s">
        <v>8088</v>
      </c>
      <c r="AV1815" s="33" t="s">
        <v>8089</v>
      </c>
      <c r="AW1815" s="35" t="s">
        <v>8088</v>
      </c>
      <c r="AY1815" s="33" t="s">
        <v>8089</v>
      </c>
      <c r="AZ1815" s="35" t="s">
        <v>8088</v>
      </c>
      <c r="BB1815" s="33" t="s">
        <v>8089</v>
      </c>
      <c r="BC1815" s="35" t="s">
        <v>8088</v>
      </c>
      <c r="BE1815" s="33" t="s">
        <v>8089</v>
      </c>
      <c r="BF1815" s="35" t="s">
        <v>8088</v>
      </c>
      <c r="BH1815" s="33" t="s">
        <v>8089</v>
      </c>
      <c r="BI1815" s="35" t="s">
        <v>8088</v>
      </c>
      <c r="BK1815" s="33" t="s">
        <v>8089</v>
      </c>
      <c r="BL1815" s="35" t="s">
        <v>8088</v>
      </c>
      <c r="BN1815" s="33" t="str">
        <f>_xlfn.XLOOKUP(E1815,'[2]Charge Level Data'!$E:$E,'[2]Charge Level Data'!$BN:$BN,"N/A")</f>
        <v>N/A</v>
      </c>
      <c r="BO1815" s="35" t="s">
        <v>8088</v>
      </c>
      <c r="BQ1815" s="33" t="s">
        <v>8089</v>
      </c>
      <c r="BR1815" s="35" t="s">
        <v>8088</v>
      </c>
    </row>
    <row r="1816" spans="1:70" x14ac:dyDescent="0.3">
      <c r="A1816">
        <v>10250777</v>
      </c>
      <c r="B1816" t="s">
        <v>497</v>
      </c>
      <c r="C1816" s="33">
        <v>2230</v>
      </c>
      <c r="D1816">
        <v>390</v>
      </c>
      <c r="E1816" t="s">
        <v>7902</v>
      </c>
      <c r="H1816" s="33">
        <f t="shared" si="84"/>
        <v>892</v>
      </c>
      <c r="I1816" s="34">
        <f t="shared" si="85"/>
        <v>0</v>
      </c>
      <c r="J1816" s="34">
        <f t="shared" si="86"/>
        <v>0</v>
      </c>
      <c r="L1816" s="33" t="s">
        <v>8089</v>
      </c>
      <c r="M1816" s="35" t="s">
        <v>8088</v>
      </c>
      <c r="O1816" s="33" t="s">
        <v>8089</v>
      </c>
      <c r="P1816" s="35" t="s">
        <v>8088</v>
      </c>
      <c r="R1816" s="33" t="s">
        <v>8089</v>
      </c>
      <c r="S1816" s="35" t="s">
        <v>8088</v>
      </c>
      <c r="U1816" s="33" t="s">
        <v>8089</v>
      </c>
      <c r="V1816" s="35" t="s">
        <v>8088</v>
      </c>
      <c r="X1816" s="33" t="s">
        <v>8089</v>
      </c>
      <c r="Y1816" s="35" t="s">
        <v>8088</v>
      </c>
      <c r="AA1816" s="33" t="s">
        <v>8089</v>
      </c>
      <c r="AB1816" s="35" t="s">
        <v>8088</v>
      </c>
      <c r="AD1816" s="33" t="s">
        <v>8089</v>
      </c>
      <c r="AE1816" s="35" t="s">
        <v>8088</v>
      </c>
      <c r="AG1816" s="33" t="s">
        <v>8089</v>
      </c>
      <c r="AH1816" s="35" t="s">
        <v>8088</v>
      </c>
      <c r="AJ1816" s="33" t="s">
        <v>8089</v>
      </c>
      <c r="AK1816" s="35" t="s">
        <v>8088</v>
      </c>
      <c r="AM1816" s="33" t="s">
        <v>8089</v>
      </c>
      <c r="AN1816" s="35" t="s">
        <v>8088</v>
      </c>
      <c r="AP1816" s="33" t="s">
        <v>8089</v>
      </c>
      <c r="AQ1816" s="35" t="s">
        <v>8088</v>
      </c>
      <c r="AS1816" s="33" t="s">
        <v>8089</v>
      </c>
      <c r="AT1816" s="35" t="s">
        <v>8088</v>
      </c>
      <c r="AV1816" s="33" t="s">
        <v>8089</v>
      </c>
      <c r="AW1816" s="35" t="s">
        <v>8088</v>
      </c>
      <c r="AY1816" s="33" t="s">
        <v>8089</v>
      </c>
      <c r="AZ1816" s="35" t="s">
        <v>8088</v>
      </c>
      <c r="BB1816" s="33" t="s">
        <v>8089</v>
      </c>
      <c r="BC1816" s="35" t="s">
        <v>8088</v>
      </c>
      <c r="BE1816" s="33" t="s">
        <v>8089</v>
      </c>
      <c r="BF1816" s="35" t="s">
        <v>8088</v>
      </c>
      <c r="BH1816" s="33" t="s">
        <v>8089</v>
      </c>
      <c r="BI1816" s="35" t="s">
        <v>8088</v>
      </c>
      <c r="BK1816" s="33" t="s">
        <v>8089</v>
      </c>
      <c r="BL1816" s="35" t="s">
        <v>8088</v>
      </c>
      <c r="BN1816" s="33" t="str">
        <f>_xlfn.XLOOKUP(E1816,'[2]Charge Level Data'!$E:$E,'[2]Charge Level Data'!$BN:$BN,"N/A")</f>
        <v>N/A</v>
      </c>
      <c r="BO1816" s="35" t="s">
        <v>8088</v>
      </c>
      <c r="BQ1816" s="33" t="s">
        <v>8089</v>
      </c>
      <c r="BR1816" s="35" t="s">
        <v>8088</v>
      </c>
    </row>
    <row r="1817" spans="1:70" x14ac:dyDescent="0.3">
      <c r="A1817">
        <v>10186148</v>
      </c>
      <c r="B1817" t="s">
        <v>498</v>
      </c>
      <c r="C1817" s="33">
        <v>2230</v>
      </c>
      <c r="D1817">
        <v>390</v>
      </c>
      <c r="E1817" t="s">
        <v>7902</v>
      </c>
      <c r="H1817" s="33">
        <f t="shared" si="84"/>
        <v>892</v>
      </c>
      <c r="I1817" s="34">
        <f t="shared" si="85"/>
        <v>0</v>
      </c>
      <c r="J1817" s="34">
        <f t="shared" si="86"/>
        <v>0</v>
      </c>
      <c r="L1817" s="33" t="s">
        <v>8089</v>
      </c>
      <c r="M1817" s="35" t="s">
        <v>8088</v>
      </c>
      <c r="O1817" s="33" t="s">
        <v>8089</v>
      </c>
      <c r="P1817" s="35" t="s">
        <v>8088</v>
      </c>
      <c r="R1817" s="33" t="s">
        <v>8089</v>
      </c>
      <c r="S1817" s="35" t="s">
        <v>8088</v>
      </c>
      <c r="U1817" s="33" t="s">
        <v>8089</v>
      </c>
      <c r="V1817" s="35" t="s">
        <v>8088</v>
      </c>
      <c r="X1817" s="33" t="s">
        <v>8089</v>
      </c>
      <c r="Y1817" s="35" t="s">
        <v>8088</v>
      </c>
      <c r="AA1817" s="33" t="s">
        <v>8089</v>
      </c>
      <c r="AB1817" s="35" t="s">
        <v>8088</v>
      </c>
      <c r="AD1817" s="33" t="s">
        <v>8089</v>
      </c>
      <c r="AE1817" s="35" t="s">
        <v>8088</v>
      </c>
      <c r="AG1817" s="33" t="s">
        <v>8089</v>
      </c>
      <c r="AH1817" s="35" t="s">
        <v>8088</v>
      </c>
      <c r="AJ1817" s="33" t="s">
        <v>8089</v>
      </c>
      <c r="AK1817" s="35" t="s">
        <v>8088</v>
      </c>
      <c r="AM1817" s="33" t="s">
        <v>8089</v>
      </c>
      <c r="AN1817" s="35" t="s">
        <v>8088</v>
      </c>
      <c r="AP1817" s="33" t="s">
        <v>8089</v>
      </c>
      <c r="AQ1817" s="35" t="s">
        <v>8088</v>
      </c>
      <c r="AS1817" s="33" t="s">
        <v>8089</v>
      </c>
      <c r="AT1817" s="35" t="s">
        <v>8088</v>
      </c>
      <c r="AV1817" s="33" t="s">
        <v>8089</v>
      </c>
      <c r="AW1817" s="35" t="s">
        <v>8088</v>
      </c>
      <c r="AY1817" s="33" t="s">
        <v>8089</v>
      </c>
      <c r="AZ1817" s="35" t="s">
        <v>8088</v>
      </c>
      <c r="BB1817" s="33" t="s">
        <v>8089</v>
      </c>
      <c r="BC1817" s="35" t="s">
        <v>8088</v>
      </c>
      <c r="BE1817" s="33" t="s">
        <v>8089</v>
      </c>
      <c r="BF1817" s="35" t="s">
        <v>8088</v>
      </c>
      <c r="BH1817" s="33" t="s">
        <v>8089</v>
      </c>
      <c r="BI1817" s="35" t="s">
        <v>8088</v>
      </c>
      <c r="BK1817" s="33" t="s">
        <v>8089</v>
      </c>
      <c r="BL1817" s="35" t="s">
        <v>8088</v>
      </c>
      <c r="BN1817" s="33" t="str">
        <f>_xlfn.XLOOKUP(E1817,'[2]Charge Level Data'!$E:$E,'[2]Charge Level Data'!$BN:$BN,"N/A")</f>
        <v>N/A</v>
      </c>
      <c r="BO1817" s="35" t="s">
        <v>8088</v>
      </c>
      <c r="BQ1817" s="33" t="s">
        <v>8089</v>
      </c>
      <c r="BR1817" s="35" t="s">
        <v>8088</v>
      </c>
    </row>
    <row r="1818" spans="1:70" x14ac:dyDescent="0.3">
      <c r="A1818">
        <v>10186147</v>
      </c>
      <c r="B1818" t="s">
        <v>499</v>
      </c>
      <c r="C1818" s="33">
        <v>2230</v>
      </c>
      <c r="D1818">
        <v>390</v>
      </c>
      <c r="E1818" t="s">
        <v>7902</v>
      </c>
      <c r="H1818" s="33">
        <f t="shared" ref="H1818:H1881" si="87">C1818*0.4</f>
        <v>892</v>
      </c>
      <c r="I1818" s="34">
        <f t="shared" si="85"/>
        <v>0</v>
      </c>
      <c r="J1818" s="34">
        <f t="shared" si="86"/>
        <v>0</v>
      </c>
      <c r="L1818" s="33" t="s">
        <v>8089</v>
      </c>
      <c r="M1818" s="35" t="s">
        <v>8088</v>
      </c>
      <c r="O1818" s="33" t="s">
        <v>8089</v>
      </c>
      <c r="P1818" s="35" t="s">
        <v>8088</v>
      </c>
      <c r="R1818" s="33" t="s">
        <v>8089</v>
      </c>
      <c r="S1818" s="35" t="s">
        <v>8088</v>
      </c>
      <c r="U1818" s="33" t="s">
        <v>8089</v>
      </c>
      <c r="V1818" s="35" t="s">
        <v>8088</v>
      </c>
      <c r="X1818" s="33" t="s">
        <v>8089</v>
      </c>
      <c r="Y1818" s="35" t="s">
        <v>8088</v>
      </c>
      <c r="AA1818" s="33" t="s">
        <v>8089</v>
      </c>
      <c r="AB1818" s="35" t="s">
        <v>8088</v>
      </c>
      <c r="AD1818" s="33" t="s">
        <v>8089</v>
      </c>
      <c r="AE1818" s="35" t="s">
        <v>8088</v>
      </c>
      <c r="AG1818" s="33" t="s">
        <v>8089</v>
      </c>
      <c r="AH1818" s="35" t="s">
        <v>8088</v>
      </c>
      <c r="AJ1818" s="33" t="s">
        <v>8089</v>
      </c>
      <c r="AK1818" s="35" t="s">
        <v>8088</v>
      </c>
      <c r="AM1818" s="33" t="s">
        <v>8089</v>
      </c>
      <c r="AN1818" s="35" t="s">
        <v>8088</v>
      </c>
      <c r="AP1818" s="33" t="s">
        <v>8089</v>
      </c>
      <c r="AQ1818" s="35" t="s">
        <v>8088</v>
      </c>
      <c r="AS1818" s="33" t="s">
        <v>8089</v>
      </c>
      <c r="AT1818" s="35" t="s">
        <v>8088</v>
      </c>
      <c r="AV1818" s="33" t="s">
        <v>8089</v>
      </c>
      <c r="AW1818" s="35" t="s">
        <v>8088</v>
      </c>
      <c r="AY1818" s="33" t="s">
        <v>8089</v>
      </c>
      <c r="AZ1818" s="35" t="s">
        <v>8088</v>
      </c>
      <c r="BB1818" s="33" t="s">
        <v>8089</v>
      </c>
      <c r="BC1818" s="35" t="s">
        <v>8088</v>
      </c>
      <c r="BE1818" s="33" t="s">
        <v>8089</v>
      </c>
      <c r="BF1818" s="35" t="s">
        <v>8088</v>
      </c>
      <c r="BH1818" s="33" t="s">
        <v>8089</v>
      </c>
      <c r="BI1818" s="35" t="s">
        <v>8088</v>
      </c>
      <c r="BK1818" s="33" t="s">
        <v>8089</v>
      </c>
      <c r="BL1818" s="35" t="s">
        <v>8088</v>
      </c>
      <c r="BN1818" s="33" t="str">
        <f>_xlfn.XLOOKUP(E1818,'[2]Charge Level Data'!$E:$E,'[2]Charge Level Data'!$BN:$BN,"N/A")</f>
        <v>N/A</v>
      </c>
      <c r="BO1818" s="35" t="s">
        <v>8088</v>
      </c>
      <c r="BQ1818" s="33" t="s">
        <v>8089</v>
      </c>
      <c r="BR1818" s="35" t="s">
        <v>8088</v>
      </c>
    </row>
    <row r="1819" spans="1:70" x14ac:dyDescent="0.3">
      <c r="A1819">
        <v>10186146</v>
      </c>
      <c r="B1819" t="s">
        <v>500</v>
      </c>
      <c r="C1819" s="33">
        <v>2230</v>
      </c>
      <c r="D1819">
        <v>390</v>
      </c>
      <c r="E1819" t="s">
        <v>7902</v>
      </c>
      <c r="H1819" s="33">
        <f t="shared" si="87"/>
        <v>892</v>
      </c>
      <c r="I1819" s="34">
        <f t="shared" si="85"/>
        <v>0</v>
      </c>
      <c r="J1819" s="34">
        <f t="shared" si="86"/>
        <v>0</v>
      </c>
      <c r="L1819" s="33" t="s">
        <v>8089</v>
      </c>
      <c r="M1819" s="35" t="s">
        <v>8088</v>
      </c>
      <c r="O1819" s="33" t="s">
        <v>8089</v>
      </c>
      <c r="P1819" s="35" t="s">
        <v>8088</v>
      </c>
      <c r="R1819" s="33" t="s">
        <v>8089</v>
      </c>
      <c r="S1819" s="35" t="s">
        <v>8088</v>
      </c>
      <c r="U1819" s="33" t="s">
        <v>8089</v>
      </c>
      <c r="V1819" s="35" t="s">
        <v>8088</v>
      </c>
      <c r="X1819" s="33" t="s">
        <v>8089</v>
      </c>
      <c r="Y1819" s="35" t="s">
        <v>8088</v>
      </c>
      <c r="AA1819" s="33" t="s">
        <v>8089</v>
      </c>
      <c r="AB1819" s="35" t="s">
        <v>8088</v>
      </c>
      <c r="AD1819" s="33" t="s">
        <v>8089</v>
      </c>
      <c r="AE1819" s="35" t="s">
        <v>8088</v>
      </c>
      <c r="AG1819" s="33" t="s">
        <v>8089</v>
      </c>
      <c r="AH1819" s="35" t="s">
        <v>8088</v>
      </c>
      <c r="AJ1819" s="33" t="s">
        <v>8089</v>
      </c>
      <c r="AK1819" s="35" t="s">
        <v>8088</v>
      </c>
      <c r="AM1819" s="33" t="s">
        <v>8089</v>
      </c>
      <c r="AN1819" s="35" t="s">
        <v>8088</v>
      </c>
      <c r="AP1819" s="33" t="s">
        <v>8089</v>
      </c>
      <c r="AQ1819" s="35" t="s">
        <v>8088</v>
      </c>
      <c r="AS1819" s="33" t="s">
        <v>8089</v>
      </c>
      <c r="AT1819" s="35" t="s">
        <v>8088</v>
      </c>
      <c r="AV1819" s="33" t="s">
        <v>8089</v>
      </c>
      <c r="AW1819" s="35" t="s">
        <v>8088</v>
      </c>
      <c r="AY1819" s="33" t="s">
        <v>8089</v>
      </c>
      <c r="AZ1819" s="35" t="s">
        <v>8088</v>
      </c>
      <c r="BB1819" s="33" t="s">
        <v>8089</v>
      </c>
      <c r="BC1819" s="35" t="s">
        <v>8088</v>
      </c>
      <c r="BE1819" s="33" t="s">
        <v>8089</v>
      </c>
      <c r="BF1819" s="35" t="s">
        <v>8088</v>
      </c>
      <c r="BH1819" s="33" t="s">
        <v>8089</v>
      </c>
      <c r="BI1819" s="35" t="s">
        <v>8088</v>
      </c>
      <c r="BK1819" s="33" t="s">
        <v>8089</v>
      </c>
      <c r="BL1819" s="35" t="s">
        <v>8088</v>
      </c>
      <c r="BN1819" s="33" t="str">
        <f>_xlfn.XLOOKUP(E1819,'[2]Charge Level Data'!$E:$E,'[2]Charge Level Data'!$BN:$BN,"N/A")</f>
        <v>N/A</v>
      </c>
      <c r="BO1819" s="35" t="s">
        <v>8088</v>
      </c>
      <c r="BQ1819" s="33" t="s">
        <v>8089</v>
      </c>
      <c r="BR1819" s="35" t="s">
        <v>8088</v>
      </c>
    </row>
    <row r="1820" spans="1:70" x14ac:dyDescent="0.3">
      <c r="A1820">
        <v>10186144</v>
      </c>
      <c r="B1820" t="s">
        <v>501</v>
      </c>
      <c r="C1820" s="33">
        <v>2230</v>
      </c>
      <c r="D1820">
        <v>390</v>
      </c>
      <c r="E1820" t="s">
        <v>7902</v>
      </c>
      <c r="H1820" s="33">
        <f t="shared" si="87"/>
        <v>892</v>
      </c>
      <c r="I1820" s="34">
        <f t="shared" si="85"/>
        <v>0</v>
      </c>
      <c r="J1820" s="34">
        <f t="shared" si="86"/>
        <v>0</v>
      </c>
      <c r="L1820" s="33" t="s">
        <v>8089</v>
      </c>
      <c r="M1820" s="35" t="s">
        <v>8088</v>
      </c>
      <c r="O1820" s="33" t="s">
        <v>8089</v>
      </c>
      <c r="P1820" s="35" t="s">
        <v>8088</v>
      </c>
      <c r="R1820" s="33" t="s">
        <v>8089</v>
      </c>
      <c r="S1820" s="35" t="s">
        <v>8088</v>
      </c>
      <c r="U1820" s="33" t="s">
        <v>8089</v>
      </c>
      <c r="V1820" s="35" t="s">
        <v>8088</v>
      </c>
      <c r="X1820" s="33" t="s">
        <v>8089</v>
      </c>
      <c r="Y1820" s="35" t="s">
        <v>8088</v>
      </c>
      <c r="AA1820" s="33" t="s">
        <v>8089</v>
      </c>
      <c r="AB1820" s="35" t="s">
        <v>8088</v>
      </c>
      <c r="AD1820" s="33" t="s">
        <v>8089</v>
      </c>
      <c r="AE1820" s="35" t="s">
        <v>8088</v>
      </c>
      <c r="AG1820" s="33" t="s">
        <v>8089</v>
      </c>
      <c r="AH1820" s="35" t="s">
        <v>8088</v>
      </c>
      <c r="AJ1820" s="33" t="s">
        <v>8089</v>
      </c>
      <c r="AK1820" s="35" t="s">
        <v>8088</v>
      </c>
      <c r="AM1820" s="33" t="s">
        <v>8089</v>
      </c>
      <c r="AN1820" s="35" t="s">
        <v>8088</v>
      </c>
      <c r="AP1820" s="33" t="s">
        <v>8089</v>
      </c>
      <c r="AQ1820" s="35" t="s">
        <v>8088</v>
      </c>
      <c r="AS1820" s="33" t="s">
        <v>8089</v>
      </c>
      <c r="AT1820" s="35" t="s">
        <v>8088</v>
      </c>
      <c r="AV1820" s="33" t="s">
        <v>8089</v>
      </c>
      <c r="AW1820" s="35" t="s">
        <v>8088</v>
      </c>
      <c r="AY1820" s="33" t="s">
        <v>8089</v>
      </c>
      <c r="AZ1820" s="35" t="s">
        <v>8088</v>
      </c>
      <c r="BB1820" s="33" t="s">
        <v>8089</v>
      </c>
      <c r="BC1820" s="35" t="s">
        <v>8088</v>
      </c>
      <c r="BE1820" s="33" t="s">
        <v>8089</v>
      </c>
      <c r="BF1820" s="35" t="s">
        <v>8088</v>
      </c>
      <c r="BH1820" s="33" t="s">
        <v>8089</v>
      </c>
      <c r="BI1820" s="35" t="s">
        <v>8088</v>
      </c>
      <c r="BK1820" s="33" t="s">
        <v>8089</v>
      </c>
      <c r="BL1820" s="35" t="s">
        <v>8088</v>
      </c>
      <c r="BN1820" s="33" t="str">
        <f>_xlfn.XLOOKUP(E1820,'[2]Charge Level Data'!$E:$E,'[2]Charge Level Data'!$BN:$BN,"N/A")</f>
        <v>N/A</v>
      </c>
      <c r="BO1820" s="35" t="s">
        <v>8088</v>
      </c>
      <c r="BQ1820" s="33" t="s">
        <v>8089</v>
      </c>
      <c r="BR1820" s="35" t="s">
        <v>8088</v>
      </c>
    </row>
    <row r="1821" spans="1:70" x14ac:dyDescent="0.3">
      <c r="A1821">
        <v>10186143</v>
      </c>
      <c r="B1821" t="s">
        <v>502</v>
      </c>
      <c r="C1821" s="33">
        <v>2230</v>
      </c>
      <c r="D1821">
        <v>390</v>
      </c>
      <c r="E1821" t="s">
        <v>7902</v>
      </c>
      <c r="H1821" s="33">
        <f t="shared" si="87"/>
        <v>892</v>
      </c>
      <c r="I1821" s="34">
        <f t="shared" si="85"/>
        <v>0</v>
      </c>
      <c r="J1821" s="34">
        <f t="shared" si="86"/>
        <v>0</v>
      </c>
      <c r="L1821" s="33" t="s">
        <v>8089</v>
      </c>
      <c r="M1821" s="35" t="s">
        <v>8088</v>
      </c>
      <c r="O1821" s="33" t="s">
        <v>8089</v>
      </c>
      <c r="P1821" s="35" t="s">
        <v>8088</v>
      </c>
      <c r="R1821" s="33" t="s">
        <v>8089</v>
      </c>
      <c r="S1821" s="35" t="s">
        <v>8088</v>
      </c>
      <c r="U1821" s="33" t="s">
        <v>8089</v>
      </c>
      <c r="V1821" s="35" t="s">
        <v>8088</v>
      </c>
      <c r="X1821" s="33" t="s">
        <v>8089</v>
      </c>
      <c r="Y1821" s="35" t="s">
        <v>8088</v>
      </c>
      <c r="AA1821" s="33" t="s">
        <v>8089</v>
      </c>
      <c r="AB1821" s="35" t="s">
        <v>8088</v>
      </c>
      <c r="AD1821" s="33" t="s">
        <v>8089</v>
      </c>
      <c r="AE1821" s="35" t="s">
        <v>8088</v>
      </c>
      <c r="AG1821" s="33" t="s">
        <v>8089</v>
      </c>
      <c r="AH1821" s="35" t="s">
        <v>8088</v>
      </c>
      <c r="AJ1821" s="33" t="s">
        <v>8089</v>
      </c>
      <c r="AK1821" s="35" t="s">
        <v>8088</v>
      </c>
      <c r="AM1821" s="33" t="s">
        <v>8089</v>
      </c>
      <c r="AN1821" s="35" t="s">
        <v>8088</v>
      </c>
      <c r="AP1821" s="33" t="s">
        <v>8089</v>
      </c>
      <c r="AQ1821" s="35" t="s">
        <v>8088</v>
      </c>
      <c r="AS1821" s="33" t="s">
        <v>8089</v>
      </c>
      <c r="AT1821" s="35" t="s">
        <v>8088</v>
      </c>
      <c r="AV1821" s="33" t="s">
        <v>8089</v>
      </c>
      <c r="AW1821" s="35" t="s">
        <v>8088</v>
      </c>
      <c r="AY1821" s="33" t="s">
        <v>8089</v>
      </c>
      <c r="AZ1821" s="35" t="s">
        <v>8088</v>
      </c>
      <c r="BB1821" s="33" t="s">
        <v>8089</v>
      </c>
      <c r="BC1821" s="35" t="s">
        <v>8088</v>
      </c>
      <c r="BE1821" s="33" t="s">
        <v>8089</v>
      </c>
      <c r="BF1821" s="35" t="s">
        <v>8088</v>
      </c>
      <c r="BH1821" s="33" t="s">
        <v>8089</v>
      </c>
      <c r="BI1821" s="35" t="s">
        <v>8088</v>
      </c>
      <c r="BK1821" s="33" t="s">
        <v>8089</v>
      </c>
      <c r="BL1821" s="35" t="s">
        <v>8088</v>
      </c>
      <c r="BN1821" s="33" t="str">
        <f>_xlfn.XLOOKUP(E1821,'[2]Charge Level Data'!$E:$E,'[2]Charge Level Data'!$BN:$BN,"N/A")</f>
        <v>N/A</v>
      </c>
      <c r="BO1821" s="35" t="s">
        <v>8088</v>
      </c>
      <c r="BQ1821" s="33" t="s">
        <v>8089</v>
      </c>
      <c r="BR1821" s="35" t="s">
        <v>8088</v>
      </c>
    </row>
    <row r="1822" spans="1:70" x14ac:dyDescent="0.3">
      <c r="A1822">
        <v>10250778</v>
      </c>
      <c r="B1822" t="s">
        <v>503</v>
      </c>
      <c r="C1822" s="33">
        <v>2230</v>
      </c>
      <c r="D1822">
        <v>390</v>
      </c>
      <c r="E1822" t="s">
        <v>7902</v>
      </c>
      <c r="H1822" s="33">
        <f t="shared" si="87"/>
        <v>892</v>
      </c>
      <c r="I1822" s="34">
        <f t="shared" si="85"/>
        <v>0</v>
      </c>
      <c r="J1822" s="34">
        <f t="shared" si="86"/>
        <v>0</v>
      </c>
      <c r="L1822" s="33" t="s">
        <v>8089</v>
      </c>
      <c r="M1822" s="35" t="s">
        <v>8088</v>
      </c>
      <c r="O1822" s="33" t="s">
        <v>8089</v>
      </c>
      <c r="P1822" s="35" t="s">
        <v>8088</v>
      </c>
      <c r="R1822" s="33" t="s">
        <v>8089</v>
      </c>
      <c r="S1822" s="35" t="s">
        <v>8088</v>
      </c>
      <c r="U1822" s="33" t="s">
        <v>8089</v>
      </c>
      <c r="V1822" s="35" t="s">
        <v>8088</v>
      </c>
      <c r="X1822" s="33" t="s">
        <v>8089</v>
      </c>
      <c r="Y1822" s="35" t="s">
        <v>8088</v>
      </c>
      <c r="AA1822" s="33" t="s">
        <v>8089</v>
      </c>
      <c r="AB1822" s="35" t="s">
        <v>8088</v>
      </c>
      <c r="AD1822" s="33" t="s">
        <v>8089</v>
      </c>
      <c r="AE1822" s="35" t="s">
        <v>8088</v>
      </c>
      <c r="AG1822" s="33" t="s">
        <v>8089</v>
      </c>
      <c r="AH1822" s="35" t="s">
        <v>8088</v>
      </c>
      <c r="AJ1822" s="33" t="s">
        <v>8089</v>
      </c>
      <c r="AK1822" s="35" t="s">
        <v>8088</v>
      </c>
      <c r="AM1822" s="33" t="s">
        <v>8089</v>
      </c>
      <c r="AN1822" s="35" t="s">
        <v>8088</v>
      </c>
      <c r="AP1822" s="33" t="s">
        <v>8089</v>
      </c>
      <c r="AQ1822" s="35" t="s">
        <v>8088</v>
      </c>
      <c r="AS1822" s="33" t="s">
        <v>8089</v>
      </c>
      <c r="AT1822" s="35" t="s">
        <v>8088</v>
      </c>
      <c r="AV1822" s="33" t="s">
        <v>8089</v>
      </c>
      <c r="AW1822" s="35" t="s">
        <v>8088</v>
      </c>
      <c r="AY1822" s="33" t="s">
        <v>8089</v>
      </c>
      <c r="AZ1822" s="35" t="s">
        <v>8088</v>
      </c>
      <c r="BB1822" s="33" t="s">
        <v>8089</v>
      </c>
      <c r="BC1822" s="35" t="s">
        <v>8088</v>
      </c>
      <c r="BE1822" s="33" t="s">
        <v>8089</v>
      </c>
      <c r="BF1822" s="35" t="s">
        <v>8088</v>
      </c>
      <c r="BH1822" s="33" t="s">
        <v>8089</v>
      </c>
      <c r="BI1822" s="35" t="s">
        <v>8088</v>
      </c>
      <c r="BK1822" s="33" t="s">
        <v>8089</v>
      </c>
      <c r="BL1822" s="35" t="s">
        <v>8088</v>
      </c>
      <c r="BN1822" s="33" t="str">
        <f>_xlfn.XLOOKUP(E1822,'[2]Charge Level Data'!$E:$E,'[2]Charge Level Data'!$BN:$BN,"N/A")</f>
        <v>N/A</v>
      </c>
      <c r="BO1822" s="35" t="s">
        <v>8088</v>
      </c>
      <c r="BQ1822" s="33" t="s">
        <v>8089</v>
      </c>
      <c r="BR1822" s="35" t="s">
        <v>8088</v>
      </c>
    </row>
    <row r="1823" spans="1:70" x14ac:dyDescent="0.3">
      <c r="A1823">
        <v>10250775</v>
      </c>
      <c r="B1823" t="s">
        <v>504</v>
      </c>
      <c r="C1823" s="33">
        <v>2230</v>
      </c>
      <c r="D1823">
        <v>390</v>
      </c>
      <c r="E1823" t="s">
        <v>7902</v>
      </c>
      <c r="H1823" s="33">
        <f t="shared" si="87"/>
        <v>892</v>
      </c>
      <c r="I1823" s="34">
        <f t="shared" si="85"/>
        <v>0</v>
      </c>
      <c r="J1823" s="34">
        <f t="shared" si="86"/>
        <v>0</v>
      </c>
      <c r="L1823" s="33" t="s">
        <v>8089</v>
      </c>
      <c r="M1823" s="35" t="s">
        <v>8088</v>
      </c>
      <c r="O1823" s="33" t="s">
        <v>8089</v>
      </c>
      <c r="P1823" s="35" t="s">
        <v>8088</v>
      </c>
      <c r="R1823" s="33" t="s">
        <v>8089</v>
      </c>
      <c r="S1823" s="35" t="s">
        <v>8088</v>
      </c>
      <c r="U1823" s="33" t="s">
        <v>8089</v>
      </c>
      <c r="V1823" s="35" t="s">
        <v>8088</v>
      </c>
      <c r="X1823" s="33" t="s">
        <v>8089</v>
      </c>
      <c r="Y1823" s="35" t="s">
        <v>8088</v>
      </c>
      <c r="AA1823" s="33" t="s">
        <v>8089</v>
      </c>
      <c r="AB1823" s="35" t="s">
        <v>8088</v>
      </c>
      <c r="AD1823" s="33" t="s">
        <v>8089</v>
      </c>
      <c r="AE1823" s="35" t="s">
        <v>8088</v>
      </c>
      <c r="AG1823" s="33" t="s">
        <v>8089</v>
      </c>
      <c r="AH1823" s="35" t="s">
        <v>8088</v>
      </c>
      <c r="AJ1823" s="33" t="s">
        <v>8089</v>
      </c>
      <c r="AK1823" s="35" t="s">
        <v>8088</v>
      </c>
      <c r="AM1823" s="33" t="s">
        <v>8089</v>
      </c>
      <c r="AN1823" s="35" t="s">
        <v>8088</v>
      </c>
      <c r="AP1823" s="33" t="s">
        <v>8089</v>
      </c>
      <c r="AQ1823" s="35" t="s">
        <v>8088</v>
      </c>
      <c r="AS1823" s="33" t="s">
        <v>8089</v>
      </c>
      <c r="AT1823" s="35" t="s">
        <v>8088</v>
      </c>
      <c r="AV1823" s="33" t="s">
        <v>8089</v>
      </c>
      <c r="AW1823" s="35" t="s">
        <v>8088</v>
      </c>
      <c r="AY1823" s="33" t="s">
        <v>8089</v>
      </c>
      <c r="AZ1823" s="35" t="s">
        <v>8088</v>
      </c>
      <c r="BB1823" s="33" t="s">
        <v>8089</v>
      </c>
      <c r="BC1823" s="35" t="s">
        <v>8088</v>
      </c>
      <c r="BE1823" s="33" t="s">
        <v>8089</v>
      </c>
      <c r="BF1823" s="35" t="s">
        <v>8088</v>
      </c>
      <c r="BH1823" s="33" t="s">
        <v>8089</v>
      </c>
      <c r="BI1823" s="35" t="s">
        <v>8088</v>
      </c>
      <c r="BK1823" s="33" t="s">
        <v>8089</v>
      </c>
      <c r="BL1823" s="35" t="s">
        <v>8088</v>
      </c>
      <c r="BN1823" s="33" t="str">
        <f>_xlfn.XLOOKUP(E1823,'[2]Charge Level Data'!$E:$E,'[2]Charge Level Data'!$BN:$BN,"N/A")</f>
        <v>N/A</v>
      </c>
      <c r="BO1823" s="35" t="s">
        <v>8088</v>
      </c>
      <c r="BQ1823" s="33" t="s">
        <v>8089</v>
      </c>
      <c r="BR1823" s="35" t="s">
        <v>8088</v>
      </c>
    </row>
    <row r="1824" spans="1:70" x14ac:dyDescent="0.3">
      <c r="A1824">
        <v>10250776</v>
      </c>
      <c r="B1824" t="s">
        <v>505</v>
      </c>
      <c r="C1824" s="33">
        <v>2230</v>
      </c>
      <c r="D1824">
        <v>390</v>
      </c>
      <c r="E1824" t="s">
        <v>7902</v>
      </c>
      <c r="H1824" s="33">
        <f t="shared" si="87"/>
        <v>892</v>
      </c>
      <c r="I1824" s="34">
        <f t="shared" si="85"/>
        <v>0</v>
      </c>
      <c r="J1824" s="34">
        <f t="shared" si="86"/>
        <v>0</v>
      </c>
      <c r="L1824" s="33" t="s">
        <v>8089</v>
      </c>
      <c r="M1824" s="35" t="s">
        <v>8088</v>
      </c>
      <c r="O1824" s="33" t="s">
        <v>8089</v>
      </c>
      <c r="P1824" s="35" t="s">
        <v>8088</v>
      </c>
      <c r="R1824" s="33" t="s">
        <v>8089</v>
      </c>
      <c r="S1824" s="35" t="s">
        <v>8088</v>
      </c>
      <c r="U1824" s="33" t="s">
        <v>8089</v>
      </c>
      <c r="V1824" s="35" t="s">
        <v>8088</v>
      </c>
      <c r="X1824" s="33" t="s">
        <v>8089</v>
      </c>
      <c r="Y1824" s="35" t="s">
        <v>8088</v>
      </c>
      <c r="AA1824" s="33" t="s">
        <v>8089</v>
      </c>
      <c r="AB1824" s="35" t="s">
        <v>8088</v>
      </c>
      <c r="AD1824" s="33" t="s">
        <v>8089</v>
      </c>
      <c r="AE1824" s="35" t="s">
        <v>8088</v>
      </c>
      <c r="AG1824" s="33" t="s">
        <v>8089</v>
      </c>
      <c r="AH1824" s="35" t="s">
        <v>8088</v>
      </c>
      <c r="AJ1824" s="33" t="s">
        <v>8089</v>
      </c>
      <c r="AK1824" s="35" t="s">
        <v>8088</v>
      </c>
      <c r="AM1824" s="33" t="s">
        <v>8089</v>
      </c>
      <c r="AN1824" s="35" t="s">
        <v>8088</v>
      </c>
      <c r="AP1824" s="33" t="s">
        <v>8089</v>
      </c>
      <c r="AQ1824" s="35" t="s">
        <v>8088</v>
      </c>
      <c r="AS1824" s="33" t="s">
        <v>8089</v>
      </c>
      <c r="AT1824" s="35" t="s">
        <v>8088</v>
      </c>
      <c r="AV1824" s="33" t="s">
        <v>8089</v>
      </c>
      <c r="AW1824" s="35" t="s">
        <v>8088</v>
      </c>
      <c r="AY1824" s="33" t="s">
        <v>8089</v>
      </c>
      <c r="AZ1824" s="35" t="s">
        <v>8088</v>
      </c>
      <c r="BB1824" s="33" t="s">
        <v>8089</v>
      </c>
      <c r="BC1824" s="35" t="s">
        <v>8088</v>
      </c>
      <c r="BE1824" s="33" t="s">
        <v>8089</v>
      </c>
      <c r="BF1824" s="35" t="s">
        <v>8088</v>
      </c>
      <c r="BH1824" s="33" t="s">
        <v>8089</v>
      </c>
      <c r="BI1824" s="35" t="s">
        <v>8088</v>
      </c>
      <c r="BK1824" s="33" t="s">
        <v>8089</v>
      </c>
      <c r="BL1824" s="35" t="s">
        <v>8088</v>
      </c>
      <c r="BN1824" s="33" t="str">
        <f>_xlfn.XLOOKUP(E1824,'[2]Charge Level Data'!$E:$E,'[2]Charge Level Data'!$BN:$BN,"N/A")</f>
        <v>N/A</v>
      </c>
      <c r="BO1824" s="35" t="s">
        <v>8088</v>
      </c>
      <c r="BQ1824" s="33" t="s">
        <v>8089</v>
      </c>
      <c r="BR1824" s="35" t="s">
        <v>8088</v>
      </c>
    </row>
    <row r="1825" spans="1:70" x14ac:dyDescent="0.3">
      <c r="A1825">
        <v>13026410</v>
      </c>
      <c r="B1825" t="s">
        <v>6515</v>
      </c>
      <c r="C1825" s="33">
        <v>2220</v>
      </c>
      <c r="D1825">
        <v>278</v>
      </c>
      <c r="E1825" t="s">
        <v>7903</v>
      </c>
      <c r="H1825" s="33">
        <f t="shared" si="87"/>
        <v>888</v>
      </c>
      <c r="I1825" s="34">
        <f t="shared" si="85"/>
        <v>0</v>
      </c>
      <c r="J1825" s="34">
        <f t="shared" si="86"/>
        <v>570.24</v>
      </c>
      <c r="L1825" s="33">
        <v>0</v>
      </c>
      <c r="M1825" s="35" t="s">
        <v>8088</v>
      </c>
      <c r="O1825" s="33">
        <v>0</v>
      </c>
      <c r="P1825" s="35" t="s">
        <v>8088</v>
      </c>
      <c r="R1825" s="33">
        <v>0</v>
      </c>
      <c r="S1825" s="35" t="s">
        <v>8088</v>
      </c>
      <c r="U1825" s="33">
        <v>492.79999999999995</v>
      </c>
      <c r="V1825" s="35" t="s">
        <v>8088</v>
      </c>
      <c r="X1825" s="33">
        <v>387.20000000000005</v>
      </c>
      <c r="Y1825" s="35" t="s">
        <v>8088</v>
      </c>
      <c r="AA1825" s="33">
        <v>492.79999999999995</v>
      </c>
      <c r="AB1825" s="35" t="s">
        <v>8088</v>
      </c>
      <c r="AD1825" s="33">
        <v>330.88</v>
      </c>
      <c r="AE1825" s="35" t="s">
        <v>8088</v>
      </c>
      <c r="AG1825" s="33">
        <v>0</v>
      </c>
      <c r="AH1825" s="35" t="s">
        <v>8088</v>
      </c>
      <c r="AJ1825" s="33">
        <v>0</v>
      </c>
      <c r="AK1825" s="35" t="s">
        <v>8088</v>
      </c>
      <c r="AM1825" s="33">
        <v>0</v>
      </c>
      <c r="AN1825" s="35" t="s">
        <v>8088</v>
      </c>
      <c r="AP1825" s="33">
        <v>0</v>
      </c>
      <c r="AQ1825" s="35" t="s">
        <v>8088</v>
      </c>
      <c r="AS1825" s="33">
        <v>0</v>
      </c>
      <c r="AT1825" s="35" t="s">
        <v>8088</v>
      </c>
      <c r="AV1825" s="33">
        <v>0</v>
      </c>
      <c r="AW1825" s="35" t="s">
        <v>8088</v>
      </c>
      <c r="AY1825" s="33">
        <v>0</v>
      </c>
      <c r="AZ1825" s="35" t="s">
        <v>8088</v>
      </c>
      <c r="BB1825" s="33">
        <v>0</v>
      </c>
      <c r="BC1825" s="35" t="s">
        <v>8088</v>
      </c>
      <c r="BE1825" s="33">
        <v>0</v>
      </c>
      <c r="BF1825" s="35" t="s">
        <v>8088</v>
      </c>
      <c r="BH1825" s="33">
        <v>22.430325</v>
      </c>
      <c r="BI1825" s="35" t="s">
        <v>8088</v>
      </c>
      <c r="BK1825" s="33">
        <v>22.430325</v>
      </c>
      <c r="BL1825" s="35" t="s">
        <v>8088</v>
      </c>
      <c r="BN1825" s="33">
        <f>_xlfn.XLOOKUP(E1825,'[2]Charge Level Data'!$E:$E,'[2]Charge Level Data'!$BN:$BN,"N/A")</f>
        <v>22.430325</v>
      </c>
      <c r="BO1825" s="35" t="s">
        <v>8088</v>
      </c>
      <c r="BQ1825" s="33">
        <v>570.24</v>
      </c>
      <c r="BR1825" s="35" t="s">
        <v>8088</v>
      </c>
    </row>
    <row r="1826" spans="1:70" x14ac:dyDescent="0.3">
      <c r="A1826">
        <v>8202911</v>
      </c>
      <c r="B1826" t="s">
        <v>3556</v>
      </c>
      <c r="C1826" s="33">
        <v>2210</v>
      </c>
      <c r="D1826">
        <v>350</v>
      </c>
      <c r="E1826">
        <v>73702</v>
      </c>
      <c r="H1826" s="33">
        <f t="shared" si="87"/>
        <v>884</v>
      </c>
      <c r="I1826" s="34">
        <f t="shared" si="85"/>
        <v>92.3</v>
      </c>
      <c r="J1826" s="34">
        <f t="shared" si="86"/>
        <v>1502.1999999999998</v>
      </c>
      <c r="L1826" s="33">
        <v>682.17244226818002</v>
      </c>
      <c r="M1826" s="35" t="s">
        <v>8088</v>
      </c>
      <c r="O1826" s="33">
        <v>709.31303482763008</v>
      </c>
      <c r="P1826" s="35" t="s">
        <v>8088</v>
      </c>
      <c r="R1826" s="33">
        <v>634.09756044636003</v>
      </c>
      <c r="S1826" s="35" t="s">
        <v>8088</v>
      </c>
      <c r="U1826" s="33">
        <v>334.09999999999997</v>
      </c>
      <c r="V1826" s="35" t="s">
        <v>8088</v>
      </c>
      <c r="X1826" s="33">
        <v>822.67</v>
      </c>
      <c r="Y1826" s="35" t="s">
        <v>8088</v>
      </c>
      <c r="AA1826" s="33">
        <v>1502.1999999999998</v>
      </c>
      <c r="AB1826" s="35" t="s">
        <v>8088</v>
      </c>
      <c r="AD1826" s="33">
        <v>1008.6199999999999</v>
      </c>
      <c r="AE1826" s="35" t="s">
        <v>8088</v>
      </c>
      <c r="AG1826" s="33">
        <v>159.79153700000001</v>
      </c>
      <c r="AH1826" s="35" t="s">
        <v>8088</v>
      </c>
      <c r="AJ1826" s="33">
        <v>159.79153700000001</v>
      </c>
      <c r="AK1826" s="35" t="s">
        <v>8088</v>
      </c>
      <c r="AM1826" s="33">
        <v>159.79153700000001</v>
      </c>
      <c r="AN1826" s="35" t="s">
        <v>8088</v>
      </c>
      <c r="AP1826" s="33">
        <v>159.79153700000001</v>
      </c>
      <c r="AQ1826" s="35" t="s">
        <v>8088</v>
      </c>
      <c r="AS1826" s="33">
        <v>159.79153700000001</v>
      </c>
      <c r="AT1826" s="35" t="s">
        <v>8088</v>
      </c>
      <c r="AV1826" s="33">
        <v>159.79153700000001</v>
      </c>
      <c r="AW1826" s="35" t="s">
        <v>8088</v>
      </c>
      <c r="AY1826" s="33">
        <v>159.79153700000001</v>
      </c>
      <c r="AZ1826" s="35" t="s">
        <v>8088</v>
      </c>
      <c r="BB1826" s="33">
        <v>92.3</v>
      </c>
      <c r="BC1826" s="35" t="s">
        <v>8088</v>
      </c>
      <c r="BE1826" s="33">
        <v>92.3</v>
      </c>
      <c r="BF1826" s="35" t="s">
        <v>8088</v>
      </c>
      <c r="BH1826" s="33">
        <v>187.30139999999997</v>
      </c>
      <c r="BI1826" s="35" t="s">
        <v>8088</v>
      </c>
      <c r="BK1826" s="33">
        <v>187.30139999999997</v>
      </c>
      <c r="BL1826" s="35" t="s">
        <v>8088</v>
      </c>
      <c r="BN1826" s="33">
        <f>_xlfn.XLOOKUP(E1826,'[2]Charge Level Data'!$E:$E,'[2]Charge Level Data'!$BN:$BN,"N/A")</f>
        <v>187.30139999999997</v>
      </c>
      <c r="BO1826" s="35" t="s">
        <v>8088</v>
      </c>
      <c r="BQ1826" s="33">
        <v>697</v>
      </c>
      <c r="BR1826" s="35" t="s">
        <v>8088</v>
      </c>
    </row>
    <row r="1827" spans="1:70" x14ac:dyDescent="0.3">
      <c r="A1827">
        <v>8454621</v>
      </c>
      <c r="B1827" t="s">
        <v>3566</v>
      </c>
      <c r="C1827" s="33">
        <v>2210</v>
      </c>
      <c r="D1827">
        <v>350</v>
      </c>
      <c r="E1827">
        <v>73702</v>
      </c>
      <c r="H1827" s="33">
        <f t="shared" si="87"/>
        <v>884</v>
      </c>
      <c r="I1827" s="34">
        <f t="shared" si="85"/>
        <v>92.3</v>
      </c>
      <c r="J1827" s="34">
        <f t="shared" si="86"/>
        <v>1502.1999999999998</v>
      </c>
      <c r="L1827" s="33">
        <v>682.17244226818002</v>
      </c>
      <c r="M1827" s="35" t="s">
        <v>8088</v>
      </c>
      <c r="O1827" s="33">
        <v>709.31303482763008</v>
      </c>
      <c r="P1827" s="35" t="s">
        <v>8088</v>
      </c>
      <c r="R1827" s="33">
        <v>634.09756044636003</v>
      </c>
      <c r="S1827" s="35" t="s">
        <v>8088</v>
      </c>
      <c r="U1827" s="33">
        <v>334.09999999999997</v>
      </c>
      <c r="V1827" s="35" t="s">
        <v>8088</v>
      </c>
      <c r="X1827" s="33">
        <v>822.67</v>
      </c>
      <c r="Y1827" s="35" t="s">
        <v>8088</v>
      </c>
      <c r="AA1827" s="33">
        <v>1502.1999999999998</v>
      </c>
      <c r="AB1827" s="35" t="s">
        <v>8088</v>
      </c>
      <c r="AD1827" s="33">
        <v>1008.6199999999999</v>
      </c>
      <c r="AE1827" s="35" t="s">
        <v>8088</v>
      </c>
      <c r="AG1827" s="33">
        <v>159.79153700000001</v>
      </c>
      <c r="AH1827" s="35" t="s">
        <v>8088</v>
      </c>
      <c r="AJ1827" s="33">
        <v>159.79153700000001</v>
      </c>
      <c r="AK1827" s="35" t="s">
        <v>8088</v>
      </c>
      <c r="AM1827" s="33">
        <v>159.79153700000001</v>
      </c>
      <c r="AN1827" s="35" t="s">
        <v>8088</v>
      </c>
      <c r="AP1827" s="33">
        <v>159.79153700000001</v>
      </c>
      <c r="AQ1827" s="35" t="s">
        <v>8088</v>
      </c>
      <c r="AS1827" s="33">
        <v>159.79153700000001</v>
      </c>
      <c r="AT1827" s="35" t="s">
        <v>8088</v>
      </c>
      <c r="AV1827" s="33">
        <v>159.79153700000001</v>
      </c>
      <c r="AW1827" s="35" t="s">
        <v>8088</v>
      </c>
      <c r="AY1827" s="33">
        <v>159.79153700000001</v>
      </c>
      <c r="AZ1827" s="35" t="s">
        <v>8088</v>
      </c>
      <c r="BB1827" s="33">
        <v>92.3</v>
      </c>
      <c r="BC1827" s="35" t="s">
        <v>8088</v>
      </c>
      <c r="BE1827" s="33">
        <v>92.3</v>
      </c>
      <c r="BF1827" s="35" t="s">
        <v>8088</v>
      </c>
      <c r="BH1827" s="33">
        <v>187.30139999999997</v>
      </c>
      <c r="BI1827" s="35" t="s">
        <v>8088</v>
      </c>
      <c r="BK1827" s="33">
        <v>187.30139999999997</v>
      </c>
      <c r="BL1827" s="35" t="s">
        <v>8088</v>
      </c>
      <c r="BN1827" s="33">
        <f>_xlfn.XLOOKUP(E1827,'[2]Charge Level Data'!$E:$E,'[2]Charge Level Data'!$BN:$BN,"N/A")</f>
        <v>187.30139999999997</v>
      </c>
      <c r="BO1827" s="35" t="s">
        <v>8088</v>
      </c>
      <c r="BQ1827" s="33">
        <v>697</v>
      </c>
      <c r="BR1827" s="35" t="s">
        <v>8088</v>
      </c>
    </row>
    <row r="1828" spans="1:70" x14ac:dyDescent="0.3">
      <c r="A1828">
        <v>8202970</v>
      </c>
      <c r="B1828" t="s">
        <v>3595</v>
      </c>
      <c r="C1828" s="33">
        <v>2210</v>
      </c>
      <c r="D1828">
        <v>350</v>
      </c>
      <c r="E1828">
        <v>73702</v>
      </c>
      <c r="H1828" s="33">
        <f t="shared" si="87"/>
        <v>884</v>
      </c>
      <c r="I1828" s="34">
        <f t="shared" si="85"/>
        <v>92.3</v>
      </c>
      <c r="J1828" s="34">
        <f t="shared" si="86"/>
        <v>1502.1999999999998</v>
      </c>
      <c r="L1828" s="33">
        <v>682.17244226818002</v>
      </c>
      <c r="M1828" s="35" t="s">
        <v>8088</v>
      </c>
      <c r="O1828" s="33">
        <v>709.31303482763008</v>
      </c>
      <c r="P1828" s="35" t="s">
        <v>8088</v>
      </c>
      <c r="R1828" s="33">
        <v>634.09756044636003</v>
      </c>
      <c r="S1828" s="35" t="s">
        <v>8088</v>
      </c>
      <c r="U1828" s="33">
        <v>334.09999999999997</v>
      </c>
      <c r="V1828" s="35" t="s">
        <v>8088</v>
      </c>
      <c r="X1828" s="33">
        <v>822.67</v>
      </c>
      <c r="Y1828" s="35" t="s">
        <v>8088</v>
      </c>
      <c r="AA1828" s="33">
        <v>1502.1999999999998</v>
      </c>
      <c r="AB1828" s="35" t="s">
        <v>8088</v>
      </c>
      <c r="AD1828" s="33">
        <v>1008.6199999999999</v>
      </c>
      <c r="AE1828" s="35" t="s">
        <v>8088</v>
      </c>
      <c r="AG1828" s="33">
        <v>159.79153700000001</v>
      </c>
      <c r="AH1828" s="35" t="s">
        <v>8088</v>
      </c>
      <c r="AJ1828" s="33">
        <v>159.79153700000001</v>
      </c>
      <c r="AK1828" s="35" t="s">
        <v>8088</v>
      </c>
      <c r="AM1828" s="33">
        <v>159.79153700000001</v>
      </c>
      <c r="AN1828" s="35" t="s">
        <v>8088</v>
      </c>
      <c r="AP1828" s="33">
        <v>159.79153700000001</v>
      </c>
      <c r="AQ1828" s="35" t="s">
        <v>8088</v>
      </c>
      <c r="AS1828" s="33">
        <v>159.79153700000001</v>
      </c>
      <c r="AT1828" s="35" t="s">
        <v>8088</v>
      </c>
      <c r="AV1828" s="33">
        <v>159.79153700000001</v>
      </c>
      <c r="AW1828" s="35" t="s">
        <v>8088</v>
      </c>
      <c r="AY1828" s="33">
        <v>159.79153700000001</v>
      </c>
      <c r="AZ1828" s="35" t="s">
        <v>8088</v>
      </c>
      <c r="BB1828" s="33">
        <v>92.3</v>
      </c>
      <c r="BC1828" s="35" t="s">
        <v>8088</v>
      </c>
      <c r="BE1828" s="33">
        <v>92.3</v>
      </c>
      <c r="BF1828" s="35" t="s">
        <v>8088</v>
      </c>
      <c r="BH1828" s="33">
        <v>187.30139999999997</v>
      </c>
      <c r="BI1828" s="35" t="s">
        <v>8088</v>
      </c>
      <c r="BK1828" s="33">
        <v>187.30139999999997</v>
      </c>
      <c r="BL1828" s="35" t="s">
        <v>8088</v>
      </c>
      <c r="BN1828" s="33">
        <f>_xlfn.XLOOKUP(E1828,'[2]Charge Level Data'!$E:$E,'[2]Charge Level Data'!$BN:$BN,"N/A")</f>
        <v>187.30139999999997</v>
      </c>
      <c r="BO1828" s="35" t="s">
        <v>8088</v>
      </c>
      <c r="BQ1828" s="33">
        <v>697</v>
      </c>
      <c r="BR1828" s="35" t="s">
        <v>8088</v>
      </c>
    </row>
    <row r="1829" spans="1:70" x14ac:dyDescent="0.3">
      <c r="A1829">
        <v>8454624</v>
      </c>
      <c r="B1829" t="s">
        <v>3616</v>
      </c>
      <c r="C1829" s="33">
        <v>2210</v>
      </c>
      <c r="D1829">
        <v>350</v>
      </c>
      <c r="E1829">
        <v>73702</v>
      </c>
      <c r="H1829" s="33">
        <f t="shared" si="87"/>
        <v>884</v>
      </c>
      <c r="I1829" s="34">
        <f t="shared" si="85"/>
        <v>92.3</v>
      </c>
      <c r="J1829" s="34">
        <f t="shared" si="86"/>
        <v>1502.1999999999998</v>
      </c>
      <c r="L1829" s="33">
        <v>682.17244226818002</v>
      </c>
      <c r="M1829" s="35" t="s">
        <v>8088</v>
      </c>
      <c r="O1829" s="33">
        <v>709.31303482763008</v>
      </c>
      <c r="P1829" s="35" t="s">
        <v>8088</v>
      </c>
      <c r="R1829" s="33">
        <v>634.09756044636003</v>
      </c>
      <c r="S1829" s="35" t="s">
        <v>8088</v>
      </c>
      <c r="U1829" s="33">
        <v>334.09999999999997</v>
      </c>
      <c r="V1829" s="35" t="s">
        <v>8088</v>
      </c>
      <c r="X1829" s="33">
        <v>822.67</v>
      </c>
      <c r="Y1829" s="35" t="s">
        <v>8088</v>
      </c>
      <c r="AA1829" s="33">
        <v>1502.1999999999998</v>
      </c>
      <c r="AB1829" s="35" t="s">
        <v>8088</v>
      </c>
      <c r="AD1829" s="33">
        <v>1008.6199999999999</v>
      </c>
      <c r="AE1829" s="35" t="s">
        <v>8088</v>
      </c>
      <c r="AG1829" s="33">
        <v>159.79153700000001</v>
      </c>
      <c r="AH1829" s="35" t="s">
        <v>8088</v>
      </c>
      <c r="AJ1829" s="33">
        <v>159.79153700000001</v>
      </c>
      <c r="AK1829" s="35" t="s">
        <v>8088</v>
      </c>
      <c r="AM1829" s="33">
        <v>159.79153700000001</v>
      </c>
      <c r="AN1829" s="35" t="s">
        <v>8088</v>
      </c>
      <c r="AP1829" s="33">
        <v>159.79153700000001</v>
      </c>
      <c r="AQ1829" s="35" t="s">
        <v>8088</v>
      </c>
      <c r="AS1829" s="33">
        <v>159.79153700000001</v>
      </c>
      <c r="AT1829" s="35" t="s">
        <v>8088</v>
      </c>
      <c r="AV1829" s="33">
        <v>159.79153700000001</v>
      </c>
      <c r="AW1829" s="35" t="s">
        <v>8088</v>
      </c>
      <c r="AY1829" s="33">
        <v>159.79153700000001</v>
      </c>
      <c r="AZ1829" s="35" t="s">
        <v>8088</v>
      </c>
      <c r="BB1829" s="33">
        <v>92.3</v>
      </c>
      <c r="BC1829" s="35" t="s">
        <v>8088</v>
      </c>
      <c r="BE1829" s="33">
        <v>92.3</v>
      </c>
      <c r="BF1829" s="35" t="s">
        <v>8088</v>
      </c>
      <c r="BH1829" s="33">
        <v>187.30139999999997</v>
      </c>
      <c r="BI1829" s="35" t="s">
        <v>8088</v>
      </c>
      <c r="BK1829" s="33">
        <v>187.30139999999997</v>
      </c>
      <c r="BL1829" s="35" t="s">
        <v>8088</v>
      </c>
      <c r="BN1829" s="33">
        <f>_xlfn.XLOOKUP(E1829,'[2]Charge Level Data'!$E:$E,'[2]Charge Level Data'!$BN:$BN,"N/A")</f>
        <v>187.30139999999997</v>
      </c>
      <c r="BO1829" s="35" t="s">
        <v>8088</v>
      </c>
      <c r="BQ1829" s="33">
        <v>697</v>
      </c>
      <c r="BR1829" s="35" t="s">
        <v>8088</v>
      </c>
    </row>
    <row r="1830" spans="1:70" x14ac:dyDescent="0.3">
      <c r="A1830">
        <v>8804862</v>
      </c>
      <c r="B1830" t="s">
        <v>3673</v>
      </c>
      <c r="C1830" s="33">
        <v>2210</v>
      </c>
      <c r="D1830">
        <v>350</v>
      </c>
      <c r="E1830">
        <v>73702</v>
      </c>
      <c r="H1830" s="33">
        <f t="shared" si="87"/>
        <v>884</v>
      </c>
      <c r="I1830" s="34">
        <f t="shared" si="85"/>
        <v>92.3</v>
      </c>
      <c r="J1830" s="34">
        <f t="shared" si="86"/>
        <v>1502.1999999999998</v>
      </c>
      <c r="L1830" s="33">
        <v>682.17244226818002</v>
      </c>
      <c r="M1830" s="35" t="s">
        <v>8088</v>
      </c>
      <c r="O1830" s="33">
        <v>709.31303482763008</v>
      </c>
      <c r="P1830" s="35" t="s">
        <v>8088</v>
      </c>
      <c r="R1830" s="33">
        <v>634.09756044636003</v>
      </c>
      <c r="S1830" s="35" t="s">
        <v>8088</v>
      </c>
      <c r="U1830" s="33">
        <v>334.09999999999997</v>
      </c>
      <c r="V1830" s="35" t="s">
        <v>8088</v>
      </c>
      <c r="X1830" s="33">
        <v>822.67</v>
      </c>
      <c r="Y1830" s="35" t="s">
        <v>8088</v>
      </c>
      <c r="AA1830" s="33">
        <v>1502.1999999999998</v>
      </c>
      <c r="AB1830" s="35" t="s">
        <v>8088</v>
      </c>
      <c r="AD1830" s="33">
        <v>1008.6199999999999</v>
      </c>
      <c r="AE1830" s="35" t="s">
        <v>8088</v>
      </c>
      <c r="AG1830" s="33">
        <v>159.79153700000001</v>
      </c>
      <c r="AH1830" s="35" t="s">
        <v>8088</v>
      </c>
      <c r="AJ1830" s="33">
        <v>159.79153700000001</v>
      </c>
      <c r="AK1830" s="35" t="s">
        <v>8088</v>
      </c>
      <c r="AM1830" s="33">
        <v>159.79153700000001</v>
      </c>
      <c r="AN1830" s="35" t="s">
        <v>8088</v>
      </c>
      <c r="AP1830" s="33">
        <v>159.79153700000001</v>
      </c>
      <c r="AQ1830" s="35" t="s">
        <v>8088</v>
      </c>
      <c r="AS1830" s="33">
        <v>159.79153700000001</v>
      </c>
      <c r="AT1830" s="35" t="s">
        <v>8088</v>
      </c>
      <c r="AV1830" s="33">
        <v>159.79153700000001</v>
      </c>
      <c r="AW1830" s="35" t="s">
        <v>8088</v>
      </c>
      <c r="AY1830" s="33">
        <v>159.79153700000001</v>
      </c>
      <c r="AZ1830" s="35" t="s">
        <v>8088</v>
      </c>
      <c r="BB1830" s="33">
        <v>92.3</v>
      </c>
      <c r="BC1830" s="35" t="s">
        <v>8088</v>
      </c>
      <c r="BE1830" s="33">
        <v>92.3</v>
      </c>
      <c r="BF1830" s="35" t="s">
        <v>8088</v>
      </c>
      <c r="BH1830" s="33">
        <v>187.30139999999997</v>
      </c>
      <c r="BI1830" s="35" t="s">
        <v>8088</v>
      </c>
      <c r="BK1830" s="33">
        <v>187.30139999999997</v>
      </c>
      <c r="BL1830" s="35" t="s">
        <v>8088</v>
      </c>
      <c r="BN1830" s="33">
        <f>_xlfn.XLOOKUP(E1830,'[2]Charge Level Data'!$E:$E,'[2]Charge Level Data'!$BN:$BN,"N/A")</f>
        <v>187.30139999999997</v>
      </c>
      <c r="BO1830" s="35" t="s">
        <v>8088</v>
      </c>
      <c r="BQ1830" s="33">
        <v>697</v>
      </c>
      <c r="BR1830" s="35" t="s">
        <v>8088</v>
      </c>
    </row>
    <row r="1831" spans="1:70" x14ac:dyDescent="0.3">
      <c r="A1831">
        <v>13024176</v>
      </c>
      <c r="B1831" t="s">
        <v>5070</v>
      </c>
      <c r="C1831" s="33">
        <v>2205</v>
      </c>
      <c r="D1831">
        <v>272</v>
      </c>
      <c r="E1831">
        <v>0</v>
      </c>
      <c r="H1831" s="33">
        <f t="shared" si="87"/>
        <v>882</v>
      </c>
      <c r="I1831" s="34">
        <f t="shared" si="85"/>
        <v>0</v>
      </c>
      <c r="J1831" s="34">
        <f t="shared" si="86"/>
        <v>0</v>
      </c>
      <c r="L1831" s="33" t="s">
        <v>8089</v>
      </c>
      <c r="M1831" s="35" t="s">
        <v>8088</v>
      </c>
      <c r="O1831" s="33" t="s">
        <v>8089</v>
      </c>
      <c r="P1831" s="35" t="s">
        <v>8088</v>
      </c>
      <c r="R1831" s="33" t="s">
        <v>8089</v>
      </c>
      <c r="S1831" s="35" t="s">
        <v>8088</v>
      </c>
      <c r="U1831" s="33" t="s">
        <v>8089</v>
      </c>
      <c r="V1831" s="35" t="s">
        <v>8088</v>
      </c>
      <c r="X1831" s="33" t="s">
        <v>8089</v>
      </c>
      <c r="Y1831" s="35" t="s">
        <v>8088</v>
      </c>
      <c r="AA1831" s="33" t="s">
        <v>8089</v>
      </c>
      <c r="AB1831" s="35" t="s">
        <v>8088</v>
      </c>
      <c r="AD1831" s="33" t="s">
        <v>8089</v>
      </c>
      <c r="AE1831" s="35" t="s">
        <v>8088</v>
      </c>
      <c r="AG1831" s="33" t="s">
        <v>8089</v>
      </c>
      <c r="AH1831" s="35" t="s">
        <v>8088</v>
      </c>
      <c r="AJ1831" s="33" t="s">
        <v>8089</v>
      </c>
      <c r="AK1831" s="35" t="s">
        <v>8088</v>
      </c>
      <c r="AM1831" s="33" t="s">
        <v>8089</v>
      </c>
      <c r="AN1831" s="35" t="s">
        <v>8088</v>
      </c>
      <c r="AP1831" s="33" t="s">
        <v>8089</v>
      </c>
      <c r="AQ1831" s="35" t="s">
        <v>8088</v>
      </c>
      <c r="AS1831" s="33" t="s">
        <v>8089</v>
      </c>
      <c r="AT1831" s="35" t="s">
        <v>8088</v>
      </c>
      <c r="AV1831" s="33" t="s">
        <v>8089</v>
      </c>
      <c r="AW1831" s="35" t="s">
        <v>8088</v>
      </c>
      <c r="AY1831" s="33" t="s">
        <v>8089</v>
      </c>
      <c r="AZ1831" s="35" t="s">
        <v>8088</v>
      </c>
      <c r="BB1831" s="33" t="s">
        <v>8089</v>
      </c>
      <c r="BC1831" s="35" t="s">
        <v>8088</v>
      </c>
      <c r="BE1831" s="33" t="s">
        <v>8089</v>
      </c>
      <c r="BF1831" s="35" t="s">
        <v>8088</v>
      </c>
      <c r="BH1831" s="33" t="s">
        <v>8089</v>
      </c>
      <c r="BI1831" s="35" t="s">
        <v>8088</v>
      </c>
      <c r="BK1831" s="33" t="s">
        <v>8089</v>
      </c>
      <c r="BL1831" s="35" t="s">
        <v>8088</v>
      </c>
      <c r="BN1831" s="33" t="str">
        <f>_xlfn.XLOOKUP(E1831,'[2]Charge Level Data'!$E:$E,'[2]Charge Level Data'!$BN:$BN,"N/A")</f>
        <v>N/A</v>
      </c>
      <c r="BO1831" s="35" t="s">
        <v>8088</v>
      </c>
      <c r="BQ1831" s="33" t="s">
        <v>8089</v>
      </c>
      <c r="BR1831" s="35" t="s">
        <v>8088</v>
      </c>
    </row>
    <row r="1832" spans="1:70" x14ac:dyDescent="0.3">
      <c r="A1832">
        <v>7902054</v>
      </c>
      <c r="B1832" t="s">
        <v>79</v>
      </c>
      <c r="C1832" s="33">
        <v>2201</v>
      </c>
      <c r="D1832">
        <v>450</v>
      </c>
      <c r="E1832">
        <v>13120</v>
      </c>
      <c r="H1832" s="33">
        <f t="shared" si="87"/>
        <v>880.40000000000009</v>
      </c>
      <c r="I1832" s="34">
        <f t="shared" si="85"/>
        <v>92.281959000000001</v>
      </c>
      <c r="J1832" s="34">
        <f t="shared" si="86"/>
        <v>2082.333315405202</v>
      </c>
      <c r="L1832" s="33">
        <v>2002.6565615441721</v>
      </c>
      <c r="M1832" s="35" t="s">
        <v>8088</v>
      </c>
      <c r="O1832" s="33">
        <v>2082.333315405202</v>
      </c>
      <c r="P1832" s="35" t="s">
        <v>8088</v>
      </c>
      <c r="R1832" s="33">
        <v>1861.522925002344</v>
      </c>
      <c r="S1832" s="35" t="s">
        <v>8088</v>
      </c>
      <c r="U1832" s="33" t="s">
        <v>8088</v>
      </c>
      <c r="V1832" s="35" t="s">
        <v>8088</v>
      </c>
      <c r="X1832" s="33">
        <v>1178.1000000000001</v>
      </c>
      <c r="Y1832" s="35" t="s">
        <v>8088</v>
      </c>
      <c r="AA1832" s="33">
        <v>1499.3999999999999</v>
      </c>
      <c r="AB1832" s="35" t="s">
        <v>8088</v>
      </c>
      <c r="AD1832" s="33">
        <v>1006.7399999999999</v>
      </c>
      <c r="AE1832" s="35" t="s">
        <v>8088</v>
      </c>
      <c r="AG1832" s="33">
        <v>469.10069979999997</v>
      </c>
      <c r="AH1832" s="35" t="s">
        <v>8088</v>
      </c>
      <c r="AJ1832" s="33">
        <v>469.10069979999997</v>
      </c>
      <c r="AK1832" s="35" t="s">
        <v>8088</v>
      </c>
      <c r="AM1832" s="33">
        <v>469.10069979999997</v>
      </c>
      <c r="AN1832" s="35" t="s">
        <v>8088</v>
      </c>
      <c r="AP1832" s="33">
        <v>469.10069979999997</v>
      </c>
      <c r="AQ1832" s="35" t="s">
        <v>8088</v>
      </c>
      <c r="AS1832" s="33">
        <v>469.10069979999997</v>
      </c>
      <c r="AT1832" s="35" t="s">
        <v>8088</v>
      </c>
      <c r="AV1832" s="33">
        <v>469.10069979999997</v>
      </c>
      <c r="AW1832" s="35" t="s">
        <v>8088</v>
      </c>
      <c r="AY1832" s="33">
        <v>469.10069979999997</v>
      </c>
      <c r="AZ1832" s="35" t="s">
        <v>8088</v>
      </c>
      <c r="BB1832" s="33">
        <v>154.96</v>
      </c>
      <c r="BC1832" s="35" t="s">
        <v>8088</v>
      </c>
      <c r="BE1832" s="33">
        <v>154.96</v>
      </c>
      <c r="BF1832" s="35" t="s">
        <v>8088</v>
      </c>
      <c r="BH1832" s="33">
        <v>92.281959000000001</v>
      </c>
      <c r="BI1832" s="35" t="s">
        <v>8088</v>
      </c>
      <c r="BK1832" s="33">
        <v>92.281959000000001</v>
      </c>
      <c r="BL1832" s="35" t="s">
        <v>8088</v>
      </c>
      <c r="BN1832" s="33">
        <f>_xlfn.XLOOKUP(E1832,'[2]Charge Level Data'!$E:$E,'[2]Charge Level Data'!$BN:$BN,"N/A")</f>
        <v>92.281959000000001</v>
      </c>
      <c r="BO1832" s="35" t="s">
        <v>8088</v>
      </c>
      <c r="BQ1832" s="33" t="s">
        <v>8088</v>
      </c>
      <c r="BR1832" s="35" t="s">
        <v>8088</v>
      </c>
    </row>
    <row r="1833" spans="1:70" x14ac:dyDescent="0.3">
      <c r="A1833">
        <v>7903074</v>
      </c>
      <c r="B1833" t="s">
        <v>80</v>
      </c>
      <c r="C1833" s="33">
        <v>2201</v>
      </c>
      <c r="D1833">
        <v>450</v>
      </c>
      <c r="E1833">
        <v>13121</v>
      </c>
      <c r="H1833" s="33">
        <f t="shared" si="87"/>
        <v>880.40000000000009</v>
      </c>
      <c r="I1833" s="34">
        <f t="shared" si="85"/>
        <v>92.281959000000001</v>
      </c>
      <c r="J1833" s="34">
        <f t="shared" si="86"/>
        <v>2082.333315405202</v>
      </c>
      <c r="L1833" s="33">
        <v>2002.6565615441721</v>
      </c>
      <c r="M1833" s="35" t="s">
        <v>8088</v>
      </c>
      <c r="O1833" s="33">
        <v>2082.333315405202</v>
      </c>
      <c r="P1833" s="35" t="s">
        <v>8088</v>
      </c>
      <c r="R1833" s="33">
        <v>1861.522925002344</v>
      </c>
      <c r="S1833" s="35" t="s">
        <v>8088</v>
      </c>
      <c r="U1833" s="33" t="s">
        <v>8088</v>
      </c>
      <c r="V1833" s="35" t="s">
        <v>8088</v>
      </c>
      <c r="X1833" s="33">
        <v>1178.1000000000001</v>
      </c>
      <c r="Y1833" s="35" t="s">
        <v>8088</v>
      </c>
      <c r="AA1833" s="33">
        <v>1499.3999999999999</v>
      </c>
      <c r="AB1833" s="35" t="s">
        <v>8088</v>
      </c>
      <c r="AD1833" s="33">
        <v>1006.7399999999999</v>
      </c>
      <c r="AE1833" s="35" t="s">
        <v>8088</v>
      </c>
      <c r="AG1833" s="33">
        <v>469.10069979999997</v>
      </c>
      <c r="AH1833" s="35" t="s">
        <v>8088</v>
      </c>
      <c r="AJ1833" s="33">
        <v>469.10069979999997</v>
      </c>
      <c r="AK1833" s="35" t="s">
        <v>8088</v>
      </c>
      <c r="AM1833" s="33">
        <v>469.10069979999997</v>
      </c>
      <c r="AN1833" s="35" t="s">
        <v>8088</v>
      </c>
      <c r="AP1833" s="33">
        <v>469.10069979999997</v>
      </c>
      <c r="AQ1833" s="35" t="s">
        <v>8088</v>
      </c>
      <c r="AS1833" s="33">
        <v>469.10069979999997</v>
      </c>
      <c r="AT1833" s="35" t="s">
        <v>8088</v>
      </c>
      <c r="AV1833" s="33">
        <v>469.10069979999997</v>
      </c>
      <c r="AW1833" s="35" t="s">
        <v>8088</v>
      </c>
      <c r="AY1833" s="33">
        <v>469.10069979999997</v>
      </c>
      <c r="AZ1833" s="35" t="s">
        <v>8088</v>
      </c>
      <c r="BB1833" s="33">
        <v>172.56</v>
      </c>
      <c r="BC1833" s="35" t="s">
        <v>8088</v>
      </c>
      <c r="BE1833" s="33">
        <v>172.56</v>
      </c>
      <c r="BF1833" s="35" t="s">
        <v>8088</v>
      </c>
      <c r="BH1833" s="33">
        <v>92.281959000000001</v>
      </c>
      <c r="BI1833" s="35" t="s">
        <v>8088</v>
      </c>
      <c r="BK1833" s="33">
        <v>92.281959000000001</v>
      </c>
      <c r="BL1833" s="35" t="s">
        <v>8088</v>
      </c>
      <c r="BN1833" s="33">
        <f>_xlfn.XLOOKUP(E1833,'[2]Charge Level Data'!$E:$E,'[2]Charge Level Data'!$BN:$BN,"N/A")</f>
        <v>92.281959000000001</v>
      </c>
      <c r="BO1833" s="35" t="s">
        <v>8088</v>
      </c>
      <c r="BQ1833" s="33" t="s">
        <v>8088</v>
      </c>
      <c r="BR1833" s="35" t="s">
        <v>8088</v>
      </c>
    </row>
    <row r="1834" spans="1:70" x14ac:dyDescent="0.3">
      <c r="A1834">
        <v>13026715</v>
      </c>
      <c r="B1834" t="s">
        <v>7196</v>
      </c>
      <c r="C1834" s="33">
        <v>2190</v>
      </c>
      <c r="D1834">
        <v>278</v>
      </c>
      <c r="E1834" t="s">
        <v>7840</v>
      </c>
      <c r="H1834" s="33">
        <f t="shared" si="87"/>
        <v>876</v>
      </c>
      <c r="I1834" s="34">
        <f t="shared" si="85"/>
        <v>0</v>
      </c>
      <c r="J1834" s="34">
        <f t="shared" si="86"/>
        <v>4542.4800000000005</v>
      </c>
      <c r="L1834" s="33">
        <v>0</v>
      </c>
      <c r="M1834" s="35" t="s">
        <v>8088</v>
      </c>
      <c r="O1834" s="33">
        <v>0</v>
      </c>
      <c r="P1834" s="35" t="s">
        <v>8088</v>
      </c>
      <c r="R1834" s="33">
        <v>0</v>
      </c>
      <c r="S1834" s="35" t="s">
        <v>8088</v>
      </c>
      <c r="U1834" s="33">
        <v>3925.6</v>
      </c>
      <c r="V1834" s="35" t="s">
        <v>8088</v>
      </c>
      <c r="X1834" s="33">
        <v>3084.4</v>
      </c>
      <c r="Y1834" s="35" t="s">
        <v>8088</v>
      </c>
      <c r="AA1834" s="33">
        <v>3925.6</v>
      </c>
      <c r="AB1834" s="35" t="s">
        <v>8088</v>
      </c>
      <c r="AD1834" s="33">
        <v>2635.7599999999998</v>
      </c>
      <c r="AE1834" s="35" t="s">
        <v>8088</v>
      </c>
      <c r="AG1834" s="33">
        <v>0</v>
      </c>
      <c r="AH1834" s="35" t="s">
        <v>8088</v>
      </c>
      <c r="AJ1834" s="33">
        <v>0</v>
      </c>
      <c r="AK1834" s="35" t="s">
        <v>8088</v>
      </c>
      <c r="AM1834" s="33">
        <v>0</v>
      </c>
      <c r="AN1834" s="35" t="s">
        <v>8088</v>
      </c>
      <c r="AP1834" s="33">
        <v>0</v>
      </c>
      <c r="AQ1834" s="35" t="s">
        <v>8088</v>
      </c>
      <c r="AS1834" s="33">
        <v>0</v>
      </c>
      <c r="AT1834" s="35" t="s">
        <v>8088</v>
      </c>
      <c r="AV1834" s="33">
        <v>0</v>
      </c>
      <c r="AW1834" s="35" t="s">
        <v>8088</v>
      </c>
      <c r="AY1834" s="33">
        <v>0</v>
      </c>
      <c r="AZ1834" s="35" t="s">
        <v>8088</v>
      </c>
      <c r="BB1834" s="33">
        <v>0</v>
      </c>
      <c r="BC1834" s="35" t="s">
        <v>8088</v>
      </c>
      <c r="BE1834" s="33">
        <v>0</v>
      </c>
      <c r="BF1834" s="35" t="s">
        <v>8088</v>
      </c>
      <c r="BH1834" s="33">
        <v>22.430325</v>
      </c>
      <c r="BI1834" s="35" t="s">
        <v>8088</v>
      </c>
      <c r="BK1834" s="33">
        <v>22.430325</v>
      </c>
      <c r="BL1834" s="35" t="s">
        <v>8088</v>
      </c>
      <c r="BN1834" s="33">
        <f>_xlfn.XLOOKUP(E1834,'[2]Charge Level Data'!$E:$E,'[2]Charge Level Data'!$BN:$BN,"N/A")</f>
        <v>22.430325</v>
      </c>
      <c r="BO1834" s="35" t="s">
        <v>8088</v>
      </c>
      <c r="BQ1834" s="33">
        <v>4542.4800000000005</v>
      </c>
      <c r="BR1834" s="35" t="s">
        <v>8088</v>
      </c>
    </row>
    <row r="1835" spans="1:70" x14ac:dyDescent="0.3">
      <c r="A1835">
        <v>13026714</v>
      </c>
      <c r="B1835" t="s">
        <v>7380</v>
      </c>
      <c r="C1835" s="33">
        <v>2190</v>
      </c>
      <c r="D1835">
        <v>278</v>
      </c>
      <c r="E1835" t="s">
        <v>7840</v>
      </c>
      <c r="H1835" s="33">
        <f t="shared" si="87"/>
        <v>876</v>
      </c>
      <c r="I1835" s="34">
        <f t="shared" si="85"/>
        <v>0</v>
      </c>
      <c r="J1835" s="34">
        <f t="shared" si="86"/>
        <v>4542.4800000000005</v>
      </c>
      <c r="L1835" s="33">
        <v>0</v>
      </c>
      <c r="M1835" s="35" t="s">
        <v>8088</v>
      </c>
      <c r="O1835" s="33">
        <v>0</v>
      </c>
      <c r="P1835" s="35" t="s">
        <v>8088</v>
      </c>
      <c r="R1835" s="33">
        <v>0</v>
      </c>
      <c r="S1835" s="35" t="s">
        <v>8088</v>
      </c>
      <c r="U1835" s="33">
        <v>3925.6</v>
      </c>
      <c r="V1835" s="35" t="s">
        <v>8088</v>
      </c>
      <c r="X1835" s="33">
        <v>3084.4</v>
      </c>
      <c r="Y1835" s="35" t="s">
        <v>8088</v>
      </c>
      <c r="AA1835" s="33">
        <v>3925.6</v>
      </c>
      <c r="AB1835" s="35" t="s">
        <v>8088</v>
      </c>
      <c r="AD1835" s="33">
        <v>2635.7599999999998</v>
      </c>
      <c r="AE1835" s="35" t="s">
        <v>8088</v>
      </c>
      <c r="AG1835" s="33">
        <v>0</v>
      </c>
      <c r="AH1835" s="35" t="s">
        <v>8088</v>
      </c>
      <c r="AJ1835" s="33">
        <v>0</v>
      </c>
      <c r="AK1835" s="35" t="s">
        <v>8088</v>
      </c>
      <c r="AM1835" s="33">
        <v>0</v>
      </c>
      <c r="AN1835" s="35" t="s">
        <v>8088</v>
      </c>
      <c r="AP1835" s="33">
        <v>0</v>
      </c>
      <c r="AQ1835" s="35" t="s">
        <v>8088</v>
      </c>
      <c r="AS1835" s="33">
        <v>0</v>
      </c>
      <c r="AT1835" s="35" t="s">
        <v>8088</v>
      </c>
      <c r="AV1835" s="33">
        <v>0</v>
      </c>
      <c r="AW1835" s="35" t="s">
        <v>8088</v>
      </c>
      <c r="AY1835" s="33">
        <v>0</v>
      </c>
      <c r="AZ1835" s="35" t="s">
        <v>8088</v>
      </c>
      <c r="BB1835" s="33">
        <v>0</v>
      </c>
      <c r="BC1835" s="35" t="s">
        <v>8088</v>
      </c>
      <c r="BE1835" s="33">
        <v>0</v>
      </c>
      <c r="BF1835" s="35" t="s">
        <v>8088</v>
      </c>
      <c r="BH1835" s="33">
        <v>22.430325</v>
      </c>
      <c r="BI1835" s="35" t="s">
        <v>8088</v>
      </c>
      <c r="BK1835" s="33">
        <v>22.430325</v>
      </c>
      <c r="BL1835" s="35" t="s">
        <v>8088</v>
      </c>
      <c r="BN1835" s="33">
        <f>_xlfn.XLOOKUP(E1835,'[2]Charge Level Data'!$E:$E,'[2]Charge Level Data'!$BN:$BN,"N/A")</f>
        <v>22.430325</v>
      </c>
      <c r="BO1835" s="35" t="s">
        <v>8088</v>
      </c>
      <c r="BQ1835" s="33">
        <v>4542.4800000000005</v>
      </c>
      <c r="BR1835" s="35" t="s">
        <v>8088</v>
      </c>
    </row>
    <row r="1836" spans="1:70" x14ac:dyDescent="0.3">
      <c r="A1836">
        <v>13025744</v>
      </c>
      <c r="B1836" t="s">
        <v>7381</v>
      </c>
      <c r="C1836" s="33">
        <v>2190</v>
      </c>
      <c r="D1836">
        <v>278</v>
      </c>
      <c r="E1836" t="s">
        <v>7840</v>
      </c>
      <c r="H1836" s="33">
        <f t="shared" si="87"/>
        <v>876</v>
      </c>
      <c r="I1836" s="34">
        <f t="shared" si="85"/>
        <v>0</v>
      </c>
      <c r="J1836" s="34">
        <f t="shared" si="86"/>
        <v>4542.4800000000005</v>
      </c>
      <c r="L1836" s="33">
        <v>0</v>
      </c>
      <c r="M1836" s="35" t="s">
        <v>8088</v>
      </c>
      <c r="O1836" s="33">
        <v>0</v>
      </c>
      <c r="P1836" s="35" t="s">
        <v>8088</v>
      </c>
      <c r="R1836" s="33">
        <v>0</v>
      </c>
      <c r="S1836" s="35" t="s">
        <v>8088</v>
      </c>
      <c r="U1836" s="33">
        <v>3925.6</v>
      </c>
      <c r="V1836" s="35" t="s">
        <v>8088</v>
      </c>
      <c r="X1836" s="33">
        <v>3084.4</v>
      </c>
      <c r="Y1836" s="35" t="s">
        <v>8088</v>
      </c>
      <c r="AA1836" s="33">
        <v>3925.6</v>
      </c>
      <c r="AB1836" s="35" t="s">
        <v>8088</v>
      </c>
      <c r="AD1836" s="33">
        <v>2635.7599999999998</v>
      </c>
      <c r="AE1836" s="35" t="s">
        <v>8088</v>
      </c>
      <c r="AG1836" s="33">
        <v>0</v>
      </c>
      <c r="AH1836" s="35" t="s">
        <v>8088</v>
      </c>
      <c r="AJ1836" s="33">
        <v>0</v>
      </c>
      <c r="AK1836" s="35" t="s">
        <v>8088</v>
      </c>
      <c r="AM1836" s="33">
        <v>0</v>
      </c>
      <c r="AN1836" s="35" t="s">
        <v>8088</v>
      </c>
      <c r="AP1836" s="33">
        <v>0</v>
      </c>
      <c r="AQ1836" s="35" t="s">
        <v>8088</v>
      </c>
      <c r="AS1836" s="33">
        <v>0</v>
      </c>
      <c r="AT1836" s="35" t="s">
        <v>8088</v>
      </c>
      <c r="AV1836" s="33">
        <v>0</v>
      </c>
      <c r="AW1836" s="35" t="s">
        <v>8088</v>
      </c>
      <c r="AY1836" s="33">
        <v>0</v>
      </c>
      <c r="AZ1836" s="35" t="s">
        <v>8088</v>
      </c>
      <c r="BB1836" s="33">
        <v>0</v>
      </c>
      <c r="BC1836" s="35" t="s">
        <v>8088</v>
      </c>
      <c r="BE1836" s="33">
        <v>0</v>
      </c>
      <c r="BF1836" s="35" t="s">
        <v>8088</v>
      </c>
      <c r="BH1836" s="33">
        <v>22.430325</v>
      </c>
      <c r="BI1836" s="35" t="s">
        <v>8088</v>
      </c>
      <c r="BK1836" s="33">
        <v>22.430325</v>
      </c>
      <c r="BL1836" s="35" t="s">
        <v>8088</v>
      </c>
      <c r="BN1836" s="33">
        <f>_xlfn.XLOOKUP(E1836,'[2]Charge Level Data'!$E:$E,'[2]Charge Level Data'!$BN:$BN,"N/A")</f>
        <v>22.430325</v>
      </c>
      <c r="BO1836" s="35" t="s">
        <v>8088</v>
      </c>
      <c r="BQ1836" s="33">
        <v>4542.4800000000005</v>
      </c>
      <c r="BR1836" s="35" t="s">
        <v>8088</v>
      </c>
    </row>
    <row r="1837" spans="1:70" x14ac:dyDescent="0.3">
      <c r="A1837">
        <v>13025689</v>
      </c>
      <c r="B1837" t="s">
        <v>7383</v>
      </c>
      <c r="C1837" s="33">
        <v>2190</v>
      </c>
      <c r="D1837">
        <v>278</v>
      </c>
      <c r="E1837" t="s">
        <v>7840</v>
      </c>
      <c r="H1837" s="33">
        <f t="shared" si="87"/>
        <v>876</v>
      </c>
      <c r="I1837" s="34">
        <f t="shared" si="85"/>
        <v>0</v>
      </c>
      <c r="J1837" s="34">
        <f t="shared" si="86"/>
        <v>4542.4800000000005</v>
      </c>
      <c r="L1837" s="33">
        <v>0</v>
      </c>
      <c r="M1837" s="35" t="s">
        <v>8088</v>
      </c>
      <c r="O1837" s="33">
        <v>0</v>
      </c>
      <c r="P1837" s="35" t="s">
        <v>8088</v>
      </c>
      <c r="R1837" s="33">
        <v>0</v>
      </c>
      <c r="S1837" s="35" t="s">
        <v>8088</v>
      </c>
      <c r="U1837" s="33">
        <v>3925.6</v>
      </c>
      <c r="V1837" s="35" t="s">
        <v>8088</v>
      </c>
      <c r="X1837" s="33">
        <v>3084.4</v>
      </c>
      <c r="Y1837" s="35" t="s">
        <v>8088</v>
      </c>
      <c r="AA1837" s="33">
        <v>3925.6</v>
      </c>
      <c r="AB1837" s="35" t="s">
        <v>8088</v>
      </c>
      <c r="AD1837" s="33">
        <v>2635.7599999999998</v>
      </c>
      <c r="AE1837" s="35" t="s">
        <v>8088</v>
      </c>
      <c r="AG1837" s="33">
        <v>0</v>
      </c>
      <c r="AH1837" s="35" t="s">
        <v>8088</v>
      </c>
      <c r="AJ1837" s="33">
        <v>0</v>
      </c>
      <c r="AK1837" s="35" t="s">
        <v>8088</v>
      </c>
      <c r="AM1837" s="33">
        <v>0</v>
      </c>
      <c r="AN1837" s="35" t="s">
        <v>8088</v>
      </c>
      <c r="AP1837" s="33">
        <v>0</v>
      </c>
      <c r="AQ1837" s="35" t="s">
        <v>8088</v>
      </c>
      <c r="AS1837" s="33">
        <v>0</v>
      </c>
      <c r="AT1837" s="35" t="s">
        <v>8088</v>
      </c>
      <c r="AV1837" s="33">
        <v>0</v>
      </c>
      <c r="AW1837" s="35" t="s">
        <v>8088</v>
      </c>
      <c r="AY1837" s="33">
        <v>0</v>
      </c>
      <c r="AZ1837" s="35" t="s">
        <v>8088</v>
      </c>
      <c r="BB1837" s="33">
        <v>0</v>
      </c>
      <c r="BC1837" s="35" t="s">
        <v>8088</v>
      </c>
      <c r="BE1837" s="33">
        <v>0</v>
      </c>
      <c r="BF1837" s="35" t="s">
        <v>8088</v>
      </c>
      <c r="BH1837" s="33">
        <v>22.430325</v>
      </c>
      <c r="BI1837" s="35" t="s">
        <v>8088</v>
      </c>
      <c r="BK1837" s="33">
        <v>22.430325</v>
      </c>
      <c r="BL1837" s="35" t="s">
        <v>8088</v>
      </c>
      <c r="BN1837" s="33">
        <f>_xlfn.XLOOKUP(E1837,'[2]Charge Level Data'!$E:$E,'[2]Charge Level Data'!$BN:$BN,"N/A")</f>
        <v>22.430325</v>
      </c>
      <c r="BO1837" s="35" t="s">
        <v>8088</v>
      </c>
      <c r="BQ1837" s="33">
        <v>4542.4800000000005</v>
      </c>
      <c r="BR1837" s="35" t="s">
        <v>8088</v>
      </c>
    </row>
    <row r="1838" spans="1:70" x14ac:dyDescent="0.3">
      <c r="A1838">
        <v>13025690</v>
      </c>
      <c r="B1838" t="s">
        <v>7384</v>
      </c>
      <c r="C1838" s="33">
        <v>2190</v>
      </c>
      <c r="D1838">
        <v>278</v>
      </c>
      <c r="E1838" t="s">
        <v>7840</v>
      </c>
      <c r="H1838" s="33">
        <f t="shared" si="87"/>
        <v>876</v>
      </c>
      <c r="I1838" s="34">
        <f t="shared" si="85"/>
        <v>0</v>
      </c>
      <c r="J1838" s="34">
        <f t="shared" si="86"/>
        <v>4542.4800000000005</v>
      </c>
      <c r="L1838" s="33">
        <v>0</v>
      </c>
      <c r="M1838" s="35" t="s">
        <v>8088</v>
      </c>
      <c r="O1838" s="33">
        <v>0</v>
      </c>
      <c r="P1838" s="35" t="s">
        <v>8088</v>
      </c>
      <c r="R1838" s="33">
        <v>0</v>
      </c>
      <c r="S1838" s="35" t="s">
        <v>8088</v>
      </c>
      <c r="U1838" s="33">
        <v>3925.6</v>
      </c>
      <c r="V1838" s="35" t="s">
        <v>8088</v>
      </c>
      <c r="X1838" s="33">
        <v>3084.4</v>
      </c>
      <c r="Y1838" s="35" t="s">
        <v>8088</v>
      </c>
      <c r="AA1838" s="33">
        <v>3925.6</v>
      </c>
      <c r="AB1838" s="35" t="s">
        <v>8088</v>
      </c>
      <c r="AD1838" s="33">
        <v>2635.7599999999998</v>
      </c>
      <c r="AE1838" s="35" t="s">
        <v>8088</v>
      </c>
      <c r="AG1838" s="33">
        <v>0</v>
      </c>
      <c r="AH1838" s="35" t="s">
        <v>8088</v>
      </c>
      <c r="AJ1838" s="33">
        <v>0</v>
      </c>
      <c r="AK1838" s="35" t="s">
        <v>8088</v>
      </c>
      <c r="AM1838" s="33">
        <v>0</v>
      </c>
      <c r="AN1838" s="35" t="s">
        <v>8088</v>
      </c>
      <c r="AP1838" s="33">
        <v>0</v>
      </c>
      <c r="AQ1838" s="35" t="s">
        <v>8088</v>
      </c>
      <c r="AS1838" s="33">
        <v>0</v>
      </c>
      <c r="AT1838" s="35" t="s">
        <v>8088</v>
      </c>
      <c r="AV1838" s="33">
        <v>0</v>
      </c>
      <c r="AW1838" s="35" t="s">
        <v>8088</v>
      </c>
      <c r="AY1838" s="33">
        <v>0</v>
      </c>
      <c r="AZ1838" s="35" t="s">
        <v>8088</v>
      </c>
      <c r="BB1838" s="33">
        <v>0</v>
      </c>
      <c r="BC1838" s="35" t="s">
        <v>8088</v>
      </c>
      <c r="BE1838" s="33">
        <v>0</v>
      </c>
      <c r="BF1838" s="35" t="s">
        <v>8088</v>
      </c>
      <c r="BH1838" s="33">
        <v>22.430325</v>
      </c>
      <c r="BI1838" s="35" t="s">
        <v>8088</v>
      </c>
      <c r="BK1838" s="33">
        <v>22.430325</v>
      </c>
      <c r="BL1838" s="35" t="s">
        <v>8088</v>
      </c>
      <c r="BN1838" s="33">
        <f>_xlfn.XLOOKUP(E1838,'[2]Charge Level Data'!$E:$E,'[2]Charge Level Data'!$BN:$BN,"N/A")</f>
        <v>22.430325</v>
      </c>
      <c r="BO1838" s="35" t="s">
        <v>8088</v>
      </c>
      <c r="BQ1838" s="33">
        <v>4542.4800000000005</v>
      </c>
      <c r="BR1838" s="35" t="s">
        <v>8088</v>
      </c>
    </row>
    <row r="1839" spans="1:70" x14ac:dyDescent="0.3">
      <c r="A1839">
        <v>13025691</v>
      </c>
      <c r="B1839" t="s">
        <v>7385</v>
      </c>
      <c r="C1839" s="33">
        <v>2190</v>
      </c>
      <c r="D1839">
        <v>278</v>
      </c>
      <c r="E1839" t="s">
        <v>7840</v>
      </c>
      <c r="H1839" s="33">
        <f t="shared" si="87"/>
        <v>876</v>
      </c>
      <c r="I1839" s="34">
        <f t="shared" si="85"/>
        <v>0</v>
      </c>
      <c r="J1839" s="34">
        <f t="shared" si="86"/>
        <v>4542.4800000000005</v>
      </c>
      <c r="L1839" s="33">
        <v>0</v>
      </c>
      <c r="M1839" s="35" t="s">
        <v>8088</v>
      </c>
      <c r="O1839" s="33">
        <v>0</v>
      </c>
      <c r="P1839" s="35" t="s">
        <v>8088</v>
      </c>
      <c r="R1839" s="33">
        <v>0</v>
      </c>
      <c r="S1839" s="35" t="s">
        <v>8088</v>
      </c>
      <c r="U1839" s="33">
        <v>3925.6</v>
      </c>
      <c r="V1839" s="35" t="s">
        <v>8088</v>
      </c>
      <c r="X1839" s="33">
        <v>3084.4</v>
      </c>
      <c r="Y1839" s="35" t="s">
        <v>8088</v>
      </c>
      <c r="AA1839" s="33">
        <v>3925.6</v>
      </c>
      <c r="AB1839" s="35" t="s">
        <v>8088</v>
      </c>
      <c r="AD1839" s="33">
        <v>2635.7599999999998</v>
      </c>
      <c r="AE1839" s="35" t="s">
        <v>8088</v>
      </c>
      <c r="AG1839" s="33">
        <v>0</v>
      </c>
      <c r="AH1839" s="35" t="s">
        <v>8088</v>
      </c>
      <c r="AJ1839" s="33">
        <v>0</v>
      </c>
      <c r="AK1839" s="35" t="s">
        <v>8088</v>
      </c>
      <c r="AM1839" s="33">
        <v>0</v>
      </c>
      <c r="AN1839" s="35" t="s">
        <v>8088</v>
      </c>
      <c r="AP1839" s="33">
        <v>0</v>
      </c>
      <c r="AQ1839" s="35" t="s">
        <v>8088</v>
      </c>
      <c r="AS1839" s="33">
        <v>0</v>
      </c>
      <c r="AT1839" s="35" t="s">
        <v>8088</v>
      </c>
      <c r="AV1839" s="33">
        <v>0</v>
      </c>
      <c r="AW1839" s="35" t="s">
        <v>8088</v>
      </c>
      <c r="AY1839" s="33">
        <v>0</v>
      </c>
      <c r="AZ1839" s="35" t="s">
        <v>8088</v>
      </c>
      <c r="BB1839" s="33">
        <v>0</v>
      </c>
      <c r="BC1839" s="35" t="s">
        <v>8088</v>
      </c>
      <c r="BE1839" s="33">
        <v>0</v>
      </c>
      <c r="BF1839" s="35" t="s">
        <v>8088</v>
      </c>
      <c r="BH1839" s="33">
        <v>22.430325</v>
      </c>
      <c r="BI1839" s="35" t="s">
        <v>8088</v>
      </c>
      <c r="BK1839" s="33">
        <v>22.430325</v>
      </c>
      <c r="BL1839" s="35" t="s">
        <v>8088</v>
      </c>
      <c r="BN1839" s="33">
        <f>_xlfn.XLOOKUP(E1839,'[2]Charge Level Data'!$E:$E,'[2]Charge Level Data'!$BN:$BN,"N/A")</f>
        <v>22.430325</v>
      </c>
      <c r="BO1839" s="35" t="s">
        <v>8088</v>
      </c>
      <c r="BQ1839" s="33">
        <v>4542.4800000000005</v>
      </c>
      <c r="BR1839" s="35" t="s">
        <v>8088</v>
      </c>
    </row>
    <row r="1840" spans="1:70" x14ac:dyDescent="0.3">
      <c r="A1840">
        <v>13025692</v>
      </c>
      <c r="B1840" t="s">
        <v>7386</v>
      </c>
      <c r="C1840" s="33">
        <v>2190</v>
      </c>
      <c r="D1840">
        <v>278</v>
      </c>
      <c r="E1840" t="s">
        <v>7840</v>
      </c>
      <c r="H1840" s="33">
        <f t="shared" si="87"/>
        <v>876</v>
      </c>
      <c r="I1840" s="34">
        <f t="shared" si="85"/>
        <v>0</v>
      </c>
      <c r="J1840" s="34">
        <f t="shared" si="86"/>
        <v>4542.4800000000005</v>
      </c>
      <c r="L1840" s="33">
        <v>0</v>
      </c>
      <c r="M1840" s="35" t="s">
        <v>8088</v>
      </c>
      <c r="O1840" s="33">
        <v>0</v>
      </c>
      <c r="P1840" s="35" t="s">
        <v>8088</v>
      </c>
      <c r="R1840" s="33">
        <v>0</v>
      </c>
      <c r="S1840" s="35" t="s">
        <v>8088</v>
      </c>
      <c r="U1840" s="33">
        <v>3925.6</v>
      </c>
      <c r="V1840" s="35" t="s">
        <v>8088</v>
      </c>
      <c r="X1840" s="33">
        <v>3084.4</v>
      </c>
      <c r="Y1840" s="35" t="s">
        <v>8088</v>
      </c>
      <c r="AA1840" s="33">
        <v>3925.6</v>
      </c>
      <c r="AB1840" s="35" t="s">
        <v>8088</v>
      </c>
      <c r="AD1840" s="33">
        <v>2635.7599999999998</v>
      </c>
      <c r="AE1840" s="35" t="s">
        <v>8088</v>
      </c>
      <c r="AG1840" s="33">
        <v>0</v>
      </c>
      <c r="AH1840" s="35" t="s">
        <v>8088</v>
      </c>
      <c r="AJ1840" s="33">
        <v>0</v>
      </c>
      <c r="AK1840" s="35" t="s">
        <v>8088</v>
      </c>
      <c r="AM1840" s="33">
        <v>0</v>
      </c>
      <c r="AN1840" s="35" t="s">
        <v>8088</v>
      </c>
      <c r="AP1840" s="33">
        <v>0</v>
      </c>
      <c r="AQ1840" s="35" t="s">
        <v>8088</v>
      </c>
      <c r="AS1840" s="33">
        <v>0</v>
      </c>
      <c r="AT1840" s="35" t="s">
        <v>8088</v>
      </c>
      <c r="AV1840" s="33">
        <v>0</v>
      </c>
      <c r="AW1840" s="35" t="s">
        <v>8088</v>
      </c>
      <c r="AY1840" s="33">
        <v>0</v>
      </c>
      <c r="AZ1840" s="35" t="s">
        <v>8088</v>
      </c>
      <c r="BB1840" s="33">
        <v>0</v>
      </c>
      <c r="BC1840" s="35" t="s">
        <v>8088</v>
      </c>
      <c r="BE1840" s="33">
        <v>0</v>
      </c>
      <c r="BF1840" s="35" t="s">
        <v>8088</v>
      </c>
      <c r="BH1840" s="33">
        <v>22.430325</v>
      </c>
      <c r="BI1840" s="35" t="s">
        <v>8088</v>
      </c>
      <c r="BK1840" s="33">
        <v>22.430325</v>
      </c>
      <c r="BL1840" s="35" t="s">
        <v>8088</v>
      </c>
      <c r="BN1840" s="33">
        <f>_xlfn.XLOOKUP(E1840,'[2]Charge Level Data'!$E:$E,'[2]Charge Level Data'!$BN:$BN,"N/A")</f>
        <v>22.430325</v>
      </c>
      <c r="BO1840" s="35" t="s">
        <v>8088</v>
      </c>
      <c r="BQ1840" s="33">
        <v>4542.4800000000005</v>
      </c>
      <c r="BR1840" s="35" t="s">
        <v>8088</v>
      </c>
    </row>
    <row r="1841" spans="1:70" x14ac:dyDescent="0.3">
      <c r="A1841">
        <v>13025693</v>
      </c>
      <c r="B1841" t="s">
        <v>7387</v>
      </c>
      <c r="C1841" s="33">
        <v>2190</v>
      </c>
      <c r="D1841">
        <v>278</v>
      </c>
      <c r="E1841" t="s">
        <v>7840</v>
      </c>
      <c r="H1841" s="33">
        <f t="shared" si="87"/>
        <v>876</v>
      </c>
      <c r="I1841" s="34">
        <f t="shared" si="85"/>
        <v>0</v>
      </c>
      <c r="J1841" s="34">
        <f t="shared" si="86"/>
        <v>4542.4800000000005</v>
      </c>
      <c r="L1841" s="33">
        <v>0</v>
      </c>
      <c r="M1841" s="35" t="s">
        <v>8088</v>
      </c>
      <c r="O1841" s="33">
        <v>0</v>
      </c>
      <c r="P1841" s="35" t="s">
        <v>8088</v>
      </c>
      <c r="R1841" s="33">
        <v>0</v>
      </c>
      <c r="S1841" s="35" t="s">
        <v>8088</v>
      </c>
      <c r="U1841" s="33">
        <v>3925.6</v>
      </c>
      <c r="V1841" s="35" t="s">
        <v>8088</v>
      </c>
      <c r="X1841" s="33">
        <v>3084.4</v>
      </c>
      <c r="Y1841" s="35" t="s">
        <v>8088</v>
      </c>
      <c r="AA1841" s="33">
        <v>3925.6</v>
      </c>
      <c r="AB1841" s="35" t="s">
        <v>8088</v>
      </c>
      <c r="AD1841" s="33">
        <v>2635.7599999999998</v>
      </c>
      <c r="AE1841" s="35" t="s">
        <v>8088</v>
      </c>
      <c r="AG1841" s="33">
        <v>0</v>
      </c>
      <c r="AH1841" s="35" t="s">
        <v>8088</v>
      </c>
      <c r="AJ1841" s="33">
        <v>0</v>
      </c>
      <c r="AK1841" s="35" t="s">
        <v>8088</v>
      </c>
      <c r="AM1841" s="33">
        <v>0</v>
      </c>
      <c r="AN1841" s="35" t="s">
        <v>8088</v>
      </c>
      <c r="AP1841" s="33">
        <v>0</v>
      </c>
      <c r="AQ1841" s="35" t="s">
        <v>8088</v>
      </c>
      <c r="AS1841" s="33">
        <v>0</v>
      </c>
      <c r="AT1841" s="35" t="s">
        <v>8088</v>
      </c>
      <c r="AV1841" s="33">
        <v>0</v>
      </c>
      <c r="AW1841" s="35" t="s">
        <v>8088</v>
      </c>
      <c r="AY1841" s="33">
        <v>0</v>
      </c>
      <c r="AZ1841" s="35" t="s">
        <v>8088</v>
      </c>
      <c r="BB1841" s="33">
        <v>0</v>
      </c>
      <c r="BC1841" s="35" t="s">
        <v>8088</v>
      </c>
      <c r="BE1841" s="33">
        <v>0</v>
      </c>
      <c r="BF1841" s="35" t="s">
        <v>8088</v>
      </c>
      <c r="BH1841" s="33">
        <v>22.430325</v>
      </c>
      <c r="BI1841" s="35" t="s">
        <v>8088</v>
      </c>
      <c r="BK1841" s="33">
        <v>22.430325</v>
      </c>
      <c r="BL1841" s="35" t="s">
        <v>8088</v>
      </c>
      <c r="BN1841" s="33">
        <f>_xlfn.XLOOKUP(E1841,'[2]Charge Level Data'!$E:$E,'[2]Charge Level Data'!$BN:$BN,"N/A")</f>
        <v>22.430325</v>
      </c>
      <c r="BO1841" s="35" t="s">
        <v>8088</v>
      </c>
      <c r="BQ1841" s="33">
        <v>4542.4800000000005</v>
      </c>
      <c r="BR1841" s="35" t="s">
        <v>8088</v>
      </c>
    </row>
    <row r="1842" spans="1:70" x14ac:dyDescent="0.3">
      <c r="A1842">
        <v>13025694</v>
      </c>
      <c r="B1842" t="s">
        <v>7388</v>
      </c>
      <c r="C1842" s="33">
        <v>2190</v>
      </c>
      <c r="D1842">
        <v>278</v>
      </c>
      <c r="E1842" t="s">
        <v>7840</v>
      </c>
      <c r="H1842" s="33">
        <f t="shared" si="87"/>
        <v>876</v>
      </c>
      <c r="I1842" s="34">
        <f t="shared" si="85"/>
        <v>0</v>
      </c>
      <c r="J1842" s="34">
        <f t="shared" si="86"/>
        <v>4542.4800000000005</v>
      </c>
      <c r="L1842" s="33">
        <v>0</v>
      </c>
      <c r="M1842" s="35" t="s">
        <v>8088</v>
      </c>
      <c r="O1842" s="33">
        <v>0</v>
      </c>
      <c r="P1842" s="35" t="s">
        <v>8088</v>
      </c>
      <c r="R1842" s="33">
        <v>0</v>
      </c>
      <c r="S1842" s="35" t="s">
        <v>8088</v>
      </c>
      <c r="U1842" s="33">
        <v>3925.6</v>
      </c>
      <c r="V1842" s="35" t="s">
        <v>8088</v>
      </c>
      <c r="X1842" s="33">
        <v>3084.4</v>
      </c>
      <c r="Y1842" s="35" t="s">
        <v>8088</v>
      </c>
      <c r="AA1842" s="33">
        <v>3925.6</v>
      </c>
      <c r="AB1842" s="35" t="s">
        <v>8088</v>
      </c>
      <c r="AD1842" s="33">
        <v>2635.7599999999998</v>
      </c>
      <c r="AE1842" s="35" t="s">
        <v>8088</v>
      </c>
      <c r="AG1842" s="33">
        <v>0</v>
      </c>
      <c r="AH1842" s="35" t="s">
        <v>8088</v>
      </c>
      <c r="AJ1842" s="33">
        <v>0</v>
      </c>
      <c r="AK1842" s="35" t="s">
        <v>8088</v>
      </c>
      <c r="AM1842" s="33">
        <v>0</v>
      </c>
      <c r="AN1842" s="35" t="s">
        <v>8088</v>
      </c>
      <c r="AP1842" s="33">
        <v>0</v>
      </c>
      <c r="AQ1842" s="35" t="s">
        <v>8088</v>
      </c>
      <c r="AS1842" s="33">
        <v>0</v>
      </c>
      <c r="AT1842" s="35" t="s">
        <v>8088</v>
      </c>
      <c r="AV1842" s="33">
        <v>0</v>
      </c>
      <c r="AW1842" s="35" t="s">
        <v>8088</v>
      </c>
      <c r="AY1842" s="33">
        <v>0</v>
      </c>
      <c r="AZ1842" s="35" t="s">
        <v>8088</v>
      </c>
      <c r="BB1842" s="33">
        <v>0</v>
      </c>
      <c r="BC1842" s="35" t="s">
        <v>8088</v>
      </c>
      <c r="BE1842" s="33">
        <v>0</v>
      </c>
      <c r="BF1842" s="35" t="s">
        <v>8088</v>
      </c>
      <c r="BH1842" s="33">
        <v>22.430325</v>
      </c>
      <c r="BI1842" s="35" t="s">
        <v>8088</v>
      </c>
      <c r="BK1842" s="33">
        <v>22.430325</v>
      </c>
      <c r="BL1842" s="35" t="s">
        <v>8088</v>
      </c>
      <c r="BN1842" s="33">
        <f>_xlfn.XLOOKUP(E1842,'[2]Charge Level Data'!$E:$E,'[2]Charge Level Data'!$BN:$BN,"N/A")</f>
        <v>22.430325</v>
      </c>
      <c r="BO1842" s="35" t="s">
        <v>8088</v>
      </c>
      <c r="BQ1842" s="33">
        <v>4542.4800000000005</v>
      </c>
      <c r="BR1842" s="35" t="s">
        <v>8088</v>
      </c>
    </row>
    <row r="1843" spans="1:70" x14ac:dyDescent="0.3">
      <c r="A1843">
        <v>13025695</v>
      </c>
      <c r="B1843" t="s">
        <v>7389</v>
      </c>
      <c r="C1843" s="33">
        <v>2190</v>
      </c>
      <c r="D1843">
        <v>278</v>
      </c>
      <c r="E1843" t="s">
        <v>7840</v>
      </c>
      <c r="H1843" s="33">
        <f t="shared" si="87"/>
        <v>876</v>
      </c>
      <c r="I1843" s="34">
        <f t="shared" si="85"/>
        <v>0</v>
      </c>
      <c r="J1843" s="34">
        <f t="shared" si="86"/>
        <v>4542.4800000000005</v>
      </c>
      <c r="L1843" s="33">
        <v>0</v>
      </c>
      <c r="M1843" s="35" t="s">
        <v>8088</v>
      </c>
      <c r="O1843" s="33">
        <v>0</v>
      </c>
      <c r="P1843" s="35" t="s">
        <v>8088</v>
      </c>
      <c r="R1843" s="33">
        <v>0</v>
      </c>
      <c r="S1843" s="35" t="s">
        <v>8088</v>
      </c>
      <c r="U1843" s="33">
        <v>3925.6</v>
      </c>
      <c r="V1843" s="35" t="s">
        <v>8088</v>
      </c>
      <c r="X1843" s="33">
        <v>3084.4</v>
      </c>
      <c r="Y1843" s="35" t="s">
        <v>8088</v>
      </c>
      <c r="AA1843" s="33">
        <v>3925.6</v>
      </c>
      <c r="AB1843" s="35" t="s">
        <v>8088</v>
      </c>
      <c r="AD1843" s="33">
        <v>2635.7599999999998</v>
      </c>
      <c r="AE1843" s="35" t="s">
        <v>8088</v>
      </c>
      <c r="AG1843" s="33">
        <v>0</v>
      </c>
      <c r="AH1843" s="35" t="s">
        <v>8088</v>
      </c>
      <c r="AJ1843" s="33">
        <v>0</v>
      </c>
      <c r="AK1843" s="35" t="s">
        <v>8088</v>
      </c>
      <c r="AM1843" s="33">
        <v>0</v>
      </c>
      <c r="AN1843" s="35" t="s">
        <v>8088</v>
      </c>
      <c r="AP1843" s="33">
        <v>0</v>
      </c>
      <c r="AQ1843" s="35" t="s">
        <v>8088</v>
      </c>
      <c r="AS1843" s="33">
        <v>0</v>
      </c>
      <c r="AT1843" s="35" t="s">
        <v>8088</v>
      </c>
      <c r="AV1843" s="33">
        <v>0</v>
      </c>
      <c r="AW1843" s="35" t="s">
        <v>8088</v>
      </c>
      <c r="AY1843" s="33">
        <v>0</v>
      </c>
      <c r="AZ1843" s="35" t="s">
        <v>8088</v>
      </c>
      <c r="BB1843" s="33">
        <v>0</v>
      </c>
      <c r="BC1843" s="35" t="s">
        <v>8088</v>
      </c>
      <c r="BE1843" s="33">
        <v>0</v>
      </c>
      <c r="BF1843" s="35" t="s">
        <v>8088</v>
      </c>
      <c r="BH1843" s="33">
        <v>22.430325</v>
      </c>
      <c r="BI1843" s="35" t="s">
        <v>8088</v>
      </c>
      <c r="BK1843" s="33">
        <v>22.430325</v>
      </c>
      <c r="BL1843" s="35" t="s">
        <v>8088</v>
      </c>
      <c r="BN1843" s="33">
        <f>_xlfn.XLOOKUP(E1843,'[2]Charge Level Data'!$E:$E,'[2]Charge Level Data'!$BN:$BN,"N/A")</f>
        <v>22.430325</v>
      </c>
      <c r="BO1843" s="35" t="s">
        <v>8088</v>
      </c>
      <c r="BQ1843" s="33">
        <v>4542.4800000000005</v>
      </c>
      <c r="BR1843" s="35" t="s">
        <v>8088</v>
      </c>
    </row>
    <row r="1844" spans="1:70" x14ac:dyDescent="0.3">
      <c r="A1844">
        <v>13023814</v>
      </c>
      <c r="B1844" t="s">
        <v>5688</v>
      </c>
      <c r="C1844" s="33">
        <v>2190</v>
      </c>
      <c r="D1844">
        <v>272</v>
      </c>
      <c r="E1844">
        <v>0</v>
      </c>
      <c r="H1844" s="33">
        <f t="shared" si="87"/>
        <v>876</v>
      </c>
      <c r="I1844" s="34">
        <f t="shared" si="85"/>
        <v>0</v>
      </c>
      <c r="J1844" s="34">
        <f t="shared" si="86"/>
        <v>0</v>
      </c>
      <c r="L1844" s="33" t="s">
        <v>8089</v>
      </c>
      <c r="M1844" s="35" t="s">
        <v>8088</v>
      </c>
      <c r="O1844" s="33" t="s">
        <v>8089</v>
      </c>
      <c r="P1844" s="35" t="s">
        <v>8088</v>
      </c>
      <c r="R1844" s="33" t="s">
        <v>8089</v>
      </c>
      <c r="S1844" s="35" t="s">
        <v>8088</v>
      </c>
      <c r="U1844" s="33" t="s">
        <v>8089</v>
      </c>
      <c r="V1844" s="35" t="s">
        <v>8088</v>
      </c>
      <c r="X1844" s="33" t="s">
        <v>8089</v>
      </c>
      <c r="Y1844" s="35" t="s">
        <v>8088</v>
      </c>
      <c r="AA1844" s="33" t="s">
        <v>8089</v>
      </c>
      <c r="AB1844" s="35" t="s">
        <v>8088</v>
      </c>
      <c r="AD1844" s="33" t="s">
        <v>8089</v>
      </c>
      <c r="AE1844" s="35" t="s">
        <v>8088</v>
      </c>
      <c r="AG1844" s="33" t="s">
        <v>8089</v>
      </c>
      <c r="AH1844" s="35" t="s">
        <v>8088</v>
      </c>
      <c r="AJ1844" s="33" t="s">
        <v>8089</v>
      </c>
      <c r="AK1844" s="35" t="s">
        <v>8088</v>
      </c>
      <c r="AM1844" s="33" t="s">
        <v>8089</v>
      </c>
      <c r="AN1844" s="35" t="s">
        <v>8088</v>
      </c>
      <c r="AP1844" s="33" t="s">
        <v>8089</v>
      </c>
      <c r="AQ1844" s="35" t="s">
        <v>8088</v>
      </c>
      <c r="AS1844" s="33" t="s">
        <v>8089</v>
      </c>
      <c r="AT1844" s="35" t="s">
        <v>8088</v>
      </c>
      <c r="AV1844" s="33" t="s">
        <v>8089</v>
      </c>
      <c r="AW1844" s="35" t="s">
        <v>8088</v>
      </c>
      <c r="AY1844" s="33" t="s">
        <v>8089</v>
      </c>
      <c r="AZ1844" s="35" t="s">
        <v>8088</v>
      </c>
      <c r="BB1844" s="33" t="s">
        <v>8089</v>
      </c>
      <c r="BC1844" s="35" t="s">
        <v>8088</v>
      </c>
      <c r="BE1844" s="33" t="s">
        <v>8089</v>
      </c>
      <c r="BF1844" s="35" t="s">
        <v>8088</v>
      </c>
      <c r="BH1844" s="33" t="s">
        <v>8089</v>
      </c>
      <c r="BI1844" s="35" t="s">
        <v>8088</v>
      </c>
      <c r="BK1844" s="33" t="s">
        <v>8089</v>
      </c>
      <c r="BL1844" s="35" t="s">
        <v>8088</v>
      </c>
      <c r="BN1844" s="33" t="str">
        <f>_xlfn.XLOOKUP(E1844,'[2]Charge Level Data'!$E:$E,'[2]Charge Level Data'!$BN:$BN,"N/A")</f>
        <v>N/A</v>
      </c>
      <c r="BO1844" s="35" t="s">
        <v>8088</v>
      </c>
      <c r="BQ1844" s="33" t="s">
        <v>8089</v>
      </c>
      <c r="BR1844" s="35" t="s">
        <v>8088</v>
      </c>
    </row>
    <row r="1845" spans="1:70" x14ac:dyDescent="0.3">
      <c r="A1845">
        <v>13025903</v>
      </c>
      <c r="B1845" t="s">
        <v>7154</v>
      </c>
      <c r="C1845" s="33">
        <v>2184</v>
      </c>
      <c r="D1845">
        <v>272</v>
      </c>
      <c r="E1845">
        <v>0</v>
      </c>
      <c r="H1845" s="33">
        <f t="shared" si="87"/>
        <v>873.6</v>
      </c>
      <c r="I1845" s="34">
        <f t="shared" si="85"/>
        <v>0</v>
      </c>
      <c r="J1845" s="34">
        <f t="shared" si="86"/>
        <v>0</v>
      </c>
      <c r="L1845" s="33" t="s">
        <v>8089</v>
      </c>
      <c r="M1845" s="35" t="s">
        <v>8088</v>
      </c>
      <c r="O1845" s="33" t="s">
        <v>8089</v>
      </c>
      <c r="P1845" s="35" t="s">
        <v>8088</v>
      </c>
      <c r="R1845" s="33" t="s">
        <v>8089</v>
      </c>
      <c r="S1845" s="35" t="s">
        <v>8088</v>
      </c>
      <c r="U1845" s="33" t="s">
        <v>8089</v>
      </c>
      <c r="V1845" s="35" t="s">
        <v>8088</v>
      </c>
      <c r="X1845" s="33" t="s">
        <v>8089</v>
      </c>
      <c r="Y1845" s="35" t="s">
        <v>8088</v>
      </c>
      <c r="AA1845" s="33" t="s">
        <v>8089</v>
      </c>
      <c r="AB1845" s="35" t="s">
        <v>8088</v>
      </c>
      <c r="AD1845" s="33" t="s">
        <v>8089</v>
      </c>
      <c r="AE1845" s="35" t="s">
        <v>8088</v>
      </c>
      <c r="AG1845" s="33" t="s">
        <v>8089</v>
      </c>
      <c r="AH1845" s="35" t="s">
        <v>8088</v>
      </c>
      <c r="AJ1845" s="33" t="s">
        <v>8089</v>
      </c>
      <c r="AK1845" s="35" t="s">
        <v>8088</v>
      </c>
      <c r="AM1845" s="33" t="s">
        <v>8089</v>
      </c>
      <c r="AN1845" s="35" t="s">
        <v>8088</v>
      </c>
      <c r="AP1845" s="33" t="s">
        <v>8089</v>
      </c>
      <c r="AQ1845" s="35" t="s">
        <v>8088</v>
      </c>
      <c r="AS1845" s="33" t="s">
        <v>8089</v>
      </c>
      <c r="AT1845" s="35" t="s">
        <v>8088</v>
      </c>
      <c r="AV1845" s="33" t="s">
        <v>8089</v>
      </c>
      <c r="AW1845" s="35" t="s">
        <v>8088</v>
      </c>
      <c r="AY1845" s="33" t="s">
        <v>8089</v>
      </c>
      <c r="AZ1845" s="35" t="s">
        <v>8088</v>
      </c>
      <c r="BB1845" s="33" t="s">
        <v>8089</v>
      </c>
      <c r="BC1845" s="35" t="s">
        <v>8088</v>
      </c>
      <c r="BE1845" s="33" t="s">
        <v>8089</v>
      </c>
      <c r="BF1845" s="35" t="s">
        <v>8088</v>
      </c>
      <c r="BH1845" s="33" t="s">
        <v>8089</v>
      </c>
      <c r="BI1845" s="35" t="s">
        <v>8088</v>
      </c>
      <c r="BK1845" s="33" t="s">
        <v>8089</v>
      </c>
      <c r="BL1845" s="35" t="s">
        <v>8088</v>
      </c>
      <c r="BN1845" s="33" t="str">
        <f>_xlfn.XLOOKUP(E1845,'[2]Charge Level Data'!$E:$E,'[2]Charge Level Data'!$BN:$BN,"N/A")</f>
        <v>N/A</v>
      </c>
      <c r="BO1845" s="35" t="s">
        <v>8088</v>
      </c>
      <c r="BQ1845" s="33" t="s">
        <v>8089</v>
      </c>
      <c r="BR1845" s="35" t="s">
        <v>8088</v>
      </c>
    </row>
    <row r="1846" spans="1:70" x14ac:dyDescent="0.3">
      <c r="A1846">
        <v>1168824</v>
      </c>
      <c r="B1846" t="s">
        <v>3753</v>
      </c>
      <c r="C1846" s="33">
        <v>2183</v>
      </c>
      <c r="D1846">
        <v>610</v>
      </c>
      <c r="E1846">
        <v>71550</v>
      </c>
      <c r="H1846" s="33">
        <f t="shared" si="87"/>
        <v>873.2</v>
      </c>
      <c r="I1846" s="34">
        <f t="shared" si="85"/>
        <v>0</v>
      </c>
      <c r="J1846" s="34">
        <f t="shared" si="86"/>
        <v>0</v>
      </c>
      <c r="L1846" s="33" t="s">
        <v>8089</v>
      </c>
      <c r="M1846" s="35" t="s">
        <v>8088</v>
      </c>
      <c r="O1846" s="33" t="s">
        <v>8089</v>
      </c>
      <c r="P1846" s="35" t="s">
        <v>8088</v>
      </c>
      <c r="R1846" s="33" t="s">
        <v>8089</v>
      </c>
      <c r="S1846" s="35" t="s">
        <v>8088</v>
      </c>
      <c r="U1846" s="33" t="s">
        <v>8089</v>
      </c>
      <c r="V1846" s="35" t="s">
        <v>8088</v>
      </c>
      <c r="X1846" s="33" t="s">
        <v>8089</v>
      </c>
      <c r="Y1846" s="35" t="s">
        <v>8088</v>
      </c>
      <c r="AA1846" s="33" t="s">
        <v>8089</v>
      </c>
      <c r="AB1846" s="35" t="s">
        <v>8088</v>
      </c>
      <c r="AD1846" s="33" t="s">
        <v>8089</v>
      </c>
      <c r="AE1846" s="35" t="s">
        <v>8088</v>
      </c>
      <c r="AG1846" s="33" t="s">
        <v>8089</v>
      </c>
      <c r="AH1846" s="35" t="s">
        <v>8088</v>
      </c>
      <c r="AJ1846" s="33" t="s">
        <v>8089</v>
      </c>
      <c r="AK1846" s="35" t="s">
        <v>8088</v>
      </c>
      <c r="AM1846" s="33" t="s">
        <v>8089</v>
      </c>
      <c r="AN1846" s="35" t="s">
        <v>8088</v>
      </c>
      <c r="AP1846" s="33" t="s">
        <v>8089</v>
      </c>
      <c r="AQ1846" s="35" t="s">
        <v>8088</v>
      </c>
      <c r="AS1846" s="33" t="s">
        <v>8089</v>
      </c>
      <c r="AT1846" s="35" t="s">
        <v>8088</v>
      </c>
      <c r="AV1846" s="33" t="s">
        <v>8089</v>
      </c>
      <c r="AW1846" s="35" t="s">
        <v>8088</v>
      </c>
      <c r="AY1846" s="33" t="s">
        <v>8089</v>
      </c>
      <c r="AZ1846" s="35" t="s">
        <v>8088</v>
      </c>
      <c r="BB1846" s="33" t="s">
        <v>8089</v>
      </c>
      <c r="BC1846" s="35" t="s">
        <v>8088</v>
      </c>
      <c r="BE1846" s="33" t="s">
        <v>8089</v>
      </c>
      <c r="BF1846" s="35" t="s">
        <v>8088</v>
      </c>
      <c r="BH1846" s="33" t="s">
        <v>8089</v>
      </c>
      <c r="BI1846" s="35" t="s">
        <v>8088</v>
      </c>
      <c r="BK1846" s="33" t="s">
        <v>8089</v>
      </c>
      <c r="BL1846" s="35" t="s">
        <v>8088</v>
      </c>
      <c r="BN1846" s="33" t="str">
        <f>_xlfn.XLOOKUP(E1846,'[2]Charge Level Data'!$E:$E,'[2]Charge Level Data'!$BN:$BN,"N/A")</f>
        <v>N/A</v>
      </c>
      <c r="BO1846" s="35" t="s">
        <v>8088</v>
      </c>
      <c r="BQ1846" s="33" t="s">
        <v>8089</v>
      </c>
      <c r="BR1846" s="35" t="s">
        <v>8088</v>
      </c>
    </row>
    <row r="1847" spans="1:70" x14ac:dyDescent="0.3">
      <c r="A1847">
        <v>13024394</v>
      </c>
      <c r="B1847" t="s">
        <v>7379</v>
      </c>
      <c r="C1847" s="33">
        <v>2178</v>
      </c>
      <c r="D1847">
        <v>272</v>
      </c>
      <c r="E1847">
        <v>0</v>
      </c>
      <c r="H1847" s="33">
        <f t="shared" si="87"/>
        <v>871.2</v>
      </c>
      <c r="I1847" s="34">
        <f t="shared" si="85"/>
        <v>0</v>
      </c>
      <c r="J1847" s="34">
        <f t="shared" si="86"/>
        <v>0</v>
      </c>
      <c r="L1847" s="33" t="s">
        <v>8089</v>
      </c>
      <c r="M1847" s="35" t="s">
        <v>8088</v>
      </c>
      <c r="O1847" s="33" t="s">
        <v>8089</v>
      </c>
      <c r="P1847" s="35" t="s">
        <v>8088</v>
      </c>
      <c r="R1847" s="33" t="s">
        <v>8089</v>
      </c>
      <c r="S1847" s="35" t="s">
        <v>8088</v>
      </c>
      <c r="U1847" s="33" t="s">
        <v>8089</v>
      </c>
      <c r="V1847" s="35" t="s">
        <v>8088</v>
      </c>
      <c r="X1847" s="33" t="s">
        <v>8089</v>
      </c>
      <c r="Y1847" s="35" t="s">
        <v>8088</v>
      </c>
      <c r="AA1847" s="33" t="s">
        <v>8089</v>
      </c>
      <c r="AB1847" s="35" t="s">
        <v>8088</v>
      </c>
      <c r="AD1847" s="33" t="s">
        <v>8089</v>
      </c>
      <c r="AE1847" s="35" t="s">
        <v>8088</v>
      </c>
      <c r="AG1847" s="33" t="s">
        <v>8089</v>
      </c>
      <c r="AH1847" s="35" t="s">
        <v>8088</v>
      </c>
      <c r="AJ1847" s="33" t="s">
        <v>8089</v>
      </c>
      <c r="AK1847" s="35" t="s">
        <v>8088</v>
      </c>
      <c r="AM1847" s="33" t="s">
        <v>8089</v>
      </c>
      <c r="AN1847" s="35" t="s">
        <v>8088</v>
      </c>
      <c r="AP1847" s="33" t="s">
        <v>8089</v>
      </c>
      <c r="AQ1847" s="35" t="s">
        <v>8088</v>
      </c>
      <c r="AS1847" s="33" t="s">
        <v>8089</v>
      </c>
      <c r="AT1847" s="35" t="s">
        <v>8088</v>
      </c>
      <c r="AV1847" s="33" t="s">
        <v>8089</v>
      </c>
      <c r="AW1847" s="35" t="s">
        <v>8088</v>
      </c>
      <c r="AY1847" s="33" t="s">
        <v>8089</v>
      </c>
      <c r="AZ1847" s="35" t="s">
        <v>8088</v>
      </c>
      <c r="BB1847" s="33" t="s">
        <v>8089</v>
      </c>
      <c r="BC1847" s="35" t="s">
        <v>8088</v>
      </c>
      <c r="BE1847" s="33" t="s">
        <v>8089</v>
      </c>
      <c r="BF1847" s="35" t="s">
        <v>8088</v>
      </c>
      <c r="BH1847" s="33" t="s">
        <v>8089</v>
      </c>
      <c r="BI1847" s="35" t="s">
        <v>8088</v>
      </c>
      <c r="BK1847" s="33" t="s">
        <v>8089</v>
      </c>
      <c r="BL1847" s="35" t="s">
        <v>8088</v>
      </c>
      <c r="BN1847" s="33" t="str">
        <f>_xlfn.XLOOKUP(E1847,'[2]Charge Level Data'!$E:$E,'[2]Charge Level Data'!$BN:$BN,"N/A")</f>
        <v>N/A</v>
      </c>
      <c r="BO1847" s="35" t="s">
        <v>8088</v>
      </c>
      <c r="BQ1847" s="33" t="s">
        <v>8089</v>
      </c>
      <c r="BR1847" s="35" t="s">
        <v>8088</v>
      </c>
    </row>
    <row r="1848" spans="1:70" x14ac:dyDescent="0.3">
      <c r="A1848">
        <v>2425957</v>
      </c>
      <c r="B1848" t="s">
        <v>3865</v>
      </c>
      <c r="C1848" s="33">
        <v>2163</v>
      </c>
      <c r="D1848">
        <v>341</v>
      </c>
      <c r="E1848">
        <v>78227</v>
      </c>
      <c r="H1848" s="33">
        <f t="shared" si="87"/>
        <v>865.2</v>
      </c>
      <c r="I1848" s="34">
        <f t="shared" si="85"/>
        <v>135.51845700000001</v>
      </c>
      <c r="J1848" s="34">
        <f t="shared" si="86"/>
        <v>1944.2049803676398</v>
      </c>
      <c r="L1848" s="33">
        <v>1869.8134597930398</v>
      </c>
      <c r="M1848" s="35" t="s">
        <v>8088</v>
      </c>
      <c r="O1848" s="33">
        <v>1944.2049803676398</v>
      </c>
      <c r="P1848" s="35" t="s">
        <v>8088</v>
      </c>
      <c r="R1848" s="33">
        <v>1738.0417030660797</v>
      </c>
      <c r="S1848" s="35" t="s">
        <v>8088</v>
      </c>
      <c r="U1848" s="33">
        <v>877.92500000000007</v>
      </c>
      <c r="V1848" s="35" t="s">
        <v>8088</v>
      </c>
      <c r="X1848" s="33">
        <v>1118.7</v>
      </c>
      <c r="Y1848" s="35" t="s">
        <v>8088</v>
      </c>
      <c r="AA1848" s="33">
        <v>1423.8</v>
      </c>
      <c r="AB1848" s="35" t="s">
        <v>8088</v>
      </c>
      <c r="AD1848" s="33">
        <v>955.9799999999999</v>
      </c>
      <c r="AE1848" s="35" t="s">
        <v>8088</v>
      </c>
      <c r="AG1848" s="33">
        <v>437.98363599999993</v>
      </c>
      <c r="AH1848" s="35" t="s">
        <v>8088</v>
      </c>
      <c r="AJ1848" s="33">
        <v>437.98363599999993</v>
      </c>
      <c r="AK1848" s="35" t="s">
        <v>8088</v>
      </c>
      <c r="AM1848" s="33">
        <v>437.98363599999993</v>
      </c>
      <c r="AN1848" s="35" t="s">
        <v>8088</v>
      </c>
      <c r="AP1848" s="33">
        <v>437.98363599999993</v>
      </c>
      <c r="AQ1848" s="35" t="s">
        <v>8088</v>
      </c>
      <c r="AS1848" s="33">
        <v>437.98363599999993</v>
      </c>
      <c r="AT1848" s="35" t="s">
        <v>8088</v>
      </c>
      <c r="AV1848" s="33">
        <v>437.98363599999993</v>
      </c>
      <c r="AW1848" s="35" t="s">
        <v>8088</v>
      </c>
      <c r="AY1848" s="33">
        <v>437.98363599999993</v>
      </c>
      <c r="AZ1848" s="35" t="s">
        <v>8088</v>
      </c>
      <c r="BB1848" s="33">
        <v>242.45</v>
      </c>
      <c r="BC1848" s="35" t="s">
        <v>8088</v>
      </c>
      <c r="BE1848" s="33">
        <v>242.45</v>
      </c>
      <c r="BF1848" s="35" t="s">
        <v>8088</v>
      </c>
      <c r="BH1848" s="33">
        <v>135.51845700000001</v>
      </c>
      <c r="BI1848" s="35" t="s">
        <v>8088</v>
      </c>
      <c r="BK1848" s="33">
        <v>135.51845700000001</v>
      </c>
      <c r="BL1848" s="35" t="s">
        <v>8088</v>
      </c>
      <c r="BN1848" s="33">
        <f>_xlfn.XLOOKUP(E1848,'[2]Charge Level Data'!$E:$E,'[2]Charge Level Data'!$BN:$BN,"N/A")</f>
        <v>135.51845700000001</v>
      </c>
      <c r="BO1848" s="35" t="s">
        <v>8088</v>
      </c>
      <c r="BQ1848" s="33">
        <v>1647.5400000000002</v>
      </c>
      <c r="BR1848" s="35" t="s">
        <v>8088</v>
      </c>
    </row>
    <row r="1849" spans="1:70" x14ac:dyDescent="0.3">
      <c r="A1849">
        <v>8416004</v>
      </c>
      <c r="B1849" t="s">
        <v>3869</v>
      </c>
      <c r="C1849" s="33">
        <v>2163</v>
      </c>
      <c r="D1849">
        <v>341</v>
      </c>
      <c r="E1849">
        <v>78708</v>
      </c>
      <c r="H1849" s="33">
        <f t="shared" si="87"/>
        <v>865.2</v>
      </c>
      <c r="I1849" s="34">
        <f t="shared" si="85"/>
        <v>73.510000000000005</v>
      </c>
      <c r="J1849" s="34">
        <f t="shared" si="86"/>
        <v>1944.2049803676398</v>
      </c>
      <c r="L1849" s="33">
        <v>1869.8134597930398</v>
      </c>
      <c r="M1849" s="35" t="s">
        <v>8088</v>
      </c>
      <c r="O1849" s="33">
        <v>1944.2049803676398</v>
      </c>
      <c r="P1849" s="35" t="s">
        <v>8088</v>
      </c>
      <c r="R1849" s="33">
        <v>1738.0417030660797</v>
      </c>
      <c r="S1849" s="35" t="s">
        <v>8088</v>
      </c>
      <c r="U1849" s="33">
        <v>265.7</v>
      </c>
      <c r="V1849" s="35" t="s">
        <v>8088</v>
      </c>
      <c r="X1849" s="33">
        <v>514.11</v>
      </c>
      <c r="Y1849" s="35" t="s">
        <v>8088</v>
      </c>
      <c r="AA1849" s="33">
        <v>1423.8</v>
      </c>
      <c r="AB1849" s="35" t="s">
        <v>8088</v>
      </c>
      <c r="AD1849" s="33">
        <v>955.9799999999999</v>
      </c>
      <c r="AE1849" s="35" t="s">
        <v>8088</v>
      </c>
      <c r="AG1849" s="33">
        <v>437.98363599999993</v>
      </c>
      <c r="AH1849" s="35" t="s">
        <v>8088</v>
      </c>
      <c r="AJ1849" s="33">
        <v>437.98363599999993</v>
      </c>
      <c r="AK1849" s="35" t="s">
        <v>8088</v>
      </c>
      <c r="AM1849" s="33">
        <v>437.98363599999993</v>
      </c>
      <c r="AN1849" s="35" t="s">
        <v>8088</v>
      </c>
      <c r="AP1849" s="33">
        <v>437.98363599999993</v>
      </c>
      <c r="AQ1849" s="35" t="s">
        <v>8088</v>
      </c>
      <c r="AS1849" s="33">
        <v>437.98363599999993</v>
      </c>
      <c r="AT1849" s="35" t="s">
        <v>8088</v>
      </c>
      <c r="AV1849" s="33">
        <v>437.98363599999993</v>
      </c>
      <c r="AW1849" s="35" t="s">
        <v>8088</v>
      </c>
      <c r="AY1849" s="33">
        <v>437.98363599999993</v>
      </c>
      <c r="AZ1849" s="35" t="s">
        <v>8088</v>
      </c>
      <c r="BB1849" s="33">
        <v>73.510000000000005</v>
      </c>
      <c r="BC1849" s="35" t="s">
        <v>8088</v>
      </c>
      <c r="BE1849" s="33">
        <v>73.510000000000005</v>
      </c>
      <c r="BF1849" s="35" t="s">
        <v>8088</v>
      </c>
      <c r="BH1849" s="33">
        <v>135.51845700000001</v>
      </c>
      <c r="BI1849" s="35" t="s">
        <v>8088</v>
      </c>
      <c r="BK1849" s="33">
        <v>135.51845700000001</v>
      </c>
      <c r="BL1849" s="35" t="s">
        <v>8088</v>
      </c>
      <c r="BN1849" s="33">
        <f>_xlfn.XLOOKUP(E1849,'[2]Charge Level Data'!$E:$E,'[2]Charge Level Data'!$BN:$BN,"N/A")</f>
        <v>135.51845700000001</v>
      </c>
      <c r="BO1849" s="35" t="s">
        <v>8088</v>
      </c>
      <c r="BQ1849" s="33">
        <v>1647.5400000000002</v>
      </c>
      <c r="BR1849" s="35" t="s">
        <v>8088</v>
      </c>
    </row>
    <row r="1850" spans="1:70" x14ac:dyDescent="0.3">
      <c r="A1850">
        <v>8416007</v>
      </c>
      <c r="B1850" t="s">
        <v>3870</v>
      </c>
      <c r="C1850" s="33">
        <v>2163</v>
      </c>
      <c r="D1850">
        <v>341</v>
      </c>
      <c r="E1850">
        <v>78708</v>
      </c>
      <c r="H1850" s="33">
        <f t="shared" si="87"/>
        <v>865.2</v>
      </c>
      <c r="I1850" s="34">
        <f t="shared" si="85"/>
        <v>73.510000000000005</v>
      </c>
      <c r="J1850" s="34">
        <f t="shared" si="86"/>
        <v>1944.2049803676398</v>
      </c>
      <c r="L1850" s="33">
        <v>1869.8134597930398</v>
      </c>
      <c r="M1850" s="35" t="s">
        <v>8088</v>
      </c>
      <c r="O1850" s="33">
        <v>1944.2049803676398</v>
      </c>
      <c r="P1850" s="35" t="s">
        <v>8088</v>
      </c>
      <c r="R1850" s="33">
        <v>1738.0417030660797</v>
      </c>
      <c r="S1850" s="35" t="s">
        <v>8088</v>
      </c>
      <c r="U1850" s="33">
        <v>265.7</v>
      </c>
      <c r="V1850" s="35" t="s">
        <v>8088</v>
      </c>
      <c r="X1850" s="33">
        <v>514.11</v>
      </c>
      <c r="Y1850" s="35" t="s">
        <v>8088</v>
      </c>
      <c r="AA1850" s="33">
        <v>1423.8</v>
      </c>
      <c r="AB1850" s="35" t="s">
        <v>8088</v>
      </c>
      <c r="AD1850" s="33">
        <v>955.9799999999999</v>
      </c>
      <c r="AE1850" s="35" t="s">
        <v>8088</v>
      </c>
      <c r="AG1850" s="33">
        <v>437.98363599999993</v>
      </c>
      <c r="AH1850" s="35" t="s">
        <v>8088</v>
      </c>
      <c r="AJ1850" s="33">
        <v>437.98363599999993</v>
      </c>
      <c r="AK1850" s="35" t="s">
        <v>8088</v>
      </c>
      <c r="AM1850" s="33">
        <v>437.98363599999993</v>
      </c>
      <c r="AN1850" s="35" t="s">
        <v>8088</v>
      </c>
      <c r="AP1850" s="33">
        <v>437.98363599999993</v>
      </c>
      <c r="AQ1850" s="35" t="s">
        <v>8088</v>
      </c>
      <c r="AS1850" s="33">
        <v>437.98363599999993</v>
      </c>
      <c r="AT1850" s="35" t="s">
        <v>8088</v>
      </c>
      <c r="AV1850" s="33">
        <v>437.98363599999993</v>
      </c>
      <c r="AW1850" s="35" t="s">
        <v>8088</v>
      </c>
      <c r="AY1850" s="33">
        <v>437.98363599999993</v>
      </c>
      <c r="AZ1850" s="35" t="s">
        <v>8088</v>
      </c>
      <c r="BB1850" s="33">
        <v>73.510000000000005</v>
      </c>
      <c r="BC1850" s="35" t="s">
        <v>8088</v>
      </c>
      <c r="BE1850" s="33">
        <v>73.510000000000005</v>
      </c>
      <c r="BF1850" s="35" t="s">
        <v>8088</v>
      </c>
      <c r="BH1850" s="33">
        <v>135.51845700000001</v>
      </c>
      <c r="BI1850" s="35" t="s">
        <v>8088</v>
      </c>
      <c r="BK1850" s="33">
        <v>135.51845700000001</v>
      </c>
      <c r="BL1850" s="35" t="s">
        <v>8088</v>
      </c>
      <c r="BN1850" s="33">
        <f>_xlfn.XLOOKUP(E1850,'[2]Charge Level Data'!$E:$E,'[2]Charge Level Data'!$BN:$BN,"N/A")</f>
        <v>135.51845700000001</v>
      </c>
      <c r="BO1850" s="35" t="s">
        <v>8088</v>
      </c>
      <c r="BQ1850" s="33">
        <v>1647.5400000000002</v>
      </c>
      <c r="BR1850" s="35" t="s">
        <v>8088</v>
      </c>
    </row>
    <row r="1851" spans="1:70" x14ac:dyDescent="0.3">
      <c r="A1851">
        <v>1169264</v>
      </c>
      <c r="B1851" t="s">
        <v>3871</v>
      </c>
      <c r="C1851" s="33">
        <v>2163</v>
      </c>
      <c r="D1851">
        <v>341</v>
      </c>
      <c r="E1851">
        <v>78707</v>
      </c>
      <c r="H1851" s="33">
        <f t="shared" si="87"/>
        <v>865.2</v>
      </c>
      <c r="I1851" s="34">
        <f t="shared" si="85"/>
        <v>113.99</v>
      </c>
      <c r="J1851" s="34">
        <f t="shared" si="86"/>
        <v>1944.2049803676398</v>
      </c>
      <c r="L1851" s="33">
        <v>1869.8134597930398</v>
      </c>
      <c r="M1851" s="35" t="s">
        <v>8088</v>
      </c>
      <c r="O1851" s="33">
        <v>1944.2049803676398</v>
      </c>
      <c r="P1851" s="35" t="s">
        <v>8088</v>
      </c>
      <c r="R1851" s="33">
        <v>1738.0417030660797</v>
      </c>
      <c r="S1851" s="35" t="s">
        <v>8088</v>
      </c>
      <c r="U1851" s="33">
        <v>412.1</v>
      </c>
      <c r="V1851" s="35" t="s">
        <v>8088</v>
      </c>
      <c r="X1851" s="33">
        <v>503.84</v>
      </c>
      <c r="Y1851" s="35" t="s">
        <v>8088</v>
      </c>
      <c r="AA1851" s="33">
        <v>1423.8</v>
      </c>
      <c r="AB1851" s="35" t="s">
        <v>8088</v>
      </c>
      <c r="AD1851" s="33">
        <v>955.9799999999999</v>
      </c>
      <c r="AE1851" s="35" t="s">
        <v>8088</v>
      </c>
      <c r="AG1851" s="33">
        <v>437.98363599999993</v>
      </c>
      <c r="AH1851" s="35" t="s">
        <v>8088</v>
      </c>
      <c r="AJ1851" s="33">
        <v>437.98363599999993</v>
      </c>
      <c r="AK1851" s="35" t="s">
        <v>8088</v>
      </c>
      <c r="AM1851" s="33">
        <v>437.98363599999993</v>
      </c>
      <c r="AN1851" s="35" t="s">
        <v>8088</v>
      </c>
      <c r="AP1851" s="33">
        <v>437.98363599999993</v>
      </c>
      <c r="AQ1851" s="35" t="s">
        <v>8088</v>
      </c>
      <c r="AS1851" s="33">
        <v>437.98363599999993</v>
      </c>
      <c r="AT1851" s="35" t="s">
        <v>8088</v>
      </c>
      <c r="AV1851" s="33">
        <v>437.98363599999993</v>
      </c>
      <c r="AW1851" s="35" t="s">
        <v>8088</v>
      </c>
      <c r="AY1851" s="33">
        <v>437.98363599999993</v>
      </c>
      <c r="AZ1851" s="35" t="s">
        <v>8088</v>
      </c>
      <c r="BB1851" s="33">
        <v>113.99</v>
      </c>
      <c r="BC1851" s="35" t="s">
        <v>8088</v>
      </c>
      <c r="BE1851" s="33">
        <v>113.99</v>
      </c>
      <c r="BF1851" s="35" t="s">
        <v>8088</v>
      </c>
      <c r="BH1851" s="33">
        <v>135.51845700000001</v>
      </c>
      <c r="BI1851" s="35" t="s">
        <v>8088</v>
      </c>
      <c r="BK1851" s="33">
        <v>135.51845700000001</v>
      </c>
      <c r="BL1851" s="35" t="s">
        <v>8088</v>
      </c>
      <c r="BN1851" s="33">
        <f>_xlfn.XLOOKUP(E1851,'[2]Charge Level Data'!$E:$E,'[2]Charge Level Data'!$BN:$BN,"N/A")</f>
        <v>135.51845700000001</v>
      </c>
      <c r="BO1851" s="35" t="s">
        <v>8088</v>
      </c>
      <c r="BQ1851" s="33">
        <v>1647.5400000000002</v>
      </c>
      <c r="BR1851" s="35" t="s">
        <v>8088</v>
      </c>
    </row>
    <row r="1852" spans="1:70" x14ac:dyDescent="0.3">
      <c r="A1852">
        <v>2425963</v>
      </c>
      <c r="B1852" t="s">
        <v>3875</v>
      </c>
      <c r="C1852" s="33">
        <v>2163</v>
      </c>
      <c r="D1852">
        <v>341</v>
      </c>
      <c r="E1852">
        <v>78598</v>
      </c>
      <c r="H1852" s="33">
        <f t="shared" si="87"/>
        <v>865.2</v>
      </c>
      <c r="I1852" s="34">
        <f t="shared" si="85"/>
        <v>161.22999999999999</v>
      </c>
      <c r="J1852" s="34">
        <f t="shared" si="86"/>
        <v>1944.2049803676398</v>
      </c>
      <c r="L1852" s="33">
        <v>1869.8134597930398</v>
      </c>
      <c r="M1852" s="35" t="s">
        <v>8088</v>
      </c>
      <c r="O1852" s="33">
        <v>1944.2049803676398</v>
      </c>
      <c r="P1852" s="35" t="s">
        <v>8088</v>
      </c>
      <c r="R1852" s="33">
        <v>1738.0417030660797</v>
      </c>
      <c r="S1852" s="35" t="s">
        <v>8088</v>
      </c>
      <c r="U1852" s="33">
        <v>583.47499999999991</v>
      </c>
      <c r="V1852" s="35" t="s">
        <v>8088</v>
      </c>
      <c r="X1852" s="33">
        <v>1118.7</v>
      </c>
      <c r="Y1852" s="35" t="s">
        <v>8088</v>
      </c>
      <c r="AA1852" s="33">
        <v>1423.8</v>
      </c>
      <c r="AB1852" s="35" t="s">
        <v>8088</v>
      </c>
      <c r="AD1852" s="33">
        <v>955.9799999999999</v>
      </c>
      <c r="AE1852" s="35" t="s">
        <v>8088</v>
      </c>
      <c r="AG1852" s="33">
        <v>437.98363599999993</v>
      </c>
      <c r="AH1852" s="35" t="s">
        <v>8088</v>
      </c>
      <c r="AJ1852" s="33">
        <v>437.98363599999993</v>
      </c>
      <c r="AK1852" s="35" t="s">
        <v>8088</v>
      </c>
      <c r="AM1852" s="33">
        <v>437.98363599999993</v>
      </c>
      <c r="AN1852" s="35" t="s">
        <v>8088</v>
      </c>
      <c r="AP1852" s="33">
        <v>437.98363599999993</v>
      </c>
      <c r="AQ1852" s="35" t="s">
        <v>8088</v>
      </c>
      <c r="AS1852" s="33">
        <v>437.98363599999993</v>
      </c>
      <c r="AT1852" s="35" t="s">
        <v>8088</v>
      </c>
      <c r="AV1852" s="33">
        <v>437.98363599999993</v>
      </c>
      <c r="AW1852" s="35" t="s">
        <v>8088</v>
      </c>
      <c r="AY1852" s="33">
        <v>437.98363599999993</v>
      </c>
      <c r="AZ1852" s="35" t="s">
        <v>8088</v>
      </c>
      <c r="BB1852" s="33">
        <v>161.22999999999999</v>
      </c>
      <c r="BC1852" s="35" t="s">
        <v>8088</v>
      </c>
      <c r="BE1852" s="33">
        <v>161.22999999999999</v>
      </c>
      <c r="BF1852" s="35" t="s">
        <v>8088</v>
      </c>
      <c r="BH1852" s="33">
        <v>309.48609299999998</v>
      </c>
      <c r="BI1852" s="35" t="s">
        <v>8088</v>
      </c>
      <c r="BK1852" s="33">
        <v>309.48609299999998</v>
      </c>
      <c r="BL1852" s="35" t="s">
        <v>8088</v>
      </c>
      <c r="BN1852" s="33">
        <f>_xlfn.XLOOKUP(E1852,'[2]Charge Level Data'!$E:$E,'[2]Charge Level Data'!$BN:$BN,"N/A")</f>
        <v>309.48609299999998</v>
      </c>
      <c r="BO1852" s="35" t="s">
        <v>8088</v>
      </c>
      <c r="BQ1852" s="33">
        <v>1647.5400000000002</v>
      </c>
      <c r="BR1852" s="35" t="s">
        <v>8088</v>
      </c>
    </row>
    <row r="1853" spans="1:70" x14ac:dyDescent="0.3">
      <c r="A1853">
        <v>2425966</v>
      </c>
      <c r="B1853" t="s">
        <v>3876</v>
      </c>
      <c r="C1853" s="33">
        <v>2163</v>
      </c>
      <c r="D1853">
        <v>341</v>
      </c>
      <c r="E1853">
        <v>78582</v>
      </c>
      <c r="H1853" s="33">
        <f t="shared" si="87"/>
        <v>865.2</v>
      </c>
      <c r="I1853" s="34">
        <f t="shared" si="85"/>
        <v>172.56</v>
      </c>
      <c r="J1853" s="34">
        <f t="shared" si="86"/>
        <v>1944.2049803676398</v>
      </c>
      <c r="L1853" s="33">
        <v>1869.8134597930398</v>
      </c>
      <c r="M1853" s="35" t="s">
        <v>8088</v>
      </c>
      <c r="O1853" s="33">
        <v>1944.2049803676398</v>
      </c>
      <c r="P1853" s="35" t="s">
        <v>8088</v>
      </c>
      <c r="R1853" s="33">
        <v>1738.0417030660797</v>
      </c>
      <c r="S1853" s="35" t="s">
        <v>8088</v>
      </c>
      <c r="U1853" s="33">
        <v>624.20000000000005</v>
      </c>
      <c r="V1853" s="35" t="s">
        <v>8088</v>
      </c>
      <c r="X1853" s="33">
        <v>1118.7</v>
      </c>
      <c r="Y1853" s="35" t="s">
        <v>8088</v>
      </c>
      <c r="AA1853" s="33">
        <v>1423.8</v>
      </c>
      <c r="AB1853" s="35" t="s">
        <v>8088</v>
      </c>
      <c r="AD1853" s="33">
        <v>955.9799999999999</v>
      </c>
      <c r="AE1853" s="35" t="s">
        <v>8088</v>
      </c>
      <c r="AG1853" s="33">
        <v>437.98363599999993</v>
      </c>
      <c r="AH1853" s="35" t="s">
        <v>8088</v>
      </c>
      <c r="AJ1853" s="33">
        <v>437.98363599999993</v>
      </c>
      <c r="AK1853" s="35" t="s">
        <v>8088</v>
      </c>
      <c r="AM1853" s="33">
        <v>437.98363599999993</v>
      </c>
      <c r="AN1853" s="35" t="s">
        <v>8088</v>
      </c>
      <c r="AP1853" s="33">
        <v>437.98363599999993</v>
      </c>
      <c r="AQ1853" s="35" t="s">
        <v>8088</v>
      </c>
      <c r="AS1853" s="33">
        <v>437.98363599999993</v>
      </c>
      <c r="AT1853" s="35" t="s">
        <v>8088</v>
      </c>
      <c r="AV1853" s="33">
        <v>437.98363599999993</v>
      </c>
      <c r="AW1853" s="35" t="s">
        <v>8088</v>
      </c>
      <c r="AY1853" s="33">
        <v>437.98363599999993</v>
      </c>
      <c r="AZ1853" s="35" t="s">
        <v>8088</v>
      </c>
      <c r="BB1853" s="33">
        <v>172.56</v>
      </c>
      <c r="BC1853" s="35" t="s">
        <v>8088</v>
      </c>
      <c r="BE1853" s="33">
        <v>172.56</v>
      </c>
      <c r="BF1853" s="35" t="s">
        <v>8088</v>
      </c>
      <c r="BH1853" s="33">
        <v>309.48609299999998</v>
      </c>
      <c r="BI1853" s="35" t="s">
        <v>8088</v>
      </c>
      <c r="BK1853" s="33">
        <v>309.48609299999998</v>
      </c>
      <c r="BL1853" s="35" t="s">
        <v>8088</v>
      </c>
      <c r="BN1853" s="33">
        <f>_xlfn.XLOOKUP(E1853,'[2]Charge Level Data'!$E:$E,'[2]Charge Level Data'!$BN:$BN,"N/A")</f>
        <v>309.48609299999998</v>
      </c>
      <c r="BO1853" s="35" t="s">
        <v>8088</v>
      </c>
      <c r="BQ1853" s="33">
        <v>1647.5400000000002</v>
      </c>
      <c r="BR1853" s="35" t="s">
        <v>8088</v>
      </c>
    </row>
    <row r="1854" spans="1:70" x14ac:dyDescent="0.3">
      <c r="A1854">
        <v>2426002</v>
      </c>
      <c r="B1854" t="s">
        <v>3883</v>
      </c>
      <c r="C1854" s="33">
        <v>2163</v>
      </c>
      <c r="D1854">
        <v>341</v>
      </c>
      <c r="E1854">
        <v>78195</v>
      </c>
      <c r="H1854" s="33">
        <f t="shared" si="87"/>
        <v>865.2</v>
      </c>
      <c r="I1854" s="34">
        <f t="shared" si="85"/>
        <v>181.96</v>
      </c>
      <c r="J1854" s="34">
        <f t="shared" si="86"/>
        <v>1944.2049803676398</v>
      </c>
      <c r="L1854" s="33">
        <v>1869.8134597930398</v>
      </c>
      <c r="M1854" s="35" t="s">
        <v>8088</v>
      </c>
      <c r="O1854" s="33">
        <v>1944.2049803676398</v>
      </c>
      <c r="P1854" s="35" t="s">
        <v>8088</v>
      </c>
      <c r="R1854" s="33">
        <v>1738.0417030660797</v>
      </c>
      <c r="S1854" s="35" t="s">
        <v>8088</v>
      </c>
      <c r="U1854" s="33">
        <v>658.625</v>
      </c>
      <c r="V1854" s="35" t="s">
        <v>8088</v>
      </c>
      <c r="X1854" s="33">
        <v>450.65</v>
      </c>
      <c r="Y1854" s="35" t="s">
        <v>8088</v>
      </c>
      <c r="AA1854" s="33">
        <v>1423.8</v>
      </c>
      <c r="AB1854" s="35" t="s">
        <v>8088</v>
      </c>
      <c r="AD1854" s="33">
        <v>955.9799999999999</v>
      </c>
      <c r="AE1854" s="35" t="s">
        <v>8088</v>
      </c>
      <c r="AG1854" s="33">
        <v>437.98363599999993</v>
      </c>
      <c r="AH1854" s="35" t="s">
        <v>8088</v>
      </c>
      <c r="AJ1854" s="33">
        <v>437.98363599999993</v>
      </c>
      <c r="AK1854" s="35" t="s">
        <v>8088</v>
      </c>
      <c r="AM1854" s="33">
        <v>437.98363599999993</v>
      </c>
      <c r="AN1854" s="35" t="s">
        <v>8088</v>
      </c>
      <c r="AP1854" s="33">
        <v>437.98363599999993</v>
      </c>
      <c r="AQ1854" s="35" t="s">
        <v>8088</v>
      </c>
      <c r="AS1854" s="33">
        <v>437.98363599999993</v>
      </c>
      <c r="AT1854" s="35" t="s">
        <v>8088</v>
      </c>
      <c r="AV1854" s="33">
        <v>437.98363599999993</v>
      </c>
      <c r="AW1854" s="35" t="s">
        <v>8088</v>
      </c>
      <c r="AY1854" s="33">
        <v>437.98363599999993</v>
      </c>
      <c r="AZ1854" s="35" t="s">
        <v>8088</v>
      </c>
      <c r="BB1854" s="33">
        <v>181.96</v>
      </c>
      <c r="BC1854" s="35" t="s">
        <v>8088</v>
      </c>
      <c r="BE1854" s="33">
        <v>181.96</v>
      </c>
      <c r="BF1854" s="35" t="s">
        <v>8088</v>
      </c>
      <c r="BH1854" s="33">
        <v>309.48609299999998</v>
      </c>
      <c r="BI1854" s="35" t="s">
        <v>8088</v>
      </c>
      <c r="BK1854" s="33">
        <v>309.48609299999998</v>
      </c>
      <c r="BL1854" s="35" t="s">
        <v>8088</v>
      </c>
      <c r="BN1854" s="33">
        <f>_xlfn.XLOOKUP(E1854,'[2]Charge Level Data'!$E:$E,'[2]Charge Level Data'!$BN:$BN,"N/A")</f>
        <v>309.48609299999998</v>
      </c>
      <c r="BO1854" s="35" t="s">
        <v>8088</v>
      </c>
      <c r="BQ1854" s="33">
        <v>1647.5400000000002</v>
      </c>
      <c r="BR1854" s="35" t="s">
        <v>8088</v>
      </c>
    </row>
    <row r="1855" spans="1:70" x14ac:dyDescent="0.3">
      <c r="A1855">
        <v>11439004</v>
      </c>
      <c r="B1855" t="s">
        <v>153</v>
      </c>
      <c r="C1855" s="33">
        <v>2159</v>
      </c>
      <c r="D1855">
        <v>510</v>
      </c>
      <c r="E1855">
        <v>47620</v>
      </c>
      <c r="H1855" s="33">
        <f t="shared" si="87"/>
        <v>863.6</v>
      </c>
      <c r="I1855" s="34">
        <f t="shared" si="85"/>
        <v>0</v>
      </c>
      <c r="J1855" s="34">
        <f t="shared" si="86"/>
        <v>0</v>
      </c>
      <c r="L1855" s="33" t="s">
        <v>8089</v>
      </c>
      <c r="M1855" s="35" t="s">
        <v>8088</v>
      </c>
      <c r="O1855" s="33" t="s">
        <v>8089</v>
      </c>
      <c r="P1855" s="35" t="s">
        <v>8088</v>
      </c>
      <c r="R1855" s="33" t="s">
        <v>8089</v>
      </c>
      <c r="S1855" s="35" t="s">
        <v>8088</v>
      </c>
      <c r="U1855" s="33" t="s">
        <v>8089</v>
      </c>
      <c r="V1855" s="35" t="s">
        <v>8088</v>
      </c>
      <c r="X1855" s="33" t="s">
        <v>8089</v>
      </c>
      <c r="Y1855" s="35" t="s">
        <v>8088</v>
      </c>
      <c r="AA1855" s="33" t="s">
        <v>8089</v>
      </c>
      <c r="AB1855" s="35" t="s">
        <v>8088</v>
      </c>
      <c r="AD1855" s="33" t="s">
        <v>8089</v>
      </c>
      <c r="AE1855" s="35" t="s">
        <v>8088</v>
      </c>
      <c r="AG1855" s="33" t="s">
        <v>8089</v>
      </c>
      <c r="AH1855" s="35" t="s">
        <v>8088</v>
      </c>
      <c r="AJ1855" s="33" t="s">
        <v>8089</v>
      </c>
      <c r="AK1855" s="35" t="s">
        <v>8088</v>
      </c>
      <c r="AM1855" s="33" t="s">
        <v>8089</v>
      </c>
      <c r="AN1855" s="35" t="s">
        <v>8088</v>
      </c>
      <c r="AP1855" s="33" t="s">
        <v>8089</v>
      </c>
      <c r="AQ1855" s="35" t="s">
        <v>8088</v>
      </c>
      <c r="AS1855" s="33" t="s">
        <v>8089</v>
      </c>
      <c r="AT1855" s="35" t="s">
        <v>8088</v>
      </c>
      <c r="AV1855" s="33" t="s">
        <v>8089</v>
      </c>
      <c r="AW1855" s="35" t="s">
        <v>8088</v>
      </c>
      <c r="AY1855" s="33" t="s">
        <v>8089</v>
      </c>
      <c r="AZ1855" s="35" t="s">
        <v>8088</v>
      </c>
      <c r="BB1855" s="33" t="s">
        <v>8089</v>
      </c>
      <c r="BC1855" s="35" t="s">
        <v>8088</v>
      </c>
      <c r="BE1855" s="33" t="s">
        <v>8089</v>
      </c>
      <c r="BF1855" s="35" t="s">
        <v>8088</v>
      </c>
      <c r="BH1855" s="33" t="s">
        <v>8089</v>
      </c>
      <c r="BI1855" s="35" t="s">
        <v>8088</v>
      </c>
      <c r="BK1855" s="33" t="s">
        <v>8089</v>
      </c>
      <c r="BL1855" s="35" t="s">
        <v>8088</v>
      </c>
      <c r="BN1855" s="33" t="str">
        <f>_xlfn.XLOOKUP(E1855,'[2]Charge Level Data'!$E:$E,'[2]Charge Level Data'!$BN:$BN,"N/A")</f>
        <v>N/A</v>
      </c>
      <c r="BO1855" s="35" t="s">
        <v>8088</v>
      </c>
      <c r="BQ1855" s="33" t="s">
        <v>8089</v>
      </c>
      <c r="BR1855" s="35" t="s">
        <v>8088</v>
      </c>
    </row>
    <row r="1856" spans="1:70" x14ac:dyDescent="0.3">
      <c r="A1856">
        <v>12743470</v>
      </c>
      <c r="B1856" t="s">
        <v>3444</v>
      </c>
      <c r="C1856" s="33">
        <v>2156</v>
      </c>
      <c r="D1856">
        <v>920</v>
      </c>
      <c r="E1856">
        <v>95913</v>
      </c>
      <c r="H1856" s="33">
        <f t="shared" si="87"/>
        <v>862.40000000000009</v>
      </c>
      <c r="I1856" s="34">
        <f t="shared" si="85"/>
        <v>70.61</v>
      </c>
      <c r="J1856" s="34">
        <f t="shared" si="86"/>
        <v>1937.769320236468</v>
      </c>
      <c r="L1856" s="33">
        <v>1863.6240486674478</v>
      </c>
      <c r="M1856" s="35" t="s">
        <v>8088</v>
      </c>
      <c r="O1856" s="33">
        <v>1937.769320236468</v>
      </c>
      <c r="P1856" s="35" t="s">
        <v>8088</v>
      </c>
      <c r="R1856" s="33">
        <v>1732.2884796108958</v>
      </c>
      <c r="S1856" s="35" t="s">
        <v>8088</v>
      </c>
      <c r="U1856" s="33">
        <v>1465.1</v>
      </c>
      <c r="V1856" s="35" t="s">
        <v>8088</v>
      </c>
      <c r="X1856" s="33">
        <v>1151.1500000000001</v>
      </c>
      <c r="Y1856" s="35" t="s">
        <v>8088</v>
      </c>
      <c r="AA1856" s="33">
        <v>1465.1</v>
      </c>
      <c r="AB1856" s="35" t="s">
        <v>8088</v>
      </c>
      <c r="AD1856" s="33">
        <v>983.70999999999992</v>
      </c>
      <c r="AE1856" s="35" t="s">
        <v>8088</v>
      </c>
      <c r="AG1856" s="33">
        <v>436.53383319999995</v>
      </c>
      <c r="AH1856" s="35" t="s">
        <v>8088</v>
      </c>
      <c r="AJ1856" s="33">
        <v>436.53383319999995</v>
      </c>
      <c r="AK1856" s="35" t="s">
        <v>8088</v>
      </c>
      <c r="AM1856" s="33">
        <v>436.53383319999995</v>
      </c>
      <c r="AN1856" s="35" t="s">
        <v>8088</v>
      </c>
      <c r="AP1856" s="33">
        <v>436.53383319999995</v>
      </c>
      <c r="AQ1856" s="35" t="s">
        <v>8088</v>
      </c>
      <c r="AS1856" s="33">
        <v>436.53383319999995</v>
      </c>
      <c r="AT1856" s="35" t="s">
        <v>8088</v>
      </c>
      <c r="AV1856" s="33">
        <v>436.53383319999995</v>
      </c>
      <c r="AW1856" s="35" t="s">
        <v>8088</v>
      </c>
      <c r="AY1856" s="33">
        <v>436.53383319999995</v>
      </c>
      <c r="AZ1856" s="35" t="s">
        <v>8088</v>
      </c>
      <c r="BB1856" s="33">
        <v>70.61</v>
      </c>
      <c r="BC1856" s="35" t="s">
        <v>8088</v>
      </c>
      <c r="BE1856" s="33">
        <v>70.61</v>
      </c>
      <c r="BF1856" s="35" t="s">
        <v>8088</v>
      </c>
      <c r="BH1856" s="33">
        <v>167.14357799999999</v>
      </c>
      <c r="BI1856" s="35" t="s">
        <v>8088</v>
      </c>
      <c r="BK1856" s="33">
        <v>167.14357799999999</v>
      </c>
      <c r="BL1856" s="35" t="s">
        <v>8088</v>
      </c>
      <c r="BN1856" s="33">
        <f>_xlfn.XLOOKUP(E1856,'[2]Charge Level Data'!$E:$E,'[2]Charge Level Data'!$BN:$BN,"N/A")</f>
        <v>167.14357799999999</v>
      </c>
      <c r="BO1856" s="35" t="s">
        <v>8088</v>
      </c>
      <c r="BQ1856" s="33">
        <v>1695.3300000000002</v>
      </c>
      <c r="BR1856" s="35" t="s">
        <v>8088</v>
      </c>
    </row>
    <row r="1857" spans="1:70" x14ac:dyDescent="0.3">
      <c r="A1857">
        <v>7634029</v>
      </c>
      <c r="B1857" t="s">
        <v>7645</v>
      </c>
      <c r="C1857" s="33">
        <v>2156</v>
      </c>
      <c r="D1857">
        <v>750</v>
      </c>
      <c r="E1857">
        <v>91010</v>
      </c>
      <c r="H1857" s="33">
        <f t="shared" si="87"/>
        <v>862.40000000000009</v>
      </c>
      <c r="I1857" s="34">
        <f t="shared" si="85"/>
        <v>95.92</v>
      </c>
      <c r="J1857" s="34">
        <f t="shared" si="86"/>
        <v>1937.769320236468</v>
      </c>
      <c r="L1857" s="33">
        <v>1863.6240486674478</v>
      </c>
      <c r="M1857" s="35" t="s">
        <v>8088</v>
      </c>
      <c r="O1857" s="33">
        <v>1937.769320236468</v>
      </c>
      <c r="P1857" s="35" t="s">
        <v>8088</v>
      </c>
      <c r="R1857" s="33">
        <v>1732.2884796108958</v>
      </c>
      <c r="S1857" s="35" t="s">
        <v>8088</v>
      </c>
      <c r="U1857" s="33" t="s">
        <v>8088</v>
      </c>
      <c r="V1857" s="35" t="s">
        <v>8088</v>
      </c>
      <c r="X1857" s="33">
        <v>219.44</v>
      </c>
      <c r="Y1857" s="35" t="s">
        <v>8088</v>
      </c>
      <c r="AA1857" s="33">
        <v>1465.1</v>
      </c>
      <c r="AB1857" s="35" t="s">
        <v>8088</v>
      </c>
      <c r="AD1857" s="33">
        <v>983.70999999999992</v>
      </c>
      <c r="AE1857" s="35" t="s">
        <v>8088</v>
      </c>
      <c r="AG1857" s="33">
        <v>436.53383319999995</v>
      </c>
      <c r="AH1857" s="35" t="s">
        <v>8088</v>
      </c>
      <c r="AJ1857" s="33">
        <v>436.53383319999995</v>
      </c>
      <c r="AK1857" s="35" t="s">
        <v>8088</v>
      </c>
      <c r="AM1857" s="33">
        <v>436.53383319999995</v>
      </c>
      <c r="AN1857" s="35" t="s">
        <v>8088</v>
      </c>
      <c r="AP1857" s="33">
        <v>436.53383319999995</v>
      </c>
      <c r="AQ1857" s="35" t="s">
        <v>8088</v>
      </c>
      <c r="AS1857" s="33">
        <v>436.53383319999995</v>
      </c>
      <c r="AT1857" s="35" t="s">
        <v>8088</v>
      </c>
      <c r="AV1857" s="33">
        <v>436.53383319999995</v>
      </c>
      <c r="AW1857" s="35" t="s">
        <v>8088</v>
      </c>
      <c r="AY1857" s="33">
        <v>436.53383319999995</v>
      </c>
      <c r="AZ1857" s="35" t="s">
        <v>8088</v>
      </c>
      <c r="BB1857" s="33">
        <v>95.92</v>
      </c>
      <c r="BC1857" s="35" t="s">
        <v>8088</v>
      </c>
      <c r="BE1857" s="33">
        <v>95.92</v>
      </c>
      <c r="BF1857" s="35" t="s">
        <v>8088</v>
      </c>
      <c r="BH1857" s="33">
        <v>185.736189</v>
      </c>
      <c r="BI1857" s="35" t="s">
        <v>8088</v>
      </c>
      <c r="BK1857" s="33">
        <v>185.736189</v>
      </c>
      <c r="BL1857" s="35" t="s">
        <v>8088</v>
      </c>
      <c r="BN1857" s="33">
        <f>_xlfn.XLOOKUP(E1857,'[2]Charge Level Data'!$E:$E,'[2]Charge Level Data'!$BN:$BN,"N/A")</f>
        <v>185.736189</v>
      </c>
      <c r="BO1857" s="35" t="s">
        <v>8088</v>
      </c>
      <c r="BQ1857" s="33">
        <v>1360.45</v>
      </c>
      <c r="BR1857" s="35" t="s">
        <v>8088</v>
      </c>
    </row>
    <row r="1858" spans="1:70" x14ac:dyDescent="0.3">
      <c r="A1858">
        <v>10037536</v>
      </c>
      <c r="B1858" t="s">
        <v>1094</v>
      </c>
      <c r="C1858" s="33">
        <v>2156</v>
      </c>
      <c r="D1858">
        <v>481</v>
      </c>
      <c r="E1858">
        <v>93660</v>
      </c>
      <c r="H1858" s="33">
        <f t="shared" si="87"/>
        <v>862.40000000000009</v>
      </c>
      <c r="I1858" s="34">
        <f t="shared" si="85"/>
        <v>40.25</v>
      </c>
      <c r="J1858" s="34">
        <f t="shared" si="86"/>
        <v>1937.769320236468</v>
      </c>
      <c r="L1858" s="33">
        <v>1863.6240486674478</v>
      </c>
      <c r="M1858" s="35" t="s">
        <v>8088</v>
      </c>
      <c r="O1858" s="33">
        <v>1937.769320236468</v>
      </c>
      <c r="P1858" s="35" t="s">
        <v>8088</v>
      </c>
      <c r="R1858" s="33">
        <v>1732.2884796108958</v>
      </c>
      <c r="S1858" s="35" t="s">
        <v>8088</v>
      </c>
      <c r="U1858" s="33">
        <v>1465.1</v>
      </c>
      <c r="V1858" s="35" t="s">
        <v>8088</v>
      </c>
      <c r="X1858" s="33">
        <v>773.24</v>
      </c>
      <c r="Y1858" s="35" t="s">
        <v>8088</v>
      </c>
      <c r="AA1858" s="33">
        <v>1465.1</v>
      </c>
      <c r="AB1858" s="35" t="s">
        <v>8088</v>
      </c>
      <c r="AD1858" s="33">
        <v>983.70999999999992</v>
      </c>
      <c r="AE1858" s="35" t="s">
        <v>8088</v>
      </c>
      <c r="AG1858" s="33">
        <v>436.53383319999995</v>
      </c>
      <c r="AH1858" s="35" t="s">
        <v>8088</v>
      </c>
      <c r="AJ1858" s="33">
        <v>436.53383319999995</v>
      </c>
      <c r="AK1858" s="35" t="s">
        <v>8088</v>
      </c>
      <c r="AM1858" s="33">
        <v>436.53383319999995</v>
      </c>
      <c r="AN1858" s="35" t="s">
        <v>8088</v>
      </c>
      <c r="AP1858" s="33">
        <v>436.53383319999995</v>
      </c>
      <c r="AQ1858" s="35" t="s">
        <v>8088</v>
      </c>
      <c r="AS1858" s="33">
        <v>436.53383319999995</v>
      </c>
      <c r="AT1858" s="35" t="s">
        <v>8088</v>
      </c>
      <c r="AV1858" s="33">
        <v>436.53383319999995</v>
      </c>
      <c r="AW1858" s="35" t="s">
        <v>8088</v>
      </c>
      <c r="AY1858" s="33">
        <v>436.53383319999995</v>
      </c>
      <c r="AZ1858" s="35" t="s">
        <v>8088</v>
      </c>
      <c r="BB1858" s="33">
        <v>40.25</v>
      </c>
      <c r="BC1858" s="35" t="s">
        <v>8088</v>
      </c>
      <c r="BE1858" s="33">
        <v>40.25</v>
      </c>
      <c r="BF1858" s="35" t="s">
        <v>8088</v>
      </c>
      <c r="BH1858" s="33">
        <v>87.068954999999988</v>
      </c>
      <c r="BI1858" s="35" t="s">
        <v>8088</v>
      </c>
      <c r="BK1858" s="33">
        <v>87.068954999999988</v>
      </c>
      <c r="BL1858" s="35" t="s">
        <v>8088</v>
      </c>
      <c r="BN1858" s="33">
        <f>_xlfn.XLOOKUP(E1858,'[2]Charge Level Data'!$E:$E,'[2]Charge Level Data'!$BN:$BN,"N/A")</f>
        <v>87.068954999999988</v>
      </c>
      <c r="BO1858" s="35" t="s">
        <v>8088</v>
      </c>
      <c r="BQ1858" s="33">
        <v>1360.45</v>
      </c>
      <c r="BR1858" s="35" t="s">
        <v>8088</v>
      </c>
    </row>
    <row r="1859" spans="1:70" x14ac:dyDescent="0.3">
      <c r="A1859">
        <v>10249874</v>
      </c>
      <c r="B1859" t="s">
        <v>4109</v>
      </c>
      <c r="C1859" s="33">
        <v>2152</v>
      </c>
      <c r="D1859">
        <v>320</v>
      </c>
      <c r="E1859">
        <v>73580</v>
      </c>
      <c r="H1859" s="33">
        <f t="shared" si="87"/>
        <v>860.80000000000007</v>
      </c>
      <c r="I1859" s="34">
        <f t="shared" si="85"/>
        <v>71.58</v>
      </c>
      <c r="J1859" s="34">
        <f t="shared" si="86"/>
        <v>1542.24</v>
      </c>
      <c r="L1859" s="33">
        <v>1406.4481626869922</v>
      </c>
      <c r="M1859" s="35" t="s">
        <v>8088</v>
      </c>
      <c r="O1859" s="33">
        <v>1462.4044490660722</v>
      </c>
      <c r="P1859" s="35" t="s">
        <v>8088</v>
      </c>
      <c r="R1859" s="33">
        <v>1307.331245877984</v>
      </c>
      <c r="S1859" s="35" t="s">
        <v>8088</v>
      </c>
      <c r="U1859" s="33">
        <v>259.27499999999998</v>
      </c>
      <c r="V1859" s="35" t="s">
        <v>8088</v>
      </c>
      <c r="X1859" s="33">
        <v>315.18</v>
      </c>
      <c r="Y1859" s="35" t="s">
        <v>8088</v>
      </c>
      <c r="AA1859" s="33">
        <v>1332.8</v>
      </c>
      <c r="AB1859" s="35" t="s">
        <v>8088</v>
      </c>
      <c r="AD1859" s="33">
        <v>894.88</v>
      </c>
      <c r="AE1859" s="35" t="s">
        <v>8088</v>
      </c>
      <c r="AG1859" s="33">
        <v>329.44531280000001</v>
      </c>
      <c r="AH1859" s="35" t="s">
        <v>8088</v>
      </c>
      <c r="AJ1859" s="33">
        <v>329.44531280000001</v>
      </c>
      <c r="AK1859" s="35" t="s">
        <v>8088</v>
      </c>
      <c r="AM1859" s="33">
        <v>329.44531280000001</v>
      </c>
      <c r="AN1859" s="35" t="s">
        <v>8088</v>
      </c>
      <c r="AP1859" s="33">
        <v>329.44531280000001</v>
      </c>
      <c r="AQ1859" s="35" t="s">
        <v>8088</v>
      </c>
      <c r="AS1859" s="33">
        <v>329.44531280000001</v>
      </c>
      <c r="AT1859" s="35" t="s">
        <v>8088</v>
      </c>
      <c r="AV1859" s="33">
        <v>329.44531280000001</v>
      </c>
      <c r="AW1859" s="35" t="s">
        <v>8088</v>
      </c>
      <c r="AY1859" s="33">
        <v>329.44531280000001</v>
      </c>
      <c r="AZ1859" s="35" t="s">
        <v>8088</v>
      </c>
      <c r="BB1859" s="33">
        <v>71.58</v>
      </c>
      <c r="BC1859" s="35" t="s">
        <v>8088</v>
      </c>
      <c r="BE1859" s="33">
        <v>71.58</v>
      </c>
      <c r="BF1859" s="35" t="s">
        <v>8088</v>
      </c>
      <c r="BH1859" s="33">
        <v>109.270065</v>
      </c>
      <c r="BI1859" s="35" t="s">
        <v>8088</v>
      </c>
      <c r="BK1859" s="33">
        <v>109.270065</v>
      </c>
      <c r="BL1859" s="35" t="s">
        <v>8088</v>
      </c>
      <c r="BN1859" s="33">
        <f>_xlfn.XLOOKUP(E1859,'[2]Charge Level Data'!$E:$E,'[2]Charge Level Data'!$BN:$BN,"N/A")</f>
        <v>109.270065</v>
      </c>
      <c r="BO1859" s="35" t="s">
        <v>8088</v>
      </c>
      <c r="BQ1859" s="33">
        <v>1542.24</v>
      </c>
      <c r="BR1859" s="35" t="s">
        <v>8088</v>
      </c>
    </row>
    <row r="1860" spans="1:70" x14ac:dyDescent="0.3">
      <c r="A1860">
        <v>2425410</v>
      </c>
      <c r="B1860" t="s">
        <v>4110</v>
      </c>
      <c r="C1860" s="33">
        <v>2152</v>
      </c>
      <c r="D1860">
        <v>320</v>
      </c>
      <c r="E1860">
        <v>73580</v>
      </c>
      <c r="H1860" s="33">
        <f t="shared" si="87"/>
        <v>860.80000000000007</v>
      </c>
      <c r="I1860" s="34">
        <f t="shared" si="85"/>
        <v>71.58</v>
      </c>
      <c r="J1860" s="34">
        <f t="shared" si="86"/>
        <v>1542.24</v>
      </c>
      <c r="L1860" s="33">
        <v>1406.4481626869922</v>
      </c>
      <c r="M1860" s="35" t="s">
        <v>8088</v>
      </c>
      <c r="O1860" s="33">
        <v>1462.4044490660722</v>
      </c>
      <c r="P1860" s="35" t="s">
        <v>8088</v>
      </c>
      <c r="R1860" s="33">
        <v>1307.331245877984</v>
      </c>
      <c r="S1860" s="35" t="s">
        <v>8088</v>
      </c>
      <c r="U1860" s="33">
        <v>259.27499999999998</v>
      </c>
      <c r="V1860" s="35" t="s">
        <v>8088</v>
      </c>
      <c r="X1860" s="33">
        <v>315.18</v>
      </c>
      <c r="Y1860" s="35" t="s">
        <v>8088</v>
      </c>
      <c r="AA1860" s="33">
        <v>1332.8</v>
      </c>
      <c r="AB1860" s="35" t="s">
        <v>8088</v>
      </c>
      <c r="AD1860" s="33">
        <v>894.88</v>
      </c>
      <c r="AE1860" s="35" t="s">
        <v>8088</v>
      </c>
      <c r="AG1860" s="33">
        <v>329.44531280000001</v>
      </c>
      <c r="AH1860" s="35" t="s">
        <v>8088</v>
      </c>
      <c r="AJ1860" s="33">
        <v>329.44531280000001</v>
      </c>
      <c r="AK1860" s="35" t="s">
        <v>8088</v>
      </c>
      <c r="AM1860" s="33">
        <v>329.44531280000001</v>
      </c>
      <c r="AN1860" s="35" t="s">
        <v>8088</v>
      </c>
      <c r="AP1860" s="33">
        <v>329.44531280000001</v>
      </c>
      <c r="AQ1860" s="35" t="s">
        <v>8088</v>
      </c>
      <c r="AS1860" s="33">
        <v>329.44531280000001</v>
      </c>
      <c r="AT1860" s="35" t="s">
        <v>8088</v>
      </c>
      <c r="AV1860" s="33">
        <v>329.44531280000001</v>
      </c>
      <c r="AW1860" s="35" t="s">
        <v>8088</v>
      </c>
      <c r="AY1860" s="33">
        <v>329.44531280000001</v>
      </c>
      <c r="AZ1860" s="35" t="s">
        <v>8088</v>
      </c>
      <c r="BB1860" s="33">
        <v>71.58</v>
      </c>
      <c r="BC1860" s="35" t="s">
        <v>8088</v>
      </c>
      <c r="BE1860" s="33">
        <v>71.58</v>
      </c>
      <c r="BF1860" s="35" t="s">
        <v>8088</v>
      </c>
      <c r="BH1860" s="33">
        <v>109.270065</v>
      </c>
      <c r="BI1860" s="35" t="s">
        <v>8088</v>
      </c>
      <c r="BK1860" s="33">
        <v>109.270065</v>
      </c>
      <c r="BL1860" s="35" t="s">
        <v>8088</v>
      </c>
      <c r="BN1860" s="33">
        <f>_xlfn.XLOOKUP(E1860,'[2]Charge Level Data'!$E:$E,'[2]Charge Level Data'!$BN:$BN,"N/A")</f>
        <v>109.270065</v>
      </c>
      <c r="BO1860" s="35" t="s">
        <v>8088</v>
      </c>
      <c r="BQ1860" s="33">
        <v>1542.24</v>
      </c>
      <c r="BR1860" s="35" t="s">
        <v>8088</v>
      </c>
    </row>
    <row r="1861" spans="1:70" x14ac:dyDescent="0.3">
      <c r="A1861">
        <v>2425413</v>
      </c>
      <c r="B1861" t="s">
        <v>4111</v>
      </c>
      <c r="C1861" s="33">
        <v>2152</v>
      </c>
      <c r="D1861">
        <v>320</v>
      </c>
      <c r="E1861">
        <v>73580</v>
      </c>
      <c r="H1861" s="33">
        <f t="shared" si="87"/>
        <v>860.80000000000007</v>
      </c>
      <c r="I1861" s="34">
        <f t="shared" si="85"/>
        <v>71.58</v>
      </c>
      <c r="J1861" s="34">
        <f t="shared" si="86"/>
        <v>1542.24</v>
      </c>
      <c r="L1861" s="33">
        <v>1406.4481626869922</v>
      </c>
      <c r="M1861" s="35" t="s">
        <v>8088</v>
      </c>
      <c r="O1861" s="33">
        <v>1462.4044490660722</v>
      </c>
      <c r="P1861" s="35" t="s">
        <v>8088</v>
      </c>
      <c r="R1861" s="33">
        <v>1307.331245877984</v>
      </c>
      <c r="S1861" s="35" t="s">
        <v>8088</v>
      </c>
      <c r="U1861" s="33">
        <v>259.27499999999998</v>
      </c>
      <c r="V1861" s="35" t="s">
        <v>8088</v>
      </c>
      <c r="X1861" s="33">
        <v>315.18</v>
      </c>
      <c r="Y1861" s="35" t="s">
        <v>8088</v>
      </c>
      <c r="AA1861" s="33">
        <v>1332.8</v>
      </c>
      <c r="AB1861" s="35" t="s">
        <v>8088</v>
      </c>
      <c r="AD1861" s="33">
        <v>894.88</v>
      </c>
      <c r="AE1861" s="35" t="s">
        <v>8088</v>
      </c>
      <c r="AG1861" s="33">
        <v>329.44531280000001</v>
      </c>
      <c r="AH1861" s="35" t="s">
        <v>8088</v>
      </c>
      <c r="AJ1861" s="33">
        <v>329.44531280000001</v>
      </c>
      <c r="AK1861" s="35" t="s">
        <v>8088</v>
      </c>
      <c r="AM1861" s="33">
        <v>329.44531280000001</v>
      </c>
      <c r="AN1861" s="35" t="s">
        <v>8088</v>
      </c>
      <c r="AP1861" s="33">
        <v>329.44531280000001</v>
      </c>
      <c r="AQ1861" s="35" t="s">
        <v>8088</v>
      </c>
      <c r="AS1861" s="33">
        <v>329.44531280000001</v>
      </c>
      <c r="AT1861" s="35" t="s">
        <v>8088</v>
      </c>
      <c r="AV1861" s="33">
        <v>329.44531280000001</v>
      </c>
      <c r="AW1861" s="35" t="s">
        <v>8088</v>
      </c>
      <c r="AY1861" s="33">
        <v>329.44531280000001</v>
      </c>
      <c r="AZ1861" s="35" t="s">
        <v>8088</v>
      </c>
      <c r="BB1861" s="33">
        <v>71.58</v>
      </c>
      <c r="BC1861" s="35" t="s">
        <v>8088</v>
      </c>
      <c r="BE1861" s="33">
        <v>71.58</v>
      </c>
      <c r="BF1861" s="35" t="s">
        <v>8088</v>
      </c>
      <c r="BH1861" s="33">
        <v>109.270065</v>
      </c>
      <c r="BI1861" s="35" t="s">
        <v>8088</v>
      </c>
      <c r="BK1861" s="33">
        <v>109.270065</v>
      </c>
      <c r="BL1861" s="35" t="s">
        <v>8088</v>
      </c>
      <c r="BN1861" s="33">
        <f>_xlfn.XLOOKUP(E1861,'[2]Charge Level Data'!$E:$E,'[2]Charge Level Data'!$BN:$BN,"N/A")</f>
        <v>109.270065</v>
      </c>
      <c r="BO1861" s="35" t="s">
        <v>8088</v>
      </c>
      <c r="BQ1861" s="33">
        <v>1542.24</v>
      </c>
      <c r="BR1861" s="35" t="s">
        <v>8088</v>
      </c>
    </row>
    <row r="1862" spans="1:70" x14ac:dyDescent="0.3">
      <c r="A1862">
        <v>8529524</v>
      </c>
      <c r="B1862" t="s">
        <v>254</v>
      </c>
      <c r="C1862" s="33">
        <v>2144</v>
      </c>
      <c r="D1862">
        <v>410</v>
      </c>
      <c r="E1862">
        <v>94002</v>
      </c>
      <c r="H1862" s="33">
        <f t="shared" si="87"/>
        <v>857.6</v>
      </c>
      <c r="I1862" s="34">
        <f t="shared" si="85"/>
        <v>63.14</v>
      </c>
      <c r="J1862" s="34">
        <f t="shared" si="86"/>
        <v>1927.7582933657561</v>
      </c>
      <c r="L1862" s="33">
        <v>1853.996075805416</v>
      </c>
      <c r="M1862" s="35" t="s">
        <v>8088</v>
      </c>
      <c r="O1862" s="33">
        <v>1927.7582933657561</v>
      </c>
      <c r="P1862" s="35" t="s">
        <v>8088</v>
      </c>
      <c r="R1862" s="33">
        <v>1723.3390209028321</v>
      </c>
      <c r="S1862" s="35" t="s">
        <v>8088</v>
      </c>
      <c r="U1862" s="33">
        <v>1401.3999999999999</v>
      </c>
      <c r="V1862" s="35" t="s">
        <v>8088</v>
      </c>
      <c r="X1862" s="33">
        <v>1101.1000000000001</v>
      </c>
      <c r="Y1862" s="35" t="s">
        <v>8088</v>
      </c>
      <c r="AA1862" s="33">
        <v>1401.3999999999999</v>
      </c>
      <c r="AB1862" s="35" t="s">
        <v>8088</v>
      </c>
      <c r="AD1862" s="33">
        <v>940.93999999999994</v>
      </c>
      <c r="AE1862" s="35" t="s">
        <v>8088</v>
      </c>
      <c r="AG1862" s="33">
        <v>434.2785844</v>
      </c>
      <c r="AH1862" s="35" t="s">
        <v>8088</v>
      </c>
      <c r="AJ1862" s="33">
        <v>434.2785844</v>
      </c>
      <c r="AK1862" s="35" t="s">
        <v>8088</v>
      </c>
      <c r="AM1862" s="33">
        <v>434.2785844</v>
      </c>
      <c r="AN1862" s="35" t="s">
        <v>8088</v>
      </c>
      <c r="AP1862" s="33">
        <v>434.2785844</v>
      </c>
      <c r="AQ1862" s="35" t="s">
        <v>8088</v>
      </c>
      <c r="AS1862" s="33">
        <v>434.2785844</v>
      </c>
      <c r="AT1862" s="35" t="s">
        <v>8088</v>
      </c>
      <c r="AV1862" s="33">
        <v>434.2785844</v>
      </c>
      <c r="AW1862" s="35" t="s">
        <v>8088</v>
      </c>
      <c r="AY1862" s="33">
        <v>434.2785844</v>
      </c>
      <c r="AZ1862" s="35" t="s">
        <v>8088</v>
      </c>
      <c r="BB1862" s="33">
        <v>63.14</v>
      </c>
      <c r="BC1862" s="35" t="s">
        <v>8088</v>
      </c>
      <c r="BE1862" s="33">
        <v>63.14</v>
      </c>
      <c r="BF1862" s="35" t="s">
        <v>8088</v>
      </c>
      <c r="BH1862" s="33">
        <v>174.64218299999999</v>
      </c>
      <c r="BI1862" s="35" t="s">
        <v>8088</v>
      </c>
      <c r="BK1862" s="33">
        <v>174.64218299999999</v>
      </c>
      <c r="BL1862" s="35" t="s">
        <v>8088</v>
      </c>
      <c r="BN1862" s="33">
        <f>_xlfn.XLOOKUP(E1862,'[2]Charge Level Data'!$E:$E,'[2]Charge Level Data'!$BN:$BN,"N/A")</f>
        <v>174.64218299999999</v>
      </c>
      <c r="BO1862" s="35" t="s">
        <v>8088</v>
      </c>
      <c r="BQ1862" s="33">
        <v>1621.6200000000001</v>
      </c>
      <c r="BR1862" s="35" t="s">
        <v>8088</v>
      </c>
    </row>
    <row r="1863" spans="1:70" x14ac:dyDescent="0.3">
      <c r="A1863">
        <v>12109383</v>
      </c>
      <c r="B1863" t="s">
        <v>3484</v>
      </c>
      <c r="C1863" s="33">
        <v>2144</v>
      </c>
      <c r="D1863">
        <v>410</v>
      </c>
      <c r="E1863">
        <v>94002</v>
      </c>
      <c r="H1863" s="33">
        <f t="shared" si="87"/>
        <v>857.6</v>
      </c>
      <c r="I1863" s="34">
        <f t="shared" ref="I1863:I1926" si="88">MIN(L1863:BR1863)</f>
        <v>63.14</v>
      </c>
      <c r="J1863" s="34">
        <f t="shared" ref="J1863:J1926" si="89">MAX(L1863:BR1863)</f>
        <v>1927.7582933657561</v>
      </c>
      <c r="L1863" s="33">
        <v>1853.996075805416</v>
      </c>
      <c r="M1863" s="35" t="s">
        <v>8088</v>
      </c>
      <c r="O1863" s="33">
        <v>1927.7582933657561</v>
      </c>
      <c r="P1863" s="35" t="s">
        <v>8088</v>
      </c>
      <c r="R1863" s="33">
        <v>1723.3390209028321</v>
      </c>
      <c r="S1863" s="35" t="s">
        <v>8088</v>
      </c>
      <c r="U1863" s="33">
        <v>1401.3999999999999</v>
      </c>
      <c r="V1863" s="35" t="s">
        <v>8088</v>
      </c>
      <c r="X1863" s="33">
        <v>1101.1000000000001</v>
      </c>
      <c r="Y1863" s="35" t="s">
        <v>8088</v>
      </c>
      <c r="AA1863" s="33">
        <v>1401.3999999999999</v>
      </c>
      <c r="AB1863" s="35" t="s">
        <v>8088</v>
      </c>
      <c r="AD1863" s="33">
        <v>940.93999999999994</v>
      </c>
      <c r="AE1863" s="35" t="s">
        <v>8088</v>
      </c>
      <c r="AG1863" s="33">
        <v>434.2785844</v>
      </c>
      <c r="AH1863" s="35" t="s">
        <v>8088</v>
      </c>
      <c r="AJ1863" s="33">
        <v>434.2785844</v>
      </c>
      <c r="AK1863" s="35" t="s">
        <v>8088</v>
      </c>
      <c r="AM1863" s="33">
        <v>434.2785844</v>
      </c>
      <c r="AN1863" s="35" t="s">
        <v>8088</v>
      </c>
      <c r="AP1863" s="33">
        <v>434.2785844</v>
      </c>
      <c r="AQ1863" s="35" t="s">
        <v>8088</v>
      </c>
      <c r="AS1863" s="33">
        <v>434.2785844</v>
      </c>
      <c r="AT1863" s="35" t="s">
        <v>8088</v>
      </c>
      <c r="AV1863" s="33">
        <v>434.2785844</v>
      </c>
      <c r="AW1863" s="35" t="s">
        <v>8088</v>
      </c>
      <c r="AY1863" s="33">
        <v>434.2785844</v>
      </c>
      <c r="AZ1863" s="35" t="s">
        <v>8088</v>
      </c>
      <c r="BB1863" s="33">
        <v>63.14</v>
      </c>
      <c r="BC1863" s="35" t="s">
        <v>8088</v>
      </c>
      <c r="BE1863" s="33">
        <v>63.14</v>
      </c>
      <c r="BF1863" s="35" t="s">
        <v>8088</v>
      </c>
      <c r="BH1863" s="33">
        <v>174.64218299999999</v>
      </c>
      <c r="BI1863" s="35" t="s">
        <v>8088</v>
      </c>
      <c r="BK1863" s="33">
        <v>174.64218299999999</v>
      </c>
      <c r="BL1863" s="35" t="s">
        <v>8088</v>
      </c>
      <c r="BN1863" s="33">
        <f>_xlfn.XLOOKUP(E1863,'[2]Charge Level Data'!$E:$E,'[2]Charge Level Data'!$BN:$BN,"N/A")</f>
        <v>174.64218299999999</v>
      </c>
      <c r="BO1863" s="35" t="s">
        <v>8088</v>
      </c>
      <c r="BQ1863" s="33">
        <v>1621.6200000000001</v>
      </c>
      <c r="BR1863" s="35" t="s">
        <v>8088</v>
      </c>
    </row>
    <row r="1864" spans="1:70" x14ac:dyDescent="0.3">
      <c r="A1864">
        <v>12109384</v>
      </c>
      <c r="B1864" t="s">
        <v>3485</v>
      </c>
      <c r="C1864" s="33">
        <v>2144</v>
      </c>
      <c r="D1864">
        <v>410</v>
      </c>
      <c r="E1864">
        <v>94003</v>
      </c>
      <c r="H1864" s="33">
        <f t="shared" si="87"/>
        <v>857.6</v>
      </c>
      <c r="I1864" s="34">
        <f t="shared" si="88"/>
        <v>44.83</v>
      </c>
      <c r="J1864" s="34">
        <f t="shared" si="89"/>
        <v>1927.7582933657561</v>
      </c>
      <c r="L1864" s="33">
        <v>1853.996075805416</v>
      </c>
      <c r="M1864" s="35" t="s">
        <v>8088</v>
      </c>
      <c r="O1864" s="33">
        <v>1927.7582933657561</v>
      </c>
      <c r="P1864" s="35" t="s">
        <v>8088</v>
      </c>
      <c r="R1864" s="33">
        <v>1723.3390209028321</v>
      </c>
      <c r="S1864" s="35" t="s">
        <v>8088</v>
      </c>
      <c r="U1864" s="33">
        <v>1401.3999999999999</v>
      </c>
      <c r="V1864" s="35" t="s">
        <v>8088</v>
      </c>
      <c r="X1864" s="33">
        <v>1101.1000000000001</v>
      </c>
      <c r="Y1864" s="35" t="s">
        <v>8088</v>
      </c>
      <c r="AA1864" s="33">
        <v>1401.3999999999999</v>
      </c>
      <c r="AB1864" s="35" t="s">
        <v>8088</v>
      </c>
      <c r="AD1864" s="33">
        <v>940.93999999999994</v>
      </c>
      <c r="AE1864" s="35" t="s">
        <v>8088</v>
      </c>
      <c r="AG1864" s="33">
        <v>434.2785844</v>
      </c>
      <c r="AH1864" s="35" t="s">
        <v>8088</v>
      </c>
      <c r="AJ1864" s="33">
        <v>434.2785844</v>
      </c>
      <c r="AK1864" s="35" t="s">
        <v>8088</v>
      </c>
      <c r="AM1864" s="33">
        <v>434.2785844</v>
      </c>
      <c r="AN1864" s="35" t="s">
        <v>8088</v>
      </c>
      <c r="AP1864" s="33">
        <v>434.2785844</v>
      </c>
      <c r="AQ1864" s="35" t="s">
        <v>8088</v>
      </c>
      <c r="AS1864" s="33">
        <v>434.2785844</v>
      </c>
      <c r="AT1864" s="35" t="s">
        <v>8088</v>
      </c>
      <c r="AV1864" s="33">
        <v>434.2785844</v>
      </c>
      <c r="AW1864" s="35" t="s">
        <v>8088</v>
      </c>
      <c r="AY1864" s="33">
        <v>434.2785844</v>
      </c>
      <c r="AZ1864" s="35" t="s">
        <v>8088</v>
      </c>
      <c r="BB1864" s="33">
        <v>44.83</v>
      </c>
      <c r="BC1864" s="35" t="s">
        <v>8088</v>
      </c>
      <c r="BE1864" s="33">
        <v>44.83</v>
      </c>
      <c r="BF1864" s="35" t="s">
        <v>8088</v>
      </c>
      <c r="BH1864" s="33">
        <v>174.64218299999999</v>
      </c>
      <c r="BI1864" s="35" t="s">
        <v>8088</v>
      </c>
      <c r="BK1864" s="33">
        <v>174.64218299999999</v>
      </c>
      <c r="BL1864" s="35" t="s">
        <v>8088</v>
      </c>
      <c r="BN1864" s="33">
        <f>_xlfn.XLOOKUP(E1864,'[2]Charge Level Data'!$E:$E,'[2]Charge Level Data'!$BN:$BN,"N/A")</f>
        <v>174.64218299999999</v>
      </c>
      <c r="BO1864" s="35" t="s">
        <v>8088</v>
      </c>
      <c r="BQ1864" s="33">
        <v>1621.6200000000001</v>
      </c>
      <c r="BR1864" s="35" t="s">
        <v>8088</v>
      </c>
    </row>
    <row r="1865" spans="1:70" x14ac:dyDescent="0.3">
      <c r="A1865">
        <v>12599816</v>
      </c>
      <c r="B1865" t="s">
        <v>4041</v>
      </c>
      <c r="C1865" s="33">
        <v>2142</v>
      </c>
      <c r="D1865">
        <v>343</v>
      </c>
      <c r="E1865" t="s">
        <v>7904</v>
      </c>
      <c r="H1865" s="33">
        <f t="shared" si="87"/>
        <v>856.80000000000007</v>
      </c>
      <c r="I1865" s="34">
        <f t="shared" si="88"/>
        <v>0</v>
      </c>
      <c r="J1865" s="34">
        <f t="shared" si="89"/>
        <v>1639.44</v>
      </c>
      <c r="L1865" s="33">
        <v>0</v>
      </c>
      <c r="M1865" s="35" t="s">
        <v>8088</v>
      </c>
      <c r="O1865" s="33">
        <v>0</v>
      </c>
      <c r="P1865" s="35" t="s">
        <v>8088</v>
      </c>
      <c r="R1865" s="33">
        <v>0</v>
      </c>
      <c r="S1865" s="35" t="s">
        <v>8088</v>
      </c>
      <c r="U1865" s="33">
        <v>0</v>
      </c>
      <c r="V1865" s="35" t="s">
        <v>8088</v>
      </c>
      <c r="X1865" s="33">
        <v>1113.2</v>
      </c>
      <c r="Y1865" s="35" t="s">
        <v>8088</v>
      </c>
      <c r="AA1865" s="33">
        <v>1416.8</v>
      </c>
      <c r="AB1865" s="35" t="s">
        <v>8088</v>
      </c>
      <c r="AD1865" s="33">
        <v>951.28</v>
      </c>
      <c r="AE1865" s="35" t="s">
        <v>8088</v>
      </c>
      <c r="AG1865" s="33">
        <v>0</v>
      </c>
      <c r="AH1865" s="35" t="s">
        <v>8088</v>
      </c>
      <c r="AJ1865" s="33">
        <v>0</v>
      </c>
      <c r="AK1865" s="35" t="s">
        <v>8088</v>
      </c>
      <c r="AM1865" s="33">
        <v>0</v>
      </c>
      <c r="AN1865" s="35" t="s">
        <v>8088</v>
      </c>
      <c r="AP1865" s="33">
        <v>0</v>
      </c>
      <c r="AQ1865" s="35" t="s">
        <v>8088</v>
      </c>
      <c r="AS1865" s="33">
        <v>0</v>
      </c>
      <c r="AT1865" s="35" t="s">
        <v>8088</v>
      </c>
      <c r="AV1865" s="33">
        <v>0</v>
      </c>
      <c r="AW1865" s="35" t="s">
        <v>8088</v>
      </c>
      <c r="AY1865" s="33">
        <v>0</v>
      </c>
      <c r="AZ1865" s="35" t="s">
        <v>8088</v>
      </c>
      <c r="BB1865" s="33">
        <v>0</v>
      </c>
      <c r="BC1865" s="35" t="s">
        <v>8088</v>
      </c>
      <c r="BE1865" s="33">
        <v>0</v>
      </c>
      <c r="BF1865" s="35" t="s">
        <v>8088</v>
      </c>
      <c r="BH1865" s="33">
        <v>22.430325</v>
      </c>
      <c r="BI1865" s="35" t="s">
        <v>8088</v>
      </c>
      <c r="BK1865" s="33">
        <v>22.430325</v>
      </c>
      <c r="BL1865" s="35" t="s">
        <v>8088</v>
      </c>
      <c r="BN1865" s="33">
        <f>_xlfn.XLOOKUP(E1865,'[2]Charge Level Data'!$E:$E,'[2]Charge Level Data'!$BN:$BN,"N/A")</f>
        <v>22.430325</v>
      </c>
      <c r="BO1865" s="35" t="s">
        <v>8088</v>
      </c>
      <c r="BQ1865" s="33">
        <v>1639.44</v>
      </c>
      <c r="BR1865" s="35" t="s">
        <v>8088</v>
      </c>
    </row>
    <row r="1866" spans="1:70" x14ac:dyDescent="0.3">
      <c r="A1866">
        <v>7961715</v>
      </c>
      <c r="B1866" t="s">
        <v>242</v>
      </c>
      <c r="C1866" s="33">
        <v>2134</v>
      </c>
      <c r="D1866">
        <v>480</v>
      </c>
      <c r="E1866">
        <v>93306</v>
      </c>
      <c r="H1866" s="33">
        <f t="shared" si="87"/>
        <v>853.6</v>
      </c>
      <c r="I1866" s="34">
        <f t="shared" si="88"/>
        <v>81.22</v>
      </c>
      <c r="J1866" s="34">
        <f t="shared" si="89"/>
        <v>1918.343160951634</v>
      </c>
      <c r="L1866" s="33">
        <v>1844.9411965661238</v>
      </c>
      <c r="M1866" s="35" t="s">
        <v>8088</v>
      </c>
      <c r="O1866" s="33">
        <v>1918.343160951634</v>
      </c>
      <c r="P1866" s="35" t="s">
        <v>8088</v>
      </c>
      <c r="R1866" s="33">
        <v>1714.9222680702478</v>
      </c>
      <c r="S1866" s="35" t="s">
        <v>8088</v>
      </c>
      <c r="U1866" s="33">
        <v>1452.5</v>
      </c>
      <c r="V1866" s="35" t="s">
        <v>8088</v>
      </c>
      <c r="X1866" s="33">
        <v>1141.25</v>
      </c>
      <c r="Y1866" s="35" t="s">
        <v>8088</v>
      </c>
      <c r="AA1866" s="33">
        <v>1452.5</v>
      </c>
      <c r="AB1866" s="35" t="s">
        <v>8088</v>
      </c>
      <c r="AD1866" s="33">
        <v>975.25</v>
      </c>
      <c r="AE1866" s="35" t="s">
        <v>8088</v>
      </c>
      <c r="AG1866" s="33">
        <v>432.15757659999997</v>
      </c>
      <c r="AH1866" s="35" t="s">
        <v>8088</v>
      </c>
      <c r="AJ1866" s="33">
        <v>432.15757659999997</v>
      </c>
      <c r="AK1866" s="35" t="s">
        <v>8088</v>
      </c>
      <c r="AM1866" s="33">
        <v>432.15757659999997</v>
      </c>
      <c r="AN1866" s="35" t="s">
        <v>8088</v>
      </c>
      <c r="AP1866" s="33">
        <v>432.15757659999997</v>
      </c>
      <c r="AQ1866" s="35" t="s">
        <v>8088</v>
      </c>
      <c r="AS1866" s="33">
        <v>432.15757659999997</v>
      </c>
      <c r="AT1866" s="35" t="s">
        <v>8088</v>
      </c>
      <c r="AV1866" s="33">
        <v>432.15757659999997</v>
      </c>
      <c r="AW1866" s="35" t="s">
        <v>8088</v>
      </c>
      <c r="AY1866" s="33">
        <v>432.15757659999997</v>
      </c>
      <c r="AZ1866" s="35" t="s">
        <v>8088</v>
      </c>
      <c r="BB1866" s="33">
        <v>81.22</v>
      </c>
      <c r="BC1866" s="35" t="s">
        <v>8088</v>
      </c>
      <c r="BE1866" s="33">
        <v>81.22</v>
      </c>
      <c r="BF1866" s="35" t="s">
        <v>8088</v>
      </c>
      <c r="BH1866" s="33">
        <v>200.75959499999999</v>
      </c>
      <c r="BI1866" s="35" t="s">
        <v>8088</v>
      </c>
      <c r="BK1866" s="33">
        <v>200.75959499999999</v>
      </c>
      <c r="BL1866" s="35" t="s">
        <v>8088</v>
      </c>
      <c r="BN1866" s="33">
        <f>_xlfn.XLOOKUP(E1866,'[2]Charge Level Data'!$E:$E,'[2]Charge Level Data'!$BN:$BN,"N/A")</f>
        <v>200.75959499999999</v>
      </c>
      <c r="BO1866" s="35" t="s">
        <v>8088</v>
      </c>
      <c r="BQ1866" s="33">
        <v>1680.75</v>
      </c>
      <c r="BR1866" s="35" t="s">
        <v>8088</v>
      </c>
    </row>
    <row r="1867" spans="1:70" x14ac:dyDescent="0.3">
      <c r="A1867">
        <v>7962691</v>
      </c>
      <c r="B1867" t="s">
        <v>243</v>
      </c>
      <c r="C1867" s="33">
        <v>2134</v>
      </c>
      <c r="D1867">
        <v>480</v>
      </c>
      <c r="E1867">
        <v>93308</v>
      </c>
      <c r="H1867" s="33">
        <f t="shared" si="87"/>
        <v>853.6</v>
      </c>
      <c r="I1867" s="34">
        <f t="shared" si="88"/>
        <v>0</v>
      </c>
      <c r="J1867" s="34">
        <f t="shared" si="89"/>
        <v>0</v>
      </c>
      <c r="L1867" s="33" t="s">
        <v>8089</v>
      </c>
      <c r="M1867" s="35" t="s">
        <v>8088</v>
      </c>
      <c r="O1867" s="33" t="s">
        <v>8089</v>
      </c>
      <c r="P1867" s="35" t="s">
        <v>8088</v>
      </c>
      <c r="R1867" s="33" t="s">
        <v>8089</v>
      </c>
      <c r="S1867" s="35" t="s">
        <v>8088</v>
      </c>
      <c r="U1867" s="33" t="s">
        <v>8089</v>
      </c>
      <c r="V1867" s="35" t="s">
        <v>8088</v>
      </c>
      <c r="X1867" s="33" t="s">
        <v>8089</v>
      </c>
      <c r="Y1867" s="35" t="s">
        <v>8088</v>
      </c>
      <c r="AA1867" s="33" t="s">
        <v>8089</v>
      </c>
      <c r="AB1867" s="35" t="s">
        <v>8088</v>
      </c>
      <c r="AD1867" s="33" t="s">
        <v>8089</v>
      </c>
      <c r="AE1867" s="35" t="s">
        <v>8088</v>
      </c>
      <c r="AG1867" s="33" t="s">
        <v>8089</v>
      </c>
      <c r="AH1867" s="35" t="s">
        <v>8088</v>
      </c>
      <c r="AJ1867" s="33" t="s">
        <v>8089</v>
      </c>
      <c r="AK1867" s="35" t="s">
        <v>8088</v>
      </c>
      <c r="AM1867" s="33" t="s">
        <v>8089</v>
      </c>
      <c r="AN1867" s="35" t="s">
        <v>8088</v>
      </c>
      <c r="AP1867" s="33" t="s">
        <v>8089</v>
      </c>
      <c r="AQ1867" s="35" t="s">
        <v>8088</v>
      </c>
      <c r="AS1867" s="33" t="s">
        <v>8089</v>
      </c>
      <c r="AT1867" s="35" t="s">
        <v>8088</v>
      </c>
      <c r="AV1867" s="33" t="s">
        <v>8089</v>
      </c>
      <c r="AW1867" s="35" t="s">
        <v>8088</v>
      </c>
      <c r="AY1867" s="33" t="s">
        <v>8089</v>
      </c>
      <c r="AZ1867" s="35" t="s">
        <v>8088</v>
      </c>
      <c r="BB1867" s="33" t="s">
        <v>8089</v>
      </c>
      <c r="BC1867" s="35" t="s">
        <v>8088</v>
      </c>
      <c r="BE1867" s="33" t="s">
        <v>8089</v>
      </c>
      <c r="BF1867" s="35" t="s">
        <v>8088</v>
      </c>
      <c r="BH1867" s="33" t="s">
        <v>8089</v>
      </c>
      <c r="BI1867" s="35" t="s">
        <v>8088</v>
      </c>
      <c r="BK1867" s="33" t="s">
        <v>8089</v>
      </c>
      <c r="BL1867" s="35" t="s">
        <v>8088</v>
      </c>
      <c r="BN1867" s="33" t="str">
        <f>_xlfn.XLOOKUP(E1867,'[2]Charge Level Data'!$E:$E,'[2]Charge Level Data'!$BN:$BN,"N/A")</f>
        <v>N/A</v>
      </c>
      <c r="BO1867" s="35" t="s">
        <v>8088</v>
      </c>
      <c r="BQ1867" s="33" t="s">
        <v>8089</v>
      </c>
      <c r="BR1867" s="35" t="s">
        <v>8088</v>
      </c>
    </row>
    <row r="1868" spans="1:70" x14ac:dyDescent="0.3">
      <c r="A1868">
        <v>7963767</v>
      </c>
      <c r="B1868" t="s">
        <v>244</v>
      </c>
      <c r="C1868" s="33">
        <v>2134</v>
      </c>
      <c r="D1868">
        <v>480</v>
      </c>
      <c r="E1868">
        <v>93318</v>
      </c>
      <c r="H1868" s="33">
        <f t="shared" si="87"/>
        <v>853.6</v>
      </c>
      <c r="I1868" s="34">
        <f t="shared" si="88"/>
        <v>200.75959499999999</v>
      </c>
      <c r="J1868" s="34">
        <f t="shared" si="89"/>
        <v>1918.343160951634</v>
      </c>
      <c r="L1868" s="33">
        <v>1844.9411965661238</v>
      </c>
      <c r="M1868" s="35" t="s">
        <v>8088</v>
      </c>
      <c r="O1868" s="33">
        <v>1918.343160951634</v>
      </c>
      <c r="P1868" s="35" t="s">
        <v>8088</v>
      </c>
      <c r="R1868" s="33">
        <v>1714.9222680702478</v>
      </c>
      <c r="S1868" s="35" t="s">
        <v>8088</v>
      </c>
      <c r="U1868" s="33">
        <v>1452.5</v>
      </c>
      <c r="V1868" s="35" t="s">
        <v>8088</v>
      </c>
      <c r="X1868" s="33">
        <v>1141.25</v>
      </c>
      <c r="Y1868" s="35" t="s">
        <v>8088</v>
      </c>
      <c r="AA1868" s="33">
        <v>1452.5</v>
      </c>
      <c r="AB1868" s="35" t="s">
        <v>8088</v>
      </c>
      <c r="AD1868" s="33">
        <v>975.25</v>
      </c>
      <c r="AE1868" s="35" t="s">
        <v>8088</v>
      </c>
      <c r="AG1868" s="33">
        <v>432.15757659999997</v>
      </c>
      <c r="AH1868" s="35" t="s">
        <v>8088</v>
      </c>
      <c r="AJ1868" s="33">
        <v>432.15757659999997</v>
      </c>
      <c r="AK1868" s="35" t="s">
        <v>8088</v>
      </c>
      <c r="AM1868" s="33">
        <v>432.15757659999997</v>
      </c>
      <c r="AN1868" s="35" t="s">
        <v>8088</v>
      </c>
      <c r="AP1868" s="33">
        <v>432.15757659999997</v>
      </c>
      <c r="AQ1868" s="35" t="s">
        <v>8088</v>
      </c>
      <c r="AS1868" s="33">
        <v>432.15757659999997</v>
      </c>
      <c r="AT1868" s="35" t="s">
        <v>8088</v>
      </c>
      <c r="AV1868" s="33">
        <v>432.15757659999997</v>
      </c>
      <c r="AW1868" s="35" t="s">
        <v>8088</v>
      </c>
      <c r="AY1868" s="33">
        <v>432.15757659999997</v>
      </c>
      <c r="AZ1868" s="35" t="s">
        <v>8088</v>
      </c>
      <c r="BB1868" s="33">
        <v>286.24</v>
      </c>
      <c r="BC1868" s="35" t="s">
        <v>8088</v>
      </c>
      <c r="BE1868" s="33">
        <v>286.24</v>
      </c>
      <c r="BF1868" s="35" t="s">
        <v>8088</v>
      </c>
      <c r="BH1868" s="33">
        <v>200.75959499999999</v>
      </c>
      <c r="BI1868" s="35" t="s">
        <v>8088</v>
      </c>
      <c r="BK1868" s="33">
        <v>200.75959499999999</v>
      </c>
      <c r="BL1868" s="35" t="s">
        <v>8088</v>
      </c>
      <c r="BN1868" s="33">
        <f>_xlfn.XLOOKUP(E1868,'[2]Charge Level Data'!$E:$E,'[2]Charge Level Data'!$BN:$BN,"N/A")</f>
        <v>200.75959499999999</v>
      </c>
      <c r="BO1868" s="35" t="s">
        <v>8088</v>
      </c>
      <c r="BQ1868" s="33">
        <v>1680.75</v>
      </c>
      <c r="BR1868" s="35" t="s">
        <v>8088</v>
      </c>
    </row>
    <row r="1869" spans="1:70" x14ac:dyDescent="0.3">
      <c r="A1869">
        <v>7962198</v>
      </c>
      <c r="B1869" t="s">
        <v>245</v>
      </c>
      <c r="C1869" s="33">
        <v>2134</v>
      </c>
      <c r="D1869">
        <v>480</v>
      </c>
      <c r="E1869">
        <v>93350</v>
      </c>
      <c r="H1869" s="33">
        <f t="shared" si="87"/>
        <v>853.6</v>
      </c>
      <c r="I1869" s="34">
        <f t="shared" si="88"/>
        <v>74.709999999999994</v>
      </c>
      <c r="J1869" s="34">
        <f t="shared" si="89"/>
        <v>1918.343160951634</v>
      </c>
      <c r="L1869" s="33">
        <v>1844.9411965661238</v>
      </c>
      <c r="M1869" s="35" t="s">
        <v>8088</v>
      </c>
      <c r="O1869" s="33">
        <v>1918.343160951634</v>
      </c>
      <c r="P1869" s="35" t="s">
        <v>8088</v>
      </c>
      <c r="R1869" s="33">
        <v>1714.9222680702478</v>
      </c>
      <c r="S1869" s="35" t="s">
        <v>8088</v>
      </c>
      <c r="U1869" s="33">
        <v>1452.5</v>
      </c>
      <c r="V1869" s="35" t="s">
        <v>8088</v>
      </c>
      <c r="X1869" s="33">
        <v>346.1</v>
      </c>
      <c r="Y1869" s="35" t="s">
        <v>8088</v>
      </c>
      <c r="AA1869" s="33">
        <v>1452.5</v>
      </c>
      <c r="AB1869" s="35" t="s">
        <v>8088</v>
      </c>
      <c r="AD1869" s="33">
        <v>975.25</v>
      </c>
      <c r="AE1869" s="35" t="s">
        <v>8088</v>
      </c>
      <c r="AG1869" s="33">
        <v>432.15757659999997</v>
      </c>
      <c r="AH1869" s="35" t="s">
        <v>8088</v>
      </c>
      <c r="AJ1869" s="33">
        <v>432.15757659999997</v>
      </c>
      <c r="AK1869" s="35" t="s">
        <v>8088</v>
      </c>
      <c r="AM1869" s="33">
        <v>432.15757659999997</v>
      </c>
      <c r="AN1869" s="35" t="s">
        <v>8088</v>
      </c>
      <c r="AP1869" s="33">
        <v>432.15757659999997</v>
      </c>
      <c r="AQ1869" s="35" t="s">
        <v>8088</v>
      </c>
      <c r="AS1869" s="33">
        <v>432.15757659999997</v>
      </c>
      <c r="AT1869" s="35" t="s">
        <v>8088</v>
      </c>
      <c r="AV1869" s="33">
        <v>432.15757659999997</v>
      </c>
      <c r="AW1869" s="35" t="s">
        <v>8088</v>
      </c>
      <c r="AY1869" s="33">
        <v>432.15757659999997</v>
      </c>
      <c r="AZ1869" s="35" t="s">
        <v>8088</v>
      </c>
      <c r="BB1869" s="33">
        <v>74.709999999999994</v>
      </c>
      <c r="BC1869" s="35" t="s">
        <v>8088</v>
      </c>
      <c r="BE1869" s="33">
        <v>74.709999999999994</v>
      </c>
      <c r="BF1869" s="35" t="s">
        <v>8088</v>
      </c>
      <c r="BH1869" s="33">
        <v>200.75959499999999</v>
      </c>
      <c r="BI1869" s="35" t="s">
        <v>8088</v>
      </c>
      <c r="BK1869" s="33">
        <v>200.75959499999999</v>
      </c>
      <c r="BL1869" s="35" t="s">
        <v>8088</v>
      </c>
      <c r="BN1869" s="33">
        <f>_xlfn.XLOOKUP(E1869,'[2]Charge Level Data'!$E:$E,'[2]Charge Level Data'!$BN:$BN,"N/A")</f>
        <v>200.75959499999999</v>
      </c>
      <c r="BO1869" s="35" t="s">
        <v>8088</v>
      </c>
      <c r="BQ1869" s="33">
        <v>1680.75</v>
      </c>
      <c r="BR1869" s="35" t="s">
        <v>8088</v>
      </c>
    </row>
    <row r="1870" spans="1:70" x14ac:dyDescent="0.3">
      <c r="A1870">
        <v>8536692</v>
      </c>
      <c r="B1870" t="s">
        <v>908</v>
      </c>
      <c r="C1870" s="33">
        <v>2134</v>
      </c>
      <c r="D1870">
        <v>480</v>
      </c>
      <c r="E1870">
        <v>93312</v>
      </c>
      <c r="H1870" s="33">
        <f t="shared" si="87"/>
        <v>853.6</v>
      </c>
      <c r="I1870" s="34">
        <f t="shared" si="88"/>
        <v>84.83</v>
      </c>
      <c r="J1870" s="34">
        <f t="shared" si="89"/>
        <v>1918.343160951634</v>
      </c>
      <c r="L1870" s="33">
        <v>1844.9411965661238</v>
      </c>
      <c r="M1870" s="35" t="s">
        <v>8088</v>
      </c>
      <c r="O1870" s="33">
        <v>1918.343160951634</v>
      </c>
      <c r="P1870" s="35" t="s">
        <v>8088</v>
      </c>
      <c r="R1870" s="33">
        <v>1714.9222680702478</v>
      </c>
      <c r="S1870" s="35" t="s">
        <v>8088</v>
      </c>
      <c r="U1870" s="33">
        <v>1452.5</v>
      </c>
      <c r="V1870" s="35" t="s">
        <v>8088</v>
      </c>
      <c r="X1870" s="33">
        <v>537.44000000000005</v>
      </c>
      <c r="Y1870" s="35" t="s">
        <v>8088</v>
      </c>
      <c r="AA1870" s="33">
        <v>1452.5</v>
      </c>
      <c r="AB1870" s="35" t="s">
        <v>8088</v>
      </c>
      <c r="AD1870" s="33">
        <v>975.25</v>
      </c>
      <c r="AE1870" s="35" t="s">
        <v>8088</v>
      </c>
      <c r="AG1870" s="33">
        <v>432.15757659999997</v>
      </c>
      <c r="AH1870" s="35" t="s">
        <v>8088</v>
      </c>
      <c r="AJ1870" s="33">
        <v>432.15757659999997</v>
      </c>
      <c r="AK1870" s="35" t="s">
        <v>8088</v>
      </c>
      <c r="AM1870" s="33">
        <v>432.15757659999997</v>
      </c>
      <c r="AN1870" s="35" t="s">
        <v>8088</v>
      </c>
      <c r="AP1870" s="33">
        <v>432.15757659999997</v>
      </c>
      <c r="AQ1870" s="35" t="s">
        <v>8088</v>
      </c>
      <c r="AS1870" s="33">
        <v>432.15757659999997</v>
      </c>
      <c r="AT1870" s="35" t="s">
        <v>8088</v>
      </c>
      <c r="AV1870" s="33">
        <v>432.15757659999997</v>
      </c>
      <c r="AW1870" s="35" t="s">
        <v>8088</v>
      </c>
      <c r="AY1870" s="33">
        <v>432.15757659999997</v>
      </c>
      <c r="AZ1870" s="35" t="s">
        <v>8088</v>
      </c>
      <c r="BB1870" s="33">
        <v>84.83</v>
      </c>
      <c r="BC1870" s="35" t="s">
        <v>8088</v>
      </c>
      <c r="BE1870" s="33">
        <v>84.83</v>
      </c>
      <c r="BF1870" s="35" t="s">
        <v>8088</v>
      </c>
      <c r="BH1870" s="33">
        <v>200.75959499999999</v>
      </c>
      <c r="BI1870" s="35" t="s">
        <v>8088</v>
      </c>
      <c r="BK1870" s="33">
        <v>200.75959499999999</v>
      </c>
      <c r="BL1870" s="35" t="s">
        <v>8088</v>
      </c>
      <c r="BN1870" s="33">
        <f>_xlfn.XLOOKUP(E1870,'[2]Charge Level Data'!$E:$E,'[2]Charge Level Data'!$BN:$BN,"N/A")</f>
        <v>200.75959499999999</v>
      </c>
      <c r="BO1870" s="35" t="s">
        <v>8088</v>
      </c>
      <c r="BQ1870" s="33">
        <v>1680.75</v>
      </c>
      <c r="BR1870" s="35" t="s">
        <v>8088</v>
      </c>
    </row>
    <row r="1871" spans="1:70" x14ac:dyDescent="0.3">
      <c r="A1871">
        <v>9437784</v>
      </c>
      <c r="B1871" t="s">
        <v>3715</v>
      </c>
      <c r="C1871" s="33">
        <v>2134</v>
      </c>
      <c r="D1871">
        <v>320</v>
      </c>
      <c r="E1871">
        <v>76098</v>
      </c>
      <c r="H1871" s="33">
        <f t="shared" si="87"/>
        <v>853.6</v>
      </c>
      <c r="I1871" s="34">
        <f t="shared" si="88"/>
        <v>16.149999999999999</v>
      </c>
      <c r="J1871" s="34">
        <f t="shared" si="89"/>
        <v>1918.343160951634</v>
      </c>
      <c r="L1871" s="33">
        <v>1844.9411965661238</v>
      </c>
      <c r="M1871" s="35" t="s">
        <v>8088</v>
      </c>
      <c r="O1871" s="33">
        <v>1918.343160951634</v>
      </c>
      <c r="P1871" s="35" t="s">
        <v>8088</v>
      </c>
      <c r="R1871" s="33">
        <v>1714.9222680702478</v>
      </c>
      <c r="S1871" s="35" t="s">
        <v>8088</v>
      </c>
      <c r="U1871" s="33">
        <v>58.674999999999997</v>
      </c>
      <c r="V1871" s="35" t="s">
        <v>8088</v>
      </c>
      <c r="X1871" s="33">
        <v>64.180000000000007</v>
      </c>
      <c r="Y1871" s="35" t="s">
        <v>8088</v>
      </c>
      <c r="AA1871" s="33">
        <v>1452.5</v>
      </c>
      <c r="AB1871" s="35" t="s">
        <v>8088</v>
      </c>
      <c r="AD1871" s="33">
        <v>975.25</v>
      </c>
      <c r="AE1871" s="35" t="s">
        <v>8088</v>
      </c>
      <c r="AG1871" s="33">
        <v>432.15757659999997</v>
      </c>
      <c r="AH1871" s="35" t="s">
        <v>8088</v>
      </c>
      <c r="AJ1871" s="33">
        <v>432.15757659999997</v>
      </c>
      <c r="AK1871" s="35" t="s">
        <v>8088</v>
      </c>
      <c r="AM1871" s="33">
        <v>432.15757659999997</v>
      </c>
      <c r="AN1871" s="35" t="s">
        <v>8088</v>
      </c>
      <c r="AP1871" s="33">
        <v>432.15757659999997</v>
      </c>
      <c r="AQ1871" s="35" t="s">
        <v>8088</v>
      </c>
      <c r="AS1871" s="33">
        <v>432.15757659999997</v>
      </c>
      <c r="AT1871" s="35" t="s">
        <v>8088</v>
      </c>
      <c r="AV1871" s="33">
        <v>432.15757659999997</v>
      </c>
      <c r="AW1871" s="35" t="s">
        <v>8088</v>
      </c>
      <c r="AY1871" s="33">
        <v>432.15757659999997</v>
      </c>
      <c r="AZ1871" s="35" t="s">
        <v>8088</v>
      </c>
      <c r="BB1871" s="33">
        <v>16.149999999999999</v>
      </c>
      <c r="BC1871" s="35" t="s">
        <v>8088</v>
      </c>
      <c r="BE1871" s="33">
        <v>16.149999999999999</v>
      </c>
      <c r="BF1871" s="35" t="s">
        <v>8088</v>
      </c>
      <c r="BH1871" s="33">
        <v>109.270065</v>
      </c>
      <c r="BI1871" s="35" t="s">
        <v>8088</v>
      </c>
      <c r="BK1871" s="33">
        <v>109.270065</v>
      </c>
      <c r="BL1871" s="35" t="s">
        <v>8088</v>
      </c>
      <c r="BN1871" s="33">
        <f>_xlfn.XLOOKUP(E1871,'[2]Charge Level Data'!$E:$E,'[2]Charge Level Data'!$BN:$BN,"N/A")</f>
        <v>109.270065</v>
      </c>
      <c r="BO1871" s="35" t="s">
        <v>8088</v>
      </c>
      <c r="BQ1871" s="33">
        <v>1680.75</v>
      </c>
      <c r="BR1871" s="35" t="s">
        <v>8088</v>
      </c>
    </row>
    <row r="1872" spans="1:70" x14ac:dyDescent="0.3">
      <c r="A1872">
        <v>8733485</v>
      </c>
      <c r="B1872" t="s">
        <v>4166</v>
      </c>
      <c r="C1872" s="33">
        <v>2134</v>
      </c>
      <c r="D1872">
        <v>320</v>
      </c>
      <c r="E1872">
        <v>76080</v>
      </c>
      <c r="H1872" s="33">
        <f t="shared" si="87"/>
        <v>853.6</v>
      </c>
      <c r="I1872" s="34">
        <f t="shared" si="88"/>
        <v>21.45</v>
      </c>
      <c r="J1872" s="34">
        <f t="shared" si="89"/>
        <v>1918.343160951634</v>
      </c>
      <c r="L1872" s="33">
        <v>1844.9411965661238</v>
      </c>
      <c r="M1872" s="35" t="s">
        <v>8088</v>
      </c>
      <c r="O1872" s="33">
        <v>1918.343160951634</v>
      </c>
      <c r="P1872" s="35" t="s">
        <v>8088</v>
      </c>
      <c r="R1872" s="33">
        <v>1714.9222680702478</v>
      </c>
      <c r="S1872" s="35" t="s">
        <v>8088</v>
      </c>
      <c r="U1872" s="33">
        <v>77.400000000000006</v>
      </c>
      <c r="V1872" s="35" t="s">
        <v>8088</v>
      </c>
      <c r="X1872" s="33">
        <v>173.8</v>
      </c>
      <c r="Y1872" s="35" t="s">
        <v>8088</v>
      </c>
      <c r="AA1872" s="33">
        <v>1452.5</v>
      </c>
      <c r="AB1872" s="35" t="s">
        <v>8088</v>
      </c>
      <c r="AD1872" s="33">
        <v>975.25</v>
      </c>
      <c r="AE1872" s="35" t="s">
        <v>8088</v>
      </c>
      <c r="AG1872" s="33">
        <v>432.15757659999997</v>
      </c>
      <c r="AH1872" s="35" t="s">
        <v>8088</v>
      </c>
      <c r="AJ1872" s="33">
        <v>432.15757659999997</v>
      </c>
      <c r="AK1872" s="35" t="s">
        <v>8088</v>
      </c>
      <c r="AM1872" s="33">
        <v>432.15757659999997</v>
      </c>
      <c r="AN1872" s="35" t="s">
        <v>8088</v>
      </c>
      <c r="AP1872" s="33">
        <v>432.15757659999997</v>
      </c>
      <c r="AQ1872" s="35" t="s">
        <v>8088</v>
      </c>
      <c r="AS1872" s="33">
        <v>432.15757659999997</v>
      </c>
      <c r="AT1872" s="35" t="s">
        <v>8088</v>
      </c>
      <c r="AV1872" s="33">
        <v>432.15757659999997</v>
      </c>
      <c r="AW1872" s="35" t="s">
        <v>8088</v>
      </c>
      <c r="AY1872" s="33">
        <v>432.15757659999997</v>
      </c>
      <c r="AZ1872" s="35" t="s">
        <v>8088</v>
      </c>
      <c r="BB1872" s="33">
        <v>21.45</v>
      </c>
      <c r="BC1872" s="35" t="s">
        <v>8088</v>
      </c>
      <c r="BE1872" s="33">
        <v>21.45</v>
      </c>
      <c r="BF1872" s="35" t="s">
        <v>8088</v>
      </c>
      <c r="BH1872" s="33">
        <v>109.270065</v>
      </c>
      <c r="BI1872" s="35" t="s">
        <v>8088</v>
      </c>
      <c r="BK1872" s="33">
        <v>109.270065</v>
      </c>
      <c r="BL1872" s="35" t="s">
        <v>8088</v>
      </c>
      <c r="BN1872" s="33">
        <f>_xlfn.XLOOKUP(E1872,'[2]Charge Level Data'!$E:$E,'[2]Charge Level Data'!$BN:$BN,"N/A")</f>
        <v>109.270065</v>
      </c>
      <c r="BO1872" s="35" t="s">
        <v>8088</v>
      </c>
      <c r="BQ1872" s="33">
        <v>1680.75</v>
      </c>
      <c r="BR1872" s="35" t="s">
        <v>8088</v>
      </c>
    </row>
    <row r="1873" spans="1:70" x14ac:dyDescent="0.3">
      <c r="A1873">
        <v>13026630</v>
      </c>
      <c r="B1873" t="s">
        <v>5690</v>
      </c>
      <c r="C1873" s="33">
        <v>2130</v>
      </c>
      <c r="D1873">
        <v>272</v>
      </c>
      <c r="E1873">
        <v>0</v>
      </c>
      <c r="H1873" s="33">
        <f t="shared" si="87"/>
        <v>852</v>
      </c>
      <c r="I1873" s="34">
        <f t="shared" si="88"/>
        <v>0</v>
      </c>
      <c r="J1873" s="34">
        <f t="shared" si="89"/>
        <v>0</v>
      </c>
      <c r="L1873" s="33" t="s">
        <v>8089</v>
      </c>
      <c r="M1873" s="35" t="s">
        <v>8088</v>
      </c>
      <c r="O1873" s="33" t="s">
        <v>8089</v>
      </c>
      <c r="P1873" s="35" t="s">
        <v>8088</v>
      </c>
      <c r="R1873" s="33" t="s">
        <v>8089</v>
      </c>
      <c r="S1873" s="35" t="s">
        <v>8088</v>
      </c>
      <c r="U1873" s="33" t="s">
        <v>8089</v>
      </c>
      <c r="V1873" s="35" t="s">
        <v>8088</v>
      </c>
      <c r="X1873" s="33" t="s">
        <v>8089</v>
      </c>
      <c r="Y1873" s="35" t="s">
        <v>8088</v>
      </c>
      <c r="AA1873" s="33" t="s">
        <v>8089</v>
      </c>
      <c r="AB1873" s="35" t="s">
        <v>8088</v>
      </c>
      <c r="AD1873" s="33" t="s">
        <v>8089</v>
      </c>
      <c r="AE1873" s="35" t="s">
        <v>8088</v>
      </c>
      <c r="AG1873" s="33" t="s">
        <v>8089</v>
      </c>
      <c r="AH1873" s="35" t="s">
        <v>8088</v>
      </c>
      <c r="AJ1873" s="33" t="s">
        <v>8089</v>
      </c>
      <c r="AK1873" s="35" t="s">
        <v>8088</v>
      </c>
      <c r="AM1873" s="33" t="s">
        <v>8089</v>
      </c>
      <c r="AN1873" s="35" t="s">
        <v>8088</v>
      </c>
      <c r="AP1873" s="33" t="s">
        <v>8089</v>
      </c>
      <c r="AQ1873" s="35" t="s">
        <v>8088</v>
      </c>
      <c r="AS1873" s="33" t="s">
        <v>8089</v>
      </c>
      <c r="AT1873" s="35" t="s">
        <v>8088</v>
      </c>
      <c r="AV1873" s="33" t="s">
        <v>8089</v>
      </c>
      <c r="AW1873" s="35" t="s">
        <v>8088</v>
      </c>
      <c r="AY1873" s="33" t="s">
        <v>8089</v>
      </c>
      <c r="AZ1873" s="35" t="s">
        <v>8088</v>
      </c>
      <c r="BB1873" s="33" t="s">
        <v>8089</v>
      </c>
      <c r="BC1873" s="35" t="s">
        <v>8088</v>
      </c>
      <c r="BE1873" s="33" t="s">
        <v>8089</v>
      </c>
      <c r="BF1873" s="35" t="s">
        <v>8088</v>
      </c>
      <c r="BH1873" s="33" t="s">
        <v>8089</v>
      </c>
      <c r="BI1873" s="35" t="s">
        <v>8088</v>
      </c>
      <c r="BK1873" s="33" t="s">
        <v>8089</v>
      </c>
      <c r="BL1873" s="35" t="s">
        <v>8088</v>
      </c>
      <c r="BN1873" s="33" t="str">
        <f>_xlfn.XLOOKUP(E1873,'[2]Charge Level Data'!$E:$E,'[2]Charge Level Data'!$BN:$BN,"N/A")</f>
        <v>N/A</v>
      </c>
      <c r="BO1873" s="35" t="s">
        <v>8088</v>
      </c>
      <c r="BQ1873" s="33" t="s">
        <v>8089</v>
      </c>
      <c r="BR1873" s="35" t="s">
        <v>8088</v>
      </c>
    </row>
    <row r="1874" spans="1:70" x14ac:dyDescent="0.3">
      <c r="A1874">
        <v>13026544</v>
      </c>
      <c r="B1874" t="s">
        <v>6111</v>
      </c>
      <c r="C1874" s="33">
        <v>2115</v>
      </c>
      <c r="D1874">
        <v>278</v>
      </c>
      <c r="E1874" t="s">
        <v>7839</v>
      </c>
      <c r="H1874" s="33">
        <f t="shared" si="87"/>
        <v>846</v>
      </c>
      <c r="I1874" s="34">
        <f t="shared" si="88"/>
        <v>0</v>
      </c>
      <c r="J1874" s="34">
        <f t="shared" si="89"/>
        <v>817.29000000000008</v>
      </c>
      <c r="L1874" s="33">
        <v>0</v>
      </c>
      <c r="M1874" s="35" t="s">
        <v>8088</v>
      </c>
      <c r="O1874" s="33">
        <v>0</v>
      </c>
      <c r="P1874" s="35" t="s">
        <v>8088</v>
      </c>
      <c r="R1874" s="33">
        <v>0</v>
      </c>
      <c r="S1874" s="35" t="s">
        <v>8088</v>
      </c>
      <c r="U1874" s="33">
        <v>706.3</v>
      </c>
      <c r="V1874" s="35" t="s">
        <v>8088</v>
      </c>
      <c r="X1874" s="33">
        <v>554.95000000000005</v>
      </c>
      <c r="Y1874" s="35" t="s">
        <v>8088</v>
      </c>
      <c r="AA1874" s="33">
        <v>706.3</v>
      </c>
      <c r="AB1874" s="35" t="s">
        <v>8088</v>
      </c>
      <c r="AD1874" s="33">
        <v>474.22999999999996</v>
      </c>
      <c r="AE1874" s="35" t="s">
        <v>8088</v>
      </c>
      <c r="AG1874" s="33">
        <v>0</v>
      </c>
      <c r="AH1874" s="35" t="s">
        <v>8088</v>
      </c>
      <c r="AJ1874" s="33">
        <v>0</v>
      </c>
      <c r="AK1874" s="35" t="s">
        <v>8088</v>
      </c>
      <c r="AM1874" s="33">
        <v>0</v>
      </c>
      <c r="AN1874" s="35" t="s">
        <v>8088</v>
      </c>
      <c r="AP1874" s="33">
        <v>0</v>
      </c>
      <c r="AQ1874" s="35" t="s">
        <v>8088</v>
      </c>
      <c r="AS1874" s="33">
        <v>0</v>
      </c>
      <c r="AT1874" s="35" t="s">
        <v>8088</v>
      </c>
      <c r="AV1874" s="33">
        <v>0</v>
      </c>
      <c r="AW1874" s="35" t="s">
        <v>8088</v>
      </c>
      <c r="AY1874" s="33">
        <v>0</v>
      </c>
      <c r="AZ1874" s="35" t="s">
        <v>8088</v>
      </c>
      <c r="BB1874" s="33">
        <v>0</v>
      </c>
      <c r="BC1874" s="35" t="s">
        <v>8088</v>
      </c>
      <c r="BE1874" s="33">
        <v>0</v>
      </c>
      <c r="BF1874" s="35" t="s">
        <v>8088</v>
      </c>
      <c r="BH1874" s="33">
        <v>22.430325</v>
      </c>
      <c r="BI1874" s="35" t="s">
        <v>8088</v>
      </c>
      <c r="BK1874" s="33">
        <v>22.430325</v>
      </c>
      <c r="BL1874" s="35" t="s">
        <v>8088</v>
      </c>
      <c r="BN1874" s="33">
        <f>_xlfn.XLOOKUP(E1874,'[2]Charge Level Data'!$E:$E,'[2]Charge Level Data'!$BN:$BN,"N/A")</f>
        <v>22.430325</v>
      </c>
      <c r="BO1874" s="35" t="s">
        <v>8088</v>
      </c>
      <c r="BQ1874" s="33">
        <v>817.29000000000008</v>
      </c>
      <c r="BR1874" s="35" t="s">
        <v>8088</v>
      </c>
    </row>
    <row r="1875" spans="1:70" x14ac:dyDescent="0.3">
      <c r="A1875">
        <v>8202898</v>
      </c>
      <c r="B1875" t="s">
        <v>3545</v>
      </c>
      <c r="C1875" s="33">
        <v>2110</v>
      </c>
      <c r="D1875">
        <v>350</v>
      </c>
      <c r="E1875">
        <v>73202</v>
      </c>
      <c r="H1875" s="33">
        <f t="shared" si="87"/>
        <v>844</v>
      </c>
      <c r="I1875" s="34">
        <f t="shared" si="88"/>
        <v>0</v>
      </c>
      <c r="J1875" s="34">
        <f t="shared" si="89"/>
        <v>0</v>
      </c>
      <c r="L1875" s="33" t="s">
        <v>8089</v>
      </c>
      <c r="M1875" s="35" t="s">
        <v>8088</v>
      </c>
      <c r="O1875" s="33" t="s">
        <v>8089</v>
      </c>
      <c r="P1875" s="35" t="s">
        <v>8088</v>
      </c>
      <c r="R1875" s="33" t="s">
        <v>8089</v>
      </c>
      <c r="S1875" s="35" t="s">
        <v>8088</v>
      </c>
      <c r="U1875" s="33" t="s">
        <v>8089</v>
      </c>
      <c r="V1875" s="35" t="s">
        <v>8088</v>
      </c>
      <c r="X1875" s="33" t="s">
        <v>8089</v>
      </c>
      <c r="Y1875" s="35" t="s">
        <v>8088</v>
      </c>
      <c r="AA1875" s="33" t="s">
        <v>8089</v>
      </c>
      <c r="AB1875" s="35" t="s">
        <v>8088</v>
      </c>
      <c r="AD1875" s="33" t="s">
        <v>8089</v>
      </c>
      <c r="AE1875" s="35" t="s">
        <v>8088</v>
      </c>
      <c r="AG1875" s="33" t="s">
        <v>8089</v>
      </c>
      <c r="AH1875" s="35" t="s">
        <v>8088</v>
      </c>
      <c r="AJ1875" s="33" t="s">
        <v>8089</v>
      </c>
      <c r="AK1875" s="35" t="s">
        <v>8088</v>
      </c>
      <c r="AM1875" s="33" t="s">
        <v>8089</v>
      </c>
      <c r="AN1875" s="35" t="s">
        <v>8088</v>
      </c>
      <c r="AP1875" s="33" t="s">
        <v>8089</v>
      </c>
      <c r="AQ1875" s="35" t="s">
        <v>8088</v>
      </c>
      <c r="AS1875" s="33" t="s">
        <v>8089</v>
      </c>
      <c r="AT1875" s="35" t="s">
        <v>8088</v>
      </c>
      <c r="AV1875" s="33" t="s">
        <v>8089</v>
      </c>
      <c r="AW1875" s="35" t="s">
        <v>8088</v>
      </c>
      <c r="AY1875" s="33" t="s">
        <v>8089</v>
      </c>
      <c r="AZ1875" s="35" t="s">
        <v>8088</v>
      </c>
      <c r="BB1875" s="33" t="s">
        <v>8089</v>
      </c>
      <c r="BC1875" s="35" t="s">
        <v>8088</v>
      </c>
      <c r="BE1875" s="33" t="s">
        <v>8089</v>
      </c>
      <c r="BF1875" s="35" t="s">
        <v>8088</v>
      </c>
      <c r="BH1875" s="33" t="s">
        <v>8089</v>
      </c>
      <c r="BI1875" s="35" t="s">
        <v>8088</v>
      </c>
      <c r="BK1875" s="33" t="s">
        <v>8089</v>
      </c>
      <c r="BL1875" s="35" t="s">
        <v>8088</v>
      </c>
      <c r="BN1875" s="33" t="str">
        <f>_xlfn.XLOOKUP(E1875,'[2]Charge Level Data'!$E:$E,'[2]Charge Level Data'!$BN:$BN,"N/A")</f>
        <v>N/A</v>
      </c>
      <c r="BO1875" s="35" t="s">
        <v>8088</v>
      </c>
      <c r="BQ1875" s="33" t="s">
        <v>8089</v>
      </c>
      <c r="BR1875" s="35" t="s">
        <v>8088</v>
      </c>
    </row>
    <row r="1876" spans="1:70" x14ac:dyDescent="0.3">
      <c r="A1876">
        <v>8202933</v>
      </c>
      <c r="B1876" t="s">
        <v>3575</v>
      </c>
      <c r="C1876" s="33">
        <v>2110</v>
      </c>
      <c r="D1876">
        <v>350</v>
      </c>
      <c r="E1876">
        <v>73202</v>
      </c>
      <c r="H1876" s="33">
        <f t="shared" si="87"/>
        <v>844</v>
      </c>
      <c r="I1876" s="34">
        <f t="shared" si="88"/>
        <v>0</v>
      </c>
      <c r="J1876" s="34">
        <f t="shared" si="89"/>
        <v>0</v>
      </c>
      <c r="L1876" s="33" t="s">
        <v>8089</v>
      </c>
      <c r="M1876" s="35" t="s">
        <v>8088</v>
      </c>
      <c r="O1876" s="33" t="s">
        <v>8089</v>
      </c>
      <c r="P1876" s="35" t="s">
        <v>8088</v>
      </c>
      <c r="R1876" s="33" t="s">
        <v>8089</v>
      </c>
      <c r="S1876" s="35" t="s">
        <v>8088</v>
      </c>
      <c r="U1876" s="33" t="s">
        <v>8089</v>
      </c>
      <c r="V1876" s="35" t="s">
        <v>8088</v>
      </c>
      <c r="X1876" s="33" t="s">
        <v>8089</v>
      </c>
      <c r="Y1876" s="35" t="s">
        <v>8088</v>
      </c>
      <c r="AA1876" s="33" t="s">
        <v>8089</v>
      </c>
      <c r="AB1876" s="35" t="s">
        <v>8088</v>
      </c>
      <c r="AD1876" s="33" t="s">
        <v>8089</v>
      </c>
      <c r="AE1876" s="35" t="s">
        <v>8088</v>
      </c>
      <c r="AG1876" s="33" t="s">
        <v>8089</v>
      </c>
      <c r="AH1876" s="35" t="s">
        <v>8088</v>
      </c>
      <c r="AJ1876" s="33" t="s">
        <v>8089</v>
      </c>
      <c r="AK1876" s="35" t="s">
        <v>8088</v>
      </c>
      <c r="AM1876" s="33" t="s">
        <v>8089</v>
      </c>
      <c r="AN1876" s="35" t="s">
        <v>8088</v>
      </c>
      <c r="AP1876" s="33" t="s">
        <v>8089</v>
      </c>
      <c r="AQ1876" s="35" t="s">
        <v>8088</v>
      </c>
      <c r="AS1876" s="33" t="s">
        <v>8089</v>
      </c>
      <c r="AT1876" s="35" t="s">
        <v>8088</v>
      </c>
      <c r="AV1876" s="33" t="s">
        <v>8089</v>
      </c>
      <c r="AW1876" s="35" t="s">
        <v>8088</v>
      </c>
      <c r="AY1876" s="33" t="s">
        <v>8089</v>
      </c>
      <c r="AZ1876" s="35" t="s">
        <v>8088</v>
      </c>
      <c r="BB1876" s="33" t="s">
        <v>8089</v>
      </c>
      <c r="BC1876" s="35" t="s">
        <v>8088</v>
      </c>
      <c r="BE1876" s="33" t="s">
        <v>8089</v>
      </c>
      <c r="BF1876" s="35" t="s">
        <v>8088</v>
      </c>
      <c r="BH1876" s="33" t="s">
        <v>8089</v>
      </c>
      <c r="BI1876" s="35" t="s">
        <v>8088</v>
      </c>
      <c r="BK1876" s="33" t="s">
        <v>8089</v>
      </c>
      <c r="BL1876" s="35" t="s">
        <v>8088</v>
      </c>
      <c r="BN1876" s="33" t="str">
        <f>_xlfn.XLOOKUP(E1876,'[2]Charge Level Data'!$E:$E,'[2]Charge Level Data'!$BN:$BN,"N/A")</f>
        <v>N/A</v>
      </c>
      <c r="BO1876" s="35" t="s">
        <v>8088</v>
      </c>
      <c r="BQ1876" s="33" t="s">
        <v>8089</v>
      </c>
      <c r="BR1876" s="35" t="s">
        <v>8088</v>
      </c>
    </row>
    <row r="1877" spans="1:70" x14ac:dyDescent="0.3">
      <c r="A1877">
        <v>8202954</v>
      </c>
      <c r="B1877" t="s">
        <v>3585</v>
      </c>
      <c r="C1877" s="33">
        <v>2110</v>
      </c>
      <c r="D1877">
        <v>350</v>
      </c>
      <c r="E1877">
        <v>73202</v>
      </c>
      <c r="H1877" s="33">
        <f t="shared" si="87"/>
        <v>844</v>
      </c>
      <c r="I1877" s="34">
        <f t="shared" si="88"/>
        <v>0</v>
      </c>
      <c r="J1877" s="34">
        <f t="shared" si="89"/>
        <v>0</v>
      </c>
      <c r="L1877" s="33" t="s">
        <v>8089</v>
      </c>
      <c r="M1877" s="35" t="s">
        <v>8088</v>
      </c>
      <c r="O1877" s="33" t="s">
        <v>8089</v>
      </c>
      <c r="P1877" s="35" t="s">
        <v>8088</v>
      </c>
      <c r="R1877" s="33" t="s">
        <v>8089</v>
      </c>
      <c r="S1877" s="35" t="s">
        <v>8088</v>
      </c>
      <c r="U1877" s="33" t="s">
        <v>8089</v>
      </c>
      <c r="V1877" s="35" t="s">
        <v>8088</v>
      </c>
      <c r="X1877" s="33" t="s">
        <v>8089</v>
      </c>
      <c r="Y1877" s="35" t="s">
        <v>8088</v>
      </c>
      <c r="AA1877" s="33" t="s">
        <v>8089</v>
      </c>
      <c r="AB1877" s="35" t="s">
        <v>8088</v>
      </c>
      <c r="AD1877" s="33" t="s">
        <v>8089</v>
      </c>
      <c r="AE1877" s="35" t="s">
        <v>8088</v>
      </c>
      <c r="AG1877" s="33" t="s">
        <v>8089</v>
      </c>
      <c r="AH1877" s="35" t="s">
        <v>8088</v>
      </c>
      <c r="AJ1877" s="33" t="s">
        <v>8089</v>
      </c>
      <c r="AK1877" s="35" t="s">
        <v>8088</v>
      </c>
      <c r="AM1877" s="33" t="s">
        <v>8089</v>
      </c>
      <c r="AN1877" s="35" t="s">
        <v>8088</v>
      </c>
      <c r="AP1877" s="33" t="s">
        <v>8089</v>
      </c>
      <c r="AQ1877" s="35" t="s">
        <v>8088</v>
      </c>
      <c r="AS1877" s="33" t="s">
        <v>8089</v>
      </c>
      <c r="AT1877" s="35" t="s">
        <v>8088</v>
      </c>
      <c r="AV1877" s="33" t="s">
        <v>8089</v>
      </c>
      <c r="AW1877" s="35" t="s">
        <v>8088</v>
      </c>
      <c r="AY1877" s="33" t="s">
        <v>8089</v>
      </c>
      <c r="AZ1877" s="35" t="s">
        <v>8088</v>
      </c>
      <c r="BB1877" s="33" t="s">
        <v>8089</v>
      </c>
      <c r="BC1877" s="35" t="s">
        <v>8088</v>
      </c>
      <c r="BE1877" s="33" t="s">
        <v>8089</v>
      </c>
      <c r="BF1877" s="35" t="s">
        <v>8088</v>
      </c>
      <c r="BH1877" s="33" t="s">
        <v>8089</v>
      </c>
      <c r="BI1877" s="35" t="s">
        <v>8088</v>
      </c>
      <c r="BK1877" s="33" t="s">
        <v>8089</v>
      </c>
      <c r="BL1877" s="35" t="s">
        <v>8088</v>
      </c>
      <c r="BN1877" s="33" t="str">
        <f>_xlfn.XLOOKUP(E1877,'[2]Charge Level Data'!$E:$E,'[2]Charge Level Data'!$BN:$BN,"N/A")</f>
        <v>N/A</v>
      </c>
      <c r="BO1877" s="35" t="s">
        <v>8088</v>
      </c>
      <c r="BQ1877" s="33" t="s">
        <v>8089</v>
      </c>
      <c r="BR1877" s="35" t="s">
        <v>8088</v>
      </c>
    </row>
    <row r="1878" spans="1:70" x14ac:dyDescent="0.3">
      <c r="A1878">
        <v>8202980</v>
      </c>
      <c r="B1878" t="s">
        <v>3604</v>
      </c>
      <c r="C1878" s="33">
        <v>2110</v>
      </c>
      <c r="D1878">
        <v>350</v>
      </c>
      <c r="E1878">
        <v>73202</v>
      </c>
      <c r="H1878" s="33">
        <f t="shared" si="87"/>
        <v>844</v>
      </c>
      <c r="I1878" s="34">
        <f t="shared" si="88"/>
        <v>0</v>
      </c>
      <c r="J1878" s="34">
        <f t="shared" si="89"/>
        <v>0</v>
      </c>
      <c r="L1878" s="33" t="s">
        <v>8089</v>
      </c>
      <c r="M1878" s="35" t="s">
        <v>8088</v>
      </c>
      <c r="O1878" s="33" t="s">
        <v>8089</v>
      </c>
      <c r="P1878" s="35" t="s">
        <v>8088</v>
      </c>
      <c r="R1878" s="33" t="s">
        <v>8089</v>
      </c>
      <c r="S1878" s="35" t="s">
        <v>8088</v>
      </c>
      <c r="U1878" s="33" t="s">
        <v>8089</v>
      </c>
      <c r="V1878" s="35" t="s">
        <v>8088</v>
      </c>
      <c r="X1878" s="33" t="s">
        <v>8089</v>
      </c>
      <c r="Y1878" s="35" t="s">
        <v>8088</v>
      </c>
      <c r="AA1878" s="33" t="s">
        <v>8089</v>
      </c>
      <c r="AB1878" s="35" t="s">
        <v>8088</v>
      </c>
      <c r="AD1878" s="33" t="s">
        <v>8089</v>
      </c>
      <c r="AE1878" s="35" t="s">
        <v>8088</v>
      </c>
      <c r="AG1878" s="33" t="s">
        <v>8089</v>
      </c>
      <c r="AH1878" s="35" t="s">
        <v>8088</v>
      </c>
      <c r="AJ1878" s="33" t="s">
        <v>8089</v>
      </c>
      <c r="AK1878" s="35" t="s">
        <v>8088</v>
      </c>
      <c r="AM1878" s="33" t="s">
        <v>8089</v>
      </c>
      <c r="AN1878" s="35" t="s">
        <v>8088</v>
      </c>
      <c r="AP1878" s="33" t="s">
        <v>8089</v>
      </c>
      <c r="AQ1878" s="35" t="s">
        <v>8088</v>
      </c>
      <c r="AS1878" s="33" t="s">
        <v>8089</v>
      </c>
      <c r="AT1878" s="35" t="s">
        <v>8088</v>
      </c>
      <c r="AV1878" s="33" t="s">
        <v>8089</v>
      </c>
      <c r="AW1878" s="35" t="s">
        <v>8088</v>
      </c>
      <c r="AY1878" s="33" t="s">
        <v>8089</v>
      </c>
      <c r="AZ1878" s="35" t="s">
        <v>8088</v>
      </c>
      <c r="BB1878" s="33" t="s">
        <v>8089</v>
      </c>
      <c r="BC1878" s="35" t="s">
        <v>8088</v>
      </c>
      <c r="BE1878" s="33" t="s">
        <v>8089</v>
      </c>
      <c r="BF1878" s="35" t="s">
        <v>8088</v>
      </c>
      <c r="BH1878" s="33" t="s">
        <v>8089</v>
      </c>
      <c r="BI1878" s="35" t="s">
        <v>8088</v>
      </c>
      <c r="BK1878" s="33" t="s">
        <v>8089</v>
      </c>
      <c r="BL1878" s="35" t="s">
        <v>8088</v>
      </c>
      <c r="BN1878" s="33" t="str">
        <f>_xlfn.XLOOKUP(E1878,'[2]Charge Level Data'!$E:$E,'[2]Charge Level Data'!$BN:$BN,"N/A")</f>
        <v>N/A</v>
      </c>
      <c r="BO1878" s="35" t="s">
        <v>8088</v>
      </c>
      <c r="BQ1878" s="33" t="s">
        <v>8089</v>
      </c>
      <c r="BR1878" s="35" t="s">
        <v>8088</v>
      </c>
    </row>
    <row r="1879" spans="1:70" x14ac:dyDescent="0.3">
      <c r="A1879">
        <v>8203020</v>
      </c>
      <c r="B1879" t="s">
        <v>3649</v>
      </c>
      <c r="C1879" s="33">
        <v>2110</v>
      </c>
      <c r="D1879">
        <v>350</v>
      </c>
      <c r="E1879">
        <v>73202</v>
      </c>
      <c r="H1879" s="33">
        <f t="shared" si="87"/>
        <v>844</v>
      </c>
      <c r="I1879" s="34">
        <f t="shared" si="88"/>
        <v>0</v>
      </c>
      <c r="J1879" s="34">
        <f t="shared" si="89"/>
        <v>0</v>
      </c>
      <c r="L1879" s="33" t="s">
        <v>8089</v>
      </c>
      <c r="M1879" s="35" t="s">
        <v>8088</v>
      </c>
      <c r="O1879" s="33" t="s">
        <v>8089</v>
      </c>
      <c r="P1879" s="35" t="s">
        <v>8088</v>
      </c>
      <c r="R1879" s="33" t="s">
        <v>8089</v>
      </c>
      <c r="S1879" s="35" t="s">
        <v>8088</v>
      </c>
      <c r="U1879" s="33" t="s">
        <v>8089</v>
      </c>
      <c r="V1879" s="35" t="s">
        <v>8088</v>
      </c>
      <c r="X1879" s="33" t="s">
        <v>8089</v>
      </c>
      <c r="Y1879" s="35" t="s">
        <v>8088</v>
      </c>
      <c r="AA1879" s="33" t="s">
        <v>8089</v>
      </c>
      <c r="AB1879" s="35" t="s">
        <v>8088</v>
      </c>
      <c r="AD1879" s="33" t="s">
        <v>8089</v>
      </c>
      <c r="AE1879" s="35" t="s">
        <v>8088</v>
      </c>
      <c r="AG1879" s="33" t="s">
        <v>8089</v>
      </c>
      <c r="AH1879" s="35" t="s">
        <v>8088</v>
      </c>
      <c r="AJ1879" s="33" t="s">
        <v>8089</v>
      </c>
      <c r="AK1879" s="35" t="s">
        <v>8088</v>
      </c>
      <c r="AM1879" s="33" t="s">
        <v>8089</v>
      </c>
      <c r="AN1879" s="35" t="s">
        <v>8088</v>
      </c>
      <c r="AP1879" s="33" t="s">
        <v>8089</v>
      </c>
      <c r="AQ1879" s="35" t="s">
        <v>8088</v>
      </c>
      <c r="AS1879" s="33" t="s">
        <v>8089</v>
      </c>
      <c r="AT1879" s="35" t="s">
        <v>8088</v>
      </c>
      <c r="AV1879" s="33" t="s">
        <v>8089</v>
      </c>
      <c r="AW1879" s="35" t="s">
        <v>8088</v>
      </c>
      <c r="AY1879" s="33" t="s">
        <v>8089</v>
      </c>
      <c r="AZ1879" s="35" t="s">
        <v>8088</v>
      </c>
      <c r="BB1879" s="33" t="s">
        <v>8089</v>
      </c>
      <c r="BC1879" s="35" t="s">
        <v>8088</v>
      </c>
      <c r="BE1879" s="33" t="s">
        <v>8089</v>
      </c>
      <c r="BF1879" s="35" t="s">
        <v>8088</v>
      </c>
      <c r="BH1879" s="33" t="s">
        <v>8089</v>
      </c>
      <c r="BI1879" s="35" t="s">
        <v>8088</v>
      </c>
      <c r="BK1879" s="33" t="s">
        <v>8089</v>
      </c>
      <c r="BL1879" s="35" t="s">
        <v>8088</v>
      </c>
      <c r="BN1879" s="33" t="str">
        <f>_xlfn.XLOOKUP(E1879,'[2]Charge Level Data'!$E:$E,'[2]Charge Level Data'!$BN:$BN,"N/A")</f>
        <v>N/A</v>
      </c>
      <c r="BO1879" s="35" t="s">
        <v>8088</v>
      </c>
      <c r="BQ1879" s="33" t="s">
        <v>8089</v>
      </c>
      <c r="BR1879" s="35" t="s">
        <v>8088</v>
      </c>
    </row>
    <row r="1880" spans="1:70" x14ac:dyDescent="0.3">
      <c r="A1880">
        <v>13027400</v>
      </c>
      <c r="B1880" t="s">
        <v>5385</v>
      </c>
      <c r="C1880" s="33">
        <v>2106</v>
      </c>
      <c r="D1880">
        <v>272</v>
      </c>
      <c r="E1880">
        <v>0</v>
      </c>
      <c r="H1880" s="33">
        <f t="shared" si="87"/>
        <v>842.40000000000009</v>
      </c>
      <c r="I1880" s="34">
        <f t="shared" si="88"/>
        <v>0</v>
      </c>
      <c r="J1880" s="34">
        <f t="shared" si="89"/>
        <v>0</v>
      </c>
      <c r="L1880" s="33" t="s">
        <v>8089</v>
      </c>
      <c r="M1880" s="35" t="s">
        <v>8088</v>
      </c>
      <c r="O1880" s="33" t="s">
        <v>8089</v>
      </c>
      <c r="P1880" s="35" t="s">
        <v>8088</v>
      </c>
      <c r="R1880" s="33" t="s">
        <v>8089</v>
      </c>
      <c r="S1880" s="35" t="s">
        <v>8088</v>
      </c>
      <c r="U1880" s="33" t="s">
        <v>8089</v>
      </c>
      <c r="V1880" s="35" t="s">
        <v>8088</v>
      </c>
      <c r="X1880" s="33" t="s">
        <v>8089</v>
      </c>
      <c r="Y1880" s="35" t="s">
        <v>8088</v>
      </c>
      <c r="AA1880" s="33" t="s">
        <v>8089</v>
      </c>
      <c r="AB1880" s="35" t="s">
        <v>8088</v>
      </c>
      <c r="AD1880" s="33" t="s">
        <v>8089</v>
      </c>
      <c r="AE1880" s="35" t="s">
        <v>8088</v>
      </c>
      <c r="AG1880" s="33" t="s">
        <v>8089</v>
      </c>
      <c r="AH1880" s="35" t="s">
        <v>8088</v>
      </c>
      <c r="AJ1880" s="33" t="s">
        <v>8089</v>
      </c>
      <c r="AK1880" s="35" t="s">
        <v>8088</v>
      </c>
      <c r="AM1880" s="33" t="s">
        <v>8089</v>
      </c>
      <c r="AN1880" s="35" t="s">
        <v>8088</v>
      </c>
      <c r="AP1880" s="33" t="s">
        <v>8089</v>
      </c>
      <c r="AQ1880" s="35" t="s">
        <v>8088</v>
      </c>
      <c r="AS1880" s="33" t="s">
        <v>8089</v>
      </c>
      <c r="AT1880" s="35" t="s">
        <v>8088</v>
      </c>
      <c r="AV1880" s="33" t="s">
        <v>8089</v>
      </c>
      <c r="AW1880" s="35" t="s">
        <v>8088</v>
      </c>
      <c r="AY1880" s="33" t="s">
        <v>8089</v>
      </c>
      <c r="AZ1880" s="35" t="s">
        <v>8088</v>
      </c>
      <c r="BB1880" s="33" t="s">
        <v>8089</v>
      </c>
      <c r="BC1880" s="35" t="s">
        <v>8088</v>
      </c>
      <c r="BE1880" s="33" t="s">
        <v>8089</v>
      </c>
      <c r="BF1880" s="35" t="s">
        <v>8088</v>
      </c>
      <c r="BH1880" s="33" t="s">
        <v>8089</v>
      </c>
      <c r="BI1880" s="35" t="s">
        <v>8088</v>
      </c>
      <c r="BK1880" s="33" t="s">
        <v>8089</v>
      </c>
      <c r="BL1880" s="35" t="s">
        <v>8088</v>
      </c>
      <c r="BN1880" s="33" t="str">
        <f>_xlfn.XLOOKUP(E1880,'[2]Charge Level Data'!$E:$E,'[2]Charge Level Data'!$BN:$BN,"N/A")</f>
        <v>N/A</v>
      </c>
      <c r="BO1880" s="35" t="s">
        <v>8088</v>
      </c>
      <c r="BQ1880" s="33" t="s">
        <v>8089</v>
      </c>
      <c r="BR1880" s="35" t="s">
        <v>8088</v>
      </c>
    </row>
    <row r="1881" spans="1:70" x14ac:dyDescent="0.3">
      <c r="A1881">
        <v>12618865</v>
      </c>
      <c r="B1881" t="s">
        <v>144</v>
      </c>
      <c r="C1881" s="33">
        <v>2100</v>
      </c>
      <c r="D1881">
        <v>510</v>
      </c>
      <c r="E1881">
        <v>42426</v>
      </c>
      <c r="H1881" s="33">
        <f t="shared" si="87"/>
        <v>840</v>
      </c>
      <c r="I1881" s="34">
        <f t="shared" si="88"/>
        <v>0</v>
      </c>
      <c r="J1881" s="34">
        <f t="shared" si="89"/>
        <v>0</v>
      </c>
      <c r="L1881" s="33" t="s">
        <v>8089</v>
      </c>
      <c r="M1881" s="35" t="s">
        <v>8088</v>
      </c>
      <c r="O1881" s="33" t="s">
        <v>8089</v>
      </c>
      <c r="P1881" s="35" t="s">
        <v>8088</v>
      </c>
      <c r="R1881" s="33" t="s">
        <v>8089</v>
      </c>
      <c r="S1881" s="35" t="s">
        <v>8088</v>
      </c>
      <c r="U1881" s="33" t="s">
        <v>8089</v>
      </c>
      <c r="V1881" s="35" t="s">
        <v>8088</v>
      </c>
      <c r="X1881" s="33" t="s">
        <v>8089</v>
      </c>
      <c r="Y1881" s="35" t="s">
        <v>8088</v>
      </c>
      <c r="AA1881" s="33" t="s">
        <v>8089</v>
      </c>
      <c r="AB1881" s="35" t="s">
        <v>8088</v>
      </c>
      <c r="AD1881" s="33" t="s">
        <v>8089</v>
      </c>
      <c r="AE1881" s="35" t="s">
        <v>8088</v>
      </c>
      <c r="AG1881" s="33" t="s">
        <v>8089</v>
      </c>
      <c r="AH1881" s="35" t="s">
        <v>8088</v>
      </c>
      <c r="AJ1881" s="33" t="s">
        <v>8089</v>
      </c>
      <c r="AK1881" s="35" t="s">
        <v>8088</v>
      </c>
      <c r="AM1881" s="33" t="s">
        <v>8089</v>
      </c>
      <c r="AN1881" s="35" t="s">
        <v>8088</v>
      </c>
      <c r="AP1881" s="33" t="s">
        <v>8089</v>
      </c>
      <c r="AQ1881" s="35" t="s">
        <v>8088</v>
      </c>
      <c r="AS1881" s="33" t="s">
        <v>8089</v>
      </c>
      <c r="AT1881" s="35" t="s">
        <v>8088</v>
      </c>
      <c r="AV1881" s="33" t="s">
        <v>8089</v>
      </c>
      <c r="AW1881" s="35" t="s">
        <v>8088</v>
      </c>
      <c r="AY1881" s="33" t="s">
        <v>8089</v>
      </c>
      <c r="AZ1881" s="35" t="s">
        <v>8088</v>
      </c>
      <c r="BB1881" s="33" t="s">
        <v>8089</v>
      </c>
      <c r="BC1881" s="35" t="s">
        <v>8088</v>
      </c>
      <c r="BE1881" s="33" t="s">
        <v>8089</v>
      </c>
      <c r="BF1881" s="35" t="s">
        <v>8088</v>
      </c>
      <c r="BH1881" s="33" t="s">
        <v>8089</v>
      </c>
      <c r="BI1881" s="35" t="s">
        <v>8088</v>
      </c>
      <c r="BK1881" s="33" t="s">
        <v>8089</v>
      </c>
      <c r="BL1881" s="35" t="s">
        <v>8088</v>
      </c>
      <c r="BN1881" s="33" t="str">
        <f>_xlfn.XLOOKUP(E1881,'[2]Charge Level Data'!$E:$E,'[2]Charge Level Data'!$BN:$BN,"N/A")</f>
        <v>N/A</v>
      </c>
      <c r="BO1881" s="35" t="s">
        <v>8088</v>
      </c>
      <c r="BQ1881" s="33" t="s">
        <v>8089</v>
      </c>
      <c r="BR1881" s="35" t="s">
        <v>8088</v>
      </c>
    </row>
    <row r="1882" spans="1:70" x14ac:dyDescent="0.3">
      <c r="A1882">
        <v>13027440</v>
      </c>
      <c r="B1882" t="s">
        <v>5022</v>
      </c>
      <c r="C1882" s="33">
        <v>2100</v>
      </c>
      <c r="D1882">
        <v>278</v>
      </c>
      <c r="E1882" t="s">
        <v>7905</v>
      </c>
      <c r="H1882" s="33">
        <f t="shared" ref="H1882:H1945" si="90">C1882*0.4</f>
        <v>840</v>
      </c>
      <c r="I1882" s="34">
        <f t="shared" si="88"/>
        <v>0</v>
      </c>
      <c r="J1882" s="34">
        <f t="shared" si="89"/>
        <v>3007.53</v>
      </c>
      <c r="L1882" s="33">
        <v>0</v>
      </c>
      <c r="M1882" s="35" t="s">
        <v>8088</v>
      </c>
      <c r="O1882" s="33">
        <v>0</v>
      </c>
      <c r="P1882" s="35" t="s">
        <v>8088</v>
      </c>
      <c r="R1882" s="33">
        <v>0</v>
      </c>
      <c r="S1882" s="35" t="s">
        <v>8088</v>
      </c>
      <c r="U1882" s="33">
        <v>2599.1</v>
      </c>
      <c r="V1882" s="35" t="s">
        <v>8088</v>
      </c>
      <c r="X1882" s="33">
        <v>2042.15</v>
      </c>
      <c r="Y1882" s="35" t="s">
        <v>8088</v>
      </c>
      <c r="AA1882" s="33">
        <v>2599.1</v>
      </c>
      <c r="AB1882" s="35" t="s">
        <v>8088</v>
      </c>
      <c r="AD1882" s="33">
        <v>1745.11</v>
      </c>
      <c r="AE1882" s="35" t="s">
        <v>8088</v>
      </c>
      <c r="AG1882" s="33">
        <v>0</v>
      </c>
      <c r="AH1882" s="35" t="s">
        <v>8088</v>
      </c>
      <c r="AJ1882" s="33">
        <v>0</v>
      </c>
      <c r="AK1882" s="35" t="s">
        <v>8088</v>
      </c>
      <c r="AM1882" s="33">
        <v>0</v>
      </c>
      <c r="AN1882" s="35" t="s">
        <v>8088</v>
      </c>
      <c r="AP1882" s="33">
        <v>0</v>
      </c>
      <c r="AQ1882" s="35" t="s">
        <v>8088</v>
      </c>
      <c r="AS1882" s="33">
        <v>0</v>
      </c>
      <c r="AT1882" s="35" t="s">
        <v>8088</v>
      </c>
      <c r="AV1882" s="33">
        <v>0</v>
      </c>
      <c r="AW1882" s="35" t="s">
        <v>8088</v>
      </c>
      <c r="AY1882" s="33">
        <v>0</v>
      </c>
      <c r="AZ1882" s="35" t="s">
        <v>8088</v>
      </c>
      <c r="BB1882" s="33">
        <v>0</v>
      </c>
      <c r="BC1882" s="35" t="s">
        <v>8088</v>
      </c>
      <c r="BE1882" s="33">
        <v>0</v>
      </c>
      <c r="BF1882" s="35" t="s">
        <v>8088</v>
      </c>
      <c r="BH1882" s="33">
        <v>22.430325</v>
      </c>
      <c r="BI1882" s="35" t="s">
        <v>8088</v>
      </c>
      <c r="BK1882" s="33">
        <v>22.430325</v>
      </c>
      <c r="BL1882" s="35" t="s">
        <v>8088</v>
      </c>
      <c r="BN1882" s="33">
        <f>_xlfn.XLOOKUP(E1882,'[2]Charge Level Data'!$E:$E,'[2]Charge Level Data'!$BN:$BN,"N/A")</f>
        <v>22.430325</v>
      </c>
      <c r="BO1882" s="35" t="s">
        <v>8088</v>
      </c>
      <c r="BQ1882" s="33">
        <v>3007.53</v>
      </c>
      <c r="BR1882" s="35" t="s">
        <v>8088</v>
      </c>
    </row>
    <row r="1883" spans="1:70" x14ac:dyDescent="0.3">
      <c r="A1883">
        <v>13024843</v>
      </c>
      <c r="B1883" t="s">
        <v>5051</v>
      </c>
      <c r="C1883" s="33">
        <v>2100</v>
      </c>
      <c r="D1883">
        <v>278</v>
      </c>
      <c r="E1883" t="s">
        <v>7840</v>
      </c>
      <c r="H1883" s="33">
        <f t="shared" si="90"/>
        <v>840</v>
      </c>
      <c r="I1883" s="34">
        <f t="shared" si="88"/>
        <v>0</v>
      </c>
      <c r="J1883" s="34">
        <f t="shared" si="89"/>
        <v>4542.4800000000005</v>
      </c>
      <c r="L1883" s="33">
        <v>0</v>
      </c>
      <c r="M1883" s="35" t="s">
        <v>8088</v>
      </c>
      <c r="O1883" s="33">
        <v>0</v>
      </c>
      <c r="P1883" s="35" t="s">
        <v>8088</v>
      </c>
      <c r="R1883" s="33">
        <v>0</v>
      </c>
      <c r="S1883" s="35" t="s">
        <v>8088</v>
      </c>
      <c r="U1883" s="33">
        <v>3925.6</v>
      </c>
      <c r="V1883" s="35" t="s">
        <v>8088</v>
      </c>
      <c r="X1883" s="33">
        <v>3084.4</v>
      </c>
      <c r="Y1883" s="35" t="s">
        <v>8088</v>
      </c>
      <c r="AA1883" s="33">
        <v>3925.6</v>
      </c>
      <c r="AB1883" s="35" t="s">
        <v>8088</v>
      </c>
      <c r="AD1883" s="33">
        <v>2635.7599999999998</v>
      </c>
      <c r="AE1883" s="35" t="s">
        <v>8088</v>
      </c>
      <c r="AG1883" s="33">
        <v>0</v>
      </c>
      <c r="AH1883" s="35" t="s">
        <v>8088</v>
      </c>
      <c r="AJ1883" s="33">
        <v>0</v>
      </c>
      <c r="AK1883" s="35" t="s">
        <v>8088</v>
      </c>
      <c r="AM1883" s="33">
        <v>0</v>
      </c>
      <c r="AN1883" s="35" t="s">
        <v>8088</v>
      </c>
      <c r="AP1883" s="33">
        <v>0</v>
      </c>
      <c r="AQ1883" s="35" t="s">
        <v>8088</v>
      </c>
      <c r="AS1883" s="33">
        <v>0</v>
      </c>
      <c r="AT1883" s="35" t="s">
        <v>8088</v>
      </c>
      <c r="AV1883" s="33">
        <v>0</v>
      </c>
      <c r="AW1883" s="35" t="s">
        <v>8088</v>
      </c>
      <c r="AY1883" s="33">
        <v>0</v>
      </c>
      <c r="AZ1883" s="35" t="s">
        <v>8088</v>
      </c>
      <c r="BB1883" s="33">
        <v>0</v>
      </c>
      <c r="BC1883" s="35" t="s">
        <v>8088</v>
      </c>
      <c r="BE1883" s="33">
        <v>0</v>
      </c>
      <c r="BF1883" s="35" t="s">
        <v>8088</v>
      </c>
      <c r="BH1883" s="33">
        <v>22.430325</v>
      </c>
      <c r="BI1883" s="35" t="s">
        <v>8088</v>
      </c>
      <c r="BK1883" s="33">
        <v>22.430325</v>
      </c>
      <c r="BL1883" s="35" t="s">
        <v>8088</v>
      </c>
      <c r="BN1883" s="33">
        <f>_xlfn.XLOOKUP(E1883,'[2]Charge Level Data'!$E:$E,'[2]Charge Level Data'!$BN:$BN,"N/A")</f>
        <v>22.430325</v>
      </c>
      <c r="BO1883" s="35" t="s">
        <v>8088</v>
      </c>
      <c r="BQ1883" s="33">
        <v>4542.4800000000005</v>
      </c>
      <c r="BR1883" s="35" t="s">
        <v>8088</v>
      </c>
    </row>
    <row r="1884" spans="1:70" x14ac:dyDescent="0.3">
      <c r="A1884">
        <v>13011448</v>
      </c>
      <c r="B1884" t="s">
        <v>6188</v>
      </c>
      <c r="C1884" s="33">
        <v>2100</v>
      </c>
      <c r="D1884">
        <v>278</v>
      </c>
      <c r="E1884">
        <v>0</v>
      </c>
      <c r="H1884" s="33">
        <f t="shared" si="90"/>
        <v>840</v>
      </c>
      <c r="I1884" s="34">
        <f t="shared" si="88"/>
        <v>0</v>
      </c>
      <c r="J1884" s="34">
        <f t="shared" si="89"/>
        <v>0</v>
      </c>
      <c r="L1884" s="33" t="s">
        <v>8089</v>
      </c>
      <c r="M1884" s="35" t="s">
        <v>8088</v>
      </c>
      <c r="O1884" s="33" t="s">
        <v>8089</v>
      </c>
      <c r="P1884" s="35" t="s">
        <v>8088</v>
      </c>
      <c r="R1884" s="33" t="s">
        <v>8089</v>
      </c>
      <c r="S1884" s="35" t="s">
        <v>8088</v>
      </c>
      <c r="U1884" s="33" t="s">
        <v>8089</v>
      </c>
      <c r="V1884" s="35" t="s">
        <v>8088</v>
      </c>
      <c r="X1884" s="33" t="s">
        <v>8089</v>
      </c>
      <c r="Y1884" s="35" t="s">
        <v>8088</v>
      </c>
      <c r="AA1884" s="33" t="s">
        <v>8089</v>
      </c>
      <c r="AB1884" s="35" t="s">
        <v>8088</v>
      </c>
      <c r="AD1884" s="33" t="s">
        <v>8089</v>
      </c>
      <c r="AE1884" s="35" t="s">
        <v>8088</v>
      </c>
      <c r="AG1884" s="33" t="s">
        <v>8089</v>
      </c>
      <c r="AH1884" s="35" t="s">
        <v>8088</v>
      </c>
      <c r="AJ1884" s="33" t="s">
        <v>8089</v>
      </c>
      <c r="AK1884" s="35" t="s">
        <v>8088</v>
      </c>
      <c r="AM1884" s="33" t="s">
        <v>8089</v>
      </c>
      <c r="AN1884" s="35" t="s">
        <v>8088</v>
      </c>
      <c r="AP1884" s="33" t="s">
        <v>8089</v>
      </c>
      <c r="AQ1884" s="35" t="s">
        <v>8088</v>
      </c>
      <c r="AS1884" s="33" t="s">
        <v>8089</v>
      </c>
      <c r="AT1884" s="35" t="s">
        <v>8088</v>
      </c>
      <c r="AV1884" s="33" t="s">
        <v>8089</v>
      </c>
      <c r="AW1884" s="35" t="s">
        <v>8088</v>
      </c>
      <c r="AY1884" s="33" t="s">
        <v>8089</v>
      </c>
      <c r="AZ1884" s="35" t="s">
        <v>8088</v>
      </c>
      <c r="BB1884" s="33" t="s">
        <v>8089</v>
      </c>
      <c r="BC1884" s="35" t="s">
        <v>8088</v>
      </c>
      <c r="BE1884" s="33" t="s">
        <v>8089</v>
      </c>
      <c r="BF1884" s="35" t="s">
        <v>8088</v>
      </c>
      <c r="BH1884" s="33" t="s">
        <v>8089</v>
      </c>
      <c r="BI1884" s="35" t="s">
        <v>8088</v>
      </c>
      <c r="BK1884" s="33" t="s">
        <v>8089</v>
      </c>
      <c r="BL1884" s="35" t="s">
        <v>8088</v>
      </c>
      <c r="BN1884" s="33" t="str">
        <f>_xlfn.XLOOKUP(E1884,'[2]Charge Level Data'!$E:$E,'[2]Charge Level Data'!$BN:$BN,"N/A")</f>
        <v>N/A</v>
      </c>
      <c r="BO1884" s="35" t="s">
        <v>8088</v>
      </c>
      <c r="BQ1884" s="33" t="s">
        <v>8089</v>
      </c>
      <c r="BR1884" s="35" t="s">
        <v>8088</v>
      </c>
    </row>
    <row r="1885" spans="1:70" x14ac:dyDescent="0.3">
      <c r="A1885">
        <v>13490601</v>
      </c>
      <c r="B1885" t="s">
        <v>6289</v>
      </c>
      <c r="C1885" s="33">
        <v>2100</v>
      </c>
      <c r="D1885">
        <v>278</v>
      </c>
      <c r="E1885" t="s">
        <v>7840</v>
      </c>
      <c r="H1885" s="33">
        <f t="shared" si="90"/>
        <v>840</v>
      </c>
      <c r="I1885" s="34">
        <f t="shared" si="88"/>
        <v>0</v>
      </c>
      <c r="J1885" s="34">
        <f t="shared" si="89"/>
        <v>4542.4800000000005</v>
      </c>
      <c r="L1885" s="33">
        <v>0</v>
      </c>
      <c r="M1885" s="35" t="s">
        <v>8088</v>
      </c>
      <c r="O1885" s="33">
        <v>0</v>
      </c>
      <c r="P1885" s="35" t="s">
        <v>8088</v>
      </c>
      <c r="R1885" s="33">
        <v>0</v>
      </c>
      <c r="S1885" s="35" t="s">
        <v>8088</v>
      </c>
      <c r="U1885" s="33">
        <v>3925.6</v>
      </c>
      <c r="V1885" s="35" t="s">
        <v>8088</v>
      </c>
      <c r="X1885" s="33">
        <v>3084.4</v>
      </c>
      <c r="Y1885" s="35" t="s">
        <v>8088</v>
      </c>
      <c r="AA1885" s="33">
        <v>3925.6</v>
      </c>
      <c r="AB1885" s="35" t="s">
        <v>8088</v>
      </c>
      <c r="AD1885" s="33">
        <v>2635.7599999999998</v>
      </c>
      <c r="AE1885" s="35" t="s">
        <v>8088</v>
      </c>
      <c r="AG1885" s="33">
        <v>0</v>
      </c>
      <c r="AH1885" s="35" t="s">
        <v>8088</v>
      </c>
      <c r="AJ1885" s="33">
        <v>0</v>
      </c>
      <c r="AK1885" s="35" t="s">
        <v>8088</v>
      </c>
      <c r="AM1885" s="33">
        <v>0</v>
      </c>
      <c r="AN1885" s="35" t="s">
        <v>8088</v>
      </c>
      <c r="AP1885" s="33">
        <v>0</v>
      </c>
      <c r="AQ1885" s="35" t="s">
        <v>8088</v>
      </c>
      <c r="AS1885" s="33">
        <v>0</v>
      </c>
      <c r="AT1885" s="35" t="s">
        <v>8088</v>
      </c>
      <c r="AV1885" s="33">
        <v>0</v>
      </c>
      <c r="AW1885" s="35" t="s">
        <v>8088</v>
      </c>
      <c r="AY1885" s="33">
        <v>0</v>
      </c>
      <c r="AZ1885" s="35" t="s">
        <v>8088</v>
      </c>
      <c r="BB1885" s="33">
        <v>0</v>
      </c>
      <c r="BC1885" s="35" t="s">
        <v>8088</v>
      </c>
      <c r="BE1885" s="33">
        <v>0</v>
      </c>
      <c r="BF1885" s="35" t="s">
        <v>8088</v>
      </c>
      <c r="BH1885" s="33">
        <v>22.430325</v>
      </c>
      <c r="BI1885" s="35" t="s">
        <v>8088</v>
      </c>
      <c r="BK1885" s="33">
        <v>22.430325</v>
      </c>
      <c r="BL1885" s="35" t="s">
        <v>8088</v>
      </c>
      <c r="BN1885" s="33">
        <f>_xlfn.XLOOKUP(E1885,'[2]Charge Level Data'!$E:$E,'[2]Charge Level Data'!$BN:$BN,"N/A")</f>
        <v>22.430325</v>
      </c>
      <c r="BO1885" s="35" t="s">
        <v>8088</v>
      </c>
      <c r="BQ1885" s="33">
        <v>4542.4800000000005</v>
      </c>
      <c r="BR1885" s="35" t="s">
        <v>8088</v>
      </c>
    </row>
    <row r="1886" spans="1:70" x14ac:dyDescent="0.3">
      <c r="A1886">
        <v>13024385</v>
      </c>
      <c r="B1886" t="s">
        <v>5633</v>
      </c>
      <c r="C1886" s="33">
        <v>2100</v>
      </c>
      <c r="D1886">
        <v>272</v>
      </c>
      <c r="E1886">
        <v>0</v>
      </c>
      <c r="H1886" s="33">
        <f t="shared" si="90"/>
        <v>840</v>
      </c>
      <c r="I1886" s="34">
        <f t="shared" si="88"/>
        <v>0</v>
      </c>
      <c r="J1886" s="34">
        <f t="shared" si="89"/>
        <v>0</v>
      </c>
      <c r="L1886" s="33" t="s">
        <v>8089</v>
      </c>
      <c r="M1886" s="35" t="s">
        <v>8088</v>
      </c>
      <c r="O1886" s="33" t="s">
        <v>8089</v>
      </c>
      <c r="P1886" s="35" t="s">
        <v>8088</v>
      </c>
      <c r="R1886" s="33" t="s">
        <v>8089</v>
      </c>
      <c r="S1886" s="35" t="s">
        <v>8088</v>
      </c>
      <c r="U1886" s="33" t="s">
        <v>8089</v>
      </c>
      <c r="V1886" s="35" t="s">
        <v>8088</v>
      </c>
      <c r="X1886" s="33" t="s">
        <v>8089</v>
      </c>
      <c r="Y1886" s="35" t="s">
        <v>8088</v>
      </c>
      <c r="AA1886" s="33" t="s">
        <v>8089</v>
      </c>
      <c r="AB1886" s="35" t="s">
        <v>8088</v>
      </c>
      <c r="AD1886" s="33" t="s">
        <v>8089</v>
      </c>
      <c r="AE1886" s="35" t="s">
        <v>8088</v>
      </c>
      <c r="AG1886" s="33" t="s">
        <v>8089</v>
      </c>
      <c r="AH1886" s="35" t="s">
        <v>8088</v>
      </c>
      <c r="AJ1886" s="33" t="s">
        <v>8089</v>
      </c>
      <c r="AK1886" s="35" t="s">
        <v>8088</v>
      </c>
      <c r="AM1886" s="33" t="s">
        <v>8089</v>
      </c>
      <c r="AN1886" s="35" t="s">
        <v>8088</v>
      </c>
      <c r="AP1886" s="33" t="s">
        <v>8089</v>
      </c>
      <c r="AQ1886" s="35" t="s">
        <v>8088</v>
      </c>
      <c r="AS1886" s="33" t="s">
        <v>8089</v>
      </c>
      <c r="AT1886" s="35" t="s">
        <v>8088</v>
      </c>
      <c r="AV1886" s="33" t="s">
        <v>8089</v>
      </c>
      <c r="AW1886" s="35" t="s">
        <v>8088</v>
      </c>
      <c r="AY1886" s="33" t="s">
        <v>8089</v>
      </c>
      <c r="AZ1886" s="35" t="s">
        <v>8088</v>
      </c>
      <c r="BB1886" s="33" t="s">
        <v>8089</v>
      </c>
      <c r="BC1886" s="35" t="s">
        <v>8088</v>
      </c>
      <c r="BE1886" s="33" t="s">
        <v>8089</v>
      </c>
      <c r="BF1886" s="35" t="s">
        <v>8088</v>
      </c>
      <c r="BH1886" s="33" t="s">
        <v>8089</v>
      </c>
      <c r="BI1886" s="35" t="s">
        <v>8088</v>
      </c>
      <c r="BK1886" s="33" t="s">
        <v>8089</v>
      </c>
      <c r="BL1886" s="35" t="s">
        <v>8088</v>
      </c>
      <c r="BN1886" s="33" t="str">
        <f>_xlfn.XLOOKUP(E1886,'[2]Charge Level Data'!$E:$E,'[2]Charge Level Data'!$BN:$BN,"N/A")</f>
        <v>N/A</v>
      </c>
      <c r="BO1886" s="35" t="s">
        <v>8088</v>
      </c>
      <c r="BQ1886" s="33" t="s">
        <v>8089</v>
      </c>
      <c r="BR1886" s="35" t="s">
        <v>8088</v>
      </c>
    </row>
    <row r="1887" spans="1:70" x14ac:dyDescent="0.3">
      <c r="A1887">
        <v>13025779</v>
      </c>
      <c r="B1887" t="s">
        <v>6471</v>
      </c>
      <c r="C1887" s="33">
        <v>2100</v>
      </c>
      <c r="D1887">
        <v>272</v>
      </c>
      <c r="E1887">
        <v>0</v>
      </c>
      <c r="H1887" s="33">
        <f t="shared" si="90"/>
        <v>840</v>
      </c>
      <c r="I1887" s="34">
        <f t="shared" si="88"/>
        <v>0</v>
      </c>
      <c r="J1887" s="34">
        <f t="shared" si="89"/>
        <v>0</v>
      </c>
      <c r="L1887" s="33" t="s">
        <v>8089</v>
      </c>
      <c r="M1887" s="35" t="s">
        <v>8088</v>
      </c>
      <c r="O1887" s="33" t="s">
        <v>8089</v>
      </c>
      <c r="P1887" s="35" t="s">
        <v>8088</v>
      </c>
      <c r="R1887" s="33" t="s">
        <v>8089</v>
      </c>
      <c r="S1887" s="35" t="s">
        <v>8088</v>
      </c>
      <c r="U1887" s="33" t="s">
        <v>8089</v>
      </c>
      <c r="V1887" s="35" t="s">
        <v>8088</v>
      </c>
      <c r="X1887" s="33" t="s">
        <v>8089</v>
      </c>
      <c r="Y1887" s="35" t="s">
        <v>8088</v>
      </c>
      <c r="AA1887" s="33" t="s">
        <v>8089</v>
      </c>
      <c r="AB1887" s="35" t="s">
        <v>8088</v>
      </c>
      <c r="AD1887" s="33" t="s">
        <v>8089</v>
      </c>
      <c r="AE1887" s="35" t="s">
        <v>8088</v>
      </c>
      <c r="AG1887" s="33" t="s">
        <v>8089</v>
      </c>
      <c r="AH1887" s="35" t="s">
        <v>8088</v>
      </c>
      <c r="AJ1887" s="33" t="s">
        <v>8089</v>
      </c>
      <c r="AK1887" s="35" t="s">
        <v>8088</v>
      </c>
      <c r="AM1887" s="33" t="s">
        <v>8089</v>
      </c>
      <c r="AN1887" s="35" t="s">
        <v>8088</v>
      </c>
      <c r="AP1887" s="33" t="s">
        <v>8089</v>
      </c>
      <c r="AQ1887" s="35" t="s">
        <v>8088</v>
      </c>
      <c r="AS1887" s="33" t="s">
        <v>8089</v>
      </c>
      <c r="AT1887" s="35" t="s">
        <v>8088</v>
      </c>
      <c r="AV1887" s="33" t="s">
        <v>8089</v>
      </c>
      <c r="AW1887" s="35" t="s">
        <v>8088</v>
      </c>
      <c r="AY1887" s="33" t="s">
        <v>8089</v>
      </c>
      <c r="AZ1887" s="35" t="s">
        <v>8088</v>
      </c>
      <c r="BB1887" s="33" t="s">
        <v>8089</v>
      </c>
      <c r="BC1887" s="35" t="s">
        <v>8088</v>
      </c>
      <c r="BE1887" s="33" t="s">
        <v>8089</v>
      </c>
      <c r="BF1887" s="35" t="s">
        <v>8088</v>
      </c>
      <c r="BH1887" s="33" t="s">
        <v>8089</v>
      </c>
      <c r="BI1887" s="35" t="s">
        <v>8088</v>
      </c>
      <c r="BK1887" s="33" t="s">
        <v>8089</v>
      </c>
      <c r="BL1887" s="35" t="s">
        <v>8088</v>
      </c>
      <c r="BN1887" s="33" t="str">
        <f>_xlfn.XLOOKUP(E1887,'[2]Charge Level Data'!$E:$E,'[2]Charge Level Data'!$BN:$BN,"N/A")</f>
        <v>N/A</v>
      </c>
      <c r="BO1887" s="35" t="s">
        <v>8088</v>
      </c>
      <c r="BQ1887" s="33" t="s">
        <v>8089</v>
      </c>
      <c r="BR1887" s="35" t="s">
        <v>8088</v>
      </c>
    </row>
    <row r="1888" spans="1:70" x14ac:dyDescent="0.3">
      <c r="A1888">
        <v>13024842</v>
      </c>
      <c r="B1888" t="s">
        <v>6290</v>
      </c>
      <c r="C1888" s="33">
        <v>2098.8000000000002</v>
      </c>
      <c r="D1888">
        <v>278</v>
      </c>
      <c r="E1888" t="s">
        <v>7840</v>
      </c>
      <c r="H1888" s="33">
        <f t="shared" si="90"/>
        <v>839.5200000000001</v>
      </c>
      <c r="I1888" s="34">
        <f t="shared" si="88"/>
        <v>0</v>
      </c>
      <c r="J1888" s="34">
        <f t="shared" si="89"/>
        <v>4542.4800000000005</v>
      </c>
      <c r="L1888" s="33">
        <v>0</v>
      </c>
      <c r="M1888" s="35" t="s">
        <v>8088</v>
      </c>
      <c r="O1888" s="33">
        <v>0</v>
      </c>
      <c r="P1888" s="35" t="s">
        <v>8088</v>
      </c>
      <c r="R1888" s="33">
        <v>0</v>
      </c>
      <c r="S1888" s="35" t="s">
        <v>8088</v>
      </c>
      <c r="U1888" s="33">
        <v>3925.6</v>
      </c>
      <c r="V1888" s="35" t="s">
        <v>8088</v>
      </c>
      <c r="X1888" s="33">
        <v>3084.4</v>
      </c>
      <c r="Y1888" s="35" t="s">
        <v>8088</v>
      </c>
      <c r="AA1888" s="33">
        <v>3925.6</v>
      </c>
      <c r="AB1888" s="35" t="s">
        <v>8088</v>
      </c>
      <c r="AD1888" s="33">
        <v>2635.7599999999998</v>
      </c>
      <c r="AE1888" s="35" t="s">
        <v>8088</v>
      </c>
      <c r="AG1888" s="33">
        <v>0</v>
      </c>
      <c r="AH1888" s="35" t="s">
        <v>8088</v>
      </c>
      <c r="AJ1888" s="33">
        <v>0</v>
      </c>
      <c r="AK1888" s="35" t="s">
        <v>8088</v>
      </c>
      <c r="AM1888" s="33">
        <v>0</v>
      </c>
      <c r="AN1888" s="35" t="s">
        <v>8088</v>
      </c>
      <c r="AP1888" s="33">
        <v>0</v>
      </c>
      <c r="AQ1888" s="35" t="s">
        <v>8088</v>
      </c>
      <c r="AS1888" s="33">
        <v>0</v>
      </c>
      <c r="AT1888" s="35" t="s">
        <v>8088</v>
      </c>
      <c r="AV1888" s="33">
        <v>0</v>
      </c>
      <c r="AW1888" s="35" t="s">
        <v>8088</v>
      </c>
      <c r="AY1888" s="33">
        <v>0</v>
      </c>
      <c r="AZ1888" s="35" t="s">
        <v>8088</v>
      </c>
      <c r="BB1888" s="33">
        <v>0</v>
      </c>
      <c r="BC1888" s="35" t="s">
        <v>8088</v>
      </c>
      <c r="BE1888" s="33">
        <v>0</v>
      </c>
      <c r="BF1888" s="35" t="s">
        <v>8088</v>
      </c>
      <c r="BH1888" s="33">
        <v>22.430325</v>
      </c>
      <c r="BI1888" s="35" t="s">
        <v>8088</v>
      </c>
      <c r="BK1888" s="33">
        <v>22.430325</v>
      </c>
      <c r="BL1888" s="35" t="s">
        <v>8088</v>
      </c>
      <c r="BN1888" s="33">
        <f>_xlfn.XLOOKUP(E1888,'[2]Charge Level Data'!$E:$E,'[2]Charge Level Data'!$BN:$BN,"N/A")</f>
        <v>22.430325</v>
      </c>
      <c r="BO1888" s="35" t="s">
        <v>8088</v>
      </c>
      <c r="BQ1888" s="33">
        <v>4542.4800000000005</v>
      </c>
      <c r="BR1888" s="35" t="s">
        <v>8088</v>
      </c>
    </row>
    <row r="1889" spans="1:70" x14ac:dyDescent="0.3">
      <c r="A1889">
        <v>12743471</v>
      </c>
      <c r="B1889" t="s">
        <v>3443</v>
      </c>
      <c r="C1889" s="33">
        <v>2095</v>
      </c>
      <c r="D1889">
        <v>922</v>
      </c>
      <c r="E1889">
        <v>95912</v>
      </c>
      <c r="H1889" s="33">
        <f t="shared" si="90"/>
        <v>838</v>
      </c>
      <c r="I1889" s="34">
        <f t="shared" si="88"/>
        <v>0</v>
      </c>
      <c r="J1889" s="34">
        <f t="shared" si="89"/>
        <v>0</v>
      </c>
      <c r="L1889" s="33" t="s">
        <v>8089</v>
      </c>
      <c r="M1889" s="35" t="s">
        <v>8088</v>
      </c>
      <c r="O1889" s="33" t="s">
        <v>8089</v>
      </c>
      <c r="P1889" s="35" t="s">
        <v>8088</v>
      </c>
      <c r="R1889" s="33" t="s">
        <v>8089</v>
      </c>
      <c r="S1889" s="35" t="s">
        <v>8088</v>
      </c>
      <c r="U1889" s="33" t="s">
        <v>8089</v>
      </c>
      <c r="V1889" s="35" t="s">
        <v>8088</v>
      </c>
      <c r="X1889" s="33" t="s">
        <v>8089</v>
      </c>
      <c r="Y1889" s="35" t="s">
        <v>8088</v>
      </c>
      <c r="AA1889" s="33" t="s">
        <v>8089</v>
      </c>
      <c r="AB1889" s="35" t="s">
        <v>8088</v>
      </c>
      <c r="AD1889" s="33" t="s">
        <v>8089</v>
      </c>
      <c r="AE1889" s="35" t="s">
        <v>8088</v>
      </c>
      <c r="AG1889" s="33" t="s">
        <v>8089</v>
      </c>
      <c r="AH1889" s="35" t="s">
        <v>8088</v>
      </c>
      <c r="AJ1889" s="33" t="s">
        <v>8089</v>
      </c>
      <c r="AK1889" s="35" t="s">
        <v>8088</v>
      </c>
      <c r="AM1889" s="33" t="s">
        <v>8089</v>
      </c>
      <c r="AN1889" s="35" t="s">
        <v>8088</v>
      </c>
      <c r="AP1889" s="33" t="s">
        <v>8089</v>
      </c>
      <c r="AQ1889" s="35" t="s">
        <v>8088</v>
      </c>
      <c r="AS1889" s="33" t="s">
        <v>8089</v>
      </c>
      <c r="AT1889" s="35" t="s">
        <v>8088</v>
      </c>
      <c r="AV1889" s="33" t="s">
        <v>8089</v>
      </c>
      <c r="AW1889" s="35" t="s">
        <v>8088</v>
      </c>
      <c r="AY1889" s="33" t="s">
        <v>8089</v>
      </c>
      <c r="AZ1889" s="35" t="s">
        <v>8088</v>
      </c>
      <c r="BB1889" s="33" t="s">
        <v>8089</v>
      </c>
      <c r="BC1889" s="35" t="s">
        <v>8088</v>
      </c>
      <c r="BE1889" s="33" t="s">
        <v>8089</v>
      </c>
      <c r="BF1889" s="35" t="s">
        <v>8088</v>
      </c>
      <c r="BH1889" s="33" t="s">
        <v>8089</v>
      </c>
      <c r="BI1889" s="35" t="s">
        <v>8088</v>
      </c>
      <c r="BK1889" s="33" t="s">
        <v>8089</v>
      </c>
      <c r="BL1889" s="35" t="s">
        <v>8088</v>
      </c>
      <c r="BN1889" s="33" t="str">
        <f>_xlfn.XLOOKUP(E1889,'[2]Charge Level Data'!$E:$E,'[2]Charge Level Data'!$BN:$BN,"N/A")</f>
        <v>N/A</v>
      </c>
      <c r="BO1889" s="35" t="s">
        <v>8088</v>
      </c>
      <c r="BQ1889" s="33" t="s">
        <v>8089</v>
      </c>
      <c r="BR1889" s="35" t="s">
        <v>8088</v>
      </c>
    </row>
    <row r="1890" spans="1:70" x14ac:dyDescent="0.3">
      <c r="A1890">
        <v>13026688</v>
      </c>
      <c r="B1890" t="s">
        <v>5792</v>
      </c>
      <c r="C1890" s="33">
        <v>2088</v>
      </c>
      <c r="D1890">
        <v>270</v>
      </c>
      <c r="E1890">
        <v>0</v>
      </c>
      <c r="H1890" s="33">
        <f t="shared" si="90"/>
        <v>835.2</v>
      </c>
      <c r="I1890" s="34">
        <f t="shared" si="88"/>
        <v>0</v>
      </c>
      <c r="J1890" s="34">
        <f t="shared" si="89"/>
        <v>0</v>
      </c>
      <c r="L1890" s="33" t="s">
        <v>8089</v>
      </c>
      <c r="M1890" s="35" t="s">
        <v>8088</v>
      </c>
      <c r="O1890" s="33" t="s">
        <v>8089</v>
      </c>
      <c r="P1890" s="35" t="s">
        <v>8088</v>
      </c>
      <c r="R1890" s="33" t="s">
        <v>8089</v>
      </c>
      <c r="S1890" s="35" t="s">
        <v>8088</v>
      </c>
      <c r="U1890" s="33" t="s">
        <v>8089</v>
      </c>
      <c r="V1890" s="35" t="s">
        <v>8088</v>
      </c>
      <c r="X1890" s="33" t="s">
        <v>8089</v>
      </c>
      <c r="Y1890" s="35" t="s">
        <v>8088</v>
      </c>
      <c r="AA1890" s="33" t="s">
        <v>8089</v>
      </c>
      <c r="AB1890" s="35" t="s">
        <v>8088</v>
      </c>
      <c r="AD1890" s="33" t="s">
        <v>8089</v>
      </c>
      <c r="AE1890" s="35" t="s">
        <v>8088</v>
      </c>
      <c r="AG1890" s="33" t="s">
        <v>8089</v>
      </c>
      <c r="AH1890" s="35" t="s">
        <v>8088</v>
      </c>
      <c r="AJ1890" s="33" t="s">
        <v>8089</v>
      </c>
      <c r="AK1890" s="35" t="s">
        <v>8088</v>
      </c>
      <c r="AM1890" s="33" t="s">
        <v>8089</v>
      </c>
      <c r="AN1890" s="35" t="s">
        <v>8088</v>
      </c>
      <c r="AP1890" s="33" t="s">
        <v>8089</v>
      </c>
      <c r="AQ1890" s="35" t="s">
        <v>8088</v>
      </c>
      <c r="AS1890" s="33" t="s">
        <v>8089</v>
      </c>
      <c r="AT1890" s="35" t="s">
        <v>8088</v>
      </c>
      <c r="AV1890" s="33" t="s">
        <v>8089</v>
      </c>
      <c r="AW1890" s="35" t="s">
        <v>8088</v>
      </c>
      <c r="AY1890" s="33" t="s">
        <v>8089</v>
      </c>
      <c r="AZ1890" s="35" t="s">
        <v>8088</v>
      </c>
      <c r="BB1890" s="33" t="s">
        <v>8089</v>
      </c>
      <c r="BC1890" s="35" t="s">
        <v>8088</v>
      </c>
      <c r="BE1890" s="33" t="s">
        <v>8089</v>
      </c>
      <c r="BF1890" s="35" t="s">
        <v>8088</v>
      </c>
      <c r="BH1890" s="33" t="s">
        <v>8089</v>
      </c>
      <c r="BI1890" s="35" t="s">
        <v>8088</v>
      </c>
      <c r="BK1890" s="33" t="s">
        <v>8089</v>
      </c>
      <c r="BL1890" s="35" t="s">
        <v>8088</v>
      </c>
      <c r="BN1890" s="33" t="str">
        <f>_xlfn.XLOOKUP(E1890,'[2]Charge Level Data'!$E:$E,'[2]Charge Level Data'!$BN:$BN,"N/A")</f>
        <v>N/A</v>
      </c>
      <c r="BO1890" s="35" t="s">
        <v>8088</v>
      </c>
      <c r="BQ1890" s="33" t="s">
        <v>8089</v>
      </c>
      <c r="BR1890" s="35" t="s">
        <v>8088</v>
      </c>
    </row>
    <row r="1891" spans="1:70" x14ac:dyDescent="0.3">
      <c r="A1891">
        <v>13024480</v>
      </c>
      <c r="B1891" t="s">
        <v>6689</v>
      </c>
      <c r="C1891" s="33">
        <v>2082.6</v>
      </c>
      <c r="D1891">
        <v>272</v>
      </c>
      <c r="E1891">
        <v>0</v>
      </c>
      <c r="H1891" s="33">
        <f t="shared" si="90"/>
        <v>833.04</v>
      </c>
      <c r="I1891" s="34">
        <f t="shared" si="88"/>
        <v>0</v>
      </c>
      <c r="J1891" s="34">
        <f t="shared" si="89"/>
        <v>0</v>
      </c>
      <c r="L1891" s="33" t="s">
        <v>8089</v>
      </c>
      <c r="M1891" s="35" t="s">
        <v>8088</v>
      </c>
      <c r="O1891" s="33" t="s">
        <v>8089</v>
      </c>
      <c r="P1891" s="35" t="s">
        <v>8088</v>
      </c>
      <c r="R1891" s="33" t="s">
        <v>8089</v>
      </c>
      <c r="S1891" s="35" t="s">
        <v>8088</v>
      </c>
      <c r="U1891" s="33" t="s">
        <v>8089</v>
      </c>
      <c r="V1891" s="35" t="s">
        <v>8088</v>
      </c>
      <c r="X1891" s="33" t="s">
        <v>8089</v>
      </c>
      <c r="Y1891" s="35" t="s">
        <v>8088</v>
      </c>
      <c r="AA1891" s="33" t="s">
        <v>8089</v>
      </c>
      <c r="AB1891" s="35" t="s">
        <v>8088</v>
      </c>
      <c r="AD1891" s="33" t="s">
        <v>8089</v>
      </c>
      <c r="AE1891" s="35" t="s">
        <v>8088</v>
      </c>
      <c r="AG1891" s="33" t="s">
        <v>8089</v>
      </c>
      <c r="AH1891" s="35" t="s">
        <v>8088</v>
      </c>
      <c r="AJ1891" s="33" t="s">
        <v>8089</v>
      </c>
      <c r="AK1891" s="35" t="s">
        <v>8088</v>
      </c>
      <c r="AM1891" s="33" t="s">
        <v>8089</v>
      </c>
      <c r="AN1891" s="35" t="s">
        <v>8088</v>
      </c>
      <c r="AP1891" s="33" t="s">
        <v>8089</v>
      </c>
      <c r="AQ1891" s="35" t="s">
        <v>8088</v>
      </c>
      <c r="AS1891" s="33" t="s">
        <v>8089</v>
      </c>
      <c r="AT1891" s="35" t="s">
        <v>8088</v>
      </c>
      <c r="AV1891" s="33" t="s">
        <v>8089</v>
      </c>
      <c r="AW1891" s="35" t="s">
        <v>8088</v>
      </c>
      <c r="AY1891" s="33" t="s">
        <v>8089</v>
      </c>
      <c r="AZ1891" s="35" t="s">
        <v>8088</v>
      </c>
      <c r="BB1891" s="33" t="s">
        <v>8089</v>
      </c>
      <c r="BC1891" s="35" t="s">
        <v>8088</v>
      </c>
      <c r="BE1891" s="33" t="s">
        <v>8089</v>
      </c>
      <c r="BF1891" s="35" t="s">
        <v>8088</v>
      </c>
      <c r="BH1891" s="33" t="s">
        <v>8089</v>
      </c>
      <c r="BI1891" s="35" t="s">
        <v>8088</v>
      </c>
      <c r="BK1891" s="33" t="s">
        <v>8089</v>
      </c>
      <c r="BL1891" s="35" t="s">
        <v>8088</v>
      </c>
      <c r="BN1891" s="33" t="str">
        <f>_xlfn.XLOOKUP(E1891,'[2]Charge Level Data'!$E:$E,'[2]Charge Level Data'!$BN:$BN,"N/A")</f>
        <v>N/A</v>
      </c>
      <c r="BO1891" s="35" t="s">
        <v>8088</v>
      </c>
      <c r="BQ1891" s="33" t="s">
        <v>8089</v>
      </c>
      <c r="BR1891" s="35" t="s">
        <v>8088</v>
      </c>
    </row>
    <row r="1892" spans="1:70" x14ac:dyDescent="0.3">
      <c r="A1892">
        <v>13025115</v>
      </c>
      <c r="B1892" t="s">
        <v>5366</v>
      </c>
      <c r="C1892" s="33">
        <v>2080.1999999999998</v>
      </c>
      <c r="D1892">
        <v>272</v>
      </c>
      <c r="E1892">
        <v>0</v>
      </c>
      <c r="H1892" s="33">
        <f t="shared" si="90"/>
        <v>832.07999999999993</v>
      </c>
      <c r="I1892" s="34">
        <f t="shared" si="88"/>
        <v>0</v>
      </c>
      <c r="J1892" s="34">
        <f t="shared" si="89"/>
        <v>0</v>
      </c>
      <c r="L1892" s="33" t="s">
        <v>8089</v>
      </c>
      <c r="M1892" s="35" t="s">
        <v>8088</v>
      </c>
      <c r="O1892" s="33" t="s">
        <v>8089</v>
      </c>
      <c r="P1892" s="35" t="s">
        <v>8088</v>
      </c>
      <c r="R1892" s="33" t="s">
        <v>8089</v>
      </c>
      <c r="S1892" s="35" t="s">
        <v>8088</v>
      </c>
      <c r="U1892" s="33" t="s">
        <v>8089</v>
      </c>
      <c r="V1892" s="35" t="s">
        <v>8088</v>
      </c>
      <c r="X1892" s="33" t="s">
        <v>8089</v>
      </c>
      <c r="Y1892" s="35" t="s">
        <v>8088</v>
      </c>
      <c r="AA1892" s="33" t="s">
        <v>8089</v>
      </c>
      <c r="AB1892" s="35" t="s">
        <v>8088</v>
      </c>
      <c r="AD1892" s="33" t="s">
        <v>8089</v>
      </c>
      <c r="AE1892" s="35" t="s">
        <v>8088</v>
      </c>
      <c r="AG1892" s="33" t="s">
        <v>8089</v>
      </c>
      <c r="AH1892" s="35" t="s">
        <v>8088</v>
      </c>
      <c r="AJ1892" s="33" t="s">
        <v>8089</v>
      </c>
      <c r="AK1892" s="35" t="s">
        <v>8088</v>
      </c>
      <c r="AM1892" s="33" t="s">
        <v>8089</v>
      </c>
      <c r="AN1892" s="35" t="s">
        <v>8088</v>
      </c>
      <c r="AP1892" s="33" t="s">
        <v>8089</v>
      </c>
      <c r="AQ1892" s="35" t="s">
        <v>8088</v>
      </c>
      <c r="AS1892" s="33" t="s">
        <v>8089</v>
      </c>
      <c r="AT1892" s="35" t="s">
        <v>8088</v>
      </c>
      <c r="AV1892" s="33" t="s">
        <v>8089</v>
      </c>
      <c r="AW1892" s="35" t="s">
        <v>8088</v>
      </c>
      <c r="AY1892" s="33" t="s">
        <v>8089</v>
      </c>
      <c r="AZ1892" s="35" t="s">
        <v>8088</v>
      </c>
      <c r="BB1892" s="33" t="s">
        <v>8089</v>
      </c>
      <c r="BC1892" s="35" t="s">
        <v>8088</v>
      </c>
      <c r="BE1892" s="33" t="s">
        <v>8089</v>
      </c>
      <c r="BF1892" s="35" t="s">
        <v>8088</v>
      </c>
      <c r="BH1892" s="33" t="s">
        <v>8089</v>
      </c>
      <c r="BI1892" s="35" t="s">
        <v>8088</v>
      </c>
      <c r="BK1892" s="33" t="s">
        <v>8089</v>
      </c>
      <c r="BL1892" s="35" t="s">
        <v>8088</v>
      </c>
      <c r="BN1892" s="33" t="str">
        <f>_xlfn.XLOOKUP(E1892,'[2]Charge Level Data'!$E:$E,'[2]Charge Level Data'!$BN:$BN,"N/A")</f>
        <v>N/A</v>
      </c>
      <c r="BO1892" s="35" t="s">
        <v>8088</v>
      </c>
      <c r="BQ1892" s="33" t="s">
        <v>8089</v>
      </c>
      <c r="BR1892" s="35" t="s">
        <v>8088</v>
      </c>
    </row>
    <row r="1893" spans="1:70" x14ac:dyDescent="0.3">
      <c r="A1893">
        <v>8536677</v>
      </c>
      <c r="B1893" t="s">
        <v>907</v>
      </c>
      <c r="C1893" s="33">
        <v>2077</v>
      </c>
      <c r="D1893">
        <v>480</v>
      </c>
      <c r="E1893">
        <v>93308</v>
      </c>
      <c r="H1893" s="33">
        <f t="shared" si="90"/>
        <v>830.80000000000007</v>
      </c>
      <c r="I1893" s="34">
        <f t="shared" si="88"/>
        <v>0</v>
      </c>
      <c r="J1893" s="34">
        <f t="shared" si="89"/>
        <v>0</v>
      </c>
      <c r="L1893" s="33" t="s">
        <v>8089</v>
      </c>
      <c r="M1893" s="35" t="s">
        <v>8088</v>
      </c>
      <c r="O1893" s="33" t="s">
        <v>8089</v>
      </c>
      <c r="P1893" s="35" t="s">
        <v>8088</v>
      </c>
      <c r="R1893" s="33" t="s">
        <v>8089</v>
      </c>
      <c r="S1893" s="35" t="s">
        <v>8088</v>
      </c>
      <c r="U1893" s="33" t="s">
        <v>8089</v>
      </c>
      <c r="V1893" s="35" t="s">
        <v>8088</v>
      </c>
      <c r="X1893" s="33" t="s">
        <v>8089</v>
      </c>
      <c r="Y1893" s="35" t="s">
        <v>8088</v>
      </c>
      <c r="AA1893" s="33" t="s">
        <v>8089</v>
      </c>
      <c r="AB1893" s="35" t="s">
        <v>8088</v>
      </c>
      <c r="AD1893" s="33" t="s">
        <v>8089</v>
      </c>
      <c r="AE1893" s="35" t="s">
        <v>8088</v>
      </c>
      <c r="AG1893" s="33" t="s">
        <v>8089</v>
      </c>
      <c r="AH1893" s="35" t="s">
        <v>8088</v>
      </c>
      <c r="AJ1893" s="33" t="s">
        <v>8089</v>
      </c>
      <c r="AK1893" s="35" t="s">
        <v>8088</v>
      </c>
      <c r="AM1893" s="33" t="s">
        <v>8089</v>
      </c>
      <c r="AN1893" s="35" t="s">
        <v>8088</v>
      </c>
      <c r="AP1893" s="33" t="s">
        <v>8089</v>
      </c>
      <c r="AQ1893" s="35" t="s">
        <v>8088</v>
      </c>
      <c r="AS1893" s="33" t="s">
        <v>8089</v>
      </c>
      <c r="AT1893" s="35" t="s">
        <v>8088</v>
      </c>
      <c r="AV1893" s="33" t="s">
        <v>8089</v>
      </c>
      <c r="AW1893" s="35" t="s">
        <v>8088</v>
      </c>
      <c r="AY1893" s="33" t="s">
        <v>8089</v>
      </c>
      <c r="AZ1893" s="35" t="s">
        <v>8088</v>
      </c>
      <c r="BB1893" s="33" t="s">
        <v>8089</v>
      </c>
      <c r="BC1893" s="35" t="s">
        <v>8088</v>
      </c>
      <c r="BE1893" s="33" t="s">
        <v>8089</v>
      </c>
      <c r="BF1893" s="35" t="s">
        <v>8088</v>
      </c>
      <c r="BH1893" s="33" t="s">
        <v>8089</v>
      </c>
      <c r="BI1893" s="35" t="s">
        <v>8088</v>
      </c>
      <c r="BK1893" s="33" t="s">
        <v>8089</v>
      </c>
      <c r="BL1893" s="35" t="s">
        <v>8088</v>
      </c>
      <c r="BN1893" s="33" t="str">
        <f>_xlfn.XLOOKUP(E1893,'[2]Charge Level Data'!$E:$E,'[2]Charge Level Data'!$BN:$BN,"N/A")</f>
        <v>N/A</v>
      </c>
      <c r="BO1893" s="35" t="s">
        <v>8088</v>
      </c>
      <c r="BQ1893" s="33" t="s">
        <v>8089</v>
      </c>
      <c r="BR1893" s="35" t="s">
        <v>8088</v>
      </c>
    </row>
    <row r="1894" spans="1:70" x14ac:dyDescent="0.3">
      <c r="A1894">
        <v>9794067</v>
      </c>
      <c r="B1894" t="s">
        <v>909</v>
      </c>
      <c r="C1894" s="33">
        <v>2077</v>
      </c>
      <c r="D1894">
        <v>480</v>
      </c>
      <c r="E1894">
        <v>93306</v>
      </c>
      <c r="H1894" s="33">
        <f t="shared" si="90"/>
        <v>830.80000000000007</v>
      </c>
      <c r="I1894" s="34">
        <f t="shared" si="88"/>
        <v>81.22</v>
      </c>
      <c r="J1894" s="34">
        <f t="shared" si="89"/>
        <v>1918.343160951634</v>
      </c>
      <c r="L1894" s="33">
        <v>1844.9411965661238</v>
      </c>
      <c r="M1894" s="35" t="s">
        <v>8088</v>
      </c>
      <c r="O1894" s="33">
        <v>1918.343160951634</v>
      </c>
      <c r="P1894" s="35" t="s">
        <v>8088</v>
      </c>
      <c r="R1894" s="33">
        <v>1714.9222680702478</v>
      </c>
      <c r="S1894" s="35" t="s">
        <v>8088</v>
      </c>
      <c r="U1894" s="33">
        <v>1452.5</v>
      </c>
      <c r="V1894" s="35" t="s">
        <v>8088</v>
      </c>
      <c r="X1894" s="33">
        <v>1141.25</v>
      </c>
      <c r="Y1894" s="35" t="s">
        <v>8088</v>
      </c>
      <c r="AA1894" s="33">
        <v>1452.5</v>
      </c>
      <c r="AB1894" s="35" t="s">
        <v>8088</v>
      </c>
      <c r="AD1894" s="33">
        <v>975.25</v>
      </c>
      <c r="AE1894" s="35" t="s">
        <v>8088</v>
      </c>
      <c r="AG1894" s="33">
        <v>432.15757659999997</v>
      </c>
      <c r="AH1894" s="35" t="s">
        <v>8088</v>
      </c>
      <c r="AJ1894" s="33">
        <v>432.15757659999997</v>
      </c>
      <c r="AK1894" s="35" t="s">
        <v>8088</v>
      </c>
      <c r="AM1894" s="33">
        <v>432.15757659999997</v>
      </c>
      <c r="AN1894" s="35" t="s">
        <v>8088</v>
      </c>
      <c r="AP1894" s="33">
        <v>432.15757659999997</v>
      </c>
      <c r="AQ1894" s="35" t="s">
        <v>8088</v>
      </c>
      <c r="AS1894" s="33">
        <v>432.15757659999997</v>
      </c>
      <c r="AT1894" s="35" t="s">
        <v>8088</v>
      </c>
      <c r="AV1894" s="33">
        <v>432.15757659999997</v>
      </c>
      <c r="AW1894" s="35" t="s">
        <v>8088</v>
      </c>
      <c r="AY1894" s="33">
        <v>432.15757659999997</v>
      </c>
      <c r="AZ1894" s="35" t="s">
        <v>8088</v>
      </c>
      <c r="BB1894" s="33">
        <v>81.22</v>
      </c>
      <c r="BC1894" s="35" t="s">
        <v>8088</v>
      </c>
      <c r="BE1894" s="33">
        <v>81.22</v>
      </c>
      <c r="BF1894" s="35" t="s">
        <v>8088</v>
      </c>
      <c r="BH1894" s="33">
        <v>200.75959499999999</v>
      </c>
      <c r="BI1894" s="35" t="s">
        <v>8088</v>
      </c>
      <c r="BK1894" s="33">
        <v>200.75959499999999</v>
      </c>
      <c r="BL1894" s="35" t="s">
        <v>8088</v>
      </c>
      <c r="BN1894" s="33">
        <f>_xlfn.XLOOKUP(E1894,'[2]Charge Level Data'!$E:$E,'[2]Charge Level Data'!$BN:$BN,"N/A")</f>
        <v>200.75959499999999</v>
      </c>
      <c r="BO1894" s="35" t="s">
        <v>8088</v>
      </c>
      <c r="BQ1894" s="33">
        <v>1680.75</v>
      </c>
      <c r="BR1894" s="35" t="s">
        <v>8088</v>
      </c>
    </row>
    <row r="1895" spans="1:70" x14ac:dyDescent="0.3">
      <c r="A1895">
        <v>8536681</v>
      </c>
      <c r="B1895" t="s">
        <v>916</v>
      </c>
      <c r="C1895" s="33">
        <v>2077</v>
      </c>
      <c r="D1895">
        <v>480</v>
      </c>
      <c r="E1895">
        <v>93350</v>
      </c>
      <c r="H1895" s="33">
        <f t="shared" si="90"/>
        <v>830.80000000000007</v>
      </c>
      <c r="I1895" s="34">
        <f t="shared" si="88"/>
        <v>74.709999999999994</v>
      </c>
      <c r="J1895" s="34">
        <f t="shared" si="89"/>
        <v>1918.343160951634</v>
      </c>
      <c r="L1895" s="33">
        <v>1844.9411965661238</v>
      </c>
      <c r="M1895" s="35" t="s">
        <v>8088</v>
      </c>
      <c r="O1895" s="33">
        <v>1918.343160951634</v>
      </c>
      <c r="P1895" s="35" t="s">
        <v>8088</v>
      </c>
      <c r="R1895" s="33">
        <v>1714.9222680702478</v>
      </c>
      <c r="S1895" s="35" t="s">
        <v>8088</v>
      </c>
      <c r="U1895" s="33">
        <v>1452.5</v>
      </c>
      <c r="V1895" s="35" t="s">
        <v>8088</v>
      </c>
      <c r="X1895" s="33">
        <v>346.1</v>
      </c>
      <c r="Y1895" s="35" t="s">
        <v>8088</v>
      </c>
      <c r="AA1895" s="33">
        <v>1452.5</v>
      </c>
      <c r="AB1895" s="35" t="s">
        <v>8088</v>
      </c>
      <c r="AD1895" s="33">
        <v>975.25</v>
      </c>
      <c r="AE1895" s="35" t="s">
        <v>8088</v>
      </c>
      <c r="AG1895" s="33">
        <v>432.15757659999997</v>
      </c>
      <c r="AH1895" s="35" t="s">
        <v>8088</v>
      </c>
      <c r="AJ1895" s="33">
        <v>432.15757659999997</v>
      </c>
      <c r="AK1895" s="35" t="s">
        <v>8088</v>
      </c>
      <c r="AM1895" s="33">
        <v>432.15757659999997</v>
      </c>
      <c r="AN1895" s="35" t="s">
        <v>8088</v>
      </c>
      <c r="AP1895" s="33">
        <v>432.15757659999997</v>
      </c>
      <c r="AQ1895" s="35" t="s">
        <v>8088</v>
      </c>
      <c r="AS1895" s="33">
        <v>432.15757659999997</v>
      </c>
      <c r="AT1895" s="35" t="s">
        <v>8088</v>
      </c>
      <c r="AV1895" s="33">
        <v>432.15757659999997</v>
      </c>
      <c r="AW1895" s="35" t="s">
        <v>8088</v>
      </c>
      <c r="AY1895" s="33">
        <v>432.15757659999997</v>
      </c>
      <c r="AZ1895" s="35" t="s">
        <v>8088</v>
      </c>
      <c r="BB1895" s="33">
        <v>74.709999999999994</v>
      </c>
      <c r="BC1895" s="35" t="s">
        <v>8088</v>
      </c>
      <c r="BE1895" s="33">
        <v>74.709999999999994</v>
      </c>
      <c r="BF1895" s="35" t="s">
        <v>8088</v>
      </c>
      <c r="BH1895" s="33">
        <v>200.75959499999999</v>
      </c>
      <c r="BI1895" s="35" t="s">
        <v>8088</v>
      </c>
      <c r="BK1895" s="33">
        <v>200.75959499999999</v>
      </c>
      <c r="BL1895" s="35" t="s">
        <v>8088</v>
      </c>
      <c r="BN1895" s="33">
        <f>_xlfn.XLOOKUP(E1895,'[2]Charge Level Data'!$E:$E,'[2]Charge Level Data'!$BN:$BN,"N/A")</f>
        <v>200.75959499999999</v>
      </c>
      <c r="BO1895" s="35" t="s">
        <v>8088</v>
      </c>
      <c r="BQ1895" s="33">
        <v>1680.75</v>
      </c>
      <c r="BR1895" s="35" t="s">
        <v>8088</v>
      </c>
    </row>
    <row r="1896" spans="1:70" x14ac:dyDescent="0.3">
      <c r="A1896">
        <v>9437787</v>
      </c>
      <c r="B1896" t="s">
        <v>4005</v>
      </c>
      <c r="C1896" s="33">
        <v>2077</v>
      </c>
      <c r="D1896">
        <v>402</v>
      </c>
      <c r="E1896">
        <v>76098</v>
      </c>
      <c r="H1896" s="33">
        <f t="shared" si="90"/>
        <v>830.80000000000007</v>
      </c>
      <c r="I1896" s="34">
        <f t="shared" si="88"/>
        <v>16.149999999999999</v>
      </c>
      <c r="J1896" s="34">
        <f t="shared" si="89"/>
        <v>1918.343160951634</v>
      </c>
      <c r="L1896" s="33">
        <v>1844.9411965661238</v>
      </c>
      <c r="M1896" s="35" t="s">
        <v>8088</v>
      </c>
      <c r="O1896" s="33">
        <v>1918.343160951634</v>
      </c>
      <c r="P1896" s="35" t="s">
        <v>8088</v>
      </c>
      <c r="R1896" s="33">
        <v>1714.9222680702478</v>
      </c>
      <c r="S1896" s="35" t="s">
        <v>8088</v>
      </c>
      <c r="U1896" s="33">
        <v>58.674999999999997</v>
      </c>
      <c r="V1896" s="35" t="s">
        <v>8088</v>
      </c>
      <c r="X1896" s="33">
        <v>64.180000000000007</v>
      </c>
      <c r="Y1896" s="35" t="s">
        <v>8088</v>
      </c>
      <c r="AA1896" s="33">
        <v>1452.5</v>
      </c>
      <c r="AB1896" s="35" t="s">
        <v>8088</v>
      </c>
      <c r="AD1896" s="33">
        <v>975.25</v>
      </c>
      <c r="AE1896" s="35" t="s">
        <v>8088</v>
      </c>
      <c r="AG1896" s="33">
        <v>432.15757659999997</v>
      </c>
      <c r="AH1896" s="35" t="s">
        <v>8088</v>
      </c>
      <c r="AJ1896" s="33">
        <v>432.15757659999997</v>
      </c>
      <c r="AK1896" s="35" t="s">
        <v>8088</v>
      </c>
      <c r="AM1896" s="33">
        <v>432.15757659999997</v>
      </c>
      <c r="AN1896" s="35" t="s">
        <v>8088</v>
      </c>
      <c r="AP1896" s="33">
        <v>432.15757659999997</v>
      </c>
      <c r="AQ1896" s="35" t="s">
        <v>8088</v>
      </c>
      <c r="AS1896" s="33">
        <v>432.15757659999997</v>
      </c>
      <c r="AT1896" s="35" t="s">
        <v>8088</v>
      </c>
      <c r="AV1896" s="33">
        <v>432.15757659999997</v>
      </c>
      <c r="AW1896" s="35" t="s">
        <v>8088</v>
      </c>
      <c r="AY1896" s="33">
        <v>432.15757659999997</v>
      </c>
      <c r="AZ1896" s="35" t="s">
        <v>8088</v>
      </c>
      <c r="BB1896" s="33">
        <v>16.149999999999999</v>
      </c>
      <c r="BC1896" s="35" t="s">
        <v>8088</v>
      </c>
      <c r="BE1896" s="33">
        <v>16.149999999999999</v>
      </c>
      <c r="BF1896" s="35" t="s">
        <v>8088</v>
      </c>
      <c r="BH1896" s="33">
        <v>109.270065</v>
      </c>
      <c r="BI1896" s="35" t="s">
        <v>8088</v>
      </c>
      <c r="BK1896" s="33">
        <v>109.270065</v>
      </c>
      <c r="BL1896" s="35" t="s">
        <v>8088</v>
      </c>
      <c r="BN1896" s="33">
        <f>_xlfn.XLOOKUP(E1896,'[2]Charge Level Data'!$E:$E,'[2]Charge Level Data'!$BN:$BN,"N/A")</f>
        <v>109.270065</v>
      </c>
      <c r="BO1896" s="35" t="s">
        <v>8088</v>
      </c>
      <c r="BQ1896" s="33">
        <v>1680.75</v>
      </c>
      <c r="BR1896" s="35" t="s">
        <v>8088</v>
      </c>
    </row>
    <row r="1897" spans="1:70" x14ac:dyDescent="0.3">
      <c r="A1897">
        <v>8058701</v>
      </c>
      <c r="B1897" t="s">
        <v>3763</v>
      </c>
      <c r="C1897" s="33">
        <v>2065</v>
      </c>
      <c r="D1897">
        <v>610</v>
      </c>
      <c r="E1897">
        <v>73720</v>
      </c>
      <c r="H1897" s="33">
        <f t="shared" si="90"/>
        <v>826</v>
      </c>
      <c r="I1897" s="34">
        <f t="shared" si="88"/>
        <v>167.98</v>
      </c>
      <c r="J1897" s="34">
        <f t="shared" si="89"/>
        <v>1462.4044490660722</v>
      </c>
      <c r="L1897" s="33">
        <v>1406.4481626869922</v>
      </c>
      <c r="M1897" s="35" t="s">
        <v>8088</v>
      </c>
      <c r="O1897" s="33">
        <v>1462.4044490660722</v>
      </c>
      <c r="P1897" s="35" t="s">
        <v>8088</v>
      </c>
      <c r="R1897" s="33">
        <v>1307.331245877984</v>
      </c>
      <c r="S1897" s="35" t="s">
        <v>8088</v>
      </c>
      <c r="U1897" s="33">
        <v>608.35</v>
      </c>
      <c r="V1897" s="35" t="s">
        <v>8088</v>
      </c>
      <c r="X1897" s="33">
        <v>1198.46</v>
      </c>
      <c r="Y1897" s="35" t="s">
        <v>8088</v>
      </c>
      <c r="AA1897" s="33">
        <v>1365.6999999999998</v>
      </c>
      <c r="AB1897" s="35" t="s">
        <v>8088</v>
      </c>
      <c r="AD1897" s="33">
        <v>916.96999999999991</v>
      </c>
      <c r="AE1897" s="35" t="s">
        <v>8088</v>
      </c>
      <c r="AG1897" s="33">
        <v>329.44531280000001</v>
      </c>
      <c r="AH1897" s="35" t="s">
        <v>8088</v>
      </c>
      <c r="AJ1897" s="33">
        <v>329.44531280000001</v>
      </c>
      <c r="AK1897" s="35" t="s">
        <v>8088</v>
      </c>
      <c r="AM1897" s="33">
        <v>329.44531280000001</v>
      </c>
      <c r="AN1897" s="35" t="s">
        <v>8088</v>
      </c>
      <c r="AP1897" s="33">
        <v>329.44531280000001</v>
      </c>
      <c r="AQ1897" s="35" t="s">
        <v>8088</v>
      </c>
      <c r="AS1897" s="33">
        <v>329.44531280000001</v>
      </c>
      <c r="AT1897" s="35" t="s">
        <v>8088</v>
      </c>
      <c r="AV1897" s="33">
        <v>329.44531280000001</v>
      </c>
      <c r="AW1897" s="35" t="s">
        <v>8088</v>
      </c>
      <c r="AY1897" s="33">
        <v>329.44531280000001</v>
      </c>
      <c r="AZ1897" s="35" t="s">
        <v>8088</v>
      </c>
      <c r="BB1897" s="33">
        <v>167.98</v>
      </c>
      <c r="BC1897" s="35" t="s">
        <v>8088</v>
      </c>
      <c r="BE1897" s="33">
        <v>167.98</v>
      </c>
      <c r="BF1897" s="35" t="s">
        <v>8088</v>
      </c>
      <c r="BH1897" s="33">
        <v>183.39819599999998</v>
      </c>
      <c r="BI1897" s="35" t="s">
        <v>8088</v>
      </c>
      <c r="BK1897" s="33">
        <v>183.39819599999998</v>
      </c>
      <c r="BL1897" s="35" t="s">
        <v>8088</v>
      </c>
      <c r="BN1897" s="33">
        <f>_xlfn.XLOOKUP(E1897,'[2]Charge Level Data'!$E:$E,'[2]Charge Level Data'!$BN:$BN,"N/A")</f>
        <v>183.39819599999998</v>
      </c>
      <c r="BO1897" s="35" t="s">
        <v>8088</v>
      </c>
      <c r="BQ1897" s="33">
        <v>1365.6999999999998</v>
      </c>
      <c r="BR1897" s="35" t="s">
        <v>8088</v>
      </c>
    </row>
    <row r="1898" spans="1:70" x14ac:dyDescent="0.3">
      <c r="A1898">
        <v>8058704</v>
      </c>
      <c r="B1898" t="s">
        <v>3764</v>
      </c>
      <c r="C1898" s="33">
        <v>2065</v>
      </c>
      <c r="D1898">
        <v>610</v>
      </c>
      <c r="E1898">
        <v>73720</v>
      </c>
      <c r="H1898" s="33">
        <f t="shared" si="90"/>
        <v>826</v>
      </c>
      <c r="I1898" s="34">
        <f t="shared" si="88"/>
        <v>167.98</v>
      </c>
      <c r="J1898" s="34">
        <f t="shared" si="89"/>
        <v>1462.4044490660722</v>
      </c>
      <c r="L1898" s="33">
        <v>1406.4481626869922</v>
      </c>
      <c r="M1898" s="35" t="s">
        <v>8088</v>
      </c>
      <c r="O1898" s="33">
        <v>1462.4044490660722</v>
      </c>
      <c r="P1898" s="35" t="s">
        <v>8088</v>
      </c>
      <c r="R1898" s="33">
        <v>1307.331245877984</v>
      </c>
      <c r="S1898" s="35" t="s">
        <v>8088</v>
      </c>
      <c r="U1898" s="33">
        <v>608.35</v>
      </c>
      <c r="V1898" s="35" t="s">
        <v>8088</v>
      </c>
      <c r="X1898" s="33">
        <v>1198.46</v>
      </c>
      <c r="Y1898" s="35" t="s">
        <v>8088</v>
      </c>
      <c r="AA1898" s="33">
        <v>1365.6999999999998</v>
      </c>
      <c r="AB1898" s="35" t="s">
        <v>8088</v>
      </c>
      <c r="AD1898" s="33">
        <v>916.96999999999991</v>
      </c>
      <c r="AE1898" s="35" t="s">
        <v>8088</v>
      </c>
      <c r="AG1898" s="33">
        <v>329.44531280000001</v>
      </c>
      <c r="AH1898" s="35" t="s">
        <v>8088</v>
      </c>
      <c r="AJ1898" s="33">
        <v>329.44531280000001</v>
      </c>
      <c r="AK1898" s="35" t="s">
        <v>8088</v>
      </c>
      <c r="AM1898" s="33">
        <v>329.44531280000001</v>
      </c>
      <c r="AN1898" s="35" t="s">
        <v>8088</v>
      </c>
      <c r="AP1898" s="33">
        <v>329.44531280000001</v>
      </c>
      <c r="AQ1898" s="35" t="s">
        <v>8088</v>
      </c>
      <c r="AS1898" s="33">
        <v>329.44531280000001</v>
      </c>
      <c r="AT1898" s="35" t="s">
        <v>8088</v>
      </c>
      <c r="AV1898" s="33">
        <v>329.44531280000001</v>
      </c>
      <c r="AW1898" s="35" t="s">
        <v>8088</v>
      </c>
      <c r="AY1898" s="33">
        <v>329.44531280000001</v>
      </c>
      <c r="AZ1898" s="35" t="s">
        <v>8088</v>
      </c>
      <c r="BB1898" s="33">
        <v>167.98</v>
      </c>
      <c r="BC1898" s="35" t="s">
        <v>8088</v>
      </c>
      <c r="BE1898" s="33">
        <v>167.98</v>
      </c>
      <c r="BF1898" s="35" t="s">
        <v>8088</v>
      </c>
      <c r="BH1898" s="33">
        <v>183.39819599999998</v>
      </c>
      <c r="BI1898" s="35" t="s">
        <v>8088</v>
      </c>
      <c r="BK1898" s="33">
        <v>183.39819599999998</v>
      </c>
      <c r="BL1898" s="35" t="s">
        <v>8088</v>
      </c>
      <c r="BN1898" s="33">
        <f>_xlfn.XLOOKUP(E1898,'[2]Charge Level Data'!$E:$E,'[2]Charge Level Data'!$BN:$BN,"N/A")</f>
        <v>183.39819599999998</v>
      </c>
      <c r="BO1898" s="35" t="s">
        <v>8088</v>
      </c>
      <c r="BQ1898" s="33">
        <v>1365.6999999999998</v>
      </c>
      <c r="BR1898" s="35" t="s">
        <v>8088</v>
      </c>
    </row>
    <row r="1899" spans="1:70" x14ac:dyDescent="0.3">
      <c r="A1899">
        <v>1168878</v>
      </c>
      <c r="B1899" t="s">
        <v>3769</v>
      </c>
      <c r="C1899" s="33">
        <v>2065</v>
      </c>
      <c r="D1899">
        <v>610</v>
      </c>
      <c r="E1899">
        <v>73720</v>
      </c>
      <c r="H1899" s="33">
        <f t="shared" si="90"/>
        <v>826</v>
      </c>
      <c r="I1899" s="34">
        <f t="shared" si="88"/>
        <v>167.98</v>
      </c>
      <c r="J1899" s="34">
        <f t="shared" si="89"/>
        <v>1462.4044490660722</v>
      </c>
      <c r="L1899" s="33">
        <v>1406.4481626869922</v>
      </c>
      <c r="M1899" s="35" t="s">
        <v>8088</v>
      </c>
      <c r="O1899" s="33">
        <v>1462.4044490660722</v>
      </c>
      <c r="P1899" s="35" t="s">
        <v>8088</v>
      </c>
      <c r="R1899" s="33">
        <v>1307.331245877984</v>
      </c>
      <c r="S1899" s="35" t="s">
        <v>8088</v>
      </c>
      <c r="U1899" s="33">
        <v>608.35</v>
      </c>
      <c r="V1899" s="35" t="s">
        <v>8088</v>
      </c>
      <c r="X1899" s="33">
        <v>1198.46</v>
      </c>
      <c r="Y1899" s="35" t="s">
        <v>8088</v>
      </c>
      <c r="AA1899" s="33">
        <v>1365.6999999999998</v>
      </c>
      <c r="AB1899" s="35" t="s">
        <v>8088</v>
      </c>
      <c r="AD1899" s="33">
        <v>916.96999999999991</v>
      </c>
      <c r="AE1899" s="35" t="s">
        <v>8088</v>
      </c>
      <c r="AG1899" s="33">
        <v>329.44531280000001</v>
      </c>
      <c r="AH1899" s="35" t="s">
        <v>8088</v>
      </c>
      <c r="AJ1899" s="33">
        <v>329.44531280000001</v>
      </c>
      <c r="AK1899" s="35" t="s">
        <v>8088</v>
      </c>
      <c r="AM1899" s="33">
        <v>329.44531280000001</v>
      </c>
      <c r="AN1899" s="35" t="s">
        <v>8088</v>
      </c>
      <c r="AP1899" s="33">
        <v>329.44531280000001</v>
      </c>
      <c r="AQ1899" s="35" t="s">
        <v>8088</v>
      </c>
      <c r="AS1899" s="33">
        <v>329.44531280000001</v>
      </c>
      <c r="AT1899" s="35" t="s">
        <v>8088</v>
      </c>
      <c r="AV1899" s="33">
        <v>329.44531280000001</v>
      </c>
      <c r="AW1899" s="35" t="s">
        <v>8088</v>
      </c>
      <c r="AY1899" s="33">
        <v>329.44531280000001</v>
      </c>
      <c r="AZ1899" s="35" t="s">
        <v>8088</v>
      </c>
      <c r="BB1899" s="33">
        <v>167.98</v>
      </c>
      <c r="BC1899" s="35" t="s">
        <v>8088</v>
      </c>
      <c r="BE1899" s="33">
        <v>167.98</v>
      </c>
      <c r="BF1899" s="35" t="s">
        <v>8088</v>
      </c>
      <c r="BH1899" s="33">
        <v>183.39819599999998</v>
      </c>
      <c r="BI1899" s="35" t="s">
        <v>8088</v>
      </c>
      <c r="BK1899" s="33">
        <v>183.39819599999998</v>
      </c>
      <c r="BL1899" s="35" t="s">
        <v>8088</v>
      </c>
      <c r="BN1899" s="33">
        <f>_xlfn.XLOOKUP(E1899,'[2]Charge Level Data'!$E:$E,'[2]Charge Level Data'!$BN:$BN,"N/A")</f>
        <v>183.39819599999998</v>
      </c>
      <c r="BO1899" s="35" t="s">
        <v>8088</v>
      </c>
      <c r="BQ1899" s="33">
        <v>1365.6999999999998</v>
      </c>
      <c r="BR1899" s="35" t="s">
        <v>8088</v>
      </c>
    </row>
    <row r="1900" spans="1:70" x14ac:dyDescent="0.3">
      <c r="A1900">
        <v>1168880</v>
      </c>
      <c r="B1900" t="s">
        <v>3770</v>
      </c>
      <c r="C1900" s="33">
        <v>2065</v>
      </c>
      <c r="D1900">
        <v>610</v>
      </c>
      <c r="E1900">
        <v>73720</v>
      </c>
      <c r="H1900" s="33">
        <f t="shared" si="90"/>
        <v>826</v>
      </c>
      <c r="I1900" s="34">
        <f t="shared" si="88"/>
        <v>167.98</v>
      </c>
      <c r="J1900" s="34">
        <f t="shared" si="89"/>
        <v>1462.4044490660722</v>
      </c>
      <c r="L1900" s="33">
        <v>1406.4481626869922</v>
      </c>
      <c r="M1900" s="35" t="s">
        <v>8088</v>
      </c>
      <c r="O1900" s="33">
        <v>1462.4044490660722</v>
      </c>
      <c r="P1900" s="35" t="s">
        <v>8088</v>
      </c>
      <c r="R1900" s="33">
        <v>1307.331245877984</v>
      </c>
      <c r="S1900" s="35" t="s">
        <v>8088</v>
      </c>
      <c r="U1900" s="33">
        <v>608.35</v>
      </c>
      <c r="V1900" s="35" t="s">
        <v>8088</v>
      </c>
      <c r="X1900" s="33">
        <v>1198.46</v>
      </c>
      <c r="Y1900" s="35" t="s">
        <v>8088</v>
      </c>
      <c r="AA1900" s="33">
        <v>1365.6999999999998</v>
      </c>
      <c r="AB1900" s="35" t="s">
        <v>8088</v>
      </c>
      <c r="AD1900" s="33">
        <v>916.96999999999991</v>
      </c>
      <c r="AE1900" s="35" t="s">
        <v>8088</v>
      </c>
      <c r="AG1900" s="33">
        <v>329.44531280000001</v>
      </c>
      <c r="AH1900" s="35" t="s">
        <v>8088</v>
      </c>
      <c r="AJ1900" s="33">
        <v>329.44531280000001</v>
      </c>
      <c r="AK1900" s="35" t="s">
        <v>8088</v>
      </c>
      <c r="AM1900" s="33">
        <v>329.44531280000001</v>
      </c>
      <c r="AN1900" s="35" t="s">
        <v>8088</v>
      </c>
      <c r="AP1900" s="33">
        <v>329.44531280000001</v>
      </c>
      <c r="AQ1900" s="35" t="s">
        <v>8088</v>
      </c>
      <c r="AS1900" s="33">
        <v>329.44531280000001</v>
      </c>
      <c r="AT1900" s="35" t="s">
        <v>8088</v>
      </c>
      <c r="AV1900" s="33">
        <v>329.44531280000001</v>
      </c>
      <c r="AW1900" s="35" t="s">
        <v>8088</v>
      </c>
      <c r="AY1900" s="33">
        <v>329.44531280000001</v>
      </c>
      <c r="AZ1900" s="35" t="s">
        <v>8088</v>
      </c>
      <c r="BB1900" s="33">
        <v>167.98</v>
      </c>
      <c r="BC1900" s="35" t="s">
        <v>8088</v>
      </c>
      <c r="BE1900" s="33">
        <v>167.98</v>
      </c>
      <c r="BF1900" s="35" t="s">
        <v>8088</v>
      </c>
      <c r="BH1900" s="33">
        <v>183.39819599999998</v>
      </c>
      <c r="BI1900" s="35" t="s">
        <v>8088</v>
      </c>
      <c r="BK1900" s="33">
        <v>183.39819599999998</v>
      </c>
      <c r="BL1900" s="35" t="s">
        <v>8088</v>
      </c>
      <c r="BN1900" s="33">
        <f>_xlfn.XLOOKUP(E1900,'[2]Charge Level Data'!$E:$E,'[2]Charge Level Data'!$BN:$BN,"N/A")</f>
        <v>183.39819599999998</v>
      </c>
      <c r="BO1900" s="35" t="s">
        <v>8088</v>
      </c>
      <c r="BQ1900" s="33">
        <v>1365.6999999999998</v>
      </c>
      <c r="BR1900" s="35" t="s">
        <v>8088</v>
      </c>
    </row>
    <row r="1901" spans="1:70" x14ac:dyDescent="0.3">
      <c r="A1901">
        <v>8206777</v>
      </c>
      <c r="B1901" t="s">
        <v>3842</v>
      </c>
      <c r="C1901" s="33">
        <v>2065</v>
      </c>
      <c r="D1901">
        <v>610</v>
      </c>
      <c r="E1901">
        <v>73720</v>
      </c>
      <c r="H1901" s="33">
        <f t="shared" si="90"/>
        <v>826</v>
      </c>
      <c r="I1901" s="34">
        <f t="shared" si="88"/>
        <v>167.98</v>
      </c>
      <c r="J1901" s="34">
        <f t="shared" si="89"/>
        <v>1462.4044490660722</v>
      </c>
      <c r="L1901" s="33">
        <v>1406.4481626869922</v>
      </c>
      <c r="M1901" s="35" t="s">
        <v>8088</v>
      </c>
      <c r="O1901" s="33">
        <v>1462.4044490660722</v>
      </c>
      <c r="P1901" s="35" t="s">
        <v>8088</v>
      </c>
      <c r="R1901" s="33">
        <v>1307.331245877984</v>
      </c>
      <c r="S1901" s="35" t="s">
        <v>8088</v>
      </c>
      <c r="U1901" s="33">
        <v>608.35</v>
      </c>
      <c r="V1901" s="35" t="s">
        <v>8088</v>
      </c>
      <c r="X1901" s="33">
        <v>1198.46</v>
      </c>
      <c r="Y1901" s="35" t="s">
        <v>8088</v>
      </c>
      <c r="AA1901" s="33">
        <v>1365.6999999999998</v>
      </c>
      <c r="AB1901" s="35" t="s">
        <v>8088</v>
      </c>
      <c r="AD1901" s="33">
        <v>916.96999999999991</v>
      </c>
      <c r="AE1901" s="35" t="s">
        <v>8088</v>
      </c>
      <c r="AG1901" s="33">
        <v>329.44531280000001</v>
      </c>
      <c r="AH1901" s="35" t="s">
        <v>8088</v>
      </c>
      <c r="AJ1901" s="33">
        <v>329.44531280000001</v>
      </c>
      <c r="AK1901" s="35" t="s">
        <v>8088</v>
      </c>
      <c r="AM1901" s="33">
        <v>329.44531280000001</v>
      </c>
      <c r="AN1901" s="35" t="s">
        <v>8088</v>
      </c>
      <c r="AP1901" s="33">
        <v>329.44531280000001</v>
      </c>
      <c r="AQ1901" s="35" t="s">
        <v>8088</v>
      </c>
      <c r="AS1901" s="33">
        <v>329.44531280000001</v>
      </c>
      <c r="AT1901" s="35" t="s">
        <v>8088</v>
      </c>
      <c r="AV1901" s="33">
        <v>329.44531280000001</v>
      </c>
      <c r="AW1901" s="35" t="s">
        <v>8088</v>
      </c>
      <c r="AY1901" s="33">
        <v>329.44531280000001</v>
      </c>
      <c r="AZ1901" s="35" t="s">
        <v>8088</v>
      </c>
      <c r="BB1901" s="33">
        <v>167.98</v>
      </c>
      <c r="BC1901" s="35" t="s">
        <v>8088</v>
      </c>
      <c r="BE1901" s="33">
        <v>167.98</v>
      </c>
      <c r="BF1901" s="35" t="s">
        <v>8088</v>
      </c>
      <c r="BH1901" s="33">
        <v>183.39819599999998</v>
      </c>
      <c r="BI1901" s="35" t="s">
        <v>8088</v>
      </c>
      <c r="BK1901" s="33">
        <v>183.39819599999998</v>
      </c>
      <c r="BL1901" s="35" t="s">
        <v>8088</v>
      </c>
      <c r="BN1901" s="33">
        <f>_xlfn.XLOOKUP(E1901,'[2]Charge Level Data'!$E:$E,'[2]Charge Level Data'!$BN:$BN,"N/A")</f>
        <v>183.39819599999998</v>
      </c>
      <c r="BO1901" s="35" t="s">
        <v>8088</v>
      </c>
      <c r="BQ1901" s="33">
        <v>1365.6999999999998</v>
      </c>
      <c r="BR1901" s="35" t="s">
        <v>8088</v>
      </c>
    </row>
    <row r="1902" spans="1:70" x14ac:dyDescent="0.3">
      <c r="A1902">
        <v>8206779</v>
      </c>
      <c r="B1902" t="s">
        <v>3843</v>
      </c>
      <c r="C1902" s="33">
        <v>2065</v>
      </c>
      <c r="D1902">
        <v>610</v>
      </c>
      <c r="E1902">
        <v>73720</v>
      </c>
      <c r="H1902" s="33">
        <f t="shared" si="90"/>
        <v>826</v>
      </c>
      <c r="I1902" s="34">
        <f t="shared" si="88"/>
        <v>167.98</v>
      </c>
      <c r="J1902" s="34">
        <f t="shared" si="89"/>
        <v>1462.4044490660722</v>
      </c>
      <c r="L1902" s="33">
        <v>1406.4481626869922</v>
      </c>
      <c r="M1902" s="35" t="s">
        <v>8088</v>
      </c>
      <c r="O1902" s="33">
        <v>1462.4044490660722</v>
      </c>
      <c r="P1902" s="35" t="s">
        <v>8088</v>
      </c>
      <c r="R1902" s="33">
        <v>1307.331245877984</v>
      </c>
      <c r="S1902" s="35" t="s">
        <v>8088</v>
      </c>
      <c r="U1902" s="33">
        <v>608.35</v>
      </c>
      <c r="V1902" s="35" t="s">
        <v>8088</v>
      </c>
      <c r="X1902" s="33">
        <v>1198.46</v>
      </c>
      <c r="Y1902" s="35" t="s">
        <v>8088</v>
      </c>
      <c r="AA1902" s="33">
        <v>1365.6999999999998</v>
      </c>
      <c r="AB1902" s="35" t="s">
        <v>8088</v>
      </c>
      <c r="AD1902" s="33">
        <v>916.96999999999991</v>
      </c>
      <c r="AE1902" s="35" t="s">
        <v>8088</v>
      </c>
      <c r="AG1902" s="33">
        <v>329.44531280000001</v>
      </c>
      <c r="AH1902" s="35" t="s">
        <v>8088</v>
      </c>
      <c r="AJ1902" s="33">
        <v>329.44531280000001</v>
      </c>
      <c r="AK1902" s="35" t="s">
        <v>8088</v>
      </c>
      <c r="AM1902" s="33">
        <v>329.44531280000001</v>
      </c>
      <c r="AN1902" s="35" t="s">
        <v>8088</v>
      </c>
      <c r="AP1902" s="33">
        <v>329.44531280000001</v>
      </c>
      <c r="AQ1902" s="35" t="s">
        <v>8088</v>
      </c>
      <c r="AS1902" s="33">
        <v>329.44531280000001</v>
      </c>
      <c r="AT1902" s="35" t="s">
        <v>8088</v>
      </c>
      <c r="AV1902" s="33">
        <v>329.44531280000001</v>
      </c>
      <c r="AW1902" s="35" t="s">
        <v>8088</v>
      </c>
      <c r="AY1902" s="33">
        <v>329.44531280000001</v>
      </c>
      <c r="AZ1902" s="35" t="s">
        <v>8088</v>
      </c>
      <c r="BB1902" s="33">
        <v>167.98</v>
      </c>
      <c r="BC1902" s="35" t="s">
        <v>8088</v>
      </c>
      <c r="BE1902" s="33">
        <v>167.98</v>
      </c>
      <c r="BF1902" s="35" t="s">
        <v>8088</v>
      </c>
      <c r="BH1902" s="33">
        <v>183.39819599999998</v>
      </c>
      <c r="BI1902" s="35" t="s">
        <v>8088</v>
      </c>
      <c r="BK1902" s="33">
        <v>183.39819599999998</v>
      </c>
      <c r="BL1902" s="35" t="s">
        <v>8088</v>
      </c>
      <c r="BN1902" s="33">
        <f>_xlfn.XLOOKUP(E1902,'[2]Charge Level Data'!$E:$E,'[2]Charge Level Data'!$BN:$BN,"N/A")</f>
        <v>183.39819599999998</v>
      </c>
      <c r="BO1902" s="35" t="s">
        <v>8088</v>
      </c>
      <c r="BQ1902" s="33">
        <v>1365.6999999999998</v>
      </c>
      <c r="BR1902" s="35" t="s">
        <v>8088</v>
      </c>
    </row>
    <row r="1903" spans="1:70" x14ac:dyDescent="0.3">
      <c r="A1903">
        <v>1168730</v>
      </c>
      <c r="B1903" t="s">
        <v>3725</v>
      </c>
      <c r="C1903" s="33">
        <v>2058</v>
      </c>
      <c r="D1903">
        <v>610</v>
      </c>
      <c r="E1903">
        <v>74183</v>
      </c>
      <c r="H1903" s="33">
        <f t="shared" si="90"/>
        <v>823.2</v>
      </c>
      <c r="I1903" s="34">
        <f t="shared" si="88"/>
        <v>167.25</v>
      </c>
      <c r="J1903" s="34">
        <f t="shared" si="89"/>
        <v>1462.4044490660722</v>
      </c>
      <c r="L1903" s="33">
        <v>1406.4481626869922</v>
      </c>
      <c r="M1903" s="35" t="s">
        <v>8088</v>
      </c>
      <c r="O1903" s="33">
        <v>1462.4044490660722</v>
      </c>
      <c r="P1903" s="35" t="s">
        <v>8088</v>
      </c>
      <c r="R1903" s="33">
        <v>1307.331245877984</v>
      </c>
      <c r="S1903" s="35" t="s">
        <v>8088</v>
      </c>
      <c r="U1903" s="33">
        <v>605.34999999999991</v>
      </c>
      <c r="V1903" s="35" t="s">
        <v>8088</v>
      </c>
      <c r="X1903" s="33">
        <v>1381.78</v>
      </c>
      <c r="Y1903" s="35" t="s">
        <v>8088</v>
      </c>
      <c r="AA1903" s="33">
        <v>1361.5</v>
      </c>
      <c r="AB1903" s="35" t="s">
        <v>8088</v>
      </c>
      <c r="AD1903" s="33">
        <v>914.15</v>
      </c>
      <c r="AE1903" s="35" t="s">
        <v>8088</v>
      </c>
      <c r="AG1903" s="33">
        <v>329.44531280000001</v>
      </c>
      <c r="AH1903" s="35" t="s">
        <v>8088</v>
      </c>
      <c r="AJ1903" s="33">
        <v>329.44531280000001</v>
      </c>
      <c r="AK1903" s="35" t="s">
        <v>8088</v>
      </c>
      <c r="AM1903" s="33">
        <v>329.44531280000001</v>
      </c>
      <c r="AN1903" s="35" t="s">
        <v>8088</v>
      </c>
      <c r="AP1903" s="33">
        <v>329.44531280000001</v>
      </c>
      <c r="AQ1903" s="35" t="s">
        <v>8088</v>
      </c>
      <c r="AS1903" s="33">
        <v>329.44531280000001</v>
      </c>
      <c r="AT1903" s="35" t="s">
        <v>8088</v>
      </c>
      <c r="AV1903" s="33">
        <v>329.44531280000001</v>
      </c>
      <c r="AW1903" s="35" t="s">
        <v>8088</v>
      </c>
      <c r="AY1903" s="33">
        <v>329.44531280000001</v>
      </c>
      <c r="AZ1903" s="35" t="s">
        <v>8088</v>
      </c>
      <c r="BB1903" s="33">
        <v>167.25</v>
      </c>
      <c r="BC1903" s="35" t="s">
        <v>8088</v>
      </c>
      <c r="BE1903" s="33">
        <v>167.25</v>
      </c>
      <c r="BF1903" s="35" t="s">
        <v>8088</v>
      </c>
      <c r="BH1903" s="33">
        <v>183.39819599999998</v>
      </c>
      <c r="BI1903" s="35" t="s">
        <v>8088</v>
      </c>
      <c r="BK1903" s="33">
        <v>183.39819599999998</v>
      </c>
      <c r="BL1903" s="35" t="s">
        <v>8088</v>
      </c>
      <c r="BN1903" s="33">
        <f>_xlfn.XLOOKUP(E1903,'[2]Charge Level Data'!$E:$E,'[2]Charge Level Data'!$BN:$BN,"N/A")</f>
        <v>183.39819599999998</v>
      </c>
      <c r="BO1903" s="35" t="s">
        <v>8088</v>
      </c>
      <c r="BQ1903" s="33">
        <v>1361.5</v>
      </c>
      <c r="BR1903" s="35" t="s">
        <v>8088</v>
      </c>
    </row>
    <row r="1904" spans="1:70" x14ac:dyDescent="0.3">
      <c r="A1904">
        <v>1168732</v>
      </c>
      <c r="B1904" t="s">
        <v>3726</v>
      </c>
      <c r="C1904" s="33">
        <v>2058</v>
      </c>
      <c r="D1904">
        <v>610</v>
      </c>
      <c r="E1904">
        <v>74182</v>
      </c>
      <c r="H1904" s="33">
        <f t="shared" si="90"/>
        <v>823.2</v>
      </c>
      <c r="I1904" s="34">
        <f t="shared" si="88"/>
        <v>0</v>
      </c>
      <c r="J1904" s="34">
        <f t="shared" si="89"/>
        <v>0</v>
      </c>
      <c r="L1904" s="33" t="s">
        <v>8089</v>
      </c>
      <c r="M1904" s="35" t="s">
        <v>8088</v>
      </c>
      <c r="O1904" s="33" t="s">
        <v>8089</v>
      </c>
      <c r="P1904" s="35" t="s">
        <v>8088</v>
      </c>
      <c r="R1904" s="33" t="s">
        <v>8089</v>
      </c>
      <c r="S1904" s="35" t="s">
        <v>8088</v>
      </c>
      <c r="U1904" s="33" t="s">
        <v>8089</v>
      </c>
      <c r="V1904" s="35" t="s">
        <v>8088</v>
      </c>
      <c r="X1904" s="33" t="s">
        <v>8089</v>
      </c>
      <c r="Y1904" s="35" t="s">
        <v>8088</v>
      </c>
      <c r="AA1904" s="33" t="s">
        <v>8089</v>
      </c>
      <c r="AB1904" s="35" t="s">
        <v>8088</v>
      </c>
      <c r="AD1904" s="33" t="s">
        <v>8089</v>
      </c>
      <c r="AE1904" s="35" t="s">
        <v>8088</v>
      </c>
      <c r="AG1904" s="33" t="s">
        <v>8089</v>
      </c>
      <c r="AH1904" s="35" t="s">
        <v>8088</v>
      </c>
      <c r="AJ1904" s="33" t="s">
        <v>8089</v>
      </c>
      <c r="AK1904" s="35" t="s">
        <v>8088</v>
      </c>
      <c r="AM1904" s="33" t="s">
        <v>8089</v>
      </c>
      <c r="AN1904" s="35" t="s">
        <v>8088</v>
      </c>
      <c r="AP1904" s="33" t="s">
        <v>8089</v>
      </c>
      <c r="AQ1904" s="35" t="s">
        <v>8088</v>
      </c>
      <c r="AS1904" s="33" t="s">
        <v>8089</v>
      </c>
      <c r="AT1904" s="35" t="s">
        <v>8088</v>
      </c>
      <c r="AV1904" s="33" t="s">
        <v>8089</v>
      </c>
      <c r="AW1904" s="35" t="s">
        <v>8088</v>
      </c>
      <c r="AY1904" s="33" t="s">
        <v>8089</v>
      </c>
      <c r="AZ1904" s="35" t="s">
        <v>8088</v>
      </c>
      <c r="BB1904" s="33" t="s">
        <v>8089</v>
      </c>
      <c r="BC1904" s="35" t="s">
        <v>8088</v>
      </c>
      <c r="BE1904" s="33" t="s">
        <v>8089</v>
      </c>
      <c r="BF1904" s="35" t="s">
        <v>8088</v>
      </c>
      <c r="BH1904" s="33" t="s">
        <v>8089</v>
      </c>
      <c r="BI1904" s="35" t="s">
        <v>8088</v>
      </c>
      <c r="BK1904" s="33" t="s">
        <v>8089</v>
      </c>
      <c r="BL1904" s="35" t="s">
        <v>8088</v>
      </c>
      <c r="BN1904" s="33" t="str">
        <f>_xlfn.XLOOKUP(E1904,'[2]Charge Level Data'!$E:$E,'[2]Charge Level Data'!$BN:$BN,"N/A")</f>
        <v>N/A</v>
      </c>
      <c r="BO1904" s="35" t="s">
        <v>8088</v>
      </c>
      <c r="BQ1904" s="33" t="s">
        <v>8089</v>
      </c>
      <c r="BR1904" s="35" t="s">
        <v>8088</v>
      </c>
    </row>
    <row r="1905" spans="1:70" x14ac:dyDescent="0.3">
      <c r="A1905">
        <v>8203099</v>
      </c>
      <c r="B1905" t="s">
        <v>3808</v>
      </c>
      <c r="C1905" s="33">
        <v>2058</v>
      </c>
      <c r="D1905">
        <v>610</v>
      </c>
      <c r="E1905">
        <v>74183</v>
      </c>
      <c r="H1905" s="33">
        <f t="shared" si="90"/>
        <v>823.2</v>
      </c>
      <c r="I1905" s="34">
        <f t="shared" si="88"/>
        <v>167.25</v>
      </c>
      <c r="J1905" s="34">
        <f t="shared" si="89"/>
        <v>1462.4044490660722</v>
      </c>
      <c r="L1905" s="33">
        <v>1406.4481626869922</v>
      </c>
      <c r="M1905" s="35" t="s">
        <v>8088</v>
      </c>
      <c r="O1905" s="33">
        <v>1462.4044490660722</v>
      </c>
      <c r="P1905" s="35" t="s">
        <v>8088</v>
      </c>
      <c r="R1905" s="33">
        <v>1307.331245877984</v>
      </c>
      <c r="S1905" s="35" t="s">
        <v>8088</v>
      </c>
      <c r="U1905" s="33">
        <v>605.34999999999991</v>
      </c>
      <c r="V1905" s="35" t="s">
        <v>8088</v>
      </c>
      <c r="X1905" s="33">
        <v>1381.78</v>
      </c>
      <c r="Y1905" s="35" t="s">
        <v>8088</v>
      </c>
      <c r="AA1905" s="33">
        <v>1361.5</v>
      </c>
      <c r="AB1905" s="35" t="s">
        <v>8088</v>
      </c>
      <c r="AD1905" s="33">
        <v>914.15</v>
      </c>
      <c r="AE1905" s="35" t="s">
        <v>8088</v>
      </c>
      <c r="AG1905" s="33">
        <v>329.44531280000001</v>
      </c>
      <c r="AH1905" s="35" t="s">
        <v>8088</v>
      </c>
      <c r="AJ1905" s="33">
        <v>329.44531280000001</v>
      </c>
      <c r="AK1905" s="35" t="s">
        <v>8088</v>
      </c>
      <c r="AM1905" s="33">
        <v>329.44531280000001</v>
      </c>
      <c r="AN1905" s="35" t="s">
        <v>8088</v>
      </c>
      <c r="AP1905" s="33">
        <v>329.44531280000001</v>
      </c>
      <c r="AQ1905" s="35" t="s">
        <v>8088</v>
      </c>
      <c r="AS1905" s="33">
        <v>329.44531280000001</v>
      </c>
      <c r="AT1905" s="35" t="s">
        <v>8088</v>
      </c>
      <c r="AV1905" s="33">
        <v>329.44531280000001</v>
      </c>
      <c r="AW1905" s="35" t="s">
        <v>8088</v>
      </c>
      <c r="AY1905" s="33">
        <v>329.44531280000001</v>
      </c>
      <c r="AZ1905" s="35" t="s">
        <v>8088</v>
      </c>
      <c r="BB1905" s="33">
        <v>167.25</v>
      </c>
      <c r="BC1905" s="35" t="s">
        <v>8088</v>
      </c>
      <c r="BE1905" s="33">
        <v>167.25</v>
      </c>
      <c r="BF1905" s="35" t="s">
        <v>8088</v>
      </c>
      <c r="BH1905" s="33">
        <v>183.39819599999998</v>
      </c>
      <c r="BI1905" s="35" t="s">
        <v>8088</v>
      </c>
      <c r="BK1905" s="33">
        <v>183.39819599999998</v>
      </c>
      <c r="BL1905" s="35" t="s">
        <v>8088</v>
      </c>
      <c r="BN1905" s="33">
        <f>_xlfn.XLOOKUP(E1905,'[2]Charge Level Data'!$E:$E,'[2]Charge Level Data'!$BN:$BN,"N/A")</f>
        <v>183.39819599999998</v>
      </c>
      <c r="BO1905" s="35" t="s">
        <v>8088</v>
      </c>
      <c r="BQ1905" s="33">
        <v>1361.5</v>
      </c>
      <c r="BR1905" s="35" t="s">
        <v>8088</v>
      </c>
    </row>
    <row r="1906" spans="1:70" x14ac:dyDescent="0.3">
      <c r="A1906">
        <v>12305629</v>
      </c>
      <c r="B1906" t="s">
        <v>3809</v>
      </c>
      <c r="C1906" s="33">
        <v>2058</v>
      </c>
      <c r="D1906">
        <v>610</v>
      </c>
      <c r="E1906">
        <v>74182</v>
      </c>
      <c r="H1906" s="33">
        <f t="shared" si="90"/>
        <v>823.2</v>
      </c>
      <c r="I1906" s="34">
        <f t="shared" si="88"/>
        <v>0</v>
      </c>
      <c r="J1906" s="34">
        <f t="shared" si="89"/>
        <v>0</v>
      </c>
      <c r="L1906" s="33" t="s">
        <v>8089</v>
      </c>
      <c r="M1906" s="35" t="s">
        <v>8088</v>
      </c>
      <c r="O1906" s="33" t="s">
        <v>8089</v>
      </c>
      <c r="P1906" s="35" t="s">
        <v>8088</v>
      </c>
      <c r="R1906" s="33" t="s">
        <v>8089</v>
      </c>
      <c r="S1906" s="35" t="s">
        <v>8088</v>
      </c>
      <c r="U1906" s="33" t="s">
        <v>8089</v>
      </c>
      <c r="V1906" s="35" t="s">
        <v>8088</v>
      </c>
      <c r="X1906" s="33" t="s">
        <v>8089</v>
      </c>
      <c r="Y1906" s="35" t="s">
        <v>8088</v>
      </c>
      <c r="AA1906" s="33" t="s">
        <v>8089</v>
      </c>
      <c r="AB1906" s="35" t="s">
        <v>8088</v>
      </c>
      <c r="AD1906" s="33" t="s">
        <v>8089</v>
      </c>
      <c r="AE1906" s="35" t="s">
        <v>8088</v>
      </c>
      <c r="AG1906" s="33" t="s">
        <v>8089</v>
      </c>
      <c r="AH1906" s="35" t="s">
        <v>8088</v>
      </c>
      <c r="AJ1906" s="33" t="s">
        <v>8089</v>
      </c>
      <c r="AK1906" s="35" t="s">
        <v>8088</v>
      </c>
      <c r="AM1906" s="33" t="s">
        <v>8089</v>
      </c>
      <c r="AN1906" s="35" t="s">
        <v>8088</v>
      </c>
      <c r="AP1906" s="33" t="s">
        <v>8089</v>
      </c>
      <c r="AQ1906" s="35" t="s">
        <v>8088</v>
      </c>
      <c r="AS1906" s="33" t="s">
        <v>8089</v>
      </c>
      <c r="AT1906" s="35" t="s">
        <v>8088</v>
      </c>
      <c r="AV1906" s="33" t="s">
        <v>8089</v>
      </c>
      <c r="AW1906" s="35" t="s">
        <v>8088</v>
      </c>
      <c r="AY1906" s="33" t="s">
        <v>8089</v>
      </c>
      <c r="AZ1906" s="35" t="s">
        <v>8088</v>
      </c>
      <c r="BB1906" s="33" t="s">
        <v>8089</v>
      </c>
      <c r="BC1906" s="35" t="s">
        <v>8088</v>
      </c>
      <c r="BE1906" s="33" t="s">
        <v>8089</v>
      </c>
      <c r="BF1906" s="35" t="s">
        <v>8088</v>
      </c>
      <c r="BH1906" s="33" t="s">
        <v>8089</v>
      </c>
      <c r="BI1906" s="35" t="s">
        <v>8088</v>
      </c>
      <c r="BK1906" s="33" t="s">
        <v>8089</v>
      </c>
      <c r="BL1906" s="35" t="s">
        <v>8088</v>
      </c>
      <c r="BN1906" s="33" t="str">
        <f>_xlfn.XLOOKUP(E1906,'[2]Charge Level Data'!$E:$E,'[2]Charge Level Data'!$BN:$BN,"N/A")</f>
        <v>N/A</v>
      </c>
      <c r="BO1906" s="35" t="s">
        <v>8088</v>
      </c>
      <c r="BQ1906" s="33" t="s">
        <v>8089</v>
      </c>
      <c r="BR1906" s="35" t="s">
        <v>8088</v>
      </c>
    </row>
    <row r="1907" spans="1:70" x14ac:dyDescent="0.3">
      <c r="A1907">
        <v>13011467</v>
      </c>
      <c r="B1907" t="s">
        <v>5856</v>
      </c>
      <c r="C1907" s="33">
        <v>2055.48</v>
      </c>
      <c r="D1907">
        <v>278</v>
      </c>
      <c r="E1907">
        <v>0</v>
      </c>
      <c r="H1907" s="33">
        <f t="shared" si="90"/>
        <v>822.19200000000001</v>
      </c>
      <c r="I1907" s="34">
        <f t="shared" si="88"/>
        <v>0</v>
      </c>
      <c r="J1907" s="34">
        <f t="shared" si="89"/>
        <v>0</v>
      </c>
      <c r="L1907" s="33" t="s">
        <v>8089</v>
      </c>
      <c r="M1907" s="35" t="s">
        <v>8088</v>
      </c>
      <c r="O1907" s="33" t="s">
        <v>8089</v>
      </c>
      <c r="P1907" s="35" t="s">
        <v>8088</v>
      </c>
      <c r="R1907" s="33" t="s">
        <v>8089</v>
      </c>
      <c r="S1907" s="35" t="s">
        <v>8088</v>
      </c>
      <c r="U1907" s="33" t="s">
        <v>8089</v>
      </c>
      <c r="V1907" s="35" t="s">
        <v>8088</v>
      </c>
      <c r="X1907" s="33" t="s">
        <v>8089</v>
      </c>
      <c r="Y1907" s="35" t="s">
        <v>8088</v>
      </c>
      <c r="AA1907" s="33" t="s">
        <v>8089</v>
      </c>
      <c r="AB1907" s="35" t="s">
        <v>8088</v>
      </c>
      <c r="AD1907" s="33" t="s">
        <v>8089</v>
      </c>
      <c r="AE1907" s="35" t="s">
        <v>8088</v>
      </c>
      <c r="AG1907" s="33" t="s">
        <v>8089</v>
      </c>
      <c r="AH1907" s="35" t="s">
        <v>8088</v>
      </c>
      <c r="AJ1907" s="33" t="s">
        <v>8089</v>
      </c>
      <c r="AK1907" s="35" t="s">
        <v>8088</v>
      </c>
      <c r="AM1907" s="33" t="s">
        <v>8089</v>
      </c>
      <c r="AN1907" s="35" t="s">
        <v>8088</v>
      </c>
      <c r="AP1907" s="33" t="s">
        <v>8089</v>
      </c>
      <c r="AQ1907" s="35" t="s">
        <v>8088</v>
      </c>
      <c r="AS1907" s="33" t="s">
        <v>8089</v>
      </c>
      <c r="AT1907" s="35" t="s">
        <v>8088</v>
      </c>
      <c r="AV1907" s="33" t="s">
        <v>8089</v>
      </c>
      <c r="AW1907" s="35" t="s">
        <v>8088</v>
      </c>
      <c r="AY1907" s="33" t="s">
        <v>8089</v>
      </c>
      <c r="AZ1907" s="35" t="s">
        <v>8088</v>
      </c>
      <c r="BB1907" s="33" t="s">
        <v>8089</v>
      </c>
      <c r="BC1907" s="35" t="s">
        <v>8088</v>
      </c>
      <c r="BE1907" s="33" t="s">
        <v>8089</v>
      </c>
      <c r="BF1907" s="35" t="s">
        <v>8088</v>
      </c>
      <c r="BH1907" s="33" t="s">
        <v>8089</v>
      </c>
      <c r="BI1907" s="35" t="s">
        <v>8088</v>
      </c>
      <c r="BK1907" s="33" t="s">
        <v>8089</v>
      </c>
      <c r="BL1907" s="35" t="s">
        <v>8088</v>
      </c>
      <c r="BN1907" s="33" t="str">
        <f>_xlfn.XLOOKUP(E1907,'[2]Charge Level Data'!$E:$E,'[2]Charge Level Data'!$BN:$BN,"N/A")</f>
        <v>N/A</v>
      </c>
      <c r="BO1907" s="35" t="s">
        <v>8088</v>
      </c>
      <c r="BQ1907" s="33" t="s">
        <v>8089</v>
      </c>
      <c r="BR1907" s="35" t="s">
        <v>8088</v>
      </c>
    </row>
    <row r="1908" spans="1:70" x14ac:dyDescent="0.3">
      <c r="A1908">
        <v>13026634</v>
      </c>
      <c r="B1908" t="s">
        <v>5838</v>
      </c>
      <c r="C1908" s="33">
        <v>2053.3200000000002</v>
      </c>
      <c r="D1908">
        <v>278</v>
      </c>
      <c r="E1908" t="s">
        <v>7906</v>
      </c>
      <c r="H1908" s="33">
        <f t="shared" si="90"/>
        <v>821.32800000000009</v>
      </c>
      <c r="I1908" s="34">
        <f t="shared" si="88"/>
        <v>0</v>
      </c>
      <c r="J1908" s="34">
        <f t="shared" si="89"/>
        <v>680.66</v>
      </c>
      <c r="L1908" s="33">
        <v>0</v>
      </c>
      <c r="M1908" s="35" t="s">
        <v>8088</v>
      </c>
      <c r="O1908" s="33">
        <v>0</v>
      </c>
      <c r="P1908" s="35" t="s">
        <v>8088</v>
      </c>
      <c r="R1908" s="33">
        <v>0</v>
      </c>
      <c r="S1908" s="35" t="s">
        <v>8088</v>
      </c>
      <c r="U1908" s="33">
        <v>554.4</v>
      </c>
      <c r="V1908" s="35" t="s">
        <v>8088</v>
      </c>
      <c r="X1908" s="33">
        <v>680.66</v>
      </c>
      <c r="Y1908" s="35" t="s">
        <v>8088</v>
      </c>
      <c r="AA1908" s="33">
        <v>554.4</v>
      </c>
      <c r="AB1908" s="35" t="s">
        <v>8088</v>
      </c>
      <c r="AD1908" s="33">
        <v>372.23999999999995</v>
      </c>
      <c r="AE1908" s="35" t="s">
        <v>8088</v>
      </c>
      <c r="AG1908" s="33">
        <v>0</v>
      </c>
      <c r="AH1908" s="35" t="s">
        <v>8088</v>
      </c>
      <c r="AJ1908" s="33">
        <v>0</v>
      </c>
      <c r="AK1908" s="35" t="s">
        <v>8088</v>
      </c>
      <c r="AM1908" s="33">
        <v>0</v>
      </c>
      <c r="AN1908" s="35" t="s">
        <v>8088</v>
      </c>
      <c r="AP1908" s="33">
        <v>0</v>
      </c>
      <c r="AQ1908" s="35" t="s">
        <v>8088</v>
      </c>
      <c r="AS1908" s="33">
        <v>0</v>
      </c>
      <c r="AT1908" s="35" t="s">
        <v>8088</v>
      </c>
      <c r="AV1908" s="33">
        <v>0</v>
      </c>
      <c r="AW1908" s="35" t="s">
        <v>8088</v>
      </c>
      <c r="AY1908" s="33">
        <v>0</v>
      </c>
      <c r="AZ1908" s="35" t="s">
        <v>8088</v>
      </c>
      <c r="BB1908" s="33">
        <v>0</v>
      </c>
      <c r="BC1908" s="35" t="s">
        <v>8088</v>
      </c>
      <c r="BE1908" s="33">
        <v>0</v>
      </c>
      <c r="BF1908" s="35" t="s">
        <v>8088</v>
      </c>
      <c r="BH1908" s="33">
        <v>48.004169999999995</v>
      </c>
      <c r="BI1908" s="35" t="s">
        <v>8088</v>
      </c>
      <c r="BK1908" s="33">
        <v>48.004169999999995</v>
      </c>
      <c r="BL1908" s="35" t="s">
        <v>8088</v>
      </c>
      <c r="BN1908" s="33">
        <f>_xlfn.XLOOKUP(E1908,'[2]Charge Level Data'!$E:$E,'[2]Charge Level Data'!$BN:$BN,"N/A")</f>
        <v>48.004169999999995</v>
      </c>
      <c r="BO1908" s="35" t="s">
        <v>8088</v>
      </c>
      <c r="BQ1908" s="33">
        <v>641.5200000000001</v>
      </c>
      <c r="BR1908" s="35" t="s">
        <v>8088</v>
      </c>
    </row>
    <row r="1909" spans="1:70" x14ac:dyDescent="0.3">
      <c r="A1909">
        <v>1169024</v>
      </c>
      <c r="B1909" t="s">
        <v>3817</v>
      </c>
      <c r="C1909" s="33">
        <v>2051</v>
      </c>
      <c r="D1909">
        <v>610</v>
      </c>
      <c r="E1909">
        <v>72197</v>
      </c>
      <c r="H1909" s="33">
        <f t="shared" si="90"/>
        <v>820.40000000000009</v>
      </c>
      <c r="I1909" s="34">
        <f t="shared" si="88"/>
        <v>166.77</v>
      </c>
      <c r="J1909" s="34">
        <f t="shared" si="89"/>
        <v>1462.4044490660722</v>
      </c>
      <c r="L1909" s="33">
        <v>1406.4481626869922</v>
      </c>
      <c r="M1909" s="35" t="s">
        <v>8088</v>
      </c>
      <c r="O1909" s="33">
        <v>1462.4044490660722</v>
      </c>
      <c r="P1909" s="35" t="s">
        <v>8088</v>
      </c>
      <c r="R1909" s="33">
        <v>1307.331245877984</v>
      </c>
      <c r="S1909" s="35" t="s">
        <v>8088</v>
      </c>
      <c r="U1909" s="33">
        <v>603.85</v>
      </c>
      <c r="V1909" s="35" t="s">
        <v>8088</v>
      </c>
      <c r="X1909" s="33">
        <v>1107.01</v>
      </c>
      <c r="Y1909" s="35" t="s">
        <v>8088</v>
      </c>
      <c r="AA1909" s="33">
        <v>1356.6</v>
      </c>
      <c r="AB1909" s="35" t="s">
        <v>8088</v>
      </c>
      <c r="AD1909" s="33">
        <v>910.8599999999999</v>
      </c>
      <c r="AE1909" s="35" t="s">
        <v>8088</v>
      </c>
      <c r="AG1909" s="33">
        <v>329.44531280000001</v>
      </c>
      <c r="AH1909" s="35" t="s">
        <v>8088</v>
      </c>
      <c r="AJ1909" s="33">
        <v>329.44531280000001</v>
      </c>
      <c r="AK1909" s="35" t="s">
        <v>8088</v>
      </c>
      <c r="AM1909" s="33">
        <v>329.44531280000001</v>
      </c>
      <c r="AN1909" s="35" t="s">
        <v>8088</v>
      </c>
      <c r="AP1909" s="33">
        <v>329.44531280000001</v>
      </c>
      <c r="AQ1909" s="35" t="s">
        <v>8088</v>
      </c>
      <c r="AS1909" s="33">
        <v>329.44531280000001</v>
      </c>
      <c r="AT1909" s="35" t="s">
        <v>8088</v>
      </c>
      <c r="AV1909" s="33">
        <v>329.44531280000001</v>
      </c>
      <c r="AW1909" s="35" t="s">
        <v>8088</v>
      </c>
      <c r="AY1909" s="33">
        <v>329.44531280000001</v>
      </c>
      <c r="AZ1909" s="35" t="s">
        <v>8088</v>
      </c>
      <c r="BB1909" s="33">
        <v>166.77</v>
      </c>
      <c r="BC1909" s="35" t="s">
        <v>8088</v>
      </c>
      <c r="BE1909" s="33">
        <v>166.77</v>
      </c>
      <c r="BF1909" s="35" t="s">
        <v>8088</v>
      </c>
      <c r="BH1909" s="33">
        <v>183.39819599999998</v>
      </c>
      <c r="BI1909" s="35" t="s">
        <v>8088</v>
      </c>
      <c r="BK1909" s="33">
        <v>183.39819599999998</v>
      </c>
      <c r="BL1909" s="35" t="s">
        <v>8088</v>
      </c>
      <c r="BN1909" s="33">
        <f>_xlfn.XLOOKUP(E1909,'[2]Charge Level Data'!$E:$E,'[2]Charge Level Data'!$BN:$BN,"N/A")</f>
        <v>183.39819599999998</v>
      </c>
      <c r="BO1909" s="35" t="s">
        <v>8088</v>
      </c>
      <c r="BQ1909" s="33">
        <v>1356.6</v>
      </c>
      <c r="BR1909" s="35" t="s">
        <v>8088</v>
      </c>
    </row>
    <row r="1910" spans="1:70" x14ac:dyDescent="0.3">
      <c r="A1910">
        <v>1168238</v>
      </c>
      <c r="B1910" t="s">
        <v>3662</v>
      </c>
      <c r="C1910" s="33">
        <v>2050</v>
      </c>
      <c r="D1910">
        <v>350</v>
      </c>
      <c r="E1910">
        <v>72126</v>
      </c>
      <c r="H1910" s="33">
        <f t="shared" si="90"/>
        <v>820</v>
      </c>
      <c r="I1910" s="34">
        <f t="shared" si="88"/>
        <v>75.19</v>
      </c>
      <c r="J1910" s="34">
        <f t="shared" si="89"/>
        <v>1462.4044490660722</v>
      </c>
      <c r="L1910" s="33">
        <v>1406.4481626869922</v>
      </c>
      <c r="M1910" s="35" t="s">
        <v>8088</v>
      </c>
      <c r="O1910" s="33">
        <v>1462.4044490660722</v>
      </c>
      <c r="P1910" s="35" t="s">
        <v>8088</v>
      </c>
      <c r="R1910" s="33">
        <v>1307.331245877984</v>
      </c>
      <c r="S1910" s="35" t="s">
        <v>8088</v>
      </c>
      <c r="U1910" s="33">
        <v>271.97500000000002</v>
      </c>
      <c r="V1910" s="35" t="s">
        <v>8088</v>
      </c>
      <c r="X1910" s="33">
        <v>802.92</v>
      </c>
      <c r="Y1910" s="35" t="s">
        <v>8088</v>
      </c>
      <c r="AA1910" s="33">
        <v>1355.8999999999999</v>
      </c>
      <c r="AB1910" s="35" t="s">
        <v>8088</v>
      </c>
      <c r="AD1910" s="33">
        <v>910.39</v>
      </c>
      <c r="AE1910" s="35" t="s">
        <v>8088</v>
      </c>
      <c r="AG1910" s="33">
        <v>329.44531280000001</v>
      </c>
      <c r="AH1910" s="35" t="s">
        <v>8088</v>
      </c>
      <c r="AJ1910" s="33">
        <v>329.44531280000001</v>
      </c>
      <c r="AK1910" s="35" t="s">
        <v>8088</v>
      </c>
      <c r="AM1910" s="33">
        <v>329.44531280000001</v>
      </c>
      <c r="AN1910" s="35" t="s">
        <v>8088</v>
      </c>
      <c r="AP1910" s="33">
        <v>329.44531280000001</v>
      </c>
      <c r="AQ1910" s="35" t="s">
        <v>8088</v>
      </c>
      <c r="AS1910" s="33">
        <v>329.44531280000001</v>
      </c>
      <c r="AT1910" s="35" t="s">
        <v>8088</v>
      </c>
      <c r="AV1910" s="33">
        <v>329.44531280000001</v>
      </c>
      <c r="AW1910" s="35" t="s">
        <v>8088</v>
      </c>
      <c r="AY1910" s="33">
        <v>329.44531280000001</v>
      </c>
      <c r="AZ1910" s="35" t="s">
        <v>8088</v>
      </c>
      <c r="BB1910" s="33">
        <v>75.19</v>
      </c>
      <c r="BC1910" s="35" t="s">
        <v>8088</v>
      </c>
      <c r="BE1910" s="33">
        <v>75.19</v>
      </c>
      <c r="BF1910" s="35" t="s">
        <v>8088</v>
      </c>
      <c r="BH1910" s="33">
        <v>187.30139999999997</v>
      </c>
      <c r="BI1910" s="35" t="s">
        <v>8088</v>
      </c>
      <c r="BK1910" s="33">
        <v>187.30139999999997</v>
      </c>
      <c r="BL1910" s="35" t="s">
        <v>8088</v>
      </c>
      <c r="BN1910" s="33">
        <f>_xlfn.XLOOKUP(E1910,'[2]Charge Level Data'!$E:$E,'[2]Charge Level Data'!$BN:$BN,"N/A")</f>
        <v>187.30139999999997</v>
      </c>
      <c r="BO1910" s="35" t="s">
        <v>8088</v>
      </c>
      <c r="BQ1910" s="33">
        <v>697</v>
      </c>
      <c r="BR1910" s="35" t="s">
        <v>8088</v>
      </c>
    </row>
    <row r="1911" spans="1:70" x14ac:dyDescent="0.3">
      <c r="A1911">
        <v>1168244</v>
      </c>
      <c r="B1911" t="s">
        <v>3665</v>
      </c>
      <c r="C1911" s="33">
        <v>2050</v>
      </c>
      <c r="D1911">
        <v>350</v>
      </c>
      <c r="E1911">
        <v>72132</v>
      </c>
      <c r="H1911" s="33">
        <f t="shared" si="90"/>
        <v>820</v>
      </c>
      <c r="I1911" s="34">
        <f t="shared" si="88"/>
        <v>75.19</v>
      </c>
      <c r="J1911" s="34">
        <f t="shared" si="89"/>
        <v>1462.4044490660722</v>
      </c>
      <c r="L1911" s="33">
        <v>1406.4481626869922</v>
      </c>
      <c r="M1911" s="35" t="s">
        <v>8088</v>
      </c>
      <c r="O1911" s="33">
        <v>1462.4044490660722</v>
      </c>
      <c r="P1911" s="35" t="s">
        <v>8088</v>
      </c>
      <c r="R1911" s="33">
        <v>1307.331245877984</v>
      </c>
      <c r="S1911" s="35" t="s">
        <v>8088</v>
      </c>
      <c r="U1911" s="33">
        <v>271.97500000000002</v>
      </c>
      <c r="V1911" s="35" t="s">
        <v>8088</v>
      </c>
      <c r="X1911" s="33">
        <v>803.04</v>
      </c>
      <c r="Y1911" s="35" t="s">
        <v>8088</v>
      </c>
      <c r="AA1911" s="33">
        <v>1355.8999999999999</v>
      </c>
      <c r="AB1911" s="35" t="s">
        <v>8088</v>
      </c>
      <c r="AD1911" s="33">
        <v>910.39</v>
      </c>
      <c r="AE1911" s="35" t="s">
        <v>8088</v>
      </c>
      <c r="AG1911" s="33">
        <v>329.44531280000001</v>
      </c>
      <c r="AH1911" s="35" t="s">
        <v>8088</v>
      </c>
      <c r="AJ1911" s="33">
        <v>329.44531280000001</v>
      </c>
      <c r="AK1911" s="35" t="s">
        <v>8088</v>
      </c>
      <c r="AM1911" s="33">
        <v>329.44531280000001</v>
      </c>
      <c r="AN1911" s="35" t="s">
        <v>8088</v>
      </c>
      <c r="AP1911" s="33">
        <v>329.44531280000001</v>
      </c>
      <c r="AQ1911" s="35" t="s">
        <v>8088</v>
      </c>
      <c r="AS1911" s="33">
        <v>329.44531280000001</v>
      </c>
      <c r="AT1911" s="35" t="s">
        <v>8088</v>
      </c>
      <c r="AV1911" s="33">
        <v>329.44531280000001</v>
      </c>
      <c r="AW1911" s="35" t="s">
        <v>8088</v>
      </c>
      <c r="AY1911" s="33">
        <v>329.44531280000001</v>
      </c>
      <c r="AZ1911" s="35" t="s">
        <v>8088</v>
      </c>
      <c r="BB1911" s="33">
        <v>75.19</v>
      </c>
      <c r="BC1911" s="35" t="s">
        <v>8088</v>
      </c>
      <c r="BE1911" s="33">
        <v>75.19</v>
      </c>
      <c r="BF1911" s="35" t="s">
        <v>8088</v>
      </c>
      <c r="BH1911" s="33">
        <v>187.30139999999997</v>
      </c>
      <c r="BI1911" s="35" t="s">
        <v>8088</v>
      </c>
      <c r="BK1911" s="33">
        <v>187.30139999999997</v>
      </c>
      <c r="BL1911" s="35" t="s">
        <v>8088</v>
      </c>
      <c r="BN1911" s="33">
        <f>_xlfn.XLOOKUP(E1911,'[2]Charge Level Data'!$E:$E,'[2]Charge Level Data'!$BN:$BN,"N/A")</f>
        <v>187.30139999999997</v>
      </c>
      <c r="BO1911" s="35" t="s">
        <v>8088</v>
      </c>
      <c r="BQ1911" s="33">
        <v>697</v>
      </c>
      <c r="BR1911" s="35" t="s">
        <v>8088</v>
      </c>
    </row>
    <row r="1912" spans="1:70" x14ac:dyDescent="0.3">
      <c r="A1912">
        <v>10249868</v>
      </c>
      <c r="B1912" t="s">
        <v>4089</v>
      </c>
      <c r="C1912" s="33">
        <v>2050</v>
      </c>
      <c r="D1912">
        <v>320</v>
      </c>
      <c r="E1912">
        <v>73085</v>
      </c>
      <c r="H1912" s="33">
        <f t="shared" si="90"/>
        <v>820</v>
      </c>
      <c r="I1912" s="34">
        <f t="shared" si="88"/>
        <v>54.23</v>
      </c>
      <c r="J1912" s="34">
        <f t="shared" si="89"/>
        <v>1568.97</v>
      </c>
      <c r="L1912" s="33">
        <v>1406.4481626869922</v>
      </c>
      <c r="M1912" s="35" t="s">
        <v>8088</v>
      </c>
      <c r="O1912" s="33">
        <v>1462.4044490660722</v>
      </c>
      <c r="P1912" s="35" t="s">
        <v>8088</v>
      </c>
      <c r="R1912" s="33">
        <v>1307.331245877984</v>
      </c>
      <c r="S1912" s="35" t="s">
        <v>8088</v>
      </c>
      <c r="U1912" s="33">
        <v>196.4</v>
      </c>
      <c r="V1912" s="35" t="s">
        <v>8088</v>
      </c>
      <c r="X1912" s="33">
        <v>268.16000000000003</v>
      </c>
      <c r="Y1912" s="35" t="s">
        <v>8088</v>
      </c>
      <c r="AA1912" s="33">
        <v>1355.8999999999999</v>
      </c>
      <c r="AB1912" s="35" t="s">
        <v>8088</v>
      </c>
      <c r="AD1912" s="33">
        <v>910.39</v>
      </c>
      <c r="AE1912" s="35" t="s">
        <v>8088</v>
      </c>
      <c r="AG1912" s="33">
        <v>329.44531280000001</v>
      </c>
      <c r="AH1912" s="35" t="s">
        <v>8088</v>
      </c>
      <c r="AJ1912" s="33">
        <v>329.44531280000001</v>
      </c>
      <c r="AK1912" s="35" t="s">
        <v>8088</v>
      </c>
      <c r="AM1912" s="33">
        <v>329.44531280000001</v>
      </c>
      <c r="AN1912" s="35" t="s">
        <v>8088</v>
      </c>
      <c r="AP1912" s="33">
        <v>329.44531280000001</v>
      </c>
      <c r="AQ1912" s="35" t="s">
        <v>8088</v>
      </c>
      <c r="AS1912" s="33">
        <v>329.44531280000001</v>
      </c>
      <c r="AT1912" s="35" t="s">
        <v>8088</v>
      </c>
      <c r="AV1912" s="33">
        <v>329.44531280000001</v>
      </c>
      <c r="AW1912" s="35" t="s">
        <v>8088</v>
      </c>
      <c r="AY1912" s="33">
        <v>329.44531280000001</v>
      </c>
      <c r="AZ1912" s="35" t="s">
        <v>8088</v>
      </c>
      <c r="BB1912" s="33">
        <v>54.23</v>
      </c>
      <c r="BC1912" s="35" t="s">
        <v>8088</v>
      </c>
      <c r="BE1912" s="33">
        <v>54.23</v>
      </c>
      <c r="BF1912" s="35" t="s">
        <v>8088</v>
      </c>
      <c r="BH1912" s="33">
        <v>109.270065</v>
      </c>
      <c r="BI1912" s="35" t="s">
        <v>8088</v>
      </c>
      <c r="BK1912" s="33">
        <v>109.270065</v>
      </c>
      <c r="BL1912" s="35" t="s">
        <v>8088</v>
      </c>
      <c r="BN1912" s="33">
        <f>_xlfn.XLOOKUP(E1912,'[2]Charge Level Data'!$E:$E,'[2]Charge Level Data'!$BN:$BN,"N/A")</f>
        <v>109.270065</v>
      </c>
      <c r="BO1912" s="35" t="s">
        <v>8088</v>
      </c>
      <c r="BQ1912" s="33">
        <v>1568.97</v>
      </c>
      <c r="BR1912" s="35" t="s">
        <v>8088</v>
      </c>
    </row>
    <row r="1913" spans="1:70" x14ac:dyDescent="0.3">
      <c r="A1913">
        <v>2425398</v>
      </c>
      <c r="B1913" t="s">
        <v>4090</v>
      </c>
      <c r="C1913" s="33">
        <v>2050</v>
      </c>
      <c r="D1913">
        <v>320</v>
      </c>
      <c r="E1913">
        <v>73085</v>
      </c>
      <c r="H1913" s="33">
        <f t="shared" si="90"/>
        <v>820</v>
      </c>
      <c r="I1913" s="34">
        <f t="shared" si="88"/>
        <v>54.23</v>
      </c>
      <c r="J1913" s="34">
        <f t="shared" si="89"/>
        <v>1568.97</v>
      </c>
      <c r="L1913" s="33">
        <v>1406.4481626869922</v>
      </c>
      <c r="M1913" s="35" t="s">
        <v>8088</v>
      </c>
      <c r="O1913" s="33">
        <v>1462.4044490660722</v>
      </c>
      <c r="P1913" s="35" t="s">
        <v>8088</v>
      </c>
      <c r="R1913" s="33">
        <v>1307.331245877984</v>
      </c>
      <c r="S1913" s="35" t="s">
        <v>8088</v>
      </c>
      <c r="U1913" s="33">
        <v>196.4</v>
      </c>
      <c r="V1913" s="35" t="s">
        <v>8088</v>
      </c>
      <c r="X1913" s="33">
        <v>268.16000000000003</v>
      </c>
      <c r="Y1913" s="35" t="s">
        <v>8088</v>
      </c>
      <c r="AA1913" s="33">
        <v>1355.8999999999999</v>
      </c>
      <c r="AB1913" s="35" t="s">
        <v>8088</v>
      </c>
      <c r="AD1913" s="33">
        <v>910.39</v>
      </c>
      <c r="AE1913" s="35" t="s">
        <v>8088</v>
      </c>
      <c r="AG1913" s="33">
        <v>329.44531280000001</v>
      </c>
      <c r="AH1913" s="35" t="s">
        <v>8088</v>
      </c>
      <c r="AJ1913" s="33">
        <v>329.44531280000001</v>
      </c>
      <c r="AK1913" s="35" t="s">
        <v>8088</v>
      </c>
      <c r="AM1913" s="33">
        <v>329.44531280000001</v>
      </c>
      <c r="AN1913" s="35" t="s">
        <v>8088</v>
      </c>
      <c r="AP1913" s="33">
        <v>329.44531280000001</v>
      </c>
      <c r="AQ1913" s="35" t="s">
        <v>8088</v>
      </c>
      <c r="AS1913" s="33">
        <v>329.44531280000001</v>
      </c>
      <c r="AT1913" s="35" t="s">
        <v>8088</v>
      </c>
      <c r="AV1913" s="33">
        <v>329.44531280000001</v>
      </c>
      <c r="AW1913" s="35" t="s">
        <v>8088</v>
      </c>
      <c r="AY1913" s="33">
        <v>329.44531280000001</v>
      </c>
      <c r="AZ1913" s="35" t="s">
        <v>8088</v>
      </c>
      <c r="BB1913" s="33">
        <v>54.23</v>
      </c>
      <c r="BC1913" s="35" t="s">
        <v>8088</v>
      </c>
      <c r="BE1913" s="33">
        <v>54.23</v>
      </c>
      <c r="BF1913" s="35" t="s">
        <v>8088</v>
      </c>
      <c r="BH1913" s="33">
        <v>109.270065</v>
      </c>
      <c r="BI1913" s="35" t="s">
        <v>8088</v>
      </c>
      <c r="BK1913" s="33">
        <v>109.270065</v>
      </c>
      <c r="BL1913" s="35" t="s">
        <v>8088</v>
      </c>
      <c r="BN1913" s="33">
        <f>_xlfn.XLOOKUP(E1913,'[2]Charge Level Data'!$E:$E,'[2]Charge Level Data'!$BN:$BN,"N/A")</f>
        <v>109.270065</v>
      </c>
      <c r="BO1913" s="35" t="s">
        <v>8088</v>
      </c>
      <c r="BQ1913" s="33">
        <v>1568.97</v>
      </c>
      <c r="BR1913" s="35" t="s">
        <v>8088</v>
      </c>
    </row>
    <row r="1914" spans="1:70" x14ac:dyDescent="0.3">
      <c r="A1914">
        <v>2425401</v>
      </c>
      <c r="B1914" t="s">
        <v>4091</v>
      </c>
      <c r="C1914" s="33">
        <v>2050</v>
      </c>
      <c r="D1914">
        <v>320</v>
      </c>
      <c r="E1914">
        <v>73085</v>
      </c>
      <c r="H1914" s="33">
        <f t="shared" si="90"/>
        <v>820</v>
      </c>
      <c r="I1914" s="34">
        <f t="shared" si="88"/>
        <v>54.23</v>
      </c>
      <c r="J1914" s="34">
        <f t="shared" si="89"/>
        <v>1568.97</v>
      </c>
      <c r="L1914" s="33">
        <v>1406.4481626869922</v>
      </c>
      <c r="M1914" s="35" t="s">
        <v>8088</v>
      </c>
      <c r="O1914" s="33">
        <v>1462.4044490660722</v>
      </c>
      <c r="P1914" s="35" t="s">
        <v>8088</v>
      </c>
      <c r="R1914" s="33">
        <v>1307.331245877984</v>
      </c>
      <c r="S1914" s="35" t="s">
        <v>8088</v>
      </c>
      <c r="U1914" s="33">
        <v>196.4</v>
      </c>
      <c r="V1914" s="35" t="s">
        <v>8088</v>
      </c>
      <c r="X1914" s="33">
        <v>268.16000000000003</v>
      </c>
      <c r="Y1914" s="35" t="s">
        <v>8088</v>
      </c>
      <c r="AA1914" s="33">
        <v>1355.8999999999999</v>
      </c>
      <c r="AB1914" s="35" t="s">
        <v>8088</v>
      </c>
      <c r="AD1914" s="33">
        <v>910.39</v>
      </c>
      <c r="AE1914" s="35" t="s">
        <v>8088</v>
      </c>
      <c r="AG1914" s="33">
        <v>329.44531280000001</v>
      </c>
      <c r="AH1914" s="35" t="s">
        <v>8088</v>
      </c>
      <c r="AJ1914" s="33">
        <v>329.44531280000001</v>
      </c>
      <c r="AK1914" s="35" t="s">
        <v>8088</v>
      </c>
      <c r="AM1914" s="33">
        <v>329.44531280000001</v>
      </c>
      <c r="AN1914" s="35" t="s">
        <v>8088</v>
      </c>
      <c r="AP1914" s="33">
        <v>329.44531280000001</v>
      </c>
      <c r="AQ1914" s="35" t="s">
        <v>8088</v>
      </c>
      <c r="AS1914" s="33">
        <v>329.44531280000001</v>
      </c>
      <c r="AT1914" s="35" t="s">
        <v>8088</v>
      </c>
      <c r="AV1914" s="33">
        <v>329.44531280000001</v>
      </c>
      <c r="AW1914" s="35" t="s">
        <v>8088</v>
      </c>
      <c r="AY1914" s="33">
        <v>329.44531280000001</v>
      </c>
      <c r="AZ1914" s="35" t="s">
        <v>8088</v>
      </c>
      <c r="BB1914" s="33">
        <v>54.23</v>
      </c>
      <c r="BC1914" s="35" t="s">
        <v>8088</v>
      </c>
      <c r="BE1914" s="33">
        <v>54.23</v>
      </c>
      <c r="BF1914" s="35" t="s">
        <v>8088</v>
      </c>
      <c r="BH1914" s="33">
        <v>109.270065</v>
      </c>
      <c r="BI1914" s="35" t="s">
        <v>8088</v>
      </c>
      <c r="BK1914" s="33">
        <v>109.270065</v>
      </c>
      <c r="BL1914" s="35" t="s">
        <v>8088</v>
      </c>
      <c r="BN1914" s="33">
        <f>_xlfn.XLOOKUP(E1914,'[2]Charge Level Data'!$E:$E,'[2]Charge Level Data'!$BN:$BN,"N/A")</f>
        <v>109.270065</v>
      </c>
      <c r="BO1914" s="35" t="s">
        <v>8088</v>
      </c>
      <c r="BQ1914" s="33">
        <v>1568.97</v>
      </c>
      <c r="BR1914" s="35" t="s">
        <v>8088</v>
      </c>
    </row>
    <row r="1915" spans="1:70" x14ac:dyDescent="0.3">
      <c r="A1915">
        <v>10249877</v>
      </c>
      <c r="B1915" t="s">
        <v>4112</v>
      </c>
      <c r="C1915" s="33">
        <v>2050</v>
      </c>
      <c r="D1915">
        <v>320</v>
      </c>
      <c r="E1915">
        <v>73040</v>
      </c>
      <c r="H1915" s="33">
        <f t="shared" si="90"/>
        <v>820</v>
      </c>
      <c r="I1915" s="34">
        <f t="shared" si="88"/>
        <v>62.9</v>
      </c>
      <c r="J1915" s="34">
        <f t="shared" si="89"/>
        <v>1568.97</v>
      </c>
      <c r="L1915" s="33">
        <v>1406.4481626869922</v>
      </c>
      <c r="M1915" s="35" t="s">
        <v>8088</v>
      </c>
      <c r="O1915" s="33">
        <v>1462.4044490660722</v>
      </c>
      <c r="P1915" s="35" t="s">
        <v>8088</v>
      </c>
      <c r="R1915" s="33">
        <v>1307.331245877984</v>
      </c>
      <c r="S1915" s="35" t="s">
        <v>8088</v>
      </c>
      <c r="U1915" s="33">
        <v>227.82499999999999</v>
      </c>
      <c r="V1915" s="35" t="s">
        <v>8088</v>
      </c>
      <c r="X1915" s="33">
        <v>266.42</v>
      </c>
      <c r="Y1915" s="35" t="s">
        <v>8088</v>
      </c>
      <c r="AA1915" s="33">
        <v>1355.8999999999999</v>
      </c>
      <c r="AB1915" s="35" t="s">
        <v>8088</v>
      </c>
      <c r="AD1915" s="33">
        <v>910.39</v>
      </c>
      <c r="AE1915" s="35" t="s">
        <v>8088</v>
      </c>
      <c r="AG1915" s="33">
        <v>329.44531280000001</v>
      </c>
      <c r="AH1915" s="35" t="s">
        <v>8088</v>
      </c>
      <c r="AJ1915" s="33">
        <v>329.44531280000001</v>
      </c>
      <c r="AK1915" s="35" t="s">
        <v>8088</v>
      </c>
      <c r="AM1915" s="33">
        <v>329.44531280000001</v>
      </c>
      <c r="AN1915" s="35" t="s">
        <v>8088</v>
      </c>
      <c r="AP1915" s="33">
        <v>329.44531280000001</v>
      </c>
      <c r="AQ1915" s="35" t="s">
        <v>8088</v>
      </c>
      <c r="AS1915" s="33">
        <v>329.44531280000001</v>
      </c>
      <c r="AT1915" s="35" t="s">
        <v>8088</v>
      </c>
      <c r="AV1915" s="33">
        <v>329.44531280000001</v>
      </c>
      <c r="AW1915" s="35" t="s">
        <v>8088</v>
      </c>
      <c r="AY1915" s="33">
        <v>329.44531280000001</v>
      </c>
      <c r="AZ1915" s="35" t="s">
        <v>8088</v>
      </c>
      <c r="BB1915" s="33">
        <v>62.9</v>
      </c>
      <c r="BC1915" s="35" t="s">
        <v>8088</v>
      </c>
      <c r="BE1915" s="33">
        <v>62.9</v>
      </c>
      <c r="BF1915" s="35" t="s">
        <v>8088</v>
      </c>
      <c r="BH1915" s="33">
        <v>109.270065</v>
      </c>
      <c r="BI1915" s="35" t="s">
        <v>8088</v>
      </c>
      <c r="BK1915" s="33">
        <v>109.270065</v>
      </c>
      <c r="BL1915" s="35" t="s">
        <v>8088</v>
      </c>
      <c r="BN1915" s="33">
        <f>_xlfn.XLOOKUP(E1915,'[2]Charge Level Data'!$E:$E,'[2]Charge Level Data'!$BN:$BN,"N/A")</f>
        <v>109.270065</v>
      </c>
      <c r="BO1915" s="35" t="s">
        <v>8088</v>
      </c>
      <c r="BQ1915" s="33">
        <v>1568.97</v>
      </c>
      <c r="BR1915" s="35" t="s">
        <v>8088</v>
      </c>
    </row>
    <row r="1916" spans="1:70" x14ac:dyDescent="0.3">
      <c r="A1916">
        <v>2425416</v>
      </c>
      <c r="B1916" t="s">
        <v>4113</v>
      </c>
      <c r="C1916" s="33">
        <v>2050</v>
      </c>
      <c r="D1916">
        <v>320</v>
      </c>
      <c r="E1916">
        <v>73040</v>
      </c>
      <c r="H1916" s="33">
        <f t="shared" si="90"/>
        <v>820</v>
      </c>
      <c r="I1916" s="34">
        <f t="shared" si="88"/>
        <v>62.9</v>
      </c>
      <c r="J1916" s="34">
        <f t="shared" si="89"/>
        <v>1568.97</v>
      </c>
      <c r="L1916" s="33">
        <v>1406.4481626869922</v>
      </c>
      <c r="M1916" s="35" t="s">
        <v>8088</v>
      </c>
      <c r="O1916" s="33">
        <v>1462.4044490660722</v>
      </c>
      <c r="P1916" s="35" t="s">
        <v>8088</v>
      </c>
      <c r="R1916" s="33">
        <v>1307.331245877984</v>
      </c>
      <c r="S1916" s="35" t="s">
        <v>8088</v>
      </c>
      <c r="U1916" s="33">
        <v>227.82499999999999</v>
      </c>
      <c r="V1916" s="35" t="s">
        <v>8088</v>
      </c>
      <c r="X1916" s="33">
        <v>266.42</v>
      </c>
      <c r="Y1916" s="35" t="s">
        <v>8088</v>
      </c>
      <c r="AA1916" s="33">
        <v>1355.8999999999999</v>
      </c>
      <c r="AB1916" s="35" t="s">
        <v>8088</v>
      </c>
      <c r="AD1916" s="33">
        <v>910.39</v>
      </c>
      <c r="AE1916" s="35" t="s">
        <v>8088</v>
      </c>
      <c r="AG1916" s="33">
        <v>329.44531280000001</v>
      </c>
      <c r="AH1916" s="35" t="s">
        <v>8088</v>
      </c>
      <c r="AJ1916" s="33">
        <v>329.44531280000001</v>
      </c>
      <c r="AK1916" s="35" t="s">
        <v>8088</v>
      </c>
      <c r="AM1916" s="33">
        <v>329.44531280000001</v>
      </c>
      <c r="AN1916" s="35" t="s">
        <v>8088</v>
      </c>
      <c r="AP1916" s="33">
        <v>329.44531280000001</v>
      </c>
      <c r="AQ1916" s="35" t="s">
        <v>8088</v>
      </c>
      <c r="AS1916" s="33">
        <v>329.44531280000001</v>
      </c>
      <c r="AT1916" s="35" t="s">
        <v>8088</v>
      </c>
      <c r="AV1916" s="33">
        <v>329.44531280000001</v>
      </c>
      <c r="AW1916" s="35" t="s">
        <v>8088</v>
      </c>
      <c r="AY1916" s="33">
        <v>329.44531280000001</v>
      </c>
      <c r="AZ1916" s="35" t="s">
        <v>8088</v>
      </c>
      <c r="BB1916" s="33">
        <v>62.9</v>
      </c>
      <c r="BC1916" s="35" t="s">
        <v>8088</v>
      </c>
      <c r="BE1916" s="33">
        <v>62.9</v>
      </c>
      <c r="BF1916" s="35" t="s">
        <v>8088</v>
      </c>
      <c r="BH1916" s="33">
        <v>109.270065</v>
      </c>
      <c r="BI1916" s="35" t="s">
        <v>8088</v>
      </c>
      <c r="BK1916" s="33">
        <v>109.270065</v>
      </c>
      <c r="BL1916" s="35" t="s">
        <v>8088</v>
      </c>
      <c r="BN1916" s="33">
        <f>_xlfn.XLOOKUP(E1916,'[2]Charge Level Data'!$E:$E,'[2]Charge Level Data'!$BN:$BN,"N/A")</f>
        <v>109.270065</v>
      </c>
      <c r="BO1916" s="35" t="s">
        <v>8088</v>
      </c>
      <c r="BQ1916" s="33">
        <v>1568.97</v>
      </c>
      <c r="BR1916" s="35" t="s">
        <v>8088</v>
      </c>
    </row>
    <row r="1917" spans="1:70" x14ac:dyDescent="0.3">
      <c r="A1917">
        <v>2425419</v>
      </c>
      <c r="B1917" t="s">
        <v>4114</v>
      </c>
      <c r="C1917" s="33">
        <v>2050</v>
      </c>
      <c r="D1917">
        <v>320</v>
      </c>
      <c r="E1917">
        <v>73040</v>
      </c>
      <c r="H1917" s="33">
        <f t="shared" si="90"/>
        <v>820</v>
      </c>
      <c r="I1917" s="34">
        <f t="shared" si="88"/>
        <v>62.9</v>
      </c>
      <c r="J1917" s="34">
        <f t="shared" si="89"/>
        <v>1568.97</v>
      </c>
      <c r="L1917" s="33">
        <v>1406.4481626869922</v>
      </c>
      <c r="M1917" s="35" t="s">
        <v>8088</v>
      </c>
      <c r="O1917" s="33">
        <v>1462.4044490660722</v>
      </c>
      <c r="P1917" s="35" t="s">
        <v>8088</v>
      </c>
      <c r="R1917" s="33">
        <v>1307.331245877984</v>
      </c>
      <c r="S1917" s="35" t="s">
        <v>8088</v>
      </c>
      <c r="U1917" s="33">
        <v>227.82499999999999</v>
      </c>
      <c r="V1917" s="35" t="s">
        <v>8088</v>
      </c>
      <c r="X1917" s="33">
        <v>266.42</v>
      </c>
      <c r="Y1917" s="35" t="s">
        <v>8088</v>
      </c>
      <c r="AA1917" s="33">
        <v>1355.8999999999999</v>
      </c>
      <c r="AB1917" s="35" t="s">
        <v>8088</v>
      </c>
      <c r="AD1917" s="33">
        <v>910.39</v>
      </c>
      <c r="AE1917" s="35" t="s">
        <v>8088</v>
      </c>
      <c r="AG1917" s="33">
        <v>329.44531280000001</v>
      </c>
      <c r="AH1917" s="35" t="s">
        <v>8088</v>
      </c>
      <c r="AJ1917" s="33">
        <v>329.44531280000001</v>
      </c>
      <c r="AK1917" s="35" t="s">
        <v>8088</v>
      </c>
      <c r="AM1917" s="33">
        <v>329.44531280000001</v>
      </c>
      <c r="AN1917" s="35" t="s">
        <v>8088</v>
      </c>
      <c r="AP1917" s="33">
        <v>329.44531280000001</v>
      </c>
      <c r="AQ1917" s="35" t="s">
        <v>8088</v>
      </c>
      <c r="AS1917" s="33">
        <v>329.44531280000001</v>
      </c>
      <c r="AT1917" s="35" t="s">
        <v>8088</v>
      </c>
      <c r="AV1917" s="33">
        <v>329.44531280000001</v>
      </c>
      <c r="AW1917" s="35" t="s">
        <v>8088</v>
      </c>
      <c r="AY1917" s="33">
        <v>329.44531280000001</v>
      </c>
      <c r="AZ1917" s="35" t="s">
        <v>8088</v>
      </c>
      <c r="BB1917" s="33">
        <v>62.9</v>
      </c>
      <c r="BC1917" s="35" t="s">
        <v>8088</v>
      </c>
      <c r="BE1917" s="33">
        <v>62.9</v>
      </c>
      <c r="BF1917" s="35" t="s">
        <v>8088</v>
      </c>
      <c r="BH1917" s="33">
        <v>109.270065</v>
      </c>
      <c r="BI1917" s="35" t="s">
        <v>8088</v>
      </c>
      <c r="BK1917" s="33">
        <v>109.270065</v>
      </c>
      <c r="BL1917" s="35" t="s">
        <v>8088</v>
      </c>
      <c r="BN1917" s="33">
        <f>_xlfn.XLOOKUP(E1917,'[2]Charge Level Data'!$E:$E,'[2]Charge Level Data'!$BN:$BN,"N/A")</f>
        <v>109.270065</v>
      </c>
      <c r="BO1917" s="35" t="s">
        <v>8088</v>
      </c>
      <c r="BQ1917" s="33">
        <v>1568.97</v>
      </c>
      <c r="BR1917" s="35" t="s">
        <v>8088</v>
      </c>
    </row>
    <row r="1918" spans="1:70" x14ac:dyDescent="0.3">
      <c r="A1918">
        <v>1170582</v>
      </c>
      <c r="B1918" t="s">
        <v>4315</v>
      </c>
      <c r="C1918" s="33">
        <v>2050</v>
      </c>
      <c r="D1918">
        <v>320</v>
      </c>
      <c r="E1918">
        <v>74420</v>
      </c>
      <c r="H1918" s="33">
        <f t="shared" si="90"/>
        <v>820</v>
      </c>
      <c r="I1918" s="34">
        <f t="shared" si="88"/>
        <v>31.57</v>
      </c>
      <c r="J1918" s="34">
        <f t="shared" si="89"/>
        <v>1568.97</v>
      </c>
      <c r="L1918" s="33">
        <v>1406.4481626869922</v>
      </c>
      <c r="M1918" s="35" t="s">
        <v>8088</v>
      </c>
      <c r="O1918" s="33">
        <v>1462.4044490660722</v>
      </c>
      <c r="P1918" s="35" t="s">
        <v>8088</v>
      </c>
      <c r="R1918" s="33">
        <v>1307.331245877984</v>
      </c>
      <c r="S1918" s="35" t="s">
        <v>8088</v>
      </c>
      <c r="U1918" s="33">
        <v>114.05</v>
      </c>
      <c r="V1918" s="35" t="s">
        <v>8088</v>
      </c>
      <c r="X1918" s="33">
        <v>290.43</v>
      </c>
      <c r="Y1918" s="35" t="s">
        <v>8088</v>
      </c>
      <c r="AA1918" s="33">
        <v>1355.8999999999999</v>
      </c>
      <c r="AB1918" s="35" t="s">
        <v>8088</v>
      </c>
      <c r="AD1918" s="33">
        <v>910.39</v>
      </c>
      <c r="AE1918" s="35" t="s">
        <v>8088</v>
      </c>
      <c r="AG1918" s="33">
        <v>329.44531280000001</v>
      </c>
      <c r="AH1918" s="35" t="s">
        <v>8088</v>
      </c>
      <c r="AJ1918" s="33">
        <v>329.44531280000001</v>
      </c>
      <c r="AK1918" s="35" t="s">
        <v>8088</v>
      </c>
      <c r="AM1918" s="33">
        <v>329.44531280000001</v>
      </c>
      <c r="AN1918" s="35" t="s">
        <v>8088</v>
      </c>
      <c r="AP1918" s="33">
        <v>329.44531280000001</v>
      </c>
      <c r="AQ1918" s="35" t="s">
        <v>8088</v>
      </c>
      <c r="AS1918" s="33">
        <v>329.44531280000001</v>
      </c>
      <c r="AT1918" s="35" t="s">
        <v>8088</v>
      </c>
      <c r="AV1918" s="33">
        <v>329.44531280000001</v>
      </c>
      <c r="AW1918" s="35" t="s">
        <v>8088</v>
      </c>
      <c r="AY1918" s="33">
        <v>329.44531280000001</v>
      </c>
      <c r="AZ1918" s="35" t="s">
        <v>8088</v>
      </c>
      <c r="BB1918" s="33">
        <v>31.57</v>
      </c>
      <c r="BC1918" s="35" t="s">
        <v>8088</v>
      </c>
      <c r="BE1918" s="33">
        <v>31.57</v>
      </c>
      <c r="BF1918" s="35" t="s">
        <v>8088</v>
      </c>
      <c r="BH1918" s="33">
        <v>109.270065</v>
      </c>
      <c r="BI1918" s="35" t="s">
        <v>8088</v>
      </c>
      <c r="BK1918" s="33">
        <v>109.270065</v>
      </c>
      <c r="BL1918" s="35" t="s">
        <v>8088</v>
      </c>
      <c r="BN1918" s="33">
        <f>_xlfn.XLOOKUP(E1918,'[2]Charge Level Data'!$E:$E,'[2]Charge Level Data'!$BN:$BN,"N/A")</f>
        <v>109.270065</v>
      </c>
      <c r="BO1918" s="35" t="s">
        <v>8088</v>
      </c>
      <c r="BQ1918" s="33">
        <v>1568.97</v>
      </c>
      <c r="BR1918" s="35" t="s">
        <v>8088</v>
      </c>
    </row>
    <row r="1919" spans="1:70" x14ac:dyDescent="0.3">
      <c r="A1919">
        <v>13409287</v>
      </c>
      <c r="B1919" t="s">
        <v>4316</v>
      </c>
      <c r="C1919" s="33">
        <v>2050</v>
      </c>
      <c r="D1919">
        <v>320</v>
      </c>
      <c r="E1919">
        <v>74420</v>
      </c>
      <c r="H1919" s="33">
        <f t="shared" si="90"/>
        <v>820</v>
      </c>
      <c r="I1919" s="34">
        <f t="shared" si="88"/>
        <v>31.57</v>
      </c>
      <c r="J1919" s="34">
        <f t="shared" si="89"/>
        <v>1568.97</v>
      </c>
      <c r="L1919" s="33">
        <v>1406.4481626869922</v>
      </c>
      <c r="M1919" s="35" t="s">
        <v>8088</v>
      </c>
      <c r="O1919" s="33">
        <v>1462.4044490660722</v>
      </c>
      <c r="P1919" s="35" t="s">
        <v>8088</v>
      </c>
      <c r="R1919" s="33">
        <v>1307.331245877984</v>
      </c>
      <c r="S1919" s="35" t="s">
        <v>8088</v>
      </c>
      <c r="U1919" s="33">
        <v>114.05</v>
      </c>
      <c r="V1919" s="35" t="s">
        <v>8088</v>
      </c>
      <c r="X1919" s="33">
        <v>290.43</v>
      </c>
      <c r="Y1919" s="35" t="s">
        <v>8088</v>
      </c>
      <c r="AA1919" s="33">
        <v>1355.8999999999999</v>
      </c>
      <c r="AB1919" s="35" t="s">
        <v>8088</v>
      </c>
      <c r="AD1919" s="33">
        <v>910.39</v>
      </c>
      <c r="AE1919" s="35" t="s">
        <v>8088</v>
      </c>
      <c r="AG1919" s="33">
        <v>329.44531280000001</v>
      </c>
      <c r="AH1919" s="35" t="s">
        <v>8088</v>
      </c>
      <c r="AJ1919" s="33">
        <v>329.44531280000001</v>
      </c>
      <c r="AK1919" s="35" t="s">
        <v>8088</v>
      </c>
      <c r="AM1919" s="33">
        <v>329.44531280000001</v>
      </c>
      <c r="AN1919" s="35" t="s">
        <v>8088</v>
      </c>
      <c r="AP1919" s="33">
        <v>329.44531280000001</v>
      </c>
      <c r="AQ1919" s="35" t="s">
        <v>8088</v>
      </c>
      <c r="AS1919" s="33">
        <v>329.44531280000001</v>
      </c>
      <c r="AT1919" s="35" t="s">
        <v>8088</v>
      </c>
      <c r="AV1919" s="33">
        <v>329.44531280000001</v>
      </c>
      <c r="AW1919" s="35" t="s">
        <v>8088</v>
      </c>
      <c r="AY1919" s="33">
        <v>329.44531280000001</v>
      </c>
      <c r="AZ1919" s="35" t="s">
        <v>8088</v>
      </c>
      <c r="BB1919" s="33">
        <v>31.57</v>
      </c>
      <c r="BC1919" s="35" t="s">
        <v>8088</v>
      </c>
      <c r="BE1919" s="33">
        <v>31.57</v>
      </c>
      <c r="BF1919" s="35" t="s">
        <v>8088</v>
      </c>
      <c r="BH1919" s="33">
        <v>109.270065</v>
      </c>
      <c r="BI1919" s="35" t="s">
        <v>8088</v>
      </c>
      <c r="BK1919" s="33">
        <v>109.270065</v>
      </c>
      <c r="BL1919" s="35" t="s">
        <v>8088</v>
      </c>
      <c r="BN1919" s="33">
        <f>_xlfn.XLOOKUP(E1919,'[2]Charge Level Data'!$E:$E,'[2]Charge Level Data'!$BN:$BN,"N/A")</f>
        <v>109.270065</v>
      </c>
      <c r="BO1919" s="35" t="s">
        <v>8088</v>
      </c>
      <c r="BQ1919" s="33">
        <v>1568.97</v>
      </c>
      <c r="BR1919" s="35" t="s">
        <v>8088</v>
      </c>
    </row>
    <row r="1920" spans="1:70" x14ac:dyDescent="0.3">
      <c r="A1920">
        <v>2930779</v>
      </c>
      <c r="B1920" t="s">
        <v>4317</v>
      </c>
      <c r="C1920" s="33">
        <v>2050</v>
      </c>
      <c r="D1920">
        <v>320</v>
      </c>
      <c r="E1920">
        <v>74420</v>
      </c>
      <c r="H1920" s="33">
        <f t="shared" si="90"/>
        <v>820</v>
      </c>
      <c r="I1920" s="34">
        <f t="shared" si="88"/>
        <v>31.57</v>
      </c>
      <c r="J1920" s="34">
        <f t="shared" si="89"/>
        <v>1568.97</v>
      </c>
      <c r="L1920" s="33">
        <v>1406.4481626869922</v>
      </c>
      <c r="M1920" s="35" t="s">
        <v>8088</v>
      </c>
      <c r="O1920" s="33">
        <v>1462.4044490660722</v>
      </c>
      <c r="P1920" s="35" t="s">
        <v>8088</v>
      </c>
      <c r="R1920" s="33">
        <v>1307.331245877984</v>
      </c>
      <c r="S1920" s="35" t="s">
        <v>8088</v>
      </c>
      <c r="U1920" s="33">
        <v>114.05</v>
      </c>
      <c r="V1920" s="35" t="s">
        <v>8088</v>
      </c>
      <c r="X1920" s="33">
        <v>290.43</v>
      </c>
      <c r="Y1920" s="35" t="s">
        <v>8088</v>
      </c>
      <c r="AA1920" s="33">
        <v>1355.8999999999999</v>
      </c>
      <c r="AB1920" s="35" t="s">
        <v>8088</v>
      </c>
      <c r="AD1920" s="33">
        <v>910.39</v>
      </c>
      <c r="AE1920" s="35" t="s">
        <v>8088</v>
      </c>
      <c r="AG1920" s="33">
        <v>329.44531280000001</v>
      </c>
      <c r="AH1920" s="35" t="s">
        <v>8088</v>
      </c>
      <c r="AJ1920" s="33">
        <v>329.44531280000001</v>
      </c>
      <c r="AK1920" s="35" t="s">
        <v>8088</v>
      </c>
      <c r="AM1920" s="33">
        <v>329.44531280000001</v>
      </c>
      <c r="AN1920" s="35" t="s">
        <v>8088</v>
      </c>
      <c r="AP1920" s="33">
        <v>329.44531280000001</v>
      </c>
      <c r="AQ1920" s="35" t="s">
        <v>8088</v>
      </c>
      <c r="AS1920" s="33">
        <v>329.44531280000001</v>
      </c>
      <c r="AT1920" s="35" t="s">
        <v>8088</v>
      </c>
      <c r="AV1920" s="33">
        <v>329.44531280000001</v>
      </c>
      <c r="AW1920" s="35" t="s">
        <v>8088</v>
      </c>
      <c r="AY1920" s="33">
        <v>329.44531280000001</v>
      </c>
      <c r="AZ1920" s="35" t="s">
        <v>8088</v>
      </c>
      <c r="BB1920" s="33">
        <v>31.57</v>
      </c>
      <c r="BC1920" s="35" t="s">
        <v>8088</v>
      </c>
      <c r="BE1920" s="33">
        <v>31.57</v>
      </c>
      <c r="BF1920" s="35" t="s">
        <v>8088</v>
      </c>
      <c r="BH1920" s="33">
        <v>109.270065</v>
      </c>
      <c r="BI1920" s="35" t="s">
        <v>8088</v>
      </c>
      <c r="BK1920" s="33">
        <v>109.270065</v>
      </c>
      <c r="BL1920" s="35" t="s">
        <v>8088</v>
      </c>
      <c r="BN1920" s="33">
        <f>_xlfn.XLOOKUP(E1920,'[2]Charge Level Data'!$E:$E,'[2]Charge Level Data'!$BN:$BN,"N/A")</f>
        <v>109.270065</v>
      </c>
      <c r="BO1920" s="35" t="s">
        <v>8088</v>
      </c>
      <c r="BQ1920" s="33">
        <v>1568.97</v>
      </c>
      <c r="BR1920" s="35" t="s">
        <v>8088</v>
      </c>
    </row>
    <row r="1921" spans="1:70" x14ac:dyDescent="0.3">
      <c r="A1921">
        <v>13409290</v>
      </c>
      <c r="B1921" t="s">
        <v>4318</v>
      </c>
      <c r="C1921" s="33">
        <v>2050</v>
      </c>
      <c r="D1921">
        <v>320</v>
      </c>
      <c r="E1921">
        <v>74420</v>
      </c>
      <c r="H1921" s="33">
        <f t="shared" si="90"/>
        <v>820</v>
      </c>
      <c r="I1921" s="34">
        <f t="shared" si="88"/>
        <v>31.57</v>
      </c>
      <c r="J1921" s="34">
        <f t="shared" si="89"/>
        <v>1568.97</v>
      </c>
      <c r="L1921" s="33">
        <v>1406.4481626869922</v>
      </c>
      <c r="M1921" s="35" t="s">
        <v>8088</v>
      </c>
      <c r="O1921" s="33">
        <v>1462.4044490660722</v>
      </c>
      <c r="P1921" s="35" t="s">
        <v>8088</v>
      </c>
      <c r="R1921" s="33">
        <v>1307.331245877984</v>
      </c>
      <c r="S1921" s="35" t="s">
        <v>8088</v>
      </c>
      <c r="U1921" s="33">
        <v>114.05</v>
      </c>
      <c r="V1921" s="35" t="s">
        <v>8088</v>
      </c>
      <c r="X1921" s="33">
        <v>290.43</v>
      </c>
      <c r="Y1921" s="35" t="s">
        <v>8088</v>
      </c>
      <c r="AA1921" s="33">
        <v>1355.8999999999999</v>
      </c>
      <c r="AB1921" s="35" t="s">
        <v>8088</v>
      </c>
      <c r="AD1921" s="33">
        <v>910.39</v>
      </c>
      <c r="AE1921" s="35" t="s">
        <v>8088</v>
      </c>
      <c r="AG1921" s="33">
        <v>329.44531280000001</v>
      </c>
      <c r="AH1921" s="35" t="s">
        <v>8088</v>
      </c>
      <c r="AJ1921" s="33">
        <v>329.44531280000001</v>
      </c>
      <c r="AK1921" s="35" t="s">
        <v>8088</v>
      </c>
      <c r="AM1921" s="33">
        <v>329.44531280000001</v>
      </c>
      <c r="AN1921" s="35" t="s">
        <v>8088</v>
      </c>
      <c r="AP1921" s="33">
        <v>329.44531280000001</v>
      </c>
      <c r="AQ1921" s="35" t="s">
        <v>8088</v>
      </c>
      <c r="AS1921" s="33">
        <v>329.44531280000001</v>
      </c>
      <c r="AT1921" s="35" t="s">
        <v>8088</v>
      </c>
      <c r="AV1921" s="33">
        <v>329.44531280000001</v>
      </c>
      <c r="AW1921" s="35" t="s">
        <v>8088</v>
      </c>
      <c r="AY1921" s="33">
        <v>329.44531280000001</v>
      </c>
      <c r="AZ1921" s="35" t="s">
        <v>8088</v>
      </c>
      <c r="BB1921" s="33">
        <v>31.57</v>
      </c>
      <c r="BC1921" s="35" t="s">
        <v>8088</v>
      </c>
      <c r="BE1921" s="33">
        <v>31.57</v>
      </c>
      <c r="BF1921" s="35" t="s">
        <v>8088</v>
      </c>
      <c r="BH1921" s="33">
        <v>109.270065</v>
      </c>
      <c r="BI1921" s="35" t="s">
        <v>8088</v>
      </c>
      <c r="BK1921" s="33">
        <v>109.270065</v>
      </c>
      <c r="BL1921" s="35" t="s">
        <v>8088</v>
      </c>
      <c r="BN1921" s="33">
        <f>_xlfn.XLOOKUP(E1921,'[2]Charge Level Data'!$E:$E,'[2]Charge Level Data'!$BN:$BN,"N/A")</f>
        <v>109.270065</v>
      </c>
      <c r="BO1921" s="35" t="s">
        <v>8088</v>
      </c>
      <c r="BQ1921" s="33">
        <v>1568.97</v>
      </c>
      <c r="BR1921" s="35" t="s">
        <v>8088</v>
      </c>
    </row>
    <row r="1922" spans="1:70" x14ac:dyDescent="0.3">
      <c r="A1922">
        <v>1168744</v>
      </c>
      <c r="B1922" t="s">
        <v>3730</v>
      </c>
      <c r="C1922" s="33">
        <v>2048</v>
      </c>
      <c r="D1922">
        <v>610</v>
      </c>
      <c r="E1922">
        <v>73722</v>
      </c>
      <c r="H1922" s="33">
        <f t="shared" si="90"/>
        <v>819.2</v>
      </c>
      <c r="I1922" s="34">
        <f t="shared" si="88"/>
        <v>169.66</v>
      </c>
      <c r="J1922" s="34">
        <f t="shared" si="89"/>
        <v>2841.1453164269078</v>
      </c>
      <c r="L1922" s="33">
        <v>2732.4339807412875</v>
      </c>
      <c r="M1922" s="35" t="s">
        <v>8088</v>
      </c>
      <c r="O1922" s="33">
        <v>2841.1453164269078</v>
      </c>
      <c r="P1922" s="35" t="s">
        <v>8088</v>
      </c>
      <c r="R1922" s="33">
        <v>2539.8705868385755</v>
      </c>
      <c r="S1922" s="35" t="s">
        <v>8088</v>
      </c>
      <c r="U1922" s="33">
        <v>614.32499999999993</v>
      </c>
      <c r="V1922" s="35" t="s">
        <v>8088</v>
      </c>
      <c r="X1922" s="33">
        <v>858.94</v>
      </c>
      <c r="Y1922" s="35" t="s">
        <v>8088</v>
      </c>
      <c r="AA1922" s="33">
        <v>1268.3999999999999</v>
      </c>
      <c r="AB1922" s="35" t="s">
        <v>8088</v>
      </c>
      <c r="AD1922" s="33">
        <v>851.64</v>
      </c>
      <c r="AE1922" s="35" t="s">
        <v>8088</v>
      </c>
      <c r="AG1922" s="33">
        <v>640.04318919999992</v>
      </c>
      <c r="AH1922" s="35" t="s">
        <v>8088</v>
      </c>
      <c r="AJ1922" s="33">
        <v>640.04318919999992</v>
      </c>
      <c r="AK1922" s="35" t="s">
        <v>8088</v>
      </c>
      <c r="AM1922" s="33">
        <v>640.04318919999992</v>
      </c>
      <c r="AN1922" s="35" t="s">
        <v>8088</v>
      </c>
      <c r="AP1922" s="33">
        <v>640.04318919999992</v>
      </c>
      <c r="AQ1922" s="35" t="s">
        <v>8088</v>
      </c>
      <c r="AS1922" s="33">
        <v>640.04318919999992</v>
      </c>
      <c r="AT1922" s="35" t="s">
        <v>8088</v>
      </c>
      <c r="AV1922" s="33">
        <v>640.04318919999992</v>
      </c>
      <c r="AW1922" s="35" t="s">
        <v>8088</v>
      </c>
      <c r="AY1922" s="33">
        <v>640.04318919999992</v>
      </c>
      <c r="AZ1922" s="35" t="s">
        <v>8088</v>
      </c>
      <c r="BB1922" s="33">
        <v>169.66</v>
      </c>
      <c r="BC1922" s="35" t="s">
        <v>8088</v>
      </c>
      <c r="BE1922" s="33">
        <v>169.66</v>
      </c>
      <c r="BF1922" s="35" t="s">
        <v>8088</v>
      </c>
      <c r="BH1922" s="33">
        <v>183.39819599999998</v>
      </c>
      <c r="BI1922" s="35" t="s">
        <v>8088</v>
      </c>
      <c r="BK1922" s="33">
        <v>183.39819599999998</v>
      </c>
      <c r="BL1922" s="35" t="s">
        <v>8088</v>
      </c>
      <c r="BN1922" s="33">
        <f>_xlfn.XLOOKUP(E1922,'[2]Charge Level Data'!$E:$E,'[2]Charge Level Data'!$BN:$BN,"N/A")</f>
        <v>183.39819599999998</v>
      </c>
      <c r="BO1922" s="35" t="s">
        <v>8088</v>
      </c>
      <c r="BQ1922" s="33">
        <v>1268.3999999999999</v>
      </c>
      <c r="BR1922" s="35" t="s">
        <v>8088</v>
      </c>
    </row>
    <row r="1923" spans="1:70" x14ac:dyDescent="0.3">
      <c r="A1923">
        <v>1168746</v>
      </c>
      <c r="B1923" t="s">
        <v>3731</v>
      </c>
      <c r="C1923" s="33">
        <v>2048</v>
      </c>
      <c r="D1923">
        <v>610</v>
      </c>
      <c r="E1923">
        <v>73722</v>
      </c>
      <c r="H1923" s="33">
        <f t="shared" si="90"/>
        <v>819.2</v>
      </c>
      <c r="I1923" s="34">
        <f t="shared" si="88"/>
        <v>169.66</v>
      </c>
      <c r="J1923" s="34">
        <f t="shared" si="89"/>
        <v>2841.1453164269078</v>
      </c>
      <c r="L1923" s="33">
        <v>2732.4339807412875</v>
      </c>
      <c r="M1923" s="35" t="s">
        <v>8088</v>
      </c>
      <c r="O1923" s="33">
        <v>2841.1453164269078</v>
      </c>
      <c r="P1923" s="35" t="s">
        <v>8088</v>
      </c>
      <c r="R1923" s="33">
        <v>2539.8705868385755</v>
      </c>
      <c r="S1923" s="35" t="s">
        <v>8088</v>
      </c>
      <c r="U1923" s="33">
        <v>614.32499999999993</v>
      </c>
      <c r="V1923" s="35" t="s">
        <v>8088</v>
      </c>
      <c r="X1923" s="33">
        <v>858.94</v>
      </c>
      <c r="Y1923" s="35" t="s">
        <v>8088</v>
      </c>
      <c r="AA1923" s="33">
        <v>1268.3999999999999</v>
      </c>
      <c r="AB1923" s="35" t="s">
        <v>8088</v>
      </c>
      <c r="AD1923" s="33">
        <v>851.64</v>
      </c>
      <c r="AE1923" s="35" t="s">
        <v>8088</v>
      </c>
      <c r="AG1923" s="33">
        <v>640.04318919999992</v>
      </c>
      <c r="AH1923" s="35" t="s">
        <v>8088</v>
      </c>
      <c r="AJ1923" s="33">
        <v>640.04318919999992</v>
      </c>
      <c r="AK1923" s="35" t="s">
        <v>8088</v>
      </c>
      <c r="AM1923" s="33">
        <v>640.04318919999992</v>
      </c>
      <c r="AN1923" s="35" t="s">
        <v>8088</v>
      </c>
      <c r="AP1923" s="33">
        <v>640.04318919999992</v>
      </c>
      <c r="AQ1923" s="35" t="s">
        <v>8088</v>
      </c>
      <c r="AS1923" s="33">
        <v>640.04318919999992</v>
      </c>
      <c r="AT1923" s="35" t="s">
        <v>8088</v>
      </c>
      <c r="AV1923" s="33">
        <v>640.04318919999992</v>
      </c>
      <c r="AW1923" s="35" t="s">
        <v>8088</v>
      </c>
      <c r="AY1923" s="33">
        <v>640.04318919999992</v>
      </c>
      <c r="AZ1923" s="35" t="s">
        <v>8088</v>
      </c>
      <c r="BB1923" s="33">
        <v>169.66</v>
      </c>
      <c r="BC1923" s="35" t="s">
        <v>8088</v>
      </c>
      <c r="BE1923" s="33">
        <v>169.66</v>
      </c>
      <c r="BF1923" s="35" t="s">
        <v>8088</v>
      </c>
      <c r="BH1923" s="33">
        <v>183.39819599999998</v>
      </c>
      <c r="BI1923" s="35" t="s">
        <v>8088</v>
      </c>
      <c r="BK1923" s="33">
        <v>183.39819599999998</v>
      </c>
      <c r="BL1923" s="35" t="s">
        <v>8088</v>
      </c>
      <c r="BN1923" s="33">
        <f>_xlfn.XLOOKUP(E1923,'[2]Charge Level Data'!$E:$E,'[2]Charge Level Data'!$BN:$BN,"N/A")</f>
        <v>183.39819599999998</v>
      </c>
      <c r="BO1923" s="35" t="s">
        <v>8088</v>
      </c>
      <c r="BQ1923" s="33">
        <v>1268.3999999999999</v>
      </c>
      <c r="BR1923" s="35" t="s">
        <v>8088</v>
      </c>
    </row>
    <row r="1924" spans="1:70" x14ac:dyDescent="0.3">
      <c r="A1924">
        <v>1168978</v>
      </c>
      <c r="B1924" t="s">
        <v>3804</v>
      </c>
      <c r="C1924" s="33">
        <v>2048</v>
      </c>
      <c r="D1924">
        <v>610</v>
      </c>
      <c r="E1924">
        <v>73722</v>
      </c>
      <c r="H1924" s="33">
        <f t="shared" si="90"/>
        <v>819.2</v>
      </c>
      <c r="I1924" s="34">
        <f t="shared" si="88"/>
        <v>169.66</v>
      </c>
      <c r="J1924" s="34">
        <f t="shared" si="89"/>
        <v>2841.1453164269078</v>
      </c>
      <c r="L1924" s="33">
        <v>2732.4339807412875</v>
      </c>
      <c r="M1924" s="35" t="s">
        <v>8088</v>
      </c>
      <c r="O1924" s="33">
        <v>2841.1453164269078</v>
      </c>
      <c r="P1924" s="35" t="s">
        <v>8088</v>
      </c>
      <c r="R1924" s="33">
        <v>2539.8705868385755</v>
      </c>
      <c r="S1924" s="35" t="s">
        <v>8088</v>
      </c>
      <c r="U1924" s="33">
        <v>614.32499999999993</v>
      </c>
      <c r="V1924" s="35" t="s">
        <v>8088</v>
      </c>
      <c r="X1924" s="33">
        <v>858.94</v>
      </c>
      <c r="Y1924" s="35" t="s">
        <v>8088</v>
      </c>
      <c r="AA1924" s="33">
        <v>1268.3999999999999</v>
      </c>
      <c r="AB1924" s="35" t="s">
        <v>8088</v>
      </c>
      <c r="AD1924" s="33">
        <v>851.64</v>
      </c>
      <c r="AE1924" s="35" t="s">
        <v>8088</v>
      </c>
      <c r="AG1924" s="33">
        <v>640.04318919999992</v>
      </c>
      <c r="AH1924" s="35" t="s">
        <v>8088</v>
      </c>
      <c r="AJ1924" s="33">
        <v>640.04318919999992</v>
      </c>
      <c r="AK1924" s="35" t="s">
        <v>8088</v>
      </c>
      <c r="AM1924" s="33">
        <v>640.04318919999992</v>
      </c>
      <c r="AN1924" s="35" t="s">
        <v>8088</v>
      </c>
      <c r="AP1924" s="33">
        <v>640.04318919999992</v>
      </c>
      <c r="AQ1924" s="35" t="s">
        <v>8088</v>
      </c>
      <c r="AS1924" s="33">
        <v>640.04318919999992</v>
      </c>
      <c r="AT1924" s="35" t="s">
        <v>8088</v>
      </c>
      <c r="AV1924" s="33">
        <v>640.04318919999992</v>
      </c>
      <c r="AW1924" s="35" t="s">
        <v>8088</v>
      </c>
      <c r="AY1924" s="33">
        <v>640.04318919999992</v>
      </c>
      <c r="AZ1924" s="35" t="s">
        <v>8088</v>
      </c>
      <c r="BB1924" s="33">
        <v>169.66</v>
      </c>
      <c r="BC1924" s="35" t="s">
        <v>8088</v>
      </c>
      <c r="BE1924" s="33">
        <v>169.66</v>
      </c>
      <c r="BF1924" s="35" t="s">
        <v>8088</v>
      </c>
      <c r="BH1924" s="33">
        <v>183.39819599999998</v>
      </c>
      <c r="BI1924" s="35" t="s">
        <v>8088</v>
      </c>
      <c r="BK1924" s="33">
        <v>183.39819599999998</v>
      </c>
      <c r="BL1924" s="35" t="s">
        <v>8088</v>
      </c>
      <c r="BN1924" s="33">
        <f>_xlfn.XLOOKUP(E1924,'[2]Charge Level Data'!$E:$E,'[2]Charge Level Data'!$BN:$BN,"N/A")</f>
        <v>183.39819599999998</v>
      </c>
      <c r="BO1924" s="35" t="s">
        <v>8088</v>
      </c>
      <c r="BQ1924" s="33">
        <v>1268.3999999999999</v>
      </c>
      <c r="BR1924" s="35" t="s">
        <v>8088</v>
      </c>
    </row>
    <row r="1925" spans="1:70" x14ac:dyDescent="0.3">
      <c r="A1925">
        <v>13024285</v>
      </c>
      <c r="B1925" t="s">
        <v>7079</v>
      </c>
      <c r="C1925" s="33">
        <v>2040</v>
      </c>
      <c r="D1925">
        <v>272</v>
      </c>
      <c r="E1925">
        <v>0</v>
      </c>
      <c r="H1925" s="33">
        <f t="shared" si="90"/>
        <v>816</v>
      </c>
      <c r="I1925" s="34">
        <f t="shared" si="88"/>
        <v>0</v>
      </c>
      <c r="J1925" s="34">
        <f t="shared" si="89"/>
        <v>0</v>
      </c>
      <c r="L1925" s="33" t="s">
        <v>8089</v>
      </c>
      <c r="M1925" s="35" t="s">
        <v>8088</v>
      </c>
      <c r="O1925" s="33" t="s">
        <v>8089</v>
      </c>
      <c r="P1925" s="35" t="s">
        <v>8088</v>
      </c>
      <c r="R1925" s="33" t="s">
        <v>8089</v>
      </c>
      <c r="S1925" s="35" t="s">
        <v>8088</v>
      </c>
      <c r="U1925" s="33" t="s">
        <v>8089</v>
      </c>
      <c r="V1925" s="35" t="s">
        <v>8088</v>
      </c>
      <c r="X1925" s="33" t="s">
        <v>8089</v>
      </c>
      <c r="Y1925" s="35" t="s">
        <v>8088</v>
      </c>
      <c r="AA1925" s="33" t="s">
        <v>8089</v>
      </c>
      <c r="AB1925" s="35" t="s">
        <v>8088</v>
      </c>
      <c r="AD1925" s="33" t="s">
        <v>8089</v>
      </c>
      <c r="AE1925" s="35" t="s">
        <v>8088</v>
      </c>
      <c r="AG1925" s="33" t="s">
        <v>8089</v>
      </c>
      <c r="AH1925" s="35" t="s">
        <v>8088</v>
      </c>
      <c r="AJ1925" s="33" t="s">
        <v>8089</v>
      </c>
      <c r="AK1925" s="35" t="s">
        <v>8088</v>
      </c>
      <c r="AM1925" s="33" t="s">
        <v>8089</v>
      </c>
      <c r="AN1925" s="35" t="s">
        <v>8088</v>
      </c>
      <c r="AP1925" s="33" t="s">
        <v>8089</v>
      </c>
      <c r="AQ1925" s="35" t="s">
        <v>8088</v>
      </c>
      <c r="AS1925" s="33" t="s">
        <v>8089</v>
      </c>
      <c r="AT1925" s="35" t="s">
        <v>8088</v>
      </c>
      <c r="AV1925" s="33" t="s">
        <v>8089</v>
      </c>
      <c r="AW1925" s="35" t="s">
        <v>8088</v>
      </c>
      <c r="AY1925" s="33" t="s">
        <v>8089</v>
      </c>
      <c r="AZ1925" s="35" t="s">
        <v>8088</v>
      </c>
      <c r="BB1925" s="33" t="s">
        <v>8089</v>
      </c>
      <c r="BC1925" s="35" t="s">
        <v>8088</v>
      </c>
      <c r="BE1925" s="33" t="s">
        <v>8089</v>
      </c>
      <c r="BF1925" s="35" t="s">
        <v>8088</v>
      </c>
      <c r="BH1925" s="33" t="s">
        <v>8089</v>
      </c>
      <c r="BI1925" s="35" t="s">
        <v>8088</v>
      </c>
      <c r="BK1925" s="33" t="s">
        <v>8089</v>
      </c>
      <c r="BL1925" s="35" t="s">
        <v>8088</v>
      </c>
      <c r="BN1925" s="33" t="str">
        <f>_xlfn.XLOOKUP(E1925,'[2]Charge Level Data'!$E:$E,'[2]Charge Level Data'!$BN:$BN,"N/A")</f>
        <v>N/A</v>
      </c>
      <c r="BO1925" s="35" t="s">
        <v>8088</v>
      </c>
      <c r="BQ1925" s="33" t="s">
        <v>8089</v>
      </c>
      <c r="BR1925" s="35" t="s">
        <v>8088</v>
      </c>
    </row>
    <row r="1926" spans="1:70" x14ac:dyDescent="0.3">
      <c r="A1926">
        <v>7961698</v>
      </c>
      <c r="B1926" t="s">
        <v>148</v>
      </c>
      <c r="C1926" s="33">
        <v>2031</v>
      </c>
      <c r="D1926">
        <v>450</v>
      </c>
      <c r="E1926">
        <v>42962</v>
      </c>
      <c r="H1926" s="33">
        <f t="shared" si="90"/>
        <v>812.40000000000009</v>
      </c>
      <c r="I1926" s="34">
        <f t="shared" si="88"/>
        <v>0</v>
      </c>
      <c r="J1926" s="34">
        <f t="shared" si="89"/>
        <v>0</v>
      </c>
      <c r="L1926" s="33" t="s">
        <v>8089</v>
      </c>
      <c r="M1926" s="35" t="s">
        <v>8088</v>
      </c>
      <c r="O1926" s="33" t="s">
        <v>8089</v>
      </c>
      <c r="P1926" s="35" t="s">
        <v>8088</v>
      </c>
      <c r="R1926" s="33" t="s">
        <v>8089</v>
      </c>
      <c r="S1926" s="35" t="s">
        <v>8088</v>
      </c>
      <c r="U1926" s="33" t="s">
        <v>8089</v>
      </c>
      <c r="V1926" s="35" t="s">
        <v>8088</v>
      </c>
      <c r="X1926" s="33" t="s">
        <v>8089</v>
      </c>
      <c r="Y1926" s="35" t="s">
        <v>8088</v>
      </c>
      <c r="AA1926" s="33" t="s">
        <v>8089</v>
      </c>
      <c r="AB1926" s="35" t="s">
        <v>8088</v>
      </c>
      <c r="AD1926" s="33" t="s">
        <v>8089</v>
      </c>
      <c r="AE1926" s="35" t="s">
        <v>8088</v>
      </c>
      <c r="AG1926" s="33" t="s">
        <v>8089</v>
      </c>
      <c r="AH1926" s="35" t="s">
        <v>8088</v>
      </c>
      <c r="AJ1926" s="33" t="s">
        <v>8089</v>
      </c>
      <c r="AK1926" s="35" t="s">
        <v>8088</v>
      </c>
      <c r="AM1926" s="33" t="s">
        <v>8089</v>
      </c>
      <c r="AN1926" s="35" t="s">
        <v>8088</v>
      </c>
      <c r="AP1926" s="33" t="s">
        <v>8089</v>
      </c>
      <c r="AQ1926" s="35" t="s">
        <v>8088</v>
      </c>
      <c r="AS1926" s="33" t="s">
        <v>8089</v>
      </c>
      <c r="AT1926" s="35" t="s">
        <v>8088</v>
      </c>
      <c r="AV1926" s="33" t="s">
        <v>8089</v>
      </c>
      <c r="AW1926" s="35" t="s">
        <v>8088</v>
      </c>
      <c r="AY1926" s="33" t="s">
        <v>8089</v>
      </c>
      <c r="AZ1926" s="35" t="s">
        <v>8088</v>
      </c>
      <c r="BB1926" s="33" t="s">
        <v>8089</v>
      </c>
      <c r="BC1926" s="35" t="s">
        <v>8088</v>
      </c>
      <c r="BE1926" s="33" t="s">
        <v>8089</v>
      </c>
      <c r="BF1926" s="35" t="s">
        <v>8088</v>
      </c>
      <c r="BH1926" s="33" t="s">
        <v>8089</v>
      </c>
      <c r="BI1926" s="35" t="s">
        <v>8088</v>
      </c>
      <c r="BK1926" s="33" t="s">
        <v>8089</v>
      </c>
      <c r="BL1926" s="35" t="s">
        <v>8088</v>
      </c>
      <c r="BN1926" s="33" t="str">
        <f>_xlfn.XLOOKUP(E1926,'[2]Charge Level Data'!$E:$E,'[2]Charge Level Data'!$BN:$BN,"N/A")</f>
        <v>N/A</v>
      </c>
      <c r="BO1926" s="35" t="s">
        <v>8088</v>
      </c>
      <c r="BQ1926" s="33" t="s">
        <v>8089</v>
      </c>
      <c r="BR1926" s="35" t="s">
        <v>8088</v>
      </c>
    </row>
    <row r="1927" spans="1:70" x14ac:dyDescent="0.3">
      <c r="A1927">
        <v>10249865</v>
      </c>
      <c r="B1927" t="s">
        <v>4086</v>
      </c>
      <c r="C1927" s="33">
        <v>2015</v>
      </c>
      <c r="D1927">
        <v>320</v>
      </c>
      <c r="E1927">
        <v>73615</v>
      </c>
      <c r="H1927" s="33">
        <f t="shared" si="90"/>
        <v>806</v>
      </c>
      <c r="I1927" s="34">
        <f t="shared" ref="I1927:I1990" si="91">MIN(L1927:BR1927)</f>
        <v>66.03</v>
      </c>
      <c r="J1927" s="34">
        <f t="shared" ref="J1927:J1990" si="92">MAX(L1927:BR1927)</f>
        <v>1542.24</v>
      </c>
      <c r="L1927" s="33">
        <v>1406.4481626869922</v>
      </c>
      <c r="M1927" s="35" t="s">
        <v>8088</v>
      </c>
      <c r="O1927" s="33">
        <v>1462.4044490660722</v>
      </c>
      <c r="P1927" s="35" t="s">
        <v>8088</v>
      </c>
      <c r="R1927" s="33">
        <v>1307.331245877984</v>
      </c>
      <c r="S1927" s="35" t="s">
        <v>8088</v>
      </c>
      <c r="U1927" s="33">
        <v>239.05</v>
      </c>
      <c r="V1927" s="35" t="s">
        <v>8088</v>
      </c>
      <c r="X1927" s="33">
        <v>254.99</v>
      </c>
      <c r="Y1927" s="35" t="s">
        <v>8088</v>
      </c>
      <c r="AA1927" s="33">
        <v>1332.8</v>
      </c>
      <c r="AB1927" s="35" t="s">
        <v>8088</v>
      </c>
      <c r="AD1927" s="33">
        <v>894.88</v>
      </c>
      <c r="AE1927" s="35" t="s">
        <v>8088</v>
      </c>
      <c r="AG1927" s="33">
        <v>329.44531280000001</v>
      </c>
      <c r="AH1927" s="35" t="s">
        <v>8088</v>
      </c>
      <c r="AJ1927" s="33">
        <v>329.44531280000001</v>
      </c>
      <c r="AK1927" s="35" t="s">
        <v>8088</v>
      </c>
      <c r="AM1927" s="33">
        <v>329.44531280000001</v>
      </c>
      <c r="AN1927" s="35" t="s">
        <v>8088</v>
      </c>
      <c r="AP1927" s="33">
        <v>329.44531280000001</v>
      </c>
      <c r="AQ1927" s="35" t="s">
        <v>8088</v>
      </c>
      <c r="AS1927" s="33">
        <v>329.44531280000001</v>
      </c>
      <c r="AT1927" s="35" t="s">
        <v>8088</v>
      </c>
      <c r="AV1927" s="33">
        <v>329.44531280000001</v>
      </c>
      <c r="AW1927" s="35" t="s">
        <v>8088</v>
      </c>
      <c r="AY1927" s="33">
        <v>329.44531280000001</v>
      </c>
      <c r="AZ1927" s="35" t="s">
        <v>8088</v>
      </c>
      <c r="BB1927" s="33">
        <v>66.03</v>
      </c>
      <c r="BC1927" s="35" t="s">
        <v>8088</v>
      </c>
      <c r="BE1927" s="33">
        <v>66.03</v>
      </c>
      <c r="BF1927" s="35" t="s">
        <v>8088</v>
      </c>
      <c r="BH1927" s="33">
        <v>109.270065</v>
      </c>
      <c r="BI1927" s="35" t="s">
        <v>8088</v>
      </c>
      <c r="BK1927" s="33">
        <v>109.270065</v>
      </c>
      <c r="BL1927" s="35" t="s">
        <v>8088</v>
      </c>
      <c r="BN1927" s="33">
        <f>_xlfn.XLOOKUP(E1927,'[2]Charge Level Data'!$E:$E,'[2]Charge Level Data'!$BN:$BN,"N/A")</f>
        <v>109.270065</v>
      </c>
      <c r="BO1927" s="35" t="s">
        <v>8088</v>
      </c>
      <c r="BQ1927" s="33">
        <v>1542.24</v>
      </c>
      <c r="BR1927" s="35" t="s">
        <v>8088</v>
      </c>
    </row>
    <row r="1928" spans="1:70" x14ac:dyDescent="0.3">
      <c r="A1928">
        <v>2425392</v>
      </c>
      <c r="B1928" t="s">
        <v>4087</v>
      </c>
      <c r="C1928" s="33">
        <v>2015</v>
      </c>
      <c r="D1928">
        <v>320</v>
      </c>
      <c r="E1928">
        <v>73615</v>
      </c>
      <c r="H1928" s="33">
        <f t="shared" si="90"/>
        <v>806</v>
      </c>
      <c r="I1928" s="34">
        <f t="shared" si="91"/>
        <v>66.03</v>
      </c>
      <c r="J1928" s="34">
        <f t="shared" si="92"/>
        <v>1542.24</v>
      </c>
      <c r="L1928" s="33">
        <v>1406.4481626869922</v>
      </c>
      <c r="M1928" s="35" t="s">
        <v>8088</v>
      </c>
      <c r="O1928" s="33">
        <v>1462.4044490660722</v>
      </c>
      <c r="P1928" s="35" t="s">
        <v>8088</v>
      </c>
      <c r="R1928" s="33">
        <v>1307.331245877984</v>
      </c>
      <c r="S1928" s="35" t="s">
        <v>8088</v>
      </c>
      <c r="U1928" s="33">
        <v>239.05</v>
      </c>
      <c r="V1928" s="35" t="s">
        <v>8088</v>
      </c>
      <c r="X1928" s="33">
        <v>254.99</v>
      </c>
      <c r="Y1928" s="35" t="s">
        <v>8088</v>
      </c>
      <c r="AA1928" s="33">
        <v>1332.8</v>
      </c>
      <c r="AB1928" s="35" t="s">
        <v>8088</v>
      </c>
      <c r="AD1928" s="33">
        <v>894.88</v>
      </c>
      <c r="AE1928" s="35" t="s">
        <v>8088</v>
      </c>
      <c r="AG1928" s="33">
        <v>329.44531280000001</v>
      </c>
      <c r="AH1928" s="35" t="s">
        <v>8088</v>
      </c>
      <c r="AJ1928" s="33">
        <v>329.44531280000001</v>
      </c>
      <c r="AK1928" s="35" t="s">
        <v>8088</v>
      </c>
      <c r="AM1928" s="33">
        <v>329.44531280000001</v>
      </c>
      <c r="AN1928" s="35" t="s">
        <v>8088</v>
      </c>
      <c r="AP1928" s="33">
        <v>329.44531280000001</v>
      </c>
      <c r="AQ1928" s="35" t="s">
        <v>8088</v>
      </c>
      <c r="AS1928" s="33">
        <v>329.44531280000001</v>
      </c>
      <c r="AT1928" s="35" t="s">
        <v>8088</v>
      </c>
      <c r="AV1928" s="33">
        <v>329.44531280000001</v>
      </c>
      <c r="AW1928" s="35" t="s">
        <v>8088</v>
      </c>
      <c r="AY1928" s="33">
        <v>329.44531280000001</v>
      </c>
      <c r="AZ1928" s="35" t="s">
        <v>8088</v>
      </c>
      <c r="BB1928" s="33">
        <v>66.03</v>
      </c>
      <c r="BC1928" s="35" t="s">
        <v>8088</v>
      </c>
      <c r="BE1928" s="33">
        <v>66.03</v>
      </c>
      <c r="BF1928" s="35" t="s">
        <v>8088</v>
      </c>
      <c r="BH1928" s="33">
        <v>109.270065</v>
      </c>
      <c r="BI1928" s="35" t="s">
        <v>8088</v>
      </c>
      <c r="BK1928" s="33">
        <v>109.270065</v>
      </c>
      <c r="BL1928" s="35" t="s">
        <v>8088</v>
      </c>
      <c r="BN1928" s="33">
        <f>_xlfn.XLOOKUP(E1928,'[2]Charge Level Data'!$E:$E,'[2]Charge Level Data'!$BN:$BN,"N/A")</f>
        <v>109.270065</v>
      </c>
      <c r="BO1928" s="35" t="s">
        <v>8088</v>
      </c>
      <c r="BQ1928" s="33">
        <v>1542.24</v>
      </c>
      <c r="BR1928" s="35" t="s">
        <v>8088</v>
      </c>
    </row>
    <row r="1929" spans="1:70" x14ac:dyDescent="0.3">
      <c r="A1929">
        <v>2425395</v>
      </c>
      <c r="B1929" t="s">
        <v>4088</v>
      </c>
      <c r="C1929" s="33">
        <v>2015</v>
      </c>
      <c r="D1929">
        <v>320</v>
      </c>
      <c r="E1929">
        <v>73615</v>
      </c>
      <c r="H1929" s="33">
        <f t="shared" si="90"/>
        <v>806</v>
      </c>
      <c r="I1929" s="34">
        <f t="shared" si="91"/>
        <v>66.03</v>
      </c>
      <c r="J1929" s="34">
        <f t="shared" si="92"/>
        <v>1542.24</v>
      </c>
      <c r="L1929" s="33">
        <v>1406.4481626869922</v>
      </c>
      <c r="M1929" s="35" t="s">
        <v>8088</v>
      </c>
      <c r="O1929" s="33">
        <v>1462.4044490660722</v>
      </c>
      <c r="P1929" s="35" t="s">
        <v>8088</v>
      </c>
      <c r="R1929" s="33">
        <v>1307.331245877984</v>
      </c>
      <c r="S1929" s="35" t="s">
        <v>8088</v>
      </c>
      <c r="U1929" s="33">
        <v>239.05</v>
      </c>
      <c r="V1929" s="35" t="s">
        <v>8088</v>
      </c>
      <c r="X1929" s="33">
        <v>254.99</v>
      </c>
      <c r="Y1929" s="35" t="s">
        <v>8088</v>
      </c>
      <c r="AA1929" s="33">
        <v>1332.8</v>
      </c>
      <c r="AB1929" s="35" t="s">
        <v>8088</v>
      </c>
      <c r="AD1929" s="33">
        <v>894.88</v>
      </c>
      <c r="AE1929" s="35" t="s">
        <v>8088</v>
      </c>
      <c r="AG1929" s="33">
        <v>329.44531280000001</v>
      </c>
      <c r="AH1929" s="35" t="s">
        <v>8088</v>
      </c>
      <c r="AJ1929" s="33">
        <v>329.44531280000001</v>
      </c>
      <c r="AK1929" s="35" t="s">
        <v>8088</v>
      </c>
      <c r="AM1929" s="33">
        <v>329.44531280000001</v>
      </c>
      <c r="AN1929" s="35" t="s">
        <v>8088</v>
      </c>
      <c r="AP1929" s="33">
        <v>329.44531280000001</v>
      </c>
      <c r="AQ1929" s="35" t="s">
        <v>8088</v>
      </c>
      <c r="AS1929" s="33">
        <v>329.44531280000001</v>
      </c>
      <c r="AT1929" s="35" t="s">
        <v>8088</v>
      </c>
      <c r="AV1929" s="33">
        <v>329.44531280000001</v>
      </c>
      <c r="AW1929" s="35" t="s">
        <v>8088</v>
      </c>
      <c r="AY1929" s="33">
        <v>329.44531280000001</v>
      </c>
      <c r="AZ1929" s="35" t="s">
        <v>8088</v>
      </c>
      <c r="BB1929" s="33">
        <v>66.03</v>
      </c>
      <c r="BC1929" s="35" t="s">
        <v>8088</v>
      </c>
      <c r="BE1929" s="33">
        <v>66.03</v>
      </c>
      <c r="BF1929" s="35" t="s">
        <v>8088</v>
      </c>
      <c r="BH1929" s="33">
        <v>109.270065</v>
      </c>
      <c r="BI1929" s="35" t="s">
        <v>8088</v>
      </c>
      <c r="BK1929" s="33">
        <v>109.270065</v>
      </c>
      <c r="BL1929" s="35" t="s">
        <v>8088</v>
      </c>
      <c r="BN1929" s="33">
        <f>_xlfn.XLOOKUP(E1929,'[2]Charge Level Data'!$E:$E,'[2]Charge Level Data'!$BN:$BN,"N/A")</f>
        <v>109.270065</v>
      </c>
      <c r="BO1929" s="35" t="s">
        <v>8088</v>
      </c>
      <c r="BQ1929" s="33">
        <v>1542.24</v>
      </c>
      <c r="BR1929" s="35" t="s">
        <v>8088</v>
      </c>
    </row>
    <row r="1930" spans="1:70" x14ac:dyDescent="0.3">
      <c r="A1930">
        <v>13026547</v>
      </c>
      <c r="B1930" t="s">
        <v>6112</v>
      </c>
      <c r="C1930" s="33">
        <v>2010</v>
      </c>
      <c r="D1930">
        <v>278</v>
      </c>
      <c r="E1930" t="s">
        <v>7839</v>
      </c>
      <c r="H1930" s="33">
        <f t="shared" si="90"/>
        <v>804</v>
      </c>
      <c r="I1930" s="34">
        <f t="shared" si="91"/>
        <v>0</v>
      </c>
      <c r="J1930" s="34">
        <f t="shared" si="92"/>
        <v>817.29000000000008</v>
      </c>
      <c r="L1930" s="33">
        <v>0</v>
      </c>
      <c r="M1930" s="35" t="s">
        <v>8088</v>
      </c>
      <c r="O1930" s="33">
        <v>0</v>
      </c>
      <c r="P1930" s="35" t="s">
        <v>8088</v>
      </c>
      <c r="R1930" s="33">
        <v>0</v>
      </c>
      <c r="S1930" s="35" t="s">
        <v>8088</v>
      </c>
      <c r="U1930" s="33">
        <v>706.3</v>
      </c>
      <c r="V1930" s="35" t="s">
        <v>8088</v>
      </c>
      <c r="X1930" s="33">
        <v>554.95000000000005</v>
      </c>
      <c r="Y1930" s="35" t="s">
        <v>8088</v>
      </c>
      <c r="AA1930" s="33">
        <v>706.3</v>
      </c>
      <c r="AB1930" s="35" t="s">
        <v>8088</v>
      </c>
      <c r="AD1930" s="33">
        <v>474.22999999999996</v>
      </c>
      <c r="AE1930" s="35" t="s">
        <v>8088</v>
      </c>
      <c r="AG1930" s="33">
        <v>0</v>
      </c>
      <c r="AH1930" s="35" t="s">
        <v>8088</v>
      </c>
      <c r="AJ1930" s="33">
        <v>0</v>
      </c>
      <c r="AK1930" s="35" t="s">
        <v>8088</v>
      </c>
      <c r="AM1930" s="33">
        <v>0</v>
      </c>
      <c r="AN1930" s="35" t="s">
        <v>8088</v>
      </c>
      <c r="AP1930" s="33">
        <v>0</v>
      </c>
      <c r="AQ1930" s="35" t="s">
        <v>8088</v>
      </c>
      <c r="AS1930" s="33">
        <v>0</v>
      </c>
      <c r="AT1930" s="35" t="s">
        <v>8088</v>
      </c>
      <c r="AV1930" s="33">
        <v>0</v>
      </c>
      <c r="AW1930" s="35" t="s">
        <v>8088</v>
      </c>
      <c r="AY1930" s="33">
        <v>0</v>
      </c>
      <c r="AZ1930" s="35" t="s">
        <v>8088</v>
      </c>
      <c r="BB1930" s="33">
        <v>0</v>
      </c>
      <c r="BC1930" s="35" t="s">
        <v>8088</v>
      </c>
      <c r="BE1930" s="33">
        <v>0</v>
      </c>
      <c r="BF1930" s="35" t="s">
        <v>8088</v>
      </c>
      <c r="BH1930" s="33">
        <v>22.430325</v>
      </c>
      <c r="BI1930" s="35" t="s">
        <v>8088</v>
      </c>
      <c r="BK1930" s="33">
        <v>22.430325</v>
      </c>
      <c r="BL1930" s="35" t="s">
        <v>8088</v>
      </c>
      <c r="BN1930" s="33">
        <f>_xlfn.XLOOKUP(E1930,'[2]Charge Level Data'!$E:$E,'[2]Charge Level Data'!$BN:$BN,"N/A")</f>
        <v>22.430325</v>
      </c>
      <c r="BO1930" s="35" t="s">
        <v>8088</v>
      </c>
      <c r="BQ1930" s="33">
        <v>817.29000000000008</v>
      </c>
      <c r="BR1930" s="35" t="s">
        <v>8088</v>
      </c>
    </row>
    <row r="1931" spans="1:70" x14ac:dyDescent="0.3">
      <c r="A1931">
        <v>13027251</v>
      </c>
      <c r="B1931" t="s">
        <v>5364</v>
      </c>
      <c r="C1931" s="33">
        <v>1998</v>
      </c>
      <c r="D1931">
        <v>272</v>
      </c>
      <c r="E1931">
        <v>0</v>
      </c>
      <c r="H1931" s="33">
        <f t="shared" si="90"/>
        <v>799.2</v>
      </c>
      <c r="I1931" s="34">
        <f t="shared" si="91"/>
        <v>0</v>
      </c>
      <c r="J1931" s="34">
        <f t="shared" si="92"/>
        <v>0</v>
      </c>
      <c r="L1931" s="33" t="s">
        <v>8089</v>
      </c>
      <c r="M1931" s="35" t="s">
        <v>8088</v>
      </c>
      <c r="O1931" s="33" t="s">
        <v>8089</v>
      </c>
      <c r="P1931" s="35" t="s">
        <v>8088</v>
      </c>
      <c r="R1931" s="33" t="s">
        <v>8089</v>
      </c>
      <c r="S1931" s="35" t="s">
        <v>8088</v>
      </c>
      <c r="U1931" s="33" t="s">
        <v>8089</v>
      </c>
      <c r="V1931" s="35" t="s">
        <v>8088</v>
      </c>
      <c r="X1931" s="33" t="s">
        <v>8089</v>
      </c>
      <c r="Y1931" s="35" t="s">
        <v>8088</v>
      </c>
      <c r="AA1931" s="33" t="s">
        <v>8089</v>
      </c>
      <c r="AB1931" s="35" t="s">
        <v>8088</v>
      </c>
      <c r="AD1931" s="33" t="s">
        <v>8089</v>
      </c>
      <c r="AE1931" s="35" t="s">
        <v>8088</v>
      </c>
      <c r="AG1931" s="33" t="s">
        <v>8089</v>
      </c>
      <c r="AH1931" s="35" t="s">
        <v>8088</v>
      </c>
      <c r="AJ1931" s="33" t="s">
        <v>8089</v>
      </c>
      <c r="AK1931" s="35" t="s">
        <v>8088</v>
      </c>
      <c r="AM1931" s="33" t="s">
        <v>8089</v>
      </c>
      <c r="AN1931" s="35" t="s">
        <v>8088</v>
      </c>
      <c r="AP1931" s="33" t="s">
        <v>8089</v>
      </c>
      <c r="AQ1931" s="35" t="s">
        <v>8088</v>
      </c>
      <c r="AS1931" s="33" t="s">
        <v>8089</v>
      </c>
      <c r="AT1931" s="35" t="s">
        <v>8088</v>
      </c>
      <c r="AV1931" s="33" t="s">
        <v>8089</v>
      </c>
      <c r="AW1931" s="35" t="s">
        <v>8088</v>
      </c>
      <c r="AY1931" s="33" t="s">
        <v>8089</v>
      </c>
      <c r="AZ1931" s="35" t="s">
        <v>8088</v>
      </c>
      <c r="BB1931" s="33" t="s">
        <v>8089</v>
      </c>
      <c r="BC1931" s="35" t="s">
        <v>8088</v>
      </c>
      <c r="BE1931" s="33" t="s">
        <v>8089</v>
      </c>
      <c r="BF1931" s="35" t="s">
        <v>8088</v>
      </c>
      <c r="BH1931" s="33" t="s">
        <v>8089</v>
      </c>
      <c r="BI1931" s="35" t="s">
        <v>8088</v>
      </c>
      <c r="BK1931" s="33" t="s">
        <v>8089</v>
      </c>
      <c r="BL1931" s="35" t="s">
        <v>8088</v>
      </c>
      <c r="BN1931" s="33" t="str">
        <f>_xlfn.XLOOKUP(E1931,'[2]Charge Level Data'!$E:$E,'[2]Charge Level Data'!$BN:$BN,"N/A")</f>
        <v>N/A</v>
      </c>
      <c r="BO1931" s="35" t="s">
        <v>8088</v>
      </c>
      <c r="BQ1931" s="33" t="s">
        <v>8089</v>
      </c>
      <c r="BR1931" s="35" t="s">
        <v>8088</v>
      </c>
    </row>
    <row r="1932" spans="1:70" x14ac:dyDescent="0.3">
      <c r="A1932">
        <v>4126347</v>
      </c>
      <c r="B1932" t="s">
        <v>3823</v>
      </c>
      <c r="C1932" s="33">
        <v>1996</v>
      </c>
      <c r="D1932">
        <v>610</v>
      </c>
      <c r="E1932">
        <v>72197</v>
      </c>
      <c r="H1932" s="33">
        <f t="shared" si="90"/>
        <v>798.40000000000009</v>
      </c>
      <c r="I1932" s="34">
        <f t="shared" si="91"/>
        <v>166.77</v>
      </c>
      <c r="J1932" s="34">
        <f t="shared" si="92"/>
        <v>1462.4044490660722</v>
      </c>
      <c r="L1932" s="33">
        <v>1406.4481626869922</v>
      </c>
      <c r="M1932" s="35" t="s">
        <v>8088</v>
      </c>
      <c r="O1932" s="33">
        <v>1462.4044490660722</v>
      </c>
      <c r="P1932" s="35" t="s">
        <v>8088</v>
      </c>
      <c r="R1932" s="33">
        <v>1307.331245877984</v>
      </c>
      <c r="S1932" s="35" t="s">
        <v>8088</v>
      </c>
      <c r="U1932" s="33">
        <v>603.85</v>
      </c>
      <c r="V1932" s="35" t="s">
        <v>8088</v>
      </c>
      <c r="X1932" s="33">
        <v>1107.01</v>
      </c>
      <c r="Y1932" s="35" t="s">
        <v>8088</v>
      </c>
      <c r="AA1932" s="33">
        <v>1356.6</v>
      </c>
      <c r="AB1932" s="35" t="s">
        <v>8088</v>
      </c>
      <c r="AD1932" s="33">
        <v>910.8599999999999</v>
      </c>
      <c r="AE1932" s="35" t="s">
        <v>8088</v>
      </c>
      <c r="AG1932" s="33">
        <v>329.44531280000001</v>
      </c>
      <c r="AH1932" s="35" t="s">
        <v>8088</v>
      </c>
      <c r="AJ1932" s="33">
        <v>329.44531280000001</v>
      </c>
      <c r="AK1932" s="35" t="s">
        <v>8088</v>
      </c>
      <c r="AM1932" s="33">
        <v>329.44531280000001</v>
      </c>
      <c r="AN1932" s="35" t="s">
        <v>8088</v>
      </c>
      <c r="AP1932" s="33">
        <v>329.44531280000001</v>
      </c>
      <c r="AQ1932" s="35" t="s">
        <v>8088</v>
      </c>
      <c r="AS1932" s="33">
        <v>329.44531280000001</v>
      </c>
      <c r="AT1932" s="35" t="s">
        <v>8088</v>
      </c>
      <c r="AV1932" s="33">
        <v>329.44531280000001</v>
      </c>
      <c r="AW1932" s="35" t="s">
        <v>8088</v>
      </c>
      <c r="AY1932" s="33">
        <v>329.44531280000001</v>
      </c>
      <c r="AZ1932" s="35" t="s">
        <v>8088</v>
      </c>
      <c r="BB1932" s="33">
        <v>166.77</v>
      </c>
      <c r="BC1932" s="35" t="s">
        <v>8088</v>
      </c>
      <c r="BE1932" s="33">
        <v>166.77</v>
      </c>
      <c r="BF1932" s="35" t="s">
        <v>8088</v>
      </c>
      <c r="BH1932" s="33">
        <v>183.39819599999998</v>
      </c>
      <c r="BI1932" s="35" t="s">
        <v>8088</v>
      </c>
      <c r="BK1932" s="33">
        <v>183.39819599999998</v>
      </c>
      <c r="BL1932" s="35" t="s">
        <v>8088</v>
      </c>
      <c r="BN1932" s="33">
        <f>_xlfn.XLOOKUP(E1932,'[2]Charge Level Data'!$E:$E,'[2]Charge Level Data'!$BN:$BN,"N/A")</f>
        <v>183.39819599999998</v>
      </c>
      <c r="BO1932" s="35" t="s">
        <v>8088</v>
      </c>
      <c r="BQ1932" s="33">
        <v>1356.6</v>
      </c>
      <c r="BR1932" s="35" t="s">
        <v>8088</v>
      </c>
    </row>
    <row r="1933" spans="1:70" x14ac:dyDescent="0.3">
      <c r="A1933">
        <v>1168980</v>
      </c>
      <c r="B1933" t="s">
        <v>3805</v>
      </c>
      <c r="C1933" s="33">
        <v>1993</v>
      </c>
      <c r="D1933">
        <v>610</v>
      </c>
      <c r="E1933">
        <v>73722</v>
      </c>
      <c r="H1933" s="33">
        <f t="shared" si="90"/>
        <v>797.2</v>
      </c>
      <c r="I1933" s="34">
        <f t="shared" si="91"/>
        <v>169.66</v>
      </c>
      <c r="J1933" s="34">
        <f t="shared" si="92"/>
        <v>2841.1453164269078</v>
      </c>
      <c r="L1933" s="33">
        <v>2732.4339807412875</v>
      </c>
      <c r="M1933" s="35" t="s">
        <v>8088</v>
      </c>
      <c r="O1933" s="33">
        <v>2841.1453164269078</v>
      </c>
      <c r="P1933" s="35" t="s">
        <v>8088</v>
      </c>
      <c r="R1933" s="33">
        <v>2539.8705868385755</v>
      </c>
      <c r="S1933" s="35" t="s">
        <v>8088</v>
      </c>
      <c r="U1933" s="33">
        <v>614.32499999999993</v>
      </c>
      <c r="V1933" s="35" t="s">
        <v>8088</v>
      </c>
      <c r="X1933" s="33">
        <v>858.94</v>
      </c>
      <c r="Y1933" s="35" t="s">
        <v>8088</v>
      </c>
      <c r="AA1933" s="33">
        <v>1268.3999999999999</v>
      </c>
      <c r="AB1933" s="35" t="s">
        <v>8088</v>
      </c>
      <c r="AD1933" s="33">
        <v>851.64</v>
      </c>
      <c r="AE1933" s="35" t="s">
        <v>8088</v>
      </c>
      <c r="AG1933" s="33">
        <v>640.04318919999992</v>
      </c>
      <c r="AH1933" s="35" t="s">
        <v>8088</v>
      </c>
      <c r="AJ1933" s="33">
        <v>640.04318919999992</v>
      </c>
      <c r="AK1933" s="35" t="s">
        <v>8088</v>
      </c>
      <c r="AM1933" s="33">
        <v>640.04318919999992</v>
      </c>
      <c r="AN1933" s="35" t="s">
        <v>8088</v>
      </c>
      <c r="AP1933" s="33">
        <v>640.04318919999992</v>
      </c>
      <c r="AQ1933" s="35" t="s">
        <v>8088</v>
      </c>
      <c r="AS1933" s="33">
        <v>640.04318919999992</v>
      </c>
      <c r="AT1933" s="35" t="s">
        <v>8088</v>
      </c>
      <c r="AV1933" s="33">
        <v>640.04318919999992</v>
      </c>
      <c r="AW1933" s="35" t="s">
        <v>8088</v>
      </c>
      <c r="AY1933" s="33">
        <v>640.04318919999992</v>
      </c>
      <c r="AZ1933" s="35" t="s">
        <v>8088</v>
      </c>
      <c r="BB1933" s="33">
        <v>169.66</v>
      </c>
      <c r="BC1933" s="35" t="s">
        <v>8088</v>
      </c>
      <c r="BE1933" s="33">
        <v>169.66</v>
      </c>
      <c r="BF1933" s="35" t="s">
        <v>8088</v>
      </c>
      <c r="BH1933" s="33">
        <v>183.39819599999998</v>
      </c>
      <c r="BI1933" s="35" t="s">
        <v>8088</v>
      </c>
      <c r="BK1933" s="33">
        <v>183.39819599999998</v>
      </c>
      <c r="BL1933" s="35" t="s">
        <v>8088</v>
      </c>
      <c r="BN1933" s="33">
        <f>_xlfn.XLOOKUP(E1933,'[2]Charge Level Data'!$E:$E,'[2]Charge Level Data'!$BN:$BN,"N/A")</f>
        <v>183.39819599999998</v>
      </c>
      <c r="BO1933" s="35" t="s">
        <v>8088</v>
      </c>
      <c r="BQ1933" s="33">
        <v>1268.3999999999999</v>
      </c>
      <c r="BR1933" s="35" t="s">
        <v>8088</v>
      </c>
    </row>
    <row r="1934" spans="1:70" x14ac:dyDescent="0.3">
      <c r="A1934">
        <v>13023912</v>
      </c>
      <c r="B1934" t="s">
        <v>6379</v>
      </c>
      <c r="C1934" s="33">
        <v>1989.6</v>
      </c>
      <c r="D1934">
        <v>272</v>
      </c>
      <c r="E1934">
        <v>0</v>
      </c>
      <c r="H1934" s="33">
        <f t="shared" si="90"/>
        <v>795.84</v>
      </c>
      <c r="I1934" s="34">
        <f t="shared" si="91"/>
        <v>0</v>
      </c>
      <c r="J1934" s="34">
        <f t="shared" si="92"/>
        <v>0</v>
      </c>
      <c r="L1934" s="33" t="s">
        <v>8089</v>
      </c>
      <c r="M1934" s="35" t="s">
        <v>8088</v>
      </c>
      <c r="O1934" s="33" t="s">
        <v>8089</v>
      </c>
      <c r="P1934" s="35" t="s">
        <v>8088</v>
      </c>
      <c r="R1934" s="33" t="s">
        <v>8089</v>
      </c>
      <c r="S1934" s="35" t="s">
        <v>8088</v>
      </c>
      <c r="U1934" s="33" t="s">
        <v>8089</v>
      </c>
      <c r="V1934" s="35" t="s">
        <v>8088</v>
      </c>
      <c r="X1934" s="33" t="s">
        <v>8089</v>
      </c>
      <c r="Y1934" s="35" t="s">
        <v>8088</v>
      </c>
      <c r="AA1934" s="33" t="s">
        <v>8089</v>
      </c>
      <c r="AB1934" s="35" t="s">
        <v>8088</v>
      </c>
      <c r="AD1934" s="33" t="s">
        <v>8089</v>
      </c>
      <c r="AE1934" s="35" t="s">
        <v>8088</v>
      </c>
      <c r="AG1934" s="33" t="s">
        <v>8089</v>
      </c>
      <c r="AH1934" s="35" t="s">
        <v>8088</v>
      </c>
      <c r="AJ1934" s="33" t="s">
        <v>8089</v>
      </c>
      <c r="AK1934" s="35" t="s">
        <v>8088</v>
      </c>
      <c r="AM1934" s="33" t="s">
        <v>8089</v>
      </c>
      <c r="AN1934" s="35" t="s">
        <v>8088</v>
      </c>
      <c r="AP1934" s="33" t="s">
        <v>8089</v>
      </c>
      <c r="AQ1934" s="35" t="s">
        <v>8088</v>
      </c>
      <c r="AS1934" s="33" t="s">
        <v>8089</v>
      </c>
      <c r="AT1934" s="35" t="s">
        <v>8088</v>
      </c>
      <c r="AV1934" s="33" t="s">
        <v>8089</v>
      </c>
      <c r="AW1934" s="35" t="s">
        <v>8088</v>
      </c>
      <c r="AY1934" s="33" t="s">
        <v>8089</v>
      </c>
      <c r="AZ1934" s="35" t="s">
        <v>8088</v>
      </c>
      <c r="BB1934" s="33" t="s">
        <v>8089</v>
      </c>
      <c r="BC1934" s="35" t="s">
        <v>8088</v>
      </c>
      <c r="BE1934" s="33" t="s">
        <v>8089</v>
      </c>
      <c r="BF1934" s="35" t="s">
        <v>8088</v>
      </c>
      <c r="BH1934" s="33" t="s">
        <v>8089</v>
      </c>
      <c r="BI1934" s="35" t="s">
        <v>8088</v>
      </c>
      <c r="BK1934" s="33" t="s">
        <v>8089</v>
      </c>
      <c r="BL1934" s="35" t="s">
        <v>8088</v>
      </c>
      <c r="BN1934" s="33" t="str">
        <f>_xlfn.XLOOKUP(E1934,'[2]Charge Level Data'!$E:$E,'[2]Charge Level Data'!$BN:$BN,"N/A")</f>
        <v>N/A</v>
      </c>
      <c r="BO1934" s="35" t="s">
        <v>8088</v>
      </c>
      <c r="BQ1934" s="33" t="s">
        <v>8089</v>
      </c>
      <c r="BR1934" s="35" t="s">
        <v>8088</v>
      </c>
    </row>
    <row r="1935" spans="1:70" x14ac:dyDescent="0.3">
      <c r="A1935">
        <v>13024004</v>
      </c>
      <c r="B1935" t="s">
        <v>6381</v>
      </c>
      <c r="C1935" s="33">
        <v>1989.6</v>
      </c>
      <c r="D1935">
        <v>272</v>
      </c>
      <c r="E1935">
        <v>0</v>
      </c>
      <c r="H1935" s="33">
        <f t="shared" si="90"/>
        <v>795.84</v>
      </c>
      <c r="I1935" s="34">
        <f t="shared" si="91"/>
        <v>0</v>
      </c>
      <c r="J1935" s="34">
        <f t="shared" si="92"/>
        <v>0</v>
      </c>
      <c r="L1935" s="33" t="s">
        <v>8089</v>
      </c>
      <c r="M1935" s="35" t="s">
        <v>8088</v>
      </c>
      <c r="O1935" s="33" t="s">
        <v>8089</v>
      </c>
      <c r="P1935" s="35" t="s">
        <v>8088</v>
      </c>
      <c r="R1935" s="33" t="s">
        <v>8089</v>
      </c>
      <c r="S1935" s="35" t="s">
        <v>8088</v>
      </c>
      <c r="U1935" s="33" t="s">
        <v>8089</v>
      </c>
      <c r="V1935" s="35" t="s">
        <v>8088</v>
      </c>
      <c r="X1935" s="33" t="s">
        <v>8089</v>
      </c>
      <c r="Y1935" s="35" t="s">
        <v>8088</v>
      </c>
      <c r="AA1935" s="33" t="s">
        <v>8089</v>
      </c>
      <c r="AB1935" s="35" t="s">
        <v>8088</v>
      </c>
      <c r="AD1935" s="33" t="s">
        <v>8089</v>
      </c>
      <c r="AE1935" s="35" t="s">
        <v>8088</v>
      </c>
      <c r="AG1935" s="33" t="s">
        <v>8089</v>
      </c>
      <c r="AH1935" s="35" t="s">
        <v>8088</v>
      </c>
      <c r="AJ1935" s="33" t="s">
        <v>8089</v>
      </c>
      <c r="AK1935" s="35" t="s">
        <v>8088</v>
      </c>
      <c r="AM1935" s="33" t="s">
        <v>8089</v>
      </c>
      <c r="AN1935" s="35" t="s">
        <v>8088</v>
      </c>
      <c r="AP1935" s="33" t="s">
        <v>8089</v>
      </c>
      <c r="AQ1935" s="35" t="s">
        <v>8088</v>
      </c>
      <c r="AS1935" s="33" t="s">
        <v>8089</v>
      </c>
      <c r="AT1935" s="35" t="s">
        <v>8088</v>
      </c>
      <c r="AV1935" s="33" t="s">
        <v>8089</v>
      </c>
      <c r="AW1935" s="35" t="s">
        <v>8088</v>
      </c>
      <c r="AY1935" s="33" t="s">
        <v>8089</v>
      </c>
      <c r="AZ1935" s="35" t="s">
        <v>8088</v>
      </c>
      <c r="BB1935" s="33" t="s">
        <v>8089</v>
      </c>
      <c r="BC1935" s="35" t="s">
        <v>8088</v>
      </c>
      <c r="BE1935" s="33" t="s">
        <v>8089</v>
      </c>
      <c r="BF1935" s="35" t="s">
        <v>8088</v>
      </c>
      <c r="BH1935" s="33" t="s">
        <v>8089</v>
      </c>
      <c r="BI1935" s="35" t="s">
        <v>8088</v>
      </c>
      <c r="BK1935" s="33" t="s">
        <v>8089</v>
      </c>
      <c r="BL1935" s="35" t="s">
        <v>8088</v>
      </c>
      <c r="BN1935" s="33" t="str">
        <f>_xlfn.XLOOKUP(E1935,'[2]Charge Level Data'!$E:$E,'[2]Charge Level Data'!$BN:$BN,"N/A")</f>
        <v>N/A</v>
      </c>
      <c r="BO1935" s="35" t="s">
        <v>8088</v>
      </c>
      <c r="BQ1935" s="33" t="s">
        <v>8089</v>
      </c>
      <c r="BR1935" s="35" t="s">
        <v>8088</v>
      </c>
    </row>
    <row r="1936" spans="1:70" x14ac:dyDescent="0.3">
      <c r="A1936">
        <v>13023717</v>
      </c>
      <c r="B1936" t="s">
        <v>6382</v>
      </c>
      <c r="C1936" s="33">
        <v>1989.6</v>
      </c>
      <c r="D1936">
        <v>272</v>
      </c>
      <c r="E1936">
        <v>0</v>
      </c>
      <c r="H1936" s="33">
        <f t="shared" si="90"/>
        <v>795.84</v>
      </c>
      <c r="I1936" s="34">
        <f t="shared" si="91"/>
        <v>0</v>
      </c>
      <c r="J1936" s="34">
        <f t="shared" si="92"/>
        <v>0</v>
      </c>
      <c r="L1936" s="33" t="s">
        <v>8089</v>
      </c>
      <c r="M1936" s="35" t="s">
        <v>8088</v>
      </c>
      <c r="O1936" s="33" t="s">
        <v>8089</v>
      </c>
      <c r="P1936" s="35" t="s">
        <v>8088</v>
      </c>
      <c r="R1936" s="33" t="s">
        <v>8089</v>
      </c>
      <c r="S1936" s="35" t="s">
        <v>8088</v>
      </c>
      <c r="U1936" s="33" t="s">
        <v>8089</v>
      </c>
      <c r="V1936" s="35" t="s">
        <v>8088</v>
      </c>
      <c r="X1936" s="33" t="s">
        <v>8089</v>
      </c>
      <c r="Y1936" s="35" t="s">
        <v>8088</v>
      </c>
      <c r="AA1936" s="33" t="s">
        <v>8089</v>
      </c>
      <c r="AB1936" s="35" t="s">
        <v>8088</v>
      </c>
      <c r="AD1936" s="33" t="s">
        <v>8089</v>
      </c>
      <c r="AE1936" s="35" t="s">
        <v>8088</v>
      </c>
      <c r="AG1936" s="33" t="s">
        <v>8089</v>
      </c>
      <c r="AH1936" s="35" t="s">
        <v>8088</v>
      </c>
      <c r="AJ1936" s="33" t="s">
        <v>8089</v>
      </c>
      <c r="AK1936" s="35" t="s">
        <v>8088</v>
      </c>
      <c r="AM1936" s="33" t="s">
        <v>8089</v>
      </c>
      <c r="AN1936" s="35" t="s">
        <v>8088</v>
      </c>
      <c r="AP1936" s="33" t="s">
        <v>8089</v>
      </c>
      <c r="AQ1936" s="35" t="s">
        <v>8088</v>
      </c>
      <c r="AS1936" s="33" t="s">
        <v>8089</v>
      </c>
      <c r="AT1936" s="35" t="s">
        <v>8088</v>
      </c>
      <c r="AV1936" s="33" t="s">
        <v>8089</v>
      </c>
      <c r="AW1936" s="35" t="s">
        <v>8088</v>
      </c>
      <c r="AY1936" s="33" t="s">
        <v>8089</v>
      </c>
      <c r="AZ1936" s="35" t="s">
        <v>8088</v>
      </c>
      <c r="BB1936" s="33" t="s">
        <v>8089</v>
      </c>
      <c r="BC1936" s="35" t="s">
        <v>8088</v>
      </c>
      <c r="BE1936" s="33" t="s">
        <v>8089</v>
      </c>
      <c r="BF1936" s="35" t="s">
        <v>8088</v>
      </c>
      <c r="BH1936" s="33" t="s">
        <v>8089</v>
      </c>
      <c r="BI1936" s="35" t="s">
        <v>8088</v>
      </c>
      <c r="BK1936" s="33" t="s">
        <v>8089</v>
      </c>
      <c r="BL1936" s="35" t="s">
        <v>8088</v>
      </c>
      <c r="BN1936" s="33" t="str">
        <f>_xlfn.XLOOKUP(E1936,'[2]Charge Level Data'!$E:$E,'[2]Charge Level Data'!$BN:$BN,"N/A")</f>
        <v>N/A</v>
      </c>
      <c r="BO1936" s="35" t="s">
        <v>8088</v>
      </c>
      <c r="BQ1936" s="33" t="s">
        <v>8089</v>
      </c>
      <c r="BR1936" s="35" t="s">
        <v>8088</v>
      </c>
    </row>
    <row r="1937" spans="1:70" x14ac:dyDescent="0.3">
      <c r="A1937">
        <v>13024481</v>
      </c>
      <c r="B1937" t="s">
        <v>6690</v>
      </c>
      <c r="C1937" s="33">
        <v>1989</v>
      </c>
      <c r="D1937">
        <v>272</v>
      </c>
      <c r="E1937">
        <v>0</v>
      </c>
      <c r="H1937" s="33">
        <f t="shared" si="90"/>
        <v>795.6</v>
      </c>
      <c r="I1937" s="34">
        <f t="shared" si="91"/>
        <v>0</v>
      </c>
      <c r="J1937" s="34">
        <f t="shared" si="92"/>
        <v>0</v>
      </c>
      <c r="L1937" s="33" t="s">
        <v>8089</v>
      </c>
      <c r="M1937" s="35" t="s">
        <v>8088</v>
      </c>
      <c r="O1937" s="33" t="s">
        <v>8089</v>
      </c>
      <c r="P1937" s="35" t="s">
        <v>8088</v>
      </c>
      <c r="R1937" s="33" t="s">
        <v>8089</v>
      </c>
      <c r="S1937" s="35" t="s">
        <v>8088</v>
      </c>
      <c r="U1937" s="33" t="s">
        <v>8089</v>
      </c>
      <c r="V1937" s="35" t="s">
        <v>8088</v>
      </c>
      <c r="X1937" s="33" t="s">
        <v>8089</v>
      </c>
      <c r="Y1937" s="35" t="s">
        <v>8088</v>
      </c>
      <c r="AA1937" s="33" t="s">
        <v>8089</v>
      </c>
      <c r="AB1937" s="35" t="s">
        <v>8088</v>
      </c>
      <c r="AD1937" s="33" t="s">
        <v>8089</v>
      </c>
      <c r="AE1937" s="35" t="s">
        <v>8088</v>
      </c>
      <c r="AG1937" s="33" t="s">
        <v>8089</v>
      </c>
      <c r="AH1937" s="35" t="s">
        <v>8088</v>
      </c>
      <c r="AJ1937" s="33" t="s">
        <v>8089</v>
      </c>
      <c r="AK1937" s="35" t="s">
        <v>8088</v>
      </c>
      <c r="AM1937" s="33" t="s">
        <v>8089</v>
      </c>
      <c r="AN1937" s="35" t="s">
        <v>8088</v>
      </c>
      <c r="AP1937" s="33" t="s">
        <v>8089</v>
      </c>
      <c r="AQ1937" s="35" t="s">
        <v>8088</v>
      </c>
      <c r="AS1937" s="33" t="s">
        <v>8089</v>
      </c>
      <c r="AT1937" s="35" t="s">
        <v>8088</v>
      </c>
      <c r="AV1937" s="33" t="s">
        <v>8089</v>
      </c>
      <c r="AW1937" s="35" t="s">
        <v>8088</v>
      </c>
      <c r="AY1937" s="33" t="s">
        <v>8089</v>
      </c>
      <c r="AZ1937" s="35" t="s">
        <v>8088</v>
      </c>
      <c r="BB1937" s="33" t="s">
        <v>8089</v>
      </c>
      <c r="BC1937" s="35" t="s">
        <v>8088</v>
      </c>
      <c r="BE1937" s="33" t="s">
        <v>8089</v>
      </c>
      <c r="BF1937" s="35" t="s">
        <v>8088</v>
      </c>
      <c r="BH1937" s="33" t="s">
        <v>8089</v>
      </c>
      <c r="BI1937" s="35" t="s">
        <v>8088</v>
      </c>
      <c r="BK1937" s="33" t="s">
        <v>8089</v>
      </c>
      <c r="BL1937" s="35" t="s">
        <v>8088</v>
      </c>
      <c r="BN1937" s="33" t="str">
        <f>_xlfn.XLOOKUP(E1937,'[2]Charge Level Data'!$E:$E,'[2]Charge Level Data'!$BN:$BN,"N/A")</f>
        <v>N/A</v>
      </c>
      <c r="BO1937" s="35" t="s">
        <v>8088</v>
      </c>
      <c r="BQ1937" s="33" t="s">
        <v>8089</v>
      </c>
      <c r="BR1937" s="35" t="s">
        <v>8088</v>
      </c>
    </row>
    <row r="1938" spans="1:70" x14ac:dyDescent="0.3">
      <c r="A1938">
        <v>13026261</v>
      </c>
      <c r="B1938" t="s">
        <v>5711</v>
      </c>
      <c r="C1938" s="33">
        <v>1983.6</v>
      </c>
      <c r="D1938">
        <v>278</v>
      </c>
      <c r="E1938" t="s">
        <v>7849</v>
      </c>
      <c r="H1938" s="33">
        <f t="shared" si="90"/>
        <v>793.44</v>
      </c>
      <c r="I1938" s="34">
        <f t="shared" si="91"/>
        <v>0</v>
      </c>
      <c r="J1938" s="34">
        <f t="shared" si="92"/>
        <v>389.61</v>
      </c>
      <c r="L1938" s="33">
        <v>0</v>
      </c>
      <c r="M1938" s="35" t="s">
        <v>8088</v>
      </c>
      <c r="O1938" s="33">
        <v>0</v>
      </c>
      <c r="P1938" s="35" t="s">
        <v>8088</v>
      </c>
      <c r="R1938" s="33">
        <v>0</v>
      </c>
      <c r="S1938" s="35" t="s">
        <v>8088</v>
      </c>
      <c r="U1938" s="33">
        <v>336.7</v>
      </c>
      <c r="V1938" s="35" t="s">
        <v>8088</v>
      </c>
      <c r="X1938" s="33">
        <v>264.55</v>
      </c>
      <c r="Y1938" s="35" t="s">
        <v>8088</v>
      </c>
      <c r="AA1938" s="33">
        <v>336.7</v>
      </c>
      <c r="AB1938" s="35" t="s">
        <v>8088</v>
      </c>
      <c r="AD1938" s="33">
        <v>226.07</v>
      </c>
      <c r="AE1938" s="35" t="s">
        <v>8088</v>
      </c>
      <c r="AG1938" s="33">
        <v>0</v>
      </c>
      <c r="AH1938" s="35" t="s">
        <v>8088</v>
      </c>
      <c r="AJ1938" s="33">
        <v>0</v>
      </c>
      <c r="AK1938" s="35" t="s">
        <v>8088</v>
      </c>
      <c r="AM1938" s="33">
        <v>0</v>
      </c>
      <c r="AN1938" s="35" t="s">
        <v>8088</v>
      </c>
      <c r="AP1938" s="33">
        <v>0</v>
      </c>
      <c r="AQ1938" s="35" t="s">
        <v>8088</v>
      </c>
      <c r="AS1938" s="33">
        <v>0</v>
      </c>
      <c r="AT1938" s="35" t="s">
        <v>8088</v>
      </c>
      <c r="AV1938" s="33">
        <v>0</v>
      </c>
      <c r="AW1938" s="35" t="s">
        <v>8088</v>
      </c>
      <c r="AY1938" s="33">
        <v>0</v>
      </c>
      <c r="AZ1938" s="35" t="s">
        <v>8088</v>
      </c>
      <c r="BB1938" s="33">
        <v>0</v>
      </c>
      <c r="BC1938" s="35" t="s">
        <v>8088</v>
      </c>
      <c r="BE1938" s="33">
        <v>0</v>
      </c>
      <c r="BF1938" s="35" t="s">
        <v>8088</v>
      </c>
      <c r="BH1938" s="33">
        <v>22.430325</v>
      </c>
      <c r="BI1938" s="35" t="s">
        <v>8088</v>
      </c>
      <c r="BK1938" s="33">
        <v>22.430325</v>
      </c>
      <c r="BL1938" s="35" t="s">
        <v>8088</v>
      </c>
      <c r="BN1938" s="33">
        <f>_xlfn.XLOOKUP(E1938,'[2]Charge Level Data'!$E:$E,'[2]Charge Level Data'!$BN:$BN,"N/A")</f>
        <v>22.430325</v>
      </c>
      <c r="BO1938" s="35" t="s">
        <v>8088</v>
      </c>
      <c r="BQ1938" s="33">
        <v>389.61</v>
      </c>
      <c r="BR1938" s="35" t="s">
        <v>8088</v>
      </c>
    </row>
    <row r="1939" spans="1:70" x14ac:dyDescent="0.3">
      <c r="A1939">
        <v>13026262</v>
      </c>
      <c r="B1939" t="s">
        <v>5712</v>
      </c>
      <c r="C1939" s="33">
        <v>1983.6</v>
      </c>
      <c r="D1939">
        <v>278</v>
      </c>
      <c r="E1939" t="s">
        <v>7849</v>
      </c>
      <c r="H1939" s="33">
        <f t="shared" si="90"/>
        <v>793.44</v>
      </c>
      <c r="I1939" s="34">
        <f t="shared" si="91"/>
        <v>0</v>
      </c>
      <c r="J1939" s="34">
        <f t="shared" si="92"/>
        <v>389.61</v>
      </c>
      <c r="L1939" s="33">
        <v>0</v>
      </c>
      <c r="M1939" s="35" t="s">
        <v>8088</v>
      </c>
      <c r="O1939" s="33">
        <v>0</v>
      </c>
      <c r="P1939" s="35" t="s">
        <v>8088</v>
      </c>
      <c r="R1939" s="33">
        <v>0</v>
      </c>
      <c r="S1939" s="35" t="s">
        <v>8088</v>
      </c>
      <c r="U1939" s="33">
        <v>336.7</v>
      </c>
      <c r="V1939" s="35" t="s">
        <v>8088</v>
      </c>
      <c r="X1939" s="33">
        <v>264.55</v>
      </c>
      <c r="Y1939" s="35" t="s">
        <v>8088</v>
      </c>
      <c r="AA1939" s="33">
        <v>336.7</v>
      </c>
      <c r="AB1939" s="35" t="s">
        <v>8088</v>
      </c>
      <c r="AD1939" s="33">
        <v>226.07</v>
      </c>
      <c r="AE1939" s="35" t="s">
        <v>8088</v>
      </c>
      <c r="AG1939" s="33">
        <v>0</v>
      </c>
      <c r="AH1939" s="35" t="s">
        <v>8088</v>
      </c>
      <c r="AJ1939" s="33">
        <v>0</v>
      </c>
      <c r="AK1939" s="35" t="s">
        <v>8088</v>
      </c>
      <c r="AM1939" s="33">
        <v>0</v>
      </c>
      <c r="AN1939" s="35" t="s">
        <v>8088</v>
      </c>
      <c r="AP1939" s="33">
        <v>0</v>
      </c>
      <c r="AQ1939" s="35" t="s">
        <v>8088</v>
      </c>
      <c r="AS1939" s="33">
        <v>0</v>
      </c>
      <c r="AT1939" s="35" t="s">
        <v>8088</v>
      </c>
      <c r="AV1939" s="33">
        <v>0</v>
      </c>
      <c r="AW1939" s="35" t="s">
        <v>8088</v>
      </c>
      <c r="AY1939" s="33">
        <v>0</v>
      </c>
      <c r="AZ1939" s="35" t="s">
        <v>8088</v>
      </c>
      <c r="BB1939" s="33">
        <v>0</v>
      </c>
      <c r="BC1939" s="35" t="s">
        <v>8088</v>
      </c>
      <c r="BE1939" s="33">
        <v>0</v>
      </c>
      <c r="BF1939" s="35" t="s">
        <v>8088</v>
      </c>
      <c r="BH1939" s="33">
        <v>22.430325</v>
      </c>
      <c r="BI1939" s="35" t="s">
        <v>8088</v>
      </c>
      <c r="BK1939" s="33">
        <v>22.430325</v>
      </c>
      <c r="BL1939" s="35" t="s">
        <v>8088</v>
      </c>
      <c r="BN1939" s="33">
        <f>_xlfn.XLOOKUP(E1939,'[2]Charge Level Data'!$E:$E,'[2]Charge Level Data'!$BN:$BN,"N/A")</f>
        <v>22.430325</v>
      </c>
      <c r="BO1939" s="35" t="s">
        <v>8088</v>
      </c>
      <c r="BQ1939" s="33">
        <v>389.61</v>
      </c>
      <c r="BR1939" s="35" t="s">
        <v>8088</v>
      </c>
    </row>
    <row r="1940" spans="1:70" x14ac:dyDescent="0.3">
      <c r="A1940">
        <v>13026256</v>
      </c>
      <c r="B1940" t="s">
        <v>7456</v>
      </c>
      <c r="C1940" s="33">
        <v>1983.6</v>
      </c>
      <c r="D1940">
        <v>278</v>
      </c>
      <c r="E1940" t="s">
        <v>7849</v>
      </c>
      <c r="H1940" s="33">
        <f t="shared" si="90"/>
        <v>793.44</v>
      </c>
      <c r="I1940" s="34">
        <f t="shared" si="91"/>
        <v>0</v>
      </c>
      <c r="J1940" s="34">
        <f t="shared" si="92"/>
        <v>389.61</v>
      </c>
      <c r="L1940" s="33">
        <v>0</v>
      </c>
      <c r="M1940" s="35" t="s">
        <v>8088</v>
      </c>
      <c r="O1940" s="33">
        <v>0</v>
      </c>
      <c r="P1940" s="35" t="s">
        <v>8088</v>
      </c>
      <c r="R1940" s="33">
        <v>0</v>
      </c>
      <c r="S1940" s="35" t="s">
        <v>8088</v>
      </c>
      <c r="U1940" s="33">
        <v>336.7</v>
      </c>
      <c r="V1940" s="35" t="s">
        <v>8088</v>
      </c>
      <c r="X1940" s="33">
        <v>264.55</v>
      </c>
      <c r="Y1940" s="35" t="s">
        <v>8088</v>
      </c>
      <c r="AA1940" s="33">
        <v>336.7</v>
      </c>
      <c r="AB1940" s="35" t="s">
        <v>8088</v>
      </c>
      <c r="AD1940" s="33">
        <v>226.07</v>
      </c>
      <c r="AE1940" s="35" t="s">
        <v>8088</v>
      </c>
      <c r="AG1940" s="33">
        <v>0</v>
      </c>
      <c r="AH1940" s="35" t="s">
        <v>8088</v>
      </c>
      <c r="AJ1940" s="33">
        <v>0</v>
      </c>
      <c r="AK1940" s="35" t="s">
        <v>8088</v>
      </c>
      <c r="AM1940" s="33">
        <v>0</v>
      </c>
      <c r="AN1940" s="35" t="s">
        <v>8088</v>
      </c>
      <c r="AP1940" s="33">
        <v>0</v>
      </c>
      <c r="AQ1940" s="35" t="s">
        <v>8088</v>
      </c>
      <c r="AS1940" s="33">
        <v>0</v>
      </c>
      <c r="AT1940" s="35" t="s">
        <v>8088</v>
      </c>
      <c r="AV1940" s="33">
        <v>0</v>
      </c>
      <c r="AW1940" s="35" t="s">
        <v>8088</v>
      </c>
      <c r="AY1940" s="33">
        <v>0</v>
      </c>
      <c r="AZ1940" s="35" t="s">
        <v>8088</v>
      </c>
      <c r="BB1940" s="33">
        <v>0</v>
      </c>
      <c r="BC1940" s="35" t="s">
        <v>8088</v>
      </c>
      <c r="BE1940" s="33">
        <v>0</v>
      </c>
      <c r="BF1940" s="35" t="s">
        <v>8088</v>
      </c>
      <c r="BH1940" s="33">
        <v>22.430325</v>
      </c>
      <c r="BI1940" s="35" t="s">
        <v>8088</v>
      </c>
      <c r="BK1940" s="33">
        <v>22.430325</v>
      </c>
      <c r="BL1940" s="35" t="s">
        <v>8088</v>
      </c>
      <c r="BN1940" s="33">
        <f>_xlfn.XLOOKUP(E1940,'[2]Charge Level Data'!$E:$E,'[2]Charge Level Data'!$BN:$BN,"N/A")</f>
        <v>22.430325</v>
      </c>
      <c r="BO1940" s="35" t="s">
        <v>8088</v>
      </c>
      <c r="BQ1940" s="33">
        <v>389.61</v>
      </c>
      <c r="BR1940" s="35" t="s">
        <v>8088</v>
      </c>
    </row>
    <row r="1941" spans="1:70" x14ac:dyDescent="0.3">
      <c r="A1941">
        <v>13026257</v>
      </c>
      <c r="B1941" t="s">
        <v>7457</v>
      </c>
      <c r="C1941" s="33">
        <v>1983.6</v>
      </c>
      <c r="D1941">
        <v>278</v>
      </c>
      <c r="E1941" t="s">
        <v>7849</v>
      </c>
      <c r="H1941" s="33">
        <f t="shared" si="90"/>
        <v>793.44</v>
      </c>
      <c r="I1941" s="34">
        <f t="shared" si="91"/>
        <v>0</v>
      </c>
      <c r="J1941" s="34">
        <f t="shared" si="92"/>
        <v>389.61</v>
      </c>
      <c r="L1941" s="33">
        <v>0</v>
      </c>
      <c r="M1941" s="35" t="s">
        <v>8088</v>
      </c>
      <c r="O1941" s="33">
        <v>0</v>
      </c>
      <c r="P1941" s="35" t="s">
        <v>8088</v>
      </c>
      <c r="R1941" s="33">
        <v>0</v>
      </c>
      <c r="S1941" s="35" t="s">
        <v>8088</v>
      </c>
      <c r="U1941" s="33">
        <v>336.7</v>
      </c>
      <c r="V1941" s="35" t="s">
        <v>8088</v>
      </c>
      <c r="X1941" s="33">
        <v>264.55</v>
      </c>
      <c r="Y1941" s="35" t="s">
        <v>8088</v>
      </c>
      <c r="AA1941" s="33">
        <v>336.7</v>
      </c>
      <c r="AB1941" s="35" t="s">
        <v>8088</v>
      </c>
      <c r="AD1941" s="33">
        <v>226.07</v>
      </c>
      <c r="AE1941" s="35" t="s">
        <v>8088</v>
      </c>
      <c r="AG1941" s="33">
        <v>0</v>
      </c>
      <c r="AH1941" s="35" t="s">
        <v>8088</v>
      </c>
      <c r="AJ1941" s="33">
        <v>0</v>
      </c>
      <c r="AK1941" s="35" t="s">
        <v>8088</v>
      </c>
      <c r="AM1941" s="33">
        <v>0</v>
      </c>
      <c r="AN1941" s="35" t="s">
        <v>8088</v>
      </c>
      <c r="AP1941" s="33">
        <v>0</v>
      </c>
      <c r="AQ1941" s="35" t="s">
        <v>8088</v>
      </c>
      <c r="AS1941" s="33">
        <v>0</v>
      </c>
      <c r="AT1941" s="35" t="s">
        <v>8088</v>
      </c>
      <c r="AV1941" s="33">
        <v>0</v>
      </c>
      <c r="AW1941" s="35" t="s">
        <v>8088</v>
      </c>
      <c r="AY1941" s="33">
        <v>0</v>
      </c>
      <c r="AZ1941" s="35" t="s">
        <v>8088</v>
      </c>
      <c r="BB1941" s="33">
        <v>0</v>
      </c>
      <c r="BC1941" s="35" t="s">
        <v>8088</v>
      </c>
      <c r="BE1941" s="33">
        <v>0</v>
      </c>
      <c r="BF1941" s="35" t="s">
        <v>8088</v>
      </c>
      <c r="BH1941" s="33">
        <v>22.430325</v>
      </c>
      <c r="BI1941" s="35" t="s">
        <v>8088</v>
      </c>
      <c r="BK1941" s="33">
        <v>22.430325</v>
      </c>
      <c r="BL1941" s="35" t="s">
        <v>8088</v>
      </c>
      <c r="BN1941" s="33">
        <f>_xlfn.XLOOKUP(E1941,'[2]Charge Level Data'!$E:$E,'[2]Charge Level Data'!$BN:$BN,"N/A")</f>
        <v>22.430325</v>
      </c>
      <c r="BO1941" s="35" t="s">
        <v>8088</v>
      </c>
      <c r="BQ1941" s="33">
        <v>389.61</v>
      </c>
      <c r="BR1941" s="35" t="s">
        <v>8088</v>
      </c>
    </row>
    <row r="1942" spans="1:70" x14ac:dyDescent="0.3">
      <c r="A1942">
        <v>13026258</v>
      </c>
      <c r="B1942" t="s">
        <v>7458</v>
      </c>
      <c r="C1942" s="33">
        <v>1983.6</v>
      </c>
      <c r="D1942">
        <v>278</v>
      </c>
      <c r="E1942" t="s">
        <v>7849</v>
      </c>
      <c r="H1942" s="33">
        <f t="shared" si="90"/>
        <v>793.44</v>
      </c>
      <c r="I1942" s="34">
        <f t="shared" si="91"/>
        <v>0</v>
      </c>
      <c r="J1942" s="34">
        <f t="shared" si="92"/>
        <v>389.61</v>
      </c>
      <c r="L1942" s="33">
        <v>0</v>
      </c>
      <c r="M1942" s="35" t="s">
        <v>8088</v>
      </c>
      <c r="O1942" s="33">
        <v>0</v>
      </c>
      <c r="P1942" s="35" t="s">
        <v>8088</v>
      </c>
      <c r="R1942" s="33">
        <v>0</v>
      </c>
      <c r="S1942" s="35" t="s">
        <v>8088</v>
      </c>
      <c r="U1942" s="33">
        <v>336.7</v>
      </c>
      <c r="V1942" s="35" t="s">
        <v>8088</v>
      </c>
      <c r="X1942" s="33">
        <v>264.55</v>
      </c>
      <c r="Y1942" s="35" t="s">
        <v>8088</v>
      </c>
      <c r="AA1942" s="33">
        <v>336.7</v>
      </c>
      <c r="AB1942" s="35" t="s">
        <v>8088</v>
      </c>
      <c r="AD1942" s="33">
        <v>226.07</v>
      </c>
      <c r="AE1942" s="35" t="s">
        <v>8088</v>
      </c>
      <c r="AG1942" s="33">
        <v>0</v>
      </c>
      <c r="AH1942" s="35" t="s">
        <v>8088</v>
      </c>
      <c r="AJ1942" s="33">
        <v>0</v>
      </c>
      <c r="AK1942" s="35" t="s">
        <v>8088</v>
      </c>
      <c r="AM1942" s="33">
        <v>0</v>
      </c>
      <c r="AN1942" s="35" t="s">
        <v>8088</v>
      </c>
      <c r="AP1942" s="33">
        <v>0</v>
      </c>
      <c r="AQ1942" s="35" t="s">
        <v>8088</v>
      </c>
      <c r="AS1942" s="33">
        <v>0</v>
      </c>
      <c r="AT1942" s="35" t="s">
        <v>8088</v>
      </c>
      <c r="AV1942" s="33">
        <v>0</v>
      </c>
      <c r="AW1942" s="35" t="s">
        <v>8088</v>
      </c>
      <c r="AY1942" s="33">
        <v>0</v>
      </c>
      <c r="AZ1942" s="35" t="s">
        <v>8088</v>
      </c>
      <c r="BB1942" s="33">
        <v>0</v>
      </c>
      <c r="BC1942" s="35" t="s">
        <v>8088</v>
      </c>
      <c r="BE1942" s="33">
        <v>0</v>
      </c>
      <c r="BF1942" s="35" t="s">
        <v>8088</v>
      </c>
      <c r="BH1942" s="33">
        <v>22.430325</v>
      </c>
      <c r="BI1942" s="35" t="s">
        <v>8088</v>
      </c>
      <c r="BK1942" s="33">
        <v>22.430325</v>
      </c>
      <c r="BL1942" s="35" t="s">
        <v>8088</v>
      </c>
      <c r="BN1942" s="33">
        <f>_xlfn.XLOOKUP(E1942,'[2]Charge Level Data'!$E:$E,'[2]Charge Level Data'!$BN:$BN,"N/A")</f>
        <v>22.430325</v>
      </c>
      <c r="BO1942" s="35" t="s">
        <v>8088</v>
      </c>
      <c r="BQ1942" s="33">
        <v>389.61</v>
      </c>
      <c r="BR1942" s="35" t="s">
        <v>8088</v>
      </c>
    </row>
    <row r="1943" spans="1:70" x14ac:dyDescent="0.3">
      <c r="A1943">
        <v>13026259</v>
      </c>
      <c r="B1943" t="s">
        <v>7459</v>
      </c>
      <c r="C1943" s="33">
        <v>1983.6</v>
      </c>
      <c r="D1943">
        <v>278</v>
      </c>
      <c r="E1943" t="s">
        <v>7849</v>
      </c>
      <c r="H1943" s="33">
        <f t="shared" si="90"/>
        <v>793.44</v>
      </c>
      <c r="I1943" s="34">
        <f t="shared" si="91"/>
        <v>0</v>
      </c>
      <c r="J1943" s="34">
        <f t="shared" si="92"/>
        <v>389.61</v>
      </c>
      <c r="L1943" s="33">
        <v>0</v>
      </c>
      <c r="M1943" s="35" t="s">
        <v>8088</v>
      </c>
      <c r="O1943" s="33">
        <v>0</v>
      </c>
      <c r="P1943" s="35" t="s">
        <v>8088</v>
      </c>
      <c r="R1943" s="33">
        <v>0</v>
      </c>
      <c r="S1943" s="35" t="s">
        <v>8088</v>
      </c>
      <c r="U1943" s="33">
        <v>336.7</v>
      </c>
      <c r="V1943" s="35" t="s">
        <v>8088</v>
      </c>
      <c r="X1943" s="33">
        <v>264.55</v>
      </c>
      <c r="Y1943" s="35" t="s">
        <v>8088</v>
      </c>
      <c r="AA1943" s="33">
        <v>336.7</v>
      </c>
      <c r="AB1943" s="35" t="s">
        <v>8088</v>
      </c>
      <c r="AD1943" s="33">
        <v>226.07</v>
      </c>
      <c r="AE1943" s="35" t="s">
        <v>8088</v>
      </c>
      <c r="AG1943" s="33">
        <v>0</v>
      </c>
      <c r="AH1943" s="35" t="s">
        <v>8088</v>
      </c>
      <c r="AJ1943" s="33">
        <v>0</v>
      </c>
      <c r="AK1943" s="35" t="s">
        <v>8088</v>
      </c>
      <c r="AM1943" s="33">
        <v>0</v>
      </c>
      <c r="AN1943" s="35" t="s">
        <v>8088</v>
      </c>
      <c r="AP1943" s="33">
        <v>0</v>
      </c>
      <c r="AQ1943" s="35" t="s">
        <v>8088</v>
      </c>
      <c r="AS1943" s="33">
        <v>0</v>
      </c>
      <c r="AT1943" s="35" t="s">
        <v>8088</v>
      </c>
      <c r="AV1943" s="33">
        <v>0</v>
      </c>
      <c r="AW1943" s="35" t="s">
        <v>8088</v>
      </c>
      <c r="AY1943" s="33">
        <v>0</v>
      </c>
      <c r="AZ1943" s="35" t="s">
        <v>8088</v>
      </c>
      <c r="BB1943" s="33">
        <v>0</v>
      </c>
      <c r="BC1943" s="35" t="s">
        <v>8088</v>
      </c>
      <c r="BE1943" s="33">
        <v>0</v>
      </c>
      <c r="BF1943" s="35" t="s">
        <v>8088</v>
      </c>
      <c r="BH1943" s="33">
        <v>22.430325</v>
      </c>
      <c r="BI1943" s="35" t="s">
        <v>8088</v>
      </c>
      <c r="BK1943" s="33">
        <v>22.430325</v>
      </c>
      <c r="BL1943" s="35" t="s">
        <v>8088</v>
      </c>
      <c r="BN1943" s="33">
        <f>_xlfn.XLOOKUP(E1943,'[2]Charge Level Data'!$E:$E,'[2]Charge Level Data'!$BN:$BN,"N/A")</f>
        <v>22.430325</v>
      </c>
      <c r="BO1943" s="35" t="s">
        <v>8088</v>
      </c>
      <c r="BQ1943" s="33">
        <v>389.61</v>
      </c>
      <c r="BR1943" s="35" t="s">
        <v>8088</v>
      </c>
    </row>
    <row r="1944" spans="1:70" x14ac:dyDescent="0.3">
      <c r="A1944">
        <v>13026260</v>
      </c>
      <c r="B1944" t="s">
        <v>7460</v>
      </c>
      <c r="C1944" s="33">
        <v>1983.6</v>
      </c>
      <c r="D1944">
        <v>278</v>
      </c>
      <c r="E1944" t="s">
        <v>7849</v>
      </c>
      <c r="H1944" s="33">
        <f t="shared" si="90"/>
        <v>793.44</v>
      </c>
      <c r="I1944" s="34">
        <f t="shared" si="91"/>
        <v>0</v>
      </c>
      <c r="J1944" s="34">
        <f t="shared" si="92"/>
        <v>389.61</v>
      </c>
      <c r="L1944" s="33">
        <v>0</v>
      </c>
      <c r="M1944" s="35" t="s">
        <v>8088</v>
      </c>
      <c r="O1944" s="33">
        <v>0</v>
      </c>
      <c r="P1944" s="35" t="s">
        <v>8088</v>
      </c>
      <c r="R1944" s="33">
        <v>0</v>
      </c>
      <c r="S1944" s="35" t="s">
        <v>8088</v>
      </c>
      <c r="U1944" s="33">
        <v>336.7</v>
      </c>
      <c r="V1944" s="35" t="s">
        <v>8088</v>
      </c>
      <c r="X1944" s="33">
        <v>264.55</v>
      </c>
      <c r="Y1944" s="35" t="s">
        <v>8088</v>
      </c>
      <c r="AA1944" s="33">
        <v>336.7</v>
      </c>
      <c r="AB1944" s="35" t="s">
        <v>8088</v>
      </c>
      <c r="AD1944" s="33">
        <v>226.07</v>
      </c>
      <c r="AE1944" s="35" t="s">
        <v>8088</v>
      </c>
      <c r="AG1944" s="33">
        <v>0</v>
      </c>
      <c r="AH1944" s="35" t="s">
        <v>8088</v>
      </c>
      <c r="AJ1944" s="33">
        <v>0</v>
      </c>
      <c r="AK1944" s="35" t="s">
        <v>8088</v>
      </c>
      <c r="AM1944" s="33">
        <v>0</v>
      </c>
      <c r="AN1944" s="35" t="s">
        <v>8088</v>
      </c>
      <c r="AP1944" s="33">
        <v>0</v>
      </c>
      <c r="AQ1944" s="35" t="s">
        <v>8088</v>
      </c>
      <c r="AS1944" s="33">
        <v>0</v>
      </c>
      <c r="AT1944" s="35" t="s">
        <v>8088</v>
      </c>
      <c r="AV1944" s="33">
        <v>0</v>
      </c>
      <c r="AW1944" s="35" t="s">
        <v>8088</v>
      </c>
      <c r="AY1944" s="33">
        <v>0</v>
      </c>
      <c r="AZ1944" s="35" t="s">
        <v>8088</v>
      </c>
      <c r="BB1944" s="33">
        <v>0</v>
      </c>
      <c r="BC1944" s="35" t="s">
        <v>8088</v>
      </c>
      <c r="BE1944" s="33">
        <v>0</v>
      </c>
      <c r="BF1944" s="35" t="s">
        <v>8088</v>
      </c>
      <c r="BH1944" s="33">
        <v>22.430325</v>
      </c>
      <c r="BI1944" s="35" t="s">
        <v>8088</v>
      </c>
      <c r="BK1944" s="33">
        <v>22.430325</v>
      </c>
      <c r="BL1944" s="35" t="s">
        <v>8088</v>
      </c>
      <c r="BN1944" s="33">
        <f>_xlfn.XLOOKUP(E1944,'[2]Charge Level Data'!$E:$E,'[2]Charge Level Data'!$BN:$BN,"N/A")</f>
        <v>22.430325</v>
      </c>
      <c r="BO1944" s="35" t="s">
        <v>8088</v>
      </c>
      <c r="BQ1944" s="33">
        <v>389.61</v>
      </c>
      <c r="BR1944" s="35" t="s">
        <v>8088</v>
      </c>
    </row>
    <row r="1945" spans="1:70" x14ac:dyDescent="0.3">
      <c r="A1945">
        <v>13026251</v>
      </c>
      <c r="B1945" t="s">
        <v>7461</v>
      </c>
      <c r="C1945" s="33">
        <v>1983.6</v>
      </c>
      <c r="D1945">
        <v>278</v>
      </c>
      <c r="E1945" t="s">
        <v>7849</v>
      </c>
      <c r="H1945" s="33">
        <f t="shared" si="90"/>
        <v>793.44</v>
      </c>
      <c r="I1945" s="34">
        <f t="shared" si="91"/>
        <v>0</v>
      </c>
      <c r="J1945" s="34">
        <f t="shared" si="92"/>
        <v>389.61</v>
      </c>
      <c r="L1945" s="33">
        <v>0</v>
      </c>
      <c r="M1945" s="35" t="s">
        <v>8088</v>
      </c>
      <c r="O1945" s="33">
        <v>0</v>
      </c>
      <c r="P1945" s="35" t="s">
        <v>8088</v>
      </c>
      <c r="R1945" s="33">
        <v>0</v>
      </c>
      <c r="S1945" s="35" t="s">
        <v>8088</v>
      </c>
      <c r="U1945" s="33">
        <v>336.7</v>
      </c>
      <c r="V1945" s="35" t="s">
        <v>8088</v>
      </c>
      <c r="X1945" s="33">
        <v>264.55</v>
      </c>
      <c r="Y1945" s="35" t="s">
        <v>8088</v>
      </c>
      <c r="AA1945" s="33">
        <v>336.7</v>
      </c>
      <c r="AB1945" s="35" t="s">
        <v>8088</v>
      </c>
      <c r="AD1945" s="33">
        <v>226.07</v>
      </c>
      <c r="AE1945" s="35" t="s">
        <v>8088</v>
      </c>
      <c r="AG1945" s="33">
        <v>0</v>
      </c>
      <c r="AH1945" s="35" t="s">
        <v>8088</v>
      </c>
      <c r="AJ1945" s="33">
        <v>0</v>
      </c>
      <c r="AK1945" s="35" t="s">
        <v>8088</v>
      </c>
      <c r="AM1945" s="33">
        <v>0</v>
      </c>
      <c r="AN1945" s="35" t="s">
        <v>8088</v>
      </c>
      <c r="AP1945" s="33">
        <v>0</v>
      </c>
      <c r="AQ1945" s="35" t="s">
        <v>8088</v>
      </c>
      <c r="AS1945" s="33">
        <v>0</v>
      </c>
      <c r="AT1945" s="35" t="s">
        <v>8088</v>
      </c>
      <c r="AV1945" s="33">
        <v>0</v>
      </c>
      <c r="AW1945" s="35" t="s">
        <v>8088</v>
      </c>
      <c r="AY1945" s="33">
        <v>0</v>
      </c>
      <c r="AZ1945" s="35" t="s">
        <v>8088</v>
      </c>
      <c r="BB1945" s="33">
        <v>0</v>
      </c>
      <c r="BC1945" s="35" t="s">
        <v>8088</v>
      </c>
      <c r="BE1945" s="33">
        <v>0</v>
      </c>
      <c r="BF1945" s="35" t="s">
        <v>8088</v>
      </c>
      <c r="BH1945" s="33">
        <v>22.430325</v>
      </c>
      <c r="BI1945" s="35" t="s">
        <v>8088</v>
      </c>
      <c r="BK1945" s="33">
        <v>22.430325</v>
      </c>
      <c r="BL1945" s="35" t="s">
        <v>8088</v>
      </c>
      <c r="BN1945" s="33">
        <f>_xlfn.XLOOKUP(E1945,'[2]Charge Level Data'!$E:$E,'[2]Charge Level Data'!$BN:$BN,"N/A")</f>
        <v>22.430325</v>
      </c>
      <c r="BO1945" s="35" t="s">
        <v>8088</v>
      </c>
      <c r="BQ1945" s="33">
        <v>389.61</v>
      </c>
      <c r="BR1945" s="35" t="s">
        <v>8088</v>
      </c>
    </row>
    <row r="1946" spans="1:70" x14ac:dyDescent="0.3">
      <c r="A1946">
        <v>13026252</v>
      </c>
      <c r="B1946" t="s">
        <v>7462</v>
      </c>
      <c r="C1946" s="33">
        <v>1983.6</v>
      </c>
      <c r="D1946">
        <v>278</v>
      </c>
      <c r="E1946" t="s">
        <v>7849</v>
      </c>
      <c r="H1946" s="33">
        <f t="shared" ref="H1946:H2009" si="93">C1946*0.4</f>
        <v>793.44</v>
      </c>
      <c r="I1946" s="34">
        <f t="shared" si="91"/>
        <v>0</v>
      </c>
      <c r="J1946" s="34">
        <f t="shared" si="92"/>
        <v>389.61</v>
      </c>
      <c r="L1946" s="33">
        <v>0</v>
      </c>
      <c r="M1946" s="35" t="s">
        <v>8088</v>
      </c>
      <c r="O1946" s="33">
        <v>0</v>
      </c>
      <c r="P1946" s="35" t="s">
        <v>8088</v>
      </c>
      <c r="R1946" s="33">
        <v>0</v>
      </c>
      <c r="S1946" s="35" t="s">
        <v>8088</v>
      </c>
      <c r="U1946" s="33">
        <v>336.7</v>
      </c>
      <c r="V1946" s="35" t="s">
        <v>8088</v>
      </c>
      <c r="X1946" s="33">
        <v>264.55</v>
      </c>
      <c r="Y1946" s="35" t="s">
        <v>8088</v>
      </c>
      <c r="AA1946" s="33">
        <v>336.7</v>
      </c>
      <c r="AB1946" s="35" t="s">
        <v>8088</v>
      </c>
      <c r="AD1946" s="33">
        <v>226.07</v>
      </c>
      <c r="AE1946" s="35" t="s">
        <v>8088</v>
      </c>
      <c r="AG1946" s="33">
        <v>0</v>
      </c>
      <c r="AH1946" s="35" t="s">
        <v>8088</v>
      </c>
      <c r="AJ1946" s="33">
        <v>0</v>
      </c>
      <c r="AK1946" s="35" t="s">
        <v>8088</v>
      </c>
      <c r="AM1946" s="33">
        <v>0</v>
      </c>
      <c r="AN1946" s="35" t="s">
        <v>8088</v>
      </c>
      <c r="AP1946" s="33">
        <v>0</v>
      </c>
      <c r="AQ1946" s="35" t="s">
        <v>8088</v>
      </c>
      <c r="AS1946" s="33">
        <v>0</v>
      </c>
      <c r="AT1946" s="35" t="s">
        <v>8088</v>
      </c>
      <c r="AV1946" s="33">
        <v>0</v>
      </c>
      <c r="AW1946" s="35" t="s">
        <v>8088</v>
      </c>
      <c r="AY1946" s="33">
        <v>0</v>
      </c>
      <c r="AZ1946" s="35" t="s">
        <v>8088</v>
      </c>
      <c r="BB1946" s="33">
        <v>0</v>
      </c>
      <c r="BC1946" s="35" t="s">
        <v>8088</v>
      </c>
      <c r="BE1946" s="33">
        <v>0</v>
      </c>
      <c r="BF1946" s="35" t="s">
        <v>8088</v>
      </c>
      <c r="BH1946" s="33">
        <v>22.430325</v>
      </c>
      <c r="BI1946" s="35" t="s">
        <v>8088</v>
      </c>
      <c r="BK1946" s="33">
        <v>22.430325</v>
      </c>
      <c r="BL1946" s="35" t="s">
        <v>8088</v>
      </c>
      <c r="BN1946" s="33">
        <f>_xlfn.XLOOKUP(E1946,'[2]Charge Level Data'!$E:$E,'[2]Charge Level Data'!$BN:$BN,"N/A")</f>
        <v>22.430325</v>
      </c>
      <c r="BO1946" s="35" t="s">
        <v>8088</v>
      </c>
      <c r="BQ1946" s="33">
        <v>389.61</v>
      </c>
      <c r="BR1946" s="35" t="s">
        <v>8088</v>
      </c>
    </row>
    <row r="1947" spans="1:70" x14ac:dyDescent="0.3">
      <c r="A1947">
        <v>13026253</v>
      </c>
      <c r="B1947" t="s">
        <v>7463</v>
      </c>
      <c r="C1947" s="33">
        <v>1983.6</v>
      </c>
      <c r="D1947">
        <v>278</v>
      </c>
      <c r="E1947" t="s">
        <v>7849</v>
      </c>
      <c r="H1947" s="33">
        <f t="shared" si="93"/>
        <v>793.44</v>
      </c>
      <c r="I1947" s="34">
        <f t="shared" si="91"/>
        <v>0</v>
      </c>
      <c r="J1947" s="34">
        <f t="shared" si="92"/>
        <v>389.61</v>
      </c>
      <c r="L1947" s="33">
        <v>0</v>
      </c>
      <c r="M1947" s="35" t="s">
        <v>8088</v>
      </c>
      <c r="O1947" s="33">
        <v>0</v>
      </c>
      <c r="P1947" s="35" t="s">
        <v>8088</v>
      </c>
      <c r="R1947" s="33">
        <v>0</v>
      </c>
      <c r="S1947" s="35" t="s">
        <v>8088</v>
      </c>
      <c r="U1947" s="33">
        <v>336.7</v>
      </c>
      <c r="V1947" s="35" t="s">
        <v>8088</v>
      </c>
      <c r="X1947" s="33">
        <v>264.55</v>
      </c>
      <c r="Y1947" s="35" t="s">
        <v>8088</v>
      </c>
      <c r="AA1947" s="33">
        <v>336.7</v>
      </c>
      <c r="AB1947" s="35" t="s">
        <v>8088</v>
      </c>
      <c r="AD1947" s="33">
        <v>226.07</v>
      </c>
      <c r="AE1947" s="35" t="s">
        <v>8088</v>
      </c>
      <c r="AG1947" s="33">
        <v>0</v>
      </c>
      <c r="AH1947" s="35" t="s">
        <v>8088</v>
      </c>
      <c r="AJ1947" s="33">
        <v>0</v>
      </c>
      <c r="AK1947" s="35" t="s">
        <v>8088</v>
      </c>
      <c r="AM1947" s="33">
        <v>0</v>
      </c>
      <c r="AN1947" s="35" t="s">
        <v>8088</v>
      </c>
      <c r="AP1947" s="33">
        <v>0</v>
      </c>
      <c r="AQ1947" s="35" t="s">
        <v>8088</v>
      </c>
      <c r="AS1947" s="33">
        <v>0</v>
      </c>
      <c r="AT1947" s="35" t="s">
        <v>8088</v>
      </c>
      <c r="AV1947" s="33">
        <v>0</v>
      </c>
      <c r="AW1947" s="35" t="s">
        <v>8088</v>
      </c>
      <c r="AY1947" s="33">
        <v>0</v>
      </c>
      <c r="AZ1947" s="35" t="s">
        <v>8088</v>
      </c>
      <c r="BB1947" s="33">
        <v>0</v>
      </c>
      <c r="BC1947" s="35" t="s">
        <v>8088</v>
      </c>
      <c r="BE1947" s="33">
        <v>0</v>
      </c>
      <c r="BF1947" s="35" t="s">
        <v>8088</v>
      </c>
      <c r="BH1947" s="33">
        <v>22.430325</v>
      </c>
      <c r="BI1947" s="35" t="s">
        <v>8088</v>
      </c>
      <c r="BK1947" s="33">
        <v>22.430325</v>
      </c>
      <c r="BL1947" s="35" t="s">
        <v>8088</v>
      </c>
      <c r="BN1947" s="33">
        <f>_xlfn.XLOOKUP(E1947,'[2]Charge Level Data'!$E:$E,'[2]Charge Level Data'!$BN:$BN,"N/A")</f>
        <v>22.430325</v>
      </c>
      <c r="BO1947" s="35" t="s">
        <v>8088</v>
      </c>
      <c r="BQ1947" s="33">
        <v>389.61</v>
      </c>
      <c r="BR1947" s="35" t="s">
        <v>8088</v>
      </c>
    </row>
    <row r="1948" spans="1:70" x14ac:dyDescent="0.3">
      <c r="A1948">
        <v>13026254</v>
      </c>
      <c r="B1948" t="s">
        <v>7464</v>
      </c>
      <c r="C1948" s="33">
        <v>1983.6</v>
      </c>
      <c r="D1948">
        <v>278</v>
      </c>
      <c r="E1948" t="s">
        <v>7849</v>
      </c>
      <c r="H1948" s="33">
        <f t="shared" si="93"/>
        <v>793.44</v>
      </c>
      <c r="I1948" s="34">
        <f t="shared" si="91"/>
        <v>0</v>
      </c>
      <c r="J1948" s="34">
        <f t="shared" si="92"/>
        <v>389.61</v>
      </c>
      <c r="L1948" s="33">
        <v>0</v>
      </c>
      <c r="M1948" s="35" t="s">
        <v>8088</v>
      </c>
      <c r="O1948" s="33">
        <v>0</v>
      </c>
      <c r="P1948" s="35" t="s">
        <v>8088</v>
      </c>
      <c r="R1948" s="33">
        <v>0</v>
      </c>
      <c r="S1948" s="35" t="s">
        <v>8088</v>
      </c>
      <c r="U1948" s="33">
        <v>336.7</v>
      </c>
      <c r="V1948" s="35" t="s">
        <v>8088</v>
      </c>
      <c r="X1948" s="33">
        <v>264.55</v>
      </c>
      <c r="Y1948" s="35" t="s">
        <v>8088</v>
      </c>
      <c r="AA1948" s="33">
        <v>336.7</v>
      </c>
      <c r="AB1948" s="35" t="s">
        <v>8088</v>
      </c>
      <c r="AD1948" s="33">
        <v>226.07</v>
      </c>
      <c r="AE1948" s="35" t="s">
        <v>8088</v>
      </c>
      <c r="AG1948" s="33">
        <v>0</v>
      </c>
      <c r="AH1948" s="35" t="s">
        <v>8088</v>
      </c>
      <c r="AJ1948" s="33">
        <v>0</v>
      </c>
      <c r="AK1948" s="35" t="s">
        <v>8088</v>
      </c>
      <c r="AM1948" s="33">
        <v>0</v>
      </c>
      <c r="AN1948" s="35" t="s">
        <v>8088</v>
      </c>
      <c r="AP1948" s="33">
        <v>0</v>
      </c>
      <c r="AQ1948" s="35" t="s">
        <v>8088</v>
      </c>
      <c r="AS1948" s="33">
        <v>0</v>
      </c>
      <c r="AT1948" s="35" t="s">
        <v>8088</v>
      </c>
      <c r="AV1948" s="33">
        <v>0</v>
      </c>
      <c r="AW1948" s="35" t="s">
        <v>8088</v>
      </c>
      <c r="AY1948" s="33">
        <v>0</v>
      </c>
      <c r="AZ1948" s="35" t="s">
        <v>8088</v>
      </c>
      <c r="BB1948" s="33">
        <v>0</v>
      </c>
      <c r="BC1948" s="35" t="s">
        <v>8088</v>
      </c>
      <c r="BE1948" s="33">
        <v>0</v>
      </c>
      <c r="BF1948" s="35" t="s">
        <v>8088</v>
      </c>
      <c r="BH1948" s="33">
        <v>22.430325</v>
      </c>
      <c r="BI1948" s="35" t="s">
        <v>8088</v>
      </c>
      <c r="BK1948" s="33">
        <v>22.430325</v>
      </c>
      <c r="BL1948" s="35" t="s">
        <v>8088</v>
      </c>
      <c r="BN1948" s="33">
        <f>_xlfn.XLOOKUP(E1948,'[2]Charge Level Data'!$E:$E,'[2]Charge Level Data'!$BN:$BN,"N/A")</f>
        <v>22.430325</v>
      </c>
      <c r="BO1948" s="35" t="s">
        <v>8088</v>
      </c>
      <c r="BQ1948" s="33">
        <v>389.61</v>
      </c>
      <c r="BR1948" s="35" t="s">
        <v>8088</v>
      </c>
    </row>
    <row r="1949" spans="1:70" x14ac:dyDescent="0.3">
      <c r="A1949">
        <v>13026255</v>
      </c>
      <c r="B1949" t="s">
        <v>7465</v>
      </c>
      <c r="C1949" s="33">
        <v>1983.6</v>
      </c>
      <c r="D1949">
        <v>278</v>
      </c>
      <c r="E1949" t="s">
        <v>7849</v>
      </c>
      <c r="H1949" s="33">
        <f t="shared" si="93"/>
        <v>793.44</v>
      </c>
      <c r="I1949" s="34">
        <f t="shared" si="91"/>
        <v>0</v>
      </c>
      <c r="J1949" s="34">
        <f t="shared" si="92"/>
        <v>389.61</v>
      </c>
      <c r="L1949" s="33">
        <v>0</v>
      </c>
      <c r="M1949" s="35" t="s">
        <v>8088</v>
      </c>
      <c r="O1949" s="33">
        <v>0</v>
      </c>
      <c r="P1949" s="35" t="s">
        <v>8088</v>
      </c>
      <c r="R1949" s="33">
        <v>0</v>
      </c>
      <c r="S1949" s="35" t="s">
        <v>8088</v>
      </c>
      <c r="U1949" s="33">
        <v>336.7</v>
      </c>
      <c r="V1949" s="35" t="s">
        <v>8088</v>
      </c>
      <c r="X1949" s="33">
        <v>264.55</v>
      </c>
      <c r="Y1949" s="35" t="s">
        <v>8088</v>
      </c>
      <c r="AA1949" s="33">
        <v>336.7</v>
      </c>
      <c r="AB1949" s="35" t="s">
        <v>8088</v>
      </c>
      <c r="AD1949" s="33">
        <v>226.07</v>
      </c>
      <c r="AE1949" s="35" t="s">
        <v>8088</v>
      </c>
      <c r="AG1949" s="33">
        <v>0</v>
      </c>
      <c r="AH1949" s="35" t="s">
        <v>8088</v>
      </c>
      <c r="AJ1949" s="33">
        <v>0</v>
      </c>
      <c r="AK1949" s="35" t="s">
        <v>8088</v>
      </c>
      <c r="AM1949" s="33">
        <v>0</v>
      </c>
      <c r="AN1949" s="35" t="s">
        <v>8088</v>
      </c>
      <c r="AP1949" s="33">
        <v>0</v>
      </c>
      <c r="AQ1949" s="35" t="s">
        <v>8088</v>
      </c>
      <c r="AS1949" s="33">
        <v>0</v>
      </c>
      <c r="AT1949" s="35" t="s">
        <v>8088</v>
      </c>
      <c r="AV1949" s="33">
        <v>0</v>
      </c>
      <c r="AW1949" s="35" t="s">
        <v>8088</v>
      </c>
      <c r="AY1949" s="33">
        <v>0</v>
      </c>
      <c r="AZ1949" s="35" t="s">
        <v>8088</v>
      </c>
      <c r="BB1949" s="33">
        <v>0</v>
      </c>
      <c r="BC1949" s="35" t="s">
        <v>8088</v>
      </c>
      <c r="BE1949" s="33">
        <v>0</v>
      </c>
      <c r="BF1949" s="35" t="s">
        <v>8088</v>
      </c>
      <c r="BH1949" s="33">
        <v>22.430325</v>
      </c>
      <c r="BI1949" s="35" t="s">
        <v>8088</v>
      </c>
      <c r="BK1949" s="33">
        <v>22.430325</v>
      </c>
      <c r="BL1949" s="35" t="s">
        <v>8088</v>
      </c>
      <c r="BN1949" s="33">
        <f>_xlfn.XLOOKUP(E1949,'[2]Charge Level Data'!$E:$E,'[2]Charge Level Data'!$BN:$BN,"N/A")</f>
        <v>22.430325</v>
      </c>
      <c r="BO1949" s="35" t="s">
        <v>8088</v>
      </c>
      <c r="BQ1949" s="33">
        <v>389.61</v>
      </c>
      <c r="BR1949" s="35" t="s">
        <v>8088</v>
      </c>
    </row>
    <row r="1950" spans="1:70" x14ac:dyDescent="0.3">
      <c r="A1950">
        <v>13024287</v>
      </c>
      <c r="B1950" t="s">
        <v>6467</v>
      </c>
      <c r="C1950" s="33">
        <v>1983.6</v>
      </c>
      <c r="D1950">
        <v>272</v>
      </c>
      <c r="E1950">
        <v>0</v>
      </c>
      <c r="H1950" s="33">
        <f t="shared" si="93"/>
        <v>793.44</v>
      </c>
      <c r="I1950" s="34">
        <f t="shared" si="91"/>
        <v>0</v>
      </c>
      <c r="J1950" s="34">
        <f t="shared" si="92"/>
        <v>0</v>
      </c>
      <c r="L1950" s="33" t="s">
        <v>8089</v>
      </c>
      <c r="M1950" s="35" t="s">
        <v>8088</v>
      </c>
      <c r="O1950" s="33" t="s">
        <v>8089</v>
      </c>
      <c r="P1950" s="35" t="s">
        <v>8088</v>
      </c>
      <c r="R1950" s="33" t="s">
        <v>8089</v>
      </c>
      <c r="S1950" s="35" t="s">
        <v>8088</v>
      </c>
      <c r="U1950" s="33" t="s">
        <v>8089</v>
      </c>
      <c r="V1950" s="35" t="s">
        <v>8088</v>
      </c>
      <c r="X1950" s="33" t="s">
        <v>8089</v>
      </c>
      <c r="Y1950" s="35" t="s">
        <v>8088</v>
      </c>
      <c r="AA1950" s="33" t="s">
        <v>8089</v>
      </c>
      <c r="AB1950" s="35" t="s">
        <v>8088</v>
      </c>
      <c r="AD1950" s="33" t="s">
        <v>8089</v>
      </c>
      <c r="AE1950" s="35" t="s">
        <v>8088</v>
      </c>
      <c r="AG1950" s="33" t="s">
        <v>8089</v>
      </c>
      <c r="AH1950" s="35" t="s">
        <v>8088</v>
      </c>
      <c r="AJ1950" s="33" t="s">
        <v>8089</v>
      </c>
      <c r="AK1950" s="35" t="s">
        <v>8088</v>
      </c>
      <c r="AM1950" s="33" t="s">
        <v>8089</v>
      </c>
      <c r="AN1950" s="35" t="s">
        <v>8088</v>
      </c>
      <c r="AP1950" s="33" t="s">
        <v>8089</v>
      </c>
      <c r="AQ1950" s="35" t="s">
        <v>8088</v>
      </c>
      <c r="AS1950" s="33" t="s">
        <v>8089</v>
      </c>
      <c r="AT1950" s="35" t="s">
        <v>8088</v>
      </c>
      <c r="AV1950" s="33" t="s">
        <v>8089</v>
      </c>
      <c r="AW1950" s="35" t="s">
        <v>8088</v>
      </c>
      <c r="AY1950" s="33" t="s">
        <v>8089</v>
      </c>
      <c r="AZ1950" s="35" t="s">
        <v>8088</v>
      </c>
      <c r="BB1950" s="33" t="s">
        <v>8089</v>
      </c>
      <c r="BC1950" s="35" t="s">
        <v>8088</v>
      </c>
      <c r="BE1950" s="33" t="s">
        <v>8089</v>
      </c>
      <c r="BF1950" s="35" t="s">
        <v>8088</v>
      </c>
      <c r="BH1950" s="33" t="s">
        <v>8089</v>
      </c>
      <c r="BI1950" s="35" t="s">
        <v>8088</v>
      </c>
      <c r="BK1950" s="33" t="s">
        <v>8089</v>
      </c>
      <c r="BL1950" s="35" t="s">
        <v>8088</v>
      </c>
      <c r="BN1950" s="33" t="str">
        <f>_xlfn.XLOOKUP(E1950,'[2]Charge Level Data'!$E:$E,'[2]Charge Level Data'!$BN:$BN,"N/A")</f>
        <v>N/A</v>
      </c>
      <c r="BO1950" s="35" t="s">
        <v>8088</v>
      </c>
      <c r="BQ1950" s="33" t="s">
        <v>8089</v>
      </c>
      <c r="BR1950" s="35" t="s">
        <v>8088</v>
      </c>
    </row>
    <row r="1951" spans="1:70" x14ac:dyDescent="0.3">
      <c r="A1951">
        <v>13011694</v>
      </c>
      <c r="B1951" t="s">
        <v>6019</v>
      </c>
      <c r="C1951" s="33">
        <v>1980</v>
      </c>
      <c r="D1951">
        <v>272</v>
      </c>
      <c r="E1951">
        <v>0</v>
      </c>
      <c r="H1951" s="33">
        <f t="shared" si="93"/>
        <v>792</v>
      </c>
      <c r="I1951" s="34">
        <f t="shared" si="91"/>
        <v>0</v>
      </c>
      <c r="J1951" s="34">
        <f t="shared" si="92"/>
        <v>0</v>
      </c>
      <c r="L1951" s="33" t="s">
        <v>8089</v>
      </c>
      <c r="M1951" s="35" t="s">
        <v>8088</v>
      </c>
      <c r="O1951" s="33" t="s">
        <v>8089</v>
      </c>
      <c r="P1951" s="35" t="s">
        <v>8088</v>
      </c>
      <c r="R1951" s="33" t="s">
        <v>8089</v>
      </c>
      <c r="S1951" s="35" t="s">
        <v>8088</v>
      </c>
      <c r="U1951" s="33" t="s">
        <v>8089</v>
      </c>
      <c r="V1951" s="35" t="s">
        <v>8088</v>
      </c>
      <c r="X1951" s="33" t="s">
        <v>8089</v>
      </c>
      <c r="Y1951" s="35" t="s">
        <v>8088</v>
      </c>
      <c r="AA1951" s="33" t="s">
        <v>8089</v>
      </c>
      <c r="AB1951" s="35" t="s">
        <v>8088</v>
      </c>
      <c r="AD1951" s="33" t="s">
        <v>8089</v>
      </c>
      <c r="AE1951" s="35" t="s">
        <v>8088</v>
      </c>
      <c r="AG1951" s="33" t="s">
        <v>8089</v>
      </c>
      <c r="AH1951" s="35" t="s">
        <v>8088</v>
      </c>
      <c r="AJ1951" s="33" t="s">
        <v>8089</v>
      </c>
      <c r="AK1951" s="35" t="s">
        <v>8088</v>
      </c>
      <c r="AM1951" s="33" t="s">
        <v>8089</v>
      </c>
      <c r="AN1951" s="35" t="s">
        <v>8088</v>
      </c>
      <c r="AP1951" s="33" t="s">
        <v>8089</v>
      </c>
      <c r="AQ1951" s="35" t="s">
        <v>8088</v>
      </c>
      <c r="AS1951" s="33" t="s">
        <v>8089</v>
      </c>
      <c r="AT1951" s="35" t="s">
        <v>8088</v>
      </c>
      <c r="AV1951" s="33" t="s">
        <v>8089</v>
      </c>
      <c r="AW1951" s="35" t="s">
        <v>8088</v>
      </c>
      <c r="AY1951" s="33" t="s">
        <v>8089</v>
      </c>
      <c r="AZ1951" s="35" t="s">
        <v>8088</v>
      </c>
      <c r="BB1951" s="33" t="s">
        <v>8089</v>
      </c>
      <c r="BC1951" s="35" t="s">
        <v>8088</v>
      </c>
      <c r="BE1951" s="33" t="s">
        <v>8089</v>
      </c>
      <c r="BF1951" s="35" t="s">
        <v>8088</v>
      </c>
      <c r="BH1951" s="33" t="s">
        <v>8089</v>
      </c>
      <c r="BI1951" s="35" t="s">
        <v>8088</v>
      </c>
      <c r="BK1951" s="33" t="s">
        <v>8089</v>
      </c>
      <c r="BL1951" s="35" t="s">
        <v>8088</v>
      </c>
      <c r="BN1951" s="33" t="str">
        <f>_xlfn.XLOOKUP(E1951,'[2]Charge Level Data'!$E:$E,'[2]Charge Level Data'!$BN:$BN,"N/A")</f>
        <v>N/A</v>
      </c>
      <c r="BO1951" s="35" t="s">
        <v>8088</v>
      </c>
      <c r="BQ1951" s="33" t="s">
        <v>8089</v>
      </c>
      <c r="BR1951" s="35" t="s">
        <v>8088</v>
      </c>
    </row>
    <row r="1952" spans="1:70" x14ac:dyDescent="0.3">
      <c r="A1952">
        <v>13026199</v>
      </c>
      <c r="B1952" t="s">
        <v>7095</v>
      </c>
      <c r="C1952" s="33">
        <v>1963.92</v>
      </c>
      <c r="D1952">
        <v>272</v>
      </c>
      <c r="E1952">
        <v>0</v>
      </c>
      <c r="H1952" s="33">
        <f t="shared" si="93"/>
        <v>785.5680000000001</v>
      </c>
      <c r="I1952" s="34">
        <f t="shared" si="91"/>
        <v>0</v>
      </c>
      <c r="J1952" s="34">
        <f t="shared" si="92"/>
        <v>0</v>
      </c>
      <c r="L1952" s="33" t="s">
        <v>8089</v>
      </c>
      <c r="M1952" s="35" t="s">
        <v>8088</v>
      </c>
      <c r="O1952" s="33" t="s">
        <v>8089</v>
      </c>
      <c r="P1952" s="35" t="s">
        <v>8088</v>
      </c>
      <c r="R1952" s="33" t="s">
        <v>8089</v>
      </c>
      <c r="S1952" s="35" t="s">
        <v>8088</v>
      </c>
      <c r="U1952" s="33" t="s">
        <v>8089</v>
      </c>
      <c r="V1952" s="35" t="s">
        <v>8088</v>
      </c>
      <c r="X1952" s="33" t="s">
        <v>8089</v>
      </c>
      <c r="Y1952" s="35" t="s">
        <v>8088</v>
      </c>
      <c r="AA1952" s="33" t="s">
        <v>8089</v>
      </c>
      <c r="AB1952" s="35" t="s">
        <v>8088</v>
      </c>
      <c r="AD1952" s="33" t="s">
        <v>8089</v>
      </c>
      <c r="AE1952" s="35" t="s">
        <v>8088</v>
      </c>
      <c r="AG1952" s="33" t="s">
        <v>8089</v>
      </c>
      <c r="AH1952" s="35" t="s">
        <v>8088</v>
      </c>
      <c r="AJ1952" s="33" t="s">
        <v>8089</v>
      </c>
      <c r="AK1952" s="35" t="s">
        <v>8088</v>
      </c>
      <c r="AM1952" s="33" t="s">
        <v>8089</v>
      </c>
      <c r="AN1952" s="35" t="s">
        <v>8088</v>
      </c>
      <c r="AP1952" s="33" t="s">
        <v>8089</v>
      </c>
      <c r="AQ1952" s="35" t="s">
        <v>8088</v>
      </c>
      <c r="AS1952" s="33" t="s">
        <v>8089</v>
      </c>
      <c r="AT1952" s="35" t="s">
        <v>8088</v>
      </c>
      <c r="AV1952" s="33" t="s">
        <v>8089</v>
      </c>
      <c r="AW1952" s="35" t="s">
        <v>8088</v>
      </c>
      <c r="AY1952" s="33" t="s">
        <v>8089</v>
      </c>
      <c r="AZ1952" s="35" t="s">
        <v>8088</v>
      </c>
      <c r="BB1952" s="33" t="s">
        <v>8089</v>
      </c>
      <c r="BC1952" s="35" t="s">
        <v>8088</v>
      </c>
      <c r="BE1952" s="33" t="s">
        <v>8089</v>
      </c>
      <c r="BF1952" s="35" t="s">
        <v>8088</v>
      </c>
      <c r="BH1952" s="33" t="s">
        <v>8089</v>
      </c>
      <c r="BI1952" s="35" t="s">
        <v>8088</v>
      </c>
      <c r="BK1952" s="33" t="s">
        <v>8089</v>
      </c>
      <c r="BL1952" s="35" t="s">
        <v>8088</v>
      </c>
      <c r="BN1952" s="33" t="str">
        <f>_xlfn.XLOOKUP(E1952,'[2]Charge Level Data'!$E:$E,'[2]Charge Level Data'!$BN:$BN,"N/A")</f>
        <v>N/A</v>
      </c>
      <c r="BO1952" s="35" t="s">
        <v>8088</v>
      </c>
      <c r="BQ1952" s="33" t="s">
        <v>8089</v>
      </c>
      <c r="BR1952" s="35" t="s">
        <v>8088</v>
      </c>
    </row>
    <row r="1953" spans="1:70" x14ac:dyDescent="0.3">
      <c r="A1953">
        <v>13027150</v>
      </c>
      <c r="B1953" t="s">
        <v>5371</v>
      </c>
      <c r="C1953" s="33">
        <v>1950</v>
      </c>
      <c r="D1953">
        <v>272</v>
      </c>
      <c r="E1953">
        <v>0</v>
      </c>
      <c r="H1953" s="33">
        <f t="shared" si="93"/>
        <v>780</v>
      </c>
      <c r="I1953" s="34">
        <f t="shared" si="91"/>
        <v>0</v>
      </c>
      <c r="J1953" s="34">
        <f t="shared" si="92"/>
        <v>0</v>
      </c>
      <c r="L1953" s="33" t="s">
        <v>8089</v>
      </c>
      <c r="M1953" s="35" t="s">
        <v>8088</v>
      </c>
      <c r="O1953" s="33" t="s">
        <v>8089</v>
      </c>
      <c r="P1953" s="35" t="s">
        <v>8088</v>
      </c>
      <c r="R1953" s="33" t="s">
        <v>8089</v>
      </c>
      <c r="S1953" s="35" t="s">
        <v>8088</v>
      </c>
      <c r="U1953" s="33" t="s">
        <v>8089</v>
      </c>
      <c r="V1953" s="35" t="s">
        <v>8088</v>
      </c>
      <c r="X1953" s="33" t="s">
        <v>8089</v>
      </c>
      <c r="Y1953" s="35" t="s">
        <v>8088</v>
      </c>
      <c r="AA1953" s="33" t="s">
        <v>8089</v>
      </c>
      <c r="AB1953" s="35" t="s">
        <v>8088</v>
      </c>
      <c r="AD1953" s="33" t="s">
        <v>8089</v>
      </c>
      <c r="AE1953" s="35" t="s">
        <v>8088</v>
      </c>
      <c r="AG1953" s="33" t="s">
        <v>8089</v>
      </c>
      <c r="AH1953" s="35" t="s">
        <v>8088</v>
      </c>
      <c r="AJ1953" s="33" t="s">
        <v>8089</v>
      </c>
      <c r="AK1953" s="35" t="s">
        <v>8088</v>
      </c>
      <c r="AM1953" s="33" t="s">
        <v>8089</v>
      </c>
      <c r="AN1953" s="35" t="s">
        <v>8088</v>
      </c>
      <c r="AP1953" s="33" t="s">
        <v>8089</v>
      </c>
      <c r="AQ1953" s="35" t="s">
        <v>8088</v>
      </c>
      <c r="AS1953" s="33" t="s">
        <v>8089</v>
      </c>
      <c r="AT1953" s="35" t="s">
        <v>8088</v>
      </c>
      <c r="AV1953" s="33" t="s">
        <v>8089</v>
      </c>
      <c r="AW1953" s="35" t="s">
        <v>8088</v>
      </c>
      <c r="AY1953" s="33" t="s">
        <v>8089</v>
      </c>
      <c r="AZ1953" s="35" t="s">
        <v>8088</v>
      </c>
      <c r="BB1953" s="33" t="s">
        <v>8089</v>
      </c>
      <c r="BC1953" s="35" t="s">
        <v>8088</v>
      </c>
      <c r="BE1953" s="33" t="s">
        <v>8089</v>
      </c>
      <c r="BF1953" s="35" t="s">
        <v>8088</v>
      </c>
      <c r="BH1953" s="33" t="s">
        <v>8089</v>
      </c>
      <c r="BI1953" s="35" t="s">
        <v>8088</v>
      </c>
      <c r="BK1953" s="33" t="s">
        <v>8089</v>
      </c>
      <c r="BL1953" s="35" t="s">
        <v>8088</v>
      </c>
      <c r="BN1953" s="33" t="str">
        <f>_xlfn.XLOOKUP(E1953,'[2]Charge Level Data'!$E:$E,'[2]Charge Level Data'!$BN:$BN,"N/A")</f>
        <v>N/A</v>
      </c>
      <c r="BO1953" s="35" t="s">
        <v>8088</v>
      </c>
      <c r="BQ1953" s="33" t="s">
        <v>8089</v>
      </c>
      <c r="BR1953" s="35" t="s">
        <v>8088</v>
      </c>
    </row>
    <row r="1954" spans="1:70" x14ac:dyDescent="0.3">
      <c r="A1954">
        <v>13025875</v>
      </c>
      <c r="B1954" t="s">
        <v>6246</v>
      </c>
      <c r="C1954" s="33">
        <v>1950</v>
      </c>
      <c r="D1954">
        <v>272</v>
      </c>
      <c r="E1954">
        <v>0</v>
      </c>
      <c r="H1954" s="33">
        <f t="shared" si="93"/>
        <v>780</v>
      </c>
      <c r="I1954" s="34">
        <f t="shared" si="91"/>
        <v>0</v>
      </c>
      <c r="J1954" s="34">
        <f t="shared" si="92"/>
        <v>0</v>
      </c>
      <c r="L1954" s="33" t="s">
        <v>8089</v>
      </c>
      <c r="M1954" s="35" t="s">
        <v>8088</v>
      </c>
      <c r="O1954" s="33" t="s">
        <v>8089</v>
      </c>
      <c r="P1954" s="35" t="s">
        <v>8088</v>
      </c>
      <c r="R1954" s="33" t="s">
        <v>8089</v>
      </c>
      <c r="S1954" s="35" t="s">
        <v>8088</v>
      </c>
      <c r="U1954" s="33" t="s">
        <v>8089</v>
      </c>
      <c r="V1954" s="35" t="s">
        <v>8088</v>
      </c>
      <c r="X1954" s="33" t="s">
        <v>8089</v>
      </c>
      <c r="Y1954" s="35" t="s">
        <v>8088</v>
      </c>
      <c r="AA1954" s="33" t="s">
        <v>8089</v>
      </c>
      <c r="AB1954" s="35" t="s">
        <v>8088</v>
      </c>
      <c r="AD1954" s="33" t="s">
        <v>8089</v>
      </c>
      <c r="AE1954" s="35" t="s">
        <v>8088</v>
      </c>
      <c r="AG1954" s="33" t="s">
        <v>8089</v>
      </c>
      <c r="AH1954" s="35" t="s">
        <v>8088</v>
      </c>
      <c r="AJ1954" s="33" t="s">
        <v>8089</v>
      </c>
      <c r="AK1954" s="35" t="s">
        <v>8088</v>
      </c>
      <c r="AM1954" s="33" t="s">
        <v>8089</v>
      </c>
      <c r="AN1954" s="35" t="s">
        <v>8088</v>
      </c>
      <c r="AP1954" s="33" t="s">
        <v>8089</v>
      </c>
      <c r="AQ1954" s="35" t="s">
        <v>8088</v>
      </c>
      <c r="AS1954" s="33" t="s">
        <v>8089</v>
      </c>
      <c r="AT1954" s="35" t="s">
        <v>8088</v>
      </c>
      <c r="AV1954" s="33" t="s">
        <v>8089</v>
      </c>
      <c r="AW1954" s="35" t="s">
        <v>8088</v>
      </c>
      <c r="AY1954" s="33" t="s">
        <v>8089</v>
      </c>
      <c r="AZ1954" s="35" t="s">
        <v>8088</v>
      </c>
      <c r="BB1954" s="33" t="s">
        <v>8089</v>
      </c>
      <c r="BC1954" s="35" t="s">
        <v>8088</v>
      </c>
      <c r="BE1954" s="33" t="s">
        <v>8089</v>
      </c>
      <c r="BF1954" s="35" t="s">
        <v>8088</v>
      </c>
      <c r="BH1954" s="33" t="s">
        <v>8089</v>
      </c>
      <c r="BI1954" s="35" t="s">
        <v>8088</v>
      </c>
      <c r="BK1954" s="33" t="s">
        <v>8089</v>
      </c>
      <c r="BL1954" s="35" t="s">
        <v>8088</v>
      </c>
      <c r="BN1954" s="33" t="str">
        <f>_xlfn.XLOOKUP(E1954,'[2]Charge Level Data'!$E:$E,'[2]Charge Level Data'!$BN:$BN,"N/A")</f>
        <v>N/A</v>
      </c>
      <c r="BO1954" s="35" t="s">
        <v>8088</v>
      </c>
      <c r="BQ1954" s="33" t="s">
        <v>8089</v>
      </c>
      <c r="BR1954" s="35" t="s">
        <v>8088</v>
      </c>
    </row>
    <row r="1955" spans="1:70" x14ac:dyDescent="0.3">
      <c r="A1955">
        <v>9631765</v>
      </c>
      <c r="B1955" t="s">
        <v>1213</v>
      </c>
      <c r="C1955" s="33">
        <v>1944</v>
      </c>
      <c r="D1955">
        <v>761</v>
      </c>
      <c r="E1955">
        <v>11047</v>
      </c>
      <c r="H1955" s="33">
        <f t="shared" si="93"/>
        <v>777.6</v>
      </c>
      <c r="I1955" s="34">
        <f t="shared" si="91"/>
        <v>0</v>
      </c>
      <c r="J1955" s="34">
        <f t="shared" si="92"/>
        <v>1487.97</v>
      </c>
      <c r="L1955" s="33">
        <v>0</v>
      </c>
      <c r="M1955" s="35" t="s">
        <v>8088</v>
      </c>
      <c r="O1955" s="33">
        <v>0</v>
      </c>
      <c r="P1955" s="35" t="s">
        <v>8088</v>
      </c>
      <c r="R1955" s="33">
        <v>0</v>
      </c>
      <c r="S1955" s="35" t="s">
        <v>8088</v>
      </c>
      <c r="U1955" s="33">
        <v>1285.8999999999999</v>
      </c>
      <c r="V1955" s="35" t="s">
        <v>8088</v>
      </c>
      <c r="X1955" s="33">
        <v>1010.3500000000001</v>
      </c>
      <c r="Y1955" s="35" t="s">
        <v>8088</v>
      </c>
      <c r="AA1955" s="33">
        <v>1285.8999999999999</v>
      </c>
      <c r="AB1955" s="35" t="s">
        <v>8088</v>
      </c>
      <c r="AD1955" s="33">
        <v>863.39</v>
      </c>
      <c r="AE1955" s="35" t="s">
        <v>8088</v>
      </c>
      <c r="AG1955" s="33">
        <v>0</v>
      </c>
      <c r="AH1955" s="35" t="s">
        <v>8088</v>
      </c>
      <c r="AJ1955" s="33">
        <v>0</v>
      </c>
      <c r="AK1955" s="35" t="s">
        <v>8088</v>
      </c>
      <c r="AM1955" s="33">
        <v>0</v>
      </c>
      <c r="AN1955" s="35" t="s">
        <v>8088</v>
      </c>
      <c r="AP1955" s="33">
        <v>0</v>
      </c>
      <c r="AQ1955" s="35" t="s">
        <v>8088</v>
      </c>
      <c r="AS1955" s="33">
        <v>0</v>
      </c>
      <c r="AT1955" s="35" t="s">
        <v>8088</v>
      </c>
      <c r="AV1955" s="33">
        <v>0</v>
      </c>
      <c r="AW1955" s="35" t="s">
        <v>8088</v>
      </c>
      <c r="AY1955" s="33">
        <v>0</v>
      </c>
      <c r="AZ1955" s="35" t="s">
        <v>8088</v>
      </c>
      <c r="BB1955" s="33">
        <v>67.959999999999994</v>
      </c>
      <c r="BC1955" s="35" t="s">
        <v>8088</v>
      </c>
      <c r="BE1955" s="33">
        <v>67.959999999999994</v>
      </c>
      <c r="BF1955" s="35" t="s">
        <v>8088</v>
      </c>
      <c r="BH1955" s="33">
        <v>458.94737099999998</v>
      </c>
      <c r="BI1955" s="35" t="s">
        <v>8088</v>
      </c>
      <c r="BK1955" s="33">
        <v>458.94737099999998</v>
      </c>
      <c r="BL1955" s="35" t="s">
        <v>8088</v>
      </c>
      <c r="BN1955" s="33">
        <f>_xlfn.XLOOKUP(E1955,'[2]Charge Level Data'!$E:$E,'[2]Charge Level Data'!$BN:$BN,"N/A")</f>
        <v>458.94737099999998</v>
      </c>
      <c r="BO1955" s="35" t="s">
        <v>8088</v>
      </c>
      <c r="BQ1955" s="33">
        <v>1487.97</v>
      </c>
      <c r="BR1955" s="35" t="s">
        <v>8088</v>
      </c>
    </row>
    <row r="1956" spans="1:70" x14ac:dyDescent="0.3">
      <c r="A1956">
        <v>12488229</v>
      </c>
      <c r="B1956" t="s">
        <v>7726</v>
      </c>
      <c r="C1956" s="33">
        <v>1944</v>
      </c>
      <c r="D1956">
        <v>761</v>
      </c>
      <c r="E1956">
        <v>11047</v>
      </c>
      <c r="H1956" s="33">
        <f t="shared" si="93"/>
        <v>777.6</v>
      </c>
      <c r="I1956" s="34">
        <f t="shared" si="91"/>
        <v>0</v>
      </c>
      <c r="J1956" s="34">
        <f t="shared" si="92"/>
        <v>1487.97</v>
      </c>
      <c r="L1956" s="33">
        <v>0</v>
      </c>
      <c r="M1956" s="35" t="s">
        <v>8088</v>
      </c>
      <c r="O1956" s="33">
        <v>0</v>
      </c>
      <c r="P1956" s="35" t="s">
        <v>8088</v>
      </c>
      <c r="R1956" s="33">
        <v>0</v>
      </c>
      <c r="S1956" s="35" t="s">
        <v>8088</v>
      </c>
      <c r="U1956" s="33">
        <v>1285.8999999999999</v>
      </c>
      <c r="V1956" s="35" t="s">
        <v>8088</v>
      </c>
      <c r="X1956" s="33">
        <v>1010.3500000000001</v>
      </c>
      <c r="Y1956" s="35" t="s">
        <v>8088</v>
      </c>
      <c r="AA1956" s="33">
        <v>1285.8999999999999</v>
      </c>
      <c r="AB1956" s="35" t="s">
        <v>8088</v>
      </c>
      <c r="AD1956" s="33">
        <v>863.39</v>
      </c>
      <c r="AE1956" s="35" t="s">
        <v>8088</v>
      </c>
      <c r="AG1956" s="33">
        <v>0</v>
      </c>
      <c r="AH1956" s="35" t="s">
        <v>8088</v>
      </c>
      <c r="AJ1956" s="33">
        <v>0</v>
      </c>
      <c r="AK1956" s="35" t="s">
        <v>8088</v>
      </c>
      <c r="AM1956" s="33">
        <v>0</v>
      </c>
      <c r="AN1956" s="35" t="s">
        <v>8088</v>
      </c>
      <c r="AP1956" s="33">
        <v>0</v>
      </c>
      <c r="AQ1956" s="35" t="s">
        <v>8088</v>
      </c>
      <c r="AS1956" s="33">
        <v>0</v>
      </c>
      <c r="AT1956" s="35" t="s">
        <v>8088</v>
      </c>
      <c r="AV1956" s="33">
        <v>0</v>
      </c>
      <c r="AW1956" s="35" t="s">
        <v>8088</v>
      </c>
      <c r="AY1956" s="33">
        <v>0</v>
      </c>
      <c r="AZ1956" s="35" t="s">
        <v>8088</v>
      </c>
      <c r="BB1956" s="33">
        <v>67.959999999999994</v>
      </c>
      <c r="BC1956" s="35" t="s">
        <v>8088</v>
      </c>
      <c r="BE1956" s="33">
        <v>67.959999999999994</v>
      </c>
      <c r="BF1956" s="35" t="s">
        <v>8088</v>
      </c>
      <c r="BH1956" s="33">
        <v>458.94737099999998</v>
      </c>
      <c r="BI1956" s="35" t="s">
        <v>8088</v>
      </c>
      <c r="BK1956" s="33">
        <v>458.94737099999998</v>
      </c>
      <c r="BL1956" s="35" t="s">
        <v>8088</v>
      </c>
      <c r="BN1956" s="33">
        <f>_xlfn.XLOOKUP(E1956,'[2]Charge Level Data'!$E:$E,'[2]Charge Level Data'!$BN:$BN,"N/A")</f>
        <v>458.94737099999998</v>
      </c>
      <c r="BO1956" s="35" t="s">
        <v>8088</v>
      </c>
      <c r="BQ1956" s="33">
        <v>1487.97</v>
      </c>
      <c r="BR1956" s="35" t="s">
        <v>8088</v>
      </c>
    </row>
    <row r="1957" spans="1:70" x14ac:dyDescent="0.3">
      <c r="A1957">
        <v>8206725</v>
      </c>
      <c r="B1957" t="s">
        <v>3777</v>
      </c>
      <c r="C1957" s="33">
        <v>1941</v>
      </c>
      <c r="D1957">
        <v>610</v>
      </c>
      <c r="E1957">
        <v>73219</v>
      </c>
      <c r="H1957" s="33">
        <f t="shared" si="93"/>
        <v>776.40000000000009</v>
      </c>
      <c r="I1957" s="34">
        <f t="shared" si="91"/>
        <v>0</v>
      </c>
      <c r="J1957" s="34">
        <f t="shared" si="92"/>
        <v>0</v>
      </c>
      <c r="L1957" s="33" t="s">
        <v>8089</v>
      </c>
      <c r="M1957" s="35" t="s">
        <v>8088</v>
      </c>
      <c r="O1957" s="33" t="s">
        <v>8089</v>
      </c>
      <c r="P1957" s="35" t="s">
        <v>8088</v>
      </c>
      <c r="R1957" s="33" t="s">
        <v>8089</v>
      </c>
      <c r="S1957" s="35" t="s">
        <v>8088</v>
      </c>
      <c r="U1957" s="33" t="s">
        <v>8089</v>
      </c>
      <c r="V1957" s="35" t="s">
        <v>8088</v>
      </c>
      <c r="X1957" s="33" t="s">
        <v>8089</v>
      </c>
      <c r="Y1957" s="35" t="s">
        <v>8088</v>
      </c>
      <c r="AA1957" s="33" t="s">
        <v>8089</v>
      </c>
      <c r="AB1957" s="35" t="s">
        <v>8088</v>
      </c>
      <c r="AD1957" s="33" t="s">
        <v>8089</v>
      </c>
      <c r="AE1957" s="35" t="s">
        <v>8088</v>
      </c>
      <c r="AG1957" s="33" t="s">
        <v>8089</v>
      </c>
      <c r="AH1957" s="35" t="s">
        <v>8088</v>
      </c>
      <c r="AJ1957" s="33" t="s">
        <v>8089</v>
      </c>
      <c r="AK1957" s="35" t="s">
        <v>8088</v>
      </c>
      <c r="AM1957" s="33" t="s">
        <v>8089</v>
      </c>
      <c r="AN1957" s="35" t="s">
        <v>8088</v>
      </c>
      <c r="AP1957" s="33" t="s">
        <v>8089</v>
      </c>
      <c r="AQ1957" s="35" t="s">
        <v>8088</v>
      </c>
      <c r="AS1957" s="33" t="s">
        <v>8089</v>
      </c>
      <c r="AT1957" s="35" t="s">
        <v>8088</v>
      </c>
      <c r="AV1957" s="33" t="s">
        <v>8089</v>
      </c>
      <c r="AW1957" s="35" t="s">
        <v>8088</v>
      </c>
      <c r="AY1957" s="33" t="s">
        <v>8089</v>
      </c>
      <c r="AZ1957" s="35" t="s">
        <v>8088</v>
      </c>
      <c r="BB1957" s="33" t="s">
        <v>8089</v>
      </c>
      <c r="BC1957" s="35" t="s">
        <v>8088</v>
      </c>
      <c r="BE1957" s="33" t="s">
        <v>8089</v>
      </c>
      <c r="BF1957" s="35" t="s">
        <v>8088</v>
      </c>
      <c r="BH1957" s="33" t="s">
        <v>8089</v>
      </c>
      <c r="BI1957" s="35" t="s">
        <v>8088</v>
      </c>
      <c r="BK1957" s="33" t="s">
        <v>8089</v>
      </c>
      <c r="BL1957" s="35" t="s">
        <v>8088</v>
      </c>
      <c r="BN1957" s="33" t="str">
        <f>_xlfn.XLOOKUP(E1957,'[2]Charge Level Data'!$E:$E,'[2]Charge Level Data'!$BN:$BN,"N/A")</f>
        <v>N/A</v>
      </c>
      <c r="BO1957" s="35" t="s">
        <v>8088</v>
      </c>
      <c r="BQ1957" s="33" t="s">
        <v>8089</v>
      </c>
      <c r="BR1957" s="35" t="s">
        <v>8088</v>
      </c>
    </row>
    <row r="1958" spans="1:70" x14ac:dyDescent="0.3">
      <c r="A1958">
        <v>8206727</v>
      </c>
      <c r="B1958" t="s">
        <v>3778</v>
      </c>
      <c r="C1958" s="33">
        <v>1941</v>
      </c>
      <c r="D1958">
        <v>610</v>
      </c>
      <c r="E1958">
        <v>73219</v>
      </c>
      <c r="H1958" s="33">
        <f t="shared" si="93"/>
        <v>776.40000000000009</v>
      </c>
      <c r="I1958" s="34">
        <f t="shared" si="91"/>
        <v>0</v>
      </c>
      <c r="J1958" s="34">
        <f t="shared" si="92"/>
        <v>0</v>
      </c>
      <c r="L1958" s="33" t="s">
        <v>8089</v>
      </c>
      <c r="M1958" s="35" t="s">
        <v>8088</v>
      </c>
      <c r="O1958" s="33" t="s">
        <v>8089</v>
      </c>
      <c r="P1958" s="35" t="s">
        <v>8088</v>
      </c>
      <c r="R1958" s="33" t="s">
        <v>8089</v>
      </c>
      <c r="S1958" s="35" t="s">
        <v>8088</v>
      </c>
      <c r="U1958" s="33" t="s">
        <v>8089</v>
      </c>
      <c r="V1958" s="35" t="s">
        <v>8088</v>
      </c>
      <c r="X1958" s="33" t="s">
        <v>8089</v>
      </c>
      <c r="Y1958" s="35" t="s">
        <v>8088</v>
      </c>
      <c r="AA1958" s="33" t="s">
        <v>8089</v>
      </c>
      <c r="AB1958" s="35" t="s">
        <v>8088</v>
      </c>
      <c r="AD1958" s="33" t="s">
        <v>8089</v>
      </c>
      <c r="AE1958" s="35" t="s">
        <v>8088</v>
      </c>
      <c r="AG1958" s="33" t="s">
        <v>8089</v>
      </c>
      <c r="AH1958" s="35" t="s">
        <v>8088</v>
      </c>
      <c r="AJ1958" s="33" t="s">
        <v>8089</v>
      </c>
      <c r="AK1958" s="35" t="s">
        <v>8088</v>
      </c>
      <c r="AM1958" s="33" t="s">
        <v>8089</v>
      </c>
      <c r="AN1958" s="35" t="s">
        <v>8088</v>
      </c>
      <c r="AP1958" s="33" t="s">
        <v>8089</v>
      </c>
      <c r="AQ1958" s="35" t="s">
        <v>8088</v>
      </c>
      <c r="AS1958" s="33" t="s">
        <v>8089</v>
      </c>
      <c r="AT1958" s="35" t="s">
        <v>8088</v>
      </c>
      <c r="AV1958" s="33" t="s">
        <v>8089</v>
      </c>
      <c r="AW1958" s="35" t="s">
        <v>8088</v>
      </c>
      <c r="AY1958" s="33" t="s">
        <v>8089</v>
      </c>
      <c r="AZ1958" s="35" t="s">
        <v>8088</v>
      </c>
      <c r="BB1958" s="33" t="s">
        <v>8089</v>
      </c>
      <c r="BC1958" s="35" t="s">
        <v>8088</v>
      </c>
      <c r="BE1958" s="33" t="s">
        <v>8089</v>
      </c>
      <c r="BF1958" s="35" t="s">
        <v>8088</v>
      </c>
      <c r="BH1958" s="33" t="s">
        <v>8089</v>
      </c>
      <c r="BI1958" s="35" t="s">
        <v>8088</v>
      </c>
      <c r="BK1958" s="33" t="s">
        <v>8089</v>
      </c>
      <c r="BL1958" s="35" t="s">
        <v>8088</v>
      </c>
      <c r="BN1958" s="33" t="str">
        <f>_xlfn.XLOOKUP(E1958,'[2]Charge Level Data'!$E:$E,'[2]Charge Level Data'!$BN:$BN,"N/A")</f>
        <v>N/A</v>
      </c>
      <c r="BO1958" s="35" t="s">
        <v>8088</v>
      </c>
      <c r="BQ1958" s="33" t="s">
        <v>8089</v>
      </c>
      <c r="BR1958" s="35" t="s">
        <v>8088</v>
      </c>
    </row>
    <row r="1959" spans="1:70" x14ac:dyDescent="0.3">
      <c r="A1959">
        <v>8058719</v>
      </c>
      <c r="B1959" t="s">
        <v>3779</v>
      </c>
      <c r="C1959" s="33">
        <v>1941</v>
      </c>
      <c r="D1959">
        <v>610</v>
      </c>
      <c r="E1959">
        <v>73218</v>
      </c>
      <c r="H1959" s="33">
        <f t="shared" si="93"/>
        <v>776.40000000000009</v>
      </c>
      <c r="I1959" s="34">
        <f t="shared" si="91"/>
        <v>136.51</v>
      </c>
      <c r="J1959" s="34">
        <f t="shared" si="92"/>
        <v>1262.0999999999999</v>
      </c>
      <c r="L1959" s="33">
        <v>879.24023600770806</v>
      </c>
      <c r="M1959" s="35" t="s">
        <v>8088</v>
      </c>
      <c r="O1959" s="33">
        <v>914.22127530037812</v>
      </c>
      <c r="P1959" s="35" t="s">
        <v>8088</v>
      </c>
      <c r="R1959" s="33">
        <v>817.27735416141604</v>
      </c>
      <c r="S1959" s="35" t="s">
        <v>8088</v>
      </c>
      <c r="U1959" s="33">
        <v>617.32500000000005</v>
      </c>
      <c r="V1959" s="35" t="s">
        <v>8088</v>
      </c>
      <c r="X1959" s="33">
        <v>1008.97</v>
      </c>
      <c r="Y1959" s="35" t="s">
        <v>8088</v>
      </c>
      <c r="AA1959" s="33">
        <v>1262.0999999999999</v>
      </c>
      <c r="AB1959" s="35" t="s">
        <v>8088</v>
      </c>
      <c r="AD1959" s="33">
        <v>847.41</v>
      </c>
      <c r="AE1959" s="35" t="s">
        <v>8088</v>
      </c>
      <c r="AG1959" s="33">
        <v>205.95254220000001</v>
      </c>
      <c r="AH1959" s="35" t="s">
        <v>8088</v>
      </c>
      <c r="AJ1959" s="33">
        <v>205.95254220000001</v>
      </c>
      <c r="AK1959" s="35" t="s">
        <v>8088</v>
      </c>
      <c r="AM1959" s="33">
        <v>205.95254220000001</v>
      </c>
      <c r="AN1959" s="35" t="s">
        <v>8088</v>
      </c>
      <c r="AP1959" s="33">
        <v>205.95254220000001</v>
      </c>
      <c r="AQ1959" s="35" t="s">
        <v>8088</v>
      </c>
      <c r="AS1959" s="33">
        <v>205.95254220000001</v>
      </c>
      <c r="AT1959" s="35" t="s">
        <v>8088</v>
      </c>
      <c r="AV1959" s="33">
        <v>205.95254220000001</v>
      </c>
      <c r="AW1959" s="35" t="s">
        <v>8088</v>
      </c>
      <c r="AY1959" s="33">
        <v>205.95254220000001</v>
      </c>
      <c r="AZ1959" s="35" t="s">
        <v>8088</v>
      </c>
      <c r="BB1959" s="33">
        <v>136.51</v>
      </c>
      <c r="BC1959" s="35" t="s">
        <v>8088</v>
      </c>
      <c r="BE1959" s="33">
        <v>136.51</v>
      </c>
      <c r="BF1959" s="35" t="s">
        <v>8088</v>
      </c>
      <c r="BH1959" s="33">
        <v>143.770197</v>
      </c>
      <c r="BI1959" s="35" t="s">
        <v>8088</v>
      </c>
      <c r="BK1959" s="33">
        <v>143.770197</v>
      </c>
      <c r="BL1959" s="35" t="s">
        <v>8088</v>
      </c>
      <c r="BN1959" s="33">
        <f>_xlfn.XLOOKUP(E1959,'[2]Charge Level Data'!$E:$E,'[2]Charge Level Data'!$BN:$BN,"N/A")</f>
        <v>143.770197</v>
      </c>
      <c r="BO1959" s="35" t="s">
        <v>8088</v>
      </c>
      <c r="BQ1959" s="33">
        <v>1262.0999999999999</v>
      </c>
      <c r="BR1959" s="35" t="s">
        <v>8088</v>
      </c>
    </row>
    <row r="1960" spans="1:70" x14ac:dyDescent="0.3">
      <c r="A1960">
        <v>8058722</v>
      </c>
      <c r="B1960" t="s">
        <v>3780</v>
      </c>
      <c r="C1960" s="33">
        <v>1941</v>
      </c>
      <c r="D1960">
        <v>610</v>
      </c>
      <c r="E1960">
        <v>73218</v>
      </c>
      <c r="H1960" s="33">
        <f t="shared" si="93"/>
        <v>776.40000000000009</v>
      </c>
      <c r="I1960" s="34">
        <f t="shared" si="91"/>
        <v>136.51</v>
      </c>
      <c r="J1960" s="34">
        <f t="shared" si="92"/>
        <v>1262.0999999999999</v>
      </c>
      <c r="L1960" s="33">
        <v>879.24023600770806</v>
      </c>
      <c r="M1960" s="35" t="s">
        <v>8088</v>
      </c>
      <c r="O1960" s="33">
        <v>914.22127530037812</v>
      </c>
      <c r="P1960" s="35" t="s">
        <v>8088</v>
      </c>
      <c r="R1960" s="33">
        <v>817.27735416141604</v>
      </c>
      <c r="S1960" s="35" t="s">
        <v>8088</v>
      </c>
      <c r="U1960" s="33">
        <v>617.32500000000005</v>
      </c>
      <c r="V1960" s="35" t="s">
        <v>8088</v>
      </c>
      <c r="X1960" s="33">
        <v>1008.97</v>
      </c>
      <c r="Y1960" s="35" t="s">
        <v>8088</v>
      </c>
      <c r="AA1960" s="33">
        <v>1262.0999999999999</v>
      </c>
      <c r="AB1960" s="35" t="s">
        <v>8088</v>
      </c>
      <c r="AD1960" s="33">
        <v>847.41</v>
      </c>
      <c r="AE1960" s="35" t="s">
        <v>8088</v>
      </c>
      <c r="AG1960" s="33">
        <v>205.95254220000001</v>
      </c>
      <c r="AH1960" s="35" t="s">
        <v>8088</v>
      </c>
      <c r="AJ1960" s="33">
        <v>205.95254220000001</v>
      </c>
      <c r="AK1960" s="35" t="s">
        <v>8088</v>
      </c>
      <c r="AM1960" s="33">
        <v>205.95254220000001</v>
      </c>
      <c r="AN1960" s="35" t="s">
        <v>8088</v>
      </c>
      <c r="AP1960" s="33">
        <v>205.95254220000001</v>
      </c>
      <c r="AQ1960" s="35" t="s">
        <v>8088</v>
      </c>
      <c r="AS1960" s="33">
        <v>205.95254220000001</v>
      </c>
      <c r="AT1960" s="35" t="s">
        <v>8088</v>
      </c>
      <c r="AV1960" s="33">
        <v>205.95254220000001</v>
      </c>
      <c r="AW1960" s="35" t="s">
        <v>8088</v>
      </c>
      <c r="AY1960" s="33">
        <v>205.95254220000001</v>
      </c>
      <c r="AZ1960" s="35" t="s">
        <v>8088</v>
      </c>
      <c r="BB1960" s="33">
        <v>136.51</v>
      </c>
      <c r="BC1960" s="35" t="s">
        <v>8088</v>
      </c>
      <c r="BE1960" s="33">
        <v>136.51</v>
      </c>
      <c r="BF1960" s="35" t="s">
        <v>8088</v>
      </c>
      <c r="BH1960" s="33">
        <v>143.770197</v>
      </c>
      <c r="BI1960" s="35" t="s">
        <v>8088</v>
      </c>
      <c r="BK1960" s="33">
        <v>143.770197</v>
      </c>
      <c r="BL1960" s="35" t="s">
        <v>8088</v>
      </c>
      <c r="BN1960" s="33">
        <f>_xlfn.XLOOKUP(E1960,'[2]Charge Level Data'!$E:$E,'[2]Charge Level Data'!$BN:$BN,"N/A")</f>
        <v>143.770197</v>
      </c>
      <c r="BO1960" s="35" t="s">
        <v>8088</v>
      </c>
      <c r="BQ1960" s="33">
        <v>1262.0999999999999</v>
      </c>
      <c r="BR1960" s="35" t="s">
        <v>8088</v>
      </c>
    </row>
    <row r="1961" spans="1:70" x14ac:dyDescent="0.3">
      <c r="A1961">
        <v>1168924</v>
      </c>
      <c r="B1961" t="s">
        <v>3783</v>
      </c>
      <c r="C1961" s="33">
        <v>1941</v>
      </c>
      <c r="D1961">
        <v>610</v>
      </c>
      <c r="E1961">
        <v>73219</v>
      </c>
      <c r="H1961" s="33">
        <f t="shared" si="93"/>
        <v>776.40000000000009</v>
      </c>
      <c r="I1961" s="34">
        <f t="shared" si="91"/>
        <v>0</v>
      </c>
      <c r="J1961" s="34">
        <f t="shared" si="92"/>
        <v>0</v>
      </c>
      <c r="L1961" s="33" t="s">
        <v>8089</v>
      </c>
      <c r="M1961" s="35" t="s">
        <v>8088</v>
      </c>
      <c r="O1961" s="33" t="s">
        <v>8089</v>
      </c>
      <c r="P1961" s="35" t="s">
        <v>8088</v>
      </c>
      <c r="R1961" s="33" t="s">
        <v>8089</v>
      </c>
      <c r="S1961" s="35" t="s">
        <v>8088</v>
      </c>
      <c r="U1961" s="33" t="s">
        <v>8089</v>
      </c>
      <c r="V1961" s="35" t="s">
        <v>8088</v>
      </c>
      <c r="X1961" s="33" t="s">
        <v>8089</v>
      </c>
      <c r="Y1961" s="35" t="s">
        <v>8088</v>
      </c>
      <c r="AA1961" s="33" t="s">
        <v>8089</v>
      </c>
      <c r="AB1961" s="35" t="s">
        <v>8088</v>
      </c>
      <c r="AD1961" s="33" t="s">
        <v>8089</v>
      </c>
      <c r="AE1961" s="35" t="s">
        <v>8088</v>
      </c>
      <c r="AG1961" s="33" t="s">
        <v>8089</v>
      </c>
      <c r="AH1961" s="35" t="s">
        <v>8088</v>
      </c>
      <c r="AJ1961" s="33" t="s">
        <v>8089</v>
      </c>
      <c r="AK1961" s="35" t="s">
        <v>8088</v>
      </c>
      <c r="AM1961" s="33" t="s">
        <v>8089</v>
      </c>
      <c r="AN1961" s="35" t="s">
        <v>8088</v>
      </c>
      <c r="AP1961" s="33" t="s">
        <v>8089</v>
      </c>
      <c r="AQ1961" s="35" t="s">
        <v>8088</v>
      </c>
      <c r="AS1961" s="33" t="s">
        <v>8089</v>
      </c>
      <c r="AT1961" s="35" t="s">
        <v>8088</v>
      </c>
      <c r="AV1961" s="33" t="s">
        <v>8089</v>
      </c>
      <c r="AW1961" s="35" t="s">
        <v>8088</v>
      </c>
      <c r="AY1961" s="33" t="s">
        <v>8089</v>
      </c>
      <c r="AZ1961" s="35" t="s">
        <v>8088</v>
      </c>
      <c r="BB1961" s="33" t="s">
        <v>8089</v>
      </c>
      <c r="BC1961" s="35" t="s">
        <v>8088</v>
      </c>
      <c r="BE1961" s="33" t="s">
        <v>8089</v>
      </c>
      <c r="BF1961" s="35" t="s">
        <v>8088</v>
      </c>
      <c r="BH1961" s="33" t="s">
        <v>8089</v>
      </c>
      <c r="BI1961" s="35" t="s">
        <v>8088</v>
      </c>
      <c r="BK1961" s="33" t="s">
        <v>8089</v>
      </c>
      <c r="BL1961" s="35" t="s">
        <v>8088</v>
      </c>
      <c r="BN1961" s="33" t="str">
        <f>_xlfn.XLOOKUP(E1961,'[2]Charge Level Data'!$E:$E,'[2]Charge Level Data'!$BN:$BN,"N/A")</f>
        <v>N/A</v>
      </c>
      <c r="BO1961" s="35" t="s">
        <v>8088</v>
      </c>
      <c r="BQ1961" s="33" t="s">
        <v>8089</v>
      </c>
      <c r="BR1961" s="35" t="s">
        <v>8088</v>
      </c>
    </row>
    <row r="1962" spans="1:70" x14ac:dyDescent="0.3">
      <c r="A1962">
        <v>1168926</v>
      </c>
      <c r="B1962" t="s">
        <v>3784</v>
      </c>
      <c r="C1962" s="33">
        <v>1941</v>
      </c>
      <c r="D1962">
        <v>610</v>
      </c>
      <c r="E1962">
        <v>73219</v>
      </c>
      <c r="H1962" s="33">
        <f t="shared" si="93"/>
        <v>776.40000000000009</v>
      </c>
      <c r="I1962" s="34">
        <f t="shared" si="91"/>
        <v>0</v>
      </c>
      <c r="J1962" s="34">
        <f t="shared" si="92"/>
        <v>0</v>
      </c>
      <c r="L1962" s="33" t="s">
        <v>8089</v>
      </c>
      <c r="M1962" s="35" t="s">
        <v>8088</v>
      </c>
      <c r="O1962" s="33" t="s">
        <v>8089</v>
      </c>
      <c r="P1962" s="35" t="s">
        <v>8088</v>
      </c>
      <c r="R1962" s="33" t="s">
        <v>8089</v>
      </c>
      <c r="S1962" s="35" t="s">
        <v>8088</v>
      </c>
      <c r="U1962" s="33" t="s">
        <v>8089</v>
      </c>
      <c r="V1962" s="35" t="s">
        <v>8088</v>
      </c>
      <c r="X1962" s="33" t="s">
        <v>8089</v>
      </c>
      <c r="Y1962" s="35" t="s">
        <v>8088</v>
      </c>
      <c r="AA1962" s="33" t="s">
        <v>8089</v>
      </c>
      <c r="AB1962" s="35" t="s">
        <v>8088</v>
      </c>
      <c r="AD1962" s="33" t="s">
        <v>8089</v>
      </c>
      <c r="AE1962" s="35" t="s">
        <v>8088</v>
      </c>
      <c r="AG1962" s="33" t="s">
        <v>8089</v>
      </c>
      <c r="AH1962" s="35" t="s">
        <v>8088</v>
      </c>
      <c r="AJ1962" s="33" t="s">
        <v>8089</v>
      </c>
      <c r="AK1962" s="35" t="s">
        <v>8088</v>
      </c>
      <c r="AM1962" s="33" t="s">
        <v>8089</v>
      </c>
      <c r="AN1962" s="35" t="s">
        <v>8088</v>
      </c>
      <c r="AP1962" s="33" t="s">
        <v>8089</v>
      </c>
      <c r="AQ1962" s="35" t="s">
        <v>8088</v>
      </c>
      <c r="AS1962" s="33" t="s">
        <v>8089</v>
      </c>
      <c r="AT1962" s="35" t="s">
        <v>8088</v>
      </c>
      <c r="AV1962" s="33" t="s">
        <v>8089</v>
      </c>
      <c r="AW1962" s="35" t="s">
        <v>8088</v>
      </c>
      <c r="AY1962" s="33" t="s">
        <v>8089</v>
      </c>
      <c r="AZ1962" s="35" t="s">
        <v>8088</v>
      </c>
      <c r="BB1962" s="33" t="s">
        <v>8089</v>
      </c>
      <c r="BC1962" s="35" t="s">
        <v>8088</v>
      </c>
      <c r="BE1962" s="33" t="s">
        <v>8089</v>
      </c>
      <c r="BF1962" s="35" t="s">
        <v>8088</v>
      </c>
      <c r="BH1962" s="33" t="s">
        <v>8089</v>
      </c>
      <c r="BI1962" s="35" t="s">
        <v>8088</v>
      </c>
      <c r="BK1962" s="33" t="s">
        <v>8089</v>
      </c>
      <c r="BL1962" s="35" t="s">
        <v>8088</v>
      </c>
      <c r="BN1962" s="33" t="str">
        <f>_xlfn.XLOOKUP(E1962,'[2]Charge Level Data'!$E:$E,'[2]Charge Level Data'!$BN:$BN,"N/A")</f>
        <v>N/A</v>
      </c>
      <c r="BO1962" s="35" t="s">
        <v>8088</v>
      </c>
      <c r="BQ1962" s="33" t="s">
        <v>8089</v>
      </c>
      <c r="BR1962" s="35" t="s">
        <v>8088</v>
      </c>
    </row>
    <row r="1963" spans="1:70" x14ac:dyDescent="0.3">
      <c r="A1963">
        <v>1168930</v>
      </c>
      <c r="B1963" t="s">
        <v>3785</v>
      </c>
      <c r="C1963" s="33">
        <v>1941</v>
      </c>
      <c r="D1963">
        <v>610</v>
      </c>
      <c r="E1963">
        <v>73218</v>
      </c>
      <c r="H1963" s="33">
        <f t="shared" si="93"/>
        <v>776.40000000000009</v>
      </c>
      <c r="I1963" s="34">
        <f t="shared" si="91"/>
        <v>136.51</v>
      </c>
      <c r="J1963" s="34">
        <f t="shared" si="92"/>
        <v>1262.0999999999999</v>
      </c>
      <c r="L1963" s="33">
        <v>879.24023600770806</v>
      </c>
      <c r="M1963" s="35" t="s">
        <v>8088</v>
      </c>
      <c r="O1963" s="33">
        <v>914.22127530037812</v>
      </c>
      <c r="P1963" s="35" t="s">
        <v>8088</v>
      </c>
      <c r="R1963" s="33">
        <v>817.27735416141604</v>
      </c>
      <c r="S1963" s="35" t="s">
        <v>8088</v>
      </c>
      <c r="U1963" s="33">
        <v>617.32500000000005</v>
      </c>
      <c r="V1963" s="35" t="s">
        <v>8088</v>
      </c>
      <c r="X1963" s="33">
        <v>1008.97</v>
      </c>
      <c r="Y1963" s="35" t="s">
        <v>8088</v>
      </c>
      <c r="AA1963" s="33">
        <v>1262.0999999999999</v>
      </c>
      <c r="AB1963" s="35" t="s">
        <v>8088</v>
      </c>
      <c r="AD1963" s="33">
        <v>847.41</v>
      </c>
      <c r="AE1963" s="35" t="s">
        <v>8088</v>
      </c>
      <c r="AG1963" s="33">
        <v>205.95254220000001</v>
      </c>
      <c r="AH1963" s="35" t="s">
        <v>8088</v>
      </c>
      <c r="AJ1963" s="33">
        <v>205.95254220000001</v>
      </c>
      <c r="AK1963" s="35" t="s">
        <v>8088</v>
      </c>
      <c r="AM1963" s="33">
        <v>205.95254220000001</v>
      </c>
      <c r="AN1963" s="35" t="s">
        <v>8088</v>
      </c>
      <c r="AP1963" s="33">
        <v>205.95254220000001</v>
      </c>
      <c r="AQ1963" s="35" t="s">
        <v>8088</v>
      </c>
      <c r="AS1963" s="33">
        <v>205.95254220000001</v>
      </c>
      <c r="AT1963" s="35" t="s">
        <v>8088</v>
      </c>
      <c r="AV1963" s="33">
        <v>205.95254220000001</v>
      </c>
      <c r="AW1963" s="35" t="s">
        <v>8088</v>
      </c>
      <c r="AY1963" s="33">
        <v>205.95254220000001</v>
      </c>
      <c r="AZ1963" s="35" t="s">
        <v>8088</v>
      </c>
      <c r="BB1963" s="33">
        <v>136.51</v>
      </c>
      <c r="BC1963" s="35" t="s">
        <v>8088</v>
      </c>
      <c r="BE1963" s="33">
        <v>136.51</v>
      </c>
      <c r="BF1963" s="35" t="s">
        <v>8088</v>
      </c>
      <c r="BH1963" s="33">
        <v>143.770197</v>
      </c>
      <c r="BI1963" s="35" t="s">
        <v>8088</v>
      </c>
      <c r="BK1963" s="33">
        <v>143.770197</v>
      </c>
      <c r="BL1963" s="35" t="s">
        <v>8088</v>
      </c>
      <c r="BN1963" s="33">
        <f>_xlfn.XLOOKUP(E1963,'[2]Charge Level Data'!$E:$E,'[2]Charge Level Data'!$BN:$BN,"N/A")</f>
        <v>143.770197</v>
      </c>
      <c r="BO1963" s="35" t="s">
        <v>8088</v>
      </c>
      <c r="BQ1963" s="33">
        <v>1262.0999999999999</v>
      </c>
      <c r="BR1963" s="35" t="s">
        <v>8088</v>
      </c>
    </row>
    <row r="1964" spans="1:70" x14ac:dyDescent="0.3">
      <c r="A1964">
        <v>1168932</v>
      </c>
      <c r="B1964" t="s">
        <v>3786</v>
      </c>
      <c r="C1964" s="33">
        <v>1941</v>
      </c>
      <c r="D1964">
        <v>610</v>
      </c>
      <c r="E1964">
        <v>73218</v>
      </c>
      <c r="H1964" s="33">
        <f t="shared" si="93"/>
        <v>776.40000000000009</v>
      </c>
      <c r="I1964" s="34">
        <f t="shared" si="91"/>
        <v>136.51</v>
      </c>
      <c r="J1964" s="34">
        <f t="shared" si="92"/>
        <v>1262.0999999999999</v>
      </c>
      <c r="L1964" s="33">
        <v>879.24023600770806</v>
      </c>
      <c r="M1964" s="35" t="s">
        <v>8088</v>
      </c>
      <c r="O1964" s="33">
        <v>914.22127530037812</v>
      </c>
      <c r="P1964" s="35" t="s">
        <v>8088</v>
      </c>
      <c r="R1964" s="33">
        <v>817.27735416141604</v>
      </c>
      <c r="S1964" s="35" t="s">
        <v>8088</v>
      </c>
      <c r="U1964" s="33">
        <v>617.32500000000005</v>
      </c>
      <c r="V1964" s="35" t="s">
        <v>8088</v>
      </c>
      <c r="X1964" s="33">
        <v>1008.97</v>
      </c>
      <c r="Y1964" s="35" t="s">
        <v>8088</v>
      </c>
      <c r="AA1964" s="33">
        <v>1262.0999999999999</v>
      </c>
      <c r="AB1964" s="35" t="s">
        <v>8088</v>
      </c>
      <c r="AD1964" s="33">
        <v>847.41</v>
      </c>
      <c r="AE1964" s="35" t="s">
        <v>8088</v>
      </c>
      <c r="AG1964" s="33">
        <v>205.95254220000001</v>
      </c>
      <c r="AH1964" s="35" t="s">
        <v>8088</v>
      </c>
      <c r="AJ1964" s="33">
        <v>205.95254220000001</v>
      </c>
      <c r="AK1964" s="35" t="s">
        <v>8088</v>
      </c>
      <c r="AM1964" s="33">
        <v>205.95254220000001</v>
      </c>
      <c r="AN1964" s="35" t="s">
        <v>8088</v>
      </c>
      <c r="AP1964" s="33">
        <v>205.95254220000001</v>
      </c>
      <c r="AQ1964" s="35" t="s">
        <v>8088</v>
      </c>
      <c r="AS1964" s="33">
        <v>205.95254220000001</v>
      </c>
      <c r="AT1964" s="35" t="s">
        <v>8088</v>
      </c>
      <c r="AV1964" s="33">
        <v>205.95254220000001</v>
      </c>
      <c r="AW1964" s="35" t="s">
        <v>8088</v>
      </c>
      <c r="AY1964" s="33">
        <v>205.95254220000001</v>
      </c>
      <c r="AZ1964" s="35" t="s">
        <v>8088</v>
      </c>
      <c r="BB1964" s="33">
        <v>136.51</v>
      </c>
      <c r="BC1964" s="35" t="s">
        <v>8088</v>
      </c>
      <c r="BE1964" s="33">
        <v>136.51</v>
      </c>
      <c r="BF1964" s="35" t="s">
        <v>8088</v>
      </c>
      <c r="BH1964" s="33">
        <v>143.770197</v>
      </c>
      <c r="BI1964" s="35" t="s">
        <v>8088</v>
      </c>
      <c r="BK1964" s="33">
        <v>143.770197</v>
      </c>
      <c r="BL1964" s="35" t="s">
        <v>8088</v>
      </c>
      <c r="BN1964" s="33">
        <f>_xlfn.XLOOKUP(E1964,'[2]Charge Level Data'!$E:$E,'[2]Charge Level Data'!$BN:$BN,"N/A")</f>
        <v>143.770197</v>
      </c>
      <c r="BO1964" s="35" t="s">
        <v>8088</v>
      </c>
      <c r="BQ1964" s="33">
        <v>1262.0999999999999</v>
      </c>
      <c r="BR1964" s="35" t="s">
        <v>8088</v>
      </c>
    </row>
    <row r="1965" spans="1:70" x14ac:dyDescent="0.3">
      <c r="A1965">
        <v>8206756</v>
      </c>
      <c r="B1965" t="s">
        <v>3795</v>
      </c>
      <c r="C1965" s="33">
        <v>1941</v>
      </c>
      <c r="D1965">
        <v>610</v>
      </c>
      <c r="E1965">
        <v>73219</v>
      </c>
      <c r="H1965" s="33">
        <f t="shared" si="93"/>
        <v>776.40000000000009</v>
      </c>
      <c r="I1965" s="34">
        <f t="shared" si="91"/>
        <v>0</v>
      </c>
      <c r="J1965" s="34">
        <f t="shared" si="92"/>
        <v>0</v>
      </c>
      <c r="L1965" s="33" t="s">
        <v>8089</v>
      </c>
      <c r="M1965" s="35" t="s">
        <v>8088</v>
      </c>
      <c r="O1965" s="33" t="s">
        <v>8089</v>
      </c>
      <c r="P1965" s="35" t="s">
        <v>8088</v>
      </c>
      <c r="R1965" s="33" t="s">
        <v>8089</v>
      </c>
      <c r="S1965" s="35" t="s">
        <v>8088</v>
      </c>
      <c r="U1965" s="33" t="s">
        <v>8089</v>
      </c>
      <c r="V1965" s="35" t="s">
        <v>8088</v>
      </c>
      <c r="X1965" s="33" t="s">
        <v>8089</v>
      </c>
      <c r="Y1965" s="35" t="s">
        <v>8088</v>
      </c>
      <c r="AA1965" s="33" t="s">
        <v>8089</v>
      </c>
      <c r="AB1965" s="35" t="s">
        <v>8088</v>
      </c>
      <c r="AD1965" s="33" t="s">
        <v>8089</v>
      </c>
      <c r="AE1965" s="35" t="s">
        <v>8088</v>
      </c>
      <c r="AG1965" s="33" t="s">
        <v>8089</v>
      </c>
      <c r="AH1965" s="35" t="s">
        <v>8088</v>
      </c>
      <c r="AJ1965" s="33" t="s">
        <v>8089</v>
      </c>
      <c r="AK1965" s="35" t="s">
        <v>8088</v>
      </c>
      <c r="AM1965" s="33" t="s">
        <v>8089</v>
      </c>
      <c r="AN1965" s="35" t="s">
        <v>8088</v>
      </c>
      <c r="AP1965" s="33" t="s">
        <v>8089</v>
      </c>
      <c r="AQ1965" s="35" t="s">
        <v>8088</v>
      </c>
      <c r="AS1965" s="33" t="s">
        <v>8089</v>
      </c>
      <c r="AT1965" s="35" t="s">
        <v>8088</v>
      </c>
      <c r="AV1965" s="33" t="s">
        <v>8089</v>
      </c>
      <c r="AW1965" s="35" t="s">
        <v>8088</v>
      </c>
      <c r="AY1965" s="33" t="s">
        <v>8089</v>
      </c>
      <c r="AZ1965" s="35" t="s">
        <v>8088</v>
      </c>
      <c r="BB1965" s="33" t="s">
        <v>8089</v>
      </c>
      <c r="BC1965" s="35" t="s">
        <v>8088</v>
      </c>
      <c r="BE1965" s="33" t="s">
        <v>8089</v>
      </c>
      <c r="BF1965" s="35" t="s">
        <v>8088</v>
      </c>
      <c r="BH1965" s="33" t="s">
        <v>8089</v>
      </c>
      <c r="BI1965" s="35" t="s">
        <v>8088</v>
      </c>
      <c r="BK1965" s="33" t="s">
        <v>8089</v>
      </c>
      <c r="BL1965" s="35" t="s">
        <v>8088</v>
      </c>
      <c r="BN1965" s="33" t="str">
        <f>_xlfn.XLOOKUP(E1965,'[2]Charge Level Data'!$E:$E,'[2]Charge Level Data'!$BN:$BN,"N/A")</f>
        <v>N/A</v>
      </c>
      <c r="BO1965" s="35" t="s">
        <v>8088</v>
      </c>
      <c r="BQ1965" s="33" t="s">
        <v>8089</v>
      </c>
      <c r="BR1965" s="35" t="s">
        <v>8088</v>
      </c>
    </row>
    <row r="1966" spans="1:70" x14ac:dyDescent="0.3">
      <c r="A1966">
        <v>8206758</v>
      </c>
      <c r="B1966" t="s">
        <v>3796</v>
      </c>
      <c r="C1966" s="33">
        <v>1941</v>
      </c>
      <c r="D1966">
        <v>610</v>
      </c>
      <c r="E1966">
        <v>73219</v>
      </c>
      <c r="H1966" s="33">
        <f t="shared" si="93"/>
        <v>776.40000000000009</v>
      </c>
      <c r="I1966" s="34">
        <f t="shared" si="91"/>
        <v>0</v>
      </c>
      <c r="J1966" s="34">
        <f t="shared" si="92"/>
        <v>0</v>
      </c>
      <c r="L1966" s="33" t="s">
        <v>8089</v>
      </c>
      <c r="M1966" s="35" t="s">
        <v>8088</v>
      </c>
      <c r="O1966" s="33" t="s">
        <v>8089</v>
      </c>
      <c r="P1966" s="35" t="s">
        <v>8088</v>
      </c>
      <c r="R1966" s="33" t="s">
        <v>8089</v>
      </c>
      <c r="S1966" s="35" t="s">
        <v>8088</v>
      </c>
      <c r="U1966" s="33" t="s">
        <v>8089</v>
      </c>
      <c r="V1966" s="35" t="s">
        <v>8088</v>
      </c>
      <c r="X1966" s="33" t="s">
        <v>8089</v>
      </c>
      <c r="Y1966" s="35" t="s">
        <v>8088</v>
      </c>
      <c r="AA1966" s="33" t="s">
        <v>8089</v>
      </c>
      <c r="AB1966" s="35" t="s">
        <v>8088</v>
      </c>
      <c r="AD1966" s="33" t="s">
        <v>8089</v>
      </c>
      <c r="AE1966" s="35" t="s">
        <v>8088</v>
      </c>
      <c r="AG1966" s="33" t="s">
        <v>8089</v>
      </c>
      <c r="AH1966" s="35" t="s">
        <v>8088</v>
      </c>
      <c r="AJ1966" s="33" t="s">
        <v>8089</v>
      </c>
      <c r="AK1966" s="35" t="s">
        <v>8088</v>
      </c>
      <c r="AM1966" s="33" t="s">
        <v>8089</v>
      </c>
      <c r="AN1966" s="35" t="s">
        <v>8088</v>
      </c>
      <c r="AP1966" s="33" t="s">
        <v>8089</v>
      </c>
      <c r="AQ1966" s="35" t="s">
        <v>8088</v>
      </c>
      <c r="AS1966" s="33" t="s">
        <v>8089</v>
      </c>
      <c r="AT1966" s="35" t="s">
        <v>8088</v>
      </c>
      <c r="AV1966" s="33" t="s">
        <v>8089</v>
      </c>
      <c r="AW1966" s="35" t="s">
        <v>8088</v>
      </c>
      <c r="AY1966" s="33" t="s">
        <v>8089</v>
      </c>
      <c r="AZ1966" s="35" t="s">
        <v>8088</v>
      </c>
      <c r="BB1966" s="33" t="s">
        <v>8089</v>
      </c>
      <c r="BC1966" s="35" t="s">
        <v>8088</v>
      </c>
      <c r="BE1966" s="33" t="s">
        <v>8089</v>
      </c>
      <c r="BF1966" s="35" t="s">
        <v>8088</v>
      </c>
      <c r="BH1966" s="33" t="s">
        <v>8089</v>
      </c>
      <c r="BI1966" s="35" t="s">
        <v>8088</v>
      </c>
      <c r="BK1966" s="33" t="s">
        <v>8089</v>
      </c>
      <c r="BL1966" s="35" t="s">
        <v>8088</v>
      </c>
      <c r="BN1966" s="33" t="str">
        <f>_xlfn.XLOOKUP(E1966,'[2]Charge Level Data'!$E:$E,'[2]Charge Level Data'!$BN:$BN,"N/A")</f>
        <v>N/A</v>
      </c>
      <c r="BO1966" s="35" t="s">
        <v>8088</v>
      </c>
      <c r="BQ1966" s="33" t="s">
        <v>8089</v>
      </c>
      <c r="BR1966" s="35" t="s">
        <v>8088</v>
      </c>
    </row>
    <row r="1967" spans="1:70" x14ac:dyDescent="0.3">
      <c r="A1967">
        <v>8203080</v>
      </c>
      <c r="B1967" t="s">
        <v>3797</v>
      </c>
      <c r="C1967" s="33">
        <v>1941</v>
      </c>
      <c r="D1967">
        <v>610</v>
      </c>
      <c r="E1967">
        <v>73218</v>
      </c>
      <c r="H1967" s="33">
        <f t="shared" si="93"/>
        <v>776.40000000000009</v>
      </c>
      <c r="I1967" s="34">
        <f t="shared" si="91"/>
        <v>136.51</v>
      </c>
      <c r="J1967" s="34">
        <f t="shared" si="92"/>
        <v>1262.0999999999999</v>
      </c>
      <c r="L1967" s="33">
        <v>879.24023600770806</v>
      </c>
      <c r="M1967" s="35" t="s">
        <v>8088</v>
      </c>
      <c r="O1967" s="33">
        <v>914.22127530037812</v>
      </c>
      <c r="P1967" s="35" t="s">
        <v>8088</v>
      </c>
      <c r="R1967" s="33">
        <v>817.27735416141604</v>
      </c>
      <c r="S1967" s="35" t="s">
        <v>8088</v>
      </c>
      <c r="U1967" s="33">
        <v>617.32500000000005</v>
      </c>
      <c r="V1967" s="35" t="s">
        <v>8088</v>
      </c>
      <c r="X1967" s="33">
        <v>1008.97</v>
      </c>
      <c r="Y1967" s="35" t="s">
        <v>8088</v>
      </c>
      <c r="AA1967" s="33">
        <v>1262.0999999999999</v>
      </c>
      <c r="AB1967" s="35" t="s">
        <v>8088</v>
      </c>
      <c r="AD1967" s="33">
        <v>847.41</v>
      </c>
      <c r="AE1967" s="35" t="s">
        <v>8088</v>
      </c>
      <c r="AG1967" s="33">
        <v>205.95254220000001</v>
      </c>
      <c r="AH1967" s="35" t="s">
        <v>8088</v>
      </c>
      <c r="AJ1967" s="33">
        <v>205.95254220000001</v>
      </c>
      <c r="AK1967" s="35" t="s">
        <v>8088</v>
      </c>
      <c r="AM1967" s="33">
        <v>205.95254220000001</v>
      </c>
      <c r="AN1967" s="35" t="s">
        <v>8088</v>
      </c>
      <c r="AP1967" s="33">
        <v>205.95254220000001</v>
      </c>
      <c r="AQ1967" s="35" t="s">
        <v>8088</v>
      </c>
      <c r="AS1967" s="33">
        <v>205.95254220000001</v>
      </c>
      <c r="AT1967" s="35" t="s">
        <v>8088</v>
      </c>
      <c r="AV1967" s="33">
        <v>205.95254220000001</v>
      </c>
      <c r="AW1967" s="35" t="s">
        <v>8088</v>
      </c>
      <c r="AY1967" s="33">
        <v>205.95254220000001</v>
      </c>
      <c r="AZ1967" s="35" t="s">
        <v>8088</v>
      </c>
      <c r="BB1967" s="33">
        <v>136.51</v>
      </c>
      <c r="BC1967" s="35" t="s">
        <v>8088</v>
      </c>
      <c r="BE1967" s="33">
        <v>136.51</v>
      </c>
      <c r="BF1967" s="35" t="s">
        <v>8088</v>
      </c>
      <c r="BH1967" s="33">
        <v>143.770197</v>
      </c>
      <c r="BI1967" s="35" t="s">
        <v>8088</v>
      </c>
      <c r="BK1967" s="33">
        <v>143.770197</v>
      </c>
      <c r="BL1967" s="35" t="s">
        <v>8088</v>
      </c>
      <c r="BN1967" s="33">
        <f>_xlfn.XLOOKUP(E1967,'[2]Charge Level Data'!$E:$E,'[2]Charge Level Data'!$BN:$BN,"N/A")</f>
        <v>143.770197</v>
      </c>
      <c r="BO1967" s="35" t="s">
        <v>8088</v>
      </c>
      <c r="BQ1967" s="33">
        <v>1262.0999999999999</v>
      </c>
      <c r="BR1967" s="35" t="s">
        <v>8088</v>
      </c>
    </row>
    <row r="1968" spans="1:70" x14ac:dyDescent="0.3">
      <c r="A1968">
        <v>8203082</v>
      </c>
      <c r="B1968" t="s">
        <v>3798</v>
      </c>
      <c r="C1968" s="33">
        <v>1941</v>
      </c>
      <c r="D1968">
        <v>610</v>
      </c>
      <c r="E1968">
        <v>73218</v>
      </c>
      <c r="H1968" s="33">
        <f t="shared" si="93"/>
        <v>776.40000000000009</v>
      </c>
      <c r="I1968" s="34">
        <f t="shared" si="91"/>
        <v>136.51</v>
      </c>
      <c r="J1968" s="34">
        <f t="shared" si="92"/>
        <v>1262.0999999999999</v>
      </c>
      <c r="L1968" s="33">
        <v>879.24023600770806</v>
      </c>
      <c r="M1968" s="35" t="s">
        <v>8088</v>
      </c>
      <c r="O1968" s="33">
        <v>914.22127530037812</v>
      </c>
      <c r="P1968" s="35" t="s">
        <v>8088</v>
      </c>
      <c r="R1968" s="33">
        <v>817.27735416141604</v>
      </c>
      <c r="S1968" s="35" t="s">
        <v>8088</v>
      </c>
      <c r="U1968" s="33">
        <v>617.32500000000005</v>
      </c>
      <c r="V1968" s="35" t="s">
        <v>8088</v>
      </c>
      <c r="X1968" s="33">
        <v>1008.97</v>
      </c>
      <c r="Y1968" s="35" t="s">
        <v>8088</v>
      </c>
      <c r="AA1968" s="33">
        <v>1262.0999999999999</v>
      </c>
      <c r="AB1968" s="35" t="s">
        <v>8088</v>
      </c>
      <c r="AD1968" s="33">
        <v>847.41</v>
      </c>
      <c r="AE1968" s="35" t="s">
        <v>8088</v>
      </c>
      <c r="AG1968" s="33">
        <v>205.95254220000001</v>
      </c>
      <c r="AH1968" s="35" t="s">
        <v>8088</v>
      </c>
      <c r="AJ1968" s="33">
        <v>205.95254220000001</v>
      </c>
      <c r="AK1968" s="35" t="s">
        <v>8088</v>
      </c>
      <c r="AM1968" s="33">
        <v>205.95254220000001</v>
      </c>
      <c r="AN1968" s="35" t="s">
        <v>8088</v>
      </c>
      <c r="AP1968" s="33">
        <v>205.95254220000001</v>
      </c>
      <c r="AQ1968" s="35" t="s">
        <v>8088</v>
      </c>
      <c r="AS1968" s="33">
        <v>205.95254220000001</v>
      </c>
      <c r="AT1968" s="35" t="s">
        <v>8088</v>
      </c>
      <c r="AV1968" s="33">
        <v>205.95254220000001</v>
      </c>
      <c r="AW1968" s="35" t="s">
        <v>8088</v>
      </c>
      <c r="AY1968" s="33">
        <v>205.95254220000001</v>
      </c>
      <c r="AZ1968" s="35" t="s">
        <v>8088</v>
      </c>
      <c r="BB1968" s="33">
        <v>136.51</v>
      </c>
      <c r="BC1968" s="35" t="s">
        <v>8088</v>
      </c>
      <c r="BE1968" s="33">
        <v>136.51</v>
      </c>
      <c r="BF1968" s="35" t="s">
        <v>8088</v>
      </c>
      <c r="BH1968" s="33">
        <v>143.770197</v>
      </c>
      <c r="BI1968" s="35" t="s">
        <v>8088</v>
      </c>
      <c r="BK1968" s="33">
        <v>143.770197</v>
      </c>
      <c r="BL1968" s="35" t="s">
        <v>8088</v>
      </c>
      <c r="BN1968" s="33">
        <f>_xlfn.XLOOKUP(E1968,'[2]Charge Level Data'!$E:$E,'[2]Charge Level Data'!$BN:$BN,"N/A")</f>
        <v>143.770197</v>
      </c>
      <c r="BO1968" s="35" t="s">
        <v>8088</v>
      </c>
      <c r="BQ1968" s="33">
        <v>1262.0999999999999</v>
      </c>
      <c r="BR1968" s="35" t="s">
        <v>8088</v>
      </c>
    </row>
    <row r="1969" spans="1:70" x14ac:dyDescent="0.3">
      <c r="A1969">
        <v>2120847</v>
      </c>
      <c r="B1969" t="s">
        <v>3375</v>
      </c>
      <c r="C1969" s="33">
        <v>1939</v>
      </c>
      <c r="D1969">
        <v>206</v>
      </c>
      <c r="E1969">
        <v>0</v>
      </c>
      <c r="H1969" s="33">
        <f t="shared" si="93"/>
        <v>775.6</v>
      </c>
      <c r="I1969" s="34">
        <f t="shared" si="91"/>
        <v>0</v>
      </c>
      <c r="J1969" s="34">
        <f t="shared" si="92"/>
        <v>0</v>
      </c>
      <c r="L1969" s="33" t="s">
        <v>8089</v>
      </c>
      <c r="M1969" s="35" t="s">
        <v>8088</v>
      </c>
      <c r="O1969" s="33" t="s">
        <v>8089</v>
      </c>
      <c r="P1969" s="35" t="s">
        <v>8088</v>
      </c>
      <c r="R1969" s="33" t="s">
        <v>8089</v>
      </c>
      <c r="S1969" s="35" t="s">
        <v>8088</v>
      </c>
      <c r="U1969" s="33" t="s">
        <v>8089</v>
      </c>
      <c r="V1969" s="35" t="s">
        <v>8088</v>
      </c>
      <c r="X1969" s="33" t="s">
        <v>8089</v>
      </c>
      <c r="Y1969" s="35" t="s">
        <v>8088</v>
      </c>
      <c r="AA1969" s="33" t="s">
        <v>8089</v>
      </c>
      <c r="AB1969" s="35" t="s">
        <v>8088</v>
      </c>
      <c r="AD1969" s="33" t="s">
        <v>8089</v>
      </c>
      <c r="AE1969" s="35" t="s">
        <v>8088</v>
      </c>
      <c r="AG1969" s="33" t="s">
        <v>8089</v>
      </c>
      <c r="AH1969" s="35" t="s">
        <v>8088</v>
      </c>
      <c r="AJ1969" s="33" t="s">
        <v>8089</v>
      </c>
      <c r="AK1969" s="35" t="s">
        <v>8088</v>
      </c>
      <c r="AM1969" s="33" t="s">
        <v>8089</v>
      </c>
      <c r="AN1969" s="35" t="s">
        <v>8088</v>
      </c>
      <c r="AP1969" s="33" t="s">
        <v>8089</v>
      </c>
      <c r="AQ1969" s="35" t="s">
        <v>8088</v>
      </c>
      <c r="AS1969" s="33" t="s">
        <v>8089</v>
      </c>
      <c r="AT1969" s="35" t="s">
        <v>8088</v>
      </c>
      <c r="AV1969" s="33" t="s">
        <v>8089</v>
      </c>
      <c r="AW1969" s="35" t="s">
        <v>8088</v>
      </c>
      <c r="AY1969" s="33" t="s">
        <v>8089</v>
      </c>
      <c r="AZ1969" s="35" t="s">
        <v>8088</v>
      </c>
      <c r="BB1969" s="33" t="s">
        <v>8089</v>
      </c>
      <c r="BC1969" s="35" t="s">
        <v>8088</v>
      </c>
      <c r="BE1969" s="33" t="s">
        <v>8089</v>
      </c>
      <c r="BF1969" s="35" t="s">
        <v>8088</v>
      </c>
      <c r="BH1969" s="33" t="s">
        <v>8089</v>
      </c>
      <c r="BI1969" s="35" t="s">
        <v>8088</v>
      </c>
      <c r="BK1969" s="33" t="s">
        <v>8089</v>
      </c>
      <c r="BL1969" s="35" t="s">
        <v>8088</v>
      </c>
      <c r="BN1969" s="33" t="str">
        <f>_xlfn.XLOOKUP(E1969,'[2]Charge Level Data'!$E:$E,'[2]Charge Level Data'!$BN:$BN,"N/A")</f>
        <v>N/A</v>
      </c>
      <c r="BO1969" s="35" t="s">
        <v>8088</v>
      </c>
      <c r="BQ1969" s="33" t="s">
        <v>8089</v>
      </c>
      <c r="BR1969" s="35" t="s">
        <v>8088</v>
      </c>
    </row>
    <row r="1970" spans="1:70" x14ac:dyDescent="0.3">
      <c r="A1970">
        <v>8482350</v>
      </c>
      <c r="B1970" t="s">
        <v>3375</v>
      </c>
      <c r="C1970" s="33">
        <v>1939</v>
      </c>
      <c r="D1970">
        <v>206</v>
      </c>
      <c r="E1970">
        <v>0</v>
      </c>
      <c r="H1970" s="33">
        <f t="shared" si="93"/>
        <v>775.6</v>
      </c>
      <c r="I1970" s="34">
        <f t="shared" si="91"/>
        <v>0</v>
      </c>
      <c r="J1970" s="34">
        <f t="shared" si="92"/>
        <v>0</v>
      </c>
      <c r="L1970" s="33" t="s">
        <v>8089</v>
      </c>
      <c r="M1970" s="35" t="s">
        <v>8088</v>
      </c>
      <c r="O1970" s="33" t="s">
        <v>8089</v>
      </c>
      <c r="P1970" s="35" t="s">
        <v>8088</v>
      </c>
      <c r="R1970" s="33" t="s">
        <v>8089</v>
      </c>
      <c r="S1970" s="35" t="s">
        <v>8088</v>
      </c>
      <c r="U1970" s="33" t="s">
        <v>8089</v>
      </c>
      <c r="V1970" s="35" t="s">
        <v>8088</v>
      </c>
      <c r="X1970" s="33" t="s">
        <v>8089</v>
      </c>
      <c r="Y1970" s="35" t="s">
        <v>8088</v>
      </c>
      <c r="AA1970" s="33" t="s">
        <v>8089</v>
      </c>
      <c r="AB1970" s="35" t="s">
        <v>8088</v>
      </c>
      <c r="AD1970" s="33" t="s">
        <v>8089</v>
      </c>
      <c r="AE1970" s="35" t="s">
        <v>8088</v>
      </c>
      <c r="AG1970" s="33" t="s">
        <v>8089</v>
      </c>
      <c r="AH1970" s="35" t="s">
        <v>8088</v>
      </c>
      <c r="AJ1970" s="33" t="s">
        <v>8089</v>
      </c>
      <c r="AK1970" s="35" t="s">
        <v>8088</v>
      </c>
      <c r="AM1970" s="33" t="s">
        <v>8089</v>
      </c>
      <c r="AN1970" s="35" t="s">
        <v>8088</v>
      </c>
      <c r="AP1970" s="33" t="s">
        <v>8089</v>
      </c>
      <c r="AQ1970" s="35" t="s">
        <v>8088</v>
      </c>
      <c r="AS1970" s="33" t="s">
        <v>8089</v>
      </c>
      <c r="AT1970" s="35" t="s">
        <v>8088</v>
      </c>
      <c r="AV1970" s="33" t="s">
        <v>8089</v>
      </c>
      <c r="AW1970" s="35" t="s">
        <v>8088</v>
      </c>
      <c r="AY1970" s="33" t="s">
        <v>8089</v>
      </c>
      <c r="AZ1970" s="35" t="s">
        <v>8088</v>
      </c>
      <c r="BB1970" s="33" t="s">
        <v>8089</v>
      </c>
      <c r="BC1970" s="35" t="s">
        <v>8088</v>
      </c>
      <c r="BE1970" s="33" t="s">
        <v>8089</v>
      </c>
      <c r="BF1970" s="35" t="s">
        <v>8088</v>
      </c>
      <c r="BH1970" s="33" t="s">
        <v>8089</v>
      </c>
      <c r="BI1970" s="35" t="s">
        <v>8088</v>
      </c>
      <c r="BK1970" s="33" t="s">
        <v>8089</v>
      </c>
      <c r="BL1970" s="35" t="s">
        <v>8088</v>
      </c>
      <c r="BN1970" s="33" t="str">
        <f>_xlfn.XLOOKUP(E1970,'[2]Charge Level Data'!$E:$E,'[2]Charge Level Data'!$BN:$BN,"N/A")</f>
        <v>N/A</v>
      </c>
      <c r="BO1970" s="35" t="s">
        <v>8088</v>
      </c>
      <c r="BQ1970" s="33" t="s">
        <v>8089</v>
      </c>
      <c r="BR1970" s="35" t="s">
        <v>8088</v>
      </c>
    </row>
    <row r="1971" spans="1:70" x14ac:dyDescent="0.3">
      <c r="A1971">
        <v>13024235</v>
      </c>
      <c r="B1971" t="s">
        <v>5729</v>
      </c>
      <c r="C1971" s="33">
        <v>1938</v>
      </c>
      <c r="D1971">
        <v>272</v>
      </c>
      <c r="E1971">
        <v>0</v>
      </c>
      <c r="H1971" s="33">
        <f t="shared" si="93"/>
        <v>775.2</v>
      </c>
      <c r="I1971" s="34">
        <f t="shared" si="91"/>
        <v>0</v>
      </c>
      <c r="J1971" s="34">
        <f t="shared" si="92"/>
        <v>0</v>
      </c>
      <c r="L1971" s="33" t="s">
        <v>8089</v>
      </c>
      <c r="M1971" s="35" t="s">
        <v>8088</v>
      </c>
      <c r="O1971" s="33" t="s">
        <v>8089</v>
      </c>
      <c r="P1971" s="35" t="s">
        <v>8088</v>
      </c>
      <c r="R1971" s="33" t="s">
        <v>8089</v>
      </c>
      <c r="S1971" s="35" t="s">
        <v>8088</v>
      </c>
      <c r="U1971" s="33" t="s">
        <v>8089</v>
      </c>
      <c r="V1971" s="35" t="s">
        <v>8088</v>
      </c>
      <c r="X1971" s="33" t="s">
        <v>8089</v>
      </c>
      <c r="Y1971" s="35" t="s">
        <v>8088</v>
      </c>
      <c r="AA1971" s="33" t="s">
        <v>8089</v>
      </c>
      <c r="AB1971" s="35" t="s">
        <v>8088</v>
      </c>
      <c r="AD1971" s="33" t="s">
        <v>8089</v>
      </c>
      <c r="AE1971" s="35" t="s">
        <v>8088</v>
      </c>
      <c r="AG1971" s="33" t="s">
        <v>8089</v>
      </c>
      <c r="AH1971" s="35" t="s">
        <v>8088</v>
      </c>
      <c r="AJ1971" s="33" t="s">
        <v>8089</v>
      </c>
      <c r="AK1971" s="35" t="s">
        <v>8088</v>
      </c>
      <c r="AM1971" s="33" t="s">
        <v>8089</v>
      </c>
      <c r="AN1971" s="35" t="s">
        <v>8088</v>
      </c>
      <c r="AP1971" s="33" t="s">
        <v>8089</v>
      </c>
      <c r="AQ1971" s="35" t="s">
        <v>8088</v>
      </c>
      <c r="AS1971" s="33" t="s">
        <v>8089</v>
      </c>
      <c r="AT1971" s="35" t="s">
        <v>8088</v>
      </c>
      <c r="AV1971" s="33" t="s">
        <v>8089</v>
      </c>
      <c r="AW1971" s="35" t="s">
        <v>8088</v>
      </c>
      <c r="AY1971" s="33" t="s">
        <v>8089</v>
      </c>
      <c r="AZ1971" s="35" t="s">
        <v>8088</v>
      </c>
      <c r="BB1971" s="33" t="s">
        <v>8089</v>
      </c>
      <c r="BC1971" s="35" t="s">
        <v>8088</v>
      </c>
      <c r="BE1971" s="33" t="s">
        <v>8089</v>
      </c>
      <c r="BF1971" s="35" t="s">
        <v>8088</v>
      </c>
      <c r="BH1971" s="33" t="s">
        <v>8089</v>
      </c>
      <c r="BI1971" s="35" t="s">
        <v>8088</v>
      </c>
      <c r="BK1971" s="33" t="s">
        <v>8089</v>
      </c>
      <c r="BL1971" s="35" t="s">
        <v>8088</v>
      </c>
      <c r="BN1971" s="33" t="str">
        <f>_xlfn.XLOOKUP(E1971,'[2]Charge Level Data'!$E:$E,'[2]Charge Level Data'!$BN:$BN,"N/A")</f>
        <v>N/A</v>
      </c>
      <c r="BO1971" s="35" t="s">
        <v>8088</v>
      </c>
      <c r="BQ1971" s="33" t="s">
        <v>8089</v>
      </c>
      <c r="BR1971" s="35" t="s">
        <v>8088</v>
      </c>
    </row>
    <row r="1972" spans="1:70" x14ac:dyDescent="0.3">
      <c r="A1972">
        <v>12607692</v>
      </c>
      <c r="B1972" t="s">
        <v>4023</v>
      </c>
      <c r="C1972" s="33">
        <v>1931</v>
      </c>
      <c r="D1972">
        <v>350</v>
      </c>
      <c r="E1972">
        <v>10010</v>
      </c>
      <c r="H1972" s="33">
        <f t="shared" si="93"/>
        <v>772.40000000000009</v>
      </c>
      <c r="I1972" s="34">
        <f t="shared" si="91"/>
        <v>0</v>
      </c>
      <c r="J1972" s="34">
        <f t="shared" si="92"/>
        <v>1276.8</v>
      </c>
      <c r="L1972" s="33">
        <v>0</v>
      </c>
      <c r="M1972" s="35" t="s">
        <v>8088</v>
      </c>
      <c r="O1972" s="33">
        <v>0</v>
      </c>
      <c r="P1972" s="35" t="s">
        <v>8088</v>
      </c>
      <c r="R1972" s="33">
        <v>0</v>
      </c>
      <c r="S1972" s="35" t="s">
        <v>8088</v>
      </c>
      <c r="U1972" s="33">
        <v>1276.8</v>
      </c>
      <c r="V1972" s="35" t="s">
        <v>8088</v>
      </c>
      <c r="X1972" s="33">
        <v>1003.2</v>
      </c>
      <c r="Y1972" s="35" t="s">
        <v>8088</v>
      </c>
      <c r="AA1972" s="33">
        <v>1276.8</v>
      </c>
      <c r="AB1972" s="35" t="s">
        <v>8088</v>
      </c>
      <c r="AD1972" s="33">
        <v>857.28</v>
      </c>
      <c r="AE1972" s="35" t="s">
        <v>8088</v>
      </c>
      <c r="AG1972" s="33">
        <v>0</v>
      </c>
      <c r="AH1972" s="35" t="s">
        <v>8088</v>
      </c>
      <c r="AJ1972" s="33">
        <v>0</v>
      </c>
      <c r="AK1972" s="35" t="s">
        <v>8088</v>
      </c>
      <c r="AM1972" s="33">
        <v>0</v>
      </c>
      <c r="AN1972" s="35" t="s">
        <v>8088</v>
      </c>
      <c r="AP1972" s="33">
        <v>0</v>
      </c>
      <c r="AQ1972" s="35" t="s">
        <v>8088</v>
      </c>
      <c r="AS1972" s="33">
        <v>0</v>
      </c>
      <c r="AT1972" s="35" t="s">
        <v>8088</v>
      </c>
      <c r="AV1972" s="33">
        <v>0</v>
      </c>
      <c r="AW1972" s="35" t="s">
        <v>8088</v>
      </c>
      <c r="AY1972" s="33">
        <v>0</v>
      </c>
      <c r="AZ1972" s="35" t="s">
        <v>8088</v>
      </c>
      <c r="BB1972" s="33">
        <v>55.67</v>
      </c>
      <c r="BC1972" s="35" t="s">
        <v>8088</v>
      </c>
      <c r="BE1972" s="33">
        <v>55.67</v>
      </c>
      <c r="BF1972" s="35" t="s">
        <v>8088</v>
      </c>
      <c r="BH1972" s="33">
        <v>295.75938899999994</v>
      </c>
      <c r="BI1972" s="35" t="s">
        <v>8088</v>
      </c>
      <c r="BK1972" s="33">
        <v>295.75938899999994</v>
      </c>
      <c r="BL1972" s="35" t="s">
        <v>8088</v>
      </c>
      <c r="BN1972" s="33">
        <f>_xlfn.XLOOKUP(E1972,'[2]Charge Level Data'!$E:$E,'[2]Charge Level Data'!$BN:$BN,"N/A")</f>
        <v>295.75938899999994</v>
      </c>
      <c r="BO1972" s="35" t="s">
        <v>8088</v>
      </c>
      <c r="BQ1972" s="33">
        <v>697</v>
      </c>
      <c r="BR1972" s="35" t="s">
        <v>8088</v>
      </c>
    </row>
    <row r="1973" spans="1:70" x14ac:dyDescent="0.3">
      <c r="A1973">
        <v>1168852</v>
      </c>
      <c r="B1973" t="s">
        <v>3760</v>
      </c>
      <c r="C1973" s="33">
        <v>1928</v>
      </c>
      <c r="D1973">
        <v>610</v>
      </c>
      <c r="E1973">
        <v>70543</v>
      </c>
      <c r="H1973" s="33">
        <f t="shared" si="93"/>
        <v>771.2</v>
      </c>
      <c r="I1973" s="34">
        <f t="shared" si="91"/>
        <v>168.22</v>
      </c>
      <c r="J1973" s="34">
        <f t="shared" si="92"/>
        <v>1571.16</v>
      </c>
      <c r="L1973" s="33">
        <v>1406.4481626869922</v>
      </c>
      <c r="M1973" s="35" t="s">
        <v>8088</v>
      </c>
      <c r="O1973" s="33">
        <v>1462.4044490660722</v>
      </c>
      <c r="P1973" s="35" t="s">
        <v>8088</v>
      </c>
      <c r="R1973" s="33">
        <v>1307.331245877984</v>
      </c>
      <c r="S1973" s="35" t="s">
        <v>8088</v>
      </c>
      <c r="U1973" s="33">
        <v>609.09999999999991</v>
      </c>
      <c r="V1973" s="35" t="s">
        <v>8088</v>
      </c>
      <c r="X1973" s="33">
        <v>1571.16</v>
      </c>
      <c r="Y1973" s="35" t="s">
        <v>8088</v>
      </c>
      <c r="AA1973" s="33">
        <v>1253</v>
      </c>
      <c r="AB1973" s="35" t="s">
        <v>8088</v>
      </c>
      <c r="AD1973" s="33">
        <v>841.3</v>
      </c>
      <c r="AE1973" s="35" t="s">
        <v>8088</v>
      </c>
      <c r="AG1973" s="33">
        <v>329.44531280000001</v>
      </c>
      <c r="AH1973" s="35" t="s">
        <v>8088</v>
      </c>
      <c r="AJ1973" s="33">
        <v>329.44531280000001</v>
      </c>
      <c r="AK1973" s="35" t="s">
        <v>8088</v>
      </c>
      <c r="AM1973" s="33">
        <v>329.44531280000001</v>
      </c>
      <c r="AN1973" s="35" t="s">
        <v>8088</v>
      </c>
      <c r="AP1973" s="33">
        <v>329.44531280000001</v>
      </c>
      <c r="AQ1973" s="35" t="s">
        <v>8088</v>
      </c>
      <c r="AS1973" s="33">
        <v>329.44531280000001</v>
      </c>
      <c r="AT1973" s="35" t="s">
        <v>8088</v>
      </c>
      <c r="AV1973" s="33">
        <v>329.44531280000001</v>
      </c>
      <c r="AW1973" s="35" t="s">
        <v>8088</v>
      </c>
      <c r="AY1973" s="33">
        <v>329.44531280000001</v>
      </c>
      <c r="AZ1973" s="35" t="s">
        <v>8088</v>
      </c>
      <c r="BB1973" s="33">
        <v>168.22</v>
      </c>
      <c r="BC1973" s="35" t="s">
        <v>8088</v>
      </c>
      <c r="BE1973" s="33">
        <v>168.22</v>
      </c>
      <c r="BF1973" s="35" t="s">
        <v>8088</v>
      </c>
      <c r="BH1973" s="33">
        <v>183.39819599999998</v>
      </c>
      <c r="BI1973" s="35" t="s">
        <v>8088</v>
      </c>
      <c r="BK1973" s="33">
        <v>183.39819599999998</v>
      </c>
      <c r="BL1973" s="35" t="s">
        <v>8088</v>
      </c>
      <c r="BN1973" s="33">
        <f>_xlfn.XLOOKUP(E1973,'[2]Charge Level Data'!$E:$E,'[2]Charge Level Data'!$BN:$BN,"N/A")</f>
        <v>183.39819599999998</v>
      </c>
      <c r="BO1973" s="35" t="s">
        <v>8088</v>
      </c>
      <c r="BQ1973" s="33">
        <v>1253</v>
      </c>
      <c r="BR1973" s="35" t="s">
        <v>8088</v>
      </c>
    </row>
    <row r="1974" spans="1:70" x14ac:dyDescent="0.3">
      <c r="A1974">
        <v>8583130</v>
      </c>
      <c r="B1974" t="s">
        <v>3811</v>
      </c>
      <c r="C1974" s="33">
        <v>1928</v>
      </c>
      <c r="D1974">
        <v>610</v>
      </c>
      <c r="E1974">
        <v>70543</v>
      </c>
      <c r="H1974" s="33">
        <f t="shared" si="93"/>
        <v>771.2</v>
      </c>
      <c r="I1974" s="34">
        <f t="shared" si="91"/>
        <v>168.22</v>
      </c>
      <c r="J1974" s="34">
        <f t="shared" si="92"/>
        <v>1571.16</v>
      </c>
      <c r="L1974" s="33">
        <v>1406.4481626869922</v>
      </c>
      <c r="M1974" s="35" t="s">
        <v>8088</v>
      </c>
      <c r="O1974" s="33">
        <v>1462.4044490660722</v>
      </c>
      <c r="P1974" s="35" t="s">
        <v>8088</v>
      </c>
      <c r="R1974" s="33">
        <v>1307.331245877984</v>
      </c>
      <c r="S1974" s="35" t="s">
        <v>8088</v>
      </c>
      <c r="U1974" s="33">
        <v>609.09999999999991</v>
      </c>
      <c r="V1974" s="35" t="s">
        <v>8088</v>
      </c>
      <c r="X1974" s="33">
        <v>1571.16</v>
      </c>
      <c r="Y1974" s="35" t="s">
        <v>8088</v>
      </c>
      <c r="AA1974" s="33">
        <v>1253</v>
      </c>
      <c r="AB1974" s="35" t="s">
        <v>8088</v>
      </c>
      <c r="AD1974" s="33">
        <v>841.3</v>
      </c>
      <c r="AE1974" s="35" t="s">
        <v>8088</v>
      </c>
      <c r="AG1974" s="33">
        <v>329.44531280000001</v>
      </c>
      <c r="AH1974" s="35" t="s">
        <v>8088</v>
      </c>
      <c r="AJ1974" s="33">
        <v>329.44531280000001</v>
      </c>
      <c r="AK1974" s="35" t="s">
        <v>8088</v>
      </c>
      <c r="AM1974" s="33">
        <v>329.44531280000001</v>
      </c>
      <c r="AN1974" s="35" t="s">
        <v>8088</v>
      </c>
      <c r="AP1974" s="33">
        <v>329.44531280000001</v>
      </c>
      <c r="AQ1974" s="35" t="s">
        <v>8088</v>
      </c>
      <c r="AS1974" s="33">
        <v>329.44531280000001</v>
      </c>
      <c r="AT1974" s="35" t="s">
        <v>8088</v>
      </c>
      <c r="AV1974" s="33">
        <v>329.44531280000001</v>
      </c>
      <c r="AW1974" s="35" t="s">
        <v>8088</v>
      </c>
      <c r="AY1974" s="33">
        <v>329.44531280000001</v>
      </c>
      <c r="AZ1974" s="35" t="s">
        <v>8088</v>
      </c>
      <c r="BB1974" s="33">
        <v>168.22</v>
      </c>
      <c r="BC1974" s="35" t="s">
        <v>8088</v>
      </c>
      <c r="BE1974" s="33">
        <v>168.22</v>
      </c>
      <c r="BF1974" s="35" t="s">
        <v>8088</v>
      </c>
      <c r="BH1974" s="33">
        <v>183.39819599999998</v>
      </c>
      <c r="BI1974" s="35" t="s">
        <v>8088</v>
      </c>
      <c r="BK1974" s="33">
        <v>183.39819599999998</v>
      </c>
      <c r="BL1974" s="35" t="s">
        <v>8088</v>
      </c>
      <c r="BN1974" s="33">
        <f>_xlfn.XLOOKUP(E1974,'[2]Charge Level Data'!$E:$E,'[2]Charge Level Data'!$BN:$BN,"N/A")</f>
        <v>183.39819599999998</v>
      </c>
      <c r="BO1974" s="35" t="s">
        <v>8088</v>
      </c>
      <c r="BQ1974" s="33">
        <v>1253</v>
      </c>
      <c r="BR1974" s="35" t="s">
        <v>8088</v>
      </c>
    </row>
    <row r="1975" spans="1:70" x14ac:dyDescent="0.3">
      <c r="A1975">
        <v>8203105</v>
      </c>
      <c r="B1975" t="s">
        <v>3814</v>
      </c>
      <c r="C1975" s="33">
        <v>1928</v>
      </c>
      <c r="D1975">
        <v>610</v>
      </c>
      <c r="E1975">
        <v>70543</v>
      </c>
      <c r="H1975" s="33">
        <f t="shared" si="93"/>
        <v>771.2</v>
      </c>
      <c r="I1975" s="34">
        <f t="shared" si="91"/>
        <v>168.22</v>
      </c>
      <c r="J1975" s="34">
        <f t="shared" si="92"/>
        <v>1571.16</v>
      </c>
      <c r="L1975" s="33">
        <v>1406.4481626869922</v>
      </c>
      <c r="M1975" s="35" t="s">
        <v>8088</v>
      </c>
      <c r="O1975" s="33">
        <v>1462.4044490660722</v>
      </c>
      <c r="P1975" s="35" t="s">
        <v>8088</v>
      </c>
      <c r="R1975" s="33">
        <v>1307.331245877984</v>
      </c>
      <c r="S1975" s="35" t="s">
        <v>8088</v>
      </c>
      <c r="U1975" s="33">
        <v>609.09999999999991</v>
      </c>
      <c r="V1975" s="35" t="s">
        <v>8088</v>
      </c>
      <c r="X1975" s="33">
        <v>1571.16</v>
      </c>
      <c r="Y1975" s="35" t="s">
        <v>8088</v>
      </c>
      <c r="AA1975" s="33">
        <v>1253</v>
      </c>
      <c r="AB1975" s="35" t="s">
        <v>8088</v>
      </c>
      <c r="AD1975" s="33">
        <v>841.3</v>
      </c>
      <c r="AE1975" s="35" t="s">
        <v>8088</v>
      </c>
      <c r="AG1975" s="33">
        <v>329.44531280000001</v>
      </c>
      <c r="AH1975" s="35" t="s">
        <v>8088</v>
      </c>
      <c r="AJ1975" s="33">
        <v>329.44531280000001</v>
      </c>
      <c r="AK1975" s="35" t="s">
        <v>8088</v>
      </c>
      <c r="AM1975" s="33">
        <v>329.44531280000001</v>
      </c>
      <c r="AN1975" s="35" t="s">
        <v>8088</v>
      </c>
      <c r="AP1975" s="33">
        <v>329.44531280000001</v>
      </c>
      <c r="AQ1975" s="35" t="s">
        <v>8088</v>
      </c>
      <c r="AS1975" s="33">
        <v>329.44531280000001</v>
      </c>
      <c r="AT1975" s="35" t="s">
        <v>8088</v>
      </c>
      <c r="AV1975" s="33">
        <v>329.44531280000001</v>
      </c>
      <c r="AW1975" s="35" t="s">
        <v>8088</v>
      </c>
      <c r="AY1975" s="33">
        <v>329.44531280000001</v>
      </c>
      <c r="AZ1975" s="35" t="s">
        <v>8088</v>
      </c>
      <c r="BB1975" s="33">
        <v>168.22</v>
      </c>
      <c r="BC1975" s="35" t="s">
        <v>8088</v>
      </c>
      <c r="BE1975" s="33">
        <v>168.22</v>
      </c>
      <c r="BF1975" s="35" t="s">
        <v>8088</v>
      </c>
      <c r="BH1975" s="33">
        <v>183.39819599999998</v>
      </c>
      <c r="BI1975" s="35" t="s">
        <v>8088</v>
      </c>
      <c r="BK1975" s="33">
        <v>183.39819599999998</v>
      </c>
      <c r="BL1975" s="35" t="s">
        <v>8088</v>
      </c>
      <c r="BN1975" s="33">
        <f>_xlfn.XLOOKUP(E1975,'[2]Charge Level Data'!$E:$E,'[2]Charge Level Data'!$BN:$BN,"N/A")</f>
        <v>183.39819599999998</v>
      </c>
      <c r="BO1975" s="35" t="s">
        <v>8088</v>
      </c>
      <c r="BQ1975" s="33">
        <v>1253</v>
      </c>
      <c r="BR1975" s="35" t="s">
        <v>8088</v>
      </c>
    </row>
    <row r="1976" spans="1:70" x14ac:dyDescent="0.3">
      <c r="A1976">
        <v>13011218</v>
      </c>
      <c r="B1976" t="s">
        <v>5177</v>
      </c>
      <c r="C1976" s="33">
        <v>1920</v>
      </c>
      <c r="D1976">
        <v>272</v>
      </c>
      <c r="E1976">
        <v>0</v>
      </c>
      <c r="H1976" s="33">
        <f t="shared" si="93"/>
        <v>768</v>
      </c>
      <c r="I1976" s="34">
        <f t="shared" si="91"/>
        <v>0</v>
      </c>
      <c r="J1976" s="34">
        <f t="shared" si="92"/>
        <v>0</v>
      </c>
      <c r="L1976" s="33" t="s">
        <v>8089</v>
      </c>
      <c r="M1976" s="35" t="s">
        <v>8088</v>
      </c>
      <c r="O1976" s="33" t="s">
        <v>8089</v>
      </c>
      <c r="P1976" s="35" t="s">
        <v>8088</v>
      </c>
      <c r="R1976" s="33" t="s">
        <v>8089</v>
      </c>
      <c r="S1976" s="35" t="s">
        <v>8088</v>
      </c>
      <c r="U1976" s="33" t="s">
        <v>8089</v>
      </c>
      <c r="V1976" s="35" t="s">
        <v>8088</v>
      </c>
      <c r="X1976" s="33" t="s">
        <v>8089</v>
      </c>
      <c r="Y1976" s="35" t="s">
        <v>8088</v>
      </c>
      <c r="AA1976" s="33" t="s">
        <v>8089</v>
      </c>
      <c r="AB1976" s="35" t="s">
        <v>8088</v>
      </c>
      <c r="AD1976" s="33" t="s">
        <v>8089</v>
      </c>
      <c r="AE1976" s="35" t="s">
        <v>8088</v>
      </c>
      <c r="AG1976" s="33" t="s">
        <v>8089</v>
      </c>
      <c r="AH1976" s="35" t="s">
        <v>8088</v>
      </c>
      <c r="AJ1976" s="33" t="s">
        <v>8089</v>
      </c>
      <c r="AK1976" s="35" t="s">
        <v>8088</v>
      </c>
      <c r="AM1976" s="33" t="s">
        <v>8089</v>
      </c>
      <c r="AN1976" s="35" t="s">
        <v>8088</v>
      </c>
      <c r="AP1976" s="33" t="s">
        <v>8089</v>
      </c>
      <c r="AQ1976" s="35" t="s">
        <v>8088</v>
      </c>
      <c r="AS1976" s="33" t="s">
        <v>8089</v>
      </c>
      <c r="AT1976" s="35" t="s">
        <v>8088</v>
      </c>
      <c r="AV1976" s="33" t="s">
        <v>8089</v>
      </c>
      <c r="AW1976" s="35" t="s">
        <v>8088</v>
      </c>
      <c r="AY1976" s="33" t="s">
        <v>8089</v>
      </c>
      <c r="AZ1976" s="35" t="s">
        <v>8088</v>
      </c>
      <c r="BB1976" s="33" t="s">
        <v>8089</v>
      </c>
      <c r="BC1976" s="35" t="s">
        <v>8088</v>
      </c>
      <c r="BE1976" s="33" t="s">
        <v>8089</v>
      </c>
      <c r="BF1976" s="35" t="s">
        <v>8088</v>
      </c>
      <c r="BH1976" s="33" t="s">
        <v>8089</v>
      </c>
      <c r="BI1976" s="35" t="s">
        <v>8088</v>
      </c>
      <c r="BK1976" s="33" t="s">
        <v>8089</v>
      </c>
      <c r="BL1976" s="35" t="s">
        <v>8088</v>
      </c>
      <c r="BN1976" s="33" t="str">
        <f>_xlfn.XLOOKUP(E1976,'[2]Charge Level Data'!$E:$E,'[2]Charge Level Data'!$BN:$BN,"N/A")</f>
        <v>N/A</v>
      </c>
      <c r="BO1976" s="35" t="s">
        <v>8088</v>
      </c>
      <c r="BQ1976" s="33" t="s">
        <v>8089</v>
      </c>
      <c r="BR1976" s="35" t="s">
        <v>8088</v>
      </c>
    </row>
    <row r="1977" spans="1:70" x14ac:dyDescent="0.3">
      <c r="A1977">
        <v>7901099</v>
      </c>
      <c r="B1977" t="s">
        <v>269</v>
      </c>
      <c r="C1977" s="33">
        <v>1905</v>
      </c>
      <c r="D1977">
        <v>920</v>
      </c>
      <c r="E1977">
        <v>95911</v>
      </c>
      <c r="H1977" s="33">
        <f t="shared" si="93"/>
        <v>762</v>
      </c>
      <c r="I1977" s="34">
        <f t="shared" si="91"/>
        <v>0</v>
      </c>
      <c r="J1977" s="34">
        <f t="shared" si="92"/>
        <v>0</v>
      </c>
      <c r="L1977" s="33" t="s">
        <v>8089</v>
      </c>
      <c r="M1977" s="35" t="s">
        <v>8088</v>
      </c>
      <c r="O1977" s="33" t="s">
        <v>8089</v>
      </c>
      <c r="P1977" s="35" t="s">
        <v>8088</v>
      </c>
      <c r="R1977" s="33" t="s">
        <v>8089</v>
      </c>
      <c r="S1977" s="35" t="s">
        <v>8088</v>
      </c>
      <c r="U1977" s="33" t="s">
        <v>8089</v>
      </c>
      <c r="V1977" s="35" t="s">
        <v>8088</v>
      </c>
      <c r="X1977" s="33" t="s">
        <v>8089</v>
      </c>
      <c r="Y1977" s="35" t="s">
        <v>8088</v>
      </c>
      <c r="AA1977" s="33" t="s">
        <v>8089</v>
      </c>
      <c r="AB1977" s="35" t="s">
        <v>8088</v>
      </c>
      <c r="AD1977" s="33" t="s">
        <v>8089</v>
      </c>
      <c r="AE1977" s="35" t="s">
        <v>8088</v>
      </c>
      <c r="AG1977" s="33" t="s">
        <v>8089</v>
      </c>
      <c r="AH1977" s="35" t="s">
        <v>8088</v>
      </c>
      <c r="AJ1977" s="33" t="s">
        <v>8089</v>
      </c>
      <c r="AK1977" s="35" t="s">
        <v>8088</v>
      </c>
      <c r="AM1977" s="33" t="s">
        <v>8089</v>
      </c>
      <c r="AN1977" s="35" t="s">
        <v>8088</v>
      </c>
      <c r="AP1977" s="33" t="s">
        <v>8089</v>
      </c>
      <c r="AQ1977" s="35" t="s">
        <v>8088</v>
      </c>
      <c r="AS1977" s="33" t="s">
        <v>8089</v>
      </c>
      <c r="AT1977" s="35" t="s">
        <v>8088</v>
      </c>
      <c r="AV1977" s="33" t="s">
        <v>8089</v>
      </c>
      <c r="AW1977" s="35" t="s">
        <v>8088</v>
      </c>
      <c r="AY1977" s="33" t="s">
        <v>8089</v>
      </c>
      <c r="AZ1977" s="35" t="s">
        <v>8088</v>
      </c>
      <c r="BB1977" s="33" t="s">
        <v>8089</v>
      </c>
      <c r="BC1977" s="35" t="s">
        <v>8088</v>
      </c>
      <c r="BE1977" s="33" t="s">
        <v>8089</v>
      </c>
      <c r="BF1977" s="35" t="s">
        <v>8088</v>
      </c>
      <c r="BH1977" s="33" t="s">
        <v>8089</v>
      </c>
      <c r="BI1977" s="35" t="s">
        <v>8088</v>
      </c>
      <c r="BK1977" s="33" t="s">
        <v>8089</v>
      </c>
      <c r="BL1977" s="35" t="s">
        <v>8088</v>
      </c>
      <c r="BN1977" s="33" t="str">
        <f>_xlfn.XLOOKUP(E1977,'[2]Charge Level Data'!$E:$E,'[2]Charge Level Data'!$BN:$BN,"N/A")</f>
        <v>N/A</v>
      </c>
      <c r="BO1977" s="35" t="s">
        <v>8088</v>
      </c>
      <c r="BQ1977" s="33" t="s">
        <v>8089</v>
      </c>
      <c r="BR1977" s="35" t="s">
        <v>8088</v>
      </c>
    </row>
    <row r="1978" spans="1:70" x14ac:dyDescent="0.3">
      <c r="A1978">
        <v>13026644</v>
      </c>
      <c r="B1978" t="s">
        <v>6645</v>
      </c>
      <c r="C1978" s="33">
        <v>1891.8</v>
      </c>
      <c r="D1978">
        <v>272</v>
      </c>
      <c r="E1978">
        <v>0</v>
      </c>
      <c r="H1978" s="33">
        <f t="shared" si="93"/>
        <v>756.72</v>
      </c>
      <c r="I1978" s="34">
        <f t="shared" si="91"/>
        <v>0</v>
      </c>
      <c r="J1978" s="34">
        <f t="shared" si="92"/>
        <v>0</v>
      </c>
      <c r="L1978" s="33" t="s">
        <v>8089</v>
      </c>
      <c r="M1978" s="35" t="s">
        <v>8088</v>
      </c>
      <c r="O1978" s="33" t="s">
        <v>8089</v>
      </c>
      <c r="P1978" s="35" t="s">
        <v>8088</v>
      </c>
      <c r="R1978" s="33" t="s">
        <v>8089</v>
      </c>
      <c r="S1978" s="35" t="s">
        <v>8088</v>
      </c>
      <c r="U1978" s="33" t="s">
        <v>8089</v>
      </c>
      <c r="V1978" s="35" t="s">
        <v>8088</v>
      </c>
      <c r="X1978" s="33" t="s">
        <v>8089</v>
      </c>
      <c r="Y1978" s="35" t="s">
        <v>8088</v>
      </c>
      <c r="AA1978" s="33" t="s">
        <v>8089</v>
      </c>
      <c r="AB1978" s="35" t="s">
        <v>8088</v>
      </c>
      <c r="AD1978" s="33" t="s">
        <v>8089</v>
      </c>
      <c r="AE1978" s="35" t="s">
        <v>8088</v>
      </c>
      <c r="AG1978" s="33" t="s">
        <v>8089</v>
      </c>
      <c r="AH1978" s="35" t="s">
        <v>8088</v>
      </c>
      <c r="AJ1978" s="33" t="s">
        <v>8089</v>
      </c>
      <c r="AK1978" s="35" t="s">
        <v>8088</v>
      </c>
      <c r="AM1978" s="33" t="s">
        <v>8089</v>
      </c>
      <c r="AN1978" s="35" t="s">
        <v>8088</v>
      </c>
      <c r="AP1978" s="33" t="s">
        <v>8089</v>
      </c>
      <c r="AQ1978" s="35" t="s">
        <v>8088</v>
      </c>
      <c r="AS1978" s="33" t="s">
        <v>8089</v>
      </c>
      <c r="AT1978" s="35" t="s">
        <v>8088</v>
      </c>
      <c r="AV1978" s="33" t="s">
        <v>8089</v>
      </c>
      <c r="AW1978" s="35" t="s">
        <v>8088</v>
      </c>
      <c r="AY1978" s="33" t="s">
        <v>8089</v>
      </c>
      <c r="AZ1978" s="35" t="s">
        <v>8088</v>
      </c>
      <c r="BB1978" s="33" t="s">
        <v>8089</v>
      </c>
      <c r="BC1978" s="35" t="s">
        <v>8088</v>
      </c>
      <c r="BE1978" s="33" t="s">
        <v>8089</v>
      </c>
      <c r="BF1978" s="35" t="s">
        <v>8088</v>
      </c>
      <c r="BH1978" s="33" t="s">
        <v>8089</v>
      </c>
      <c r="BI1978" s="35" t="s">
        <v>8088</v>
      </c>
      <c r="BK1978" s="33" t="s">
        <v>8089</v>
      </c>
      <c r="BL1978" s="35" t="s">
        <v>8088</v>
      </c>
      <c r="BN1978" s="33" t="str">
        <f>_xlfn.XLOOKUP(E1978,'[2]Charge Level Data'!$E:$E,'[2]Charge Level Data'!$BN:$BN,"N/A")</f>
        <v>N/A</v>
      </c>
      <c r="BO1978" s="35" t="s">
        <v>8088</v>
      </c>
      <c r="BQ1978" s="33" t="s">
        <v>8089</v>
      </c>
      <c r="BR1978" s="35" t="s">
        <v>8088</v>
      </c>
    </row>
    <row r="1979" spans="1:70" x14ac:dyDescent="0.3">
      <c r="A1979">
        <v>13024445</v>
      </c>
      <c r="B1979" t="s">
        <v>4438</v>
      </c>
      <c r="C1979" s="33">
        <v>1890</v>
      </c>
      <c r="D1979">
        <v>272</v>
      </c>
      <c r="E1979">
        <v>0</v>
      </c>
      <c r="H1979" s="33">
        <f t="shared" si="93"/>
        <v>756</v>
      </c>
      <c r="I1979" s="34">
        <f t="shared" si="91"/>
        <v>0</v>
      </c>
      <c r="J1979" s="34">
        <f t="shared" si="92"/>
        <v>0</v>
      </c>
      <c r="L1979" s="33" t="s">
        <v>8089</v>
      </c>
      <c r="M1979" s="35" t="s">
        <v>8088</v>
      </c>
      <c r="O1979" s="33" t="s">
        <v>8089</v>
      </c>
      <c r="P1979" s="35" t="s">
        <v>8088</v>
      </c>
      <c r="R1979" s="33" t="s">
        <v>8089</v>
      </c>
      <c r="S1979" s="35" t="s">
        <v>8088</v>
      </c>
      <c r="U1979" s="33" t="s">
        <v>8089</v>
      </c>
      <c r="V1979" s="35" t="s">
        <v>8088</v>
      </c>
      <c r="X1979" s="33" t="s">
        <v>8089</v>
      </c>
      <c r="Y1979" s="35" t="s">
        <v>8088</v>
      </c>
      <c r="AA1979" s="33" t="s">
        <v>8089</v>
      </c>
      <c r="AB1979" s="35" t="s">
        <v>8088</v>
      </c>
      <c r="AD1979" s="33" t="s">
        <v>8089</v>
      </c>
      <c r="AE1979" s="35" t="s">
        <v>8088</v>
      </c>
      <c r="AG1979" s="33" t="s">
        <v>8089</v>
      </c>
      <c r="AH1979" s="35" t="s">
        <v>8088</v>
      </c>
      <c r="AJ1979" s="33" t="s">
        <v>8089</v>
      </c>
      <c r="AK1979" s="35" t="s">
        <v>8088</v>
      </c>
      <c r="AM1979" s="33" t="s">
        <v>8089</v>
      </c>
      <c r="AN1979" s="35" t="s">
        <v>8088</v>
      </c>
      <c r="AP1979" s="33" t="s">
        <v>8089</v>
      </c>
      <c r="AQ1979" s="35" t="s">
        <v>8088</v>
      </c>
      <c r="AS1979" s="33" t="s">
        <v>8089</v>
      </c>
      <c r="AT1979" s="35" t="s">
        <v>8088</v>
      </c>
      <c r="AV1979" s="33" t="s">
        <v>8089</v>
      </c>
      <c r="AW1979" s="35" t="s">
        <v>8088</v>
      </c>
      <c r="AY1979" s="33" t="s">
        <v>8089</v>
      </c>
      <c r="AZ1979" s="35" t="s">
        <v>8088</v>
      </c>
      <c r="BB1979" s="33" t="s">
        <v>8089</v>
      </c>
      <c r="BC1979" s="35" t="s">
        <v>8088</v>
      </c>
      <c r="BE1979" s="33" t="s">
        <v>8089</v>
      </c>
      <c r="BF1979" s="35" t="s">
        <v>8088</v>
      </c>
      <c r="BH1979" s="33" t="s">
        <v>8089</v>
      </c>
      <c r="BI1979" s="35" t="s">
        <v>8088</v>
      </c>
      <c r="BK1979" s="33" t="s">
        <v>8089</v>
      </c>
      <c r="BL1979" s="35" t="s">
        <v>8088</v>
      </c>
      <c r="BN1979" s="33" t="str">
        <f>_xlfn.XLOOKUP(E1979,'[2]Charge Level Data'!$E:$E,'[2]Charge Level Data'!$BN:$BN,"N/A")</f>
        <v>N/A</v>
      </c>
      <c r="BO1979" s="35" t="s">
        <v>8088</v>
      </c>
      <c r="BQ1979" s="33" t="s">
        <v>8089</v>
      </c>
      <c r="BR1979" s="35" t="s">
        <v>8088</v>
      </c>
    </row>
    <row r="1980" spans="1:70" x14ac:dyDescent="0.3">
      <c r="A1980">
        <v>13024446</v>
      </c>
      <c r="B1980" t="s">
        <v>4439</v>
      </c>
      <c r="C1980" s="33">
        <v>1890</v>
      </c>
      <c r="D1980">
        <v>272</v>
      </c>
      <c r="E1980">
        <v>0</v>
      </c>
      <c r="H1980" s="33">
        <f t="shared" si="93"/>
        <v>756</v>
      </c>
      <c r="I1980" s="34">
        <f t="shared" si="91"/>
        <v>0</v>
      </c>
      <c r="J1980" s="34">
        <f t="shared" si="92"/>
        <v>0</v>
      </c>
      <c r="L1980" s="33" t="s">
        <v>8089</v>
      </c>
      <c r="M1980" s="35" t="s">
        <v>8088</v>
      </c>
      <c r="O1980" s="33" t="s">
        <v>8089</v>
      </c>
      <c r="P1980" s="35" t="s">
        <v>8088</v>
      </c>
      <c r="R1980" s="33" t="s">
        <v>8089</v>
      </c>
      <c r="S1980" s="35" t="s">
        <v>8088</v>
      </c>
      <c r="U1980" s="33" t="s">
        <v>8089</v>
      </c>
      <c r="V1980" s="35" t="s">
        <v>8088</v>
      </c>
      <c r="X1980" s="33" t="s">
        <v>8089</v>
      </c>
      <c r="Y1980" s="35" t="s">
        <v>8088</v>
      </c>
      <c r="AA1980" s="33" t="s">
        <v>8089</v>
      </c>
      <c r="AB1980" s="35" t="s">
        <v>8088</v>
      </c>
      <c r="AD1980" s="33" t="s">
        <v>8089</v>
      </c>
      <c r="AE1980" s="35" t="s">
        <v>8088</v>
      </c>
      <c r="AG1980" s="33" t="s">
        <v>8089</v>
      </c>
      <c r="AH1980" s="35" t="s">
        <v>8088</v>
      </c>
      <c r="AJ1980" s="33" t="s">
        <v>8089</v>
      </c>
      <c r="AK1980" s="35" t="s">
        <v>8088</v>
      </c>
      <c r="AM1980" s="33" t="s">
        <v>8089</v>
      </c>
      <c r="AN1980" s="35" t="s">
        <v>8088</v>
      </c>
      <c r="AP1980" s="33" t="s">
        <v>8089</v>
      </c>
      <c r="AQ1980" s="35" t="s">
        <v>8088</v>
      </c>
      <c r="AS1980" s="33" t="s">
        <v>8089</v>
      </c>
      <c r="AT1980" s="35" t="s">
        <v>8088</v>
      </c>
      <c r="AV1980" s="33" t="s">
        <v>8089</v>
      </c>
      <c r="AW1980" s="35" t="s">
        <v>8088</v>
      </c>
      <c r="AY1980" s="33" t="s">
        <v>8089</v>
      </c>
      <c r="AZ1980" s="35" t="s">
        <v>8088</v>
      </c>
      <c r="BB1980" s="33" t="s">
        <v>8089</v>
      </c>
      <c r="BC1980" s="35" t="s">
        <v>8088</v>
      </c>
      <c r="BE1980" s="33" t="s">
        <v>8089</v>
      </c>
      <c r="BF1980" s="35" t="s">
        <v>8088</v>
      </c>
      <c r="BH1980" s="33" t="s">
        <v>8089</v>
      </c>
      <c r="BI1980" s="35" t="s">
        <v>8088</v>
      </c>
      <c r="BK1980" s="33" t="s">
        <v>8089</v>
      </c>
      <c r="BL1980" s="35" t="s">
        <v>8088</v>
      </c>
      <c r="BN1980" s="33" t="str">
        <f>_xlfn.XLOOKUP(E1980,'[2]Charge Level Data'!$E:$E,'[2]Charge Level Data'!$BN:$BN,"N/A")</f>
        <v>N/A</v>
      </c>
      <c r="BO1980" s="35" t="s">
        <v>8088</v>
      </c>
      <c r="BQ1980" s="33" t="s">
        <v>8089</v>
      </c>
      <c r="BR1980" s="35" t="s">
        <v>8088</v>
      </c>
    </row>
    <row r="1981" spans="1:70" x14ac:dyDescent="0.3">
      <c r="A1981">
        <v>12830565</v>
      </c>
      <c r="B1981" t="s">
        <v>176</v>
      </c>
      <c r="C1981" s="33">
        <v>1865</v>
      </c>
      <c r="D1981">
        <v>510</v>
      </c>
      <c r="E1981">
        <v>60545</v>
      </c>
      <c r="H1981" s="33">
        <f t="shared" si="93"/>
        <v>746</v>
      </c>
      <c r="I1981" s="34">
        <f t="shared" si="91"/>
        <v>0</v>
      </c>
      <c r="J1981" s="34">
        <f t="shared" si="92"/>
        <v>0</v>
      </c>
      <c r="L1981" s="33" t="s">
        <v>8089</v>
      </c>
      <c r="M1981" s="35" t="s">
        <v>8088</v>
      </c>
      <c r="O1981" s="33" t="s">
        <v>8089</v>
      </c>
      <c r="P1981" s="35" t="s">
        <v>8088</v>
      </c>
      <c r="R1981" s="33" t="s">
        <v>8089</v>
      </c>
      <c r="S1981" s="35" t="s">
        <v>8088</v>
      </c>
      <c r="U1981" s="33" t="s">
        <v>8089</v>
      </c>
      <c r="V1981" s="35" t="s">
        <v>8088</v>
      </c>
      <c r="X1981" s="33" t="s">
        <v>8089</v>
      </c>
      <c r="Y1981" s="35" t="s">
        <v>8088</v>
      </c>
      <c r="AA1981" s="33" t="s">
        <v>8089</v>
      </c>
      <c r="AB1981" s="35" t="s">
        <v>8088</v>
      </c>
      <c r="AD1981" s="33" t="s">
        <v>8089</v>
      </c>
      <c r="AE1981" s="35" t="s">
        <v>8088</v>
      </c>
      <c r="AG1981" s="33" t="s">
        <v>8089</v>
      </c>
      <c r="AH1981" s="35" t="s">
        <v>8088</v>
      </c>
      <c r="AJ1981" s="33" t="s">
        <v>8089</v>
      </c>
      <c r="AK1981" s="35" t="s">
        <v>8088</v>
      </c>
      <c r="AM1981" s="33" t="s">
        <v>8089</v>
      </c>
      <c r="AN1981" s="35" t="s">
        <v>8088</v>
      </c>
      <c r="AP1981" s="33" t="s">
        <v>8089</v>
      </c>
      <c r="AQ1981" s="35" t="s">
        <v>8088</v>
      </c>
      <c r="AS1981" s="33" t="s">
        <v>8089</v>
      </c>
      <c r="AT1981" s="35" t="s">
        <v>8088</v>
      </c>
      <c r="AV1981" s="33" t="s">
        <v>8089</v>
      </c>
      <c r="AW1981" s="35" t="s">
        <v>8088</v>
      </c>
      <c r="AY1981" s="33" t="s">
        <v>8089</v>
      </c>
      <c r="AZ1981" s="35" t="s">
        <v>8088</v>
      </c>
      <c r="BB1981" s="33" t="s">
        <v>8089</v>
      </c>
      <c r="BC1981" s="35" t="s">
        <v>8088</v>
      </c>
      <c r="BE1981" s="33" t="s">
        <v>8089</v>
      </c>
      <c r="BF1981" s="35" t="s">
        <v>8088</v>
      </c>
      <c r="BH1981" s="33" t="s">
        <v>8089</v>
      </c>
      <c r="BI1981" s="35" t="s">
        <v>8088</v>
      </c>
      <c r="BK1981" s="33" t="s">
        <v>8089</v>
      </c>
      <c r="BL1981" s="35" t="s">
        <v>8088</v>
      </c>
      <c r="BN1981" s="33" t="str">
        <f>_xlfn.XLOOKUP(E1981,'[2]Charge Level Data'!$E:$E,'[2]Charge Level Data'!$BN:$BN,"N/A")</f>
        <v>N/A</v>
      </c>
      <c r="BO1981" s="35" t="s">
        <v>8088</v>
      </c>
      <c r="BQ1981" s="33" t="s">
        <v>8089</v>
      </c>
      <c r="BR1981" s="35" t="s">
        <v>8088</v>
      </c>
    </row>
    <row r="1982" spans="1:70" x14ac:dyDescent="0.3">
      <c r="A1982">
        <v>13011335</v>
      </c>
      <c r="B1982" t="s">
        <v>6005</v>
      </c>
      <c r="C1982" s="33">
        <v>1860</v>
      </c>
      <c r="D1982">
        <v>275</v>
      </c>
      <c r="E1982">
        <v>0</v>
      </c>
      <c r="H1982" s="33">
        <f t="shared" si="93"/>
        <v>744</v>
      </c>
      <c r="I1982" s="34">
        <f t="shared" si="91"/>
        <v>0</v>
      </c>
      <c r="J1982" s="34">
        <f t="shared" si="92"/>
        <v>0</v>
      </c>
      <c r="L1982" s="33" t="s">
        <v>8089</v>
      </c>
      <c r="M1982" s="35" t="s">
        <v>8088</v>
      </c>
      <c r="O1982" s="33" t="s">
        <v>8089</v>
      </c>
      <c r="P1982" s="35" t="s">
        <v>8088</v>
      </c>
      <c r="R1982" s="33" t="s">
        <v>8089</v>
      </c>
      <c r="S1982" s="35" t="s">
        <v>8088</v>
      </c>
      <c r="U1982" s="33" t="s">
        <v>8089</v>
      </c>
      <c r="V1982" s="35" t="s">
        <v>8088</v>
      </c>
      <c r="X1982" s="33" t="s">
        <v>8089</v>
      </c>
      <c r="Y1982" s="35" t="s">
        <v>8088</v>
      </c>
      <c r="AA1982" s="33" t="s">
        <v>8089</v>
      </c>
      <c r="AB1982" s="35" t="s">
        <v>8088</v>
      </c>
      <c r="AD1982" s="33" t="s">
        <v>8089</v>
      </c>
      <c r="AE1982" s="35" t="s">
        <v>8088</v>
      </c>
      <c r="AG1982" s="33" t="s">
        <v>8089</v>
      </c>
      <c r="AH1982" s="35" t="s">
        <v>8088</v>
      </c>
      <c r="AJ1982" s="33" t="s">
        <v>8089</v>
      </c>
      <c r="AK1982" s="35" t="s">
        <v>8088</v>
      </c>
      <c r="AM1982" s="33" t="s">
        <v>8089</v>
      </c>
      <c r="AN1982" s="35" t="s">
        <v>8088</v>
      </c>
      <c r="AP1982" s="33" t="s">
        <v>8089</v>
      </c>
      <c r="AQ1982" s="35" t="s">
        <v>8088</v>
      </c>
      <c r="AS1982" s="33" t="s">
        <v>8089</v>
      </c>
      <c r="AT1982" s="35" t="s">
        <v>8088</v>
      </c>
      <c r="AV1982" s="33" t="s">
        <v>8089</v>
      </c>
      <c r="AW1982" s="35" t="s">
        <v>8088</v>
      </c>
      <c r="AY1982" s="33" t="s">
        <v>8089</v>
      </c>
      <c r="AZ1982" s="35" t="s">
        <v>8088</v>
      </c>
      <c r="BB1982" s="33" t="s">
        <v>8089</v>
      </c>
      <c r="BC1982" s="35" t="s">
        <v>8088</v>
      </c>
      <c r="BE1982" s="33" t="s">
        <v>8089</v>
      </c>
      <c r="BF1982" s="35" t="s">
        <v>8088</v>
      </c>
      <c r="BH1982" s="33" t="s">
        <v>8089</v>
      </c>
      <c r="BI1982" s="35" t="s">
        <v>8088</v>
      </c>
      <c r="BK1982" s="33" t="s">
        <v>8089</v>
      </c>
      <c r="BL1982" s="35" t="s">
        <v>8088</v>
      </c>
      <c r="BN1982" s="33" t="str">
        <f>_xlfn.XLOOKUP(E1982,'[2]Charge Level Data'!$E:$E,'[2]Charge Level Data'!$BN:$BN,"N/A")</f>
        <v>N/A</v>
      </c>
      <c r="BO1982" s="35" t="s">
        <v>8088</v>
      </c>
      <c r="BQ1982" s="33" t="s">
        <v>8089</v>
      </c>
      <c r="BR1982" s="35" t="s">
        <v>8088</v>
      </c>
    </row>
    <row r="1983" spans="1:70" x14ac:dyDescent="0.3">
      <c r="A1983">
        <v>13025253</v>
      </c>
      <c r="B1983" t="s">
        <v>6010</v>
      </c>
      <c r="C1983" s="33">
        <v>1860</v>
      </c>
      <c r="D1983">
        <v>275</v>
      </c>
      <c r="E1983">
        <v>0</v>
      </c>
      <c r="H1983" s="33">
        <f t="shared" si="93"/>
        <v>744</v>
      </c>
      <c r="I1983" s="34">
        <f t="shared" si="91"/>
        <v>0</v>
      </c>
      <c r="J1983" s="34">
        <f t="shared" si="92"/>
        <v>0</v>
      </c>
      <c r="L1983" s="33" t="s">
        <v>8089</v>
      </c>
      <c r="M1983" s="35" t="s">
        <v>8088</v>
      </c>
      <c r="O1983" s="33" t="s">
        <v>8089</v>
      </c>
      <c r="P1983" s="35" t="s">
        <v>8088</v>
      </c>
      <c r="R1983" s="33" t="s">
        <v>8089</v>
      </c>
      <c r="S1983" s="35" t="s">
        <v>8088</v>
      </c>
      <c r="U1983" s="33" t="s">
        <v>8089</v>
      </c>
      <c r="V1983" s="35" t="s">
        <v>8088</v>
      </c>
      <c r="X1983" s="33" t="s">
        <v>8089</v>
      </c>
      <c r="Y1983" s="35" t="s">
        <v>8088</v>
      </c>
      <c r="AA1983" s="33" t="s">
        <v>8089</v>
      </c>
      <c r="AB1983" s="35" t="s">
        <v>8088</v>
      </c>
      <c r="AD1983" s="33" t="s">
        <v>8089</v>
      </c>
      <c r="AE1983" s="35" t="s">
        <v>8088</v>
      </c>
      <c r="AG1983" s="33" t="s">
        <v>8089</v>
      </c>
      <c r="AH1983" s="35" t="s">
        <v>8088</v>
      </c>
      <c r="AJ1983" s="33" t="s">
        <v>8089</v>
      </c>
      <c r="AK1983" s="35" t="s">
        <v>8088</v>
      </c>
      <c r="AM1983" s="33" t="s">
        <v>8089</v>
      </c>
      <c r="AN1983" s="35" t="s">
        <v>8088</v>
      </c>
      <c r="AP1983" s="33" t="s">
        <v>8089</v>
      </c>
      <c r="AQ1983" s="35" t="s">
        <v>8088</v>
      </c>
      <c r="AS1983" s="33" t="s">
        <v>8089</v>
      </c>
      <c r="AT1983" s="35" t="s">
        <v>8088</v>
      </c>
      <c r="AV1983" s="33" t="s">
        <v>8089</v>
      </c>
      <c r="AW1983" s="35" t="s">
        <v>8088</v>
      </c>
      <c r="AY1983" s="33" t="s">
        <v>8089</v>
      </c>
      <c r="AZ1983" s="35" t="s">
        <v>8088</v>
      </c>
      <c r="BB1983" s="33" t="s">
        <v>8089</v>
      </c>
      <c r="BC1983" s="35" t="s">
        <v>8088</v>
      </c>
      <c r="BE1983" s="33" t="s">
        <v>8089</v>
      </c>
      <c r="BF1983" s="35" t="s">
        <v>8088</v>
      </c>
      <c r="BH1983" s="33" t="s">
        <v>8089</v>
      </c>
      <c r="BI1983" s="35" t="s">
        <v>8088</v>
      </c>
      <c r="BK1983" s="33" t="s">
        <v>8089</v>
      </c>
      <c r="BL1983" s="35" t="s">
        <v>8088</v>
      </c>
      <c r="BN1983" s="33" t="str">
        <f>_xlfn.XLOOKUP(E1983,'[2]Charge Level Data'!$E:$E,'[2]Charge Level Data'!$BN:$BN,"N/A")</f>
        <v>N/A</v>
      </c>
      <c r="BO1983" s="35" t="s">
        <v>8088</v>
      </c>
      <c r="BQ1983" s="33" t="s">
        <v>8089</v>
      </c>
      <c r="BR1983" s="35" t="s">
        <v>8088</v>
      </c>
    </row>
    <row r="1984" spans="1:70" x14ac:dyDescent="0.3">
      <c r="A1984">
        <v>13210474</v>
      </c>
      <c r="B1984" t="s">
        <v>6525</v>
      </c>
      <c r="C1984" s="33">
        <v>1860</v>
      </c>
      <c r="D1984">
        <v>272</v>
      </c>
      <c r="E1984">
        <v>0</v>
      </c>
      <c r="H1984" s="33">
        <f t="shared" si="93"/>
        <v>744</v>
      </c>
      <c r="I1984" s="34">
        <f t="shared" si="91"/>
        <v>0</v>
      </c>
      <c r="J1984" s="34">
        <f t="shared" si="92"/>
        <v>0</v>
      </c>
      <c r="L1984" s="33" t="s">
        <v>8089</v>
      </c>
      <c r="M1984" s="35" t="s">
        <v>8088</v>
      </c>
      <c r="O1984" s="33" t="s">
        <v>8089</v>
      </c>
      <c r="P1984" s="35" t="s">
        <v>8088</v>
      </c>
      <c r="R1984" s="33" t="s">
        <v>8089</v>
      </c>
      <c r="S1984" s="35" t="s">
        <v>8088</v>
      </c>
      <c r="U1984" s="33" t="s">
        <v>8089</v>
      </c>
      <c r="V1984" s="35" t="s">
        <v>8088</v>
      </c>
      <c r="X1984" s="33" t="s">
        <v>8089</v>
      </c>
      <c r="Y1984" s="35" t="s">
        <v>8088</v>
      </c>
      <c r="AA1984" s="33" t="s">
        <v>8089</v>
      </c>
      <c r="AB1984" s="35" t="s">
        <v>8088</v>
      </c>
      <c r="AD1984" s="33" t="s">
        <v>8089</v>
      </c>
      <c r="AE1984" s="35" t="s">
        <v>8088</v>
      </c>
      <c r="AG1984" s="33" t="s">
        <v>8089</v>
      </c>
      <c r="AH1984" s="35" t="s">
        <v>8088</v>
      </c>
      <c r="AJ1984" s="33" t="s">
        <v>8089</v>
      </c>
      <c r="AK1984" s="35" t="s">
        <v>8088</v>
      </c>
      <c r="AM1984" s="33" t="s">
        <v>8089</v>
      </c>
      <c r="AN1984" s="35" t="s">
        <v>8088</v>
      </c>
      <c r="AP1984" s="33" t="s">
        <v>8089</v>
      </c>
      <c r="AQ1984" s="35" t="s">
        <v>8088</v>
      </c>
      <c r="AS1984" s="33" t="s">
        <v>8089</v>
      </c>
      <c r="AT1984" s="35" t="s">
        <v>8088</v>
      </c>
      <c r="AV1984" s="33" t="s">
        <v>8089</v>
      </c>
      <c r="AW1984" s="35" t="s">
        <v>8088</v>
      </c>
      <c r="AY1984" s="33" t="s">
        <v>8089</v>
      </c>
      <c r="AZ1984" s="35" t="s">
        <v>8088</v>
      </c>
      <c r="BB1984" s="33" t="s">
        <v>8089</v>
      </c>
      <c r="BC1984" s="35" t="s">
        <v>8088</v>
      </c>
      <c r="BE1984" s="33" t="s">
        <v>8089</v>
      </c>
      <c r="BF1984" s="35" t="s">
        <v>8088</v>
      </c>
      <c r="BH1984" s="33" t="s">
        <v>8089</v>
      </c>
      <c r="BI1984" s="35" t="s">
        <v>8088</v>
      </c>
      <c r="BK1984" s="33" t="s">
        <v>8089</v>
      </c>
      <c r="BL1984" s="35" t="s">
        <v>8088</v>
      </c>
      <c r="BN1984" s="33" t="str">
        <f>_xlfn.XLOOKUP(E1984,'[2]Charge Level Data'!$E:$E,'[2]Charge Level Data'!$BN:$BN,"N/A")</f>
        <v>N/A</v>
      </c>
      <c r="BO1984" s="35" t="s">
        <v>8088</v>
      </c>
      <c r="BQ1984" s="33" t="s">
        <v>8089</v>
      </c>
      <c r="BR1984" s="35" t="s">
        <v>8088</v>
      </c>
    </row>
    <row r="1985" spans="1:70" x14ac:dyDescent="0.3">
      <c r="A1985">
        <v>13011607</v>
      </c>
      <c r="B1985" t="s">
        <v>6263</v>
      </c>
      <c r="C1985" s="33">
        <v>1859.52</v>
      </c>
      <c r="D1985">
        <v>278</v>
      </c>
      <c r="E1985" t="s">
        <v>7849</v>
      </c>
      <c r="H1985" s="33">
        <f t="shared" si="93"/>
        <v>743.80799999999999</v>
      </c>
      <c r="I1985" s="34">
        <f t="shared" si="91"/>
        <v>0</v>
      </c>
      <c r="J1985" s="34">
        <f t="shared" si="92"/>
        <v>389.61</v>
      </c>
      <c r="L1985" s="33">
        <v>0</v>
      </c>
      <c r="M1985" s="35" t="s">
        <v>8088</v>
      </c>
      <c r="O1985" s="33">
        <v>0</v>
      </c>
      <c r="P1985" s="35" t="s">
        <v>8088</v>
      </c>
      <c r="R1985" s="33">
        <v>0</v>
      </c>
      <c r="S1985" s="35" t="s">
        <v>8088</v>
      </c>
      <c r="U1985" s="33">
        <v>336.7</v>
      </c>
      <c r="V1985" s="35" t="s">
        <v>8088</v>
      </c>
      <c r="X1985" s="33">
        <v>264.55</v>
      </c>
      <c r="Y1985" s="35" t="s">
        <v>8088</v>
      </c>
      <c r="AA1985" s="33">
        <v>336.7</v>
      </c>
      <c r="AB1985" s="35" t="s">
        <v>8088</v>
      </c>
      <c r="AD1985" s="33">
        <v>226.07</v>
      </c>
      <c r="AE1985" s="35" t="s">
        <v>8088</v>
      </c>
      <c r="AG1985" s="33">
        <v>0</v>
      </c>
      <c r="AH1985" s="35" t="s">
        <v>8088</v>
      </c>
      <c r="AJ1985" s="33">
        <v>0</v>
      </c>
      <c r="AK1985" s="35" t="s">
        <v>8088</v>
      </c>
      <c r="AM1985" s="33">
        <v>0</v>
      </c>
      <c r="AN1985" s="35" t="s">
        <v>8088</v>
      </c>
      <c r="AP1985" s="33">
        <v>0</v>
      </c>
      <c r="AQ1985" s="35" t="s">
        <v>8088</v>
      </c>
      <c r="AS1985" s="33">
        <v>0</v>
      </c>
      <c r="AT1985" s="35" t="s">
        <v>8088</v>
      </c>
      <c r="AV1985" s="33">
        <v>0</v>
      </c>
      <c r="AW1985" s="35" t="s">
        <v>8088</v>
      </c>
      <c r="AY1985" s="33">
        <v>0</v>
      </c>
      <c r="AZ1985" s="35" t="s">
        <v>8088</v>
      </c>
      <c r="BB1985" s="33">
        <v>0</v>
      </c>
      <c r="BC1985" s="35" t="s">
        <v>8088</v>
      </c>
      <c r="BE1985" s="33">
        <v>0</v>
      </c>
      <c r="BF1985" s="35" t="s">
        <v>8088</v>
      </c>
      <c r="BH1985" s="33">
        <v>22.430325</v>
      </c>
      <c r="BI1985" s="35" t="s">
        <v>8088</v>
      </c>
      <c r="BK1985" s="33">
        <v>22.430325</v>
      </c>
      <c r="BL1985" s="35" t="s">
        <v>8088</v>
      </c>
      <c r="BN1985" s="33">
        <f>_xlfn.XLOOKUP(E1985,'[2]Charge Level Data'!$E:$E,'[2]Charge Level Data'!$BN:$BN,"N/A")</f>
        <v>22.430325</v>
      </c>
      <c r="BO1985" s="35" t="s">
        <v>8088</v>
      </c>
      <c r="BQ1985" s="33">
        <v>389.61</v>
      </c>
      <c r="BR1985" s="35" t="s">
        <v>8088</v>
      </c>
    </row>
    <row r="1986" spans="1:70" x14ac:dyDescent="0.3">
      <c r="A1986">
        <v>13025956</v>
      </c>
      <c r="B1986" t="s">
        <v>5578</v>
      </c>
      <c r="C1986" s="33">
        <v>1857</v>
      </c>
      <c r="D1986">
        <v>272</v>
      </c>
      <c r="E1986">
        <v>0</v>
      </c>
      <c r="H1986" s="33">
        <f t="shared" si="93"/>
        <v>742.80000000000007</v>
      </c>
      <c r="I1986" s="34">
        <f t="shared" si="91"/>
        <v>0</v>
      </c>
      <c r="J1986" s="34">
        <f t="shared" si="92"/>
        <v>0</v>
      </c>
      <c r="L1986" s="33" t="s">
        <v>8089</v>
      </c>
      <c r="M1986" s="35" t="s">
        <v>8088</v>
      </c>
      <c r="O1986" s="33" t="s">
        <v>8089</v>
      </c>
      <c r="P1986" s="35" t="s">
        <v>8088</v>
      </c>
      <c r="R1986" s="33" t="s">
        <v>8089</v>
      </c>
      <c r="S1986" s="35" t="s">
        <v>8088</v>
      </c>
      <c r="U1986" s="33" t="s">
        <v>8089</v>
      </c>
      <c r="V1986" s="35" t="s">
        <v>8088</v>
      </c>
      <c r="X1986" s="33" t="s">
        <v>8089</v>
      </c>
      <c r="Y1986" s="35" t="s">
        <v>8088</v>
      </c>
      <c r="AA1986" s="33" t="s">
        <v>8089</v>
      </c>
      <c r="AB1986" s="35" t="s">
        <v>8088</v>
      </c>
      <c r="AD1986" s="33" t="s">
        <v>8089</v>
      </c>
      <c r="AE1986" s="35" t="s">
        <v>8088</v>
      </c>
      <c r="AG1986" s="33" t="s">
        <v>8089</v>
      </c>
      <c r="AH1986" s="35" t="s">
        <v>8088</v>
      </c>
      <c r="AJ1986" s="33" t="s">
        <v>8089</v>
      </c>
      <c r="AK1986" s="35" t="s">
        <v>8088</v>
      </c>
      <c r="AM1986" s="33" t="s">
        <v>8089</v>
      </c>
      <c r="AN1986" s="35" t="s">
        <v>8088</v>
      </c>
      <c r="AP1986" s="33" t="s">
        <v>8089</v>
      </c>
      <c r="AQ1986" s="35" t="s">
        <v>8088</v>
      </c>
      <c r="AS1986" s="33" t="s">
        <v>8089</v>
      </c>
      <c r="AT1986" s="35" t="s">
        <v>8088</v>
      </c>
      <c r="AV1986" s="33" t="s">
        <v>8089</v>
      </c>
      <c r="AW1986" s="35" t="s">
        <v>8088</v>
      </c>
      <c r="AY1986" s="33" t="s">
        <v>8089</v>
      </c>
      <c r="AZ1986" s="35" t="s">
        <v>8088</v>
      </c>
      <c r="BB1986" s="33" t="s">
        <v>8089</v>
      </c>
      <c r="BC1986" s="35" t="s">
        <v>8088</v>
      </c>
      <c r="BE1986" s="33" t="s">
        <v>8089</v>
      </c>
      <c r="BF1986" s="35" t="s">
        <v>8088</v>
      </c>
      <c r="BH1986" s="33" t="s">
        <v>8089</v>
      </c>
      <c r="BI1986" s="35" t="s">
        <v>8088</v>
      </c>
      <c r="BK1986" s="33" t="s">
        <v>8089</v>
      </c>
      <c r="BL1986" s="35" t="s">
        <v>8088</v>
      </c>
      <c r="BN1986" s="33" t="str">
        <f>_xlfn.XLOOKUP(E1986,'[2]Charge Level Data'!$E:$E,'[2]Charge Level Data'!$BN:$BN,"N/A")</f>
        <v>N/A</v>
      </c>
      <c r="BO1986" s="35" t="s">
        <v>8088</v>
      </c>
      <c r="BQ1986" s="33" t="s">
        <v>8089</v>
      </c>
      <c r="BR1986" s="35" t="s">
        <v>8088</v>
      </c>
    </row>
    <row r="1987" spans="1:70" x14ac:dyDescent="0.3">
      <c r="A1987">
        <v>13026356</v>
      </c>
      <c r="B1987" t="s">
        <v>6287</v>
      </c>
      <c r="C1987" s="33">
        <v>1847.46</v>
      </c>
      <c r="D1987">
        <v>272</v>
      </c>
      <c r="E1987">
        <v>0</v>
      </c>
      <c r="H1987" s="33">
        <f t="shared" si="93"/>
        <v>738.98400000000004</v>
      </c>
      <c r="I1987" s="34">
        <f t="shared" si="91"/>
        <v>0</v>
      </c>
      <c r="J1987" s="34">
        <f t="shared" si="92"/>
        <v>0</v>
      </c>
      <c r="L1987" s="33" t="s">
        <v>8089</v>
      </c>
      <c r="M1987" s="35" t="s">
        <v>8088</v>
      </c>
      <c r="O1987" s="33" t="s">
        <v>8089</v>
      </c>
      <c r="P1987" s="35" t="s">
        <v>8088</v>
      </c>
      <c r="R1987" s="33" t="s">
        <v>8089</v>
      </c>
      <c r="S1987" s="35" t="s">
        <v>8088</v>
      </c>
      <c r="U1987" s="33" t="s">
        <v>8089</v>
      </c>
      <c r="V1987" s="35" t="s">
        <v>8088</v>
      </c>
      <c r="X1987" s="33" t="s">
        <v>8089</v>
      </c>
      <c r="Y1987" s="35" t="s">
        <v>8088</v>
      </c>
      <c r="AA1987" s="33" t="s">
        <v>8089</v>
      </c>
      <c r="AB1987" s="35" t="s">
        <v>8088</v>
      </c>
      <c r="AD1987" s="33" t="s">
        <v>8089</v>
      </c>
      <c r="AE1987" s="35" t="s">
        <v>8088</v>
      </c>
      <c r="AG1987" s="33" t="s">
        <v>8089</v>
      </c>
      <c r="AH1987" s="35" t="s">
        <v>8088</v>
      </c>
      <c r="AJ1987" s="33" t="s">
        <v>8089</v>
      </c>
      <c r="AK1987" s="35" t="s">
        <v>8088</v>
      </c>
      <c r="AM1987" s="33" t="s">
        <v>8089</v>
      </c>
      <c r="AN1987" s="35" t="s">
        <v>8088</v>
      </c>
      <c r="AP1987" s="33" t="s">
        <v>8089</v>
      </c>
      <c r="AQ1987" s="35" t="s">
        <v>8088</v>
      </c>
      <c r="AS1987" s="33" t="s">
        <v>8089</v>
      </c>
      <c r="AT1987" s="35" t="s">
        <v>8088</v>
      </c>
      <c r="AV1987" s="33" t="s">
        <v>8089</v>
      </c>
      <c r="AW1987" s="35" t="s">
        <v>8088</v>
      </c>
      <c r="AY1987" s="33" t="s">
        <v>8089</v>
      </c>
      <c r="AZ1987" s="35" t="s">
        <v>8088</v>
      </c>
      <c r="BB1987" s="33" t="s">
        <v>8089</v>
      </c>
      <c r="BC1987" s="35" t="s">
        <v>8088</v>
      </c>
      <c r="BE1987" s="33" t="s">
        <v>8089</v>
      </c>
      <c r="BF1987" s="35" t="s">
        <v>8088</v>
      </c>
      <c r="BH1987" s="33" t="s">
        <v>8089</v>
      </c>
      <c r="BI1987" s="35" t="s">
        <v>8088</v>
      </c>
      <c r="BK1987" s="33" t="s">
        <v>8089</v>
      </c>
      <c r="BL1987" s="35" t="s">
        <v>8088</v>
      </c>
      <c r="BN1987" s="33" t="str">
        <f>_xlfn.XLOOKUP(E1987,'[2]Charge Level Data'!$E:$E,'[2]Charge Level Data'!$BN:$BN,"N/A")</f>
        <v>N/A</v>
      </c>
      <c r="BO1987" s="35" t="s">
        <v>8088</v>
      </c>
      <c r="BQ1987" s="33" t="s">
        <v>8089</v>
      </c>
      <c r="BR1987" s="35" t="s">
        <v>8088</v>
      </c>
    </row>
    <row r="1988" spans="1:70" x14ac:dyDescent="0.3">
      <c r="A1988">
        <v>13011676</v>
      </c>
      <c r="B1988" t="s">
        <v>5581</v>
      </c>
      <c r="C1988" s="33">
        <v>1833.3</v>
      </c>
      <c r="D1988">
        <v>272</v>
      </c>
      <c r="E1988">
        <v>0</v>
      </c>
      <c r="H1988" s="33">
        <f t="shared" si="93"/>
        <v>733.32</v>
      </c>
      <c r="I1988" s="34">
        <f t="shared" si="91"/>
        <v>0</v>
      </c>
      <c r="J1988" s="34">
        <f t="shared" si="92"/>
        <v>0</v>
      </c>
      <c r="L1988" s="33" t="s">
        <v>8089</v>
      </c>
      <c r="M1988" s="35" t="s">
        <v>8088</v>
      </c>
      <c r="O1988" s="33" t="s">
        <v>8089</v>
      </c>
      <c r="P1988" s="35" t="s">
        <v>8088</v>
      </c>
      <c r="R1988" s="33" t="s">
        <v>8089</v>
      </c>
      <c r="S1988" s="35" t="s">
        <v>8088</v>
      </c>
      <c r="U1988" s="33" t="s">
        <v>8089</v>
      </c>
      <c r="V1988" s="35" t="s">
        <v>8088</v>
      </c>
      <c r="X1988" s="33" t="s">
        <v>8089</v>
      </c>
      <c r="Y1988" s="35" t="s">
        <v>8088</v>
      </c>
      <c r="AA1988" s="33" t="s">
        <v>8089</v>
      </c>
      <c r="AB1988" s="35" t="s">
        <v>8088</v>
      </c>
      <c r="AD1988" s="33" t="s">
        <v>8089</v>
      </c>
      <c r="AE1988" s="35" t="s">
        <v>8088</v>
      </c>
      <c r="AG1988" s="33" t="s">
        <v>8089</v>
      </c>
      <c r="AH1988" s="35" t="s">
        <v>8088</v>
      </c>
      <c r="AJ1988" s="33" t="s">
        <v>8089</v>
      </c>
      <c r="AK1988" s="35" t="s">
        <v>8088</v>
      </c>
      <c r="AM1988" s="33" t="s">
        <v>8089</v>
      </c>
      <c r="AN1988" s="35" t="s">
        <v>8088</v>
      </c>
      <c r="AP1988" s="33" t="s">
        <v>8089</v>
      </c>
      <c r="AQ1988" s="35" t="s">
        <v>8088</v>
      </c>
      <c r="AS1988" s="33" t="s">
        <v>8089</v>
      </c>
      <c r="AT1988" s="35" t="s">
        <v>8088</v>
      </c>
      <c r="AV1988" s="33" t="s">
        <v>8089</v>
      </c>
      <c r="AW1988" s="35" t="s">
        <v>8088</v>
      </c>
      <c r="AY1988" s="33" t="s">
        <v>8089</v>
      </c>
      <c r="AZ1988" s="35" t="s">
        <v>8088</v>
      </c>
      <c r="BB1988" s="33" t="s">
        <v>8089</v>
      </c>
      <c r="BC1988" s="35" t="s">
        <v>8088</v>
      </c>
      <c r="BE1988" s="33" t="s">
        <v>8089</v>
      </c>
      <c r="BF1988" s="35" t="s">
        <v>8088</v>
      </c>
      <c r="BH1988" s="33" t="s">
        <v>8089</v>
      </c>
      <c r="BI1988" s="35" t="s">
        <v>8088</v>
      </c>
      <c r="BK1988" s="33" t="s">
        <v>8089</v>
      </c>
      <c r="BL1988" s="35" t="s">
        <v>8088</v>
      </c>
      <c r="BN1988" s="33" t="str">
        <f>_xlfn.XLOOKUP(E1988,'[2]Charge Level Data'!$E:$E,'[2]Charge Level Data'!$BN:$BN,"N/A")</f>
        <v>N/A</v>
      </c>
      <c r="BO1988" s="35" t="s">
        <v>8088</v>
      </c>
      <c r="BQ1988" s="33" t="s">
        <v>8089</v>
      </c>
      <c r="BR1988" s="35" t="s">
        <v>8088</v>
      </c>
    </row>
    <row r="1989" spans="1:70" x14ac:dyDescent="0.3">
      <c r="A1989">
        <v>13024486</v>
      </c>
      <c r="B1989" t="s">
        <v>5481</v>
      </c>
      <c r="C1989" s="33">
        <v>1824</v>
      </c>
      <c r="D1989">
        <v>278</v>
      </c>
      <c r="E1989" t="s">
        <v>7849</v>
      </c>
      <c r="H1989" s="33">
        <f t="shared" si="93"/>
        <v>729.6</v>
      </c>
      <c r="I1989" s="34">
        <f t="shared" si="91"/>
        <v>0</v>
      </c>
      <c r="J1989" s="34">
        <f t="shared" si="92"/>
        <v>389.61</v>
      </c>
      <c r="L1989" s="33">
        <v>0</v>
      </c>
      <c r="M1989" s="35" t="s">
        <v>8088</v>
      </c>
      <c r="O1989" s="33">
        <v>0</v>
      </c>
      <c r="P1989" s="35" t="s">
        <v>8088</v>
      </c>
      <c r="R1989" s="33">
        <v>0</v>
      </c>
      <c r="S1989" s="35" t="s">
        <v>8088</v>
      </c>
      <c r="U1989" s="33">
        <v>336.7</v>
      </c>
      <c r="V1989" s="35" t="s">
        <v>8088</v>
      </c>
      <c r="X1989" s="33">
        <v>264.55</v>
      </c>
      <c r="Y1989" s="35" t="s">
        <v>8088</v>
      </c>
      <c r="AA1989" s="33">
        <v>336.7</v>
      </c>
      <c r="AB1989" s="35" t="s">
        <v>8088</v>
      </c>
      <c r="AD1989" s="33">
        <v>226.07</v>
      </c>
      <c r="AE1989" s="35" t="s">
        <v>8088</v>
      </c>
      <c r="AG1989" s="33">
        <v>0</v>
      </c>
      <c r="AH1989" s="35" t="s">
        <v>8088</v>
      </c>
      <c r="AJ1989" s="33">
        <v>0</v>
      </c>
      <c r="AK1989" s="35" t="s">
        <v>8088</v>
      </c>
      <c r="AM1989" s="33">
        <v>0</v>
      </c>
      <c r="AN1989" s="35" t="s">
        <v>8088</v>
      </c>
      <c r="AP1989" s="33">
        <v>0</v>
      </c>
      <c r="AQ1989" s="35" t="s">
        <v>8088</v>
      </c>
      <c r="AS1989" s="33">
        <v>0</v>
      </c>
      <c r="AT1989" s="35" t="s">
        <v>8088</v>
      </c>
      <c r="AV1989" s="33">
        <v>0</v>
      </c>
      <c r="AW1989" s="35" t="s">
        <v>8088</v>
      </c>
      <c r="AY1989" s="33">
        <v>0</v>
      </c>
      <c r="AZ1989" s="35" t="s">
        <v>8088</v>
      </c>
      <c r="BB1989" s="33">
        <v>0</v>
      </c>
      <c r="BC1989" s="35" t="s">
        <v>8088</v>
      </c>
      <c r="BE1989" s="33">
        <v>0</v>
      </c>
      <c r="BF1989" s="35" t="s">
        <v>8088</v>
      </c>
      <c r="BH1989" s="33">
        <v>22.430325</v>
      </c>
      <c r="BI1989" s="35" t="s">
        <v>8088</v>
      </c>
      <c r="BK1989" s="33">
        <v>22.430325</v>
      </c>
      <c r="BL1989" s="35" t="s">
        <v>8088</v>
      </c>
      <c r="BN1989" s="33">
        <f>_xlfn.XLOOKUP(E1989,'[2]Charge Level Data'!$E:$E,'[2]Charge Level Data'!$BN:$BN,"N/A")</f>
        <v>22.430325</v>
      </c>
      <c r="BO1989" s="35" t="s">
        <v>8088</v>
      </c>
      <c r="BQ1989" s="33">
        <v>389.61</v>
      </c>
      <c r="BR1989" s="35" t="s">
        <v>8088</v>
      </c>
    </row>
    <row r="1990" spans="1:70" x14ac:dyDescent="0.3">
      <c r="A1990">
        <v>13025791</v>
      </c>
      <c r="B1990" t="s">
        <v>5531</v>
      </c>
      <c r="C1990" s="33">
        <v>1819.86</v>
      </c>
      <c r="D1990">
        <v>272</v>
      </c>
      <c r="E1990">
        <v>0</v>
      </c>
      <c r="H1990" s="33">
        <f t="shared" si="93"/>
        <v>727.94399999999996</v>
      </c>
      <c r="I1990" s="34">
        <f t="shared" si="91"/>
        <v>0</v>
      </c>
      <c r="J1990" s="34">
        <f t="shared" si="92"/>
        <v>0</v>
      </c>
      <c r="L1990" s="33" t="s">
        <v>8089</v>
      </c>
      <c r="M1990" s="35" t="s">
        <v>8088</v>
      </c>
      <c r="O1990" s="33" t="s">
        <v>8089</v>
      </c>
      <c r="P1990" s="35" t="s">
        <v>8088</v>
      </c>
      <c r="R1990" s="33" t="s">
        <v>8089</v>
      </c>
      <c r="S1990" s="35" t="s">
        <v>8088</v>
      </c>
      <c r="U1990" s="33" t="s">
        <v>8089</v>
      </c>
      <c r="V1990" s="35" t="s">
        <v>8088</v>
      </c>
      <c r="X1990" s="33" t="s">
        <v>8089</v>
      </c>
      <c r="Y1990" s="35" t="s">
        <v>8088</v>
      </c>
      <c r="AA1990" s="33" t="s">
        <v>8089</v>
      </c>
      <c r="AB1990" s="35" t="s">
        <v>8088</v>
      </c>
      <c r="AD1990" s="33" t="s">
        <v>8089</v>
      </c>
      <c r="AE1990" s="35" t="s">
        <v>8088</v>
      </c>
      <c r="AG1990" s="33" t="s">
        <v>8089</v>
      </c>
      <c r="AH1990" s="35" t="s">
        <v>8088</v>
      </c>
      <c r="AJ1990" s="33" t="s">
        <v>8089</v>
      </c>
      <c r="AK1990" s="35" t="s">
        <v>8088</v>
      </c>
      <c r="AM1990" s="33" t="s">
        <v>8089</v>
      </c>
      <c r="AN1990" s="35" t="s">
        <v>8088</v>
      </c>
      <c r="AP1990" s="33" t="s">
        <v>8089</v>
      </c>
      <c r="AQ1990" s="35" t="s">
        <v>8088</v>
      </c>
      <c r="AS1990" s="33" t="s">
        <v>8089</v>
      </c>
      <c r="AT1990" s="35" t="s">
        <v>8088</v>
      </c>
      <c r="AV1990" s="33" t="s">
        <v>8089</v>
      </c>
      <c r="AW1990" s="35" t="s">
        <v>8088</v>
      </c>
      <c r="AY1990" s="33" t="s">
        <v>8089</v>
      </c>
      <c r="AZ1990" s="35" t="s">
        <v>8088</v>
      </c>
      <c r="BB1990" s="33" t="s">
        <v>8089</v>
      </c>
      <c r="BC1990" s="35" t="s">
        <v>8088</v>
      </c>
      <c r="BE1990" s="33" t="s">
        <v>8089</v>
      </c>
      <c r="BF1990" s="35" t="s">
        <v>8088</v>
      </c>
      <c r="BH1990" s="33" t="s">
        <v>8089</v>
      </c>
      <c r="BI1990" s="35" t="s">
        <v>8088</v>
      </c>
      <c r="BK1990" s="33" t="s">
        <v>8089</v>
      </c>
      <c r="BL1990" s="35" t="s">
        <v>8088</v>
      </c>
      <c r="BN1990" s="33" t="str">
        <f>_xlfn.XLOOKUP(E1990,'[2]Charge Level Data'!$E:$E,'[2]Charge Level Data'!$BN:$BN,"N/A")</f>
        <v>N/A</v>
      </c>
      <c r="BO1990" s="35" t="s">
        <v>8088</v>
      </c>
      <c r="BQ1990" s="33" t="s">
        <v>8089</v>
      </c>
      <c r="BR1990" s="35" t="s">
        <v>8088</v>
      </c>
    </row>
    <row r="1991" spans="1:70" x14ac:dyDescent="0.3">
      <c r="A1991">
        <v>13026376</v>
      </c>
      <c r="B1991" t="s">
        <v>5839</v>
      </c>
      <c r="C1991" s="33">
        <v>1814.7</v>
      </c>
      <c r="D1991">
        <v>278</v>
      </c>
      <c r="E1991" t="s">
        <v>7840</v>
      </c>
      <c r="H1991" s="33">
        <f t="shared" si="93"/>
        <v>725.88000000000011</v>
      </c>
      <c r="I1991" s="34">
        <f t="shared" ref="I1991:I2054" si="94">MIN(L1991:BR1991)</f>
        <v>0</v>
      </c>
      <c r="J1991" s="34">
        <f t="shared" ref="J1991:J2054" si="95">MAX(L1991:BR1991)</f>
        <v>4542.4800000000005</v>
      </c>
      <c r="L1991" s="33">
        <v>0</v>
      </c>
      <c r="M1991" s="35" t="s">
        <v>8088</v>
      </c>
      <c r="O1991" s="33">
        <v>0</v>
      </c>
      <c r="P1991" s="35" t="s">
        <v>8088</v>
      </c>
      <c r="R1991" s="33">
        <v>0</v>
      </c>
      <c r="S1991" s="35" t="s">
        <v>8088</v>
      </c>
      <c r="U1991" s="33">
        <v>3925.6</v>
      </c>
      <c r="V1991" s="35" t="s">
        <v>8088</v>
      </c>
      <c r="X1991" s="33">
        <v>3084.4</v>
      </c>
      <c r="Y1991" s="35" t="s">
        <v>8088</v>
      </c>
      <c r="AA1991" s="33">
        <v>3925.6</v>
      </c>
      <c r="AB1991" s="35" t="s">
        <v>8088</v>
      </c>
      <c r="AD1991" s="33">
        <v>2635.7599999999998</v>
      </c>
      <c r="AE1991" s="35" t="s">
        <v>8088</v>
      </c>
      <c r="AG1991" s="33">
        <v>0</v>
      </c>
      <c r="AH1991" s="35" t="s">
        <v>8088</v>
      </c>
      <c r="AJ1991" s="33">
        <v>0</v>
      </c>
      <c r="AK1991" s="35" t="s">
        <v>8088</v>
      </c>
      <c r="AM1991" s="33">
        <v>0</v>
      </c>
      <c r="AN1991" s="35" t="s">
        <v>8088</v>
      </c>
      <c r="AP1991" s="33">
        <v>0</v>
      </c>
      <c r="AQ1991" s="35" t="s">
        <v>8088</v>
      </c>
      <c r="AS1991" s="33">
        <v>0</v>
      </c>
      <c r="AT1991" s="35" t="s">
        <v>8088</v>
      </c>
      <c r="AV1991" s="33">
        <v>0</v>
      </c>
      <c r="AW1991" s="35" t="s">
        <v>8088</v>
      </c>
      <c r="AY1991" s="33">
        <v>0</v>
      </c>
      <c r="AZ1991" s="35" t="s">
        <v>8088</v>
      </c>
      <c r="BB1991" s="33">
        <v>0</v>
      </c>
      <c r="BC1991" s="35" t="s">
        <v>8088</v>
      </c>
      <c r="BE1991" s="33">
        <v>0</v>
      </c>
      <c r="BF1991" s="35" t="s">
        <v>8088</v>
      </c>
      <c r="BH1991" s="33">
        <v>22.430325</v>
      </c>
      <c r="BI1991" s="35" t="s">
        <v>8088</v>
      </c>
      <c r="BK1991" s="33">
        <v>22.430325</v>
      </c>
      <c r="BL1991" s="35" t="s">
        <v>8088</v>
      </c>
      <c r="BN1991" s="33">
        <f>_xlfn.XLOOKUP(E1991,'[2]Charge Level Data'!$E:$E,'[2]Charge Level Data'!$BN:$BN,"N/A")</f>
        <v>22.430325</v>
      </c>
      <c r="BO1991" s="35" t="s">
        <v>8088</v>
      </c>
      <c r="BQ1991" s="33">
        <v>4542.4800000000005</v>
      </c>
      <c r="BR1991" s="35" t="s">
        <v>8088</v>
      </c>
    </row>
    <row r="1992" spans="1:70" x14ac:dyDescent="0.3">
      <c r="A1992">
        <v>13026370</v>
      </c>
      <c r="B1992" t="s">
        <v>5840</v>
      </c>
      <c r="C1992" s="33">
        <v>1814.7</v>
      </c>
      <c r="D1992">
        <v>278</v>
      </c>
      <c r="E1992" t="s">
        <v>7840</v>
      </c>
      <c r="H1992" s="33">
        <f t="shared" si="93"/>
        <v>725.88000000000011</v>
      </c>
      <c r="I1992" s="34">
        <f t="shared" si="94"/>
        <v>0</v>
      </c>
      <c r="J1992" s="34">
        <f t="shared" si="95"/>
        <v>4542.4800000000005</v>
      </c>
      <c r="L1992" s="33">
        <v>0</v>
      </c>
      <c r="M1992" s="35" t="s">
        <v>8088</v>
      </c>
      <c r="O1992" s="33">
        <v>0</v>
      </c>
      <c r="P1992" s="35" t="s">
        <v>8088</v>
      </c>
      <c r="R1992" s="33">
        <v>0</v>
      </c>
      <c r="S1992" s="35" t="s">
        <v>8088</v>
      </c>
      <c r="U1992" s="33">
        <v>3925.6</v>
      </c>
      <c r="V1992" s="35" t="s">
        <v>8088</v>
      </c>
      <c r="X1992" s="33">
        <v>3084.4</v>
      </c>
      <c r="Y1992" s="35" t="s">
        <v>8088</v>
      </c>
      <c r="AA1992" s="33">
        <v>3925.6</v>
      </c>
      <c r="AB1992" s="35" t="s">
        <v>8088</v>
      </c>
      <c r="AD1992" s="33">
        <v>2635.7599999999998</v>
      </c>
      <c r="AE1992" s="35" t="s">
        <v>8088</v>
      </c>
      <c r="AG1992" s="33">
        <v>0</v>
      </c>
      <c r="AH1992" s="35" t="s">
        <v>8088</v>
      </c>
      <c r="AJ1992" s="33">
        <v>0</v>
      </c>
      <c r="AK1992" s="35" t="s">
        <v>8088</v>
      </c>
      <c r="AM1992" s="33">
        <v>0</v>
      </c>
      <c r="AN1992" s="35" t="s">
        <v>8088</v>
      </c>
      <c r="AP1992" s="33">
        <v>0</v>
      </c>
      <c r="AQ1992" s="35" t="s">
        <v>8088</v>
      </c>
      <c r="AS1992" s="33">
        <v>0</v>
      </c>
      <c r="AT1992" s="35" t="s">
        <v>8088</v>
      </c>
      <c r="AV1992" s="33">
        <v>0</v>
      </c>
      <c r="AW1992" s="35" t="s">
        <v>8088</v>
      </c>
      <c r="AY1992" s="33">
        <v>0</v>
      </c>
      <c r="AZ1992" s="35" t="s">
        <v>8088</v>
      </c>
      <c r="BB1992" s="33">
        <v>0</v>
      </c>
      <c r="BC1992" s="35" t="s">
        <v>8088</v>
      </c>
      <c r="BE1992" s="33">
        <v>0</v>
      </c>
      <c r="BF1992" s="35" t="s">
        <v>8088</v>
      </c>
      <c r="BH1992" s="33">
        <v>22.430325</v>
      </c>
      <c r="BI1992" s="35" t="s">
        <v>8088</v>
      </c>
      <c r="BK1992" s="33">
        <v>22.430325</v>
      </c>
      <c r="BL1992" s="35" t="s">
        <v>8088</v>
      </c>
      <c r="BN1992" s="33">
        <f>_xlfn.XLOOKUP(E1992,'[2]Charge Level Data'!$E:$E,'[2]Charge Level Data'!$BN:$BN,"N/A")</f>
        <v>22.430325</v>
      </c>
      <c r="BO1992" s="35" t="s">
        <v>8088</v>
      </c>
      <c r="BQ1992" s="33">
        <v>4542.4800000000005</v>
      </c>
      <c r="BR1992" s="35" t="s">
        <v>8088</v>
      </c>
    </row>
    <row r="1993" spans="1:70" x14ac:dyDescent="0.3">
      <c r="A1993">
        <v>13026375</v>
      </c>
      <c r="B1993" t="s">
        <v>5845</v>
      </c>
      <c r="C1993" s="33">
        <v>1814.7</v>
      </c>
      <c r="D1993">
        <v>278</v>
      </c>
      <c r="E1993" t="s">
        <v>7840</v>
      </c>
      <c r="H1993" s="33">
        <f t="shared" si="93"/>
        <v>725.88000000000011</v>
      </c>
      <c r="I1993" s="34">
        <f t="shared" si="94"/>
        <v>0</v>
      </c>
      <c r="J1993" s="34">
        <f t="shared" si="95"/>
        <v>4542.4800000000005</v>
      </c>
      <c r="L1993" s="33">
        <v>0</v>
      </c>
      <c r="M1993" s="35" t="s">
        <v>8088</v>
      </c>
      <c r="O1993" s="33">
        <v>0</v>
      </c>
      <c r="P1993" s="35" t="s">
        <v>8088</v>
      </c>
      <c r="R1993" s="33">
        <v>0</v>
      </c>
      <c r="S1993" s="35" t="s">
        <v>8088</v>
      </c>
      <c r="U1993" s="33">
        <v>3925.6</v>
      </c>
      <c r="V1993" s="35" t="s">
        <v>8088</v>
      </c>
      <c r="X1993" s="33">
        <v>3084.4</v>
      </c>
      <c r="Y1993" s="35" t="s">
        <v>8088</v>
      </c>
      <c r="AA1993" s="33">
        <v>3925.6</v>
      </c>
      <c r="AB1993" s="35" t="s">
        <v>8088</v>
      </c>
      <c r="AD1993" s="33">
        <v>2635.7599999999998</v>
      </c>
      <c r="AE1993" s="35" t="s">
        <v>8088</v>
      </c>
      <c r="AG1993" s="33">
        <v>0</v>
      </c>
      <c r="AH1993" s="35" t="s">
        <v>8088</v>
      </c>
      <c r="AJ1993" s="33">
        <v>0</v>
      </c>
      <c r="AK1993" s="35" t="s">
        <v>8088</v>
      </c>
      <c r="AM1993" s="33">
        <v>0</v>
      </c>
      <c r="AN1993" s="35" t="s">
        <v>8088</v>
      </c>
      <c r="AP1993" s="33">
        <v>0</v>
      </c>
      <c r="AQ1993" s="35" t="s">
        <v>8088</v>
      </c>
      <c r="AS1993" s="33">
        <v>0</v>
      </c>
      <c r="AT1993" s="35" t="s">
        <v>8088</v>
      </c>
      <c r="AV1993" s="33">
        <v>0</v>
      </c>
      <c r="AW1993" s="35" t="s">
        <v>8088</v>
      </c>
      <c r="AY1993" s="33">
        <v>0</v>
      </c>
      <c r="AZ1993" s="35" t="s">
        <v>8088</v>
      </c>
      <c r="BB1993" s="33">
        <v>0</v>
      </c>
      <c r="BC1993" s="35" t="s">
        <v>8088</v>
      </c>
      <c r="BE1993" s="33">
        <v>0</v>
      </c>
      <c r="BF1993" s="35" t="s">
        <v>8088</v>
      </c>
      <c r="BH1993" s="33">
        <v>22.430325</v>
      </c>
      <c r="BI1993" s="35" t="s">
        <v>8088</v>
      </c>
      <c r="BK1993" s="33">
        <v>22.430325</v>
      </c>
      <c r="BL1993" s="35" t="s">
        <v>8088</v>
      </c>
      <c r="BN1993" s="33">
        <f>_xlfn.XLOOKUP(E1993,'[2]Charge Level Data'!$E:$E,'[2]Charge Level Data'!$BN:$BN,"N/A")</f>
        <v>22.430325</v>
      </c>
      <c r="BO1993" s="35" t="s">
        <v>8088</v>
      </c>
      <c r="BQ1993" s="33">
        <v>4542.4800000000005</v>
      </c>
      <c r="BR1993" s="35" t="s">
        <v>8088</v>
      </c>
    </row>
    <row r="1994" spans="1:70" x14ac:dyDescent="0.3">
      <c r="A1994">
        <v>13026422</v>
      </c>
      <c r="B1994" t="s">
        <v>6660</v>
      </c>
      <c r="C1994" s="33">
        <v>1812</v>
      </c>
      <c r="D1994">
        <v>272</v>
      </c>
      <c r="E1994">
        <v>0</v>
      </c>
      <c r="H1994" s="33">
        <f t="shared" si="93"/>
        <v>724.80000000000007</v>
      </c>
      <c r="I1994" s="34">
        <f t="shared" si="94"/>
        <v>0</v>
      </c>
      <c r="J1994" s="34">
        <f t="shared" si="95"/>
        <v>0</v>
      </c>
      <c r="L1994" s="33" t="s">
        <v>8089</v>
      </c>
      <c r="M1994" s="35" t="s">
        <v>8088</v>
      </c>
      <c r="O1994" s="33" t="s">
        <v>8089</v>
      </c>
      <c r="P1994" s="35" t="s">
        <v>8088</v>
      </c>
      <c r="R1994" s="33" t="s">
        <v>8089</v>
      </c>
      <c r="S1994" s="35" t="s">
        <v>8088</v>
      </c>
      <c r="U1994" s="33" t="s">
        <v>8089</v>
      </c>
      <c r="V1994" s="35" t="s">
        <v>8088</v>
      </c>
      <c r="X1994" s="33" t="s">
        <v>8089</v>
      </c>
      <c r="Y1994" s="35" t="s">
        <v>8088</v>
      </c>
      <c r="AA1994" s="33" t="s">
        <v>8089</v>
      </c>
      <c r="AB1994" s="35" t="s">
        <v>8088</v>
      </c>
      <c r="AD1994" s="33" t="s">
        <v>8089</v>
      </c>
      <c r="AE1994" s="35" t="s">
        <v>8088</v>
      </c>
      <c r="AG1994" s="33" t="s">
        <v>8089</v>
      </c>
      <c r="AH1994" s="35" t="s">
        <v>8088</v>
      </c>
      <c r="AJ1994" s="33" t="s">
        <v>8089</v>
      </c>
      <c r="AK1994" s="35" t="s">
        <v>8088</v>
      </c>
      <c r="AM1994" s="33" t="s">
        <v>8089</v>
      </c>
      <c r="AN1994" s="35" t="s">
        <v>8088</v>
      </c>
      <c r="AP1994" s="33" t="s">
        <v>8089</v>
      </c>
      <c r="AQ1994" s="35" t="s">
        <v>8088</v>
      </c>
      <c r="AS1994" s="33" t="s">
        <v>8089</v>
      </c>
      <c r="AT1994" s="35" t="s">
        <v>8088</v>
      </c>
      <c r="AV1994" s="33" t="s">
        <v>8089</v>
      </c>
      <c r="AW1994" s="35" t="s">
        <v>8088</v>
      </c>
      <c r="AY1994" s="33" t="s">
        <v>8089</v>
      </c>
      <c r="AZ1994" s="35" t="s">
        <v>8088</v>
      </c>
      <c r="BB1994" s="33" t="s">
        <v>8089</v>
      </c>
      <c r="BC1994" s="35" t="s">
        <v>8088</v>
      </c>
      <c r="BE1994" s="33" t="s">
        <v>8089</v>
      </c>
      <c r="BF1994" s="35" t="s">
        <v>8088</v>
      </c>
      <c r="BH1994" s="33" t="s">
        <v>8089</v>
      </c>
      <c r="BI1994" s="35" t="s">
        <v>8088</v>
      </c>
      <c r="BK1994" s="33" t="s">
        <v>8089</v>
      </c>
      <c r="BL1994" s="35" t="s">
        <v>8088</v>
      </c>
      <c r="BN1994" s="33" t="str">
        <f>_xlfn.XLOOKUP(E1994,'[2]Charge Level Data'!$E:$E,'[2]Charge Level Data'!$BN:$BN,"N/A")</f>
        <v>N/A</v>
      </c>
      <c r="BO1994" s="35" t="s">
        <v>8088</v>
      </c>
      <c r="BQ1994" s="33" t="s">
        <v>8089</v>
      </c>
      <c r="BR1994" s="35" t="s">
        <v>8088</v>
      </c>
    </row>
    <row r="1995" spans="1:70" x14ac:dyDescent="0.3">
      <c r="A1995">
        <v>13026423</v>
      </c>
      <c r="B1995" t="s">
        <v>6661</v>
      </c>
      <c r="C1995" s="33">
        <v>1812</v>
      </c>
      <c r="D1995">
        <v>272</v>
      </c>
      <c r="E1995">
        <v>0</v>
      </c>
      <c r="H1995" s="33">
        <f t="shared" si="93"/>
        <v>724.80000000000007</v>
      </c>
      <c r="I1995" s="34">
        <f t="shared" si="94"/>
        <v>0</v>
      </c>
      <c r="J1995" s="34">
        <f t="shared" si="95"/>
        <v>0</v>
      </c>
      <c r="L1995" s="33" t="s">
        <v>8089</v>
      </c>
      <c r="M1995" s="35" t="s">
        <v>8088</v>
      </c>
      <c r="O1995" s="33" t="s">
        <v>8089</v>
      </c>
      <c r="P1995" s="35" t="s">
        <v>8088</v>
      </c>
      <c r="R1995" s="33" t="s">
        <v>8089</v>
      </c>
      <c r="S1995" s="35" t="s">
        <v>8088</v>
      </c>
      <c r="U1995" s="33" t="s">
        <v>8089</v>
      </c>
      <c r="V1995" s="35" t="s">
        <v>8088</v>
      </c>
      <c r="X1995" s="33" t="s">
        <v>8089</v>
      </c>
      <c r="Y1995" s="35" t="s">
        <v>8088</v>
      </c>
      <c r="AA1995" s="33" t="s">
        <v>8089</v>
      </c>
      <c r="AB1995" s="35" t="s">
        <v>8088</v>
      </c>
      <c r="AD1995" s="33" t="s">
        <v>8089</v>
      </c>
      <c r="AE1995" s="35" t="s">
        <v>8088</v>
      </c>
      <c r="AG1995" s="33" t="s">
        <v>8089</v>
      </c>
      <c r="AH1995" s="35" t="s">
        <v>8088</v>
      </c>
      <c r="AJ1995" s="33" t="s">
        <v>8089</v>
      </c>
      <c r="AK1995" s="35" t="s">
        <v>8088</v>
      </c>
      <c r="AM1995" s="33" t="s">
        <v>8089</v>
      </c>
      <c r="AN1995" s="35" t="s">
        <v>8088</v>
      </c>
      <c r="AP1995" s="33" t="s">
        <v>8089</v>
      </c>
      <c r="AQ1995" s="35" t="s">
        <v>8088</v>
      </c>
      <c r="AS1995" s="33" t="s">
        <v>8089</v>
      </c>
      <c r="AT1995" s="35" t="s">
        <v>8088</v>
      </c>
      <c r="AV1995" s="33" t="s">
        <v>8089</v>
      </c>
      <c r="AW1995" s="35" t="s">
        <v>8088</v>
      </c>
      <c r="AY1995" s="33" t="s">
        <v>8089</v>
      </c>
      <c r="AZ1995" s="35" t="s">
        <v>8088</v>
      </c>
      <c r="BB1995" s="33" t="s">
        <v>8089</v>
      </c>
      <c r="BC1995" s="35" t="s">
        <v>8088</v>
      </c>
      <c r="BE1995" s="33" t="s">
        <v>8089</v>
      </c>
      <c r="BF1995" s="35" t="s">
        <v>8088</v>
      </c>
      <c r="BH1995" s="33" t="s">
        <v>8089</v>
      </c>
      <c r="BI1995" s="35" t="s">
        <v>8088</v>
      </c>
      <c r="BK1995" s="33" t="s">
        <v>8089</v>
      </c>
      <c r="BL1995" s="35" t="s">
        <v>8088</v>
      </c>
      <c r="BN1995" s="33" t="str">
        <f>_xlfn.XLOOKUP(E1995,'[2]Charge Level Data'!$E:$E,'[2]Charge Level Data'!$BN:$BN,"N/A")</f>
        <v>N/A</v>
      </c>
      <c r="BO1995" s="35" t="s">
        <v>8088</v>
      </c>
      <c r="BQ1995" s="33" t="s">
        <v>8089</v>
      </c>
      <c r="BR1995" s="35" t="s">
        <v>8088</v>
      </c>
    </row>
    <row r="1996" spans="1:70" x14ac:dyDescent="0.3">
      <c r="A1996">
        <v>13026561</v>
      </c>
      <c r="B1996" t="s">
        <v>6662</v>
      </c>
      <c r="C1996" s="33">
        <v>1810.5</v>
      </c>
      <c r="D1996">
        <v>272</v>
      </c>
      <c r="E1996">
        <v>0</v>
      </c>
      <c r="H1996" s="33">
        <f t="shared" si="93"/>
        <v>724.2</v>
      </c>
      <c r="I1996" s="34">
        <f t="shared" si="94"/>
        <v>0</v>
      </c>
      <c r="J1996" s="34">
        <f t="shared" si="95"/>
        <v>0</v>
      </c>
      <c r="L1996" s="33" t="s">
        <v>8089</v>
      </c>
      <c r="M1996" s="35" t="s">
        <v>8088</v>
      </c>
      <c r="O1996" s="33" t="s">
        <v>8089</v>
      </c>
      <c r="P1996" s="35" t="s">
        <v>8088</v>
      </c>
      <c r="R1996" s="33" t="s">
        <v>8089</v>
      </c>
      <c r="S1996" s="35" t="s">
        <v>8088</v>
      </c>
      <c r="U1996" s="33" t="s">
        <v>8089</v>
      </c>
      <c r="V1996" s="35" t="s">
        <v>8088</v>
      </c>
      <c r="X1996" s="33" t="s">
        <v>8089</v>
      </c>
      <c r="Y1996" s="35" t="s">
        <v>8088</v>
      </c>
      <c r="AA1996" s="33" t="s">
        <v>8089</v>
      </c>
      <c r="AB1996" s="35" t="s">
        <v>8088</v>
      </c>
      <c r="AD1996" s="33" t="s">
        <v>8089</v>
      </c>
      <c r="AE1996" s="35" t="s">
        <v>8088</v>
      </c>
      <c r="AG1996" s="33" t="s">
        <v>8089</v>
      </c>
      <c r="AH1996" s="35" t="s">
        <v>8088</v>
      </c>
      <c r="AJ1996" s="33" t="s">
        <v>8089</v>
      </c>
      <c r="AK1996" s="35" t="s">
        <v>8088</v>
      </c>
      <c r="AM1996" s="33" t="s">
        <v>8089</v>
      </c>
      <c r="AN1996" s="35" t="s">
        <v>8088</v>
      </c>
      <c r="AP1996" s="33" t="s">
        <v>8089</v>
      </c>
      <c r="AQ1996" s="35" t="s">
        <v>8088</v>
      </c>
      <c r="AS1996" s="33" t="s">
        <v>8089</v>
      </c>
      <c r="AT1996" s="35" t="s">
        <v>8088</v>
      </c>
      <c r="AV1996" s="33" t="s">
        <v>8089</v>
      </c>
      <c r="AW1996" s="35" t="s">
        <v>8088</v>
      </c>
      <c r="AY1996" s="33" t="s">
        <v>8089</v>
      </c>
      <c r="AZ1996" s="35" t="s">
        <v>8088</v>
      </c>
      <c r="BB1996" s="33" t="s">
        <v>8089</v>
      </c>
      <c r="BC1996" s="35" t="s">
        <v>8088</v>
      </c>
      <c r="BE1996" s="33" t="s">
        <v>8089</v>
      </c>
      <c r="BF1996" s="35" t="s">
        <v>8088</v>
      </c>
      <c r="BH1996" s="33" t="s">
        <v>8089</v>
      </c>
      <c r="BI1996" s="35" t="s">
        <v>8088</v>
      </c>
      <c r="BK1996" s="33" t="s">
        <v>8089</v>
      </c>
      <c r="BL1996" s="35" t="s">
        <v>8088</v>
      </c>
      <c r="BN1996" s="33" t="str">
        <f>_xlfn.XLOOKUP(E1996,'[2]Charge Level Data'!$E:$E,'[2]Charge Level Data'!$BN:$BN,"N/A")</f>
        <v>N/A</v>
      </c>
      <c r="BO1996" s="35" t="s">
        <v>8088</v>
      </c>
      <c r="BQ1996" s="33" t="s">
        <v>8089</v>
      </c>
      <c r="BR1996" s="35" t="s">
        <v>8088</v>
      </c>
    </row>
    <row r="1997" spans="1:70" x14ac:dyDescent="0.3">
      <c r="A1997">
        <v>13024656</v>
      </c>
      <c r="B1997" t="s">
        <v>5710</v>
      </c>
      <c r="C1997" s="33">
        <v>1810.44</v>
      </c>
      <c r="D1997">
        <v>270</v>
      </c>
      <c r="E1997">
        <v>0</v>
      </c>
      <c r="H1997" s="33">
        <f t="shared" si="93"/>
        <v>724.17600000000004</v>
      </c>
      <c r="I1997" s="34">
        <f t="shared" si="94"/>
        <v>0</v>
      </c>
      <c r="J1997" s="34">
        <f t="shared" si="95"/>
        <v>0</v>
      </c>
      <c r="L1997" s="33" t="s">
        <v>8089</v>
      </c>
      <c r="M1997" s="35" t="s">
        <v>8088</v>
      </c>
      <c r="O1997" s="33" t="s">
        <v>8089</v>
      </c>
      <c r="P1997" s="35" t="s">
        <v>8088</v>
      </c>
      <c r="R1997" s="33" t="s">
        <v>8089</v>
      </c>
      <c r="S1997" s="35" t="s">
        <v>8088</v>
      </c>
      <c r="U1997" s="33" t="s">
        <v>8089</v>
      </c>
      <c r="V1997" s="35" t="s">
        <v>8088</v>
      </c>
      <c r="X1997" s="33" t="s">
        <v>8089</v>
      </c>
      <c r="Y1997" s="35" t="s">
        <v>8088</v>
      </c>
      <c r="AA1997" s="33" t="s">
        <v>8089</v>
      </c>
      <c r="AB1997" s="35" t="s">
        <v>8088</v>
      </c>
      <c r="AD1997" s="33" t="s">
        <v>8089</v>
      </c>
      <c r="AE1997" s="35" t="s">
        <v>8088</v>
      </c>
      <c r="AG1997" s="33" t="s">
        <v>8089</v>
      </c>
      <c r="AH1997" s="35" t="s">
        <v>8088</v>
      </c>
      <c r="AJ1997" s="33" t="s">
        <v>8089</v>
      </c>
      <c r="AK1997" s="35" t="s">
        <v>8088</v>
      </c>
      <c r="AM1997" s="33" t="s">
        <v>8089</v>
      </c>
      <c r="AN1997" s="35" t="s">
        <v>8088</v>
      </c>
      <c r="AP1997" s="33" t="s">
        <v>8089</v>
      </c>
      <c r="AQ1997" s="35" t="s">
        <v>8088</v>
      </c>
      <c r="AS1997" s="33" t="s">
        <v>8089</v>
      </c>
      <c r="AT1997" s="35" t="s">
        <v>8088</v>
      </c>
      <c r="AV1997" s="33" t="s">
        <v>8089</v>
      </c>
      <c r="AW1997" s="35" t="s">
        <v>8088</v>
      </c>
      <c r="AY1997" s="33" t="s">
        <v>8089</v>
      </c>
      <c r="AZ1997" s="35" t="s">
        <v>8088</v>
      </c>
      <c r="BB1997" s="33" t="s">
        <v>8089</v>
      </c>
      <c r="BC1997" s="35" t="s">
        <v>8088</v>
      </c>
      <c r="BE1997" s="33" t="s">
        <v>8089</v>
      </c>
      <c r="BF1997" s="35" t="s">
        <v>8088</v>
      </c>
      <c r="BH1997" s="33" t="s">
        <v>8089</v>
      </c>
      <c r="BI1997" s="35" t="s">
        <v>8088</v>
      </c>
      <c r="BK1997" s="33" t="s">
        <v>8089</v>
      </c>
      <c r="BL1997" s="35" t="s">
        <v>8088</v>
      </c>
      <c r="BN1997" s="33" t="str">
        <f>_xlfn.XLOOKUP(E1997,'[2]Charge Level Data'!$E:$E,'[2]Charge Level Data'!$BN:$BN,"N/A")</f>
        <v>N/A</v>
      </c>
      <c r="BO1997" s="35" t="s">
        <v>8088</v>
      </c>
      <c r="BQ1997" s="33" t="s">
        <v>8089</v>
      </c>
      <c r="BR1997" s="35" t="s">
        <v>8088</v>
      </c>
    </row>
    <row r="1998" spans="1:70" x14ac:dyDescent="0.3">
      <c r="A1998">
        <v>13026168</v>
      </c>
      <c r="B1998" t="s">
        <v>6124</v>
      </c>
      <c r="C1998" s="33">
        <v>1806</v>
      </c>
      <c r="D1998">
        <v>278</v>
      </c>
      <c r="E1998" t="s">
        <v>7849</v>
      </c>
      <c r="H1998" s="33">
        <f t="shared" si="93"/>
        <v>722.40000000000009</v>
      </c>
      <c r="I1998" s="34">
        <f t="shared" si="94"/>
        <v>0</v>
      </c>
      <c r="J1998" s="34">
        <f t="shared" si="95"/>
        <v>389.61</v>
      </c>
      <c r="L1998" s="33">
        <v>0</v>
      </c>
      <c r="M1998" s="35" t="s">
        <v>8088</v>
      </c>
      <c r="O1998" s="33">
        <v>0</v>
      </c>
      <c r="P1998" s="35" t="s">
        <v>8088</v>
      </c>
      <c r="R1998" s="33">
        <v>0</v>
      </c>
      <c r="S1998" s="35" t="s">
        <v>8088</v>
      </c>
      <c r="U1998" s="33">
        <v>336.7</v>
      </c>
      <c r="V1998" s="35" t="s">
        <v>8088</v>
      </c>
      <c r="X1998" s="33">
        <v>264.55</v>
      </c>
      <c r="Y1998" s="35" t="s">
        <v>8088</v>
      </c>
      <c r="AA1998" s="33">
        <v>336.7</v>
      </c>
      <c r="AB1998" s="35" t="s">
        <v>8088</v>
      </c>
      <c r="AD1998" s="33">
        <v>226.07</v>
      </c>
      <c r="AE1998" s="35" t="s">
        <v>8088</v>
      </c>
      <c r="AG1998" s="33">
        <v>0</v>
      </c>
      <c r="AH1998" s="35" t="s">
        <v>8088</v>
      </c>
      <c r="AJ1998" s="33">
        <v>0</v>
      </c>
      <c r="AK1998" s="35" t="s">
        <v>8088</v>
      </c>
      <c r="AM1998" s="33">
        <v>0</v>
      </c>
      <c r="AN1998" s="35" t="s">
        <v>8088</v>
      </c>
      <c r="AP1998" s="33">
        <v>0</v>
      </c>
      <c r="AQ1998" s="35" t="s">
        <v>8088</v>
      </c>
      <c r="AS1998" s="33">
        <v>0</v>
      </c>
      <c r="AT1998" s="35" t="s">
        <v>8088</v>
      </c>
      <c r="AV1998" s="33">
        <v>0</v>
      </c>
      <c r="AW1998" s="35" t="s">
        <v>8088</v>
      </c>
      <c r="AY1998" s="33">
        <v>0</v>
      </c>
      <c r="AZ1998" s="35" t="s">
        <v>8088</v>
      </c>
      <c r="BB1998" s="33">
        <v>0</v>
      </c>
      <c r="BC1998" s="35" t="s">
        <v>8088</v>
      </c>
      <c r="BE1998" s="33">
        <v>0</v>
      </c>
      <c r="BF1998" s="35" t="s">
        <v>8088</v>
      </c>
      <c r="BH1998" s="33">
        <v>22.430325</v>
      </c>
      <c r="BI1998" s="35" t="s">
        <v>8088</v>
      </c>
      <c r="BK1998" s="33">
        <v>22.430325</v>
      </c>
      <c r="BL1998" s="35" t="s">
        <v>8088</v>
      </c>
      <c r="BN1998" s="33">
        <f>_xlfn.XLOOKUP(E1998,'[2]Charge Level Data'!$E:$E,'[2]Charge Level Data'!$BN:$BN,"N/A")</f>
        <v>22.430325</v>
      </c>
      <c r="BO1998" s="35" t="s">
        <v>8088</v>
      </c>
      <c r="BQ1998" s="33">
        <v>389.61</v>
      </c>
      <c r="BR1998" s="35" t="s">
        <v>8088</v>
      </c>
    </row>
    <row r="1999" spans="1:70" x14ac:dyDescent="0.3">
      <c r="A1999">
        <v>10049254</v>
      </c>
      <c r="B1999" t="s">
        <v>7695</v>
      </c>
      <c r="C1999" s="33">
        <v>1801</v>
      </c>
      <c r="D1999">
        <v>206</v>
      </c>
      <c r="E1999">
        <v>0</v>
      </c>
      <c r="H1999" s="33">
        <f t="shared" si="93"/>
        <v>720.40000000000009</v>
      </c>
      <c r="I1999" s="34">
        <f t="shared" si="94"/>
        <v>0</v>
      </c>
      <c r="J1999" s="34">
        <f t="shared" si="95"/>
        <v>0</v>
      </c>
      <c r="L1999" s="33" t="s">
        <v>8089</v>
      </c>
      <c r="M1999" s="35" t="s">
        <v>8088</v>
      </c>
      <c r="O1999" s="33" t="s">
        <v>8089</v>
      </c>
      <c r="P1999" s="35" t="s">
        <v>8088</v>
      </c>
      <c r="R1999" s="33" t="s">
        <v>8089</v>
      </c>
      <c r="S1999" s="35" t="s">
        <v>8088</v>
      </c>
      <c r="U1999" s="33" t="s">
        <v>8089</v>
      </c>
      <c r="V1999" s="35" t="s">
        <v>8088</v>
      </c>
      <c r="X1999" s="33" t="s">
        <v>8089</v>
      </c>
      <c r="Y1999" s="35" t="s">
        <v>8088</v>
      </c>
      <c r="AA1999" s="33" t="s">
        <v>8089</v>
      </c>
      <c r="AB1999" s="35" t="s">
        <v>8088</v>
      </c>
      <c r="AD1999" s="33" t="s">
        <v>8089</v>
      </c>
      <c r="AE1999" s="35" t="s">
        <v>8088</v>
      </c>
      <c r="AG1999" s="33" t="s">
        <v>8089</v>
      </c>
      <c r="AH1999" s="35" t="s">
        <v>8088</v>
      </c>
      <c r="AJ1999" s="33" t="s">
        <v>8089</v>
      </c>
      <c r="AK1999" s="35" t="s">
        <v>8088</v>
      </c>
      <c r="AM1999" s="33" t="s">
        <v>8089</v>
      </c>
      <c r="AN1999" s="35" t="s">
        <v>8088</v>
      </c>
      <c r="AP1999" s="33" t="s">
        <v>8089</v>
      </c>
      <c r="AQ1999" s="35" t="s">
        <v>8088</v>
      </c>
      <c r="AS1999" s="33" t="s">
        <v>8089</v>
      </c>
      <c r="AT1999" s="35" t="s">
        <v>8088</v>
      </c>
      <c r="AV1999" s="33" t="s">
        <v>8089</v>
      </c>
      <c r="AW1999" s="35" t="s">
        <v>8088</v>
      </c>
      <c r="AY1999" s="33" t="s">
        <v>8089</v>
      </c>
      <c r="AZ1999" s="35" t="s">
        <v>8088</v>
      </c>
      <c r="BB1999" s="33" t="s">
        <v>8089</v>
      </c>
      <c r="BC1999" s="35" t="s">
        <v>8088</v>
      </c>
      <c r="BE1999" s="33" t="s">
        <v>8089</v>
      </c>
      <c r="BF1999" s="35" t="s">
        <v>8088</v>
      </c>
      <c r="BH1999" s="33" t="s">
        <v>8089</v>
      </c>
      <c r="BI1999" s="35" t="s">
        <v>8088</v>
      </c>
      <c r="BK1999" s="33" t="s">
        <v>8089</v>
      </c>
      <c r="BL1999" s="35" t="s">
        <v>8088</v>
      </c>
      <c r="BN1999" s="33" t="str">
        <f>_xlfn.XLOOKUP(E1999,'[2]Charge Level Data'!$E:$E,'[2]Charge Level Data'!$BN:$BN,"N/A")</f>
        <v>N/A</v>
      </c>
      <c r="BO1999" s="35" t="s">
        <v>8088</v>
      </c>
      <c r="BQ1999" s="33" t="s">
        <v>8089</v>
      </c>
      <c r="BR1999" s="35" t="s">
        <v>8088</v>
      </c>
    </row>
    <row r="2000" spans="1:70" x14ac:dyDescent="0.3">
      <c r="A2000">
        <v>13724626</v>
      </c>
      <c r="B2000" t="s">
        <v>4490</v>
      </c>
      <c r="C2000" s="33">
        <v>1800</v>
      </c>
      <c r="D2000">
        <v>278</v>
      </c>
      <c r="E2000" t="s">
        <v>7840</v>
      </c>
      <c r="H2000" s="33">
        <f t="shared" si="93"/>
        <v>720</v>
      </c>
      <c r="I2000" s="34">
        <f t="shared" si="94"/>
        <v>0</v>
      </c>
      <c r="J2000" s="34">
        <f t="shared" si="95"/>
        <v>4542.4800000000005</v>
      </c>
      <c r="L2000" s="33">
        <v>0</v>
      </c>
      <c r="M2000" s="35" t="s">
        <v>8088</v>
      </c>
      <c r="O2000" s="33">
        <v>0</v>
      </c>
      <c r="P2000" s="35" t="s">
        <v>8088</v>
      </c>
      <c r="R2000" s="33">
        <v>0</v>
      </c>
      <c r="S2000" s="35" t="s">
        <v>8088</v>
      </c>
      <c r="U2000" s="33">
        <v>3925.6</v>
      </c>
      <c r="V2000" s="35" t="s">
        <v>8088</v>
      </c>
      <c r="X2000" s="33">
        <v>3084.4</v>
      </c>
      <c r="Y2000" s="35" t="s">
        <v>8088</v>
      </c>
      <c r="AA2000" s="33">
        <v>3925.6</v>
      </c>
      <c r="AB2000" s="35" t="s">
        <v>8088</v>
      </c>
      <c r="AD2000" s="33">
        <v>2635.7599999999998</v>
      </c>
      <c r="AE2000" s="35" t="s">
        <v>8088</v>
      </c>
      <c r="AG2000" s="33">
        <v>0</v>
      </c>
      <c r="AH2000" s="35" t="s">
        <v>8088</v>
      </c>
      <c r="AJ2000" s="33">
        <v>0</v>
      </c>
      <c r="AK2000" s="35" t="s">
        <v>8088</v>
      </c>
      <c r="AM2000" s="33">
        <v>0</v>
      </c>
      <c r="AN2000" s="35" t="s">
        <v>8088</v>
      </c>
      <c r="AP2000" s="33">
        <v>0</v>
      </c>
      <c r="AQ2000" s="35" t="s">
        <v>8088</v>
      </c>
      <c r="AS2000" s="33">
        <v>0</v>
      </c>
      <c r="AT2000" s="35" t="s">
        <v>8088</v>
      </c>
      <c r="AV2000" s="33">
        <v>0</v>
      </c>
      <c r="AW2000" s="35" t="s">
        <v>8088</v>
      </c>
      <c r="AY2000" s="33">
        <v>0</v>
      </c>
      <c r="AZ2000" s="35" t="s">
        <v>8088</v>
      </c>
      <c r="BB2000" s="33">
        <v>0</v>
      </c>
      <c r="BC2000" s="35" t="s">
        <v>8088</v>
      </c>
      <c r="BE2000" s="33">
        <v>0</v>
      </c>
      <c r="BF2000" s="35" t="s">
        <v>8088</v>
      </c>
      <c r="BH2000" s="33">
        <v>22.430325</v>
      </c>
      <c r="BI2000" s="35" t="s">
        <v>8088</v>
      </c>
      <c r="BK2000" s="33">
        <v>22.430325</v>
      </c>
      <c r="BL2000" s="35" t="s">
        <v>8088</v>
      </c>
      <c r="BN2000" s="33">
        <f>_xlfn.XLOOKUP(E2000,'[2]Charge Level Data'!$E:$E,'[2]Charge Level Data'!$BN:$BN,"N/A")</f>
        <v>22.430325</v>
      </c>
      <c r="BO2000" s="35" t="s">
        <v>8088</v>
      </c>
      <c r="BQ2000" s="33">
        <v>4542.4800000000005</v>
      </c>
      <c r="BR2000" s="35" t="s">
        <v>8088</v>
      </c>
    </row>
    <row r="2001" spans="1:70" x14ac:dyDescent="0.3">
      <c r="A2001">
        <v>13463086</v>
      </c>
      <c r="B2001" t="s">
        <v>5992</v>
      </c>
      <c r="C2001" s="33">
        <v>1800</v>
      </c>
      <c r="D2001">
        <v>272</v>
      </c>
      <c r="E2001">
        <v>0</v>
      </c>
      <c r="H2001" s="33">
        <f t="shared" si="93"/>
        <v>720</v>
      </c>
      <c r="I2001" s="34">
        <f t="shared" si="94"/>
        <v>0</v>
      </c>
      <c r="J2001" s="34">
        <f t="shared" si="95"/>
        <v>0</v>
      </c>
      <c r="L2001" s="33" t="s">
        <v>8089</v>
      </c>
      <c r="M2001" s="35" t="s">
        <v>8088</v>
      </c>
      <c r="O2001" s="33" t="s">
        <v>8089</v>
      </c>
      <c r="P2001" s="35" t="s">
        <v>8088</v>
      </c>
      <c r="R2001" s="33" t="s">
        <v>8089</v>
      </c>
      <c r="S2001" s="35" t="s">
        <v>8088</v>
      </c>
      <c r="U2001" s="33" t="s">
        <v>8089</v>
      </c>
      <c r="V2001" s="35" t="s">
        <v>8088</v>
      </c>
      <c r="X2001" s="33" t="s">
        <v>8089</v>
      </c>
      <c r="Y2001" s="35" t="s">
        <v>8088</v>
      </c>
      <c r="AA2001" s="33" t="s">
        <v>8089</v>
      </c>
      <c r="AB2001" s="35" t="s">
        <v>8088</v>
      </c>
      <c r="AD2001" s="33" t="s">
        <v>8089</v>
      </c>
      <c r="AE2001" s="35" t="s">
        <v>8088</v>
      </c>
      <c r="AG2001" s="33" t="s">
        <v>8089</v>
      </c>
      <c r="AH2001" s="35" t="s">
        <v>8088</v>
      </c>
      <c r="AJ2001" s="33" t="s">
        <v>8089</v>
      </c>
      <c r="AK2001" s="35" t="s">
        <v>8088</v>
      </c>
      <c r="AM2001" s="33" t="s">
        <v>8089</v>
      </c>
      <c r="AN2001" s="35" t="s">
        <v>8088</v>
      </c>
      <c r="AP2001" s="33" t="s">
        <v>8089</v>
      </c>
      <c r="AQ2001" s="35" t="s">
        <v>8088</v>
      </c>
      <c r="AS2001" s="33" t="s">
        <v>8089</v>
      </c>
      <c r="AT2001" s="35" t="s">
        <v>8088</v>
      </c>
      <c r="AV2001" s="33" t="s">
        <v>8089</v>
      </c>
      <c r="AW2001" s="35" t="s">
        <v>8088</v>
      </c>
      <c r="AY2001" s="33" t="s">
        <v>8089</v>
      </c>
      <c r="AZ2001" s="35" t="s">
        <v>8088</v>
      </c>
      <c r="BB2001" s="33" t="s">
        <v>8089</v>
      </c>
      <c r="BC2001" s="35" t="s">
        <v>8088</v>
      </c>
      <c r="BE2001" s="33" t="s">
        <v>8089</v>
      </c>
      <c r="BF2001" s="35" t="s">
        <v>8088</v>
      </c>
      <c r="BH2001" s="33" t="s">
        <v>8089</v>
      </c>
      <c r="BI2001" s="35" t="s">
        <v>8088</v>
      </c>
      <c r="BK2001" s="33" t="s">
        <v>8089</v>
      </c>
      <c r="BL2001" s="35" t="s">
        <v>8088</v>
      </c>
      <c r="BN2001" s="33" t="str">
        <f>_xlfn.XLOOKUP(E2001,'[2]Charge Level Data'!$E:$E,'[2]Charge Level Data'!$BN:$BN,"N/A")</f>
        <v>N/A</v>
      </c>
      <c r="BO2001" s="35" t="s">
        <v>8088</v>
      </c>
      <c r="BQ2001" s="33" t="s">
        <v>8089</v>
      </c>
      <c r="BR2001" s="35" t="s">
        <v>8088</v>
      </c>
    </row>
    <row r="2002" spans="1:70" x14ac:dyDescent="0.3">
      <c r="A2002">
        <v>13463069</v>
      </c>
      <c r="B2002" t="s">
        <v>7048</v>
      </c>
      <c r="C2002" s="33">
        <v>1800</v>
      </c>
      <c r="D2002">
        <v>272</v>
      </c>
      <c r="E2002">
        <v>0</v>
      </c>
      <c r="H2002" s="33">
        <f t="shared" si="93"/>
        <v>720</v>
      </c>
      <c r="I2002" s="34">
        <f t="shared" si="94"/>
        <v>0</v>
      </c>
      <c r="J2002" s="34">
        <f t="shared" si="95"/>
        <v>0</v>
      </c>
      <c r="L2002" s="33" t="s">
        <v>8089</v>
      </c>
      <c r="M2002" s="35" t="s">
        <v>8088</v>
      </c>
      <c r="O2002" s="33" t="s">
        <v>8089</v>
      </c>
      <c r="P2002" s="35" t="s">
        <v>8088</v>
      </c>
      <c r="R2002" s="33" t="s">
        <v>8089</v>
      </c>
      <c r="S2002" s="35" t="s">
        <v>8088</v>
      </c>
      <c r="U2002" s="33" t="s">
        <v>8089</v>
      </c>
      <c r="V2002" s="35" t="s">
        <v>8088</v>
      </c>
      <c r="X2002" s="33" t="s">
        <v>8089</v>
      </c>
      <c r="Y2002" s="35" t="s">
        <v>8088</v>
      </c>
      <c r="AA2002" s="33" t="s">
        <v>8089</v>
      </c>
      <c r="AB2002" s="35" t="s">
        <v>8088</v>
      </c>
      <c r="AD2002" s="33" t="s">
        <v>8089</v>
      </c>
      <c r="AE2002" s="35" t="s">
        <v>8088</v>
      </c>
      <c r="AG2002" s="33" t="s">
        <v>8089</v>
      </c>
      <c r="AH2002" s="35" t="s">
        <v>8088</v>
      </c>
      <c r="AJ2002" s="33" t="s">
        <v>8089</v>
      </c>
      <c r="AK2002" s="35" t="s">
        <v>8088</v>
      </c>
      <c r="AM2002" s="33" t="s">
        <v>8089</v>
      </c>
      <c r="AN2002" s="35" t="s">
        <v>8088</v>
      </c>
      <c r="AP2002" s="33" t="s">
        <v>8089</v>
      </c>
      <c r="AQ2002" s="35" t="s">
        <v>8088</v>
      </c>
      <c r="AS2002" s="33" t="s">
        <v>8089</v>
      </c>
      <c r="AT2002" s="35" t="s">
        <v>8088</v>
      </c>
      <c r="AV2002" s="33" t="s">
        <v>8089</v>
      </c>
      <c r="AW2002" s="35" t="s">
        <v>8088</v>
      </c>
      <c r="AY2002" s="33" t="s">
        <v>8089</v>
      </c>
      <c r="AZ2002" s="35" t="s">
        <v>8088</v>
      </c>
      <c r="BB2002" s="33" t="s">
        <v>8089</v>
      </c>
      <c r="BC2002" s="35" t="s">
        <v>8088</v>
      </c>
      <c r="BE2002" s="33" t="s">
        <v>8089</v>
      </c>
      <c r="BF2002" s="35" t="s">
        <v>8088</v>
      </c>
      <c r="BH2002" s="33" t="s">
        <v>8089</v>
      </c>
      <c r="BI2002" s="35" t="s">
        <v>8088</v>
      </c>
      <c r="BK2002" s="33" t="s">
        <v>8089</v>
      </c>
      <c r="BL2002" s="35" t="s">
        <v>8088</v>
      </c>
      <c r="BN2002" s="33" t="str">
        <f>_xlfn.XLOOKUP(E2002,'[2]Charge Level Data'!$E:$E,'[2]Charge Level Data'!$BN:$BN,"N/A")</f>
        <v>N/A</v>
      </c>
      <c r="BO2002" s="35" t="s">
        <v>8088</v>
      </c>
      <c r="BQ2002" s="33" t="s">
        <v>8089</v>
      </c>
      <c r="BR2002" s="35" t="s">
        <v>8088</v>
      </c>
    </row>
    <row r="2003" spans="1:70" x14ac:dyDescent="0.3">
      <c r="A2003">
        <v>13024533</v>
      </c>
      <c r="B2003" t="s">
        <v>7142</v>
      </c>
      <c r="C2003" s="33">
        <v>1800</v>
      </c>
      <c r="D2003">
        <v>272</v>
      </c>
      <c r="E2003">
        <v>0</v>
      </c>
      <c r="H2003" s="33">
        <f t="shared" si="93"/>
        <v>720</v>
      </c>
      <c r="I2003" s="34">
        <f t="shared" si="94"/>
        <v>0</v>
      </c>
      <c r="J2003" s="34">
        <f t="shared" si="95"/>
        <v>0</v>
      </c>
      <c r="L2003" s="33" t="s">
        <v>8089</v>
      </c>
      <c r="M2003" s="35" t="s">
        <v>8088</v>
      </c>
      <c r="O2003" s="33" t="s">
        <v>8089</v>
      </c>
      <c r="P2003" s="35" t="s">
        <v>8088</v>
      </c>
      <c r="R2003" s="33" t="s">
        <v>8089</v>
      </c>
      <c r="S2003" s="35" t="s">
        <v>8088</v>
      </c>
      <c r="U2003" s="33" t="s">
        <v>8089</v>
      </c>
      <c r="V2003" s="35" t="s">
        <v>8088</v>
      </c>
      <c r="X2003" s="33" t="s">
        <v>8089</v>
      </c>
      <c r="Y2003" s="35" t="s">
        <v>8088</v>
      </c>
      <c r="AA2003" s="33" t="s">
        <v>8089</v>
      </c>
      <c r="AB2003" s="35" t="s">
        <v>8088</v>
      </c>
      <c r="AD2003" s="33" t="s">
        <v>8089</v>
      </c>
      <c r="AE2003" s="35" t="s">
        <v>8088</v>
      </c>
      <c r="AG2003" s="33" t="s">
        <v>8089</v>
      </c>
      <c r="AH2003" s="35" t="s">
        <v>8088</v>
      </c>
      <c r="AJ2003" s="33" t="s">
        <v>8089</v>
      </c>
      <c r="AK2003" s="35" t="s">
        <v>8088</v>
      </c>
      <c r="AM2003" s="33" t="s">
        <v>8089</v>
      </c>
      <c r="AN2003" s="35" t="s">
        <v>8088</v>
      </c>
      <c r="AP2003" s="33" t="s">
        <v>8089</v>
      </c>
      <c r="AQ2003" s="35" t="s">
        <v>8088</v>
      </c>
      <c r="AS2003" s="33" t="s">
        <v>8089</v>
      </c>
      <c r="AT2003" s="35" t="s">
        <v>8088</v>
      </c>
      <c r="AV2003" s="33" t="s">
        <v>8089</v>
      </c>
      <c r="AW2003" s="35" t="s">
        <v>8088</v>
      </c>
      <c r="AY2003" s="33" t="s">
        <v>8089</v>
      </c>
      <c r="AZ2003" s="35" t="s">
        <v>8088</v>
      </c>
      <c r="BB2003" s="33" t="s">
        <v>8089</v>
      </c>
      <c r="BC2003" s="35" t="s">
        <v>8088</v>
      </c>
      <c r="BE2003" s="33" t="s">
        <v>8089</v>
      </c>
      <c r="BF2003" s="35" t="s">
        <v>8088</v>
      </c>
      <c r="BH2003" s="33" t="s">
        <v>8089</v>
      </c>
      <c r="BI2003" s="35" t="s">
        <v>8088</v>
      </c>
      <c r="BK2003" s="33" t="s">
        <v>8089</v>
      </c>
      <c r="BL2003" s="35" t="s">
        <v>8088</v>
      </c>
      <c r="BN2003" s="33" t="str">
        <f>_xlfn.XLOOKUP(E2003,'[2]Charge Level Data'!$E:$E,'[2]Charge Level Data'!$BN:$BN,"N/A")</f>
        <v>N/A</v>
      </c>
      <c r="BO2003" s="35" t="s">
        <v>8088</v>
      </c>
      <c r="BQ2003" s="33" t="s">
        <v>8089</v>
      </c>
      <c r="BR2003" s="35" t="s">
        <v>8088</v>
      </c>
    </row>
    <row r="2004" spans="1:70" x14ac:dyDescent="0.3">
      <c r="A2004">
        <v>13026421</v>
      </c>
      <c r="B2004" t="s">
        <v>7495</v>
      </c>
      <c r="C2004" s="33">
        <v>1800</v>
      </c>
      <c r="D2004">
        <v>272</v>
      </c>
      <c r="E2004">
        <v>0</v>
      </c>
      <c r="H2004" s="33">
        <f t="shared" si="93"/>
        <v>720</v>
      </c>
      <c r="I2004" s="34">
        <f t="shared" si="94"/>
        <v>0</v>
      </c>
      <c r="J2004" s="34">
        <f t="shared" si="95"/>
        <v>0</v>
      </c>
      <c r="L2004" s="33" t="s">
        <v>8089</v>
      </c>
      <c r="M2004" s="35" t="s">
        <v>8088</v>
      </c>
      <c r="O2004" s="33" t="s">
        <v>8089</v>
      </c>
      <c r="P2004" s="35" t="s">
        <v>8088</v>
      </c>
      <c r="R2004" s="33" t="s">
        <v>8089</v>
      </c>
      <c r="S2004" s="35" t="s">
        <v>8088</v>
      </c>
      <c r="U2004" s="33" t="s">
        <v>8089</v>
      </c>
      <c r="V2004" s="35" t="s">
        <v>8088</v>
      </c>
      <c r="X2004" s="33" t="s">
        <v>8089</v>
      </c>
      <c r="Y2004" s="35" t="s">
        <v>8088</v>
      </c>
      <c r="AA2004" s="33" t="s">
        <v>8089</v>
      </c>
      <c r="AB2004" s="35" t="s">
        <v>8088</v>
      </c>
      <c r="AD2004" s="33" t="s">
        <v>8089</v>
      </c>
      <c r="AE2004" s="35" t="s">
        <v>8088</v>
      </c>
      <c r="AG2004" s="33" t="s">
        <v>8089</v>
      </c>
      <c r="AH2004" s="35" t="s">
        <v>8088</v>
      </c>
      <c r="AJ2004" s="33" t="s">
        <v>8089</v>
      </c>
      <c r="AK2004" s="35" t="s">
        <v>8088</v>
      </c>
      <c r="AM2004" s="33" t="s">
        <v>8089</v>
      </c>
      <c r="AN2004" s="35" t="s">
        <v>8088</v>
      </c>
      <c r="AP2004" s="33" t="s">
        <v>8089</v>
      </c>
      <c r="AQ2004" s="35" t="s">
        <v>8088</v>
      </c>
      <c r="AS2004" s="33" t="s">
        <v>8089</v>
      </c>
      <c r="AT2004" s="35" t="s">
        <v>8088</v>
      </c>
      <c r="AV2004" s="33" t="s">
        <v>8089</v>
      </c>
      <c r="AW2004" s="35" t="s">
        <v>8088</v>
      </c>
      <c r="AY2004" s="33" t="s">
        <v>8089</v>
      </c>
      <c r="AZ2004" s="35" t="s">
        <v>8088</v>
      </c>
      <c r="BB2004" s="33" t="s">
        <v>8089</v>
      </c>
      <c r="BC2004" s="35" t="s">
        <v>8088</v>
      </c>
      <c r="BE2004" s="33" t="s">
        <v>8089</v>
      </c>
      <c r="BF2004" s="35" t="s">
        <v>8088</v>
      </c>
      <c r="BH2004" s="33" t="s">
        <v>8089</v>
      </c>
      <c r="BI2004" s="35" t="s">
        <v>8088</v>
      </c>
      <c r="BK2004" s="33" t="s">
        <v>8089</v>
      </c>
      <c r="BL2004" s="35" t="s">
        <v>8088</v>
      </c>
      <c r="BN2004" s="33" t="str">
        <f>_xlfn.XLOOKUP(E2004,'[2]Charge Level Data'!$E:$E,'[2]Charge Level Data'!$BN:$BN,"N/A")</f>
        <v>N/A</v>
      </c>
      <c r="BO2004" s="35" t="s">
        <v>8088</v>
      </c>
      <c r="BQ2004" s="33" t="s">
        <v>8089</v>
      </c>
      <c r="BR2004" s="35" t="s">
        <v>8088</v>
      </c>
    </row>
    <row r="2005" spans="1:70" x14ac:dyDescent="0.3">
      <c r="A2005">
        <v>10249871</v>
      </c>
      <c r="B2005" t="s">
        <v>4092</v>
      </c>
      <c r="C2005" s="33">
        <v>1799</v>
      </c>
      <c r="D2005">
        <v>320</v>
      </c>
      <c r="E2005">
        <v>73525</v>
      </c>
      <c r="H2005" s="33">
        <f t="shared" si="93"/>
        <v>719.6</v>
      </c>
      <c r="I2005" s="34">
        <f t="shared" si="94"/>
        <v>64.11</v>
      </c>
      <c r="J2005" s="34">
        <f t="shared" si="95"/>
        <v>1620</v>
      </c>
      <c r="L2005" s="33">
        <v>1406.4481626869922</v>
      </c>
      <c r="M2005" s="35" t="s">
        <v>8088</v>
      </c>
      <c r="O2005" s="33">
        <v>1462.4044490660722</v>
      </c>
      <c r="P2005" s="35" t="s">
        <v>8088</v>
      </c>
      <c r="R2005" s="33">
        <v>1307.331245877984</v>
      </c>
      <c r="S2005" s="35" t="s">
        <v>8088</v>
      </c>
      <c r="U2005" s="33">
        <v>232.32500000000002</v>
      </c>
      <c r="V2005" s="35" t="s">
        <v>8088</v>
      </c>
      <c r="X2005" s="33">
        <v>268.38</v>
      </c>
      <c r="Y2005" s="35" t="s">
        <v>8088</v>
      </c>
      <c r="AA2005" s="33">
        <v>1400</v>
      </c>
      <c r="AB2005" s="35" t="s">
        <v>8088</v>
      </c>
      <c r="AD2005" s="33">
        <v>940</v>
      </c>
      <c r="AE2005" s="35" t="s">
        <v>8088</v>
      </c>
      <c r="AG2005" s="33">
        <v>329.44531280000001</v>
      </c>
      <c r="AH2005" s="35" t="s">
        <v>8088</v>
      </c>
      <c r="AJ2005" s="33">
        <v>329.44531280000001</v>
      </c>
      <c r="AK2005" s="35" t="s">
        <v>8088</v>
      </c>
      <c r="AM2005" s="33">
        <v>329.44531280000001</v>
      </c>
      <c r="AN2005" s="35" t="s">
        <v>8088</v>
      </c>
      <c r="AP2005" s="33">
        <v>329.44531280000001</v>
      </c>
      <c r="AQ2005" s="35" t="s">
        <v>8088</v>
      </c>
      <c r="AS2005" s="33">
        <v>329.44531280000001</v>
      </c>
      <c r="AT2005" s="35" t="s">
        <v>8088</v>
      </c>
      <c r="AV2005" s="33">
        <v>329.44531280000001</v>
      </c>
      <c r="AW2005" s="35" t="s">
        <v>8088</v>
      </c>
      <c r="AY2005" s="33">
        <v>329.44531280000001</v>
      </c>
      <c r="AZ2005" s="35" t="s">
        <v>8088</v>
      </c>
      <c r="BB2005" s="33">
        <v>64.11</v>
      </c>
      <c r="BC2005" s="35" t="s">
        <v>8088</v>
      </c>
      <c r="BE2005" s="33">
        <v>64.11</v>
      </c>
      <c r="BF2005" s="35" t="s">
        <v>8088</v>
      </c>
      <c r="BH2005" s="33">
        <v>109.270065</v>
      </c>
      <c r="BI2005" s="35" t="s">
        <v>8088</v>
      </c>
      <c r="BK2005" s="33">
        <v>109.270065</v>
      </c>
      <c r="BL2005" s="35" t="s">
        <v>8088</v>
      </c>
      <c r="BN2005" s="33">
        <f>_xlfn.XLOOKUP(E2005,'[2]Charge Level Data'!$E:$E,'[2]Charge Level Data'!$BN:$BN,"N/A")</f>
        <v>109.270065</v>
      </c>
      <c r="BO2005" s="35" t="s">
        <v>8088</v>
      </c>
      <c r="BQ2005" s="33">
        <v>1620</v>
      </c>
      <c r="BR2005" s="35" t="s">
        <v>8088</v>
      </c>
    </row>
    <row r="2006" spans="1:70" x14ac:dyDescent="0.3">
      <c r="A2006">
        <v>2425404</v>
      </c>
      <c r="B2006" t="s">
        <v>4093</v>
      </c>
      <c r="C2006" s="33">
        <v>1799</v>
      </c>
      <c r="D2006">
        <v>320</v>
      </c>
      <c r="E2006">
        <v>73525</v>
      </c>
      <c r="H2006" s="33">
        <f t="shared" si="93"/>
        <v>719.6</v>
      </c>
      <c r="I2006" s="34">
        <f t="shared" si="94"/>
        <v>64.11</v>
      </c>
      <c r="J2006" s="34">
        <f t="shared" si="95"/>
        <v>1620</v>
      </c>
      <c r="L2006" s="33">
        <v>1406.4481626869922</v>
      </c>
      <c r="M2006" s="35" t="s">
        <v>8088</v>
      </c>
      <c r="O2006" s="33">
        <v>1462.4044490660722</v>
      </c>
      <c r="P2006" s="35" t="s">
        <v>8088</v>
      </c>
      <c r="R2006" s="33">
        <v>1307.331245877984</v>
      </c>
      <c r="S2006" s="35" t="s">
        <v>8088</v>
      </c>
      <c r="U2006" s="33">
        <v>232.32500000000002</v>
      </c>
      <c r="V2006" s="35" t="s">
        <v>8088</v>
      </c>
      <c r="X2006" s="33">
        <v>268.38</v>
      </c>
      <c r="Y2006" s="35" t="s">
        <v>8088</v>
      </c>
      <c r="AA2006" s="33">
        <v>1400</v>
      </c>
      <c r="AB2006" s="35" t="s">
        <v>8088</v>
      </c>
      <c r="AD2006" s="33">
        <v>940</v>
      </c>
      <c r="AE2006" s="35" t="s">
        <v>8088</v>
      </c>
      <c r="AG2006" s="33">
        <v>329.44531280000001</v>
      </c>
      <c r="AH2006" s="35" t="s">
        <v>8088</v>
      </c>
      <c r="AJ2006" s="33">
        <v>329.44531280000001</v>
      </c>
      <c r="AK2006" s="35" t="s">
        <v>8088</v>
      </c>
      <c r="AM2006" s="33">
        <v>329.44531280000001</v>
      </c>
      <c r="AN2006" s="35" t="s">
        <v>8088</v>
      </c>
      <c r="AP2006" s="33">
        <v>329.44531280000001</v>
      </c>
      <c r="AQ2006" s="35" t="s">
        <v>8088</v>
      </c>
      <c r="AS2006" s="33">
        <v>329.44531280000001</v>
      </c>
      <c r="AT2006" s="35" t="s">
        <v>8088</v>
      </c>
      <c r="AV2006" s="33">
        <v>329.44531280000001</v>
      </c>
      <c r="AW2006" s="35" t="s">
        <v>8088</v>
      </c>
      <c r="AY2006" s="33">
        <v>329.44531280000001</v>
      </c>
      <c r="AZ2006" s="35" t="s">
        <v>8088</v>
      </c>
      <c r="BB2006" s="33">
        <v>64.11</v>
      </c>
      <c r="BC2006" s="35" t="s">
        <v>8088</v>
      </c>
      <c r="BE2006" s="33">
        <v>64.11</v>
      </c>
      <c r="BF2006" s="35" t="s">
        <v>8088</v>
      </c>
      <c r="BH2006" s="33">
        <v>109.270065</v>
      </c>
      <c r="BI2006" s="35" t="s">
        <v>8088</v>
      </c>
      <c r="BK2006" s="33">
        <v>109.270065</v>
      </c>
      <c r="BL2006" s="35" t="s">
        <v>8088</v>
      </c>
      <c r="BN2006" s="33">
        <f>_xlfn.XLOOKUP(E2006,'[2]Charge Level Data'!$E:$E,'[2]Charge Level Data'!$BN:$BN,"N/A")</f>
        <v>109.270065</v>
      </c>
      <c r="BO2006" s="35" t="s">
        <v>8088</v>
      </c>
      <c r="BQ2006" s="33">
        <v>1620</v>
      </c>
      <c r="BR2006" s="35" t="s">
        <v>8088</v>
      </c>
    </row>
    <row r="2007" spans="1:70" x14ac:dyDescent="0.3">
      <c r="A2007">
        <v>2425407</v>
      </c>
      <c r="B2007" t="s">
        <v>4094</v>
      </c>
      <c r="C2007" s="33">
        <v>1799</v>
      </c>
      <c r="D2007">
        <v>320</v>
      </c>
      <c r="E2007">
        <v>73525</v>
      </c>
      <c r="H2007" s="33">
        <f t="shared" si="93"/>
        <v>719.6</v>
      </c>
      <c r="I2007" s="34">
        <f t="shared" si="94"/>
        <v>64.11</v>
      </c>
      <c r="J2007" s="34">
        <f t="shared" si="95"/>
        <v>1620</v>
      </c>
      <c r="L2007" s="33">
        <v>1406.4481626869922</v>
      </c>
      <c r="M2007" s="35" t="s">
        <v>8088</v>
      </c>
      <c r="O2007" s="33">
        <v>1462.4044490660722</v>
      </c>
      <c r="P2007" s="35" t="s">
        <v>8088</v>
      </c>
      <c r="R2007" s="33">
        <v>1307.331245877984</v>
      </c>
      <c r="S2007" s="35" t="s">
        <v>8088</v>
      </c>
      <c r="U2007" s="33">
        <v>232.32500000000002</v>
      </c>
      <c r="V2007" s="35" t="s">
        <v>8088</v>
      </c>
      <c r="X2007" s="33">
        <v>268.38</v>
      </c>
      <c r="Y2007" s="35" t="s">
        <v>8088</v>
      </c>
      <c r="AA2007" s="33">
        <v>1400</v>
      </c>
      <c r="AB2007" s="35" t="s">
        <v>8088</v>
      </c>
      <c r="AD2007" s="33">
        <v>940</v>
      </c>
      <c r="AE2007" s="35" t="s">
        <v>8088</v>
      </c>
      <c r="AG2007" s="33">
        <v>329.44531280000001</v>
      </c>
      <c r="AH2007" s="35" t="s">
        <v>8088</v>
      </c>
      <c r="AJ2007" s="33">
        <v>329.44531280000001</v>
      </c>
      <c r="AK2007" s="35" t="s">
        <v>8088</v>
      </c>
      <c r="AM2007" s="33">
        <v>329.44531280000001</v>
      </c>
      <c r="AN2007" s="35" t="s">
        <v>8088</v>
      </c>
      <c r="AP2007" s="33">
        <v>329.44531280000001</v>
      </c>
      <c r="AQ2007" s="35" t="s">
        <v>8088</v>
      </c>
      <c r="AS2007" s="33">
        <v>329.44531280000001</v>
      </c>
      <c r="AT2007" s="35" t="s">
        <v>8088</v>
      </c>
      <c r="AV2007" s="33">
        <v>329.44531280000001</v>
      </c>
      <c r="AW2007" s="35" t="s">
        <v>8088</v>
      </c>
      <c r="AY2007" s="33">
        <v>329.44531280000001</v>
      </c>
      <c r="AZ2007" s="35" t="s">
        <v>8088</v>
      </c>
      <c r="BB2007" s="33">
        <v>64.11</v>
      </c>
      <c r="BC2007" s="35" t="s">
        <v>8088</v>
      </c>
      <c r="BE2007" s="33">
        <v>64.11</v>
      </c>
      <c r="BF2007" s="35" t="s">
        <v>8088</v>
      </c>
      <c r="BH2007" s="33">
        <v>109.270065</v>
      </c>
      <c r="BI2007" s="35" t="s">
        <v>8088</v>
      </c>
      <c r="BK2007" s="33">
        <v>109.270065</v>
      </c>
      <c r="BL2007" s="35" t="s">
        <v>8088</v>
      </c>
      <c r="BN2007" s="33">
        <f>_xlfn.XLOOKUP(E2007,'[2]Charge Level Data'!$E:$E,'[2]Charge Level Data'!$BN:$BN,"N/A")</f>
        <v>109.270065</v>
      </c>
      <c r="BO2007" s="35" t="s">
        <v>8088</v>
      </c>
      <c r="BQ2007" s="33">
        <v>1620</v>
      </c>
      <c r="BR2007" s="35" t="s">
        <v>8088</v>
      </c>
    </row>
    <row r="2008" spans="1:70" x14ac:dyDescent="0.3">
      <c r="A2008">
        <v>7963135</v>
      </c>
      <c r="B2008" t="s">
        <v>88</v>
      </c>
      <c r="C2008" s="33">
        <v>1798</v>
      </c>
      <c r="D2008">
        <v>450</v>
      </c>
      <c r="E2008">
        <v>25535</v>
      </c>
      <c r="H2008" s="33">
        <f t="shared" si="93"/>
        <v>719.2</v>
      </c>
      <c r="I2008" s="34">
        <f t="shared" si="94"/>
        <v>0</v>
      </c>
      <c r="J2008" s="34">
        <f t="shared" si="95"/>
        <v>0</v>
      </c>
      <c r="L2008" s="33" t="s">
        <v>8089</v>
      </c>
      <c r="M2008" s="35" t="s">
        <v>8088</v>
      </c>
      <c r="O2008" s="33" t="s">
        <v>8089</v>
      </c>
      <c r="P2008" s="35" t="s">
        <v>8088</v>
      </c>
      <c r="R2008" s="33" t="s">
        <v>8089</v>
      </c>
      <c r="S2008" s="35" t="s">
        <v>8088</v>
      </c>
      <c r="U2008" s="33" t="s">
        <v>8089</v>
      </c>
      <c r="V2008" s="35" t="s">
        <v>8088</v>
      </c>
      <c r="X2008" s="33" t="s">
        <v>8089</v>
      </c>
      <c r="Y2008" s="35" t="s">
        <v>8088</v>
      </c>
      <c r="AA2008" s="33" t="s">
        <v>8089</v>
      </c>
      <c r="AB2008" s="35" t="s">
        <v>8088</v>
      </c>
      <c r="AD2008" s="33" t="s">
        <v>8089</v>
      </c>
      <c r="AE2008" s="35" t="s">
        <v>8088</v>
      </c>
      <c r="AG2008" s="33" t="s">
        <v>8089</v>
      </c>
      <c r="AH2008" s="35" t="s">
        <v>8088</v>
      </c>
      <c r="AJ2008" s="33" t="s">
        <v>8089</v>
      </c>
      <c r="AK2008" s="35" t="s">
        <v>8088</v>
      </c>
      <c r="AM2008" s="33" t="s">
        <v>8089</v>
      </c>
      <c r="AN2008" s="35" t="s">
        <v>8088</v>
      </c>
      <c r="AP2008" s="33" t="s">
        <v>8089</v>
      </c>
      <c r="AQ2008" s="35" t="s">
        <v>8088</v>
      </c>
      <c r="AS2008" s="33" t="s">
        <v>8089</v>
      </c>
      <c r="AT2008" s="35" t="s">
        <v>8088</v>
      </c>
      <c r="AV2008" s="33" t="s">
        <v>8089</v>
      </c>
      <c r="AW2008" s="35" t="s">
        <v>8088</v>
      </c>
      <c r="AY2008" s="33" t="s">
        <v>8089</v>
      </c>
      <c r="AZ2008" s="35" t="s">
        <v>8088</v>
      </c>
      <c r="BB2008" s="33" t="s">
        <v>8089</v>
      </c>
      <c r="BC2008" s="35" t="s">
        <v>8088</v>
      </c>
      <c r="BE2008" s="33" t="s">
        <v>8089</v>
      </c>
      <c r="BF2008" s="35" t="s">
        <v>8088</v>
      </c>
      <c r="BH2008" s="33" t="s">
        <v>8089</v>
      </c>
      <c r="BI2008" s="35" t="s">
        <v>8088</v>
      </c>
      <c r="BK2008" s="33" t="s">
        <v>8089</v>
      </c>
      <c r="BL2008" s="35" t="s">
        <v>8088</v>
      </c>
      <c r="BN2008" s="33" t="str">
        <f>_xlfn.XLOOKUP(E2008,'[2]Charge Level Data'!$E:$E,'[2]Charge Level Data'!$BN:$BN,"N/A")</f>
        <v>N/A</v>
      </c>
      <c r="BO2008" s="35" t="s">
        <v>8088</v>
      </c>
      <c r="BQ2008" s="33" t="s">
        <v>8089</v>
      </c>
      <c r="BR2008" s="35" t="s">
        <v>8088</v>
      </c>
    </row>
    <row r="2009" spans="1:70" x14ac:dyDescent="0.3">
      <c r="A2009">
        <v>13027247</v>
      </c>
      <c r="B2009" t="s">
        <v>6612</v>
      </c>
      <c r="C2009" s="33">
        <v>1794</v>
      </c>
      <c r="D2009">
        <v>278</v>
      </c>
      <c r="E2009" t="s">
        <v>7901</v>
      </c>
      <c r="H2009" s="33">
        <f t="shared" si="93"/>
        <v>717.6</v>
      </c>
      <c r="I2009" s="34">
        <f t="shared" si="94"/>
        <v>0</v>
      </c>
      <c r="J2009" s="34">
        <f t="shared" si="95"/>
        <v>1421.5500000000002</v>
      </c>
      <c r="L2009" s="33">
        <v>0</v>
      </c>
      <c r="M2009" s="35" t="s">
        <v>8088</v>
      </c>
      <c r="O2009" s="33">
        <v>0</v>
      </c>
      <c r="P2009" s="35" t="s">
        <v>8088</v>
      </c>
      <c r="R2009" s="33">
        <v>0</v>
      </c>
      <c r="S2009" s="35" t="s">
        <v>8088</v>
      </c>
      <c r="U2009" s="33">
        <v>1228.5</v>
      </c>
      <c r="V2009" s="35" t="s">
        <v>8088</v>
      </c>
      <c r="X2009" s="33">
        <v>965.25000000000011</v>
      </c>
      <c r="Y2009" s="35" t="s">
        <v>8088</v>
      </c>
      <c r="AA2009" s="33">
        <v>1228.5</v>
      </c>
      <c r="AB2009" s="35" t="s">
        <v>8088</v>
      </c>
      <c r="AD2009" s="33">
        <v>824.84999999999991</v>
      </c>
      <c r="AE2009" s="35" t="s">
        <v>8088</v>
      </c>
      <c r="AG2009" s="33">
        <v>0</v>
      </c>
      <c r="AH2009" s="35" t="s">
        <v>8088</v>
      </c>
      <c r="AJ2009" s="33">
        <v>0</v>
      </c>
      <c r="AK2009" s="35" t="s">
        <v>8088</v>
      </c>
      <c r="AM2009" s="33">
        <v>0</v>
      </c>
      <c r="AN2009" s="35" t="s">
        <v>8088</v>
      </c>
      <c r="AP2009" s="33">
        <v>0</v>
      </c>
      <c r="AQ2009" s="35" t="s">
        <v>8088</v>
      </c>
      <c r="AS2009" s="33">
        <v>0</v>
      </c>
      <c r="AT2009" s="35" t="s">
        <v>8088</v>
      </c>
      <c r="AV2009" s="33">
        <v>0</v>
      </c>
      <c r="AW2009" s="35" t="s">
        <v>8088</v>
      </c>
      <c r="AY2009" s="33">
        <v>0</v>
      </c>
      <c r="AZ2009" s="35" t="s">
        <v>8088</v>
      </c>
      <c r="BB2009" s="33">
        <v>0</v>
      </c>
      <c r="BC2009" s="35" t="s">
        <v>8088</v>
      </c>
      <c r="BE2009" s="33">
        <v>0</v>
      </c>
      <c r="BF2009" s="35" t="s">
        <v>8088</v>
      </c>
      <c r="BH2009" s="33">
        <v>22.430325</v>
      </c>
      <c r="BI2009" s="35" t="s">
        <v>8088</v>
      </c>
      <c r="BK2009" s="33">
        <v>22.430325</v>
      </c>
      <c r="BL2009" s="35" t="s">
        <v>8088</v>
      </c>
      <c r="BN2009" s="33">
        <f>_xlfn.XLOOKUP(E2009,'[2]Charge Level Data'!$E:$E,'[2]Charge Level Data'!$BN:$BN,"N/A")</f>
        <v>22.430325</v>
      </c>
      <c r="BO2009" s="35" t="s">
        <v>8088</v>
      </c>
      <c r="BQ2009" s="33">
        <v>1421.5500000000002</v>
      </c>
      <c r="BR2009" s="35" t="s">
        <v>8088</v>
      </c>
    </row>
    <row r="2010" spans="1:70" x14ac:dyDescent="0.3">
      <c r="A2010">
        <v>13025789</v>
      </c>
      <c r="B2010" t="s">
        <v>7084</v>
      </c>
      <c r="C2010" s="33">
        <v>1794</v>
      </c>
      <c r="D2010">
        <v>272</v>
      </c>
      <c r="E2010">
        <v>0</v>
      </c>
      <c r="H2010" s="33">
        <f t="shared" ref="H2010:H2073" si="96">C2010*0.4</f>
        <v>717.6</v>
      </c>
      <c r="I2010" s="34">
        <f t="shared" si="94"/>
        <v>0</v>
      </c>
      <c r="J2010" s="34">
        <f t="shared" si="95"/>
        <v>0</v>
      </c>
      <c r="L2010" s="33" t="s">
        <v>8089</v>
      </c>
      <c r="M2010" s="35" t="s">
        <v>8088</v>
      </c>
      <c r="O2010" s="33" t="s">
        <v>8089</v>
      </c>
      <c r="P2010" s="35" t="s">
        <v>8088</v>
      </c>
      <c r="R2010" s="33" t="s">
        <v>8089</v>
      </c>
      <c r="S2010" s="35" t="s">
        <v>8088</v>
      </c>
      <c r="U2010" s="33" t="s">
        <v>8089</v>
      </c>
      <c r="V2010" s="35" t="s">
        <v>8088</v>
      </c>
      <c r="X2010" s="33" t="s">
        <v>8089</v>
      </c>
      <c r="Y2010" s="35" t="s">
        <v>8088</v>
      </c>
      <c r="AA2010" s="33" t="s">
        <v>8089</v>
      </c>
      <c r="AB2010" s="35" t="s">
        <v>8088</v>
      </c>
      <c r="AD2010" s="33" t="s">
        <v>8089</v>
      </c>
      <c r="AE2010" s="35" t="s">
        <v>8088</v>
      </c>
      <c r="AG2010" s="33" t="s">
        <v>8089</v>
      </c>
      <c r="AH2010" s="35" t="s">
        <v>8088</v>
      </c>
      <c r="AJ2010" s="33" t="s">
        <v>8089</v>
      </c>
      <c r="AK2010" s="35" t="s">
        <v>8088</v>
      </c>
      <c r="AM2010" s="33" t="s">
        <v>8089</v>
      </c>
      <c r="AN2010" s="35" t="s">
        <v>8088</v>
      </c>
      <c r="AP2010" s="33" t="s">
        <v>8089</v>
      </c>
      <c r="AQ2010" s="35" t="s">
        <v>8088</v>
      </c>
      <c r="AS2010" s="33" t="s">
        <v>8089</v>
      </c>
      <c r="AT2010" s="35" t="s">
        <v>8088</v>
      </c>
      <c r="AV2010" s="33" t="s">
        <v>8089</v>
      </c>
      <c r="AW2010" s="35" t="s">
        <v>8088</v>
      </c>
      <c r="AY2010" s="33" t="s">
        <v>8089</v>
      </c>
      <c r="AZ2010" s="35" t="s">
        <v>8088</v>
      </c>
      <c r="BB2010" s="33" t="s">
        <v>8089</v>
      </c>
      <c r="BC2010" s="35" t="s">
        <v>8088</v>
      </c>
      <c r="BE2010" s="33" t="s">
        <v>8089</v>
      </c>
      <c r="BF2010" s="35" t="s">
        <v>8088</v>
      </c>
      <c r="BH2010" s="33" t="s">
        <v>8089</v>
      </c>
      <c r="BI2010" s="35" t="s">
        <v>8088</v>
      </c>
      <c r="BK2010" s="33" t="s">
        <v>8089</v>
      </c>
      <c r="BL2010" s="35" t="s">
        <v>8088</v>
      </c>
      <c r="BN2010" s="33" t="str">
        <f>_xlfn.XLOOKUP(E2010,'[2]Charge Level Data'!$E:$E,'[2]Charge Level Data'!$BN:$BN,"N/A")</f>
        <v>N/A</v>
      </c>
      <c r="BO2010" s="35" t="s">
        <v>8088</v>
      </c>
      <c r="BQ2010" s="33" t="s">
        <v>8089</v>
      </c>
      <c r="BR2010" s="35" t="s">
        <v>8088</v>
      </c>
    </row>
    <row r="2011" spans="1:70" x14ac:dyDescent="0.3">
      <c r="A2011">
        <v>13026227</v>
      </c>
      <c r="B2011" t="s">
        <v>6185</v>
      </c>
      <c r="C2011" s="33">
        <v>1793.64</v>
      </c>
      <c r="D2011">
        <v>272</v>
      </c>
      <c r="E2011">
        <v>0</v>
      </c>
      <c r="H2011" s="33">
        <f t="shared" si="96"/>
        <v>717.45600000000013</v>
      </c>
      <c r="I2011" s="34">
        <f t="shared" si="94"/>
        <v>0</v>
      </c>
      <c r="J2011" s="34">
        <f t="shared" si="95"/>
        <v>0</v>
      </c>
      <c r="L2011" s="33" t="s">
        <v>8089</v>
      </c>
      <c r="M2011" s="35" t="s">
        <v>8088</v>
      </c>
      <c r="O2011" s="33" t="s">
        <v>8089</v>
      </c>
      <c r="P2011" s="35" t="s">
        <v>8088</v>
      </c>
      <c r="R2011" s="33" t="s">
        <v>8089</v>
      </c>
      <c r="S2011" s="35" t="s">
        <v>8088</v>
      </c>
      <c r="U2011" s="33" t="s">
        <v>8089</v>
      </c>
      <c r="V2011" s="35" t="s">
        <v>8088</v>
      </c>
      <c r="X2011" s="33" t="s">
        <v>8089</v>
      </c>
      <c r="Y2011" s="35" t="s">
        <v>8088</v>
      </c>
      <c r="AA2011" s="33" t="s">
        <v>8089</v>
      </c>
      <c r="AB2011" s="35" t="s">
        <v>8088</v>
      </c>
      <c r="AD2011" s="33" t="s">
        <v>8089</v>
      </c>
      <c r="AE2011" s="35" t="s">
        <v>8088</v>
      </c>
      <c r="AG2011" s="33" t="s">
        <v>8089</v>
      </c>
      <c r="AH2011" s="35" t="s">
        <v>8088</v>
      </c>
      <c r="AJ2011" s="33" t="s">
        <v>8089</v>
      </c>
      <c r="AK2011" s="35" t="s">
        <v>8088</v>
      </c>
      <c r="AM2011" s="33" t="s">
        <v>8089</v>
      </c>
      <c r="AN2011" s="35" t="s">
        <v>8088</v>
      </c>
      <c r="AP2011" s="33" t="s">
        <v>8089</v>
      </c>
      <c r="AQ2011" s="35" t="s">
        <v>8088</v>
      </c>
      <c r="AS2011" s="33" t="s">
        <v>8089</v>
      </c>
      <c r="AT2011" s="35" t="s">
        <v>8088</v>
      </c>
      <c r="AV2011" s="33" t="s">
        <v>8089</v>
      </c>
      <c r="AW2011" s="35" t="s">
        <v>8088</v>
      </c>
      <c r="AY2011" s="33" t="s">
        <v>8089</v>
      </c>
      <c r="AZ2011" s="35" t="s">
        <v>8088</v>
      </c>
      <c r="BB2011" s="33" t="s">
        <v>8089</v>
      </c>
      <c r="BC2011" s="35" t="s">
        <v>8088</v>
      </c>
      <c r="BE2011" s="33" t="s">
        <v>8089</v>
      </c>
      <c r="BF2011" s="35" t="s">
        <v>8088</v>
      </c>
      <c r="BH2011" s="33" t="s">
        <v>8089</v>
      </c>
      <c r="BI2011" s="35" t="s">
        <v>8088</v>
      </c>
      <c r="BK2011" s="33" t="s">
        <v>8089</v>
      </c>
      <c r="BL2011" s="35" t="s">
        <v>8088</v>
      </c>
      <c r="BN2011" s="33" t="str">
        <f>_xlfn.XLOOKUP(E2011,'[2]Charge Level Data'!$E:$E,'[2]Charge Level Data'!$BN:$BN,"N/A")</f>
        <v>N/A</v>
      </c>
      <c r="BO2011" s="35" t="s">
        <v>8088</v>
      </c>
      <c r="BQ2011" s="33" t="s">
        <v>8089</v>
      </c>
      <c r="BR2011" s="35" t="s">
        <v>8088</v>
      </c>
    </row>
    <row r="2012" spans="1:70" x14ac:dyDescent="0.3">
      <c r="A2012">
        <v>8199632</v>
      </c>
      <c r="B2012" t="s">
        <v>3360</v>
      </c>
      <c r="C2012" s="33">
        <v>1783</v>
      </c>
      <c r="D2012">
        <v>172</v>
      </c>
      <c r="E2012">
        <v>0</v>
      </c>
      <c r="H2012" s="33">
        <f t="shared" si="96"/>
        <v>713.2</v>
      </c>
      <c r="I2012" s="34">
        <f t="shared" si="94"/>
        <v>0</v>
      </c>
      <c r="J2012" s="34">
        <f t="shared" si="95"/>
        <v>0</v>
      </c>
      <c r="L2012" s="33" t="s">
        <v>8089</v>
      </c>
      <c r="M2012" s="35" t="s">
        <v>8088</v>
      </c>
      <c r="O2012" s="33" t="s">
        <v>8089</v>
      </c>
      <c r="P2012" s="35" t="s">
        <v>8088</v>
      </c>
      <c r="R2012" s="33" t="s">
        <v>8089</v>
      </c>
      <c r="S2012" s="35" t="s">
        <v>8088</v>
      </c>
      <c r="U2012" s="33" t="s">
        <v>8089</v>
      </c>
      <c r="V2012" s="35" t="s">
        <v>8088</v>
      </c>
      <c r="X2012" s="33" t="s">
        <v>8089</v>
      </c>
      <c r="Y2012" s="35" t="s">
        <v>8088</v>
      </c>
      <c r="AA2012" s="33" t="s">
        <v>8089</v>
      </c>
      <c r="AB2012" s="35" t="s">
        <v>8088</v>
      </c>
      <c r="AD2012" s="33" t="s">
        <v>8089</v>
      </c>
      <c r="AE2012" s="35" t="s">
        <v>8088</v>
      </c>
      <c r="AG2012" s="33" t="s">
        <v>8089</v>
      </c>
      <c r="AH2012" s="35" t="s">
        <v>8088</v>
      </c>
      <c r="AJ2012" s="33" t="s">
        <v>8089</v>
      </c>
      <c r="AK2012" s="35" t="s">
        <v>8088</v>
      </c>
      <c r="AM2012" s="33" t="s">
        <v>8089</v>
      </c>
      <c r="AN2012" s="35" t="s">
        <v>8088</v>
      </c>
      <c r="AP2012" s="33" t="s">
        <v>8089</v>
      </c>
      <c r="AQ2012" s="35" t="s">
        <v>8088</v>
      </c>
      <c r="AS2012" s="33" t="s">
        <v>8089</v>
      </c>
      <c r="AT2012" s="35" t="s">
        <v>8088</v>
      </c>
      <c r="AV2012" s="33" t="s">
        <v>8089</v>
      </c>
      <c r="AW2012" s="35" t="s">
        <v>8088</v>
      </c>
      <c r="AY2012" s="33" t="s">
        <v>8089</v>
      </c>
      <c r="AZ2012" s="35" t="s">
        <v>8088</v>
      </c>
      <c r="BB2012" s="33" t="s">
        <v>8089</v>
      </c>
      <c r="BC2012" s="35" t="s">
        <v>8088</v>
      </c>
      <c r="BE2012" s="33" t="s">
        <v>8089</v>
      </c>
      <c r="BF2012" s="35" t="s">
        <v>8088</v>
      </c>
      <c r="BH2012" s="33" t="s">
        <v>8089</v>
      </c>
      <c r="BI2012" s="35" t="s">
        <v>8088</v>
      </c>
      <c r="BK2012" s="33" t="s">
        <v>8089</v>
      </c>
      <c r="BL2012" s="35" t="s">
        <v>8088</v>
      </c>
      <c r="BN2012" s="33" t="str">
        <f>_xlfn.XLOOKUP(E2012,'[2]Charge Level Data'!$E:$E,'[2]Charge Level Data'!$BN:$BN,"N/A")</f>
        <v>N/A</v>
      </c>
      <c r="BO2012" s="35" t="s">
        <v>8088</v>
      </c>
      <c r="BQ2012" s="33" t="s">
        <v>8089</v>
      </c>
      <c r="BR2012" s="35" t="s">
        <v>8088</v>
      </c>
    </row>
    <row r="2013" spans="1:70" x14ac:dyDescent="0.3">
      <c r="A2013">
        <v>13027436</v>
      </c>
      <c r="B2013" t="s">
        <v>6234</v>
      </c>
      <c r="C2013" s="33">
        <v>1782</v>
      </c>
      <c r="D2013">
        <v>272</v>
      </c>
      <c r="E2013">
        <v>0</v>
      </c>
      <c r="H2013" s="33">
        <f t="shared" si="96"/>
        <v>712.80000000000007</v>
      </c>
      <c r="I2013" s="34">
        <f t="shared" si="94"/>
        <v>0</v>
      </c>
      <c r="J2013" s="34">
        <f t="shared" si="95"/>
        <v>0</v>
      </c>
      <c r="L2013" s="33" t="s">
        <v>8089</v>
      </c>
      <c r="M2013" s="35" t="s">
        <v>8088</v>
      </c>
      <c r="O2013" s="33" t="s">
        <v>8089</v>
      </c>
      <c r="P2013" s="35" t="s">
        <v>8088</v>
      </c>
      <c r="R2013" s="33" t="s">
        <v>8089</v>
      </c>
      <c r="S2013" s="35" t="s">
        <v>8088</v>
      </c>
      <c r="U2013" s="33" t="s">
        <v>8089</v>
      </c>
      <c r="V2013" s="35" t="s">
        <v>8088</v>
      </c>
      <c r="X2013" s="33" t="s">
        <v>8089</v>
      </c>
      <c r="Y2013" s="35" t="s">
        <v>8088</v>
      </c>
      <c r="AA2013" s="33" t="s">
        <v>8089</v>
      </c>
      <c r="AB2013" s="35" t="s">
        <v>8088</v>
      </c>
      <c r="AD2013" s="33" t="s">
        <v>8089</v>
      </c>
      <c r="AE2013" s="35" t="s">
        <v>8088</v>
      </c>
      <c r="AG2013" s="33" t="s">
        <v>8089</v>
      </c>
      <c r="AH2013" s="35" t="s">
        <v>8088</v>
      </c>
      <c r="AJ2013" s="33" t="s">
        <v>8089</v>
      </c>
      <c r="AK2013" s="35" t="s">
        <v>8088</v>
      </c>
      <c r="AM2013" s="33" t="s">
        <v>8089</v>
      </c>
      <c r="AN2013" s="35" t="s">
        <v>8088</v>
      </c>
      <c r="AP2013" s="33" t="s">
        <v>8089</v>
      </c>
      <c r="AQ2013" s="35" t="s">
        <v>8088</v>
      </c>
      <c r="AS2013" s="33" t="s">
        <v>8089</v>
      </c>
      <c r="AT2013" s="35" t="s">
        <v>8088</v>
      </c>
      <c r="AV2013" s="33" t="s">
        <v>8089</v>
      </c>
      <c r="AW2013" s="35" t="s">
        <v>8088</v>
      </c>
      <c r="AY2013" s="33" t="s">
        <v>8089</v>
      </c>
      <c r="AZ2013" s="35" t="s">
        <v>8088</v>
      </c>
      <c r="BB2013" s="33" t="s">
        <v>8089</v>
      </c>
      <c r="BC2013" s="35" t="s">
        <v>8088</v>
      </c>
      <c r="BE2013" s="33" t="s">
        <v>8089</v>
      </c>
      <c r="BF2013" s="35" t="s">
        <v>8088</v>
      </c>
      <c r="BH2013" s="33" t="s">
        <v>8089</v>
      </c>
      <c r="BI2013" s="35" t="s">
        <v>8088</v>
      </c>
      <c r="BK2013" s="33" t="s">
        <v>8089</v>
      </c>
      <c r="BL2013" s="35" t="s">
        <v>8088</v>
      </c>
      <c r="BN2013" s="33" t="str">
        <f>_xlfn.XLOOKUP(E2013,'[2]Charge Level Data'!$E:$E,'[2]Charge Level Data'!$BN:$BN,"N/A")</f>
        <v>N/A</v>
      </c>
      <c r="BO2013" s="35" t="s">
        <v>8088</v>
      </c>
      <c r="BQ2013" s="33" t="s">
        <v>8089</v>
      </c>
      <c r="BR2013" s="35" t="s">
        <v>8088</v>
      </c>
    </row>
    <row r="2014" spans="1:70" x14ac:dyDescent="0.3">
      <c r="A2014">
        <v>13026690</v>
      </c>
      <c r="B2014" t="s">
        <v>5689</v>
      </c>
      <c r="C2014" s="33">
        <v>1770.78</v>
      </c>
      <c r="D2014">
        <v>272</v>
      </c>
      <c r="E2014">
        <v>0</v>
      </c>
      <c r="H2014" s="33">
        <f t="shared" si="96"/>
        <v>708.31200000000001</v>
      </c>
      <c r="I2014" s="34">
        <f t="shared" si="94"/>
        <v>0</v>
      </c>
      <c r="J2014" s="34">
        <f t="shared" si="95"/>
        <v>0</v>
      </c>
      <c r="L2014" s="33" t="s">
        <v>8089</v>
      </c>
      <c r="M2014" s="35" t="s">
        <v>8088</v>
      </c>
      <c r="O2014" s="33" t="s">
        <v>8089</v>
      </c>
      <c r="P2014" s="35" t="s">
        <v>8088</v>
      </c>
      <c r="R2014" s="33" t="s">
        <v>8089</v>
      </c>
      <c r="S2014" s="35" t="s">
        <v>8088</v>
      </c>
      <c r="U2014" s="33" t="s">
        <v>8089</v>
      </c>
      <c r="V2014" s="35" t="s">
        <v>8088</v>
      </c>
      <c r="X2014" s="33" t="s">
        <v>8089</v>
      </c>
      <c r="Y2014" s="35" t="s">
        <v>8088</v>
      </c>
      <c r="AA2014" s="33" t="s">
        <v>8089</v>
      </c>
      <c r="AB2014" s="35" t="s">
        <v>8088</v>
      </c>
      <c r="AD2014" s="33" t="s">
        <v>8089</v>
      </c>
      <c r="AE2014" s="35" t="s">
        <v>8088</v>
      </c>
      <c r="AG2014" s="33" t="s">
        <v>8089</v>
      </c>
      <c r="AH2014" s="35" t="s">
        <v>8088</v>
      </c>
      <c r="AJ2014" s="33" t="s">
        <v>8089</v>
      </c>
      <c r="AK2014" s="35" t="s">
        <v>8088</v>
      </c>
      <c r="AM2014" s="33" t="s">
        <v>8089</v>
      </c>
      <c r="AN2014" s="35" t="s">
        <v>8088</v>
      </c>
      <c r="AP2014" s="33" t="s">
        <v>8089</v>
      </c>
      <c r="AQ2014" s="35" t="s">
        <v>8088</v>
      </c>
      <c r="AS2014" s="33" t="s">
        <v>8089</v>
      </c>
      <c r="AT2014" s="35" t="s">
        <v>8088</v>
      </c>
      <c r="AV2014" s="33" t="s">
        <v>8089</v>
      </c>
      <c r="AW2014" s="35" t="s">
        <v>8088</v>
      </c>
      <c r="AY2014" s="33" t="s">
        <v>8089</v>
      </c>
      <c r="AZ2014" s="35" t="s">
        <v>8088</v>
      </c>
      <c r="BB2014" s="33" t="s">
        <v>8089</v>
      </c>
      <c r="BC2014" s="35" t="s">
        <v>8088</v>
      </c>
      <c r="BE2014" s="33" t="s">
        <v>8089</v>
      </c>
      <c r="BF2014" s="35" t="s">
        <v>8088</v>
      </c>
      <c r="BH2014" s="33" t="s">
        <v>8089</v>
      </c>
      <c r="BI2014" s="35" t="s">
        <v>8088</v>
      </c>
      <c r="BK2014" s="33" t="s">
        <v>8089</v>
      </c>
      <c r="BL2014" s="35" t="s">
        <v>8088</v>
      </c>
      <c r="BN2014" s="33" t="str">
        <f>_xlfn.XLOOKUP(E2014,'[2]Charge Level Data'!$E:$E,'[2]Charge Level Data'!$BN:$BN,"N/A")</f>
        <v>N/A</v>
      </c>
      <c r="BO2014" s="35" t="s">
        <v>8088</v>
      </c>
      <c r="BQ2014" s="33" t="s">
        <v>8089</v>
      </c>
      <c r="BR2014" s="35" t="s">
        <v>8088</v>
      </c>
    </row>
    <row r="2015" spans="1:70" x14ac:dyDescent="0.3">
      <c r="A2015">
        <v>13026178</v>
      </c>
      <c r="B2015" t="s">
        <v>5926</v>
      </c>
      <c r="C2015" s="33">
        <v>1770</v>
      </c>
      <c r="D2015">
        <v>278</v>
      </c>
      <c r="E2015" t="s">
        <v>7849</v>
      </c>
      <c r="H2015" s="33">
        <f t="shared" si="96"/>
        <v>708</v>
      </c>
      <c r="I2015" s="34">
        <f t="shared" si="94"/>
        <v>0</v>
      </c>
      <c r="J2015" s="34">
        <f t="shared" si="95"/>
        <v>389.61</v>
      </c>
      <c r="L2015" s="33">
        <v>0</v>
      </c>
      <c r="M2015" s="35" t="s">
        <v>8088</v>
      </c>
      <c r="O2015" s="33">
        <v>0</v>
      </c>
      <c r="P2015" s="35" t="s">
        <v>8088</v>
      </c>
      <c r="R2015" s="33">
        <v>0</v>
      </c>
      <c r="S2015" s="35" t="s">
        <v>8088</v>
      </c>
      <c r="U2015" s="33">
        <v>336.7</v>
      </c>
      <c r="V2015" s="35" t="s">
        <v>8088</v>
      </c>
      <c r="X2015" s="33">
        <v>264.55</v>
      </c>
      <c r="Y2015" s="35" t="s">
        <v>8088</v>
      </c>
      <c r="AA2015" s="33">
        <v>336.7</v>
      </c>
      <c r="AB2015" s="35" t="s">
        <v>8088</v>
      </c>
      <c r="AD2015" s="33">
        <v>226.07</v>
      </c>
      <c r="AE2015" s="35" t="s">
        <v>8088</v>
      </c>
      <c r="AG2015" s="33">
        <v>0</v>
      </c>
      <c r="AH2015" s="35" t="s">
        <v>8088</v>
      </c>
      <c r="AJ2015" s="33">
        <v>0</v>
      </c>
      <c r="AK2015" s="35" t="s">
        <v>8088</v>
      </c>
      <c r="AM2015" s="33">
        <v>0</v>
      </c>
      <c r="AN2015" s="35" t="s">
        <v>8088</v>
      </c>
      <c r="AP2015" s="33">
        <v>0</v>
      </c>
      <c r="AQ2015" s="35" t="s">
        <v>8088</v>
      </c>
      <c r="AS2015" s="33">
        <v>0</v>
      </c>
      <c r="AT2015" s="35" t="s">
        <v>8088</v>
      </c>
      <c r="AV2015" s="33">
        <v>0</v>
      </c>
      <c r="AW2015" s="35" t="s">
        <v>8088</v>
      </c>
      <c r="AY2015" s="33">
        <v>0</v>
      </c>
      <c r="AZ2015" s="35" t="s">
        <v>8088</v>
      </c>
      <c r="BB2015" s="33">
        <v>0</v>
      </c>
      <c r="BC2015" s="35" t="s">
        <v>8088</v>
      </c>
      <c r="BE2015" s="33">
        <v>0</v>
      </c>
      <c r="BF2015" s="35" t="s">
        <v>8088</v>
      </c>
      <c r="BH2015" s="33">
        <v>22.430325</v>
      </c>
      <c r="BI2015" s="35" t="s">
        <v>8088</v>
      </c>
      <c r="BK2015" s="33">
        <v>22.430325</v>
      </c>
      <c r="BL2015" s="35" t="s">
        <v>8088</v>
      </c>
      <c r="BN2015" s="33">
        <f>_xlfn.XLOOKUP(E2015,'[2]Charge Level Data'!$E:$E,'[2]Charge Level Data'!$BN:$BN,"N/A")</f>
        <v>22.430325</v>
      </c>
      <c r="BO2015" s="35" t="s">
        <v>8088</v>
      </c>
      <c r="BQ2015" s="33">
        <v>389.61</v>
      </c>
      <c r="BR2015" s="35" t="s">
        <v>8088</v>
      </c>
    </row>
    <row r="2016" spans="1:70" x14ac:dyDescent="0.3">
      <c r="A2016">
        <v>13026147</v>
      </c>
      <c r="B2016" t="s">
        <v>7145</v>
      </c>
      <c r="C2016" s="33">
        <v>1770</v>
      </c>
      <c r="D2016">
        <v>278</v>
      </c>
      <c r="E2016" t="s">
        <v>7849</v>
      </c>
      <c r="H2016" s="33">
        <f t="shared" si="96"/>
        <v>708</v>
      </c>
      <c r="I2016" s="34">
        <f t="shared" si="94"/>
        <v>0</v>
      </c>
      <c r="J2016" s="34">
        <f t="shared" si="95"/>
        <v>389.61</v>
      </c>
      <c r="L2016" s="33">
        <v>0</v>
      </c>
      <c r="M2016" s="35" t="s">
        <v>8088</v>
      </c>
      <c r="O2016" s="33">
        <v>0</v>
      </c>
      <c r="P2016" s="35" t="s">
        <v>8088</v>
      </c>
      <c r="R2016" s="33">
        <v>0</v>
      </c>
      <c r="S2016" s="35" t="s">
        <v>8088</v>
      </c>
      <c r="U2016" s="33">
        <v>336.7</v>
      </c>
      <c r="V2016" s="35" t="s">
        <v>8088</v>
      </c>
      <c r="X2016" s="33">
        <v>264.55</v>
      </c>
      <c r="Y2016" s="35" t="s">
        <v>8088</v>
      </c>
      <c r="AA2016" s="33">
        <v>336.7</v>
      </c>
      <c r="AB2016" s="35" t="s">
        <v>8088</v>
      </c>
      <c r="AD2016" s="33">
        <v>226.07</v>
      </c>
      <c r="AE2016" s="35" t="s">
        <v>8088</v>
      </c>
      <c r="AG2016" s="33">
        <v>0</v>
      </c>
      <c r="AH2016" s="35" t="s">
        <v>8088</v>
      </c>
      <c r="AJ2016" s="33">
        <v>0</v>
      </c>
      <c r="AK2016" s="35" t="s">
        <v>8088</v>
      </c>
      <c r="AM2016" s="33">
        <v>0</v>
      </c>
      <c r="AN2016" s="35" t="s">
        <v>8088</v>
      </c>
      <c r="AP2016" s="33">
        <v>0</v>
      </c>
      <c r="AQ2016" s="35" t="s">
        <v>8088</v>
      </c>
      <c r="AS2016" s="33">
        <v>0</v>
      </c>
      <c r="AT2016" s="35" t="s">
        <v>8088</v>
      </c>
      <c r="AV2016" s="33">
        <v>0</v>
      </c>
      <c r="AW2016" s="35" t="s">
        <v>8088</v>
      </c>
      <c r="AY2016" s="33">
        <v>0</v>
      </c>
      <c r="AZ2016" s="35" t="s">
        <v>8088</v>
      </c>
      <c r="BB2016" s="33">
        <v>0</v>
      </c>
      <c r="BC2016" s="35" t="s">
        <v>8088</v>
      </c>
      <c r="BE2016" s="33">
        <v>0</v>
      </c>
      <c r="BF2016" s="35" t="s">
        <v>8088</v>
      </c>
      <c r="BH2016" s="33">
        <v>22.430325</v>
      </c>
      <c r="BI2016" s="35" t="s">
        <v>8088</v>
      </c>
      <c r="BK2016" s="33">
        <v>22.430325</v>
      </c>
      <c r="BL2016" s="35" t="s">
        <v>8088</v>
      </c>
      <c r="BN2016" s="33">
        <f>_xlfn.XLOOKUP(E2016,'[2]Charge Level Data'!$E:$E,'[2]Charge Level Data'!$BN:$BN,"N/A")</f>
        <v>22.430325</v>
      </c>
      <c r="BO2016" s="35" t="s">
        <v>8088</v>
      </c>
      <c r="BQ2016" s="33">
        <v>389.61</v>
      </c>
      <c r="BR2016" s="35" t="s">
        <v>8088</v>
      </c>
    </row>
    <row r="2017" spans="1:70" x14ac:dyDescent="0.3">
      <c r="A2017">
        <v>4627922</v>
      </c>
      <c r="B2017" t="s">
        <v>3342</v>
      </c>
      <c r="C2017" s="33">
        <v>1769</v>
      </c>
      <c r="D2017">
        <v>391</v>
      </c>
      <c r="E2017">
        <v>36430</v>
      </c>
      <c r="H2017" s="33">
        <f t="shared" si="96"/>
        <v>707.6</v>
      </c>
      <c r="I2017" s="34">
        <f t="shared" si="94"/>
        <v>22.41</v>
      </c>
      <c r="J2017" s="34">
        <f t="shared" si="95"/>
        <v>1577.3723528908361</v>
      </c>
      <c r="L2017" s="33">
        <v>1517.017025634296</v>
      </c>
      <c r="M2017" s="35" t="s">
        <v>8088</v>
      </c>
      <c r="O2017" s="33">
        <v>1577.3723528908361</v>
      </c>
      <c r="P2017" s="35" t="s">
        <v>8088</v>
      </c>
      <c r="R2017" s="33">
        <v>1410.107966120592</v>
      </c>
      <c r="S2017" s="35" t="s">
        <v>8088</v>
      </c>
      <c r="U2017" s="33">
        <v>1170.3999999999999</v>
      </c>
      <c r="V2017" s="35" t="s">
        <v>8088</v>
      </c>
      <c r="X2017" s="33">
        <v>919.6</v>
      </c>
      <c r="Y2017" s="35" t="s">
        <v>8088</v>
      </c>
      <c r="AA2017" s="33">
        <v>1170.3999999999999</v>
      </c>
      <c r="AB2017" s="35" t="s">
        <v>8088</v>
      </c>
      <c r="AD2017" s="33">
        <v>785.83999999999992</v>
      </c>
      <c r="AE2017" s="35" t="s">
        <v>8088</v>
      </c>
      <c r="AG2017" s="33">
        <v>355.34487639999998</v>
      </c>
      <c r="AH2017" s="35" t="s">
        <v>8088</v>
      </c>
      <c r="AJ2017" s="33">
        <v>355.34487639999998</v>
      </c>
      <c r="AK2017" s="35" t="s">
        <v>8088</v>
      </c>
      <c r="AM2017" s="33">
        <v>355.34487639999998</v>
      </c>
      <c r="AN2017" s="35" t="s">
        <v>8088</v>
      </c>
      <c r="AP2017" s="33">
        <v>355.34487639999998</v>
      </c>
      <c r="AQ2017" s="35" t="s">
        <v>8088</v>
      </c>
      <c r="AS2017" s="33">
        <v>355.34487639999998</v>
      </c>
      <c r="AT2017" s="35" t="s">
        <v>8088</v>
      </c>
      <c r="AV2017" s="33">
        <v>355.34487639999998</v>
      </c>
      <c r="AW2017" s="35" t="s">
        <v>8088</v>
      </c>
      <c r="AY2017" s="33">
        <v>355.34487639999998</v>
      </c>
      <c r="AZ2017" s="35" t="s">
        <v>8088</v>
      </c>
      <c r="BB2017" s="33">
        <v>22.41</v>
      </c>
      <c r="BC2017" s="35" t="s">
        <v>8088</v>
      </c>
      <c r="BE2017" s="33">
        <v>22.41</v>
      </c>
      <c r="BF2017" s="35" t="s">
        <v>8088</v>
      </c>
      <c r="BH2017" s="33">
        <v>247.02173099999999</v>
      </c>
      <c r="BI2017" s="35" t="s">
        <v>8088</v>
      </c>
      <c r="BK2017" s="33">
        <v>247.02173099999999</v>
      </c>
      <c r="BL2017" s="35" t="s">
        <v>8088</v>
      </c>
      <c r="BN2017" s="33">
        <f>_xlfn.XLOOKUP(E2017,'[2]Charge Level Data'!$E:$E,'[2]Charge Level Data'!$BN:$BN,"N/A")</f>
        <v>247.02173099999999</v>
      </c>
      <c r="BO2017" s="35" t="s">
        <v>8088</v>
      </c>
      <c r="BQ2017" s="33">
        <v>1354.3200000000002</v>
      </c>
      <c r="BR2017" s="35" t="s">
        <v>8088</v>
      </c>
    </row>
    <row r="2018" spans="1:70" x14ac:dyDescent="0.3">
      <c r="A2018">
        <v>13026195</v>
      </c>
      <c r="B2018" t="s">
        <v>6135</v>
      </c>
      <c r="C2018" s="33">
        <v>1747.86</v>
      </c>
      <c r="D2018">
        <v>272</v>
      </c>
      <c r="E2018">
        <v>0</v>
      </c>
      <c r="H2018" s="33">
        <f t="shared" si="96"/>
        <v>699.14400000000001</v>
      </c>
      <c r="I2018" s="34">
        <f t="shared" si="94"/>
        <v>0</v>
      </c>
      <c r="J2018" s="34">
        <f t="shared" si="95"/>
        <v>0</v>
      </c>
      <c r="L2018" s="33" t="s">
        <v>8089</v>
      </c>
      <c r="M2018" s="35" t="s">
        <v>8088</v>
      </c>
      <c r="O2018" s="33" t="s">
        <v>8089</v>
      </c>
      <c r="P2018" s="35" t="s">
        <v>8088</v>
      </c>
      <c r="R2018" s="33" t="s">
        <v>8089</v>
      </c>
      <c r="S2018" s="35" t="s">
        <v>8088</v>
      </c>
      <c r="U2018" s="33" t="s">
        <v>8089</v>
      </c>
      <c r="V2018" s="35" t="s">
        <v>8088</v>
      </c>
      <c r="X2018" s="33" t="s">
        <v>8089</v>
      </c>
      <c r="Y2018" s="35" t="s">
        <v>8088</v>
      </c>
      <c r="AA2018" s="33" t="s">
        <v>8089</v>
      </c>
      <c r="AB2018" s="35" t="s">
        <v>8088</v>
      </c>
      <c r="AD2018" s="33" t="s">
        <v>8089</v>
      </c>
      <c r="AE2018" s="35" t="s">
        <v>8088</v>
      </c>
      <c r="AG2018" s="33" t="s">
        <v>8089</v>
      </c>
      <c r="AH2018" s="35" t="s">
        <v>8088</v>
      </c>
      <c r="AJ2018" s="33" t="s">
        <v>8089</v>
      </c>
      <c r="AK2018" s="35" t="s">
        <v>8088</v>
      </c>
      <c r="AM2018" s="33" t="s">
        <v>8089</v>
      </c>
      <c r="AN2018" s="35" t="s">
        <v>8088</v>
      </c>
      <c r="AP2018" s="33" t="s">
        <v>8089</v>
      </c>
      <c r="AQ2018" s="35" t="s">
        <v>8088</v>
      </c>
      <c r="AS2018" s="33" t="s">
        <v>8089</v>
      </c>
      <c r="AT2018" s="35" t="s">
        <v>8088</v>
      </c>
      <c r="AV2018" s="33" t="s">
        <v>8089</v>
      </c>
      <c r="AW2018" s="35" t="s">
        <v>8088</v>
      </c>
      <c r="AY2018" s="33" t="s">
        <v>8089</v>
      </c>
      <c r="AZ2018" s="35" t="s">
        <v>8088</v>
      </c>
      <c r="BB2018" s="33" t="s">
        <v>8089</v>
      </c>
      <c r="BC2018" s="35" t="s">
        <v>8088</v>
      </c>
      <c r="BE2018" s="33" t="s">
        <v>8089</v>
      </c>
      <c r="BF2018" s="35" t="s">
        <v>8088</v>
      </c>
      <c r="BH2018" s="33" t="s">
        <v>8089</v>
      </c>
      <c r="BI2018" s="35" t="s">
        <v>8088</v>
      </c>
      <c r="BK2018" s="33" t="s">
        <v>8089</v>
      </c>
      <c r="BL2018" s="35" t="s">
        <v>8088</v>
      </c>
      <c r="BN2018" s="33" t="str">
        <f>_xlfn.XLOOKUP(E2018,'[2]Charge Level Data'!$E:$E,'[2]Charge Level Data'!$BN:$BN,"N/A")</f>
        <v>N/A</v>
      </c>
      <c r="BO2018" s="35" t="s">
        <v>8088</v>
      </c>
      <c r="BQ2018" s="33" t="s">
        <v>8089</v>
      </c>
      <c r="BR2018" s="35" t="s">
        <v>8088</v>
      </c>
    </row>
    <row r="2019" spans="1:70" x14ac:dyDescent="0.3">
      <c r="A2019">
        <v>1168683</v>
      </c>
      <c r="B2019" t="s">
        <v>3724</v>
      </c>
      <c r="C2019" s="33">
        <v>1747</v>
      </c>
      <c r="D2019">
        <v>610</v>
      </c>
      <c r="E2019">
        <v>70547</v>
      </c>
      <c r="H2019" s="33">
        <f t="shared" si="96"/>
        <v>698.80000000000007</v>
      </c>
      <c r="I2019" s="34">
        <f t="shared" si="94"/>
        <v>110.14</v>
      </c>
      <c r="J2019" s="34">
        <f t="shared" si="95"/>
        <v>1155</v>
      </c>
      <c r="L2019" s="33">
        <v>879.24023600770806</v>
      </c>
      <c r="M2019" s="35" t="s">
        <v>8088</v>
      </c>
      <c r="O2019" s="33">
        <v>914.22127530037812</v>
      </c>
      <c r="P2019" s="35" t="s">
        <v>8088</v>
      </c>
      <c r="R2019" s="33">
        <v>817.27735416141604</v>
      </c>
      <c r="S2019" s="35" t="s">
        <v>8088</v>
      </c>
      <c r="U2019" s="33">
        <v>398.77499999999998</v>
      </c>
      <c r="V2019" s="35" t="s">
        <v>8088</v>
      </c>
      <c r="X2019" s="33">
        <v>916.35</v>
      </c>
      <c r="Y2019" s="35" t="s">
        <v>8088</v>
      </c>
      <c r="AA2019" s="33">
        <v>1155</v>
      </c>
      <c r="AB2019" s="35" t="s">
        <v>8088</v>
      </c>
      <c r="AD2019" s="33">
        <v>775.5</v>
      </c>
      <c r="AE2019" s="35" t="s">
        <v>8088</v>
      </c>
      <c r="AG2019" s="33">
        <v>205.95254220000001</v>
      </c>
      <c r="AH2019" s="35" t="s">
        <v>8088</v>
      </c>
      <c r="AJ2019" s="33">
        <v>205.95254220000001</v>
      </c>
      <c r="AK2019" s="35" t="s">
        <v>8088</v>
      </c>
      <c r="AM2019" s="33">
        <v>205.95254220000001</v>
      </c>
      <c r="AN2019" s="35" t="s">
        <v>8088</v>
      </c>
      <c r="AP2019" s="33">
        <v>205.95254220000001</v>
      </c>
      <c r="AQ2019" s="35" t="s">
        <v>8088</v>
      </c>
      <c r="AS2019" s="33">
        <v>205.95254220000001</v>
      </c>
      <c r="AT2019" s="35" t="s">
        <v>8088</v>
      </c>
      <c r="AV2019" s="33">
        <v>205.95254220000001</v>
      </c>
      <c r="AW2019" s="35" t="s">
        <v>8088</v>
      </c>
      <c r="AY2019" s="33">
        <v>205.95254220000001</v>
      </c>
      <c r="AZ2019" s="35" t="s">
        <v>8088</v>
      </c>
      <c r="BB2019" s="33">
        <v>110.14</v>
      </c>
      <c r="BC2019" s="35" t="s">
        <v>8088</v>
      </c>
      <c r="BE2019" s="33">
        <v>110.14</v>
      </c>
      <c r="BF2019" s="35" t="s">
        <v>8088</v>
      </c>
      <c r="BH2019" s="33">
        <v>148.59681</v>
      </c>
      <c r="BI2019" s="35" t="s">
        <v>8088</v>
      </c>
      <c r="BK2019" s="33">
        <v>148.59681</v>
      </c>
      <c r="BL2019" s="35" t="s">
        <v>8088</v>
      </c>
      <c r="BN2019" s="33">
        <f>_xlfn.XLOOKUP(E2019,'[2]Charge Level Data'!$E:$E,'[2]Charge Level Data'!$BN:$BN,"N/A")</f>
        <v>148.59681</v>
      </c>
      <c r="BO2019" s="35" t="s">
        <v>8088</v>
      </c>
      <c r="BQ2019" s="33">
        <v>1155</v>
      </c>
      <c r="BR2019" s="35" t="s">
        <v>8088</v>
      </c>
    </row>
    <row r="2020" spans="1:70" x14ac:dyDescent="0.3">
      <c r="A2020">
        <v>12126182</v>
      </c>
      <c r="B2020" t="s">
        <v>2458</v>
      </c>
      <c r="C2020" s="33">
        <v>1747</v>
      </c>
      <c r="D2020">
        <v>300</v>
      </c>
      <c r="E2020">
        <v>87633</v>
      </c>
      <c r="H2020" s="33">
        <f t="shared" si="96"/>
        <v>698.80000000000007</v>
      </c>
      <c r="I2020" s="34">
        <f t="shared" si="94"/>
        <v>0</v>
      </c>
      <c r="J2020" s="34">
        <f t="shared" si="95"/>
        <v>0</v>
      </c>
      <c r="L2020" s="33" t="s">
        <v>8089</v>
      </c>
      <c r="M2020" s="35" t="s">
        <v>8088</v>
      </c>
      <c r="O2020" s="33" t="s">
        <v>8089</v>
      </c>
      <c r="P2020" s="35" t="s">
        <v>8088</v>
      </c>
      <c r="R2020" s="33" t="s">
        <v>8089</v>
      </c>
      <c r="S2020" s="35" t="s">
        <v>8088</v>
      </c>
      <c r="U2020" s="33" t="s">
        <v>8089</v>
      </c>
      <c r="V2020" s="35" t="s">
        <v>8088</v>
      </c>
      <c r="X2020" s="33" t="s">
        <v>8089</v>
      </c>
      <c r="Y2020" s="35" t="s">
        <v>8088</v>
      </c>
      <c r="AA2020" s="33" t="s">
        <v>8089</v>
      </c>
      <c r="AB2020" s="35" t="s">
        <v>8088</v>
      </c>
      <c r="AD2020" s="33" t="s">
        <v>8089</v>
      </c>
      <c r="AE2020" s="35" t="s">
        <v>8088</v>
      </c>
      <c r="AG2020" s="33" t="s">
        <v>8089</v>
      </c>
      <c r="AH2020" s="35" t="s">
        <v>8088</v>
      </c>
      <c r="AJ2020" s="33" t="s">
        <v>8089</v>
      </c>
      <c r="AK2020" s="35" t="s">
        <v>8088</v>
      </c>
      <c r="AM2020" s="33" t="s">
        <v>8089</v>
      </c>
      <c r="AN2020" s="35" t="s">
        <v>8088</v>
      </c>
      <c r="AP2020" s="33" t="s">
        <v>8089</v>
      </c>
      <c r="AQ2020" s="35" t="s">
        <v>8088</v>
      </c>
      <c r="AS2020" s="33" t="s">
        <v>8089</v>
      </c>
      <c r="AT2020" s="35" t="s">
        <v>8088</v>
      </c>
      <c r="AV2020" s="33" t="s">
        <v>8089</v>
      </c>
      <c r="AW2020" s="35" t="s">
        <v>8088</v>
      </c>
      <c r="AY2020" s="33" t="s">
        <v>8089</v>
      </c>
      <c r="AZ2020" s="35" t="s">
        <v>8088</v>
      </c>
      <c r="BB2020" s="33" t="s">
        <v>8089</v>
      </c>
      <c r="BC2020" s="35" t="s">
        <v>8088</v>
      </c>
      <c r="BE2020" s="33" t="s">
        <v>8089</v>
      </c>
      <c r="BF2020" s="35" t="s">
        <v>8088</v>
      </c>
      <c r="BH2020" s="33" t="s">
        <v>8089</v>
      </c>
      <c r="BI2020" s="35" t="s">
        <v>8088</v>
      </c>
      <c r="BK2020" s="33" t="s">
        <v>8089</v>
      </c>
      <c r="BL2020" s="35" t="s">
        <v>8088</v>
      </c>
      <c r="BN2020" s="33" t="str">
        <f>_xlfn.XLOOKUP(E2020,'[2]Charge Level Data'!$E:$E,'[2]Charge Level Data'!$BN:$BN,"N/A")</f>
        <v>N/A</v>
      </c>
      <c r="BO2020" s="35" t="s">
        <v>8088</v>
      </c>
      <c r="BQ2020" s="33" t="s">
        <v>8089</v>
      </c>
      <c r="BR2020" s="35" t="s">
        <v>8088</v>
      </c>
    </row>
    <row r="2021" spans="1:70" x14ac:dyDescent="0.3">
      <c r="A2021">
        <v>1168796</v>
      </c>
      <c r="B2021" t="s">
        <v>3734</v>
      </c>
      <c r="C2021" s="33">
        <v>1742</v>
      </c>
      <c r="D2021">
        <v>610</v>
      </c>
      <c r="E2021">
        <v>70553</v>
      </c>
      <c r="H2021" s="33">
        <f t="shared" si="96"/>
        <v>696.80000000000007</v>
      </c>
      <c r="I2021" s="34">
        <f t="shared" si="94"/>
        <v>148.22</v>
      </c>
      <c r="J2021" s="34">
        <f t="shared" si="95"/>
        <v>2561.02</v>
      </c>
      <c r="L2021" s="33">
        <v>1406.4481626869922</v>
      </c>
      <c r="M2021" s="35" t="s">
        <v>8088</v>
      </c>
      <c r="O2021" s="33">
        <v>1462.4044490660722</v>
      </c>
      <c r="P2021" s="35" t="s">
        <v>8088</v>
      </c>
      <c r="R2021" s="33">
        <v>1307.331245877984</v>
      </c>
      <c r="S2021" s="35" t="s">
        <v>8088</v>
      </c>
      <c r="U2021" s="33">
        <v>536.5</v>
      </c>
      <c r="V2021" s="35" t="s">
        <v>8088</v>
      </c>
      <c r="X2021" s="33">
        <v>2561.02</v>
      </c>
      <c r="Y2021" s="35" t="s">
        <v>8088</v>
      </c>
      <c r="AA2021" s="33">
        <v>1152.1999999999998</v>
      </c>
      <c r="AB2021" s="35" t="s">
        <v>8088</v>
      </c>
      <c r="AD2021" s="33">
        <v>773.62</v>
      </c>
      <c r="AE2021" s="35" t="s">
        <v>8088</v>
      </c>
      <c r="AG2021" s="33">
        <v>329.44531280000001</v>
      </c>
      <c r="AH2021" s="35" t="s">
        <v>8088</v>
      </c>
      <c r="AJ2021" s="33">
        <v>329.44531280000001</v>
      </c>
      <c r="AK2021" s="35" t="s">
        <v>8088</v>
      </c>
      <c r="AM2021" s="33">
        <v>329.44531280000001</v>
      </c>
      <c r="AN2021" s="35" t="s">
        <v>8088</v>
      </c>
      <c r="AP2021" s="33">
        <v>329.44531280000001</v>
      </c>
      <c r="AQ2021" s="35" t="s">
        <v>8088</v>
      </c>
      <c r="AS2021" s="33">
        <v>329.44531280000001</v>
      </c>
      <c r="AT2021" s="35" t="s">
        <v>8088</v>
      </c>
      <c r="AV2021" s="33">
        <v>329.44531280000001</v>
      </c>
      <c r="AW2021" s="35" t="s">
        <v>8088</v>
      </c>
      <c r="AY2021" s="33">
        <v>329.44531280000001</v>
      </c>
      <c r="AZ2021" s="35" t="s">
        <v>8088</v>
      </c>
      <c r="BB2021" s="33">
        <v>148.22</v>
      </c>
      <c r="BC2021" s="35" t="s">
        <v>8088</v>
      </c>
      <c r="BE2021" s="33">
        <v>148.22</v>
      </c>
      <c r="BF2021" s="35" t="s">
        <v>8088</v>
      </c>
      <c r="BH2021" s="33">
        <v>183.39819599999998</v>
      </c>
      <c r="BI2021" s="35" t="s">
        <v>8088</v>
      </c>
      <c r="BK2021" s="33">
        <v>183.39819599999998</v>
      </c>
      <c r="BL2021" s="35" t="s">
        <v>8088</v>
      </c>
      <c r="BN2021" s="33">
        <f>_xlfn.XLOOKUP(E2021,'[2]Charge Level Data'!$E:$E,'[2]Charge Level Data'!$BN:$BN,"N/A")</f>
        <v>183.39819599999998</v>
      </c>
      <c r="BO2021" s="35" t="s">
        <v>8088</v>
      </c>
      <c r="BQ2021" s="33">
        <v>1152.1999999999998</v>
      </c>
      <c r="BR2021" s="35" t="s">
        <v>8088</v>
      </c>
    </row>
    <row r="2022" spans="1:70" x14ac:dyDescent="0.3">
      <c r="A2022">
        <v>1168798</v>
      </c>
      <c r="B2022" t="s">
        <v>3735</v>
      </c>
      <c r="C2022" s="33">
        <v>1742</v>
      </c>
      <c r="D2022">
        <v>610</v>
      </c>
      <c r="E2022">
        <v>70552</v>
      </c>
      <c r="H2022" s="33">
        <f t="shared" si="96"/>
        <v>696.80000000000007</v>
      </c>
      <c r="I2022" s="34">
        <f t="shared" si="94"/>
        <v>130.13999999999999</v>
      </c>
      <c r="J2022" s="34">
        <f t="shared" si="95"/>
        <v>1462.4044490660722</v>
      </c>
      <c r="L2022" s="33">
        <v>1406.4481626869922</v>
      </c>
      <c r="M2022" s="35" t="s">
        <v>8088</v>
      </c>
      <c r="O2022" s="33">
        <v>1462.4044490660722</v>
      </c>
      <c r="P2022" s="35" t="s">
        <v>8088</v>
      </c>
      <c r="R2022" s="33">
        <v>1307.331245877984</v>
      </c>
      <c r="S2022" s="35" t="s">
        <v>8088</v>
      </c>
      <c r="U2022" s="33">
        <v>471.375</v>
      </c>
      <c r="V2022" s="35" t="s">
        <v>8088</v>
      </c>
      <c r="X2022" s="33">
        <v>1440.51</v>
      </c>
      <c r="Y2022" s="35" t="s">
        <v>8088</v>
      </c>
      <c r="AA2022" s="33">
        <v>1152.1999999999998</v>
      </c>
      <c r="AB2022" s="35" t="s">
        <v>8088</v>
      </c>
      <c r="AD2022" s="33">
        <v>773.62</v>
      </c>
      <c r="AE2022" s="35" t="s">
        <v>8088</v>
      </c>
      <c r="AG2022" s="33">
        <v>329.44531280000001</v>
      </c>
      <c r="AH2022" s="35" t="s">
        <v>8088</v>
      </c>
      <c r="AJ2022" s="33">
        <v>329.44531280000001</v>
      </c>
      <c r="AK2022" s="35" t="s">
        <v>8088</v>
      </c>
      <c r="AM2022" s="33">
        <v>329.44531280000001</v>
      </c>
      <c r="AN2022" s="35" t="s">
        <v>8088</v>
      </c>
      <c r="AP2022" s="33">
        <v>329.44531280000001</v>
      </c>
      <c r="AQ2022" s="35" t="s">
        <v>8088</v>
      </c>
      <c r="AS2022" s="33">
        <v>329.44531280000001</v>
      </c>
      <c r="AT2022" s="35" t="s">
        <v>8088</v>
      </c>
      <c r="AV2022" s="33">
        <v>329.44531280000001</v>
      </c>
      <c r="AW2022" s="35" t="s">
        <v>8088</v>
      </c>
      <c r="AY2022" s="33">
        <v>329.44531280000001</v>
      </c>
      <c r="AZ2022" s="35" t="s">
        <v>8088</v>
      </c>
      <c r="BB2022" s="33">
        <v>130.13999999999999</v>
      </c>
      <c r="BC2022" s="35" t="s">
        <v>8088</v>
      </c>
      <c r="BE2022" s="33">
        <v>130.13999999999999</v>
      </c>
      <c r="BF2022" s="35" t="s">
        <v>8088</v>
      </c>
      <c r="BH2022" s="33">
        <v>183.39819599999998</v>
      </c>
      <c r="BI2022" s="35" t="s">
        <v>8088</v>
      </c>
      <c r="BK2022" s="33">
        <v>183.39819599999998</v>
      </c>
      <c r="BL2022" s="35" t="s">
        <v>8088</v>
      </c>
      <c r="BN2022" s="33">
        <f>_xlfn.XLOOKUP(E2022,'[2]Charge Level Data'!$E:$E,'[2]Charge Level Data'!$BN:$BN,"N/A")</f>
        <v>183.39819599999998</v>
      </c>
      <c r="BO2022" s="35" t="s">
        <v>8088</v>
      </c>
      <c r="BQ2022" s="33">
        <v>1152.1999999999998</v>
      </c>
      <c r="BR2022" s="35" t="s">
        <v>8088</v>
      </c>
    </row>
    <row r="2023" spans="1:70" x14ac:dyDescent="0.3">
      <c r="A2023">
        <v>8058737</v>
      </c>
      <c r="B2023" t="s">
        <v>3799</v>
      </c>
      <c r="C2023" s="33">
        <v>1742</v>
      </c>
      <c r="D2023">
        <v>610</v>
      </c>
      <c r="E2023">
        <v>70553</v>
      </c>
      <c r="H2023" s="33">
        <f t="shared" si="96"/>
        <v>696.80000000000007</v>
      </c>
      <c r="I2023" s="34">
        <f t="shared" si="94"/>
        <v>148.22</v>
      </c>
      <c r="J2023" s="34">
        <f t="shared" si="95"/>
        <v>2561.02</v>
      </c>
      <c r="L2023" s="33">
        <v>1406.4481626869922</v>
      </c>
      <c r="M2023" s="35" t="s">
        <v>8088</v>
      </c>
      <c r="O2023" s="33">
        <v>1462.4044490660722</v>
      </c>
      <c r="P2023" s="35" t="s">
        <v>8088</v>
      </c>
      <c r="R2023" s="33">
        <v>1307.331245877984</v>
      </c>
      <c r="S2023" s="35" t="s">
        <v>8088</v>
      </c>
      <c r="U2023" s="33">
        <v>536.5</v>
      </c>
      <c r="V2023" s="35" t="s">
        <v>8088</v>
      </c>
      <c r="X2023" s="33">
        <v>2561.02</v>
      </c>
      <c r="Y2023" s="35" t="s">
        <v>8088</v>
      </c>
      <c r="AA2023" s="33">
        <v>1152.1999999999998</v>
      </c>
      <c r="AB2023" s="35" t="s">
        <v>8088</v>
      </c>
      <c r="AD2023" s="33">
        <v>773.62</v>
      </c>
      <c r="AE2023" s="35" t="s">
        <v>8088</v>
      </c>
      <c r="AG2023" s="33">
        <v>329.44531280000001</v>
      </c>
      <c r="AH2023" s="35" t="s">
        <v>8088</v>
      </c>
      <c r="AJ2023" s="33">
        <v>329.44531280000001</v>
      </c>
      <c r="AK2023" s="35" t="s">
        <v>8088</v>
      </c>
      <c r="AM2023" s="33">
        <v>329.44531280000001</v>
      </c>
      <c r="AN2023" s="35" t="s">
        <v>8088</v>
      </c>
      <c r="AP2023" s="33">
        <v>329.44531280000001</v>
      </c>
      <c r="AQ2023" s="35" t="s">
        <v>8088</v>
      </c>
      <c r="AS2023" s="33">
        <v>329.44531280000001</v>
      </c>
      <c r="AT2023" s="35" t="s">
        <v>8088</v>
      </c>
      <c r="AV2023" s="33">
        <v>329.44531280000001</v>
      </c>
      <c r="AW2023" s="35" t="s">
        <v>8088</v>
      </c>
      <c r="AY2023" s="33">
        <v>329.44531280000001</v>
      </c>
      <c r="AZ2023" s="35" t="s">
        <v>8088</v>
      </c>
      <c r="BB2023" s="33">
        <v>148.22</v>
      </c>
      <c r="BC2023" s="35" t="s">
        <v>8088</v>
      </c>
      <c r="BE2023" s="33">
        <v>148.22</v>
      </c>
      <c r="BF2023" s="35" t="s">
        <v>8088</v>
      </c>
      <c r="BH2023" s="33">
        <v>183.39819599999998</v>
      </c>
      <c r="BI2023" s="35" t="s">
        <v>8088</v>
      </c>
      <c r="BK2023" s="33">
        <v>183.39819599999998</v>
      </c>
      <c r="BL2023" s="35" t="s">
        <v>8088</v>
      </c>
      <c r="BN2023" s="33">
        <f>_xlfn.XLOOKUP(E2023,'[2]Charge Level Data'!$E:$E,'[2]Charge Level Data'!$BN:$BN,"N/A")</f>
        <v>183.39819599999998</v>
      </c>
      <c r="BO2023" s="35" t="s">
        <v>8088</v>
      </c>
      <c r="BQ2023" s="33">
        <v>1152.1999999999998</v>
      </c>
      <c r="BR2023" s="35" t="s">
        <v>8088</v>
      </c>
    </row>
    <row r="2024" spans="1:70" x14ac:dyDescent="0.3">
      <c r="A2024">
        <v>8658963</v>
      </c>
      <c r="B2024" t="s">
        <v>3800</v>
      </c>
      <c r="C2024" s="33">
        <v>1742</v>
      </c>
      <c r="D2024">
        <v>610</v>
      </c>
      <c r="E2024">
        <v>70552</v>
      </c>
      <c r="H2024" s="33">
        <f t="shared" si="96"/>
        <v>696.80000000000007</v>
      </c>
      <c r="I2024" s="34">
        <f t="shared" si="94"/>
        <v>130.13999999999999</v>
      </c>
      <c r="J2024" s="34">
        <f t="shared" si="95"/>
        <v>1462.4044490660722</v>
      </c>
      <c r="L2024" s="33">
        <v>1406.4481626869922</v>
      </c>
      <c r="M2024" s="35" t="s">
        <v>8088</v>
      </c>
      <c r="O2024" s="33">
        <v>1462.4044490660722</v>
      </c>
      <c r="P2024" s="35" t="s">
        <v>8088</v>
      </c>
      <c r="R2024" s="33">
        <v>1307.331245877984</v>
      </c>
      <c r="S2024" s="35" t="s">
        <v>8088</v>
      </c>
      <c r="U2024" s="33">
        <v>471.375</v>
      </c>
      <c r="V2024" s="35" t="s">
        <v>8088</v>
      </c>
      <c r="X2024" s="33">
        <v>1440.51</v>
      </c>
      <c r="Y2024" s="35" t="s">
        <v>8088</v>
      </c>
      <c r="AA2024" s="33">
        <v>1152.1999999999998</v>
      </c>
      <c r="AB2024" s="35" t="s">
        <v>8088</v>
      </c>
      <c r="AD2024" s="33">
        <v>773.62</v>
      </c>
      <c r="AE2024" s="35" t="s">
        <v>8088</v>
      </c>
      <c r="AG2024" s="33">
        <v>329.44531280000001</v>
      </c>
      <c r="AH2024" s="35" t="s">
        <v>8088</v>
      </c>
      <c r="AJ2024" s="33">
        <v>329.44531280000001</v>
      </c>
      <c r="AK2024" s="35" t="s">
        <v>8088</v>
      </c>
      <c r="AM2024" s="33">
        <v>329.44531280000001</v>
      </c>
      <c r="AN2024" s="35" t="s">
        <v>8088</v>
      </c>
      <c r="AP2024" s="33">
        <v>329.44531280000001</v>
      </c>
      <c r="AQ2024" s="35" t="s">
        <v>8088</v>
      </c>
      <c r="AS2024" s="33">
        <v>329.44531280000001</v>
      </c>
      <c r="AT2024" s="35" t="s">
        <v>8088</v>
      </c>
      <c r="AV2024" s="33">
        <v>329.44531280000001</v>
      </c>
      <c r="AW2024" s="35" t="s">
        <v>8088</v>
      </c>
      <c r="AY2024" s="33">
        <v>329.44531280000001</v>
      </c>
      <c r="AZ2024" s="35" t="s">
        <v>8088</v>
      </c>
      <c r="BB2024" s="33">
        <v>130.13999999999999</v>
      </c>
      <c r="BC2024" s="35" t="s">
        <v>8088</v>
      </c>
      <c r="BE2024" s="33">
        <v>130.13999999999999</v>
      </c>
      <c r="BF2024" s="35" t="s">
        <v>8088</v>
      </c>
      <c r="BH2024" s="33">
        <v>183.39819599999998</v>
      </c>
      <c r="BI2024" s="35" t="s">
        <v>8088</v>
      </c>
      <c r="BK2024" s="33">
        <v>183.39819599999998</v>
      </c>
      <c r="BL2024" s="35" t="s">
        <v>8088</v>
      </c>
      <c r="BN2024" s="33">
        <f>_xlfn.XLOOKUP(E2024,'[2]Charge Level Data'!$E:$E,'[2]Charge Level Data'!$BN:$BN,"N/A")</f>
        <v>183.39819599999998</v>
      </c>
      <c r="BO2024" s="35" t="s">
        <v>8088</v>
      </c>
      <c r="BQ2024" s="33">
        <v>1152.1999999999998</v>
      </c>
      <c r="BR2024" s="35" t="s">
        <v>8088</v>
      </c>
    </row>
    <row r="2025" spans="1:70" x14ac:dyDescent="0.3">
      <c r="A2025">
        <v>1169026</v>
      </c>
      <c r="B2025" t="s">
        <v>3818</v>
      </c>
      <c r="C2025" s="33">
        <v>1742</v>
      </c>
      <c r="D2025">
        <v>610</v>
      </c>
      <c r="E2025">
        <v>72196</v>
      </c>
      <c r="H2025" s="33">
        <f t="shared" si="96"/>
        <v>696.80000000000007</v>
      </c>
      <c r="I2025" s="34">
        <f t="shared" si="94"/>
        <v>133.03</v>
      </c>
      <c r="J2025" s="34">
        <f t="shared" si="95"/>
        <v>1462.4044490660722</v>
      </c>
      <c r="L2025" s="33">
        <v>1406.4481626869922</v>
      </c>
      <c r="M2025" s="35" t="s">
        <v>8088</v>
      </c>
      <c r="O2025" s="33">
        <v>1462.4044490660722</v>
      </c>
      <c r="P2025" s="35" t="s">
        <v>8088</v>
      </c>
      <c r="R2025" s="33">
        <v>1307.331245877984</v>
      </c>
      <c r="S2025" s="35" t="s">
        <v>8088</v>
      </c>
      <c r="U2025" s="33">
        <v>481.85</v>
      </c>
      <c r="V2025" s="35" t="s">
        <v>8088</v>
      </c>
      <c r="X2025" s="33">
        <v>1214.98</v>
      </c>
      <c r="Y2025" s="35" t="s">
        <v>8088</v>
      </c>
      <c r="AA2025" s="33">
        <v>1152.1999999999998</v>
      </c>
      <c r="AB2025" s="35" t="s">
        <v>8088</v>
      </c>
      <c r="AD2025" s="33">
        <v>773.62</v>
      </c>
      <c r="AE2025" s="35" t="s">
        <v>8088</v>
      </c>
      <c r="AG2025" s="33">
        <v>329.44531280000001</v>
      </c>
      <c r="AH2025" s="35" t="s">
        <v>8088</v>
      </c>
      <c r="AJ2025" s="33">
        <v>329.44531280000001</v>
      </c>
      <c r="AK2025" s="35" t="s">
        <v>8088</v>
      </c>
      <c r="AM2025" s="33">
        <v>329.44531280000001</v>
      </c>
      <c r="AN2025" s="35" t="s">
        <v>8088</v>
      </c>
      <c r="AP2025" s="33">
        <v>329.44531280000001</v>
      </c>
      <c r="AQ2025" s="35" t="s">
        <v>8088</v>
      </c>
      <c r="AS2025" s="33">
        <v>329.44531280000001</v>
      </c>
      <c r="AT2025" s="35" t="s">
        <v>8088</v>
      </c>
      <c r="AV2025" s="33">
        <v>329.44531280000001</v>
      </c>
      <c r="AW2025" s="35" t="s">
        <v>8088</v>
      </c>
      <c r="AY2025" s="33">
        <v>329.44531280000001</v>
      </c>
      <c r="AZ2025" s="35" t="s">
        <v>8088</v>
      </c>
      <c r="BB2025" s="33">
        <v>133.03</v>
      </c>
      <c r="BC2025" s="35" t="s">
        <v>8088</v>
      </c>
      <c r="BE2025" s="33">
        <v>133.03</v>
      </c>
      <c r="BF2025" s="35" t="s">
        <v>8088</v>
      </c>
      <c r="BH2025" s="33">
        <v>183.39819599999998</v>
      </c>
      <c r="BI2025" s="35" t="s">
        <v>8088</v>
      </c>
      <c r="BK2025" s="33">
        <v>183.39819599999998</v>
      </c>
      <c r="BL2025" s="35" t="s">
        <v>8088</v>
      </c>
      <c r="BN2025" s="33">
        <f>_xlfn.XLOOKUP(E2025,'[2]Charge Level Data'!$E:$E,'[2]Charge Level Data'!$BN:$BN,"N/A")</f>
        <v>183.39819599999998</v>
      </c>
      <c r="BO2025" s="35" t="s">
        <v>8088</v>
      </c>
      <c r="BQ2025" s="33">
        <v>1152.1999999999998</v>
      </c>
      <c r="BR2025" s="35" t="s">
        <v>8088</v>
      </c>
    </row>
    <row r="2026" spans="1:70" x14ac:dyDescent="0.3">
      <c r="A2026">
        <v>8058740</v>
      </c>
      <c r="B2026" t="s">
        <v>3820</v>
      </c>
      <c r="C2026" s="33">
        <v>1742</v>
      </c>
      <c r="D2026">
        <v>610</v>
      </c>
      <c r="E2026">
        <v>70553</v>
      </c>
      <c r="H2026" s="33">
        <f t="shared" si="96"/>
        <v>696.80000000000007</v>
      </c>
      <c r="I2026" s="34">
        <f t="shared" si="94"/>
        <v>148.22</v>
      </c>
      <c r="J2026" s="34">
        <f t="shared" si="95"/>
        <v>2561.02</v>
      </c>
      <c r="L2026" s="33">
        <v>1406.4481626869922</v>
      </c>
      <c r="M2026" s="35" t="s">
        <v>8088</v>
      </c>
      <c r="O2026" s="33">
        <v>1462.4044490660722</v>
      </c>
      <c r="P2026" s="35" t="s">
        <v>8088</v>
      </c>
      <c r="R2026" s="33">
        <v>1307.331245877984</v>
      </c>
      <c r="S2026" s="35" t="s">
        <v>8088</v>
      </c>
      <c r="U2026" s="33">
        <v>536.5</v>
      </c>
      <c r="V2026" s="35" t="s">
        <v>8088</v>
      </c>
      <c r="X2026" s="33">
        <v>2561.02</v>
      </c>
      <c r="Y2026" s="35" t="s">
        <v>8088</v>
      </c>
      <c r="AA2026" s="33">
        <v>1152.1999999999998</v>
      </c>
      <c r="AB2026" s="35" t="s">
        <v>8088</v>
      </c>
      <c r="AD2026" s="33">
        <v>773.62</v>
      </c>
      <c r="AE2026" s="35" t="s">
        <v>8088</v>
      </c>
      <c r="AG2026" s="33">
        <v>329.44531280000001</v>
      </c>
      <c r="AH2026" s="35" t="s">
        <v>8088</v>
      </c>
      <c r="AJ2026" s="33">
        <v>329.44531280000001</v>
      </c>
      <c r="AK2026" s="35" t="s">
        <v>8088</v>
      </c>
      <c r="AM2026" s="33">
        <v>329.44531280000001</v>
      </c>
      <c r="AN2026" s="35" t="s">
        <v>8088</v>
      </c>
      <c r="AP2026" s="33">
        <v>329.44531280000001</v>
      </c>
      <c r="AQ2026" s="35" t="s">
        <v>8088</v>
      </c>
      <c r="AS2026" s="33">
        <v>329.44531280000001</v>
      </c>
      <c r="AT2026" s="35" t="s">
        <v>8088</v>
      </c>
      <c r="AV2026" s="33">
        <v>329.44531280000001</v>
      </c>
      <c r="AW2026" s="35" t="s">
        <v>8088</v>
      </c>
      <c r="AY2026" s="33">
        <v>329.44531280000001</v>
      </c>
      <c r="AZ2026" s="35" t="s">
        <v>8088</v>
      </c>
      <c r="BB2026" s="33">
        <v>148.22</v>
      </c>
      <c r="BC2026" s="35" t="s">
        <v>8088</v>
      </c>
      <c r="BE2026" s="33">
        <v>148.22</v>
      </c>
      <c r="BF2026" s="35" t="s">
        <v>8088</v>
      </c>
      <c r="BH2026" s="33">
        <v>183.39819599999998</v>
      </c>
      <c r="BI2026" s="35" t="s">
        <v>8088</v>
      </c>
      <c r="BK2026" s="33">
        <v>183.39819599999998</v>
      </c>
      <c r="BL2026" s="35" t="s">
        <v>8088</v>
      </c>
      <c r="BN2026" s="33">
        <f>_xlfn.XLOOKUP(E2026,'[2]Charge Level Data'!$E:$E,'[2]Charge Level Data'!$BN:$BN,"N/A")</f>
        <v>183.39819599999998</v>
      </c>
      <c r="BO2026" s="35" t="s">
        <v>8088</v>
      </c>
      <c r="BQ2026" s="33">
        <v>1152.1999999999998</v>
      </c>
      <c r="BR2026" s="35" t="s">
        <v>8088</v>
      </c>
    </row>
    <row r="2027" spans="1:70" x14ac:dyDescent="0.3">
      <c r="A2027">
        <v>10110879</v>
      </c>
      <c r="B2027" t="s">
        <v>3821</v>
      </c>
      <c r="C2027" s="33">
        <v>1742</v>
      </c>
      <c r="D2027">
        <v>610</v>
      </c>
      <c r="E2027">
        <v>70552</v>
      </c>
      <c r="H2027" s="33">
        <f t="shared" si="96"/>
        <v>696.80000000000007</v>
      </c>
      <c r="I2027" s="34">
        <f t="shared" si="94"/>
        <v>130.13999999999999</v>
      </c>
      <c r="J2027" s="34">
        <f t="shared" si="95"/>
        <v>1462.4044490660722</v>
      </c>
      <c r="L2027" s="33">
        <v>1406.4481626869922</v>
      </c>
      <c r="M2027" s="35" t="s">
        <v>8088</v>
      </c>
      <c r="O2027" s="33">
        <v>1462.4044490660722</v>
      </c>
      <c r="P2027" s="35" t="s">
        <v>8088</v>
      </c>
      <c r="R2027" s="33">
        <v>1307.331245877984</v>
      </c>
      <c r="S2027" s="35" t="s">
        <v>8088</v>
      </c>
      <c r="U2027" s="33">
        <v>471.375</v>
      </c>
      <c r="V2027" s="35" t="s">
        <v>8088</v>
      </c>
      <c r="X2027" s="33">
        <v>1440.51</v>
      </c>
      <c r="Y2027" s="35" t="s">
        <v>8088</v>
      </c>
      <c r="AA2027" s="33">
        <v>1152.1999999999998</v>
      </c>
      <c r="AB2027" s="35" t="s">
        <v>8088</v>
      </c>
      <c r="AD2027" s="33">
        <v>773.62</v>
      </c>
      <c r="AE2027" s="35" t="s">
        <v>8088</v>
      </c>
      <c r="AG2027" s="33">
        <v>329.44531280000001</v>
      </c>
      <c r="AH2027" s="35" t="s">
        <v>8088</v>
      </c>
      <c r="AJ2027" s="33">
        <v>329.44531280000001</v>
      </c>
      <c r="AK2027" s="35" t="s">
        <v>8088</v>
      </c>
      <c r="AM2027" s="33">
        <v>329.44531280000001</v>
      </c>
      <c r="AN2027" s="35" t="s">
        <v>8088</v>
      </c>
      <c r="AP2027" s="33">
        <v>329.44531280000001</v>
      </c>
      <c r="AQ2027" s="35" t="s">
        <v>8088</v>
      </c>
      <c r="AS2027" s="33">
        <v>329.44531280000001</v>
      </c>
      <c r="AT2027" s="35" t="s">
        <v>8088</v>
      </c>
      <c r="AV2027" s="33">
        <v>329.44531280000001</v>
      </c>
      <c r="AW2027" s="35" t="s">
        <v>8088</v>
      </c>
      <c r="AY2027" s="33">
        <v>329.44531280000001</v>
      </c>
      <c r="AZ2027" s="35" t="s">
        <v>8088</v>
      </c>
      <c r="BB2027" s="33">
        <v>130.13999999999999</v>
      </c>
      <c r="BC2027" s="35" t="s">
        <v>8088</v>
      </c>
      <c r="BE2027" s="33">
        <v>130.13999999999999</v>
      </c>
      <c r="BF2027" s="35" t="s">
        <v>8088</v>
      </c>
      <c r="BH2027" s="33">
        <v>183.39819599999998</v>
      </c>
      <c r="BI2027" s="35" t="s">
        <v>8088</v>
      </c>
      <c r="BK2027" s="33">
        <v>183.39819599999998</v>
      </c>
      <c r="BL2027" s="35" t="s">
        <v>8088</v>
      </c>
      <c r="BN2027" s="33">
        <f>_xlfn.XLOOKUP(E2027,'[2]Charge Level Data'!$E:$E,'[2]Charge Level Data'!$BN:$BN,"N/A")</f>
        <v>183.39819599999998</v>
      </c>
      <c r="BO2027" s="35" t="s">
        <v>8088</v>
      </c>
      <c r="BQ2027" s="33">
        <v>1152.1999999999998</v>
      </c>
      <c r="BR2027" s="35" t="s">
        <v>8088</v>
      </c>
    </row>
    <row r="2028" spans="1:70" x14ac:dyDescent="0.3">
      <c r="A2028">
        <v>12626205</v>
      </c>
      <c r="B2028" t="s">
        <v>3824</v>
      </c>
      <c r="C2028" s="33">
        <v>1742</v>
      </c>
      <c r="D2028">
        <v>610</v>
      </c>
      <c r="E2028">
        <v>72196</v>
      </c>
      <c r="H2028" s="33">
        <f t="shared" si="96"/>
        <v>696.80000000000007</v>
      </c>
      <c r="I2028" s="34">
        <f t="shared" si="94"/>
        <v>133.03</v>
      </c>
      <c r="J2028" s="34">
        <f t="shared" si="95"/>
        <v>1462.4044490660722</v>
      </c>
      <c r="L2028" s="33">
        <v>1406.4481626869922</v>
      </c>
      <c r="M2028" s="35" t="s">
        <v>8088</v>
      </c>
      <c r="O2028" s="33">
        <v>1462.4044490660722</v>
      </c>
      <c r="P2028" s="35" t="s">
        <v>8088</v>
      </c>
      <c r="R2028" s="33">
        <v>1307.331245877984</v>
      </c>
      <c r="S2028" s="35" t="s">
        <v>8088</v>
      </c>
      <c r="U2028" s="33">
        <v>481.85</v>
      </c>
      <c r="V2028" s="35" t="s">
        <v>8088</v>
      </c>
      <c r="X2028" s="33">
        <v>1214.98</v>
      </c>
      <c r="Y2028" s="35" t="s">
        <v>8088</v>
      </c>
      <c r="AA2028" s="33">
        <v>1152.1999999999998</v>
      </c>
      <c r="AB2028" s="35" t="s">
        <v>8088</v>
      </c>
      <c r="AD2028" s="33">
        <v>773.62</v>
      </c>
      <c r="AE2028" s="35" t="s">
        <v>8088</v>
      </c>
      <c r="AG2028" s="33">
        <v>329.44531280000001</v>
      </c>
      <c r="AH2028" s="35" t="s">
        <v>8088</v>
      </c>
      <c r="AJ2028" s="33">
        <v>329.44531280000001</v>
      </c>
      <c r="AK2028" s="35" t="s">
        <v>8088</v>
      </c>
      <c r="AM2028" s="33">
        <v>329.44531280000001</v>
      </c>
      <c r="AN2028" s="35" t="s">
        <v>8088</v>
      </c>
      <c r="AP2028" s="33">
        <v>329.44531280000001</v>
      </c>
      <c r="AQ2028" s="35" t="s">
        <v>8088</v>
      </c>
      <c r="AS2028" s="33">
        <v>329.44531280000001</v>
      </c>
      <c r="AT2028" s="35" t="s">
        <v>8088</v>
      </c>
      <c r="AV2028" s="33">
        <v>329.44531280000001</v>
      </c>
      <c r="AW2028" s="35" t="s">
        <v>8088</v>
      </c>
      <c r="AY2028" s="33">
        <v>329.44531280000001</v>
      </c>
      <c r="AZ2028" s="35" t="s">
        <v>8088</v>
      </c>
      <c r="BB2028" s="33">
        <v>133.03</v>
      </c>
      <c r="BC2028" s="35" t="s">
        <v>8088</v>
      </c>
      <c r="BE2028" s="33">
        <v>133.03</v>
      </c>
      <c r="BF2028" s="35" t="s">
        <v>8088</v>
      </c>
      <c r="BH2028" s="33">
        <v>183.39819599999998</v>
      </c>
      <c r="BI2028" s="35" t="s">
        <v>8088</v>
      </c>
      <c r="BK2028" s="33">
        <v>183.39819599999998</v>
      </c>
      <c r="BL2028" s="35" t="s">
        <v>8088</v>
      </c>
      <c r="BN2028" s="33">
        <f>_xlfn.XLOOKUP(E2028,'[2]Charge Level Data'!$E:$E,'[2]Charge Level Data'!$BN:$BN,"N/A")</f>
        <v>183.39819599999998</v>
      </c>
      <c r="BO2028" s="35" t="s">
        <v>8088</v>
      </c>
      <c r="BQ2028" s="33">
        <v>1152.1999999999998</v>
      </c>
      <c r="BR2028" s="35" t="s">
        <v>8088</v>
      </c>
    </row>
    <row r="2029" spans="1:70" x14ac:dyDescent="0.3">
      <c r="A2029">
        <v>1169050</v>
      </c>
      <c r="B2029" t="s">
        <v>3832</v>
      </c>
      <c r="C2029" s="33">
        <v>1742</v>
      </c>
      <c r="D2029">
        <v>610</v>
      </c>
      <c r="E2029">
        <v>72156</v>
      </c>
      <c r="H2029" s="33">
        <f t="shared" si="96"/>
        <v>696.80000000000007</v>
      </c>
      <c r="I2029" s="34">
        <f t="shared" si="94"/>
        <v>150.13999999999999</v>
      </c>
      <c r="J2029" s="34">
        <f t="shared" si="95"/>
        <v>2575.84</v>
      </c>
      <c r="L2029" s="33">
        <v>1406.4481626869922</v>
      </c>
      <c r="M2029" s="35" t="s">
        <v>8088</v>
      </c>
      <c r="O2029" s="33">
        <v>1462.4044490660722</v>
      </c>
      <c r="P2029" s="35" t="s">
        <v>8088</v>
      </c>
      <c r="R2029" s="33">
        <v>1307.331245877984</v>
      </c>
      <c r="S2029" s="35" t="s">
        <v>8088</v>
      </c>
      <c r="U2029" s="33">
        <v>543.97500000000002</v>
      </c>
      <c r="V2029" s="35" t="s">
        <v>8088</v>
      </c>
      <c r="X2029" s="33">
        <v>2575.84</v>
      </c>
      <c r="Y2029" s="35" t="s">
        <v>8088</v>
      </c>
      <c r="AA2029" s="33">
        <v>1152.1999999999998</v>
      </c>
      <c r="AB2029" s="35" t="s">
        <v>8088</v>
      </c>
      <c r="AD2029" s="33">
        <v>773.62</v>
      </c>
      <c r="AE2029" s="35" t="s">
        <v>8088</v>
      </c>
      <c r="AG2029" s="33">
        <v>329.44531280000001</v>
      </c>
      <c r="AH2029" s="35" t="s">
        <v>8088</v>
      </c>
      <c r="AJ2029" s="33">
        <v>329.44531280000001</v>
      </c>
      <c r="AK2029" s="35" t="s">
        <v>8088</v>
      </c>
      <c r="AM2029" s="33">
        <v>329.44531280000001</v>
      </c>
      <c r="AN2029" s="35" t="s">
        <v>8088</v>
      </c>
      <c r="AP2029" s="33">
        <v>329.44531280000001</v>
      </c>
      <c r="AQ2029" s="35" t="s">
        <v>8088</v>
      </c>
      <c r="AS2029" s="33">
        <v>329.44531280000001</v>
      </c>
      <c r="AT2029" s="35" t="s">
        <v>8088</v>
      </c>
      <c r="AV2029" s="33">
        <v>329.44531280000001</v>
      </c>
      <c r="AW2029" s="35" t="s">
        <v>8088</v>
      </c>
      <c r="AY2029" s="33">
        <v>329.44531280000001</v>
      </c>
      <c r="AZ2029" s="35" t="s">
        <v>8088</v>
      </c>
      <c r="BB2029" s="33">
        <v>150.13999999999999</v>
      </c>
      <c r="BC2029" s="35" t="s">
        <v>8088</v>
      </c>
      <c r="BE2029" s="33">
        <v>150.13999999999999</v>
      </c>
      <c r="BF2029" s="35" t="s">
        <v>8088</v>
      </c>
      <c r="BH2029" s="33">
        <v>183.39819599999998</v>
      </c>
      <c r="BI2029" s="35" t="s">
        <v>8088</v>
      </c>
      <c r="BK2029" s="33">
        <v>183.39819599999998</v>
      </c>
      <c r="BL2029" s="35" t="s">
        <v>8088</v>
      </c>
      <c r="BN2029" s="33">
        <f>_xlfn.XLOOKUP(E2029,'[2]Charge Level Data'!$E:$E,'[2]Charge Level Data'!$BN:$BN,"N/A")</f>
        <v>183.39819599999998</v>
      </c>
      <c r="BO2029" s="35" t="s">
        <v>8088</v>
      </c>
      <c r="BQ2029" s="33">
        <v>1152.1999999999998</v>
      </c>
      <c r="BR2029" s="35" t="s">
        <v>8088</v>
      </c>
    </row>
    <row r="2030" spans="1:70" x14ac:dyDescent="0.3">
      <c r="A2030">
        <v>1169052</v>
      </c>
      <c r="B2030" t="s">
        <v>3833</v>
      </c>
      <c r="C2030" s="33">
        <v>1742</v>
      </c>
      <c r="D2030">
        <v>610</v>
      </c>
      <c r="E2030">
        <v>72142</v>
      </c>
      <c r="H2030" s="33">
        <f t="shared" si="96"/>
        <v>696.80000000000007</v>
      </c>
      <c r="I2030" s="34">
        <f t="shared" si="94"/>
        <v>134.24</v>
      </c>
      <c r="J2030" s="34">
        <f t="shared" si="95"/>
        <v>1462.4044490660722</v>
      </c>
      <c r="L2030" s="33">
        <v>1406.4481626869922</v>
      </c>
      <c r="M2030" s="35" t="s">
        <v>8088</v>
      </c>
      <c r="O2030" s="33">
        <v>1462.4044490660722</v>
      </c>
      <c r="P2030" s="35" t="s">
        <v>8088</v>
      </c>
      <c r="R2030" s="33">
        <v>1307.331245877984</v>
      </c>
      <c r="S2030" s="35" t="s">
        <v>8088</v>
      </c>
      <c r="U2030" s="33">
        <v>486.34999999999997</v>
      </c>
      <c r="V2030" s="35" t="s">
        <v>8088</v>
      </c>
      <c r="X2030" s="33">
        <v>1459.43</v>
      </c>
      <c r="Y2030" s="35" t="s">
        <v>8088</v>
      </c>
      <c r="AA2030" s="33">
        <v>1152.1999999999998</v>
      </c>
      <c r="AB2030" s="35" t="s">
        <v>8088</v>
      </c>
      <c r="AD2030" s="33">
        <v>773.62</v>
      </c>
      <c r="AE2030" s="35" t="s">
        <v>8088</v>
      </c>
      <c r="AG2030" s="33">
        <v>329.44531280000001</v>
      </c>
      <c r="AH2030" s="35" t="s">
        <v>8088</v>
      </c>
      <c r="AJ2030" s="33">
        <v>329.44531280000001</v>
      </c>
      <c r="AK2030" s="35" t="s">
        <v>8088</v>
      </c>
      <c r="AM2030" s="33">
        <v>329.44531280000001</v>
      </c>
      <c r="AN2030" s="35" t="s">
        <v>8088</v>
      </c>
      <c r="AP2030" s="33">
        <v>329.44531280000001</v>
      </c>
      <c r="AQ2030" s="35" t="s">
        <v>8088</v>
      </c>
      <c r="AS2030" s="33">
        <v>329.44531280000001</v>
      </c>
      <c r="AT2030" s="35" t="s">
        <v>8088</v>
      </c>
      <c r="AV2030" s="33">
        <v>329.44531280000001</v>
      </c>
      <c r="AW2030" s="35" t="s">
        <v>8088</v>
      </c>
      <c r="AY2030" s="33">
        <v>329.44531280000001</v>
      </c>
      <c r="AZ2030" s="35" t="s">
        <v>8088</v>
      </c>
      <c r="BB2030" s="33">
        <v>134.24</v>
      </c>
      <c r="BC2030" s="35" t="s">
        <v>8088</v>
      </c>
      <c r="BE2030" s="33">
        <v>134.24</v>
      </c>
      <c r="BF2030" s="35" t="s">
        <v>8088</v>
      </c>
      <c r="BH2030" s="33">
        <v>183.39819599999998</v>
      </c>
      <c r="BI2030" s="35" t="s">
        <v>8088</v>
      </c>
      <c r="BK2030" s="33">
        <v>183.39819599999998</v>
      </c>
      <c r="BL2030" s="35" t="s">
        <v>8088</v>
      </c>
      <c r="BN2030" s="33">
        <f>_xlfn.XLOOKUP(E2030,'[2]Charge Level Data'!$E:$E,'[2]Charge Level Data'!$BN:$BN,"N/A")</f>
        <v>183.39819599999998</v>
      </c>
      <c r="BO2030" s="35" t="s">
        <v>8088</v>
      </c>
      <c r="BQ2030" s="33">
        <v>1152.1999999999998</v>
      </c>
      <c r="BR2030" s="35" t="s">
        <v>8088</v>
      </c>
    </row>
    <row r="2031" spans="1:70" x14ac:dyDescent="0.3">
      <c r="A2031">
        <v>1169056</v>
      </c>
      <c r="B2031" t="s">
        <v>3835</v>
      </c>
      <c r="C2031" s="33">
        <v>1742</v>
      </c>
      <c r="D2031">
        <v>610</v>
      </c>
      <c r="E2031">
        <v>72158</v>
      </c>
      <c r="H2031" s="33">
        <f t="shared" si="96"/>
        <v>696.80000000000007</v>
      </c>
      <c r="I2031" s="34">
        <f t="shared" si="94"/>
        <v>149.66</v>
      </c>
      <c r="J2031" s="34">
        <f t="shared" si="95"/>
        <v>2549.2800000000002</v>
      </c>
      <c r="L2031" s="33">
        <v>1406.4481626869922</v>
      </c>
      <c r="M2031" s="35" t="s">
        <v>8088</v>
      </c>
      <c r="O2031" s="33">
        <v>1462.4044490660722</v>
      </c>
      <c r="P2031" s="35" t="s">
        <v>8088</v>
      </c>
      <c r="R2031" s="33">
        <v>1307.331245877984</v>
      </c>
      <c r="S2031" s="35" t="s">
        <v>8088</v>
      </c>
      <c r="U2031" s="33">
        <v>542.47500000000002</v>
      </c>
      <c r="V2031" s="35" t="s">
        <v>8088</v>
      </c>
      <c r="X2031" s="33">
        <v>2549.2800000000002</v>
      </c>
      <c r="Y2031" s="35" t="s">
        <v>8088</v>
      </c>
      <c r="AA2031" s="33">
        <v>1152.1999999999998</v>
      </c>
      <c r="AB2031" s="35" t="s">
        <v>8088</v>
      </c>
      <c r="AD2031" s="33">
        <v>773.62</v>
      </c>
      <c r="AE2031" s="35" t="s">
        <v>8088</v>
      </c>
      <c r="AG2031" s="33">
        <v>329.44531280000001</v>
      </c>
      <c r="AH2031" s="35" t="s">
        <v>8088</v>
      </c>
      <c r="AJ2031" s="33">
        <v>329.44531280000001</v>
      </c>
      <c r="AK2031" s="35" t="s">
        <v>8088</v>
      </c>
      <c r="AM2031" s="33">
        <v>329.44531280000001</v>
      </c>
      <c r="AN2031" s="35" t="s">
        <v>8088</v>
      </c>
      <c r="AP2031" s="33">
        <v>329.44531280000001</v>
      </c>
      <c r="AQ2031" s="35" t="s">
        <v>8088</v>
      </c>
      <c r="AS2031" s="33">
        <v>329.44531280000001</v>
      </c>
      <c r="AT2031" s="35" t="s">
        <v>8088</v>
      </c>
      <c r="AV2031" s="33">
        <v>329.44531280000001</v>
      </c>
      <c r="AW2031" s="35" t="s">
        <v>8088</v>
      </c>
      <c r="AY2031" s="33">
        <v>329.44531280000001</v>
      </c>
      <c r="AZ2031" s="35" t="s">
        <v>8088</v>
      </c>
      <c r="BB2031" s="33">
        <v>149.66</v>
      </c>
      <c r="BC2031" s="35" t="s">
        <v>8088</v>
      </c>
      <c r="BE2031" s="33">
        <v>149.66</v>
      </c>
      <c r="BF2031" s="35" t="s">
        <v>8088</v>
      </c>
      <c r="BH2031" s="33">
        <v>183.39819599999998</v>
      </c>
      <c r="BI2031" s="35" t="s">
        <v>8088</v>
      </c>
      <c r="BK2031" s="33">
        <v>183.39819599999998</v>
      </c>
      <c r="BL2031" s="35" t="s">
        <v>8088</v>
      </c>
      <c r="BN2031" s="33">
        <f>_xlfn.XLOOKUP(E2031,'[2]Charge Level Data'!$E:$E,'[2]Charge Level Data'!$BN:$BN,"N/A")</f>
        <v>183.39819599999998</v>
      </c>
      <c r="BO2031" s="35" t="s">
        <v>8088</v>
      </c>
      <c r="BQ2031" s="33">
        <v>1152.1999999999998</v>
      </c>
      <c r="BR2031" s="35" t="s">
        <v>8088</v>
      </c>
    </row>
    <row r="2032" spans="1:70" x14ac:dyDescent="0.3">
      <c r="A2032">
        <v>1169058</v>
      </c>
      <c r="B2032" t="s">
        <v>3836</v>
      </c>
      <c r="C2032" s="33">
        <v>1742</v>
      </c>
      <c r="D2032">
        <v>610</v>
      </c>
      <c r="E2032">
        <v>72149</v>
      </c>
      <c r="H2032" s="33">
        <f t="shared" si="96"/>
        <v>696.80000000000007</v>
      </c>
      <c r="I2032" s="34">
        <f t="shared" si="94"/>
        <v>131.35</v>
      </c>
      <c r="J2032" s="34">
        <f t="shared" si="95"/>
        <v>1462.4044490660722</v>
      </c>
      <c r="L2032" s="33">
        <v>1406.4481626869922</v>
      </c>
      <c r="M2032" s="35" t="s">
        <v>8088</v>
      </c>
      <c r="O2032" s="33">
        <v>1462.4044490660722</v>
      </c>
      <c r="P2032" s="35" t="s">
        <v>8088</v>
      </c>
      <c r="R2032" s="33">
        <v>1307.331245877984</v>
      </c>
      <c r="S2032" s="35" t="s">
        <v>8088</v>
      </c>
      <c r="U2032" s="33">
        <v>475.875</v>
      </c>
      <c r="V2032" s="35" t="s">
        <v>8088</v>
      </c>
      <c r="X2032" s="33">
        <v>1452.43</v>
      </c>
      <c r="Y2032" s="35" t="s">
        <v>8088</v>
      </c>
      <c r="AA2032" s="33">
        <v>1152.1999999999998</v>
      </c>
      <c r="AB2032" s="35" t="s">
        <v>8088</v>
      </c>
      <c r="AD2032" s="33">
        <v>773.62</v>
      </c>
      <c r="AE2032" s="35" t="s">
        <v>8088</v>
      </c>
      <c r="AG2032" s="33">
        <v>329.44531280000001</v>
      </c>
      <c r="AH2032" s="35" t="s">
        <v>8088</v>
      </c>
      <c r="AJ2032" s="33">
        <v>329.44531280000001</v>
      </c>
      <c r="AK2032" s="35" t="s">
        <v>8088</v>
      </c>
      <c r="AM2032" s="33">
        <v>329.44531280000001</v>
      </c>
      <c r="AN2032" s="35" t="s">
        <v>8088</v>
      </c>
      <c r="AP2032" s="33">
        <v>329.44531280000001</v>
      </c>
      <c r="AQ2032" s="35" t="s">
        <v>8088</v>
      </c>
      <c r="AS2032" s="33">
        <v>329.44531280000001</v>
      </c>
      <c r="AT2032" s="35" t="s">
        <v>8088</v>
      </c>
      <c r="AV2032" s="33">
        <v>329.44531280000001</v>
      </c>
      <c r="AW2032" s="35" t="s">
        <v>8088</v>
      </c>
      <c r="AY2032" s="33">
        <v>329.44531280000001</v>
      </c>
      <c r="AZ2032" s="35" t="s">
        <v>8088</v>
      </c>
      <c r="BB2032" s="33">
        <v>131.35</v>
      </c>
      <c r="BC2032" s="35" t="s">
        <v>8088</v>
      </c>
      <c r="BE2032" s="33">
        <v>131.35</v>
      </c>
      <c r="BF2032" s="35" t="s">
        <v>8088</v>
      </c>
      <c r="BH2032" s="33">
        <v>183.39819599999998</v>
      </c>
      <c r="BI2032" s="35" t="s">
        <v>8088</v>
      </c>
      <c r="BK2032" s="33">
        <v>183.39819599999998</v>
      </c>
      <c r="BL2032" s="35" t="s">
        <v>8088</v>
      </c>
      <c r="BN2032" s="33">
        <f>_xlfn.XLOOKUP(E2032,'[2]Charge Level Data'!$E:$E,'[2]Charge Level Data'!$BN:$BN,"N/A")</f>
        <v>183.39819599999998</v>
      </c>
      <c r="BO2032" s="35" t="s">
        <v>8088</v>
      </c>
      <c r="BQ2032" s="33">
        <v>1152.1999999999998</v>
      </c>
      <c r="BR2032" s="35" t="s">
        <v>8088</v>
      </c>
    </row>
    <row r="2033" spans="1:70" x14ac:dyDescent="0.3">
      <c r="A2033">
        <v>1169062</v>
      </c>
      <c r="B2033" t="s">
        <v>3838</v>
      </c>
      <c r="C2033" s="33">
        <v>1742</v>
      </c>
      <c r="D2033">
        <v>610</v>
      </c>
      <c r="E2033">
        <v>72157</v>
      </c>
      <c r="H2033" s="33">
        <f t="shared" si="96"/>
        <v>696.80000000000007</v>
      </c>
      <c r="I2033" s="34">
        <f t="shared" si="94"/>
        <v>150.63</v>
      </c>
      <c r="J2033" s="34">
        <f t="shared" si="95"/>
        <v>2575.1999999999998</v>
      </c>
      <c r="L2033" s="33">
        <v>1406.4481626869922</v>
      </c>
      <c r="M2033" s="35" t="s">
        <v>8088</v>
      </c>
      <c r="O2033" s="33">
        <v>1462.4044490660722</v>
      </c>
      <c r="P2033" s="35" t="s">
        <v>8088</v>
      </c>
      <c r="R2033" s="33">
        <v>1307.331245877984</v>
      </c>
      <c r="S2033" s="35" t="s">
        <v>8088</v>
      </c>
      <c r="U2033" s="33">
        <v>545.47500000000002</v>
      </c>
      <c r="V2033" s="35" t="s">
        <v>8088</v>
      </c>
      <c r="X2033" s="33">
        <v>2575.1999999999998</v>
      </c>
      <c r="Y2033" s="35" t="s">
        <v>8088</v>
      </c>
      <c r="AA2033" s="33">
        <v>1152.1999999999998</v>
      </c>
      <c r="AB2033" s="35" t="s">
        <v>8088</v>
      </c>
      <c r="AD2033" s="33">
        <v>773.62</v>
      </c>
      <c r="AE2033" s="35" t="s">
        <v>8088</v>
      </c>
      <c r="AG2033" s="33">
        <v>329.44531280000001</v>
      </c>
      <c r="AH2033" s="35" t="s">
        <v>8088</v>
      </c>
      <c r="AJ2033" s="33">
        <v>329.44531280000001</v>
      </c>
      <c r="AK2033" s="35" t="s">
        <v>8088</v>
      </c>
      <c r="AM2033" s="33">
        <v>329.44531280000001</v>
      </c>
      <c r="AN2033" s="35" t="s">
        <v>8088</v>
      </c>
      <c r="AP2033" s="33">
        <v>329.44531280000001</v>
      </c>
      <c r="AQ2033" s="35" t="s">
        <v>8088</v>
      </c>
      <c r="AS2033" s="33">
        <v>329.44531280000001</v>
      </c>
      <c r="AT2033" s="35" t="s">
        <v>8088</v>
      </c>
      <c r="AV2033" s="33">
        <v>329.44531280000001</v>
      </c>
      <c r="AW2033" s="35" t="s">
        <v>8088</v>
      </c>
      <c r="AY2033" s="33">
        <v>329.44531280000001</v>
      </c>
      <c r="AZ2033" s="35" t="s">
        <v>8088</v>
      </c>
      <c r="BB2033" s="33">
        <v>150.63</v>
      </c>
      <c r="BC2033" s="35" t="s">
        <v>8088</v>
      </c>
      <c r="BE2033" s="33">
        <v>150.63</v>
      </c>
      <c r="BF2033" s="35" t="s">
        <v>8088</v>
      </c>
      <c r="BH2033" s="33">
        <v>183.39819599999998</v>
      </c>
      <c r="BI2033" s="35" t="s">
        <v>8088</v>
      </c>
      <c r="BK2033" s="33">
        <v>183.39819599999998</v>
      </c>
      <c r="BL2033" s="35" t="s">
        <v>8088</v>
      </c>
      <c r="BN2033" s="33">
        <f>_xlfn.XLOOKUP(E2033,'[2]Charge Level Data'!$E:$E,'[2]Charge Level Data'!$BN:$BN,"N/A")</f>
        <v>183.39819599999998</v>
      </c>
      <c r="BO2033" s="35" t="s">
        <v>8088</v>
      </c>
      <c r="BQ2033" s="33">
        <v>1152.1999999999998</v>
      </c>
      <c r="BR2033" s="35" t="s">
        <v>8088</v>
      </c>
    </row>
    <row r="2034" spans="1:70" x14ac:dyDescent="0.3">
      <c r="A2034">
        <v>2424644</v>
      </c>
      <c r="B2034" t="s">
        <v>3488</v>
      </c>
      <c r="C2034" s="33">
        <v>1742</v>
      </c>
      <c r="D2034">
        <v>350</v>
      </c>
      <c r="E2034">
        <v>74178</v>
      </c>
      <c r="H2034" s="33">
        <f t="shared" si="96"/>
        <v>696.80000000000007</v>
      </c>
      <c r="I2034" s="34">
        <f t="shared" si="94"/>
        <v>167.25</v>
      </c>
      <c r="J2034" s="34">
        <f t="shared" si="95"/>
        <v>1462.4044490660722</v>
      </c>
      <c r="L2034" s="33">
        <v>1406.4481626869922</v>
      </c>
      <c r="M2034" s="35" t="s">
        <v>8088</v>
      </c>
      <c r="O2034" s="33">
        <v>1462.4044490660722</v>
      </c>
      <c r="P2034" s="35" t="s">
        <v>8088</v>
      </c>
      <c r="R2034" s="33">
        <v>1307.331245877984</v>
      </c>
      <c r="S2034" s="35" t="s">
        <v>8088</v>
      </c>
      <c r="U2034" s="33">
        <v>605.34999999999991</v>
      </c>
      <c r="V2034" s="35" t="s">
        <v>8088</v>
      </c>
      <c r="X2034" s="33">
        <v>905.30000000000007</v>
      </c>
      <c r="Y2034" s="35" t="s">
        <v>8088</v>
      </c>
      <c r="AA2034" s="33">
        <v>1152.1999999999998</v>
      </c>
      <c r="AB2034" s="35" t="s">
        <v>8088</v>
      </c>
      <c r="AD2034" s="33">
        <v>773.62</v>
      </c>
      <c r="AE2034" s="35" t="s">
        <v>8088</v>
      </c>
      <c r="AG2034" s="33">
        <v>329.44531280000001</v>
      </c>
      <c r="AH2034" s="35" t="s">
        <v>8088</v>
      </c>
      <c r="AJ2034" s="33">
        <v>329.44531280000001</v>
      </c>
      <c r="AK2034" s="35" t="s">
        <v>8088</v>
      </c>
      <c r="AM2034" s="33">
        <v>329.44531280000001</v>
      </c>
      <c r="AN2034" s="35" t="s">
        <v>8088</v>
      </c>
      <c r="AP2034" s="33">
        <v>329.44531280000001</v>
      </c>
      <c r="AQ2034" s="35" t="s">
        <v>8088</v>
      </c>
      <c r="AS2034" s="33">
        <v>329.44531280000001</v>
      </c>
      <c r="AT2034" s="35" t="s">
        <v>8088</v>
      </c>
      <c r="AV2034" s="33">
        <v>329.44531280000001</v>
      </c>
      <c r="AW2034" s="35" t="s">
        <v>8088</v>
      </c>
      <c r="AY2034" s="33">
        <v>329.44531280000001</v>
      </c>
      <c r="AZ2034" s="35" t="s">
        <v>8088</v>
      </c>
      <c r="BB2034" s="33">
        <v>167.25</v>
      </c>
      <c r="BC2034" s="35" t="s">
        <v>8088</v>
      </c>
      <c r="BE2034" s="33">
        <v>167.25</v>
      </c>
      <c r="BF2034" s="35" t="s">
        <v>8088</v>
      </c>
      <c r="BH2034" s="33">
        <v>187.30139999999997</v>
      </c>
      <c r="BI2034" s="35" t="s">
        <v>8088</v>
      </c>
      <c r="BK2034" s="33">
        <v>187.30139999999997</v>
      </c>
      <c r="BL2034" s="35" t="s">
        <v>8088</v>
      </c>
      <c r="BN2034" s="33">
        <f>_xlfn.XLOOKUP(E2034,'[2]Charge Level Data'!$E:$E,'[2]Charge Level Data'!$BN:$BN,"N/A")</f>
        <v>187.30139999999997</v>
      </c>
      <c r="BO2034" s="35" t="s">
        <v>8088</v>
      </c>
      <c r="BQ2034" s="33">
        <v>697</v>
      </c>
      <c r="BR2034" s="35" t="s">
        <v>8088</v>
      </c>
    </row>
    <row r="2035" spans="1:70" x14ac:dyDescent="0.3">
      <c r="A2035">
        <v>2424647</v>
      </c>
      <c r="B2035" t="s">
        <v>3489</v>
      </c>
      <c r="C2035" s="33">
        <v>1742</v>
      </c>
      <c r="D2035">
        <v>350</v>
      </c>
      <c r="E2035">
        <v>74177</v>
      </c>
      <c r="H2035" s="33">
        <f t="shared" si="96"/>
        <v>696.80000000000007</v>
      </c>
      <c r="I2035" s="34">
        <f t="shared" si="94"/>
        <v>147.97</v>
      </c>
      <c r="J2035" s="34">
        <f t="shared" si="95"/>
        <v>1462.4044490660722</v>
      </c>
      <c r="L2035" s="33">
        <v>1406.4481626869922</v>
      </c>
      <c r="M2035" s="35" t="s">
        <v>8088</v>
      </c>
      <c r="O2035" s="33">
        <v>1462.4044490660722</v>
      </c>
      <c r="P2035" s="35" t="s">
        <v>8088</v>
      </c>
      <c r="R2035" s="33">
        <v>1307.331245877984</v>
      </c>
      <c r="S2035" s="35" t="s">
        <v>8088</v>
      </c>
      <c r="U2035" s="33">
        <v>535.75</v>
      </c>
      <c r="V2035" s="35" t="s">
        <v>8088</v>
      </c>
      <c r="X2035" s="33">
        <v>905.30000000000007</v>
      </c>
      <c r="Y2035" s="35" t="s">
        <v>8088</v>
      </c>
      <c r="AA2035" s="33">
        <v>1152.1999999999998</v>
      </c>
      <c r="AB2035" s="35" t="s">
        <v>8088</v>
      </c>
      <c r="AD2035" s="33">
        <v>773.62</v>
      </c>
      <c r="AE2035" s="35" t="s">
        <v>8088</v>
      </c>
      <c r="AG2035" s="33">
        <v>329.44531280000001</v>
      </c>
      <c r="AH2035" s="35" t="s">
        <v>8088</v>
      </c>
      <c r="AJ2035" s="33">
        <v>329.44531280000001</v>
      </c>
      <c r="AK2035" s="35" t="s">
        <v>8088</v>
      </c>
      <c r="AM2035" s="33">
        <v>329.44531280000001</v>
      </c>
      <c r="AN2035" s="35" t="s">
        <v>8088</v>
      </c>
      <c r="AP2035" s="33">
        <v>329.44531280000001</v>
      </c>
      <c r="AQ2035" s="35" t="s">
        <v>8088</v>
      </c>
      <c r="AS2035" s="33">
        <v>329.44531280000001</v>
      </c>
      <c r="AT2035" s="35" t="s">
        <v>8088</v>
      </c>
      <c r="AV2035" s="33">
        <v>329.44531280000001</v>
      </c>
      <c r="AW2035" s="35" t="s">
        <v>8088</v>
      </c>
      <c r="AY2035" s="33">
        <v>329.44531280000001</v>
      </c>
      <c r="AZ2035" s="35" t="s">
        <v>8088</v>
      </c>
      <c r="BB2035" s="33">
        <v>147.97</v>
      </c>
      <c r="BC2035" s="35" t="s">
        <v>8088</v>
      </c>
      <c r="BE2035" s="33">
        <v>147.97</v>
      </c>
      <c r="BF2035" s="35" t="s">
        <v>8088</v>
      </c>
      <c r="BH2035" s="33">
        <v>187.30139999999997</v>
      </c>
      <c r="BI2035" s="35" t="s">
        <v>8088</v>
      </c>
      <c r="BK2035" s="33">
        <v>187.30139999999997</v>
      </c>
      <c r="BL2035" s="35" t="s">
        <v>8088</v>
      </c>
      <c r="BN2035" s="33">
        <f>_xlfn.XLOOKUP(E2035,'[2]Charge Level Data'!$E:$E,'[2]Charge Level Data'!$BN:$BN,"N/A")</f>
        <v>187.30139999999997</v>
      </c>
      <c r="BO2035" s="35" t="s">
        <v>8088</v>
      </c>
      <c r="BQ2035" s="33">
        <v>697</v>
      </c>
      <c r="BR2035" s="35" t="s">
        <v>8088</v>
      </c>
    </row>
    <row r="2036" spans="1:70" x14ac:dyDescent="0.3">
      <c r="A2036">
        <v>2424686</v>
      </c>
      <c r="B2036" t="s">
        <v>3496</v>
      </c>
      <c r="C2036" s="33">
        <v>1742</v>
      </c>
      <c r="D2036">
        <v>350</v>
      </c>
      <c r="E2036">
        <v>74174</v>
      </c>
      <c r="H2036" s="33">
        <f t="shared" si="96"/>
        <v>696.80000000000007</v>
      </c>
      <c r="I2036" s="34">
        <f t="shared" si="94"/>
        <v>184.85</v>
      </c>
      <c r="J2036" s="34">
        <f t="shared" si="95"/>
        <v>1462.4044490660722</v>
      </c>
      <c r="L2036" s="33">
        <v>1406.4481626869922</v>
      </c>
      <c r="M2036" s="35" t="s">
        <v>8088</v>
      </c>
      <c r="O2036" s="33">
        <v>1462.4044490660722</v>
      </c>
      <c r="P2036" s="35" t="s">
        <v>8088</v>
      </c>
      <c r="R2036" s="33">
        <v>1307.331245877984</v>
      </c>
      <c r="S2036" s="35" t="s">
        <v>8088</v>
      </c>
      <c r="U2036" s="33">
        <v>668.8</v>
      </c>
      <c r="V2036" s="35" t="s">
        <v>8088</v>
      </c>
      <c r="X2036" s="33">
        <v>905.30000000000007</v>
      </c>
      <c r="Y2036" s="35" t="s">
        <v>8088</v>
      </c>
      <c r="AA2036" s="33">
        <v>1152.1999999999998</v>
      </c>
      <c r="AB2036" s="35" t="s">
        <v>8088</v>
      </c>
      <c r="AD2036" s="33">
        <v>773.62</v>
      </c>
      <c r="AE2036" s="35" t="s">
        <v>8088</v>
      </c>
      <c r="AG2036" s="33">
        <v>329.44531280000001</v>
      </c>
      <c r="AH2036" s="35" t="s">
        <v>8088</v>
      </c>
      <c r="AJ2036" s="33">
        <v>329.44531280000001</v>
      </c>
      <c r="AK2036" s="35" t="s">
        <v>8088</v>
      </c>
      <c r="AM2036" s="33">
        <v>329.44531280000001</v>
      </c>
      <c r="AN2036" s="35" t="s">
        <v>8088</v>
      </c>
      <c r="AP2036" s="33">
        <v>329.44531280000001</v>
      </c>
      <c r="AQ2036" s="35" t="s">
        <v>8088</v>
      </c>
      <c r="AS2036" s="33">
        <v>329.44531280000001</v>
      </c>
      <c r="AT2036" s="35" t="s">
        <v>8088</v>
      </c>
      <c r="AV2036" s="33">
        <v>329.44531280000001</v>
      </c>
      <c r="AW2036" s="35" t="s">
        <v>8088</v>
      </c>
      <c r="AY2036" s="33">
        <v>329.44531280000001</v>
      </c>
      <c r="AZ2036" s="35" t="s">
        <v>8088</v>
      </c>
      <c r="BB2036" s="33">
        <v>184.85</v>
      </c>
      <c r="BC2036" s="35" t="s">
        <v>8088</v>
      </c>
      <c r="BE2036" s="33">
        <v>184.85</v>
      </c>
      <c r="BF2036" s="35" t="s">
        <v>8088</v>
      </c>
      <c r="BH2036" s="33">
        <v>186.80367599999997</v>
      </c>
      <c r="BI2036" s="35" t="s">
        <v>8088</v>
      </c>
      <c r="BK2036" s="33">
        <v>186.80367599999997</v>
      </c>
      <c r="BL2036" s="35" t="s">
        <v>8088</v>
      </c>
      <c r="BN2036" s="33">
        <f>_xlfn.XLOOKUP(E2036,'[2]Charge Level Data'!$E:$E,'[2]Charge Level Data'!$BN:$BN,"N/A")</f>
        <v>186.80367599999997</v>
      </c>
      <c r="BO2036" s="35" t="s">
        <v>8088</v>
      </c>
      <c r="BQ2036" s="33">
        <v>697</v>
      </c>
      <c r="BR2036" s="35" t="s">
        <v>8088</v>
      </c>
    </row>
    <row r="2037" spans="1:70" x14ac:dyDescent="0.3">
      <c r="A2037">
        <v>8206367</v>
      </c>
      <c r="B2037" t="s">
        <v>3548</v>
      </c>
      <c r="C2037" s="33">
        <v>1742</v>
      </c>
      <c r="D2037">
        <v>350</v>
      </c>
      <c r="E2037">
        <v>73201</v>
      </c>
      <c r="H2037" s="33">
        <f t="shared" si="96"/>
        <v>696.80000000000007</v>
      </c>
      <c r="I2037" s="34">
        <f t="shared" si="94"/>
        <v>100.02</v>
      </c>
      <c r="J2037" s="34">
        <f t="shared" si="95"/>
        <v>1462.4044490660722</v>
      </c>
      <c r="L2037" s="33">
        <v>1406.4481626869922</v>
      </c>
      <c r="M2037" s="35" t="s">
        <v>8088</v>
      </c>
      <c r="O2037" s="33">
        <v>1462.4044490660722</v>
      </c>
      <c r="P2037" s="35" t="s">
        <v>8088</v>
      </c>
      <c r="R2037" s="33">
        <v>1307.331245877984</v>
      </c>
      <c r="S2037" s="35" t="s">
        <v>8088</v>
      </c>
      <c r="U2037" s="33">
        <v>362.55</v>
      </c>
      <c r="V2037" s="35" t="s">
        <v>8088</v>
      </c>
      <c r="X2037" s="33">
        <v>679.27</v>
      </c>
      <c r="Y2037" s="35" t="s">
        <v>8088</v>
      </c>
      <c r="AA2037" s="33">
        <v>1152.1999999999998</v>
      </c>
      <c r="AB2037" s="35" t="s">
        <v>8088</v>
      </c>
      <c r="AD2037" s="33">
        <v>773.62</v>
      </c>
      <c r="AE2037" s="35" t="s">
        <v>8088</v>
      </c>
      <c r="AG2037" s="33">
        <v>329.44531280000001</v>
      </c>
      <c r="AH2037" s="35" t="s">
        <v>8088</v>
      </c>
      <c r="AJ2037" s="33">
        <v>329.44531280000001</v>
      </c>
      <c r="AK2037" s="35" t="s">
        <v>8088</v>
      </c>
      <c r="AM2037" s="33">
        <v>329.44531280000001</v>
      </c>
      <c r="AN2037" s="35" t="s">
        <v>8088</v>
      </c>
      <c r="AP2037" s="33">
        <v>329.44531280000001</v>
      </c>
      <c r="AQ2037" s="35" t="s">
        <v>8088</v>
      </c>
      <c r="AS2037" s="33">
        <v>329.44531280000001</v>
      </c>
      <c r="AT2037" s="35" t="s">
        <v>8088</v>
      </c>
      <c r="AV2037" s="33">
        <v>329.44531280000001</v>
      </c>
      <c r="AW2037" s="35" t="s">
        <v>8088</v>
      </c>
      <c r="AY2037" s="33">
        <v>329.44531280000001</v>
      </c>
      <c r="AZ2037" s="35" t="s">
        <v>8088</v>
      </c>
      <c r="BB2037" s="33">
        <v>100.02</v>
      </c>
      <c r="BC2037" s="35" t="s">
        <v>8088</v>
      </c>
      <c r="BE2037" s="33">
        <v>100.02</v>
      </c>
      <c r="BF2037" s="35" t="s">
        <v>8088</v>
      </c>
      <c r="BH2037" s="33">
        <v>187.30139999999997</v>
      </c>
      <c r="BI2037" s="35" t="s">
        <v>8088</v>
      </c>
      <c r="BK2037" s="33">
        <v>187.30139999999997</v>
      </c>
      <c r="BL2037" s="35" t="s">
        <v>8088</v>
      </c>
      <c r="BN2037" s="33">
        <f>_xlfn.XLOOKUP(E2037,'[2]Charge Level Data'!$E:$E,'[2]Charge Level Data'!$BN:$BN,"N/A")</f>
        <v>187.30139999999997</v>
      </c>
      <c r="BO2037" s="35" t="s">
        <v>8088</v>
      </c>
      <c r="BQ2037" s="33">
        <v>697</v>
      </c>
      <c r="BR2037" s="35" t="s">
        <v>8088</v>
      </c>
    </row>
    <row r="2038" spans="1:70" x14ac:dyDescent="0.3">
      <c r="A2038">
        <v>1167996</v>
      </c>
      <c r="B2038" t="s">
        <v>3549</v>
      </c>
      <c r="C2038" s="33">
        <v>1742</v>
      </c>
      <c r="D2038">
        <v>350</v>
      </c>
      <c r="E2038">
        <v>73201</v>
      </c>
      <c r="H2038" s="33">
        <f t="shared" si="96"/>
        <v>696.80000000000007</v>
      </c>
      <c r="I2038" s="34">
        <f t="shared" si="94"/>
        <v>100.02</v>
      </c>
      <c r="J2038" s="34">
        <f t="shared" si="95"/>
        <v>1462.4044490660722</v>
      </c>
      <c r="L2038" s="33">
        <v>1406.4481626869922</v>
      </c>
      <c r="M2038" s="35" t="s">
        <v>8088</v>
      </c>
      <c r="O2038" s="33">
        <v>1462.4044490660722</v>
      </c>
      <c r="P2038" s="35" t="s">
        <v>8088</v>
      </c>
      <c r="R2038" s="33">
        <v>1307.331245877984</v>
      </c>
      <c r="S2038" s="35" t="s">
        <v>8088</v>
      </c>
      <c r="U2038" s="33">
        <v>362.55</v>
      </c>
      <c r="V2038" s="35" t="s">
        <v>8088</v>
      </c>
      <c r="X2038" s="33">
        <v>679.27</v>
      </c>
      <c r="Y2038" s="35" t="s">
        <v>8088</v>
      </c>
      <c r="AA2038" s="33">
        <v>1152.1999999999998</v>
      </c>
      <c r="AB2038" s="35" t="s">
        <v>8088</v>
      </c>
      <c r="AD2038" s="33">
        <v>773.62</v>
      </c>
      <c r="AE2038" s="35" t="s">
        <v>8088</v>
      </c>
      <c r="AG2038" s="33">
        <v>329.44531280000001</v>
      </c>
      <c r="AH2038" s="35" t="s">
        <v>8088</v>
      </c>
      <c r="AJ2038" s="33">
        <v>329.44531280000001</v>
      </c>
      <c r="AK2038" s="35" t="s">
        <v>8088</v>
      </c>
      <c r="AM2038" s="33">
        <v>329.44531280000001</v>
      </c>
      <c r="AN2038" s="35" t="s">
        <v>8088</v>
      </c>
      <c r="AP2038" s="33">
        <v>329.44531280000001</v>
      </c>
      <c r="AQ2038" s="35" t="s">
        <v>8088</v>
      </c>
      <c r="AS2038" s="33">
        <v>329.44531280000001</v>
      </c>
      <c r="AT2038" s="35" t="s">
        <v>8088</v>
      </c>
      <c r="AV2038" s="33">
        <v>329.44531280000001</v>
      </c>
      <c r="AW2038" s="35" t="s">
        <v>8088</v>
      </c>
      <c r="AY2038" s="33">
        <v>329.44531280000001</v>
      </c>
      <c r="AZ2038" s="35" t="s">
        <v>8088</v>
      </c>
      <c r="BB2038" s="33">
        <v>100.02</v>
      </c>
      <c r="BC2038" s="35" t="s">
        <v>8088</v>
      </c>
      <c r="BE2038" s="33">
        <v>100.02</v>
      </c>
      <c r="BF2038" s="35" t="s">
        <v>8088</v>
      </c>
      <c r="BH2038" s="33">
        <v>187.30139999999997</v>
      </c>
      <c r="BI2038" s="35" t="s">
        <v>8088</v>
      </c>
      <c r="BK2038" s="33">
        <v>187.30139999999997</v>
      </c>
      <c r="BL2038" s="35" t="s">
        <v>8088</v>
      </c>
      <c r="BN2038" s="33">
        <f>_xlfn.XLOOKUP(E2038,'[2]Charge Level Data'!$E:$E,'[2]Charge Level Data'!$BN:$BN,"N/A")</f>
        <v>187.30139999999997</v>
      </c>
      <c r="BO2038" s="35" t="s">
        <v>8088</v>
      </c>
      <c r="BQ2038" s="33">
        <v>697</v>
      </c>
      <c r="BR2038" s="35" t="s">
        <v>8088</v>
      </c>
    </row>
    <row r="2039" spans="1:70" x14ac:dyDescent="0.3">
      <c r="A2039">
        <v>1167998</v>
      </c>
      <c r="B2039" t="s">
        <v>3550</v>
      </c>
      <c r="C2039" s="33">
        <v>1742</v>
      </c>
      <c r="D2039">
        <v>350</v>
      </c>
      <c r="E2039">
        <v>73201</v>
      </c>
      <c r="H2039" s="33">
        <f t="shared" si="96"/>
        <v>696.80000000000007</v>
      </c>
      <c r="I2039" s="34">
        <f t="shared" si="94"/>
        <v>100.02</v>
      </c>
      <c r="J2039" s="34">
        <f t="shared" si="95"/>
        <v>1462.4044490660722</v>
      </c>
      <c r="L2039" s="33">
        <v>1406.4481626869922</v>
      </c>
      <c r="M2039" s="35" t="s">
        <v>8088</v>
      </c>
      <c r="O2039" s="33">
        <v>1462.4044490660722</v>
      </c>
      <c r="P2039" s="35" t="s">
        <v>8088</v>
      </c>
      <c r="R2039" s="33">
        <v>1307.331245877984</v>
      </c>
      <c r="S2039" s="35" t="s">
        <v>8088</v>
      </c>
      <c r="U2039" s="33">
        <v>362.55</v>
      </c>
      <c r="V2039" s="35" t="s">
        <v>8088</v>
      </c>
      <c r="X2039" s="33">
        <v>679.27</v>
      </c>
      <c r="Y2039" s="35" t="s">
        <v>8088</v>
      </c>
      <c r="AA2039" s="33">
        <v>1152.1999999999998</v>
      </c>
      <c r="AB2039" s="35" t="s">
        <v>8088</v>
      </c>
      <c r="AD2039" s="33">
        <v>773.62</v>
      </c>
      <c r="AE2039" s="35" t="s">
        <v>8088</v>
      </c>
      <c r="AG2039" s="33">
        <v>329.44531280000001</v>
      </c>
      <c r="AH2039" s="35" t="s">
        <v>8088</v>
      </c>
      <c r="AJ2039" s="33">
        <v>329.44531280000001</v>
      </c>
      <c r="AK2039" s="35" t="s">
        <v>8088</v>
      </c>
      <c r="AM2039" s="33">
        <v>329.44531280000001</v>
      </c>
      <c r="AN2039" s="35" t="s">
        <v>8088</v>
      </c>
      <c r="AP2039" s="33">
        <v>329.44531280000001</v>
      </c>
      <c r="AQ2039" s="35" t="s">
        <v>8088</v>
      </c>
      <c r="AS2039" s="33">
        <v>329.44531280000001</v>
      </c>
      <c r="AT2039" s="35" t="s">
        <v>8088</v>
      </c>
      <c r="AV2039" s="33">
        <v>329.44531280000001</v>
      </c>
      <c r="AW2039" s="35" t="s">
        <v>8088</v>
      </c>
      <c r="AY2039" s="33">
        <v>329.44531280000001</v>
      </c>
      <c r="AZ2039" s="35" t="s">
        <v>8088</v>
      </c>
      <c r="BB2039" s="33">
        <v>100.02</v>
      </c>
      <c r="BC2039" s="35" t="s">
        <v>8088</v>
      </c>
      <c r="BE2039" s="33">
        <v>100.02</v>
      </c>
      <c r="BF2039" s="35" t="s">
        <v>8088</v>
      </c>
      <c r="BH2039" s="33">
        <v>187.30139999999997</v>
      </c>
      <c r="BI2039" s="35" t="s">
        <v>8088</v>
      </c>
      <c r="BK2039" s="33">
        <v>187.30139999999997</v>
      </c>
      <c r="BL2039" s="35" t="s">
        <v>8088</v>
      </c>
      <c r="BN2039" s="33">
        <f>_xlfn.XLOOKUP(E2039,'[2]Charge Level Data'!$E:$E,'[2]Charge Level Data'!$BN:$BN,"N/A")</f>
        <v>187.30139999999997</v>
      </c>
      <c r="BO2039" s="35" t="s">
        <v>8088</v>
      </c>
      <c r="BQ2039" s="33">
        <v>697</v>
      </c>
      <c r="BR2039" s="35" t="s">
        <v>8088</v>
      </c>
    </row>
    <row r="2040" spans="1:70" x14ac:dyDescent="0.3">
      <c r="A2040">
        <v>8206390</v>
      </c>
      <c r="B2040" t="s">
        <v>3578</v>
      </c>
      <c r="C2040" s="33">
        <v>1742</v>
      </c>
      <c r="D2040">
        <v>350</v>
      </c>
      <c r="E2040">
        <v>73201</v>
      </c>
      <c r="H2040" s="33">
        <f t="shared" si="96"/>
        <v>696.80000000000007</v>
      </c>
      <c r="I2040" s="34">
        <f t="shared" si="94"/>
        <v>100.02</v>
      </c>
      <c r="J2040" s="34">
        <f t="shared" si="95"/>
        <v>1462.4044490660722</v>
      </c>
      <c r="L2040" s="33">
        <v>1406.4481626869922</v>
      </c>
      <c r="M2040" s="35" t="s">
        <v>8088</v>
      </c>
      <c r="O2040" s="33">
        <v>1462.4044490660722</v>
      </c>
      <c r="P2040" s="35" t="s">
        <v>8088</v>
      </c>
      <c r="R2040" s="33">
        <v>1307.331245877984</v>
      </c>
      <c r="S2040" s="35" t="s">
        <v>8088</v>
      </c>
      <c r="U2040" s="33">
        <v>362.55</v>
      </c>
      <c r="V2040" s="35" t="s">
        <v>8088</v>
      </c>
      <c r="X2040" s="33">
        <v>679.27</v>
      </c>
      <c r="Y2040" s="35" t="s">
        <v>8088</v>
      </c>
      <c r="AA2040" s="33">
        <v>1152.1999999999998</v>
      </c>
      <c r="AB2040" s="35" t="s">
        <v>8088</v>
      </c>
      <c r="AD2040" s="33">
        <v>773.62</v>
      </c>
      <c r="AE2040" s="35" t="s">
        <v>8088</v>
      </c>
      <c r="AG2040" s="33">
        <v>329.44531280000001</v>
      </c>
      <c r="AH2040" s="35" t="s">
        <v>8088</v>
      </c>
      <c r="AJ2040" s="33">
        <v>329.44531280000001</v>
      </c>
      <c r="AK2040" s="35" t="s">
        <v>8088</v>
      </c>
      <c r="AM2040" s="33">
        <v>329.44531280000001</v>
      </c>
      <c r="AN2040" s="35" t="s">
        <v>8088</v>
      </c>
      <c r="AP2040" s="33">
        <v>329.44531280000001</v>
      </c>
      <c r="AQ2040" s="35" t="s">
        <v>8088</v>
      </c>
      <c r="AS2040" s="33">
        <v>329.44531280000001</v>
      </c>
      <c r="AT2040" s="35" t="s">
        <v>8088</v>
      </c>
      <c r="AV2040" s="33">
        <v>329.44531280000001</v>
      </c>
      <c r="AW2040" s="35" t="s">
        <v>8088</v>
      </c>
      <c r="AY2040" s="33">
        <v>329.44531280000001</v>
      </c>
      <c r="AZ2040" s="35" t="s">
        <v>8088</v>
      </c>
      <c r="BB2040" s="33">
        <v>100.02</v>
      </c>
      <c r="BC2040" s="35" t="s">
        <v>8088</v>
      </c>
      <c r="BE2040" s="33">
        <v>100.02</v>
      </c>
      <c r="BF2040" s="35" t="s">
        <v>8088</v>
      </c>
      <c r="BH2040" s="33">
        <v>187.30139999999997</v>
      </c>
      <c r="BI2040" s="35" t="s">
        <v>8088</v>
      </c>
      <c r="BK2040" s="33">
        <v>187.30139999999997</v>
      </c>
      <c r="BL2040" s="35" t="s">
        <v>8088</v>
      </c>
      <c r="BN2040" s="33">
        <f>_xlfn.XLOOKUP(E2040,'[2]Charge Level Data'!$E:$E,'[2]Charge Level Data'!$BN:$BN,"N/A")</f>
        <v>187.30139999999997</v>
      </c>
      <c r="BO2040" s="35" t="s">
        <v>8088</v>
      </c>
      <c r="BQ2040" s="33">
        <v>697</v>
      </c>
      <c r="BR2040" s="35" t="s">
        <v>8088</v>
      </c>
    </row>
    <row r="2041" spans="1:70" x14ac:dyDescent="0.3">
      <c r="A2041">
        <v>8206409</v>
      </c>
      <c r="B2041" t="s">
        <v>3588</v>
      </c>
      <c r="C2041" s="33">
        <v>1742</v>
      </c>
      <c r="D2041">
        <v>350</v>
      </c>
      <c r="E2041">
        <v>73201</v>
      </c>
      <c r="H2041" s="33">
        <f t="shared" si="96"/>
        <v>696.80000000000007</v>
      </c>
      <c r="I2041" s="34">
        <f t="shared" si="94"/>
        <v>100.02</v>
      </c>
      <c r="J2041" s="34">
        <f t="shared" si="95"/>
        <v>1462.4044490660722</v>
      </c>
      <c r="L2041" s="33">
        <v>1406.4481626869922</v>
      </c>
      <c r="M2041" s="35" t="s">
        <v>8088</v>
      </c>
      <c r="O2041" s="33">
        <v>1462.4044490660722</v>
      </c>
      <c r="P2041" s="35" t="s">
        <v>8088</v>
      </c>
      <c r="R2041" s="33">
        <v>1307.331245877984</v>
      </c>
      <c r="S2041" s="35" t="s">
        <v>8088</v>
      </c>
      <c r="U2041" s="33">
        <v>362.55</v>
      </c>
      <c r="V2041" s="35" t="s">
        <v>8088</v>
      </c>
      <c r="X2041" s="33">
        <v>679.27</v>
      </c>
      <c r="Y2041" s="35" t="s">
        <v>8088</v>
      </c>
      <c r="AA2041" s="33">
        <v>1152.1999999999998</v>
      </c>
      <c r="AB2041" s="35" t="s">
        <v>8088</v>
      </c>
      <c r="AD2041" s="33">
        <v>773.62</v>
      </c>
      <c r="AE2041" s="35" t="s">
        <v>8088</v>
      </c>
      <c r="AG2041" s="33">
        <v>329.44531280000001</v>
      </c>
      <c r="AH2041" s="35" t="s">
        <v>8088</v>
      </c>
      <c r="AJ2041" s="33">
        <v>329.44531280000001</v>
      </c>
      <c r="AK2041" s="35" t="s">
        <v>8088</v>
      </c>
      <c r="AM2041" s="33">
        <v>329.44531280000001</v>
      </c>
      <c r="AN2041" s="35" t="s">
        <v>8088</v>
      </c>
      <c r="AP2041" s="33">
        <v>329.44531280000001</v>
      </c>
      <c r="AQ2041" s="35" t="s">
        <v>8088</v>
      </c>
      <c r="AS2041" s="33">
        <v>329.44531280000001</v>
      </c>
      <c r="AT2041" s="35" t="s">
        <v>8088</v>
      </c>
      <c r="AV2041" s="33">
        <v>329.44531280000001</v>
      </c>
      <c r="AW2041" s="35" t="s">
        <v>8088</v>
      </c>
      <c r="AY2041" s="33">
        <v>329.44531280000001</v>
      </c>
      <c r="AZ2041" s="35" t="s">
        <v>8088</v>
      </c>
      <c r="BB2041" s="33">
        <v>100.02</v>
      </c>
      <c r="BC2041" s="35" t="s">
        <v>8088</v>
      </c>
      <c r="BE2041" s="33">
        <v>100.02</v>
      </c>
      <c r="BF2041" s="35" t="s">
        <v>8088</v>
      </c>
      <c r="BH2041" s="33">
        <v>187.30139999999997</v>
      </c>
      <c r="BI2041" s="35" t="s">
        <v>8088</v>
      </c>
      <c r="BK2041" s="33">
        <v>187.30139999999997</v>
      </c>
      <c r="BL2041" s="35" t="s">
        <v>8088</v>
      </c>
      <c r="BN2041" s="33">
        <f>_xlfn.XLOOKUP(E2041,'[2]Charge Level Data'!$E:$E,'[2]Charge Level Data'!$BN:$BN,"N/A")</f>
        <v>187.30139999999997</v>
      </c>
      <c r="BO2041" s="35" t="s">
        <v>8088</v>
      </c>
      <c r="BQ2041" s="33">
        <v>697</v>
      </c>
      <c r="BR2041" s="35" t="s">
        <v>8088</v>
      </c>
    </row>
    <row r="2042" spans="1:70" x14ac:dyDescent="0.3">
      <c r="A2042">
        <v>8206422</v>
      </c>
      <c r="B2042" t="s">
        <v>3607</v>
      </c>
      <c r="C2042" s="33">
        <v>1742</v>
      </c>
      <c r="D2042">
        <v>350</v>
      </c>
      <c r="E2042">
        <v>73201</v>
      </c>
      <c r="H2042" s="33">
        <f t="shared" si="96"/>
        <v>696.80000000000007</v>
      </c>
      <c r="I2042" s="34">
        <f t="shared" si="94"/>
        <v>100.02</v>
      </c>
      <c r="J2042" s="34">
        <f t="shared" si="95"/>
        <v>1462.4044490660722</v>
      </c>
      <c r="L2042" s="33">
        <v>1406.4481626869922</v>
      </c>
      <c r="M2042" s="35" t="s">
        <v>8088</v>
      </c>
      <c r="O2042" s="33">
        <v>1462.4044490660722</v>
      </c>
      <c r="P2042" s="35" t="s">
        <v>8088</v>
      </c>
      <c r="R2042" s="33">
        <v>1307.331245877984</v>
      </c>
      <c r="S2042" s="35" t="s">
        <v>8088</v>
      </c>
      <c r="U2042" s="33">
        <v>362.55</v>
      </c>
      <c r="V2042" s="35" t="s">
        <v>8088</v>
      </c>
      <c r="X2042" s="33">
        <v>679.27</v>
      </c>
      <c r="Y2042" s="35" t="s">
        <v>8088</v>
      </c>
      <c r="AA2042" s="33">
        <v>1152.1999999999998</v>
      </c>
      <c r="AB2042" s="35" t="s">
        <v>8088</v>
      </c>
      <c r="AD2042" s="33">
        <v>773.62</v>
      </c>
      <c r="AE2042" s="35" t="s">
        <v>8088</v>
      </c>
      <c r="AG2042" s="33">
        <v>329.44531280000001</v>
      </c>
      <c r="AH2042" s="35" t="s">
        <v>8088</v>
      </c>
      <c r="AJ2042" s="33">
        <v>329.44531280000001</v>
      </c>
      <c r="AK2042" s="35" t="s">
        <v>8088</v>
      </c>
      <c r="AM2042" s="33">
        <v>329.44531280000001</v>
      </c>
      <c r="AN2042" s="35" t="s">
        <v>8088</v>
      </c>
      <c r="AP2042" s="33">
        <v>329.44531280000001</v>
      </c>
      <c r="AQ2042" s="35" t="s">
        <v>8088</v>
      </c>
      <c r="AS2042" s="33">
        <v>329.44531280000001</v>
      </c>
      <c r="AT2042" s="35" t="s">
        <v>8088</v>
      </c>
      <c r="AV2042" s="33">
        <v>329.44531280000001</v>
      </c>
      <c r="AW2042" s="35" t="s">
        <v>8088</v>
      </c>
      <c r="AY2042" s="33">
        <v>329.44531280000001</v>
      </c>
      <c r="AZ2042" s="35" t="s">
        <v>8088</v>
      </c>
      <c r="BB2042" s="33">
        <v>100.02</v>
      </c>
      <c r="BC2042" s="35" t="s">
        <v>8088</v>
      </c>
      <c r="BE2042" s="33">
        <v>100.02</v>
      </c>
      <c r="BF2042" s="35" t="s">
        <v>8088</v>
      </c>
      <c r="BH2042" s="33">
        <v>187.30139999999997</v>
      </c>
      <c r="BI2042" s="35" t="s">
        <v>8088</v>
      </c>
      <c r="BK2042" s="33">
        <v>187.30139999999997</v>
      </c>
      <c r="BL2042" s="35" t="s">
        <v>8088</v>
      </c>
      <c r="BN2042" s="33">
        <f>_xlfn.XLOOKUP(E2042,'[2]Charge Level Data'!$E:$E,'[2]Charge Level Data'!$BN:$BN,"N/A")</f>
        <v>187.30139999999997</v>
      </c>
      <c r="BO2042" s="35" t="s">
        <v>8088</v>
      </c>
      <c r="BQ2042" s="33">
        <v>697</v>
      </c>
      <c r="BR2042" s="35" t="s">
        <v>8088</v>
      </c>
    </row>
    <row r="2043" spans="1:70" x14ac:dyDescent="0.3">
      <c r="A2043">
        <v>8206455</v>
      </c>
      <c r="B2043" t="s">
        <v>3652</v>
      </c>
      <c r="C2043" s="33">
        <v>1742</v>
      </c>
      <c r="D2043">
        <v>350</v>
      </c>
      <c r="E2043">
        <v>73201</v>
      </c>
      <c r="H2043" s="33">
        <f t="shared" si="96"/>
        <v>696.80000000000007</v>
      </c>
      <c r="I2043" s="34">
        <f t="shared" si="94"/>
        <v>100.02</v>
      </c>
      <c r="J2043" s="34">
        <f t="shared" si="95"/>
        <v>1462.4044490660722</v>
      </c>
      <c r="L2043" s="33">
        <v>1406.4481626869922</v>
      </c>
      <c r="M2043" s="35" t="s">
        <v>8088</v>
      </c>
      <c r="O2043" s="33">
        <v>1462.4044490660722</v>
      </c>
      <c r="P2043" s="35" t="s">
        <v>8088</v>
      </c>
      <c r="R2043" s="33">
        <v>1307.331245877984</v>
      </c>
      <c r="S2043" s="35" t="s">
        <v>8088</v>
      </c>
      <c r="U2043" s="33">
        <v>362.55</v>
      </c>
      <c r="V2043" s="35" t="s">
        <v>8088</v>
      </c>
      <c r="X2043" s="33">
        <v>679.27</v>
      </c>
      <c r="Y2043" s="35" t="s">
        <v>8088</v>
      </c>
      <c r="AA2043" s="33">
        <v>1152.1999999999998</v>
      </c>
      <c r="AB2043" s="35" t="s">
        <v>8088</v>
      </c>
      <c r="AD2043" s="33">
        <v>773.62</v>
      </c>
      <c r="AE2043" s="35" t="s">
        <v>8088</v>
      </c>
      <c r="AG2043" s="33">
        <v>329.44531280000001</v>
      </c>
      <c r="AH2043" s="35" t="s">
        <v>8088</v>
      </c>
      <c r="AJ2043" s="33">
        <v>329.44531280000001</v>
      </c>
      <c r="AK2043" s="35" t="s">
        <v>8088</v>
      </c>
      <c r="AM2043" s="33">
        <v>329.44531280000001</v>
      </c>
      <c r="AN2043" s="35" t="s">
        <v>8088</v>
      </c>
      <c r="AP2043" s="33">
        <v>329.44531280000001</v>
      </c>
      <c r="AQ2043" s="35" t="s">
        <v>8088</v>
      </c>
      <c r="AS2043" s="33">
        <v>329.44531280000001</v>
      </c>
      <c r="AT2043" s="35" t="s">
        <v>8088</v>
      </c>
      <c r="AV2043" s="33">
        <v>329.44531280000001</v>
      </c>
      <c r="AW2043" s="35" t="s">
        <v>8088</v>
      </c>
      <c r="AY2043" s="33">
        <v>329.44531280000001</v>
      </c>
      <c r="AZ2043" s="35" t="s">
        <v>8088</v>
      </c>
      <c r="BB2043" s="33">
        <v>100.02</v>
      </c>
      <c r="BC2043" s="35" t="s">
        <v>8088</v>
      </c>
      <c r="BE2043" s="33">
        <v>100.02</v>
      </c>
      <c r="BF2043" s="35" t="s">
        <v>8088</v>
      </c>
      <c r="BH2043" s="33">
        <v>187.30139999999997</v>
      </c>
      <c r="BI2043" s="35" t="s">
        <v>8088</v>
      </c>
      <c r="BK2043" s="33">
        <v>187.30139999999997</v>
      </c>
      <c r="BL2043" s="35" t="s">
        <v>8088</v>
      </c>
      <c r="BN2043" s="33">
        <f>_xlfn.XLOOKUP(E2043,'[2]Charge Level Data'!$E:$E,'[2]Charge Level Data'!$BN:$BN,"N/A")</f>
        <v>187.30139999999997</v>
      </c>
      <c r="BO2043" s="35" t="s">
        <v>8088</v>
      </c>
      <c r="BQ2043" s="33">
        <v>697</v>
      </c>
      <c r="BR2043" s="35" t="s">
        <v>8088</v>
      </c>
    </row>
    <row r="2044" spans="1:70" x14ac:dyDescent="0.3">
      <c r="A2044">
        <v>8203051</v>
      </c>
      <c r="B2044" t="s">
        <v>3682</v>
      </c>
      <c r="C2044" s="33">
        <v>1742</v>
      </c>
      <c r="D2044">
        <v>350</v>
      </c>
      <c r="E2044">
        <v>74178</v>
      </c>
      <c r="H2044" s="33">
        <f t="shared" si="96"/>
        <v>696.80000000000007</v>
      </c>
      <c r="I2044" s="34">
        <f t="shared" si="94"/>
        <v>167.25</v>
      </c>
      <c r="J2044" s="34">
        <f t="shared" si="95"/>
        <v>1462.4044490660722</v>
      </c>
      <c r="L2044" s="33">
        <v>1406.4481626869922</v>
      </c>
      <c r="M2044" s="35" t="s">
        <v>8088</v>
      </c>
      <c r="O2044" s="33">
        <v>1462.4044490660722</v>
      </c>
      <c r="P2044" s="35" t="s">
        <v>8088</v>
      </c>
      <c r="R2044" s="33">
        <v>1307.331245877984</v>
      </c>
      <c r="S2044" s="35" t="s">
        <v>8088</v>
      </c>
      <c r="U2044" s="33">
        <v>605.34999999999991</v>
      </c>
      <c r="V2044" s="35" t="s">
        <v>8088</v>
      </c>
      <c r="X2044" s="33">
        <v>905.30000000000007</v>
      </c>
      <c r="Y2044" s="35" t="s">
        <v>8088</v>
      </c>
      <c r="AA2044" s="33">
        <v>1152.1999999999998</v>
      </c>
      <c r="AB2044" s="35" t="s">
        <v>8088</v>
      </c>
      <c r="AD2044" s="33">
        <v>773.62</v>
      </c>
      <c r="AE2044" s="35" t="s">
        <v>8088</v>
      </c>
      <c r="AG2044" s="33">
        <v>329.44531280000001</v>
      </c>
      <c r="AH2044" s="35" t="s">
        <v>8088</v>
      </c>
      <c r="AJ2044" s="33">
        <v>329.44531280000001</v>
      </c>
      <c r="AK2044" s="35" t="s">
        <v>8088</v>
      </c>
      <c r="AM2044" s="33">
        <v>329.44531280000001</v>
      </c>
      <c r="AN2044" s="35" t="s">
        <v>8088</v>
      </c>
      <c r="AP2044" s="33">
        <v>329.44531280000001</v>
      </c>
      <c r="AQ2044" s="35" t="s">
        <v>8088</v>
      </c>
      <c r="AS2044" s="33">
        <v>329.44531280000001</v>
      </c>
      <c r="AT2044" s="35" t="s">
        <v>8088</v>
      </c>
      <c r="AV2044" s="33">
        <v>329.44531280000001</v>
      </c>
      <c r="AW2044" s="35" t="s">
        <v>8088</v>
      </c>
      <c r="AY2044" s="33">
        <v>329.44531280000001</v>
      </c>
      <c r="AZ2044" s="35" t="s">
        <v>8088</v>
      </c>
      <c r="BB2044" s="33">
        <v>167.25</v>
      </c>
      <c r="BC2044" s="35" t="s">
        <v>8088</v>
      </c>
      <c r="BE2044" s="33">
        <v>167.25</v>
      </c>
      <c r="BF2044" s="35" t="s">
        <v>8088</v>
      </c>
      <c r="BH2044" s="33">
        <v>187.30139999999997</v>
      </c>
      <c r="BI2044" s="35" t="s">
        <v>8088</v>
      </c>
      <c r="BK2044" s="33">
        <v>187.30139999999997</v>
      </c>
      <c r="BL2044" s="35" t="s">
        <v>8088</v>
      </c>
      <c r="BN2044" s="33">
        <f>_xlfn.XLOOKUP(E2044,'[2]Charge Level Data'!$E:$E,'[2]Charge Level Data'!$BN:$BN,"N/A")</f>
        <v>187.30139999999997</v>
      </c>
      <c r="BO2044" s="35" t="s">
        <v>8088</v>
      </c>
      <c r="BQ2044" s="33">
        <v>697</v>
      </c>
      <c r="BR2044" s="35" t="s">
        <v>8088</v>
      </c>
    </row>
    <row r="2045" spans="1:70" x14ac:dyDescent="0.3">
      <c r="A2045">
        <v>11271013</v>
      </c>
      <c r="B2045" t="s">
        <v>3683</v>
      </c>
      <c r="C2045" s="33">
        <v>1742</v>
      </c>
      <c r="D2045">
        <v>350</v>
      </c>
      <c r="E2045">
        <v>74174</v>
      </c>
      <c r="H2045" s="33">
        <f t="shared" si="96"/>
        <v>696.80000000000007</v>
      </c>
      <c r="I2045" s="34">
        <f t="shared" si="94"/>
        <v>184.85</v>
      </c>
      <c r="J2045" s="34">
        <f t="shared" si="95"/>
        <v>1462.4044490660722</v>
      </c>
      <c r="L2045" s="33">
        <v>1406.4481626869922</v>
      </c>
      <c r="M2045" s="35" t="s">
        <v>8088</v>
      </c>
      <c r="O2045" s="33">
        <v>1462.4044490660722</v>
      </c>
      <c r="P2045" s="35" t="s">
        <v>8088</v>
      </c>
      <c r="R2045" s="33">
        <v>1307.331245877984</v>
      </c>
      <c r="S2045" s="35" t="s">
        <v>8088</v>
      </c>
      <c r="U2045" s="33">
        <v>668.8</v>
      </c>
      <c r="V2045" s="35" t="s">
        <v>8088</v>
      </c>
      <c r="X2045" s="33">
        <v>905.30000000000007</v>
      </c>
      <c r="Y2045" s="35" t="s">
        <v>8088</v>
      </c>
      <c r="AA2045" s="33">
        <v>1152.1999999999998</v>
      </c>
      <c r="AB2045" s="35" t="s">
        <v>8088</v>
      </c>
      <c r="AD2045" s="33">
        <v>773.62</v>
      </c>
      <c r="AE2045" s="35" t="s">
        <v>8088</v>
      </c>
      <c r="AG2045" s="33">
        <v>329.44531280000001</v>
      </c>
      <c r="AH2045" s="35" t="s">
        <v>8088</v>
      </c>
      <c r="AJ2045" s="33">
        <v>329.44531280000001</v>
      </c>
      <c r="AK2045" s="35" t="s">
        <v>8088</v>
      </c>
      <c r="AM2045" s="33">
        <v>329.44531280000001</v>
      </c>
      <c r="AN2045" s="35" t="s">
        <v>8088</v>
      </c>
      <c r="AP2045" s="33">
        <v>329.44531280000001</v>
      </c>
      <c r="AQ2045" s="35" t="s">
        <v>8088</v>
      </c>
      <c r="AS2045" s="33">
        <v>329.44531280000001</v>
      </c>
      <c r="AT2045" s="35" t="s">
        <v>8088</v>
      </c>
      <c r="AV2045" s="33">
        <v>329.44531280000001</v>
      </c>
      <c r="AW2045" s="35" t="s">
        <v>8088</v>
      </c>
      <c r="AY2045" s="33">
        <v>329.44531280000001</v>
      </c>
      <c r="AZ2045" s="35" t="s">
        <v>8088</v>
      </c>
      <c r="BB2045" s="33">
        <v>184.85</v>
      </c>
      <c r="BC2045" s="35" t="s">
        <v>8088</v>
      </c>
      <c r="BE2045" s="33">
        <v>184.85</v>
      </c>
      <c r="BF2045" s="35" t="s">
        <v>8088</v>
      </c>
      <c r="BH2045" s="33">
        <v>186.80367599999997</v>
      </c>
      <c r="BI2045" s="35" t="s">
        <v>8088</v>
      </c>
      <c r="BK2045" s="33">
        <v>186.80367599999997</v>
      </c>
      <c r="BL2045" s="35" t="s">
        <v>8088</v>
      </c>
      <c r="BN2045" s="33">
        <f>_xlfn.XLOOKUP(E2045,'[2]Charge Level Data'!$E:$E,'[2]Charge Level Data'!$BN:$BN,"N/A")</f>
        <v>186.80367599999997</v>
      </c>
      <c r="BO2045" s="35" t="s">
        <v>8088</v>
      </c>
      <c r="BQ2045" s="33">
        <v>697</v>
      </c>
      <c r="BR2045" s="35" t="s">
        <v>8088</v>
      </c>
    </row>
    <row r="2046" spans="1:70" x14ac:dyDescent="0.3">
      <c r="A2046">
        <v>8206486</v>
      </c>
      <c r="B2046" t="s">
        <v>3688</v>
      </c>
      <c r="C2046" s="33">
        <v>1742</v>
      </c>
      <c r="D2046">
        <v>350</v>
      </c>
      <c r="E2046">
        <v>73201</v>
      </c>
      <c r="H2046" s="33">
        <f t="shared" si="96"/>
        <v>696.80000000000007</v>
      </c>
      <c r="I2046" s="34">
        <f t="shared" si="94"/>
        <v>100.02</v>
      </c>
      <c r="J2046" s="34">
        <f t="shared" si="95"/>
        <v>1462.4044490660722</v>
      </c>
      <c r="L2046" s="33">
        <v>1406.4481626869922</v>
      </c>
      <c r="M2046" s="35" t="s">
        <v>8088</v>
      </c>
      <c r="O2046" s="33">
        <v>1462.4044490660722</v>
      </c>
      <c r="P2046" s="35" t="s">
        <v>8088</v>
      </c>
      <c r="R2046" s="33">
        <v>1307.331245877984</v>
      </c>
      <c r="S2046" s="35" t="s">
        <v>8088</v>
      </c>
      <c r="U2046" s="33">
        <v>362.55</v>
      </c>
      <c r="V2046" s="35" t="s">
        <v>8088</v>
      </c>
      <c r="X2046" s="33">
        <v>679.27</v>
      </c>
      <c r="Y2046" s="35" t="s">
        <v>8088</v>
      </c>
      <c r="AA2046" s="33">
        <v>1152.1999999999998</v>
      </c>
      <c r="AB2046" s="35" t="s">
        <v>8088</v>
      </c>
      <c r="AD2046" s="33">
        <v>773.62</v>
      </c>
      <c r="AE2046" s="35" t="s">
        <v>8088</v>
      </c>
      <c r="AG2046" s="33">
        <v>329.44531280000001</v>
      </c>
      <c r="AH2046" s="35" t="s">
        <v>8088</v>
      </c>
      <c r="AJ2046" s="33">
        <v>329.44531280000001</v>
      </c>
      <c r="AK2046" s="35" t="s">
        <v>8088</v>
      </c>
      <c r="AM2046" s="33">
        <v>329.44531280000001</v>
      </c>
      <c r="AN2046" s="35" t="s">
        <v>8088</v>
      </c>
      <c r="AP2046" s="33">
        <v>329.44531280000001</v>
      </c>
      <c r="AQ2046" s="35" t="s">
        <v>8088</v>
      </c>
      <c r="AS2046" s="33">
        <v>329.44531280000001</v>
      </c>
      <c r="AT2046" s="35" t="s">
        <v>8088</v>
      </c>
      <c r="AV2046" s="33">
        <v>329.44531280000001</v>
      </c>
      <c r="AW2046" s="35" t="s">
        <v>8088</v>
      </c>
      <c r="AY2046" s="33">
        <v>329.44531280000001</v>
      </c>
      <c r="AZ2046" s="35" t="s">
        <v>8088</v>
      </c>
      <c r="BB2046" s="33">
        <v>100.02</v>
      </c>
      <c r="BC2046" s="35" t="s">
        <v>8088</v>
      </c>
      <c r="BE2046" s="33">
        <v>100.02</v>
      </c>
      <c r="BF2046" s="35" t="s">
        <v>8088</v>
      </c>
      <c r="BH2046" s="33">
        <v>187.30139999999997</v>
      </c>
      <c r="BI2046" s="35" t="s">
        <v>8088</v>
      </c>
      <c r="BK2046" s="33">
        <v>187.30139999999997</v>
      </c>
      <c r="BL2046" s="35" t="s">
        <v>8088</v>
      </c>
      <c r="BN2046" s="33">
        <f>_xlfn.XLOOKUP(E2046,'[2]Charge Level Data'!$E:$E,'[2]Charge Level Data'!$BN:$BN,"N/A")</f>
        <v>187.30139999999997</v>
      </c>
      <c r="BO2046" s="35" t="s">
        <v>8088</v>
      </c>
      <c r="BQ2046" s="33">
        <v>697</v>
      </c>
      <c r="BR2046" s="35" t="s">
        <v>8088</v>
      </c>
    </row>
    <row r="2047" spans="1:70" x14ac:dyDescent="0.3">
      <c r="A2047">
        <v>13484100</v>
      </c>
      <c r="B2047" t="s">
        <v>4052</v>
      </c>
      <c r="C2047" s="33">
        <v>1742</v>
      </c>
      <c r="D2047">
        <v>320</v>
      </c>
      <c r="E2047">
        <v>74430</v>
      </c>
      <c r="H2047" s="33">
        <f t="shared" si="96"/>
        <v>696.80000000000007</v>
      </c>
      <c r="I2047" s="34">
        <f t="shared" si="94"/>
        <v>15.42</v>
      </c>
      <c r="J2047" s="34">
        <f t="shared" si="95"/>
        <v>1462.4044490660722</v>
      </c>
      <c r="L2047" s="33">
        <v>1406.4481626869922</v>
      </c>
      <c r="M2047" s="35" t="s">
        <v>8088</v>
      </c>
      <c r="O2047" s="33">
        <v>1462.4044490660722</v>
      </c>
      <c r="P2047" s="35" t="s">
        <v>8088</v>
      </c>
      <c r="R2047" s="33">
        <v>1307.331245877984</v>
      </c>
      <c r="S2047" s="35" t="s">
        <v>8088</v>
      </c>
      <c r="U2047" s="33">
        <v>56.424999999999997</v>
      </c>
      <c r="V2047" s="35" t="s">
        <v>8088</v>
      </c>
      <c r="X2047" s="33">
        <v>130.99</v>
      </c>
      <c r="Y2047" s="35" t="s">
        <v>8088</v>
      </c>
      <c r="AA2047" s="33">
        <v>1152.1999999999998</v>
      </c>
      <c r="AB2047" s="35" t="s">
        <v>8088</v>
      </c>
      <c r="AD2047" s="33">
        <v>773.62</v>
      </c>
      <c r="AE2047" s="35" t="s">
        <v>8088</v>
      </c>
      <c r="AG2047" s="33">
        <v>329.44531280000001</v>
      </c>
      <c r="AH2047" s="35" t="s">
        <v>8088</v>
      </c>
      <c r="AJ2047" s="33">
        <v>329.44531280000001</v>
      </c>
      <c r="AK2047" s="35" t="s">
        <v>8088</v>
      </c>
      <c r="AM2047" s="33">
        <v>329.44531280000001</v>
      </c>
      <c r="AN2047" s="35" t="s">
        <v>8088</v>
      </c>
      <c r="AP2047" s="33">
        <v>329.44531280000001</v>
      </c>
      <c r="AQ2047" s="35" t="s">
        <v>8088</v>
      </c>
      <c r="AS2047" s="33">
        <v>329.44531280000001</v>
      </c>
      <c r="AT2047" s="35" t="s">
        <v>8088</v>
      </c>
      <c r="AV2047" s="33">
        <v>329.44531280000001</v>
      </c>
      <c r="AW2047" s="35" t="s">
        <v>8088</v>
      </c>
      <c r="AY2047" s="33">
        <v>329.44531280000001</v>
      </c>
      <c r="AZ2047" s="35" t="s">
        <v>8088</v>
      </c>
      <c r="BB2047" s="33">
        <v>15.42</v>
      </c>
      <c r="BC2047" s="35" t="s">
        <v>8088</v>
      </c>
      <c r="BE2047" s="33">
        <v>15.42</v>
      </c>
      <c r="BF2047" s="35" t="s">
        <v>8088</v>
      </c>
      <c r="BH2047" s="33">
        <v>109.270065</v>
      </c>
      <c r="BI2047" s="35" t="s">
        <v>8088</v>
      </c>
      <c r="BK2047" s="33">
        <v>109.270065</v>
      </c>
      <c r="BL2047" s="35" t="s">
        <v>8088</v>
      </c>
      <c r="BN2047" s="33">
        <f>_xlfn.XLOOKUP(E2047,'[2]Charge Level Data'!$E:$E,'[2]Charge Level Data'!$BN:$BN,"N/A")</f>
        <v>109.270065</v>
      </c>
      <c r="BO2047" s="35" t="s">
        <v>8088</v>
      </c>
      <c r="BQ2047" s="33">
        <v>1333.26</v>
      </c>
      <c r="BR2047" s="35" t="s">
        <v>8088</v>
      </c>
    </row>
    <row r="2048" spans="1:70" x14ac:dyDescent="0.3">
      <c r="A2048">
        <v>10249884</v>
      </c>
      <c r="B2048" t="s">
        <v>4118</v>
      </c>
      <c r="C2048" s="33">
        <v>1742</v>
      </c>
      <c r="D2048">
        <v>320</v>
      </c>
      <c r="E2048">
        <v>73115</v>
      </c>
      <c r="H2048" s="33">
        <f t="shared" si="96"/>
        <v>696.80000000000007</v>
      </c>
      <c r="I2048" s="34">
        <f t="shared" si="94"/>
        <v>66.28</v>
      </c>
      <c r="J2048" s="34">
        <f t="shared" si="95"/>
        <v>1462.4044490660722</v>
      </c>
      <c r="L2048" s="33">
        <v>1406.4481626869922</v>
      </c>
      <c r="M2048" s="35" t="s">
        <v>8088</v>
      </c>
      <c r="O2048" s="33">
        <v>1462.4044490660722</v>
      </c>
      <c r="P2048" s="35" t="s">
        <v>8088</v>
      </c>
      <c r="R2048" s="33">
        <v>1307.331245877984</v>
      </c>
      <c r="S2048" s="35" t="s">
        <v>8088</v>
      </c>
      <c r="U2048" s="33">
        <v>239.8</v>
      </c>
      <c r="V2048" s="35" t="s">
        <v>8088</v>
      </c>
      <c r="X2048" s="33">
        <v>219.93</v>
      </c>
      <c r="Y2048" s="35" t="s">
        <v>8088</v>
      </c>
      <c r="AA2048" s="33">
        <v>738.5</v>
      </c>
      <c r="AB2048" s="35" t="s">
        <v>8088</v>
      </c>
      <c r="AD2048" s="33">
        <v>495.84999999999997</v>
      </c>
      <c r="AE2048" s="35" t="s">
        <v>8088</v>
      </c>
      <c r="AG2048" s="33">
        <v>329.44531280000001</v>
      </c>
      <c r="AH2048" s="35" t="s">
        <v>8088</v>
      </c>
      <c r="AJ2048" s="33">
        <v>329.44531280000001</v>
      </c>
      <c r="AK2048" s="35" t="s">
        <v>8088</v>
      </c>
      <c r="AM2048" s="33">
        <v>329.44531280000001</v>
      </c>
      <c r="AN2048" s="35" t="s">
        <v>8088</v>
      </c>
      <c r="AP2048" s="33">
        <v>329.44531280000001</v>
      </c>
      <c r="AQ2048" s="35" t="s">
        <v>8088</v>
      </c>
      <c r="AS2048" s="33">
        <v>329.44531280000001</v>
      </c>
      <c r="AT2048" s="35" t="s">
        <v>8088</v>
      </c>
      <c r="AV2048" s="33">
        <v>329.44531280000001</v>
      </c>
      <c r="AW2048" s="35" t="s">
        <v>8088</v>
      </c>
      <c r="AY2048" s="33">
        <v>329.44531280000001</v>
      </c>
      <c r="AZ2048" s="35" t="s">
        <v>8088</v>
      </c>
      <c r="BB2048" s="33">
        <v>66.28</v>
      </c>
      <c r="BC2048" s="35" t="s">
        <v>8088</v>
      </c>
      <c r="BE2048" s="33">
        <v>66.28</v>
      </c>
      <c r="BF2048" s="35" t="s">
        <v>8088</v>
      </c>
      <c r="BH2048" s="33">
        <v>109.270065</v>
      </c>
      <c r="BI2048" s="35" t="s">
        <v>8088</v>
      </c>
      <c r="BK2048" s="33">
        <v>109.270065</v>
      </c>
      <c r="BL2048" s="35" t="s">
        <v>8088</v>
      </c>
      <c r="BN2048" s="33">
        <f>_xlfn.XLOOKUP(E2048,'[2]Charge Level Data'!$E:$E,'[2]Charge Level Data'!$BN:$BN,"N/A")</f>
        <v>109.270065</v>
      </c>
      <c r="BO2048" s="35" t="s">
        <v>8088</v>
      </c>
      <c r="BQ2048" s="33">
        <v>854.55000000000007</v>
      </c>
      <c r="BR2048" s="35" t="s">
        <v>8088</v>
      </c>
    </row>
    <row r="2049" spans="1:70" x14ac:dyDescent="0.3">
      <c r="A2049">
        <v>2425422</v>
      </c>
      <c r="B2049" t="s">
        <v>4119</v>
      </c>
      <c r="C2049" s="33">
        <v>1742</v>
      </c>
      <c r="D2049">
        <v>320</v>
      </c>
      <c r="E2049">
        <v>73115</v>
      </c>
      <c r="H2049" s="33">
        <f t="shared" si="96"/>
        <v>696.80000000000007</v>
      </c>
      <c r="I2049" s="34">
        <f t="shared" si="94"/>
        <v>66.28</v>
      </c>
      <c r="J2049" s="34">
        <f t="shared" si="95"/>
        <v>1462.4044490660722</v>
      </c>
      <c r="L2049" s="33">
        <v>1406.4481626869922</v>
      </c>
      <c r="M2049" s="35" t="s">
        <v>8088</v>
      </c>
      <c r="O2049" s="33">
        <v>1462.4044490660722</v>
      </c>
      <c r="P2049" s="35" t="s">
        <v>8088</v>
      </c>
      <c r="R2049" s="33">
        <v>1307.331245877984</v>
      </c>
      <c r="S2049" s="35" t="s">
        <v>8088</v>
      </c>
      <c r="U2049" s="33">
        <v>239.8</v>
      </c>
      <c r="V2049" s="35" t="s">
        <v>8088</v>
      </c>
      <c r="X2049" s="33">
        <v>219.93</v>
      </c>
      <c r="Y2049" s="35" t="s">
        <v>8088</v>
      </c>
      <c r="AA2049" s="33">
        <v>738.5</v>
      </c>
      <c r="AB2049" s="35" t="s">
        <v>8088</v>
      </c>
      <c r="AD2049" s="33">
        <v>495.84999999999997</v>
      </c>
      <c r="AE2049" s="35" t="s">
        <v>8088</v>
      </c>
      <c r="AG2049" s="33">
        <v>329.44531280000001</v>
      </c>
      <c r="AH2049" s="35" t="s">
        <v>8088</v>
      </c>
      <c r="AJ2049" s="33">
        <v>329.44531280000001</v>
      </c>
      <c r="AK2049" s="35" t="s">
        <v>8088</v>
      </c>
      <c r="AM2049" s="33">
        <v>329.44531280000001</v>
      </c>
      <c r="AN2049" s="35" t="s">
        <v>8088</v>
      </c>
      <c r="AP2049" s="33">
        <v>329.44531280000001</v>
      </c>
      <c r="AQ2049" s="35" t="s">
        <v>8088</v>
      </c>
      <c r="AS2049" s="33">
        <v>329.44531280000001</v>
      </c>
      <c r="AT2049" s="35" t="s">
        <v>8088</v>
      </c>
      <c r="AV2049" s="33">
        <v>329.44531280000001</v>
      </c>
      <c r="AW2049" s="35" t="s">
        <v>8088</v>
      </c>
      <c r="AY2049" s="33">
        <v>329.44531280000001</v>
      </c>
      <c r="AZ2049" s="35" t="s">
        <v>8088</v>
      </c>
      <c r="BB2049" s="33">
        <v>66.28</v>
      </c>
      <c r="BC2049" s="35" t="s">
        <v>8088</v>
      </c>
      <c r="BE2049" s="33">
        <v>66.28</v>
      </c>
      <c r="BF2049" s="35" t="s">
        <v>8088</v>
      </c>
      <c r="BH2049" s="33">
        <v>109.270065</v>
      </c>
      <c r="BI2049" s="35" t="s">
        <v>8088</v>
      </c>
      <c r="BK2049" s="33">
        <v>109.270065</v>
      </c>
      <c r="BL2049" s="35" t="s">
        <v>8088</v>
      </c>
      <c r="BN2049" s="33">
        <f>_xlfn.XLOOKUP(E2049,'[2]Charge Level Data'!$E:$E,'[2]Charge Level Data'!$BN:$BN,"N/A")</f>
        <v>109.270065</v>
      </c>
      <c r="BO2049" s="35" t="s">
        <v>8088</v>
      </c>
      <c r="BQ2049" s="33">
        <v>854.55000000000007</v>
      </c>
      <c r="BR2049" s="35" t="s">
        <v>8088</v>
      </c>
    </row>
    <row r="2050" spans="1:70" x14ac:dyDescent="0.3">
      <c r="A2050">
        <v>2425425</v>
      </c>
      <c r="B2050" t="s">
        <v>4120</v>
      </c>
      <c r="C2050" s="33">
        <v>1742</v>
      </c>
      <c r="D2050">
        <v>320</v>
      </c>
      <c r="E2050">
        <v>73115</v>
      </c>
      <c r="H2050" s="33">
        <f t="shared" si="96"/>
        <v>696.80000000000007</v>
      </c>
      <c r="I2050" s="34">
        <f t="shared" si="94"/>
        <v>66.28</v>
      </c>
      <c r="J2050" s="34">
        <f t="shared" si="95"/>
        <v>1462.4044490660722</v>
      </c>
      <c r="L2050" s="33">
        <v>1406.4481626869922</v>
      </c>
      <c r="M2050" s="35" t="s">
        <v>8088</v>
      </c>
      <c r="O2050" s="33">
        <v>1462.4044490660722</v>
      </c>
      <c r="P2050" s="35" t="s">
        <v>8088</v>
      </c>
      <c r="R2050" s="33">
        <v>1307.331245877984</v>
      </c>
      <c r="S2050" s="35" t="s">
        <v>8088</v>
      </c>
      <c r="U2050" s="33">
        <v>239.8</v>
      </c>
      <c r="V2050" s="35" t="s">
        <v>8088</v>
      </c>
      <c r="X2050" s="33">
        <v>219.93</v>
      </c>
      <c r="Y2050" s="35" t="s">
        <v>8088</v>
      </c>
      <c r="AA2050" s="33">
        <v>738.5</v>
      </c>
      <c r="AB2050" s="35" t="s">
        <v>8088</v>
      </c>
      <c r="AD2050" s="33">
        <v>495.84999999999997</v>
      </c>
      <c r="AE2050" s="35" t="s">
        <v>8088</v>
      </c>
      <c r="AG2050" s="33">
        <v>329.44531280000001</v>
      </c>
      <c r="AH2050" s="35" t="s">
        <v>8088</v>
      </c>
      <c r="AJ2050" s="33">
        <v>329.44531280000001</v>
      </c>
      <c r="AK2050" s="35" t="s">
        <v>8088</v>
      </c>
      <c r="AM2050" s="33">
        <v>329.44531280000001</v>
      </c>
      <c r="AN2050" s="35" t="s">
        <v>8088</v>
      </c>
      <c r="AP2050" s="33">
        <v>329.44531280000001</v>
      </c>
      <c r="AQ2050" s="35" t="s">
        <v>8088</v>
      </c>
      <c r="AS2050" s="33">
        <v>329.44531280000001</v>
      </c>
      <c r="AT2050" s="35" t="s">
        <v>8088</v>
      </c>
      <c r="AV2050" s="33">
        <v>329.44531280000001</v>
      </c>
      <c r="AW2050" s="35" t="s">
        <v>8088</v>
      </c>
      <c r="AY2050" s="33">
        <v>329.44531280000001</v>
      </c>
      <c r="AZ2050" s="35" t="s">
        <v>8088</v>
      </c>
      <c r="BB2050" s="33">
        <v>66.28</v>
      </c>
      <c r="BC2050" s="35" t="s">
        <v>8088</v>
      </c>
      <c r="BE2050" s="33">
        <v>66.28</v>
      </c>
      <c r="BF2050" s="35" t="s">
        <v>8088</v>
      </c>
      <c r="BH2050" s="33">
        <v>109.270065</v>
      </c>
      <c r="BI2050" s="35" t="s">
        <v>8088</v>
      </c>
      <c r="BK2050" s="33">
        <v>109.270065</v>
      </c>
      <c r="BL2050" s="35" t="s">
        <v>8088</v>
      </c>
      <c r="BN2050" s="33">
        <f>_xlfn.XLOOKUP(E2050,'[2]Charge Level Data'!$E:$E,'[2]Charge Level Data'!$BN:$BN,"N/A")</f>
        <v>109.270065</v>
      </c>
      <c r="BO2050" s="35" t="s">
        <v>8088</v>
      </c>
      <c r="BQ2050" s="33">
        <v>854.55000000000007</v>
      </c>
      <c r="BR2050" s="35" t="s">
        <v>8088</v>
      </c>
    </row>
    <row r="2051" spans="1:70" x14ac:dyDescent="0.3">
      <c r="A2051">
        <v>4126362</v>
      </c>
      <c r="B2051" t="s">
        <v>4139</v>
      </c>
      <c r="C2051" s="33">
        <v>1742</v>
      </c>
      <c r="D2051">
        <v>320</v>
      </c>
      <c r="E2051">
        <v>74430</v>
      </c>
      <c r="H2051" s="33">
        <f t="shared" si="96"/>
        <v>696.80000000000007</v>
      </c>
      <c r="I2051" s="34">
        <f t="shared" si="94"/>
        <v>15.42</v>
      </c>
      <c r="J2051" s="34">
        <f t="shared" si="95"/>
        <v>1462.4044490660722</v>
      </c>
      <c r="L2051" s="33">
        <v>1406.4481626869922</v>
      </c>
      <c r="M2051" s="35" t="s">
        <v>8088</v>
      </c>
      <c r="O2051" s="33">
        <v>1462.4044490660722</v>
      </c>
      <c r="P2051" s="35" t="s">
        <v>8088</v>
      </c>
      <c r="R2051" s="33">
        <v>1307.331245877984</v>
      </c>
      <c r="S2051" s="35" t="s">
        <v>8088</v>
      </c>
      <c r="U2051" s="33">
        <v>56.424999999999997</v>
      </c>
      <c r="V2051" s="35" t="s">
        <v>8088</v>
      </c>
      <c r="X2051" s="33">
        <v>130.99</v>
      </c>
      <c r="Y2051" s="35" t="s">
        <v>8088</v>
      </c>
      <c r="AA2051" s="33">
        <v>1152.1999999999998</v>
      </c>
      <c r="AB2051" s="35" t="s">
        <v>8088</v>
      </c>
      <c r="AD2051" s="33">
        <v>773.62</v>
      </c>
      <c r="AE2051" s="35" t="s">
        <v>8088</v>
      </c>
      <c r="AG2051" s="33">
        <v>329.44531280000001</v>
      </c>
      <c r="AH2051" s="35" t="s">
        <v>8088</v>
      </c>
      <c r="AJ2051" s="33">
        <v>329.44531280000001</v>
      </c>
      <c r="AK2051" s="35" t="s">
        <v>8088</v>
      </c>
      <c r="AM2051" s="33">
        <v>329.44531280000001</v>
      </c>
      <c r="AN2051" s="35" t="s">
        <v>8088</v>
      </c>
      <c r="AP2051" s="33">
        <v>329.44531280000001</v>
      </c>
      <c r="AQ2051" s="35" t="s">
        <v>8088</v>
      </c>
      <c r="AS2051" s="33">
        <v>329.44531280000001</v>
      </c>
      <c r="AT2051" s="35" t="s">
        <v>8088</v>
      </c>
      <c r="AV2051" s="33">
        <v>329.44531280000001</v>
      </c>
      <c r="AW2051" s="35" t="s">
        <v>8088</v>
      </c>
      <c r="AY2051" s="33">
        <v>329.44531280000001</v>
      </c>
      <c r="AZ2051" s="35" t="s">
        <v>8088</v>
      </c>
      <c r="BB2051" s="33">
        <v>15.42</v>
      </c>
      <c r="BC2051" s="35" t="s">
        <v>8088</v>
      </c>
      <c r="BE2051" s="33">
        <v>15.42</v>
      </c>
      <c r="BF2051" s="35" t="s">
        <v>8088</v>
      </c>
      <c r="BH2051" s="33">
        <v>109.270065</v>
      </c>
      <c r="BI2051" s="35" t="s">
        <v>8088</v>
      </c>
      <c r="BK2051" s="33">
        <v>109.270065</v>
      </c>
      <c r="BL2051" s="35" t="s">
        <v>8088</v>
      </c>
      <c r="BN2051" s="33">
        <f>_xlfn.XLOOKUP(E2051,'[2]Charge Level Data'!$E:$E,'[2]Charge Level Data'!$BN:$BN,"N/A")</f>
        <v>109.270065</v>
      </c>
      <c r="BO2051" s="35" t="s">
        <v>8088</v>
      </c>
      <c r="BQ2051" s="33">
        <v>1333.26</v>
      </c>
      <c r="BR2051" s="35" t="s">
        <v>8088</v>
      </c>
    </row>
    <row r="2052" spans="1:70" x14ac:dyDescent="0.3">
      <c r="A2052">
        <v>8207120</v>
      </c>
      <c r="B2052" t="s">
        <v>4313</v>
      </c>
      <c r="C2052" s="33">
        <v>1742</v>
      </c>
      <c r="D2052">
        <v>320</v>
      </c>
      <c r="E2052">
        <v>74425</v>
      </c>
      <c r="H2052" s="33">
        <f t="shared" si="96"/>
        <v>696.80000000000007</v>
      </c>
      <c r="I2052" s="34">
        <f t="shared" si="94"/>
        <v>69.41</v>
      </c>
      <c r="J2052" s="34">
        <f t="shared" si="95"/>
        <v>1462.4044490660722</v>
      </c>
      <c r="L2052" s="33">
        <v>1406.4481626869922</v>
      </c>
      <c r="M2052" s="35" t="s">
        <v>8088</v>
      </c>
      <c r="O2052" s="33">
        <v>1462.4044490660722</v>
      </c>
      <c r="P2052" s="35" t="s">
        <v>8088</v>
      </c>
      <c r="R2052" s="33">
        <v>1307.331245877984</v>
      </c>
      <c r="S2052" s="35" t="s">
        <v>8088</v>
      </c>
      <c r="U2052" s="33">
        <v>251.77499999999998</v>
      </c>
      <c r="V2052" s="35" t="s">
        <v>8088</v>
      </c>
      <c r="X2052" s="33">
        <v>158.38</v>
      </c>
      <c r="Y2052" s="35" t="s">
        <v>8088</v>
      </c>
      <c r="AA2052" s="33">
        <v>1152.1999999999998</v>
      </c>
      <c r="AB2052" s="35" t="s">
        <v>8088</v>
      </c>
      <c r="AD2052" s="33">
        <v>773.62</v>
      </c>
      <c r="AE2052" s="35" t="s">
        <v>8088</v>
      </c>
      <c r="AG2052" s="33">
        <v>329.44531280000001</v>
      </c>
      <c r="AH2052" s="35" t="s">
        <v>8088</v>
      </c>
      <c r="AJ2052" s="33">
        <v>329.44531280000001</v>
      </c>
      <c r="AK2052" s="35" t="s">
        <v>8088</v>
      </c>
      <c r="AM2052" s="33">
        <v>329.44531280000001</v>
      </c>
      <c r="AN2052" s="35" t="s">
        <v>8088</v>
      </c>
      <c r="AP2052" s="33">
        <v>329.44531280000001</v>
      </c>
      <c r="AQ2052" s="35" t="s">
        <v>8088</v>
      </c>
      <c r="AS2052" s="33">
        <v>329.44531280000001</v>
      </c>
      <c r="AT2052" s="35" t="s">
        <v>8088</v>
      </c>
      <c r="AV2052" s="33">
        <v>329.44531280000001</v>
      </c>
      <c r="AW2052" s="35" t="s">
        <v>8088</v>
      </c>
      <c r="AY2052" s="33">
        <v>329.44531280000001</v>
      </c>
      <c r="AZ2052" s="35" t="s">
        <v>8088</v>
      </c>
      <c r="BB2052" s="33">
        <v>69.41</v>
      </c>
      <c r="BC2052" s="35" t="s">
        <v>8088</v>
      </c>
      <c r="BE2052" s="33">
        <v>69.41</v>
      </c>
      <c r="BF2052" s="35" t="s">
        <v>8088</v>
      </c>
      <c r="BH2052" s="33">
        <v>109.270065</v>
      </c>
      <c r="BI2052" s="35" t="s">
        <v>8088</v>
      </c>
      <c r="BK2052" s="33">
        <v>109.270065</v>
      </c>
      <c r="BL2052" s="35" t="s">
        <v>8088</v>
      </c>
      <c r="BN2052" s="33">
        <f>_xlfn.XLOOKUP(E2052,'[2]Charge Level Data'!$E:$E,'[2]Charge Level Data'!$BN:$BN,"N/A")</f>
        <v>109.270065</v>
      </c>
      <c r="BO2052" s="35" t="s">
        <v>8088</v>
      </c>
      <c r="BQ2052" s="33">
        <v>1333.26</v>
      </c>
      <c r="BR2052" s="35" t="s">
        <v>8088</v>
      </c>
    </row>
    <row r="2053" spans="1:70" x14ac:dyDescent="0.3">
      <c r="A2053">
        <v>13023978</v>
      </c>
      <c r="B2053" t="s">
        <v>5816</v>
      </c>
      <c r="C2053" s="33">
        <v>1740</v>
      </c>
      <c r="D2053">
        <v>272</v>
      </c>
      <c r="E2053">
        <v>0</v>
      </c>
      <c r="H2053" s="33">
        <f t="shared" si="96"/>
        <v>696</v>
      </c>
      <c r="I2053" s="34">
        <f t="shared" si="94"/>
        <v>0</v>
      </c>
      <c r="J2053" s="34">
        <f t="shared" si="95"/>
        <v>0</v>
      </c>
      <c r="L2053" s="33" t="s">
        <v>8089</v>
      </c>
      <c r="M2053" s="35" t="s">
        <v>8088</v>
      </c>
      <c r="O2053" s="33" t="s">
        <v>8089</v>
      </c>
      <c r="P2053" s="35" t="s">
        <v>8088</v>
      </c>
      <c r="R2053" s="33" t="s">
        <v>8089</v>
      </c>
      <c r="S2053" s="35" t="s">
        <v>8088</v>
      </c>
      <c r="U2053" s="33" t="s">
        <v>8089</v>
      </c>
      <c r="V2053" s="35" t="s">
        <v>8088</v>
      </c>
      <c r="X2053" s="33" t="s">
        <v>8089</v>
      </c>
      <c r="Y2053" s="35" t="s">
        <v>8088</v>
      </c>
      <c r="AA2053" s="33" t="s">
        <v>8089</v>
      </c>
      <c r="AB2053" s="35" t="s">
        <v>8088</v>
      </c>
      <c r="AD2053" s="33" t="s">
        <v>8089</v>
      </c>
      <c r="AE2053" s="35" t="s">
        <v>8088</v>
      </c>
      <c r="AG2053" s="33" t="s">
        <v>8089</v>
      </c>
      <c r="AH2053" s="35" t="s">
        <v>8088</v>
      </c>
      <c r="AJ2053" s="33" t="s">
        <v>8089</v>
      </c>
      <c r="AK2053" s="35" t="s">
        <v>8088</v>
      </c>
      <c r="AM2053" s="33" t="s">
        <v>8089</v>
      </c>
      <c r="AN2053" s="35" t="s">
        <v>8088</v>
      </c>
      <c r="AP2053" s="33" t="s">
        <v>8089</v>
      </c>
      <c r="AQ2053" s="35" t="s">
        <v>8088</v>
      </c>
      <c r="AS2053" s="33" t="s">
        <v>8089</v>
      </c>
      <c r="AT2053" s="35" t="s">
        <v>8088</v>
      </c>
      <c r="AV2053" s="33" t="s">
        <v>8089</v>
      </c>
      <c r="AW2053" s="35" t="s">
        <v>8088</v>
      </c>
      <c r="AY2053" s="33" t="s">
        <v>8089</v>
      </c>
      <c r="AZ2053" s="35" t="s">
        <v>8088</v>
      </c>
      <c r="BB2053" s="33" t="s">
        <v>8089</v>
      </c>
      <c r="BC2053" s="35" t="s">
        <v>8088</v>
      </c>
      <c r="BE2053" s="33" t="s">
        <v>8089</v>
      </c>
      <c r="BF2053" s="35" t="s">
        <v>8088</v>
      </c>
      <c r="BH2053" s="33" t="s">
        <v>8089</v>
      </c>
      <c r="BI2053" s="35" t="s">
        <v>8088</v>
      </c>
      <c r="BK2053" s="33" t="s">
        <v>8089</v>
      </c>
      <c r="BL2053" s="35" t="s">
        <v>8088</v>
      </c>
      <c r="BN2053" s="33" t="str">
        <f>_xlfn.XLOOKUP(E2053,'[2]Charge Level Data'!$E:$E,'[2]Charge Level Data'!$BN:$BN,"N/A")</f>
        <v>N/A</v>
      </c>
      <c r="BO2053" s="35" t="s">
        <v>8088</v>
      </c>
      <c r="BQ2053" s="33" t="s">
        <v>8089</v>
      </c>
      <c r="BR2053" s="35" t="s">
        <v>8088</v>
      </c>
    </row>
    <row r="2054" spans="1:70" x14ac:dyDescent="0.3">
      <c r="A2054">
        <v>13010965</v>
      </c>
      <c r="B2054" t="s">
        <v>5817</v>
      </c>
      <c r="C2054" s="33">
        <v>1740</v>
      </c>
      <c r="D2054">
        <v>272</v>
      </c>
      <c r="E2054">
        <v>0</v>
      </c>
      <c r="H2054" s="33">
        <f t="shared" si="96"/>
        <v>696</v>
      </c>
      <c r="I2054" s="34">
        <f t="shared" si="94"/>
        <v>0</v>
      </c>
      <c r="J2054" s="34">
        <f t="shared" si="95"/>
        <v>0</v>
      </c>
      <c r="L2054" s="33" t="s">
        <v>8089</v>
      </c>
      <c r="M2054" s="35" t="s">
        <v>8088</v>
      </c>
      <c r="O2054" s="33" t="s">
        <v>8089</v>
      </c>
      <c r="P2054" s="35" t="s">
        <v>8088</v>
      </c>
      <c r="R2054" s="33" t="s">
        <v>8089</v>
      </c>
      <c r="S2054" s="35" t="s">
        <v>8088</v>
      </c>
      <c r="U2054" s="33" t="s">
        <v>8089</v>
      </c>
      <c r="V2054" s="35" t="s">
        <v>8088</v>
      </c>
      <c r="X2054" s="33" t="s">
        <v>8089</v>
      </c>
      <c r="Y2054" s="35" t="s">
        <v>8088</v>
      </c>
      <c r="AA2054" s="33" t="s">
        <v>8089</v>
      </c>
      <c r="AB2054" s="35" t="s">
        <v>8088</v>
      </c>
      <c r="AD2054" s="33" t="s">
        <v>8089</v>
      </c>
      <c r="AE2054" s="35" t="s">
        <v>8088</v>
      </c>
      <c r="AG2054" s="33" t="s">
        <v>8089</v>
      </c>
      <c r="AH2054" s="35" t="s">
        <v>8088</v>
      </c>
      <c r="AJ2054" s="33" t="s">
        <v>8089</v>
      </c>
      <c r="AK2054" s="35" t="s">
        <v>8088</v>
      </c>
      <c r="AM2054" s="33" t="s">
        <v>8089</v>
      </c>
      <c r="AN2054" s="35" t="s">
        <v>8088</v>
      </c>
      <c r="AP2054" s="33" t="s">
        <v>8089</v>
      </c>
      <c r="AQ2054" s="35" t="s">
        <v>8088</v>
      </c>
      <c r="AS2054" s="33" t="s">
        <v>8089</v>
      </c>
      <c r="AT2054" s="35" t="s">
        <v>8088</v>
      </c>
      <c r="AV2054" s="33" t="s">
        <v>8089</v>
      </c>
      <c r="AW2054" s="35" t="s">
        <v>8088</v>
      </c>
      <c r="AY2054" s="33" t="s">
        <v>8089</v>
      </c>
      <c r="AZ2054" s="35" t="s">
        <v>8088</v>
      </c>
      <c r="BB2054" s="33" t="s">
        <v>8089</v>
      </c>
      <c r="BC2054" s="35" t="s">
        <v>8088</v>
      </c>
      <c r="BE2054" s="33" t="s">
        <v>8089</v>
      </c>
      <c r="BF2054" s="35" t="s">
        <v>8088</v>
      </c>
      <c r="BH2054" s="33" t="s">
        <v>8089</v>
      </c>
      <c r="BI2054" s="35" t="s">
        <v>8088</v>
      </c>
      <c r="BK2054" s="33" t="s">
        <v>8089</v>
      </c>
      <c r="BL2054" s="35" t="s">
        <v>8088</v>
      </c>
      <c r="BN2054" s="33" t="str">
        <f>_xlfn.XLOOKUP(E2054,'[2]Charge Level Data'!$E:$E,'[2]Charge Level Data'!$BN:$BN,"N/A")</f>
        <v>N/A</v>
      </c>
      <c r="BO2054" s="35" t="s">
        <v>8088</v>
      </c>
      <c r="BQ2054" s="33" t="s">
        <v>8089</v>
      </c>
      <c r="BR2054" s="35" t="s">
        <v>8088</v>
      </c>
    </row>
    <row r="2055" spans="1:70" x14ac:dyDescent="0.3">
      <c r="A2055">
        <v>8450965</v>
      </c>
      <c r="B2055" t="s">
        <v>3856</v>
      </c>
      <c r="C2055" s="33">
        <v>1738</v>
      </c>
      <c r="D2055">
        <v>610</v>
      </c>
      <c r="E2055">
        <v>70544</v>
      </c>
      <c r="H2055" s="33">
        <f t="shared" si="96"/>
        <v>695.2</v>
      </c>
      <c r="I2055" s="34">
        <f t="shared" ref="I2055:I2118" si="97">MIN(L2055:BR2055)</f>
        <v>109.66</v>
      </c>
      <c r="J2055" s="34">
        <f t="shared" ref="J2055:J2118" si="98">MAX(L2055:BR2055)</f>
        <v>1149.3999999999999</v>
      </c>
      <c r="L2055" s="33">
        <v>879.24023600770806</v>
      </c>
      <c r="M2055" s="35" t="s">
        <v>8088</v>
      </c>
      <c r="O2055" s="33">
        <v>914.22127530037812</v>
      </c>
      <c r="P2055" s="35" t="s">
        <v>8088</v>
      </c>
      <c r="R2055" s="33">
        <v>817.27735416141604</v>
      </c>
      <c r="S2055" s="35" t="s">
        <v>8088</v>
      </c>
      <c r="U2055" s="33">
        <v>397.27499999999998</v>
      </c>
      <c r="V2055" s="35" t="s">
        <v>8088</v>
      </c>
      <c r="X2055" s="33">
        <v>1062.8800000000001</v>
      </c>
      <c r="Y2055" s="35" t="s">
        <v>8088</v>
      </c>
      <c r="AA2055" s="33">
        <v>1149.3999999999999</v>
      </c>
      <c r="AB2055" s="35" t="s">
        <v>8088</v>
      </c>
      <c r="AD2055" s="33">
        <v>771.74</v>
      </c>
      <c r="AE2055" s="35" t="s">
        <v>8088</v>
      </c>
      <c r="AG2055" s="33">
        <v>205.95254220000001</v>
      </c>
      <c r="AH2055" s="35" t="s">
        <v>8088</v>
      </c>
      <c r="AJ2055" s="33">
        <v>205.95254220000001</v>
      </c>
      <c r="AK2055" s="35" t="s">
        <v>8088</v>
      </c>
      <c r="AM2055" s="33">
        <v>205.95254220000001</v>
      </c>
      <c r="AN2055" s="35" t="s">
        <v>8088</v>
      </c>
      <c r="AP2055" s="33">
        <v>205.95254220000001</v>
      </c>
      <c r="AQ2055" s="35" t="s">
        <v>8088</v>
      </c>
      <c r="AS2055" s="33">
        <v>205.95254220000001</v>
      </c>
      <c r="AT2055" s="35" t="s">
        <v>8088</v>
      </c>
      <c r="AV2055" s="33">
        <v>205.95254220000001</v>
      </c>
      <c r="AW2055" s="35" t="s">
        <v>8088</v>
      </c>
      <c r="AY2055" s="33">
        <v>205.95254220000001</v>
      </c>
      <c r="AZ2055" s="35" t="s">
        <v>8088</v>
      </c>
      <c r="BB2055" s="33">
        <v>109.66</v>
      </c>
      <c r="BC2055" s="35" t="s">
        <v>8088</v>
      </c>
      <c r="BE2055" s="33">
        <v>109.66</v>
      </c>
      <c r="BF2055" s="35" t="s">
        <v>8088</v>
      </c>
      <c r="BH2055" s="33">
        <v>148.59681</v>
      </c>
      <c r="BI2055" s="35" t="s">
        <v>8088</v>
      </c>
      <c r="BK2055" s="33">
        <v>148.59681</v>
      </c>
      <c r="BL2055" s="35" t="s">
        <v>8088</v>
      </c>
      <c r="BN2055" s="33">
        <f>_xlfn.XLOOKUP(E2055,'[2]Charge Level Data'!$E:$E,'[2]Charge Level Data'!$BN:$BN,"N/A")</f>
        <v>148.59681</v>
      </c>
      <c r="BO2055" s="35" t="s">
        <v>8088</v>
      </c>
      <c r="BQ2055" s="33">
        <v>1149.3999999999999</v>
      </c>
      <c r="BR2055" s="35" t="s">
        <v>8088</v>
      </c>
    </row>
    <row r="2056" spans="1:70" x14ac:dyDescent="0.3">
      <c r="A2056">
        <v>13449593</v>
      </c>
      <c r="B2056" t="s">
        <v>773</v>
      </c>
      <c r="C2056" s="33">
        <v>1731.1</v>
      </c>
      <c r="D2056">
        <v>636</v>
      </c>
      <c r="E2056" t="s">
        <v>7907</v>
      </c>
      <c r="F2056">
        <v>55513019001</v>
      </c>
      <c r="H2056" s="33">
        <f t="shared" si="96"/>
        <v>692.44</v>
      </c>
      <c r="I2056" s="34">
        <f t="shared" si="97"/>
        <v>0</v>
      </c>
      <c r="J2056" s="34">
        <f t="shared" si="98"/>
        <v>0</v>
      </c>
      <c r="L2056" s="33" t="s">
        <v>8089</v>
      </c>
      <c r="M2056" s="35" t="s">
        <v>8088</v>
      </c>
      <c r="O2056" s="33" t="s">
        <v>8089</v>
      </c>
      <c r="P2056" s="35" t="s">
        <v>8088</v>
      </c>
      <c r="R2056" s="33" t="s">
        <v>8089</v>
      </c>
      <c r="S2056" s="35" t="s">
        <v>8088</v>
      </c>
      <c r="U2056" s="33" t="s">
        <v>8089</v>
      </c>
      <c r="V2056" s="35" t="s">
        <v>8088</v>
      </c>
      <c r="X2056" s="33" t="s">
        <v>8089</v>
      </c>
      <c r="Y2056" s="35" t="s">
        <v>8088</v>
      </c>
      <c r="AA2056" s="33" t="s">
        <v>8089</v>
      </c>
      <c r="AB2056" s="35" t="s">
        <v>8088</v>
      </c>
      <c r="AD2056" s="33" t="s">
        <v>8089</v>
      </c>
      <c r="AE2056" s="35" t="s">
        <v>8088</v>
      </c>
      <c r="AG2056" s="33" t="s">
        <v>8089</v>
      </c>
      <c r="AH2056" s="35" t="s">
        <v>8088</v>
      </c>
      <c r="AJ2056" s="33" t="s">
        <v>8089</v>
      </c>
      <c r="AK2056" s="35" t="s">
        <v>8088</v>
      </c>
      <c r="AM2056" s="33" t="s">
        <v>8089</v>
      </c>
      <c r="AN2056" s="35" t="s">
        <v>8088</v>
      </c>
      <c r="AP2056" s="33" t="s">
        <v>8089</v>
      </c>
      <c r="AQ2056" s="35" t="s">
        <v>8088</v>
      </c>
      <c r="AS2056" s="33" t="s">
        <v>8089</v>
      </c>
      <c r="AT2056" s="35" t="s">
        <v>8088</v>
      </c>
      <c r="AV2056" s="33" t="s">
        <v>8089</v>
      </c>
      <c r="AW2056" s="35" t="s">
        <v>8088</v>
      </c>
      <c r="AY2056" s="33" t="s">
        <v>8089</v>
      </c>
      <c r="AZ2056" s="35" t="s">
        <v>8088</v>
      </c>
      <c r="BB2056" s="33" t="s">
        <v>8089</v>
      </c>
      <c r="BC2056" s="35" t="s">
        <v>8088</v>
      </c>
      <c r="BE2056" s="33" t="s">
        <v>8089</v>
      </c>
      <c r="BF2056" s="35" t="s">
        <v>8088</v>
      </c>
      <c r="BH2056" s="33" t="s">
        <v>8089</v>
      </c>
      <c r="BI2056" s="35" t="s">
        <v>8088</v>
      </c>
      <c r="BK2056" s="33" t="s">
        <v>8089</v>
      </c>
      <c r="BL2056" s="35" t="s">
        <v>8088</v>
      </c>
      <c r="BN2056" s="33" t="str">
        <f>_xlfn.XLOOKUP(E2056,'[2]Charge Level Data'!$E:$E,'[2]Charge Level Data'!$BN:$BN,"N/A")</f>
        <v>N/A</v>
      </c>
      <c r="BO2056" s="35" t="s">
        <v>8088</v>
      </c>
      <c r="BQ2056" s="33" t="s">
        <v>8089</v>
      </c>
      <c r="BR2056" s="35" t="s">
        <v>8088</v>
      </c>
    </row>
    <row r="2057" spans="1:70" x14ac:dyDescent="0.3">
      <c r="A2057">
        <v>13450293</v>
      </c>
      <c r="B2057" t="s">
        <v>774</v>
      </c>
      <c r="C2057" s="33">
        <v>1731.1</v>
      </c>
      <c r="D2057">
        <v>636</v>
      </c>
      <c r="E2057" t="s">
        <v>7907</v>
      </c>
      <c r="F2057">
        <v>55513019201</v>
      </c>
      <c r="H2057" s="33">
        <f t="shared" si="96"/>
        <v>692.44</v>
      </c>
      <c r="I2057" s="34">
        <f t="shared" si="97"/>
        <v>0</v>
      </c>
      <c r="J2057" s="34">
        <f t="shared" si="98"/>
        <v>0</v>
      </c>
      <c r="L2057" s="33" t="s">
        <v>8089</v>
      </c>
      <c r="M2057" s="35" t="s">
        <v>8088</v>
      </c>
      <c r="O2057" s="33" t="s">
        <v>8089</v>
      </c>
      <c r="P2057" s="35" t="s">
        <v>8088</v>
      </c>
      <c r="R2057" s="33" t="s">
        <v>8089</v>
      </c>
      <c r="S2057" s="35" t="s">
        <v>8088</v>
      </c>
      <c r="U2057" s="33" t="s">
        <v>8089</v>
      </c>
      <c r="V2057" s="35" t="s">
        <v>8088</v>
      </c>
      <c r="X2057" s="33" t="s">
        <v>8089</v>
      </c>
      <c r="Y2057" s="35" t="s">
        <v>8088</v>
      </c>
      <c r="AA2057" s="33" t="s">
        <v>8089</v>
      </c>
      <c r="AB2057" s="35" t="s">
        <v>8088</v>
      </c>
      <c r="AD2057" s="33" t="s">
        <v>8089</v>
      </c>
      <c r="AE2057" s="35" t="s">
        <v>8088</v>
      </c>
      <c r="AG2057" s="33" t="s">
        <v>8089</v>
      </c>
      <c r="AH2057" s="35" t="s">
        <v>8088</v>
      </c>
      <c r="AJ2057" s="33" t="s">
        <v>8089</v>
      </c>
      <c r="AK2057" s="35" t="s">
        <v>8088</v>
      </c>
      <c r="AM2057" s="33" t="s">
        <v>8089</v>
      </c>
      <c r="AN2057" s="35" t="s">
        <v>8088</v>
      </c>
      <c r="AP2057" s="33" t="s">
        <v>8089</v>
      </c>
      <c r="AQ2057" s="35" t="s">
        <v>8088</v>
      </c>
      <c r="AS2057" s="33" t="s">
        <v>8089</v>
      </c>
      <c r="AT2057" s="35" t="s">
        <v>8088</v>
      </c>
      <c r="AV2057" s="33" t="s">
        <v>8089</v>
      </c>
      <c r="AW2057" s="35" t="s">
        <v>8088</v>
      </c>
      <c r="AY2057" s="33" t="s">
        <v>8089</v>
      </c>
      <c r="AZ2057" s="35" t="s">
        <v>8088</v>
      </c>
      <c r="BB2057" s="33" t="s">
        <v>8089</v>
      </c>
      <c r="BC2057" s="35" t="s">
        <v>8088</v>
      </c>
      <c r="BE2057" s="33" t="s">
        <v>8089</v>
      </c>
      <c r="BF2057" s="35" t="s">
        <v>8088</v>
      </c>
      <c r="BH2057" s="33" t="s">
        <v>8089</v>
      </c>
      <c r="BI2057" s="35" t="s">
        <v>8088</v>
      </c>
      <c r="BK2057" s="33" t="s">
        <v>8089</v>
      </c>
      <c r="BL2057" s="35" t="s">
        <v>8088</v>
      </c>
      <c r="BN2057" s="33" t="str">
        <f>_xlfn.XLOOKUP(E2057,'[2]Charge Level Data'!$E:$E,'[2]Charge Level Data'!$BN:$BN,"N/A")</f>
        <v>N/A</v>
      </c>
      <c r="BO2057" s="35" t="s">
        <v>8088</v>
      </c>
      <c r="BQ2057" s="33" t="s">
        <v>8089</v>
      </c>
      <c r="BR2057" s="35" t="s">
        <v>8088</v>
      </c>
    </row>
    <row r="2058" spans="1:70" x14ac:dyDescent="0.3">
      <c r="A2058">
        <v>8760306</v>
      </c>
      <c r="B2058" t="s">
        <v>3183</v>
      </c>
      <c r="C2058" s="33">
        <v>1726</v>
      </c>
      <c r="D2058">
        <v>450</v>
      </c>
      <c r="E2058">
        <v>12031</v>
      </c>
      <c r="H2058" s="33">
        <f t="shared" si="96"/>
        <v>690.40000000000009</v>
      </c>
      <c r="I2058" s="34">
        <f t="shared" si="97"/>
        <v>92.281959000000001</v>
      </c>
      <c r="J2058" s="34">
        <f t="shared" si="98"/>
        <v>1373.8942591139041</v>
      </c>
      <c r="L2058" s="33">
        <v>1321.3246565893439</v>
      </c>
      <c r="M2058" s="35" t="s">
        <v>8088</v>
      </c>
      <c r="O2058" s="33">
        <v>1373.8942591139041</v>
      </c>
      <c r="P2058" s="35" t="s">
        <v>8088</v>
      </c>
      <c r="R2058" s="33">
        <v>1228.206666506688</v>
      </c>
      <c r="S2058" s="35" t="s">
        <v>8088</v>
      </c>
      <c r="U2058" s="33" t="s">
        <v>8088</v>
      </c>
      <c r="V2058" s="35" t="s">
        <v>8088</v>
      </c>
      <c r="X2058" s="33">
        <v>897.05000000000007</v>
      </c>
      <c r="Y2058" s="35" t="s">
        <v>8088</v>
      </c>
      <c r="AA2058" s="33">
        <v>1141.6999999999998</v>
      </c>
      <c r="AB2058" s="35" t="s">
        <v>8088</v>
      </c>
      <c r="AD2058" s="33">
        <v>766.56999999999994</v>
      </c>
      <c r="AE2058" s="35" t="s">
        <v>8088</v>
      </c>
      <c r="AG2058" s="33">
        <v>309.50604959999998</v>
      </c>
      <c r="AH2058" s="35" t="s">
        <v>8088</v>
      </c>
      <c r="AJ2058" s="33">
        <v>309.50604959999998</v>
      </c>
      <c r="AK2058" s="35" t="s">
        <v>8088</v>
      </c>
      <c r="AM2058" s="33">
        <v>309.50604959999998</v>
      </c>
      <c r="AN2058" s="35" t="s">
        <v>8088</v>
      </c>
      <c r="AP2058" s="33">
        <v>309.50604959999998</v>
      </c>
      <c r="AQ2058" s="35" t="s">
        <v>8088</v>
      </c>
      <c r="AS2058" s="33">
        <v>309.50604959999998</v>
      </c>
      <c r="AT2058" s="35" t="s">
        <v>8088</v>
      </c>
      <c r="AV2058" s="33">
        <v>309.50604959999998</v>
      </c>
      <c r="AW2058" s="35" t="s">
        <v>8088</v>
      </c>
      <c r="AY2058" s="33">
        <v>309.50604959999998</v>
      </c>
      <c r="AZ2058" s="35" t="s">
        <v>8088</v>
      </c>
      <c r="BB2058" s="33">
        <v>99.77</v>
      </c>
      <c r="BC2058" s="35" t="s">
        <v>8088</v>
      </c>
      <c r="BE2058" s="33">
        <v>99.77</v>
      </c>
      <c r="BF2058" s="35" t="s">
        <v>8088</v>
      </c>
      <c r="BH2058" s="33">
        <v>92.281959000000001</v>
      </c>
      <c r="BI2058" s="35" t="s">
        <v>8088</v>
      </c>
      <c r="BK2058" s="33">
        <v>92.281959000000001</v>
      </c>
      <c r="BL2058" s="35" t="s">
        <v>8088</v>
      </c>
      <c r="BN2058" s="33">
        <f>_xlfn.XLOOKUP(E2058,'[2]Charge Level Data'!$E:$E,'[2]Charge Level Data'!$BN:$BN,"N/A")</f>
        <v>92.281959000000001</v>
      </c>
      <c r="BO2058" s="35" t="s">
        <v>8088</v>
      </c>
      <c r="BQ2058" s="33" t="s">
        <v>8088</v>
      </c>
      <c r="BR2058" s="35" t="s">
        <v>8088</v>
      </c>
    </row>
    <row r="2059" spans="1:70" x14ac:dyDescent="0.3">
      <c r="A2059">
        <v>8760312</v>
      </c>
      <c r="B2059" t="s">
        <v>3185</v>
      </c>
      <c r="C2059" s="33">
        <v>1726</v>
      </c>
      <c r="D2059">
        <v>450</v>
      </c>
      <c r="E2059">
        <v>12035</v>
      </c>
      <c r="H2059" s="33">
        <f t="shared" si="96"/>
        <v>690.40000000000009</v>
      </c>
      <c r="I2059" s="34">
        <f t="shared" si="97"/>
        <v>163.4</v>
      </c>
      <c r="J2059" s="34">
        <f t="shared" si="98"/>
        <v>1373.8942591139041</v>
      </c>
      <c r="L2059" s="33">
        <v>1321.3246565893439</v>
      </c>
      <c r="M2059" s="35" t="s">
        <v>8088</v>
      </c>
      <c r="O2059" s="33">
        <v>1373.8942591139041</v>
      </c>
      <c r="P2059" s="35" t="s">
        <v>8088</v>
      </c>
      <c r="R2059" s="33">
        <v>1228.206666506688</v>
      </c>
      <c r="S2059" s="35" t="s">
        <v>8088</v>
      </c>
      <c r="U2059" s="33" t="s">
        <v>8088</v>
      </c>
      <c r="V2059" s="35" t="s">
        <v>8088</v>
      </c>
      <c r="X2059" s="33">
        <v>897.05000000000007</v>
      </c>
      <c r="Y2059" s="35" t="s">
        <v>8088</v>
      </c>
      <c r="AA2059" s="33">
        <v>1141.6999999999998</v>
      </c>
      <c r="AB2059" s="35" t="s">
        <v>8088</v>
      </c>
      <c r="AD2059" s="33">
        <v>766.56999999999994</v>
      </c>
      <c r="AE2059" s="35" t="s">
        <v>8088</v>
      </c>
      <c r="AG2059" s="33">
        <v>309.50604959999998</v>
      </c>
      <c r="AH2059" s="35" t="s">
        <v>8088</v>
      </c>
      <c r="AJ2059" s="33">
        <v>309.50604959999998</v>
      </c>
      <c r="AK2059" s="35" t="s">
        <v>8088</v>
      </c>
      <c r="AM2059" s="33">
        <v>309.50604959999998</v>
      </c>
      <c r="AN2059" s="35" t="s">
        <v>8088</v>
      </c>
      <c r="AP2059" s="33">
        <v>309.50604959999998</v>
      </c>
      <c r="AQ2059" s="35" t="s">
        <v>8088</v>
      </c>
      <c r="AS2059" s="33">
        <v>309.50604959999998</v>
      </c>
      <c r="AT2059" s="35" t="s">
        <v>8088</v>
      </c>
      <c r="AV2059" s="33">
        <v>309.50604959999998</v>
      </c>
      <c r="AW2059" s="35" t="s">
        <v>8088</v>
      </c>
      <c r="AY2059" s="33">
        <v>309.50604959999998</v>
      </c>
      <c r="AZ2059" s="35" t="s">
        <v>8088</v>
      </c>
      <c r="BB2059" s="33">
        <v>163.4</v>
      </c>
      <c r="BC2059" s="35" t="s">
        <v>8088</v>
      </c>
      <c r="BE2059" s="33">
        <v>163.4</v>
      </c>
      <c r="BF2059" s="35" t="s">
        <v>8088</v>
      </c>
      <c r="BH2059" s="33">
        <v>241.82182499999996</v>
      </c>
      <c r="BI2059" s="35" t="s">
        <v>8088</v>
      </c>
      <c r="BK2059" s="33">
        <v>241.82182499999996</v>
      </c>
      <c r="BL2059" s="35" t="s">
        <v>8088</v>
      </c>
      <c r="BN2059" s="33">
        <f>_xlfn.XLOOKUP(E2059,'[2]Charge Level Data'!$E:$E,'[2]Charge Level Data'!$BN:$BN,"N/A")</f>
        <v>241.82182499999996</v>
      </c>
      <c r="BO2059" s="35" t="s">
        <v>8088</v>
      </c>
      <c r="BQ2059" s="33" t="s">
        <v>8088</v>
      </c>
      <c r="BR2059" s="35" t="s">
        <v>8088</v>
      </c>
    </row>
    <row r="2060" spans="1:70" x14ac:dyDescent="0.3">
      <c r="A2060">
        <v>8760320</v>
      </c>
      <c r="B2060" t="s">
        <v>3187</v>
      </c>
      <c r="C2060" s="33">
        <v>1726</v>
      </c>
      <c r="D2060">
        <v>450</v>
      </c>
      <c r="E2060">
        <v>12042</v>
      </c>
      <c r="H2060" s="33">
        <f t="shared" si="96"/>
        <v>690.40000000000009</v>
      </c>
      <c r="I2060" s="34">
        <f t="shared" si="97"/>
        <v>92.281959000000001</v>
      </c>
      <c r="J2060" s="34">
        <f t="shared" si="98"/>
        <v>1373.8942591139041</v>
      </c>
      <c r="L2060" s="33">
        <v>1321.3246565893439</v>
      </c>
      <c r="M2060" s="35" t="s">
        <v>8088</v>
      </c>
      <c r="O2060" s="33">
        <v>1373.8942591139041</v>
      </c>
      <c r="P2060" s="35" t="s">
        <v>8088</v>
      </c>
      <c r="R2060" s="33">
        <v>1228.206666506688</v>
      </c>
      <c r="S2060" s="35" t="s">
        <v>8088</v>
      </c>
      <c r="U2060" s="33" t="s">
        <v>8088</v>
      </c>
      <c r="V2060" s="35" t="s">
        <v>8088</v>
      </c>
      <c r="X2060" s="33">
        <v>897.05000000000007</v>
      </c>
      <c r="Y2060" s="35" t="s">
        <v>8088</v>
      </c>
      <c r="AA2060" s="33">
        <v>1141.6999999999998</v>
      </c>
      <c r="AB2060" s="35" t="s">
        <v>8088</v>
      </c>
      <c r="AD2060" s="33">
        <v>766.56999999999994</v>
      </c>
      <c r="AE2060" s="35" t="s">
        <v>8088</v>
      </c>
      <c r="AG2060" s="33">
        <v>309.50604959999998</v>
      </c>
      <c r="AH2060" s="35" t="s">
        <v>8088</v>
      </c>
      <c r="AJ2060" s="33">
        <v>309.50604959999998</v>
      </c>
      <c r="AK2060" s="35" t="s">
        <v>8088</v>
      </c>
      <c r="AM2060" s="33">
        <v>309.50604959999998</v>
      </c>
      <c r="AN2060" s="35" t="s">
        <v>8088</v>
      </c>
      <c r="AP2060" s="33">
        <v>309.50604959999998</v>
      </c>
      <c r="AQ2060" s="35" t="s">
        <v>8088</v>
      </c>
      <c r="AS2060" s="33">
        <v>309.50604959999998</v>
      </c>
      <c r="AT2060" s="35" t="s">
        <v>8088</v>
      </c>
      <c r="AV2060" s="33">
        <v>309.50604959999998</v>
      </c>
      <c r="AW2060" s="35" t="s">
        <v>8088</v>
      </c>
      <c r="AY2060" s="33">
        <v>309.50604959999998</v>
      </c>
      <c r="AZ2060" s="35" t="s">
        <v>8088</v>
      </c>
      <c r="BB2060" s="33">
        <v>129.41999999999999</v>
      </c>
      <c r="BC2060" s="35" t="s">
        <v>8088</v>
      </c>
      <c r="BE2060" s="33">
        <v>129.41999999999999</v>
      </c>
      <c r="BF2060" s="35" t="s">
        <v>8088</v>
      </c>
      <c r="BH2060" s="33">
        <v>92.281959000000001</v>
      </c>
      <c r="BI2060" s="35" t="s">
        <v>8088</v>
      </c>
      <c r="BK2060" s="33">
        <v>92.281959000000001</v>
      </c>
      <c r="BL2060" s="35" t="s">
        <v>8088</v>
      </c>
      <c r="BN2060" s="33">
        <f>_xlfn.XLOOKUP(E2060,'[2]Charge Level Data'!$E:$E,'[2]Charge Level Data'!$BN:$BN,"N/A")</f>
        <v>92.281959000000001</v>
      </c>
      <c r="BO2060" s="35" t="s">
        <v>8088</v>
      </c>
      <c r="BQ2060" s="33" t="s">
        <v>8088</v>
      </c>
      <c r="BR2060" s="35" t="s">
        <v>8088</v>
      </c>
    </row>
    <row r="2061" spans="1:70" x14ac:dyDescent="0.3">
      <c r="A2061">
        <v>1168681</v>
      </c>
      <c r="B2061" t="s">
        <v>3723</v>
      </c>
      <c r="C2061" s="33">
        <v>1716</v>
      </c>
      <c r="D2061">
        <v>610</v>
      </c>
      <c r="E2061">
        <v>70548</v>
      </c>
      <c r="H2061" s="33">
        <f t="shared" si="96"/>
        <v>686.40000000000009</v>
      </c>
      <c r="I2061" s="34">
        <f t="shared" si="97"/>
        <v>0</v>
      </c>
      <c r="J2061" s="34">
        <f t="shared" si="98"/>
        <v>0</v>
      </c>
      <c r="L2061" s="33" t="s">
        <v>8089</v>
      </c>
      <c r="M2061" s="35" t="s">
        <v>8088</v>
      </c>
      <c r="O2061" s="33" t="s">
        <v>8089</v>
      </c>
      <c r="P2061" s="35" t="s">
        <v>8088</v>
      </c>
      <c r="R2061" s="33" t="s">
        <v>8089</v>
      </c>
      <c r="S2061" s="35" t="s">
        <v>8088</v>
      </c>
      <c r="U2061" s="33" t="s">
        <v>8089</v>
      </c>
      <c r="V2061" s="35" t="s">
        <v>8088</v>
      </c>
      <c r="X2061" s="33" t="s">
        <v>8089</v>
      </c>
      <c r="Y2061" s="35" t="s">
        <v>8088</v>
      </c>
      <c r="AA2061" s="33" t="s">
        <v>8089</v>
      </c>
      <c r="AB2061" s="35" t="s">
        <v>8088</v>
      </c>
      <c r="AD2061" s="33" t="s">
        <v>8089</v>
      </c>
      <c r="AE2061" s="35" t="s">
        <v>8088</v>
      </c>
      <c r="AG2061" s="33" t="s">
        <v>8089</v>
      </c>
      <c r="AH2061" s="35" t="s">
        <v>8088</v>
      </c>
      <c r="AJ2061" s="33" t="s">
        <v>8089</v>
      </c>
      <c r="AK2061" s="35" t="s">
        <v>8088</v>
      </c>
      <c r="AM2061" s="33" t="s">
        <v>8089</v>
      </c>
      <c r="AN2061" s="35" t="s">
        <v>8088</v>
      </c>
      <c r="AP2061" s="33" t="s">
        <v>8089</v>
      </c>
      <c r="AQ2061" s="35" t="s">
        <v>8088</v>
      </c>
      <c r="AS2061" s="33" t="s">
        <v>8089</v>
      </c>
      <c r="AT2061" s="35" t="s">
        <v>8088</v>
      </c>
      <c r="AV2061" s="33" t="s">
        <v>8089</v>
      </c>
      <c r="AW2061" s="35" t="s">
        <v>8088</v>
      </c>
      <c r="AY2061" s="33" t="s">
        <v>8089</v>
      </c>
      <c r="AZ2061" s="35" t="s">
        <v>8088</v>
      </c>
      <c r="BB2061" s="33" t="s">
        <v>8089</v>
      </c>
      <c r="BC2061" s="35" t="s">
        <v>8088</v>
      </c>
      <c r="BE2061" s="33" t="s">
        <v>8089</v>
      </c>
      <c r="BF2061" s="35" t="s">
        <v>8088</v>
      </c>
      <c r="BH2061" s="33" t="s">
        <v>8089</v>
      </c>
      <c r="BI2061" s="35" t="s">
        <v>8088</v>
      </c>
      <c r="BK2061" s="33" t="s">
        <v>8089</v>
      </c>
      <c r="BL2061" s="35" t="s">
        <v>8088</v>
      </c>
      <c r="BN2061" s="33" t="str">
        <f>_xlfn.XLOOKUP(E2061,'[2]Charge Level Data'!$E:$E,'[2]Charge Level Data'!$BN:$BN,"N/A")</f>
        <v>N/A</v>
      </c>
      <c r="BO2061" s="35" t="s">
        <v>8088</v>
      </c>
      <c r="BQ2061" s="33" t="s">
        <v>8089</v>
      </c>
      <c r="BR2061" s="35" t="s">
        <v>8088</v>
      </c>
    </row>
    <row r="2062" spans="1:70" x14ac:dyDescent="0.3">
      <c r="A2062">
        <v>13024625</v>
      </c>
      <c r="B2062" t="s">
        <v>4498</v>
      </c>
      <c r="C2062" s="33">
        <v>1710</v>
      </c>
      <c r="D2062">
        <v>278</v>
      </c>
      <c r="E2062" t="s">
        <v>7849</v>
      </c>
      <c r="H2062" s="33">
        <f t="shared" si="96"/>
        <v>684</v>
      </c>
      <c r="I2062" s="34">
        <f t="shared" si="97"/>
        <v>0</v>
      </c>
      <c r="J2062" s="34">
        <f t="shared" si="98"/>
        <v>389.61</v>
      </c>
      <c r="L2062" s="33">
        <v>0</v>
      </c>
      <c r="M2062" s="35" t="s">
        <v>8088</v>
      </c>
      <c r="O2062" s="33">
        <v>0</v>
      </c>
      <c r="P2062" s="35" t="s">
        <v>8088</v>
      </c>
      <c r="R2062" s="33">
        <v>0</v>
      </c>
      <c r="S2062" s="35" t="s">
        <v>8088</v>
      </c>
      <c r="U2062" s="33">
        <v>336.7</v>
      </c>
      <c r="V2062" s="35" t="s">
        <v>8088</v>
      </c>
      <c r="X2062" s="33">
        <v>264.55</v>
      </c>
      <c r="Y2062" s="35" t="s">
        <v>8088</v>
      </c>
      <c r="AA2062" s="33">
        <v>336.7</v>
      </c>
      <c r="AB2062" s="35" t="s">
        <v>8088</v>
      </c>
      <c r="AD2062" s="33">
        <v>226.07</v>
      </c>
      <c r="AE2062" s="35" t="s">
        <v>8088</v>
      </c>
      <c r="AG2062" s="33">
        <v>0</v>
      </c>
      <c r="AH2062" s="35" t="s">
        <v>8088</v>
      </c>
      <c r="AJ2062" s="33">
        <v>0</v>
      </c>
      <c r="AK2062" s="35" t="s">
        <v>8088</v>
      </c>
      <c r="AM2062" s="33">
        <v>0</v>
      </c>
      <c r="AN2062" s="35" t="s">
        <v>8088</v>
      </c>
      <c r="AP2062" s="33">
        <v>0</v>
      </c>
      <c r="AQ2062" s="35" t="s">
        <v>8088</v>
      </c>
      <c r="AS2062" s="33">
        <v>0</v>
      </c>
      <c r="AT2062" s="35" t="s">
        <v>8088</v>
      </c>
      <c r="AV2062" s="33">
        <v>0</v>
      </c>
      <c r="AW2062" s="35" t="s">
        <v>8088</v>
      </c>
      <c r="AY2062" s="33">
        <v>0</v>
      </c>
      <c r="AZ2062" s="35" t="s">
        <v>8088</v>
      </c>
      <c r="BB2062" s="33">
        <v>0</v>
      </c>
      <c r="BC2062" s="35" t="s">
        <v>8088</v>
      </c>
      <c r="BE2062" s="33">
        <v>0</v>
      </c>
      <c r="BF2062" s="35" t="s">
        <v>8088</v>
      </c>
      <c r="BH2062" s="33">
        <v>22.430325</v>
      </c>
      <c r="BI2062" s="35" t="s">
        <v>8088</v>
      </c>
      <c r="BK2062" s="33">
        <v>22.430325</v>
      </c>
      <c r="BL2062" s="35" t="s">
        <v>8088</v>
      </c>
      <c r="BN2062" s="33">
        <f>_xlfn.XLOOKUP(E2062,'[2]Charge Level Data'!$E:$E,'[2]Charge Level Data'!$BN:$BN,"N/A")</f>
        <v>22.430325</v>
      </c>
      <c r="BO2062" s="35" t="s">
        <v>8088</v>
      </c>
      <c r="BQ2062" s="33">
        <v>389.61</v>
      </c>
      <c r="BR2062" s="35" t="s">
        <v>8088</v>
      </c>
    </row>
    <row r="2063" spans="1:70" x14ac:dyDescent="0.3">
      <c r="A2063">
        <v>13026266</v>
      </c>
      <c r="B2063" t="s">
        <v>5067</v>
      </c>
      <c r="C2063" s="33">
        <v>1710</v>
      </c>
      <c r="D2063">
        <v>278</v>
      </c>
      <c r="E2063">
        <v>0</v>
      </c>
      <c r="H2063" s="33">
        <f t="shared" si="96"/>
        <v>684</v>
      </c>
      <c r="I2063" s="34">
        <f t="shared" si="97"/>
        <v>0</v>
      </c>
      <c r="J2063" s="34">
        <f t="shared" si="98"/>
        <v>0</v>
      </c>
      <c r="L2063" s="33" t="s">
        <v>8089</v>
      </c>
      <c r="M2063" s="35" t="s">
        <v>8088</v>
      </c>
      <c r="O2063" s="33" t="s">
        <v>8089</v>
      </c>
      <c r="P2063" s="35" t="s">
        <v>8088</v>
      </c>
      <c r="R2063" s="33" t="s">
        <v>8089</v>
      </c>
      <c r="S2063" s="35" t="s">
        <v>8088</v>
      </c>
      <c r="U2063" s="33" t="s">
        <v>8089</v>
      </c>
      <c r="V2063" s="35" t="s">
        <v>8088</v>
      </c>
      <c r="X2063" s="33" t="s">
        <v>8089</v>
      </c>
      <c r="Y2063" s="35" t="s">
        <v>8088</v>
      </c>
      <c r="AA2063" s="33" t="s">
        <v>8089</v>
      </c>
      <c r="AB2063" s="35" t="s">
        <v>8088</v>
      </c>
      <c r="AD2063" s="33" t="s">
        <v>8089</v>
      </c>
      <c r="AE2063" s="35" t="s">
        <v>8088</v>
      </c>
      <c r="AG2063" s="33" t="s">
        <v>8089</v>
      </c>
      <c r="AH2063" s="35" t="s">
        <v>8088</v>
      </c>
      <c r="AJ2063" s="33" t="s">
        <v>8089</v>
      </c>
      <c r="AK2063" s="35" t="s">
        <v>8088</v>
      </c>
      <c r="AM2063" s="33" t="s">
        <v>8089</v>
      </c>
      <c r="AN2063" s="35" t="s">
        <v>8088</v>
      </c>
      <c r="AP2063" s="33" t="s">
        <v>8089</v>
      </c>
      <c r="AQ2063" s="35" t="s">
        <v>8088</v>
      </c>
      <c r="AS2063" s="33" t="s">
        <v>8089</v>
      </c>
      <c r="AT2063" s="35" t="s">
        <v>8088</v>
      </c>
      <c r="AV2063" s="33" t="s">
        <v>8089</v>
      </c>
      <c r="AW2063" s="35" t="s">
        <v>8088</v>
      </c>
      <c r="AY2063" s="33" t="s">
        <v>8089</v>
      </c>
      <c r="AZ2063" s="35" t="s">
        <v>8088</v>
      </c>
      <c r="BB2063" s="33" t="s">
        <v>8089</v>
      </c>
      <c r="BC2063" s="35" t="s">
        <v>8088</v>
      </c>
      <c r="BE2063" s="33" t="s">
        <v>8089</v>
      </c>
      <c r="BF2063" s="35" t="s">
        <v>8088</v>
      </c>
      <c r="BH2063" s="33" t="s">
        <v>8089</v>
      </c>
      <c r="BI2063" s="35" t="s">
        <v>8088</v>
      </c>
      <c r="BK2063" s="33" t="s">
        <v>8089</v>
      </c>
      <c r="BL2063" s="35" t="s">
        <v>8088</v>
      </c>
      <c r="BN2063" s="33" t="str">
        <f>_xlfn.XLOOKUP(E2063,'[2]Charge Level Data'!$E:$E,'[2]Charge Level Data'!$BN:$BN,"N/A")</f>
        <v>N/A</v>
      </c>
      <c r="BO2063" s="35" t="s">
        <v>8088</v>
      </c>
      <c r="BQ2063" s="33" t="s">
        <v>8089</v>
      </c>
      <c r="BR2063" s="35" t="s">
        <v>8088</v>
      </c>
    </row>
    <row r="2064" spans="1:70" x14ac:dyDescent="0.3">
      <c r="A2064">
        <v>13026230</v>
      </c>
      <c r="B2064" t="s">
        <v>5071</v>
      </c>
      <c r="C2064" s="33">
        <v>1710</v>
      </c>
      <c r="D2064">
        <v>278</v>
      </c>
      <c r="E2064">
        <v>0</v>
      </c>
      <c r="H2064" s="33">
        <f t="shared" si="96"/>
        <v>684</v>
      </c>
      <c r="I2064" s="34">
        <f t="shared" si="97"/>
        <v>0</v>
      </c>
      <c r="J2064" s="34">
        <f t="shared" si="98"/>
        <v>0</v>
      </c>
      <c r="L2064" s="33" t="s">
        <v>8089</v>
      </c>
      <c r="M2064" s="35" t="s">
        <v>8088</v>
      </c>
      <c r="O2064" s="33" t="s">
        <v>8089</v>
      </c>
      <c r="P2064" s="35" t="s">
        <v>8088</v>
      </c>
      <c r="R2064" s="33" t="s">
        <v>8089</v>
      </c>
      <c r="S2064" s="35" t="s">
        <v>8088</v>
      </c>
      <c r="U2064" s="33" t="s">
        <v>8089</v>
      </c>
      <c r="V2064" s="35" t="s">
        <v>8088</v>
      </c>
      <c r="X2064" s="33" t="s">
        <v>8089</v>
      </c>
      <c r="Y2064" s="35" t="s">
        <v>8088</v>
      </c>
      <c r="AA2064" s="33" t="s">
        <v>8089</v>
      </c>
      <c r="AB2064" s="35" t="s">
        <v>8088</v>
      </c>
      <c r="AD2064" s="33" t="s">
        <v>8089</v>
      </c>
      <c r="AE2064" s="35" t="s">
        <v>8088</v>
      </c>
      <c r="AG2064" s="33" t="s">
        <v>8089</v>
      </c>
      <c r="AH2064" s="35" t="s">
        <v>8088</v>
      </c>
      <c r="AJ2064" s="33" t="s">
        <v>8089</v>
      </c>
      <c r="AK2064" s="35" t="s">
        <v>8088</v>
      </c>
      <c r="AM2064" s="33" t="s">
        <v>8089</v>
      </c>
      <c r="AN2064" s="35" t="s">
        <v>8088</v>
      </c>
      <c r="AP2064" s="33" t="s">
        <v>8089</v>
      </c>
      <c r="AQ2064" s="35" t="s">
        <v>8088</v>
      </c>
      <c r="AS2064" s="33" t="s">
        <v>8089</v>
      </c>
      <c r="AT2064" s="35" t="s">
        <v>8088</v>
      </c>
      <c r="AV2064" s="33" t="s">
        <v>8089</v>
      </c>
      <c r="AW2064" s="35" t="s">
        <v>8088</v>
      </c>
      <c r="AY2064" s="33" t="s">
        <v>8089</v>
      </c>
      <c r="AZ2064" s="35" t="s">
        <v>8088</v>
      </c>
      <c r="BB2064" s="33" t="s">
        <v>8089</v>
      </c>
      <c r="BC2064" s="35" t="s">
        <v>8088</v>
      </c>
      <c r="BE2064" s="33" t="s">
        <v>8089</v>
      </c>
      <c r="BF2064" s="35" t="s">
        <v>8088</v>
      </c>
      <c r="BH2064" s="33" t="s">
        <v>8089</v>
      </c>
      <c r="BI2064" s="35" t="s">
        <v>8088</v>
      </c>
      <c r="BK2064" s="33" t="s">
        <v>8089</v>
      </c>
      <c r="BL2064" s="35" t="s">
        <v>8088</v>
      </c>
      <c r="BN2064" s="33" t="str">
        <f>_xlfn.XLOOKUP(E2064,'[2]Charge Level Data'!$E:$E,'[2]Charge Level Data'!$BN:$BN,"N/A")</f>
        <v>N/A</v>
      </c>
      <c r="BO2064" s="35" t="s">
        <v>8088</v>
      </c>
      <c r="BQ2064" s="33" t="s">
        <v>8089</v>
      </c>
      <c r="BR2064" s="35" t="s">
        <v>8088</v>
      </c>
    </row>
    <row r="2065" spans="1:70" x14ac:dyDescent="0.3">
      <c r="A2065">
        <v>13026231</v>
      </c>
      <c r="B2065" t="s">
        <v>5072</v>
      </c>
      <c r="C2065" s="33">
        <v>1710</v>
      </c>
      <c r="D2065">
        <v>278</v>
      </c>
      <c r="E2065">
        <v>0</v>
      </c>
      <c r="H2065" s="33">
        <f t="shared" si="96"/>
        <v>684</v>
      </c>
      <c r="I2065" s="34">
        <f t="shared" si="97"/>
        <v>0</v>
      </c>
      <c r="J2065" s="34">
        <f t="shared" si="98"/>
        <v>0</v>
      </c>
      <c r="L2065" s="33" t="s">
        <v>8089</v>
      </c>
      <c r="M2065" s="35" t="s">
        <v>8088</v>
      </c>
      <c r="O2065" s="33" t="s">
        <v>8089</v>
      </c>
      <c r="P2065" s="35" t="s">
        <v>8088</v>
      </c>
      <c r="R2065" s="33" t="s">
        <v>8089</v>
      </c>
      <c r="S2065" s="35" t="s">
        <v>8088</v>
      </c>
      <c r="U2065" s="33" t="s">
        <v>8089</v>
      </c>
      <c r="V2065" s="35" t="s">
        <v>8088</v>
      </c>
      <c r="X2065" s="33" t="s">
        <v>8089</v>
      </c>
      <c r="Y2065" s="35" t="s">
        <v>8088</v>
      </c>
      <c r="AA2065" s="33" t="s">
        <v>8089</v>
      </c>
      <c r="AB2065" s="35" t="s">
        <v>8088</v>
      </c>
      <c r="AD2065" s="33" t="s">
        <v>8089</v>
      </c>
      <c r="AE2065" s="35" t="s">
        <v>8088</v>
      </c>
      <c r="AG2065" s="33" t="s">
        <v>8089</v>
      </c>
      <c r="AH2065" s="35" t="s">
        <v>8088</v>
      </c>
      <c r="AJ2065" s="33" t="s">
        <v>8089</v>
      </c>
      <c r="AK2065" s="35" t="s">
        <v>8088</v>
      </c>
      <c r="AM2065" s="33" t="s">
        <v>8089</v>
      </c>
      <c r="AN2065" s="35" t="s">
        <v>8088</v>
      </c>
      <c r="AP2065" s="33" t="s">
        <v>8089</v>
      </c>
      <c r="AQ2065" s="35" t="s">
        <v>8088</v>
      </c>
      <c r="AS2065" s="33" t="s">
        <v>8089</v>
      </c>
      <c r="AT2065" s="35" t="s">
        <v>8088</v>
      </c>
      <c r="AV2065" s="33" t="s">
        <v>8089</v>
      </c>
      <c r="AW2065" s="35" t="s">
        <v>8088</v>
      </c>
      <c r="AY2065" s="33" t="s">
        <v>8089</v>
      </c>
      <c r="AZ2065" s="35" t="s">
        <v>8088</v>
      </c>
      <c r="BB2065" s="33" t="s">
        <v>8089</v>
      </c>
      <c r="BC2065" s="35" t="s">
        <v>8088</v>
      </c>
      <c r="BE2065" s="33" t="s">
        <v>8089</v>
      </c>
      <c r="BF2065" s="35" t="s">
        <v>8088</v>
      </c>
      <c r="BH2065" s="33" t="s">
        <v>8089</v>
      </c>
      <c r="BI2065" s="35" t="s">
        <v>8088</v>
      </c>
      <c r="BK2065" s="33" t="s">
        <v>8089</v>
      </c>
      <c r="BL2065" s="35" t="s">
        <v>8088</v>
      </c>
      <c r="BN2065" s="33" t="str">
        <f>_xlfn.XLOOKUP(E2065,'[2]Charge Level Data'!$E:$E,'[2]Charge Level Data'!$BN:$BN,"N/A")</f>
        <v>N/A</v>
      </c>
      <c r="BO2065" s="35" t="s">
        <v>8088</v>
      </c>
      <c r="BQ2065" s="33" t="s">
        <v>8089</v>
      </c>
      <c r="BR2065" s="35" t="s">
        <v>8088</v>
      </c>
    </row>
    <row r="2066" spans="1:70" x14ac:dyDescent="0.3">
      <c r="A2066">
        <v>13026298</v>
      </c>
      <c r="B2066" t="s">
        <v>5073</v>
      </c>
      <c r="C2066" s="33">
        <v>1710</v>
      </c>
      <c r="D2066">
        <v>278</v>
      </c>
      <c r="E2066">
        <v>0</v>
      </c>
      <c r="H2066" s="33">
        <f t="shared" si="96"/>
        <v>684</v>
      </c>
      <c r="I2066" s="34">
        <f t="shared" si="97"/>
        <v>0</v>
      </c>
      <c r="J2066" s="34">
        <f t="shared" si="98"/>
        <v>0</v>
      </c>
      <c r="L2066" s="33" t="s">
        <v>8089</v>
      </c>
      <c r="M2066" s="35" t="s">
        <v>8088</v>
      </c>
      <c r="O2066" s="33" t="s">
        <v>8089</v>
      </c>
      <c r="P2066" s="35" t="s">
        <v>8088</v>
      </c>
      <c r="R2066" s="33" t="s">
        <v>8089</v>
      </c>
      <c r="S2066" s="35" t="s">
        <v>8088</v>
      </c>
      <c r="U2066" s="33" t="s">
        <v>8089</v>
      </c>
      <c r="V2066" s="35" t="s">
        <v>8088</v>
      </c>
      <c r="X2066" s="33" t="s">
        <v>8089</v>
      </c>
      <c r="Y2066" s="35" t="s">
        <v>8088</v>
      </c>
      <c r="AA2066" s="33" t="s">
        <v>8089</v>
      </c>
      <c r="AB2066" s="35" t="s">
        <v>8088</v>
      </c>
      <c r="AD2066" s="33" t="s">
        <v>8089</v>
      </c>
      <c r="AE2066" s="35" t="s">
        <v>8088</v>
      </c>
      <c r="AG2066" s="33" t="s">
        <v>8089</v>
      </c>
      <c r="AH2066" s="35" t="s">
        <v>8088</v>
      </c>
      <c r="AJ2066" s="33" t="s">
        <v>8089</v>
      </c>
      <c r="AK2066" s="35" t="s">
        <v>8088</v>
      </c>
      <c r="AM2066" s="33" t="s">
        <v>8089</v>
      </c>
      <c r="AN2066" s="35" t="s">
        <v>8088</v>
      </c>
      <c r="AP2066" s="33" t="s">
        <v>8089</v>
      </c>
      <c r="AQ2066" s="35" t="s">
        <v>8088</v>
      </c>
      <c r="AS2066" s="33" t="s">
        <v>8089</v>
      </c>
      <c r="AT2066" s="35" t="s">
        <v>8088</v>
      </c>
      <c r="AV2066" s="33" t="s">
        <v>8089</v>
      </c>
      <c r="AW2066" s="35" t="s">
        <v>8088</v>
      </c>
      <c r="AY2066" s="33" t="s">
        <v>8089</v>
      </c>
      <c r="AZ2066" s="35" t="s">
        <v>8088</v>
      </c>
      <c r="BB2066" s="33" t="s">
        <v>8089</v>
      </c>
      <c r="BC2066" s="35" t="s">
        <v>8088</v>
      </c>
      <c r="BE2066" s="33" t="s">
        <v>8089</v>
      </c>
      <c r="BF2066" s="35" t="s">
        <v>8088</v>
      </c>
      <c r="BH2066" s="33" t="s">
        <v>8089</v>
      </c>
      <c r="BI2066" s="35" t="s">
        <v>8088</v>
      </c>
      <c r="BK2066" s="33" t="s">
        <v>8089</v>
      </c>
      <c r="BL2066" s="35" t="s">
        <v>8088</v>
      </c>
      <c r="BN2066" s="33" t="str">
        <f>_xlfn.XLOOKUP(E2066,'[2]Charge Level Data'!$E:$E,'[2]Charge Level Data'!$BN:$BN,"N/A")</f>
        <v>N/A</v>
      </c>
      <c r="BO2066" s="35" t="s">
        <v>8088</v>
      </c>
      <c r="BQ2066" s="33" t="s">
        <v>8089</v>
      </c>
      <c r="BR2066" s="35" t="s">
        <v>8088</v>
      </c>
    </row>
    <row r="2067" spans="1:70" x14ac:dyDescent="0.3">
      <c r="A2067">
        <v>13026229</v>
      </c>
      <c r="B2067" t="s">
        <v>5074</v>
      </c>
      <c r="C2067" s="33">
        <v>1710</v>
      </c>
      <c r="D2067">
        <v>278</v>
      </c>
      <c r="E2067">
        <v>0</v>
      </c>
      <c r="H2067" s="33">
        <f t="shared" si="96"/>
        <v>684</v>
      </c>
      <c r="I2067" s="34">
        <f t="shared" si="97"/>
        <v>0</v>
      </c>
      <c r="J2067" s="34">
        <f t="shared" si="98"/>
        <v>0</v>
      </c>
      <c r="L2067" s="33" t="s">
        <v>8089</v>
      </c>
      <c r="M2067" s="35" t="s">
        <v>8088</v>
      </c>
      <c r="O2067" s="33" t="s">
        <v>8089</v>
      </c>
      <c r="P2067" s="35" t="s">
        <v>8088</v>
      </c>
      <c r="R2067" s="33" t="s">
        <v>8089</v>
      </c>
      <c r="S2067" s="35" t="s">
        <v>8088</v>
      </c>
      <c r="U2067" s="33" t="s">
        <v>8089</v>
      </c>
      <c r="V2067" s="35" t="s">
        <v>8088</v>
      </c>
      <c r="X2067" s="33" t="s">
        <v>8089</v>
      </c>
      <c r="Y2067" s="35" t="s">
        <v>8088</v>
      </c>
      <c r="AA2067" s="33" t="s">
        <v>8089</v>
      </c>
      <c r="AB2067" s="35" t="s">
        <v>8088</v>
      </c>
      <c r="AD2067" s="33" t="s">
        <v>8089</v>
      </c>
      <c r="AE2067" s="35" t="s">
        <v>8088</v>
      </c>
      <c r="AG2067" s="33" t="s">
        <v>8089</v>
      </c>
      <c r="AH2067" s="35" t="s">
        <v>8088</v>
      </c>
      <c r="AJ2067" s="33" t="s">
        <v>8089</v>
      </c>
      <c r="AK2067" s="35" t="s">
        <v>8088</v>
      </c>
      <c r="AM2067" s="33" t="s">
        <v>8089</v>
      </c>
      <c r="AN2067" s="35" t="s">
        <v>8088</v>
      </c>
      <c r="AP2067" s="33" t="s">
        <v>8089</v>
      </c>
      <c r="AQ2067" s="35" t="s">
        <v>8088</v>
      </c>
      <c r="AS2067" s="33" t="s">
        <v>8089</v>
      </c>
      <c r="AT2067" s="35" t="s">
        <v>8088</v>
      </c>
      <c r="AV2067" s="33" t="s">
        <v>8089</v>
      </c>
      <c r="AW2067" s="35" t="s">
        <v>8088</v>
      </c>
      <c r="AY2067" s="33" t="s">
        <v>8089</v>
      </c>
      <c r="AZ2067" s="35" t="s">
        <v>8088</v>
      </c>
      <c r="BB2067" s="33" t="s">
        <v>8089</v>
      </c>
      <c r="BC2067" s="35" t="s">
        <v>8088</v>
      </c>
      <c r="BE2067" s="33" t="s">
        <v>8089</v>
      </c>
      <c r="BF2067" s="35" t="s">
        <v>8088</v>
      </c>
      <c r="BH2067" s="33" t="s">
        <v>8089</v>
      </c>
      <c r="BI2067" s="35" t="s">
        <v>8088</v>
      </c>
      <c r="BK2067" s="33" t="s">
        <v>8089</v>
      </c>
      <c r="BL2067" s="35" t="s">
        <v>8088</v>
      </c>
      <c r="BN2067" s="33" t="str">
        <f>_xlfn.XLOOKUP(E2067,'[2]Charge Level Data'!$E:$E,'[2]Charge Level Data'!$BN:$BN,"N/A")</f>
        <v>N/A</v>
      </c>
      <c r="BO2067" s="35" t="s">
        <v>8088</v>
      </c>
      <c r="BQ2067" s="33" t="s">
        <v>8089</v>
      </c>
      <c r="BR2067" s="35" t="s">
        <v>8088</v>
      </c>
    </row>
    <row r="2068" spans="1:70" x14ac:dyDescent="0.3">
      <c r="A2068">
        <v>13025750</v>
      </c>
      <c r="B2068" t="s">
        <v>7480</v>
      </c>
      <c r="C2068" s="33">
        <v>1710</v>
      </c>
      <c r="D2068">
        <v>278</v>
      </c>
      <c r="E2068" t="s">
        <v>7840</v>
      </c>
      <c r="H2068" s="33">
        <f t="shared" si="96"/>
        <v>684</v>
      </c>
      <c r="I2068" s="34">
        <f t="shared" si="97"/>
        <v>0</v>
      </c>
      <c r="J2068" s="34">
        <f t="shared" si="98"/>
        <v>4542.4800000000005</v>
      </c>
      <c r="L2068" s="33">
        <v>0</v>
      </c>
      <c r="M2068" s="35" t="s">
        <v>8088</v>
      </c>
      <c r="O2068" s="33">
        <v>0</v>
      </c>
      <c r="P2068" s="35" t="s">
        <v>8088</v>
      </c>
      <c r="R2068" s="33">
        <v>0</v>
      </c>
      <c r="S2068" s="35" t="s">
        <v>8088</v>
      </c>
      <c r="U2068" s="33">
        <v>3925.6</v>
      </c>
      <c r="V2068" s="35" t="s">
        <v>8088</v>
      </c>
      <c r="X2068" s="33">
        <v>3084.4</v>
      </c>
      <c r="Y2068" s="35" t="s">
        <v>8088</v>
      </c>
      <c r="AA2068" s="33">
        <v>3925.6</v>
      </c>
      <c r="AB2068" s="35" t="s">
        <v>8088</v>
      </c>
      <c r="AD2068" s="33">
        <v>2635.7599999999998</v>
      </c>
      <c r="AE2068" s="35" t="s">
        <v>8088</v>
      </c>
      <c r="AG2068" s="33">
        <v>0</v>
      </c>
      <c r="AH2068" s="35" t="s">
        <v>8088</v>
      </c>
      <c r="AJ2068" s="33">
        <v>0</v>
      </c>
      <c r="AK2068" s="35" t="s">
        <v>8088</v>
      </c>
      <c r="AM2068" s="33">
        <v>0</v>
      </c>
      <c r="AN2068" s="35" t="s">
        <v>8088</v>
      </c>
      <c r="AP2068" s="33">
        <v>0</v>
      </c>
      <c r="AQ2068" s="35" t="s">
        <v>8088</v>
      </c>
      <c r="AS2068" s="33">
        <v>0</v>
      </c>
      <c r="AT2068" s="35" t="s">
        <v>8088</v>
      </c>
      <c r="AV2068" s="33">
        <v>0</v>
      </c>
      <c r="AW2068" s="35" t="s">
        <v>8088</v>
      </c>
      <c r="AY2068" s="33">
        <v>0</v>
      </c>
      <c r="AZ2068" s="35" t="s">
        <v>8088</v>
      </c>
      <c r="BB2068" s="33">
        <v>0</v>
      </c>
      <c r="BC2068" s="35" t="s">
        <v>8088</v>
      </c>
      <c r="BE2068" s="33">
        <v>0</v>
      </c>
      <c r="BF2068" s="35" t="s">
        <v>8088</v>
      </c>
      <c r="BH2068" s="33">
        <v>22.430325</v>
      </c>
      <c r="BI2068" s="35" t="s">
        <v>8088</v>
      </c>
      <c r="BK2068" s="33">
        <v>22.430325</v>
      </c>
      <c r="BL2068" s="35" t="s">
        <v>8088</v>
      </c>
      <c r="BN2068" s="33">
        <f>_xlfn.XLOOKUP(E2068,'[2]Charge Level Data'!$E:$E,'[2]Charge Level Data'!$BN:$BN,"N/A")</f>
        <v>22.430325</v>
      </c>
      <c r="BO2068" s="35" t="s">
        <v>8088</v>
      </c>
      <c r="BQ2068" s="33">
        <v>4542.4800000000005</v>
      </c>
      <c r="BR2068" s="35" t="s">
        <v>8088</v>
      </c>
    </row>
    <row r="2069" spans="1:70" x14ac:dyDescent="0.3">
      <c r="A2069">
        <v>13024531</v>
      </c>
      <c r="B2069" t="s">
        <v>6087</v>
      </c>
      <c r="C2069" s="33">
        <v>1710</v>
      </c>
      <c r="D2069">
        <v>272</v>
      </c>
      <c r="E2069">
        <v>0</v>
      </c>
      <c r="H2069" s="33">
        <f t="shared" si="96"/>
        <v>684</v>
      </c>
      <c r="I2069" s="34">
        <f t="shared" si="97"/>
        <v>0</v>
      </c>
      <c r="J2069" s="34">
        <f t="shared" si="98"/>
        <v>0</v>
      </c>
      <c r="L2069" s="33" t="s">
        <v>8089</v>
      </c>
      <c r="M2069" s="35" t="s">
        <v>8088</v>
      </c>
      <c r="O2069" s="33" t="s">
        <v>8089</v>
      </c>
      <c r="P2069" s="35" t="s">
        <v>8088</v>
      </c>
      <c r="R2069" s="33" t="s">
        <v>8089</v>
      </c>
      <c r="S2069" s="35" t="s">
        <v>8088</v>
      </c>
      <c r="U2069" s="33" t="s">
        <v>8089</v>
      </c>
      <c r="V2069" s="35" t="s">
        <v>8088</v>
      </c>
      <c r="X2069" s="33" t="s">
        <v>8089</v>
      </c>
      <c r="Y2069" s="35" t="s">
        <v>8088</v>
      </c>
      <c r="AA2069" s="33" t="s">
        <v>8089</v>
      </c>
      <c r="AB2069" s="35" t="s">
        <v>8088</v>
      </c>
      <c r="AD2069" s="33" t="s">
        <v>8089</v>
      </c>
      <c r="AE2069" s="35" t="s">
        <v>8088</v>
      </c>
      <c r="AG2069" s="33" t="s">
        <v>8089</v>
      </c>
      <c r="AH2069" s="35" t="s">
        <v>8088</v>
      </c>
      <c r="AJ2069" s="33" t="s">
        <v>8089</v>
      </c>
      <c r="AK2069" s="35" t="s">
        <v>8088</v>
      </c>
      <c r="AM2069" s="33" t="s">
        <v>8089</v>
      </c>
      <c r="AN2069" s="35" t="s">
        <v>8088</v>
      </c>
      <c r="AP2069" s="33" t="s">
        <v>8089</v>
      </c>
      <c r="AQ2069" s="35" t="s">
        <v>8088</v>
      </c>
      <c r="AS2069" s="33" t="s">
        <v>8089</v>
      </c>
      <c r="AT2069" s="35" t="s">
        <v>8088</v>
      </c>
      <c r="AV2069" s="33" t="s">
        <v>8089</v>
      </c>
      <c r="AW2069" s="35" t="s">
        <v>8088</v>
      </c>
      <c r="AY2069" s="33" t="s">
        <v>8089</v>
      </c>
      <c r="AZ2069" s="35" t="s">
        <v>8088</v>
      </c>
      <c r="BB2069" s="33" t="s">
        <v>8089</v>
      </c>
      <c r="BC2069" s="35" t="s">
        <v>8088</v>
      </c>
      <c r="BE2069" s="33" t="s">
        <v>8089</v>
      </c>
      <c r="BF2069" s="35" t="s">
        <v>8088</v>
      </c>
      <c r="BH2069" s="33" t="s">
        <v>8089</v>
      </c>
      <c r="BI2069" s="35" t="s">
        <v>8088</v>
      </c>
      <c r="BK2069" s="33" t="s">
        <v>8089</v>
      </c>
      <c r="BL2069" s="35" t="s">
        <v>8088</v>
      </c>
      <c r="BN2069" s="33" t="str">
        <f>_xlfn.XLOOKUP(E2069,'[2]Charge Level Data'!$E:$E,'[2]Charge Level Data'!$BN:$BN,"N/A")</f>
        <v>N/A</v>
      </c>
      <c r="BO2069" s="35" t="s">
        <v>8088</v>
      </c>
      <c r="BQ2069" s="33" t="s">
        <v>8089</v>
      </c>
      <c r="BR2069" s="35" t="s">
        <v>8088</v>
      </c>
    </row>
    <row r="2070" spans="1:70" x14ac:dyDescent="0.3">
      <c r="A2070">
        <v>13026171</v>
      </c>
      <c r="B2070" t="s">
        <v>6672</v>
      </c>
      <c r="C2070" s="33">
        <v>1710</v>
      </c>
      <c r="D2070">
        <v>270</v>
      </c>
      <c r="E2070">
        <v>0</v>
      </c>
      <c r="H2070" s="33">
        <f t="shared" si="96"/>
        <v>684</v>
      </c>
      <c r="I2070" s="34">
        <f t="shared" si="97"/>
        <v>0</v>
      </c>
      <c r="J2070" s="34">
        <f t="shared" si="98"/>
        <v>0</v>
      </c>
      <c r="L2070" s="33" t="s">
        <v>8089</v>
      </c>
      <c r="M2070" s="35" t="s">
        <v>8088</v>
      </c>
      <c r="O2070" s="33" t="s">
        <v>8089</v>
      </c>
      <c r="P2070" s="35" t="s">
        <v>8088</v>
      </c>
      <c r="R2070" s="33" t="s">
        <v>8089</v>
      </c>
      <c r="S2070" s="35" t="s">
        <v>8088</v>
      </c>
      <c r="U2070" s="33" t="s">
        <v>8089</v>
      </c>
      <c r="V2070" s="35" t="s">
        <v>8088</v>
      </c>
      <c r="X2070" s="33" t="s">
        <v>8089</v>
      </c>
      <c r="Y2070" s="35" t="s">
        <v>8088</v>
      </c>
      <c r="AA2070" s="33" t="s">
        <v>8089</v>
      </c>
      <c r="AB2070" s="35" t="s">
        <v>8088</v>
      </c>
      <c r="AD2070" s="33" t="s">
        <v>8089</v>
      </c>
      <c r="AE2070" s="35" t="s">
        <v>8088</v>
      </c>
      <c r="AG2070" s="33" t="s">
        <v>8089</v>
      </c>
      <c r="AH2070" s="35" t="s">
        <v>8088</v>
      </c>
      <c r="AJ2070" s="33" t="s">
        <v>8089</v>
      </c>
      <c r="AK2070" s="35" t="s">
        <v>8088</v>
      </c>
      <c r="AM2070" s="33" t="s">
        <v>8089</v>
      </c>
      <c r="AN2070" s="35" t="s">
        <v>8088</v>
      </c>
      <c r="AP2070" s="33" t="s">
        <v>8089</v>
      </c>
      <c r="AQ2070" s="35" t="s">
        <v>8088</v>
      </c>
      <c r="AS2070" s="33" t="s">
        <v>8089</v>
      </c>
      <c r="AT2070" s="35" t="s">
        <v>8088</v>
      </c>
      <c r="AV2070" s="33" t="s">
        <v>8089</v>
      </c>
      <c r="AW2070" s="35" t="s">
        <v>8088</v>
      </c>
      <c r="AY2070" s="33" t="s">
        <v>8089</v>
      </c>
      <c r="AZ2070" s="35" t="s">
        <v>8088</v>
      </c>
      <c r="BB2070" s="33" t="s">
        <v>8089</v>
      </c>
      <c r="BC2070" s="35" t="s">
        <v>8088</v>
      </c>
      <c r="BE2070" s="33" t="s">
        <v>8089</v>
      </c>
      <c r="BF2070" s="35" t="s">
        <v>8088</v>
      </c>
      <c r="BH2070" s="33" t="s">
        <v>8089</v>
      </c>
      <c r="BI2070" s="35" t="s">
        <v>8088</v>
      </c>
      <c r="BK2070" s="33" t="s">
        <v>8089</v>
      </c>
      <c r="BL2070" s="35" t="s">
        <v>8088</v>
      </c>
      <c r="BN2070" s="33" t="str">
        <f>_xlfn.XLOOKUP(E2070,'[2]Charge Level Data'!$E:$E,'[2]Charge Level Data'!$BN:$BN,"N/A")</f>
        <v>N/A</v>
      </c>
      <c r="BO2070" s="35" t="s">
        <v>8088</v>
      </c>
      <c r="BQ2070" s="33" t="s">
        <v>8089</v>
      </c>
      <c r="BR2070" s="35" t="s">
        <v>8088</v>
      </c>
    </row>
    <row r="2071" spans="1:70" x14ac:dyDescent="0.3">
      <c r="A2071">
        <v>13024348</v>
      </c>
      <c r="B2071" t="s">
        <v>5060</v>
      </c>
      <c r="C2071" s="33">
        <v>1704.72</v>
      </c>
      <c r="D2071">
        <v>272</v>
      </c>
      <c r="E2071">
        <v>0</v>
      </c>
      <c r="H2071" s="33">
        <f t="shared" si="96"/>
        <v>681.88800000000003</v>
      </c>
      <c r="I2071" s="34">
        <f t="shared" si="97"/>
        <v>0</v>
      </c>
      <c r="J2071" s="34">
        <f t="shared" si="98"/>
        <v>0</v>
      </c>
      <c r="L2071" s="33" t="s">
        <v>8089</v>
      </c>
      <c r="M2071" s="35" t="s">
        <v>8088</v>
      </c>
      <c r="O2071" s="33" t="s">
        <v>8089</v>
      </c>
      <c r="P2071" s="35" t="s">
        <v>8088</v>
      </c>
      <c r="R2071" s="33" t="s">
        <v>8089</v>
      </c>
      <c r="S2071" s="35" t="s">
        <v>8088</v>
      </c>
      <c r="U2071" s="33" t="s">
        <v>8089</v>
      </c>
      <c r="V2071" s="35" t="s">
        <v>8088</v>
      </c>
      <c r="X2071" s="33" t="s">
        <v>8089</v>
      </c>
      <c r="Y2071" s="35" t="s">
        <v>8088</v>
      </c>
      <c r="AA2071" s="33" t="s">
        <v>8089</v>
      </c>
      <c r="AB2071" s="35" t="s">
        <v>8088</v>
      </c>
      <c r="AD2071" s="33" t="s">
        <v>8089</v>
      </c>
      <c r="AE2071" s="35" t="s">
        <v>8088</v>
      </c>
      <c r="AG2071" s="33" t="s">
        <v>8089</v>
      </c>
      <c r="AH2071" s="35" t="s">
        <v>8088</v>
      </c>
      <c r="AJ2071" s="33" t="s">
        <v>8089</v>
      </c>
      <c r="AK2071" s="35" t="s">
        <v>8088</v>
      </c>
      <c r="AM2071" s="33" t="s">
        <v>8089</v>
      </c>
      <c r="AN2071" s="35" t="s">
        <v>8088</v>
      </c>
      <c r="AP2071" s="33" t="s">
        <v>8089</v>
      </c>
      <c r="AQ2071" s="35" t="s">
        <v>8088</v>
      </c>
      <c r="AS2071" s="33" t="s">
        <v>8089</v>
      </c>
      <c r="AT2071" s="35" t="s">
        <v>8088</v>
      </c>
      <c r="AV2071" s="33" t="s">
        <v>8089</v>
      </c>
      <c r="AW2071" s="35" t="s">
        <v>8088</v>
      </c>
      <c r="AY2071" s="33" t="s">
        <v>8089</v>
      </c>
      <c r="AZ2071" s="35" t="s">
        <v>8088</v>
      </c>
      <c r="BB2071" s="33" t="s">
        <v>8089</v>
      </c>
      <c r="BC2071" s="35" t="s">
        <v>8088</v>
      </c>
      <c r="BE2071" s="33" t="s">
        <v>8089</v>
      </c>
      <c r="BF2071" s="35" t="s">
        <v>8088</v>
      </c>
      <c r="BH2071" s="33" t="s">
        <v>8089</v>
      </c>
      <c r="BI2071" s="35" t="s">
        <v>8088</v>
      </c>
      <c r="BK2071" s="33" t="s">
        <v>8089</v>
      </c>
      <c r="BL2071" s="35" t="s">
        <v>8088</v>
      </c>
      <c r="BN2071" s="33" t="str">
        <f>_xlfn.XLOOKUP(E2071,'[2]Charge Level Data'!$E:$E,'[2]Charge Level Data'!$BN:$BN,"N/A")</f>
        <v>N/A</v>
      </c>
      <c r="BO2071" s="35" t="s">
        <v>8088</v>
      </c>
      <c r="BQ2071" s="33" t="s">
        <v>8089</v>
      </c>
      <c r="BR2071" s="35" t="s">
        <v>8088</v>
      </c>
    </row>
    <row r="2072" spans="1:70" x14ac:dyDescent="0.3">
      <c r="A2072">
        <v>13010996</v>
      </c>
      <c r="B2072" t="s">
        <v>6554</v>
      </c>
      <c r="C2072" s="33">
        <v>1704</v>
      </c>
      <c r="D2072">
        <v>272</v>
      </c>
      <c r="E2072">
        <v>0</v>
      </c>
      <c r="H2072" s="33">
        <f t="shared" si="96"/>
        <v>681.6</v>
      </c>
      <c r="I2072" s="34">
        <f t="shared" si="97"/>
        <v>0</v>
      </c>
      <c r="J2072" s="34">
        <f t="shared" si="98"/>
        <v>0</v>
      </c>
      <c r="L2072" s="33" t="s">
        <v>8089</v>
      </c>
      <c r="M2072" s="35" t="s">
        <v>8088</v>
      </c>
      <c r="O2072" s="33" t="s">
        <v>8089</v>
      </c>
      <c r="P2072" s="35" t="s">
        <v>8088</v>
      </c>
      <c r="R2072" s="33" t="s">
        <v>8089</v>
      </c>
      <c r="S2072" s="35" t="s">
        <v>8088</v>
      </c>
      <c r="U2072" s="33" t="s">
        <v>8089</v>
      </c>
      <c r="V2072" s="35" t="s">
        <v>8088</v>
      </c>
      <c r="X2072" s="33" t="s">
        <v>8089</v>
      </c>
      <c r="Y2072" s="35" t="s">
        <v>8088</v>
      </c>
      <c r="AA2072" s="33" t="s">
        <v>8089</v>
      </c>
      <c r="AB2072" s="35" t="s">
        <v>8088</v>
      </c>
      <c r="AD2072" s="33" t="s">
        <v>8089</v>
      </c>
      <c r="AE2072" s="35" t="s">
        <v>8088</v>
      </c>
      <c r="AG2072" s="33" t="s">
        <v>8089</v>
      </c>
      <c r="AH2072" s="35" t="s">
        <v>8088</v>
      </c>
      <c r="AJ2072" s="33" t="s">
        <v>8089</v>
      </c>
      <c r="AK2072" s="35" t="s">
        <v>8088</v>
      </c>
      <c r="AM2072" s="33" t="s">
        <v>8089</v>
      </c>
      <c r="AN2072" s="35" t="s">
        <v>8088</v>
      </c>
      <c r="AP2072" s="33" t="s">
        <v>8089</v>
      </c>
      <c r="AQ2072" s="35" t="s">
        <v>8088</v>
      </c>
      <c r="AS2072" s="33" t="s">
        <v>8089</v>
      </c>
      <c r="AT2072" s="35" t="s">
        <v>8088</v>
      </c>
      <c r="AV2072" s="33" t="s">
        <v>8089</v>
      </c>
      <c r="AW2072" s="35" t="s">
        <v>8088</v>
      </c>
      <c r="AY2072" s="33" t="s">
        <v>8089</v>
      </c>
      <c r="AZ2072" s="35" t="s">
        <v>8088</v>
      </c>
      <c r="BB2072" s="33" t="s">
        <v>8089</v>
      </c>
      <c r="BC2072" s="35" t="s">
        <v>8088</v>
      </c>
      <c r="BE2072" s="33" t="s">
        <v>8089</v>
      </c>
      <c r="BF2072" s="35" t="s">
        <v>8088</v>
      </c>
      <c r="BH2072" s="33" t="s">
        <v>8089</v>
      </c>
      <c r="BI2072" s="35" t="s">
        <v>8088</v>
      </c>
      <c r="BK2072" s="33" t="s">
        <v>8089</v>
      </c>
      <c r="BL2072" s="35" t="s">
        <v>8088</v>
      </c>
      <c r="BN2072" s="33" t="str">
        <f>_xlfn.XLOOKUP(E2072,'[2]Charge Level Data'!$E:$E,'[2]Charge Level Data'!$BN:$BN,"N/A")</f>
        <v>N/A</v>
      </c>
      <c r="BO2072" s="35" t="s">
        <v>8088</v>
      </c>
      <c r="BQ2072" s="33" t="s">
        <v>8089</v>
      </c>
      <c r="BR2072" s="35" t="s">
        <v>8088</v>
      </c>
    </row>
    <row r="2073" spans="1:70" x14ac:dyDescent="0.3">
      <c r="A2073">
        <v>13010997</v>
      </c>
      <c r="B2073" t="s">
        <v>6555</v>
      </c>
      <c r="C2073" s="33">
        <v>1704</v>
      </c>
      <c r="D2073">
        <v>272</v>
      </c>
      <c r="E2073">
        <v>0</v>
      </c>
      <c r="H2073" s="33">
        <f t="shared" si="96"/>
        <v>681.6</v>
      </c>
      <c r="I2073" s="34">
        <f t="shared" si="97"/>
        <v>0</v>
      </c>
      <c r="J2073" s="34">
        <f t="shared" si="98"/>
        <v>0</v>
      </c>
      <c r="L2073" s="33" t="s">
        <v>8089</v>
      </c>
      <c r="M2073" s="35" t="s">
        <v>8088</v>
      </c>
      <c r="O2073" s="33" t="s">
        <v>8089</v>
      </c>
      <c r="P2073" s="35" t="s">
        <v>8088</v>
      </c>
      <c r="R2073" s="33" t="s">
        <v>8089</v>
      </c>
      <c r="S2073" s="35" t="s">
        <v>8088</v>
      </c>
      <c r="U2073" s="33" t="s">
        <v>8089</v>
      </c>
      <c r="V2073" s="35" t="s">
        <v>8088</v>
      </c>
      <c r="X2073" s="33" t="s">
        <v>8089</v>
      </c>
      <c r="Y2073" s="35" t="s">
        <v>8088</v>
      </c>
      <c r="AA2073" s="33" t="s">
        <v>8089</v>
      </c>
      <c r="AB2073" s="35" t="s">
        <v>8088</v>
      </c>
      <c r="AD2073" s="33" t="s">
        <v>8089</v>
      </c>
      <c r="AE2073" s="35" t="s">
        <v>8088</v>
      </c>
      <c r="AG2073" s="33" t="s">
        <v>8089</v>
      </c>
      <c r="AH2073" s="35" t="s">
        <v>8088</v>
      </c>
      <c r="AJ2073" s="33" t="s">
        <v>8089</v>
      </c>
      <c r="AK2073" s="35" t="s">
        <v>8088</v>
      </c>
      <c r="AM2073" s="33" t="s">
        <v>8089</v>
      </c>
      <c r="AN2073" s="35" t="s">
        <v>8088</v>
      </c>
      <c r="AP2073" s="33" t="s">
        <v>8089</v>
      </c>
      <c r="AQ2073" s="35" t="s">
        <v>8088</v>
      </c>
      <c r="AS2073" s="33" t="s">
        <v>8089</v>
      </c>
      <c r="AT2073" s="35" t="s">
        <v>8088</v>
      </c>
      <c r="AV2073" s="33" t="s">
        <v>8089</v>
      </c>
      <c r="AW2073" s="35" t="s">
        <v>8088</v>
      </c>
      <c r="AY2073" s="33" t="s">
        <v>8089</v>
      </c>
      <c r="AZ2073" s="35" t="s">
        <v>8088</v>
      </c>
      <c r="BB2073" s="33" t="s">
        <v>8089</v>
      </c>
      <c r="BC2073" s="35" t="s">
        <v>8088</v>
      </c>
      <c r="BE2073" s="33" t="s">
        <v>8089</v>
      </c>
      <c r="BF2073" s="35" t="s">
        <v>8088</v>
      </c>
      <c r="BH2073" s="33" t="s">
        <v>8089</v>
      </c>
      <c r="BI2073" s="35" t="s">
        <v>8088</v>
      </c>
      <c r="BK2073" s="33" t="s">
        <v>8089</v>
      </c>
      <c r="BL2073" s="35" t="s">
        <v>8088</v>
      </c>
      <c r="BN2073" s="33" t="str">
        <f>_xlfn.XLOOKUP(E2073,'[2]Charge Level Data'!$E:$E,'[2]Charge Level Data'!$BN:$BN,"N/A")</f>
        <v>N/A</v>
      </c>
      <c r="BO2073" s="35" t="s">
        <v>8088</v>
      </c>
      <c r="BQ2073" s="33" t="s">
        <v>8089</v>
      </c>
      <c r="BR2073" s="35" t="s">
        <v>8088</v>
      </c>
    </row>
    <row r="2074" spans="1:70" x14ac:dyDescent="0.3">
      <c r="A2074">
        <v>13010998</v>
      </c>
      <c r="B2074" t="s">
        <v>6556</v>
      </c>
      <c r="C2074" s="33">
        <v>1704</v>
      </c>
      <c r="D2074">
        <v>272</v>
      </c>
      <c r="E2074">
        <v>0</v>
      </c>
      <c r="H2074" s="33">
        <f t="shared" ref="H2074:H2137" si="99">C2074*0.4</f>
        <v>681.6</v>
      </c>
      <c r="I2074" s="34">
        <f t="shared" si="97"/>
        <v>0</v>
      </c>
      <c r="J2074" s="34">
        <f t="shared" si="98"/>
        <v>0</v>
      </c>
      <c r="L2074" s="33" t="s">
        <v>8089</v>
      </c>
      <c r="M2074" s="35" t="s">
        <v>8088</v>
      </c>
      <c r="O2074" s="33" t="s">
        <v>8089</v>
      </c>
      <c r="P2074" s="35" t="s">
        <v>8088</v>
      </c>
      <c r="R2074" s="33" t="s">
        <v>8089</v>
      </c>
      <c r="S2074" s="35" t="s">
        <v>8088</v>
      </c>
      <c r="U2074" s="33" t="s">
        <v>8089</v>
      </c>
      <c r="V2074" s="35" t="s">
        <v>8088</v>
      </c>
      <c r="X2074" s="33" t="s">
        <v>8089</v>
      </c>
      <c r="Y2074" s="35" t="s">
        <v>8088</v>
      </c>
      <c r="AA2074" s="33" t="s">
        <v>8089</v>
      </c>
      <c r="AB2074" s="35" t="s">
        <v>8088</v>
      </c>
      <c r="AD2074" s="33" t="s">
        <v>8089</v>
      </c>
      <c r="AE2074" s="35" t="s">
        <v>8088</v>
      </c>
      <c r="AG2074" s="33" t="s">
        <v>8089</v>
      </c>
      <c r="AH2074" s="35" t="s">
        <v>8088</v>
      </c>
      <c r="AJ2074" s="33" t="s">
        <v>8089</v>
      </c>
      <c r="AK2074" s="35" t="s">
        <v>8088</v>
      </c>
      <c r="AM2074" s="33" t="s">
        <v>8089</v>
      </c>
      <c r="AN2074" s="35" t="s">
        <v>8088</v>
      </c>
      <c r="AP2074" s="33" t="s">
        <v>8089</v>
      </c>
      <c r="AQ2074" s="35" t="s">
        <v>8088</v>
      </c>
      <c r="AS2074" s="33" t="s">
        <v>8089</v>
      </c>
      <c r="AT2074" s="35" t="s">
        <v>8088</v>
      </c>
      <c r="AV2074" s="33" t="s">
        <v>8089</v>
      </c>
      <c r="AW2074" s="35" t="s">
        <v>8088</v>
      </c>
      <c r="AY2074" s="33" t="s">
        <v>8089</v>
      </c>
      <c r="AZ2074" s="35" t="s">
        <v>8088</v>
      </c>
      <c r="BB2074" s="33" t="s">
        <v>8089</v>
      </c>
      <c r="BC2074" s="35" t="s">
        <v>8088</v>
      </c>
      <c r="BE2074" s="33" t="s">
        <v>8089</v>
      </c>
      <c r="BF2074" s="35" t="s">
        <v>8088</v>
      </c>
      <c r="BH2074" s="33" t="s">
        <v>8089</v>
      </c>
      <c r="BI2074" s="35" t="s">
        <v>8088</v>
      </c>
      <c r="BK2074" s="33" t="s">
        <v>8089</v>
      </c>
      <c r="BL2074" s="35" t="s">
        <v>8088</v>
      </c>
      <c r="BN2074" s="33" t="str">
        <f>_xlfn.XLOOKUP(E2074,'[2]Charge Level Data'!$E:$E,'[2]Charge Level Data'!$BN:$BN,"N/A")</f>
        <v>N/A</v>
      </c>
      <c r="BO2074" s="35" t="s">
        <v>8088</v>
      </c>
      <c r="BQ2074" s="33" t="s">
        <v>8089</v>
      </c>
      <c r="BR2074" s="35" t="s">
        <v>8088</v>
      </c>
    </row>
    <row r="2075" spans="1:70" x14ac:dyDescent="0.3">
      <c r="A2075">
        <v>8658942</v>
      </c>
      <c r="B2075" t="s">
        <v>3554</v>
      </c>
      <c r="C2075" s="33">
        <v>1695</v>
      </c>
      <c r="D2075">
        <v>350</v>
      </c>
      <c r="E2075">
        <v>74178</v>
      </c>
      <c r="H2075" s="33">
        <f t="shared" si="99"/>
        <v>678</v>
      </c>
      <c r="I2075" s="34">
        <f t="shared" si="97"/>
        <v>167.25</v>
      </c>
      <c r="J2075" s="34">
        <f t="shared" si="98"/>
        <v>1462.4044490660722</v>
      </c>
      <c r="L2075" s="33">
        <v>1406.4481626869922</v>
      </c>
      <c r="M2075" s="35" t="s">
        <v>8088</v>
      </c>
      <c r="O2075" s="33">
        <v>1462.4044490660722</v>
      </c>
      <c r="P2075" s="35" t="s">
        <v>8088</v>
      </c>
      <c r="R2075" s="33">
        <v>1307.331245877984</v>
      </c>
      <c r="S2075" s="35" t="s">
        <v>8088</v>
      </c>
      <c r="U2075" s="33">
        <v>605.34999999999991</v>
      </c>
      <c r="V2075" s="35" t="s">
        <v>8088</v>
      </c>
      <c r="X2075" s="33">
        <v>905.30000000000007</v>
      </c>
      <c r="Y2075" s="35" t="s">
        <v>8088</v>
      </c>
      <c r="AA2075" s="33">
        <v>1152.1999999999998</v>
      </c>
      <c r="AB2075" s="35" t="s">
        <v>8088</v>
      </c>
      <c r="AD2075" s="33">
        <v>773.62</v>
      </c>
      <c r="AE2075" s="35" t="s">
        <v>8088</v>
      </c>
      <c r="AG2075" s="33">
        <v>329.44531280000001</v>
      </c>
      <c r="AH2075" s="35" t="s">
        <v>8088</v>
      </c>
      <c r="AJ2075" s="33">
        <v>329.44531280000001</v>
      </c>
      <c r="AK2075" s="35" t="s">
        <v>8088</v>
      </c>
      <c r="AM2075" s="33">
        <v>329.44531280000001</v>
      </c>
      <c r="AN2075" s="35" t="s">
        <v>8088</v>
      </c>
      <c r="AP2075" s="33">
        <v>329.44531280000001</v>
      </c>
      <c r="AQ2075" s="35" t="s">
        <v>8088</v>
      </c>
      <c r="AS2075" s="33">
        <v>329.44531280000001</v>
      </c>
      <c r="AT2075" s="35" t="s">
        <v>8088</v>
      </c>
      <c r="AV2075" s="33">
        <v>329.44531280000001</v>
      </c>
      <c r="AW2075" s="35" t="s">
        <v>8088</v>
      </c>
      <c r="AY2075" s="33">
        <v>329.44531280000001</v>
      </c>
      <c r="AZ2075" s="35" t="s">
        <v>8088</v>
      </c>
      <c r="BB2075" s="33">
        <v>167.25</v>
      </c>
      <c r="BC2075" s="35" t="s">
        <v>8088</v>
      </c>
      <c r="BE2075" s="33">
        <v>167.25</v>
      </c>
      <c r="BF2075" s="35" t="s">
        <v>8088</v>
      </c>
      <c r="BH2075" s="33">
        <v>187.30139999999997</v>
      </c>
      <c r="BI2075" s="35" t="s">
        <v>8088</v>
      </c>
      <c r="BK2075" s="33">
        <v>187.30139999999997</v>
      </c>
      <c r="BL2075" s="35" t="s">
        <v>8088</v>
      </c>
      <c r="BN2075" s="33">
        <f>_xlfn.XLOOKUP(E2075,'[2]Charge Level Data'!$E:$E,'[2]Charge Level Data'!$BN:$BN,"N/A")</f>
        <v>187.30139999999997</v>
      </c>
      <c r="BO2075" s="35" t="s">
        <v>8088</v>
      </c>
      <c r="BQ2075" s="33">
        <v>697</v>
      </c>
      <c r="BR2075" s="35" t="s">
        <v>8088</v>
      </c>
    </row>
    <row r="2076" spans="1:70" x14ac:dyDescent="0.3">
      <c r="A2076">
        <v>8658943</v>
      </c>
      <c r="B2076" t="s">
        <v>3554</v>
      </c>
      <c r="C2076" s="33">
        <v>1695</v>
      </c>
      <c r="D2076">
        <v>350</v>
      </c>
      <c r="E2076">
        <v>74178</v>
      </c>
      <c r="H2076" s="33">
        <f t="shared" si="99"/>
        <v>678</v>
      </c>
      <c r="I2076" s="34">
        <f t="shared" si="97"/>
        <v>167.25</v>
      </c>
      <c r="J2076" s="34">
        <f t="shared" si="98"/>
        <v>1462.4044490660722</v>
      </c>
      <c r="L2076" s="33">
        <v>1406.4481626869922</v>
      </c>
      <c r="M2076" s="35" t="s">
        <v>8088</v>
      </c>
      <c r="O2076" s="33">
        <v>1462.4044490660722</v>
      </c>
      <c r="P2076" s="35" t="s">
        <v>8088</v>
      </c>
      <c r="R2076" s="33">
        <v>1307.331245877984</v>
      </c>
      <c r="S2076" s="35" t="s">
        <v>8088</v>
      </c>
      <c r="U2076" s="33">
        <v>605.34999999999991</v>
      </c>
      <c r="V2076" s="35" t="s">
        <v>8088</v>
      </c>
      <c r="X2076" s="33">
        <v>905.30000000000007</v>
      </c>
      <c r="Y2076" s="35" t="s">
        <v>8088</v>
      </c>
      <c r="AA2076" s="33">
        <v>1152.1999999999998</v>
      </c>
      <c r="AB2076" s="35" t="s">
        <v>8088</v>
      </c>
      <c r="AD2076" s="33">
        <v>773.62</v>
      </c>
      <c r="AE2076" s="35" t="s">
        <v>8088</v>
      </c>
      <c r="AG2076" s="33">
        <v>329.44531280000001</v>
      </c>
      <c r="AH2076" s="35" t="s">
        <v>8088</v>
      </c>
      <c r="AJ2076" s="33">
        <v>329.44531280000001</v>
      </c>
      <c r="AK2076" s="35" t="s">
        <v>8088</v>
      </c>
      <c r="AM2076" s="33">
        <v>329.44531280000001</v>
      </c>
      <c r="AN2076" s="35" t="s">
        <v>8088</v>
      </c>
      <c r="AP2076" s="33">
        <v>329.44531280000001</v>
      </c>
      <c r="AQ2076" s="35" t="s">
        <v>8088</v>
      </c>
      <c r="AS2076" s="33">
        <v>329.44531280000001</v>
      </c>
      <c r="AT2076" s="35" t="s">
        <v>8088</v>
      </c>
      <c r="AV2076" s="33">
        <v>329.44531280000001</v>
      </c>
      <c r="AW2076" s="35" t="s">
        <v>8088</v>
      </c>
      <c r="AY2076" s="33">
        <v>329.44531280000001</v>
      </c>
      <c r="AZ2076" s="35" t="s">
        <v>8088</v>
      </c>
      <c r="BB2076" s="33">
        <v>167.25</v>
      </c>
      <c r="BC2076" s="35" t="s">
        <v>8088</v>
      </c>
      <c r="BE2076" s="33">
        <v>167.25</v>
      </c>
      <c r="BF2076" s="35" t="s">
        <v>8088</v>
      </c>
      <c r="BH2076" s="33">
        <v>187.30139999999997</v>
      </c>
      <c r="BI2076" s="35" t="s">
        <v>8088</v>
      </c>
      <c r="BK2076" s="33">
        <v>187.30139999999997</v>
      </c>
      <c r="BL2076" s="35" t="s">
        <v>8088</v>
      </c>
      <c r="BN2076" s="33">
        <f>_xlfn.XLOOKUP(E2076,'[2]Charge Level Data'!$E:$E,'[2]Charge Level Data'!$BN:$BN,"N/A")</f>
        <v>187.30139999999997</v>
      </c>
      <c r="BO2076" s="35" t="s">
        <v>8088</v>
      </c>
      <c r="BQ2076" s="33">
        <v>697</v>
      </c>
      <c r="BR2076" s="35" t="s">
        <v>8088</v>
      </c>
    </row>
    <row r="2077" spans="1:70" x14ac:dyDescent="0.3">
      <c r="A2077">
        <v>2424764</v>
      </c>
      <c r="B2077" t="s">
        <v>3555</v>
      </c>
      <c r="C2077" s="33">
        <v>1695</v>
      </c>
      <c r="D2077">
        <v>350</v>
      </c>
      <c r="E2077">
        <v>74177</v>
      </c>
      <c r="H2077" s="33">
        <f t="shared" si="99"/>
        <v>678</v>
      </c>
      <c r="I2077" s="34">
        <f t="shared" si="97"/>
        <v>147.97</v>
      </c>
      <c r="J2077" s="34">
        <f t="shared" si="98"/>
        <v>1462.4044490660722</v>
      </c>
      <c r="L2077" s="33">
        <v>1406.4481626869922</v>
      </c>
      <c r="M2077" s="35" t="s">
        <v>8088</v>
      </c>
      <c r="O2077" s="33">
        <v>1462.4044490660722</v>
      </c>
      <c r="P2077" s="35" t="s">
        <v>8088</v>
      </c>
      <c r="R2077" s="33">
        <v>1307.331245877984</v>
      </c>
      <c r="S2077" s="35" t="s">
        <v>8088</v>
      </c>
      <c r="U2077" s="33">
        <v>535.75</v>
      </c>
      <c r="V2077" s="35" t="s">
        <v>8088</v>
      </c>
      <c r="X2077" s="33">
        <v>905.30000000000007</v>
      </c>
      <c r="Y2077" s="35" t="s">
        <v>8088</v>
      </c>
      <c r="AA2077" s="33">
        <v>1152.1999999999998</v>
      </c>
      <c r="AB2077" s="35" t="s">
        <v>8088</v>
      </c>
      <c r="AD2077" s="33">
        <v>773.62</v>
      </c>
      <c r="AE2077" s="35" t="s">
        <v>8088</v>
      </c>
      <c r="AG2077" s="33">
        <v>329.44531280000001</v>
      </c>
      <c r="AH2077" s="35" t="s">
        <v>8088</v>
      </c>
      <c r="AJ2077" s="33">
        <v>329.44531280000001</v>
      </c>
      <c r="AK2077" s="35" t="s">
        <v>8088</v>
      </c>
      <c r="AM2077" s="33">
        <v>329.44531280000001</v>
      </c>
      <c r="AN2077" s="35" t="s">
        <v>8088</v>
      </c>
      <c r="AP2077" s="33">
        <v>329.44531280000001</v>
      </c>
      <c r="AQ2077" s="35" t="s">
        <v>8088</v>
      </c>
      <c r="AS2077" s="33">
        <v>329.44531280000001</v>
      </c>
      <c r="AT2077" s="35" t="s">
        <v>8088</v>
      </c>
      <c r="AV2077" s="33">
        <v>329.44531280000001</v>
      </c>
      <c r="AW2077" s="35" t="s">
        <v>8088</v>
      </c>
      <c r="AY2077" s="33">
        <v>329.44531280000001</v>
      </c>
      <c r="AZ2077" s="35" t="s">
        <v>8088</v>
      </c>
      <c r="BB2077" s="33">
        <v>147.97</v>
      </c>
      <c r="BC2077" s="35" t="s">
        <v>8088</v>
      </c>
      <c r="BE2077" s="33">
        <v>147.97</v>
      </c>
      <c r="BF2077" s="35" t="s">
        <v>8088</v>
      </c>
      <c r="BH2077" s="33">
        <v>187.30139999999997</v>
      </c>
      <c r="BI2077" s="35" t="s">
        <v>8088</v>
      </c>
      <c r="BK2077" s="33">
        <v>187.30139999999997</v>
      </c>
      <c r="BL2077" s="35" t="s">
        <v>8088</v>
      </c>
      <c r="BN2077" s="33">
        <f>_xlfn.XLOOKUP(E2077,'[2]Charge Level Data'!$E:$E,'[2]Charge Level Data'!$BN:$BN,"N/A")</f>
        <v>187.30139999999997</v>
      </c>
      <c r="BO2077" s="35" t="s">
        <v>8088</v>
      </c>
      <c r="BQ2077" s="33">
        <v>697</v>
      </c>
      <c r="BR2077" s="35" t="s">
        <v>8088</v>
      </c>
    </row>
    <row r="2078" spans="1:70" x14ac:dyDescent="0.3">
      <c r="A2078">
        <v>8202943</v>
      </c>
      <c r="B2078" t="s">
        <v>3579</v>
      </c>
      <c r="C2078" s="33">
        <v>1695</v>
      </c>
      <c r="D2078">
        <v>350</v>
      </c>
      <c r="E2078">
        <v>73201</v>
      </c>
      <c r="H2078" s="33">
        <f t="shared" si="99"/>
        <v>678</v>
      </c>
      <c r="I2078" s="34">
        <f t="shared" si="97"/>
        <v>100.02</v>
      </c>
      <c r="J2078" s="34">
        <f t="shared" si="98"/>
        <v>1462.4044490660722</v>
      </c>
      <c r="L2078" s="33">
        <v>1406.4481626869922</v>
      </c>
      <c r="M2078" s="35" t="s">
        <v>8088</v>
      </c>
      <c r="O2078" s="33">
        <v>1462.4044490660722</v>
      </c>
      <c r="P2078" s="35" t="s">
        <v>8088</v>
      </c>
      <c r="R2078" s="33">
        <v>1307.331245877984</v>
      </c>
      <c r="S2078" s="35" t="s">
        <v>8088</v>
      </c>
      <c r="U2078" s="33">
        <v>362.55</v>
      </c>
      <c r="V2078" s="35" t="s">
        <v>8088</v>
      </c>
      <c r="X2078" s="33">
        <v>679.27</v>
      </c>
      <c r="Y2078" s="35" t="s">
        <v>8088</v>
      </c>
      <c r="AA2078" s="33">
        <v>1152.1999999999998</v>
      </c>
      <c r="AB2078" s="35" t="s">
        <v>8088</v>
      </c>
      <c r="AD2078" s="33">
        <v>773.62</v>
      </c>
      <c r="AE2078" s="35" t="s">
        <v>8088</v>
      </c>
      <c r="AG2078" s="33">
        <v>329.44531280000001</v>
      </c>
      <c r="AH2078" s="35" t="s">
        <v>8088</v>
      </c>
      <c r="AJ2078" s="33">
        <v>329.44531280000001</v>
      </c>
      <c r="AK2078" s="35" t="s">
        <v>8088</v>
      </c>
      <c r="AM2078" s="33">
        <v>329.44531280000001</v>
      </c>
      <c r="AN2078" s="35" t="s">
        <v>8088</v>
      </c>
      <c r="AP2078" s="33">
        <v>329.44531280000001</v>
      </c>
      <c r="AQ2078" s="35" t="s">
        <v>8088</v>
      </c>
      <c r="AS2078" s="33">
        <v>329.44531280000001</v>
      </c>
      <c r="AT2078" s="35" t="s">
        <v>8088</v>
      </c>
      <c r="AV2078" s="33">
        <v>329.44531280000001</v>
      </c>
      <c r="AW2078" s="35" t="s">
        <v>8088</v>
      </c>
      <c r="AY2078" s="33">
        <v>329.44531280000001</v>
      </c>
      <c r="AZ2078" s="35" t="s">
        <v>8088</v>
      </c>
      <c r="BB2078" s="33">
        <v>100.02</v>
      </c>
      <c r="BC2078" s="35" t="s">
        <v>8088</v>
      </c>
      <c r="BE2078" s="33">
        <v>100.02</v>
      </c>
      <c r="BF2078" s="35" t="s">
        <v>8088</v>
      </c>
      <c r="BH2078" s="33">
        <v>187.30139999999997</v>
      </c>
      <c r="BI2078" s="35" t="s">
        <v>8088</v>
      </c>
      <c r="BK2078" s="33">
        <v>187.30139999999997</v>
      </c>
      <c r="BL2078" s="35" t="s">
        <v>8088</v>
      </c>
      <c r="BN2078" s="33">
        <f>_xlfn.XLOOKUP(E2078,'[2]Charge Level Data'!$E:$E,'[2]Charge Level Data'!$BN:$BN,"N/A")</f>
        <v>187.30139999999997</v>
      </c>
      <c r="BO2078" s="35" t="s">
        <v>8088</v>
      </c>
      <c r="BQ2078" s="33">
        <v>697</v>
      </c>
      <c r="BR2078" s="35" t="s">
        <v>8088</v>
      </c>
    </row>
    <row r="2079" spans="1:70" x14ac:dyDescent="0.3">
      <c r="A2079">
        <v>8202945</v>
      </c>
      <c r="B2079" t="s">
        <v>3580</v>
      </c>
      <c r="C2079" s="33">
        <v>1695</v>
      </c>
      <c r="D2079">
        <v>350</v>
      </c>
      <c r="E2079">
        <v>73201</v>
      </c>
      <c r="H2079" s="33">
        <f t="shared" si="99"/>
        <v>678</v>
      </c>
      <c r="I2079" s="34">
        <f t="shared" si="97"/>
        <v>100.02</v>
      </c>
      <c r="J2079" s="34">
        <f t="shared" si="98"/>
        <v>1462.4044490660722</v>
      </c>
      <c r="L2079" s="33">
        <v>1406.4481626869922</v>
      </c>
      <c r="M2079" s="35" t="s">
        <v>8088</v>
      </c>
      <c r="O2079" s="33">
        <v>1462.4044490660722</v>
      </c>
      <c r="P2079" s="35" t="s">
        <v>8088</v>
      </c>
      <c r="R2079" s="33">
        <v>1307.331245877984</v>
      </c>
      <c r="S2079" s="35" t="s">
        <v>8088</v>
      </c>
      <c r="U2079" s="33">
        <v>362.55</v>
      </c>
      <c r="V2079" s="35" t="s">
        <v>8088</v>
      </c>
      <c r="X2079" s="33">
        <v>679.27</v>
      </c>
      <c r="Y2079" s="35" t="s">
        <v>8088</v>
      </c>
      <c r="AA2079" s="33">
        <v>1152.1999999999998</v>
      </c>
      <c r="AB2079" s="35" t="s">
        <v>8088</v>
      </c>
      <c r="AD2079" s="33">
        <v>773.62</v>
      </c>
      <c r="AE2079" s="35" t="s">
        <v>8088</v>
      </c>
      <c r="AG2079" s="33">
        <v>329.44531280000001</v>
      </c>
      <c r="AH2079" s="35" t="s">
        <v>8088</v>
      </c>
      <c r="AJ2079" s="33">
        <v>329.44531280000001</v>
      </c>
      <c r="AK2079" s="35" t="s">
        <v>8088</v>
      </c>
      <c r="AM2079" s="33">
        <v>329.44531280000001</v>
      </c>
      <c r="AN2079" s="35" t="s">
        <v>8088</v>
      </c>
      <c r="AP2079" s="33">
        <v>329.44531280000001</v>
      </c>
      <c r="AQ2079" s="35" t="s">
        <v>8088</v>
      </c>
      <c r="AS2079" s="33">
        <v>329.44531280000001</v>
      </c>
      <c r="AT2079" s="35" t="s">
        <v>8088</v>
      </c>
      <c r="AV2079" s="33">
        <v>329.44531280000001</v>
      </c>
      <c r="AW2079" s="35" t="s">
        <v>8088</v>
      </c>
      <c r="AY2079" s="33">
        <v>329.44531280000001</v>
      </c>
      <c r="AZ2079" s="35" t="s">
        <v>8088</v>
      </c>
      <c r="BB2079" s="33">
        <v>100.02</v>
      </c>
      <c r="BC2079" s="35" t="s">
        <v>8088</v>
      </c>
      <c r="BE2079" s="33">
        <v>100.02</v>
      </c>
      <c r="BF2079" s="35" t="s">
        <v>8088</v>
      </c>
      <c r="BH2079" s="33">
        <v>187.30139999999997</v>
      </c>
      <c r="BI2079" s="35" t="s">
        <v>8088</v>
      </c>
      <c r="BK2079" s="33">
        <v>187.30139999999997</v>
      </c>
      <c r="BL2079" s="35" t="s">
        <v>8088</v>
      </c>
      <c r="BN2079" s="33">
        <f>_xlfn.XLOOKUP(E2079,'[2]Charge Level Data'!$E:$E,'[2]Charge Level Data'!$BN:$BN,"N/A")</f>
        <v>187.30139999999997</v>
      </c>
      <c r="BO2079" s="35" t="s">
        <v>8088</v>
      </c>
      <c r="BQ2079" s="33">
        <v>697</v>
      </c>
      <c r="BR2079" s="35" t="s">
        <v>8088</v>
      </c>
    </row>
    <row r="2080" spans="1:70" x14ac:dyDescent="0.3">
      <c r="A2080">
        <v>1168080</v>
      </c>
      <c r="B2080" t="s">
        <v>3589</v>
      </c>
      <c r="C2080" s="33">
        <v>1695</v>
      </c>
      <c r="D2080">
        <v>350</v>
      </c>
      <c r="E2080">
        <v>73201</v>
      </c>
      <c r="H2080" s="33">
        <f t="shared" si="99"/>
        <v>678</v>
      </c>
      <c r="I2080" s="34">
        <f t="shared" si="97"/>
        <v>100.02</v>
      </c>
      <c r="J2080" s="34">
        <f t="shared" si="98"/>
        <v>1462.4044490660722</v>
      </c>
      <c r="L2080" s="33">
        <v>1406.4481626869922</v>
      </c>
      <c r="M2080" s="35" t="s">
        <v>8088</v>
      </c>
      <c r="O2080" s="33">
        <v>1462.4044490660722</v>
      </c>
      <c r="P2080" s="35" t="s">
        <v>8088</v>
      </c>
      <c r="R2080" s="33">
        <v>1307.331245877984</v>
      </c>
      <c r="S2080" s="35" t="s">
        <v>8088</v>
      </c>
      <c r="U2080" s="33">
        <v>362.55</v>
      </c>
      <c r="V2080" s="35" t="s">
        <v>8088</v>
      </c>
      <c r="X2080" s="33">
        <v>679.27</v>
      </c>
      <c r="Y2080" s="35" t="s">
        <v>8088</v>
      </c>
      <c r="AA2080" s="33">
        <v>1152.1999999999998</v>
      </c>
      <c r="AB2080" s="35" t="s">
        <v>8088</v>
      </c>
      <c r="AD2080" s="33">
        <v>773.62</v>
      </c>
      <c r="AE2080" s="35" t="s">
        <v>8088</v>
      </c>
      <c r="AG2080" s="33">
        <v>329.44531280000001</v>
      </c>
      <c r="AH2080" s="35" t="s">
        <v>8088</v>
      </c>
      <c r="AJ2080" s="33">
        <v>329.44531280000001</v>
      </c>
      <c r="AK2080" s="35" t="s">
        <v>8088</v>
      </c>
      <c r="AM2080" s="33">
        <v>329.44531280000001</v>
      </c>
      <c r="AN2080" s="35" t="s">
        <v>8088</v>
      </c>
      <c r="AP2080" s="33">
        <v>329.44531280000001</v>
      </c>
      <c r="AQ2080" s="35" t="s">
        <v>8088</v>
      </c>
      <c r="AS2080" s="33">
        <v>329.44531280000001</v>
      </c>
      <c r="AT2080" s="35" t="s">
        <v>8088</v>
      </c>
      <c r="AV2080" s="33">
        <v>329.44531280000001</v>
      </c>
      <c r="AW2080" s="35" t="s">
        <v>8088</v>
      </c>
      <c r="AY2080" s="33">
        <v>329.44531280000001</v>
      </c>
      <c r="AZ2080" s="35" t="s">
        <v>8088</v>
      </c>
      <c r="BB2080" s="33">
        <v>100.02</v>
      </c>
      <c r="BC2080" s="35" t="s">
        <v>8088</v>
      </c>
      <c r="BE2080" s="33">
        <v>100.02</v>
      </c>
      <c r="BF2080" s="35" t="s">
        <v>8088</v>
      </c>
      <c r="BH2080" s="33">
        <v>187.30139999999997</v>
      </c>
      <c r="BI2080" s="35" t="s">
        <v>8088</v>
      </c>
      <c r="BK2080" s="33">
        <v>187.30139999999997</v>
      </c>
      <c r="BL2080" s="35" t="s">
        <v>8088</v>
      </c>
      <c r="BN2080" s="33">
        <f>_xlfn.XLOOKUP(E2080,'[2]Charge Level Data'!$E:$E,'[2]Charge Level Data'!$BN:$BN,"N/A")</f>
        <v>187.30139999999997</v>
      </c>
      <c r="BO2080" s="35" t="s">
        <v>8088</v>
      </c>
      <c r="BQ2080" s="33">
        <v>697</v>
      </c>
      <c r="BR2080" s="35" t="s">
        <v>8088</v>
      </c>
    </row>
    <row r="2081" spans="1:70" x14ac:dyDescent="0.3">
      <c r="A2081">
        <v>1168082</v>
      </c>
      <c r="B2081" t="s">
        <v>3590</v>
      </c>
      <c r="C2081" s="33">
        <v>1695</v>
      </c>
      <c r="D2081">
        <v>350</v>
      </c>
      <c r="E2081">
        <v>73201</v>
      </c>
      <c r="H2081" s="33">
        <f t="shared" si="99"/>
        <v>678</v>
      </c>
      <c r="I2081" s="34">
        <f t="shared" si="97"/>
        <v>100.02</v>
      </c>
      <c r="J2081" s="34">
        <f t="shared" si="98"/>
        <v>1462.4044490660722</v>
      </c>
      <c r="L2081" s="33">
        <v>1406.4481626869922</v>
      </c>
      <c r="M2081" s="35" t="s">
        <v>8088</v>
      </c>
      <c r="O2081" s="33">
        <v>1462.4044490660722</v>
      </c>
      <c r="P2081" s="35" t="s">
        <v>8088</v>
      </c>
      <c r="R2081" s="33">
        <v>1307.331245877984</v>
      </c>
      <c r="S2081" s="35" t="s">
        <v>8088</v>
      </c>
      <c r="U2081" s="33">
        <v>362.55</v>
      </c>
      <c r="V2081" s="35" t="s">
        <v>8088</v>
      </c>
      <c r="X2081" s="33">
        <v>679.27</v>
      </c>
      <c r="Y2081" s="35" t="s">
        <v>8088</v>
      </c>
      <c r="AA2081" s="33">
        <v>1152.1999999999998</v>
      </c>
      <c r="AB2081" s="35" t="s">
        <v>8088</v>
      </c>
      <c r="AD2081" s="33">
        <v>773.62</v>
      </c>
      <c r="AE2081" s="35" t="s">
        <v>8088</v>
      </c>
      <c r="AG2081" s="33">
        <v>329.44531280000001</v>
      </c>
      <c r="AH2081" s="35" t="s">
        <v>8088</v>
      </c>
      <c r="AJ2081" s="33">
        <v>329.44531280000001</v>
      </c>
      <c r="AK2081" s="35" t="s">
        <v>8088</v>
      </c>
      <c r="AM2081" s="33">
        <v>329.44531280000001</v>
      </c>
      <c r="AN2081" s="35" t="s">
        <v>8088</v>
      </c>
      <c r="AP2081" s="33">
        <v>329.44531280000001</v>
      </c>
      <c r="AQ2081" s="35" t="s">
        <v>8088</v>
      </c>
      <c r="AS2081" s="33">
        <v>329.44531280000001</v>
      </c>
      <c r="AT2081" s="35" t="s">
        <v>8088</v>
      </c>
      <c r="AV2081" s="33">
        <v>329.44531280000001</v>
      </c>
      <c r="AW2081" s="35" t="s">
        <v>8088</v>
      </c>
      <c r="AY2081" s="33">
        <v>329.44531280000001</v>
      </c>
      <c r="AZ2081" s="35" t="s">
        <v>8088</v>
      </c>
      <c r="BB2081" s="33">
        <v>100.02</v>
      </c>
      <c r="BC2081" s="35" t="s">
        <v>8088</v>
      </c>
      <c r="BE2081" s="33">
        <v>100.02</v>
      </c>
      <c r="BF2081" s="35" t="s">
        <v>8088</v>
      </c>
      <c r="BH2081" s="33">
        <v>187.30139999999997</v>
      </c>
      <c r="BI2081" s="35" t="s">
        <v>8088</v>
      </c>
      <c r="BK2081" s="33">
        <v>187.30139999999997</v>
      </c>
      <c r="BL2081" s="35" t="s">
        <v>8088</v>
      </c>
      <c r="BN2081" s="33">
        <f>_xlfn.XLOOKUP(E2081,'[2]Charge Level Data'!$E:$E,'[2]Charge Level Data'!$BN:$BN,"N/A")</f>
        <v>187.30139999999997</v>
      </c>
      <c r="BO2081" s="35" t="s">
        <v>8088</v>
      </c>
      <c r="BQ2081" s="33">
        <v>697</v>
      </c>
      <c r="BR2081" s="35" t="s">
        <v>8088</v>
      </c>
    </row>
    <row r="2082" spans="1:70" x14ac:dyDescent="0.3">
      <c r="A2082">
        <v>8202990</v>
      </c>
      <c r="B2082" t="s">
        <v>3608</v>
      </c>
      <c r="C2082" s="33">
        <v>1695</v>
      </c>
      <c r="D2082">
        <v>350</v>
      </c>
      <c r="E2082">
        <v>73201</v>
      </c>
      <c r="H2082" s="33">
        <f t="shared" si="99"/>
        <v>678</v>
      </c>
      <c r="I2082" s="34">
        <f t="shared" si="97"/>
        <v>100.02</v>
      </c>
      <c r="J2082" s="34">
        <f t="shared" si="98"/>
        <v>1462.4044490660722</v>
      </c>
      <c r="L2082" s="33">
        <v>1406.4481626869922</v>
      </c>
      <c r="M2082" s="35" t="s">
        <v>8088</v>
      </c>
      <c r="O2082" s="33">
        <v>1462.4044490660722</v>
      </c>
      <c r="P2082" s="35" t="s">
        <v>8088</v>
      </c>
      <c r="R2082" s="33">
        <v>1307.331245877984</v>
      </c>
      <c r="S2082" s="35" t="s">
        <v>8088</v>
      </c>
      <c r="U2082" s="33">
        <v>362.55</v>
      </c>
      <c r="V2082" s="35" t="s">
        <v>8088</v>
      </c>
      <c r="X2082" s="33">
        <v>679.27</v>
      </c>
      <c r="Y2082" s="35" t="s">
        <v>8088</v>
      </c>
      <c r="AA2082" s="33">
        <v>1152.1999999999998</v>
      </c>
      <c r="AB2082" s="35" t="s">
        <v>8088</v>
      </c>
      <c r="AD2082" s="33">
        <v>773.62</v>
      </c>
      <c r="AE2082" s="35" t="s">
        <v>8088</v>
      </c>
      <c r="AG2082" s="33">
        <v>329.44531280000001</v>
      </c>
      <c r="AH2082" s="35" t="s">
        <v>8088</v>
      </c>
      <c r="AJ2082" s="33">
        <v>329.44531280000001</v>
      </c>
      <c r="AK2082" s="35" t="s">
        <v>8088</v>
      </c>
      <c r="AM2082" s="33">
        <v>329.44531280000001</v>
      </c>
      <c r="AN2082" s="35" t="s">
        <v>8088</v>
      </c>
      <c r="AP2082" s="33">
        <v>329.44531280000001</v>
      </c>
      <c r="AQ2082" s="35" t="s">
        <v>8088</v>
      </c>
      <c r="AS2082" s="33">
        <v>329.44531280000001</v>
      </c>
      <c r="AT2082" s="35" t="s">
        <v>8088</v>
      </c>
      <c r="AV2082" s="33">
        <v>329.44531280000001</v>
      </c>
      <c r="AW2082" s="35" t="s">
        <v>8088</v>
      </c>
      <c r="AY2082" s="33">
        <v>329.44531280000001</v>
      </c>
      <c r="AZ2082" s="35" t="s">
        <v>8088</v>
      </c>
      <c r="BB2082" s="33">
        <v>100.02</v>
      </c>
      <c r="BC2082" s="35" t="s">
        <v>8088</v>
      </c>
      <c r="BE2082" s="33">
        <v>100.02</v>
      </c>
      <c r="BF2082" s="35" t="s">
        <v>8088</v>
      </c>
      <c r="BH2082" s="33">
        <v>187.30139999999997</v>
      </c>
      <c r="BI2082" s="35" t="s">
        <v>8088</v>
      </c>
      <c r="BK2082" s="33">
        <v>187.30139999999997</v>
      </c>
      <c r="BL2082" s="35" t="s">
        <v>8088</v>
      </c>
      <c r="BN2082" s="33">
        <f>_xlfn.XLOOKUP(E2082,'[2]Charge Level Data'!$E:$E,'[2]Charge Level Data'!$BN:$BN,"N/A")</f>
        <v>187.30139999999997</v>
      </c>
      <c r="BO2082" s="35" t="s">
        <v>8088</v>
      </c>
      <c r="BQ2082" s="33">
        <v>697</v>
      </c>
      <c r="BR2082" s="35" t="s">
        <v>8088</v>
      </c>
    </row>
    <row r="2083" spans="1:70" x14ac:dyDescent="0.3">
      <c r="A2083">
        <v>8202992</v>
      </c>
      <c r="B2083" t="s">
        <v>3609</v>
      </c>
      <c r="C2083" s="33">
        <v>1695</v>
      </c>
      <c r="D2083">
        <v>350</v>
      </c>
      <c r="E2083">
        <v>73201</v>
      </c>
      <c r="H2083" s="33">
        <f t="shared" si="99"/>
        <v>678</v>
      </c>
      <c r="I2083" s="34">
        <f t="shared" si="97"/>
        <v>100.02</v>
      </c>
      <c r="J2083" s="34">
        <f t="shared" si="98"/>
        <v>1462.4044490660722</v>
      </c>
      <c r="L2083" s="33">
        <v>1406.4481626869922</v>
      </c>
      <c r="M2083" s="35" t="s">
        <v>8088</v>
      </c>
      <c r="O2083" s="33">
        <v>1462.4044490660722</v>
      </c>
      <c r="P2083" s="35" t="s">
        <v>8088</v>
      </c>
      <c r="R2083" s="33">
        <v>1307.331245877984</v>
      </c>
      <c r="S2083" s="35" t="s">
        <v>8088</v>
      </c>
      <c r="U2083" s="33">
        <v>362.55</v>
      </c>
      <c r="V2083" s="35" t="s">
        <v>8088</v>
      </c>
      <c r="X2083" s="33">
        <v>679.27</v>
      </c>
      <c r="Y2083" s="35" t="s">
        <v>8088</v>
      </c>
      <c r="AA2083" s="33">
        <v>1152.1999999999998</v>
      </c>
      <c r="AB2083" s="35" t="s">
        <v>8088</v>
      </c>
      <c r="AD2083" s="33">
        <v>773.62</v>
      </c>
      <c r="AE2083" s="35" t="s">
        <v>8088</v>
      </c>
      <c r="AG2083" s="33">
        <v>329.44531280000001</v>
      </c>
      <c r="AH2083" s="35" t="s">
        <v>8088</v>
      </c>
      <c r="AJ2083" s="33">
        <v>329.44531280000001</v>
      </c>
      <c r="AK2083" s="35" t="s">
        <v>8088</v>
      </c>
      <c r="AM2083" s="33">
        <v>329.44531280000001</v>
      </c>
      <c r="AN2083" s="35" t="s">
        <v>8088</v>
      </c>
      <c r="AP2083" s="33">
        <v>329.44531280000001</v>
      </c>
      <c r="AQ2083" s="35" t="s">
        <v>8088</v>
      </c>
      <c r="AS2083" s="33">
        <v>329.44531280000001</v>
      </c>
      <c r="AT2083" s="35" t="s">
        <v>8088</v>
      </c>
      <c r="AV2083" s="33">
        <v>329.44531280000001</v>
      </c>
      <c r="AW2083" s="35" t="s">
        <v>8088</v>
      </c>
      <c r="AY2083" s="33">
        <v>329.44531280000001</v>
      </c>
      <c r="AZ2083" s="35" t="s">
        <v>8088</v>
      </c>
      <c r="BB2083" s="33">
        <v>100.02</v>
      </c>
      <c r="BC2083" s="35" t="s">
        <v>8088</v>
      </c>
      <c r="BE2083" s="33">
        <v>100.02</v>
      </c>
      <c r="BF2083" s="35" t="s">
        <v>8088</v>
      </c>
      <c r="BH2083" s="33">
        <v>187.30139999999997</v>
      </c>
      <c r="BI2083" s="35" t="s">
        <v>8088</v>
      </c>
      <c r="BK2083" s="33">
        <v>187.30139999999997</v>
      </c>
      <c r="BL2083" s="35" t="s">
        <v>8088</v>
      </c>
      <c r="BN2083" s="33">
        <f>_xlfn.XLOOKUP(E2083,'[2]Charge Level Data'!$E:$E,'[2]Charge Level Data'!$BN:$BN,"N/A")</f>
        <v>187.30139999999997</v>
      </c>
      <c r="BO2083" s="35" t="s">
        <v>8088</v>
      </c>
      <c r="BQ2083" s="33">
        <v>697</v>
      </c>
      <c r="BR2083" s="35" t="s">
        <v>8088</v>
      </c>
    </row>
    <row r="2084" spans="1:70" x14ac:dyDescent="0.3">
      <c r="A2084">
        <v>1168214</v>
      </c>
      <c r="B2084" t="s">
        <v>3653</v>
      </c>
      <c r="C2084" s="33">
        <v>1695</v>
      </c>
      <c r="D2084">
        <v>350</v>
      </c>
      <c r="E2084">
        <v>73201</v>
      </c>
      <c r="H2084" s="33">
        <f t="shared" si="99"/>
        <v>678</v>
      </c>
      <c r="I2084" s="34">
        <f t="shared" si="97"/>
        <v>100.02</v>
      </c>
      <c r="J2084" s="34">
        <f t="shared" si="98"/>
        <v>1462.4044490660722</v>
      </c>
      <c r="L2084" s="33">
        <v>1406.4481626869922</v>
      </c>
      <c r="M2084" s="35" t="s">
        <v>8088</v>
      </c>
      <c r="O2084" s="33">
        <v>1462.4044490660722</v>
      </c>
      <c r="P2084" s="35" t="s">
        <v>8088</v>
      </c>
      <c r="R2084" s="33">
        <v>1307.331245877984</v>
      </c>
      <c r="S2084" s="35" t="s">
        <v>8088</v>
      </c>
      <c r="U2084" s="33">
        <v>362.55</v>
      </c>
      <c r="V2084" s="35" t="s">
        <v>8088</v>
      </c>
      <c r="X2084" s="33">
        <v>679.27</v>
      </c>
      <c r="Y2084" s="35" t="s">
        <v>8088</v>
      </c>
      <c r="AA2084" s="33">
        <v>1152.1999999999998</v>
      </c>
      <c r="AB2084" s="35" t="s">
        <v>8088</v>
      </c>
      <c r="AD2084" s="33">
        <v>773.62</v>
      </c>
      <c r="AE2084" s="35" t="s">
        <v>8088</v>
      </c>
      <c r="AG2084" s="33">
        <v>329.44531280000001</v>
      </c>
      <c r="AH2084" s="35" t="s">
        <v>8088</v>
      </c>
      <c r="AJ2084" s="33">
        <v>329.44531280000001</v>
      </c>
      <c r="AK2084" s="35" t="s">
        <v>8088</v>
      </c>
      <c r="AM2084" s="33">
        <v>329.44531280000001</v>
      </c>
      <c r="AN2084" s="35" t="s">
        <v>8088</v>
      </c>
      <c r="AP2084" s="33">
        <v>329.44531280000001</v>
      </c>
      <c r="AQ2084" s="35" t="s">
        <v>8088</v>
      </c>
      <c r="AS2084" s="33">
        <v>329.44531280000001</v>
      </c>
      <c r="AT2084" s="35" t="s">
        <v>8088</v>
      </c>
      <c r="AV2084" s="33">
        <v>329.44531280000001</v>
      </c>
      <c r="AW2084" s="35" t="s">
        <v>8088</v>
      </c>
      <c r="AY2084" s="33">
        <v>329.44531280000001</v>
      </c>
      <c r="AZ2084" s="35" t="s">
        <v>8088</v>
      </c>
      <c r="BB2084" s="33">
        <v>100.02</v>
      </c>
      <c r="BC2084" s="35" t="s">
        <v>8088</v>
      </c>
      <c r="BE2084" s="33">
        <v>100.02</v>
      </c>
      <c r="BF2084" s="35" t="s">
        <v>8088</v>
      </c>
      <c r="BH2084" s="33">
        <v>187.30139999999997</v>
      </c>
      <c r="BI2084" s="35" t="s">
        <v>8088</v>
      </c>
      <c r="BK2084" s="33">
        <v>187.30139999999997</v>
      </c>
      <c r="BL2084" s="35" t="s">
        <v>8088</v>
      </c>
      <c r="BN2084" s="33">
        <f>_xlfn.XLOOKUP(E2084,'[2]Charge Level Data'!$E:$E,'[2]Charge Level Data'!$BN:$BN,"N/A")</f>
        <v>187.30139999999997</v>
      </c>
      <c r="BO2084" s="35" t="s">
        <v>8088</v>
      </c>
      <c r="BQ2084" s="33">
        <v>697</v>
      </c>
      <c r="BR2084" s="35" t="s">
        <v>8088</v>
      </c>
    </row>
    <row r="2085" spans="1:70" x14ac:dyDescent="0.3">
      <c r="A2085">
        <v>1168216</v>
      </c>
      <c r="B2085" t="s">
        <v>3654</v>
      </c>
      <c r="C2085" s="33">
        <v>1695</v>
      </c>
      <c r="D2085">
        <v>350</v>
      </c>
      <c r="E2085">
        <v>73201</v>
      </c>
      <c r="H2085" s="33">
        <f t="shared" si="99"/>
        <v>678</v>
      </c>
      <c r="I2085" s="34">
        <f t="shared" si="97"/>
        <v>100.02</v>
      </c>
      <c r="J2085" s="34">
        <f t="shared" si="98"/>
        <v>1462.4044490660722</v>
      </c>
      <c r="L2085" s="33">
        <v>1406.4481626869922</v>
      </c>
      <c r="M2085" s="35" t="s">
        <v>8088</v>
      </c>
      <c r="O2085" s="33">
        <v>1462.4044490660722</v>
      </c>
      <c r="P2085" s="35" t="s">
        <v>8088</v>
      </c>
      <c r="R2085" s="33">
        <v>1307.331245877984</v>
      </c>
      <c r="S2085" s="35" t="s">
        <v>8088</v>
      </c>
      <c r="U2085" s="33">
        <v>362.55</v>
      </c>
      <c r="V2085" s="35" t="s">
        <v>8088</v>
      </c>
      <c r="X2085" s="33">
        <v>679.27</v>
      </c>
      <c r="Y2085" s="35" t="s">
        <v>8088</v>
      </c>
      <c r="AA2085" s="33">
        <v>1152.1999999999998</v>
      </c>
      <c r="AB2085" s="35" t="s">
        <v>8088</v>
      </c>
      <c r="AD2085" s="33">
        <v>773.62</v>
      </c>
      <c r="AE2085" s="35" t="s">
        <v>8088</v>
      </c>
      <c r="AG2085" s="33">
        <v>329.44531280000001</v>
      </c>
      <c r="AH2085" s="35" t="s">
        <v>8088</v>
      </c>
      <c r="AJ2085" s="33">
        <v>329.44531280000001</v>
      </c>
      <c r="AK2085" s="35" t="s">
        <v>8088</v>
      </c>
      <c r="AM2085" s="33">
        <v>329.44531280000001</v>
      </c>
      <c r="AN2085" s="35" t="s">
        <v>8088</v>
      </c>
      <c r="AP2085" s="33">
        <v>329.44531280000001</v>
      </c>
      <c r="AQ2085" s="35" t="s">
        <v>8088</v>
      </c>
      <c r="AS2085" s="33">
        <v>329.44531280000001</v>
      </c>
      <c r="AT2085" s="35" t="s">
        <v>8088</v>
      </c>
      <c r="AV2085" s="33">
        <v>329.44531280000001</v>
      </c>
      <c r="AW2085" s="35" t="s">
        <v>8088</v>
      </c>
      <c r="AY2085" s="33">
        <v>329.44531280000001</v>
      </c>
      <c r="AZ2085" s="35" t="s">
        <v>8088</v>
      </c>
      <c r="BB2085" s="33">
        <v>100.02</v>
      </c>
      <c r="BC2085" s="35" t="s">
        <v>8088</v>
      </c>
      <c r="BE2085" s="33">
        <v>100.02</v>
      </c>
      <c r="BF2085" s="35" t="s">
        <v>8088</v>
      </c>
      <c r="BH2085" s="33">
        <v>187.30139999999997</v>
      </c>
      <c r="BI2085" s="35" t="s">
        <v>8088</v>
      </c>
      <c r="BK2085" s="33">
        <v>187.30139999999997</v>
      </c>
      <c r="BL2085" s="35" t="s">
        <v>8088</v>
      </c>
      <c r="BN2085" s="33">
        <f>_xlfn.XLOOKUP(E2085,'[2]Charge Level Data'!$E:$E,'[2]Charge Level Data'!$BN:$BN,"N/A")</f>
        <v>187.30139999999997</v>
      </c>
      <c r="BO2085" s="35" t="s">
        <v>8088</v>
      </c>
      <c r="BQ2085" s="33">
        <v>697</v>
      </c>
      <c r="BR2085" s="35" t="s">
        <v>8088</v>
      </c>
    </row>
    <row r="2086" spans="1:70" x14ac:dyDescent="0.3">
      <c r="A2086">
        <v>1168335</v>
      </c>
      <c r="B2086" t="s">
        <v>3689</v>
      </c>
      <c r="C2086" s="33">
        <v>1695</v>
      </c>
      <c r="D2086">
        <v>350</v>
      </c>
      <c r="E2086">
        <v>73201</v>
      </c>
      <c r="H2086" s="33">
        <f t="shared" si="99"/>
        <v>678</v>
      </c>
      <c r="I2086" s="34">
        <f t="shared" si="97"/>
        <v>100.02</v>
      </c>
      <c r="J2086" s="34">
        <f t="shared" si="98"/>
        <v>1462.4044490660722</v>
      </c>
      <c r="L2086" s="33">
        <v>1406.4481626869922</v>
      </c>
      <c r="M2086" s="35" t="s">
        <v>8088</v>
      </c>
      <c r="O2086" s="33">
        <v>1462.4044490660722</v>
      </c>
      <c r="P2086" s="35" t="s">
        <v>8088</v>
      </c>
      <c r="R2086" s="33">
        <v>1307.331245877984</v>
      </c>
      <c r="S2086" s="35" t="s">
        <v>8088</v>
      </c>
      <c r="U2086" s="33">
        <v>362.55</v>
      </c>
      <c r="V2086" s="35" t="s">
        <v>8088</v>
      </c>
      <c r="X2086" s="33">
        <v>679.27</v>
      </c>
      <c r="Y2086" s="35" t="s">
        <v>8088</v>
      </c>
      <c r="AA2086" s="33">
        <v>1152.1999999999998</v>
      </c>
      <c r="AB2086" s="35" t="s">
        <v>8088</v>
      </c>
      <c r="AD2086" s="33">
        <v>773.62</v>
      </c>
      <c r="AE2086" s="35" t="s">
        <v>8088</v>
      </c>
      <c r="AG2086" s="33">
        <v>329.44531280000001</v>
      </c>
      <c r="AH2086" s="35" t="s">
        <v>8088</v>
      </c>
      <c r="AJ2086" s="33">
        <v>329.44531280000001</v>
      </c>
      <c r="AK2086" s="35" t="s">
        <v>8088</v>
      </c>
      <c r="AM2086" s="33">
        <v>329.44531280000001</v>
      </c>
      <c r="AN2086" s="35" t="s">
        <v>8088</v>
      </c>
      <c r="AP2086" s="33">
        <v>329.44531280000001</v>
      </c>
      <c r="AQ2086" s="35" t="s">
        <v>8088</v>
      </c>
      <c r="AS2086" s="33">
        <v>329.44531280000001</v>
      </c>
      <c r="AT2086" s="35" t="s">
        <v>8088</v>
      </c>
      <c r="AV2086" s="33">
        <v>329.44531280000001</v>
      </c>
      <c r="AW2086" s="35" t="s">
        <v>8088</v>
      </c>
      <c r="AY2086" s="33">
        <v>329.44531280000001</v>
      </c>
      <c r="AZ2086" s="35" t="s">
        <v>8088</v>
      </c>
      <c r="BB2086" s="33">
        <v>100.02</v>
      </c>
      <c r="BC2086" s="35" t="s">
        <v>8088</v>
      </c>
      <c r="BE2086" s="33">
        <v>100.02</v>
      </c>
      <c r="BF2086" s="35" t="s">
        <v>8088</v>
      </c>
      <c r="BH2086" s="33">
        <v>187.30139999999997</v>
      </c>
      <c r="BI2086" s="35" t="s">
        <v>8088</v>
      </c>
      <c r="BK2086" s="33">
        <v>187.30139999999997</v>
      </c>
      <c r="BL2086" s="35" t="s">
        <v>8088</v>
      </c>
      <c r="BN2086" s="33">
        <f>_xlfn.XLOOKUP(E2086,'[2]Charge Level Data'!$E:$E,'[2]Charge Level Data'!$BN:$BN,"N/A")</f>
        <v>187.30139999999997</v>
      </c>
      <c r="BO2086" s="35" t="s">
        <v>8088</v>
      </c>
      <c r="BQ2086" s="33">
        <v>697</v>
      </c>
      <c r="BR2086" s="35" t="s">
        <v>8088</v>
      </c>
    </row>
    <row r="2087" spans="1:70" x14ac:dyDescent="0.3">
      <c r="A2087">
        <v>1168337</v>
      </c>
      <c r="B2087" t="s">
        <v>3690</v>
      </c>
      <c r="C2087" s="33">
        <v>1695</v>
      </c>
      <c r="D2087">
        <v>350</v>
      </c>
      <c r="E2087">
        <v>73201</v>
      </c>
      <c r="H2087" s="33">
        <f t="shared" si="99"/>
        <v>678</v>
      </c>
      <c r="I2087" s="34">
        <f t="shared" si="97"/>
        <v>100.02</v>
      </c>
      <c r="J2087" s="34">
        <f t="shared" si="98"/>
        <v>1462.4044490660722</v>
      </c>
      <c r="L2087" s="33">
        <v>1406.4481626869922</v>
      </c>
      <c r="M2087" s="35" t="s">
        <v>8088</v>
      </c>
      <c r="O2087" s="33">
        <v>1462.4044490660722</v>
      </c>
      <c r="P2087" s="35" t="s">
        <v>8088</v>
      </c>
      <c r="R2087" s="33">
        <v>1307.331245877984</v>
      </c>
      <c r="S2087" s="35" t="s">
        <v>8088</v>
      </c>
      <c r="U2087" s="33">
        <v>362.55</v>
      </c>
      <c r="V2087" s="35" t="s">
        <v>8088</v>
      </c>
      <c r="X2087" s="33">
        <v>679.27</v>
      </c>
      <c r="Y2087" s="35" t="s">
        <v>8088</v>
      </c>
      <c r="AA2087" s="33">
        <v>1152.1999999999998</v>
      </c>
      <c r="AB2087" s="35" t="s">
        <v>8088</v>
      </c>
      <c r="AD2087" s="33">
        <v>773.62</v>
      </c>
      <c r="AE2087" s="35" t="s">
        <v>8088</v>
      </c>
      <c r="AG2087" s="33">
        <v>329.44531280000001</v>
      </c>
      <c r="AH2087" s="35" t="s">
        <v>8088</v>
      </c>
      <c r="AJ2087" s="33">
        <v>329.44531280000001</v>
      </c>
      <c r="AK2087" s="35" t="s">
        <v>8088</v>
      </c>
      <c r="AM2087" s="33">
        <v>329.44531280000001</v>
      </c>
      <c r="AN2087" s="35" t="s">
        <v>8088</v>
      </c>
      <c r="AP2087" s="33">
        <v>329.44531280000001</v>
      </c>
      <c r="AQ2087" s="35" t="s">
        <v>8088</v>
      </c>
      <c r="AS2087" s="33">
        <v>329.44531280000001</v>
      </c>
      <c r="AT2087" s="35" t="s">
        <v>8088</v>
      </c>
      <c r="AV2087" s="33">
        <v>329.44531280000001</v>
      </c>
      <c r="AW2087" s="35" t="s">
        <v>8088</v>
      </c>
      <c r="AY2087" s="33">
        <v>329.44531280000001</v>
      </c>
      <c r="AZ2087" s="35" t="s">
        <v>8088</v>
      </c>
      <c r="BB2087" s="33">
        <v>100.02</v>
      </c>
      <c r="BC2087" s="35" t="s">
        <v>8088</v>
      </c>
      <c r="BE2087" s="33">
        <v>100.02</v>
      </c>
      <c r="BF2087" s="35" t="s">
        <v>8088</v>
      </c>
      <c r="BH2087" s="33">
        <v>187.30139999999997</v>
      </c>
      <c r="BI2087" s="35" t="s">
        <v>8088</v>
      </c>
      <c r="BK2087" s="33">
        <v>187.30139999999997</v>
      </c>
      <c r="BL2087" s="35" t="s">
        <v>8088</v>
      </c>
      <c r="BN2087" s="33">
        <f>_xlfn.XLOOKUP(E2087,'[2]Charge Level Data'!$E:$E,'[2]Charge Level Data'!$BN:$BN,"N/A")</f>
        <v>187.30139999999997</v>
      </c>
      <c r="BO2087" s="35" t="s">
        <v>8088</v>
      </c>
      <c r="BQ2087" s="33">
        <v>697</v>
      </c>
      <c r="BR2087" s="35" t="s">
        <v>8088</v>
      </c>
    </row>
    <row r="2088" spans="1:70" x14ac:dyDescent="0.3">
      <c r="A2088">
        <v>13409284</v>
      </c>
      <c r="B2088" t="s">
        <v>4314</v>
      </c>
      <c r="C2088" s="33">
        <v>1695</v>
      </c>
      <c r="D2088">
        <v>320</v>
      </c>
      <c r="E2088">
        <v>74425</v>
      </c>
      <c r="H2088" s="33">
        <f t="shared" si="99"/>
        <v>678</v>
      </c>
      <c r="I2088" s="34">
        <f t="shared" si="97"/>
        <v>69.41</v>
      </c>
      <c r="J2088" s="34">
        <f t="shared" si="98"/>
        <v>1462.4044490660722</v>
      </c>
      <c r="L2088" s="33">
        <v>1406.4481626869922</v>
      </c>
      <c r="M2088" s="35" t="s">
        <v>8088</v>
      </c>
      <c r="O2088" s="33">
        <v>1462.4044490660722</v>
      </c>
      <c r="P2088" s="35" t="s">
        <v>8088</v>
      </c>
      <c r="R2088" s="33">
        <v>1307.331245877984</v>
      </c>
      <c r="S2088" s="35" t="s">
        <v>8088</v>
      </c>
      <c r="U2088" s="33">
        <v>251.77499999999998</v>
      </c>
      <c r="V2088" s="35" t="s">
        <v>8088</v>
      </c>
      <c r="X2088" s="33">
        <v>158.38</v>
      </c>
      <c r="Y2088" s="35" t="s">
        <v>8088</v>
      </c>
      <c r="AA2088" s="33">
        <v>1152.1999999999998</v>
      </c>
      <c r="AB2088" s="35" t="s">
        <v>8088</v>
      </c>
      <c r="AD2088" s="33">
        <v>773.62</v>
      </c>
      <c r="AE2088" s="35" t="s">
        <v>8088</v>
      </c>
      <c r="AG2088" s="33">
        <v>329.44531280000001</v>
      </c>
      <c r="AH2088" s="35" t="s">
        <v>8088</v>
      </c>
      <c r="AJ2088" s="33">
        <v>329.44531280000001</v>
      </c>
      <c r="AK2088" s="35" t="s">
        <v>8088</v>
      </c>
      <c r="AM2088" s="33">
        <v>329.44531280000001</v>
      </c>
      <c r="AN2088" s="35" t="s">
        <v>8088</v>
      </c>
      <c r="AP2088" s="33">
        <v>329.44531280000001</v>
      </c>
      <c r="AQ2088" s="35" t="s">
        <v>8088</v>
      </c>
      <c r="AS2088" s="33">
        <v>329.44531280000001</v>
      </c>
      <c r="AT2088" s="35" t="s">
        <v>8088</v>
      </c>
      <c r="AV2088" s="33">
        <v>329.44531280000001</v>
      </c>
      <c r="AW2088" s="35" t="s">
        <v>8088</v>
      </c>
      <c r="AY2088" s="33">
        <v>329.44531280000001</v>
      </c>
      <c r="AZ2088" s="35" t="s">
        <v>8088</v>
      </c>
      <c r="BB2088" s="33">
        <v>69.41</v>
      </c>
      <c r="BC2088" s="35" t="s">
        <v>8088</v>
      </c>
      <c r="BE2088" s="33">
        <v>69.41</v>
      </c>
      <c r="BF2088" s="35" t="s">
        <v>8088</v>
      </c>
      <c r="BH2088" s="33">
        <v>109.270065</v>
      </c>
      <c r="BI2088" s="35" t="s">
        <v>8088</v>
      </c>
      <c r="BK2088" s="33">
        <v>109.270065</v>
      </c>
      <c r="BL2088" s="35" t="s">
        <v>8088</v>
      </c>
      <c r="BN2088" s="33">
        <f>_xlfn.XLOOKUP(E2088,'[2]Charge Level Data'!$E:$E,'[2]Charge Level Data'!$BN:$BN,"N/A")</f>
        <v>109.270065</v>
      </c>
      <c r="BO2088" s="35" t="s">
        <v>8088</v>
      </c>
      <c r="BQ2088" s="33">
        <v>1333.26</v>
      </c>
      <c r="BR2088" s="35" t="s">
        <v>8088</v>
      </c>
    </row>
    <row r="2089" spans="1:70" x14ac:dyDescent="0.3">
      <c r="A2089">
        <v>13011258</v>
      </c>
      <c r="B2089" t="s">
        <v>6640</v>
      </c>
      <c r="C2089" s="33">
        <v>1688.88</v>
      </c>
      <c r="D2089">
        <v>270</v>
      </c>
      <c r="E2089">
        <v>0</v>
      </c>
      <c r="H2089" s="33">
        <f t="shared" si="99"/>
        <v>675.55200000000013</v>
      </c>
      <c r="I2089" s="34">
        <f t="shared" si="97"/>
        <v>0</v>
      </c>
      <c r="J2089" s="34">
        <f t="shared" si="98"/>
        <v>0</v>
      </c>
      <c r="L2089" s="33" t="s">
        <v>8089</v>
      </c>
      <c r="M2089" s="35" t="s">
        <v>8088</v>
      </c>
      <c r="O2089" s="33" t="s">
        <v>8089</v>
      </c>
      <c r="P2089" s="35" t="s">
        <v>8088</v>
      </c>
      <c r="R2089" s="33" t="s">
        <v>8089</v>
      </c>
      <c r="S2089" s="35" t="s">
        <v>8088</v>
      </c>
      <c r="U2089" s="33" t="s">
        <v>8089</v>
      </c>
      <c r="V2089" s="35" t="s">
        <v>8088</v>
      </c>
      <c r="X2089" s="33" t="s">
        <v>8089</v>
      </c>
      <c r="Y2089" s="35" t="s">
        <v>8088</v>
      </c>
      <c r="AA2089" s="33" t="s">
        <v>8089</v>
      </c>
      <c r="AB2089" s="35" t="s">
        <v>8088</v>
      </c>
      <c r="AD2089" s="33" t="s">
        <v>8089</v>
      </c>
      <c r="AE2089" s="35" t="s">
        <v>8088</v>
      </c>
      <c r="AG2089" s="33" t="s">
        <v>8089</v>
      </c>
      <c r="AH2089" s="35" t="s">
        <v>8088</v>
      </c>
      <c r="AJ2089" s="33" t="s">
        <v>8089</v>
      </c>
      <c r="AK2089" s="35" t="s">
        <v>8088</v>
      </c>
      <c r="AM2089" s="33" t="s">
        <v>8089</v>
      </c>
      <c r="AN2089" s="35" t="s">
        <v>8088</v>
      </c>
      <c r="AP2089" s="33" t="s">
        <v>8089</v>
      </c>
      <c r="AQ2089" s="35" t="s">
        <v>8088</v>
      </c>
      <c r="AS2089" s="33" t="s">
        <v>8089</v>
      </c>
      <c r="AT2089" s="35" t="s">
        <v>8088</v>
      </c>
      <c r="AV2089" s="33" t="s">
        <v>8089</v>
      </c>
      <c r="AW2089" s="35" t="s">
        <v>8088</v>
      </c>
      <c r="AY2089" s="33" t="s">
        <v>8089</v>
      </c>
      <c r="AZ2089" s="35" t="s">
        <v>8088</v>
      </c>
      <c r="BB2089" s="33" t="s">
        <v>8089</v>
      </c>
      <c r="BC2089" s="35" t="s">
        <v>8088</v>
      </c>
      <c r="BE2089" s="33" t="s">
        <v>8089</v>
      </c>
      <c r="BF2089" s="35" t="s">
        <v>8088</v>
      </c>
      <c r="BH2089" s="33" t="s">
        <v>8089</v>
      </c>
      <c r="BI2089" s="35" t="s">
        <v>8088</v>
      </c>
      <c r="BK2089" s="33" t="s">
        <v>8089</v>
      </c>
      <c r="BL2089" s="35" t="s">
        <v>8088</v>
      </c>
      <c r="BN2089" s="33" t="str">
        <f>_xlfn.XLOOKUP(E2089,'[2]Charge Level Data'!$E:$E,'[2]Charge Level Data'!$BN:$BN,"N/A")</f>
        <v>N/A</v>
      </c>
      <c r="BO2089" s="35" t="s">
        <v>8088</v>
      </c>
      <c r="BQ2089" s="33" t="s">
        <v>8089</v>
      </c>
      <c r="BR2089" s="35" t="s">
        <v>8088</v>
      </c>
    </row>
    <row r="2090" spans="1:70" x14ac:dyDescent="0.3">
      <c r="A2090">
        <v>13026534</v>
      </c>
      <c r="B2090" t="s">
        <v>5651</v>
      </c>
      <c r="C2090" s="33">
        <v>1669.98</v>
      </c>
      <c r="D2090">
        <v>272</v>
      </c>
      <c r="E2090">
        <v>0</v>
      </c>
      <c r="H2090" s="33">
        <f t="shared" si="99"/>
        <v>667.99200000000008</v>
      </c>
      <c r="I2090" s="34">
        <f t="shared" si="97"/>
        <v>0</v>
      </c>
      <c r="J2090" s="34">
        <f t="shared" si="98"/>
        <v>0</v>
      </c>
      <c r="L2090" s="33" t="s">
        <v>8089</v>
      </c>
      <c r="M2090" s="35" t="s">
        <v>8088</v>
      </c>
      <c r="O2090" s="33" t="s">
        <v>8089</v>
      </c>
      <c r="P2090" s="35" t="s">
        <v>8088</v>
      </c>
      <c r="R2090" s="33" t="s">
        <v>8089</v>
      </c>
      <c r="S2090" s="35" t="s">
        <v>8088</v>
      </c>
      <c r="U2090" s="33" t="s">
        <v>8089</v>
      </c>
      <c r="V2090" s="35" t="s">
        <v>8088</v>
      </c>
      <c r="X2090" s="33" t="s">
        <v>8089</v>
      </c>
      <c r="Y2090" s="35" t="s">
        <v>8088</v>
      </c>
      <c r="AA2090" s="33" t="s">
        <v>8089</v>
      </c>
      <c r="AB2090" s="35" t="s">
        <v>8088</v>
      </c>
      <c r="AD2090" s="33" t="s">
        <v>8089</v>
      </c>
      <c r="AE2090" s="35" t="s">
        <v>8088</v>
      </c>
      <c r="AG2090" s="33" t="s">
        <v>8089</v>
      </c>
      <c r="AH2090" s="35" t="s">
        <v>8088</v>
      </c>
      <c r="AJ2090" s="33" t="s">
        <v>8089</v>
      </c>
      <c r="AK2090" s="35" t="s">
        <v>8088</v>
      </c>
      <c r="AM2090" s="33" t="s">
        <v>8089</v>
      </c>
      <c r="AN2090" s="35" t="s">
        <v>8088</v>
      </c>
      <c r="AP2090" s="33" t="s">
        <v>8089</v>
      </c>
      <c r="AQ2090" s="35" t="s">
        <v>8088</v>
      </c>
      <c r="AS2090" s="33" t="s">
        <v>8089</v>
      </c>
      <c r="AT2090" s="35" t="s">
        <v>8088</v>
      </c>
      <c r="AV2090" s="33" t="s">
        <v>8089</v>
      </c>
      <c r="AW2090" s="35" t="s">
        <v>8088</v>
      </c>
      <c r="AY2090" s="33" t="s">
        <v>8089</v>
      </c>
      <c r="AZ2090" s="35" t="s">
        <v>8088</v>
      </c>
      <c r="BB2090" s="33" t="s">
        <v>8089</v>
      </c>
      <c r="BC2090" s="35" t="s">
        <v>8088</v>
      </c>
      <c r="BE2090" s="33" t="s">
        <v>8089</v>
      </c>
      <c r="BF2090" s="35" t="s">
        <v>8088</v>
      </c>
      <c r="BH2090" s="33" t="s">
        <v>8089</v>
      </c>
      <c r="BI2090" s="35" t="s">
        <v>8088</v>
      </c>
      <c r="BK2090" s="33" t="s">
        <v>8089</v>
      </c>
      <c r="BL2090" s="35" t="s">
        <v>8088</v>
      </c>
      <c r="BN2090" s="33" t="str">
        <f>_xlfn.XLOOKUP(E2090,'[2]Charge Level Data'!$E:$E,'[2]Charge Level Data'!$BN:$BN,"N/A")</f>
        <v>N/A</v>
      </c>
      <c r="BO2090" s="35" t="s">
        <v>8088</v>
      </c>
      <c r="BQ2090" s="33" t="s">
        <v>8089</v>
      </c>
      <c r="BR2090" s="35" t="s">
        <v>8088</v>
      </c>
    </row>
    <row r="2091" spans="1:70" x14ac:dyDescent="0.3">
      <c r="A2091">
        <v>13011010</v>
      </c>
      <c r="B2091" t="s">
        <v>6364</v>
      </c>
      <c r="C2091" s="33">
        <v>1668.6</v>
      </c>
      <c r="D2091">
        <v>278</v>
      </c>
      <c r="E2091">
        <v>0</v>
      </c>
      <c r="H2091" s="33">
        <f t="shared" si="99"/>
        <v>667.44</v>
      </c>
      <c r="I2091" s="34">
        <f t="shared" si="97"/>
        <v>0</v>
      </c>
      <c r="J2091" s="34">
        <f t="shared" si="98"/>
        <v>0</v>
      </c>
      <c r="L2091" s="33" t="s">
        <v>8089</v>
      </c>
      <c r="M2091" s="35" t="s">
        <v>8088</v>
      </c>
      <c r="O2091" s="33" t="s">
        <v>8089</v>
      </c>
      <c r="P2091" s="35" t="s">
        <v>8088</v>
      </c>
      <c r="R2091" s="33" t="s">
        <v>8089</v>
      </c>
      <c r="S2091" s="35" t="s">
        <v>8088</v>
      </c>
      <c r="U2091" s="33" t="s">
        <v>8089</v>
      </c>
      <c r="V2091" s="35" t="s">
        <v>8088</v>
      </c>
      <c r="X2091" s="33" t="s">
        <v>8089</v>
      </c>
      <c r="Y2091" s="35" t="s">
        <v>8088</v>
      </c>
      <c r="AA2091" s="33" t="s">
        <v>8089</v>
      </c>
      <c r="AB2091" s="35" t="s">
        <v>8088</v>
      </c>
      <c r="AD2091" s="33" t="s">
        <v>8089</v>
      </c>
      <c r="AE2091" s="35" t="s">
        <v>8088</v>
      </c>
      <c r="AG2091" s="33" t="s">
        <v>8089</v>
      </c>
      <c r="AH2091" s="35" t="s">
        <v>8088</v>
      </c>
      <c r="AJ2091" s="33" t="s">
        <v>8089</v>
      </c>
      <c r="AK2091" s="35" t="s">
        <v>8088</v>
      </c>
      <c r="AM2091" s="33" t="s">
        <v>8089</v>
      </c>
      <c r="AN2091" s="35" t="s">
        <v>8088</v>
      </c>
      <c r="AP2091" s="33" t="s">
        <v>8089</v>
      </c>
      <c r="AQ2091" s="35" t="s">
        <v>8088</v>
      </c>
      <c r="AS2091" s="33" t="s">
        <v>8089</v>
      </c>
      <c r="AT2091" s="35" t="s">
        <v>8088</v>
      </c>
      <c r="AV2091" s="33" t="s">
        <v>8089</v>
      </c>
      <c r="AW2091" s="35" t="s">
        <v>8088</v>
      </c>
      <c r="AY2091" s="33" t="s">
        <v>8089</v>
      </c>
      <c r="AZ2091" s="35" t="s">
        <v>8088</v>
      </c>
      <c r="BB2091" s="33" t="s">
        <v>8089</v>
      </c>
      <c r="BC2091" s="35" t="s">
        <v>8088</v>
      </c>
      <c r="BE2091" s="33" t="s">
        <v>8089</v>
      </c>
      <c r="BF2091" s="35" t="s">
        <v>8088</v>
      </c>
      <c r="BH2091" s="33" t="s">
        <v>8089</v>
      </c>
      <c r="BI2091" s="35" t="s">
        <v>8088</v>
      </c>
      <c r="BK2091" s="33" t="s">
        <v>8089</v>
      </c>
      <c r="BL2091" s="35" t="s">
        <v>8088</v>
      </c>
      <c r="BN2091" s="33" t="str">
        <f>_xlfn.XLOOKUP(E2091,'[2]Charge Level Data'!$E:$E,'[2]Charge Level Data'!$BN:$BN,"N/A")</f>
        <v>N/A</v>
      </c>
      <c r="BO2091" s="35" t="s">
        <v>8088</v>
      </c>
      <c r="BQ2091" s="33" t="s">
        <v>8089</v>
      </c>
      <c r="BR2091" s="35" t="s">
        <v>8088</v>
      </c>
    </row>
    <row r="2092" spans="1:70" x14ac:dyDescent="0.3">
      <c r="A2092">
        <v>1169176</v>
      </c>
      <c r="B2092" t="s">
        <v>3857</v>
      </c>
      <c r="C2092" s="33">
        <v>1667</v>
      </c>
      <c r="D2092">
        <v>341</v>
      </c>
      <c r="E2092">
        <v>78300</v>
      </c>
      <c r="H2092" s="33">
        <f t="shared" si="99"/>
        <v>666.80000000000007</v>
      </c>
      <c r="I2092" s="34">
        <f t="shared" si="97"/>
        <v>121.95</v>
      </c>
      <c r="J2092" s="34">
        <f t="shared" si="98"/>
        <v>1498.158116461472</v>
      </c>
      <c r="L2092" s="33">
        <v>1440.8337800513918</v>
      </c>
      <c r="M2092" s="35" t="s">
        <v>8088</v>
      </c>
      <c r="O2092" s="33">
        <v>1498.158116461472</v>
      </c>
      <c r="P2092" s="35" t="s">
        <v>8088</v>
      </c>
      <c r="R2092" s="33">
        <v>1339.2935984067838</v>
      </c>
      <c r="S2092" s="35" t="s">
        <v>8088</v>
      </c>
      <c r="U2092" s="33">
        <v>441.27499999999998</v>
      </c>
      <c r="V2092" s="35" t="s">
        <v>8088</v>
      </c>
      <c r="X2092" s="33">
        <v>312.81</v>
      </c>
      <c r="Y2092" s="35" t="s">
        <v>8088</v>
      </c>
      <c r="AA2092" s="33">
        <v>1110.8999999999999</v>
      </c>
      <c r="AB2092" s="35" t="s">
        <v>8088</v>
      </c>
      <c r="AD2092" s="33">
        <v>745.89</v>
      </c>
      <c r="AE2092" s="35" t="s">
        <v>8088</v>
      </c>
      <c r="AG2092" s="33">
        <v>337.49977279999996</v>
      </c>
      <c r="AH2092" s="35" t="s">
        <v>8088</v>
      </c>
      <c r="AJ2092" s="33">
        <v>337.49977279999996</v>
      </c>
      <c r="AK2092" s="35" t="s">
        <v>8088</v>
      </c>
      <c r="AM2092" s="33">
        <v>337.49977279999996</v>
      </c>
      <c r="AN2092" s="35" t="s">
        <v>8088</v>
      </c>
      <c r="AP2092" s="33">
        <v>337.49977279999996</v>
      </c>
      <c r="AQ2092" s="35" t="s">
        <v>8088</v>
      </c>
      <c r="AS2092" s="33">
        <v>337.49977279999996</v>
      </c>
      <c r="AT2092" s="35" t="s">
        <v>8088</v>
      </c>
      <c r="AV2092" s="33">
        <v>337.49977279999996</v>
      </c>
      <c r="AW2092" s="35" t="s">
        <v>8088</v>
      </c>
      <c r="AY2092" s="33">
        <v>337.49977279999996</v>
      </c>
      <c r="AZ2092" s="35" t="s">
        <v>8088</v>
      </c>
      <c r="BB2092" s="33">
        <v>121.95</v>
      </c>
      <c r="BC2092" s="35" t="s">
        <v>8088</v>
      </c>
      <c r="BE2092" s="33">
        <v>121.95</v>
      </c>
      <c r="BF2092" s="35" t="s">
        <v>8088</v>
      </c>
      <c r="BH2092" s="33">
        <v>135.51845700000001</v>
      </c>
      <c r="BI2092" s="35" t="s">
        <v>8088</v>
      </c>
      <c r="BK2092" s="33">
        <v>135.51845700000001</v>
      </c>
      <c r="BL2092" s="35" t="s">
        <v>8088</v>
      </c>
      <c r="BN2092" s="33">
        <f>_xlfn.XLOOKUP(E2092,'[2]Charge Level Data'!$E:$E,'[2]Charge Level Data'!$BN:$BN,"N/A")</f>
        <v>135.51845700000001</v>
      </c>
      <c r="BO2092" s="35" t="s">
        <v>8088</v>
      </c>
      <c r="BQ2092" s="33">
        <v>1285.47</v>
      </c>
      <c r="BR2092" s="35" t="s">
        <v>8088</v>
      </c>
    </row>
    <row r="2093" spans="1:70" x14ac:dyDescent="0.3">
      <c r="A2093">
        <v>1169180</v>
      </c>
      <c r="B2093" t="s">
        <v>3858</v>
      </c>
      <c r="C2093" s="33">
        <v>1667</v>
      </c>
      <c r="D2093">
        <v>341</v>
      </c>
      <c r="E2093">
        <v>78306</v>
      </c>
      <c r="H2093" s="33">
        <f t="shared" si="99"/>
        <v>666.80000000000007</v>
      </c>
      <c r="I2093" s="34">
        <f t="shared" si="97"/>
        <v>135.51845700000001</v>
      </c>
      <c r="J2093" s="34">
        <f t="shared" si="98"/>
        <v>1498.158116461472</v>
      </c>
      <c r="L2093" s="33">
        <v>1440.8337800513918</v>
      </c>
      <c r="M2093" s="35" t="s">
        <v>8088</v>
      </c>
      <c r="O2093" s="33">
        <v>1498.158116461472</v>
      </c>
      <c r="P2093" s="35" t="s">
        <v>8088</v>
      </c>
      <c r="R2093" s="33">
        <v>1339.2935984067838</v>
      </c>
      <c r="S2093" s="35" t="s">
        <v>8088</v>
      </c>
      <c r="U2093" s="33">
        <v>570.75</v>
      </c>
      <c r="V2093" s="35" t="s">
        <v>8088</v>
      </c>
      <c r="X2093" s="33">
        <v>505.88</v>
      </c>
      <c r="Y2093" s="35" t="s">
        <v>8088</v>
      </c>
      <c r="AA2093" s="33">
        <v>1110.8999999999999</v>
      </c>
      <c r="AB2093" s="35" t="s">
        <v>8088</v>
      </c>
      <c r="AD2093" s="33">
        <v>745.89</v>
      </c>
      <c r="AE2093" s="35" t="s">
        <v>8088</v>
      </c>
      <c r="AG2093" s="33">
        <v>337.49977279999996</v>
      </c>
      <c r="AH2093" s="35" t="s">
        <v>8088</v>
      </c>
      <c r="AJ2093" s="33">
        <v>337.49977279999996</v>
      </c>
      <c r="AK2093" s="35" t="s">
        <v>8088</v>
      </c>
      <c r="AM2093" s="33">
        <v>337.49977279999996</v>
      </c>
      <c r="AN2093" s="35" t="s">
        <v>8088</v>
      </c>
      <c r="AP2093" s="33">
        <v>337.49977279999996</v>
      </c>
      <c r="AQ2093" s="35" t="s">
        <v>8088</v>
      </c>
      <c r="AS2093" s="33">
        <v>337.49977279999996</v>
      </c>
      <c r="AT2093" s="35" t="s">
        <v>8088</v>
      </c>
      <c r="AV2093" s="33">
        <v>337.49977279999996</v>
      </c>
      <c r="AW2093" s="35" t="s">
        <v>8088</v>
      </c>
      <c r="AY2093" s="33">
        <v>337.49977279999996</v>
      </c>
      <c r="AZ2093" s="35" t="s">
        <v>8088</v>
      </c>
      <c r="BB2093" s="33">
        <v>157.86000000000001</v>
      </c>
      <c r="BC2093" s="35" t="s">
        <v>8088</v>
      </c>
      <c r="BE2093" s="33">
        <v>157.86000000000001</v>
      </c>
      <c r="BF2093" s="35" t="s">
        <v>8088</v>
      </c>
      <c r="BH2093" s="33">
        <v>135.51845700000001</v>
      </c>
      <c r="BI2093" s="35" t="s">
        <v>8088</v>
      </c>
      <c r="BK2093" s="33">
        <v>135.51845700000001</v>
      </c>
      <c r="BL2093" s="35" t="s">
        <v>8088</v>
      </c>
      <c r="BN2093" s="33">
        <f>_xlfn.XLOOKUP(E2093,'[2]Charge Level Data'!$E:$E,'[2]Charge Level Data'!$BN:$BN,"N/A")</f>
        <v>135.51845700000001</v>
      </c>
      <c r="BO2093" s="35" t="s">
        <v>8088</v>
      </c>
      <c r="BQ2093" s="33">
        <v>1285.47</v>
      </c>
      <c r="BR2093" s="35" t="s">
        <v>8088</v>
      </c>
    </row>
    <row r="2094" spans="1:70" x14ac:dyDescent="0.3">
      <c r="A2094">
        <v>1169190</v>
      </c>
      <c r="B2094" t="s">
        <v>3860</v>
      </c>
      <c r="C2094" s="33">
        <v>1667</v>
      </c>
      <c r="D2094">
        <v>341</v>
      </c>
      <c r="E2094">
        <v>78315</v>
      </c>
      <c r="H2094" s="33">
        <f t="shared" si="99"/>
        <v>666.80000000000007</v>
      </c>
      <c r="I2094" s="34">
        <f t="shared" si="97"/>
        <v>135.51845700000001</v>
      </c>
      <c r="J2094" s="34">
        <f t="shared" si="98"/>
        <v>1498.158116461472</v>
      </c>
      <c r="L2094" s="33">
        <v>1440.8337800513918</v>
      </c>
      <c r="M2094" s="35" t="s">
        <v>8088</v>
      </c>
      <c r="O2094" s="33">
        <v>1498.158116461472</v>
      </c>
      <c r="P2094" s="35" t="s">
        <v>8088</v>
      </c>
      <c r="R2094" s="33">
        <v>1339.2935984067838</v>
      </c>
      <c r="S2094" s="35" t="s">
        <v>8088</v>
      </c>
      <c r="U2094" s="33">
        <v>657.875</v>
      </c>
      <c r="V2094" s="35" t="s">
        <v>8088</v>
      </c>
      <c r="X2094" s="33">
        <v>603.84</v>
      </c>
      <c r="Y2094" s="35" t="s">
        <v>8088</v>
      </c>
      <c r="AA2094" s="33">
        <v>1110.8999999999999</v>
      </c>
      <c r="AB2094" s="35" t="s">
        <v>8088</v>
      </c>
      <c r="AD2094" s="33">
        <v>745.89</v>
      </c>
      <c r="AE2094" s="35" t="s">
        <v>8088</v>
      </c>
      <c r="AG2094" s="33">
        <v>337.49977279999996</v>
      </c>
      <c r="AH2094" s="35" t="s">
        <v>8088</v>
      </c>
      <c r="AJ2094" s="33">
        <v>337.49977279999996</v>
      </c>
      <c r="AK2094" s="35" t="s">
        <v>8088</v>
      </c>
      <c r="AM2094" s="33">
        <v>337.49977279999996</v>
      </c>
      <c r="AN2094" s="35" t="s">
        <v>8088</v>
      </c>
      <c r="AP2094" s="33">
        <v>337.49977279999996</v>
      </c>
      <c r="AQ2094" s="35" t="s">
        <v>8088</v>
      </c>
      <c r="AS2094" s="33">
        <v>337.49977279999996</v>
      </c>
      <c r="AT2094" s="35" t="s">
        <v>8088</v>
      </c>
      <c r="AV2094" s="33">
        <v>337.49977279999996</v>
      </c>
      <c r="AW2094" s="35" t="s">
        <v>8088</v>
      </c>
      <c r="AY2094" s="33">
        <v>337.49977279999996</v>
      </c>
      <c r="AZ2094" s="35" t="s">
        <v>8088</v>
      </c>
      <c r="BB2094" s="33">
        <v>181.71</v>
      </c>
      <c r="BC2094" s="35" t="s">
        <v>8088</v>
      </c>
      <c r="BE2094" s="33">
        <v>181.71</v>
      </c>
      <c r="BF2094" s="35" t="s">
        <v>8088</v>
      </c>
      <c r="BH2094" s="33">
        <v>135.51845700000001</v>
      </c>
      <c r="BI2094" s="35" t="s">
        <v>8088</v>
      </c>
      <c r="BK2094" s="33">
        <v>135.51845700000001</v>
      </c>
      <c r="BL2094" s="35" t="s">
        <v>8088</v>
      </c>
      <c r="BN2094" s="33">
        <f>_xlfn.XLOOKUP(E2094,'[2]Charge Level Data'!$E:$E,'[2]Charge Level Data'!$BN:$BN,"N/A")</f>
        <v>135.51845700000001</v>
      </c>
      <c r="BO2094" s="35" t="s">
        <v>8088</v>
      </c>
      <c r="BQ2094" s="33">
        <v>1285.47</v>
      </c>
      <c r="BR2094" s="35" t="s">
        <v>8088</v>
      </c>
    </row>
    <row r="2095" spans="1:70" x14ac:dyDescent="0.3">
      <c r="A2095">
        <v>1169208</v>
      </c>
      <c r="B2095" t="s">
        <v>3861</v>
      </c>
      <c r="C2095" s="33">
        <v>1667</v>
      </c>
      <c r="D2095">
        <v>341</v>
      </c>
      <c r="E2095">
        <v>78472</v>
      </c>
      <c r="H2095" s="33">
        <f t="shared" si="99"/>
        <v>666.80000000000007</v>
      </c>
      <c r="I2095" s="34">
        <f t="shared" si="97"/>
        <v>111.1</v>
      </c>
      <c r="J2095" s="34">
        <f t="shared" si="98"/>
        <v>1498.158116461472</v>
      </c>
      <c r="L2095" s="33">
        <v>1440.8337800513918</v>
      </c>
      <c r="M2095" s="35" t="s">
        <v>8088</v>
      </c>
      <c r="O2095" s="33">
        <v>1498.158116461472</v>
      </c>
      <c r="P2095" s="35" t="s">
        <v>8088</v>
      </c>
      <c r="R2095" s="33">
        <v>1339.2935984067838</v>
      </c>
      <c r="S2095" s="35" t="s">
        <v>8088</v>
      </c>
      <c r="U2095" s="33">
        <v>401.59999999999997</v>
      </c>
      <c r="V2095" s="35" t="s">
        <v>8088</v>
      </c>
      <c r="X2095" s="33">
        <v>633.75</v>
      </c>
      <c r="Y2095" s="35" t="s">
        <v>8088</v>
      </c>
      <c r="AA2095" s="33">
        <v>1110.8999999999999</v>
      </c>
      <c r="AB2095" s="35" t="s">
        <v>8088</v>
      </c>
      <c r="AD2095" s="33">
        <v>745.89</v>
      </c>
      <c r="AE2095" s="35" t="s">
        <v>8088</v>
      </c>
      <c r="AG2095" s="33">
        <v>337.49977279999996</v>
      </c>
      <c r="AH2095" s="35" t="s">
        <v>8088</v>
      </c>
      <c r="AJ2095" s="33">
        <v>337.49977279999996</v>
      </c>
      <c r="AK2095" s="35" t="s">
        <v>8088</v>
      </c>
      <c r="AM2095" s="33">
        <v>337.49977279999996</v>
      </c>
      <c r="AN2095" s="35" t="s">
        <v>8088</v>
      </c>
      <c r="AP2095" s="33">
        <v>337.49977279999996</v>
      </c>
      <c r="AQ2095" s="35" t="s">
        <v>8088</v>
      </c>
      <c r="AS2095" s="33">
        <v>337.49977279999996</v>
      </c>
      <c r="AT2095" s="35" t="s">
        <v>8088</v>
      </c>
      <c r="AV2095" s="33">
        <v>337.49977279999996</v>
      </c>
      <c r="AW2095" s="35" t="s">
        <v>8088</v>
      </c>
      <c r="AY2095" s="33">
        <v>337.49977279999996</v>
      </c>
      <c r="AZ2095" s="35" t="s">
        <v>8088</v>
      </c>
      <c r="BB2095" s="33">
        <v>111.1</v>
      </c>
      <c r="BC2095" s="35" t="s">
        <v>8088</v>
      </c>
      <c r="BE2095" s="33">
        <v>111.1</v>
      </c>
      <c r="BF2095" s="35" t="s">
        <v>8088</v>
      </c>
      <c r="BH2095" s="33">
        <v>135.51845700000001</v>
      </c>
      <c r="BI2095" s="35" t="s">
        <v>8088</v>
      </c>
      <c r="BK2095" s="33">
        <v>135.51845700000001</v>
      </c>
      <c r="BL2095" s="35" t="s">
        <v>8088</v>
      </c>
      <c r="BN2095" s="33">
        <f>_xlfn.XLOOKUP(E2095,'[2]Charge Level Data'!$E:$E,'[2]Charge Level Data'!$BN:$BN,"N/A")</f>
        <v>135.51845700000001</v>
      </c>
      <c r="BO2095" s="35" t="s">
        <v>8088</v>
      </c>
      <c r="BQ2095" s="33">
        <v>1285.47</v>
      </c>
      <c r="BR2095" s="35" t="s">
        <v>8088</v>
      </c>
    </row>
    <row r="2096" spans="1:70" x14ac:dyDescent="0.3">
      <c r="A2096">
        <v>1169236</v>
      </c>
      <c r="B2096" t="s">
        <v>3862</v>
      </c>
      <c r="C2096" s="33">
        <v>1667</v>
      </c>
      <c r="D2096">
        <v>341</v>
      </c>
      <c r="E2096">
        <v>78264</v>
      </c>
      <c r="H2096" s="33">
        <f t="shared" si="99"/>
        <v>666.80000000000007</v>
      </c>
      <c r="I2096" s="34">
        <f t="shared" si="97"/>
        <v>135.51845700000001</v>
      </c>
      <c r="J2096" s="34">
        <f t="shared" si="98"/>
        <v>1498.158116461472</v>
      </c>
      <c r="L2096" s="33">
        <v>1440.8337800513918</v>
      </c>
      <c r="M2096" s="35" t="s">
        <v>8088</v>
      </c>
      <c r="O2096" s="33">
        <v>1498.158116461472</v>
      </c>
      <c r="P2096" s="35" t="s">
        <v>8088</v>
      </c>
      <c r="R2096" s="33">
        <v>1339.2935984067838</v>
      </c>
      <c r="S2096" s="35" t="s">
        <v>8088</v>
      </c>
      <c r="U2096" s="33">
        <v>650.40000000000009</v>
      </c>
      <c r="V2096" s="35" t="s">
        <v>8088</v>
      </c>
      <c r="X2096" s="33">
        <v>486.95</v>
      </c>
      <c r="Y2096" s="35" t="s">
        <v>8088</v>
      </c>
      <c r="AA2096" s="33">
        <v>1110.8999999999999</v>
      </c>
      <c r="AB2096" s="35" t="s">
        <v>8088</v>
      </c>
      <c r="AD2096" s="33">
        <v>745.89</v>
      </c>
      <c r="AE2096" s="35" t="s">
        <v>8088</v>
      </c>
      <c r="AG2096" s="33">
        <v>337.49977279999996</v>
      </c>
      <c r="AH2096" s="35" t="s">
        <v>8088</v>
      </c>
      <c r="AJ2096" s="33">
        <v>337.49977279999996</v>
      </c>
      <c r="AK2096" s="35" t="s">
        <v>8088</v>
      </c>
      <c r="AM2096" s="33">
        <v>337.49977279999996</v>
      </c>
      <c r="AN2096" s="35" t="s">
        <v>8088</v>
      </c>
      <c r="AP2096" s="33">
        <v>337.49977279999996</v>
      </c>
      <c r="AQ2096" s="35" t="s">
        <v>8088</v>
      </c>
      <c r="AS2096" s="33">
        <v>337.49977279999996</v>
      </c>
      <c r="AT2096" s="35" t="s">
        <v>8088</v>
      </c>
      <c r="AV2096" s="33">
        <v>337.49977279999996</v>
      </c>
      <c r="AW2096" s="35" t="s">
        <v>8088</v>
      </c>
      <c r="AY2096" s="33">
        <v>337.49977279999996</v>
      </c>
      <c r="AZ2096" s="35" t="s">
        <v>8088</v>
      </c>
      <c r="BB2096" s="33">
        <v>179.79</v>
      </c>
      <c r="BC2096" s="35" t="s">
        <v>8088</v>
      </c>
      <c r="BE2096" s="33">
        <v>179.79</v>
      </c>
      <c r="BF2096" s="35" t="s">
        <v>8088</v>
      </c>
      <c r="BH2096" s="33">
        <v>135.51845700000001</v>
      </c>
      <c r="BI2096" s="35" t="s">
        <v>8088</v>
      </c>
      <c r="BK2096" s="33">
        <v>135.51845700000001</v>
      </c>
      <c r="BL2096" s="35" t="s">
        <v>8088</v>
      </c>
      <c r="BN2096" s="33">
        <f>_xlfn.XLOOKUP(E2096,'[2]Charge Level Data'!$E:$E,'[2]Charge Level Data'!$BN:$BN,"N/A")</f>
        <v>135.51845700000001</v>
      </c>
      <c r="BO2096" s="35" t="s">
        <v>8088</v>
      </c>
      <c r="BQ2096" s="33">
        <v>1285.47</v>
      </c>
      <c r="BR2096" s="35" t="s">
        <v>8088</v>
      </c>
    </row>
    <row r="2097" spans="1:70" x14ac:dyDescent="0.3">
      <c r="A2097">
        <v>1169242</v>
      </c>
      <c r="B2097" t="s">
        <v>3863</v>
      </c>
      <c r="C2097" s="33">
        <v>1667</v>
      </c>
      <c r="D2097">
        <v>341</v>
      </c>
      <c r="E2097">
        <v>78278</v>
      </c>
      <c r="H2097" s="33">
        <f t="shared" si="99"/>
        <v>666.80000000000007</v>
      </c>
      <c r="I2097" s="34">
        <f t="shared" si="97"/>
        <v>183.88</v>
      </c>
      <c r="J2097" s="34">
        <f t="shared" si="98"/>
        <v>1498.158116461472</v>
      </c>
      <c r="L2097" s="33">
        <v>1440.8337800513918</v>
      </c>
      <c r="M2097" s="35" t="s">
        <v>8088</v>
      </c>
      <c r="O2097" s="33">
        <v>1498.158116461472</v>
      </c>
      <c r="P2097" s="35" t="s">
        <v>8088</v>
      </c>
      <c r="R2097" s="33">
        <v>1339.2935984067838</v>
      </c>
      <c r="S2097" s="35" t="s">
        <v>8088</v>
      </c>
      <c r="U2097" s="33">
        <v>665.375</v>
      </c>
      <c r="V2097" s="35" t="s">
        <v>8088</v>
      </c>
      <c r="X2097" s="33">
        <v>553.47</v>
      </c>
      <c r="Y2097" s="35" t="s">
        <v>8088</v>
      </c>
      <c r="AA2097" s="33">
        <v>1110.8999999999999</v>
      </c>
      <c r="AB2097" s="35" t="s">
        <v>8088</v>
      </c>
      <c r="AD2097" s="33">
        <v>745.89</v>
      </c>
      <c r="AE2097" s="35" t="s">
        <v>8088</v>
      </c>
      <c r="AG2097" s="33">
        <v>337.49977279999996</v>
      </c>
      <c r="AH2097" s="35" t="s">
        <v>8088</v>
      </c>
      <c r="AJ2097" s="33">
        <v>337.49977279999996</v>
      </c>
      <c r="AK2097" s="35" t="s">
        <v>8088</v>
      </c>
      <c r="AM2097" s="33">
        <v>337.49977279999996</v>
      </c>
      <c r="AN2097" s="35" t="s">
        <v>8088</v>
      </c>
      <c r="AP2097" s="33">
        <v>337.49977279999996</v>
      </c>
      <c r="AQ2097" s="35" t="s">
        <v>8088</v>
      </c>
      <c r="AS2097" s="33">
        <v>337.49977279999996</v>
      </c>
      <c r="AT2097" s="35" t="s">
        <v>8088</v>
      </c>
      <c r="AV2097" s="33">
        <v>337.49977279999996</v>
      </c>
      <c r="AW2097" s="35" t="s">
        <v>8088</v>
      </c>
      <c r="AY2097" s="33">
        <v>337.49977279999996</v>
      </c>
      <c r="AZ2097" s="35" t="s">
        <v>8088</v>
      </c>
      <c r="BB2097" s="33">
        <v>183.88</v>
      </c>
      <c r="BC2097" s="35" t="s">
        <v>8088</v>
      </c>
      <c r="BE2097" s="33">
        <v>183.88</v>
      </c>
      <c r="BF2097" s="35" t="s">
        <v>8088</v>
      </c>
      <c r="BH2097" s="33">
        <v>309.48609299999998</v>
      </c>
      <c r="BI2097" s="35" t="s">
        <v>8088</v>
      </c>
      <c r="BK2097" s="33">
        <v>309.48609299999998</v>
      </c>
      <c r="BL2097" s="35" t="s">
        <v>8088</v>
      </c>
      <c r="BN2097" s="33">
        <f>_xlfn.XLOOKUP(E2097,'[2]Charge Level Data'!$E:$E,'[2]Charge Level Data'!$BN:$BN,"N/A")</f>
        <v>309.48609299999998</v>
      </c>
      <c r="BO2097" s="35" t="s">
        <v>8088</v>
      </c>
      <c r="BQ2097" s="33">
        <v>1285.47</v>
      </c>
      <c r="BR2097" s="35" t="s">
        <v>8088</v>
      </c>
    </row>
    <row r="2098" spans="1:70" x14ac:dyDescent="0.3">
      <c r="A2098">
        <v>2425954</v>
      </c>
      <c r="B2098" t="s">
        <v>3864</v>
      </c>
      <c r="C2098" s="33">
        <v>1667</v>
      </c>
      <c r="D2098">
        <v>341</v>
      </c>
      <c r="E2098">
        <v>78226</v>
      </c>
      <c r="H2098" s="33">
        <f t="shared" si="99"/>
        <v>666.80000000000007</v>
      </c>
      <c r="I2098" s="34">
        <f t="shared" si="97"/>
        <v>135.51845700000001</v>
      </c>
      <c r="J2098" s="34">
        <f t="shared" si="98"/>
        <v>1498.158116461472</v>
      </c>
      <c r="L2098" s="33">
        <v>1440.8337800513918</v>
      </c>
      <c r="M2098" s="35" t="s">
        <v>8088</v>
      </c>
      <c r="O2098" s="33">
        <v>1498.158116461472</v>
      </c>
      <c r="P2098" s="35" t="s">
        <v>8088</v>
      </c>
      <c r="R2098" s="33">
        <v>1339.2935984067838</v>
      </c>
      <c r="S2098" s="35" t="s">
        <v>8088</v>
      </c>
      <c r="U2098" s="33">
        <v>645.15</v>
      </c>
      <c r="V2098" s="35" t="s">
        <v>8088</v>
      </c>
      <c r="X2098" s="33">
        <v>872.85</v>
      </c>
      <c r="Y2098" s="35" t="s">
        <v>8088</v>
      </c>
      <c r="AA2098" s="33">
        <v>1110.8999999999999</v>
      </c>
      <c r="AB2098" s="35" t="s">
        <v>8088</v>
      </c>
      <c r="AD2098" s="33">
        <v>745.89</v>
      </c>
      <c r="AE2098" s="35" t="s">
        <v>8088</v>
      </c>
      <c r="AG2098" s="33">
        <v>337.49977279999996</v>
      </c>
      <c r="AH2098" s="35" t="s">
        <v>8088</v>
      </c>
      <c r="AJ2098" s="33">
        <v>337.49977279999996</v>
      </c>
      <c r="AK2098" s="35" t="s">
        <v>8088</v>
      </c>
      <c r="AM2098" s="33">
        <v>337.49977279999996</v>
      </c>
      <c r="AN2098" s="35" t="s">
        <v>8088</v>
      </c>
      <c r="AP2098" s="33">
        <v>337.49977279999996</v>
      </c>
      <c r="AQ2098" s="35" t="s">
        <v>8088</v>
      </c>
      <c r="AS2098" s="33">
        <v>337.49977279999996</v>
      </c>
      <c r="AT2098" s="35" t="s">
        <v>8088</v>
      </c>
      <c r="AV2098" s="33">
        <v>337.49977279999996</v>
      </c>
      <c r="AW2098" s="35" t="s">
        <v>8088</v>
      </c>
      <c r="AY2098" s="33">
        <v>337.49977279999996</v>
      </c>
      <c r="AZ2098" s="35" t="s">
        <v>8088</v>
      </c>
      <c r="BB2098" s="33">
        <v>178.34</v>
      </c>
      <c r="BC2098" s="35" t="s">
        <v>8088</v>
      </c>
      <c r="BE2098" s="33">
        <v>178.34</v>
      </c>
      <c r="BF2098" s="35" t="s">
        <v>8088</v>
      </c>
      <c r="BH2098" s="33">
        <v>135.51845700000001</v>
      </c>
      <c r="BI2098" s="35" t="s">
        <v>8088</v>
      </c>
      <c r="BK2098" s="33">
        <v>135.51845700000001</v>
      </c>
      <c r="BL2098" s="35" t="s">
        <v>8088</v>
      </c>
      <c r="BN2098" s="33">
        <f>_xlfn.XLOOKUP(E2098,'[2]Charge Level Data'!$E:$E,'[2]Charge Level Data'!$BN:$BN,"N/A")</f>
        <v>135.51845700000001</v>
      </c>
      <c r="BO2098" s="35" t="s">
        <v>8088</v>
      </c>
      <c r="BQ2098" s="33">
        <v>1285.47</v>
      </c>
      <c r="BR2098" s="35" t="s">
        <v>8088</v>
      </c>
    </row>
    <row r="2099" spans="1:70" x14ac:dyDescent="0.3">
      <c r="A2099">
        <v>1169254</v>
      </c>
      <c r="B2099" t="s">
        <v>3868</v>
      </c>
      <c r="C2099" s="33">
        <v>1667</v>
      </c>
      <c r="D2099">
        <v>341</v>
      </c>
      <c r="E2099">
        <v>78290</v>
      </c>
      <c r="H2099" s="33">
        <f t="shared" si="99"/>
        <v>666.80000000000007</v>
      </c>
      <c r="I2099" s="34">
        <f t="shared" si="97"/>
        <v>135.51845700000001</v>
      </c>
      <c r="J2099" s="34">
        <f t="shared" si="98"/>
        <v>1498.158116461472</v>
      </c>
      <c r="L2099" s="33">
        <v>1440.8337800513918</v>
      </c>
      <c r="M2099" s="35" t="s">
        <v>8088</v>
      </c>
      <c r="O2099" s="33">
        <v>1498.158116461472</v>
      </c>
      <c r="P2099" s="35" t="s">
        <v>8088</v>
      </c>
      <c r="R2099" s="33">
        <v>1339.2935984067838</v>
      </c>
      <c r="S2099" s="35" t="s">
        <v>8088</v>
      </c>
      <c r="U2099" s="33">
        <v>657.875</v>
      </c>
      <c r="V2099" s="35" t="s">
        <v>8088</v>
      </c>
      <c r="X2099" s="33">
        <v>357.84</v>
      </c>
      <c r="Y2099" s="35" t="s">
        <v>8088</v>
      </c>
      <c r="AA2099" s="33">
        <v>1110.8999999999999</v>
      </c>
      <c r="AB2099" s="35" t="s">
        <v>8088</v>
      </c>
      <c r="AD2099" s="33">
        <v>745.89</v>
      </c>
      <c r="AE2099" s="35" t="s">
        <v>8088</v>
      </c>
      <c r="AG2099" s="33">
        <v>337.49977279999996</v>
      </c>
      <c r="AH2099" s="35" t="s">
        <v>8088</v>
      </c>
      <c r="AJ2099" s="33">
        <v>337.49977279999996</v>
      </c>
      <c r="AK2099" s="35" t="s">
        <v>8088</v>
      </c>
      <c r="AM2099" s="33">
        <v>337.49977279999996</v>
      </c>
      <c r="AN2099" s="35" t="s">
        <v>8088</v>
      </c>
      <c r="AP2099" s="33">
        <v>337.49977279999996</v>
      </c>
      <c r="AQ2099" s="35" t="s">
        <v>8088</v>
      </c>
      <c r="AS2099" s="33">
        <v>337.49977279999996</v>
      </c>
      <c r="AT2099" s="35" t="s">
        <v>8088</v>
      </c>
      <c r="AV2099" s="33">
        <v>337.49977279999996</v>
      </c>
      <c r="AW2099" s="35" t="s">
        <v>8088</v>
      </c>
      <c r="AY2099" s="33">
        <v>337.49977279999996</v>
      </c>
      <c r="AZ2099" s="35" t="s">
        <v>8088</v>
      </c>
      <c r="BB2099" s="33">
        <v>181.71</v>
      </c>
      <c r="BC2099" s="35" t="s">
        <v>8088</v>
      </c>
      <c r="BE2099" s="33">
        <v>181.71</v>
      </c>
      <c r="BF2099" s="35" t="s">
        <v>8088</v>
      </c>
      <c r="BH2099" s="33">
        <v>135.51845700000001</v>
      </c>
      <c r="BI2099" s="35" t="s">
        <v>8088</v>
      </c>
      <c r="BK2099" s="33">
        <v>135.51845700000001</v>
      </c>
      <c r="BL2099" s="35" t="s">
        <v>8088</v>
      </c>
      <c r="BN2099" s="33">
        <f>_xlfn.XLOOKUP(E2099,'[2]Charge Level Data'!$E:$E,'[2]Charge Level Data'!$BN:$BN,"N/A")</f>
        <v>135.51845700000001</v>
      </c>
      <c r="BO2099" s="35" t="s">
        <v>8088</v>
      </c>
      <c r="BQ2099" s="33">
        <v>1285.47</v>
      </c>
      <c r="BR2099" s="35" t="s">
        <v>8088</v>
      </c>
    </row>
    <row r="2100" spans="1:70" x14ac:dyDescent="0.3">
      <c r="A2100">
        <v>1169288</v>
      </c>
      <c r="B2100" t="s">
        <v>3872</v>
      </c>
      <c r="C2100" s="33">
        <v>1667</v>
      </c>
      <c r="D2100">
        <v>341</v>
      </c>
      <c r="E2100">
        <v>78216</v>
      </c>
      <c r="H2100" s="33">
        <f t="shared" si="99"/>
        <v>666.80000000000007</v>
      </c>
      <c r="I2100" s="34">
        <f t="shared" si="97"/>
        <v>63.14</v>
      </c>
      <c r="J2100" s="34">
        <f t="shared" si="98"/>
        <v>1498.158116461472</v>
      </c>
      <c r="L2100" s="33">
        <v>1440.8337800513918</v>
      </c>
      <c r="M2100" s="35" t="s">
        <v>8088</v>
      </c>
      <c r="O2100" s="33">
        <v>1498.158116461472</v>
      </c>
      <c r="P2100" s="35" t="s">
        <v>8088</v>
      </c>
      <c r="R2100" s="33">
        <v>1339.2935984067838</v>
      </c>
      <c r="S2100" s="35" t="s">
        <v>8088</v>
      </c>
      <c r="U2100" s="33">
        <v>227.97499999999999</v>
      </c>
      <c r="V2100" s="35" t="s">
        <v>8088</v>
      </c>
      <c r="X2100" s="33">
        <v>382.82</v>
      </c>
      <c r="Y2100" s="35" t="s">
        <v>8088</v>
      </c>
      <c r="AA2100" s="33">
        <v>1110.8999999999999</v>
      </c>
      <c r="AB2100" s="35" t="s">
        <v>8088</v>
      </c>
      <c r="AD2100" s="33">
        <v>745.89</v>
      </c>
      <c r="AE2100" s="35" t="s">
        <v>8088</v>
      </c>
      <c r="AG2100" s="33">
        <v>337.49977279999996</v>
      </c>
      <c r="AH2100" s="35" t="s">
        <v>8088</v>
      </c>
      <c r="AJ2100" s="33">
        <v>337.49977279999996</v>
      </c>
      <c r="AK2100" s="35" t="s">
        <v>8088</v>
      </c>
      <c r="AM2100" s="33">
        <v>337.49977279999996</v>
      </c>
      <c r="AN2100" s="35" t="s">
        <v>8088</v>
      </c>
      <c r="AP2100" s="33">
        <v>337.49977279999996</v>
      </c>
      <c r="AQ2100" s="35" t="s">
        <v>8088</v>
      </c>
      <c r="AS2100" s="33">
        <v>337.49977279999996</v>
      </c>
      <c r="AT2100" s="35" t="s">
        <v>8088</v>
      </c>
      <c r="AV2100" s="33">
        <v>337.49977279999996</v>
      </c>
      <c r="AW2100" s="35" t="s">
        <v>8088</v>
      </c>
      <c r="AY2100" s="33">
        <v>337.49977279999996</v>
      </c>
      <c r="AZ2100" s="35" t="s">
        <v>8088</v>
      </c>
      <c r="BB2100" s="33">
        <v>63.14</v>
      </c>
      <c r="BC2100" s="35" t="s">
        <v>8088</v>
      </c>
      <c r="BE2100" s="33">
        <v>63.14</v>
      </c>
      <c r="BF2100" s="35" t="s">
        <v>8088</v>
      </c>
      <c r="BH2100" s="33">
        <v>309.48609299999998</v>
      </c>
      <c r="BI2100" s="35" t="s">
        <v>8088</v>
      </c>
      <c r="BK2100" s="33">
        <v>309.48609299999998</v>
      </c>
      <c r="BL2100" s="35" t="s">
        <v>8088</v>
      </c>
      <c r="BN2100" s="33">
        <f>_xlfn.XLOOKUP(E2100,'[2]Charge Level Data'!$E:$E,'[2]Charge Level Data'!$BN:$BN,"N/A")</f>
        <v>309.48609299999998</v>
      </c>
      <c r="BO2100" s="35" t="s">
        <v>8088</v>
      </c>
      <c r="BQ2100" s="33">
        <v>1285.47</v>
      </c>
      <c r="BR2100" s="35" t="s">
        <v>8088</v>
      </c>
    </row>
    <row r="2101" spans="1:70" x14ac:dyDescent="0.3">
      <c r="A2101">
        <v>2425960</v>
      </c>
      <c r="B2101" t="s">
        <v>3873</v>
      </c>
      <c r="C2101" s="33">
        <v>1667</v>
      </c>
      <c r="D2101">
        <v>341</v>
      </c>
      <c r="E2101">
        <v>78597</v>
      </c>
      <c r="H2101" s="33">
        <f t="shared" si="99"/>
        <v>666.80000000000007</v>
      </c>
      <c r="I2101" s="34">
        <f t="shared" si="97"/>
        <v>102.43</v>
      </c>
      <c r="J2101" s="34">
        <f t="shared" si="98"/>
        <v>1498.158116461472</v>
      </c>
      <c r="L2101" s="33">
        <v>1440.8337800513918</v>
      </c>
      <c r="M2101" s="35" t="s">
        <v>8088</v>
      </c>
      <c r="O2101" s="33">
        <v>1498.158116461472</v>
      </c>
      <c r="P2101" s="35" t="s">
        <v>8088</v>
      </c>
      <c r="R2101" s="33">
        <v>1339.2935984067838</v>
      </c>
      <c r="S2101" s="35" t="s">
        <v>8088</v>
      </c>
      <c r="U2101" s="33">
        <v>370.92500000000001</v>
      </c>
      <c r="V2101" s="35" t="s">
        <v>8088</v>
      </c>
      <c r="X2101" s="33">
        <v>872.85</v>
      </c>
      <c r="Y2101" s="35" t="s">
        <v>8088</v>
      </c>
      <c r="AA2101" s="33">
        <v>1110.8999999999999</v>
      </c>
      <c r="AB2101" s="35" t="s">
        <v>8088</v>
      </c>
      <c r="AD2101" s="33">
        <v>745.89</v>
      </c>
      <c r="AE2101" s="35" t="s">
        <v>8088</v>
      </c>
      <c r="AG2101" s="33">
        <v>337.49977279999996</v>
      </c>
      <c r="AH2101" s="35" t="s">
        <v>8088</v>
      </c>
      <c r="AJ2101" s="33">
        <v>337.49977279999996</v>
      </c>
      <c r="AK2101" s="35" t="s">
        <v>8088</v>
      </c>
      <c r="AM2101" s="33">
        <v>337.49977279999996</v>
      </c>
      <c r="AN2101" s="35" t="s">
        <v>8088</v>
      </c>
      <c r="AP2101" s="33">
        <v>337.49977279999996</v>
      </c>
      <c r="AQ2101" s="35" t="s">
        <v>8088</v>
      </c>
      <c r="AS2101" s="33">
        <v>337.49977279999996</v>
      </c>
      <c r="AT2101" s="35" t="s">
        <v>8088</v>
      </c>
      <c r="AV2101" s="33">
        <v>337.49977279999996</v>
      </c>
      <c r="AW2101" s="35" t="s">
        <v>8088</v>
      </c>
      <c r="AY2101" s="33">
        <v>337.49977279999996</v>
      </c>
      <c r="AZ2101" s="35" t="s">
        <v>8088</v>
      </c>
      <c r="BB2101" s="33">
        <v>102.43</v>
      </c>
      <c r="BC2101" s="35" t="s">
        <v>8088</v>
      </c>
      <c r="BE2101" s="33">
        <v>102.43</v>
      </c>
      <c r="BF2101" s="35" t="s">
        <v>8088</v>
      </c>
      <c r="BH2101" s="33">
        <v>309.48609299999998</v>
      </c>
      <c r="BI2101" s="35" t="s">
        <v>8088</v>
      </c>
      <c r="BK2101" s="33">
        <v>309.48609299999998</v>
      </c>
      <c r="BL2101" s="35" t="s">
        <v>8088</v>
      </c>
      <c r="BN2101" s="33">
        <f>_xlfn.XLOOKUP(E2101,'[2]Charge Level Data'!$E:$E,'[2]Charge Level Data'!$BN:$BN,"N/A")</f>
        <v>309.48609299999998</v>
      </c>
      <c r="BO2101" s="35" t="s">
        <v>8088</v>
      </c>
      <c r="BQ2101" s="33">
        <v>1285.47</v>
      </c>
      <c r="BR2101" s="35" t="s">
        <v>8088</v>
      </c>
    </row>
    <row r="2102" spans="1:70" x14ac:dyDescent="0.3">
      <c r="A2102">
        <v>1169328</v>
      </c>
      <c r="B2102" t="s">
        <v>3874</v>
      </c>
      <c r="C2102" s="33">
        <v>1667</v>
      </c>
      <c r="D2102">
        <v>341</v>
      </c>
      <c r="E2102">
        <v>78580</v>
      </c>
      <c r="H2102" s="33">
        <f t="shared" si="99"/>
        <v>666.80000000000007</v>
      </c>
      <c r="I2102" s="34">
        <f t="shared" si="97"/>
        <v>122.91</v>
      </c>
      <c r="J2102" s="34">
        <f t="shared" si="98"/>
        <v>1498.158116461472</v>
      </c>
      <c r="L2102" s="33">
        <v>1440.8337800513918</v>
      </c>
      <c r="M2102" s="35" t="s">
        <v>8088</v>
      </c>
      <c r="O2102" s="33">
        <v>1498.158116461472</v>
      </c>
      <c r="P2102" s="35" t="s">
        <v>8088</v>
      </c>
      <c r="R2102" s="33">
        <v>1339.2935984067838</v>
      </c>
      <c r="S2102" s="35" t="s">
        <v>8088</v>
      </c>
      <c r="U2102" s="33">
        <v>445.02499999999998</v>
      </c>
      <c r="V2102" s="35" t="s">
        <v>8088</v>
      </c>
      <c r="X2102" s="33">
        <v>413.11</v>
      </c>
      <c r="Y2102" s="35" t="s">
        <v>8088</v>
      </c>
      <c r="AA2102" s="33">
        <v>1110.8999999999999</v>
      </c>
      <c r="AB2102" s="35" t="s">
        <v>8088</v>
      </c>
      <c r="AD2102" s="33">
        <v>745.89</v>
      </c>
      <c r="AE2102" s="35" t="s">
        <v>8088</v>
      </c>
      <c r="AG2102" s="33">
        <v>337.49977279999996</v>
      </c>
      <c r="AH2102" s="35" t="s">
        <v>8088</v>
      </c>
      <c r="AJ2102" s="33">
        <v>337.49977279999996</v>
      </c>
      <c r="AK2102" s="35" t="s">
        <v>8088</v>
      </c>
      <c r="AM2102" s="33">
        <v>337.49977279999996</v>
      </c>
      <c r="AN2102" s="35" t="s">
        <v>8088</v>
      </c>
      <c r="AP2102" s="33">
        <v>337.49977279999996</v>
      </c>
      <c r="AQ2102" s="35" t="s">
        <v>8088</v>
      </c>
      <c r="AS2102" s="33">
        <v>337.49977279999996</v>
      </c>
      <c r="AT2102" s="35" t="s">
        <v>8088</v>
      </c>
      <c r="AV2102" s="33">
        <v>337.49977279999996</v>
      </c>
      <c r="AW2102" s="35" t="s">
        <v>8088</v>
      </c>
      <c r="AY2102" s="33">
        <v>337.49977279999996</v>
      </c>
      <c r="AZ2102" s="35" t="s">
        <v>8088</v>
      </c>
      <c r="BB2102" s="33">
        <v>122.91</v>
      </c>
      <c r="BC2102" s="35" t="s">
        <v>8088</v>
      </c>
      <c r="BE2102" s="33">
        <v>122.91</v>
      </c>
      <c r="BF2102" s="35" t="s">
        <v>8088</v>
      </c>
      <c r="BH2102" s="33">
        <v>309.48609299999998</v>
      </c>
      <c r="BI2102" s="35" t="s">
        <v>8088</v>
      </c>
      <c r="BK2102" s="33">
        <v>309.48609299999998</v>
      </c>
      <c r="BL2102" s="35" t="s">
        <v>8088</v>
      </c>
      <c r="BN2102" s="33">
        <f>_xlfn.XLOOKUP(E2102,'[2]Charge Level Data'!$E:$E,'[2]Charge Level Data'!$BN:$BN,"N/A")</f>
        <v>309.48609299999998</v>
      </c>
      <c r="BO2102" s="35" t="s">
        <v>8088</v>
      </c>
      <c r="BQ2102" s="33">
        <v>1285.47</v>
      </c>
      <c r="BR2102" s="35" t="s">
        <v>8088</v>
      </c>
    </row>
    <row r="2103" spans="1:70" x14ac:dyDescent="0.3">
      <c r="A2103">
        <v>1169316</v>
      </c>
      <c r="B2103" t="s">
        <v>3881</v>
      </c>
      <c r="C2103" s="33">
        <v>1667</v>
      </c>
      <c r="D2103">
        <v>341</v>
      </c>
      <c r="E2103">
        <v>78070</v>
      </c>
      <c r="H2103" s="33">
        <f t="shared" si="99"/>
        <v>666.80000000000007</v>
      </c>
      <c r="I2103" s="34">
        <f t="shared" si="97"/>
        <v>156.88999999999999</v>
      </c>
      <c r="J2103" s="34">
        <f t="shared" si="98"/>
        <v>1498.158116461472</v>
      </c>
      <c r="L2103" s="33">
        <v>1440.8337800513918</v>
      </c>
      <c r="M2103" s="35" t="s">
        <v>8088</v>
      </c>
      <c r="O2103" s="33">
        <v>1498.158116461472</v>
      </c>
      <c r="P2103" s="35" t="s">
        <v>8088</v>
      </c>
      <c r="R2103" s="33">
        <v>1339.2935984067838</v>
      </c>
      <c r="S2103" s="35" t="s">
        <v>8088</v>
      </c>
      <c r="U2103" s="33">
        <v>567.77500000000009</v>
      </c>
      <c r="V2103" s="35" t="s">
        <v>8088</v>
      </c>
      <c r="X2103" s="33">
        <v>225.12</v>
      </c>
      <c r="Y2103" s="35" t="s">
        <v>8088</v>
      </c>
      <c r="AA2103" s="33">
        <v>1110.8999999999999</v>
      </c>
      <c r="AB2103" s="35" t="s">
        <v>8088</v>
      </c>
      <c r="AD2103" s="33">
        <v>745.89</v>
      </c>
      <c r="AE2103" s="35" t="s">
        <v>8088</v>
      </c>
      <c r="AG2103" s="33">
        <v>337.49977279999996</v>
      </c>
      <c r="AH2103" s="35" t="s">
        <v>8088</v>
      </c>
      <c r="AJ2103" s="33">
        <v>337.49977279999996</v>
      </c>
      <c r="AK2103" s="35" t="s">
        <v>8088</v>
      </c>
      <c r="AM2103" s="33">
        <v>337.49977279999996</v>
      </c>
      <c r="AN2103" s="35" t="s">
        <v>8088</v>
      </c>
      <c r="AP2103" s="33">
        <v>337.49977279999996</v>
      </c>
      <c r="AQ2103" s="35" t="s">
        <v>8088</v>
      </c>
      <c r="AS2103" s="33">
        <v>337.49977279999996</v>
      </c>
      <c r="AT2103" s="35" t="s">
        <v>8088</v>
      </c>
      <c r="AV2103" s="33">
        <v>337.49977279999996</v>
      </c>
      <c r="AW2103" s="35" t="s">
        <v>8088</v>
      </c>
      <c r="AY2103" s="33">
        <v>337.49977279999996</v>
      </c>
      <c r="AZ2103" s="35" t="s">
        <v>8088</v>
      </c>
      <c r="BB2103" s="33">
        <v>156.88999999999999</v>
      </c>
      <c r="BC2103" s="35" t="s">
        <v>8088</v>
      </c>
      <c r="BE2103" s="33">
        <v>156.88999999999999</v>
      </c>
      <c r="BF2103" s="35" t="s">
        <v>8088</v>
      </c>
      <c r="BH2103" s="33">
        <v>309.48609299999998</v>
      </c>
      <c r="BI2103" s="35" t="s">
        <v>8088</v>
      </c>
      <c r="BK2103" s="33">
        <v>309.48609299999998</v>
      </c>
      <c r="BL2103" s="35" t="s">
        <v>8088</v>
      </c>
      <c r="BN2103" s="33">
        <f>_xlfn.XLOOKUP(E2103,'[2]Charge Level Data'!$E:$E,'[2]Charge Level Data'!$BN:$BN,"N/A")</f>
        <v>309.48609299999998</v>
      </c>
      <c r="BO2103" s="35" t="s">
        <v>8088</v>
      </c>
      <c r="BQ2103" s="33">
        <v>1285.47</v>
      </c>
      <c r="BR2103" s="35" t="s">
        <v>8088</v>
      </c>
    </row>
    <row r="2104" spans="1:70" x14ac:dyDescent="0.3">
      <c r="A2104">
        <v>2425984</v>
      </c>
      <c r="B2104" t="s">
        <v>3882</v>
      </c>
      <c r="C2104" s="33">
        <v>1667</v>
      </c>
      <c r="D2104">
        <v>341</v>
      </c>
      <c r="E2104">
        <v>78071</v>
      </c>
      <c r="H2104" s="33">
        <f t="shared" si="99"/>
        <v>666.80000000000007</v>
      </c>
      <c r="I2104" s="34">
        <f t="shared" si="97"/>
        <v>135.51845700000001</v>
      </c>
      <c r="J2104" s="34">
        <f t="shared" si="98"/>
        <v>1498.158116461472</v>
      </c>
      <c r="L2104" s="33">
        <v>1440.8337800513918</v>
      </c>
      <c r="M2104" s="35" t="s">
        <v>8088</v>
      </c>
      <c r="O2104" s="33">
        <v>1498.158116461472</v>
      </c>
      <c r="P2104" s="35" t="s">
        <v>8088</v>
      </c>
      <c r="R2104" s="33">
        <v>1339.2935984067838</v>
      </c>
      <c r="S2104" s="35" t="s">
        <v>8088</v>
      </c>
      <c r="U2104" s="33">
        <v>653.40000000000009</v>
      </c>
      <c r="V2104" s="35" t="s">
        <v>8088</v>
      </c>
      <c r="X2104" s="33">
        <v>872.85</v>
      </c>
      <c r="Y2104" s="35" t="s">
        <v>8088</v>
      </c>
      <c r="AA2104" s="33">
        <v>1110.8999999999999</v>
      </c>
      <c r="AB2104" s="35" t="s">
        <v>8088</v>
      </c>
      <c r="AD2104" s="33">
        <v>745.89</v>
      </c>
      <c r="AE2104" s="35" t="s">
        <v>8088</v>
      </c>
      <c r="AG2104" s="33">
        <v>337.49977279999996</v>
      </c>
      <c r="AH2104" s="35" t="s">
        <v>8088</v>
      </c>
      <c r="AJ2104" s="33">
        <v>337.49977279999996</v>
      </c>
      <c r="AK2104" s="35" t="s">
        <v>8088</v>
      </c>
      <c r="AM2104" s="33">
        <v>337.49977279999996</v>
      </c>
      <c r="AN2104" s="35" t="s">
        <v>8088</v>
      </c>
      <c r="AP2104" s="33">
        <v>337.49977279999996</v>
      </c>
      <c r="AQ2104" s="35" t="s">
        <v>8088</v>
      </c>
      <c r="AS2104" s="33">
        <v>337.49977279999996</v>
      </c>
      <c r="AT2104" s="35" t="s">
        <v>8088</v>
      </c>
      <c r="AV2104" s="33">
        <v>337.49977279999996</v>
      </c>
      <c r="AW2104" s="35" t="s">
        <v>8088</v>
      </c>
      <c r="AY2104" s="33">
        <v>337.49977279999996</v>
      </c>
      <c r="AZ2104" s="35" t="s">
        <v>8088</v>
      </c>
      <c r="BB2104" s="33">
        <v>180.51</v>
      </c>
      <c r="BC2104" s="35" t="s">
        <v>8088</v>
      </c>
      <c r="BE2104" s="33">
        <v>180.51</v>
      </c>
      <c r="BF2104" s="35" t="s">
        <v>8088</v>
      </c>
      <c r="BH2104" s="33">
        <v>135.51845700000001</v>
      </c>
      <c r="BI2104" s="35" t="s">
        <v>8088</v>
      </c>
      <c r="BK2104" s="33">
        <v>135.51845700000001</v>
      </c>
      <c r="BL2104" s="35" t="s">
        <v>8088</v>
      </c>
      <c r="BN2104" s="33">
        <f>_xlfn.XLOOKUP(E2104,'[2]Charge Level Data'!$E:$E,'[2]Charge Level Data'!$BN:$BN,"N/A")</f>
        <v>135.51845700000001</v>
      </c>
      <c r="BO2104" s="35" t="s">
        <v>8088</v>
      </c>
      <c r="BQ2104" s="33">
        <v>1285.47</v>
      </c>
      <c r="BR2104" s="35" t="s">
        <v>8088</v>
      </c>
    </row>
    <row r="2105" spans="1:70" x14ac:dyDescent="0.3">
      <c r="A2105">
        <v>3630545</v>
      </c>
      <c r="B2105" t="s">
        <v>3884</v>
      </c>
      <c r="C2105" s="33">
        <v>1667</v>
      </c>
      <c r="D2105">
        <v>341</v>
      </c>
      <c r="E2105">
        <v>78014</v>
      </c>
      <c r="H2105" s="33">
        <f t="shared" si="99"/>
        <v>666.80000000000007</v>
      </c>
      <c r="I2105" s="34">
        <f t="shared" si="97"/>
        <v>131.59</v>
      </c>
      <c r="J2105" s="34">
        <f t="shared" si="98"/>
        <v>1498.158116461472</v>
      </c>
      <c r="L2105" s="33">
        <v>1440.8337800513918</v>
      </c>
      <c r="M2105" s="35" t="s">
        <v>8088</v>
      </c>
      <c r="O2105" s="33">
        <v>1498.158116461472</v>
      </c>
      <c r="P2105" s="35" t="s">
        <v>8088</v>
      </c>
      <c r="R2105" s="33">
        <v>1339.2935984067838</v>
      </c>
      <c r="S2105" s="35" t="s">
        <v>8088</v>
      </c>
      <c r="U2105" s="33">
        <v>475.7</v>
      </c>
      <c r="V2105" s="35" t="s">
        <v>8088</v>
      </c>
      <c r="X2105" s="33">
        <v>872.85</v>
      </c>
      <c r="Y2105" s="35" t="s">
        <v>8088</v>
      </c>
      <c r="AA2105" s="33">
        <v>1110.8999999999999</v>
      </c>
      <c r="AB2105" s="35" t="s">
        <v>8088</v>
      </c>
      <c r="AD2105" s="33">
        <v>745.89</v>
      </c>
      <c r="AE2105" s="35" t="s">
        <v>8088</v>
      </c>
      <c r="AG2105" s="33">
        <v>337.49977279999996</v>
      </c>
      <c r="AH2105" s="35" t="s">
        <v>8088</v>
      </c>
      <c r="AJ2105" s="33">
        <v>337.49977279999996</v>
      </c>
      <c r="AK2105" s="35" t="s">
        <v>8088</v>
      </c>
      <c r="AM2105" s="33">
        <v>337.49977279999996</v>
      </c>
      <c r="AN2105" s="35" t="s">
        <v>8088</v>
      </c>
      <c r="AP2105" s="33">
        <v>337.49977279999996</v>
      </c>
      <c r="AQ2105" s="35" t="s">
        <v>8088</v>
      </c>
      <c r="AS2105" s="33">
        <v>337.49977279999996</v>
      </c>
      <c r="AT2105" s="35" t="s">
        <v>8088</v>
      </c>
      <c r="AV2105" s="33">
        <v>337.49977279999996</v>
      </c>
      <c r="AW2105" s="35" t="s">
        <v>8088</v>
      </c>
      <c r="AY2105" s="33">
        <v>337.49977279999996</v>
      </c>
      <c r="AZ2105" s="35" t="s">
        <v>8088</v>
      </c>
      <c r="BB2105" s="33">
        <v>131.59</v>
      </c>
      <c r="BC2105" s="35" t="s">
        <v>8088</v>
      </c>
      <c r="BE2105" s="33">
        <v>131.59</v>
      </c>
      <c r="BF2105" s="35" t="s">
        <v>8088</v>
      </c>
      <c r="BH2105" s="33">
        <v>135.51845700000001</v>
      </c>
      <c r="BI2105" s="35" t="s">
        <v>8088</v>
      </c>
      <c r="BK2105" s="33">
        <v>135.51845700000001</v>
      </c>
      <c r="BL2105" s="35" t="s">
        <v>8088</v>
      </c>
      <c r="BN2105" s="33">
        <f>_xlfn.XLOOKUP(E2105,'[2]Charge Level Data'!$E:$E,'[2]Charge Level Data'!$BN:$BN,"N/A")</f>
        <v>135.51845700000001</v>
      </c>
      <c r="BO2105" s="35" t="s">
        <v>8088</v>
      </c>
      <c r="BQ2105" s="33">
        <v>1285.47</v>
      </c>
      <c r="BR2105" s="35" t="s">
        <v>8088</v>
      </c>
    </row>
    <row r="2106" spans="1:70" x14ac:dyDescent="0.3">
      <c r="A2106">
        <v>12585956</v>
      </c>
      <c r="B2106" t="s">
        <v>150</v>
      </c>
      <c r="C2106" s="33">
        <v>1666</v>
      </c>
      <c r="D2106">
        <v>510</v>
      </c>
      <c r="E2106">
        <v>45111</v>
      </c>
      <c r="H2106" s="33">
        <f t="shared" si="99"/>
        <v>666.40000000000009</v>
      </c>
      <c r="I2106" s="34">
        <f t="shared" si="97"/>
        <v>0</v>
      </c>
      <c r="J2106" s="34">
        <f t="shared" si="98"/>
        <v>0</v>
      </c>
      <c r="L2106" s="33" t="s">
        <v>8089</v>
      </c>
      <c r="M2106" s="35" t="s">
        <v>8088</v>
      </c>
      <c r="O2106" s="33" t="s">
        <v>8089</v>
      </c>
      <c r="P2106" s="35" t="s">
        <v>8088</v>
      </c>
      <c r="R2106" s="33" t="s">
        <v>8089</v>
      </c>
      <c r="S2106" s="35" t="s">
        <v>8088</v>
      </c>
      <c r="U2106" s="33" t="s">
        <v>8089</v>
      </c>
      <c r="V2106" s="35" t="s">
        <v>8088</v>
      </c>
      <c r="X2106" s="33" t="s">
        <v>8089</v>
      </c>
      <c r="Y2106" s="35" t="s">
        <v>8088</v>
      </c>
      <c r="AA2106" s="33" t="s">
        <v>8089</v>
      </c>
      <c r="AB2106" s="35" t="s">
        <v>8088</v>
      </c>
      <c r="AD2106" s="33" t="s">
        <v>8089</v>
      </c>
      <c r="AE2106" s="35" t="s">
        <v>8088</v>
      </c>
      <c r="AG2106" s="33" t="s">
        <v>8089</v>
      </c>
      <c r="AH2106" s="35" t="s">
        <v>8088</v>
      </c>
      <c r="AJ2106" s="33" t="s">
        <v>8089</v>
      </c>
      <c r="AK2106" s="35" t="s">
        <v>8088</v>
      </c>
      <c r="AM2106" s="33" t="s">
        <v>8089</v>
      </c>
      <c r="AN2106" s="35" t="s">
        <v>8088</v>
      </c>
      <c r="AP2106" s="33" t="s">
        <v>8089</v>
      </c>
      <c r="AQ2106" s="35" t="s">
        <v>8088</v>
      </c>
      <c r="AS2106" s="33" t="s">
        <v>8089</v>
      </c>
      <c r="AT2106" s="35" t="s">
        <v>8088</v>
      </c>
      <c r="AV2106" s="33" t="s">
        <v>8089</v>
      </c>
      <c r="AW2106" s="35" t="s">
        <v>8088</v>
      </c>
      <c r="AY2106" s="33" t="s">
        <v>8089</v>
      </c>
      <c r="AZ2106" s="35" t="s">
        <v>8088</v>
      </c>
      <c r="BB2106" s="33" t="s">
        <v>8089</v>
      </c>
      <c r="BC2106" s="35" t="s">
        <v>8088</v>
      </c>
      <c r="BE2106" s="33" t="s">
        <v>8089</v>
      </c>
      <c r="BF2106" s="35" t="s">
        <v>8088</v>
      </c>
      <c r="BH2106" s="33" t="s">
        <v>8089</v>
      </c>
      <c r="BI2106" s="35" t="s">
        <v>8088</v>
      </c>
      <c r="BK2106" s="33" t="s">
        <v>8089</v>
      </c>
      <c r="BL2106" s="35" t="s">
        <v>8088</v>
      </c>
      <c r="BN2106" s="33" t="str">
        <f>_xlfn.XLOOKUP(E2106,'[2]Charge Level Data'!$E:$E,'[2]Charge Level Data'!$BN:$BN,"N/A")</f>
        <v>N/A</v>
      </c>
      <c r="BO2106" s="35" t="s">
        <v>8088</v>
      </c>
      <c r="BQ2106" s="33" t="s">
        <v>8089</v>
      </c>
      <c r="BR2106" s="35" t="s">
        <v>8088</v>
      </c>
    </row>
    <row r="2107" spans="1:70" x14ac:dyDescent="0.3">
      <c r="A2107">
        <v>7901159</v>
      </c>
      <c r="B2107" t="s">
        <v>75</v>
      </c>
      <c r="C2107" s="33">
        <v>1662</v>
      </c>
      <c r="D2107">
        <v>761</v>
      </c>
      <c r="E2107">
        <v>11602</v>
      </c>
      <c r="H2107" s="33">
        <f t="shared" si="99"/>
        <v>664.80000000000007</v>
      </c>
      <c r="I2107" s="34">
        <f t="shared" si="97"/>
        <v>106.52</v>
      </c>
      <c r="J2107" s="34">
        <f t="shared" si="98"/>
        <v>1373.8942591139041</v>
      </c>
      <c r="L2107" s="33">
        <v>1321.3246565893439</v>
      </c>
      <c r="M2107" s="35" t="s">
        <v>8088</v>
      </c>
      <c r="O2107" s="33">
        <v>1373.8942591139041</v>
      </c>
      <c r="P2107" s="35" t="s">
        <v>8088</v>
      </c>
      <c r="R2107" s="33">
        <v>1228.206666506688</v>
      </c>
      <c r="S2107" s="35" t="s">
        <v>8088</v>
      </c>
      <c r="U2107" s="33">
        <v>1099.6999999999998</v>
      </c>
      <c r="V2107" s="35" t="s">
        <v>8088</v>
      </c>
      <c r="X2107" s="33">
        <v>864.05000000000007</v>
      </c>
      <c r="Y2107" s="35" t="s">
        <v>8088</v>
      </c>
      <c r="AA2107" s="33">
        <v>1099.6999999999998</v>
      </c>
      <c r="AB2107" s="35" t="s">
        <v>8088</v>
      </c>
      <c r="AD2107" s="33">
        <v>738.37</v>
      </c>
      <c r="AE2107" s="35" t="s">
        <v>8088</v>
      </c>
      <c r="AG2107" s="33">
        <v>309.50604959999998</v>
      </c>
      <c r="AH2107" s="35" t="s">
        <v>8088</v>
      </c>
      <c r="AJ2107" s="33">
        <v>309.50604959999998</v>
      </c>
      <c r="AK2107" s="35" t="s">
        <v>8088</v>
      </c>
      <c r="AM2107" s="33">
        <v>309.50604959999998</v>
      </c>
      <c r="AN2107" s="35" t="s">
        <v>8088</v>
      </c>
      <c r="AP2107" s="33">
        <v>309.50604959999998</v>
      </c>
      <c r="AQ2107" s="35" t="s">
        <v>8088</v>
      </c>
      <c r="AS2107" s="33">
        <v>309.50604959999998</v>
      </c>
      <c r="AT2107" s="35" t="s">
        <v>8088</v>
      </c>
      <c r="AV2107" s="33">
        <v>309.50604959999998</v>
      </c>
      <c r="AW2107" s="35" t="s">
        <v>8088</v>
      </c>
      <c r="AY2107" s="33">
        <v>309.50604959999998</v>
      </c>
      <c r="AZ2107" s="35" t="s">
        <v>8088</v>
      </c>
      <c r="BB2107" s="33">
        <v>106.52</v>
      </c>
      <c r="BC2107" s="35" t="s">
        <v>8088</v>
      </c>
      <c r="BE2107" s="33">
        <v>106.52</v>
      </c>
      <c r="BF2107" s="35" t="s">
        <v>8088</v>
      </c>
      <c r="BH2107" s="33">
        <v>335.400486</v>
      </c>
      <c r="BI2107" s="35" t="s">
        <v>8088</v>
      </c>
      <c r="BK2107" s="33">
        <v>335.400486</v>
      </c>
      <c r="BL2107" s="35" t="s">
        <v>8088</v>
      </c>
      <c r="BN2107" s="33">
        <f>_xlfn.XLOOKUP(E2107,'[2]Charge Level Data'!$E:$E,'[2]Charge Level Data'!$BN:$BN,"N/A")</f>
        <v>335.400486</v>
      </c>
      <c r="BO2107" s="35" t="s">
        <v>8088</v>
      </c>
      <c r="BQ2107" s="33">
        <v>1272.51</v>
      </c>
      <c r="BR2107" s="35" t="s">
        <v>8088</v>
      </c>
    </row>
    <row r="2108" spans="1:70" x14ac:dyDescent="0.3">
      <c r="A2108">
        <v>13450268</v>
      </c>
      <c r="B2108" t="s">
        <v>881</v>
      </c>
      <c r="C2108" s="33">
        <v>1658.8</v>
      </c>
      <c r="D2108">
        <v>636</v>
      </c>
      <c r="E2108" t="s">
        <v>7908</v>
      </c>
      <c r="F2108">
        <v>703463601</v>
      </c>
      <c r="H2108" s="33">
        <f t="shared" si="99"/>
        <v>663.52</v>
      </c>
      <c r="I2108" s="34">
        <f t="shared" si="97"/>
        <v>0</v>
      </c>
      <c r="J2108" s="34">
        <f t="shared" si="98"/>
        <v>1547.0324049000001</v>
      </c>
      <c r="L2108" s="33">
        <v>1487.8379814</v>
      </c>
      <c r="M2108" s="35" t="s">
        <v>8088</v>
      </c>
      <c r="O2108" s="33">
        <v>1547.0324049000001</v>
      </c>
      <c r="P2108" s="35" t="s">
        <v>8088</v>
      </c>
      <c r="R2108" s="33">
        <v>1382.9852627999999</v>
      </c>
      <c r="S2108" s="35" t="s">
        <v>8088</v>
      </c>
      <c r="U2108" s="33">
        <v>232.23199999999997</v>
      </c>
      <c r="V2108" s="35" t="s">
        <v>8088</v>
      </c>
      <c r="X2108" s="33">
        <v>1240.33</v>
      </c>
      <c r="Y2108" s="35" t="s">
        <v>8088</v>
      </c>
      <c r="AA2108" s="33">
        <v>232.23199999999997</v>
      </c>
      <c r="AB2108" s="35" t="s">
        <v>8088</v>
      </c>
      <c r="AD2108" s="33">
        <v>155.9272</v>
      </c>
      <c r="AE2108" s="35" t="s">
        <v>8088</v>
      </c>
      <c r="AG2108" s="33">
        <v>348.51</v>
      </c>
      <c r="AH2108" s="35" t="s">
        <v>8088</v>
      </c>
      <c r="AJ2108" s="33">
        <v>348.51</v>
      </c>
      <c r="AK2108" s="35" t="s">
        <v>8088</v>
      </c>
      <c r="AM2108" s="33">
        <v>348.51</v>
      </c>
      <c r="AN2108" s="35" t="s">
        <v>8088</v>
      </c>
      <c r="AP2108" s="33">
        <v>348.51</v>
      </c>
      <c r="AQ2108" s="35" t="s">
        <v>8088</v>
      </c>
      <c r="AS2108" s="33">
        <v>348.51</v>
      </c>
      <c r="AT2108" s="35" t="s">
        <v>8088</v>
      </c>
      <c r="AV2108" s="33">
        <v>348.51</v>
      </c>
      <c r="AW2108" s="35" t="s">
        <v>8088</v>
      </c>
      <c r="AY2108" s="33">
        <v>348.51</v>
      </c>
      <c r="AZ2108" s="35" t="s">
        <v>8088</v>
      </c>
      <c r="BB2108" s="33">
        <v>0</v>
      </c>
      <c r="BC2108" s="35" t="s">
        <v>8088</v>
      </c>
      <c r="BE2108" s="33">
        <v>0</v>
      </c>
      <c r="BF2108" s="35" t="s">
        <v>8088</v>
      </c>
      <c r="BH2108" s="33">
        <v>25.226747999999997</v>
      </c>
      <c r="BI2108" s="35" t="s">
        <v>8088</v>
      </c>
      <c r="BK2108" s="33">
        <v>25.226747999999997</v>
      </c>
      <c r="BL2108" s="35" t="s">
        <v>8088</v>
      </c>
      <c r="BN2108" s="33">
        <f>_xlfn.XLOOKUP(E2108,'[2]Charge Level Data'!$E:$E,'[2]Charge Level Data'!$BN:$BN,"N/A")</f>
        <v>25.226747999999997</v>
      </c>
      <c r="BO2108" s="35" t="s">
        <v>8088</v>
      </c>
      <c r="BQ2108" s="33">
        <v>268.72559999999999</v>
      </c>
      <c r="BR2108" s="35" t="s">
        <v>8088</v>
      </c>
    </row>
    <row r="2109" spans="1:70" x14ac:dyDescent="0.3">
      <c r="A2109">
        <v>8616072</v>
      </c>
      <c r="B2109" t="s">
        <v>2830</v>
      </c>
      <c r="C2109" s="33">
        <v>1658.8</v>
      </c>
      <c r="D2109">
        <v>636</v>
      </c>
      <c r="E2109" t="s">
        <v>7908</v>
      </c>
      <c r="H2109" s="33">
        <f t="shared" si="99"/>
        <v>663.52</v>
      </c>
      <c r="I2109" s="34">
        <f t="shared" si="97"/>
        <v>0</v>
      </c>
      <c r="J2109" s="34">
        <f t="shared" si="98"/>
        <v>1547.0324049000001</v>
      </c>
      <c r="L2109" s="33">
        <v>1487.8379814</v>
      </c>
      <c r="M2109" s="35" t="s">
        <v>8088</v>
      </c>
      <c r="O2109" s="33">
        <v>1547.0324049000001</v>
      </c>
      <c r="P2109" s="35" t="s">
        <v>8088</v>
      </c>
      <c r="R2109" s="33">
        <v>1382.9852627999999</v>
      </c>
      <c r="S2109" s="35" t="s">
        <v>8088</v>
      </c>
      <c r="U2109" s="33">
        <v>232.23199999999997</v>
      </c>
      <c r="V2109" s="35" t="s">
        <v>8088</v>
      </c>
      <c r="X2109" s="33">
        <v>1240.33</v>
      </c>
      <c r="Y2109" s="35" t="s">
        <v>8088</v>
      </c>
      <c r="AA2109" s="33">
        <v>232.23199999999997</v>
      </c>
      <c r="AB2109" s="35" t="s">
        <v>8088</v>
      </c>
      <c r="AD2109" s="33">
        <v>155.9272</v>
      </c>
      <c r="AE2109" s="35" t="s">
        <v>8088</v>
      </c>
      <c r="AG2109" s="33">
        <v>348.51</v>
      </c>
      <c r="AH2109" s="35" t="s">
        <v>8088</v>
      </c>
      <c r="AJ2109" s="33">
        <v>348.51</v>
      </c>
      <c r="AK2109" s="35" t="s">
        <v>8088</v>
      </c>
      <c r="AM2109" s="33">
        <v>348.51</v>
      </c>
      <c r="AN2109" s="35" t="s">
        <v>8088</v>
      </c>
      <c r="AP2109" s="33">
        <v>348.51</v>
      </c>
      <c r="AQ2109" s="35" t="s">
        <v>8088</v>
      </c>
      <c r="AS2109" s="33">
        <v>348.51</v>
      </c>
      <c r="AT2109" s="35" t="s">
        <v>8088</v>
      </c>
      <c r="AV2109" s="33">
        <v>348.51</v>
      </c>
      <c r="AW2109" s="35" t="s">
        <v>8088</v>
      </c>
      <c r="AY2109" s="33">
        <v>348.51</v>
      </c>
      <c r="AZ2109" s="35" t="s">
        <v>8088</v>
      </c>
      <c r="BB2109" s="33">
        <v>0</v>
      </c>
      <c r="BC2109" s="35" t="s">
        <v>8088</v>
      </c>
      <c r="BE2109" s="33">
        <v>0</v>
      </c>
      <c r="BF2109" s="35" t="s">
        <v>8088</v>
      </c>
      <c r="BH2109" s="33">
        <v>25.226747999999997</v>
      </c>
      <c r="BI2109" s="35" t="s">
        <v>8088</v>
      </c>
      <c r="BK2109" s="33">
        <v>25.226747999999997</v>
      </c>
      <c r="BL2109" s="35" t="s">
        <v>8088</v>
      </c>
      <c r="BN2109" s="33">
        <f>_xlfn.XLOOKUP(E2109,'[2]Charge Level Data'!$E:$E,'[2]Charge Level Data'!$BN:$BN,"N/A")</f>
        <v>25.226747999999997</v>
      </c>
      <c r="BO2109" s="35" t="s">
        <v>8088</v>
      </c>
      <c r="BQ2109" s="33">
        <v>268.72559999999999</v>
      </c>
      <c r="BR2109" s="35" t="s">
        <v>8088</v>
      </c>
    </row>
    <row r="2110" spans="1:70" x14ac:dyDescent="0.3">
      <c r="A2110">
        <v>8760640</v>
      </c>
      <c r="B2110" t="s">
        <v>3265</v>
      </c>
      <c r="C2110" s="33">
        <v>1658</v>
      </c>
      <c r="D2110">
        <v>450</v>
      </c>
      <c r="E2110">
        <v>36680</v>
      </c>
      <c r="H2110" s="33">
        <f t="shared" si="99"/>
        <v>663.2</v>
      </c>
      <c r="I2110" s="34">
        <f t="shared" si="97"/>
        <v>41.69</v>
      </c>
      <c r="J2110" s="34">
        <f t="shared" si="98"/>
        <v>1096.8999999999999</v>
      </c>
      <c r="L2110" s="33">
        <v>1032.4090582453521</v>
      </c>
      <c r="M2110" s="35" t="s">
        <v>8088</v>
      </c>
      <c r="O2110" s="33">
        <v>1073.4840003983322</v>
      </c>
      <c r="P2110" s="35" t="s">
        <v>8088</v>
      </c>
      <c r="R2110" s="33">
        <v>959.65187781470411</v>
      </c>
      <c r="S2110" s="35" t="s">
        <v>8088</v>
      </c>
      <c r="U2110" s="33" t="s">
        <v>8088</v>
      </c>
      <c r="V2110" s="35" t="s">
        <v>8088</v>
      </c>
      <c r="X2110" s="33">
        <v>861.85</v>
      </c>
      <c r="Y2110" s="35" t="s">
        <v>8088</v>
      </c>
      <c r="AA2110" s="33">
        <v>1096.8999999999999</v>
      </c>
      <c r="AB2110" s="35" t="s">
        <v>8088</v>
      </c>
      <c r="AD2110" s="33">
        <v>736.49</v>
      </c>
      <c r="AE2110" s="35" t="s">
        <v>8088</v>
      </c>
      <c r="AG2110" s="33">
        <v>241.83068680000002</v>
      </c>
      <c r="AH2110" s="35" t="s">
        <v>8088</v>
      </c>
      <c r="AJ2110" s="33">
        <v>241.83068680000002</v>
      </c>
      <c r="AK2110" s="35" t="s">
        <v>8088</v>
      </c>
      <c r="AM2110" s="33">
        <v>241.83068680000002</v>
      </c>
      <c r="AN2110" s="35" t="s">
        <v>8088</v>
      </c>
      <c r="AP2110" s="33">
        <v>241.83068680000002</v>
      </c>
      <c r="AQ2110" s="35" t="s">
        <v>8088</v>
      </c>
      <c r="AS2110" s="33">
        <v>241.83068680000002</v>
      </c>
      <c r="AT2110" s="35" t="s">
        <v>8088</v>
      </c>
      <c r="AV2110" s="33">
        <v>241.83068680000002</v>
      </c>
      <c r="AW2110" s="35" t="s">
        <v>8088</v>
      </c>
      <c r="AY2110" s="33">
        <v>241.83068680000002</v>
      </c>
      <c r="AZ2110" s="35" t="s">
        <v>8088</v>
      </c>
      <c r="BB2110" s="33">
        <v>41.69</v>
      </c>
      <c r="BC2110" s="35" t="s">
        <v>8088</v>
      </c>
      <c r="BE2110" s="33">
        <v>41.69</v>
      </c>
      <c r="BF2110" s="35" t="s">
        <v>8088</v>
      </c>
      <c r="BH2110" s="33">
        <v>202.53437399999999</v>
      </c>
      <c r="BI2110" s="35" t="s">
        <v>8088</v>
      </c>
      <c r="BK2110" s="33">
        <v>202.53437399999999</v>
      </c>
      <c r="BL2110" s="35" t="s">
        <v>8088</v>
      </c>
      <c r="BN2110" s="33">
        <f>_xlfn.XLOOKUP(E2110,'[2]Charge Level Data'!$E:$E,'[2]Charge Level Data'!$BN:$BN,"N/A")</f>
        <v>202.53437399999999</v>
      </c>
      <c r="BO2110" s="35" t="s">
        <v>8088</v>
      </c>
      <c r="BQ2110" s="33" t="s">
        <v>8088</v>
      </c>
      <c r="BR2110" s="35" t="s">
        <v>8088</v>
      </c>
    </row>
    <row r="2111" spans="1:70" x14ac:dyDescent="0.3">
      <c r="A2111">
        <v>8760600</v>
      </c>
      <c r="B2111" t="s">
        <v>3295</v>
      </c>
      <c r="C2111" s="33">
        <v>1658</v>
      </c>
      <c r="D2111">
        <v>450</v>
      </c>
      <c r="E2111">
        <v>65220</v>
      </c>
      <c r="H2111" s="33">
        <f t="shared" si="99"/>
        <v>663.2</v>
      </c>
      <c r="I2111" s="34">
        <f t="shared" si="97"/>
        <v>28.2</v>
      </c>
      <c r="J2111" s="34">
        <f t="shared" si="98"/>
        <v>1096.8999999999999</v>
      </c>
      <c r="L2111" s="33">
        <v>1032.4090582453521</v>
      </c>
      <c r="M2111" s="35" t="s">
        <v>8088</v>
      </c>
      <c r="O2111" s="33">
        <v>1073.4840003983322</v>
      </c>
      <c r="P2111" s="35" t="s">
        <v>8088</v>
      </c>
      <c r="R2111" s="33">
        <v>959.65187781470411</v>
      </c>
      <c r="S2111" s="35" t="s">
        <v>8088</v>
      </c>
      <c r="U2111" s="33" t="s">
        <v>8088</v>
      </c>
      <c r="V2111" s="35" t="s">
        <v>8088</v>
      </c>
      <c r="X2111" s="33">
        <v>861.85</v>
      </c>
      <c r="Y2111" s="35" t="s">
        <v>8088</v>
      </c>
      <c r="AA2111" s="33">
        <v>1096.8999999999999</v>
      </c>
      <c r="AB2111" s="35" t="s">
        <v>8088</v>
      </c>
      <c r="AD2111" s="33">
        <v>736.49</v>
      </c>
      <c r="AE2111" s="35" t="s">
        <v>8088</v>
      </c>
      <c r="AG2111" s="33">
        <v>241.83068680000002</v>
      </c>
      <c r="AH2111" s="35" t="s">
        <v>8088</v>
      </c>
      <c r="AJ2111" s="33">
        <v>241.83068680000002</v>
      </c>
      <c r="AK2111" s="35" t="s">
        <v>8088</v>
      </c>
      <c r="AM2111" s="33">
        <v>241.83068680000002</v>
      </c>
      <c r="AN2111" s="35" t="s">
        <v>8088</v>
      </c>
      <c r="AP2111" s="33">
        <v>241.83068680000002</v>
      </c>
      <c r="AQ2111" s="35" t="s">
        <v>8088</v>
      </c>
      <c r="AS2111" s="33">
        <v>241.83068680000002</v>
      </c>
      <c r="AT2111" s="35" t="s">
        <v>8088</v>
      </c>
      <c r="AV2111" s="33">
        <v>241.83068680000002</v>
      </c>
      <c r="AW2111" s="35" t="s">
        <v>8088</v>
      </c>
      <c r="AY2111" s="33">
        <v>241.83068680000002</v>
      </c>
      <c r="AZ2111" s="35" t="s">
        <v>8088</v>
      </c>
      <c r="BB2111" s="33">
        <v>28.2</v>
      </c>
      <c r="BC2111" s="35" t="s">
        <v>8088</v>
      </c>
      <c r="BE2111" s="33">
        <v>28.2</v>
      </c>
      <c r="BF2111" s="35" t="s">
        <v>8088</v>
      </c>
      <c r="BH2111" s="33">
        <v>50.957768999999999</v>
      </c>
      <c r="BI2111" s="35" t="s">
        <v>8088</v>
      </c>
      <c r="BK2111" s="33">
        <v>50.957768999999999</v>
      </c>
      <c r="BL2111" s="35" t="s">
        <v>8088</v>
      </c>
      <c r="BN2111" s="33">
        <f>_xlfn.XLOOKUP(E2111,'[2]Charge Level Data'!$E:$E,'[2]Charge Level Data'!$BN:$BN,"N/A")</f>
        <v>50.957768999999999</v>
      </c>
      <c r="BO2111" s="35" t="s">
        <v>8088</v>
      </c>
      <c r="BQ2111" s="33" t="s">
        <v>8088</v>
      </c>
      <c r="BR2111" s="35" t="s">
        <v>8088</v>
      </c>
    </row>
    <row r="2112" spans="1:70" x14ac:dyDescent="0.3">
      <c r="A2112">
        <v>13025959</v>
      </c>
      <c r="B2112" t="s">
        <v>7118</v>
      </c>
      <c r="C2112" s="33">
        <v>1656</v>
      </c>
      <c r="D2112">
        <v>278</v>
      </c>
      <c r="E2112">
        <v>0</v>
      </c>
      <c r="H2112" s="33">
        <f t="shared" si="99"/>
        <v>662.40000000000009</v>
      </c>
      <c r="I2112" s="34">
        <f t="shared" si="97"/>
        <v>0</v>
      </c>
      <c r="J2112" s="34">
        <f t="shared" si="98"/>
        <v>0</v>
      </c>
      <c r="L2112" s="33" t="s">
        <v>8089</v>
      </c>
      <c r="M2112" s="35" t="s">
        <v>8088</v>
      </c>
      <c r="O2112" s="33" t="s">
        <v>8089</v>
      </c>
      <c r="P2112" s="35" t="s">
        <v>8088</v>
      </c>
      <c r="R2112" s="33" t="s">
        <v>8089</v>
      </c>
      <c r="S2112" s="35" t="s">
        <v>8088</v>
      </c>
      <c r="U2112" s="33" t="s">
        <v>8089</v>
      </c>
      <c r="V2112" s="35" t="s">
        <v>8088</v>
      </c>
      <c r="X2112" s="33" t="s">
        <v>8089</v>
      </c>
      <c r="Y2112" s="35" t="s">
        <v>8088</v>
      </c>
      <c r="AA2112" s="33" t="s">
        <v>8089</v>
      </c>
      <c r="AB2112" s="35" t="s">
        <v>8088</v>
      </c>
      <c r="AD2112" s="33" t="s">
        <v>8089</v>
      </c>
      <c r="AE2112" s="35" t="s">
        <v>8088</v>
      </c>
      <c r="AG2112" s="33" t="s">
        <v>8089</v>
      </c>
      <c r="AH2112" s="35" t="s">
        <v>8088</v>
      </c>
      <c r="AJ2112" s="33" t="s">
        <v>8089</v>
      </c>
      <c r="AK2112" s="35" t="s">
        <v>8088</v>
      </c>
      <c r="AM2112" s="33" t="s">
        <v>8089</v>
      </c>
      <c r="AN2112" s="35" t="s">
        <v>8088</v>
      </c>
      <c r="AP2112" s="33" t="s">
        <v>8089</v>
      </c>
      <c r="AQ2112" s="35" t="s">
        <v>8088</v>
      </c>
      <c r="AS2112" s="33" t="s">
        <v>8089</v>
      </c>
      <c r="AT2112" s="35" t="s">
        <v>8088</v>
      </c>
      <c r="AV2112" s="33" t="s">
        <v>8089</v>
      </c>
      <c r="AW2112" s="35" t="s">
        <v>8088</v>
      </c>
      <c r="AY2112" s="33" t="s">
        <v>8089</v>
      </c>
      <c r="AZ2112" s="35" t="s">
        <v>8088</v>
      </c>
      <c r="BB2112" s="33" t="s">
        <v>8089</v>
      </c>
      <c r="BC2112" s="35" t="s">
        <v>8088</v>
      </c>
      <c r="BE2112" s="33" t="s">
        <v>8089</v>
      </c>
      <c r="BF2112" s="35" t="s">
        <v>8088</v>
      </c>
      <c r="BH2112" s="33" t="s">
        <v>8089</v>
      </c>
      <c r="BI2112" s="35" t="s">
        <v>8088</v>
      </c>
      <c r="BK2112" s="33" t="s">
        <v>8089</v>
      </c>
      <c r="BL2112" s="35" t="s">
        <v>8088</v>
      </c>
      <c r="BN2112" s="33" t="str">
        <f>_xlfn.XLOOKUP(E2112,'[2]Charge Level Data'!$E:$E,'[2]Charge Level Data'!$BN:$BN,"N/A")</f>
        <v>N/A</v>
      </c>
      <c r="BO2112" s="35" t="s">
        <v>8088</v>
      </c>
      <c r="BQ2112" s="33" t="s">
        <v>8089</v>
      </c>
      <c r="BR2112" s="35" t="s">
        <v>8088</v>
      </c>
    </row>
    <row r="2113" spans="1:70" x14ac:dyDescent="0.3">
      <c r="A2113">
        <v>13025248</v>
      </c>
      <c r="B2113" t="s">
        <v>7197</v>
      </c>
      <c r="C2113" s="33">
        <v>1656</v>
      </c>
      <c r="D2113">
        <v>278</v>
      </c>
      <c r="E2113" t="s">
        <v>7840</v>
      </c>
      <c r="H2113" s="33">
        <f t="shared" si="99"/>
        <v>662.40000000000009</v>
      </c>
      <c r="I2113" s="34">
        <f t="shared" si="97"/>
        <v>0</v>
      </c>
      <c r="J2113" s="34">
        <f t="shared" si="98"/>
        <v>4542.4800000000005</v>
      </c>
      <c r="L2113" s="33">
        <v>0</v>
      </c>
      <c r="M2113" s="35" t="s">
        <v>8088</v>
      </c>
      <c r="O2113" s="33">
        <v>0</v>
      </c>
      <c r="P2113" s="35" t="s">
        <v>8088</v>
      </c>
      <c r="R2113" s="33">
        <v>0</v>
      </c>
      <c r="S2113" s="35" t="s">
        <v>8088</v>
      </c>
      <c r="U2113" s="33">
        <v>3925.6</v>
      </c>
      <c r="V2113" s="35" t="s">
        <v>8088</v>
      </c>
      <c r="X2113" s="33">
        <v>3084.4</v>
      </c>
      <c r="Y2113" s="35" t="s">
        <v>8088</v>
      </c>
      <c r="AA2113" s="33">
        <v>3925.6</v>
      </c>
      <c r="AB2113" s="35" t="s">
        <v>8088</v>
      </c>
      <c r="AD2113" s="33">
        <v>2635.7599999999998</v>
      </c>
      <c r="AE2113" s="35" t="s">
        <v>8088</v>
      </c>
      <c r="AG2113" s="33">
        <v>0</v>
      </c>
      <c r="AH2113" s="35" t="s">
        <v>8088</v>
      </c>
      <c r="AJ2113" s="33">
        <v>0</v>
      </c>
      <c r="AK2113" s="35" t="s">
        <v>8088</v>
      </c>
      <c r="AM2113" s="33">
        <v>0</v>
      </c>
      <c r="AN2113" s="35" t="s">
        <v>8088</v>
      </c>
      <c r="AP2113" s="33">
        <v>0</v>
      </c>
      <c r="AQ2113" s="35" t="s">
        <v>8088</v>
      </c>
      <c r="AS2113" s="33">
        <v>0</v>
      </c>
      <c r="AT2113" s="35" t="s">
        <v>8088</v>
      </c>
      <c r="AV2113" s="33">
        <v>0</v>
      </c>
      <c r="AW2113" s="35" t="s">
        <v>8088</v>
      </c>
      <c r="AY2113" s="33">
        <v>0</v>
      </c>
      <c r="AZ2113" s="35" t="s">
        <v>8088</v>
      </c>
      <c r="BB2113" s="33">
        <v>0</v>
      </c>
      <c r="BC2113" s="35" t="s">
        <v>8088</v>
      </c>
      <c r="BE2113" s="33">
        <v>0</v>
      </c>
      <c r="BF2113" s="35" t="s">
        <v>8088</v>
      </c>
      <c r="BH2113" s="33">
        <v>22.430325</v>
      </c>
      <c r="BI2113" s="35" t="s">
        <v>8088</v>
      </c>
      <c r="BK2113" s="33">
        <v>22.430325</v>
      </c>
      <c r="BL2113" s="35" t="s">
        <v>8088</v>
      </c>
      <c r="BN2113" s="33">
        <f>_xlfn.XLOOKUP(E2113,'[2]Charge Level Data'!$E:$E,'[2]Charge Level Data'!$BN:$BN,"N/A")</f>
        <v>22.430325</v>
      </c>
      <c r="BO2113" s="35" t="s">
        <v>8088</v>
      </c>
      <c r="BQ2113" s="33">
        <v>4542.4800000000005</v>
      </c>
      <c r="BR2113" s="35" t="s">
        <v>8088</v>
      </c>
    </row>
    <row r="2114" spans="1:70" x14ac:dyDescent="0.3">
      <c r="A2114">
        <v>13025249</v>
      </c>
      <c r="B2114" t="s">
        <v>7198</v>
      </c>
      <c r="C2114" s="33">
        <v>1656</v>
      </c>
      <c r="D2114">
        <v>278</v>
      </c>
      <c r="E2114" t="s">
        <v>7840</v>
      </c>
      <c r="H2114" s="33">
        <f t="shared" si="99"/>
        <v>662.40000000000009</v>
      </c>
      <c r="I2114" s="34">
        <f t="shared" si="97"/>
        <v>0</v>
      </c>
      <c r="J2114" s="34">
        <f t="shared" si="98"/>
        <v>4542.4800000000005</v>
      </c>
      <c r="L2114" s="33">
        <v>0</v>
      </c>
      <c r="M2114" s="35" t="s">
        <v>8088</v>
      </c>
      <c r="O2114" s="33">
        <v>0</v>
      </c>
      <c r="P2114" s="35" t="s">
        <v>8088</v>
      </c>
      <c r="R2114" s="33">
        <v>0</v>
      </c>
      <c r="S2114" s="35" t="s">
        <v>8088</v>
      </c>
      <c r="U2114" s="33">
        <v>3925.6</v>
      </c>
      <c r="V2114" s="35" t="s">
        <v>8088</v>
      </c>
      <c r="X2114" s="33">
        <v>3084.4</v>
      </c>
      <c r="Y2114" s="35" t="s">
        <v>8088</v>
      </c>
      <c r="AA2114" s="33">
        <v>3925.6</v>
      </c>
      <c r="AB2114" s="35" t="s">
        <v>8088</v>
      </c>
      <c r="AD2114" s="33">
        <v>2635.7599999999998</v>
      </c>
      <c r="AE2114" s="35" t="s">
        <v>8088</v>
      </c>
      <c r="AG2114" s="33">
        <v>0</v>
      </c>
      <c r="AH2114" s="35" t="s">
        <v>8088</v>
      </c>
      <c r="AJ2114" s="33">
        <v>0</v>
      </c>
      <c r="AK2114" s="35" t="s">
        <v>8088</v>
      </c>
      <c r="AM2114" s="33">
        <v>0</v>
      </c>
      <c r="AN2114" s="35" t="s">
        <v>8088</v>
      </c>
      <c r="AP2114" s="33">
        <v>0</v>
      </c>
      <c r="AQ2114" s="35" t="s">
        <v>8088</v>
      </c>
      <c r="AS2114" s="33">
        <v>0</v>
      </c>
      <c r="AT2114" s="35" t="s">
        <v>8088</v>
      </c>
      <c r="AV2114" s="33">
        <v>0</v>
      </c>
      <c r="AW2114" s="35" t="s">
        <v>8088</v>
      </c>
      <c r="AY2114" s="33">
        <v>0</v>
      </c>
      <c r="AZ2114" s="35" t="s">
        <v>8088</v>
      </c>
      <c r="BB2114" s="33">
        <v>0</v>
      </c>
      <c r="BC2114" s="35" t="s">
        <v>8088</v>
      </c>
      <c r="BE2114" s="33">
        <v>0</v>
      </c>
      <c r="BF2114" s="35" t="s">
        <v>8088</v>
      </c>
      <c r="BH2114" s="33">
        <v>22.430325</v>
      </c>
      <c r="BI2114" s="35" t="s">
        <v>8088</v>
      </c>
      <c r="BK2114" s="33">
        <v>22.430325</v>
      </c>
      <c r="BL2114" s="35" t="s">
        <v>8088</v>
      </c>
      <c r="BN2114" s="33">
        <f>_xlfn.XLOOKUP(E2114,'[2]Charge Level Data'!$E:$E,'[2]Charge Level Data'!$BN:$BN,"N/A")</f>
        <v>22.430325</v>
      </c>
      <c r="BO2114" s="35" t="s">
        <v>8088</v>
      </c>
      <c r="BQ2114" s="33">
        <v>4542.4800000000005</v>
      </c>
      <c r="BR2114" s="35" t="s">
        <v>8088</v>
      </c>
    </row>
    <row r="2115" spans="1:70" x14ac:dyDescent="0.3">
      <c r="A2115">
        <v>13025250</v>
      </c>
      <c r="B2115" t="s">
        <v>7199</v>
      </c>
      <c r="C2115" s="33">
        <v>1656</v>
      </c>
      <c r="D2115">
        <v>278</v>
      </c>
      <c r="E2115" t="s">
        <v>7840</v>
      </c>
      <c r="H2115" s="33">
        <f t="shared" si="99"/>
        <v>662.40000000000009</v>
      </c>
      <c r="I2115" s="34">
        <f t="shared" si="97"/>
        <v>0</v>
      </c>
      <c r="J2115" s="34">
        <f t="shared" si="98"/>
        <v>4542.4800000000005</v>
      </c>
      <c r="L2115" s="33">
        <v>0</v>
      </c>
      <c r="M2115" s="35" t="s">
        <v>8088</v>
      </c>
      <c r="O2115" s="33">
        <v>0</v>
      </c>
      <c r="P2115" s="35" t="s">
        <v>8088</v>
      </c>
      <c r="R2115" s="33">
        <v>0</v>
      </c>
      <c r="S2115" s="35" t="s">
        <v>8088</v>
      </c>
      <c r="U2115" s="33">
        <v>3925.6</v>
      </c>
      <c r="V2115" s="35" t="s">
        <v>8088</v>
      </c>
      <c r="X2115" s="33">
        <v>3084.4</v>
      </c>
      <c r="Y2115" s="35" t="s">
        <v>8088</v>
      </c>
      <c r="AA2115" s="33">
        <v>3925.6</v>
      </c>
      <c r="AB2115" s="35" t="s">
        <v>8088</v>
      </c>
      <c r="AD2115" s="33">
        <v>2635.7599999999998</v>
      </c>
      <c r="AE2115" s="35" t="s">
        <v>8088</v>
      </c>
      <c r="AG2115" s="33">
        <v>0</v>
      </c>
      <c r="AH2115" s="35" t="s">
        <v>8088</v>
      </c>
      <c r="AJ2115" s="33">
        <v>0</v>
      </c>
      <c r="AK2115" s="35" t="s">
        <v>8088</v>
      </c>
      <c r="AM2115" s="33">
        <v>0</v>
      </c>
      <c r="AN2115" s="35" t="s">
        <v>8088</v>
      </c>
      <c r="AP2115" s="33">
        <v>0</v>
      </c>
      <c r="AQ2115" s="35" t="s">
        <v>8088</v>
      </c>
      <c r="AS2115" s="33">
        <v>0</v>
      </c>
      <c r="AT2115" s="35" t="s">
        <v>8088</v>
      </c>
      <c r="AV2115" s="33">
        <v>0</v>
      </c>
      <c r="AW2115" s="35" t="s">
        <v>8088</v>
      </c>
      <c r="AY2115" s="33">
        <v>0</v>
      </c>
      <c r="AZ2115" s="35" t="s">
        <v>8088</v>
      </c>
      <c r="BB2115" s="33">
        <v>0</v>
      </c>
      <c r="BC2115" s="35" t="s">
        <v>8088</v>
      </c>
      <c r="BE2115" s="33">
        <v>0</v>
      </c>
      <c r="BF2115" s="35" t="s">
        <v>8088</v>
      </c>
      <c r="BH2115" s="33">
        <v>22.430325</v>
      </c>
      <c r="BI2115" s="35" t="s">
        <v>8088</v>
      </c>
      <c r="BK2115" s="33">
        <v>22.430325</v>
      </c>
      <c r="BL2115" s="35" t="s">
        <v>8088</v>
      </c>
      <c r="BN2115" s="33">
        <f>_xlfn.XLOOKUP(E2115,'[2]Charge Level Data'!$E:$E,'[2]Charge Level Data'!$BN:$BN,"N/A")</f>
        <v>22.430325</v>
      </c>
      <c r="BO2115" s="35" t="s">
        <v>8088</v>
      </c>
      <c r="BQ2115" s="33">
        <v>4542.4800000000005</v>
      </c>
      <c r="BR2115" s="35" t="s">
        <v>8088</v>
      </c>
    </row>
    <row r="2116" spans="1:70" x14ac:dyDescent="0.3">
      <c r="A2116">
        <v>13025742</v>
      </c>
      <c r="B2116" t="s">
        <v>7200</v>
      </c>
      <c r="C2116" s="33">
        <v>1656</v>
      </c>
      <c r="D2116">
        <v>278</v>
      </c>
      <c r="E2116" t="s">
        <v>7840</v>
      </c>
      <c r="H2116" s="33">
        <f t="shared" si="99"/>
        <v>662.40000000000009</v>
      </c>
      <c r="I2116" s="34">
        <f t="shared" si="97"/>
        <v>0</v>
      </c>
      <c r="J2116" s="34">
        <f t="shared" si="98"/>
        <v>4542.4800000000005</v>
      </c>
      <c r="L2116" s="33">
        <v>0</v>
      </c>
      <c r="M2116" s="35" t="s">
        <v>8088</v>
      </c>
      <c r="O2116" s="33">
        <v>0</v>
      </c>
      <c r="P2116" s="35" t="s">
        <v>8088</v>
      </c>
      <c r="R2116" s="33">
        <v>0</v>
      </c>
      <c r="S2116" s="35" t="s">
        <v>8088</v>
      </c>
      <c r="U2116" s="33">
        <v>3925.6</v>
      </c>
      <c r="V2116" s="35" t="s">
        <v>8088</v>
      </c>
      <c r="X2116" s="33">
        <v>3084.4</v>
      </c>
      <c r="Y2116" s="35" t="s">
        <v>8088</v>
      </c>
      <c r="AA2116" s="33">
        <v>3925.6</v>
      </c>
      <c r="AB2116" s="35" t="s">
        <v>8088</v>
      </c>
      <c r="AD2116" s="33">
        <v>2635.7599999999998</v>
      </c>
      <c r="AE2116" s="35" t="s">
        <v>8088</v>
      </c>
      <c r="AG2116" s="33">
        <v>0</v>
      </c>
      <c r="AH2116" s="35" t="s">
        <v>8088</v>
      </c>
      <c r="AJ2116" s="33">
        <v>0</v>
      </c>
      <c r="AK2116" s="35" t="s">
        <v>8088</v>
      </c>
      <c r="AM2116" s="33">
        <v>0</v>
      </c>
      <c r="AN2116" s="35" t="s">
        <v>8088</v>
      </c>
      <c r="AP2116" s="33">
        <v>0</v>
      </c>
      <c r="AQ2116" s="35" t="s">
        <v>8088</v>
      </c>
      <c r="AS2116" s="33">
        <v>0</v>
      </c>
      <c r="AT2116" s="35" t="s">
        <v>8088</v>
      </c>
      <c r="AV2116" s="33">
        <v>0</v>
      </c>
      <c r="AW2116" s="35" t="s">
        <v>8088</v>
      </c>
      <c r="AY2116" s="33">
        <v>0</v>
      </c>
      <c r="AZ2116" s="35" t="s">
        <v>8088</v>
      </c>
      <c r="BB2116" s="33">
        <v>0</v>
      </c>
      <c r="BC2116" s="35" t="s">
        <v>8088</v>
      </c>
      <c r="BE2116" s="33">
        <v>0</v>
      </c>
      <c r="BF2116" s="35" t="s">
        <v>8088</v>
      </c>
      <c r="BH2116" s="33">
        <v>22.430325</v>
      </c>
      <c r="BI2116" s="35" t="s">
        <v>8088</v>
      </c>
      <c r="BK2116" s="33">
        <v>22.430325</v>
      </c>
      <c r="BL2116" s="35" t="s">
        <v>8088</v>
      </c>
      <c r="BN2116" s="33">
        <f>_xlfn.XLOOKUP(E2116,'[2]Charge Level Data'!$E:$E,'[2]Charge Level Data'!$BN:$BN,"N/A")</f>
        <v>22.430325</v>
      </c>
      <c r="BO2116" s="35" t="s">
        <v>8088</v>
      </c>
      <c r="BQ2116" s="33">
        <v>4542.4800000000005</v>
      </c>
      <c r="BR2116" s="35" t="s">
        <v>8088</v>
      </c>
    </row>
    <row r="2117" spans="1:70" x14ac:dyDescent="0.3">
      <c r="A2117">
        <v>13025743</v>
      </c>
      <c r="B2117" t="s">
        <v>7201</v>
      </c>
      <c r="C2117" s="33">
        <v>1656</v>
      </c>
      <c r="D2117">
        <v>278</v>
      </c>
      <c r="E2117" t="s">
        <v>7840</v>
      </c>
      <c r="H2117" s="33">
        <f t="shared" si="99"/>
        <v>662.40000000000009</v>
      </c>
      <c r="I2117" s="34">
        <f t="shared" si="97"/>
        <v>0</v>
      </c>
      <c r="J2117" s="34">
        <f t="shared" si="98"/>
        <v>4542.4800000000005</v>
      </c>
      <c r="L2117" s="33">
        <v>0</v>
      </c>
      <c r="M2117" s="35" t="s">
        <v>8088</v>
      </c>
      <c r="O2117" s="33">
        <v>0</v>
      </c>
      <c r="P2117" s="35" t="s">
        <v>8088</v>
      </c>
      <c r="R2117" s="33">
        <v>0</v>
      </c>
      <c r="S2117" s="35" t="s">
        <v>8088</v>
      </c>
      <c r="U2117" s="33">
        <v>3925.6</v>
      </c>
      <c r="V2117" s="35" t="s">
        <v>8088</v>
      </c>
      <c r="X2117" s="33">
        <v>3084.4</v>
      </c>
      <c r="Y2117" s="35" t="s">
        <v>8088</v>
      </c>
      <c r="AA2117" s="33">
        <v>3925.6</v>
      </c>
      <c r="AB2117" s="35" t="s">
        <v>8088</v>
      </c>
      <c r="AD2117" s="33">
        <v>2635.7599999999998</v>
      </c>
      <c r="AE2117" s="35" t="s">
        <v>8088</v>
      </c>
      <c r="AG2117" s="33">
        <v>0</v>
      </c>
      <c r="AH2117" s="35" t="s">
        <v>8088</v>
      </c>
      <c r="AJ2117" s="33">
        <v>0</v>
      </c>
      <c r="AK2117" s="35" t="s">
        <v>8088</v>
      </c>
      <c r="AM2117" s="33">
        <v>0</v>
      </c>
      <c r="AN2117" s="35" t="s">
        <v>8088</v>
      </c>
      <c r="AP2117" s="33">
        <v>0</v>
      </c>
      <c r="AQ2117" s="35" t="s">
        <v>8088</v>
      </c>
      <c r="AS2117" s="33">
        <v>0</v>
      </c>
      <c r="AT2117" s="35" t="s">
        <v>8088</v>
      </c>
      <c r="AV2117" s="33">
        <v>0</v>
      </c>
      <c r="AW2117" s="35" t="s">
        <v>8088</v>
      </c>
      <c r="AY2117" s="33">
        <v>0</v>
      </c>
      <c r="AZ2117" s="35" t="s">
        <v>8088</v>
      </c>
      <c r="BB2117" s="33">
        <v>0</v>
      </c>
      <c r="BC2117" s="35" t="s">
        <v>8088</v>
      </c>
      <c r="BE2117" s="33">
        <v>0</v>
      </c>
      <c r="BF2117" s="35" t="s">
        <v>8088</v>
      </c>
      <c r="BH2117" s="33">
        <v>22.430325</v>
      </c>
      <c r="BI2117" s="35" t="s">
        <v>8088</v>
      </c>
      <c r="BK2117" s="33">
        <v>22.430325</v>
      </c>
      <c r="BL2117" s="35" t="s">
        <v>8088</v>
      </c>
      <c r="BN2117" s="33">
        <f>_xlfn.XLOOKUP(E2117,'[2]Charge Level Data'!$E:$E,'[2]Charge Level Data'!$BN:$BN,"N/A")</f>
        <v>22.430325</v>
      </c>
      <c r="BO2117" s="35" t="s">
        <v>8088</v>
      </c>
      <c r="BQ2117" s="33">
        <v>4542.4800000000005</v>
      </c>
      <c r="BR2117" s="35" t="s">
        <v>8088</v>
      </c>
    </row>
    <row r="2118" spans="1:70" x14ac:dyDescent="0.3">
      <c r="A2118">
        <v>13026713</v>
      </c>
      <c r="B2118" t="s">
        <v>7251</v>
      </c>
      <c r="C2118" s="33">
        <v>1656</v>
      </c>
      <c r="D2118">
        <v>278</v>
      </c>
      <c r="E2118" t="s">
        <v>7840</v>
      </c>
      <c r="H2118" s="33">
        <f t="shared" si="99"/>
        <v>662.40000000000009</v>
      </c>
      <c r="I2118" s="34">
        <f t="shared" si="97"/>
        <v>0</v>
      </c>
      <c r="J2118" s="34">
        <f t="shared" si="98"/>
        <v>4542.4800000000005</v>
      </c>
      <c r="L2118" s="33">
        <v>0</v>
      </c>
      <c r="M2118" s="35" t="s">
        <v>8088</v>
      </c>
      <c r="O2118" s="33">
        <v>0</v>
      </c>
      <c r="P2118" s="35" t="s">
        <v>8088</v>
      </c>
      <c r="R2118" s="33">
        <v>0</v>
      </c>
      <c r="S2118" s="35" t="s">
        <v>8088</v>
      </c>
      <c r="U2118" s="33">
        <v>3925.6</v>
      </c>
      <c r="V2118" s="35" t="s">
        <v>8088</v>
      </c>
      <c r="X2118" s="33">
        <v>3084.4</v>
      </c>
      <c r="Y2118" s="35" t="s">
        <v>8088</v>
      </c>
      <c r="AA2118" s="33">
        <v>3925.6</v>
      </c>
      <c r="AB2118" s="35" t="s">
        <v>8088</v>
      </c>
      <c r="AD2118" s="33">
        <v>2635.7599999999998</v>
      </c>
      <c r="AE2118" s="35" t="s">
        <v>8088</v>
      </c>
      <c r="AG2118" s="33">
        <v>0</v>
      </c>
      <c r="AH2118" s="35" t="s">
        <v>8088</v>
      </c>
      <c r="AJ2118" s="33">
        <v>0</v>
      </c>
      <c r="AK2118" s="35" t="s">
        <v>8088</v>
      </c>
      <c r="AM2118" s="33">
        <v>0</v>
      </c>
      <c r="AN2118" s="35" t="s">
        <v>8088</v>
      </c>
      <c r="AP2118" s="33">
        <v>0</v>
      </c>
      <c r="AQ2118" s="35" t="s">
        <v>8088</v>
      </c>
      <c r="AS2118" s="33">
        <v>0</v>
      </c>
      <c r="AT2118" s="35" t="s">
        <v>8088</v>
      </c>
      <c r="AV2118" s="33">
        <v>0</v>
      </c>
      <c r="AW2118" s="35" t="s">
        <v>8088</v>
      </c>
      <c r="AY2118" s="33">
        <v>0</v>
      </c>
      <c r="AZ2118" s="35" t="s">
        <v>8088</v>
      </c>
      <c r="BB2118" s="33">
        <v>0</v>
      </c>
      <c r="BC2118" s="35" t="s">
        <v>8088</v>
      </c>
      <c r="BE2118" s="33">
        <v>0</v>
      </c>
      <c r="BF2118" s="35" t="s">
        <v>8088</v>
      </c>
      <c r="BH2118" s="33">
        <v>22.430325</v>
      </c>
      <c r="BI2118" s="35" t="s">
        <v>8088</v>
      </c>
      <c r="BK2118" s="33">
        <v>22.430325</v>
      </c>
      <c r="BL2118" s="35" t="s">
        <v>8088</v>
      </c>
      <c r="BN2118" s="33">
        <f>_xlfn.XLOOKUP(E2118,'[2]Charge Level Data'!$E:$E,'[2]Charge Level Data'!$BN:$BN,"N/A")</f>
        <v>22.430325</v>
      </c>
      <c r="BO2118" s="35" t="s">
        <v>8088</v>
      </c>
      <c r="BQ2118" s="33">
        <v>4542.4800000000005</v>
      </c>
      <c r="BR2118" s="35" t="s">
        <v>8088</v>
      </c>
    </row>
    <row r="2119" spans="1:70" x14ac:dyDescent="0.3">
      <c r="A2119">
        <v>13026712</v>
      </c>
      <c r="B2119" t="s">
        <v>7252</v>
      </c>
      <c r="C2119" s="33">
        <v>1656</v>
      </c>
      <c r="D2119">
        <v>278</v>
      </c>
      <c r="E2119" t="s">
        <v>7840</v>
      </c>
      <c r="H2119" s="33">
        <f t="shared" si="99"/>
        <v>662.40000000000009</v>
      </c>
      <c r="I2119" s="34">
        <f t="shared" ref="I2119:I2182" si="100">MIN(L2119:BR2119)</f>
        <v>0</v>
      </c>
      <c r="J2119" s="34">
        <f t="shared" ref="J2119:J2182" si="101">MAX(L2119:BR2119)</f>
        <v>4542.4800000000005</v>
      </c>
      <c r="L2119" s="33">
        <v>0</v>
      </c>
      <c r="M2119" s="35" t="s">
        <v>8088</v>
      </c>
      <c r="O2119" s="33">
        <v>0</v>
      </c>
      <c r="P2119" s="35" t="s">
        <v>8088</v>
      </c>
      <c r="R2119" s="33">
        <v>0</v>
      </c>
      <c r="S2119" s="35" t="s">
        <v>8088</v>
      </c>
      <c r="U2119" s="33">
        <v>3925.6</v>
      </c>
      <c r="V2119" s="35" t="s">
        <v>8088</v>
      </c>
      <c r="X2119" s="33">
        <v>3084.4</v>
      </c>
      <c r="Y2119" s="35" t="s">
        <v>8088</v>
      </c>
      <c r="AA2119" s="33">
        <v>3925.6</v>
      </c>
      <c r="AB2119" s="35" t="s">
        <v>8088</v>
      </c>
      <c r="AD2119" s="33">
        <v>2635.7599999999998</v>
      </c>
      <c r="AE2119" s="35" t="s">
        <v>8088</v>
      </c>
      <c r="AG2119" s="33">
        <v>0</v>
      </c>
      <c r="AH2119" s="35" t="s">
        <v>8088</v>
      </c>
      <c r="AJ2119" s="33">
        <v>0</v>
      </c>
      <c r="AK2119" s="35" t="s">
        <v>8088</v>
      </c>
      <c r="AM2119" s="33">
        <v>0</v>
      </c>
      <c r="AN2119" s="35" t="s">
        <v>8088</v>
      </c>
      <c r="AP2119" s="33">
        <v>0</v>
      </c>
      <c r="AQ2119" s="35" t="s">
        <v>8088</v>
      </c>
      <c r="AS2119" s="33">
        <v>0</v>
      </c>
      <c r="AT2119" s="35" t="s">
        <v>8088</v>
      </c>
      <c r="AV2119" s="33">
        <v>0</v>
      </c>
      <c r="AW2119" s="35" t="s">
        <v>8088</v>
      </c>
      <c r="AY2119" s="33">
        <v>0</v>
      </c>
      <c r="AZ2119" s="35" t="s">
        <v>8088</v>
      </c>
      <c r="BB2119" s="33">
        <v>0</v>
      </c>
      <c r="BC2119" s="35" t="s">
        <v>8088</v>
      </c>
      <c r="BE2119" s="33">
        <v>0</v>
      </c>
      <c r="BF2119" s="35" t="s">
        <v>8088</v>
      </c>
      <c r="BH2119" s="33">
        <v>22.430325</v>
      </c>
      <c r="BI2119" s="35" t="s">
        <v>8088</v>
      </c>
      <c r="BK2119" s="33">
        <v>22.430325</v>
      </c>
      <c r="BL2119" s="35" t="s">
        <v>8088</v>
      </c>
      <c r="BN2119" s="33">
        <f>_xlfn.XLOOKUP(E2119,'[2]Charge Level Data'!$E:$E,'[2]Charge Level Data'!$BN:$BN,"N/A")</f>
        <v>22.430325</v>
      </c>
      <c r="BO2119" s="35" t="s">
        <v>8088</v>
      </c>
      <c r="BQ2119" s="33">
        <v>4542.4800000000005</v>
      </c>
      <c r="BR2119" s="35" t="s">
        <v>8088</v>
      </c>
    </row>
    <row r="2120" spans="1:70" x14ac:dyDescent="0.3">
      <c r="A2120">
        <v>13025685</v>
      </c>
      <c r="B2120" t="s">
        <v>7333</v>
      </c>
      <c r="C2120" s="33">
        <v>1656</v>
      </c>
      <c r="D2120">
        <v>278</v>
      </c>
      <c r="E2120" t="s">
        <v>7840</v>
      </c>
      <c r="H2120" s="33">
        <f t="shared" si="99"/>
        <v>662.40000000000009</v>
      </c>
      <c r="I2120" s="34">
        <f t="shared" si="100"/>
        <v>0</v>
      </c>
      <c r="J2120" s="34">
        <f t="shared" si="101"/>
        <v>4542.4800000000005</v>
      </c>
      <c r="L2120" s="33">
        <v>0</v>
      </c>
      <c r="M2120" s="35" t="s">
        <v>8088</v>
      </c>
      <c r="O2120" s="33">
        <v>0</v>
      </c>
      <c r="P2120" s="35" t="s">
        <v>8088</v>
      </c>
      <c r="R2120" s="33">
        <v>0</v>
      </c>
      <c r="S2120" s="35" t="s">
        <v>8088</v>
      </c>
      <c r="U2120" s="33">
        <v>3925.6</v>
      </c>
      <c r="V2120" s="35" t="s">
        <v>8088</v>
      </c>
      <c r="X2120" s="33">
        <v>3084.4</v>
      </c>
      <c r="Y2120" s="35" t="s">
        <v>8088</v>
      </c>
      <c r="AA2120" s="33">
        <v>3925.6</v>
      </c>
      <c r="AB2120" s="35" t="s">
        <v>8088</v>
      </c>
      <c r="AD2120" s="33">
        <v>2635.7599999999998</v>
      </c>
      <c r="AE2120" s="35" t="s">
        <v>8088</v>
      </c>
      <c r="AG2120" s="33">
        <v>0</v>
      </c>
      <c r="AH2120" s="35" t="s">
        <v>8088</v>
      </c>
      <c r="AJ2120" s="33">
        <v>0</v>
      </c>
      <c r="AK2120" s="35" t="s">
        <v>8088</v>
      </c>
      <c r="AM2120" s="33">
        <v>0</v>
      </c>
      <c r="AN2120" s="35" t="s">
        <v>8088</v>
      </c>
      <c r="AP2120" s="33">
        <v>0</v>
      </c>
      <c r="AQ2120" s="35" t="s">
        <v>8088</v>
      </c>
      <c r="AS2120" s="33">
        <v>0</v>
      </c>
      <c r="AT2120" s="35" t="s">
        <v>8088</v>
      </c>
      <c r="AV2120" s="33">
        <v>0</v>
      </c>
      <c r="AW2120" s="35" t="s">
        <v>8088</v>
      </c>
      <c r="AY2120" s="33">
        <v>0</v>
      </c>
      <c r="AZ2120" s="35" t="s">
        <v>8088</v>
      </c>
      <c r="BB2120" s="33">
        <v>0</v>
      </c>
      <c r="BC2120" s="35" t="s">
        <v>8088</v>
      </c>
      <c r="BE2120" s="33">
        <v>0</v>
      </c>
      <c r="BF2120" s="35" t="s">
        <v>8088</v>
      </c>
      <c r="BH2120" s="33">
        <v>22.430325</v>
      </c>
      <c r="BI2120" s="35" t="s">
        <v>8088</v>
      </c>
      <c r="BK2120" s="33">
        <v>22.430325</v>
      </c>
      <c r="BL2120" s="35" t="s">
        <v>8088</v>
      </c>
      <c r="BN2120" s="33">
        <f>_xlfn.XLOOKUP(E2120,'[2]Charge Level Data'!$E:$E,'[2]Charge Level Data'!$BN:$BN,"N/A")</f>
        <v>22.430325</v>
      </c>
      <c r="BO2120" s="35" t="s">
        <v>8088</v>
      </c>
      <c r="BQ2120" s="33">
        <v>4542.4800000000005</v>
      </c>
      <c r="BR2120" s="35" t="s">
        <v>8088</v>
      </c>
    </row>
    <row r="2121" spans="1:70" x14ac:dyDescent="0.3">
      <c r="A2121">
        <v>13025686</v>
      </c>
      <c r="B2121" t="s">
        <v>7334</v>
      </c>
      <c r="C2121" s="33">
        <v>1656</v>
      </c>
      <c r="D2121">
        <v>278</v>
      </c>
      <c r="E2121" t="s">
        <v>7840</v>
      </c>
      <c r="H2121" s="33">
        <f t="shared" si="99"/>
        <v>662.40000000000009</v>
      </c>
      <c r="I2121" s="34">
        <f t="shared" si="100"/>
        <v>0</v>
      </c>
      <c r="J2121" s="34">
        <f t="shared" si="101"/>
        <v>4542.4800000000005</v>
      </c>
      <c r="L2121" s="33">
        <v>0</v>
      </c>
      <c r="M2121" s="35" t="s">
        <v>8088</v>
      </c>
      <c r="O2121" s="33">
        <v>0</v>
      </c>
      <c r="P2121" s="35" t="s">
        <v>8088</v>
      </c>
      <c r="R2121" s="33">
        <v>0</v>
      </c>
      <c r="S2121" s="35" t="s">
        <v>8088</v>
      </c>
      <c r="U2121" s="33">
        <v>3925.6</v>
      </c>
      <c r="V2121" s="35" t="s">
        <v>8088</v>
      </c>
      <c r="X2121" s="33">
        <v>3084.4</v>
      </c>
      <c r="Y2121" s="35" t="s">
        <v>8088</v>
      </c>
      <c r="AA2121" s="33">
        <v>3925.6</v>
      </c>
      <c r="AB2121" s="35" t="s">
        <v>8088</v>
      </c>
      <c r="AD2121" s="33">
        <v>2635.7599999999998</v>
      </c>
      <c r="AE2121" s="35" t="s">
        <v>8088</v>
      </c>
      <c r="AG2121" s="33">
        <v>0</v>
      </c>
      <c r="AH2121" s="35" t="s">
        <v>8088</v>
      </c>
      <c r="AJ2121" s="33">
        <v>0</v>
      </c>
      <c r="AK2121" s="35" t="s">
        <v>8088</v>
      </c>
      <c r="AM2121" s="33">
        <v>0</v>
      </c>
      <c r="AN2121" s="35" t="s">
        <v>8088</v>
      </c>
      <c r="AP2121" s="33">
        <v>0</v>
      </c>
      <c r="AQ2121" s="35" t="s">
        <v>8088</v>
      </c>
      <c r="AS2121" s="33">
        <v>0</v>
      </c>
      <c r="AT2121" s="35" t="s">
        <v>8088</v>
      </c>
      <c r="AV2121" s="33">
        <v>0</v>
      </c>
      <c r="AW2121" s="35" t="s">
        <v>8088</v>
      </c>
      <c r="AY2121" s="33">
        <v>0</v>
      </c>
      <c r="AZ2121" s="35" t="s">
        <v>8088</v>
      </c>
      <c r="BB2121" s="33">
        <v>0</v>
      </c>
      <c r="BC2121" s="35" t="s">
        <v>8088</v>
      </c>
      <c r="BE2121" s="33">
        <v>0</v>
      </c>
      <c r="BF2121" s="35" t="s">
        <v>8088</v>
      </c>
      <c r="BH2121" s="33">
        <v>22.430325</v>
      </c>
      <c r="BI2121" s="35" t="s">
        <v>8088</v>
      </c>
      <c r="BK2121" s="33">
        <v>22.430325</v>
      </c>
      <c r="BL2121" s="35" t="s">
        <v>8088</v>
      </c>
      <c r="BN2121" s="33">
        <f>_xlfn.XLOOKUP(E2121,'[2]Charge Level Data'!$E:$E,'[2]Charge Level Data'!$BN:$BN,"N/A")</f>
        <v>22.430325</v>
      </c>
      <c r="BO2121" s="35" t="s">
        <v>8088</v>
      </c>
      <c r="BQ2121" s="33">
        <v>4542.4800000000005</v>
      </c>
      <c r="BR2121" s="35" t="s">
        <v>8088</v>
      </c>
    </row>
    <row r="2122" spans="1:70" x14ac:dyDescent="0.3">
      <c r="A2122">
        <v>13025687</v>
      </c>
      <c r="B2122" t="s">
        <v>7335</v>
      </c>
      <c r="C2122" s="33">
        <v>1656</v>
      </c>
      <c r="D2122">
        <v>278</v>
      </c>
      <c r="E2122" t="s">
        <v>7840</v>
      </c>
      <c r="H2122" s="33">
        <f t="shared" si="99"/>
        <v>662.40000000000009</v>
      </c>
      <c r="I2122" s="34">
        <f t="shared" si="100"/>
        <v>0</v>
      </c>
      <c r="J2122" s="34">
        <f t="shared" si="101"/>
        <v>4542.4800000000005</v>
      </c>
      <c r="L2122" s="33">
        <v>0</v>
      </c>
      <c r="M2122" s="35" t="s">
        <v>8088</v>
      </c>
      <c r="O2122" s="33">
        <v>0</v>
      </c>
      <c r="P2122" s="35" t="s">
        <v>8088</v>
      </c>
      <c r="R2122" s="33">
        <v>0</v>
      </c>
      <c r="S2122" s="35" t="s">
        <v>8088</v>
      </c>
      <c r="U2122" s="33">
        <v>3925.6</v>
      </c>
      <c r="V2122" s="35" t="s">
        <v>8088</v>
      </c>
      <c r="X2122" s="33">
        <v>3084.4</v>
      </c>
      <c r="Y2122" s="35" t="s">
        <v>8088</v>
      </c>
      <c r="AA2122" s="33">
        <v>3925.6</v>
      </c>
      <c r="AB2122" s="35" t="s">
        <v>8088</v>
      </c>
      <c r="AD2122" s="33">
        <v>2635.7599999999998</v>
      </c>
      <c r="AE2122" s="35" t="s">
        <v>8088</v>
      </c>
      <c r="AG2122" s="33">
        <v>0</v>
      </c>
      <c r="AH2122" s="35" t="s">
        <v>8088</v>
      </c>
      <c r="AJ2122" s="33">
        <v>0</v>
      </c>
      <c r="AK2122" s="35" t="s">
        <v>8088</v>
      </c>
      <c r="AM2122" s="33">
        <v>0</v>
      </c>
      <c r="AN2122" s="35" t="s">
        <v>8088</v>
      </c>
      <c r="AP2122" s="33">
        <v>0</v>
      </c>
      <c r="AQ2122" s="35" t="s">
        <v>8088</v>
      </c>
      <c r="AS2122" s="33">
        <v>0</v>
      </c>
      <c r="AT2122" s="35" t="s">
        <v>8088</v>
      </c>
      <c r="AV2122" s="33">
        <v>0</v>
      </c>
      <c r="AW2122" s="35" t="s">
        <v>8088</v>
      </c>
      <c r="AY2122" s="33">
        <v>0</v>
      </c>
      <c r="AZ2122" s="35" t="s">
        <v>8088</v>
      </c>
      <c r="BB2122" s="33">
        <v>0</v>
      </c>
      <c r="BC2122" s="35" t="s">
        <v>8088</v>
      </c>
      <c r="BE2122" s="33">
        <v>0</v>
      </c>
      <c r="BF2122" s="35" t="s">
        <v>8088</v>
      </c>
      <c r="BH2122" s="33">
        <v>22.430325</v>
      </c>
      <c r="BI2122" s="35" t="s">
        <v>8088</v>
      </c>
      <c r="BK2122" s="33">
        <v>22.430325</v>
      </c>
      <c r="BL2122" s="35" t="s">
        <v>8088</v>
      </c>
      <c r="BN2122" s="33">
        <f>_xlfn.XLOOKUP(E2122,'[2]Charge Level Data'!$E:$E,'[2]Charge Level Data'!$BN:$BN,"N/A")</f>
        <v>22.430325</v>
      </c>
      <c r="BO2122" s="35" t="s">
        <v>8088</v>
      </c>
      <c r="BQ2122" s="33">
        <v>4542.4800000000005</v>
      </c>
      <c r="BR2122" s="35" t="s">
        <v>8088</v>
      </c>
    </row>
    <row r="2123" spans="1:70" x14ac:dyDescent="0.3">
      <c r="A2123">
        <v>13025688</v>
      </c>
      <c r="B2123" t="s">
        <v>7336</v>
      </c>
      <c r="C2123" s="33">
        <v>1656</v>
      </c>
      <c r="D2123">
        <v>278</v>
      </c>
      <c r="E2123" t="s">
        <v>7840</v>
      </c>
      <c r="H2123" s="33">
        <f t="shared" si="99"/>
        <v>662.40000000000009</v>
      </c>
      <c r="I2123" s="34">
        <f t="shared" si="100"/>
        <v>0</v>
      </c>
      <c r="J2123" s="34">
        <f t="shared" si="101"/>
        <v>4542.4800000000005</v>
      </c>
      <c r="L2123" s="33">
        <v>0</v>
      </c>
      <c r="M2123" s="35" t="s">
        <v>8088</v>
      </c>
      <c r="O2123" s="33">
        <v>0</v>
      </c>
      <c r="P2123" s="35" t="s">
        <v>8088</v>
      </c>
      <c r="R2123" s="33">
        <v>0</v>
      </c>
      <c r="S2123" s="35" t="s">
        <v>8088</v>
      </c>
      <c r="U2123" s="33">
        <v>3925.6</v>
      </c>
      <c r="V2123" s="35" t="s">
        <v>8088</v>
      </c>
      <c r="X2123" s="33">
        <v>3084.4</v>
      </c>
      <c r="Y2123" s="35" t="s">
        <v>8088</v>
      </c>
      <c r="AA2123" s="33">
        <v>3925.6</v>
      </c>
      <c r="AB2123" s="35" t="s">
        <v>8088</v>
      </c>
      <c r="AD2123" s="33">
        <v>2635.7599999999998</v>
      </c>
      <c r="AE2123" s="35" t="s">
        <v>8088</v>
      </c>
      <c r="AG2123" s="33">
        <v>0</v>
      </c>
      <c r="AH2123" s="35" t="s">
        <v>8088</v>
      </c>
      <c r="AJ2123" s="33">
        <v>0</v>
      </c>
      <c r="AK2123" s="35" t="s">
        <v>8088</v>
      </c>
      <c r="AM2123" s="33">
        <v>0</v>
      </c>
      <c r="AN2123" s="35" t="s">
        <v>8088</v>
      </c>
      <c r="AP2123" s="33">
        <v>0</v>
      </c>
      <c r="AQ2123" s="35" t="s">
        <v>8088</v>
      </c>
      <c r="AS2123" s="33">
        <v>0</v>
      </c>
      <c r="AT2123" s="35" t="s">
        <v>8088</v>
      </c>
      <c r="AV2123" s="33">
        <v>0</v>
      </c>
      <c r="AW2123" s="35" t="s">
        <v>8088</v>
      </c>
      <c r="AY2123" s="33">
        <v>0</v>
      </c>
      <c r="AZ2123" s="35" t="s">
        <v>8088</v>
      </c>
      <c r="BB2123" s="33">
        <v>0</v>
      </c>
      <c r="BC2123" s="35" t="s">
        <v>8088</v>
      </c>
      <c r="BE2123" s="33">
        <v>0</v>
      </c>
      <c r="BF2123" s="35" t="s">
        <v>8088</v>
      </c>
      <c r="BH2123" s="33">
        <v>22.430325</v>
      </c>
      <c r="BI2123" s="35" t="s">
        <v>8088</v>
      </c>
      <c r="BK2123" s="33">
        <v>22.430325</v>
      </c>
      <c r="BL2123" s="35" t="s">
        <v>8088</v>
      </c>
      <c r="BN2123" s="33">
        <f>_xlfn.XLOOKUP(E2123,'[2]Charge Level Data'!$E:$E,'[2]Charge Level Data'!$BN:$BN,"N/A")</f>
        <v>22.430325</v>
      </c>
      <c r="BO2123" s="35" t="s">
        <v>8088</v>
      </c>
      <c r="BQ2123" s="33">
        <v>4542.4800000000005</v>
      </c>
      <c r="BR2123" s="35" t="s">
        <v>8088</v>
      </c>
    </row>
    <row r="2124" spans="1:70" x14ac:dyDescent="0.3">
      <c r="A2124">
        <v>13025247</v>
      </c>
      <c r="B2124" t="s">
        <v>7337</v>
      </c>
      <c r="C2124" s="33">
        <v>1656</v>
      </c>
      <c r="D2124">
        <v>278</v>
      </c>
      <c r="E2124" t="s">
        <v>7840</v>
      </c>
      <c r="H2124" s="33">
        <f t="shared" si="99"/>
        <v>662.40000000000009</v>
      </c>
      <c r="I2124" s="34">
        <f t="shared" si="100"/>
        <v>0</v>
      </c>
      <c r="J2124" s="34">
        <f t="shared" si="101"/>
        <v>4542.4800000000005</v>
      </c>
      <c r="L2124" s="33">
        <v>0</v>
      </c>
      <c r="M2124" s="35" t="s">
        <v>8088</v>
      </c>
      <c r="O2124" s="33">
        <v>0</v>
      </c>
      <c r="P2124" s="35" t="s">
        <v>8088</v>
      </c>
      <c r="R2124" s="33">
        <v>0</v>
      </c>
      <c r="S2124" s="35" t="s">
        <v>8088</v>
      </c>
      <c r="U2124" s="33">
        <v>3925.6</v>
      </c>
      <c r="V2124" s="35" t="s">
        <v>8088</v>
      </c>
      <c r="X2124" s="33">
        <v>3084.4</v>
      </c>
      <c r="Y2124" s="35" t="s">
        <v>8088</v>
      </c>
      <c r="AA2124" s="33">
        <v>3925.6</v>
      </c>
      <c r="AB2124" s="35" t="s">
        <v>8088</v>
      </c>
      <c r="AD2124" s="33">
        <v>2635.7599999999998</v>
      </c>
      <c r="AE2124" s="35" t="s">
        <v>8088</v>
      </c>
      <c r="AG2124" s="33">
        <v>0</v>
      </c>
      <c r="AH2124" s="35" t="s">
        <v>8088</v>
      </c>
      <c r="AJ2124" s="33">
        <v>0</v>
      </c>
      <c r="AK2124" s="35" t="s">
        <v>8088</v>
      </c>
      <c r="AM2124" s="33">
        <v>0</v>
      </c>
      <c r="AN2124" s="35" t="s">
        <v>8088</v>
      </c>
      <c r="AP2124" s="33">
        <v>0</v>
      </c>
      <c r="AQ2124" s="35" t="s">
        <v>8088</v>
      </c>
      <c r="AS2124" s="33">
        <v>0</v>
      </c>
      <c r="AT2124" s="35" t="s">
        <v>8088</v>
      </c>
      <c r="AV2124" s="33">
        <v>0</v>
      </c>
      <c r="AW2124" s="35" t="s">
        <v>8088</v>
      </c>
      <c r="AY2124" s="33">
        <v>0</v>
      </c>
      <c r="AZ2124" s="35" t="s">
        <v>8088</v>
      </c>
      <c r="BB2124" s="33">
        <v>0</v>
      </c>
      <c r="BC2124" s="35" t="s">
        <v>8088</v>
      </c>
      <c r="BE2124" s="33">
        <v>0</v>
      </c>
      <c r="BF2124" s="35" t="s">
        <v>8088</v>
      </c>
      <c r="BH2124" s="33">
        <v>22.430325</v>
      </c>
      <c r="BI2124" s="35" t="s">
        <v>8088</v>
      </c>
      <c r="BK2124" s="33">
        <v>22.430325</v>
      </c>
      <c r="BL2124" s="35" t="s">
        <v>8088</v>
      </c>
      <c r="BN2124" s="33">
        <f>_xlfn.XLOOKUP(E2124,'[2]Charge Level Data'!$E:$E,'[2]Charge Level Data'!$BN:$BN,"N/A")</f>
        <v>22.430325</v>
      </c>
      <c r="BO2124" s="35" t="s">
        <v>8088</v>
      </c>
      <c r="BQ2124" s="33">
        <v>4542.4800000000005</v>
      </c>
      <c r="BR2124" s="35" t="s">
        <v>8088</v>
      </c>
    </row>
    <row r="2125" spans="1:70" x14ac:dyDescent="0.3">
      <c r="A2125">
        <v>13026749</v>
      </c>
      <c r="B2125" t="s">
        <v>7049</v>
      </c>
      <c r="C2125" s="33">
        <v>1656</v>
      </c>
      <c r="D2125">
        <v>272</v>
      </c>
      <c r="E2125">
        <v>0</v>
      </c>
      <c r="H2125" s="33">
        <f t="shared" si="99"/>
        <v>662.40000000000009</v>
      </c>
      <c r="I2125" s="34">
        <f t="shared" si="100"/>
        <v>0</v>
      </c>
      <c r="J2125" s="34">
        <f t="shared" si="101"/>
        <v>0</v>
      </c>
      <c r="L2125" s="33" t="s">
        <v>8089</v>
      </c>
      <c r="M2125" s="35" t="s">
        <v>8088</v>
      </c>
      <c r="O2125" s="33" t="s">
        <v>8089</v>
      </c>
      <c r="P2125" s="35" t="s">
        <v>8088</v>
      </c>
      <c r="R2125" s="33" t="s">
        <v>8089</v>
      </c>
      <c r="S2125" s="35" t="s">
        <v>8088</v>
      </c>
      <c r="U2125" s="33" t="s">
        <v>8089</v>
      </c>
      <c r="V2125" s="35" t="s">
        <v>8088</v>
      </c>
      <c r="X2125" s="33" t="s">
        <v>8089</v>
      </c>
      <c r="Y2125" s="35" t="s">
        <v>8088</v>
      </c>
      <c r="AA2125" s="33" t="s">
        <v>8089</v>
      </c>
      <c r="AB2125" s="35" t="s">
        <v>8088</v>
      </c>
      <c r="AD2125" s="33" t="s">
        <v>8089</v>
      </c>
      <c r="AE2125" s="35" t="s">
        <v>8088</v>
      </c>
      <c r="AG2125" s="33" t="s">
        <v>8089</v>
      </c>
      <c r="AH2125" s="35" t="s">
        <v>8088</v>
      </c>
      <c r="AJ2125" s="33" t="s">
        <v>8089</v>
      </c>
      <c r="AK2125" s="35" t="s">
        <v>8088</v>
      </c>
      <c r="AM2125" s="33" t="s">
        <v>8089</v>
      </c>
      <c r="AN2125" s="35" t="s">
        <v>8088</v>
      </c>
      <c r="AP2125" s="33" t="s">
        <v>8089</v>
      </c>
      <c r="AQ2125" s="35" t="s">
        <v>8088</v>
      </c>
      <c r="AS2125" s="33" t="s">
        <v>8089</v>
      </c>
      <c r="AT2125" s="35" t="s">
        <v>8088</v>
      </c>
      <c r="AV2125" s="33" t="s">
        <v>8089</v>
      </c>
      <c r="AW2125" s="35" t="s">
        <v>8088</v>
      </c>
      <c r="AY2125" s="33" t="s">
        <v>8089</v>
      </c>
      <c r="AZ2125" s="35" t="s">
        <v>8088</v>
      </c>
      <c r="BB2125" s="33" t="s">
        <v>8089</v>
      </c>
      <c r="BC2125" s="35" t="s">
        <v>8088</v>
      </c>
      <c r="BE2125" s="33" t="s">
        <v>8089</v>
      </c>
      <c r="BF2125" s="35" t="s">
        <v>8088</v>
      </c>
      <c r="BH2125" s="33" t="s">
        <v>8089</v>
      </c>
      <c r="BI2125" s="35" t="s">
        <v>8088</v>
      </c>
      <c r="BK2125" s="33" t="s">
        <v>8089</v>
      </c>
      <c r="BL2125" s="35" t="s">
        <v>8088</v>
      </c>
      <c r="BN2125" s="33" t="str">
        <f>_xlfn.XLOOKUP(E2125,'[2]Charge Level Data'!$E:$E,'[2]Charge Level Data'!$BN:$BN,"N/A")</f>
        <v>N/A</v>
      </c>
      <c r="BO2125" s="35" t="s">
        <v>8088</v>
      </c>
      <c r="BQ2125" s="33" t="s">
        <v>8089</v>
      </c>
      <c r="BR2125" s="35" t="s">
        <v>8088</v>
      </c>
    </row>
    <row r="2126" spans="1:70" x14ac:dyDescent="0.3">
      <c r="A2126">
        <v>13026884</v>
      </c>
      <c r="B2126" t="s">
        <v>5475</v>
      </c>
      <c r="C2126" s="33">
        <v>1650</v>
      </c>
      <c r="D2126">
        <v>272</v>
      </c>
      <c r="E2126">
        <v>0</v>
      </c>
      <c r="H2126" s="33">
        <f t="shared" si="99"/>
        <v>660</v>
      </c>
      <c r="I2126" s="34">
        <f t="shared" si="100"/>
        <v>0</v>
      </c>
      <c r="J2126" s="34">
        <f t="shared" si="101"/>
        <v>0</v>
      </c>
      <c r="L2126" s="33" t="s">
        <v>8089</v>
      </c>
      <c r="M2126" s="35" t="s">
        <v>8088</v>
      </c>
      <c r="O2126" s="33" t="s">
        <v>8089</v>
      </c>
      <c r="P2126" s="35" t="s">
        <v>8088</v>
      </c>
      <c r="R2126" s="33" t="s">
        <v>8089</v>
      </c>
      <c r="S2126" s="35" t="s">
        <v>8088</v>
      </c>
      <c r="U2126" s="33" t="s">
        <v>8089</v>
      </c>
      <c r="V2126" s="35" t="s">
        <v>8088</v>
      </c>
      <c r="X2126" s="33" t="s">
        <v>8089</v>
      </c>
      <c r="Y2126" s="35" t="s">
        <v>8088</v>
      </c>
      <c r="AA2126" s="33" t="s">
        <v>8089</v>
      </c>
      <c r="AB2126" s="35" t="s">
        <v>8088</v>
      </c>
      <c r="AD2126" s="33" t="s">
        <v>8089</v>
      </c>
      <c r="AE2126" s="35" t="s">
        <v>8088</v>
      </c>
      <c r="AG2126" s="33" t="s">
        <v>8089</v>
      </c>
      <c r="AH2126" s="35" t="s">
        <v>8088</v>
      </c>
      <c r="AJ2126" s="33" t="s">
        <v>8089</v>
      </c>
      <c r="AK2126" s="35" t="s">
        <v>8088</v>
      </c>
      <c r="AM2126" s="33" t="s">
        <v>8089</v>
      </c>
      <c r="AN2126" s="35" t="s">
        <v>8088</v>
      </c>
      <c r="AP2126" s="33" t="s">
        <v>8089</v>
      </c>
      <c r="AQ2126" s="35" t="s">
        <v>8088</v>
      </c>
      <c r="AS2126" s="33" t="s">
        <v>8089</v>
      </c>
      <c r="AT2126" s="35" t="s">
        <v>8088</v>
      </c>
      <c r="AV2126" s="33" t="s">
        <v>8089</v>
      </c>
      <c r="AW2126" s="35" t="s">
        <v>8088</v>
      </c>
      <c r="AY2126" s="33" t="s">
        <v>8089</v>
      </c>
      <c r="AZ2126" s="35" t="s">
        <v>8088</v>
      </c>
      <c r="BB2126" s="33" t="s">
        <v>8089</v>
      </c>
      <c r="BC2126" s="35" t="s">
        <v>8088</v>
      </c>
      <c r="BE2126" s="33" t="s">
        <v>8089</v>
      </c>
      <c r="BF2126" s="35" t="s">
        <v>8088</v>
      </c>
      <c r="BH2126" s="33" t="s">
        <v>8089</v>
      </c>
      <c r="BI2126" s="35" t="s">
        <v>8088</v>
      </c>
      <c r="BK2126" s="33" t="s">
        <v>8089</v>
      </c>
      <c r="BL2126" s="35" t="s">
        <v>8088</v>
      </c>
      <c r="BN2126" s="33" t="str">
        <f>_xlfn.XLOOKUP(E2126,'[2]Charge Level Data'!$E:$E,'[2]Charge Level Data'!$BN:$BN,"N/A")</f>
        <v>N/A</v>
      </c>
      <c r="BO2126" s="35" t="s">
        <v>8088</v>
      </c>
      <c r="BQ2126" s="33" t="s">
        <v>8089</v>
      </c>
      <c r="BR2126" s="35" t="s">
        <v>8088</v>
      </c>
    </row>
    <row r="2127" spans="1:70" x14ac:dyDescent="0.3">
      <c r="A2127">
        <v>13024319</v>
      </c>
      <c r="B2127" t="s">
        <v>5893</v>
      </c>
      <c r="C2127" s="33">
        <v>1650</v>
      </c>
      <c r="D2127">
        <v>272</v>
      </c>
      <c r="E2127">
        <v>0</v>
      </c>
      <c r="H2127" s="33">
        <f t="shared" si="99"/>
        <v>660</v>
      </c>
      <c r="I2127" s="34">
        <f t="shared" si="100"/>
        <v>0</v>
      </c>
      <c r="J2127" s="34">
        <f t="shared" si="101"/>
        <v>0</v>
      </c>
      <c r="L2127" s="33" t="s">
        <v>8089</v>
      </c>
      <c r="M2127" s="35" t="s">
        <v>8088</v>
      </c>
      <c r="O2127" s="33" t="s">
        <v>8089</v>
      </c>
      <c r="P2127" s="35" t="s">
        <v>8088</v>
      </c>
      <c r="R2127" s="33" t="s">
        <v>8089</v>
      </c>
      <c r="S2127" s="35" t="s">
        <v>8088</v>
      </c>
      <c r="U2127" s="33" t="s">
        <v>8089</v>
      </c>
      <c r="V2127" s="35" t="s">
        <v>8088</v>
      </c>
      <c r="X2127" s="33" t="s">
        <v>8089</v>
      </c>
      <c r="Y2127" s="35" t="s">
        <v>8088</v>
      </c>
      <c r="AA2127" s="33" t="s">
        <v>8089</v>
      </c>
      <c r="AB2127" s="35" t="s">
        <v>8088</v>
      </c>
      <c r="AD2127" s="33" t="s">
        <v>8089</v>
      </c>
      <c r="AE2127" s="35" t="s">
        <v>8088</v>
      </c>
      <c r="AG2127" s="33" t="s">
        <v>8089</v>
      </c>
      <c r="AH2127" s="35" t="s">
        <v>8088</v>
      </c>
      <c r="AJ2127" s="33" t="s">
        <v>8089</v>
      </c>
      <c r="AK2127" s="35" t="s">
        <v>8088</v>
      </c>
      <c r="AM2127" s="33" t="s">
        <v>8089</v>
      </c>
      <c r="AN2127" s="35" t="s">
        <v>8088</v>
      </c>
      <c r="AP2127" s="33" t="s">
        <v>8089</v>
      </c>
      <c r="AQ2127" s="35" t="s">
        <v>8088</v>
      </c>
      <c r="AS2127" s="33" t="s">
        <v>8089</v>
      </c>
      <c r="AT2127" s="35" t="s">
        <v>8088</v>
      </c>
      <c r="AV2127" s="33" t="s">
        <v>8089</v>
      </c>
      <c r="AW2127" s="35" t="s">
        <v>8088</v>
      </c>
      <c r="AY2127" s="33" t="s">
        <v>8089</v>
      </c>
      <c r="AZ2127" s="35" t="s">
        <v>8088</v>
      </c>
      <c r="BB2127" s="33" t="s">
        <v>8089</v>
      </c>
      <c r="BC2127" s="35" t="s">
        <v>8088</v>
      </c>
      <c r="BE2127" s="33" t="s">
        <v>8089</v>
      </c>
      <c r="BF2127" s="35" t="s">
        <v>8088</v>
      </c>
      <c r="BH2127" s="33" t="s">
        <v>8089</v>
      </c>
      <c r="BI2127" s="35" t="s">
        <v>8088</v>
      </c>
      <c r="BK2127" s="33" t="s">
        <v>8089</v>
      </c>
      <c r="BL2127" s="35" t="s">
        <v>8088</v>
      </c>
      <c r="BN2127" s="33" t="str">
        <f>_xlfn.XLOOKUP(E2127,'[2]Charge Level Data'!$E:$E,'[2]Charge Level Data'!$BN:$BN,"N/A")</f>
        <v>N/A</v>
      </c>
      <c r="BO2127" s="35" t="s">
        <v>8088</v>
      </c>
      <c r="BQ2127" s="33" t="s">
        <v>8089</v>
      </c>
      <c r="BR2127" s="35" t="s">
        <v>8088</v>
      </c>
    </row>
    <row r="2128" spans="1:70" x14ac:dyDescent="0.3">
      <c r="A2128">
        <v>13024320</v>
      </c>
      <c r="B2128" t="s">
        <v>5894</v>
      </c>
      <c r="C2128" s="33">
        <v>1650</v>
      </c>
      <c r="D2128">
        <v>272</v>
      </c>
      <c r="E2128">
        <v>0</v>
      </c>
      <c r="H2128" s="33">
        <f t="shared" si="99"/>
        <v>660</v>
      </c>
      <c r="I2128" s="34">
        <f t="shared" si="100"/>
        <v>0</v>
      </c>
      <c r="J2128" s="34">
        <f t="shared" si="101"/>
        <v>0</v>
      </c>
      <c r="L2128" s="33" t="s">
        <v>8089</v>
      </c>
      <c r="M2128" s="35" t="s">
        <v>8088</v>
      </c>
      <c r="O2128" s="33" t="s">
        <v>8089</v>
      </c>
      <c r="P2128" s="35" t="s">
        <v>8088</v>
      </c>
      <c r="R2128" s="33" t="s">
        <v>8089</v>
      </c>
      <c r="S2128" s="35" t="s">
        <v>8088</v>
      </c>
      <c r="U2128" s="33" t="s">
        <v>8089</v>
      </c>
      <c r="V2128" s="35" t="s">
        <v>8088</v>
      </c>
      <c r="X2128" s="33" t="s">
        <v>8089</v>
      </c>
      <c r="Y2128" s="35" t="s">
        <v>8088</v>
      </c>
      <c r="AA2128" s="33" t="s">
        <v>8089</v>
      </c>
      <c r="AB2128" s="35" t="s">
        <v>8088</v>
      </c>
      <c r="AD2128" s="33" t="s">
        <v>8089</v>
      </c>
      <c r="AE2128" s="35" t="s">
        <v>8088</v>
      </c>
      <c r="AG2128" s="33" t="s">
        <v>8089</v>
      </c>
      <c r="AH2128" s="35" t="s">
        <v>8088</v>
      </c>
      <c r="AJ2128" s="33" t="s">
        <v>8089</v>
      </c>
      <c r="AK2128" s="35" t="s">
        <v>8088</v>
      </c>
      <c r="AM2128" s="33" t="s">
        <v>8089</v>
      </c>
      <c r="AN2128" s="35" t="s">
        <v>8088</v>
      </c>
      <c r="AP2128" s="33" t="s">
        <v>8089</v>
      </c>
      <c r="AQ2128" s="35" t="s">
        <v>8088</v>
      </c>
      <c r="AS2128" s="33" t="s">
        <v>8089</v>
      </c>
      <c r="AT2128" s="35" t="s">
        <v>8088</v>
      </c>
      <c r="AV2128" s="33" t="s">
        <v>8089</v>
      </c>
      <c r="AW2128" s="35" t="s">
        <v>8088</v>
      </c>
      <c r="AY2128" s="33" t="s">
        <v>8089</v>
      </c>
      <c r="AZ2128" s="35" t="s">
        <v>8088</v>
      </c>
      <c r="BB2128" s="33" t="s">
        <v>8089</v>
      </c>
      <c r="BC2128" s="35" t="s">
        <v>8088</v>
      </c>
      <c r="BE2128" s="33" t="s">
        <v>8089</v>
      </c>
      <c r="BF2128" s="35" t="s">
        <v>8088</v>
      </c>
      <c r="BH2128" s="33" t="s">
        <v>8089</v>
      </c>
      <c r="BI2128" s="35" t="s">
        <v>8088</v>
      </c>
      <c r="BK2128" s="33" t="s">
        <v>8089</v>
      </c>
      <c r="BL2128" s="35" t="s">
        <v>8088</v>
      </c>
      <c r="BN2128" s="33" t="str">
        <f>_xlfn.XLOOKUP(E2128,'[2]Charge Level Data'!$E:$E,'[2]Charge Level Data'!$BN:$BN,"N/A")</f>
        <v>N/A</v>
      </c>
      <c r="BO2128" s="35" t="s">
        <v>8088</v>
      </c>
      <c r="BQ2128" s="33" t="s">
        <v>8089</v>
      </c>
      <c r="BR2128" s="35" t="s">
        <v>8088</v>
      </c>
    </row>
    <row r="2129" spans="1:70" x14ac:dyDescent="0.3">
      <c r="A2129">
        <v>13024844</v>
      </c>
      <c r="B2129" t="s">
        <v>6183</v>
      </c>
      <c r="C2129" s="33">
        <v>1650</v>
      </c>
      <c r="D2129">
        <v>272</v>
      </c>
      <c r="E2129">
        <v>0</v>
      </c>
      <c r="H2129" s="33">
        <f t="shared" si="99"/>
        <v>660</v>
      </c>
      <c r="I2129" s="34">
        <f t="shared" si="100"/>
        <v>0</v>
      </c>
      <c r="J2129" s="34">
        <f t="shared" si="101"/>
        <v>0</v>
      </c>
      <c r="L2129" s="33" t="s">
        <v>8089</v>
      </c>
      <c r="M2129" s="35" t="s">
        <v>8088</v>
      </c>
      <c r="O2129" s="33" t="s">
        <v>8089</v>
      </c>
      <c r="P2129" s="35" t="s">
        <v>8088</v>
      </c>
      <c r="R2129" s="33" t="s">
        <v>8089</v>
      </c>
      <c r="S2129" s="35" t="s">
        <v>8088</v>
      </c>
      <c r="U2129" s="33" t="s">
        <v>8089</v>
      </c>
      <c r="V2129" s="35" t="s">
        <v>8088</v>
      </c>
      <c r="X2129" s="33" t="s">
        <v>8089</v>
      </c>
      <c r="Y2129" s="35" t="s">
        <v>8088</v>
      </c>
      <c r="AA2129" s="33" t="s">
        <v>8089</v>
      </c>
      <c r="AB2129" s="35" t="s">
        <v>8088</v>
      </c>
      <c r="AD2129" s="33" t="s">
        <v>8089</v>
      </c>
      <c r="AE2129" s="35" t="s">
        <v>8088</v>
      </c>
      <c r="AG2129" s="33" t="s">
        <v>8089</v>
      </c>
      <c r="AH2129" s="35" t="s">
        <v>8088</v>
      </c>
      <c r="AJ2129" s="33" t="s">
        <v>8089</v>
      </c>
      <c r="AK2129" s="35" t="s">
        <v>8088</v>
      </c>
      <c r="AM2129" s="33" t="s">
        <v>8089</v>
      </c>
      <c r="AN2129" s="35" t="s">
        <v>8088</v>
      </c>
      <c r="AP2129" s="33" t="s">
        <v>8089</v>
      </c>
      <c r="AQ2129" s="35" t="s">
        <v>8088</v>
      </c>
      <c r="AS2129" s="33" t="s">
        <v>8089</v>
      </c>
      <c r="AT2129" s="35" t="s">
        <v>8088</v>
      </c>
      <c r="AV2129" s="33" t="s">
        <v>8089</v>
      </c>
      <c r="AW2129" s="35" t="s">
        <v>8088</v>
      </c>
      <c r="AY2129" s="33" t="s">
        <v>8089</v>
      </c>
      <c r="AZ2129" s="35" t="s">
        <v>8088</v>
      </c>
      <c r="BB2129" s="33" t="s">
        <v>8089</v>
      </c>
      <c r="BC2129" s="35" t="s">
        <v>8088</v>
      </c>
      <c r="BE2129" s="33" t="s">
        <v>8089</v>
      </c>
      <c r="BF2129" s="35" t="s">
        <v>8088</v>
      </c>
      <c r="BH2129" s="33" t="s">
        <v>8089</v>
      </c>
      <c r="BI2129" s="35" t="s">
        <v>8088</v>
      </c>
      <c r="BK2129" s="33" t="s">
        <v>8089</v>
      </c>
      <c r="BL2129" s="35" t="s">
        <v>8088</v>
      </c>
      <c r="BN2129" s="33" t="str">
        <f>_xlfn.XLOOKUP(E2129,'[2]Charge Level Data'!$E:$E,'[2]Charge Level Data'!$BN:$BN,"N/A")</f>
        <v>N/A</v>
      </c>
      <c r="BO2129" s="35" t="s">
        <v>8088</v>
      </c>
      <c r="BQ2129" s="33" t="s">
        <v>8089</v>
      </c>
      <c r="BR2129" s="35" t="s">
        <v>8088</v>
      </c>
    </row>
    <row r="2130" spans="1:70" x14ac:dyDescent="0.3">
      <c r="A2130">
        <v>13024845</v>
      </c>
      <c r="B2130" t="s">
        <v>6184</v>
      </c>
      <c r="C2130" s="33">
        <v>1650</v>
      </c>
      <c r="D2130">
        <v>272</v>
      </c>
      <c r="E2130">
        <v>0</v>
      </c>
      <c r="H2130" s="33">
        <f t="shared" si="99"/>
        <v>660</v>
      </c>
      <c r="I2130" s="34">
        <f t="shared" si="100"/>
        <v>0</v>
      </c>
      <c r="J2130" s="34">
        <f t="shared" si="101"/>
        <v>0</v>
      </c>
      <c r="L2130" s="33" t="s">
        <v>8089</v>
      </c>
      <c r="M2130" s="35" t="s">
        <v>8088</v>
      </c>
      <c r="O2130" s="33" t="s">
        <v>8089</v>
      </c>
      <c r="P2130" s="35" t="s">
        <v>8088</v>
      </c>
      <c r="R2130" s="33" t="s">
        <v>8089</v>
      </c>
      <c r="S2130" s="35" t="s">
        <v>8088</v>
      </c>
      <c r="U2130" s="33" t="s">
        <v>8089</v>
      </c>
      <c r="V2130" s="35" t="s">
        <v>8088</v>
      </c>
      <c r="X2130" s="33" t="s">
        <v>8089</v>
      </c>
      <c r="Y2130" s="35" t="s">
        <v>8088</v>
      </c>
      <c r="AA2130" s="33" t="s">
        <v>8089</v>
      </c>
      <c r="AB2130" s="35" t="s">
        <v>8088</v>
      </c>
      <c r="AD2130" s="33" t="s">
        <v>8089</v>
      </c>
      <c r="AE2130" s="35" t="s">
        <v>8088</v>
      </c>
      <c r="AG2130" s="33" t="s">
        <v>8089</v>
      </c>
      <c r="AH2130" s="35" t="s">
        <v>8088</v>
      </c>
      <c r="AJ2130" s="33" t="s">
        <v>8089</v>
      </c>
      <c r="AK2130" s="35" t="s">
        <v>8088</v>
      </c>
      <c r="AM2130" s="33" t="s">
        <v>8089</v>
      </c>
      <c r="AN2130" s="35" t="s">
        <v>8088</v>
      </c>
      <c r="AP2130" s="33" t="s">
        <v>8089</v>
      </c>
      <c r="AQ2130" s="35" t="s">
        <v>8088</v>
      </c>
      <c r="AS2130" s="33" t="s">
        <v>8089</v>
      </c>
      <c r="AT2130" s="35" t="s">
        <v>8088</v>
      </c>
      <c r="AV2130" s="33" t="s">
        <v>8089</v>
      </c>
      <c r="AW2130" s="35" t="s">
        <v>8088</v>
      </c>
      <c r="AY2130" s="33" t="s">
        <v>8089</v>
      </c>
      <c r="AZ2130" s="35" t="s">
        <v>8088</v>
      </c>
      <c r="BB2130" s="33" t="s">
        <v>8089</v>
      </c>
      <c r="BC2130" s="35" t="s">
        <v>8088</v>
      </c>
      <c r="BE2130" s="33" t="s">
        <v>8089</v>
      </c>
      <c r="BF2130" s="35" t="s">
        <v>8088</v>
      </c>
      <c r="BH2130" s="33" t="s">
        <v>8089</v>
      </c>
      <c r="BI2130" s="35" t="s">
        <v>8088</v>
      </c>
      <c r="BK2130" s="33" t="s">
        <v>8089</v>
      </c>
      <c r="BL2130" s="35" t="s">
        <v>8088</v>
      </c>
      <c r="BN2130" s="33" t="str">
        <f>_xlfn.XLOOKUP(E2130,'[2]Charge Level Data'!$E:$E,'[2]Charge Level Data'!$BN:$BN,"N/A")</f>
        <v>N/A</v>
      </c>
      <c r="BO2130" s="35" t="s">
        <v>8088</v>
      </c>
      <c r="BQ2130" s="33" t="s">
        <v>8089</v>
      </c>
      <c r="BR2130" s="35" t="s">
        <v>8088</v>
      </c>
    </row>
    <row r="2131" spans="1:70" x14ac:dyDescent="0.3">
      <c r="A2131">
        <v>13024582</v>
      </c>
      <c r="B2131" t="s">
        <v>7130</v>
      </c>
      <c r="C2131" s="33">
        <v>1650</v>
      </c>
      <c r="D2131">
        <v>272</v>
      </c>
      <c r="E2131">
        <v>0</v>
      </c>
      <c r="H2131" s="33">
        <f t="shared" si="99"/>
        <v>660</v>
      </c>
      <c r="I2131" s="34">
        <f t="shared" si="100"/>
        <v>0</v>
      </c>
      <c r="J2131" s="34">
        <f t="shared" si="101"/>
        <v>0</v>
      </c>
      <c r="L2131" s="33" t="s">
        <v>8089</v>
      </c>
      <c r="M2131" s="35" t="s">
        <v>8088</v>
      </c>
      <c r="O2131" s="33" t="s">
        <v>8089</v>
      </c>
      <c r="P2131" s="35" t="s">
        <v>8088</v>
      </c>
      <c r="R2131" s="33" t="s">
        <v>8089</v>
      </c>
      <c r="S2131" s="35" t="s">
        <v>8088</v>
      </c>
      <c r="U2131" s="33" t="s">
        <v>8089</v>
      </c>
      <c r="V2131" s="35" t="s">
        <v>8088</v>
      </c>
      <c r="X2131" s="33" t="s">
        <v>8089</v>
      </c>
      <c r="Y2131" s="35" t="s">
        <v>8088</v>
      </c>
      <c r="AA2131" s="33" t="s">
        <v>8089</v>
      </c>
      <c r="AB2131" s="35" t="s">
        <v>8088</v>
      </c>
      <c r="AD2131" s="33" t="s">
        <v>8089</v>
      </c>
      <c r="AE2131" s="35" t="s">
        <v>8088</v>
      </c>
      <c r="AG2131" s="33" t="s">
        <v>8089</v>
      </c>
      <c r="AH2131" s="35" t="s">
        <v>8088</v>
      </c>
      <c r="AJ2131" s="33" t="s">
        <v>8089</v>
      </c>
      <c r="AK2131" s="35" t="s">
        <v>8088</v>
      </c>
      <c r="AM2131" s="33" t="s">
        <v>8089</v>
      </c>
      <c r="AN2131" s="35" t="s">
        <v>8088</v>
      </c>
      <c r="AP2131" s="33" t="s">
        <v>8089</v>
      </c>
      <c r="AQ2131" s="35" t="s">
        <v>8088</v>
      </c>
      <c r="AS2131" s="33" t="s">
        <v>8089</v>
      </c>
      <c r="AT2131" s="35" t="s">
        <v>8088</v>
      </c>
      <c r="AV2131" s="33" t="s">
        <v>8089</v>
      </c>
      <c r="AW2131" s="35" t="s">
        <v>8088</v>
      </c>
      <c r="AY2131" s="33" t="s">
        <v>8089</v>
      </c>
      <c r="AZ2131" s="35" t="s">
        <v>8088</v>
      </c>
      <c r="BB2131" s="33" t="s">
        <v>8089</v>
      </c>
      <c r="BC2131" s="35" t="s">
        <v>8088</v>
      </c>
      <c r="BE2131" s="33" t="s">
        <v>8089</v>
      </c>
      <c r="BF2131" s="35" t="s">
        <v>8088</v>
      </c>
      <c r="BH2131" s="33" t="s">
        <v>8089</v>
      </c>
      <c r="BI2131" s="35" t="s">
        <v>8088</v>
      </c>
      <c r="BK2131" s="33" t="s">
        <v>8089</v>
      </c>
      <c r="BL2131" s="35" t="s">
        <v>8088</v>
      </c>
      <c r="BN2131" s="33" t="str">
        <f>_xlfn.XLOOKUP(E2131,'[2]Charge Level Data'!$E:$E,'[2]Charge Level Data'!$BN:$BN,"N/A")</f>
        <v>N/A</v>
      </c>
      <c r="BO2131" s="35" t="s">
        <v>8088</v>
      </c>
      <c r="BQ2131" s="33" t="s">
        <v>8089</v>
      </c>
      <c r="BR2131" s="35" t="s">
        <v>8088</v>
      </c>
    </row>
    <row r="2132" spans="1:70" x14ac:dyDescent="0.3">
      <c r="A2132">
        <v>13011573</v>
      </c>
      <c r="B2132" t="s">
        <v>6241</v>
      </c>
      <c r="C2132" s="33">
        <v>1632</v>
      </c>
      <c r="D2132">
        <v>272</v>
      </c>
      <c r="E2132">
        <v>0</v>
      </c>
      <c r="H2132" s="33">
        <f t="shared" si="99"/>
        <v>652.80000000000007</v>
      </c>
      <c r="I2132" s="34">
        <f t="shared" si="100"/>
        <v>0</v>
      </c>
      <c r="J2132" s="34">
        <f t="shared" si="101"/>
        <v>0</v>
      </c>
      <c r="L2132" s="33" t="s">
        <v>8089</v>
      </c>
      <c r="M2132" s="35" t="s">
        <v>8088</v>
      </c>
      <c r="O2132" s="33" t="s">
        <v>8089</v>
      </c>
      <c r="P2132" s="35" t="s">
        <v>8088</v>
      </c>
      <c r="R2132" s="33" t="s">
        <v>8089</v>
      </c>
      <c r="S2132" s="35" t="s">
        <v>8088</v>
      </c>
      <c r="U2132" s="33" t="s">
        <v>8089</v>
      </c>
      <c r="V2132" s="35" t="s">
        <v>8088</v>
      </c>
      <c r="X2132" s="33" t="s">
        <v>8089</v>
      </c>
      <c r="Y2132" s="35" t="s">
        <v>8088</v>
      </c>
      <c r="AA2132" s="33" t="s">
        <v>8089</v>
      </c>
      <c r="AB2132" s="35" t="s">
        <v>8088</v>
      </c>
      <c r="AD2132" s="33" t="s">
        <v>8089</v>
      </c>
      <c r="AE2132" s="35" t="s">
        <v>8088</v>
      </c>
      <c r="AG2132" s="33" t="s">
        <v>8089</v>
      </c>
      <c r="AH2132" s="35" t="s">
        <v>8088</v>
      </c>
      <c r="AJ2132" s="33" t="s">
        <v>8089</v>
      </c>
      <c r="AK2132" s="35" t="s">
        <v>8088</v>
      </c>
      <c r="AM2132" s="33" t="s">
        <v>8089</v>
      </c>
      <c r="AN2132" s="35" t="s">
        <v>8088</v>
      </c>
      <c r="AP2132" s="33" t="s">
        <v>8089</v>
      </c>
      <c r="AQ2132" s="35" t="s">
        <v>8088</v>
      </c>
      <c r="AS2132" s="33" t="s">
        <v>8089</v>
      </c>
      <c r="AT2132" s="35" t="s">
        <v>8088</v>
      </c>
      <c r="AV2132" s="33" t="s">
        <v>8089</v>
      </c>
      <c r="AW2132" s="35" t="s">
        <v>8088</v>
      </c>
      <c r="AY2132" s="33" t="s">
        <v>8089</v>
      </c>
      <c r="AZ2132" s="35" t="s">
        <v>8088</v>
      </c>
      <c r="BB2132" s="33" t="s">
        <v>8089</v>
      </c>
      <c r="BC2132" s="35" t="s">
        <v>8088</v>
      </c>
      <c r="BE2132" s="33" t="s">
        <v>8089</v>
      </c>
      <c r="BF2132" s="35" t="s">
        <v>8088</v>
      </c>
      <c r="BH2132" s="33" t="s">
        <v>8089</v>
      </c>
      <c r="BI2132" s="35" t="s">
        <v>8088</v>
      </c>
      <c r="BK2132" s="33" t="s">
        <v>8089</v>
      </c>
      <c r="BL2132" s="35" t="s">
        <v>8088</v>
      </c>
      <c r="BN2132" s="33" t="str">
        <f>_xlfn.XLOOKUP(E2132,'[2]Charge Level Data'!$E:$E,'[2]Charge Level Data'!$BN:$BN,"N/A")</f>
        <v>N/A</v>
      </c>
      <c r="BO2132" s="35" t="s">
        <v>8088</v>
      </c>
      <c r="BQ2132" s="33" t="s">
        <v>8089</v>
      </c>
      <c r="BR2132" s="35" t="s">
        <v>8088</v>
      </c>
    </row>
    <row r="2133" spans="1:70" x14ac:dyDescent="0.3">
      <c r="A2133">
        <v>8206704</v>
      </c>
      <c r="B2133" t="s">
        <v>3765</v>
      </c>
      <c r="C2133" s="33">
        <v>1628</v>
      </c>
      <c r="D2133">
        <v>610</v>
      </c>
      <c r="E2133">
        <v>73719</v>
      </c>
      <c r="H2133" s="33">
        <f t="shared" si="99"/>
        <v>651.20000000000005</v>
      </c>
      <c r="I2133" s="34">
        <f t="shared" si="100"/>
        <v>131.83000000000001</v>
      </c>
      <c r="J2133" s="34">
        <f t="shared" si="101"/>
        <v>1462.4044490660722</v>
      </c>
      <c r="L2133" s="33">
        <v>1406.4481626869922</v>
      </c>
      <c r="M2133" s="35" t="s">
        <v>8088</v>
      </c>
      <c r="O2133" s="33">
        <v>1462.4044490660722</v>
      </c>
      <c r="P2133" s="35" t="s">
        <v>8088</v>
      </c>
      <c r="R2133" s="33">
        <v>1307.331245877984</v>
      </c>
      <c r="S2133" s="35" t="s">
        <v>8088</v>
      </c>
      <c r="U2133" s="33">
        <v>477.35</v>
      </c>
      <c r="V2133" s="35" t="s">
        <v>8088</v>
      </c>
      <c r="X2133" s="33">
        <v>865.15000000000009</v>
      </c>
      <c r="Y2133" s="35" t="s">
        <v>8088</v>
      </c>
      <c r="AA2133" s="33">
        <v>1101.0999999999999</v>
      </c>
      <c r="AB2133" s="35" t="s">
        <v>8088</v>
      </c>
      <c r="AD2133" s="33">
        <v>739.31</v>
      </c>
      <c r="AE2133" s="35" t="s">
        <v>8088</v>
      </c>
      <c r="AG2133" s="33">
        <v>329.44531280000001</v>
      </c>
      <c r="AH2133" s="35" t="s">
        <v>8088</v>
      </c>
      <c r="AJ2133" s="33">
        <v>329.44531280000001</v>
      </c>
      <c r="AK2133" s="35" t="s">
        <v>8088</v>
      </c>
      <c r="AM2133" s="33">
        <v>329.44531280000001</v>
      </c>
      <c r="AN2133" s="35" t="s">
        <v>8088</v>
      </c>
      <c r="AP2133" s="33">
        <v>329.44531280000001</v>
      </c>
      <c r="AQ2133" s="35" t="s">
        <v>8088</v>
      </c>
      <c r="AS2133" s="33">
        <v>329.44531280000001</v>
      </c>
      <c r="AT2133" s="35" t="s">
        <v>8088</v>
      </c>
      <c r="AV2133" s="33">
        <v>329.44531280000001</v>
      </c>
      <c r="AW2133" s="35" t="s">
        <v>8088</v>
      </c>
      <c r="AY2133" s="33">
        <v>329.44531280000001</v>
      </c>
      <c r="AZ2133" s="35" t="s">
        <v>8088</v>
      </c>
      <c r="BB2133" s="33">
        <v>131.83000000000001</v>
      </c>
      <c r="BC2133" s="35" t="s">
        <v>8088</v>
      </c>
      <c r="BE2133" s="33">
        <v>131.83000000000001</v>
      </c>
      <c r="BF2133" s="35" t="s">
        <v>8088</v>
      </c>
      <c r="BH2133" s="33">
        <v>183.39819599999998</v>
      </c>
      <c r="BI2133" s="35" t="s">
        <v>8088</v>
      </c>
      <c r="BK2133" s="33">
        <v>183.39819599999998</v>
      </c>
      <c r="BL2133" s="35" t="s">
        <v>8088</v>
      </c>
      <c r="BN2133" s="33">
        <f>_xlfn.XLOOKUP(E2133,'[2]Charge Level Data'!$E:$E,'[2]Charge Level Data'!$BN:$BN,"N/A")</f>
        <v>183.39819599999998</v>
      </c>
      <c r="BO2133" s="35" t="s">
        <v>8088</v>
      </c>
      <c r="BQ2133" s="33">
        <v>1101.0999999999999</v>
      </c>
      <c r="BR2133" s="35" t="s">
        <v>8088</v>
      </c>
    </row>
    <row r="2134" spans="1:70" x14ac:dyDescent="0.3">
      <c r="A2134">
        <v>8206706</v>
      </c>
      <c r="B2134" t="s">
        <v>3766</v>
      </c>
      <c r="C2134" s="33">
        <v>1628</v>
      </c>
      <c r="D2134">
        <v>610</v>
      </c>
      <c r="E2134">
        <v>73719</v>
      </c>
      <c r="H2134" s="33">
        <f t="shared" si="99"/>
        <v>651.20000000000005</v>
      </c>
      <c r="I2134" s="34">
        <f t="shared" si="100"/>
        <v>131.83000000000001</v>
      </c>
      <c r="J2134" s="34">
        <f t="shared" si="101"/>
        <v>1462.4044490660722</v>
      </c>
      <c r="L2134" s="33">
        <v>1406.4481626869922</v>
      </c>
      <c r="M2134" s="35" t="s">
        <v>8088</v>
      </c>
      <c r="O2134" s="33">
        <v>1462.4044490660722</v>
      </c>
      <c r="P2134" s="35" t="s">
        <v>8088</v>
      </c>
      <c r="R2134" s="33">
        <v>1307.331245877984</v>
      </c>
      <c r="S2134" s="35" t="s">
        <v>8088</v>
      </c>
      <c r="U2134" s="33">
        <v>477.35</v>
      </c>
      <c r="V2134" s="35" t="s">
        <v>8088</v>
      </c>
      <c r="X2134" s="33">
        <v>865.15000000000009</v>
      </c>
      <c r="Y2134" s="35" t="s">
        <v>8088</v>
      </c>
      <c r="AA2134" s="33">
        <v>1101.0999999999999</v>
      </c>
      <c r="AB2134" s="35" t="s">
        <v>8088</v>
      </c>
      <c r="AD2134" s="33">
        <v>739.31</v>
      </c>
      <c r="AE2134" s="35" t="s">
        <v>8088</v>
      </c>
      <c r="AG2134" s="33">
        <v>329.44531280000001</v>
      </c>
      <c r="AH2134" s="35" t="s">
        <v>8088</v>
      </c>
      <c r="AJ2134" s="33">
        <v>329.44531280000001</v>
      </c>
      <c r="AK2134" s="35" t="s">
        <v>8088</v>
      </c>
      <c r="AM2134" s="33">
        <v>329.44531280000001</v>
      </c>
      <c r="AN2134" s="35" t="s">
        <v>8088</v>
      </c>
      <c r="AP2134" s="33">
        <v>329.44531280000001</v>
      </c>
      <c r="AQ2134" s="35" t="s">
        <v>8088</v>
      </c>
      <c r="AS2134" s="33">
        <v>329.44531280000001</v>
      </c>
      <c r="AT2134" s="35" t="s">
        <v>8088</v>
      </c>
      <c r="AV2134" s="33">
        <v>329.44531280000001</v>
      </c>
      <c r="AW2134" s="35" t="s">
        <v>8088</v>
      </c>
      <c r="AY2134" s="33">
        <v>329.44531280000001</v>
      </c>
      <c r="AZ2134" s="35" t="s">
        <v>8088</v>
      </c>
      <c r="BB2134" s="33">
        <v>131.83000000000001</v>
      </c>
      <c r="BC2134" s="35" t="s">
        <v>8088</v>
      </c>
      <c r="BE2134" s="33">
        <v>131.83000000000001</v>
      </c>
      <c r="BF2134" s="35" t="s">
        <v>8088</v>
      </c>
      <c r="BH2134" s="33">
        <v>183.39819599999998</v>
      </c>
      <c r="BI2134" s="35" t="s">
        <v>8088</v>
      </c>
      <c r="BK2134" s="33">
        <v>183.39819599999998</v>
      </c>
      <c r="BL2134" s="35" t="s">
        <v>8088</v>
      </c>
      <c r="BN2134" s="33">
        <f>_xlfn.XLOOKUP(E2134,'[2]Charge Level Data'!$E:$E,'[2]Charge Level Data'!$BN:$BN,"N/A")</f>
        <v>183.39819599999998</v>
      </c>
      <c r="BO2134" s="35" t="s">
        <v>8088</v>
      </c>
      <c r="BQ2134" s="33">
        <v>1101.0999999999999</v>
      </c>
      <c r="BR2134" s="35" t="s">
        <v>8088</v>
      </c>
    </row>
    <row r="2135" spans="1:70" x14ac:dyDescent="0.3">
      <c r="A2135">
        <v>1168884</v>
      </c>
      <c r="B2135" t="s">
        <v>3771</v>
      </c>
      <c r="C2135" s="33">
        <v>1628</v>
      </c>
      <c r="D2135">
        <v>610</v>
      </c>
      <c r="E2135">
        <v>73719</v>
      </c>
      <c r="H2135" s="33">
        <f t="shared" si="99"/>
        <v>651.20000000000005</v>
      </c>
      <c r="I2135" s="34">
        <f t="shared" si="100"/>
        <v>131.83000000000001</v>
      </c>
      <c r="J2135" s="34">
        <f t="shared" si="101"/>
        <v>1462.4044490660722</v>
      </c>
      <c r="L2135" s="33">
        <v>1406.4481626869922</v>
      </c>
      <c r="M2135" s="35" t="s">
        <v>8088</v>
      </c>
      <c r="O2135" s="33">
        <v>1462.4044490660722</v>
      </c>
      <c r="P2135" s="35" t="s">
        <v>8088</v>
      </c>
      <c r="R2135" s="33">
        <v>1307.331245877984</v>
      </c>
      <c r="S2135" s="35" t="s">
        <v>8088</v>
      </c>
      <c r="U2135" s="33">
        <v>477.35</v>
      </c>
      <c r="V2135" s="35" t="s">
        <v>8088</v>
      </c>
      <c r="X2135" s="33">
        <v>865.15000000000009</v>
      </c>
      <c r="Y2135" s="35" t="s">
        <v>8088</v>
      </c>
      <c r="AA2135" s="33">
        <v>1101.0999999999999</v>
      </c>
      <c r="AB2135" s="35" t="s">
        <v>8088</v>
      </c>
      <c r="AD2135" s="33">
        <v>739.31</v>
      </c>
      <c r="AE2135" s="35" t="s">
        <v>8088</v>
      </c>
      <c r="AG2135" s="33">
        <v>329.44531280000001</v>
      </c>
      <c r="AH2135" s="35" t="s">
        <v>8088</v>
      </c>
      <c r="AJ2135" s="33">
        <v>329.44531280000001</v>
      </c>
      <c r="AK2135" s="35" t="s">
        <v>8088</v>
      </c>
      <c r="AM2135" s="33">
        <v>329.44531280000001</v>
      </c>
      <c r="AN2135" s="35" t="s">
        <v>8088</v>
      </c>
      <c r="AP2135" s="33">
        <v>329.44531280000001</v>
      </c>
      <c r="AQ2135" s="35" t="s">
        <v>8088</v>
      </c>
      <c r="AS2135" s="33">
        <v>329.44531280000001</v>
      </c>
      <c r="AT2135" s="35" t="s">
        <v>8088</v>
      </c>
      <c r="AV2135" s="33">
        <v>329.44531280000001</v>
      </c>
      <c r="AW2135" s="35" t="s">
        <v>8088</v>
      </c>
      <c r="AY2135" s="33">
        <v>329.44531280000001</v>
      </c>
      <c r="AZ2135" s="35" t="s">
        <v>8088</v>
      </c>
      <c r="BB2135" s="33">
        <v>131.83000000000001</v>
      </c>
      <c r="BC2135" s="35" t="s">
        <v>8088</v>
      </c>
      <c r="BE2135" s="33">
        <v>131.83000000000001</v>
      </c>
      <c r="BF2135" s="35" t="s">
        <v>8088</v>
      </c>
      <c r="BH2135" s="33">
        <v>183.39819599999998</v>
      </c>
      <c r="BI2135" s="35" t="s">
        <v>8088</v>
      </c>
      <c r="BK2135" s="33">
        <v>183.39819599999998</v>
      </c>
      <c r="BL2135" s="35" t="s">
        <v>8088</v>
      </c>
      <c r="BN2135" s="33">
        <f>_xlfn.XLOOKUP(E2135,'[2]Charge Level Data'!$E:$E,'[2]Charge Level Data'!$BN:$BN,"N/A")</f>
        <v>183.39819599999998</v>
      </c>
      <c r="BO2135" s="35" t="s">
        <v>8088</v>
      </c>
      <c r="BQ2135" s="33">
        <v>1101.0999999999999</v>
      </c>
      <c r="BR2135" s="35" t="s">
        <v>8088</v>
      </c>
    </row>
    <row r="2136" spans="1:70" x14ac:dyDescent="0.3">
      <c r="A2136">
        <v>1168886</v>
      </c>
      <c r="B2136" t="s">
        <v>3772</v>
      </c>
      <c r="C2136" s="33">
        <v>1628</v>
      </c>
      <c r="D2136">
        <v>610</v>
      </c>
      <c r="E2136">
        <v>73719</v>
      </c>
      <c r="H2136" s="33">
        <f t="shared" si="99"/>
        <v>651.20000000000005</v>
      </c>
      <c r="I2136" s="34">
        <f t="shared" si="100"/>
        <v>131.83000000000001</v>
      </c>
      <c r="J2136" s="34">
        <f t="shared" si="101"/>
        <v>1462.4044490660722</v>
      </c>
      <c r="L2136" s="33">
        <v>1406.4481626869922</v>
      </c>
      <c r="M2136" s="35" t="s">
        <v>8088</v>
      </c>
      <c r="O2136" s="33">
        <v>1462.4044490660722</v>
      </c>
      <c r="P2136" s="35" t="s">
        <v>8088</v>
      </c>
      <c r="R2136" s="33">
        <v>1307.331245877984</v>
      </c>
      <c r="S2136" s="35" t="s">
        <v>8088</v>
      </c>
      <c r="U2136" s="33">
        <v>477.35</v>
      </c>
      <c r="V2136" s="35" t="s">
        <v>8088</v>
      </c>
      <c r="X2136" s="33">
        <v>865.15000000000009</v>
      </c>
      <c r="Y2136" s="35" t="s">
        <v>8088</v>
      </c>
      <c r="AA2136" s="33">
        <v>1101.0999999999999</v>
      </c>
      <c r="AB2136" s="35" t="s">
        <v>8088</v>
      </c>
      <c r="AD2136" s="33">
        <v>739.31</v>
      </c>
      <c r="AE2136" s="35" t="s">
        <v>8088</v>
      </c>
      <c r="AG2136" s="33">
        <v>329.44531280000001</v>
      </c>
      <c r="AH2136" s="35" t="s">
        <v>8088</v>
      </c>
      <c r="AJ2136" s="33">
        <v>329.44531280000001</v>
      </c>
      <c r="AK2136" s="35" t="s">
        <v>8088</v>
      </c>
      <c r="AM2136" s="33">
        <v>329.44531280000001</v>
      </c>
      <c r="AN2136" s="35" t="s">
        <v>8088</v>
      </c>
      <c r="AP2136" s="33">
        <v>329.44531280000001</v>
      </c>
      <c r="AQ2136" s="35" t="s">
        <v>8088</v>
      </c>
      <c r="AS2136" s="33">
        <v>329.44531280000001</v>
      </c>
      <c r="AT2136" s="35" t="s">
        <v>8088</v>
      </c>
      <c r="AV2136" s="33">
        <v>329.44531280000001</v>
      </c>
      <c r="AW2136" s="35" t="s">
        <v>8088</v>
      </c>
      <c r="AY2136" s="33">
        <v>329.44531280000001</v>
      </c>
      <c r="AZ2136" s="35" t="s">
        <v>8088</v>
      </c>
      <c r="BB2136" s="33">
        <v>131.83000000000001</v>
      </c>
      <c r="BC2136" s="35" t="s">
        <v>8088</v>
      </c>
      <c r="BE2136" s="33">
        <v>131.83000000000001</v>
      </c>
      <c r="BF2136" s="35" t="s">
        <v>8088</v>
      </c>
      <c r="BH2136" s="33">
        <v>183.39819599999998</v>
      </c>
      <c r="BI2136" s="35" t="s">
        <v>8088</v>
      </c>
      <c r="BK2136" s="33">
        <v>183.39819599999998</v>
      </c>
      <c r="BL2136" s="35" t="s">
        <v>8088</v>
      </c>
      <c r="BN2136" s="33">
        <f>_xlfn.XLOOKUP(E2136,'[2]Charge Level Data'!$E:$E,'[2]Charge Level Data'!$BN:$BN,"N/A")</f>
        <v>183.39819599999998</v>
      </c>
      <c r="BO2136" s="35" t="s">
        <v>8088</v>
      </c>
      <c r="BQ2136" s="33">
        <v>1101.0999999999999</v>
      </c>
      <c r="BR2136" s="35" t="s">
        <v>8088</v>
      </c>
    </row>
    <row r="2137" spans="1:70" x14ac:dyDescent="0.3">
      <c r="A2137">
        <v>8206783</v>
      </c>
      <c r="B2137" t="s">
        <v>3844</v>
      </c>
      <c r="C2137" s="33">
        <v>1628</v>
      </c>
      <c r="D2137">
        <v>610</v>
      </c>
      <c r="E2137">
        <v>73719</v>
      </c>
      <c r="H2137" s="33">
        <f t="shared" si="99"/>
        <v>651.20000000000005</v>
      </c>
      <c r="I2137" s="34">
        <f t="shared" si="100"/>
        <v>131.83000000000001</v>
      </c>
      <c r="J2137" s="34">
        <f t="shared" si="101"/>
        <v>1462.4044490660722</v>
      </c>
      <c r="L2137" s="33">
        <v>1406.4481626869922</v>
      </c>
      <c r="M2137" s="35" t="s">
        <v>8088</v>
      </c>
      <c r="O2137" s="33">
        <v>1462.4044490660722</v>
      </c>
      <c r="P2137" s="35" t="s">
        <v>8088</v>
      </c>
      <c r="R2137" s="33">
        <v>1307.331245877984</v>
      </c>
      <c r="S2137" s="35" t="s">
        <v>8088</v>
      </c>
      <c r="U2137" s="33">
        <v>477.35</v>
      </c>
      <c r="V2137" s="35" t="s">
        <v>8088</v>
      </c>
      <c r="X2137" s="33">
        <v>865.15000000000009</v>
      </c>
      <c r="Y2137" s="35" t="s">
        <v>8088</v>
      </c>
      <c r="AA2137" s="33">
        <v>1101.0999999999999</v>
      </c>
      <c r="AB2137" s="35" t="s">
        <v>8088</v>
      </c>
      <c r="AD2137" s="33">
        <v>739.31</v>
      </c>
      <c r="AE2137" s="35" t="s">
        <v>8088</v>
      </c>
      <c r="AG2137" s="33">
        <v>329.44531280000001</v>
      </c>
      <c r="AH2137" s="35" t="s">
        <v>8088</v>
      </c>
      <c r="AJ2137" s="33">
        <v>329.44531280000001</v>
      </c>
      <c r="AK2137" s="35" t="s">
        <v>8088</v>
      </c>
      <c r="AM2137" s="33">
        <v>329.44531280000001</v>
      </c>
      <c r="AN2137" s="35" t="s">
        <v>8088</v>
      </c>
      <c r="AP2137" s="33">
        <v>329.44531280000001</v>
      </c>
      <c r="AQ2137" s="35" t="s">
        <v>8088</v>
      </c>
      <c r="AS2137" s="33">
        <v>329.44531280000001</v>
      </c>
      <c r="AT2137" s="35" t="s">
        <v>8088</v>
      </c>
      <c r="AV2137" s="33">
        <v>329.44531280000001</v>
      </c>
      <c r="AW2137" s="35" t="s">
        <v>8088</v>
      </c>
      <c r="AY2137" s="33">
        <v>329.44531280000001</v>
      </c>
      <c r="AZ2137" s="35" t="s">
        <v>8088</v>
      </c>
      <c r="BB2137" s="33">
        <v>131.83000000000001</v>
      </c>
      <c r="BC2137" s="35" t="s">
        <v>8088</v>
      </c>
      <c r="BE2137" s="33">
        <v>131.83000000000001</v>
      </c>
      <c r="BF2137" s="35" t="s">
        <v>8088</v>
      </c>
      <c r="BH2137" s="33">
        <v>183.39819599999998</v>
      </c>
      <c r="BI2137" s="35" t="s">
        <v>8088</v>
      </c>
      <c r="BK2137" s="33">
        <v>183.39819599999998</v>
      </c>
      <c r="BL2137" s="35" t="s">
        <v>8088</v>
      </c>
      <c r="BN2137" s="33">
        <f>_xlfn.XLOOKUP(E2137,'[2]Charge Level Data'!$E:$E,'[2]Charge Level Data'!$BN:$BN,"N/A")</f>
        <v>183.39819599999998</v>
      </c>
      <c r="BO2137" s="35" t="s">
        <v>8088</v>
      </c>
      <c r="BQ2137" s="33">
        <v>1101.0999999999999</v>
      </c>
      <c r="BR2137" s="35" t="s">
        <v>8088</v>
      </c>
    </row>
    <row r="2138" spans="1:70" x14ac:dyDescent="0.3">
      <c r="A2138">
        <v>13024409</v>
      </c>
      <c r="B2138" t="s">
        <v>5590</v>
      </c>
      <c r="C2138" s="33">
        <v>1621.8</v>
      </c>
      <c r="D2138">
        <v>278</v>
      </c>
      <c r="E2138" t="s">
        <v>7849</v>
      </c>
      <c r="H2138" s="33">
        <f t="shared" ref="H2138:H2201" si="102">C2138*0.4</f>
        <v>648.72</v>
      </c>
      <c r="I2138" s="34">
        <f t="shared" si="100"/>
        <v>0</v>
      </c>
      <c r="J2138" s="34">
        <f t="shared" si="101"/>
        <v>389.61</v>
      </c>
      <c r="L2138" s="33">
        <v>0</v>
      </c>
      <c r="M2138" s="35" t="s">
        <v>8088</v>
      </c>
      <c r="O2138" s="33">
        <v>0</v>
      </c>
      <c r="P2138" s="35" t="s">
        <v>8088</v>
      </c>
      <c r="R2138" s="33">
        <v>0</v>
      </c>
      <c r="S2138" s="35" t="s">
        <v>8088</v>
      </c>
      <c r="U2138" s="33">
        <v>336.7</v>
      </c>
      <c r="V2138" s="35" t="s">
        <v>8088</v>
      </c>
      <c r="X2138" s="33">
        <v>264.55</v>
      </c>
      <c r="Y2138" s="35" t="s">
        <v>8088</v>
      </c>
      <c r="AA2138" s="33">
        <v>336.7</v>
      </c>
      <c r="AB2138" s="35" t="s">
        <v>8088</v>
      </c>
      <c r="AD2138" s="33">
        <v>226.07</v>
      </c>
      <c r="AE2138" s="35" t="s">
        <v>8088</v>
      </c>
      <c r="AG2138" s="33">
        <v>0</v>
      </c>
      <c r="AH2138" s="35" t="s">
        <v>8088</v>
      </c>
      <c r="AJ2138" s="33">
        <v>0</v>
      </c>
      <c r="AK2138" s="35" t="s">
        <v>8088</v>
      </c>
      <c r="AM2138" s="33">
        <v>0</v>
      </c>
      <c r="AN2138" s="35" t="s">
        <v>8088</v>
      </c>
      <c r="AP2138" s="33">
        <v>0</v>
      </c>
      <c r="AQ2138" s="35" t="s">
        <v>8088</v>
      </c>
      <c r="AS2138" s="33">
        <v>0</v>
      </c>
      <c r="AT2138" s="35" t="s">
        <v>8088</v>
      </c>
      <c r="AV2138" s="33">
        <v>0</v>
      </c>
      <c r="AW2138" s="35" t="s">
        <v>8088</v>
      </c>
      <c r="AY2138" s="33">
        <v>0</v>
      </c>
      <c r="AZ2138" s="35" t="s">
        <v>8088</v>
      </c>
      <c r="BB2138" s="33">
        <v>0</v>
      </c>
      <c r="BC2138" s="35" t="s">
        <v>8088</v>
      </c>
      <c r="BE2138" s="33">
        <v>0</v>
      </c>
      <c r="BF2138" s="35" t="s">
        <v>8088</v>
      </c>
      <c r="BH2138" s="33">
        <v>22.430325</v>
      </c>
      <c r="BI2138" s="35" t="s">
        <v>8088</v>
      </c>
      <c r="BK2138" s="33">
        <v>22.430325</v>
      </c>
      <c r="BL2138" s="35" t="s">
        <v>8088</v>
      </c>
      <c r="BN2138" s="33">
        <f>_xlfn.XLOOKUP(E2138,'[2]Charge Level Data'!$E:$E,'[2]Charge Level Data'!$BN:$BN,"N/A")</f>
        <v>22.430325</v>
      </c>
      <c r="BO2138" s="35" t="s">
        <v>8088</v>
      </c>
      <c r="BQ2138" s="33">
        <v>389.61</v>
      </c>
      <c r="BR2138" s="35" t="s">
        <v>8088</v>
      </c>
    </row>
    <row r="2139" spans="1:70" x14ac:dyDescent="0.3">
      <c r="A2139">
        <v>13011594</v>
      </c>
      <c r="B2139" t="s">
        <v>5798</v>
      </c>
      <c r="C2139" s="33">
        <v>1620</v>
      </c>
      <c r="D2139">
        <v>278</v>
      </c>
      <c r="E2139" t="s">
        <v>7849</v>
      </c>
      <c r="H2139" s="33">
        <f t="shared" si="102"/>
        <v>648</v>
      </c>
      <c r="I2139" s="34">
        <f t="shared" si="100"/>
        <v>0</v>
      </c>
      <c r="J2139" s="34">
        <f t="shared" si="101"/>
        <v>389.61</v>
      </c>
      <c r="L2139" s="33">
        <v>0</v>
      </c>
      <c r="M2139" s="35" t="s">
        <v>8088</v>
      </c>
      <c r="O2139" s="33">
        <v>0</v>
      </c>
      <c r="P2139" s="35" t="s">
        <v>8088</v>
      </c>
      <c r="R2139" s="33">
        <v>0</v>
      </c>
      <c r="S2139" s="35" t="s">
        <v>8088</v>
      </c>
      <c r="U2139" s="33">
        <v>336.7</v>
      </c>
      <c r="V2139" s="35" t="s">
        <v>8088</v>
      </c>
      <c r="X2139" s="33">
        <v>264.55</v>
      </c>
      <c r="Y2139" s="35" t="s">
        <v>8088</v>
      </c>
      <c r="AA2139" s="33">
        <v>336.7</v>
      </c>
      <c r="AB2139" s="35" t="s">
        <v>8088</v>
      </c>
      <c r="AD2139" s="33">
        <v>226.07</v>
      </c>
      <c r="AE2139" s="35" t="s">
        <v>8088</v>
      </c>
      <c r="AG2139" s="33">
        <v>0</v>
      </c>
      <c r="AH2139" s="35" t="s">
        <v>8088</v>
      </c>
      <c r="AJ2139" s="33">
        <v>0</v>
      </c>
      <c r="AK2139" s="35" t="s">
        <v>8088</v>
      </c>
      <c r="AM2139" s="33">
        <v>0</v>
      </c>
      <c r="AN2139" s="35" t="s">
        <v>8088</v>
      </c>
      <c r="AP2139" s="33">
        <v>0</v>
      </c>
      <c r="AQ2139" s="35" t="s">
        <v>8088</v>
      </c>
      <c r="AS2139" s="33">
        <v>0</v>
      </c>
      <c r="AT2139" s="35" t="s">
        <v>8088</v>
      </c>
      <c r="AV2139" s="33">
        <v>0</v>
      </c>
      <c r="AW2139" s="35" t="s">
        <v>8088</v>
      </c>
      <c r="AY2139" s="33">
        <v>0</v>
      </c>
      <c r="AZ2139" s="35" t="s">
        <v>8088</v>
      </c>
      <c r="BB2139" s="33">
        <v>0</v>
      </c>
      <c r="BC2139" s="35" t="s">
        <v>8088</v>
      </c>
      <c r="BE2139" s="33">
        <v>0</v>
      </c>
      <c r="BF2139" s="35" t="s">
        <v>8088</v>
      </c>
      <c r="BH2139" s="33">
        <v>22.430325</v>
      </c>
      <c r="BI2139" s="35" t="s">
        <v>8088</v>
      </c>
      <c r="BK2139" s="33">
        <v>22.430325</v>
      </c>
      <c r="BL2139" s="35" t="s">
        <v>8088</v>
      </c>
      <c r="BN2139" s="33">
        <f>_xlfn.XLOOKUP(E2139,'[2]Charge Level Data'!$E:$E,'[2]Charge Level Data'!$BN:$BN,"N/A")</f>
        <v>22.430325</v>
      </c>
      <c r="BO2139" s="35" t="s">
        <v>8088</v>
      </c>
      <c r="BQ2139" s="33">
        <v>389.61</v>
      </c>
      <c r="BR2139" s="35" t="s">
        <v>8088</v>
      </c>
    </row>
    <row r="2140" spans="1:70" x14ac:dyDescent="0.3">
      <c r="A2140">
        <v>13491195</v>
      </c>
      <c r="B2140" t="s">
        <v>7477</v>
      </c>
      <c r="C2140" s="33">
        <v>1620</v>
      </c>
      <c r="D2140">
        <v>278</v>
      </c>
      <c r="E2140" t="s">
        <v>7840</v>
      </c>
      <c r="H2140" s="33">
        <f t="shared" si="102"/>
        <v>648</v>
      </c>
      <c r="I2140" s="34">
        <f t="shared" si="100"/>
        <v>0</v>
      </c>
      <c r="J2140" s="34">
        <f t="shared" si="101"/>
        <v>4542.4800000000005</v>
      </c>
      <c r="L2140" s="33">
        <v>0</v>
      </c>
      <c r="M2140" s="35" t="s">
        <v>8088</v>
      </c>
      <c r="O2140" s="33">
        <v>0</v>
      </c>
      <c r="P2140" s="35" t="s">
        <v>8088</v>
      </c>
      <c r="R2140" s="33">
        <v>0</v>
      </c>
      <c r="S2140" s="35" t="s">
        <v>8088</v>
      </c>
      <c r="U2140" s="33">
        <v>3925.6</v>
      </c>
      <c r="V2140" s="35" t="s">
        <v>8088</v>
      </c>
      <c r="X2140" s="33">
        <v>3084.4</v>
      </c>
      <c r="Y2140" s="35" t="s">
        <v>8088</v>
      </c>
      <c r="AA2140" s="33">
        <v>3925.6</v>
      </c>
      <c r="AB2140" s="35" t="s">
        <v>8088</v>
      </c>
      <c r="AD2140" s="33">
        <v>2635.7599999999998</v>
      </c>
      <c r="AE2140" s="35" t="s">
        <v>8088</v>
      </c>
      <c r="AG2140" s="33">
        <v>0</v>
      </c>
      <c r="AH2140" s="35" t="s">
        <v>8088</v>
      </c>
      <c r="AJ2140" s="33">
        <v>0</v>
      </c>
      <c r="AK2140" s="35" t="s">
        <v>8088</v>
      </c>
      <c r="AM2140" s="33">
        <v>0</v>
      </c>
      <c r="AN2140" s="35" t="s">
        <v>8088</v>
      </c>
      <c r="AP2140" s="33">
        <v>0</v>
      </c>
      <c r="AQ2140" s="35" t="s">
        <v>8088</v>
      </c>
      <c r="AS2140" s="33">
        <v>0</v>
      </c>
      <c r="AT2140" s="35" t="s">
        <v>8088</v>
      </c>
      <c r="AV2140" s="33">
        <v>0</v>
      </c>
      <c r="AW2140" s="35" t="s">
        <v>8088</v>
      </c>
      <c r="AY2140" s="33">
        <v>0</v>
      </c>
      <c r="AZ2140" s="35" t="s">
        <v>8088</v>
      </c>
      <c r="BB2140" s="33">
        <v>0</v>
      </c>
      <c r="BC2140" s="35" t="s">
        <v>8088</v>
      </c>
      <c r="BE2140" s="33">
        <v>0</v>
      </c>
      <c r="BF2140" s="35" t="s">
        <v>8088</v>
      </c>
      <c r="BH2140" s="33">
        <v>22.430325</v>
      </c>
      <c r="BI2140" s="35" t="s">
        <v>8088</v>
      </c>
      <c r="BK2140" s="33">
        <v>22.430325</v>
      </c>
      <c r="BL2140" s="35" t="s">
        <v>8088</v>
      </c>
      <c r="BN2140" s="33">
        <f>_xlfn.XLOOKUP(E2140,'[2]Charge Level Data'!$E:$E,'[2]Charge Level Data'!$BN:$BN,"N/A")</f>
        <v>22.430325</v>
      </c>
      <c r="BO2140" s="35" t="s">
        <v>8088</v>
      </c>
      <c r="BQ2140" s="33">
        <v>4542.4800000000005</v>
      </c>
      <c r="BR2140" s="35" t="s">
        <v>8088</v>
      </c>
    </row>
    <row r="2141" spans="1:70" x14ac:dyDescent="0.3">
      <c r="A2141">
        <v>13025753</v>
      </c>
      <c r="B2141" t="s">
        <v>7478</v>
      </c>
      <c r="C2141" s="33">
        <v>1620</v>
      </c>
      <c r="D2141">
        <v>278</v>
      </c>
      <c r="E2141" t="s">
        <v>7840</v>
      </c>
      <c r="H2141" s="33">
        <f t="shared" si="102"/>
        <v>648</v>
      </c>
      <c r="I2141" s="34">
        <f t="shared" si="100"/>
        <v>0</v>
      </c>
      <c r="J2141" s="34">
        <f t="shared" si="101"/>
        <v>4542.4800000000005</v>
      </c>
      <c r="L2141" s="33">
        <v>0</v>
      </c>
      <c r="M2141" s="35" t="s">
        <v>8088</v>
      </c>
      <c r="O2141" s="33">
        <v>0</v>
      </c>
      <c r="P2141" s="35" t="s">
        <v>8088</v>
      </c>
      <c r="R2141" s="33">
        <v>0</v>
      </c>
      <c r="S2141" s="35" t="s">
        <v>8088</v>
      </c>
      <c r="U2141" s="33">
        <v>3925.6</v>
      </c>
      <c r="V2141" s="35" t="s">
        <v>8088</v>
      </c>
      <c r="X2141" s="33">
        <v>3084.4</v>
      </c>
      <c r="Y2141" s="35" t="s">
        <v>8088</v>
      </c>
      <c r="AA2141" s="33">
        <v>3925.6</v>
      </c>
      <c r="AB2141" s="35" t="s">
        <v>8088</v>
      </c>
      <c r="AD2141" s="33">
        <v>2635.7599999999998</v>
      </c>
      <c r="AE2141" s="35" t="s">
        <v>8088</v>
      </c>
      <c r="AG2141" s="33">
        <v>0</v>
      </c>
      <c r="AH2141" s="35" t="s">
        <v>8088</v>
      </c>
      <c r="AJ2141" s="33">
        <v>0</v>
      </c>
      <c r="AK2141" s="35" t="s">
        <v>8088</v>
      </c>
      <c r="AM2141" s="33">
        <v>0</v>
      </c>
      <c r="AN2141" s="35" t="s">
        <v>8088</v>
      </c>
      <c r="AP2141" s="33">
        <v>0</v>
      </c>
      <c r="AQ2141" s="35" t="s">
        <v>8088</v>
      </c>
      <c r="AS2141" s="33">
        <v>0</v>
      </c>
      <c r="AT2141" s="35" t="s">
        <v>8088</v>
      </c>
      <c r="AV2141" s="33">
        <v>0</v>
      </c>
      <c r="AW2141" s="35" t="s">
        <v>8088</v>
      </c>
      <c r="AY2141" s="33">
        <v>0</v>
      </c>
      <c r="AZ2141" s="35" t="s">
        <v>8088</v>
      </c>
      <c r="BB2141" s="33">
        <v>0</v>
      </c>
      <c r="BC2141" s="35" t="s">
        <v>8088</v>
      </c>
      <c r="BE2141" s="33">
        <v>0</v>
      </c>
      <c r="BF2141" s="35" t="s">
        <v>8088</v>
      </c>
      <c r="BH2141" s="33">
        <v>22.430325</v>
      </c>
      <c r="BI2141" s="35" t="s">
        <v>8088</v>
      </c>
      <c r="BK2141" s="33">
        <v>22.430325</v>
      </c>
      <c r="BL2141" s="35" t="s">
        <v>8088</v>
      </c>
      <c r="BN2141" s="33">
        <f>_xlfn.XLOOKUP(E2141,'[2]Charge Level Data'!$E:$E,'[2]Charge Level Data'!$BN:$BN,"N/A")</f>
        <v>22.430325</v>
      </c>
      <c r="BO2141" s="35" t="s">
        <v>8088</v>
      </c>
      <c r="BQ2141" s="33">
        <v>4542.4800000000005</v>
      </c>
      <c r="BR2141" s="35" t="s">
        <v>8088</v>
      </c>
    </row>
    <row r="2142" spans="1:70" x14ac:dyDescent="0.3">
      <c r="A2142">
        <v>13025437</v>
      </c>
      <c r="B2142" t="s">
        <v>7479</v>
      </c>
      <c r="C2142" s="33">
        <v>1620</v>
      </c>
      <c r="D2142">
        <v>278</v>
      </c>
      <c r="E2142" t="s">
        <v>7840</v>
      </c>
      <c r="H2142" s="33">
        <f t="shared" si="102"/>
        <v>648</v>
      </c>
      <c r="I2142" s="34">
        <f t="shared" si="100"/>
        <v>0</v>
      </c>
      <c r="J2142" s="34">
        <f t="shared" si="101"/>
        <v>4542.4800000000005</v>
      </c>
      <c r="L2142" s="33">
        <v>0</v>
      </c>
      <c r="M2142" s="35" t="s">
        <v>8088</v>
      </c>
      <c r="O2142" s="33">
        <v>0</v>
      </c>
      <c r="P2142" s="35" t="s">
        <v>8088</v>
      </c>
      <c r="R2142" s="33">
        <v>0</v>
      </c>
      <c r="S2142" s="35" t="s">
        <v>8088</v>
      </c>
      <c r="U2142" s="33">
        <v>3925.6</v>
      </c>
      <c r="V2142" s="35" t="s">
        <v>8088</v>
      </c>
      <c r="X2142" s="33">
        <v>3084.4</v>
      </c>
      <c r="Y2142" s="35" t="s">
        <v>8088</v>
      </c>
      <c r="AA2142" s="33">
        <v>3925.6</v>
      </c>
      <c r="AB2142" s="35" t="s">
        <v>8088</v>
      </c>
      <c r="AD2142" s="33">
        <v>2635.7599999999998</v>
      </c>
      <c r="AE2142" s="35" t="s">
        <v>8088</v>
      </c>
      <c r="AG2142" s="33">
        <v>0</v>
      </c>
      <c r="AH2142" s="35" t="s">
        <v>8088</v>
      </c>
      <c r="AJ2142" s="33">
        <v>0</v>
      </c>
      <c r="AK2142" s="35" t="s">
        <v>8088</v>
      </c>
      <c r="AM2142" s="33">
        <v>0</v>
      </c>
      <c r="AN2142" s="35" t="s">
        <v>8088</v>
      </c>
      <c r="AP2142" s="33">
        <v>0</v>
      </c>
      <c r="AQ2142" s="35" t="s">
        <v>8088</v>
      </c>
      <c r="AS2142" s="33">
        <v>0</v>
      </c>
      <c r="AT2142" s="35" t="s">
        <v>8088</v>
      </c>
      <c r="AV2142" s="33">
        <v>0</v>
      </c>
      <c r="AW2142" s="35" t="s">
        <v>8088</v>
      </c>
      <c r="AY2142" s="33">
        <v>0</v>
      </c>
      <c r="AZ2142" s="35" t="s">
        <v>8088</v>
      </c>
      <c r="BB2142" s="33">
        <v>0</v>
      </c>
      <c r="BC2142" s="35" t="s">
        <v>8088</v>
      </c>
      <c r="BE2142" s="33">
        <v>0</v>
      </c>
      <c r="BF2142" s="35" t="s">
        <v>8088</v>
      </c>
      <c r="BH2142" s="33">
        <v>22.430325</v>
      </c>
      <c r="BI2142" s="35" t="s">
        <v>8088</v>
      </c>
      <c r="BK2142" s="33">
        <v>22.430325</v>
      </c>
      <c r="BL2142" s="35" t="s">
        <v>8088</v>
      </c>
      <c r="BN2142" s="33">
        <f>_xlfn.XLOOKUP(E2142,'[2]Charge Level Data'!$E:$E,'[2]Charge Level Data'!$BN:$BN,"N/A")</f>
        <v>22.430325</v>
      </c>
      <c r="BO2142" s="35" t="s">
        <v>8088</v>
      </c>
      <c r="BQ2142" s="33">
        <v>4542.4800000000005</v>
      </c>
      <c r="BR2142" s="35" t="s">
        <v>8088</v>
      </c>
    </row>
    <row r="2143" spans="1:70" x14ac:dyDescent="0.3">
      <c r="A2143">
        <v>13211607</v>
      </c>
      <c r="B2143" t="s">
        <v>7481</v>
      </c>
      <c r="C2143" s="33">
        <v>1620</v>
      </c>
      <c r="D2143">
        <v>278</v>
      </c>
      <c r="E2143" t="s">
        <v>7840</v>
      </c>
      <c r="H2143" s="33">
        <f t="shared" si="102"/>
        <v>648</v>
      </c>
      <c r="I2143" s="34">
        <f t="shared" si="100"/>
        <v>0</v>
      </c>
      <c r="J2143" s="34">
        <f t="shared" si="101"/>
        <v>4542.4800000000005</v>
      </c>
      <c r="L2143" s="33">
        <v>0</v>
      </c>
      <c r="M2143" s="35" t="s">
        <v>8088</v>
      </c>
      <c r="O2143" s="33">
        <v>0</v>
      </c>
      <c r="P2143" s="35" t="s">
        <v>8088</v>
      </c>
      <c r="R2143" s="33">
        <v>0</v>
      </c>
      <c r="S2143" s="35" t="s">
        <v>8088</v>
      </c>
      <c r="U2143" s="33">
        <v>3925.6</v>
      </c>
      <c r="V2143" s="35" t="s">
        <v>8088</v>
      </c>
      <c r="X2143" s="33">
        <v>3084.4</v>
      </c>
      <c r="Y2143" s="35" t="s">
        <v>8088</v>
      </c>
      <c r="AA2143" s="33">
        <v>3925.6</v>
      </c>
      <c r="AB2143" s="35" t="s">
        <v>8088</v>
      </c>
      <c r="AD2143" s="33">
        <v>2635.7599999999998</v>
      </c>
      <c r="AE2143" s="35" t="s">
        <v>8088</v>
      </c>
      <c r="AG2143" s="33">
        <v>0</v>
      </c>
      <c r="AH2143" s="35" t="s">
        <v>8088</v>
      </c>
      <c r="AJ2143" s="33">
        <v>0</v>
      </c>
      <c r="AK2143" s="35" t="s">
        <v>8088</v>
      </c>
      <c r="AM2143" s="33">
        <v>0</v>
      </c>
      <c r="AN2143" s="35" t="s">
        <v>8088</v>
      </c>
      <c r="AP2143" s="33">
        <v>0</v>
      </c>
      <c r="AQ2143" s="35" t="s">
        <v>8088</v>
      </c>
      <c r="AS2143" s="33">
        <v>0</v>
      </c>
      <c r="AT2143" s="35" t="s">
        <v>8088</v>
      </c>
      <c r="AV2143" s="33">
        <v>0</v>
      </c>
      <c r="AW2143" s="35" t="s">
        <v>8088</v>
      </c>
      <c r="AY2143" s="33">
        <v>0</v>
      </c>
      <c r="AZ2143" s="35" t="s">
        <v>8088</v>
      </c>
      <c r="BB2143" s="33">
        <v>0</v>
      </c>
      <c r="BC2143" s="35" t="s">
        <v>8088</v>
      </c>
      <c r="BE2143" s="33">
        <v>0</v>
      </c>
      <c r="BF2143" s="35" t="s">
        <v>8088</v>
      </c>
      <c r="BH2143" s="33">
        <v>22.430325</v>
      </c>
      <c r="BI2143" s="35" t="s">
        <v>8088</v>
      </c>
      <c r="BK2143" s="33">
        <v>22.430325</v>
      </c>
      <c r="BL2143" s="35" t="s">
        <v>8088</v>
      </c>
      <c r="BN2143" s="33">
        <f>_xlfn.XLOOKUP(E2143,'[2]Charge Level Data'!$E:$E,'[2]Charge Level Data'!$BN:$BN,"N/A")</f>
        <v>22.430325</v>
      </c>
      <c r="BO2143" s="35" t="s">
        <v>8088</v>
      </c>
      <c r="BQ2143" s="33">
        <v>4542.4800000000005</v>
      </c>
      <c r="BR2143" s="35" t="s">
        <v>8088</v>
      </c>
    </row>
    <row r="2144" spans="1:70" x14ac:dyDescent="0.3">
      <c r="A2144">
        <v>13025440</v>
      </c>
      <c r="B2144" t="s">
        <v>7482</v>
      </c>
      <c r="C2144" s="33">
        <v>1620</v>
      </c>
      <c r="D2144">
        <v>278</v>
      </c>
      <c r="E2144" t="s">
        <v>7840</v>
      </c>
      <c r="H2144" s="33">
        <f t="shared" si="102"/>
        <v>648</v>
      </c>
      <c r="I2144" s="34">
        <f t="shared" si="100"/>
        <v>0</v>
      </c>
      <c r="J2144" s="34">
        <f t="shared" si="101"/>
        <v>4542.4800000000005</v>
      </c>
      <c r="L2144" s="33">
        <v>0</v>
      </c>
      <c r="M2144" s="35" t="s">
        <v>8088</v>
      </c>
      <c r="O2144" s="33">
        <v>0</v>
      </c>
      <c r="P2144" s="35" t="s">
        <v>8088</v>
      </c>
      <c r="R2144" s="33">
        <v>0</v>
      </c>
      <c r="S2144" s="35" t="s">
        <v>8088</v>
      </c>
      <c r="U2144" s="33">
        <v>3925.6</v>
      </c>
      <c r="V2144" s="35" t="s">
        <v>8088</v>
      </c>
      <c r="X2144" s="33">
        <v>3084.4</v>
      </c>
      <c r="Y2144" s="35" t="s">
        <v>8088</v>
      </c>
      <c r="AA2144" s="33">
        <v>3925.6</v>
      </c>
      <c r="AB2144" s="35" t="s">
        <v>8088</v>
      </c>
      <c r="AD2144" s="33">
        <v>2635.7599999999998</v>
      </c>
      <c r="AE2144" s="35" t="s">
        <v>8088</v>
      </c>
      <c r="AG2144" s="33">
        <v>0</v>
      </c>
      <c r="AH2144" s="35" t="s">
        <v>8088</v>
      </c>
      <c r="AJ2144" s="33">
        <v>0</v>
      </c>
      <c r="AK2144" s="35" t="s">
        <v>8088</v>
      </c>
      <c r="AM2144" s="33">
        <v>0</v>
      </c>
      <c r="AN2144" s="35" t="s">
        <v>8088</v>
      </c>
      <c r="AP2144" s="33">
        <v>0</v>
      </c>
      <c r="AQ2144" s="35" t="s">
        <v>8088</v>
      </c>
      <c r="AS2144" s="33">
        <v>0</v>
      </c>
      <c r="AT2144" s="35" t="s">
        <v>8088</v>
      </c>
      <c r="AV2144" s="33">
        <v>0</v>
      </c>
      <c r="AW2144" s="35" t="s">
        <v>8088</v>
      </c>
      <c r="AY2144" s="33">
        <v>0</v>
      </c>
      <c r="AZ2144" s="35" t="s">
        <v>8088</v>
      </c>
      <c r="BB2144" s="33">
        <v>0</v>
      </c>
      <c r="BC2144" s="35" t="s">
        <v>8088</v>
      </c>
      <c r="BE2144" s="33">
        <v>0</v>
      </c>
      <c r="BF2144" s="35" t="s">
        <v>8088</v>
      </c>
      <c r="BH2144" s="33">
        <v>22.430325</v>
      </c>
      <c r="BI2144" s="35" t="s">
        <v>8088</v>
      </c>
      <c r="BK2144" s="33">
        <v>22.430325</v>
      </c>
      <c r="BL2144" s="35" t="s">
        <v>8088</v>
      </c>
      <c r="BN2144" s="33">
        <f>_xlfn.XLOOKUP(E2144,'[2]Charge Level Data'!$E:$E,'[2]Charge Level Data'!$BN:$BN,"N/A")</f>
        <v>22.430325</v>
      </c>
      <c r="BO2144" s="35" t="s">
        <v>8088</v>
      </c>
      <c r="BQ2144" s="33">
        <v>4542.4800000000005</v>
      </c>
      <c r="BR2144" s="35" t="s">
        <v>8088</v>
      </c>
    </row>
    <row r="2145" spans="1:70" x14ac:dyDescent="0.3">
      <c r="A2145">
        <v>13025754</v>
      </c>
      <c r="B2145" t="s">
        <v>7483</v>
      </c>
      <c r="C2145" s="33">
        <v>1620</v>
      </c>
      <c r="D2145">
        <v>278</v>
      </c>
      <c r="E2145" t="s">
        <v>7840</v>
      </c>
      <c r="H2145" s="33">
        <f t="shared" si="102"/>
        <v>648</v>
      </c>
      <c r="I2145" s="34">
        <f t="shared" si="100"/>
        <v>0</v>
      </c>
      <c r="J2145" s="34">
        <f t="shared" si="101"/>
        <v>4542.4800000000005</v>
      </c>
      <c r="L2145" s="33">
        <v>0</v>
      </c>
      <c r="M2145" s="35" t="s">
        <v>8088</v>
      </c>
      <c r="O2145" s="33">
        <v>0</v>
      </c>
      <c r="P2145" s="35" t="s">
        <v>8088</v>
      </c>
      <c r="R2145" s="33">
        <v>0</v>
      </c>
      <c r="S2145" s="35" t="s">
        <v>8088</v>
      </c>
      <c r="U2145" s="33">
        <v>3925.6</v>
      </c>
      <c r="V2145" s="35" t="s">
        <v>8088</v>
      </c>
      <c r="X2145" s="33">
        <v>3084.4</v>
      </c>
      <c r="Y2145" s="35" t="s">
        <v>8088</v>
      </c>
      <c r="AA2145" s="33">
        <v>3925.6</v>
      </c>
      <c r="AB2145" s="35" t="s">
        <v>8088</v>
      </c>
      <c r="AD2145" s="33">
        <v>2635.7599999999998</v>
      </c>
      <c r="AE2145" s="35" t="s">
        <v>8088</v>
      </c>
      <c r="AG2145" s="33">
        <v>0</v>
      </c>
      <c r="AH2145" s="35" t="s">
        <v>8088</v>
      </c>
      <c r="AJ2145" s="33">
        <v>0</v>
      </c>
      <c r="AK2145" s="35" t="s">
        <v>8088</v>
      </c>
      <c r="AM2145" s="33">
        <v>0</v>
      </c>
      <c r="AN2145" s="35" t="s">
        <v>8088</v>
      </c>
      <c r="AP2145" s="33">
        <v>0</v>
      </c>
      <c r="AQ2145" s="35" t="s">
        <v>8088</v>
      </c>
      <c r="AS2145" s="33">
        <v>0</v>
      </c>
      <c r="AT2145" s="35" t="s">
        <v>8088</v>
      </c>
      <c r="AV2145" s="33">
        <v>0</v>
      </c>
      <c r="AW2145" s="35" t="s">
        <v>8088</v>
      </c>
      <c r="AY2145" s="33">
        <v>0</v>
      </c>
      <c r="AZ2145" s="35" t="s">
        <v>8088</v>
      </c>
      <c r="BB2145" s="33">
        <v>0</v>
      </c>
      <c r="BC2145" s="35" t="s">
        <v>8088</v>
      </c>
      <c r="BE2145" s="33">
        <v>0</v>
      </c>
      <c r="BF2145" s="35" t="s">
        <v>8088</v>
      </c>
      <c r="BH2145" s="33">
        <v>22.430325</v>
      </c>
      <c r="BI2145" s="35" t="s">
        <v>8088</v>
      </c>
      <c r="BK2145" s="33">
        <v>22.430325</v>
      </c>
      <c r="BL2145" s="35" t="s">
        <v>8088</v>
      </c>
      <c r="BN2145" s="33">
        <f>_xlfn.XLOOKUP(E2145,'[2]Charge Level Data'!$E:$E,'[2]Charge Level Data'!$BN:$BN,"N/A")</f>
        <v>22.430325</v>
      </c>
      <c r="BO2145" s="35" t="s">
        <v>8088</v>
      </c>
      <c r="BQ2145" s="33">
        <v>4542.4800000000005</v>
      </c>
      <c r="BR2145" s="35" t="s">
        <v>8088</v>
      </c>
    </row>
    <row r="2146" spans="1:70" x14ac:dyDescent="0.3">
      <c r="A2146">
        <v>13025438</v>
      </c>
      <c r="B2146" t="s">
        <v>7484</v>
      </c>
      <c r="C2146" s="33">
        <v>1620</v>
      </c>
      <c r="D2146">
        <v>278</v>
      </c>
      <c r="E2146" t="s">
        <v>7840</v>
      </c>
      <c r="H2146" s="33">
        <f t="shared" si="102"/>
        <v>648</v>
      </c>
      <c r="I2146" s="34">
        <f t="shared" si="100"/>
        <v>0</v>
      </c>
      <c r="J2146" s="34">
        <f t="shared" si="101"/>
        <v>4542.4800000000005</v>
      </c>
      <c r="L2146" s="33">
        <v>0</v>
      </c>
      <c r="M2146" s="35" t="s">
        <v>8088</v>
      </c>
      <c r="O2146" s="33">
        <v>0</v>
      </c>
      <c r="P2146" s="35" t="s">
        <v>8088</v>
      </c>
      <c r="R2146" s="33">
        <v>0</v>
      </c>
      <c r="S2146" s="35" t="s">
        <v>8088</v>
      </c>
      <c r="U2146" s="33">
        <v>3925.6</v>
      </c>
      <c r="V2146" s="35" t="s">
        <v>8088</v>
      </c>
      <c r="X2146" s="33">
        <v>3084.4</v>
      </c>
      <c r="Y2146" s="35" t="s">
        <v>8088</v>
      </c>
      <c r="AA2146" s="33">
        <v>3925.6</v>
      </c>
      <c r="AB2146" s="35" t="s">
        <v>8088</v>
      </c>
      <c r="AD2146" s="33">
        <v>2635.7599999999998</v>
      </c>
      <c r="AE2146" s="35" t="s">
        <v>8088</v>
      </c>
      <c r="AG2146" s="33">
        <v>0</v>
      </c>
      <c r="AH2146" s="35" t="s">
        <v>8088</v>
      </c>
      <c r="AJ2146" s="33">
        <v>0</v>
      </c>
      <c r="AK2146" s="35" t="s">
        <v>8088</v>
      </c>
      <c r="AM2146" s="33">
        <v>0</v>
      </c>
      <c r="AN2146" s="35" t="s">
        <v>8088</v>
      </c>
      <c r="AP2146" s="33">
        <v>0</v>
      </c>
      <c r="AQ2146" s="35" t="s">
        <v>8088</v>
      </c>
      <c r="AS2146" s="33">
        <v>0</v>
      </c>
      <c r="AT2146" s="35" t="s">
        <v>8088</v>
      </c>
      <c r="AV2146" s="33">
        <v>0</v>
      </c>
      <c r="AW2146" s="35" t="s">
        <v>8088</v>
      </c>
      <c r="AY2146" s="33">
        <v>0</v>
      </c>
      <c r="AZ2146" s="35" t="s">
        <v>8088</v>
      </c>
      <c r="BB2146" s="33">
        <v>0</v>
      </c>
      <c r="BC2146" s="35" t="s">
        <v>8088</v>
      </c>
      <c r="BE2146" s="33">
        <v>0</v>
      </c>
      <c r="BF2146" s="35" t="s">
        <v>8088</v>
      </c>
      <c r="BH2146" s="33">
        <v>22.430325</v>
      </c>
      <c r="BI2146" s="35" t="s">
        <v>8088</v>
      </c>
      <c r="BK2146" s="33">
        <v>22.430325</v>
      </c>
      <c r="BL2146" s="35" t="s">
        <v>8088</v>
      </c>
      <c r="BN2146" s="33">
        <f>_xlfn.XLOOKUP(E2146,'[2]Charge Level Data'!$E:$E,'[2]Charge Level Data'!$BN:$BN,"N/A")</f>
        <v>22.430325</v>
      </c>
      <c r="BO2146" s="35" t="s">
        <v>8088</v>
      </c>
      <c r="BQ2146" s="33">
        <v>4542.4800000000005</v>
      </c>
      <c r="BR2146" s="35" t="s">
        <v>8088</v>
      </c>
    </row>
    <row r="2147" spans="1:70" x14ac:dyDescent="0.3">
      <c r="A2147">
        <v>13025860</v>
      </c>
      <c r="B2147" t="s">
        <v>7485</v>
      </c>
      <c r="C2147" s="33">
        <v>1620</v>
      </c>
      <c r="D2147">
        <v>278</v>
      </c>
      <c r="E2147" t="s">
        <v>7840</v>
      </c>
      <c r="H2147" s="33">
        <f t="shared" si="102"/>
        <v>648</v>
      </c>
      <c r="I2147" s="34">
        <f t="shared" si="100"/>
        <v>0</v>
      </c>
      <c r="J2147" s="34">
        <f t="shared" si="101"/>
        <v>4542.4800000000005</v>
      </c>
      <c r="L2147" s="33">
        <v>0</v>
      </c>
      <c r="M2147" s="35" t="s">
        <v>8088</v>
      </c>
      <c r="O2147" s="33">
        <v>0</v>
      </c>
      <c r="P2147" s="35" t="s">
        <v>8088</v>
      </c>
      <c r="R2147" s="33">
        <v>0</v>
      </c>
      <c r="S2147" s="35" t="s">
        <v>8088</v>
      </c>
      <c r="U2147" s="33">
        <v>3925.6</v>
      </c>
      <c r="V2147" s="35" t="s">
        <v>8088</v>
      </c>
      <c r="X2147" s="33">
        <v>3084.4</v>
      </c>
      <c r="Y2147" s="35" t="s">
        <v>8088</v>
      </c>
      <c r="AA2147" s="33">
        <v>3925.6</v>
      </c>
      <c r="AB2147" s="35" t="s">
        <v>8088</v>
      </c>
      <c r="AD2147" s="33">
        <v>2635.7599999999998</v>
      </c>
      <c r="AE2147" s="35" t="s">
        <v>8088</v>
      </c>
      <c r="AG2147" s="33">
        <v>0</v>
      </c>
      <c r="AH2147" s="35" t="s">
        <v>8088</v>
      </c>
      <c r="AJ2147" s="33">
        <v>0</v>
      </c>
      <c r="AK2147" s="35" t="s">
        <v>8088</v>
      </c>
      <c r="AM2147" s="33">
        <v>0</v>
      </c>
      <c r="AN2147" s="35" t="s">
        <v>8088</v>
      </c>
      <c r="AP2147" s="33">
        <v>0</v>
      </c>
      <c r="AQ2147" s="35" t="s">
        <v>8088</v>
      </c>
      <c r="AS2147" s="33">
        <v>0</v>
      </c>
      <c r="AT2147" s="35" t="s">
        <v>8088</v>
      </c>
      <c r="AV2147" s="33">
        <v>0</v>
      </c>
      <c r="AW2147" s="35" t="s">
        <v>8088</v>
      </c>
      <c r="AY2147" s="33">
        <v>0</v>
      </c>
      <c r="AZ2147" s="35" t="s">
        <v>8088</v>
      </c>
      <c r="BB2147" s="33">
        <v>0</v>
      </c>
      <c r="BC2147" s="35" t="s">
        <v>8088</v>
      </c>
      <c r="BE2147" s="33">
        <v>0</v>
      </c>
      <c r="BF2147" s="35" t="s">
        <v>8088</v>
      </c>
      <c r="BH2147" s="33">
        <v>22.430325</v>
      </c>
      <c r="BI2147" s="35" t="s">
        <v>8088</v>
      </c>
      <c r="BK2147" s="33">
        <v>22.430325</v>
      </c>
      <c r="BL2147" s="35" t="s">
        <v>8088</v>
      </c>
      <c r="BN2147" s="33">
        <f>_xlfn.XLOOKUP(E2147,'[2]Charge Level Data'!$E:$E,'[2]Charge Level Data'!$BN:$BN,"N/A")</f>
        <v>22.430325</v>
      </c>
      <c r="BO2147" s="35" t="s">
        <v>8088</v>
      </c>
      <c r="BQ2147" s="33">
        <v>4542.4800000000005</v>
      </c>
      <c r="BR2147" s="35" t="s">
        <v>8088</v>
      </c>
    </row>
    <row r="2148" spans="1:70" x14ac:dyDescent="0.3">
      <c r="A2148">
        <v>13025751</v>
      </c>
      <c r="B2148" t="s">
        <v>7486</v>
      </c>
      <c r="C2148" s="33">
        <v>1620</v>
      </c>
      <c r="D2148">
        <v>278</v>
      </c>
      <c r="E2148" t="s">
        <v>7840</v>
      </c>
      <c r="H2148" s="33">
        <f t="shared" si="102"/>
        <v>648</v>
      </c>
      <c r="I2148" s="34">
        <f t="shared" si="100"/>
        <v>0</v>
      </c>
      <c r="J2148" s="34">
        <f t="shared" si="101"/>
        <v>4542.4800000000005</v>
      </c>
      <c r="L2148" s="33">
        <v>0</v>
      </c>
      <c r="M2148" s="35" t="s">
        <v>8088</v>
      </c>
      <c r="O2148" s="33">
        <v>0</v>
      </c>
      <c r="P2148" s="35" t="s">
        <v>8088</v>
      </c>
      <c r="R2148" s="33">
        <v>0</v>
      </c>
      <c r="S2148" s="35" t="s">
        <v>8088</v>
      </c>
      <c r="U2148" s="33">
        <v>3925.6</v>
      </c>
      <c r="V2148" s="35" t="s">
        <v>8088</v>
      </c>
      <c r="X2148" s="33">
        <v>3084.4</v>
      </c>
      <c r="Y2148" s="35" t="s">
        <v>8088</v>
      </c>
      <c r="AA2148" s="33">
        <v>3925.6</v>
      </c>
      <c r="AB2148" s="35" t="s">
        <v>8088</v>
      </c>
      <c r="AD2148" s="33">
        <v>2635.7599999999998</v>
      </c>
      <c r="AE2148" s="35" t="s">
        <v>8088</v>
      </c>
      <c r="AG2148" s="33">
        <v>0</v>
      </c>
      <c r="AH2148" s="35" t="s">
        <v>8088</v>
      </c>
      <c r="AJ2148" s="33">
        <v>0</v>
      </c>
      <c r="AK2148" s="35" t="s">
        <v>8088</v>
      </c>
      <c r="AM2148" s="33">
        <v>0</v>
      </c>
      <c r="AN2148" s="35" t="s">
        <v>8088</v>
      </c>
      <c r="AP2148" s="33">
        <v>0</v>
      </c>
      <c r="AQ2148" s="35" t="s">
        <v>8088</v>
      </c>
      <c r="AS2148" s="33">
        <v>0</v>
      </c>
      <c r="AT2148" s="35" t="s">
        <v>8088</v>
      </c>
      <c r="AV2148" s="33">
        <v>0</v>
      </c>
      <c r="AW2148" s="35" t="s">
        <v>8088</v>
      </c>
      <c r="AY2148" s="33">
        <v>0</v>
      </c>
      <c r="AZ2148" s="35" t="s">
        <v>8088</v>
      </c>
      <c r="BB2148" s="33">
        <v>0</v>
      </c>
      <c r="BC2148" s="35" t="s">
        <v>8088</v>
      </c>
      <c r="BE2148" s="33">
        <v>0</v>
      </c>
      <c r="BF2148" s="35" t="s">
        <v>8088</v>
      </c>
      <c r="BH2148" s="33">
        <v>22.430325</v>
      </c>
      <c r="BI2148" s="35" t="s">
        <v>8088</v>
      </c>
      <c r="BK2148" s="33">
        <v>22.430325</v>
      </c>
      <c r="BL2148" s="35" t="s">
        <v>8088</v>
      </c>
      <c r="BN2148" s="33">
        <f>_xlfn.XLOOKUP(E2148,'[2]Charge Level Data'!$E:$E,'[2]Charge Level Data'!$BN:$BN,"N/A")</f>
        <v>22.430325</v>
      </c>
      <c r="BO2148" s="35" t="s">
        <v>8088</v>
      </c>
      <c r="BQ2148" s="33">
        <v>4542.4800000000005</v>
      </c>
      <c r="BR2148" s="35" t="s">
        <v>8088</v>
      </c>
    </row>
    <row r="2149" spans="1:70" x14ac:dyDescent="0.3">
      <c r="A2149">
        <v>13025439</v>
      </c>
      <c r="B2149" t="s">
        <v>7487</v>
      </c>
      <c r="C2149" s="33">
        <v>1620</v>
      </c>
      <c r="D2149">
        <v>278</v>
      </c>
      <c r="E2149" t="s">
        <v>7840</v>
      </c>
      <c r="H2149" s="33">
        <f t="shared" si="102"/>
        <v>648</v>
      </c>
      <c r="I2149" s="34">
        <f t="shared" si="100"/>
        <v>0</v>
      </c>
      <c r="J2149" s="34">
        <f t="shared" si="101"/>
        <v>4542.4800000000005</v>
      </c>
      <c r="L2149" s="33">
        <v>0</v>
      </c>
      <c r="M2149" s="35" t="s">
        <v>8088</v>
      </c>
      <c r="O2149" s="33">
        <v>0</v>
      </c>
      <c r="P2149" s="35" t="s">
        <v>8088</v>
      </c>
      <c r="R2149" s="33">
        <v>0</v>
      </c>
      <c r="S2149" s="35" t="s">
        <v>8088</v>
      </c>
      <c r="U2149" s="33">
        <v>3925.6</v>
      </c>
      <c r="V2149" s="35" t="s">
        <v>8088</v>
      </c>
      <c r="X2149" s="33">
        <v>3084.4</v>
      </c>
      <c r="Y2149" s="35" t="s">
        <v>8088</v>
      </c>
      <c r="AA2149" s="33">
        <v>3925.6</v>
      </c>
      <c r="AB2149" s="35" t="s">
        <v>8088</v>
      </c>
      <c r="AD2149" s="33">
        <v>2635.7599999999998</v>
      </c>
      <c r="AE2149" s="35" t="s">
        <v>8088</v>
      </c>
      <c r="AG2149" s="33">
        <v>0</v>
      </c>
      <c r="AH2149" s="35" t="s">
        <v>8088</v>
      </c>
      <c r="AJ2149" s="33">
        <v>0</v>
      </c>
      <c r="AK2149" s="35" t="s">
        <v>8088</v>
      </c>
      <c r="AM2149" s="33">
        <v>0</v>
      </c>
      <c r="AN2149" s="35" t="s">
        <v>8088</v>
      </c>
      <c r="AP2149" s="33">
        <v>0</v>
      </c>
      <c r="AQ2149" s="35" t="s">
        <v>8088</v>
      </c>
      <c r="AS2149" s="33">
        <v>0</v>
      </c>
      <c r="AT2149" s="35" t="s">
        <v>8088</v>
      </c>
      <c r="AV2149" s="33">
        <v>0</v>
      </c>
      <c r="AW2149" s="35" t="s">
        <v>8088</v>
      </c>
      <c r="AY2149" s="33">
        <v>0</v>
      </c>
      <c r="AZ2149" s="35" t="s">
        <v>8088</v>
      </c>
      <c r="BB2149" s="33">
        <v>0</v>
      </c>
      <c r="BC2149" s="35" t="s">
        <v>8088</v>
      </c>
      <c r="BE2149" s="33">
        <v>0</v>
      </c>
      <c r="BF2149" s="35" t="s">
        <v>8088</v>
      </c>
      <c r="BH2149" s="33">
        <v>22.430325</v>
      </c>
      <c r="BI2149" s="35" t="s">
        <v>8088</v>
      </c>
      <c r="BK2149" s="33">
        <v>22.430325</v>
      </c>
      <c r="BL2149" s="35" t="s">
        <v>8088</v>
      </c>
      <c r="BN2149" s="33">
        <f>_xlfn.XLOOKUP(E2149,'[2]Charge Level Data'!$E:$E,'[2]Charge Level Data'!$BN:$BN,"N/A")</f>
        <v>22.430325</v>
      </c>
      <c r="BO2149" s="35" t="s">
        <v>8088</v>
      </c>
      <c r="BQ2149" s="33">
        <v>4542.4800000000005</v>
      </c>
      <c r="BR2149" s="35" t="s">
        <v>8088</v>
      </c>
    </row>
    <row r="2150" spans="1:70" x14ac:dyDescent="0.3">
      <c r="A2150">
        <v>13025436</v>
      </c>
      <c r="B2150" t="s">
        <v>7488</v>
      </c>
      <c r="C2150" s="33">
        <v>1620</v>
      </c>
      <c r="D2150">
        <v>278</v>
      </c>
      <c r="E2150" t="s">
        <v>7840</v>
      </c>
      <c r="H2150" s="33">
        <f t="shared" si="102"/>
        <v>648</v>
      </c>
      <c r="I2150" s="34">
        <f t="shared" si="100"/>
        <v>0</v>
      </c>
      <c r="J2150" s="34">
        <f t="shared" si="101"/>
        <v>4542.4800000000005</v>
      </c>
      <c r="L2150" s="33">
        <v>0</v>
      </c>
      <c r="M2150" s="35" t="s">
        <v>8088</v>
      </c>
      <c r="O2150" s="33">
        <v>0</v>
      </c>
      <c r="P2150" s="35" t="s">
        <v>8088</v>
      </c>
      <c r="R2150" s="33">
        <v>0</v>
      </c>
      <c r="S2150" s="35" t="s">
        <v>8088</v>
      </c>
      <c r="U2150" s="33">
        <v>3925.6</v>
      </c>
      <c r="V2150" s="35" t="s">
        <v>8088</v>
      </c>
      <c r="X2150" s="33">
        <v>3084.4</v>
      </c>
      <c r="Y2150" s="35" t="s">
        <v>8088</v>
      </c>
      <c r="AA2150" s="33">
        <v>3925.6</v>
      </c>
      <c r="AB2150" s="35" t="s">
        <v>8088</v>
      </c>
      <c r="AD2150" s="33">
        <v>2635.7599999999998</v>
      </c>
      <c r="AE2150" s="35" t="s">
        <v>8088</v>
      </c>
      <c r="AG2150" s="33">
        <v>0</v>
      </c>
      <c r="AH2150" s="35" t="s">
        <v>8088</v>
      </c>
      <c r="AJ2150" s="33">
        <v>0</v>
      </c>
      <c r="AK2150" s="35" t="s">
        <v>8088</v>
      </c>
      <c r="AM2150" s="33">
        <v>0</v>
      </c>
      <c r="AN2150" s="35" t="s">
        <v>8088</v>
      </c>
      <c r="AP2150" s="33">
        <v>0</v>
      </c>
      <c r="AQ2150" s="35" t="s">
        <v>8088</v>
      </c>
      <c r="AS2150" s="33">
        <v>0</v>
      </c>
      <c r="AT2150" s="35" t="s">
        <v>8088</v>
      </c>
      <c r="AV2150" s="33">
        <v>0</v>
      </c>
      <c r="AW2150" s="35" t="s">
        <v>8088</v>
      </c>
      <c r="AY2150" s="33">
        <v>0</v>
      </c>
      <c r="AZ2150" s="35" t="s">
        <v>8088</v>
      </c>
      <c r="BB2150" s="33">
        <v>0</v>
      </c>
      <c r="BC2150" s="35" t="s">
        <v>8088</v>
      </c>
      <c r="BE2150" s="33">
        <v>0</v>
      </c>
      <c r="BF2150" s="35" t="s">
        <v>8088</v>
      </c>
      <c r="BH2150" s="33">
        <v>22.430325</v>
      </c>
      <c r="BI2150" s="35" t="s">
        <v>8088</v>
      </c>
      <c r="BK2150" s="33">
        <v>22.430325</v>
      </c>
      <c r="BL2150" s="35" t="s">
        <v>8088</v>
      </c>
      <c r="BN2150" s="33">
        <f>_xlfn.XLOOKUP(E2150,'[2]Charge Level Data'!$E:$E,'[2]Charge Level Data'!$BN:$BN,"N/A")</f>
        <v>22.430325</v>
      </c>
      <c r="BO2150" s="35" t="s">
        <v>8088</v>
      </c>
      <c r="BQ2150" s="33">
        <v>4542.4800000000005</v>
      </c>
      <c r="BR2150" s="35" t="s">
        <v>8088</v>
      </c>
    </row>
    <row r="2151" spans="1:70" x14ac:dyDescent="0.3">
      <c r="A2151">
        <v>13025861</v>
      </c>
      <c r="B2151" t="s">
        <v>7489</v>
      </c>
      <c r="C2151" s="33">
        <v>1620</v>
      </c>
      <c r="D2151">
        <v>278</v>
      </c>
      <c r="E2151" t="s">
        <v>7840</v>
      </c>
      <c r="H2151" s="33">
        <f t="shared" si="102"/>
        <v>648</v>
      </c>
      <c r="I2151" s="34">
        <f t="shared" si="100"/>
        <v>0</v>
      </c>
      <c r="J2151" s="34">
        <f t="shared" si="101"/>
        <v>4542.4800000000005</v>
      </c>
      <c r="L2151" s="33">
        <v>0</v>
      </c>
      <c r="M2151" s="35" t="s">
        <v>8088</v>
      </c>
      <c r="O2151" s="33">
        <v>0</v>
      </c>
      <c r="P2151" s="35" t="s">
        <v>8088</v>
      </c>
      <c r="R2151" s="33">
        <v>0</v>
      </c>
      <c r="S2151" s="35" t="s">
        <v>8088</v>
      </c>
      <c r="U2151" s="33">
        <v>3925.6</v>
      </c>
      <c r="V2151" s="35" t="s">
        <v>8088</v>
      </c>
      <c r="X2151" s="33">
        <v>3084.4</v>
      </c>
      <c r="Y2151" s="35" t="s">
        <v>8088</v>
      </c>
      <c r="AA2151" s="33">
        <v>3925.6</v>
      </c>
      <c r="AB2151" s="35" t="s">
        <v>8088</v>
      </c>
      <c r="AD2151" s="33">
        <v>2635.7599999999998</v>
      </c>
      <c r="AE2151" s="35" t="s">
        <v>8088</v>
      </c>
      <c r="AG2151" s="33">
        <v>0</v>
      </c>
      <c r="AH2151" s="35" t="s">
        <v>8088</v>
      </c>
      <c r="AJ2151" s="33">
        <v>0</v>
      </c>
      <c r="AK2151" s="35" t="s">
        <v>8088</v>
      </c>
      <c r="AM2151" s="33">
        <v>0</v>
      </c>
      <c r="AN2151" s="35" t="s">
        <v>8088</v>
      </c>
      <c r="AP2151" s="33">
        <v>0</v>
      </c>
      <c r="AQ2151" s="35" t="s">
        <v>8088</v>
      </c>
      <c r="AS2151" s="33">
        <v>0</v>
      </c>
      <c r="AT2151" s="35" t="s">
        <v>8088</v>
      </c>
      <c r="AV2151" s="33">
        <v>0</v>
      </c>
      <c r="AW2151" s="35" t="s">
        <v>8088</v>
      </c>
      <c r="AY2151" s="33">
        <v>0</v>
      </c>
      <c r="AZ2151" s="35" t="s">
        <v>8088</v>
      </c>
      <c r="BB2151" s="33">
        <v>0</v>
      </c>
      <c r="BC2151" s="35" t="s">
        <v>8088</v>
      </c>
      <c r="BE2151" s="33">
        <v>0</v>
      </c>
      <c r="BF2151" s="35" t="s">
        <v>8088</v>
      </c>
      <c r="BH2151" s="33">
        <v>22.430325</v>
      </c>
      <c r="BI2151" s="35" t="s">
        <v>8088</v>
      </c>
      <c r="BK2151" s="33">
        <v>22.430325</v>
      </c>
      <c r="BL2151" s="35" t="s">
        <v>8088</v>
      </c>
      <c r="BN2151" s="33">
        <f>_xlfn.XLOOKUP(E2151,'[2]Charge Level Data'!$E:$E,'[2]Charge Level Data'!$BN:$BN,"N/A")</f>
        <v>22.430325</v>
      </c>
      <c r="BO2151" s="35" t="s">
        <v>8088</v>
      </c>
      <c r="BQ2151" s="33">
        <v>4542.4800000000005</v>
      </c>
      <c r="BR2151" s="35" t="s">
        <v>8088</v>
      </c>
    </row>
    <row r="2152" spans="1:70" x14ac:dyDescent="0.3">
      <c r="A2152">
        <v>13025752</v>
      </c>
      <c r="B2152" t="s">
        <v>7490</v>
      </c>
      <c r="C2152" s="33">
        <v>1620</v>
      </c>
      <c r="D2152">
        <v>278</v>
      </c>
      <c r="E2152" t="s">
        <v>7840</v>
      </c>
      <c r="H2152" s="33">
        <f t="shared" si="102"/>
        <v>648</v>
      </c>
      <c r="I2152" s="34">
        <f t="shared" si="100"/>
        <v>0</v>
      </c>
      <c r="J2152" s="34">
        <f t="shared" si="101"/>
        <v>4542.4800000000005</v>
      </c>
      <c r="L2152" s="33">
        <v>0</v>
      </c>
      <c r="M2152" s="35" t="s">
        <v>8088</v>
      </c>
      <c r="O2152" s="33">
        <v>0</v>
      </c>
      <c r="P2152" s="35" t="s">
        <v>8088</v>
      </c>
      <c r="R2152" s="33">
        <v>0</v>
      </c>
      <c r="S2152" s="35" t="s">
        <v>8088</v>
      </c>
      <c r="U2152" s="33">
        <v>3925.6</v>
      </c>
      <c r="V2152" s="35" t="s">
        <v>8088</v>
      </c>
      <c r="X2152" s="33">
        <v>3084.4</v>
      </c>
      <c r="Y2152" s="35" t="s">
        <v>8088</v>
      </c>
      <c r="AA2152" s="33">
        <v>3925.6</v>
      </c>
      <c r="AB2152" s="35" t="s">
        <v>8088</v>
      </c>
      <c r="AD2152" s="33">
        <v>2635.7599999999998</v>
      </c>
      <c r="AE2152" s="35" t="s">
        <v>8088</v>
      </c>
      <c r="AG2152" s="33">
        <v>0</v>
      </c>
      <c r="AH2152" s="35" t="s">
        <v>8088</v>
      </c>
      <c r="AJ2152" s="33">
        <v>0</v>
      </c>
      <c r="AK2152" s="35" t="s">
        <v>8088</v>
      </c>
      <c r="AM2152" s="33">
        <v>0</v>
      </c>
      <c r="AN2152" s="35" t="s">
        <v>8088</v>
      </c>
      <c r="AP2152" s="33">
        <v>0</v>
      </c>
      <c r="AQ2152" s="35" t="s">
        <v>8088</v>
      </c>
      <c r="AS2152" s="33">
        <v>0</v>
      </c>
      <c r="AT2152" s="35" t="s">
        <v>8088</v>
      </c>
      <c r="AV2152" s="33">
        <v>0</v>
      </c>
      <c r="AW2152" s="35" t="s">
        <v>8088</v>
      </c>
      <c r="AY2152" s="33">
        <v>0</v>
      </c>
      <c r="AZ2152" s="35" t="s">
        <v>8088</v>
      </c>
      <c r="BB2152" s="33">
        <v>0</v>
      </c>
      <c r="BC2152" s="35" t="s">
        <v>8088</v>
      </c>
      <c r="BE2152" s="33">
        <v>0</v>
      </c>
      <c r="BF2152" s="35" t="s">
        <v>8088</v>
      </c>
      <c r="BH2152" s="33">
        <v>22.430325</v>
      </c>
      <c r="BI2152" s="35" t="s">
        <v>8088</v>
      </c>
      <c r="BK2152" s="33">
        <v>22.430325</v>
      </c>
      <c r="BL2152" s="35" t="s">
        <v>8088</v>
      </c>
      <c r="BN2152" s="33">
        <f>_xlfn.XLOOKUP(E2152,'[2]Charge Level Data'!$E:$E,'[2]Charge Level Data'!$BN:$BN,"N/A")</f>
        <v>22.430325</v>
      </c>
      <c r="BO2152" s="35" t="s">
        <v>8088</v>
      </c>
      <c r="BQ2152" s="33">
        <v>4542.4800000000005</v>
      </c>
      <c r="BR2152" s="35" t="s">
        <v>8088</v>
      </c>
    </row>
    <row r="2153" spans="1:70" x14ac:dyDescent="0.3">
      <c r="A2153">
        <v>12757612</v>
      </c>
      <c r="B2153" t="s">
        <v>43</v>
      </c>
      <c r="C2153" s="33">
        <v>1618</v>
      </c>
      <c r="D2153">
        <v>761</v>
      </c>
      <c r="E2153">
        <v>11602</v>
      </c>
      <c r="H2153" s="33">
        <f t="shared" si="102"/>
        <v>647.20000000000005</v>
      </c>
      <c r="I2153" s="34">
        <f t="shared" si="100"/>
        <v>106.52</v>
      </c>
      <c r="J2153" s="34">
        <f t="shared" si="101"/>
        <v>1373.8942591139041</v>
      </c>
      <c r="L2153" s="33">
        <v>1321.3246565893439</v>
      </c>
      <c r="M2153" s="35" t="s">
        <v>8088</v>
      </c>
      <c r="O2153" s="33">
        <v>1373.8942591139041</v>
      </c>
      <c r="P2153" s="35" t="s">
        <v>8088</v>
      </c>
      <c r="R2153" s="33">
        <v>1228.206666506688</v>
      </c>
      <c r="S2153" s="35" t="s">
        <v>8088</v>
      </c>
      <c r="U2153" s="33">
        <v>1099.6999999999998</v>
      </c>
      <c r="V2153" s="35" t="s">
        <v>8088</v>
      </c>
      <c r="X2153" s="33">
        <v>864.05000000000007</v>
      </c>
      <c r="Y2153" s="35" t="s">
        <v>8088</v>
      </c>
      <c r="AA2153" s="33">
        <v>1099.6999999999998</v>
      </c>
      <c r="AB2153" s="35" t="s">
        <v>8088</v>
      </c>
      <c r="AD2153" s="33">
        <v>738.37</v>
      </c>
      <c r="AE2153" s="35" t="s">
        <v>8088</v>
      </c>
      <c r="AG2153" s="33">
        <v>309.50604959999998</v>
      </c>
      <c r="AH2153" s="35" t="s">
        <v>8088</v>
      </c>
      <c r="AJ2153" s="33">
        <v>309.50604959999998</v>
      </c>
      <c r="AK2153" s="35" t="s">
        <v>8088</v>
      </c>
      <c r="AM2153" s="33">
        <v>309.50604959999998</v>
      </c>
      <c r="AN2153" s="35" t="s">
        <v>8088</v>
      </c>
      <c r="AP2153" s="33">
        <v>309.50604959999998</v>
      </c>
      <c r="AQ2153" s="35" t="s">
        <v>8088</v>
      </c>
      <c r="AS2153" s="33">
        <v>309.50604959999998</v>
      </c>
      <c r="AT2153" s="35" t="s">
        <v>8088</v>
      </c>
      <c r="AV2153" s="33">
        <v>309.50604959999998</v>
      </c>
      <c r="AW2153" s="35" t="s">
        <v>8088</v>
      </c>
      <c r="AY2153" s="33">
        <v>309.50604959999998</v>
      </c>
      <c r="AZ2153" s="35" t="s">
        <v>8088</v>
      </c>
      <c r="BB2153" s="33">
        <v>106.52</v>
      </c>
      <c r="BC2153" s="35" t="s">
        <v>8088</v>
      </c>
      <c r="BE2153" s="33">
        <v>106.52</v>
      </c>
      <c r="BF2153" s="35" t="s">
        <v>8088</v>
      </c>
      <c r="BH2153" s="33">
        <v>335.400486</v>
      </c>
      <c r="BI2153" s="35" t="s">
        <v>8088</v>
      </c>
      <c r="BK2153" s="33">
        <v>335.400486</v>
      </c>
      <c r="BL2153" s="35" t="s">
        <v>8088</v>
      </c>
      <c r="BN2153" s="33">
        <f>_xlfn.XLOOKUP(E2153,'[2]Charge Level Data'!$E:$E,'[2]Charge Level Data'!$BN:$BN,"N/A")</f>
        <v>335.400486</v>
      </c>
      <c r="BO2153" s="35" t="s">
        <v>8088</v>
      </c>
      <c r="BQ2153" s="33">
        <v>1272.51</v>
      </c>
      <c r="BR2153" s="35" t="s">
        <v>8088</v>
      </c>
    </row>
    <row r="2154" spans="1:70" x14ac:dyDescent="0.3">
      <c r="A2154">
        <v>1169068</v>
      </c>
      <c r="B2154" t="s">
        <v>3841</v>
      </c>
      <c r="C2154" s="33">
        <v>1614</v>
      </c>
      <c r="D2154">
        <v>610</v>
      </c>
      <c r="E2154">
        <v>70336</v>
      </c>
      <c r="H2154" s="33">
        <f t="shared" si="102"/>
        <v>645.6</v>
      </c>
      <c r="I2154" s="34">
        <f t="shared" si="100"/>
        <v>139.54</v>
      </c>
      <c r="J2154" s="34">
        <f t="shared" si="101"/>
        <v>1139.74</v>
      </c>
      <c r="L2154" s="33">
        <v>879.24023600770806</v>
      </c>
      <c r="M2154" s="35" t="s">
        <v>8088</v>
      </c>
      <c r="O2154" s="33">
        <v>914.22127530037812</v>
      </c>
      <c r="P2154" s="35" t="s">
        <v>8088</v>
      </c>
      <c r="R2154" s="33">
        <v>817.27735416141604</v>
      </c>
      <c r="S2154" s="35" t="s">
        <v>8088</v>
      </c>
      <c r="U2154" s="33">
        <v>505.79999999999995</v>
      </c>
      <c r="V2154" s="35" t="s">
        <v>8088</v>
      </c>
      <c r="X2154" s="33">
        <v>1139.74</v>
      </c>
      <c r="Y2154" s="35" t="s">
        <v>8088</v>
      </c>
      <c r="AA2154" s="33">
        <v>1067.5</v>
      </c>
      <c r="AB2154" s="35" t="s">
        <v>8088</v>
      </c>
      <c r="AD2154" s="33">
        <v>716.75</v>
      </c>
      <c r="AE2154" s="35" t="s">
        <v>8088</v>
      </c>
      <c r="AG2154" s="33">
        <v>205.95254220000001</v>
      </c>
      <c r="AH2154" s="35" t="s">
        <v>8088</v>
      </c>
      <c r="AJ2154" s="33">
        <v>205.95254220000001</v>
      </c>
      <c r="AK2154" s="35" t="s">
        <v>8088</v>
      </c>
      <c r="AM2154" s="33">
        <v>205.95254220000001</v>
      </c>
      <c r="AN2154" s="35" t="s">
        <v>8088</v>
      </c>
      <c r="AP2154" s="33">
        <v>205.95254220000001</v>
      </c>
      <c r="AQ2154" s="35" t="s">
        <v>8088</v>
      </c>
      <c r="AS2154" s="33">
        <v>205.95254220000001</v>
      </c>
      <c r="AT2154" s="35" t="s">
        <v>8088</v>
      </c>
      <c r="AV2154" s="33">
        <v>205.95254220000001</v>
      </c>
      <c r="AW2154" s="35" t="s">
        <v>8088</v>
      </c>
      <c r="AY2154" s="33">
        <v>205.95254220000001</v>
      </c>
      <c r="AZ2154" s="35" t="s">
        <v>8088</v>
      </c>
      <c r="BB2154" s="33">
        <v>139.54</v>
      </c>
      <c r="BC2154" s="35" t="s">
        <v>8088</v>
      </c>
      <c r="BE2154" s="33">
        <v>139.54</v>
      </c>
      <c r="BF2154" s="35" t="s">
        <v>8088</v>
      </c>
      <c r="BH2154" s="33">
        <v>143.770197</v>
      </c>
      <c r="BI2154" s="35" t="s">
        <v>8088</v>
      </c>
      <c r="BK2154" s="33">
        <v>143.770197</v>
      </c>
      <c r="BL2154" s="35" t="s">
        <v>8088</v>
      </c>
      <c r="BN2154" s="33">
        <f>_xlfn.XLOOKUP(E2154,'[2]Charge Level Data'!$E:$E,'[2]Charge Level Data'!$BN:$BN,"N/A")</f>
        <v>143.770197</v>
      </c>
      <c r="BO2154" s="35" t="s">
        <v>8088</v>
      </c>
      <c r="BQ2154" s="33">
        <v>1067.5</v>
      </c>
      <c r="BR2154" s="35" t="s">
        <v>8088</v>
      </c>
    </row>
    <row r="2155" spans="1:70" x14ac:dyDescent="0.3">
      <c r="A2155">
        <v>2644300</v>
      </c>
      <c r="B2155" t="s">
        <v>1173</v>
      </c>
      <c r="C2155" s="33">
        <v>1608</v>
      </c>
      <c r="D2155">
        <v>450</v>
      </c>
      <c r="E2155">
        <v>99284</v>
      </c>
      <c r="H2155" s="33">
        <f t="shared" si="102"/>
        <v>643.20000000000005</v>
      </c>
      <c r="I2155" s="34">
        <f t="shared" si="100"/>
        <v>32.54853</v>
      </c>
      <c r="J2155" s="34">
        <f t="shared" si="101"/>
        <v>1445.004330933644</v>
      </c>
      <c r="L2155" s="33">
        <v>1389.713828902984</v>
      </c>
      <c r="M2155" s="35" t="s">
        <v>8088</v>
      </c>
      <c r="O2155" s="33">
        <v>1445.004330933644</v>
      </c>
      <c r="P2155" s="35" t="s">
        <v>8088</v>
      </c>
      <c r="R2155" s="33">
        <v>1291.776234313968</v>
      </c>
      <c r="S2155" s="35" t="s">
        <v>8088</v>
      </c>
      <c r="U2155" s="33" t="s">
        <v>8088</v>
      </c>
      <c r="V2155" s="35" t="s">
        <v>8088</v>
      </c>
      <c r="X2155" s="33">
        <v>301.3</v>
      </c>
      <c r="Y2155" s="35" t="s">
        <v>8088</v>
      </c>
      <c r="AA2155" s="33">
        <v>1061.2</v>
      </c>
      <c r="AB2155" s="35" t="s">
        <v>8088</v>
      </c>
      <c r="AD2155" s="33">
        <v>712.52</v>
      </c>
      <c r="AE2155" s="35" t="s">
        <v>8088</v>
      </c>
      <c r="AG2155" s="33">
        <v>325.52547559999999</v>
      </c>
      <c r="AH2155" s="35" t="s">
        <v>8088</v>
      </c>
      <c r="AJ2155" s="33">
        <v>325.52547559999999</v>
      </c>
      <c r="AK2155" s="35" t="s">
        <v>8088</v>
      </c>
      <c r="AM2155" s="33">
        <v>325.52547559999999</v>
      </c>
      <c r="AN2155" s="35" t="s">
        <v>8088</v>
      </c>
      <c r="AP2155" s="33">
        <v>325.52547559999999</v>
      </c>
      <c r="AQ2155" s="35" t="s">
        <v>8088</v>
      </c>
      <c r="AS2155" s="33">
        <v>325.52547559999999</v>
      </c>
      <c r="AT2155" s="35" t="s">
        <v>8088</v>
      </c>
      <c r="AV2155" s="33">
        <v>325.52547559999999</v>
      </c>
      <c r="AW2155" s="35" t="s">
        <v>8088</v>
      </c>
      <c r="AY2155" s="33">
        <v>325.52547559999999</v>
      </c>
      <c r="AZ2155" s="35" t="s">
        <v>8088</v>
      </c>
      <c r="BB2155" s="33">
        <v>84.83</v>
      </c>
      <c r="BC2155" s="35" t="s">
        <v>8088</v>
      </c>
      <c r="BE2155" s="33">
        <v>84.83</v>
      </c>
      <c r="BF2155" s="35" t="s">
        <v>8088</v>
      </c>
      <c r="BH2155" s="33">
        <v>32.54853</v>
      </c>
      <c r="BI2155" s="35" t="s">
        <v>8088</v>
      </c>
      <c r="BK2155" s="33">
        <v>32.54853</v>
      </c>
      <c r="BL2155" s="35" t="s">
        <v>8088</v>
      </c>
      <c r="BN2155" s="33">
        <f>_xlfn.XLOOKUP(E2155,'[2]Charge Level Data'!$E:$E,'[2]Charge Level Data'!$BN:$BN,"N/A")</f>
        <v>32.54853</v>
      </c>
      <c r="BO2155" s="35" t="s">
        <v>8088</v>
      </c>
      <c r="BQ2155" s="33" t="s">
        <v>8088</v>
      </c>
      <c r="BR2155" s="35" t="s">
        <v>8088</v>
      </c>
    </row>
    <row r="2156" spans="1:70" x14ac:dyDescent="0.3">
      <c r="A2156">
        <v>13463031</v>
      </c>
      <c r="B2156" t="s">
        <v>7041</v>
      </c>
      <c r="C2156" s="33">
        <v>1604.58</v>
      </c>
      <c r="D2156">
        <v>272</v>
      </c>
      <c r="E2156">
        <v>0</v>
      </c>
      <c r="H2156" s="33">
        <f t="shared" si="102"/>
        <v>641.83199999999999</v>
      </c>
      <c r="I2156" s="34">
        <f t="shared" si="100"/>
        <v>0</v>
      </c>
      <c r="J2156" s="34">
        <f t="shared" si="101"/>
        <v>0</v>
      </c>
      <c r="L2156" s="33" t="s">
        <v>8089</v>
      </c>
      <c r="M2156" s="35" t="s">
        <v>8088</v>
      </c>
      <c r="O2156" s="33" t="s">
        <v>8089</v>
      </c>
      <c r="P2156" s="35" t="s">
        <v>8088</v>
      </c>
      <c r="R2156" s="33" t="s">
        <v>8089</v>
      </c>
      <c r="S2156" s="35" t="s">
        <v>8088</v>
      </c>
      <c r="U2156" s="33" t="s">
        <v>8089</v>
      </c>
      <c r="V2156" s="35" t="s">
        <v>8088</v>
      </c>
      <c r="X2156" s="33" t="s">
        <v>8089</v>
      </c>
      <c r="Y2156" s="35" t="s">
        <v>8088</v>
      </c>
      <c r="AA2156" s="33" t="s">
        <v>8089</v>
      </c>
      <c r="AB2156" s="35" t="s">
        <v>8088</v>
      </c>
      <c r="AD2156" s="33" t="s">
        <v>8089</v>
      </c>
      <c r="AE2156" s="35" t="s">
        <v>8088</v>
      </c>
      <c r="AG2156" s="33" t="s">
        <v>8089</v>
      </c>
      <c r="AH2156" s="35" t="s">
        <v>8088</v>
      </c>
      <c r="AJ2156" s="33" t="s">
        <v>8089</v>
      </c>
      <c r="AK2156" s="35" t="s">
        <v>8088</v>
      </c>
      <c r="AM2156" s="33" t="s">
        <v>8089</v>
      </c>
      <c r="AN2156" s="35" t="s">
        <v>8088</v>
      </c>
      <c r="AP2156" s="33" t="s">
        <v>8089</v>
      </c>
      <c r="AQ2156" s="35" t="s">
        <v>8088</v>
      </c>
      <c r="AS2156" s="33" t="s">
        <v>8089</v>
      </c>
      <c r="AT2156" s="35" t="s">
        <v>8088</v>
      </c>
      <c r="AV2156" s="33" t="s">
        <v>8089</v>
      </c>
      <c r="AW2156" s="35" t="s">
        <v>8088</v>
      </c>
      <c r="AY2156" s="33" t="s">
        <v>8089</v>
      </c>
      <c r="AZ2156" s="35" t="s">
        <v>8088</v>
      </c>
      <c r="BB2156" s="33" t="s">
        <v>8089</v>
      </c>
      <c r="BC2156" s="35" t="s">
        <v>8088</v>
      </c>
      <c r="BE2156" s="33" t="s">
        <v>8089</v>
      </c>
      <c r="BF2156" s="35" t="s">
        <v>8088</v>
      </c>
      <c r="BH2156" s="33" t="s">
        <v>8089</v>
      </c>
      <c r="BI2156" s="35" t="s">
        <v>8088</v>
      </c>
      <c r="BK2156" s="33" t="s">
        <v>8089</v>
      </c>
      <c r="BL2156" s="35" t="s">
        <v>8088</v>
      </c>
      <c r="BN2156" s="33" t="str">
        <f>_xlfn.XLOOKUP(E2156,'[2]Charge Level Data'!$E:$E,'[2]Charge Level Data'!$BN:$BN,"N/A")</f>
        <v>N/A</v>
      </c>
      <c r="BO2156" s="35" t="s">
        <v>8088</v>
      </c>
      <c r="BQ2156" s="33" t="s">
        <v>8089</v>
      </c>
      <c r="BR2156" s="35" t="s">
        <v>8088</v>
      </c>
    </row>
    <row r="2157" spans="1:70" x14ac:dyDescent="0.3">
      <c r="A2157">
        <v>9387060</v>
      </c>
      <c r="B2157" t="s">
        <v>2459</v>
      </c>
      <c r="C2157" s="33">
        <v>1603</v>
      </c>
      <c r="D2157">
        <v>300</v>
      </c>
      <c r="E2157">
        <v>87632</v>
      </c>
      <c r="H2157" s="33">
        <f t="shared" si="102"/>
        <v>641.20000000000005</v>
      </c>
      <c r="I2157" s="34">
        <f t="shared" si="100"/>
        <v>0</v>
      </c>
      <c r="J2157" s="34">
        <f t="shared" si="101"/>
        <v>1330.9453464400001</v>
      </c>
      <c r="L2157" s="33">
        <v>1330.9453464400001</v>
      </c>
      <c r="M2157" s="35" t="s">
        <v>8088</v>
      </c>
      <c r="O2157" s="33">
        <v>1167.32293514</v>
      </c>
      <c r="P2157" s="35" t="s">
        <v>8088</v>
      </c>
      <c r="R2157" s="33">
        <v>1064.3430098400001</v>
      </c>
      <c r="S2157" s="35" t="s">
        <v>8088</v>
      </c>
      <c r="U2157" s="33">
        <v>0</v>
      </c>
      <c r="V2157" s="35" t="s">
        <v>8088</v>
      </c>
      <c r="X2157" s="33">
        <v>833.25000000000011</v>
      </c>
      <c r="Y2157" s="35" t="s">
        <v>8088</v>
      </c>
      <c r="AA2157" s="33">
        <v>1060.5</v>
      </c>
      <c r="AB2157" s="35" t="s">
        <v>8088</v>
      </c>
      <c r="AD2157" s="33">
        <v>712.05</v>
      </c>
      <c r="AE2157" s="35" t="s">
        <v>8088</v>
      </c>
      <c r="AG2157" s="33">
        <v>218.06</v>
      </c>
      <c r="AH2157" s="35" t="s">
        <v>8088</v>
      </c>
      <c r="AJ2157" s="33">
        <v>218.06</v>
      </c>
      <c r="AK2157" s="35" t="s">
        <v>8088</v>
      </c>
      <c r="AM2157" s="33">
        <v>218.06</v>
      </c>
      <c r="AN2157" s="35" t="s">
        <v>8088</v>
      </c>
      <c r="AP2157" s="33">
        <v>218.06</v>
      </c>
      <c r="AQ2157" s="35" t="s">
        <v>8088</v>
      </c>
      <c r="AS2157" s="33">
        <v>218.06</v>
      </c>
      <c r="AT2157" s="35" t="s">
        <v>8088</v>
      </c>
      <c r="AV2157" s="33">
        <v>218.06</v>
      </c>
      <c r="AW2157" s="35" t="s">
        <v>8088</v>
      </c>
      <c r="AY2157" s="33">
        <v>218.06</v>
      </c>
      <c r="AZ2157" s="35" t="s">
        <v>8088</v>
      </c>
      <c r="BB2157" s="33">
        <v>196.25</v>
      </c>
      <c r="BC2157" s="35" t="s">
        <v>8088</v>
      </c>
      <c r="BE2157" s="33">
        <v>196.25</v>
      </c>
      <c r="BF2157" s="35" t="s">
        <v>8088</v>
      </c>
      <c r="BH2157" s="33">
        <v>104.56788299999999</v>
      </c>
      <c r="BI2157" s="35" t="s">
        <v>8088</v>
      </c>
      <c r="BK2157" s="33">
        <v>104.56788299999999</v>
      </c>
      <c r="BL2157" s="35" t="s">
        <v>8088</v>
      </c>
      <c r="BN2157" s="33">
        <f>_xlfn.XLOOKUP(E2157,'[2]Charge Level Data'!$E:$E,'[2]Charge Level Data'!$BN:$BN,"N/A")</f>
        <v>104.56788299999999</v>
      </c>
      <c r="BO2157" s="35" t="s">
        <v>8088</v>
      </c>
      <c r="BQ2157" s="33">
        <v>1227.1500000000001</v>
      </c>
      <c r="BR2157" s="35" t="s">
        <v>8088</v>
      </c>
    </row>
    <row r="2158" spans="1:70" x14ac:dyDescent="0.3">
      <c r="A2158">
        <v>1169064</v>
      </c>
      <c r="B2158" t="s">
        <v>3839</v>
      </c>
      <c r="C2158" s="33">
        <v>1600</v>
      </c>
      <c r="D2158">
        <v>610</v>
      </c>
      <c r="E2158">
        <v>72147</v>
      </c>
      <c r="H2158" s="33">
        <f t="shared" si="102"/>
        <v>640</v>
      </c>
      <c r="I2158" s="34">
        <f t="shared" si="100"/>
        <v>0</v>
      </c>
      <c r="J2158" s="34">
        <f t="shared" si="101"/>
        <v>0</v>
      </c>
      <c r="L2158" s="33" t="s">
        <v>8089</v>
      </c>
      <c r="M2158" s="35" t="s">
        <v>8088</v>
      </c>
      <c r="O2158" s="33" t="s">
        <v>8089</v>
      </c>
      <c r="P2158" s="35" t="s">
        <v>8088</v>
      </c>
      <c r="R2158" s="33" t="s">
        <v>8089</v>
      </c>
      <c r="S2158" s="35" t="s">
        <v>8088</v>
      </c>
      <c r="U2158" s="33" t="s">
        <v>8089</v>
      </c>
      <c r="V2158" s="35" t="s">
        <v>8088</v>
      </c>
      <c r="X2158" s="33" t="s">
        <v>8089</v>
      </c>
      <c r="Y2158" s="35" t="s">
        <v>8088</v>
      </c>
      <c r="AA2158" s="33" t="s">
        <v>8089</v>
      </c>
      <c r="AB2158" s="35" t="s">
        <v>8088</v>
      </c>
      <c r="AD2158" s="33" t="s">
        <v>8089</v>
      </c>
      <c r="AE2158" s="35" t="s">
        <v>8088</v>
      </c>
      <c r="AG2158" s="33" t="s">
        <v>8089</v>
      </c>
      <c r="AH2158" s="35" t="s">
        <v>8088</v>
      </c>
      <c r="AJ2158" s="33" t="s">
        <v>8089</v>
      </c>
      <c r="AK2158" s="35" t="s">
        <v>8088</v>
      </c>
      <c r="AM2158" s="33" t="s">
        <v>8089</v>
      </c>
      <c r="AN2158" s="35" t="s">
        <v>8088</v>
      </c>
      <c r="AP2158" s="33" t="s">
        <v>8089</v>
      </c>
      <c r="AQ2158" s="35" t="s">
        <v>8088</v>
      </c>
      <c r="AS2158" s="33" t="s">
        <v>8089</v>
      </c>
      <c r="AT2158" s="35" t="s">
        <v>8088</v>
      </c>
      <c r="AV2158" s="33" t="s">
        <v>8089</v>
      </c>
      <c r="AW2158" s="35" t="s">
        <v>8088</v>
      </c>
      <c r="AY2158" s="33" t="s">
        <v>8089</v>
      </c>
      <c r="AZ2158" s="35" t="s">
        <v>8088</v>
      </c>
      <c r="BB2158" s="33" t="s">
        <v>8089</v>
      </c>
      <c r="BC2158" s="35" t="s">
        <v>8088</v>
      </c>
      <c r="BE2158" s="33" t="s">
        <v>8089</v>
      </c>
      <c r="BF2158" s="35" t="s">
        <v>8088</v>
      </c>
      <c r="BH2158" s="33" t="s">
        <v>8089</v>
      </c>
      <c r="BI2158" s="35" t="s">
        <v>8088</v>
      </c>
      <c r="BK2158" s="33" t="s">
        <v>8089</v>
      </c>
      <c r="BL2158" s="35" t="s">
        <v>8088</v>
      </c>
      <c r="BN2158" s="33" t="str">
        <f>_xlfn.XLOOKUP(E2158,'[2]Charge Level Data'!$E:$E,'[2]Charge Level Data'!$BN:$BN,"N/A")</f>
        <v>N/A</v>
      </c>
      <c r="BO2158" s="35" t="s">
        <v>8088</v>
      </c>
      <c r="BQ2158" s="33" t="s">
        <v>8089</v>
      </c>
      <c r="BR2158" s="35" t="s">
        <v>8088</v>
      </c>
    </row>
    <row r="2159" spans="1:70" x14ac:dyDescent="0.3">
      <c r="A2159">
        <v>13026161</v>
      </c>
      <c r="B2159" t="s">
        <v>5153</v>
      </c>
      <c r="C2159" s="33">
        <v>1597.02</v>
      </c>
      <c r="D2159">
        <v>272</v>
      </c>
      <c r="E2159">
        <v>0</v>
      </c>
      <c r="H2159" s="33">
        <f t="shared" si="102"/>
        <v>638.80799999999999</v>
      </c>
      <c r="I2159" s="34">
        <f t="shared" si="100"/>
        <v>0</v>
      </c>
      <c r="J2159" s="34">
        <f t="shared" si="101"/>
        <v>0</v>
      </c>
      <c r="L2159" s="33" t="s">
        <v>8089</v>
      </c>
      <c r="M2159" s="35" t="s">
        <v>8088</v>
      </c>
      <c r="O2159" s="33" t="s">
        <v>8089</v>
      </c>
      <c r="P2159" s="35" t="s">
        <v>8088</v>
      </c>
      <c r="R2159" s="33" t="s">
        <v>8089</v>
      </c>
      <c r="S2159" s="35" t="s">
        <v>8088</v>
      </c>
      <c r="U2159" s="33" t="s">
        <v>8089</v>
      </c>
      <c r="V2159" s="35" t="s">
        <v>8088</v>
      </c>
      <c r="X2159" s="33" t="s">
        <v>8089</v>
      </c>
      <c r="Y2159" s="35" t="s">
        <v>8088</v>
      </c>
      <c r="AA2159" s="33" t="s">
        <v>8089</v>
      </c>
      <c r="AB2159" s="35" t="s">
        <v>8088</v>
      </c>
      <c r="AD2159" s="33" t="s">
        <v>8089</v>
      </c>
      <c r="AE2159" s="35" t="s">
        <v>8088</v>
      </c>
      <c r="AG2159" s="33" t="s">
        <v>8089</v>
      </c>
      <c r="AH2159" s="35" t="s">
        <v>8088</v>
      </c>
      <c r="AJ2159" s="33" t="s">
        <v>8089</v>
      </c>
      <c r="AK2159" s="35" t="s">
        <v>8088</v>
      </c>
      <c r="AM2159" s="33" t="s">
        <v>8089</v>
      </c>
      <c r="AN2159" s="35" t="s">
        <v>8088</v>
      </c>
      <c r="AP2159" s="33" t="s">
        <v>8089</v>
      </c>
      <c r="AQ2159" s="35" t="s">
        <v>8088</v>
      </c>
      <c r="AS2159" s="33" t="s">
        <v>8089</v>
      </c>
      <c r="AT2159" s="35" t="s">
        <v>8088</v>
      </c>
      <c r="AV2159" s="33" t="s">
        <v>8089</v>
      </c>
      <c r="AW2159" s="35" t="s">
        <v>8088</v>
      </c>
      <c r="AY2159" s="33" t="s">
        <v>8089</v>
      </c>
      <c r="AZ2159" s="35" t="s">
        <v>8088</v>
      </c>
      <c r="BB2159" s="33" t="s">
        <v>8089</v>
      </c>
      <c r="BC2159" s="35" t="s">
        <v>8088</v>
      </c>
      <c r="BE2159" s="33" t="s">
        <v>8089</v>
      </c>
      <c r="BF2159" s="35" t="s">
        <v>8088</v>
      </c>
      <c r="BH2159" s="33" t="s">
        <v>8089</v>
      </c>
      <c r="BI2159" s="35" t="s">
        <v>8088</v>
      </c>
      <c r="BK2159" s="33" t="s">
        <v>8089</v>
      </c>
      <c r="BL2159" s="35" t="s">
        <v>8088</v>
      </c>
      <c r="BN2159" s="33" t="str">
        <f>_xlfn.XLOOKUP(E2159,'[2]Charge Level Data'!$E:$E,'[2]Charge Level Data'!$BN:$BN,"N/A")</f>
        <v>N/A</v>
      </c>
      <c r="BO2159" s="35" t="s">
        <v>8088</v>
      </c>
      <c r="BQ2159" s="33" t="s">
        <v>8089</v>
      </c>
      <c r="BR2159" s="35" t="s">
        <v>8088</v>
      </c>
    </row>
    <row r="2160" spans="1:70" x14ac:dyDescent="0.3">
      <c r="A2160">
        <v>1168651</v>
      </c>
      <c r="B2160" t="s">
        <v>3720</v>
      </c>
      <c r="C2160" s="33">
        <v>1597</v>
      </c>
      <c r="D2160">
        <v>610</v>
      </c>
      <c r="E2160">
        <v>70545</v>
      </c>
      <c r="H2160" s="33">
        <f t="shared" si="102"/>
        <v>638.80000000000007</v>
      </c>
      <c r="I2160" s="34">
        <f t="shared" si="100"/>
        <v>0</v>
      </c>
      <c r="J2160" s="34">
        <f t="shared" si="101"/>
        <v>0</v>
      </c>
      <c r="L2160" s="33" t="s">
        <v>8089</v>
      </c>
      <c r="M2160" s="35" t="s">
        <v>8088</v>
      </c>
      <c r="O2160" s="33" t="s">
        <v>8089</v>
      </c>
      <c r="P2160" s="35" t="s">
        <v>8088</v>
      </c>
      <c r="R2160" s="33" t="s">
        <v>8089</v>
      </c>
      <c r="S2160" s="35" t="s">
        <v>8088</v>
      </c>
      <c r="U2160" s="33" t="s">
        <v>8089</v>
      </c>
      <c r="V2160" s="35" t="s">
        <v>8088</v>
      </c>
      <c r="X2160" s="33" t="s">
        <v>8089</v>
      </c>
      <c r="Y2160" s="35" t="s">
        <v>8088</v>
      </c>
      <c r="AA2160" s="33" t="s">
        <v>8089</v>
      </c>
      <c r="AB2160" s="35" t="s">
        <v>8088</v>
      </c>
      <c r="AD2160" s="33" t="s">
        <v>8089</v>
      </c>
      <c r="AE2160" s="35" t="s">
        <v>8088</v>
      </c>
      <c r="AG2160" s="33" t="s">
        <v>8089</v>
      </c>
      <c r="AH2160" s="35" t="s">
        <v>8088</v>
      </c>
      <c r="AJ2160" s="33" t="s">
        <v>8089</v>
      </c>
      <c r="AK2160" s="35" t="s">
        <v>8088</v>
      </c>
      <c r="AM2160" s="33" t="s">
        <v>8089</v>
      </c>
      <c r="AN2160" s="35" t="s">
        <v>8088</v>
      </c>
      <c r="AP2160" s="33" t="s">
        <v>8089</v>
      </c>
      <c r="AQ2160" s="35" t="s">
        <v>8088</v>
      </c>
      <c r="AS2160" s="33" t="s">
        <v>8089</v>
      </c>
      <c r="AT2160" s="35" t="s">
        <v>8088</v>
      </c>
      <c r="AV2160" s="33" t="s">
        <v>8089</v>
      </c>
      <c r="AW2160" s="35" t="s">
        <v>8088</v>
      </c>
      <c r="AY2160" s="33" t="s">
        <v>8089</v>
      </c>
      <c r="AZ2160" s="35" t="s">
        <v>8088</v>
      </c>
      <c r="BB2160" s="33" t="s">
        <v>8089</v>
      </c>
      <c r="BC2160" s="35" t="s">
        <v>8088</v>
      </c>
      <c r="BE2160" s="33" t="s">
        <v>8089</v>
      </c>
      <c r="BF2160" s="35" t="s">
        <v>8088</v>
      </c>
      <c r="BH2160" s="33" t="s">
        <v>8089</v>
      </c>
      <c r="BI2160" s="35" t="s">
        <v>8088</v>
      </c>
      <c r="BK2160" s="33" t="s">
        <v>8089</v>
      </c>
      <c r="BL2160" s="35" t="s">
        <v>8088</v>
      </c>
      <c r="BN2160" s="33" t="str">
        <f>_xlfn.XLOOKUP(E2160,'[2]Charge Level Data'!$E:$E,'[2]Charge Level Data'!$BN:$BN,"N/A")</f>
        <v>N/A</v>
      </c>
      <c r="BO2160" s="35" t="s">
        <v>8088</v>
      </c>
      <c r="BQ2160" s="33" t="s">
        <v>8089</v>
      </c>
      <c r="BR2160" s="35" t="s">
        <v>8088</v>
      </c>
    </row>
    <row r="2161" spans="1:70" x14ac:dyDescent="0.3">
      <c r="A2161">
        <v>8450962</v>
      </c>
      <c r="B2161" t="s">
        <v>3855</v>
      </c>
      <c r="C2161" s="33">
        <v>1597</v>
      </c>
      <c r="D2161">
        <v>610</v>
      </c>
      <c r="E2161">
        <v>70545</v>
      </c>
      <c r="H2161" s="33">
        <f t="shared" si="102"/>
        <v>638.80000000000007</v>
      </c>
      <c r="I2161" s="34">
        <f t="shared" si="100"/>
        <v>0</v>
      </c>
      <c r="J2161" s="34">
        <f t="shared" si="101"/>
        <v>0</v>
      </c>
      <c r="L2161" s="33" t="s">
        <v>8089</v>
      </c>
      <c r="M2161" s="35" t="s">
        <v>8088</v>
      </c>
      <c r="O2161" s="33" t="s">
        <v>8089</v>
      </c>
      <c r="P2161" s="35" t="s">
        <v>8088</v>
      </c>
      <c r="R2161" s="33" t="s">
        <v>8089</v>
      </c>
      <c r="S2161" s="35" t="s">
        <v>8088</v>
      </c>
      <c r="U2161" s="33" t="s">
        <v>8089</v>
      </c>
      <c r="V2161" s="35" t="s">
        <v>8088</v>
      </c>
      <c r="X2161" s="33" t="s">
        <v>8089</v>
      </c>
      <c r="Y2161" s="35" t="s">
        <v>8088</v>
      </c>
      <c r="AA2161" s="33" t="s">
        <v>8089</v>
      </c>
      <c r="AB2161" s="35" t="s">
        <v>8088</v>
      </c>
      <c r="AD2161" s="33" t="s">
        <v>8089</v>
      </c>
      <c r="AE2161" s="35" t="s">
        <v>8088</v>
      </c>
      <c r="AG2161" s="33" t="s">
        <v>8089</v>
      </c>
      <c r="AH2161" s="35" t="s">
        <v>8088</v>
      </c>
      <c r="AJ2161" s="33" t="s">
        <v>8089</v>
      </c>
      <c r="AK2161" s="35" t="s">
        <v>8088</v>
      </c>
      <c r="AM2161" s="33" t="s">
        <v>8089</v>
      </c>
      <c r="AN2161" s="35" t="s">
        <v>8088</v>
      </c>
      <c r="AP2161" s="33" t="s">
        <v>8089</v>
      </c>
      <c r="AQ2161" s="35" t="s">
        <v>8088</v>
      </c>
      <c r="AS2161" s="33" t="s">
        <v>8089</v>
      </c>
      <c r="AT2161" s="35" t="s">
        <v>8088</v>
      </c>
      <c r="AV2161" s="33" t="s">
        <v>8089</v>
      </c>
      <c r="AW2161" s="35" t="s">
        <v>8088</v>
      </c>
      <c r="AY2161" s="33" t="s">
        <v>8089</v>
      </c>
      <c r="AZ2161" s="35" t="s">
        <v>8088</v>
      </c>
      <c r="BB2161" s="33" t="s">
        <v>8089</v>
      </c>
      <c r="BC2161" s="35" t="s">
        <v>8088</v>
      </c>
      <c r="BE2161" s="33" t="s">
        <v>8089</v>
      </c>
      <c r="BF2161" s="35" t="s">
        <v>8088</v>
      </c>
      <c r="BH2161" s="33" t="s">
        <v>8089</v>
      </c>
      <c r="BI2161" s="35" t="s">
        <v>8088</v>
      </c>
      <c r="BK2161" s="33" t="s">
        <v>8089</v>
      </c>
      <c r="BL2161" s="35" t="s">
        <v>8088</v>
      </c>
      <c r="BN2161" s="33" t="str">
        <f>_xlfn.XLOOKUP(E2161,'[2]Charge Level Data'!$E:$E,'[2]Charge Level Data'!$BN:$BN,"N/A")</f>
        <v>N/A</v>
      </c>
      <c r="BO2161" s="35" t="s">
        <v>8088</v>
      </c>
      <c r="BQ2161" s="33" t="s">
        <v>8089</v>
      </c>
      <c r="BR2161" s="35" t="s">
        <v>8088</v>
      </c>
    </row>
    <row r="2162" spans="1:70" x14ac:dyDescent="0.3">
      <c r="A2162">
        <v>13026208</v>
      </c>
      <c r="B2162" t="s">
        <v>6365</v>
      </c>
      <c r="C2162" s="33">
        <v>1590</v>
      </c>
      <c r="D2162">
        <v>272</v>
      </c>
      <c r="E2162">
        <v>0</v>
      </c>
      <c r="H2162" s="33">
        <f t="shared" si="102"/>
        <v>636</v>
      </c>
      <c r="I2162" s="34">
        <f t="shared" si="100"/>
        <v>0</v>
      </c>
      <c r="J2162" s="34">
        <f t="shared" si="101"/>
        <v>0</v>
      </c>
      <c r="L2162" s="33" t="s">
        <v>8089</v>
      </c>
      <c r="M2162" s="35" t="s">
        <v>8088</v>
      </c>
      <c r="O2162" s="33" t="s">
        <v>8089</v>
      </c>
      <c r="P2162" s="35" t="s">
        <v>8088</v>
      </c>
      <c r="R2162" s="33" t="s">
        <v>8089</v>
      </c>
      <c r="S2162" s="35" t="s">
        <v>8088</v>
      </c>
      <c r="U2162" s="33" t="s">
        <v>8089</v>
      </c>
      <c r="V2162" s="35" t="s">
        <v>8088</v>
      </c>
      <c r="X2162" s="33" t="s">
        <v>8089</v>
      </c>
      <c r="Y2162" s="35" t="s">
        <v>8088</v>
      </c>
      <c r="AA2162" s="33" t="s">
        <v>8089</v>
      </c>
      <c r="AB2162" s="35" t="s">
        <v>8088</v>
      </c>
      <c r="AD2162" s="33" t="s">
        <v>8089</v>
      </c>
      <c r="AE2162" s="35" t="s">
        <v>8088</v>
      </c>
      <c r="AG2162" s="33" t="s">
        <v>8089</v>
      </c>
      <c r="AH2162" s="35" t="s">
        <v>8088</v>
      </c>
      <c r="AJ2162" s="33" t="s">
        <v>8089</v>
      </c>
      <c r="AK2162" s="35" t="s">
        <v>8088</v>
      </c>
      <c r="AM2162" s="33" t="s">
        <v>8089</v>
      </c>
      <c r="AN2162" s="35" t="s">
        <v>8088</v>
      </c>
      <c r="AP2162" s="33" t="s">
        <v>8089</v>
      </c>
      <c r="AQ2162" s="35" t="s">
        <v>8088</v>
      </c>
      <c r="AS2162" s="33" t="s">
        <v>8089</v>
      </c>
      <c r="AT2162" s="35" t="s">
        <v>8088</v>
      </c>
      <c r="AV2162" s="33" t="s">
        <v>8089</v>
      </c>
      <c r="AW2162" s="35" t="s">
        <v>8088</v>
      </c>
      <c r="AY2162" s="33" t="s">
        <v>8089</v>
      </c>
      <c r="AZ2162" s="35" t="s">
        <v>8088</v>
      </c>
      <c r="BB2162" s="33" t="s">
        <v>8089</v>
      </c>
      <c r="BC2162" s="35" t="s">
        <v>8088</v>
      </c>
      <c r="BE2162" s="33" t="s">
        <v>8089</v>
      </c>
      <c r="BF2162" s="35" t="s">
        <v>8088</v>
      </c>
      <c r="BH2162" s="33" t="s">
        <v>8089</v>
      </c>
      <c r="BI2162" s="35" t="s">
        <v>8088</v>
      </c>
      <c r="BK2162" s="33" t="s">
        <v>8089</v>
      </c>
      <c r="BL2162" s="35" t="s">
        <v>8088</v>
      </c>
      <c r="BN2162" s="33" t="str">
        <f>_xlfn.XLOOKUP(E2162,'[2]Charge Level Data'!$E:$E,'[2]Charge Level Data'!$BN:$BN,"N/A")</f>
        <v>N/A</v>
      </c>
      <c r="BO2162" s="35" t="s">
        <v>8088</v>
      </c>
      <c r="BQ2162" s="33" t="s">
        <v>8089</v>
      </c>
      <c r="BR2162" s="35" t="s">
        <v>8088</v>
      </c>
    </row>
    <row r="2163" spans="1:70" x14ac:dyDescent="0.3">
      <c r="A2163">
        <v>13026209</v>
      </c>
      <c r="B2163" t="s">
        <v>6366</v>
      </c>
      <c r="C2163" s="33">
        <v>1590</v>
      </c>
      <c r="D2163">
        <v>272</v>
      </c>
      <c r="E2163">
        <v>0</v>
      </c>
      <c r="H2163" s="33">
        <f t="shared" si="102"/>
        <v>636</v>
      </c>
      <c r="I2163" s="34">
        <f t="shared" si="100"/>
        <v>0</v>
      </c>
      <c r="J2163" s="34">
        <f t="shared" si="101"/>
        <v>0</v>
      </c>
      <c r="L2163" s="33" t="s">
        <v>8089</v>
      </c>
      <c r="M2163" s="35" t="s">
        <v>8088</v>
      </c>
      <c r="O2163" s="33" t="s">
        <v>8089</v>
      </c>
      <c r="P2163" s="35" t="s">
        <v>8088</v>
      </c>
      <c r="R2163" s="33" t="s">
        <v>8089</v>
      </c>
      <c r="S2163" s="35" t="s">
        <v>8088</v>
      </c>
      <c r="U2163" s="33" t="s">
        <v>8089</v>
      </c>
      <c r="V2163" s="35" t="s">
        <v>8088</v>
      </c>
      <c r="X2163" s="33" t="s">
        <v>8089</v>
      </c>
      <c r="Y2163" s="35" t="s">
        <v>8088</v>
      </c>
      <c r="AA2163" s="33" t="s">
        <v>8089</v>
      </c>
      <c r="AB2163" s="35" t="s">
        <v>8088</v>
      </c>
      <c r="AD2163" s="33" t="s">
        <v>8089</v>
      </c>
      <c r="AE2163" s="35" t="s">
        <v>8088</v>
      </c>
      <c r="AG2163" s="33" t="s">
        <v>8089</v>
      </c>
      <c r="AH2163" s="35" t="s">
        <v>8088</v>
      </c>
      <c r="AJ2163" s="33" t="s">
        <v>8089</v>
      </c>
      <c r="AK2163" s="35" t="s">
        <v>8088</v>
      </c>
      <c r="AM2163" s="33" t="s">
        <v>8089</v>
      </c>
      <c r="AN2163" s="35" t="s">
        <v>8088</v>
      </c>
      <c r="AP2163" s="33" t="s">
        <v>8089</v>
      </c>
      <c r="AQ2163" s="35" t="s">
        <v>8088</v>
      </c>
      <c r="AS2163" s="33" t="s">
        <v>8089</v>
      </c>
      <c r="AT2163" s="35" t="s">
        <v>8088</v>
      </c>
      <c r="AV2163" s="33" t="s">
        <v>8089</v>
      </c>
      <c r="AW2163" s="35" t="s">
        <v>8088</v>
      </c>
      <c r="AY2163" s="33" t="s">
        <v>8089</v>
      </c>
      <c r="AZ2163" s="35" t="s">
        <v>8088</v>
      </c>
      <c r="BB2163" s="33" t="s">
        <v>8089</v>
      </c>
      <c r="BC2163" s="35" t="s">
        <v>8088</v>
      </c>
      <c r="BE2163" s="33" t="s">
        <v>8089</v>
      </c>
      <c r="BF2163" s="35" t="s">
        <v>8088</v>
      </c>
      <c r="BH2163" s="33" t="s">
        <v>8089</v>
      </c>
      <c r="BI2163" s="35" t="s">
        <v>8088</v>
      </c>
      <c r="BK2163" s="33" t="s">
        <v>8089</v>
      </c>
      <c r="BL2163" s="35" t="s">
        <v>8088</v>
      </c>
      <c r="BN2163" s="33" t="str">
        <f>_xlfn.XLOOKUP(E2163,'[2]Charge Level Data'!$E:$E,'[2]Charge Level Data'!$BN:$BN,"N/A")</f>
        <v>N/A</v>
      </c>
      <c r="BO2163" s="35" t="s">
        <v>8088</v>
      </c>
      <c r="BQ2163" s="33" t="s">
        <v>8089</v>
      </c>
      <c r="BR2163" s="35" t="s">
        <v>8088</v>
      </c>
    </row>
    <row r="2164" spans="1:70" x14ac:dyDescent="0.3">
      <c r="A2164">
        <v>13026210</v>
      </c>
      <c r="B2164" t="s">
        <v>6367</v>
      </c>
      <c r="C2164" s="33">
        <v>1590</v>
      </c>
      <c r="D2164">
        <v>272</v>
      </c>
      <c r="E2164">
        <v>0</v>
      </c>
      <c r="H2164" s="33">
        <f t="shared" si="102"/>
        <v>636</v>
      </c>
      <c r="I2164" s="34">
        <f t="shared" si="100"/>
        <v>0</v>
      </c>
      <c r="J2164" s="34">
        <f t="shared" si="101"/>
        <v>0</v>
      </c>
      <c r="L2164" s="33" t="s">
        <v>8089</v>
      </c>
      <c r="M2164" s="35" t="s">
        <v>8088</v>
      </c>
      <c r="O2164" s="33" t="s">
        <v>8089</v>
      </c>
      <c r="P2164" s="35" t="s">
        <v>8088</v>
      </c>
      <c r="R2164" s="33" t="s">
        <v>8089</v>
      </c>
      <c r="S2164" s="35" t="s">
        <v>8088</v>
      </c>
      <c r="U2164" s="33" t="s">
        <v>8089</v>
      </c>
      <c r="V2164" s="35" t="s">
        <v>8088</v>
      </c>
      <c r="X2164" s="33" t="s">
        <v>8089</v>
      </c>
      <c r="Y2164" s="35" t="s">
        <v>8088</v>
      </c>
      <c r="AA2164" s="33" t="s">
        <v>8089</v>
      </c>
      <c r="AB2164" s="35" t="s">
        <v>8088</v>
      </c>
      <c r="AD2164" s="33" t="s">
        <v>8089</v>
      </c>
      <c r="AE2164" s="35" t="s">
        <v>8088</v>
      </c>
      <c r="AG2164" s="33" t="s">
        <v>8089</v>
      </c>
      <c r="AH2164" s="35" t="s">
        <v>8088</v>
      </c>
      <c r="AJ2164" s="33" t="s">
        <v>8089</v>
      </c>
      <c r="AK2164" s="35" t="s">
        <v>8088</v>
      </c>
      <c r="AM2164" s="33" t="s">
        <v>8089</v>
      </c>
      <c r="AN2164" s="35" t="s">
        <v>8088</v>
      </c>
      <c r="AP2164" s="33" t="s">
        <v>8089</v>
      </c>
      <c r="AQ2164" s="35" t="s">
        <v>8088</v>
      </c>
      <c r="AS2164" s="33" t="s">
        <v>8089</v>
      </c>
      <c r="AT2164" s="35" t="s">
        <v>8088</v>
      </c>
      <c r="AV2164" s="33" t="s">
        <v>8089</v>
      </c>
      <c r="AW2164" s="35" t="s">
        <v>8088</v>
      </c>
      <c r="AY2164" s="33" t="s">
        <v>8089</v>
      </c>
      <c r="AZ2164" s="35" t="s">
        <v>8088</v>
      </c>
      <c r="BB2164" s="33" t="s">
        <v>8089</v>
      </c>
      <c r="BC2164" s="35" t="s">
        <v>8088</v>
      </c>
      <c r="BE2164" s="33" t="s">
        <v>8089</v>
      </c>
      <c r="BF2164" s="35" t="s">
        <v>8088</v>
      </c>
      <c r="BH2164" s="33" t="s">
        <v>8089</v>
      </c>
      <c r="BI2164" s="35" t="s">
        <v>8088</v>
      </c>
      <c r="BK2164" s="33" t="s">
        <v>8089</v>
      </c>
      <c r="BL2164" s="35" t="s">
        <v>8088</v>
      </c>
      <c r="BN2164" s="33" t="str">
        <f>_xlfn.XLOOKUP(E2164,'[2]Charge Level Data'!$E:$E,'[2]Charge Level Data'!$BN:$BN,"N/A")</f>
        <v>N/A</v>
      </c>
      <c r="BO2164" s="35" t="s">
        <v>8088</v>
      </c>
      <c r="BQ2164" s="33" t="s">
        <v>8089</v>
      </c>
      <c r="BR2164" s="35" t="s">
        <v>8088</v>
      </c>
    </row>
    <row r="2165" spans="1:70" x14ac:dyDescent="0.3">
      <c r="A2165">
        <v>8206785</v>
      </c>
      <c r="B2165" t="s">
        <v>3845</v>
      </c>
      <c r="C2165" s="33">
        <v>1584</v>
      </c>
      <c r="D2165">
        <v>610</v>
      </c>
      <c r="E2165">
        <v>73719</v>
      </c>
      <c r="H2165" s="33">
        <f t="shared" si="102"/>
        <v>633.6</v>
      </c>
      <c r="I2165" s="34">
        <f t="shared" si="100"/>
        <v>131.83000000000001</v>
      </c>
      <c r="J2165" s="34">
        <f t="shared" si="101"/>
        <v>1462.4044490660722</v>
      </c>
      <c r="L2165" s="33">
        <v>1406.4481626869922</v>
      </c>
      <c r="M2165" s="35" t="s">
        <v>8088</v>
      </c>
      <c r="O2165" s="33">
        <v>1462.4044490660722</v>
      </c>
      <c r="P2165" s="35" t="s">
        <v>8088</v>
      </c>
      <c r="R2165" s="33">
        <v>1307.331245877984</v>
      </c>
      <c r="S2165" s="35" t="s">
        <v>8088</v>
      </c>
      <c r="U2165" s="33">
        <v>477.35</v>
      </c>
      <c r="V2165" s="35" t="s">
        <v>8088</v>
      </c>
      <c r="X2165" s="33">
        <v>865.15000000000009</v>
      </c>
      <c r="Y2165" s="35" t="s">
        <v>8088</v>
      </c>
      <c r="AA2165" s="33">
        <v>1101.0999999999999</v>
      </c>
      <c r="AB2165" s="35" t="s">
        <v>8088</v>
      </c>
      <c r="AD2165" s="33">
        <v>739.31</v>
      </c>
      <c r="AE2165" s="35" t="s">
        <v>8088</v>
      </c>
      <c r="AG2165" s="33">
        <v>329.44531280000001</v>
      </c>
      <c r="AH2165" s="35" t="s">
        <v>8088</v>
      </c>
      <c r="AJ2165" s="33">
        <v>329.44531280000001</v>
      </c>
      <c r="AK2165" s="35" t="s">
        <v>8088</v>
      </c>
      <c r="AM2165" s="33">
        <v>329.44531280000001</v>
      </c>
      <c r="AN2165" s="35" t="s">
        <v>8088</v>
      </c>
      <c r="AP2165" s="33">
        <v>329.44531280000001</v>
      </c>
      <c r="AQ2165" s="35" t="s">
        <v>8088</v>
      </c>
      <c r="AS2165" s="33">
        <v>329.44531280000001</v>
      </c>
      <c r="AT2165" s="35" t="s">
        <v>8088</v>
      </c>
      <c r="AV2165" s="33">
        <v>329.44531280000001</v>
      </c>
      <c r="AW2165" s="35" t="s">
        <v>8088</v>
      </c>
      <c r="AY2165" s="33">
        <v>329.44531280000001</v>
      </c>
      <c r="AZ2165" s="35" t="s">
        <v>8088</v>
      </c>
      <c r="BB2165" s="33">
        <v>131.83000000000001</v>
      </c>
      <c r="BC2165" s="35" t="s">
        <v>8088</v>
      </c>
      <c r="BE2165" s="33">
        <v>131.83000000000001</v>
      </c>
      <c r="BF2165" s="35" t="s">
        <v>8088</v>
      </c>
      <c r="BH2165" s="33">
        <v>183.39819599999998</v>
      </c>
      <c r="BI2165" s="35" t="s">
        <v>8088</v>
      </c>
      <c r="BK2165" s="33">
        <v>183.39819599999998</v>
      </c>
      <c r="BL2165" s="35" t="s">
        <v>8088</v>
      </c>
      <c r="BN2165" s="33">
        <f>_xlfn.XLOOKUP(E2165,'[2]Charge Level Data'!$E:$E,'[2]Charge Level Data'!$BN:$BN,"N/A")</f>
        <v>183.39819599999998</v>
      </c>
      <c r="BO2165" s="35" t="s">
        <v>8088</v>
      </c>
      <c r="BQ2165" s="33">
        <v>1101.0999999999999</v>
      </c>
      <c r="BR2165" s="35" t="s">
        <v>8088</v>
      </c>
    </row>
    <row r="2166" spans="1:70" x14ac:dyDescent="0.3">
      <c r="A2166">
        <v>1169028</v>
      </c>
      <c r="B2166" t="s">
        <v>3819</v>
      </c>
      <c r="C2166" s="33">
        <v>1580</v>
      </c>
      <c r="D2166">
        <v>610</v>
      </c>
      <c r="E2166">
        <v>72195</v>
      </c>
      <c r="H2166" s="33">
        <f t="shared" si="102"/>
        <v>632</v>
      </c>
      <c r="I2166" s="34">
        <f t="shared" si="100"/>
        <v>113.99</v>
      </c>
      <c r="J2166" s="34">
        <f t="shared" si="101"/>
        <v>1045.3800000000001</v>
      </c>
      <c r="L2166" s="33">
        <v>879.24023600770806</v>
      </c>
      <c r="M2166" s="35" t="s">
        <v>8088</v>
      </c>
      <c r="O2166" s="33">
        <v>914.22127530037812</v>
      </c>
      <c r="P2166" s="35" t="s">
        <v>8088</v>
      </c>
      <c r="R2166" s="33">
        <v>817.27735416141604</v>
      </c>
      <c r="S2166" s="35" t="s">
        <v>8088</v>
      </c>
      <c r="U2166" s="33">
        <v>413</v>
      </c>
      <c r="V2166" s="35" t="s">
        <v>8088</v>
      </c>
      <c r="X2166" s="33">
        <v>1045.3800000000001</v>
      </c>
      <c r="Y2166" s="35" t="s">
        <v>8088</v>
      </c>
      <c r="AA2166" s="33">
        <v>1045.0999999999999</v>
      </c>
      <c r="AB2166" s="35" t="s">
        <v>8088</v>
      </c>
      <c r="AD2166" s="33">
        <v>701.70999999999992</v>
      </c>
      <c r="AE2166" s="35" t="s">
        <v>8088</v>
      </c>
      <c r="AG2166" s="33">
        <v>205.95254220000001</v>
      </c>
      <c r="AH2166" s="35" t="s">
        <v>8088</v>
      </c>
      <c r="AJ2166" s="33">
        <v>205.95254220000001</v>
      </c>
      <c r="AK2166" s="35" t="s">
        <v>8088</v>
      </c>
      <c r="AM2166" s="33">
        <v>205.95254220000001</v>
      </c>
      <c r="AN2166" s="35" t="s">
        <v>8088</v>
      </c>
      <c r="AP2166" s="33">
        <v>205.95254220000001</v>
      </c>
      <c r="AQ2166" s="35" t="s">
        <v>8088</v>
      </c>
      <c r="AS2166" s="33">
        <v>205.95254220000001</v>
      </c>
      <c r="AT2166" s="35" t="s">
        <v>8088</v>
      </c>
      <c r="AV2166" s="33">
        <v>205.95254220000001</v>
      </c>
      <c r="AW2166" s="35" t="s">
        <v>8088</v>
      </c>
      <c r="AY2166" s="33">
        <v>205.95254220000001</v>
      </c>
      <c r="AZ2166" s="35" t="s">
        <v>8088</v>
      </c>
      <c r="BB2166" s="33">
        <v>113.99</v>
      </c>
      <c r="BC2166" s="35" t="s">
        <v>8088</v>
      </c>
      <c r="BE2166" s="33">
        <v>113.99</v>
      </c>
      <c r="BF2166" s="35" t="s">
        <v>8088</v>
      </c>
      <c r="BH2166" s="33">
        <v>143.770197</v>
      </c>
      <c r="BI2166" s="35" t="s">
        <v>8088</v>
      </c>
      <c r="BK2166" s="33">
        <v>143.770197</v>
      </c>
      <c r="BL2166" s="35" t="s">
        <v>8088</v>
      </c>
      <c r="BN2166" s="33">
        <f>_xlfn.XLOOKUP(E2166,'[2]Charge Level Data'!$E:$E,'[2]Charge Level Data'!$BN:$BN,"N/A")</f>
        <v>143.770197</v>
      </c>
      <c r="BO2166" s="35" t="s">
        <v>8088</v>
      </c>
      <c r="BQ2166" s="33">
        <v>1045.0999999999999</v>
      </c>
      <c r="BR2166" s="35" t="s">
        <v>8088</v>
      </c>
    </row>
    <row r="2167" spans="1:70" x14ac:dyDescent="0.3">
      <c r="A2167">
        <v>13449594</v>
      </c>
      <c r="B2167" t="s">
        <v>775</v>
      </c>
      <c r="C2167" s="33">
        <v>1578.2</v>
      </c>
      <c r="D2167">
        <v>636</v>
      </c>
      <c r="E2167" t="s">
        <v>7909</v>
      </c>
      <c r="F2167">
        <v>58394000408</v>
      </c>
      <c r="H2167" s="33">
        <f t="shared" si="102"/>
        <v>631.28000000000009</v>
      </c>
      <c r="I2167" s="34">
        <f t="shared" si="100"/>
        <v>0</v>
      </c>
      <c r="J2167" s="34">
        <f t="shared" si="101"/>
        <v>1073</v>
      </c>
      <c r="L2167" s="33">
        <v>0</v>
      </c>
      <c r="M2167" s="35" t="s">
        <v>8088</v>
      </c>
      <c r="O2167" s="33">
        <v>0</v>
      </c>
      <c r="P2167" s="35" t="s">
        <v>8088</v>
      </c>
      <c r="R2167" s="33">
        <v>0</v>
      </c>
      <c r="S2167" s="35" t="s">
        <v>8088</v>
      </c>
      <c r="U2167" s="33">
        <v>220.94799999999998</v>
      </c>
      <c r="V2167" s="35" t="s">
        <v>8088</v>
      </c>
      <c r="X2167" s="33">
        <v>1073</v>
      </c>
      <c r="Y2167" s="35" t="s">
        <v>8088</v>
      </c>
      <c r="AA2167" s="33">
        <v>220.94799999999998</v>
      </c>
      <c r="AB2167" s="35" t="s">
        <v>8088</v>
      </c>
      <c r="AD2167" s="33">
        <v>148.35079999999999</v>
      </c>
      <c r="AE2167" s="35" t="s">
        <v>8088</v>
      </c>
      <c r="AG2167" s="33">
        <v>0</v>
      </c>
      <c r="AH2167" s="35" t="s">
        <v>8088</v>
      </c>
      <c r="AJ2167" s="33">
        <v>0</v>
      </c>
      <c r="AK2167" s="35" t="s">
        <v>8088</v>
      </c>
      <c r="AM2167" s="33">
        <v>0</v>
      </c>
      <c r="AN2167" s="35" t="s">
        <v>8088</v>
      </c>
      <c r="AP2167" s="33">
        <v>0</v>
      </c>
      <c r="AQ2167" s="35" t="s">
        <v>8088</v>
      </c>
      <c r="AS2167" s="33">
        <v>0</v>
      </c>
      <c r="AT2167" s="35" t="s">
        <v>8088</v>
      </c>
      <c r="AV2167" s="33">
        <v>0</v>
      </c>
      <c r="AW2167" s="35" t="s">
        <v>8088</v>
      </c>
      <c r="AY2167" s="33">
        <v>0</v>
      </c>
      <c r="AZ2167" s="35" t="s">
        <v>8088</v>
      </c>
      <c r="BB2167" s="33">
        <v>0</v>
      </c>
      <c r="BC2167" s="35" t="s">
        <v>8088</v>
      </c>
      <c r="BE2167" s="33">
        <v>0</v>
      </c>
      <c r="BF2167" s="35" t="s">
        <v>8088</v>
      </c>
      <c r="BH2167" s="33">
        <v>176.43005999999997</v>
      </c>
      <c r="BI2167" s="35" t="s">
        <v>8088</v>
      </c>
      <c r="BK2167" s="33">
        <v>176.43005999999997</v>
      </c>
      <c r="BL2167" s="35" t="s">
        <v>8088</v>
      </c>
      <c r="BN2167" s="33">
        <f>_xlfn.XLOOKUP(E2167,'[2]Charge Level Data'!$E:$E,'[2]Charge Level Data'!$BN:$BN,"N/A")</f>
        <v>176.43005999999997</v>
      </c>
      <c r="BO2167" s="35" t="s">
        <v>8088</v>
      </c>
      <c r="BQ2167" s="33">
        <v>255.66840000000002</v>
      </c>
      <c r="BR2167" s="35" t="s">
        <v>8088</v>
      </c>
    </row>
    <row r="2168" spans="1:70" x14ac:dyDescent="0.3">
      <c r="A2168">
        <v>8604855</v>
      </c>
      <c r="B2168" t="s">
        <v>2763</v>
      </c>
      <c r="C2168" s="33">
        <v>1578.2</v>
      </c>
      <c r="D2168">
        <v>636</v>
      </c>
      <c r="E2168" t="s">
        <v>7909</v>
      </c>
      <c r="H2168" s="33">
        <f t="shared" si="102"/>
        <v>631.28000000000009</v>
      </c>
      <c r="I2168" s="34">
        <f t="shared" si="100"/>
        <v>0</v>
      </c>
      <c r="J2168" s="34">
        <f t="shared" si="101"/>
        <v>1073</v>
      </c>
      <c r="L2168" s="33">
        <v>0</v>
      </c>
      <c r="M2168" s="35" t="s">
        <v>8088</v>
      </c>
      <c r="O2168" s="33">
        <v>0</v>
      </c>
      <c r="P2168" s="35" t="s">
        <v>8088</v>
      </c>
      <c r="R2168" s="33">
        <v>0</v>
      </c>
      <c r="S2168" s="35" t="s">
        <v>8088</v>
      </c>
      <c r="U2168" s="33">
        <v>220.94799999999998</v>
      </c>
      <c r="V2168" s="35" t="s">
        <v>8088</v>
      </c>
      <c r="X2168" s="33">
        <v>1073</v>
      </c>
      <c r="Y2168" s="35" t="s">
        <v>8088</v>
      </c>
      <c r="AA2168" s="33">
        <v>220.94799999999998</v>
      </c>
      <c r="AB2168" s="35" t="s">
        <v>8088</v>
      </c>
      <c r="AD2168" s="33">
        <v>148.35079999999999</v>
      </c>
      <c r="AE2168" s="35" t="s">
        <v>8088</v>
      </c>
      <c r="AG2168" s="33">
        <v>0</v>
      </c>
      <c r="AH2168" s="35" t="s">
        <v>8088</v>
      </c>
      <c r="AJ2168" s="33">
        <v>0</v>
      </c>
      <c r="AK2168" s="35" t="s">
        <v>8088</v>
      </c>
      <c r="AM2168" s="33">
        <v>0</v>
      </c>
      <c r="AN2168" s="35" t="s">
        <v>8088</v>
      </c>
      <c r="AP2168" s="33">
        <v>0</v>
      </c>
      <c r="AQ2168" s="35" t="s">
        <v>8088</v>
      </c>
      <c r="AS2168" s="33">
        <v>0</v>
      </c>
      <c r="AT2168" s="35" t="s">
        <v>8088</v>
      </c>
      <c r="AV2168" s="33">
        <v>0</v>
      </c>
      <c r="AW2168" s="35" t="s">
        <v>8088</v>
      </c>
      <c r="AY2168" s="33">
        <v>0</v>
      </c>
      <c r="AZ2168" s="35" t="s">
        <v>8088</v>
      </c>
      <c r="BB2168" s="33">
        <v>0</v>
      </c>
      <c r="BC2168" s="35" t="s">
        <v>8088</v>
      </c>
      <c r="BE2168" s="33">
        <v>0</v>
      </c>
      <c r="BF2168" s="35" t="s">
        <v>8088</v>
      </c>
      <c r="BH2168" s="33">
        <v>176.43005999999997</v>
      </c>
      <c r="BI2168" s="35" t="s">
        <v>8088</v>
      </c>
      <c r="BK2168" s="33">
        <v>176.43005999999997</v>
      </c>
      <c r="BL2168" s="35" t="s">
        <v>8088</v>
      </c>
      <c r="BN2168" s="33">
        <f>_xlfn.XLOOKUP(E2168,'[2]Charge Level Data'!$E:$E,'[2]Charge Level Data'!$BN:$BN,"N/A")</f>
        <v>176.43005999999997</v>
      </c>
      <c r="BO2168" s="35" t="s">
        <v>8088</v>
      </c>
      <c r="BQ2168" s="33">
        <v>255.66840000000002</v>
      </c>
      <c r="BR2168" s="35" t="s">
        <v>8088</v>
      </c>
    </row>
    <row r="2169" spans="1:70" x14ac:dyDescent="0.3">
      <c r="A2169">
        <v>13024018</v>
      </c>
      <c r="B2169" t="s">
        <v>5579</v>
      </c>
      <c r="C2169" s="33">
        <v>1569</v>
      </c>
      <c r="D2169">
        <v>272</v>
      </c>
      <c r="E2169">
        <v>0</v>
      </c>
      <c r="H2169" s="33">
        <f t="shared" si="102"/>
        <v>627.6</v>
      </c>
      <c r="I2169" s="34">
        <f t="shared" si="100"/>
        <v>0</v>
      </c>
      <c r="J2169" s="34">
        <f t="shared" si="101"/>
        <v>0</v>
      </c>
      <c r="L2169" s="33" t="s">
        <v>8089</v>
      </c>
      <c r="M2169" s="35" t="s">
        <v>8088</v>
      </c>
      <c r="O2169" s="33" t="s">
        <v>8089</v>
      </c>
      <c r="P2169" s="35" t="s">
        <v>8088</v>
      </c>
      <c r="R2169" s="33" t="s">
        <v>8089</v>
      </c>
      <c r="S2169" s="35" t="s">
        <v>8088</v>
      </c>
      <c r="U2169" s="33" t="s">
        <v>8089</v>
      </c>
      <c r="V2169" s="35" t="s">
        <v>8088</v>
      </c>
      <c r="X2169" s="33" t="s">
        <v>8089</v>
      </c>
      <c r="Y2169" s="35" t="s">
        <v>8088</v>
      </c>
      <c r="AA2169" s="33" t="s">
        <v>8089</v>
      </c>
      <c r="AB2169" s="35" t="s">
        <v>8088</v>
      </c>
      <c r="AD2169" s="33" t="s">
        <v>8089</v>
      </c>
      <c r="AE2169" s="35" t="s">
        <v>8088</v>
      </c>
      <c r="AG2169" s="33" t="s">
        <v>8089</v>
      </c>
      <c r="AH2169" s="35" t="s">
        <v>8088</v>
      </c>
      <c r="AJ2169" s="33" t="s">
        <v>8089</v>
      </c>
      <c r="AK2169" s="35" t="s">
        <v>8088</v>
      </c>
      <c r="AM2169" s="33" t="s">
        <v>8089</v>
      </c>
      <c r="AN2169" s="35" t="s">
        <v>8088</v>
      </c>
      <c r="AP2169" s="33" t="s">
        <v>8089</v>
      </c>
      <c r="AQ2169" s="35" t="s">
        <v>8088</v>
      </c>
      <c r="AS2169" s="33" t="s">
        <v>8089</v>
      </c>
      <c r="AT2169" s="35" t="s">
        <v>8088</v>
      </c>
      <c r="AV2169" s="33" t="s">
        <v>8089</v>
      </c>
      <c r="AW2169" s="35" t="s">
        <v>8088</v>
      </c>
      <c r="AY2169" s="33" t="s">
        <v>8089</v>
      </c>
      <c r="AZ2169" s="35" t="s">
        <v>8088</v>
      </c>
      <c r="BB2169" s="33" t="s">
        <v>8089</v>
      </c>
      <c r="BC2169" s="35" t="s">
        <v>8088</v>
      </c>
      <c r="BE2169" s="33" t="s">
        <v>8089</v>
      </c>
      <c r="BF2169" s="35" t="s">
        <v>8088</v>
      </c>
      <c r="BH2169" s="33" t="s">
        <v>8089</v>
      </c>
      <c r="BI2169" s="35" t="s">
        <v>8088</v>
      </c>
      <c r="BK2169" s="33" t="s">
        <v>8089</v>
      </c>
      <c r="BL2169" s="35" t="s">
        <v>8088</v>
      </c>
      <c r="BN2169" s="33" t="str">
        <f>_xlfn.XLOOKUP(E2169,'[2]Charge Level Data'!$E:$E,'[2]Charge Level Data'!$BN:$BN,"N/A")</f>
        <v>N/A</v>
      </c>
      <c r="BO2169" s="35" t="s">
        <v>8088</v>
      </c>
      <c r="BQ2169" s="33" t="s">
        <v>8089</v>
      </c>
      <c r="BR2169" s="35" t="s">
        <v>8088</v>
      </c>
    </row>
    <row r="2170" spans="1:70" x14ac:dyDescent="0.3">
      <c r="A2170">
        <v>13011301</v>
      </c>
      <c r="B2170" t="s">
        <v>6156</v>
      </c>
      <c r="C2170" s="33">
        <v>1567.14</v>
      </c>
      <c r="D2170">
        <v>272</v>
      </c>
      <c r="E2170">
        <v>0</v>
      </c>
      <c r="H2170" s="33">
        <f t="shared" si="102"/>
        <v>626.85600000000011</v>
      </c>
      <c r="I2170" s="34">
        <f t="shared" si="100"/>
        <v>0</v>
      </c>
      <c r="J2170" s="34">
        <f t="shared" si="101"/>
        <v>0</v>
      </c>
      <c r="L2170" s="33" t="s">
        <v>8089</v>
      </c>
      <c r="M2170" s="35" t="s">
        <v>8088</v>
      </c>
      <c r="O2170" s="33" t="s">
        <v>8089</v>
      </c>
      <c r="P2170" s="35" t="s">
        <v>8088</v>
      </c>
      <c r="R2170" s="33" t="s">
        <v>8089</v>
      </c>
      <c r="S2170" s="35" t="s">
        <v>8088</v>
      </c>
      <c r="U2170" s="33" t="s">
        <v>8089</v>
      </c>
      <c r="V2170" s="35" t="s">
        <v>8088</v>
      </c>
      <c r="X2170" s="33" t="s">
        <v>8089</v>
      </c>
      <c r="Y2170" s="35" t="s">
        <v>8088</v>
      </c>
      <c r="AA2170" s="33" t="s">
        <v>8089</v>
      </c>
      <c r="AB2170" s="35" t="s">
        <v>8088</v>
      </c>
      <c r="AD2170" s="33" t="s">
        <v>8089</v>
      </c>
      <c r="AE2170" s="35" t="s">
        <v>8088</v>
      </c>
      <c r="AG2170" s="33" t="s">
        <v>8089</v>
      </c>
      <c r="AH2170" s="35" t="s">
        <v>8088</v>
      </c>
      <c r="AJ2170" s="33" t="s">
        <v>8089</v>
      </c>
      <c r="AK2170" s="35" t="s">
        <v>8088</v>
      </c>
      <c r="AM2170" s="33" t="s">
        <v>8089</v>
      </c>
      <c r="AN2170" s="35" t="s">
        <v>8088</v>
      </c>
      <c r="AP2170" s="33" t="s">
        <v>8089</v>
      </c>
      <c r="AQ2170" s="35" t="s">
        <v>8088</v>
      </c>
      <c r="AS2170" s="33" t="s">
        <v>8089</v>
      </c>
      <c r="AT2170" s="35" t="s">
        <v>8088</v>
      </c>
      <c r="AV2170" s="33" t="s">
        <v>8089</v>
      </c>
      <c r="AW2170" s="35" t="s">
        <v>8088</v>
      </c>
      <c r="AY2170" s="33" t="s">
        <v>8089</v>
      </c>
      <c r="AZ2170" s="35" t="s">
        <v>8088</v>
      </c>
      <c r="BB2170" s="33" t="s">
        <v>8089</v>
      </c>
      <c r="BC2170" s="35" t="s">
        <v>8088</v>
      </c>
      <c r="BE2170" s="33" t="s">
        <v>8089</v>
      </c>
      <c r="BF2170" s="35" t="s">
        <v>8088</v>
      </c>
      <c r="BH2170" s="33" t="s">
        <v>8089</v>
      </c>
      <c r="BI2170" s="35" t="s">
        <v>8088</v>
      </c>
      <c r="BK2170" s="33" t="s">
        <v>8089</v>
      </c>
      <c r="BL2170" s="35" t="s">
        <v>8088</v>
      </c>
      <c r="BN2170" s="33" t="str">
        <f>_xlfn.XLOOKUP(E2170,'[2]Charge Level Data'!$E:$E,'[2]Charge Level Data'!$BN:$BN,"N/A")</f>
        <v>N/A</v>
      </c>
      <c r="BO2170" s="35" t="s">
        <v>8088</v>
      </c>
      <c r="BQ2170" s="33" t="s">
        <v>8089</v>
      </c>
      <c r="BR2170" s="35" t="s">
        <v>8088</v>
      </c>
    </row>
    <row r="2171" spans="1:70" x14ac:dyDescent="0.3">
      <c r="A2171">
        <v>13026408</v>
      </c>
      <c r="B2171" t="s">
        <v>5031</v>
      </c>
      <c r="C2171" s="33">
        <v>1566.84</v>
      </c>
      <c r="D2171">
        <v>272</v>
      </c>
      <c r="E2171">
        <v>0</v>
      </c>
      <c r="H2171" s="33">
        <f t="shared" si="102"/>
        <v>626.73599999999999</v>
      </c>
      <c r="I2171" s="34">
        <f t="shared" si="100"/>
        <v>0</v>
      </c>
      <c r="J2171" s="34">
        <f t="shared" si="101"/>
        <v>0</v>
      </c>
      <c r="L2171" s="33" t="s">
        <v>8089</v>
      </c>
      <c r="M2171" s="35" t="s">
        <v>8088</v>
      </c>
      <c r="O2171" s="33" t="s">
        <v>8089</v>
      </c>
      <c r="P2171" s="35" t="s">
        <v>8088</v>
      </c>
      <c r="R2171" s="33" t="s">
        <v>8089</v>
      </c>
      <c r="S2171" s="35" t="s">
        <v>8088</v>
      </c>
      <c r="U2171" s="33" t="s">
        <v>8089</v>
      </c>
      <c r="V2171" s="35" t="s">
        <v>8088</v>
      </c>
      <c r="X2171" s="33" t="s">
        <v>8089</v>
      </c>
      <c r="Y2171" s="35" t="s">
        <v>8088</v>
      </c>
      <c r="AA2171" s="33" t="s">
        <v>8089</v>
      </c>
      <c r="AB2171" s="35" t="s">
        <v>8088</v>
      </c>
      <c r="AD2171" s="33" t="s">
        <v>8089</v>
      </c>
      <c r="AE2171" s="35" t="s">
        <v>8088</v>
      </c>
      <c r="AG2171" s="33" t="s">
        <v>8089</v>
      </c>
      <c r="AH2171" s="35" t="s">
        <v>8088</v>
      </c>
      <c r="AJ2171" s="33" t="s">
        <v>8089</v>
      </c>
      <c r="AK2171" s="35" t="s">
        <v>8088</v>
      </c>
      <c r="AM2171" s="33" t="s">
        <v>8089</v>
      </c>
      <c r="AN2171" s="35" t="s">
        <v>8088</v>
      </c>
      <c r="AP2171" s="33" t="s">
        <v>8089</v>
      </c>
      <c r="AQ2171" s="35" t="s">
        <v>8088</v>
      </c>
      <c r="AS2171" s="33" t="s">
        <v>8089</v>
      </c>
      <c r="AT2171" s="35" t="s">
        <v>8088</v>
      </c>
      <c r="AV2171" s="33" t="s">
        <v>8089</v>
      </c>
      <c r="AW2171" s="35" t="s">
        <v>8088</v>
      </c>
      <c r="AY2171" s="33" t="s">
        <v>8089</v>
      </c>
      <c r="AZ2171" s="35" t="s">
        <v>8088</v>
      </c>
      <c r="BB2171" s="33" t="s">
        <v>8089</v>
      </c>
      <c r="BC2171" s="35" t="s">
        <v>8088</v>
      </c>
      <c r="BE2171" s="33" t="s">
        <v>8089</v>
      </c>
      <c r="BF2171" s="35" t="s">
        <v>8088</v>
      </c>
      <c r="BH2171" s="33" t="s">
        <v>8089</v>
      </c>
      <c r="BI2171" s="35" t="s">
        <v>8088</v>
      </c>
      <c r="BK2171" s="33" t="s">
        <v>8089</v>
      </c>
      <c r="BL2171" s="35" t="s">
        <v>8088</v>
      </c>
      <c r="BN2171" s="33" t="str">
        <f>_xlfn.XLOOKUP(E2171,'[2]Charge Level Data'!$E:$E,'[2]Charge Level Data'!$BN:$BN,"N/A")</f>
        <v>N/A</v>
      </c>
      <c r="BO2171" s="35" t="s">
        <v>8088</v>
      </c>
      <c r="BQ2171" s="33" t="s">
        <v>8089</v>
      </c>
      <c r="BR2171" s="35" t="s">
        <v>8088</v>
      </c>
    </row>
    <row r="2172" spans="1:70" x14ac:dyDescent="0.3">
      <c r="A2172">
        <v>13450327</v>
      </c>
      <c r="B2172" t="s">
        <v>837</v>
      </c>
      <c r="C2172" s="33">
        <v>1560</v>
      </c>
      <c r="D2172">
        <v>636</v>
      </c>
      <c r="E2172" t="s">
        <v>7910</v>
      </c>
      <c r="F2172">
        <v>78081181</v>
      </c>
      <c r="H2172" s="33">
        <f t="shared" si="102"/>
        <v>624</v>
      </c>
      <c r="I2172" s="34">
        <f t="shared" si="100"/>
        <v>0</v>
      </c>
      <c r="J2172" s="34">
        <f t="shared" si="101"/>
        <v>1014.0209639999998</v>
      </c>
      <c r="L2172" s="33">
        <v>876.75328180000008</v>
      </c>
      <c r="M2172" s="35" t="s">
        <v>8088</v>
      </c>
      <c r="O2172" s="33">
        <v>911.63537630000008</v>
      </c>
      <c r="P2172" s="35" t="s">
        <v>8088</v>
      </c>
      <c r="R2172" s="33">
        <v>814.96566359999997</v>
      </c>
      <c r="S2172" s="35" t="s">
        <v>8088</v>
      </c>
      <c r="U2172" s="33">
        <v>140.238</v>
      </c>
      <c r="V2172" s="35" t="s">
        <v>8088</v>
      </c>
      <c r="X2172" s="33">
        <v>472.47</v>
      </c>
      <c r="Y2172" s="35" t="s">
        <v>8088</v>
      </c>
      <c r="AA2172" s="33">
        <v>140.238</v>
      </c>
      <c r="AB2172" s="35" t="s">
        <v>8088</v>
      </c>
      <c r="AD2172" s="33">
        <v>94.15979999999999</v>
      </c>
      <c r="AE2172" s="35" t="s">
        <v>8088</v>
      </c>
      <c r="AG2172" s="33">
        <v>205.37</v>
      </c>
      <c r="AH2172" s="35" t="s">
        <v>8088</v>
      </c>
      <c r="AJ2172" s="33">
        <v>205.37</v>
      </c>
      <c r="AK2172" s="35" t="s">
        <v>8088</v>
      </c>
      <c r="AM2172" s="33">
        <v>205.37</v>
      </c>
      <c r="AN2172" s="35" t="s">
        <v>8088</v>
      </c>
      <c r="AP2172" s="33">
        <v>205.37</v>
      </c>
      <c r="AQ2172" s="35" t="s">
        <v>8088</v>
      </c>
      <c r="AS2172" s="33">
        <v>205.37</v>
      </c>
      <c r="AT2172" s="35" t="s">
        <v>8088</v>
      </c>
      <c r="AV2172" s="33">
        <v>205.37</v>
      </c>
      <c r="AW2172" s="35" t="s">
        <v>8088</v>
      </c>
      <c r="AY2172" s="33">
        <v>205.37</v>
      </c>
      <c r="AZ2172" s="35" t="s">
        <v>8088</v>
      </c>
      <c r="BB2172" s="33">
        <v>0</v>
      </c>
      <c r="BC2172" s="35" t="s">
        <v>8088</v>
      </c>
      <c r="BE2172" s="33">
        <v>0</v>
      </c>
      <c r="BF2172" s="35" t="s">
        <v>8088</v>
      </c>
      <c r="BH2172" s="33">
        <v>1014.0209639999998</v>
      </c>
      <c r="BI2172" s="35" t="s">
        <v>8088</v>
      </c>
      <c r="BK2172" s="33">
        <v>1014.0209639999998</v>
      </c>
      <c r="BL2172" s="35" t="s">
        <v>8088</v>
      </c>
      <c r="BN2172" s="33">
        <f>_xlfn.XLOOKUP(E2172,'[2]Charge Level Data'!$E:$E,'[2]Charge Level Data'!$BN:$BN,"N/A")</f>
        <v>1014.0209639999998</v>
      </c>
      <c r="BO2172" s="35" t="s">
        <v>8088</v>
      </c>
      <c r="BQ2172" s="33">
        <v>162.27540000000002</v>
      </c>
      <c r="BR2172" s="35" t="s">
        <v>8088</v>
      </c>
    </row>
    <row r="2173" spans="1:70" x14ac:dyDescent="0.3">
      <c r="A2173">
        <v>13027178</v>
      </c>
      <c r="B2173" t="s">
        <v>5425</v>
      </c>
      <c r="C2173" s="33">
        <v>1560</v>
      </c>
      <c r="D2173">
        <v>278</v>
      </c>
      <c r="E2173" t="s">
        <v>7911</v>
      </c>
      <c r="H2173" s="33">
        <f t="shared" si="102"/>
        <v>624</v>
      </c>
      <c r="I2173" s="34">
        <f t="shared" si="100"/>
        <v>0</v>
      </c>
      <c r="J2173" s="34">
        <f t="shared" si="101"/>
        <v>7622.9100000000008</v>
      </c>
      <c r="L2173" s="33">
        <v>0</v>
      </c>
      <c r="M2173" s="35" t="s">
        <v>8088</v>
      </c>
      <c r="O2173" s="33">
        <v>0</v>
      </c>
      <c r="P2173" s="35" t="s">
        <v>8088</v>
      </c>
      <c r="R2173" s="33">
        <v>0</v>
      </c>
      <c r="S2173" s="35" t="s">
        <v>8088</v>
      </c>
      <c r="U2173" s="33">
        <v>6587.7</v>
      </c>
      <c r="V2173" s="35" t="s">
        <v>8088</v>
      </c>
      <c r="X2173" s="33">
        <v>5176.05</v>
      </c>
      <c r="Y2173" s="35" t="s">
        <v>8088</v>
      </c>
      <c r="AA2173" s="33">
        <v>6587.7</v>
      </c>
      <c r="AB2173" s="35" t="s">
        <v>8088</v>
      </c>
      <c r="AD2173" s="33">
        <v>4423.17</v>
      </c>
      <c r="AE2173" s="35" t="s">
        <v>8088</v>
      </c>
      <c r="AG2173" s="33">
        <v>0</v>
      </c>
      <c r="AH2173" s="35" t="s">
        <v>8088</v>
      </c>
      <c r="AJ2173" s="33">
        <v>0</v>
      </c>
      <c r="AK2173" s="35" t="s">
        <v>8088</v>
      </c>
      <c r="AM2173" s="33">
        <v>0</v>
      </c>
      <c r="AN2173" s="35" t="s">
        <v>8088</v>
      </c>
      <c r="AP2173" s="33">
        <v>0</v>
      </c>
      <c r="AQ2173" s="35" t="s">
        <v>8088</v>
      </c>
      <c r="AS2173" s="33">
        <v>0</v>
      </c>
      <c r="AT2173" s="35" t="s">
        <v>8088</v>
      </c>
      <c r="AV2173" s="33">
        <v>0</v>
      </c>
      <c r="AW2173" s="35" t="s">
        <v>8088</v>
      </c>
      <c r="AY2173" s="33">
        <v>0</v>
      </c>
      <c r="AZ2173" s="35" t="s">
        <v>8088</v>
      </c>
      <c r="BB2173" s="33">
        <v>0</v>
      </c>
      <c r="BC2173" s="35" t="s">
        <v>8088</v>
      </c>
      <c r="BE2173" s="33">
        <v>0</v>
      </c>
      <c r="BF2173" s="35" t="s">
        <v>8088</v>
      </c>
      <c r="BH2173" s="33">
        <v>22.430325</v>
      </c>
      <c r="BI2173" s="35" t="s">
        <v>8088</v>
      </c>
      <c r="BK2173" s="33">
        <v>22.430325</v>
      </c>
      <c r="BL2173" s="35" t="s">
        <v>8088</v>
      </c>
      <c r="BN2173" s="33">
        <f>_xlfn.XLOOKUP(E2173,'[2]Charge Level Data'!$E:$E,'[2]Charge Level Data'!$BN:$BN,"N/A")</f>
        <v>22.430325</v>
      </c>
      <c r="BO2173" s="35" t="s">
        <v>8088</v>
      </c>
      <c r="BQ2173" s="33">
        <v>7622.9100000000008</v>
      </c>
      <c r="BR2173" s="35" t="s">
        <v>8088</v>
      </c>
    </row>
    <row r="2174" spans="1:70" x14ac:dyDescent="0.3">
      <c r="A2174">
        <v>13024091</v>
      </c>
      <c r="B2174" t="s">
        <v>4424</v>
      </c>
      <c r="C2174" s="33">
        <v>1560</v>
      </c>
      <c r="D2174">
        <v>272</v>
      </c>
      <c r="E2174">
        <v>0</v>
      </c>
      <c r="H2174" s="33">
        <f t="shared" si="102"/>
        <v>624</v>
      </c>
      <c r="I2174" s="34">
        <f t="shared" si="100"/>
        <v>0</v>
      </c>
      <c r="J2174" s="34">
        <f t="shared" si="101"/>
        <v>0</v>
      </c>
      <c r="L2174" s="33" t="s">
        <v>8089</v>
      </c>
      <c r="M2174" s="35" t="s">
        <v>8088</v>
      </c>
      <c r="O2174" s="33" t="s">
        <v>8089</v>
      </c>
      <c r="P2174" s="35" t="s">
        <v>8088</v>
      </c>
      <c r="R2174" s="33" t="s">
        <v>8089</v>
      </c>
      <c r="S2174" s="35" t="s">
        <v>8088</v>
      </c>
      <c r="U2174" s="33" t="s">
        <v>8089</v>
      </c>
      <c r="V2174" s="35" t="s">
        <v>8088</v>
      </c>
      <c r="X2174" s="33" t="s">
        <v>8089</v>
      </c>
      <c r="Y2174" s="35" t="s">
        <v>8088</v>
      </c>
      <c r="AA2174" s="33" t="s">
        <v>8089</v>
      </c>
      <c r="AB2174" s="35" t="s">
        <v>8088</v>
      </c>
      <c r="AD2174" s="33" t="s">
        <v>8089</v>
      </c>
      <c r="AE2174" s="35" t="s">
        <v>8088</v>
      </c>
      <c r="AG2174" s="33" t="s">
        <v>8089</v>
      </c>
      <c r="AH2174" s="35" t="s">
        <v>8088</v>
      </c>
      <c r="AJ2174" s="33" t="s">
        <v>8089</v>
      </c>
      <c r="AK2174" s="35" t="s">
        <v>8088</v>
      </c>
      <c r="AM2174" s="33" t="s">
        <v>8089</v>
      </c>
      <c r="AN2174" s="35" t="s">
        <v>8088</v>
      </c>
      <c r="AP2174" s="33" t="s">
        <v>8089</v>
      </c>
      <c r="AQ2174" s="35" t="s">
        <v>8088</v>
      </c>
      <c r="AS2174" s="33" t="s">
        <v>8089</v>
      </c>
      <c r="AT2174" s="35" t="s">
        <v>8088</v>
      </c>
      <c r="AV2174" s="33" t="s">
        <v>8089</v>
      </c>
      <c r="AW2174" s="35" t="s">
        <v>8088</v>
      </c>
      <c r="AY2174" s="33" t="s">
        <v>8089</v>
      </c>
      <c r="AZ2174" s="35" t="s">
        <v>8088</v>
      </c>
      <c r="BB2174" s="33" t="s">
        <v>8089</v>
      </c>
      <c r="BC2174" s="35" t="s">
        <v>8088</v>
      </c>
      <c r="BE2174" s="33" t="s">
        <v>8089</v>
      </c>
      <c r="BF2174" s="35" t="s">
        <v>8088</v>
      </c>
      <c r="BH2174" s="33" t="s">
        <v>8089</v>
      </c>
      <c r="BI2174" s="35" t="s">
        <v>8088</v>
      </c>
      <c r="BK2174" s="33" t="s">
        <v>8089</v>
      </c>
      <c r="BL2174" s="35" t="s">
        <v>8088</v>
      </c>
      <c r="BN2174" s="33" t="str">
        <f>_xlfn.XLOOKUP(E2174,'[2]Charge Level Data'!$E:$E,'[2]Charge Level Data'!$BN:$BN,"N/A")</f>
        <v>N/A</v>
      </c>
      <c r="BO2174" s="35" t="s">
        <v>8088</v>
      </c>
      <c r="BQ2174" s="33" t="s">
        <v>8089</v>
      </c>
      <c r="BR2174" s="35" t="s">
        <v>8088</v>
      </c>
    </row>
    <row r="2175" spans="1:70" x14ac:dyDescent="0.3">
      <c r="A2175">
        <v>13023868</v>
      </c>
      <c r="B2175" t="s">
        <v>5097</v>
      </c>
      <c r="C2175" s="33">
        <v>1557</v>
      </c>
      <c r="D2175">
        <v>272</v>
      </c>
      <c r="E2175">
        <v>0</v>
      </c>
      <c r="H2175" s="33">
        <f t="shared" si="102"/>
        <v>622.80000000000007</v>
      </c>
      <c r="I2175" s="34">
        <f t="shared" si="100"/>
        <v>0</v>
      </c>
      <c r="J2175" s="34">
        <f t="shared" si="101"/>
        <v>0</v>
      </c>
      <c r="L2175" s="33" t="s">
        <v>8089</v>
      </c>
      <c r="M2175" s="35" t="s">
        <v>8088</v>
      </c>
      <c r="O2175" s="33" t="s">
        <v>8089</v>
      </c>
      <c r="P2175" s="35" t="s">
        <v>8088</v>
      </c>
      <c r="R2175" s="33" t="s">
        <v>8089</v>
      </c>
      <c r="S2175" s="35" t="s">
        <v>8088</v>
      </c>
      <c r="U2175" s="33" t="s">
        <v>8089</v>
      </c>
      <c r="V2175" s="35" t="s">
        <v>8088</v>
      </c>
      <c r="X2175" s="33" t="s">
        <v>8089</v>
      </c>
      <c r="Y2175" s="35" t="s">
        <v>8088</v>
      </c>
      <c r="AA2175" s="33" t="s">
        <v>8089</v>
      </c>
      <c r="AB2175" s="35" t="s">
        <v>8088</v>
      </c>
      <c r="AD2175" s="33" t="s">
        <v>8089</v>
      </c>
      <c r="AE2175" s="35" t="s">
        <v>8088</v>
      </c>
      <c r="AG2175" s="33" t="s">
        <v>8089</v>
      </c>
      <c r="AH2175" s="35" t="s">
        <v>8088</v>
      </c>
      <c r="AJ2175" s="33" t="s">
        <v>8089</v>
      </c>
      <c r="AK2175" s="35" t="s">
        <v>8088</v>
      </c>
      <c r="AM2175" s="33" t="s">
        <v>8089</v>
      </c>
      <c r="AN2175" s="35" t="s">
        <v>8088</v>
      </c>
      <c r="AP2175" s="33" t="s">
        <v>8089</v>
      </c>
      <c r="AQ2175" s="35" t="s">
        <v>8088</v>
      </c>
      <c r="AS2175" s="33" t="s">
        <v>8089</v>
      </c>
      <c r="AT2175" s="35" t="s">
        <v>8088</v>
      </c>
      <c r="AV2175" s="33" t="s">
        <v>8089</v>
      </c>
      <c r="AW2175" s="35" t="s">
        <v>8088</v>
      </c>
      <c r="AY2175" s="33" t="s">
        <v>8089</v>
      </c>
      <c r="AZ2175" s="35" t="s">
        <v>8088</v>
      </c>
      <c r="BB2175" s="33" t="s">
        <v>8089</v>
      </c>
      <c r="BC2175" s="35" t="s">
        <v>8088</v>
      </c>
      <c r="BE2175" s="33" t="s">
        <v>8089</v>
      </c>
      <c r="BF2175" s="35" t="s">
        <v>8088</v>
      </c>
      <c r="BH2175" s="33" t="s">
        <v>8089</v>
      </c>
      <c r="BI2175" s="35" t="s">
        <v>8088</v>
      </c>
      <c r="BK2175" s="33" t="s">
        <v>8089</v>
      </c>
      <c r="BL2175" s="35" t="s">
        <v>8088</v>
      </c>
      <c r="BN2175" s="33" t="str">
        <f>_xlfn.XLOOKUP(E2175,'[2]Charge Level Data'!$E:$E,'[2]Charge Level Data'!$BN:$BN,"N/A")</f>
        <v>N/A</v>
      </c>
      <c r="BO2175" s="35" t="s">
        <v>8088</v>
      </c>
      <c r="BQ2175" s="33" t="s">
        <v>8089</v>
      </c>
      <c r="BR2175" s="35" t="s">
        <v>8088</v>
      </c>
    </row>
    <row r="2176" spans="1:70" x14ac:dyDescent="0.3">
      <c r="A2176">
        <v>9776569</v>
      </c>
      <c r="B2176" t="s">
        <v>7768</v>
      </c>
      <c r="C2176" s="33">
        <v>1556</v>
      </c>
      <c r="D2176">
        <v>761</v>
      </c>
      <c r="E2176">
        <v>16035</v>
      </c>
      <c r="H2176" s="33">
        <f t="shared" si="102"/>
        <v>622.40000000000009</v>
      </c>
      <c r="I2176" s="34">
        <f t="shared" si="100"/>
        <v>134.47999999999999</v>
      </c>
      <c r="J2176" s="34">
        <f t="shared" si="101"/>
        <v>1572.9322709999999</v>
      </c>
      <c r="L2176" s="33">
        <v>1321.3246565893439</v>
      </c>
      <c r="M2176" s="35" t="s">
        <v>8088</v>
      </c>
      <c r="O2176" s="33">
        <v>1373.8942591139041</v>
      </c>
      <c r="P2176" s="35" t="s">
        <v>8088</v>
      </c>
      <c r="R2176" s="33">
        <v>1228.206666506688</v>
      </c>
      <c r="S2176" s="35" t="s">
        <v>8088</v>
      </c>
      <c r="U2176" s="33">
        <v>963.9</v>
      </c>
      <c r="V2176" s="35" t="s">
        <v>8088</v>
      </c>
      <c r="X2176" s="33">
        <v>757.35</v>
      </c>
      <c r="Y2176" s="35" t="s">
        <v>8088</v>
      </c>
      <c r="AA2176" s="33">
        <v>963.9</v>
      </c>
      <c r="AB2176" s="35" t="s">
        <v>8088</v>
      </c>
      <c r="AD2176" s="33">
        <v>647.18999999999994</v>
      </c>
      <c r="AE2176" s="35" t="s">
        <v>8088</v>
      </c>
      <c r="AG2176" s="33">
        <v>309.50604959999998</v>
      </c>
      <c r="AH2176" s="35" t="s">
        <v>8088</v>
      </c>
      <c r="AJ2176" s="33">
        <v>309.50604959999998</v>
      </c>
      <c r="AK2176" s="35" t="s">
        <v>8088</v>
      </c>
      <c r="AM2176" s="33">
        <v>309.50604959999998</v>
      </c>
      <c r="AN2176" s="35" t="s">
        <v>8088</v>
      </c>
      <c r="AP2176" s="33">
        <v>309.50604959999998</v>
      </c>
      <c r="AQ2176" s="35" t="s">
        <v>8088</v>
      </c>
      <c r="AS2176" s="33">
        <v>309.50604959999998</v>
      </c>
      <c r="AT2176" s="35" t="s">
        <v>8088</v>
      </c>
      <c r="AV2176" s="33">
        <v>309.50604959999998</v>
      </c>
      <c r="AW2176" s="35" t="s">
        <v>8088</v>
      </c>
      <c r="AY2176" s="33">
        <v>309.50604959999998</v>
      </c>
      <c r="AZ2176" s="35" t="s">
        <v>8088</v>
      </c>
      <c r="BB2176" s="33">
        <v>134.47999999999999</v>
      </c>
      <c r="BC2176" s="35" t="s">
        <v>8088</v>
      </c>
      <c r="BE2176" s="33">
        <v>134.47999999999999</v>
      </c>
      <c r="BF2176" s="35" t="s">
        <v>8088</v>
      </c>
      <c r="BH2176" s="33">
        <v>1572.9322709999999</v>
      </c>
      <c r="BI2176" s="35" t="s">
        <v>8088</v>
      </c>
      <c r="BK2176" s="33">
        <v>1572.9322709999999</v>
      </c>
      <c r="BL2176" s="35" t="s">
        <v>8088</v>
      </c>
      <c r="BN2176" s="33">
        <f>_xlfn.XLOOKUP(E2176,'[2]Charge Level Data'!$E:$E,'[2]Charge Level Data'!$BN:$BN,"N/A")</f>
        <v>1572.9322709999999</v>
      </c>
      <c r="BO2176" s="35" t="s">
        <v>8088</v>
      </c>
      <c r="BQ2176" s="33">
        <v>1115.3700000000001</v>
      </c>
      <c r="BR2176" s="35" t="s">
        <v>8088</v>
      </c>
    </row>
    <row r="2177" spans="1:70" x14ac:dyDescent="0.3">
      <c r="A2177">
        <v>8058707</v>
      </c>
      <c r="B2177" t="s">
        <v>3767</v>
      </c>
      <c r="C2177" s="33">
        <v>1553</v>
      </c>
      <c r="D2177">
        <v>610</v>
      </c>
      <c r="E2177">
        <v>73718</v>
      </c>
      <c r="H2177" s="33">
        <f t="shared" si="102"/>
        <v>621.20000000000005</v>
      </c>
      <c r="I2177" s="34">
        <f t="shared" si="100"/>
        <v>113.03</v>
      </c>
      <c r="J2177" s="34">
        <f t="shared" si="101"/>
        <v>1026.8999999999999</v>
      </c>
      <c r="L2177" s="33">
        <v>879.24023600770806</v>
      </c>
      <c r="M2177" s="35" t="s">
        <v>8088</v>
      </c>
      <c r="O2177" s="33">
        <v>914.22127530037812</v>
      </c>
      <c r="P2177" s="35" t="s">
        <v>8088</v>
      </c>
      <c r="R2177" s="33">
        <v>817.27735416141604</v>
      </c>
      <c r="S2177" s="35" t="s">
        <v>8088</v>
      </c>
      <c r="U2177" s="33">
        <v>409.25</v>
      </c>
      <c r="V2177" s="35" t="s">
        <v>8088</v>
      </c>
      <c r="X2177" s="33">
        <v>1019.09</v>
      </c>
      <c r="Y2177" s="35" t="s">
        <v>8088</v>
      </c>
      <c r="AA2177" s="33">
        <v>1026.8999999999999</v>
      </c>
      <c r="AB2177" s="35" t="s">
        <v>8088</v>
      </c>
      <c r="AD2177" s="33">
        <v>689.49</v>
      </c>
      <c r="AE2177" s="35" t="s">
        <v>8088</v>
      </c>
      <c r="AG2177" s="33">
        <v>205.95254220000001</v>
      </c>
      <c r="AH2177" s="35" t="s">
        <v>8088</v>
      </c>
      <c r="AJ2177" s="33">
        <v>205.95254220000001</v>
      </c>
      <c r="AK2177" s="35" t="s">
        <v>8088</v>
      </c>
      <c r="AM2177" s="33">
        <v>205.95254220000001</v>
      </c>
      <c r="AN2177" s="35" t="s">
        <v>8088</v>
      </c>
      <c r="AP2177" s="33">
        <v>205.95254220000001</v>
      </c>
      <c r="AQ2177" s="35" t="s">
        <v>8088</v>
      </c>
      <c r="AS2177" s="33">
        <v>205.95254220000001</v>
      </c>
      <c r="AT2177" s="35" t="s">
        <v>8088</v>
      </c>
      <c r="AV2177" s="33">
        <v>205.95254220000001</v>
      </c>
      <c r="AW2177" s="35" t="s">
        <v>8088</v>
      </c>
      <c r="AY2177" s="33">
        <v>205.95254220000001</v>
      </c>
      <c r="AZ2177" s="35" t="s">
        <v>8088</v>
      </c>
      <c r="BB2177" s="33">
        <v>113.03</v>
      </c>
      <c r="BC2177" s="35" t="s">
        <v>8088</v>
      </c>
      <c r="BE2177" s="33">
        <v>113.03</v>
      </c>
      <c r="BF2177" s="35" t="s">
        <v>8088</v>
      </c>
      <c r="BH2177" s="33">
        <v>143.770197</v>
      </c>
      <c r="BI2177" s="35" t="s">
        <v>8088</v>
      </c>
      <c r="BK2177" s="33">
        <v>143.770197</v>
      </c>
      <c r="BL2177" s="35" t="s">
        <v>8088</v>
      </c>
      <c r="BN2177" s="33">
        <f>_xlfn.XLOOKUP(E2177,'[2]Charge Level Data'!$E:$E,'[2]Charge Level Data'!$BN:$BN,"N/A")</f>
        <v>143.770197</v>
      </c>
      <c r="BO2177" s="35" t="s">
        <v>8088</v>
      </c>
      <c r="BQ2177" s="33">
        <v>1026.8999999999999</v>
      </c>
      <c r="BR2177" s="35" t="s">
        <v>8088</v>
      </c>
    </row>
    <row r="2178" spans="1:70" x14ac:dyDescent="0.3">
      <c r="A2178">
        <v>8058710</v>
      </c>
      <c r="B2178" t="s">
        <v>3768</v>
      </c>
      <c r="C2178" s="33">
        <v>1553</v>
      </c>
      <c r="D2178">
        <v>610</v>
      </c>
      <c r="E2178">
        <v>73718</v>
      </c>
      <c r="H2178" s="33">
        <f t="shared" si="102"/>
        <v>621.20000000000005</v>
      </c>
      <c r="I2178" s="34">
        <f t="shared" si="100"/>
        <v>113.03</v>
      </c>
      <c r="J2178" s="34">
        <f t="shared" si="101"/>
        <v>1026.8999999999999</v>
      </c>
      <c r="L2178" s="33">
        <v>879.24023600770806</v>
      </c>
      <c r="M2178" s="35" t="s">
        <v>8088</v>
      </c>
      <c r="O2178" s="33">
        <v>914.22127530037812</v>
      </c>
      <c r="P2178" s="35" t="s">
        <v>8088</v>
      </c>
      <c r="R2178" s="33">
        <v>817.27735416141604</v>
      </c>
      <c r="S2178" s="35" t="s">
        <v>8088</v>
      </c>
      <c r="U2178" s="33">
        <v>409.25</v>
      </c>
      <c r="V2178" s="35" t="s">
        <v>8088</v>
      </c>
      <c r="X2178" s="33">
        <v>1019.09</v>
      </c>
      <c r="Y2178" s="35" t="s">
        <v>8088</v>
      </c>
      <c r="AA2178" s="33">
        <v>1026.8999999999999</v>
      </c>
      <c r="AB2178" s="35" t="s">
        <v>8088</v>
      </c>
      <c r="AD2178" s="33">
        <v>689.49</v>
      </c>
      <c r="AE2178" s="35" t="s">
        <v>8088</v>
      </c>
      <c r="AG2178" s="33">
        <v>205.95254220000001</v>
      </c>
      <c r="AH2178" s="35" t="s">
        <v>8088</v>
      </c>
      <c r="AJ2178" s="33">
        <v>205.95254220000001</v>
      </c>
      <c r="AK2178" s="35" t="s">
        <v>8088</v>
      </c>
      <c r="AM2178" s="33">
        <v>205.95254220000001</v>
      </c>
      <c r="AN2178" s="35" t="s">
        <v>8088</v>
      </c>
      <c r="AP2178" s="33">
        <v>205.95254220000001</v>
      </c>
      <c r="AQ2178" s="35" t="s">
        <v>8088</v>
      </c>
      <c r="AS2178" s="33">
        <v>205.95254220000001</v>
      </c>
      <c r="AT2178" s="35" t="s">
        <v>8088</v>
      </c>
      <c r="AV2178" s="33">
        <v>205.95254220000001</v>
      </c>
      <c r="AW2178" s="35" t="s">
        <v>8088</v>
      </c>
      <c r="AY2178" s="33">
        <v>205.95254220000001</v>
      </c>
      <c r="AZ2178" s="35" t="s">
        <v>8088</v>
      </c>
      <c r="BB2178" s="33">
        <v>113.03</v>
      </c>
      <c r="BC2178" s="35" t="s">
        <v>8088</v>
      </c>
      <c r="BE2178" s="33">
        <v>113.03</v>
      </c>
      <c r="BF2178" s="35" t="s">
        <v>8088</v>
      </c>
      <c r="BH2178" s="33">
        <v>143.770197</v>
      </c>
      <c r="BI2178" s="35" t="s">
        <v>8088</v>
      </c>
      <c r="BK2178" s="33">
        <v>143.770197</v>
      </c>
      <c r="BL2178" s="35" t="s">
        <v>8088</v>
      </c>
      <c r="BN2178" s="33">
        <f>_xlfn.XLOOKUP(E2178,'[2]Charge Level Data'!$E:$E,'[2]Charge Level Data'!$BN:$BN,"N/A")</f>
        <v>143.770197</v>
      </c>
      <c r="BO2178" s="35" t="s">
        <v>8088</v>
      </c>
      <c r="BQ2178" s="33">
        <v>1026.8999999999999</v>
      </c>
      <c r="BR2178" s="35" t="s">
        <v>8088</v>
      </c>
    </row>
    <row r="2179" spans="1:70" x14ac:dyDescent="0.3">
      <c r="A2179">
        <v>1168890</v>
      </c>
      <c r="B2179" t="s">
        <v>3773</v>
      </c>
      <c r="C2179" s="33">
        <v>1553</v>
      </c>
      <c r="D2179">
        <v>610</v>
      </c>
      <c r="E2179">
        <v>73718</v>
      </c>
      <c r="H2179" s="33">
        <f t="shared" si="102"/>
        <v>621.20000000000005</v>
      </c>
      <c r="I2179" s="34">
        <f t="shared" si="100"/>
        <v>113.03</v>
      </c>
      <c r="J2179" s="34">
        <f t="shared" si="101"/>
        <v>1026.8999999999999</v>
      </c>
      <c r="L2179" s="33">
        <v>879.24023600770806</v>
      </c>
      <c r="M2179" s="35" t="s">
        <v>8088</v>
      </c>
      <c r="O2179" s="33">
        <v>914.22127530037812</v>
      </c>
      <c r="P2179" s="35" t="s">
        <v>8088</v>
      </c>
      <c r="R2179" s="33">
        <v>817.27735416141604</v>
      </c>
      <c r="S2179" s="35" t="s">
        <v>8088</v>
      </c>
      <c r="U2179" s="33">
        <v>409.25</v>
      </c>
      <c r="V2179" s="35" t="s">
        <v>8088</v>
      </c>
      <c r="X2179" s="33">
        <v>1019.09</v>
      </c>
      <c r="Y2179" s="35" t="s">
        <v>8088</v>
      </c>
      <c r="AA2179" s="33">
        <v>1026.8999999999999</v>
      </c>
      <c r="AB2179" s="35" t="s">
        <v>8088</v>
      </c>
      <c r="AD2179" s="33">
        <v>689.49</v>
      </c>
      <c r="AE2179" s="35" t="s">
        <v>8088</v>
      </c>
      <c r="AG2179" s="33">
        <v>205.95254220000001</v>
      </c>
      <c r="AH2179" s="35" t="s">
        <v>8088</v>
      </c>
      <c r="AJ2179" s="33">
        <v>205.95254220000001</v>
      </c>
      <c r="AK2179" s="35" t="s">
        <v>8088</v>
      </c>
      <c r="AM2179" s="33">
        <v>205.95254220000001</v>
      </c>
      <c r="AN2179" s="35" t="s">
        <v>8088</v>
      </c>
      <c r="AP2179" s="33">
        <v>205.95254220000001</v>
      </c>
      <c r="AQ2179" s="35" t="s">
        <v>8088</v>
      </c>
      <c r="AS2179" s="33">
        <v>205.95254220000001</v>
      </c>
      <c r="AT2179" s="35" t="s">
        <v>8088</v>
      </c>
      <c r="AV2179" s="33">
        <v>205.95254220000001</v>
      </c>
      <c r="AW2179" s="35" t="s">
        <v>8088</v>
      </c>
      <c r="AY2179" s="33">
        <v>205.95254220000001</v>
      </c>
      <c r="AZ2179" s="35" t="s">
        <v>8088</v>
      </c>
      <c r="BB2179" s="33">
        <v>113.03</v>
      </c>
      <c r="BC2179" s="35" t="s">
        <v>8088</v>
      </c>
      <c r="BE2179" s="33">
        <v>113.03</v>
      </c>
      <c r="BF2179" s="35" t="s">
        <v>8088</v>
      </c>
      <c r="BH2179" s="33">
        <v>143.770197</v>
      </c>
      <c r="BI2179" s="35" t="s">
        <v>8088</v>
      </c>
      <c r="BK2179" s="33">
        <v>143.770197</v>
      </c>
      <c r="BL2179" s="35" t="s">
        <v>8088</v>
      </c>
      <c r="BN2179" s="33">
        <f>_xlfn.XLOOKUP(E2179,'[2]Charge Level Data'!$E:$E,'[2]Charge Level Data'!$BN:$BN,"N/A")</f>
        <v>143.770197</v>
      </c>
      <c r="BO2179" s="35" t="s">
        <v>8088</v>
      </c>
      <c r="BQ2179" s="33">
        <v>1026.8999999999999</v>
      </c>
      <c r="BR2179" s="35" t="s">
        <v>8088</v>
      </c>
    </row>
    <row r="2180" spans="1:70" x14ac:dyDescent="0.3">
      <c r="A2180">
        <v>1168892</v>
      </c>
      <c r="B2180" t="s">
        <v>3774</v>
      </c>
      <c r="C2180" s="33">
        <v>1553</v>
      </c>
      <c r="D2180">
        <v>610</v>
      </c>
      <c r="E2180">
        <v>73718</v>
      </c>
      <c r="H2180" s="33">
        <f t="shared" si="102"/>
        <v>621.20000000000005</v>
      </c>
      <c r="I2180" s="34">
        <f t="shared" si="100"/>
        <v>113.03</v>
      </c>
      <c r="J2180" s="34">
        <f t="shared" si="101"/>
        <v>1026.8999999999999</v>
      </c>
      <c r="L2180" s="33">
        <v>879.24023600770806</v>
      </c>
      <c r="M2180" s="35" t="s">
        <v>8088</v>
      </c>
      <c r="O2180" s="33">
        <v>914.22127530037812</v>
      </c>
      <c r="P2180" s="35" t="s">
        <v>8088</v>
      </c>
      <c r="R2180" s="33">
        <v>817.27735416141604</v>
      </c>
      <c r="S2180" s="35" t="s">
        <v>8088</v>
      </c>
      <c r="U2180" s="33">
        <v>409.25</v>
      </c>
      <c r="V2180" s="35" t="s">
        <v>8088</v>
      </c>
      <c r="X2180" s="33">
        <v>1019.09</v>
      </c>
      <c r="Y2180" s="35" t="s">
        <v>8088</v>
      </c>
      <c r="AA2180" s="33">
        <v>1026.8999999999999</v>
      </c>
      <c r="AB2180" s="35" t="s">
        <v>8088</v>
      </c>
      <c r="AD2180" s="33">
        <v>689.49</v>
      </c>
      <c r="AE2180" s="35" t="s">
        <v>8088</v>
      </c>
      <c r="AG2180" s="33">
        <v>205.95254220000001</v>
      </c>
      <c r="AH2180" s="35" t="s">
        <v>8088</v>
      </c>
      <c r="AJ2180" s="33">
        <v>205.95254220000001</v>
      </c>
      <c r="AK2180" s="35" t="s">
        <v>8088</v>
      </c>
      <c r="AM2180" s="33">
        <v>205.95254220000001</v>
      </c>
      <c r="AN2180" s="35" t="s">
        <v>8088</v>
      </c>
      <c r="AP2180" s="33">
        <v>205.95254220000001</v>
      </c>
      <c r="AQ2180" s="35" t="s">
        <v>8088</v>
      </c>
      <c r="AS2180" s="33">
        <v>205.95254220000001</v>
      </c>
      <c r="AT2180" s="35" t="s">
        <v>8088</v>
      </c>
      <c r="AV2180" s="33">
        <v>205.95254220000001</v>
      </c>
      <c r="AW2180" s="35" t="s">
        <v>8088</v>
      </c>
      <c r="AY2180" s="33">
        <v>205.95254220000001</v>
      </c>
      <c r="AZ2180" s="35" t="s">
        <v>8088</v>
      </c>
      <c r="BB2180" s="33">
        <v>113.03</v>
      </c>
      <c r="BC2180" s="35" t="s">
        <v>8088</v>
      </c>
      <c r="BE2180" s="33">
        <v>113.03</v>
      </c>
      <c r="BF2180" s="35" t="s">
        <v>8088</v>
      </c>
      <c r="BH2180" s="33">
        <v>143.770197</v>
      </c>
      <c r="BI2180" s="35" t="s">
        <v>8088</v>
      </c>
      <c r="BK2180" s="33">
        <v>143.770197</v>
      </c>
      <c r="BL2180" s="35" t="s">
        <v>8088</v>
      </c>
      <c r="BN2180" s="33">
        <f>_xlfn.XLOOKUP(E2180,'[2]Charge Level Data'!$E:$E,'[2]Charge Level Data'!$BN:$BN,"N/A")</f>
        <v>143.770197</v>
      </c>
      <c r="BO2180" s="35" t="s">
        <v>8088</v>
      </c>
      <c r="BQ2180" s="33">
        <v>1026.8999999999999</v>
      </c>
      <c r="BR2180" s="35" t="s">
        <v>8088</v>
      </c>
    </row>
    <row r="2181" spans="1:70" x14ac:dyDescent="0.3">
      <c r="A2181">
        <v>8206789</v>
      </c>
      <c r="B2181" t="s">
        <v>3846</v>
      </c>
      <c r="C2181" s="33">
        <v>1553</v>
      </c>
      <c r="D2181">
        <v>610</v>
      </c>
      <c r="E2181">
        <v>73718</v>
      </c>
      <c r="H2181" s="33">
        <f t="shared" si="102"/>
        <v>621.20000000000005</v>
      </c>
      <c r="I2181" s="34">
        <f t="shared" si="100"/>
        <v>113.03</v>
      </c>
      <c r="J2181" s="34">
        <f t="shared" si="101"/>
        <v>1026.8999999999999</v>
      </c>
      <c r="L2181" s="33">
        <v>879.24023600770806</v>
      </c>
      <c r="M2181" s="35" t="s">
        <v>8088</v>
      </c>
      <c r="O2181" s="33">
        <v>914.22127530037812</v>
      </c>
      <c r="P2181" s="35" t="s">
        <v>8088</v>
      </c>
      <c r="R2181" s="33">
        <v>817.27735416141604</v>
      </c>
      <c r="S2181" s="35" t="s">
        <v>8088</v>
      </c>
      <c r="U2181" s="33">
        <v>409.25</v>
      </c>
      <c r="V2181" s="35" t="s">
        <v>8088</v>
      </c>
      <c r="X2181" s="33">
        <v>1019.09</v>
      </c>
      <c r="Y2181" s="35" t="s">
        <v>8088</v>
      </c>
      <c r="AA2181" s="33">
        <v>1026.8999999999999</v>
      </c>
      <c r="AB2181" s="35" t="s">
        <v>8088</v>
      </c>
      <c r="AD2181" s="33">
        <v>689.49</v>
      </c>
      <c r="AE2181" s="35" t="s">
        <v>8088</v>
      </c>
      <c r="AG2181" s="33">
        <v>205.95254220000001</v>
      </c>
      <c r="AH2181" s="35" t="s">
        <v>8088</v>
      </c>
      <c r="AJ2181" s="33">
        <v>205.95254220000001</v>
      </c>
      <c r="AK2181" s="35" t="s">
        <v>8088</v>
      </c>
      <c r="AM2181" s="33">
        <v>205.95254220000001</v>
      </c>
      <c r="AN2181" s="35" t="s">
        <v>8088</v>
      </c>
      <c r="AP2181" s="33">
        <v>205.95254220000001</v>
      </c>
      <c r="AQ2181" s="35" t="s">
        <v>8088</v>
      </c>
      <c r="AS2181" s="33">
        <v>205.95254220000001</v>
      </c>
      <c r="AT2181" s="35" t="s">
        <v>8088</v>
      </c>
      <c r="AV2181" s="33">
        <v>205.95254220000001</v>
      </c>
      <c r="AW2181" s="35" t="s">
        <v>8088</v>
      </c>
      <c r="AY2181" s="33">
        <v>205.95254220000001</v>
      </c>
      <c r="AZ2181" s="35" t="s">
        <v>8088</v>
      </c>
      <c r="BB2181" s="33">
        <v>113.03</v>
      </c>
      <c r="BC2181" s="35" t="s">
        <v>8088</v>
      </c>
      <c r="BE2181" s="33">
        <v>113.03</v>
      </c>
      <c r="BF2181" s="35" t="s">
        <v>8088</v>
      </c>
      <c r="BH2181" s="33">
        <v>143.770197</v>
      </c>
      <c r="BI2181" s="35" t="s">
        <v>8088</v>
      </c>
      <c r="BK2181" s="33">
        <v>143.770197</v>
      </c>
      <c r="BL2181" s="35" t="s">
        <v>8088</v>
      </c>
      <c r="BN2181" s="33">
        <f>_xlfn.XLOOKUP(E2181,'[2]Charge Level Data'!$E:$E,'[2]Charge Level Data'!$BN:$BN,"N/A")</f>
        <v>143.770197</v>
      </c>
      <c r="BO2181" s="35" t="s">
        <v>8088</v>
      </c>
      <c r="BQ2181" s="33">
        <v>1026.8999999999999</v>
      </c>
      <c r="BR2181" s="35" t="s">
        <v>8088</v>
      </c>
    </row>
    <row r="2182" spans="1:70" x14ac:dyDescent="0.3">
      <c r="A2182">
        <v>8206791</v>
      </c>
      <c r="B2182" t="s">
        <v>3847</v>
      </c>
      <c r="C2182" s="33">
        <v>1553</v>
      </c>
      <c r="D2182">
        <v>610</v>
      </c>
      <c r="E2182">
        <v>73718</v>
      </c>
      <c r="H2182" s="33">
        <f t="shared" si="102"/>
        <v>621.20000000000005</v>
      </c>
      <c r="I2182" s="34">
        <f t="shared" si="100"/>
        <v>113.03</v>
      </c>
      <c r="J2182" s="34">
        <f t="shared" si="101"/>
        <v>1026.8999999999999</v>
      </c>
      <c r="L2182" s="33">
        <v>879.24023600770806</v>
      </c>
      <c r="M2182" s="35" t="s">
        <v>8088</v>
      </c>
      <c r="O2182" s="33">
        <v>914.22127530037812</v>
      </c>
      <c r="P2182" s="35" t="s">
        <v>8088</v>
      </c>
      <c r="R2182" s="33">
        <v>817.27735416141604</v>
      </c>
      <c r="S2182" s="35" t="s">
        <v>8088</v>
      </c>
      <c r="U2182" s="33">
        <v>409.25</v>
      </c>
      <c r="V2182" s="35" t="s">
        <v>8088</v>
      </c>
      <c r="X2182" s="33">
        <v>1019.09</v>
      </c>
      <c r="Y2182" s="35" t="s">
        <v>8088</v>
      </c>
      <c r="AA2182" s="33">
        <v>1026.8999999999999</v>
      </c>
      <c r="AB2182" s="35" t="s">
        <v>8088</v>
      </c>
      <c r="AD2182" s="33">
        <v>689.49</v>
      </c>
      <c r="AE2182" s="35" t="s">
        <v>8088</v>
      </c>
      <c r="AG2182" s="33">
        <v>205.95254220000001</v>
      </c>
      <c r="AH2182" s="35" t="s">
        <v>8088</v>
      </c>
      <c r="AJ2182" s="33">
        <v>205.95254220000001</v>
      </c>
      <c r="AK2182" s="35" t="s">
        <v>8088</v>
      </c>
      <c r="AM2182" s="33">
        <v>205.95254220000001</v>
      </c>
      <c r="AN2182" s="35" t="s">
        <v>8088</v>
      </c>
      <c r="AP2182" s="33">
        <v>205.95254220000001</v>
      </c>
      <c r="AQ2182" s="35" t="s">
        <v>8088</v>
      </c>
      <c r="AS2182" s="33">
        <v>205.95254220000001</v>
      </c>
      <c r="AT2182" s="35" t="s">
        <v>8088</v>
      </c>
      <c r="AV2182" s="33">
        <v>205.95254220000001</v>
      </c>
      <c r="AW2182" s="35" t="s">
        <v>8088</v>
      </c>
      <c r="AY2182" s="33">
        <v>205.95254220000001</v>
      </c>
      <c r="AZ2182" s="35" t="s">
        <v>8088</v>
      </c>
      <c r="BB2182" s="33">
        <v>113.03</v>
      </c>
      <c r="BC2182" s="35" t="s">
        <v>8088</v>
      </c>
      <c r="BE2182" s="33">
        <v>113.03</v>
      </c>
      <c r="BF2182" s="35" t="s">
        <v>8088</v>
      </c>
      <c r="BH2182" s="33">
        <v>143.770197</v>
      </c>
      <c r="BI2182" s="35" t="s">
        <v>8088</v>
      </c>
      <c r="BK2182" s="33">
        <v>143.770197</v>
      </c>
      <c r="BL2182" s="35" t="s">
        <v>8088</v>
      </c>
      <c r="BN2182" s="33">
        <f>_xlfn.XLOOKUP(E2182,'[2]Charge Level Data'!$E:$E,'[2]Charge Level Data'!$BN:$BN,"N/A")</f>
        <v>143.770197</v>
      </c>
      <c r="BO2182" s="35" t="s">
        <v>8088</v>
      </c>
      <c r="BQ2182" s="33">
        <v>1026.8999999999999</v>
      </c>
      <c r="BR2182" s="35" t="s">
        <v>8088</v>
      </c>
    </row>
    <row r="2183" spans="1:70" x14ac:dyDescent="0.3">
      <c r="A2183">
        <v>13026912</v>
      </c>
      <c r="B2183" t="s">
        <v>5653</v>
      </c>
      <c r="C2183" s="33">
        <v>1548</v>
      </c>
      <c r="D2183">
        <v>272</v>
      </c>
      <c r="E2183">
        <v>0</v>
      </c>
      <c r="H2183" s="33">
        <f t="shared" si="102"/>
        <v>619.20000000000005</v>
      </c>
      <c r="I2183" s="34">
        <f t="shared" ref="I2183:I2246" si="103">MIN(L2183:BR2183)</f>
        <v>0</v>
      </c>
      <c r="J2183" s="34">
        <f t="shared" ref="J2183:J2246" si="104">MAX(L2183:BR2183)</f>
        <v>0</v>
      </c>
      <c r="L2183" s="33" t="s">
        <v>8089</v>
      </c>
      <c r="M2183" s="35" t="s">
        <v>8088</v>
      </c>
      <c r="O2183" s="33" t="s">
        <v>8089</v>
      </c>
      <c r="P2183" s="35" t="s">
        <v>8088</v>
      </c>
      <c r="R2183" s="33" t="s">
        <v>8089</v>
      </c>
      <c r="S2183" s="35" t="s">
        <v>8088</v>
      </c>
      <c r="U2183" s="33" t="s">
        <v>8089</v>
      </c>
      <c r="V2183" s="35" t="s">
        <v>8088</v>
      </c>
      <c r="X2183" s="33" t="s">
        <v>8089</v>
      </c>
      <c r="Y2183" s="35" t="s">
        <v>8088</v>
      </c>
      <c r="AA2183" s="33" t="s">
        <v>8089</v>
      </c>
      <c r="AB2183" s="35" t="s">
        <v>8088</v>
      </c>
      <c r="AD2183" s="33" t="s">
        <v>8089</v>
      </c>
      <c r="AE2183" s="35" t="s">
        <v>8088</v>
      </c>
      <c r="AG2183" s="33" t="s">
        <v>8089</v>
      </c>
      <c r="AH2183" s="35" t="s">
        <v>8088</v>
      </c>
      <c r="AJ2183" s="33" t="s">
        <v>8089</v>
      </c>
      <c r="AK2183" s="35" t="s">
        <v>8088</v>
      </c>
      <c r="AM2183" s="33" t="s">
        <v>8089</v>
      </c>
      <c r="AN2183" s="35" t="s">
        <v>8088</v>
      </c>
      <c r="AP2183" s="33" t="s">
        <v>8089</v>
      </c>
      <c r="AQ2183" s="35" t="s">
        <v>8088</v>
      </c>
      <c r="AS2183" s="33" t="s">
        <v>8089</v>
      </c>
      <c r="AT2183" s="35" t="s">
        <v>8088</v>
      </c>
      <c r="AV2183" s="33" t="s">
        <v>8089</v>
      </c>
      <c r="AW2183" s="35" t="s">
        <v>8088</v>
      </c>
      <c r="AY2183" s="33" t="s">
        <v>8089</v>
      </c>
      <c r="AZ2183" s="35" t="s">
        <v>8088</v>
      </c>
      <c r="BB2183" s="33" t="s">
        <v>8089</v>
      </c>
      <c r="BC2183" s="35" t="s">
        <v>8088</v>
      </c>
      <c r="BE2183" s="33" t="s">
        <v>8089</v>
      </c>
      <c r="BF2183" s="35" t="s">
        <v>8088</v>
      </c>
      <c r="BH2183" s="33" t="s">
        <v>8089</v>
      </c>
      <c r="BI2183" s="35" t="s">
        <v>8088</v>
      </c>
      <c r="BK2183" s="33" t="s">
        <v>8089</v>
      </c>
      <c r="BL2183" s="35" t="s">
        <v>8088</v>
      </c>
      <c r="BN2183" s="33" t="str">
        <f>_xlfn.XLOOKUP(E2183,'[2]Charge Level Data'!$E:$E,'[2]Charge Level Data'!$BN:$BN,"N/A")</f>
        <v>N/A</v>
      </c>
      <c r="BO2183" s="35" t="s">
        <v>8088</v>
      </c>
      <c r="BQ2183" s="33" t="s">
        <v>8089</v>
      </c>
      <c r="BR2183" s="35" t="s">
        <v>8088</v>
      </c>
    </row>
    <row r="2184" spans="1:70" x14ac:dyDescent="0.3">
      <c r="A2184">
        <v>13026431</v>
      </c>
      <c r="B2184" t="s">
        <v>5596</v>
      </c>
      <c r="C2184" s="33">
        <v>1542</v>
      </c>
      <c r="D2184">
        <v>272</v>
      </c>
      <c r="E2184">
        <v>0</v>
      </c>
      <c r="H2184" s="33">
        <f t="shared" si="102"/>
        <v>616.80000000000007</v>
      </c>
      <c r="I2184" s="34">
        <f t="shared" si="103"/>
        <v>0</v>
      </c>
      <c r="J2184" s="34">
        <f t="shared" si="104"/>
        <v>0</v>
      </c>
      <c r="L2184" s="33" t="s">
        <v>8089</v>
      </c>
      <c r="M2184" s="35" t="s">
        <v>8088</v>
      </c>
      <c r="O2184" s="33" t="s">
        <v>8089</v>
      </c>
      <c r="P2184" s="35" t="s">
        <v>8088</v>
      </c>
      <c r="R2184" s="33" t="s">
        <v>8089</v>
      </c>
      <c r="S2184" s="35" t="s">
        <v>8088</v>
      </c>
      <c r="U2184" s="33" t="s">
        <v>8089</v>
      </c>
      <c r="V2184" s="35" t="s">
        <v>8088</v>
      </c>
      <c r="X2184" s="33" t="s">
        <v>8089</v>
      </c>
      <c r="Y2184" s="35" t="s">
        <v>8088</v>
      </c>
      <c r="AA2184" s="33" t="s">
        <v>8089</v>
      </c>
      <c r="AB2184" s="35" t="s">
        <v>8088</v>
      </c>
      <c r="AD2184" s="33" t="s">
        <v>8089</v>
      </c>
      <c r="AE2184" s="35" t="s">
        <v>8088</v>
      </c>
      <c r="AG2184" s="33" t="s">
        <v>8089</v>
      </c>
      <c r="AH2184" s="35" t="s">
        <v>8088</v>
      </c>
      <c r="AJ2184" s="33" t="s">
        <v>8089</v>
      </c>
      <c r="AK2184" s="35" t="s">
        <v>8088</v>
      </c>
      <c r="AM2184" s="33" t="s">
        <v>8089</v>
      </c>
      <c r="AN2184" s="35" t="s">
        <v>8088</v>
      </c>
      <c r="AP2184" s="33" t="s">
        <v>8089</v>
      </c>
      <c r="AQ2184" s="35" t="s">
        <v>8088</v>
      </c>
      <c r="AS2184" s="33" t="s">
        <v>8089</v>
      </c>
      <c r="AT2184" s="35" t="s">
        <v>8088</v>
      </c>
      <c r="AV2184" s="33" t="s">
        <v>8089</v>
      </c>
      <c r="AW2184" s="35" t="s">
        <v>8088</v>
      </c>
      <c r="AY2184" s="33" t="s">
        <v>8089</v>
      </c>
      <c r="AZ2184" s="35" t="s">
        <v>8088</v>
      </c>
      <c r="BB2184" s="33" t="s">
        <v>8089</v>
      </c>
      <c r="BC2184" s="35" t="s">
        <v>8088</v>
      </c>
      <c r="BE2184" s="33" t="s">
        <v>8089</v>
      </c>
      <c r="BF2184" s="35" t="s">
        <v>8088</v>
      </c>
      <c r="BH2184" s="33" t="s">
        <v>8089</v>
      </c>
      <c r="BI2184" s="35" t="s">
        <v>8088</v>
      </c>
      <c r="BK2184" s="33" t="s">
        <v>8089</v>
      </c>
      <c r="BL2184" s="35" t="s">
        <v>8088</v>
      </c>
      <c r="BN2184" s="33" t="str">
        <f>_xlfn.XLOOKUP(E2184,'[2]Charge Level Data'!$E:$E,'[2]Charge Level Data'!$BN:$BN,"N/A")</f>
        <v>N/A</v>
      </c>
      <c r="BO2184" s="35" t="s">
        <v>8088</v>
      </c>
      <c r="BQ2184" s="33" t="s">
        <v>8089</v>
      </c>
      <c r="BR2184" s="35" t="s">
        <v>8088</v>
      </c>
    </row>
    <row r="2185" spans="1:70" x14ac:dyDescent="0.3">
      <c r="A2185">
        <v>13027237</v>
      </c>
      <c r="B2185" t="s">
        <v>6235</v>
      </c>
      <c r="C2185" s="33">
        <v>1542</v>
      </c>
      <c r="D2185">
        <v>272</v>
      </c>
      <c r="E2185">
        <v>0</v>
      </c>
      <c r="H2185" s="33">
        <f t="shared" si="102"/>
        <v>616.80000000000007</v>
      </c>
      <c r="I2185" s="34">
        <f t="shared" si="103"/>
        <v>0</v>
      </c>
      <c r="J2185" s="34">
        <f t="shared" si="104"/>
        <v>0</v>
      </c>
      <c r="L2185" s="33" t="s">
        <v>8089</v>
      </c>
      <c r="M2185" s="35" t="s">
        <v>8088</v>
      </c>
      <c r="O2185" s="33" t="s">
        <v>8089</v>
      </c>
      <c r="P2185" s="35" t="s">
        <v>8088</v>
      </c>
      <c r="R2185" s="33" t="s">
        <v>8089</v>
      </c>
      <c r="S2185" s="35" t="s">
        <v>8088</v>
      </c>
      <c r="U2185" s="33" t="s">
        <v>8089</v>
      </c>
      <c r="V2185" s="35" t="s">
        <v>8088</v>
      </c>
      <c r="X2185" s="33" t="s">
        <v>8089</v>
      </c>
      <c r="Y2185" s="35" t="s">
        <v>8088</v>
      </c>
      <c r="AA2185" s="33" t="s">
        <v>8089</v>
      </c>
      <c r="AB2185" s="35" t="s">
        <v>8088</v>
      </c>
      <c r="AD2185" s="33" t="s">
        <v>8089</v>
      </c>
      <c r="AE2185" s="35" t="s">
        <v>8088</v>
      </c>
      <c r="AG2185" s="33" t="s">
        <v>8089</v>
      </c>
      <c r="AH2185" s="35" t="s">
        <v>8088</v>
      </c>
      <c r="AJ2185" s="33" t="s">
        <v>8089</v>
      </c>
      <c r="AK2185" s="35" t="s">
        <v>8088</v>
      </c>
      <c r="AM2185" s="33" t="s">
        <v>8089</v>
      </c>
      <c r="AN2185" s="35" t="s">
        <v>8088</v>
      </c>
      <c r="AP2185" s="33" t="s">
        <v>8089</v>
      </c>
      <c r="AQ2185" s="35" t="s">
        <v>8088</v>
      </c>
      <c r="AS2185" s="33" t="s">
        <v>8089</v>
      </c>
      <c r="AT2185" s="35" t="s">
        <v>8088</v>
      </c>
      <c r="AV2185" s="33" t="s">
        <v>8089</v>
      </c>
      <c r="AW2185" s="35" t="s">
        <v>8088</v>
      </c>
      <c r="AY2185" s="33" t="s">
        <v>8089</v>
      </c>
      <c r="AZ2185" s="35" t="s">
        <v>8088</v>
      </c>
      <c r="BB2185" s="33" t="s">
        <v>8089</v>
      </c>
      <c r="BC2185" s="35" t="s">
        <v>8088</v>
      </c>
      <c r="BE2185" s="33" t="s">
        <v>8089</v>
      </c>
      <c r="BF2185" s="35" t="s">
        <v>8088</v>
      </c>
      <c r="BH2185" s="33" t="s">
        <v>8089</v>
      </c>
      <c r="BI2185" s="35" t="s">
        <v>8088</v>
      </c>
      <c r="BK2185" s="33" t="s">
        <v>8089</v>
      </c>
      <c r="BL2185" s="35" t="s">
        <v>8088</v>
      </c>
      <c r="BN2185" s="33" t="str">
        <f>_xlfn.XLOOKUP(E2185,'[2]Charge Level Data'!$E:$E,'[2]Charge Level Data'!$BN:$BN,"N/A")</f>
        <v>N/A</v>
      </c>
      <c r="BO2185" s="35" t="s">
        <v>8088</v>
      </c>
      <c r="BQ2185" s="33" t="s">
        <v>8089</v>
      </c>
      <c r="BR2185" s="35" t="s">
        <v>8088</v>
      </c>
    </row>
    <row r="2186" spans="1:70" x14ac:dyDescent="0.3">
      <c r="A2186">
        <v>4126350</v>
      </c>
      <c r="B2186" t="s">
        <v>3825</v>
      </c>
      <c r="C2186" s="33">
        <v>1538</v>
      </c>
      <c r="D2186">
        <v>610</v>
      </c>
      <c r="E2186">
        <v>72195</v>
      </c>
      <c r="H2186" s="33">
        <f t="shared" si="102"/>
        <v>615.20000000000005</v>
      </c>
      <c r="I2186" s="34">
        <f t="shared" si="103"/>
        <v>113.99</v>
      </c>
      <c r="J2186" s="34">
        <f t="shared" si="104"/>
        <v>1045.3800000000001</v>
      </c>
      <c r="L2186" s="33">
        <v>879.24023600770806</v>
      </c>
      <c r="M2186" s="35" t="s">
        <v>8088</v>
      </c>
      <c r="O2186" s="33">
        <v>914.22127530037812</v>
      </c>
      <c r="P2186" s="35" t="s">
        <v>8088</v>
      </c>
      <c r="R2186" s="33">
        <v>817.27735416141604</v>
      </c>
      <c r="S2186" s="35" t="s">
        <v>8088</v>
      </c>
      <c r="U2186" s="33">
        <v>413</v>
      </c>
      <c r="V2186" s="35" t="s">
        <v>8088</v>
      </c>
      <c r="X2186" s="33">
        <v>1045.3800000000001</v>
      </c>
      <c r="Y2186" s="35" t="s">
        <v>8088</v>
      </c>
      <c r="AA2186" s="33">
        <v>1045.0999999999999</v>
      </c>
      <c r="AB2186" s="35" t="s">
        <v>8088</v>
      </c>
      <c r="AD2186" s="33">
        <v>701.70999999999992</v>
      </c>
      <c r="AE2186" s="35" t="s">
        <v>8088</v>
      </c>
      <c r="AG2186" s="33">
        <v>205.95254220000001</v>
      </c>
      <c r="AH2186" s="35" t="s">
        <v>8088</v>
      </c>
      <c r="AJ2186" s="33">
        <v>205.95254220000001</v>
      </c>
      <c r="AK2186" s="35" t="s">
        <v>8088</v>
      </c>
      <c r="AM2186" s="33">
        <v>205.95254220000001</v>
      </c>
      <c r="AN2186" s="35" t="s">
        <v>8088</v>
      </c>
      <c r="AP2186" s="33">
        <v>205.95254220000001</v>
      </c>
      <c r="AQ2186" s="35" t="s">
        <v>8088</v>
      </c>
      <c r="AS2186" s="33">
        <v>205.95254220000001</v>
      </c>
      <c r="AT2186" s="35" t="s">
        <v>8088</v>
      </c>
      <c r="AV2186" s="33">
        <v>205.95254220000001</v>
      </c>
      <c r="AW2186" s="35" t="s">
        <v>8088</v>
      </c>
      <c r="AY2186" s="33">
        <v>205.95254220000001</v>
      </c>
      <c r="AZ2186" s="35" t="s">
        <v>8088</v>
      </c>
      <c r="BB2186" s="33">
        <v>113.99</v>
      </c>
      <c r="BC2186" s="35" t="s">
        <v>8088</v>
      </c>
      <c r="BE2186" s="33">
        <v>113.99</v>
      </c>
      <c r="BF2186" s="35" t="s">
        <v>8088</v>
      </c>
      <c r="BH2186" s="33">
        <v>143.770197</v>
      </c>
      <c r="BI2186" s="35" t="s">
        <v>8088</v>
      </c>
      <c r="BK2186" s="33">
        <v>143.770197</v>
      </c>
      <c r="BL2186" s="35" t="s">
        <v>8088</v>
      </c>
      <c r="BN2186" s="33">
        <f>_xlfn.XLOOKUP(E2186,'[2]Charge Level Data'!$E:$E,'[2]Charge Level Data'!$BN:$BN,"N/A")</f>
        <v>143.770197</v>
      </c>
      <c r="BO2186" s="35" t="s">
        <v>8088</v>
      </c>
      <c r="BQ2186" s="33">
        <v>1045.0999999999999</v>
      </c>
      <c r="BR2186" s="35" t="s">
        <v>8088</v>
      </c>
    </row>
    <row r="2187" spans="1:70" x14ac:dyDescent="0.3">
      <c r="A2187">
        <v>13026159</v>
      </c>
      <c r="B2187" t="s">
        <v>5151</v>
      </c>
      <c r="C2187" s="33">
        <v>1537.08</v>
      </c>
      <c r="D2187">
        <v>272</v>
      </c>
      <c r="E2187">
        <v>0</v>
      </c>
      <c r="H2187" s="33">
        <f t="shared" si="102"/>
        <v>614.83199999999999</v>
      </c>
      <c r="I2187" s="34">
        <f t="shared" si="103"/>
        <v>0</v>
      </c>
      <c r="J2187" s="34">
        <f t="shared" si="104"/>
        <v>0</v>
      </c>
      <c r="L2187" s="33" t="s">
        <v>8089</v>
      </c>
      <c r="M2187" s="35" t="s">
        <v>8088</v>
      </c>
      <c r="O2187" s="33" t="s">
        <v>8089</v>
      </c>
      <c r="P2187" s="35" t="s">
        <v>8088</v>
      </c>
      <c r="R2187" s="33" t="s">
        <v>8089</v>
      </c>
      <c r="S2187" s="35" t="s">
        <v>8088</v>
      </c>
      <c r="U2187" s="33" t="s">
        <v>8089</v>
      </c>
      <c r="V2187" s="35" t="s">
        <v>8088</v>
      </c>
      <c r="X2187" s="33" t="s">
        <v>8089</v>
      </c>
      <c r="Y2187" s="35" t="s">
        <v>8088</v>
      </c>
      <c r="AA2187" s="33" t="s">
        <v>8089</v>
      </c>
      <c r="AB2187" s="35" t="s">
        <v>8088</v>
      </c>
      <c r="AD2187" s="33" t="s">
        <v>8089</v>
      </c>
      <c r="AE2187" s="35" t="s">
        <v>8088</v>
      </c>
      <c r="AG2187" s="33" t="s">
        <v>8089</v>
      </c>
      <c r="AH2187" s="35" t="s">
        <v>8088</v>
      </c>
      <c r="AJ2187" s="33" t="s">
        <v>8089</v>
      </c>
      <c r="AK2187" s="35" t="s">
        <v>8088</v>
      </c>
      <c r="AM2187" s="33" t="s">
        <v>8089</v>
      </c>
      <c r="AN2187" s="35" t="s">
        <v>8088</v>
      </c>
      <c r="AP2187" s="33" t="s">
        <v>8089</v>
      </c>
      <c r="AQ2187" s="35" t="s">
        <v>8088</v>
      </c>
      <c r="AS2187" s="33" t="s">
        <v>8089</v>
      </c>
      <c r="AT2187" s="35" t="s">
        <v>8088</v>
      </c>
      <c r="AV2187" s="33" t="s">
        <v>8089</v>
      </c>
      <c r="AW2187" s="35" t="s">
        <v>8088</v>
      </c>
      <c r="AY2187" s="33" t="s">
        <v>8089</v>
      </c>
      <c r="AZ2187" s="35" t="s">
        <v>8088</v>
      </c>
      <c r="BB2187" s="33" t="s">
        <v>8089</v>
      </c>
      <c r="BC2187" s="35" t="s">
        <v>8088</v>
      </c>
      <c r="BE2187" s="33" t="s">
        <v>8089</v>
      </c>
      <c r="BF2187" s="35" t="s">
        <v>8088</v>
      </c>
      <c r="BH2187" s="33" t="s">
        <v>8089</v>
      </c>
      <c r="BI2187" s="35" t="s">
        <v>8088</v>
      </c>
      <c r="BK2187" s="33" t="s">
        <v>8089</v>
      </c>
      <c r="BL2187" s="35" t="s">
        <v>8088</v>
      </c>
      <c r="BN2187" s="33" t="str">
        <f>_xlfn.XLOOKUP(E2187,'[2]Charge Level Data'!$E:$E,'[2]Charge Level Data'!$BN:$BN,"N/A")</f>
        <v>N/A</v>
      </c>
      <c r="BO2187" s="35" t="s">
        <v>8088</v>
      </c>
      <c r="BQ2187" s="33" t="s">
        <v>8089</v>
      </c>
      <c r="BR2187" s="35" t="s">
        <v>8088</v>
      </c>
    </row>
    <row r="2188" spans="1:70" x14ac:dyDescent="0.3">
      <c r="A2188">
        <v>13026160</v>
      </c>
      <c r="B2188" t="s">
        <v>5152</v>
      </c>
      <c r="C2188" s="33">
        <v>1537.08</v>
      </c>
      <c r="D2188">
        <v>272</v>
      </c>
      <c r="E2188">
        <v>0</v>
      </c>
      <c r="H2188" s="33">
        <f t="shared" si="102"/>
        <v>614.83199999999999</v>
      </c>
      <c r="I2188" s="34">
        <f t="shared" si="103"/>
        <v>0</v>
      </c>
      <c r="J2188" s="34">
        <f t="shared" si="104"/>
        <v>0</v>
      </c>
      <c r="L2188" s="33" t="s">
        <v>8089</v>
      </c>
      <c r="M2188" s="35" t="s">
        <v>8088</v>
      </c>
      <c r="O2188" s="33" t="s">
        <v>8089</v>
      </c>
      <c r="P2188" s="35" t="s">
        <v>8088</v>
      </c>
      <c r="R2188" s="33" t="s">
        <v>8089</v>
      </c>
      <c r="S2188" s="35" t="s">
        <v>8088</v>
      </c>
      <c r="U2188" s="33" t="s">
        <v>8089</v>
      </c>
      <c r="V2188" s="35" t="s">
        <v>8088</v>
      </c>
      <c r="X2188" s="33" t="s">
        <v>8089</v>
      </c>
      <c r="Y2188" s="35" t="s">
        <v>8088</v>
      </c>
      <c r="AA2188" s="33" t="s">
        <v>8089</v>
      </c>
      <c r="AB2188" s="35" t="s">
        <v>8088</v>
      </c>
      <c r="AD2188" s="33" t="s">
        <v>8089</v>
      </c>
      <c r="AE2188" s="35" t="s">
        <v>8088</v>
      </c>
      <c r="AG2188" s="33" t="s">
        <v>8089</v>
      </c>
      <c r="AH2188" s="35" t="s">
        <v>8088</v>
      </c>
      <c r="AJ2188" s="33" t="s">
        <v>8089</v>
      </c>
      <c r="AK2188" s="35" t="s">
        <v>8088</v>
      </c>
      <c r="AM2188" s="33" t="s">
        <v>8089</v>
      </c>
      <c r="AN2188" s="35" t="s">
        <v>8088</v>
      </c>
      <c r="AP2188" s="33" t="s">
        <v>8089</v>
      </c>
      <c r="AQ2188" s="35" t="s">
        <v>8088</v>
      </c>
      <c r="AS2188" s="33" t="s">
        <v>8089</v>
      </c>
      <c r="AT2188" s="35" t="s">
        <v>8088</v>
      </c>
      <c r="AV2188" s="33" t="s">
        <v>8089</v>
      </c>
      <c r="AW2188" s="35" t="s">
        <v>8088</v>
      </c>
      <c r="AY2188" s="33" t="s">
        <v>8089</v>
      </c>
      <c r="AZ2188" s="35" t="s">
        <v>8088</v>
      </c>
      <c r="BB2188" s="33" t="s">
        <v>8089</v>
      </c>
      <c r="BC2188" s="35" t="s">
        <v>8088</v>
      </c>
      <c r="BE2188" s="33" t="s">
        <v>8089</v>
      </c>
      <c r="BF2188" s="35" t="s">
        <v>8088</v>
      </c>
      <c r="BH2188" s="33" t="s">
        <v>8089</v>
      </c>
      <c r="BI2188" s="35" t="s">
        <v>8088</v>
      </c>
      <c r="BK2188" s="33" t="s">
        <v>8089</v>
      </c>
      <c r="BL2188" s="35" t="s">
        <v>8088</v>
      </c>
      <c r="BN2188" s="33" t="str">
        <f>_xlfn.XLOOKUP(E2188,'[2]Charge Level Data'!$E:$E,'[2]Charge Level Data'!$BN:$BN,"N/A")</f>
        <v>N/A</v>
      </c>
      <c r="BO2188" s="35" t="s">
        <v>8088</v>
      </c>
      <c r="BQ2188" s="33" t="s">
        <v>8089</v>
      </c>
      <c r="BR2188" s="35" t="s">
        <v>8088</v>
      </c>
    </row>
    <row r="2189" spans="1:70" x14ac:dyDescent="0.3">
      <c r="A2189">
        <v>13026162</v>
      </c>
      <c r="B2189" t="s">
        <v>5154</v>
      </c>
      <c r="C2189" s="33">
        <v>1537.08</v>
      </c>
      <c r="D2189">
        <v>272</v>
      </c>
      <c r="E2189">
        <v>0</v>
      </c>
      <c r="H2189" s="33">
        <f t="shared" si="102"/>
        <v>614.83199999999999</v>
      </c>
      <c r="I2189" s="34">
        <f t="shared" si="103"/>
        <v>0</v>
      </c>
      <c r="J2189" s="34">
        <f t="shared" si="104"/>
        <v>0</v>
      </c>
      <c r="L2189" s="33" t="s">
        <v>8089</v>
      </c>
      <c r="M2189" s="35" t="s">
        <v>8088</v>
      </c>
      <c r="O2189" s="33" t="s">
        <v>8089</v>
      </c>
      <c r="P2189" s="35" t="s">
        <v>8088</v>
      </c>
      <c r="R2189" s="33" t="s">
        <v>8089</v>
      </c>
      <c r="S2189" s="35" t="s">
        <v>8088</v>
      </c>
      <c r="U2189" s="33" t="s">
        <v>8089</v>
      </c>
      <c r="V2189" s="35" t="s">
        <v>8088</v>
      </c>
      <c r="X2189" s="33" t="s">
        <v>8089</v>
      </c>
      <c r="Y2189" s="35" t="s">
        <v>8088</v>
      </c>
      <c r="AA2189" s="33" t="s">
        <v>8089</v>
      </c>
      <c r="AB2189" s="35" t="s">
        <v>8088</v>
      </c>
      <c r="AD2189" s="33" t="s">
        <v>8089</v>
      </c>
      <c r="AE2189" s="35" t="s">
        <v>8088</v>
      </c>
      <c r="AG2189" s="33" t="s">
        <v>8089</v>
      </c>
      <c r="AH2189" s="35" t="s">
        <v>8088</v>
      </c>
      <c r="AJ2189" s="33" t="s">
        <v>8089</v>
      </c>
      <c r="AK2189" s="35" t="s">
        <v>8088</v>
      </c>
      <c r="AM2189" s="33" t="s">
        <v>8089</v>
      </c>
      <c r="AN2189" s="35" t="s">
        <v>8088</v>
      </c>
      <c r="AP2189" s="33" t="s">
        <v>8089</v>
      </c>
      <c r="AQ2189" s="35" t="s">
        <v>8088</v>
      </c>
      <c r="AS2189" s="33" t="s">
        <v>8089</v>
      </c>
      <c r="AT2189" s="35" t="s">
        <v>8088</v>
      </c>
      <c r="AV2189" s="33" t="s">
        <v>8089</v>
      </c>
      <c r="AW2189" s="35" t="s">
        <v>8088</v>
      </c>
      <c r="AY2189" s="33" t="s">
        <v>8089</v>
      </c>
      <c r="AZ2189" s="35" t="s">
        <v>8088</v>
      </c>
      <c r="BB2189" s="33" t="s">
        <v>8089</v>
      </c>
      <c r="BC2189" s="35" t="s">
        <v>8088</v>
      </c>
      <c r="BE2189" s="33" t="s">
        <v>8089</v>
      </c>
      <c r="BF2189" s="35" t="s">
        <v>8088</v>
      </c>
      <c r="BH2189" s="33" t="s">
        <v>8089</v>
      </c>
      <c r="BI2189" s="35" t="s">
        <v>8088</v>
      </c>
      <c r="BK2189" s="33" t="s">
        <v>8089</v>
      </c>
      <c r="BL2189" s="35" t="s">
        <v>8088</v>
      </c>
      <c r="BN2189" s="33" t="str">
        <f>_xlfn.XLOOKUP(E2189,'[2]Charge Level Data'!$E:$E,'[2]Charge Level Data'!$BN:$BN,"N/A")</f>
        <v>N/A</v>
      </c>
      <c r="BO2189" s="35" t="s">
        <v>8088</v>
      </c>
      <c r="BQ2189" s="33" t="s">
        <v>8089</v>
      </c>
      <c r="BR2189" s="35" t="s">
        <v>8088</v>
      </c>
    </row>
    <row r="2190" spans="1:70" x14ac:dyDescent="0.3">
      <c r="A2190">
        <v>13025037</v>
      </c>
      <c r="B2190" t="s">
        <v>7169</v>
      </c>
      <c r="C2190" s="33">
        <v>1530</v>
      </c>
      <c r="D2190">
        <v>272</v>
      </c>
      <c r="E2190">
        <v>0</v>
      </c>
      <c r="H2190" s="33">
        <f t="shared" si="102"/>
        <v>612</v>
      </c>
      <c r="I2190" s="34">
        <f t="shared" si="103"/>
        <v>0</v>
      </c>
      <c r="J2190" s="34">
        <f t="shared" si="104"/>
        <v>0</v>
      </c>
      <c r="L2190" s="33" t="s">
        <v>8089</v>
      </c>
      <c r="M2190" s="35" t="s">
        <v>8088</v>
      </c>
      <c r="O2190" s="33" t="s">
        <v>8089</v>
      </c>
      <c r="P2190" s="35" t="s">
        <v>8088</v>
      </c>
      <c r="R2190" s="33" t="s">
        <v>8089</v>
      </c>
      <c r="S2190" s="35" t="s">
        <v>8088</v>
      </c>
      <c r="U2190" s="33" t="s">
        <v>8089</v>
      </c>
      <c r="V2190" s="35" t="s">
        <v>8088</v>
      </c>
      <c r="X2190" s="33" t="s">
        <v>8089</v>
      </c>
      <c r="Y2190" s="35" t="s">
        <v>8088</v>
      </c>
      <c r="AA2190" s="33" t="s">
        <v>8089</v>
      </c>
      <c r="AB2190" s="35" t="s">
        <v>8088</v>
      </c>
      <c r="AD2190" s="33" t="s">
        <v>8089</v>
      </c>
      <c r="AE2190" s="35" t="s">
        <v>8088</v>
      </c>
      <c r="AG2190" s="33" t="s">
        <v>8089</v>
      </c>
      <c r="AH2190" s="35" t="s">
        <v>8088</v>
      </c>
      <c r="AJ2190" s="33" t="s">
        <v>8089</v>
      </c>
      <c r="AK2190" s="35" t="s">
        <v>8088</v>
      </c>
      <c r="AM2190" s="33" t="s">
        <v>8089</v>
      </c>
      <c r="AN2190" s="35" t="s">
        <v>8088</v>
      </c>
      <c r="AP2190" s="33" t="s">
        <v>8089</v>
      </c>
      <c r="AQ2190" s="35" t="s">
        <v>8088</v>
      </c>
      <c r="AS2190" s="33" t="s">
        <v>8089</v>
      </c>
      <c r="AT2190" s="35" t="s">
        <v>8088</v>
      </c>
      <c r="AV2190" s="33" t="s">
        <v>8089</v>
      </c>
      <c r="AW2190" s="35" t="s">
        <v>8088</v>
      </c>
      <c r="AY2190" s="33" t="s">
        <v>8089</v>
      </c>
      <c r="AZ2190" s="35" t="s">
        <v>8088</v>
      </c>
      <c r="BB2190" s="33" t="s">
        <v>8089</v>
      </c>
      <c r="BC2190" s="35" t="s">
        <v>8088</v>
      </c>
      <c r="BE2190" s="33" t="s">
        <v>8089</v>
      </c>
      <c r="BF2190" s="35" t="s">
        <v>8088</v>
      </c>
      <c r="BH2190" s="33" t="s">
        <v>8089</v>
      </c>
      <c r="BI2190" s="35" t="s">
        <v>8088</v>
      </c>
      <c r="BK2190" s="33" t="s">
        <v>8089</v>
      </c>
      <c r="BL2190" s="35" t="s">
        <v>8088</v>
      </c>
      <c r="BN2190" s="33" t="str">
        <f>_xlfn.XLOOKUP(E2190,'[2]Charge Level Data'!$E:$E,'[2]Charge Level Data'!$BN:$BN,"N/A")</f>
        <v>N/A</v>
      </c>
      <c r="BO2190" s="35" t="s">
        <v>8088</v>
      </c>
      <c r="BQ2190" s="33" t="s">
        <v>8089</v>
      </c>
      <c r="BR2190" s="35" t="s">
        <v>8088</v>
      </c>
    </row>
    <row r="2191" spans="1:70" x14ac:dyDescent="0.3">
      <c r="A2191">
        <v>13026270</v>
      </c>
      <c r="B2191" t="s">
        <v>7170</v>
      </c>
      <c r="C2191" s="33">
        <v>1530</v>
      </c>
      <c r="D2191">
        <v>272</v>
      </c>
      <c r="E2191">
        <v>0</v>
      </c>
      <c r="H2191" s="33">
        <f t="shared" si="102"/>
        <v>612</v>
      </c>
      <c r="I2191" s="34">
        <f t="shared" si="103"/>
        <v>0</v>
      </c>
      <c r="J2191" s="34">
        <f t="shared" si="104"/>
        <v>0</v>
      </c>
      <c r="L2191" s="33" t="s">
        <v>8089</v>
      </c>
      <c r="M2191" s="35" t="s">
        <v>8088</v>
      </c>
      <c r="O2191" s="33" t="s">
        <v>8089</v>
      </c>
      <c r="P2191" s="35" t="s">
        <v>8088</v>
      </c>
      <c r="R2191" s="33" t="s">
        <v>8089</v>
      </c>
      <c r="S2191" s="35" t="s">
        <v>8088</v>
      </c>
      <c r="U2191" s="33" t="s">
        <v>8089</v>
      </c>
      <c r="V2191" s="35" t="s">
        <v>8088</v>
      </c>
      <c r="X2191" s="33" t="s">
        <v>8089</v>
      </c>
      <c r="Y2191" s="35" t="s">
        <v>8088</v>
      </c>
      <c r="AA2191" s="33" t="s">
        <v>8089</v>
      </c>
      <c r="AB2191" s="35" t="s">
        <v>8088</v>
      </c>
      <c r="AD2191" s="33" t="s">
        <v>8089</v>
      </c>
      <c r="AE2191" s="35" t="s">
        <v>8088</v>
      </c>
      <c r="AG2191" s="33" t="s">
        <v>8089</v>
      </c>
      <c r="AH2191" s="35" t="s">
        <v>8088</v>
      </c>
      <c r="AJ2191" s="33" t="s">
        <v>8089</v>
      </c>
      <c r="AK2191" s="35" t="s">
        <v>8088</v>
      </c>
      <c r="AM2191" s="33" t="s">
        <v>8089</v>
      </c>
      <c r="AN2191" s="35" t="s">
        <v>8088</v>
      </c>
      <c r="AP2191" s="33" t="s">
        <v>8089</v>
      </c>
      <c r="AQ2191" s="35" t="s">
        <v>8088</v>
      </c>
      <c r="AS2191" s="33" t="s">
        <v>8089</v>
      </c>
      <c r="AT2191" s="35" t="s">
        <v>8088</v>
      </c>
      <c r="AV2191" s="33" t="s">
        <v>8089</v>
      </c>
      <c r="AW2191" s="35" t="s">
        <v>8088</v>
      </c>
      <c r="AY2191" s="33" t="s">
        <v>8089</v>
      </c>
      <c r="AZ2191" s="35" t="s">
        <v>8088</v>
      </c>
      <c r="BB2191" s="33" t="s">
        <v>8089</v>
      </c>
      <c r="BC2191" s="35" t="s">
        <v>8088</v>
      </c>
      <c r="BE2191" s="33" t="s">
        <v>8089</v>
      </c>
      <c r="BF2191" s="35" t="s">
        <v>8088</v>
      </c>
      <c r="BH2191" s="33" t="s">
        <v>8089</v>
      </c>
      <c r="BI2191" s="35" t="s">
        <v>8088</v>
      </c>
      <c r="BK2191" s="33" t="s">
        <v>8089</v>
      </c>
      <c r="BL2191" s="35" t="s">
        <v>8088</v>
      </c>
      <c r="BN2191" s="33" t="str">
        <f>_xlfn.XLOOKUP(E2191,'[2]Charge Level Data'!$E:$E,'[2]Charge Level Data'!$BN:$BN,"N/A")</f>
        <v>N/A</v>
      </c>
      <c r="BO2191" s="35" t="s">
        <v>8088</v>
      </c>
      <c r="BQ2191" s="33" t="s">
        <v>8089</v>
      </c>
      <c r="BR2191" s="35" t="s">
        <v>8088</v>
      </c>
    </row>
    <row r="2192" spans="1:70" x14ac:dyDescent="0.3">
      <c r="A2192">
        <v>13025032</v>
      </c>
      <c r="B2192" t="s">
        <v>7171</v>
      </c>
      <c r="C2192" s="33">
        <v>1530</v>
      </c>
      <c r="D2192">
        <v>272</v>
      </c>
      <c r="E2192">
        <v>0</v>
      </c>
      <c r="H2192" s="33">
        <f t="shared" si="102"/>
        <v>612</v>
      </c>
      <c r="I2192" s="34">
        <f t="shared" si="103"/>
        <v>0</v>
      </c>
      <c r="J2192" s="34">
        <f t="shared" si="104"/>
        <v>0</v>
      </c>
      <c r="L2192" s="33" t="s">
        <v>8089</v>
      </c>
      <c r="M2192" s="35" t="s">
        <v>8088</v>
      </c>
      <c r="O2192" s="33" t="s">
        <v>8089</v>
      </c>
      <c r="P2192" s="35" t="s">
        <v>8088</v>
      </c>
      <c r="R2192" s="33" t="s">
        <v>8089</v>
      </c>
      <c r="S2192" s="35" t="s">
        <v>8088</v>
      </c>
      <c r="U2192" s="33" t="s">
        <v>8089</v>
      </c>
      <c r="V2192" s="35" t="s">
        <v>8088</v>
      </c>
      <c r="X2192" s="33" t="s">
        <v>8089</v>
      </c>
      <c r="Y2192" s="35" t="s">
        <v>8088</v>
      </c>
      <c r="AA2192" s="33" t="s">
        <v>8089</v>
      </c>
      <c r="AB2192" s="35" t="s">
        <v>8088</v>
      </c>
      <c r="AD2192" s="33" t="s">
        <v>8089</v>
      </c>
      <c r="AE2192" s="35" t="s">
        <v>8088</v>
      </c>
      <c r="AG2192" s="33" t="s">
        <v>8089</v>
      </c>
      <c r="AH2192" s="35" t="s">
        <v>8088</v>
      </c>
      <c r="AJ2192" s="33" t="s">
        <v>8089</v>
      </c>
      <c r="AK2192" s="35" t="s">
        <v>8088</v>
      </c>
      <c r="AM2192" s="33" t="s">
        <v>8089</v>
      </c>
      <c r="AN2192" s="35" t="s">
        <v>8088</v>
      </c>
      <c r="AP2192" s="33" t="s">
        <v>8089</v>
      </c>
      <c r="AQ2192" s="35" t="s">
        <v>8088</v>
      </c>
      <c r="AS2192" s="33" t="s">
        <v>8089</v>
      </c>
      <c r="AT2192" s="35" t="s">
        <v>8088</v>
      </c>
      <c r="AV2192" s="33" t="s">
        <v>8089</v>
      </c>
      <c r="AW2192" s="35" t="s">
        <v>8088</v>
      </c>
      <c r="AY2192" s="33" t="s">
        <v>8089</v>
      </c>
      <c r="AZ2192" s="35" t="s">
        <v>8088</v>
      </c>
      <c r="BB2192" s="33" t="s">
        <v>8089</v>
      </c>
      <c r="BC2192" s="35" t="s">
        <v>8088</v>
      </c>
      <c r="BE2192" s="33" t="s">
        <v>8089</v>
      </c>
      <c r="BF2192" s="35" t="s">
        <v>8088</v>
      </c>
      <c r="BH2192" s="33" t="s">
        <v>8089</v>
      </c>
      <c r="BI2192" s="35" t="s">
        <v>8088</v>
      </c>
      <c r="BK2192" s="33" t="s">
        <v>8089</v>
      </c>
      <c r="BL2192" s="35" t="s">
        <v>8088</v>
      </c>
      <c r="BN2192" s="33" t="str">
        <f>_xlfn.XLOOKUP(E2192,'[2]Charge Level Data'!$E:$E,'[2]Charge Level Data'!$BN:$BN,"N/A")</f>
        <v>N/A</v>
      </c>
      <c r="BO2192" s="35" t="s">
        <v>8088</v>
      </c>
      <c r="BQ2192" s="33" t="s">
        <v>8089</v>
      </c>
      <c r="BR2192" s="35" t="s">
        <v>8088</v>
      </c>
    </row>
    <row r="2193" spans="1:70" x14ac:dyDescent="0.3">
      <c r="A2193">
        <v>13027177</v>
      </c>
      <c r="B2193" t="s">
        <v>7413</v>
      </c>
      <c r="C2193" s="33">
        <v>1530</v>
      </c>
      <c r="D2193">
        <v>272</v>
      </c>
      <c r="E2193">
        <v>0</v>
      </c>
      <c r="H2193" s="33">
        <f t="shared" si="102"/>
        <v>612</v>
      </c>
      <c r="I2193" s="34">
        <f t="shared" si="103"/>
        <v>0</v>
      </c>
      <c r="J2193" s="34">
        <f t="shared" si="104"/>
        <v>0</v>
      </c>
      <c r="L2193" s="33" t="s">
        <v>8089</v>
      </c>
      <c r="M2193" s="35" t="s">
        <v>8088</v>
      </c>
      <c r="O2193" s="33" t="s">
        <v>8089</v>
      </c>
      <c r="P2193" s="35" t="s">
        <v>8088</v>
      </c>
      <c r="R2193" s="33" t="s">
        <v>8089</v>
      </c>
      <c r="S2193" s="35" t="s">
        <v>8088</v>
      </c>
      <c r="U2193" s="33" t="s">
        <v>8089</v>
      </c>
      <c r="V2193" s="35" t="s">
        <v>8088</v>
      </c>
      <c r="X2193" s="33" t="s">
        <v>8089</v>
      </c>
      <c r="Y2193" s="35" t="s">
        <v>8088</v>
      </c>
      <c r="AA2193" s="33" t="s">
        <v>8089</v>
      </c>
      <c r="AB2193" s="35" t="s">
        <v>8088</v>
      </c>
      <c r="AD2193" s="33" t="s">
        <v>8089</v>
      </c>
      <c r="AE2193" s="35" t="s">
        <v>8088</v>
      </c>
      <c r="AG2193" s="33" t="s">
        <v>8089</v>
      </c>
      <c r="AH2193" s="35" t="s">
        <v>8088</v>
      </c>
      <c r="AJ2193" s="33" t="s">
        <v>8089</v>
      </c>
      <c r="AK2193" s="35" t="s">
        <v>8088</v>
      </c>
      <c r="AM2193" s="33" t="s">
        <v>8089</v>
      </c>
      <c r="AN2193" s="35" t="s">
        <v>8088</v>
      </c>
      <c r="AP2193" s="33" t="s">
        <v>8089</v>
      </c>
      <c r="AQ2193" s="35" t="s">
        <v>8088</v>
      </c>
      <c r="AS2193" s="33" t="s">
        <v>8089</v>
      </c>
      <c r="AT2193" s="35" t="s">
        <v>8088</v>
      </c>
      <c r="AV2193" s="33" t="s">
        <v>8089</v>
      </c>
      <c r="AW2193" s="35" t="s">
        <v>8088</v>
      </c>
      <c r="AY2193" s="33" t="s">
        <v>8089</v>
      </c>
      <c r="AZ2193" s="35" t="s">
        <v>8088</v>
      </c>
      <c r="BB2193" s="33" t="s">
        <v>8089</v>
      </c>
      <c r="BC2193" s="35" t="s">
        <v>8088</v>
      </c>
      <c r="BE2193" s="33" t="s">
        <v>8089</v>
      </c>
      <c r="BF2193" s="35" t="s">
        <v>8088</v>
      </c>
      <c r="BH2193" s="33" t="s">
        <v>8089</v>
      </c>
      <c r="BI2193" s="35" t="s">
        <v>8088</v>
      </c>
      <c r="BK2193" s="33" t="s">
        <v>8089</v>
      </c>
      <c r="BL2193" s="35" t="s">
        <v>8088</v>
      </c>
      <c r="BN2193" s="33" t="str">
        <f>_xlfn.XLOOKUP(E2193,'[2]Charge Level Data'!$E:$E,'[2]Charge Level Data'!$BN:$BN,"N/A")</f>
        <v>N/A</v>
      </c>
      <c r="BO2193" s="35" t="s">
        <v>8088</v>
      </c>
      <c r="BQ2193" s="33" t="s">
        <v>8089</v>
      </c>
      <c r="BR2193" s="35" t="s">
        <v>8088</v>
      </c>
    </row>
    <row r="2194" spans="1:70" x14ac:dyDescent="0.3">
      <c r="A2194">
        <v>9631760</v>
      </c>
      <c r="B2194" t="s">
        <v>1208</v>
      </c>
      <c r="C2194" s="33">
        <v>1529</v>
      </c>
      <c r="D2194">
        <v>761</v>
      </c>
      <c r="E2194">
        <v>11042</v>
      </c>
      <c r="H2194" s="33">
        <f t="shared" si="102"/>
        <v>611.6</v>
      </c>
      <c r="I2194" s="34">
        <f t="shared" si="103"/>
        <v>40.97</v>
      </c>
      <c r="J2194" s="34">
        <f t="shared" si="104"/>
        <v>1373.8942591139041</v>
      </c>
      <c r="L2194" s="33">
        <v>1321.3246565893439</v>
      </c>
      <c r="M2194" s="35" t="s">
        <v>8088</v>
      </c>
      <c r="O2194" s="33">
        <v>1373.8942591139041</v>
      </c>
      <c r="P2194" s="35" t="s">
        <v>8088</v>
      </c>
      <c r="R2194" s="33">
        <v>1228.206666506688</v>
      </c>
      <c r="S2194" s="35" t="s">
        <v>8088</v>
      </c>
      <c r="U2194" s="33">
        <v>963.9</v>
      </c>
      <c r="V2194" s="35" t="s">
        <v>8088</v>
      </c>
      <c r="X2194" s="33">
        <v>757.35</v>
      </c>
      <c r="Y2194" s="35" t="s">
        <v>8088</v>
      </c>
      <c r="AA2194" s="33">
        <v>963.9</v>
      </c>
      <c r="AB2194" s="35" t="s">
        <v>8088</v>
      </c>
      <c r="AD2194" s="33">
        <v>647.18999999999994</v>
      </c>
      <c r="AE2194" s="35" t="s">
        <v>8088</v>
      </c>
      <c r="AG2194" s="33">
        <v>309.50604959999998</v>
      </c>
      <c r="AH2194" s="35" t="s">
        <v>8088</v>
      </c>
      <c r="AJ2194" s="33">
        <v>309.50604959999998</v>
      </c>
      <c r="AK2194" s="35" t="s">
        <v>8088</v>
      </c>
      <c r="AM2194" s="33">
        <v>309.50604959999998</v>
      </c>
      <c r="AN2194" s="35" t="s">
        <v>8088</v>
      </c>
      <c r="AP2194" s="33">
        <v>309.50604959999998</v>
      </c>
      <c r="AQ2194" s="35" t="s">
        <v>8088</v>
      </c>
      <c r="AS2194" s="33">
        <v>309.50604959999998</v>
      </c>
      <c r="AT2194" s="35" t="s">
        <v>8088</v>
      </c>
      <c r="AV2194" s="33">
        <v>309.50604959999998</v>
      </c>
      <c r="AW2194" s="35" t="s">
        <v>8088</v>
      </c>
      <c r="AY2194" s="33">
        <v>309.50604959999998</v>
      </c>
      <c r="AZ2194" s="35" t="s">
        <v>8088</v>
      </c>
      <c r="BB2194" s="33">
        <v>40.97</v>
      </c>
      <c r="BC2194" s="35" t="s">
        <v>8088</v>
      </c>
      <c r="BE2194" s="33">
        <v>40.97</v>
      </c>
      <c r="BF2194" s="35" t="s">
        <v>8088</v>
      </c>
      <c r="BH2194" s="33">
        <v>118.543449</v>
      </c>
      <c r="BI2194" s="35" t="s">
        <v>8088</v>
      </c>
      <c r="BK2194" s="33">
        <v>118.543449</v>
      </c>
      <c r="BL2194" s="35" t="s">
        <v>8088</v>
      </c>
      <c r="BN2194" s="33">
        <f>_xlfn.XLOOKUP(E2194,'[2]Charge Level Data'!$E:$E,'[2]Charge Level Data'!$BN:$BN,"N/A")</f>
        <v>118.543449</v>
      </c>
      <c r="BO2194" s="35" t="s">
        <v>8088</v>
      </c>
      <c r="BQ2194" s="33">
        <v>1115.3700000000001</v>
      </c>
      <c r="BR2194" s="35" t="s">
        <v>8088</v>
      </c>
    </row>
    <row r="2195" spans="1:70" x14ac:dyDescent="0.3">
      <c r="A2195">
        <v>9631796</v>
      </c>
      <c r="B2195" t="s">
        <v>1232</v>
      </c>
      <c r="C2195" s="33">
        <v>1529</v>
      </c>
      <c r="D2195">
        <v>761</v>
      </c>
      <c r="E2195">
        <v>97606</v>
      </c>
      <c r="H2195" s="33">
        <f t="shared" si="102"/>
        <v>611.6</v>
      </c>
      <c r="I2195" s="34">
        <f t="shared" si="103"/>
        <v>18.559999999999999</v>
      </c>
      <c r="J2195" s="34">
        <f t="shared" si="104"/>
        <v>1373.8942591139041</v>
      </c>
      <c r="L2195" s="33">
        <v>1321.3246565893439</v>
      </c>
      <c r="M2195" s="35" t="s">
        <v>8088</v>
      </c>
      <c r="O2195" s="33">
        <v>1373.8942591139041</v>
      </c>
      <c r="P2195" s="35" t="s">
        <v>8088</v>
      </c>
      <c r="R2195" s="33">
        <v>1228.206666506688</v>
      </c>
      <c r="S2195" s="35" t="s">
        <v>8088</v>
      </c>
      <c r="U2195" s="33">
        <v>963.9</v>
      </c>
      <c r="V2195" s="35" t="s">
        <v>8088</v>
      </c>
      <c r="X2195" s="33">
        <v>757.35</v>
      </c>
      <c r="Y2195" s="35" t="s">
        <v>8088</v>
      </c>
      <c r="AA2195" s="33">
        <v>963.9</v>
      </c>
      <c r="AB2195" s="35" t="s">
        <v>8088</v>
      </c>
      <c r="AD2195" s="33">
        <v>647.18999999999994</v>
      </c>
      <c r="AE2195" s="35" t="s">
        <v>8088</v>
      </c>
      <c r="AG2195" s="33">
        <v>309.50604959999998</v>
      </c>
      <c r="AH2195" s="35" t="s">
        <v>8088</v>
      </c>
      <c r="AJ2195" s="33">
        <v>309.50604959999998</v>
      </c>
      <c r="AK2195" s="35" t="s">
        <v>8088</v>
      </c>
      <c r="AM2195" s="33">
        <v>309.50604959999998</v>
      </c>
      <c r="AN2195" s="35" t="s">
        <v>8088</v>
      </c>
      <c r="AP2195" s="33">
        <v>309.50604959999998</v>
      </c>
      <c r="AQ2195" s="35" t="s">
        <v>8088</v>
      </c>
      <c r="AS2195" s="33">
        <v>309.50604959999998</v>
      </c>
      <c r="AT2195" s="35" t="s">
        <v>8088</v>
      </c>
      <c r="AV2195" s="33">
        <v>309.50604959999998</v>
      </c>
      <c r="AW2195" s="35" t="s">
        <v>8088</v>
      </c>
      <c r="AY2195" s="33">
        <v>309.50604959999998</v>
      </c>
      <c r="AZ2195" s="35" t="s">
        <v>8088</v>
      </c>
      <c r="BB2195" s="33">
        <v>18.559999999999999</v>
      </c>
      <c r="BC2195" s="35" t="s">
        <v>8088</v>
      </c>
      <c r="BE2195" s="33">
        <v>18.559999999999999</v>
      </c>
      <c r="BF2195" s="35" t="s">
        <v>8088</v>
      </c>
      <c r="BH2195" s="33">
        <v>92.281959000000001</v>
      </c>
      <c r="BI2195" s="35" t="s">
        <v>8088</v>
      </c>
      <c r="BK2195" s="33">
        <v>92.281959000000001</v>
      </c>
      <c r="BL2195" s="35" t="s">
        <v>8088</v>
      </c>
      <c r="BN2195" s="33">
        <f>_xlfn.XLOOKUP(E2195,'[2]Charge Level Data'!$E:$E,'[2]Charge Level Data'!$BN:$BN,"N/A")</f>
        <v>92.281959000000001</v>
      </c>
      <c r="BO2195" s="35" t="s">
        <v>8088</v>
      </c>
      <c r="BQ2195" s="33">
        <v>1115.3700000000001</v>
      </c>
      <c r="BR2195" s="35" t="s">
        <v>8088</v>
      </c>
    </row>
    <row r="2196" spans="1:70" x14ac:dyDescent="0.3">
      <c r="A2196">
        <v>9631797</v>
      </c>
      <c r="B2196" t="s">
        <v>1233</v>
      </c>
      <c r="C2196" s="33">
        <v>1529</v>
      </c>
      <c r="D2196">
        <v>761</v>
      </c>
      <c r="E2196">
        <v>97607</v>
      </c>
      <c r="H2196" s="33">
        <f t="shared" si="102"/>
        <v>611.6</v>
      </c>
      <c r="I2196" s="34">
        <f t="shared" si="103"/>
        <v>16.149999999999999</v>
      </c>
      <c r="J2196" s="34">
        <f t="shared" si="104"/>
        <v>1373.8942591139041</v>
      </c>
      <c r="L2196" s="33">
        <v>1321.3246565893439</v>
      </c>
      <c r="M2196" s="35" t="s">
        <v>8088</v>
      </c>
      <c r="O2196" s="33">
        <v>1373.8942591139041</v>
      </c>
      <c r="P2196" s="35" t="s">
        <v>8088</v>
      </c>
      <c r="R2196" s="33">
        <v>1228.206666506688</v>
      </c>
      <c r="S2196" s="35" t="s">
        <v>8088</v>
      </c>
      <c r="U2196" s="33">
        <v>963.9</v>
      </c>
      <c r="V2196" s="35" t="s">
        <v>8088</v>
      </c>
      <c r="X2196" s="33">
        <v>757.35</v>
      </c>
      <c r="Y2196" s="35" t="s">
        <v>8088</v>
      </c>
      <c r="AA2196" s="33">
        <v>963.9</v>
      </c>
      <c r="AB2196" s="35" t="s">
        <v>8088</v>
      </c>
      <c r="AD2196" s="33">
        <v>647.18999999999994</v>
      </c>
      <c r="AE2196" s="35" t="s">
        <v>8088</v>
      </c>
      <c r="AG2196" s="33">
        <v>309.50604959999998</v>
      </c>
      <c r="AH2196" s="35" t="s">
        <v>8088</v>
      </c>
      <c r="AJ2196" s="33">
        <v>309.50604959999998</v>
      </c>
      <c r="AK2196" s="35" t="s">
        <v>8088</v>
      </c>
      <c r="AM2196" s="33">
        <v>309.50604959999998</v>
      </c>
      <c r="AN2196" s="35" t="s">
        <v>8088</v>
      </c>
      <c r="AP2196" s="33">
        <v>309.50604959999998</v>
      </c>
      <c r="AQ2196" s="35" t="s">
        <v>8088</v>
      </c>
      <c r="AS2196" s="33">
        <v>309.50604959999998</v>
      </c>
      <c r="AT2196" s="35" t="s">
        <v>8088</v>
      </c>
      <c r="AV2196" s="33">
        <v>309.50604959999998</v>
      </c>
      <c r="AW2196" s="35" t="s">
        <v>8088</v>
      </c>
      <c r="AY2196" s="33">
        <v>309.50604959999998</v>
      </c>
      <c r="AZ2196" s="35" t="s">
        <v>8088</v>
      </c>
      <c r="BB2196" s="33">
        <v>16.149999999999999</v>
      </c>
      <c r="BC2196" s="35" t="s">
        <v>8088</v>
      </c>
      <c r="BE2196" s="33">
        <v>16.149999999999999</v>
      </c>
      <c r="BF2196" s="35" t="s">
        <v>8088</v>
      </c>
      <c r="BH2196" s="33">
        <v>92.281959000000001</v>
      </c>
      <c r="BI2196" s="35" t="s">
        <v>8088</v>
      </c>
      <c r="BK2196" s="33">
        <v>92.281959000000001</v>
      </c>
      <c r="BL2196" s="35" t="s">
        <v>8088</v>
      </c>
      <c r="BN2196" s="33">
        <f>_xlfn.XLOOKUP(E2196,'[2]Charge Level Data'!$E:$E,'[2]Charge Level Data'!$BN:$BN,"N/A")</f>
        <v>92.281959000000001</v>
      </c>
      <c r="BO2196" s="35" t="s">
        <v>8088</v>
      </c>
      <c r="BQ2196" s="33">
        <v>1115.3700000000001</v>
      </c>
      <c r="BR2196" s="35" t="s">
        <v>8088</v>
      </c>
    </row>
    <row r="2197" spans="1:70" x14ac:dyDescent="0.3">
      <c r="A2197">
        <v>12642324</v>
      </c>
      <c r="B2197" t="s">
        <v>7713</v>
      </c>
      <c r="C2197" s="33">
        <v>1529</v>
      </c>
      <c r="D2197">
        <v>761</v>
      </c>
      <c r="E2197">
        <v>10061</v>
      </c>
      <c r="H2197" s="33">
        <f t="shared" si="102"/>
        <v>611.6</v>
      </c>
      <c r="I2197" s="34">
        <f t="shared" si="103"/>
        <v>109.401045</v>
      </c>
      <c r="J2197" s="34">
        <f t="shared" si="104"/>
        <v>1373.8942591139041</v>
      </c>
      <c r="L2197" s="33">
        <v>1321.3246565893439</v>
      </c>
      <c r="M2197" s="35" t="s">
        <v>8088</v>
      </c>
      <c r="O2197" s="33">
        <v>1373.8942591139041</v>
      </c>
      <c r="P2197" s="35" t="s">
        <v>8088</v>
      </c>
      <c r="R2197" s="33">
        <v>1228.206666506688</v>
      </c>
      <c r="S2197" s="35" t="s">
        <v>8088</v>
      </c>
      <c r="U2197" s="33">
        <v>963.9</v>
      </c>
      <c r="V2197" s="35" t="s">
        <v>8088</v>
      </c>
      <c r="X2197" s="33">
        <v>757.35</v>
      </c>
      <c r="Y2197" s="35" t="s">
        <v>8088</v>
      </c>
      <c r="AA2197" s="33">
        <v>963.9</v>
      </c>
      <c r="AB2197" s="35" t="s">
        <v>8088</v>
      </c>
      <c r="AD2197" s="33">
        <v>647.18999999999994</v>
      </c>
      <c r="AE2197" s="35" t="s">
        <v>8088</v>
      </c>
      <c r="AG2197" s="33">
        <v>309.50604959999998</v>
      </c>
      <c r="AH2197" s="35" t="s">
        <v>8088</v>
      </c>
      <c r="AJ2197" s="33">
        <v>309.50604959999998</v>
      </c>
      <c r="AK2197" s="35" t="s">
        <v>8088</v>
      </c>
      <c r="AM2197" s="33">
        <v>309.50604959999998</v>
      </c>
      <c r="AN2197" s="35" t="s">
        <v>8088</v>
      </c>
      <c r="AP2197" s="33">
        <v>309.50604959999998</v>
      </c>
      <c r="AQ2197" s="35" t="s">
        <v>8088</v>
      </c>
      <c r="AS2197" s="33">
        <v>309.50604959999998</v>
      </c>
      <c r="AT2197" s="35" t="s">
        <v>8088</v>
      </c>
      <c r="AV2197" s="33">
        <v>309.50604959999998</v>
      </c>
      <c r="AW2197" s="35" t="s">
        <v>8088</v>
      </c>
      <c r="AY2197" s="33">
        <v>309.50604959999998</v>
      </c>
      <c r="AZ2197" s="35" t="s">
        <v>8088</v>
      </c>
      <c r="BB2197" s="33">
        <v>121.22</v>
      </c>
      <c r="BC2197" s="35" t="s">
        <v>8088</v>
      </c>
      <c r="BE2197" s="33">
        <v>121.22</v>
      </c>
      <c r="BF2197" s="35" t="s">
        <v>8088</v>
      </c>
      <c r="BH2197" s="33">
        <v>109.401045</v>
      </c>
      <c r="BI2197" s="35" t="s">
        <v>8088</v>
      </c>
      <c r="BK2197" s="33">
        <v>109.401045</v>
      </c>
      <c r="BL2197" s="35" t="s">
        <v>8088</v>
      </c>
      <c r="BN2197" s="33">
        <f>_xlfn.XLOOKUP(E2197,'[2]Charge Level Data'!$E:$E,'[2]Charge Level Data'!$BN:$BN,"N/A")</f>
        <v>109.401045</v>
      </c>
      <c r="BO2197" s="35" t="s">
        <v>8088</v>
      </c>
      <c r="BQ2197" s="33">
        <v>1115.3700000000001</v>
      </c>
      <c r="BR2197" s="35" t="s">
        <v>8088</v>
      </c>
    </row>
    <row r="2198" spans="1:70" x14ac:dyDescent="0.3">
      <c r="A2198">
        <v>9704052</v>
      </c>
      <c r="B2198" t="s">
        <v>7718</v>
      </c>
      <c r="C2198" s="33">
        <v>1529</v>
      </c>
      <c r="D2198">
        <v>761</v>
      </c>
      <c r="E2198">
        <v>10160</v>
      </c>
      <c r="H2198" s="33">
        <f t="shared" si="102"/>
        <v>611.6</v>
      </c>
      <c r="I2198" s="34">
        <f t="shared" si="103"/>
        <v>62.9</v>
      </c>
      <c r="J2198" s="34">
        <f t="shared" si="104"/>
        <v>1373.8942591139041</v>
      </c>
      <c r="L2198" s="33">
        <v>1321.3246565893439</v>
      </c>
      <c r="M2198" s="35" t="s">
        <v>8088</v>
      </c>
      <c r="O2198" s="33">
        <v>1373.8942591139041</v>
      </c>
      <c r="P2198" s="35" t="s">
        <v>8088</v>
      </c>
      <c r="R2198" s="33">
        <v>1228.206666506688</v>
      </c>
      <c r="S2198" s="35" t="s">
        <v>8088</v>
      </c>
      <c r="U2198" s="33">
        <v>963.9</v>
      </c>
      <c r="V2198" s="35" t="s">
        <v>8088</v>
      </c>
      <c r="X2198" s="33">
        <v>757.35</v>
      </c>
      <c r="Y2198" s="35" t="s">
        <v>8088</v>
      </c>
      <c r="AA2198" s="33">
        <v>963.9</v>
      </c>
      <c r="AB2198" s="35" t="s">
        <v>8088</v>
      </c>
      <c r="AD2198" s="33">
        <v>647.18999999999994</v>
      </c>
      <c r="AE2198" s="35" t="s">
        <v>8088</v>
      </c>
      <c r="AG2198" s="33">
        <v>309.50604959999998</v>
      </c>
      <c r="AH2198" s="35" t="s">
        <v>8088</v>
      </c>
      <c r="AJ2198" s="33">
        <v>309.50604959999998</v>
      </c>
      <c r="AK2198" s="35" t="s">
        <v>8088</v>
      </c>
      <c r="AM2198" s="33">
        <v>309.50604959999998</v>
      </c>
      <c r="AN2198" s="35" t="s">
        <v>8088</v>
      </c>
      <c r="AP2198" s="33">
        <v>309.50604959999998</v>
      </c>
      <c r="AQ2198" s="35" t="s">
        <v>8088</v>
      </c>
      <c r="AS2198" s="33">
        <v>309.50604959999998</v>
      </c>
      <c r="AT2198" s="35" t="s">
        <v>8088</v>
      </c>
      <c r="AV2198" s="33">
        <v>309.50604959999998</v>
      </c>
      <c r="AW2198" s="35" t="s">
        <v>8088</v>
      </c>
      <c r="AY2198" s="33">
        <v>309.50604959999998</v>
      </c>
      <c r="AZ2198" s="35" t="s">
        <v>8088</v>
      </c>
      <c r="BB2198" s="33">
        <v>62.9</v>
      </c>
      <c r="BC2198" s="35" t="s">
        <v>8088</v>
      </c>
      <c r="BE2198" s="33">
        <v>62.9</v>
      </c>
      <c r="BF2198" s="35" t="s">
        <v>8088</v>
      </c>
      <c r="BH2198" s="33">
        <v>109.401045</v>
      </c>
      <c r="BI2198" s="35" t="s">
        <v>8088</v>
      </c>
      <c r="BK2198" s="33">
        <v>109.401045</v>
      </c>
      <c r="BL2198" s="35" t="s">
        <v>8088</v>
      </c>
      <c r="BN2198" s="33">
        <f>_xlfn.XLOOKUP(E2198,'[2]Charge Level Data'!$E:$E,'[2]Charge Level Data'!$BN:$BN,"N/A")</f>
        <v>109.401045</v>
      </c>
      <c r="BO2198" s="35" t="s">
        <v>8088</v>
      </c>
      <c r="BQ2198" s="33">
        <v>1115.3700000000001</v>
      </c>
      <c r="BR2198" s="35" t="s">
        <v>8088</v>
      </c>
    </row>
    <row r="2199" spans="1:70" x14ac:dyDescent="0.3">
      <c r="A2199">
        <v>8019964</v>
      </c>
      <c r="B2199" t="s">
        <v>7720</v>
      </c>
      <c r="C2199" s="33">
        <v>1529</v>
      </c>
      <c r="D2199">
        <v>761</v>
      </c>
      <c r="E2199">
        <v>11042</v>
      </c>
      <c r="H2199" s="33">
        <f t="shared" si="102"/>
        <v>611.6</v>
      </c>
      <c r="I2199" s="34">
        <f t="shared" si="103"/>
        <v>40.97</v>
      </c>
      <c r="J2199" s="34">
        <f t="shared" si="104"/>
        <v>1373.8942591139041</v>
      </c>
      <c r="L2199" s="33">
        <v>1321.3246565893439</v>
      </c>
      <c r="M2199" s="35" t="s">
        <v>8088</v>
      </c>
      <c r="O2199" s="33">
        <v>1373.8942591139041</v>
      </c>
      <c r="P2199" s="35" t="s">
        <v>8088</v>
      </c>
      <c r="R2199" s="33">
        <v>1228.206666506688</v>
      </c>
      <c r="S2199" s="35" t="s">
        <v>8088</v>
      </c>
      <c r="U2199" s="33">
        <v>963.9</v>
      </c>
      <c r="V2199" s="35" t="s">
        <v>8088</v>
      </c>
      <c r="X2199" s="33">
        <v>757.35</v>
      </c>
      <c r="Y2199" s="35" t="s">
        <v>8088</v>
      </c>
      <c r="AA2199" s="33">
        <v>963.9</v>
      </c>
      <c r="AB2199" s="35" t="s">
        <v>8088</v>
      </c>
      <c r="AD2199" s="33">
        <v>647.18999999999994</v>
      </c>
      <c r="AE2199" s="35" t="s">
        <v>8088</v>
      </c>
      <c r="AG2199" s="33">
        <v>309.50604959999998</v>
      </c>
      <c r="AH2199" s="35" t="s">
        <v>8088</v>
      </c>
      <c r="AJ2199" s="33">
        <v>309.50604959999998</v>
      </c>
      <c r="AK2199" s="35" t="s">
        <v>8088</v>
      </c>
      <c r="AM2199" s="33">
        <v>309.50604959999998</v>
      </c>
      <c r="AN2199" s="35" t="s">
        <v>8088</v>
      </c>
      <c r="AP2199" s="33">
        <v>309.50604959999998</v>
      </c>
      <c r="AQ2199" s="35" t="s">
        <v>8088</v>
      </c>
      <c r="AS2199" s="33">
        <v>309.50604959999998</v>
      </c>
      <c r="AT2199" s="35" t="s">
        <v>8088</v>
      </c>
      <c r="AV2199" s="33">
        <v>309.50604959999998</v>
      </c>
      <c r="AW2199" s="35" t="s">
        <v>8088</v>
      </c>
      <c r="AY2199" s="33">
        <v>309.50604959999998</v>
      </c>
      <c r="AZ2199" s="35" t="s">
        <v>8088</v>
      </c>
      <c r="BB2199" s="33">
        <v>40.97</v>
      </c>
      <c r="BC2199" s="35" t="s">
        <v>8088</v>
      </c>
      <c r="BE2199" s="33">
        <v>40.97</v>
      </c>
      <c r="BF2199" s="35" t="s">
        <v>8088</v>
      </c>
      <c r="BH2199" s="33">
        <v>118.543449</v>
      </c>
      <c r="BI2199" s="35" t="s">
        <v>8088</v>
      </c>
      <c r="BK2199" s="33">
        <v>118.543449</v>
      </c>
      <c r="BL2199" s="35" t="s">
        <v>8088</v>
      </c>
      <c r="BN2199" s="33">
        <f>_xlfn.XLOOKUP(E2199,'[2]Charge Level Data'!$E:$E,'[2]Charge Level Data'!$BN:$BN,"N/A")</f>
        <v>118.543449</v>
      </c>
      <c r="BO2199" s="35" t="s">
        <v>8088</v>
      </c>
      <c r="BQ2199" s="33">
        <v>1115.3700000000001</v>
      </c>
      <c r="BR2199" s="35" t="s">
        <v>8088</v>
      </c>
    </row>
    <row r="2200" spans="1:70" x14ac:dyDescent="0.3">
      <c r="A2200">
        <v>9704108</v>
      </c>
      <c r="B2200" t="s">
        <v>7737</v>
      </c>
      <c r="C2200" s="33">
        <v>1529</v>
      </c>
      <c r="D2200">
        <v>761</v>
      </c>
      <c r="E2200">
        <v>11401</v>
      </c>
      <c r="H2200" s="33">
        <f t="shared" si="102"/>
        <v>611.6</v>
      </c>
      <c r="I2200" s="34">
        <f t="shared" si="103"/>
        <v>68.69</v>
      </c>
      <c r="J2200" s="34">
        <f t="shared" si="104"/>
        <v>1373.8942591139041</v>
      </c>
      <c r="L2200" s="33">
        <v>1321.3246565893439</v>
      </c>
      <c r="M2200" s="35" t="s">
        <v>8088</v>
      </c>
      <c r="O2200" s="33">
        <v>1373.8942591139041</v>
      </c>
      <c r="P2200" s="35" t="s">
        <v>8088</v>
      </c>
      <c r="R2200" s="33">
        <v>1228.206666506688</v>
      </c>
      <c r="S2200" s="35" t="s">
        <v>8088</v>
      </c>
      <c r="U2200" s="33">
        <v>963.9</v>
      </c>
      <c r="V2200" s="35" t="s">
        <v>8088</v>
      </c>
      <c r="X2200" s="33">
        <v>757.35</v>
      </c>
      <c r="Y2200" s="35" t="s">
        <v>8088</v>
      </c>
      <c r="AA2200" s="33">
        <v>963.9</v>
      </c>
      <c r="AB2200" s="35" t="s">
        <v>8088</v>
      </c>
      <c r="AD2200" s="33">
        <v>647.18999999999994</v>
      </c>
      <c r="AE2200" s="35" t="s">
        <v>8088</v>
      </c>
      <c r="AG2200" s="33">
        <v>309.50604959999998</v>
      </c>
      <c r="AH2200" s="35" t="s">
        <v>8088</v>
      </c>
      <c r="AJ2200" s="33">
        <v>309.50604959999998</v>
      </c>
      <c r="AK2200" s="35" t="s">
        <v>8088</v>
      </c>
      <c r="AM2200" s="33">
        <v>309.50604959999998</v>
      </c>
      <c r="AN2200" s="35" t="s">
        <v>8088</v>
      </c>
      <c r="AP2200" s="33">
        <v>309.50604959999998</v>
      </c>
      <c r="AQ2200" s="35" t="s">
        <v>8088</v>
      </c>
      <c r="AS2200" s="33">
        <v>309.50604959999998</v>
      </c>
      <c r="AT2200" s="35" t="s">
        <v>8088</v>
      </c>
      <c r="AV2200" s="33">
        <v>309.50604959999998</v>
      </c>
      <c r="AW2200" s="35" t="s">
        <v>8088</v>
      </c>
      <c r="AY2200" s="33">
        <v>309.50604959999998</v>
      </c>
      <c r="AZ2200" s="35" t="s">
        <v>8088</v>
      </c>
      <c r="BB2200" s="33">
        <v>68.69</v>
      </c>
      <c r="BC2200" s="35" t="s">
        <v>8088</v>
      </c>
      <c r="BE2200" s="33">
        <v>68.69</v>
      </c>
      <c r="BF2200" s="35" t="s">
        <v>8088</v>
      </c>
      <c r="BH2200" s="33">
        <v>335.400486</v>
      </c>
      <c r="BI2200" s="35" t="s">
        <v>8088</v>
      </c>
      <c r="BK2200" s="33">
        <v>335.400486</v>
      </c>
      <c r="BL2200" s="35" t="s">
        <v>8088</v>
      </c>
      <c r="BN2200" s="33">
        <f>_xlfn.XLOOKUP(E2200,'[2]Charge Level Data'!$E:$E,'[2]Charge Level Data'!$BN:$BN,"N/A")</f>
        <v>335.400486</v>
      </c>
      <c r="BO2200" s="35" t="s">
        <v>8088</v>
      </c>
      <c r="BQ2200" s="33">
        <v>1115.3700000000001</v>
      </c>
      <c r="BR2200" s="35" t="s">
        <v>8088</v>
      </c>
    </row>
    <row r="2201" spans="1:70" x14ac:dyDescent="0.3">
      <c r="A2201">
        <v>12507137</v>
      </c>
      <c r="B2201" t="s">
        <v>7793</v>
      </c>
      <c r="C2201" s="33">
        <v>1529</v>
      </c>
      <c r="D2201">
        <v>761</v>
      </c>
      <c r="E2201">
        <v>97606</v>
      </c>
      <c r="H2201" s="33">
        <f t="shared" si="102"/>
        <v>611.6</v>
      </c>
      <c r="I2201" s="34">
        <f t="shared" si="103"/>
        <v>18.559999999999999</v>
      </c>
      <c r="J2201" s="34">
        <f t="shared" si="104"/>
        <v>1373.8942591139041</v>
      </c>
      <c r="L2201" s="33">
        <v>1321.3246565893439</v>
      </c>
      <c r="M2201" s="35" t="s">
        <v>8088</v>
      </c>
      <c r="O2201" s="33">
        <v>1373.8942591139041</v>
      </c>
      <c r="P2201" s="35" t="s">
        <v>8088</v>
      </c>
      <c r="R2201" s="33">
        <v>1228.206666506688</v>
      </c>
      <c r="S2201" s="35" t="s">
        <v>8088</v>
      </c>
      <c r="U2201" s="33">
        <v>963.9</v>
      </c>
      <c r="V2201" s="35" t="s">
        <v>8088</v>
      </c>
      <c r="X2201" s="33">
        <v>757.35</v>
      </c>
      <c r="Y2201" s="35" t="s">
        <v>8088</v>
      </c>
      <c r="AA2201" s="33">
        <v>963.9</v>
      </c>
      <c r="AB2201" s="35" t="s">
        <v>8088</v>
      </c>
      <c r="AD2201" s="33">
        <v>647.18999999999994</v>
      </c>
      <c r="AE2201" s="35" t="s">
        <v>8088</v>
      </c>
      <c r="AG2201" s="33">
        <v>309.50604959999998</v>
      </c>
      <c r="AH2201" s="35" t="s">
        <v>8088</v>
      </c>
      <c r="AJ2201" s="33">
        <v>309.50604959999998</v>
      </c>
      <c r="AK2201" s="35" t="s">
        <v>8088</v>
      </c>
      <c r="AM2201" s="33">
        <v>309.50604959999998</v>
      </c>
      <c r="AN2201" s="35" t="s">
        <v>8088</v>
      </c>
      <c r="AP2201" s="33">
        <v>309.50604959999998</v>
      </c>
      <c r="AQ2201" s="35" t="s">
        <v>8088</v>
      </c>
      <c r="AS2201" s="33">
        <v>309.50604959999998</v>
      </c>
      <c r="AT2201" s="35" t="s">
        <v>8088</v>
      </c>
      <c r="AV2201" s="33">
        <v>309.50604959999998</v>
      </c>
      <c r="AW2201" s="35" t="s">
        <v>8088</v>
      </c>
      <c r="AY2201" s="33">
        <v>309.50604959999998</v>
      </c>
      <c r="AZ2201" s="35" t="s">
        <v>8088</v>
      </c>
      <c r="BB2201" s="33">
        <v>18.559999999999999</v>
      </c>
      <c r="BC2201" s="35" t="s">
        <v>8088</v>
      </c>
      <c r="BE2201" s="33">
        <v>18.559999999999999</v>
      </c>
      <c r="BF2201" s="35" t="s">
        <v>8088</v>
      </c>
      <c r="BH2201" s="33">
        <v>92.281959000000001</v>
      </c>
      <c r="BI2201" s="35" t="s">
        <v>8088</v>
      </c>
      <c r="BK2201" s="33">
        <v>92.281959000000001</v>
      </c>
      <c r="BL2201" s="35" t="s">
        <v>8088</v>
      </c>
      <c r="BN2201" s="33">
        <f>_xlfn.XLOOKUP(E2201,'[2]Charge Level Data'!$E:$E,'[2]Charge Level Data'!$BN:$BN,"N/A")</f>
        <v>92.281959000000001</v>
      </c>
      <c r="BO2201" s="35" t="s">
        <v>8088</v>
      </c>
      <c r="BQ2201" s="33">
        <v>1115.3700000000001</v>
      </c>
      <c r="BR2201" s="35" t="s">
        <v>8088</v>
      </c>
    </row>
    <row r="2202" spans="1:70" x14ac:dyDescent="0.3">
      <c r="A2202">
        <v>7902028</v>
      </c>
      <c r="B2202" t="s">
        <v>78</v>
      </c>
      <c r="C2202" s="33">
        <v>1529</v>
      </c>
      <c r="D2202">
        <v>450</v>
      </c>
      <c r="E2202">
        <v>12034</v>
      </c>
      <c r="H2202" s="33">
        <f t="shared" ref="H2202:H2265" si="105">C2202*0.4</f>
        <v>611.6</v>
      </c>
      <c r="I2202" s="34">
        <f t="shared" si="103"/>
        <v>137.13</v>
      </c>
      <c r="J2202" s="34">
        <f t="shared" si="104"/>
        <v>1373.8942591139041</v>
      </c>
      <c r="L2202" s="33">
        <v>1321.3246565893439</v>
      </c>
      <c r="M2202" s="35" t="s">
        <v>8088</v>
      </c>
      <c r="O2202" s="33">
        <v>1373.8942591139041</v>
      </c>
      <c r="P2202" s="35" t="s">
        <v>8088</v>
      </c>
      <c r="R2202" s="33">
        <v>1228.206666506688</v>
      </c>
      <c r="S2202" s="35" t="s">
        <v>8088</v>
      </c>
      <c r="U2202" s="33" t="s">
        <v>8088</v>
      </c>
      <c r="V2202" s="35" t="s">
        <v>8088</v>
      </c>
      <c r="X2202" s="33">
        <v>758.45</v>
      </c>
      <c r="Y2202" s="35" t="s">
        <v>8088</v>
      </c>
      <c r="AA2202" s="33">
        <v>965.3</v>
      </c>
      <c r="AB2202" s="35" t="s">
        <v>8088</v>
      </c>
      <c r="AD2202" s="33">
        <v>648.13</v>
      </c>
      <c r="AE2202" s="35" t="s">
        <v>8088</v>
      </c>
      <c r="AG2202" s="33">
        <v>309.50604959999998</v>
      </c>
      <c r="AH2202" s="35" t="s">
        <v>8088</v>
      </c>
      <c r="AJ2202" s="33">
        <v>309.50604959999998</v>
      </c>
      <c r="AK2202" s="35" t="s">
        <v>8088</v>
      </c>
      <c r="AM2202" s="33">
        <v>309.50604959999998</v>
      </c>
      <c r="AN2202" s="35" t="s">
        <v>8088</v>
      </c>
      <c r="AP2202" s="33">
        <v>309.50604959999998</v>
      </c>
      <c r="AQ2202" s="35" t="s">
        <v>8088</v>
      </c>
      <c r="AS2202" s="33">
        <v>309.50604959999998</v>
      </c>
      <c r="AT2202" s="35" t="s">
        <v>8088</v>
      </c>
      <c r="AV2202" s="33">
        <v>309.50604959999998</v>
      </c>
      <c r="AW2202" s="35" t="s">
        <v>8088</v>
      </c>
      <c r="AY2202" s="33">
        <v>309.50604959999998</v>
      </c>
      <c r="AZ2202" s="35" t="s">
        <v>8088</v>
      </c>
      <c r="BB2202" s="33">
        <v>137.13</v>
      </c>
      <c r="BC2202" s="35" t="s">
        <v>8088</v>
      </c>
      <c r="BE2202" s="33">
        <v>137.13</v>
      </c>
      <c r="BF2202" s="35" t="s">
        <v>8088</v>
      </c>
      <c r="BH2202" s="33">
        <v>241.82182499999996</v>
      </c>
      <c r="BI2202" s="35" t="s">
        <v>8088</v>
      </c>
      <c r="BK2202" s="33">
        <v>241.82182499999996</v>
      </c>
      <c r="BL2202" s="35" t="s">
        <v>8088</v>
      </c>
      <c r="BN2202" s="33">
        <f>_xlfn.XLOOKUP(E2202,'[2]Charge Level Data'!$E:$E,'[2]Charge Level Data'!$BN:$BN,"N/A")</f>
        <v>241.82182499999996</v>
      </c>
      <c r="BO2202" s="35" t="s">
        <v>8088</v>
      </c>
      <c r="BQ2202" s="33" t="s">
        <v>8088</v>
      </c>
      <c r="BR2202" s="35" t="s">
        <v>8088</v>
      </c>
    </row>
    <row r="2203" spans="1:70" x14ac:dyDescent="0.3">
      <c r="A2203">
        <v>8760380</v>
      </c>
      <c r="B2203" t="s">
        <v>3163</v>
      </c>
      <c r="C2203" s="33">
        <v>1529</v>
      </c>
      <c r="D2203">
        <v>450</v>
      </c>
      <c r="E2203">
        <v>10061</v>
      </c>
      <c r="H2203" s="33">
        <f t="shared" si="105"/>
        <v>611.6</v>
      </c>
      <c r="I2203" s="34">
        <f t="shared" si="103"/>
        <v>109.401045</v>
      </c>
      <c r="J2203" s="34">
        <f t="shared" si="104"/>
        <v>1373.8942591139041</v>
      </c>
      <c r="L2203" s="33">
        <v>1321.3246565893439</v>
      </c>
      <c r="M2203" s="35" t="s">
        <v>8088</v>
      </c>
      <c r="O2203" s="33">
        <v>1373.8942591139041</v>
      </c>
      <c r="P2203" s="35" t="s">
        <v>8088</v>
      </c>
      <c r="R2203" s="33">
        <v>1228.206666506688</v>
      </c>
      <c r="S2203" s="35" t="s">
        <v>8088</v>
      </c>
      <c r="U2203" s="33">
        <v>963.9</v>
      </c>
      <c r="V2203" s="35" t="s">
        <v>8088</v>
      </c>
      <c r="X2203" s="33">
        <v>757.35</v>
      </c>
      <c r="Y2203" s="35" t="s">
        <v>8088</v>
      </c>
      <c r="AA2203" s="33">
        <v>963.9</v>
      </c>
      <c r="AB2203" s="35" t="s">
        <v>8088</v>
      </c>
      <c r="AD2203" s="33">
        <v>647.18999999999994</v>
      </c>
      <c r="AE2203" s="35" t="s">
        <v>8088</v>
      </c>
      <c r="AG2203" s="33">
        <v>309.50604959999998</v>
      </c>
      <c r="AH2203" s="35" t="s">
        <v>8088</v>
      </c>
      <c r="AJ2203" s="33">
        <v>309.50604959999998</v>
      </c>
      <c r="AK2203" s="35" t="s">
        <v>8088</v>
      </c>
      <c r="AM2203" s="33">
        <v>309.50604959999998</v>
      </c>
      <c r="AN2203" s="35" t="s">
        <v>8088</v>
      </c>
      <c r="AP2203" s="33">
        <v>309.50604959999998</v>
      </c>
      <c r="AQ2203" s="35" t="s">
        <v>8088</v>
      </c>
      <c r="AS2203" s="33">
        <v>309.50604959999998</v>
      </c>
      <c r="AT2203" s="35" t="s">
        <v>8088</v>
      </c>
      <c r="AV2203" s="33">
        <v>309.50604959999998</v>
      </c>
      <c r="AW2203" s="35" t="s">
        <v>8088</v>
      </c>
      <c r="AY2203" s="33">
        <v>309.50604959999998</v>
      </c>
      <c r="AZ2203" s="35" t="s">
        <v>8088</v>
      </c>
      <c r="BB2203" s="33">
        <v>121.22</v>
      </c>
      <c r="BC2203" s="35" t="s">
        <v>8088</v>
      </c>
      <c r="BE2203" s="33">
        <v>121.22</v>
      </c>
      <c r="BF2203" s="35" t="s">
        <v>8088</v>
      </c>
      <c r="BH2203" s="33">
        <v>109.401045</v>
      </c>
      <c r="BI2203" s="35" t="s">
        <v>8088</v>
      </c>
      <c r="BK2203" s="33">
        <v>109.401045</v>
      </c>
      <c r="BL2203" s="35" t="s">
        <v>8088</v>
      </c>
      <c r="BN2203" s="33">
        <f>_xlfn.XLOOKUP(E2203,'[2]Charge Level Data'!$E:$E,'[2]Charge Level Data'!$BN:$BN,"N/A")</f>
        <v>109.401045</v>
      </c>
      <c r="BO2203" s="35" t="s">
        <v>8088</v>
      </c>
      <c r="BQ2203" s="33">
        <v>1115.3700000000001</v>
      </c>
      <c r="BR2203" s="35" t="s">
        <v>8088</v>
      </c>
    </row>
    <row r="2204" spans="1:70" x14ac:dyDescent="0.3">
      <c r="A2204">
        <v>8760564</v>
      </c>
      <c r="B2204" t="s">
        <v>3165</v>
      </c>
      <c r="C2204" s="33">
        <v>1529</v>
      </c>
      <c r="D2204">
        <v>450</v>
      </c>
      <c r="E2204">
        <v>10120</v>
      </c>
      <c r="H2204" s="33">
        <f t="shared" si="105"/>
        <v>611.6</v>
      </c>
      <c r="I2204" s="34">
        <f t="shared" si="103"/>
        <v>68.2</v>
      </c>
      <c r="J2204" s="34">
        <f t="shared" si="104"/>
        <v>1373.8942591139041</v>
      </c>
      <c r="L2204" s="33">
        <v>1321.3246565893439</v>
      </c>
      <c r="M2204" s="35" t="s">
        <v>8088</v>
      </c>
      <c r="O2204" s="33">
        <v>1373.8942591139041</v>
      </c>
      <c r="P2204" s="35" t="s">
        <v>8088</v>
      </c>
      <c r="R2204" s="33">
        <v>1228.206666506688</v>
      </c>
      <c r="S2204" s="35" t="s">
        <v>8088</v>
      </c>
      <c r="U2204" s="33" t="s">
        <v>8088</v>
      </c>
      <c r="V2204" s="35" t="s">
        <v>8088</v>
      </c>
      <c r="X2204" s="33">
        <v>758.45</v>
      </c>
      <c r="Y2204" s="35" t="s">
        <v>8088</v>
      </c>
      <c r="AA2204" s="33">
        <v>965.3</v>
      </c>
      <c r="AB2204" s="35" t="s">
        <v>8088</v>
      </c>
      <c r="AD2204" s="33">
        <v>648.13</v>
      </c>
      <c r="AE2204" s="35" t="s">
        <v>8088</v>
      </c>
      <c r="AG2204" s="33">
        <v>309.50604959999998</v>
      </c>
      <c r="AH2204" s="35" t="s">
        <v>8088</v>
      </c>
      <c r="AJ2204" s="33">
        <v>309.50604959999998</v>
      </c>
      <c r="AK2204" s="35" t="s">
        <v>8088</v>
      </c>
      <c r="AM2204" s="33">
        <v>309.50604959999998</v>
      </c>
      <c r="AN2204" s="35" t="s">
        <v>8088</v>
      </c>
      <c r="AP2204" s="33">
        <v>309.50604959999998</v>
      </c>
      <c r="AQ2204" s="35" t="s">
        <v>8088</v>
      </c>
      <c r="AS2204" s="33">
        <v>309.50604959999998</v>
      </c>
      <c r="AT2204" s="35" t="s">
        <v>8088</v>
      </c>
      <c r="AV2204" s="33">
        <v>309.50604959999998</v>
      </c>
      <c r="AW2204" s="35" t="s">
        <v>8088</v>
      </c>
      <c r="AY2204" s="33">
        <v>309.50604959999998</v>
      </c>
      <c r="AZ2204" s="35" t="s">
        <v>8088</v>
      </c>
      <c r="BB2204" s="33">
        <v>68.2</v>
      </c>
      <c r="BC2204" s="35" t="s">
        <v>8088</v>
      </c>
      <c r="BE2204" s="33">
        <v>68.2</v>
      </c>
      <c r="BF2204" s="35" t="s">
        <v>8088</v>
      </c>
      <c r="BH2204" s="33">
        <v>109.401045</v>
      </c>
      <c r="BI2204" s="35" t="s">
        <v>8088</v>
      </c>
      <c r="BK2204" s="33">
        <v>109.401045</v>
      </c>
      <c r="BL2204" s="35" t="s">
        <v>8088</v>
      </c>
      <c r="BN2204" s="33">
        <f>_xlfn.XLOOKUP(E2204,'[2]Charge Level Data'!$E:$E,'[2]Charge Level Data'!$BN:$BN,"N/A")</f>
        <v>109.401045</v>
      </c>
      <c r="BO2204" s="35" t="s">
        <v>8088</v>
      </c>
      <c r="BQ2204" s="33" t="s">
        <v>8088</v>
      </c>
      <c r="BR2204" s="35" t="s">
        <v>8088</v>
      </c>
    </row>
    <row r="2205" spans="1:70" x14ac:dyDescent="0.3">
      <c r="A2205">
        <v>8760388</v>
      </c>
      <c r="B2205" t="s">
        <v>3167</v>
      </c>
      <c r="C2205" s="33">
        <v>1529</v>
      </c>
      <c r="D2205">
        <v>450</v>
      </c>
      <c r="E2205">
        <v>10160</v>
      </c>
      <c r="H2205" s="33">
        <f t="shared" si="105"/>
        <v>611.6</v>
      </c>
      <c r="I2205" s="34">
        <f t="shared" si="103"/>
        <v>62.9</v>
      </c>
      <c r="J2205" s="34">
        <f t="shared" si="104"/>
        <v>1373.8942591139041</v>
      </c>
      <c r="L2205" s="33">
        <v>1321.3246565893439</v>
      </c>
      <c r="M2205" s="35" t="s">
        <v>8088</v>
      </c>
      <c r="O2205" s="33">
        <v>1373.8942591139041</v>
      </c>
      <c r="P2205" s="35" t="s">
        <v>8088</v>
      </c>
      <c r="R2205" s="33">
        <v>1228.206666506688</v>
      </c>
      <c r="S2205" s="35" t="s">
        <v>8088</v>
      </c>
      <c r="U2205" s="33">
        <v>963.9</v>
      </c>
      <c r="V2205" s="35" t="s">
        <v>8088</v>
      </c>
      <c r="X2205" s="33">
        <v>757.35</v>
      </c>
      <c r="Y2205" s="35" t="s">
        <v>8088</v>
      </c>
      <c r="AA2205" s="33">
        <v>963.9</v>
      </c>
      <c r="AB2205" s="35" t="s">
        <v>8088</v>
      </c>
      <c r="AD2205" s="33">
        <v>647.18999999999994</v>
      </c>
      <c r="AE2205" s="35" t="s">
        <v>8088</v>
      </c>
      <c r="AG2205" s="33">
        <v>309.50604959999998</v>
      </c>
      <c r="AH2205" s="35" t="s">
        <v>8088</v>
      </c>
      <c r="AJ2205" s="33">
        <v>309.50604959999998</v>
      </c>
      <c r="AK2205" s="35" t="s">
        <v>8088</v>
      </c>
      <c r="AM2205" s="33">
        <v>309.50604959999998</v>
      </c>
      <c r="AN2205" s="35" t="s">
        <v>8088</v>
      </c>
      <c r="AP2205" s="33">
        <v>309.50604959999998</v>
      </c>
      <c r="AQ2205" s="35" t="s">
        <v>8088</v>
      </c>
      <c r="AS2205" s="33">
        <v>309.50604959999998</v>
      </c>
      <c r="AT2205" s="35" t="s">
        <v>8088</v>
      </c>
      <c r="AV2205" s="33">
        <v>309.50604959999998</v>
      </c>
      <c r="AW2205" s="35" t="s">
        <v>8088</v>
      </c>
      <c r="AY2205" s="33">
        <v>309.50604959999998</v>
      </c>
      <c r="AZ2205" s="35" t="s">
        <v>8088</v>
      </c>
      <c r="BB2205" s="33">
        <v>62.9</v>
      </c>
      <c r="BC2205" s="35" t="s">
        <v>8088</v>
      </c>
      <c r="BE2205" s="33">
        <v>62.9</v>
      </c>
      <c r="BF2205" s="35" t="s">
        <v>8088</v>
      </c>
      <c r="BH2205" s="33">
        <v>109.401045</v>
      </c>
      <c r="BI2205" s="35" t="s">
        <v>8088</v>
      </c>
      <c r="BK2205" s="33">
        <v>109.401045</v>
      </c>
      <c r="BL2205" s="35" t="s">
        <v>8088</v>
      </c>
      <c r="BN2205" s="33">
        <f>_xlfn.XLOOKUP(E2205,'[2]Charge Level Data'!$E:$E,'[2]Charge Level Data'!$BN:$BN,"N/A")</f>
        <v>109.401045</v>
      </c>
      <c r="BO2205" s="35" t="s">
        <v>8088</v>
      </c>
      <c r="BQ2205" s="33">
        <v>1115.3700000000001</v>
      </c>
      <c r="BR2205" s="35" t="s">
        <v>8088</v>
      </c>
    </row>
    <row r="2206" spans="1:70" x14ac:dyDescent="0.3">
      <c r="A2206">
        <v>8760678</v>
      </c>
      <c r="B2206" t="s">
        <v>3171</v>
      </c>
      <c r="C2206" s="33">
        <v>1529</v>
      </c>
      <c r="D2206">
        <v>450</v>
      </c>
      <c r="E2206">
        <v>11750</v>
      </c>
      <c r="H2206" s="33">
        <f t="shared" si="105"/>
        <v>611.6</v>
      </c>
      <c r="I2206" s="34">
        <f t="shared" si="103"/>
        <v>67.72</v>
      </c>
      <c r="J2206" s="34">
        <f t="shared" si="104"/>
        <v>1373.8942591139041</v>
      </c>
      <c r="L2206" s="33">
        <v>1321.3246565893439</v>
      </c>
      <c r="M2206" s="35" t="s">
        <v>8088</v>
      </c>
      <c r="O2206" s="33">
        <v>1373.8942591139041</v>
      </c>
      <c r="P2206" s="35" t="s">
        <v>8088</v>
      </c>
      <c r="R2206" s="33">
        <v>1228.206666506688</v>
      </c>
      <c r="S2206" s="35" t="s">
        <v>8088</v>
      </c>
      <c r="U2206" s="33" t="s">
        <v>8088</v>
      </c>
      <c r="V2206" s="35" t="s">
        <v>8088</v>
      </c>
      <c r="X2206" s="33">
        <v>758.45</v>
      </c>
      <c r="Y2206" s="35" t="s">
        <v>8088</v>
      </c>
      <c r="AA2206" s="33">
        <v>965.3</v>
      </c>
      <c r="AB2206" s="35" t="s">
        <v>8088</v>
      </c>
      <c r="AD2206" s="33">
        <v>648.13</v>
      </c>
      <c r="AE2206" s="35" t="s">
        <v>8088</v>
      </c>
      <c r="AG2206" s="33">
        <v>309.50604959999998</v>
      </c>
      <c r="AH2206" s="35" t="s">
        <v>8088</v>
      </c>
      <c r="AJ2206" s="33">
        <v>309.50604959999998</v>
      </c>
      <c r="AK2206" s="35" t="s">
        <v>8088</v>
      </c>
      <c r="AM2206" s="33">
        <v>309.50604959999998</v>
      </c>
      <c r="AN2206" s="35" t="s">
        <v>8088</v>
      </c>
      <c r="AP2206" s="33">
        <v>309.50604959999998</v>
      </c>
      <c r="AQ2206" s="35" t="s">
        <v>8088</v>
      </c>
      <c r="AS2206" s="33">
        <v>309.50604959999998</v>
      </c>
      <c r="AT2206" s="35" t="s">
        <v>8088</v>
      </c>
      <c r="AV2206" s="33">
        <v>309.50604959999998</v>
      </c>
      <c r="AW2206" s="35" t="s">
        <v>8088</v>
      </c>
      <c r="AY2206" s="33">
        <v>309.50604959999998</v>
      </c>
      <c r="AZ2206" s="35" t="s">
        <v>8088</v>
      </c>
      <c r="BB2206" s="33">
        <v>67.72</v>
      </c>
      <c r="BC2206" s="35" t="s">
        <v>8088</v>
      </c>
      <c r="BE2206" s="33">
        <v>67.72</v>
      </c>
      <c r="BF2206" s="35" t="s">
        <v>8088</v>
      </c>
      <c r="BH2206" s="33">
        <v>335.400486</v>
      </c>
      <c r="BI2206" s="35" t="s">
        <v>8088</v>
      </c>
      <c r="BK2206" s="33">
        <v>335.400486</v>
      </c>
      <c r="BL2206" s="35" t="s">
        <v>8088</v>
      </c>
      <c r="BN2206" s="33">
        <f>_xlfn.XLOOKUP(E2206,'[2]Charge Level Data'!$E:$E,'[2]Charge Level Data'!$BN:$BN,"N/A")</f>
        <v>335.400486</v>
      </c>
      <c r="BO2206" s="35" t="s">
        <v>8088</v>
      </c>
      <c r="BQ2206" s="33" t="s">
        <v>8088</v>
      </c>
      <c r="BR2206" s="35" t="s">
        <v>8088</v>
      </c>
    </row>
    <row r="2207" spans="1:70" x14ac:dyDescent="0.3">
      <c r="A2207">
        <v>8760682</v>
      </c>
      <c r="B2207" t="s">
        <v>3173</v>
      </c>
      <c r="C2207" s="33">
        <v>1529</v>
      </c>
      <c r="D2207">
        <v>450</v>
      </c>
      <c r="E2207">
        <v>11765</v>
      </c>
      <c r="H2207" s="33">
        <f t="shared" si="105"/>
        <v>611.6</v>
      </c>
      <c r="I2207" s="34">
        <f t="shared" si="103"/>
        <v>60.73</v>
      </c>
      <c r="J2207" s="34">
        <f t="shared" si="104"/>
        <v>1373.8942591139041</v>
      </c>
      <c r="L2207" s="33">
        <v>1321.3246565893439</v>
      </c>
      <c r="M2207" s="35" t="s">
        <v>8088</v>
      </c>
      <c r="O2207" s="33">
        <v>1373.8942591139041</v>
      </c>
      <c r="P2207" s="35" t="s">
        <v>8088</v>
      </c>
      <c r="R2207" s="33">
        <v>1228.206666506688</v>
      </c>
      <c r="S2207" s="35" t="s">
        <v>8088</v>
      </c>
      <c r="U2207" s="33" t="s">
        <v>8088</v>
      </c>
      <c r="V2207" s="35" t="s">
        <v>8088</v>
      </c>
      <c r="X2207" s="33">
        <v>758.45</v>
      </c>
      <c r="Y2207" s="35" t="s">
        <v>8088</v>
      </c>
      <c r="AA2207" s="33">
        <v>965.3</v>
      </c>
      <c r="AB2207" s="35" t="s">
        <v>8088</v>
      </c>
      <c r="AD2207" s="33">
        <v>648.13</v>
      </c>
      <c r="AE2207" s="35" t="s">
        <v>8088</v>
      </c>
      <c r="AG2207" s="33">
        <v>309.50604959999998</v>
      </c>
      <c r="AH2207" s="35" t="s">
        <v>8088</v>
      </c>
      <c r="AJ2207" s="33">
        <v>309.50604959999998</v>
      </c>
      <c r="AK2207" s="35" t="s">
        <v>8088</v>
      </c>
      <c r="AM2207" s="33">
        <v>309.50604959999998</v>
      </c>
      <c r="AN2207" s="35" t="s">
        <v>8088</v>
      </c>
      <c r="AP2207" s="33">
        <v>309.50604959999998</v>
      </c>
      <c r="AQ2207" s="35" t="s">
        <v>8088</v>
      </c>
      <c r="AS2207" s="33">
        <v>309.50604959999998</v>
      </c>
      <c r="AT2207" s="35" t="s">
        <v>8088</v>
      </c>
      <c r="AV2207" s="33">
        <v>309.50604959999998</v>
      </c>
      <c r="AW2207" s="35" t="s">
        <v>8088</v>
      </c>
      <c r="AY2207" s="33">
        <v>309.50604959999998</v>
      </c>
      <c r="AZ2207" s="35" t="s">
        <v>8088</v>
      </c>
      <c r="BB2207" s="33">
        <v>60.73</v>
      </c>
      <c r="BC2207" s="35" t="s">
        <v>8088</v>
      </c>
      <c r="BE2207" s="33">
        <v>60.73</v>
      </c>
      <c r="BF2207" s="35" t="s">
        <v>8088</v>
      </c>
      <c r="BH2207" s="33">
        <v>118.543449</v>
      </c>
      <c r="BI2207" s="35" t="s">
        <v>8088</v>
      </c>
      <c r="BK2207" s="33">
        <v>118.543449</v>
      </c>
      <c r="BL2207" s="35" t="s">
        <v>8088</v>
      </c>
      <c r="BN2207" s="33">
        <f>_xlfn.XLOOKUP(E2207,'[2]Charge Level Data'!$E:$E,'[2]Charge Level Data'!$BN:$BN,"N/A")</f>
        <v>118.543449</v>
      </c>
      <c r="BO2207" s="35" t="s">
        <v>8088</v>
      </c>
      <c r="BQ2207" s="33" t="s">
        <v>8088</v>
      </c>
      <c r="BR2207" s="35" t="s">
        <v>8088</v>
      </c>
    </row>
    <row r="2208" spans="1:70" x14ac:dyDescent="0.3">
      <c r="A2208">
        <v>8760284</v>
      </c>
      <c r="B2208" t="s">
        <v>3177</v>
      </c>
      <c r="C2208" s="33">
        <v>1529</v>
      </c>
      <c r="D2208">
        <v>450</v>
      </c>
      <c r="E2208">
        <v>12005</v>
      </c>
      <c r="H2208" s="33">
        <f t="shared" si="105"/>
        <v>611.6</v>
      </c>
      <c r="I2208" s="34">
        <f t="shared" si="103"/>
        <v>67.959999999999994</v>
      </c>
      <c r="J2208" s="34">
        <f t="shared" si="104"/>
        <v>1373.8942591139041</v>
      </c>
      <c r="L2208" s="33">
        <v>1321.3246565893439</v>
      </c>
      <c r="M2208" s="35" t="s">
        <v>8088</v>
      </c>
      <c r="O2208" s="33">
        <v>1373.8942591139041</v>
      </c>
      <c r="P2208" s="35" t="s">
        <v>8088</v>
      </c>
      <c r="R2208" s="33">
        <v>1228.206666506688</v>
      </c>
      <c r="S2208" s="35" t="s">
        <v>8088</v>
      </c>
      <c r="U2208" s="33" t="s">
        <v>8088</v>
      </c>
      <c r="V2208" s="35" t="s">
        <v>8088</v>
      </c>
      <c r="X2208" s="33">
        <v>780.45</v>
      </c>
      <c r="Y2208" s="35" t="s">
        <v>8088</v>
      </c>
      <c r="AA2208" s="33">
        <v>993.3</v>
      </c>
      <c r="AB2208" s="35" t="s">
        <v>8088</v>
      </c>
      <c r="AD2208" s="33">
        <v>666.93</v>
      </c>
      <c r="AE2208" s="35" t="s">
        <v>8088</v>
      </c>
      <c r="AG2208" s="33">
        <v>309.50604959999998</v>
      </c>
      <c r="AH2208" s="35" t="s">
        <v>8088</v>
      </c>
      <c r="AJ2208" s="33">
        <v>309.50604959999998</v>
      </c>
      <c r="AK2208" s="35" t="s">
        <v>8088</v>
      </c>
      <c r="AM2208" s="33">
        <v>309.50604959999998</v>
      </c>
      <c r="AN2208" s="35" t="s">
        <v>8088</v>
      </c>
      <c r="AP2208" s="33">
        <v>309.50604959999998</v>
      </c>
      <c r="AQ2208" s="35" t="s">
        <v>8088</v>
      </c>
      <c r="AS2208" s="33">
        <v>309.50604959999998</v>
      </c>
      <c r="AT2208" s="35" t="s">
        <v>8088</v>
      </c>
      <c r="AV2208" s="33">
        <v>309.50604959999998</v>
      </c>
      <c r="AW2208" s="35" t="s">
        <v>8088</v>
      </c>
      <c r="AY2208" s="33">
        <v>309.50604959999998</v>
      </c>
      <c r="AZ2208" s="35" t="s">
        <v>8088</v>
      </c>
      <c r="BB2208" s="33">
        <v>67.959999999999994</v>
      </c>
      <c r="BC2208" s="35" t="s">
        <v>8088</v>
      </c>
      <c r="BE2208" s="33">
        <v>67.959999999999994</v>
      </c>
      <c r="BF2208" s="35" t="s">
        <v>8088</v>
      </c>
      <c r="BH2208" s="33">
        <v>92.281959000000001</v>
      </c>
      <c r="BI2208" s="35" t="s">
        <v>8088</v>
      </c>
      <c r="BK2208" s="33">
        <v>92.281959000000001</v>
      </c>
      <c r="BL2208" s="35" t="s">
        <v>8088</v>
      </c>
      <c r="BN2208" s="33">
        <f>_xlfn.XLOOKUP(E2208,'[2]Charge Level Data'!$E:$E,'[2]Charge Level Data'!$BN:$BN,"N/A")</f>
        <v>92.281959000000001</v>
      </c>
      <c r="BO2208" s="35" t="s">
        <v>8088</v>
      </c>
      <c r="BQ2208" s="33" t="s">
        <v>8088</v>
      </c>
      <c r="BR2208" s="35" t="s">
        <v>8088</v>
      </c>
    </row>
    <row r="2209" spans="1:70" x14ac:dyDescent="0.3">
      <c r="A2209">
        <v>8760286</v>
      </c>
      <c r="B2209" t="s">
        <v>3178</v>
      </c>
      <c r="C2209" s="33">
        <v>1529</v>
      </c>
      <c r="D2209">
        <v>450</v>
      </c>
      <c r="E2209">
        <v>12006</v>
      </c>
      <c r="H2209" s="33">
        <f t="shared" si="105"/>
        <v>611.6</v>
      </c>
      <c r="I2209" s="34">
        <f t="shared" si="103"/>
        <v>82.9</v>
      </c>
      <c r="J2209" s="34">
        <f t="shared" si="104"/>
        <v>1373.8942591139041</v>
      </c>
      <c r="L2209" s="33">
        <v>1321.3246565893439</v>
      </c>
      <c r="M2209" s="35" t="s">
        <v>8088</v>
      </c>
      <c r="O2209" s="33">
        <v>1373.8942591139041</v>
      </c>
      <c r="P2209" s="35" t="s">
        <v>8088</v>
      </c>
      <c r="R2209" s="33">
        <v>1228.206666506688</v>
      </c>
      <c r="S2209" s="35" t="s">
        <v>8088</v>
      </c>
      <c r="U2209" s="33" t="s">
        <v>8088</v>
      </c>
      <c r="V2209" s="35" t="s">
        <v>8088</v>
      </c>
      <c r="X2209" s="33">
        <v>768.35</v>
      </c>
      <c r="Y2209" s="35" t="s">
        <v>8088</v>
      </c>
      <c r="AA2209" s="33">
        <v>977.9</v>
      </c>
      <c r="AB2209" s="35" t="s">
        <v>8088</v>
      </c>
      <c r="AD2209" s="33">
        <v>656.58999999999992</v>
      </c>
      <c r="AE2209" s="35" t="s">
        <v>8088</v>
      </c>
      <c r="AG2209" s="33">
        <v>309.50604959999998</v>
      </c>
      <c r="AH2209" s="35" t="s">
        <v>8088</v>
      </c>
      <c r="AJ2209" s="33">
        <v>309.50604959999998</v>
      </c>
      <c r="AK2209" s="35" t="s">
        <v>8088</v>
      </c>
      <c r="AM2209" s="33">
        <v>309.50604959999998</v>
      </c>
      <c r="AN2209" s="35" t="s">
        <v>8088</v>
      </c>
      <c r="AP2209" s="33">
        <v>309.50604959999998</v>
      </c>
      <c r="AQ2209" s="35" t="s">
        <v>8088</v>
      </c>
      <c r="AS2209" s="33">
        <v>309.50604959999998</v>
      </c>
      <c r="AT2209" s="35" t="s">
        <v>8088</v>
      </c>
      <c r="AV2209" s="33">
        <v>309.50604959999998</v>
      </c>
      <c r="AW2209" s="35" t="s">
        <v>8088</v>
      </c>
      <c r="AY2209" s="33">
        <v>309.50604959999998</v>
      </c>
      <c r="AZ2209" s="35" t="s">
        <v>8088</v>
      </c>
      <c r="BB2209" s="33">
        <v>82.9</v>
      </c>
      <c r="BC2209" s="35" t="s">
        <v>8088</v>
      </c>
      <c r="BE2209" s="33">
        <v>82.9</v>
      </c>
      <c r="BF2209" s="35" t="s">
        <v>8088</v>
      </c>
      <c r="BH2209" s="33">
        <v>241.82182499999996</v>
      </c>
      <c r="BI2209" s="35" t="s">
        <v>8088</v>
      </c>
      <c r="BK2209" s="33">
        <v>241.82182499999996</v>
      </c>
      <c r="BL2209" s="35" t="s">
        <v>8088</v>
      </c>
      <c r="BN2209" s="33">
        <f>_xlfn.XLOOKUP(E2209,'[2]Charge Level Data'!$E:$E,'[2]Charge Level Data'!$BN:$BN,"N/A")</f>
        <v>241.82182499999996</v>
      </c>
      <c r="BO2209" s="35" t="s">
        <v>8088</v>
      </c>
      <c r="BQ2209" s="33" t="s">
        <v>8088</v>
      </c>
      <c r="BR2209" s="35" t="s">
        <v>8088</v>
      </c>
    </row>
    <row r="2210" spans="1:70" x14ac:dyDescent="0.3">
      <c r="A2210">
        <v>8760308</v>
      </c>
      <c r="B2210" t="s">
        <v>3184</v>
      </c>
      <c r="C2210" s="33">
        <v>1529</v>
      </c>
      <c r="D2210">
        <v>450</v>
      </c>
      <c r="E2210">
        <v>12032</v>
      </c>
      <c r="H2210" s="33">
        <f t="shared" si="105"/>
        <v>611.6</v>
      </c>
      <c r="I2210" s="34">
        <f t="shared" si="103"/>
        <v>92.281959000000001</v>
      </c>
      <c r="J2210" s="34">
        <f t="shared" si="104"/>
        <v>1373.8942591139041</v>
      </c>
      <c r="L2210" s="33">
        <v>1321.3246565893439</v>
      </c>
      <c r="M2210" s="35" t="s">
        <v>8088</v>
      </c>
      <c r="O2210" s="33">
        <v>1373.8942591139041</v>
      </c>
      <c r="P2210" s="35" t="s">
        <v>8088</v>
      </c>
      <c r="R2210" s="33">
        <v>1228.206666506688</v>
      </c>
      <c r="S2210" s="35" t="s">
        <v>8088</v>
      </c>
      <c r="U2210" s="33" t="s">
        <v>8088</v>
      </c>
      <c r="V2210" s="35" t="s">
        <v>8088</v>
      </c>
      <c r="X2210" s="33">
        <v>758.45</v>
      </c>
      <c r="Y2210" s="35" t="s">
        <v>8088</v>
      </c>
      <c r="AA2210" s="33">
        <v>965.3</v>
      </c>
      <c r="AB2210" s="35" t="s">
        <v>8088</v>
      </c>
      <c r="AD2210" s="33">
        <v>648.13</v>
      </c>
      <c r="AE2210" s="35" t="s">
        <v>8088</v>
      </c>
      <c r="AG2210" s="33">
        <v>309.50604959999998</v>
      </c>
      <c r="AH2210" s="35" t="s">
        <v>8088</v>
      </c>
      <c r="AJ2210" s="33">
        <v>309.50604959999998</v>
      </c>
      <c r="AK2210" s="35" t="s">
        <v>8088</v>
      </c>
      <c r="AM2210" s="33">
        <v>309.50604959999998</v>
      </c>
      <c r="AN2210" s="35" t="s">
        <v>8088</v>
      </c>
      <c r="AP2210" s="33">
        <v>309.50604959999998</v>
      </c>
      <c r="AQ2210" s="35" t="s">
        <v>8088</v>
      </c>
      <c r="AS2210" s="33">
        <v>309.50604959999998</v>
      </c>
      <c r="AT2210" s="35" t="s">
        <v>8088</v>
      </c>
      <c r="AV2210" s="33">
        <v>309.50604959999998</v>
      </c>
      <c r="AW2210" s="35" t="s">
        <v>8088</v>
      </c>
      <c r="AY2210" s="33">
        <v>309.50604959999998</v>
      </c>
      <c r="AZ2210" s="35" t="s">
        <v>8088</v>
      </c>
      <c r="BB2210" s="33">
        <v>124.36</v>
      </c>
      <c r="BC2210" s="35" t="s">
        <v>8088</v>
      </c>
      <c r="BE2210" s="33">
        <v>124.36</v>
      </c>
      <c r="BF2210" s="35" t="s">
        <v>8088</v>
      </c>
      <c r="BH2210" s="33">
        <v>92.281959000000001</v>
      </c>
      <c r="BI2210" s="35" t="s">
        <v>8088</v>
      </c>
      <c r="BK2210" s="33">
        <v>92.281959000000001</v>
      </c>
      <c r="BL2210" s="35" t="s">
        <v>8088</v>
      </c>
      <c r="BN2210" s="33">
        <f>_xlfn.XLOOKUP(E2210,'[2]Charge Level Data'!$E:$E,'[2]Charge Level Data'!$BN:$BN,"N/A")</f>
        <v>92.281959000000001</v>
      </c>
      <c r="BO2210" s="35" t="s">
        <v>8088</v>
      </c>
      <c r="BQ2210" s="33" t="s">
        <v>8088</v>
      </c>
      <c r="BR2210" s="35" t="s">
        <v>8088</v>
      </c>
    </row>
    <row r="2211" spans="1:70" x14ac:dyDescent="0.3">
      <c r="A2211">
        <v>8760318</v>
      </c>
      <c r="B2211" t="s">
        <v>3186</v>
      </c>
      <c r="C2211" s="33">
        <v>1529</v>
      </c>
      <c r="D2211">
        <v>450</v>
      </c>
      <c r="E2211">
        <v>12041</v>
      </c>
      <c r="H2211" s="33">
        <f t="shared" si="105"/>
        <v>611.6</v>
      </c>
      <c r="I2211" s="34">
        <f t="shared" si="103"/>
        <v>92.281959000000001</v>
      </c>
      <c r="J2211" s="34">
        <f t="shared" si="104"/>
        <v>1373.8942591139041</v>
      </c>
      <c r="L2211" s="33">
        <v>1321.3246565893439</v>
      </c>
      <c r="M2211" s="35" t="s">
        <v>8088</v>
      </c>
      <c r="O2211" s="33">
        <v>1373.8942591139041</v>
      </c>
      <c r="P2211" s="35" t="s">
        <v>8088</v>
      </c>
      <c r="R2211" s="33">
        <v>1228.206666506688</v>
      </c>
      <c r="S2211" s="35" t="s">
        <v>8088</v>
      </c>
      <c r="U2211" s="33" t="s">
        <v>8088</v>
      </c>
      <c r="V2211" s="35" t="s">
        <v>8088</v>
      </c>
      <c r="X2211" s="33">
        <v>758.45</v>
      </c>
      <c r="Y2211" s="35" t="s">
        <v>8088</v>
      </c>
      <c r="AA2211" s="33">
        <v>965.3</v>
      </c>
      <c r="AB2211" s="35" t="s">
        <v>8088</v>
      </c>
      <c r="AD2211" s="33">
        <v>648.13</v>
      </c>
      <c r="AE2211" s="35" t="s">
        <v>8088</v>
      </c>
      <c r="AG2211" s="33">
        <v>309.50604959999998</v>
      </c>
      <c r="AH2211" s="35" t="s">
        <v>8088</v>
      </c>
      <c r="AJ2211" s="33">
        <v>309.50604959999998</v>
      </c>
      <c r="AK2211" s="35" t="s">
        <v>8088</v>
      </c>
      <c r="AM2211" s="33">
        <v>309.50604959999998</v>
      </c>
      <c r="AN2211" s="35" t="s">
        <v>8088</v>
      </c>
      <c r="AP2211" s="33">
        <v>309.50604959999998</v>
      </c>
      <c r="AQ2211" s="35" t="s">
        <v>8088</v>
      </c>
      <c r="AS2211" s="33">
        <v>309.50604959999998</v>
      </c>
      <c r="AT2211" s="35" t="s">
        <v>8088</v>
      </c>
      <c r="AV2211" s="33">
        <v>309.50604959999998</v>
      </c>
      <c r="AW2211" s="35" t="s">
        <v>8088</v>
      </c>
      <c r="AY2211" s="33">
        <v>309.50604959999998</v>
      </c>
      <c r="AZ2211" s="35" t="s">
        <v>8088</v>
      </c>
      <c r="BB2211" s="33">
        <v>96.64</v>
      </c>
      <c r="BC2211" s="35" t="s">
        <v>8088</v>
      </c>
      <c r="BE2211" s="33">
        <v>96.64</v>
      </c>
      <c r="BF2211" s="35" t="s">
        <v>8088</v>
      </c>
      <c r="BH2211" s="33">
        <v>92.281959000000001</v>
      </c>
      <c r="BI2211" s="35" t="s">
        <v>8088</v>
      </c>
      <c r="BK2211" s="33">
        <v>92.281959000000001</v>
      </c>
      <c r="BL2211" s="35" t="s">
        <v>8088</v>
      </c>
      <c r="BN2211" s="33">
        <f>_xlfn.XLOOKUP(E2211,'[2]Charge Level Data'!$E:$E,'[2]Charge Level Data'!$BN:$BN,"N/A")</f>
        <v>92.281959000000001</v>
      </c>
      <c r="BO2211" s="35" t="s">
        <v>8088</v>
      </c>
      <c r="BQ2211" s="33" t="s">
        <v>8088</v>
      </c>
      <c r="BR2211" s="35" t="s">
        <v>8088</v>
      </c>
    </row>
    <row r="2212" spans="1:70" x14ac:dyDescent="0.3">
      <c r="A2212">
        <v>8760330</v>
      </c>
      <c r="B2212" t="s">
        <v>3189</v>
      </c>
      <c r="C2212" s="33">
        <v>1529</v>
      </c>
      <c r="D2212">
        <v>450</v>
      </c>
      <c r="E2212">
        <v>12051</v>
      </c>
      <c r="H2212" s="33">
        <f t="shared" si="105"/>
        <v>611.6</v>
      </c>
      <c r="I2212" s="34">
        <f t="shared" si="103"/>
        <v>92.281959000000001</v>
      </c>
      <c r="J2212" s="34">
        <f t="shared" si="104"/>
        <v>1373.8942591139041</v>
      </c>
      <c r="L2212" s="33">
        <v>1321.3246565893439</v>
      </c>
      <c r="M2212" s="35" t="s">
        <v>8088</v>
      </c>
      <c r="O2212" s="33">
        <v>1373.8942591139041</v>
      </c>
      <c r="P2212" s="35" t="s">
        <v>8088</v>
      </c>
      <c r="R2212" s="33">
        <v>1228.206666506688</v>
      </c>
      <c r="S2212" s="35" t="s">
        <v>8088</v>
      </c>
      <c r="U2212" s="33" t="s">
        <v>8088</v>
      </c>
      <c r="V2212" s="35" t="s">
        <v>8088</v>
      </c>
      <c r="X2212" s="33">
        <v>758.45</v>
      </c>
      <c r="Y2212" s="35" t="s">
        <v>8088</v>
      </c>
      <c r="AA2212" s="33">
        <v>965.3</v>
      </c>
      <c r="AB2212" s="35" t="s">
        <v>8088</v>
      </c>
      <c r="AD2212" s="33">
        <v>648.13</v>
      </c>
      <c r="AE2212" s="35" t="s">
        <v>8088</v>
      </c>
      <c r="AG2212" s="33">
        <v>309.50604959999998</v>
      </c>
      <c r="AH2212" s="35" t="s">
        <v>8088</v>
      </c>
      <c r="AJ2212" s="33">
        <v>309.50604959999998</v>
      </c>
      <c r="AK2212" s="35" t="s">
        <v>8088</v>
      </c>
      <c r="AM2212" s="33">
        <v>309.50604959999998</v>
      </c>
      <c r="AN2212" s="35" t="s">
        <v>8088</v>
      </c>
      <c r="AP2212" s="33">
        <v>309.50604959999998</v>
      </c>
      <c r="AQ2212" s="35" t="s">
        <v>8088</v>
      </c>
      <c r="AS2212" s="33">
        <v>309.50604959999998</v>
      </c>
      <c r="AT2212" s="35" t="s">
        <v>8088</v>
      </c>
      <c r="AV2212" s="33">
        <v>309.50604959999998</v>
      </c>
      <c r="AW2212" s="35" t="s">
        <v>8088</v>
      </c>
      <c r="AY2212" s="33">
        <v>309.50604959999998</v>
      </c>
      <c r="AZ2212" s="35" t="s">
        <v>8088</v>
      </c>
      <c r="BB2212" s="33">
        <v>111.58</v>
      </c>
      <c r="BC2212" s="35" t="s">
        <v>8088</v>
      </c>
      <c r="BE2212" s="33">
        <v>111.58</v>
      </c>
      <c r="BF2212" s="35" t="s">
        <v>8088</v>
      </c>
      <c r="BH2212" s="33">
        <v>92.281959000000001</v>
      </c>
      <c r="BI2212" s="35" t="s">
        <v>8088</v>
      </c>
      <c r="BK2212" s="33">
        <v>92.281959000000001</v>
      </c>
      <c r="BL2212" s="35" t="s">
        <v>8088</v>
      </c>
      <c r="BN2212" s="33">
        <f>_xlfn.XLOOKUP(E2212,'[2]Charge Level Data'!$E:$E,'[2]Charge Level Data'!$BN:$BN,"N/A")</f>
        <v>92.281959000000001</v>
      </c>
      <c r="BO2212" s="35" t="s">
        <v>8088</v>
      </c>
      <c r="BQ2212" s="33" t="s">
        <v>8088</v>
      </c>
      <c r="BR2212" s="35" t="s">
        <v>8088</v>
      </c>
    </row>
    <row r="2213" spans="1:70" x14ac:dyDescent="0.3">
      <c r="A2213">
        <v>8760332</v>
      </c>
      <c r="B2213" t="s">
        <v>3190</v>
      </c>
      <c r="C2213" s="33">
        <v>1529</v>
      </c>
      <c r="D2213">
        <v>450</v>
      </c>
      <c r="E2213">
        <v>12052</v>
      </c>
      <c r="H2213" s="33">
        <f t="shared" si="105"/>
        <v>611.6</v>
      </c>
      <c r="I2213" s="34">
        <f t="shared" si="103"/>
        <v>92.281959000000001</v>
      </c>
      <c r="J2213" s="34">
        <f t="shared" si="104"/>
        <v>1373.8942591139041</v>
      </c>
      <c r="L2213" s="33">
        <v>1321.3246565893439</v>
      </c>
      <c r="M2213" s="35" t="s">
        <v>8088</v>
      </c>
      <c r="O2213" s="33">
        <v>1373.8942591139041</v>
      </c>
      <c r="P2213" s="35" t="s">
        <v>8088</v>
      </c>
      <c r="R2213" s="33">
        <v>1228.206666506688</v>
      </c>
      <c r="S2213" s="35" t="s">
        <v>8088</v>
      </c>
      <c r="U2213" s="33" t="s">
        <v>8088</v>
      </c>
      <c r="V2213" s="35" t="s">
        <v>8088</v>
      </c>
      <c r="X2213" s="33">
        <v>757.35</v>
      </c>
      <c r="Y2213" s="35" t="s">
        <v>8088</v>
      </c>
      <c r="AA2213" s="33">
        <v>963.9</v>
      </c>
      <c r="AB2213" s="35" t="s">
        <v>8088</v>
      </c>
      <c r="AD2213" s="33">
        <v>647.18999999999994</v>
      </c>
      <c r="AE2213" s="35" t="s">
        <v>8088</v>
      </c>
      <c r="AG2213" s="33">
        <v>309.50604959999998</v>
      </c>
      <c r="AH2213" s="35" t="s">
        <v>8088</v>
      </c>
      <c r="AJ2213" s="33">
        <v>309.50604959999998</v>
      </c>
      <c r="AK2213" s="35" t="s">
        <v>8088</v>
      </c>
      <c r="AM2213" s="33">
        <v>309.50604959999998</v>
      </c>
      <c r="AN2213" s="35" t="s">
        <v>8088</v>
      </c>
      <c r="AP2213" s="33">
        <v>309.50604959999998</v>
      </c>
      <c r="AQ2213" s="35" t="s">
        <v>8088</v>
      </c>
      <c r="AS2213" s="33">
        <v>309.50604959999998</v>
      </c>
      <c r="AT2213" s="35" t="s">
        <v>8088</v>
      </c>
      <c r="AV2213" s="33">
        <v>309.50604959999998</v>
      </c>
      <c r="AW2213" s="35" t="s">
        <v>8088</v>
      </c>
      <c r="AY2213" s="33">
        <v>309.50604959999998</v>
      </c>
      <c r="AZ2213" s="35" t="s">
        <v>8088</v>
      </c>
      <c r="BB2213" s="33">
        <v>132.31</v>
      </c>
      <c r="BC2213" s="35" t="s">
        <v>8088</v>
      </c>
      <c r="BE2213" s="33">
        <v>132.31</v>
      </c>
      <c r="BF2213" s="35" t="s">
        <v>8088</v>
      </c>
      <c r="BH2213" s="33">
        <v>92.281959000000001</v>
      </c>
      <c r="BI2213" s="35" t="s">
        <v>8088</v>
      </c>
      <c r="BK2213" s="33">
        <v>92.281959000000001</v>
      </c>
      <c r="BL2213" s="35" t="s">
        <v>8088</v>
      </c>
      <c r="BN2213" s="33">
        <f>_xlfn.XLOOKUP(E2213,'[2]Charge Level Data'!$E:$E,'[2]Charge Level Data'!$BN:$BN,"N/A")</f>
        <v>92.281959000000001</v>
      </c>
      <c r="BO2213" s="35" t="s">
        <v>8088</v>
      </c>
      <c r="BQ2213" s="33" t="s">
        <v>8088</v>
      </c>
      <c r="BR2213" s="35" t="s">
        <v>8088</v>
      </c>
    </row>
    <row r="2214" spans="1:70" x14ac:dyDescent="0.3">
      <c r="A2214">
        <v>2425296</v>
      </c>
      <c r="B2214" t="s">
        <v>3902</v>
      </c>
      <c r="C2214" s="33">
        <v>1529</v>
      </c>
      <c r="D2214">
        <v>402</v>
      </c>
      <c r="E2214">
        <v>10160</v>
      </c>
      <c r="H2214" s="33">
        <f t="shared" si="105"/>
        <v>611.6</v>
      </c>
      <c r="I2214" s="34">
        <f t="shared" si="103"/>
        <v>62.9</v>
      </c>
      <c r="J2214" s="34">
        <f t="shared" si="104"/>
        <v>1373.8942591139041</v>
      </c>
      <c r="L2214" s="33">
        <v>1321.3246565893439</v>
      </c>
      <c r="M2214" s="35" t="s">
        <v>8088</v>
      </c>
      <c r="O2214" s="33">
        <v>1373.8942591139041</v>
      </c>
      <c r="P2214" s="35" t="s">
        <v>8088</v>
      </c>
      <c r="R2214" s="33">
        <v>1228.206666506688</v>
      </c>
      <c r="S2214" s="35" t="s">
        <v>8088</v>
      </c>
      <c r="U2214" s="33">
        <v>963.9</v>
      </c>
      <c r="V2214" s="35" t="s">
        <v>8088</v>
      </c>
      <c r="X2214" s="33">
        <v>757.35</v>
      </c>
      <c r="Y2214" s="35" t="s">
        <v>8088</v>
      </c>
      <c r="AA2214" s="33">
        <v>963.9</v>
      </c>
      <c r="AB2214" s="35" t="s">
        <v>8088</v>
      </c>
      <c r="AD2214" s="33">
        <v>647.18999999999994</v>
      </c>
      <c r="AE2214" s="35" t="s">
        <v>8088</v>
      </c>
      <c r="AG2214" s="33">
        <v>309.50604959999998</v>
      </c>
      <c r="AH2214" s="35" t="s">
        <v>8088</v>
      </c>
      <c r="AJ2214" s="33">
        <v>309.50604959999998</v>
      </c>
      <c r="AK2214" s="35" t="s">
        <v>8088</v>
      </c>
      <c r="AM2214" s="33">
        <v>309.50604959999998</v>
      </c>
      <c r="AN2214" s="35" t="s">
        <v>8088</v>
      </c>
      <c r="AP2214" s="33">
        <v>309.50604959999998</v>
      </c>
      <c r="AQ2214" s="35" t="s">
        <v>8088</v>
      </c>
      <c r="AS2214" s="33">
        <v>309.50604959999998</v>
      </c>
      <c r="AT2214" s="35" t="s">
        <v>8088</v>
      </c>
      <c r="AV2214" s="33">
        <v>309.50604959999998</v>
      </c>
      <c r="AW2214" s="35" t="s">
        <v>8088</v>
      </c>
      <c r="AY2214" s="33">
        <v>309.50604959999998</v>
      </c>
      <c r="AZ2214" s="35" t="s">
        <v>8088</v>
      </c>
      <c r="BB2214" s="33">
        <v>62.9</v>
      </c>
      <c r="BC2214" s="35" t="s">
        <v>8088</v>
      </c>
      <c r="BE2214" s="33">
        <v>62.9</v>
      </c>
      <c r="BF2214" s="35" t="s">
        <v>8088</v>
      </c>
      <c r="BH2214" s="33">
        <v>109.401045</v>
      </c>
      <c r="BI2214" s="35" t="s">
        <v>8088</v>
      </c>
      <c r="BK2214" s="33">
        <v>109.401045</v>
      </c>
      <c r="BL2214" s="35" t="s">
        <v>8088</v>
      </c>
      <c r="BN2214" s="33">
        <f>_xlfn.XLOOKUP(E2214,'[2]Charge Level Data'!$E:$E,'[2]Charge Level Data'!$BN:$BN,"N/A")</f>
        <v>109.401045</v>
      </c>
      <c r="BO2214" s="35" t="s">
        <v>8088</v>
      </c>
      <c r="BQ2214" s="33">
        <v>1115.3700000000001</v>
      </c>
      <c r="BR2214" s="35" t="s">
        <v>8088</v>
      </c>
    </row>
    <row r="2215" spans="1:70" x14ac:dyDescent="0.3">
      <c r="A2215">
        <v>8565217</v>
      </c>
      <c r="B2215" t="s">
        <v>3516</v>
      </c>
      <c r="C2215" s="33">
        <v>1529</v>
      </c>
      <c r="D2215">
        <v>361</v>
      </c>
      <c r="E2215">
        <v>10160</v>
      </c>
      <c r="H2215" s="33">
        <f t="shared" si="105"/>
        <v>611.6</v>
      </c>
      <c r="I2215" s="34">
        <f t="shared" si="103"/>
        <v>62.9</v>
      </c>
      <c r="J2215" s="34">
        <f t="shared" si="104"/>
        <v>1373.8942591139041</v>
      </c>
      <c r="L2215" s="33">
        <v>1321.3246565893439</v>
      </c>
      <c r="M2215" s="35" t="s">
        <v>8088</v>
      </c>
      <c r="O2215" s="33">
        <v>1373.8942591139041</v>
      </c>
      <c r="P2215" s="35" t="s">
        <v>8088</v>
      </c>
      <c r="R2215" s="33">
        <v>1228.206666506688</v>
      </c>
      <c r="S2215" s="35" t="s">
        <v>8088</v>
      </c>
      <c r="U2215" s="33">
        <v>963.9</v>
      </c>
      <c r="V2215" s="35" t="s">
        <v>8088</v>
      </c>
      <c r="X2215" s="33">
        <v>757.35</v>
      </c>
      <c r="Y2215" s="35" t="s">
        <v>8088</v>
      </c>
      <c r="AA2215" s="33">
        <v>963.9</v>
      </c>
      <c r="AB2215" s="35" t="s">
        <v>8088</v>
      </c>
      <c r="AD2215" s="33">
        <v>647.18999999999994</v>
      </c>
      <c r="AE2215" s="35" t="s">
        <v>8088</v>
      </c>
      <c r="AG2215" s="33">
        <v>309.50604959999998</v>
      </c>
      <c r="AH2215" s="35" t="s">
        <v>8088</v>
      </c>
      <c r="AJ2215" s="33">
        <v>309.50604959999998</v>
      </c>
      <c r="AK2215" s="35" t="s">
        <v>8088</v>
      </c>
      <c r="AM2215" s="33">
        <v>309.50604959999998</v>
      </c>
      <c r="AN2215" s="35" t="s">
        <v>8088</v>
      </c>
      <c r="AP2215" s="33">
        <v>309.50604959999998</v>
      </c>
      <c r="AQ2215" s="35" t="s">
        <v>8088</v>
      </c>
      <c r="AS2215" s="33">
        <v>309.50604959999998</v>
      </c>
      <c r="AT2215" s="35" t="s">
        <v>8088</v>
      </c>
      <c r="AV2215" s="33">
        <v>309.50604959999998</v>
      </c>
      <c r="AW2215" s="35" t="s">
        <v>8088</v>
      </c>
      <c r="AY2215" s="33">
        <v>309.50604959999998</v>
      </c>
      <c r="AZ2215" s="35" t="s">
        <v>8088</v>
      </c>
      <c r="BB2215" s="33">
        <v>62.9</v>
      </c>
      <c r="BC2215" s="35" t="s">
        <v>8088</v>
      </c>
      <c r="BE2215" s="33">
        <v>62.9</v>
      </c>
      <c r="BF2215" s="35" t="s">
        <v>8088</v>
      </c>
      <c r="BH2215" s="33">
        <v>109.401045</v>
      </c>
      <c r="BI2215" s="35" t="s">
        <v>8088</v>
      </c>
      <c r="BK2215" s="33">
        <v>109.401045</v>
      </c>
      <c r="BL2215" s="35" t="s">
        <v>8088</v>
      </c>
      <c r="BN2215" s="33">
        <f>_xlfn.XLOOKUP(E2215,'[2]Charge Level Data'!$E:$E,'[2]Charge Level Data'!$BN:$BN,"N/A")</f>
        <v>109.401045</v>
      </c>
      <c r="BO2215" s="35" t="s">
        <v>8088</v>
      </c>
      <c r="BQ2215" s="33">
        <v>1115.3700000000001</v>
      </c>
      <c r="BR2215" s="35" t="s">
        <v>8088</v>
      </c>
    </row>
    <row r="2216" spans="1:70" x14ac:dyDescent="0.3">
      <c r="A2216">
        <v>12839785</v>
      </c>
      <c r="B2216" t="s">
        <v>4376</v>
      </c>
      <c r="C2216" s="33">
        <v>1529</v>
      </c>
      <c r="D2216">
        <v>361</v>
      </c>
      <c r="E2216">
        <v>36468</v>
      </c>
      <c r="H2216" s="33">
        <f t="shared" si="105"/>
        <v>611.6</v>
      </c>
      <c r="I2216" s="34">
        <f t="shared" si="103"/>
        <v>0</v>
      </c>
      <c r="J2216" s="34">
        <f t="shared" si="104"/>
        <v>0</v>
      </c>
      <c r="L2216" s="33" t="s">
        <v>8089</v>
      </c>
      <c r="M2216" s="35" t="s">
        <v>8088</v>
      </c>
      <c r="O2216" s="33" t="s">
        <v>8089</v>
      </c>
      <c r="P2216" s="35" t="s">
        <v>8088</v>
      </c>
      <c r="R2216" s="33" t="s">
        <v>8089</v>
      </c>
      <c r="S2216" s="35" t="s">
        <v>8088</v>
      </c>
      <c r="U2216" s="33" t="s">
        <v>8089</v>
      </c>
      <c r="V2216" s="35" t="s">
        <v>8088</v>
      </c>
      <c r="X2216" s="33" t="s">
        <v>8089</v>
      </c>
      <c r="Y2216" s="35" t="s">
        <v>8088</v>
      </c>
      <c r="AA2216" s="33" t="s">
        <v>8089</v>
      </c>
      <c r="AB2216" s="35" t="s">
        <v>8088</v>
      </c>
      <c r="AD2216" s="33" t="s">
        <v>8089</v>
      </c>
      <c r="AE2216" s="35" t="s">
        <v>8088</v>
      </c>
      <c r="AG2216" s="33" t="s">
        <v>8089</v>
      </c>
      <c r="AH2216" s="35" t="s">
        <v>8088</v>
      </c>
      <c r="AJ2216" s="33" t="s">
        <v>8089</v>
      </c>
      <c r="AK2216" s="35" t="s">
        <v>8088</v>
      </c>
      <c r="AM2216" s="33" t="s">
        <v>8089</v>
      </c>
      <c r="AN2216" s="35" t="s">
        <v>8088</v>
      </c>
      <c r="AP2216" s="33" t="s">
        <v>8089</v>
      </c>
      <c r="AQ2216" s="35" t="s">
        <v>8088</v>
      </c>
      <c r="AS2216" s="33" t="s">
        <v>8089</v>
      </c>
      <c r="AT2216" s="35" t="s">
        <v>8088</v>
      </c>
      <c r="AV2216" s="33" t="s">
        <v>8089</v>
      </c>
      <c r="AW2216" s="35" t="s">
        <v>8088</v>
      </c>
      <c r="AY2216" s="33" t="s">
        <v>8089</v>
      </c>
      <c r="AZ2216" s="35" t="s">
        <v>8088</v>
      </c>
      <c r="BB2216" s="33" t="s">
        <v>8089</v>
      </c>
      <c r="BC2216" s="35" t="s">
        <v>8088</v>
      </c>
      <c r="BE2216" s="33" t="s">
        <v>8089</v>
      </c>
      <c r="BF2216" s="35" t="s">
        <v>8088</v>
      </c>
      <c r="BH2216" s="33" t="s">
        <v>8089</v>
      </c>
      <c r="BI2216" s="35" t="s">
        <v>8088</v>
      </c>
      <c r="BK2216" s="33" t="s">
        <v>8089</v>
      </c>
      <c r="BL2216" s="35" t="s">
        <v>8088</v>
      </c>
      <c r="BN2216" s="33" t="str">
        <f>_xlfn.XLOOKUP(E2216,'[2]Charge Level Data'!$E:$E,'[2]Charge Level Data'!$BN:$BN,"N/A")</f>
        <v>N/A</v>
      </c>
      <c r="BO2216" s="35" t="s">
        <v>8088</v>
      </c>
      <c r="BQ2216" s="33" t="s">
        <v>8089</v>
      </c>
      <c r="BR2216" s="35" t="s">
        <v>8088</v>
      </c>
    </row>
    <row r="2217" spans="1:70" x14ac:dyDescent="0.3">
      <c r="A2217">
        <v>13450331</v>
      </c>
      <c r="B2217" t="s">
        <v>878</v>
      </c>
      <c r="C2217" s="33">
        <v>1518.25</v>
      </c>
      <c r="D2217">
        <v>636</v>
      </c>
      <c r="E2217" t="s">
        <v>7912</v>
      </c>
      <c r="F2217">
        <v>59676061001</v>
      </c>
      <c r="H2217" s="33">
        <f t="shared" si="105"/>
        <v>607.30000000000007</v>
      </c>
      <c r="I2217" s="34">
        <f t="shared" si="103"/>
        <v>0</v>
      </c>
      <c r="J2217" s="34">
        <f t="shared" si="104"/>
        <v>1442.8049197</v>
      </c>
      <c r="L2217" s="33">
        <v>1387.5985742</v>
      </c>
      <c r="M2217" s="35" t="s">
        <v>8088</v>
      </c>
      <c r="O2217" s="33">
        <v>1442.8049197</v>
      </c>
      <c r="P2217" s="35" t="s">
        <v>8088</v>
      </c>
      <c r="R2217" s="33">
        <v>1289.8100483999999</v>
      </c>
      <c r="S2217" s="35" t="s">
        <v>8088</v>
      </c>
      <c r="U2217" s="33">
        <v>212.55499999999998</v>
      </c>
      <c r="V2217" s="35" t="s">
        <v>8088</v>
      </c>
      <c r="X2217" s="33">
        <v>167.00749999999999</v>
      </c>
      <c r="Y2217" s="35" t="s">
        <v>8088</v>
      </c>
      <c r="AA2217" s="33">
        <v>212.55499999999998</v>
      </c>
      <c r="AB2217" s="35" t="s">
        <v>8088</v>
      </c>
      <c r="AD2217" s="33">
        <v>142.71549999999999</v>
      </c>
      <c r="AE2217" s="35" t="s">
        <v>8088</v>
      </c>
      <c r="AG2217" s="33">
        <v>325.02999999999997</v>
      </c>
      <c r="AH2217" s="35" t="s">
        <v>8088</v>
      </c>
      <c r="AJ2217" s="33">
        <v>325.02999999999997</v>
      </c>
      <c r="AK2217" s="35" t="s">
        <v>8088</v>
      </c>
      <c r="AM2217" s="33">
        <v>325.02999999999997</v>
      </c>
      <c r="AN2217" s="35" t="s">
        <v>8088</v>
      </c>
      <c r="AP2217" s="33">
        <v>325.02999999999997</v>
      </c>
      <c r="AQ2217" s="35" t="s">
        <v>8088</v>
      </c>
      <c r="AS2217" s="33">
        <v>325.02999999999997</v>
      </c>
      <c r="AT2217" s="35" t="s">
        <v>8088</v>
      </c>
      <c r="AV2217" s="33">
        <v>325.02999999999997</v>
      </c>
      <c r="AW2217" s="35" t="s">
        <v>8088</v>
      </c>
      <c r="AY2217" s="33">
        <v>325.02999999999997</v>
      </c>
      <c r="AZ2217" s="35" t="s">
        <v>8088</v>
      </c>
      <c r="BB2217" s="33">
        <v>0</v>
      </c>
      <c r="BC2217" s="35" t="s">
        <v>8088</v>
      </c>
      <c r="BE2217" s="33">
        <v>0</v>
      </c>
      <c r="BF2217" s="35" t="s">
        <v>8088</v>
      </c>
      <c r="BH2217" s="33">
        <v>1014.0209639999998</v>
      </c>
      <c r="BI2217" s="35" t="s">
        <v>8088</v>
      </c>
      <c r="BK2217" s="33">
        <v>1014.0209639999998</v>
      </c>
      <c r="BL2217" s="35" t="s">
        <v>8088</v>
      </c>
      <c r="BN2217" s="33">
        <f>_xlfn.XLOOKUP(E2217,'[2]Charge Level Data'!$E:$E,'[2]Charge Level Data'!$BN:$BN,"N/A")</f>
        <v>1014.0209639999998</v>
      </c>
      <c r="BO2217" s="35" t="s">
        <v>8088</v>
      </c>
      <c r="BQ2217" s="33">
        <v>245.95650000000001</v>
      </c>
      <c r="BR2217" s="35" t="s">
        <v>8088</v>
      </c>
    </row>
    <row r="2218" spans="1:70" x14ac:dyDescent="0.3">
      <c r="A2218">
        <v>8616097</v>
      </c>
      <c r="B2218" t="s">
        <v>2833</v>
      </c>
      <c r="C2218" s="33">
        <v>1518.25</v>
      </c>
      <c r="D2218">
        <v>636</v>
      </c>
      <c r="E2218" t="s">
        <v>7912</v>
      </c>
      <c r="H2218" s="33">
        <f t="shared" si="105"/>
        <v>607.30000000000007</v>
      </c>
      <c r="I2218" s="34">
        <f t="shared" si="103"/>
        <v>0</v>
      </c>
      <c r="J2218" s="34">
        <f t="shared" si="104"/>
        <v>1442.8049197</v>
      </c>
      <c r="L2218" s="33">
        <v>1387.5985742</v>
      </c>
      <c r="M2218" s="35" t="s">
        <v>8088</v>
      </c>
      <c r="O2218" s="33">
        <v>1442.8049197</v>
      </c>
      <c r="P2218" s="35" t="s">
        <v>8088</v>
      </c>
      <c r="R2218" s="33">
        <v>1289.8100483999999</v>
      </c>
      <c r="S2218" s="35" t="s">
        <v>8088</v>
      </c>
      <c r="U2218" s="33">
        <v>212.55499999999998</v>
      </c>
      <c r="V2218" s="35" t="s">
        <v>8088</v>
      </c>
      <c r="X2218" s="33">
        <v>167.00749999999999</v>
      </c>
      <c r="Y2218" s="35" t="s">
        <v>8088</v>
      </c>
      <c r="AA2218" s="33">
        <v>212.55499999999998</v>
      </c>
      <c r="AB2218" s="35" t="s">
        <v>8088</v>
      </c>
      <c r="AD2218" s="33">
        <v>142.71549999999999</v>
      </c>
      <c r="AE2218" s="35" t="s">
        <v>8088</v>
      </c>
      <c r="AG2218" s="33">
        <v>325.02999999999997</v>
      </c>
      <c r="AH2218" s="35" t="s">
        <v>8088</v>
      </c>
      <c r="AJ2218" s="33">
        <v>325.02999999999997</v>
      </c>
      <c r="AK2218" s="35" t="s">
        <v>8088</v>
      </c>
      <c r="AM2218" s="33">
        <v>325.02999999999997</v>
      </c>
      <c r="AN2218" s="35" t="s">
        <v>8088</v>
      </c>
      <c r="AP2218" s="33">
        <v>325.02999999999997</v>
      </c>
      <c r="AQ2218" s="35" t="s">
        <v>8088</v>
      </c>
      <c r="AS2218" s="33">
        <v>325.02999999999997</v>
      </c>
      <c r="AT2218" s="35" t="s">
        <v>8088</v>
      </c>
      <c r="AV2218" s="33">
        <v>325.02999999999997</v>
      </c>
      <c r="AW2218" s="35" t="s">
        <v>8088</v>
      </c>
      <c r="AY2218" s="33">
        <v>325.02999999999997</v>
      </c>
      <c r="AZ2218" s="35" t="s">
        <v>8088</v>
      </c>
      <c r="BB2218" s="33">
        <v>0</v>
      </c>
      <c r="BC2218" s="35" t="s">
        <v>8088</v>
      </c>
      <c r="BE2218" s="33">
        <v>0</v>
      </c>
      <c r="BF2218" s="35" t="s">
        <v>8088</v>
      </c>
      <c r="BH2218" s="33">
        <v>1014.0209639999998</v>
      </c>
      <c r="BI2218" s="35" t="s">
        <v>8088</v>
      </c>
      <c r="BK2218" s="33">
        <v>1014.0209639999998</v>
      </c>
      <c r="BL2218" s="35" t="s">
        <v>8088</v>
      </c>
      <c r="BN2218" s="33">
        <f>_xlfn.XLOOKUP(E2218,'[2]Charge Level Data'!$E:$E,'[2]Charge Level Data'!$BN:$BN,"N/A")</f>
        <v>1014.0209639999998</v>
      </c>
      <c r="BO2218" s="35" t="s">
        <v>8088</v>
      </c>
      <c r="BQ2218" s="33">
        <v>245.95650000000001</v>
      </c>
      <c r="BR2218" s="35" t="s">
        <v>8088</v>
      </c>
    </row>
    <row r="2219" spans="1:70" x14ac:dyDescent="0.3">
      <c r="A2219">
        <v>13450359</v>
      </c>
      <c r="B2219" t="s">
        <v>646</v>
      </c>
      <c r="C2219" s="33">
        <v>1515.3</v>
      </c>
      <c r="D2219">
        <v>636</v>
      </c>
      <c r="E2219" t="s">
        <v>7913</v>
      </c>
      <c r="F2219">
        <v>24515010</v>
      </c>
      <c r="H2219" s="33">
        <f t="shared" si="105"/>
        <v>606.12</v>
      </c>
      <c r="I2219" s="34">
        <f t="shared" si="103"/>
        <v>0</v>
      </c>
      <c r="J2219" s="34">
        <f t="shared" si="104"/>
        <v>4460.1070500000005</v>
      </c>
      <c r="L2219" s="33">
        <v>1345.0352484</v>
      </c>
      <c r="M2219" s="35" t="s">
        <v>8088</v>
      </c>
      <c r="O2219" s="33">
        <v>1398.5481894000002</v>
      </c>
      <c r="P2219" s="35" t="s">
        <v>8088</v>
      </c>
      <c r="R2219" s="33">
        <v>1250.2462968</v>
      </c>
      <c r="S2219" s="35" t="s">
        <v>8088</v>
      </c>
      <c r="U2219" s="33">
        <v>3854.4135000000001</v>
      </c>
      <c r="V2219" s="35" t="s">
        <v>8088</v>
      </c>
      <c r="X2219" s="33">
        <v>752.96</v>
      </c>
      <c r="Y2219" s="35" t="s">
        <v>8088</v>
      </c>
      <c r="AA2219" s="33">
        <v>3854.4135000000001</v>
      </c>
      <c r="AB2219" s="35" t="s">
        <v>8088</v>
      </c>
      <c r="AD2219" s="33">
        <v>2587.96335</v>
      </c>
      <c r="AE2219" s="35" t="s">
        <v>8088</v>
      </c>
      <c r="AG2219" s="33">
        <v>315.06</v>
      </c>
      <c r="AH2219" s="35" t="s">
        <v>8088</v>
      </c>
      <c r="AJ2219" s="33">
        <v>315.06</v>
      </c>
      <c r="AK2219" s="35" t="s">
        <v>8088</v>
      </c>
      <c r="AM2219" s="33">
        <v>315.06</v>
      </c>
      <c r="AN2219" s="35" t="s">
        <v>8088</v>
      </c>
      <c r="AP2219" s="33">
        <v>315.06</v>
      </c>
      <c r="AQ2219" s="35" t="s">
        <v>8088</v>
      </c>
      <c r="AS2219" s="33">
        <v>315.06</v>
      </c>
      <c r="AT2219" s="35" t="s">
        <v>8088</v>
      </c>
      <c r="AV2219" s="33">
        <v>315.06</v>
      </c>
      <c r="AW2219" s="35" t="s">
        <v>8088</v>
      </c>
      <c r="AY2219" s="33">
        <v>315.06</v>
      </c>
      <c r="AZ2219" s="35" t="s">
        <v>8088</v>
      </c>
      <c r="BB2219" s="33">
        <v>0</v>
      </c>
      <c r="BC2219" s="35" t="s">
        <v>8088</v>
      </c>
      <c r="BE2219" s="33">
        <v>0</v>
      </c>
      <c r="BF2219" s="35" t="s">
        <v>8088</v>
      </c>
      <c r="BH2219" s="33">
        <v>353.88831299999998</v>
      </c>
      <c r="BI2219" s="35" t="s">
        <v>8088</v>
      </c>
      <c r="BK2219" s="33">
        <v>353.88831299999998</v>
      </c>
      <c r="BL2219" s="35" t="s">
        <v>8088</v>
      </c>
      <c r="BN2219" s="33">
        <f>_xlfn.XLOOKUP(E2219,'[2]Charge Level Data'!$E:$E,'[2]Charge Level Data'!$BN:$BN,"N/A")</f>
        <v>353.88831299999998</v>
      </c>
      <c r="BO2219" s="35" t="s">
        <v>8088</v>
      </c>
      <c r="BQ2219" s="33">
        <v>4460.1070500000005</v>
      </c>
      <c r="BR2219" s="35" t="s">
        <v>8088</v>
      </c>
    </row>
    <row r="2220" spans="1:70" x14ac:dyDescent="0.3">
      <c r="A2220">
        <v>13450358</v>
      </c>
      <c r="B2220" t="s">
        <v>647</v>
      </c>
      <c r="C2220" s="33">
        <v>1515.3</v>
      </c>
      <c r="D2220">
        <v>636</v>
      </c>
      <c r="E2220" t="s">
        <v>7913</v>
      </c>
      <c r="F2220">
        <v>24515175</v>
      </c>
      <c r="H2220" s="33">
        <f t="shared" si="105"/>
        <v>606.12</v>
      </c>
      <c r="I2220" s="34">
        <f t="shared" si="103"/>
        <v>0</v>
      </c>
      <c r="J2220" s="34">
        <f t="shared" si="104"/>
        <v>4460.1070500000005</v>
      </c>
      <c r="L2220" s="33">
        <v>1345.0352484</v>
      </c>
      <c r="M2220" s="35" t="s">
        <v>8088</v>
      </c>
      <c r="O2220" s="33">
        <v>1398.5481894000002</v>
      </c>
      <c r="P2220" s="35" t="s">
        <v>8088</v>
      </c>
      <c r="R2220" s="33">
        <v>1250.2462968</v>
      </c>
      <c r="S2220" s="35" t="s">
        <v>8088</v>
      </c>
      <c r="U2220" s="33">
        <v>3854.4135000000001</v>
      </c>
      <c r="V2220" s="35" t="s">
        <v>8088</v>
      </c>
      <c r="X2220" s="33">
        <v>752.96</v>
      </c>
      <c r="Y2220" s="35" t="s">
        <v>8088</v>
      </c>
      <c r="AA2220" s="33">
        <v>3854.4135000000001</v>
      </c>
      <c r="AB2220" s="35" t="s">
        <v>8088</v>
      </c>
      <c r="AD2220" s="33">
        <v>2587.96335</v>
      </c>
      <c r="AE2220" s="35" t="s">
        <v>8088</v>
      </c>
      <c r="AG2220" s="33">
        <v>315.06</v>
      </c>
      <c r="AH2220" s="35" t="s">
        <v>8088</v>
      </c>
      <c r="AJ2220" s="33">
        <v>315.06</v>
      </c>
      <c r="AK2220" s="35" t="s">
        <v>8088</v>
      </c>
      <c r="AM2220" s="33">
        <v>315.06</v>
      </c>
      <c r="AN2220" s="35" t="s">
        <v>8088</v>
      </c>
      <c r="AP2220" s="33">
        <v>315.06</v>
      </c>
      <c r="AQ2220" s="35" t="s">
        <v>8088</v>
      </c>
      <c r="AS2220" s="33">
        <v>315.06</v>
      </c>
      <c r="AT2220" s="35" t="s">
        <v>8088</v>
      </c>
      <c r="AV2220" s="33">
        <v>315.06</v>
      </c>
      <c r="AW2220" s="35" t="s">
        <v>8088</v>
      </c>
      <c r="AY2220" s="33">
        <v>315.06</v>
      </c>
      <c r="AZ2220" s="35" t="s">
        <v>8088</v>
      </c>
      <c r="BB2220" s="33">
        <v>0</v>
      </c>
      <c r="BC2220" s="35" t="s">
        <v>8088</v>
      </c>
      <c r="BE2220" s="33">
        <v>0</v>
      </c>
      <c r="BF2220" s="35" t="s">
        <v>8088</v>
      </c>
      <c r="BH2220" s="33">
        <v>353.88831299999998</v>
      </c>
      <c r="BI2220" s="35" t="s">
        <v>8088</v>
      </c>
      <c r="BK2220" s="33">
        <v>353.88831299999998</v>
      </c>
      <c r="BL2220" s="35" t="s">
        <v>8088</v>
      </c>
      <c r="BN2220" s="33">
        <f>_xlfn.XLOOKUP(E2220,'[2]Charge Level Data'!$E:$E,'[2]Charge Level Data'!$BN:$BN,"N/A")</f>
        <v>353.88831299999998</v>
      </c>
      <c r="BO2220" s="35" t="s">
        <v>8088</v>
      </c>
      <c r="BQ2220" s="33">
        <v>4460.1070500000005</v>
      </c>
      <c r="BR2220" s="35" t="s">
        <v>8088</v>
      </c>
    </row>
    <row r="2221" spans="1:70" x14ac:dyDescent="0.3">
      <c r="A2221">
        <v>9386272</v>
      </c>
      <c r="B2221" t="s">
        <v>3749</v>
      </c>
      <c r="C2221" s="33">
        <v>1509</v>
      </c>
      <c r="D2221">
        <v>610</v>
      </c>
      <c r="E2221">
        <v>77046</v>
      </c>
      <c r="H2221" s="33">
        <f t="shared" si="105"/>
        <v>603.6</v>
      </c>
      <c r="I2221" s="34">
        <f t="shared" si="103"/>
        <v>102.18</v>
      </c>
      <c r="J2221" s="34">
        <f t="shared" si="104"/>
        <v>998.19999999999993</v>
      </c>
      <c r="L2221" s="33">
        <v>879.24023600770806</v>
      </c>
      <c r="M2221" s="35" t="s">
        <v>8088</v>
      </c>
      <c r="O2221" s="33">
        <v>914.22127530037812</v>
      </c>
      <c r="P2221" s="35" t="s">
        <v>8088</v>
      </c>
      <c r="R2221" s="33">
        <v>817.27735416141604</v>
      </c>
      <c r="S2221" s="35" t="s">
        <v>8088</v>
      </c>
      <c r="U2221" s="33">
        <v>370.32499999999999</v>
      </c>
      <c r="V2221" s="35" t="s">
        <v>8088</v>
      </c>
      <c r="X2221" s="33">
        <v>784.30000000000007</v>
      </c>
      <c r="Y2221" s="35" t="s">
        <v>8088</v>
      </c>
      <c r="AA2221" s="33">
        <v>998.19999999999993</v>
      </c>
      <c r="AB2221" s="35" t="s">
        <v>8088</v>
      </c>
      <c r="AD2221" s="33">
        <v>670.21999999999991</v>
      </c>
      <c r="AE2221" s="35" t="s">
        <v>8088</v>
      </c>
      <c r="AG2221" s="33">
        <v>205.95254220000001</v>
      </c>
      <c r="AH2221" s="35" t="s">
        <v>8088</v>
      </c>
      <c r="AJ2221" s="33">
        <v>205.95254220000001</v>
      </c>
      <c r="AK2221" s="35" t="s">
        <v>8088</v>
      </c>
      <c r="AM2221" s="33">
        <v>205.95254220000001</v>
      </c>
      <c r="AN2221" s="35" t="s">
        <v>8088</v>
      </c>
      <c r="AP2221" s="33">
        <v>205.95254220000001</v>
      </c>
      <c r="AQ2221" s="35" t="s">
        <v>8088</v>
      </c>
      <c r="AS2221" s="33">
        <v>205.95254220000001</v>
      </c>
      <c r="AT2221" s="35" t="s">
        <v>8088</v>
      </c>
      <c r="AV2221" s="33">
        <v>205.95254220000001</v>
      </c>
      <c r="AW2221" s="35" t="s">
        <v>8088</v>
      </c>
      <c r="AY2221" s="33">
        <v>205.95254220000001</v>
      </c>
      <c r="AZ2221" s="35" t="s">
        <v>8088</v>
      </c>
      <c r="BB2221" s="33">
        <v>102.18</v>
      </c>
      <c r="BC2221" s="35" t="s">
        <v>8088</v>
      </c>
      <c r="BE2221" s="33">
        <v>102.18</v>
      </c>
      <c r="BF2221" s="35" t="s">
        <v>8088</v>
      </c>
      <c r="BH2221" s="33">
        <v>143.770197</v>
      </c>
      <c r="BI2221" s="35" t="s">
        <v>8088</v>
      </c>
      <c r="BK2221" s="33">
        <v>143.770197</v>
      </c>
      <c r="BL2221" s="35" t="s">
        <v>8088</v>
      </c>
      <c r="BN2221" s="33">
        <f>_xlfn.XLOOKUP(E2221,'[2]Charge Level Data'!$E:$E,'[2]Charge Level Data'!$BN:$BN,"N/A")</f>
        <v>143.770197</v>
      </c>
      <c r="BO2221" s="35" t="s">
        <v>8088</v>
      </c>
      <c r="BQ2221" s="33">
        <v>998.19999999999993</v>
      </c>
      <c r="BR2221" s="35" t="s">
        <v>8088</v>
      </c>
    </row>
    <row r="2222" spans="1:70" x14ac:dyDescent="0.3">
      <c r="A2222">
        <v>9386275</v>
      </c>
      <c r="B2222" t="s">
        <v>3750</v>
      </c>
      <c r="C2222" s="33">
        <v>1509</v>
      </c>
      <c r="D2222">
        <v>610</v>
      </c>
      <c r="E2222">
        <v>77046</v>
      </c>
      <c r="H2222" s="33">
        <f t="shared" si="105"/>
        <v>603.6</v>
      </c>
      <c r="I2222" s="34">
        <f t="shared" si="103"/>
        <v>102.18</v>
      </c>
      <c r="J2222" s="34">
        <f t="shared" si="104"/>
        <v>998.19999999999993</v>
      </c>
      <c r="L2222" s="33">
        <v>879.24023600770806</v>
      </c>
      <c r="M2222" s="35" t="s">
        <v>8088</v>
      </c>
      <c r="O2222" s="33">
        <v>914.22127530037812</v>
      </c>
      <c r="P2222" s="35" t="s">
        <v>8088</v>
      </c>
      <c r="R2222" s="33">
        <v>817.27735416141604</v>
      </c>
      <c r="S2222" s="35" t="s">
        <v>8088</v>
      </c>
      <c r="U2222" s="33">
        <v>370.32499999999999</v>
      </c>
      <c r="V2222" s="35" t="s">
        <v>8088</v>
      </c>
      <c r="X2222" s="33">
        <v>784.30000000000007</v>
      </c>
      <c r="Y2222" s="35" t="s">
        <v>8088</v>
      </c>
      <c r="AA2222" s="33">
        <v>998.19999999999993</v>
      </c>
      <c r="AB2222" s="35" t="s">
        <v>8088</v>
      </c>
      <c r="AD2222" s="33">
        <v>670.21999999999991</v>
      </c>
      <c r="AE2222" s="35" t="s">
        <v>8088</v>
      </c>
      <c r="AG2222" s="33">
        <v>205.95254220000001</v>
      </c>
      <c r="AH2222" s="35" t="s">
        <v>8088</v>
      </c>
      <c r="AJ2222" s="33">
        <v>205.95254220000001</v>
      </c>
      <c r="AK2222" s="35" t="s">
        <v>8088</v>
      </c>
      <c r="AM2222" s="33">
        <v>205.95254220000001</v>
      </c>
      <c r="AN2222" s="35" t="s">
        <v>8088</v>
      </c>
      <c r="AP2222" s="33">
        <v>205.95254220000001</v>
      </c>
      <c r="AQ2222" s="35" t="s">
        <v>8088</v>
      </c>
      <c r="AS2222" s="33">
        <v>205.95254220000001</v>
      </c>
      <c r="AT2222" s="35" t="s">
        <v>8088</v>
      </c>
      <c r="AV2222" s="33">
        <v>205.95254220000001</v>
      </c>
      <c r="AW2222" s="35" t="s">
        <v>8088</v>
      </c>
      <c r="AY2222" s="33">
        <v>205.95254220000001</v>
      </c>
      <c r="AZ2222" s="35" t="s">
        <v>8088</v>
      </c>
      <c r="BB2222" s="33">
        <v>102.18</v>
      </c>
      <c r="BC2222" s="35" t="s">
        <v>8088</v>
      </c>
      <c r="BE2222" s="33">
        <v>102.18</v>
      </c>
      <c r="BF2222" s="35" t="s">
        <v>8088</v>
      </c>
      <c r="BH2222" s="33">
        <v>143.770197</v>
      </c>
      <c r="BI2222" s="35" t="s">
        <v>8088</v>
      </c>
      <c r="BK2222" s="33">
        <v>143.770197</v>
      </c>
      <c r="BL2222" s="35" t="s">
        <v>8088</v>
      </c>
      <c r="BN2222" s="33">
        <f>_xlfn.XLOOKUP(E2222,'[2]Charge Level Data'!$E:$E,'[2]Charge Level Data'!$BN:$BN,"N/A")</f>
        <v>143.770197</v>
      </c>
      <c r="BO2222" s="35" t="s">
        <v>8088</v>
      </c>
      <c r="BQ2222" s="33">
        <v>998.19999999999993</v>
      </c>
      <c r="BR2222" s="35" t="s">
        <v>8088</v>
      </c>
    </row>
    <row r="2223" spans="1:70" x14ac:dyDescent="0.3">
      <c r="A2223">
        <v>13026456</v>
      </c>
      <c r="B2223" t="s">
        <v>4972</v>
      </c>
      <c r="C2223" s="33">
        <v>1503.36</v>
      </c>
      <c r="D2223">
        <v>270</v>
      </c>
      <c r="E2223">
        <v>0</v>
      </c>
      <c r="H2223" s="33">
        <f t="shared" si="105"/>
        <v>601.34399999999994</v>
      </c>
      <c r="I2223" s="34">
        <f t="shared" si="103"/>
        <v>0</v>
      </c>
      <c r="J2223" s="34">
        <f t="shared" si="104"/>
        <v>0</v>
      </c>
      <c r="L2223" s="33" t="s">
        <v>8089</v>
      </c>
      <c r="M2223" s="35" t="s">
        <v>8088</v>
      </c>
      <c r="O2223" s="33" t="s">
        <v>8089</v>
      </c>
      <c r="P2223" s="35" t="s">
        <v>8088</v>
      </c>
      <c r="R2223" s="33" t="s">
        <v>8089</v>
      </c>
      <c r="S2223" s="35" t="s">
        <v>8088</v>
      </c>
      <c r="U2223" s="33" t="s">
        <v>8089</v>
      </c>
      <c r="V2223" s="35" t="s">
        <v>8088</v>
      </c>
      <c r="X2223" s="33" t="s">
        <v>8089</v>
      </c>
      <c r="Y2223" s="35" t="s">
        <v>8088</v>
      </c>
      <c r="AA2223" s="33" t="s">
        <v>8089</v>
      </c>
      <c r="AB2223" s="35" t="s">
        <v>8088</v>
      </c>
      <c r="AD2223" s="33" t="s">
        <v>8089</v>
      </c>
      <c r="AE2223" s="35" t="s">
        <v>8088</v>
      </c>
      <c r="AG2223" s="33" t="s">
        <v>8089</v>
      </c>
      <c r="AH2223" s="35" t="s">
        <v>8088</v>
      </c>
      <c r="AJ2223" s="33" t="s">
        <v>8089</v>
      </c>
      <c r="AK2223" s="35" t="s">
        <v>8088</v>
      </c>
      <c r="AM2223" s="33" t="s">
        <v>8089</v>
      </c>
      <c r="AN2223" s="35" t="s">
        <v>8088</v>
      </c>
      <c r="AP2223" s="33" t="s">
        <v>8089</v>
      </c>
      <c r="AQ2223" s="35" t="s">
        <v>8088</v>
      </c>
      <c r="AS2223" s="33" t="s">
        <v>8089</v>
      </c>
      <c r="AT2223" s="35" t="s">
        <v>8088</v>
      </c>
      <c r="AV2223" s="33" t="s">
        <v>8089</v>
      </c>
      <c r="AW2223" s="35" t="s">
        <v>8088</v>
      </c>
      <c r="AY2223" s="33" t="s">
        <v>8089</v>
      </c>
      <c r="AZ2223" s="35" t="s">
        <v>8088</v>
      </c>
      <c r="BB2223" s="33" t="s">
        <v>8089</v>
      </c>
      <c r="BC2223" s="35" t="s">
        <v>8088</v>
      </c>
      <c r="BE2223" s="33" t="s">
        <v>8089</v>
      </c>
      <c r="BF2223" s="35" t="s">
        <v>8088</v>
      </c>
      <c r="BH2223" s="33" t="s">
        <v>8089</v>
      </c>
      <c r="BI2223" s="35" t="s">
        <v>8088</v>
      </c>
      <c r="BK2223" s="33" t="s">
        <v>8089</v>
      </c>
      <c r="BL2223" s="35" t="s">
        <v>8088</v>
      </c>
      <c r="BN2223" s="33" t="str">
        <f>_xlfn.XLOOKUP(E2223,'[2]Charge Level Data'!$E:$E,'[2]Charge Level Data'!$BN:$BN,"N/A")</f>
        <v>N/A</v>
      </c>
      <c r="BO2223" s="35" t="s">
        <v>8088</v>
      </c>
      <c r="BQ2223" s="33" t="s">
        <v>8089</v>
      </c>
      <c r="BR2223" s="35" t="s">
        <v>8088</v>
      </c>
    </row>
    <row r="2224" spans="1:70" x14ac:dyDescent="0.3">
      <c r="A2224">
        <v>13026457</v>
      </c>
      <c r="B2224" t="s">
        <v>4973</v>
      </c>
      <c r="C2224" s="33">
        <v>1503.36</v>
      </c>
      <c r="D2224">
        <v>270</v>
      </c>
      <c r="E2224">
        <v>0</v>
      </c>
      <c r="H2224" s="33">
        <f t="shared" si="105"/>
        <v>601.34399999999994</v>
      </c>
      <c r="I2224" s="34">
        <f t="shared" si="103"/>
        <v>0</v>
      </c>
      <c r="J2224" s="34">
        <f t="shared" si="104"/>
        <v>0</v>
      </c>
      <c r="L2224" s="33" t="s">
        <v>8089</v>
      </c>
      <c r="M2224" s="35" t="s">
        <v>8088</v>
      </c>
      <c r="O2224" s="33" t="s">
        <v>8089</v>
      </c>
      <c r="P2224" s="35" t="s">
        <v>8088</v>
      </c>
      <c r="R2224" s="33" t="s">
        <v>8089</v>
      </c>
      <c r="S2224" s="35" t="s">
        <v>8088</v>
      </c>
      <c r="U2224" s="33" t="s">
        <v>8089</v>
      </c>
      <c r="V2224" s="35" t="s">
        <v>8088</v>
      </c>
      <c r="X2224" s="33" t="s">
        <v>8089</v>
      </c>
      <c r="Y2224" s="35" t="s">
        <v>8088</v>
      </c>
      <c r="AA2224" s="33" t="s">
        <v>8089</v>
      </c>
      <c r="AB2224" s="35" t="s">
        <v>8088</v>
      </c>
      <c r="AD2224" s="33" t="s">
        <v>8089</v>
      </c>
      <c r="AE2224" s="35" t="s">
        <v>8088</v>
      </c>
      <c r="AG2224" s="33" t="s">
        <v>8089</v>
      </c>
      <c r="AH2224" s="35" t="s">
        <v>8088</v>
      </c>
      <c r="AJ2224" s="33" t="s">
        <v>8089</v>
      </c>
      <c r="AK2224" s="35" t="s">
        <v>8088</v>
      </c>
      <c r="AM2224" s="33" t="s">
        <v>8089</v>
      </c>
      <c r="AN2224" s="35" t="s">
        <v>8088</v>
      </c>
      <c r="AP2224" s="33" t="s">
        <v>8089</v>
      </c>
      <c r="AQ2224" s="35" t="s">
        <v>8088</v>
      </c>
      <c r="AS2224" s="33" t="s">
        <v>8089</v>
      </c>
      <c r="AT2224" s="35" t="s">
        <v>8088</v>
      </c>
      <c r="AV2224" s="33" t="s">
        <v>8089</v>
      </c>
      <c r="AW2224" s="35" t="s">
        <v>8088</v>
      </c>
      <c r="AY2224" s="33" t="s">
        <v>8089</v>
      </c>
      <c r="AZ2224" s="35" t="s">
        <v>8088</v>
      </c>
      <c r="BB2224" s="33" t="s">
        <v>8089</v>
      </c>
      <c r="BC2224" s="35" t="s">
        <v>8088</v>
      </c>
      <c r="BE2224" s="33" t="s">
        <v>8089</v>
      </c>
      <c r="BF2224" s="35" t="s">
        <v>8088</v>
      </c>
      <c r="BH2224" s="33" t="s">
        <v>8089</v>
      </c>
      <c r="BI2224" s="35" t="s">
        <v>8088</v>
      </c>
      <c r="BK2224" s="33" t="s">
        <v>8089</v>
      </c>
      <c r="BL2224" s="35" t="s">
        <v>8088</v>
      </c>
      <c r="BN2224" s="33" t="str">
        <f>_xlfn.XLOOKUP(E2224,'[2]Charge Level Data'!$E:$E,'[2]Charge Level Data'!$BN:$BN,"N/A")</f>
        <v>N/A</v>
      </c>
      <c r="BO2224" s="35" t="s">
        <v>8088</v>
      </c>
      <c r="BQ2224" s="33" t="s">
        <v>8089</v>
      </c>
      <c r="BR2224" s="35" t="s">
        <v>8088</v>
      </c>
    </row>
    <row r="2225" spans="1:70" x14ac:dyDescent="0.3">
      <c r="A2225">
        <v>13210744</v>
      </c>
      <c r="B2225" t="s">
        <v>5731</v>
      </c>
      <c r="C2225" s="33">
        <v>1500</v>
      </c>
      <c r="D2225">
        <v>272</v>
      </c>
      <c r="E2225">
        <v>0</v>
      </c>
      <c r="H2225" s="33">
        <f t="shared" si="105"/>
        <v>600</v>
      </c>
      <c r="I2225" s="34">
        <f t="shared" si="103"/>
        <v>0</v>
      </c>
      <c r="J2225" s="34">
        <f t="shared" si="104"/>
        <v>0</v>
      </c>
      <c r="L2225" s="33" t="s">
        <v>8089</v>
      </c>
      <c r="M2225" s="35" t="s">
        <v>8088</v>
      </c>
      <c r="O2225" s="33" t="s">
        <v>8089</v>
      </c>
      <c r="P2225" s="35" t="s">
        <v>8088</v>
      </c>
      <c r="R2225" s="33" t="s">
        <v>8089</v>
      </c>
      <c r="S2225" s="35" t="s">
        <v>8088</v>
      </c>
      <c r="U2225" s="33" t="s">
        <v>8089</v>
      </c>
      <c r="V2225" s="35" t="s">
        <v>8088</v>
      </c>
      <c r="X2225" s="33" t="s">
        <v>8089</v>
      </c>
      <c r="Y2225" s="35" t="s">
        <v>8088</v>
      </c>
      <c r="AA2225" s="33" t="s">
        <v>8089</v>
      </c>
      <c r="AB2225" s="35" t="s">
        <v>8088</v>
      </c>
      <c r="AD2225" s="33" t="s">
        <v>8089</v>
      </c>
      <c r="AE2225" s="35" t="s">
        <v>8088</v>
      </c>
      <c r="AG2225" s="33" t="s">
        <v>8089</v>
      </c>
      <c r="AH2225" s="35" t="s">
        <v>8088</v>
      </c>
      <c r="AJ2225" s="33" t="s">
        <v>8089</v>
      </c>
      <c r="AK2225" s="35" t="s">
        <v>8088</v>
      </c>
      <c r="AM2225" s="33" t="s">
        <v>8089</v>
      </c>
      <c r="AN2225" s="35" t="s">
        <v>8088</v>
      </c>
      <c r="AP2225" s="33" t="s">
        <v>8089</v>
      </c>
      <c r="AQ2225" s="35" t="s">
        <v>8088</v>
      </c>
      <c r="AS2225" s="33" t="s">
        <v>8089</v>
      </c>
      <c r="AT2225" s="35" t="s">
        <v>8088</v>
      </c>
      <c r="AV2225" s="33" t="s">
        <v>8089</v>
      </c>
      <c r="AW2225" s="35" t="s">
        <v>8088</v>
      </c>
      <c r="AY2225" s="33" t="s">
        <v>8089</v>
      </c>
      <c r="AZ2225" s="35" t="s">
        <v>8088</v>
      </c>
      <c r="BB2225" s="33" t="s">
        <v>8089</v>
      </c>
      <c r="BC2225" s="35" t="s">
        <v>8088</v>
      </c>
      <c r="BE2225" s="33" t="s">
        <v>8089</v>
      </c>
      <c r="BF2225" s="35" t="s">
        <v>8088</v>
      </c>
      <c r="BH2225" s="33" t="s">
        <v>8089</v>
      </c>
      <c r="BI2225" s="35" t="s">
        <v>8088</v>
      </c>
      <c r="BK2225" s="33" t="s">
        <v>8089</v>
      </c>
      <c r="BL2225" s="35" t="s">
        <v>8088</v>
      </c>
      <c r="BN2225" s="33" t="str">
        <f>_xlfn.XLOOKUP(E2225,'[2]Charge Level Data'!$E:$E,'[2]Charge Level Data'!$BN:$BN,"N/A")</f>
        <v>N/A</v>
      </c>
      <c r="BO2225" s="35" t="s">
        <v>8088</v>
      </c>
      <c r="BQ2225" s="33" t="s">
        <v>8089</v>
      </c>
      <c r="BR2225" s="35" t="s">
        <v>8088</v>
      </c>
    </row>
    <row r="2226" spans="1:70" x14ac:dyDescent="0.3">
      <c r="A2226">
        <v>13026455</v>
      </c>
      <c r="B2226" t="s">
        <v>6251</v>
      </c>
      <c r="C2226" s="33">
        <v>1500</v>
      </c>
      <c r="D2226">
        <v>272</v>
      </c>
      <c r="E2226">
        <v>0</v>
      </c>
      <c r="H2226" s="33">
        <f t="shared" si="105"/>
        <v>600</v>
      </c>
      <c r="I2226" s="34">
        <f t="shared" si="103"/>
        <v>0</v>
      </c>
      <c r="J2226" s="34">
        <f t="shared" si="104"/>
        <v>0</v>
      </c>
      <c r="L2226" s="33" t="s">
        <v>8089</v>
      </c>
      <c r="M2226" s="35" t="s">
        <v>8088</v>
      </c>
      <c r="O2226" s="33" t="s">
        <v>8089</v>
      </c>
      <c r="P2226" s="35" t="s">
        <v>8088</v>
      </c>
      <c r="R2226" s="33" t="s">
        <v>8089</v>
      </c>
      <c r="S2226" s="35" t="s">
        <v>8088</v>
      </c>
      <c r="U2226" s="33" t="s">
        <v>8089</v>
      </c>
      <c r="V2226" s="35" t="s">
        <v>8088</v>
      </c>
      <c r="X2226" s="33" t="s">
        <v>8089</v>
      </c>
      <c r="Y2226" s="35" t="s">
        <v>8088</v>
      </c>
      <c r="AA2226" s="33" t="s">
        <v>8089</v>
      </c>
      <c r="AB2226" s="35" t="s">
        <v>8088</v>
      </c>
      <c r="AD2226" s="33" t="s">
        <v>8089</v>
      </c>
      <c r="AE2226" s="35" t="s">
        <v>8088</v>
      </c>
      <c r="AG2226" s="33" t="s">
        <v>8089</v>
      </c>
      <c r="AH2226" s="35" t="s">
        <v>8088</v>
      </c>
      <c r="AJ2226" s="33" t="s">
        <v>8089</v>
      </c>
      <c r="AK2226" s="35" t="s">
        <v>8088</v>
      </c>
      <c r="AM2226" s="33" t="s">
        <v>8089</v>
      </c>
      <c r="AN2226" s="35" t="s">
        <v>8088</v>
      </c>
      <c r="AP2226" s="33" t="s">
        <v>8089</v>
      </c>
      <c r="AQ2226" s="35" t="s">
        <v>8088</v>
      </c>
      <c r="AS2226" s="33" t="s">
        <v>8089</v>
      </c>
      <c r="AT2226" s="35" t="s">
        <v>8088</v>
      </c>
      <c r="AV2226" s="33" t="s">
        <v>8089</v>
      </c>
      <c r="AW2226" s="35" t="s">
        <v>8088</v>
      </c>
      <c r="AY2226" s="33" t="s">
        <v>8089</v>
      </c>
      <c r="AZ2226" s="35" t="s">
        <v>8088</v>
      </c>
      <c r="BB2226" s="33" t="s">
        <v>8089</v>
      </c>
      <c r="BC2226" s="35" t="s">
        <v>8088</v>
      </c>
      <c r="BE2226" s="33" t="s">
        <v>8089</v>
      </c>
      <c r="BF2226" s="35" t="s">
        <v>8088</v>
      </c>
      <c r="BH2226" s="33" t="s">
        <v>8089</v>
      </c>
      <c r="BI2226" s="35" t="s">
        <v>8088</v>
      </c>
      <c r="BK2226" s="33" t="s">
        <v>8089</v>
      </c>
      <c r="BL2226" s="35" t="s">
        <v>8088</v>
      </c>
      <c r="BN2226" s="33" t="str">
        <f>_xlfn.XLOOKUP(E2226,'[2]Charge Level Data'!$E:$E,'[2]Charge Level Data'!$BN:$BN,"N/A")</f>
        <v>N/A</v>
      </c>
      <c r="BO2226" s="35" t="s">
        <v>8088</v>
      </c>
      <c r="BQ2226" s="33" t="s">
        <v>8089</v>
      </c>
      <c r="BR2226" s="35" t="s">
        <v>8088</v>
      </c>
    </row>
    <row r="2227" spans="1:70" x14ac:dyDescent="0.3">
      <c r="A2227">
        <v>13024616</v>
      </c>
      <c r="B2227" t="s">
        <v>5166</v>
      </c>
      <c r="C2227" s="33">
        <v>1497.6</v>
      </c>
      <c r="D2227">
        <v>278</v>
      </c>
      <c r="E2227" t="s">
        <v>7849</v>
      </c>
      <c r="H2227" s="33">
        <f t="shared" si="105"/>
        <v>599.04</v>
      </c>
      <c r="I2227" s="34">
        <f t="shared" si="103"/>
        <v>0</v>
      </c>
      <c r="J2227" s="34">
        <f t="shared" si="104"/>
        <v>389.61</v>
      </c>
      <c r="L2227" s="33">
        <v>0</v>
      </c>
      <c r="M2227" s="35" t="s">
        <v>8088</v>
      </c>
      <c r="O2227" s="33">
        <v>0</v>
      </c>
      <c r="P2227" s="35" t="s">
        <v>8088</v>
      </c>
      <c r="R2227" s="33">
        <v>0</v>
      </c>
      <c r="S2227" s="35" t="s">
        <v>8088</v>
      </c>
      <c r="U2227" s="33">
        <v>336.7</v>
      </c>
      <c r="V2227" s="35" t="s">
        <v>8088</v>
      </c>
      <c r="X2227" s="33">
        <v>264.55</v>
      </c>
      <c r="Y2227" s="35" t="s">
        <v>8088</v>
      </c>
      <c r="AA2227" s="33">
        <v>336.7</v>
      </c>
      <c r="AB2227" s="35" t="s">
        <v>8088</v>
      </c>
      <c r="AD2227" s="33">
        <v>226.07</v>
      </c>
      <c r="AE2227" s="35" t="s">
        <v>8088</v>
      </c>
      <c r="AG2227" s="33">
        <v>0</v>
      </c>
      <c r="AH2227" s="35" t="s">
        <v>8088</v>
      </c>
      <c r="AJ2227" s="33">
        <v>0</v>
      </c>
      <c r="AK2227" s="35" t="s">
        <v>8088</v>
      </c>
      <c r="AM2227" s="33">
        <v>0</v>
      </c>
      <c r="AN2227" s="35" t="s">
        <v>8088</v>
      </c>
      <c r="AP2227" s="33">
        <v>0</v>
      </c>
      <c r="AQ2227" s="35" t="s">
        <v>8088</v>
      </c>
      <c r="AS2227" s="33">
        <v>0</v>
      </c>
      <c r="AT2227" s="35" t="s">
        <v>8088</v>
      </c>
      <c r="AV2227" s="33">
        <v>0</v>
      </c>
      <c r="AW2227" s="35" t="s">
        <v>8088</v>
      </c>
      <c r="AY2227" s="33">
        <v>0</v>
      </c>
      <c r="AZ2227" s="35" t="s">
        <v>8088</v>
      </c>
      <c r="BB2227" s="33">
        <v>0</v>
      </c>
      <c r="BC2227" s="35" t="s">
        <v>8088</v>
      </c>
      <c r="BE2227" s="33">
        <v>0</v>
      </c>
      <c r="BF2227" s="35" t="s">
        <v>8088</v>
      </c>
      <c r="BH2227" s="33">
        <v>22.430325</v>
      </c>
      <c r="BI2227" s="35" t="s">
        <v>8088</v>
      </c>
      <c r="BK2227" s="33">
        <v>22.430325</v>
      </c>
      <c r="BL2227" s="35" t="s">
        <v>8088</v>
      </c>
      <c r="BN2227" s="33">
        <f>_xlfn.XLOOKUP(E2227,'[2]Charge Level Data'!$E:$E,'[2]Charge Level Data'!$BN:$BN,"N/A")</f>
        <v>22.430325</v>
      </c>
      <c r="BO2227" s="35" t="s">
        <v>8088</v>
      </c>
      <c r="BQ2227" s="33">
        <v>389.61</v>
      </c>
      <c r="BR2227" s="35" t="s">
        <v>8088</v>
      </c>
    </row>
    <row r="2228" spans="1:70" x14ac:dyDescent="0.3">
      <c r="A2228">
        <v>13024450</v>
      </c>
      <c r="B2228" t="s">
        <v>5768</v>
      </c>
      <c r="C2228" s="33">
        <v>1494.6</v>
      </c>
      <c r="D2228">
        <v>272</v>
      </c>
      <c r="E2228">
        <v>0</v>
      </c>
      <c r="H2228" s="33">
        <f t="shared" si="105"/>
        <v>597.84</v>
      </c>
      <c r="I2228" s="34">
        <f t="shared" si="103"/>
        <v>0</v>
      </c>
      <c r="J2228" s="34">
        <f t="shared" si="104"/>
        <v>0</v>
      </c>
      <c r="L2228" s="33" t="s">
        <v>8089</v>
      </c>
      <c r="M2228" s="35" t="s">
        <v>8088</v>
      </c>
      <c r="O2228" s="33" t="s">
        <v>8089</v>
      </c>
      <c r="P2228" s="35" t="s">
        <v>8088</v>
      </c>
      <c r="R2228" s="33" t="s">
        <v>8089</v>
      </c>
      <c r="S2228" s="35" t="s">
        <v>8088</v>
      </c>
      <c r="U2228" s="33" t="s">
        <v>8089</v>
      </c>
      <c r="V2228" s="35" t="s">
        <v>8088</v>
      </c>
      <c r="X2228" s="33" t="s">
        <v>8089</v>
      </c>
      <c r="Y2228" s="35" t="s">
        <v>8088</v>
      </c>
      <c r="AA2228" s="33" t="s">
        <v>8089</v>
      </c>
      <c r="AB2228" s="35" t="s">
        <v>8088</v>
      </c>
      <c r="AD2228" s="33" t="s">
        <v>8089</v>
      </c>
      <c r="AE2228" s="35" t="s">
        <v>8088</v>
      </c>
      <c r="AG2228" s="33" t="s">
        <v>8089</v>
      </c>
      <c r="AH2228" s="35" t="s">
        <v>8088</v>
      </c>
      <c r="AJ2228" s="33" t="s">
        <v>8089</v>
      </c>
      <c r="AK2228" s="35" t="s">
        <v>8088</v>
      </c>
      <c r="AM2228" s="33" t="s">
        <v>8089</v>
      </c>
      <c r="AN2228" s="35" t="s">
        <v>8088</v>
      </c>
      <c r="AP2228" s="33" t="s">
        <v>8089</v>
      </c>
      <c r="AQ2228" s="35" t="s">
        <v>8088</v>
      </c>
      <c r="AS2228" s="33" t="s">
        <v>8089</v>
      </c>
      <c r="AT2228" s="35" t="s">
        <v>8088</v>
      </c>
      <c r="AV2228" s="33" t="s">
        <v>8089</v>
      </c>
      <c r="AW2228" s="35" t="s">
        <v>8088</v>
      </c>
      <c r="AY2228" s="33" t="s">
        <v>8089</v>
      </c>
      <c r="AZ2228" s="35" t="s">
        <v>8088</v>
      </c>
      <c r="BB2228" s="33" t="s">
        <v>8089</v>
      </c>
      <c r="BC2228" s="35" t="s">
        <v>8088</v>
      </c>
      <c r="BE2228" s="33" t="s">
        <v>8089</v>
      </c>
      <c r="BF2228" s="35" t="s">
        <v>8088</v>
      </c>
      <c r="BH2228" s="33" t="s">
        <v>8089</v>
      </c>
      <c r="BI2228" s="35" t="s">
        <v>8088</v>
      </c>
      <c r="BK2228" s="33" t="s">
        <v>8089</v>
      </c>
      <c r="BL2228" s="35" t="s">
        <v>8088</v>
      </c>
      <c r="BN2228" s="33" t="str">
        <f>_xlfn.XLOOKUP(E2228,'[2]Charge Level Data'!$E:$E,'[2]Charge Level Data'!$BN:$BN,"N/A")</f>
        <v>N/A</v>
      </c>
      <c r="BO2228" s="35" t="s">
        <v>8088</v>
      </c>
      <c r="BQ2228" s="33" t="s">
        <v>8089</v>
      </c>
      <c r="BR2228" s="35" t="s">
        <v>8088</v>
      </c>
    </row>
    <row r="2229" spans="1:70" x14ac:dyDescent="0.3">
      <c r="A2229">
        <v>13490615</v>
      </c>
      <c r="B2229" t="s">
        <v>5769</v>
      </c>
      <c r="C2229" s="33">
        <v>1494.6</v>
      </c>
      <c r="D2229">
        <v>272</v>
      </c>
      <c r="E2229">
        <v>0</v>
      </c>
      <c r="H2229" s="33">
        <f t="shared" si="105"/>
        <v>597.84</v>
      </c>
      <c r="I2229" s="34">
        <f t="shared" si="103"/>
        <v>0</v>
      </c>
      <c r="J2229" s="34">
        <f t="shared" si="104"/>
        <v>0</v>
      </c>
      <c r="L2229" s="33" t="s">
        <v>8089</v>
      </c>
      <c r="M2229" s="35" t="s">
        <v>8088</v>
      </c>
      <c r="O2229" s="33" t="s">
        <v>8089</v>
      </c>
      <c r="P2229" s="35" t="s">
        <v>8088</v>
      </c>
      <c r="R2229" s="33" t="s">
        <v>8089</v>
      </c>
      <c r="S2229" s="35" t="s">
        <v>8088</v>
      </c>
      <c r="U2229" s="33" t="s">
        <v>8089</v>
      </c>
      <c r="V2229" s="35" t="s">
        <v>8088</v>
      </c>
      <c r="X2229" s="33" t="s">
        <v>8089</v>
      </c>
      <c r="Y2229" s="35" t="s">
        <v>8088</v>
      </c>
      <c r="AA2229" s="33" t="s">
        <v>8089</v>
      </c>
      <c r="AB2229" s="35" t="s">
        <v>8088</v>
      </c>
      <c r="AD2229" s="33" t="s">
        <v>8089</v>
      </c>
      <c r="AE2229" s="35" t="s">
        <v>8088</v>
      </c>
      <c r="AG2229" s="33" t="s">
        <v>8089</v>
      </c>
      <c r="AH2229" s="35" t="s">
        <v>8088</v>
      </c>
      <c r="AJ2229" s="33" t="s">
        <v>8089</v>
      </c>
      <c r="AK2229" s="35" t="s">
        <v>8088</v>
      </c>
      <c r="AM2229" s="33" t="s">
        <v>8089</v>
      </c>
      <c r="AN2229" s="35" t="s">
        <v>8088</v>
      </c>
      <c r="AP2229" s="33" t="s">
        <v>8089</v>
      </c>
      <c r="AQ2229" s="35" t="s">
        <v>8088</v>
      </c>
      <c r="AS2229" s="33" t="s">
        <v>8089</v>
      </c>
      <c r="AT2229" s="35" t="s">
        <v>8088</v>
      </c>
      <c r="AV2229" s="33" t="s">
        <v>8089</v>
      </c>
      <c r="AW2229" s="35" t="s">
        <v>8088</v>
      </c>
      <c r="AY2229" s="33" t="s">
        <v>8089</v>
      </c>
      <c r="AZ2229" s="35" t="s">
        <v>8088</v>
      </c>
      <c r="BB2229" s="33" t="s">
        <v>8089</v>
      </c>
      <c r="BC2229" s="35" t="s">
        <v>8088</v>
      </c>
      <c r="BE2229" s="33" t="s">
        <v>8089</v>
      </c>
      <c r="BF2229" s="35" t="s">
        <v>8088</v>
      </c>
      <c r="BH2229" s="33" t="s">
        <v>8089</v>
      </c>
      <c r="BI2229" s="35" t="s">
        <v>8088</v>
      </c>
      <c r="BK2229" s="33" t="s">
        <v>8089</v>
      </c>
      <c r="BL2229" s="35" t="s">
        <v>8088</v>
      </c>
      <c r="BN2229" s="33" t="str">
        <f>_xlfn.XLOOKUP(E2229,'[2]Charge Level Data'!$E:$E,'[2]Charge Level Data'!$BN:$BN,"N/A")</f>
        <v>N/A</v>
      </c>
      <c r="BO2229" s="35" t="s">
        <v>8088</v>
      </c>
      <c r="BQ2229" s="33" t="s">
        <v>8089</v>
      </c>
      <c r="BR2229" s="35" t="s">
        <v>8088</v>
      </c>
    </row>
    <row r="2230" spans="1:70" x14ac:dyDescent="0.3">
      <c r="A2230">
        <v>11633063</v>
      </c>
      <c r="B2230" t="s">
        <v>7794</v>
      </c>
      <c r="C2230" s="33">
        <v>1488</v>
      </c>
      <c r="D2230">
        <v>761</v>
      </c>
      <c r="E2230">
        <v>97607</v>
      </c>
      <c r="H2230" s="33">
        <f t="shared" si="105"/>
        <v>595.20000000000005</v>
      </c>
      <c r="I2230" s="34">
        <f t="shared" si="103"/>
        <v>16.149999999999999</v>
      </c>
      <c r="J2230" s="34">
        <f t="shared" si="104"/>
        <v>1373.8942591139041</v>
      </c>
      <c r="L2230" s="33">
        <v>1321.3246565893439</v>
      </c>
      <c r="M2230" s="35" t="s">
        <v>8088</v>
      </c>
      <c r="O2230" s="33">
        <v>1373.8942591139041</v>
      </c>
      <c r="P2230" s="35" t="s">
        <v>8088</v>
      </c>
      <c r="R2230" s="33">
        <v>1228.206666506688</v>
      </c>
      <c r="S2230" s="35" t="s">
        <v>8088</v>
      </c>
      <c r="U2230" s="33">
        <v>963.9</v>
      </c>
      <c r="V2230" s="35" t="s">
        <v>8088</v>
      </c>
      <c r="X2230" s="33">
        <v>757.35</v>
      </c>
      <c r="Y2230" s="35" t="s">
        <v>8088</v>
      </c>
      <c r="AA2230" s="33">
        <v>963.9</v>
      </c>
      <c r="AB2230" s="35" t="s">
        <v>8088</v>
      </c>
      <c r="AD2230" s="33">
        <v>647.18999999999994</v>
      </c>
      <c r="AE2230" s="35" t="s">
        <v>8088</v>
      </c>
      <c r="AG2230" s="33">
        <v>309.50604959999998</v>
      </c>
      <c r="AH2230" s="35" t="s">
        <v>8088</v>
      </c>
      <c r="AJ2230" s="33">
        <v>309.50604959999998</v>
      </c>
      <c r="AK2230" s="35" t="s">
        <v>8088</v>
      </c>
      <c r="AM2230" s="33">
        <v>309.50604959999998</v>
      </c>
      <c r="AN2230" s="35" t="s">
        <v>8088</v>
      </c>
      <c r="AP2230" s="33">
        <v>309.50604959999998</v>
      </c>
      <c r="AQ2230" s="35" t="s">
        <v>8088</v>
      </c>
      <c r="AS2230" s="33">
        <v>309.50604959999998</v>
      </c>
      <c r="AT2230" s="35" t="s">
        <v>8088</v>
      </c>
      <c r="AV2230" s="33">
        <v>309.50604959999998</v>
      </c>
      <c r="AW2230" s="35" t="s">
        <v>8088</v>
      </c>
      <c r="AY2230" s="33">
        <v>309.50604959999998</v>
      </c>
      <c r="AZ2230" s="35" t="s">
        <v>8088</v>
      </c>
      <c r="BB2230" s="33">
        <v>16.149999999999999</v>
      </c>
      <c r="BC2230" s="35" t="s">
        <v>8088</v>
      </c>
      <c r="BE2230" s="33">
        <v>16.149999999999999</v>
      </c>
      <c r="BF2230" s="35" t="s">
        <v>8088</v>
      </c>
      <c r="BH2230" s="33">
        <v>92.281959000000001</v>
      </c>
      <c r="BI2230" s="35" t="s">
        <v>8088</v>
      </c>
      <c r="BK2230" s="33">
        <v>92.281959000000001</v>
      </c>
      <c r="BL2230" s="35" t="s">
        <v>8088</v>
      </c>
      <c r="BN2230" s="33">
        <f>_xlfn.XLOOKUP(E2230,'[2]Charge Level Data'!$E:$E,'[2]Charge Level Data'!$BN:$BN,"N/A")</f>
        <v>92.281959000000001</v>
      </c>
      <c r="BO2230" s="35" t="s">
        <v>8088</v>
      </c>
      <c r="BQ2230" s="33">
        <v>1115.3700000000001</v>
      </c>
      <c r="BR2230" s="35" t="s">
        <v>8088</v>
      </c>
    </row>
    <row r="2231" spans="1:70" x14ac:dyDescent="0.3">
      <c r="A2231">
        <v>9620024</v>
      </c>
      <c r="B2231" t="s">
        <v>7715</v>
      </c>
      <c r="C2231" s="33">
        <v>1488</v>
      </c>
      <c r="D2231">
        <v>450</v>
      </c>
      <c r="E2231">
        <v>10120</v>
      </c>
      <c r="H2231" s="33">
        <f t="shared" si="105"/>
        <v>595.20000000000005</v>
      </c>
      <c r="I2231" s="34">
        <f t="shared" si="103"/>
        <v>68.2</v>
      </c>
      <c r="J2231" s="34">
        <f t="shared" si="104"/>
        <v>1373.8942591139041</v>
      </c>
      <c r="L2231" s="33">
        <v>1321.3246565893439</v>
      </c>
      <c r="M2231" s="35" t="s">
        <v>8088</v>
      </c>
      <c r="O2231" s="33">
        <v>1373.8942591139041</v>
      </c>
      <c r="P2231" s="35" t="s">
        <v>8088</v>
      </c>
      <c r="R2231" s="33">
        <v>1228.206666506688</v>
      </c>
      <c r="S2231" s="35" t="s">
        <v>8088</v>
      </c>
      <c r="U2231" s="33" t="s">
        <v>8088</v>
      </c>
      <c r="V2231" s="35" t="s">
        <v>8088</v>
      </c>
      <c r="X2231" s="33">
        <v>758.45</v>
      </c>
      <c r="Y2231" s="35" t="s">
        <v>8088</v>
      </c>
      <c r="AA2231" s="33">
        <v>965.3</v>
      </c>
      <c r="AB2231" s="35" t="s">
        <v>8088</v>
      </c>
      <c r="AD2231" s="33">
        <v>648.13</v>
      </c>
      <c r="AE2231" s="35" t="s">
        <v>8088</v>
      </c>
      <c r="AG2231" s="33">
        <v>309.50604959999998</v>
      </c>
      <c r="AH2231" s="35" t="s">
        <v>8088</v>
      </c>
      <c r="AJ2231" s="33">
        <v>309.50604959999998</v>
      </c>
      <c r="AK2231" s="35" t="s">
        <v>8088</v>
      </c>
      <c r="AM2231" s="33">
        <v>309.50604959999998</v>
      </c>
      <c r="AN2231" s="35" t="s">
        <v>8088</v>
      </c>
      <c r="AP2231" s="33">
        <v>309.50604959999998</v>
      </c>
      <c r="AQ2231" s="35" t="s">
        <v>8088</v>
      </c>
      <c r="AS2231" s="33">
        <v>309.50604959999998</v>
      </c>
      <c r="AT2231" s="35" t="s">
        <v>8088</v>
      </c>
      <c r="AV2231" s="33">
        <v>309.50604959999998</v>
      </c>
      <c r="AW2231" s="35" t="s">
        <v>8088</v>
      </c>
      <c r="AY2231" s="33">
        <v>309.50604959999998</v>
      </c>
      <c r="AZ2231" s="35" t="s">
        <v>8088</v>
      </c>
      <c r="BB2231" s="33">
        <v>68.2</v>
      </c>
      <c r="BC2231" s="35" t="s">
        <v>8088</v>
      </c>
      <c r="BE2231" s="33">
        <v>68.2</v>
      </c>
      <c r="BF2231" s="35" t="s">
        <v>8088</v>
      </c>
      <c r="BH2231" s="33">
        <v>109.401045</v>
      </c>
      <c r="BI2231" s="35" t="s">
        <v>8088</v>
      </c>
      <c r="BK2231" s="33">
        <v>109.401045</v>
      </c>
      <c r="BL2231" s="35" t="s">
        <v>8088</v>
      </c>
      <c r="BN2231" s="33">
        <f>_xlfn.XLOOKUP(E2231,'[2]Charge Level Data'!$E:$E,'[2]Charge Level Data'!$BN:$BN,"N/A")</f>
        <v>109.401045</v>
      </c>
      <c r="BO2231" s="35" t="s">
        <v>8088</v>
      </c>
      <c r="BQ2231" s="33" t="s">
        <v>8088</v>
      </c>
      <c r="BR2231" s="35" t="s">
        <v>8088</v>
      </c>
    </row>
    <row r="2232" spans="1:70" x14ac:dyDescent="0.3">
      <c r="A2232">
        <v>13028190</v>
      </c>
      <c r="B2232" t="s">
        <v>5062</v>
      </c>
      <c r="C2232" s="33">
        <v>1480.5</v>
      </c>
      <c r="D2232">
        <v>272</v>
      </c>
      <c r="E2232">
        <v>0</v>
      </c>
      <c r="H2232" s="33">
        <f t="shared" si="105"/>
        <v>592.20000000000005</v>
      </c>
      <c r="I2232" s="34">
        <f t="shared" si="103"/>
        <v>0</v>
      </c>
      <c r="J2232" s="34">
        <f t="shared" si="104"/>
        <v>0</v>
      </c>
      <c r="L2232" s="33" t="s">
        <v>8089</v>
      </c>
      <c r="M2232" s="35" t="s">
        <v>8088</v>
      </c>
      <c r="O2232" s="33" t="s">
        <v>8089</v>
      </c>
      <c r="P2232" s="35" t="s">
        <v>8088</v>
      </c>
      <c r="R2232" s="33" t="s">
        <v>8089</v>
      </c>
      <c r="S2232" s="35" t="s">
        <v>8088</v>
      </c>
      <c r="U2232" s="33" t="s">
        <v>8089</v>
      </c>
      <c r="V2232" s="35" t="s">
        <v>8088</v>
      </c>
      <c r="X2232" s="33" t="s">
        <v>8089</v>
      </c>
      <c r="Y2232" s="35" t="s">
        <v>8088</v>
      </c>
      <c r="AA2232" s="33" t="s">
        <v>8089</v>
      </c>
      <c r="AB2232" s="35" t="s">
        <v>8088</v>
      </c>
      <c r="AD2232" s="33" t="s">
        <v>8089</v>
      </c>
      <c r="AE2232" s="35" t="s">
        <v>8088</v>
      </c>
      <c r="AG2232" s="33" t="s">
        <v>8089</v>
      </c>
      <c r="AH2232" s="35" t="s">
        <v>8088</v>
      </c>
      <c r="AJ2232" s="33" t="s">
        <v>8089</v>
      </c>
      <c r="AK2232" s="35" t="s">
        <v>8088</v>
      </c>
      <c r="AM2232" s="33" t="s">
        <v>8089</v>
      </c>
      <c r="AN2232" s="35" t="s">
        <v>8088</v>
      </c>
      <c r="AP2232" s="33" t="s">
        <v>8089</v>
      </c>
      <c r="AQ2232" s="35" t="s">
        <v>8088</v>
      </c>
      <c r="AS2232" s="33" t="s">
        <v>8089</v>
      </c>
      <c r="AT2232" s="35" t="s">
        <v>8088</v>
      </c>
      <c r="AV2232" s="33" t="s">
        <v>8089</v>
      </c>
      <c r="AW2232" s="35" t="s">
        <v>8088</v>
      </c>
      <c r="AY2232" s="33" t="s">
        <v>8089</v>
      </c>
      <c r="AZ2232" s="35" t="s">
        <v>8088</v>
      </c>
      <c r="BB2232" s="33" t="s">
        <v>8089</v>
      </c>
      <c r="BC2232" s="35" t="s">
        <v>8088</v>
      </c>
      <c r="BE2232" s="33" t="s">
        <v>8089</v>
      </c>
      <c r="BF2232" s="35" t="s">
        <v>8088</v>
      </c>
      <c r="BH2232" s="33" t="s">
        <v>8089</v>
      </c>
      <c r="BI2232" s="35" t="s">
        <v>8088</v>
      </c>
      <c r="BK2232" s="33" t="s">
        <v>8089</v>
      </c>
      <c r="BL2232" s="35" t="s">
        <v>8088</v>
      </c>
      <c r="BN2232" s="33" t="str">
        <f>_xlfn.XLOOKUP(E2232,'[2]Charge Level Data'!$E:$E,'[2]Charge Level Data'!$BN:$BN,"N/A")</f>
        <v>N/A</v>
      </c>
      <c r="BO2232" s="35" t="s">
        <v>8088</v>
      </c>
      <c r="BQ2232" s="33" t="s">
        <v>8089</v>
      </c>
      <c r="BR2232" s="35" t="s">
        <v>8088</v>
      </c>
    </row>
    <row r="2233" spans="1:70" x14ac:dyDescent="0.3">
      <c r="A2233">
        <v>8482344</v>
      </c>
      <c r="B2233" t="s">
        <v>3355</v>
      </c>
      <c r="C2233" s="33">
        <v>1478</v>
      </c>
      <c r="D2233">
        <v>200</v>
      </c>
      <c r="E2233">
        <v>0</v>
      </c>
      <c r="H2233" s="33">
        <f t="shared" si="105"/>
        <v>591.20000000000005</v>
      </c>
      <c r="I2233" s="34">
        <f t="shared" si="103"/>
        <v>0</v>
      </c>
      <c r="J2233" s="34">
        <f t="shared" si="104"/>
        <v>0</v>
      </c>
      <c r="L2233" s="33" t="s">
        <v>8089</v>
      </c>
      <c r="M2233" s="35" t="s">
        <v>8088</v>
      </c>
      <c r="O2233" s="33" t="s">
        <v>8089</v>
      </c>
      <c r="P2233" s="35" t="s">
        <v>8088</v>
      </c>
      <c r="R2233" s="33" t="s">
        <v>8089</v>
      </c>
      <c r="S2233" s="35" t="s">
        <v>8088</v>
      </c>
      <c r="U2233" s="33" t="s">
        <v>8089</v>
      </c>
      <c r="V2233" s="35" t="s">
        <v>8088</v>
      </c>
      <c r="X2233" s="33" t="s">
        <v>8089</v>
      </c>
      <c r="Y2233" s="35" t="s">
        <v>8088</v>
      </c>
      <c r="AA2233" s="33" t="s">
        <v>8089</v>
      </c>
      <c r="AB2233" s="35" t="s">
        <v>8088</v>
      </c>
      <c r="AD2233" s="33" t="s">
        <v>8089</v>
      </c>
      <c r="AE2233" s="35" t="s">
        <v>8088</v>
      </c>
      <c r="AG2233" s="33" t="s">
        <v>8089</v>
      </c>
      <c r="AH2233" s="35" t="s">
        <v>8088</v>
      </c>
      <c r="AJ2233" s="33" t="s">
        <v>8089</v>
      </c>
      <c r="AK2233" s="35" t="s">
        <v>8088</v>
      </c>
      <c r="AM2233" s="33" t="s">
        <v>8089</v>
      </c>
      <c r="AN2233" s="35" t="s">
        <v>8088</v>
      </c>
      <c r="AP2233" s="33" t="s">
        <v>8089</v>
      </c>
      <c r="AQ2233" s="35" t="s">
        <v>8088</v>
      </c>
      <c r="AS2233" s="33" t="s">
        <v>8089</v>
      </c>
      <c r="AT2233" s="35" t="s">
        <v>8088</v>
      </c>
      <c r="AV2233" s="33" t="s">
        <v>8089</v>
      </c>
      <c r="AW2233" s="35" t="s">
        <v>8088</v>
      </c>
      <c r="AY2233" s="33" t="s">
        <v>8089</v>
      </c>
      <c r="AZ2233" s="35" t="s">
        <v>8088</v>
      </c>
      <c r="BB2233" s="33" t="s">
        <v>8089</v>
      </c>
      <c r="BC2233" s="35" t="s">
        <v>8088</v>
      </c>
      <c r="BE2233" s="33" t="s">
        <v>8089</v>
      </c>
      <c r="BF2233" s="35" t="s">
        <v>8088</v>
      </c>
      <c r="BH2233" s="33" t="s">
        <v>8089</v>
      </c>
      <c r="BI2233" s="35" t="s">
        <v>8088</v>
      </c>
      <c r="BK2233" s="33" t="s">
        <v>8089</v>
      </c>
      <c r="BL2233" s="35" t="s">
        <v>8088</v>
      </c>
      <c r="BN2233" s="33" t="str">
        <f>_xlfn.XLOOKUP(E2233,'[2]Charge Level Data'!$E:$E,'[2]Charge Level Data'!$BN:$BN,"N/A")</f>
        <v>N/A</v>
      </c>
      <c r="BO2233" s="35" t="s">
        <v>8088</v>
      </c>
      <c r="BQ2233" s="33" t="s">
        <v>8089</v>
      </c>
      <c r="BR2233" s="35" t="s">
        <v>8088</v>
      </c>
    </row>
    <row r="2234" spans="1:70" x14ac:dyDescent="0.3">
      <c r="A2234">
        <v>13025964</v>
      </c>
      <c r="B2234" t="s">
        <v>6623</v>
      </c>
      <c r="C2234" s="33">
        <v>1468.8</v>
      </c>
      <c r="D2234">
        <v>272</v>
      </c>
      <c r="E2234">
        <v>0</v>
      </c>
      <c r="H2234" s="33">
        <f t="shared" si="105"/>
        <v>587.52</v>
      </c>
      <c r="I2234" s="34">
        <f t="shared" si="103"/>
        <v>0</v>
      </c>
      <c r="J2234" s="34">
        <f t="shared" si="104"/>
        <v>0</v>
      </c>
      <c r="L2234" s="33" t="s">
        <v>8089</v>
      </c>
      <c r="M2234" s="35" t="s">
        <v>8088</v>
      </c>
      <c r="O2234" s="33" t="s">
        <v>8089</v>
      </c>
      <c r="P2234" s="35" t="s">
        <v>8088</v>
      </c>
      <c r="R2234" s="33" t="s">
        <v>8089</v>
      </c>
      <c r="S2234" s="35" t="s">
        <v>8088</v>
      </c>
      <c r="U2234" s="33" t="s">
        <v>8089</v>
      </c>
      <c r="V2234" s="35" t="s">
        <v>8088</v>
      </c>
      <c r="X2234" s="33" t="s">
        <v>8089</v>
      </c>
      <c r="Y2234" s="35" t="s">
        <v>8088</v>
      </c>
      <c r="AA2234" s="33" t="s">
        <v>8089</v>
      </c>
      <c r="AB2234" s="35" t="s">
        <v>8088</v>
      </c>
      <c r="AD2234" s="33" t="s">
        <v>8089</v>
      </c>
      <c r="AE2234" s="35" t="s">
        <v>8088</v>
      </c>
      <c r="AG2234" s="33" t="s">
        <v>8089</v>
      </c>
      <c r="AH2234" s="35" t="s">
        <v>8088</v>
      </c>
      <c r="AJ2234" s="33" t="s">
        <v>8089</v>
      </c>
      <c r="AK2234" s="35" t="s">
        <v>8088</v>
      </c>
      <c r="AM2234" s="33" t="s">
        <v>8089</v>
      </c>
      <c r="AN2234" s="35" t="s">
        <v>8088</v>
      </c>
      <c r="AP2234" s="33" t="s">
        <v>8089</v>
      </c>
      <c r="AQ2234" s="35" t="s">
        <v>8088</v>
      </c>
      <c r="AS2234" s="33" t="s">
        <v>8089</v>
      </c>
      <c r="AT2234" s="35" t="s">
        <v>8088</v>
      </c>
      <c r="AV2234" s="33" t="s">
        <v>8089</v>
      </c>
      <c r="AW2234" s="35" t="s">
        <v>8088</v>
      </c>
      <c r="AY2234" s="33" t="s">
        <v>8089</v>
      </c>
      <c r="AZ2234" s="35" t="s">
        <v>8088</v>
      </c>
      <c r="BB2234" s="33" t="s">
        <v>8089</v>
      </c>
      <c r="BC2234" s="35" t="s">
        <v>8088</v>
      </c>
      <c r="BE2234" s="33" t="s">
        <v>8089</v>
      </c>
      <c r="BF2234" s="35" t="s">
        <v>8088</v>
      </c>
      <c r="BH2234" s="33" t="s">
        <v>8089</v>
      </c>
      <c r="BI2234" s="35" t="s">
        <v>8088</v>
      </c>
      <c r="BK2234" s="33" t="s">
        <v>8089</v>
      </c>
      <c r="BL2234" s="35" t="s">
        <v>8088</v>
      </c>
      <c r="BN2234" s="33" t="str">
        <f>_xlfn.XLOOKUP(E2234,'[2]Charge Level Data'!$E:$E,'[2]Charge Level Data'!$BN:$BN,"N/A")</f>
        <v>N/A</v>
      </c>
      <c r="BO2234" s="35" t="s">
        <v>8088</v>
      </c>
      <c r="BQ2234" s="33" t="s">
        <v>8089</v>
      </c>
      <c r="BR2234" s="35" t="s">
        <v>8088</v>
      </c>
    </row>
    <row r="2235" spans="1:70" x14ac:dyDescent="0.3">
      <c r="A2235">
        <v>13025965</v>
      </c>
      <c r="B2235" t="s">
        <v>6627</v>
      </c>
      <c r="C2235" s="33">
        <v>1468.8</v>
      </c>
      <c r="D2235">
        <v>272</v>
      </c>
      <c r="E2235">
        <v>0</v>
      </c>
      <c r="H2235" s="33">
        <f t="shared" si="105"/>
        <v>587.52</v>
      </c>
      <c r="I2235" s="34">
        <f t="shared" si="103"/>
        <v>0</v>
      </c>
      <c r="J2235" s="34">
        <f t="shared" si="104"/>
        <v>0</v>
      </c>
      <c r="L2235" s="33" t="s">
        <v>8089</v>
      </c>
      <c r="M2235" s="35" t="s">
        <v>8088</v>
      </c>
      <c r="O2235" s="33" t="s">
        <v>8089</v>
      </c>
      <c r="P2235" s="35" t="s">
        <v>8088</v>
      </c>
      <c r="R2235" s="33" t="s">
        <v>8089</v>
      </c>
      <c r="S2235" s="35" t="s">
        <v>8088</v>
      </c>
      <c r="U2235" s="33" t="s">
        <v>8089</v>
      </c>
      <c r="V2235" s="35" t="s">
        <v>8088</v>
      </c>
      <c r="X2235" s="33" t="s">
        <v>8089</v>
      </c>
      <c r="Y2235" s="35" t="s">
        <v>8088</v>
      </c>
      <c r="AA2235" s="33" t="s">
        <v>8089</v>
      </c>
      <c r="AB2235" s="35" t="s">
        <v>8088</v>
      </c>
      <c r="AD2235" s="33" t="s">
        <v>8089</v>
      </c>
      <c r="AE2235" s="35" t="s">
        <v>8088</v>
      </c>
      <c r="AG2235" s="33" t="s">
        <v>8089</v>
      </c>
      <c r="AH2235" s="35" t="s">
        <v>8088</v>
      </c>
      <c r="AJ2235" s="33" t="s">
        <v>8089</v>
      </c>
      <c r="AK2235" s="35" t="s">
        <v>8088</v>
      </c>
      <c r="AM2235" s="33" t="s">
        <v>8089</v>
      </c>
      <c r="AN2235" s="35" t="s">
        <v>8088</v>
      </c>
      <c r="AP2235" s="33" t="s">
        <v>8089</v>
      </c>
      <c r="AQ2235" s="35" t="s">
        <v>8088</v>
      </c>
      <c r="AS2235" s="33" t="s">
        <v>8089</v>
      </c>
      <c r="AT2235" s="35" t="s">
        <v>8088</v>
      </c>
      <c r="AV2235" s="33" t="s">
        <v>8089</v>
      </c>
      <c r="AW2235" s="35" t="s">
        <v>8088</v>
      </c>
      <c r="AY2235" s="33" t="s">
        <v>8089</v>
      </c>
      <c r="AZ2235" s="35" t="s">
        <v>8088</v>
      </c>
      <c r="BB2235" s="33" t="s">
        <v>8089</v>
      </c>
      <c r="BC2235" s="35" t="s">
        <v>8088</v>
      </c>
      <c r="BE2235" s="33" t="s">
        <v>8089</v>
      </c>
      <c r="BF2235" s="35" t="s">
        <v>8088</v>
      </c>
      <c r="BH2235" s="33" t="s">
        <v>8089</v>
      </c>
      <c r="BI2235" s="35" t="s">
        <v>8088</v>
      </c>
      <c r="BK2235" s="33" t="s">
        <v>8089</v>
      </c>
      <c r="BL2235" s="35" t="s">
        <v>8088</v>
      </c>
      <c r="BN2235" s="33" t="str">
        <f>_xlfn.XLOOKUP(E2235,'[2]Charge Level Data'!$E:$E,'[2]Charge Level Data'!$BN:$BN,"N/A")</f>
        <v>N/A</v>
      </c>
      <c r="BO2235" s="35" t="s">
        <v>8088</v>
      </c>
      <c r="BQ2235" s="33" t="s">
        <v>8089</v>
      </c>
      <c r="BR2235" s="35" t="s">
        <v>8088</v>
      </c>
    </row>
    <row r="2236" spans="1:70" x14ac:dyDescent="0.3">
      <c r="A2236">
        <v>13026709</v>
      </c>
      <c r="B2236" t="s">
        <v>5933</v>
      </c>
      <c r="C2236" s="33">
        <v>1461</v>
      </c>
      <c r="D2236">
        <v>272</v>
      </c>
      <c r="E2236">
        <v>0</v>
      </c>
      <c r="H2236" s="33">
        <f t="shared" si="105"/>
        <v>584.4</v>
      </c>
      <c r="I2236" s="34">
        <f t="shared" si="103"/>
        <v>0</v>
      </c>
      <c r="J2236" s="34">
        <f t="shared" si="104"/>
        <v>0</v>
      </c>
      <c r="L2236" s="33" t="s">
        <v>8089</v>
      </c>
      <c r="M2236" s="35" t="s">
        <v>8088</v>
      </c>
      <c r="O2236" s="33" t="s">
        <v>8089</v>
      </c>
      <c r="P2236" s="35" t="s">
        <v>8088</v>
      </c>
      <c r="R2236" s="33" t="s">
        <v>8089</v>
      </c>
      <c r="S2236" s="35" t="s">
        <v>8088</v>
      </c>
      <c r="U2236" s="33" t="s">
        <v>8089</v>
      </c>
      <c r="V2236" s="35" t="s">
        <v>8088</v>
      </c>
      <c r="X2236" s="33" t="s">
        <v>8089</v>
      </c>
      <c r="Y2236" s="35" t="s">
        <v>8088</v>
      </c>
      <c r="AA2236" s="33" t="s">
        <v>8089</v>
      </c>
      <c r="AB2236" s="35" t="s">
        <v>8088</v>
      </c>
      <c r="AD2236" s="33" t="s">
        <v>8089</v>
      </c>
      <c r="AE2236" s="35" t="s">
        <v>8088</v>
      </c>
      <c r="AG2236" s="33" t="s">
        <v>8089</v>
      </c>
      <c r="AH2236" s="35" t="s">
        <v>8088</v>
      </c>
      <c r="AJ2236" s="33" t="s">
        <v>8089</v>
      </c>
      <c r="AK2236" s="35" t="s">
        <v>8088</v>
      </c>
      <c r="AM2236" s="33" t="s">
        <v>8089</v>
      </c>
      <c r="AN2236" s="35" t="s">
        <v>8088</v>
      </c>
      <c r="AP2236" s="33" t="s">
        <v>8089</v>
      </c>
      <c r="AQ2236" s="35" t="s">
        <v>8088</v>
      </c>
      <c r="AS2236" s="33" t="s">
        <v>8089</v>
      </c>
      <c r="AT2236" s="35" t="s">
        <v>8088</v>
      </c>
      <c r="AV2236" s="33" t="s">
        <v>8089</v>
      </c>
      <c r="AW2236" s="35" t="s">
        <v>8088</v>
      </c>
      <c r="AY2236" s="33" t="s">
        <v>8089</v>
      </c>
      <c r="AZ2236" s="35" t="s">
        <v>8088</v>
      </c>
      <c r="BB2236" s="33" t="s">
        <v>8089</v>
      </c>
      <c r="BC2236" s="35" t="s">
        <v>8088</v>
      </c>
      <c r="BE2236" s="33" t="s">
        <v>8089</v>
      </c>
      <c r="BF2236" s="35" t="s">
        <v>8088</v>
      </c>
      <c r="BH2236" s="33" t="s">
        <v>8089</v>
      </c>
      <c r="BI2236" s="35" t="s">
        <v>8088</v>
      </c>
      <c r="BK2236" s="33" t="s">
        <v>8089</v>
      </c>
      <c r="BL2236" s="35" t="s">
        <v>8088</v>
      </c>
      <c r="BN2236" s="33" t="str">
        <f>_xlfn.XLOOKUP(E2236,'[2]Charge Level Data'!$E:$E,'[2]Charge Level Data'!$BN:$BN,"N/A")</f>
        <v>N/A</v>
      </c>
      <c r="BO2236" s="35" t="s">
        <v>8088</v>
      </c>
      <c r="BQ2236" s="33" t="s">
        <v>8089</v>
      </c>
      <c r="BR2236" s="35" t="s">
        <v>8088</v>
      </c>
    </row>
    <row r="2237" spans="1:70" x14ac:dyDescent="0.3">
      <c r="A2237">
        <v>13026368</v>
      </c>
      <c r="B2237" t="s">
        <v>5858</v>
      </c>
      <c r="C2237" s="33">
        <v>1458</v>
      </c>
      <c r="D2237">
        <v>278</v>
      </c>
      <c r="E2237">
        <v>0</v>
      </c>
      <c r="H2237" s="33">
        <f t="shared" si="105"/>
        <v>583.20000000000005</v>
      </c>
      <c r="I2237" s="34">
        <f t="shared" si="103"/>
        <v>0</v>
      </c>
      <c r="J2237" s="34">
        <f t="shared" si="104"/>
        <v>0</v>
      </c>
      <c r="L2237" s="33" t="s">
        <v>8089</v>
      </c>
      <c r="M2237" s="35" t="s">
        <v>8088</v>
      </c>
      <c r="O2237" s="33" t="s">
        <v>8089</v>
      </c>
      <c r="P2237" s="35" t="s">
        <v>8088</v>
      </c>
      <c r="R2237" s="33" t="s">
        <v>8089</v>
      </c>
      <c r="S2237" s="35" t="s">
        <v>8088</v>
      </c>
      <c r="U2237" s="33" t="s">
        <v>8089</v>
      </c>
      <c r="V2237" s="35" t="s">
        <v>8088</v>
      </c>
      <c r="X2237" s="33" t="s">
        <v>8089</v>
      </c>
      <c r="Y2237" s="35" t="s">
        <v>8088</v>
      </c>
      <c r="AA2237" s="33" t="s">
        <v>8089</v>
      </c>
      <c r="AB2237" s="35" t="s">
        <v>8088</v>
      </c>
      <c r="AD2237" s="33" t="s">
        <v>8089</v>
      </c>
      <c r="AE2237" s="35" t="s">
        <v>8088</v>
      </c>
      <c r="AG2237" s="33" t="s">
        <v>8089</v>
      </c>
      <c r="AH2237" s="35" t="s">
        <v>8088</v>
      </c>
      <c r="AJ2237" s="33" t="s">
        <v>8089</v>
      </c>
      <c r="AK2237" s="35" t="s">
        <v>8088</v>
      </c>
      <c r="AM2237" s="33" t="s">
        <v>8089</v>
      </c>
      <c r="AN2237" s="35" t="s">
        <v>8088</v>
      </c>
      <c r="AP2237" s="33" t="s">
        <v>8089</v>
      </c>
      <c r="AQ2237" s="35" t="s">
        <v>8088</v>
      </c>
      <c r="AS2237" s="33" t="s">
        <v>8089</v>
      </c>
      <c r="AT2237" s="35" t="s">
        <v>8088</v>
      </c>
      <c r="AV2237" s="33" t="s">
        <v>8089</v>
      </c>
      <c r="AW2237" s="35" t="s">
        <v>8088</v>
      </c>
      <c r="AY2237" s="33" t="s">
        <v>8089</v>
      </c>
      <c r="AZ2237" s="35" t="s">
        <v>8088</v>
      </c>
      <c r="BB2237" s="33" t="s">
        <v>8089</v>
      </c>
      <c r="BC2237" s="35" t="s">
        <v>8088</v>
      </c>
      <c r="BE2237" s="33" t="s">
        <v>8089</v>
      </c>
      <c r="BF2237" s="35" t="s">
        <v>8088</v>
      </c>
      <c r="BH2237" s="33" t="s">
        <v>8089</v>
      </c>
      <c r="BI2237" s="35" t="s">
        <v>8088</v>
      </c>
      <c r="BK2237" s="33" t="s">
        <v>8089</v>
      </c>
      <c r="BL2237" s="35" t="s">
        <v>8088</v>
      </c>
      <c r="BN2237" s="33" t="str">
        <f>_xlfn.XLOOKUP(E2237,'[2]Charge Level Data'!$E:$E,'[2]Charge Level Data'!$BN:$BN,"N/A")</f>
        <v>N/A</v>
      </c>
      <c r="BO2237" s="35" t="s">
        <v>8088</v>
      </c>
      <c r="BQ2237" s="33" t="s">
        <v>8089</v>
      </c>
      <c r="BR2237" s="35" t="s">
        <v>8088</v>
      </c>
    </row>
    <row r="2238" spans="1:70" x14ac:dyDescent="0.3">
      <c r="A2238">
        <v>13026367</v>
      </c>
      <c r="B2238" t="s">
        <v>5859</v>
      </c>
      <c r="C2238" s="33">
        <v>1458</v>
      </c>
      <c r="D2238">
        <v>278</v>
      </c>
      <c r="E2238">
        <v>0</v>
      </c>
      <c r="H2238" s="33">
        <f t="shared" si="105"/>
        <v>583.20000000000005</v>
      </c>
      <c r="I2238" s="34">
        <f t="shared" si="103"/>
        <v>0</v>
      </c>
      <c r="J2238" s="34">
        <f t="shared" si="104"/>
        <v>0</v>
      </c>
      <c r="L2238" s="33" t="s">
        <v>8089</v>
      </c>
      <c r="M2238" s="35" t="s">
        <v>8088</v>
      </c>
      <c r="O2238" s="33" t="s">
        <v>8089</v>
      </c>
      <c r="P2238" s="35" t="s">
        <v>8088</v>
      </c>
      <c r="R2238" s="33" t="s">
        <v>8089</v>
      </c>
      <c r="S2238" s="35" t="s">
        <v>8088</v>
      </c>
      <c r="U2238" s="33" t="s">
        <v>8089</v>
      </c>
      <c r="V2238" s="35" t="s">
        <v>8088</v>
      </c>
      <c r="X2238" s="33" t="s">
        <v>8089</v>
      </c>
      <c r="Y2238" s="35" t="s">
        <v>8088</v>
      </c>
      <c r="AA2238" s="33" t="s">
        <v>8089</v>
      </c>
      <c r="AB2238" s="35" t="s">
        <v>8088</v>
      </c>
      <c r="AD2238" s="33" t="s">
        <v>8089</v>
      </c>
      <c r="AE2238" s="35" t="s">
        <v>8088</v>
      </c>
      <c r="AG2238" s="33" t="s">
        <v>8089</v>
      </c>
      <c r="AH2238" s="35" t="s">
        <v>8088</v>
      </c>
      <c r="AJ2238" s="33" t="s">
        <v>8089</v>
      </c>
      <c r="AK2238" s="35" t="s">
        <v>8088</v>
      </c>
      <c r="AM2238" s="33" t="s">
        <v>8089</v>
      </c>
      <c r="AN2238" s="35" t="s">
        <v>8088</v>
      </c>
      <c r="AP2238" s="33" t="s">
        <v>8089</v>
      </c>
      <c r="AQ2238" s="35" t="s">
        <v>8088</v>
      </c>
      <c r="AS2238" s="33" t="s">
        <v>8089</v>
      </c>
      <c r="AT2238" s="35" t="s">
        <v>8088</v>
      </c>
      <c r="AV2238" s="33" t="s">
        <v>8089</v>
      </c>
      <c r="AW2238" s="35" t="s">
        <v>8088</v>
      </c>
      <c r="AY2238" s="33" t="s">
        <v>8089</v>
      </c>
      <c r="AZ2238" s="35" t="s">
        <v>8088</v>
      </c>
      <c r="BB2238" s="33" t="s">
        <v>8089</v>
      </c>
      <c r="BC2238" s="35" t="s">
        <v>8088</v>
      </c>
      <c r="BE2238" s="33" t="s">
        <v>8089</v>
      </c>
      <c r="BF2238" s="35" t="s">
        <v>8088</v>
      </c>
      <c r="BH2238" s="33" t="s">
        <v>8089</v>
      </c>
      <c r="BI2238" s="35" t="s">
        <v>8088</v>
      </c>
      <c r="BK2238" s="33" t="s">
        <v>8089</v>
      </c>
      <c r="BL2238" s="35" t="s">
        <v>8088</v>
      </c>
      <c r="BN2238" s="33" t="str">
        <f>_xlfn.XLOOKUP(E2238,'[2]Charge Level Data'!$E:$E,'[2]Charge Level Data'!$BN:$BN,"N/A")</f>
        <v>N/A</v>
      </c>
      <c r="BO2238" s="35" t="s">
        <v>8088</v>
      </c>
      <c r="BQ2238" s="33" t="s">
        <v>8089</v>
      </c>
      <c r="BR2238" s="35" t="s">
        <v>8088</v>
      </c>
    </row>
    <row r="2239" spans="1:70" x14ac:dyDescent="0.3">
      <c r="A2239">
        <v>13024039</v>
      </c>
      <c r="B2239" t="s">
        <v>4523</v>
      </c>
      <c r="C2239" s="33">
        <v>1458</v>
      </c>
      <c r="D2239">
        <v>272</v>
      </c>
      <c r="E2239">
        <v>0</v>
      </c>
      <c r="H2239" s="33">
        <f t="shared" si="105"/>
        <v>583.20000000000005</v>
      </c>
      <c r="I2239" s="34">
        <f t="shared" si="103"/>
        <v>0</v>
      </c>
      <c r="J2239" s="34">
        <f t="shared" si="104"/>
        <v>0</v>
      </c>
      <c r="L2239" s="33" t="s">
        <v>8089</v>
      </c>
      <c r="M2239" s="35" t="s">
        <v>8088</v>
      </c>
      <c r="O2239" s="33" t="s">
        <v>8089</v>
      </c>
      <c r="P2239" s="35" t="s">
        <v>8088</v>
      </c>
      <c r="R2239" s="33" t="s">
        <v>8089</v>
      </c>
      <c r="S2239" s="35" t="s">
        <v>8088</v>
      </c>
      <c r="U2239" s="33" t="s">
        <v>8089</v>
      </c>
      <c r="V2239" s="35" t="s">
        <v>8088</v>
      </c>
      <c r="X2239" s="33" t="s">
        <v>8089</v>
      </c>
      <c r="Y2239" s="35" t="s">
        <v>8088</v>
      </c>
      <c r="AA2239" s="33" t="s">
        <v>8089</v>
      </c>
      <c r="AB2239" s="35" t="s">
        <v>8088</v>
      </c>
      <c r="AD2239" s="33" t="s">
        <v>8089</v>
      </c>
      <c r="AE2239" s="35" t="s">
        <v>8088</v>
      </c>
      <c r="AG2239" s="33" t="s">
        <v>8089</v>
      </c>
      <c r="AH2239" s="35" t="s">
        <v>8088</v>
      </c>
      <c r="AJ2239" s="33" t="s">
        <v>8089</v>
      </c>
      <c r="AK2239" s="35" t="s">
        <v>8088</v>
      </c>
      <c r="AM2239" s="33" t="s">
        <v>8089</v>
      </c>
      <c r="AN2239" s="35" t="s">
        <v>8088</v>
      </c>
      <c r="AP2239" s="33" t="s">
        <v>8089</v>
      </c>
      <c r="AQ2239" s="35" t="s">
        <v>8088</v>
      </c>
      <c r="AS2239" s="33" t="s">
        <v>8089</v>
      </c>
      <c r="AT2239" s="35" t="s">
        <v>8088</v>
      </c>
      <c r="AV2239" s="33" t="s">
        <v>8089</v>
      </c>
      <c r="AW2239" s="35" t="s">
        <v>8088</v>
      </c>
      <c r="AY2239" s="33" t="s">
        <v>8089</v>
      </c>
      <c r="AZ2239" s="35" t="s">
        <v>8088</v>
      </c>
      <c r="BB2239" s="33" t="s">
        <v>8089</v>
      </c>
      <c r="BC2239" s="35" t="s">
        <v>8088</v>
      </c>
      <c r="BE2239" s="33" t="s">
        <v>8089</v>
      </c>
      <c r="BF2239" s="35" t="s">
        <v>8088</v>
      </c>
      <c r="BH2239" s="33" t="s">
        <v>8089</v>
      </c>
      <c r="BI2239" s="35" t="s">
        <v>8088</v>
      </c>
      <c r="BK2239" s="33" t="s">
        <v>8089</v>
      </c>
      <c r="BL2239" s="35" t="s">
        <v>8088</v>
      </c>
      <c r="BN2239" s="33" t="str">
        <f>_xlfn.XLOOKUP(E2239,'[2]Charge Level Data'!$E:$E,'[2]Charge Level Data'!$BN:$BN,"N/A")</f>
        <v>N/A</v>
      </c>
      <c r="BO2239" s="35" t="s">
        <v>8088</v>
      </c>
      <c r="BQ2239" s="33" t="s">
        <v>8089</v>
      </c>
      <c r="BR2239" s="35" t="s">
        <v>8088</v>
      </c>
    </row>
    <row r="2240" spans="1:70" x14ac:dyDescent="0.3">
      <c r="A2240">
        <v>13026193</v>
      </c>
      <c r="B2240" t="s">
        <v>4525</v>
      </c>
      <c r="C2240" s="33">
        <v>1458</v>
      </c>
      <c r="D2240">
        <v>272</v>
      </c>
      <c r="E2240">
        <v>0</v>
      </c>
      <c r="H2240" s="33">
        <f t="shared" si="105"/>
        <v>583.20000000000005</v>
      </c>
      <c r="I2240" s="34">
        <f t="shared" si="103"/>
        <v>0</v>
      </c>
      <c r="J2240" s="34">
        <f t="shared" si="104"/>
        <v>0</v>
      </c>
      <c r="L2240" s="33" t="s">
        <v>8089</v>
      </c>
      <c r="M2240" s="35" t="s">
        <v>8088</v>
      </c>
      <c r="O2240" s="33" t="s">
        <v>8089</v>
      </c>
      <c r="P2240" s="35" t="s">
        <v>8088</v>
      </c>
      <c r="R2240" s="33" t="s">
        <v>8089</v>
      </c>
      <c r="S2240" s="35" t="s">
        <v>8088</v>
      </c>
      <c r="U2240" s="33" t="s">
        <v>8089</v>
      </c>
      <c r="V2240" s="35" t="s">
        <v>8088</v>
      </c>
      <c r="X2240" s="33" t="s">
        <v>8089</v>
      </c>
      <c r="Y2240" s="35" t="s">
        <v>8088</v>
      </c>
      <c r="AA2240" s="33" t="s">
        <v>8089</v>
      </c>
      <c r="AB2240" s="35" t="s">
        <v>8088</v>
      </c>
      <c r="AD2240" s="33" t="s">
        <v>8089</v>
      </c>
      <c r="AE2240" s="35" t="s">
        <v>8088</v>
      </c>
      <c r="AG2240" s="33" t="s">
        <v>8089</v>
      </c>
      <c r="AH2240" s="35" t="s">
        <v>8088</v>
      </c>
      <c r="AJ2240" s="33" t="s">
        <v>8089</v>
      </c>
      <c r="AK2240" s="35" t="s">
        <v>8088</v>
      </c>
      <c r="AM2240" s="33" t="s">
        <v>8089</v>
      </c>
      <c r="AN2240" s="35" t="s">
        <v>8088</v>
      </c>
      <c r="AP2240" s="33" t="s">
        <v>8089</v>
      </c>
      <c r="AQ2240" s="35" t="s">
        <v>8088</v>
      </c>
      <c r="AS2240" s="33" t="s">
        <v>8089</v>
      </c>
      <c r="AT2240" s="35" t="s">
        <v>8088</v>
      </c>
      <c r="AV2240" s="33" t="s">
        <v>8089</v>
      </c>
      <c r="AW2240" s="35" t="s">
        <v>8088</v>
      </c>
      <c r="AY2240" s="33" t="s">
        <v>8089</v>
      </c>
      <c r="AZ2240" s="35" t="s">
        <v>8088</v>
      </c>
      <c r="BB2240" s="33" t="s">
        <v>8089</v>
      </c>
      <c r="BC2240" s="35" t="s">
        <v>8088</v>
      </c>
      <c r="BE2240" s="33" t="s">
        <v>8089</v>
      </c>
      <c r="BF2240" s="35" t="s">
        <v>8088</v>
      </c>
      <c r="BH2240" s="33" t="s">
        <v>8089</v>
      </c>
      <c r="BI2240" s="35" t="s">
        <v>8088</v>
      </c>
      <c r="BK2240" s="33" t="s">
        <v>8089</v>
      </c>
      <c r="BL2240" s="35" t="s">
        <v>8088</v>
      </c>
      <c r="BN2240" s="33" t="str">
        <f>_xlfn.XLOOKUP(E2240,'[2]Charge Level Data'!$E:$E,'[2]Charge Level Data'!$BN:$BN,"N/A")</f>
        <v>N/A</v>
      </c>
      <c r="BO2240" s="35" t="s">
        <v>8088</v>
      </c>
      <c r="BQ2240" s="33" t="s">
        <v>8089</v>
      </c>
      <c r="BR2240" s="35" t="s">
        <v>8088</v>
      </c>
    </row>
    <row r="2241" spans="1:70" x14ac:dyDescent="0.3">
      <c r="A2241">
        <v>13026458</v>
      </c>
      <c r="B2241" t="s">
        <v>5030</v>
      </c>
      <c r="C2241" s="33">
        <v>1452.96</v>
      </c>
      <c r="D2241">
        <v>272</v>
      </c>
      <c r="E2241">
        <v>0</v>
      </c>
      <c r="H2241" s="33">
        <f t="shared" si="105"/>
        <v>581.18400000000008</v>
      </c>
      <c r="I2241" s="34">
        <f t="shared" si="103"/>
        <v>0</v>
      </c>
      <c r="J2241" s="34">
        <f t="shared" si="104"/>
        <v>0</v>
      </c>
      <c r="L2241" s="33" t="s">
        <v>8089</v>
      </c>
      <c r="M2241" s="35" t="s">
        <v>8088</v>
      </c>
      <c r="O2241" s="33" t="s">
        <v>8089</v>
      </c>
      <c r="P2241" s="35" t="s">
        <v>8088</v>
      </c>
      <c r="R2241" s="33" t="s">
        <v>8089</v>
      </c>
      <c r="S2241" s="35" t="s">
        <v>8088</v>
      </c>
      <c r="U2241" s="33" t="s">
        <v>8089</v>
      </c>
      <c r="V2241" s="35" t="s">
        <v>8088</v>
      </c>
      <c r="X2241" s="33" t="s">
        <v>8089</v>
      </c>
      <c r="Y2241" s="35" t="s">
        <v>8088</v>
      </c>
      <c r="AA2241" s="33" t="s">
        <v>8089</v>
      </c>
      <c r="AB2241" s="35" t="s">
        <v>8088</v>
      </c>
      <c r="AD2241" s="33" t="s">
        <v>8089</v>
      </c>
      <c r="AE2241" s="35" t="s">
        <v>8088</v>
      </c>
      <c r="AG2241" s="33" t="s">
        <v>8089</v>
      </c>
      <c r="AH2241" s="35" t="s">
        <v>8088</v>
      </c>
      <c r="AJ2241" s="33" t="s">
        <v>8089</v>
      </c>
      <c r="AK2241" s="35" t="s">
        <v>8088</v>
      </c>
      <c r="AM2241" s="33" t="s">
        <v>8089</v>
      </c>
      <c r="AN2241" s="35" t="s">
        <v>8088</v>
      </c>
      <c r="AP2241" s="33" t="s">
        <v>8089</v>
      </c>
      <c r="AQ2241" s="35" t="s">
        <v>8088</v>
      </c>
      <c r="AS2241" s="33" t="s">
        <v>8089</v>
      </c>
      <c r="AT2241" s="35" t="s">
        <v>8088</v>
      </c>
      <c r="AV2241" s="33" t="s">
        <v>8089</v>
      </c>
      <c r="AW2241" s="35" t="s">
        <v>8088</v>
      </c>
      <c r="AY2241" s="33" t="s">
        <v>8089</v>
      </c>
      <c r="AZ2241" s="35" t="s">
        <v>8088</v>
      </c>
      <c r="BB2241" s="33" t="s">
        <v>8089</v>
      </c>
      <c r="BC2241" s="35" t="s">
        <v>8088</v>
      </c>
      <c r="BE2241" s="33" t="s">
        <v>8089</v>
      </c>
      <c r="BF2241" s="35" t="s">
        <v>8088</v>
      </c>
      <c r="BH2241" s="33" t="s">
        <v>8089</v>
      </c>
      <c r="BI2241" s="35" t="s">
        <v>8088</v>
      </c>
      <c r="BK2241" s="33" t="s">
        <v>8089</v>
      </c>
      <c r="BL2241" s="35" t="s">
        <v>8088</v>
      </c>
      <c r="BN2241" s="33" t="str">
        <f>_xlfn.XLOOKUP(E2241,'[2]Charge Level Data'!$E:$E,'[2]Charge Level Data'!$BN:$BN,"N/A")</f>
        <v>N/A</v>
      </c>
      <c r="BO2241" s="35" t="s">
        <v>8088</v>
      </c>
      <c r="BQ2241" s="33" t="s">
        <v>8089</v>
      </c>
      <c r="BR2241" s="35" t="s">
        <v>8088</v>
      </c>
    </row>
    <row r="2242" spans="1:70" x14ac:dyDescent="0.3">
      <c r="A2242">
        <v>13023722</v>
      </c>
      <c r="B2242" t="s">
        <v>4492</v>
      </c>
      <c r="C2242" s="33">
        <v>1452</v>
      </c>
      <c r="D2242">
        <v>272</v>
      </c>
      <c r="E2242">
        <v>0</v>
      </c>
      <c r="H2242" s="33">
        <f t="shared" si="105"/>
        <v>580.80000000000007</v>
      </c>
      <c r="I2242" s="34">
        <f t="shared" si="103"/>
        <v>0</v>
      </c>
      <c r="J2242" s="34">
        <f t="shared" si="104"/>
        <v>0</v>
      </c>
      <c r="L2242" s="33" t="s">
        <v>8089</v>
      </c>
      <c r="M2242" s="35" t="s">
        <v>8088</v>
      </c>
      <c r="O2242" s="33" t="s">
        <v>8089</v>
      </c>
      <c r="P2242" s="35" t="s">
        <v>8088</v>
      </c>
      <c r="R2242" s="33" t="s">
        <v>8089</v>
      </c>
      <c r="S2242" s="35" t="s">
        <v>8088</v>
      </c>
      <c r="U2242" s="33" t="s">
        <v>8089</v>
      </c>
      <c r="V2242" s="35" t="s">
        <v>8088</v>
      </c>
      <c r="X2242" s="33" t="s">
        <v>8089</v>
      </c>
      <c r="Y2242" s="35" t="s">
        <v>8088</v>
      </c>
      <c r="AA2242" s="33" t="s">
        <v>8089</v>
      </c>
      <c r="AB2242" s="35" t="s">
        <v>8088</v>
      </c>
      <c r="AD2242" s="33" t="s">
        <v>8089</v>
      </c>
      <c r="AE2242" s="35" t="s">
        <v>8088</v>
      </c>
      <c r="AG2242" s="33" t="s">
        <v>8089</v>
      </c>
      <c r="AH2242" s="35" t="s">
        <v>8088</v>
      </c>
      <c r="AJ2242" s="33" t="s">
        <v>8089</v>
      </c>
      <c r="AK2242" s="35" t="s">
        <v>8088</v>
      </c>
      <c r="AM2242" s="33" t="s">
        <v>8089</v>
      </c>
      <c r="AN2242" s="35" t="s">
        <v>8088</v>
      </c>
      <c r="AP2242" s="33" t="s">
        <v>8089</v>
      </c>
      <c r="AQ2242" s="35" t="s">
        <v>8088</v>
      </c>
      <c r="AS2242" s="33" t="s">
        <v>8089</v>
      </c>
      <c r="AT2242" s="35" t="s">
        <v>8088</v>
      </c>
      <c r="AV2242" s="33" t="s">
        <v>8089</v>
      </c>
      <c r="AW2242" s="35" t="s">
        <v>8088</v>
      </c>
      <c r="AY2242" s="33" t="s">
        <v>8089</v>
      </c>
      <c r="AZ2242" s="35" t="s">
        <v>8088</v>
      </c>
      <c r="BB2242" s="33" t="s">
        <v>8089</v>
      </c>
      <c r="BC2242" s="35" t="s">
        <v>8088</v>
      </c>
      <c r="BE2242" s="33" t="s">
        <v>8089</v>
      </c>
      <c r="BF2242" s="35" t="s">
        <v>8088</v>
      </c>
      <c r="BH2242" s="33" t="s">
        <v>8089</v>
      </c>
      <c r="BI2242" s="35" t="s">
        <v>8088</v>
      </c>
      <c r="BK2242" s="33" t="s">
        <v>8089</v>
      </c>
      <c r="BL2242" s="35" t="s">
        <v>8088</v>
      </c>
      <c r="BN2242" s="33" t="str">
        <f>_xlfn.XLOOKUP(E2242,'[2]Charge Level Data'!$E:$E,'[2]Charge Level Data'!$BN:$BN,"N/A")</f>
        <v>N/A</v>
      </c>
      <c r="BO2242" s="35" t="s">
        <v>8088</v>
      </c>
      <c r="BQ2242" s="33" t="s">
        <v>8089</v>
      </c>
      <c r="BR2242" s="35" t="s">
        <v>8088</v>
      </c>
    </row>
    <row r="2243" spans="1:70" x14ac:dyDescent="0.3">
      <c r="A2243">
        <v>13011058</v>
      </c>
      <c r="B2243" t="s">
        <v>5068</v>
      </c>
      <c r="C2243" s="33">
        <v>1452</v>
      </c>
      <c r="D2243">
        <v>272</v>
      </c>
      <c r="E2243">
        <v>0</v>
      </c>
      <c r="H2243" s="33">
        <f t="shared" si="105"/>
        <v>580.80000000000007</v>
      </c>
      <c r="I2243" s="34">
        <f t="shared" si="103"/>
        <v>0</v>
      </c>
      <c r="J2243" s="34">
        <f t="shared" si="104"/>
        <v>0</v>
      </c>
      <c r="L2243" s="33" t="s">
        <v>8089</v>
      </c>
      <c r="M2243" s="35" t="s">
        <v>8088</v>
      </c>
      <c r="O2243" s="33" t="s">
        <v>8089</v>
      </c>
      <c r="P2243" s="35" t="s">
        <v>8088</v>
      </c>
      <c r="R2243" s="33" t="s">
        <v>8089</v>
      </c>
      <c r="S2243" s="35" t="s">
        <v>8088</v>
      </c>
      <c r="U2243" s="33" t="s">
        <v>8089</v>
      </c>
      <c r="V2243" s="35" t="s">
        <v>8088</v>
      </c>
      <c r="X2243" s="33" t="s">
        <v>8089</v>
      </c>
      <c r="Y2243" s="35" t="s">
        <v>8088</v>
      </c>
      <c r="AA2243" s="33" t="s">
        <v>8089</v>
      </c>
      <c r="AB2243" s="35" t="s">
        <v>8088</v>
      </c>
      <c r="AD2243" s="33" t="s">
        <v>8089</v>
      </c>
      <c r="AE2243" s="35" t="s">
        <v>8088</v>
      </c>
      <c r="AG2243" s="33" t="s">
        <v>8089</v>
      </c>
      <c r="AH2243" s="35" t="s">
        <v>8088</v>
      </c>
      <c r="AJ2243" s="33" t="s">
        <v>8089</v>
      </c>
      <c r="AK2243" s="35" t="s">
        <v>8088</v>
      </c>
      <c r="AM2243" s="33" t="s">
        <v>8089</v>
      </c>
      <c r="AN2243" s="35" t="s">
        <v>8088</v>
      </c>
      <c r="AP2243" s="33" t="s">
        <v>8089</v>
      </c>
      <c r="AQ2243" s="35" t="s">
        <v>8088</v>
      </c>
      <c r="AS2243" s="33" t="s">
        <v>8089</v>
      </c>
      <c r="AT2243" s="35" t="s">
        <v>8088</v>
      </c>
      <c r="AV2243" s="33" t="s">
        <v>8089</v>
      </c>
      <c r="AW2243" s="35" t="s">
        <v>8088</v>
      </c>
      <c r="AY2243" s="33" t="s">
        <v>8089</v>
      </c>
      <c r="AZ2243" s="35" t="s">
        <v>8088</v>
      </c>
      <c r="BB2243" s="33" t="s">
        <v>8089</v>
      </c>
      <c r="BC2243" s="35" t="s">
        <v>8088</v>
      </c>
      <c r="BE2243" s="33" t="s">
        <v>8089</v>
      </c>
      <c r="BF2243" s="35" t="s">
        <v>8088</v>
      </c>
      <c r="BH2243" s="33" t="s">
        <v>8089</v>
      </c>
      <c r="BI2243" s="35" t="s">
        <v>8088</v>
      </c>
      <c r="BK2243" s="33" t="s">
        <v>8089</v>
      </c>
      <c r="BL2243" s="35" t="s">
        <v>8088</v>
      </c>
      <c r="BN2243" s="33" t="str">
        <f>_xlfn.XLOOKUP(E2243,'[2]Charge Level Data'!$E:$E,'[2]Charge Level Data'!$BN:$BN,"N/A")</f>
        <v>N/A</v>
      </c>
      <c r="BO2243" s="35" t="s">
        <v>8088</v>
      </c>
      <c r="BQ2243" s="33" t="s">
        <v>8089</v>
      </c>
      <c r="BR2243" s="35" t="s">
        <v>8088</v>
      </c>
    </row>
    <row r="2244" spans="1:70" x14ac:dyDescent="0.3">
      <c r="A2244">
        <v>13011057</v>
      </c>
      <c r="B2244" t="s">
        <v>5069</v>
      </c>
      <c r="C2244" s="33">
        <v>1452</v>
      </c>
      <c r="D2244">
        <v>272</v>
      </c>
      <c r="E2244">
        <v>0</v>
      </c>
      <c r="H2244" s="33">
        <f t="shared" si="105"/>
        <v>580.80000000000007</v>
      </c>
      <c r="I2244" s="34">
        <f t="shared" si="103"/>
        <v>0</v>
      </c>
      <c r="J2244" s="34">
        <f t="shared" si="104"/>
        <v>0</v>
      </c>
      <c r="L2244" s="33" t="s">
        <v>8089</v>
      </c>
      <c r="M2244" s="35" t="s">
        <v>8088</v>
      </c>
      <c r="O2244" s="33" t="s">
        <v>8089</v>
      </c>
      <c r="P2244" s="35" t="s">
        <v>8088</v>
      </c>
      <c r="R2244" s="33" t="s">
        <v>8089</v>
      </c>
      <c r="S2244" s="35" t="s">
        <v>8088</v>
      </c>
      <c r="U2244" s="33" t="s">
        <v>8089</v>
      </c>
      <c r="V2244" s="35" t="s">
        <v>8088</v>
      </c>
      <c r="X2244" s="33" t="s">
        <v>8089</v>
      </c>
      <c r="Y2244" s="35" t="s">
        <v>8088</v>
      </c>
      <c r="AA2244" s="33" t="s">
        <v>8089</v>
      </c>
      <c r="AB2244" s="35" t="s">
        <v>8088</v>
      </c>
      <c r="AD2244" s="33" t="s">
        <v>8089</v>
      </c>
      <c r="AE2244" s="35" t="s">
        <v>8088</v>
      </c>
      <c r="AG2244" s="33" t="s">
        <v>8089</v>
      </c>
      <c r="AH2244" s="35" t="s">
        <v>8088</v>
      </c>
      <c r="AJ2244" s="33" t="s">
        <v>8089</v>
      </c>
      <c r="AK2244" s="35" t="s">
        <v>8088</v>
      </c>
      <c r="AM2244" s="33" t="s">
        <v>8089</v>
      </c>
      <c r="AN2244" s="35" t="s">
        <v>8088</v>
      </c>
      <c r="AP2244" s="33" t="s">
        <v>8089</v>
      </c>
      <c r="AQ2244" s="35" t="s">
        <v>8088</v>
      </c>
      <c r="AS2244" s="33" t="s">
        <v>8089</v>
      </c>
      <c r="AT2244" s="35" t="s">
        <v>8088</v>
      </c>
      <c r="AV2244" s="33" t="s">
        <v>8089</v>
      </c>
      <c r="AW2244" s="35" t="s">
        <v>8088</v>
      </c>
      <c r="AY2244" s="33" t="s">
        <v>8089</v>
      </c>
      <c r="AZ2244" s="35" t="s">
        <v>8088</v>
      </c>
      <c r="BB2244" s="33" t="s">
        <v>8089</v>
      </c>
      <c r="BC2244" s="35" t="s">
        <v>8088</v>
      </c>
      <c r="BE2244" s="33" t="s">
        <v>8089</v>
      </c>
      <c r="BF2244" s="35" t="s">
        <v>8088</v>
      </c>
      <c r="BH2244" s="33" t="s">
        <v>8089</v>
      </c>
      <c r="BI2244" s="35" t="s">
        <v>8088</v>
      </c>
      <c r="BK2244" s="33" t="s">
        <v>8089</v>
      </c>
      <c r="BL2244" s="35" t="s">
        <v>8088</v>
      </c>
      <c r="BN2244" s="33" t="str">
        <f>_xlfn.XLOOKUP(E2244,'[2]Charge Level Data'!$E:$E,'[2]Charge Level Data'!$BN:$BN,"N/A")</f>
        <v>N/A</v>
      </c>
      <c r="BO2244" s="35" t="s">
        <v>8088</v>
      </c>
      <c r="BQ2244" s="33" t="s">
        <v>8089</v>
      </c>
      <c r="BR2244" s="35" t="s">
        <v>8088</v>
      </c>
    </row>
    <row r="2245" spans="1:70" x14ac:dyDescent="0.3">
      <c r="A2245">
        <v>12664455</v>
      </c>
      <c r="B2245" t="s">
        <v>69</v>
      </c>
      <c r="C2245" s="33">
        <v>1451</v>
      </c>
      <c r="D2245">
        <v>761</v>
      </c>
      <c r="E2245">
        <v>11106</v>
      </c>
      <c r="H2245" s="33">
        <f t="shared" si="105"/>
        <v>580.4</v>
      </c>
      <c r="I2245" s="34">
        <f t="shared" si="103"/>
        <v>0</v>
      </c>
      <c r="J2245" s="34">
        <f t="shared" si="104"/>
        <v>0</v>
      </c>
      <c r="L2245" s="33" t="s">
        <v>8089</v>
      </c>
      <c r="M2245" s="35" t="s">
        <v>8088</v>
      </c>
      <c r="O2245" s="33" t="s">
        <v>8089</v>
      </c>
      <c r="P2245" s="35" t="s">
        <v>8088</v>
      </c>
      <c r="R2245" s="33" t="s">
        <v>8089</v>
      </c>
      <c r="S2245" s="35" t="s">
        <v>8088</v>
      </c>
      <c r="U2245" s="33" t="s">
        <v>8089</v>
      </c>
      <c r="V2245" s="35" t="s">
        <v>8088</v>
      </c>
      <c r="X2245" s="33" t="s">
        <v>8089</v>
      </c>
      <c r="Y2245" s="35" t="s">
        <v>8088</v>
      </c>
      <c r="AA2245" s="33" t="s">
        <v>8089</v>
      </c>
      <c r="AB2245" s="35" t="s">
        <v>8088</v>
      </c>
      <c r="AD2245" s="33" t="s">
        <v>8089</v>
      </c>
      <c r="AE2245" s="35" t="s">
        <v>8088</v>
      </c>
      <c r="AG2245" s="33" t="s">
        <v>8089</v>
      </c>
      <c r="AH2245" s="35" t="s">
        <v>8088</v>
      </c>
      <c r="AJ2245" s="33" t="s">
        <v>8089</v>
      </c>
      <c r="AK2245" s="35" t="s">
        <v>8088</v>
      </c>
      <c r="AM2245" s="33" t="s">
        <v>8089</v>
      </c>
      <c r="AN2245" s="35" t="s">
        <v>8088</v>
      </c>
      <c r="AP2245" s="33" t="s">
        <v>8089</v>
      </c>
      <c r="AQ2245" s="35" t="s">
        <v>8088</v>
      </c>
      <c r="AS2245" s="33" t="s">
        <v>8089</v>
      </c>
      <c r="AT2245" s="35" t="s">
        <v>8088</v>
      </c>
      <c r="AV2245" s="33" t="s">
        <v>8089</v>
      </c>
      <c r="AW2245" s="35" t="s">
        <v>8088</v>
      </c>
      <c r="AY2245" s="33" t="s">
        <v>8089</v>
      </c>
      <c r="AZ2245" s="35" t="s">
        <v>8088</v>
      </c>
      <c r="BB2245" s="33" t="s">
        <v>8089</v>
      </c>
      <c r="BC2245" s="35" t="s">
        <v>8088</v>
      </c>
      <c r="BE2245" s="33" t="s">
        <v>8089</v>
      </c>
      <c r="BF2245" s="35" t="s">
        <v>8088</v>
      </c>
      <c r="BH2245" s="33" t="s">
        <v>8089</v>
      </c>
      <c r="BI2245" s="35" t="s">
        <v>8088</v>
      </c>
      <c r="BK2245" s="33" t="s">
        <v>8089</v>
      </c>
      <c r="BL2245" s="35" t="s">
        <v>8088</v>
      </c>
      <c r="BN2245" s="33" t="str">
        <f>_xlfn.XLOOKUP(E2245,'[2]Charge Level Data'!$E:$E,'[2]Charge Level Data'!$BN:$BN,"N/A")</f>
        <v>N/A</v>
      </c>
      <c r="BO2245" s="35" t="s">
        <v>8088</v>
      </c>
      <c r="BQ2245" s="33" t="s">
        <v>8089</v>
      </c>
      <c r="BR2245" s="35" t="s">
        <v>8088</v>
      </c>
    </row>
    <row r="2246" spans="1:70" x14ac:dyDescent="0.3">
      <c r="A2246">
        <v>1168854</v>
      </c>
      <c r="B2246" t="s">
        <v>3761</v>
      </c>
      <c r="C2246" s="33">
        <v>1450</v>
      </c>
      <c r="D2246">
        <v>610</v>
      </c>
      <c r="E2246">
        <v>70542</v>
      </c>
      <c r="H2246" s="33">
        <f t="shared" si="105"/>
        <v>580</v>
      </c>
      <c r="I2246" s="34">
        <f t="shared" si="103"/>
        <v>0</v>
      </c>
      <c r="J2246" s="34">
        <f t="shared" si="104"/>
        <v>0</v>
      </c>
      <c r="L2246" s="33" t="s">
        <v>8089</v>
      </c>
      <c r="M2246" s="35" t="s">
        <v>8088</v>
      </c>
      <c r="O2246" s="33" t="s">
        <v>8089</v>
      </c>
      <c r="P2246" s="35" t="s">
        <v>8088</v>
      </c>
      <c r="R2246" s="33" t="s">
        <v>8089</v>
      </c>
      <c r="S2246" s="35" t="s">
        <v>8088</v>
      </c>
      <c r="U2246" s="33" t="s">
        <v>8089</v>
      </c>
      <c r="V2246" s="35" t="s">
        <v>8088</v>
      </c>
      <c r="X2246" s="33" t="s">
        <v>8089</v>
      </c>
      <c r="Y2246" s="35" t="s">
        <v>8088</v>
      </c>
      <c r="AA2246" s="33" t="s">
        <v>8089</v>
      </c>
      <c r="AB2246" s="35" t="s">
        <v>8088</v>
      </c>
      <c r="AD2246" s="33" t="s">
        <v>8089</v>
      </c>
      <c r="AE2246" s="35" t="s">
        <v>8088</v>
      </c>
      <c r="AG2246" s="33" t="s">
        <v>8089</v>
      </c>
      <c r="AH2246" s="35" t="s">
        <v>8088</v>
      </c>
      <c r="AJ2246" s="33" t="s">
        <v>8089</v>
      </c>
      <c r="AK2246" s="35" t="s">
        <v>8088</v>
      </c>
      <c r="AM2246" s="33" t="s">
        <v>8089</v>
      </c>
      <c r="AN2246" s="35" t="s">
        <v>8088</v>
      </c>
      <c r="AP2246" s="33" t="s">
        <v>8089</v>
      </c>
      <c r="AQ2246" s="35" t="s">
        <v>8088</v>
      </c>
      <c r="AS2246" s="33" t="s">
        <v>8089</v>
      </c>
      <c r="AT2246" s="35" t="s">
        <v>8088</v>
      </c>
      <c r="AV2246" s="33" t="s">
        <v>8089</v>
      </c>
      <c r="AW2246" s="35" t="s">
        <v>8088</v>
      </c>
      <c r="AY2246" s="33" t="s">
        <v>8089</v>
      </c>
      <c r="AZ2246" s="35" t="s">
        <v>8088</v>
      </c>
      <c r="BB2246" s="33" t="s">
        <v>8089</v>
      </c>
      <c r="BC2246" s="35" t="s">
        <v>8088</v>
      </c>
      <c r="BE2246" s="33" t="s">
        <v>8089</v>
      </c>
      <c r="BF2246" s="35" t="s">
        <v>8088</v>
      </c>
      <c r="BH2246" s="33" t="s">
        <v>8089</v>
      </c>
      <c r="BI2246" s="35" t="s">
        <v>8088</v>
      </c>
      <c r="BK2246" s="33" t="s">
        <v>8089</v>
      </c>
      <c r="BL2246" s="35" t="s">
        <v>8088</v>
      </c>
      <c r="BN2246" s="33" t="str">
        <f>_xlfn.XLOOKUP(E2246,'[2]Charge Level Data'!$E:$E,'[2]Charge Level Data'!$BN:$BN,"N/A")</f>
        <v>N/A</v>
      </c>
      <c r="BO2246" s="35" t="s">
        <v>8088</v>
      </c>
      <c r="BQ2246" s="33" t="s">
        <v>8089</v>
      </c>
      <c r="BR2246" s="35" t="s">
        <v>8088</v>
      </c>
    </row>
    <row r="2247" spans="1:70" x14ac:dyDescent="0.3">
      <c r="A2247">
        <v>9647330</v>
      </c>
      <c r="B2247" t="s">
        <v>3812</v>
      </c>
      <c r="C2247" s="33">
        <v>1450</v>
      </c>
      <c r="D2247">
        <v>610</v>
      </c>
      <c r="E2247">
        <v>70542</v>
      </c>
      <c r="H2247" s="33">
        <f t="shared" si="105"/>
        <v>580</v>
      </c>
      <c r="I2247" s="34">
        <f t="shared" ref="I2247:I2310" si="106">MIN(L2247:BR2247)</f>
        <v>0</v>
      </c>
      <c r="J2247" s="34">
        <f t="shared" ref="J2247:J2310" si="107">MAX(L2247:BR2247)</f>
        <v>0</v>
      </c>
      <c r="L2247" s="33" t="s">
        <v>8089</v>
      </c>
      <c r="M2247" s="35" t="s">
        <v>8088</v>
      </c>
      <c r="O2247" s="33" t="s">
        <v>8089</v>
      </c>
      <c r="P2247" s="35" t="s">
        <v>8088</v>
      </c>
      <c r="R2247" s="33" t="s">
        <v>8089</v>
      </c>
      <c r="S2247" s="35" t="s">
        <v>8088</v>
      </c>
      <c r="U2247" s="33" t="s">
        <v>8089</v>
      </c>
      <c r="V2247" s="35" t="s">
        <v>8088</v>
      </c>
      <c r="X2247" s="33" t="s">
        <v>8089</v>
      </c>
      <c r="Y2247" s="35" t="s">
        <v>8088</v>
      </c>
      <c r="AA2247" s="33" t="s">
        <v>8089</v>
      </c>
      <c r="AB2247" s="35" t="s">
        <v>8088</v>
      </c>
      <c r="AD2247" s="33" t="s">
        <v>8089</v>
      </c>
      <c r="AE2247" s="35" t="s">
        <v>8088</v>
      </c>
      <c r="AG2247" s="33" t="s">
        <v>8089</v>
      </c>
      <c r="AH2247" s="35" t="s">
        <v>8088</v>
      </c>
      <c r="AJ2247" s="33" t="s">
        <v>8089</v>
      </c>
      <c r="AK2247" s="35" t="s">
        <v>8088</v>
      </c>
      <c r="AM2247" s="33" t="s">
        <v>8089</v>
      </c>
      <c r="AN2247" s="35" t="s">
        <v>8088</v>
      </c>
      <c r="AP2247" s="33" t="s">
        <v>8089</v>
      </c>
      <c r="AQ2247" s="35" t="s">
        <v>8088</v>
      </c>
      <c r="AS2247" s="33" t="s">
        <v>8089</v>
      </c>
      <c r="AT2247" s="35" t="s">
        <v>8088</v>
      </c>
      <c r="AV2247" s="33" t="s">
        <v>8089</v>
      </c>
      <c r="AW2247" s="35" t="s">
        <v>8088</v>
      </c>
      <c r="AY2247" s="33" t="s">
        <v>8089</v>
      </c>
      <c r="AZ2247" s="35" t="s">
        <v>8088</v>
      </c>
      <c r="BB2247" s="33" t="s">
        <v>8089</v>
      </c>
      <c r="BC2247" s="35" t="s">
        <v>8088</v>
      </c>
      <c r="BE2247" s="33" t="s">
        <v>8089</v>
      </c>
      <c r="BF2247" s="35" t="s">
        <v>8088</v>
      </c>
      <c r="BH2247" s="33" t="s">
        <v>8089</v>
      </c>
      <c r="BI2247" s="35" t="s">
        <v>8088</v>
      </c>
      <c r="BK2247" s="33" t="s">
        <v>8089</v>
      </c>
      <c r="BL2247" s="35" t="s">
        <v>8088</v>
      </c>
      <c r="BN2247" s="33" t="str">
        <f>_xlfn.XLOOKUP(E2247,'[2]Charge Level Data'!$E:$E,'[2]Charge Level Data'!$BN:$BN,"N/A")</f>
        <v>N/A</v>
      </c>
      <c r="BO2247" s="35" t="s">
        <v>8088</v>
      </c>
      <c r="BQ2247" s="33" t="s">
        <v>8089</v>
      </c>
      <c r="BR2247" s="35" t="s">
        <v>8088</v>
      </c>
    </row>
    <row r="2248" spans="1:70" x14ac:dyDescent="0.3">
      <c r="A2248">
        <v>8658170</v>
      </c>
      <c r="B2248" t="s">
        <v>3815</v>
      </c>
      <c r="C2248" s="33">
        <v>1450</v>
      </c>
      <c r="D2248">
        <v>610</v>
      </c>
      <c r="E2248">
        <v>70542</v>
      </c>
      <c r="H2248" s="33">
        <f t="shared" si="105"/>
        <v>580</v>
      </c>
      <c r="I2248" s="34">
        <f t="shared" si="106"/>
        <v>0</v>
      </c>
      <c r="J2248" s="34">
        <f t="shared" si="107"/>
        <v>0</v>
      </c>
      <c r="L2248" s="33" t="s">
        <v>8089</v>
      </c>
      <c r="M2248" s="35" t="s">
        <v>8088</v>
      </c>
      <c r="O2248" s="33" t="s">
        <v>8089</v>
      </c>
      <c r="P2248" s="35" t="s">
        <v>8088</v>
      </c>
      <c r="R2248" s="33" t="s">
        <v>8089</v>
      </c>
      <c r="S2248" s="35" t="s">
        <v>8088</v>
      </c>
      <c r="U2248" s="33" t="s">
        <v>8089</v>
      </c>
      <c r="V2248" s="35" t="s">
        <v>8088</v>
      </c>
      <c r="X2248" s="33" t="s">
        <v>8089</v>
      </c>
      <c r="Y2248" s="35" t="s">
        <v>8088</v>
      </c>
      <c r="AA2248" s="33" t="s">
        <v>8089</v>
      </c>
      <c r="AB2248" s="35" t="s">
        <v>8088</v>
      </c>
      <c r="AD2248" s="33" t="s">
        <v>8089</v>
      </c>
      <c r="AE2248" s="35" t="s">
        <v>8088</v>
      </c>
      <c r="AG2248" s="33" t="s">
        <v>8089</v>
      </c>
      <c r="AH2248" s="35" t="s">
        <v>8088</v>
      </c>
      <c r="AJ2248" s="33" t="s">
        <v>8089</v>
      </c>
      <c r="AK2248" s="35" t="s">
        <v>8088</v>
      </c>
      <c r="AM2248" s="33" t="s">
        <v>8089</v>
      </c>
      <c r="AN2248" s="35" t="s">
        <v>8088</v>
      </c>
      <c r="AP2248" s="33" t="s">
        <v>8089</v>
      </c>
      <c r="AQ2248" s="35" t="s">
        <v>8088</v>
      </c>
      <c r="AS2248" s="33" t="s">
        <v>8089</v>
      </c>
      <c r="AT2248" s="35" t="s">
        <v>8088</v>
      </c>
      <c r="AV2248" s="33" t="s">
        <v>8089</v>
      </c>
      <c r="AW2248" s="35" t="s">
        <v>8088</v>
      </c>
      <c r="AY2248" s="33" t="s">
        <v>8089</v>
      </c>
      <c r="AZ2248" s="35" t="s">
        <v>8088</v>
      </c>
      <c r="BB2248" s="33" t="s">
        <v>8089</v>
      </c>
      <c r="BC2248" s="35" t="s">
        <v>8088</v>
      </c>
      <c r="BE2248" s="33" t="s">
        <v>8089</v>
      </c>
      <c r="BF2248" s="35" t="s">
        <v>8088</v>
      </c>
      <c r="BH2248" s="33" t="s">
        <v>8089</v>
      </c>
      <c r="BI2248" s="35" t="s">
        <v>8088</v>
      </c>
      <c r="BK2248" s="33" t="s">
        <v>8089</v>
      </c>
      <c r="BL2248" s="35" t="s">
        <v>8088</v>
      </c>
      <c r="BN2248" s="33" t="str">
        <f>_xlfn.XLOOKUP(E2248,'[2]Charge Level Data'!$E:$E,'[2]Charge Level Data'!$BN:$BN,"N/A")</f>
        <v>N/A</v>
      </c>
      <c r="BO2248" s="35" t="s">
        <v>8088</v>
      </c>
      <c r="BQ2248" s="33" t="s">
        <v>8089</v>
      </c>
      <c r="BR2248" s="35" t="s">
        <v>8088</v>
      </c>
    </row>
    <row r="2249" spans="1:70" x14ac:dyDescent="0.3">
      <c r="A2249">
        <v>13175691</v>
      </c>
      <c r="B2249" t="s">
        <v>228</v>
      </c>
      <c r="C2249" s="33">
        <v>1450</v>
      </c>
      <c r="D2249">
        <v>300</v>
      </c>
      <c r="E2249">
        <v>87153</v>
      </c>
      <c r="H2249" s="33">
        <f t="shared" si="105"/>
        <v>580</v>
      </c>
      <c r="I2249" s="34">
        <f t="shared" si="106"/>
        <v>0</v>
      </c>
      <c r="J2249" s="34">
        <f t="shared" si="107"/>
        <v>1109.7</v>
      </c>
      <c r="L2249" s="33">
        <v>704.10829664000005</v>
      </c>
      <c r="M2249" s="35" t="s">
        <v>8088</v>
      </c>
      <c r="O2249" s="33">
        <v>617.54734384000005</v>
      </c>
      <c r="P2249" s="35" t="s">
        <v>8088</v>
      </c>
      <c r="R2249" s="33">
        <v>563.06800704000011</v>
      </c>
      <c r="S2249" s="35" t="s">
        <v>8088</v>
      </c>
      <c r="U2249" s="33">
        <v>0</v>
      </c>
      <c r="V2249" s="35" t="s">
        <v>8088</v>
      </c>
      <c r="X2249" s="33">
        <v>753.50000000000011</v>
      </c>
      <c r="Y2249" s="35" t="s">
        <v>8088</v>
      </c>
      <c r="AA2249" s="33">
        <v>958.99999999999989</v>
      </c>
      <c r="AB2249" s="35" t="s">
        <v>8088</v>
      </c>
      <c r="AD2249" s="33">
        <v>643.9</v>
      </c>
      <c r="AE2249" s="35" t="s">
        <v>8088</v>
      </c>
      <c r="AG2249" s="33">
        <v>115.36</v>
      </c>
      <c r="AH2249" s="35" t="s">
        <v>8088</v>
      </c>
      <c r="AJ2249" s="33">
        <v>115.36</v>
      </c>
      <c r="AK2249" s="35" t="s">
        <v>8088</v>
      </c>
      <c r="AM2249" s="33">
        <v>115.36</v>
      </c>
      <c r="AN2249" s="35" t="s">
        <v>8088</v>
      </c>
      <c r="AP2249" s="33">
        <v>115.36</v>
      </c>
      <c r="AQ2249" s="35" t="s">
        <v>8088</v>
      </c>
      <c r="AS2249" s="33">
        <v>115.36</v>
      </c>
      <c r="AT2249" s="35" t="s">
        <v>8088</v>
      </c>
      <c r="AV2249" s="33">
        <v>115.36</v>
      </c>
      <c r="AW2249" s="35" t="s">
        <v>8088</v>
      </c>
      <c r="AY2249" s="33">
        <v>115.36</v>
      </c>
      <c r="AZ2249" s="35" t="s">
        <v>8088</v>
      </c>
      <c r="BB2249" s="33">
        <v>103.82</v>
      </c>
      <c r="BC2249" s="35" t="s">
        <v>8088</v>
      </c>
      <c r="BE2249" s="33">
        <v>103.82</v>
      </c>
      <c r="BF2249" s="35" t="s">
        <v>8088</v>
      </c>
      <c r="BH2249" s="33">
        <v>104.56788299999999</v>
      </c>
      <c r="BI2249" s="35" t="s">
        <v>8088</v>
      </c>
      <c r="BK2249" s="33">
        <v>104.56788299999999</v>
      </c>
      <c r="BL2249" s="35" t="s">
        <v>8088</v>
      </c>
      <c r="BN2249" s="33">
        <f>_xlfn.XLOOKUP(E2249,'[2]Charge Level Data'!$E:$E,'[2]Charge Level Data'!$BN:$BN,"N/A")</f>
        <v>104.56788299999999</v>
      </c>
      <c r="BO2249" s="35" t="s">
        <v>8088</v>
      </c>
      <c r="BQ2249" s="33">
        <v>1109.7</v>
      </c>
      <c r="BR2249" s="35" t="s">
        <v>8088</v>
      </c>
    </row>
    <row r="2250" spans="1:70" x14ac:dyDescent="0.3">
      <c r="A2250">
        <v>13026563</v>
      </c>
      <c r="B2250" t="s">
        <v>6646</v>
      </c>
      <c r="C2250" s="33">
        <v>1446.6</v>
      </c>
      <c r="D2250">
        <v>272</v>
      </c>
      <c r="E2250">
        <v>0</v>
      </c>
      <c r="H2250" s="33">
        <f t="shared" si="105"/>
        <v>578.64</v>
      </c>
      <c r="I2250" s="34">
        <f t="shared" si="106"/>
        <v>0</v>
      </c>
      <c r="J2250" s="34">
        <f t="shared" si="107"/>
        <v>0</v>
      </c>
      <c r="L2250" s="33" t="s">
        <v>8089</v>
      </c>
      <c r="M2250" s="35" t="s">
        <v>8088</v>
      </c>
      <c r="O2250" s="33" t="s">
        <v>8089</v>
      </c>
      <c r="P2250" s="35" t="s">
        <v>8088</v>
      </c>
      <c r="R2250" s="33" t="s">
        <v>8089</v>
      </c>
      <c r="S2250" s="35" t="s">
        <v>8088</v>
      </c>
      <c r="U2250" s="33" t="s">
        <v>8089</v>
      </c>
      <c r="V2250" s="35" t="s">
        <v>8088</v>
      </c>
      <c r="X2250" s="33" t="s">
        <v>8089</v>
      </c>
      <c r="Y2250" s="35" t="s">
        <v>8088</v>
      </c>
      <c r="AA2250" s="33" t="s">
        <v>8089</v>
      </c>
      <c r="AB2250" s="35" t="s">
        <v>8088</v>
      </c>
      <c r="AD2250" s="33" t="s">
        <v>8089</v>
      </c>
      <c r="AE2250" s="35" t="s">
        <v>8088</v>
      </c>
      <c r="AG2250" s="33" t="s">
        <v>8089</v>
      </c>
      <c r="AH2250" s="35" t="s">
        <v>8088</v>
      </c>
      <c r="AJ2250" s="33" t="s">
        <v>8089</v>
      </c>
      <c r="AK2250" s="35" t="s">
        <v>8088</v>
      </c>
      <c r="AM2250" s="33" t="s">
        <v>8089</v>
      </c>
      <c r="AN2250" s="35" t="s">
        <v>8088</v>
      </c>
      <c r="AP2250" s="33" t="s">
        <v>8089</v>
      </c>
      <c r="AQ2250" s="35" t="s">
        <v>8088</v>
      </c>
      <c r="AS2250" s="33" t="s">
        <v>8089</v>
      </c>
      <c r="AT2250" s="35" t="s">
        <v>8088</v>
      </c>
      <c r="AV2250" s="33" t="s">
        <v>8089</v>
      </c>
      <c r="AW2250" s="35" t="s">
        <v>8088</v>
      </c>
      <c r="AY2250" s="33" t="s">
        <v>8089</v>
      </c>
      <c r="AZ2250" s="35" t="s">
        <v>8088</v>
      </c>
      <c r="BB2250" s="33" t="s">
        <v>8089</v>
      </c>
      <c r="BC2250" s="35" t="s">
        <v>8088</v>
      </c>
      <c r="BE2250" s="33" t="s">
        <v>8089</v>
      </c>
      <c r="BF2250" s="35" t="s">
        <v>8088</v>
      </c>
      <c r="BH2250" s="33" t="s">
        <v>8089</v>
      </c>
      <c r="BI2250" s="35" t="s">
        <v>8088</v>
      </c>
      <c r="BK2250" s="33" t="s">
        <v>8089</v>
      </c>
      <c r="BL2250" s="35" t="s">
        <v>8088</v>
      </c>
      <c r="BN2250" s="33" t="str">
        <f>_xlfn.XLOOKUP(E2250,'[2]Charge Level Data'!$E:$E,'[2]Charge Level Data'!$BN:$BN,"N/A")</f>
        <v>N/A</v>
      </c>
      <c r="BO2250" s="35" t="s">
        <v>8088</v>
      </c>
      <c r="BQ2250" s="33" t="s">
        <v>8089</v>
      </c>
      <c r="BR2250" s="35" t="s">
        <v>8088</v>
      </c>
    </row>
    <row r="2251" spans="1:70" x14ac:dyDescent="0.3">
      <c r="A2251">
        <v>13011517</v>
      </c>
      <c r="B2251" t="s">
        <v>4904</v>
      </c>
      <c r="C2251" s="33">
        <v>1436.52</v>
      </c>
      <c r="D2251">
        <v>272</v>
      </c>
      <c r="E2251">
        <v>0</v>
      </c>
      <c r="H2251" s="33">
        <f t="shared" si="105"/>
        <v>574.60800000000006</v>
      </c>
      <c r="I2251" s="34">
        <f t="shared" si="106"/>
        <v>0</v>
      </c>
      <c r="J2251" s="34">
        <f t="shared" si="107"/>
        <v>0</v>
      </c>
      <c r="L2251" s="33" t="s">
        <v>8089</v>
      </c>
      <c r="M2251" s="35" t="s">
        <v>8088</v>
      </c>
      <c r="O2251" s="33" t="s">
        <v>8089</v>
      </c>
      <c r="P2251" s="35" t="s">
        <v>8088</v>
      </c>
      <c r="R2251" s="33" t="s">
        <v>8089</v>
      </c>
      <c r="S2251" s="35" t="s">
        <v>8088</v>
      </c>
      <c r="U2251" s="33" t="s">
        <v>8089</v>
      </c>
      <c r="V2251" s="35" t="s">
        <v>8088</v>
      </c>
      <c r="X2251" s="33" t="s">
        <v>8089</v>
      </c>
      <c r="Y2251" s="35" t="s">
        <v>8088</v>
      </c>
      <c r="AA2251" s="33" t="s">
        <v>8089</v>
      </c>
      <c r="AB2251" s="35" t="s">
        <v>8088</v>
      </c>
      <c r="AD2251" s="33" t="s">
        <v>8089</v>
      </c>
      <c r="AE2251" s="35" t="s">
        <v>8088</v>
      </c>
      <c r="AG2251" s="33" t="s">
        <v>8089</v>
      </c>
      <c r="AH2251" s="35" t="s">
        <v>8088</v>
      </c>
      <c r="AJ2251" s="33" t="s">
        <v>8089</v>
      </c>
      <c r="AK2251" s="35" t="s">
        <v>8088</v>
      </c>
      <c r="AM2251" s="33" t="s">
        <v>8089</v>
      </c>
      <c r="AN2251" s="35" t="s">
        <v>8088</v>
      </c>
      <c r="AP2251" s="33" t="s">
        <v>8089</v>
      </c>
      <c r="AQ2251" s="35" t="s">
        <v>8088</v>
      </c>
      <c r="AS2251" s="33" t="s">
        <v>8089</v>
      </c>
      <c r="AT2251" s="35" t="s">
        <v>8088</v>
      </c>
      <c r="AV2251" s="33" t="s">
        <v>8089</v>
      </c>
      <c r="AW2251" s="35" t="s">
        <v>8088</v>
      </c>
      <c r="AY2251" s="33" t="s">
        <v>8089</v>
      </c>
      <c r="AZ2251" s="35" t="s">
        <v>8088</v>
      </c>
      <c r="BB2251" s="33" t="s">
        <v>8089</v>
      </c>
      <c r="BC2251" s="35" t="s">
        <v>8088</v>
      </c>
      <c r="BE2251" s="33" t="s">
        <v>8089</v>
      </c>
      <c r="BF2251" s="35" t="s">
        <v>8088</v>
      </c>
      <c r="BH2251" s="33" t="s">
        <v>8089</v>
      </c>
      <c r="BI2251" s="35" t="s">
        <v>8088</v>
      </c>
      <c r="BK2251" s="33" t="s">
        <v>8089</v>
      </c>
      <c r="BL2251" s="35" t="s">
        <v>8088</v>
      </c>
      <c r="BN2251" s="33" t="str">
        <f>_xlfn.XLOOKUP(E2251,'[2]Charge Level Data'!$E:$E,'[2]Charge Level Data'!$BN:$BN,"N/A")</f>
        <v>N/A</v>
      </c>
      <c r="BO2251" s="35" t="s">
        <v>8088</v>
      </c>
      <c r="BQ2251" s="33" t="s">
        <v>8089</v>
      </c>
      <c r="BR2251" s="35" t="s">
        <v>8088</v>
      </c>
    </row>
    <row r="2252" spans="1:70" x14ac:dyDescent="0.3">
      <c r="A2252">
        <v>13011518</v>
      </c>
      <c r="B2252" t="s">
        <v>4905</v>
      </c>
      <c r="C2252" s="33">
        <v>1436.52</v>
      </c>
      <c r="D2252">
        <v>272</v>
      </c>
      <c r="E2252">
        <v>0</v>
      </c>
      <c r="H2252" s="33">
        <f t="shared" si="105"/>
        <v>574.60800000000006</v>
      </c>
      <c r="I2252" s="34">
        <f t="shared" si="106"/>
        <v>0</v>
      </c>
      <c r="J2252" s="34">
        <f t="shared" si="107"/>
        <v>0</v>
      </c>
      <c r="L2252" s="33" t="s">
        <v>8089</v>
      </c>
      <c r="M2252" s="35" t="s">
        <v>8088</v>
      </c>
      <c r="O2252" s="33" t="s">
        <v>8089</v>
      </c>
      <c r="P2252" s="35" t="s">
        <v>8088</v>
      </c>
      <c r="R2252" s="33" t="s">
        <v>8089</v>
      </c>
      <c r="S2252" s="35" t="s">
        <v>8088</v>
      </c>
      <c r="U2252" s="33" t="s">
        <v>8089</v>
      </c>
      <c r="V2252" s="35" t="s">
        <v>8088</v>
      </c>
      <c r="X2252" s="33" t="s">
        <v>8089</v>
      </c>
      <c r="Y2252" s="35" t="s">
        <v>8088</v>
      </c>
      <c r="AA2252" s="33" t="s">
        <v>8089</v>
      </c>
      <c r="AB2252" s="35" t="s">
        <v>8088</v>
      </c>
      <c r="AD2252" s="33" t="s">
        <v>8089</v>
      </c>
      <c r="AE2252" s="35" t="s">
        <v>8088</v>
      </c>
      <c r="AG2252" s="33" t="s">
        <v>8089</v>
      </c>
      <c r="AH2252" s="35" t="s">
        <v>8088</v>
      </c>
      <c r="AJ2252" s="33" t="s">
        <v>8089</v>
      </c>
      <c r="AK2252" s="35" t="s">
        <v>8088</v>
      </c>
      <c r="AM2252" s="33" t="s">
        <v>8089</v>
      </c>
      <c r="AN2252" s="35" t="s">
        <v>8088</v>
      </c>
      <c r="AP2252" s="33" t="s">
        <v>8089</v>
      </c>
      <c r="AQ2252" s="35" t="s">
        <v>8088</v>
      </c>
      <c r="AS2252" s="33" t="s">
        <v>8089</v>
      </c>
      <c r="AT2252" s="35" t="s">
        <v>8088</v>
      </c>
      <c r="AV2252" s="33" t="s">
        <v>8089</v>
      </c>
      <c r="AW2252" s="35" t="s">
        <v>8088</v>
      </c>
      <c r="AY2252" s="33" t="s">
        <v>8089</v>
      </c>
      <c r="AZ2252" s="35" t="s">
        <v>8088</v>
      </c>
      <c r="BB2252" s="33" t="s">
        <v>8089</v>
      </c>
      <c r="BC2252" s="35" t="s">
        <v>8088</v>
      </c>
      <c r="BE2252" s="33" t="s">
        <v>8089</v>
      </c>
      <c r="BF2252" s="35" t="s">
        <v>8088</v>
      </c>
      <c r="BH2252" s="33" t="s">
        <v>8089</v>
      </c>
      <c r="BI2252" s="35" t="s">
        <v>8088</v>
      </c>
      <c r="BK2252" s="33" t="s">
        <v>8089</v>
      </c>
      <c r="BL2252" s="35" t="s">
        <v>8088</v>
      </c>
      <c r="BN2252" s="33" t="str">
        <f>_xlfn.XLOOKUP(E2252,'[2]Charge Level Data'!$E:$E,'[2]Charge Level Data'!$BN:$BN,"N/A")</f>
        <v>N/A</v>
      </c>
      <c r="BO2252" s="35" t="s">
        <v>8088</v>
      </c>
      <c r="BQ2252" s="33" t="s">
        <v>8089</v>
      </c>
      <c r="BR2252" s="35" t="s">
        <v>8088</v>
      </c>
    </row>
    <row r="2253" spans="1:70" x14ac:dyDescent="0.3">
      <c r="A2253">
        <v>13011519</v>
      </c>
      <c r="B2253" t="s">
        <v>4906</v>
      </c>
      <c r="C2253" s="33">
        <v>1436.52</v>
      </c>
      <c r="D2253">
        <v>272</v>
      </c>
      <c r="E2253">
        <v>0</v>
      </c>
      <c r="H2253" s="33">
        <f t="shared" si="105"/>
        <v>574.60800000000006</v>
      </c>
      <c r="I2253" s="34">
        <f t="shared" si="106"/>
        <v>0</v>
      </c>
      <c r="J2253" s="34">
        <f t="shared" si="107"/>
        <v>0</v>
      </c>
      <c r="L2253" s="33" t="s">
        <v>8089</v>
      </c>
      <c r="M2253" s="35" t="s">
        <v>8088</v>
      </c>
      <c r="O2253" s="33" t="s">
        <v>8089</v>
      </c>
      <c r="P2253" s="35" t="s">
        <v>8088</v>
      </c>
      <c r="R2253" s="33" t="s">
        <v>8089</v>
      </c>
      <c r="S2253" s="35" t="s">
        <v>8088</v>
      </c>
      <c r="U2253" s="33" t="s">
        <v>8089</v>
      </c>
      <c r="V2253" s="35" t="s">
        <v>8088</v>
      </c>
      <c r="X2253" s="33" t="s">
        <v>8089</v>
      </c>
      <c r="Y2253" s="35" t="s">
        <v>8088</v>
      </c>
      <c r="AA2253" s="33" t="s">
        <v>8089</v>
      </c>
      <c r="AB2253" s="35" t="s">
        <v>8088</v>
      </c>
      <c r="AD2253" s="33" t="s">
        <v>8089</v>
      </c>
      <c r="AE2253" s="35" t="s">
        <v>8088</v>
      </c>
      <c r="AG2253" s="33" t="s">
        <v>8089</v>
      </c>
      <c r="AH2253" s="35" t="s">
        <v>8088</v>
      </c>
      <c r="AJ2253" s="33" t="s">
        <v>8089</v>
      </c>
      <c r="AK2253" s="35" t="s">
        <v>8088</v>
      </c>
      <c r="AM2253" s="33" t="s">
        <v>8089</v>
      </c>
      <c r="AN2253" s="35" t="s">
        <v>8088</v>
      </c>
      <c r="AP2253" s="33" t="s">
        <v>8089</v>
      </c>
      <c r="AQ2253" s="35" t="s">
        <v>8088</v>
      </c>
      <c r="AS2253" s="33" t="s">
        <v>8089</v>
      </c>
      <c r="AT2253" s="35" t="s">
        <v>8088</v>
      </c>
      <c r="AV2253" s="33" t="s">
        <v>8089</v>
      </c>
      <c r="AW2253" s="35" t="s">
        <v>8088</v>
      </c>
      <c r="AY2253" s="33" t="s">
        <v>8089</v>
      </c>
      <c r="AZ2253" s="35" t="s">
        <v>8088</v>
      </c>
      <c r="BB2253" s="33" t="s">
        <v>8089</v>
      </c>
      <c r="BC2253" s="35" t="s">
        <v>8088</v>
      </c>
      <c r="BE2253" s="33" t="s">
        <v>8089</v>
      </c>
      <c r="BF2253" s="35" t="s">
        <v>8088</v>
      </c>
      <c r="BH2253" s="33" t="s">
        <v>8089</v>
      </c>
      <c r="BI2253" s="35" t="s">
        <v>8088</v>
      </c>
      <c r="BK2253" s="33" t="s">
        <v>8089</v>
      </c>
      <c r="BL2253" s="35" t="s">
        <v>8088</v>
      </c>
      <c r="BN2253" s="33" t="str">
        <f>_xlfn.XLOOKUP(E2253,'[2]Charge Level Data'!$E:$E,'[2]Charge Level Data'!$BN:$BN,"N/A")</f>
        <v>N/A</v>
      </c>
      <c r="BO2253" s="35" t="s">
        <v>8088</v>
      </c>
      <c r="BQ2253" s="33" t="s">
        <v>8089</v>
      </c>
      <c r="BR2253" s="35" t="s">
        <v>8088</v>
      </c>
    </row>
    <row r="2254" spans="1:70" x14ac:dyDescent="0.3">
      <c r="A2254">
        <v>13027303</v>
      </c>
      <c r="B2254" t="s">
        <v>6611</v>
      </c>
      <c r="C2254" s="33">
        <v>1422</v>
      </c>
      <c r="D2254">
        <v>278</v>
      </c>
      <c r="E2254" t="s">
        <v>7901</v>
      </c>
      <c r="H2254" s="33">
        <f t="shared" si="105"/>
        <v>568.80000000000007</v>
      </c>
      <c r="I2254" s="34">
        <f t="shared" si="106"/>
        <v>0</v>
      </c>
      <c r="J2254" s="34">
        <f t="shared" si="107"/>
        <v>1421.5500000000002</v>
      </c>
      <c r="L2254" s="33">
        <v>0</v>
      </c>
      <c r="M2254" s="35" t="s">
        <v>8088</v>
      </c>
      <c r="O2254" s="33">
        <v>0</v>
      </c>
      <c r="P2254" s="35" t="s">
        <v>8088</v>
      </c>
      <c r="R2254" s="33">
        <v>0</v>
      </c>
      <c r="S2254" s="35" t="s">
        <v>8088</v>
      </c>
      <c r="U2254" s="33">
        <v>1228.5</v>
      </c>
      <c r="V2254" s="35" t="s">
        <v>8088</v>
      </c>
      <c r="X2254" s="33">
        <v>965.25000000000011</v>
      </c>
      <c r="Y2254" s="35" t="s">
        <v>8088</v>
      </c>
      <c r="AA2254" s="33">
        <v>1228.5</v>
      </c>
      <c r="AB2254" s="35" t="s">
        <v>8088</v>
      </c>
      <c r="AD2254" s="33">
        <v>824.84999999999991</v>
      </c>
      <c r="AE2254" s="35" t="s">
        <v>8088</v>
      </c>
      <c r="AG2254" s="33">
        <v>0</v>
      </c>
      <c r="AH2254" s="35" t="s">
        <v>8088</v>
      </c>
      <c r="AJ2254" s="33">
        <v>0</v>
      </c>
      <c r="AK2254" s="35" t="s">
        <v>8088</v>
      </c>
      <c r="AM2254" s="33">
        <v>0</v>
      </c>
      <c r="AN2254" s="35" t="s">
        <v>8088</v>
      </c>
      <c r="AP2254" s="33">
        <v>0</v>
      </c>
      <c r="AQ2254" s="35" t="s">
        <v>8088</v>
      </c>
      <c r="AS2254" s="33">
        <v>0</v>
      </c>
      <c r="AT2254" s="35" t="s">
        <v>8088</v>
      </c>
      <c r="AV2254" s="33">
        <v>0</v>
      </c>
      <c r="AW2254" s="35" t="s">
        <v>8088</v>
      </c>
      <c r="AY2254" s="33">
        <v>0</v>
      </c>
      <c r="AZ2254" s="35" t="s">
        <v>8088</v>
      </c>
      <c r="BB2254" s="33">
        <v>0</v>
      </c>
      <c r="BC2254" s="35" t="s">
        <v>8088</v>
      </c>
      <c r="BE2254" s="33">
        <v>0</v>
      </c>
      <c r="BF2254" s="35" t="s">
        <v>8088</v>
      </c>
      <c r="BH2254" s="33">
        <v>22.430325</v>
      </c>
      <c r="BI2254" s="35" t="s">
        <v>8088</v>
      </c>
      <c r="BK2254" s="33">
        <v>22.430325</v>
      </c>
      <c r="BL2254" s="35" t="s">
        <v>8088</v>
      </c>
      <c r="BN2254" s="33">
        <f>_xlfn.XLOOKUP(E2254,'[2]Charge Level Data'!$E:$E,'[2]Charge Level Data'!$BN:$BN,"N/A")</f>
        <v>22.430325</v>
      </c>
      <c r="BO2254" s="35" t="s">
        <v>8088</v>
      </c>
      <c r="BQ2254" s="33">
        <v>1421.5500000000002</v>
      </c>
      <c r="BR2254" s="35" t="s">
        <v>8088</v>
      </c>
    </row>
    <row r="2255" spans="1:70" x14ac:dyDescent="0.3">
      <c r="A2255">
        <v>13025492</v>
      </c>
      <c r="B2255" t="s">
        <v>5950</v>
      </c>
      <c r="C2255" s="33">
        <v>1420.38</v>
      </c>
      <c r="D2255">
        <v>272</v>
      </c>
      <c r="E2255">
        <v>0</v>
      </c>
      <c r="H2255" s="33">
        <f t="shared" si="105"/>
        <v>568.15200000000004</v>
      </c>
      <c r="I2255" s="34">
        <f t="shared" si="106"/>
        <v>0</v>
      </c>
      <c r="J2255" s="34">
        <f t="shared" si="107"/>
        <v>0</v>
      </c>
      <c r="L2255" s="33" t="s">
        <v>8089</v>
      </c>
      <c r="M2255" s="35" t="s">
        <v>8088</v>
      </c>
      <c r="O2255" s="33" t="s">
        <v>8089</v>
      </c>
      <c r="P2255" s="35" t="s">
        <v>8088</v>
      </c>
      <c r="R2255" s="33" t="s">
        <v>8089</v>
      </c>
      <c r="S2255" s="35" t="s">
        <v>8088</v>
      </c>
      <c r="U2255" s="33" t="s">
        <v>8089</v>
      </c>
      <c r="V2255" s="35" t="s">
        <v>8088</v>
      </c>
      <c r="X2255" s="33" t="s">
        <v>8089</v>
      </c>
      <c r="Y2255" s="35" t="s">
        <v>8088</v>
      </c>
      <c r="AA2255" s="33" t="s">
        <v>8089</v>
      </c>
      <c r="AB2255" s="35" t="s">
        <v>8088</v>
      </c>
      <c r="AD2255" s="33" t="s">
        <v>8089</v>
      </c>
      <c r="AE2255" s="35" t="s">
        <v>8088</v>
      </c>
      <c r="AG2255" s="33" t="s">
        <v>8089</v>
      </c>
      <c r="AH2255" s="35" t="s">
        <v>8088</v>
      </c>
      <c r="AJ2255" s="33" t="s">
        <v>8089</v>
      </c>
      <c r="AK2255" s="35" t="s">
        <v>8088</v>
      </c>
      <c r="AM2255" s="33" t="s">
        <v>8089</v>
      </c>
      <c r="AN2255" s="35" t="s">
        <v>8088</v>
      </c>
      <c r="AP2255" s="33" t="s">
        <v>8089</v>
      </c>
      <c r="AQ2255" s="35" t="s">
        <v>8088</v>
      </c>
      <c r="AS2255" s="33" t="s">
        <v>8089</v>
      </c>
      <c r="AT2255" s="35" t="s">
        <v>8088</v>
      </c>
      <c r="AV2255" s="33" t="s">
        <v>8089</v>
      </c>
      <c r="AW2255" s="35" t="s">
        <v>8088</v>
      </c>
      <c r="AY2255" s="33" t="s">
        <v>8089</v>
      </c>
      <c r="AZ2255" s="35" t="s">
        <v>8088</v>
      </c>
      <c r="BB2255" s="33" t="s">
        <v>8089</v>
      </c>
      <c r="BC2255" s="35" t="s">
        <v>8088</v>
      </c>
      <c r="BE2255" s="33" t="s">
        <v>8089</v>
      </c>
      <c r="BF2255" s="35" t="s">
        <v>8088</v>
      </c>
      <c r="BH2255" s="33" t="s">
        <v>8089</v>
      </c>
      <c r="BI2255" s="35" t="s">
        <v>8088</v>
      </c>
      <c r="BK2255" s="33" t="s">
        <v>8089</v>
      </c>
      <c r="BL2255" s="35" t="s">
        <v>8088</v>
      </c>
      <c r="BN2255" s="33" t="str">
        <f>_xlfn.XLOOKUP(E2255,'[2]Charge Level Data'!$E:$E,'[2]Charge Level Data'!$BN:$BN,"N/A")</f>
        <v>N/A</v>
      </c>
      <c r="BO2255" s="35" t="s">
        <v>8088</v>
      </c>
      <c r="BQ2255" s="33" t="s">
        <v>8089</v>
      </c>
      <c r="BR2255" s="35" t="s">
        <v>8088</v>
      </c>
    </row>
    <row r="2256" spans="1:70" x14ac:dyDescent="0.3">
      <c r="A2256">
        <v>13026315</v>
      </c>
      <c r="B2256" t="s">
        <v>5399</v>
      </c>
      <c r="C2256" s="33">
        <v>1413</v>
      </c>
      <c r="D2256">
        <v>278</v>
      </c>
      <c r="E2256" t="s">
        <v>7849</v>
      </c>
      <c r="H2256" s="33">
        <f t="shared" si="105"/>
        <v>565.20000000000005</v>
      </c>
      <c r="I2256" s="34">
        <f t="shared" si="106"/>
        <v>0</v>
      </c>
      <c r="J2256" s="34">
        <f t="shared" si="107"/>
        <v>389.61</v>
      </c>
      <c r="L2256" s="33">
        <v>0</v>
      </c>
      <c r="M2256" s="35" t="s">
        <v>8088</v>
      </c>
      <c r="O2256" s="33">
        <v>0</v>
      </c>
      <c r="P2256" s="35" t="s">
        <v>8088</v>
      </c>
      <c r="R2256" s="33">
        <v>0</v>
      </c>
      <c r="S2256" s="35" t="s">
        <v>8088</v>
      </c>
      <c r="U2256" s="33">
        <v>336.7</v>
      </c>
      <c r="V2256" s="35" t="s">
        <v>8088</v>
      </c>
      <c r="X2256" s="33">
        <v>264.55</v>
      </c>
      <c r="Y2256" s="35" t="s">
        <v>8088</v>
      </c>
      <c r="AA2256" s="33">
        <v>336.7</v>
      </c>
      <c r="AB2256" s="35" t="s">
        <v>8088</v>
      </c>
      <c r="AD2256" s="33">
        <v>226.07</v>
      </c>
      <c r="AE2256" s="35" t="s">
        <v>8088</v>
      </c>
      <c r="AG2256" s="33">
        <v>0</v>
      </c>
      <c r="AH2256" s="35" t="s">
        <v>8088</v>
      </c>
      <c r="AJ2256" s="33">
        <v>0</v>
      </c>
      <c r="AK2256" s="35" t="s">
        <v>8088</v>
      </c>
      <c r="AM2256" s="33">
        <v>0</v>
      </c>
      <c r="AN2256" s="35" t="s">
        <v>8088</v>
      </c>
      <c r="AP2256" s="33">
        <v>0</v>
      </c>
      <c r="AQ2256" s="35" t="s">
        <v>8088</v>
      </c>
      <c r="AS2256" s="33">
        <v>0</v>
      </c>
      <c r="AT2256" s="35" t="s">
        <v>8088</v>
      </c>
      <c r="AV2256" s="33">
        <v>0</v>
      </c>
      <c r="AW2256" s="35" t="s">
        <v>8088</v>
      </c>
      <c r="AY2256" s="33">
        <v>0</v>
      </c>
      <c r="AZ2256" s="35" t="s">
        <v>8088</v>
      </c>
      <c r="BB2256" s="33">
        <v>0</v>
      </c>
      <c r="BC2256" s="35" t="s">
        <v>8088</v>
      </c>
      <c r="BE2256" s="33">
        <v>0</v>
      </c>
      <c r="BF2256" s="35" t="s">
        <v>8088</v>
      </c>
      <c r="BH2256" s="33">
        <v>22.430325</v>
      </c>
      <c r="BI2256" s="35" t="s">
        <v>8088</v>
      </c>
      <c r="BK2256" s="33">
        <v>22.430325</v>
      </c>
      <c r="BL2256" s="35" t="s">
        <v>8088</v>
      </c>
      <c r="BN2256" s="33">
        <f>_xlfn.XLOOKUP(E2256,'[2]Charge Level Data'!$E:$E,'[2]Charge Level Data'!$BN:$BN,"N/A")</f>
        <v>22.430325</v>
      </c>
      <c r="BO2256" s="35" t="s">
        <v>8088</v>
      </c>
      <c r="BQ2256" s="33">
        <v>389.61</v>
      </c>
      <c r="BR2256" s="35" t="s">
        <v>8088</v>
      </c>
    </row>
    <row r="2257" spans="1:70" x14ac:dyDescent="0.3">
      <c r="A2257">
        <v>9704095</v>
      </c>
      <c r="B2257" t="s">
        <v>7734</v>
      </c>
      <c r="C2257" s="33">
        <v>1412</v>
      </c>
      <c r="D2257">
        <v>510</v>
      </c>
      <c r="E2257">
        <v>11106</v>
      </c>
      <c r="H2257" s="33">
        <f t="shared" si="105"/>
        <v>564.80000000000007</v>
      </c>
      <c r="I2257" s="34">
        <f t="shared" si="106"/>
        <v>0</v>
      </c>
      <c r="J2257" s="34">
        <f t="shared" si="107"/>
        <v>0</v>
      </c>
      <c r="L2257" s="33" t="s">
        <v>8089</v>
      </c>
      <c r="M2257" s="35" t="s">
        <v>8088</v>
      </c>
      <c r="O2257" s="33" t="s">
        <v>8089</v>
      </c>
      <c r="P2257" s="35" t="s">
        <v>8088</v>
      </c>
      <c r="R2257" s="33" t="s">
        <v>8089</v>
      </c>
      <c r="S2257" s="35" t="s">
        <v>8088</v>
      </c>
      <c r="U2257" s="33" t="s">
        <v>8089</v>
      </c>
      <c r="V2257" s="35" t="s">
        <v>8088</v>
      </c>
      <c r="X2257" s="33" t="s">
        <v>8089</v>
      </c>
      <c r="Y2257" s="35" t="s">
        <v>8088</v>
      </c>
      <c r="AA2257" s="33" t="s">
        <v>8089</v>
      </c>
      <c r="AB2257" s="35" t="s">
        <v>8088</v>
      </c>
      <c r="AD2257" s="33" t="s">
        <v>8089</v>
      </c>
      <c r="AE2257" s="35" t="s">
        <v>8088</v>
      </c>
      <c r="AG2257" s="33" t="s">
        <v>8089</v>
      </c>
      <c r="AH2257" s="35" t="s">
        <v>8088</v>
      </c>
      <c r="AJ2257" s="33" t="s">
        <v>8089</v>
      </c>
      <c r="AK2257" s="35" t="s">
        <v>8088</v>
      </c>
      <c r="AM2257" s="33" t="s">
        <v>8089</v>
      </c>
      <c r="AN2257" s="35" t="s">
        <v>8088</v>
      </c>
      <c r="AP2257" s="33" t="s">
        <v>8089</v>
      </c>
      <c r="AQ2257" s="35" t="s">
        <v>8088</v>
      </c>
      <c r="AS2257" s="33" t="s">
        <v>8089</v>
      </c>
      <c r="AT2257" s="35" t="s">
        <v>8088</v>
      </c>
      <c r="AV2257" s="33" t="s">
        <v>8089</v>
      </c>
      <c r="AW2257" s="35" t="s">
        <v>8088</v>
      </c>
      <c r="AY2257" s="33" t="s">
        <v>8089</v>
      </c>
      <c r="AZ2257" s="35" t="s">
        <v>8088</v>
      </c>
      <c r="BB2257" s="33" t="s">
        <v>8089</v>
      </c>
      <c r="BC2257" s="35" t="s">
        <v>8088</v>
      </c>
      <c r="BE2257" s="33" t="s">
        <v>8089</v>
      </c>
      <c r="BF2257" s="35" t="s">
        <v>8088</v>
      </c>
      <c r="BH2257" s="33" t="s">
        <v>8089</v>
      </c>
      <c r="BI2257" s="35" t="s">
        <v>8088</v>
      </c>
      <c r="BK2257" s="33" t="s">
        <v>8089</v>
      </c>
      <c r="BL2257" s="35" t="s">
        <v>8088</v>
      </c>
      <c r="BN2257" s="33" t="str">
        <f>_xlfn.XLOOKUP(E2257,'[2]Charge Level Data'!$E:$E,'[2]Charge Level Data'!$BN:$BN,"N/A")</f>
        <v>N/A</v>
      </c>
      <c r="BO2257" s="35" t="s">
        <v>8088</v>
      </c>
      <c r="BQ2257" s="33" t="s">
        <v>8089</v>
      </c>
      <c r="BR2257" s="35" t="s">
        <v>8088</v>
      </c>
    </row>
    <row r="2258" spans="1:70" x14ac:dyDescent="0.3">
      <c r="A2258">
        <v>13028189</v>
      </c>
      <c r="B2258" t="s">
        <v>5061</v>
      </c>
      <c r="C2258" s="33">
        <v>1410</v>
      </c>
      <c r="D2258">
        <v>272</v>
      </c>
      <c r="E2258">
        <v>0</v>
      </c>
      <c r="H2258" s="33">
        <f t="shared" si="105"/>
        <v>564</v>
      </c>
      <c r="I2258" s="34">
        <f t="shared" si="106"/>
        <v>0</v>
      </c>
      <c r="J2258" s="34">
        <f t="shared" si="107"/>
        <v>0</v>
      </c>
      <c r="L2258" s="33" t="s">
        <v>8089</v>
      </c>
      <c r="M2258" s="35" t="s">
        <v>8088</v>
      </c>
      <c r="O2258" s="33" t="s">
        <v>8089</v>
      </c>
      <c r="P2258" s="35" t="s">
        <v>8088</v>
      </c>
      <c r="R2258" s="33" t="s">
        <v>8089</v>
      </c>
      <c r="S2258" s="35" t="s">
        <v>8088</v>
      </c>
      <c r="U2258" s="33" t="s">
        <v>8089</v>
      </c>
      <c r="V2258" s="35" t="s">
        <v>8088</v>
      </c>
      <c r="X2258" s="33" t="s">
        <v>8089</v>
      </c>
      <c r="Y2258" s="35" t="s">
        <v>8088</v>
      </c>
      <c r="AA2258" s="33" t="s">
        <v>8089</v>
      </c>
      <c r="AB2258" s="35" t="s">
        <v>8088</v>
      </c>
      <c r="AD2258" s="33" t="s">
        <v>8089</v>
      </c>
      <c r="AE2258" s="35" t="s">
        <v>8088</v>
      </c>
      <c r="AG2258" s="33" t="s">
        <v>8089</v>
      </c>
      <c r="AH2258" s="35" t="s">
        <v>8088</v>
      </c>
      <c r="AJ2258" s="33" t="s">
        <v>8089</v>
      </c>
      <c r="AK2258" s="35" t="s">
        <v>8088</v>
      </c>
      <c r="AM2258" s="33" t="s">
        <v>8089</v>
      </c>
      <c r="AN2258" s="35" t="s">
        <v>8088</v>
      </c>
      <c r="AP2258" s="33" t="s">
        <v>8089</v>
      </c>
      <c r="AQ2258" s="35" t="s">
        <v>8088</v>
      </c>
      <c r="AS2258" s="33" t="s">
        <v>8089</v>
      </c>
      <c r="AT2258" s="35" t="s">
        <v>8088</v>
      </c>
      <c r="AV2258" s="33" t="s">
        <v>8089</v>
      </c>
      <c r="AW2258" s="35" t="s">
        <v>8088</v>
      </c>
      <c r="AY2258" s="33" t="s">
        <v>8089</v>
      </c>
      <c r="AZ2258" s="35" t="s">
        <v>8088</v>
      </c>
      <c r="BB2258" s="33" t="s">
        <v>8089</v>
      </c>
      <c r="BC2258" s="35" t="s">
        <v>8088</v>
      </c>
      <c r="BE2258" s="33" t="s">
        <v>8089</v>
      </c>
      <c r="BF2258" s="35" t="s">
        <v>8088</v>
      </c>
      <c r="BH2258" s="33" t="s">
        <v>8089</v>
      </c>
      <c r="BI2258" s="35" t="s">
        <v>8088</v>
      </c>
      <c r="BK2258" s="33" t="s">
        <v>8089</v>
      </c>
      <c r="BL2258" s="35" t="s">
        <v>8088</v>
      </c>
      <c r="BN2258" s="33" t="str">
        <f>_xlfn.XLOOKUP(E2258,'[2]Charge Level Data'!$E:$E,'[2]Charge Level Data'!$BN:$BN,"N/A")</f>
        <v>N/A</v>
      </c>
      <c r="BO2258" s="35" t="s">
        <v>8088</v>
      </c>
      <c r="BQ2258" s="33" t="s">
        <v>8089</v>
      </c>
      <c r="BR2258" s="35" t="s">
        <v>8088</v>
      </c>
    </row>
    <row r="2259" spans="1:70" x14ac:dyDescent="0.3">
      <c r="A2259">
        <v>13728333</v>
      </c>
      <c r="B2259" t="s">
        <v>5698</v>
      </c>
      <c r="C2259" s="33">
        <v>1404</v>
      </c>
      <c r="D2259">
        <v>278</v>
      </c>
      <c r="E2259" t="s">
        <v>7914</v>
      </c>
      <c r="H2259" s="33">
        <f t="shared" si="105"/>
        <v>561.6</v>
      </c>
      <c r="I2259" s="34">
        <f t="shared" si="106"/>
        <v>0</v>
      </c>
      <c r="J2259" s="34">
        <f t="shared" si="107"/>
        <v>993.87000000000012</v>
      </c>
      <c r="L2259" s="33">
        <v>0</v>
      </c>
      <c r="M2259" s="35" t="s">
        <v>8088</v>
      </c>
      <c r="O2259" s="33">
        <v>0</v>
      </c>
      <c r="P2259" s="35" t="s">
        <v>8088</v>
      </c>
      <c r="R2259" s="33">
        <v>0</v>
      </c>
      <c r="S2259" s="35" t="s">
        <v>8088</v>
      </c>
      <c r="U2259" s="33">
        <v>858.9</v>
      </c>
      <c r="V2259" s="35" t="s">
        <v>8088</v>
      </c>
      <c r="X2259" s="33">
        <v>674.85</v>
      </c>
      <c r="Y2259" s="35" t="s">
        <v>8088</v>
      </c>
      <c r="AA2259" s="33">
        <v>858.9</v>
      </c>
      <c r="AB2259" s="35" t="s">
        <v>8088</v>
      </c>
      <c r="AD2259" s="33">
        <v>576.68999999999994</v>
      </c>
      <c r="AE2259" s="35" t="s">
        <v>8088</v>
      </c>
      <c r="AG2259" s="33">
        <v>0</v>
      </c>
      <c r="AH2259" s="35" t="s">
        <v>8088</v>
      </c>
      <c r="AJ2259" s="33">
        <v>0</v>
      </c>
      <c r="AK2259" s="35" t="s">
        <v>8088</v>
      </c>
      <c r="AM2259" s="33">
        <v>0</v>
      </c>
      <c r="AN2259" s="35" t="s">
        <v>8088</v>
      </c>
      <c r="AP2259" s="33">
        <v>0</v>
      </c>
      <c r="AQ2259" s="35" t="s">
        <v>8088</v>
      </c>
      <c r="AS2259" s="33">
        <v>0</v>
      </c>
      <c r="AT2259" s="35" t="s">
        <v>8088</v>
      </c>
      <c r="AV2259" s="33">
        <v>0</v>
      </c>
      <c r="AW2259" s="35" t="s">
        <v>8088</v>
      </c>
      <c r="AY2259" s="33">
        <v>0</v>
      </c>
      <c r="AZ2259" s="35" t="s">
        <v>8088</v>
      </c>
      <c r="BB2259" s="33">
        <v>0</v>
      </c>
      <c r="BC2259" s="35" t="s">
        <v>8088</v>
      </c>
      <c r="BE2259" s="33">
        <v>0</v>
      </c>
      <c r="BF2259" s="35" t="s">
        <v>8088</v>
      </c>
      <c r="BH2259" s="33">
        <v>22.430325</v>
      </c>
      <c r="BI2259" s="35" t="s">
        <v>8088</v>
      </c>
      <c r="BK2259" s="33">
        <v>22.430325</v>
      </c>
      <c r="BL2259" s="35" t="s">
        <v>8088</v>
      </c>
      <c r="BN2259" s="33">
        <f>_xlfn.XLOOKUP(E2259,'[2]Charge Level Data'!$E:$E,'[2]Charge Level Data'!$BN:$BN,"N/A")</f>
        <v>22.430325</v>
      </c>
      <c r="BO2259" s="35" t="s">
        <v>8088</v>
      </c>
      <c r="BQ2259" s="33">
        <v>993.87000000000012</v>
      </c>
      <c r="BR2259" s="35" t="s">
        <v>8088</v>
      </c>
    </row>
    <row r="2260" spans="1:70" x14ac:dyDescent="0.3">
      <c r="A2260">
        <v>13024511</v>
      </c>
      <c r="B2260" t="s">
        <v>5388</v>
      </c>
      <c r="C2260" s="33">
        <v>1398</v>
      </c>
      <c r="D2260">
        <v>272</v>
      </c>
      <c r="E2260">
        <v>0</v>
      </c>
      <c r="H2260" s="33">
        <f t="shared" si="105"/>
        <v>559.20000000000005</v>
      </c>
      <c r="I2260" s="34">
        <f t="shared" si="106"/>
        <v>0</v>
      </c>
      <c r="J2260" s="34">
        <f t="shared" si="107"/>
        <v>0</v>
      </c>
      <c r="L2260" s="33" t="s">
        <v>8089</v>
      </c>
      <c r="M2260" s="35" t="s">
        <v>8088</v>
      </c>
      <c r="O2260" s="33" t="s">
        <v>8089</v>
      </c>
      <c r="P2260" s="35" t="s">
        <v>8088</v>
      </c>
      <c r="R2260" s="33" t="s">
        <v>8089</v>
      </c>
      <c r="S2260" s="35" t="s">
        <v>8088</v>
      </c>
      <c r="U2260" s="33" t="s">
        <v>8089</v>
      </c>
      <c r="V2260" s="35" t="s">
        <v>8088</v>
      </c>
      <c r="X2260" s="33" t="s">
        <v>8089</v>
      </c>
      <c r="Y2260" s="35" t="s">
        <v>8088</v>
      </c>
      <c r="AA2260" s="33" t="s">
        <v>8089</v>
      </c>
      <c r="AB2260" s="35" t="s">
        <v>8088</v>
      </c>
      <c r="AD2260" s="33" t="s">
        <v>8089</v>
      </c>
      <c r="AE2260" s="35" t="s">
        <v>8088</v>
      </c>
      <c r="AG2260" s="33" t="s">
        <v>8089</v>
      </c>
      <c r="AH2260" s="35" t="s">
        <v>8088</v>
      </c>
      <c r="AJ2260" s="33" t="s">
        <v>8089</v>
      </c>
      <c r="AK2260" s="35" t="s">
        <v>8088</v>
      </c>
      <c r="AM2260" s="33" t="s">
        <v>8089</v>
      </c>
      <c r="AN2260" s="35" t="s">
        <v>8088</v>
      </c>
      <c r="AP2260" s="33" t="s">
        <v>8089</v>
      </c>
      <c r="AQ2260" s="35" t="s">
        <v>8088</v>
      </c>
      <c r="AS2260" s="33" t="s">
        <v>8089</v>
      </c>
      <c r="AT2260" s="35" t="s">
        <v>8088</v>
      </c>
      <c r="AV2260" s="33" t="s">
        <v>8089</v>
      </c>
      <c r="AW2260" s="35" t="s">
        <v>8088</v>
      </c>
      <c r="AY2260" s="33" t="s">
        <v>8089</v>
      </c>
      <c r="AZ2260" s="35" t="s">
        <v>8088</v>
      </c>
      <c r="BB2260" s="33" t="s">
        <v>8089</v>
      </c>
      <c r="BC2260" s="35" t="s">
        <v>8088</v>
      </c>
      <c r="BE2260" s="33" t="s">
        <v>8089</v>
      </c>
      <c r="BF2260" s="35" t="s">
        <v>8088</v>
      </c>
      <c r="BH2260" s="33" t="s">
        <v>8089</v>
      </c>
      <c r="BI2260" s="35" t="s">
        <v>8088</v>
      </c>
      <c r="BK2260" s="33" t="s">
        <v>8089</v>
      </c>
      <c r="BL2260" s="35" t="s">
        <v>8088</v>
      </c>
      <c r="BN2260" s="33" t="str">
        <f>_xlfn.XLOOKUP(E2260,'[2]Charge Level Data'!$E:$E,'[2]Charge Level Data'!$BN:$BN,"N/A")</f>
        <v>N/A</v>
      </c>
      <c r="BO2260" s="35" t="s">
        <v>8088</v>
      </c>
      <c r="BQ2260" s="33" t="s">
        <v>8089</v>
      </c>
      <c r="BR2260" s="35" t="s">
        <v>8088</v>
      </c>
    </row>
    <row r="2261" spans="1:70" x14ac:dyDescent="0.3">
      <c r="A2261">
        <v>13024512</v>
      </c>
      <c r="B2261" t="s">
        <v>5389</v>
      </c>
      <c r="C2261" s="33">
        <v>1398</v>
      </c>
      <c r="D2261">
        <v>272</v>
      </c>
      <c r="E2261">
        <v>0</v>
      </c>
      <c r="H2261" s="33">
        <f t="shared" si="105"/>
        <v>559.20000000000005</v>
      </c>
      <c r="I2261" s="34">
        <f t="shared" si="106"/>
        <v>0</v>
      </c>
      <c r="J2261" s="34">
        <f t="shared" si="107"/>
        <v>0</v>
      </c>
      <c r="L2261" s="33" t="s">
        <v>8089</v>
      </c>
      <c r="M2261" s="35" t="s">
        <v>8088</v>
      </c>
      <c r="O2261" s="33" t="s">
        <v>8089</v>
      </c>
      <c r="P2261" s="35" t="s">
        <v>8088</v>
      </c>
      <c r="R2261" s="33" t="s">
        <v>8089</v>
      </c>
      <c r="S2261" s="35" t="s">
        <v>8088</v>
      </c>
      <c r="U2261" s="33" t="s">
        <v>8089</v>
      </c>
      <c r="V2261" s="35" t="s">
        <v>8088</v>
      </c>
      <c r="X2261" s="33" t="s">
        <v>8089</v>
      </c>
      <c r="Y2261" s="35" t="s">
        <v>8088</v>
      </c>
      <c r="AA2261" s="33" t="s">
        <v>8089</v>
      </c>
      <c r="AB2261" s="35" t="s">
        <v>8088</v>
      </c>
      <c r="AD2261" s="33" t="s">
        <v>8089</v>
      </c>
      <c r="AE2261" s="35" t="s">
        <v>8088</v>
      </c>
      <c r="AG2261" s="33" t="s">
        <v>8089</v>
      </c>
      <c r="AH2261" s="35" t="s">
        <v>8088</v>
      </c>
      <c r="AJ2261" s="33" t="s">
        <v>8089</v>
      </c>
      <c r="AK2261" s="35" t="s">
        <v>8088</v>
      </c>
      <c r="AM2261" s="33" t="s">
        <v>8089</v>
      </c>
      <c r="AN2261" s="35" t="s">
        <v>8088</v>
      </c>
      <c r="AP2261" s="33" t="s">
        <v>8089</v>
      </c>
      <c r="AQ2261" s="35" t="s">
        <v>8088</v>
      </c>
      <c r="AS2261" s="33" t="s">
        <v>8089</v>
      </c>
      <c r="AT2261" s="35" t="s">
        <v>8088</v>
      </c>
      <c r="AV2261" s="33" t="s">
        <v>8089</v>
      </c>
      <c r="AW2261" s="35" t="s">
        <v>8088</v>
      </c>
      <c r="AY2261" s="33" t="s">
        <v>8089</v>
      </c>
      <c r="AZ2261" s="35" t="s">
        <v>8088</v>
      </c>
      <c r="BB2261" s="33" t="s">
        <v>8089</v>
      </c>
      <c r="BC2261" s="35" t="s">
        <v>8088</v>
      </c>
      <c r="BE2261" s="33" t="s">
        <v>8089</v>
      </c>
      <c r="BF2261" s="35" t="s">
        <v>8088</v>
      </c>
      <c r="BH2261" s="33" t="s">
        <v>8089</v>
      </c>
      <c r="BI2261" s="35" t="s">
        <v>8088</v>
      </c>
      <c r="BK2261" s="33" t="s">
        <v>8089</v>
      </c>
      <c r="BL2261" s="35" t="s">
        <v>8088</v>
      </c>
      <c r="BN2261" s="33" t="str">
        <f>_xlfn.XLOOKUP(E2261,'[2]Charge Level Data'!$E:$E,'[2]Charge Level Data'!$BN:$BN,"N/A")</f>
        <v>N/A</v>
      </c>
      <c r="BO2261" s="35" t="s">
        <v>8088</v>
      </c>
      <c r="BQ2261" s="33" t="s">
        <v>8089</v>
      </c>
      <c r="BR2261" s="35" t="s">
        <v>8088</v>
      </c>
    </row>
    <row r="2262" spans="1:70" x14ac:dyDescent="0.3">
      <c r="A2262">
        <v>13025047</v>
      </c>
      <c r="B2262" t="s">
        <v>5654</v>
      </c>
      <c r="C2262" s="33">
        <v>1390.2</v>
      </c>
      <c r="D2262">
        <v>272</v>
      </c>
      <c r="E2262">
        <v>0</v>
      </c>
      <c r="H2262" s="33">
        <f t="shared" si="105"/>
        <v>556.08000000000004</v>
      </c>
      <c r="I2262" s="34">
        <f t="shared" si="106"/>
        <v>0</v>
      </c>
      <c r="J2262" s="34">
        <f t="shared" si="107"/>
        <v>0</v>
      </c>
      <c r="L2262" s="33" t="s">
        <v>8089</v>
      </c>
      <c r="M2262" s="35" t="s">
        <v>8088</v>
      </c>
      <c r="O2262" s="33" t="s">
        <v>8089</v>
      </c>
      <c r="P2262" s="35" t="s">
        <v>8088</v>
      </c>
      <c r="R2262" s="33" t="s">
        <v>8089</v>
      </c>
      <c r="S2262" s="35" t="s">
        <v>8088</v>
      </c>
      <c r="U2262" s="33" t="s">
        <v>8089</v>
      </c>
      <c r="V2262" s="35" t="s">
        <v>8088</v>
      </c>
      <c r="X2262" s="33" t="s">
        <v>8089</v>
      </c>
      <c r="Y2262" s="35" t="s">
        <v>8088</v>
      </c>
      <c r="AA2262" s="33" t="s">
        <v>8089</v>
      </c>
      <c r="AB2262" s="35" t="s">
        <v>8088</v>
      </c>
      <c r="AD2262" s="33" t="s">
        <v>8089</v>
      </c>
      <c r="AE2262" s="35" t="s">
        <v>8088</v>
      </c>
      <c r="AG2262" s="33" t="s">
        <v>8089</v>
      </c>
      <c r="AH2262" s="35" t="s">
        <v>8088</v>
      </c>
      <c r="AJ2262" s="33" t="s">
        <v>8089</v>
      </c>
      <c r="AK2262" s="35" t="s">
        <v>8088</v>
      </c>
      <c r="AM2262" s="33" t="s">
        <v>8089</v>
      </c>
      <c r="AN2262" s="35" t="s">
        <v>8088</v>
      </c>
      <c r="AP2262" s="33" t="s">
        <v>8089</v>
      </c>
      <c r="AQ2262" s="35" t="s">
        <v>8088</v>
      </c>
      <c r="AS2262" s="33" t="s">
        <v>8089</v>
      </c>
      <c r="AT2262" s="35" t="s">
        <v>8088</v>
      </c>
      <c r="AV2262" s="33" t="s">
        <v>8089</v>
      </c>
      <c r="AW2262" s="35" t="s">
        <v>8088</v>
      </c>
      <c r="AY2262" s="33" t="s">
        <v>8089</v>
      </c>
      <c r="AZ2262" s="35" t="s">
        <v>8088</v>
      </c>
      <c r="BB2262" s="33" t="s">
        <v>8089</v>
      </c>
      <c r="BC2262" s="35" t="s">
        <v>8088</v>
      </c>
      <c r="BE2262" s="33" t="s">
        <v>8089</v>
      </c>
      <c r="BF2262" s="35" t="s">
        <v>8088</v>
      </c>
      <c r="BH2262" s="33" t="s">
        <v>8089</v>
      </c>
      <c r="BI2262" s="35" t="s">
        <v>8088</v>
      </c>
      <c r="BK2262" s="33" t="s">
        <v>8089</v>
      </c>
      <c r="BL2262" s="35" t="s">
        <v>8088</v>
      </c>
      <c r="BN2262" s="33" t="str">
        <f>_xlfn.XLOOKUP(E2262,'[2]Charge Level Data'!$E:$E,'[2]Charge Level Data'!$BN:$BN,"N/A")</f>
        <v>N/A</v>
      </c>
      <c r="BO2262" s="35" t="s">
        <v>8088</v>
      </c>
      <c r="BQ2262" s="33" t="s">
        <v>8089</v>
      </c>
      <c r="BR2262" s="35" t="s">
        <v>8088</v>
      </c>
    </row>
    <row r="2263" spans="1:70" x14ac:dyDescent="0.3">
      <c r="A2263">
        <v>13024484</v>
      </c>
      <c r="B2263" t="s">
        <v>5052</v>
      </c>
      <c r="C2263" s="33">
        <v>1388.82</v>
      </c>
      <c r="D2263">
        <v>270</v>
      </c>
      <c r="E2263">
        <v>0</v>
      </c>
      <c r="H2263" s="33">
        <f t="shared" si="105"/>
        <v>555.52800000000002</v>
      </c>
      <c r="I2263" s="34">
        <f t="shared" si="106"/>
        <v>0</v>
      </c>
      <c r="J2263" s="34">
        <f t="shared" si="107"/>
        <v>0</v>
      </c>
      <c r="L2263" s="33" t="s">
        <v>8089</v>
      </c>
      <c r="M2263" s="35" t="s">
        <v>8088</v>
      </c>
      <c r="O2263" s="33" t="s">
        <v>8089</v>
      </c>
      <c r="P2263" s="35" t="s">
        <v>8088</v>
      </c>
      <c r="R2263" s="33" t="s">
        <v>8089</v>
      </c>
      <c r="S2263" s="35" t="s">
        <v>8088</v>
      </c>
      <c r="U2263" s="33" t="s">
        <v>8089</v>
      </c>
      <c r="V2263" s="35" t="s">
        <v>8088</v>
      </c>
      <c r="X2263" s="33" t="s">
        <v>8089</v>
      </c>
      <c r="Y2263" s="35" t="s">
        <v>8088</v>
      </c>
      <c r="AA2263" s="33" t="s">
        <v>8089</v>
      </c>
      <c r="AB2263" s="35" t="s">
        <v>8088</v>
      </c>
      <c r="AD2263" s="33" t="s">
        <v>8089</v>
      </c>
      <c r="AE2263" s="35" t="s">
        <v>8088</v>
      </c>
      <c r="AG2263" s="33" t="s">
        <v>8089</v>
      </c>
      <c r="AH2263" s="35" t="s">
        <v>8088</v>
      </c>
      <c r="AJ2263" s="33" t="s">
        <v>8089</v>
      </c>
      <c r="AK2263" s="35" t="s">
        <v>8088</v>
      </c>
      <c r="AM2263" s="33" t="s">
        <v>8089</v>
      </c>
      <c r="AN2263" s="35" t="s">
        <v>8088</v>
      </c>
      <c r="AP2263" s="33" t="s">
        <v>8089</v>
      </c>
      <c r="AQ2263" s="35" t="s">
        <v>8088</v>
      </c>
      <c r="AS2263" s="33" t="s">
        <v>8089</v>
      </c>
      <c r="AT2263" s="35" t="s">
        <v>8088</v>
      </c>
      <c r="AV2263" s="33" t="s">
        <v>8089</v>
      </c>
      <c r="AW2263" s="35" t="s">
        <v>8088</v>
      </c>
      <c r="AY2263" s="33" t="s">
        <v>8089</v>
      </c>
      <c r="AZ2263" s="35" t="s">
        <v>8088</v>
      </c>
      <c r="BB2263" s="33" t="s">
        <v>8089</v>
      </c>
      <c r="BC2263" s="35" t="s">
        <v>8088</v>
      </c>
      <c r="BE2263" s="33" t="s">
        <v>8089</v>
      </c>
      <c r="BF2263" s="35" t="s">
        <v>8088</v>
      </c>
      <c r="BH2263" s="33" t="s">
        <v>8089</v>
      </c>
      <c r="BI2263" s="35" t="s">
        <v>8088</v>
      </c>
      <c r="BK2263" s="33" t="s">
        <v>8089</v>
      </c>
      <c r="BL2263" s="35" t="s">
        <v>8088</v>
      </c>
      <c r="BN2263" s="33" t="str">
        <f>_xlfn.XLOOKUP(E2263,'[2]Charge Level Data'!$E:$E,'[2]Charge Level Data'!$BN:$BN,"N/A")</f>
        <v>N/A</v>
      </c>
      <c r="BO2263" s="35" t="s">
        <v>8088</v>
      </c>
      <c r="BQ2263" s="33" t="s">
        <v>8089</v>
      </c>
      <c r="BR2263" s="35" t="s">
        <v>8088</v>
      </c>
    </row>
    <row r="2264" spans="1:70" x14ac:dyDescent="0.3">
      <c r="A2264">
        <v>13490617</v>
      </c>
      <c r="B2264" t="s">
        <v>5767</v>
      </c>
      <c r="C2264" s="33">
        <v>1380</v>
      </c>
      <c r="D2264">
        <v>278</v>
      </c>
      <c r="E2264">
        <v>0</v>
      </c>
      <c r="H2264" s="33">
        <f t="shared" si="105"/>
        <v>552</v>
      </c>
      <c r="I2264" s="34">
        <f t="shared" si="106"/>
        <v>0</v>
      </c>
      <c r="J2264" s="34">
        <f t="shared" si="107"/>
        <v>0</v>
      </c>
      <c r="L2264" s="33" t="s">
        <v>8089</v>
      </c>
      <c r="M2264" s="35" t="s">
        <v>8088</v>
      </c>
      <c r="O2264" s="33" t="s">
        <v>8089</v>
      </c>
      <c r="P2264" s="35" t="s">
        <v>8088</v>
      </c>
      <c r="R2264" s="33" t="s">
        <v>8089</v>
      </c>
      <c r="S2264" s="35" t="s">
        <v>8088</v>
      </c>
      <c r="U2264" s="33" t="s">
        <v>8089</v>
      </c>
      <c r="V2264" s="35" t="s">
        <v>8088</v>
      </c>
      <c r="X2264" s="33" t="s">
        <v>8089</v>
      </c>
      <c r="Y2264" s="35" t="s">
        <v>8088</v>
      </c>
      <c r="AA2264" s="33" t="s">
        <v>8089</v>
      </c>
      <c r="AB2264" s="35" t="s">
        <v>8088</v>
      </c>
      <c r="AD2264" s="33" t="s">
        <v>8089</v>
      </c>
      <c r="AE2264" s="35" t="s">
        <v>8088</v>
      </c>
      <c r="AG2264" s="33" t="s">
        <v>8089</v>
      </c>
      <c r="AH2264" s="35" t="s">
        <v>8088</v>
      </c>
      <c r="AJ2264" s="33" t="s">
        <v>8089</v>
      </c>
      <c r="AK2264" s="35" t="s">
        <v>8088</v>
      </c>
      <c r="AM2264" s="33" t="s">
        <v>8089</v>
      </c>
      <c r="AN2264" s="35" t="s">
        <v>8088</v>
      </c>
      <c r="AP2264" s="33" t="s">
        <v>8089</v>
      </c>
      <c r="AQ2264" s="35" t="s">
        <v>8088</v>
      </c>
      <c r="AS2264" s="33" t="s">
        <v>8089</v>
      </c>
      <c r="AT2264" s="35" t="s">
        <v>8088</v>
      </c>
      <c r="AV2264" s="33" t="s">
        <v>8089</v>
      </c>
      <c r="AW2264" s="35" t="s">
        <v>8088</v>
      </c>
      <c r="AY2264" s="33" t="s">
        <v>8089</v>
      </c>
      <c r="AZ2264" s="35" t="s">
        <v>8088</v>
      </c>
      <c r="BB2264" s="33" t="s">
        <v>8089</v>
      </c>
      <c r="BC2264" s="35" t="s">
        <v>8088</v>
      </c>
      <c r="BE2264" s="33" t="s">
        <v>8089</v>
      </c>
      <c r="BF2264" s="35" t="s">
        <v>8088</v>
      </c>
      <c r="BH2264" s="33" t="s">
        <v>8089</v>
      </c>
      <c r="BI2264" s="35" t="s">
        <v>8088</v>
      </c>
      <c r="BK2264" s="33" t="s">
        <v>8089</v>
      </c>
      <c r="BL2264" s="35" t="s">
        <v>8088</v>
      </c>
      <c r="BN2264" s="33" t="str">
        <f>_xlfn.XLOOKUP(E2264,'[2]Charge Level Data'!$E:$E,'[2]Charge Level Data'!$BN:$BN,"N/A")</f>
        <v>N/A</v>
      </c>
      <c r="BO2264" s="35" t="s">
        <v>8088</v>
      </c>
      <c r="BQ2264" s="33" t="s">
        <v>8089</v>
      </c>
      <c r="BR2264" s="35" t="s">
        <v>8088</v>
      </c>
    </row>
    <row r="2265" spans="1:70" x14ac:dyDescent="0.3">
      <c r="A2265">
        <v>13026892</v>
      </c>
      <c r="B2265" t="s">
        <v>5372</v>
      </c>
      <c r="C2265" s="33">
        <v>1380</v>
      </c>
      <c r="D2265">
        <v>272</v>
      </c>
      <c r="E2265">
        <v>0</v>
      </c>
      <c r="H2265" s="33">
        <f t="shared" si="105"/>
        <v>552</v>
      </c>
      <c r="I2265" s="34">
        <f t="shared" si="106"/>
        <v>0</v>
      </c>
      <c r="J2265" s="34">
        <f t="shared" si="107"/>
        <v>0</v>
      </c>
      <c r="L2265" s="33" t="s">
        <v>8089</v>
      </c>
      <c r="M2265" s="35" t="s">
        <v>8088</v>
      </c>
      <c r="O2265" s="33" t="s">
        <v>8089</v>
      </c>
      <c r="P2265" s="35" t="s">
        <v>8088</v>
      </c>
      <c r="R2265" s="33" t="s">
        <v>8089</v>
      </c>
      <c r="S2265" s="35" t="s">
        <v>8088</v>
      </c>
      <c r="U2265" s="33" t="s">
        <v>8089</v>
      </c>
      <c r="V2265" s="35" t="s">
        <v>8088</v>
      </c>
      <c r="X2265" s="33" t="s">
        <v>8089</v>
      </c>
      <c r="Y2265" s="35" t="s">
        <v>8088</v>
      </c>
      <c r="AA2265" s="33" t="s">
        <v>8089</v>
      </c>
      <c r="AB2265" s="35" t="s">
        <v>8088</v>
      </c>
      <c r="AD2265" s="33" t="s">
        <v>8089</v>
      </c>
      <c r="AE2265" s="35" t="s">
        <v>8088</v>
      </c>
      <c r="AG2265" s="33" t="s">
        <v>8089</v>
      </c>
      <c r="AH2265" s="35" t="s">
        <v>8088</v>
      </c>
      <c r="AJ2265" s="33" t="s">
        <v>8089</v>
      </c>
      <c r="AK2265" s="35" t="s">
        <v>8088</v>
      </c>
      <c r="AM2265" s="33" t="s">
        <v>8089</v>
      </c>
      <c r="AN2265" s="35" t="s">
        <v>8088</v>
      </c>
      <c r="AP2265" s="33" t="s">
        <v>8089</v>
      </c>
      <c r="AQ2265" s="35" t="s">
        <v>8088</v>
      </c>
      <c r="AS2265" s="33" t="s">
        <v>8089</v>
      </c>
      <c r="AT2265" s="35" t="s">
        <v>8088</v>
      </c>
      <c r="AV2265" s="33" t="s">
        <v>8089</v>
      </c>
      <c r="AW2265" s="35" t="s">
        <v>8088</v>
      </c>
      <c r="AY2265" s="33" t="s">
        <v>8089</v>
      </c>
      <c r="AZ2265" s="35" t="s">
        <v>8088</v>
      </c>
      <c r="BB2265" s="33" t="s">
        <v>8089</v>
      </c>
      <c r="BC2265" s="35" t="s">
        <v>8088</v>
      </c>
      <c r="BE2265" s="33" t="s">
        <v>8089</v>
      </c>
      <c r="BF2265" s="35" t="s">
        <v>8088</v>
      </c>
      <c r="BH2265" s="33" t="s">
        <v>8089</v>
      </c>
      <c r="BI2265" s="35" t="s">
        <v>8088</v>
      </c>
      <c r="BK2265" s="33" t="s">
        <v>8089</v>
      </c>
      <c r="BL2265" s="35" t="s">
        <v>8088</v>
      </c>
      <c r="BN2265" s="33" t="str">
        <f>_xlfn.XLOOKUP(E2265,'[2]Charge Level Data'!$E:$E,'[2]Charge Level Data'!$BN:$BN,"N/A")</f>
        <v>N/A</v>
      </c>
      <c r="BO2265" s="35" t="s">
        <v>8088</v>
      </c>
      <c r="BQ2265" s="33" t="s">
        <v>8089</v>
      </c>
      <c r="BR2265" s="35" t="s">
        <v>8088</v>
      </c>
    </row>
    <row r="2266" spans="1:70" x14ac:dyDescent="0.3">
      <c r="A2266">
        <v>10035346</v>
      </c>
      <c r="B2266" t="s">
        <v>997</v>
      </c>
      <c r="C2266" s="33">
        <v>1376</v>
      </c>
      <c r="D2266">
        <v>481</v>
      </c>
      <c r="E2266">
        <v>36481</v>
      </c>
      <c r="H2266" s="33">
        <f t="shared" ref="H2266:H2329" si="108">C2266*0.4</f>
        <v>550.4</v>
      </c>
      <c r="I2266" s="34">
        <f t="shared" si="106"/>
        <v>0</v>
      </c>
      <c r="J2266" s="34">
        <f t="shared" si="107"/>
        <v>0</v>
      </c>
      <c r="L2266" s="33" t="s">
        <v>8089</v>
      </c>
      <c r="M2266" s="35" t="s">
        <v>8088</v>
      </c>
      <c r="O2266" s="33" t="s">
        <v>8089</v>
      </c>
      <c r="P2266" s="35" t="s">
        <v>8088</v>
      </c>
      <c r="R2266" s="33" t="s">
        <v>8089</v>
      </c>
      <c r="S2266" s="35" t="s">
        <v>8088</v>
      </c>
      <c r="U2266" s="33" t="s">
        <v>8089</v>
      </c>
      <c r="V2266" s="35" t="s">
        <v>8088</v>
      </c>
      <c r="X2266" s="33" t="s">
        <v>8089</v>
      </c>
      <c r="Y2266" s="35" t="s">
        <v>8088</v>
      </c>
      <c r="AA2266" s="33" t="s">
        <v>8089</v>
      </c>
      <c r="AB2266" s="35" t="s">
        <v>8088</v>
      </c>
      <c r="AD2266" s="33" t="s">
        <v>8089</v>
      </c>
      <c r="AE2266" s="35" t="s">
        <v>8088</v>
      </c>
      <c r="AG2266" s="33" t="s">
        <v>8089</v>
      </c>
      <c r="AH2266" s="35" t="s">
        <v>8088</v>
      </c>
      <c r="AJ2266" s="33" t="s">
        <v>8089</v>
      </c>
      <c r="AK2266" s="35" t="s">
        <v>8088</v>
      </c>
      <c r="AM2266" s="33" t="s">
        <v>8089</v>
      </c>
      <c r="AN2266" s="35" t="s">
        <v>8088</v>
      </c>
      <c r="AP2266" s="33" t="s">
        <v>8089</v>
      </c>
      <c r="AQ2266" s="35" t="s">
        <v>8088</v>
      </c>
      <c r="AS2266" s="33" t="s">
        <v>8089</v>
      </c>
      <c r="AT2266" s="35" t="s">
        <v>8088</v>
      </c>
      <c r="AV2266" s="33" t="s">
        <v>8089</v>
      </c>
      <c r="AW2266" s="35" t="s">
        <v>8088</v>
      </c>
      <c r="AY2266" s="33" t="s">
        <v>8089</v>
      </c>
      <c r="AZ2266" s="35" t="s">
        <v>8088</v>
      </c>
      <c r="BB2266" s="33" t="s">
        <v>8089</v>
      </c>
      <c r="BC2266" s="35" t="s">
        <v>8088</v>
      </c>
      <c r="BE2266" s="33" t="s">
        <v>8089</v>
      </c>
      <c r="BF2266" s="35" t="s">
        <v>8088</v>
      </c>
      <c r="BH2266" s="33" t="s">
        <v>8089</v>
      </c>
      <c r="BI2266" s="35" t="s">
        <v>8088</v>
      </c>
      <c r="BK2266" s="33" t="s">
        <v>8089</v>
      </c>
      <c r="BL2266" s="35" t="s">
        <v>8088</v>
      </c>
      <c r="BN2266" s="33" t="str">
        <f>_xlfn.XLOOKUP(E2266,'[2]Charge Level Data'!$E:$E,'[2]Charge Level Data'!$BN:$BN,"N/A")</f>
        <v>N/A</v>
      </c>
      <c r="BO2266" s="35" t="s">
        <v>8088</v>
      </c>
      <c r="BQ2266" s="33" t="s">
        <v>8089</v>
      </c>
      <c r="BR2266" s="35" t="s">
        <v>8088</v>
      </c>
    </row>
    <row r="2267" spans="1:70" x14ac:dyDescent="0.3">
      <c r="A2267">
        <v>9623392</v>
      </c>
      <c r="B2267" t="s">
        <v>2722</v>
      </c>
      <c r="C2267" s="33">
        <v>1374</v>
      </c>
      <c r="D2267">
        <v>761</v>
      </c>
      <c r="E2267">
        <v>36593</v>
      </c>
      <c r="H2267" s="33">
        <f t="shared" si="108"/>
        <v>549.6</v>
      </c>
      <c r="I2267" s="34">
        <f t="shared" si="106"/>
        <v>20</v>
      </c>
      <c r="J2267" s="34">
        <f t="shared" si="107"/>
        <v>1234.4946825689501</v>
      </c>
      <c r="L2267" s="33">
        <v>1187.2589551097001</v>
      </c>
      <c r="M2267" s="35" t="s">
        <v>8088</v>
      </c>
      <c r="O2267" s="33">
        <v>1234.4946825689501</v>
      </c>
      <c r="P2267" s="35" t="s">
        <v>8088</v>
      </c>
      <c r="R2267" s="33">
        <v>1103.5890053694</v>
      </c>
      <c r="S2267" s="35" t="s">
        <v>8088</v>
      </c>
      <c r="U2267" s="33" t="s">
        <v>8088</v>
      </c>
      <c r="V2267" s="35" t="s">
        <v>8088</v>
      </c>
      <c r="X2267" s="33">
        <v>733.7</v>
      </c>
      <c r="Y2267" s="35" t="s">
        <v>8088</v>
      </c>
      <c r="AA2267" s="33">
        <v>933.8</v>
      </c>
      <c r="AB2267" s="35" t="s">
        <v>8088</v>
      </c>
      <c r="AD2267" s="33">
        <v>626.98</v>
      </c>
      <c r="AE2267" s="35" t="s">
        <v>8088</v>
      </c>
      <c r="AG2267" s="33">
        <v>278.10260499999998</v>
      </c>
      <c r="AH2267" s="35" t="s">
        <v>8088</v>
      </c>
      <c r="AJ2267" s="33">
        <v>278.10260499999998</v>
      </c>
      <c r="AK2267" s="35" t="s">
        <v>8088</v>
      </c>
      <c r="AM2267" s="33">
        <v>278.10260499999998</v>
      </c>
      <c r="AN2267" s="35" t="s">
        <v>8088</v>
      </c>
      <c r="AP2267" s="33">
        <v>278.10260499999998</v>
      </c>
      <c r="AQ2267" s="35" t="s">
        <v>8088</v>
      </c>
      <c r="AS2267" s="33">
        <v>278.10260499999998</v>
      </c>
      <c r="AT2267" s="35" t="s">
        <v>8088</v>
      </c>
      <c r="AV2267" s="33">
        <v>278.10260499999998</v>
      </c>
      <c r="AW2267" s="35" t="s">
        <v>8088</v>
      </c>
      <c r="AY2267" s="33">
        <v>278.10260499999998</v>
      </c>
      <c r="AZ2267" s="35" t="s">
        <v>8088</v>
      </c>
      <c r="BB2267" s="33">
        <v>20</v>
      </c>
      <c r="BC2267" s="35" t="s">
        <v>8088</v>
      </c>
      <c r="BE2267" s="33">
        <v>20</v>
      </c>
      <c r="BF2267" s="35" t="s">
        <v>8088</v>
      </c>
      <c r="BH2267" s="33">
        <v>202.88801999999998</v>
      </c>
      <c r="BI2267" s="35" t="s">
        <v>8088</v>
      </c>
      <c r="BK2267" s="33">
        <v>202.88801999999998</v>
      </c>
      <c r="BL2267" s="35" t="s">
        <v>8088</v>
      </c>
      <c r="BN2267" s="33">
        <f>_xlfn.XLOOKUP(E2267,'[2]Charge Level Data'!$E:$E,'[2]Charge Level Data'!$BN:$BN,"N/A")</f>
        <v>202.88801999999998</v>
      </c>
      <c r="BO2267" s="35" t="s">
        <v>8088</v>
      </c>
      <c r="BQ2267" s="33">
        <v>867.1</v>
      </c>
      <c r="BR2267" s="35" t="s">
        <v>8088</v>
      </c>
    </row>
    <row r="2268" spans="1:70" x14ac:dyDescent="0.3">
      <c r="A2268">
        <v>9960979</v>
      </c>
      <c r="B2268" t="s">
        <v>3263</v>
      </c>
      <c r="C2268" s="33">
        <v>1374</v>
      </c>
      <c r="D2268">
        <v>450</v>
      </c>
      <c r="E2268">
        <v>36593</v>
      </c>
      <c r="H2268" s="33">
        <f t="shared" si="108"/>
        <v>549.6</v>
      </c>
      <c r="I2268" s="34">
        <f t="shared" si="106"/>
        <v>20</v>
      </c>
      <c r="J2268" s="34">
        <f t="shared" si="107"/>
        <v>1234.4946825689501</v>
      </c>
      <c r="L2268" s="33">
        <v>1187.2589551097001</v>
      </c>
      <c r="M2268" s="35" t="s">
        <v>8088</v>
      </c>
      <c r="O2268" s="33">
        <v>1234.4946825689501</v>
      </c>
      <c r="P2268" s="35" t="s">
        <v>8088</v>
      </c>
      <c r="R2268" s="33">
        <v>1103.5890053694</v>
      </c>
      <c r="S2268" s="35" t="s">
        <v>8088</v>
      </c>
      <c r="U2268" s="33" t="s">
        <v>8088</v>
      </c>
      <c r="V2268" s="35" t="s">
        <v>8088</v>
      </c>
      <c r="X2268" s="33">
        <v>733.7</v>
      </c>
      <c r="Y2268" s="35" t="s">
        <v>8088</v>
      </c>
      <c r="AA2268" s="33">
        <v>933.8</v>
      </c>
      <c r="AB2268" s="35" t="s">
        <v>8088</v>
      </c>
      <c r="AD2268" s="33">
        <v>626.98</v>
      </c>
      <c r="AE2268" s="35" t="s">
        <v>8088</v>
      </c>
      <c r="AG2268" s="33">
        <v>278.10260499999998</v>
      </c>
      <c r="AH2268" s="35" t="s">
        <v>8088</v>
      </c>
      <c r="AJ2268" s="33">
        <v>278.10260499999998</v>
      </c>
      <c r="AK2268" s="35" t="s">
        <v>8088</v>
      </c>
      <c r="AM2268" s="33">
        <v>278.10260499999998</v>
      </c>
      <c r="AN2268" s="35" t="s">
        <v>8088</v>
      </c>
      <c r="AP2268" s="33">
        <v>278.10260499999998</v>
      </c>
      <c r="AQ2268" s="35" t="s">
        <v>8088</v>
      </c>
      <c r="AS2268" s="33">
        <v>278.10260499999998</v>
      </c>
      <c r="AT2268" s="35" t="s">
        <v>8088</v>
      </c>
      <c r="AV2268" s="33">
        <v>278.10260499999998</v>
      </c>
      <c r="AW2268" s="35" t="s">
        <v>8088</v>
      </c>
      <c r="AY2268" s="33">
        <v>278.10260499999998</v>
      </c>
      <c r="AZ2268" s="35" t="s">
        <v>8088</v>
      </c>
      <c r="BB2268" s="33">
        <v>20</v>
      </c>
      <c r="BC2268" s="35" t="s">
        <v>8088</v>
      </c>
      <c r="BE2268" s="33">
        <v>20</v>
      </c>
      <c r="BF2268" s="35" t="s">
        <v>8088</v>
      </c>
      <c r="BH2268" s="33">
        <v>202.88801999999998</v>
      </c>
      <c r="BI2268" s="35" t="s">
        <v>8088</v>
      </c>
      <c r="BK2268" s="33">
        <v>202.88801999999998</v>
      </c>
      <c r="BL2268" s="35" t="s">
        <v>8088</v>
      </c>
      <c r="BN2268" s="33">
        <f>_xlfn.XLOOKUP(E2268,'[2]Charge Level Data'!$E:$E,'[2]Charge Level Data'!$BN:$BN,"N/A")</f>
        <v>202.88801999999998</v>
      </c>
      <c r="BO2268" s="35" t="s">
        <v>8088</v>
      </c>
      <c r="BQ2268" s="33">
        <v>867.1</v>
      </c>
      <c r="BR2268" s="35" t="s">
        <v>8088</v>
      </c>
    </row>
    <row r="2269" spans="1:70" x14ac:dyDescent="0.3">
      <c r="A2269">
        <v>8001829</v>
      </c>
      <c r="B2269" t="s">
        <v>3266</v>
      </c>
      <c r="C2269" s="33">
        <v>1374</v>
      </c>
      <c r="D2269">
        <v>450</v>
      </c>
      <c r="E2269">
        <v>37195</v>
      </c>
      <c r="H2269" s="33">
        <f t="shared" si="108"/>
        <v>549.6</v>
      </c>
      <c r="I2269" s="34">
        <f t="shared" si="106"/>
        <v>0</v>
      </c>
      <c r="J2269" s="34">
        <f t="shared" si="107"/>
        <v>1234.4946825689501</v>
      </c>
      <c r="L2269" s="33">
        <v>1187.2589551097001</v>
      </c>
      <c r="M2269" s="35" t="s">
        <v>8088</v>
      </c>
      <c r="O2269" s="33">
        <v>1234.4946825689501</v>
      </c>
      <c r="P2269" s="35" t="s">
        <v>8088</v>
      </c>
      <c r="R2269" s="33">
        <v>1103.5890053694</v>
      </c>
      <c r="S2269" s="35" t="s">
        <v>8088</v>
      </c>
      <c r="U2269" s="33" t="s">
        <v>8088</v>
      </c>
      <c r="V2269" s="35" t="s">
        <v>8088</v>
      </c>
      <c r="X2269" s="33">
        <v>733.7</v>
      </c>
      <c r="Y2269" s="35" t="s">
        <v>8088</v>
      </c>
      <c r="AA2269" s="33">
        <v>933.8</v>
      </c>
      <c r="AB2269" s="35" t="s">
        <v>8088</v>
      </c>
      <c r="AD2269" s="33">
        <v>626.98</v>
      </c>
      <c r="AE2269" s="35" t="s">
        <v>8088</v>
      </c>
      <c r="AG2269" s="33">
        <v>278.10260499999998</v>
      </c>
      <c r="AH2269" s="35" t="s">
        <v>8088</v>
      </c>
      <c r="AJ2269" s="33">
        <v>278.10260499999998</v>
      </c>
      <c r="AK2269" s="35" t="s">
        <v>8088</v>
      </c>
      <c r="AM2269" s="33">
        <v>278.10260499999998</v>
      </c>
      <c r="AN2269" s="35" t="s">
        <v>8088</v>
      </c>
      <c r="AP2269" s="33">
        <v>278.10260499999998</v>
      </c>
      <c r="AQ2269" s="35" t="s">
        <v>8088</v>
      </c>
      <c r="AS2269" s="33">
        <v>278.10260499999998</v>
      </c>
      <c r="AT2269" s="35" t="s">
        <v>8088</v>
      </c>
      <c r="AV2269" s="33">
        <v>278.10260499999998</v>
      </c>
      <c r="AW2269" s="35" t="s">
        <v>8088</v>
      </c>
      <c r="AY2269" s="33">
        <v>278.10260499999998</v>
      </c>
      <c r="AZ2269" s="35" t="s">
        <v>8088</v>
      </c>
      <c r="BB2269" s="33">
        <v>0</v>
      </c>
      <c r="BC2269" s="35" t="s">
        <v>8088</v>
      </c>
      <c r="BE2269" s="33">
        <v>0</v>
      </c>
      <c r="BF2269" s="35" t="s">
        <v>8088</v>
      </c>
      <c r="BH2269" s="33">
        <v>202.88801999999998</v>
      </c>
      <c r="BI2269" s="35" t="s">
        <v>8088</v>
      </c>
      <c r="BK2269" s="33">
        <v>202.88801999999998</v>
      </c>
      <c r="BL2269" s="35" t="s">
        <v>8088</v>
      </c>
      <c r="BN2269" s="33">
        <f>_xlfn.XLOOKUP(E2269,'[2]Charge Level Data'!$E:$E,'[2]Charge Level Data'!$BN:$BN,"N/A")</f>
        <v>202.88801999999998</v>
      </c>
      <c r="BO2269" s="35" t="s">
        <v>8088</v>
      </c>
      <c r="BQ2269" s="33" t="s">
        <v>8088</v>
      </c>
      <c r="BR2269" s="35" t="s">
        <v>8088</v>
      </c>
    </row>
    <row r="2270" spans="1:70" x14ac:dyDescent="0.3">
      <c r="A2270">
        <v>8245096</v>
      </c>
      <c r="B2270" t="s">
        <v>1150</v>
      </c>
      <c r="C2270" s="33">
        <v>1374</v>
      </c>
      <c r="D2270">
        <v>335</v>
      </c>
      <c r="E2270">
        <v>96413</v>
      </c>
      <c r="H2270" s="33">
        <f t="shared" si="108"/>
        <v>549.6</v>
      </c>
      <c r="I2270" s="34">
        <f t="shared" si="106"/>
        <v>0</v>
      </c>
      <c r="J2270" s="34">
        <f t="shared" si="107"/>
        <v>1234.4946825689501</v>
      </c>
      <c r="L2270" s="33">
        <v>1187.2589551097001</v>
      </c>
      <c r="M2270" s="35" t="s">
        <v>8088</v>
      </c>
      <c r="O2270" s="33">
        <v>1234.4946825689501</v>
      </c>
      <c r="P2270" s="35" t="s">
        <v>8088</v>
      </c>
      <c r="R2270" s="33">
        <v>1103.5890053694</v>
      </c>
      <c r="S2270" s="35" t="s">
        <v>8088</v>
      </c>
      <c r="U2270" s="33">
        <v>0</v>
      </c>
      <c r="V2270" s="35" t="s">
        <v>8088</v>
      </c>
      <c r="X2270" s="33">
        <v>733.7</v>
      </c>
      <c r="Y2270" s="35" t="s">
        <v>8088</v>
      </c>
      <c r="AA2270" s="33">
        <v>933.8</v>
      </c>
      <c r="AB2270" s="35" t="s">
        <v>8088</v>
      </c>
      <c r="AD2270" s="33">
        <v>626.98</v>
      </c>
      <c r="AE2270" s="35" t="s">
        <v>8088</v>
      </c>
      <c r="AG2270" s="33">
        <v>278.10260499999998</v>
      </c>
      <c r="AH2270" s="35" t="s">
        <v>8088</v>
      </c>
      <c r="AJ2270" s="33">
        <v>278.10260499999998</v>
      </c>
      <c r="AK2270" s="35" t="s">
        <v>8088</v>
      </c>
      <c r="AM2270" s="33">
        <v>278.10260499999998</v>
      </c>
      <c r="AN2270" s="35" t="s">
        <v>8088</v>
      </c>
      <c r="AP2270" s="33">
        <v>278.10260499999998</v>
      </c>
      <c r="AQ2270" s="35" t="s">
        <v>8088</v>
      </c>
      <c r="AS2270" s="33">
        <v>278.10260499999998</v>
      </c>
      <c r="AT2270" s="35" t="s">
        <v>8088</v>
      </c>
      <c r="AV2270" s="33">
        <v>278.10260499999998</v>
      </c>
      <c r="AW2270" s="35" t="s">
        <v>8088</v>
      </c>
      <c r="AY2270" s="33">
        <v>278.10260499999998</v>
      </c>
      <c r="AZ2270" s="35" t="s">
        <v>8088</v>
      </c>
      <c r="BB2270" s="33">
        <v>89.65</v>
      </c>
      <c r="BC2270" s="35" t="s">
        <v>8088</v>
      </c>
      <c r="BE2270" s="33">
        <v>89.65</v>
      </c>
      <c r="BF2270" s="35" t="s">
        <v>8088</v>
      </c>
      <c r="BH2270" s="33">
        <v>202.88801999999998</v>
      </c>
      <c r="BI2270" s="35" t="s">
        <v>8088</v>
      </c>
      <c r="BK2270" s="33">
        <v>202.88801999999998</v>
      </c>
      <c r="BL2270" s="35" t="s">
        <v>8088</v>
      </c>
      <c r="BN2270" s="33">
        <f>_xlfn.XLOOKUP(E2270,'[2]Charge Level Data'!$E:$E,'[2]Charge Level Data'!$BN:$BN,"N/A")</f>
        <v>202.88801999999998</v>
      </c>
      <c r="BO2270" s="35" t="s">
        <v>8088</v>
      </c>
      <c r="BQ2270" s="33">
        <v>1080.54</v>
      </c>
      <c r="BR2270" s="35" t="s">
        <v>8088</v>
      </c>
    </row>
    <row r="2271" spans="1:70" x14ac:dyDescent="0.3">
      <c r="A2271">
        <v>8203470</v>
      </c>
      <c r="B2271" t="s">
        <v>1151</v>
      </c>
      <c r="C2271" s="33">
        <v>1374</v>
      </c>
      <c r="D2271">
        <v>335</v>
      </c>
      <c r="E2271">
        <v>96413</v>
      </c>
      <c r="H2271" s="33">
        <f t="shared" si="108"/>
        <v>549.6</v>
      </c>
      <c r="I2271" s="34">
        <f t="shared" si="106"/>
        <v>0</v>
      </c>
      <c r="J2271" s="34">
        <f t="shared" si="107"/>
        <v>1234.4946825689501</v>
      </c>
      <c r="L2271" s="33">
        <v>1187.2589551097001</v>
      </c>
      <c r="M2271" s="35" t="s">
        <v>8088</v>
      </c>
      <c r="O2271" s="33">
        <v>1234.4946825689501</v>
      </c>
      <c r="P2271" s="35" t="s">
        <v>8088</v>
      </c>
      <c r="R2271" s="33">
        <v>1103.5890053694</v>
      </c>
      <c r="S2271" s="35" t="s">
        <v>8088</v>
      </c>
      <c r="U2271" s="33">
        <v>0</v>
      </c>
      <c r="V2271" s="35" t="s">
        <v>8088</v>
      </c>
      <c r="X2271" s="33">
        <v>733.7</v>
      </c>
      <c r="Y2271" s="35" t="s">
        <v>8088</v>
      </c>
      <c r="AA2271" s="33">
        <v>933.8</v>
      </c>
      <c r="AB2271" s="35" t="s">
        <v>8088</v>
      </c>
      <c r="AD2271" s="33">
        <v>626.98</v>
      </c>
      <c r="AE2271" s="35" t="s">
        <v>8088</v>
      </c>
      <c r="AG2271" s="33">
        <v>278.10260499999998</v>
      </c>
      <c r="AH2271" s="35" t="s">
        <v>8088</v>
      </c>
      <c r="AJ2271" s="33">
        <v>278.10260499999998</v>
      </c>
      <c r="AK2271" s="35" t="s">
        <v>8088</v>
      </c>
      <c r="AM2271" s="33">
        <v>278.10260499999998</v>
      </c>
      <c r="AN2271" s="35" t="s">
        <v>8088</v>
      </c>
      <c r="AP2271" s="33">
        <v>278.10260499999998</v>
      </c>
      <c r="AQ2271" s="35" t="s">
        <v>8088</v>
      </c>
      <c r="AS2271" s="33">
        <v>278.10260499999998</v>
      </c>
      <c r="AT2271" s="35" t="s">
        <v>8088</v>
      </c>
      <c r="AV2271" s="33">
        <v>278.10260499999998</v>
      </c>
      <c r="AW2271" s="35" t="s">
        <v>8088</v>
      </c>
      <c r="AY2271" s="33">
        <v>278.10260499999998</v>
      </c>
      <c r="AZ2271" s="35" t="s">
        <v>8088</v>
      </c>
      <c r="BB2271" s="33">
        <v>89.65</v>
      </c>
      <c r="BC2271" s="35" t="s">
        <v>8088</v>
      </c>
      <c r="BE2271" s="33">
        <v>89.65</v>
      </c>
      <c r="BF2271" s="35" t="s">
        <v>8088</v>
      </c>
      <c r="BH2271" s="33">
        <v>202.88801999999998</v>
      </c>
      <c r="BI2271" s="35" t="s">
        <v>8088</v>
      </c>
      <c r="BK2271" s="33">
        <v>202.88801999999998</v>
      </c>
      <c r="BL2271" s="35" t="s">
        <v>8088</v>
      </c>
      <c r="BN2271" s="33">
        <f>_xlfn.XLOOKUP(E2271,'[2]Charge Level Data'!$E:$E,'[2]Charge Level Data'!$BN:$BN,"N/A")</f>
        <v>202.88801999999998</v>
      </c>
      <c r="BO2271" s="35" t="s">
        <v>8088</v>
      </c>
      <c r="BQ2271" s="33">
        <v>1080.54</v>
      </c>
      <c r="BR2271" s="35" t="s">
        <v>8088</v>
      </c>
    </row>
    <row r="2272" spans="1:70" x14ac:dyDescent="0.3">
      <c r="A2272">
        <v>1169962</v>
      </c>
      <c r="B2272" t="s">
        <v>4099</v>
      </c>
      <c r="C2272" s="33">
        <v>1374</v>
      </c>
      <c r="D2272">
        <v>320</v>
      </c>
      <c r="E2272">
        <v>27093</v>
      </c>
      <c r="H2272" s="33">
        <f t="shared" si="108"/>
        <v>549.6</v>
      </c>
      <c r="I2272" s="34">
        <f t="shared" si="106"/>
        <v>0</v>
      </c>
      <c r="J2272" s="34">
        <f t="shared" si="107"/>
        <v>1051.3800000000001</v>
      </c>
      <c r="L2272" s="33">
        <v>0</v>
      </c>
      <c r="M2272" s="35" t="s">
        <v>8088</v>
      </c>
      <c r="O2272" s="33">
        <v>0</v>
      </c>
      <c r="P2272" s="35" t="s">
        <v>8088</v>
      </c>
      <c r="R2272" s="33">
        <v>0</v>
      </c>
      <c r="S2272" s="35" t="s">
        <v>8088</v>
      </c>
      <c r="U2272" s="33">
        <v>908.59999999999991</v>
      </c>
      <c r="V2272" s="35" t="s">
        <v>8088</v>
      </c>
      <c r="X2272" s="33">
        <v>713.90000000000009</v>
      </c>
      <c r="Y2272" s="35" t="s">
        <v>8088</v>
      </c>
      <c r="AA2272" s="33">
        <v>908.59999999999991</v>
      </c>
      <c r="AB2272" s="35" t="s">
        <v>8088</v>
      </c>
      <c r="AD2272" s="33">
        <v>610.05999999999995</v>
      </c>
      <c r="AE2272" s="35" t="s">
        <v>8088</v>
      </c>
      <c r="AG2272" s="33">
        <v>0</v>
      </c>
      <c r="AH2272" s="35" t="s">
        <v>8088</v>
      </c>
      <c r="AJ2272" s="33">
        <v>0</v>
      </c>
      <c r="AK2272" s="35" t="s">
        <v>8088</v>
      </c>
      <c r="AM2272" s="33">
        <v>0</v>
      </c>
      <c r="AN2272" s="35" t="s">
        <v>8088</v>
      </c>
      <c r="AP2272" s="33">
        <v>0</v>
      </c>
      <c r="AQ2272" s="35" t="s">
        <v>8088</v>
      </c>
      <c r="AS2272" s="33">
        <v>0</v>
      </c>
      <c r="AT2272" s="35" t="s">
        <v>8088</v>
      </c>
      <c r="AV2272" s="33">
        <v>0</v>
      </c>
      <c r="AW2272" s="35" t="s">
        <v>8088</v>
      </c>
      <c r="AY2272" s="33">
        <v>0</v>
      </c>
      <c r="AZ2272" s="35" t="s">
        <v>8088</v>
      </c>
      <c r="BB2272" s="33">
        <v>47.24</v>
      </c>
      <c r="BC2272" s="35" t="s">
        <v>8088</v>
      </c>
      <c r="BE2272" s="33">
        <v>47.24</v>
      </c>
      <c r="BF2272" s="35" t="s">
        <v>8088</v>
      </c>
      <c r="BH2272" s="33">
        <v>82.373322000000002</v>
      </c>
      <c r="BI2272" s="35" t="s">
        <v>8088</v>
      </c>
      <c r="BK2272" s="33">
        <v>82.373322000000002</v>
      </c>
      <c r="BL2272" s="35" t="s">
        <v>8088</v>
      </c>
      <c r="BN2272" s="33">
        <f>_xlfn.XLOOKUP(E2272,'[2]Charge Level Data'!$E:$E,'[2]Charge Level Data'!$BN:$BN,"N/A")</f>
        <v>82.373322000000002</v>
      </c>
      <c r="BO2272" s="35" t="s">
        <v>8088</v>
      </c>
      <c r="BQ2272" s="33">
        <v>1051.3800000000001</v>
      </c>
      <c r="BR2272" s="35" t="s">
        <v>8088</v>
      </c>
    </row>
    <row r="2273" spans="1:70" x14ac:dyDescent="0.3">
      <c r="A2273">
        <v>1169964</v>
      </c>
      <c r="B2273" t="s">
        <v>4100</v>
      </c>
      <c r="C2273" s="33">
        <v>1374</v>
      </c>
      <c r="D2273">
        <v>320</v>
      </c>
      <c r="E2273">
        <v>27093</v>
      </c>
      <c r="H2273" s="33">
        <f t="shared" si="108"/>
        <v>549.6</v>
      </c>
      <c r="I2273" s="34">
        <f t="shared" si="106"/>
        <v>0</v>
      </c>
      <c r="J2273" s="34">
        <f t="shared" si="107"/>
        <v>1051.3800000000001</v>
      </c>
      <c r="L2273" s="33">
        <v>0</v>
      </c>
      <c r="M2273" s="35" t="s">
        <v>8088</v>
      </c>
      <c r="O2273" s="33">
        <v>0</v>
      </c>
      <c r="P2273" s="35" t="s">
        <v>8088</v>
      </c>
      <c r="R2273" s="33">
        <v>0</v>
      </c>
      <c r="S2273" s="35" t="s">
        <v>8088</v>
      </c>
      <c r="U2273" s="33">
        <v>908.59999999999991</v>
      </c>
      <c r="V2273" s="35" t="s">
        <v>8088</v>
      </c>
      <c r="X2273" s="33">
        <v>713.90000000000009</v>
      </c>
      <c r="Y2273" s="35" t="s">
        <v>8088</v>
      </c>
      <c r="AA2273" s="33">
        <v>908.59999999999991</v>
      </c>
      <c r="AB2273" s="35" t="s">
        <v>8088</v>
      </c>
      <c r="AD2273" s="33">
        <v>610.05999999999995</v>
      </c>
      <c r="AE2273" s="35" t="s">
        <v>8088</v>
      </c>
      <c r="AG2273" s="33">
        <v>0</v>
      </c>
      <c r="AH2273" s="35" t="s">
        <v>8088</v>
      </c>
      <c r="AJ2273" s="33">
        <v>0</v>
      </c>
      <c r="AK2273" s="35" t="s">
        <v>8088</v>
      </c>
      <c r="AM2273" s="33">
        <v>0</v>
      </c>
      <c r="AN2273" s="35" t="s">
        <v>8088</v>
      </c>
      <c r="AP2273" s="33">
        <v>0</v>
      </c>
      <c r="AQ2273" s="35" t="s">
        <v>8088</v>
      </c>
      <c r="AS2273" s="33">
        <v>0</v>
      </c>
      <c r="AT2273" s="35" t="s">
        <v>8088</v>
      </c>
      <c r="AV2273" s="33">
        <v>0</v>
      </c>
      <c r="AW2273" s="35" t="s">
        <v>8088</v>
      </c>
      <c r="AY2273" s="33">
        <v>0</v>
      </c>
      <c r="AZ2273" s="35" t="s">
        <v>8088</v>
      </c>
      <c r="BB2273" s="33">
        <v>47.24</v>
      </c>
      <c r="BC2273" s="35" t="s">
        <v>8088</v>
      </c>
      <c r="BE2273" s="33">
        <v>47.24</v>
      </c>
      <c r="BF2273" s="35" t="s">
        <v>8088</v>
      </c>
      <c r="BH2273" s="33">
        <v>82.373322000000002</v>
      </c>
      <c r="BI2273" s="35" t="s">
        <v>8088</v>
      </c>
      <c r="BK2273" s="33">
        <v>82.373322000000002</v>
      </c>
      <c r="BL2273" s="35" t="s">
        <v>8088</v>
      </c>
      <c r="BN2273" s="33">
        <f>_xlfn.XLOOKUP(E2273,'[2]Charge Level Data'!$E:$E,'[2]Charge Level Data'!$BN:$BN,"N/A")</f>
        <v>82.373322000000002</v>
      </c>
      <c r="BO2273" s="35" t="s">
        <v>8088</v>
      </c>
      <c r="BQ2273" s="33">
        <v>1051.3800000000001</v>
      </c>
      <c r="BR2273" s="35" t="s">
        <v>8088</v>
      </c>
    </row>
    <row r="2274" spans="1:70" x14ac:dyDescent="0.3">
      <c r="A2274">
        <v>7904555</v>
      </c>
      <c r="B2274" t="s">
        <v>1154</v>
      </c>
      <c r="C2274" s="33">
        <v>1374</v>
      </c>
      <c r="D2274">
        <v>280</v>
      </c>
      <c r="E2274">
        <v>96416</v>
      </c>
      <c r="H2274" s="33">
        <f t="shared" si="108"/>
        <v>549.6</v>
      </c>
      <c r="I2274" s="34">
        <f t="shared" si="106"/>
        <v>0</v>
      </c>
      <c r="J2274" s="34">
        <f t="shared" si="107"/>
        <v>1234.4946825689501</v>
      </c>
      <c r="L2274" s="33">
        <v>1187.2589551097001</v>
      </c>
      <c r="M2274" s="35" t="s">
        <v>8088</v>
      </c>
      <c r="O2274" s="33">
        <v>1234.4946825689501</v>
      </c>
      <c r="P2274" s="35" t="s">
        <v>8088</v>
      </c>
      <c r="R2274" s="33">
        <v>1103.5890053694</v>
      </c>
      <c r="S2274" s="35" t="s">
        <v>8088</v>
      </c>
      <c r="U2274" s="33">
        <v>0</v>
      </c>
      <c r="V2274" s="35" t="s">
        <v>8088</v>
      </c>
      <c r="X2274" s="33">
        <v>733.7</v>
      </c>
      <c r="Y2274" s="35" t="s">
        <v>8088</v>
      </c>
      <c r="AA2274" s="33">
        <v>933.8</v>
      </c>
      <c r="AB2274" s="35" t="s">
        <v>8088</v>
      </c>
      <c r="AD2274" s="33">
        <v>626.98</v>
      </c>
      <c r="AE2274" s="35" t="s">
        <v>8088</v>
      </c>
      <c r="AG2274" s="33">
        <v>278.10260499999998</v>
      </c>
      <c r="AH2274" s="35" t="s">
        <v>8088</v>
      </c>
      <c r="AJ2274" s="33">
        <v>278.10260499999998</v>
      </c>
      <c r="AK2274" s="35" t="s">
        <v>8088</v>
      </c>
      <c r="AM2274" s="33">
        <v>278.10260499999998</v>
      </c>
      <c r="AN2274" s="35" t="s">
        <v>8088</v>
      </c>
      <c r="AP2274" s="33">
        <v>278.10260499999998</v>
      </c>
      <c r="AQ2274" s="35" t="s">
        <v>8088</v>
      </c>
      <c r="AS2274" s="33">
        <v>278.10260499999998</v>
      </c>
      <c r="AT2274" s="35" t="s">
        <v>8088</v>
      </c>
      <c r="AV2274" s="33">
        <v>278.10260499999998</v>
      </c>
      <c r="AW2274" s="35" t="s">
        <v>8088</v>
      </c>
      <c r="AY2274" s="33">
        <v>278.10260499999998</v>
      </c>
      <c r="AZ2274" s="35" t="s">
        <v>8088</v>
      </c>
      <c r="BB2274" s="33">
        <v>88.69</v>
      </c>
      <c r="BC2274" s="35" t="s">
        <v>8088</v>
      </c>
      <c r="BE2274" s="33">
        <v>88.69</v>
      </c>
      <c r="BF2274" s="35" t="s">
        <v>8088</v>
      </c>
      <c r="BH2274" s="33">
        <v>235.41690299999999</v>
      </c>
      <c r="BI2274" s="35" t="s">
        <v>8088</v>
      </c>
      <c r="BK2274" s="33">
        <v>235.41690299999999</v>
      </c>
      <c r="BL2274" s="35" t="s">
        <v>8088</v>
      </c>
      <c r="BN2274" s="33">
        <f>_xlfn.XLOOKUP(E2274,'[2]Charge Level Data'!$E:$E,'[2]Charge Level Data'!$BN:$BN,"N/A")</f>
        <v>235.41690299999999</v>
      </c>
      <c r="BO2274" s="35" t="s">
        <v>8088</v>
      </c>
      <c r="BQ2274" s="33">
        <v>1080.54</v>
      </c>
      <c r="BR2274" s="35" t="s">
        <v>8088</v>
      </c>
    </row>
    <row r="2275" spans="1:70" x14ac:dyDescent="0.3">
      <c r="A2275">
        <v>13024614</v>
      </c>
      <c r="B2275" t="s">
        <v>5058</v>
      </c>
      <c r="C2275" s="33">
        <v>1371.6</v>
      </c>
      <c r="D2275">
        <v>270</v>
      </c>
      <c r="E2275">
        <v>0</v>
      </c>
      <c r="H2275" s="33">
        <f t="shared" si="108"/>
        <v>548.64</v>
      </c>
      <c r="I2275" s="34">
        <f t="shared" si="106"/>
        <v>0</v>
      </c>
      <c r="J2275" s="34">
        <f t="shared" si="107"/>
        <v>0</v>
      </c>
      <c r="L2275" s="33" t="s">
        <v>8089</v>
      </c>
      <c r="M2275" s="35" t="s">
        <v>8088</v>
      </c>
      <c r="O2275" s="33" t="s">
        <v>8089</v>
      </c>
      <c r="P2275" s="35" t="s">
        <v>8088</v>
      </c>
      <c r="R2275" s="33" t="s">
        <v>8089</v>
      </c>
      <c r="S2275" s="35" t="s">
        <v>8088</v>
      </c>
      <c r="U2275" s="33" t="s">
        <v>8089</v>
      </c>
      <c r="V2275" s="35" t="s">
        <v>8088</v>
      </c>
      <c r="X2275" s="33" t="s">
        <v>8089</v>
      </c>
      <c r="Y2275" s="35" t="s">
        <v>8088</v>
      </c>
      <c r="AA2275" s="33" t="s">
        <v>8089</v>
      </c>
      <c r="AB2275" s="35" t="s">
        <v>8088</v>
      </c>
      <c r="AD2275" s="33" t="s">
        <v>8089</v>
      </c>
      <c r="AE2275" s="35" t="s">
        <v>8088</v>
      </c>
      <c r="AG2275" s="33" t="s">
        <v>8089</v>
      </c>
      <c r="AH2275" s="35" t="s">
        <v>8088</v>
      </c>
      <c r="AJ2275" s="33" t="s">
        <v>8089</v>
      </c>
      <c r="AK2275" s="35" t="s">
        <v>8088</v>
      </c>
      <c r="AM2275" s="33" t="s">
        <v>8089</v>
      </c>
      <c r="AN2275" s="35" t="s">
        <v>8088</v>
      </c>
      <c r="AP2275" s="33" t="s">
        <v>8089</v>
      </c>
      <c r="AQ2275" s="35" t="s">
        <v>8088</v>
      </c>
      <c r="AS2275" s="33" t="s">
        <v>8089</v>
      </c>
      <c r="AT2275" s="35" t="s">
        <v>8088</v>
      </c>
      <c r="AV2275" s="33" t="s">
        <v>8089</v>
      </c>
      <c r="AW2275" s="35" t="s">
        <v>8088</v>
      </c>
      <c r="AY2275" s="33" t="s">
        <v>8089</v>
      </c>
      <c r="AZ2275" s="35" t="s">
        <v>8088</v>
      </c>
      <c r="BB2275" s="33" t="s">
        <v>8089</v>
      </c>
      <c r="BC2275" s="35" t="s">
        <v>8088</v>
      </c>
      <c r="BE2275" s="33" t="s">
        <v>8089</v>
      </c>
      <c r="BF2275" s="35" t="s">
        <v>8088</v>
      </c>
      <c r="BH2275" s="33" t="s">
        <v>8089</v>
      </c>
      <c r="BI2275" s="35" t="s">
        <v>8088</v>
      </c>
      <c r="BK2275" s="33" t="s">
        <v>8089</v>
      </c>
      <c r="BL2275" s="35" t="s">
        <v>8088</v>
      </c>
      <c r="BN2275" s="33" t="str">
        <f>_xlfn.XLOOKUP(E2275,'[2]Charge Level Data'!$E:$E,'[2]Charge Level Data'!$BN:$BN,"N/A")</f>
        <v>N/A</v>
      </c>
      <c r="BO2275" s="35" t="s">
        <v>8088</v>
      </c>
      <c r="BQ2275" s="33" t="s">
        <v>8089</v>
      </c>
      <c r="BR2275" s="35" t="s">
        <v>8088</v>
      </c>
    </row>
    <row r="2276" spans="1:70" x14ac:dyDescent="0.3">
      <c r="A2276">
        <v>13011238</v>
      </c>
      <c r="B2276" t="s">
        <v>6417</v>
      </c>
      <c r="C2276" s="33">
        <v>1360.8</v>
      </c>
      <c r="D2276">
        <v>278</v>
      </c>
      <c r="E2276" t="s">
        <v>7849</v>
      </c>
      <c r="H2276" s="33">
        <f t="shared" si="108"/>
        <v>544.32000000000005</v>
      </c>
      <c r="I2276" s="34">
        <f t="shared" si="106"/>
        <v>0</v>
      </c>
      <c r="J2276" s="34">
        <f t="shared" si="107"/>
        <v>389.61</v>
      </c>
      <c r="L2276" s="33">
        <v>0</v>
      </c>
      <c r="M2276" s="35" t="s">
        <v>8088</v>
      </c>
      <c r="O2276" s="33">
        <v>0</v>
      </c>
      <c r="P2276" s="35" t="s">
        <v>8088</v>
      </c>
      <c r="R2276" s="33">
        <v>0</v>
      </c>
      <c r="S2276" s="35" t="s">
        <v>8088</v>
      </c>
      <c r="U2276" s="33">
        <v>336.7</v>
      </c>
      <c r="V2276" s="35" t="s">
        <v>8088</v>
      </c>
      <c r="X2276" s="33">
        <v>264.55</v>
      </c>
      <c r="Y2276" s="35" t="s">
        <v>8088</v>
      </c>
      <c r="AA2276" s="33">
        <v>336.7</v>
      </c>
      <c r="AB2276" s="35" t="s">
        <v>8088</v>
      </c>
      <c r="AD2276" s="33">
        <v>226.07</v>
      </c>
      <c r="AE2276" s="35" t="s">
        <v>8088</v>
      </c>
      <c r="AG2276" s="33">
        <v>0</v>
      </c>
      <c r="AH2276" s="35" t="s">
        <v>8088</v>
      </c>
      <c r="AJ2276" s="33">
        <v>0</v>
      </c>
      <c r="AK2276" s="35" t="s">
        <v>8088</v>
      </c>
      <c r="AM2276" s="33">
        <v>0</v>
      </c>
      <c r="AN2276" s="35" t="s">
        <v>8088</v>
      </c>
      <c r="AP2276" s="33">
        <v>0</v>
      </c>
      <c r="AQ2276" s="35" t="s">
        <v>8088</v>
      </c>
      <c r="AS2276" s="33">
        <v>0</v>
      </c>
      <c r="AT2276" s="35" t="s">
        <v>8088</v>
      </c>
      <c r="AV2276" s="33">
        <v>0</v>
      </c>
      <c r="AW2276" s="35" t="s">
        <v>8088</v>
      </c>
      <c r="AY2276" s="33">
        <v>0</v>
      </c>
      <c r="AZ2276" s="35" t="s">
        <v>8088</v>
      </c>
      <c r="BB2276" s="33">
        <v>0</v>
      </c>
      <c r="BC2276" s="35" t="s">
        <v>8088</v>
      </c>
      <c r="BE2276" s="33">
        <v>0</v>
      </c>
      <c r="BF2276" s="35" t="s">
        <v>8088</v>
      </c>
      <c r="BH2276" s="33">
        <v>22.430325</v>
      </c>
      <c r="BI2276" s="35" t="s">
        <v>8088</v>
      </c>
      <c r="BK2276" s="33">
        <v>22.430325</v>
      </c>
      <c r="BL2276" s="35" t="s">
        <v>8088</v>
      </c>
      <c r="BN2276" s="33">
        <f>_xlfn.XLOOKUP(E2276,'[2]Charge Level Data'!$E:$E,'[2]Charge Level Data'!$BN:$BN,"N/A")</f>
        <v>22.430325</v>
      </c>
      <c r="BO2276" s="35" t="s">
        <v>8088</v>
      </c>
      <c r="BQ2276" s="33">
        <v>389.61</v>
      </c>
      <c r="BR2276" s="35" t="s">
        <v>8088</v>
      </c>
    </row>
    <row r="2277" spans="1:70" x14ac:dyDescent="0.3">
      <c r="A2277">
        <v>13025324</v>
      </c>
      <c r="B2277" t="s">
        <v>6426</v>
      </c>
      <c r="C2277" s="33">
        <v>1360.8</v>
      </c>
      <c r="D2277">
        <v>278</v>
      </c>
      <c r="E2277" t="s">
        <v>7849</v>
      </c>
      <c r="H2277" s="33">
        <f t="shared" si="108"/>
        <v>544.32000000000005</v>
      </c>
      <c r="I2277" s="34">
        <f t="shared" si="106"/>
        <v>0</v>
      </c>
      <c r="J2277" s="34">
        <f t="shared" si="107"/>
        <v>389.61</v>
      </c>
      <c r="L2277" s="33">
        <v>0</v>
      </c>
      <c r="M2277" s="35" t="s">
        <v>8088</v>
      </c>
      <c r="O2277" s="33">
        <v>0</v>
      </c>
      <c r="P2277" s="35" t="s">
        <v>8088</v>
      </c>
      <c r="R2277" s="33">
        <v>0</v>
      </c>
      <c r="S2277" s="35" t="s">
        <v>8088</v>
      </c>
      <c r="U2277" s="33">
        <v>336.7</v>
      </c>
      <c r="V2277" s="35" t="s">
        <v>8088</v>
      </c>
      <c r="X2277" s="33">
        <v>264.55</v>
      </c>
      <c r="Y2277" s="35" t="s">
        <v>8088</v>
      </c>
      <c r="AA2277" s="33">
        <v>336.7</v>
      </c>
      <c r="AB2277" s="35" t="s">
        <v>8088</v>
      </c>
      <c r="AD2277" s="33">
        <v>226.07</v>
      </c>
      <c r="AE2277" s="35" t="s">
        <v>8088</v>
      </c>
      <c r="AG2277" s="33">
        <v>0</v>
      </c>
      <c r="AH2277" s="35" t="s">
        <v>8088</v>
      </c>
      <c r="AJ2277" s="33">
        <v>0</v>
      </c>
      <c r="AK2277" s="35" t="s">
        <v>8088</v>
      </c>
      <c r="AM2277" s="33">
        <v>0</v>
      </c>
      <c r="AN2277" s="35" t="s">
        <v>8088</v>
      </c>
      <c r="AP2277" s="33">
        <v>0</v>
      </c>
      <c r="AQ2277" s="35" t="s">
        <v>8088</v>
      </c>
      <c r="AS2277" s="33">
        <v>0</v>
      </c>
      <c r="AT2277" s="35" t="s">
        <v>8088</v>
      </c>
      <c r="AV2277" s="33">
        <v>0</v>
      </c>
      <c r="AW2277" s="35" t="s">
        <v>8088</v>
      </c>
      <c r="AY2277" s="33">
        <v>0</v>
      </c>
      <c r="AZ2277" s="35" t="s">
        <v>8088</v>
      </c>
      <c r="BB2277" s="33">
        <v>0</v>
      </c>
      <c r="BC2277" s="35" t="s">
        <v>8088</v>
      </c>
      <c r="BE2277" s="33">
        <v>0</v>
      </c>
      <c r="BF2277" s="35" t="s">
        <v>8088</v>
      </c>
      <c r="BH2277" s="33">
        <v>22.430325</v>
      </c>
      <c r="BI2277" s="35" t="s">
        <v>8088</v>
      </c>
      <c r="BK2277" s="33">
        <v>22.430325</v>
      </c>
      <c r="BL2277" s="35" t="s">
        <v>8088</v>
      </c>
      <c r="BN2277" s="33">
        <f>_xlfn.XLOOKUP(E2277,'[2]Charge Level Data'!$E:$E,'[2]Charge Level Data'!$BN:$BN,"N/A")</f>
        <v>22.430325</v>
      </c>
      <c r="BO2277" s="35" t="s">
        <v>8088</v>
      </c>
      <c r="BQ2277" s="33">
        <v>389.61</v>
      </c>
      <c r="BR2277" s="35" t="s">
        <v>8088</v>
      </c>
    </row>
    <row r="2278" spans="1:70" x14ac:dyDescent="0.3">
      <c r="A2278">
        <v>1168734</v>
      </c>
      <c r="B2278" t="s">
        <v>3727</v>
      </c>
      <c r="C2278" s="33">
        <v>1357</v>
      </c>
      <c r="D2278">
        <v>610</v>
      </c>
      <c r="E2278">
        <v>74181</v>
      </c>
      <c r="H2278" s="33">
        <f t="shared" si="108"/>
        <v>542.80000000000007</v>
      </c>
      <c r="I2278" s="34">
        <f t="shared" si="106"/>
        <v>89.89</v>
      </c>
      <c r="J2278" s="34">
        <f t="shared" si="107"/>
        <v>1227.0899999999999</v>
      </c>
      <c r="L2278" s="33">
        <v>879.24023600770806</v>
      </c>
      <c r="M2278" s="35" t="s">
        <v>8088</v>
      </c>
      <c r="O2278" s="33">
        <v>914.22127530037812</v>
      </c>
      <c r="P2278" s="35" t="s">
        <v>8088</v>
      </c>
      <c r="R2278" s="33">
        <v>817.27735416141604</v>
      </c>
      <c r="S2278" s="35" t="s">
        <v>8088</v>
      </c>
      <c r="U2278" s="33">
        <v>325.875</v>
      </c>
      <c r="V2278" s="35" t="s">
        <v>8088</v>
      </c>
      <c r="X2278" s="33">
        <v>1227.0899999999999</v>
      </c>
      <c r="Y2278" s="35" t="s">
        <v>8088</v>
      </c>
      <c r="AA2278" s="33">
        <v>898.09999999999991</v>
      </c>
      <c r="AB2278" s="35" t="s">
        <v>8088</v>
      </c>
      <c r="AD2278" s="33">
        <v>603.01</v>
      </c>
      <c r="AE2278" s="35" t="s">
        <v>8088</v>
      </c>
      <c r="AG2278" s="33">
        <v>205.95254220000001</v>
      </c>
      <c r="AH2278" s="35" t="s">
        <v>8088</v>
      </c>
      <c r="AJ2278" s="33">
        <v>205.95254220000001</v>
      </c>
      <c r="AK2278" s="35" t="s">
        <v>8088</v>
      </c>
      <c r="AM2278" s="33">
        <v>205.95254220000001</v>
      </c>
      <c r="AN2278" s="35" t="s">
        <v>8088</v>
      </c>
      <c r="AP2278" s="33">
        <v>205.95254220000001</v>
      </c>
      <c r="AQ2278" s="35" t="s">
        <v>8088</v>
      </c>
      <c r="AS2278" s="33">
        <v>205.95254220000001</v>
      </c>
      <c r="AT2278" s="35" t="s">
        <v>8088</v>
      </c>
      <c r="AV2278" s="33">
        <v>205.95254220000001</v>
      </c>
      <c r="AW2278" s="35" t="s">
        <v>8088</v>
      </c>
      <c r="AY2278" s="33">
        <v>205.95254220000001</v>
      </c>
      <c r="AZ2278" s="35" t="s">
        <v>8088</v>
      </c>
      <c r="BB2278" s="33">
        <v>89.89</v>
      </c>
      <c r="BC2278" s="35" t="s">
        <v>8088</v>
      </c>
      <c r="BE2278" s="33">
        <v>89.89</v>
      </c>
      <c r="BF2278" s="35" t="s">
        <v>8088</v>
      </c>
      <c r="BH2278" s="33">
        <v>143.770197</v>
      </c>
      <c r="BI2278" s="35" t="s">
        <v>8088</v>
      </c>
      <c r="BK2278" s="33">
        <v>143.770197</v>
      </c>
      <c r="BL2278" s="35" t="s">
        <v>8088</v>
      </c>
      <c r="BN2278" s="33">
        <f>_xlfn.XLOOKUP(E2278,'[2]Charge Level Data'!$E:$E,'[2]Charge Level Data'!$BN:$BN,"N/A")</f>
        <v>143.770197</v>
      </c>
      <c r="BO2278" s="35" t="s">
        <v>8088</v>
      </c>
      <c r="BQ2278" s="33">
        <v>898.09999999999991</v>
      </c>
      <c r="BR2278" s="35" t="s">
        <v>8088</v>
      </c>
    </row>
    <row r="2279" spans="1:70" x14ac:dyDescent="0.3">
      <c r="A2279">
        <v>8203102</v>
      </c>
      <c r="B2279" t="s">
        <v>3810</v>
      </c>
      <c r="C2279" s="33">
        <v>1357</v>
      </c>
      <c r="D2279">
        <v>610</v>
      </c>
      <c r="E2279">
        <v>74181</v>
      </c>
      <c r="H2279" s="33">
        <f t="shared" si="108"/>
        <v>542.80000000000007</v>
      </c>
      <c r="I2279" s="34">
        <f t="shared" si="106"/>
        <v>89.89</v>
      </c>
      <c r="J2279" s="34">
        <f t="shared" si="107"/>
        <v>1227.0899999999999</v>
      </c>
      <c r="L2279" s="33">
        <v>879.24023600770806</v>
      </c>
      <c r="M2279" s="35" t="s">
        <v>8088</v>
      </c>
      <c r="O2279" s="33">
        <v>914.22127530037812</v>
      </c>
      <c r="P2279" s="35" t="s">
        <v>8088</v>
      </c>
      <c r="R2279" s="33">
        <v>817.27735416141604</v>
      </c>
      <c r="S2279" s="35" t="s">
        <v>8088</v>
      </c>
      <c r="U2279" s="33">
        <v>325.875</v>
      </c>
      <c r="V2279" s="35" t="s">
        <v>8088</v>
      </c>
      <c r="X2279" s="33">
        <v>1227.0899999999999</v>
      </c>
      <c r="Y2279" s="35" t="s">
        <v>8088</v>
      </c>
      <c r="AA2279" s="33">
        <v>898.09999999999991</v>
      </c>
      <c r="AB2279" s="35" t="s">
        <v>8088</v>
      </c>
      <c r="AD2279" s="33">
        <v>603.01</v>
      </c>
      <c r="AE2279" s="35" t="s">
        <v>8088</v>
      </c>
      <c r="AG2279" s="33">
        <v>205.95254220000001</v>
      </c>
      <c r="AH2279" s="35" t="s">
        <v>8088</v>
      </c>
      <c r="AJ2279" s="33">
        <v>205.95254220000001</v>
      </c>
      <c r="AK2279" s="35" t="s">
        <v>8088</v>
      </c>
      <c r="AM2279" s="33">
        <v>205.95254220000001</v>
      </c>
      <c r="AN2279" s="35" t="s">
        <v>8088</v>
      </c>
      <c r="AP2279" s="33">
        <v>205.95254220000001</v>
      </c>
      <c r="AQ2279" s="35" t="s">
        <v>8088</v>
      </c>
      <c r="AS2279" s="33">
        <v>205.95254220000001</v>
      </c>
      <c r="AT2279" s="35" t="s">
        <v>8088</v>
      </c>
      <c r="AV2279" s="33">
        <v>205.95254220000001</v>
      </c>
      <c r="AW2279" s="35" t="s">
        <v>8088</v>
      </c>
      <c r="AY2279" s="33">
        <v>205.95254220000001</v>
      </c>
      <c r="AZ2279" s="35" t="s">
        <v>8088</v>
      </c>
      <c r="BB2279" s="33">
        <v>89.89</v>
      </c>
      <c r="BC2279" s="35" t="s">
        <v>8088</v>
      </c>
      <c r="BE2279" s="33">
        <v>89.89</v>
      </c>
      <c r="BF2279" s="35" t="s">
        <v>8088</v>
      </c>
      <c r="BH2279" s="33">
        <v>143.770197</v>
      </c>
      <c r="BI2279" s="35" t="s">
        <v>8088</v>
      </c>
      <c r="BK2279" s="33">
        <v>143.770197</v>
      </c>
      <c r="BL2279" s="35" t="s">
        <v>8088</v>
      </c>
      <c r="BN2279" s="33">
        <f>_xlfn.XLOOKUP(E2279,'[2]Charge Level Data'!$E:$E,'[2]Charge Level Data'!$BN:$BN,"N/A")</f>
        <v>143.770197</v>
      </c>
      <c r="BO2279" s="35" t="s">
        <v>8088</v>
      </c>
      <c r="BQ2279" s="33">
        <v>898.09999999999991</v>
      </c>
      <c r="BR2279" s="35" t="s">
        <v>8088</v>
      </c>
    </row>
    <row r="2280" spans="1:70" x14ac:dyDescent="0.3">
      <c r="A2280">
        <v>13736314</v>
      </c>
      <c r="B2280" t="s">
        <v>6459</v>
      </c>
      <c r="C2280" s="33">
        <v>1350</v>
      </c>
      <c r="D2280">
        <v>278</v>
      </c>
      <c r="E2280" t="s">
        <v>7849</v>
      </c>
      <c r="H2280" s="33">
        <f t="shared" si="108"/>
        <v>540</v>
      </c>
      <c r="I2280" s="34">
        <f t="shared" si="106"/>
        <v>0</v>
      </c>
      <c r="J2280" s="34">
        <f t="shared" si="107"/>
        <v>389.61</v>
      </c>
      <c r="L2280" s="33">
        <v>0</v>
      </c>
      <c r="M2280" s="35" t="s">
        <v>8088</v>
      </c>
      <c r="O2280" s="33">
        <v>0</v>
      </c>
      <c r="P2280" s="35" t="s">
        <v>8088</v>
      </c>
      <c r="R2280" s="33">
        <v>0</v>
      </c>
      <c r="S2280" s="35" t="s">
        <v>8088</v>
      </c>
      <c r="U2280" s="33">
        <v>336.7</v>
      </c>
      <c r="V2280" s="35" t="s">
        <v>8088</v>
      </c>
      <c r="X2280" s="33">
        <v>264.55</v>
      </c>
      <c r="Y2280" s="35" t="s">
        <v>8088</v>
      </c>
      <c r="AA2280" s="33">
        <v>336.7</v>
      </c>
      <c r="AB2280" s="35" t="s">
        <v>8088</v>
      </c>
      <c r="AD2280" s="33">
        <v>226.07</v>
      </c>
      <c r="AE2280" s="35" t="s">
        <v>8088</v>
      </c>
      <c r="AG2280" s="33">
        <v>0</v>
      </c>
      <c r="AH2280" s="35" t="s">
        <v>8088</v>
      </c>
      <c r="AJ2280" s="33">
        <v>0</v>
      </c>
      <c r="AK2280" s="35" t="s">
        <v>8088</v>
      </c>
      <c r="AM2280" s="33">
        <v>0</v>
      </c>
      <c r="AN2280" s="35" t="s">
        <v>8088</v>
      </c>
      <c r="AP2280" s="33">
        <v>0</v>
      </c>
      <c r="AQ2280" s="35" t="s">
        <v>8088</v>
      </c>
      <c r="AS2280" s="33">
        <v>0</v>
      </c>
      <c r="AT2280" s="35" t="s">
        <v>8088</v>
      </c>
      <c r="AV2280" s="33">
        <v>0</v>
      </c>
      <c r="AW2280" s="35" t="s">
        <v>8088</v>
      </c>
      <c r="AY2280" s="33">
        <v>0</v>
      </c>
      <c r="AZ2280" s="35" t="s">
        <v>8088</v>
      </c>
      <c r="BB2280" s="33">
        <v>0</v>
      </c>
      <c r="BC2280" s="35" t="s">
        <v>8088</v>
      </c>
      <c r="BE2280" s="33">
        <v>0</v>
      </c>
      <c r="BF2280" s="35" t="s">
        <v>8088</v>
      </c>
      <c r="BH2280" s="33">
        <v>22.430325</v>
      </c>
      <c r="BI2280" s="35" t="s">
        <v>8088</v>
      </c>
      <c r="BK2280" s="33">
        <v>22.430325</v>
      </c>
      <c r="BL2280" s="35" t="s">
        <v>8088</v>
      </c>
      <c r="BN2280" s="33">
        <f>_xlfn.XLOOKUP(E2280,'[2]Charge Level Data'!$E:$E,'[2]Charge Level Data'!$BN:$BN,"N/A")</f>
        <v>22.430325</v>
      </c>
      <c r="BO2280" s="35" t="s">
        <v>8088</v>
      </c>
      <c r="BQ2280" s="33">
        <v>389.61</v>
      </c>
      <c r="BR2280" s="35" t="s">
        <v>8088</v>
      </c>
    </row>
    <row r="2281" spans="1:70" x14ac:dyDescent="0.3">
      <c r="A2281">
        <v>13626730</v>
      </c>
      <c r="B2281" t="s">
        <v>6461</v>
      </c>
      <c r="C2281" s="33">
        <v>1350</v>
      </c>
      <c r="D2281">
        <v>278</v>
      </c>
      <c r="E2281" t="s">
        <v>7849</v>
      </c>
      <c r="H2281" s="33">
        <f t="shared" si="108"/>
        <v>540</v>
      </c>
      <c r="I2281" s="34">
        <f t="shared" si="106"/>
        <v>0</v>
      </c>
      <c r="J2281" s="34">
        <f t="shared" si="107"/>
        <v>389.61</v>
      </c>
      <c r="L2281" s="33">
        <v>0</v>
      </c>
      <c r="M2281" s="35" t="s">
        <v>8088</v>
      </c>
      <c r="O2281" s="33">
        <v>0</v>
      </c>
      <c r="P2281" s="35" t="s">
        <v>8088</v>
      </c>
      <c r="R2281" s="33">
        <v>0</v>
      </c>
      <c r="S2281" s="35" t="s">
        <v>8088</v>
      </c>
      <c r="U2281" s="33">
        <v>336.7</v>
      </c>
      <c r="V2281" s="35" t="s">
        <v>8088</v>
      </c>
      <c r="X2281" s="33">
        <v>264.55</v>
      </c>
      <c r="Y2281" s="35" t="s">
        <v>8088</v>
      </c>
      <c r="AA2281" s="33">
        <v>336.7</v>
      </c>
      <c r="AB2281" s="35" t="s">
        <v>8088</v>
      </c>
      <c r="AD2281" s="33">
        <v>226.07</v>
      </c>
      <c r="AE2281" s="35" t="s">
        <v>8088</v>
      </c>
      <c r="AG2281" s="33">
        <v>0</v>
      </c>
      <c r="AH2281" s="35" t="s">
        <v>8088</v>
      </c>
      <c r="AJ2281" s="33">
        <v>0</v>
      </c>
      <c r="AK2281" s="35" t="s">
        <v>8088</v>
      </c>
      <c r="AM2281" s="33">
        <v>0</v>
      </c>
      <c r="AN2281" s="35" t="s">
        <v>8088</v>
      </c>
      <c r="AP2281" s="33">
        <v>0</v>
      </c>
      <c r="AQ2281" s="35" t="s">
        <v>8088</v>
      </c>
      <c r="AS2281" s="33">
        <v>0</v>
      </c>
      <c r="AT2281" s="35" t="s">
        <v>8088</v>
      </c>
      <c r="AV2281" s="33">
        <v>0</v>
      </c>
      <c r="AW2281" s="35" t="s">
        <v>8088</v>
      </c>
      <c r="AY2281" s="33">
        <v>0</v>
      </c>
      <c r="AZ2281" s="35" t="s">
        <v>8088</v>
      </c>
      <c r="BB2281" s="33">
        <v>0</v>
      </c>
      <c r="BC2281" s="35" t="s">
        <v>8088</v>
      </c>
      <c r="BE2281" s="33">
        <v>0</v>
      </c>
      <c r="BF2281" s="35" t="s">
        <v>8088</v>
      </c>
      <c r="BH2281" s="33">
        <v>22.430325</v>
      </c>
      <c r="BI2281" s="35" t="s">
        <v>8088</v>
      </c>
      <c r="BK2281" s="33">
        <v>22.430325</v>
      </c>
      <c r="BL2281" s="35" t="s">
        <v>8088</v>
      </c>
      <c r="BN2281" s="33">
        <f>_xlfn.XLOOKUP(E2281,'[2]Charge Level Data'!$E:$E,'[2]Charge Level Data'!$BN:$BN,"N/A")</f>
        <v>22.430325</v>
      </c>
      <c r="BO2281" s="35" t="s">
        <v>8088</v>
      </c>
      <c r="BQ2281" s="33">
        <v>389.61</v>
      </c>
      <c r="BR2281" s="35" t="s">
        <v>8088</v>
      </c>
    </row>
    <row r="2282" spans="1:70" x14ac:dyDescent="0.3">
      <c r="A2282">
        <v>13027140</v>
      </c>
      <c r="B2282" t="s">
        <v>7510</v>
      </c>
      <c r="C2282" s="33">
        <v>1350</v>
      </c>
      <c r="D2282">
        <v>272</v>
      </c>
      <c r="E2282">
        <v>0</v>
      </c>
      <c r="H2282" s="33">
        <f t="shared" si="108"/>
        <v>540</v>
      </c>
      <c r="I2282" s="34">
        <f t="shared" si="106"/>
        <v>0</v>
      </c>
      <c r="J2282" s="34">
        <f t="shared" si="107"/>
        <v>0</v>
      </c>
      <c r="L2282" s="33" t="s">
        <v>8089</v>
      </c>
      <c r="M2282" s="35" t="s">
        <v>8088</v>
      </c>
      <c r="O2282" s="33" t="s">
        <v>8089</v>
      </c>
      <c r="P2282" s="35" t="s">
        <v>8088</v>
      </c>
      <c r="R2282" s="33" t="s">
        <v>8089</v>
      </c>
      <c r="S2282" s="35" t="s">
        <v>8088</v>
      </c>
      <c r="U2282" s="33" t="s">
        <v>8089</v>
      </c>
      <c r="V2282" s="35" t="s">
        <v>8088</v>
      </c>
      <c r="X2282" s="33" t="s">
        <v>8089</v>
      </c>
      <c r="Y2282" s="35" t="s">
        <v>8088</v>
      </c>
      <c r="AA2282" s="33" t="s">
        <v>8089</v>
      </c>
      <c r="AB2282" s="35" t="s">
        <v>8088</v>
      </c>
      <c r="AD2282" s="33" t="s">
        <v>8089</v>
      </c>
      <c r="AE2282" s="35" t="s">
        <v>8088</v>
      </c>
      <c r="AG2282" s="33" t="s">
        <v>8089</v>
      </c>
      <c r="AH2282" s="35" t="s">
        <v>8088</v>
      </c>
      <c r="AJ2282" s="33" t="s">
        <v>8089</v>
      </c>
      <c r="AK2282" s="35" t="s">
        <v>8088</v>
      </c>
      <c r="AM2282" s="33" t="s">
        <v>8089</v>
      </c>
      <c r="AN2282" s="35" t="s">
        <v>8088</v>
      </c>
      <c r="AP2282" s="33" t="s">
        <v>8089</v>
      </c>
      <c r="AQ2282" s="35" t="s">
        <v>8088</v>
      </c>
      <c r="AS2282" s="33" t="s">
        <v>8089</v>
      </c>
      <c r="AT2282" s="35" t="s">
        <v>8088</v>
      </c>
      <c r="AV2282" s="33" t="s">
        <v>8089</v>
      </c>
      <c r="AW2282" s="35" t="s">
        <v>8088</v>
      </c>
      <c r="AY2282" s="33" t="s">
        <v>8089</v>
      </c>
      <c r="AZ2282" s="35" t="s">
        <v>8088</v>
      </c>
      <c r="BB2282" s="33" t="s">
        <v>8089</v>
      </c>
      <c r="BC2282" s="35" t="s">
        <v>8088</v>
      </c>
      <c r="BE2282" s="33" t="s">
        <v>8089</v>
      </c>
      <c r="BF2282" s="35" t="s">
        <v>8088</v>
      </c>
      <c r="BH2282" s="33" t="s">
        <v>8089</v>
      </c>
      <c r="BI2282" s="35" t="s">
        <v>8088</v>
      </c>
      <c r="BK2282" s="33" t="s">
        <v>8089</v>
      </c>
      <c r="BL2282" s="35" t="s">
        <v>8088</v>
      </c>
      <c r="BN2282" s="33" t="str">
        <f>_xlfn.XLOOKUP(E2282,'[2]Charge Level Data'!$E:$E,'[2]Charge Level Data'!$BN:$BN,"N/A")</f>
        <v>N/A</v>
      </c>
      <c r="BO2282" s="35" t="s">
        <v>8088</v>
      </c>
      <c r="BQ2282" s="33" t="s">
        <v>8089</v>
      </c>
      <c r="BR2282" s="35" t="s">
        <v>8088</v>
      </c>
    </row>
    <row r="2283" spans="1:70" x14ac:dyDescent="0.3">
      <c r="A2283">
        <v>12599818</v>
      </c>
      <c r="B2283" t="s">
        <v>4043</v>
      </c>
      <c r="C2283" s="33">
        <v>1348</v>
      </c>
      <c r="D2283">
        <v>343</v>
      </c>
      <c r="E2283" t="s">
        <v>7915</v>
      </c>
      <c r="H2283" s="33">
        <f t="shared" si="108"/>
        <v>539.20000000000005</v>
      </c>
      <c r="I2283" s="34">
        <f t="shared" si="106"/>
        <v>0</v>
      </c>
      <c r="J2283" s="34">
        <f t="shared" si="107"/>
        <v>1060.29</v>
      </c>
      <c r="L2283" s="33">
        <v>0</v>
      </c>
      <c r="M2283" s="35" t="s">
        <v>8088</v>
      </c>
      <c r="O2283" s="33">
        <v>0</v>
      </c>
      <c r="P2283" s="35" t="s">
        <v>8088</v>
      </c>
      <c r="R2283" s="33">
        <v>0</v>
      </c>
      <c r="S2283" s="35" t="s">
        <v>8088</v>
      </c>
      <c r="U2283" s="33">
        <v>0</v>
      </c>
      <c r="V2283" s="35" t="s">
        <v>8088</v>
      </c>
      <c r="X2283" s="33">
        <v>719.95</v>
      </c>
      <c r="Y2283" s="35" t="s">
        <v>8088</v>
      </c>
      <c r="AA2283" s="33">
        <v>916.3</v>
      </c>
      <c r="AB2283" s="35" t="s">
        <v>8088</v>
      </c>
      <c r="AD2283" s="33">
        <v>615.23</v>
      </c>
      <c r="AE2283" s="35" t="s">
        <v>8088</v>
      </c>
      <c r="AG2283" s="33">
        <v>0</v>
      </c>
      <c r="AH2283" s="35" t="s">
        <v>8088</v>
      </c>
      <c r="AJ2283" s="33">
        <v>0</v>
      </c>
      <c r="AK2283" s="35" t="s">
        <v>8088</v>
      </c>
      <c r="AM2283" s="33">
        <v>0</v>
      </c>
      <c r="AN2283" s="35" t="s">
        <v>8088</v>
      </c>
      <c r="AP2283" s="33">
        <v>0</v>
      </c>
      <c r="AQ2283" s="35" t="s">
        <v>8088</v>
      </c>
      <c r="AS2283" s="33">
        <v>0</v>
      </c>
      <c r="AT2283" s="35" t="s">
        <v>8088</v>
      </c>
      <c r="AV2283" s="33">
        <v>0</v>
      </c>
      <c r="AW2283" s="35" t="s">
        <v>8088</v>
      </c>
      <c r="AY2283" s="33">
        <v>0</v>
      </c>
      <c r="AZ2283" s="35" t="s">
        <v>8088</v>
      </c>
      <c r="BB2283" s="33">
        <v>0</v>
      </c>
      <c r="BC2283" s="35" t="s">
        <v>8088</v>
      </c>
      <c r="BE2283" s="33">
        <v>0</v>
      </c>
      <c r="BF2283" s="35" t="s">
        <v>8088</v>
      </c>
      <c r="BH2283" s="33">
        <v>22.430325</v>
      </c>
      <c r="BI2283" s="35" t="s">
        <v>8088</v>
      </c>
      <c r="BK2283" s="33">
        <v>22.430325</v>
      </c>
      <c r="BL2283" s="35" t="s">
        <v>8088</v>
      </c>
      <c r="BN2283" s="33">
        <f>_xlfn.XLOOKUP(E2283,'[2]Charge Level Data'!$E:$E,'[2]Charge Level Data'!$BN:$BN,"N/A")</f>
        <v>22.430325</v>
      </c>
      <c r="BO2283" s="35" t="s">
        <v>8088</v>
      </c>
      <c r="BQ2283" s="33">
        <v>1060.29</v>
      </c>
      <c r="BR2283" s="35" t="s">
        <v>8088</v>
      </c>
    </row>
    <row r="2284" spans="1:70" x14ac:dyDescent="0.3">
      <c r="A2284">
        <v>13027428</v>
      </c>
      <c r="B2284" t="s">
        <v>5356</v>
      </c>
      <c r="C2284" s="33">
        <v>1344</v>
      </c>
      <c r="D2284">
        <v>278</v>
      </c>
      <c r="E2284" t="s">
        <v>7896</v>
      </c>
      <c r="H2284" s="33">
        <f t="shared" si="108"/>
        <v>537.6</v>
      </c>
      <c r="I2284" s="34">
        <f t="shared" si="106"/>
        <v>0</v>
      </c>
      <c r="J2284" s="34">
        <f t="shared" si="107"/>
        <v>1719.63</v>
      </c>
      <c r="L2284" s="33">
        <v>0</v>
      </c>
      <c r="M2284" s="35" t="s">
        <v>8088</v>
      </c>
      <c r="O2284" s="33">
        <v>0</v>
      </c>
      <c r="P2284" s="35" t="s">
        <v>8088</v>
      </c>
      <c r="R2284" s="33">
        <v>0</v>
      </c>
      <c r="S2284" s="35" t="s">
        <v>8088</v>
      </c>
      <c r="U2284" s="33">
        <v>1486.1</v>
      </c>
      <c r="V2284" s="35" t="s">
        <v>8088</v>
      </c>
      <c r="X2284" s="33">
        <v>1167.6500000000001</v>
      </c>
      <c r="Y2284" s="35" t="s">
        <v>8088</v>
      </c>
      <c r="AA2284" s="33">
        <v>1486.1</v>
      </c>
      <c r="AB2284" s="35" t="s">
        <v>8088</v>
      </c>
      <c r="AD2284" s="33">
        <v>997.81</v>
      </c>
      <c r="AE2284" s="35" t="s">
        <v>8088</v>
      </c>
      <c r="AG2284" s="33">
        <v>0</v>
      </c>
      <c r="AH2284" s="35" t="s">
        <v>8088</v>
      </c>
      <c r="AJ2284" s="33">
        <v>0</v>
      </c>
      <c r="AK2284" s="35" t="s">
        <v>8088</v>
      </c>
      <c r="AM2284" s="33">
        <v>0</v>
      </c>
      <c r="AN2284" s="35" t="s">
        <v>8088</v>
      </c>
      <c r="AP2284" s="33">
        <v>0</v>
      </c>
      <c r="AQ2284" s="35" t="s">
        <v>8088</v>
      </c>
      <c r="AS2284" s="33">
        <v>0</v>
      </c>
      <c r="AT2284" s="35" t="s">
        <v>8088</v>
      </c>
      <c r="AV2284" s="33">
        <v>0</v>
      </c>
      <c r="AW2284" s="35" t="s">
        <v>8088</v>
      </c>
      <c r="AY2284" s="33">
        <v>0</v>
      </c>
      <c r="AZ2284" s="35" t="s">
        <v>8088</v>
      </c>
      <c r="BB2284" s="33">
        <v>0</v>
      </c>
      <c r="BC2284" s="35" t="s">
        <v>8088</v>
      </c>
      <c r="BE2284" s="33">
        <v>0</v>
      </c>
      <c r="BF2284" s="35" t="s">
        <v>8088</v>
      </c>
      <c r="BH2284" s="33">
        <v>22.430325</v>
      </c>
      <c r="BI2284" s="35" t="s">
        <v>8088</v>
      </c>
      <c r="BK2284" s="33">
        <v>22.430325</v>
      </c>
      <c r="BL2284" s="35" t="s">
        <v>8088</v>
      </c>
      <c r="BN2284" s="33">
        <f>_xlfn.XLOOKUP(E2284,'[2]Charge Level Data'!$E:$E,'[2]Charge Level Data'!$BN:$BN,"N/A")</f>
        <v>22.430325</v>
      </c>
      <c r="BO2284" s="35" t="s">
        <v>8088</v>
      </c>
      <c r="BQ2284" s="33">
        <v>1719.63</v>
      </c>
      <c r="BR2284" s="35" t="s">
        <v>8088</v>
      </c>
    </row>
    <row r="2285" spans="1:70" x14ac:dyDescent="0.3">
      <c r="A2285">
        <v>13024630</v>
      </c>
      <c r="B2285" t="s">
        <v>7144</v>
      </c>
      <c r="C2285" s="33">
        <v>1344</v>
      </c>
      <c r="D2285">
        <v>278</v>
      </c>
      <c r="E2285" t="s">
        <v>7849</v>
      </c>
      <c r="H2285" s="33">
        <f t="shared" si="108"/>
        <v>537.6</v>
      </c>
      <c r="I2285" s="34">
        <f t="shared" si="106"/>
        <v>0</v>
      </c>
      <c r="J2285" s="34">
        <f t="shared" si="107"/>
        <v>389.61</v>
      </c>
      <c r="L2285" s="33">
        <v>0</v>
      </c>
      <c r="M2285" s="35" t="s">
        <v>8088</v>
      </c>
      <c r="O2285" s="33">
        <v>0</v>
      </c>
      <c r="P2285" s="35" t="s">
        <v>8088</v>
      </c>
      <c r="R2285" s="33">
        <v>0</v>
      </c>
      <c r="S2285" s="35" t="s">
        <v>8088</v>
      </c>
      <c r="U2285" s="33">
        <v>336.7</v>
      </c>
      <c r="V2285" s="35" t="s">
        <v>8088</v>
      </c>
      <c r="X2285" s="33">
        <v>264.55</v>
      </c>
      <c r="Y2285" s="35" t="s">
        <v>8088</v>
      </c>
      <c r="AA2285" s="33">
        <v>336.7</v>
      </c>
      <c r="AB2285" s="35" t="s">
        <v>8088</v>
      </c>
      <c r="AD2285" s="33">
        <v>226.07</v>
      </c>
      <c r="AE2285" s="35" t="s">
        <v>8088</v>
      </c>
      <c r="AG2285" s="33">
        <v>0</v>
      </c>
      <c r="AH2285" s="35" t="s">
        <v>8088</v>
      </c>
      <c r="AJ2285" s="33">
        <v>0</v>
      </c>
      <c r="AK2285" s="35" t="s">
        <v>8088</v>
      </c>
      <c r="AM2285" s="33">
        <v>0</v>
      </c>
      <c r="AN2285" s="35" t="s">
        <v>8088</v>
      </c>
      <c r="AP2285" s="33">
        <v>0</v>
      </c>
      <c r="AQ2285" s="35" t="s">
        <v>8088</v>
      </c>
      <c r="AS2285" s="33">
        <v>0</v>
      </c>
      <c r="AT2285" s="35" t="s">
        <v>8088</v>
      </c>
      <c r="AV2285" s="33">
        <v>0</v>
      </c>
      <c r="AW2285" s="35" t="s">
        <v>8088</v>
      </c>
      <c r="AY2285" s="33">
        <v>0</v>
      </c>
      <c r="AZ2285" s="35" t="s">
        <v>8088</v>
      </c>
      <c r="BB2285" s="33">
        <v>0</v>
      </c>
      <c r="BC2285" s="35" t="s">
        <v>8088</v>
      </c>
      <c r="BE2285" s="33">
        <v>0</v>
      </c>
      <c r="BF2285" s="35" t="s">
        <v>8088</v>
      </c>
      <c r="BH2285" s="33">
        <v>22.430325</v>
      </c>
      <c r="BI2285" s="35" t="s">
        <v>8088</v>
      </c>
      <c r="BK2285" s="33">
        <v>22.430325</v>
      </c>
      <c r="BL2285" s="35" t="s">
        <v>8088</v>
      </c>
      <c r="BN2285" s="33">
        <f>_xlfn.XLOOKUP(E2285,'[2]Charge Level Data'!$E:$E,'[2]Charge Level Data'!$BN:$BN,"N/A")</f>
        <v>22.430325</v>
      </c>
      <c r="BO2285" s="35" t="s">
        <v>8088</v>
      </c>
      <c r="BQ2285" s="33">
        <v>389.61</v>
      </c>
      <c r="BR2285" s="35" t="s">
        <v>8088</v>
      </c>
    </row>
    <row r="2286" spans="1:70" x14ac:dyDescent="0.3">
      <c r="A2286">
        <v>13027427</v>
      </c>
      <c r="B2286" t="s">
        <v>5355</v>
      </c>
      <c r="C2286" s="33">
        <v>1344</v>
      </c>
      <c r="D2286">
        <v>272</v>
      </c>
      <c r="E2286">
        <v>0</v>
      </c>
      <c r="H2286" s="33">
        <f t="shared" si="108"/>
        <v>537.6</v>
      </c>
      <c r="I2286" s="34">
        <f t="shared" si="106"/>
        <v>0</v>
      </c>
      <c r="J2286" s="34">
        <f t="shared" si="107"/>
        <v>0</v>
      </c>
      <c r="L2286" s="33" t="s">
        <v>8089</v>
      </c>
      <c r="M2286" s="35" t="s">
        <v>8088</v>
      </c>
      <c r="O2286" s="33" t="s">
        <v>8089</v>
      </c>
      <c r="P2286" s="35" t="s">
        <v>8088</v>
      </c>
      <c r="R2286" s="33" t="s">
        <v>8089</v>
      </c>
      <c r="S2286" s="35" t="s">
        <v>8088</v>
      </c>
      <c r="U2286" s="33" t="s">
        <v>8089</v>
      </c>
      <c r="V2286" s="35" t="s">
        <v>8088</v>
      </c>
      <c r="X2286" s="33" t="s">
        <v>8089</v>
      </c>
      <c r="Y2286" s="35" t="s">
        <v>8088</v>
      </c>
      <c r="AA2286" s="33" t="s">
        <v>8089</v>
      </c>
      <c r="AB2286" s="35" t="s">
        <v>8088</v>
      </c>
      <c r="AD2286" s="33" t="s">
        <v>8089</v>
      </c>
      <c r="AE2286" s="35" t="s">
        <v>8088</v>
      </c>
      <c r="AG2286" s="33" t="s">
        <v>8089</v>
      </c>
      <c r="AH2286" s="35" t="s">
        <v>8088</v>
      </c>
      <c r="AJ2286" s="33" t="s">
        <v>8089</v>
      </c>
      <c r="AK2286" s="35" t="s">
        <v>8088</v>
      </c>
      <c r="AM2286" s="33" t="s">
        <v>8089</v>
      </c>
      <c r="AN2286" s="35" t="s">
        <v>8088</v>
      </c>
      <c r="AP2286" s="33" t="s">
        <v>8089</v>
      </c>
      <c r="AQ2286" s="35" t="s">
        <v>8088</v>
      </c>
      <c r="AS2286" s="33" t="s">
        <v>8089</v>
      </c>
      <c r="AT2286" s="35" t="s">
        <v>8088</v>
      </c>
      <c r="AV2286" s="33" t="s">
        <v>8089</v>
      </c>
      <c r="AW2286" s="35" t="s">
        <v>8088</v>
      </c>
      <c r="AY2286" s="33" t="s">
        <v>8089</v>
      </c>
      <c r="AZ2286" s="35" t="s">
        <v>8088</v>
      </c>
      <c r="BB2286" s="33" t="s">
        <v>8089</v>
      </c>
      <c r="BC2286" s="35" t="s">
        <v>8088</v>
      </c>
      <c r="BE2286" s="33" t="s">
        <v>8089</v>
      </c>
      <c r="BF2286" s="35" t="s">
        <v>8088</v>
      </c>
      <c r="BH2286" s="33" t="s">
        <v>8089</v>
      </c>
      <c r="BI2286" s="35" t="s">
        <v>8088</v>
      </c>
      <c r="BK2286" s="33" t="s">
        <v>8089</v>
      </c>
      <c r="BL2286" s="35" t="s">
        <v>8088</v>
      </c>
      <c r="BN2286" s="33" t="str">
        <f>_xlfn.XLOOKUP(E2286,'[2]Charge Level Data'!$E:$E,'[2]Charge Level Data'!$BN:$BN,"N/A")</f>
        <v>N/A</v>
      </c>
      <c r="BO2286" s="35" t="s">
        <v>8088</v>
      </c>
      <c r="BQ2286" s="33" t="s">
        <v>8089</v>
      </c>
      <c r="BR2286" s="35" t="s">
        <v>8088</v>
      </c>
    </row>
    <row r="2287" spans="1:70" x14ac:dyDescent="0.3">
      <c r="A2287">
        <v>13027119</v>
      </c>
      <c r="B2287" t="s">
        <v>7193</v>
      </c>
      <c r="C2287" s="33">
        <v>1344</v>
      </c>
      <c r="D2287">
        <v>272</v>
      </c>
      <c r="E2287">
        <v>0</v>
      </c>
      <c r="H2287" s="33">
        <f t="shared" si="108"/>
        <v>537.6</v>
      </c>
      <c r="I2287" s="34">
        <f t="shared" si="106"/>
        <v>0</v>
      </c>
      <c r="J2287" s="34">
        <f t="shared" si="107"/>
        <v>0</v>
      </c>
      <c r="L2287" s="33" t="s">
        <v>8089</v>
      </c>
      <c r="M2287" s="35" t="s">
        <v>8088</v>
      </c>
      <c r="O2287" s="33" t="s">
        <v>8089</v>
      </c>
      <c r="P2287" s="35" t="s">
        <v>8088</v>
      </c>
      <c r="R2287" s="33" t="s">
        <v>8089</v>
      </c>
      <c r="S2287" s="35" t="s">
        <v>8088</v>
      </c>
      <c r="U2287" s="33" t="s">
        <v>8089</v>
      </c>
      <c r="V2287" s="35" t="s">
        <v>8088</v>
      </c>
      <c r="X2287" s="33" t="s">
        <v>8089</v>
      </c>
      <c r="Y2287" s="35" t="s">
        <v>8088</v>
      </c>
      <c r="AA2287" s="33" t="s">
        <v>8089</v>
      </c>
      <c r="AB2287" s="35" t="s">
        <v>8088</v>
      </c>
      <c r="AD2287" s="33" t="s">
        <v>8089</v>
      </c>
      <c r="AE2287" s="35" t="s">
        <v>8088</v>
      </c>
      <c r="AG2287" s="33" t="s">
        <v>8089</v>
      </c>
      <c r="AH2287" s="35" t="s">
        <v>8088</v>
      </c>
      <c r="AJ2287" s="33" t="s">
        <v>8089</v>
      </c>
      <c r="AK2287" s="35" t="s">
        <v>8088</v>
      </c>
      <c r="AM2287" s="33" t="s">
        <v>8089</v>
      </c>
      <c r="AN2287" s="35" t="s">
        <v>8088</v>
      </c>
      <c r="AP2287" s="33" t="s">
        <v>8089</v>
      </c>
      <c r="AQ2287" s="35" t="s">
        <v>8088</v>
      </c>
      <c r="AS2287" s="33" t="s">
        <v>8089</v>
      </c>
      <c r="AT2287" s="35" t="s">
        <v>8088</v>
      </c>
      <c r="AV2287" s="33" t="s">
        <v>8089</v>
      </c>
      <c r="AW2287" s="35" t="s">
        <v>8088</v>
      </c>
      <c r="AY2287" s="33" t="s">
        <v>8089</v>
      </c>
      <c r="AZ2287" s="35" t="s">
        <v>8088</v>
      </c>
      <c r="BB2287" s="33" t="s">
        <v>8089</v>
      </c>
      <c r="BC2287" s="35" t="s">
        <v>8088</v>
      </c>
      <c r="BE2287" s="33" t="s">
        <v>8089</v>
      </c>
      <c r="BF2287" s="35" t="s">
        <v>8088</v>
      </c>
      <c r="BH2287" s="33" t="s">
        <v>8089</v>
      </c>
      <c r="BI2287" s="35" t="s">
        <v>8088</v>
      </c>
      <c r="BK2287" s="33" t="s">
        <v>8089</v>
      </c>
      <c r="BL2287" s="35" t="s">
        <v>8088</v>
      </c>
      <c r="BN2287" s="33" t="str">
        <f>_xlfn.XLOOKUP(E2287,'[2]Charge Level Data'!$E:$E,'[2]Charge Level Data'!$BN:$BN,"N/A")</f>
        <v>N/A</v>
      </c>
      <c r="BO2287" s="35" t="s">
        <v>8088</v>
      </c>
      <c r="BQ2287" s="33" t="s">
        <v>8089</v>
      </c>
      <c r="BR2287" s="35" t="s">
        <v>8088</v>
      </c>
    </row>
    <row r="2288" spans="1:70" x14ac:dyDescent="0.3">
      <c r="A2288">
        <v>12829522</v>
      </c>
      <c r="B2288" t="s">
        <v>4377</v>
      </c>
      <c r="C2288" s="33">
        <v>1336</v>
      </c>
      <c r="D2288">
        <v>921</v>
      </c>
      <c r="E2288">
        <v>36470</v>
      </c>
      <c r="H2288" s="33">
        <f t="shared" si="108"/>
        <v>534.4</v>
      </c>
      <c r="I2288" s="34">
        <f t="shared" si="106"/>
        <v>26.99</v>
      </c>
      <c r="J2288" s="34">
        <f t="shared" si="107"/>
        <v>1373.8942591139041</v>
      </c>
      <c r="L2288" s="33">
        <v>1321.3246565893439</v>
      </c>
      <c r="M2288" s="35" t="s">
        <v>8088</v>
      </c>
      <c r="O2288" s="33">
        <v>1373.8942591139041</v>
      </c>
      <c r="P2288" s="35" t="s">
        <v>8088</v>
      </c>
      <c r="R2288" s="33">
        <v>1228.206666506688</v>
      </c>
      <c r="S2288" s="35" t="s">
        <v>8088</v>
      </c>
      <c r="U2288" s="33">
        <v>907.9</v>
      </c>
      <c r="V2288" s="35" t="s">
        <v>8088</v>
      </c>
      <c r="X2288" s="33">
        <v>713.35</v>
      </c>
      <c r="Y2288" s="35" t="s">
        <v>8088</v>
      </c>
      <c r="AA2288" s="33">
        <v>907.9</v>
      </c>
      <c r="AB2288" s="35" t="s">
        <v>8088</v>
      </c>
      <c r="AD2288" s="33">
        <v>609.58999999999992</v>
      </c>
      <c r="AE2288" s="35" t="s">
        <v>8088</v>
      </c>
      <c r="AG2288" s="33">
        <v>309.50604959999998</v>
      </c>
      <c r="AH2288" s="35" t="s">
        <v>8088</v>
      </c>
      <c r="AJ2288" s="33">
        <v>309.50604959999998</v>
      </c>
      <c r="AK2288" s="35" t="s">
        <v>8088</v>
      </c>
      <c r="AM2288" s="33">
        <v>309.50604959999998</v>
      </c>
      <c r="AN2288" s="35" t="s">
        <v>8088</v>
      </c>
      <c r="AP2288" s="33">
        <v>309.50604959999998</v>
      </c>
      <c r="AQ2288" s="35" t="s">
        <v>8088</v>
      </c>
      <c r="AS2288" s="33">
        <v>309.50604959999998</v>
      </c>
      <c r="AT2288" s="35" t="s">
        <v>8088</v>
      </c>
      <c r="AV2288" s="33">
        <v>309.50604959999998</v>
      </c>
      <c r="AW2288" s="35" t="s">
        <v>8088</v>
      </c>
      <c r="AY2288" s="33">
        <v>309.50604959999998</v>
      </c>
      <c r="AZ2288" s="35" t="s">
        <v>8088</v>
      </c>
      <c r="BB2288" s="33">
        <v>26.99</v>
      </c>
      <c r="BC2288" s="35" t="s">
        <v>8088</v>
      </c>
      <c r="BE2288" s="33">
        <v>26.99</v>
      </c>
      <c r="BF2288" s="35" t="s">
        <v>8088</v>
      </c>
      <c r="BH2288" s="33">
        <v>418.47455099999996</v>
      </c>
      <c r="BI2288" s="35" t="s">
        <v>8088</v>
      </c>
      <c r="BK2288" s="33">
        <v>418.47455099999996</v>
      </c>
      <c r="BL2288" s="35" t="s">
        <v>8088</v>
      </c>
      <c r="BN2288" s="33">
        <f>_xlfn.XLOOKUP(E2288,'[2]Charge Level Data'!$E:$E,'[2]Charge Level Data'!$BN:$BN,"N/A")</f>
        <v>418.47455099999996</v>
      </c>
      <c r="BO2288" s="35" t="s">
        <v>8088</v>
      </c>
      <c r="BQ2288" s="33">
        <v>1050.5700000000002</v>
      </c>
      <c r="BR2288" s="35" t="s">
        <v>8088</v>
      </c>
    </row>
    <row r="2289" spans="1:70" x14ac:dyDescent="0.3">
      <c r="A2289">
        <v>13026398</v>
      </c>
      <c r="B2289" t="s">
        <v>6092</v>
      </c>
      <c r="C2289" s="33">
        <v>1332.3</v>
      </c>
      <c r="D2289">
        <v>278</v>
      </c>
      <c r="E2289" t="s">
        <v>7839</v>
      </c>
      <c r="H2289" s="33">
        <f t="shared" si="108"/>
        <v>532.91999999999996</v>
      </c>
      <c r="I2289" s="34">
        <f t="shared" si="106"/>
        <v>0</v>
      </c>
      <c r="J2289" s="34">
        <f t="shared" si="107"/>
        <v>817.29000000000008</v>
      </c>
      <c r="L2289" s="33">
        <v>0</v>
      </c>
      <c r="M2289" s="35" t="s">
        <v>8088</v>
      </c>
      <c r="O2289" s="33">
        <v>0</v>
      </c>
      <c r="P2289" s="35" t="s">
        <v>8088</v>
      </c>
      <c r="R2289" s="33">
        <v>0</v>
      </c>
      <c r="S2289" s="35" t="s">
        <v>8088</v>
      </c>
      <c r="U2289" s="33">
        <v>706.3</v>
      </c>
      <c r="V2289" s="35" t="s">
        <v>8088</v>
      </c>
      <c r="X2289" s="33">
        <v>554.95000000000005</v>
      </c>
      <c r="Y2289" s="35" t="s">
        <v>8088</v>
      </c>
      <c r="AA2289" s="33">
        <v>706.3</v>
      </c>
      <c r="AB2289" s="35" t="s">
        <v>8088</v>
      </c>
      <c r="AD2289" s="33">
        <v>474.22999999999996</v>
      </c>
      <c r="AE2289" s="35" t="s">
        <v>8088</v>
      </c>
      <c r="AG2289" s="33">
        <v>0</v>
      </c>
      <c r="AH2289" s="35" t="s">
        <v>8088</v>
      </c>
      <c r="AJ2289" s="33">
        <v>0</v>
      </c>
      <c r="AK2289" s="35" t="s">
        <v>8088</v>
      </c>
      <c r="AM2289" s="33">
        <v>0</v>
      </c>
      <c r="AN2289" s="35" t="s">
        <v>8088</v>
      </c>
      <c r="AP2289" s="33">
        <v>0</v>
      </c>
      <c r="AQ2289" s="35" t="s">
        <v>8088</v>
      </c>
      <c r="AS2289" s="33">
        <v>0</v>
      </c>
      <c r="AT2289" s="35" t="s">
        <v>8088</v>
      </c>
      <c r="AV2289" s="33">
        <v>0</v>
      </c>
      <c r="AW2289" s="35" t="s">
        <v>8088</v>
      </c>
      <c r="AY2289" s="33">
        <v>0</v>
      </c>
      <c r="AZ2289" s="35" t="s">
        <v>8088</v>
      </c>
      <c r="BB2289" s="33">
        <v>0</v>
      </c>
      <c r="BC2289" s="35" t="s">
        <v>8088</v>
      </c>
      <c r="BE2289" s="33">
        <v>0</v>
      </c>
      <c r="BF2289" s="35" t="s">
        <v>8088</v>
      </c>
      <c r="BH2289" s="33">
        <v>22.430325</v>
      </c>
      <c r="BI2289" s="35" t="s">
        <v>8088</v>
      </c>
      <c r="BK2289" s="33">
        <v>22.430325</v>
      </c>
      <c r="BL2289" s="35" t="s">
        <v>8088</v>
      </c>
      <c r="BN2289" s="33">
        <f>_xlfn.XLOOKUP(E2289,'[2]Charge Level Data'!$E:$E,'[2]Charge Level Data'!$BN:$BN,"N/A")</f>
        <v>22.430325</v>
      </c>
      <c r="BO2289" s="35" t="s">
        <v>8088</v>
      </c>
      <c r="BQ2289" s="33">
        <v>817.29000000000008</v>
      </c>
      <c r="BR2289" s="35" t="s">
        <v>8088</v>
      </c>
    </row>
    <row r="2290" spans="1:70" x14ac:dyDescent="0.3">
      <c r="A2290">
        <v>13026401</v>
      </c>
      <c r="B2290" t="s">
        <v>6093</v>
      </c>
      <c r="C2290" s="33">
        <v>1332.3</v>
      </c>
      <c r="D2290">
        <v>278</v>
      </c>
      <c r="E2290" t="s">
        <v>7839</v>
      </c>
      <c r="H2290" s="33">
        <f t="shared" si="108"/>
        <v>532.91999999999996</v>
      </c>
      <c r="I2290" s="34">
        <f t="shared" si="106"/>
        <v>0</v>
      </c>
      <c r="J2290" s="34">
        <f t="shared" si="107"/>
        <v>817.29000000000008</v>
      </c>
      <c r="L2290" s="33">
        <v>0</v>
      </c>
      <c r="M2290" s="35" t="s">
        <v>8088</v>
      </c>
      <c r="O2290" s="33">
        <v>0</v>
      </c>
      <c r="P2290" s="35" t="s">
        <v>8088</v>
      </c>
      <c r="R2290" s="33">
        <v>0</v>
      </c>
      <c r="S2290" s="35" t="s">
        <v>8088</v>
      </c>
      <c r="U2290" s="33">
        <v>706.3</v>
      </c>
      <c r="V2290" s="35" t="s">
        <v>8088</v>
      </c>
      <c r="X2290" s="33">
        <v>554.95000000000005</v>
      </c>
      <c r="Y2290" s="35" t="s">
        <v>8088</v>
      </c>
      <c r="AA2290" s="33">
        <v>706.3</v>
      </c>
      <c r="AB2290" s="35" t="s">
        <v>8088</v>
      </c>
      <c r="AD2290" s="33">
        <v>474.22999999999996</v>
      </c>
      <c r="AE2290" s="35" t="s">
        <v>8088</v>
      </c>
      <c r="AG2290" s="33">
        <v>0</v>
      </c>
      <c r="AH2290" s="35" t="s">
        <v>8088</v>
      </c>
      <c r="AJ2290" s="33">
        <v>0</v>
      </c>
      <c r="AK2290" s="35" t="s">
        <v>8088</v>
      </c>
      <c r="AM2290" s="33">
        <v>0</v>
      </c>
      <c r="AN2290" s="35" t="s">
        <v>8088</v>
      </c>
      <c r="AP2290" s="33">
        <v>0</v>
      </c>
      <c r="AQ2290" s="35" t="s">
        <v>8088</v>
      </c>
      <c r="AS2290" s="33">
        <v>0</v>
      </c>
      <c r="AT2290" s="35" t="s">
        <v>8088</v>
      </c>
      <c r="AV2290" s="33">
        <v>0</v>
      </c>
      <c r="AW2290" s="35" t="s">
        <v>8088</v>
      </c>
      <c r="AY2290" s="33">
        <v>0</v>
      </c>
      <c r="AZ2290" s="35" t="s">
        <v>8088</v>
      </c>
      <c r="BB2290" s="33">
        <v>0</v>
      </c>
      <c r="BC2290" s="35" t="s">
        <v>8088</v>
      </c>
      <c r="BE2290" s="33">
        <v>0</v>
      </c>
      <c r="BF2290" s="35" t="s">
        <v>8088</v>
      </c>
      <c r="BH2290" s="33">
        <v>22.430325</v>
      </c>
      <c r="BI2290" s="35" t="s">
        <v>8088</v>
      </c>
      <c r="BK2290" s="33">
        <v>22.430325</v>
      </c>
      <c r="BL2290" s="35" t="s">
        <v>8088</v>
      </c>
      <c r="BN2290" s="33">
        <f>_xlfn.XLOOKUP(E2290,'[2]Charge Level Data'!$E:$E,'[2]Charge Level Data'!$BN:$BN,"N/A")</f>
        <v>22.430325</v>
      </c>
      <c r="BO2290" s="35" t="s">
        <v>8088</v>
      </c>
      <c r="BQ2290" s="33">
        <v>817.29000000000008</v>
      </c>
      <c r="BR2290" s="35" t="s">
        <v>8088</v>
      </c>
    </row>
    <row r="2291" spans="1:70" x14ac:dyDescent="0.3">
      <c r="A2291">
        <v>13011237</v>
      </c>
      <c r="B2291" t="s">
        <v>5851</v>
      </c>
      <c r="C2291" s="33">
        <v>1327.38</v>
      </c>
      <c r="D2291">
        <v>272</v>
      </c>
      <c r="E2291">
        <v>0</v>
      </c>
      <c r="H2291" s="33">
        <f t="shared" si="108"/>
        <v>530.95200000000011</v>
      </c>
      <c r="I2291" s="34">
        <f t="shared" si="106"/>
        <v>0</v>
      </c>
      <c r="J2291" s="34">
        <f t="shared" si="107"/>
        <v>0</v>
      </c>
      <c r="L2291" s="33" t="s">
        <v>8089</v>
      </c>
      <c r="M2291" s="35" t="s">
        <v>8088</v>
      </c>
      <c r="O2291" s="33" t="s">
        <v>8089</v>
      </c>
      <c r="P2291" s="35" t="s">
        <v>8088</v>
      </c>
      <c r="R2291" s="33" t="s">
        <v>8089</v>
      </c>
      <c r="S2291" s="35" t="s">
        <v>8088</v>
      </c>
      <c r="U2291" s="33" t="s">
        <v>8089</v>
      </c>
      <c r="V2291" s="35" t="s">
        <v>8088</v>
      </c>
      <c r="X2291" s="33" t="s">
        <v>8089</v>
      </c>
      <c r="Y2291" s="35" t="s">
        <v>8088</v>
      </c>
      <c r="AA2291" s="33" t="s">
        <v>8089</v>
      </c>
      <c r="AB2291" s="35" t="s">
        <v>8088</v>
      </c>
      <c r="AD2291" s="33" t="s">
        <v>8089</v>
      </c>
      <c r="AE2291" s="35" t="s">
        <v>8088</v>
      </c>
      <c r="AG2291" s="33" t="s">
        <v>8089</v>
      </c>
      <c r="AH2291" s="35" t="s">
        <v>8088</v>
      </c>
      <c r="AJ2291" s="33" t="s">
        <v>8089</v>
      </c>
      <c r="AK2291" s="35" t="s">
        <v>8088</v>
      </c>
      <c r="AM2291" s="33" t="s">
        <v>8089</v>
      </c>
      <c r="AN2291" s="35" t="s">
        <v>8088</v>
      </c>
      <c r="AP2291" s="33" t="s">
        <v>8089</v>
      </c>
      <c r="AQ2291" s="35" t="s">
        <v>8088</v>
      </c>
      <c r="AS2291" s="33" t="s">
        <v>8089</v>
      </c>
      <c r="AT2291" s="35" t="s">
        <v>8088</v>
      </c>
      <c r="AV2291" s="33" t="s">
        <v>8089</v>
      </c>
      <c r="AW2291" s="35" t="s">
        <v>8088</v>
      </c>
      <c r="AY2291" s="33" t="s">
        <v>8089</v>
      </c>
      <c r="AZ2291" s="35" t="s">
        <v>8088</v>
      </c>
      <c r="BB2291" s="33" t="s">
        <v>8089</v>
      </c>
      <c r="BC2291" s="35" t="s">
        <v>8088</v>
      </c>
      <c r="BE2291" s="33" t="s">
        <v>8089</v>
      </c>
      <c r="BF2291" s="35" t="s">
        <v>8088</v>
      </c>
      <c r="BH2291" s="33" t="s">
        <v>8089</v>
      </c>
      <c r="BI2291" s="35" t="s">
        <v>8088</v>
      </c>
      <c r="BK2291" s="33" t="s">
        <v>8089</v>
      </c>
      <c r="BL2291" s="35" t="s">
        <v>8088</v>
      </c>
      <c r="BN2291" s="33" t="str">
        <f>_xlfn.XLOOKUP(E2291,'[2]Charge Level Data'!$E:$E,'[2]Charge Level Data'!$BN:$BN,"N/A")</f>
        <v>N/A</v>
      </c>
      <c r="BO2291" s="35" t="s">
        <v>8088</v>
      </c>
      <c r="BQ2291" s="33" t="s">
        <v>8089</v>
      </c>
      <c r="BR2291" s="35" t="s">
        <v>8088</v>
      </c>
    </row>
    <row r="2292" spans="1:70" x14ac:dyDescent="0.3">
      <c r="A2292">
        <v>13024890</v>
      </c>
      <c r="B2292" t="s">
        <v>6308</v>
      </c>
      <c r="C2292" s="33">
        <v>1327.38</v>
      </c>
      <c r="D2292">
        <v>272</v>
      </c>
      <c r="E2292">
        <v>0</v>
      </c>
      <c r="H2292" s="33">
        <f t="shared" si="108"/>
        <v>530.95200000000011</v>
      </c>
      <c r="I2292" s="34">
        <f t="shared" si="106"/>
        <v>0</v>
      </c>
      <c r="J2292" s="34">
        <f t="shared" si="107"/>
        <v>0</v>
      </c>
      <c r="L2292" s="33" t="s">
        <v>8089</v>
      </c>
      <c r="M2292" s="35" t="s">
        <v>8088</v>
      </c>
      <c r="O2292" s="33" t="s">
        <v>8089</v>
      </c>
      <c r="P2292" s="35" t="s">
        <v>8088</v>
      </c>
      <c r="R2292" s="33" t="s">
        <v>8089</v>
      </c>
      <c r="S2292" s="35" t="s">
        <v>8088</v>
      </c>
      <c r="U2292" s="33" t="s">
        <v>8089</v>
      </c>
      <c r="V2292" s="35" t="s">
        <v>8088</v>
      </c>
      <c r="X2292" s="33" t="s">
        <v>8089</v>
      </c>
      <c r="Y2292" s="35" t="s">
        <v>8088</v>
      </c>
      <c r="AA2292" s="33" t="s">
        <v>8089</v>
      </c>
      <c r="AB2292" s="35" t="s">
        <v>8088</v>
      </c>
      <c r="AD2292" s="33" t="s">
        <v>8089</v>
      </c>
      <c r="AE2292" s="35" t="s">
        <v>8088</v>
      </c>
      <c r="AG2292" s="33" t="s">
        <v>8089</v>
      </c>
      <c r="AH2292" s="35" t="s">
        <v>8088</v>
      </c>
      <c r="AJ2292" s="33" t="s">
        <v>8089</v>
      </c>
      <c r="AK2292" s="35" t="s">
        <v>8088</v>
      </c>
      <c r="AM2292" s="33" t="s">
        <v>8089</v>
      </c>
      <c r="AN2292" s="35" t="s">
        <v>8088</v>
      </c>
      <c r="AP2292" s="33" t="s">
        <v>8089</v>
      </c>
      <c r="AQ2292" s="35" t="s">
        <v>8088</v>
      </c>
      <c r="AS2292" s="33" t="s">
        <v>8089</v>
      </c>
      <c r="AT2292" s="35" t="s">
        <v>8088</v>
      </c>
      <c r="AV2292" s="33" t="s">
        <v>8089</v>
      </c>
      <c r="AW2292" s="35" t="s">
        <v>8088</v>
      </c>
      <c r="AY2292" s="33" t="s">
        <v>8089</v>
      </c>
      <c r="AZ2292" s="35" t="s">
        <v>8088</v>
      </c>
      <c r="BB2292" s="33" t="s">
        <v>8089</v>
      </c>
      <c r="BC2292" s="35" t="s">
        <v>8088</v>
      </c>
      <c r="BE2292" s="33" t="s">
        <v>8089</v>
      </c>
      <c r="BF2292" s="35" t="s">
        <v>8088</v>
      </c>
      <c r="BH2292" s="33" t="s">
        <v>8089</v>
      </c>
      <c r="BI2292" s="35" t="s">
        <v>8088</v>
      </c>
      <c r="BK2292" s="33" t="s">
        <v>8089</v>
      </c>
      <c r="BL2292" s="35" t="s">
        <v>8088</v>
      </c>
      <c r="BN2292" s="33" t="str">
        <f>_xlfn.XLOOKUP(E2292,'[2]Charge Level Data'!$E:$E,'[2]Charge Level Data'!$BN:$BN,"N/A")</f>
        <v>N/A</v>
      </c>
      <c r="BO2292" s="35" t="s">
        <v>8088</v>
      </c>
      <c r="BQ2292" s="33" t="s">
        <v>8089</v>
      </c>
      <c r="BR2292" s="35" t="s">
        <v>8088</v>
      </c>
    </row>
    <row r="2293" spans="1:70" x14ac:dyDescent="0.3">
      <c r="A2293">
        <v>13024889</v>
      </c>
      <c r="B2293" t="s">
        <v>6309</v>
      </c>
      <c r="C2293" s="33">
        <v>1327.38</v>
      </c>
      <c r="D2293">
        <v>272</v>
      </c>
      <c r="E2293">
        <v>0</v>
      </c>
      <c r="H2293" s="33">
        <f t="shared" si="108"/>
        <v>530.95200000000011</v>
      </c>
      <c r="I2293" s="34">
        <f t="shared" si="106"/>
        <v>0</v>
      </c>
      <c r="J2293" s="34">
        <f t="shared" si="107"/>
        <v>0</v>
      </c>
      <c r="L2293" s="33" t="s">
        <v>8089</v>
      </c>
      <c r="M2293" s="35" t="s">
        <v>8088</v>
      </c>
      <c r="O2293" s="33" t="s">
        <v>8089</v>
      </c>
      <c r="P2293" s="35" t="s">
        <v>8088</v>
      </c>
      <c r="R2293" s="33" t="s">
        <v>8089</v>
      </c>
      <c r="S2293" s="35" t="s">
        <v>8088</v>
      </c>
      <c r="U2293" s="33" t="s">
        <v>8089</v>
      </c>
      <c r="V2293" s="35" t="s">
        <v>8088</v>
      </c>
      <c r="X2293" s="33" t="s">
        <v>8089</v>
      </c>
      <c r="Y2293" s="35" t="s">
        <v>8088</v>
      </c>
      <c r="AA2293" s="33" t="s">
        <v>8089</v>
      </c>
      <c r="AB2293" s="35" t="s">
        <v>8088</v>
      </c>
      <c r="AD2293" s="33" t="s">
        <v>8089</v>
      </c>
      <c r="AE2293" s="35" t="s">
        <v>8088</v>
      </c>
      <c r="AG2293" s="33" t="s">
        <v>8089</v>
      </c>
      <c r="AH2293" s="35" t="s">
        <v>8088</v>
      </c>
      <c r="AJ2293" s="33" t="s">
        <v>8089</v>
      </c>
      <c r="AK2293" s="35" t="s">
        <v>8088</v>
      </c>
      <c r="AM2293" s="33" t="s">
        <v>8089</v>
      </c>
      <c r="AN2293" s="35" t="s">
        <v>8088</v>
      </c>
      <c r="AP2293" s="33" t="s">
        <v>8089</v>
      </c>
      <c r="AQ2293" s="35" t="s">
        <v>8088</v>
      </c>
      <c r="AS2293" s="33" t="s">
        <v>8089</v>
      </c>
      <c r="AT2293" s="35" t="s">
        <v>8088</v>
      </c>
      <c r="AV2293" s="33" t="s">
        <v>8089</v>
      </c>
      <c r="AW2293" s="35" t="s">
        <v>8088</v>
      </c>
      <c r="AY2293" s="33" t="s">
        <v>8089</v>
      </c>
      <c r="AZ2293" s="35" t="s">
        <v>8088</v>
      </c>
      <c r="BB2293" s="33" t="s">
        <v>8089</v>
      </c>
      <c r="BC2293" s="35" t="s">
        <v>8088</v>
      </c>
      <c r="BE2293" s="33" t="s">
        <v>8089</v>
      </c>
      <c r="BF2293" s="35" t="s">
        <v>8088</v>
      </c>
      <c r="BH2293" s="33" t="s">
        <v>8089</v>
      </c>
      <c r="BI2293" s="35" t="s">
        <v>8088</v>
      </c>
      <c r="BK2293" s="33" t="s">
        <v>8089</v>
      </c>
      <c r="BL2293" s="35" t="s">
        <v>8088</v>
      </c>
      <c r="BN2293" s="33" t="str">
        <f>_xlfn.XLOOKUP(E2293,'[2]Charge Level Data'!$E:$E,'[2]Charge Level Data'!$BN:$BN,"N/A")</f>
        <v>N/A</v>
      </c>
      <c r="BO2293" s="35" t="s">
        <v>8088</v>
      </c>
      <c r="BQ2293" s="33" t="s">
        <v>8089</v>
      </c>
      <c r="BR2293" s="35" t="s">
        <v>8088</v>
      </c>
    </row>
    <row r="2294" spans="1:70" x14ac:dyDescent="0.3">
      <c r="A2294">
        <v>13024513</v>
      </c>
      <c r="B2294" t="s">
        <v>5390</v>
      </c>
      <c r="C2294" s="33">
        <v>1325.1</v>
      </c>
      <c r="D2294">
        <v>272</v>
      </c>
      <c r="E2294">
        <v>0</v>
      </c>
      <c r="H2294" s="33">
        <f t="shared" si="108"/>
        <v>530.04</v>
      </c>
      <c r="I2294" s="34">
        <f t="shared" si="106"/>
        <v>0</v>
      </c>
      <c r="J2294" s="34">
        <f t="shared" si="107"/>
        <v>0</v>
      </c>
      <c r="L2294" s="33" t="s">
        <v>8089</v>
      </c>
      <c r="M2294" s="35" t="s">
        <v>8088</v>
      </c>
      <c r="O2294" s="33" t="s">
        <v>8089</v>
      </c>
      <c r="P2294" s="35" t="s">
        <v>8088</v>
      </c>
      <c r="R2294" s="33" t="s">
        <v>8089</v>
      </c>
      <c r="S2294" s="35" t="s">
        <v>8088</v>
      </c>
      <c r="U2294" s="33" t="s">
        <v>8089</v>
      </c>
      <c r="V2294" s="35" t="s">
        <v>8088</v>
      </c>
      <c r="X2294" s="33" t="s">
        <v>8089</v>
      </c>
      <c r="Y2294" s="35" t="s">
        <v>8088</v>
      </c>
      <c r="AA2294" s="33" t="s">
        <v>8089</v>
      </c>
      <c r="AB2294" s="35" t="s">
        <v>8088</v>
      </c>
      <c r="AD2294" s="33" t="s">
        <v>8089</v>
      </c>
      <c r="AE2294" s="35" t="s">
        <v>8088</v>
      </c>
      <c r="AG2294" s="33" t="s">
        <v>8089</v>
      </c>
      <c r="AH2294" s="35" t="s">
        <v>8088</v>
      </c>
      <c r="AJ2294" s="33" t="s">
        <v>8089</v>
      </c>
      <c r="AK2294" s="35" t="s">
        <v>8088</v>
      </c>
      <c r="AM2294" s="33" t="s">
        <v>8089</v>
      </c>
      <c r="AN2294" s="35" t="s">
        <v>8088</v>
      </c>
      <c r="AP2294" s="33" t="s">
        <v>8089</v>
      </c>
      <c r="AQ2294" s="35" t="s">
        <v>8088</v>
      </c>
      <c r="AS2294" s="33" t="s">
        <v>8089</v>
      </c>
      <c r="AT2294" s="35" t="s">
        <v>8088</v>
      </c>
      <c r="AV2294" s="33" t="s">
        <v>8089</v>
      </c>
      <c r="AW2294" s="35" t="s">
        <v>8088</v>
      </c>
      <c r="AY2294" s="33" t="s">
        <v>8089</v>
      </c>
      <c r="AZ2294" s="35" t="s">
        <v>8088</v>
      </c>
      <c r="BB2294" s="33" t="s">
        <v>8089</v>
      </c>
      <c r="BC2294" s="35" t="s">
        <v>8088</v>
      </c>
      <c r="BE2294" s="33" t="s">
        <v>8089</v>
      </c>
      <c r="BF2294" s="35" t="s">
        <v>8088</v>
      </c>
      <c r="BH2294" s="33" t="s">
        <v>8089</v>
      </c>
      <c r="BI2294" s="35" t="s">
        <v>8088</v>
      </c>
      <c r="BK2294" s="33" t="s">
        <v>8089</v>
      </c>
      <c r="BL2294" s="35" t="s">
        <v>8088</v>
      </c>
      <c r="BN2294" s="33" t="str">
        <f>_xlfn.XLOOKUP(E2294,'[2]Charge Level Data'!$E:$E,'[2]Charge Level Data'!$BN:$BN,"N/A")</f>
        <v>N/A</v>
      </c>
      <c r="BO2294" s="35" t="s">
        <v>8088</v>
      </c>
      <c r="BQ2294" s="33" t="s">
        <v>8089</v>
      </c>
      <c r="BR2294" s="35" t="s">
        <v>8088</v>
      </c>
    </row>
    <row r="2295" spans="1:70" x14ac:dyDescent="0.3">
      <c r="A2295">
        <v>13450324</v>
      </c>
      <c r="B2295" t="s">
        <v>859</v>
      </c>
      <c r="C2295" s="33">
        <v>1322.95</v>
      </c>
      <c r="D2295">
        <v>636</v>
      </c>
      <c r="E2295" t="s">
        <v>7916</v>
      </c>
      <c r="F2295">
        <v>70114010101</v>
      </c>
      <c r="H2295" s="33">
        <f t="shared" si="108"/>
        <v>529.18000000000006</v>
      </c>
      <c r="I2295" s="34">
        <f t="shared" si="106"/>
        <v>0</v>
      </c>
      <c r="J2295" s="34">
        <f t="shared" si="107"/>
        <v>0</v>
      </c>
      <c r="L2295" s="33" t="s">
        <v>8089</v>
      </c>
      <c r="M2295" s="35" t="s">
        <v>8088</v>
      </c>
      <c r="O2295" s="33" t="s">
        <v>8089</v>
      </c>
      <c r="P2295" s="35" t="s">
        <v>8088</v>
      </c>
      <c r="R2295" s="33" t="s">
        <v>8089</v>
      </c>
      <c r="S2295" s="35" t="s">
        <v>8088</v>
      </c>
      <c r="U2295" s="33" t="s">
        <v>8089</v>
      </c>
      <c r="V2295" s="35" t="s">
        <v>8088</v>
      </c>
      <c r="X2295" s="33" t="s">
        <v>8089</v>
      </c>
      <c r="Y2295" s="35" t="s">
        <v>8088</v>
      </c>
      <c r="AA2295" s="33" t="s">
        <v>8089</v>
      </c>
      <c r="AB2295" s="35" t="s">
        <v>8088</v>
      </c>
      <c r="AD2295" s="33" t="s">
        <v>8089</v>
      </c>
      <c r="AE2295" s="35" t="s">
        <v>8088</v>
      </c>
      <c r="AG2295" s="33" t="s">
        <v>8089</v>
      </c>
      <c r="AH2295" s="35" t="s">
        <v>8088</v>
      </c>
      <c r="AJ2295" s="33" t="s">
        <v>8089</v>
      </c>
      <c r="AK2295" s="35" t="s">
        <v>8088</v>
      </c>
      <c r="AM2295" s="33" t="s">
        <v>8089</v>
      </c>
      <c r="AN2295" s="35" t="s">
        <v>8088</v>
      </c>
      <c r="AP2295" s="33" t="s">
        <v>8089</v>
      </c>
      <c r="AQ2295" s="35" t="s">
        <v>8088</v>
      </c>
      <c r="AS2295" s="33" t="s">
        <v>8089</v>
      </c>
      <c r="AT2295" s="35" t="s">
        <v>8088</v>
      </c>
      <c r="AV2295" s="33" t="s">
        <v>8089</v>
      </c>
      <c r="AW2295" s="35" t="s">
        <v>8088</v>
      </c>
      <c r="AY2295" s="33" t="s">
        <v>8089</v>
      </c>
      <c r="AZ2295" s="35" t="s">
        <v>8088</v>
      </c>
      <c r="BB2295" s="33" t="s">
        <v>8089</v>
      </c>
      <c r="BC2295" s="35" t="s">
        <v>8088</v>
      </c>
      <c r="BE2295" s="33" t="s">
        <v>8089</v>
      </c>
      <c r="BF2295" s="35" t="s">
        <v>8088</v>
      </c>
      <c r="BH2295" s="33" t="s">
        <v>8089</v>
      </c>
      <c r="BI2295" s="35" t="s">
        <v>8088</v>
      </c>
      <c r="BK2295" s="33" t="s">
        <v>8089</v>
      </c>
      <c r="BL2295" s="35" t="s">
        <v>8088</v>
      </c>
      <c r="BN2295" s="33" t="str">
        <f>_xlfn.XLOOKUP(E2295,'[2]Charge Level Data'!$E:$E,'[2]Charge Level Data'!$BN:$BN,"N/A")</f>
        <v>N/A</v>
      </c>
      <c r="BO2295" s="35" t="s">
        <v>8088</v>
      </c>
      <c r="BQ2295" s="33" t="s">
        <v>8089</v>
      </c>
      <c r="BR2295" s="35" t="s">
        <v>8088</v>
      </c>
    </row>
    <row r="2296" spans="1:70" x14ac:dyDescent="0.3">
      <c r="A2296">
        <v>1168856</v>
      </c>
      <c r="B2296" t="s">
        <v>3762</v>
      </c>
      <c r="C2296" s="33">
        <v>1320</v>
      </c>
      <c r="D2296">
        <v>610</v>
      </c>
      <c r="E2296">
        <v>70540</v>
      </c>
      <c r="H2296" s="33">
        <f t="shared" si="108"/>
        <v>528</v>
      </c>
      <c r="I2296" s="34">
        <f t="shared" si="106"/>
        <v>114.96</v>
      </c>
      <c r="J2296" s="34">
        <f t="shared" si="107"/>
        <v>1209.48</v>
      </c>
      <c r="L2296" s="33">
        <v>879.24023600770806</v>
      </c>
      <c r="M2296" s="35" t="s">
        <v>8088</v>
      </c>
      <c r="O2296" s="33">
        <v>914.22127530037812</v>
      </c>
      <c r="P2296" s="35" t="s">
        <v>8088</v>
      </c>
      <c r="R2296" s="33">
        <v>817.27735416141604</v>
      </c>
      <c r="S2296" s="35" t="s">
        <v>8088</v>
      </c>
      <c r="U2296" s="33">
        <v>416.72500000000002</v>
      </c>
      <c r="V2296" s="35" t="s">
        <v>8088</v>
      </c>
      <c r="X2296" s="33">
        <v>1209.48</v>
      </c>
      <c r="Y2296" s="35" t="s">
        <v>8088</v>
      </c>
      <c r="AA2296" s="33">
        <v>873.59999999999991</v>
      </c>
      <c r="AB2296" s="35" t="s">
        <v>8088</v>
      </c>
      <c r="AD2296" s="33">
        <v>586.55999999999995</v>
      </c>
      <c r="AE2296" s="35" t="s">
        <v>8088</v>
      </c>
      <c r="AG2296" s="33">
        <v>205.95254220000001</v>
      </c>
      <c r="AH2296" s="35" t="s">
        <v>8088</v>
      </c>
      <c r="AJ2296" s="33">
        <v>205.95254220000001</v>
      </c>
      <c r="AK2296" s="35" t="s">
        <v>8088</v>
      </c>
      <c r="AM2296" s="33">
        <v>205.95254220000001</v>
      </c>
      <c r="AN2296" s="35" t="s">
        <v>8088</v>
      </c>
      <c r="AP2296" s="33">
        <v>205.95254220000001</v>
      </c>
      <c r="AQ2296" s="35" t="s">
        <v>8088</v>
      </c>
      <c r="AS2296" s="33">
        <v>205.95254220000001</v>
      </c>
      <c r="AT2296" s="35" t="s">
        <v>8088</v>
      </c>
      <c r="AV2296" s="33">
        <v>205.95254220000001</v>
      </c>
      <c r="AW2296" s="35" t="s">
        <v>8088</v>
      </c>
      <c r="AY2296" s="33">
        <v>205.95254220000001</v>
      </c>
      <c r="AZ2296" s="35" t="s">
        <v>8088</v>
      </c>
      <c r="BB2296" s="33">
        <v>114.96</v>
      </c>
      <c r="BC2296" s="35" t="s">
        <v>8088</v>
      </c>
      <c r="BE2296" s="33">
        <v>114.96</v>
      </c>
      <c r="BF2296" s="35" t="s">
        <v>8088</v>
      </c>
      <c r="BH2296" s="33">
        <v>143.770197</v>
      </c>
      <c r="BI2296" s="35" t="s">
        <v>8088</v>
      </c>
      <c r="BK2296" s="33">
        <v>143.770197</v>
      </c>
      <c r="BL2296" s="35" t="s">
        <v>8088</v>
      </c>
      <c r="BN2296" s="33">
        <f>_xlfn.XLOOKUP(E2296,'[2]Charge Level Data'!$E:$E,'[2]Charge Level Data'!$BN:$BN,"N/A")</f>
        <v>143.770197</v>
      </c>
      <c r="BO2296" s="35" t="s">
        <v>8088</v>
      </c>
      <c r="BQ2296" s="33">
        <v>873.59999999999991</v>
      </c>
      <c r="BR2296" s="35" t="s">
        <v>8088</v>
      </c>
    </row>
    <row r="2297" spans="1:70" x14ac:dyDescent="0.3">
      <c r="A2297">
        <v>8583133</v>
      </c>
      <c r="B2297" t="s">
        <v>3813</v>
      </c>
      <c r="C2297" s="33">
        <v>1320</v>
      </c>
      <c r="D2297">
        <v>610</v>
      </c>
      <c r="E2297">
        <v>70540</v>
      </c>
      <c r="H2297" s="33">
        <f t="shared" si="108"/>
        <v>528</v>
      </c>
      <c r="I2297" s="34">
        <f t="shared" si="106"/>
        <v>114.96</v>
      </c>
      <c r="J2297" s="34">
        <f t="shared" si="107"/>
        <v>1209.48</v>
      </c>
      <c r="L2297" s="33">
        <v>879.24023600770806</v>
      </c>
      <c r="M2297" s="35" t="s">
        <v>8088</v>
      </c>
      <c r="O2297" s="33">
        <v>914.22127530037812</v>
      </c>
      <c r="P2297" s="35" t="s">
        <v>8088</v>
      </c>
      <c r="R2297" s="33">
        <v>817.27735416141604</v>
      </c>
      <c r="S2297" s="35" t="s">
        <v>8088</v>
      </c>
      <c r="U2297" s="33">
        <v>416.72500000000002</v>
      </c>
      <c r="V2297" s="35" t="s">
        <v>8088</v>
      </c>
      <c r="X2297" s="33">
        <v>1209.48</v>
      </c>
      <c r="Y2297" s="35" t="s">
        <v>8088</v>
      </c>
      <c r="AA2297" s="33">
        <v>873.59999999999991</v>
      </c>
      <c r="AB2297" s="35" t="s">
        <v>8088</v>
      </c>
      <c r="AD2297" s="33">
        <v>586.55999999999995</v>
      </c>
      <c r="AE2297" s="35" t="s">
        <v>8088</v>
      </c>
      <c r="AG2297" s="33">
        <v>205.95254220000001</v>
      </c>
      <c r="AH2297" s="35" t="s">
        <v>8088</v>
      </c>
      <c r="AJ2297" s="33">
        <v>205.95254220000001</v>
      </c>
      <c r="AK2297" s="35" t="s">
        <v>8088</v>
      </c>
      <c r="AM2297" s="33">
        <v>205.95254220000001</v>
      </c>
      <c r="AN2297" s="35" t="s">
        <v>8088</v>
      </c>
      <c r="AP2297" s="33">
        <v>205.95254220000001</v>
      </c>
      <c r="AQ2297" s="35" t="s">
        <v>8088</v>
      </c>
      <c r="AS2297" s="33">
        <v>205.95254220000001</v>
      </c>
      <c r="AT2297" s="35" t="s">
        <v>8088</v>
      </c>
      <c r="AV2297" s="33">
        <v>205.95254220000001</v>
      </c>
      <c r="AW2297" s="35" t="s">
        <v>8088</v>
      </c>
      <c r="AY2297" s="33">
        <v>205.95254220000001</v>
      </c>
      <c r="AZ2297" s="35" t="s">
        <v>8088</v>
      </c>
      <c r="BB2297" s="33">
        <v>114.96</v>
      </c>
      <c r="BC2297" s="35" t="s">
        <v>8088</v>
      </c>
      <c r="BE2297" s="33">
        <v>114.96</v>
      </c>
      <c r="BF2297" s="35" t="s">
        <v>8088</v>
      </c>
      <c r="BH2297" s="33">
        <v>143.770197</v>
      </c>
      <c r="BI2297" s="35" t="s">
        <v>8088</v>
      </c>
      <c r="BK2297" s="33">
        <v>143.770197</v>
      </c>
      <c r="BL2297" s="35" t="s">
        <v>8088</v>
      </c>
      <c r="BN2297" s="33">
        <f>_xlfn.XLOOKUP(E2297,'[2]Charge Level Data'!$E:$E,'[2]Charge Level Data'!$BN:$BN,"N/A")</f>
        <v>143.770197</v>
      </c>
      <c r="BO2297" s="35" t="s">
        <v>8088</v>
      </c>
      <c r="BQ2297" s="33">
        <v>873.59999999999991</v>
      </c>
      <c r="BR2297" s="35" t="s">
        <v>8088</v>
      </c>
    </row>
    <row r="2298" spans="1:70" x14ac:dyDescent="0.3">
      <c r="A2298">
        <v>8203108</v>
      </c>
      <c r="B2298" t="s">
        <v>3816</v>
      </c>
      <c r="C2298" s="33">
        <v>1320</v>
      </c>
      <c r="D2298">
        <v>610</v>
      </c>
      <c r="E2298">
        <v>70540</v>
      </c>
      <c r="H2298" s="33">
        <f t="shared" si="108"/>
        <v>528</v>
      </c>
      <c r="I2298" s="34">
        <f t="shared" si="106"/>
        <v>114.96</v>
      </c>
      <c r="J2298" s="34">
        <f t="shared" si="107"/>
        <v>1209.48</v>
      </c>
      <c r="L2298" s="33">
        <v>879.24023600770806</v>
      </c>
      <c r="M2298" s="35" t="s">
        <v>8088</v>
      </c>
      <c r="O2298" s="33">
        <v>914.22127530037812</v>
      </c>
      <c r="P2298" s="35" t="s">
        <v>8088</v>
      </c>
      <c r="R2298" s="33">
        <v>817.27735416141604</v>
      </c>
      <c r="S2298" s="35" t="s">
        <v>8088</v>
      </c>
      <c r="U2298" s="33">
        <v>416.72500000000002</v>
      </c>
      <c r="V2298" s="35" t="s">
        <v>8088</v>
      </c>
      <c r="X2298" s="33">
        <v>1209.48</v>
      </c>
      <c r="Y2298" s="35" t="s">
        <v>8088</v>
      </c>
      <c r="AA2298" s="33">
        <v>873.59999999999991</v>
      </c>
      <c r="AB2298" s="35" t="s">
        <v>8088</v>
      </c>
      <c r="AD2298" s="33">
        <v>586.55999999999995</v>
      </c>
      <c r="AE2298" s="35" t="s">
        <v>8088</v>
      </c>
      <c r="AG2298" s="33">
        <v>205.95254220000001</v>
      </c>
      <c r="AH2298" s="35" t="s">
        <v>8088</v>
      </c>
      <c r="AJ2298" s="33">
        <v>205.95254220000001</v>
      </c>
      <c r="AK2298" s="35" t="s">
        <v>8088</v>
      </c>
      <c r="AM2298" s="33">
        <v>205.95254220000001</v>
      </c>
      <c r="AN2298" s="35" t="s">
        <v>8088</v>
      </c>
      <c r="AP2298" s="33">
        <v>205.95254220000001</v>
      </c>
      <c r="AQ2298" s="35" t="s">
        <v>8088</v>
      </c>
      <c r="AS2298" s="33">
        <v>205.95254220000001</v>
      </c>
      <c r="AT2298" s="35" t="s">
        <v>8088</v>
      </c>
      <c r="AV2298" s="33">
        <v>205.95254220000001</v>
      </c>
      <c r="AW2298" s="35" t="s">
        <v>8088</v>
      </c>
      <c r="AY2298" s="33">
        <v>205.95254220000001</v>
      </c>
      <c r="AZ2298" s="35" t="s">
        <v>8088</v>
      </c>
      <c r="BB2298" s="33">
        <v>114.96</v>
      </c>
      <c r="BC2298" s="35" t="s">
        <v>8088</v>
      </c>
      <c r="BE2298" s="33">
        <v>114.96</v>
      </c>
      <c r="BF2298" s="35" t="s">
        <v>8088</v>
      </c>
      <c r="BH2298" s="33">
        <v>143.770197</v>
      </c>
      <c r="BI2298" s="35" t="s">
        <v>8088</v>
      </c>
      <c r="BK2298" s="33">
        <v>143.770197</v>
      </c>
      <c r="BL2298" s="35" t="s">
        <v>8088</v>
      </c>
      <c r="BN2298" s="33">
        <f>_xlfn.XLOOKUP(E2298,'[2]Charge Level Data'!$E:$E,'[2]Charge Level Data'!$BN:$BN,"N/A")</f>
        <v>143.770197</v>
      </c>
      <c r="BO2298" s="35" t="s">
        <v>8088</v>
      </c>
      <c r="BQ2298" s="33">
        <v>873.59999999999991</v>
      </c>
      <c r="BR2298" s="35" t="s">
        <v>8088</v>
      </c>
    </row>
    <row r="2299" spans="1:70" x14ac:dyDescent="0.3">
      <c r="A2299">
        <v>13024572</v>
      </c>
      <c r="B2299" t="s">
        <v>4511</v>
      </c>
      <c r="C2299" s="33">
        <v>1320</v>
      </c>
      <c r="D2299">
        <v>272</v>
      </c>
      <c r="E2299">
        <v>0</v>
      </c>
      <c r="H2299" s="33">
        <f t="shared" si="108"/>
        <v>528</v>
      </c>
      <c r="I2299" s="34">
        <f t="shared" si="106"/>
        <v>0</v>
      </c>
      <c r="J2299" s="34">
        <f t="shared" si="107"/>
        <v>0</v>
      </c>
      <c r="L2299" s="33" t="s">
        <v>8089</v>
      </c>
      <c r="M2299" s="35" t="s">
        <v>8088</v>
      </c>
      <c r="O2299" s="33" t="s">
        <v>8089</v>
      </c>
      <c r="P2299" s="35" t="s">
        <v>8088</v>
      </c>
      <c r="R2299" s="33" t="s">
        <v>8089</v>
      </c>
      <c r="S2299" s="35" t="s">
        <v>8088</v>
      </c>
      <c r="U2299" s="33" t="s">
        <v>8089</v>
      </c>
      <c r="V2299" s="35" t="s">
        <v>8088</v>
      </c>
      <c r="X2299" s="33" t="s">
        <v>8089</v>
      </c>
      <c r="Y2299" s="35" t="s">
        <v>8088</v>
      </c>
      <c r="AA2299" s="33" t="s">
        <v>8089</v>
      </c>
      <c r="AB2299" s="35" t="s">
        <v>8088</v>
      </c>
      <c r="AD2299" s="33" t="s">
        <v>8089</v>
      </c>
      <c r="AE2299" s="35" t="s">
        <v>8088</v>
      </c>
      <c r="AG2299" s="33" t="s">
        <v>8089</v>
      </c>
      <c r="AH2299" s="35" t="s">
        <v>8088</v>
      </c>
      <c r="AJ2299" s="33" t="s">
        <v>8089</v>
      </c>
      <c r="AK2299" s="35" t="s">
        <v>8088</v>
      </c>
      <c r="AM2299" s="33" t="s">
        <v>8089</v>
      </c>
      <c r="AN2299" s="35" t="s">
        <v>8088</v>
      </c>
      <c r="AP2299" s="33" t="s">
        <v>8089</v>
      </c>
      <c r="AQ2299" s="35" t="s">
        <v>8088</v>
      </c>
      <c r="AS2299" s="33" t="s">
        <v>8089</v>
      </c>
      <c r="AT2299" s="35" t="s">
        <v>8088</v>
      </c>
      <c r="AV2299" s="33" t="s">
        <v>8089</v>
      </c>
      <c r="AW2299" s="35" t="s">
        <v>8088</v>
      </c>
      <c r="AY2299" s="33" t="s">
        <v>8089</v>
      </c>
      <c r="AZ2299" s="35" t="s">
        <v>8088</v>
      </c>
      <c r="BB2299" s="33" t="s">
        <v>8089</v>
      </c>
      <c r="BC2299" s="35" t="s">
        <v>8088</v>
      </c>
      <c r="BE2299" s="33" t="s">
        <v>8089</v>
      </c>
      <c r="BF2299" s="35" t="s">
        <v>8088</v>
      </c>
      <c r="BH2299" s="33" t="s">
        <v>8089</v>
      </c>
      <c r="BI2299" s="35" t="s">
        <v>8088</v>
      </c>
      <c r="BK2299" s="33" t="s">
        <v>8089</v>
      </c>
      <c r="BL2299" s="35" t="s">
        <v>8088</v>
      </c>
      <c r="BN2299" s="33" t="str">
        <f>_xlfn.XLOOKUP(E2299,'[2]Charge Level Data'!$E:$E,'[2]Charge Level Data'!$BN:$BN,"N/A")</f>
        <v>N/A</v>
      </c>
      <c r="BO2299" s="35" t="s">
        <v>8088</v>
      </c>
      <c r="BQ2299" s="33" t="s">
        <v>8089</v>
      </c>
      <c r="BR2299" s="35" t="s">
        <v>8088</v>
      </c>
    </row>
    <row r="2300" spans="1:70" x14ac:dyDescent="0.3">
      <c r="A2300">
        <v>13024283</v>
      </c>
      <c r="B2300" t="s">
        <v>5937</v>
      </c>
      <c r="C2300" s="33">
        <v>1320</v>
      </c>
      <c r="D2300">
        <v>272</v>
      </c>
      <c r="E2300">
        <v>0</v>
      </c>
      <c r="H2300" s="33">
        <f t="shared" si="108"/>
        <v>528</v>
      </c>
      <c r="I2300" s="34">
        <f t="shared" si="106"/>
        <v>0</v>
      </c>
      <c r="J2300" s="34">
        <f t="shared" si="107"/>
        <v>0</v>
      </c>
      <c r="L2300" s="33" t="s">
        <v>8089</v>
      </c>
      <c r="M2300" s="35" t="s">
        <v>8088</v>
      </c>
      <c r="O2300" s="33" t="s">
        <v>8089</v>
      </c>
      <c r="P2300" s="35" t="s">
        <v>8088</v>
      </c>
      <c r="R2300" s="33" t="s">
        <v>8089</v>
      </c>
      <c r="S2300" s="35" t="s">
        <v>8088</v>
      </c>
      <c r="U2300" s="33" t="s">
        <v>8089</v>
      </c>
      <c r="V2300" s="35" t="s">
        <v>8088</v>
      </c>
      <c r="X2300" s="33" t="s">
        <v>8089</v>
      </c>
      <c r="Y2300" s="35" t="s">
        <v>8088</v>
      </c>
      <c r="AA2300" s="33" t="s">
        <v>8089</v>
      </c>
      <c r="AB2300" s="35" t="s">
        <v>8088</v>
      </c>
      <c r="AD2300" s="33" t="s">
        <v>8089</v>
      </c>
      <c r="AE2300" s="35" t="s">
        <v>8088</v>
      </c>
      <c r="AG2300" s="33" t="s">
        <v>8089</v>
      </c>
      <c r="AH2300" s="35" t="s">
        <v>8088</v>
      </c>
      <c r="AJ2300" s="33" t="s">
        <v>8089</v>
      </c>
      <c r="AK2300" s="35" t="s">
        <v>8088</v>
      </c>
      <c r="AM2300" s="33" t="s">
        <v>8089</v>
      </c>
      <c r="AN2300" s="35" t="s">
        <v>8088</v>
      </c>
      <c r="AP2300" s="33" t="s">
        <v>8089</v>
      </c>
      <c r="AQ2300" s="35" t="s">
        <v>8088</v>
      </c>
      <c r="AS2300" s="33" t="s">
        <v>8089</v>
      </c>
      <c r="AT2300" s="35" t="s">
        <v>8088</v>
      </c>
      <c r="AV2300" s="33" t="s">
        <v>8089</v>
      </c>
      <c r="AW2300" s="35" t="s">
        <v>8088</v>
      </c>
      <c r="AY2300" s="33" t="s">
        <v>8089</v>
      </c>
      <c r="AZ2300" s="35" t="s">
        <v>8088</v>
      </c>
      <c r="BB2300" s="33" t="s">
        <v>8089</v>
      </c>
      <c r="BC2300" s="35" t="s">
        <v>8088</v>
      </c>
      <c r="BE2300" s="33" t="s">
        <v>8089</v>
      </c>
      <c r="BF2300" s="35" t="s">
        <v>8088</v>
      </c>
      <c r="BH2300" s="33" t="s">
        <v>8089</v>
      </c>
      <c r="BI2300" s="35" t="s">
        <v>8088</v>
      </c>
      <c r="BK2300" s="33" t="s">
        <v>8089</v>
      </c>
      <c r="BL2300" s="35" t="s">
        <v>8088</v>
      </c>
      <c r="BN2300" s="33" t="str">
        <f>_xlfn.XLOOKUP(E2300,'[2]Charge Level Data'!$E:$E,'[2]Charge Level Data'!$BN:$BN,"N/A")</f>
        <v>N/A</v>
      </c>
      <c r="BO2300" s="35" t="s">
        <v>8088</v>
      </c>
      <c r="BQ2300" s="33" t="s">
        <v>8089</v>
      </c>
      <c r="BR2300" s="35" t="s">
        <v>8088</v>
      </c>
    </row>
    <row r="2301" spans="1:70" x14ac:dyDescent="0.3">
      <c r="A2301">
        <v>13024666</v>
      </c>
      <c r="B2301" t="s">
        <v>5960</v>
      </c>
      <c r="C2301" s="33">
        <v>1320</v>
      </c>
      <c r="D2301">
        <v>272</v>
      </c>
      <c r="E2301">
        <v>0</v>
      </c>
      <c r="H2301" s="33">
        <f t="shared" si="108"/>
        <v>528</v>
      </c>
      <c r="I2301" s="34">
        <f t="shared" si="106"/>
        <v>0</v>
      </c>
      <c r="J2301" s="34">
        <f t="shared" si="107"/>
        <v>0</v>
      </c>
      <c r="L2301" s="33" t="s">
        <v>8089</v>
      </c>
      <c r="M2301" s="35" t="s">
        <v>8088</v>
      </c>
      <c r="O2301" s="33" t="s">
        <v>8089</v>
      </c>
      <c r="P2301" s="35" t="s">
        <v>8088</v>
      </c>
      <c r="R2301" s="33" t="s">
        <v>8089</v>
      </c>
      <c r="S2301" s="35" t="s">
        <v>8088</v>
      </c>
      <c r="U2301" s="33" t="s">
        <v>8089</v>
      </c>
      <c r="V2301" s="35" t="s">
        <v>8088</v>
      </c>
      <c r="X2301" s="33" t="s">
        <v>8089</v>
      </c>
      <c r="Y2301" s="35" t="s">
        <v>8088</v>
      </c>
      <c r="AA2301" s="33" t="s">
        <v>8089</v>
      </c>
      <c r="AB2301" s="35" t="s">
        <v>8088</v>
      </c>
      <c r="AD2301" s="33" t="s">
        <v>8089</v>
      </c>
      <c r="AE2301" s="35" t="s">
        <v>8088</v>
      </c>
      <c r="AG2301" s="33" t="s">
        <v>8089</v>
      </c>
      <c r="AH2301" s="35" t="s">
        <v>8088</v>
      </c>
      <c r="AJ2301" s="33" t="s">
        <v>8089</v>
      </c>
      <c r="AK2301" s="35" t="s">
        <v>8088</v>
      </c>
      <c r="AM2301" s="33" t="s">
        <v>8089</v>
      </c>
      <c r="AN2301" s="35" t="s">
        <v>8088</v>
      </c>
      <c r="AP2301" s="33" t="s">
        <v>8089</v>
      </c>
      <c r="AQ2301" s="35" t="s">
        <v>8088</v>
      </c>
      <c r="AS2301" s="33" t="s">
        <v>8089</v>
      </c>
      <c r="AT2301" s="35" t="s">
        <v>8088</v>
      </c>
      <c r="AV2301" s="33" t="s">
        <v>8089</v>
      </c>
      <c r="AW2301" s="35" t="s">
        <v>8088</v>
      </c>
      <c r="AY2301" s="33" t="s">
        <v>8089</v>
      </c>
      <c r="AZ2301" s="35" t="s">
        <v>8088</v>
      </c>
      <c r="BB2301" s="33" t="s">
        <v>8089</v>
      </c>
      <c r="BC2301" s="35" t="s">
        <v>8088</v>
      </c>
      <c r="BE2301" s="33" t="s">
        <v>8089</v>
      </c>
      <c r="BF2301" s="35" t="s">
        <v>8088</v>
      </c>
      <c r="BH2301" s="33" t="s">
        <v>8089</v>
      </c>
      <c r="BI2301" s="35" t="s">
        <v>8088</v>
      </c>
      <c r="BK2301" s="33" t="s">
        <v>8089</v>
      </c>
      <c r="BL2301" s="35" t="s">
        <v>8088</v>
      </c>
      <c r="BN2301" s="33" t="str">
        <f>_xlfn.XLOOKUP(E2301,'[2]Charge Level Data'!$E:$E,'[2]Charge Level Data'!$BN:$BN,"N/A")</f>
        <v>N/A</v>
      </c>
      <c r="BO2301" s="35" t="s">
        <v>8088</v>
      </c>
      <c r="BQ2301" s="33" t="s">
        <v>8089</v>
      </c>
      <c r="BR2301" s="35" t="s">
        <v>8088</v>
      </c>
    </row>
    <row r="2302" spans="1:70" x14ac:dyDescent="0.3">
      <c r="A2302">
        <v>13027289</v>
      </c>
      <c r="B2302" t="s">
        <v>7511</v>
      </c>
      <c r="C2302" s="33">
        <v>1320</v>
      </c>
      <c r="D2302">
        <v>272</v>
      </c>
      <c r="E2302">
        <v>0</v>
      </c>
      <c r="H2302" s="33">
        <f t="shared" si="108"/>
        <v>528</v>
      </c>
      <c r="I2302" s="34">
        <f t="shared" si="106"/>
        <v>0</v>
      </c>
      <c r="J2302" s="34">
        <f t="shared" si="107"/>
        <v>0</v>
      </c>
      <c r="L2302" s="33" t="s">
        <v>8089</v>
      </c>
      <c r="M2302" s="35" t="s">
        <v>8088</v>
      </c>
      <c r="O2302" s="33" t="s">
        <v>8089</v>
      </c>
      <c r="P2302" s="35" t="s">
        <v>8088</v>
      </c>
      <c r="R2302" s="33" t="s">
        <v>8089</v>
      </c>
      <c r="S2302" s="35" t="s">
        <v>8088</v>
      </c>
      <c r="U2302" s="33" t="s">
        <v>8089</v>
      </c>
      <c r="V2302" s="35" t="s">
        <v>8088</v>
      </c>
      <c r="X2302" s="33" t="s">
        <v>8089</v>
      </c>
      <c r="Y2302" s="35" t="s">
        <v>8088</v>
      </c>
      <c r="AA2302" s="33" t="s">
        <v>8089</v>
      </c>
      <c r="AB2302" s="35" t="s">
        <v>8088</v>
      </c>
      <c r="AD2302" s="33" t="s">
        <v>8089</v>
      </c>
      <c r="AE2302" s="35" t="s">
        <v>8088</v>
      </c>
      <c r="AG2302" s="33" t="s">
        <v>8089</v>
      </c>
      <c r="AH2302" s="35" t="s">
        <v>8088</v>
      </c>
      <c r="AJ2302" s="33" t="s">
        <v>8089</v>
      </c>
      <c r="AK2302" s="35" t="s">
        <v>8088</v>
      </c>
      <c r="AM2302" s="33" t="s">
        <v>8089</v>
      </c>
      <c r="AN2302" s="35" t="s">
        <v>8088</v>
      </c>
      <c r="AP2302" s="33" t="s">
        <v>8089</v>
      </c>
      <c r="AQ2302" s="35" t="s">
        <v>8088</v>
      </c>
      <c r="AS2302" s="33" t="s">
        <v>8089</v>
      </c>
      <c r="AT2302" s="35" t="s">
        <v>8088</v>
      </c>
      <c r="AV2302" s="33" t="s">
        <v>8089</v>
      </c>
      <c r="AW2302" s="35" t="s">
        <v>8088</v>
      </c>
      <c r="AY2302" s="33" t="s">
        <v>8089</v>
      </c>
      <c r="AZ2302" s="35" t="s">
        <v>8088</v>
      </c>
      <c r="BB2302" s="33" t="s">
        <v>8089</v>
      </c>
      <c r="BC2302" s="35" t="s">
        <v>8088</v>
      </c>
      <c r="BE2302" s="33" t="s">
        <v>8089</v>
      </c>
      <c r="BF2302" s="35" t="s">
        <v>8088</v>
      </c>
      <c r="BH2302" s="33" t="s">
        <v>8089</v>
      </c>
      <c r="BI2302" s="35" t="s">
        <v>8088</v>
      </c>
      <c r="BK2302" s="33" t="s">
        <v>8089</v>
      </c>
      <c r="BL2302" s="35" t="s">
        <v>8088</v>
      </c>
      <c r="BN2302" s="33" t="str">
        <f>_xlfn.XLOOKUP(E2302,'[2]Charge Level Data'!$E:$E,'[2]Charge Level Data'!$BN:$BN,"N/A")</f>
        <v>N/A</v>
      </c>
      <c r="BO2302" s="35" t="s">
        <v>8088</v>
      </c>
      <c r="BQ2302" s="33" t="s">
        <v>8089</v>
      </c>
      <c r="BR2302" s="35" t="s">
        <v>8088</v>
      </c>
    </row>
    <row r="2303" spans="1:70" x14ac:dyDescent="0.3">
      <c r="A2303">
        <v>13450349</v>
      </c>
      <c r="B2303" t="s">
        <v>885</v>
      </c>
      <c r="C2303" s="33">
        <v>1307.7</v>
      </c>
      <c r="D2303">
        <v>636</v>
      </c>
      <c r="E2303" t="s">
        <v>7917</v>
      </c>
      <c r="F2303">
        <v>61314086601</v>
      </c>
      <c r="H2303" s="33">
        <f t="shared" si="108"/>
        <v>523.08000000000004</v>
      </c>
      <c r="I2303" s="34">
        <f t="shared" si="106"/>
        <v>0</v>
      </c>
      <c r="J2303" s="34">
        <f t="shared" si="107"/>
        <v>0</v>
      </c>
      <c r="L2303" s="33" t="s">
        <v>8089</v>
      </c>
      <c r="M2303" s="35" t="s">
        <v>8088</v>
      </c>
      <c r="O2303" s="33" t="s">
        <v>8089</v>
      </c>
      <c r="P2303" s="35" t="s">
        <v>8088</v>
      </c>
      <c r="R2303" s="33" t="s">
        <v>8089</v>
      </c>
      <c r="S2303" s="35" t="s">
        <v>8088</v>
      </c>
      <c r="U2303" s="33" t="s">
        <v>8089</v>
      </c>
      <c r="V2303" s="35" t="s">
        <v>8088</v>
      </c>
      <c r="X2303" s="33" t="s">
        <v>8089</v>
      </c>
      <c r="Y2303" s="35" t="s">
        <v>8088</v>
      </c>
      <c r="AA2303" s="33" t="s">
        <v>8089</v>
      </c>
      <c r="AB2303" s="35" t="s">
        <v>8088</v>
      </c>
      <c r="AD2303" s="33" t="s">
        <v>8089</v>
      </c>
      <c r="AE2303" s="35" t="s">
        <v>8088</v>
      </c>
      <c r="AG2303" s="33" t="s">
        <v>8089</v>
      </c>
      <c r="AH2303" s="35" t="s">
        <v>8088</v>
      </c>
      <c r="AJ2303" s="33" t="s">
        <v>8089</v>
      </c>
      <c r="AK2303" s="35" t="s">
        <v>8088</v>
      </c>
      <c r="AM2303" s="33" t="s">
        <v>8089</v>
      </c>
      <c r="AN2303" s="35" t="s">
        <v>8088</v>
      </c>
      <c r="AP2303" s="33" t="s">
        <v>8089</v>
      </c>
      <c r="AQ2303" s="35" t="s">
        <v>8088</v>
      </c>
      <c r="AS2303" s="33" t="s">
        <v>8089</v>
      </c>
      <c r="AT2303" s="35" t="s">
        <v>8088</v>
      </c>
      <c r="AV2303" s="33" t="s">
        <v>8089</v>
      </c>
      <c r="AW2303" s="35" t="s">
        <v>8088</v>
      </c>
      <c r="AY2303" s="33" t="s">
        <v>8089</v>
      </c>
      <c r="AZ2303" s="35" t="s">
        <v>8088</v>
      </c>
      <c r="BB2303" s="33" t="s">
        <v>8089</v>
      </c>
      <c r="BC2303" s="35" t="s">
        <v>8088</v>
      </c>
      <c r="BE2303" s="33" t="s">
        <v>8089</v>
      </c>
      <c r="BF2303" s="35" t="s">
        <v>8088</v>
      </c>
      <c r="BH2303" s="33" t="s">
        <v>8089</v>
      </c>
      <c r="BI2303" s="35" t="s">
        <v>8088</v>
      </c>
      <c r="BK2303" s="33" t="s">
        <v>8089</v>
      </c>
      <c r="BL2303" s="35" t="s">
        <v>8088</v>
      </c>
      <c r="BN2303" s="33" t="str">
        <f>_xlfn.XLOOKUP(E2303,'[2]Charge Level Data'!$E:$E,'[2]Charge Level Data'!$BN:$BN,"N/A")</f>
        <v>N/A</v>
      </c>
      <c r="BO2303" s="35" t="s">
        <v>8088</v>
      </c>
      <c r="BQ2303" s="33" t="s">
        <v>8089</v>
      </c>
      <c r="BR2303" s="35" t="s">
        <v>8088</v>
      </c>
    </row>
    <row r="2304" spans="1:70" x14ac:dyDescent="0.3">
      <c r="A2304">
        <v>13210743</v>
      </c>
      <c r="B2304" t="s">
        <v>6348</v>
      </c>
      <c r="C2304" s="33">
        <v>1298.4000000000001</v>
      </c>
      <c r="D2304">
        <v>272</v>
      </c>
      <c r="E2304">
        <v>0</v>
      </c>
      <c r="H2304" s="33">
        <f t="shared" si="108"/>
        <v>519.36</v>
      </c>
      <c r="I2304" s="34">
        <f t="shared" si="106"/>
        <v>0</v>
      </c>
      <c r="J2304" s="34">
        <f t="shared" si="107"/>
        <v>0</v>
      </c>
      <c r="L2304" s="33" t="s">
        <v>8089</v>
      </c>
      <c r="M2304" s="35" t="s">
        <v>8088</v>
      </c>
      <c r="O2304" s="33" t="s">
        <v>8089</v>
      </c>
      <c r="P2304" s="35" t="s">
        <v>8088</v>
      </c>
      <c r="R2304" s="33" t="s">
        <v>8089</v>
      </c>
      <c r="S2304" s="35" t="s">
        <v>8088</v>
      </c>
      <c r="U2304" s="33" t="s">
        <v>8089</v>
      </c>
      <c r="V2304" s="35" t="s">
        <v>8088</v>
      </c>
      <c r="X2304" s="33" t="s">
        <v>8089</v>
      </c>
      <c r="Y2304" s="35" t="s">
        <v>8088</v>
      </c>
      <c r="AA2304" s="33" t="s">
        <v>8089</v>
      </c>
      <c r="AB2304" s="35" t="s">
        <v>8088</v>
      </c>
      <c r="AD2304" s="33" t="s">
        <v>8089</v>
      </c>
      <c r="AE2304" s="35" t="s">
        <v>8088</v>
      </c>
      <c r="AG2304" s="33" t="s">
        <v>8089</v>
      </c>
      <c r="AH2304" s="35" t="s">
        <v>8088</v>
      </c>
      <c r="AJ2304" s="33" t="s">
        <v>8089</v>
      </c>
      <c r="AK2304" s="35" t="s">
        <v>8088</v>
      </c>
      <c r="AM2304" s="33" t="s">
        <v>8089</v>
      </c>
      <c r="AN2304" s="35" t="s">
        <v>8088</v>
      </c>
      <c r="AP2304" s="33" t="s">
        <v>8089</v>
      </c>
      <c r="AQ2304" s="35" t="s">
        <v>8088</v>
      </c>
      <c r="AS2304" s="33" t="s">
        <v>8089</v>
      </c>
      <c r="AT2304" s="35" t="s">
        <v>8088</v>
      </c>
      <c r="AV2304" s="33" t="s">
        <v>8089</v>
      </c>
      <c r="AW2304" s="35" t="s">
        <v>8088</v>
      </c>
      <c r="AY2304" s="33" t="s">
        <v>8089</v>
      </c>
      <c r="AZ2304" s="35" t="s">
        <v>8088</v>
      </c>
      <c r="BB2304" s="33" t="s">
        <v>8089</v>
      </c>
      <c r="BC2304" s="35" t="s">
        <v>8088</v>
      </c>
      <c r="BE2304" s="33" t="s">
        <v>8089</v>
      </c>
      <c r="BF2304" s="35" t="s">
        <v>8088</v>
      </c>
      <c r="BH2304" s="33" t="s">
        <v>8089</v>
      </c>
      <c r="BI2304" s="35" t="s">
        <v>8088</v>
      </c>
      <c r="BK2304" s="33" t="s">
        <v>8089</v>
      </c>
      <c r="BL2304" s="35" t="s">
        <v>8088</v>
      </c>
      <c r="BN2304" s="33" t="str">
        <f>_xlfn.XLOOKUP(E2304,'[2]Charge Level Data'!$E:$E,'[2]Charge Level Data'!$BN:$BN,"N/A")</f>
        <v>N/A</v>
      </c>
      <c r="BO2304" s="35" t="s">
        <v>8088</v>
      </c>
      <c r="BQ2304" s="33" t="s">
        <v>8089</v>
      </c>
      <c r="BR2304" s="35" t="s">
        <v>8088</v>
      </c>
    </row>
    <row r="2305" spans="1:70" x14ac:dyDescent="0.3">
      <c r="A2305">
        <v>8632428</v>
      </c>
      <c r="B2305" t="s">
        <v>1049</v>
      </c>
      <c r="C2305" s="33">
        <v>1293</v>
      </c>
      <c r="D2305">
        <v>481</v>
      </c>
      <c r="E2305">
        <v>37247</v>
      </c>
      <c r="H2305" s="33">
        <f t="shared" si="108"/>
        <v>517.20000000000005</v>
      </c>
      <c r="I2305" s="34">
        <f t="shared" si="106"/>
        <v>0</v>
      </c>
      <c r="J2305" s="34">
        <f t="shared" si="107"/>
        <v>1703.5848209999997</v>
      </c>
      <c r="L2305" s="33">
        <v>0</v>
      </c>
      <c r="M2305" s="35" t="s">
        <v>8088</v>
      </c>
      <c r="O2305" s="33">
        <v>0</v>
      </c>
      <c r="P2305" s="35" t="s">
        <v>8088</v>
      </c>
      <c r="R2305" s="33">
        <v>0</v>
      </c>
      <c r="S2305" s="35" t="s">
        <v>8088</v>
      </c>
      <c r="U2305" s="33">
        <v>854.69999999999993</v>
      </c>
      <c r="V2305" s="35" t="s">
        <v>8088</v>
      </c>
      <c r="X2305" s="33">
        <v>671.55000000000007</v>
      </c>
      <c r="Y2305" s="35" t="s">
        <v>8088</v>
      </c>
      <c r="AA2305" s="33">
        <v>854.69999999999993</v>
      </c>
      <c r="AB2305" s="35" t="s">
        <v>8088</v>
      </c>
      <c r="AD2305" s="33">
        <v>573.87</v>
      </c>
      <c r="AE2305" s="35" t="s">
        <v>8088</v>
      </c>
      <c r="AG2305" s="33">
        <v>0</v>
      </c>
      <c r="AH2305" s="35" t="s">
        <v>8088</v>
      </c>
      <c r="AJ2305" s="33">
        <v>0</v>
      </c>
      <c r="AK2305" s="35" t="s">
        <v>8088</v>
      </c>
      <c r="AM2305" s="33">
        <v>0</v>
      </c>
      <c r="AN2305" s="35" t="s">
        <v>8088</v>
      </c>
      <c r="AP2305" s="33">
        <v>0</v>
      </c>
      <c r="AQ2305" s="35" t="s">
        <v>8088</v>
      </c>
      <c r="AS2305" s="33">
        <v>0</v>
      </c>
      <c r="AT2305" s="35" t="s">
        <v>8088</v>
      </c>
      <c r="AV2305" s="33">
        <v>0</v>
      </c>
      <c r="AW2305" s="35" t="s">
        <v>8088</v>
      </c>
      <c r="AY2305" s="33">
        <v>0</v>
      </c>
      <c r="AZ2305" s="35" t="s">
        <v>8088</v>
      </c>
      <c r="BB2305" s="33">
        <v>119.78</v>
      </c>
      <c r="BC2305" s="35" t="s">
        <v>8088</v>
      </c>
      <c r="BE2305" s="33">
        <v>119.78</v>
      </c>
      <c r="BF2305" s="35" t="s">
        <v>8088</v>
      </c>
      <c r="BH2305" s="33">
        <v>1703.5848209999997</v>
      </c>
      <c r="BI2305" s="35" t="s">
        <v>8088</v>
      </c>
      <c r="BK2305" s="33">
        <v>1703.5848209999997</v>
      </c>
      <c r="BL2305" s="35" t="s">
        <v>8088</v>
      </c>
      <c r="BN2305" s="33">
        <f>_xlfn.XLOOKUP(E2305,'[2]Charge Level Data'!$E:$E,'[2]Charge Level Data'!$BN:$BN,"N/A")</f>
        <v>1703.5848209999997</v>
      </c>
      <c r="BO2305" s="35" t="s">
        <v>8088</v>
      </c>
      <c r="BQ2305" s="33">
        <v>793.65</v>
      </c>
      <c r="BR2305" s="35" t="s">
        <v>8088</v>
      </c>
    </row>
    <row r="2306" spans="1:70" x14ac:dyDescent="0.3">
      <c r="A2306">
        <v>13027459</v>
      </c>
      <c r="B2306" t="s">
        <v>5421</v>
      </c>
      <c r="C2306" s="33">
        <v>1290</v>
      </c>
      <c r="D2306">
        <v>278</v>
      </c>
      <c r="E2306" t="s">
        <v>7911</v>
      </c>
      <c r="H2306" s="33">
        <f t="shared" si="108"/>
        <v>516</v>
      </c>
      <c r="I2306" s="34">
        <f t="shared" si="106"/>
        <v>0</v>
      </c>
      <c r="J2306" s="34">
        <f t="shared" si="107"/>
        <v>7622.9100000000008</v>
      </c>
      <c r="L2306" s="33">
        <v>0</v>
      </c>
      <c r="M2306" s="35" t="s">
        <v>8088</v>
      </c>
      <c r="O2306" s="33">
        <v>0</v>
      </c>
      <c r="P2306" s="35" t="s">
        <v>8088</v>
      </c>
      <c r="R2306" s="33">
        <v>0</v>
      </c>
      <c r="S2306" s="35" t="s">
        <v>8088</v>
      </c>
      <c r="U2306" s="33">
        <v>6587.7</v>
      </c>
      <c r="V2306" s="35" t="s">
        <v>8088</v>
      </c>
      <c r="X2306" s="33">
        <v>5176.05</v>
      </c>
      <c r="Y2306" s="35" t="s">
        <v>8088</v>
      </c>
      <c r="AA2306" s="33">
        <v>6587.7</v>
      </c>
      <c r="AB2306" s="35" t="s">
        <v>8088</v>
      </c>
      <c r="AD2306" s="33">
        <v>4423.17</v>
      </c>
      <c r="AE2306" s="35" t="s">
        <v>8088</v>
      </c>
      <c r="AG2306" s="33">
        <v>0</v>
      </c>
      <c r="AH2306" s="35" t="s">
        <v>8088</v>
      </c>
      <c r="AJ2306" s="33">
        <v>0</v>
      </c>
      <c r="AK2306" s="35" t="s">
        <v>8088</v>
      </c>
      <c r="AM2306" s="33">
        <v>0</v>
      </c>
      <c r="AN2306" s="35" t="s">
        <v>8088</v>
      </c>
      <c r="AP2306" s="33">
        <v>0</v>
      </c>
      <c r="AQ2306" s="35" t="s">
        <v>8088</v>
      </c>
      <c r="AS2306" s="33">
        <v>0</v>
      </c>
      <c r="AT2306" s="35" t="s">
        <v>8088</v>
      </c>
      <c r="AV2306" s="33">
        <v>0</v>
      </c>
      <c r="AW2306" s="35" t="s">
        <v>8088</v>
      </c>
      <c r="AY2306" s="33">
        <v>0</v>
      </c>
      <c r="AZ2306" s="35" t="s">
        <v>8088</v>
      </c>
      <c r="BB2306" s="33">
        <v>0</v>
      </c>
      <c r="BC2306" s="35" t="s">
        <v>8088</v>
      </c>
      <c r="BE2306" s="33">
        <v>0</v>
      </c>
      <c r="BF2306" s="35" t="s">
        <v>8088</v>
      </c>
      <c r="BH2306" s="33">
        <v>22.430325</v>
      </c>
      <c r="BI2306" s="35" t="s">
        <v>8088</v>
      </c>
      <c r="BK2306" s="33">
        <v>22.430325</v>
      </c>
      <c r="BL2306" s="35" t="s">
        <v>8088</v>
      </c>
      <c r="BN2306" s="33">
        <f>_xlfn.XLOOKUP(E2306,'[2]Charge Level Data'!$E:$E,'[2]Charge Level Data'!$BN:$BN,"N/A")</f>
        <v>22.430325</v>
      </c>
      <c r="BO2306" s="35" t="s">
        <v>8088</v>
      </c>
      <c r="BQ2306" s="33">
        <v>7622.9100000000008</v>
      </c>
      <c r="BR2306" s="35" t="s">
        <v>8088</v>
      </c>
    </row>
    <row r="2307" spans="1:70" x14ac:dyDescent="0.3">
      <c r="A2307">
        <v>13027458</v>
      </c>
      <c r="B2307" t="s">
        <v>5422</v>
      </c>
      <c r="C2307" s="33">
        <v>1290</v>
      </c>
      <c r="D2307">
        <v>278</v>
      </c>
      <c r="E2307" t="s">
        <v>7911</v>
      </c>
      <c r="H2307" s="33">
        <f t="shared" si="108"/>
        <v>516</v>
      </c>
      <c r="I2307" s="34">
        <f t="shared" si="106"/>
        <v>0</v>
      </c>
      <c r="J2307" s="34">
        <f t="shared" si="107"/>
        <v>7622.9100000000008</v>
      </c>
      <c r="L2307" s="33">
        <v>0</v>
      </c>
      <c r="M2307" s="35" t="s">
        <v>8088</v>
      </c>
      <c r="O2307" s="33">
        <v>0</v>
      </c>
      <c r="P2307" s="35" t="s">
        <v>8088</v>
      </c>
      <c r="R2307" s="33">
        <v>0</v>
      </c>
      <c r="S2307" s="35" t="s">
        <v>8088</v>
      </c>
      <c r="U2307" s="33">
        <v>6587.7</v>
      </c>
      <c r="V2307" s="35" t="s">
        <v>8088</v>
      </c>
      <c r="X2307" s="33">
        <v>5176.05</v>
      </c>
      <c r="Y2307" s="35" t="s">
        <v>8088</v>
      </c>
      <c r="AA2307" s="33">
        <v>6587.7</v>
      </c>
      <c r="AB2307" s="35" t="s">
        <v>8088</v>
      </c>
      <c r="AD2307" s="33">
        <v>4423.17</v>
      </c>
      <c r="AE2307" s="35" t="s">
        <v>8088</v>
      </c>
      <c r="AG2307" s="33">
        <v>0</v>
      </c>
      <c r="AH2307" s="35" t="s">
        <v>8088</v>
      </c>
      <c r="AJ2307" s="33">
        <v>0</v>
      </c>
      <c r="AK2307" s="35" t="s">
        <v>8088</v>
      </c>
      <c r="AM2307" s="33">
        <v>0</v>
      </c>
      <c r="AN2307" s="35" t="s">
        <v>8088</v>
      </c>
      <c r="AP2307" s="33">
        <v>0</v>
      </c>
      <c r="AQ2307" s="35" t="s">
        <v>8088</v>
      </c>
      <c r="AS2307" s="33">
        <v>0</v>
      </c>
      <c r="AT2307" s="35" t="s">
        <v>8088</v>
      </c>
      <c r="AV2307" s="33">
        <v>0</v>
      </c>
      <c r="AW2307" s="35" t="s">
        <v>8088</v>
      </c>
      <c r="AY2307" s="33">
        <v>0</v>
      </c>
      <c r="AZ2307" s="35" t="s">
        <v>8088</v>
      </c>
      <c r="BB2307" s="33">
        <v>0</v>
      </c>
      <c r="BC2307" s="35" t="s">
        <v>8088</v>
      </c>
      <c r="BE2307" s="33">
        <v>0</v>
      </c>
      <c r="BF2307" s="35" t="s">
        <v>8088</v>
      </c>
      <c r="BH2307" s="33">
        <v>22.430325</v>
      </c>
      <c r="BI2307" s="35" t="s">
        <v>8088</v>
      </c>
      <c r="BK2307" s="33">
        <v>22.430325</v>
      </c>
      <c r="BL2307" s="35" t="s">
        <v>8088</v>
      </c>
      <c r="BN2307" s="33">
        <f>_xlfn.XLOOKUP(E2307,'[2]Charge Level Data'!$E:$E,'[2]Charge Level Data'!$BN:$BN,"N/A")</f>
        <v>22.430325</v>
      </c>
      <c r="BO2307" s="35" t="s">
        <v>8088</v>
      </c>
      <c r="BQ2307" s="33">
        <v>7622.9100000000008</v>
      </c>
      <c r="BR2307" s="35" t="s">
        <v>8088</v>
      </c>
    </row>
    <row r="2308" spans="1:70" x14ac:dyDescent="0.3">
      <c r="A2308">
        <v>13026775</v>
      </c>
      <c r="B2308" t="s">
        <v>6283</v>
      </c>
      <c r="C2308" s="33">
        <v>1288.8</v>
      </c>
      <c r="D2308">
        <v>272</v>
      </c>
      <c r="E2308">
        <v>0</v>
      </c>
      <c r="H2308" s="33">
        <f t="shared" si="108"/>
        <v>515.52</v>
      </c>
      <c r="I2308" s="34">
        <f t="shared" si="106"/>
        <v>0</v>
      </c>
      <c r="J2308" s="34">
        <f t="shared" si="107"/>
        <v>0</v>
      </c>
      <c r="L2308" s="33" t="s">
        <v>8089</v>
      </c>
      <c r="M2308" s="35" t="s">
        <v>8088</v>
      </c>
      <c r="O2308" s="33" t="s">
        <v>8089</v>
      </c>
      <c r="P2308" s="35" t="s">
        <v>8088</v>
      </c>
      <c r="R2308" s="33" t="s">
        <v>8089</v>
      </c>
      <c r="S2308" s="35" t="s">
        <v>8088</v>
      </c>
      <c r="U2308" s="33" t="s">
        <v>8089</v>
      </c>
      <c r="V2308" s="35" t="s">
        <v>8088</v>
      </c>
      <c r="X2308" s="33" t="s">
        <v>8089</v>
      </c>
      <c r="Y2308" s="35" t="s">
        <v>8088</v>
      </c>
      <c r="AA2308" s="33" t="s">
        <v>8089</v>
      </c>
      <c r="AB2308" s="35" t="s">
        <v>8088</v>
      </c>
      <c r="AD2308" s="33" t="s">
        <v>8089</v>
      </c>
      <c r="AE2308" s="35" t="s">
        <v>8088</v>
      </c>
      <c r="AG2308" s="33" t="s">
        <v>8089</v>
      </c>
      <c r="AH2308" s="35" t="s">
        <v>8088</v>
      </c>
      <c r="AJ2308" s="33" t="s">
        <v>8089</v>
      </c>
      <c r="AK2308" s="35" t="s">
        <v>8088</v>
      </c>
      <c r="AM2308" s="33" t="s">
        <v>8089</v>
      </c>
      <c r="AN2308" s="35" t="s">
        <v>8088</v>
      </c>
      <c r="AP2308" s="33" t="s">
        <v>8089</v>
      </c>
      <c r="AQ2308" s="35" t="s">
        <v>8088</v>
      </c>
      <c r="AS2308" s="33" t="s">
        <v>8089</v>
      </c>
      <c r="AT2308" s="35" t="s">
        <v>8088</v>
      </c>
      <c r="AV2308" s="33" t="s">
        <v>8089</v>
      </c>
      <c r="AW2308" s="35" t="s">
        <v>8088</v>
      </c>
      <c r="AY2308" s="33" t="s">
        <v>8089</v>
      </c>
      <c r="AZ2308" s="35" t="s">
        <v>8088</v>
      </c>
      <c r="BB2308" s="33" t="s">
        <v>8089</v>
      </c>
      <c r="BC2308" s="35" t="s">
        <v>8088</v>
      </c>
      <c r="BE2308" s="33" t="s">
        <v>8089</v>
      </c>
      <c r="BF2308" s="35" t="s">
        <v>8088</v>
      </c>
      <c r="BH2308" s="33" t="s">
        <v>8089</v>
      </c>
      <c r="BI2308" s="35" t="s">
        <v>8088</v>
      </c>
      <c r="BK2308" s="33" t="s">
        <v>8089</v>
      </c>
      <c r="BL2308" s="35" t="s">
        <v>8088</v>
      </c>
      <c r="BN2308" s="33" t="str">
        <f>_xlfn.XLOOKUP(E2308,'[2]Charge Level Data'!$E:$E,'[2]Charge Level Data'!$BN:$BN,"N/A")</f>
        <v>N/A</v>
      </c>
      <c r="BO2308" s="35" t="s">
        <v>8088</v>
      </c>
      <c r="BQ2308" s="33" t="s">
        <v>8089</v>
      </c>
      <c r="BR2308" s="35" t="s">
        <v>8088</v>
      </c>
    </row>
    <row r="2309" spans="1:70" x14ac:dyDescent="0.3">
      <c r="A2309">
        <v>13026335</v>
      </c>
      <c r="B2309" t="s">
        <v>6177</v>
      </c>
      <c r="C2309" s="33">
        <v>1287.3599999999999</v>
      </c>
      <c r="D2309">
        <v>272</v>
      </c>
      <c r="E2309">
        <v>0</v>
      </c>
      <c r="H2309" s="33">
        <f t="shared" si="108"/>
        <v>514.94399999999996</v>
      </c>
      <c r="I2309" s="34">
        <f t="shared" si="106"/>
        <v>0</v>
      </c>
      <c r="J2309" s="34">
        <f t="shared" si="107"/>
        <v>0</v>
      </c>
      <c r="L2309" s="33" t="s">
        <v>8089</v>
      </c>
      <c r="M2309" s="35" t="s">
        <v>8088</v>
      </c>
      <c r="O2309" s="33" t="s">
        <v>8089</v>
      </c>
      <c r="P2309" s="35" t="s">
        <v>8088</v>
      </c>
      <c r="R2309" s="33" t="s">
        <v>8089</v>
      </c>
      <c r="S2309" s="35" t="s">
        <v>8088</v>
      </c>
      <c r="U2309" s="33" t="s">
        <v>8089</v>
      </c>
      <c r="V2309" s="35" t="s">
        <v>8088</v>
      </c>
      <c r="X2309" s="33" t="s">
        <v>8089</v>
      </c>
      <c r="Y2309" s="35" t="s">
        <v>8088</v>
      </c>
      <c r="AA2309" s="33" t="s">
        <v>8089</v>
      </c>
      <c r="AB2309" s="35" t="s">
        <v>8088</v>
      </c>
      <c r="AD2309" s="33" t="s">
        <v>8089</v>
      </c>
      <c r="AE2309" s="35" t="s">
        <v>8088</v>
      </c>
      <c r="AG2309" s="33" t="s">
        <v>8089</v>
      </c>
      <c r="AH2309" s="35" t="s">
        <v>8088</v>
      </c>
      <c r="AJ2309" s="33" t="s">
        <v>8089</v>
      </c>
      <c r="AK2309" s="35" t="s">
        <v>8088</v>
      </c>
      <c r="AM2309" s="33" t="s">
        <v>8089</v>
      </c>
      <c r="AN2309" s="35" t="s">
        <v>8088</v>
      </c>
      <c r="AP2309" s="33" t="s">
        <v>8089</v>
      </c>
      <c r="AQ2309" s="35" t="s">
        <v>8088</v>
      </c>
      <c r="AS2309" s="33" t="s">
        <v>8089</v>
      </c>
      <c r="AT2309" s="35" t="s">
        <v>8088</v>
      </c>
      <c r="AV2309" s="33" t="s">
        <v>8089</v>
      </c>
      <c r="AW2309" s="35" t="s">
        <v>8088</v>
      </c>
      <c r="AY2309" s="33" t="s">
        <v>8089</v>
      </c>
      <c r="AZ2309" s="35" t="s">
        <v>8088</v>
      </c>
      <c r="BB2309" s="33" t="s">
        <v>8089</v>
      </c>
      <c r="BC2309" s="35" t="s">
        <v>8088</v>
      </c>
      <c r="BE2309" s="33" t="s">
        <v>8089</v>
      </c>
      <c r="BF2309" s="35" t="s">
        <v>8088</v>
      </c>
      <c r="BH2309" s="33" t="s">
        <v>8089</v>
      </c>
      <c r="BI2309" s="35" t="s">
        <v>8088</v>
      </c>
      <c r="BK2309" s="33" t="s">
        <v>8089</v>
      </c>
      <c r="BL2309" s="35" t="s">
        <v>8088</v>
      </c>
      <c r="BN2309" s="33" t="str">
        <f>_xlfn.XLOOKUP(E2309,'[2]Charge Level Data'!$E:$E,'[2]Charge Level Data'!$BN:$BN,"N/A")</f>
        <v>N/A</v>
      </c>
      <c r="BO2309" s="35" t="s">
        <v>8088</v>
      </c>
      <c r="BQ2309" s="33" t="s">
        <v>8089</v>
      </c>
      <c r="BR2309" s="35" t="s">
        <v>8088</v>
      </c>
    </row>
    <row r="2310" spans="1:70" x14ac:dyDescent="0.3">
      <c r="A2310">
        <v>12890793</v>
      </c>
      <c r="B2310" t="s">
        <v>2131</v>
      </c>
      <c r="C2310" s="33">
        <v>1287</v>
      </c>
      <c r="D2310">
        <v>311</v>
      </c>
      <c r="E2310">
        <v>88184</v>
      </c>
      <c r="H2310" s="33">
        <f t="shared" si="108"/>
        <v>514.80000000000007</v>
      </c>
      <c r="I2310" s="34">
        <f t="shared" si="106"/>
        <v>0</v>
      </c>
      <c r="J2310" s="34">
        <f t="shared" si="107"/>
        <v>1157.0681295093561</v>
      </c>
      <c r="L2310" s="33">
        <v>1112.7949903950162</v>
      </c>
      <c r="M2310" s="35" t="s">
        <v>8088</v>
      </c>
      <c r="O2310" s="33">
        <v>1157.0681295093561</v>
      </c>
      <c r="P2310" s="35" t="s">
        <v>8088</v>
      </c>
      <c r="R2310" s="33">
        <v>1034.3727552820321</v>
      </c>
      <c r="S2310" s="35" t="s">
        <v>8088</v>
      </c>
      <c r="U2310" s="33">
        <v>0</v>
      </c>
      <c r="V2310" s="35" t="s">
        <v>8088</v>
      </c>
      <c r="X2310" s="33">
        <v>90.51</v>
      </c>
      <c r="Y2310" s="35" t="s">
        <v>8088</v>
      </c>
      <c r="AA2310" s="33">
        <v>855.4</v>
      </c>
      <c r="AB2310" s="35" t="s">
        <v>8088</v>
      </c>
      <c r="AD2310" s="33">
        <v>574.33999999999992</v>
      </c>
      <c r="AE2310" s="35" t="s">
        <v>8088</v>
      </c>
      <c r="AG2310" s="33">
        <v>260.6602244</v>
      </c>
      <c r="AH2310" s="35" t="s">
        <v>8088</v>
      </c>
      <c r="AJ2310" s="33">
        <v>260.6602244</v>
      </c>
      <c r="AK2310" s="35" t="s">
        <v>8088</v>
      </c>
      <c r="AM2310" s="33">
        <v>260.6602244</v>
      </c>
      <c r="AN2310" s="35" t="s">
        <v>8088</v>
      </c>
      <c r="AP2310" s="33">
        <v>260.6602244</v>
      </c>
      <c r="AQ2310" s="35" t="s">
        <v>8088</v>
      </c>
      <c r="AS2310" s="33">
        <v>260.6602244</v>
      </c>
      <c r="AT2310" s="35" t="s">
        <v>8088</v>
      </c>
      <c r="AV2310" s="33">
        <v>260.6602244</v>
      </c>
      <c r="AW2310" s="35" t="s">
        <v>8088</v>
      </c>
      <c r="AY2310" s="33">
        <v>260.6602244</v>
      </c>
      <c r="AZ2310" s="35" t="s">
        <v>8088</v>
      </c>
      <c r="BB2310" s="33">
        <v>41.45</v>
      </c>
      <c r="BC2310" s="35" t="s">
        <v>8088</v>
      </c>
      <c r="BE2310" s="33">
        <v>41.45</v>
      </c>
      <c r="BF2310" s="35" t="s">
        <v>8088</v>
      </c>
      <c r="BH2310" s="33">
        <v>90.330356999999992</v>
      </c>
      <c r="BI2310" s="35" t="s">
        <v>8088</v>
      </c>
      <c r="BK2310" s="33">
        <v>90.330356999999992</v>
      </c>
      <c r="BL2310" s="35" t="s">
        <v>8088</v>
      </c>
      <c r="BN2310" s="33">
        <f>_xlfn.XLOOKUP(E2310,'[2]Charge Level Data'!$E:$E,'[2]Charge Level Data'!$BN:$BN,"N/A")</f>
        <v>90.330356999999992</v>
      </c>
      <c r="BO2310" s="35" t="s">
        <v>8088</v>
      </c>
      <c r="BQ2310" s="33">
        <v>989.82</v>
      </c>
      <c r="BR2310" s="35" t="s">
        <v>8088</v>
      </c>
    </row>
    <row r="2311" spans="1:70" x14ac:dyDescent="0.3">
      <c r="A2311">
        <v>12890310</v>
      </c>
      <c r="B2311" t="s">
        <v>2707</v>
      </c>
      <c r="C2311" s="33">
        <v>1287</v>
      </c>
      <c r="D2311">
        <v>311</v>
      </c>
      <c r="E2311">
        <v>88184</v>
      </c>
      <c r="H2311" s="33">
        <f t="shared" si="108"/>
        <v>514.80000000000007</v>
      </c>
      <c r="I2311" s="34">
        <f t="shared" ref="I2311:I2374" si="109">MIN(L2311:BR2311)</f>
        <v>0</v>
      </c>
      <c r="J2311" s="34">
        <f t="shared" ref="J2311:J2374" si="110">MAX(L2311:BR2311)</f>
        <v>1157.0681295093561</v>
      </c>
      <c r="L2311" s="33">
        <v>1112.7949903950162</v>
      </c>
      <c r="M2311" s="35" t="s">
        <v>8088</v>
      </c>
      <c r="O2311" s="33">
        <v>1157.0681295093561</v>
      </c>
      <c r="P2311" s="35" t="s">
        <v>8088</v>
      </c>
      <c r="R2311" s="33">
        <v>1034.3727552820321</v>
      </c>
      <c r="S2311" s="35" t="s">
        <v>8088</v>
      </c>
      <c r="U2311" s="33">
        <v>0</v>
      </c>
      <c r="V2311" s="35" t="s">
        <v>8088</v>
      </c>
      <c r="X2311" s="33">
        <v>90.51</v>
      </c>
      <c r="Y2311" s="35" t="s">
        <v>8088</v>
      </c>
      <c r="AA2311" s="33">
        <v>855.4</v>
      </c>
      <c r="AB2311" s="35" t="s">
        <v>8088</v>
      </c>
      <c r="AD2311" s="33">
        <v>574.33999999999992</v>
      </c>
      <c r="AE2311" s="35" t="s">
        <v>8088</v>
      </c>
      <c r="AG2311" s="33">
        <v>260.6602244</v>
      </c>
      <c r="AH2311" s="35" t="s">
        <v>8088</v>
      </c>
      <c r="AJ2311" s="33">
        <v>260.6602244</v>
      </c>
      <c r="AK2311" s="35" t="s">
        <v>8088</v>
      </c>
      <c r="AM2311" s="33">
        <v>260.6602244</v>
      </c>
      <c r="AN2311" s="35" t="s">
        <v>8088</v>
      </c>
      <c r="AP2311" s="33">
        <v>260.6602244</v>
      </c>
      <c r="AQ2311" s="35" t="s">
        <v>8088</v>
      </c>
      <c r="AS2311" s="33">
        <v>260.6602244</v>
      </c>
      <c r="AT2311" s="35" t="s">
        <v>8088</v>
      </c>
      <c r="AV2311" s="33">
        <v>260.6602244</v>
      </c>
      <c r="AW2311" s="35" t="s">
        <v>8088</v>
      </c>
      <c r="AY2311" s="33">
        <v>260.6602244</v>
      </c>
      <c r="AZ2311" s="35" t="s">
        <v>8088</v>
      </c>
      <c r="BB2311" s="33">
        <v>41.45</v>
      </c>
      <c r="BC2311" s="35" t="s">
        <v>8088</v>
      </c>
      <c r="BE2311" s="33">
        <v>41.45</v>
      </c>
      <c r="BF2311" s="35" t="s">
        <v>8088</v>
      </c>
      <c r="BH2311" s="33">
        <v>90.330356999999992</v>
      </c>
      <c r="BI2311" s="35" t="s">
        <v>8088</v>
      </c>
      <c r="BK2311" s="33">
        <v>90.330356999999992</v>
      </c>
      <c r="BL2311" s="35" t="s">
        <v>8088</v>
      </c>
      <c r="BN2311" s="33">
        <f>_xlfn.XLOOKUP(E2311,'[2]Charge Level Data'!$E:$E,'[2]Charge Level Data'!$BN:$BN,"N/A")</f>
        <v>90.330356999999992</v>
      </c>
      <c r="BO2311" s="35" t="s">
        <v>8088</v>
      </c>
      <c r="BQ2311" s="33">
        <v>989.82</v>
      </c>
      <c r="BR2311" s="35" t="s">
        <v>8088</v>
      </c>
    </row>
    <row r="2312" spans="1:70" x14ac:dyDescent="0.3">
      <c r="A2312">
        <v>8165351</v>
      </c>
      <c r="B2312" t="s">
        <v>297</v>
      </c>
      <c r="C2312" s="33">
        <v>1287</v>
      </c>
      <c r="D2312">
        <v>310</v>
      </c>
      <c r="E2312">
        <v>88184</v>
      </c>
      <c r="H2312" s="33">
        <f t="shared" si="108"/>
        <v>514.80000000000007</v>
      </c>
      <c r="I2312" s="34">
        <f t="shared" si="109"/>
        <v>0</v>
      </c>
      <c r="J2312" s="34">
        <f t="shared" si="110"/>
        <v>1157.0681295093561</v>
      </c>
      <c r="L2312" s="33">
        <v>1112.7949903950162</v>
      </c>
      <c r="M2312" s="35" t="s">
        <v>8088</v>
      </c>
      <c r="O2312" s="33">
        <v>1157.0681295093561</v>
      </c>
      <c r="P2312" s="35" t="s">
        <v>8088</v>
      </c>
      <c r="R2312" s="33">
        <v>1034.3727552820321</v>
      </c>
      <c r="S2312" s="35" t="s">
        <v>8088</v>
      </c>
      <c r="U2312" s="33">
        <v>0</v>
      </c>
      <c r="V2312" s="35" t="s">
        <v>8088</v>
      </c>
      <c r="X2312" s="33">
        <v>90.51</v>
      </c>
      <c r="Y2312" s="35" t="s">
        <v>8088</v>
      </c>
      <c r="AA2312" s="33">
        <v>855.4</v>
      </c>
      <c r="AB2312" s="35" t="s">
        <v>8088</v>
      </c>
      <c r="AD2312" s="33">
        <v>574.33999999999992</v>
      </c>
      <c r="AE2312" s="35" t="s">
        <v>8088</v>
      </c>
      <c r="AG2312" s="33">
        <v>260.6602244</v>
      </c>
      <c r="AH2312" s="35" t="s">
        <v>8088</v>
      </c>
      <c r="AJ2312" s="33">
        <v>260.6602244</v>
      </c>
      <c r="AK2312" s="35" t="s">
        <v>8088</v>
      </c>
      <c r="AM2312" s="33">
        <v>260.6602244</v>
      </c>
      <c r="AN2312" s="35" t="s">
        <v>8088</v>
      </c>
      <c r="AP2312" s="33">
        <v>260.6602244</v>
      </c>
      <c r="AQ2312" s="35" t="s">
        <v>8088</v>
      </c>
      <c r="AS2312" s="33">
        <v>260.6602244</v>
      </c>
      <c r="AT2312" s="35" t="s">
        <v>8088</v>
      </c>
      <c r="AV2312" s="33">
        <v>260.6602244</v>
      </c>
      <c r="AW2312" s="35" t="s">
        <v>8088</v>
      </c>
      <c r="AY2312" s="33">
        <v>260.6602244</v>
      </c>
      <c r="AZ2312" s="35" t="s">
        <v>8088</v>
      </c>
      <c r="BB2312" s="33">
        <v>41.45</v>
      </c>
      <c r="BC2312" s="35" t="s">
        <v>8088</v>
      </c>
      <c r="BE2312" s="33">
        <v>41.45</v>
      </c>
      <c r="BF2312" s="35" t="s">
        <v>8088</v>
      </c>
      <c r="BH2312" s="33">
        <v>90.330356999999992</v>
      </c>
      <c r="BI2312" s="35" t="s">
        <v>8088</v>
      </c>
      <c r="BK2312" s="33">
        <v>90.330356999999992</v>
      </c>
      <c r="BL2312" s="35" t="s">
        <v>8088</v>
      </c>
      <c r="BN2312" s="33">
        <f>_xlfn.XLOOKUP(E2312,'[2]Charge Level Data'!$E:$E,'[2]Charge Level Data'!$BN:$BN,"N/A")</f>
        <v>90.330356999999992</v>
      </c>
      <c r="BO2312" s="35" t="s">
        <v>8088</v>
      </c>
      <c r="BQ2312" s="33">
        <v>989.82</v>
      </c>
      <c r="BR2312" s="35" t="s">
        <v>8088</v>
      </c>
    </row>
    <row r="2313" spans="1:70" x14ac:dyDescent="0.3">
      <c r="A2313">
        <v>295354</v>
      </c>
      <c r="B2313" t="s">
        <v>311</v>
      </c>
      <c r="C2313" s="33">
        <v>1287</v>
      </c>
      <c r="D2313">
        <v>310</v>
      </c>
      <c r="E2313">
        <v>88307</v>
      </c>
      <c r="H2313" s="33">
        <f t="shared" si="108"/>
        <v>514.80000000000007</v>
      </c>
      <c r="I2313" s="34">
        <f t="shared" si="109"/>
        <v>87.73</v>
      </c>
      <c r="J2313" s="34">
        <f t="shared" si="110"/>
        <v>1157.0681295093561</v>
      </c>
      <c r="L2313" s="33">
        <v>1112.7949903950162</v>
      </c>
      <c r="M2313" s="35" t="s">
        <v>8088</v>
      </c>
      <c r="O2313" s="33">
        <v>1157.0681295093561</v>
      </c>
      <c r="P2313" s="35" t="s">
        <v>8088</v>
      </c>
      <c r="R2313" s="33">
        <v>1034.3727552820321</v>
      </c>
      <c r="S2313" s="35" t="s">
        <v>8088</v>
      </c>
      <c r="U2313" s="33">
        <v>445.02499999999998</v>
      </c>
      <c r="V2313" s="35" t="s">
        <v>8088</v>
      </c>
      <c r="X2313" s="33">
        <v>87.73</v>
      </c>
      <c r="Y2313" s="35" t="s">
        <v>8088</v>
      </c>
      <c r="AA2313" s="33">
        <v>402.5</v>
      </c>
      <c r="AB2313" s="35" t="s">
        <v>8088</v>
      </c>
      <c r="AD2313" s="33">
        <v>270.25</v>
      </c>
      <c r="AE2313" s="35" t="s">
        <v>8088</v>
      </c>
      <c r="AG2313" s="33">
        <v>260.6602244</v>
      </c>
      <c r="AH2313" s="35" t="s">
        <v>8088</v>
      </c>
      <c r="AJ2313" s="33">
        <v>260.6602244</v>
      </c>
      <c r="AK2313" s="35" t="s">
        <v>8088</v>
      </c>
      <c r="AM2313" s="33">
        <v>260.6602244</v>
      </c>
      <c r="AN2313" s="35" t="s">
        <v>8088</v>
      </c>
      <c r="AP2313" s="33">
        <v>260.6602244</v>
      </c>
      <c r="AQ2313" s="35" t="s">
        <v>8088</v>
      </c>
      <c r="AS2313" s="33">
        <v>260.6602244</v>
      </c>
      <c r="AT2313" s="35" t="s">
        <v>8088</v>
      </c>
      <c r="AV2313" s="33">
        <v>260.6602244</v>
      </c>
      <c r="AW2313" s="35" t="s">
        <v>8088</v>
      </c>
      <c r="AY2313" s="33">
        <v>260.6602244</v>
      </c>
      <c r="AZ2313" s="35" t="s">
        <v>8088</v>
      </c>
      <c r="BB2313" s="33">
        <v>122.91</v>
      </c>
      <c r="BC2313" s="35" t="s">
        <v>8088</v>
      </c>
      <c r="BE2313" s="33">
        <v>122.91</v>
      </c>
      <c r="BF2313" s="35" t="s">
        <v>8088</v>
      </c>
      <c r="BH2313" s="33">
        <v>90.330356999999992</v>
      </c>
      <c r="BI2313" s="35" t="s">
        <v>8088</v>
      </c>
      <c r="BK2313" s="33">
        <v>90.330356999999992</v>
      </c>
      <c r="BL2313" s="35" t="s">
        <v>8088</v>
      </c>
      <c r="BN2313" s="33">
        <f>_xlfn.XLOOKUP(E2313,'[2]Charge Level Data'!$E:$E,'[2]Charge Level Data'!$BN:$BN,"N/A")</f>
        <v>90.330356999999992</v>
      </c>
      <c r="BO2313" s="35" t="s">
        <v>8088</v>
      </c>
      <c r="BQ2313" s="33">
        <v>465.75000000000006</v>
      </c>
      <c r="BR2313" s="35" t="s">
        <v>8088</v>
      </c>
    </row>
    <row r="2314" spans="1:70" x14ac:dyDescent="0.3">
      <c r="A2314">
        <v>7034166</v>
      </c>
      <c r="B2314" t="s">
        <v>324</v>
      </c>
      <c r="C2314" s="33">
        <v>1287</v>
      </c>
      <c r="D2314">
        <v>310</v>
      </c>
      <c r="E2314">
        <v>88344</v>
      </c>
      <c r="H2314" s="33">
        <f t="shared" si="108"/>
        <v>514.80000000000007</v>
      </c>
      <c r="I2314" s="34">
        <f t="shared" si="109"/>
        <v>82.9</v>
      </c>
      <c r="J2314" s="34">
        <f t="shared" si="110"/>
        <v>1157.0681295093561</v>
      </c>
      <c r="L2314" s="33">
        <v>1112.7949903950162</v>
      </c>
      <c r="M2314" s="35" t="s">
        <v>8088</v>
      </c>
      <c r="O2314" s="33">
        <v>1157.0681295093561</v>
      </c>
      <c r="P2314" s="35" t="s">
        <v>8088</v>
      </c>
      <c r="R2314" s="33">
        <v>1034.3727552820321</v>
      </c>
      <c r="S2314" s="35" t="s">
        <v>8088</v>
      </c>
      <c r="U2314" s="33">
        <v>300.42500000000001</v>
      </c>
      <c r="V2314" s="35" t="s">
        <v>8088</v>
      </c>
      <c r="X2314" s="33">
        <v>672.1</v>
      </c>
      <c r="Y2314" s="35" t="s">
        <v>8088</v>
      </c>
      <c r="AA2314" s="33">
        <v>855.4</v>
      </c>
      <c r="AB2314" s="35" t="s">
        <v>8088</v>
      </c>
      <c r="AD2314" s="33">
        <v>574.33999999999992</v>
      </c>
      <c r="AE2314" s="35" t="s">
        <v>8088</v>
      </c>
      <c r="AG2314" s="33">
        <v>260.6602244</v>
      </c>
      <c r="AH2314" s="35" t="s">
        <v>8088</v>
      </c>
      <c r="AJ2314" s="33">
        <v>260.6602244</v>
      </c>
      <c r="AK2314" s="35" t="s">
        <v>8088</v>
      </c>
      <c r="AM2314" s="33">
        <v>260.6602244</v>
      </c>
      <c r="AN2314" s="35" t="s">
        <v>8088</v>
      </c>
      <c r="AP2314" s="33">
        <v>260.6602244</v>
      </c>
      <c r="AQ2314" s="35" t="s">
        <v>8088</v>
      </c>
      <c r="AS2314" s="33">
        <v>260.6602244</v>
      </c>
      <c r="AT2314" s="35" t="s">
        <v>8088</v>
      </c>
      <c r="AV2314" s="33">
        <v>260.6602244</v>
      </c>
      <c r="AW2314" s="35" t="s">
        <v>8088</v>
      </c>
      <c r="AY2314" s="33">
        <v>260.6602244</v>
      </c>
      <c r="AZ2314" s="35" t="s">
        <v>8088</v>
      </c>
      <c r="BB2314" s="33">
        <v>82.9</v>
      </c>
      <c r="BC2314" s="35" t="s">
        <v>8088</v>
      </c>
      <c r="BE2314" s="33">
        <v>82.9</v>
      </c>
      <c r="BF2314" s="35" t="s">
        <v>8088</v>
      </c>
      <c r="BH2314" s="33">
        <v>90.330356999999992</v>
      </c>
      <c r="BI2314" s="35" t="s">
        <v>8088</v>
      </c>
      <c r="BK2314" s="33">
        <v>90.330356999999992</v>
      </c>
      <c r="BL2314" s="35" t="s">
        <v>8088</v>
      </c>
      <c r="BN2314" s="33">
        <f>_xlfn.XLOOKUP(E2314,'[2]Charge Level Data'!$E:$E,'[2]Charge Level Data'!$BN:$BN,"N/A")</f>
        <v>90.330356999999992</v>
      </c>
      <c r="BO2314" s="35" t="s">
        <v>8088</v>
      </c>
      <c r="BQ2314" s="33">
        <v>989.82</v>
      </c>
      <c r="BR2314" s="35" t="s">
        <v>8088</v>
      </c>
    </row>
    <row r="2315" spans="1:70" x14ac:dyDescent="0.3">
      <c r="A2315">
        <v>12489061</v>
      </c>
      <c r="B2315" t="s">
        <v>329</v>
      </c>
      <c r="C2315" s="33">
        <v>1287</v>
      </c>
      <c r="D2315">
        <v>310</v>
      </c>
      <c r="E2315">
        <v>88367</v>
      </c>
      <c r="H2315" s="33">
        <f t="shared" si="108"/>
        <v>514.80000000000007</v>
      </c>
      <c r="I2315" s="34">
        <f t="shared" si="109"/>
        <v>0</v>
      </c>
      <c r="J2315" s="34">
        <f t="shared" si="110"/>
        <v>0</v>
      </c>
      <c r="L2315" s="33" t="s">
        <v>8089</v>
      </c>
      <c r="M2315" s="35" t="s">
        <v>8088</v>
      </c>
      <c r="O2315" s="33" t="s">
        <v>8089</v>
      </c>
      <c r="P2315" s="35" t="s">
        <v>8088</v>
      </c>
      <c r="R2315" s="33" t="s">
        <v>8089</v>
      </c>
      <c r="S2315" s="35" t="s">
        <v>8088</v>
      </c>
      <c r="U2315" s="33" t="s">
        <v>8089</v>
      </c>
      <c r="V2315" s="35" t="s">
        <v>8088</v>
      </c>
      <c r="X2315" s="33" t="s">
        <v>8089</v>
      </c>
      <c r="Y2315" s="35" t="s">
        <v>8088</v>
      </c>
      <c r="AA2315" s="33" t="s">
        <v>8089</v>
      </c>
      <c r="AB2315" s="35" t="s">
        <v>8088</v>
      </c>
      <c r="AD2315" s="33" t="s">
        <v>8089</v>
      </c>
      <c r="AE2315" s="35" t="s">
        <v>8088</v>
      </c>
      <c r="AG2315" s="33" t="s">
        <v>8089</v>
      </c>
      <c r="AH2315" s="35" t="s">
        <v>8088</v>
      </c>
      <c r="AJ2315" s="33" t="s">
        <v>8089</v>
      </c>
      <c r="AK2315" s="35" t="s">
        <v>8088</v>
      </c>
      <c r="AM2315" s="33" t="s">
        <v>8089</v>
      </c>
      <c r="AN2315" s="35" t="s">
        <v>8088</v>
      </c>
      <c r="AP2315" s="33" t="s">
        <v>8089</v>
      </c>
      <c r="AQ2315" s="35" t="s">
        <v>8088</v>
      </c>
      <c r="AS2315" s="33" t="s">
        <v>8089</v>
      </c>
      <c r="AT2315" s="35" t="s">
        <v>8088</v>
      </c>
      <c r="AV2315" s="33" t="s">
        <v>8089</v>
      </c>
      <c r="AW2315" s="35" t="s">
        <v>8088</v>
      </c>
      <c r="AY2315" s="33" t="s">
        <v>8089</v>
      </c>
      <c r="AZ2315" s="35" t="s">
        <v>8088</v>
      </c>
      <c r="BB2315" s="33" t="s">
        <v>8089</v>
      </c>
      <c r="BC2315" s="35" t="s">
        <v>8088</v>
      </c>
      <c r="BE2315" s="33" t="s">
        <v>8089</v>
      </c>
      <c r="BF2315" s="35" t="s">
        <v>8088</v>
      </c>
      <c r="BH2315" s="33" t="s">
        <v>8089</v>
      </c>
      <c r="BI2315" s="35" t="s">
        <v>8088</v>
      </c>
      <c r="BK2315" s="33" t="s">
        <v>8089</v>
      </c>
      <c r="BL2315" s="35" t="s">
        <v>8088</v>
      </c>
      <c r="BN2315" s="33" t="str">
        <f>_xlfn.XLOOKUP(E2315,'[2]Charge Level Data'!$E:$E,'[2]Charge Level Data'!$BN:$BN,"N/A")</f>
        <v>N/A</v>
      </c>
      <c r="BO2315" s="35" t="s">
        <v>8088</v>
      </c>
      <c r="BQ2315" s="33" t="s">
        <v>8089</v>
      </c>
      <c r="BR2315" s="35" t="s">
        <v>8088</v>
      </c>
    </row>
    <row r="2316" spans="1:70" x14ac:dyDescent="0.3">
      <c r="A2316">
        <v>634332</v>
      </c>
      <c r="B2316" t="s">
        <v>338</v>
      </c>
      <c r="C2316" s="33">
        <v>1287</v>
      </c>
      <c r="D2316">
        <v>300</v>
      </c>
      <c r="E2316">
        <v>86905</v>
      </c>
      <c r="H2316" s="33">
        <f t="shared" si="108"/>
        <v>514.80000000000007</v>
      </c>
      <c r="I2316" s="34">
        <f t="shared" si="109"/>
        <v>0</v>
      </c>
      <c r="J2316" s="34">
        <f t="shared" si="110"/>
        <v>1157.0681295093561</v>
      </c>
      <c r="L2316" s="33">
        <v>1112.7949903950162</v>
      </c>
      <c r="M2316" s="35" t="s">
        <v>8088</v>
      </c>
      <c r="O2316" s="33">
        <v>1157.0681295093561</v>
      </c>
      <c r="P2316" s="35" t="s">
        <v>8088</v>
      </c>
      <c r="R2316" s="33">
        <v>1034.3727552820321</v>
      </c>
      <c r="S2316" s="35" t="s">
        <v>8088</v>
      </c>
      <c r="U2316" s="33">
        <v>0</v>
      </c>
      <c r="V2316" s="35" t="s">
        <v>8088</v>
      </c>
      <c r="X2316" s="33">
        <v>5.42</v>
      </c>
      <c r="Y2316" s="35" t="s">
        <v>8088</v>
      </c>
      <c r="AA2316" s="33">
        <v>855.4</v>
      </c>
      <c r="AB2316" s="35" t="s">
        <v>8088</v>
      </c>
      <c r="AD2316" s="33">
        <v>574.33999999999992</v>
      </c>
      <c r="AE2316" s="35" t="s">
        <v>8088</v>
      </c>
      <c r="AG2316" s="33">
        <v>260.6602244</v>
      </c>
      <c r="AH2316" s="35" t="s">
        <v>8088</v>
      </c>
      <c r="AJ2316" s="33">
        <v>260.6602244</v>
      </c>
      <c r="AK2316" s="35" t="s">
        <v>8088</v>
      </c>
      <c r="AM2316" s="33">
        <v>260.6602244</v>
      </c>
      <c r="AN2316" s="35" t="s">
        <v>8088</v>
      </c>
      <c r="AP2316" s="33">
        <v>260.6602244</v>
      </c>
      <c r="AQ2316" s="35" t="s">
        <v>8088</v>
      </c>
      <c r="AS2316" s="33">
        <v>260.6602244</v>
      </c>
      <c r="AT2316" s="35" t="s">
        <v>8088</v>
      </c>
      <c r="AV2316" s="33">
        <v>260.6602244</v>
      </c>
      <c r="AW2316" s="35" t="s">
        <v>8088</v>
      </c>
      <c r="AY2316" s="33">
        <v>260.6602244</v>
      </c>
      <c r="AZ2316" s="35" t="s">
        <v>8088</v>
      </c>
      <c r="BB2316" s="33">
        <v>3.45</v>
      </c>
      <c r="BC2316" s="35" t="s">
        <v>8088</v>
      </c>
      <c r="BE2316" s="33">
        <v>3.45</v>
      </c>
      <c r="BF2316" s="35" t="s">
        <v>8088</v>
      </c>
      <c r="BH2316" s="33">
        <v>19.293353999999997</v>
      </c>
      <c r="BI2316" s="35" t="s">
        <v>8088</v>
      </c>
      <c r="BK2316" s="33">
        <v>19.293353999999997</v>
      </c>
      <c r="BL2316" s="35" t="s">
        <v>8088</v>
      </c>
      <c r="BN2316" s="33">
        <f>_xlfn.XLOOKUP(E2316,'[2]Charge Level Data'!$E:$E,'[2]Charge Level Data'!$BN:$BN,"N/A")</f>
        <v>19.293353999999997</v>
      </c>
      <c r="BO2316" s="35" t="s">
        <v>8088</v>
      </c>
      <c r="BQ2316" s="33">
        <v>989.82</v>
      </c>
      <c r="BR2316" s="35" t="s">
        <v>8088</v>
      </c>
    </row>
    <row r="2317" spans="1:70" x14ac:dyDescent="0.3">
      <c r="A2317">
        <v>634330</v>
      </c>
      <c r="B2317" t="s">
        <v>339</v>
      </c>
      <c r="C2317" s="33">
        <v>1287</v>
      </c>
      <c r="D2317">
        <v>300</v>
      </c>
      <c r="E2317">
        <v>86870</v>
      </c>
      <c r="H2317" s="33">
        <f t="shared" si="108"/>
        <v>514.80000000000007</v>
      </c>
      <c r="I2317" s="34">
        <f t="shared" si="109"/>
        <v>0</v>
      </c>
      <c r="J2317" s="34">
        <f t="shared" si="110"/>
        <v>1157.0681295093561</v>
      </c>
      <c r="L2317" s="33">
        <v>1112.7949903950162</v>
      </c>
      <c r="M2317" s="35" t="s">
        <v>8088</v>
      </c>
      <c r="O2317" s="33">
        <v>1157.0681295093561</v>
      </c>
      <c r="P2317" s="35" t="s">
        <v>8088</v>
      </c>
      <c r="R2317" s="33">
        <v>1034.3727552820321</v>
      </c>
      <c r="S2317" s="35" t="s">
        <v>8088</v>
      </c>
      <c r="U2317" s="33">
        <v>0</v>
      </c>
      <c r="V2317" s="35" t="s">
        <v>8088</v>
      </c>
      <c r="X2317" s="33">
        <v>60.3</v>
      </c>
      <c r="Y2317" s="35" t="s">
        <v>8088</v>
      </c>
      <c r="AA2317" s="33">
        <v>855.4</v>
      </c>
      <c r="AB2317" s="35" t="s">
        <v>8088</v>
      </c>
      <c r="AD2317" s="33">
        <v>574.33999999999992</v>
      </c>
      <c r="AE2317" s="35" t="s">
        <v>8088</v>
      </c>
      <c r="AG2317" s="33">
        <v>260.6602244</v>
      </c>
      <c r="AH2317" s="35" t="s">
        <v>8088</v>
      </c>
      <c r="AJ2317" s="33">
        <v>260.6602244</v>
      </c>
      <c r="AK2317" s="35" t="s">
        <v>8088</v>
      </c>
      <c r="AM2317" s="33">
        <v>260.6602244</v>
      </c>
      <c r="AN2317" s="35" t="s">
        <v>8088</v>
      </c>
      <c r="AP2317" s="33">
        <v>260.6602244</v>
      </c>
      <c r="AQ2317" s="35" t="s">
        <v>8088</v>
      </c>
      <c r="AS2317" s="33">
        <v>260.6602244</v>
      </c>
      <c r="AT2317" s="35" t="s">
        <v>8088</v>
      </c>
      <c r="AV2317" s="33">
        <v>260.6602244</v>
      </c>
      <c r="AW2317" s="35" t="s">
        <v>8088</v>
      </c>
      <c r="AY2317" s="33">
        <v>260.6602244</v>
      </c>
      <c r="AZ2317" s="35" t="s">
        <v>8088</v>
      </c>
      <c r="BB2317" s="33">
        <v>22.58</v>
      </c>
      <c r="BC2317" s="35" t="s">
        <v>8088</v>
      </c>
      <c r="BE2317" s="33">
        <v>22.58</v>
      </c>
      <c r="BF2317" s="35" t="s">
        <v>8088</v>
      </c>
      <c r="BH2317" s="33">
        <v>19.293353999999997</v>
      </c>
      <c r="BI2317" s="35" t="s">
        <v>8088</v>
      </c>
      <c r="BK2317" s="33">
        <v>19.293353999999997</v>
      </c>
      <c r="BL2317" s="35" t="s">
        <v>8088</v>
      </c>
      <c r="BN2317" s="33">
        <f>_xlfn.XLOOKUP(E2317,'[2]Charge Level Data'!$E:$E,'[2]Charge Level Data'!$BN:$BN,"N/A")</f>
        <v>19.293353999999997</v>
      </c>
      <c r="BO2317" s="35" t="s">
        <v>8088</v>
      </c>
      <c r="BQ2317" s="33">
        <v>989.82</v>
      </c>
      <c r="BR2317" s="35" t="s">
        <v>8088</v>
      </c>
    </row>
    <row r="2318" spans="1:70" x14ac:dyDescent="0.3">
      <c r="A2318">
        <v>7936969</v>
      </c>
      <c r="B2318" t="s">
        <v>343</v>
      </c>
      <c r="C2318" s="33">
        <v>1287</v>
      </c>
      <c r="D2318">
        <v>300</v>
      </c>
      <c r="E2318">
        <v>86870</v>
      </c>
      <c r="H2318" s="33">
        <f t="shared" si="108"/>
        <v>514.80000000000007</v>
      </c>
      <c r="I2318" s="34">
        <f t="shared" si="109"/>
        <v>0</v>
      </c>
      <c r="J2318" s="34">
        <f t="shared" si="110"/>
        <v>1157.0681295093561</v>
      </c>
      <c r="L2318" s="33">
        <v>1112.7949903950162</v>
      </c>
      <c r="M2318" s="35" t="s">
        <v>8088</v>
      </c>
      <c r="O2318" s="33">
        <v>1157.0681295093561</v>
      </c>
      <c r="P2318" s="35" t="s">
        <v>8088</v>
      </c>
      <c r="R2318" s="33">
        <v>1034.3727552820321</v>
      </c>
      <c r="S2318" s="35" t="s">
        <v>8088</v>
      </c>
      <c r="U2318" s="33">
        <v>0</v>
      </c>
      <c r="V2318" s="35" t="s">
        <v>8088</v>
      </c>
      <c r="X2318" s="33">
        <v>60.3</v>
      </c>
      <c r="Y2318" s="35" t="s">
        <v>8088</v>
      </c>
      <c r="AA2318" s="33">
        <v>855.4</v>
      </c>
      <c r="AB2318" s="35" t="s">
        <v>8088</v>
      </c>
      <c r="AD2318" s="33">
        <v>574.33999999999992</v>
      </c>
      <c r="AE2318" s="35" t="s">
        <v>8088</v>
      </c>
      <c r="AG2318" s="33">
        <v>260.6602244</v>
      </c>
      <c r="AH2318" s="35" t="s">
        <v>8088</v>
      </c>
      <c r="AJ2318" s="33">
        <v>260.6602244</v>
      </c>
      <c r="AK2318" s="35" t="s">
        <v>8088</v>
      </c>
      <c r="AM2318" s="33">
        <v>260.6602244</v>
      </c>
      <c r="AN2318" s="35" t="s">
        <v>8088</v>
      </c>
      <c r="AP2318" s="33">
        <v>260.6602244</v>
      </c>
      <c r="AQ2318" s="35" t="s">
        <v>8088</v>
      </c>
      <c r="AS2318" s="33">
        <v>260.6602244</v>
      </c>
      <c r="AT2318" s="35" t="s">
        <v>8088</v>
      </c>
      <c r="AV2318" s="33">
        <v>260.6602244</v>
      </c>
      <c r="AW2318" s="35" t="s">
        <v>8088</v>
      </c>
      <c r="AY2318" s="33">
        <v>260.6602244</v>
      </c>
      <c r="AZ2318" s="35" t="s">
        <v>8088</v>
      </c>
      <c r="BB2318" s="33">
        <v>22.58</v>
      </c>
      <c r="BC2318" s="35" t="s">
        <v>8088</v>
      </c>
      <c r="BE2318" s="33">
        <v>22.58</v>
      </c>
      <c r="BF2318" s="35" t="s">
        <v>8088</v>
      </c>
      <c r="BH2318" s="33">
        <v>19.293353999999997</v>
      </c>
      <c r="BI2318" s="35" t="s">
        <v>8088</v>
      </c>
      <c r="BK2318" s="33">
        <v>19.293353999999997</v>
      </c>
      <c r="BL2318" s="35" t="s">
        <v>8088</v>
      </c>
      <c r="BN2318" s="33">
        <f>_xlfn.XLOOKUP(E2318,'[2]Charge Level Data'!$E:$E,'[2]Charge Level Data'!$BN:$BN,"N/A")</f>
        <v>19.293353999999997</v>
      </c>
      <c r="BO2318" s="35" t="s">
        <v>8088</v>
      </c>
      <c r="BQ2318" s="33">
        <v>989.82</v>
      </c>
      <c r="BR2318" s="35" t="s">
        <v>8088</v>
      </c>
    </row>
    <row r="2319" spans="1:70" x14ac:dyDescent="0.3">
      <c r="A2319">
        <v>7943112</v>
      </c>
      <c r="B2319" t="s">
        <v>363</v>
      </c>
      <c r="C2319" s="33">
        <v>1287</v>
      </c>
      <c r="D2319">
        <v>300</v>
      </c>
      <c r="E2319">
        <v>86870</v>
      </c>
      <c r="H2319" s="33">
        <f t="shared" si="108"/>
        <v>514.80000000000007</v>
      </c>
      <c r="I2319" s="34">
        <f t="shared" si="109"/>
        <v>0</v>
      </c>
      <c r="J2319" s="34">
        <f t="shared" si="110"/>
        <v>1157.0681295093561</v>
      </c>
      <c r="L2319" s="33">
        <v>1112.7949903950162</v>
      </c>
      <c r="M2319" s="35" t="s">
        <v>8088</v>
      </c>
      <c r="O2319" s="33">
        <v>1157.0681295093561</v>
      </c>
      <c r="P2319" s="35" t="s">
        <v>8088</v>
      </c>
      <c r="R2319" s="33">
        <v>1034.3727552820321</v>
      </c>
      <c r="S2319" s="35" t="s">
        <v>8088</v>
      </c>
      <c r="U2319" s="33">
        <v>0</v>
      </c>
      <c r="V2319" s="35" t="s">
        <v>8088</v>
      </c>
      <c r="X2319" s="33">
        <v>60.3</v>
      </c>
      <c r="Y2319" s="35" t="s">
        <v>8088</v>
      </c>
      <c r="AA2319" s="33">
        <v>855.4</v>
      </c>
      <c r="AB2319" s="35" t="s">
        <v>8088</v>
      </c>
      <c r="AD2319" s="33">
        <v>574.33999999999992</v>
      </c>
      <c r="AE2319" s="35" t="s">
        <v>8088</v>
      </c>
      <c r="AG2319" s="33">
        <v>260.6602244</v>
      </c>
      <c r="AH2319" s="35" t="s">
        <v>8088</v>
      </c>
      <c r="AJ2319" s="33">
        <v>260.6602244</v>
      </c>
      <c r="AK2319" s="35" t="s">
        <v>8088</v>
      </c>
      <c r="AM2319" s="33">
        <v>260.6602244</v>
      </c>
      <c r="AN2319" s="35" t="s">
        <v>8088</v>
      </c>
      <c r="AP2319" s="33">
        <v>260.6602244</v>
      </c>
      <c r="AQ2319" s="35" t="s">
        <v>8088</v>
      </c>
      <c r="AS2319" s="33">
        <v>260.6602244</v>
      </c>
      <c r="AT2319" s="35" t="s">
        <v>8088</v>
      </c>
      <c r="AV2319" s="33">
        <v>260.6602244</v>
      </c>
      <c r="AW2319" s="35" t="s">
        <v>8088</v>
      </c>
      <c r="AY2319" s="33">
        <v>260.6602244</v>
      </c>
      <c r="AZ2319" s="35" t="s">
        <v>8088</v>
      </c>
      <c r="BB2319" s="33">
        <v>22.58</v>
      </c>
      <c r="BC2319" s="35" t="s">
        <v>8088</v>
      </c>
      <c r="BE2319" s="33">
        <v>22.58</v>
      </c>
      <c r="BF2319" s="35" t="s">
        <v>8088</v>
      </c>
      <c r="BH2319" s="33">
        <v>19.293353999999997</v>
      </c>
      <c r="BI2319" s="35" t="s">
        <v>8088</v>
      </c>
      <c r="BK2319" s="33">
        <v>19.293353999999997</v>
      </c>
      <c r="BL2319" s="35" t="s">
        <v>8088</v>
      </c>
      <c r="BN2319" s="33">
        <f>_xlfn.XLOOKUP(E2319,'[2]Charge Level Data'!$E:$E,'[2]Charge Level Data'!$BN:$BN,"N/A")</f>
        <v>19.293353999999997</v>
      </c>
      <c r="BO2319" s="35" t="s">
        <v>8088</v>
      </c>
      <c r="BQ2319" s="33">
        <v>989.82</v>
      </c>
      <c r="BR2319" s="35" t="s">
        <v>8088</v>
      </c>
    </row>
    <row r="2320" spans="1:70" x14ac:dyDescent="0.3">
      <c r="A2320">
        <v>13026420</v>
      </c>
      <c r="B2320" t="s">
        <v>5761</v>
      </c>
      <c r="C2320" s="33">
        <v>1278.5999999999999</v>
      </c>
      <c r="D2320">
        <v>272</v>
      </c>
      <c r="E2320">
        <v>0</v>
      </c>
      <c r="H2320" s="33">
        <f t="shared" si="108"/>
        <v>511.44</v>
      </c>
      <c r="I2320" s="34">
        <f t="shared" si="109"/>
        <v>0</v>
      </c>
      <c r="J2320" s="34">
        <f t="shared" si="110"/>
        <v>0</v>
      </c>
      <c r="L2320" s="33" t="s">
        <v>8089</v>
      </c>
      <c r="M2320" s="35" t="s">
        <v>8088</v>
      </c>
      <c r="O2320" s="33" t="s">
        <v>8089</v>
      </c>
      <c r="P2320" s="35" t="s">
        <v>8088</v>
      </c>
      <c r="R2320" s="33" t="s">
        <v>8089</v>
      </c>
      <c r="S2320" s="35" t="s">
        <v>8088</v>
      </c>
      <c r="U2320" s="33" t="s">
        <v>8089</v>
      </c>
      <c r="V2320" s="35" t="s">
        <v>8088</v>
      </c>
      <c r="X2320" s="33" t="s">
        <v>8089</v>
      </c>
      <c r="Y2320" s="35" t="s">
        <v>8088</v>
      </c>
      <c r="AA2320" s="33" t="s">
        <v>8089</v>
      </c>
      <c r="AB2320" s="35" t="s">
        <v>8088</v>
      </c>
      <c r="AD2320" s="33" t="s">
        <v>8089</v>
      </c>
      <c r="AE2320" s="35" t="s">
        <v>8088</v>
      </c>
      <c r="AG2320" s="33" t="s">
        <v>8089</v>
      </c>
      <c r="AH2320" s="35" t="s">
        <v>8088</v>
      </c>
      <c r="AJ2320" s="33" t="s">
        <v>8089</v>
      </c>
      <c r="AK2320" s="35" t="s">
        <v>8088</v>
      </c>
      <c r="AM2320" s="33" t="s">
        <v>8089</v>
      </c>
      <c r="AN2320" s="35" t="s">
        <v>8088</v>
      </c>
      <c r="AP2320" s="33" t="s">
        <v>8089</v>
      </c>
      <c r="AQ2320" s="35" t="s">
        <v>8088</v>
      </c>
      <c r="AS2320" s="33" t="s">
        <v>8089</v>
      </c>
      <c r="AT2320" s="35" t="s">
        <v>8088</v>
      </c>
      <c r="AV2320" s="33" t="s">
        <v>8089</v>
      </c>
      <c r="AW2320" s="35" t="s">
        <v>8088</v>
      </c>
      <c r="AY2320" s="33" t="s">
        <v>8089</v>
      </c>
      <c r="AZ2320" s="35" t="s">
        <v>8088</v>
      </c>
      <c r="BB2320" s="33" t="s">
        <v>8089</v>
      </c>
      <c r="BC2320" s="35" t="s">
        <v>8088</v>
      </c>
      <c r="BE2320" s="33" t="s">
        <v>8089</v>
      </c>
      <c r="BF2320" s="35" t="s">
        <v>8088</v>
      </c>
      <c r="BH2320" s="33" t="s">
        <v>8089</v>
      </c>
      <c r="BI2320" s="35" t="s">
        <v>8088</v>
      </c>
      <c r="BK2320" s="33" t="s">
        <v>8089</v>
      </c>
      <c r="BL2320" s="35" t="s">
        <v>8088</v>
      </c>
      <c r="BN2320" s="33" t="str">
        <f>_xlfn.XLOOKUP(E2320,'[2]Charge Level Data'!$E:$E,'[2]Charge Level Data'!$BN:$BN,"N/A")</f>
        <v>N/A</v>
      </c>
      <c r="BO2320" s="35" t="s">
        <v>8088</v>
      </c>
      <c r="BQ2320" s="33" t="s">
        <v>8089</v>
      </c>
      <c r="BR2320" s="35" t="s">
        <v>8088</v>
      </c>
    </row>
    <row r="2321" spans="1:70" x14ac:dyDescent="0.3">
      <c r="A2321">
        <v>8132903</v>
      </c>
      <c r="B2321" t="s">
        <v>3143</v>
      </c>
      <c r="C2321" s="33">
        <v>1278</v>
      </c>
      <c r="D2321">
        <v>761</v>
      </c>
      <c r="E2321">
        <v>64484</v>
      </c>
      <c r="H2321" s="33">
        <f t="shared" si="108"/>
        <v>511.20000000000005</v>
      </c>
      <c r="I2321" s="34">
        <f t="shared" si="109"/>
        <v>0</v>
      </c>
      <c r="J2321" s="34">
        <f t="shared" si="110"/>
        <v>978.48</v>
      </c>
      <c r="L2321" s="33">
        <v>0</v>
      </c>
      <c r="M2321" s="35" t="s">
        <v>8088</v>
      </c>
      <c r="O2321" s="33">
        <v>0</v>
      </c>
      <c r="P2321" s="35" t="s">
        <v>8088</v>
      </c>
      <c r="R2321" s="33">
        <v>0</v>
      </c>
      <c r="S2321" s="35" t="s">
        <v>8088</v>
      </c>
      <c r="U2321" s="33">
        <v>845.59999999999991</v>
      </c>
      <c r="V2321" s="35" t="s">
        <v>8088</v>
      </c>
      <c r="X2321" s="33">
        <v>664.40000000000009</v>
      </c>
      <c r="Y2321" s="35" t="s">
        <v>8088</v>
      </c>
      <c r="AA2321" s="33">
        <v>845.59999999999991</v>
      </c>
      <c r="AB2321" s="35" t="s">
        <v>8088</v>
      </c>
      <c r="AD2321" s="33">
        <v>567.76</v>
      </c>
      <c r="AE2321" s="35" t="s">
        <v>8088</v>
      </c>
      <c r="AG2321" s="33">
        <v>0</v>
      </c>
      <c r="AH2321" s="35" t="s">
        <v>8088</v>
      </c>
      <c r="AJ2321" s="33">
        <v>0</v>
      </c>
      <c r="AK2321" s="35" t="s">
        <v>8088</v>
      </c>
      <c r="AM2321" s="33">
        <v>0</v>
      </c>
      <c r="AN2321" s="35" t="s">
        <v>8088</v>
      </c>
      <c r="AP2321" s="33">
        <v>0</v>
      </c>
      <c r="AQ2321" s="35" t="s">
        <v>8088</v>
      </c>
      <c r="AS2321" s="33">
        <v>0</v>
      </c>
      <c r="AT2321" s="35" t="s">
        <v>8088</v>
      </c>
      <c r="AV2321" s="33">
        <v>0</v>
      </c>
      <c r="AW2321" s="35" t="s">
        <v>8088</v>
      </c>
      <c r="AY2321" s="33">
        <v>0</v>
      </c>
      <c r="AZ2321" s="35" t="s">
        <v>8088</v>
      </c>
      <c r="BB2321" s="33">
        <v>35.67</v>
      </c>
      <c r="BC2321" s="35" t="s">
        <v>8088</v>
      </c>
      <c r="BE2321" s="33">
        <v>35.67</v>
      </c>
      <c r="BF2321" s="35" t="s">
        <v>8088</v>
      </c>
      <c r="BH2321" s="33">
        <v>348.87832800000001</v>
      </c>
      <c r="BI2321" s="35" t="s">
        <v>8088</v>
      </c>
      <c r="BK2321" s="33">
        <v>348.87832800000001</v>
      </c>
      <c r="BL2321" s="35" t="s">
        <v>8088</v>
      </c>
      <c r="BN2321" s="33">
        <f>_xlfn.XLOOKUP(E2321,'[2]Charge Level Data'!$E:$E,'[2]Charge Level Data'!$BN:$BN,"N/A")</f>
        <v>348.87832800000001</v>
      </c>
      <c r="BO2321" s="35" t="s">
        <v>8088</v>
      </c>
      <c r="BQ2321" s="33">
        <v>978.48</v>
      </c>
      <c r="BR2321" s="35" t="s">
        <v>8088</v>
      </c>
    </row>
    <row r="2322" spans="1:70" x14ac:dyDescent="0.3">
      <c r="A2322">
        <v>13463078</v>
      </c>
      <c r="B2322" t="s">
        <v>5909</v>
      </c>
      <c r="C2322" s="33">
        <v>1278</v>
      </c>
      <c r="D2322">
        <v>272</v>
      </c>
      <c r="E2322">
        <v>0</v>
      </c>
      <c r="H2322" s="33">
        <f t="shared" si="108"/>
        <v>511.20000000000005</v>
      </c>
      <c r="I2322" s="34">
        <f t="shared" si="109"/>
        <v>0</v>
      </c>
      <c r="J2322" s="34">
        <f t="shared" si="110"/>
        <v>0</v>
      </c>
      <c r="L2322" s="33" t="s">
        <v>8089</v>
      </c>
      <c r="M2322" s="35" t="s">
        <v>8088</v>
      </c>
      <c r="O2322" s="33" t="s">
        <v>8089</v>
      </c>
      <c r="P2322" s="35" t="s">
        <v>8088</v>
      </c>
      <c r="R2322" s="33" t="s">
        <v>8089</v>
      </c>
      <c r="S2322" s="35" t="s">
        <v>8088</v>
      </c>
      <c r="U2322" s="33" t="s">
        <v>8089</v>
      </c>
      <c r="V2322" s="35" t="s">
        <v>8088</v>
      </c>
      <c r="X2322" s="33" t="s">
        <v>8089</v>
      </c>
      <c r="Y2322" s="35" t="s">
        <v>8088</v>
      </c>
      <c r="AA2322" s="33" t="s">
        <v>8089</v>
      </c>
      <c r="AB2322" s="35" t="s">
        <v>8088</v>
      </c>
      <c r="AD2322" s="33" t="s">
        <v>8089</v>
      </c>
      <c r="AE2322" s="35" t="s">
        <v>8088</v>
      </c>
      <c r="AG2322" s="33" t="s">
        <v>8089</v>
      </c>
      <c r="AH2322" s="35" t="s">
        <v>8088</v>
      </c>
      <c r="AJ2322" s="33" t="s">
        <v>8089</v>
      </c>
      <c r="AK2322" s="35" t="s">
        <v>8088</v>
      </c>
      <c r="AM2322" s="33" t="s">
        <v>8089</v>
      </c>
      <c r="AN2322" s="35" t="s">
        <v>8088</v>
      </c>
      <c r="AP2322" s="33" t="s">
        <v>8089</v>
      </c>
      <c r="AQ2322" s="35" t="s">
        <v>8088</v>
      </c>
      <c r="AS2322" s="33" t="s">
        <v>8089</v>
      </c>
      <c r="AT2322" s="35" t="s">
        <v>8088</v>
      </c>
      <c r="AV2322" s="33" t="s">
        <v>8089</v>
      </c>
      <c r="AW2322" s="35" t="s">
        <v>8088</v>
      </c>
      <c r="AY2322" s="33" t="s">
        <v>8089</v>
      </c>
      <c r="AZ2322" s="35" t="s">
        <v>8088</v>
      </c>
      <c r="BB2322" s="33" t="s">
        <v>8089</v>
      </c>
      <c r="BC2322" s="35" t="s">
        <v>8088</v>
      </c>
      <c r="BE2322" s="33" t="s">
        <v>8089</v>
      </c>
      <c r="BF2322" s="35" t="s">
        <v>8088</v>
      </c>
      <c r="BH2322" s="33" t="s">
        <v>8089</v>
      </c>
      <c r="BI2322" s="35" t="s">
        <v>8088</v>
      </c>
      <c r="BK2322" s="33" t="s">
        <v>8089</v>
      </c>
      <c r="BL2322" s="35" t="s">
        <v>8088</v>
      </c>
      <c r="BN2322" s="33" t="str">
        <f>_xlfn.XLOOKUP(E2322,'[2]Charge Level Data'!$E:$E,'[2]Charge Level Data'!$BN:$BN,"N/A")</f>
        <v>N/A</v>
      </c>
      <c r="BO2322" s="35" t="s">
        <v>8088</v>
      </c>
      <c r="BQ2322" s="33" t="s">
        <v>8089</v>
      </c>
      <c r="BR2322" s="35" t="s">
        <v>8088</v>
      </c>
    </row>
    <row r="2323" spans="1:70" x14ac:dyDescent="0.3">
      <c r="A2323">
        <v>13026419</v>
      </c>
      <c r="B2323" t="s">
        <v>5532</v>
      </c>
      <c r="C2323" s="33">
        <v>1274.22</v>
      </c>
      <c r="D2323">
        <v>272</v>
      </c>
      <c r="E2323">
        <v>0</v>
      </c>
      <c r="H2323" s="33">
        <f t="shared" si="108"/>
        <v>509.68800000000005</v>
      </c>
      <c r="I2323" s="34">
        <f t="shared" si="109"/>
        <v>0</v>
      </c>
      <c r="J2323" s="34">
        <f t="shared" si="110"/>
        <v>0</v>
      </c>
      <c r="L2323" s="33" t="s">
        <v>8089</v>
      </c>
      <c r="M2323" s="35" t="s">
        <v>8088</v>
      </c>
      <c r="O2323" s="33" t="s">
        <v>8089</v>
      </c>
      <c r="P2323" s="35" t="s">
        <v>8088</v>
      </c>
      <c r="R2323" s="33" t="s">
        <v>8089</v>
      </c>
      <c r="S2323" s="35" t="s">
        <v>8088</v>
      </c>
      <c r="U2323" s="33" t="s">
        <v>8089</v>
      </c>
      <c r="V2323" s="35" t="s">
        <v>8088</v>
      </c>
      <c r="X2323" s="33" t="s">
        <v>8089</v>
      </c>
      <c r="Y2323" s="35" t="s">
        <v>8088</v>
      </c>
      <c r="AA2323" s="33" t="s">
        <v>8089</v>
      </c>
      <c r="AB2323" s="35" t="s">
        <v>8088</v>
      </c>
      <c r="AD2323" s="33" t="s">
        <v>8089</v>
      </c>
      <c r="AE2323" s="35" t="s">
        <v>8088</v>
      </c>
      <c r="AG2323" s="33" t="s">
        <v>8089</v>
      </c>
      <c r="AH2323" s="35" t="s">
        <v>8088</v>
      </c>
      <c r="AJ2323" s="33" t="s">
        <v>8089</v>
      </c>
      <c r="AK2323" s="35" t="s">
        <v>8088</v>
      </c>
      <c r="AM2323" s="33" t="s">
        <v>8089</v>
      </c>
      <c r="AN2323" s="35" t="s">
        <v>8088</v>
      </c>
      <c r="AP2323" s="33" t="s">
        <v>8089</v>
      </c>
      <c r="AQ2323" s="35" t="s">
        <v>8088</v>
      </c>
      <c r="AS2323" s="33" t="s">
        <v>8089</v>
      </c>
      <c r="AT2323" s="35" t="s">
        <v>8088</v>
      </c>
      <c r="AV2323" s="33" t="s">
        <v>8089</v>
      </c>
      <c r="AW2323" s="35" t="s">
        <v>8088</v>
      </c>
      <c r="AY2323" s="33" t="s">
        <v>8089</v>
      </c>
      <c r="AZ2323" s="35" t="s">
        <v>8088</v>
      </c>
      <c r="BB2323" s="33" t="s">
        <v>8089</v>
      </c>
      <c r="BC2323" s="35" t="s">
        <v>8088</v>
      </c>
      <c r="BE2323" s="33" t="s">
        <v>8089</v>
      </c>
      <c r="BF2323" s="35" t="s">
        <v>8088</v>
      </c>
      <c r="BH2323" s="33" t="s">
        <v>8089</v>
      </c>
      <c r="BI2323" s="35" t="s">
        <v>8088</v>
      </c>
      <c r="BK2323" s="33" t="s">
        <v>8089</v>
      </c>
      <c r="BL2323" s="35" t="s">
        <v>8088</v>
      </c>
      <c r="BN2323" s="33" t="str">
        <f>_xlfn.XLOOKUP(E2323,'[2]Charge Level Data'!$E:$E,'[2]Charge Level Data'!$BN:$BN,"N/A")</f>
        <v>N/A</v>
      </c>
      <c r="BO2323" s="35" t="s">
        <v>8088</v>
      </c>
      <c r="BQ2323" s="33" t="s">
        <v>8089</v>
      </c>
      <c r="BR2323" s="35" t="s">
        <v>8088</v>
      </c>
    </row>
    <row r="2324" spans="1:70" x14ac:dyDescent="0.3">
      <c r="A2324">
        <v>10387092</v>
      </c>
      <c r="B2324" t="s">
        <v>3144</v>
      </c>
      <c r="C2324" s="33">
        <v>1270</v>
      </c>
      <c r="D2324">
        <v>761</v>
      </c>
      <c r="E2324">
        <v>64486</v>
      </c>
      <c r="H2324" s="33">
        <f t="shared" si="108"/>
        <v>508</v>
      </c>
      <c r="I2324" s="34">
        <f t="shared" si="109"/>
        <v>0</v>
      </c>
      <c r="J2324" s="34">
        <f t="shared" si="110"/>
        <v>972.00000000000011</v>
      </c>
      <c r="L2324" s="33">
        <v>0</v>
      </c>
      <c r="M2324" s="35" t="s">
        <v>8088</v>
      </c>
      <c r="O2324" s="33">
        <v>0</v>
      </c>
      <c r="P2324" s="35" t="s">
        <v>8088</v>
      </c>
      <c r="R2324" s="33">
        <v>0</v>
      </c>
      <c r="S2324" s="35" t="s">
        <v>8088</v>
      </c>
      <c r="U2324" s="33">
        <v>840</v>
      </c>
      <c r="V2324" s="35" t="s">
        <v>8088</v>
      </c>
      <c r="X2324" s="33">
        <v>660</v>
      </c>
      <c r="Y2324" s="35" t="s">
        <v>8088</v>
      </c>
      <c r="AA2324" s="33">
        <v>840</v>
      </c>
      <c r="AB2324" s="35" t="s">
        <v>8088</v>
      </c>
      <c r="AD2324" s="33">
        <v>564</v>
      </c>
      <c r="AE2324" s="35" t="s">
        <v>8088</v>
      </c>
      <c r="AG2324" s="33">
        <v>0</v>
      </c>
      <c r="AH2324" s="35" t="s">
        <v>8088</v>
      </c>
      <c r="AJ2324" s="33">
        <v>0</v>
      </c>
      <c r="AK2324" s="35" t="s">
        <v>8088</v>
      </c>
      <c r="AM2324" s="33">
        <v>0</v>
      </c>
      <c r="AN2324" s="35" t="s">
        <v>8088</v>
      </c>
      <c r="AP2324" s="33">
        <v>0</v>
      </c>
      <c r="AQ2324" s="35" t="s">
        <v>8088</v>
      </c>
      <c r="AS2324" s="33">
        <v>0</v>
      </c>
      <c r="AT2324" s="35" t="s">
        <v>8088</v>
      </c>
      <c r="AV2324" s="33">
        <v>0</v>
      </c>
      <c r="AW2324" s="35" t="s">
        <v>8088</v>
      </c>
      <c r="AY2324" s="33">
        <v>0</v>
      </c>
      <c r="AZ2324" s="35" t="s">
        <v>8088</v>
      </c>
      <c r="BB2324" s="33">
        <v>38.799999999999997</v>
      </c>
      <c r="BC2324" s="35" t="s">
        <v>8088</v>
      </c>
      <c r="BE2324" s="33">
        <v>38.799999999999997</v>
      </c>
      <c r="BF2324" s="35" t="s">
        <v>8088</v>
      </c>
      <c r="BH2324" s="33">
        <v>170.04478499999996</v>
      </c>
      <c r="BI2324" s="35" t="s">
        <v>8088</v>
      </c>
      <c r="BK2324" s="33">
        <v>170.04478499999996</v>
      </c>
      <c r="BL2324" s="35" t="s">
        <v>8088</v>
      </c>
      <c r="BN2324" s="33">
        <f>_xlfn.XLOOKUP(E2324,'[2]Charge Level Data'!$E:$E,'[2]Charge Level Data'!$BN:$BN,"N/A")</f>
        <v>170.04478499999996</v>
      </c>
      <c r="BO2324" s="35" t="s">
        <v>8088</v>
      </c>
      <c r="BQ2324" s="33">
        <v>972.00000000000011</v>
      </c>
      <c r="BR2324" s="35" t="s">
        <v>8088</v>
      </c>
    </row>
    <row r="2325" spans="1:70" x14ac:dyDescent="0.3">
      <c r="A2325">
        <v>7961512</v>
      </c>
      <c r="B2325" t="s">
        <v>139</v>
      </c>
      <c r="C2325" s="33">
        <v>1270</v>
      </c>
      <c r="D2325">
        <v>361</v>
      </c>
      <c r="E2325">
        <v>36907</v>
      </c>
      <c r="H2325" s="33">
        <f t="shared" si="108"/>
        <v>508</v>
      </c>
      <c r="I2325" s="34">
        <f t="shared" si="109"/>
        <v>0</v>
      </c>
      <c r="J2325" s="34">
        <f t="shared" si="110"/>
        <v>0</v>
      </c>
      <c r="L2325" s="33" t="s">
        <v>8089</v>
      </c>
      <c r="M2325" s="35" t="s">
        <v>8088</v>
      </c>
      <c r="O2325" s="33" t="s">
        <v>8089</v>
      </c>
      <c r="P2325" s="35" t="s">
        <v>8088</v>
      </c>
      <c r="R2325" s="33" t="s">
        <v>8089</v>
      </c>
      <c r="S2325" s="35" t="s">
        <v>8088</v>
      </c>
      <c r="U2325" s="33" t="s">
        <v>8089</v>
      </c>
      <c r="V2325" s="35" t="s">
        <v>8088</v>
      </c>
      <c r="X2325" s="33" t="s">
        <v>8089</v>
      </c>
      <c r="Y2325" s="35" t="s">
        <v>8088</v>
      </c>
      <c r="AA2325" s="33" t="s">
        <v>8089</v>
      </c>
      <c r="AB2325" s="35" t="s">
        <v>8088</v>
      </c>
      <c r="AD2325" s="33" t="s">
        <v>8089</v>
      </c>
      <c r="AE2325" s="35" t="s">
        <v>8088</v>
      </c>
      <c r="AG2325" s="33" t="s">
        <v>8089</v>
      </c>
      <c r="AH2325" s="35" t="s">
        <v>8088</v>
      </c>
      <c r="AJ2325" s="33" t="s">
        <v>8089</v>
      </c>
      <c r="AK2325" s="35" t="s">
        <v>8088</v>
      </c>
      <c r="AM2325" s="33" t="s">
        <v>8089</v>
      </c>
      <c r="AN2325" s="35" t="s">
        <v>8088</v>
      </c>
      <c r="AP2325" s="33" t="s">
        <v>8089</v>
      </c>
      <c r="AQ2325" s="35" t="s">
        <v>8088</v>
      </c>
      <c r="AS2325" s="33" t="s">
        <v>8089</v>
      </c>
      <c r="AT2325" s="35" t="s">
        <v>8088</v>
      </c>
      <c r="AV2325" s="33" t="s">
        <v>8089</v>
      </c>
      <c r="AW2325" s="35" t="s">
        <v>8088</v>
      </c>
      <c r="AY2325" s="33" t="s">
        <v>8089</v>
      </c>
      <c r="AZ2325" s="35" t="s">
        <v>8088</v>
      </c>
      <c r="BB2325" s="33" t="s">
        <v>8089</v>
      </c>
      <c r="BC2325" s="35" t="s">
        <v>8088</v>
      </c>
      <c r="BE2325" s="33" t="s">
        <v>8089</v>
      </c>
      <c r="BF2325" s="35" t="s">
        <v>8088</v>
      </c>
      <c r="BH2325" s="33" t="s">
        <v>8089</v>
      </c>
      <c r="BI2325" s="35" t="s">
        <v>8088</v>
      </c>
      <c r="BK2325" s="33" t="s">
        <v>8089</v>
      </c>
      <c r="BL2325" s="35" t="s">
        <v>8088</v>
      </c>
      <c r="BN2325" s="33" t="str">
        <f>_xlfn.XLOOKUP(E2325,'[2]Charge Level Data'!$E:$E,'[2]Charge Level Data'!$BN:$BN,"N/A")</f>
        <v>N/A</v>
      </c>
      <c r="BO2325" s="35" t="s">
        <v>8088</v>
      </c>
      <c r="BQ2325" s="33" t="s">
        <v>8089</v>
      </c>
      <c r="BR2325" s="35" t="s">
        <v>8088</v>
      </c>
    </row>
    <row r="2326" spans="1:70" x14ac:dyDescent="0.3">
      <c r="A2326">
        <v>8632424</v>
      </c>
      <c r="B2326" t="s">
        <v>1015</v>
      </c>
      <c r="C2326" s="33">
        <v>1270</v>
      </c>
      <c r="D2326">
        <v>361</v>
      </c>
      <c r="E2326">
        <v>36907</v>
      </c>
      <c r="H2326" s="33">
        <f t="shared" si="108"/>
        <v>508</v>
      </c>
      <c r="I2326" s="34">
        <f t="shared" si="109"/>
        <v>0</v>
      </c>
      <c r="J2326" s="34">
        <f t="shared" si="110"/>
        <v>0</v>
      </c>
      <c r="L2326" s="33" t="s">
        <v>8089</v>
      </c>
      <c r="M2326" s="35" t="s">
        <v>8088</v>
      </c>
      <c r="O2326" s="33" t="s">
        <v>8089</v>
      </c>
      <c r="P2326" s="35" t="s">
        <v>8088</v>
      </c>
      <c r="R2326" s="33" t="s">
        <v>8089</v>
      </c>
      <c r="S2326" s="35" t="s">
        <v>8088</v>
      </c>
      <c r="U2326" s="33" t="s">
        <v>8089</v>
      </c>
      <c r="V2326" s="35" t="s">
        <v>8088</v>
      </c>
      <c r="X2326" s="33" t="s">
        <v>8089</v>
      </c>
      <c r="Y2326" s="35" t="s">
        <v>8088</v>
      </c>
      <c r="AA2326" s="33" t="s">
        <v>8089</v>
      </c>
      <c r="AB2326" s="35" t="s">
        <v>8088</v>
      </c>
      <c r="AD2326" s="33" t="s">
        <v>8089</v>
      </c>
      <c r="AE2326" s="35" t="s">
        <v>8088</v>
      </c>
      <c r="AG2326" s="33" t="s">
        <v>8089</v>
      </c>
      <c r="AH2326" s="35" t="s">
        <v>8088</v>
      </c>
      <c r="AJ2326" s="33" t="s">
        <v>8089</v>
      </c>
      <c r="AK2326" s="35" t="s">
        <v>8088</v>
      </c>
      <c r="AM2326" s="33" t="s">
        <v>8089</v>
      </c>
      <c r="AN2326" s="35" t="s">
        <v>8088</v>
      </c>
      <c r="AP2326" s="33" t="s">
        <v>8089</v>
      </c>
      <c r="AQ2326" s="35" t="s">
        <v>8088</v>
      </c>
      <c r="AS2326" s="33" t="s">
        <v>8089</v>
      </c>
      <c r="AT2326" s="35" t="s">
        <v>8088</v>
      </c>
      <c r="AV2326" s="33" t="s">
        <v>8089</v>
      </c>
      <c r="AW2326" s="35" t="s">
        <v>8088</v>
      </c>
      <c r="AY2326" s="33" t="s">
        <v>8089</v>
      </c>
      <c r="AZ2326" s="35" t="s">
        <v>8088</v>
      </c>
      <c r="BB2326" s="33" t="s">
        <v>8089</v>
      </c>
      <c r="BC2326" s="35" t="s">
        <v>8088</v>
      </c>
      <c r="BE2326" s="33" t="s">
        <v>8089</v>
      </c>
      <c r="BF2326" s="35" t="s">
        <v>8088</v>
      </c>
      <c r="BH2326" s="33" t="s">
        <v>8089</v>
      </c>
      <c r="BI2326" s="35" t="s">
        <v>8088</v>
      </c>
      <c r="BK2326" s="33" t="s">
        <v>8089</v>
      </c>
      <c r="BL2326" s="35" t="s">
        <v>8088</v>
      </c>
      <c r="BN2326" s="33" t="str">
        <f>_xlfn.XLOOKUP(E2326,'[2]Charge Level Data'!$E:$E,'[2]Charge Level Data'!$BN:$BN,"N/A")</f>
        <v>N/A</v>
      </c>
      <c r="BO2326" s="35" t="s">
        <v>8088</v>
      </c>
      <c r="BQ2326" s="33" t="s">
        <v>8089</v>
      </c>
      <c r="BR2326" s="35" t="s">
        <v>8088</v>
      </c>
    </row>
    <row r="2327" spans="1:70" x14ac:dyDescent="0.3">
      <c r="A2327">
        <v>13024162</v>
      </c>
      <c r="B2327" t="s">
        <v>4513</v>
      </c>
      <c r="C2327" s="33">
        <v>1269.5999999999999</v>
      </c>
      <c r="D2327">
        <v>270</v>
      </c>
      <c r="E2327">
        <v>0</v>
      </c>
      <c r="H2327" s="33">
        <f t="shared" si="108"/>
        <v>507.84</v>
      </c>
      <c r="I2327" s="34">
        <f t="shared" si="109"/>
        <v>0</v>
      </c>
      <c r="J2327" s="34">
        <f t="shared" si="110"/>
        <v>0</v>
      </c>
      <c r="L2327" s="33" t="s">
        <v>8089</v>
      </c>
      <c r="M2327" s="35" t="s">
        <v>8088</v>
      </c>
      <c r="O2327" s="33" t="s">
        <v>8089</v>
      </c>
      <c r="P2327" s="35" t="s">
        <v>8088</v>
      </c>
      <c r="R2327" s="33" t="s">
        <v>8089</v>
      </c>
      <c r="S2327" s="35" t="s">
        <v>8088</v>
      </c>
      <c r="U2327" s="33" t="s">
        <v>8089</v>
      </c>
      <c r="V2327" s="35" t="s">
        <v>8088</v>
      </c>
      <c r="X2327" s="33" t="s">
        <v>8089</v>
      </c>
      <c r="Y2327" s="35" t="s">
        <v>8088</v>
      </c>
      <c r="AA2327" s="33" t="s">
        <v>8089</v>
      </c>
      <c r="AB2327" s="35" t="s">
        <v>8088</v>
      </c>
      <c r="AD2327" s="33" t="s">
        <v>8089</v>
      </c>
      <c r="AE2327" s="35" t="s">
        <v>8088</v>
      </c>
      <c r="AG2327" s="33" t="s">
        <v>8089</v>
      </c>
      <c r="AH2327" s="35" t="s">
        <v>8088</v>
      </c>
      <c r="AJ2327" s="33" t="s">
        <v>8089</v>
      </c>
      <c r="AK2327" s="35" t="s">
        <v>8088</v>
      </c>
      <c r="AM2327" s="33" t="s">
        <v>8089</v>
      </c>
      <c r="AN2327" s="35" t="s">
        <v>8088</v>
      </c>
      <c r="AP2327" s="33" t="s">
        <v>8089</v>
      </c>
      <c r="AQ2327" s="35" t="s">
        <v>8088</v>
      </c>
      <c r="AS2327" s="33" t="s">
        <v>8089</v>
      </c>
      <c r="AT2327" s="35" t="s">
        <v>8088</v>
      </c>
      <c r="AV2327" s="33" t="s">
        <v>8089</v>
      </c>
      <c r="AW2327" s="35" t="s">
        <v>8088</v>
      </c>
      <c r="AY2327" s="33" t="s">
        <v>8089</v>
      </c>
      <c r="AZ2327" s="35" t="s">
        <v>8088</v>
      </c>
      <c r="BB2327" s="33" t="s">
        <v>8089</v>
      </c>
      <c r="BC2327" s="35" t="s">
        <v>8088</v>
      </c>
      <c r="BE2327" s="33" t="s">
        <v>8089</v>
      </c>
      <c r="BF2327" s="35" t="s">
        <v>8088</v>
      </c>
      <c r="BH2327" s="33" t="s">
        <v>8089</v>
      </c>
      <c r="BI2327" s="35" t="s">
        <v>8088</v>
      </c>
      <c r="BK2327" s="33" t="s">
        <v>8089</v>
      </c>
      <c r="BL2327" s="35" t="s">
        <v>8088</v>
      </c>
      <c r="BN2327" s="33" t="str">
        <f>_xlfn.XLOOKUP(E2327,'[2]Charge Level Data'!$E:$E,'[2]Charge Level Data'!$BN:$BN,"N/A")</f>
        <v>N/A</v>
      </c>
      <c r="BO2327" s="35" t="s">
        <v>8088</v>
      </c>
      <c r="BQ2327" s="33" t="s">
        <v>8089</v>
      </c>
      <c r="BR2327" s="35" t="s">
        <v>8088</v>
      </c>
    </row>
    <row r="2328" spans="1:70" x14ac:dyDescent="0.3">
      <c r="A2328">
        <v>13025963</v>
      </c>
      <c r="B2328" t="s">
        <v>5109</v>
      </c>
      <c r="C2328" s="33">
        <v>1269.1199999999999</v>
      </c>
      <c r="D2328">
        <v>272</v>
      </c>
      <c r="E2328">
        <v>0</v>
      </c>
      <c r="H2328" s="33">
        <f t="shared" si="108"/>
        <v>507.64799999999997</v>
      </c>
      <c r="I2328" s="34">
        <f t="shared" si="109"/>
        <v>0</v>
      </c>
      <c r="J2328" s="34">
        <f t="shared" si="110"/>
        <v>0</v>
      </c>
      <c r="L2328" s="33" t="s">
        <v>8089</v>
      </c>
      <c r="M2328" s="35" t="s">
        <v>8088</v>
      </c>
      <c r="O2328" s="33" t="s">
        <v>8089</v>
      </c>
      <c r="P2328" s="35" t="s">
        <v>8088</v>
      </c>
      <c r="R2328" s="33" t="s">
        <v>8089</v>
      </c>
      <c r="S2328" s="35" t="s">
        <v>8088</v>
      </c>
      <c r="U2328" s="33" t="s">
        <v>8089</v>
      </c>
      <c r="V2328" s="35" t="s">
        <v>8088</v>
      </c>
      <c r="X2328" s="33" t="s">
        <v>8089</v>
      </c>
      <c r="Y2328" s="35" t="s">
        <v>8088</v>
      </c>
      <c r="AA2328" s="33" t="s">
        <v>8089</v>
      </c>
      <c r="AB2328" s="35" t="s">
        <v>8088</v>
      </c>
      <c r="AD2328" s="33" t="s">
        <v>8089</v>
      </c>
      <c r="AE2328" s="35" t="s">
        <v>8088</v>
      </c>
      <c r="AG2328" s="33" t="s">
        <v>8089</v>
      </c>
      <c r="AH2328" s="35" t="s">
        <v>8088</v>
      </c>
      <c r="AJ2328" s="33" t="s">
        <v>8089</v>
      </c>
      <c r="AK2328" s="35" t="s">
        <v>8088</v>
      </c>
      <c r="AM2328" s="33" t="s">
        <v>8089</v>
      </c>
      <c r="AN2328" s="35" t="s">
        <v>8088</v>
      </c>
      <c r="AP2328" s="33" t="s">
        <v>8089</v>
      </c>
      <c r="AQ2328" s="35" t="s">
        <v>8088</v>
      </c>
      <c r="AS2328" s="33" t="s">
        <v>8089</v>
      </c>
      <c r="AT2328" s="35" t="s">
        <v>8088</v>
      </c>
      <c r="AV2328" s="33" t="s">
        <v>8089</v>
      </c>
      <c r="AW2328" s="35" t="s">
        <v>8088</v>
      </c>
      <c r="AY2328" s="33" t="s">
        <v>8089</v>
      </c>
      <c r="AZ2328" s="35" t="s">
        <v>8088</v>
      </c>
      <c r="BB2328" s="33" t="s">
        <v>8089</v>
      </c>
      <c r="BC2328" s="35" t="s">
        <v>8088</v>
      </c>
      <c r="BE2328" s="33" t="s">
        <v>8089</v>
      </c>
      <c r="BF2328" s="35" t="s">
        <v>8088</v>
      </c>
      <c r="BH2328" s="33" t="s">
        <v>8089</v>
      </c>
      <c r="BI2328" s="35" t="s">
        <v>8088</v>
      </c>
      <c r="BK2328" s="33" t="s">
        <v>8089</v>
      </c>
      <c r="BL2328" s="35" t="s">
        <v>8088</v>
      </c>
      <c r="BN2328" s="33" t="str">
        <f>_xlfn.XLOOKUP(E2328,'[2]Charge Level Data'!$E:$E,'[2]Charge Level Data'!$BN:$BN,"N/A")</f>
        <v>N/A</v>
      </c>
      <c r="BO2328" s="35" t="s">
        <v>8088</v>
      </c>
      <c r="BQ2328" s="33" t="s">
        <v>8089</v>
      </c>
      <c r="BR2328" s="35" t="s">
        <v>8088</v>
      </c>
    </row>
    <row r="2329" spans="1:70" x14ac:dyDescent="0.3">
      <c r="A2329">
        <v>13024911</v>
      </c>
      <c r="B2329" t="s">
        <v>5962</v>
      </c>
      <c r="C2329" s="33">
        <v>1263.8399999999999</v>
      </c>
      <c r="D2329">
        <v>272</v>
      </c>
      <c r="E2329">
        <v>0</v>
      </c>
      <c r="H2329" s="33">
        <f t="shared" si="108"/>
        <v>505.536</v>
      </c>
      <c r="I2329" s="34">
        <f t="shared" si="109"/>
        <v>0</v>
      </c>
      <c r="J2329" s="34">
        <f t="shared" si="110"/>
        <v>0</v>
      </c>
      <c r="L2329" s="33" t="s">
        <v>8089</v>
      </c>
      <c r="M2329" s="35" t="s">
        <v>8088</v>
      </c>
      <c r="O2329" s="33" t="s">
        <v>8089</v>
      </c>
      <c r="P2329" s="35" t="s">
        <v>8088</v>
      </c>
      <c r="R2329" s="33" t="s">
        <v>8089</v>
      </c>
      <c r="S2329" s="35" t="s">
        <v>8088</v>
      </c>
      <c r="U2329" s="33" t="s">
        <v>8089</v>
      </c>
      <c r="V2329" s="35" t="s">
        <v>8088</v>
      </c>
      <c r="X2329" s="33" t="s">
        <v>8089</v>
      </c>
      <c r="Y2329" s="35" t="s">
        <v>8088</v>
      </c>
      <c r="AA2329" s="33" t="s">
        <v>8089</v>
      </c>
      <c r="AB2329" s="35" t="s">
        <v>8088</v>
      </c>
      <c r="AD2329" s="33" t="s">
        <v>8089</v>
      </c>
      <c r="AE2329" s="35" t="s">
        <v>8088</v>
      </c>
      <c r="AG2329" s="33" t="s">
        <v>8089</v>
      </c>
      <c r="AH2329" s="35" t="s">
        <v>8088</v>
      </c>
      <c r="AJ2329" s="33" t="s">
        <v>8089</v>
      </c>
      <c r="AK2329" s="35" t="s">
        <v>8088</v>
      </c>
      <c r="AM2329" s="33" t="s">
        <v>8089</v>
      </c>
      <c r="AN2329" s="35" t="s">
        <v>8088</v>
      </c>
      <c r="AP2329" s="33" t="s">
        <v>8089</v>
      </c>
      <c r="AQ2329" s="35" t="s">
        <v>8088</v>
      </c>
      <c r="AS2329" s="33" t="s">
        <v>8089</v>
      </c>
      <c r="AT2329" s="35" t="s">
        <v>8088</v>
      </c>
      <c r="AV2329" s="33" t="s">
        <v>8089</v>
      </c>
      <c r="AW2329" s="35" t="s">
        <v>8088</v>
      </c>
      <c r="AY2329" s="33" t="s">
        <v>8089</v>
      </c>
      <c r="AZ2329" s="35" t="s">
        <v>8088</v>
      </c>
      <c r="BB2329" s="33" t="s">
        <v>8089</v>
      </c>
      <c r="BC2329" s="35" t="s">
        <v>8088</v>
      </c>
      <c r="BE2329" s="33" t="s">
        <v>8089</v>
      </c>
      <c r="BF2329" s="35" t="s">
        <v>8088</v>
      </c>
      <c r="BH2329" s="33" t="s">
        <v>8089</v>
      </c>
      <c r="BI2329" s="35" t="s">
        <v>8088</v>
      </c>
      <c r="BK2329" s="33" t="s">
        <v>8089</v>
      </c>
      <c r="BL2329" s="35" t="s">
        <v>8088</v>
      </c>
      <c r="BN2329" s="33" t="str">
        <f>_xlfn.XLOOKUP(E2329,'[2]Charge Level Data'!$E:$E,'[2]Charge Level Data'!$BN:$BN,"N/A")</f>
        <v>N/A</v>
      </c>
      <c r="BO2329" s="35" t="s">
        <v>8088</v>
      </c>
      <c r="BQ2329" s="33" t="s">
        <v>8089</v>
      </c>
      <c r="BR2329" s="35" t="s">
        <v>8088</v>
      </c>
    </row>
    <row r="2330" spans="1:70" x14ac:dyDescent="0.3">
      <c r="A2330">
        <v>8165367</v>
      </c>
      <c r="B2330" t="s">
        <v>326</v>
      </c>
      <c r="C2330" s="33">
        <v>1253</v>
      </c>
      <c r="D2330">
        <v>310</v>
      </c>
      <c r="E2330">
        <v>88361</v>
      </c>
      <c r="H2330" s="33">
        <f t="shared" ref="H2330:H2393" si="111">C2330*0.4</f>
        <v>501.20000000000005</v>
      </c>
      <c r="I2330" s="34">
        <f t="shared" si="109"/>
        <v>47.48</v>
      </c>
      <c r="J2330" s="34">
        <f t="shared" si="110"/>
        <v>1157.0681295093561</v>
      </c>
      <c r="L2330" s="33">
        <v>1112.7949903950162</v>
      </c>
      <c r="M2330" s="35" t="s">
        <v>8088</v>
      </c>
      <c r="O2330" s="33">
        <v>1157.0681295093561</v>
      </c>
      <c r="P2330" s="35" t="s">
        <v>8088</v>
      </c>
      <c r="R2330" s="33">
        <v>1034.3727552820321</v>
      </c>
      <c r="S2330" s="35" t="s">
        <v>8088</v>
      </c>
      <c r="U2330" s="33">
        <v>172.45000000000002</v>
      </c>
      <c r="V2330" s="35" t="s">
        <v>8088</v>
      </c>
      <c r="X2330" s="33">
        <v>672.1</v>
      </c>
      <c r="Y2330" s="35" t="s">
        <v>8088</v>
      </c>
      <c r="AA2330" s="33">
        <v>855.4</v>
      </c>
      <c r="AB2330" s="35" t="s">
        <v>8088</v>
      </c>
      <c r="AD2330" s="33">
        <v>574.33999999999992</v>
      </c>
      <c r="AE2330" s="35" t="s">
        <v>8088</v>
      </c>
      <c r="AG2330" s="33">
        <v>260.6602244</v>
      </c>
      <c r="AH2330" s="35" t="s">
        <v>8088</v>
      </c>
      <c r="AJ2330" s="33">
        <v>260.6602244</v>
      </c>
      <c r="AK2330" s="35" t="s">
        <v>8088</v>
      </c>
      <c r="AM2330" s="33">
        <v>260.6602244</v>
      </c>
      <c r="AN2330" s="35" t="s">
        <v>8088</v>
      </c>
      <c r="AP2330" s="33">
        <v>260.6602244</v>
      </c>
      <c r="AQ2330" s="35" t="s">
        <v>8088</v>
      </c>
      <c r="AS2330" s="33">
        <v>260.6602244</v>
      </c>
      <c r="AT2330" s="35" t="s">
        <v>8088</v>
      </c>
      <c r="AV2330" s="33">
        <v>260.6602244</v>
      </c>
      <c r="AW2330" s="35" t="s">
        <v>8088</v>
      </c>
      <c r="AY2330" s="33">
        <v>260.6602244</v>
      </c>
      <c r="AZ2330" s="35" t="s">
        <v>8088</v>
      </c>
      <c r="BB2330" s="33">
        <v>47.48</v>
      </c>
      <c r="BC2330" s="35" t="s">
        <v>8088</v>
      </c>
      <c r="BE2330" s="33">
        <v>47.48</v>
      </c>
      <c r="BF2330" s="35" t="s">
        <v>8088</v>
      </c>
      <c r="BH2330" s="33">
        <v>90.330356999999992</v>
      </c>
      <c r="BI2330" s="35" t="s">
        <v>8088</v>
      </c>
      <c r="BK2330" s="33">
        <v>90.330356999999992</v>
      </c>
      <c r="BL2330" s="35" t="s">
        <v>8088</v>
      </c>
      <c r="BN2330" s="33">
        <f>_xlfn.XLOOKUP(E2330,'[2]Charge Level Data'!$E:$E,'[2]Charge Level Data'!$BN:$BN,"N/A")</f>
        <v>90.330356999999992</v>
      </c>
      <c r="BO2330" s="35" t="s">
        <v>8088</v>
      </c>
      <c r="BQ2330" s="33">
        <v>989.82</v>
      </c>
      <c r="BR2330" s="35" t="s">
        <v>8088</v>
      </c>
    </row>
    <row r="2331" spans="1:70" x14ac:dyDescent="0.3">
      <c r="A2331">
        <v>9527488</v>
      </c>
      <c r="B2331" t="s">
        <v>367</v>
      </c>
      <c r="C2331" s="33">
        <v>1253</v>
      </c>
      <c r="D2331">
        <v>301</v>
      </c>
      <c r="E2331">
        <v>86905</v>
      </c>
      <c r="H2331" s="33">
        <f t="shared" si="111"/>
        <v>501.20000000000005</v>
      </c>
      <c r="I2331" s="34">
        <f t="shared" si="109"/>
        <v>0</v>
      </c>
      <c r="J2331" s="34">
        <f t="shared" si="110"/>
        <v>1157.0681295093561</v>
      </c>
      <c r="L2331" s="33">
        <v>1112.7949903950162</v>
      </c>
      <c r="M2331" s="35" t="s">
        <v>8088</v>
      </c>
      <c r="O2331" s="33">
        <v>1157.0681295093561</v>
      </c>
      <c r="P2331" s="35" t="s">
        <v>8088</v>
      </c>
      <c r="R2331" s="33">
        <v>1034.3727552820321</v>
      </c>
      <c r="S2331" s="35" t="s">
        <v>8088</v>
      </c>
      <c r="U2331" s="33">
        <v>0</v>
      </c>
      <c r="V2331" s="35" t="s">
        <v>8088</v>
      </c>
      <c r="X2331" s="33">
        <v>5.42</v>
      </c>
      <c r="Y2331" s="35" t="s">
        <v>8088</v>
      </c>
      <c r="AA2331" s="33">
        <v>855.4</v>
      </c>
      <c r="AB2331" s="35" t="s">
        <v>8088</v>
      </c>
      <c r="AD2331" s="33">
        <v>574.33999999999992</v>
      </c>
      <c r="AE2331" s="35" t="s">
        <v>8088</v>
      </c>
      <c r="AG2331" s="33">
        <v>260.6602244</v>
      </c>
      <c r="AH2331" s="35" t="s">
        <v>8088</v>
      </c>
      <c r="AJ2331" s="33">
        <v>260.6602244</v>
      </c>
      <c r="AK2331" s="35" t="s">
        <v>8088</v>
      </c>
      <c r="AM2331" s="33">
        <v>260.6602244</v>
      </c>
      <c r="AN2331" s="35" t="s">
        <v>8088</v>
      </c>
      <c r="AP2331" s="33">
        <v>260.6602244</v>
      </c>
      <c r="AQ2331" s="35" t="s">
        <v>8088</v>
      </c>
      <c r="AS2331" s="33">
        <v>260.6602244</v>
      </c>
      <c r="AT2331" s="35" t="s">
        <v>8088</v>
      </c>
      <c r="AV2331" s="33">
        <v>260.6602244</v>
      </c>
      <c r="AW2331" s="35" t="s">
        <v>8088</v>
      </c>
      <c r="AY2331" s="33">
        <v>260.6602244</v>
      </c>
      <c r="AZ2331" s="35" t="s">
        <v>8088</v>
      </c>
      <c r="BB2331" s="33">
        <v>3.45</v>
      </c>
      <c r="BC2331" s="35" t="s">
        <v>8088</v>
      </c>
      <c r="BE2331" s="33">
        <v>3.45</v>
      </c>
      <c r="BF2331" s="35" t="s">
        <v>8088</v>
      </c>
      <c r="BH2331" s="33">
        <v>19.293353999999997</v>
      </c>
      <c r="BI2331" s="35" t="s">
        <v>8088</v>
      </c>
      <c r="BK2331" s="33">
        <v>19.293353999999997</v>
      </c>
      <c r="BL2331" s="35" t="s">
        <v>8088</v>
      </c>
      <c r="BN2331" s="33">
        <f>_xlfn.XLOOKUP(E2331,'[2]Charge Level Data'!$E:$E,'[2]Charge Level Data'!$BN:$BN,"N/A")</f>
        <v>19.293353999999997</v>
      </c>
      <c r="BO2331" s="35" t="s">
        <v>8088</v>
      </c>
      <c r="BQ2331" s="33">
        <v>989.82</v>
      </c>
      <c r="BR2331" s="35" t="s">
        <v>8088</v>
      </c>
    </row>
    <row r="2332" spans="1:70" x14ac:dyDescent="0.3">
      <c r="A2332">
        <v>7032173</v>
      </c>
      <c r="B2332" t="s">
        <v>362</v>
      </c>
      <c r="C2332" s="33">
        <v>1253</v>
      </c>
      <c r="D2332">
        <v>300</v>
      </c>
      <c r="E2332">
        <v>86870</v>
      </c>
      <c r="H2332" s="33">
        <f t="shared" si="111"/>
        <v>501.20000000000005</v>
      </c>
      <c r="I2332" s="34">
        <f t="shared" si="109"/>
        <v>0</v>
      </c>
      <c r="J2332" s="34">
        <f t="shared" si="110"/>
        <v>1157.0681295093561</v>
      </c>
      <c r="L2332" s="33">
        <v>1112.7949903950162</v>
      </c>
      <c r="M2332" s="35" t="s">
        <v>8088</v>
      </c>
      <c r="O2332" s="33">
        <v>1157.0681295093561</v>
      </c>
      <c r="P2332" s="35" t="s">
        <v>8088</v>
      </c>
      <c r="R2332" s="33">
        <v>1034.3727552820321</v>
      </c>
      <c r="S2332" s="35" t="s">
        <v>8088</v>
      </c>
      <c r="U2332" s="33">
        <v>0</v>
      </c>
      <c r="V2332" s="35" t="s">
        <v>8088</v>
      </c>
      <c r="X2332" s="33">
        <v>60.3</v>
      </c>
      <c r="Y2332" s="35" t="s">
        <v>8088</v>
      </c>
      <c r="AA2332" s="33">
        <v>855.4</v>
      </c>
      <c r="AB2332" s="35" t="s">
        <v>8088</v>
      </c>
      <c r="AD2332" s="33">
        <v>574.33999999999992</v>
      </c>
      <c r="AE2332" s="35" t="s">
        <v>8088</v>
      </c>
      <c r="AG2332" s="33">
        <v>260.6602244</v>
      </c>
      <c r="AH2332" s="35" t="s">
        <v>8088</v>
      </c>
      <c r="AJ2332" s="33">
        <v>260.6602244</v>
      </c>
      <c r="AK2332" s="35" t="s">
        <v>8088</v>
      </c>
      <c r="AM2332" s="33">
        <v>260.6602244</v>
      </c>
      <c r="AN2332" s="35" t="s">
        <v>8088</v>
      </c>
      <c r="AP2332" s="33">
        <v>260.6602244</v>
      </c>
      <c r="AQ2332" s="35" t="s">
        <v>8088</v>
      </c>
      <c r="AS2332" s="33">
        <v>260.6602244</v>
      </c>
      <c r="AT2332" s="35" t="s">
        <v>8088</v>
      </c>
      <c r="AV2332" s="33">
        <v>260.6602244</v>
      </c>
      <c r="AW2332" s="35" t="s">
        <v>8088</v>
      </c>
      <c r="AY2332" s="33">
        <v>260.6602244</v>
      </c>
      <c r="AZ2332" s="35" t="s">
        <v>8088</v>
      </c>
      <c r="BB2332" s="33">
        <v>22.58</v>
      </c>
      <c r="BC2332" s="35" t="s">
        <v>8088</v>
      </c>
      <c r="BE2332" s="33">
        <v>22.58</v>
      </c>
      <c r="BF2332" s="35" t="s">
        <v>8088</v>
      </c>
      <c r="BH2332" s="33">
        <v>19.293353999999997</v>
      </c>
      <c r="BI2332" s="35" t="s">
        <v>8088</v>
      </c>
      <c r="BK2332" s="33">
        <v>19.293353999999997</v>
      </c>
      <c r="BL2332" s="35" t="s">
        <v>8088</v>
      </c>
      <c r="BN2332" s="33">
        <f>_xlfn.XLOOKUP(E2332,'[2]Charge Level Data'!$E:$E,'[2]Charge Level Data'!$BN:$BN,"N/A")</f>
        <v>19.293353999999997</v>
      </c>
      <c r="BO2332" s="35" t="s">
        <v>8088</v>
      </c>
      <c r="BQ2332" s="33">
        <v>989.82</v>
      </c>
      <c r="BR2332" s="35" t="s">
        <v>8088</v>
      </c>
    </row>
    <row r="2333" spans="1:70" x14ac:dyDescent="0.3">
      <c r="A2333">
        <v>9527489</v>
      </c>
      <c r="B2333" t="s">
        <v>366</v>
      </c>
      <c r="C2333" s="33">
        <v>1253</v>
      </c>
      <c r="D2333">
        <v>300</v>
      </c>
      <c r="E2333">
        <v>86905</v>
      </c>
      <c r="H2333" s="33">
        <f t="shared" si="111"/>
        <v>501.20000000000005</v>
      </c>
      <c r="I2333" s="34">
        <f t="shared" si="109"/>
        <v>0</v>
      </c>
      <c r="J2333" s="34">
        <f t="shared" si="110"/>
        <v>1157.0681295093561</v>
      </c>
      <c r="L2333" s="33">
        <v>1112.7949903950162</v>
      </c>
      <c r="M2333" s="35" t="s">
        <v>8088</v>
      </c>
      <c r="O2333" s="33">
        <v>1157.0681295093561</v>
      </c>
      <c r="P2333" s="35" t="s">
        <v>8088</v>
      </c>
      <c r="R2333" s="33">
        <v>1034.3727552820321</v>
      </c>
      <c r="S2333" s="35" t="s">
        <v>8088</v>
      </c>
      <c r="U2333" s="33">
        <v>0</v>
      </c>
      <c r="V2333" s="35" t="s">
        <v>8088</v>
      </c>
      <c r="X2333" s="33">
        <v>5.42</v>
      </c>
      <c r="Y2333" s="35" t="s">
        <v>8088</v>
      </c>
      <c r="AA2333" s="33">
        <v>855.4</v>
      </c>
      <c r="AB2333" s="35" t="s">
        <v>8088</v>
      </c>
      <c r="AD2333" s="33">
        <v>574.33999999999992</v>
      </c>
      <c r="AE2333" s="35" t="s">
        <v>8088</v>
      </c>
      <c r="AG2333" s="33">
        <v>260.6602244</v>
      </c>
      <c r="AH2333" s="35" t="s">
        <v>8088</v>
      </c>
      <c r="AJ2333" s="33">
        <v>260.6602244</v>
      </c>
      <c r="AK2333" s="35" t="s">
        <v>8088</v>
      </c>
      <c r="AM2333" s="33">
        <v>260.6602244</v>
      </c>
      <c r="AN2333" s="35" t="s">
        <v>8088</v>
      </c>
      <c r="AP2333" s="33">
        <v>260.6602244</v>
      </c>
      <c r="AQ2333" s="35" t="s">
        <v>8088</v>
      </c>
      <c r="AS2333" s="33">
        <v>260.6602244</v>
      </c>
      <c r="AT2333" s="35" t="s">
        <v>8088</v>
      </c>
      <c r="AV2333" s="33">
        <v>260.6602244</v>
      </c>
      <c r="AW2333" s="35" t="s">
        <v>8088</v>
      </c>
      <c r="AY2333" s="33">
        <v>260.6602244</v>
      </c>
      <c r="AZ2333" s="35" t="s">
        <v>8088</v>
      </c>
      <c r="BB2333" s="33">
        <v>3.45</v>
      </c>
      <c r="BC2333" s="35" t="s">
        <v>8088</v>
      </c>
      <c r="BE2333" s="33">
        <v>3.45</v>
      </c>
      <c r="BF2333" s="35" t="s">
        <v>8088</v>
      </c>
      <c r="BH2333" s="33">
        <v>19.293353999999997</v>
      </c>
      <c r="BI2333" s="35" t="s">
        <v>8088</v>
      </c>
      <c r="BK2333" s="33">
        <v>19.293353999999997</v>
      </c>
      <c r="BL2333" s="35" t="s">
        <v>8088</v>
      </c>
      <c r="BN2333" s="33">
        <f>_xlfn.XLOOKUP(E2333,'[2]Charge Level Data'!$E:$E,'[2]Charge Level Data'!$BN:$BN,"N/A")</f>
        <v>19.293353999999997</v>
      </c>
      <c r="BO2333" s="35" t="s">
        <v>8088</v>
      </c>
      <c r="BQ2333" s="33">
        <v>989.82</v>
      </c>
      <c r="BR2333" s="35" t="s">
        <v>8088</v>
      </c>
    </row>
    <row r="2334" spans="1:70" x14ac:dyDescent="0.3">
      <c r="A2334">
        <v>8504252</v>
      </c>
      <c r="B2334" t="s">
        <v>369</v>
      </c>
      <c r="C2334" s="33">
        <v>1253</v>
      </c>
      <c r="D2334">
        <v>300</v>
      </c>
      <c r="E2334">
        <v>86905</v>
      </c>
      <c r="H2334" s="33">
        <f t="shared" si="111"/>
        <v>501.20000000000005</v>
      </c>
      <c r="I2334" s="34">
        <f t="shared" si="109"/>
        <v>0</v>
      </c>
      <c r="J2334" s="34">
        <f t="shared" si="110"/>
        <v>1157.0681295093561</v>
      </c>
      <c r="L2334" s="33">
        <v>1112.7949903950162</v>
      </c>
      <c r="M2334" s="35" t="s">
        <v>8088</v>
      </c>
      <c r="O2334" s="33">
        <v>1157.0681295093561</v>
      </c>
      <c r="P2334" s="35" t="s">
        <v>8088</v>
      </c>
      <c r="R2334" s="33">
        <v>1034.3727552820321</v>
      </c>
      <c r="S2334" s="35" t="s">
        <v>8088</v>
      </c>
      <c r="U2334" s="33">
        <v>0</v>
      </c>
      <c r="V2334" s="35" t="s">
        <v>8088</v>
      </c>
      <c r="X2334" s="33">
        <v>5.42</v>
      </c>
      <c r="Y2334" s="35" t="s">
        <v>8088</v>
      </c>
      <c r="AA2334" s="33">
        <v>855.4</v>
      </c>
      <c r="AB2334" s="35" t="s">
        <v>8088</v>
      </c>
      <c r="AD2334" s="33">
        <v>574.33999999999992</v>
      </c>
      <c r="AE2334" s="35" t="s">
        <v>8088</v>
      </c>
      <c r="AG2334" s="33">
        <v>260.6602244</v>
      </c>
      <c r="AH2334" s="35" t="s">
        <v>8088</v>
      </c>
      <c r="AJ2334" s="33">
        <v>260.6602244</v>
      </c>
      <c r="AK2334" s="35" t="s">
        <v>8088</v>
      </c>
      <c r="AM2334" s="33">
        <v>260.6602244</v>
      </c>
      <c r="AN2334" s="35" t="s">
        <v>8088</v>
      </c>
      <c r="AP2334" s="33">
        <v>260.6602244</v>
      </c>
      <c r="AQ2334" s="35" t="s">
        <v>8088</v>
      </c>
      <c r="AS2334" s="33">
        <v>260.6602244</v>
      </c>
      <c r="AT2334" s="35" t="s">
        <v>8088</v>
      </c>
      <c r="AV2334" s="33">
        <v>260.6602244</v>
      </c>
      <c r="AW2334" s="35" t="s">
        <v>8088</v>
      </c>
      <c r="AY2334" s="33">
        <v>260.6602244</v>
      </c>
      <c r="AZ2334" s="35" t="s">
        <v>8088</v>
      </c>
      <c r="BB2334" s="33">
        <v>3.45</v>
      </c>
      <c r="BC2334" s="35" t="s">
        <v>8088</v>
      </c>
      <c r="BE2334" s="33">
        <v>3.45</v>
      </c>
      <c r="BF2334" s="35" t="s">
        <v>8088</v>
      </c>
      <c r="BH2334" s="33">
        <v>19.293353999999997</v>
      </c>
      <c r="BI2334" s="35" t="s">
        <v>8088</v>
      </c>
      <c r="BK2334" s="33">
        <v>19.293353999999997</v>
      </c>
      <c r="BL2334" s="35" t="s">
        <v>8088</v>
      </c>
      <c r="BN2334" s="33">
        <f>_xlfn.XLOOKUP(E2334,'[2]Charge Level Data'!$E:$E,'[2]Charge Level Data'!$BN:$BN,"N/A")</f>
        <v>19.293353999999997</v>
      </c>
      <c r="BO2334" s="35" t="s">
        <v>8088</v>
      </c>
      <c r="BQ2334" s="33">
        <v>989.82</v>
      </c>
      <c r="BR2334" s="35" t="s">
        <v>8088</v>
      </c>
    </row>
    <row r="2335" spans="1:70" x14ac:dyDescent="0.3">
      <c r="A2335">
        <v>13025780</v>
      </c>
      <c r="B2335" t="s">
        <v>5582</v>
      </c>
      <c r="C2335" s="33">
        <v>1248</v>
      </c>
      <c r="D2335">
        <v>272</v>
      </c>
      <c r="E2335">
        <v>0</v>
      </c>
      <c r="H2335" s="33">
        <f t="shared" si="111"/>
        <v>499.20000000000005</v>
      </c>
      <c r="I2335" s="34">
        <f t="shared" si="109"/>
        <v>0</v>
      </c>
      <c r="J2335" s="34">
        <f t="shared" si="110"/>
        <v>0</v>
      </c>
      <c r="L2335" s="33" t="s">
        <v>8089</v>
      </c>
      <c r="M2335" s="35" t="s">
        <v>8088</v>
      </c>
      <c r="O2335" s="33" t="s">
        <v>8089</v>
      </c>
      <c r="P2335" s="35" t="s">
        <v>8088</v>
      </c>
      <c r="R2335" s="33" t="s">
        <v>8089</v>
      </c>
      <c r="S2335" s="35" t="s">
        <v>8088</v>
      </c>
      <c r="U2335" s="33" t="s">
        <v>8089</v>
      </c>
      <c r="V2335" s="35" t="s">
        <v>8088</v>
      </c>
      <c r="X2335" s="33" t="s">
        <v>8089</v>
      </c>
      <c r="Y2335" s="35" t="s">
        <v>8088</v>
      </c>
      <c r="AA2335" s="33" t="s">
        <v>8089</v>
      </c>
      <c r="AB2335" s="35" t="s">
        <v>8088</v>
      </c>
      <c r="AD2335" s="33" t="s">
        <v>8089</v>
      </c>
      <c r="AE2335" s="35" t="s">
        <v>8088</v>
      </c>
      <c r="AG2335" s="33" t="s">
        <v>8089</v>
      </c>
      <c r="AH2335" s="35" t="s">
        <v>8088</v>
      </c>
      <c r="AJ2335" s="33" t="s">
        <v>8089</v>
      </c>
      <c r="AK2335" s="35" t="s">
        <v>8088</v>
      </c>
      <c r="AM2335" s="33" t="s">
        <v>8089</v>
      </c>
      <c r="AN2335" s="35" t="s">
        <v>8088</v>
      </c>
      <c r="AP2335" s="33" t="s">
        <v>8089</v>
      </c>
      <c r="AQ2335" s="35" t="s">
        <v>8088</v>
      </c>
      <c r="AS2335" s="33" t="s">
        <v>8089</v>
      </c>
      <c r="AT2335" s="35" t="s">
        <v>8088</v>
      </c>
      <c r="AV2335" s="33" t="s">
        <v>8089</v>
      </c>
      <c r="AW2335" s="35" t="s">
        <v>8088</v>
      </c>
      <c r="AY2335" s="33" t="s">
        <v>8089</v>
      </c>
      <c r="AZ2335" s="35" t="s">
        <v>8088</v>
      </c>
      <c r="BB2335" s="33" t="s">
        <v>8089</v>
      </c>
      <c r="BC2335" s="35" t="s">
        <v>8088</v>
      </c>
      <c r="BE2335" s="33" t="s">
        <v>8089</v>
      </c>
      <c r="BF2335" s="35" t="s">
        <v>8088</v>
      </c>
      <c r="BH2335" s="33" t="s">
        <v>8089</v>
      </c>
      <c r="BI2335" s="35" t="s">
        <v>8088</v>
      </c>
      <c r="BK2335" s="33" t="s">
        <v>8089</v>
      </c>
      <c r="BL2335" s="35" t="s">
        <v>8088</v>
      </c>
      <c r="BN2335" s="33" t="str">
        <f>_xlfn.XLOOKUP(E2335,'[2]Charge Level Data'!$E:$E,'[2]Charge Level Data'!$BN:$BN,"N/A")</f>
        <v>N/A</v>
      </c>
      <c r="BO2335" s="35" t="s">
        <v>8088</v>
      </c>
      <c r="BQ2335" s="33" t="s">
        <v>8089</v>
      </c>
      <c r="BR2335" s="35" t="s">
        <v>8088</v>
      </c>
    </row>
    <row r="2336" spans="1:70" x14ac:dyDescent="0.3">
      <c r="A2336">
        <v>13026175</v>
      </c>
      <c r="B2336" t="s">
        <v>6359</v>
      </c>
      <c r="C2336" s="33">
        <v>1248</v>
      </c>
      <c r="D2336">
        <v>272</v>
      </c>
      <c r="E2336">
        <v>0</v>
      </c>
      <c r="H2336" s="33">
        <f t="shared" si="111"/>
        <v>499.20000000000005</v>
      </c>
      <c r="I2336" s="34">
        <f t="shared" si="109"/>
        <v>0</v>
      </c>
      <c r="J2336" s="34">
        <f t="shared" si="110"/>
        <v>0</v>
      </c>
      <c r="L2336" s="33" t="s">
        <v>8089</v>
      </c>
      <c r="M2336" s="35" t="s">
        <v>8088</v>
      </c>
      <c r="O2336" s="33" t="s">
        <v>8089</v>
      </c>
      <c r="P2336" s="35" t="s">
        <v>8088</v>
      </c>
      <c r="R2336" s="33" t="s">
        <v>8089</v>
      </c>
      <c r="S2336" s="35" t="s">
        <v>8088</v>
      </c>
      <c r="U2336" s="33" t="s">
        <v>8089</v>
      </c>
      <c r="V2336" s="35" t="s">
        <v>8088</v>
      </c>
      <c r="X2336" s="33" t="s">
        <v>8089</v>
      </c>
      <c r="Y2336" s="35" t="s">
        <v>8088</v>
      </c>
      <c r="AA2336" s="33" t="s">
        <v>8089</v>
      </c>
      <c r="AB2336" s="35" t="s">
        <v>8088</v>
      </c>
      <c r="AD2336" s="33" t="s">
        <v>8089</v>
      </c>
      <c r="AE2336" s="35" t="s">
        <v>8088</v>
      </c>
      <c r="AG2336" s="33" t="s">
        <v>8089</v>
      </c>
      <c r="AH2336" s="35" t="s">
        <v>8088</v>
      </c>
      <c r="AJ2336" s="33" t="s">
        <v>8089</v>
      </c>
      <c r="AK2336" s="35" t="s">
        <v>8088</v>
      </c>
      <c r="AM2336" s="33" t="s">
        <v>8089</v>
      </c>
      <c r="AN2336" s="35" t="s">
        <v>8088</v>
      </c>
      <c r="AP2336" s="33" t="s">
        <v>8089</v>
      </c>
      <c r="AQ2336" s="35" t="s">
        <v>8088</v>
      </c>
      <c r="AS2336" s="33" t="s">
        <v>8089</v>
      </c>
      <c r="AT2336" s="35" t="s">
        <v>8088</v>
      </c>
      <c r="AV2336" s="33" t="s">
        <v>8089</v>
      </c>
      <c r="AW2336" s="35" t="s">
        <v>8088</v>
      </c>
      <c r="AY2336" s="33" t="s">
        <v>8089</v>
      </c>
      <c r="AZ2336" s="35" t="s">
        <v>8088</v>
      </c>
      <c r="BB2336" s="33" t="s">
        <v>8089</v>
      </c>
      <c r="BC2336" s="35" t="s">
        <v>8088</v>
      </c>
      <c r="BE2336" s="33" t="s">
        <v>8089</v>
      </c>
      <c r="BF2336" s="35" t="s">
        <v>8088</v>
      </c>
      <c r="BH2336" s="33" t="s">
        <v>8089</v>
      </c>
      <c r="BI2336" s="35" t="s">
        <v>8088</v>
      </c>
      <c r="BK2336" s="33" t="s">
        <v>8089</v>
      </c>
      <c r="BL2336" s="35" t="s">
        <v>8088</v>
      </c>
      <c r="BN2336" s="33" t="str">
        <f>_xlfn.XLOOKUP(E2336,'[2]Charge Level Data'!$E:$E,'[2]Charge Level Data'!$BN:$BN,"N/A")</f>
        <v>N/A</v>
      </c>
      <c r="BO2336" s="35" t="s">
        <v>8088</v>
      </c>
      <c r="BQ2336" s="33" t="s">
        <v>8089</v>
      </c>
      <c r="BR2336" s="35" t="s">
        <v>8088</v>
      </c>
    </row>
    <row r="2337" spans="1:70" x14ac:dyDescent="0.3">
      <c r="A2337">
        <v>13024627</v>
      </c>
      <c r="B2337" t="s">
        <v>6361</v>
      </c>
      <c r="C2337" s="33">
        <v>1248</v>
      </c>
      <c r="D2337">
        <v>272</v>
      </c>
      <c r="E2337">
        <v>0</v>
      </c>
      <c r="H2337" s="33">
        <f t="shared" si="111"/>
        <v>499.20000000000005</v>
      </c>
      <c r="I2337" s="34">
        <f t="shared" si="109"/>
        <v>0</v>
      </c>
      <c r="J2337" s="34">
        <f t="shared" si="110"/>
        <v>0</v>
      </c>
      <c r="L2337" s="33" t="s">
        <v>8089</v>
      </c>
      <c r="M2337" s="35" t="s">
        <v>8088</v>
      </c>
      <c r="O2337" s="33" t="s">
        <v>8089</v>
      </c>
      <c r="P2337" s="35" t="s">
        <v>8088</v>
      </c>
      <c r="R2337" s="33" t="s">
        <v>8089</v>
      </c>
      <c r="S2337" s="35" t="s">
        <v>8088</v>
      </c>
      <c r="U2337" s="33" t="s">
        <v>8089</v>
      </c>
      <c r="V2337" s="35" t="s">
        <v>8088</v>
      </c>
      <c r="X2337" s="33" t="s">
        <v>8089</v>
      </c>
      <c r="Y2337" s="35" t="s">
        <v>8088</v>
      </c>
      <c r="AA2337" s="33" t="s">
        <v>8089</v>
      </c>
      <c r="AB2337" s="35" t="s">
        <v>8088</v>
      </c>
      <c r="AD2337" s="33" t="s">
        <v>8089</v>
      </c>
      <c r="AE2337" s="35" t="s">
        <v>8088</v>
      </c>
      <c r="AG2337" s="33" t="s">
        <v>8089</v>
      </c>
      <c r="AH2337" s="35" t="s">
        <v>8088</v>
      </c>
      <c r="AJ2337" s="33" t="s">
        <v>8089</v>
      </c>
      <c r="AK2337" s="35" t="s">
        <v>8088</v>
      </c>
      <c r="AM2337" s="33" t="s">
        <v>8089</v>
      </c>
      <c r="AN2337" s="35" t="s">
        <v>8088</v>
      </c>
      <c r="AP2337" s="33" t="s">
        <v>8089</v>
      </c>
      <c r="AQ2337" s="35" t="s">
        <v>8088</v>
      </c>
      <c r="AS2337" s="33" t="s">
        <v>8089</v>
      </c>
      <c r="AT2337" s="35" t="s">
        <v>8088</v>
      </c>
      <c r="AV2337" s="33" t="s">
        <v>8089</v>
      </c>
      <c r="AW2337" s="35" t="s">
        <v>8088</v>
      </c>
      <c r="AY2337" s="33" t="s">
        <v>8089</v>
      </c>
      <c r="AZ2337" s="35" t="s">
        <v>8088</v>
      </c>
      <c r="BB2337" s="33" t="s">
        <v>8089</v>
      </c>
      <c r="BC2337" s="35" t="s">
        <v>8088</v>
      </c>
      <c r="BE2337" s="33" t="s">
        <v>8089</v>
      </c>
      <c r="BF2337" s="35" t="s">
        <v>8088</v>
      </c>
      <c r="BH2337" s="33" t="s">
        <v>8089</v>
      </c>
      <c r="BI2337" s="35" t="s">
        <v>8088</v>
      </c>
      <c r="BK2337" s="33" t="s">
        <v>8089</v>
      </c>
      <c r="BL2337" s="35" t="s">
        <v>8088</v>
      </c>
      <c r="BN2337" s="33" t="str">
        <f>_xlfn.XLOOKUP(E2337,'[2]Charge Level Data'!$E:$E,'[2]Charge Level Data'!$BN:$BN,"N/A")</f>
        <v>N/A</v>
      </c>
      <c r="BO2337" s="35" t="s">
        <v>8088</v>
      </c>
      <c r="BQ2337" s="33" t="s">
        <v>8089</v>
      </c>
      <c r="BR2337" s="35" t="s">
        <v>8088</v>
      </c>
    </row>
    <row r="2338" spans="1:70" x14ac:dyDescent="0.3">
      <c r="A2338">
        <v>13024628</v>
      </c>
      <c r="B2338" t="s">
        <v>6363</v>
      </c>
      <c r="C2338" s="33">
        <v>1248</v>
      </c>
      <c r="D2338">
        <v>272</v>
      </c>
      <c r="E2338">
        <v>0</v>
      </c>
      <c r="H2338" s="33">
        <f t="shared" si="111"/>
        <v>499.20000000000005</v>
      </c>
      <c r="I2338" s="34">
        <f t="shared" si="109"/>
        <v>0</v>
      </c>
      <c r="J2338" s="34">
        <f t="shared" si="110"/>
        <v>0</v>
      </c>
      <c r="L2338" s="33" t="s">
        <v>8089</v>
      </c>
      <c r="M2338" s="35" t="s">
        <v>8088</v>
      </c>
      <c r="O2338" s="33" t="s">
        <v>8089</v>
      </c>
      <c r="P2338" s="35" t="s">
        <v>8088</v>
      </c>
      <c r="R2338" s="33" t="s">
        <v>8089</v>
      </c>
      <c r="S2338" s="35" t="s">
        <v>8088</v>
      </c>
      <c r="U2338" s="33" t="s">
        <v>8089</v>
      </c>
      <c r="V2338" s="35" t="s">
        <v>8088</v>
      </c>
      <c r="X2338" s="33" t="s">
        <v>8089</v>
      </c>
      <c r="Y2338" s="35" t="s">
        <v>8088</v>
      </c>
      <c r="AA2338" s="33" t="s">
        <v>8089</v>
      </c>
      <c r="AB2338" s="35" t="s">
        <v>8088</v>
      </c>
      <c r="AD2338" s="33" t="s">
        <v>8089</v>
      </c>
      <c r="AE2338" s="35" t="s">
        <v>8088</v>
      </c>
      <c r="AG2338" s="33" t="s">
        <v>8089</v>
      </c>
      <c r="AH2338" s="35" t="s">
        <v>8088</v>
      </c>
      <c r="AJ2338" s="33" t="s">
        <v>8089</v>
      </c>
      <c r="AK2338" s="35" t="s">
        <v>8088</v>
      </c>
      <c r="AM2338" s="33" t="s">
        <v>8089</v>
      </c>
      <c r="AN2338" s="35" t="s">
        <v>8088</v>
      </c>
      <c r="AP2338" s="33" t="s">
        <v>8089</v>
      </c>
      <c r="AQ2338" s="35" t="s">
        <v>8088</v>
      </c>
      <c r="AS2338" s="33" t="s">
        <v>8089</v>
      </c>
      <c r="AT2338" s="35" t="s">
        <v>8088</v>
      </c>
      <c r="AV2338" s="33" t="s">
        <v>8089</v>
      </c>
      <c r="AW2338" s="35" t="s">
        <v>8088</v>
      </c>
      <c r="AY2338" s="33" t="s">
        <v>8089</v>
      </c>
      <c r="AZ2338" s="35" t="s">
        <v>8088</v>
      </c>
      <c r="BB2338" s="33" t="s">
        <v>8089</v>
      </c>
      <c r="BC2338" s="35" t="s">
        <v>8088</v>
      </c>
      <c r="BE2338" s="33" t="s">
        <v>8089</v>
      </c>
      <c r="BF2338" s="35" t="s">
        <v>8088</v>
      </c>
      <c r="BH2338" s="33" t="s">
        <v>8089</v>
      </c>
      <c r="BI2338" s="35" t="s">
        <v>8088</v>
      </c>
      <c r="BK2338" s="33" t="s">
        <v>8089</v>
      </c>
      <c r="BL2338" s="35" t="s">
        <v>8088</v>
      </c>
      <c r="BN2338" s="33" t="str">
        <f>_xlfn.XLOOKUP(E2338,'[2]Charge Level Data'!$E:$E,'[2]Charge Level Data'!$BN:$BN,"N/A")</f>
        <v>N/A</v>
      </c>
      <c r="BO2338" s="35" t="s">
        <v>8088</v>
      </c>
      <c r="BQ2338" s="33" t="s">
        <v>8089</v>
      </c>
      <c r="BR2338" s="35" t="s">
        <v>8088</v>
      </c>
    </row>
    <row r="2339" spans="1:70" x14ac:dyDescent="0.3">
      <c r="A2339">
        <v>13025035</v>
      </c>
      <c r="B2339" t="s">
        <v>5492</v>
      </c>
      <c r="C2339" s="33">
        <v>1247.22</v>
      </c>
      <c r="D2339">
        <v>272</v>
      </c>
      <c r="E2339">
        <v>0</v>
      </c>
      <c r="H2339" s="33">
        <f t="shared" si="111"/>
        <v>498.88800000000003</v>
      </c>
      <c r="I2339" s="34">
        <f t="shared" si="109"/>
        <v>0</v>
      </c>
      <c r="J2339" s="34">
        <f t="shared" si="110"/>
        <v>0</v>
      </c>
      <c r="L2339" s="33" t="s">
        <v>8089</v>
      </c>
      <c r="M2339" s="35" t="s">
        <v>8088</v>
      </c>
      <c r="O2339" s="33" t="s">
        <v>8089</v>
      </c>
      <c r="P2339" s="35" t="s">
        <v>8088</v>
      </c>
      <c r="R2339" s="33" t="s">
        <v>8089</v>
      </c>
      <c r="S2339" s="35" t="s">
        <v>8088</v>
      </c>
      <c r="U2339" s="33" t="s">
        <v>8089</v>
      </c>
      <c r="V2339" s="35" t="s">
        <v>8088</v>
      </c>
      <c r="X2339" s="33" t="s">
        <v>8089</v>
      </c>
      <c r="Y2339" s="35" t="s">
        <v>8088</v>
      </c>
      <c r="AA2339" s="33" t="s">
        <v>8089</v>
      </c>
      <c r="AB2339" s="35" t="s">
        <v>8088</v>
      </c>
      <c r="AD2339" s="33" t="s">
        <v>8089</v>
      </c>
      <c r="AE2339" s="35" t="s">
        <v>8088</v>
      </c>
      <c r="AG2339" s="33" t="s">
        <v>8089</v>
      </c>
      <c r="AH2339" s="35" t="s">
        <v>8088</v>
      </c>
      <c r="AJ2339" s="33" t="s">
        <v>8089</v>
      </c>
      <c r="AK2339" s="35" t="s">
        <v>8088</v>
      </c>
      <c r="AM2339" s="33" t="s">
        <v>8089</v>
      </c>
      <c r="AN2339" s="35" t="s">
        <v>8088</v>
      </c>
      <c r="AP2339" s="33" t="s">
        <v>8089</v>
      </c>
      <c r="AQ2339" s="35" t="s">
        <v>8088</v>
      </c>
      <c r="AS2339" s="33" t="s">
        <v>8089</v>
      </c>
      <c r="AT2339" s="35" t="s">
        <v>8088</v>
      </c>
      <c r="AV2339" s="33" t="s">
        <v>8089</v>
      </c>
      <c r="AW2339" s="35" t="s">
        <v>8088</v>
      </c>
      <c r="AY2339" s="33" t="s">
        <v>8089</v>
      </c>
      <c r="AZ2339" s="35" t="s">
        <v>8088</v>
      </c>
      <c r="BB2339" s="33" t="s">
        <v>8089</v>
      </c>
      <c r="BC2339" s="35" t="s">
        <v>8088</v>
      </c>
      <c r="BE2339" s="33" t="s">
        <v>8089</v>
      </c>
      <c r="BF2339" s="35" t="s">
        <v>8088</v>
      </c>
      <c r="BH2339" s="33" t="s">
        <v>8089</v>
      </c>
      <c r="BI2339" s="35" t="s">
        <v>8088</v>
      </c>
      <c r="BK2339" s="33" t="s">
        <v>8089</v>
      </c>
      <c r="BL2339" s="35" t="s">
        <v>8088</v>
      </c>
      <c r="BN2339" s="33" t="str">
        <f>_xlfn.XLOOKUP(E2339,'[2]Charge Level Data'!$E:$E,'[2]Charge Level Data'!$BN:$BN,"N/A")</f>
        <v>N/A</v>
      </c>
      <c r="BO2339" s="35" t="s">
        <v>8088</v>
      </c>
      <c r="BQ2339" s="33" t="s">
        <v>8089</v>
      </c>
      <c r="BR2339" s="35" t="s">
        <v>8088</v>
      </c>
    </row>
    <row r="2340" spans="1:70" x14ac:dyDescent="0.3">
      <c r="A2340">
        <v>13025036</v>
      </c>
      <c r="B2340" t="s">
        <v>5493</v>
      </c>
      <c r="C2340" s="33">
        <v>1247.22</v>
      </c>
      <c r="D2340">
        <v>272</v>
      </c>
      <c r="E2340">
        <v>0</v>
      </c>
      <c r="H2340" s="33">
        <f t="shared" si="111"/>
        <v>498.88800000000003</v>
      </c>
      <c r="I2340" s="34">
        <f t="shared" si="109"/>
        <v>0</v>
      </c>
      <c r="J2340" s="34">
        <f t="shared" si="110"/>
        <v>0</v>
      </c>
      <c r="L2340" s="33" t="s">
        <v>8089</v>
      </c>
      <c r="M2340" s="35" t="s">
        <v>8088</v>
      </c>
      <c r="O2340" s="33" t="s">
        <v>8089</v>
      </c>
      <c r="P2340" s="35" t="s">
        <v>8088</v>
      </c>
      <c r="R2340" s="33" t="s">
        <v>8089</v>
      </c>
      <c r="S2340" s="35" t="s">
        <v>8088</v>
      </c>
      <c r="U2340" s="33" t="s">
        <v>8089</v>
      </c>
      <c r="V2340" s="35" t="s">
        <v>8088</v>
      </c>
      <c r="X2340" s="33" t="s">
        <v>8089</v>
      </c>
      <c r="Y2340" s="35" t="s">
        <v>8088</v>
      </c>
      <c r="AA2340" s="33" t="s">
        <v>8089</v>
      </c>
      <c r="AB2340" s="35" t="s">
        <v>8088</v>
      </c>
      <c r="AD2340" s="33" t="s">
        <v>8089</v>
      </c>
      <c r="AE2340" s="35" t="s">
        <v>8088</v>
      </c>
      <c r="AG2340" s="33" t="s">
        <v>8089</v>
      </c>
      <c r="AH2340" s="35" t="s">
        <v>8088</v>
      </c>
      <c r="AJ2340" s="33" t="s">
        <v>8089</v>
      </c>
      <c r="AK2340" s="35" t="s">
        <v>8088</v>
      </c>
      <c r="AM2340" s="33" t="s">
        <v>8089</v>
      </c>
      <c r="AN2340" s="35" t="s">
        <v>8088</v>
      </c>
      <c r="AP2340" s="33" t="s">
        <v>8089</v>
      </c>
      <c r="AQ2340" s="35" t="s">
        <v>8088</v>
      </c>
      <c r="AS2340" s="33" t="s">
        <v>8089</v>
      </c>
      <c r="AT2340" s="35" t="s">
        <v>8088</v>
      </c>
      <c r="AV2340" s="33" t="s">
        <v>8089</v>
      </c>
      <c r="AW2340" s="35" t="s">
        <v>8088</v>
      </c>
      <c r="AY2340" s="33" t="s">
        <v>8089</v>
      </c>
      <c r="AZ2340" s="35" t="s">
        <v>8088</v>
      </c>
      <c r="BB2340" s="33" t="s">
        <v>8089</v>
      </c>
      <c r="BC2340" s="35" t="s">
        <v>8088</v>
      </c>
      <c r="BE2340" s="33" t="s">
        <v>8089</v>
      </c>
      <c r="BF2340" s="35" t="s">
        <v>8088</v>
      </c>
      <c r="BH2340" s="33" t="s">
        <v>8089</v>
      </c>
      <c r="BI2340" s="35" t="s">
        <v>8088</v>
      </c>
      <c r="BK2340" s="33" t="s">
        <v>8089</v>
      </c>
      <c r="BL2340" s="35" t="s">
        <v>8088</v>
      </c>
      <c r="BN2340" s="33" t="str">
        <f>_xlfn.XLOOKUP(E2340,'[2]Charge Level Data'!$E:$E,'[2]Charge Level Data'!$BN:$BN,"N/A")</f>
        <v>N/A</v>
      </c>
      <c r="BO2340" s="35" t="s">
        <v>8088</v>
      </c>
      <c r="BQ2340" s="33" t="s">
        <v>8089</v>
      </c>
      <c r="BR2340" s="35" t="s">
        <v>8088</v>
      </c>
    </row>
    <row r="2341" spans="1:70" x14ac:dyDescent="0.3">
      <c r="A2341">
        <v>13024720</v>
      </c>
      <c r="B2341" t="s">
        <v>5498</v>
      </c>
      <c r="C2341" s="33">
        <v>1247.22</v>
      </c>
      <c r="D2341">
        <v>272</v>
      </c>
      <c r="E2341">
        <v>0</v>
      </c>
      <c r="H2341" s="33">
        <f t="shared" si="111"/>
        <v>498.88800000000003</v>
      </c>
      <c r="I2341" s="34">
        <f t="shared" si="109"/>
        <v>0</v>
      </c>
      <c r="J2341" s="34">
        <f t="shared" si="110"/>
        <v>0</v>
      </c>
      <c r="L2341" s="33" t="s">
        <v>8089</v>
      </c>
      <c r="M2341" s="35" t="s">
        <v>8088</v>
      </c>
      <c r="O2341" s="33" t="s">
        <v>8089</v>
      </c>
      <c r="P2341" s="35" t="s">
        <v>8088</v>
      </c>
      <c r="R2341" s="33" t="s">
        <v>8089</v>
      </c>
      <c r="S2341" s="35" t="s">
        <v>8088</v>
      </c>
      <c r="U2341" s="33" t="s">
        <v>8089</v>
      </c>
      <c r="V2341" s="35" t="s">
        <v>8088</v>
      </c>
      <c r="X2341" s="33" t="s">
        <v>8089</v>
      </c>
      <c r="Y2341" s="35" t="s">
        <v>8088</v>
      </c>
      <c r="AA2341" s="33" t="s">
        <v>8089</v>
      </c>
      <c r="AB2341" s="35" t="s">
        <v>8088</v>
      </c>
      <c r="AD2341" s="33" t="s">
        <v>8089</v>
      </c>
      <c r="AE2341" s="35" t="s">
        <v>8088</v>
      </c>
      <c r="AG2341" s="33" t="s">
        <v>8089</v>
      </c>
      <c r="AH2341" s="35" t="s">
        <v>8088</v>
      </c>
      <c r="AJ2341" s="33" t="s">
        <v>8089</v>
      </c>
      <c r="AK2341" s="35" t="s">
        <v>8088</v>
      </c>
      <c r="AM2341" s="33" t="s">
        <v>8089</v>
      </c>
      <c r="AN2341" s="35" t="s">
        <v>8088</v>
      </c>
      <c r="AP2341" s="33" t="s">
        <v>8089</v>
      </c>
      <c r="AQ2341" s="35" t="s">
        <v>8088</v>
      </c>
      <c r="AS2341" s="33" t="s">
        <v>8089</v>
      </c>
      <c r="AT2341" s="35" t="s">
        <v>8088</v>
      </c>
      <c r="AV2341" s="33" t="s">
        <v>8089</v>
      </c>
      <c r="AW2341" s="35" t="s">
        <v>8088</v>
      </c>
      <c r="AY2341" s="33" t="s">
        <v>8089</v>
      </c>
      <c r="AZ2341" s="35" t="s">
        <v>8088</v>
      </c>
      <c r="BB2341" s="33" t="s">
        <v>8089</v>
      </c>
      <c r="BC2341" s="35" t="s">
        <v>8088</v>
      </c>
      <c r="BE2341" s="33" t="s">
        <v>8089</v>
      </c>
      <c r="BF2341" s="35" t="s">
        <v>8088</v>
      </c>
      <c r="BH2341" s="33" t="s">
        <v>8089</v>
      </c>
      <c r="BI2341" s="35" t="s">
        <v>8088</v>
      </c>
      <c r="BK2341" s="33" t="s">
        <v>8089</v>
      </c>
      <c r="BL2341" s="35" t="s">
        <v>8088</v>
      </c>
      <c r="BN2341" s="33" t="str">
        <f>_xlfn.XLOOKUP(E2341,'[2]Charge Level Data'!$E:$E,'[2]Charge Level Data'!$BN:$BN,"N/A")</f>
        <v>N/A</v>
      </c>
      <c r="BO2341" s="35" t="s">
        <v>8088</v>
      </c>
      <c r="BQ2341" s="33" t="s">
        <v>8089</v>
      </c>
      <c r="BR2341" s="35" t="s">
        <v>8088</v>
      </c>
    </row>
    <row r="2342" spans="1:70" x14ac:dyDescent="0.3">
      <c r="A2342">
        <v>13024894</v>
      </c>
      <c r="B2342" t="s">
        <v>5499</v>
      </c>
      <c r="C2342" s="33">
        <v>1247.22</v>
      </c>
      <c r="D2342">
        <v>272</v>
      </c>
      <c r="E2342">
        <v>0</v>
      </c>
      <c r="H2342" s="33">
        <f t="shared" si="111"/>
        <v>498.88800000000003</v>
      </c>
      <c r="I2342" s="34">
        <f t="shared" si="109"/>
        <v>0</v>
      </c>
      <c r="J2342" s="34">
        <f t="shared" si="110"/>
        <v>0</v>
      </c>
      <c r="L2342" s="33" t="s">
        <v>8089</v>
      </c>
      <c r="M2342" s="35" t="s">
        <v>8088</v>
      </c>
      <c r="O2342" s="33" t="s">
        <v>8089</v>
      </c>
      <c r="P2342" s="35" t="s">
        <v>8088</v>
      </c>
      <c r="R2342" s="33" t="s">
        <v>8089</v>
      </c>
      <c r="S2342" s="35" t="s">
        <v>8088</v>
      </c>
      <c r="U2342" s="33" t="s">
        <v>8089</v>
      </c>
      <c r="V2342" s="35" t="s">
        <v>8088</v>
      </c>
      <c r="X2342" s="33" t="s">
        <v>8089</v>
      </c>
      <c r="Y2342" s="35" t="s">
        <v>8088</v>
      </c>
      <c r="AA2342" s="33" t="s">
        <v>8089</v>
      </c>
      <c r="AB2342" s="35" t="s">
        <v>8088</v>
      </c>
      <c r="AD2342" s="33" t="s">
        <v>8089</v>
      </c>
      <c r="AE2342" s="35" t="s">
        <v>8088</v>
      </c>
      <c r="AG2342" s="33" t="s">
        <v>8089</v>
      </c>
      <c r="AH2342" s="35" t="s">
        <v>8088</v>
      </c>
      <c r="AJ2342" s="33" t="s">
        <v>8089</v>
      </c>
      <c r="AK2342" s="35" t="s">
        <v>8088</v>
      </c>
      <c r="AM2342" s="33" t="s">
        <v>8089</v>
      </c>
      <c r="AN2342" s="35" t="s">
        <v>8088</v>
      </c>
      <c r="AP2342" s="33" t="s">
        <v>8089</v>
      </c>
      <c r="AQ2342" s="35" t="s">
        <v>8088</v>
      </c>
      <c r="AS2342" s="33" t="s">
        <v>8089</v>
      </c>
      <c r="AT2342" s="35" t="s">
        <v>8088</v>
      </c>
      <c r="AV2342" s="33" t="s">
        <v>8089</v>
      </c>
      <c r="AW2342" s="35" t="s">
        <v>8088</v>
      </c>
      <c r="AY2342" s="33" t="s">
        <v>8089</v>
      </c>
      <c r="AZ2342" s="35" t="s">
        <v>8088</v>
      </c>
      <c r="BB2342" s="33" t="s">
        <v>8089</v>
      </c>
      <c r="BC2342" s="35" t="s">
        <v>8088</v>
      </c>
      <c r="BE2342" s="33" t="s">
        <v>8089</v>
      </c>
      <c r="BF2342" s="35" t="s">
        <v>8088</v>
      </c>
      <c r="BH2342" s="33" t="s">
        <v>8089</v>
      </c>
      <c r="BI2342" s="35" t="s">
        <v>8088</v>
      </c>
      <c r="BK2342" s="33" t="s">
        <v>8089</v>
      </c>
      <c r="BL2342" s="35" t="s">
        <v>8088</v>
      </c>
      <c r="BN2342" s="33" t="str">
        <f>_xlfn.XLOOKUP(E2342,'[2]Charge Level Data'!$E:$E,'[2]Charge Level Data'!$BN:$BN,"N/A")</f>
        <v>N/A</v>
      </c>
      <c r="BO2342" s="35" t="s">
        <v>8088</v>
      </c>
      <c r="BQ2342" s="33" t="s">
        <v>8089</v>
      </c>
      <c r="BR2342" s="35" t="s">
        <v>8088</v>
      </c>
    </row>
    <row r="2343" spans="1:70" x14ac:dyDescent="0.3">
      <c r="A2343">
        <v>13025190</v>
      </c>
      <c r="B2343" t="s">
        <v>5500</v>
      </c>
      <c r="C2343" s="33">
        <v>1247.22</v>
      </c>
      <c r="D2343">
        <v>272</v>
      </c>
      <c r="E2343">
        <v>0</v>
      </c>
      <c r="H2343" s="33">
        <f t="shared" si="111"/>
        <v>498.88800000000003</v>
      </c>
      <c r="I2343" s="34">
        <f t="shared" si="109"/>
        <v>0</v>
      </c>
      <c r="J2343" s="34">
        <f t="shared" si="110"/>
        <v>0</v>
      </c>
      <c r="L2343" s="33" t="s">
        <v>8089</v>
      </c>
      <c r="M2343" s="35" t="s">
        <v>8088</v>
      </c>
      <c r="O2343" s="33" t="s">
        <v>8089</v>
      </c>
      <c r="P2343" s="35" t="s">
        <v>8088</v>
      </c>
      <c r="R2343" s="33" t="s">
        <v>8089</v>
      </c>
      <c r="S2343" s="35" t="s">
        <v>8088</v>
      </c>
      <c r="U2343" s="33" t="s">
        <v>8089</v>
      </c>
      <c r="V2343" s="35" t="s">
        <v>8088</v>
      </c>
      <c r="X2343" s="33" t="s">
        <v>8089</v>
      </c>
      <c r="Y2343" s="35" t="s">
        <v>8088</v>
      </c>
      <c r="AA2343" s="33" t="s">
        <v>8089</v>
      </c>
      <c r="AB2343" s="35" t="s">
        <v>8088</v>
      </c>
      <c r="AD2343" s="33" t="s">
        <v>8089</v>
      </c>
      <c r="AE2343" s="35" t="s">
        <v>8088</v>
      </c>
      <c r="AG2343" s="33" t="s">
        <v>8089</v>
      </c>
      <c r="AH2343" s="35" t="s">
        <v>8088</v>
      </c>
      <c r="AJ2343" s="33" t="s">
        <v>8089</v>
      </c>
      <c r="AK2343" s="35" t="s">
        <v>8088</v>
      </c>
      <c r="AM2343" s="33" t="s">
        <v>8089</v>
      </c>
      <c r="AN2343" s="35" t="s">
        <v>8088</v>
      </c>
      <c r="AP2343" s="33" t="s">
        <v>8089</v>
      </c>
      <c r="AQ2343" s="35" t="s">
        <v>8088</v>
      </c>
      <c r="AS2343" s="33" t="s">
        <v>8089</v>
      </c>
      <c r="AT2343" s="35" t="s">
        <v>8088</v>
      </c>
      <c r="AV2343" s="33" t="s">
        <v>8089</v>
      </c>
      <c r="AW2343" s="35" t="s">
        <v>8088</v>
      </c>
      <c r="AY2343" s="33" t="s">
        <v>8089</v>
      </c>
      <c r="AZ2343" s="35" t="s">
        <v>8088</v>
      </c>
      <c r="BB2343" s="33" t="s">
        <v>8089</v>
      </c>
      <c r="BC2343" s="35" t="s">
        <v>8088</v>
      </c>
      <c r="BE2343" s="33" t="s">
        <v>8089</v>
      </c>
      <c r="BF2343" s="35" t="s">
        <v>8088</v>
      </c>
      <c r="BH2343" s="33" t="s">
        <v>8089</v>
      </c>
      <c r="BI2343" s="35" t="s">
        <v>8088</v>
      </c>
      <c r="BK2343" s="33" t="s">
        <v>8089</v>
      </c>
      <c r="BL2343" s="35" t="s">
        <v>8088</v>
      </c>
      <c r="BN2343" s="33" t="str">
        <f>_xlfn.XLOOKUP(E2343,'[2]Charge Level Data'!$E:$E,'[2]Charge Level Data'!$BN:$BN,"N/A")</f>
        <v>N/A</v>
      </c>
      <c r="BO2343" s="35" t="s">
        <v>8088</v>
      </c>
      <c r="BQ2343" s="33" t="s">
        <v>8089</v>
      </c>
      <c r="BR2343" s="35" t="s">
        <v>8088</v>
      </c>
    </row>
    <row r="2344" spans="1:70" x14ac:dyDescent="0.3">
      <c r="A2344">
        <v>13023823</v>
      </c>
      <c r="B2344" t="s">
        <v>5501</v>
      </c>
      <c r="C2344" s="33">
        <v>1247.22</v>
      </c>
      <c r="D2344">
        <v>272</v>
      </c>
      <c r="E2344">
        <v>0</v>
      </c>
      <c r="H2344" s="33">
        <f t="shared" si="111"/>
        <v>498.88800000000003</v>
      </c>
      <c r="I2344" s="34">
        <f t="shared" si="109"/>
        <v>0</v>
      </c>
      <c r="J2344" s="34">
        <f t="shared" si="110"/>
        <v>0</v>
      </c>
      <c r="L2344" s="33" t="s">
        <v>8089</v>
      </c>
      <c r="M2344" s="35" t="s">
        <v>8088</v>
      </c>
      <c r="O2344" s="33" t="s">
        <v>8089</v>
      </c>
      <c r="P2344" s="35" t="s">
        <v>8088</v>
      </c>
      <c r="R2344" s="33" t="s">
        <v>8089</v>
      </c>
      <c r="S2344" s="35" t="s">
        <v>8088</v>
      </c>
      <c r="U2344" s="33" t="s">
        <v>8089</v>
      </c>
      <c r="V2344" s="35" t="s">
        <v>8088</v>
      </c>
      <c r="X2344" s="33" t="s">
        <v>8089</v>
      </c>
      <c r="Y2344" s="35" t="s">
        <v>8088</v>
      </c>
      <c r="AA2344" s="33" t="s">
        <v>8089</v>
      </c>
      <c r="AB2344" s="35" t="s">
        <v>8088</v>
      </c>
      <c r="AD2344" s="33" t="s">
        <v>8089</v>
      </c>
      <c r="AE2344" s="35" t="s">
        <v>8088</v>
      </c>
      <c r="AG2344" s="33" t="s">
        <v>8089</v>
      </c>
      <c r="AH2344" s="35" t="s">
        <v>8088</v>
      </c>
      <c r="AJ2344" s="33" t="s">
        <v>8089</v>
      </c>
      <c r="AK2344" s="35" t="s">
        <v>8088</v>
      </c>
      <c r="AM2344" s="33" t="s">
        <v>8089</v>
      </c>
      <c r="AN2344" s="35" t="s">
        <v>8088</v>
      </c>
      <c r="AP2344" s="33" t="s">
        <v>8089</v>
      </c>
      <c r="AQ2344" s="35" t="s">
        <v>8088</v>
      </c>
      <c r="AS2344" s="33" t="s">
        <v>8089</v>
      </c>
      <c r="AT2344" s="35" t="s">
        <v>8088</v>
      </c>
      <c r="AV2344" s="33" t="s">
        <v>8089</v>
      </c>
      <c r="AW2344" s="35" t="s">
        <v>8088</v>
      </c>
      <c r="AY2344" s="33" t="s">
        <v>8089</v>
      </c>
      <c r="AZ2344" s="35" t="s">
        <v>8088</v>
      </c>
      <c r="BB2344" s="33" t="s">
        <v>8089</v>
      </c>
      <c r="BC2344" s="35" t="s">
        <v>8088</v>
      </c>
      <c r="BE2344" s="33" t="s">
        <v>8089</v>
      </c>
      <c r="BF2344" s="35" t="s">
        <v>8088</v>
      </c>
      <c r="BH2344" s="33" t="s">
        <v>8089</v>
      </c>
      <c r="BI2344" s="35" t="s">
        <v>8088</v>
      </c>
      <c r="BK2344" s="33" t="s">
        <v>8089</v>
      </c>
      <c r="BL2344" s="35" t="s">
        <v>8088</v>
      </c>
      <c r="BN2344" s="33" t="str">
        <f>_xlfn.XLOOKUP(E2344,'[2]Charge Level Data'!$E:$E,'[2]Charge Level Data'!$BN:$BN,"N/A")</f>
        <v>N/A</v>
      </c>
      <c r="BO2344" s="35" t="s">
        <v>8088</v>
      </c>
      <c r="BQ2344" s="33" t="s">
        <v>8089</v>
      </c>
      <c r="BR2344" s="35" t="s">
        <v>8088</v>
      </c>
    </row>
    <row r="2345" spans="1:70" x14ac:dyDescent="0.3">
      <c r="A2345">
        <v>8760426</v>
      </c>
      <c r="B2345" t="s">
        <v>3285</v>
      </c>
      <c r="C2345" s="33">
        <v>1244</v>
      </c>
      <c r="D2345">
        <v>450</v>
      </c>
      <c r="E2345">
        <v>56405</v>
      </c>
      <c r="H2345" s="33">
        <f t="shared" si="111"/>
        <v>497.6</v>
      </c>
      <c r="I2345" s="34">
        <f t="shared" si="109"/>
        <v>83.15</v>
      </c>
      <c r="J2345" s="34">
        <f t="shared" si="110"/>
        <v>1118.2158109396883</v>
      </c>
      <c r="L2345" s="33">
        <v>1075.4292861923682</v>
      </c>
      <c r="M2345" s="35" t="s">
        <v>8088</v>
      </c>
      <c r="O2345" s="33">
        <v>1118.2158109396883</v>
      </c>
      <c r="P2345" s="35" t="s">
        <v>8088</v>
      </c>
      <c r="R2345" s="33">
        <v>999.64033220073611</v>
      </c>
      <c r="S2345" s="35" t="s">
        <v>8088</v>
      </c>
      <c r="U2345" s="33" t="s">
        <v>8088</v>
      </c>
      <c r="V2345" s="35" t="s">
        <v>8088</v>
      </c>
      <c r="X2345" s="33">
        <v>659.45</v>
      </c>
      <c r="Y2345" s="35" t="s">
        <v>8088</v>
      </c>
      <c r="AA2345" s="33">
        <v>839.3</v>
      </c>
      <c r="AB2345" s="35" t="s">
        <v>8088</v>
      </c>
      <c r="AD2345" s="33">
        <v>563.53</v>
      </c>
      <c r="AE2345" s="35" t="s">
        <v>8088</v>
      </c>
      <c r="AG2345" s="33">
        <v>251.90771120000002</v>
      </c>
      <c r="AH2345" s="35" t="s">
        <v>8088</v>
      </c>
      <c r="AJ2345" s="33">
        <v>251.90771120000002</v>
      </c>
      <c r="AK2345" s="35" t="s">
        <v>8088</v>
      </c>
      <c r="AM2345" s="33">
        <v>251.90771120000002</v>
      </c>
      <c r="AN2345" s="35" t="s">
        <v>8088</v>
      </c>
      <c r="AP2345" s="33">
        <v>251.90771120000002</v>
      </c>
      <c r="AQ2345" s="35" t="s">
        <v>8088</v>
      </c>
      <c r="AS2345" s="33">
        <v>251.90771120000002</v>
      </c>
      <c r="AT2345" s="35" t="s">
        <v>8088</v>
      </c>
      <c r="AV2345" s="33">
        <v>251.90771120000002</v>
      </c>
      <c r="AW2345" s="35" t="s">
        <v>8088</v>
      </c>
      <c r="AY2345" s="33">
        <v>251.90771120000002</v>
      </c>
      <c r="AZ2345" s="35" t="s">
        <v>8088</v>
      </c>
      <c r="BB2345" s="33">
        <v>83.15</v>
      </c>
      <c r="BC2345" s="35" t="s">
        <v>8088</v>
      </c>
      <c r="BE2345" s="33">
        <v>83.15</v>
      </c>
      <c r="BF2345" s="35" t="s">
        <v>8088</v>
      </c>
      <c r="BH2345" s="33">
        <v>109.401045</v>
      </c>
      <c r="BI2345" s="35" t="s">
        <v>8088</v>
      </c>
      <c r="BK2345" s="33">
        <v>109.401045</v>
      </c>
      <c r="BL2345" s="35" t="s">
        <v>8088</v>
      </c>
      <c r="BN2345" s="33">
        <f>_xlfn.XLOOKUP(E2345,'[2]Charge Level Data'!$E:$E,'[2]Charge Level Data'!$BN:$BN,"N/A")</f>
        <v>109.401045</v>
      </c>
      <c r="BO2345" s="35" t="s">
        <v>8088</v>
      </c>
      <c r="BQ2345" s="33" t="s">
        <v>8088</v>
      </c>
      <c r="BR2345" s="35" t="s">
        <v>8088</v>
      </c>
    </row>
    <row r="2346" spans="1:70" x14ac:dyDescent="0.3">
      <c r="A2346">
        <v>8760596</v>
      </c>
      <c r="B2346" t="s">
        <v>3287</v>
      </c>
      <c r="C2346" s="33">
        <v>1244</v>
      </c>
      <c r="D2346">
        <v>450</v>
      </c>
      <c r="E2346">
        <v>58301</v>
      </c>
      <c r="H2346" s="33">
        <f t="shared" si="111"/>
        <v>497.6</v>
      </c>
      <c r="I2346" s="34">
        <f t="shared" si="109"/>
        <v>46.51</v>
      </c>
      <c r="J2346" s="34">
        <f t="shared" si="110"/>
        <v>1118.2158109396883</v>
      </c>
      <c r="L2346" s="33">
        <v>1075.4292861923682</v>
      </c>
      <c r="M2346" s="35" t="s">
        <v>8088</v>
      </c>
      <c r="O2346" s="33">
        <v>1118.2158109396883</v>
      </c>
      <c r="P2346" s="35" t="s">
        <v>8088</v>
      </c>
      <c r="R2346" s="33">
        <v>999.64033220073611</v>
      </c>
      <c r="S2346" s="35" t="s">
        <v>8088</v>
      </c>
      <c r="U2346" s="33" t="s">
        <v>8088</v>
      </c>
      <c r="V2346" s="35" t="s">
        <v>8088</v>
      </c>
      <c r="X2346" s="33">
        <v>641.85</v>
      </c>
      <c r="Y2346" s="35" t="s">
        <v>8088</v>
      </c>
      <c r="AA2346" s="33">
        <v>816.9</v>
      </c>
      <c r="AB2346" s="35" t="s">
        <v>8088</v>
      </c>
      <c r="AD2346" s="33">
        <v>548.49</v>
      </c>
      <c r="AE2346" s="35" t="s">
        <v>8088</v>
      </c>
      <c r="AG2346" s="33">
        <v>251.90771120000002</v>
      </c>
      <c r="AH2346" s="35" t="s">
        <v>8088</v>
      </c>
      <c r="AJ2346" s="33">
        <v>251.90771120000002</v>
      </c>
      <c r="AK2346" s="35" t="s">
        <v>8088</v>
      </c>
      <c r="AM2346" s="33">
        <v>251.90771120000002</v>
      </c>
      <c r="AN2346" s="35" t="s">
        <v>8088</v>
      </c>
      <c r="AP2346" s="33">
        <v>251.90771120000002</v>
      </c>
      <c r="AQ2346" s="35" t="s">
        <v>8088</v>
      </c>
      <c r="AS2346" s="33">
        <v>251.90771120000002</v>
      </c>
      <c r="AT2346" s="35" t="s">
        <v>8088</v>
      </c>
      <c r="AV2346" s="33">
        <v>251.90771120000002</v>
      </c>
      <c r="AW2346" s="35" t="s">
        <v>8088</v>
      </c>
      <c r="AY2346" s="33">
        <v>251.90771120000002</v>
      </c>
      <c r="AZ2346" s="35" t="s">
        <v>8088</v>
      </c>
      <c r="BB2346" s="33">
        <v>46.51</v>
      </c>
      <c r="BC2346" s="35" t="s">
        <v>8088</v>
      </c>
      <c r="BE2346" s="33">
        <v>46.51</v>
      </c>
      <c r="BF2346" s="35" t="s">
        <v>8088</v>
      </c>
      <c r="BH2346" s="33">
        <v>76.551260999999997</v>
      </c>
      <c r="BI2346" s="35" t="s">
        <v>8088</v>
      </c>
      <c r="BK2346" s="33">
        <v>76.551260999999997</v>
      </c>
      <c r="BL2346" s="35" t="s">
        <v>8088</v>
      </c>
      <c r="BN2346" s="33">
        <f>_xlfn.XLOOKUP(E2346,'[2]Charge Level Data'!$E:$E,'[2]Charge Level Data'!$BN:$BN,"N/A")</f>
        <v>76.551260999999997</v>
      </c>
      <c r="BO2346" s="35" t="s">
        <v>8088</v>
      </c>
      <c r="BQ2346" s="33" t="s">
        <v>8088</v>
      </c>
      <c r="BR2346" s="35" t="s">
        <v>8088</v>
      </c>
    </row>
    <row r="2347" spans="1:70" x14ac:dyDescent="0.3">
      <c r="A2347">
        <v>13626735</v>
      </c>
      <c r="B2347" t="s">
        <v>5095</v>
      </c>
      <c r="C2347" s="33">
        <v>1242</v>
      </c>
      <c r="D2347">
        <v>272</v>
      </c>
      <c r="E2347">
        <v>0</v>
      </c>
      <c r="H2347" s="33">
        <f t="shared" si="111"/>
        <v>496.8</v>
      </c>
      <c r="I2347" s="34">
        <f t="shared" si="109"/>
        <v>0</v>
      </c>
      <c r="J2347" s="34">
        <f t="shared" si="110"/>
        <v>0</v>
      </c>
      <c r="L2347" s="33" t="s">
        <v>8089</v>
      </c>
      <c r="M2347" s="35" t="s">
        <v>8088</v>
      </c>
      <c r="O2347" s="33" t="s">
        <v>8089</v>
      </c>
      <c r="P2347" s="35" t="s">
        <v>8088</v>
      </c>
      <c r="R2347" s="33" t="s">
        <v>8089</v>
      </c>
      <c r="S2347" s="35" t="s">
        <v>8088</v>
      </c>
      <c r="U2347" s="33" t="s">
        <v>8089</v>
      </c>
      <c r="V2347" s="35" t="s">
        <v>8088</v>
      </c>
      <c r="X2347" s="33" t="s">
        <v>8089</v>
      </c>
      <c r="Y2347" s="35" t="s">
        <v>8088</v>
      </c>
      <c r="AA2347" s="33" t="s">
        <v>8089</v>
      </c>
      <c r="AB2347" s="35" t="s">
        <v>8088</v>
      </c>
      <c r="AD2347" s="33" t="s">
        <v>8089</v>
      </c>
      <c r="AE2347" s="35" t="s">
        <v>8088</v>
      </c>
      <c r="AG2347" s="33" t="s">
        <v>8089</v>
      </c>
      <c r="AH2347" s="35" t="s">
        <v>8088</v>
      </c>
      <c r="AJ2347" s="33" t="s">
        <v>8089</v>
      </c>
      <c r="AK2347" s="35" t="s">
        <v>8088</v>
      </c>
      <c r="AM2347" s="33" t="s">
        <v>8089</v>
      </c>
      <c r="AN2347" s="35" t="s">
        <v>8088</v>
      </c>
      <c r="AP2347" s="33" t="s">
        <v>8089</v>
      </c>
      <c r="AQ2347" s="35" t="s">
        <v>8088</v>
      </c>
      <c r="AS2347" s="33" t="s">
        <v>8089</v>
      </c>
      <c r="AT2347" s="35" t="s">
        <v>8088</v>
      </c>
      <c r="AV2347" s="33" t="s">
        <v>8089</v>
      </c>
      <c r="AW2347" s="35" t="s">
        <v>8088</v>
      </c>
      <c r="AY2347" s="33" t="s">
        <v>8089</v>
      </c>
      <c r="AZ2347" s="35" t="s">
        <v>8088</v>
      </c>
      <c r="BB2347" s="33" t="s">
        <v>8089</v>
      </c>
      <c r="BC2347" s="35" t="s">
        <v>8088</v>
      </c>
      <c r="BE2347" s="33" t="s">
        <v>8089</v>
      </c>
      <c r="BF2347" s="35" t="s">
        <v>8088</v>
      </c>
      <c r="BH2347" s="33" t="s">
        <v>8089</v>
      </c>
      <c r="BI2347" s="35" t="s">
        <v>8088</v>
      </c>
      <c r="BK2347" s="33" t="s">
        <v>8089</v>
      </c>
      <c r="BL2347" s="35" t="s">
        <v>8088</v>
      </c>
      <c r="BN2347" s="33" t="str">
        <f>_xlfn.XLOOKUP(E2347,'[2]Charge Level Data'!$E:$E,'[2]Charge Level Data'!$BN:$BN,"N/A")</f>
        <v>N/A</v>
      </c>
      <c r="BO2347" s="35" t="s">
        <v>8088</v>
      </c>
      <c r="BQ2347" s="33" t="s">
        <v>8089</v>
      </c>
      <c r="BR2347" s="35" t="s">
        <v>8088</v>
      </c>
    </row>
    <row r="2348" spans="1:70" x14ac:dyDescent="0.3">
      <c r="A2348">
        <v>13025155</v>
      </c>
      <c r="B2348" t="s">
        <v>5709</v>
      </c>
      <c r="C2348" s="33">
        <v>1236</v>
      </c>
      <c r="D2348">
        <v>272</v>
      </c>
      <c r="E2348">
        <v>0</v>
      </c>
      <c r="H2348" s="33">
        <f t="shared" si="111"/>
        <v>494.40000000000003</v>
      </c>
      <c r="I2348" s="34">
        <f t="shared" si="109"/>
        <v>0</v>
      </c>
      <c r="J2348" s="34">
        <f t="shared" si="110"/>
        <v>0</v>
      </c>
      <c r="L2348" s="33" t="s">
        <v>8089</v>
      </c>
      <c r="M2348" s="35" t="s">
        <v>8088</v>
      </c>
      <c r="O2348" s="33" t="s">
        <v>8089</v>
      </c>
      <c r="P2348" s="35" t="s">
        <v>8088</v>
      </c>
      <c r="R2348" s="33" t="s">
        <v>8089</v>
      </c>
      <c r="S2348" s="35" t="s">
        <v>8088</v>
      </c>
      <c r="U2348" s="33" t="s">
        <v>8089</v>
      </c>
      <c r="V2348" s="35" t="s">
        <v>8088</v>
      </c>
      <c r="X2348" s="33" t="s">
        <v>8089</v>
      </c>
      <c r="Y2348" s="35" t="s">
        <v>8088</v>
      </c>
      <c r="AA2348" s="33" t="s">
        <v>8089</v>
      </c>
      <c r="AB2348" s="35" t="s">
        <v>8088</v>
      </c>
      <c r="AD2348" s="33" t="s">
        <v>8089</v>
      </c>
      <c r="AE2348" s="35" t="s">
        <v>8088</v>
      </c>
      <c r="AG2348" s="33" t="s">
        <v>8089</v>
      </c>
      <c r="AH2348" s="35" t="s">
        <v>8088</v>
      </c>
      <c r="AJ2348" s="33" t="s">
        <v>8089</v>
      </c>
      <c r="AK2348" s="35" t="s">
        <v>8088</v>
      </c>
      <c r="AM2348" s="33" t="s">
        <v>8089</v>
      </c>
      <c r="AN2348" s="35" t="s">
        <v>8088</v>
      </c>
      <c r="AP2348" s="33" t="s">
        <v>8089</v>
      </c>
      <c r="AQ2348" s="35" t="s">
        <v>8088</v>
      </c>
      <c r="AS2348" s="33" t="s">
        <v>8089</v>
      </c>
      <c r="AT2348" s="35" t="s">
        <v>8088</v>
      </c>
      <c r="AV2348" s="33" t="s">
        <v>8089</v>
      </c>
      <c r="AW2348" s="35" t="s">
        <v>8088</v>
      </c>
      <c r="AY2348" s="33" t="s">
        <v>8089</v>
      </c>
      <c r="AZ2348" s="35" t="s">
        <v>8088</v>
      </c>
      <c r="BB2348" s="33" t="s">
        <v>8089</v>
      </c>
      <c r="BC2348" s="35" t="s">
        <v>8088</v>
      </c>
      <c r="BE2348" s="33" t="s">
        <v>8089</v>
      </c>
      <c r="BF2348" s="35" t="s">
        <v>8088</v>
      </c>
      <c r="BH2348" s="33" t="s">
        <v>8089</v>
      </c>
      <c r="BI2348" s="35" t="s">
        <v>8088</v>
      </c>
      <c r="BK2348" s="33" t="s">
        <v>8089</v>
      </c>
      <c r="BL2348" s="35" t="s">
        <v>8088</v>
      </c>
      <c r="BN2348" s="33" t="str">
        <f>_xlfn.XLOOKUP(E2348,'[2]Charge Level Data'!$E:$E,'[2]Charge Level Data'!$BN:$BN,"N/A")</f>
        <v>N/A</v>
      </c>
      <c r="BO2348" s="35" t="s">
        <v>8088</v>
      </c>
      <c r="BQ2348" s="33" t="s">
        <v>8089</v>
      </c>
      <c r="BR2348" s="35" t="s">
        <v>8088</v>
      </c>
    </row>
    <row r="2349" spans="1:70" x14ac:dyDescent="0.3">
      <c r="A2349">
        <v>13027142</v>
      </c>
      <c r="B2349" t="s">
        <v>5354</v>
      </c>
      <c r="C2349" s="33">
        <v>1233</v>
      </c>
      <c r="D2349">
        <v>278</v>
      </c>
      <c r="E2349" t="s">
        <v>7896</v>
      </c>
      <c r="H2349" s="33">
        <f t="shared" si="111"/>
        <v>493.20000000000005</v>
      </c>
      <c r="I2349" s="34">
        <f t="shared" si="109"/>
        <v>0</v>
      </c>
      <c r="J2349" s="34">
        <f t="shared" si="110"/>
        <v>1719.63</v>
      </c>
      <c r="L2349" s="33">
        <v>0</v>
      </c>
      <c r="M2349" s="35" t="s">
        <v>8088</v>
      </c>
      <c r="O2349" s="33">
        <v>0</v>
      </c>
      <c r="P2349" s="35" t="s">
        <v>8088</v>
      </c>
      <c r="R2349" s="33">
        <v>0</v>
      </c>
      <c r="S2349" s="35" t="s">
        <v>8088</v>
      </c>
      <c r="U2349" s="33">
        <v>1486.1</v>
      </c>
      <c r="V2349" s="35" t="s">
        <v>8088</v>
      </c>
      <c r="X2349" s="33">
        <v>1167.6500000000001</v>
      </c>
      <c r="Y2349" s="35" t="s">
        <v>8088</v>
      </c>
      <c r="AA2349" s="33">
        <v>1486.1</v>
      </c>
      <c r="AB2349" s="35" t="s">
        <v>8088</v>
      </c>
      <c r="AD2349" s="33">
        <v>997.81</v>
      </c>
      <c r="AE2349" s="35" t="s">
        <v>8088</v>
      </c>
      <c r="AG2349" s="33">
        <v>0</v>
      </c>
      <c r="AH2349" s="35" t="s">
        <v>8088</v>
      </c>
      <c r="AJ2349" s="33">
        <v>0</v>
      </c>
      <c r="AK2349" s="35" t="s">
        <v>8088</v>
      </c>
      <c r="AM2349" s="33">
        <v>0</v>
      </c>
      <c r="AN2349" s="35" t="s">
        <v>8088</v>
      </c>
      <c r="AP2349" s="33">
        <v>0</v>
      </c>
      <c r="AQ2349" s="35" t="s">
        <v>8088</v>
      </c>
      <c r="AS2349" s="33">
        <v>0</v>
      </c>
      <c r="AT2349" s="35" t="s">
        <v>8088</v>
      </c>
      <c r="AV2349" s="33">
        <v>0</v>
      </c>
      <c r="AW2349" s="35" t="s">
        <v>8088</v>
      </c>
      <c r="AY2349" s="33">
        <v>0</v>
      </c>
      <c r="AZ2349" s="35" t="s">
        <v>8088</v>
      </c>
      <c r="BB2349" s="33">
        <v>0</v>
      </c>
      <c r="BC2349" s="35" t="s">
        <v>8088</v>
      </c>
      <c r="BE2349" s="33">
        <v>0</v>
      </c>
      <c r="BF2349" s="35" t="s">
        <v>8088</v>
      </c>
      <c r="BH2349" s="33">
        <v>22.430325</v>
      </c>
      <c r="BI2349" s="35" t="s">
        <v>8088</v>
      </c>
      <c r="BK2349" s="33">
        <v>22.430325</v>
      </c>
      <c r="BL2349" s="35" t="s">
        <v>8088</v>
      </c>
      <c r="BN2349" s="33">
        <f>_xlfn.XLOOKUP(E2349,'[2]Charge Level Data'!$E:$E,'[2]Charge Level Data'!$BN:$BN,"N/A")</f>
        <v>22.430325</v>
      </c>
      <c r="BO2349" s="35" t="s">
        <v>8088</v>
      </c>
      <c r="BQ2349" s="33">
        <v>1719.63</v>
      </c>
      <c r="BR2349" s="35" t="s">
        <v>8088</v>
      </c>
    </row>
    <row r="2350" spans="1:70" x14ac:dyDescent="0.3">
      <c r="A2350">
        <v>13026324</v>
      </c>
      <c r="B2350" t="s">
        <v>6395</v>
      </c>
      <c r="C2350" s="33">
        <v>1224.06</v>
      </c>
      <c r="D2350">
        <v>272</v>
      </c>
      <c r="E2350">
        <v>0</v>
      </c>
      <c r="H2350" s="33">
        <f t="shared" si="111"/>
        <v>489.62400000000002</v>
      </c>
      <c r="I2350" s="34">
        <f t="shared" si="109"/>
        <v>0</v>
      </c>
      <c r="J2350" s="34">
        <f t="shared" si="110"/>
        <v>0</v>
      </c>
      <c r="L2350" s="33" t="s">
        <v>8089</v>
      </c>
      <c r="M2350" s="35" t="s">
        <v>8088</v>
      </c>
      <c r="O2350" s="33" t="s">
        <v>8089</v>
      </c>
      <c r="P2350" s="35" t="s">
        <v>8088</v>
      </c>
      <c r="R2350" s="33" t="s">
        <v>8089</v>
      </c>
      <c r="S2350" s="35" t="s">
        <v>8088</v>
      </c>
      <c r="U2350" s="33" t="s">
        <v>8089</v>
      </c>
      <c r="V2350" s="35" t="s">
        <v>8088</v>
      </c>
      <c r="X2350" s="33" t="s">
        <v>8089</v>
      </c>
      <c r="Y2350" s="35" t="s">
        <v>8088</v>
      </c>
      <c r="AA2350" s="33" t="s">
        <v>8089</v>
      </c>
      <c r="AB2350" s="35" t="s">
        <v>8088</v>
      </c>
      <c r="AD2350" s="33" t="s">
        <v>8089</v>
      </c>
      <c r="AE2350" s="35" t="s">
        <v>8088</v>
      </c>
      <c r="AG2350" s="33" t="s">
        <v>8089</v>
      </c>
      <c r="AH2350" s="35" t="s">
        <v>8088</v>
      </c>
      <c r="AJ2350" s="33" t="s">
        <v>8089</v>
      </c>
      <c r="AK2350" s="35" t="s">
        <v>8088</v>
      </c>
      <c r="AM2350" s="33" t="s">
        <v>8089</v>
      </c>
      <c r="AN2350" s="35" t="s">
        <v>8088</v>
      </c>
      <c r="AP2350" s="33" t="s">
        <v>8089</v>
      </c>
      <c r="AQ2350" s="35" t="s">
        <v>8088</v>
      </c>
      <c r="AS2350" s="33" t="s">
        <v>8089</v>
      </c>
      <c r="AT2350" s="35" t="s">
        <v>8088</v>
      </c>
      <c r="AV2350" s="33" t="s">
        <v>8089</v>
      </c>
      <c r="AW2350" s="35" t="s">
        <v>8088</v>
      </c>
      <c r="AY2350" s="33" t="s">
        <v>8089</v>
      </c>
      <c r="AZ2350" s="35" t="s">
        <v>8088</v>
      </c>
      <c r="BB2350" s="33" t="s">
        <v>8089</v>
      </c>
      <c r="BC2350" s="35" t="s">
        <v>8088</v>
      </c>
      <c r="BE2350" s="33" t="s">
        <v>8089</v>
      </c>
      <c r="BF2350" s="35" t="s">
        <v>8088</v>
      </c>
      <c r="BH2350" s="33" t="s">
        <v>8089</v>
      </c>
      <c r="BI2350" s="35" t="s">
        <v>8088</v>
      </c>
      <c r="BK2350" s="33" t="s">
        <v>8089</v>
      </c>
      <c r="BL2350" s="35" t="s">
        <v>8088</v>
      </c>
      <c r="BN2350" s="33" t="str">
        <f>_xlfn.XLOOKUP(E2350,'[2]Charge Level Data'!$E:$E,'[2]Charge Level Data'!$BN:$BN,"N/A")</f>
        <v>N/A</v>
      </c>
      <c r="BO2350" s="35" t="s">
        <v>8088</v>
      </c>
      <c r="BQ2350" s="33" t="s">
        <v>8089</v>
      </c>
      <c r="BR2350" s="35" t="s">
        <v>8088</v>
      </c>
    </row>
    <row r="2351" spans="1:70" x14ac:dyDescent="0.3">
      <c r="A2351">
        <v>13024573</v>
      </c>
      <c r="B2351" t="s">
        <v>5757</v>
      </c>
      <c r="C2351" s="33">
        <v>1224</v>
      </c>
      <c r="D2351">
        <v>278</v>
      </c>
      <c r="E2351" t="s">
        <v>7846</v>
      </c>
      <c r="H2351" s="33">
        <f t="shared" si="111"/>
        <v>489.6</v>
      </c>
      <c r="I2351" s="34">
        <f t="shared" si="109"/>
        <v>0</v>
      </c>
      <c r="J2351" s="34">
        <f t="shared" si="110"/>
        <v>3844.26</v>
      </c>
      <c r="L2351" s="33">
        <v>0</v>
      </c>
      <c r="M2351" s="35" t="s">
        <v>8088</v>
      </c>
      <c r="O2351" s="33">
        <v>0</v>
      </c>
      <c r="P2351" s="35" t="s">
        <v>8088</v>
      </c>
      <c r="R2351" s="33">
        <v>0</v>
      </c>
      <c r="S2351" s="35" t="s">
        <v>8088</v>
      </c>
      <c r="U2351" s="33">
        <v>3322.2</v>
      </c>
      <c r="V2351" s="35" t="s">
        <v>8088</v>
      </c>
      <c r="X2351" s="33">
        <v>2610.3000000000002</v>
      </c>
      <c r="Y2351" s="35" t="s">
        <v>8088</v>
      </c>
      <c r="AA2351" s="33">
        <v>3322.2</v>
      </c>
      <c r="AB2351" s="35" t="s">
        <v>8088</v>
      </c>
      <c r="AD2351" s="33">
        <v>2230.62</v>
      </c>
      <c r="AE2351" s="35" t="s">
        <v>8088</v>
      </c>
      <c r="AG2351" s="33">
        <v>0</v>
      </c>
      <c r="AH2351" s="35" t="s">
        <v>8088</v>
      </c>
      <c r="AJ2351" s="33">
        <v>0</v>
      </c>
      <c r="AK2351" s="35" t="s">
        <v>8088</v>
      </c>
      <c r="AM2351" s="33">
        <v>0</v>
      </c>
      <c r="AN2351" s="35" t="s">
        <v>8088</v>
      </c>
      <c r="AP2351" s="33">
        <v>0</v>
      </c>
      <c r="AQ2351" s="35" t="s">
        <v>8088</v>
      </c>
      <c r="AS2351" s="33">
        <v>0</v>
      </c>
      <c r="AT2351" s="35" t="s">
        <v>8088</v>
      </c>
      <c r="AV2351" s="33">
        <v>0</v>
      </c>
      <c r="AW2351" s="35" t="s">
        <v>8088</v>
      </c>
      <c r="AY2351" s="33">
        <v>0</v>
      </c>
      <c r="AZ2351" s="35" t="s">
        <v>8088</v>
      </c>
      <c r="BB2351" s="33">
        <v>0</v>
      </c>
      <c r="BC2351" s="35" t="s">
        <v>8088</v>
      </c>
      <c r="BE2351" s="33">
        <v>0</v>
      </c>
      <c r="BF2351" s="35" t="s">
        <v>8088</v>
      </c>
      <c r="BH2351" s="33">
        <v>22.430325</v>
      </c>
      <c r="BI2351" s="35" t="s">
        <v>8088</v>
      </c>
      <c r="BK2351" s="33">
        <v>22.430325</v>
      </c>
      <c r="BL2351" s="35" t="s">
        <v>8088</v>
      </c>
      <c r="BN2351" s="33">
        <f>_xlfn.XLOOKUP(E2351,'[2]Charge Level Data'!$E:$E,'[2]Charge Level Data'!$BN:$BN,"N/A")</f>
        <v>22.430325</v>
      </c>
      <c r="BO2351" s="35" t="s">
        <v>8088</v>
      </c>
      <c r="BQ2351" s="33">
        <v>3844.26</v>
      </c>
      <c r="BR2351" s="35" t="s">
        <v>8088</v>
      </c>
    </row>
    <row r="2352" spans="1:70" x14ac:dyDescent="0.3">
      <c r="A2352">
        <v>13027688</v>
      </c>
      <c r="B2352" t="s">
        <v>5914</v>
      </c>
      <c r="C2352" s="33">
        <v>1224</v>
      </c>
      <c r="D2352">
        <v>272</v>
      </c>
      <c r="E2352">
        <v>0</v>
      </c>
      <c r="H2352" s="33">
        <f t="shared" si="111"/>
        <v>489.6</v>
      </c>
      <c r="I2352" s="34">
        <f t="shared" si="109"/>
        <v>0</v>
      </c>
      <c r="J2352" s="34">
        <f t="shared" si="110"/>
        <v>0</v>
      </c>
      <c r="L2352" s="33" t="s">
        <v>8089</v>
      </c>
      <c r="M2352" s="35" t="s">
        <v>8088</v>
      </c>
      <c r="O2352" s="33" t="s">
        <v>8089</v>
      </c>
      <c r="P2352" s="35" t="s">
        <v>8088</v>
      </c>
      <c r="R2352" s="33" t="s">
        <v>8089</v>
      </c>
      <c r="S2352" s="35" t="s">
        <v>8088</v>
      </c>
      <c r="U2352" s="33" t="s">
        <v>8089</v>
      </c>
      <c r="V2352" s="35" t="s">
        <v>8088</v>
      </c>
      <c r="X2352" s="33" t="s">
        <v>8089</v>
      </c>
      <c r="Y2352" s="35" t="s">
        <v>8088</v>
      </c>
      <c r="AA2352" s="33" t="s">
        <v>8089</v>
      </c>
      <c r="AB2352" s="35" t="s">
        <v>8088</v>
      </c>
      <c r="AD2352" s="33" t="s">
        <v>8089</v>
      </c>
      <c r="AE2352" s="35" t="s">
        <v>8088</v>
      </c>
      <c r="AG2352" s="33" t="s">
        <v>8089</v>
      </c>
      <c r="AH2352" s="35" t="s">
        <v>8088</v>
      </c>
      <c r="AJ2352" s="33" t="s">
        <v>8089</v>
      </c>
      <c r="AK2352" s="35" t="s">
        <v>8088</v>
      </c>
      <c r="AM2352" s="33" t="s">
        <v>8089</v>
      </c>
      <c r="AN2352" s="35" t="s">
        <v>8088</v>
      </c>
      <c r="AP2352" s="33" t="s">
        <v>8089</v>
      </c>
      <c r="AQ2352" s="35" t="s">
        <v>8088</v>
      </c>
      <c r="AS2352" s="33" t="s">
        <v>8089</v>
      </c>
      <c r="AT2352" s="35" t="s">
        <v>8088</v>
      </c>
      <c r="AV2352" s="33" t="s">
        <v>8089</v>
      </c>
      <c r="AW2352" s="35" t="s">
        <v>8088</v>
      </c>
      <c r="AY2352" s="33" t="s">
        <v>8089</v>
      </c>
      <c r="AZ2352" s="35" t="s">
        <v>8088</v>
      </c>
      <c r="BB2352" s="33" t="s">
        <v>8089</v>
      </c>
      <c r="BC2352" s="35" t="s">
        <v>8088</v>
      </c>
      <c r="BE2352" s="33" t="s">
        <v>8089</v>
      </c>
      <c r="BF2352" s="35" t="s">
        <v>8088</v>
      </c>
      <c r="BH2352" s="33" t="s">
        <v>8089</v>
      </c>
      <c r="BI2352" s="35" t="s">
        <v>8088</v>
      </c>
      <c r="BK2352" s="33" t="s">
        <v>8089</v>
      </c>
      <c r="BL2352" s="35" t="s">
        <v>8088</v>
      </c>
      <c r="BN2352" s="33" t="str">
        <f>_xlfn.XLOOKUP(E2352,'[2]Charge Level Data'!$E:$E,'[2]Charge Level Data'!$BN:$BN,"N/A")</f>
        <v>N/A</v>
      </c>
      <c r="BO2352" s="35" t="s">
        <v>8088</v>
      </c>
      <c r="BQ2352" s="33" t="s">
        <v>8089</v>
      </c>
      <c r="BR2352" s="35" t="s">
        <v>8088</v>
      </c>
    </row>
    <row r="2353" spans="1:70" x14ac:dyDescent="0.3">
      <c r="A2353">
        <v>13724428</v>
      </c>
      <c r="B2353" t="s">
        <v>6435</v>
      </c>
      <c r="C2353" s="33">
        <v>1218.24</v>
      </c>
      <c r="D2353">
        <v>278</v>
      </c>
      <c r="E2353" t="s">
        <v>7849</v>
      </c>
      <c r="H2353" s="33">
        <f t="shared" si="111"/>
        <v>487.29600000000005</v>
      </c>
      <c r="I2353" s="34">
        <f t="shared" si="109"/>
        <v>0</v>
      </c>
      <c r="J2353" s="34">
        <f t="shared" si="110"/>
        <v>389.61</v>
      </c>
      <c r="L2353" s="33">
        <v>0</v>
      </c>
      <c r="M2353" s="35" t="s">
        <v>8088</v>
      </c>
      <c r="O2353" s="33">
        <v>0</v>
      </c>
      <c r="P2353" s="35" t="s">
        <v>8088</v>
      </c>
      <c r="R2353" s="33">
        <v>0</v>
      </c>
      <c r="S2353" s="35" t="s">
        <v>8088</v>
      </c>
      <c r="U2353" s="33">
        <v>336.7</v>
      </c>
      <c r="V2353" s="35" t="s">
        <v>8088</v>
      </c>
      <c r="X2353" s="33">
        <v>264.55</v>
      </c>
      <c r="Y2353" s="35" t="s">
        <v>8088</v>
      </c>
      <c r="AA2353" s="33">
        <v>336.7</v>
      </c>
      <c r="AB2353" s="35" t="s">
        <v>8088</v>
      </c>
      <c r="AD2353" s="33">
        <v>226.07</v>
      </c>
      <c r="AE2353" s="35" t="s">
        <v>8088</v>
      </c>
      <c r="AG2353" s="33">
        <v>0</v>
      </c>
      <c r="AH2353" s="35" t="s">
        <v>8088</v>
      </c>
      <c r="AJ2353" s="33">
        <v>0</v>
      </c>
      <c r="AK2353" s="35" t="s">
        <v>8088</v>
      </c>
      <c r="AM2353" s="33">
        <v>0</v>
      </c>
      <c r="AN2353" s="35" t="s">
        <v>8088</v>
      </c>
      <c r="AP2353" s="33">
        <v>0</v>
      </c>
      <c r="AQ2353" s="35" t="s">
        <v>8088</v>
      </c>
      <c r="AS2353" s="33">
        <v>0</v>
      </c>
      <c r="AT2353" s="35" t="s">
        <v>8088</v>
      </c>
      <c r="AV2353" s="33">
        <v>0</v>
      </c>
      <c r="AW2353" s="35" t="s">
        <v>8088</v>
      </c>
      <c r="AY2353" s="33">
        <v>0</v>
      </c>
      <c r="AZ2353" s="35" t="s">
        <v>8088</v>
      </c>
      <c r="BB2353" s="33">
        <v>0</v>
      </c>
      <c r="BC2353" s="35" t="s">
        <v>8088</v>
      </c>
      <c r="BE2353" s="33">
        <v>0</v>
      </c>
      <c r="BF2353" s="35" t="s">
        <v>8088</v>
      </c>
      <c r="BH2353" s="33">
        <v>22.430325</v>
      </c>
      <c r="BI2353" s="35" t="s">
        <v>8088</v>
      </c>
      <c r="BK2353" s="33">
        <v>22.430325</v>
      </c>
      <c r="BL2353" s="35" t="s">
        <v>8088</v>
      </c>
      <c r="BN2353" s="33">
        <f>_xlfn.XLOOKUP(E2353,'[2]Charge Level Data'!$E:$E,'[2]Charge Level Data'!$BN:$BN,"N/A")</f>
        <v>22.430325</v>
      </c>
      <c r="BO2353" s="35" t="s">
        <v>8088</v>
      </c>
      <c r="BQ2353" s="33">
        <v>389.61</v>
      </c>
      <c r="BR2353" s="35" t="s">
        <v>8088</v>
      </c>
    </row>
    <row r="2354" spans="1:70" x14ac:dyDescent="0.3">
      <c r="A2354">
        <v>13724429</v>
      </c>
      <c r="B2354" t="s">
        <v>6436</v>
      </c>
      <c r="C2354" s="33">
        <v>1218.24</v>
      </c>
      <c r="D2354">
        <v>278</v>
      </c>
      <c r="E2354" t="s">
        <v>7849</v>
      </c>
      <c r="H2354" s="33">
        <f t="shared" si="111"/>
        <v>487.29600000000005</v>
      </c>
      <c r="I2354" s="34">
        <f t="shared" si="109"/>
        <v>0</v>
      </c>
      <c r="J2354" s="34">
        <f t="shared" si="110"/>
        <v>389.61</v>
      </c>
      <c r="L2354" s="33">
        <v>0</v>
      </c>
      <c r="M2354" s="35" t="s">
        <v>8088</v>
      </c>
      <c r="O2354" s="33">
        <v>0</v>
      </c>
      <c r="P2354" s="35" t="s">
        <v>8088</v>
      </c>
      <c r="R2354" s="33">
        <v>0</v>
      </c>
      <c r="S2354" s="35" t="s">
        <v>8088</v>
      </c>
      <c r="U2354" s="33">
        <v>336.7</v>
      </c>
      <c r="V2354" s="35" t="s">
        <v>8088</v>
      </c>
      <c r="X2354" s="33">
        <v>264.55</v>
      </c>
      <c r="Y2354" s="35" t="s">
        <v>8088</v>
      </c>
      <c r="AA2354" s="33">
        <v>336.7</v>
      </c>
      <c r="AB2354" s="35" t="s">
        <v>8088</v>
      </c>
      <c r="AD2354" s="33">
        <v>226.07</v>
      </c>
      <c r="AE2354" s="35" t="s">
        <v>8088</v>
      </c>
      <c r="AG2354" s="33">
        <v>0</v>
      </c>
      <c r="AH2354" s="35" t="s">
        <v>8088</v>
      </c>
      <c r="AJ2354" s="33">
        <v>0</v>
      </c>
      <c r="AK2354" s="35" t="s">
        <v>8088</v>
      </c>
      <c r="AM2354" s="33">
        <v>0</v>
      </c>
      <c r="AN2354" s="35" t="s">
        <v>8088</v>
      </c>
      <c r="AP2354" s="33">
        <v>0</v>
      </c>
      <c r="AQ2354" s="35" t="s">
        <v>8088</v>
      </c>
      <c r="AS2354" s="33">
        <v>0</v>
      </c>
      <c r="AT2354" s="35" t="s">
        <v>8088</v>
      </c>
      <c r="AV2354" s="33">
        <v>0</v>
      </c>
      <c r="AW2354" s="35" t="s">
        <v>8088</v>
      </c>
      <c r="AY2354" s="33">
        <v>0</v>
      </c>
      <c r="AZ2354" s="35" t="s">
        <v>8088</v>
      </c>
      <c r="BB2354" s="33">
        <v>0</v>
      </c>
      <c r="BC2354" s="35" t="s">
        <v>8088</v>
      </c>
      <c r="BE2354" s="33">
        <v>0</v>
      </c>
      <c r="BF2354" s="35" t="s">
        <v>8088</v>
      </c>
      <c r="BH2354" s="33">
        <v>22.430325</v>
      </c>
      <c r="BI2354" s="35" t="s">
        <v>8088</v>
      </c>
      <c r="BK2354" s="33">
        <v>22.430325</v>
      </c>
      <c r="BL2354" s="35" t="s">
        <v>8088</v>
      </c>
      <c r="BN2354" s="33">
        <f>_xlfn.XLOOKUP(E2354,'[2]Charge Level Data'!$E:$E,'[2]Charge Level Data'!$BN:$BN,"N/A")</f>
        <v>22.430325</v>
      </c>
      <c r="BO2354" s="35" t="s">
        <v>8088</v>
      </c>
      <c r="BQ2354" s="33">
        <v>389.61</v>
      </c>
      <c r="BR2354" s="35" t="s">
        <v>8088</v>
      </c>
    </row>
    <row r="2355" spans="1:70" x14ac:dyDescent="0.3">
      <c r="A2355">
        <v>13724430</v>
      </c>
      <c r="B2355" t="s">
        <v>6437</v>
      </c>
      <c r="C2355" s="33">
        <v>1218.24</v>
      </c>
      <c r="D2355">
        <v>278</v>
      </c>
      <c r="E2355" t="s">
        <v>7849</v>
      </c>
      <c r="H2355" s="33">
        <f t="shared" si="111"/>
        <v>487.29600000000005</v>
      </c>
      <c r="I2355" s="34">
        <f t="shared" si="109"/>
        <v>0</v>
      </c>
      <c r="J2355" s="34">
        <f t="shared" si="110"/>
        <v>389.61</v>
      </c>
      <c r="L2355" s="33">
        <v>0</v>
      </c>
      <c r="M2355" s="35" t="s">
        <v>8088</v>
      </c>
      <c r="O2355" s="33">
        <v>0</v>
      </c>
      <c r="P2355" s="35" t="s">
        <v>8088</v>
      </c>
      <c r="R2355" s="33">
        <v>0</v>
      </c>
      <c r="S2355" s="35" t="s">
        <v>8088</v>
      </c>
      <c r="U2355" s="33">
        <v>336.7</v>
      </c>
      <c r="V2355" s="35" t="s">
        <v>8088</v>
      </c>
      <c r="X2355" s="33">
        <v>264.55</v>
      </c>
      <c r="Y2355" s="35" t="s">
        <v>8088</v>
      </c>
      <c r="AA2355" s="33">
        <v>336.7</v>
      </c>
      <c r="AB2355" s="35" t="s">
        <v>8088</v>
      </c>
      <c r="AD2355" s="33">
        <v>226.07</v>
      </c>
      <c r="AE2355" s="35" t="s">
        <v>8088</v>
      </c>
      <c r="AG2355" s="33">
        <v>0</v>
      </c>
      <c r="AH2355" s="35" t="s">
        <v>8088</v>
      </c>
      <c r="AJ2355" s="33">
        <v>0</v>
      </c>
      <c r="AK2355" s="35" t="s">
        <v>8088</v>
      </c>
      <c r="AM2355" s="33">
        <v>0</v>
      </c>
      <c r="AN2355" s="35" t="s">
        <v>8088</v>
      </c>
      <c r="AP2355" s="33">
        <v>0</v>
      </c>
      <c r="AQ2355" s="35" t="s">
        <v>8088</v>
      </c>
      <c r="AS2355" s="33">
        <v>0</v>
      </c>
      <c r="AT2355" s="35" t="s">
        <v>8088</v>
      </c>
      <c r="AV2355" s="33">
        <v>0</v>
      </c>
      <c r="AW2355" s="35" t="s">
        <v>8088</v>
      </c>
      <c r="AY2355" s="33">
        <v>0</v>
      </c>
      <c r="AZ2355" s="35" t="s">
        <v>8088</v>
      </c>
      <c r="BB2355" s="33">
        <v>0</v>
      </c>
      <c r="BC2355" s="35" t="s">
        <v>8088</v>
      </c>
      <c r="BE2355" s="33">
        <v>0</v>
      </c>
      <c r="BF2355" s="35" t="s">
        <v>8088</v>
      </c>
      <c r="BH2355" s="33">
        <v>22.430325</v>
      </c>
      <c r="BI2355" s="35" t="s">
        <v>8088</v>
      </c>
      <c r="BK2355" s="33">
        <v>22.430325</v>
      </c>
      <c r="BL2355" s="35" t="s">
        <v>8088</v>
      </c>
      <c r="BN2355" s="33">
        <f>_xlfn.XLOOKUP(E2355,'[2]Charge Level Data'!$E:$E,'[2]Charge Level Data'!$BN:$BN,"N/A")</f>
        <v>22.430325</v>
      </c>
      <c r="BO2355" s="35" t="s">
        <v>8088</v>
      </c>
      <c r="BQ2355" s="33">
        <v>389.61</v>
      </c>
      <c r="BR2355" s="35" t="s">
        <v>8088</v>
      </c>
    </row>
    <row r="2356" spans="1:70" x14ac:dyDescent="0.3">
      <c r="A2356">
        <v>13724431</v>
      </c>
      <c r="B2356" t="s">
        <v>6438</v>
      </c>
      <c r="C2356" s="33">
        <v>1218.24</v>
      </c>
      <c r="D2356">
        <v>278</v>
      </c>
      <c r="E2356" t="s">
        <v>7849</v>
      </c>
      <c r="H2356" s="33">
        <f t="shared" si="111"/>
        <v>487.29600000000005</v>
      </c>
      <c r="I2356" s="34">
        <f t="shared" si="109"/>
        <v>0</v>
      </c>
      <c r="J2356" s="34">
        <f t="shared" si="110"/>
        <v>389.61</v>
      </c>
      <c r="L2356" s="33">
        <v>0</v>
      </c>
      <c r="M2356" s="35" t="s">
        <v>8088</v>
      </c>
      <c r="O2356" s="33">
        <v>0</v>
      </c>
      <c r="P2356" s="35" t="s">
        <v>8088</v>
      </c>
      <c r="R2356" s="33">
        <v>0</v>
      </c>
      <c r="S2356" s="35" t="s">
        <v>8088</v>
      </c>
      <c r="U2356" s="33">
        <v>336.7</v>
      </c>
      <c r="V2356" s="35" t="s">
        <v>8088</v>
      </c>
      <c r="X2356" s="33">
        <v>264.55</v>
      </c>
      <c r="Y2356" s="35" t="s">
        <v>8088</v>
      </c>
      <c r="AA2356" s="33">
        <v>336.7</v>
      </c>
      <c r="AB2356" s="35" t="s">
        <v>8088</v>
      </c>
      <c r="AD2356" s="33">
        <v>226.07</v>
      </c>
      <c r="AE2356" s="35" t="s">
        <v>8088</v>
      </c>
      <c r="AG2356" s="33">
        <v>0</v>
      </c>
      <c r="AH2356" s="35" t="s">
        <v>8088</v>
      </c>
      <c r="AJ2356" s="33">
        <v>0</v>
      </c>
      <c r="AK2356" s="35" t="s">
        <v>8088</v>
      </c>
      <c r="AM2356" s="33">
        <v>0</v>
      </c>
      <c r="AN2356" s="35" t="s">
        <v>8088</v>
      </c>
      <c r="AP2356" s="33">
        <v>0</v>
      </c>
      <c r="AQ2356" s="35" t="s">
        <v>8088</v>
      </c>
      <c r="AS2356" s="33">
        <v>0</v>
      </c>
      <c r="AT2356" s="35" t="s">
        <v>8088</v>
      </c>
      <c r="AV2356" s="33">
        <v>0</v>
      </c>
      <c r="AW2356" s="35" t="s">
        <v>8088</v>
      </c>
      <c r="AY2356" s="33">
        <v>0</v>
      </c>
      <c r="AZ2356" s="35" t="s">
        <v>8088</v>
      </c>
      <c r="BB2356" s="33">
        <v>0</v>
      </c>
      <c r="BC2356" s="35" t="s">
        <v>8088</v>
      </c>
      <c r="BE2356" s="33">
        <v>0</v>
      </c>
      <c r="BF2356" s="35" t="s">
        <v>8088</v>
      </c>
      <c r="BH2356" s="33">
        <v>22.430325</v>
      </c>
      <c r="BI2356" s="35" t="s">
        <v>8088</v>
      </c>
      <c r="BK2356" s="33">
        <v>22.430325</v>
      </c>
      <c r="BL2356" s="35" t="s">
        <v>8088</v>
      </c>
      <c r="BN2356" s="33">
        <f>_xlfn.XLOOKUP(E2356,'[2]Charge Level Data'!$E:$E,'[2]Charge Level Data'!$BN:$BN,"N/A")</f>
        <v>22.430325</v>
      </c>
      <c r="BO2356" s="35" t="s">
        <v>8088</v>
      </c>
      <c r="BQ2356" s="33">
        <v>389.61</v>
      </c>
      <c r="BR2356" s="35" t="s">
        <v>8088</v>
      </c>
    </row>
    <row r="2357" spans="1:70" x14ac:dyDescent="0.3">
      <c r="A2357">
        <v>13577167</v>
      </c>
      <c r="B2357" t="s">
        <v>6478</v>
      </c>
      <c r="C2357" s="33">
        <v>1218.24</v>
      </c>
      <c r="D2357">
        <v>278</v>
      </c>
      <c r="E2357" t="s">
        <v>7849</v>
      </c>
      <c r="H2357" s="33">
        <f t="shared" si="111"/>
        <v>487.29600000000005</v>
      </c>
      <c r="I2357" s="34">
        <f t="shared" si="109"/>
        <v>0</v>
      </c>
      <c r="J2357" s="34">
        <f t="shared" si="110"/>
        <v>389.61</v>
      </c>
      <c r="L2357" s="33">
        <v>0</v>
      </c>
      <c r="M2357" s="35" t="s">
        <v>8088</v>
      </c>
      <c r="O2357" s="33">
        <v>0</v>
      </c>
      <c r="P2357" s="35" t="s">
        <v>8088</v>
      </c>
      <c r="R2357" s="33">
        <v>0</v>
      </c>
      <c r="S2357" s="35" t="s">
        <v>8088</v>
      </c>
      <c r="U2357" s="33">
        <v>336.7</v>
      </c>
      <c r="V2357" s="35" t="s">
        <v>8088</v>
      </c>
      <c r="X2357" s="33">
        <v>264.55</v>
      </c>
      <c r="Y2357" s="35" t="s">
        <v>8088</v>
      </c>
      <c r="AA2357" s="33">
        <v>336.7</v>
      </c>
      <c r="AB2357" s="35" t="s">
        <v>8088</v>
      </c>
      <c r="AD2357" s="33">
        <v>226.07</v>
      </c>
      <c r="AE2357" s="35" t="s">
        <v>8088</v>
      </c>
      <c r="AG2357" s="33">
        <v>0</v>
      </c>
      <c r="AH2357" s="35" t="s">
        <v>8088</v>
      </c>
      <c r="AJ2357" s="33">
        <v>0</v>
      </c>
      <c r="AK2357" s="35" t="s">
        <v>8088</v>
      </c>
      <c r="AM2357" s="33">
        <v>0</v>
      </c>
      <c r="AN2357" s="35" t="s">
        <v>8088</v>
      </c>
      <c r="AP2357" s="33">
        <v>0</v>
      </c>
      <c r="AQ2357" s="35" t="s">
        <v>8088</v>
      </c>
      <c r="AS2357" s="33">
        <v>0</v>
      </c>
      <c r="AT2357" s="35" t="s">
        <v>8088</v>
      </c>
      <c r="AV2357" s="33">
        <v>0</v>
      </c>
      <c r="AW2357" s="35" t="s">
        <v>8088</v>
      </c>
      <c r="AY2357" s="33">
        <v>0</v>
      </c>
      <c r="AZ2357" s="35" t="s">
        <v>8088</v>
      </c>
      <c r="BB2357" s="33">
        <v>0</v>
      </c>
      <c r="BC2357" s="35" t="s">
        <v>8088</v>
      </c>
      <c r="BE2357" s="33">
        <v>0</v>
      </c>
      <c r="BF2357" s="35" t="s">
        <v>8088</v>
      </c>
      <c r="BH2357" s="33">
        <v>22.430325</v>
      </c>
      <c r="BI2357" s="35" t="s">
        <v>8088</v>
      </c>
      <c r="BK2357" s="33">
        <v>22.430325</v>
      </c>
      <c r="BL2357" s="35" t="s">
        <v>8088</v>
      </c>
      <c r="BN2357" s="33">
        <f>_xlfn.XLOOKUP(E2357,'[2]Charge Level Data'!$E:$E,'[2]Charge Level Data'!$BN:$BN,"N/A")</f>
        <v>22.430325</v>
      </c>
      <c r="BO2357" s="35" t="s">
        <v>8088</v>
      </c>
      <c r="BQ2357" s="33">
        <v>389.61</v>
      </c>
      <c r="BR2357" s="35" t="s">
        <v>8088</v>
      </c>
    </row>
    <row r="2358" spans="1:70" x14ac:dyDescent="0.3">
      <c r="A2358">
        <v>13577168</v>
      </c>
      <c r="B2358" t="s">
        <v>6479</v>
      </c>
      <c r="C2358" s="33">
        <v>1218.24</v>
      </c>
      <c r="D2358">
        <v>278</v>
      </c>
      <c r="E2358" t="s">
        <v>7849</v>
      </c>
      <c r="H2358" s="33">
        <f t="shared" si="111"/>
        <v>487.29600000000005</v>
      </c>
      <c r="I2358" s="34">
        <f t="shared" si="109"/>
        <v>0</v>
      </c>
      <c r="J2358" s="34">
        <f t="shared" si="110"/>
        <v>389.61</v>
      </c>
      <c r="L2358" s="33">
        <v>0</v>
      </c>
      <c r="M2358" s="35" t="s">
        <v>8088</v>
      </c>
      <c r="O2358" s="33">
        <v>0</v>
      </c>
      <c r="P2358" s="35" t="s">
        <v>8088</v>
      </c>
      <c r="R2358" s="33">
        <v>0</v>
      </c>
      <c r="S2358" s="35" t="s">
        <v>8088</v>
      </c>
      <c r="U2358" s="33">
        <v>336.7</v>
      </c>
      <c r="V2358" s="35" t="s">
        <v>8088</v>
      </c>
      <c r="X2358" s="33">
        <v>264.55</v>
      </c>
      <c r="Y2358" s="35" t="s">
        <v>8088</v>
      </c>
      <c r="AA2358" s="33">
        <v>336.7</v>
      </c>
      <c r="AB2358" s="35" t="s">
        <v>8088</v>
      </c>
      <c r="AD2358" s="33">
        <v>226.07</v>
      </c>
      <c r="AE2358" s="35" t="s">
        <v>8088</v>
      </c>
      <c r="AG2358" s="33">
        <v>0</v>
      </c>
      <c r="AH2358" s="35" t="s">
        <v>8088</v>
      </c>
      <c r="AJ2358" s="33">
        <v>0</v>
      </c>
      <c r="AK2358" s="35" t="s">
        <v>8088</v>
      </c>
      <c r="AM2358" s="33">
        <v>0</v>
      </c>
      <c r="AN2358" s="35" t="s">
        <v>8088</v>
      </c>
      <c r="AP2358" s="33">
        <v>0</v>
      </c>
      <c r="AQ2358" s="35" t="s">
        <v>8088</v>
      </c>
      <c r="AS2358" s="33">
        <v>0</v>
      </c>
      <c r="AT2358" s="35" t="s">
        <v>8088</v>
      </c>
      <c r="AV2358" s="33">
        <v>0</v>
      </c>
      <c r="AW2358" s="35" t="s">
        <v>8088</v>
      </c>
      <c r="AY2358" s="33">
        <v>0</v>
      </c>
      <c r="AZ2358" s="35" t="s">
        <v>8088</v>
      </c>
      <c r="BB2358" s="33">
        <v>0</v>
      </c>
      <c r="BC2358" s="35" t="s">
        <v>8088</v>
      </c>
      <c r="BE2358" s="33">
        <v>0</v>
      </c>
      <c r="BF2358" s="35" t="s">
        <v>8088</v>
      </c>
      <c r="BH2358" s="33">
        <v>22.430325</v>
      </c>
      <c r="BI2358" s="35" t="s">
        <v>8088</v>
      </c>
      <c r="BK2358" s="33">
        <v>22.430325</v>
      </c>
      <c r="BL2358" s="35" t="s">
        <v>8088</v>
      </c>
      <c r="BN2358" s="33">
        <f>_xlfn.XLOOKUP(E2358,'[2]Charge Level Data'!$E:$E,'[2]Charge Level Data'!$BN:$BN,"N/A")</f>
        <v>22.430325</v>
      </c>
      <c r="BO2358" s="35" t="s">
        <v>8088</v>
      </c>
      <c r="BQ2358" s="33">
        <v>389.61</v>
      </c>
      <c r="BR2358" s="35" t="s">
        <v>8088</v>
      </c>
    </row>
    <row r="2359" spans="1:70" x14ac:dyDescent="0.3">
      <c r="A2359">
        <v>13024649</v>
      </c>
      <c r="B2359" t="s">
        <v>6357</v>
      </c>
      <c r="C2359" s="33">
        <v>1218</v>
      </c>
      <c r="D2359">
        <v>272</v>
      </c>
      <c r="E2359">
        <v>0</v>
      </c>
      <c r="H2359" s="33">
        <f t="shared" si="111"/>
        <v>487.20000000000005</v>
      </c>
      <c r="I2359" s="34">
        <f t="shared" si="109"/>
        <v>0</v>
      </c>
      <c r="J2359" s="34">
        <f t="shared" si="110"/>
        <v>0</v>
      </c>
      <c r="L2359" s="33" t="s">
        <v>8089</v>
      </c>
      <c r="M2359" s="35" t="s">
        <v>8088</v>
      </c>
      <c r="O2359" s="33" t="s">
        <v>8089</v>
      </c>
      <c r="P2359" s="35" t="s">
        <v>8088</v>
      </c>
      <c r="R2359" s="33" t="s">
        <v>8089</v>
      </c>
      <c r="S2359" s="35" t="s">
        <v>8088</v>
      </c>
      <c r="U2359" s="33" t="s">
        <v>8089</v>
      </c>
      <c r="V2359" s="35" t="s">
        <v>8088</v>
      </c>
      <c r="X2359" s="33" t="s">
        <v>8089</v>
      </c>
      <c r="Y2359" s="35" t="s">
        <v>8088</v>
      </c>
      <c r="AA2359" s="33" t="s">
        <v>8089</v>
      </c>
      <c r="AB2359" s="35" t="s">
        <v>8088</v>
      </c>
      <c r="AD2359" s="33" t="s">
        <v>8089</v>
      </c>
      <c r="AE2359" s="35" t="s">
        <v>8088</v>
      </c>
      <c r="AG2359" s="33" t="s">
        <v>8089</v>
      </c>
      <c r="AH2359" s="35" t="s">
        <v>8088</v>
      </c>
      <c r="AJ2359" s="33" t="s">
        <v>8089</v>
      </c>
      <c r="AK2359" s="35" t="s">
        <v>8088</v>
      </c>
      <c r="AM2359" s="33" t="s">
        <v>8089</v>
      </c>
      <c r="AN2359" s="35" t="s">
        <v>8088</v>
      </c>
      <c r="AP2359" s="33" t="s">
        <v>8089</v>
      </c>
      <c r="AQ2359" s="35" t="s">
        <v>8088</v>
      </c>
      <c r="AS2359" s="33" t="s">
        <v>8089</v>
      </c>
      <c r="AT2359" s="35" t="s">
        <v>8088</v>
      </c>
      <c r="AV2359" s="33" t="s">
        <v>8089</v>
      </c>
      <c r="AW2359" s="35" t="s">
        <v>8088</v>
      </c>
      <c r="AY2359" s="33" t="s">
        <v>8089</v>
      </c>
      <c r="AZ2359" s="35" t="s">
        <v>8088</v>
      </c>
      <c r="BB2359" s="33" t="s">
        <v>8089</v>
      </c>
      <c r="BC2359" s="35" t="s">
        <v>8088</v>
      </c>
      <c r="BE2359" s="33" t="s">
        <v>8089</v>
      </c>
      <c r="BF2359" s="35" t="s">
        <v>8088</v>
      </c>
      <c r="BH2359" s="33" t="s">
        <v>8089</v>
      </c>
      <c r="BI2359" s="35" t="s">
        <v>8088</v>
      </c>
      <c r="BK2359" s="33" t="s">
        <v>8089</v>
      </c>
      <c r="BL2359" s="35" t="s">
        <v>8088</v>
      </c>
      <c r="BN2359" s="33" t="str">
        <f>_xlfn.XLOOKUP(E2359,'[2]Charge Level Data'!$E:$E,'[2]Charge Level Data'!$BN:$BN,"N/A")</f>
        <v>N/A</v>
      </c>
      <c r="BO2359" s="35" t="s">
        <v>8088</v>
      </c>
      <c r="BQ2359" s="33" t="s">
        <v>8089</v>
      </c>
      <c r="BR2359" s="35" t="s">
        <v>8088</v>
      </c>
    </row>
    <row r="2360" spans="1:70" x14ac:dyDescent="0.3">
      <c r="A2360">
        <v>7896929</v>
      </c>
      <c r="B2360" t="s">
        <v>4409</v>
      </c>
      <c r="C2360" s="33">
        <v>1215</v>
      </c>
      <c r="D2360">
        <v>444</v>
      </c>
      <c r="E2360">
        <v>92523</v>
      </c>
      <c r="H2360" s="33">
        <f t="shared" si="111"/>
        <v>486</v>
      </c>
      <c r="I2360" s="34">
        <f t="shared" si="109"/>
        <v>48.187541999999993</v>
      </c>
      <c r="J2360" s="34">
        <f t="shared" si="110"/>
        <v>1358.5936463</v>
      </c>
      <c r="L2360" s="33">
        <v>1358.5936463</v>
      </c>
      <c r="M2360" s="35" t="s">
        <v>8088</v>
      </c>
      <c r="O2360" s="33">
        <v>1191.5732398</v>
      </c>
      <c r="P2360" s="35" t="s">
        <v>8088</v>
      </c>
      <c r="R2360" s="33">
        <v>1086.4528863999999</v>
      </c>
      <c r="S2360" s="35" t="s">
        <v>8088</v>
      </c>
      <c r="U2360" s="33">
        <v>807.09999999999991</v>
      </c>
      <c r="V2360" s="35" t="s">
        <v>8088</v>
      </c>
      <c r="X2360" s="33">
        <v>634.15000000000009</v>
      </c>
      <c r="Y2360" s="35" t="s">
        <v>8088</v>
      </c>
      <c r="AA2360" s="33">
        <v>807.09999999999991</v>
      </c>
      <c r="AB2360" s="35" t="s">
        <v>8088</v>
      </c>
      <c r="AD2360" s="33">
        <v>541.91</v>
      </c>
      <c r="AE2360" s="35" t="s">
        <v>8088</v>
      </c>
      <c r="AG2360" s="33">
        <v>222.59</v>
      </c>
      <c r="AH2360" s="35" t="s">
        <v>8088</v>
      </c>
      <c r="AJ2360" s="33">
        <v>222.59</v>
      </c>
      <c r="AK2360" s="35" t="s">
        <v>8088</v>
      </c>
      <c r="AM2360" s="33">
        <v>222.59</v>
      </c>
      <c r="AN2360" s="35" t="s">
        <v>8088</v>
      </c>
      <c r="AP2360" s="33">
        <v>222.59</v>
      </c>
      <c r="AQ2360" s="35" t="s">
        <v>8088</v>
      </c>
      <c r="AS2360" s="33">
        <v>222.59</v>
      </c>
      <c r="AT2360" s="35" t="s">
        <v>8088</v>
      </c>
      <c r="AV2360" s="33">
        <v>222.59</v>
      </c>
      <c r="AW2360" s="35" t="s">
        <v>8088</v>
      </c>
      <c r="AY2360" s="33">
        <v>222.59</v>
      </c>
      <c r="AZ2360" s="35" t="s">
        <v>8088</v>
      </c>
      <c r="BB2360" s="33">
        <v>153.76</v>
      </c>
      <c r="BC2360" s="35" t="s">
        <v>8088</v>
      </c>
      <c r="BE2360" s="33">
        <v>153.76</v>
      </c>
      <c r="BF2360" s="35" t="s">
        <v>8088</v>
      </c>
      <c r="BH2360" s="33">
        <v>48.187541999999993</v>
      </c>
      <c r="BI2360" s="35" t="s">
        <v>8088</v>
      </c>
      <c r="BK2360" s="33">
        <v>48.187541999999993</v>
      </c>
      <c r="BL2360" s="35" t="s">
        <v>8088</v>
      </c>
      <c r="BN2360" s="33">
        <f>_xlfn.XLOOKUP(E2360,'[2]Charge Level Data'!$E:$E,'[2]Charge Level Data'!$BN:$BN,"N/A")</f>
        <v>48.187541999999993</v>
      </c>
      <c r="BO2360" s="35" t="s">
        <v>8088</v>
      </c>
      <c r="BQ2360" s="33">
        <v>933.93000000000006</v>
      </c>
      <c r="BR2360" s="35" t="s">
        <v>8088</v>
      </c>
    </row>
    <row r="2361" spans="1:70" x14ac:dyDescent="0.3">
      <c r="A2361">
        <v>13024383</v>
      </c>
      <c r="B2361" t="s">
        <v>6067</v>
      </c>
      <c r="C2361" s="33">
        <v>1212.9000000000001</v>
      </c>
      <c r="D2361">
        <v>271</v>
      </c>
      <c r="E2361">
        <v>0</v>
      </c>
      <c r="H2361" s="33">
        <f t="shared" si="111"/>
        <v>485.16000000000008</v>
      </c>
      <c r="I2361" s="34">
        <f t="shared" si="109"/>
        <v>0</v>
      </c>
      <c r="J2361" s="34">
        <f t="shared" si="110"/>
        <v>0</v>
      </c>
      <c r="L2361" s="33" t="s">
        <v>8089</v>
      </c>
      <c r="M2361" s="35" t="s">
        <v>8088</v>
      </c>
      <c r="O2361" s="33" t="s">
        <v>8089</v>
      </c>
      <c r="P2361" s="35" t="s">
        <v>8088</v>
      </c>
      <c r="R2361" s="33" t="s">
        <v>8089</v>
      </c>
      <c r="S2361" s="35" t="s">
        <v>8088</v>
      </c>
      <c r="U2361" s="33" t="s">
        <v>8089</v>
      </c>
      <c r="V2361" s="35" t="s">
        <v>8088</v>
      </c>
      <c r="X2361" s="33" t="s">
        <v>8089</v>
      </c>
      <c r="Y2361" s="35" t="s">
        <v>8088</v>
      </c>
      <c r="AA2361" s="33" t="s">
        <v>8089</v>
      </c>
      <c r="AB2361" s="35" t="s">
        <v>8088</v>
      </c>
      <c r="AD2361" s="33" t="s">
        <v>8089</v>
      </c>
      <c r="AE2361" s="35" t="s">
        <v>8088</v>
      </c>
      <c r="AG2361" s="33" t="s">
        <v>8089</v>
      </c>
      <c r="AH2361" s="35" t="s">
        <v>8088</v>
      </c>
      <c r="AJ2361" s="33" t="s">
        <v>8089</v>
      </c>
      <c r="AK2361" s="35" t="s">
        <v>8088</v>
      </c>
      <c r="AM2361" s="33" t="s">
        <v>8089</v>
      </c>
      <c r="AN2361" s="35" t="s">
        <v>8088</v>
      </c>
      <c r="AP2361" s="33" t="s">
        <v>8089</v>
      </c>
      <c r="AQ2361" s="35" t="s">
        <v>8088</v>
      </c>
      <c r="AS2361" s="33" t="s">
        <v>8089</v>
      </c>
      <c r="AT2361" s="35" t="s">
        <v>8088</v>
      </c>
      <c r="AV2361" s="33" t="s">
        <v>8089</v>
      </c>
      <c r="AW2361" s="35" t="s">
        <v>8088</v>
      </c>
      <c r="AY2361" s="33" t="s">
        <v>8089</v>
      </c>
      <c r="AZ2361" s="35" t="s">
        <v>8088</v>
      </c>
      <c r="BB2361" s="33" t="s">
        <v>8089</v>
      </c>
      <c r="BC2361" s="35" t="s">
        <v>8088</v>
      </c>
      <c r="BE2361" s="33" t="s">
        <v>8089</v>
      </c>
      <c r="BF2361" s="35" t="s">
        <v>8088</v>
      </c>
      <c r="BH2361" s="33" t="s">
        <v>8089</v>
      </c>
      <c r="BI2361" s="35" t="s">
        <v>8088</v>
      </c>
      <c r="BK2361" s="33" t="s">
        <v>8089</v>
      </c>
      <c r="BL2361" s="35" t="s">
        <v>8088</v>
      </c>
      <c r="BN2361" s="33" t="str">
        <f>_xlfn.XLOOKUP(E2361,'[2]Charge Level Data'!$E:$E,'[2]Charge Level Data'!$BN:$BN,"N/A")</f>
        <v>N/A</v>
      </c>
      <c r="BO2361" s="35" t="s">
        <v>8088</v>
      </c>
      <c r="BQ2361" s="33" t="s">
        <v>8089</v>
      </c>
      <c r="BR2361" s="35" t="s">
        <v>8088</v>
      </c>
    </row>
    <row r="2362" spans="1:70" x14ac:dyDescent="0.3">
      <c r="A2362">
        <v>4126363</v>
      </c>
      <c r="B2362" t="s">
        <v>4323</v>
      </c>
      <c r="C2362" s="33">
        <v>1212</v>
      </c>
      <c r="D2362">
        <v>320</v>
      </c>
      <c r="E2362">
        <v>74455</v>
      </c>
      <c r="H2362" s="33">
        <f t="shared" si="111"/>
        <v>484.8</v>
      </c>
      <c r="I2362" s="34">
        <f t="shared" si="109"/>
        <v>54.71</v>
      </c>
      <c r="J2362" s="34">
        <f t="shared" si="110"/>
        <v>928.2600000000001</v>
      </c>
      <c r="L2362" s="33">
        <v>879.24023600770806</v>
      </c>
      <c r="M2362" s="35" t="s">
        <v>8088</v>
      </c>
      <c r="O2362" s="33">
        <v>914.22127530037812</v>
      </c>
      <c r="P2362" s="35" t="s">
        <v>8088</v>
      </c>
      <c r="R2362" s="33">
        <v>817.27735416141604</v>
      </c>
      <c r="S2362" s="35" t="s">
        <v>8088</v>
      </c>
      <c r="U2362" s="33">
        <v>197.89999999999998</v>
      </c>
      <c r="V2362" s="35" t="s">
        <v>8088</v>
      </c>
      <c r="X2362" s="33">
        <v>190.88</v>
      </c>
      <c r="Y2362" s="35" t="s">
        <v>8088</v>
      </c>
      <c r="AA2362" s="33">
        <v>802.19999999999993</v>
      </c>
      <c r="AB2362" s="35" t="s">
        <v>8088</v>
      </c>
      <c r="AD2362" s="33">
        <v>538.62</v>
      </c>
      <c r="AE2362" s="35" t="s">
        <v>8088</v>
      </c>
      <c r="AG2362" s="33">
        <v>205.95254220000001</v>
      </c>
      <c r="AH2362" s="35" t="s">
        <v>8088</v>
      </c>
      <c r="AJ2362" s="33">
        <v>205.95254220000001</v>
      </c>
      <c r="AK2362" s="35" t="s">
        <v>8088</v>
      </c>
      <c r="AM2362" s="33">
        <v>205.95254220000001</v>
      </c>
      <c r="AN2362" s="35" t="s">
        <v>8088</v>
      </c>
      <c r="AP2362" s="33">
        <v>205.95254220000001</v>
      </c>
      <c r="AQ2362" s="35" t="s">
        <v>8088</v>
      </c>
      <c r="AS2362" s="33">
        <v>205.95254220000001</v>
      </c>
      <c r="AT2362" s="35" t="s">
        <v>8088</v>
      </c>
      <c r="AV2362" s="33">
        <v>205.95254220000001</v>
      </c>
      <c r="AW2362" s="35" t="s">
        <v>8088</v>
      </c>
      <c r="AY2362" s="33">
        <v>205.95254220000001</v>
      </c>
      <c r="AZ2362" s="35" t="s">
        <v>8088</v>
      </c>
      <c r="BB2362" s="33">
        <v>54.71</v>
      </c>
      <c r="BC2362" s="35" t="s">
        <v>8088</v>
      </c>
      <c r="BE2362" s="33">
        <v>54.71</v>
      </c>
      <c r="BF2362" s="35" t="s">
        <v>8088</v>
      </c>
      <c r="BH2362" s="33">
        <v>109.270065</v>
      </c>
      <c r="BI2362" s="35" t="s">
        <v>8088</v>
      </c>
      <c r="BK2362" s="33">
        <v>109.270065</v>
      </c>
      <c r="BL2362" s="35" t="s">
        <v>8088</v>
      </c>
      <c r="BN2362" s="33">
        <f>_xlfn.XLOOKUP(E2362,'[2]Charge Level Data'!$E:$E,'[2]Charge Level Data'!$BN:$BN,"N/A")</f>
        <v>109.270065</v>
      </c>
      <c r="BO2362" s="35" t="s">
        <v>8088</v>
      </c>
      <c r="BQ2362" s="33">
        <v>928.2600000000001</v>
      </c>
      <c r="BR2362" s="35" t="s">
        <v>8088</v>
      </c>
    </row>
    <row r="2363" spans="1:70" x14ac:dyDescent="0.3">
      <c r="A2363">
        <v>13025968</v>
      </c>
      <c r="B2363" t="s">
        <v>6625</v>
      </c>
      <c r="C2363" s="33">
        <v>1212</v>
      </c>
      <c r="D2363">
        <v>272</v>
      </c>
      <c r="E2363">
        <v>0</v>
      </c>
      <c r="H2363" s="33">
        <f t="shared" si="111"/>
        <v>484.8</v>
      </c>
      <c r="I2363" s="34">
        <f t="shared" si="109"/>
        <v>0</v>
      </c>
      <c r="J2363" s="34">
        <f t="shared" si="110"/>
        <v>0</v>
      </c>
      <c r="L2363" s="33" t="s">
        <v>8089</v>
      </c>
      <c r="M2363" s="35" t="s">
        <v>8088</v>
      </c>
      <c r="O2363" s="33" t="s">
        <v>8089</v>
      </c>
      <c r="P2363" s="35" t="s">
        <v>8088</v>
      </c>
      <c r="R2363" s="33" t="s">
        <v>8089</v>
      </c>
      <c r="S2363" s="35" t="s">
        <v>8088</v>
      </c>
      <c r="U2363" s="33" t="s">
        <v>8089</v>
      </c>
      <c r="V2363" s="35" t="s">
        <v>8088</v>
      </c>
      <c r="X2363" s="33" t="s">
        <v>8089</v>
      </c>
      <c r="Y2363" s="35" t="s">
        <v>8088</v>
      </c>
      <c r="AA2363" s="33" t="s">
        <v>8089</v>
      </c>
      <c r="AB2363" s="35" t="s">
        <v>8088</v>
      </c>
      <c r="AD2363" s="33" t="s">
        <v>8089</v>
      </c>
      <c r="AE2363" s="35" t="s">
        <v>8088</v>
      </c>
      <c r="AG2363" s="33" t="s">
        <v>8089</v>
      </c>
      <c r="AH2363" s="35" t="s">
        <v>8088</v>
      </c>
      <c r="AJ2363" s="33" t="s">
        <v>8089</v>
      </c>
      <c r="AK2363" s="35" t="s">
        <v>8088</v>
      </c>
      <c r="AM2363" s="33" t="s">
        <v>8089</v>
      </c>
      <c r="AN2363" s="35" t="s">
        <v>8088</v>
      </c>
      <c r="AP2363" s="33" t="s">
        <v>8089</v>
      </c>
      <c r="AQ2363" s="35" t="s">
        <v>8088</v>
      </c>
      <c r="AS2363" s="33" t="s">
        <v>8089</v>
      </c>
      <c r="AT2363" s="35" t="s">
        <v>8088</v>
      </c>
      <c r="AV2363" s="33" t="s">
        <v>8089</v>
      </c>
      <c r="AW2363" s="35" t="s">
        <v>8088</v>
      </c>
      <c r="AY2363" s="33" t="s">
        <v>8089</v>
      </c>
      <c r="AZ2363" s="35" t="s">
        <v>8088</v>
      </c>
      <c r="BB2363" s="33" t="s">
        <v>8089</v>
      </c>
      <c r="BC2363" s="35" t="s">
        <v>8088</v>
      </c>
      <c r="BE2363" s="33" t="s">
        <v>8089</v>
      </c>
      <c r="BF2363" s="35" t="s">
        <v>8088</v>
      </c>
      <c r="BH2363" s="33" t="s">
        <v>8089</v>
      </c>
      <c r="BI2363" s="35" t="s">
        <v>8088</v>
      </c>
      <c r="BK2363" s="33" t="s">
        <v>8089</v>
      </c>
      <c r="BL2363" s="35" t="s">
        <v>8088</v>
      </c>
      <c r="BN2363" s="33" t="str">
        <f>_xlfn.XLOOKUP(E2363,'[2]Charge Level Data'!$E:$E,'[2]Charge Level Data'!$BN:$BN,"N/A")</f>
        <v>N/A</v>
      </c>
      <c r="BO2363" s="35" t="s">
        <v>8088</v>
      </c>
      <c r="BQ2363" s="33" t="s">
        <v>8089</v>
      </c>
      <c r="BR2363" s="35" t="s">
        <v>8088</v>
      </c>
    </row>
    <row r="2364" spans="1:70" x14ac:dyDescent="0.3">
      <c r="A2364">
        <v>13025966</v>
      </c>
      <c r="B2364" t="s">
        <v>6626</v>
      </c>
      <c r="C2364" s="33">
        <v>1212</v>
      </c>
      <c r="D2364">
        <v>272</v>
      </c>
      <c r="E2364">
        <v>0</v>
      </c>
      <c r="H2364" s="33">
        <f t="shared" si="111"/>
        <v>484.8</v>
      </c>
      <c r="I2364" s="34">
        <f t="shared" si="109"/>
        <v>0</v>
      </c>
      <c r="J2364" s="34">
        <f t="shared" si="110"/>
        <v>0</v>
      </c>
      <c r="L2364" s="33" t="s">
        <v>8089</v>
      </c>
      <c r="M2364" s="35" t="s">
        <v>8088</v>
      </c>
      <c r="O2364" s="33" t="s">
        <v>8089</v>
      </c>
      <c r="P2364" s="35" t="s">
        <v>8088</v>
      </c>
      <c r="R2364" s="33" t="s">
        <v>8089</v>
      </c>
      <c r="S2364" s="35" t="s">
        <v>8088</v>
      </c>
      <c r="U2364" s="33" t="s">
        <v>8089</v>
      </c>
      <c r="V2364" s="35" t="s">
        <v>8088</v>
      </c>
      <c r="X2364" s="33" t="s">
        <v>8089</v>
      </c>
      <c r="Y2364" s="35" t="s">
        <v>8088</v>
      </c>
      <c r="AA2364" s="33" t="s">
        <v>8089</v>
      </c>
      <c r="AB2364" s="35" t="s">
        <v>8088</v>
      </c>
      <c r="AD2364" s="33" t="s">
        <v>8089</v>
      </c>
      <c r="AE2364" s="35" t="s">
        <v>8088</v>
      </c>
      <c r="AG2364" s="33" t="s">
        <v>8089</v>
      </c>
      <c r="AH2364" s="35" t="s">
        <v>8088</v>
      </c>
      <c r="AJ2364" s="33" t="s">
        <v>8089</v>
      </c>
      <c r="AK2364" s="35" t="s">
        <v>8088</v>
      </c>
      <c r="AM2364" s="33" t="s">
        <v>8089</v>
      </c>
      <c r="AN2364" s="35" t="s">
        <v>8088</v>
      </c>
      <c r="AP2364" s="33" t="s">
        <v>8089</v>
      </c>
      <c r="AQ2364" s="35" t="s">
        <v>8088</v>
      </c>
      <c r="AS2364" s="33" t="s">
        <v>8089</v>
      </c>
      <c r="AT2364" s="35" t="s">
        <v>8088</v>
      </c>
      <c r="AV2364" s="33" t="s">
        <v>8089</v>
      </c>
      <c r="AW2364" s="35" t="s">
        <v>8088</v>
      </c>
      <c r="AY2364" s="33" t="s">
        <v>8089</v>
      </c>
      <c r="AZ2364" s="35" t="s">
        <v>8088</v>
      </c>
      <c r="BB2364" s="33" t="s">
        <v>8089</v>
      </c>
      <c r="BC2364" s="35" t="s">
        <v>8088</v>
      </c>
      <c r="BE2364" s="33" t="s">
        <v>8089</v>
      </c>
      <c r="BF2364" s="35" t="s">
        <v>8088</v>
      </c>
      <c r="BH2364" s="33" t="s">
        <v>8089</v>
      </c>
      <c r="BI2364" s="35" t="s">
        <v>8088</v>
      </c>
      <c r="BK2364" s="33" t="s">
        <v>8089</v>
      </c>
      <c r="BL2364" s="35" t="s">
        <v>8088</v>
      </c>
      <c r="BN2364" s="33" t="str">
        <f>_xlfn.XLOOKUP(E2364,'[2]Charge Level Data'!$E:$E,'[2]Charge Level Data'!$BN:$BN,"N/A")</f>
        <v>N/A</v>
      </c>
      <c r="BO2364" s="35" t="s">
        <v>8088</v>
      </c>
      <c r="BQ2364" s="33" t="s">
        <v>8089</v>
      </c>
      <c r="BR2364" s="35" t="s">
        <v>8088</v>
      </c>
    </row>
    <row r="2365" spans="1:70" x14ac:dyDescent="0.3">
      <c r="A2365">
        <v>13026409</v>
      </c>
      <c r="B2365" t="s">
        <v>7505</v>
      </c>
      <c r="C2365" s="33">
        <v>1212</v>
      </c>
      <c r="D2365">
        <v>272</v>
      </c>
      <c r="E2365">
        <v>0</v>
      </c>
      <c r="H2365" s="33">
        <f t="shared" si="111"/>
        <v>484.8</v>
      </c>
      <c r="I2365" s="34">
        <f t="shared" si="109"/>
        <v>0</v>
      </c>
      <c r="J2365" s="34">
        <f t="shared" si="110"/>
        <v>0</v>
      </c>
      <c r="L2365" s="33" t="s">
        <v>8089</v>
      </c>
      <c r="M2365" s="35" t="s">
        <v>8088</v>
      </c>
      <c r="O2365" s="33" t="s">
        <v>8089</v>
      </c>
      <c r="P2365" s="35" t="s">
        <v>8088</v>
      </c>
      <c r="R2365" s="33" t="s">
        <v>8089</v>
      </c>
      <c r="S2365" s="35" t="s">
        <v>8088</v>
      </c>
      <c r="U2365" s="33" t="s">
        <v>8089</v>
      </c>
      <c r="V2365" s="35" t="s">
        <v>8088</v>
      </c>
      <c r="X2365" s="33" t="s">
        <v>8089</v>
      </c>
      <c r="Y2365" s="35" t="s">
        <v>8088</v>
      </c>
      <c r="AA2365" s="33" t="s">
        <v>8089</v>
      </c>
      <c r="AB2365" s="35" t="s">
        <v>8088</v>
      </c>
      <c r="AD2365" s="33" t="s">
        <v>8089</v>
      </c>
      <c r="AE2365" s="35" t="s">
        <v>8088</v>
      </c>
      <c r="AG2365" s="33" t="s">
        <v>8089</v>
      </c>
      <c r="AH2365" s="35" t="s">
        <v>8088</v>
      </c>
      <c r="AJ2365" s="33" t="s">
        <v>8089</v>
      </c>
      <c r="AK2365" s="35" t="s">
        <v>8088</v>
      </c>
      <c r="AM2365" s="33" t="s">
        <v>8089</v>
      </c>
      <c r="AN2365" s="35" t="s">
        <v>8088</v>
      </c>
      <c r="AP2365" s="33" t="s">
        <v>8089</v>
      </c>
      <c r="AQ2365" s="35" t="s">
        <v>8088</v>
      </c>
      <c r="AS2365" s="33" t="s">
        <v>8089</v>
      </c>
      <c r="AT2365" s="35" t="s">
        <v>8088</v>
      </c>
      <c r="AV2365" s="33" t="s">
        <v>8089</v>
      </c>
      <c r="AW2365" s="35" t="s">
        <v>8088</v>
      </c>
      <c r="AY2365" s="33" t="s">
        <v>8089</v>
      </c>
      <c r="AZ2365" s="35" t="s">
        <v>8088</v>
      </c>
      <c r="BB2365" s="33" t="s">
        <v>8089</v>
      </c>
      <c r="BC2365" s="35" t="s">
        <v>8088</v>
      </c>
      <c r="BE2365" s="33" t="s">
        <v>8089</v>
      </c>
      <c r="BF2365" s="35" t="s">
        <v>8088</v>
      </c>
      <c r="BH2365" s="33" t="s">
        <v>8089</v>
      </c>
      <c r="BI2365" s="35" t="s">
        <v>8088</v>
      </c>
      <c r="BK2365" s="33" t="s">
        <v>8089</v>
      </c>
      <c r="BL2365" s="35" t="s">
        <v>8088</v>
      </c>
      <c r="BN2365" s="33" t="str">
        <f>_xlfn.XLOOKUP(E2365,'[2]Charge Level Data'!$E:$E,'[2]Charge Level Data'!$BN:$BN,"N/A")</f>
        <v>N/A</v>
      </c>
      <c r="BO2365" s="35" t="s">
        <v>8088</v>
      </c>
      <c r="BQ2365" s="33" t="s">
        <v>8089</v>
      </c>
      <c r="BR2365" s="35" t="s">
        <v>8088</v>
      </c>
    </row>
    <row r="2366" spans="1:70" x14ac:dyDescent="0.3">
      <c r="A2366">
        <v>13027430</v>
      </c>
      <c r="B2366" t="s">
        <v>5353</v>
      </c>
      <c r="C2366" s="33">
        <v>1211.76</v>
      </c>
      <c r="D2366">
        <v>278</v>
      </c>
      <c r="E2366" t="s">
        <v>7896</v>
      </c>
      <c r="H2366" s="33">
        <f t="shared" si="111"/>
        <v>484.70400000000001</v>
      </c>
      <c r="I2366" s="34">
        <f t="shared" si="109"/>
        <v>0</v>
      </c>
      <c r="J2366" s="34">
        <f t="shared" si="110"/>
        <v>1719.63</v>
      </c>
      <c r="L2366" s="33">
        <v>0</v>
      </c>
      <c r="M2366" s="35" t="s">
        <v>8088</v>
      </c>
      <c r="O2366" s="33">
        <v>0</v>
      </c>
      <c r="P2366" s="35" t="s">
        <v>8088</v>
      </c>
      <c r="R2366" s="33">
        <v>0</v>
      </c>
      <c r="S2366" s="35" t="s">
        <v>8088</v>
      </c>
      <c r="U2366" s="33">
        <v>1486.1</v>
      </c>
      <c r="V2366" s="35" t="s">
        <v>8088</v>
      </c>
      <c r="X2366" s="33">
        <v>1167.6500000000001</v>
      </c>
      <c r="Y2366" s="35" t="s">
        <v>8088</v>
      </c>
      <c r="AA2366" s="33">
        <v>1486.1</v>
      </c>
      <c r="AB2366" s="35" t="s">
        <v>8088</v>
      </c>
      <c r="AD2366" s="33">
        <v>997.81</v>
      </c>
      <c r="AE2366" s="35" t="s">
        <v>8088</v>
      </c>
      <c r="AG2366" s="33">
        <v>0</v>
      </c>
      <c r="AH2366" s="35" t="s">
        <v>8088</v>
      </c>
      <c r="AJ2366" s="33">
        <v>0</v>
      </c>
      <c r="AK2366" s="35" t="s">
        <v>8088</v>
      </c>
      <c r="AM2366" s="33">
        <v>0</v>
      </c>
      <c r="AN2366" s="35" t="s">
        <v>8088</v>
      </c>
      <c r="AP2366" s="33">
        <v>0</v>
      </c>
      <c r="AQ2366" s="35" t="s">
        <v>8088</v>
      </c>
      <c r="AS2366" s="33">
        <v>0</v>
      </c>
      <c r="AT2366" s="35" t="s">
        <v>8088</v>
      </c>
      <c r="AV2366" s="33">
        <v>0</v>
      </c>
      <c r="AW2366" s="35" t="s">
        <v>8088</v>
      </c>
      <c r="AY2366" s="33">
        <v>0</v>
      </c>
      <c r="AZ2366" s="35" t="s">
        <v>8088</v>
      </c>
      <c r="BB2366" s="33">
        <v>0</v>
      </c>
      <c r="BC2366" s="35" t="s">
        <v>8088</v>
      </c>
      <c r="BE2366" s="33">
        <v>0</v>
      </c>
      <c r="BF2366" s="35" t="s">
        <v>8088</v>
      </c>
      <c r="BH2366" s="33">
        <v>22.430325</v>
      </c>
      <c r="BI2366" s="35" t="s">
        <v>8088</v>
      </c>
      <c r="BK2366" s="33">
        <v>22.430325</v>
      </c>
      <c r="BL2366" s="35" t="s">
        <v>8088</v>
      </c>
      <c r="BN2366" s="33">
        <f>_xlfn.XLOOKUP(E2366,'[2]Charge Level Data'!$E:$E,'[2]Charge Level Data'!$BN:$BN,"N/A")</f>
        <v>22.430325</v>
      </c>
      <c r="BO2366" s="35" t="s">
        <v>8088</v>
      </c>
      <c r="BQ2366" s="33">
        <v>1719.63</v>
      </c>
      <c r="BR2366" s="35" t="s">
        <v>8088</v>
      </c>
    </row>
    <row r="2367" spans="1:70" x14ac:dyDescent="0.3">
      <c r="A2367">
        <v>13027435</v>
      </c>
      <c r="B2367" t="s">
        <v>5037</v>
      </c>
      <c r="C2367" s="33">
        <v>1209.5999999999999</v>
      </c>
      <c r="D2367">
        <v>272</v>
      </c>
      <c r="E2367" t="s">
        <v>7862</v>
      </c>
      <c r="H2367" s="33">
        <f t="shared" si="111"/>
        <v>483.84</v>
      </c>
      <c r="I2367" s="34">
        <f t="shared" si="109"/>
        <v>0</v>
      </c>
      <c r="J2367" s="34">
        <f t="shared" si="110"/>
        <v>464.13000000000005</v>
      </c>
      <c r="L2367" s="33">
        <v>0</v>
      </c>
      <c r="M2367" s="35" t="s">
        <v>8088</v>
      </c>
      <c r="O2367" s="33">
        <v>0</v>
      </c>
      <c r="P2367" s="35" t="s">
        <v>8088</v>
      </c>
      <c r="R2367" s="33">
        <v>0</v>
      </c>
      <c r="S2367" s="35" t="s">
        <v>8088</v>
      </c>
      <c r="U2367" s="33">
        <v>401.09999999999997</v>
      </c>
      <c r="V2367" s="35" t="s">
        <v>8088</v>
      </c>
      <c r="X2367" s="33">
        <v>315.15000000000003</v>
      </c>
      <c r="Y2367" s="35" t="s">
        <v>8088</v>
      </c>
      <c r="AA2367" s="33">
        <v>401.09999999999997</v>
      </c>
      <c r="AB2367" s="35" t="s">
        <v>8088</v>
      </c>
      <c r="AD2367" s="33">
        <v>269.31</v>
      </c>
      <c r="AE2367" s="35" t="s">
        <v>8088</v>
      </c>
      <c r="AG2367" s="33">
        <v>0</v>
      </c>
      <c r="AH2367" s="35" t="s">
        <v>8088</v>
      </c>
      <c r="AJ2367" s="33">
        <v>0</v>
      </c>
      <c r="AK2367" s="35" t="s">
        <v>8088</v>
      </c>
      <c r="AM2367" s="33">
        <v>0</v>
      </c>
      <c r="AN2367" s="35" t="s">
        <v>8088</v>
      </c>
      <c r="AP2367" s="33">
        <v>0</v>
      </c>
      <c r="AQ2367" s="35" t="s">
        <v>8088</v>
      </c>
      <c r="AS2367" s="33">
        <v>0</v>
      </c>
      <c r="AT2367" s="35" t="s">
        <v>8088</v>
      </c>
      <c r="AV2367" s="33">
        <v>0</v>
      </c>
      <c r="AW2367" s="35" t="s">
        <v>8088</v>
      </c>
      <c r="AY2367" s="33">
        <v>0</v>
      </c>
      <c r="AZ2367" s="35" t="s">
        <v>8088</v>
      </c>
      <c r="BB2367" s="33">
        <v>0</v>
      </c>
      <c r="BC2367" s="35" t="s">
        <v>8088</v>
      </c>
      <c r="BE2367" s="33">
        <v>0</v>
      </c>
      <c r="BF2367" s="35" t="s">
        <v>8088</v>
      </c>
      <c r="BH2367" s="33">
        <v>22.430325</v>
      </c>
      <c r="BI2367" s="35" t="s">
        <v>8088</v>
      </c>
      <c r="BK2367" s="33">
        <v>22.430325</v>
      </c>
      <c r="BL2367" s="35" t="s">
        <v>8088</v>
      </c>
      <c r="BN2367" s="33">
        <f>_xlfn.XLOOKUP(E2367,'[2]Charge Level Data'!$E:$E,'[2]Charge Level Data'!$BN:$BN,"N/A")</f>
        <v>22.430325</v>
      </c>
      <c r="BO2367" s="35" t="s">
        <v>8088</v>
      </c>
      <c r="BQ2367" s="33">
        <v>464.13000000000005</v>
      </c>
      <c r="BR2367" s="35" t="s">
        <v>8088</v>
      </c>
    </row>
    <row r="2368" spans="1:70" x14ac:dyDescent="0.3">
      <c r="A2368">
        <v>13026397</v>
      </c>
      <c r="B2368" t="s">
        <v>6088</v>
      </c>
      <c r="C2368" s="33">
        <v>1207.8</v>
      </c>
      <c r="D2368">
        <v>278</v>
      </c>
      <c r="E2368" t="s">
        <v>7839</v>
      </c>
      <c r="H2368" s="33">
        <f t="shared" si="111"/>
        <v>483.12</v>
      </c>
      <c r="I2368" s="34">
        <f t="shared" si="109"/>
        <v>0</v>
      </c>
      <c r="J2368" s="34">
        <f t="shared" si="110"/>
        <v>817.29000000000008</v>
      </c>
      <c r="L2368" s="33">
        <v>0</v>
      </c>
      <c r="M2368" s="35" t="s">
        <v>8088</v>
      </c>
      <c r="O2368" s="33">
        <v>0</v>
      </c>
      <c r="P2368" s="35" t="s">
        <v>8088</v>
      </c>
      <c r="R2368" s="33">
        <v>0</v>
      </c>
      <c r="S2368" s="35" t="s">
        <v>8088</v>
      </c>
      <c r="U2368" s="33">
        <v>706.3</v>
      </c>
      <c r="V2368" s="35" t="s">
        <v>8088</v>
      </c>
      <c r="X2368" s="33">
        <v>554.95000000000005</v>
      </c>
      <c r="Y2368" s="35" t="s">
        <v>8088</v>
      </c>
      <c r="AA2368" s="33">
        <v>706.3</v>
      </c>
      <c r="AB2368" s="35" t="s">
        <v>8088</v>
      </c>
      <c r="AD2368" s="33">
        <v>474.22999999999996</v>
      </c>
      <c r="AE2368" s="35" t="s">
        <v>8088</v>
      </c>
      <c r="AG2368" s="33">
        <v>0</v>
      </c>
      <c r="AH2368" s="35" t="s">
        <v>8088</v>
      </c>
      <c r="AJ2368" s="33">
        <v>0</v>
      </c>
      <c r="AK2368" s="35" t="s">
        <v>8088</v>
      </c>
      <c r="AM2368" s="33">
        <v>0</v>
      </c>
      <c r="AN2368" s="35" t="s">
        <v>8088</v>
      </c>
      <c r="AP2368" s="33">
        <v>0</v>
      </c>
      <c r="AQ2368" s="35" t="s">
        <v>8088</v>
      </c>
      <c r="AS2368" s="33">
        <v>0</v>
      </c>
      <c r="AT2368" s="35" t="s">
        <v>8088</v>
      </c>
      <c r="AV2368" s="33">
        <v>0</v>
      </c>
      <c r="AW2368" s="35" t="s">
        <v>8088</v>
      </c>
      <c r="AY2368" s="33">
        <v>0</v>
      </c>
      <c r="AZ2368" s="35" t="s">
        <v>8088</v>
      </c>
      <c r="BB2368" s="33">
        <v>0</v>
      </c>
      <c r="BC2368" s="35" t="s">
        <v>8088</v>
      </c>
      <c r="BE2368" s="33">
        <v>0</v>
      </c>
      <c r="BF2368" s="35" t="s">
        <v>8088</v>
      </c>
      <c r="BH2368" s="33">
        <v>22.430325</v>
      </c>
      <c r="BI2368" s="35" t="s">
        <v>8088</v>
      </c>
      <c r="BK2368" s="33">
        <v>22.430325</v>
      </c>
      <c r="BL2368" s="35" t="s">
        <v>8088</v>
      </c>
      <c r="BN2368" s="33">
        <f>_xlfn.XLOOKUP(E2368,'[2]Charge Level Data'!$E:$E,'[2]Charge Level Data'!$BN:$BN,"N/A")</f>
        <v>22.430325</v>
      </c>
      <c r="BO2368" s="35" t="s">
        <v>8088</v>
      </c>
      <c r="BQ2368" s="33">
        <v>817.29000000000008</v>
      </c>
      <c r="BR2368" s="35" t="s">
        <v>8088</v>
      </c>
    </row>
    <row r="2369" spans="1:70" x14ac:dyDescent="0.3">
      <c r="A2369">
        <v>13026400</v>
      </c>
      <c r="B2369" t="s">
        <v>6089</v>
      </c>
      <c r="C2369" s="33">
        <v>1207.8</v>
      </c>
      <c r="D2369">
        <v>278</v>
      </c>
      <c r="E2369" t="s">
        <v>7839</v>
      </c>
      <c r="H2369" s="33">
        <f t="shared" si="111"/>
        <v>483.12</v>
      </c>
      <c r="I2369" s="34">
        <f t="shared" si="109"/>
        <v>0</v>
      </c>
      <c r="J2369" s="34">
        <f t="shared" si="110"/>
        <v>817.29000000000008</v>
      </c>
      <c r="L2369" s="33">
        <v>0</v>
      </c>
      <c r="M2369" s="35" t="s">
        <v>8088</v>
      </c>
      <c r="O2369" s="33">
        <v>0</v>
      </c>
      <c r="P2369" s="35" t="s">
        <v>8088</v>
      </c>
      <c r="R2369" s="33">
        <v>0</v>
      </c>
      <c r="S2369" s="35" t="s">
        <v>8088</v>
      </c>
      <c r="U2369" s="33">
        <v>706.3</v>
      </c>
      <c r="V2369" s="35" t="s">
        <v>8088</v>
      </c>
      <c r="X2369" s="33">
        <v>554.95000000000005</v>
      </c>
      <c r="Y2369" s="35" t="s">
        <v>8088</v>
      </c>
      <c r="AA2369" s="33">
        <v>706.3</v>
      </c>
      <c r="AB2369" s="35" t="s">
        <v>8088</v>
      </c>
      <c r="AD2369" s="33">
        <v>474.22999999999996</v>
      </c>
      <c r="AE2369" s="35" t="s">
        <v>8088</v>
      </c>
      <c r="AG2369" s="33">
        <v>0</v>
      </c>
      <c r="AH2369" s="35" t="s">
        <v>8088</v>
      </c>
      <c r="AJ2369" s="33">
        <v>0</v>
      </c>
      <c r="AK2369" s="35" t="s">
        <v>8088</v>
      </c>
      <c r="AM2369" s="33">
        <v>0</v>
      </c>
      <c r="AN2369" s="35" t="s">
        <v>8088</v>
      </c>
      <c r="AP2369" s="33">
        <v>0</v>
      </c>
      <c r="AQ2369" s="35" t="s">
        <v>8088</v>
      </c>
      <c r="AS2369" s="33">
        <v>0</v>
      </c>
      <c r="AT2369" s="35" t="s">
        <v>8088</v>
      </c>
      <c r="AV2369" s="33">
        <v>0</v>
      </c>
      <c r="AW2369" s="35" t="s">
        <v>8088</v>
      </c>
      <c r="AY2369" s="33">
        <v>0</v>
      </c>
      <c r="AZ2369" s="35" t="s">
        <v>8088</v>
      </c>
      <c r="BB2369" s="33">
        <v>0</v>
      </c>
      <c r="BC2369" s="35" t="s">
        <v>8088</v>
      </c>
      <c r="BE2369" s="33">
        <v>0</v>
      </c>
      <c r="BF2369" s="35" t="s">
        <v>8088</v>
      </c>
      <c r="BH2369" s="33">
        <v>22.430325</v>
      </c>
      <c r="BI2369" s="35" t="s">
        <v>8088</v>
      </c>
      <c r="BK2369" s="33">
        <v>22.430325</v>
      </c>
      <c r="BL2369" s="35" t="s">
        <v>8088</v>
      </c>
      <c r="BN2369" s="33">
        <f>_xlfn.XLOOKUP(E2369,'[2]Charge Level Data'!$E:$E,'[2]Charge Level Data'!$BN:$BN,"N/A")</f>
        <v>22.430325</v>
      </c>
      <c r="BO2369" s="35" t="s">
        <v>8088</v>
      </c>
      <c r="BQ2369" s="33">
        <v>817.29000000000008</v>
      </c>
      <c r="BR2369" s="35" t="s">
        <v>8088</v>
      </c>
    </row>
    <row r="2370" spans="1:70" x14ac:dyDescent="0.3">
      <c r="A2370">
        <v>8132875</v>
      </c>
      <c r="B2370" t="s">
        <v>3123</v>
      </c>
      <c r="C2370" s="33">
        <v>1204</v>
      </c>
      <c r="D2370">
        <v>761</v>
      </c>
      <c r="E2370">
        <v>62367</v>
      </c>
      <c r="H2370" s="33">
        <f t="shared" si="111"/>
        <v>481.6</v>
      </c>
      <c r="I2370" s="34">
        <f t="shared" si="109"/>
        <v>16.87</v>
      </c>
      <c r="J2370" s="34">
        <f t="shared" si="110"/>
        <v>1082.422417247182</v>
      </c>
      <c r="L2370" s="33">
        <v>1041.005462586452</v>
      </c>
      <c r="M2370" s="35" t="s">
        <v>8088</v>
      </c>
      <c r="O2370" s="33">
        <v>1082.422417247182</v>
      </c>
      <c r="P2370" s="35" t="s">
        <v>8088</v>
      </c>
      <c r="R2370" s="33">
        <v>967.64246594690394</v>
      </c>
      <c r="S2370" s="35" t="s">
        <v>8088</v>
      </c>
      <c r="U2370" s="33">
        <v>817.59999999999991</v>
      </c>
      <c r="V2370" s="35" t="s">
        <v>8088</v>
      </c>
      <c r="X2370" s="33">
        <v>642.40000000000009</v>
      </c>
      <c r="Y2370" s="35" t="s">
        <v>8088</v>
      </c>
      <c r="AA2370" s="33">
        <v>817.59999999999991</v>
      </c>
      <c r="AB2370" s="35" t="s">
        <v>8088</v>
      </c>
      <c r="AD2370" s="33">
        <v>548.95999999999992</v>
      </c>
      <c r="AE2370" s="35" t="s">
        <v>8088</v>
      </c>
      <c r="AG2370" s="33">
        <v>243.84430179999998</v>
      </c>
      <c r="AH2370" s="35" t="s">
        <v>8088</v>
      </c>
      <c r="AJ2370" s="33">
        <v>243.84430179999998</v>
      </c>
      <c r="AK2370" s="35" t="s">
        <v>8088</v>
      </c>
      <c r="AM2370" s="33">
        <v>243.84430179999998</v>
      </c>
      <c r="AN2370" s="35" t="s">
        <v>8088</v>
      </c>
      <c r="AP2370" s="33">
        <v>243.84430179999998</v>
      </c>
      <c r="AQ2370" s="35" t="s">
        <v>8088</v>
      </c>
      <c r="AS2370" s="33">
        <v>243.84430179999998</v>
      </c>
      <c r="AT2370" s="35" t="s">
        <v>8088</v>
      </c>
      <c r="AV2370" s="33">
        <v>243.84430179999998</v>
      </c>
      <c r="AW2370" s="35" t="s">
        <v>8088</v>
      </c>
      <c r="AY2370" s="33">
        <v>243.84430179999998</v>
      </c>
      <c r="AZ2370" s="35" t="s">
        <v>8088</v>
      </c>
      <c r="BB2370" s="33">
        <v>16.87</v>
      </c>
      <c r="BC2370" s="35" t="s">
        <v>8088</v>
      </c>
      <c r="BE2370" s="33">
        <v>16.87</v>
      </c>
      <c r="BF2370" s="35" t="s">
        <v>8088</v>
      </c>
      <c r="BH2370" s="33">
        <v>92.707643999999988</v>
      </c>
      <c r="BI2370" s="35" t="s">
        <v>8088</v>
      </c>
      <c r="BK2370" s="33">
        <v>92.707643999999988</v>
      </c>
      <c r="BL2370" s="35" t="s">
        <v>8088</v>
      </c>
      <c r="BN2370" s="33">
        <f>_xlfn.XLOOKUP(E2370,'[2]Charge Level Data'!$E:$E,'[2]Charge Level Data'!$BN:$BN,"N/A")</f>
        <v>92.707643999999988</v>
      </c>
      <c r="BO2370" s="35" t="s">
        <v>8088</v>
      </c>
      <c r="BQ2370" s="33">
        <v>946.08</v>
      </c>
      <c r="BR2370" s="35" t="s">
        <v>8088</v>
      </c>
    </row>
    <row r="2371" spans="1:70" x14ac:dyDescent="0.3">
      <c r="A2371">
        <v>8132876</v>
      </c>
      <c r="B2371" t="s">
        <v>3124</v>
      </c>
      <c r="C2371" s="33">
        <v>1204</v>
      </c>
      <c r="D2371">
        <v>761</v>
      </c>
      <c r="E2371">
        <v>62368</v>
      </c>
      <c r="H2371" s="33">
        <f t="shared" si="111"/>
        <v>481.6</v>
      </c>
      <c r="I2371" s="34">
        <f t="shared" si="109"/>
        <v>24.34</v>
      </c>
      <c r="J2371" s="34">
        <f t="shared" si="110"/>
        <v>1082.422417247182</v>
      </c>
      <c r="L2371" s="33">
        <v>1041.005462586452</v>
      </c>
      <c r="M2371" s="35" t="s">
        <v>8088</v>
      </c>
      <c r="O2371" s="33">
        <v>1082.422417247182</v>
      </c>
      <c r="P2371" s="35" t="s">
        <v>8088</v>
      </c>
      <c r="R2371" s="33">
        <v>967.64246594690394</v>
      </c>
      <c r="S2371" s="35" t="s">
        <v>8088</v>
      </c>
      <c r="U2371" s="33">
        <v>817.59999999999991</v>
      </c>
      <c r="V2371" s="35" t="s">
        <v>8088</v>
      </c>
      <c r="X2371" s="33">
        <v>642.40000000000009</v>
      </c>
      <c r="Y2371" s="35" t="s">
        <v>8088</v>
      </c>
      <c r="AA2371" s="33">
        <v>817.59999999999991</v>
      </c>
      <c r="AB2371" s="35" t="s">
        <v>8088</v>
      </c>
      <c r="AD2371" s="33">
        <v>548.95999999999992</v>
      </c>
      <c r="AE2371" s="35" t="s">
        <v>8088</v>
      </c>
      <c r="AG2371" s="33">
        <v>243.84430179999998</v>
      </c>
      <c r="AH2371" s="35" t="s">
        <v>8088</v>
      </c>
      <c r="AJ2371" s="33">
        <v>243.84430179999998</v>
      </c>
      <c r="AK2371" s="35" t="s">
        <v>8088</v>
      </c>
      <c r="AM2371" s="33">
        <v>243.84430179999998</v>
      </c>
      <c r="AN2371" s="35" t="s">
        <v>8088</v>
      </c>
      <c r="AP2371" s="33">
        <v>243.84430179999998</v>
      </c>
      <c r="AQ2371" s="35" t="s">
        <v>8088</v>
      </c>
      <c r="AS2371" s="33">
        <v>243.84430179999998</v>
      </c>
      <c r="AT2371" s="35" t="s">
        <v>8088</v>
      </c>
      <c r="AV2371" s="33">
        <v>243.84430179999998</v>
      </c>
      <c r="AW2371" s="35" t="s">
        <v>8088</v>
      </c>
      <c r="AY2371" s="33">
        <v>243.84430179999998</v>
      </c>
      <c r="AZ2371" s="35" t="s">
        <v>8088</v>
      </c>
      <c r="BB2371" s="33">
        <v>24.34</v>
      </c>
      <c r="BC2371" s="35" t="s">
        <v>8088</v>
      </c>
      <c r="BE2371" s="33">
        <v>24.34</v>
      </c>
      <c r="BF2371" s="35" t="s">
        <v>8088</v>
      </c>
      <c r="BH2371" s="33">
        <v>92.707643999999988</v>
      </c>
      <c r="BI2371" s="35" t="s">
        <v>8088</v>
      </c>
      <c r="BK2371" s="33">
        <v>92.707643999999988</v>
      </c>
      <c r="BL2371" s="35" t="s">
        <v>8088</v>
      </c>
      <c r="BN2371" s="33">
        <f>_xlfn.XLOOKUP(E2371,'[2]Charge Level Data'!$E:$E,'[2]Charge Level Data'!$BN:$BN,"N/A")</f>
        <v>92.707643999999988</v>
      </c>
      <c r="BO2371" s="35" t="s">
        <v>8088</v>
      </c>
      <c r="BQ2371" s="33">
        <v>946.08</v>
      </c>
      <c r="BR2371" s="35" t="s">
        <v>8088</v>
      </c>
    </row>
    <row r="2372" spans="1:70" x14ac:dyDescent="0.3">
      <c r="A2372">
        <v>8570324</v>
      </c>
      <c r="B2372" t="s">
        <v>3126</v>
      </c>
      <c r="C2372" s="33">
        <v>1204</v>
      </c>
      <c r="D2372">
        <v>761</v>
      </c>
      <c r="E2372">
        <v>62370</v>
      </c>
      <c r="H2372" s="33">
        <f t="shared" si="111"/>
        <v>481.6</v>
      </c>
      <c r="I2372" s="34">
        <f t="shared" si="109"/>
        <v>32.049999999999997</v>
      </c>
      <c r="J2372" s="34">
        <f t="shared" si="110"/>
        <v>1082.422417247182</v>
      </c>
      <c r="L2372" s="33">
        <v>1041.005462586452</v>
      </c>
      <c r="M2372" s="35" t="s">
        <v>8088</v>
      </c>
      <c r="O2372" s="33">
        <v>1082.422417247182</v>
      </c>
      <c r="P2372" s="35" t="s">
        <v>8088</v>
      </c>
      <c r="R2372" s="33">
        <v>967.64246594690394</v>
      </c>
      <c r="S2372" s="35" t="s">
        <v>8088</v>
      </c>
      <c r="U2372" s="33">
        <v>817.59999999999991</v>
      </c>
      <c r="V2372" s="35" t="s">
        <v>8088</v>
      </c>
      <c r="X2372" s="33">
        <v>642.40000000000009</v>
      </c>
      <c r="Y2372" s="35" t="s">
        <v>8088</v>
      </c>
      <c r="AA2372" s="33">
        <v>817.59999999999991</v>
      </c>
      <c r="AB2372" s="35" t="s">
        <v>8088</v>
      </c>
      <c r="AD2372" s="33">
        <v>548.95999999999992</v>
      </c>
      <c r="AE2372" s="35" t="s">
        <v>8088</v>
      </c>
      <c r="AG2372" s="33">
        <v>243.84430179999998</v>
      </c>
      <c r="AH2372" s="35" t="s">
        <v>8088</v>
      </c>
      <c r="AJ2372" s="33">
        <v>243.84430179999998</v>
      </c>
      <c r="AK2372" s="35" t="s">
        <v>8088</v>
      </c>
      <c r="AM2372" s="33">
        <v>243.84430179999998</v>
      </c>
      <c r="AN2372" s="35" t="s">
        <v>8088</v>
      </c>
      <c r="AP2372" s="33">
        <v>243.84430179999998</v>
      </c>
      <c r="AQ2372" s="35" t="s">
        <v>8088</v>
      </c>
      <c r="AS2372" s="33">
        <v>243.84430179999998</v>
      </c>
      <c r="AT2372" s="35" t="s">
        <v>8088</v>
      </c>
      <c r="AV2372" s="33">
        <v>243.84430179999998</v>
      </c>
      <c r="AW2372" s="35" t="s">
        <v>8088</v>
      </c>
      <c r="AY2372" s="33">
        <v>243.84430179999998</v>
      </c>
      <c r="AZ2372" s="35" t="s">
        <v>8088</v>
      </c>
      <c r="BB2372" s="33">
        <v>32.049999999999997</v>
      </c>
      <c r="BC2372" s="35" t="s">
        <v>8088</v>
      </c>
      <c r="BE2372" s="33">
        <v>32.049999999999997</v>
      </c>
      <c r="BF2372" s="35" t="s">
        <v>8088</v>
      </c>
      <c r="BH2372" s="33">
        <v>92.707643999999988</v>
      </c>
      <c r="BI2372" s="35" t="s">
        <v>8088</v>
      </c>
      <c r="BK2372" s="33">
        <v>92.707643999999988</v>
      </c>
      <c r="BL2372" s="35" t="s">
        <v>8088</v>
      </c>
      <c r="BN2372" s="33">
        <f>_xlfn.XLOOKUP(E2372,'[2]Charge Level Data'!$E:$E,'[2]Charge Level Data'!$BN:$BN,"N/A")</f>
        <v>92.707643999999988</v>
      </c>
      <c r="BO2372" s="35" t="s">
        <v>8088</v>
      </c>
      <c r="BQ2372" s="33">
        <v>946.08</v>
      </c>
      <c r="BR2372" s="35" t="s">
        <v>8088</v>
      </c>
    </row>
    <row r="2373" spans="1:70" x14ac:dyDescent="0.3">
      <c r="A2373">
        <v>13027389</v>
      </c>
      <c r="B2373" t="s">
        <v>5352</v>
      </c>
      <c r="C2373" s="33">
        <v>1200</v>
      </c>
      <c r="D2373">
        <v>278</v>
      </c>
      <c r="E2373" t="s">
        <v>7896</v>
      </c>
      <c r="H2373" s="33">
        <f t="shared" si="111"/>
        <v>480</v>
      </c>
      <c r="I2373" s="34">
        <f t="shared" si="109"/>
        <v>0</v>
      </c>
      <c r="J2373" s="34">
        <f t="shared" si="110"/>
        <v>1719.63</v>
      </c>
      <c r="L2373" s="33">
        <v>0</v>
      </c>
      <c r="M2373" s="35" t="s">
        <v>8088</v>
      </c>
      <c r="O2373" s="33">
        <v>0</v>
      </c>
      <c r="P2373" s="35" t="s">
        <v>8088</v>
      </c>
      <c r="R2373" s="33">
        <v>0</v>
      </c>
      <c r="S2373" s="35" t="s">
        <v>8088</v>
      </c>
      <c r="U2373" s="33">
        <v>1486.1</v>
      </c>
      <c r="V2373" s="35" t="s">
        <v>8088</v>
      </c>
      <c r="X2373" s="33">
        <v>1167.6500000000001</v>
      </c>
      <c r="Y2373" s="35" t="s">
        <v>8088</v>
      </c>
      <c r="AA2373" s="33">
        <v>1486.1</v>
      </c>
      <c r="AB2373" s="35" t="s">
        <v>8088</v>
      </c>
      <c r="AD2373" s="33">
        <v>997.81</v>
      </c>
      <c r="AE2373" s="35" t="s">
        <v>8088</v>
      </c>
      <c r="AG2373" s="33">
        <v>0</v>
      </c>
      <c r="AH2373" s="35" t="s">
        <v>8088</v>
      </c>
      <c r="AJ2373" s="33">
        <v>0</v>
      </c>
      <c r="AK2373" s="35" t="s">
        <v>8088</v>
      </c>
      <c r="AM2373" s="33">
        <v>0</v>
      </c>
      <c r="AN2373" s="35" t="s">
        <v>8088</v>
      </c>
      <c r="AP2373" s="33">
        <v>0</v>
      </c>
      <c r="AQ2373" s="35" t="s">
        <v>8088</v>
      </c>
      <c r="AS2373" s="33">
        <v>0</v>
      </c>
      <c r="AT2373" s="35" t="s">
        <v>8088</v>
      </c>
      <c r="AV2373" s="33">
        <v>0</v>
      </c>
      <c r="AW2373" s="35" t="s">
        <v>8088</v>
      </c>
      <c r="AY2373" s="33">
        <v>0</v>
      </c>
      <c r="AZ2373" s="35" t="s">
        <v>8088</v>
      </c>
      <c r="BB2373" s="33">
        <v>0</v>
      </c>
      <c r="BC2373" s="35" t="s">
        <v>8088</v>
      </c>
      <c r="BE2373" s="33">
        <v>0</v>
      </c>
      <c r="BF2373" s="35" t="s">
        <v>8088</v>
      </c>
      <c r="BH2373" s="33">
        <v>22.430325</v>
      </c>
      <c r="BI2373" s="35" t="s">
        <v>8088</v>
      </c>
      <c r="BK2373" s="33">
        <v>22.430325</v>
      </c>
      <c r="BL2373" s="35" t="s">
        <v>8088</v>
      </c>
      <c r="BN2373" s="33">
        <f>_xlfn.XLOOKUP(E2373,'[2]Charge Level Data'!$E:$E,'[2]Charge Level Data'!$BN:$BN,"N/A")</f>
        <v>22.430325</v>
      </c>
      <c r="BO2373" s="35" t="s">
        <v>8088</v>
      </c>
      <c r="BQ2373" s="33">
        <v>1719.63</v>
      </c>
      <c r="BR2373" s="35" t="s">
        <v>8088</v>
      </c>
    </row>
    <row r="2374" spans="1:70" x14ac:dyDescent="0.3">
      <c r="A2374">
        <v>13026885</v>
      </c>
      <c r="B2374" t="s">
        <v>5837</v>
      </c>
      <c r="C2374" s="33">
        <v>1200</v>
      </c>
      <c r="D2374">
        <v>272</v>
      </c>
      <c r="E2374">
        <v>0</v>
      </c>
      <c r="H2374" s="33">
        <f t="shared" si="111"/>
        <v>480</v>
      </c>
      <c r="I2374" s="34">
        <f t="shared" si="109"/>
        <v>0</v>
      </c>
      <c r="J2374" s="34">
        <f t="shared" si="110"/>
        <v>0</v>
      </c>
      <c r="L2374" s="33" t="s">
        <v>8089</v>
      </c>
      <c r="M2374" s="35" t="s">
        <v>8088</v>
      </c>
      <c r="O2374" s="33" t="s">
        <v>8089</v>
      </c>
      <c r="P2374" s="35" t="s">
        <v>8088</v>
      </c>
      <c r="R2374" s="33" t="s">
        <v>8089</v>
      </c>
      <c r="S2374" s="35" t="s">
        <v>8088</v>
      </c>
      <c r="U2374" s="33" t="s">
        <v>8089</v>
      </c>
      <c r="V2374" s="35" t="s">
        <v>8088</v>
      </c>
      <c r="X2374" s="33" t="s">
        <v>8089</v>
      </c>
      <c r="Y2374" s="35" t="s">
        <v>8088</v>
      </c>
      <c r="AA2374" s="33" t="s">
        <v>8089</v>
      </c>
      <c r="AB2374" s="35" t="s">
        <v>8088</v>
      </c>
      <c r="AD2374" s="33" t="s">
        <v>8089</v>
      </c>
      <c r="AE2374" s="35" t="s">
        <v>8088</v>
      </c>
      <c r="AG2374" s="33" t="s">
        <v>8089</v>
      </c>
      <c r="AH2374" s="35" t="s">
        <v>8088</v>
      </c>
      <c r="AJ2374" s="33" t="s">
        <v>8089</v>
      </c>
      <c r="AK2374" s="35" t="s">
        <v>8088</v>
      </c>
      <c r="AM2374" s="33" t="s">
        <v>8089</v>
      </c>
      <c r="AN2374" s="35" t="s">
        <v>8088</v>
      </c>
      <c r="AP2374" s="33" t="s">
        <v>8089</v>
      </c>
      <c r="AQ2374" s="35" t="s">
        <v>8088</v>
      </c>
      <c r="AS2374" s="33" t="s">
        <v>8089</v>
      </c>
      <c r="AT2374" s="35" t="s">
        <v>8088</v>
      </c>
      <c r="AV2374" s="33" t="s">
        <v>8089</v>
      </c>
      <c r="AW2374" s="35" t="s">
        <v>8088</v>
      </c>
      <c r="AY2374" s="33" t="s">
        <v>8089</v>
      </c>
      <c r="AZ2374" s="35" t="s">
        <v>8088</v>
      </c>
      <c r="BB2374" s="33" t="s">
        <v>8089</v>
      </c>
      <c r="BC2374" s="35" t="s">
        <v>8088</v>
      </c>
      <c r="BE2374" s="33" t="s">
        <v>8089</v>
      </c>
      <c r="BF2374" s="35" t="s">
        <v>8088</v>
      </c>
      <c r="BH2374" s="33" t="s">
        <v>8089</v>
      </c>
      <c r="BI2374" s="35" t="s">
        <v>8088</v>
      </c>
      <c r="BK2374" s="33" t="s">
        <v>8089</v>
      </c>
      <c r="BL2374" s="35" t="s">
        <v>8088</v>
      </c>
      <c r="BN2374" s="33" t="str">
        <f>_xlfn.XLOOKUP(E2374,'[2]Charge Level Data'!$E:$E,'[2]Charge Level Data'!$BN:$BN,"N/A")</f>
        <v>N/A</v>
      </c>
      <c r="BO2374" s="35" t="s">
        <v>8088</v>
      </c>
      <c r="BQ2374" s="33" t="s">
        <v>8089</v>
      </c>
      <c r="BR2374" s="35" t="s">
        <v>8088</v>
      </c>
    </row>
    <row r="2375" spans="1:70" x14ac:dyDescent="0.3">
      <c r="A2375">
        <v>13024354</v>
      </c>
      <c r="B2375" t="s">
        <v>6378</v>
      </c>
      <c r="C2375" s="33">
        <v>1199.4000000000001</v>
      </c>
      <c r="D2375">
        <v>272</v>
      </c>
      <c r="E2375">
        <v>0</v>
      </c>
      <c r="H2375" s="33">
        <f t="shared" si="111"/>
        <v>479.76000000000005</v>
      </c>
      <c r="I2375" s="34">
        <f t="shared" ref="I2375:I2438" si="112">MIN(L2375:BR2375)</f>
        <v>0</v>
      </c>
      <c r="J2375" s="34">
        <f t="shared" ref="J2375:J2438" si="113">MAX(L2375:BR2375)</f>
        <v>0</v>
      </c>
      <c r="L2375" s="33" t="s">
        <v>8089</v>
      </c>
      <c r="M2375" s="35" t="s">
        <v>8088</v>
      </c>
      <c r="O2375" s="33" t="s">
        <v>8089</v>
      </c>
      <c r="P2375" s="35" t="s">
        <v>8088</v>
      </c>
      <c r="R2375" s="33" t="s">
        <v>8089</v>
      </c>
      <c r="S2375" s="35" t="s">
        <v>8088</v>
      </c>
      <c r="U2375" s="33" t="s">
        <v>8089</v>
      </c>
      <c r="V2375" s="35" t="s">
        <v>8088</v>
      </c>
      <c r="X2375" s="33" t="s">
        <v>8089</v>
      </c>
      <c r="Y2375" s="35" t="s">
        <v>8088</v>
      </c>
      <c r="AA2375" s="33" t="s">
        <v>8089</v>
      </c>
      <c r="AB2375" s="35" t="s">
        <v>8088</v>
      </c>
      <c r="AD2375" s="33" t="s">
        <v>8089</v>
      </c>
      <c r="AE2375" s="35" t="s">
        <v>8088</v>
      </c>
      <c r="AG2375" s="33" t="s">
        <v>8089</v>
      </c>
      <c r="AH2375" s="35" t="s">
        <v>8088</v>
      </c>
      <c r="AJ2375" s="33" t="s">
        <v>8089</v>
      </c>
      <c r="AK2375" s="35" t="s">
        <v>8088</v>
      </c>
      <c r="AM2375" s="33" t="s">
        <v>8089</v>
      </c>
      <c r="AN2375" s="35" t="s">
        <v>8088</v>
      </c>
      <c r="AP2375" s="33" t="s">
        <v>8089</v>
      </c>
      <c r="AQ2375" s="35" t="s">
        <v>8088</v>
      </c>
      <c r="AS2375" s="33" t="s">
        <v>8089</v>
      </c>
      <c r="AT2375" s="35" t="s">
        <v>8088</v>
      </c>
      <c r="AV2375" s="33" t="s">
        <v>8089</v>
      </c>
      <c r="AW2375" s="35" t="s">
        <v>8088</v>
      </c>
      <c r="AY2375" s="33" t="s">
        <v>8089</v>
      </c>
      <c r="AZ2375" s="35" t="s">
        <v>8088</v>
      </c>
      <c r="BB2375" s="33" t="s">
        <v>8089</v>
      </c>
      <c r="BC2375" s="35" t="s">
        <v>8088</v>
      </c>
      <c r="BE2375" s="33" t="s">
        <v>8089</v>
      </c>
      <c r="BF2375" s="35" t="s">
        <v>8088</v>
      </c>
      <c r="BH2375" s="33" t="s">
        <v>8089</v>
      </c>
      <c r="BI2375" s="35" t="s">
        <v>8088</v>
      </c>
      <c r="BK2375" s="33" t="s">
        <v>8089</v>
      </c>
      <c r="BL2375" s="35" t="s">
        <v>8088</v>
      </c>
      <c r="BN2375" s="33" t="str">
        <f>_xlfn.XLOOKUP(E2375,'[2]Charge Level Data'!$E:$E,'[2]Charge Level Data'!$BN:$BN,"N/A")</f>
        <v>N/A</v>
      </c>
      <c r="BO2375" s="35" t="s">
        <v>8088</v>
      </c>
      <c r="BQ2375" s="33" t="s">
        <v>8089</v>
      </c>
      <c r="BR2375" s="35" t="s">
        <v>8088</v>
      </c>
    </row>
    <row r="2376" spans="1:70" x14ac:dyDescent="0.3">
      <c r="A2376">
        <v>12763714</v>
      </c>
      <c r="B2376" t="s">
        <v>44</v>
      </c>
      <c r="C2376" s="33">
        <v>1194</v>
      </c>
      <c r="D2376">
        <v>761</v>
      </c>
      <c r="E2376">
        <v>20605</v>
      </c>
      <c r="H2376" s="33">
        <f t="shared" si="111"/>
        <v>477.6</v>
      </c>
      <c r="I2376" s="34">
        <f t="shared" si="112"/>
        <v>25.55</v>
      </c>
      <c r="J2376" s="34">
        <f t="shared" si="113"/>
        <v>1037.5317015174021</v>
      </c>
      <c r="L2376" s="33">
        <v>997.83240967337213</v>
      </c>
      <c r="M2376" s="35" t="s">
        <v>8088</v>
      </c>
      <c r="O2376" s="33">
        <v>1037.5317015174021</v>
      </c>
      <c r="P2376" s="35" t="s">
        <v>8088</v>
      </c>
      <c r="R2376" s="33">
        <v>927.51195666074409</v>
      </c>
      <c r="S2376" s="35" t="s">
        <v>8088</v>
      </c>
      <c r="U2376" s="33">
        <v>789.59999999999991</v>
      </c>
      <c r="V2376" s="35" t="s">
        <v>8088</v>
      </c>
      <c r="X2376" s="33">
        <v>620.40000000000009</v>
      </c>
      <c r="Y2376" s="35" t="s">
        <v>8088</v>
      </c>
      <c r="AA2376" s="33">
        <v>789.59999999999991</v>
      </c>
      <c r="AB2376" s="35" t="s">
        <v>8088</v>
      </c>
      <c r="AD2376" s="33">
        <v>530.16</v>
      </c>
      <c r="AE2376" s="35" t="s">
        <v>8088</v>
      </c>
      <c r="AG2376" s="33">
        <v>233.73147980000002</v>
      </c>
      <c r="AH2376" s="35" t="s">
        <v>8088</v>
      </c>
      <c r="AJ2376" s="33">
        <v>233.73147980000002</v>
      </c>
      <c r="AK2376" s="35" t="s">
        <v>8088</v>
      </c>
      <c r="AM2376" s="33">
        <v>233.73147980000002</v>
      </c>
      <c r="AN2376" s="35" t="s">
        <v>8088</v>
      </c>
      <c r="AP2376" s="33">
        <v>233.73147980000002</v>
      </c>
      <c r="AQ2376" s="35" t="s">
        <v>8088</v>
      </c>
      <c r="AS2376" s="33">
        <v>233.73147980000002</v>
      </c>
      <c r="AT2376" s="35" t="s">
        <v>8088</v>
      </c>
      <c r="AV2376" s="33">
        <v>233.73147980000002</v>
      </c>
      <c r="AW2376" s="35" t="s">
        <v>8088</v>
      </c>
      <c r="AY2376" s="33">
        <v>233.73147980000002</v>
      </c>
      <c r="AZ2376" s="35" t="s">
        <v>8088</v>
      </c>
      <c r="BB2376" s="33">
        <v>25.55</v>
      </c>
      <c r="BC2376" s="35" t="s">
        <v>8088</v>
      </c>
      <c r="BE2376" s="33">
        <v>25.55</v>
      </c>
      <c r="BF2376" s="35" t="s">
        <v>8088</v>
      </c>
      <c r="BH2376" s="33">
        <v>113.98534499999998</v>
      </c>
      <c r="BI2376" s="35" t="s">
        <v>8088</v>
      </c>
      <c r="BK2376" s="33">
        <v>113.98534499999998</v>
      </c>
      <c r="BL2376" s="35" t="s">
        <v>8088</v>
      </c>
      <c r="BN2376" s="33">
        <f>_xlfn.XLOOKUP(E2376,'[2]Charge Level Data'!$E:$E,'[2]Charge Level Data'!$BN:$BN,"N/A")</f>
        <v>113.98534499999998</v>
      </c>
      <c r="BO2376" s="35" t="s">
        <v>8088</v>
      </c>
      <c r="BQ2376" s="33">
        <v>913.68000000000006</v>
      </c>
      <c r="BR2376" s="35" t="s">
        <v>8088</v>
      </c>
    </row>
    <row r="2377" spans="1:70" x14ac:dyDescent="0.3">
      <c r="A2377">
        <v>10452407</v>
      </c>
      <c r="B2377" t="s">
        <v>3106</v>
      </c>
      <c r="C2377" s="33">
        <v>1194</v>
      </c>
      <c r="D2377">
        <v>761</v>
      </c>
      <c r="E2377">
        <v>20550</v>
      </c>
      <c r="H2377" s="33">
        <f t="shared" si="111"/>
        <v>477.6</v>
      </c>
      <c r="I2377" s="34">
        <f t="shared" si="112"/>
        <v>26.99</v>
      </c>
      <c r="J2377" s="34">
        <f t="shared" si="113"/>
        <v>1037.5317015174021</v>
      </c>
      <c r="L2377" s="33">
        <v>997.83240967337213</v>
      </c>
      <c r="M2377" s="35" t="s">
        <v>8088</v>
      </c>
      <c r="O2377" s="33">
        <v>1037.5317015174021</v>
      </c>
      <c r="P2377" s="35" t="s">
        <v>8088</v>
      </c>
      <c r="R2377" s="33">
        <v>927.51195666074409</v>
      </c>
      <c r="S2377" s="35" t="s">
        <v>8088</v>
      </c>
      <c r="U2377" s="33">
        <v>789.59999999999991</v>
      </c>
      <c r="V2377" s="35" t="s">
        <v>8088</v>
      </c>
      <c r="X2377" s="33">
        <v>620.40000000000009</v>
      </c>
      <c r="Y2377" s="35" t="s">
        <v>8088</v>
      </c>
      <c r="AA2377" s="33">
        <v>789.59999999999991</v>
      </c>
      <c r="AB2377" s="35" t="s">
        <v>8088</v>
      </c>
      <c r="AD2377" s="33">
        <v>530.16</v>
      </c>
      <c r="AE2377" s="35" t="s">
        <v>8088</v>
      </c>
      <c r="AG2377" s="33">
        <v>233.73147980000002</v>
      </c>
      <c r="AH2377" s="35" t="s">
        <v>8088</v>
      </c>
      <c r="AJ2377" s="33">
        <v>233.73147980000002</v>
      </c>
      <c r="AK2377" s="35" t="s">
        <v>8088</v>
      </c>
      <c r="AM2377" s="33">
        <v>233.73147980000002</v>
      </c>
      <c r="AN2377" s="35" t="s">
        <v>8088</v>
      </c>
      <c r="AP2377" s="33">
        <v>233.73147980000002</v>
      </c>
      <c r="AQ2377" s="35" t="s">
        <v>8088</v>
      </c>
      <c r="AS2377" s="33">
        <v>233.73147980000002</v>
      </c>
      <c r="AT2377" s="35" t="s">
        <v>8088</v>
      </c>
      <c r="AV2377" s="33">
        <v>233.73147980000002</v>
      </c>
      <c r="AW2377" s="35" t="s">
        <v>8088</v>
      </c>
      <c r="AY2377" s="33">
        <v>233.73147980000002</v>
      </c>
      <c r="AZ2377" s="35" t="s">
        <v>8088</v>
      </c>
      <c r="BB2377" s="33">
        <v>26.99</v>
      </c>
      <c r="BC2377" s="35" t="s">
        <v>8088</v>
      </c>
      <c r="BE2377" s="33">
        <v>26.99</v>
      </c>
      <c r="BF2377" s="35" t="s">
        <v>8088</v>
      </c>
      <c r="BH2377" s="33">
        <v>113.98534499999998</v>
      </c>
      <c r="BI2377" s="35" t="s">
        <v>8088</v>
      </c>
      <c r="BK2377" s="33">
        <v>113.98534499999998</v>
      </c>
      <c r="BL2377" s="35" t="s">
        <v>8088</v>
      </c>
      <c r="BN2377" s="33">
        <f>_xlfn.XLOOKUP(E2377,'[2]Charge Level Data'!$E:$E,'[2]Charge Level Data'!$BN:$BN,"N/A")</f>
        <v>113.98534499999998</v>
      </c>
      <c r="BO2377" s="35" t="s">
        <v>8088</v>
      </c>
      <c r="BQ2377" s="33">
        <v>913.68000000000006</v>
      </c>
      <c r="BR2377" s="35" t="s">
        <v>8088</v>
      </c>
    </row>
    <row r="2378" spans="1:70" x14ac:dyDescent="0.3">
      <c r="A2378">
        <v>7969651</v>
      </c>
      <c r="B2378" t="s">
        <v>3108</v>
      </c>
      <c r="C2378" s="33">
        <v>1194</v>
      </c>
      <c r="D2378">
        <v>761</v>
      </c>
      <c r="E2378">
        <v>20553</v>
      </c>
      <c r="H2378" s="33">
        <f t="shared" si="111"/>
        <v>477.6</v>
      </c>
      <c r="I2378" s="34">
        <f t="shared" si="112"/>
        <v>29.16</v>
      </c>
      <c r="J2378" s="34">
        <f t="shared" si="113"/>
        <v>1037.5317015174021</v>
      </c>
      <c r="L2378" s="33">
        <v>997.83240967337213</v>
      </c>
      <c r="M2378" s="35" t="s">
        <v>8088</v>
      </c>
      <c r="O2378" s="33">
        <v>1037.5317015174021</v>
      </c>
      <c r="P2378" s="35" t="s">
        <v>8088</v>
      </c>
      <c r="R2378" s="33">
        <v>927.51195666074409</v>
      </c>
      <c r="S2378" s="35" t="s">
        <v>8088</v>
      </c>
      <c r="U2378" s="33">
        <v>789.59999999999991</v>
      </c>
      <c r="V2378" s="35" t="s">
        <v>8088</v>
      </c>
      <c r="X2378" s="33">
        <v>620.40000000000009</v>
      </c>
      <c r="Y2378" s="35" t="s">
        <v>8088</v>
      </c>
      <c r="AA2378" s="33">
        <v>789.59999999999991</v>
      </c>
      <c r="AB2378" s="35" t="s">
        <v>8088</v>
      </c>
      <c r="AD2378" s="33">
        <v>530.16</v>
      </c>
      <c r="AE2378" s="35" t="s">
        <v>8088</v>
      </c>
      <c r="AG2378" s="33">
        <v>233.73147980000002</v>
      </c>
      <c r="AH2378" s="35" t="s">
        <v>8088</v>
      </c>
      <c r="AJ2378" s="33">
        <v>233.73147980000002</v>
      </c>
      <c r="AK2378" s="35" t="s">
        <v>8088</v>
      </c>
      <c r="AM2378" s="33">
        <v>233.73147980000002</v>
      </c>
      <c r="AN2378" s="35" t="s">
        <v>8088</v>
      </c>
      <c r="AP2378" s="33">
        <v>233.73147980000002</v>
      </c>
      <c r="AQ2378" s="35" t="s">
        <v>8088</v>
      </c>
      <c r="AS2378" s="33">
        <v>233.73147980000002</v>
      </c>
      <c r="AT2378" s="35" t="s">
        <v>8088</v>
      </c>
      <c r="AV2378" s="33">
        <v>233.73147980000002</v>
      </c>
      <c r="AW2378" s="35" t="s">
        <v>8088</v>
      </c>
      <c r="AY2378" s="33">
        <v>233.73147980000002</v>
      </c>
      <c r="AZ2378" s="35" t="s">
        <v>8088</v>
      </c>
      <c r="BB2378" s="33">
        <v>29.16</v>
      </c>
      <c r="BC2378" s="35" t="s">
        <v>8088</v>
      </c>
      <c r="BE2378" s="33">
        <v>29.16</v>
      </c>
      <c r="BF2378" s="35" t="s">
        <v>8088</v>
      </c>
      <c r="BH2378" s="33">
        <v>113.98534499999998</v>
      </c>
      <c r="BI2378" s="35" t="s">
        <v>8088</v>
      </c>
      <c r="BK2378" s="33">
        <v>113.98534499999998</v>
      </c>
      <c r="BL2378" s="35" t="s">
        <v>8088</v>
      </c>
      <c r="BN2378" s="33">
        <f>_xlfn.XLOOKUP(E2378,'[2]Charge Level Data'!$E:$E,'[2]Charge Level Data'!$BN:$BN,"N/A")</f>
        <v>113.98534499999998</v>
      </c>
      <c r="BO2378" s="35" t="s">
        <v>8088</v>
      </c>
      <c r="BQ2378" s="33">
        <v>913.68000000000006</v>
      </c>
      <c r="BR2378" s="35" t="s">
        <v>8088</v>
      </c>
    </row>
    <row r="2379" spans="1:70" x14ac:dyDescent="0.3">
      <c r="A2379">
        <v>8132856</v>
      </c>
      <c r="B2379" t="s">
        <v>3109</v>
      </c>
      <c r="C2379" s="33">
        <v>1194</v>
      </c>
      <c r="D2379">
        <v>761</v>
      </c>
      <c r="E2379">
        <v>20600</v>
      </c>
      <c r="H2379" s="33">
        <f t="shared" si="111"/>
        <v>477.6</v>
      </c>
      <c r="I2379" s="34">
        <f t="shared" si="112"/>
        <v>24.82</v>
      </c>
      <c r="J2379" s="34">
        <f t="shared" si="113"/>
        <v>1037.5317015174021</v>
      </c>
      <c r="L2379" s="33">
        <v>997.83240967337213</v>
      </c>
      <c r="M2379" s="35" t="s">
        <v>8088</v>
      </c>
      <c r="O2379" s="33">
        <v>1037.5317015174021</v>
      </c>
      <c r="P2379" s="35" t="s">
        <v>8088</v>
      </c>
      <c r="R2379" s="33">
        <v>927.51195666074409</v>
      </c>
      <c r="S2379" s="35" t="s">
        <v>8088</v>
      </c>
      <c r="U2379" s="33" t="s">
        <v>8088</v>
      </c>
      <c r="V2379" s="35" t="s">
        <v>8088</v>
      </c>
      <c r="X2379" s="33">
        <v>620.40000000000009</v>
      </c>
      <c r="Y2379" s="35" t="s">
        <v>8088</v>
      </c>
      <c r="AA2379" s="33">
        <v>789.59999999999991</v>
      </c>
      <c r="AB2379" s="35" t="s">
        <v>8088</v>
      </c>
      <c r="AD2379" s="33">
        <v>530.16</v>
      </c>
      <c r="AE2379" s="35" t="s">
        <v>8088</v>
      </c>
      <c r="AG2379" s="33">
        <v>233.73147980000002</v>
      </c>
      <c r="AH2379" s="35" t="s">
        <v>8088</v>
      </c>
      <c r="AJ2379" s="33">
        <v>233.73147980000002</v>
      </c>
      <c r="AK2379" s="35" t="s">
        <v>8088</v>
      </c>
      <c r="AM2379" s="33">
        <v>233.73147980000002</v>
      </c>
      <c r="AN2379" s="35" t="s">
        <v>8088</v>
      </c>
      <c r="AP2379" s="33">
        <v>233.73147980000002</v>
      </c>
      <c r="AQ2379" s="35" t="s">
        <v>8088</v>
      </c>
      <c r="AS2379" s="33">
        <v>233.73147980000002</v>
      </c>
      <c r="AT2379" s="35" t="s">
        <v>8088</v>
      </c>
      <c r="AV2379" s="33">
        <v>233.73147980000002</v>
      </c>
      <c r="AW2379" s="35" t="s">
        <v>8088</v>
      </c>
      <c r="AY2379" s="33">
        <v>233.73147980000002</v>
      </c>
      <c r="AZ2379" s="35" t="s">
        <v>8088</v>
      </c>
      <c r="BB2379" s="33">
        <v>24.82</v>
      </c>
      <c r="BC2379" s="35" t="s">
        <v>8088</v>
      </c>
      <c r="BE2379" s="33">
        <v>24.82</v>
      </c>
      <c r="BF2379" s="35" t="s">
        <v>8088</v>
      </c>
      <c r="BH2379" s="33">
        <v>113.98534499999998</v>
      </c>
      <c r="BI2379" s="35" t="s">
        <v>8088</v>
      </c>
      <c r="BK2379" s="33">
        <v>113.98534499999998</v>
      </c>
      <c r="BL2379" s="35" t="s">
        <v>8088</v>
      </c>
      <c r="BN2379" s="33">
        <f>_xlfn.XLOOKUP(E2379,'[2]Charge Level Data'!$E:$E,'[2]Charge Level Data'!$BN:$BN,"N/A")</f>
        <v>113.98534499999998</v>
      </c>
      <c r="BO2379" s="35" t="s">
        <v>8088</v>
      </c>
      <c r="BQ2379" s="33" t="s">
        <v>8088</v>
      </c>
      <c r="BR2379" s="35" t="s">
        <v>8088</v>
      </c>
    </row>
    <row r="2380" spans="1:70" x14ac:dyDescent="0.3">
      <c r="A2380">
        <v>8132858</v>
      </c>
      <c r="B2380" t="s">
        <v>3112</v>
      </c>
      <c r="C2380" s="33">
        <v>1194</v>
      </c>
      <c r="D2380">
        <v>761</v>
      </c>
      <c r="E2380">
        <v>20605</v>
      </c>
      <c r="H2380" s="33">
        <f t="shared" si="111"/>
        <v>477.6</v>
      </c>
      <c r="I2380" s="34">
        <f t="shared" si="112"/>
        <v>25.55</v>
      </c>
      <c r="J2380" s="34">
        <f t="shared" si="113"/>
        <v>1037.5317015174021</v>
      </c>
      <c r="L2380" s="33">
        <v>997.83240967337213</v>
      </c>
      <c r="M2380" s="35" t="s">
        <v>8088</v>
      </c>
      <c r="O2380" s="33">
        <v>1037.5317015174021</v>
      </c>
      <c r="P2380" s="35" t="s">
        <v>8088</v>
      </c>
      <c r="R2380" s="33">
        <v>927.51195666074409</v>
      </c>
      <c r="S2380" s="35" t="s">
        <v>8088</v>
      </c>
      <c r="U2380" s="33">
        <v>789.59999999999991</v>
      </c>
      <c r="V2380" s="35" t="s">
        <v>8088</v>
      </c>
      <c r="X2380" s="33">
        <v>620.40000000000009</v>
      </c>
      <c r="Y2380" s="35" t="s">
        <v>8088</v>
      </c>
      <c r="AA2380" s="33">
        <v>789.59999999999991</v>
      </c>
      <c r="AB2380" s="35" t="s">
        <v>8088</v>
      </c>
      <c r="AD2380" s="33">
        <v>530.16</v>
      </c>
      <c r="AE2380" s="35" t="s">
        <v>8088</v>
      </c>
      <c r="AG2380" s="33">
        <v>233.73147980000002</v>
      </c>
      <c r="AH2380" s="35" t="s">
        <v>8088</v>
      </c>
      <c r="AJ2380" s="33">
        <v>233.73147980000002</v>
      </c>
      <c r="AK2380" s="35" t="s">
        <v>8088</v>
      </c>
      <c r="AM2380" s="33">
        <v>233.73147980000002</v>
      </c>
      <c r="AN2380" s="35" t="s">
        <v>8088</v>
      </c>
      <c r="AP2380" s="33">
        <v>233.73147980000002</v>
      </c>
      <c r="AQ2380" s="35" t="s">
        <v>8088</v>
      </c>
      <c r="AS2380" s="33">
        <v>233.73147980000002</v>
      </c>
      <c r="AT2380" s="35" t="s">
        <v>8088</v>
      </c>
      <c r="AV2380" s="33">
        <v>233.73147980000002</v>
      </c>
      <c r="AW2380" s="35" t="s">
        <v>8088</v>
      </c>
      <c r="AY2380" s="33">
        <v>233.73147980000002</v>
      </c>
      <c r="AZ2380" s="35" t="s">
        <v>8088</v>
      </c>
      <c r="BB2380" s="33">
        <v>25.55</v>
      </c>
      <c r="BC2380" s="35" t="s">
        <v>8088</v>
      </c>
      <c r="BE2380" s="33">
        <v>25.55</v>
      </c>
      <c r="BF2380" s="35" t="s">
        <v>8088</v>
      </c>
      <c r="BH2380" s="33">
        <v>113.98534499999998</v>
      </c>
      <c r="BI2380" s="35" t="s">
        <v>8088</v>
      </c>
      <c r="BK2380" s="33">
        <v>113.98534499999998</v>
      </c>
      <c r="BL2380" s="35" t="s">
        <v>8088</v>
      </c>
      <c r="BN2380" s="33">
        <f>_xlfn.XLOOKUP(E2380,'[2]Charge Level Data'!$E:$E,'[2]Charge Level Data'!$BN:$BN,"N/A")</f>
        <v>113.98534499999998</v>
      </c>
      <c r="BO2380" s="35" t="s">
        <v>8088</v>
      </c>
      <c r="BQ2380" s="33">
        <v>913.68000000000006</v>
      </c>
      <c r="BR2380" s="35" t="s">
        <v>8088</v>
      </c>
    </row>
    <row r="2381" spans="1:70" x14ac:dyDescent="0.3">
      <c r="A2381">
        <v>8132860</v>
      </c>
      <c r="B2381" t="s">
        <v>3114</v>
      </c>
      <c r="C2381" s="33">
        <v>1194</v>
      </c>
      <c r="D2381">
        <v>761</v>
      </c>
      <c r="E2381">
        <v>20610</v>
      </c>
      <c r="H2381" s="33">
        <f t="shared" si="111"/>
        <v>477.6</v>
      </c>
      <c r="I2381" s="34">
        <f t="shared" si="112"/>
        <v>31.57</v>
      </c>
      <c r="J2381" s="34">
        <f t="shared" si="113"/>
        <v>1037.5317015174021</v>
      </c>
      <c r="L2381" s="33">
        <v>997.83240967337213</v>
      </c>
      <c r="M2381" s="35" t="s">
        <v>8088</v>
      </c>
      <c r="O2381" s="33">
        <v>1037.5317015174021</v>
      </c>
      <c r="P2381" s="35" t="s">
        <v>8088</v>
      </c>
      <c r="R2381" s="33">
        <v>927.51195666074409</v>
      </c>
      <c r="S2381" s="35" t="s">
        <v>8088</v>
      </c>
      <c r="U2381" s="33">
        <v>789.59999999999991</v>
      </c>
      <c r="V2381" s="35" t="s">
        <v>8088</v>
      </c>
      <c r="X2381" s="33">
        <v>620.40000000000009</v>
      </c>
      <c r="Y2381" s="35" t="s">
        <v>8088</v>
      </c>
      <c r="AA2381" s="33">
        <v>789.59999999999991</v>
      </c>
      <c r="AB2381" s="35" t="s">
        <v>8088</v>
      </c>
      <c r="AD2381" s="33">
        <v>530.16</v>
      </c>
      <c r="AE2381" s="35" t="s">
        <v>8088</v>
      </c>
      <c r="AG2381" s="33">
        <v>233.73147980000002</v>
      </c>
      <c r="AH2381" s="35" t="s">
        <v>8088</v>
      </c>
      <c r="AJ2381" s="33">
        <v>233.73147980000002</v>
      </c>
      <c r="AK2381" s="35" t="s">
        <v>8088</v>
      </c>
      <c r="AM2381" s="33">
        <v>233.73147980000002</v>
      </c>
      <c r="AN2381" s="35" t="s">
        <v>8088</v>
      </c>
      <c r="AP2381" s="33">
        <v>233.73147980000002</v>
      </c>
      <c r="AQ2381" s="35" t="s">
        <v>8088</v>
      </c>
      <c r="AS2381" s="33">
        <v>233.73147980000002</v>
      </c>
      <c r="AT2381" s="35" t="s">
        <v>8088</v>
      </c>
      <c r="AV2381" s="33">
        <v>233.73147980000002</v>
      </c>
      <c r="AW2381" s="35" t="s">
        <v>8088</v>
      </c>
      <c r="AY2381" s="33">
        <v>233.73147980000002</v>
      </c>
      <c r="AZ2381" s="35" t="s">
        <v>8088</v>
      </c>
      <c r="BB2381" s="33">
        <v>31.57</v>
      </c>
      <c r="BC2381" s="35" t="s">
        <v>8088</v>
      </c>
      <c r="BE2381" s="33">
        <v>31.57</v>
      </c>
      <c r="BF2381" s="35" t="s">
        <v>8088</v>
      </c>
      <c r="BH2381" s="33">
        <v>113.98534499999998</v>
      </c>
      <c r="BI2381" s="35" t="s">
        <v>8088</v>
      </c>
      <c r="BK2381" s="33">
        <v>113.98534499999998</v>
      </c>
      <c r="BL2381" s="35" t="s">
        <v>8088</v>
      </c>
      <c r="BN2381" s="33">
        <f>_xlfn.XLOOKUP(E2381,'[2]Charge Level Data'!$E:$E,'[2]Charge Level Data'!$BN:$BN,"N/A")</f>
        <v>113.98534499999998</v>
      </c>
      <c r="BO2381" s="35" t="s">
        <v>8088</v>
      </c>
      <c r="BQ2381" s="33">
        <v>913.68000000000006</v>
      </c>
      <c r="BR2381" s="35" t="s">
        <v>8088</v>
      </c>
    </row>
    <row r="2382" spans="1:70" x14ac:dyDescent="0.3">
      <c r="A2382">
        <v>8132930</v>
      </c>
      <c r="B2382" t="s">
        <v>3158</v>
      </c>
      <c r="C2382" s="33">
        <v>1194</v>
      </c>
      <c r="D2382">
        <v>761</v>
      </c>
      <c r="E2382">
        <v>95991</v>
      </c>
      <c r="H2382" s="33">
        <f t="shared" si="111"/>
        <v>477.6</v>
      </c>
      <c r="I2382" s="34">
        <f t="shared" si="112"/>
        <v>27.72</v>
      </c>
      <c r="J2382" s="34">
        <f t="shared" si="113"/>
        <v>1037.5317015174021</v>
      </c>
      <c r="L2382" s="33">
        <v>997.83240967337213</v>
      </c>
      <c r="M2382" s="35" t="s">
        <v>8088</v>
      </c>
      <c r="O2382" s="33">
        <v>1037.5317015174021</v>
      </c>
      <c r="P2382" s="35" t="s">
        <v>8088</v>
      </c>
      <c r="R2382" s="33">
        <v>927.51195666074409</v>
      </c>
      <c r="S2382" s="35" t="s">
        <v>8088</v>
      </c>
      <c r="U2382" s="33">
        <v>789.59999999999991</v>
      </c>
      <c r="V2382" s="35" t="s">
        <v>8088</v>
      </c>
      <c r="X2382" s="33">
        <v>203.15</v>
      </c>
      <c r="Y2382" s="35" t="s">
        <v>8088</v>
      </c>
      <c r="AA2382" s="33">
        <v>789.59999999999991</v>
      </c>
      <c r="AB2382" s="35" t="s">
        <v>8088</v>
      </c>
      <c r="AD2382" s="33">
        <v>530.16</v>
      </c>
      <c r="AE2382" s="35" t="s">
        <v>8088</v>
      </c>
      <c r="AG2382" s="33">
        <v>233.73147980000002</v>
      </c>
      <c r="AH2382" s="35" t="s">
        <v>8088</v>
      </c>
      <c r="AJ2382" s="33">
        <v>233.73147980000002</v>
      </c>
      <c r="AK2382" s="35" t="s">
        <v>8088</v>
      </c>
      <c r="AM2382" s="33">
        <v>233.73147980000002</v>
      </c>
      <c r="AN2382" s="35" t="s">
        <v>8088</v>
      </c>
      <c r="AP2382" s="33">
        <v>233.73147980000002</v>
      </c>
      <c r="AQ2382" s="35" t="s">
        <v>8088</v>
      </c>
      <c r="AS2382" s="33">
        <v>233.73147980000002</v>
      </c>
      <c r="AT2382" s="35" t="s">
        <v>8088</v>
      </c>
      <c r="AV2382" s="33">
        <v>233.73147980000002</v>
      </c>
      <c r="AW2382" s="35" t="s">
        <v>8088</v>
      </c>
      <c r="AY2382" s="33">
        <v>233.73147980000002</v>
      </c>
      <c r="AZ2382" s="35" t="s">
        <v>8088</v>
      </c>
      <c r="BB2382" s="33">
        <v>27.72</v>
      </c>
      <c r="BC2382" s="35" t="s">
        <v>8088</v>
      </c>
      <c r="BE2382" s="33">
        <v>27.72</v>
      </c>
      <c r="BF2382" s="35" t="s">
        <v>8088</v>
      </c>
      <c r="BH2382" s="33">
        <v>37.846670999999994</v>
      </c>
      <c r="BI2382" s="35" t="s">
        <v>8088</v>
      </c>
      <c r="BK2382" s="33">
        <v>37.846670999999994</v>
      </c>
      <c r="BL2382" s="35" t="s">
        <v>8088</v>
      </c>
      <c r="BN2382" s="33">
        <f>_xlfn.XLOOKUP(E2382,'[2]Charge Level Data'!$E:$E,'[2]Charge Level Data'!$BN:$BN,"N/A")</f>
        <v>37.846670999999994</v>
      </c>
      <c r="BO2382" s="35" t="s">
        <v>8088</v>
      </c>
      <c r="BQ2382" s="33">
        <v>913.68000000000006</v>
      </c>
      <c r="BR2382" s="35" t="s">
        <v>8088</v>
      </c>
    </row>
    <row r="2383" spans="1:70" x14ac:dyDescent="0.3">
      <c r="A2383">
        <v>8570296</v>
      </c>
      <c r="B2383" t="s">
        <v>3160</v>
      </c>
      <c r="C2383" s="33">
        <v>1194</v>
      </c>
      <c r="D2383">
        <v>761</v>
      </c>
      <c r="E2383">
        <v>20610</v>
      </c>
      <c r="H2383" s="33">
        <f t="shared" si="111"/>
        <v>477.6</v>
      </c>
      <c r="I2383" s="34">
        <f t="shared" si="112"/>
        <v>31.57</v>
      </c>
      <c r="J2383" s="34">
        <f t="shared" si="113"/>
        <v>1037.5317015174021</v>
      </c>
      <c r="L2383" s="33">
        <v>997.83240967337213</v>
      </c>
      <c r="M2383" s="35" t="s">
        <v>8088</v>
      </c>
      <c r="O2383" s="33">
        <v>1037.5317015174021</v>
      </c>
      <c r="P2383" s="35" t="s">
        <v>8088</v>
      </c>
      <c r="R2383" s="33">
        <v>927.51195666074409</v>
      </c>
      <c r="S2383" s="35" t="s">
        <v>8088</v>
      </c>
      <c r="U2383" s="33">
        <v>789.59999999999991</v>
      </c>
      <c r="V2383" s="35" t="s">
        <v>8088</v>
      </c>
      <c r="X2383" s="33">
        <v>620.40000000000009</v>
      </c>
      <c r="Y2383" s="35" t="s">
        <v>8088</v>
      </c>
      <c r="AA2383" s="33">
        <v>789.59999999999991</v>
      </c>
      <c r="AB2383" s="35" t="s">
        <v>8088</v>
      </c>
      <c r="AD2383" s="33">
        <v>530.16</v>
      </c>
      <c r="AE2383" s="35" t="s">
        <v>8088</v>
      </c>
      <c r="AG2383" s="33">
        <v>233.73147980000002</v>
      </c>
      <c r="AH2383" s="35" t="s">
        <v>8088</v>
      </c>
      <c r="AJ2383" s="33">
        <v>233.73147980000002</v>
      </c>
      <c r="AK2383" s="35" t="s">
        <v>8088</v>
      </c>
      <c r="AM2383" s="33">
        <v>233.73147980000002</v>
      </c>
      <c r="AN2383" s="35" t="s">
        <v>8088</v>
      </c>
      <c r="AP2383" s="33">
        <v>233.73147980000002</v>
      </c>
      <c r="AQ2383" s="35" t="s">
        <v>8088</v>
      </c>
      <c r="AS2383" s="33">
        <v>233.73147980000002</v>
      </c>
      <c r="AT2383" s="35" t="s">
        <v>8088</v>
      </c>
      <c r="AV2383" s="33">
        <v>233.73147980000002</v>
      </c>
      <c r="AW2383" s="35" t="s">
        <v>8088</v>
      </c>
      <c r="AY2383" s="33">
        <v>233.73147980000002</v>
      </c>
      <c r="AZ2383" s="35" t="s">
        <v>8088</v>
      </c>
      <c r="BB2383" s="33">
        <v>31.57</v>
      </c>
      <c r="BC2383" s="35" t="s">
        <v>8088</v>
      </c>
      <c r="BE2383" s="33">
        <v>31.57</v>
      </c>
      <c r="BF2383" s="35" t="s">
        <v>8088</v>
      </c>
      <c r="BH2383" s="33">
        <v>113.98534499999998</v>
      </c>
      <c r="BI2383" s="35" t="s">
        <v>8088</v>
      </c>
      <c r="BK2383" s="33">
        <v>113.98534499999998</v>
      </c>
      <c r="BL2383" s="35" t="s">
        <v>8088</v>
      </c>
      <c r="BN2383" s="33">
        <f>_xlfn.XLOOKUP(E2383,'[2]Charge Level Data'!$E:$E,'[2]Charge Level Data'!$BN:$BN,"N/A")</f>
        <v>113.98534499999998</v>
      </c>
      <c r="BO2383" s="35" t="s">
        <v>8088</v>
      </c>
      <c r="BQ2383" s="33">
        <v>913.68000000000006</v>
      </c>
      <c r="BR2383" s="35" t="s">
        <v>8088</v>
      </c>
    </row>
    <row r="2384" spans="1:70" x14ac:dyDescent="0.3">
      <c r="A2384">
        <v>8570385</v>
      </c>
      <c r="B2384" t="s">
        <v>7687</v>
      </c>
      <c r="C2384" s="33">
        <v>1194</v>
      </c>
      <c r="D2384">
        <v>761</v>
      </c>
      <c r="E2384">
        <v>95991</v>
      </c>
      <c r="H2384" s="33">
        <f t="shared" si="111"/>
        <v>477.6</v>
      </c>
      <c r="I2384" s="34">
        <f t="shared" si="112"/>
        <v>27.72</v>
      </c>
      <c r="J2384" s="34">
        <f t="shared" si="113"/>
        <v>1037.5317015174021</v>
      </c>
      <c r="L2384" s="33">
        <v>997.83240967337213</v>
      </c>
      <c r="M2384" s="35" t="s">
        <v>8088</v>
      </c>
      <c r="O2384" s="33">
        <v>1037.5317015174021</v>
      </c>
      <c r="P2384" s="35" t="s">
        <v>8088</v>
      </c>
      <c r="R2384" s="33">
        <v>927.51195666074409</v>
      </c>
      <c r="S2384" s="35" t="s">
        <v>8088</v>
      </c>
      <c r="U2384" s="33">
        <v>789.59999999999991</v>
      </c>
      <c r="V2384" s="35" t="s">
        <v>8088</v>
      </c>
      <c r="X2384" s="33">
        <v>203.15</v>
      </c>
      <c r="Y2384" s="35" t="s">
        <v>8088</v>
      </c>
      <c r="AA2384" s="33">
        <v>789.59999999999991</v>
      </c>
      <c r="AB2384" s="35" t="s">
        <v>8088</v>
      </c>
      <c r="AD2384" s="33">
        <v>530.16</v>
      </c>
      <c r="AE2384" s="35" t="s">
        <v>8088</v>
      </c>
      <c r="AG2384" s="33">
        <v>233.73147980000002</v>
      </c>
      <c r="AH2384" s="35" t="s">
        <v>8088</v>
      </c>
      <c r="AJ2384" s="33">
        <v>233.73147980000002</v>
      </c>
      <c r="AK2384" s="35" t="s">
        <v>8088</v>
      </c>
      <c r="AM2384" s="33">
        <v>233.73147980000002</v>
      </c>
      <c r="AN2384" s="35" t="s">
        <v>8088</v>
      </c>
      <c r="AP2384" s="33">
        <v>233.73147980000002</v>
      </c>
      <c r="AQ2384" s="35" t="s">
        <v>8088</v>
      </c>
      <c r="AS2384" s="33">
        <v>233.73147980000002</v>
      </c>
      <c r="AT2384" s="35" t="s">
        <v>8088</v>
      </c>
      <c r="AV2384" s="33">
        <v>233.73147980000002</v>
      </c>
      <c r="AW2384" s="35" t="s">
        <v>8088</v>
      </c>
      <c r="AY2384" s="33">
        <v>233.73147980000002</v>
      </c>
      <c r="AZ2384" s="35" t="s">
        <v>8088</v>
      </c>
      <c r="BB2384" s="33">
        <v>27.72</v>
      </c>
      <c r="BC2384" s="35" t="s">
        <v>8088</v>
      </c>
      <c r="BE2384" s="33">
        <v>27.72</v>
      </c>
      <c r="BF2384" s="35" t="s">
        <v>8088</v>
      </c>
      <c r="BH2384" s="33">
        <v>37.846670999999994</v>
      </c>
      <c r="BI2384" s="35" t="s">
        <v>8088</v>
      </c>
      <c r="BK2384" s="33">
        <v>37.846670999999994</v>
      </c>
      <c r="BL2384" s="35" t="s">
        <v>8088</v>
      </c>
      <c r="BN2384" s="33">
        <f>_xlfn.XLOOKUP(E2384,'[2]Charge Level Data'!$E:$E,'[2]Charge Level Data'!$BN:$BN,"N/A")</f>
        <v>37.846670999999994</v>
      </c>
      <c r="BO2384" s="35" t="s">
        <v>8088</v>
      </c>
      <c r="BQ2384" s="33">
        <v>913.68000000000006</v>
      </c>
      <c r="BR2384" s="35" t="s">
        <v>8088</v>
      </c>
    </row>
    <row r="2385" spans="1:70" x14ac:dyDescent="0.3">
      <c r="A2385">
        <v>8760702</v>
      </c>
      <c r="B2385" t="s">
        <v>3196</v>
      </c>
      <c r="C2385" s="33">
        <v>1194</v>
      </c>
      <c r="D2385">
        <v>450</v>
      </c>
      <c r="E2385">
        <v>20600</v>
      </c>
      <c r="H2385" s="33">
        <f t="shared" si="111"/>
        <v>477.6</v>
      </c>
      <c r="I2385" s="34">
        <f t="shared" si="112"/>
        <v>24.82</v>
      </c>
      <c r="J2385" s="34">
        <f t="shared" si="113"/>
        <v>1037.5317015174021</v>
      </c>
      <c r="L2385" s="33">
        <v>997.83240967337213</v>
      </c>
      <c r="M2385" s="35" t="s">
        <v>8088</v>
      </c>
      <c r="O2385" s="33">
        <v>1037.5317015174021</v>
      </c>
      <c r="P2385" s="35" t="s">
        <v>8088</v>
      </c>
      <c r="R2385" s="33">
        <v>927.51195666074409</v>
      </c>
      <c r="S2385" s="35" t="s">
        <v>8088</v>
      </c>
      <c r="U2385" s="33" t="s">
        <v>8088</v>
      </c>
      <c r="V2385" s="35" t="s">
        <v>8088</v>
      </c>
      <c r="X2385" s="33">
        <v>620.40000000000009</v>
      </c>
      <c r="Y2385" s="35" t="s">
        <v>8088</v>
      </c>
      <c r="AA2385" s="33">
        <v>789.59999999999991</v>
      </c>
      <c r="AB2385" s="35" t="s">
        <v>8088</v>
      </c>
      <c r="AD2385" s="33">
        <v>530.16</v>
      </c>
      <c r="AE2385" s="35" t="s">
        <v>8088</v>
      </c>
      <c r="AG2385" s="33">
        <v>233.73147980000002</v>
      </c>
      <c r="AH2385" s="35" t="s">
        <v>8088</v>
      </c>
      <c r="AJ2385" s="33">
        <v>233.73147980000002</v>
      </c>
      <c r="AK2385" s="35" t="s">
        <v>8088</v>
      </c>
      <c r="AM2385" s="33">
        <v>233.73147980000002</v>
      </c>
      <c r="AN2385" s="35" t="s">
        <v>8088</v>
      </c>
      <c r="AP2385" s="33">
        <v>233.73147980000002</v>
      </c>
      <c r="AQ2385" s="35" t="s">
        <v>8088</v>
      </c>
      <c r="AS2385" s="33">
        <v>233.73147980000002</v>
      </c>
      <c r="AT2385" s="35" t="s">
        <v>8088</v>
      </c>
      <c r="AV2385" s="33">
        <v>233.73147980000002</v>
      </c>
      <c r="AW2385" s="35" t="s">
        <v>8088</v>
      </c>
      <c r="AY2385" s="33">
        <v>233.73147980000002</v>
      </c>
      <c r="AZ2385" s="35" t="s">
        <v>8088</v>
      </c>
      <c r="BB2385" s="33">
        <v>24.82</v>
      </c>
      <c r="BC2385" s="35" t="s">
        <v>8088</v>
      </c>
      <c r="BE2385" s="33">
        <v>24.82</v>
      </c>
      <c r="BF2385" s="35" t="s">
        <v>8088</v>
      </c>
      <c r="BH2385" s="33">
        <v>113.98534499999998</v>
      </c>
      <c r="BI2385" s="35" t="s">
        <v>8088</v>
      </c>
      <c r="BK2385" s="33">
        <v>113.98534499999998</v>
      </c>
      <c r="BL2385" s="35" t="s">
        <v>8088</v>
      </c>
      <c r="BN2385" s="33">
        <f>_xlfn.XLOOKUP(E2385,'[2]Charge Level Data'!$E:$E,'[2]Charge Level Data'!$BN:$BN,"N/A")</f>
        <v>113.98534499999998</v>
      </c>
      <c r="BO2385" s="35" t="s">
        <v>8088</v>
      </c>
      <c r="BQ2385" s="33" t="s">
        <v>8088</v>
      </c>
      <c r="BR2385" s="35" t="s">
        <v>8088</v>
      </c>
    </row>
    <row r="2386" spans="1:70" x14ac:dyDescent="0.3">
      <c r="A2386">
        <v>8760704</v>
      </c>
      <c r="B2386" t="s">
        <v>3197</v>
      </c>
      <c r="C2386" s="33">
        <v>1194</v>
      </c>
      <c r="D2386">
        <v>450</v>
      </c>
      <c r="E2386">
        <v>20605</v>
      </c>
      <c r="H2386" s="33">
        <f t="shared" si="111"/>
        <v>477.6</v>
      </c>
      <c r="I2386" s="34">
        <f t="shared" si="112"/>
        <v>25.55</v>
      </c>
      <c r="J2386" s="34">
        <f t="shared" si="113"/>
        <v>1037.5317015174021</v>
      </c>
      <c r="L2386" s="33">
        <v>997.83240967337213</v>
      </c>
      <c r="M2386" s="35" t="s">
        <v>8088</v>
      </c>
      <c r="O2386" s="33">
        <v>1037.5317015174021</v>
      </c>
      <c r="P2386" s="35" t="s">
        <v>8088</v>
      </c>
      <c r="R2386" s="33">
        <v>927.51195666074409</v>
      </c>
      <c r="S2386" s="35" t="s">
        <v>8088</v>
      </c>
      <c r="U2386" s="33">
        <v>789.59999999999991</v>
      </c>
      <c r="V2386" s="35" t="s">
        <v>8088</v>
      </c>
      <c r="X2386" s="33">
        <v>620.40000000000009</v>
      </c>
      <c r="Y2386" s="35" t="s">
        <v>8088</v>
      </c>
      <c r="AA2386" s="33">
        <v>789.59999999999991</v>
      </c>
      <c r="AB2386" s="35" t="s">
        <v>8088</v>
      </c>
      <c r="AD2386" s="33">
        <v>530.16</v>
      </c>
      <c r="AE2386" s="35" t="s">
        <v>8088</v>
      </c>
      <c r="AG2386" s="33">
        <v>233.73147980000002</v>
      </c>
      <c r="AH2386" s="35" t="s">
        <v>8088</v>
      </c>
      <c r="AJ2386" s="33">
        <v>233.73147980000002</v>
      </c>
      <c r="AK2386" s="35" t="s">
        <v>8088</v>
      </c>
      <c r="AM2386" s="33">
        <v>233.73147980000002</v>
      </c>
      <c r="AN2386" s="35" t="s">
        <v>8088</v>
      </c>
      <c r="AP2386" s="33">
        <v>233.73147980000002</v>
      </c>
      <c r="AQ2386" s="35" t="s">
        <v>8088</v>
      </c>
      <c r="AS2386" s="33">
        <v>233.73147980000002</v>
      </c>
      <c r="AT2386" s="35" t="s">
        <v>8088</v>
      </c>
      <c r="AV2386" s="33">
        <v>233.73147980000002</v>
      </c>
      <c r="AW2386" s="35" t="s">
        <v>8088</v>
      </c>
      <c r="AY2386" s="33">
        <v>233.73147980000002</v>
      </c>
      <c r="AZ2386" s="35" t="s">
        <v>8088</v>
      </c>
      <c r="BB2386" s="33">
        <v>25.55</v>
      </c>
      <c r="BC2386" s="35" t="s">
        <v>8088</v>
      </c>
      <c r="BE2386" s="33">
        <v>25.55</v>
      </c>
      <c r="BF2386" s="35" t="s">
        <v>8088</v>
      </c>
      <c r="BH2386" s="33">
        <v>113.98534499999998</v>
      </c>
      <c r="BI2386" s="35" t="s">
        <v>8088</v>
      </c>
      <c r="BK2386" s="33">
        <v>113.98534499999998</v>
      </c>
      <c r="BL2386" s="35" t="s">
        <v>8088</v>
      </c>
      <c r="BN2386" s="33">
        <f>_xlfn.XLOOKUP(E2386,'[2]Charge Level Data'!$E:$E,'[2]Charge Level Data'!$BN:$BN,"N/A")</f>
        <v>113.98534499999998</v>
      </c>
      <c r="BO2386" s="35" t="s">
        <v>8088</v>
      </c>
      <c r="BQ2386" s="33">
        <v>913.68000000000006</v>
      </c>
      <c r="BR2386" s="35" t="s">
        <v>8088</v>
      </c>
    </row>
    <row r="2387" spans="1:70" x14ac:dyDescent="0.3">
      <c r="A2387">
        <v>8760706</v>
      </c>
      <c r="B2387" t="s">
        <v>3198</v>
      </c>
      <c r="C2387" s="33">
        <v>1194</v>
      </c>
      <c r="D2387">
        <v>450</v>
      </c>
      <c r="E2387">
        <v>20610</v>
      </c>
      <c r="H2387" s="33">
        <f t="shared" si="111"/>
        <v>477.6</v>
      </c>
      <c r="I2387" s="34">
        <f t="shared" si="112"/>
        <v>31.57</v>
      </c>
      <c r="J2387" s="34">
        <f t="shared" si="113"/>
        <v>1037.5317015174021</v>
      </c>
      <c r="L2387" s="33">
        <v>997.83240967337213</v>
      </c>
      <c r="M2387" s="35" t="s">
        <v>8088</v>
      </c>
      <c r="O2387" s="33">
        <v>1037.5317015174021</v>
      </c>
      <c r="P2387" s="35" t="s">
        <v>8088</v>
      </c>
      <c r="R2387" s="33">
        <v>927.51195666074409</v>
      </c>
      <c r="S2387" s="35" t="s">
        <v>8088</v>
      </c>
      <c r="U2387" s="33">
        <v>789.59999999999991</v>
      </c>
      <c r="V2387" s="35" t="s">
        <v>8088</v>
      </c>
      <c r="X2387" s="33">
        <v>620.40000000000009</v>
      </c>
      <c r="Y2387" s="35" t="s">
        <v>8088</v>
      </c>
      <c r="AA2387" s="33">
        <v>789.59999999999991</v>
      </c>
      <c r="AB2387" s="35" t="s">
        <v>8088</v>
      </c>
      <c r="AD2387" s="33">
        <v>530.16</v>
      </c>
      <c r="AE2387" s="35" t="s">
        <v>8088</v>
      </c>
      <c r="AG2387" s="33">
        <v>233.73147980000002</v>
      </c>
      <c r="AH2387" s="35" t="s">
        <v>8088</v>
      </c>
      <c r="AJ2387" s="33">
        <v>233.73147980000002</v>
      </c>
      <c r="AK2387" s="35" t="s">
        <v>8088</v>
      </c>
      <c r="AM2387" s="33">
        <v>233.73147980000002</v>
      </c>
      <c r="AN2387" s="35" t="s">
        <v>8088</v>
      </c>
      <c r="AP2387" s="33">
        <v>233.73147980000002</v>
      </c>
      <c r="AQ2387" s="35" t="s">
        <v>8088</v>
      </c>
      <c r="AS2387" s="33">
        <v>233.73147980000002</v>
      </c>
      <c r="AT2387" s="35" t="s">
        <v>8088</v>
      </c>
      <c r="AV2387" s="33">
        <v>233.73147980000002</v>
      </c>
      <c r="AW2387" s="35" t="s">
        <v>8088</v>
      </c>
      <c r="AY2387" s="33">
        <v>233.73147980000002</v>
      </c>
      <c r="AZ2387" s="35" t="s">
        <v>8088</v>
      </c>
      <c r="BB2387" s="33">
        <v>31.57</v>
      </c>
      <c r="BC2387" s="35" t="s">
        <v>8088</v>
      </c>
      <c r="BE2387" s="33">
        <v>31.57</v>
      </c>
      <c r="BF2387" s="35" t="s">
        <v>8088</v>
      </c>
      <c r="BH2387" s="33">
        <v>113.98534499999998</v>
      </c>
      <c r="BI2387" s="35" t="s">
        <v>8088</v>
      </c>
      <c r="BK2387" s="33">
        <v>113.98534499999998</v>
      </c>
      <c r="BL2387" s="35" t="s">
        <v>8088</v>
      </c>
      <c r="BN2387" s="33">
        <f>_xlfn.XLOOKUP(E2387,'[2]Charge Level Data'!$E:$E,'[2]Charge Level Data'!$BN:$BN,"N/A")</f>
        <v>113.98534499999998</v>
      </c>
      <c r="BO2387" s="35" t="s">
        <v>8088</v>
      </c>
      <c r="BQ2387" s="33">
        <v>913.68000000000006</v>
      </c>
      <c r="BR2387" s="35" t="s">
        <v>8088</v>
      </c>
    </row>
    <row r="2388" spans="1:70" x14ac:dyDescent="0.3">
      <c r="A2388">
        <v>8760650</v>
      </c>
      <c r="B2388" t="s">
        <v>3290</v>
      </c>
      <c r="C2388" s="33">
        <v>1194</v>
      </c>
      <c r="D2388">
        <v>450</v>
      </c>
      <c r="E2388">
        <v>64400</v>
      </c>
      <c r="H2388" s="33">
        <f t="shared" si="111"/>
        <v>477.6</v>
      </c>
      <c r="I2388" s="34">
        <f t="shared" si="112"/>
        <v>34.46</v>
      </c>
      <c r="J2388" s="34">
        <f t="shared" si="113"/>
        <v>1037.5317015174021</v>
      </c>
      <c r="L2388" s="33">
        <v>997.83240967337213</v>
      </c>
      <c r="M2388" s="35" t="s">
        <v>8088</v>
      </c>
      <c r="O2388" s="33">
        <v>1037.5317015174021</v>
      </c>
      <c r="P2388" s="35" t="s">
        <v>8088</v>
      </c>
      <c r="R2388" s="33">
        <v>927.51195666074409</v>
      </c>
      <c r="S2388" s="35" t="s">
        <v>8088</v>
      </c>
      <c r="U2388" s="33" t="s">
        <v>8088</v>
      </c>
      <c r="V2388" s="35" t="s">
        <v>8088</v>
      </c>
      <c r="X2388" s="33">
        <v>620.40000000000009</v>
      </c>
      <c r="Y2388" s="35" t="s">
        <v>8088</v>
      </c>
      <c r="AA2388" s="33">
        <v>789.59999999999991</v>
      </c>
      <c r="AB2388" s="35" t="s">
        <v>8088</v>
      </c>
      <c r="AD2388" s="33">
        <v>530.16</v>
      </c>
      <c r="AE2388" s="35" t="s">
        <v>8088</v>
      </c>
      <c r="AG2388" s="33">
        <v>233.73147980000002</v>
      </c>
      <c r="AH2388" s="35" t="s">
        <v>8088</v>
      </c>
      <c r="AJ2388" s="33">
        <v>233.73147980000002</v>
      </c>
      <c r="AK2388" s="35" t="s">
        <v>8088</v>
      </c>
      <c r="AM2388" s="33">
        <v>233.73147980000002</v>
      </c>
      <c r="AN2388" s="35" t="s">
        <v>8088</v>
      </c>
      <c r="AP2388" s="33">
        <v>233.73147980000002</v>
      </c>
      <c r="AQ2388" s="35" t="s">
        <v>8088</v>
      </c>
      <c r="AS2388" s="33">
        <v>233.73147980000002</v>
      </c>
      <c r="AT2388" s="35" t="s">
        <v>8088</v>
      </c>
      <c r="AV2388" s="33">
        <v>233.73147980000002</v>
      </c>
      <c r="AW2388" s="35" t="s">
        <v>8088</v>
      </c>
      <c r="AY2388" s="33">
        <v>233.73147980000002</v>
      </c>
      <c r="AZ2388" s="35" t="s">
        <v>8088</v>
      </c>
      <c r="BB2388" s="33">
        <v>34.46</v>
      </c>
      <c r="BC2388" s="35" t="s">
        <v>8088</v>
      </c>
      <c r="BE2388" s="33">
        <v>34.46</v>
      </c>
      <c r="BF2388" s="35" t="s">
        <v>8088</v>
      </c>
      <c r="BH2388" s="33">
        <v>170.04478499999996</v>
      </c>
      <c r="BI2388" s="35" t="s">
        <v>8088</v>
      </c>
      <c r="BK2388" s="33">
        <v>170.04478499999996</v>
      </c>
      <c r="BL2388" s="35" t="s">
        <v>8088</v>
      </c>
      <c r="BN2388" s="33">
        <f>_xlfn.XLOOKUP(E2388,'[2]Charge Level Data'!$E:$E,'[2]Charge Level Data'!$BN:$BN,"N/A")</f>
        <v>170.04478499999996</v>
      </c>
      <c r="BO2388" s="35" t="s">
        <v>8088</v>
      </c>
      <c r="BQ2388" s="33" t="s">
        <v>8088</v>
      </c>
      <c r="BR2388" s="35" t="s">
        <v>8088</v>
      </c>
    </row>
    <row r="2389" spans="1:70" x14ac:dyDescent="0.3">
      <c r="A2389">
        <v>12851108</v>
      </c>
      <c r="B2389" t="s">
        <v>3293</v>
      </c>
      <c r="C2389" s="33">
        <v>1194</v>
      </c>
      <c r="D2389">
        <v>450</v>
      </c>
      <c r="E2389">
        <v>64505</v>
      </c>
      <c r="H2389" s="33">
        <f t="shared" si="111"/>
        <v>477.6</v>
      </c>
      <c r="I2389" s="34">
        <f t="shared" si="112"/>
        <v>68.2</v>
      </c>
      <c r="J2389" s="34">
        <f t="shared" si="113"/>
        <v>1037.5317015174021</v>
      </c>
      <c r="L2389" s="33">
        <v>997.83240967337213</v>
      </c>
      <c r="M2389" s="35" t="s">
        <v>8088</v>
      </c>
      <c r="O2389" s="33">
        <v>1037.5317015174021</v>
      </c>
      <c r="P2389" s="35" t="s">
        <v>8088</v>
      </c>
      <c r="R2389" s="33">
        <v>927.51195666074409</v>
      </c>
      <c r="S2389" s="35" t="s">
        <v>8088</v>
      </c>
      <c r="U2389" s="33" t="s">
        <v>8088</v>
      </c>
      <c r="V2389" s="35" t="s">
        <v>8088</v>
      </c>
      <c r="X2389" s="33">
        <v>620.40000000000009</v>
      </c>
      <c r="Y2389" s="35" t="s">
        <v>8088</v>
      </c>
      <c r="AA2389" s="33">
        <v>789.59999999999991</v>
      </c>
      <c r="AB2389" s="35" t="s">
        <v>8088</v>
      </c>
      <c r="AD2389" s="33">
        <v>530.16</v>
      </c>
      <c r="AE2389" s="35" t="s">
        <v>8088</v>
      </c>
      <c r="AG2389" s="33">
        <v>233.73147980000002</v>
      </c>
      <c r="AH2389" s="35" t="s">
        <v>8088</v>
      </c>
      <c r="AJ2389" s="33">
        <v>233.73147980000002</v>
      </c>
      <c r="AK2389" s="35" t="s">
        <v>8088</v>
      </c>
      <c r="AM2389" s="33">
        <v>233.73147980000002</v>
      </c>
      <c r="AN2389" s="35" t="s">
        <v>8088</v>
      </c>
      <c r="AP2389" s="33">
        <v>233.73147980000002</v>
      </c>
      <c r="AQ2389" s="35" t="s">
        <v>8088</v>
      </c>
      <c r="AS2389" s="33">
        <v>233.73147980000002</v>
      </c>
      <c r="AT2389" s="35" t="s">
        <v>8088</v>
      </c>
      <c r="AV2389" s="33">
        <v>233.73147980000002</v>
      </c>
      <c r="AW2389" s="35" t="s">
        <v>8088</v>
      </c>
      <c r="AY2389" s="33">
        <v>233.73147980000002</v>
      </c>
      <c r="AZ2389" s="35" t="s">
        <v>8088</v>
      </c>
      <c r="BB2389" s="33">
        <v>68.2</v>
      </c>
      <c r="BC2389" s="35" t="s">
        <v>8088</v>
      </c>
      <c r="BE2389" s="33">
        <v>68.2</v>
      </c>
      <c r="BF2389" s="35" t="s">
        <v>8088</v>
      </c>
      <c r="BH2389" s="33">
        <v>170.04478499999996</v>
      </c>
      <c r="BI2389" s="35" t="s">
        <v>8088</v>
      </c>
      <c r="BK2389" s="33">
        <v>170.04478499999996</v>
      </c>
      <c r="BL2389" s="35" t="s">
        <v>8088</v>
      </c>
      <c r="BN2389" s="33">
        <f>_xlfn.XLOOKUP(E2389,'[2]Charge Level Data'!$E:$E,'[2]Charge Level Data'!$BN:$BN,"N/A")</f>
        <v>170.04478499999996</v>
      </c>
      <c r="BO2389" s="35" t="s">
        <v>8088</v>
      </c>
      <c r="BQ2389" s="33" t="s">
        <v>8088</v>
      </c>
      <c r="BR2389" s="35" t="s">
        <v>8088</v>
      </c>
    </row>
    <row r="2390" spans="1:70" x14ac:dyDescent="0.3">
      <c r="A2390">
        <v>13344860</v>
      </c>
      <c r="B2390" t="s">
        <v>4062</v>
      </c>
      <c r="C2390" s="33">
        <v>1194</v>
      </c>
      <c r="D2390">
        <v>320</v>
      </c>
      <c r="E2390">
        <v>20610</v>
      </c>
      <c r="H2390" s="33">
        <f t="shared" si="111"/>
        <v>477.6</v>
      </c>
      <c r="I2390" s="34">
        <f t="shared" si="112"/>
        <v>31.57</v>
      </c>
      <c r="J2390" s="34">
        <f t="shared" si="113"/>
        <v>1037.5317015174021</v>
      </c>
      <c r="L2390" s="33">
        <v>997.83240967337213</v>
      </c>
      <c r="M2390" s="35" t="s">
        <v>8088</v>
      </c>
      <c r="O2390" s="33">
        <v>1037.5317015174021</v>
      </c>
      <c r="P2390" s="35" t="s">
        <v>8088</v>
      </c>
      <c r="R2390" s="33">
        <v>927.51195666074409</v>
      </c>
      <c r="S2390" s="35" t="s">
        <v>8088</v>
      </c>
      <c r="U2390" s="33">
        <v>789.59999999999991</v>
      </c>
      <c r="V2390" s="35" t="s">
        <v>8088</v>
      </c>
      <c r="X2390" s="33">
        <v>620.40000000000009</v>
      </c>
      <c r="Y2390" s="35" t="s">
        <v>8088</v>
      </c>
      <c r="AA2390" s="33">
        <v>789.59999999999991</v>
      </c>
      <c r="AB2390" s="35" t="s">
        <v>8088</v>
      </c>
      <c r="AD2390" s="33">
        <v>530.16</v>
      </c>
      <c r="AE2390" s="35" t="s">
        <v>8088</v>
      </c>
      <c r="AG2390" s="33">
        <v>233.73147980000002</v>
      </c>
      <c r="AH2390" s="35" t="s">
        <v>8088</v>
      </c>
      <c r="AJ2390" s="33">
        <v>233.73147980000002</v>
      </c>
      <c r="AK2390" s="35" t="s">
        <v>8088</v>
      </c>
      <c r="AM2390" s="33">
        <v>233.73147980000002</v>
      </c>
      <c r="AN2390" s="35" t="s">
        <v>8088</v>
      </c>
      <c r="AP2390" s="33">
        <v>233.73147980000002</v>
      </c>
      <c r="AQ2390" s="35" t="s">
        <v>8088</v>
      </c>
      <c r="AS2390" s="33">
        <v>233.73147980000002</v>
      </c>
      <c r="AT2390" s="35" t="s">
        <v>8088</v>
      </c>
      <c r="AV2390" s="33">
        <v>233.73147980000002</v>
      </c>
      <c r="AW2390" s="35" t="s">
        <v>8088</v>
      </c>
      <c r="AY2390" s="33">
        <v>233.73147980000002</v>
      </c>
      <c r="AZ2390" s="35" t="s">
        <v>8088</v>
      </c>
      <c r="BB2390" s="33">
        <v>31.57</v>
      </c>
      <c r="BC2390" s="35" t="s">
        <v>8088</v>
      </c>
      <c r="BE2390" s="33">
        <v>31.57</v>
      </c>
      <c r="BF2390" s="35" t="s">
        <v>8088</v>
      </c>
      <c r="BH2390" s="33">
        <v>113.98534499999998</v>
      </c>
      <c r="BI2390" s="35" t="s">
        <v>8088</v>
      </c>
      <c r="BK2390" s="33">
        <v>113.98534499999998</v>
      </c>
      <c r="BL2390" s="35" t="s">
        <v>8088</v>
      </c>
      <c r="BN2390" s="33">
        <f>_xlfn.XLOOKUP(E2390,'[2]Charge Level Data'!$E:$E,'[2]Charge Level Data'!$BN:$BN,"N/A")</f>
        <v>113.98534499999998</v>
      </c>
      <c r="BO2390" s="35" t="s">
        <v>8088</v>
      </c>
      <c r="BQ2390" s="33">
        <v>913.68000000000006</v>
      </c>
      <c r="BR2390" s="35" t="s">
        <v>8088</v>
      </c>
    </row>
    <row r="2391" spans="1:70" x14ac:dyDescent="0.3">
      <c r="A2391">
        <v>13302129</v>
      </c>
      <c r="B2391" t="s">
        <v>4204</v>
      </c>
      <c r="C2391" s="33">
        <v>1194</v>
      </c>
      <c r="D2391">
        <v>320</v>
      </c>
      <c r="E2391">
        <v>20610</v>
      </c>
      <c r="H2391" s="33">
        <f t="shared" si="111"/>
        <v>477.6</v>
      </c>
      <c r="I2391" s="34">
        <f t="shared" si="112"/>
        <v>31.57</v>
      </c>
      <c r="J2391" s="34">
        <f t="shared" si="113"/>
        <v>1037.5317015174021</v>
      </c>
      <c r="L2391" s="33">
        <v>997.83240967337213</v>
      </c>
      <c r="M2391" s="35" t="s">
        <v>8088</v>
      </c>
      <c r="O2391" s="33">
        <v>1037.5317015174021</v>
      </c>
      <c r="P2391" s="35" t="s">
        <v>8088</v>
      </c>
      <c r="R2391" s="33">
        <v>927.51195666074409</v>
      </c>
      <c r="S2391" s="35" t="s">
        <v>8088</v>
      </c>
      <c r="U2391" s="33">
        <v>789.59999999999991</v>
      </c>
      <c r="V2391" s="35" t="s">
        <v>8088</v>
      </c>
      <c r="X2391" s="33">
        <v>620.40000000000009</v>
      </c>
      <c r="Y2391" s="35" t="s">
        <v>8088</v>
      </c>
      <c r="AA2391" s="33">
        <v>789.59999999999991</v>
      </c>
      <c r="AB2391" s="35" t="s">
        <v>8088</v>
      </c>
      <c r="AD2391" s="33">
        <v>530.16</v>
      </c>
      <c r="AE2391" s="35" t="s">
        <v>8088</v>
      </c>
      <c r="AG2391" s="33">
        <v>233.73147980000002</v>
      </c>
      <c r="AH2391" s="35" t="s">
        <v>8088</v>
      </c>
      <c r="AJ2391" s="33">
        <v>233.73147980000002</v>
      </c>
      <c r="AK2391" s="35" t="s">
        <v>8088</v>
      </c>
      <c r="AM2391" s="33">
        <v>233.73147980000002</v>
      </c>
      <c r="AN2391" s="35" t="s">
        <v>8088</v>
      </c>
      <c r="AP2391" s="33">
        <v>233.73147980000002</v>
      </c>
      <c r="AQ2391" s="35" t="s">
        <v>8088</v>
      </c>
      <c r="AS2391" s="33">
        <v>233.73147980000002</v>
      </c>
      <c r="AT2391" s="35" t="s">
        <v>8088</v>
      </c>
      <c r="AV2391" s="33">
        <v>233.73147980000002</v>
      </c>
      <c r="AW2391" s="35" t="s">
        <v>8088</v>
      </c>
      <c r="AY2391" s="33">
        <v>233.73147980000002</v>
      </c>
      <c r="AZ2391" s="35" t="s">
        <v>8088</v>
      </c>
      <c r="BB2391" s="33">
        <v>31.57</v>
      </c>
      <c r="BC2391" s="35" t="s">
        <v>8088</v>
      </c>
      <c r="BE2391" s="33">
        <v>31.57</v>
      </c>
      <c r="BF2391" s="35" t="s">
        <v>8088</v>
      </c>
      <c r="BH2391" s="33">
        <v>113.98534499999998</v>
      </c>
      <c r="BI2391" s="35" t="s">
        <v>8088</v>
      </c>
      <c r="BK2391" s="33">
        <v>113.98534499999998</v>
      </c>
      <c r="BL2391" s="35" t="s">
        <v>8088</v>
      </c>
      <c r="BN2391" s="33">
        <f>_xlfn.XLOOKUP(E2391,'[2]Charge Level Data'!$E:$E,'[2]Charge Level Data'!$BN:$BN,"N/A")</f>
        <v>113.98534499999998</v>
      </c>
      <c r="BO2391" s="35" t="s">
        <v>8088</v>
      </c>
      <c r="BQ2391" s="33">
        <v>913.68000000000006</v>
      </c>
      <c r="BR2391" s="35" t="s">
        <v>8088</v>
      </c>
    </row>
    <row r="2392" spans="1:70" x14ac:dyDescent="0.3">
      <c r="A2392">
        <v>2425554</v>
      </c>
      <c r="B2392" t="s">
        <v>4205</v>
      </c>
      <c r="C2392" s="33">
        <v>1194</v>
      </c>
      <c r="D2392">
        <v>320</v>
      </c>
      <c r="E2392">
        <v>20610</v>
      </c>
      <c r="H2392" s="33">
        <f t="shared" si="111"/>
        <v>477.6</v>
      </c>
      <c r="I2392" s="34">
        <f t="shared" si="112"/>
        <v>31.57</v>
      </c>
      <c r="J2392" s="34">
        <f t="shared" si="113"/>
        <v>1037.5317015174021</v>
      </c>
      <c r="L2392" s="33">
        <v>997.83240967337213</v>
      </c>
      <c r="M2392" s="35" t="s">
        <v>8088</v>
      </c>
      <c r="O2392" s="33">
        <v>1037.5317015174021</v>
      </c>
      <c r="P2392" s="35" t="s">
        <v>8088</v>
      </c>
      <c r="R2392" s="33">
        <v>927.51195666074409</v>
      </c>
      <c r="S2392" s="35" t="s">
        <v>8088</v>
      </c>
      <c r="U2392" s="33">
        <v>789.59999999999991</v>
      </c>
      <c r="V2392" s="35" t="s">
        <v>8088</v>
      </c>
      <c r="X2392" s="33">
        <v>620.40000000000009</v>
      </c>
      <c r="Y2392" s="35" t="s">
        <v>8088</v>
      </c>
      <c r="AA2392" s="33">
        <v>789.59999999999991</v>
      </c>
      <c r="AB2392" s="35" t="s">
        <v>8088</v>
      </c>
      <c r="AD2392" s="33">
        <v>530.16</v>
      </c>
      <c r="AE2392" s="35" t="s">
        <v>8088</v>
      </c>
      <c r="AG2392" s="33">
        <v>233.73147980000002</v>
      </c>
      <c r="AH2392" s="35" t="s">
        <v>8088</v>
      </c>
      <c r="AJ2392" s="33">
        <v>233.73147980000002</v>
      </c>
      <c r="AK2392" s="35" t="s">
        <v>8088</v>
      </c>
      <c r="AM2392" s="33">
        <v>233.73147980000002</v>
      </c>
      <c r="AN2392" s="35" t="s">
        <v>8088</v>
      </c>
      <c r="AP2392" s="33">
        <v>233.73147980000002</v>
      </c>
      <c r="AQ2392" s="35" t="s">
        <v>8088</v>
      </c>
      <c r="AS2392" s="33">
        <v>233.73147980000002</v>
      </c>
      <c r="AT2392" s="35" t="s">
        <v>8088</v>
      </c>
      <c r="AV2392" s="33">
        <v>233.73147980000002</v>
      </c>
      <c r="AW2392" s="35" t="s">
        <v>8088</v>
      </c>
      <c r="AY2392" s="33">
        <v>233.73147980000002</v>
      </c>
      <c r="AZ2392" s="35" t="s">
        <v>8088</v>
      </c>
      <c r="BB2392" s="33">
        <v>31.57</v>
      </c>
      <c r="BC2392" s="35" t="s">
        <v>8088</v>
      </c>
      <c r="BE2392" s="33">
        <v>31.57</v>
      </c>
      <c r="BF2392" s="35" t="s">
        <v>8088</v>
      </c>
      <c r="BH2392" s="33">
        <v>113.98534499999998</v>
      </c>
      <c r="BI2392" s="35" t="s">
        <v>8088</v>
      </c>
      <c r="BK2392" s="33">
        <v>113.98534499999998</v>
      </c>
      <c r="BL2392" s="35" t="s">
        <v>8088</v>
      </c>
      <c r="BN2392" s="33">
        <f>_xlfn.XLOOKUP(E2392,'[2]Charge Level Data'!$E:$E,'[2]Charge Level Data'!$BN:$BN,"N/A")</f>
        <v>113.98534499999998</v>
      </c>
      <c r="BO2392" s="35" t="s">
        <v>8088</v>
      </c>
      <c r="BQ2392" s="33">
        <v>913.68000000000006</v>
      </c>
      <c r="BR2392" s="35" t="s">
        <v>8088</v>
      </c>
    </row>
    <row r="2393" spans="1:70" x14ac:dyDescent="0.3">
      <c r="A2393">
        <v>2425557</v>
      </c>
      <c r="B2393" t="s">
        <v>4206</v>
      </c>
      <c r="C2393" s="33">
        <v>1194</v>
      </c>
      <c r="D2393">
        <v>320</v>
      </c>
      <c r="E2393">
        <v>20610</v>
      </c>
      <c r="H2393" s="33">
        <f t="shared" si="111"/>
        <v>477.6</v>
      </c>
      <c r="I2393" s="34">
        <f t="shared" si="112"/>
        <v>31.57</v>
      </c>
      <c r="J2393" s="34">
        <f t="shared" si="113"/>
        <v>1037.5317015174021</v>
      </c>
      <c r="L2393" s="33">
        <v>997.83240967337213</v>
      </c>
      <c r="M2393" s="35" t="s">
        <v>8088</v>
      </c>
      <c r="O2393" s="33">
        <v>1037.5317015174021</v>
      </c>
      <c r="P2393" s="35" t="s">
        <v>8088</v>
      </c>
      <c r="R2393" s="33">
        <v>927.51195666074409</v>
      </c>
      <c r="S2393" s="35" t="s">
        <v>8088</v>
      </c>
      <c r="U2393" s="33">
        <v>789.59999999999991</v>
      </c>
      <c r="V2393" s="35" t="s">
        <v>8088</v>
      </c>
      <c r="X2393" s="33">
        <v>620.40000000000009</v>
      </c>
      <c r="Y2393" s="35" t="s">
        <v>8088</v>
      </c>
      <c r="AA2393" s="33">
        <v>789.59999999999991</v>
      </c>
      <c r="AB2393" s="35" t="s">
        <v>8088</v>
      </c>
      <c r="AD2393" s="33">
        <v>530.16</v>
      </c>
      <c r="AE2393" s="35" t="s">
        <v>8088</v>
      </c>
      <c r="AG2393" s="33">
        <v>233.73147980000002</v>
      </c>
      <c r="AH2393" s="35" t="s">
        <v>8088</v>
      </c>
      <c r="AJ2393" s="33">
        <v>233.73147980000002</v>
      </c>
      <c r="AK2393" s="35" t="s">
        <v>8088</v>
      </c>
      <c r="AM2393" s="33">
        <v>233.73147980000002</v>
      </c>
      <c r="AN2393" s="35" t="s">
        <v>8088</v>
      </c>
      <c r="AP2393" s="33">
        <v>233.73147980000002</v>
      </c>
      <c r="AQ2393" s="35" t="s">
        <v>8088</v>
      </c>
      <c r="AS2393" s="33">
        <v>233.73147980000002</v>
      </c>
      <c r="AT2393" s="35" t="s">
        <v>8088</v>
      </c>
      <c r="AV2393" s="33">
        <v>233.73147980000002</v>
      </c>
      <c r="AW2393" s="35" t="s">
        <v>8088</v>
      </c>
      <c r="AY2393" s="33">
        <v>233.73147980000002</v>
      </c>
      <c r="AZ2393" s="35" t="s">
        <v>8088</v>
      </c>
      <c r="BB2393" s="33">
        <v>31.57</v>
      </c>
      <c r="BC2393" s="35" t="s">
        <v>8088</v>
      </c>
      <c r="BE2393" s="33">
        <v>31.57</v>
      </c>
      <c r="BF2393" s="35" t="s">
        <v>8088</v>
      </c>
      <c r="BH2393" s="33">
        <v>113.98534499999998</v>
      </c>
      <c r="BI2393" s="35" t="s">
        <v>8088</v>
      </c>
      <c r="BK2393" s="33">
        <v>113.98534499999998</v>
      </c>
      <c r="BL2393" s="35" t="s">
        <v>8088</v>
      </c>
      <c r="BN2393" s="33">
        <f>_xlfn.XLOOKUP(E2393,'[2]Charge Level Data'!$E:$E,'[2]Charge Level Data'!$BN:$BN,"N/A")</f>
        <v>113.98534499999998</v>
      </c>
      <c r="BO2393" s="35" t="s">
        <v>8088</v>
      </c>
      <c r="BQ2393" s="33">
        <v>913.68000000000006</v>
      </c>
      <c r="BR2393" s="35" t="s">
        <v>8088</v>
      </c>
    </row>
    <row r="2394" spans="1:70" x14ac:dyDescent="0.3">
      <c r="A2394">
        <v>10452410</v>
      </c>
      <c r="B2394" t="s">
        <v>3153</v>
      </c>
      <c r="C2394" s="33">
        <v>1188</v>
      </c>
      <c r="D2394">
        <v>761</v>
      </c>
      <c r="E2394">
        <v>64999</v>
      </c>
      <c r="H2394" s="33">
        <f t="shared" ref="H2394:H2457" si="114">C2394*0.4</f>
        <v>475.20000000000005</v>
      </c>
      <c r="I2394" s="34">
        <f t="shared" si="112"/>
        <v>0</v>
      </c>
      <c r="J2394" s="34">
        <f t="shared" si="113"/>
        <v>1037.5317015174021</v>
      </c>
      <c r="L2394" s="33">
        <v>997.83240967337213</v>
      </c>
      <c r="M2394" s="35" t="s">
        <v>8088</v>
      </c>
      <c r="O2394" s="33">
        <v>1037.5317015174021</v>
      </c>
      <c r="P2394" s="35" t="s">
        <v>8088</v>
      </c>
      <c r="R2394" s="33">
        <v>927.51195666074409</v>
      </c>
      <c r="S2394" s="35" t="s">
        <v>8088</v>
      </c>
      <c r="U2394" s="33" t="s">
        <v>8088</v>
      </c>
      <c r="V2394" s="35" t="s">
        <v>8088</v>
      </c>
      <c r="X2394" s="33">
        <v>620.40000000000009</v>
      </c>
      <c r="Y2394" s="35" t="s">
        <v>8088</v>
      </c>
      <c r="AA2394" s="33">
        <v>789.59999999999991</v>
      </c>
      <c r="AB2394" s="35" t="s">
        <v>8088</v>
      </c>
      <c r="AD2394" s="33">
        <v>530.16</v>
      </c>
      <c r="AE2394" s="35" t="s">
        <v>8088</v>
      </c>
      <c r="AG2394" s="33">
        <v>233.73147980000002</v>
      </c>
      <c r="AH2394" s="35" t="s">
        <v>8088</v>
      </c>
      <c r="AJ2394" s="33">
        <v>233.73147980000002</v>
      </c>
      <c r="AK2394" s="35" t="s">
        <v>8088</v>
      </c>
      <c r="AM2394" s="33">
        <v>233.73147980000002</v>
      </c>
      <c r="AN2394" s="35" t="s">
        <v>8088</v>
      </c>
      <c r="AP2394" s="33">
        <v>233.73147980000002</v>
      </c>
      <c r="AQ2394" s="35" t="s">
        <v>8088</v>
      </c>
      <c r="AS2394" s="33">
        <v>233.73147980000002</v>
      </c>
      <c r="AT2394" s="35" t="s">
        <v>8088</v>
      </c>
      <c r="AV2394" s="33">
        <v>233.73147980000002</v>
      </c>
      <c r="AW2394" s="35" t="s">
        <v>8088</v>
      </c>
      <c r="AY2394" s="33">
        <v>233.73147980000002</v>
      </c>
      <c r="AZ2394" s="35" t="s">
        <v>8088</v>
      </c>
      <c r="BB2394" s="33">
        <v>0</v>
      </c>
      <c r="BC2394" s="35" t="s">
        <v>8088</v>
      </c>
      <c r="BE2394" s="33">
        <v>0</v>
      </c>
      <c r="BF2394" s="35" t="s">
        <v>8088</v>
      </c>
      <c r="BH2394" s="33">
        <v>170.04478499999996</v>
      </c>
      <c r="BI2394" s="35" t="s">
        <v>8088</v>
      </c>
      <c r="BK2394" s="33">
        <v>170.04478499999996</v>
      </c>
      <c r="BL2394" s="35" t="s">
        <v>8088</v>
      </c>
      <c r="BN2394" s="33">
        <f>_xlfn.XLOOKUP(E2394,'[2]Charge Level Data'!$E:$E,'[2]Charge Level Data'!$BN:$BN,"N/A")</f>
        <v>170.04478499999996</v>
      </c>
      <c r="BO2394" s="35" t="s">
        <v>8088</v>
      </c>
      <c r="BQ2394" s="33" t="s">
        <v>8088</v>
      </c>
      <c r="BR2394" s="35" t="s">
        <v>8088</v>
      </c>
    </row>
    <row r="2395" spans="1:70" x14ac:dyDescent="0.3">
      <c r="A2395">
        <v>12191060</v>
      </c>
      <c r="B2395" t="s">
        <v>1202</v>
      </c>
      <c r="C2395" s="33">
        <v>1188</v>
      </c>
      <c r="D2395">
        <v>450</v>
      </c>
      <c r="E2395">
        <v>64999</v>
      </c>
      <c r="H2395" s="33">
        <f t="shared" si="114"/>
        <v>475.20000000000005</v>
      </c>
      <c r="I2395" s="34">
        <f t="shared" si="112"/>
        <v>0</v>
      </c>
      <c r="J2395" s="34">
        <f t="shared" si="113"/>
        <v>1037.5317015174021</v>
      </c>
      <c r="L2395" s="33">
        <v>997.83240967337213</v>
      </c>
      <c r="M2395" s="35" t="s">
        <v>8088</v>
      </c>
      <c r="O2395" s="33">
        <v>1037.5317015174021</v>
      </c>
      <c r="P2395" s="35" t="s">
        <v>8088</v>
      </c>
      <c r="R2395" s="33">
        <v>927.51195666074409</v>
      </c>
      <c r="S2395" s="35" t="s">
        <v>8088</v>
      </c>
      <c r="U2395" s="33" t="s">
        <v>8088</v>
      </c>
      <c r="V2395" s="35" t="s">
        <v>8088</v>
      </c>
      <c r="X2395" s="33">
        <v>620.40000000000009</v>
      </c>
      <c r="Y2395" s="35" t="s">
        <v>8088</v>
      </c>
      <c r="AA2395" s="33">
        <v>789.59999999999991</v>
      </c>
      <c r="AB2395" s="35" t="s">
        <v>8088</v>
      </c>
      <c r="AD2395" s="33">
        <v>530.16</v>
      </c>
      <c r="AE2395" s="35" t="s">
        <v>8088</v>
      </c>
      <c r="AG2395" s="33">
        <v>233.73147980000002</v>
      </c>
      <c r="AH2395" s="35" t="s">
        <v>8088</v>
      </c>
      <c r="AJ2395" s="33">
        <v>233.73147980000002</v>
      </c>
      <c r="AK2395" s="35" t="s">
        <v>8088</v>
      </c>
      <c r="AM2395" s="33">
        <v>233.73147980000002</v>
      </c>
      <c r="AN2395" s="35" t="s">
        <v>8088</v>
      </c>
      <c r="AP2395" s="33">
        <v>233.73147980000002</v>
      </c>
      <c r="AQ2395" s="35" t="s">
        <v>8088</v>
      </c>
      <c r="AS2395" s="33">
        <v>233.73147980000002</v>
      </c>
      <c r="AT2395" s="35" t="s">
        <v>8088</v>
      </c>
      <c r="AV2395" s="33">
        <v>233.73147980000002</v>
      </c>
      <c r="AW2395" s="35" t="s">
        <v>8088</v>
      </c>
      <c r="AY2395" s="33">
        <v>233.73147980000002</v>
      </c>
      <c r="AZ2395" s="35" t="s">
        <v>8088</v>
      </c>
      <c r="BB2395" s="33">
        <v>0</v>
      </c>
      <c r="BC2395" s="35" t="s">
        <v>8088</v>
      </c>
      <c r="BE2395" s="33">
        <v>0</v>
      </c>
      <c r="BF2395" s="35" t="s">
        <v>8088</v>
      </c>
      <c r="BH2395" s="33">
        <v>170.04478499999996</v>
      </c>
      <c r="BI2395" s="35" t="s">
        <v>8088</v>
      </c>
      <c r="BK2395" s="33">
        <v>170.04478499999996</v>
      </c>
      <c r="BL2395" s="35" t="s">
        <v>8088</v>
      </c>
      <c r="BN2395" s="33">
        <f>_xlfn.XLOOKUP(E2395,'[2]Charge Level Data'!$E:$E,'[2]Charge Level Data'!$BN:$BN,"N/A")</f>
        <v>170.04478499999996</v>
      </c>
      <c r="BO2395" s="35" t="s">
        <v>8088</v>
      </c>
      <c r="BQ2395" s="33" t="s">
        <v>8088</v>
      </c>
      <c r="BR2395" s="35" t="s">
        <v>8088</v>
      </c>
    </row>
    <row r="2396" spans="1:70" x14ac:dyDescent="0.3">
      <c r="A2396">
        <v>1170065</v>
      </c>
      <c r="B2396" t="s">
        <v>4134</v>
      </c>
      <c r="C2396" s="33">
        <v>1186</v>
      </c>
      <c r="D2396">
        <v>320</v>
      </c>
      <c r="E2396">
        <v>74300</v>
      </c>
      <c r="H2396" s="33">
        <f t="shared" si="114"/>
        <v>474.40000000000003</v>
      </c>
      <c r="I2396" s="34">
        <f t="shared" si="112"/>
        <v>0</v>
      </c>
      <c r="J2396" s="34">
        <f t="shared" si="113"/>
        <v>907.2</v>
      </c>
      <c r="L2396" s="33">
        <v>0</v>
      </c>
      <c r="M2396" s="35" t="s">
        <v>8088</v>
      </c>
      <c r="O2396" s="33">
        <v>0</v>
      </c>
      <c r="P2396" s="35" t="s">
        <v>8088</v>
      </c>
      <c r="R2396" s="33">
        <v>0</v>
      </c>
      <c r="S2396" s="35" t="s">
        <v>8088</v>
      </c>
      <c r="U2396" s="33">
        <v>0</v>
      </c>
      <c r="V2396" s="35" t="s">
        <v>8088</v>
      </c>
      <c r="X2396" s="33">
        <v>112.11</v>
      </c>
      <c r="Y2396" s="35" t="s">
        <v>8088</v>
      </c>
      <c r="AA2396" s="33">
        <v>784</v>
      </c>
      <c r="AB2396" s="35" t="s">
        <v>8088</v>
      </c>
      <c r="AD2396" s="33">
        <v>526.4</v>
      </c>
      <c r="AE2396" s="35" t="s">
        <v>8088</v>
      </c>
      <c r="AG2396" s="33">
        <v>0</v>
      </c>
      <c r="AH2396" s="35" t="s">
        <v>8088</v>
      </c>
      <c r="AJ2396" s="33">
        <v>0</v>
      </c>
      <c r="AK2396" s="35" t="s">
        <v>8088</v>
      </c>
      <c r="AM2396" s="33">
        <v>0</v>
      </c>
      <c r="AN2396" s="35" t="s">
        <v>8088</v>
      </c>
      <c r="AP2396" s="33">
        <v>0</v>
      </c>
      <c r="AQ2396" s="35" t="s">
        <v>8088</v>
      </c>
      <c r="AS2396" s="33">
        <v>0</v>
      </c>
      <c r="AT2396" s="35" t="s">
        <v>8088</v>
      </c>
      <c r="AV2396" s="33">
        <v>0</v>
      </c>
      <c r="AW2396" s="35" t="s">
        <v>8088</v>
      </c>
      <c r="AY2396" s="33">
        <v>0</v>
      </c>
      <c r="AZ2396" s="35" t="s">
        <v>8088</v>
      </c>
      <c r="BB2396" s="33">
        <v>0</v>
      </c>
      <c r="BC2396" s="35" t="s">
        <v>8088</v>
      </c>
      <c r="BE2396" s="33">
        <v>0</v>
      </c>
      <c r="BF2396" s="35" t="s">
        <v>8088</v>
      </c>
      <c r="BH2396" s="33">
        <v>108.949164</v>
      </c>
      <c r="BI2396" s="35" t="s">
        <v>8088</v>
      </c>
      <c r="BK2396" s="33">
        <v>108.949164</v>
      </c>
      <c r="BL2396" s="35" t="s">
        <v>8088</v>
      </c>
      <c r="BN2396" s="33">
        <f>_xlfn.XLOOKUP(E2396,'[2]Charge Level Data'!$E:$E,'[2]Charge Level Data'!$BN:$BN,"N/A")</f>
        <v>108.949164</v>
      </c>
      <c r="BO2396" s="35" t="s">
        <v>8088</v>
      </c>
      <c r="BQ2396" s="33">
        <v>907.2</v>
      </c>
      <c r="BR2396" s="35" t="s">
        <v>8088</v>
      </c>
    </row>
    <row r="2397" spans="1:70" x14ac:dyDescent="0.3">
      <c r="A2397">
        <v>11359033</v>
      </c>
      <c r="B2397" t="s">
        <v>4135</v>
      </c>
      <c r="C2397" s="33">
        <v>1186</v>
      </c>
      <c r="D2397">
        <v>320</v>
      </c>
      <c r="E2397">
        <v>74300</v>
      </c>
      <c r="H2397" s="33">
        <f t="shared" si="114"/>
        <v>474.40000000000003</v>
      </c>
      <c r="I2397" s="34">
        <f t="shared" si="112"/>
        <v>0</v>
      </c>
      <c r="J2397" s="34">
        <f t="shared" si="113"/>
        <v>907.2</v>
      </c>
      <c r="L2397" s="33">
        <v>0</v>
      </c>
      <c r="M2397" s="35" t="s">
        <v>8088</v>
      </c>
      <c r="O2397" s="33">
        <v>0</v>
      </c>
      <c r="P2397" s="35" t="s">
        <v>8088</v>
      </c>
      <c r="R2397" s="33">
        <v>0</v>
      </c>
      <c r="S2397" s="35" t="s">
        <v>8088</v>
      </c>
      <c r="U2397" s="33">
        <v>0</v>
      </c>
      <c r="V2397" s="35" t="s">
        <v>8088</v>
      </c>
      <c r="X2397" s="33">
        <v>112.11</v>
      </c>
      <c r="Y2397" s="35" t="s">
        <v>8088</v>
      </c>
      <c r="AA2397" s="33">
        <v>784</v>
      </c>
      <c r="AB2397" s="35" t="s">
        <v>8088</v>
      </c>
      <c r="AD2397" s="33">
        <v>526.4</v>
      </c>
      <c r="AE2397" s="35" t="s">
        <v>8088</v>
      </c>
      <c r="AG2397" s="33">
        <v>0</v>
      </c>
      <c r="AH2397" s="35" t="s">
        <v>8088</v>
      </c>
      <c r="AJ2397" s="33">
        <v>0</v>
      </c>
      <c r="AK2397" s="35" t="s">
        <v>8088</v>
      </c>
      <c r="AM2397" s="33">
        <v>0</v>
      </c>
      <c r="AN2397" s="35" t="s">
        <v>8088</v>
      </c>
      <c r="AP2397" s="33">
        <v>0</v>
      </c>
      <c r="AQ2397" s="35" t="s">
        <v>8088</v>
      </c>
      <c r="AS2397" s="33">
        <v>0</v>
      </c>
      <c r="AT2397" s="35" t="s">
        <v>8088</v>
      </c>
      <c r="AV2397" s="33">
        <v>0</v>
      </c>
      <c r="AW2397" s="35" t="s">
        <v>8088</v>
      </c>
      <c r="AY2397" s="33">
        <v>0</v>
      </c>
      <c r="AZ2397" s="35" t="s">
        <v>8088</v>
      </c>
      <c r="BB2397" s="33">
        <v>0</v>
      </c>
      <c r="BC2397" s="35" t="s">
        <v>8088</v>
      </c>
      <c r="BE2397" s="33">
        <v>0</v>
      </c>
      <c r="BF2397" s="35" t="s">
        <v>8088</v>
      </c>
      <c r="BH2397" s="33">
        <v>108.949164</v>
      </c>
      <c r="BI2397" s="35" t="s">
        <v>8088</v>
      </c>
      <c r="BK2397" s="33">
        <v>108.949164</v>
      </c>
      <c r="BL2397" s="35" t="s">
        <v>8088</v>
      </c>
      <c r="BN2397" s="33">
        <f>_xlfn.XLOOKUP(E2397,'[2]Charge Level Data'!$E:$E,'[2]Charge Level Data'!$BN:$BN,"N/A")</f>
        <v>108.949164</v>
      </c>
      <c r="BO2397" s="35" t="s">
        <v>8088</v>
      </c>
      <c r="BQ2397" s="33">
        <v>907.2</v>
      </c>
      <c r="BR2397" s="35" t="s">
        <v>8088</v>
      </c>
    </row>
    <row r="2398" spans="1:70" x14ac:dyDescent="0.3">
      <c r="A2398">
        <v>7897209</v>
      </c>
      <c r="B2398" t="s">
        <v>4363</v>
      </c>
      <c r="C2398" s="33">
        <v>1182</v>
      </c>
      <c r="D2398">
        <v>444</v>
      </c>
      <c r="E2398">
        <v>92523</v>
      </c>
      <c r="H2398" s="33">
        <f t="shared" si="114"/>
        <v>472.8</v>
      </c>
      <c r="I2398" s="34">
        <f t="shared" si="112"/>
        <v>48.187541999999993</v>
      </c>
      <c r="J2398" s="34">
        <f t="shared" si="113"/>
        <v>1358.5936463</v>
      </c>
      <c r="L2398" s="33">
        <v>1358.5936463</v>
      </c>
      <c r="M2398" s="35" t="s">
        <v>8088</v>
      </c>
      <c r="O2398" s="33">
        <v>1191.5732398</v>
      </c>
      <c r="P2398" s="35" t="s">
        <v>8088</v>
      </c>
      <c r="R2398" s="33">
        <v>1086.4528863999999</v>
      </c>
      <c r="S2398" s="35" t="s">
        <v>8088</v>
      </c>
      <c r="U2398" s="33">
        <v>807.09999999999991</v>
      </c>
      <c r="V2398" s="35" t="s">
        <v>8088</v>
      </c>
      <c r="X2398" s="33">
        <v>634.15000000000009</v>
      </c>
      <c r="Y2398" s="35" t="s">
        <v>8088</v>
      </c>
      <c r="AA2398" s="33">
        <v>807.09999999999991</v>
      </c>
      <c r="AB2398" s="35" t="s">
        <v>8088</v>
      </c>
      <c r="AD2398" s="33">
        <v>541.91</v>
      </c>
      <c r="AE2398" s="35" t="s">
        <v>8088</v>
      </c>
      <c r="AG2398" s="33">
        <v>222.59</v>
      </c>
      <c r="AH2398" s="35" t="s">
        <v>8088</v>
      </c>
      <c r="AJ2398" s="33">
        <v>222.59</v>
      </c>
      <c r="AK2398" s="35" t="s">
        <v>8088</v>
      </c>
      <c r="AM2398" s="33">
        <v>222.59</v>
      </c>
      <c r="AN2398" s="35" t="s">
        <v>8088</v>
      </c>
      <c r="AP2398" s="33">
        <v>222.59</v>
      </c>
      <c r="AQ2398" s="35" t="s">
        <v>8088</v>
      </c>
      <c r="AS2398" s="33">
        <v>222.59</v>
      </c>
      <c r="AT2398" s="35" t="s">
        <v>8088</v>
      </c>
      <c r="AV2398" s="33">
        <v>222.59</v>
      </c>
      <c r="AW2398" s="35" t="s">
        <v>8088</v>
      </c>
      <c r="AY2398" s="33">
        <v>222.59</v>
      </c>
      <c r="AZ2398" s="35" t="s">
        <v>8088</v>
      </c>
      <c r="BB2398" s="33">
        <v>153.76</v>
      </c>
      <c r="BC2398" s="35" t="s">
        <v>8088</v>
      </c>
      <c r="BE2398" s="33">
        <v>153.76</v>
      </c>
      <c r="BF2398" s="35" t="s">
        <v>8088</v>
      </c>
      <c r="BH2398" s="33">
        <v>48.187541999999993</v>
      </c>
      <c r="BI2398" s="35" t="s">
        <v>8088</v>
      </c>
      <c r="BK2398" s="33">
        <v>48.187541999999993</v>
      </c>
      <c r="BL2398" s="35" t="s">
        <v>8088</v>
      </c>
      <c r="BN2398" s="33">
        <f>_xlfn.XLOOKUP(E2398,'[2]Charge Level Data'!$E:$E,'[2]Charge Level Data'!$BN:$BN,"N/A")</f>
        <v>48.187541999999993</v>
      </c>
      <c r="BO2398" s="35" t="s">
        <v>8088</v>
      </c>
      <c r="BQ2398" s="33">
        <v>933.93000000000006</v>
      </c>
      <c r="BR2398" s="35" t="s">
        <v>8088</v>
      </c>
    </row>
    <row r="2399" spans="1:70" x14ac:dyDescent="0.3">
      <c r="A2399">
        <v>13026333</v>
      </c>
      <c r="B2399" t="s">
        <v>6175</v>
      </c>
      <c r="C2399" s="33">
        <v>1179.54</v>
      </c>
      <c r="D2399">
        <v>272</v>
      </c>
      <c r="E2399">
        <v>0</v>
      </c>
      <c r="H2399" s="33">
        <f t="shared" si="114"/>
        <v>471.81600000000003</v>
      </c>
      <c r="I2399" s="34">
        <f t="shared" si="112"/>
        <v>0</v>
      </c>
      <c r="J2399" s="34">
        <f t="shared" si="113"/>
        <v>0</v>
      </c>
      <c r="L2399" s="33" t="s">
        <v>8089</v>
      </c>
      <c r="M2399" s="35" t="s">
        <v>8088</v>
      </c>
      <c r="O2399" s="33" t="s">
        <v>8089</v>
      </c>
      <c r="P2399" s="35" t="s">
        <v>8088</v>
      </c>
      <c r="R2399" s="33" t="s">
        <v>8089</v>
      </c>
      <c r="S2399" s="35" t="s">
        <v>8088</v>
      </c>
      <c r="U2399" s="33" t="s">
        <v>8089</v>
      </c>
      <c r="V2399" s="35" t="s">
        <v>8088</v>
      </c>
      <c r="X2399" s="33" t="s">
        <v>8089</v>
      </c>
      <c r="Y2399" s="35" t="s">
        <v>8088</v>
      </c>
      <c r="AA2399" s="33" t="s">
        <v>8089</v>
      </c>
      <c r="AB2399" s="35" t="s">
        <v>8088</v>
      </c>
      <c r="AD2399" s="33" t="s">
        <v>8089</v>
      </c>
      <c r="AE2399" s="35" t="s">
        <v>8088</v>
      </c>
      <c r="AG2399" s="33" t="s">
        <v>8089</v>
      </c>
      <c r="AH2399" s="35" t="s">
        <v>8088</v>
      </c>
      <c r="AJ2399" s="33" t="s">
        <v>8089</v>
      </c>
      <c r="AK2399" s="35" t="s">
        <v>8088</v>
      </c>
      <c r="AM2399" s="33" t="s">
        <v>8089</v>
      </c>
      <c r="AN2399" s="35" t="s">
        <v>8088</v>
      </c>
      <c r="AP2399" s="33" t="s">
        <v>8089</v>
      </c>
      <c r="AQ2399" s="35" t="s">
        <v>8088</v>
      </c>
      <c r="AS2399" s="33" t="s">
        <v>8089</v>
      </c>
      <c r="AT2399" s="35" t="s">
        <v>8088</v>
      </c>
      <c r="AV2399" s="33" t="s">
        <v>8089</v>
      </c>
      <c r="AW2399" s="35" t="s">
        <v>8088</v>
      </c>
      <c r="AY2399" s="33" t="s">
        <v>8089</v>
      </c>
      <c r="AZ2399" s="35" t="s">
        <v>8088</v>
      </c>
      <c r="BB2399" s="33" t="s">
        <v>8089</v>
      </c>
      <c r="BC2399" s="35" t="s">
        <v>8088</v>
      </c>
      <c r="BE2399" s="33" t="s">
        <v>8089</v>
      </c>
      <c r="BF2399" s="35" t="s">
        <v>8088</v>
      </c>
      <c r="BH2399" s="33" t="s">
        <v>8089</v>
      </c>
      <c r="BI2399" s="35" t="s">
        <v>8088</v>
      </c>
      <c r="BK2399" s="33" t="s">
        <v>8089</v>
      </c>
      <c r="BL2399" s="35" t="s">
        <v>8088</v>
      </c>
      <c r="BN2399" s="33" t="str">
        <f>_xlfn.XLOOKUP(E2399,'[2]Charge Level Data'!$E:$E,'[2]Charge Level Data'!$BN:$BN,"N/A")</f>
        <v>N/A</v>
      </c>
      <c r="BO2399" s="35" t="s">
        <v>8088</v>
      </c>
      <c r="BQ2399" s="33" t="s">
        <v>8089</v>
      </c>
      <c r="BR2399" s="35" t="s">
        <v>8088</v>
      </c>
    </row>
    <row r="2400" spans="1:70" x14ac:dyDescent="0.3">
      <c r="A2400">
        <v>13026334</v>
      </c>
      <c r="B2400" t="s">
        <v>6176</v>
      </c>
      <c r="C2400" s="33">
        <v>1179.54</v>
      </c>
      <c r="D2400">
        <v>272</v>
      </c>
      <c r="E2400">
        <v>0</v>
      </c>
      <c r="H2400" s="33">
        <f t="shared" si="114"/>
        <v>471.81600000000003</v>
      </c>
      <c r="I2400" s="34">
        <f t="shared" si="112"/>
        <v>0</v>
      </c>
      <c r="J2400" s="34">
        <f t="shared" si="113"/>
        <v>0</v>
      </c>
      <c r="L2400" s="33" t="s">
        <v>8089</v>
      </c>
      <c r="M2400" s="35" t="s">
        <v>8088</v>
      </c>
      <c r="O2400" s="33" t="s">
        <v>8089</v>
      </c>
      <c r="P2400" s="35" t="s">
        <v>8088</v>
      </c>
      <c r="R2400" s="33" t="s">
        <v>8089</v>
      </c>
      <c r="S2400" s="35" t="s">
        <v>8088</v>
      </c>
      <c r="U2400" s="33" t="s">
        <v>8089</v>
      </c>
      <c r="V2400" s="35" t="s">
        <v>8088</v>
      </c>
      <c r="X2400" s="33" t="s">
        <v>8089</v>
      </c>
      <c r="Y2400" s="35" t="s">
        <v>8088</v>
      </c>
      <c r="AA2400" s="33" t="s">
        <v>8089</v>
      </c>
      <c r="AB2400" s="35" t="s">
        <v>8088</v>
      </c>
      <c r="AD2400" s="33" t="s">
        <v>8089</v>
      </c>
      <c r="AE2400" s="35" t="s">
        <v>8088</v>
      </c>
      <c r="AG2400" s="33" t="s">
        <v>8089</v>
      </c>
      <c r="AH2400" s="35" t="s">
        <v>8088</v>
      </c>
      <c r="AJ2400" s="33" t="s">
        <v>8089</v>
      </c>
      <c r="AK2400" s="35" t="s">
        <v>8088</v>
      </c>
      <c r="AM2400" s="33" t="s">
        <v>8089</v>
      </c>
      <c r="AN2400" s="35" t="s">
        <v>8088</v>
      </c>
      <c r="AP2400" s="33" t="s">
        <v>8089</v>
      </c>
      <c r="AQ2400" s="35" t="s">
        <v>8088</v>
      </c>
      <c r="AS2400" s="33" t="s">
        <v>8089</v>
      </c>
      <c r="AT2400" s="35" t="s">
        <v>8088</v>
      </c>
      <c r="AV2400" s="33" t="s">
        <v>8089</v>
      </c>
      <c r="AW2400" s="35" t="s">
        <v>8088</v>
      </c>
      <c r="AY2400" s="33" t="s">
        <v>8089</v>
      </c>
      <c r="AZ2400" s="35" t="s">
        <v>8088</v>
      </c>
      <c r="BB2400" s="33" t="s">
        <v>8089</v>
      </c>
      <c r="BC2400" s="35" t="s">
        <v>8088</v>
      </c>
      <c r="BE2400" s="33" t="s">
        <v>8089</v>
      </c>
      <c r="BF2400" s="35" t="s">
        <v>8088</v>
      </c>
      <c r="BH2400" s="33" t="s">
        <v>8089</v>
      </c>
      <c r="BI2400" s="35" t="s">
        <v>8088</v>
      </c>
      <c r="BK2400" s="33" t="s">
        <v>8089</v>
      </c>
      <c r="BL2400" s="35" t="s">
        <v>8088</v>
      </c>
      <c r="BN2400" s="33" t="str">
        <f>_xlfn.XLOOKUP(E2400,'[2]Charge Level Data'!$E:$E,'[2]Charge Level Data'!$BN:$BN,"N/A")</f>
        <v>N/A</v>
      </c>
      <c r="BO2400" s="35" t="s">
        <v>8088</v>
      </c>
      <c r="BQ2400" s="33" t="s">
        <v>8089</v>
      </c>
      <c r="BR2400" s="35" t="s">
        <v>8088</v>
      </c>
    </row>
    <row r="2401" spans="1:70" x14ac:dyDescent="0.3">
      <c r="A2401">
        <v>13577174</v>
      </c>
      <c r="B2401" t="s">
        <v>6439</v>
      </c>
      <c r="C2401" s="33">
        <v>1179.3599999999999</v>
      </c>
      <c r="D2401">
        <v>278</v>
      </c>
      <c r="E2401" t="s">
        <v>7849</v>
      </c>
      <c r="H2401" s="33">
        <f t="shared" si="114"/>
        <v>471.74399999999997</v>
      </c>
      <c r="I2401" s="34">
        <f t="shared" si="112"/>
        <v>0</v>
      </c>
      <c r="J2401" s="34">
        <f t="shared" si="113"/>
        <v>389.61</v>
      </c>
      <c r="L2401" s="33">
        <v>0</v>
      </c>
      <c r="M2401" s="35" t="s">
        <v>8088</v>
      </c>
      <c r="O2401" s="33">
        <v>0</v>
      </c>
      <c r="P2401" s="35" t="s">
        <v>8088</v>
      </c>
      <c r="R2401" s="33">
        <v>0</v>
      </c>
      <c r="S2401" s="35" t="s">
        <v>8088</v>
      </c>
      <c r="U2401" s="33">
        <v>336.7</v>
      </c>
      <c r="V2401" s="35" t="s">
        <v>8088</v>
      </c>
      <c r="X2401" s="33">
        <v>264.55</v>
      </c>
      <c r="Y2401" s="35" t="s">
        <v>8088</v>
      </c>
      <c r="AA2401" s="33">
        <v>336.7</v>
      </c>
      <c r="AB2401" s="35" t="s">
        <v>8088</v>
      </c>
      <c r="AD2401" s="33">
        <v>226.07</v>
      </c>
      <c r="AE2401" s="35" t="s">
        <v>8088</v>
      </c>
      <c r="AG2401" s="33">
        <v>0</v>
      </c>
      <c r="AH2401" s="35" t="s">
        <v>8088</v>
      </c>
      <c r="AJ2401" s="33">
        <v>0</v>
      </c>
      <c r="AK2401" s="35" t="s">
        <v>8088</v>
      </c>
      <c r="AM2401" s="33">
        <v>0</v>
      </c>
      <c r="AN2401" s="35" t="s">
        <v>8088</v>
      </c>
      <c r="AP2401" s="33">
        <v>0</v>
      </c>
      <c r="AQ2401" s="35" t="s">
        <v>8088</v>
      </c>
      <c r="AS2401" s="33">
        <v>0</v>
      </c>
      <c r="AT2401" s="35" t="s">
        <v>8088</v>
      </c>
      <c r="AV2401" s="33">
        <v>0</v>
      </c>
      <c r="AW2401" s="35" t="s">
        <v>8088</v>
      </c>
      <c r="AY2401" s="33">
        <v>0</v>
      </c>
      <c r="AZ2401" s="35" t="s">
        <v>8088</v>
      </c>
      <c r="BB2401" s="33">
        <v>0</v>
      </c>
      <c r="BC2401" s="35" t="s">
        <v>8088</v>
      </c>
      <c r="BE2401" s="33">
        <v>0</v>
      </c>
      <c r="BF2401" s="35" t="s">
        <v>8088</v>
      </c>
      <c r="BH2401" s="33">
        <v>22.430325</v>
      </c>
      <c r="BI2401" s="35" t="s">
        <v>8088</v>
      </c>
      <c r="BK2401" s="33">
        <v>22.430325</v>
      </c>
      <c r="BL2401" s="35" t="s">
        <v>8088</v>
      </c>
      <c r="BN2401" s="33">
        <f>_xlfn.XLOOKUP(E2401,'[2]Charge Level Data'!$E:$E,'[2]Charge Level Data'!$BN:$BN,"N/A")</f>
        <v>22.430325</v>
      </c>
      <c r="BO2401" s="35" t="s">
        <v>8088</v>
      </c>
      <c r="BQ2401" s="33">
        <v>389.61</v>
      </c>
      <c r="BR2401" s="35" t="s">
        <v>8088</v>
      </c>
    </row>
    <row r="2402" spans="1:70" x14ac:dyDescent="0.3">
      <c r="A2402">
        <v>13577170</v>
      </c>
      <c r="B2402" t="s">
        <v>6492</v>
      </c>
      <c r="C2402" s="33">
        <v>1179.3599999999999</v>
      </c>
      <c r="D2402">
        <v>278</v>
      </c>
      <c r="E2402" t="s">
        <v>7849</v>
      </c>
      <c r="H2402" s="33">
        <f t="shared" si="114"/>
        <v>471.74399999999997</v>
      </c>
      <c r="I2402" s="34">
        <f t="shared" si="112"/>
        <v>0</v>
      </c>
      <c r="J2402" s="34">
        <f t="shared" si="113"/>
        <v>389.61</v>
      </c>
      <c r="L2402" s="33">
        <v>0</v>
      </c>
      <c r="M2402" s="35" t="s">
        <v>8088</v>
      </c>
      <c r="O2402" s="33">
        <v>0</v>
      </c>
      <c r="P2402" s="35" t="s">
        <v>8088</v>
      </c>
      <c r="R2402" s="33">
        <v>0</v>
      </c>
      <c r="S2402" s="35" t="s">
        <v>8088</v>
      </c>
      <c r="U2402" s="33">
        <v>336.7</v>
      </c>
      <c r="V2402" s="35" t="s">
        <v>8088</v>
      </c>
      <c r="X2402" s="33">
        <v>264.55</v>
      </c>
      <c r="Y2402" s="35" t="s">
        <v>8088</v>
      </c>
      <c r="AA2402" s="33">
        <v>336.7</v>
      </c>
      <c r="AB2402" s="35" t="s">
        <v>8088</v>
      </c>
      <c r="AD2402" s="33">
        <v>226.07</v>
      </c>
      <c r="AE2402" s="35" t="s">
        <v>8088</v>
      </c>
      <c r="AG2402" s="33">
        <v>0</v>
      </c>
      <c r="AH2402" s="35" t="s">
        <v>8088</v>
      </c>
      <c r="AJ2402" s="33">
        <v>0</v>
      </c>
      <c r="AK2402" s="35" t="s">
        <v>8088</v>
      </c>
      <c r="AM2402" s="33">
        <v>0</v>
      </c>
      <c r="AN2402" s="35" t="s">
        <v>8088</v>
      </c>
      <c r="AP2402" s="33">
        <v>0</v>
      </c>
      <c r="AQ2402" s="35" t="s">
        <v>8088</v>
      </c>
      <c r="AS2402" s="33">
        <v>0</v>
      </c>
      <c r="AT2402" s="35" t="s">
        <v>8088</v>
      </c>
      <c r="AV2402" s="33">
        <v>0</v>
      </c>
      <c r="AW2402" s="35" t="s">
        <v>8088</v>
      </c>
      <c r="AY2402" s="33">
        <v>0</v>
      </c>
      <c r="AZ2402" s="35" t="s">
        <v>8088</v>
      </c>
      <c r="BB2402" s="33">
        <v>0</v>
      </c>
      <c r="BC2402" s="35" t="s">
        <v>8088</v>
      </c>
      <c r="BE2402" s="33">
        <v>0</v>
      </c>
      <c r="BF2402" s="35" t="s">
        <v>8088</v>
      </c>
      <c r="BH2402" s="33">
        <v>22.430325</v>
      </c>
      <c r="BI2402" s="35" t="s">
        <v>8088</v>
      </c>
      <c r="BK2402" s="33">
        <v>22.430325</v>
      </c>
      <c r="BL2402" s="35" t="s">
        <v>8088</v>
      </c>
      <c r="BN2402" s="33">
        <f>_xlfn.XLOOKUP(E2402,'[2]Charge Level Data'!$E:$E,'[2]Charge Level Data'!$BN:$BN,"N/A")</f>
        <v>22.430325</v>
      </c>
      <c r="BO2402" s="35" t="s">
        <v>8088</v>
      </c>
      <c r="BQ2402" s="33">
        <v>389.61</v>
      </c>
      <c r="BR2402" s="35" t="s">
        <v>8088</v>
      </c>
    </row>
    <row r="2403" spans="1:70" x14ac:dyDescent="0.3">
      <c r="A2403">
        <v>13577171</v>
      </c>
      <c r="B2403" t="s">
        <v>6493</v>
      </c>
      <c r="C2403" s="33">
        <v>1179.3599999999999</v>
      </c>
      <c r="D2403">
        <v>278</v>
      </c>
      <c r="E2403" t="s">
        <v>7849</v>
      </c>
      <c r="H2403" s="33">
        <f t="shared" si="114"/>
        <v>471.74399999999997</v>
      </c>
      <c r="I2403" s="34">
        <f t="shared" si="112"/>
        <v>0</v>
      </c>
      <c r="J2403" s="34">
        <f t="shared" si="113"/>
        <v>389.61</v>
      </c>
      <c r="L2403" s="33">
        <v>0</v>
      </c>
      <c r="M2403" s="35" t="s">
        <v>8088</v>
      </c>
      <c r="O2403" s="33">
        <v>0</v>
      </c>
      <c r="P2403" s="35" t="s">
        <v>8088</v>
      </c>
      <c r="R2403" s="33">
        <v>0</v>
      </c>
      <c r="S2403" s="35" t="s">
        <v>8088</v>
      </c>
      <c r="U2403" s="33">
        <v>336.7</v>
      </c>
      <c r="V2403" s="35" t="s">
        <v>8088</v>
      </c>
      <c r="X2403" s="33">
        <v>264.55</v>
      </c>
      <c r="Y2403" s="35" t="s">
        <v>8088</v>
      </c>
      <c r="AA2403" s="33">
        <v>336.7</v>
      </c>
      <c r="AB2403" s="35" t="s">
        <v>8088</v>
      </c>
      <c r="AD2403" s="33">
        <v>226.07</v>
      </c>
      <c r="AE2403" s="35" t="s">
        <v>8088</v>
      </c>
      <c r="AG2403" s="33">
        <v>0</v>
      </c>
      <c r="AH2403" s="35" t="s">
        <v>8088</v>
      </c>
      <c r="AJ2403" s="33">
        <v>0</v>
      </c>
      <c r="AK2403" s="35" t="s">
        <v>8088</v>
      </c>
      <c r="AM2403" s="33">
        <v>0</v>
      </c>
      <c r="AN2403" s="35" t="s">
        <v>8088</v>
      </c>
      <c r="AP2403" s="33">
        <v>0</v>
      </c>
      <c r="AQ2403" s="35" t="s">
        <v>8088</v>
      </c>
      <c r="AS2403" s="33">
        <v>0</v>
      </c>
      <c r="AT2403" s="35" t="s">
        <v>8088</v>
      </c>
      <c r="AV2403" s="33">
        <v>0</v>
      </c>
      <c r="AW2403" s="35" t="s">
        <v>8088</v>
      </c>
      <c r="AY2403" s="33">
        <v>0</v>
      </c>
      <c r="AZ2403" s="35" t="s">
        <v>8088</v>
      </c>
      <c r="BB2403" s="33">
        <v>0</v>
      </c>
      <c r="BC2403" s="35" t="s">
        <v>8088</v>
      </c>
      <c r="BE2403" s="33">
        <v>0</v>
      </c>
      <c r="BF2403" s="35" t="s">
        <v>8088</v>
      </c>
      <c r="BH2403" s="33">
        <v>22.430325</v>
      </c>
      <c r="BI2403" s="35" t="s">
        <v>8088</v>
      </c>
      <c r="BK2403" s="33">
        <v>22.430325</v>
      </c>
      <c r="BL2403" s="35" t="s">
        <v>8088</v>
      </c>
      <c r="BN2403" s="33">
        <f>_xlfn.XLOOKUP(E2403,'[2]Charge Level Data'!$E:$E,'[2]Charge Level Data'!$BN:$BN,"N/A")</f>
        <v>22.430325</v>
      </c>
      <c r="BO2403" s="35" t="s">
        <v>8088</v>
      </c>
      <c r="BQ2403" s="33">
        <v>389.61</v>
      </c>
      <c r="BR2403" s="35" t="s">
        <v>8088</v>
      </c>
    </row>
    <row r="2404" spans="1:70" x14ac:dyDescent="0.3">
      <c r="A2404">
        <v>10216429</v>
      </c>
      <c r="B2404" t="s">
        <v>4019</v>
      </c>
      <c r="C2404" s="33">
        <v>1174</v>
      </c>
      <c r="D2404">
        <v>402</v>
      </c>
      <c r="E2404">
        <v>93985</v>
      </c>
      <c r="H2404" s="33">
        <f t="shared" si="114"/>
        <v>469.6</v>
      </c>
      <c r="I2404" s="34">
        <f t="shared" si="112"/>
        <v>0</v>
      </c>
      <c r="J2404" s="34">
        <f t="shared" si="113"/>
        <v>914.22127530037812</v>
      </c>
      <c r="L2404" s="33">
        <v>879.24023600770806</v>
      </c>
      <c r="M2404" s="35" t="s">
        <v>8088</v>
      </c>
      <c r="O2404" s="33">
        <v>914.22127530037812</v>
      </c>
      <c r="P2404" s="35" t="s">
        <v>8088</v>
      </c>
      <c r="R2404" s="33">
        <v>817.27735416141604</v>
      </c>
      <c r="S2404" s="35" t="s">
        <v>8088</v>
      </c>
      <c r="U2404" s="33">
        <v>777</v>
      </c>
      <c r="V2404" s="35" t="s">
        <v>8088</v>
      </c>
      <c r="X2404" s="33">
        <v>610.5</v>
      </c>
      <c r="Y2404" s="35" t="s">
        <v>8088</v>
      </c>
      <c r="AA2404" s="33">
        <v>777</v>
      </c>
      <c r="AB2404" s="35" t="s">
        <v>8088</v>
      </c>
      <c r="AD2404" s="33">
        <v>521.69999999999993</v>
      </c>
      <c r="AE2404" s="35" t="s">
        <v>8088</v>
      </c>
      <c r="AG2404" s="33">
        <v>205.95254220000001</v>
      </c>
      <c r="AH2404" s="35" t="s">
        <v>8088</v>
      </c>
      <c r="AJ2404" s="33">
        <v>205.95254220000001</v>
      </c>
      <c r="AK2404" s="35" t="s">
        <v>8088</v>
      </c>
      <c r="AM2404" s="33">
        <v>205.95254220000001</v>
      </c>
      <c r="AN2404" s="35" t="s">
        <v>8088</v>
      </c>
      <c r="AP2404" s="33">
        <v>205.95254220000001</v>
      </c>
      <c r="AQ2404" s="35" t="s">
        <v>8088</v>
      </c>
      <c r="AS2404" s="33">
        <v>205.95254220000001</v>
      </c>
      <c r="AT2404" s="35" t="s">
        <v>8088</v>
      </c>
      <c r="AV2404" s="33">
        <v>205.95254220000001</v>
      </c>
      <c r="AW2404" s="35" t="s">
        <v>8088</v>
      </c>
      <c r="AY2404" s="33">
        <v>205.95254220000001</v>
      </c>
      <c r="AZ2404" s="35" t="s">
        <v>8088</v>
      </c>
      <c r="BB2404" s="33">
        <v>139.30000000000001</v>
      </c>
      <c r="BC2404" s="35" t="s">
        <v>8088</v>
      </c>
      <c r="BE2404" s="33">
        <v>139.30000000000001</v>
      </c>
      <c r="BF2404" s="35" t="s">
        <v>8088</v>
      </c>
      <c r="BH2404" s="33">
        <v>0</v>
      </c>
      <c r="BI2404" s="35" t="s">
        <v>8088</v>
      </c>
      <c r="BK2404" s="33">
        <v>0</v>
      </c>
      <c r="BL2404" s="35" t="s">
        <v>8088</v>
      </c>
      <c r="BN2404" s="33">
        <f>_xlfn.XLOOKUP(E2404,'[2]Charge Level Data'!$E:$E,'[2]Charge Level Data'!$BN:$BN,"N/A")</f>
        <v>0</v>
      </c>
      <c r="BO2404" s="35" t="s">
        <v>8088</v>
      </c>
      <c r="BQ2404" s="33">
        <v>899.1</v>
      </c>
      <c r="BR2404" s="35" t="s">
        <v>8088</v>
      </c>
    </row>
    <row r="2405" spans="1:70" x14ac:dyDescent="0.3">
      <c r="A2405">
        <v>13026570</v>
      </c>
      <c r="B2405" t="s">
        <v>5055</v>
      </c>
      <c r="C2405" s="33">
        <v>1173.8399999999999</v>
      </c>
      <c r="D2405">
        <v>272</v>
      </c>
      <c r="E2405">
        <v>0</v>
      </c>
      <c r="H2405" s="33">
        <f t="shared" si="114"/>
        <v>469.536</v>
      </c>
      <c r="I2405" s="34">
        <f t="shared" si="112"/>
        <v>0</v>
      </c>
      <c r="J2405" s="34">
        <f t="shared" si="113"/>
        <v>0</v>
      </c>
      <c r="L2405" s="33" t="s">
        <v>8089</v>
      </c>
      <c r="M2405" s="35" t="s">
        <v>8088</v>
      </c>
      <c r="O2405" s="33" t="s">
        <v>8089</v>
      </c>
      <c r="P2405" s="35" t="s">
        <v>8088</v>
      </c>
      <c r="R2405" s="33" t="s">
        <v>8089</v>
      </c>
      <c r="S2405" s="35" t="s">
        <v>8088</v>
      </c>
      <c r="U2405" s="33" t="s">
        <v>8089</v>
      </c>
      <c r="V2405" s="35" t="s">
        <v>8088</v>
      </c>
      <c r="X2405" s="33" t="s">
        <v>8089</v>
      </c>
      <c r="Y2405" s="35" t="s">
        <v>8088</v>
      </c>
      <c r="AA2405" s="33" t="s">
        <v>8089</v>
      </c>
      <c r="AB2405" s="35" t="s">
        <v>8088</v>
      </c>
      <c r="AD2405" s="33" t="s">
        <v>8089</v>
      </c>
      <c r="AE2405" s="35" t="s">
        <v>8088</v>
      </c>
      <c r="AG2405" s="33" t="s">
        <v>8089</v>
      </c>
      <c r="AH2405" s="35" t="s">
        <v>8088</v>
      </c>
      <c r="AJ2405" s="33" t="s">
        <v>8089</v>
      </c>
      <c r="AK2405" s="35" t="s">
        <v>8088</v>
      </c>
      <c r="AM2405" s="33" t="s">
        <v>8089</v>
      </c>
      <c r="AN2405" s="35" t="s">
        <v>8088</v>
      </c>
      <c r="AP2405" s="33" t="s">
        <v>8089</v>
      </c>
      <c r="AQ2405" s="35" t="s">
        <v>8088</v>
      </c>
      <c r="AS2405" s="33" t="s">
        <v>8089</v>
      </c>
      <c r="AT2405" s="35" t="s">
        <v>8088</v>
      </c>
      <c r="AV2405" s="33" t="s">
        <v>8089</v>
      </c>
      <c r="AW2405" s="35" t="s">
        <v>8088</v>
      </c>
      <c r="AY2405" s="33" t="s">
        <v>8089</v>
      </c>
      <c r="AZ2405" s="35" t="s">
        <v>8088</v>
      </c>
      <c r="BB2405" s="33" t="s">
        <v>8089</v>
      </c>
      <c r="BC2405" s="35" t="s">
        <v>8088</v>
      </c>
      <c r="BE2405" s="33" t="s">
        <v>8089</v>
      </c>
      <c r="BF2405" s="35" t="s">
        <v>8088</v>
      </c>
      <c r="BH2405" s="33" t="s">
        <v>8089</v>
      </c>
      <c r="BI2405" s="35" t="s">
        <v>8088</v>
      </c>
      <c r="BK2405" s="33" t="s">
        <v>8089</v>
      </c>
      <c r="BL2405" s="35" t="s">
        <v>8088</v>
      </c>
      <c r="BN2405" s="33" t="str">
        <f>_xlfn.XLOOKUP(E2405,'[2]Charge Level Data'!$E:$E,'[2]Charge Level Data'!$BN:$BN,"N/A")</f>
        <v>N/A</v>
      </c>
      <c r="BO2405" s="35" t="s">
        <v>8088</v>
      </c>
      <c r="BQ2405" s="33" t="s">
        <v>8089</v>
      </c>
      <c r="BR2405" s="35" t="s">
        <v>8088</v>
      </c>
    </row>
    <row r="2406" spans="1:70" x14ac:dyDescent="0.3">
      <c r="A2406">
        <v>13024571</v>
      </c>
      <c r="B2406" t="s">
        <v>4510</v>
      </c>
      <c r="C2406" s="33">
        <v>1170</v>
      </c>
      <c r="D2406">
        <v>272</v>
      </c>
      <c r="E2406">
        <v>0</v>
      </c>
      <c r="H2406" s="33">
        <f t="shared" si="114"/>
        <v>468</v>
      </c>
      <c r="I2406" s="34">
        <f t="shared" si="112"/>
        <v>0</v>
      </c>
      <c r="J2406" s="34">
        <f t="shared" si="113"/>
        <v>0</v>
      </c>
      <c r="L2406" s="33" t="s">
        <v>8089</v>
      </c>
      <c r="M2406" s="35" t="s">
        <v>8088</v>
      </c>
      <c r="O2406" s="33" t="s">
        <v>8089</v>
      </c>
      <c r="P2406" s="35" t="s">
        <v>8088</v>
      </c>
      <c r="R2406" s="33" t="s">
        <v>8089</v>
      </c>
      <c r="S2406" s="35" t="s">
        <v>8088</v>
      </c>
      <c r="U2406" s="33" t="s">
        <v>8089</v>
      </c>
      <c r="V2406" s="35" t="s">
        <v>8088</v>
      </c>
      <c r="X2406" s="33" t="s">
        <v>8089</v>
      </c>
      <c r="Y2406" s="35" t="s">
        <v>8088</v>
      </c>
      <c r="AA2406" s="33" t="s">
        <v>8089</v>
      </c>
      <c r="AB2406" s="35" t="s">
        <v>8088</v>
      </c>
      <c r="AD2406" s="33" t="s">
        <v>8089</v>
      </c>
      <c r="AE2406" s="35" t="s">
        <v>8088</v>
      </c>
      <c r="AG2406" s="33" t="s">
        <v>8089</v>
      </c>
      <c r="AH2406" s="35" t="s">
        <v>8088</v>
      </c>
      <c r="AJ2406" s="33" t="s">
        <v>8089</v>
      </c>
      <c r="AK2406" s="35" t="s">
        <v>8088</v>
      </c>
      <c r="AM2406" s="33" t="s">
        <v>8089</v>
      </c>
      <c r="AN2406" s="35" t="s">
        <v>8088</v>
      </c>
      <c r="AP2406" s="33" t="s">
        <v>8089</v>
      </c>
      <c r="AQ2406" s="35" t="s">
        <v>8088</v>
      </c>
      <c r="AS2406" s="33" t="s">
        <v>8089</v>
      </c>
      <c r="AT2406" s="35" t="s">
        <v>8088</v>
      </c>
      <c r="AV2406" s="33" t="s">
        <v>8089</v>
      </c>
      <c r="AW2406" s="35" t="s">
        <v>8088</v>
      </c>
      <c r="AY2406" s="33" t="s">
        <v>8089</v>
      </c>
      <c r="AZ2406" s="35" t="s">
        <v>8088</v>
      </c>
      <c r="BB2406" s="33" t="s">
        <v>8089</v>
      </c>
      <c r="BC2406" s="35" t="s">
        <v>8088</v>
      </c>
      <c r="BE2406" s="33" t="s">
        <v>8089</v>
      </c>
      <c r="BF2406" s="35" t="s">
        <v>8088</v>
      </c>
      <c r="BH2406" s="33" t="s">
        <v>8089</v>
      </c>
      <c r="BI2406" s="35" t="s">
        <v>8088</v>
      </c>
      <c r="BK2406" s="33" t="s">
        <v>8089</v>
      </c>
      <c r="BL2406" s="35" t="s">
        <v>8088</v>
      </c>
      <c r="BN2406" s="33" t="str">
        <f>_xlfn.XLOOKUP(E2406,'[2]Charge Level Data'!$E:$E,'[2]Charge Level Data'!$BN:$BN,"N/A")</f>
        <v>N/A</v>
      </c>
      <c r="BO2406" s="35" t="s">
        <v>8088</v>
      </c>
      <c r="BQ2406" s="33" t="s">
        <v>8089</v>
      </c>
      <c r="BR2406" s="35" t="s">
        <v>8088</v>
      </c>
    </row>
    <row r="2407" spans="1:70" x14ac:dyDescent="0.3">
      <c r="A2407">
        <v>13011207</v>
      </c>
      <c r="B2407" t="s">
        <v>5964</v>
      </c>
      <c r="C2407" s="33">
        <v>1170</v>
      </c>
      <c r="D2407">
        <v>272</v>
      </c>
      <c r="E2407">
        <v>0</v>
      </c>
      <c r="H2407" s="33">
        <f t="shared" si="114"/>
        <v>468</v>
      </c>
      <c r="I2407" s="34">
        <f t="shared" si="112"/>
        <v>0</v>
      </c>
      <c r="J2407" s="34">
        <f t="shared" si="113"/>
        <v>0</v>
      </c>
      <c r="L2407" s="33" t="s">
        <v>8089</v>
      </c>
      <c r="M2407" s="35" t="s">
        <v>8088</v>
      </c>
      <c r="O2407" s="33" t="s">
        <v>8089</v>
      </c>
      <c r="P2407" s="35" t="s">
        <v>8088</v>
      </c>
      <c r="R2407" s="33" t="s">
        <v>8089</v>
      </c>
      <c r="S2407" s="35" t="s">
        <v>8088</v>
      </c>
      <c r="U2407" s="33" t="s">
        <v>8089</v>
      </c>
      <c r="V2407" s="35" t="s">
        <v>8088</v>
      </c>
      <c r="X2407" s="33" t="s">
        <v>8089</v>
      </c>
      <c r="Y2407" s="35" t="s">
        <v>8088</v>
      </c>
      <c r="AA2407" s="33" t="s">
        <v>8089</v>
      </c>
      <c r="AB2407" s="35" t="s">
        <v>8088</v>
      </c>
      <c r="AD2407" s="33" t="s">
        <v>8089</v>
      </c>
      <c r="AE2407" s="35" t="s">
        <v>8088</v>
      </c>
      <c r="AG2407" s="33" t="s">
        <v>8089</v>
      </c>
      <c r="AH2407" s="35" t="s">
        <v>8088</v>
      </c>
      <c r="AJ2407" s="33" t="s">
        <v>8089</v>
      </c>
      <c r="AK2407" s="35" t="s">
        <v>8088</v>
      </c>
      <c r="AM2407" s="33" t="s">
        <v>8089</v>
      </c>
      <c r="AN2407" s="35" t="s">
        <v>8088</v>
      </c>
      <c r="AP2407" s="33" t="s">
        <v>8089</v>
      </c>
      <c r="AQ2407" s="35" t="s">
        <v>8088</v>
      </c>
      <c r="AS2407" s="33" t="s">
        <v>8089</v>
      </c>
      <c r="AT2407" s="35" t="s">
        <v>8088</v>
      </c>
      <c r="AV2407" s="33" t="s">
        <v>8089</v>
      </c>
      <c r="AW2407" s="35" t="s">
        <v>8088</v>
      </c>
      <c r="AY2407" s="33" t="s">
        <v>8089</v>
      </c>
      <c r="AZ2407" s="35" t="s">
        <v>8088</v>
      </c>
      <c r="BB2407" s="33" t="s">
        <v>8089</v>
      </c>
      <c r="BC2407" s="35" t="s">
        <v>8088</v>
      </c>
      <c r="BE2407" s="33" t="s">
        <v>8089</v>
      </c>
      <c r="BF2407" s="35" t="s">
        <v>8088</v>
      </c>
      <c r="BH2407" s="33" t="s">
        <v>8089</v>
      </c>
      <c r="BI2407" s="35" t="s">
        <v>8088</v>
      </c>
      <c r="BK2407" s="33" t="s">
        <v>8089</v>
      </c>
      <c r="BL2407" s="35" t="s">
        <v>8088</v>
      </c>
      <c r="BN2407" s="33" t="str">
        <f>_xlfn.XLOOKUP(E2407,'[2]Charge Level Data'!$E:$E,'[2]Charge Level Data'!$BN:$BN,"N/A")</f>
        <v>N/A</v>
      </c>
      <c r="BO2407" s="35" t="s">
        <v>8088</v>
      </c>
      <c r="BQ2407" s="33" t="s">
        <v>8089</v>
      </c>
      <c r="BR2407" s="35" t="s">
        <v>8088</v>
      </c>
    </row>
    <row r="2408" spans="1:70" x14ac:dyDescent="0.3">
      <c r="A2408">
        <v>13025193</v>
      </c>
      <c r="B2408" t="s">
        <v>6243</v>
      </c>
      <c r="C2408" s="33">
        <v>1170</v>
      </c>
      <c r="D2408">
        <v>272</v>
      </c>
      <c r="E2408">
        <v>0</v>
      </c>
      <c r="H2408" s="33">
        <f t="shared" si="114"/>
        <v>468</v>
      </c>
      <c r="I2408" s="34">
        <f t="shared" si="112"/>
        <v>0</v>
      </c>
      <c r="J2408" s="34">
        <f t="shared" si="113"/>
        <v>0</v>
      </c>
      <c r="L2408" s="33" t="s">
        <v>8089</v>
      </c>
      <c r="M2408" s="35" t="s">
        <v>8088</v>
      </c>
      <c r="O2408" s="33" t="s">
        <v>8089</v>
      </c>
      <c r="P2408" s="35" t="s">
        <v>8088</v>
      </c>
      <c r="R2408" s="33" t="s">
        <v>8089</v>
      </c>
      <c r="S2408" s="35" t="s">
        <v>8088</v>
      </c>
      <c r="U2408" s="33" t="s">
        <v>8089</v>
      </c>
      <c r="V2408" s="35" t="s">
        <v>8088</v>
      </c>
      <c r="X2408" s="33" t="s">
        <v>8089</v>
      </c>
      <c r="Y2408" s="35" t="s">
        <v>8088</v>
      </c>
      <c r="AA2408" s="33" t="s">
        <v>8089</v>
      </c>
      <c r="AB2408" s="35" t="s">
        <v>8088</v>
      </c>
      <c r="AD2408" s="33" t="s">
        <v>8089</v>
      </c>
      <c r="AE2408" s="35" t="s">
        <v>8088</v>
      </c>
      <c r="AG2408" s="33" t="s">
        <v>8089</v>
      </c>
      <c r="AH2408" s="35" t="s">
        <v>8088</v>
      </c>
      <c r="AJ2408" s="33" t="s">
        <v>8089</v>
      </c>
      <c r="AK2408" s="35" t="s">
        <v>8088</v>
      </c>
      <c r="AM2408" s="33" t="s">
        <v>8089</v>
      </c>
      <c r="AN2408" s="35" t="s">
        <v>8088</v>
      </c>
      <c r="AP2408" s="33" t="s">
        <v>8089</v>
      </c>
      <c r="AQ2408" s="35" t="s">
        <v>8088</v>
      </c>
      <c r="AS2408" s="33" t="s">
        <v>8089</v>
      </c>
      <c r="AT2408" s="35" t="s">
        <v>8088</v>
      </c>
      <c r="AV2408" s="33" t="s">
        <v>8089</v>
      </c>
      <c r="AW2408" s="35" t="s">
        <v>8088</v>
      </c>
      <c r="AY2408" s="33" t="s">
        <v>8089</v>
      </c>
      <c r="AZ2408" s="35" t="s">
        <v>8088</v>
      </c>
      <c r="BB2408" s="33" t="s">
        <v>8089</v>
      </c>
      <c r="BC2408" s="35" t="s">
        <v>8088</v>
      </c>
      <c r="BE2408" s="33" t="s">
        <v>8089</v>
      </c>
      <c r="BF2408" s="35" t="s">
        <v>8088</v>
      </c>
      <c r="BH2408" s="33" t="s">
        <v>8089</v>
      </c>
      <c r="BI2408" s="35" t="s">
        <v>8088</v>
      </c>
      <c r="BK2408" s="33" t="s">
        <v>8089</v>
      </c>
      <c r="BL2408" s="35" t="s">
        <v>8088</v>
      </c>
      <c r="BN2408" s="33" t="str">
        <f>_xlfn.XLOOKUP(E2408,'[2]Charge Level Data'!$E:$E,'[2]Charge Level Data'!$BN:$BN,"N/A")</f>
        <v>N/A</v>
      </c>
      <c r="BO2408" s="35" t="s">
        <v>8088</v>
      </c>
      <c r="BQ2408" s="33" t="s">
        <v>8089</v>
      </c>
      <c r="BR2408" s="35" t="s">
        <v>8088</v>
      </c>
    </row>
    <row r="2409" spans="1:70" x14ac:dyDescent="0.3">
      <c r="A2409">
        <v>13026174</v>
      </c>
      <c r="B2409" t="s">
        <v>6358</v>
      </c>
      <c r="C2409" s="33">
        <v>1170</v>
      </c>
      <c r="D2409">
        <v>272</v>
      </c>
      <c r="E2409">
        <v>0</v>
      </c>
      <c r="H2409" s="33">
        <f t="shared" si="114"/>
        <v>468</v>
      </c>
      <c r="I2409" s="34">
        <f t="shared" si="112"/>
        <v>0</v>
      </c>
      <c r="J2409" s="34">
        <f t="shared" si="113"/>
        <v>0</v>
      </c>
      <c r="L2409" s="33" t="s">
        <v>8089</v>
      </c>
      <c r="M2409" s="35" t="s">
        <v>8088</v>
      </c>
      <c r="O2409" s="33" t="s">
        <v>8089</v>
      </c>
      <c r="P2409" s="35" t="s">
        <v>8088</v>
      </c>
      <c r="R2409" s="33" t="s">
        <v>8089</v>
      </c>
      <c r="S2409" s="35" t="s">
        <v>8088</v>
      </c>
      <c r="U2409" s="33" t="s">
        <v>8089</v>
      </c>
      <c r="V2409" s="35" t="s">
        <v>8088</v>
      </c>
      <c r="X2409" s="33" t="s">
        <v>8089</v>
      </c>
      <c r="Y2409" s="35" t="s">
        <v>8088</v>
      </c>
      <c r="AA2409" s="33" t="s">
        <v>8089</v>
      </c>
      <c r="AB2409" s="35" t="s">
        <v>8088</v>
      </c>
      <c r="AD2409" s="33" t="s">
        <v>8089</v>
      </c>
      <c r="AE2409" s="35" t="s">
        <v>8088</v>
      </c>
      <c r="AG2409" s="33" t="s">
        <v>8089</v>
      </c>
      <c r="AH2409" s="35" t="s">
        <v>8088</v>
      </c>
      <c r="AJ2409" s="33" t="s">
        <v>8089</v>
      </c>
      <c r="AK2409" s="35" t="s">
        <v>8088</v>
      </c>
      <c r="AM2409" s="33" t="s">
        <v>8089</v>
      </c>
      <c r="AN2409" s="35" t="s">
        <v>8088</v>
      </c>
      <c r="AP2409" s="33" t="s">
        <v>8089</v>
      </c>
      <c r="AQ2409" s="35" t="s">
        <v>8088</v>
      </c>
      <c r="AS2409" s="33" t="s">
        <v>8089</v>
      </c>
      <c r="AT2409" s="35" t="s">
        <v>8088</v>
      </c>
      <c r="AV2409" s="33" t="s">
        <v>8089</v>
      </c>
      <c r="AW2409" s="35" t="s">
        <v>8088</v>
      </c>
      <c r="AY2409" s="33" t="s">
        <v>8089</v>
      </c>
      <c r="AZ2409" s="35" t="s">
        <v>8088</v>
      </c>
      <c r="BB2409" s="33" t="s">
        <v>8089</v>
      </c>
      <c r="BC2409" s="35" t="s">
        <v>8088</v>
      </c>
      <c r="BE2409" s="33" t="s">
        <v>8089</v>
      </c>
      <c r="BF2409" s="35" t="s">
        <v>8088</v>
      </c>
      <c r="BH2409" s="33" t="s">
        <v>8089</v>
      </c>
      <c r="BI2409" s="35" t="s">
        <v>8088</v>
      </c>
      <c r="BK2409" s="33" t="s">
        <v>8089</v>
      </c>
      <c r="BL2409" s="35" t="s">
        <v>8088</v>
      </c>
      <c r="BN2409" s="33" t="str">
        <f>_xlfn.XLOOKUP(E2409,'[2]Charge Level Data'!$E:$E,'[2]Charge Level Data'!$BN:$BN,"N/A")</f>
        <v>N/A</v>
      </c>
      <c r="BO2409" s="35" t="s">
        <v>8088</v>
      </c>
      <c r="BQ2409" s="33" t="s">
        <v>8089</v>
      </c>
      <c r="BR2409" s="35" t="s">
        <v>8088</v>
      </c>
    </row>
    <row r="2410" spans="1:70" x14ac:dyDescent="0.3">
      <c r="A2410">
        <v>13026405</v>
      </c>
      <c r="B2410" t="s">
        <v>6360</v>
      </c>
      <c r="C2410" s="33">
        <v>1170</v>
      </c>
      <c r="D2410">
        <v>272</v>
      </c>
      <c r="E2410">
        <v>0</v>
      </c>
      <c r="H2410" s="33">
        <f t="shared" si="114"/>
        <v>468</v>
      </c>
      <c r="I2410" s="34">
        <f t="shared" si="112"/>
        <v>0</v>
      </c>
      <c r="J2410" s="34">
        <f t="shared" si="113"/>
        <v>0</v>
      </c>
      <c r="L2410" s="33" t="s">
        <v>8089</v>
      </c>
      <c r="M2410" s="35" t="s">
        <v>8088</v>
      </c>
      <c r="O2410" s="33" t="s">
        <v>8089</v>
      </c>
      <c r="P2410" s="35" t="s">
        <v>8088</v>
      </c>
      <c r="R2410" s="33" t="s">
        <v>8089</v>
      </c>
      <c r="S2410" s="35" t="s">
        <v>8088</v>
      </c>
      <c r="U2410" s="33" t="s">
        <v>8089</v>
      </c>
      <c r="V2410" s="35" t="s">
        <v>8088</v>
      </c>
      <c r="X2410" s="33" t="s">
        <v>8089</v>
      </c>
      <c r="Y2410" s="35" t="s">
        <v>8088</v>
      </c>
      <c r="AA2410" s="33" t="s">
        <v>8089</v>
      </c>
      <c r="AB2410" s="35" t="s">
        <v>8088</v>
      </c>
      <c r="AD2410" s="33" t="s">
        <v>8089</v>
      </c>
      <c r="AE2410" s="35" t="s">
        <v>8088</v>
      </c>
      <c r="AG2410" s="33" t="s">
        <v>8089</v>
      </c>
      <c r="AH2410" s="35" t="s">
        <v>8088</v>
      </c>
      <c r="AJ2410" s="33" t="s">
        <v>8089</v>
      </c>
      <c r="AK2410" s="35" t="s">
        <v>8088</v>
      </c>
      <c r="AM2410" s="33" t="s">
        <v>8089</v>
      </c>
      <c r="AN2410" s="35" t="s">
        <v>8088</v>
      </c>
      <c r="AP2410" s="33" t="s">
        <v>8089</v>
      </c>
      <c r="AQ2410" s="35" t="s">
        <v>8088</v>
      </c>
      <c r="AS2410" s="33" t="s">
        <v>8089</v>
      </c>
      <c r="AT2410" s="35" t="s">
        <v>8088</v>
      </c>
      <c r="AV2410" s="33" t="s">
        <v>8089</v>
      </c>
      <c r="AW2410" s="35" t="s">
        <v>8088</v>
      </c>
      <c r="AY2410" s="33" t="s">
        <v>8089</v>
      </c>
      <c r="AZ2410" s="35" t="s">
        <v>8088</v>
      </c>
      <c r="BB2410" s="33" t="s">
        <v>8089</v>
      </c>
      <c r="BC2410" s="35" t="s">
        <v>8088</v>
      </c>
      <c r="BE2410" s="33" t="s">
        <v>8089</v>
      </c>
      <c r="BF2410" s="35" t="s">
        <v>8088</v>
      </c>
      <c r="BH2410" s="33" t="s">
        <v>8089</v>
      </c>
      <c r="BI2410" s="35" t="s">
        <v>8088</v>
      </c>
      <c r="BK2410" s="33" t="s">
        <v>8089</v>
      </c>
      <c r="BL2410" s="35" t="s">
        <v>8088</v>
      </c>
      <c r="BN2410" s="33" t="str">
        <f>_xlfn.XLOOKUP(E2410,'[2]Charge Level Data'!$E:$E,'[2]Charge Level Data'!$BN:$BN,"N/A")</f>
        <v>N/A</v>
      </c>
      <c r="BO2410" s="35" t="s">
        <v>8088</v>
      </c>
      <c r="BQ2410" s="33" t="s">
        <v>8089</v>
      </c>
      <c r="BR2410" s="35" t="s">
        <v>8088</v>
      </c>
    </row>
    <row r="2411" spans="1:70" x14ac:dyDescent="0.3">
      <c r="A2411">
        <v>13026406</v>
      </c>
      <c r="B2411" t="s">
        <v>6362</v>
      </c>
      <c r="C2411" s="33">
        <v>1170</v>
      </c>
      <c r="D2411">
        <v>272</v>
      </c>
      <c r="E2411">
        <v>0</v>
      </c>
      <c r="H2411" s="33">
        <f t="shared" si="114"/>
        <v>468</v>
      </c>
      <c r="I2411" s="34">
        <f t="shared" si="112"/>
        <v>0</v>
      </c>
      <c r="J2411" s="34">
        <f t="shared" si="113"/>
        <v>0</v>
      </c>
      <c r="L2411" s="33" t="s">
        <v>8089</v>
      </c>
      <c r="M2411" s="35" t="s">
        <v>8088</v>
      </c>
      <c r="O2411" s="33" t="s">
        <v>8089</v>
      </c>
      <c r="P2411" s="35" t="s">
        <v>8088</v>
      </c>
      <c r="R2411" s="33" t="s">
        <v>8089</v>
      </c>
      <c r="S2411" s="35" t="s">
        <v>8088</v>
      </c>
      <c r="U2411" s="33" t="s">
        <v>8089</v>
      </c>
      <c r="V2411" s="35" t="s">
        <v>8088</v>
      </c>
      <c r="X2411" s="33" t="s">
        <v>8089</v>
      </c>
      <c r="Y2411" s="35" t="s">
        <v>8088</v>
      </c>
      <c r="AA2411" s="33" t="s">
        <v>8089</v>
      </c>
      <c r="AB2411" s="35" t="s">
        <v>8088</v>
      </c>
      <c r="AD2411" s="33" t="s">
        <v>8089</v>
      </c>
      <c r="AE2411" s="35" t="s">
        <v>8088</v>
      </c>
      <c r="AG2411" s="33" t="s">
        <v>8089</v>
      </c>
      <c r="AH2411" s="35" t="s">
        <v>8088</v>
      </c>
      <c r="AJ2411" s="33" t="s">
        <v>8089</v>
      </c>
      <c r="AK2411" s="35" t="s">
        <v>8088</v>
      </c>
      <c r="AM2411" s="33" t="s">
        <v>8089</v>
      </c>
      <c r="AN2411" s="35" t="s">
        <v>8088</v>
      </c>
      <c r="AP2411" s="33" t="s">
        <v>8089</v>
      </c>
      <c r="AQ2411" s="35" t="s">
        <v>8088</v>
      </c>
      <c r="AS2411" s="33" t="s">
        <v>8089</v>
      </c>
      <c r="AT2411" s="35" t="s">
        <v>8088</v>
      </c>
      <c r="AV2411" s="33" t="s">
        <v>8089</v>
      </c>
      <c r="AW2411" s="35" t="s">
        <v>8088</v>
      </c>
      <c r="AY2411" s="33" t="s">
        <v>8089</v>
      </c>
      <c r="AZ2411" s="35" t="s">
        <v>8088</v>
      </c>
      <c r="BB2411" s="33" t="s">
        <v>8089</v>
      </c>
      <c r="BC2411" s="35" t="s">
        <v>8088</v>
      </c>
      <c r="BE2411" s="33" t="s">
        <v>8089</v>
      </c>
      <c r="BF2411" s="35" t="s">
        <v>8088</v>
      </c>
      <c r="BH2411" s="33" t="s">
        <v>8089</v>
      </c>
      <c r="BI2411" s="35" t="s">
        <v>8088</v>
      </c>
      <c r="BK2411" s="33" t="s">
        <v>8089</v>
      </c>
      <c r="BL2411" s="35" t="s">
        <v>8088</v>
      </c>
      <c r="BN2411" s="33" t="str">
        <f>_xlfn.XLOOKUP(E2411,'[2]Charge Level Data'!$E:$E,'[2]Charge Level Data'!$BN:$BN,"N/A")</f>
        <v>N/A</v>
      </c>
      <c r="BO2411" s="35" t="s">
        <v>8088</v>
      </c>
      <c r="BQ2411" s="33" t="s">
        <v>8089</v>
      </c>
      <c r="BR2411" s="35" t="s">
        <v>8088</v>
      </c>
    </row>
    <row r="2412" spans="1:70" x14ac:dyDescent="0.3">
      <c r="A2412">
        <v>9288701</v>
      </c>
      <c r="B2412" t="s">
        <v>3441</v>
      </c>
      <c r="C2412" s="33">
        <v>1169</v>
      </c>
      <c r="D2412">
        <v>920</v>
      </c>
      <c r="E2412">
        <v>95908</v>
      </c>
      <c r="H2412" s="33">
        <f t="shared" si="114"/>
        <v>467.6</v>
      </c>
      <c r="I2412" s="34">
        <f t="shared" si="112"/>
        <v>32.54</v>
      </c>
      <c r="J2412" s="34">
        <f t="shared" si="113"/>
        <v>1050.5619269681699</v>
      </c>
      <c r="L2412" s="33">
        <v>1010.36405689062</v>
      </c>
      <c r="M2412" s="35" t="s">
        <v>8088</v>
      </c>
      <c r="O2412" s="33">
        <v>1050.5619269681699</v>
      </c>
      <c r="P2412" s="35" t="s">
        <v>8088</v>
      </c>
      <c r="R2412" s="33">
        <v>939.16045847123996</v>
      </c>
      <c r="S2412" s="35" t="s">
        <v>8088</v>
      </c>
      <c r="U2412" s="33">
        <v>763.69999999999993</v>
      </c>
      <c r="V2412" s="35" t="s">
        <v>8088</v>
      </c>
      <c r="X2412" s="33">
        <v>600.05000000000007</v>
      </c>
      <c r="Y2412" s="35" t="s">
        <v>8088</v>
      </c>
      <c r="AA2412" s="33">
        <v>763.69999999999993</v>
      </c>
      <c r="AB2412" s="35" t="s">
        <v>8088</v>
      </c>
      <c r="AD2412" s="33">
        <v>512.77</v>
      </c>
      <c r="AE2412" s="35" t="s">
        <v>8088</v>
      </c>
      <c r="AG2412" s="33">
        <v>236.66688299999998</v>
      </c>
      <c r="AH2412" s="35" t="s">
        <v>8088</v>
      </c>
      <c r="AJ2412" s="33">
        <v>236.66688299999998</v>
      </c>
      <c r="AK2412" s="35" t="s">
        <v>8088</v>
      </c>
      <c r="AM2412" s="33">
        <v>236.66688299999998</v>
      </c>
      <c r="AN2412" s="35" t="s">
        <v>8088</v>
      </c>
      <c r="AP2412" s="33">
        <v>236.66688299999998</v>
      </c>
      <c r="AQ2412" s="35" t="s">
        <v>8088</v>
      </c>
      <c r="AS2412" s="33">
        <v>236.66688299999998</v>
      </c>
      <c r="AT2412" s="35" t="s">
        <v>8088</v>
      </c>
      <c r="AV2412" s="33">
        <v>236.66688299999998</v>
      </c>
      <c r="AW2412" s="35" t="s">
        <v>8088</v>
      </c>
      <c r="AY2412" s="33">
        <v>236.66688299999998</v>
      </c>
      <c r="AZ2412" s="35" t="s">
        <v>8088</v>
      </c>
      <c r="BB2412" s="33">
        <v>32.54</v>
      </c>
      <c r="BC2412" s="35" t="s">
        <v>8088</v>
      </c>
      <c r="BE2412" s="33">
        <v>32.54</v>
      </c>
      <c r="BF2412" s="35" t="s">
        <v>8088</v>
      </c>
      <c r="BH2412" s="33">
        <v>167.14357799999999</v>
      </c>
      <c r="BI2412" s="35" t="s">
        <v>8088</v>
      </c>
      <c r="BK2412" s="33">
        <v>167.14357799999999</v>
      </c>
      <c r="BL2412" s="35" t="s">
        <v>8088</v>
      </c>
      <c r="BN2412" s="33">
        <f>_xlfn.XLOOKUP(E2412,'[2]Charge Level Data'!$E:$E,'[2]Charge Level Data'!$BN:$BN,"N/A")</f>
        <v>167.14357799999999</v>
      </c>
      <c r="BO2412" s="35" t="s">
        <v>8088</v>
      </c>
      <c r="BQ2412" s="33">
        <v>883.71</v>
      </c>
      <c r="BR2412" s="35" t="s">
        <v>8088</v>
      </c>
    </row>
    <row r="2413" spans="1:70" x14ac:dyDescent="0.3">
      <c r="A2413">
        <v>9288702</v>
      </c>
      <c r="B2413" t="s">
        <v>3442</v>
      </c>
      <c r="C2413" s="33">
        <v>1169</v>
      </c>
      <c r="D2413">
        <v>920</v>
      </c>
      <c r="E2413">
        <v>95909</v>
      </c>
      <c r="H2413" s="33">
        <f t="shared" si="114"/>
        <v>467.6</v>
      </c>
      <c r="I2413" s="34">
        <f t="shared" si="112"/>
        <v>38.799999999999997</v>
      </c>
      <c r="J2413" s="34">
        <f t="shared" si="113"/>
        <v>1050.5619269681699</v>
      </c>
      <c r="L2413" s="33">
        <v>1010.36405689062</v>
      </c>
      <c r="M2413" s="35" t="s">
        <v>8088</v>
      </c>
      <c r="O2413" s="33">
        <v>1050.5619269681699</v>
      </c>
      <c r="P2413" s="35" t="s">
        <v>8088</v>
      </c>
      <c r="R2413" s="33">
        <v>939.16045847123996</v>
      </c>
      <c r="S2413" s="35" t="s">
        <v>8088</v>
      </c>
      <c r="U2413" s="33">
        <v>763.69999999999993</v>
      </c>
      <c r="V2413" s="35" t="s">
        <v>8088</v>
      </c>
      <c r="X2413" s="33">
        <v>600.05000000000007</v>
      </c>
      <c r="Y2413" s="35" t="s">
        <v>8088</v>
      </c>
      <c r="AA2413" s="33">
        <v>763.69999999999993</v>
      </c>
      <c r="AB2413" s="35" t="s">
        <v>8088</v>
      </c>
      <c r="AD2413" s="33">
        <v>512.77</v>
      </c>
      <c r="AE2413" s="35" t="s">
        <v>8088</v>
      </c>
      <c r="AG2413" s="33">
        <v>236.66688299999998</v>
      </c>
      <c r="AH2413" s="35" t="s">
        <v>8088</v>
      </c>
      <c r="AJ2413" s="33">
        <v>236.66688299999998</v>
      </c>
      <c r="AK2413" s="35" t="s">
        <v>8088</v>
      </c>
      <c r="AM2413" s="33">
        <v>236.66688299999998</v>
      </c>
      <c r="AN2413" s="35" t="s">
        <v>8088</v>
      </c>
      <c r="AP2413" s="33">
        <v>236.66688299999998</v>
      </c>
      <c r="AQ2413" s="35" t="s">
        <v>8088</v>
      </c>
      <c r="AS2413" s="33">
        <v>236.66688299999998</v>
      </c>
      <c r="AT2413" s="35" t="s">
        <v>8088</v>
      </c>
      <c r="AV2413" s="33">
        <v>236.66688299999998</v>
      </c>
      <c r="AW2413" s="35" t="s">
        <v>8088</v>
      </c>
      <c r="AY2413" s="33">
        <v>236.66688299999998</v>
      </c>
      <c r="AZ2413" s="35" t="s">
        <v>8088</v>
      </c>
      <c r="BB2413" s="33">
        <v>38.799999999999997</v>
      </c>
      <c r="BC2413" s="35" t="s">
        <v>8088</v>
      </c>
      <c r="BE2413" s="33">
        <v>38.799999999999997</v>
      </c>
      <c r="BF2413" s="35" t="s">
        <v>8088</v>
      </c>
      <c r="BH2413" s="33">
        <v>167.14357799999999</v>
      </c>
      <c r="BI2413" s="35" t="s">
        <v>8088</v>
      </c>
      <c r="BK2413" s="33">
        <v>167.14357799999999</v>
      </c>
      <c r="BL2413" s="35" t="s">
        <v>8088</v>
      </c>
      <c r="BN2413" s="33">
        <f>_xlfn.XLOOKUP(E2413,'[2]Charge Level Data'!$E:$E,'[2]Charge Level Data'!$BN:$BN,"N/A")</f>
        <v>167.14357799999999</v>
      </c>
      <c r="BO2413" s="35" t="s">
        <v>8088</v>
      </c>
      <c r="BQ2413" s="33">
        <v>883.71</v>
      </c>
      <c r="BR2413" s="35" t="s">
        <v>8088</v>
      </c>
    </row>
    <row r="2414" spans="1:70" x14ac:dyDescent="0.3">
      <c r="A2414">
        <v>13647492</v>
      </c>
      <c r="B2414" t="s">
        <v>2906</v>
      </c>
      <c r="C2414" s="33">
        <v>1169</v>
      </c>
      <c r="D2414">
        <v>740</v>
      </c>
      <c r="E2414">
        <v>95812</v>
      </c>
      <c r="H2414" s="33">
        <f t="shared" si="114"/>
        <v>467.6</v>
      </c>
      <c r="I2414" s="34">
        <f t="shared" si="112"/>
        <v>175.45</v>
      </c>
      <c r="J2414" s="34">
        <f t="shared" si="113"/>
        <v>1050.5619269681699</v>
      </c>
      <c r="L2414" s="33">
        <v>1010.36405689062</v>
      </c>
      <c r="M2414" s="35" t="s">
        <v>8088</v>
      </c>
      <c r="O2414" s="33">
        <v>1050.5619269681699</v>
      </c>
      <c r="P2414" s="35" t="s">
        <v>8088</v>
      </c>
      <c r="R2414" s="33">
        <v>939.16045847123996</v>
      </c>
      <c r="S2414" s="35" t="s">
        <v>8088</v>
      </c>
      <c r="U2414" s="33">
        <v>763.69999999999993</v>
      </c>
      <c r="V2414" s="35" t="s">
        <v>8088</v>
      </c>
      <c r="X2414" s="33">
        <v>190.32</v>
      </c>
      <c r="Y2414" s="35" t="s">
        <v>8088</v>
      </c>
      <c r="AA2414" s="33">
        <v>763.69999999999993</v>
      </c>
      <c r="AB2414" s="35" t="s">
        <v>8088</v>
      </c>
      <c r="AD2414" s="33">
        <v>512.77</v>
      </c>
      <c r="AE2414" s="35" t="s">
        <v>8088</v>
      </c>
      <c r="AG2414" s="33">
        <v>236.66688299999998</v>
      </c>
      <c r="AH2414" s="35" t="s">
        <v>8088</v>
      </c>
      <c r="AJ2414" s="33">
        <v>236.66688299999998</v>
      </c>
      <c r="AK2414" s="35" t="s">
        <v>8088</v>
      </c>
      <c r="AM2414" s="33">
        <v>236.66688299999998</v>
      </c>
      <c r="AN2414" s="35" t="s">
        <v>8088</v>
      </c>
      <c r="AP2414" s="33">
        <v>236.66688299999998</v>
      </c>
      <c r="AQ2414" s="35" t="s">
        <v>8088</v>
      </c>
      <c r="AS2414" s="33">
        <v>236.66688299999998</v>
      </c>
      <c r="AT2414" s="35" t="s">
        <v>8088</v>
      </c>
      <c r="AV2414" s="33">
        <v>236.66688299999998</v>
      </c>
      <c r="AW2414" s="35" t="s">
        <v>8088</v>
      </c>
      <c r="AY2414" s="33">
        <v>236.66688299999998</v>
      </c>
      <c r="AZ2414" s="35" t="s">
        <v>8088</v>
      </c>
      <c r="BB2414" s="33">
        <v>175.45</v>
      </c>
      <c r="BC2414" s="35" t="s">
        <v>8088</v>
      </c>
      <c r="BE2414" s="33">
        <v>175.45</v>
      </c>
      <c r="BF2414" s="35" t="s">
        <v>8088</v>
      </c>
      <c r="BH2414" s="33">
        <v>616.53595799999994</v>
      </c>
      <c r="BI2414" s="35" t="s">
        <v>8088</v>
      </c>
      <c r="BK2414" s="33">
        <v>616.53595799999994</v>
      </c>
      <c r="BL2414" s="35" t="s">
        <v>8088</v>
      </c>
      <c r="BN2414" s="33">
        <f>_xlfn.XLOOKUP(E2414,'[2]Charge Level Data'!$E:$E,'[2]Charge Level Data'!$BN:$BN,"N/A")</f>
        <v>616.53595799999994</v>
      </c>
      <c r="BO2414" s="35" t="s">
        <v>8088</v>
      </c>
      <c r="BQ2414" s="33">
        <v>883.71</v>
      </c>
      <c r="BR2414" s="35" t="s">
        <v>8088</v>
      </c>
    </row>
    <row r="2415" spans="1:70" x14ac:dyDescent="0.3">
      <c r="A2415">
        <v>13657381</v>
      </c>
      <c r="B2415" t="s">
        <v>2907</v>
      </c>
      <c r="C2415" s="33">
        <v>1169</v>
      </c>
      <c r="D2415">
        <v>740</v>
      </c>
      <c r="E2415">
        <v>95816</v>
      </c>
      <c r="H2415" s="33">
        <f t="shared" si="114"/>
        <v>467.6</v>
      </c>
      <c r="I2415" s="34">
        <f t="shared" si="112"/>
        <v>103.330122</v>
      </c>
      <c r="J2415" s="34">
        <f t="shared" si="113"/>
        <v>1050.5619269681699</v>
      </c>
      <c r="L2415" s="33">
        <v>1010.36405689062</v>
      </c>
      <c r="M2415" s="35" t="s">
        <v>8088</v>
      </c>
      <c r="O2415" s="33">
        <v>1050.5619269681699</v>
      </c>
      <c r="P2415" s="35" t="s">
        <v>8088</v>
      </c>
      <c r="R2415" s="33">
        <v>939.16045847123996</v>
      </c>
      <c r="S2415" s="35" t="s">
        <v>8088</v>
      </c>
      <c r="U2415" s="33">
        <v>763.69999999999993</v>
      </c>
      <c r="V2415" s="35" t="s">
        <v>8088</v>
      </c>
      <c r="X2415" s="33">
        <v>176.17</v>
      </c>
      <c r="Y2415" s="35" t="s">
        <v>8088</v>
      </c>
      <c r="AA2415" s="33">
        <v>763.69999999999993</v>
      </c>
      <c r="AB2415" s="35" t="s">
        <v>8088</v>
      </c>
      <c r="AD2415" s="33">
        <v>512.77</v>
      </c>
      <c r="AE2415" s="35" t="s">
        <v>8088</v>
      </c>
      <c r="AG2415" s="33">
        <v>236.66688299999998</v>
      </c>
      <c r="AH2415" s="35" t="s">
        <v>8088</v>
      </c>
      <c r="AJ2415" s="33">
        <v>236.66688299999998</v>
      </c>
      <c r="AK2415" s="35" t="s">
        <v>8088</v>
      </c>
      <c r="AM2415" s="33">
        <v>236.66688299999998</v>
      </c>
      <c r="AN2415" s="35" t="s">
        <v>8088</v>
      </c>
      <c r="AP2415" s="33">
        <v>236.66688299999998</v>
      </c>
      <c r="AQ2415" s="35" t="s">
        <v>8088</v>
      </c>
      <c r="AS2415" s="33">
        <v>236.66688299999998</v>
      </c>
      <c r="AT2415" s="35" t="s">
        <v>8088</v>
      </c>
      <c r="AV2415" s="33">
        <v>236.66688299999998</v>
      </c>
      <c r="AW2415" s="35" t="s">
        <v>8088</v>
      </c>
      <c r="AY2415" s="33">
        <v>236.66688299999998</v>
      </c>
      <c r="AZ2415" s="35" t="s">
        <v>8088</v>
      </c>
      <c r="BB2415" s="33">
        <v>195.21</v>
      </c>
      <c r="BC2415" s="35" t="s">
        <v>8088</v>
      </c>
      <c r="BE2415" s="33">
        <v>195.21</v>
      </c>
      <c r="BF2415" s="35" t="s">
        <v>8088</v>
      </c>
      <c r="BH2415" s="33">
        <v>103.330122</v>
      </c>
      <c r="BI2415" s="35" t="s">
        <v>8088</v>
      </c>
      <c r="BK2415" s="33">
        <v>103.330122</v>
      </c>
      <c r="BL2415" s="35" t="s">
        <v>8088</v>
      </c>
      <c r="BN2415" s="33">
        <f>_xlfn.XLOOKUP(E2415,'[2]Charge Level Data'!$E:$E,'[2]Charge Level Data'!$BN:$BN,"N/A")</f>
        <v>103.330122</v>
      </c>
      <c r="BO2415" s="35" t="s">
        <v>8088</v>
      </c>
      <c r="BQ2415" s="33">
        <v>883.71</v>
      </c>
      <c r="BR2415" s="35" t="s">
        <v>8088</v>
      </c>
    </row>
    <row r="2416" spans="1:70" x14ac:dyDescent="0.3">
      <c r="A2416">
        <v>12805918</v>
      </c>
      <c r="B2416" t="s">
        <v>2909</v>
      </c>
      <c r="C2416" s="33">
        <v>1169</v>
      </c>
      <c r="D2416">
        <v>740</v>
      </c>
      <c r="E2416">
        <v>95812</v>
      </c>
      <c r="H2416" s="33">
        <f t="shared" si="114"/>
        <v>467.6</v>
      </c>
      <c r="I2416" s="34">
        <f t="shared" si="112"/>
        <v>175.45</v>
      </c>
      <c r="J2416" s="34">
        <f t="shared" si="113"/>
        <v>1050.5619269681699</v>
      </c>
      <c r="L2416" s="33">
        <v>1010.36405689062</v>
      </c>
      <c r="M2416" s="35" t="s">
        <v>8088</v>
      </c>
      <c r="O2416" s="33">
        <v>1050.5619269681699</v>
      </c>
      <c r="P2416" s="35" t="s">
        <v>8088</v>
      </c>
      <c r="R2416" s="33">
        <v>939.16045847123996</v>
      </c>
      <c r="S2416" s="35" t="s">
        <v>8088</v>
      </c>
      <c r="U2416" s="33">
        <v>763.69999999999993</v>
      </c>
      <c r="V2416" s="35" t="s">
        <v>8088</v>
      </c>
      <c r="X2416" s="33">
        <v>190.32</v>
      </c>
      <c r="Y2416" s="35" t="s">
        <v>8088</v>
      </c>
      <c r="AA2416" s="33">
        <v>763.69999999999993</v>
      </c>
      <c r="AB2416" s="35" t="s">
        <v>8088</v>
      </c>
      <c r="AD2416" s="33">
        <v>512.77</v>
      </c>
      <c r="AE2416" s="35" t="s">
        <v>8088</v>
      </c>
      <c r="AG2416" s="33">
        <v>236.66688299999998</v>
      </c>
      <c r="AH2416" s="35" t="s">
        <v>8088</v>
      </c>
      <c r="AJ2416" s="33">
        <v>236.66688299999998</v>
      </c>
      <c r="AK2416" s="35" t="s">
        <v>8088</v>
      </c>
      <c r="AM2416" s="33">
        <v>236.66688299999998</v>
      </c>
      <c r="AN2416" s="35" t="s">
        <v>8088</v>
      </c>
      <c r="AP2416" s="33">
        <v>236.66688299999998</v>
      </c>
      <c r="AQ2416" s="35" t="s">
        <v>8088</v>
      </c>
      <c r="AS2416" s="33">
        <v>236.66688299999998</v>
      </c>
      <c r="AT2416" s="35" t="s">
        <v>8088</v>
      </c>
      <c r="AV2416" s="33">
        <v>236.66688299999998</v>
      </c>
      <c r="AW2416" s="35" t="s">
        <v>8088</v>
      </c>
      <c r="AY2416" s="33">
        <v>236.66688299999998</v>
      </c>
      <c r="AZ2416" s="35" t="s">
        <v>8088</v>
      </c>
      <c r="BB2416" s="33">
        <v>175.45</v>
      </c>
      <c r="BC2416" s="35" t="s">
        <v>8088</v>
      </c>
      <c r="BE2416" s="33">
        <v>175.45</v>
      </c>
      <c r="BF2416" s="35" t="s">
        <v>8088</v>
      </c>
      <c r="BH2416" s="33">
        <v>616.53595799999994</v>
      </c>
      <c r="BI2416" s="35" t="s">
        <v>8088</v>
      </c>
      <c r="BK2416" s="33">
        <v>616.53595799999994</v>
      </c>
      <c r="BL2416" s="35" t="s">
        <v>8088</v>
      </c>
      <c r="BN2416" s="33">
        <f>_xlfn.XLOOKUP(E2416,'[2]Charge Level Data'!$E:$E,'[2]Charge Level Data'!$BN:$BN,"N/A")</f>
        <v>616.53595799999994</v>
      </c>
      <c r="BO2416" s="35" t="s">
        <v>8088</v>
      </c>
      <c r="BQ2416" s="33">
        <v>883.71</v>
      </c>
      <c r="BR2416" s="35" t="s">
        <v>8088</v>
      </c>
    </row>
    <row r="2417" spans="1:70" x14ac:dyDescent="0.3">
      <c r="A2417">
        <v>8995115</v>
      </c>
      <c r="B2417" t="s">
        <v>2910</v>
      </c>
      <c r="C2417" s="33">
        <v>1169</v>
      </c>
      <c r="D2417">
        <v>740</v>
      </c>
      <c r="E2417">
        <v>95816</v>
      </c>
      <c r="H2417" s="33">
        <f t="shared" si="114"/>
        <v>467.6</v>
      </c>
      <c r="I2417" s="34">
        <f t="shared" si="112"/>
        <v>103.330122</v>
      </c>
      <c r="J2417" s="34">
        <f t="shared" si="113"/>
        <v>1050.5619269681699</v>
      </c>
      <c r="L2417" s="33">
        <v>1010.36405689062</v>
      </c>
      <c r="M2417" s="35" t="s">
        <v>8088</v>
      </c>
      <c r="O2417" s="33">
        <v>1050.5619269681699</v>
      </c>
      <c r="P2417" s="35" t="s">
        <v>8088</v>
      </c>
      <c r="R2417" s="33">
        <v>939.16045847123996</v>
      </c>
      <c r="S2417" s="35" t="s">
        <v>8088</v>
      </c>
      <c r="U2417" s="33">
        <v>763.69999999999993</v>
      </c>
      <c r="V2417" s="35" t="s">
        <v>8088</v>
      </c>
      <c r="X2417" s="33">
        <v>176.17</v>
      </c>
      <c r="Y2417" s="35" t="s">
        <v>8088</v>
      </c>
      <c r="AA2417" s="33">
        <v>763.69999999999993</v>
      </c>
      <c r="AB2417" s="35" t="s">
        <v>8088</v>
      </c>
      <c r="AD2417" s="33">
        <v>512.77</v>
      </c>
      <c r="AE2417" s="35" t="s">
        <v>8088</v>
      </c>
      <c r="AG2417" s="33">
        <v>236.66688299999998</v>
      </c>
      <c r="AH2417" s="35" t="s">
        <v>8088</v>
      </c>
      <c r="AJ2417" s="33">
        <v>236.66688299999998</v>
      </c>
      <c r="AK2417" s="35" t="s">
        <v>8088</v>
      </c>
      <c r="AM2417" s="33">
        <v>236.66688299999998</v>
      </c>
      <c r="AN2417" s="35" t="s">
        <v>8088</v>
      </c>
      <c r="AP2417" s="33">
        <v>236.66688299999998</v>
      </c>
      <c r="AQ2417" s="35" t="s">
        <v>8088</v>
      </c>
      <c r="AS2417" s="33">
        <v>236.66688299999998</v>
      </c>
      <c r="AT2417" s="35" t="s">
        <v>8088</v>
      </c>
      <c r="AV2417" s="33">
        <v>236.66688299999998</v>
      </c>
      <c r="AW2417" s="35" t="s">
        <v>8088</v>
      </c>
      <c r="AY2417" s="33">
        <v>236.66688299999998</v>
      </c>
      <c r="AZ2417" s="35" t="s">
        <v>8088</v>
      </c>
      <c r="BB2417" s="33">
        <v>195.21</v>
      </c>
      <c r="BC2417" s="35" t="s">
        <v>8088</v>
      </c>
      <c r="BE2417" s="33">
        <v>195.21</v>
      </c>
      <c r="BF2417" s="35" t="s">
        <v>8088</v>
      </c>
      <c r="BH2417" s="33">
        <v>103.330122</v>
      </c>
      <c r="BI2417" s="35" t="s">
        <v>8088</v>
      </c>
      <c r="BK2417" s="33">
        <v>103.330122</v>
      </c>
      <c r="BL2417" s="35" t="s">
        <v>8088</v>
      </c>
      <c r="BN2417" s="33">
        <f>_xlfn.XLOOKUP(E2417,'[2]Charge Level Data'!$E:$E,'[2]Charge Level Data'!$BN:$BN,"N/A")</f>
        <v>103.330122</v>
      </c>
      <c r="BO2417" s="35" t="s">
        <v>8088</v>
      </c>
      <c r="BQ2417" s="33">
        <v>883.71</v>
      </c>
      <c r="BR2417" s="35" t="s">
        <v>8088</v>
      </c>
    </row>
    <row r="2418" spans="1:70" x14ac:dyDescent="0.3">
      <c r="A2418">
        <v>8149147</v>
      </c>
      <c r="B2418" t="s">
        <v>2911</v>
      </c>
      <c r="C2418" s="33">
        <v>1169</v>
      </c>
      <c r="D2418">
        <v>740</v>
      </c>
      <c r="E2418">
        <v>95819</v>
      </c>
      <c r="H2418" s="33">
        <f t="shared" si="114"/>
        <v>467.6</v>
      </c>
      <c r="I2418" s="34">
        <f t="shared" si="112"/>
        <v>103.330122</v>
      </c>
      <c r="J2418" s="34">
        <f t="shared" si="113"/>
        <v>1050.5619269681699</v>
      </c>
      <c r="L2418" s="33">
        <v>1010.36405689062</v>
      </c>
      <c r="M2418" s="35" t="s">
        <v>8088</v>
      </c>
      <c r="O2418" s="33">
        <v>1050.5619269681699</v>
      </c>
      <c r="P2418" s="35" t="s">
        <v>8088</v>
      </c>
      <c r="R2418" s="33">
        <v>939.16045847123996</v>
      </c>
      <c r="S2418" s="35" t="s">
        <v>8088</v>
      </c>
      <c r="U2418" s="33">
        <v>763.69999999999993</v>
      </c>
      <c r="V2418" s="35" t="s">
        <v>8088</v>
      </c>
      <c r="X2418" s="33">
        <v>175.31</v>
      </c>
      <c r="Y2418" s="35" t="s">
        <v>8088</v>
      </c>
      <c r="AA2418" s="33">
        <v>763.69999999999993</v>
      </c>
      <c r="AB2418" s="35" t="s">
        <v>8088</v>
      </c>
      <c r="AD2418" s="33">
        <v>512.77</v>
      </c>
      <c r="AE2418" s="35" t="s">
        <v>8088</v>
      </c>
      <c r="AG2418" s="33">
        <v>236.66688299999998</v>
      </c>
      <c r="AH2418" s="35" t="s">
        <v>8088</v>
      </c>
      <c r="AJ2418" s="33">
        <v>236.66688299999998</v>
      </c>
      <c r="AK2418" s="35" t="s">
        <v>8088</v>
      </c>
      <c r="AM2418" s="33">
        <v>236.66688299999998</v>
      </c>
      <c r="AN2418" s="35" t="s">
        <v>8088</v>
      </c>
      <c r="AP2418" s="33">
        <v>236.66688299999998</v>
      </c>
      <c r="AQ2418" s="35" t="s">
        <v>8088</v>
      </c>
      <c r="AS2418" s="33">
        <v>236.66688299999998</v>
      </c>
      <c r="AT2418" s="35" t="s">
        <v>8088</v>
      </c>
      <c r="AV2418" s="33">
        <v>236.66688299999998</v>
      </c>
      <c r="AW2418" s="35" t="s">
        <v>8088</v>
      </c>
      <c r="AY2418" s="33">
        <v>236.66688299999998</v>
      </c>
      <c r="AZ2418" s="35" t="s">
        <v>8088</v>
      </c>
      <c r="BB2418" s="33">
        <v>240.76</v>
      </c>
      <c r="BC2418" s="35" t="s">
        <v>8088</v>
      </c>
      <c r="BE2418" s="33">
        <v>240.76</v>
      </c>
      <c r="BF2418" s="35" t="s">
        <v>8088</v>
      </c>
      <c r="BH2418" s="33">
        <v>103.330122</v>
      </c>
      <c r="BI2418" s="35" t="s">
        <v>8088</v>
      </c>
      <c r="BK2418" s="33">
        <v>103.330122</v>
      </c>
      <c r="BL2418" s="35" t="s">
        <v>8088</v>
      </c>
      <c r="BN2418" s="33">
        <f>_xlfn.XLOOKUP(E2418,'[2]Charge Level Data'!$E:$E,'[2]Charge Level Data'!$BN:$BN,"N/A")</f>
        <v>103.330122</v>
      </c>
      <c r="BO2418" s="35" t="s">
        <v>8088</v>
      </c>
      <c r="BQ2418" s="33">
        <v>883.71</v>
      </c>
      <c r="BR2418" s="35" t="s">
        <v>8088</v>
      </c>
    </row>
    <row r="2419" spans="1:70" x14ac:dyDescent="0.3">
      <c r="A2419">
        <v>12805141</v>
      </c>
      <c r="B2419" t="s">
        <v>2912</v>
      </c>
      <c r="C2419" s="33">
        <v>1169</v>
      </c>
      <c r="D2419">
        <v>740</v>
      </c>
      <c r="E2419">
        <v>95813</v>
      </c>
      <c r="H2419" s="33">
        <f t="shared" si="114"/>
        <v>467.6</v>
      </c>
      <c r="I2419" s="34">
        <f t="shared" si="112"/>
        <v>0</v>
      </c>
      <c r="J2419" s="34">
        <f t="shared" si="113"/>
        <v>0</v>
      </c>
      <c r="L2419" s="33" t="s">
        <v>8089</v>
      </c>
      <c r="M2419" s="35" t="s">
        <v>8088</v>
      </c>
      <c r="O2419" s="33" t="s">
        <v>8089</v>
      </c>
      <c r="P2419" s="35" t="s">
        <v>8088</v>
      </c>
      <c r="R2419" s="33" t="s">
        <v>8089</v>
      </c>
      <c r="S2419" s="35" t="s">
        <v>8088</v>
      </c>
      <c r="U2419" s="33" t="s">
        <v>8089</v>
      </c>
      <c r="V2419" s="35" t="s">
        <v>8088</v>
      </c>
      <c r="X2419" s="33" t="s">
        <v>8089</v>
      </c>
      <c r="Y2419" s="35" t="s">
        <v>8088</v>
      </c>
      <c r="AA2419" s="33" t="s">
        <v>8089</v>
      </c>
      <c r="AB2419" s="35" t="s">
        <v>8088</v>
      </c>
      <c r="AD2419" s="33" t="s">
        <v>8089</v>
      </c>
      <c r="AE2419" s="35" t="s">
        <v>8088</v>
      </c>
      <c r="AG2419" s="33" t="s">
        <v>8089</v>
      </c>
      <c r="AH2419" s="35" t="s">
        <v>8088</v>
      </c>
      <c r="AJ2419" s="33" t="s">
        <v>8089</v>
      </c>
      <c r="AK2419" s="35" t="s">
        <v>8088</v>
      </c>
      <c r="AM2419" s="33" t="s">
        <v>8089</v>
      </c>
      <c r="AN2419" s="35" t="s">
        <v>8088</v>
      </c>
      <c r="AP2419" s="33" t="s">
        <v>8089</v>
      </c>
      <c r="AQ2419" s="35" t="s">
        <v>8088</v>
      </c>
      <c r="AS2419" s="33" t="s">
        <v>8089</v>
      </c>
      <c r="AT2419" s="35" t="s">
        <v>8088</v>
      </c>
      <c r="AV2419" s="33" t="s">
        <v>8089</v>
      </c>
      <c r="AW2419" s="35" t="s">
        <v>8088</v>
      </c>
      <c r="AY2419" s="33" t="s">
        <v>8089</v>
      </c>
      <c r="AZ2419" s="35" t="s">
        <v>8088</v>
      </c>
      <c r="BB2419" s="33" t="s">
        <v>8089</v>
      </c>
      <c r="BC2419" s="35" t="s">
        <v>8088</v>
      </c>
      <c r="BE2419" s="33" t="s">
        <v>8089</v>
      </c>
      <c r="BF2419" s="35" t="s">
        <v>8088</v>
      </c>
      <c r="BH2419" s="33" t="s">
        <v>8089</v>
      </c>
      <c r="BI2419" s="35" t="s">
        <v>8088</v>
      </c>
      <c r="BK2419" s="33" t="s">
        <v>8089</v>
      </c>
      <c r="BL2419" s="35" t="s">
        <v>8088</v>
      </c>
      <c r="BN2419" s="33" t="str">
        <f>_xlfn.XLOOKUP(E2419,'[2]Charge Level Data'!$E:$E,'[2]Charge Level Data'!$BN:$BN,"N/A")</f>
        <v>N/A</v>
      </c>
      <c r="BO2419" s="35" t="s">
        <v>8088</v>
      </c>
      <c r="BQ2419" s="33" t="s">
        <v>8089</v>
      </c>
      <c r="BR2419" s="35" t="s">
        <v>8088</v>
      </c>
    </row>
    <row r="2420" spans="1:70" x14ac:dyDescent="0.3">
      <c r="A2420">
        <v>12805142</v>
      </c>
      <c r="B2420" t="s">
        <v>2913</v>
      </c>
      <c r="C2420" s="33">
        <v>1169</v>
      </c>
      <c r="D2420">
        <v>740</v>
      </c>
      <c r="E2420">
        <v>95812</v>
      </c>
      <c r="H2420" s="33">
        <f t="shared" si="114"/>
        <v>467.6</v>
      </c>
      <c r="I2420" s="34">
        <f t="shared" si="112"/>
        <v>175.45</v>
      </c>
      <c r="J2420" s="34">
        <f t="shared" si="113"/>
        <v>1050.5619269681699</v>
      </c>
      <c r="L2420" s="33">
        <v>1010.36405689062</v>
      </c>
      <c r="M2420" s="35" t="s">
        <v>8088</v>
      </c>
      <c r="O2420" s="33">
        <v>1050.5619269681699</v>
      </c>
      <c r="P2420" s="35" t="s">
        <v>8088</v>
      </c>
      <c r="R2420" s="33">
        <v>939.16045847123996</v>
      </c>
      <c r="S2420" s="35" t="s">
        <v>8088</v>
      </c>
      <c r="U2420" s="33">
        <v>763.69999999999993</v>
      </c>
      <c r="V2420" s="35" t="s">
        <v>8088</v>
      </c>
      <c r="X2420" s="33">
        <v>190.32</v>
      </c>
      <c r="Y2420" s="35" t="s">
        <v>8088</v>
      </c>
      <c r="AA2420" s="33">
        <v>763.69999999999993</v>
      </c>
      <c r="AB2420" s="35" t="s">
        <v>8088</v>
      </c>
      <c r="AD2420" s="33">
        <v>512.77</v>
      </c>
      <c r="AE2420" s="35" t="s">
        <v>8088</v>
      </c>
      <c r="AG2420" s="33">
        <v>236.66688299999998</v>
      </c>
      <c r="AH2420" s="35" t="s">
        <v>8088</v>
      </c>
      <c r="AJ2420" s="33">
        <v>236.66688299999998</v>
      </c>
      <c r="AK2420" s="35" t="s">
        <v>8088</v>
      </c>
      <c r="AM2420" s="33">
        <v>236.66688299999998</v>
      </c>
      <c r="AN2420" s="35" t="s">
        <v>8088</v>
      </c>
      <c r="AP2420" s="33">
        <v>236.66688299999998</v>
      </c>
      <c r="AQ2420" s="35" t="s">
        <v>8088</v>
      </c>
      <c r="AS2420" s="33">
        <v>236.66688299999998</v>
      </c>
      <c r="AT2420" s="35" t="s">
        <v>8088</v>
      </c>
      <c r="AV2420" s="33">
        <v>236.66688299999998</v>
      </c>
      <c r="AW2420" s="35" t="s">
        <v>8088</v>
      </c>
      <c r="AY2420" s="33">
        <v>236.66688299999998</v>
      </c>
      <c r="AZ2420" s="35" t="s">
        <v>8088</v>
      </c>
      <c r="BB2420" s="33">
        <v>175.45</v>
      </c>
      <c r="BC2420" s="35" t="s">
        <v>8088</v>
      </c>
      <c r="BE2420" s="33">
        <v>175.45</v>
      </c>
      <c r="BF2420" s="35" t="s">
        <v>8088</v>
      </c>
      <c r="BH2420" s="33">
        <v>616.53595799999994</v>
      </c>
      <c r="BI2420" s="35" t="s">
        <v>8088</v>
      </c>
      <c r="BK2420" s="33">
        <v>616.53595799999994</v>
      </c>
      <c r="BL2420" s="35" t="s">
        <v>8088</v>
      </c>
      <c r="BN2420" s="33">
        <f>_xlfn.XLOOKUP(E2420,'[2]Charge Level Data'!$E:$E,'[2]Charge Level Data'!$BN:$BN,"N/A")</f>
        <v>616.53595799999994</v>
      </c>
      <c r="BO2420" s="35" t="s">
        <v>8088</v>
      </c>
      <c r="BQ2420" s="33">
        <v>883.71</v>
      </c>
      <c r="BR2420" s="35" t="s">
        <v>8088</v>
      </c>
    </row>
    <row r="2421" spans="1:70" x14ac:dyDescent="0.3">
      <c r="A2421">
        <v>9288679</v>
      </c>
      <c r="B2421" t="s">
        <v>3429</v>
      </c>
      <c r="C2421" s="33">
        <v>1169</v>
      </c>
      <c r="D2421">
        <v>740</v>
      </c>
      <c r="E2421">
        <v>95812</v>
      </c>
      <c r="H2421" s="33">
        <f t="shared" si="114"/>
        <v>467.6</v>
      </c>
      <c r="I2421" s="34">
        <f t="shared" si="112"/>
        <v>175.45</v>
      </c>
      <c r="J2421" s="34">
        <f t="shared" si="113"/>
        <v>1050.5619269681699</v>
      </c>
      <c r="L2421" s="33">
        <v>1010.36405689062</v>
      </c>
      <c r="M2421" s="35" t="s">
        <v>8088</v>
      </c>
      <c r="O2421" s="33">
        <v>1050.5619269681699</v>
      </c>
      <c r="P2421" s="35" t="s">
        <v>8088</v>
      </c>
      <c r="R2421" s="33">
        <v>939.16045847123996</v>
      </c>
      <c r="S2421" s="35" t="s">
        <v>8088</v>
      </c>
      <c r="U2421" s="33">
        <v>763.69999999999993</v>
      </c>
      <c r="V2421" s="35" t="s">
        <v>8088</v>
      </c>
      <c r="X2421" s="33">
        <v>190.32</v>
      </c>
      <c r="Y2421" s="35" t="s">
        <v>8088</v>
      </c>
      <c r="AA2421" s="33">
        <v>763.69999999999993</v>
      </c>
      <c r="AB2421" s="35" t="s">
        <v>8088</v>
      </c>
      <c r="AD2421" s="33">
        <v>512.77</v>
      </c>
      <c r="AE2421" s="35" t="s">
        <v>8088</v>
      </c>
      <c r="AG2421" s="33">
        <v>236.66688299999998</v>
      </c>
      <c r="AH2421" s="35" t="s">
        <v>8088</v>
      </c>
      <c r="AJ2421" s="33">
        <v>236.66688299999998</v>
      </c>
      <c r="AK2421" s="35" t="s">
        <v>8088</v>
      </c>
      <c r="AM2421" s="33">
        <v>236.66688299999998</v>
      </c>
      <c r="AN2421" s="35" t="s">
        <v>8088</v>
      </c>
      <c r="AP2421" s="33">
        <v>236.66688299999998</v>
      </c>
      <c r="AQ2421" s="35" t="s">
        <v>8088</v>
      </c>
      <c r="AS2421" s="33">
        <v>236.66688299999998</v>
      </c>
      <c r="AT2421" s="35" t="s">
        <v>8088</v>
      </c>
      <c r="AV2421" s="33">
        <v>236.66688299999998</v>
      </c>
      <c r="AW2421" s="35" t="s">
        <v>8088</v>
      </c>
      <c r="AY2421" s="33">
        <v>236.66688299999998</v>
      </c>
      <c r="AZ2421" s="35" t="s">
        <v>8088</v>
      </c>
      <c r="BB2421" s="33">
        <v>175.45</v>
      </c>
      <c r="BC2421" s="35" t="s">
        <v>8088</v>
      </c>
      <c r="BE2421" s="33">
        <v>175.45</v>
      </c>
      <c r="BF2421" s="35" t="s">
        <v>8088</v>
      </c>
      <c r="BH2421" s="33">
        <v>616.53595799999994</v>
      </c>
      <c r="BI2421" s="35" t="s">
        <v>8088</v>
      </c>
      <c r="BK2421" s="33">
        <v>616.53595799999994</v>
      </c>
      <c r="BL2421" s="35" t="s">
        <v>8088</v>
      </c>
      <c r="BN2421" s="33">
        <f>_xlfn.XLOOKUP(E2421,'[2]Charge Level Data'!$E:$E,'[2]Charge Level Data'!$BN:$BN,"N/A")</f>
        <v>616.53595799999994</v>
      </c>
      <c r="BO2421" s="35" t="s">
        <v>8088</v>
      </c>
      <c r="BQ2421" s="33">
        <v>883.71</v>
      </c>
      <c r="BR2421" s="35" t="s">
        <v>8088</v>
      </c>
    </row>
    <row r="2422" spans="1:70" x14ac:dyDescent="0.3">
      <c r="A2422">
        <v>9288680</v>
      </c>
      <c r="B2422" t="s">
        <v>3430</v>
      </c>
      <c r="C2422" s="33">
        <v>1169</v>
      </c>
      <c r="D2422">
        <v>740</v>
      </c>
      <c r="E2422">
        <v>95813</v>
      </c>
      <c r="H2422" s="33">
        <f t="shared" si="114"/>
        <v>467.6</v>
      </c>
      <c r="I2422" s="34">
        <f t="shared" si="112"/>
        <v>0</v>
      </c>
      <c r="J2422" s="34">
        <f t="shared" si="113"/>
        <v>0</v>
      </c>
      <c r="L2422" s="33" t="s">
        <v>8089</v>
      </c>
      <c r="M2422" s="35" t="s">
        <v>8088</v>
      </c>
      <c r="O2422" s="33" t="s">
        <v>8089</v>
      </c>
      <c r="P2422" s="35" t="s">
        <v>8088</v>
      </c>
      <c r="R2422" s="33" t="s">
        <v>8089</v>
      </c>
      <c r="S2422" s="35" t="s">
        <v>8088</v>
      </c>
      <c r="U2422" s="33" t="s">
        <v>8089</v>
      </c>
      <c r="V2422" s="35" t="s">
        <v>8088</v>
      </c>
      <c r="X2422" s="33" t="s">
        <v>8089</v>
      </c>
      <c r="Y2422" s="35" t="s">
        <v>8088</v>
      </c>
      <c r="AA2422" s="33" t="s">
        <v>8089</v>
      </c>
      <c r="AB2422" s="35" t="s">
        <v>8088</v>
      </c>
      <c r="AD2422" s="33" t="s">
        <v>8089</v>
      </c>
      <c r="AE2422" s="35" t="s">
        <v>8088</v>
      </c>
      <c r="AG2422" s="33" t="s">
        <v>8089</v>
      </c>
      <c r="AH2422" s="35" t="s">
        <v>8088</v>
      </c>
      <c r="AJ2422" s="33" t="s">
        <v>8089</v>
      </c>
      <c r="AK2422" s="35" t="s">
        <v>8088</v>
      </c>
      <c r="AM2422" s="33" t="s">
        <v>8089</v>
      </c>
      <c r="AN2422" s="35" t="s">
        <v>8088</v>
      </c>
      <c r="AP2422" s="33" t="s">
        <v>8089</v>
      </c>
      <c r="AQ2422" s="35" t="s">
        <v>8088</v>
      </c>
      <c r="AS2422" s="33" t="s">
        <v>8089</v>
      </c>
      <c r="AT2422" s="35" t="s">
        <v>8088</v>
      </c>
      <c r="AV2422" s="33" t="s">
        <v>8089</v>
      </c>
      <c r="AW2422" s="35" t="s">
        <v>8088</v>
      </c>
      <c r="AY2422" s="33" t="s">
        <v>8089</v>
      </c>
      <c r="AZ2422" s="35" t="s">
        <v>8088</v>
      </c>
      <c r="BB2422" s="33" t="s">
        <v>8089</v>
      </c>
      <c r="BC2422" s="35" t="s">
        <v>8088</v>
      </c>
      <c r="BE2422" s="33" t="s">
        <v>8089</v>
      </c>
      <c r="BF2422" s="35" t="s">
        <v>8088</v>
      </c>
      <c r="BH2422" s="33" t="s">
        <v>8089</v>
      </c>
      <c r="BI2422" s="35" t="s">
        <v>8088</v>
      </c>
      <c r="BK2422" s="33" t="s">
        <v>8089</v>
      </c>
      <c r="BL2422" s="35" t="s">
        <v>8088</v>
      </c>
      <c r="BN2422" s="33" t="str">
        <f>_xlfn.XLOOKUP(E2422,'[2]Charge Level Data'!$E:$E,'[2]Charge Level Data'!$BN:$BN,"N/A")</f>
        <v>N/A</v>
      </c>
      <c r="BO2422" s="35" t="s">
        <v>8088</v>
      </c>
      <c r="BQ2422" s="33" t="s">
        <v>8089</v>
      </c>
      <c r="BR2422" s="35" t="s">
        <v>8088</v>
      </c>
    </row>
    <row r="2423" spans="1:70" x14ac:dyDescent="0.3">
      <c r="A2423">
        <v>9049781</v>
      </c>
      <c r="B2423" t="s">
        <v>911</v>
      </c>
      <c r="C2423" s="33">
        <v>1169</v>
      </c>
      <c r="D2423">
        <v>482</v>
      </c>
      <c r="E2423">
        <v>93017</v>
      </c>
      <c r="H2423" s="33">
        <f t="shared" si="114"/>
        <v>467.6</v>
      </c>
      <c r="I2423" s="34">
        <f t="shared" si="112"/>
        <v>20.97</v>
      </c>
      <c r="J2423" s="34">
        <f t="shared" si="113"/>
        <v>1050.5619269681699</v>
      </c>
      <c r="L2423" s="33">
        <v>1010.36405689062</v>
      </c>
      <c r="M2423" s="35" t="s">
        <v>8088</v>
      </c>
      <c r="O2423" s="33">
        <v>1050.5619269681699</v>
      </c>
      <c r="P2423" s="35" t="s">
        <v>8088</v>
      </c>
      <c r="R2423" s="33">
        <v>939.16045847123996</v>
      </c>
      <c r="S2423" s="35" t="s">
        <v>8088</v>
      </c>
      <c r="U2423" s="33">
        <v>763.69999999999993</v>
      </c>
      <c r="V2423" s="35" t="s">
        <v>8088</v>
      </c>
      <c r="X2423" s="33">
        <v>106.69</v>
      </c>
      <c r="Y2423" s="35" t="s">
        <v>8088</v>
      </c>
      <c r="AA2423" s="33">
        <v>763.69999999999993</v>
      </c>
      <c r="AB2423" s="35" t="s">
        <v>8088</v>
      </c>
      <c r="AD2423" s="33">
        <v>512.77</v>
      </c>
      <c r="AE2423" s="35" t="s">
        <v>8088</v>
      </c>
      <c r="AG2423" s="33">
        <v>236.66688299999998</v>
      </c>
      <c r="AH2423" s="35" t="s">
        <v>8088</v>
      </c>
      <c r="AJ2423" s="33">
        <v>236.66688299999998</v>
      </c>
      <c r="AK2423" s="35" t="s">
        <v>8088</v>
      </c>
      <c r="AM2423" s="33">
        <v>236.66688299999998</v>
      </c>
      <c r="AN2423" s="35" t="s">
        <v>8088</v>
      </c>
      <c r="AP2423" s="33">
        <v>236.66688299999998</v>
      </c>
      <c r="AQ2423" s="35" t="s">
        <v>8088</v>
      </c>
      <c r="AS2423" s="33">
        <v>236.66688299999998</v>
      </c>
      <c r="AT2423" s="35" t="s">
        <v>8088</v>
      </c>
      <c r="AV2423" s="33">
        <v>236.66688299999998</v>
      </c>
      <c r="AW2423" s="35" t="s">
        <v>8088</v>
      </c>
      <c r="AY2423" s="33">
        <v>236.66688299999998</v>
      </c>
      <c r="AZ2423" s="35" t="s">
        <v>8088</v>
      </c>
      <c r="BB2423" s="33">
        <v>20.97</v>
      </c>
      <c r="BC2423" s="35" t="s">
        <v>8088</v>
      </c>
      <c r="BE2423" s="33">
        <v>20.97</v>
      </c>
      <c r="BF2423" s="35" t="s">
        <v>8088</v>
      </c>
      <c r="BH2423" s="33">
        <v>87.068954999999988</v>
      </c>
      <c r="BI2423" s="35" t="s">
        <v>8088</v>
      </c>
      <c r="BK2423" s="33">
        <v>87.068954999999988</v>
      </c>
      <c r="BL2423" s="35" t="s">
        <v>8088</v>
      </c>
      <c r="BN2423" s="33">
        <f>_xlfn.XLOOKUP(E2423,'[2]Charge Level Data'!$E:$E,'[2]Charge Level Data'!$BN:$BN,"N/A")</f>
        <v>87.068954999999988</v>
      </c>
      <c r="BO2423" s="35" t="s">
        <v>8088</v>
      </c>
      <c r="BQ2423" s="33">
        <v>883.71</v>
      </c>
      <c r="BR2423" s="35" t="s">
        <v>8088</v>
      </c>
    </row>
    <row r="2424" spans="1:70" x14ac:dyDescent="0.3">
      <c r="A2424">
        <v>8078671</v>
      </c>
      <c r="B2424" t="s">
        <v>914</v>
      </c>
      <c r="C2424" s="33">
        <v>1169</v>
      </c>
      <c r="D2424">
        <v>482</v>
      </c>
      <c r="E2424">
        <v>93017</v>
      </c>
      <c r="H2424" s="33">
        <f t="shared" si="114"/>
        <v>467.6</v>
      </c>
      <c r="I2424" s="34">
        <f t="shared" si="112"/>
        <v>20.97</v>
      </c>
      <c r="J2424" s="34">
        <f t="shared" si="113"/>
        <v>1050.5619269681699</v>
      </c>
      <c r="L2424" s="33">
        <v>1010.36405689062</v>
      </c>
      <c r="M2424" s="35" t="s">
        <v>8088</v>
      </c>
      <c r="O2424" s="33">
        <v>1050.5619269681699</v>
      </c>
      <c r="P2424" s="35" t="s">
        <v>8088</v>
      </c>
      <c r="R2424" s="33">
        <v>939.16045847123996</v>
      </c>
      <c r="S2424" s="35" t="s">
        <v>8088</v>
      </c>
      <c r="U2424" s="33">
        <v>763.69999999999993</v>
      </c>
      <c r="V2424" s="35" t="s">
        <v>8088</v>
      </c>
      <c r="X2424" s="33">
        <v>106.69</v>
      </c>
      <c r="Y2424" s="35" t="s">
        <v>8088</v>
      </c>
      <c r="AA2424" s="33">
        <v>763.69999999999993</v>
      </c>
      <c r="AB2424" s="35" t="s">
        <v>8088</v>
      </c>
      <c r="AD2424" s="33">
        <v>512.77</v>
      </c>
      <c r="AE2424" s="35" t="s">
        <v>8088</v>
      </c>
      <c r="AG2424" s="33">
        <v>236.66688299999998</v>
      </c>
      <c r="AH2424" s="35" t="s">
        <v>8088</v>
      </c>
      <c r="AJ2424" s="33">
        <v>236.66688299999998</v>
      </c>
      <c r="AK2424" s="35" t="s">
        <v>8088</v>
      </c>
      <c r="AM2424" s="33">
        <v>236.66688299999998</v>
      </c>
      <c r="AN2424" s="35" t="s">
        <v>8088</v>
      </c>
      <c r="AP2424" s="33">
        <v>236.66688299999998</v>
      </c>
      <c r="AQ2424" s="35" t="s">
        <v>8088</v>
      </c>
      <c r="AS2424" s="33">
        <v>236.66688299999998</v>
      </c>
      <c r="AT2424" s="35" t="s">
        <v>8088</v>
      </c>
      <c r="AV2424" s="33">
        <v>236.66688299999998</v>
      </c>
      <c r="AW2424" s="35" t="s">
        <v>8088</v>
      </c>
      <c r="AY2424" s="33">
        <v>236.66688299999998</v>
      </c>
      <c r="AZ2424" s="35" t="s">
        <v>8088</v>
      </c>
      <c r="BB2424" s="33">
        <v>20.97</v>
      </c>
      <c r="BC2424" s="35" t="s">
        <v>8088</v>
      </c>
      <c r="BE2424" s="33">
        <v>20.97</v>
      </c>
      <c r="BF2424" s="35" t="s">
        <v>8088</v>
      </c>
      <c r="BH2424" s="33">
        <v>87.068954999999988</v>
      </c>
      <c r="BI2424" s="35" t="s">
        <v>8088</v>
      </c>
      <c r="BK2424" s="33">
        <v>87.068954999999988</v>
      </c>
      <c r="BL2424" s="35" t="s">
        <v>8088</v>
      </c>
      <c r="BN2424" s="33">
        <f>_xlfn.XLOOKUP(E2424,'[2]Charge Level Data'!$E:$E,'[2]Charge Level Data'!$BN:$BN,"N/A")</f>
        <v>87.068954999999988</v>
      </c>
      <c r="BO2424" s="35" t="s">
        <v>8088</v>
      </c>
      <c r="BQ2424" s="33">
        <v>883.71</v>
      </c>
      <c r="BR2424" s="35" t="s">
        <v>8088</v>
      </c>
    </row>
    <row r="2425" spans="1:70" x14ac:dyDescent="0.3">
      <c r="A2425">
        <v>8078670</v>
      </c>
      <c r="B2425" t="s">
        <v>915</v>
      </c>
      <c r="C2425" s="33">
        <v>1169</v>
      </c>
      <c r="D2425">
        <v>482</v>
      </c>
      <c r="E2425">
        <v>93017</v>
      </c>
      <c r="H2425" s="33">
        <f t="shared" si="114"/>
        <v>467.6</v>
      </c>
      <c r="I2425" s="34">
        <f t="shared" si="112"/>
        <v>20.97</v>
      </c>
      <c r="J2425" s="34">
        <f t="shared" si="113"/>
        <v>1050.5619269681699</v>
      </c>
      <c r="L2425" s="33">
        <v>1010.36405689062</v>
      </c>
      <c r="M2425" s="35" t="s">
        <v>8088</v>
      </c>
      <c r="O2425" s="33">
        <v>1050.5619269681699</v>
      </c>
      <c r="P2425" s="35" t="s">
        <v>8088</v>
      </c>
      <c r="R2425" s="33">
        <v>939.16045847123996</v>
      </c>
      <c r="S2425" s="35" t="s">
        <v>8088</v>
      </c>
      <c r="U2425" s="33">
        <v>763.69999999999993</v>
      </c>
      <c r="V2425" s="35" t="s">
        <v>8088</v>
      </c>
      <c r="X2425" s="33">
        <v>106.69</v>
      </c>
      <c r="Y2425" s="35" t="s">
        <v>8088</v>
      </c>
      <c r="AA2425" s="33">
        <v>763.69999999999993</v>
      </c>
      <c r="AB2425" s="35" t="s">
        <v>8088</v>
      </c>
      <c r="AD2425" s="33">
        <v>512.77</v>
      </c>
      <c r="AE2425" s="35" t="s">
        <v>8088</v>
      </c>
      <c r="AG2425" s="33">
        <v>236.66688299999998</v>
      </c>
      <c r="AH2425" s="35" t="s">
        <v>8088</v>
      </c>
      <c r="AJ2425" s="33">
        <v>236.66688299999998</v>
      </c>
      <c r="AK2425" s="35" t="s">
        <v>8088</v>
      </c>
      <c r="AM2425" s="33">
        <v>236.66688299999998</v>
      </c>
      <c r="AN2425" s="35" t="s">
        <v>8088</v>
      </c>
      <c r="AP2425" s="33">
        <v>236.66688299999998</v>
      </c>
      <c r="AQ2425" s="35" t="s">
        <v>8088</v>
      </c>
      <c r="AS2425" s="33">
        <v>236.66688299999998</v>
      </c>
      <c r="AT2425" s="35" t="s">
        <v>8088</v>
      </c>
      <c r="AV2425" s="33">
        <v>236.66688299999998</v>
      </c>
      <c r="AW2425" s="35" t="s">
        <v>8088</v>
      </c>
      <c r="AY2425" s="33">
        <v>236.66688299999998</v>
      </c>
      <c r="AZ2425" s="35" t="s">
        <v>8088</v>
      </c>
      <c r="BB2425" s="33">
        <v>20.97</v>
      </c>
      <c r="BC2425" s="35" t="s">
        <v>8088</v>
      </c>
      <c r="BE2425" s="33">
        <v>20.97</v>
      </c>
      <c r="BF2425" s="35" t="s">
        <v>8088</v>
      </c>
      <c r="BH2425" s="33">
        <v>87.068954999999988</v>
      </c>
      <c r="BI2425" s="35" t="s">
        <v>8088</v>
      </c>
      <c r="BK2425" s="33">
        <v>87.068954999999988</v>
      </c>
      <c r="BL2425" s="35" t="s">
        <v>8088</v>
      </c>
      <c r="BN2425" s="33">
        <f>_xlfn.XLOOKUP(E2425,'[2]Charge Level Data'!$E:$E,'[2]Charge Level Data'!$BN:$BN,"N/A")</f>
        <v>87.068954999999988</v>
      </c>
      <c r="BO2425" s="35" t="s">
        <v>8088</v>
      </c>
      <c r="BQ2425" s="33">
        <v>883.71</v>
      </c>
      <c r="BR2425" s="35" t="s">
        <v>8088</v>
      </c>
    </row>
    <row r="2426" spans="1:70" x14ac:dyDescent="0.3">
      <c r="A2426">
        <v>8536682</v>
      </c>
      <c r="B2426" t="s">
        <v>917</v>
      </c>
      <c r="C2426" s="33">
        <v>1169</v>
      </c>
      <c r="D2426">
        <v>482</v>
      </c>
      <c r="E2426">
        <v>93017</v>
      </c>
      <c r="H2426" s="33">
        <f t="shared" si="114"/>
        <v>467.6</v>
      </c>
      <c r="I2426" s="34">
        <f t="shared" si="112"/>
        <v>20.97</v>
      </c>
      <c r="J2426" s="34">
        <f t="shared" si="113"/>
        <v>1050.5619269681699</v>
      </c>
      <c r="L2426" s="33">
        <v>1010.36405689062</v>
      </c>
      <c r="M2426" s="35" t="s">
        <v>8088</v>
      </c>
      <c r="O2426" s="33">
        <v>1050.5619269681699</v>
      </c>
      <c r="P2426" s="35" t="s">
        <v>8088</v>
      </c>
      <c r="R2426" s="33">
        <v>939.16045847123996</v>
      </c>
      <c r="S2426" s="35" t="s">
        <v>8088</v>
      </c>
      <c r="U2426" s="33">
        <v>763.69999999999993</v>
      </c>
      <c r="V2426" s="35" t="s">
        <v>8088</v>
      </c>
      <c r="X2426" s="33">
        <v>106.69</v>
      </c>
      <c r="Y2426" s="35" t="s">
        <v>8088</v>
      </c>
      <c r="AA2426" s="33">
        <v>763.69999999999993</v>
      </c>
      <c r="AB2426" s="35" t="s">
        <v>8088</v>
      </c>
      <c r="AD2426" s="33">
        <v>512.77</v>
      </c>
      <c r="AE2426" s="35" t="s">
        <v>8088</v>
      </c>
      <c r="AG2426" s="33">
        <v>236.66688299999998</v>
      </c>
      <c r="AH2426" s="35" t="s">
        <v>8088</v>
      </c>
      <c r="AJ2426" s="33">
        <v>236.66688299999998</v>
      </c>
      <c r="AK2426" s="35" t="s">
        <v>8088</v>
      </c>
      <c r="AM2426" s="33">
        <v>236.66688299999998</v>
      </c>
      <c r="AN2426" s="35" t="s">
        <v>8088</v>
      </c>
      <c r="AP2426" s="33">
        <v>236.66688299999998</v>
      </c>
      <c r="AQ2426" s="35" t="s">
        <v>8088</v>
      </c>
      <c r="AS2426" s="33">
        <v>236.66688299999998</v>
      </c>
      <c r="AT2426" s="35" t="s">
        <v>8088</v>
      </c>
      <c r="AV2426" s="33">
        <v>236.66688299999998</v>
      </c>
      <c r="AW2426" s="35" t="s">
        <v>8088</v>
      </c>
      <c r="AY2426" s="33">
        <v>236.66688299999998</v>
      </c>
      <c r="AZ2426" s="35" t="s">
        <v>8088</v>
      </c>
      <c r="BB2426" s="33">
        <v>20.97</v>
      </c>
      <c r="BC2426" s="35" t="s">
        <v>8088</v>
      </c>
      <c r="BE2426" s="33">
        <v>20.97</v>
      </c>
      <c r="BF2426" s="35" t="s">
        <v>8088</v>
      </c>
      <c r="BH2426" s="33">
        <v>87.068954999999988</v>
      </c>
      <c r="BI2426" s="35" t="s">
        <v>8088</v>
      </c>
      <c r="BK2426" s="33">
        <v>87.068954999999988</v>
      </c>
      <c r="BL2426" s="35" t="s">
        <v>8088</v>
      </c>
      <c r="BN2426" s="33">
        <f>_xlfn.XLOOKUP(E2426,'[2]Charge Level Data'!$E:$E,'[2]Charge Level Data'!$BN:$BN,"N/A")</f>
        <v>87.068954999999988</v>
      </c>
      <c r="BO2426" s="35" t="s">
        <v>8088</v>
      </c>
      <c r="BQ2426" s="33">
        <v>883.71</v>
      </c>
      <c r="BR2426" s="35" t="s">
        <v>8088</v>
      </c>
    </row>
    <row r="2427" spans="1:70" x14ac:dyDescent="0.3">
      <c r="A2427">
        <v>9663947</v>
      </c>
      <c r="B2427" t="s">
        <v>921</v>
      </c>
      <c r="C2427" s="33">
        <v>1169</v>
      </c>
      <c r="D2427">
        <v>482</v>
      </c>
      <c r="E2427">
        <v>93017</v>
      </c>
      <c r="H2427" s="33">
        <f t="shared" si="114"/>
        <v>467.6</v>
      </c>
      <c r="I2427" s="34">
        <f t="shared" si="112"/>
        <v>20.97</v>
      </c>
      <c r="J2427" s="34">
        <f t="shared" si="113"/>
        <v>1050.5619269681699</v>
      </c>
      <c r="L2427" s="33">
        <v>1010.36405689062</v>
      </c>
      <c r="M2427" s="35" t="s">
        <v>8088</v>
      </c>
      <c r="O2427" s="33">
        <v>1050.5619269681699</v>
      </c>
      <c r="P2427" s="35" t="s">
        <v>8088</v>
      </c>
      <c r="R2427" s="33">
        <v>939.16045847123996</v>
      </c>
      <c r="S2427" s="35" t="s">
        <v>8088</v>
      </c>
      <c r="U2427" s="33">
        <v>763.69999999999993</v>
      </c>
      <c r="V2427" s="35" t="s">
        <v>8088</v>
      </c>
      <c r="X2427" s="33">
        <v>106.69</v>
      </c>
      <c r="Y2427" s="35" t="s">
        <v>8088</v>
      </c>
      <c r="AA2427" s="33">
        <v>763.69999999999993</v>
      </c>
      <c r="AB2427" s="35" t="s">
        <v>8088</v>
      </c>
      <c r="AD2427" s="33">
        <v>512.77</v>
      </c>
      <c r="AE2427" s="35" t="s">
        <v>8088</v>
      </c>
      <c r="AG2427" s="33">
        <v>236.66688299999998</v>
      </c>
      <c r="AH2427" s="35" t="s">
        <v>8088</v>
      </c>
      <c r="AJ2427" s="33">
        <v>236.66688299999998</v>
      </c>
      <c r="AK2427" s="35" t="s">
        <v>8088</v>
      </c>
      <c r="AM2427" s="33">
        <v>236.66688299999998</v>
      </c>
      <c r="AN2427" s="35" t="s">
        <v>8088</v>
      </c>
      <c r="AP2427" s="33">
        <v>236.66688299999998</v>
      </c>
      <c r="AQ2427" s="35" t="s">
        <v>8088</v>
      </c>
      <c r="AS2427" s="33">
        <v>236.66688299999998</v>
      </c>
      <c r="AT2427" s="35" t="s">
        <v>8088</v>
      </c>
      <c r="AV2427" s="33">
        <v>236.66688299999998</v>
      </c>
      <c r="AW2427" s="35" t="s">
        <v>8088</v>
      </c>
      <c r="AY2427" s="33">
        <v>236.66688299999998</v>
      </c>
      <c r="AZ2427" s="35" t="s">
        <v>8088</v>
      </c>
      <c r="BB2427" s="33">
        <v>20.97</v>
      </c>
      <c r="BC2427" s="35" t="s">
        <v>8088</v>
      </c>
      <c r="BE2427" s="33">
        <v>20.97</v>
      </c>
      <c r="BF2427" s="35" t="s">
        <v>8088</v>
      </c>
      <c r="BH2427" s="33">
        <v>87.068954999999988</v>
      </c>
      <c r="BI2427" s="35" t="s">
        <v>8088</v>
      </c>
      <c r="BK2427" s="33">
        <v>87.068954999999988</v>
      </c>
      <c r="BL2427" s="35" t="s">
        <v>8088</v>
      </c>
      <c r="BN2427" s="33">
        <f>_xlfn.XLOOKUP(E2427,'[2]Charge Level Data'!$E:$E,'[2]Charge Level Data'!$BN:$BN,"N/A")</f>
        <v>87.068954999999988</v>
      </c>
      <c r="BO2427" s="35" t="s">
        <v>8088</v>
      </c>
      <c r="BQ2427" s="33">
        <v>883.71</v>
      </c>
      <c r="BR2427" s="35" t="s">
        <v>8088</v>
      </c>
    </row>
    <row r="2428" spans="1:70" x14ac:dyDescent="0.3">
      <c r="A2428">
        <v>10037721</v>
      </c>
      <c r="B2428" t="s">
        <v>1073</v>
      </c>
      <c r="C2428" s="33">
        <v>1169</v>
      </c>
      <c r="D2428">
        <v>481</v>
      </c>
      <c r="E2428">
        <v>92950</v>
      </c>
      <c r="H2428" s="33">
        <f t="shared" si="114"/>
        <v>467.6</v>
      </c>
      <c r="I2428" s="34">
        <f t="shared" si="112"/>
        <v>127.97</v>
      </c>
      <c r="J2428" s="34">
        <f t="shared" si="113"/>
        <v>1050.5619269681699</v>
      </c>
      <c r="L2428" s="33">
        <v>1010.36405689062</v>
      </c>
      <c r="M2428" s="35" t="s">
        <v>8088</v>
      </c>
      <c r="O2428" s="33">
        <v>1050.5619269681699</v>
      </c>
      <c r="P2428" s="35" t="s">
        <v>8088</v>
      </c>
      <c r="R2428" s="33">
        <v>939.16045847123996</v>
      </c>
      <c r="S2428" s="35" t="s">
        <v>8088</v>
      </c>
      <c r="U2428" s="33">
        <v>781.19999999999993</v>
      </c>
      <c r="V2428" s="35" t="s">
        <v>8088</v>
      </c>
      <c r="X2428" s="33">
        <v>289.70999999999998</v>
      </c>
      <c r="Y2428" s="35" t="s">
        <v>8088</v>
      </c>
      <c r="AA2428" s="33">
        <v>781.19999999999993</v>
      </c>
      <c r="AB2428" s="35" t="s">
        <v>8088</v>
      </c>
      <c r="AD2428" s="33">
        <v>524.52</v>
      </c>
      <c r="AE2428" s="35" t="s">
        <v>8088</v>
      </c>
      <c r="AG2428" s="33">
        <v>236.66688299999998</v>
      </c>
      <c r="AH2428" s="35" t="s">
        <v>8088</v>
      </c>
      <c r="AJ2428" s="33">
        <v>236.66688299999998</v>
      </c>
      <c r="AK2428" s="35" t="s">
        <v>8088</v>
      </c>
      <c r="AM2428" s="33">
        <v>236.66688299999998</v>
      </c>
      <c r="AN2428" s="35" t="s">
        <v>8088</v>
      </c>
      <c r="AP2428" s="33">
        <v>236.66688299999998</v>
      </c>
      <c r="AQ2428" s="35" t="s">
        <v>8088</v>
      </c>
      <c r="AS2428" s="33">
        <v>236.66688299999998</v>
      </c>
      <c r="AT2428" s="35" t="s">
        <v>8088</v>
      </c>
      <c r="AV2428" s="33">
        <v>236.66688299999998</v>
      </c>
      <c r="AW2428" s="35" t="s">
        <v>8088</v>
      </c>
      <c r="AY2428" s="33">
        <v>236.66688299999998</v>
      </c>
      <c r="AZ2428" s="35" t="s">
        <v>8088</v>
      </c>
      <c r="BB2428" s="33">
        <v>127.97</v>
      </c>
      <c r="BC2428" s="35" t="s">
        <v>8088</v>
      </c>
      <c r="BE2428" s="33">
        <v>127.97</v>
      </c>
      <c r="BF2428" s="35" t="s">
        <v>8088</v>
      </c>
      <c r="BH2428" s="33">
        <v>282.30774299999996</v>
      </c>
      <c r="BI2428" s="35" t="s">
        <v>8088</v>
      </c>
      <c r="BK2428" s="33">
        <v>282.30774299999996</v>
      </c>
      <c r="BL2428" s="35" t="s">
        <v>8088</v>
      </c>
      <c r="BN2428" s="33">
        <f>_xlfn.XLOOKUP(E2428,'[2]Charge Level Data'!$E:$E,'[2]Charge Level Data'!$BN:$BN,"N/A")</f>
        <v>282.30774299999996</v>
      </c>
      <c r="BO2428" s="35" t="s">
        <v>8088</v>
      </c>
      <c r="BQ2428" s="33">
        <v>725.4</v>
      </c>
      <c r="BR2428" s="35" t="s">
        <v>8088</v>
      </c>
    </row>
    <row r="2429" spans="1:70" x14ac:dyDescent="0.3">
      <c r="A2429">
        <v>7901083</v>
      </c>
      <c r="B2429" t="s">
        <v>255</v>
      </c>
      <c r="C2429" s="33">
        <v>1169</v>
      </c>
      <c r="D2429">
        <v>460</v>
      </c>
      <c r="E2429">
        <v>94060</v>
      </c>
      <c r="H2429" s="33">
        <f t="shared" si="114"/>
        <v>467.6</v>
      </c>
      <c r="I2429" s="34">
        <f t="shared" si="112"/>
        <v>21.69</v>
      </c>
      <c r="J2429" s="34">
        <f t="shared" si="113"/>
        <v>1050.5619269681699</v>
      </c>
      <c r="L2429" s="33">
        <v>1010.36405689062</v>
      </c>
      <c r="M2429" s="35" t="s">
        <v>8088</v>
      </c>
      <c r="O2429" s="33">
        <v>1050.5619269681699</v>
      </c>
      <c r="P2429" s="35" t="s">
        <v>8088</v>
      </c>
      <c r="R2429" s="33">
        <v>939.16045847123996</v>
      </c>
      <c r="S2429" s="35" t="s">
        <v>8088</v>
      </c>
      <c r="U2429" s="33">
        <v>763.69999999999993</v>
      </c>
      <c r="V2429" s="35" t="s">
        <v>8088</v>
      </c>
      <c r="X2429" s="33">
        <v>94.8</v>
      </c>
      <c r="Y2429" s="35" t="s">
        <v>8088</v>
      </c>
      <c r="AA2429" s="33">
        <v>763.69999999999993</v>
      </c>
      <c r="AB2429" s="35" t="s">
        <v>8088</v>
      </c>
      <c r="AD2429" s="33">
        <v>512.77</v>
      </c>
      <c r="AE2429" s="35" t="s">
        <v>8088</v>
      </c>
      <c r="AG2429" s="33">
        <v>236.66688299999998</v>
      </c>
      <c r="AH2429" s="35" t="s">
        <v>8088</v>
      </c>
      <c r="AJ2429" s="33">
        <v>236.66688299999998</v>
      </c>
      <c r="AK2429" s="35" t="s">
        <v>8088</v>
      </c>
      <c r="AM2429" s="33">
        <v>236.66688299999998</v>
      </c>
      <c r="AN2429" s="35" t="s">
        <v>8088</v>
      </c>
      <c r="AP2429" s="33">
        <v>236.66688299999998</v>
      </c>
      <c r="AQ2429" s="35" t="s">
        <v>8088</v>
      </c>
      <c r="AS2429" s="33">
        <v>236.66688299999998</v>
      </c>
      <c r="AT2429" s="35" t="s">
        <v>8088</v>
      </c>
      <c r="AV2429" s="33">
        <v>236.66688299999998</v>
      </c>
      <c r="AW2429" s="35" t="s">
        <v>8088</v>
      </c>
      <c r="AY2429" s="33">
        <v>236.66688299999998</v>
      </c>
      <c r="AZ2429" s="35" t="s">
        <v>8088</v>
      </c>
      <c r="BB2429" s="33">
        <v>21.69</v>
      </c>
      <c r="BC2429" s="35" t="s">
        <v>8088</v>
      </c>
      <c r="BE2429" s="33">
        <v>21.69</v>
      </c>
      <c r="BF2429" s="35" t="s">
        <v>8088</v>
      </c>
      <c r="BH2429" s="33">
        <v>123.23908199999998</v>
      </c>
      <c r="BI2429" s="35" t="s">
        <v>8088</v>
      </c>
      <c r="BK2429" s="33">
        <v>123.23908199999998</v>
      </c>
      <c r="BL2429" s="35" t="s">
        <v>8088</v>
      </c>
      <c r="BN2429" s="33">
        <f>_xlfn.XLOOKUP(E2429,'[2]Charge Level Data'!$E:$E,'[2]Charge Level Data'!$BN:$BN,"N/A")</f>
        <v>123.23908199999998</v>
      </c>
      <c r="BO2429" s="35" t="s">
        <v>8088</v>
      </c>
      <c r="BQ2429" s="33">
        <v>883.71</v>
      </c>
      <c r="BR2429" s="35" t="s">
        <v>8088</v>
      </c>
    </row>
    <row r="2430" spans="1:70" x14ac:dyDescent="0.3">
      <c r="A2430">
        <v>7962756</v>
      </c>
      <c r="B2430" t="s">
        <v>256</v>
      </c>
      <c r="C2430" s="33">
        <v>1169</v>
      </c>
      <c r="D2430">
        <v>460</v>
      </c>
      <c r="E2430">
        <v>94070</v>
      </c>
      <c r="H2430" s="33">
        <f t="shared" si="114"/>
        <v>467.6</v>
      </c>
      <c r="I2430" s="34">
        <f t="shared" si="112"/>
        <v>20.49</v>
      </c>
      <c r="J2430" s="34">
        <f t="shared" si="113"/>
        <v>1050.5619269681699</v>
      </c>
      <c r="L2430" s="33">
        <v>1010.36405689062</v>
      </c>
      <c r="M2430" s="35" t="s">
        <v>8088</v>
      </c>
      <c r="O2430" s="33">
        <v>1050.5619269681699</v>
      </c>
      <c r="P2430" s="35" t="s">
        <v>8088</v>
      </c>
      <c r="R2430" s="33">
        <v>939.16045847123996</v>
      </c>
      <c r="S2430" s="35" t="s">
        <v>8088</v>
      </c>
      <c r="U2430" s="33">
        <v>763.69999999999993</v>
      </c>
      <c r="V2430" s="35" t="s">
        <v>8088</v>
      </c>
      <c r="X2430" s="33">
        <v>132.05000000000001</v>
      </c>
      <c r="Y2430" s="35" t="s">
        <v>8088</v>
      </c>
      <c r="AA2430" s="33">
        <v>763.69999999999993</v>
      </c>
      <c r="AB2430" s="35" t="s">
        <v>8088</v>
      </c>
      <c r="AD2430" s="33">
        <v>512.77</v>
      </c>
      <c r="AE2430" s="35" t="s">
        <v>8088</v>
      </c>
      <c r="AG2430" s="33">
        <v>236.66688299999998</v>
      </c>
      <c r="AH2430" s="35" t="s">
        <v>8088</v>
      </c>
      <c r="AJ2430" s="33">
        <v>236.66688299999998</v>
      </c>
      <c r="AK2430" s="35" t="s">
        <v>8088</v>
      </c>
      <c r="AM2430" s="33">
        <v>236.66688299999998</v>
      </c>
      <c r="AN2430" s="35" t="s">
        <v>8088</v>
      </c>
      <c r="AP2430" s="33">
        <v>236.66688299999998</v>
      </c>
      <c r="AQ2430" s="35" t="s">
        <v>8088</v>
      </c>
      <c r="AS2430" s="33">
        <v>236.66688299999998</v>
      </c>
      <c r="AT2430" s="35" t="s">
        <v>8088</v>
      </c>
      <c r="AV2430" s="33">
        <v>236.66688299999998</v>
      </c>
      <c r="AW2430" s="35" t="s">
        <v>8088</v>
      </c>
      <c r="AY2430" s="33">
        <v>236.66688299999998</v>
      </c>
      <c r="AZ2430" s="35" t="s">
        <v>8088</v>
      </c>
      <c r="BB2430" s="33">
        <v>20.49</v>
      </c>
      <c r="BC2430" s="35" t="s">
        <v>8088</v>
      </c>
      <c r="BE2430" s="33">
        <v>20.49</v>
      </c>
      <c r="BF2430" s="35" t="s">
        <v>8088</v>
      </c>
      <c r="BH2430" s="33">
        <v>106.362309</v>
      </c>
      <c r="BI2430" s="35" t="s">
        <v>8088</v>
      </c>
      <c r="BK2430" s="33">
        <v>106.362309</v>
      </c>
      <c r="BL2430" s="35" t="s">
        <v>8088</v>
      </c>
      <c r="BN2430" s="33">
        <f>_xlfn.XLOOKUP(E2430,'[2]Charge Level Data'!$E:$E,'[2]Charge Level Data'!$BN:$BN,"N/A")</f>
        <v>106.362309</v>
      </c>
      <c r="BO2430" s="35" t="s">
        <v>8088</v>
      </c>
      <c r="BQ2430" s="33">
        <v>883.71</v>
      </c>
      <c r="BR2430" s="35" t="s">
        <v>8088</v>
      </c>
    </row>
    <row r="2431" spans="1:70" x14ac:dyDescent="0.3">
      <c r="A2431">
        <v>5267129</v>
      </c>
      <c r="B2431" t="s">
        <v>3317</v>
      </c>
      <c r="C2431" s="33">
        <v>1169</v>
      </c>
      <c r="D2431">
        <v>460</v>
      </c>
      <c r="E2431">
        <v>94070</v>
      </c>
      <c r="H2431" s="33">
        <f t="shared" si="114"/>
        <v>467.6</v>
      </c>
      <c r="I2431" s="34">
        <f t="shared" si="112"/>
        <v>20.49</v>
      </c>
      <c r="J2431" s="34">
        <f t="shared" si="113"/>
        <v>1050.5619269681699</v>
      </c>
      <c r="L2431" s="33">
        <v>1010.36405689062</v>
      </c>
      <c r="M2431" s="35" t="s">
        <v>8088</v>
      </c>
      <c r="O2431" s="33">
        <v>1050.5619269681699</v>
      </c>
      <c r="P2431" s="35" t="s">
        <v>8088</v>
      </c>
      <c r="R2431" s="33">
        <v>939.16045847123996</v>
      </c>
      <c r="S2431" s="35" t="s">
        <v>8088</v>
      </c>
      <c r="U2431" s="33">
        <v>763.69999999999993</v>
      </c>
      <c r="V2431" s="35" t="s">
        <v>8088</v>
      </c>
      <c r="X2431" s="33">
        <v>132.05000000000001</v>
      </c>
      <c r="Y2431" s="35" t="s">
        <v>8088</v>
      </c>
      <c r="AA2431" s="33">
        <v>763.69999999999993</v>
      </c>
      <c r="AB2431" s="35" t="s">
        <v>8088</v>
      </c>
      <c r="AD2431" s="33">
        <v>512.77</v>
      </c>
      <c r="AE2431" s="35" t="s">
        <v>8088</v>
      </c>
      <c r="AG2431" s="33">
        <v>236.66688299999998</v>
      </c>
      <c r="AH2431" s="35" t="s">
        <v>8088</v>
      </c>
      <c r="AJ2431" s="33">
        <v>236.66688299999998</v>
      </c>
      <c r="AK2431" s="35" t="s">
        <v>8088</v>
      </c>
      <c r="AM2431" s="33">
        <v>236.66688299999998</v>
      </c>
      <c r="AN2431" s="35" t="s">
        <v>8088</v>
      </c>
      <c r="AP2431" s="33">
        <v>236.66688299999998</v>
      </c>
      <c r="AQ2431" s="35" t="s">
        <v>8088</v>
      </c>
      <c r="AS2431" s="33">
        <v>236.66688299999998</v>
      </c>
      <c r="AT2431" s="35" t="s">
        <v>8088</v>
      </c>
      <c r="AV2431" s="33">
        <v>236.66688299999998</v>
      </c>
      <c r="AW2431" s="35" t="s">
        <v>8088</v>
      </c>
      <c r="AY2431" s="33">
        <v>236.66688299999998</v>
      </c>
      <c r="AZ2431" s="35" t="s">
        <v>8088</v>
      </c>
      <c r="BB2431" s="33">
        <v>20.49</v>
      </c>
      <c r="BC2431" s="35" t="s">
        <v>8088</v>
      </c>
      <c r="BE2431" s="33">
        <v>20.49</v>
      </c>
      <c r="BF2431" s="35" t="s">
        <v>8088</v>
      </c>
      <c r="BH2431" s="33">
        <v>106.362309</v>
      </c>
      <c r="BI2431" s="35" t="s">
        <v>8088</v>
      </c>
      <c r="BK2431" s="33">
        <v>106.362309</v>
      </c>
      <c r="BL2431" s="35" t="s">
        <v>8088</v>
      </c>
      <c r="BN2431" s="33">
        <f>_xlfn.XLOOKUP(E2431,'[2]Charge Level Data'!$E:$E,'[2]Charge Level Data'!$BN:$BN,"N/A")</f>
        <v>106.362309</v>
      </c>
      <c r="BO2431" s="35" t="s">
        <v>8088</v>
      </c>
      <c r="BQ2431" s="33">
        <v>883.71</v>
      </c>
      <c r="BR2431" s="35" t="s">
        <v>8088</v>
      </c>
    </row>
    <row r="2432" spans="1:70" x14ac:dyDescent="0.3">
      <c r="A2432">
        <v>5267137</v>
      </c>
      <c r="B2432" t="s">
        <v>3336</v>
      </c>
      <c r="C2432" s="33">
        <v>1169</v>
      </c>
      <c r="D2432">
        <v>460</v>
      </c>
      <c r="E2432">
        <v>94060</v>
      </c>
      <c r="H2432" s="33">
        <f t="shared" si="114"/>
        <v>467.6</v>
      </c>
      <c r="I2432" s="34">
        <f t="shared" si="112"/>
        <v>21.69</v>
      </c>
      <c r="J2432" s="34">
        <f t="shared" si="113"/>
        <v>1050.5619269681699</v>
      </c>
      <c r="L2432" s="33">
        <v>1010.36405689062</v>
      </c>
      <c r="M2432" s="35" t="s">
        <v>8088</v>
      </c>
      <c r="O2432" s="33">
        <v>1050.5619269681699</v>
      </c>
      <c r="P2432" s="35" t="s">
        <v>8088</v>
      </c>
      <c r="R2432" s="33">
        <v>939.16045847123996</v>
      </c>
      <c r="S2432" s="35" t="s">
        <v>8088</v>
      </c>
      <c r="U2432" s="33">
        <v>763.69999999999993</v>
      </c>
      <c r="V2432" s="35" t="s">
        <v>8088</v>
      </c>
      <c r="X2432" s="33">
        <v>94.8</v>
      </c>
      <c r="Y2432" s="35" t="s">
        <v>8088</v>
      </c>
      <c r="AA2432" s="33">
        <v>763.69999999999993</v>
      </c>
      <c r="AB2432" s="35" t="s">
        <v>8088</v>
      </c>
      <c r="AD2432" s="33">
        <v>512.77</v>
      </c>
      <c r="AE2432" s="35" t="s">
        <v>8088</v>
      </c>
      <c r="AG2432" s="33">
        <v>236.66688299999998</v>
      </c>
      <c r="AH2432" s="35" t="s">
        <v>8088</v>
      </c>
      <c r="AJ2432" s="33">
        <v>236.66688299999998</v>
      </c>
      <c r="AK2432" s="35" t="s">
        <v>8088</v>
      </c>
      <c r="AM2432" s="33">
        <v>236.66688299999998</v>
      </c>
      <c r="AN2432" s="35" t="s">
        <v>8088</v>
      </c>
      <c r="AP2432" s="33">
        <v>236.66688299999998</v>
      </c>
      <c r="AQ2432" s="35" t="s">
        <v>8088</v>
      </c>
      <c r="AS2432" s="33">
        <v>236.66688299999998</v>
      </c>
      <c r="AT2432" s="35" t="s">
        <v>8088</v>
      </c>
      <c r="AV2432" s="33">
        <v>236.66688299999998</v>
      </c>
      <c r="AW2432" s="35" t="s">
        <v>8088</v>
      </c>
      <c r="AY2432" s="33">
        <v>236.66688299999998</v>
      </c>
      <c r="AZ2432" s="35" t="s">
        <v>8088</v>
      </c>
      <c r="BB2432" s="33">
        <v>21.69</v>
      </c>
      <c r="BC2432" s="35" t="s">
        <v>8088</v>
      </c>
      <c r="BE2432" s="33">
        <v>21.69</v>
      </c>
      <c r="BF2432" s="35" t="s">
        <v>8088</v>
      </c>
      <c r="BH2432" s="33">
        <v>123.23908199999998</v>
      </c>
      <c r="BI2432" s="35" t="s">
        <v>8088</v>
      </c>
      <c r="BK2432" s="33">
        <v>123.23908199999998</v>
      </c>
      <c r="BL2432" s="35" t="s">
        <v>8088</v>
      </c>
      <c r="BN2432" s="33">
        <f>_xlfn.XLOOKUP(E2432,'[2]Charge Level Data'!$E:$E,'[2]Charge Level Data'!$BN:$BN,"N/A")</f>
        <v>123.23908199999998</v>
      </c>
      <c r="BO2432" s="35" t="s">
        <v>8088</v>
      </c>
      <c r="BQ2432" s="33">
        <v>883.71</v>
      </c>
      <c r="BR2432" s="35" t="s">
        <v>8088</v>
      </c>
    </row>
    <row r="2433" spans="1:70" x14ac:dyDescent="0.3">
      <c r="A2433">
        <v>8760746</v>
      </c>
      <c r="B2433" t="s">
        <v>3270</v>
      </c>
      <c r="C2433" s="33">
        <v>1169</v>
      </c>
      <c r="D2433">
        <v>450</v>
      </c>
      <c r="E2433">
        <v>43753</v>
      </c>
      <c r="H2433" s="33">
        <f t="shared" si="114"/>
        <v>467.6</v>
      </c>
      <c r="I2433" s="34">
        <f t="shared" si="112"/>
        <v>15.67</v>
      </c>
      <c r="J2433" s="34">
        <f t="shared" si="113"/>
        <v>1050.5619269681699</v>
      </c>
      <c r="L2433" s="33">
        <v>1010.36405689062</v>
      </c>
      <c r="M2433" s="35" t="s">
        <v>8088</v>
      </c>
      <c r="O2433" s="33">
        <v>1050.5619269681699</v>
      </c>
      <c r="P2433" s="35" t="s">
        <v>8088</v>
      </c>
      <c r="R2433" s="33">
        <v>939.16045847123996</v>
      </c>
      <c r="S2433" s="35" t="s">
        <v>8088</v>
      </c>
      <c r="U2433" s="33" t="s">
        <v>8088</v>
      </c>
      <c r="V2433" s="35" t="s">
        <v>8088</v>
      </c>
      <c r="X2433" s="33">
        <v>600.05000000000007</v>
      </c>
      <c r="Y2433" s="35" t="s">
        <v>8088</v>
      </c>
      <c r="AA2433" s="33">
        <v>763.69999999999993</v>
      </c>
      <c r="AB2433" s="35" t="s">
        <v>8088</v>
      </c>
      <c r="AD2433" s="33">
        <v>512.77</v>
      </c>
      <c r="AE2433" s="35" t="s">
        <v>8088</v>
      </c>
      <c r="AG2433" s="33">
        <v>236.66688299999998</v>
      </c>
      <c r="AH2433" s="35" t="s">
        <v>8088</v>
      </c>
      <c r="AJ2433" s="33">
        <v>236.66688299999998</v>
      </c>
      <c r="AK2433" s="35" t="s">
        <v>8088</v>
      </c>
      <c r="AM2433" s="33">
        <v>236.66688299999998</v>
      </c>
      <c r="AN2433" s="35" t="s">
        <v>8088</v>
      </c>
      <c r="AP2433" s="33">
        <v>236.66688299999998</v>
      </c>
      <c r="AQ2433" s="35" t="s">
        <v>8088</v>
      </c>
      <c r="AS2433" s="33">
        <v>236.66688299999998</v>
      </c>
      <c r="AT2433" s="35" t="s">
        <v>8088</v>
      </c>
      <c r="AV2433" s="33">
        <v>236.66688299999998</v>
      </c>
      <c r="AW2433" s="35" t="s">
        <v>8088</v>
      </c>
      <c r="AY2433" s="33">
        <v>236.66688299999998</v>
      </c>
      <c r="AZ2433" s="35" t="s">
        <v>8088</v>
      </c>
      <c r="BB2433" s="33">
        <v>15.67</v>
      </c>
      <c r="BC2433" s="35" t="s">
        <v>8088</v>
      </c>
      <c r="BE2433" s="33">
        <v>15.67</v>
      </c>
      <c r="BF2433" s="35" t="s">
        <v>8088</v>
      </c>
      <c r="BH2433" s="33">
        <v>185.736189</v>
      </c>
      <c r="BI2433" s="35" t="s">
        <v>8088</v>
      </c>
      <c r="BK2433" s="33">
        <v>185.736189</v>
      </c>
      <c r="BL2433" s="35" t="s">
        <v>8088</v>
      </c>
      <c r="BN2433" s="33">
        <f>_xlfn.XLOOKUP(E2433,'[2]Charge Level Data'!$E:$E,'[2]Charge Level Data'!$BN:$BN,"N/A")</f>
        <v>185.736189</v>
      </c>
      <c r="BO2433" s="35" t="s">
        <v>8088</v>
      </c>
      <c r="BQ2433" s="33" t="s">
        <v>8088</v>
      </c>
      <c r="BR2433" s="35" t="s">
        <v>8088</v>
      </c>
    </row>
    <row r="2434" spans="1:70" x14ac:dyDescent="0.3">
      <c r="A2434">
        <v>8760642</v>
      </c>
      <c r="B2434" t="s">
        <v>3303</v>
      </c>
      <c r="C2434" s="33">
        <v>1169</v>
      </c>
      <c r="D2434">
        <v>450</v>
      </c>
      <c r="E2434">
        <v>92950</v>
      </c>
      <c r="H2434" s="33">
        <f t="shared" si="114"/>
        <v>467.6</v>
      </c>
      <c r="I2434" s="34">
        <f t="shared" si="112"/>
        <v>127.97</v>
      </c>
      <c r="J2434" s="34">
        <f t="shared" si="113"/>
        <v>1050.5619269681699</v>
      </c>
      <c r="L2434" s="33">
        <v>1010.36405689062</v>
      </c>
      <c r="M2434" s="35" t="s">
        <v>8088</v>
      </c>
      <c r="O2434" s="33">
        <v>1050.5619269681699</v>
      </c>
      <c r="P2434" s="35" t="s">
        <v>8088</v>
      </c>
      <c r="R2434" s="33">
        <v>939.16045847123996</v>
      </c>
      <c r="S2434" s="35" t="s">
        <v>8088</v>
      </c>
      <c r="U2434" s="33">
        <v>781.19999999999993</v>
      </c>
      <c r="V2434" s="35" t="s">
        <v>8088</v>
      </c>
      <c r="X2434" s="33">
        <v>289.70999999999998</v>
      </c>
      <c r="Y2434" s="35" t="s">
        <v>8088</v>
      </c>
      <c r="AA2434" s="33">
        <v>781.19999999999993</v>
      </c>
      <c r="AB2434" s="35" t="s">
        <v>8088</v>
      </c>
      <c r="AD2434" s="33">
        <v>524.52</v>
      </c>
      <c r="AE2434" s="35" t="s">
        <v>8088</v>
      </c>
      <c r="AG2434" s="33">
        <v>236.66688299999998</v>
      </c>
      <c r="AH2434" s="35" t="s">
        <v>8088</v>
      </c>
      <c r="AJ2434" s="33">
        <v>236.66688299999998</v>
      </c>
      <c r="AK2434" s="35" t="s">
        <v>8088</v>
      </c>
      <c r="AM2434" s="33">
        <v>236.66688299999998</v>
      </c>
      <c r="AN2434" s="35" t="s">
        <v>8088</v>
      </c>
      <c r="AP2434" s="33">
        <v>236.66688299999998</v>
      </c>
      <c r="AQ2434" s="35" t="s">
        <v>8088</v>
      </c>
      <c r="AS2434" s="33">
        <v>236.66688299999998</v>
      </c>
      <c r="AT2434" s="35" t="s">
        <v>8088</v>
      </c>
      <c r="AV2434" s="33">
        <v>236.66688299999998</v>
      </c>
      <c r="AW2434" s="35" t="s">
        <v>8088</v>
      </c>
      <c r="AY2434" s="33">
        <v>236.66688299999998</v>
      </c>
      <c r="AZ2434" s="35" t="s">
        <v>8088</v>
      </c>
      <c r="BB2434" s="33">
        <v>127.97</v>
      </c>
      <c r="BC2434" s="35" t="s">
        <v>8088</v>
      </c>
      <c r="BE2434" s="33">
        <v>127.97</v>
      </c>
      <c r="BF2434" s="35" t="s">
        <v>8088</v>
      </c>
      <c r="BH2434" s="33">
        <v>282.30774299999996</v>
      </c>
      <c r="BI2434" s="35" t="s">
        <v>8088</v>
      </c>
      <c r="BK2434" s="33">
        <v>282.30774299999996</v>
      </c>
      <c r="BL2434" s="35" t="s">
        <v>8088</v>
      </c>
      <c r="BN2434" s="33">
        <f>_xlfn.XLOOKUP(E2434,'[2]Charge Level Data'!$E:$E,'[2]Charge Level Data'!$BN:$BN,"N/A")</f>
        <v>282.30774299999996</v>
      </c>
      <c r="BO2434" s="35" t="s">
        <v>8088</v>
      </c>
      <c r="BQ2434" s="33">
        <v>725.4</v>
      </c>
      <c r="BR2434" s="35" t="s">
        <v>8088</v>
      </c>
    </row>
    <row r="2435" spans="1:70" x14ac:dyDescent="0.3">
      <c r="A2435">
        <v>7963750</v>
      </c>
      <c r="B2435" t="s">
        <v>236</v>
      </c>
      <c r="C2435" s="33">
        <v>1169</v>
      </c>
      <c r="D2435">
        <v>410</v>
      </c>
      <c r="E2435">
        <v>92950</v>
      </c>
      <c r="H2435" s="33">
        <f t="shared" si="114"/>
        <v>467.6</v>
      </c>
      <c r="I2435" s="34">
        <f t="shared" si="112"/>
        <v>127.97</v>
      </c>
      <c r="J2435" s="34">
        <f t="shared" si="113"/>
        <v>1050.5619269681699</v>
      </c>
      <c r="L2435" s="33">
        <v>1010.36405689062</v>
      </c>
      <c r="M2435" s="35" t="s">
        <v>8088</v>
      </c>
      <c r="O2435" s="33">
        <v>1050.5619269681699</v>
      </c>
      <c r="P2435" s="35" t="s">
        <v>8088</v>
      </c>
      <c r="R2435" s="33">
        <v>939.16045847123996</v>
      </c>
      <c r="S2435" s="35" t="s">
        <v>8088</v>
      </c>
      <c r="U2435" s="33">
        <v>781.19999999999993</v>
      </c>
      <c r="V2435" s="35" t="s">
        <v>8088</v>
      </c>
      <c r="X2435" s="33">
        <v>289.70999999999998</v>
      </c>
      <c r="Y2435" s="35" t="s">
        <v>8088</v>
      </c>
      <c r="AA2435" s="33">
        <v>781.19999999999993</v>
      </c>
      <c r="AB2435" s="35" t="s">
        <v>8088</v>
      </c>
      <c r="AD2435" s="33">
        <v>524.52</v>
      </c>
      <c r="AE2435" s="35" t="s">
        <v>8088</v>
      </c>
      <c r="AG2435" s="33">
        <v>236.66688299999998</v>
      </c>
      <c r="AH2435" s="35" t="s">
        <v>8088</v>
      </c>
      <c r="AJ2435" s="33">
        <v>236.66688299999998</v>
      </c>
      <c r="AK2435" s="35" t="s">
        <v>8088</v>
      </c>
      <c r="AM2435" s="33">
        <v>236.66688299999998</v>
      </c>
      <c r="AN2435" s="35" t="s">
        <v>8088</v>
      </c>
      <c r="AP2435" s="33">
        <v>236.66688299999998</v>
      </c>
      <c r="AQ2435" s="35" t="s">
        <v>8088</v>
      </c>
      <c r="AS2435" s="33">
        <v>236.66688299999998</v>
      </c>
      <c r="AT2435" s="35" t="s">
        <v>8088</v>
      </c>
      <c r="AV2435" s="33">
        <v>236.66688299999998</v>
      </c>
      <c r="AW2435" s="35" t="s">
        <v>8088</v>
      </c>
      <c r="AY2435" s="33">
        <v>236.66688299999998</v>
      </c>
      <c r="AZ2435" s="35" t="s">
        <v>8088</v>
      </c>
      <c r="BB2435" s="33">
        <v>127.97</v>
      </c>
      <c r="BC2435" s="35" t="s">
        <v>8088</v>
      </c>
      <c r="BE2435" s="33">
        <v>127.97</v>
      </c>
      <c r="BF2435" s="35" t="s">
        <v>8088</v>
      </c>
      <c r="BH2435" s="33">
        <v>282.30774299999996</v>
      </c>
      <c r="BI2435" s="35" t="s">
        <v>8088</v>
      </c>
      <c r="BK2435" s="33">
        <v>282.30774299999996</v>
      </c>
      <c r="BL2435" s="35" t="s">
        <v>8088</v>
      </c>
      <c r="BN2435" s="33">
        <f>_xlfn.XLOOKUP(E2435,'[2]Charge Level Data'!$E:$E,'[2]Charge Level Data'!$BN:$BN,"N/A")</f>
        <v>282.30774299999996</v>
      </c>
      <c r="BO2435" s="35" t="s">
        <v>8088</v>
      </c>
      <c r="BQ2435" s="33">
        <v>725.4</v>
      </c>
      <c r="BR2435" s="35" t="s">
        <v>8088</v>
      </c>
    </row>
    <row r="2436" spans="1:70" x14ac:dyDescent="0.3">
      <c r="A2436">
        <v>2596332</v>
      </c>
      <c r="B2436" t="s">
        <v>3319</v>
      </c>
      <c r="C2436" s="33">
        <v>1169</v>
      </c>
      <c r="D2436">
        <v>410</v>
      </c>
      <c r="E2436">
        <v>92950</v>
      </c>
      <c r="H2436" s="33">
        <f t="shared" si="114"/>
        <v>467.6</v>
      </c>
      <c r="I2436" s="34">
        <f t="shared" si="112"/>
        <v>127.97</v>
      </c>
      <c r="J2436" s="34">
        <f t="shared" si="113"/>
        <v>1050.5619269681699</v>
      </c>
      <c r="L2436" s="33">
        <v>1010.36405689062</v>
      </c>
      <c r="M2436" s="35" t="s">
        <v>8088</v>
      </c>
      <c r="O2436" s="33">
        <v>1050.5619269681699</v>
      </c>
      <c r="P2436" s="35" t="s">
        <v>8088</v>
      </c>
      <c r="R2436" s="33">
        <v>939.16045847123996</v>
      </c>
      <c r="S2436" s="35" t="s">
        <v>8088</v>
      </c>
      <c r="U2436" s="33">
        <v>781.19999999999993</v>
      </c>
      <c r="V2436" s="35" t="s">
        <v>8088</v>
      </c>
      <c r="X2436" s="33">
        <v>289.70999999999998</v>
      </c>
      <c r="Y2436" s="35" t="s">
        <v>8088</v>
      </c>
      <c r="AA2436" s="33">
        <v>781.19999999999993</v>
      </c>
      <c r="AB2436" s="35" t="s">
        <v>8088</v>
      </c>
      <c r="AD2436" s="33">
        <v>524.52</v>
      </c>
      <c r="AE2436" s="35" t="s">
        <v>8088</v>
      </c>
      <c r="AG2436" s="33">
        <v>236.66688299999998</v>
      </c>
      <c r="AH2436" s="35" t="s">
        <v>8088</v>
      </c>
      <c r="AJ2436" s="33">
        <v>236.66688299999998</v>
      </c>
      <c r="AK2436" s="35" t="s">
        <v>8088</v>
      </c>
      <c r="AM2436" s="33">
        <v>236.66688299999998</v>
      </c>
      <c r="AN2436" s="35" t="s">
        <v>8088</v>
      </c>
      <c r="AP2436" s="33">
        <v>236.66688299999998</v>
      </c>
      <c r="AQ2436" s="35" t="s">
        <v>8088</v>
      </c>
      <c r="AS2436" s="33">
        <v>236.66688299999998</v>
      </c>
      <c r="AT2436" s="35" t="s">
        <v>8088</v>
      </c>
      <c r="AV2436" s="33">
        <v>236.66688299999998</v>
      </c>
      <c r="AW2436" s="35" t="s">
        <v>8088</v>
      </c>
      <c r="AY2436" s="33">
        <v>236.66688299999998</v>
      </c>
      <c r="AZ2436" s="35" t="s">
        <v>8088</v>
      </c>
      <c r="BB2436" s="33">
        <v>127.97</v>
      </c>
      <c r="BC2436" s="35" t="s">
        <v>8088</v>
      </c>
      <c r="BE2436" s="33">
        <v>127.97</v>
      </c>
      <c r="BF2436" s="35" t="s">
        <v>8088</v>
      </c>
      <c r="BH2436" s="33">
        <v>282.30774299999996</v>
      </c>
      <c r="BI2436" s="35" t="s">
        <v>8088</v>
      </c>
      <c r="BK2436" s="33">
        <v>282.30774299999996</v>
      </c>
      <c r="BL2436" s="35" t="s">
        <v>8088</v>
      </c>
      <c r="BN2436" s="33">
        <f>_xlfn.XLOOKUP(E2436,'[2]Charge Level Data'!$E:$E,'[2]Charge Level Data'!$BN:$BN,"N/A")</f>
        <v>282.30774299999996</v>
      </c>
      <c r="BO2436" s="35" t="s">
        <v>8088</v>
      </c>
      <c r="BQ2436" s="33">
        <v>725.4</v>
      </c>
      <c r="BR2436" s="35" t="s">
        <v>8088</v>
      </c>
    </row>
    <row r="2437" spans="1:70" x14ac:dyDescent="0.3">
      <c r="A2437">
        <v>13175252</v>
      </c>
      <c r="B2437" t="s">
        <v>152</v>
      </c>
      <c r="C2437" s="33">
        <v>1168</v>
      </c>
      <c r="D2437">
        <v>761</v>
      </c>
      <c r="E2437">
        <v>46083</v>
      </c>
      <c r="H2437" s="33">
        <f t="shared" si="114"/>
        <v>467.20000000000005</v>
      </c>
      <c r="I2437" s="34">
        <f t="shared" si="112"/>
        <v>73.75</v>
      </c>
      <c r="J2437" s="34">
        <f t="shared" si="113"/>
        <v>1057.2756711790842</v>
      </c>
      <c r="L2437" s="33">
        <v>1016.8209117068241</v>
      </c>
      <c r="M2437" s="35" t="s">
        <v>8088</v>
      </c>
      <c r="O2437" s="33">
        <v>1057.2756711790842</v>
      </c>
      <c r="P2437" s="35" t="s">
        <v>8088</v>
      </c>
      <c r="R2437" s="33">
        <v>945.16227800164802</v>
      </c>
      <c r="S2437" s="35" t="s">
        <v>8088</v>
      </c>
      <c r="U2437" s="33" t="s">
        <v>8088</v>
      </c>
      <c r="V2437" s="35" t="s">
        <v>8088</v>
      </c>
      <c r="X2437" s="33">
        <v>568.70000000000005</v>
      </c>
      <c r="Y2437" s="35" t="s">
        <v>8088</v>
      </c>
      <c r="AA2437" s="33">
        <v>723.8</v>
      </c>
      <c r="AB2437" s="35" t="s">
        <v>8088</v>
      </c>
      <c r="AD2437" s="33">
        <v>485.97999999999996</v>
      </c>
      <c r="AE2437" s="35" t="s">
        <v>8088</v>
      </c>
      <c r="AG2437" s="33">
        <v>238.17933160000001</v>
      </c>
      <c r="AH2437" s="35" t="s">
        <v>8088</v>
      </c>
      <c r="AJ2437" s="33">
        <v>238.17933160000001</v>
      </c>
      <c r="AK2437" s="35" t="s">
        <v>8088</v>
      </c>
      <c r="AM2437" s="33">
        <v>238.17933160000001</v>
      </c>
      <c r="AN2437" s="35" t="s">
        <v>8088</v>
      </c>
      <c r="AP2437" s="33">
        <v>238.17933160000001</v>
      </c>
      <c r="AQ2437" s="35" t="s">
        <v>8088</v>
      </c>
      <c r="AS2437" s="33">
        <v>238.17933160000001</v>
      </c>
      <c r="AT2437" s="35" t="s">
        <v>8088</v>
      </c>
      <c r="AV2437" s="33">
        <v>238.17933160000001</v>
      </c>
      <c r="AW2437" s="35" t="s">
        <v>8088</v>
      </c>
      <c r="AY2437" s="33">
        <v>238.17933160000001</v>
      </c>
      <c r="AZ2437" s="35" t="s">
        <v>8088</v>
      </c>
      <c r="BB2437" s="33">
        <v>73.75</v>
      </c>
      <c r="BC2437" s="35" t="s">
        <v>8088</v>
      </c>
      <c r="BE2437" s="33">
        <v>73.75</v>
      </c>
      <c r="BF2437" s="35" t="s">
        <v>8088</v>
      </c>
      <c r="BH2437" s="33">
        <v>109.401045</v>
      </c>
      <c r="BI2437" s="35" t="s">
        <v>8088</v>
      </c>
      <c r="BK2437" s="33">
        <v>109.401045</v>
      </c>
      <c r="BL2437" s="35" t="s">
        <v>8088</v>
      </c>
      <c r="BN2437" s="33">
        <f>_xlfn.XLOOKUP(E2437,'[2]Charge Level Data'!$E:$E,'[2]Charge Level Data'!$BN:$BN,"N/A")</f>
        <v>109.401045</v>
      </c>
      <c r="BO2437" s="35" t="s">
        <v>8088</v>
      </c>
      <c r="BQ2437" s="33">
        <v>672.1</v>
      </c>
      <c r="BR2437" s="35" t="s">
        <v>8088</v>
      </c>
    </row>
    <row r="2438" spans="1:70" x14ac:dyDescent="0.3">
      <c r="A2438">
        <v>9477073</v>
      </c>
      <c r="B2438" t="s">
        <v>7639</v>
      </c>
      <c r="C2438" s="33">
        <v>1168</v>
      </c>
      <c r="D2438">
        <v>750</v>
      </c>
      <c r="E2438">
        <v>46083</v>
      </c>
      <c r="H2438" s="33">
        <f t="shared" si="114"/>
        <v>467.20000000000005</v>
      </c>
      <c r="I2438" s="34">
        <f t="shared" si="112"/>
        <v>73.75</v>
      </c>
      <c r="J2438" s="34">
        <f t="shared" si="113"/>
        <v>1057.2756711790842</v>
      </c>
      <c r="L2438" s="33">
        <v>1016.8209117068241</v>
      </c>
      <c r="M2438" s="35" t="s">
        <v>8088</v>
      </c>
      <c r="O2438" s="33">
        <v>1057.2756711790842</v>
      </c>
      <c r="P2438" s="35" t="s">
        <v>8088</v>
      </c>
      <c r="R2438" s="33">
        <v>945.16227800164802</v>
      </c>
      <c r="S2438" s="35" t="s">
        <v>8088</v>
      </c>
      <c r="U2438" s="33" t="s">
        <v>8088</v>
      </c>
      <c r="V2438" s="35" t="s">
        <v>8088</v>
      </c>
      <c r="X2438" s="33">
        <v>568.70000000000005</v>
      </c>
      <c r="Y2438" s="35" t="s">
        <v>8088</v>
      </c>
      <c r="AA2438" s="33">
        <v>723.8</v>
      </c>
      <c r="AB2438" s="35" t="s">
        <v>8088</v>
      </c>
      <c r="AD2438" s="33">
        <v>485.97999999999996</v>
      </c>
      <c r="AE2438" s="35" t="s">
        <v>8088</v>
      </c>
      <c r="AG2438" s="33">
        <v>238.17933160000001</v>
      </c>
      <c r="AH2438" s="35" t="s">
        <v>8088</v>
      </c>
      <c r="AJ2438" s="33">
        <v>238.17933160000001</v>
      </c>
      <c r="AK2438" s="35" t="s">
        <v>8088</v>
      </c>
      <c r="AM2438" s="33">
        <v>238.17933160000001</v>
      </c>
      <c r="AN2438" s="35" t="s">
        <v>8088</v>
      </c>
      <c r="AP2438" s="33">
        <v>238.17933160000001</v>
      </c>
      <c r="AQ2438" s="35" t="s">
        <v>8088</v>
      </c>
      <c r="AS2438" s="33">
        <v>238.17933160000001</v>
      </c>
      <c r="AT2438" s="35" t="s">
        <v>8088</v>
      </c>
      <c r="AV2438" s="33">
        <v>238.17933160000001</v>
      </c>
      <c r="AW2438" s="35" t="s">
        <v>8088</v>
      </c>
      <c r="AY2438" s="33">
        <v>238.17933160000001</v>
      </c>
      <c r="AZ2438" s="35" t="s">
        <v>8088</v>
      </c>
      <c r="BB2438" s="33">
        <v>73.75</v>
      </c>
      <c r="BC2438" s="35" t="s">
        <v>8088</v>
      </c>
      <c r="BE2438" s="33">
        <v>73.75</v>
      </c>
      <c r="BF2438" s="35" t="s">
        <v>8088</v>
      </c>
      <c r="BH2438" s="33">
        <v>109.401045</v>
      </c>
      <c r="BI2438" s="35" t="s">
        <v>8088</v>
      </c>
      <c r="BK2438" s="33">
        <v>109.401045</v>
      </c>
      <c r="BL2438" s="35" t="s">
        <v>8088</v>
      </c>
      <c r="BN2438" s="33">
        <f>_xlfn.XLOOKUP(E2438,'[2]Charge Level Data'!$E:$E,'[2]Charge Level Data'!$BN:$BN,"N/A")</f>
        <v>109.401045</v>
      </c>
      <c r="BO2438" s="35" t="s">
        <v>8088</v>
      </c>
      <c r="BQ2438" s="33">
        <v>672.1</v>
      </c>
      <c r="BR2438" s="35" t="s">
        <v>8088</v>
      </c>
    </row>
    <row r="2439" spans="1:70" x14ac:dyDescent="0.3">
      <c r="A2439">
        <v>7634508</v>
      </c>
      <c r="B2439" t="s">
        <v>7647</v>
      </c>
      <c r="C2439" s="33">
        <v>1168</v>
      </c>
      <c r="D2439">
        <v>750</v>
      </c>
      <c r="E2439">
        <v>43762</v>
      </c>
      <c r="H2439" s="33">
        <f t="shared" si="114"/>
        <v>467.20000000000005</v>
      </c>
      <c r="I2439" s="34">
        <f t="shared" ref="I2439:I2502" si="115">MIN(L2439:BR2439)</f>
        <v>26.75</v>
      </c>
      <c r="J2439" s="34">
        <f t="shared" ref="J2439:J2502" si="116">MAX(L2439:BR2439)</f>
        <v>1057.2756711790842</v>
      </c>
      <c r="L2439" s="33">
        <v>1016.8209117068241</v>
      </c>
      <c r="M2439" s="35" t="s">
        <v>8088</v>
      </c>
      <c r="O2439" s="33">
        <v>1057.2756711790842</v>
      </c>
      <c r="P2439" s="35" t="s">
        <v>8088</v>
      </c>
      <c r="R2439" s="33">
        <v>945.16227800164802</v>
      </c>
      <c r="S2439" s="35" t="s">
        <v>8088</v>
      </c>
      <c r="U2439" s="33">
        <v>723.8</v>
      </c>
      <c r="V2439" s="35" t="s">
        <v>8088</v>
      </c>
      <c r="X2439" s="33">
        <v>568.70000000000005</v>
      </c>
      <c r="Y2439" s="35" t="s">
        <v>8088</v>
      </c>
      <c r="AA2439" s="33">
        <v>723.8</v>
      </c>
      <c r="AB2439" s="35" t="s">
        <v>8088</v>
      </c>
      <c r="AD2439" s="33">
        <v>485.97999999999996</v>
      </c>
      <c r="AE2439" s="35" t="s">
        <v>8088</v>
      </c>
      <c r="AG2439" s="33">
        <v>238.17933160000001</v>
      </c>
      <c r="AH2439" s="35" t="s">
        <v>8088</v>
      </c>
      <c r="AJ2439" s="33">
        <v>238.17933160000001</v>
      </c>
      <c r="AK2439" s="35" t="s">
        <v>8088</v>
      </c>
      <c r="AM2439" s="33">
        <v>238.17933160000001</v>
      </c>
      <c r="AN2439" s="35" t="s">
        <v>8088</v>
      </c>
      <c r="AP2439" s="33">
        <v>238.17933160000001</v>
      </c>
      <c r="AQ2439" s="35" t="s">
        <v>8088</v>
      </c>
      <c r="AS2439" s="33">
        <v>238.17933160000001</v>
      </c>
      <c r="AT2439" s="35" t="s">
        <v>8088</v>
      </c>
      <c r="AV2439" s="33">
        <v>238.17933160000001</v>
      </c>
      <c r="AW2439" s="35" t="s">
        <v>8088</v>
      </c>
      <c r="AY2439" s="33">
        <v>238.17933160000001</v>
      </c>
      <c r="AZ2439" s="35" t="s">
        <v>8088</v>
      </c>
      <c r="BB2439" s="33">
        <v>26.75</v>
      </c>
      <c r="BC2439" s="35" t="s">
        <v>8088</v>
      </c>
      <c r="BE2439" s="33">
        <v>26.75</v>
      </c>
      <c r="BF2439" s="35" t="s">
        <v>8088</v>
      </c>
      <c r="BH2439" s="33">
        <v>131.510469</v>
      </c>
      <c r="BI2439" s="35" t="s">
        <v>8088</v>
      </c>
      <c r="BK2439" s="33">
        <v>131.510469</v>
      </c>
      <c r="BL2439" s="35" t="s">
        <v>8088</v>
      </c>
      <c r="BN2439" s="33">
        <f>_xlfn.XLOOKUP(E2439,'[2]Charge Level Data'!$E:$E,'[2]Charge Level Data'!$BN:$BN,"N/A")</f>
        <v>131.510469</v>
      </c>
      <c r="BO2439" s="35" t="s">
        <v>8088</v>
      </c>
      <c r="BQ2439" s="33">
        <v>837.54000000000008</v>
      </c>
      <c r="BR2439" s="35" t="s">
        <v>8088</v>
      </c>
    </row>
    <row r="2440" spans="1:70" x14ac:dyDescent="0.3">
      <c r="A2440">
        <v>9302539</v>
      </c>
      <c r="B2440" t="s">
        <v>3271</v>
      </c>
      <c r="C2440" s="33">
        <v>1168</v>
      </c>
      <c r="D2440">
        <v>450</v>
      </c>
      <c r="E2440">
        <v>43762</v>
      </c>
      <c r="H2440" s="33">
        <f t="shared" si="114"/>
        <v>467.20000000000005</v>
      </c>
      <c r="I2440" s="34">
        <f t="shared" si="115"/>
        <v>26.75</v>
      </c>
      <c r="J2440" s="34">
        <f t="shared" si="116"/>
        <v>1057.2756711790842</v>
      </c>
      <c r="L2440" s="33">
        <v>1016.8209117068241</v>
      </c>
      <c r="M2440" s="35" t="s">
        <v>8088</v>
      </c>
      <c r="O2440" s="33">
        <v>1057.2756711790842</v>
      </c>
      <c r="P2440" s="35" t="s">
        <v>8088</v>
      </c>
      <c r="R2440" s="33">
        <v>945.16227800164802</v>
      </c>
      <c r="S2440" s="35" t="s">
        <v>8088</v>
      </c>
      <c r="U2440" s="33">
        <v>723.8</v>
      </c>
      <c r="V2440" s="35" t="s">
        <v>8088</v>
      </c>
      <c r="X2440" s="33">
        <v>568.70000000000005</v>
      </c>
      <c r="Y2440" s="35" t="s">
        <v>8088</v>
      </c>
      <c r="AA2440" s="33">
        <v>723.8</v>
      </c>
      <c r="AB2440" s="35" t="s">
        <v>8088</v>
      </c>
      <c r="AD2440" s="33">
        <v>485.97999999999996</v>
      </c>
      <c r="AE2440" s="35" t="s">
        <v>8088</v>
      </c>
      <c r="AG2440" s="33">
        <v>238.17933160000001</v>
      </c>
      <c r="AH2440" s="35" t="s">
        <v>8088</v>
      </c>
      <c r="AJ2440" s="33">
        <v>238.17933160000001</v>
      </c>
      <c r="AK2440" s="35" t="s">
        <v>8088</v>
      </c>
      <c r="AM2440" s="33">
        <v>238.17933160000001</v>
      </c>
      <c r="AN2440" s="35" t="s">
        <v>8088</v>
      </c>
      <c r="AP2440" s="33">
        <v>238.17933160000001</v>
      </c>
      <c r="AQ2440" s="35" t="s">
        <v>8088</v>
      </c>
      <c r="AS2440" s="33">
        <v>238.17933160000001</v>
      </c>
      <c r="AT2440" s="35" t="s">
        <v>8088</v>
      </c>
      <c r="AV2440" s="33">
        <v>238.17933160000001</v>
      </c>
      <c r="AW2440" s="35" t="s">
        <v>8088</v>
      </c>
      <c r="AY2440" s="33">
        <v>238.17933160000001</v>
      </c>
      <c r="AZ2440" s="35" t="s">
        <v>8088</v>
      </c>
      <c r="BB2440" s="33">
        <v>26.75</v>
      </c>
      <c r="BC2440" s="35" t="s">
        <v>8088</v>
      </c>
      <c r="BE2440" s="33">
        <v>26.75</v>
      </c>
      <c r="BF2440" s="35" t="s">
        <v>8088</v>
      </c>
      <c r="BH2440" s="33">
        <v>131.510469</v>
      </c>
      <c r="BI2440" s="35" t="s">
        <v>8088</v>
      </c>
      <c r="BK2440" s="33">
        <v>131.510469</v>
      </c>
      <c r="BL2440" s="35" t="s">
        <v>8088</v>
      </c>
      <c r="BN2440" s="33">
        <f>_xlfn.XLOOKUP(E2440,'[2]Charge Level Data'!$E:$E,'[2]Charge Level Data'!$BN:$BN,"N/A")</f>
        <v>131.510469</v>
      </c>
      <c r="BO2440" s="35" t="s">
        <v>8088</v>
      </c>
      <c r="BQ2440" s="33">
        <v>837.54000000000008</v>
      </c>
      <c r="BR2440" s="35" t="s">
        <v>8088</v>
      </c>
    </row>
    <row r="2441" spans="1:70" x14ac:dyDescent="0.3">
      <c r="A2441">
        <v>8760420</v>
      </c>
      <c r="B2441" t="s">
        <v>3274</v>
      </c>
      <c r="C2441" s="33">
        <v>1168</v>
      </c>
      <c r="D2441">
        <v>450</v>
      </c>
      <c r="E2441">
        <v>46083</v>
      </c>
      <c r="H2441" s="33">
        <f t="shared" si="114"/>
        <v>467.20000000000005</v>
      </c>
      <c r="I2441" s="34">
        <f t="shared" si="115"/>
        <v>73.75</v>
      </c>
      <c r="J2441" s="34">
        <f t="shared" si="116"/>
        <v>1057.2756711790842</v>
      </c>
      <c r="L2441" s="33">
        <v>1016.8209117068241</v>
      </c>
      <c r="M2441" s="35" t="s">
        <v>8088</v>
      </c>
      <c r="O2441" s="33">
        <v>1057.2756711790842</v>
      </c>
      <c r="P2441" s="35" t="s">
        <v>8088</v>
      </c>
      <c r="R2441" s="33">
        <v>945.16227800164802</v>
      </c>
      <c r="S2441" s="35" t="s">
        <v>8088</v>
      </c>
      <c r="U2441" s="33" t="s">
        <v>8088</v>
      </c>
      <c r="V2441" s="35" t="s">
        <v>8088</v>
      </c>
      <c r="X2441" s="33">
        <v>568.70000000000005</v>
      </c>
      <c r="Y2441" s="35" t="s">
        <v>8088</v>
      </c>
      <c r="AA2441" s="33">
        <v>723.8</v>
      </c>
      <c r="AB2441" s="35" t="s">
        <v>8088</v>
      </c>
      <c r="AD2441" s="33">
        <v>485.97999999999996</v>
      </c>
      <c r="AE2441" s="35" t="s">
        <v>8088</v>
      </c>
      <c r="AG2441" s="33">
        <v>238.17933160000001</v>
      </c>
      <c r="AH2441" s="35" t="s">
        <v>8088</v>
      </c>
      <c r="AJ2441" s="33">
        <v>238.17933160000001</v>
      </c>
      <c r="AK2441" s="35" t="s">
        <v>8088</v>
      </c>
      <c r="AM2441" s="33">
        <v>238.17933160000001</v>
      </c>
      <c r="AN2441" s="35" t="s">
        <v>8088</v>
      </c>
      <c r="AP2441" s="33">
        <v>238.17933160000001</v>
      </c>
      <c r="AQ2441" s="35" t="s">
        <v>8088</v>
      </c>
      <c r="AS2441" s="33">
        <v>238.17933160000001</v>
      </c>
      <c r="AT2441" s="35" t="s">
        <v>8088</v>
      </c>
      <c r="AV2441" s="33">
        <v>238.17933160000001</v>
      </c>
      <c r="AW2441" s="35" t="s">
        <v>8088</v>
      </c>
      <c r="AY2441" s="33">
        <v>238.17933160000001</v>
      </c>
      <c r="AZ2441" s="35" t="s">
        <v>8088</v>
      </c>
      <c r="BB2441" s="33">
        <v>73.75</v>
      </c>
      <c r="BC2441" s="35" t="s">
        <v>8088</v>
      </c>
      <c r="BE2441" s="33">
        <v>73.75</v>
      </c>
      <c r="BF2441" s="35" t="s">
        <v>8088</v>
      </c>
      <c r="BH2441" s="33">
        <v>109.401045</v>
      </c>
      <c r="BI2441" s="35" t="s">
        <v>8088</v>
      </c>
      <c r="BK2441" s="33">
        <v>109.401045</v>
      </c>
      <c r="BL2441" s="35" t="s">
        <v>8088</v>
      </c>
      <c r="BN2441" s="33">
        <f>_xlfn.XLOOKUP(E2441,'[2]Charge Level Data'!$E:$E,'[2]Charge Level Data'!$BN:$BN,"N/A")</f>
        <v>109.401045</v>
      </c>
      <c r="BO2441" s="35" t="s">
        <v>8088</v>
      </c>
      <c r="BQ2441" s="33">
        <v>672.1</v>
      </c>
      <c r="BR2441" s="35" t="s">
        <v>8088</v>
      </c>
    </row>
    <row r="2442" spans="1:70" x14ac:dyDescent="0.3">
      <c r="A2442">
        <v>9960983</v>
      </c>
      <c r="B2442" t="s">
        <v>3276</v>
      </c>
      <c r="C2442" s="33">
        <v>1168</v>
      </c>
      <c r="D2442">
        <v>450</v>
      </c>
      <c r="E2442">
        <v>51700</v>
      </c>
      <c r="H2442" s="33">
        <f t="shared" si="114"/>
        <v>467.20000000000005</v>
      </c>
      <c r="I2442" s="34">
        <f t="shared" si="115"/>
        <v>21.45</v>
      </c>
      <c r="J2442" s="34">
        <f t="shared" si="116"/>
        <v>1057.2756711790842</v>
      </c>
      <c r="L2442" s="33">
        <v>1016.8209117068241</v>
      </c>
      <c r="M2442" s="35" t="s">
        <v>8088</v>
      </c>
      <c r="O2442" s="33">
        <v>1057.2756711790842</v>
      </c>
      <c r="P2442" s="35" t="s">
        <v>8088</v>
      </c>
      <c r="R2442" s="33">
        <v>945.16227800164802</v>
      </c>
      <c r="S2442" s="35" t="s">
        <v>8088</v>
      </c>
      <c r="U2442" s="33" t="s">
        <v>8088</v>
      </c>
      <c r="V2442" s="35" t="s">
        <v>8088</v>
      </c>
      <c r="X2442" s="33">
        <v>568.70000000000005</v>
      </c>
      <c r="Y2442" s="35" t="s">
        <v>8088</v>
      </c>
      <c r="AA2442" s="33">
        <v>723.8</v>
      </c>
      <c r="AB2442" s="35" t="s">
        <v>8088</v>
      </c>
      <c r="AD2442" s="33">
        <v>485.97999999999996</v>
      </c>
      <c r="AE2442" s="35" t="s">
        <v>8088</v>
      </c>
      <c r="AG2442" s="33">
        <v>238.17933160000001</v>
      </c>
      <c r="AH2442" s="35" t="s">
        <v>8088</v>
      </c>
      <c r="AJ2442" s="33">
        <v>238.17933160000001</v>
      </c>
      <c r="AK2442" s="35" t="s">
        <v>8088</v>
      </c>
      <c r="AM2442" s="33">
        <v>238.17933160000001</v>
      </c>
      <c r="AN2442" s="35" t="s">
        <v>8088</v>
      </c>
      <c r="AP2442" s="33">
        <v>238.17933160000001</v>
      </c>
      <c r="AQ2442" s="35" t="s">
        <v>8088</v>
      </c>
      <c r="AS2442" s="33">
        <v>238.17933160000001</v>
      </c>
      <c r="AT2442" s="35" t="s">
        <v>8088</v>
      </c>
      <c r="AV2442" s="33">
        <v>238.17933160000001</v>
      </c>
      <c r="AW2442" s="35" t="s">
        <v>8088</v>
      </c>
      <c r="AY2442" s="33">
        <v>238.17933160000001</v>
      </c>
      <c r="AZ2442" s="35" t="s">
        <v>8088</v>
      </c>
      <c r="BB2442" s="33">
        <v>21.45</v>
      </c>
      <c r="BC2442" s="35" t="s">
        <v>8088</v>
      </c>
      <c r="BE2442" s="33">
        <v>21.45</v>
      </c>
      <c r="BF2442" s="35" t="s">
        <v>8088</v>
      </c>
      <c r="BH2442" s="33">
        <v>183.53572500000001</v>
      </c>
      <c r="BI2442" s="35" t="s">
        <v>8088</v>
      </c>
      <c r="BK2442" s="33">
        <v>183.53572500000001</v>
      </c>
      <c r="BL2442" s="35" t="s">
        <v>8088</v>
      </c>
      <c r="BN2442" s="33">
        <f>_xlfn.XLOOKUP(E2442,'[2]Charge Level Data'!$E:$E,'[2]Charge Level Data'!$BN:$BN,"N/A")</f>
        <v>183.53572500000001</v>
      </c>
      <c r="BO2442" s="35" t="s">
        <v>8088</v>
      </c>
      <c r="BQ2442" s="33" t="s">
        <v>8088</v>
      </c>
      <c r="BR2442" s="35" t="s">
        <v>8088</v>
      </c>
    </row>
    <row r="2443" spans="1:70" x14ac:dyDescent="0.3">
      <c r="A2443">
        <v>8760764</v>
      </c>
      <c r="B2443" t="s">
        <v>3281</v>
      </c>
      <c r="C2443" s="33">
        <v>1168</v>
      </c>
      <c r="D2443">
        <v>450</v>
      </c>
      <c r="E2443">
        <v>51705</v>
      </c>
      <c r="H2443" s="33">
        <f t="shared" si="114"/>
        <v>467.20000000000005</v>
      </c>
      <c r="I2443" s="34">
        <f t="shared" si="115"/>
        <v>34.950000000000003</v>
      </c>
      <c r="J2443" s="34">
        <f t="shared" si="116"/>
        <v>1057.2756711790842</v>
      </c>
      <c r="L2443" s="33">
        <v>1016.8209117068241</v>
      </c>
      <c r="M2443" s="35" t="s">
        <v>8088</v>
      </c>
      <c r="O2443" s="33">
        <v>1057.2756711790842</v>
      </c>
      <c r="P2443" s="35" t="s">
        <v>8088</v>
      </c>
      <c r="R2443" s="33">
        <v>945.16227800164802</v>
      </c>
      <c r="S2443" s="35" t="s">
        <v>8088</v>
      </c>
      <c r="U2443" s="33" t="s">
        <v>8088</v>
      </c>
      <c r="V2443" s="35" t="s">
        <v>8088</v>
      </c>
      <c r="X2443" s="33">
        <v>568.70000000000005</v>
      </c>
      <c r="Y2443" s="35" t="s">
        <v>8088</v>
      </c>
      <c r="AA2443" s="33">
        <v>723.8</v>
      </c>
      <c r="AB2443" s="35" t="s">
        <v>8088</v>
      </c>
      <c r="AD2443" s="33">
        <v>485.97999999999996</v>
      </c>
      <c r="AE2443" s="35" t="s">
        <v>8088</v>
      </c>
      <c r="AG2443" s="33">
        <v>238.17933160000001</v>
      </c>
      <c r="AH2443" s="35" t="s">
        <v>8088</v>
      </c>
      <c r="AJ2443" s="33">
        <v>238.17933160000001</v>
      </c>
      <c r="AK2443" s="35" t="s">
        <v>8088</v>
      </c>
      <c r="AM2443" s="33">
        <v>238.17933160000001</v>
      </c>
      <c r="AN2443" s="35" t="s">
        <v>8088</v>
      </c>
      <c r="AP2443" s="33">
        <v>238.17933160000001</v>
      </c>
      <c r="AQ2443" s="35" t="s">
        <v>8088</v>
      </c>
      <c r="AS2443" s="33">
        <v>238.17933160000001</v>
      </c>
      <c r="AT2443" s="35" t="s">
        <v>8088</v>
      </c>
      <c r="AV2443" s="33">
        <v>238.17933160000001</v>
      </c>
      <c r="AW2443" s="35" t="s">
        <v>8088</v>
      </c>
      <c r="AY2443" s="33">
        <v>238.17933160000001</v>
      </c>
      <c r="AZ2443" s="35" t="s">
        <v>8088</v>
      </c>
      <c r="BB2443" s="33">
        <v>34.950000000000003</v>
      </c>
      <c r="BC2443" s="35" t="s">
        <v>8088</v>
      </c>
      <c r="BE2443" s="33">
        <v>34.950000000000003</v>
      </c>
      <c r="BF2443" s="35" t="s">
        <v>8088</v>
      </c>
      <c r="BH2443" s="33">
        <v>131.510469</v>
      </c>
      <c r="BI2443" s="35" t="s">
        <v>8088</v>
      </c>
      <c r="BK2443" s="33">
        <v>131.510469</v>
      </c>
      <c r="BL2443" s="35" t="s">
        <v>8088</v>
      </c>
      <c r="BN2443" s="33">
        <f>_xlfn.XLOOKUP(E2443,'[2]Charge Level Data'!$E:$E,'[2]Charge Level Data'!$BN:$BN,"N/A")</f>
        <v>131.510469</v>
      </c>
      <c r="BO2443" s="35" t="s">
        <v>8088</v>
      </c>
      <c r="BQ2443" s="33" t="s">
        <v>8088</v>
      </c>
      <c r="BR2443" s="35" t="s">
        <v>8088</v>
      </c>
    </row>
    <row r="2444" spans="1:70" x14ac:dyDescent="0.3">
      <c r="A2444">
        <v>12806979</v>
      </c>
      <c r="B2444" t="s">
        <v>7775</v>
      </c>
      <c r="C2444" s="33">
        <v>1162</v>
      </c>
      <c r="D2444">
        <v>761</v>
      </c>
      <c r="E2444">
        <v>20600</v>
      </c>
      <c r="H2444" s="33">
        <f t="shared" si="114"/>
        <v>464.8</v>
      </c>
      <c r="I2444" s="34">
        <f t="shared" si="115"/>
        <v>24.82</v>
      </c>
      <c r="J2444" s="34">
        <f t="shared" si="116"/>
        <v>1037.5317015174021</v>
      </c>
      <c r="L2444" s="33">
        <v>997.83240967337213</v>
      </c>
      <c r="M2444" s="35" t="s">
        <v>8088</v>
      </c>
      <c r="O2444" s="33">
        <v>1037.5317015174021</v>
      </c>
      <c r="P2444" s="35" t="s">
        <v>8088</v>
      </c>
      <c r="R2444" s="33">
        <v>927.51195666074409</v>
      </c>
      <c r="S2444" s="35" t="s">
        <v>8088</v>
      </c>
      <c r="U2444" s="33" t="s">
        <v>8088</v>
      </c>
      <c r="V2444" s="35" t="s">
        <v>8088</v>
      </c>
      <c r="X2444" s="33">
        <v>620.40000000000009</v>
      </c>
      <c r="Y2444" s="35" t="s">
        <v>8088</v>
      </c>
      <c r="AA2444" s="33">
        <v>789.59999999999991</v>
      </c>
      <c r="AB2444" s="35" t="s">
        <v>8088</v>
      </c>
      <c r="AD2444" s="33">
        <v>530.16</v>
      </c>
      <c r="AE2444" s="35" t="s">
        <v>8088</v>
      </c>
      <c r="AG2444" s="33">
        <v>233.73147980000002</v>
      </c>
      <c r="AH2444" s="35" t="s">
        <v>8088</v>
      </c>
      <c r="AJ2444" s="33">
        <v>233.73147980000002</v>
      </c>
      <c r="AK2444" s="35" t="s">
        <v>8088</v>
      </c>
      <c r="AM2444" s="33">
        <v>233.73147980000002</v>
      </c>
      <c r="AN2444" s="35" t="s">
        <v>8088</v>
      </c>
      <c r="AP2444" s="33">
        <v>233.73147980000002</v>
      </c>
      <c r="AQ2444" s="35" t="s">
        <v>8088</v>
      </c>
      <c r="AS2444" s="33">
        <v>233.73147980000002</v>
      </c>
      <c r="AT2444" s="35" t="s">
        <v>8088</v>
      </c>
      <c r="AV2444" s="33">
        <v>233.73147980000002</v>
      </c>
      <c r="AW2444" s="35" t="s">
        <v>8088</v>
      </c>
      <c r="AY2444" s="33">
        <v>233.73147980000002</v>
      </c>
      <c r="AZ2444" s="35" t="s">
        <v>8088</v>
      </c>
      <c r="BB2444" s="33">
        <v>24.82</v>
      </c>
      <c r="BC2444" s="35" t="s">
        <v>8088</v>
      </c>
      <c r="BE2444" s="33">
        <v>24.82</v>
      </c>
      <c r="BF2444" s="35" t="s">
        <v>8088</v>
      </c>
      <c r="BH2444" s="33">
        <v>113.98534499999998</v>
      </c>
      <c r="BI2444" s="35" t="s">
        <v>8088</v>
      </c>
      <c r="BK2444" s="33">
        <v>113.98534499999998</v>
      </c>
      <c r="BL2444" s="35" t="s">
        <v>8088</v>
      </c>
      <c r="BN2444" s="33">
        <f>_xlfn.XLOOKUP(E2444,'[2]Charge Level Data'!$E:$E,'[2]Charge Level Data'!$BN:$BN,"N/A")</f>
        <v>113.98534499999998</v>
      </c>
      <c r="BO2444" s="35" t="s">
        <v>8088</v>
      </c>
      <c r="BQ2444" s="33" t="s">
        <v>8088</v>
      </c>
      <c r="BR2444" s="35" t="s">
        <v>8088</v>
      </c>
    </row>
    <row r="2445" spans="1:70" x14ac:dyDescent="0.3">
      <c r="A2445">
        <v>8206371</v>
      </c>
      <c r="B2445" t="s">
        <v>3559</v>
      </c>
      <c r="C2445" s="33">
        <v>1160</v>
      </c>
      <c r="D2445">
        <v>350</v>
      </c>
      <c r="E2445">
        <v>73701</v>
      </c>
      <c r="H2445" s="33">
        <f t="shared" si="114"/>
        <v>464</v>
      </c>
      <c r="I2445" s="34">
        <f t="shared" si="115"/>
        <v>75.430000000000007</v>
      </c>
      <c r="J2445" s="34">
        <f t="shared" si="116"/>
        <v>738.5</v>
      </c>
      <c r="L2445" s="33">
        <v>682.17244226818002</v>
      </c>
      <c r="M2445" s="35" t="s">
        <v>8088</v>
      </c>
      <c r="O2445" s="33">
        <v>709.31303482763008</v>
      </c>
      <c r="P2445" s="35" t="s">
        <v>8088</v>
      </c>
      <c r="R2445" s="33">
        <v>634.09756044636003</v>
      </c>
      <c r="S2445" s="35" t="s">
        <v>8088</v>
      </c>
      <c r="U2445" s="33">
        <v>273.47500000000002</v>
      </c>
      <c r="V2445" s="35" t="s">
        <v>8088</v>
      </c>
      <c r="X2445" s="33">
        <v>691.04</v>
      </c>
      <c r="Y2445" s="35" t="s">
        <v>8088</v>
      </c>
      <c r="AA2445" s="33">
        <v>738.5</v>
      </c>
      <c r="AB2445" s="35" t="s">
        <v>8088</v>
      </c>
      <c r="AD2445" s="33">
        <v>495.84999999999997</v>
      </c>
      <c r="AE2445" s="35" t="s">
        <v>8088</v>
      </c>
      <c r="AG2445" s="33">
        <v>159.79153700000001</v>
      </c>
      <c r="AH2445" s="35" t="s">
        <v>8088</v>
      </c>
      <c r="AJ2445" s="33">
        <v>159.79153700000001</v>
      </c>
      <c r="AK2445" s="35" t="s">
        <v>8088</v>
      </c>
      <c r="AM2445" s="33">
        <v>159.79153700000001</v>
      </c>
      <c r="AN2445" s="35" t="s">
        <v>8088</v>
      </c>
      <c r="AP2445" s="33">
        <v>159.79153700000001</v>
      </c>
      <c r="AQ2445" s="35" t="s">
        <v>8088</v>
      </c>
      <c r="AS2445" s="33">
        <v>159.79153700000001</v>
      </c>
      <c r="AT2445" s="35" t="s">
        <v>8088</v>
      </c>
      <c r="AV2445" s="33">
        <v>159.79153700000001</v>
      </c>
      <c r="AW2445" s="35" t="s">
        <v>8088</v>
      </c>
      <c r="AY2445" s="33">
        <v>159.79153700000001</v>
      </c>
      <c r="AZ2445" s="35" t="s">
        <v>8088</v>
      </c>
      <c r="BB2445" s="33">
        <v>75.430000000000007</v>
      </c>
      <c r="BC2445" s="35" t="s">
        <v>8088</v>
      </c>
      <c r="BE2445" s="33">
        <v>75.430000000000007</v>
      </c>
      <c r="BF2445" s="35" t="s">
        <v>8088</v>
      </c>
      <c r="BH2445" s="33">
        <v>187.30139999999997</v>
      </c>
      <c r="BI2445" s="35" t="s">
        <v>8088</v>
      </c>
      <c r="BK2445" s="33">
        <v>187.30139999999997</v>
      </c>
      <c r="BL2445" s="35" t="s">
        <v>8088</v>
      </c>
      <c r="BN2445" s="33">
        <f>_xlfn.XLOOKUP(E2445,'[2]Charge Level Data'!$E:$E,'[2]Charge Level Data'!$BN:$BN,"N/A")</f>
        <v>187.30139999999997</v>
      </c>
      <c r="BO2445" s="35" t="s">
        <v>8088</v>
      </c>
      <c r="BQ2445" s="33">
        <v>697</v>
      </c>
      <c r="BR2445" s="35" t="s">
        <v>8088</v>
      </c>
    </row>
    <row r="2446" spans="1:70" x14ac:dyDescent="0.3">
      <c r="A2446">
        <v>1168034</v>
      </c>
      <c r="B2446" t="s">
        <v>3569</v>
      </c>
      <c r="C2446" s="33">
        <v>1160</v>
      </c>
      <c r="D2446">
        <v>350</v>
      </c>
      <c r="E2446">
        <v>73701</v>
      </c>
      <c r="H2446" s="33">
        <f t="shared" si="114"/>
        <v>464</v>
      </c>
      <c r="I2446" s="34">
        <f t="shared" si="115"/>
        <v>75.430000000000007</v>
      </c>
      <c r="J2446" s="34">
        <f t="shared" si="116"/>
        <v>738.5</v>
      </c>
      <c r="L2446" s="33">
        <v>682.17244226818002</v>
      </c>
      <c r="M2446" s="35" t="s">
        <v>8088</v>
      </c>
      <c r="O2446" s="33">
        <v>709.31303482763008</v>
      </c>
      <c r="P2446" s="35" t="s">
        <v>8088</v>
      </c>
      <c r="R2446" s="33">
        <v>634.09756044636003</v>
      </c>
      <c r="S2446" s="35" t="s">
        <v>8088</v>
      </c>
      <c r="U2446" s="33">
        <v>273.47500000000002</v>
      </c>
      <c r="V2446" s="35" t="s">
        <v>8088</v>
      </c>
      <c r="X2446" s="33">
        <v>691.04</v>
      </c>
      <c r="Y2446" s="35" t="s">
        <v>8088</v>
      </c>
      <c r="AA2446" s="33">
        <v>738.5</v>
      </c>
      <c r="AB2446" s="35" t="s">
        <v>8088</v>
      </c>
      <c r="AD2446" s="33">
        <v>495.84999999999997</v>
      </c>
      <c r="AE2446" s="35" t="s">
        <v>8088</v>
      </c>
      <c r="AG2446" s="33">
        <v>159.79153700000001</v>
      </c>
      <c r="AH2446" s="35" t="s">
        <v>8088</v>
      </c>
      <c r="AJ2446" s="33">
        <v>159.79153700000001</v>
      </c>
      <c r="AK2446" s="35" t="s">
        <v>8088</v>
      </c>
      <c r="AM2446" s="33">
        <v>159.79153700000001</v>
      </c>
      <c r="AN2446" s="35" t="s">
        <v>8088</v>
      </c>
      <c r="AP2446" s="33">
        <v>159.79153700000001</v>
      </c>
      <c r="AQ2446" s="35" t="s">
        <v>8088</v>
      </c>
      <c r="AS2446" s="33">
        <v>159.79153700000001</v>
      </c>
      <c r="AT2446" s="35" t="s">
        <v>8088</v>
      </c>
      <c r="AV2446" s="33">
        <v>159.79153700000001</v>
      </c>
      <c r="AW2446" s="35" t="s">
        <v>8088</v>
      </c>
      <c r="AY2446" s="33">
        <v>159.79153700000001</v>
      </c>
      <c r="AZ2446" s="35" t="s">
        <v>8088</v>
      </c>
      <c r="BB2446" s="33">
        <v>75.430000000000007</v>
      </c>
      <c r="BC2446" s="35" t="s">
        <v>8088</v>
      </c>
      <c r="BE2446" s="33">
        <v>75.430000000000007</v>
      </c>
      <c r="BF2446" s="35" t="s">
        <v>8088</v>
      </c>
      <c r="BH2446" s="33">
        <v>187.30139999999997</v>
      </c>
      <c r="BI2446" s="35" t="s">
        <v>8088</v>
      </c>
      <c r="BK2446" s="33">
        <v>187.30139999999997</v>
      </c>
      <c r="BL2446" s="35" t="s">
        <v>8088</v>
      </c>
      <c r="BN2446" s="33">
        <f>_xlfn.XLOOKUP(E2446,'[2]Charge Level Data'!$E:$E,'[2]Charge Level Data'!$BN:$BN,"N/A")</f>
        <v>187.30139999999997</v>
      </c>
      <c r="BO2446" s="35" t="s">
        <v>8088</v>
      </c>
      <c r="BQ2446" s="33">
        <v>697</v>
      </c>
      <c r="BR2446" s="35" t="s">
        <v>8088</v>
      </c>
    </row>
    <row r="2447" spans="1:70" x14ac:dyDescent="0.3">
      <c r="A2447">
        <v>1168108</v>
      </c>
      <c r="B2447" t="s">
        <v>3598</v>
      </c>
      <c r="C2447" s="33">
        <v>1160</v>
      </c>
      <c r="D2447">
        <v>350</v>
      </c>
      <c r="E2447">
        <v>73701</v>
      </c>
      <c r="H2447" s="33">
        <f t="shared" si="114"/>
        <v>464</v>
      </c>
      <c r="I2447" s="34">
        <f t="shared" si="115"/>
        <v>75.430000000000007</v>
      </c>
      <c r="J2447" s="34">
        <f t="shared" si="116"/>
        <v>738.5</v>
      </c>
      <c r="L2447" s="33">
        <v>682.17244226818002</v>
      </c>
      <c r="M2447" s="35" t="s">
        <v>8088</v>
      </c>
      <c r="O2447" s="33">
        <v>709.31303482763008</v>
      </c>
      <c r="P2447" s="35" t="s">
        <v>8088</v>
      </c>
      <c r="R2447" s="33">
        <v>634.09756044636003</v>
      </c>
      <c r="S2447" s="35" t="s">
        <v>8088</v>
      </c>
      <c r="U2447" s="33">
        <v>273.47500000000002</v>
      </c>
      <c r="V2447" s="35" t="s">
        <v>8088</v>
      </c>
      <c r="X2447" s="33">
        <v>691.04</v>
      </c>
      <c r="Y2447" s="35" t="s">
        <v>8088</v>
      </c>
      <c r="AA2447" s="33">
        <v>738.5</v>
      </c>
      <c r="AB2447" s="35" t="s">
        <v>8088</v>
      </c>
      <c r="AD2447" s="33">
        <v>495.84999999999997</v>
      </c>
      <c r="AE2447" s="35" t="s">
        <v>8088</v>
      </c>
      <c r="AG2447" s="33">
        <v>159.79153700000001</v>
      </c>
      <c r="AH2447" s="35" t="s">
        <v>8088</v>
      </c>
      <c r="AJ2447" s="33">
        <v>159.79153700000001</v>
      </c>
      <c r="AK2447" s="35" t="s">
        <v>8088</v>
      </c>
      <c r="AM2447" s="33">
        <v>159.79153700000001</v>
      </c>
      <c r="AN2447" s="35" t="s">
        <v>8088</v>
      </c>
      <c r="AP2447" s="33">
        <v>159.79153700000001</v>
      </c>
      <c r="AQ2447" s="35" t="s">
        <v>8088</v>
      </c>
      <c r="AS2447" s="33">
        <v>159.79153700000001</v>
      </c>
      <c r="AT2447" s="35" t="s">
        <v>8088</v>
      </c>
      <c r="AV2447" s="33">
        <v>159.79153700000001</v>
      </c>
      <c r="AW2447" s="35" t="s">
        <v>8088</v>
      </c>
      <c r="AY2447" s="33">
        <v>159.79153700000001</v>
      </c>
      <c r="AZ2447" s="35" t="s">
        <v>8088</v>
      </c>
      <c r="BB2447" s="33">
        <v>75.430000000000007</v>
      </c>
      <c r="BC2447" s="35" t="s">
        <v>8088</v>
      </c>
      <c r="BE2447" s="33">
        <v>75.430000000000007</v>
      </c>
      <c r="BF2447" s="35" t="s">
        <v>8088</v>
      </c>
      <c r="BH2447" s="33">
        <v>187.30139999999997</v>
      </c>
      <c r="BI2447" s="35" t="s">
        <v>8088</v>
      </c>
      <c r="BK2447" s="33">
        <v>187.30139999999997</v>
      </c>
      <c r="BL2447" s="35" t="s">
        <v>8088</v>
      </c>
      <c r="BN2447" s="33">
        <f>_xlfn.XLOOKUP(E2447,'[2]Charge Level Data'!$E:$E,'[2]Charge Level Data'!$BN:$BN,"N/A")</f>
        <v>187.30139999999997</v>
      </c>
      <c r="BO2447" s="35" t="s">
        <v>8088</v>
      </c>
      <c r="BQ2447" s="33">
        <v>697</v>
      </c>
      <c r="BR2447" s="35" t="s">
        <v>8088</v>
      </c>
    </row>
    <row r="2448" spans="1:70" x14ac:dyDescent="0.3">
      <c r="A2448">
        <v>8206438</v>
      </c>
      <c r="B2448" t="s">
        <v>3621</v>
      </c>
      <c r="C2448" s="33">
        <v>1160</v>
      </c>
      <c r="D2448">
        <v>350</v>
      </c>
      <c r="E2448">
        <v>73701</v>
      </c>
      <c r="H2448" s="33">
        <f t="shared" si="114"/>
        <v>464</v>
      </c>
      <c r="I2448" s="34">
        <f t="shared" si="115"/>
        <v>75.430000000000007</v>
      </c>
      <c r="J2448" s="34">
        <f t="shared" si="116"/>
        <v>738.5</v>
      </c>
      <c r="L2448" s="33">
        <v>682.17244226818002</v>
      </c>
      <c r="M2448" s="35" t="s">
        <v>8088</v>
      </c>
      <c r="O2448" s="33">
        <v>709.31303482763008</v>
      </c>
      <c r="P2448" s="35" t="s">
        <v>8088</v>
      </c>
      <c r="R2448" s="33">
        <v>634.09756044636003</v>
      </c>
      <c r="S2448" s="35" t="s">
        <v>8088</v>
      </c>
      <c r="U2448" s="33">
        <v>273.47500000000002</v>
      </c>
      <c r="V2448" s="35" t="s">
        <v>8088</v>
      </c>
      <c r="X2448" s="33">
        <v>691.04</v>
      </c>
      <c r="Y2448" s="35" t="s">
        <v>8088</v>
      </c>
      <c r="AA2448" s="33">
        <v>738.5</v>
      </c>
      <c r="AB2448" s="35" t="s">
        <v>8088</v>
      </c>
      <c r="AD2448" s="33">
        <v>495.84999999999997</v>
      </c>
      <c r="AE2448" s="35" t="s">
        <v>8088</v>
      </c>
      <c r="AG2448" s="33">
        <v>159.79153700000001</v>
      </c>
      <c r="AH2448" s="35" t="s">
        <v>8088</v>
      </c>
      <c r="AJ2448" s="33">
        <v>159.79153700000001</v>
      </c>
      <c r="AK2448" s="35" t="s">
        <v>8088</v>
      </c>
      <c r="AM2448" s="33">
        <v>159.79153700000001</v>
      </c>
      <c r="AN2448" s="35" t="s">
        <v>8088</v>
      </c>
      <c r="AP2448" s="33">
        <v>159.79153700000001</v>
      </c>
      <c r="AQ2448" s="35" t="s">
        <v>8088</v>
      </c>
      <c r="AS2448" s="33">
        <v>159.79153700000001</v>
      </c>
      <c r="AT2448" s="35" t="s">
        <v>8088</v>
      </c>
      <c r="AV2448" s="33">
        <v>159.79153700000001</v>
      </c>
      <c r="AW2448" s="35" t="s">
        <v>8088</v>
      </c>
      <c r="AY2448" s="33">
        <v>159.79153700000001</v>
      </c>
      <c r="AZ2448" s="35" t="s">
        <v>8088</v>
      </c>
      <c r="BB2448" s="33">
        <v>75.430000000000007</v>
      </c>
      <c r="BC2448" s="35" t="s">
        <v>8088</v>
      </c>
      <c r="BE2448" s="33">
        <v>75.430000000000007</v>
      </c>
      <c r="BF2448" s="35" t="s">
        <v>8088</v>
      </c>
      <c r="BH2448" s="33">
        <v>187.30139999999997</v>
      </c>
      <c r="BI2448" s="35" t="s">
        <v>8088</v>
      </c>
      <c r="BK2448" s="33">
        <v>187.30139999999997</v>
      </c>
      <c r="BL2448" s="35" t="s">
        <v>8088</v>
      </c>
      <c r="BN2448" s="33">
        <f>_xlfn.XLOOKUP(E2448,'[2]Charge Level Data'!$E:$E,'[2]Charge Level Data'!$BN:$BN,"N/A")</f>
        <v>187.30139999999997</v>
      </c>
      <c r="BO2448" s="35" t="s">
        <v>8088</v>
      </c>
      <c r="BQ2448" s="33">
        <v>697</v>
      </c>
      <c r="BR2448" s="35" t="s">
        <v>8088</v>
      </c>
    </row>
    <row r="2449" spans="1:70" x14ac:dyDescent="0.3">
      <c r="A2449">
        <v>8272090</v>
      </c>
      <c r="B2449" t="s">
        <v>3676</v>
      </c>
      <c r="C2449" s="33">
        <v>1160</v>
      </c>
      <c r="D2449">
        <v>350</v>
      </c>
      <c r="E2449">
        <v>73701</v>
      </c>
      <c r="H2449" s="33">
        <f t="shared" si="114"/>
        <v>464</v>
      </c>
      <c r="I2449" s="34">
        <f t="shared" si="115"/>
        <v>75.430000000000007</v>
      </c>
      <c r="J2449" s="34">
        <f t="shared" si="116"/>
        <v>738.5</v>
      </c>
      <c r="L2449" s="33">
        <v>682.17244226818002</v>
      </c>
      <c r="M2449" s="35" t="s">
        <v>8088</v>
      </c>
      <c r="O2449" s="33">
        <v>709.31303482763008</v>
      </c>
      <c r="P2449" s="35" t="s">
        <v>8088</v>
      </c>
      <c r="R2449" s="33">
        <v>634.09756044636003</v>
      </c>
      <c r="S2449" s="35" t="s">
        <v>8088</v>
      </c>
      <c r="U2449" s="33">
        <v>273.47500000000002</v>
      </c>
      <c r="V2449" s="35" t="s">
        <v>8088</v>
      </c>
      <c r="X2449" s="33">
        <v>691.04</v>
      </c>
      <c r="Y2449" s="35" t="s">
        <v>8088</v>
      </c>
      <c r="AA2449" s="33">
        <v>738.5</v>
      </c>
      <c r="AB2449" s="35" t="s">
        <v>8088</v>
      </c>
      <c r="AD2449" s="33">
        <v>495.84999999999997</v>
      </c>
      <c r="AE2449" s="35" t="s">
        <v>8088</v>
      </c>
      <c r="AG2449" s="33">
        <v>159.79153700000001</v>
      </c>
      <c r="AH2449" s="35" t="s">
        <v>8088</v>
      </c>
      <c r="AJ2449" s="33">
        <v>159.79153700000001</v>
      </c>
      <c r="AK2449" s="35" t="s">
        <v>8088</v>
      </c>
      <c r="AM2449" s="33">
        <v>159.79153700000001</v>
      </c>
      <c r="AN2449" s="35" t="s">
        <v>8088</v>
      </c>
      <c r="AP2449" s="33">
        <v>159.79153700000001</v>
      </c>
      <c r="AQ2449" s="35" t="s">
        <v>8088</v>
      </c>
      <c r="AS2449" s="33">
        <v>159.79153700000001</v>
      </c>
      <c r="AT2449" s="35" t="s">
        <v>8088</v>
      </c>
      <c r="AV2449" s="33">
        <v>159.79153700000001</v>
      </c>
      <c r="AW2449" s="35" t="s">
        <v>8088</v>
      </c>
      <c r="AY2449" s="33">
        <v>159.79153700000001</v>
      </c>
      <c r="AZ2449" s="35" t="s">
        <v>8088</v>
      </c>
      <c r="BB2449" s="33">
        <v>75.430000000000007</v>
      </c>
      <c r="BC2449" s="35" t="s">
        <v>8088</v>
      </c>
      <c r="BE2449" s="33">
        <v>75.430000000000007</v>
      </c>
      <c r="BF2449" s="35" t="s">
        <v>8088</v>
      </c>
      <c r="BH2449" s="33">
        <v>187.30139999999997</v>
      </c>
      <c r="BI2449" s="35" t="s">
        <v>8088</v>
      </c>
      <c r="BK2449" s="33">
        <v>187.30139999999997</v>
      </c>
      <c r="BL2449" s="35" t="s">
        <v>8088</v>
      </c>
      <c r="BN2449" s="33">
        <f>_xlfn.XLOOKUP(E2449,'[2]Charge Level Data'!$E:$E,'[2]Charge Level Data'!$BN:$BN,"N/A")</f>
        <v>187.30139999999997</v>
      </c>
      <c r="BO2449" s="35" t="s">
        <v>8088</v>
      </c>
      <c r="BQ2449" s="33">
        <v>697</v>
      </c>
      <c r="BR2449" s="35" t="s">
        <v>8088</v>
      </c>
    </row>
    <row r="2450" spans="1:70" x14ac:dyDescent="0.3">
      <c r="A2450">
        <v>13027883</v>
      </c>
      <c r="B2450" t="s">
        <v>6641</v>
      </c>
      <c r="C2450" s="33">
        <v>1159.02</v>
      </c>
      <c r="D2450">
        <v>270</v>
      </c>
      <c r="E2450">
        <v>0</v>
      </c>
      <c r="H2450" s="33">
        <f t="shared" si="114"/>
        <v>463.608</v>
      </c>
      <c r="I2450" s="34">
        <f t="shared" si="115"/>
        <v>0</v>
      </c>
      <c r="J2450" s="34">
        <f t="shared" si="116"/>
        <v>0</v>
      </c>
      <c r="L2450" s="33" t="s">
        <v>8089</v>
      </c>
      <c r="M2450" s="35" t="s">
        <v>8088</v>
      </c>
      <c r="O2450" s="33" t="s">
        <v>8089</v>
      </c>
      <c r="P2450" s="35" t="s">
        <v>8088</v>
      </c>
      <c r="R2450" s="33" t="s">
        <v>8089</v>
      </c>
      <c r="S2450" s="35" t="s">
        <v>8088</v>
      </c>
      <c r="U2450" s="33" t="s">
        <v>8089</v>
      </c>
      <c r="V2450" s="35" t="s">
        <v>8088</v>
      </c>
      <c r="X2450" s="33" t="s">
        <v>8089</v>
      </c>
      <c r="Y2450" s="35" t="s">
        <v>8088</v>
      </c>
      <c r="AA2450" s="33" t="s">
        <v>8089</v>
      </c>
      <c r="AB2450" s="35" t="s">
        <v>8088</v>
      </c>
      <c r="AD2450" s="33" t="s">
        <v>8089</v>
      </c>
      <c r="AE2450" s="35" t="s">
        <v>8088</v>
      </c>
      <c r="AG2450" s="33" t="s">
        <v>8089</v>
      </c>
      <c r="AH2450" s="35" t="s">
        <v>8088</v>
      </c>
      <c r="AJ2450" s="33" t="s">
        <v>8089</v>
      </c>
      <c r="AK2450" s="35" t="s">
        <v>8088</v>
      </c>
      <c r="AM2450" s="33" t="s">
        <v>8089</v>
      </c>
      <c r="AN2450" s="35" t="s">
        <v>8088</v>
      </c>
      <c r="AP2450" s="33" t="s">
        <v>8089</v>
      </c>
      <c r="AQ2450" s="35" t="s">
        <v>8088</v>
      </c>
      <c r="AS2450" s="33" t="s">
        <v>8089</v>
      </c>
      <c r="AT2450" s="35" t="s">
        <v>8088</v>
      </c>
      <c r="AV2450" s="33" t="s">
        <v>8089</v>
      </c>
      <c r="AW2450" s="35" t="s">
        <v>8088</v>
      </c>
      <c r="AY2450" s="33" t="s">
        <v>8089</v>
      </c>
      <c r="AZ2450" s="35" t="s">
        <v>8088</v>
      </c>
      <c r="BB2450" s="33" t="s">
        <v>8089</v>
      </c>
      <c r="BC2450" s="35" t="s">
        <v>8088</v>
      </c>
      <c r="BE2450" s="33" t="s">
        <v>8089</v>
      </c>
      <c r="BF2450" s="35" t="s">
        <v>8088</v>
      </c>
      <c r="BH2450" s="33" t="s">
        <v>8089</v>
      </c>
      <c r="BI2450" s="35" t="s">
        <v>8088</v>
      </c>
      <c r="BK2450" s="33" t="s">
        <v>8089</v>
      </c>
      <c r="BL2450" s="35" t="s">
        <v>8088</v>
      </c>
      <c r="BN2450" s="33" t="str">
        <f>_xlfn.XLOOKUP(E2450,'[2]Charge Level Data'!$E:$E,'[2]Charge Level Data'!$BN:$BN,"N/A")</f>
        <v>N/A</v>
      </c>
      <c r="BO2450" s="35" t="s">
        <v>8088</v>
      </c>
      <c r="BQ2450" s="33" t="s">
        <v>8089</v>
      </c>
      <c r="BR2450" s="35" t="s">
        <v>8088</v>
      </c>
    </row>
    <row r="2451" spans="1:70" x14ac:dyDescent="0.3">
      <c r="A2451">
        <v>13029981</v>
      </c>
      <c r="B2451" t="s">
        <v>3107</v>
      </c>
      <c r="C2451" s="33">
        <v>1159</v>
      </c>
      <c r="D2451">
        <v>761</v>
      </c>
      <c r="E2451">
        <v>20552</v>
      </c>
      <c r="H2451" s="33">
        <f t="shared" si="114"/>
        <v>463.6</v>
      </c>
      <c r="I2451" s="34">
        <f t="shared" si="115"/>
        <v>26.03</v>
      </c>
      <c r="J2451" s="34">
        <f t="shared" si="116"/>
        <v>1037.5317015174021</v>
      </c>
      <c r="L2451" s="33">
        <v>997.83240967337213</v>
      </c>
      <c r="M2451" s="35" t="s">
        <v>8088</v>
      </c>
      <c r="O2451" s="33">
        <v>1037.5317015174021</v>
      </c>
      <c r="P2451" s="35" t="s">
        <v>8088</v>
      </c>
      <c r="R2451" s="33">
        <v>927.51195666074409</v>
      </c>
      <c r="S2451" s="35" t="s">
        <v>8088</v>
      </c>
      <c r="U2451" s="33" t="s">
        <v>8088</v>
      </c>
      <c r="V2451" s="35" t="s">
        <v>8088</v>
      </c>
      <c r="X2451" s="33">
        <v>620.40000000000009</v>
      </c>
      <c r="Y2451" s="35" t="s">
        <v>8088</v>
      </c>
      <c r="AA2451" s="33">
        <v>789.59999999999991</v>
      </c>
      <c r="AB2451" s="35" t="s">
        <v>8088</v>
      </c>
      <c r="AD2451" s="33">
        <v>530.16</v>
      </c>
      <c r="AE2451" s="35" t="s">
        <v>8088</v>
      </c>
      <c r="AG2451" s="33">
        <v>233.73147980000002</v>
      </c>
      <c r="AH2451" s="35" t="s">
        <v>8088</v>
      </c>
      <c r="AJ2451" s="33">
        <v>233.73147980000002</v>
      </c>
      <c r="AK2451" s="35" t="s">
        <v>8088</v>
      </c>
      <c r="AM2451" s="33">
        <v>233.73147980000002</v>
      </c>
      <c r="AN2451" s="35" t="s">
        <v>8088</v>
      </c>
      <c r="AP2451" s="33">
        <v>233.73147980000002</v>
      </c>
      <c r="AQ2451" s="35" t="s">
        <v>8088</v>
      </c>
      <c r="AS2451" s="33">
        <v>233.73147980000002</v>
      </c>
      <c r="AT2451" s="35" t="s">
        <v>8088</v>
      </c>
      <c r="AV2451" s="33">
        <v>233.73147980000002</v>
      </c>
      <c r="AW2451" s="35" t="s">
        <v>8088</v>
      </c>
      <c r="AY2451" s="33">
        <v>233.73147980000002</v>
      </c>
      <c r="AZ2451" s="35" t="s">
        <v>8088</v>
      </c>
      <c r="BB2451" s="33">
        <v>26.03</v>
      </c>
      <c r="BC2451" s="35" t="s">
        <v>8088</v>
      </c>
      <c r="BE2451" s="33">
        <v>26.03</v>
      </c>
      <c r="BF2451" s="35" t="s">
        <v>8088</v>
      </c>
      <c r="BH2451" s="33">
        <v>113.98534499999998</v>
      </c>
      <c r="BI2451" s="35" t="s">
        <v>8088</v>
      </c>
      <c r="BK2451" s="33">
        <v>113.98534499999998</v>
      </c>
      <c r="BL2451" s="35" t="s">
        <v>8088</v>
      </c>
      <c r="BN2451" s="33">
        <f>_xlfn.XLOOKUP(E2451,'[2]Charge Level Data'!$E:$E,'[2]Charge Level Data'!$BN:$BN,"N/A")</f>
        <v>113.98534499999998</v>
      </c>
      <c r="BO2451" s="35" t="s">
        <v>8088</v>
      </c>
      <c r="BQ2451" s="33" t="s">
        <v>8088</v>
      </c>
      <c r="BR2451" s="35" t="s">
        <v>8088</v>
      </c>
    </row>
    <row r="2452" spans="1:70" x14ac:dyDescent="0.3">
      <c r="A2452">
        <v>8760700</v>
      </c>
      <c r="B2452" t="s">
        <v>3195</v>
      </c>
      <c r="C2452" s="33">
        <v>1159</v>
      </c>
      <c r="D2452">
        <v>450</v>
      </c>
      <c r="E2452">
        <v>20552</v>
      </c>
      <c r="H2452" s="33">
        <f t="shared" si="114"/>
        <v>463.6</v>
      </c>
      <c r="I2452" s="34">
        <f t="shared" si="115"/>
        <v>26.03</v>
      </c>
      <c r="J2452" s="34">
        <f t="shared" si="116"/>
        <v>1037.5317015174021</v>
      </c>
      <c r="L2452" s="33">
        <v>997.83240967337213</v>
      </c>
      <c r="M2452" s="35" t="s">
        <v>8088</v>
      </c>
      <c r="O2452" s="33">
        <v>1037.5317015174021</v>
      </c>
      <c r="P2452" s="35" t="s">
        <v>8088</v>
      </c>
      <c r="R2452" s="33">
        <v>927.51195666074409</v>
      </c>
      <c r="S2452" s="35" t="s">
        <v>8088</v>
      </c>
      <c r="U2452" s="33" t="s">
        <v>8088</v>
      </c>
      <c r="V2452" s="35" t="s">
        <v>8088</v>
      </c>
      <c r="X2452" s="33">
        <v>620.40000000000009</v>
      </c>
      <c r="Y2452" s="35" t="s">
        <v>8088</v>
      </c>
      <c r="AA2452" s="33">
        <v>789.59999999999991</v>
      </c>
      <c r="AB2452" s="35" t="s">
        <v>8088</v>
      </c>
      <c r="AD2452" s="33">
        <v>530.16</v>
      </c>
      <c r="AE2452" s="35" t="s">
        <v>8088</v>
      </c>
      <c r="AG2452" s="33">
        <v>233.73147980000002</v>
      </c>
      <c r="AH2452" s="35" t="s">
        <v>8088</v>
      </c>
      <c r="AJ2452" s="33">
        <v>233.73147980000002</v>
      </c>
      <c r="AK2452" s="35" t="s">
        <v>8088</v>
      </c>
      <c r="AM2452" s="33">
        <v>233.73147980000002</v>
      </c>
      <c r="AN2452" s="35" t="s">
        <v>8088</v>
      </c>
      <c r="AP2452" s="33">
        <v>233.73147980000002</v>
      </c>
      <c r="AQ2452" s="35" t="s">
        <v>8088</v>
      </c>
      <c r="AS2452" s="33">
        <v>233.73147980000002</v>
      </c>
      <c r="AT2452" s="35" t="s">
        <v>8088</v>
      </c>
      <c r="AV2452" s="33">
        <v>233.73147980000002</v>
      </c>
      <c r="AW2452" s="35" t="s">
        <v>8088</v>
      </c>
      <c r="AY2452" s="33">
        <v>233.73147980000002</v>
      </c>
      <c r="AZ2452" s="35" t="s">
        <v>8088</v>
      </c>
      <c r="BB2452" s="33">
        <v>26.03</v>
      </c>
      <c r="BC2452" s="35" t="s">
        <v>8088</v>
      </c>
      <c r="BE2452" s="33">
        <v>26.03</v>
      </c>
      <c r="BF2452" s="35" t="s">
        <v>8088</v>
      </c>
      <c r="BH2452" s="33">
        <v>113.98534499999998</v>
      </c>
      <c r="BI2452" s="35" t="s">
        <v>8088</v>
      </c>
      <c r="BK2452" s="33">
        <v>113.98534499999998</v>
      </c>
      <c r="BL2452" s="35" t="s">
        <v>8088</v>
      </c>
      <c r="BN2452" s="33">
        <f>_xlfn.XLOOKUP(E2452,'[2]Charge Level Data'!$E:$E,'[2]Charge Level Data'!$BN:$BN,"N/A")</f>
        <v>113.98534499999998</v>
      </c>
      <c r="BO2452" s="35" t="s">
        <v>8088</v>
      </c>
      <c r="BQ2452" s="33" t="s">
        <v>8088</v>
      </c>
      <c r="BR2452" s="35" t="s">
        <v>8088</v>
      </c>
    </row>
    <row r="2453" spans="1:70" x14ac:dyDescent="0.3">
      <c r="A2453">
        <v>8132882</v>
      </c>
      <c r="B2453" t="s">
        <v>3127</v>
      </c>
      <c r="C2453" s="33">
        <v>1155</v>
      </c>
      <c r="D2453">
        <v>761</v>
      </c>
      <c r="E2453">
        <v>64405</v>
      </c>
      <c r="H2453" s="33">
        <f t="shared" si="114"/>
        <v>462</v>
      </c>
      <c r="I2453" s="34">
        <f t="shared" si="115"/>
        <v>37.36</v>
      </c>
      <c r="J2453" s="34">
        <f t="shared" si="116"/>
        <v>1037.5317015174021</v>
      </c>
      <c r="L2453" s="33">
        <v>997.83240967337213</v>
      </c>
      <c r="M2453" s="35" t="s">
        <v>8088</v>
      </c>
      <c r="O2453" s="33">
        <v>1037.5317015174021</v>
      </c>
      <c r="P2453" s="35" t="s">
        <v>8088</v>
      </c>
      <c r="R2453" s="33">
        <v>927.51195666074409</v>
      </c>
      <c r="S2453" s="35" t="s">
        <v>8088</v>
      </c>
      <c r="U2453" s="33" t="s">
        <v>8088</v>
      </c>
      <c r="V2453" s="35" t="s">
        <v>8088</v>
      </c>
      <c r="X2453" s="33">
        <v>620.40000000000009</v>
      </c>
      <c r="Y2453" s="35" t="s">
        <v>8088</v>
      </c>
      <c r="AA2453" s="33">
        <v>789.59999999999991</v>
      </c>
      <c r="AB2453" s="35" t="s">
        <v>8088</v>
      </c>
      <c r="AD2453" s="33">
        <v>530.16</v>
      </c>
      <c r="AE2453" s="35" t="s">
        <v>8088</v>
      </c>
      <c r="AG2453" s="33">
        <v>233.73147980000002</v>
      </c>
      <c r="AH2453" s="35" t="s">
        <v>8088</v>
      </c>
      <c r="AJ2453" s="33">
        <v>233.73147980000002</v>
      </c>
      <c r="AK2453" s="35" t="s">
        <v>8088</v>
      </c>
      <c r="AM2453" s="33">
        <v>233.73147980000002</v>
      </c>
      <c r="AN2453" s="35" t="s">
        <v>8088</v>
      </c>
      <c r="AP2453" s="33">
        <v>233.73147980000002</v>
      </c>
      <c r="AQ2453" s="35" t="s">
        <v>8088</v>
      </c>
      <c r="AS2453" s="33">
        <v>233.73147980000002</v>
      </c>
      <c r="AT2453" s="35" t="s">
        <v>8088</v>
      </c>
      <c r="AV2453" s="33">
        <v>233.73147980000002</v>
      </c>
      <c r="AW2453" s="35" t="s">
        <v>8088</v>
      </c>
      <c r="AY2453" s="33">
        <v>233.73147980000002</v>
      </c>
      <c r="AZ2453" s="35" t="s">
        <v>8088</v>
      </c>
      <c r="BB2453" s="33">
        <v>37.36</v>
      </c>
      <c r="BC2453" s="35" t="s">
        <v>8088</v>
      </c>
      <c r="BE2453" s="33">
        <v>37.36</v>
      </c>
      <c r="BF2453" s="35" t="s">
        <v>8088</v>
      </c>
      <c r="BH2453" s="33">
        <v>170.04478499999996</v>
      </c>
      <c r="BI2453" s="35" t="s">
        <v>8088</v>
      </c>
      <c r="BK2453" s="33">
        <v>170.04478499999996</v>
      </c>
      <c r="BL2453" s="35" t="s">
        <v>8088</v>
      </c>
      <c r="BN2453" s="33">
        <f>_xlfn.XLOOKUP(E2453,'[2]Charge Level Data'!$E:$E,'[2]Charge Level Data'!$BN:$BN,"N/A")</f>
        <v>170.04478499999996</v>
      </c>
      <c r="BO2453" s="35" t="s">
        <v>8088</v>
      </c>
      <c r="BQ2453" s="33" t="s">
        <v>8088</v>
      </c>
      <c r="BR2453" s="35" t="s">
        <v>8088</v>
      </c>
    </row>
    <row r="2454" spans="1:70" x14ac:dyDescent="0.3">
      <c r="A2454">
        <v>8760654</v>
      </c>
      <c r="B2454" t="s">
        <v>3291</v>
      </c>
      <c r="C2454" s="33">
        <v>1155</v>
      </c>
      <c r="D2454">
        <v>450</v>
      </c>
      <c r="E2454">
        <v>64405</v>
      </c>
      <c r="H2454" s="33">
        <f t="shared" si="114"/>
        <v>462</v>
      </c>
      <c r="I2454" s="34">
        <f t="shared" si="115"/>
        <v>37.36</v>
      </c>
      <c r="J2454" s="34">
        <f t="shared" si="116"/>
        <v>1037.5317015174021</v>
      </c>
      <c r="L2454" s="33">
        <v>997.83240967337213</v>
      </c>
      <c r="M2454" s="35" t="s">
        <v>8088</v>
      </c>
      <c r="O2454" s="33">
        <v>1037.5317015174021</v>
      </c>
      <c r="P2454" s="35" t="s">
        <v>8088</v>
      </c>
      <c r="R2454" s="33">
        <v>927.51195666074409</v>
      </c>
      <c r="S2454" s="35" t="s">
        <v>8088</v>
      </c>
      <c r="U2454" s="33" t="s">
        <v>8088</v>
      </c>
      <c r="V2454" s="35" t="s">
        <v>8088</v>
      </c>
      <c r="X2454" s="33">
        <v>620.40000000000009</v>
      </c>
      <c r="Y2454" s="35" t="s">
        <v>8088</v>
      </c>
      <c r="AA2454" s="33">
        <v>789.59999999999991</v>
      </c>
      <c r="AB2454" s="35" t="s">
        <v>8088</v>
      </c>
      <c r="AD2454" s="33">
        <v>530.16</v>
      </c>
      <c r="AE2454" s="35" t="s">
        <v>8088</v>
      </c>
      <c r="AG2454" s="33">
        <v>233.73147980000002</v>
      </c>
      <c r="AH2454" s="35" t="s">
        <v>8088</v>
      </c>
      <c r="AJ2454" s="33">
        <v>233.73147980000002</v>
      </c>
      <c r="AK2454" s="35" t="s">
        <v>8088</v>
      </c>
      <c r="AM2454" s="33">
        <v>233.73147980000002</v>
      </c>
      <c r="AN2454" s="35" t="s">
        <v>8088</v>
      </c>
      <c r="AP2454" s="33">
        <v>233.73147980000002</v>
      </c>
      <c r="AQ2454" s="35" t="s">
        <v>8088</v>
      </c>
      <c r="AS2454" s="33">
        <v>233.73147980000002</v>
      </c>
      <c r="AT2454" s="35" t="s">
        <v>8088</v>
      </c>
      <c r="AV2454" s="33">
        <v>233.73147980000002</v>
      </c>
      <c r="AW2454" s="35" t="s">
        <v>8088</v>
      </c>
      <c r="AY2454" s="33">
        <v>233.73147980000002</v>
      </c>
      <c r="AZ2454" s="35" t="s">
        <v>8088</v>
      </c>
      <c r="BB2454" s="33">
        <v>37.36</v>
      </c>
      <c r="BC2454" s="35" t="s">
        <v>8088</v>
      </c>
      <c r="BE2454" s="33">
        <v>37.36</v>
      </c>
      <c r="BF2454" s="35" t="s">
        <v>8088</v>
      </c>
      <c r="BH2454" s="33">
        <v>170.04478499999996</v>
      </c>
      <c r="BI2454" s="35" t="s">
        <v>8088</v>
      </c>
      <c r="BK2454" s="33">
        <v>170.04478499999996</v>
      </c>
      <c r="BL2454" s="35" t="s">
        <v>8088</v>
      </c>
      <c r="BN2454" s="33">
        <f>_xlfn.XLOOKUP(E2454,'[2]Charge Level Data'!$E:$E,'[2]Charge Level Data'!$BN:$BN,"N/A")</f>
        <v>170.04478499999996</v>
      </c>
      <c r="BO2454" s="35" t="s">
        <v>8088</v>
      </c>
      <c r="BQ2454" s="33" t="s">
        <v>8088</v>
      </c>
      <c r="BR2454" s="35" t="s">
        <v>8088</v>
      </c>
    </row>
    <row r="2455" spans="1:70" x14ac:dyDescent="0.3">
      <c r="A2455">
        <v>13599582</v>
      </c>
      <c r="B2455" t="s">
        <v>5138</v>
      </c>
      <c r="C2455" s="33">
        <v>1146.9000000000001</v>
      </c>
      <c r="D2455">
        <v>272</v>
      </c>
      <c r="E2455">
        <v>0</v>
      </c>
      <c r="H2455" s="33">
        <f t="shared" si="114"/>
        <v>458.76000000000005</v>
      </c>
      <c r="I2455" s="34">
        <f t="shared" si="115"/>
        <v>0</v>
      </c>
      <c r="J2455" s="34">
        <f t="shared" si="116"/>
        <v>0</v>
      </c>
      <c r="L2455" s="33" t="s">
        <v>8089</v>
      </c>
      <c r="M2455" s="35" t="s">
        <v>8088</v>
      </c>
      <c r="O2455" s="33" t="s">
        <v>8089</v>
      </c>
      <c r="P2455" s="35" t="s">
        <v>8088</v>
      </c>
      <c r="R2455" s="33" t="s">
        <v>8089</v>
      </c>
      <c r="S2455" s="35" t="s">
        <v>8088</v>
      </c>
      <c r="U2455" s="33" t="s">
        <v>8089</v>
      </c>
      <c r="V2455" s="35" t="s">
        <v>8088</v>
      </c>
      <c r="X2455" s="33" t="s">
        <v>8089</v>
      </c>
      <c r="Y2455" s="35" t="s">
        <v>8088</v>
      </c>
      <c r="AA2455" s="33" t="s">
        <v>8089</v>
      </c>
      <c r="AB2455" s="35" t="s">
        <v>8088</v>
      </c>
      <c r="AD2455" s="33" t="s">
        <v>8089</v>
      </c>
      <c r="AE2455" s="35" t="s">
        <v>8088</v>
      </c>
      <c r="AG2455" s="33" t="s">
        <v>8089</v>
      </c>
      <c r="AH2455" s="35" t="s">
        <v>8088</v>
      </c>
      <c r="AJ2455" s="33" t="s">
        <v>8089</v>
      </c>
      <c r="AK2455" s="35" t="s">
        <v>8088</v>
      </c>
      <c r="AM2455" s="33" t="s">
        <v>8089</v>
      </c>
      <c r="AN2455" s="35" t="s">
        <v>8088</v>
      </c>
      <c r="AP2455" s="33" t="s">
        <v>8089</v>
      </c>
      <c r="AQ2455" s="35" t="s">
        <v>8088</v>
      </c>
      <c r="AS2455" s="33" t="s">
        <v>8089</v>
      </c>
      <c r="AT2455" s="35" t="s">
        <v>8088</v>
      </c>
      <c r="AV2455" s="33" t="s">
        <v>8089</v>
      </c>
      <c r="AW2455" s="35" t="s">
        <v>8088</v>
      </c>
      <c r="AY2455" s="33" t="s">
        <v>8089</v>
      </c>
      <c r="AZ2455" s="35" t="s">
        <v>8088</v>
      </c>
      <c r="BB2455" s="33" t="s">
        <v>8089</v>
      </c>
      <c r="BC2455" s="35" t="s">
        <v>8088</v>
      </c>
      <c r="BE2455" s="33" t="s">
        <v>8089</v>
      </c>
      <c r="BF2455" s="35" t="s">
        <v>8088</v>
      </c>
      <c r="BH2455" s="33" t="s">
        <v>8089</v>
      </c>
      <c r="BI2455" s="35" t="s">
        <v>8088</v>
      </c>
      <c r="BK2455" s="33" t="s">
        <v>8089</v>
      </c>
      <c r="BL2455" s="35" t="s">
        <v>8088</v>
      </c>
      <c r="BN2455" s="33" t="str">
        <f>_xlfn.XLOOKUP(E2455,'[2]Charge Level Data'!$E:$E,'[2]Charge Level Data'!$BN:$BN,"N/A")</f>
        <v>N/A</v>
      </c>
      <c r="BO2455" s="35" t="s">
        <v>8088</v>
      </c>
      <c r="BQ2455" s="33" t="s">
        <v>8089</v>
      </c>
      <c r="BR2455" s="35" t="s">
        <v>8088</v>
      </c>
    </row>
    <row r="2456" spans="1:70" x14ac:dyDescent="0.3">
      <c r="A2456">
        <v>13026568</v>
      </c>
      <c r="B2456" t="s">
        <v>5059</v>
      </c>
      <c r="C2456" s="33">
        <v>1145.82</v>
      </c>
      <c r="D2456">
        <v>270</v>
      </c>
      <c r="E2456">
        <v>0</v>
      </c>
      <c r="H2456" s="33">
        <f t="shared" si="114"/>
        <v>458.32799999999997</v>
      </c>
      <c r="I2456" s="34">
        <f t="shared" si="115"/>
        <v>0</v>
      </c>
      <c r="J2456" s="34">
        <f t="shared" si="116"/>
        <v>0</v>
      </c>
      <c r="L2456" s="33" t="s">
        <v>8089</v>
      </c>
      <c r="M2456" s="35" t="s">
        <v>8088</v>
      </c>
      <c r="O2456" s="33" t="s">
        <v>8089</v>
      </c>
      <c r="P2456" s="35" t="s">
        <v>8088</v>
      </c>
      <c r="R2456" s="33" t="s">
        <v>8089</v>
      </c>
      <c r="S2456" s="35" t="s">
        <v>8088</v>
      </c>
      <c r="U2456" s="33" t="s">
        <v>8089</v>
      </c>
      <c r="V2456" s="35" t="s">
        <v>8088</v>
      </c>
      <c r="X2456" s="33" t="s">
        <v>8089</v>
      </c>
      <c r="Y2456" s="35" t="s">
        <v>8088</v>
      </c>
      <c r="AA2456" s="33" t="s">
        <v>8089</v>
      </c>
      <c r="AB2456" s="35" t="s">
        <v>8088</v>
      </c>
      <c r="AD2456" s="33" t="s">
        <v>8089</v>
      </c>
      <c r="AE2456" s="35" t="s">
        <v>8088</v>
      </c>
      <c r="AG2456" s="33" t="s">
        <v>8089</v>
      </c>
      <c r="AH2456" s="35" t="s">
        <v>8088</v>
      </c>
      <c r="AJ2456" s="33" t="s">
        <v>8089</v>
      </c>
      <c r="AK2456" s="35" t="s">
        <v>8088</v>
      </c>
      <c r="AM2456" s="33" t="s">
        <v>8089</v>
      </c>
      <c r="AN2456" s="35" t="s">
        <v>8088</v>
      </c>
      <c r="AP2456" s="33" t="s">
        <v>8089</v>
      </c>
      <c r="AQ2456" s="35" t="s">
        <v>8088</v>
      </c>
      <c r="AS2456" s="33" t="s">
        <v>8089</v>
      </c>
      <c r="AT2456" s="35" t="s">
        <v>8088</v>
      </c>
      <c r="AV2456" s="33" t="s">
        <v>8089</v>
      </c>
      <c r="AW2456" s="35" t="s">
        <v>8088</v>
      </c>
      <c r="AY2456" s="33" t="s">
        <v>8089</v>
      </c>
      <c r="AZ2456" s="35" t="s">
        <v>8088</v>
      </c>
      <c r="BB2456" s="33" t="s">
        <v>8089</v>
      </c>
      <c r="BC2456" s="35" t="s">
        <v>8088</v>
      </c>
      <c r="BE2456" s="33" t="s">
        <v>8089</v>
      </c>
      <c r="BF2456" s="35" t="s">
        <v>8088</v>
      </c>
      <c r="BH2456" s="33" t="s">
        <v>8089</v>
      </c>
      <c r="BI2456" s="35" t="s">
        <v>8088</v>
      </c>
      <c r="BK2456" s="33" t="s">
        <v>8089</v>
      </c>
      <c r="BL2456" s="35" t="s">
        <v>8088</v>
      </c>
      <c r="BN2456" s="33" t="str">
        <f>_xlfn.XLOOKUP(E2456,'[2]Charge Level Data'!$E:$E,'[2]Charge Level Data'!$BN:$BN,"N/A")</f>
        <v>N/A</v>
      </c>
      <c r="BO2456" s="35" t="s">
        <v>8088</v>
      </c>
      <c r="BQ2456" s="33" t="s">
        <v>8089</v>
      </c>
      <c r="BR2456" s="35" t="s">
        <v>8088</v>
      </c>
    </row>
    <row r="2457" spans="1:70" x14ac:dyDescent="0.3">
      <c r="A2457">
        <v>9520505</v>
      </c>
      <c r="B2457" t="s">
        <v>252</v>
      </c>
      <c r="C2457" s="33">
        <v>1143</v>
      </c>
      <c r="D2457">
        <v>921</v>
      </c>
      <c r="E2457">
        <v>93985</v>
      </c>
      <c r="H2457" s="33">
        <f t="shared" si="114"/>
        <v>457.20000000000005</v>
      </c>
      <c r="I2457" s="34">
        <f t="shared" si="115"/>
        <v>0</v>
      </c>
      <c r="J2457" s="34">
        <f t="shared" si="116"/>
        <v>914.22127530037812</v>
      </c>
      <c r="L2457" s="33">
        <v>879.24023600770806</v>
      </c>
      <c r="M2457" s="35" t="s">
        <v>8088</v>
      </c>
      <c r="O2457" s="33">
        <v>914.22127530037812</v>
      </c>
      <c r="P2457" s="35" t="s">
        <v>8088</v>
      </c>
      <c r="R2457" s="33">
        <v>817.27735416141604</v>
      </c>
      <c r="S2457" s="35" t="s">
        <v>8088</v>
      </c>
      <c r="U2457" s="33">
        <v>777</v>
      </c>
      <c r="V2457" s="35" t="s">
        <v>8088</v>
      </c>
      <c r="X2457" s="33">
        <v>610.5</v>
      </c>
      <c r="Y2457" s="35" t="s">
        <v>8088</v>
      </c>
      <c r="AA2457" s="33">
        <v>777</v>
      </c>
      <c r="AB2457" s="35" t="s">
        <v>8088</v>
      </c>
      <c r="AD2457" s="33">
        <v>521.69999999999993</v>
      </c>
      <c r="AE2457" s="35" t="s">
        <v>8088</v>
      </c>
      <c r="AG2457" s="33">
        <v>205.95254220000001</v>
      </c>
      <c r="AH2457" s="35" t="s">
        <v>8088</v>
      </c>
      <c r="AJ2457" s="33">
        <v>205.95254220000001</v>
      </c>
      <c r="AK2457" s="35" t="s">
        <v>8088</v>
      </c>
      <c r="AM2457" s="33">
        <v>205.95254220000001</v>
      </c>
      <c r="AN2457" s="35" t="s">
        <v>8088</v>
      </c>
      <c r="AP2457" s="33">
        <v>205.95254220000001</v>
      </c>
      <c r="AQ2457" s="35" t="s">
        <v>8088</v>
      </c>
      <c r="AS2457" s="33">
        <v>205.95254220000001</v>
      </c>
      <c r="AT2457" s="35" t="s">
        <v>8088</v>
      </c>
      <c r="AV2457" s="33">
        <v>205.95254220000001</v>
      </c>
      <c r="AW2457" s="35" t="s">
        <v>8088</v>
      </c>
      <c r="AY2457" s="33">
        <v>205.95254220000001</v>
      </c>
      <c r="AZ2457" s="35" t="s">
        <v>8088</v>
      </c>
      <c r="BB2457" s="33">
        <v>139.30000000000001</v>
      </c>
      <c r="BC2457" s="35" t="s">
        <v>8088</v>
      </c>
      <c r="BE2457" s="33">
        <v>139.30000000000001</v>
      </c>
      <c r="BF2457" s="35" t="s">
        <v>8088</v>
      </c>
      <c r="BH2457" s="33">
        <v>0</v>
      </c>
      <c r="BI2457" s="35" t="s">
        <v>8088</v>
      </c>
      <c r="BK2457" s="33">
        <v>0</v>
      </c>
      <c r="BL2457" s="35" t="s">
        <v>8088</v>
      </c>
      <c r="BN2457" s="33">
        <f>_xlfn.XLOOKUP(E2457,'[2]Charge Level Data'!$E:$E,'[2]Charge Level Data'!$BN:$BN,"N/A")</f>
        <v>0</v>
      </c>
      <c r="BO2457" s="35" t="s">
        <v>8088</v>
      </c>
      <c r="BQ2457" s="33">
        <v>899.1</v>
      </c>
      <c r="BR2457" s="35" t="s">
        <v>8088</v>
      </c>
    </row>
    <row r="2458" spans="1:70" x14ac:dyDescent="0.3">
      <c r="A2458">
        <v>13026263</v>
      </c>
      <c r="B2458" t="s">
        <v>7428</v>
      </c>
      <c r="C2458" s="33">
        <v>1140.96</v>
      </c>
      <c r="D2458">
        <v>272</v>
      </c>
      <c r="E2458">
        <v>0</v>
      </c>
      <c r="H2458" s="33">
        <f t="shared" ref="H2458:H2521" si="117">C2458*0.4</f>
        <v>456.38400000000001</v>
      </c>
      <c r="I2458" s="34">
        <f t="shared" si="115"/>
        <v>0</v>
      </c>
      <c r="J2458" s="34">
        <f t="shared" si="116"/>
        <v>0</v>
      </c>
      <c r="L2458" s="33" t="s">
        <v>8089</v>
      </c>
      <c r="M2458" s="35" t="s">
        <v>8088</v>
      </c>
      <c r="O2458" s="33" t="s">
        <v>8089</v>
      </c>
      <c r="P2458" s="35" t="s">
        <v>8088</v>
      </c>
      <c r="R2458" s="33" t="s">
        <v>8089</v>
      </c>
      <c r="S2458" s="35" t="s">
        <v>8088</v>
      </c>
      <c r="U2458" s="33" t="s">
        <v>8089</v>
      </c>
      <c r="V2458" s="35" t="s">
        <v>8088</v>
      </c>
      <c r="X2458" s="33" t="s">
        <v>8089</v>
      </c>
      <c r="Y2458" s="35" t="s">
        <v>8088</v>
      </c>
      <c r="AA2458" s="33" t="s">
        <v>8089</v>
      </c>
      <c r="AB2458" s="35" t="s">
        <v>8088</v>
      </c>
      <c r="AD2458" s="33" t="s">
        <v>8089</v>
      </c>
      <c r="AE2458" s="35" t="s">
        <v>8088</v>
      </c>
      <c r="AG2458" s="33" t="s">
        <v>8089</v>
      </c>
      <c r="AH2458" s="35" t="s">
        <v>8088</v>
      </c>
      <c r="AJ2458" s="33" t="s">
        <v>8089</v>
      </c>
      <c r="AK2458" s="35" t="s">
        <v>8088</v>
      </c>
      <c r="AM2458" s="33" t="s">
        <v>8089</v>
      </c>
      <c r="AN2458" s="35" t="s">
        <v>8088</v>
      </c>
      <c r="AP2458" s="33" t="s">
        <v>8089</v>
      </c>
      <c r="AQ2458" s="35" t="s">
        <v>8088</v>
      </c>
      <c r="AS2458" s="33" t="s">
        <v>8089</v>
      </c>
      <c r="AT2458" s="35" t="s">
        <v>8088</v>
      </c>
      <c r="AV2458" s="33" t="s">
        <v>8089</v>
      </c>
      <c r="AW2458" s="35" t="s">
        <v>8088</v>
      </c>
      <c r="AY2458" s="33" t="s">
        <v>8089</v>
      </c>
      <c r="AZ2458" s="35" t="s">
        <v>8088</v>
      </c>
      <c r="BB2458" s="33" t="s">
        <v>8089</v>
      </c>
      <c r="BC2458" s="35" t="s">
        <v>8088</v>
      </c>
      <c r="BE2458" s="33" t="s">
        <v>8089</v>
      </c>
      <c r="BF2458" s="35" t="s">
        <v>8088</v>
      </c>
      <c r="BH2458" s="33" t="s">
        <v>8089</v>
      </c>
      <c r="BI2458" s="35" t="s">
        <v>8088</v>
      </c>
      <c r="BK2458" s="33" t="s">
        <v>8089</v>
      </c>
      <c r="BL2458" s="35" t="s">
        <v>8088</v>
      </c>
      <c r="BN2458" s="33" t="str">
        <f>_xlfn.XLOOKUP(E2458,'[2]Charge Level Data'!$E:$E,'[2]Charge Level Data'!$BN:$BN,"N/A")</f>
        <v>N/A</v>
      </c>
      <c r="BO2458" s="35" t="s">
        <v>8088</v>
      </c>
      <c r="BQ2458" s="33" t="s">
        <v>8089</v>
      </c>
      <c r="BR2458" s="35" t="s">
        <v>8088</v>
      </c>
    </row>
    <row r="2459" spans="1:70" x14ac:dyDescent="0.3">
      <c r="A2459">
        <v>13026264</v>
      </c>
      <c r="B2459" t="s">
        <v>7429</v>
      </c>
      <c r="C2459" s="33">
        <v>1140.96</v>
      </c>
      <c r="D2459">
        <v>272</v>
      </c>
      <c r="E2459">
        <v>0</v>
      </c>
      <c r="H2459" s="33">
        <f t="shared" si="117"/>
        <v>456.38400000000001</v>
      </c>
      <c r="I2459" s="34">
        <f t="shared" si="115"/>
        <v>0</v>
      </c>
      <c r="J2459" s="34">
        <f t="shared" si="116"/>
        <v>0</v>
      </c>
      <c r="L2459" s="33" t="s">
        <v>8089</v>
      </c>
      <c r="M2459" s="35" t="s">
        <v>8088</v>
      </c>
      <c r="O2459" s="33" t="s">
        <v>8089</v>
      </c>
      <c r="P2459" s="35" t="s">
        <v>8088</v>
      </c>
      <c r="R2459" s="33" t="s">
        <v>8089</v>
      </c>
      <c r="S2459" s="35" t="s">
        <v>8088</v>
      </c>
      <c r="U2459" s="33" t="s">
        <v>8089</v>
      </c>
      <c r="V2459" s="35" t="s">
        <v>8088</v>
      </c>
      <c r="X2459" s="33" t="s">
        <v>8089</v>
      </c>
      <c r="Y2459" s="35" t="s">
        <v>8088</v>
      </c>
      <c r="AA2459" s="33" t="s">
        <v>8089</v>
      </c>
      <c r="AB2459" s="35" t="s">
        <v>8088</v>
      </c>
      <c r="AD2459" s="33" t="s">
        <v>8089</v>
      </c>
      <c r="AE2459" s="35" t="s">
        <v>8088</v>
      </c>
      <c r="AG2459" s="33" t="s">
        <v>8089</v>
      </c>
      <c r="AH2459" s="35" t="s">
        <v>8088</v>
      </c>
      <c r="AJ2459" s="33" t="s">
        <v>8089</v>
      </c>
      <c r="AK2459" s="35" t="s">
        <v>8088</v>
      </c>
      <c r="AM2459" s="33" t="s">
        <v>8089</v>
      </c>
      <c r="AN2459" s="35" t="s">
        <v>8088</v>
      </c>
      <c r="AP2459" s="33" t="s">
        <v>8089</v>
      </c>
      <c r="AQ2459" s="35" t="s">
        <v>8088</v>
      </c>
      <c r="AS2459" s="33" t="s">
        <v>8089</v>
      </c>
      <c r="AT2459" s="35" t="s">
        <v>8088</v>
      </c>
      <c r="AV2459" s="33" t="s">
        <v>8089</v>
      </c>
      <c r="AW2459" s="35" t="s">
        <v>8088</v>
      </c>
      <c r="AY2459" s="33" t="s">
        <v>8089</v>
      </c>
      <c r="AZ2459" s="35" t="s">
        <v>8088</v>
      </c>
      <c r="BB2459" s="33" t="s">
        <v>8089</v>
      </c>
      <c r="BC2459" s="35" t="s">
        <v>8088</v>
      </c>
      <c r="BE2459" s="33" t="s">
        <v>8089</v>
      </c>
      <c r="BF2459" s="35" t="s">
        <v>8088</v>
      </c>
      <c r="BH2459" s="33" t="s">
        <v>8089</v>
      </c>
      <c r="BI2459" s="35" t="s">
        <v>8088</v>
      </c>
      <c r="BK2459" s="33" t="s">
        <v>8089</v>
      </c>
      <c r="BL2459" s="35" t="s">
        <v>8088</v>
      </c>
      <c r="BN2459" s="33" t="str">
        <f>_xlfn.XLOOKUP(E2459,'[2]Charge Level Data'!$E:$E,'[2]Charge Level Data'!$BN:$BN,"N/A")</f>
        <v>N/A</v>
      </c>
      <c r="BO2459" s="35" t="s">
        <v>8088</v>
      </c>
      <c r="BQ2459" s="33" t="s">
        <v>8089</v>
      </c>
      <c r="BR2459" s="35" t="s">
        <v>8088</v>
      </c>
    </row>
    <row r="2460" spans="1:70" x14ac:dyDescent="0.3">
      <c r="A2460">
        <v>13026265</v>
      </c>
      <c r="B2460" t="s">
        <v>7432</v>
      </c>
      <c r="C2460" s="33">
        <v>1140.96</v>
      </c>
      <c r="D2460">
        <v>270</v>
      </c>
      <c r="E2460">
        <v>0</v>
      </c>
      <c r="H2460" s="33">
        <f t="shared" si="117"/>
        <v>456.38400000000001</v>
      </c>
      <c r="I2460" s="34">
        <f t="shared" si="115"/>
        <v>0</v>
      </c>
      <c r="J2460" s="34">
        <f t="shared" si="116"/>
        <v>0</v>
      </c>
      <c r="L2460" s="33" t="s">
        <v>8089</v>
      </c>
      <c r="M2460" s="35" t="s">
        <v>8088</v>
      </c>
      <c r="O2460" s="33" t="s">
        <v>8089</v>
      </c>
      <c r="P2460" s="35" t="s">
        <v>8088</v>
      </c>
      <c r="R2460" s="33" t="s">
        <v>8089</v>
      </c>
      <c r="S2460" s="35" t="s">
        <v>8088</v>
      </c>
      <c r="U2460" s="33" t="s">
        <v>8089</v>
      </c>
      <c r="V2460" s="35" t="s">
        <v>8088</v>
      </c>
      <c r="X2460" s="33" t="s">
        <v>8089</v>
      </c>
      <c r="Y2460" s="35" t="s">
        <v>8088</v>
      </c>
      <c r="AA2460" s="33" t="s">
        <v>8089</v>
      </c>
      <c r="AB2460" s="35" t="s">
        <v>8088</v>
      </c>
      <c r="AD2460" s="33" t="s">
        <v>8089</v>
      </c>
      <c r="AE2460" s="35" t="s">
        <v>8088</v>
      </c>
      <c r="AG2460" s="33" t="s">
        <v>8089</v>
      </c>
      <c r="AH2460" s="35" t="s">
        <v>8088</v>
      </c>
      <c r="AJ2460" s="33" t="s">
        <v>8089</v>
      </c>
      <c r="AK2460" s="35" t="s">
        <v>8088</v>
      </c>
      <c r="AM2460" s="33" t="s">
        <v>8089</v>
      </c>
      <c r="AN2460" s="35" t="s">
        <v>8088</v>
      </c>
      <c r="AP2460" s="33" t="s">
        <v>8089</v>
      </c>
      <c r="AQ2460" s="35" t="s">
        <v>8088</v>
      </c>
      <c r="AS2460" s="33" t="s">
        <v>8089</v>
      </c>
      <c r="AT2460" s="35" t="s">
        <v>8088</v>
      </c>
      <c r="AV2460" s="33" t="s">
        <v>8089</v>
      </c>
      <c r="AW2460" s="35" t="s">
        <v>8088</v>
      </c>
      <c r="AY2460" s="33" t="s">
        <v>8089</v>
      </c>
      <c r="AZ2460" s="35" t="s">
        <v>8088</v>
      </c>
      <c r="BB2460" s="33" t="s">
        <v>8089</v>
      </c>
      <c r="BC2460" s="35" t="s">
        <v>8088</v>
      </c>
      <c r="BE2460" s="33" t="s">
        <v>8089</v>
      </c>
      <c r="BF2460" s="35" t="s">
        <v>8088</v>
      </c>
      <c r="BH2460" s="33" t="s">
        <v>8089</v>
      </c>
      <c r="BI2460" s="35" t="s">
        <v>8088</v>
      </c>
      <c r="BK2460" s="33" t="s">
        <v>8089</v>
      </c>
      <c r="BL2460" s="35" t="s">
        <v>8088</v>
      </c>
      <c r="BN2460" s="33" t="str">
        <f>_xlfn.XLOOKUP(E2460,'[2]Charge Level Data'!$E:$E,'[2]Charge Level Data'!$BN:$BN,"N/A")</f>
        <v>N/A</v>
      </c>
      <c r="BO2460" s="35" t="s">
        <v>8088</v>
      </c>
      <c r="BQ2460" s="33" t="s">
        <v>8089</v>
      </c>
      <c r="BR2460" s="35" t="s">
        <v>8088</v>
      </c>
    </row>
    <row r="2461" spans="1:70" x14ac:dyDescent="0.3">
      <c r="A2461">
        <v>13026424</v>
      </c>
      <c r="B2461" t="s">
        <v>6647</v>
      </c>
      <c r="C2461" s="33">
        <v>1140</v>
      </c>
      <c r="D2461">
        <v>272</v>
      </c>
      <c r="E2461">
        <v>0</v>
      </c>
      <c r="H2461" s="33">
        <f t="shared" si="117"/>
        <v>456</v>
      </c>
      <c r="I2461" s="34">
        <f t="shared" si="115"/>
        <v>0</v>
      </c>
      <c r="J2461" s="34">
        <f t="shared" si="116"/>
        <v>0</v>
      </c>
      <c r="L2461" s="33" t="s">
        <v>8089</v>
      </c>
      <c r="M2461" s="35" t="s">
        <v>8088</v>
      </c>
      <c r="O2461" s="33" t="s">
        <v>8089</v>
      </c>
      <c r="P2461" s="35" t="s">
        <v>8088</v>
      </c>
      <c r="R2461" s="33" t="s">
        <v>8089</v>
      </c>
      <c r="S2461" s="35" t="s">
        <v>8088</v>
      </c>
      <c r="U2461" s="33" t="s">
        <v>8089</v>
      </c>
      <c r="V2461" s="35" t="s">
        <v>8088</v>
      </c>
      <c r="X2461" s="33" t="s">
        <v>8089</v>
      </c>
      <c r="Y2461" s="35" t="s">
        <v>8088</v>
      </c>
      <c r="AA2461" s="33" t="s">
        <v>8089</v>
      </c>
      <c r="AB2461" s="35" t="s">
        <v>8088</v>
      </c>
      <c r="AD2461" s="33" t="s">
        <v>8089</v>
      </c>
      <c r="AE2461" s="35" t="s">
        <v>8088</v>
      </c>
      <c r="AG2461" s="33" t="s">
        <v>8089</v>
      </c>
      <c r="AH2461" s="35" t="s">
        <v>8088</v>
      </c>
      <c r="AJ2461" s="33" t="s">
        <v>8089</v>
      </c>
      <c r="AK2461" s="35" t="s">
        <v>8088</v>
      </c>
      <c r="AM2461" s="33" t="s">
        <v>8089</v>
      </c>
      <c r="AN2461" s="35" t="s">
        <v>8088</v>
      </c>
      <c r="AP2461" s="33" t="s">
        <v>8089</v>
      </c>
      <c r="AQ2461" s="35" t="s">
        <v>8088</v>
      </c>
      <c r="AS2461" s="33" t="s">
        <v>8089</v>
      </c>
      <c r="AT2461" s="35" t="s">
        <v>8088</v>
      </c>
      <c r="AV2461" s="33" t="s">
        <v>8089</v>
      </c>
      <c r="AW2461" s="35" t="s">
        <v>8088</v>
      </c>
      <c r="AY2461" s="33" t="s">
        <v>8089</v>
      </c>
      <c r="AZ2461" s="35" t="s">
        <v>8088</v>
      </c>
      <c r="BB2461" s="33" t="s">
        <v>8089</v>
      </c>
      <c r="BC2461" s="35" t="s">
        <v>8088</v>
      </c>
      <c r="BE2461" s="33" t="s">
        <v>8089</v>
      </c>
      <c r="BF2461" s="35" t="s">
        <v>8088</v>
      </c>
      <c r="BH2461" s="33" t="s">
        <v>8089</v>
      </c>
      <c r="BI2461" s="35" t="s">
        <v>8088</v>
      </c>
      <c r="BK2461" s="33" t="s">
        <v>8089</v>
      </c>
      <c r="BL2461" s="35" t="s">
        <v>8088</v>
      </c>
      <c r="BN2461" s="33" t="str">
        <f>_xlfn.XLOOKUP(E2461,'[2]Charge Level Data'!$E:$E,'[2]Charge Level Data'!$BN:$BN,"N/A")</f>
        <v>N/A</v>
      </c>
      <c r="BO2461" s="35" t="s">
        <v>8088</v>
      </c>
      <c r="BQ2461" s="33" t="s">
        <v>8089</v>
      </c>
      <c r="BR2461" s="35" t="s">
        <v>8088</v>
      </c>
    </row>
    <row r="2462" spans="1:70" x14ac:dyDescent="0.3">
      <c r="A2462">
        <v>13011209</v>
      </c>
      <c r="B2462" t="s">
        <v>7089</v>
      </c>
      <c r="C2462" s="33">
        <v>1140</v>
      </c>
      <c r="D2462">
        <v>272</v>
      </c>
      <c r="E2462">
        <v>0</v>
      </c>
      <c r="H2462" s="33">
        <f t="shared" si="117"/>
        <v>456</v>
      </c>
      <c r="I2462" s="34">
        <f t="shared" si="115"/>
        <v>0</v>
      </c>
      <c r="J2462" s="34">
        <f t="shared" si="116"/>
        <v>0</v>
      </c>
      <c r="L2462" s="33" t="s">
        <v>8089</v>
      </c>
      <c r="M2462" s="35" t="s">
        <v>8088</v>
      </c>
      <c r="O2462" s="33" t="s">
        <v>8089</v>
      </c>
      <c r="P2462" s="35" t="s">
        <v>8088</v>
      </c>
      <c r="R2462" s="33" t="s">
        <v>8089</v>
      </c>
      <c r="S2462" s="35" t="s">
        <v>8088</v>
      </c>
      <c r="U2462" s="33" t="s">
        <v>8089</v>
      </c>
      <c r="V2462" s="35" t="s">
        <v>8088</v>
      </c>
      <c r="X2462" s="33" t="s">
        <v>8089</v>
      </c>
      <c r="Y2462" s="35" t="s">
        <v>8088</v>
      </c>
      <c r="AA2462" s="33" t="s">
        <v>8089</v>
      </c>
      <c r="AB2462" s="35" t="s">
        <v>8088</v>
      </c>
      <c r="AD2462" s="33" t="s">
        <v>8089</v>
      </c>
      <c r="AE2462" s="35" t="s">
        <v>8088</v>
      </c>
      <c r="AG2462" s="33" t="s">
        <v>8089</v>
      </c>
      <c r="AH2462" s="35" t="s">
        <v>8088</v>
      </c>
      <c r="AJ2462" s="33" t="s">
        <v>8089</v>
      </c>
      <c r="AK2462" s="35" t="s">
        <v>8088</v>
      </c>
      <c r="AM2462" s="33" t="s">
        <v>8089</v>
      </c>
      <c r="AN2462" s="35" t="s">
        <v>8088</v>
      </c>
      <c r="AP2462" s="33" t="s">
        <v>8089</v>
      </c>
      <c r="AQ2462" s="35" t="s">
        <v>8088</v>
      </c>
      <c r="AS2462" s="33" t="s">
        <v>8089</v>
      </c>
      <c r="AT2462" s="35" t="s">
        <v>8088</v>
      </c>
      <c r="AV2462" s="33" t="s">
        <v>8089</v>
      </c>
      <c r="AW2462" s="35" t="s">
        <v>8088</v>
      </c>
      <c r="AY2462" s="33" t="s">
        <v>8089</v>
      </c>
      <c r="AZ2462" s="35" t="s">
        <v>8088</v>
      </c>
      <c r="BB2462" s="33" t="s">
        <v>8089</v>
      </c>
      <c r="BC2462" s="35" t="s">
        <v>8088</v>
      </c>
      <c r="BE2462" s="33" t="s">
        <v>8089</v>
      </c>
      <c r="BF2462" s="35" t="s">
        <v>8088</v>
      </c>
      <c r="BH2462" s="33" t="s">
        <v>8089</v>
      </c>
      <c r="BI2462" s="35" t="s">
        <v>8088</v>
      </c>
      <c r="BK2462" s="33" t="s">
        <v>8089</v>
      </c>
      <c r="BL2462" s="35" t="s">
        <v>8088</v>
      </c>
      <c r="BN2462" s="33" t="str">
        <f>_xlfn.XLOOKUP(E2462,'[2]Charge Level Data'!$E:$E,'[2]Charge Level Data'!$BN:$BN,"N/A")</f>
        <v>N/A</v>
      </c>
      <c r="BO2462" s="35" t="s">
        <v>8088</v>
      </c>
      <c r="BQ2462" s="33" t="s">
        <v>8089</v>
      </c>
      <c r="BR2462" s="35" t="s">
        <v>8088</v>
      </c>
    </row>
    <row r="2463" spans="1:70" x14ac:dyDescent="0.3">
      <c r="A2463">
        <v>13026396</v>
      </c>
      <c r="B2463" t="s">
        <v>6090</v>
      </c>
      <c r="C2463" s="33">
        <v>1139.4000000000001</v>
      </c>
      <c r="D2463">
        <v>278</v>
      </c>
      <c r="E2463" t="s">
        <v>7839</v>
      </c>
      <c r="H2463" s="33">
        <f t="shared" si="117"/>
        <v>455.76000000000005</v>
      </c>
      <c r="I2463" s="34">
        <f t="shared" si="115"/>
        <v>0</v>
      </c>
      <c r="J2463" s="34">
        <f t="shared" si="116"/>
        <v>817.29000000000008</v>
      </c>
      <c r="L2463" s="33">
        <v>0</v>
      </c>
      <c r="M2463" s="35" t="s">
        <v>8088</v>
      </c>
      <c r="O2463" s="33">
        <v>0</v>
      </c>
      <c r="P2463" s="35" t="s">
        <v>8088</v>
      </c>
      <c r="R2463" s="33">
        <v>0</v>
      </c>
      <c r="S2463" s="35" t="s">
        <v>8088</v>
      </c>
      <c r="U2463" s="33">
        <v>706.3</v>
      </c>
      <c r="V2463" s="35" t="s">
        <v>8088</v>
      </c>
      <c r="X2463" s="33">
        <v>554.95000000000005</v>
      </c>
      <c r="Y2463" s="35" t="s">
        <v>8088</v>
      </c>
      <c r="AA2463" s="33">
        <v>706.3</v>
      </c>
      <c r="AB2463" s="35" t="s">
        <v>8088</v>
      </c>
      <c r="AD2463" s="33">
        <v>474.22999999999996</v>
      </c>
      <c r="AE2463" s="35" t="s">
        <v>8088</v>
      </c>
      <c r="AG2463" s="33">
        <v>0</v>
      </c>
      <c r="AH2463" s="35" t="s">
        <v>8088</v>
      </c>
      <c r="AJ2463" s="33">
        <v>0</v>
      </c>
      <c r="AK2463" s="35" t="s">
        <v>8088</v>
      </c>
      <c r="AM2463" s="33">
        <v>0</v>
      </c>
      <c r="AN2463" s="35" t="s">
        <v>8088</v>
      </c>
      <c r="AP2463" s="33">
        <v>0</v>
      </c>
      <c r="AQ2463" s="35" t="s">
        <v>8088</v>
      </c>
      <c r="AS2463" s="33">
        <v>0</v>
      </c>
      <c r="AT2463" s="35" t="s">
        <v>8088</v>
      </c>
      <c r="AV2463" s="33">
        <v>0</v>
      </c>
      <c r="AW2463" s="35" t="s">
        <v>8088</v>
      </c>
      <c r="AY2463" s="33">
        <v>0</v>
      </c>
      <c r="AZ2463" s="35" t="s">
        <v>8088</v>
      </c>
      <c r="BB2463" s="33">
        <v>0</v>
      </c>
      <c r="BC2463" s="35" t="s">
        <v>8088</v>
      </c>
      <c r="BE2463" s="33">
        <v>0</v>
      </c>
      <c r="BF2463" s="35" t="s">
        <v>8088</v>
      </c>
      <c r="BH2463" s="33">
        <v>22.430325</v>
      </c>
      <c r="BI2463" s="35" t="s">
        <v>8088</v>
      </c>
      <c r="BK2463" s="33">
        <v>22.430325</v>
      </c>
      <c r="BL2463" s="35" t="s">
        <v>8088</v>
      </c>
      <c r="BN2463" s="33">
        <f>_xlfn.XLOOKUP(E2463,'[2]Charge Level Data'!$E:$E,'[2]Charge Level Data'!$BN:$BN,"N/A")</f>
        <v>22.430325</v>
      </c>
      <c r="BO2463" s="35" t="s">
        <v>8088</v>
      </c>
      <c r="BQ2463" s="33">
        <v>817.29000000000008</v>
      </c>
      <c r="BR2463" s="35" t="s">
        <v>8088</v>
      </c>
    </row>
    <row r="2464" spans="1:70" x14ac:dyDescent="0.3">
      <c r="A2464">
        <v>13026399</v>
      </c>
      <c r="B2464" t="s">
        <v>6091</v>
      </c>
      <c r="C2464" s="33">
        <v>1139.4000000000001</v>
      </c>
      <c r="D2464">
        <v>278</v>
      </c>
      <c r="E2464" t="s">
        <v>7839</v>
      </c>
      <c r="H2464" s="33">
        <f t="shared" si="117"/>
        <v>455.76000000000005</v>
      </c>
      <c r="I2464" s="34">
        <f t="shared" si="115"/>
        <v>0</v>
      </c>
      <c r="J2464" s="34">
        <f t="shared" si="116"/>
        <v>817.29000000000008</v>
      </c>
      <c r="L2464" s="33">
        <v>0</v>
      </c>
      <c r="M2464" s="35" t="s">
        <v>8088</v>
      </c>
      <c r="O2464" s="33">
        <v>0</v>
      </c>
      <c r="P2464" s="35" t="s">
        <v>8088</v>
      </c>
      <c r="R2464" s="33">
        <v>0</v>
      </c>
      <c r="S2464" s="35" t="s">
        <v>8088</v>
      </c>
      <c r="U2464" s="33">
        <v>706.3</v>
      </c>
      <c r="V2464" s="35" t="s">
        <v>8088</v>
      </c>
      <c r="X2464" s="33">
        <v>554.95000000000005</v>
      </c>
      <c r="Y2464" s="35" t="s">
        <v>8088</v>
      </c>
      <c r="AA2464" s="33">
        <v>706.3</v>
      </c>
      <c r="AB2464" s="35" t="s">
        <v>8088</v>
      </c>
      <c r="AD2464" s="33">
        <v>474.22999999999996</v>
      </c>
      <c r="AE2464" s="35" t="s">
        <v>8088</v>
      </c>
      <c r="AG2464" s="33">
        <v>0</v>
      </c>
      <c r="AH2464" s="35" t="s">
        <v>8088</v>
      </c>
      <c r="AJ2464" s="33">
        <v>0</v>
      </c>
      <c r="AK2464" s="35" t="s">
        <v>8088</v>
      </c>
      <c r="AM2464" s="33">
        <v>0</v>
      </c>
      <c r="AN2464" s="35" t="s">
        <v>8088</v>
      </c>
      <c r="AP2464" s="33">
        <v>0</v>
      </c>
      <c r="AQ2464" s="35" t="s">
        <v>8088</v>
      </c>
      <c r="AS2464" s="33">
        <v>0</v>
      </c>
      <c r="AT2464" s="35" t="s">
        <v>8088</v>
      </c>
      <c r="AV2464" s="33">
        <v>0</v>
      </c>
      <c r="AW2464" s="35" t="s">
        <v>8088</v>
      </c>
      <c r="AY2464" s="33">
        <v>0</v>
      </c>
      <c r="AZ2464" s="35" t="s">
        <v>8088</v>
      </c>
      <c r="BB2464" s="33">
        <v>0</v>
      </c>
      <c r="BC2464" s="35" t="s">
        <v>8088</v>
      </c>
      <c r="BE2464" s="33">
        <v>0</v>
      </c>
      <c r="BF2464" s="35" t="s">
        <v>8088</v>
      </c>
      <c r="BH2464" s="33">
        <v>22.430325</v>
      </c>
      <c r="BI2464" s="35" t="s">
        <v>8088</v>
      </c>
      <c r="BK2464" s="33">
        <v>22.430325</v>
      </c>
      <c r="BL2464" s="35" t="s">
        <v>8088</v>
      </c>
      <c r="BN2464" s="33">
        <f>_xlfn.XLOOKUP(E2464,'[2]Charge Level Data'!$E:$E,'[2]Charge Level Data'!$BN:$BN,"N/A")</f>
        <v>22.430325</v>
      </c>
      <c r="BO2464" s="35" t="s">
        <v>8088</v>
      </c>
      <c r="BQ2464" s="33">
        <v>817.29000000000008</v>
      </c>
      <c r="BR2464" s="35" t="s">
        <v>8088</v>
      </c>
    </row>
    <row r="2465" spans="1:70" x14ac:dyDescent="0.3">
      <c r="A2465">
        <v>9288731</v>
      </c>
      <c r="B2465" t="s">
        <v>3442</v>
      </c>
      <c r="C2465" s="33">
        <v>1138</v>
      </c>
      <c r="D2465">
        <v>920</v>
      </c>
      <c r="E2465">
        <v>95909</v>
      </c>
      <c r="H2465" s="33">
        <f t="shared" si="117"/>
        <v>455.20000000000005</v>
      </c>
      <c r="I2465" s="34">
        <f t="shared" si="115"/>
        <v>38.799999999999997</v>
      </c>
      <c r="J2465" s="34">
        <f t="shared" si="116"/>
        <v>1050.5619269681699</v>
      </c>
      <c r="L2465" s="33">
        <v>1010.36405689062</v>
      </c>
      <c r="M2465" s="35" t="s">
        <v>8088</v>
      </c>
      <c r="O2465" s="33">
        <v>1050.5619269681699</v>
      </c>
      <c r="P2465" s="35" t="s">
        <v>8088</v>
      </c>
      <c r="R2465" s="33">
        <v>939.16045847123996</v>
      </c>
      <c r="S2465" s="35" t="s">
        <v>8088</v>
      </c>
      <c r="U2465" s="33">
        <v>763.69999999999993</v>
      </c>
      <c r="V2465" s="35" t="s">
        <v>8088</v>
      </c>
      <c r="X2465" s="33">
        <v>600.05000000000007</v>
      </c>
      <c r="Y2465" s="35" t="s">
        <v>8088</v>
      </c>
      <c r="AA2465" s="33">
        <v>763.69999999999993</v>
      </c>
      <c r="AB2465" s="35" t="s">
        <v>8088</v>
      </c>
      <c r="AD2465" s="33">
        <v>512.77</v>
      </c>
      <c r="AE2465" s="35" t="s">
        <v>8088</v>
      </c>
      <c r="AG2465" s="33">
        <v>236.66688299999998</v>
      </c>
      <c r="AH2465" s="35" t="s">
        <v>8088</v>
      </c>
      <c r="AJ2465" s="33">
        <v>236.66688299999998</v>
      </c>
      <c r="AK2465" s="35" t="s">
        <v>8088</v>
      </c>
      <c r="AM2465" s="33">
        <v>236.66688299999998</v>
      </c>
      <c r="AN2465" s="35" t="s">
        <v>8088</v>
      </c>
      <c r="AP2465" s="33">
        <v>236.66688299999998</v>
      </c>
      <c r="AQ2465" s="35" t="s">
        <v>8088</v>
      </c>
      <c r="AS2465" s="33">
        <v>236.66688299999998</v>
      </c>
      <c r="AT2465" s="35" t="s">
        <v>8088</v>
      </c>
      <c r="AV2465" s="33">
        <v>236.66688299999998</v>
      </c>
      <c r="AW2465" s="35" t="s">
        <v>8088</v>
      </c>
      <c r="AY2465" s="33">
        <v>236.66688299999998</v>
      </c>
      <c r="AZ2465" s="35" t="s">
        <v>8088</v>
      </c>
      <c r="BB2465" s="33">
        <v>38.799999999999997</v>
      </c>
      <c r="BC2465" s="35" t="s">
        <v>8088</v>
      </c>
      <c r="BE2465" s="33">
        <v>38.799999999999997</v>
      </c>
      <c r="BF2465" s="35" t="s">
        <v>8088</v>
      </c>
      <c r="BH2465" s="33">
        <v>167.14357799999999</v>
      </c>
      <c r="BI2465" s="35" t="s">
        <v>8088</v>
      </c>
      <c r="BK2465" s="33">
        <v>167.14357799999999</v>
      </c>
      <c r="BL2465" s="35" t="s">
        <v>8088</v>
      </c>
      <c r="BN2465" s="33">
        <f>_xlfn.XLOOKUP(E2465,'[2]Charge Level Data'!$E:$E,'[2]Charge Level Data'!$BN:$BN,"N/A")</f>
        <v>167.14357799999999</v>
      </c>
      <c r="BO2465" s="35" t="s">
        <v>8088</v>
      </c>
      <c r="BQ2465" s="33">
        <v>883.71</v>
      </c>
      <c r="BR2465" s="35" t="s">
        <v>8088</v>
      </c>
    </row>
    <row r="2466" spans="1:70" x14ac:dyDescent="0.3">
      <c r="A2466">
        <v>12999570</v>
      </c>
      <c r="B2466" t="s">
        <v>3431</v>
      </c>
      <c r="C2466" s="33">
        <v>1138</v>
      </c>
      <c r="D2466">
        <v>740</v>
      </c>
      <c r="E2466">
        <v>95816</v>
      </c>
      <c r="H2466" s="33">
        <f t="shared" si="117"/>
        <v>455.20000000000005</v>
      </c>
      <c r="I2466" s="34">
        <f t="shared" si="115"/>
        <v>103.330122</v>
      </c>
      <c r="J2466" s="34">
        <f t="shared" si="116"/>
        <v>1050.5619269681699</v>
      </c>
      <c r="L2466" s="33">
        <v>1010.36405689062</v>
      </c>
      <c r="M2466" s="35" t="s">
        <v>8088</v>
      </c>
      <c r="O2466" s="33">
        <v>1050.5619269681699</v>
      </c>
      <c r="P2466" s="35" t="s">
        <v>8088</v>
      </c>
      <c r="R2466" s="33">
        <v>939.16045847123996</v>
      </c>
      <c r="S2466" s="35" t="s">
        <v>8088</v>
      </c>
      <c r="U2466" s="33">
        <v>763.69999999999993</v>
      </c>
      <c r="V2466" s="35" t="s">
        <v>8088</v>
      </c>
      <c r="X2466" s="33">
        <v>176.17</v>
      </c>
      <c r="Y2466" s="35" t="s">
        <v>8088</v>
      </c>
      <c r="AA2466" s="33">
        <v>763.69999999999993</v>
      </c>
      <c r="AB2466" s="35" t="s">
        <v>8088</v>
      </c>
      <c r="AD2466" s="33">
        <v>512.77</v>
      </c>
      <c r="AE2466" s="35" t="s">
        <v>8088</v>
      </c>
      <c r="AG2466" s="33">
        <v>236.66688299999998</v>
      </c>
      <c r="AH2466" s="35" t="s">
        <v>8088</v>
      </c>
      <c r="AJ2466" s="33">
        <v>236.66688299999998</v>
      </c>
      <c r="AK2466" s="35" t="s">
        <v>8088</v>
      </c>
      <c r="AM2466" s="33">
        <v>236.66688299999998</v>
      </c>
      <c r="AN2466" s="35" t="s">
        <v>8088</v>
      </c>
      <c r="AP2466" s="33">
        <v>236.66688299999998</v>
      </c>
      <c r="AQ2466" s="35" t="s">
        <v>8088</v>
      </c>
      <c r="AS2466" s="33">
        <v>236.66688299999998</v>
      </c>
      <c r="AT2466" s="35" t="s">
        <v>8088</v>
      </c>
      <c r="AV2466" s="33">
        <v>236.66688299999998</v>
      </c>
      <c r="AW2466" s="35" t="s">
        <v>8088</v>
      </c>
      <c r="AY2466" s="33">
        <v>236.66688299999998</v>
      </c>
      <c r="AZ2466" s="35" t="s">
        <v>8088</v>
      </c>
      <c r="BB2466" s="33">
        <v>195.21</v>
      </c>
      <c r="BC2466" s="35" t="s">
        <v>8088</v>
      </c>
      <c r="BE2466" s="33">
        <v>195.21</v>
      </c>
      <c r="BF2466" s="35" t="s">
        <v>8088</v>
      </c>
      <c r="BH2466" s="33">
        <v>103.330122</v>
      </c>
      <c r="BI2466" s="35" t="s">
        <v>8088</v>
      </c>
      <c r="BK2466" s="33">
        <v>103.330122</v>
      </c>
      <c r="BL2466" s="35" t="s">
        <v>8088</v>
      </c>
      <c r="BN2466" s="33">
        <f>_xlfn.XLOOKUP(E2466,'[2]Charge Level Data'!$E:$E,'[2]Charge Level Data'!$BN:$BN,"N/A")</f>
        <v>103.330122</v>
      </c>
      <c r="BO2466" s="35" t="s">
        <v>8088</v>
      </c>
      <c r="BQ2466" s="33">
        <v>883.71</v>
      </c>
      <c r="BR2466" s="35" t="s">
        <v>8088</v>
      </c>
    </row>
    <row r="2467" spans="1:70" x14ac:dyDescent="0.3">
      <c r="A2467">
        <v>9288682</v>
      </c>
      <c r="B2467" t="s">
        <v>3432</v>
      </c>
      <c r="C2467" s="33">
        <v>1138</v>
      </c>
      <c r="D2467">
        <v>740</v>
      </c>
      <c r="E2467">
        <v>95819</v>
      </c>
      <c r="H2467" s="33">
        <f t="shared" si="117"/>
        <v>455.20000000000005</v>
      </c>
      <c r="I2467" s="34">
        <f t="shared" si="115"/>
        <v>103.330122</v>
      </c>
      <c r="J2467" s="34">
        <f t="shared" si="116"/>
        <v>1050.5619269681699</v>
      </c>
      <c r="L2467" s="33">
        <v>1010.36405689062</v>
      </c>
      <c r="M2467" s="35" t="s">
        <v>8088</v>
      </c>
      <c r="O2467" s="33">
        <v>1050.5619269681699</v>
      </c>
      <c r="P2467" s="35" t="s">
        <v>8088</v>
      </c>
      <c r="R2467" s="33">
        <v>939.16045847123996</v>
      </c>
      <c r="S2467" s="35" t="s">
        <v>8088</v>
      </c>
      <c r="U2467" s="33">
        <v>763.69999999999993</v>
      </c>
      <c r="V2467" s="35" t="s">
        <v>8088</v>
      </c>
      <c r="X2467" s="33">
        <v>175.31</v>
      </c>
      <c r="Y2467" s="35" t="s">
        <v>8088</v>
      </c>
      <c r="AA2467" s="33">
        <v>763.69999999999993</v>
      </c>
      <c r="AB2467" s="35" t="s">
        <v>8088</v>
      </c>
      <c r="AD2467" s="33">
        <v>512.77</v>
      </c>
      <c r="AE2467" s="35" t="s">
        <v>8088</v>
      </c>
      <c r="AG2467" s="33">
        <v>236.66688299999998</v>
      </c>
      <c r="AH2467" s="35" t="s">
        <v>8088</v>
      </c>
      <c r="AJ2467" s="33">
        <v>236.66688299999998</v>
      </c>
      <c r="AK2467" s="35" t="s">
        <v>8088</v>
      </c>
      <c r="AM2467" s="33">
        <v>236.66688299999998</v>
      </c>
      <c r="AN2467" s="35" t="s">
        <v>8088</v>
      </c>
      <c r="AP2467" s="33">
        <v>236.66688299999998</v>
      </c>
      <c r="AQ2467" s="35" t="s">
        <v>8088</v>
      </c>
      <c r="AS2467" s="33">
        <v>236.66688299999998</v>
      </c>
      <c r="AT2467" s="35" t="s">
        <v>8088</v>
      </c>
      <c r="AV2467" s="33">
        <v>236.66688299999998</v>
      </c>
      <c r="AW2467" s="35" t="s">
        <v>8088</v>
      </c>
      <c r="AY2467" s="33">
        <v>236.66688299999998</v>
      </c>
      <c r="AZ2467" s="35" t="s">
        <v>8088</v>
      </c>
      <c r="BB2467" s="33">
        <v>240.76</v>
      </c>
      <c r="BC2467" s="35" t="s">
        <v>8088</v>
      </c>
      <c r="BE2467" s="33">
        <v>240.76</v>
      </c>
      <c r="BF2467" s="35" t="s">
        <v>8088</v>
      </c>
      <c r="BH2467" s="33">
        <v>103.330122</v>
      </c>
      <c r="BI2467" s="35" t="s">
        <v>8088</v>
      </c>
      <c r="BK2467" s="33">
        <v>103.330122</v>
      </c>
      <c r="BL2467" s="35" t="s">
        <v>8088</v>
      </c>
      <c r="BN2467" s="33">
        <f>_xlfn.XLOOKUP(E2467,'[2]Charge Level Data'!$E:$E,'[2]Charge Level Data'!$BN:$BN,"N/A")</f>
        <v>103.330122</v>
      </c>
      <c r="BO2467" s="35" t="s">
        <v>8088</v>
      </c>
      <c r="BQ2467" s="33">
        <v>883.71</v>
      </c>
      <c r="BR2467" s="35" t="s">
        <v>8088</v>
      </c>
    </row>
    <row r="2468" spans="1:70" x14ac:dyDescent="0.3">
      <c r="A2468">
        <v>9288681</v>
      </c>
      <c r="B2468" t="s">
        <v>3433</v>
      </c>
      <c r="C2468" s="33">
        <v>1138</v>
      </c>
      <c r="D2468">
        <v>740</v>
      </c>
      <c r="E2468">
        <v>95819</v>
      </c>
      <c r="H2468" s="33">
        <f t="shared" si="117"/>
        <v>455.20000000000005</v>
      </c>
      <c r="I2468" s="34">
        <f t="shared" si="115"/>
        <v>103.330122</v>
      </c>
      <c r="J2468" s="34">
        <f t="shared" si="116"/>
        <v>1050.5619269681699</v>
      </c>
      <c r="L2468" s="33">
        <v>1010.36405689062</v>
      </c>
      <c r="M2468" s="35" t="s">
        <v>8088</v>
      </c>
      <c r="O2468" s="33">
        <v>1050.5619269681699</v>
      </c>
      <c r="P2468" s="35" t="s">
        <v>8088</v>
      </c>
      <c r="R2468" s="33">
        <v>939.16045847123996</v>
      </c>
      <c r="S2468" s="35" t="s">
        <v>8088</v>
      </c>
      <c r="U2468" s="33">
        <v>763.69999999999993</v>
      </c>
      <c r="V2468" s="35" t="s">
        <v>8088</v>
      </c>
      <c r="X2468" s="33">
        <v>175.31</v>
      </c>
      <c r="Y2468" s="35" t="s">
        <v>8088</v>
      </c>
      <c r="AA2468" s="33">
        <v>763.69999999999993</v>
      </c>
      <c r="AB2468" s="35" t="s">
        <v>8088</v>
      </c>
      <c r="AD2468" s="33">
        <v>512.77</v>
      </c>
      <c r="AE2468" s="35" t="s">
        <v>8088</v>
      </c>
      <c r="AG2468" s="33">
        <v>236.66688299999998</v>
      </c>
      <c r="AH2468" s="35" t="s">
        <v>8088</v>
      </c>
      <c r="AJ2468" s="33">
        <v>236.66688299999998</v>
      </c>
      <c r="AK2468" s="35" t="s">
        <v>8088</v>
      </c>
      <c r="AM2468" s="33">
        <v>236.66688299999998</v>
      </c>
      <c r="AN2468" s="35" t="s">
        <v>8088</v>
      </c>
      <c r="AP2468" s="33">
        <v>236.66688299999998</v>
      </c>
      <c r="AQ2468" s="35" t="s">
        <v>8088</v>
      </c>
      <c r="AS2468" s="33">
        <v>236.66688299999998</v>
      </c>
      <c r="AT2468" s="35" t="s">
        <v>8088</v>
      </c>
      <c r="AV2468" s="33">
        <v>236.66688299999998</v>
      </c>
      <c r="AW2468" s="35" t="s">
        <v>8088</v>
      </c>
      <c r="AY2468" s="33">
        <v>236.66688299999998</v>
      </c>
      <c r="AZ2468" s="35" t="s">
        <v>8088</v>
      </c>
      <c r="BB2468" s="33">
        <v>240.76</v>
      </c>
      <c r="BC2468" s="35" t="s">
        <v>8088</v>
      </c>
      <c r="BE2468" s="33">
        <v>240.76</v>
      </c>
      <c r="BF2468" s="35" t="s">
        <v>8088</v>
      </c>
      <c r="BH2468" s="33">
        <v>103.330122</v>
      </c>
      <c r="BI2468" s="35" t="s">
        <v>8088</v>
      </c>
      <c r="BK2468" s="33">
        <v>103.330122</v>
      </c>
      <c r="BL2468" s="35" t="s">
        <v>8088</v>
      </c>
      <c r="BN2468" s="33">
        <f>_xlfn.XLOOKUP(E2468,'[2]Charge Level Data'!$E:$E,'[2]Charge Level Data'!$BN:$BN,"N/A")</f>
        <v>103.330122</v>
      </c>
      <c r="BO2468" s="35" t="s">
        <v>8088</v>
      </c>
      <c r="BQ2468" s="33">
        <v>883.71</v>
      </c>
      <c r="BR2468" s="35" t="s">
        <v>8088</v>
      </c>
    </row>
    <row r="2469" spans="1:70" x14ac:dyDescent="0.3">
      <c r="A2469">
        <v>8632104</v>
      </c>
      <c r="B2469" t="s">
        <v>1091</v>
      </c>
      <c r="C2469" s="33">
        <v>1137</v>
      </c>
      <c r="D2469">
        <v>481</v>
      </c>
      <c r="E2469">
        <v>93572</v>
      </c>
      <c r="H2469" s="33">
        <f t="shared" si="117"/>
        <v>454.8</v>
      </c>
      <c r="I2469" s="34">
        <f t="shared" si="115"/>
        <v>0</v>
      </c>
      <c r="J2469" s="34">
        <f t="shared" si="116"/>
        <v>752.5</v>
      </c>
      <c r="L2469" s="33">
        <v>0</v>
      </c>
      <c r="M2469" s="35" t="s">
        <v>8088</v>
      </c>
      <c r="O2469" s="33">
        <v>0</v>
      </c>
      <c r="P2469" s="35" t="s">
        <v>8088</v>
      </c>
      <c r="R2469" s="33">
        <v>0</v>
      </c>
      <c r="S2469" s="35" t="s">
        <v>8088</v>
      </c>
      <c r="U2469" s="33">
        <v>752.5</v>
      </c>
      <c r="V2469" s="35" t="s">
        <v>8088</v>
      </c>
      <c r="X2469" s="33">
        <v>357.13</v>
      </c>
      <c r="Y2469" s="35" t="s">
        <v>8088</v>
      </c>
      <c r="AA2469" s="33">
        <v>752.5</v>
      </c>
      <c r="AB2469" s="35" t="s">
        <v>8088</v>
      </c>
      <c r="AD2469" s="33">
        <v>505.24999999999994</v>
      </c>
      <c r="AE2469" s="35" t="s">
        <v>8088</v>
      </c>
      <c r="AG2469" s="33">
        <v>0</v>
      </c>
      <c r="AH2469" s="35" t="s">
        <v>8088</v>
      </c>
      <c r="AJ2469" s="33">
        <v>0</v>
      </c>
      <c r="AK2469" s="35" t="s">
        <v>8088</v>
      </c>
      <c r="AM2469" s="33">
        <v>0</v>
      </c>
      <c r="AN2469" s="35" t="s">
        <v>8088</v>
      </c>
      <c r="AP2469" s="33">
        <v>0</v>
      </c>
      <c r="AQ2469" s="35" t="s">
        <v>8088</v>
      </c>
      <c r="AS2469" s="33">
        <v>0</v>
      </c>
      <c r="AT2469" s="35" t="s">
        <v>8088</v>
      </c>
      <c r="AV2469" s="33">
        <v>0</v>
      </c>
      <c r="AW2469" s="35" t="s">
        <v>8088</v>
      </c>
      <c r="AY2469" s="33">
        <v>0</v>
      </c>
      <c r="AZ2469" s="35" t="s">
        <v>8088</v>
      </c>
      <c r="BB2469" s="33">
        <v>0</v>
      </c>
      <c r="BC2469" s="35" t="s">
        <v>8088</v>
      </c>
      <c r="BE2469" s="33">
        <v>0</v>
      </c>
      <c r="BF2469" s="35" t="s">
        <v>8088</v>
      </c>
      <c r="BH2469" s="33">
        <v>22.430325</v>
      </c>
      <c r="BI2469" s="35" t="s">
        <v>8088</v>
      </c>
      <c r="BK2469" s="33">
        <v>22.430325</v>
      </c>
      <c r="BL2469" s="35" t="s">
        <v>8088</v>
      </c>
      <c r="BN2469" s="33">
        <f>_xlfn.XLOOKUP(E2469,'[2]Charge Level Data'!$E:$E,'[2]Charge Level Data'!$BN:$BN,"N/A")</f>
        <v>22.430325</v>
      </c>
      <c r="BO2469" s="35" t="s">
        <v>8088</v>
      </c>
      <c r="BQ2469" s="33">
        <v>698.75</v>
      </c>
      <c r="BR2469" s="35" t="s">
        <v>8088</v>
      </c>
    </row>
    <row r="2470" spans="1:70" x14ac:dyDescent="0.3">
      <c r="A2470">
        <v>1167845</v>
      </c>
      <c r="B2470" t="s">
        <v>3491</v>
      </c>
      <c r="C2470" s="33">
        <v>1135</v>
      </c>
      <c r="D2470">
        <v>350</v>
      </c>
      <c r="E2470">
        <v>74170</v>
      </c>
      <c r="H2470" s="33">
        <f t="shared" si="117"/>
        <v>454</v>
      </c>
      <c r="I2470" s="34">
        <f t="shared" si="115"/>
        <v>105.97</v>
      </c>
      <c r="J2470" s="34">
        <f t="shared" si="116"/>
        <v>953.7</v>
      </c>
      <c r="L2470" s="33">
        <v>682.17244226818002</v>
      </c>
      <c r="M2470" s="35" t="s">
        <v>8088</v>
      </c>
      <c r="O2470" s="33">
        <v>709.31303482763008</v>
      </c>
      <c r="P2470" s="35" t="s">
        <v>8088</v>
      </c>
      <c r="R2470" s="33">
        <v>634.09756044636003</v>
      </c>
      <c r="S2470" s="35" t="s">
        <v>8088</v>
      </c>
      <c r="U2470" s="33">
        <v>477.35</v>
      </c>
      <c r="V2470" s="35" t="s">
        <v>8088</v>
      </c>
      <c r="X2470" s="33">
        <v>953.7</v>
      </c>
      <c r="Y2470" s="35" t="s">
        <v>8088</v>
      </c>
      <c r="AA2470" s="33">
        <v>751.09999999999991</v>
      </c>
      <c r="AB2470" s="35" t="s">
        <v>8088</v>
      </c>
      <c r="AD2470" s="33">
        <v>504.30999999999995</v>
      </c>
      <c r="AE2470" s="35" t="s">
        <v>8088</v>
      </c>
      <c r="AG2470" s="33">
        <v>159.79153700000001</v>
      </c>
      <c r="AH2470" s="35" t="s">
        <v>8088</v>
      </c>
      <c r="AJ2470" s="33">
        <v>159.79153700000001</v>
      </c>
      <c r="AK2470" s="35" t="s">
        <v>8088</v>
      </c>
      <c r="AM2470" s="33">
        <v>159.79153700000001</v>
      </c>
      <c r="AN2470" s="35" t="s">
        <v>8088</v>
      </c>
      <c r="AP2470" s="33">
        <v>159.79153700000001</v>
      </c>
      <c r="AQ2470" s="35" t="s">
        <v>8088</v>
      </c>
      <c r="AS2470" s="33">
        <v>159.79153700000001</v>
      </c>
      <c r="AT2470" s="35" t="s">
        <v>8088</v>
      </c>
      <c r="AV2470" s="33">
        <v>159.79153700000001</v>
      </c>
      <c r="AW2470" s="35" t="s">
        <v>8088</v>
      </c>
      <c r="AY2470" s="33">
        <v>159.79153700000001</v>
      </c>
      <c r="AZ2470" s="35" t="s">
        <v>8088</v>
      </c>
      <c r="BB2470" s="33">
        <v>105.97</v>
      </c>
      <c r="BC2470" s="35" t="s">
        <v>8088</v>
      </c>
      <c r="BE2470" s="33">
        <v>105.97</v>
      </c>
      <c r="BF2470" s="35" t="s">
        <v>8088</v>
      </c>
      <c r="BH2470" s="33">
        <v>187.30139999999997</v>
      </c>
      <c r="BI2470" s="35" t="s">
        <v>8088</v>
      </c>
      <c r="BK2470" s="33">
        <v>187.30139999999997</v>
      </c>
      <c r="BL2470" s="35" t="s">
        <v>8088</v>
      </c>
      <c r="BN2470" s="33">
        <f>_xlfn.XLOOKUP(E2470,'[2]Charge Level Data'!$E:$E,'[2]Charge Level Data'!$BN:$BN,"N/A")</f>
        <v>187.30139999999997</v>
      </c>
      <c r="BO2470" s="35" t="s">
        <v>8088</v>
      </c>
      <c r="BQ2470" s="33">
        <v>697</v>
      </c>
      <c r="BR2470" s="35" t="s">
        <v>8088</v>
      </c>
    </row>
    <row r="2471" spans="1:70" x14ac:dyDescent="0.3">
      <c r="A2471">
        <v>1167847</v>
      </c>
      <c r="B2471" t="s">
        <v>3492</v>
      </c>
      <c r="C2471" s="33">
        <v>1135</v>
      </c>
      <c r="D2471">
        <v>350</v>
      </c>
      <c r="E2471">
        <v>74160</v>
      </c>
      <c r="H2471" s="33">
        <f t="shared" si="117"/>
        <v>454</v>
      </c>
      <c r="I2471" s="34">
        <f t="shared" si="115"/>
        <v>105.9</v>
      </c>
      <c r="J2471" s="34">
        <f t="shared" si="116"/>
        <v>790.36</v>
      </c>
      <c r="L2471" s="33">
        <v>682.17244226818002</v>
      </c>
      <c r="M2471" s="35" t="s">
        <v>8088</v>
      </c>
      <c r="O2471" s="33">
        <v>709.31303482763008</v>
      </c>
      <c r="P2471" s="35" t="s">
        <v>8088</v>
      </c>
      <c r="R2471" s="33">
        <v>634.09756044636003</v>
      </c>
      <c r="S2471" s="35" t="s">
        <v>8088</v>
      </c>
      <c r="U2471" s="33">
        <v>420.92500000000001</v>
      </c>
      <c r="V2471" s="35" t="s">
        <v>8088</v>
      </c>
      <c r="X2471" s="33">
        <v>790.36</v>
      </c>
      <c r="Y2471" s="35" t="s">
        <v>8088</v>
      </c>
      <c r="AA2471" s="33">
        <v>751.09999999999991</v>
      </c>
      <c r="AB2471" s="35" t="s">
        <v>8088</v>
      </c>
      <c r="AD2471" s="33">
        <v>504.30999999999995</v>
      </c>
      <c r="AE2471" s="35" t="s">
        <v>8088</v>
      </c>
      <c r="AG2471" s="33">
        <v>159.79153700000001</v>
      </c>
      <c r="AH2471" s="35" t="s">
        <v>8088</v>
      </c>
      <c r="AJ2471" s="33">
        <v>159.79153700000001</v>
      </c>
      <c r="AK2471" s="35" t="s">
        <v>8088</v>
      </c>
      <c r="AM2471" s="33">
        <v>159.79153700000001</v>
      </c>
      <c r="AN2471" s="35" t="s">
        <v>8088</v>
      </c>
      <c r="AP2471" s="33">
        <v>159.79153700000001</v>
      </c>
      <c r="AQ2471" s="35" t="s">
        <v>8088</v>
      </c>
      <c r="AS2471" s="33">
        <v>159.79153700000001</v>
      </c>
      <c r="AT2471" s="35" t="s">
        <v>8088</v>
      </c>
      <c r="AV2471" s="33">
        <v>159.79153700000001</v>
      </c>
      <c r="AW2471" s="35" t="s">
        <v>8088</v>
      </c>
      <c r="AY2471" s="33">
        <v>159.79153700000001</v>
      </c>
      <c r="AZ2471" s="35" t="s">
        <v>8088</v>
      </c>
      <c r="BB2471" s="33">
        <v>105.9</v>
      </c>
      <c r="BC2471" s="35" t="s">
        <v>8088</v>
      </c>
      <c r="BE2471" s="33">
        <v>105.9</v>
      </c>
      <c r="BF2471" s="35" t="s">
        <v>8088</v>
      </c>
      <c r="BH2471" s="33">
        <v>187.30139999999997</v>
      </c>
      <c r="BI2471" s="35" t="s">
        <v>8088</v>
      </c>
      <c r="BK2471" s="33">
        <v>187.30139999999997</v>
      </c>
      <c r="BL2471" s="35" t="s">
        <v>8088</v>
      </c>
      <c r="BN2471" s="33">
        <f>_xlfn.XLOOKUP(E2471,'[2]Charge Level Data'!$E:$E,'[2]Charge Level Data'!$BN:$BN,"N/A")</f>
        <v>187.30139999999997</v>
      </c>
      <c r="BO2471" s="35" t="s">
        <v>8088</v>
      </c>
      <c r="BQ2471" s="33">
        <v>697</v>
      </c>
      <c r="BR2471" s="35" t="s">
        <v>8088</v>
      </c>
    </row>
    <row r="2472" spans="1:70" x14ac:dyDescent="0.3">
      <c r="A2472">
        <v>1167853</v>
      </c>
      <c r="B2472" t="s">
        <v>3494</v>
      </c>
      <c r="C2472" s="33">
        <v>1135</v>
      </c>
      <c r="D2472">
        <v>350</v>
      </c>
      <c r="E2472">
        <v>74175</v>
      </c>
      <c r="H2472" s="33">
        <f t="shared" si="117"/>
        <v>454</v>
      </c>
      <c r="I2472" s="34">
        <f t="shared" si="115"/>
        <v>105.97</v>
      </c>
      <c r="J2472" s="34">
        <f t="shared" si="116"/>
        <v>985.27</v>
      </c>
      <c r="L2472" s="33">
        <v>682.17244226818002</v>
      </c>
      <c r="M2472" s="35" t="s">
        <v>8088</v>
      </c>
      <c r="O2472" s="33">
        <v>709.31303482763008</v>
      </c>
      <c r="P2472" s="35" t="s">
        <v>8088</v>
      </c>
      <c r="R2472" s="33">
        <v>634.09756044636003</v>
      </c>
      <c r="S2472" s="35" t="s">
        <v>8088</v>
      </c>
      <c r="U2472" s="33">
        <v>529</v>
      </c>
      <c r="V2472" s="35" t="s">
        <v>8088</v>
      </c>
      <c r="X2472" s="33">
        <v>985.27</v>
      </c>
      <c r="Y2472" s="35" t="s">
        <v>8088</v>
      </c>
      <c r="AA2472" s="33">
        <v>751.09999999999991</v>
      </c>
      <c r="AB2472" s="35" t="s">
        <v>8088</v>
      </c>
      <c r="AD2472" s="33">
        <v>504.30999999999995</v>
      </c>
      <c r="AE2472" s="35" t="s">
        <v>8088</v>
      </c>
      <c r="AG2472" s="33">
        <v>159.79153700000001</v>
      </c>
      <c r="AH2472" s="35" t="s">
        <v>8088</v>
      </c>
      <c r="AJ2472" s="33">
        <v>159.79153700000001</v>
      </c>
      <c r="AK2472" s="35" t="s">
        <v>8088</v>
      </c>
      <c r="AM2472" s="33">
        <v>159.79153700000001</v>
      </c>
      <c r="AN2472" s="35" t="s">
        <v>8088</v>
      </c>
      <c r="AP2472" s="33">
        <v>159.79153700000001</v>
      </c>
      <c r="AQ2472" s="35" t="s">
        <v>8088</v>
      </c>
      <c r="AS2472" s="33">
        <v>159.79153700000001</v>
      </c>
      <c r="AT2472" s="35" t="s">
        <v>8088</v>
      </c>
      <c r="AV2472" s="33">
        <v>159.79153700000001</v>
      </c>
      <c r="AW2472" s="35" t="s">
        <v>8088</v>
      </c>
      <c r="AY2472" s="33">
        <v>159.79153700000001</v>
      </c>
      <c r="AZ2472" s="35" t="s">
        <v>8088</v>
      </c>
      <c r="BB2472" s="33">
        <v>105.97</v>
      </c>
      <c r="BC2472" s="35" t="s">
        <v>8088</v>
      </c>
      <c r="BE2472" s="33">
        <v>105.97</v>
      </c>
      <c r="BF2472" s="35" t="s">
        <v>8088</v>
      </c>
      <c r="BH2472" s="33">
        <v>186.80367599999997</v>
      </c>
      <c r="BI2472" s="35" t="s">
        <v>8088</v>
      </c>
      <c r="BK2472" s="33">
        <v>186.80367599999997</v>
      </c>
      <c r="BL2472" s="35" t="s">
        <v>8088</v>
      </c>
      <c r="BN2472" s="33">
        <f>_xlfn.XLOOKUP(E2472,'[2]Charge Level Data'!$E:$E,'[2]Charge Level Data'!$BN:$BN,"N/A")</f>
        <v>186.80367599999997</v>
      </c>
      <c r="BO2472" s="35" t="s">
        <v>8088</v>
      </c>
      <c r="BQ2472" s="33">
        <v>697</v>
      </c>
      <c r="BR2472" s="35" t="s">
        <v>8088</v>
      </c>
    </row>
    <row r="2473" spans="1:70" x14ac:dyDescent="0.3">
      <c r="A2473">
        <v>1167851</v>
      </c>
      <c r="B2473" t="s">
        <v>3495</v>
      </c>
      <c r="C2473" s="33">
        <v>1135</v>
      </c>
      <c r="D2473">
        <v>350</v>
      </c>
      <c r="E2473">
        <v>75635</v>
      </c>
      <c r="H2473" s="33">
        <f t="shared" si="117"/>
        <v>454</v>
      </c>
      <c r="I2473" s="34">
        <f t="shared" si="115"/>
        <v>105.97</v>
      </c>
      <c r="J2473" s="34">
        <f t="shared" si="116"/>
        <v>1320.46</v>
      </c>
      <c r="L2473" s="33">
        <v>682.17244226818002</v>
      </c>
      <c r="M2473" s="35" t="s">
        <v>8088</v>
      </c>
      <c r="O2473" s="33">
        <v>709.31303482763008</v>
      </c>
      <c r="P2473" s="35" t="s">
        <v>8088</v>
      </c>
      <c r="R2473" s="33">
        <v>634.09756044636003</v>
      </c>
      <c r="S2473" s="35" t="s">
        <v>8088</v>
      </c>
      <c r="U2473" s="33">
        <v>722.69999999999993</v>
      </c>
      <c r="V2473" s="35" t="s">
        <v>8088</v>
      </c>
      <c r="X2473" s="33">
        <v>1320.46</v>
      </c>
      <c r="Y2473" s="35" t="s">
        <v>8088</v>
      </c>
      <c r="AA2473" s="33">
        <v>751.09999999999991</v>
      </c>
      <c r="AB2473" s="35" t="s">
        <v>8088</v>
      </c>
      <c r="AD2473" s="33">
        <v>504.30999999999995</v>
      </c>
      <c r="AE2473" s="35" t="s">
        <v>8088</v>
      </c>
      <c r="AG2473" s="33">
        <v>159.79153700000001</v>
      </c>
      <c r="AH2473" s="35" t="s">
        <v>8088</v>
      </c>
      <c r="AJ2473" s="33">
        <v>159.79153700000001</v>
      </c>
      <c r="AK2473" s="35" t="s">
        <v>8088</v>
      </c>
      <c r="AM2473" s="33">
        <v>159.79153700000001</v>
      </c>
      <c r="AN2473" s="35" t="s">
        <v>8088</v>
      </c>
      <c r="AP2473" s="33">
        <v>159.79153700000001</v>
      </c>
      <c r="AQ2473" s="35" t="s">
        <v>8088</v>
      </c>
      <c r="AS2473" s="33">
        <v>159.79153700000001</v>
      </c>
      <c r="AT2473" s="35" t="s">
        <v>8088</v>
      </c>
      <c r="AV2473" s="33">
        <v>159.79153700000001</v>
      </c>
      <c r="AW2473" s="35" t="s">
        <v>8088</v>
      </c>
      <c r="AY2473" s="33">
        <v>159.79153700000001</v>
      </c>
      <c r="AZ2473" s="35" t="s">
        <v>8088</v>
      </c>
      <c r="BB2473" s="33">
        <v>105.97</v>
      </c>
      <c r="BC2473" s="35" t="s">
        <v>8088</v>
      </c>
      <c r="BE2473" s="33">
        <v>105.97</v>
      </c>
      <c r="BF2473" s="35" t="s">
        <v>8088</v>
      </c>
      <c r="BH2473" s="33">
        <v>186.80367599999997</v>
      </c>
      <c r="BI2473" s="35" t="s">
        <v>8088</v>
      </c>
      <c r="BK2473" s="33">
        <v>186.80367599999997</v>
      </c>
      <c r="BL2473" s="35" t="s">
        <v>8088</v>
      </c>
      <c r="BN2473" s="33">
        <f>_xlfn.XLOOKUP(E2473,'[2]Charge Level Data'!$E:$E,'[2]Charge Level Data'!$BN:$BN,"N/A")</f>
        <v>186.80367599999997</v>
      </c>
      <c r="BO2473" s="35" t="s">
        <v>8088</v>
      </c>
      <c r="BQ2473" s="33">
        <v>697</v>
      </c>
      <c r="BR2473" s="35" t="s">
        <v>8088</v>
      </c>
    </row>
    <row r="2474" spans="1:70" x14ac:dyDescent="0.3">
      <c r="A2474">
        <v>1167863</v>
      </c>
      <c r="B2474" t="s">
        <v>3498</v>
      </c>
      <c r="C2474" s="33">
        <v>1135</v>
      </c>
      <c r="D2474">
        <v>350</v>
      </c>
      <c r="E2474">
        <v>71275</v>
      </c>
      <c r="H2474" s="33">
        <f t="shared" si="117"/>
        <v>454</v>
      </c>
      <c r="I2474" s="34">
        <f t="shared" si="115"/>
        <v>105.97</v>
      </c>
      <c r="J2474" s="34">
        <f t="shared" si="116"/>
        <v>751.09999999999991</v>
      </c>
      <c r="L2474" s="33">
        <v>682.17244226818002</v>
      </c>
      <c r="M2474" s="35" t="s">
        <v>8088</v>
      </c>
      <c r="O2474" s="33">
        <v>709.31303482763008</v>
      </c>
      <c r="P2474" s="35" t="s">
        <v>8088</v>
      </c>
      <c r="R2474" s="33">
        <v>634.09756044636003</v>
      </c>
      <c r="S2474" s="35" t="s">
        <v>8088</v>
      </c>
      <c r="U2474" s="33">
        <v>470.625</v>
      </c>
      <c r="V2474" s="35" t="s">
        <v>8088</v>
      </c>
      <c r="X2474" s="33">
        <v>686.94</v>
      </c>
      <c r="Y2474" s="35" t="s">
        <v>8088</v>
      </c>
      <c r="AA2474" s="33">
        <v>751.09999999999991</v>
      </c>
      <c r="AB2474" s="35" t="s">
        <v>8088</v>
      </c>
      <c r="AD2474" s="33">
        <v>504.30999999999995</v>
      </c>
      <c r="AE2474" s="35" t="s">
        <v>8088</v>
      </c>
      <c r="AG2474" s="33">
        <v>159.79153700000001</v>
      </c>
      <c r="AH2474" s="35" t="s">
        <v>8088</v>
      </c>
      <c r="AJ2474" s="33">
        <v>159.79153700000001</v>
      </c>
      <c r="AK2474" s="35" t="s">
        <v>8088</v>
      </c>
      <c r="AM2474" s="33">
        <v>159.79153700000001</v>
      </c>
      <c r="AN2474" s="35" t="s">
        <v>8088</v>
      </c>
      <c r="AP2474" s="33">
        <v>159.79153700000001</v>
      </c>
      <c r="AQ2474" s="35" t="s">
        <v>8088</v>
      </c>
      <c r="AS2474" s="33">
        <v>159.79153700000001</v>
      </c>
      <c r="AT2474" s="35" t="s">
        <v>8088</v>
      </c>
      <c r="AV2474" s="33">
        <v>159.79153700000001</v>
      </c>
      <c r="AW2474" s="35" t="s">
        <v>8088</v>
      </c>
      <c r="AY2474" s="33">
        <v>159.79153700000001</v>
      </c>
      <c r="AZ2474" s="35" t="s">
        <v>8088</v>
      </c>
      <c r="BB2474" s="33">
        <v>105.97</v>
      </c>
      <c r="BC2474" s="35" t="s">
        <v>8088</v>
      </c>
      <c r="BE2474" s="33">
        <v>105.97</v>
      </c>
      <c r="BF2474" s="35" t="s">
        <v>8088</v>
      </c>
      <c r="BH2474" s="33">
        <v>186.80367599999997</v>
      </c>
      <c r="BI2474" s="35" t="s">
        <v>8088</v>
      </c>
      <c r="BK2474" s="33">
        <v>186.80367599999997</v>
      </c>
      <c r="BL2474" s="35" t="s">
        <v>8088</v>
      </c>
      <c r="BN2474" s="33">
        <f>_xlfn.XLOOKUP(E2474,'[2]Charge Level Data'!$E:$E,'[2]Charge Level Data'!$BN:$BN,"N/A")</f>
        <v>186.80367599999997</v>
      </c>
      <c r="BO2474" s="35" t="s">
        <v>8088</v>
      </c>
      <c r="BQ2474" s="33">
        <v>697</v>
      </c>
      <c r="BR2474" s="35" t="s">
        <v>8088</v>
      </c>
    </row>
    <row r="2475" spans="1:70" x14ac:dyDescent="0.3">
      <c r="A2475">
        <v>8658936</v>
      </c>
      <c r="B2475" t="s">
        <v>3499</v>
      </c>
      <c r="C2475" s="33">
        <v>1135</v>
      </c>
      <c r="D2475">
        <v>350</v>
      </c>
      <c r="E2475">
        <v>71275</v>
      </c>
      <c r="H2475" s="33">
        <f t="shared" si="117"/>
        <v>454</v>
      </c>
      <c r="I2475" s="34">
        <f t="shared" si="115"/>
        <v>105.97</v>
      </c>
      <c r="J2475" s="34">
        <f t="shared" si="116"/>
        <v>751.09999999999991</v>
      </c>
      <c r="L2475" s="33">
        <v>682.17244226818002</v>
      </c>
      <c r="M2475" s="35" t="s">
        <v>8088</v>
      </c>
      <c r="O2475" s="33">
        <v>709.31303482763008</v>
      </c>
      <c r="P2475" s="35" t="s">
        <v>8088</v>
      </c>
      <c r="R2475" s="33">
        <v>634.09756044636003</v>
      </c>
      <c r="S2475" s="35" t="s">
        <v>8088</v>
      </c>
      <c r="U2475" s="33">
        <v>470.625</v>
      </c>
      <c r="V2475" s="35" t="s">
        <v>8088</v>
      </c>
      <c r="X2475" s="33">
        <v>686.94</v>
      </c>
      <c r="Y2475" s="35" t="s">
        <v>8088</v>
      </c>
      <c r="AA2475" s="33">
        <v>751.09999999999991</v>
      </c>
      <c r="AB2475" s="35" t="s">
        <v>8088</v>
      </c>
      <c r="AD2475" s="33">
        <v>504.30999999999995</v>
      </c>
      <c r="AE2475" s="35" t="s">
        <v>8088</v>
      </c>
      <c r="AG2475" s="33">
        <v>159.79153700000001</v>
      </c>
      <c r="AH2475" s="35" t="s">
        <v>8088</v>
      </c>
      <c r="AJ2475" s="33">
        <v>159.79153700000001</v>
      </c>
      <c r="AK2475" s="35" t="s">
        <v>8088</v>
      </c>
      <c r="AM2475" s="33">
        <v>159.79153700000001</v>
      </c>
      <c r="AN2475" s="35" t="s">
        <v>8088</v>
      </c>
      <c r="AP2475" s="33">
        <v>159.79153700000001</v>
      </c>
      <c r="AQ2475" s="35" t="s">
        <v>8088</v>
      </c>
      <c r="AS2475" s="33">
        <v>159.79153700000001</v>
      </c>
      <c r="AT2475" s="35" t="s">
        <v>8088</v>
      </c>
      <c r="AV2475" s="33">
        <v>159.79153700000001</v>
      </c>
      <c r="AW2475" s="35" t="s">
        <v>8088</v>
      </c>
      <c r="AY2475" s="33">
        <v>159.79153700000001</v>
      </c>
      <c r="AZ2475" s="35" t="s">
        <v>8088</v>
      </c>
      <c r="BB2475" s="33">
        <v>105.97</v>
      </c>
      <c r="BC2475" s="35" t="s">
        <v>8088</v>
      </c>
      <c r="BE2475" s="33">
        <v>105.97</v>
      </c>
      <c r="BF2475" s="35" t="s">
        <v>8088</v>
      </c>
      <c r="BH2475" s="33">
        <v>186.80367599999997</v>
      </c>
      <c r="BI2475" s="35" t="s">
        <v>8088</v>
      </c>
      <c r="BK2475" s="33">
        <v>186.80367599999997</v>
      </c>
      <c r="BL2475" s="35" t="s">
        <v>8088</v>
      </c>
      <c r="BN2475" s="33">
        <f>_xlfn.XLOOKUP(E2475,'[2]Charge Level Data'!$E:$E,'[2]Charge Level Data'!$BN:$BN,"N/A")</f>
        <v>186.80367599999997</v>
      </c>
      <c r="BO2475" s="35" t="s">
        <v>8088</v>
      </c>
      <c r="BQ2475" s="33">
        <v>697</v>
      </c>
      <c r="BR2475" s="35" t="s">
        <v>8088</v>
      </c>
    </row>
    <row r="2476" spans="1:70" x14ac:dyDescent="0.3">
      <c r="A2476">
        <v>8148967</v>
      </c>
      <c r="B2476" t="s">
        <v>3500</v>
      </c>
      <c r="C2476" s="33">
        <v>1135</v>
      </c>
      <c r="D2476">
        <v>350</v>
      </c>
      <c r="E2476">
        <v>70498</v>
      </c>
      <c r="H2476" s="33">
        <f t="shared" si="117"/>
        <v>454</v>
      </c>
      <c r="I2476" s="34">
        <f t="shared" si="115"/>
        <v>105.97</v>
      </c>
      <c r="J2476" s="34">
        <f t="shared" si="116"/>
        <v>848.44</v>
      </c>
      <c r="L2476" s="33">
        <v>682.17244226818002</v>
      </c>
      <c r="M2476" s="35" t="s">
        <v>8088</v>
      </c>
      <c r="O2476" s="33">
        <v>709.31303482763008</v>
      </c>
      <c r="P2476" s="35" t="s">
        <v>8088</v>
      </c>
      <c r="R2476" s="33">
        <v>634.09756044636003</v>
      </c>
      <c r="S2476" s="35" t="s">
        <v>8088</v>
      </c>
      <c r="U2476" s="33">
        <v>463.9</v>
      </c>
      <c r="V2476" s="35" t="s">
        <v>8088</v>
      </c>
      <c r="X2476" s="33">
        <v>848.44</v>
      </c>
      <c r="Y2476" s="35" t="s">
        <v>8088</v>
      </c>
      <c r="AA2476" s="33">
        <v>751.09999999999991</v>
      </c>
      <c r="AB2476" s="35" t="s">
        <v>8088</v>
      </c>
      <c r="AD2476" s="33">
        <v>504.30999999999995</v>
      </c>
      <c r="AE2476" s="35" t="s">
        <v>8088</v>
      </c>
      <c r="AG2476" s="33">
        <v>159.79153700000001</v>
      </c>
      <c r="AH2476" s="35" t="s">
        <v>8088</v>
      </c>
      <c r="AJ2476" s="33">
        <v>159.79153700000001</v>
      </c>
      <c r="AK2476" s="35" t="s">
        <v>8088</v>
      </c>
      <c r="AM2476" s="33">
        <v>159.79153700000001</v>
      </c>
      <c r="AN2476" s="35" t="s">
        <v>8088</v>
      </c>
      <c r="AP2476" s="33">
        <v>159.79153700000001</v>
      </c>
      <c r="AQ2476" s="35" t="s">
        <v>8088</v>
      </c>
      <c r="AS2476" s="33">
        <v>159.79153700000001</v>
      </c>
      <c r="AT2476" s="35" t="s">
        <v>8088</v>
      </c>
      <c r="AV2476" s="33">
        <v>159.79153700000001</v>
      </c>
      <c r="AW2476" s="35" t="s">
        <v>8088</v>
      </c>
      <c r="AY2476" s="33">
        <v>159.79153700000001</v>
      </c>
      <c r="AZ2476" s="35" t="s">
        <v>8088</v>
      </c>
      <c r="BB2476" s="33">
        <v>105.97</v>
      </c>
      <c r="BC2476" s="35" t="s">
        <v>8088</v>
      </c>
      <c r="BE2476" s="33">
        <v>105.97</v>
      </c>
      <c r="BF2476" s="35" t="s">
        <v>8088</v>
      </c>
      <c r="BH2476" s="33">
        <v>186.80367599999997</v>
      </c>
      <c r="BI2476" s="35" t="s">
        <v>8088</v>
      </c>
      <c r="BK2476" s="33">
        <v>186.80367599999997</v>
      </c>
      <c r="BL2476" s="35" t="s">
        <v>8088</v>
      </c>
      <c r="BN2476" s="33">
        <f>_xlfn.XLOOKUP(E2476,'[2]Charge Level Data'!$E:$E,'[2]Charge Level Data'!$BN:$BN,"N/A")</f>
        <v>186.80367599999997</v>
      </c>
      <c r="BO2476" s="35" t="s">
        <v>8088</v>
      </c>
      <c r="BQ2476" s="33">
        <v>697</v>
      </c>
      <c r="BR2476" s="35" t="s">
        <v>8088</v>
      </c>
    </row>
    <row r="2477" spans="1:70" x14ac:dyDescent="0.3">
      <c r="A2477">
        <v>1167875</v>
      </c>
      <c r="B2477" t="s">
        <v>3501</v>
      </c>
      <c r="C2477" s="33">
        <v>1135</v>
      </c>
      <c r="D2477">
        <v>350</v>
      </c>
      <c r="E2477">
        <v>73706</v>
      </c>
      <c r="H2477" s="33">
        <f t="shared" si="117"/>
        <v>454</v>
      </c>
      <c r="I2477" s="34">
        <f t="shared" si="115"/>
        <v>105.97</v>
      </c>
      <c r="J2477" s="34">
        <f t="shared" si="116"/>
        <v>751.09999999999991</v>
      </c>
      <c r="L2477" s="33">
        <v>682.17244226818002</v>
      </c>
      <c r="M2477" s="35" t="s">
        <v>8088</v>
      </c>
      <c r="O2477" s="33">
        <v>709.31303482763008</v>
      </c>
      <c r="P2477" s="35" t="s">
        <v>8088</v>
      </c>
      <c r="R2477" s="33">
        <v>634.09756044636003</v>
      </c>
      <c r="S2477" s="35" t="s">
        <v>8088</v>
      </c>
      <c r="U2477" s="33">
        <v>576.75</v>
      </c>
      <c r="V2477" s="35" t="s">
        <v>8088</v>
      </c>
      <c r="X2477" s="33">
        <v>590.15000000000009</v>
      </c>
      <c r="Y2477" s="35" t="s">
        <v>8088</v>
      </c>
      <c r="AA2477" s="33">
        <v>751.09999999999991</v>
      </c>
      <c r="AB2477" s="35" t="s">
        <v>8088</v>
      </c>
      <c r="AD2477" s="33">
        <v>504.30999999999995</v>
      </c>
      <c r="AE2477" s="35" t="s">
        <v>8088</v>
      </c>
      <c r="AG2477" s="33">
        <v>159.79153700000001</v>
      </c>
      <c r="AH2477" s="35" t="s">
        <v>8088</v>
      </c>
      <c r="AJ2477" s="33">
        <v>159.79153700000001</v>
      </c>
      <c r="AK2477" s="35" t="s">
        <v>8088</v>
      </c>
      <c r="AM2477" s="33">
        <v>159.79153700000001</v>
      </c>
      <c r="AN2477" s="35" t="s">
        <v>8088</v>
      </c>
      <c r="AP2477" s="33">
        <v>159.79153700000001</v>
      </c>
      <c r="AQ2477" s="35" t="s">
        <v>8088</v>
      </c>
      <c r="AS2477" s="33">
        <v>159.79153700000001</v>
      </c>
      <c r="AT2477" s="35" t="s">
        <v>8088</v>
      </c>
      <c r="AV2477" s="33">
        <v>159.79153700000001</v>
      </c>
      <c r="AW2477" s="35" t="s">
        <v>8088</v>
      </c>
      <c r="AY2477" s="33">
        <v>159.79153700000001</v>
      </c>
      <c r="AZ2477" s="35" t="s">
        <v>8088</v>
      </c>
      <c r="BB2477" s="33">
        <v>105.97</v>
      </c>
      <c r="BC2477" s="35" t="s">
        <v>8088</v>
      </c>
      <c r="BE2477" s="33">
        <v>105.97</v>
      </c>
      <c r="BF2477" s="35" t="s">
        <v>8088</v>
      </c>
      <c r="BH2477" s="33">
        <v>186.80367599999997</v>
      </c>
      <c r="BI2477" s="35" t="s">
        <v>8088</v>
      </c>
      <c r="BK2477" s="33">
        <v>186.80367599999997</v>
      </c>
      <c r="BL2477" s="35" t="s">
        <v>8088</v>
      </c>
      <c r="BN2477" s="33">
        <f>_xlfn.XLOOKUP(E2477,'[2]Charge Level Data'!$E:$E,'[2]Charge Level Data'!$BN:$BN,"N/A")</f>
        <v>186.80367599999997</v>
      </c>
      <c r="BO2477" s="35" t="s">
        <v>8088</v>
      </c>
      <c r="BQ2477" s="33">
        <v>697</v>
      </c>
      <c r="BR2477" s="35" t="s">
        <v>8088</v>
      </c>
    </row>
    <row r="2478" spans="1:70" x14ac:dyDescent="0.3">
      <c r="A2478">
        <v>1167877</v>
      </c>
      <c r="B2478" t="s">
        <v>3502</v>
      </c>
      <c r="C2478" s="33">
        <v>1135</v>
      </c>
      <c r="D2478">
        <v>350</v>
      </c>
      <c r="E2478">
        <v>73706</v>
      </c>
      <c r="H2478" s="33">
        <f t="shared" si="117"/>
        <v>454</v>
      </c>
      <c r="I2478" s="34">
        <f t="shared" si="115"/>
        <v>105.97</v>
      </c>
      <c r="J2478" s="34">
        <f t="shared" si="116"/>
        <v>751.09999999999991</v>
      </c>
      <c r="L2478" s="33">
        <v>682.17244226818002</v>
      </c>
      <c r="M2478" s="35" t="s">
        <v>8088</v>
      </c>
      <c r="O2478" s="33">
        <v>709.31303482763008</v>
      </c>
      <c r="P2478" s="35" t="s">
        <v>8088</v>
      </c>
      <c r="R2478" s="33">
        <v>634.09756044636003</v>
      </c>
      <c r="S2478" s="35" t="s">
        <v>8088</v>
      </c>
      <c r="U2478" s="33">
        <v>576.75</v>
      </c>
      <c r="V2478" s="35" t="s">
        <v>8088</v>
      </c>
      <c r="X2478" s="33">
        <v>590.15000000000009</v>
      </c>
      <c r="Y2478" s="35" t="s">
        <v>8088</v>
      </c>
      <c r="AA2478" s="33">
        <v>751.09999999999991</v>
      </c>
      <c r="AB2478" s="35" t="s">
        <v>8088</v>
      </c>
      <c r="AD2478" s="33">
        <v>504.30999999999995</v>
      </c>
      <c r="AE2478" s="35" t="s">
        <v>8088</v>
      </c>
      <c r="AG2478" s="33">
        <v>159.79153700000001</v>
      </c>
      <c r="AH2478" s="35" t="s">
        <v>8088</v>
      </c>
      <c r="AJ2478" s="33">
        <v>159.79153700000001</v>
      </c>
      <c r="AK2478" s="35" t="s">
        <v>8088</v>
      </c>
      <c r="AM2478" s="33">
        <v>159.79153700000001</v>
      </c>
      <c r="AN2478" s="35" t="s">
        <v>8088</v>
      </c>
      <c r="AP2478" s="33">
        <v>159.79153700000001</v>
      </c>
      <c r="AQ2478" s="35" t="s">
        <v>8088</v>
      </c>
      <c r="AS2478" s="33">
        <v>159.79153700000001</v>
      </c>
      <c r="AT2478" s="35" t="s">
        <v>8088</v>
      </c>
      <c r="AV2478" s="33">
        <v>159.79153700000001</v>
      </c>
      <c r="AW2478" s="35" t="s">
        <v>8088</v>
      </c>
      <c r="AY2478" s="33">
        <v>159.79153700000001</v>
      </c>
      <c r="AZ2478" s="35" t="s">
        <v>8088</v>
      </c>
      <c r="BB2478" s="33">
        <v>105.97</v>
      </c>
      <c r="BC2478" s="35" t="s">
        <v>8088</v>
      </c>
      <c r="BE2478" s="33">
        <v>105.97</v>
      </c>
      <c r="BF2478" s="35" t="s">
        <v>8088</v>
      </c>
      <c r="BH2478" s="33">
        <v>186.80367599999997</v>
      </c>
      <c r="BI2478" s="35" t="s">
        <v>8088</v>
      </c>
      <c r="BK2478" s="33">
        <v>186.80367599999997</v>
      </c>
      <c r="BL2478" s="35" t="s">
        <v>8088</v>
      </c>
      <c r="BN2478" s="33">
        <f>_xlfn.XLOOKUP(E2478,'[2]Charge Level Data'!$E:$E,'[2]Charge Level Data'!$BN:$BN,"N/A")</f>
        <v>186.80367599999997</v>
      </c>
      <c r="BO2478" s="35" t="s">
        <v>8088</v>
      </c>
      <c r="BQ2478" s="33">
        <v>697</v>
      </c>
      <c r="BR2478" s="35" t="s">
        <v>8088</v>
      </c>
    </row>
    <row r="2479" spans="1:70" x14ac:dyDescent="0.3">
      <c r="A2479">
        <v>1167879</v>
      </c>
      <c r="B2479" t="s">
        <v>3503</v>
      </c>
      <c r="C2479" s="33">
        <v>1135</v>
      </c>
      <c r="D2479">
        <v>350</v>
      </c>
      <c r="E2479">
        <v>70498</v>
      </c>
      <c r="H2479" s="33">
        <f t="shared" si="117"/>
        <v>454</v>
      </c>
      <c r="I2479" s="34">
        <f t="shared" si="115"/>
        <v>105.97</v>
      </c>
      <c r="J2479" s="34">
        <f t="shared" si="116"/>
        <v>848.44</v>
      </c>
      <c r="L2479" s="33">
        <v>682.17244226818002</v>
      </c>
      <c r="M2479" s="35" t="s">
        <v>8088</v>
      </c>
      <c r="O2479" s="33">
        <v>709.31303482763008</v>
      </c>
      <c r="P2479" s="35" t="s">
        <v>8088</v>
      </c>
      <c r="R2479" s="33">
        <v>634.09756044636003</v>
      </c>
      <c r="S2479" s="35" t="s">
        <v>8088</v>
      </c>
      <c r="U2479" s="33">
        <v>463.9</v>
      </c>
      <c r="V2479" s="35" t="s">
        <v>8088</v>
      </c>
      <c r="X2479" s="33">
        <v>848.44</v>
      </c>
      <c r="Y2479" s="35" t="s">
        <v>8088</v>
      </c>
      <c r="AA2479" s="33">
        <v>751.09999999999991</v>
      </c>
      <c r="AB2479" s="35" t="s">
        <v>8088</v>
      </c>
      <c r="AD2479" s="33">
        <v>504.30999999999995</v>
      </c>
      <c r="AE2479" s="35" t="s">
        <v>8088</v>
      </c>
      <c r="AG2479" s="33">
        <v>159.79153700000001</v>
      </c>
      <c r="AH2479" s="35" t="s">
        <v>8088</v>
      </c>
      <c r="AJ2479" s="33">
        <v>159.79153700000001</v>
      </c>
      <c r="AK2479" s="35" t="s">
        <v>8088</v>
      </c>
      <c r="AM2479" s="33">
        <v>159.79153700000001</v>
      </c>
      <c r="AN2479" s="35" t="s">
        <v>8088</v>
      </c>
      <c r="AP2479" s="33">
        <v>159.79153700000001</v>
      </c>
      <c r="AQ2479" s="35" t="s">
        <v>8088</v>
      </c>
      <c r="AS2479" s="33">
        <v>159.79153700000001</v>
      </c>
      <c r="AT2479" s="35" t="s">
        <v>8088</v>
      </c>
      <c r="AV2479" s="33">
        <v>159.79153700000001</v>
      </c>
      <c r="AW2479" s="35" t="s">
        <v>8088</v>
      </c>
      <c r="AY2479" s="33">
        <v>159.79153700000001</v>
      </c>
      <c r="AZ2479" s="35" t="s">
        <v>8088</v>
      </c>
      <c r="BB2479" s="33">
        <v>105.97</v>
      </c>
      <c r="BC2479" s="35" t="s">
        <v>8088</v>
      </c>
      <c r="BE2479" s="33">
        <v>105.97</v>
      </c>
      <c r="BF2479" s="35" t="s">
        <v>8088</v>
      </c>
      <c r="BH2479" s="33">
        <v>186.80367599999997</v>
      </c>
      <c r="BI2479" s="35" t="s">
        <v>8088</v>
      </c>
      <c r="BK2479" s="33">
        <v>186.80367599999997</v>
      </c>
      <c r="BL2479" s="35" t="s">
        <v>8088</v>
      </c>
      <c r="BN2479" s="33">
        <f>_xlfn.XLOOKUP(E2479,'[2]Charge Level Data'!$E:$E,'[2]Charge Level Data'!$BN:$BN,"N/A")</f>
        <v>186.80367599999997</v>
      </c>
      <c r="BO2479" s="35" t="s">
        <v>8088</v>
      </c>
      <c r="BQ2479" s="33">
        <v>697</v>
      </c>
      <c r="BR2479" s="35" t="s">
        <v>8088</v>
      </c>
    </row>
    <row r="2480" spans="1:70" x14ac:dyDescent="0.3">
      <c r="A2480">
        <v>1167881</v>
      </c>
      <c r="B2480" t="s">
        <v>3504</v>
      </c>
      <c r="C2480" s="33">
        <v>1135</v>
      </c>
      <c r="D2480">
        <v>350</v>
      </c>
      <c r="E2480">
        <v>72191</v>
      </c>
      <c r="H2480" s="33">
        <f t="shared" si="117"/>
        <v>454</v>
      </c>
      <c r="I2480" s="34">
        <f t="shared" si="115"/>
        <v>105.97</v>
      </c>
      <c r="J2480" s="34">
        <f t="shared" si="116"/>
        <v>792.01</v>
      </c>
      <c r="L2480" s="33">
        <v>682.17244226818002</v>
      </c>
      <c r="M2480" s="35" t="s">
        <v>8088</v>
      </c>
      <c r="O2480" s="33">
        <v>709.31303482763008</v>
      </c>
      <c r="P2480" s="35" t="s">
        <v>8088</v>
      </c>
      <c r="R2480" s="33">
        <v>634.09756044636003</v>
      </c>
      <c r="S2480" s="35" t="s">
        <v>8088</v>
      </c>
      <c r="U2480" s="33">
        <v>530.5</v>
      </c>
      <c r="V2480" s="35" t="s">
        <v>8088</v>
      </c>
      <c r="X2480" s="33">
        <v>792.01</v>
      </c>
      <c r="Y2480" s="35" t="s">
        <v>8088</v>
      </c>
      <c r="AA2480" s="33">
        <v>751.09999999999991</v>
      </c>
      <c r="AB2480" s="35" t="s">
        <v>8088</v>
      </c>
      <c r="AD2480" s="33">
        <v>504.30999999999995</v>
      </c>
      <c r="AE2480" s="35" t="s">
        <v>8088</v>
      </c>
      <c r="AG2480" s="33">
        <v>159.79153700000001</v>
      </c>
      <c r="AH2480" s="35" t="s">
        <v>8088</v>
      </c>
      <c r="AJ2480" s="33">
        <v>159.79153700000001</v>
      </c>
      <c r="AK2480" s="35" t="s">
        <v>8088</v>
      </c>
      <c r="AM2480" s="33">
        <v>159.79153700000001</v>
      </c>
      <c r="AN2480" s="35" t="s">
        <v>8088</v>
      </c>
      <c r="AP2480" s="33">
        <v>159.79153700000001</v>
      </c>
      <c r="AQ2480" s="35" t="s">
        <v>8088</v>
      </c>
      <c r="AS2480" s="33">
        <v>159.79153700000001</v>
      </c>
      <c r="AT2480" s="35" t="s">
        <v>8088</v>
      </c>
      <c r="AV2480" s="33">
        <v>159.79153700000001</v>
      </c>
      <c r="AW2480" s="35" t="s">
        <v>8088</v>
      </c>
      <c r="AY2480" s="33">
        <v>159.79153700000001</v>
      </c>
      <c r="AZ2480" s="35" t="s">
        <v>8088</v>
      </c>
      <c r="BB2480" s="33">
        <v>105.97</v>
      </c>
      <c r="BC2480" s="35" t="s">
        <v>8088</v>
      </c>
      <c r="BE2480" s="33">
        <v>105.97</v>
      </c>
      <c r="BF2480" s="35" t="s">
        <v>8088</v>
      </c>
      <c r="BH2480" s="33">
        <v>186.80367599999997</v>
      </c>
      <c r="BI2480" s="35" t="s">
        <v>8088</v>
      </c>
      <c r="BK2480" s="33">
        <v>186.80367599999997</v>
      </c>
      <c r="BL2480" s="35" t="s">
        <v>8088</v>
      </c>
      <c r="BN2480" s="33">
        <f>_xlfn.XLOOKUP(E2480,'[2]Charge Level Data'!$E:$E,'[2]Charge Level Data'!$BN:$BN,"N/A")</f>
        <v>186.80367599999997</v>
      </c>
      <c r="BO2480" s="35" t="s">
        <v>8088</v>
      </c>
      <c r="BQ2480" s="33">
        <v>697</v>
      </c>
      <c r="BR2480" s="35" t="s">
        <v>8088</v>
      </c>
    </row>
    <row r="2481" spans="1:70" x14ac:dyDescent="0.3">
      <c r="A2481">
        <v>1167885</v>
      </c>
      <c r="B2481" t="s">
        <v>3505</v>
      </c>
      <c r="C2481" s="33">
        <v>1135</v>
      </c>
      <c r="D2481">
        <v>350</v>
      </c>
      <c r="E2481">
        <v>73206</v>
      </c>
      <c r="H2481" s="33">
        <f t="shared" si="117"/>
        <v>454</v>
      </c>
      <c r="I2481" s="34">
        <f t="shared" si="115"/>
        <v>105.97</v>
      </c>
      <c r="J2481" s="34">
        <f t="shared" si="116"/>
        <v>1030.4100000000001</v>
      </c>
      <c r="L2481" s="33">
        <v>682.17244226818002</v>
      </c>
      <c r="M2481" s="35" t="s">
        <v>8088</v>
      </c>
      <c r="O2481" s="33">
        <v>709.31303482763008</v>
      </c>
      <c r="P2481" s="35" t="s">
        <v>8088</v>
      </c>
      <c r="R2481" s="33">
        <v>634.09756044636003</v>
      </c>
      <c r="S2481" s="35" t="s">
        <v>8088</v>
      </c>
      <c r="U2481" s="33">
        <v>526.59999999999991</v>
      </c>
      <c r="V2481" s="35" t="s">
        <v>8088</v>
      </c>
      <c r="X2481" s="33">
        <v>1030.4100000000001</v>
      </c>
      <c r="Y2481" s="35" t="s">
        <v>8088</v>
      </c>
      <c r="AA2481" s="33">
        <v>738.5</v>
      </c>
      <c r="AB2481" s="35" t="s">
        <v>8088</v>
      </c>
      <c r="AD2481" s="33">
        <v>495.84999999999997</v>
      </c>
      <c r="AE2481" s="35" t="s">
        <v>8088</v>
      </c>
      <c r="AG2481" s="33">
        <v>159.79153700000001</v>
      </c>
      <c r="AH2481" s="35" t="s">
        <v>8088</v>
      </c>
      <c r="AJ2481" s="33">
        <v>159.79153700000001</v>
      </c>
      <c r="AK2481" s="35" t="s">
        <v>8088</v>
      </c>
      <c r="AM2481" s="33">
        <v>159.79153700000001</v>
      </c>
      <c r="AN2481" s="35" t="s">
        <v>8088</v>
      </c>
      <c r="AP2481" s="33">
        <v>159.79153700000001</v>
      </c>
      <c r="AQ2481" s="35" t="s">
        <v>8088</v>
      </c>
      <c r="AS2481" s="33">
        <v>159.79153700000001</v>
      </c>
      <c r="AT2481" s="35" t="s">
        <v>8088</v>
      </c>
      <c r="AV2481" s="33">
        <v>159.79153700000001</v>
      </c>
      <c r="AW2481" s="35" t="s">
        <v>8088</v>
      </c>
      <c r="AY2481" s="33">
        <v>159.79153700000001</v>
      </c>
      <c r="AZ2481" s="35" t="s">
        <v>8088</v>
      </c>
      <c r="BB2481" s="33">
        <v>105.97</v>
      </c>
      <c r="BC2481" s="35" t="s">
        <v>8088</v>
      </c>
      <c r="BE2481" s="33">
        <v>105.97</v>
      </c>
      <c r="BF2481" s="35" t="s">
        <v>8088</v>
      </c>
      <c r="BH2481" s="33">
        <v>186.80367599999997</v>
      </c>
      <c r="BI2481" s="35" t="s">
        <v>8088</v>
      </c>
      <c r="BK2481" s="33">
        <v>186.80367599999997</v>
      </c>
      <c r="BL2481" s="35" t="s">
        <v>8088</v>
      </c>
      <c r="BN2481" s="33">
        <f>_xlfn.XLOOKUP(E2481,'[2]Charge Level Data'!$E:$E,'[2]Charge Level Data'!$BN:$BN,"N/A")</f>
        <v>186.80367599999997</v>
      </c>
      <c r="BO2481" s="35" t="s">
        <v>8088</v>
      </c>
      <c r="BQ2481" s="33">
        <v>697</v>
      </c>
      <c r="BR2481" s="35" t="s">
        <v>8088</v>
      </c>
    </row>
    <row r="2482" spans="1:70" x14ac:dyDescent="0.3">
      <c r="A2482">
        <v>1167887</v>
      </c>
      <c r="B2482" t="s">
        <v>3506</v>
      </c>
      <c r="C2482" s="33">
        <v>1135</v>
      </c>
      <c r="D2482">
        <v>350</v>
      </c>
      <c r="E2482">
        <v>73206</v>
      </c>
      <c r="H2482" s="33">
        <f t="shared" si="117"/>
        <v>454</v>
      </c>
      <c r="I2482" s="34">
        <f t="shared" si="115"/>
        <v>105.97</v>
      </c>
      <c r="J2482" s="34">
        <f t="shared" si="116"/>
        <v>1030.4100000000001</v>
      </c>
      <c r="L2482" s="33">
        <v>682.17244226818002</v>
      </c>
      <c r="M2482" s="35" t="s">
        <v>8088</v>
      </c>
      <c r="O2482" s="33">
        <v>709.31303482763008</v>
      </c>
      <c r="P2482" s="35" t="s">
        <v>8088</v>
      </c>
      <c r="R2482" s="33">
        <v>634.09756044636003</v>
      </c>
      <c r="S2482" s="35" t="s">
        <v>8088</v>
      </c>
      <c r="U2482" s="33">
        <v>526.59999999999991</v>
      </c>
      <c r="V2482" s="35" t="s">
        <v>8088</v>
      </c>
      <c r="X2482" s="33">
        <v>1030.4100000000001</v>
      </c>
      <c r="Y2482" s="35" t="s">
        <v>8088</v>
      </c>
      <c r="AA2482" s="33">
        <v>738.5</v>
      </c>
      <c r="AB2482" s="35" t="s">
        <v>8088</v>
      </c>
      <c r="AD2482" s="33">
        <v>495.84999999999997</v>
      </c>
      <c r="AE2482" s="35" t="s">
        <v>8088</v>
      </c>
      <c r="AG2482" s="33">
        <v>159.79153700000001</v>
      </c>
      <c r="AH2482" s="35" t="s">
        <v>8088</v>
      </c>
      <c r="AJ2482" s="33">
        <v>159.79153700000001</v>
      </c>
      <c r="AK2482" s="35" t="s">
        <v>8088</v>
      </c>
      <c r="AM2482" s="33">
        <v>159.79153700000001</v>
      </c>
      <c r="AN2482" s="35" t="s">
        <v>8088</v>
      </c>
      <c r="AP2482" s="33">
        <v>159.79153700000001</v>
      </c>
      <c r="AQ2482" s="35" t="s">
        <v>8088</v>
      </c>
      <c r="AS2482" s="33">
        <v>159.79153700000001</v>
      </c>
      <c r="AT2482" s="35" t="s">
        <v>8088</v>
      </c>
      <c r="AV2482" s="33">
        <v>159.79153700000001</v>
      </c>
      <c r="AW2482" s="35" t="s">
        <v>8088</v>
      </c>
      <c r="AY2482" s="33">
        <v>159.79153700000001</v>
      </c>
      <c r="AZ2482" s="35" t="s">
        <v>8088</v>
      </c>
      <c r="BB2482" s="33">
        <v>105.97</v>
      </c>
      <c r="BC2482" s="35" t="s">
        <v>8088</v>
      </c>
      <c r="BE2482" s="33">
        <v>105.97</v>
      </c>
      <c r="BF2482" s="35" t="s">
        <v>8088</v>
      </c>
      <c r="BH2482" s="33">
        <v>186.80367599999997</v>
      </c>
      <c r="BI2482" s="35" t="s">
        <v>8088</v>
      </c>
      <c r="BK2482" s="33">
        <v>186.80367599999997</v>
      </c>
      <c r="BL2482" s="35" t="s">
        <v>8088</v>
      </c>
      <c r="BN2482" s="33">
        <f>_xlfn.XLOOKUP(E2482,'[2]Charge Level Data'!$E:$E,'[2]Charge Level Data'!$BN:$BN,"N/A")</f>
        <v>186.80367599999997</v>
      </c>
      <c r="BO2482" s="35" t="s">
        <v>8088</v>
      </c>
      <c r="BQ2482" s="33">
        <v>697</v>
      </c>
      <c r="BR2482" s="35" t="s">
        <v>8088</v>
      </c>
    </row>
    <row r="2483" spans="1:70" x14ac:dyDescent="0.3">
      <c r="A2483">
        <v>8202891</v>
      </c>
      <c r="B2483" t="s">
        <v>3507</v>
      </c>
      <c r="C2483" s="33">
        <v>1135</v>
      </c>
      <c r="D2483">
        <v>350</v>
      </c>
      <c r="E2483">
        <v>73702</v>
      </c>
      <c r="H2483" s="33">
        <f t="shared" si="117"/>
        <v>454</v>
      </c>
      <c r="I2483" s="34">
        <f t="shared" si="115"/>
        <v>92.3</v>
      </c>
      <c r="J2483" s="34">
        <f t="shared" si="116"/>
        <v>1502.1999999999998</v>
      </c>
      <c r="L2483" s="33">
        <v>682.17244226818002</v>
      </c>
      <c r="M2483" s="35" t="s">
        <v>8088</v>
      </c>
      <c r="O2483" s="33">
        <v>709.31303482763008</v>
      </c>
      <c r="P2483" s="35" t="s">
        <v>8088</v>
      </c>
      <c r="R2483" s="33">
        <v>634.09756044636003</v>
      </c>
      <c r="S2483" s="35" t="s">
        <v>8088</v>
      </c>
      <c r="U2483" s="33">
        <v>334.09999999999997</v>
      </c>
      <c r="V2483" s="35" t="s">
        <v>8088</v>
      </c>
      <c r="X2483" s="33">
        <v>822.67</v>
      </c>
      <c r="Y2483" s="35" t="s">
        <v>8088</v>
      </c>
      <c r="AA2483" s="33">
        <v>1502.1999999999998</v>
      </c>
      <c r="AB2483" s="35" t="s">
        <v>8088</v>
      </c>
      <c r="AD2483" s="33">
        <v>1008.6199999999999</v>
      </c>
      <c r="AE2483" s="35" t="s">
        <v>8088</v>
      </c>
      <c r="AG2483" s="33">
        <v>159.79153700000001</v>
      </c>
      <c r="AH2483" s="35" t="s">
        <v>8088</v>
      </c>
      <c r="AJ2483" s="33">
        <v>159.79153700000001</v>
      </c>
      <c r="AK2483" s="35" t="s">
        <v>8088</v>
      </c>
      <c r="AM2483" s="33">
        <v>159.79153700000001</v>
      </c>
      <c r="AN2483" s="35" t="s">
        <v>8088</v>
      </c>
      <c r="AP2483" s="33">
        <v>159.79153700000001</v>
      </c>
      <c r="AQ2483" s="35" t="s">
        <v>8088</v>
      </c>
      <c r="AS2483" s="33">
        <v>159.79153700000001</v>
      </c>
      <c r="AT2483" s="35" t="s">
        <v>8088</v>
      </c>
      <c r="AV2483" s="33">
        <v>159.79153700000001</v>
      </c>
      <c r="AW2483" s="35" t="s">
        <v>8088</v>
      </c>
      <c r="AY2483" s="33">
        <v>159.79153700000001</v>
      </c>
      <c r="AZ2483" s="35" t="s">
        <v>8088</v>
      </c>
      <c r="BB2483" s="33">
        <v>92.3</v>
      </c>
      <c r="BC2483" s="35" t="s">
        <v>8088</v>
      </c>
      <c r="BE2483" s="33">
        <v>92.3</v>
      </c>
      <c r="BF2483" s="35" t="s">
        <v>8088</v>
      </c>
      <c r="BH2483" s="33">
        <v>187.30139999999997</v>
      </c>
      <c r="BI2483" s="35" t="s">
        <v>8088</v>
      </c>
      <c r="BK2483" s="33">
        <v>187.30139999999997</v>
      </c>
      <c r="BL2483" s="35" t="s">
        <v>8088</v>
      </c>
      <c r="BN2483" s="33">
        <f>_xlfn.XLOOKUP(E2483,'[2]Charge Level Data'!$E:$E,'[2]Charge Level Data'!$BN:$BN,"N/A")</f>
        <v>187.30139999999997</v>
      </c>
      <c r="BO2483" s="35" t="s">
        <v>8088</v>
      </c>
      <c r="BQ2483" s="33">
        <v>697</v>
      </c>
      <c r="BR2483" s="35" t="s">
        <v>8088</v>
      </c>
    </row>
    <row r="2484" spans="1:70" x14ac:dyDescent="0.3">
      <c r="A2484">
        <v>8202894</v>
      </c>
      <c r="B2484" t="s">
        <v>3508</v>
      </c>
      <c r="C2484" s="33">
        <v>1135</v>
      </c>
      <c r="D2484">
        <v>350</v>
      </c>
      <c r="E2484">
        <v>73702</v>
      </c>
      <c r="H2484" s="33">
        <f t="shared" si="117"/>
        <v>454</v>
      </c>
      <c r="I2484" s="34">
        <f t="shared" si="115"/>
        <v>92.3</v>
      </c>
      <c r="J2484" s="34">
        <f t="shared" si="116"/>
        <v>1502.1999999999998</v>
      </c>
      <c r="L2484" s="33">
        <v>682.17244226818002</v>
      </c>
      <c r="M2484" s="35" t="s">
        <v>8088</v>
      </c>
      <c r="O2484" s="33">
        <v>709.31303482763008</v>
      </c>
      <c r="P2484" s="35" t="s">
        <v>8088</v>
      </c>
      <c r="R2484" s="33">
        <v>634.09756044636003</v>
      </c>
      <c r="S2484" s="35" t="s">
        <v>8088</v>
      </c>
      <c r="U2484" s="33">
        <v>334.09999999999997</v>
      </c>
      <c r="V2484" s="35" t="s">
        <v>8088</v>
      </c>
      <c r="X2484" s="33">
        <v>822.67</v>
      </c>
      <c r="Y2484" s="35" t="s">
        <v>8088</v>
      </c>
      <c r="AA2484" s="33">
        <v>1502.1999999999998</v>
      </c>
      <c r="AB2484" s="35" t="s">
        <v>8088</v>
      </c>
      <c r="AD2484" s="33">
        <v>1008.6199999999999</v>
      </c>
      <c r="AE2484" s="35" t="s">
        <v>8088</v>
      </c>
      <c r="AG2484" s="33">
        <v>159.79153700000001</v>
      </c>
      <c r="AH2484" s="35" t="s">
        <v>8088</v>
      </c>
      <c r="AJ2484" s="33">
        <v>159.79153700000001</v>
      </c>
      <c r="AK2484" s="35" t="s">
        <v>8088</v>
      </c>
      <c r="AM2484" s="33">
        <v>159.79153700000001</v>
      </c>
      <c r="AN2484" s="35" t="s">
        <v>8088</v>
      </c>
      <c r="AP2484" s="33">
        <v>159.79153700000001</v>
      </c>
      <c r="AQ2484" s="35" t="s">
        <v>8088</v>
      </c>
      <c r="AS2484" s="33">
        <v>159.79153700000001</v>
      </c>
      <c r="AT2484" s="35" t="s">
        <v>8088</v>
      </c>
      <c r="AV2484" s="33">
        <v>159.79153700000001</v>
      </c>
      <c r="AW2484" s="35" t="s">
        <v>8088</v>
      </c>
      <c r="AY2484" s="33">
        <v>159.79153700000001</v>
      </c>
      <c r="AZ2484" s="35" t="s">
        <v>8088</v>
      </c>
      <c r="BB2484" s="33">
        <v>92.3</v>
      </c>
      <c r="BC2484" s="35" t="s">
        <v>8088</v>
      </c>
      <c r="BE2484" s="33">
        <v>92.3</v>
      </c>
      <c r="BF2484" s="35" t="s">
        <v>8088</v>
      </c>
      <c r="BH2484" s="33">
        <v>187.30139999999997</v>
      </c>
      <c r="BI2484" s="35" t="s">
        <v>8088</v>
      </c>
      <c r="BK2484" s="33">
        <v>187.30139999999997</v>
      </c>
      <c r="BL2484" s="35" t="s">
        <v>8088</v>
      </c>
      <c r="BN2484" s="33">
        <f>_xlfn.XLOOKUP(E2484,'[2]Charge Level Data'!$E:$E,'[2]Charge Level Data'!$BN:$BN,"N/A")</f>
        <v>187.30139999999997</v>
      </c>
      <c r="BO2484" s="35" t="s">
        <v>8088</v>
      </c>
      <c r="BQ2484" s="33">
        <v>697</v>
      </c>
      <c r="BR2484" s="35" t="s">
        <v>8088</v>
      </c>
    </row>
    <row r="2485" spans="1:70" x14ac:dyDescent="0.3">
      <c r="A2485">
        <v>8202896</v>
      </c>
      <c r="B2485" t="s">
        <v>3509</v>
      </c>
      <c r="C2485" s="33">
        <v>1135</v>
      </c>
      <c r="D2485">
        <v>350</v>
      </c>
      <c r="E2485">
        <v>73702</v>
      </c>
      <c r="H2485" s="33">
        <f t="shared" si="117"/>
        <v>454</v>
      </c>
      <c r="I2485" s="34">
        <f t="shared" si="115"/>
        <v>92.3</v>
      </c>
      <c r="J2485" s="34">
        <f t="shared" si="116"/>
        <v>1502.1999999999998</v>
      </c>
      <c r="L2485" s="33">
        <v>682.17244226818002</v>
      </c>
      <c r="M2485" s="35" t="s">
        <v>8088</v>
      </c>
      <c r="O2485" s="33">
        <v>709.31303482763008</v>
      </c>
      <c r="P2485" s="35" t="s">
        <v>8088</v>
      </c>
      <c r="R2485" s="33">
        <v>634.09756044636003</v>
      </c>
      <c r="S2485" s="35" t="s">
        <v>8088</v>
      </c>
      <c r="U2485" s="33">
        <v>334.09999999999997</v>
      </c>
      <c r="V2485" s="35" t="s">
        <v>8088</v>
      </c>
      <c r="X2485" s="33">
        <v>822.67</v>
      </c>
      <c r="Y2485" s="35" t="s">
        <v>8088</v>
      </c>
      <c r="AA2485" s="33">
        <v>1502.1999999999998</v>
      </c>
      <c r="AB2485" s="35" t="s">
        <v>8088</v>
      </c>
      <c r="AD2485" s="33">
        <v>1008.6199999999999</v>
      </c>
      <c r="AE2485" s="35" t="s">
        <v>8088</v>
      </c>
      <c r="AG2485" s="33">
        <v>159.79153700000001</v>
      </c>
      <c r="AH2485" s="35" t="s">
        <v>8088</v>
      </c>
      <c r="AJ2485" s="33">
        <v>159.79153700000001</v>
      </c>
      <c r="AK2485" s="35" t="s">
        <v>8088</v>
      </c>
      <c r="AM2485" s="33">
        <v>159.79153700000001</v>
      </c>
      <c r="AN2485" s="35" t="s">
        <v>8088</v>
      </c>
      <c r="AP2485" s="33">
        <v>159.79153700000001</v>
      </c>
      <c r="AQ2485" s="35" t="s">
        <v>8088</v>
      </c>
      <c r="AS2485" s="33">
        <v>159.79153700000001</v>
      </c>
      <c r="AT2485" s="35" t="s">
        <v>8088</v>
      </c>
      <c r="AV2485" s="33">
        <v>159.79153700000001</v>
      </c>
      <c r="AW2485" s="35" t="s">
        <v>8088</v>
      </c>
      <c r="AY2485" s="33">
        <v>159.79153700000001</v>
      </c>
      <c r="AZ2485" s="35" t="s">
        <v>8088</v>
      </c>
      <c r="BB2485" s="33">
        <v>92.3</v>
      </c>
      <c r="BC2485" s="35" t="s">
        <v>8088</v>
      </c>
      <c r="BE2485" s="33">
        <v>92.3</v>
      </c>
      <c r="BF2485" s="35" t="s">
        <v>8088</v>
      </c>
      <c r="BH2485" s="33">
        <v>187.30139999999997</v>
      </c>
      <c r="BI2485" s="35" t="s">
        <v>8088</v>
      </c>
      <c r="BK2485" s="33">
        <v>187.30139999999997</v>
      </c>
      <c r="BL2485" s="35" t="s">
        <v>8088</v>
      </c>
      <c r="BN2485" s="33">
        <f>_xlfn.XLOOKUP(E2485,'[2]Charge Level Data'!$E:$E,'[2]Charge Level Data'!$BN:$BN,"N/A")</f>
        <v>187.30139999999997</v>
      </c>
      <c r="BO2485" s="35" t="s">
        <v>8088</v>
      </c>
      <c r="BQ2485" s="33">
        <v>697</v>
      </c>
      <c r="BR2485" s="35" t="s">
        <v>8088</v>
      </c>
    </row>
    <row r="2486" spans="1:70" x14ac:dyDescent="0.3">
      <c r="A2486">
        <v>8206357</v>
      </c>
      <c r="B2486" t="s">
        <v>3510</v>
      </c>
      <c r="C2486" s="33">
        <v>1135</v>
      </c>
      <c r="D2486">
        <v>350</v>
      </c>
      <c r="E2486">
        <v>73701</v>
      </c>
      <c r="H2486" s="33">
        <f t="shared" si="117"/>
        <v>454</v>
      </c>
      <c r="I2486" s="34">
        <f t="shared" si="115"/>
        <v>75.430000000000007</v>
      </c>
      <c r="J2486" s="34">
        <f t="shared" si="116"/>
        <v>738.5</v>
      </c>
      <c r="L2486" s="33">
        <v>682.17244226818002</v>
      </c>
      <c r="M2486" s="35" t="s">
        <v>8088</v>
      </c>
      <c r="O2486" s="33">
        <v>709.31303482763008</v>
      </c>
      <c r="P2486" s="35" t="s">
        <v>8088</v>
      </c>
      <c r="R2486" s="33">
        <v>634.09756044636003</v>
      </c>
      <c r="S2486" s="35" t="s">
        <v>8088</v>
      </c>
      <c r="U2486" s="33">
        <v>273.47500000000002</v>
      </c>
      <c r="V2486" s="35" t="s">
        <v>8088</v>
      </c>
      <c r="X2486" s="33">
        <v>691.04</v>
      </c>
      <c r="Y2486" s="35" t="s">
        <v>8088</v>
      </c>
      <c r="AA2486" s="33">
        <v>738.5</v>
      </c>
      <c r="AB2486" s="35" t="s">
        <v>8088</v>
      </c>
      <c r="AD2486" s="33">
        <v>495.84999999999997</v>
      </c>
      <c r="AE2486" s="35" t="s">
        <v>8088</v>
      </c>
      <c r="AG2486" s="33">
        <v>159.79153700000001</v>
      </c>
      <c r="AH2486" s="35" t="s">
        <v>8088</v>
      </c>
      <c r="AJ2486" s="33">
        <v>159.79153700000001</v>
      </c>
      <c r="AK2486" s="35" t="s">
        <v>8088</v>
      </c>
      <c r="AM2486" s="33">
        <v>159.79153700000001</v>
      </c>
      <c r="AN2486" s="35" t="s">
        <v>8088</v>
      </c>
      <c r="AP2486" s="33">
        <v>159.79153700000001</v>
      </c>
      <c r="AQ2486" s="35" t="s">
        <v>8088</v>
      </c>
      <c r="AS2486" s="33">
        <v>159.79153700000001</v>
      </c>
      <c r="AT2486" s="35" t="s">
        <v>8088</v>
      </c>
      <c r="AV2486" s="33">
        <v>159.79153700000001</v>
      </c>
      <c r="AW2486" s="35" t="s">
        <v>8088</v>
      </c>
      <c r="AY2486" s="33">
        <v>159.79153700000001</v>
      </c>
      <c r="AZ2486" s="35" t="s">
        <v>8088</v>
      </c>
      <c r="BB2486" s="33">
        <v>75.430000000000007</v>
      </c>
      <c r="BC2486" s="35" t="s">
        <v>8088</v>
      </c>
      <c r="BE2486" s="33">
        <v>75.430000000000007</v>
      </c>
      <c r="BF2486" s="35" t="s">
        <v>8088</v>
      </c>
      <c r="BH2486" s="33">
        <v>187.30139999999997</v>
      </c>
      <c r="BI2486" s="35" t="s">
        <v>8088</v>
      </c>
      <c r="BK2486" s="33">
        <v>187.30139999999997</v>
      </c>
      <c r="BL2486" s="35" t="s">
        <v>8088</v>
      </c>
      <c r="BN2486" s="33">
        <f>_xlfn.XLOOKUP(E2486,'[2]Charge Level Data'!$E:$E,'[2]Charge Level Data'!$BN:$BN,"N/A")</f>
        <v>187.30139999999997</v>
      </c>
      <c r="BO2486" s="35" t="s">
        <v>8088</v>
      </c>
      <c r="BQ2486" s="33">
        <v>697</v>
      </c>
      <c r="BR2486" s="35" t="s">
        <v>8088</v>
      </c>
    </row>
    <row r="2487" spans="1:70" x14ac:dyDescent="0.3">
      <c r="A2487">
        <v>1167897</v>
      </c>
      <c r="B2487" t="s">
        <v>3511</v>
      </c>
      <c r="C2487" s="33">
        <v>1135</v>
      </c>
      <c r="D2487">
        <v>350</v>
      </c>
      <c r="E2487">
        <v>73701</v>
      </c>
      <c r="H2487" s="33">
        <f t="shared" si="117"/>
        <v>454</v>
      </c>
      <c r="I2487" s="34">
        <f t="shared" si="115"/>
        <v>75.430000000000007</v>
      </c>
      <c r="J2487" s="34">
        <f t="shared" si="116"/>
        <v>738.5</v>
      </c>
      <c r="L2487" s="33">
        <v>682.17244226818002</v>
      </c>
      <c r="M2487" s="35" t="s">
        <v>8088</v>
      </c>
      <c r="O2487" s="33">
        <v>709.31303482763008</v>
      </c>
      <c r="P2487" s="35" t="s">
        <v>8088</v>
      </c>
      <c r="R2487" s="33">
        <v>634.09756044636003</v>
      </c>
      <c r="S2487" s="35" t="s">
        <v>8088</v>
      </c>
      <c r="U2487" s="33">
        <v>273.47500000000002</v>
      </c>
      <c r="V2487" s="35" t="s">
        <v>8088</v>
      </c>
      <c r="X2487" s="33">
        <v>691.04</v>
      </c>
      <c r="Y2487" s="35" t="s">
        <v>8088</v>
      </c>
      <c r="AA2487" s="33">
        <v>738.5</v>
      </c>
      <c r="AB2487" s="35" t="s">
        <v>8088</v>
      </c>
      <c r="AD2487" s="33">
        <v>495.84999999999997</v>
      </c>
      <c r="AE2487" s="35" t="s">
        <v>8088</v>
      </c>
      <c r="AG2487" s="33">
        <v>159.79153700000001</v>
      </c>
      <c r="AH2487" s="35" t="s">
        <v>8088</v>
      </c>
      <c r="AJ2487" s="33">
        <v>159.79153700000001</v>
      </c>
      <c r="AK2487" s="35" t="s">
        <v>8088</v>
      </c>
      <c r="AM2487" s="33">
        <v>159.79153700000001</v>
      </c>
      <c r="AN2487" s="35" t="s">
        <v>8088</v>
      </c>
      <c r="AP2487" s="33">
        <v>159.79153700000001</v>
      </c>
      <c r="AQ2487" s="35" t="s">
        <v>8088</v>
      </c>
      <c r="AS2487" s="33">
        <v>159.79153700000001</v>
      </c>
      <c r="AT2487" s="35" t="s">
        <v>8088</v>
      </c>
      <c r="AV2487" s="33">
        <v>159.79153700000001</v>
      </c>
      <c r="AW2487" s="35" t="s">
        <v>8088</v>
      </c>
      <c r="AY2487" s="33">
        <v>159.79153700000001</v>
      </c>
      <c r="AZ2487" s="35" t="s">
        <v>8088</v>
      </c>
      <c r="BB2487" s="33">
        <v>75.430000000000007</v>
      </c>
      <c r="BC2487" s="35" t="s">
        <v>8088</v>
      </c>
      <c r="BE2487" s="33">
        <v>75.430000000000007</v>
      </c>
      <c r="BF2487" s="35" t="s">
        <v>8088</v>
      </c>
      <c r="BH2487" s="33">
        <v>187.30139999999997</v>
      </c>
      <c r="BI2487" s="35" t="s">
        <v>8088</v>
      </c>
      <c r="BK2487" s="33">
        <v>187.30139999999997</v>
      </c>
      <c r="BL2487" s="35" t="s">
        <v>8088</v>
      </c>
      <c r="BN2487" s="33">
        <f>_xlfn.XLOOKUP(E2487,'[2]Charge Level Data'!$E:$E,'[2]Charge Level Data'!$BN:$BN,"N/A")</f>
        <v>187.30139999999997</v>
      </c>
      <c r="BO2487" s="35" t="s">
        <v>8088</v>
      </c>
      <c r="BQ2487" s="33">
        <v>697</v>
      </c>
      <c r="BR2487" s="35" t="s">
        <v>8088</v>
      </c>
    </row>
    <row r="2488" spans="1:70" x14ac:dyDescent="0.3">
      <c r="A2488">
        <v>1167899</v>
      </c>
      <c r="B2488" t="s">
        <v>3512</v>
      </c>
      <c r="C2488" s="33">
        <v>1135</v>
      </c>
      <c r="D2488">
        <v>350</v>
      </c>
      <c r="E2488">
        <v>73701</v>
      </c>
      <c r="H2488" s="33">
        <f t="shared" si="117"/>
        <v>454</v>
      </c>
      <c r="I2488" s="34">
        <f t="shared" si="115"/>
        <v>75.430000000000007</v>
      </c>
      <c r="J2488" s="34">
        <f t="shared" si="116"/>
        <v>738.5</v>
      </c>
      <c r="L2488" s="33">
        <v>682.17244226818002</v>
      </c>
      <c r="M2488" s="35" t="s">
        <v>8088</v>
      </c>
      <c r="O2488" s="33">
        <v>709.31303482763008</v>
      </c>
      <c r="P2488" s="35" t="s">
        <v>8088</v>
      </c>
      <c r="R2488" s="33">
        <v>634.09756044636003</v>
      </c>
      <c r="S2488" s="35" t="s">
        <v>8088</v>
      </c>
      <c r="U2488" s="33">
        <v>273.47500000000002</v>
      </c>
      <c r="V2488" s="35" t="s">
        <v>8088</v>
      </c>
      <c r="X2488" s="33">
        <v>691.04</v>
      </c>
      <c r="Y2488" s="35" t="s">
        <v>8088</v>
      </c>
      <c r="AA2488" s="33">
        <v>738.5</v>
      </c>
      <c r="AB2488" s="35" t="s">
        <v>8088</v>
      </c>
      <c r="AD2488" s="33">
        <v>495.84999999999997</v>
      </c>
      <c r="AE2488" s="35" t="s">
        <v>8088</v>
      </c>
      <c r="AG2488" s="33">
        <v>159.79153700000001</v>
      </c>
      <c r="AH2488" s="35" t="s">
        <v>8088</v>
      </c>
      <c r="AJ2488" s="33">
        <v>159.79153700000001</v>
      </c>
      <c r="AK2488" s="35" t="s">
        <v>8088</v>
      </c>
      <c r="AM2488" s="33">
        <v>159.79153700000001</v>
      </c>
      <c r="AN2488" s="35" t="s">
        <v>8088</v>
      </c>
      <c r="AP2488" s="33">
        <v>159.79153700000001</v>
      </c>
      <c r="AQ2488" s="35" t="s">
        <v>8088</v>
      </c>
      <c r="AS2488" s="33">
        <v>159.79153700000001</v>
      </c>
      <c r="AT2488" s="35" t="s">
        <v>8088</v>
      </c>
      <c r="AV2488" s="33">
        <v>159.79153700000001</v>
      </c>
      <c r="AW2488" s="35" t="s">
        <v>8088</v>
      </c>
      <c r="AY2488" s="33">
        <v>159.79153700000001</v>
      </c>
      <c r="AZ2488" s="35" t="s">
        <v>8088</v>
      </c>
      <c r="BB2488" s="33">
        <v>75.430000000000007</v>
      </c>
      <c r="BC2488" s="35" t="s">
        <v>8088</v>
      </c>
      <c r="BE2488" s="33">
        <v>75.430000000000007</v>
      </c>
      <c r="BF2488" s="35" t="s">
        <v>8088</v>
      </c>
      <c r="BH2488" s="33">
        <v>187.30139999999997</v>
      </c>
      <c r="BI2488" s="35" t="s">
        <v>8088</v>
      </c>
      <c r="BK2488" s="33">
        <v>187.30139999999997</v>
      </c>
      <c r="BL2488" s="35" t="s">
        <v>8088</v>
      </c>
      <c r="BN2488" s="33">
        <f>_xlfn.XLOOKUP(E2488,'[2]Charge Level Data'!$E:$E,'[2]Charge Level Data'!$BN:$BN,"N/A")</f>
        <v>187.30139999999997</v>
      </c>
      <c r="BO2488" s="35" t="s">
        <v>8088</v>
      </c>
      <c r="BQ2488" s="33">
        <v>697</v>
      </c>
      <c r="BR2488" s="35" t="s">
        <v>8088</v>
      </c>
    </row>
    <row r="2489" spans="1:70" x14ac:dyDescent="0.3">
      <c r="A2489">
        <v>1168090</v>
      </c>
      <c r="B2489" t="s">
        <v>3531</v>
      </c>
      <c r="C2489" s="33">
        <v>1135</v>
      </c>
      <c r="D2489">
        <v>350</v>
      </c>
      <c r="E2489">
        <v>70470</v>
      </c>
      <c r="H2489" s="33">
        <f t="shared" si="117"/>
        <v>454</v>
      </c>
      <c r="I2489" s="34">
        <f t="shared" si="115"/>
        <v>76.88</v>
      </c>
      <c r="J2489" s="34">
        <f t="shared" si="116"/>
        <v>800.33</v>
      </c>
      <c r="L2489" s="33">
        <v>682.17244226818002</v>
      </c>
      <c r="M2489" s="35" t="s">
        <v>8088</v>
      </c>
      <c r="O2489" s="33">
        <v>709.31303482763008</v>
      </c>
      <c r="P2489" s="35" t="s">
        <v>8088</v>
      </c>
      <c r="R2489" s="33">
        <v>634.09756044636003</v>
      </c>
      <c r="S2489" s="35" t="s">
        <v>8088</v>
      </c>
      <c r="U2489" s="33">
        <v>278.72499999999997</v>
      </c>
      <c r="V2489" s="35" t="s">
        <v>8088</v>
      </c>
      <c r="X2489" s="33">
        <v>800.33</v>
      </c>
      <c r="Y2489" s="35" t="s">
        <v>8088</v>
      </c>
      <c r="AA2489" s="33">
        <v>751.09999999999991</v>
      </c>
      <c r="AB2489" s="35" t="s">
        <v>8088</v>
      </c>
      <c r="AD2489" s="33">
        <v>504.30999999999995</v>
      </c>
      <c r="AE2489" s="35" t="s">
        <v>8088</v>
      </c>
      <c r="AG2489" s="33">
        <v>159.79153700000001</v>
      </c>
      <c r="AH2489" s="35" t="s">
        <v>8088</v>
      </c>
      <c r="AJ2489" s="33">
        <v>159.79153700000001</v>
      </c>
      <c r="AK2489" s="35" t="s">
        <v>8088</v>
      </c>
      <c r="AM2489" s="33">
        <v>159.79153700000001</v>
      </c>
      <c r="AN2489" s="35" t="s">
        <v>8088</v>
      </c>
      <c r="AP2489" s="33">
        <v>159.79153700000001</v>
      </c>
      <c r="AQ2489" s="35" t="s">
        <v>8088</v>
      </c>
      <c r="AS2489" s="33">
        <v>159.79153700000001</v>
      </c>
      <c r="AT2489" s="35" t="s">
        <v>8088</v>
      </c>
      <c r="AV2489" s="33">
        <v>159.79153700000001</v>
      </c>
      <c r="AW2489" s="35" t="s">
        <v>8088</v>
      </c>
      <c r="AY2489" s="33">
        <v>159.79153700000001</v>
      </c>
      <c r="AZ2489" s="35" t="s">
        <v>8088</v>
      </c>
      <c r="BB2489" s="33">
        <v>76.88</v>
      </c>
      <c r="BC2489" s="35" t="s">
        <v>8088</v>
      </c>
      <c r="BE2489" s="33">
        <v>76.88</v>
      </c>
      <c r="BF2489" s="35" t="s">
        <v>8088</v>
      </c>
      <c r="BH2489" s="33">
        <v>187.30139999999997</v>
      </c>
      <c r="BI2489" s="35" t="s">
        <v>8088</v>
      </c>
      <c r="BK2489" s="33">
        <v>187.30139999999997</v>
      </c>
      <c r="BL2489" s="35" t="s">
        <v>8088</v>
      </c>
      <c r="BN2489" s="33">
        <f>_xlfn.XLOOKUP(E2489,'[2]Charge Level Data'!$E:$E,'[2]Charge Level Data'!$BN:$BN,"N/A")</f>
        <v>187.30139999999997</v>
      </c>
      <c r="BO2489" s="35" t="s">
        <v>8088</v>
      </c>
      <c r="BQ2489" s="33">
        <v>697</v>
      </c>
      <c r="BR2489" s="35" t="s">
        <v>8088</v>
      </c>
    </row>
    <row r="2490" spans="1:70" x14ac:dyDescent="0.3">
      <c r="A2490">
        <v>1168092</v>
      </c>
      <c r="B2490" t="s">
        <v>3532</v>
      </c>
      <c r="C2490" s="33">
        <v>1135</v>
      </c>
      <c r="D2490">
        <v>350</v>
      </c>
      <c r="E2490">
        <v>70460</v>
      </c>
      <c r="H2490" s="33">
        <f t="shared" si="117"/>
        <v>454</v>
      </c>
      <c r="I2490" s="34">
        <f t="shared" si="115"/>
        <v>63.87</v>
      </c>
      <c r="J2490" s="34">
        <f t="shared" si="116"/>
        <v>751.09999999999991</v>
      </c>
      <c r="L2490" s="33">
        <v>682.17244226818002</v>
      </c>
      <c r="M2490" s="35" t="s">
        <v>8088</v>
      </c>
      <c r="O2490" s="33">
        <v>709.31303482763008</v>
      </c>
      <c r="P2490" s="35" t="s">
        <v>8088</v>
      </c>
      <c r="R2490" s="33">
        <v>634.09756044636003</v>
      </c>
      <c r="S2490" s="35" t="s">
        <v>8088</v>
      </c>
      <c r="U2490" s="33">
        <v>231.57499999999999</v>
      </c>
      <c r="V2490" s="35" t="s">
        <v>8088</v>
      </c>
      <c r="X2490" s="33">
        <v>664.93</v>
      </c>
      <c r="Y2490" s="35" t="s">
        <v>8088</v>
      </c>
      <c r="AA2490" s="33">
        <v>751.09999999999991</v>
      </c>
      <c r="AB2490" s="35" t="s">
        <v>8088</v>
      </c>
      <c r="AD2490" s="33">
        <v>504.30999999999995</v>
      </c>
      <c r="AE2490" s="35" t="s">
        <v>8088</v>
      </c>
      <c r="AG2490" s="33">
        <v>159.79153700000001</v>
      </c>
      <c r="AH2490" s="35" t="s">
        <v>8088</v>
      </c>
      <c r="AJ2490" s="33">
        <v>159.79153700000001</v>
      </c>
      <c r="AK2490" s="35" t="s">
        <v>8088</v>
      </c>
      <c r="AM2490" s="33">
        <v>159.79153700000001</v>
      </c>
      <c r="AN2490" s="35" t="s">
        <v>8088</v>
      </c>
      <c r="AP2490" s="33">
        <v>159.79153700000001</v>
      </c>
      <c r="AQ2490" s="35" t="s">
        <v>8088</v>
      </c>
      <c r="AS2490" s="33">
        <v>159.79153700000001</v>
      </c>
      <c r="AT2490" s="35" t="s">
        <v>8088</v>
      </c>
      <c r="AV2490" s="33">
        <v>159.79153700000001</v>
      </c>
      <c r="AW2490" s="35" t="s">
        <v>8088</v>
      </c>
      <c r="AY2490" s="33">
        <v>159.79153700000001</v>
      </c>
      <c r="AZ2490" s="35" t="s">
        <v>8088</v>
      </c>
      <c r="BB2490" s="33">
        <v>63.87</v>
      </c>
      <c r="BC2490" s="35" t="s">
        <v>8088</v>
      </c>
      <c r="BE2490" s="33">
        <v>63.87</v>
      </c>
      <c r="BF2490" s="35" t="s">
        <v>8088</v>
      </c>
      <c r="BH2490" s="33">
        <v>187.30139999999997</v>
      </c>
      <c r="BI2490" s="35" t="s">
        <v>8088</v>
      </c>
      <c r="BK2490" s="33">
        <v>187.30139999999997</v>
      </c>
      <c r="BL2490" s="35" t="s">
        <v>8088</v>
      </c>
      <c r="BN2490" s="33">
        <f>_xlfn.XLOOKUP(E2490,'[2]Charge Level Data'!$E:$E,'[2]Charge Level Data'!$BN:$BN,"N/A")</f>
        <v>187.30139999999997</v>
      </c>
      <c r="BO2490" s="35" t="s">
        <v>8088</v>
      </c>
      <c r="BQ2490" s="33">
        <v>697</v>
      </c>
      <c r="BR2490" s="35" t="s">
        <v>8088</v>
      </c>
    </row>
    <row r="2491" spans="1:70" x14ac:dyDescent="0.3">
      <c r="A2491">
        <v>8071389</v>
      </c>
      <c r="B2491" t="s">
        <v>3534</v>
      </c>
      <c r="C2491" s="33">
        <v>1135</v>
      </c>
      <c r="D2491">
        <v>350</v>
      </c>
      <c r="E2491">
        <v>71270</v>
      </c>
      <c r="H2491" s="33">
        <f t="shared" si="117"/>
        <v>454</v>
      </c>
      <c r="I2491" s="34">
        <f t="shared" si="115"/>
        <v>93.51</v>
      </c>
      <c r="J2491" s="34">
        <f t="shared" si="116"/>
        <v>971.24</v>
      </c>
      <c r="L2491" s="33">
        <v>682.17244226818002</v>
      </c>
      <c r="M2491" s="35" t="s">
        <v>8088</v>
      </c>
      <c r="O2491" s="33">
        <v>709.31303482763008</v>
      </c>
      <c r="P2491" s="35" t="s">
        <v>8088</v>
      </c>
      <c r="R2491" s="33">
        <v>634.09756044636003</v>
      </c>
      <c r="S2491" s="35" t="s">
        <v>8088</v>
      </c>
      <c r="U2491" s="33">
        <v>338.6</v>
      </c>
      <c r="V2491" s="35" t="s">
        <v>8088</v>
      </c>
      <c r="X2491" s="33">
        <v>971.24</v>
      </c>
      <c r="Y2491" s="35" t="s">
        <v>8088</v>
      </c>
      <c r="AA2491" s="33">
        <v>751.09999999999991</v>
      </c>
      <c r="AB2491" s="35" t="s">
        <v>8088</v>
      </c>
      <c r="AD2491" s="33">
        <v>504.30999999999995</v>
      </c>
      <c r="AE2491" s="35" t="s">
        <v>8088</v>
      </c>
      <c r="AG2491" s="33">
        <v>159.79153700000001</v>
      </c>
      <c r="AH2491" s="35" t="s">
        <v>8088</v>
      </c>
      <c r="AJ2491" s="33">
        <v>159.79153700000001</v>
      </c>
      <c r="AK2491" s="35" t="s">
        <v>8088</v>
      </c>
      <c r="AM2491" s="33">
        <v>159.79153700000001</v>
      </c>
      <c r="AN2491" s="35" t="s">
        <v>8088</v>
      </c>
      <c r="AP2491" s="33">
        <v>159.79153700000001</v>
      </c>
      <c r="AQ2491" s="35" t="s">
        <v>8088</v>
      </c>
      <c r="AS2491" s="33">
        <v>159.79153700000001</v>
      </c>
      <c r="AT2491" s="35" t="s">
        <v>8088</v>
      </c>
      <c r="AV2491" s="33">
        <v>159.79153700000001</v>
      </c>
      <c r="AW2491" s="35" t="s">
        <v>8088</v>
      </c>
      <c r="AY2491" s="33">
        <v>159.79153700000001</v>
      </c>
      <c r="AZ2491" s="35" t="s">
        <v>8088</v>
      </c>
      <c r="BB2491" s="33">
        <v>93.51</v>
      </c>
      <c r="BC2491" s="35" t="s">
        <v>8088</v>
      </c>
      <c r="BE2491" s="33">
        <v>93.51</v>
      </c>
      <c r="BF2491" s="35" t="s">
        <v>8088</v>
      </c>
      <c r="BH2491" s="33">
        <v>187.30139999999997</v>
      </c>
      <c r="BI2491" s="35" t="s">
        <v>8088</v>
      </c>
      <c r="BK2491" s="33">
        <v>187.30139999999997</v>
      </c>
      <c r="BL2491" s="35" t="s">
        <v>8088</v>
      </c>
      <c r="BN2491" s="33">
        <f>_xlfn.XLOOKUP(E2491,'[2]Charge Level Data'!$E:$E,'[2]Charge Level Data'!$BN:$BN,"N/A")</f>
        <v>187.30139999999997</v>
      </c>
      <c r="BO2491" s="35" t="s">
        <v>8088</v>
      </c>
      <c r="BQ2491" s="33">
        <v>697</v>
      </c>
      <c r="BR2491" s="35" t="s">
        <v>8088</v>
      </c>
    </row>
    <row r="2492" spans="1:70" x14ac:dyDescent="0.3">
      <c r="A2492">
        <v>8071392</v>
      </c>
      <c r="B2492" t="s">
        <v>3535</v>
      </c>
      <c r="C2492" s="33">
        <v>1135</v>
      </c>
      <c r="D2492">
        <v>350</v>
      </c>
      <c r="E2492">
        <v>71260</v>
      </c>
      <c r="H2492" s="33">
        <f t="shared" si="117"/>
        <v>454</v>
      </c>
      <c r="I2492" s="34">
        <f t="shared" si="115"/>
        <v>75.430000000000007</v>
      </c>
      <c r="J2492" s="34">
        <f t="shared" si="116"/>
        <v>794.87</v>
      </c>
      <c r="L2492" s="33">
        <v>682.17244226818002</v>
      </c>
      <c r="M2492" s="35" t="s">
        <v>8088</v>
      </c>
      <c r="O2492" s="33">
        <v>709.31303482763008</v>
      </c>
      <c r="P2492" s="35" t="s">
        <v>8088</v>
      </c>
      <c r="R2492" s="33">
        <v>634.09756044636003</v>
      </c>
      <c r="S2492" s="35" t="s">
        <v>8088</v>
      </c>
      <c r="U2492" s="33">
        <v>273.47500000000002</v>
      </c>
      <c r="V2492" s="35" t="s">
        <v>8088</v>
      </c>
      <c r="X2492" s="33">
        <v>794.87</v>
      </c>
      <c r="Y2492" s="35" t="s">
        <v>8088</v>
      </c>
      <c r="AA2492" s="33">
        <v>751.09999999999991</v>
      </c>
      <c r="AB2492" s="35" t="s">
        <v>8088</v>
      </c>
      <c r="AD2492" s="33">
        <v>504.30999999999995</v>
      </c>
      <c r="AE2492" s="35" t="s">
        <v>8088</v>
      </c>
      <c r="AG2492" s="33">
        <v>159.79153700000001</v>
      </c>
      <c r="AH2492" s="35" t="s">
        <v>8088</v>
      </c>
      <c r="AJ2492" s="33">
        <v>159.79153700000001</v>
      </c>
      <c r="AK2492" s="35" t="s">
        <v>8088</v>
      </c>
      <c r="AM2492" s="33">
        <v>159.79153700000001</v>
      </c>
      <c r="AN2492" s="35" t="s">
        <v>8088</v>
      </c>
      <c r="AP2492" s="33">
        <v>159.79153700000001</v>
      </c>
      <c r="AQ2492" s="35" t="s">
        <v>8088</v>
      </c>
      <c r="AS2492" s="33">
        <v>159.79153700000001</v>
      </c>
      <c r="AT2492" s="35" t="s">
        <v>8088</v>
      </c>
      <c r="AV2492" s="33">
        <v>159.79153700000001</v>
      </c>
      <c r="AW2492" s="35" t="s">
        <v>8088</v>
      </c>
      <c r="AY2492" s="33">
        <v>159.79153700000001</v>
      </c>
      <c r="AZ2492" s="35" t="s">
        <v>8088</v>
      </c>
      <c r="BB2492" s="33">
        <v>75.430000000000007</v>
      </c>
      <c r="BC2492" s="35" t="s">
        <v>8088</v>
      </c>
      <c r="BE2492" s="33">
        <v>75.430000000000007</v>
      </c>
      <c r="BF2492" s="35" t="s">
        <v>8088</v>
      </c>
      <c r="BH2492" s="33">
        <v>187.30139999999997</v>
      </c>
      <c r="BI2492" s="35" t="s">
        <v>8088</v>
      </c>
      <c r="BK2492" s="33">
        <v>187.30139999999997</v>
      </c>
      <c r="BL2492" s="35" t="s">
        <v>8088</v>
      </c>
      <c r="BN2492" s="33">
        <f>_xlfn.XLOOKUP(E2492,'[2]Charge Level Data'!$E:$E,'[2]Charge Level Data'!$BN:$BN,"N/A")</f>
        <v>187.30139999999997</v>
      </c>
      <c r="BO2492" s="35" t="s">
        <v>8088</v>
      </c>
      <c r="BQ2492" s="33">
        <v>697</v>
      </c>
      <c r="BR2492" s="35" t="s">
        <v>8088</v>
      </c>
    </row>
    <row r="2493" spans="1:70" x14ac:dyDescent="0.3">
      <c r="A2493">
        <v>9514603</v>
      </c>
      <c r="B2493" t="s">
        <v>3541</v>
      </c>
      <c r="C2493" s="33">
        <v>1135</v>
      </c>
      <c r="D2493">
        <v>350</v>
      </c>
      <c r="E2493">
        <v>72193</v>
      </c>
      <c r="H2493" s="33">
        <f t="shared" si="117"/>
        <v>454</v>
      </c>
      <c r="I2493" s="34">
        <f t="shared" si="115"/>
        <v>105.9</v>
      </c>
      <c r="J2493" s="34">
        <f t="shared" si="116"/>
        <v>775.31</v>
      </c>
      <c r="L2493" s="33">
        <v>682.17244226818002</v>
      </c>
      <c r="M2493" s="35" t="s">
        <v>8088</v>
      </c>
      <c r="O2493" s="33">
        <v>709.31303482763008</v>
      </c>
      <c r="P2493" s="35" t="s">
        <v>8088</v>
      </c>
      <c r="R2493" s="33">
        <v>634.09756044636003</v>
      </c>
      <c r="S2493" s="35" t="s">
        <v>8088</v>
      </c>
      <c r="U2493" s="33">
        <v>422.42500000000001</v>
      </c>
      <c r="V2493" s="35" t="s">
        <v>8088</v>
      </c>
      <c r="X2493" s="33">
        <v>775.31</v>
      </c>
      <c r="Y2493" s="35" t="s">
        <v>8088</v>
      </c>
      <c r="AA2493" s="33">
        <v>751.09999999999991</v>
      </c>
      <c r="AB2493" s="35" t="s">
        <v>8088</v>
      </c>
      <c r="AD2493" s="33">
        <v>504.30999999999995</v>
      </c>
      <c r="AE2493" s="35" t="s">
        <v>8088</v>
      </c>
      <c r="AG2493" s="33">
        <v>159.79153700000001</v>
      </c>
      <c r="AH2493" s="35" t="s">
        <v>8088</v>
      </c>
      <c r="AJ2493" s="33">
        <v>159.79153700000001</v>
      </c>
      <c r="AK2493" s="35" t="s">
        <v>8088</v>
      </c>
      <c r="AM2493" s="33">
        <v>159.79153700000001</v>
      </c>
      <c r="AN2493" s="35" t="s">
        <v>8088</v>
      </c>
      <c r="AP2493" s="33">
        <v>159.79153700000001</v>
      </c>
      <c r="AQ2493" s="35" t="s">
        <v>8088</v>
      </c>
      <c r="AS2493" s="33">
        <v>159.79153700000001</v>
      </c>
      <c r="AT2493" s="35" t="s">
        <v>8088</v>
      </c>
      <c r="AV2493" s="33">
        <v>159.79153700000001</v>
      </c>
      <c r="AW2493" s="35" t="s">
        <v>8088</v>
      </c>
      <c r="AY2493" s="33">
        <v>159.79153700000001</v>
      </c>
      <c r="AZ2493" s="35" t="s">
        <v>8088</v>
      </c>
      <c r="BB2493" s="33">
        <v>105.9</v>
      </c>
      <c r="BC2493" s="35" t="s">
        <v>8088</v>
      </c>
      <c r="BE2493" s="33">
        <v>105.9</v>
      </c>
      <c r="BF2493" s="35" t="s">
        <v>8088</v>
      </c>
      <c r="BH2493" s="33">
        <v>187.30139999999997</v>
      </c>
      <c r="BI2493" s="35" t="s">
        <v>8088</v>
      </c>
      <c r="BK2493" s="33">
        <v>187.30139999999997</v>
      </c>
      <c r="BL2493" s="35" t="s">
        <v>8088</v>
      </c>
      <c r="BN2493" s="33">
        <f>_xlfn.XLOOKUP(E2493,'[2]Charge Level Data'!$E:$E,'[2]Charge Level Data'!$BN:$BN,"N/A")</f>
        <v>187.30139999999997</v>
      </c>
      <c r="BO2493" s="35" t="s">
        <v>8088</v>
      </c>
      <c r="BQ2493" s="33">
        <v>697</v>
      </c>
      <c r="BR2493" s="35" t="s">
        <v>8088</v>
      </c>
    </row>
    <row r="2494" spans="1:70" x14ac:dyDescent="0.3">
      <c r="A2494">
        <v>8203001</v>
      </c>
      <c r="B2494" t="s">
        <v>3613</v>
      </c>
      <c r="C2494" s="33">
        <v>1135</v>
      </c>
      <c r="D2494">
        <v>350</v>
      </c>
      <c r="E2494">
        <v>70482</v>
      </c>
      <c r="H2494" s="33">
        <f t="shared" si="117"/>
        <v>454</v>
      </c>
      <c r="I2494" s="34">
        <f t="shared" si="115"/>
        <v>103.15</v>
      </c>
      <c r="J2494" s="34">
        <f t="shared" si="116"/>
        <v>834.07</v>
      </c>
      <c r="L2494" s="33">
        <v>682.17244226818002</v>
      </c>
      <c r="M2494" s="35" t="s">
        <v>8088</v>
      </c>
      <c r="O2494" s="33">
        <v>709.31303482763008</v>
      </c>
      <c r="P2494" s="35" t="s">
        <v>8088</v>
      </c>
      <c r="R2494" s="33">
        <v>634.09756044636003</v>
      </c>
      <c r="S2494" s="35" t="s">
        <v>8088</v>
      </c>
      <c r="U2494" s="33">
        <v>374.07499999999999</v>
      </c>
      <c r="V2494" s="35" t="s">
        <v>8088</v>
      </c>
      <c r="X2494" s="33">
        <v>834.07</v>
      </c>
      <c r="Y2494" s="35" t="s">
        <v>8088</v>
      </c>
      <c r="AA2494" s="33">
        <v>738.5</v>
      </c>
      <c r="AB2494" s="35" t="s">
        <v>8088</v>
      </c>
      <c r="AD2494" s="33">
        <v>495.84999999999997</v>
      </c>
      <c r="AE2494" s="35" t="s">
        <v>8088</v>
      </c>
      <c r="AG2494" s="33">
        <v>159.79153700000001</v>
      </c>
      <c r="AH2494" s="35" t="s">
        <v>8088</v>
      </c>
      <c r="AJ2494" s="33">
        <v>159.79153700000001</v>
      </c>
      <c r="AK2494" s="35" t="s">
        <v>8088</v>
      </c>
      <c r="AM2494" s="33">
        <v>159.79153700000001</v>
      </c>
      <c r="AN2494" s="35" t="s">
        <v>8088</v>
      </c>
      <c r="AP2494" s="33">
        <v>159.79153700000001</v>
      </c>
      <c r="AQ2494" s="35" t="s">
        <v>8088</v>
      </c>
      <c r="AS2494" s="33">
        <v>159.79153700000001</v>
      </c>
      <c r="AT2494" s="35" t="s">
        <v>8088</v>
      </c>
      <c r="AV2494" s="33">
        <v>159.79153700000001</v>
      </c>
      <c r="AW2494" s="35" t="s">
        <v>8088</v>
      </c>
      <c r="AY2494" s="33">
        <v>159.79153700000001</v>
      </c>
      <c r="AZ2494" s="35" t="s">
        <v>8088</v>
      </c>
      <c r="BB2494" s="33">
        <v>103.15</v>
      </c>
      <c r="BC2494" s="35" t="s">
        <v>8088</v>
      </c>
      <c r="BE2494" s="33">
        <v>103.15</v>
      </c>
      <c r="BF2494" s="35" t="s">
        <v>8088</v>
      </c>
      <c r="BH2494" s="33">
        <v>187.30139999999997</v>
      </c>
      <c r="BI2494" s="35" t="s">
        <v>8088</v>
      </c>
      <c r="BK2494" s="33">
        <v>187.30139999999997</v>
      </c>
      <c r="BL2494" s="35" t="s">
        <v>8088</v>
      </c>
      <c r="BN2494" s="33">
        <f>_xlfn.XLOOKUP(E2494,'[2]Charge Level Data'!$E:$E,'[2]Charge Level Data'!$BN:$BN,"N/A")</f>
        <v>187.30139999999997</v>
      </c>
      <c r="BO2494" s="35" t="s">
        <v>8088</v>
      </c>
      <c r="BQ2494" s="33">
        <v>697</v>
      </c>
      <c r="BR2494" s="35" t="s">
        <v>8088</v>
      </c>
    </row>
    <row r="2495" spans="1:70" x14ac:dyDescent="0.3">
      <c r="A2495">
        <v>8203003</v>
      </c>
      <c r="B2495" t="s">
        <v>3614</v>
      </c>
      <c r="C2495" s="33">
        <v>1135</v>
      </c>
      <c r="D2495">
        <v>350</v>
      </c>
      <c r="E2495">
        <v>70481</v>
      </c>
      <c r="H2495" s="33">
        <f t="shared" si="117"/>
        <v>454</v>
      </c>
      <c r="I2495" s="34">
        <f t="shared" si="115"/>
        <v>86.04</v>
      </c>
      <c r="J2495" s="34">
        <f t="shared" si="116"/>
        <v>751.09999999999991</v>
      </c>
      <c r="L2495" s="33">
        <v>682.17244226818002</v>
      </c>
      <c r="M2495" s="35" t="s">
        <v>8088</v>
      </c>
      <c r="O2495" s="33">
        <v>709.31303482763008</v>
      </c>
      <c r="P2495" s="35" t="s">
        <v>8088</v>
      </c>
      <c r="R2495" s="33">
        <v>634.09756044636003</v>
      </c>
      <c r="S2495" s="35" t="s">
        <v>8088</v>
      </c>
      <c r="U2495" s="33">
        <v>311.64999999999998</v>
      </c>
      <c r="V2495" s="35" t="s">
        <v>8088</v>
      </c>
      <c r="X2495" s="33">
        <v>686.6</v>
      </c>
      <c r="Y2495" s="35" t="s">
        <v>8088</v>
      </c>
      <c r="AA2495" s="33">
        <v>751.09999999999991</v>
      </c>
      <c r="AB2495" s="35" t="s">
        <v>8088</v>
      </c>
      <c r="AD2495" s="33">
        <v>504.30999999999995</v>
      </c>
      <c r="AE2495" s="35" t="s">
        <v>8088</v>
      </c>
      <c r="AG2495" s="33">
        <v>159.79153700000001</v>
      </c>
      <c r="AH2495" s="35" t="s">
        <v>8088</v>
      </c>
      <c r="AJ2495" s="33">
        <v>159.79153700000001</v>
      </c>
      <c r="AK2495" s="35" t="s">
        <v>8088</v>
      </c>
      <c r="AM2495" s="33">
        <v>159.79153700000001</v>
      </c>
      <c r="AN2495" s="35" t="s">
        <v>8088</v>
      </c>
      <c r="AP2495" s="33">
        <v>159.79153700000001</v>
      </c>
      <c r="AQ2495" s="35" t="s">
        <v>8088</v>
      </c>
      <c r="AS2495" s="33">
        <v>159.79153700000001</v>
      </c>
      <c r="AT2495" s="35" t="s">
        <v>8088</v>
      </c>
      <c r="AV2495" s="33">
        <v>159.79153700000001</v>
      </c>
      <c r="AW2495" s="35" t="s">
        <v>8088</v>
      </c>
      <c r="AY2495" s="33">
        <v>159.79153700000001</v>
      </c>
      <c r="AZ2495" s="35" t="s">
        <v>8088</v>
      </c>
      <c r="BB2495" s="33">
        <v>86.04</v>
      </c>
      <c r="BC2495" s="35" t="s">
        <v>8088</v>
      </c>
      <c r="BE2495" s="33">
        <v>86.04</v>
      </c>
      <c r="BF2495" s="35" t="s">
        <v>8088</v>
      </c>
      <c r="BH2495" s="33">
        <v>187.30139999999997</v>
      </c>
      <c r="BI2495" s="35" t="s">
        <v>8088</v>
      </c>
      <c r="BK2495" s="33">
        <v>187.30139999999997</v>
      </c>
      <c r="BL2495" s="35" t="s">
        <v>8088</v>
      </c>
      <c r="BN2495" s="33">
        <f>_xlfn.XLOOKUP(E2495,'[2]Charge Level Data'!$E:$E,'[2]Charge Level Data'!$BN:$BN,"N/A")</f>
        <v>187.30139999999997</v>
      </c>
      <c r="BO2495" s="35" t="s">
        <v>8088</v>
      </c>
      <c r="BQ2495" s="33">
        <v>697</v>
      </c>
      <c r="BR2495" s="35" t="s">
        <v>8088</v>
      </c>
    </row>
    <row r="2496" spans="1:70" x14ac:dyDescent="0.3">
      <c r="A2496">
        <v>8967920</v>
      </c>
      <c r="B2496" t="s">
        <v>3631</v>
      </c>
      <c r="C2496" s="33">
        <v>1135</v>
      </c>
      <c r="D2496">
        <v>350</v>
      </c>
      <c r="E2496">
        <v>70482</v>
      </c>
      <c r="H2496" s="33">
        <f t="shared" si="117"/>
        <v>454</v>
      </c>
      <c r="I2496" s="34">
        <f t="shared" si="115"/>
        <v>103.15</v>
      </c>
      <c r="J2496" s="34">
        <f t="shared" si="116"/>
        <v>834.07</v>
      </c>
      <c r="L2496" s="33">
        <v>682.17244226818002</v>
      </c>
      <c r="M2496" s="35" t="s">
        <v>8088</v>
      </c>
      <c r="O2496" s="33">
        <v>709.31303482763008</v>
      </c>
      <c r="P2496" s="35" t="s">
        <v>8088</v>
      </c>
      <c r="R2496" s="33">
        <v>634.09756044636003</v>
      </c>
      <c r="S2496" s="35" t="s">
        <v>8088</v>
      </c>
      <c r="U2496" s="33">
        <v>374.07499999999999</v>
      </c>
      <c r="V2496" s="35" t="s">
        <v>8088</v>
      </c>
      <c r="X2496" s="33">
        <v>834.07</v>
      </c>
      <c r="Y2496" s="35" t="s">
        <v>8088</v>
      </c>
      <c r="AA2496" s="33">
        <v>738.5</v>
      </c>
      <c r="AB2496" s="35" t="s">
        <v>8088</v>
      </c>
      <c r="AD2496" s="33">
        <v>495.84999999999997</v>
      </c>
      <c r="AE2496" s="35" t="s">
        <v>8088</v>
      </c>
      <c r="AG2496" s="33">
        <v>159.79153700000001</v>
      </c>
      <c r="AH2496" s="35" t="s">
        <v>8088</v>
      </c>
      <c r="AJ2496" s="33">
        <v>159.79153700000001</v>
      </c>
      <c r="AK2496" s="35" t="s">
        <v>8088</v>
      </c>
      <c r="AM2496" s="33">
        <v>159.79153700000001</v>
      </c>
      <c r="AN2496" s="35" t="s">
        <v>8088</v>
      </c>
      <c r="AP2496" s="33">
        <v>159.79153700000001</v>
      </c>
      <c r="AQ2496" s="35" t="s">
        <v>8088</v>
      </c>
      <c r="AS2496" s="33">
        <v>159.79153700000001</v>
      </c>
      <c r="AT2496" s="35" t="s">
        <v>8088</v>
      </c>
      <c r="AV2496" s="33">
        <v>159.79153700000001</v>
      </c>
      <c r="AW2496" s="35" t="s">
        <v>8088</v>
      </c>
      <c r="AY2496" s="33">
        <v>159.79153700000001</v>
      </c>
      <c r="AZ2496" s="35" t="s">
        <v>8088</v>
      </c>
      <c r="BB2496" s="33">
        <v>103.15</v>
      </c>
      <c r="BC2496" s="35" t="s">
        <v>8088</v>
      </c>
      <c r="BE2496" s="33">
        <v>103.15</v>
      </c>
      <c r="BF2496" s="35" t="s">
        <v>8088</v>
      </c>
      <c r="BH2496" s="33">
        <v>187.30139999999997</v>
      </c>
      <c r="BI2496" s="35" t="s">
        <v>8088</v>
      </c>
      <c r="BK2496" s="33">
        <v>187.30139999999997</v>
      </c>
      <c r="BL2496" s="35" t="s">
        <v>8088</v>
      </c>
      <c r="BN2496" s="33">
        <f>_xlfn.XLOOKUP(E2496,'[2]Charge Level Data'!$E:$E,'[2]Charge Level Data'!$BN:$BN,"N/A")</f>
        <v>187.30139999999997</v>
      </c>
      <c r="BO2496" s="35" t="s">
        <v>8088</v>
      </c>
      <c r="BQ2496" s="33">
        <v>697</v>
      </c>
      <c r="BR2496" s="35" t="s">
        <v>8088</v>
      </c>
    </row>
    <row r="2497" spans="1:70" x14ac:dyDescent="0.3">
      <c r="A2497">
        <v>12584386</v>
      </c>
      <c r="B2497" t="s">
        <v>3632</v>
      </c>
      <c r="C2497" s="33">
        <v>1135</v>
      </c>
      <c r="D2497">
        <v>350</v>
      </c>
      <c r="E2497">
        <v>70481</v>
      </c>
      <c r="H2497" s="33">
        <f t="shared" si="117"/>
        <v>454</v>
      </c>
      <c r="I2497" s="34">
        <f t="shared" si="115"/>
        <v>86.04</v>
      </c>
      <c r="J2497" s="34">
        <f t="shared" si="116"/>
        <v>751.09999999999991</v>
      </c>
      <c r="L2497" s="33">
        <v>682.17244226818002</v>
      </c>
      <c r="M2497" s="35" t="s">
        <v>8088</v>
      </c>
      <c r="O2497" s="33">
        <v>709.31303482763008</v>
      </c>
      <c r="P2497" s="35" t="s">
        <v>8088</v>
      </c>
      <c r="R2497" s="33">
        <v>634.09756044636003</v>
      </c>
      <c r="S2497" s="35" t="s">
        <v>8088</v>
      </c>
      <c r="U2497" s="33">
        <v>311.64999999999998</v>
      </c>
      <c r="V2497" s="35" t="s">
        <v>8088</v>
      </c>
      <c r="X2497" s="33">
        <v>686.6</v>
      </c>
      <c r="Y2497" s="35" t="s">
        <v>8088</v>
      </c>
      <c r="AA2497" s="33">
        <v>751.09999999999991</v>
      </c>
      <c r="AB2497" s="35" t="s">
        <v>8088</v>
      </c>
      <c r="AD2497" s="33">
        <v>504.30999999999995</v>
      </c>
      <c r="AE2497" s="35" t="s">
        <v>8088</v>
      </c>
      <c r="AG2497" s="33">
        <v>159.79153700000001</v>
      </c>
      <c r="AH2497" s="35" t="s">
        <v>8088</v>
      </c>
      <c r="AJ2497" s="33">
        <v>159.79153700000001</v>
      </c>
      <c r="AK2497" s="35" t="s">
        <v>8088</v>
      </c>
      <c r="AM2497" s="33">
        <v>159.79153700000001</v>
      </c>
      <c r="AN2497" s="35" t="s">
        <v>8088</v>
      </c>
      <c r="AP2497" s="33">
        <v>159.79153700000001</v>
      </c>
      <c r="AQ2497" s="35" t="s">
        <v>8088</v>
      </c>
      <c r="AS2497" s="33">
        <v>159.79153700000001</v>
      </c>
      <c r="AT2497" s="35" t="s">
        <v>8088</v>
      </c>
      <c r="AV2497" s="33">
        <v>159.79153700000001</v>
      </c>
      <c r="AW2497" s="35" t="s">
        <v>8088</v>
      </c>
      <c r="AY2497" s="33">
        <v>159.79153700000001</v>
      </c>
      <c r="AZ2497" s="35" t="s">
        <v>8088</v>
      </c>
      <c r="BB2497" s="33">
        <v>86.04</v>
      </c>
      <c r="BC2497" s="35" t="s">
        <v>8088</v>
      </c>
      <c r="BE2497" s="33">
        <v>86.04</v>
      </c>
      <c r="BF2497" s="35" t="s">
        <v>8088</v>
      </c>
      <c r="BH2497" s="33">
        <v>187.30139999999997</v>
      </c>
      <c r="BI2497" s="35" t="s">
        <v>8088</v>
      </c>
      <c r="BK2497" s="33">
        <v>187.30139999999997</v>
      </c>
      <c r="BL2497" s="35" t="s">
        <v>8088</v>
      </c>
      <c r="BN2497" s="33">
        <f>_xlfn.XLOOKUP(E2497,'[2]Charge Level Data'!$E:$E,'[2]Charge Level Data'!$BN:$BN,"N/A")</f>
        <v>187.30139999999997</v>
      </c>
      <c r="BO2497" s="35" t="s">
        <v>8088</v>
      </c>
      <c r="BQ2497" s="33">
        <v>697</v>
      </c>
      <c r="BR2497" s="35" t="s">
        <v>8088</v>
      </c>
    </row>
    <row r="2498" spans="1:70" x14ac:dyDescent="0.3">
      <c r="A2498">
        <v>1168184</v>
      </c>
      <c r="B2498" t="s">
        <v>3638</v>
      </c>
      <c r="C2498" s="33">
        <v>1135</v>
      </c>
      <c r="D2498">
        <v>350</v>
      </c>
      <c r="E2498">
        <v>70487</v>
      </c>
      <c r="H2498" s="33">
        <f t="shared" si="117"/>
        <v>454</v>
      </c>
      <c r="I2498" s="34">
        <f t="shared" si="115"/>
        <v>66.760000000000005</v>
      </c>
      <c r="J2498" s="34">
        <f t="shared" si="116"/>
        <v>751.09999999999991</v>
      </c>
      <c r="L2498" s="33">
        <v>682.17244226818002</v>
      </c>
      <c r="M2498" s="35" t="s">
        <v>8088</v>
      </c>
      <c r="O2498" s="33">
        <v>709.31303482763008</v>
      </c>
      <c r="P2498" s="35" t="s">
        <v>8088</v>
      </c>
      <c r="R2498" s="33">
        <v>634.09756044636003</v>
      </c>
      <c r="S2498" s="35" t="s">
        <v>8088</v>
      </c>
      <c r="U2498" s="33">
        <v>242.04999999999998</v>
      </c>
      <c r="V2498" s="35" t="s">
        <v>8088</v>
      </c>
      <c r="X2498" s="33">
        <v>675.96</v>
      </c>
      <c r="Y2498" s="35" t="s">
        <v>8088</v>
      </c>
      <c r="AA2498" s="33">
        <v>751.09999999999991</v>
      </c>
      <c r="AB2498" s="35" t="s">
        <v>8088</v>
      </c>
      <c r="AD2498" s="33">
        <v>504.30999999999995</v>
      </c>
      <c r="AE2498" s="35" t="s">
        <v>8088</v>
      </c>
      <c r="AG2498" s="33">
        <v>159.79153700000001</v>
      </c>
      <c r="AH2498" s="35" t="s">
        <v>8088</v>
      </c>
      <c r="AJ2498" s="33">
        <v>159.79153700000001</v>
      </c>
      <c r="AK2498" s="35" t="s">
        <v>8088</v>
      </c>
      <c r="AM2498" s="33">
        <v>159.79153700000001</v>
      </c>
      <c r="AN2498" s="35" t="s">
        <v>8088</v>
      </c>
      <c r="AP2498" s="33">
        <v>159.79153700000001</v>
      </c>
      <c r="AQ2498" s="35" t="s">
        <v>8088</v>
      </c>
      <c r="AS2498" s="33">
        <v>159.79153700000001</v>
      </c>
      <c r="AT2498" s="35" t="s">
        <v>8088</v>
      </c>
      <c r="AV2498" s="33">
        <v>159.79153700000001</v>
      </c>
      <c r="AW2498" s="35" t="s">
        <v>8088</v>
      </c>
      <c r="AY2498" s="33">
        <v>159.79153700000001</v>
      </c>
      <c r="AZ2498" s="35" t="s">
        <v>8088</v>
      </c>
      <c r="BB2498" s="33">
        <v>66.760000000000005</v>
      </c>
      <c r="BC2498" s="35" t="s">
        <v>8088</v>
      </c>
      <c r="BE2498" s="33">
        <v>66.760000000000005</v>
      </c>
      <c r="BF2498" s="35" t="s">
        <v>8088</v>
      </c>
      <c r="BH2498" s="33">
        <v>187.30139999999997</v>
      </c>
      <c r="BI2498" s="35" t="s">
        <v>8088</v>
      </c>
      <c r="BK2498" s="33">
        <v>187.30139999999997</v>
      </c>
      <c r="BL2498" s="35" t="s">
        <v>8088</v>
      </c>
      <c r="BN2498" s="33">
        <f>_xlfn.XLOOKUP(E2498,'[2]Charge Level Data'!$E:$E,'[2]Charge Level Data'!$BN:$BN,"N/A")</f>
        <v>187.30139999999997</v>
      </c>
      <c r="BO2498" s="35" t="s">
        <v>8088</v>
      </c>
      <c r="BQ2498" s="33">
        <v>697</v>
      </c>
      <c r="BR2498" s="35" t="s">
        <v>8088</v>
      </c>
    </row>
    <row r="2499" spans="1:70" x14ac:dyDescent="0.3">
      <c r="A2499">
        <v>1168230</v>
      </c>
      <c r="B2499" t="s">
        <v>3640</v>
      </c>
      <c r="C2499" s="33">
        <v>1135</v>
      </c>
      <c r="D2499">
        <v>350</v>
      </c>
      <c r="E2499">
        <v>70492</v>
      </c>
      <c r="H2499" s="33">
        <f t="shared" si="117"/>
        <v>454</v>
      </c>
      <c r="I2499" s="34">
        <f t="shared" si="115"/>
        <v>99.29</v>
      </c>
      <c r="J2499" s="34">
        <f t="shared" si="116"/>
        <v>835.65</v>
      </c>
      <c r="L2499" s="33">
        <v>682.17244226818002</v>
      </c>
      <c r="M2499" s="35" t="s">
        <v>8088</v>
      </c>
      <c r="O2499" s="33">
        <v>709.31303482763008</v>
      </c>
      <c r="P2499" s="35" t="s">
        <v>8088</v>
      </c>
      <c r="R2499" s="33">
        <v>634.09756044636003</v>
      </c>
      <c r="S2499" s="35" t="s">
        <v>8088</v>
      </c>
      <c r="U2499" s="33">
        <v>359.54999999999995</v>
      </c>
      <c r="V2499" s="35" t="s">
        <v>8088</v>
      </c>
      <c r="X2499" s="33">
        <v>835.65</v>
      </c>
      <c r="Y2499" s="35" t="s">
        <v>8088</v>
      </c>
      <c r="AA2499" s="33">
        <v>751.09999999999991</v>
      </c>
      <c r="AB2499" s="35" t="s">
        <v>8088</v>
      </c>
      <c r="AD2499" s="33">
        <v>504.30999999999995</v>
      </c>
      <c r="AE2499" s="35" t="s">
        <v>8088</v>
      </c>
      <c r="AG2499" s="33">
        <v>159.79153700000001</v>
      </c>
      <c r="AH2499" s="35" t="s">
        <v>8088</v>
      </c>
      <c r="AJ2499" s="33">
        <v>159.79153700000001</v>
      </c>
      <c r="AK2499" s="35" t="s">
        <v>8088</v>
      </c>
      <c r="AM2499" s="33">
        <v>159.79153700000001</v>
      </c>
      <c r="AN2499" s="35" t="s">
        <v>8088</v>
      </c>
      <c r="AP2499" s="33">
        <v>159.79153700000001</v>
      </c>
      <c r="AQ2499" s="35" t="s">
        <v>8088</v>
      </c>
      <c r="AS2499" s="33">
        <v>159.79153700000001</v>
      </c>
      <c r="AT2499" s="35" t="s">
        <v>8088</v>
      </c>
      <c r="AV2499" s="33">
        <v>159.79153700000001</v>
      </c>
      <c r="AW2499" s="35" t="s">
        <v>8088</v>
      </c>
      <c r="AY2499" s="33">
        <v>159.79153700000001</v>
      </c>
      <c r="AZ2499" s="35" t="s">
        <v>8088</v>
      </c>
      <c r="BB2499" s="33">
        <v>99.29</v>
      </c>
      <c r="BC2499" s="35" t="s">
        <v>8088</v>
      </c>
      <c r="BE2499" s="33">
        <v>99.29</v>
      </c>
      <c r="BF2499" s="35" t="s">
        <v>8088</v>
      </c>
      <c r="BH2499" s="33">
        <v>187.30139999999997</v>
      </c>
      <c r="BI2499" s="35" t="s">
        <v>8088</v>
      </c>
      <c r="BK2499" s="33">
        <v>187.30139999999997</v>
      </c>
      <c r="BL2499" s="35" t="s">
        <v>8088</v>
      </c>
      <c r="BN2499" s="33">
        <f>_xlfn.XLOOKUP(E2499,'[2]Charge Level Data'!$E:$E,'[2]Charge Level Data'!$BN:$BN,"N/A")</f>
        <v>187.30139999999997</v>
      </c>
      <c r="BO2499" s="35" t="s">
        <v>8088</v>
      </c>
      <c r="BQ2499" s="33">
        <v>697</v>
      </c>
      <c r="BR2499" s="35" t="s">
        <v>8088</v>
      </c>
    </row>
    <row r="2500" spans="1:70" x14ac:dyDescent="0.3">
      <c r="A2500">
        <v>1168232</v>
      </c>
      <c r="B2500" t="s">
        <v>3641</v>
      </c>
      <c r="C2500" s="33">
        <v>1135</v>
      </c>
      <c r="D2500">
        <v>350</v>
      </c>
      <c r="E2500">
        <v>70491</v>
      </c>
      <c r="H2500" s="33">
        <f t="shared" si="117"/>
        <v>454</v>
      </c>
      <c r="I2500" s="34">
        <f t="shared" si="115"/>
        <v>80.98</v>
      </c>
      <c r="J2500" s="34">
        <f t="shared" si="116"/>
        <v>751.09999999999991</v>
      </c>
      <c r="L2500" s="33">
        <v>682.17244226818002</v>
      </c>
      <c r="M2500" s="35" t="s">
        <v>8088</v>
      </c>
      <c r="O2500" s="33">
        <v>709.31303482763008</v>
      </c>
      <c r="P2500" s="35" t="s">
        <v>8088</v>
      </c>
      <c r="R2500" s="33">
        <v>634.09756044636003</v>
      </c>
      <c r="S2500" s="35" t="s">
        <v>8088</v>
      </c>
      <c r="U2500" s="33">
        <v>293.7</v>
      </c>
      <c r="V2500" s="35" t="s">
        <v>8088</v>
      </c>
      <c r="X2500" s="33">
        <v>685.66</v>
      </c>
      <c r="Y2500" s="35" t="s">
        <v>8088</v>
      </c>
      <c r="AA2500" s="33">
        <v>751.09999999999991</v>
      </c>
      <c r="AB2500" s="35" t="s">
        <v>8088</v>
      </c>
      <c r="AD2500" s="33">
        <v>504.30999999999995</v>
      </c>
      <c r="AE2500" s="35" t="s">
        <v>8088</v>
      </c>
      <c r="AG2500" s="33">
        <v>159.79153700000001</v>
      </c>
      <c r="AH2500" s="35" t="s">
        <v>8088</v>
      </c>
      <c r="AJ2500" s="33">
        <v>159.79153700000001</v>
      </c>
      <c r="AK2500" s="35" t="s">
        <v>8088</v>
      </c>
      <c r="AM2500" s="33">
        <v>159.79153700000001</v>
      </c>
      <c r="AN2500" s="35" t="s">
        <v>8088</v>
      </c>
      <c r="AP2500" s="33">
        <v>159.79153700000001</v>
      </c>
      <c r="AQ2500" s="35" t="s">
        <v>8088</v>
      </c>
      <c r="AS2500" s="33">
        <v>159.79153700000001</v>
      </c>
      <c r="AT2500" s="35" t="s">
        <v>8088</v>
      </c>
      <c r="AV2500" s="33">
        <v>159.79153700000001</v>
      </c>
      <c r="AW2500" s="35" t="s">
        <v>8088</v>
      </c>
      <c r="AY2500" s="33">
        <v>159.79153700000001</v>
      </c>
      <c r="AZ2500" s="35" t="s">
        <v>8088</v>
      </c>
      <c r="BB2500" s="33">
        <v>80.98</v>
      </c>
      <c r="BC2500" s="35" t="s">
        <v>8088</v>
      </c>
      <c r="BE2500" s="33">
        <v>80.98</v>
      </c>
      <c r="BF2500" s="35" t="s">
        <v>8088</v>
      </c>
      <c r="BH2500" s="33">
        <v>187.30139999999997</v>
      </c>
      <c r="BI2500" s="35" t="s">
        <v>8088</v>
      </c>
      <c r="BK2500" s="33">
        <v>187.30139999999997</v>
      </c>
      <c r="BL2500" s="35" t="s">
        <v>8088</v>
      </c>
      <c r="BN2500" s="33">
        <f>_xlfn.XLOOKUP(E2500,'[2]Charge Level Data'!$E:$E,'[2]Charge Level Data'!$BN:$BN,"N/A")</f>
        <v>187.30139999999997</v>
      </c>
      <c r="BO2500" s="35" t="s">
        <v>8088</v>
      </c>
      <c r="BQ2500" s="33">
        <v>697</v>
      </c>
      <c r="BR2500" s="35" t="s">
        <v>8088</v>
      </c>
    </row>
    <row r="2501" spans="1:70" x14ac:dyDescent="0.3">
      <c r="A2501">
        <v>1168188</v>
      </c>
      <c r="B2501" t="s">
        <v>3644</v>
      </c>
      <c r="C2501" s="33">
        <v>1135</v>
      </c>
      <c r="D2501">
        <v>350</v>
      </c>
      <c r="E2501">
        <v>70482</v>
      </c>
      <c r="H2501" s="33">
        <f t="shared" si="117"/>
        <v>454</v>
      </c>
      <c r="I2501" s="34">
        <f t="shared" si="115"/>
        <v>103.15</v>
      </c>
      <c r="J2501" s="34">
        <f t="shared" si="116"/>
        <v>834.07</v>
      </c>
      <c r="L2501" s="33">
        <v>682.17244226818002</v>
      </c>
      <c r="M2501" s="35" t="s">
        <v>8088</v>
      </c>
      <c r="O2501" s="33">
        <v>709.31303482763008</v>
      </c>
      <c r="P2501" s="35" t="s">
        <v>8088</v>
      </c>
      <c r="R2501" s="33">
        <v>634.09756044636003</v>
      </c>
      <c r="S2501" s="35" t="s">
        <v>8088</v>
      </c>
      <c r="U2501" s="33">
        <v>374.07499999999999</v>
      </c>
      <c r="V2501" s="35" t="s">
        <v>8088</v>
      </c>
      <c r="X2501" s="33">
        <v>834.07</v>
      </c>
      <c r="Y2501" s="35" t="s">
        <v>8088</v>
      </c>
      <c r="AA2501" s="33">
        <v>738.5</v>
      </c>
      <c r="AB2501" s="35" t="s">
        <v>8088</v>
      </c>
      <c r="AD2501" s="33">
        <v>495.84999999999997</v>
      </c>
      <c r="AE2501" s="35" t="s">
        <v>8088</v>
      </c>
      <c r="AG2501" s="33">
        <v>159.79153700000001</v>
      </c>
      <c r="AH2501" s="35" t="s">
        <v>8088</v>
      </c>
      <c r="AJ2501" s="33">
        <v>159.79153700000001</v>
      </c>
      <c r="AK2501" s="35" t="s">
        <v>8088</v>
      </c>
      <c r="AM2501" s="33">
        <v>159.79153700000001</v>
      </c>
      <c r="AN2501" s="35" t="s">
        <v>8088</v>
      </c>
      <c r="AP2501" s="33">
        <v>159.79153700000001</v>
      </c>
      <c r="AQ2501" s="35" t="s">
        <v>8088</v>
      </c>
      <c r="AS2501" s="33">
        <v>159.79153700000001</v>
      </c>
      <c r="AT2501" s="35" t="s">
        <v>8088</v>
      </c>
      <c r="AV2501" s="33">
        <v>159.79153700000001</v>
      </c>
      <c r="AW2501" s="35" t="s">
        <v>8088</v>
      </c>
      <c r="AY2501" s="33">
        <v>159.79153700000001</v>
      </c>
      <c r="AZ2501" s="35" t="s">
        <v>8088</v>
      </c>
      <c r="BB2501" s="33">
        <v>103.15</v>
      </c>
      <c r="BC2501" s="35" t="s">
        <v>8088</v>
      </c>
      <c r="BE2501" s="33">
        <v>103.15</v>
      </c>
      <c r="BF2501" s="35" t="s">
        <v>8088</v>
      </c>
      <c r="BH2501" s="33">
        <v>187.30139999999997</v>
      </c>
      <c r="BI2501" s="35" t="s">
        <v>8088</v>
      </c>
      <c r="BK2501" s="33">
        <v>187.30139999999997</v>
      </c>
      <c r="BL2501" s="35" t="s">
        <v>8088</v>
      </c>
      <c r="BN2501" s="33">
        <f>_xlfn.XLOOKUP(E2501,'[2]Charge Level Data'!$E:$E,'[2]Charge Level Data'!$BN:$BN,"N/A")</f>
        <v>187.30139999999997</v>
      </c>
      <c r="BO2501" s="35" t="s">
        <v>8088</v>
      </c>
      <c r="BQ2501" s="33">
        <v>697</v>
      </c>
      <c r="BR2501" s="35" t="s">
        <v>8088</v>
      </c>
    </row>
    <row r="2502" spans="1:70" x14ac:dyDescent="0.3">
      <c r="A2502">
        <v>1168190</v>
      </c>
      <c r="B2502" t="s">
        <v>3645</v>
      </c>
      <c r="C2502" s="33">
        <v>1135</v>
      </c>
      <c r="D2502">
        <v>350</v>
      </c>
      <c r="E2502">
        <v>70481</v>
      </c>
      <c r="H2502" s="33">
        <f t="shared" si="117"/>
        <v>454</v>
      </c>
      <c r="I2502" s="34">
        <f t="shared" si="115"/>
        <v>86.04</v>
      </c>
      <c r="J2502" s="34">
        <f t="shared" si="116"/>
        <v>751.09999999999991</v>
      </c>
      <c r="L2502" s="33">
        <v>682.17244226818002</v>
      </c>
      <c r="M2502" s="35" t="s">
        <v>8088</v>
      </c>
      <c r="O2502" s="33">
        <v>709.31303482763008</v>
      </c>
      <c r="P2502" s="35" t="s">
        <v>8088</v>
      </c>
      <c r="R2502" s="33">
        <v>634.09756044636003</v>
      </c>
      <c r="S2502" s="35" t="s">
        <v>8088</v>
      </c>
      <c r="U2502" s="33">
        <v>311.64999999999998</v>
      </c>
      <c r="V2502" s="35" t="s">
        <v>8088</v>
      </c>
      <c r="X2502" s="33">
        <v>686.6</v>
      </c>
      <c r="Y2502" s="35" t="s">
        <v>8088</v>
      </c>
      <c r="AA2502" s="33">
        <v>751.09999999999991</v>
      </c>
      <c r="AB2502" s="35" t="s">
        <v>8088</v>
      </c>
      <c r="AD2502" s="33">
        <v>504.30999999999995</v>
      </c>
      <c r="AE2502" s="35" t="s">
        <v>8088</v>
      </c>
      <c r="AG2502" s="33">
        <v>159.79153700000001</v>
      </c>
      <c r="AH2502" s="35" t="s">
        <v>8088</v>
      </c>
      <c r="AJ2502" s="33">
        <v>159.79153700000001</v>
      </c>
      <c r="AK2502" s="35" t="s">
        <v>8088</v>
      </c>
      <c r="AM2502" s="33">
        <v>159.79153700000001</v>
      </c>
      <c r="AN2502" s="35" t="s">
        <v>8088</v>
      </c>
      <c r="AP2502" s="33">
        <v>159.79153700000001</v>
      </c>
      <c r="AQ2502" s="35" t="s">
        <v>8088</v>
      </c>
      <c r="AS2502" s="33">
        <v>159.79153700000001</v>
      </c>
      <c r="AT2502" s="35" t="s">
        <v>8088</v>
      </c>
      <c r="AV2502" s="33">
        <v>159.79153700000001</v>
      </c>
      <c r="AW2502" s="35" t="s">
        <v>8088</v>
      </c>
      <c r="AY2502" s="33">
        <v>159.79153700000001</v>
      </c>
      <c r="AZ2502" s="35" t="s">
        <v>8088</v>
      </c>
      <c r="BB2502" s="33">
        <v>86.04</v>
      </c>
      <c r="BC2502" s="35" t="s">
        <v>8088</v>
      </c>
      <c r="BE2502" s="33">
        <v>86.04</v>
      </c>
      <c r="BF2502" s="35" t="s">
        <v>8088</v>
      </c>
      <c r="BH2502" s="33">
        <v>187.30139999999997</v>
      </c>
      <c r="BI2502" s="35" t="s">
        <v>8088</v>
      </c>
      <c r="BK2502" s="33">
        <v>187.30139999999997</v>
      </c>
      <c r="BL2502" s="35" t="s">
        <v>8088</v>
      </c>
      <c r="BN2502" s="33">
        <f>_xlfn.XLOOKUP(E2502,'[2]Charge Level Data'!$E:$E,'[2]Charge Level Data'!$BN:$BN,"N/A")</f>
        <v>187.30139999999997</v>
      </c>
      <c r="BO2502" s="35" t="s">
        <v>8088</v>
      </c>
      <c r="BQ2502" s="33">
        <v>697</v>
      </c>
      <c r="BR2502" s="35" t="s">
        <v>8088</v>
      </c>
    </row>
    <row r="2503" spans="1:70" x14ac:dyDescent="0.3">
      <c r="A2503">
        <v>1168196</v>
      </c>
      <c r="B2503" t="s">
        <v>3647</v>
      </c>
      <c r="C2503" s="33">
        <v>1135</v>
      </c>
      <c r="D2503">
        <v>350</v>
      </c>
      <c r="E2503">
        <v>72193</v>
      </c>
      <c r="H2503" s="33">
        <f t="shared" si="117"/>
        <v>454</v>
      </c>
      <c r="I2503" s="34">
        <f t="shared" ref="I2503:I2566" si="118">MIN(L2503:BR2503)</f>
        <v>105.9</v>
      </c>
      <c r="J2503" s="34">
        <f t="shared" ref="J2503:J2566" si="119">MAX(L2503:BR2503)</f>
        <v>775.31</v>
      </c>
      <c r="L2503" s="33">
        <v>682.17244226818002</v>
      </c>
      <c r="M2503" s="35" t="s">
        <v>8088</v>
      </c>
      <c r="O2503" s="33">
        <v>709.31303482763008</v>
      </c>
      <c r="P2503" s="35" t="s">
        <v>8088</v>
      </c>
      <c r="R2503" s="33">
        <v>634.09756044636003</v>
      </c>
      <c r="S2503" s="35" t="s">
        <v>8088</v>
      </c>
      <c r="U2503" s="33">
        <v>422.42500000000001</v>
      </c>
      <c r="V2503" s="35" t="s">
        <v>8088</v>
      </c>
      <c r="X2503" s="33">
        <v>775.31</v>
      </c>
      <c r="Y2503" s="35" t="s">
        <v>8088</v>
      </c>
      <c r="AA2503" s="33">
        <v>751.09999999999991</v>
      </c>
      <c r="AB2503" s="35" t="s">
        <v>8088</v>
      </c>
      <c r="AD2503" s="33">
        <v>504.30999999999995</v>
      </c>
      <c r="AE2503" s="35" t="s">
        <v>8088</v>
      </c>
      <c r="AG2503" s="33">
        <v>159.79153700000001</v>
      </c>
      <c r="AH2503" s="35" t="s">
        <v>8088</v>
      </c>
      <c r="AJ2503" s="33">
        <v>159.79153700000001</v>
      </c>
      <c r="AK2503" s="35" t="s">
        <v>8088</v>
      </c>
      <c r="AM2503" s="33">
        <v>159.79153700000001</v>
      </c>
      <c r="AN2503" s="35" t="s">
        <v>8088</v>
      </c>
      <c r="AP2503" s="33">
        <v>159.79153700000001</v>
      </c>
      <c r="AQ2503" s="35" t="s">
        <v>8088</v>
      </c>
      <c r="AS2503" s="33">
        <v>159.79153700000001</v>
      </c>
      <c r="AT2503" s="35" t="s">
        <v>8088</v>
      </c>
      <c r="AV2503" s="33">
        <v>159.79153700000001</v>
      </c>
      <c r="AW2503" s="35" t="s">
        <v>8088</v>
      </c>
      <c r="AY2503" s="33">
        <v>159.79153700000001</v>
      </c>
      <c r="AZ2503" s="35" t="s">
        <v>8088</v>
      </c>
      <c r="BB2503" s="33">
        <v>105.9</v>
      </c>
      <c r="BC2503" s="35" t="s">
        <v>8088</v>
      </c>
      <c r="BE2503" s="33">
        <v>105.9</v>
      </c>
      <c r="BF2503" s="35" t="s">
        <v>8088</v>
      </c>
      <c r="BH2503" s="33">
        <v>187.30139999999997</v>
      </c>
      <c r="BI2503" s="35" t="s">
        <v>8088</v>
      </c>
      <c r="BK2503" s="33">
        <v>187.30139999999997</v>
      </c>
      <c r="BL2503" s="35" t="s">
        <v>8088</v>
      </c>
      <c r="BN2503" s="33">
        <f>_xlfn.XLOOKUP(E2503,'[2]Charge Level Data'!$E:$E,'[2]Charge Level Data'!$BN:$BN,"N/A")</f>
        <v>187.30139999999997</v>
      </c>
      <c r="BO2503" s="35" t="s">
        <v>8088</v>
      </c>
      <c r="BQ2503" s="33">
        <v>697</v>
      </c>
      <c r="BR2503" s="35" t="s">
        <v>8088</v>
      </c>
    </row>
    <row r="2504" spans="1:70" x14ac:dyDescent="0.3">
      <c r="A2504">
        <v>8203035</v>
      </c>
      <c r="B2504" t="s">
        <v>3659</v>
      </c>
      <c r="C2504" s="33">
        <v>1135</v>
      </c>
      <c r="D2504">
        <v>350</v>
      </c>
      <c r="E2504">
        <v>70487</v>
      </c>
      <c r="H2504" s="33">
        <f t="shared" si="117"/>
        <v>454</v>
      </c>
      <c r="I2504" s="34">
        <f t="shared" si="118"/>
        <v>66.760000000000005</v>
      </c>
      <c r="J2504" s="34">
        <f t="shared" si="119"/>
        <v>751.09999999999991</v>
      </c>
      <c r="L2504" s="33">
        <v>682.17244226818002</v>
      </c>
      <c r="M2504" s="35" t="s">
        <v>8088</v>
      </c>
      <c r="O2504" s="33">
        <v>709.31303482763008</v>
      </c>
      <c r="P2504" s="35" t="s">
        <v>8088</v>
      </c>
      <c r="R2504" s="33">
        <v>634.09756044636003</v>
      </c>
      <c r="S2504" s="35" t="s">
        <v>8088</v>
      </c>
      <c r="U2504" s="33">
        <v>242.04999999999998</v>
      </c>
      <c r="V2504" s="35" t="s">
        <v>8088</v>
      </c>
      <c r="X2504" s="33">
        <v>675.96</v>
      </c>
      <c r="Y2504" s="35" t="s">
        <v>8088</v>
      </c>
      <c r="AA2504" s="33">
        <v>751.09999999999991</v>
      </c>
      <c r="AB2504" s="35" t="s">
        <v>8088</v>
      </c>
      <c r="AD2504" s="33">
        <v>504.30999999999995</v>
      </c>
      <c r="AE2504" s="35" t="s">
        <v>8088</v>
      </c>
      <c r="AG2504" s="33">
        <v>159.79153700000001</v>
      </c>
      <c r="AH2504" s="35" t="s">
        <v>8088</v>
      </c>
      <c r="AJ2504" s="33">
        <v>159.79153700000001</v>
      </c>
      <c r="AK2504" s="35" t="s">
        <v>8088</v>
      </c>
      <c r="AM2504" s="33">
        <v>159.79153700000001</v>
      </c>
      <c r="AN2504" s="35" t="s">
        <v>8088</v>
      </c>
      <c r="AP2504" s="33">
        <v>159.79153700000001</v>
      </c>
      <c r="AQ2504" s="35" t="s">
        <v>8088</v>
      </c>
      <c r="AS2504" s="33">
        <v>159.79153700000001</v>
      </c>
      <c r="AT2504" s="35" t="s">
        <v>8088</v>
      </c>
      <c r="AV2504" s="33">
        <v>159.79153700000001</v>
      </c>
      <c r="AW2504" s="35" t="s">
        <v>8088</v>
      </c>
      <c r="AY2504" s="33">
        <v>159.79153700000001</v>
      </c>
      <c r="AZ2504" s="35" t="s">
        <v>8088</v>
      </c>
      <c r="BB2504" s="33">
        <v>66.760000000000005</v>
      </c>
      <c r="BC2504" s="35" t="s">
        <v>8088</v>
      </c>
      <c r="BE2504" s="33">
        <v>66.760000000000005</v>
      </c>
      <c r="BF2504" s="35" t="s">
        <v>8088</v>
      </c>
      <c r="BH2504" s="33">
        <v>187.30139999999997</v>
      </c>
      <c r="BI2504" s="35" t="s">
        <v>8088</v>
      </c>
      <c r="BK2504" s="33">
        <v>187.30139999999997</v>
      </c>
      <c r="BL2504" s="35" t="s">
        <v>8088</v>
      </c>
      <c r="BN2504" s="33">
        <f>_xlfn.XLOOKUP(E2504,'[2]Charge Level Data'!$E:$E,'[2]Charge Level Data'!$BN:$BN,"N/A")</f>
        <v>187.30139999999997</v>
      </c>
      <c r="BO2504" s="35" t="s">
        <v>8088</v>
      </c>
      <c r="BQ2504" s="33">
        <v>697</v>
      </c>
      <c r="BR2504" s="35" t="s">
        <v>8088</v>
      </c>
    </row>
    <row r="2505" spans="1:70" x14ac:dyDescent="0.3">
      <c r="A2505">
        <v>1168236</v>
      </c>
      <c r="B2505" t="s">
        <v>3661</v>
      </c>
      <c r="C2505" s="33">
        <v>1135</v>
      </c>
      <c r="D2505">
        <v>350</v>
      </c>
      <c r="E2505">
        <v>72127</v>
      </c>
      <c r="H2505" s="33">
        <f t="shared" si="117"/>
        <v>454</v>
      </c>
      <c r="I2505" s="34">
        <f t="shared" si="118"/>
        <v>93.03</v>
      </c>
      <c r="J2505" s="34">
        <f t="shared" si="119"/>
        <v>957.84</v>
      </c>
      <c r="L2505" s="33">
        <v>682.17244226818002</v>
      </c>
      <c r="M2505" s="35" t="s">
        <v>8088</v>
      </c>
      <c r="O2505" s="33">
        <v>709.31303482763008</v>
      </c>
      <c r="P2505" s="35" t="s">
        <v>8088</v>
      </c>
      <c r="R2505" s="33">
        <v>634.09756044636003</v>
      </c>
      <c r="S2505" s="35" t="s">
        <v>8088</v>
      </c>
      <c r="U2505" s="33">
        <v>337.1</v>
      </c>
      <c r="V2505" s="35" t="s">
        <v>8088</v>
      </c>
      <c r="X2505" s="33">
        <v>957.84</v>
      </c>
      <c r="Y2505" s="35" t="s">
        <v>8088</v>
      </c>
      <c r="AA2505" s="33">
        <v>751.09999999999991</v>
      </c>
      <c r="AB2505" s="35" t="s">
        <v>8088</v>
      </c>
      <c r="AD2505" s="33">
        <v>504.30999999999995</v>
      </c>
      <c r="AE2505" s="35" t="s">
        <v>8088</v>
      </c>
      <c r="AG2505" s="33">
        <v>159.79153700000001</v>
      </c>
      <c r="AH2505" s="35" t="s">
        <v>8088</v>
      </c>
      <c r="AJ2505" s="33">
        <v>159.79153700000001</v>
      </c>
      <c r="AK2505" s="35" t="s">
        <v>8088</v>
      </c>
      <c r="AM2505" s="33">
        <v>159.79153700000001</v>
      </c>
      <c r="AN2505" s="35" t="s">
        <v>8088</v>
      </c>
      <c r="AP2505" s="33">
        <v>159.79153700000001</v>
      </c>
      <c r="AQ2505" s="35" t="s">
        <v>8088</v>
      </c>
      <c r="AS2505" s="33">
        <v>159.79153700000001</v>
      </c>
      <c r="AT2505" s="35" t="s">
        <v>8088</v>
      </c>
      <c r="AV2505" s="33">
        <v>159.79153700000001</v>
      </c>
      <c r="AW2505" s="35" t="s">
        <v>8088</v>
      </c>
      <c r="AY2505" s="33">
        <v>159.79153700000001</v>
      </c>
      <c r="AZ2505" s="35" t="s">
        <v>8088</v>
      </c>
      <c r="BB2505" s="33">
        <v>93.03</v>
      </c>
      <c r="BC2505" s="35" t="s">
        <v>8088</v>
      </c>
      <c r="BE2505" s="33">
        <v>93.03</v>
      </c>
      <c r="BF2505" s="35" t="s">
        <v>8088</v>
      </c>
      <c r="BH2505" s="33">
        <v>187.30139999999997</v>
      </c>
      <c r="BI2505" s="35" t="s">
        <v>8088</v>
      </c>
      <c r="BK2505" s="33">
        <v>187.30139999999997</v>
      </c>
      <c r="BL2505" s="35" t="s">
        <v>8088</v>
      </c>
      <c r="BN2505" s="33">
        <f>_xlfn.XLOOKUP(E2505,'[2]Charge Level Data'!$E:$E,'[2]Charge Level Data'!$BN:$BN,"N/A")</f>
        <v>187.30139999999997</v>
      </c>
      <c r="BO2505" s="35" t="s">
        <v>8088</v>
      </c>
      <c r="BQ2505" s="33">
        <v>697</v>
      </c>
      <c r="BR2505" s="35" t="s">
        <v>8088</v>
      </c>
    </row>
    <row r="2506" spans="1:70" x14ac:dyDescent="0.3">
      <c r="A2506">
        <v>1168248</v>
      </c>
      <c r="B2506" t="s">
        <v>3667</v>
      </c>
      <c r="C2506" s="33">
        <v>1135</v>
      </c>
      <c r="D2506">
        <v>350</v>
      </c>
      <c r="E2506">
        <v>72130</v>
      </c>
      <c r="H2506" s="33">
        <f t="shared" si="117"/>
        <v>454</v>
      </c>
      <c r="I2506" s="34">
        <f t="shared" si="118"/>
        <v>93.75</v>
      </c>
      <c r="J2506" s="34">
        <f t="shared" si="119"/>
        <v>957.65</v>
      </c>
      <c r="L2506" s="33">
        <v>682.17244226818002</v>
      </c>
      <c r="M2506" s="35" t="s">
        <v>8088</v>
      </c>
      <c r="O2506" s="33">
        <v>709.31303482763008</v>
      </c>
      <c r="P2506" s="35" t="s">
        <v>8088</v>
      </c>
      <c r="R2506" s="33">
        <v>634.09756044636003</v>
      </c>
      <c r="S2506" s="35" t="s">
        <v>8088</v>
      </c>
      <c r="U2506" s="33">
        <v>339.35</v>
      </c>
      <c r="V2506" s="35" t="s">
        <v>8088</v>
      </c>
      <c r="X2506" s="33">
        <v>957.65</v>
      </c>
      <c r="Y2506" s="35" t="s">
        <v>8088</v>
      </c>
      <c r="AA2506" s="33">
        <v>751.09999999999991</v>
      </c>
      <c r="AB2506" s="35" t="s">
        <v>8088</v>
      </c>
      <c r="AD2506" s="33">
        <v>504.30999999999995</v>
      </c>
      <c r="AE2506" s="35" t="s">
        <v>8088</v>
      </c>
      <c r="AG2506" s="33">
        <v>159.79153700000001</v>
      </c>
      <c r="AH2506" s="35" t="s">
        <v>8088</v>
      </c>
      <c r="AJ2506" s="33">
        <v>159.79153700000001</v>
      </c>
      <c r="AK2506" s="35" t="s">
        <v>8088</v>
      </c>
      <c r="AM2506" s="33">
        <v>159.79153700000001</v>
      </c>
      <c r="AN2506" s="35" t="s">
        <v>8088</v>
      </c>
      <c r="AP2506" s="33">
        <v>159.79153700000001</v>
      </c>
      <c r="AQ2506" s="35" t="s">
        <v>8088</v>
      </c>
      <c r="AS2506" s="33">
        <v>159.79153700000001</v>
      </c>
      <c r="AT2506" s="35" t="s">
        <v>8088</v>
      </c>
      <c r="AV2506" s="33">
        <v>159.79153700000001</v>
      </c>
      <c r="AW2506" s="35" t="s">
        <v>8088</v>
      </c>
      <c r="AY2506" s="33">
        <v>159.79153700000001</v>
      </c>
      <c r="AZ2506" s="35" t="s">
        <v>8088</v>
      </c>
      <c r="BB2506" s="33">
        <v>93.75</v>
      </c>
      <c r="BC2506" s="35" t="s">
        <v>8088</v>
      </c>
      <c r="BE2506" s="33">
        <v>93.75</v>
      </c>
      <c r="BF2506" s="35" t="s">
        <v>8088</v>
      </c>
      <c r="BH2506" s="33">
        <v>187.30139999999997</v>
      </c>
      <c r="BI2506" s="35" t="s">
        <v>8088</v>
      </c>
      <c r="BK2506" s="33">
        <v>187.30139999999997</v>
      </c>
      <c r="BL2506" s="35" t="s">
        <v>8088</v>
      </c>
      <c r="BN2506" s="33">
        <f>_xlfn.XLOOKUP(E2506,'[2]Charge Level Data'!$E:$E,'[2]Charge Level Data'!$BN:$BN,"N/A")</f>
        <v>187.30139999999997</v>
      </c>
      <c r="BO2506" s="35" t="s">
        <v>8088</v>
      </c>
      <c r="BQ2506" s="33">
        <v>697</v>
      </c>
      <c r="BR2506" s="35" t="s">
        <v>8088</v>
      </c>
    </row>
    <row r="2507" spans="1:70" x14ac:dyDescent="0.3">
      <c r="A2507">
        <v>1168250</v>
      </c>
      <c r="B2507" t="s">
        <v>3668</v>
      </c>
      <c r="C2507" s="33">
        <v>1135</v>
      </c>
      <c r="D2507">
        <v>350</v>
      </c>
      <c r="E2507">
        <v>72129</v>
      </c>
      <c r="H2507" s="33">
        <f t="shared" si="117"/>
        <v>454</v>
      </c>
      <c r="I2507" s="34">
        <f t="shared" si="118"/>
        <v>75.67</v>
      </c>
      <c r="J2507" s="34">
        <f t="shared" si="119"/>
        <v>803.19</v>
      </c>
      <c r="L2507" s="33">
        <v>682.17244226818002</v>
      </c>
      <c r="M2507" s="35" t="s">
        <v>8088</v>
      </c>
      <c r="O2507" s="33">
        <v>709.31303482763008</v>
      </c>
      <c r="P2507" s="35" t="s">
        <v>8088</v>
      </c>
      <c r="R2507" s="33">
        <v>634.09756044636003</v>
      </c>
      <c r="S2507" s="35" t="s">
        <v>8088</v>
      </c>
      <c r="U2507" s="33">
        <v>274.22500000000002</v>
      </c>
      <c r="V2507" s="35" t="s">
        <v>8088</v>
      </c>
      <c r="X2507" s="33">
        <v>803.19</v>
      </c>
      <c r="Y2507" s="35" t="s">
        <v>8088</v>
      </c>
      <c r="AA2507" s="33">
        <v>751.09999999999991</v>
      </c>
      <c r="AB2507" s="35" t="s">
        <v>8088</v>
      </c>
      <c r="AD2507" s="33">
        <v>504.30999999999995</v>
      </c>
      <c r="AE2507" s="35" t="s">
        <v>8088</v>
      </c>
      <c r="AG2507" s="33">
        <v>159.79153700000001</v>
      </c>
      <c r="AH2507" s="35" t="s">
        <v>8088</v>
      </c>
      <c r="AJ2507" s="33">
        <v>159.79153700000001</v>
      </c>
      <c r="AK2507" s="35" t="s">
        <v>8088</v>
      </c>
      <c r="AM2507" s="33">
        <v>159.79153700000001</v>
      </c>
      <c r="AN2507" s="35" t="s">
        <v>8088</v>
      </c>
      <c r="AP2507" s="33">
        <v>159.79153700000001</v>
      </c>
      <c r="AQ2507" s="35" t="s">
        <v>8088</v>
      </c>
      <c r="AS2507" s="33">
        <v>159.79153700000001</v>
      </c>
      <c r="AT2507" s="35" t="s">
        <v>8088</v>
      </c>
      <c r="AV2507" s="33">
        <v>159.79153700000001</v>
      </c>
      <c r="AW2507" s="35" t="s">
        <v>8088</v>
      </c>
      <c r="AY2507" s="33">
        <v>159.79153700000001</v>
      </c>
      <c r="AZ2507" s="35" t="s">
        <v>8088</v>
      </c>
      <c r="BB2507" s="33">
        <v>75.67</v>
      </c>
      <c r="BC2507" s="35" t="s">
        <v>8088</v>
      </c>
      <c r="BE2507" s="33">
        <v>75.67</v>
      </c>
      <c r="BF2507" s="35" t="s">
        <v>8088</v>
      </c>
      <c r="BH2507" s="33">
        <v>187.30139999999997</v>
      </c>
      <c r="BI2507" s="35" t="s">
        <v>8088</v>
      </c>
      <c r="BK2507" s="33">
        <v>187.30139999999997</v>
      </c>
      <c r="BL2507" s="35" t="s">
        <v>8088</v>
      </c>
      <c r="BN2507" s="33">
        <f>_xlfn.XLOOKUP(E2507,'[2]Charge Level Data'!$E:$E,'[2]Charge Level Data'!$BN:$BN,"N/A")</f>
        <v>187.30139999999997</v>
      </c>
      <c r="BO2507" s="35" t="s">
        <v>8088</v>
      </c>
      <c r="BQ2507" s="33">
        <v>697</v>
      </c>
      <c r="BR2507" s="35" t="s">
        <v>8088</v>
      </c>
    </row>
    <row r="2508" spans="1:70" x14ac:dyDescent="0.3">
      <c r="A2508">
        <v>9529823</v>
      </c>
      <c r="B2508" t="s">
        <v>3684</v>
      </c>
      <c r="C2508" s="33">
        <v>1135</v>
      </c>
      <c r="D2508">
        <v>350</v>
      </c>
      <c r="E2508">
        <v>70496</v>
      </c>
      <c r="H2508" s="33">
        <f t="shared" si="117"/>
        <v>454</v>
      </c>
      <c r="I2508" s="34">
        <f t="shared" si="118"/>
        <v>105.97</v>
      </c>
      <c r="J2508" s="34">
        <f t="shared" si="119"/>
        <v>769.14</v>
      </c>
      <c r="L2508" s="33">
        <v>682.17244226818002</v>
      </c>
      <c r="M2508" s="35" t="s">
        <v>8088</v>
      </c>
      <c r="O2508" s="33">
        <v>709.31303482763008</v>
      </c>
      <c r="P2508" s="35" t="s">
        <v>8088</v>
      </c>
      <c r="R2508" s="33">
        <v>634.09756044636003</v>
      </c>
      <c r="S2508" s="35" t="s">
        <v>8088</v>
      </c>
      <c r="U2508" s="33">
        <v>464.625</v>
      </c>
      <c r="V2508" s="35" t="s">
        <v>8088</v>
      </c>
      <c r="X2508" s="33">
        <v>769.14</v>
      </c>
      <c r="Y2508" s="35" t="s">
        <v>8088</v>
      </c>
      <c r="AA2508" s="33">
        <v>751.09999999999991</v>
      </c>
      <c r="AB2508" s="35" t="s">
        <v>8088</v>
      </c>
      <c r="AD2508" s="33">
        <v>504.30999999999995</v>
      </c>
      <c r="AE2508" s="35" t="s">
        <v>8088</v>
      </c>
      <c r="AG2508" s="33">
        <v>159.79153700000001</v>
      </c>
      <c r="AH2508" s="35" t="s">
        <v>8088</v>
      </c>
      <c r="AJ2508" s="33">
        <v>159.79153700000001</v>
      </c>
      <c r="AK2508" s="35" t="s">
        <v>8088</v>
      </c>
      <c r="AM2508" s="33">
        <v>159.79153700000001</v>
      </c>
      <c r="AN2508" s="35" t="s">
        <v>8088</v>
      </c>
      <c r="AP2508" s="33">
        <v>159.79153700000001</v>
      </c>
      <c r="AQ2508" s="35" t="s">
        <v>8088</v>
      </c>
      <c r="AS2508" s="33">
        <v>159.79153700000001</v>
      </c>
      <c r="AT2508" s="35" t="s">
        <v>8088</v>
      </c>
      <c r="AV2508" s="33">
        <v>159.79153700000001</v>
      </c>
      <c r="AW2508" s="35" t="s">
        <v>8088</v>
      </c>
      <c r="AY2508" s="33">
        <v>159.79153700000001</v>
      </c>
      <c r="AZ2508" s="35" t="s">
        <v>8088</v>
      </c>
      <c r="BB2508" s="33">
        <v>105.97</v>
      </c>
      <c r="BC2508" s="35" t="s">
        <v>8088</v>
      </c>
      <c r="BE2508" s="33">
        <v>105.97</v>
      </c>
      <c r="BF2508" s="35" t="s">
        <v>8088</v>
      </c>
      <c r="BH2508" s="33">
        <v>186.80367599999997</v>
      </c>
      <c r="BI2508" s="35" t="s">
        <v>8088</v>
      </c>
      <c r="BK2508" s="33">
        <v>186.80367599999997</v>
      </c>
      <c r="BL2508" s="35" t="s">
        <v>8088</v>
      </c>
      <c r="BN2508" s="33">
        <f>_xlfn.XLOOKUP(E2508,'[2]Charge Level Data'!$E:$E,'[2]Charge Level Data'!$BN:$BN,"N/A")</f>
        <v>186.80367599999997</v>
      </c>
      <c r="BO2508" s="35" t="s">
        <v>8088</v>
      </c>
      <c r="BQ2508" s="33">
        <v>697</v>
      </c>
      <c r="BR2508" s="35" t="s">
        <v>8088</v>
      </c>
    </row>
    <row r="2509" spans="1:70" x14ac:dyDescent="0.3">
      <c r="A2509">
        <v>1170574</v>
      </c>
      <c r="B2509" t="s">
        <v>3892</v>
      </c>
      <c r="C2509" s="33">
        <v>1135</v>
      </c>
      <c r="D2509">
        <v>320</v>
      </c>
      <c r="E2509">
        <v>74246</v>
      </c>
      <c r="H2509" s="33">
        <f t="shared" si="117"/>
        <v>454</v>
      </c>
      <c r="I2509" s="34">
        <f t="shared" si="118"/>
        <v>60.97</v>
      </c>
      <c r="J2509" s="34">
        <f t="shared" si="119"/>
        <v>869.13000000000011</v>
      </c>
      <c r="L2509" s="33">
        <v>682.17244226818002</v>
      </c>
      <c r="M2509" s="35" t="s">
        <v>8088</v>
      </c>
      <c r="O2509" s="33">
        <v>709.31303482763008</v>
      </c>
      <c r="P2509" s="35" t="s">
        <v>8088</v>
      </c>
      <c r="R2509" s="33">
        <v>634.09756044636003</v>
      </c>
      <c r="S2509" s="35" t="s">
        <v>8088</v>
      </c>
      <c r="U2509" s="33">
        <v>221.1</v>
      </c>
      <c r="V2509" s="35" t="s">
        <v>8088</v>
      </c>
      <c r="X2509" s="33">
        <v>246.71</v>
      </c>
      <c r="Y2509" s="35" t="s">
        <v>8088</v>
      </c>
      <c r="AA2509" s="33">
        <v>751.09999999999991</v>
      </c>
      <c r="AB2509" s="35" t="s">
        <v>8088</v>
      </c>
      <c r="AD2509" s="33">
        <v>504.30999999999995</v>
      </c>
      <c r="AE2509" s="35" t="s">
        <v>8088</v>
      </c>
      <c r="AG2509" s="33">
        <v>159.79153700000001</v>
      </c>
      <c r="AH2509" s="35" t="s">
        <v>8088</v>
      </c>
      <c r="AJ2509" s="33">
        <v>159.79153700000001</v>
      </c>
      <c r="AK2509" s="35" t="s">
        <v>8088</v>
      </c>
      <c r="AM2509" s="33">
        <v>159.79153700000001</v>
      </c>
      <c r="AN2509" s="35" t="s">
        <v>8088</v>
      </c>
      <c r="AP2509" s="33">
        <v>159.79153700000001</v>
      </c>
      <c r="AQ2509" s="35" t="s">
        <v>8088</v>
      </c>
      <c r="AS2509" s="33">
        <v>159.79153700000001</v>
      </c>
      <c r="AT2509" s="35" t="s">
        <v>8088</v>
      </c>
      <c r="AV2509" s="33">
        <v>159.79153700000001</v>
      </c>
      <c r="AW2509" s="35" t="s">
        <v>8088</v>
      </c>
      <c r="AY2509" s="33">
        <v>159.79153700000001</v>
      </c>
      <c r="AZ2509" s="35" t="s">
        <v>8088</v>
      </c>
      <c r="BB2509" s="33">
        <v>60.97</v>
      </c>
      <c r="BC2509" s="35" t="s">
        <v>8088</v>
      </c>
      <c r="BE2509" s="33">
        <v>60.97</v>
      </c>
      <c r="BF2509" s="35" t="s">
        <v>8088</v>
      </c>
      <c r="BH2509" s="33">
        <v>109.270065</v>
      </c>
      <c r="BI2509" s="35" t="s">
        <v>8088</v>
      </c>
      <c r="BK2509" s="33">
        <v>109.270065</v>
      </c>
      <c r="BL2509" s="35" t="s">
        <v>8088</v>
      </c>
      <c r="BN2509" s="33">
        <f>_xlfn.XLOOKUP(E2509,'[2]Charge Level Data'!$E:$E,'[2]Charge Level Data'!$BN:$BN,"N/A")</f>
        <v>109.270065</v>
      </c>
      <c r="BO2509" s="35" t="s">
        <v>8088</v>
      </c>
      <c r="BQ2509" s="33">
        <v>869.13000000000011</v>
      </c>
      <c r="BR2509" s="35" t="s">
        <v>8088</v>
      </c>
    </row>
    <row r="2510" spans="1:70" x14ac:dyDescent="0.3">
      <c r="A2510">
        <v>1170002</v>
      </c>
      <c r="B2510" t="s">
        <v>4121</v>
      </c>
      <c r="C2510" s="33">
        <v>1135</v>
      </c>
      <c r="D2510">
        <v>320</v>
      </c>
      <c r="E2510">
        <v>74270</v>
      </c>
      <c r="H2510" s="33">
        <f t="shared" si="117"/>
        <v>454</v>
      </c>
      <c r="I2510" s="34">
        <f t="shared" si="118"/>
        <v>66.28</v>
      </c>
      <c r="J2510" s="34">
        <f t="shared" si="119"/>
        <v>869.13000000000011</v>
      </c>
      <c r="L2510" s="33">
        <v>682.17244226818002</v>
      </c>
      <c r="M2510" s="35" t="s">
        <v>8088</v>
      </c>
      <c r="O2510" s="33">
        <v>709.31303482763008</v>
      </c>
      <c r="P2510" s="35" t="s">
        <v>8088</v>
      </c>
      <c r="R2510" s="33">
        <v>634.09756044636003</v>
      </c>
      <c r="S2510" s="35" t="s">
        <v>8088</v>
      </c>
      <c r="U2510" s="33">
        <v>239.8</v>
      </c>
      <c r="V2510" s="35" t="s">
        <v>8088</v>
      </c>
      <c r="X2510" s="33">
        <v>252.09</v>
      </c>
      <c r="Y2510" s="35" t="s">
        <v>8088</v>
      </c>
      <c r="AA2510" s="33">
        <v>751.09999999999991</v>
      </c>
      <c r="AB2510" s="35" t="s">
        <v>8088</v>
      </c>
      <c r="AD2510" s="33">
        <v>504.30999999999995</v>
      </c>
      <c r="AE2510" s="35" t="s">
        <v>8088</v>
      </c>
      <c r="AG2510" s="33">
        <v>159.79153700000001</v>
      </c>
      <c r="AH2510" s="35" t="s">
        <v>8088</v>
      </c>
      <c r="AJ2510" s="33">
        <v>159.79153700000001</v>
      </c>
      <c r="AK2510" s="35" t="s">
        <v>8088</v>
      </c>
      <c r="AM2510" s="33">
        <v>159.79153700000001</v>
      </c>
      <c r="AN2510" s="35" t="s">
        <v>8088</v>
      </c>
      <c r="AP2510" s="33">
        <v>159.79153700000001</v>
      </c>
      <c r="AQ2510" s="35" t="s">
        <v>8088</v>
      </c>
      <c r="AS2510" s="33">
        <v>159.79153700000001</v>
      </c>
      <c r="AT2510" s="35" t="s">
        <v>8088</v>
      </c>
      <c r="AV2510" s="33">
        <v>159.79153700000001</v>
      </c>
      <c r="AW2510" s="35" t="s">
        <v>8088</v>
      </c>
      <c r="AY2510" s="33">
        <v>159.79153700000001</v>
      </c>
      <c r="AZ2510" s="35" t="s">
        <v>8088</v>
      </c>
      <c r="BB2510" s="33">
        <v>66.28</v>
      </c>
      <c r="BC2510" s="35" t="s">
        <v>8088</v>
      </c>
      <c r="BE2510" s="33">
        <v>66.28</v>
      </c>
      <c r="BF2510" s="35" t="s">
        <v>8088</v>
      </c>
      <c r="BH2510" s="33">
        <v>109.270065</v>
      </c>
      <c r="BI2510" s="35" t="s">
        <v>8088</v>
      </c>
      <c r="BK2510" s="33">
        <v>109.270065</v>
      </c>
      <c r="BL2510" s="35" t="s">
        <v>8088</v>
      </c>
      <c r="BN2510" s="33">
        <f>_xlfn.XLOOKUP(E2510,'[2]Charge Level Data'!$E:$E,'[2]Charge Level Data'!$BN:$BN,"N/A")</f>
        <v>109.270065</v>
      </c>
      <c r="BO2510" s="35" t="s">
        <v>8088</v>
      </c>
      <c r="BQ2510" s="33">
        <v>869.13000000000011</v>
      </c>
      <c r="BR2510" s="35" t="s">
        <v>8088</v>
      </c>
    </row>
    <row r="2511" spans="1:70" x14ac:dyDescent="0.3">
      <c r="A2511">
        <v>1170006</v>
      </c>
      <c r="B2511" t="s">
        <v>4122</v>
      </c>
      <c r="C2511" s="33">
        <v>1135</v>
      </c>
      <c r="D2511">
        <v>320</v>
      </c>
      <c r="E2511">
        <v>74280</v>
      </c>
      <c r="H2511" s="33">
        <f t="shared" si="117"/>
        <v>454</v>
      </c>
      <c r="I2511" s="34">
        <f t="shared" si="118"/>
        <v>102.91</v>
      </c>
      <c r="J2511" s="34">
        <f t="shared" si="119"/>
        <v>869.13000000000011</v>
      </c>
      <c r="L2511" s="33">
        <v>682.17244226818002</v>
      </c>
      <c r="M2511" s="35" t="s">
        <v>8088</v>
      </c>
      <c r="O2511" s="33">
        <v>709.31303482763008</v>
      </c>
      <c r="P2511" s="35" t="s">
        <v>8088</v>
      </c>
      <c r="R2511" s="33">
        <v>634.09756044636003</v>
      </c>
      <c r="S2511" s="35" t="s">
        <v>8088</v>
      </c>
      <c r="U2511" s="33">
        <v>372.27499999999998</v>
      </c>
      <c r="V2511" s="35" t="s">
        <v>8088</v>
      </c>
      <c r="X2511" s="33">
        <v>339.9</v>
      </c>
      <c r="Y2511" s="35" t="s">
        <v>8088</v>
      </c>
      <c r="AA2511" s="33">
        <v>751.09999999999991</v>
      </c>
      <c r="AB2511" s="35" t="s">
        <v>8088</v>
      </c>
      <c r="AD2511" s="33">
        <v>504.30999999999995</v>
      </c>
      <c r="AE2511" s="35" t="s">
        <v>8088</v>
      </c>
      <c r="AG2511" s="33">
        <v>159.79153700000001</v>
      </c>
      <c r="AH2511" s="35" t="s">
        <v>8088</v>
      </c>
      <c r="AJ2511" s="33">
        <v>159.79153700000001</v>
      </c>
      <c r="AK2511" s="35" t="s">
        <v>8088</v>
      </c>
      <c r="AM2511" s="33">
        <v>159.79153700000001</v>
      </c>
      <c r="AN2511" s="35" t="s">
        <v>8088</v>
      </c>
      <c r="AP2511" s="33">
        <v>159.79153700000001</v>
      </c>
      <c r="AQ2511" s="35" t="s">
        <v>8088</v>
      </c>
      <c r="AS2511" s="33">
        <v>159.79153700000001</v>
      </c>
      <c r="AT2511" s="35" t="s">
        <v>8088</v>
      </c>
      <c r="AV2511" s="33">
        <v>159.79153700000001</v>
      </c>
      <c r="AW2511" s="35" t="s">
        <v>8088</v>
      </c>
      <c r="AY2511" s="33">
        <v>159.79153700000001</v>
      </c>
      <c r="AZ2511" s="35" t="s">
        <v>8088</v>
      </c>
      <c r="BB2511" s="33">
        <v>102.91</v>
      </c>
      <c r="BC2511" s="35" t="s">
        <v>8088</v>
      </c>
      <c r="BE2511" s="33">
        <v>102.91</v>
      </c>
      <c r="BF2511" s="35" t="s">
        <v>8088</v>
      </c>
      <c r="BH2511" s="33">
        <v>109.270065</v>
      </c>
      <c r="BI2511" s="35" t="s">
        <v>8088</v>
      </c>
      <c r="BK2511" s="33">
        <v>109.270065</v>
      </c>
      <c r="BL2511" s="35" t="s">
        <v>8088</v>
      </c>
      <c r="BN2511" s="33">
        <f>_xlfn.XLOOKUP(E2511,'[2]Charge Level Data'!$E:$E,'[2]Charge Level Data'!$BN:$BN,"N/A")</f>
        <v>109.270065</v>
      </c>
      <c r="BO2511" s="35" t="s">
        <v>8088</v>
      </c>
      <c r="BQ2511" s="33">
        <v>869.13000000000011</v>
      </c>
      <c r="BR2511" s="35" t="s">
        <v>8088</v>
      </c>
    </row>
    <row r="2512" spans="1:70" x14ac:dyDescent="0.3">
      <c r="A2512">
        <v>1170137</v>
      </c>
      <c r="B2512" t="s">
        <v>4153</v>
      </c>
      <c r="C2512" s="33">
        <v>1135</v>
      </c>
      <c r="D2512">
        <v>320</v>
      </c>
      <c r="E2512">
        <v>74220</v>
      </c>
      <c r="H2512" s="33">
        <f t="shared" si="117"/>
        <v>454</v>
      </c>
      <c r="I2512" s="34">
        <f t="shared" si="118"/>
        <v>43.38</v>
      </c>
      <c r="J2512" s="34">
        <f t="shared" si="119"/>
        <v>869.13000000000011</v>
      </c>
      <c r="L2512" s="33">
        <v>682.17244226818002</v>
      </c>
      <c r="M2512" s="35" t="s">
        <v>8088</v>
      </c>
      <c r="O2512" s="33">
        <v>709.31303482763008</v>
      </c>
      <c r="P2512" s="35" t="s">
        <v>8088</v>
      </c>
      <c r="R2512" s="33">
        <v>634.09756044636003</v>
      </c>
      <c r="S2512" s="35" t="s">
        <v>8088</v>
      </c>
      <c r="U2512" s="33">
        <v>157.47499999999999</v>
      </c>
      <c r="V2512" s="35" t="s">
        <v>8088</v>
      </c>
      <c r="X2512" s="33">
        <v>160.97999999999999</v>
      </c>
      <c r="Y2512" s="35" t="s">
        <v>8088</v>
      </c>
      <c r="AA2512" s="33">
        <v>751.09999999999991</v>
      </c>
      <c r="AB2512" s="35" t="s">
        <v>8088</v>
      </c>
      <c r="AD2512" s="33">
        <v>504.30999999999995</v>
      </c>
      <c r="AE2512" s="35" t="s">
        <v>8088</v>
      </c>
      <c r="AG2512" s="33">
        <v>159.79153700000001</v>
      </c>
      <c r="AH2512" s="35" t="s">
        <v>8088</v>
      </c>
      <c r="AJ2512" s="33">
        <v>159.79153700000001</v>
      </c>
      <c r="AK2512" s="35" t="s">
        <v>8088</v>
      </c>
      <c r="AM2512" s="33">
        <v>159.79153700000001</v>
      </c>
      <c r="AN2512" s="35" t="s">
        <v>8088</v>
      </c>
      <c r="AP2512" s="33">
        <v>159.79153700000001</v>
      </c>
      <c r="AQ2512" s="35" t="s">
        <v>8088</v>
      </c>
      <c r="AS2512" s="33">
        <v>159.79153700000001</v>
      </c>
      <c r="AT2512" s="35" t="s">
        <v>8088</v>
      </c>
      <c r="AV2512" s="33">
        <v>159.79153700000001</v>
      </c>
      <c r="AW2512" s="35" t="s">
        <v>8088</v>
      </c>
      <c r="AY2512" s="33">
        <v>159.79153700000001</v>
      </c>
      <c r="AZ2512" s="35" t="s">
        <v>8088</v>
      </c>
      <c r="BB2512" s="33">
        <v>43.38</v>
      </c>
      <c r="BC2512" s="35" t="s">
        <v>8088</v>
      </c>
      <c r="BE2512" s="33">
        <v>43.38</v>
      </c>
      <c r="BF2512" s="35" t="s">
        <v>8088</v>
      </c>
      <c r="BH2512" s="33">
        <v>54.179876999999998</v>
      </c>
      <c r="BI2512" s="35" t="s">
        <v>8088</v>
      </c>
      <c r="BK2512" s="33">
        <v>54.179876999999998</v>
      </c>
      <c r="BL2512" s="35" t="s">
        <v>8088</v>
      </c>
      <c r="BN2512" s="33">
        <f>_xlfn.XLOOKUP(E2512,'[2]Charge Level Data'!$E:$E,'[2]Charge Level Data'!$BN:$BN,"N/A")</f>
        <v>54.179876999999998</v>
      </c>
      <c r="BO2512" s="35" t="s">
        <v>8088</v>
      </c>
      <c r="BQ2512" s="33">
        <v>869.13000000000011</v>
      </c>
      <c r="BR2512" s="35" t="s">
        <v>8088</v>
      </c>
    </row>
    <row r="2513" spans="1:70" x14ac:dyDescent="0.3">
      <c r="A2513">
        <v>9427630</v>
      </c>
      <c r="B2513" t="s">
        <v>4155</v>
      </c>
      <c r="C2513" s="33">
        <v>1135</v>
      </c>
      <c r="D2513">
        <v>320</v>
      </c>
      <c r="E2513">
        <v>74221</v>
      </c>
      <c r="H2513" s="33">
        <f t="shared" si="117"/>
        <v>454</v>
      </c>
      <c r="I2513" s="34">
        <f t="shared" si="118"/>
        <v>0</v>
      </c>
      <c r="J2513" s="34">
        <f t="shared" si="119"/>
        <v>869.13000000000011</v>
      </c>
      <c r="L2513" s="33">
        <v>682.17244226818002</v>
      </c>
      <c r="M2513" s="35" t="s">
        <v>8088</v>
      </c>
      <c r="O2513" s="33">
        <v>709.31303482763008</v>
      </c>
      <c r="P2513" s="35" t="s">
        <v>8088</v>
      </c>
      <c r="R2513" s="33">
        <v>634.09756044636003</v>
      </c>
      <c r="S2513" s="35" t="s">
        <v>8088</v>
      </c>
      <c r="U2513" s="33">
        <v>174.67500000000001</v>
      </c>
      <c r="V2513" s="35" t="s">
        <v>8088</v>
      </c>
      <c r="X2513" s="33">
        <v>590.15000000000009</v>
      </c>
      <c r="Y2513" s="35" t="s">
        <v>8088</v>
      </c>
      <c r="AA2513" s="33">
        <v>751.09999999999991</v>
      </c>
      <c r="AB2513" s="35" t="s">
        <v>8088</v>
      </c>
      <c r="AD2513" s="33">
        <v>504.30999999999995</v>
      </c>
      <c r="AE2513" s="35" t="s">
        <v>8088</v>
      </c>
      <c r="AG2513" s="33">
        <v>159.79153700000001</v>
      </c>
      <c r="AH2513" s="35" t="s">
        <v>8088</v>
      </c>
      <c r="AJ2513" s="33">
        <v>159.79153700000001</v>
      </c>
      <c r="AK2513" s="35" t="s">
        <v>8088</v>
      </c>
      <c r="AM2513" s="33">
        <v>159.79153700000001</v>
      </c>
      <c r="AN2513" s="35" t="s">
        <v>8088</v>
      </c>
      <c r="AP2513" s="33">
        <v>159.79153700000001</v>
      </c>
      <c r="AQ2513" s="35" t="s">
        <v>8088</v>
      </c>
      <c r="AS2513" s="33">
        <v>159.79153700000001</v>
      </c>
      <c r="AT2513" s="35" t="s">
        <v>8088</v>
      </c>
      <c r="AV2513" s="33">
        <v>159.79153700000001</v>
      </c>
      <c r="AW2513" s="35" t="s">
        <v>8088</v>
      </c>
      <c r="AY2513" s="33">
        <v>159.79153700000001</v>
      </c>
      <c r="AZ2513" s="35" t="s">
        <v>8088</v>
      </c>
      <c r="BB2513" s="33">
        <v>48.2</v>
      </c>
      <c r="BC2513" s="35" t="s">
        <v>8088</v>
      </c>
      <c r="BE2513" s="33">
        <v>48.2</v>
      </c>
      <c r="BF2513" s="35" t="s">
        <v>8088</v>
      </c>
      <c r="BH2513" s="33">
        <v>0</v>
      </c>
      <c r="BI2513" s="35" t="s">
        <v>8088</v>
      </c>
      <c r="BK2513" s="33">
        <v>0</v>
      </c>
      <c r="BL2513" s="35" t="s">
        <v>8088</v>
      </c>
      <c r="BN2513" s="33">
        <f>_xlfn.XLOOKUP(E2513,'[2]Charge Level Data'!$E:$E,'[2]Charge Level Data'!$BN:$BN,"N/A")</f>
        <v>0</v>
      </c>
      <c r="BO2513" s="35" t="s">
        <v>8088</v>
      </c>
      <c r="BQ2513" s="33">
        <v>869.13000000000011</v>
      </c>
      <c r="BR2513" s="35" t="s">
        <v>8088</v>
      </c>
    </row>
    <row r="2514" spans="1:70" x14ac:dyDescent="0.3">
      <c r="A2514">
        <v>1170562</v>
      </c>
      <c r="B2514" t="s">
        <v>4309</v>
      </c>
      <c r="C2514" s="33">
        <v>1135</v>
      </c>
      <c r="D2514">
        <v>320</v>
      </c>
      <c r="E2514">
        <v>74240</v>
      </c>
      <c r="H2514" s="33">
        <f t="shared" si="117"/>
        <v>454</v>
      </c>
      <c r="I2514" s="34">
        <f t="shared" si="118"/>
        <v>52.54</v>
      </c>
      <c r="J2514" s="34">
        <f t="shared" si="119"/>
        <v>869.13000000000011</v>
      </c>
      <c r="L2514" s="33">
        <v>682.17244226818002</v>
      </c>
      <c r="M2514" s="35" t="s">
        <v>8088</v>
      </c>
      <c r="O2514" s="33">
        <v>709.31303482763008</v>
      </c>
      <c r="P2514" s="35" t="s">
        <v>8088</v>
      </c>
      <c r="R2514" s="33">
        <v>634.09756044636003</v>
      </c>
      <c r="S2514" s="35" t="s">
        <v>8088</v>
      </c>
      <c r="U2514" s="33">
        <v>190.39999999999998</v>
      </c>
      <c r="V2514" s="35" t="s">
        <v>8088</v>
      </c>
      <c r="X2514" s="33">
        <v>218.46</v>
      </c>
      <c r="Y2514" s="35" t="s">
        <v>8088</v>
      </c>
      <c r="AA2514" s="33">
        <v>751.09999999999991</v>
      </c>
      <c r="AB2514" s="35" t="s">
        <v>8088</v>
      </c>
      <c r="AD2514" s="33">
        <v>504.30999999999995</v>
      </c>
      <c r="AE2514" s="35" t="s">
        <v>8088</v>
      </c>
      <c r="AG2514" s="33">
        <v>159.79153700000001</v>
      </c>
      <c r="AH2514" s="35" t="s">
        <v>8088</v>
      </c>
      <c r="AJ2514" s="33">
        <v>159.79153700000001</v>
      </c>
      <c r="AK2514" s="35" t="s">
        <v>8088</v>
      </c>
      <c r="AM2514" s="33">
        <v>159.79153700000001</v>
      </c>
      <c r="AN2514" s="35" t="s">
        <v>8088</v>
      </c>
      <c r="AP2514" s="33">
        <v>159.79153700000001</v>
      </c>
      <c r="AQ2514" s="35" t="s">
        <v>8088</v>
      </c>
      <c r="AS2514" s="33">
        <v>159.79153700000001</v>
      </c>
      <c r="AT2514" s="35" t="s">
        <v>8088</v>
      </c>
      <c r="AV2514" s="33">
        <v>159.79153700000001</v>
      </c>
      <c r="AW2514" s="35" t="s">
        <v>8088</v>
      </c>
      <c r="AY2514" s="33">
        <v>159.79153700000001</v>
      </c>
      <c r="AZ2514" s="35" t="s">
        <v>8088</v>
      </c>
      <c r="BB2514" s="33">
        <v>52.54</v>
      </c>
      <c r="BC2514" s="35" t="s">
        <v>8088</v>
      </c>
      <c r="BE2514" s="33">
        <v>52.54</v>
      </c>
      <c r="BF2514" s="35" t="s">
        <v>8088</v>
      </c>
      <c r="BH2514" s="33">
        <v>109.270065</v>
      </c>
      <c r="BI2514" s="35" t="s">
        <v>8088</v>
      </c>
      <c r="BK2514" s="33">
        <v>109.270065</v>
      </c>
      <c r="BL2514" s="35" t="s">
        <v>8088</v>
      </c>
      <c r="BN2514" s="33">
        <f>_xlfn.XLOOKUP(E2514,'[2]Charge Level Data'!$E:$E,'[2]Charge Level Data'!$BN:$BN,"N/A")</f>
        <v>109.270065</v>
      </c>
      <c r="BO2514" s="35" t="s">
        <v>8088</v>
      </c>
      <c r="BQ2514" s="33">
        <v>869.13000000000011</v>
      </c>
      <c r="BR2514" s="35" t="s">
        <v>8088</v>
      </c>
    </row>
    <row r="2515" spans="1:70" x14ac:dyDescent="0.3">
      <c r="A2515">
        <v>1170568</v>
      </c>
      <c r="B2515" t="s">
        <v>4310</v>
      </c>
      <c r="C2515" s="33">
        <v>1135</v>
      </c>
      <c r="D2515">
        <v>320</v>
      </c>
      <c r="E2515">
        <v>74246</v>
      </c>
      <c r="H2515" s="33">
        <f t="shared" si="117"/>
        <v>454</v>
      </c>
      <c r="I2515" s="34">
        <f t="shared" si="118"/>
        <v>60.97</v>
      </c>
      <c r="J2515" s="34">
        <f t="shared" si="119"/>
        <v>869.13000000000011</v>
      </c>
      <c r="L2515" s="33">
        <v>682.17244226818002</v>
      </c>
      <c r="M2515" s="35" t="s">
        <v>8088</v>
      </c>
      <c r="O2515" s="33">
        <v>709.31303482763008</v>
      </c>
      <c r="P2515" s="35" t="s">
        <v>8088</v>
      </c>
      <c r="R2515" s="33">
        <v>634.09756044636003</v>
      </c>
      <c r="S2515" s="35" t="s">
        <v>8088</v>
      </c>
      <c r="U2515" s="33">
        <v>221.1</v>
      </c>
      <c r="V2515" s="35" t="s">
        <v>8088</v>
      </c>
      <c r="X2515" s="33">
        <v>246.71</v>
      </c>
      <c r="Y2515" s="35" t="s">
        <v>8088</v>
      </c>
      <c r="AA2515" s="33">
        <v>751.09999999999991</v>
      </c>
      <c r="AB2515" s="35" t="s">
        <v>8088</v>
      </c>
      <c r="AD2515" s="33">
        <v>504.30999999999995</v>
      </c>
      <c r="AE2515" s="35" t="s">
        <v>8088</v>
      </c>
      <c r="AG2515" s="33">
        <v>159.79153700000001</v>
      </c>
      <c r="AH2515" s="35" t="s">
        <v>8088</v>
      </c>
      <c r="AJ2515" s="33">
        <v>159.79153700000001</v>
      </c>
      <c r="AK2515" s="35" t="s">
        <v>8088</v>
      </c>
      <c r="AM2515" s="33">
        <v>159.79153700000001</v>
      </c>
      <c r="AN2515" s="35" t="s">
        <v>8088</v>
      </c>
      <c r="AP2515" s="33">
        <v>159.79153700000001</v>
      </c>
      <c r="AQ2515" s="35" t="s">
        <v>8088</v>
      </c>
      <c r="AS2515" s="33">
        <v>159.79153700000001</v>
      </c>
      <c r="AT2515" s="35" t="s">
        <v>8088</v>
      </c>
      <c r="AV2515" s="33">
        <v>159.79153700000001</v>
      </c>
      <c r="AW2515" s="35" t="s">
        <v>8088</v>
      </c>
      <c r="AY2515" s="33">
        <v>159.79153700000001</v>
      </c>
      <c r="AZ2515" s="35" t="s">
        <v>8088</v>
      </c>
      <c r="BB2515" s="33">
        <v>60.97</v>
      </c>
      <c r="BC2515" s="35" t="s">
        <v>8088</v>
      </c>
      <c r="BE2515" s="33">
        <v>60.97</v>
      </c>
      <c r="BF2515" s="35" t="s">
        <v>8088</v>
      </c>
      <c r="BH2515" s="33">
        <v>109.270065</v>
      </c>
      <c r="BI2515" s="35" t="s">
        <v>8088</v>
      </c>
      <c r="BK2515" s="33">
        <v>109.270065</v>
      </c>
      <c r="BL2515" s="35" t="s">
        <v>8088</v>
      </c>
      <c r="BN2515" s="33">
        <f>_xlfn.XLOOKUP(E2515,'[2]Charge Level Data'!$E:$E,'[2]Charge Level Data'!$BN:$BN,"N/A")</f>
        <v>109.270065</v>
      </c>
      <c r="BO2515" s="35" t="s">
        <v>8088</v>
      </c>
      <c r="BQ2515" s="33">
        <v>869.13000000000011</v>
      </c>
      <c r="BR2515" s="35" t="s">
        <v>8088</v>
      </c>
    </row>
    <row r="2516" spans="1:70" x14ac:dyDescent="0.3">
      <c r="A2516">
        <v>8496365</v>
      </c>
      <c r="B2516" t="s">
        <v>1196</v>
      </c>
      <c r="C2516" s="33">
        <v>1130</v>
      </c>
      <c r="D2516">
        <v>761</v>
      </c>
      <c r="E2516">
        <v>30903</v>
      </c>
      <c r="H2516" s="33">
        <f t="shared" si="117"/>
        <v>452</v>
      </c>
      <c r="I2516" s="34">
        <f t="shared" si="118"/>
        <v>54.23</v>
      </c>
      <c r="J2516" s="34">
        <f t="shared" si="119"/>
        <v>444.73589610167005</v>
      </c>
      <c r="L2516" s="33">
        <v>427.71887377162005</v>
      </c>
      <c r="M2516" s="35" t="s">
        <v>8088</v>
      </c>
      <c r="O2516" s="33">
        <v>444.73589610167005</v>
      </c>
      <c r="P2516" s="35" t="s">
        <v>8088</v>
      </c>
      <c r="R2516" s="33">
        <v>397.57615173324001</v>
      </c>
      <c r="S2516" s="35" t="s">
        <v>8088</v>
      </c>
      <c r="U2516" s="33" t="s">
        <v>8088</v>
      </c>
      <c r="V2516" s="35" t="s">
        <v>8088</v>
      </c>
      <c r="X2516" s="33">
        <v>277.75</v>
      </c>
      <c r="Y2516" s="35" t="s">
        <v>8088</v>
      </c>
      <c r="AA2516" s="33">
        <v>353.5</v>
      </c>
      <c r="AB2516" s="35" t="s">
        <v>8088</v>
      </c>
      <c r="AD2516" s="33">
        <v>237.35</v>
      </c>
      <c r="AE2516" s="35" t="s">
        <v>8088</v>
      </c>
      <c r="AG2516" s="33">
        <v>100.18853300000001</v>
      </c>
      <c r="AH2516" s="35" t="s">
        <v>8088</v>
      </c>
      <c r="AJ2516" s="33">
        <v>100.18853300000001</v>
      </c>
      <c r="AK2516" s="35" t="s">
        <v>8088</v>
      </c>
      <c r="AM2516" s="33">
        <v>100.18853300000001</v>
      </c>
      <c r="AN2516" s="35" t="s">
        <v>8088</v>
      </c>
      <c r="AP2516" s="33">
        <v>100.18853300000001</v>
      </c>
      <c r="AQ2516" s="35" t="s">
        <v>8088</v>
      </c>
      <c r="AS2516" s="33">
        <v>100.18853300000001</v>
      </c>
      <c r="AT2516" s="35" t="s">
        <v>8088</v>
      </c>
      <c r="AV2516" s="33">
        <v>100.18853300000001</v>
      </c>
      <c r="AW2516" s="35" t="s">
        <v>8088</v>
      </c>
      <c r="AY2516" s="33">
        <v>100.18853300000001</v>
      </c>
      <c r="AZ2516" s="35" t="s">
        <v>8088</v>
      </c>
      <c r="BB2516" s="33">
        <v>54.23</v>
      </c>
      <c r="BC2516" s="35" t="s">
        <v>8088</v>
      </c>
      <c r="BE2516" s="33">
        <v>54.23</v>
      </c>
      <c r="BF2516" s="35" t="s">
        <v>8088</v>
      </c>
      <c r="BH2516" s="33">
        <v>90.009456</v>
      </c>
      <c r="BI2516" s="35" t="s">
        <v>8088</v>
      </c>
      <c r="BK2516" s="33">
        <v>90.009456</v>
      </c>
      <c r="BL2516" s="35" t="s">
        <v>8088</v>
      </c>
      <c r="BN2516" s="33">
        <f>_xlfn.XLOOKUP(E2516,'[2]Charge Level Data'!$E:$E,'[2]Charge Level Data'!$BN:$BN,"N/A")</f>
        <v>90.009456</v>
      </c>
      <c r="BO2516" s="35" t="s">
        <v>8088</v>
      </c>
      <c r="BQ2516" s="33" t="s">
        <v>8088</v>
      </c>
      <c r="BR2516" s="35" t="s">
        <v>8088</v>
      </c>
    </row>
    <row r="2517" spans="1:70" x14ac:dyDescent="0.3">
      <c r="A2517">
        <v>12877061</v>
      </c>
      <c r="B2517" t="s">
        <v>961</v>
      </c>
      <c r="C2517" s="33">
        <v>1130</v>
      </c>
      <c r="D2517">
        <v>481</v>
      </c>
      <c r="E2517">
        <v>33967</v>
      </c>
      <c r="H2517" s="33">
        <f t="shared" si="117"/>
        <v>452</v>
      </c>
      <c r="I2517" s="34">
        <f t="shared" si="118"/>
        <v>0</v>
      </c>
      <c r="J2517" s="34">
        <f t="shared" si="119"/>
        <v>1095.431583</v>
      </c>
      <c r="L2517" s="33">
        <v>0</v>
      </c>
      <c r="M2517" s="35" t="s">
        <v>8088</v>
      </c>
      <c r="O2517" s="33">
        <v>0</v>
      </c>
      <c r="P2517" s="35" t="s">
        <v>8088</v>
      </c>
      <c r="R2517" s="33">
        <v>0</v>
      </c>
      <c r="S2517" s="35" t="s">
        <v>8088</v>
      </c>
      <c r="U2517" s="33">
        <v>747.59999999999991</v>
      </c>
      <c r="V2517" s="35" t="s">
        <v>8088</v>
      </c>
      <c r="X2517" s="33">
        <v>650.07000000000005</v>
      </c>
      <c r="Y2517" s="35" t="s">
        <v>8088</v>
      </c>
      <c r="AA2517" s="33">
        <v>747.59999999999991</v>
      </c>
      <c r="AB2517" s="35" t="s">
        <v>8088</v>
      </c>
      <c r="AD2517" s="33">
        <v>501.96</v>
      </c>
      <c r="AE2517" s="35" t="s">
        <v>8088</v>
      </c>
      <c r="AG2517" s="33">
        <v>0</v>
      </c>
      <c r="AH2517" s="35" t="s">
        <v>8088</v>
      </c>
      <c r="AJ2517" s="33">
        <v>0</v>
      </c>
      <c r="AK2517" s="35" t="s">
        <v>8088</v>
      </c>
      <c r="AM2517" s="33">
        <v>0</v>
      </c>
      <c r="AN2517" s="35" t="s">
        <v>8088</v>
      </c>
      <c r="AP2517" s="33">
        <v>0</v>
      </c>
      <c r="AQ2517" s="35" t="s">
        <v>8088</v>
      </c>
      <c r="AS2517" s="33">
        <v>0</v>
      </c>
      <c r="AT2517" s="35" t="s">
        <v>8088</v>
      </c>
      <c r="AV2517" s="33">
        <v>0</v>
      </c>
      <c r="AW2517" s="35" t="s">
        <v>8088</v>
      </c>
      <c r="AY2517" s="33">
        <v>0</v>
      </c>
      <c r="AZ2517" s="35" t="s">
        <v>8088</v>
      </c>
      <c r="BB2517" s="33">
        <v>182.44</v>
      </c>
      <c r="BC2517" s="35" t="s">
        <v>8088</v>
      </c>
      <c r="BE2517" s="33">
        <v>182.44</v>
      </c>
      <c r="BF2517" s="35" t="s">
        <v>8088</v>
      </c>
      <c r="BH2517" s="33">
        <v>1095.431583</v>
      </c>
      <c r="BI2517" s="35" t="s">
        <v>8088</v>
      </c>
      <c r="BK2517" s="33">
        <v>1095.431583</v>
      </c>
      <c r="BL2517" s="35" t="s">
        <v>8088</v>
      </c>
      <c r="BN2517" s="33">
        <f>_xlfn.XLOOKUP(E2517,'[2]Charge Level Data'!$E:$E,'[2]Charge Level Data'!$BN:$BN,"N/A")</f>
        <v>1095.431583</v>
      </c>
      <c r="BO2517" s="35" t="s">
        <v>8088</v>
      </c>
      <c r="BQ2517" s="33">
        <v>694.2</v>
      </c>
      <c r="BR2517" s="35" t="s">
        <v>8088</v>
      </c>
    </row>
    <row r="2518" spans="1:70" x14ac:dyDescent="0.3">
      <c r="A2518">
        <v>8760478</v>
      </c>
      <c r="B2518" t="s">
        <v>3216</v>
      </c>
      <c r="C2518" s="33">
        <v>1129</v>
      </c>
      <c r="D2518">
        <v>450</v>
      </c>
      <c r="E2518">
        <v>26775</v>
      </c>
      <c r="H2518" s="33">
        <f t="shared" si="117"/>
        <v>451.6</v>
      </c>
      <c r="I2518" s="34">
        <f t="shared" si="118"/>
        <v>215.83267979999999</v>
      </c>
      <c r="J2518" s="34">
        <f t="shared" si="119"/>
        <v>958.07910730540209</v>
      </c>
      <c r="L2518" s="33">
        <v>921.41992664137206</v>
      </c>
      <c r="M2518" s="35" t="s">
        <v>8088</v>
      </c>
      <c r="O2518" s="33">
        <v>958.07910730540209</v>
      </c>
      <c r="P2518" s="35" t="s">
        <v>8088</v>
      </c>
      <c r="R2518" s="33">
        <v>856.48450659674393</v>
      </c>
      <c r="S2518" s="35" t="s">
        <v>8088</v>
      </c>
      <c r="U2518" s="33" t="s">
        <v>8088</v>
      </c>
      <c r="V2518" s="35" t="s">
        <v>8088</v>
      </c>
      <c r="X2518" s="33">
        <v>586.85</v>
      </c>
      <c r="Y2518" s="35" t="s">
        <v>8088</v>
      </c>
      <c r="AA2518" s="33">
        <v>746.9</v>
      </c>
      <c r="AB2518" s="35" t="s">
        <v>8088</v>
      </c>
      <c r="AD2518" s="33">
        <v>501.48999999999995</v>
      </c>
      <c r="AE2518" s="35" t="s">
        <v>8088</v>
      </c>
      <c r="AG2518" s="33">
        <v>215.83267979999999</v>
      </c>
      <c r="AH2518" s="35" t="s">
        <v>8088</v>
      </c>
      <c r="AJ2518" s="33">
        <v>215.83267979999999</v>
      </c>
      <c r="AK2518" s="35" t="s">
        <v>8088</v>
      </c>
      <c r="AM2518" s="33">
        <v>215.83267979999999</v>
      </c>
      <c r="AN2518" s="35" t="s">
        <v>8088</v>
      </c>
      <c r="AP2518" s="33">
        <v>215.83267979999999</v>
      </c>
      <c r="AQ2518" s="35" t="s">
        <v>8088</v>
      </c>
      <c r="AS2518" s="33">
        <v>215.83267979999999</v>
      </c>
      <c r="AT2518" s="35" t="s">
        <v>8088</v>
      </c>
      <c r="AV2518" s="33">
        <v>215.83267979999999</v>
      </c>
      <c r="AW2518" s="35" t="s">
        <v>8088</v>
      </c>
      <c r="AY2518" s="33">
        <v>215.83267979999999</v>
      </c>
      <c r="AZ2518" s="35" t="s">
        <v>8088</v>
      </c>
      <c r="BB2518" s="33">
        <v>234.73</v>
      </c>
      <c r="BC2518" s="35" t="s">
        <v>8088</v>
      </c>
      <c r="BE2518" s="33">
        <v>234.73</v>
      </c>
      <c r="BF2518" s="35" t="s">
        <v>8088</v>
      </c>
      <c r="BH2518" s="33">
        <v>394.12536899999992</v>
      </c>
      <c r="BI2518" s="35" t="s">
        <v>8088</v>
      </c>
      <c r="BK2518" s="33">
        <v>394.12536899999992</v>
      </c>
      <c r="BL2518" s="35" t="s">
        <v>8088</v>
      </c>
      <c r="BN2518" s="33">
        <f>_xlfn.XLOOKUP(E2518,'[2]Charge Level Data'!$E:$E,'[2]Charge Level Data'!$BN:$BN,"N/A")</f>
        <v>394.12536899999992</v>
      </c>
      <c r="BO2518" s="35" t="s">
        <v>8088</v>
      </c>
      <c r="BQ2518" s="33" t="s">
        <v>8088</v>
      </c>
      <c r="BR2518" s="35" t="s">
        <v>8088</v>
      </c>
    </row>
    <row r="2519" spans="1:70" x14ac:dyDescent="0.3">
      <c r="A2519">
        <v>8760620</v>
      </c>
      <c r="B2519" t="s">
        <v>3250</v>
      </c>
      <c r="C2519" s="33">
        <v>1123</v>
      </c>
      <c r="D2519">
        <v>450</v>
      </c>
      <c r="E2519">
        <v>30906</v>
      </c>
      <c r="H2519" s="33">
        <f t="shared" si="117"/>
        <v>449.20000000000005</v>
      </c>
      <c r="I2519" s="34">
        <f t="shared" si="118"/>
        <v>92.281959000000001</v>
      </c>
      <c r="J2519" s="34">
        <f t="shared" si="119"/>
        <v>840.60844676296006</v>
      </c>
      <c r="L2519" s="33">
        <v>808.44407047855998</v>
      </c>
      <c r="M2519" s="35" t="s">
        <v>8088</v>
      </c>
      <c r="O2519" s="33">
        <v>840.60844676296006</v>
      </c>
      <c r="P2519" s="35" t="s">
        <v>8088</v>
      </c>
      <c r="R2519" s="33">
        <v>751.47042167712004</v>
      </c>
      <c r="S2519" s="35" t="s">
        <v>8088</v>
      </c>
      <c r="U2519" s="33" t="s">
        <v>8088</v>
      </c>
      <c r="V2519" s="35" t="s">
        <v>8088</v>
      </c>
      <c r="X2519" s="33">
        <v>583.55000000000007</v>
      </c>
      <c r="Y2519" s="35" t="s">
        <v>8088</v>
      </c>
      <c r="AA2519" s="33">
        <v>742.69999999999993</v>
      </c>
      <c r="AB2519" s="35" t="s">
        <v>8088</v>
      </c>
      <c r="AD2519" s="33">
        <v>498.66999999999996</v>
      </c>
      <c r="AE2519" s="35" t="s">
        <v>8088</v>
      </c>
      <c r="AG2519" s="33">
        <v>189.369304</v>
      </c>
      <c r="AH2519" s="35" t="s">
        <v>8088</v>
      </c>
      <c r="AJ2519" s="33">
        <v>189.369304</v>
      </c>
      <c r="AK2519" s="35" t="s">
        <v>8088</v>
      </c>
      <c r="AM2519" s="33">
        <v>189.369304</v>
      </c>
      <c r="AN2519" s="35" t="s">
        <v>8088</v>
      </c>
      <c r="AP2519" s="33">
        <v>189.369304</v>
      </c>
      <c r="AQ2519" s="35" t="s">
        <v>8088</v>
      </c>
      <c r="AS2519" s="33">
        <v>189.369304</v>
      </c>
      <c r="AT2519" s="35" t="s">
        <v>8088</v>
      </c>
      <c r="AV2519" s="33">
        <v>189.369304</v>
      </c>
      <c r="AW2519" s="35" t="s">
        <v>8088</v>
      </c>
      <c r="AY2519" s="33">
        <v>189.369304</v>
      </c>
      <c r="AZ2519" s="35" t="s">
        <v>8088</v>
      </c>
      <c r="BB2519" s="33">
        <v>93.03</v>
      </c>
      <c r="BC2519" s="35" t="s">
        <v>8088</v>
      </c>
      <c r="BE2519" s="33">
        <v>93.03</v>
      </c>
      <c r="BF2519" s="35" t="s">
        <v>8088</v>
      </c>
      <c r="BH2519" s="33">
        <v>92.281959000000001</v>
      </c>
      <c r="BI2519" s="35" t="s">
        <v>8088</v>
      </c>
      <c r="BK2519" s="33">
        <v>92.281959000000001</v>
      </c>
      <c r="BL2519" s="35" t="s">
        <v>8088</v>
      </c>
      <c r="BN2519" s="33">
        <f>_xlfn.XLOOKUP(E2519,'[2]Charge Level Data'!$E:$E,'[2]Charge Level Data'!$BN:$BN,"N/A")</f>
        <v>92.281959000000001</v>
      </c>
      <c r="BO2519" s="35" t="s">
        <v>8088</v>
      </c>
      <c r="BQ2519" s="33" t="s">
        <v>8088</v>
      </c>
      <c r="BR2519" s="35" t="s">
        <v>8088</v>
      </c>
    </row>
    <row r="2520" spans="1:70" x14ac:dyDescent="0.3">
      <c r="A2520">
        <v>13026479</v>
      </c>
      <c r="B2520" t="s">
        <v>6650</v>
      </c>
      <c r="C2520" s="33">
        <v>1122</v>
      </c>
      <c r="D2520">
        <v>272</v>
      </c>
      <c r="E2520">
        <v>0</v>
      </c>
      <c r="H2520" s="33">
        <f t="shared" si="117"/>
        <v>448.8</v>
      </c>
      <c r="I2520" s="34">
        <f t="shared" si="118"/>
        <v>0</v>
      </c>
      <c r="J2520" s="34">
        <f t="shared" si="119"/>
        <v>0</v>
      </c>
      <c r="L2520" s="33" t="s">
        <v>8089</v>
      </c>
      <c r="M2520" s="35" t="s">
        <v>8088</v>
      </c>
      <c r="O2520" s="33" t="s">
        <v>8089</v>
      </c>
      <c r="P2520" s="35" t="s">
        <v>8088</v>
      </c>
      <c r="R2520" s="33" t="s">
        <v>8089</v>
      </c>
      <c r="S2520" s="35" t="s">
        <v>8088</v>
      </c>
      <c r="U2520" s="33" t="s">
        <v>8089</v>
      </c>
      <c r="V2520" s="35" t="s">
        <v>8088</v>
      </c>
      <c r="X2520" s="33" t="s">
        <v>8089</v>
      </c>
      <c r="Y2520" s="35" t="s">
        <v>8088</v>
      </c>
      <c r="AA2520" s="33" t="s">
        <v>8089</v>
      </c>
      <c r="AB2520" s="35" t="s">
        <v>8088</v>
      </c>
      <c r="AD2520" s="33" t="s">
        <v>8089</v>
      </c>
      <c r="AE2520" s="35" t="s">
        <v>8088</v>
      </c>
      <c r="AG2520" s="33" t="s">
        <v>8089</v>
      </c>
      <c r="AH2520" s="35" t="s">
        <v>8088</v>
      </c>
      <c r="AJ2520" s="33" t="s">
        <v>8089</v>
      </c>
      <c r="AK2520" s="35" t="s">
        <v>8088</v>
      </c>
      <c r="AM2520" s="33" t="s">
        <v>8089</v>
      </c>
      <c r="AN2520" s="35" t="s">
        <v>8088</v>
      </c>
      <c r="AP2520" s="33" t="s">
        <v>8089</v>
      </c>
      <c r="AQ2520" s="35" t="s">
        <v>8088</v>
      </c>
      <c r="AS2520" s="33" t="s">
        <v>8089</v>
      </c>
      <c r="AT2520" s="35" t="s">
        <v>8088</v>
      </c>
      <c r="AV2520" s="33" t="s">
        <v>8089</v>
      </c>
      <c r="AW2520" s="35" t="s">
        <v>8088</v>
      </c>
      <c r="AY2520" s="33" t="s">
        <v>8089</v>
      </c>
      <c r="AZ2520" s="35" t="s">
        <v>8088</v>
      </c>
      <c r="BB2520" s="33" t="s">
        <v>8089</v>
      </c>
      <c r="BC2520" s="35" t="s">
        <v>8088</v>
      </c>
      <c r="BE2520" s="33" t="s">
        <v>8089</v>
      </c>
      <c r="BF2520" s="35" t="s">
        <v>8088</v>
      </c>
      <c r="BH2520" s="33" t="s">
        <v>8089</v>
      </c>
      <c r="BI2520" s="35" t="s">
        <v>8088</v>
      </c>
      <c r="BK2520" s="33" t="s">
        <v>8089</v>
      </c>
      <c r="BL2520" s="35" t="s">
        <v>8088</v>
      </c>
      <c r="BN2520" s="33" t="str">
        <f>_xlfn.XLOOKUP(E2520,'[2]Charge Level Data'!$E:$E,'[2]Charge Level Data'!$BN:$BN,"N/A")</f>
        <v>N/A</v>
      </c>
      <c r="BO2520" s="35" t="s">
        <v>8088</v>
      </c>
      <c r="BQ2520" s="33" t="s">
        <v>8089</v>
      </c>
      <c r="BR2520" s="35" t="s">
        <v>8088</v>
      </c>
    </row>
    <row r="2521" spans="1:70" x14ac:dyDescent="0.3">
      <c r="A2521">
        <v>13024847</v>
      </c>
      <c r="B2521" t="s">
        <v>5487</v>
      </c>
      <c r="C2521" s="33">
        <v>1121.04</v>
      </c>
      <c r="D2521">
        <v>272</v>
      </c>
      <c r="E2521">
        <v>0</v>
      </c>
      <c r="H2521" s="33">
        <f t="shared" si="117"/>
        <v>448.416</v>
      </c>
      <c r="I2521" s="34">
        <f t="shared" si="118"/>
        <v>0</v>
      </c>
      <c r="J2521" s="34">
        <f t="shared" si="119"/>
        <v>0</v>
      </c>
      <c r="L2521" s="33" t="s">
        <v>8089</v>
      </c>
      <c r="M2521" s="35" t="s">
        <v>8088</v>
      </c>
      <c r="O2521" s="33" t="s">
        <v>8089</v>
      </c>
      <c r="P2521" s="35" t="s">
        <v>8088</v>
      </c>
      <c r="R2521" s="33" t="s">
        <v>8089</v>
      </c>
      <c r="S2521" s="35" t="s">
        <v>8088</v>
      </c>
      <c r="U2521" s="33" t="s">
        <v>8089</v>
      </c>
      <c r="V2521" s="35" t="s">
        <v>8088</v>
      </c>
      <c r="X2521" s="33" t="s">
        <v>8089</v>
      </c>
      <c r="Y2521" s="35" t="s">
        <v>8088</v>
      </c>
      <c r="AA2521" s="33" t="s">
        <v>8089</v>
      </c>
      <c r="AB2521" s="35" t="s">
        <v>8088</v>
      </c>
      <c r="AD2521" s="33" t="s">
        <v>8089</v>
      </c>
      <c r="AE2521" s="35" t="s">
        <v>8088</v>
      </c>
      <c r="AG2521" s="33" t="s">
        <v>8089</v>
      </c>
      <c r="AH2521" s="35" t="s">
        <v>8088</v>
      </c>
      <c r="AJ2521" s="33" t="s">
        <v>8089</v>
      </c>
      <c r="AK2521" s="35" t="s">
        <v>8088</v>
      </c>
      <c r="AM2521" s="33" t="s">
        <v>8089</v>
      </c>
      <c r="AN2521" s="35" t="s">
        <v>8088</v>
      </c>
      <c r="AP2521" s="33" t="s">
        <v>8089</v>
      </c>
      <c r="AQ2521" s="35" t="s">
        <v>8088</v>
      </c>
      <c r="AS2521" s="33" t="s">
        <v>8089</v>
      </c>
      <c r="AT2521" s="35" t="s">
        <v>8088</v>
      </c>
      <c r="AV2521" s="33" t="s">
        <v>8089</v>
      </c>
      <c r="AW2521" s="35" t="s">
        <v>8088</v>
      </c>
      <c r="AY2521" s="33" t="s">
        <v>8089</v>
      </c>
      <c r="AZ2521" s="35" t="s">
        <v>8088</v>
      </c>
      <c r="BB2521" s="33" t="s">
        <v>8089</v>
      </c>
      <c r="BC2521" s="35" t="s">
        <v>8088</v>
      </c>
      <c r="BE2521" s="33" t="s">
        <v>8089</v>
      </c>
      <c r="BF2521" s="35" t="s">
        <v>8088</v>
      </c>
      <c r="BH2521" s="33" t="s">
        <v>8089</v>
      </c>
      <c r="BI2521" s="35" t="s">
        <v>8088</v>
      </c>
      <c r="BK2521" s="33" t="s">
        <v>8089</v>
      </c>
      <c r="BL2521" s="35" t="s">
        <v>8088</v>
      </c>
      <c r="BN2521" s="33" t="str">
        <f>_xlfn.XLOOKUP(E2521,'[2]Charge Level Data'!$E:$E,'[2]Charge Level Data'!$BN:$BN,"N/A")</f>
        <v>N/A</v>
      </c>
      <c r="BO2521" s="35" t="s">
        <v>8088</v>
      </c>
      <c r="BQ2521" s="33" t="s">
        <v>8089</v>
      </c>
      <c r="BR2521" s="35" t="s">
        <v>8088</v>
      </c>
    </row>
    <row r="2522" spans="1:70" x14ac:dyDescent="0.3">
      <c r="A2522">
        <v>13025026</v>
      </c>
      <c r="B2522" t="s">
        <v>5496</v>
      </c>
      <c r="C2522" s="33">
        <v>1121.04</v>
      </c>
      <c r="D2522">
        <v>272</v>
      </c>
      <c r="E2522">
        <v>0</v>
      </c>
      <c r="H2522" s="33">
        <f t="shared" ref="H2522:H2585" si="120">C2522*0.4</f>
        <v>448.416</v>
      </c>
      <c r="I2522" s="34">
        <f t="shared" si="118"/>
        <v>0</v>
      </c>
      <c r="J2522" s="34">
        <f t="shared" si="119"/>
        <v>0</v>
      </c>
      <c r="L2522" s="33" t="s">
        <v>8089</v>
      </c>
      <c r="M2522" s="35" t="s">
        <v>8088</v>
      </c>
      <c r="O2522" s="33" t="s">
        <v>8089</v>
      </c>
      <c r="P2522" s="35" t="s">
        <v>8088</v>
      </c>
      <c r="R2522" s="33" t="s">
        <v>8089</v>
      </c>
      <c r="S2522" s="35" t="s">
        <v>8088</v>
      </c>
      <c r="U2522" s="33" t="s">
        <v>8089</v>
      </c>
      <c r="V2522" s="35" t="s">
        <v>8088</v>
      </c>
      <c r="X2522" s="33" t="s">
        <v>8089</v>
      </c>
      <c r="Y2522" s="35" t="s">
        <v>8088</v>
      </c>
      <c r="AA2522" s="33" t="s">
        <v>8089</v>
      </c>
      <c r="AB2522" s="35" t="s">
        <v>8088</v>
      </c>
      <c r="AD2522" s="33" t="s">
        <v>8089</v>
      </c>
      <c r="AE2522" s="35" t="s">
        <v>8088</v>
      </c>
      <c r="AG2522" s="33" t="s">
        <v>8089</v>
      </c>
      <c r="AH2522" s="35" t="s">
        <v>8088</v>
      </c>
      <c r="AJ2522" s="33" t="s">
        <v>8089</v>
      </c>
      <c r="AK2522" s="35" t="s">
        <v>8088</v>
      </c>
      <c r="AM2522" s="33" t="s">
        <v>8089</v>
      </c>
      <c r="AN2522" s="35" t="s">
        <v>8088</v>
      </c>
      <c r="AP2522" s="33" t="s">
        <v>8089</v>
      </c>
      <c r="AQ2522" s="35" t="s">
        <v>8088</v>
      </c>
      <c r="AS2522" s="33" t="s">
        <v>8089</v>
      </c>
      <c r="AT2522" s="35" t="s">
        <v>8088</v>
      </c>
      <c r="AV2522" s="33" t="s">
        <v>8089</v>
      </c>
      <c r="AW2522" s="35" t="s">
        <v>8088</v>
      </c>
      <c r="AY2522" s="33" t="s">
        <v>8089</v>
      </c>
      <c r="AZ2522" s="35" t="s">
        <v>8088</v>
      </c>
      <c r="BB2522" s="33" t="s">
        <v>8089</v>
      </c>
      <c r="BC2522" s="35" t="s">
        <v>8088</v>
      </c>
      <c r="BE2522" s="33" t="s">
        <v>8089</v>
      </c>
      <c r="BF2522" s="35" t="s">
        <v>8088</v>
      </c>
      <c r="BH2522" s="33" t="s">
        <v>8089</v>
      </c>
      <c r="BI2522" s="35" t="s">
        <v>8088</v>
      </c>
      <c r="BK2522" s="33" t="s">
        <v>8089</v>
      </c>
      <c r="BL2522" s="35" t="s">
        <v>8088</v>
      </c>
      <c r="BN2522" s="33" t="str">
        <f>_xlfn.XLOOKUP(E2522,'[2]Charge Level Data'!$E:$E,'[2]Charge Level Data'!$BN:$BN,"N/A")</f>
        <v>N/A</v>
      </c>
      <c r="BO2522" s="35" t="s">
        <v>8088</v>
      </c>
      <c r="BQ2522" s="33" t="s">
        <v>8089</v>
      </c>
      <c r="BR2522" s="35" t="s">
        <v>8088</v>
      </c>
    </row>
    <row r="2523" spans="1:70" x14ac:dyDescent="0.3">
      <c r="A2523">
        <v>13024903</v>
      </c>
      <c r="B2523" t="s">
        <v>5497</v>
      </c>
      <c r="C2523" s="33">
        <v>1121.04</v>
      </c>
      <c r="D2523">
        <v>272</v>
      </c>
      <c r="E2523">
        <v>0</v>
      </c>
      <c r="H2523" s="33">
        <f t="shared" si="120"/>
        <v>448.416</v>
      </c>
      <c r="I2523" s="34">
        <f t="shared" si="118"/>
        <v>0</v>
      </c>
      <c r="J2523" s="34">
        <f t="shared" si="119"/>
        <v>0</v>
      </c>
      <c r="L2523" s="33" t="s">
        <v>8089</v>
      </c>
      <c r="M2523" s="35" t="s">
        <v>8088</v>
      </c>
      <c r="O2523" s="33" t="s">
        <v>8089</v>
      </c>
      <c r="P2523" s="35" t="s">
        <v>8088</v>
      </c>
      <c r="R2523" s="33" t="s">
        <v>8089</v>
      </c>
      <c r="S2523" s="35" t="s">
        <v>8088</v>
      </c>
      <c r="U2523" s="33" t="s">
        <v>8089</v>
      </c>
      <c r="V2523" s="35" t="s">
        <v>8088</v>
      </c>
      <c r="X2523" s="33" t="s">
        <v>8089</v>
      </c>
      <c r="Y2523" s="35" t="s">
        <v>8088</v>
      </c>
      <c r="AA2523" s="33" t="s">
        <v>8089</v>
      </c>
      <c r="AB2523" s="35" t="s">
        <v>8088</v>
      </c>
      <c r="AD2523" s="33" t="s">
        <v>8089</v>
      </c>
      <c r="AE2523" s="35" t="s">
        <v>8088</v>
      </c>
      <c r="AG2523" s="33" t="s">
        <v>8089</v>
      </c>
      <c r="AH2523" s="35" t="s">
        <v>8088</v>
      </c>
      <c r="AJ2523" s="33" t="s">
        <v>8089</v>
      </c>
      <c r="AK2523" s="35" t="s">
        <v>8088</v>
      </c>
      <c r="AM2523" s="33" t="s">
        <v>8089</v>
      </c>
      <c r="AN2523" s="35" t="s">
        <v>8088</v>
      </c>
      <c r="AP2523" s="33" t="s">
        <v>8089</v>
      </c>
      <c r="AQ2523" s="35" t="s">
        <v>8088</v>
      </c>
      <c r="AS2523" s="33" t="s">
        <v>8089</v>
      </c>
      <c r="AT2523" s="35" t="s">
        <v>8088</v>
      </c>
      <c r="AV2523" s="33" t="s">
        <v>8089</v>
      </c>
      <c r="AW2523" s="35" t="s">
        <v>8088</v>
      </c>
      <c r="AY2523" s="33" t="s">
        <v>8089</v>
      </c>
      <c r="AZ2523" s="35" t="s">
        <v>8088</v>
      </c>
      <c r="BB2523" s="33" t="s">
        <v>8089</v>
      </c>
      <c r="BC2523" s="35" t="s">
        <v>8088</v>
      </c>
      <c r="BE2523" s="33" t="s">
        <v>8089</v>
      </c>
      <c r="BF2523" s="35" t="s">
        <v>8088</v>
      </c>
      <c r="BH2523" s="33" t="s">
        <v>8089</v>
      </c>
      <c r="BI2523" s="35" t="s">
        <v>8088</v>
      </c>
      <c r="BK2523" s="33" t="s">
        <v>8089</v>
      </c>
      <c r="BL2523" s="35" t="s">
        <v>8088</v>
      </c>
      <c r="BN2523" s="33" t="str">
        <f>_xlfn.XLOOKUP(E2523,'[2]Charge Level Data'!$E:$E,'[2]Charge Level Data'!$BN:$BN,"N/A")</f>
        <v>N/A</v>
      </c>
      <c r="BO2523" s="35" t="s">
        <v>8088</v>
      </c>
      <c r="BQ2523" s="33" t="s">
        <v>8089</v>
      </c>
      <c r="BR2523" s="35" t="s">
        <v>8088</v>
      </c>
    </row>
    <row r="2524" spans="1:70" x14ac:dyDescent="0.3">
      <c r="A2524">
        <v>1168182</v>
      </c>
      <c r="B2524" t="s">
        <v>3637</v>
      </c>
      <c r="C2524" s="33">
        <v>1117</v>
      </c>
      <c r="D2524">
        <v>350</v>
      </c>
      <c r="E2524">
        <v>70488</v>
      </c>
      <c r="H2524" s="33">
        <f t="shared" si="120"/>
        <v>446.8</v>
      </c>
      <c r="I2524" s="34">
        <f t="shared" si="118"/>
        <v>85.07</v>
      </c>
      <c r="J2524" s="34">
        <f t="shared" si="119"/>
        <v>832.34</v>
      </c>
      <c r="L2524" s="33">
        <v>682.17244226818002</v>
      </c>
      <c r="M2524" s="35" t="s">
        <v>8088</v>
      </c>
      <c r="O2524" s="33">
        <v>709.31303482763008</v>
      </c>
      <c r="P2524" s="35" t="s">
        <v>8088</v>
      </c>
      <c r="R2524" s="33">
        <v>634.09756044636003</v>
      </c>
      <c r="S2524" s="35" t="s">
        <v>8088</v>
      </c>
      <c r="U2524" s="33">
        <v>307.89999999999998</v>
      </c>
      <c r="V2524" s="35" t="s">
        <v>8088</v>
      </c>
      <c r="X2524" s="33">
        <v>832.34</v>
      </c>
      <c r="Y2524" s="35" t="s">
        <v>8088</v>
      </c>
      <c r="AA2524" s="33">
        <v>738.5</v>
      </c>
      <c r="AB2524" s="35" t="s">
        <v>8088</v>
      </c>
      <c r="AD2524" s="33">
        <v>495.84999999999997</v>
      </c>
      <c r="AE2524" s="35" t="s">
        <v>8088</v>
      </c>
      <c r="AG2524" s="33">
        <v>159.79153700000001</v>
      </c>
      <c r="AH2524" s="35" t="s">
        <v>8088</v>
      </c>
      <c r="AJ2524" s="33">
        <v>159.79153700000001</v>
      </c>
      <c r="AK2524" s="35" t="s">
        <v>8088</v>
      </c>
      <c r="AM2524" s="33">
        <v>159.79153700000001</v>
      </c>
      <c r="AN2524" s="35" t="s">
        <v>8088</v>
      </c>
      <c r="AP2524" s="33">
        <v>159.79153700000001</v>
      </c>
      <c r="AQ2524" s="35" t="s">
        <v>8088</v>
      </c>
      <c r="AS2524" s="33">
        <v>159.79153700000001</v>
      </c>
      <c r="AT2524" s="35" t="s">
        <v>8088</v>
      </c>
      <c r="AV2524" s="33">
        <v>159.79153700000001</v>
      </c>
      <c r="AW2524" s="35" t="s">
        <v>8088</v>
      </c>
      <c r="AY2524" s="33">
        <v>159.79153700000001</v>
      </c>
      <c r="AZ2524" s="35" t="s">
        <v>8088</v>
      </c>
      <c r="BB2524" s="33">
        <v>85.07</v>
      </c>
      <c r="BC2524" s="35" t="s">
        <v>8088</v>
      </c>
      <c r="BE2524" s="33">
        <v>85.07</v>
      </c>
      <c r="BF2524" s="35" t="s">
        <v>8088</v>
      </c>
      <c r="BH2524" s="33">
        <v>187.30139999999997</v>
      </c>
      <c r="BI2524" s="35" t="s">
        <v>8088</v>
      </c>
      <c r="BK2524" s="33">
        <v>187.30139999999997</v>
      </c>
      <c r="BL2524" s="35" t="s">
        <v>8088</v>
      </c>
      <c r="BN2524" s="33">
        <f>_xlfn.XLOOKUP(E2524,'[2]Charge Level Data'!$E:$E,'[2]Charge Level Data'!$BN:$BN,"N/A")</f>
        <v>187.30139999999997</v>
      </c>
      <c r="BO2524" s="35" t="s">
        <v>8088</v>
      </c>
      <c r="BQ2524" s="33">
        <v>697</v>
      </c>
      <c r="BR2524" s="35" t="s">
        <v>8088</v>
      </c>
    </row>
    <row r="2525" spans="1:70" x14ac:dyDescent="0.3">
      <c r="A2525">
        <v>1168194</v>
      </c>
      <c r="B2525" t="s">
        <v>3646</v>
      </c>
      <c r="C2525" s="33">
        <v>1117</v>
      </c>
      <c r="D2525">
        <v>350</v>
      </c>
      <c r="E2525">
        <v>72194</v>
      </c>
      <c r="H2525" s="33">
        <f t="shared" si="120"/>
        <v>446.8</v>
      </c>
      <c r="I2525" s="34">
        <f t="shared" si="118"/>
        <v>105.97</v>
      </c>
      <c r="J2525" s="34">
        <f t="shared" si="119"/>
        <v>928.72</v>
      </c>
      <c r="L2525" s="33">
        <v>682.17244226818002</v>
      </c>
      <c r="M2525" s="35" t="s">
        <v>8088</v>
      </c>
      <c r="O2525" s="33">
        <v>709.31303482763008</v>
      </c>
      <c r="P2525" s="35" t="s">
        <v>8088</v>
      </c>
      <c r="R2525" s="33">
        <v>634.09756044636003</v>
      </c>
      <c r="S2525" s="35" t="s">
        <v>8088</v>
      </c>
      <c r="U2525" s="33">
        <v>478.84999999999997</v>
      </c>
      <c r="V2525" s="35" t="s">
        <v>8088</v>
      </c>
      <c r="X2525" s="33">
        <v>928.72</v>
      </c>
      <c r="Y2525" s="35" t="s">
        <v>8088</v>
      </c>
      <c r="AA2525" s="33">
        <v>738.5</v>
      </c>
      <c r="AB2525" s="35" t="s">
        <v>8088</v>
      </c>
      <c r="AD2525" s="33">
        <v>495.84999999999997</v>
      </c>
      <c r="AE2525" s="35" t="s">
        <v>8088</v>
      </c>
      <c r="AG2525" s="33">
        <v>159.79153700000001</v>
      </c>
      <c r="AH2525" s="35" t="s">
        <v>8088</v>
      </c>
      <c r="AJ2525" s="33">
        <v>159.79153700000001</v>
      </c>
      <c r="AK2525" s="35" t="s">
        <v>8088</v>
      </c>
      <c r="AM2525" s="33">
        <v>159.79153700000001</v>
      </c>
      <c r="AN2525" s="35" t="s">
        <v>8088</v>
      </c>
      <c r="AP2525" s="33">
        <v>159.79153700000001</v>
      </c>
      <c r="AQ2525" s="35" t="s">
        <v>8088</v>
      </c>
      <c r="AS2525" s="33">
        <v>159.79153700000001</v>
      </c>
      <c r="AT2525" s="35" t="s">
        <v>8088</v>
      </c>
      <c r="AV2525" s="33">
        <v>159.79153700000001</v>
      </c>
      <c r="AW2525" s="35" t="s">
        <v>8088</v>
      </c>
      <c r="AY2525" s="33">
        <v>159.79153700000001</v>
      </c>
      <c r="AZ2525" s="35" t="s">
        <v>8088</v>
      </c>
      <c r="BB2525" s="33">
        <v>105.97</v>
      </c>
      <c r="BC2525" s="35" t="s">
        <v>8088</v>
      </c>
      <c r="BE2525" s="33">
        <v>105.97</v>
      </c>
      <c r="BF2525" s="35" t="s">
        <v>8088</v>
      </c>
      <c r="BH2525" s="33">
        <v>187.30139999999997</v>
      </c>
      <c r="BI2525" s="35" t="s">
        <v>8088</v>
      </c>
      <c r="BK2525" s="33">
        <v>187.30139999999997</v>
      </c>
      <c r="BL2525" s="35" t="s">
        <v>8088</v>
      </c>
      <c r="BN2525" s="33">
        <f>_xlfn.XLOOKUP(E2525,'[2]Charge Level Data'!$E:$E,'[2]Charge Level Data'!$BN:$BN,"N/A")</f>
        <v>187.30139999999997</v>
      </c>
      <c r="BO2525" s="35" t="s">
        <v>8088</v>
      </c>
      <c r="BQ2525" s="33">
        <v>697</v>
      </c>
      <c r="BR2525" s="35" t="s">
        <v>8088</v>
      </c>
    </row>
    <row r="2526" spans="1:70" x14ac:dyDescent="0.3">
      <c r="A2526">
        <v>8206459</v>
      </c>
      <c r="B2526" t="s">
        <v>3658</v>
      </c>
      <c r="C2526" s="33">
        <v>1117</v>
      </c>
      <c r="D2526">
        <v>350</v>
      </c>
      <c r="E2526">
        <v>70488</v>
      </c>
      <c r="H2526" s="33">
        <f t="shared" si="120"/>
        <v>446.8</v>
      </c>
      <c r="I2526" s="34">
        <f t="shared" si="118"/>
        <v>85.07</v>
      </c>
      <c r="J2526" s="34">
        <f t="shared" si="119"/>
        <v>832.34</v>
      </c>
      <c r="L2526" s="33">
        <v>682.17244226818002</v>
      </c>
      <c r="M2526" s="35" t="s">
        <v>8088</v>
      </c>
      <c r="O2526" s="33">
        <v>709.31303482763008</v>
      </c>
      <c r="P2526" s="35" t="s">
        <v>8088</v>
      </c>
      <c r="R2526" s="33">
        <v>634.09756044636003</v>
      </c>
      <c r="S2526" s="35" t="s">
        <v>8088</v>
      </c>
      <c r="U2526" s="33">
        <v>307.89999999999998</v>
      </c>
      <c r="V2526" s="35" t="s">
        <v>8088</v>
      </c>
      <c r="X2526" s="33">
        <v>832.34</v>
      </c>
      <c r="Y2526" s="35" t="s">
        <v>8088</v>
      </c>
      <c r="AA2526" s="33">
        <v>738.5</v>
      </c>
      <c r="AB2526" s="35" t="s">
        <v>8088</v>
      </c>
      <c r="AD2526" s="33">
        <v>495.84999999999997</v>
      </c>
      <c r="AE2526" s="35" t="s">
        <v>8088</v>
      </c>
      <c r="AG2526" s="33">
        <v>159.79153700000001</v>
      </c>
      <c r="AH2526" s="35" t="s">
        <v>8088</v>
      </c>
      <c r="AJ2526" s="33">
        <v>159.79153700000001</v>
      </c>
      <c r="AK2526" s="35" t="s">
        <v>8088</v>
      </c>
      <c r="AM2526" s="33">
        <v>159.79153700000001</v>
      </c>
      <c r="AN2526" s="35" t="s">
        <v>8088</v>
      </c>
      <c r="AP2526" s="33">
        <v>159.79153700000001</v>
      </c>
      <c r="AQ2526" s="35" t="s">
        <v>8088</v>
      </c>
      <c r="AS2526" s="33">
        <v>159.79153700000001</v>
      </c>
      <c r="AT2526" s="35" t="s">
        <v>8088</v>
      </c>
      <c r="AV2526" s="33">
        <v>159.79153700000001</v>
      </c>
      <c r="AW2526" s="35" t="s">
        <v>8088</v>
      </c>
      <c r="AY2526" s="33">
        <v>159.79153700000001</v>
      </c>
      <c r="AZ2526" s="35" t="s">
        <v>8088</v>
      </c>
      <c r="BB2526" s="33">
        <v>85.07</v>
      </c>
      <c r="BC2526" s="35" t="s">
        <v>8088</v>
      </c>
      <c r="BE2526" s="33">
        <v>85.07</v>
      </c>
      <c r="BF2526" s="35" t="s">
        <v>8088</v>
      </c>
      <c r="BH2526" s="33">
        <v>187.30139999999997</v>
      </c>
      <c r="BI2526" s="35" t="s">
        <v>8088</v>
      </c>
      <c r="BK2526" s="33">
        <v>187.30139999999997</v>
      </c>
      <c r="BL2526" s="35" t="s">
        <v>8088</v>
      </c>
      <c r="BN2526" s="33">
        <f>_xlfn.XLOOKUP(E2526,'[2]Charge Level Data'!$E:$E,'[2]Charge Level Data'!$BN:$BN,"N/A")</f>
        <v>187.30139999999997</v>
      </c>
      <c r="BO2526" s="35" t="s">
        <v>8088</v>
      </c>
      <c r="BQ2526" s="33">
        <v>697</v>
      </c>
      <c r="BR2526" s="35" t="s">
        <v>8088</v>
      </c>
    </row>
    <row r="2527" spans="1:70" x14ac:dyDescent="0.3">
      <c r="A2527">
        <v>1168242</v>
      </c>
      <c r="B2527" t="s">
        <v>3664</v>
      </c>
      <c r="C2527" s="33">
        <v>1117</v>
      </c>
      <c r="D2527">
        <v>350</v>
      </c>
      <c r="E2527">
        <v>72133</v>
      </c>
      <c r="H2527" s="33">
        <f t="shared" si="120"/>
        <v>446.8</v>
      </c>
      <c r="I2527" s="34">
        <f t="shared" si="118"/>
        <v>93.03</v>
      </c>
      <c r="J2527" s="34">
        <f t="shared" si="119"/>
        <v>968.64</v>
      </c>
      <c r="L2527" s="33">
        <v>682.17244226818002</v>
      </c>
      <c r="M2527" s="35" t="s">
        <v>8088</v>
      </c>
      <c r="O2527" s="33">
        <v>709.31303482763008</v>
      </c>
      <c r="P2527" s="35" t="s">
        <v>8088</v>
      </c>
      <c r="R2527" s="33">
        <v>634.09756044636003</v>
      </c>
      <c r="S2527" s="35" t="s">
        <v>8088</v>
      </c>
      <c r="U2527" s="33">
        <v>337.1</v>
      </c>
      <c r="V2527" s="35" t="s">
        <v>8088</v>
      </c>
      <c r="X2527" s="33">
        <v>968.64</v>
      </c>
      <c r="Y2527" s="35" t="s">
        <v>8088</v>
      </c>
      <c r="AA2527" s="33">
        <v>738.5</v>
      </c>
      <c r="AB2527" s="35" t="s">
        <v>8088</v>
      </c>
      <c r="AD2527" s="33">
        <v>495.84999999999997</v>
      </c>
      <c r="AE2527" s="35" t="s">
        <v>8088</v>
      </c>
      <c r="AG2527" s="33">
        <v>159.79153700000001</v>
      </c>
      <c r="AH2527" s="35" t="s">
        <v>8088</v>
      </c>
      <c r="AJ2527" s="33">
        <v>159.79153700000001</v>
      </c>
      <c r="AK2527" s="35" t="s">
        <v>8088</v>
      </c>
      <c r="AM2527" s="33">
        <v>159.79153700000001</v>
      </c>
      <c r="AN2527" s="35" t="s">
        <v>8088</v>
      </c>
      <c r="AP2527" s="33">
        <v>159.79153700000001</v>
      </c>
      <c r="AQ2527" s="35" t="s">
        <v>8088</v>
      </c>
      <c r="AS2527" s="33">
        <v>159.79153700000001</v>
      </c>
      <c r="AT2527" s="35" t="s">
        <v>8088</v>
      </c>
      <c r="AV2527" s="33">
        <v>159.79153700000001</v>
      </c>
      <c r="AW2527" s="35" t="s">
        <v>8088</v>
      </c>
      <c r="AY2527" s="33">
        <v>159.79153700000001</v>
      </c>
      <c r="AZ2527" s="35" t="s">
        <v>8088</v>
      </c>
      <c r="BB2527" s="33">
        <v>93.03</v>
      </c>
      <c r="BC2527" s="35" t="s">
        <v>8088</v>
      </c>
      <c r="BE2527" s="33">
        <v>93.03</v>
      </c>
      <c r="BF2527" s="35" t="s">
        <v>8088</v>
      </c>
      <c r="BH2527" s="33">
        <v>187.30139999999997</v>
      </c>
      <c r="BI2527" s="35" t="s">
        <v>8088</v>
      </c>
      <c r="BK2527" s="33">
        <v>187.30139999999997</v>
      </c>
      <c r="BL2527" s="35" t="s">
        <v>8088</v>
      </c>
      <c r="BN2527" s="33">
        <f>_xlfn.XLOOKUP(E2527,'[2]Charge Level Data'!$E:$E,'[2]Charge Level Data'!$BN:$BN,"N/A")</f>
        <v>187.30139999999997</v>
      </c>
      <c r="BO2527" s="35" t="s">
        <v>8088</v>
      </c>
      <c r="BQ2527" s="33">
        <v>697</v>
      </c>
      <c r="BR2527" s="35" t="s">
        <v>8088</v>
      </c>
    </row>
    <row r="2528" spans="1:70" x14ac:dyDescent="0.3">
      <c r="A2528">
        <v>1170251</v>
      </c>
      <c r="B2528" t="s">
        <v>4200</v>
      </c>
      <c r="C2528" s="33">
        <v>1117</v>
      </c>
      <c r="D2528">
        <v>320</v>
      </c>
      <c r="E2528">
        <v>74400</v>
      </c>
      <c r="H2528" s="33">
        <f t="shared" si="120"/>
        <v>446.8</v>
      </c>
      <c r="I2528" s="34">
        <f t="shared" si="118"/>
        <v>68.2</v>
      </c>
      <c r="J2528" s="34">
        <f t="shared" si="119"/>
        <v>854.55000000000007</v>
      </c>
      <c r="L2528" s="33">
        <v>682.17244226818002</v>
      </c>
      <c r="M2528" s="35" t="s">
        <v>8088</v>
      </c>
      <c r="O2528" s="33">
        <v>709.31303482763008</v>
      </c>
      <c r="P2528" s="35" t="s">
        <v>8088</v>
      </c>
      <c r="R2528" s="33">
        <v>634.09756044636003</v>
      </c>
      <c r="S2528" s="35" t="s">
        <v>8088</v>
      </c>
      <c r="U2528" s="33">
        <v>247.27499999999998</v>
      </c>
      <c r="V2528" s="35" t="s">
        <v>8088</v>
      </c>
      <c r="X2528" s="33">
        <v>223.12</v>
      </c>
      <c r="Y2528" s="35" t="s">
        <v>8088</v>
      </c>
      <c r="AA2528" s="33">
        <v>738.5</v>
      </c>
      <c r="AB2528" s="35" t="s">
        <v>8088</v>
      </c>
      <c r="AD2528" s="33">
        <v>495.84999999999997</v>
      </c>
      <c r="AE2528" s="35" t="s">
        <v>8088</v>
      </c>
      <c r="AG2528" s="33">
        <v>159.79153700000001</v>
      </c>
      <c r="AH2528" s="35" t="s">
        <v>8088</v>
      </c>
      <c r="AJ2528" s="33">
        <v>159.79153700000001</v>
      </c>
      <c r="AK2528" s="35" t="s">
        <v>8088</v>
      </c>
      <c r="AM2528" s="33">
        <v>159.79153700000001</v>
      </c>
      <c r="AN2528" s="35" t="s">
        <v>8088</v>
      </c>
      <c r="AP2528" s="33">
        <v>159.79153700000001</v>
      </c>
      <c r="AQ2528" s="35" t="s">
        <v>8088</v>
      </c>
      <c r="AS2528" s="33">
        <v>159.79153700000001</v>
      </c>
      <c r="AT2528" s="35" t="s">
        <v>8088</v>
      </c>
      <c r="AV2528" s="33">
        <v>159.79153700000001</v>
      </c>
      <c r="AW2528" s="35" t="s">
        <v>8088</v>
      </c>
      <c r="AY2528" s="33">
        <v>159.79153700000001</v>
      </c>
      <c r="AZ2528" s="35" t="s">
        <v>8088</v>
      </c>
      <c r="BB2528" s="33">
        <v>68.2</v>
      </c>
      <c r="BC2528" s="35" t="s">
        <v>8088</v>
      </c>
      <c r="BE2528" s="33">
        <v>68.2</v>
      </c>
      <c r="BF2528" s="35" t="s">
        <v>8088</v>
      </c>
      <c r="BH2528" s="33">
        <v>109.270065</v>
      </c>
      <c r="BI2528" s="35" t="s">
        <v>8088</v>
      </c>
      <c r="BK2528" s="33">
        <v>109.270065</v>
      </c>
      <c r="BL2528" s="35" t="s">
        <v>8088</v>
      </c>
      <c r="BN2528" s="33">
        <f>_xlfn.XLOOKUP(E2528,'[2]Charge Level Data'!$E:$E,'[2]Charge Level Data'!$BN:$BN,"N/A")</f>
        <v>109.270065</v>
      </c>
      <c r="BO2528" s="35" t="s">
        <v>8088</v>
      </c>
      <c r="BQ2528" s="33">
        <v>854.55000000000007</v>
      </c>
      <c r="BR2528" s="35" t="s">
        <v>8088</v>
      </c>
    </row>
    <row r="2529" spans="1:70" x14ac:dyDescent="0.3">
      <c r="A2529">
        <v>13210749</v>
      </c>
      <c r="B2529" t="s">
        <v>5912</v>
      </c>
      <c r="C2529" s="33">
        <v>1116</v>
      </c>
      <c r="D2529">
        <v>278</v>
      </c>
      <c r="E2529" t="s">
        <v>7849</v>
      </c>
      <c r="H2529" s="33">
        <f t="shared" si="120"/>
        <v>446.40000000000003</v>
      </c>
      <c r="I2529" s="34">
        <f t="shared" si="118"/>
        <v>0</v>
      </c>
      <c r="J2529" s="34">
        <f t="shared" si="119"/>
        <v>389.61</v>
      </c>
      <c r="L2529" s="33">
        <v>0</v>
      </c>
      <c r="M2529" s="35" t="s">
        <v>8088</v>
      </c>
      <c r="O2529" s="33">
        <v>0</v>
      </c>
      <c r="P2529" s="35" t="s">
        <v>8088</v>
      </c>
      <c r="R2529" s="33">
        <v>0</v>
      </c>
      <c r="S2529" s="35" t="s">
        <v>8088</v>
      </c>
      <c r="U2529" s="33">
        <v>336.7</v>
      </c>
      <c r="V2529" s="35" t="s">
        <v>8088</v>
      </c>
      <c r="X2529" s="33">
        <v>264.55</v>
      </c>
      <c r="Y2529" s="35" t="s">
        <v>8088</v>
      </c>
      <c r="AA2529" s="33">
        <v>336.7</v>
      </c>
      <c r="AB2529" s="35" t="s">
        <v>8088</v>
      </c>
      <c r="AD2529" s="33">
        <v>226.07</v>
      </c>
      <c r="AE2529" s="35" t="s">
        <v>8088</v>
      </c>
      <c r="AG2529" s="33">
        <v>0</v>
      </c>
      <c r="AH2529" s="35" t="s">
        <v>8088</v>
      </c>
      <c r="AJ2529" s="33">
        <v>0</v>
      </c>
      <c r="AK2529" s="35" t="s">
        <v>8088</v>
      </c>
      <c r="AM2529" s="33">
        <v>0</v>
      </c>
      <c r="AN2529" s="35" t="s">
        <v>8088</v>
      </c>
      <c r="AP2529" s="33">
        <v>0</v>
      </c>
      <c r="AQ2529" s="35" t="s">
        <v>8088</v>
      </c>
      <c r="AS2529" s="33">
        <v>0</v>
      </c>
      <c r="AT2529" s="35" t="s">
        <v>8088</v>
      </c>
      <c r="AV2529" s="33">
        <v>0</v>
      </c>
      <c r="AW2529" s="35" t="s">
        <v>8088</v>
      </c>
      <c r="AY2529" s="33">
        <v>0</v>
      </c>
      <c r="AZ2529" s="35" t="s">
        <v>8088</v>
      </c>
      <c r="BB2529" s="33">
        <v>0</v>
      </c>
      <c r="BC2529" s="35" t="s">
        <v>8088</v>
      </c>
      <c r="BE2529" s="33">
        <v>0</v>
      </c>
      <c r="BF2529" s="35" t="s">
        <v>8088</v>
      </c>
      <c r="BH2529" s="33">
        <v>22.430325</v>
      </c>
      <c r="BI2529" s="35" t="s">
        <v>8088</v>
      </c>
      <c r="BK2529" s="33">
        <v>22.430325</v>
      </c>
      <c r="BL2529" s="35" t="s">
        <v>8088</v>
      </c>
      <c r="BN2529" s="33">
        <f>_xlfn.XLOOKUP(E2529,'[2]Charge Level Data'!$E:$E,'[2]Charge Level Data'!$BN:$BN,"N/A")</f>
        <v>22.430325</v>
      </c>
      <c r="BO2529" s="35" t="s">
        <v>8088</v>
      </c>
      <c r="BQ2529" s="33">
        <v>389.61</v>
      </c>
      <c r="BR2529" s="35" t="s">
        <v>8088</v>
      </c>
    </row>
    <row r="2530" spans="1:70" x14ac:dyDescent="0.3">
      <c r="A2530">
        <v>13024664</v>
      </c>
      <c r="B2530" t="s">
        <v>5961</v>
      </c>
      <c r="C2530" s="33">
        <v>1116</v>
      </c>
      <c r="D2530">
        <v>272</v>
      </c>
      <c r="E2530">
        <v>0</v>
      </c>
      <c r="H2530" s="33">
        <f t="shared" si="120"/>
        <v>446.40000000000003</v>
      </c>
      <c r="I2530" s="34">
        <f t="shared" si="118"/>
        <v>0</v>
      </c>
      <c r="J2530" s="34">
        <f t="shared" si="119"/>
        <v>0</v>
      </c>
      <c r="L2530" s="33" t="s">
        <v>8089</v>
      </c>
      <c r="M2530" s="35" t="s">
        <v>8088</v>
      </c>
      <c r="O2530" s="33" t="s">
        <v>8089</v>
      </c>
      <c r="P2530" s="35" t="s">
        <v>8088</v>
      </c>
      <c r="R2530" s="33" t="s">
        <v>8089</v>
      </c>
      <c r="S2530" s="35" t="s">
        <v>8088</v>
      </c>
      <c r="U2530" s="33" t="s">
        <v>8089</v>
      </c>
      <c r="V2530" s="35" t="s">
        <v>8088</v>
      </c>
      <c r="X2530" s="33" t="s">
        <v>8089</v>
      </c>
      <c r="Y2530" s="35" t="s">
        <v>8088</v>
      </c>
      <c r="AA2530" s="33" t="s">
        <v>8089</v>
      </c>
      <c r="AB2530" s="35" t="s">
        <v>8088</v>
      </c>
      <c r="AD2530" s="33" t="s">
        <v>8089</v>
      </c>
      <c r="AE2530" s="35" t="s">
        <v>8088</v>
      </c>
      <c r="AG2530" s="33" t="s">
        <v>8089</v>
      </c>
      <c r="AH2530" s="35" t="s">
        <v>8088</v>
      </c>
      <c r="AJ2530" s="33" t="s">
        <v>8089</v>
      </c>
      <c r="AK2530" s="35" t="s">
        <v>8088</v>
      </c>
      <c r="AM2530" s="33" t="s">
        <v>8089</v>
      </c>
      <c r="AN2530" s="35" t="s">
        <v>8088</v>
      </c>
      <c r="AP2530" s="33" t="s">
        <v>8089</v>
      </c>
      <c r="AQ2530" s="35" t="s">
        <v>8088</v>
      </c>
      <c r="AS2530" s="33" t="s">
        <v>8089</v>
      </c>
      <c r="AT2530" s="35" t="s">
        <v>8088</v>
      </c>
      <c r="AV2530" s="33" t="s">
        <v>8089</v>
      </c>
      <c r="AW2530" s="35" t="s">
        <v>8088</v>
      </c>
      <c r="AY2530" s="33" t="s">
        <v>8089</v>
      </c>
      <c r="AZ2530" s="35" t="s">
        <v>8088</v>
      </c>
      <c r="BB2530" s="33" t="s">
        <v>8089</v>
      </c>
      <c r="BC2530" s="35" t="s">
        <v>8088</v>
      </c>
      <c r="BE2530" s="33" t="s">
        <v>8089</v>
      </c>
      <c r="BF2530" s="35" t="s">
        <v>8088</v>
      </c>
      <c r="BH2530" s="33" t="s">
        <v>8089</v>
      </c>
      <c r="BI2530" s="35" t="s">
        <v>8088</v>
      </c>
      <c r="BK2530" s="33" t="s">
        <v>8089</v>
      </c>
      <c r="BL2530" s="35" t="s">
        <v>8088</v>
      </c>
      <c r="BN2530" s="33" t="str">
        <f>_xlfn.XLOOKUP(E2530,'[2]Charge Level Data'!$E:$E,'[2]Charge Level Data'!$BN:$BN,"N/A")</f>
        <v>N/A</v>
      </c>
      <c r="BO2530" s="35" t="s">
        <v>8088</v>
      </c>
      <c r="BQ2530" s="33" t="s">
        <v>8089</v>
      </c>
      <c r="BR2530" s="35" t="s">
        <v>8088</v>
      </c>
    </row>
    <row r="2531" spans="1:70" x14ac:dyDescent="0.3">
      <c r="A2531">
        <v>13024515</v>
      </c>
      <c r="B2531" t="s">
        <v>6913</v>
      </c>
      <c r="C2531" s="33">
        <v>1115.8800000000001</v>
      </c>
      <c r="D2531">
        <v>272</v>
      </c>
      <c r="E2531">
        <v>0</v>
      </c>
      <c r="H2531" s="33">
        <f t="shared" si="120"/>
        <v>446.35200000000009</v>
      </c>
      <c r="I2531" s="34">
        <f t="shared" si="118"/>
        <v>0</v>
      </c>
      <c r="J2531" s="34">
        <f t="shared" si="119"/>
        <v>0</v>
      </c>
      <c r="L2531" s="33" t="s">
        <v>8089</v>
      </c>
      <c r="M2531" s="35" t="s">
        <v>8088</v>
      </c>
      <c r="O2531" s="33" t="s">
        <v>8089</v>
      </c>
      <c r="P2531" s="35" t="s">
        <v>8088</v>
      </c>
      <c r="R2531" s="33" t="s">
        <v>8089</v>
      </c>
      <c r="S2531" s="35" t="s">
        <v>8088</v>
      </c>
      <c r="U2531" s="33" t="s">
        <v>8089</v>
      </c>
      <c r="V2531" s="35" t="s">
        <v>8088</v>
      </c>
      <c r="X2531" s="33" t="s">
        <v>8089</v>
      </c>
      <c r="Y2531" s="35" t="s">
        <v>8088</v>
      </c>
      <c r="AA2531" s="33" t="s">
        <v>8089</v>
      </c>
      <c r="AB2531" s="35" t="s">
        <v>8088</v>
      </c>
      <c r="AD2531" s="33" t="s">
        <v>8089</v>
      </c>
      <c r="AE2531" s="35" t="s">
        <v>8088</v>
      </c>
      <c r="AG2531" s="33" t="s">
        <v>8089</v>
      </c>
      <c r="AH2531" s="35" t="s">
        <v>8088</v>
      </c>
      <c r="AJ2531" s="33" t="s">
        <v>8089</v>
      </c>
      <c r="AK2531" s="35" t="s">
        <v>8088</v>
      </c>
      <c r="AM2531" s="33" t="s">
        <v>8089</v>
      </c>
      <c r="AN2531" s="35" t="s">
        <v>8088</v>
      </c>
      <c r="AP2531" s="33" t="s">
        <v>8089</v>
      </c>
      <c r="AQ2531" s="35" t="s">
        <v>8088</v>
      </c>
      <c r="AS2531" s="33" t="s">
        <v>8089</v>
      </c>
      <c r="AT2531" s="35" t="s">
        <v>8088</v>
      </c>
      <c r="AV2531" s="33" t="s">
        <v>8089</v>
      </c>
      <c r="AW2531" s="35" t="s">
        <v>8088</v>
      </c>
      <c r="AY2531" s="33" t="s">
        <v>8089</v>
      </c>
      <c r="AZ2531" s="35" t="s">
        <v>8088</v>
      </c>
      <c r="BB2531" s="33" t="s">
        <v>8089</v>
      </c>
      <c r="BC2531" s="35" t="s">
        <v>8088</v>
      </c>
      <c r="BE2531" s="33" t="s">
        <v>8089</v>
      </c>
      <c r="BF2531" s="35" t="s">
        <v>8088</v>
      </c>
      <c r="BH2531" s="33" t="s">
        <v>8089</v>
      </c>
      <c r="BI2531" s="35" t="s">
        <v>8088</v>
      </c>
      <c r="BK2531" s="33" t="s">
        <v>8089</v>
      </c>
      <c r="BL2531" s="35" t="s">
        <v>8088</v>
      </c>
      <c r="BN2531" s="33" t="str">
        <f>_xlfn.XLOOKUP(E2531,'[2]Charge Level Data'!$E:$E,'[2]Charge Level Data'!$BN:$BN,"N/A")</f>
        <v>N/A</v>
      </c>
      <c r="BO2531" s="35" t="s">
        <v>8088</v>
      </c>
      <c r="BQ2531" s="33" t="s">
        <v>8089</v>
      </c>
      <c r="BR2531" s="35" t="s">
        <v>8088</v>
      </c>
    </row>
    <row r="2532" spans="1:70" x14ac:dyDescent="0.3">
      <c r="A2532">
        <v>13024516</v>
      </c>
      <c r="B2532" t="s">
        <v>6914</v>
      </c>
      <c r="C2532" s="33">
        <v>1115.8800000000001</v>
      </c>
      <c r="D2532">
        <v>272</v>
      </c>
      <c r="E2532">
        <v>0</v>
      </c>
      <c r="H2532" s="33">
        <f t="shared" si="120"/>
        <v>446.35200000000009</v>
      </c>
      <c r="I2532" s="34">
        <f t="shared" si="118"/>
        <v>0</v>
      </c>
      <c r="J2532" s="34">
        <f t="shared" si="119"/>
        <v>0</v>
      </c>
      <c r="L2532" s="33" t="s">
        <v>8089</v>
      </c>
      <c r="M2532" s="35" t="s">
        <v>8088</v>
      </c>
      <c r="O2532" s="33" t="s">
        <v>8089</v>
      </c>
      <c r="P2532" s="35" t="s">
        <v>8088</v>
      </c>
      <c r="R2532" s="33" t="s">
        <v>8089</v>
      </c>
      <c r="S2532" s="35" t="s">
        <v>8088</v>
      </c>
      <c r="U2532" s="33" t="s">
        <v>8089</v>
      </c>
      <c r="V2532" s="35" t="s">
        <v>8088</v>
      </c>
      <c r="X2532" s="33" t="s">
        <v>8089</v>
      </c>
      <c r="Y2532" s="35" t="s">
        <v>8088</v>
      </c>
      <c r="AA2532" s="33" t="s">
        <v>8089</v>
      </c>
      <c r="AB2532" s="35" t="s">
        <v>8088</v>
      </c>
      <c r="AD2532" s="33" t="s">
        <v>8089</v>
      </c>
      <c r="AE2532" s="35" t="s">
        <v>8088</v>
      </c>
      <c r="AG2532" s="33" t="s">
        <v>8089</v>
      </c>
      <c r="AH2532" s="35" t="s">
        <v>8088</v>
      </c>
      <c r="AJ2532" s="33" t="s">
        <v>8089</v>
      </c>
      <c r="AK2532" s="35" t="s">
        <v>8088</v>
      </c>
      <c r="AM2532" s="33" t="s">
        <v>8089</v>
      </c>
      <c r="AN2532" s="35" t="s">
        <v>8088</v>
      </c>
      <c r="AP2532" s="33" t="s">
        <v>8089</v>
      </c>
      <c r="AQ2532" s="35" t="s">
        <v>8088</v>
      </c>
      <c r="AS2532" s="33" t="s">
        <v>8089</v>
      </c>
      <c r="AT2532" s="35" t="s">
        <v>8088</v>
      </c>
      <c r="AV2532" s="33" t="s">
        <v>8089</v>
      </c>
      <c r="AW2532" s="35" t="s">
        <v>8088</v>
      </c>
      <c r="AY2532" s="33" t="s">
        <v>8089</v>
      </c>
      <c r="AZ2532" s="35" t="s">
        <v>8088</v>
      </c>
      <c r="BB2532" s="33" t="s">
        <v>8089</v>
      </c>
      <c r="BC2532" s="35" t="s">
        <v>8088</v>
      </c>
      <c r="BE2532" s="33" t="s">
        <v>8089</v>
      </c>
      <c r="BF2532" s="35" t="s">
        <v>8088</v>
      </c>
      <c r="BH2532" s="33" t="s">
        <v>8089</v>
      </c>
      <c r="BI2532" s="35" t="s">
        <v>8088</v>
      </c>
      <c r="BK2532" s="33" t="s">
        <v>8089</v>
      </c>
      <c r="BL2532" s="35" t="s">
        <v>8088</v>
      </c>
      <c r="BN2532" s="33" t="str">
        <f>_xlfn.XLOOKUP(E2532,'[2]Charge Level Data'!$E:$E,'[2]Charge Level Data'!$BN:$BN,"N/A")</f>
        <v>N/A</v>
      </c>
      <c r="BO2532" s="35" t="s">
        <v>8088</v>
      </c>
      <c r="BQ2532" s="33" t="s">
        <v>8089</v>
      </c>
      <c r="BR2532" s="35" t="s">
        <v>8088</v>
      </c>
    </row>
    <row r="2533" spans="1:70" x14ac:dyDescent="0.3">
      <c r="A2533">
        <v>13024517</v>
      </c>
      <c r="B2533" t="s">
        <v>6915</v>
      </c>
      <c r="C2533" s="33">
        <v>1115.8800000000001</v>
      </c>
      <c r="D2533">
        <v>272</v>
      </c>
      <c r="E2533">
        <v>0</v>
      </c>
      <c r="H2533" s="33">
        <f t="shared" si="120"/>
        <v>446.35200000000009</v>
      </c>
      <c r="I2533" s="34">
        <f t="shared" si="118"/>
        <v>0</v>
      </c>
      <c r="J2533" s="34">
        <f t="shared" si="119"/>
        <v>0</v>
      </c>
      <c r="L2533" s="33" t="s">
        <v>8089</v>
      </c>
      <c r="M2533" s="35" t="s">
        <v>8088</v>
      </c>
      <c r="O2533" s="33" t="s">
        <v>8089</v>
      </c>
      <c r="P2533" s="35" t="s">
        <v>8088</v>
      </c>
      <c r="R2533" s="33" t="s">
        <v>8089</v>
      </c>
      <c r="S2533" s="35" t="s">
        <v>8088</v>
      </c>
      <c r="U2533" s="33" t="s">
        <v>8089</v>
      </c>
      <c r="V2533" s="35" t="s">
        <v>8088</v>
      </c>
      <c r="X2533" s="33" t="s">
        <v>8089</v>
      </c>
      <c r="Y2533" s="35" t="s">
        <v>8088</v>
      </c>
      <c r="AA2533" s="33" t="s">
        <v>8089</v>
      </c>
      <c r="AB2533" s="35" t="s">
        <v>8088</v>
      </c>
      <c r="AD2533" s="33" t="s">
        <v>8089</v>
      </c>
      <c r="AE2533" s="35" t="s">
        <v>8088</v>
      </c>
      <c r="AG2533" s="33" t="s">
        <v>8089</v>
      </c>
      <c r="AH2533" s="35" t="s">
        <v>8088</v>
      </c>
      <c r="AJ2533" s="33" t="s">
        <v>8089</v>
      </c>
      <c r="AK2533" s="35" t="s">
        <v>8088</v>
      </c>
      <c r="AM2533" s="33" t="s">
        <v>8089</v>
      </c>
      <c r="AN2533" s="35" t="s">
        <v>8088</v>
      </c>
      <c r="AP2533" s="33" t="s">
        <v>8089</v>
      </c>
      <c r="AQ2533" s="35" t="s">
        <v>8088</v>
      </c>
      <c r="AS2533" s="33" t="s">
        <v>8089</v>
      </c>
      <c r="AT2533" s="35" t="s">
        <v>8088</v>
      </c>
      <c r="AV2533" s="33" t="s">
        <v>8089</v>
      </c>
      <c r="AW2533" s="35" t="s">
        <v>8088</v>
      </c>
      <c r="AY2533" s="33" t="s">
        <v>8089</v>
      </c>
      <c r="AZ2533" s="35" t="s">
        <v>8088</v>
      </c>
      <c r="BB2533" s="33" t="s">
        <v>8089</v>
      </c>
      <c r="BC2533" s="35" t="s">
        <v>8088</v>
      </c>
      <c r="BE2533" s="33" t="s">
        <v>8089</v>
      </c>
      <c r="BF2533" s="35" t="s">
        <v>8088</v>
      </c>
      <c r="BH2533" s="33" t="s">
        <v>8089</v>
      </c>
      <c r="BI2533" s="35" t="s">
        <v>8088</v>
      </c>
      <c r="BK2533" s="33" t="s">
        <v>8089</v>
      </c>
      <c r="BL2533" s="35" t="s">
        <v>8088</v>
      </c>
      <c r="BN2533" s="33" t="str">
        <f>_xlfn.XLOOKUP(E2533,'[2]Charge Level Data'!$E:$E,'[2]Charge Level Data'!$BN:$BN,"N/A")</f>
        <v>N/A</v>
      </c>
      <c r="BO2533" s="35" t="s">
        <v>8088</v>
      </c>
      <c r="BQ2533" s="33" t="s">
        <v>8089</v>
      </c>
      <c r="BR2533" s="35" t="s">
        <v>8088</v>
      </c>
    </row>
    <row r="2534" spans="1:70" x14ac:dyDescent="0.3">
      <c r="A2534">
        <v>13024655</v>
      </c>
      <c r="B2534" t="s">
        <v>6916</v>
      </c>
      <c r="C2534" s="33">
        <v>1115.8800000000001</v>
      </c>
      <c r="D2534">
        <v>272</v>
      </c>
      <c r="E2534">
        <v>0</v>
      </c>
      <c r="H2534" s="33">
        <f t="shared" si="120"/>
        <v>446.35200000000009</v>
      </c>
      <c r="I2534" s="34">
        <f t="shared" si="118"/>
        <v>0</v>
      </c>
      <c r="J2534" s="34">
        <f t="shared" si="119"/>
        <v>0</v>
      </c>
      <c r="L2534" s="33" t="s">
        <v>8089</v>
      </c>
      <c r="M2534" s="35" t="s">
        <v>8088</v>
      </c>
      <c r="O2534" s="33" t="s">
        <v>8089</v>
      </c>
      <c r="P2534" s="35" t="s">
        <v>8088</v>
      </c>
      <c r="R2534" s="33" t="s">
        <v>8089</v>
      </c>
      <c r="S2534" s="35" t="s">
        <v>8088</v>
      </c>
      <c r="U2534" s="33" t="s">
        <v>8089</v>
      </c>
      <c r="V2534" s="35" t="s">
        <v>8088</v>
      </c>
      <c r="X2534" s="33" t="s">
        <v>8089</v>
      </c>
      <c r="Y2534" s="35" t="s">
        <v>8088</v>
      </c>
      <c r="AA2534" s="33" t="s">
        <v>8089</v>
      </c>
      <c r="AB2534" s="35" t="s">
        <v>8088</v>
      </c>
      <c r="AD2534" s="33" t="s">
        <v>8089</v>
      </c>
      <c r="AE2534" s="35" t="s">
        <v>8088</v>
      </c>
      <c r="AG2534" s="33" t="s">
        <v>8089</v>
      </c>
      <c r="AH2534" s="35" t="s">
        <v>8088</v>
      </c>
      <c r="AJ2534" s="33" t="s">
        <v>8089</v>
      </c>
      <c r="AK2534" s="35" t="s">
        <v>8088</v>
      </c>
      <c r="AM2534" s="33" t="s">
        <v>8089</v>
      </c>
      <c r="AN2534" s="35" t="s">
        <v>8088</v>
      </c>
      <c r="AP2534" s="33" t="s">
        <v>8089</v>
      </c>
      <c r="AQ2534" s="35" t="s">
        <v>8088</v>
      </c>
      <c r="AS2534" s="33" t="s">
        <v>8089</v>
      </c>
      <c r="AT2534" s="35" t="s">
        <v>8088</v>
      </c>
      <c r="AV2534" s="33" t="s">
        <v>8089</v>
      </c>
      <c r="AW2534" s="35" t="s">
        <v>8088</v>
      </c>
      <c r="AY2534" s="33" t="s">
        <v>8089</v>
      </c>
      <c r="AZ2534" s="35" t="s">
        <v>8088</v>
      </c>
      <c r="BB2534" s="33" t="s">
        <v>8089</v>
      </c>
      <c r="BC2534" s="35" t="s">
        <v>8088</v>
      </c>
      <c r="BE2534" s="33" t="s">
        <v>8089</v>
      </c>
      <c r="BF2534" s="35" t="s">
        <v>8088</v>
      </c>
      <c r="BH2534" s="33" t="s">
        <v>8089</v>
      </c>
      <c r="BI2534" s="35" t="s">
        <v>8088</v>
      </c>
      <c r="BK2534" s="33" t="s">
        <v>8089</v>
      </c>
      <c r="BL2534" s="35" t="s">
        <v>8088</v>
      </c>
      <c r="BN2534" s="33" t="str">
        <f>_xlfn.XLOOKUP(E2534,'[2]Charge Level Data'!$E:$E,'[2]Charge Level Data'!$BN:$BN,"N/A")</f>
        <v>N/A</v>
      </c>
      <c r="BO2534" s="35" t="s">
        <v>8088</v>
      </c>
      <c r="BQ2534" s="33" t="s">
        <v>8089</v>
      </c>
      <c r="BR2534" s="35" t="s">
        <v>8088</v>
      </c>
    </row>
    <row r="2535" spans="1:70" x14ac:dyDescent="0.3">
      <c r="A2535">
        <v>13026811</v>
      </c>
      <c r="B2535" t="s">
        <v>6011</v>
      </c>
      <c r="C2535" s="33">
        <v>1114.3800000000001</v>
      </c>
      <c r="D2535">
        <v>276</v>
      </c>
      <c r="E2535">
        <v>0</v>
      </c>
      <c r="H2535" s="33">
        <f t="shared" si="120"/>
        <v>445.75200000000007</v>
      </c>
      <c r="I2535" s="34">
        <f t="shared" si="118"/>
        <v>0</v>
      </c>
      <c r="J2535" s="34">
        <f t="shared" si="119"/>
        <v>0</v>
      </c>
      <c r="L2535" s="33" t="s">
        <v>8089</v>
      </c>
      <c r="M2535" s="35" t="s">
        <v>8088</v>
      </c>
      <c r="O2535" s="33" t="s">
        <v>8089</v>
      </c>
      <c r="P2535" s="35" t="s">
        <v>8088</v>
      </c>
      <c r="R2535" s="33" t="s">
        <v>8089</v>
      </c>
      <c r="S2535" s="35" t="s">
        <v>8088</v>
      </c>
      <c r="U2535" s="33" t="s">
        <v>8089</v>
      </c>
      <c r="V2535" s="35" t="s">
        <v>8088</v>
      </c>
      <c r="X2535" s="33" t="s">
        <v>8089</v>
      </c>
      <c r="Y2535" s="35" t="s">
        <v>8088</v>
      </c>
      <c r="AA2535" s="33" t="s">
        <v>8089</v>
      </c>
      <c r="AB2535" s="35" t="s">
        <v>8088</v>
      </c>
      <c r="AD2535" s="33" t="s">
        <v>8089</v>
      </c>
      <c r="AE2535" s="35" t="s">
        <v>8088</v>
      </c>
      <c r="AG2535" s="33" t="s">
        <v>8089</v>
      </c>
      <c r="AH2535" s="35" t="s">
        <v>8088</v>
      </c>
      <c r="AJ2535" s="33" t="s">
        <v>8089</v>
      </c>
      <c r="AK2535" s="35" t="s">
        <v>8088</v>
      </c>
      <c r="AM2535" s="33" t="s">
        <v>8089</v>
      </c>
      <c r="AN2535" s="35" t="s">
        <v>8088</v>
      </c>
      <c r="AP2535" s="33" t="s">
        <v>8089</v>
      </c>
      <c r="AQ2535" s="35" t="s">
        <v>8088</v>
      </c>
      <c r="AS2535" s="33" t="s">
        <v>8089</v>
      </c>
      <c r="AT2535" s="35" t="s">
        <v>8088</v>
      </c>
      <c r="AV2535" s="33" t="s">
        <v>8089</v>
      </c>
      <c r="AW2535" s="35" t="s">
        <v>8088</v>
      </c>
      <c r="AY2535" s="33" t="s">
        <v>8089</v>
      </c>
      <c r="AZ2535" s="35" t="s">
        <v>8088</v>
      </c>
      <c r="BB2535" s="33" t="s">
        <v>8089</v>
      </c>
      <c r="BC2535" s="35" t="s">
        <v>8088</v>
      </c>
      <c r="BE2535" s="33" t="s">
        <v>8089</v>
      </c>
      <c r="BF2535" s="35" t="s">
        <v>8088</v>
      </c>
      <c r="BH2535" s="33" t="s">
        <v>8089</v>
      </c>
      <c r="BI2535" s="35" t="s">
        <v>8088</v>
      </c>
      <c r="BK2535" s="33" t="s">
        <v>8089</v>
      </c>
      <c r="BL2535" s="35" t="s">
        <v>8088</v>
      </c>
      <c r="BN2535" s="33" t="str">
        <f>_xlfn.XLOOKUP(E2535,'[2]Charge Level Data'!$E:$E,'[2]Charge Level Data'!$BN:$BN,"N/A")</f>
        <v>N/A</v>
      </c>
      <c r="BO2535" s="35" t="s">
        <v>8088</v>
      </c>
      <c r="BQ2535" s="33" t="s">
        <v>8089</v>
      </c>
      <c r="BR2535" s="35" t="s">
        <v>8088</v>
      </c>
    </row>
    <row r="2536" spans="1:70" x14ac:dyDescent="0.3">
      <c r="A2536">
        <v>8188886</v>
      </c>
      <c r="B2536" t="s">
        <v>301</v>
      </c>
      <c r="C2536" s="33">
        <v>1113</v>
      </c>
      <c r="D2536">
        <v>310</v>
      </c>
      <c r="E2536">
        <v>88264</v>
      </c>
      <c r="H2536" s="33">
        <f t="shared" si="120"/>
        <v>445.20000000000005</v>
      </c>
      <c r="I2536" s="34">
        <f t="shared" si="118"/>
        <v>0</v>
      </c>
      <c r="J2536" s="34">
        <f t="shared" si="119"/>
        <v>882.6378361400001</v>
      </c>
      <c r="L2536" s="33">
        <v>882.6378361400001</v>
      </c>
      <c r="M2536" s="35" t="s">
        <v>8088</v>
      </c>
      <c r="O2536" s="33">
        <v>774.12899959000015</v>
      </c>
      <c r="P2536" s="35" t="s">
        <v>8088</v>
      </c>
      <c r="R2536" s="33">
        <v>705.8362040400001</v>
      </c>
      <c r="S2536" s="35" t="s">
        <v>8088</v>
      </c>
      <c r="U2536" s="33">
        <v>0</v>
      </c>
      <c r="V2536" s="35" t="s">
        <v>8088</v>
      </c>
      <c r="X2536" s="33">
        <v>630.25</v>
      </c>
      <c r="Y2536" s="35" t="s">
        <v>8088</v>
      </c>
      <c r="AA2536" s="33">
        <v>670.59999999999991</v>
      </c>
      <c r="AB2536" s="35" t="s">
        <v>8088</v>
      </c>
      <c r="AD2536" s="33">
        <v>450.26</v>
      </c>
      <c r="AE2536" s="35" t="s">
        <v>8088</v>
      </c>
      <c r="AG2536" s="33">
        <v>144.61000000000001</v>
      </c>
      <c r="AH2536" s="35" t="s">
        <v>8088</v>
      </c>
      <c r="AJ2536" s="33">
        <v>144.61000000000001</v>
      </c>
      <c r="AK2536" s="35" t="s">
        <v>8088</v>
      </c>
      <c r="AM2536" s="33">
        <v>144.61000000000001</v>
      </c>
      <c r="AN2536" s="35" t="s">
        <v>8088</v>
      </c>
      <c r="AP2536" s="33">
        <v>144.61000000000001</v>
      </c>
      <c r="AQ2536" s="35" t="s">
        <v>8088</v>
      </c>
      <c r="AS2536" s="33">
        <v>144.61000000000001</v>
      </c>
      <c r="AT2536" s="35" t="s">
        <v>8088</v>
      </c>
      <c r="AV2536" s="33">
        <v>144.61000000000001</v>
      </c>
      <c r="AW2536" s="35" t="s">
        <v>8088</v>
      </c>
      <c r="AY2536" s="33">
        <v>144.61000000000001</v>
      </c>
      <c r="AZ2536" s="35" t="s">
        <v>8088</v>
      </c>
      <c r="BB2536" s="33">
        <v>130.15</v>
      </c>
      <c r="BC2536" s="35" t="s">
        <v>8088</v>
      </c>
      <c r="BE2536" s="33">
        <v>130.15</v>
      </c>
      <c r="BF2536" s="35" t="s">
        <v>8088</v>
      </c>
      <c r="BH2536" s="33">
        <v>135.996534</v>
      </c>
      <c r="BI2536" s="35" t="s">
        <v>8088</v>
      </c>
      <c r="BK2536" s="33">
        <v>135.996534</v>
      </c>
      <c r="BL2536" s="35" t="s">
        <v>8088</v>
      </c>
      <c r="BN2536" s="33">
        <f>_xlfn.XLOOKUP(E2536,'[2]Charge Level Data'!$E:$E,'[2]Charge Level Data'!$BN:$BN,"N/A")</f>
        <v>135.996534</v>
      </c>
      <c r="BO2536" s="35" t="s">
        <v>8088</v>
      </c>
      <c r="BQ2536" s="33">
        <v>775.98</v>
      </c>
      <c r="BR2536" s="35" t="s">
        <v>8088</v>
      </c>
    </row>
    <row r="2537" spans="1:70" x14ac:dyDescent="0.3">
      <c r="A2537">
        <v>7964666</v>
      </c>
      <c r="B2537" t="s">
        <v>3353</v>
      </c>
      <c r="C2537" s="33">
        <v>1112</v>
      </c>
      <c r="D2537">
        <v>111</v>
      </c>
      <c r="E2537">
        <v>0</v>
      </c>
      <c r="H2537" s="33">
        <f t="shared" si="120"/>
        <v>444.8</v>
      </c>
      <c r="I2537" s="34">
        <f t="shared" si="118"/>
        <v>0</v>
      </c>
      <c r="J2537" s="34">
        <f t="shared" si="119"/>
        <v>0</v>
      </c>
      <c r="L2537" s="33" t="s">
        <v>8089</v>
      </c>
      <c r="M2537" s="35" t="s">
        <v>8088</v>
      </c>
      <c r="O2537" s="33" t="s">
        <v>8089</v>
      </c>
      <c r="P2537" s="35" t="s">
        <v>8088</v>
      </c>
      <c r="R2537" s="33" t="s">
        <v>8089</v>
      </c>
      <c r="S2537" s="35" t="s">
        <v>8088</v>
      </c>
      <c r="U2537" s="33" t="s">
        <v>8089</v>
      </c>
      <c r="V2537" s="35" t="s">
        <v>8088</v>
      </c>
      <c r="X2537" s="33" t="s">
        <v>8089</v>
      </c>
      <c r="Y2537" s="35" t="s">
        <v>8088</v>
      </c>
      <c r="AA2537" s="33" t="s">
        <v>8089</v>
      </c>
      <c r="AB2537" s="35" t="s">
        <v>8088</v>
      </c>
      <c r="AD2537" s="33" t="s">
        <v>8089</v>
      </c>
      <c r="AE2537" s="35" t="s">
        <v>8088</v>
      </c>
      <c r="AG2537" s="33" t="s">
        <v>8089</v>
      </c>
      <c r="AH2537" s="35" t="s">
        <v>8088</v>
      </c>
      <c r="AJ2537" s="33" t="s">
        <v>8089</v>
      </c>
      <c r="AK2537" s="35" t="s">
        <v>8088</v>
      </c>
      <c r="AM2537" s="33" t="s">
        <v>8089</v>
      </c>
      <c r="AN2537" s="35" t="s">
        <v>8088</v>
      </c>
      <c r="AP2537" s="33" t="s">
        <v>8089</v>
      </c>
      <c r="AQ2537" s="35" t="s">
        <v>8088</v>
      </c>
      <c r="AS2537" s="33" t="s">
        <v>8089</v>
      </c>
      <c r="AT2537" s="35" t="s">
        <v>8088</v>
      </c>
      <c r="AV2537" s="33" t="s">
        <v>8089</v>
      </c>
      <c r="AW2537" s="35" t="s">
        <v>8088</v>
      </c>
      <c r="AY2537" s="33" t="s">
        <v>8089</v>
      </c>
      <c r="AZ2537" s="35" t="s">
        <v>8088</v>
      </c>
      <c r="BB2537" s="33" t="s">
        <v>8089</v>
      </c>
      <c r="BC2537" s="35" t="s">
        <v>8088</v>
      </c>
      <c r="BE2537" s="33" t="s">
        <v>8089</v>
      </c>
      <c r="BF2537" s="35" t="s">
        <v>8088</v>
      </c>
      <c r="BH2537" s="33" t="s">
        <v>8089</v>
      </c>
      <c r="BI2537" s="35" t="s">
        <v>8088</v>
      </c>
      <c r="BK2537" s="33" t="s">
        <v>8089</v>
      </c>
      <c r="BL2537" s="35" t="s">
        <v>8088</v>
      </c>
      <c r="BN2537" s="33" t="str">
        <f>_xlfn.XLOOKUP(E2537,'[2]Charge Level Data'!$E:$E,'[2]Charge Level Data'!$BN:$BN,"N/A")</f>
        <v>N/A</v>
      </c>
      <c r="BO2537" s="35" t="s">
        <v>8088</v>
      </c>
      <c r="BQ2537" s="33" t="s">
        <v>8089</v>
      </c>
      <c r="BR2537" s="35" t="s">
        <v>8088</v>
      </c>
    </row>
    <row r="2538" spans="1:70" x14ac:dyDescent="0.3">
      <c r="A2538">
        <v>13026269</v>
      </c>
      <c r="B2538" t="s">
        <v>6298</v>
      </c>
      <c r="C2538" s="33">
        <v>1110</v>
      </c>
      <c r="D2538">
        <v>278</v>
      </c>
      <c r="E2538" t="s">
        <v>7918</v>
      </c>
      <c r="H2538" s="33">
        <f t="shared" si="120"/>
        <v>444</v>
      </c>
      <c r="I2538" s="34">
        <f t="shared" si="118"/>
        <v>0</v>
      </c>
      <c r="J2538" s="34">
        <f t="shared" si="119"/>
        <v>481.95000000000005</v>
      </c>
      <c r="L2538" s="33">
        <v>0</v>
      </c>
      <c r="M2538" s="35" t="s">
        <v>8088</v>
      </c>
      <c r="O2538" s="33">
        <v>0</v>
      </c>
      <c r="P2538" s="35" t="s">
        <v>8088</v>
      </c>
      <c r="R2538" s="33">
        <v>0</v>
      </c>
      <c r="S2538" s="35" t="s">
        <v>8088</v>
      </c>
      <c r="U2538" s="33">
        <v>416.5</v>
      </c>
      <c r="V2538" s="35" t="s">
        <v>8088</v>
      </c>
      <c r="X2538" s="33">
        <v>327.25</v>
      </c>
      <c r="Y2538" s="35" t="s">
        <v>8088</v>
      </c>
      <c r="AA2538" s="33">
        <v>416.5</v>
      </c>
      <c r="AB2538" s="35" t="s">
        <v>8088</v>
      </c>
      <c r="AD2538" s="33">
        <v>279.64999999999998</v>
      </c>
      <c r="AE2538" s="35" t="s">
        <v>8088</v>
      </c>
      <c r="AG2538" s="33">
        <v>0</v>
      </c>
      <c r="AH2538" s="35" t="s">
        <v>8088</v>
      </c>
      <c r="AJ2538" s="33">
        <v>0</v>
      </c>
      <c r="AK2538" s="35" t="s">
        <v>8088</v>
      </c>
      <c r="AM2538" s="33">
        <v>0</v>
      </c>
      <c r="AN2538" s="35" t="s">
        <v>8088</v>
      </c>
      <c r="AP2538" s="33">
        <v>0</v>
      </c>
      <c r="AQ2538" s="35" t="s">
        <v>8088</v>
      </c>
      <c r="AS2538" s="33">
        <v>0</v>
      </c>
      <c r="AT2538" s="35" t="s">
        <v>8088</v>
      </c>
      <c r="AV2538" s="33">
        <v>0</v>
      </c>
      <c r="AW2538" s="35" t="s">
        <v>8088</v>
      </c>
      <c r="AY2538" s="33">
        <v>0</v>
      </c>
      <c r="AZ2538" s="35" t="s">
        <v>8088</v>
      </c>
      <c r="BB2538" s="33">
        <v>0</v>
      </c>
      <c r="BC2538" s="35" t="s">
        <v>8088</v>
      </c>
      <c r="BE2538" s="33">
        <v>0</v>
      </c>
      <c r="BF2538" s="35" t="s">
        <v>8088</v>
      </c>
      <c r="BH2538" s="33">
        <v>22.430325</v>
      </c>
      <c r="BI2538" s="35" t="s">
        <v>8088</v>
      </c>
      <c r="BK2538" s="33">
        <v>22.430325</v>
      </c>
      <c r="BL2538" s="35" t="s">
        <v>8088</v>
      </c>
      <c r="BN2538" s="33">
        <f>_xlfn.XLOOKUP(E2538,'[2]Charge Level Data'!$E:$E,'[2]Charge Level Data'!$BN:$BN,"N/A")</f>
        <v>22.430325</v>
      </c>
      <c r="BO2538" s="35" t="s">
        <v>8088</v>
      </c>
      <c r="BQ2538" s="33">
        <v>481.95000000000005</v>
      </c>
      <c r="BR2538" s="35" t="s">
        <v>8088</v>
      </c>
    </row>
    <row r="2539" spans="1:70" x14ac:dyDescent="0.3">
      <c r="A2539">
        <v>13027191</v>
      </c>
      <c r="B2539" t="s">
        <v>5025</v>
      </c>
      <c r="C2539" s="33">
        <v>1110</v>
      </c>
      <c r="D2539">
        <v>272</v>
      </c>
      <c r="E2539">
        <v>0</v>
      </c>
      <c r="H2539" s="33">
        <f t="shared" si="120"/>
        <v>444</v>
      </c>
      <c r="I2539" s="34">
        <f t="shared" si="118"/>
        <v>0</v>
      </c>
      <c r="J2539" s="34">
        <f t="shared" si="119"/>
        <v>0</v>
      </c>
      <c r="L2539" s="33" t="s">
        <v>8089</v>
      </c>
      <c r="M2539" s="35" t="s">
        <v>8088</v>
      </c>
      <c r="O2539" s="33" t="s">
        <v>8089</v>
      </c>
      <c r="P2539" s="35" t="s">
        <v>8088</v>
      </c>
      <c r="R2539" s="33" t="s">
        <v>8089</v>
      </c>
      <c r="S2539" s="35" t="s">
        <v>8088</v>
      </c>
      <c r="U2539" s="33" t="s">
        <v>8089</v>
      </c>
      <c r="V2539" s="35" t="s">
        <v>8088</v>
      </c>
      <c r="X2539" s="33" t="s">
        <v>8089</v>
      </c>
      <c r="Y2539" s="35" t="s">
        <v>8088</v>
      </c>
      <c r="AA2539" s="33" t="s">
        <v>8089</v>
      </c>
      <c r="AB2539" s="35" t="s">
        <v>8088</v>
      </c>
      <c r="AD2539" s="33" t="s">
        <v>8089</v>
      </c>
      <c r="AE2539" s="35" t="s">
        <v>8088</v>
      </c>
      <c r="AG2539" s="33" t="s">
        <v>8089</v>
      </c>
      <c r="AH2539" s="35" t="s">
        <v>8088</v>
      </c>
      <c r="AJ2539" s="33" t="s">
        <v>8089</v>
      </c>
      <c r="AK2539" s="35" t="s">
        <v>8088</v>
      </c>
      <c r="AM2539" s="33" t="s">
        <v>8089</v>
      </c>
      <c r="AN2539" s="35" t="s">
        <v>8088</v>
      </c>
      <c r="AP2539" s="33" t="s">
        <v>8089</v>
      </c>
      <c r="AQ2539" s="35" t="s">
        <v>8088</v>
      </c>
      <c r="AS2539" s="33" t="s">
        <v>8089</v>
      </c>
      <c r="AT2539" s="35" t="s">
        <v>8088</v>
      </c>
      <c r="AV2539" s="33" t="s">
        <v>8089</v>
      </c>
      <c r="AW2539" s="35" t="s">
        <v>8088</v>
      </c>
      <c r="AY2539" s="33" t="s">
        <v>8089</v>
      </c>
      <c r="AZ2539" s="35" t="s">
        <v>8088</v>
      </c>
      <c r="BB2539" s="33" t="s">
        <v>8089</v>
      </c>
      <c r="BC2539" s="35" t="s">
        <v>8088</v>
      </c>
      <c r="BE2539" s="33" t="s">
        <v>8089</v>
      </c>
      <c r="BF2539" s="35" t="s">
        <v>8088</v>
      </c>
      <c r="BH2539" s="33" t="s">
        <v>8089</v>
      </c>
      <c r="BI2539" s="35" t="s">
        <v>8088</v>
      </c>
      <c r="BK2539" s="33" t="s">
        <v>8089</v>
      </c>
      <c r="BL2539" s="35" t="s">
        <v>8088</v>
      </c>
      <c r="BN2539" s="33" t="str">
        <f>_xlfn.XLOOKUP(E2539,'[2]Charge Level Data'!$E:$E,'[2]Charge Level Data'!$BN:$BN,"N/A")</f>
        <v>N/A</v>
      </c>
      <c r="BO2539" s="35" t="s">
        <v>8088</v>
      </c>
      <c r="BQ2539" s="33" t="s">
        <v>8089</v>
      </c>
      <c r="BR2539" s="35" t="s">
        <v>8088</v>
      </c>
    </row>
    <row r="2540" spans="1:70" x14ac:dyDescent="0.3">
      <c r="A2540">
        <v>13027188</v>
      </c>
      <c r="B2540" t="s">
        <v>5026</v>
      </c>
      <c r="C2540" s="33">
        <v>1110</v>
      </c>
      <c r="D2540">
        <v>272</v>
      </c>
      <c r="E2540">
        <v>0</v>
      </c>
      <c r="H2540" s="33">
        <f t="shared" si="120"/>
        <v>444</v>
      </c>
      <c r="I2540" s="34">
        <f t="shared" si="118"/>
        <v>0</v>
      </c>
      <c r="J2540" s="34">
        <f t="shared" si="119"/>
        <v>0</v>
      </c>
      <c r="L2540" s="33" t="s">
        <v>8089</v>
      </c>
      <c r="M2540" s="35" t="s">
        <v>8088</v>
      </c>
      <c r="O2540" s="33" t="s">
        <v>8089</v>
      </c>
      <c r="P2540" s="35" t="s">
        <v>8088</v>
      </c>
      <c r="R2540" s="33" t="s">
        <v>8089</v>
      </c>
      <c r="S2540" s="35" t="s">
        <v>8088</v>
      </c>
      <c r="U2540" s="33" t="s">
        <v>8089</v>
      </c>
      <c r="V2540" s="35" t="s">
        <v>8088</v>
      </c>
      <c r="X2540" s="33" t="s">
        <v>8089</v>
      </c>
      <c r="Y2540" s="35" t="s">
        <v>8088</v>
      </c>
      <c r="AA2540" s="33" t="s">
        <v>8089</v>
      </c>
      <c r="AB2540" s="35" t="s">
        <v>8088</v>
      </c>
      <c r="AD2540" s="33" t="s">
        <v>8089</v>
      </c>
      <c r="AE2540" s="35" t="s">
        <v>8088</v>
      </c>
      <c r="AG2540" s="33" t="s">
        <v>8089</v>
      </c>
      <c r="AH2540" s="35" t="s">
        <v>8088</v>
      </c>
      <c r="AJ2540" s="33" t="s">
        <v>8089</v>
      </c>
      <c r="AK2540" s="35" t="s">
        <v>8088</v>
      </c>
      <c r="AM2540" s="33" t="s">
        <v>8089</v>
      </c>
      <c r="AN2540" s="35" t="s">
        <v>8088</v>
      </c>
      <c r="AP2540" s="33" t="s">
        <v>8089</v>
      </c>
      <c r="AQ2540" s="35" t="s">
        <v>8088</v>
      </c>
      <c r="AS2540" s="33" t="s">
        <v>8089</v>
      </c>
      <c r="AT2540" s="35" t="s">
        <v>8088</v>
      </c>
      <c r="AV2540" s="33" t="s">
        <v>8089</v>
      </c>
      <c r="AW2540" s="35" t="s">
        <v>8088</v>
      </c>
      <c r="AY2540" s="33" t="s">
        <v>8089</v>
      </c>
      <c r="AZ2540" s="35" t="s">
        <v>8088</v>
      </c>
      <c r="BB2540" s="33" t="s">
        <v>8089</v>
      </c>
      <c r="BC2540" s="35" t="s">
        <v>8088</v>
      </c>
      <c r="BE2540" s="33" t="s">
        <v>8089</v>
      </c>
      <c r="BF2540" s="35" t="s">
        <v>8088</v>
      </c>
      <c r="BH2540" s="33" t="s">
        <v>8089</v>
      </c>
      <c r="BI2540" s="35" t="s">
        <v>8088</v>
      </c>
      <c r="BK2540" s="33" t="s">
        <v>8089</v>
      </c>
      <c r="BL2540" s="35" t="s">
        <v>8088</v>
      </c>
      <c r="BN2540" s="33" t="str">
        <f>_xlfn.XLOOKUP(E2540,'[2]Charge Level Data'!$E:$E,'[2]Charge Level Data'!$BN:$BN,"N/A")</f>
        <v>N/A</v>
      </c>
      <c r="BO2540" s="35" t="s">
        <v>8088</v>
      </c>
      <c r="BQ2540" s="33" t="s">
        <v>8089</v>
      </c>
      <c r="BR2540" s="35" t="s">
        <v>8088</v>
      </c>
    </row>
    <row r="2541" spans="1:70" x14ac:dyDescent="0.3">
      <c r="A2541">
        <v>13027240</v>
      </c>
      <c r="B2541" t="s">
        <v>5029</v>
      </c>
      <c r="C2541" s="33">
        <v>1110</v>
      </c>
      <c r="D2541">
        <v>272</v>
      </c>
      <c r="E2541">
        <v>0</v>
      </c>
      <c r="H2541" s="33">
        <f t="shared" si="120"/>
        <v>444</v>
      </c>
      <c r="I2541" s="34">
        <f t="shared" si="118"/>
        <v>0</v>
      </c>
      <c r="J2541" s="34">
        <f t="shared" si="119"/>
        <v>0</v>
      </c>
      <c r="L2541" s="33" t="s">
        <v>8089</v>
      </c>
      <c r="M2541" s="35" t="s">
        <v>8088</v>
      </c>
      <c r="O2541" s="33" t="s">
        <v>8089</v>
      </c>
      <c r="P2541" s="35" t="s">
        <v>8088</v>
      </c>
      <c r="R2541" s="33" t="s">
        <v>8089</v>
      </c>
      <c r="S2541" s="35" t="s">
        <v>8088</v>
      </c>
      <c r="U2541" s="33" t="s">
        <v>8089</v>
      </c>
      <c r="V2541" s="35" t="s">
        <v>8088</v>
      </c>
      <c r="X2541" s="33" t="s">
        <v>8089</v>
      </c>
      <c r="Y2541" s="35" t="s">
        <v>8088</v>
      </c>
      <c r="AA2541" s="33" t="s">
        <v>8089</v>
      </c>
      <c r="AB2541" s="35" t="s">
        <v>8088</v>
      </c>
      <c r="AD2541" s="33" t="s">
        <v>8089</v>
      </c>
      <c r="AE2541" s="35" t="s">
        <v>8088</v>
      </c>
      <c r="AG2541" s="33" t="s">
        <v>8089</v>
      </c>
      <c r="AH2541" s="35" t="s">
        <v>8088</v>
      </c>
      <c r="AJ2541" s="33" t="s">
        <v>8089</v>
      </c>
      <c r="AK2541" s="35" t="s">
        <v>8088</v>
      </c>
      <c r="AM2541" s="33" t="s">
        <v>8089</v>
      </c>
      <c r="AN2541" s="35" t="s">
        <v>8088</v>
      </c>
      <c r="AP2541" s="33" t="s">
        <v>8089</v>
      </c>
      <c r="AQ2541" s="35" t="s">
        <v>8088</v>
      </c>
      <c r="AS2541" s="33" t="s">
        <v>8089</v>
      </c>
      <c r="AT2541" s="35" t="s">
        <v>8088</v>
      </c>
      <c r="AV2541" s="33" t="s">
        <v>8089</v>
      </c>
      <c r="AW2541" s="35" t="s">
        <v>8088</v>
      </c>
      <c r="AY2541" s="33" t="s">
        <v>8089</v>
      </c>
      <c r="AZ2541" s="35" t="s">
        <v>8088</v>
      </c>
      <c r="BB2541" s="33" t="s">
        <v>8089</v>
      </c>
      <c r="BC2541" s="35" t="s">
        <v>8088</v>
      </c>
      <c r="BE2541" s="33" t="s">
        <v>8089</v>
      </c>
      <c r="BF2541" s="35" t="s">
        <v>8088</v>
      </c>
      <c r="BH2541" s="33" t="s">
        <v>8089</v>
      </c>
      <c r="BI2541" s="35" t="s">
        <v>8088</v>
      </c>
      <c r="BK2541" s="33" t="s">
        <v>8089</v>
      </c>
      <c r="BL2541" s="35" t="s">
        <v>8088</v>
      </c>
      <c r="BN2541" s="33" t="str">
        <f>_xlfn.XLOOKUP(E2541,'[2]Charge Level Data'!$E:$E,'[2]Charge Level Data'!$BN:$BN,"N/A")</f>
        <v>N/A</v>
      </c>
      <c r="BO2541" s="35" t="s">
        <v>8088</v>
      </c>
      <c r="BQ2541" s="33" t="s">
        <v>8089</v>
      </c>
      <c r="BR2541" s="35" t="s">
        <v>8088</v>
      </c>
    </row>
    <row r="2542" spans="1:70" x14ac:dyDescent="0.3">
      <c r="A2542">
        <v>13633513</v>
      </c>
      <c r="B2542" t="s">
        <v>5032</v>
      </c>
      <c r="C2542" s="33">
        <v>1110</v>
      </c>
      <c r="D2542">
        <v>272</v>
      </c>
      <c r="E2542" t="s">
        <v>7862</v>
      </c>
      <c r="H2542" s="33">
        <f t="shared" si="120"/>
        <v>444</v>
      </c>
      <c r="I2542" s="34">
        <f t="shared" si="118"/>
        <v>0</v>
      </c>
      <c r="J2542" s="34">
        <f t="shared" si="119"/>
        <v>464.13000000000005</v>
      </c>
      <c r="L2542" s="33">
        <v>0</v>
      </c>
      <c r="M2542" s="35" t="s">
        <v>8088</v>
      </c>
      <c r="O2542" s="33">
        <v>0</v>
      </c>
      <c r="P2542" s="35" t="s">
        <v>8088</v>
      </c>
      <c r="R2542" s="33">
        <v>0</v>
      </c>
      <c r="S2542" s="35" t="s">
        <v>8088</v>
      </c>
      <c r="U2542" s="33">
        <v>401.09999999999997</v>
      </c>
      <c r="V2542" s="35" t="s">
        <v>8088</v>
      </c>
      <c r="X2542" s="33">
        <v>315.15000000000003</v>
      </c>
      <c r="Y2542" s="35" t="s">
        <v>8088</v>
      </c>
      <c r="AA2542" s="33">
        <v>401.09999999999997</v>
      </c>
      <c r="AB2542" s="35" t="s">
        <v>8088</v>
      </c>
      <c r="AD2542" s="33">
        <v>269.31</v>
      </c>
      <c r="AE2542" s="35" t="s">
        <v>8088</v>
      </c>
      <c r="AG2542" s="33">
        <v>0</v>
      </c>
      <c r="AH2542" s="35" t="s">
        <v>8088</v>
      </c>
      <c r="AJ2542" s="33">
        <v>0</v>
      </c>
      <c r="AK2542" s="35" t="s">
        <v>8088</v>
      </c>
      <c r="AM2542" s="33">
        <v>0</v>
      </c>
      <c r="AN2542" s="35" t="s">
        <v>8088</v>
      </c>
      <c r="AP2542" s="33">
        <v>0</v>
      </c>
      <c r="AQ2542" s="35" t="s">
        <v>8088</v>
      </c>
      <c r="AS2542" s="33">
        <v>0</v>
      </c>
      <c r="AT2542" s="35" t="s">
        <v>8088</v>
      </c>
      <c r="AV2542" s="33">
        <v>0</v>
      </c>
      <c r="AW2542" s="35" t="s">
        <v>8088</v>
      </c>
      <c r="AY2542" s="33">
        <v>0</v>
      </c>
      <c r="AZ2542" s="35" t="s">
        <v>8088</v>
      </c>
      <c r="BB2542" s="33">
        <v>0</v>
      </c>
      <c r="BC2542" s="35" t="s">
        <v>8088</v>
      </c>
      <c r="BE2542" s="33">
        <v>0</v>
      </c>
      <c r="BF2542" s="35" t="s">
        <v>8088</v>
      </c>
      <c r="BH2542" s="33">
        <v>22.430325</v>
      </c>
      <c r="BI2542" s="35" t="s">
        <v>8088</v>
      </c>
      <c r="BK2542" s="33">
        <v>22.430325</v>
      </c>
      <c r="BL2542" s="35" t="s">
        <v>8088</v>
      </c>
      <c r="BN2542" s="33">
        <f>_xlfn.XLOOKUP(E2542,'[2]Charge Level Data'!$E:$E,'[2]Charge Level Data'!$BN:$BN,"N/A")</f>
        <v>22.430325</v>
      </c>
      <c r="BO2542" s="35" t="s">
        <v>8088</v>
      </c>
      <c r="BQ2542" s="33">
        <v>464.13000000000005</v>
      </c>
      <c r="BR2542" s="35" t="s">
        <v>8088</v>
      </c>
    </row>
    <row r="2543" spans="1:70" x14ac:dyDescent="0.3">
      <c r="A2543">
        <v>13027431</v>
      </c>
      <c r="B2543" t="s">
        <v>5033</v>
      </c>
      <c r="C2543" s="33">
        <v>1110</v>
      </c>
      <c r="D2543">
        <v>272</v>
      </c>
      <c r="E2543" t="s">
        <v>7862</v>
      </c>
      <c r="H2543" s="33">
        <f t="shared" si="120"/>
        <v>444</v>
      </c>
      <c r="I2543" s="34">
        <f t="shared" si="118"/>
        <v>0</v>
      </c>
      <c r="J2543" s="34">
        <f t="shared" si="119"/>
        <v>464.13000000000005</v>
      </c>
      <c r="L2543" s="33">
        <v>0</v>
      </c>
      <c r="M2543" s="35" t="s">
        <v>8088</v>
      </c>
      <c r="O2543" s="33">
        <v>0</v>
      </c>
      <c r="P2543" s="35" t="s">
        <v>8088</v>
      </c>
      <c r="R2543" s="33">
        <v>0</v>
      </c>
      <c r="S2543" s="35" t="s">
        <v>8088</v>
      </c>
      <c r="U2543" s="33">
        <v>401.09999999999997</v>
      </c>
      <c r="V2543" s="35" t="s">
        <v>8088</v>
      </c>
      <c r="X2543" s="33">
        <v>315.15000000000003</v>
      </c>
      <c r="Y2543" s="35" t="s">
        <v>8088</v>
      </c>
      <c r="AA2543" s="33">
        <v>401.09999999999997</v>
      </c>
      <c r="AB2543" s="35" t="s">
        <v>8088</v>
      </c>
      <c r="AD2543" s="33">
        <v>269.31</v>
      </c>
      <c r="AE2543" s="35" t="s">
        <v>8088</v>
      </c>
      <c r="AG2543" s="33">
        <v>0</v>
      </c>
      <c r="AH2543" s="35" t="s">
        <v>8088</v>
      </c>
      <c r="AJ2543" s="33">
        <v>0</v>
      </c>
      <c r="AK2543" s="35" t="s">
        <v>8088</v>
      </c>
      <c r="AM2543" s="33">
        <v>0</v>
      </c>
      <c r="AN2543" s="35" t="s">
        <v>8088</v>
      </c>
      <c r="AP2543" s="33">
        <v>0</v>
      </c>
      <c r="AQ2543" s="35" t="s">
        <v>8088</v>
      </c>
      <c r="AS2543" s="33">
        <v>0</v>
      </c>
      <c r="AT2543" s="35" t="s">
        <v>8088</v>
      </c>
      <c r="AV2543" s="33">
        <v>0</v>
      </c>
      <c r="AW2543" s="35" t="s">
        <v>8088</v>
      </c>
      <c r="AY2543" s="33">
        <v>0</v>
      </c>
      <c r="AZ2543" s="35" t="s">
        <v>8088</v>
      </c>
      <c r="BB2543" s="33">
        <v>0</v>
      </c>
      <c r="BC2543" s="35" t="s">
        <v>8088</v>
      </c>
      <c r="BE2543" s="33">
        <v>0</v>
      </c>
      <c r="BF2543" s="35" t="s">
        <v>8088</v>
      </c>
      <c r="BH2543" s="33">
        <v>22.430325</v>
      </c>
      <c r="BI2543" s="35" t="s">
        <v>8088</v>
      </c>
      <c r="BK2543" s="33">
        <v>22.430325</v>
      </c>
      <c r="BL2543" s="35" t="s">
        <v>8088</v>
      </c>
      <c r="BN2543" s="33">
        <f>_xlfn.XLOOKUP(E2543,'[2]Charge Level Data'!$E:$E,'[2]Charge Level Data'!$BN:$BN,"N/A")</f>
        <v>22.430325</v>
      </c>
      <c r="BO2543" s="35" t="s">
        <v>8088</v>
      </c>
      <c r="BQ2543" s="33">
        <v>464.13000000000005</v>
      </c>
      <c r="BR2543" s="35" t="s">
        <v>8088</v>
      </c>
    </row>
    <row r="2544" spans="1:70" x14ac:dyDescent="0.3">
      <c r="A2544">
        <v>13027432</v>
      </c>
      <c r="B2544" t="s">
        <v>5034</v>
      </c>
      <c r="C2544" s="33">
        <v>1110</v>
      </c>
      <c r="D2544">
        <v>272</v>
      </c>
      <c r="E2544" t="s">
        <v>7862</v>
      </c>
      <c r="H2544" s="33">
        <f t="shared" si="120"/>
        <v>444</v>
      </c>
      <c r="I2544" s="34">
        <f t="shared" si="118"/>
        <v>0</v>
      </c>
      <c r="J2544" s="34">
        <f t="shared" si="119"/>
        <v>464.13000000000005</v>
      </c>
      <c r="L2544" s="33">
        <v>0</v>
      </c>
      <c r="M2544" s="35" t="s">
        <v>8088</v>
      </c>
      <c r="O2544" s="33">
        <v>0</v>
      </c>
      <c r="P2544" s="35" t="s">
        <v>8088</v>
      </c>
      <c r="R2544" s="33">
        <v>0</v>
      </c>
      <c r="S2544" s="35" t="s">
        <v>8088</v>
      </c>
      <c r="U2544" s="33">
        <v>401.09999999999997</v>
      </c>
      <c r="V2544" s="35" t="s">
        <v>8088</v>
      </c>
      <c r="X2544" s="33">
        <v>315.15000000000003</v>
      </c>
      <c r="Y2544" s="35" t="s">
        <v>8088</v>
      </c>
      <c r="AA2544" s="33">
        <v>401.09999999999997</v>
      </c>
      <c r="AB2544" s="35" t="s">
        <v>8088</v>
      </c>
      <c r="AD2544" s="33">
        <v>269.31</v>
      </c>
      <c r="AE2544" s="35" t="s">
        <v>8088</v>
      </c>
      <c r="AG2544" s="33">
        <v>0</v>
      </c>
      <c r="AH2544" s="35" t="s">
        <v>8088</v>
      </c>
      <c r="AJ2544" s="33">
        <v>0</v>
      </c>
      <c r="AK2544" s="35" t="s">
        <v>8088</v>
      </c>
      <c r="AM2544" s="33">
        <v>0</v>
      </c>
      <c r="AN2544" s="35" t="s">
        <v>8088</v>
      </c>
      <c r="AP2544" s="33">
        <v>0</v>
      </c>
      <c r="AQ2544" s="35" t="s">
        <v>8088</v>
      </c>
      <c r="AS2544" s="33">
        <v>0</v>
      </c>
      <c r="AT2544" s="35" t="s">
        <v>8088</v>
      </c>
      <c r="AV2544" s="33">
        <v>0</v>
      </c>
      <c r="AW2544" s="35" t="s">
        <v>8088</v>
      </c>
      <c r="AY2544" s="33">
        <v>0</v>
      </c>
      <c r="AZ2544" s="35" t="s">
        <v>8088</v>
      </c>
      <c r="BB2544" s="33">
        <v>0</v>
      </c>
      <c r="BC2544" s="35" t="s">
        <v>8088</v>
      </c>
      <c r="BE2544" s="33">
        <v>0</v>
      </c>
      <c r="BF2544" s="35" t="s">
        <v>8088</v>
      </c>
      <c r="BH2544" s="33">
        <v>22.430325</v>
      </c>
      <c r="BI2544" s="35" t="s">
        <v>8088</v>
      </c>
      <c r="BK2544" s="33">
        <v>22.430325</v>
      </c>
      <c r="BL2544" s="35" t="s">
        <v>8088</v>
      </c>
      <c r="BN2544" s="33">
        <f>_xlfn.XLOOKUP(E2544,'[2]Charge Level Data'!$E:$E,'[2]Charge Level Data'!$BN:$BN,"N/A")</f>
        <v>22.430325</v>
      </c>
      <c r="BO2544" s="35" t="s">
        <v>8088</v>
      </c>
      <c r="BQ2544" s="33">
        <v>464.13000000000005</v>
      </c>
      <c r="BR2544" s="35" t="s">
        <v>8088</v>
      </c>
    </row>
    <row r="2545" spans="1:70" x14ac:dyDescent="0.3">
      <c r="A2545">
        <v>13633514</v>
      </c>
      <c r="B2545" t="s">
        <v>5035</v>
      </c>
      <c r="C2545" s="33">
        <v>1110</v>
      </c>
      <c r="D2545">
        <v>272</v>
      </c>
      <c r="E2545" t="s">
        <v>7862</v>
      </c>
      <c r="H2545" s="33">
        <f t="shared" si="120"/>
        <v>444</v>
      </c>
      <c r="I2545" s="34">
        <f t="shared" si="118"/>
        <v>0</v>
      </c>
      <c r="J2545" s="34">
        <f t="shared" si="119"/>
        <v>464.13000000000005</v>
      </c>
      <c r="L2545" s="33">
        <v>0</v>
      </c>
      <c r="M2545" s="35" t="s">
        <v>8088</v>
      </c>
      <c r="O2545" s="33">
        <v>0</v>
      </c>
      <c r="P2545" s="35" t="s">
        <v>8088</v>
      </c>
      <c r="R2545" s="33">
        <v>0</v>
      </c>
      <c r="S2545" s="35" t="s">
        <v>8088</v>
      </c>
      <c r="U2545" s="33">
        <v>401.09999999999997</v>
      </c>
      <c r="V2545" s="35" t="s">
        <v>8088</v>
      </c>
      <c r="X2545" s="33">
        <v>315.15000000000003</v>
      </c>
      <c r="Y2545" s="35" t="s">
        <v>8088</v>
      </c>
      <c r="AA2545" s="33">
        <v>401.09999999999997</v>
      </c>
      <c r="AB2545" s="35" t="s">
        <v>8088</v>
      </c>
      <c r="AD2545" s="33">
        <v>269.31</v>
      </c>
      <c r="AE2545" s="35" t="s">
        <v>8088</v>
      </c>
      <c r="AG2545" s="33">
        <v>0</v>
      </c>
      <c r="AH2545" s="35" t="s">
        <v>8088</v>
      </c>
      <c r="AJ2545" s="33">
        <v>0</v>
      </c>
      <c r="AK2545" s="35" t="s">
        <v>8088</v>
      </c>
      <c r="AM2545" s="33">
        <v>0</v>
      </c>
      <c r="AN2545" s="35" t="s">
        <v>8088</v>
      </c>
      <c r="AP2545" s="33">
        <v>0</v>
      </c>
      <c r="AQ2545" s="35" t="s">
        <v>8088</v>
      </c>
      <c r="AS2545" s="33">
        <v>0</v>
      </c>
      <c r="AT2545" s="35" t="s">
        <v>8088</v>
      </c>
      <c r="AV2545" s="33">
        <v>0</v>
      </c>
      <c r="AW2545" s="35" t="s">
        <v>8088</v>
      </c>
      <c r="AY2545" s="33">
        <v>0</v>
      </c>
      <c r="AZ2545" s="35" t="s">
        <v>8088</v>
      </c>
      <c r="BB2545" s="33">
        <v>0</v>
      </c>
      <c r="BC2545" s="35" t="s">
        <v>8088</v>
      </c>
      <c r="BE2545" s="33">
        <v>0</v>
      </c>
      <c r="BF2545" s="35" t="s">
        <v>8088</v>
      </c>
      <c r="BH2545" s="33">
        <v>22.430325</v>
      </c>
      <c r="BI2545" s="35" t="s">
        <v>8088</v>
      </c>
      <c r="BK2545" s="33">
        <v>22.430325</v>
      </c>
      <c r="BL2545" s="35" t="s">
        <v>8088</v>
      </c>
      <c r="BN2545" s="33">
        <f>_xlfn.XLOOKUP(E2545,'[2]Charge Level Data'!$E:$E,'[2]Charge Level Data'!$BN:$BN,"N/A")</f>
        <v>22.430325</v>
      </c>
      <c r="BO2545" s="35" t="s">
        <v>8088</v>
      </c>
      <c r="BQ2545" s="33">
        <v>464.13000000000005</v>
      </c>
      <c r="BR2545" s="35" t="s">
        <v>8088</v>
      </c>
    </row>
    <row r="2546" spans="1:70" x14ac:dyDescent="0.3">
      <c r="A2546">
        <v>13027434</v>
      </c>
      <c r="B2546" t="s">
        <v>5036</v>
      </c>
      <c r="C2546" s="33">
        <v>1110</v>
      </c>
      <c r="D2546">
        <v>272</v>
      </c>
      <c r="E2546" t="s">
        <v>7862</v>
      </c>
      <c r="H2546" s="33">
        <f t="shared" si="120"/>
        <v>444</v>
      </c>
      <c r="I2546" s="34">
        <f t="shared" si="118"/>
        <v>0</v>
      </c>
      <c r="J2546" s="34">
        <f t="shared" si="119"/>
        <v>464.13000000000005</v>
      </c>
      <c r="L2546" s="33">
        <v>0</v>
      </c>
      <c r="M2546" s="35" t="s">
        <v>8088</v>
      </c>
      <c r="O2546" s="33">
        <v>0</v>
      </c>
      <c r="P2546" s="35" t="s">
        <v>8088</v>
      </c>
      <c r="R2546" s="33">
        <v>0</v>
      </c>
      <c r="S2546" s="35" t="s">
        <v>8088</v>
      </c>
      <c r="U2546" s="33">
        <v>401.09999999999997</v>
      </c>
      <c r="V2546" s="35" t="s">
        <v>8088</v>
      </c>
      <c r="X2546" s="33">
        <v>315.15000000000003</v>
      </c>
      <c r="Y2546" s="35" t="s">
        <v>8088</v>
      </c>
      <c r="AA2546" s="33">
        <v>401.09999999999997</v>
      </c>
      <c r="AB2546" s="35" t="s">
        <v>8088</v>
      </c>
      <c r="AD2546" s="33">
        <v>269.31</v>
      </c>
      <c r="AE2546" s="35" t="s">
        <v>8088</v>
      </c>
      <c r="AG2546" s="33">
        <v>0</v>
      </c>
      <c r="AH2546" s="35" t="s">
        <v>8088</v>
      </c>
      <c r="AJ2546" s="33">
        <v>0</v>
      </c>
      <c r="AK2546" s="35" t="s">
        <v>8088</v>
      </c>
      <c r="AM2546" s="33">
        <v>0</v>
      </c>
      <c r="AN2546" s="35" t="s">
        <v>8088</v>
      </c>
      <c r="AP2546" s="33">
        <v>0</v>
      </c>
      <c r="AQ2546" s="35" t="s">
        <v>8088</v>
      </c>
      <c r="AS2546" s="33">
        <v>0</v>
      </c>
      <c r="AT2546" s="35" t="s">
        <v>8088</v>
      </c>
      <c r="AV2546" s="33">
        <v>0</v>
      </c>
      <c r="AW2546" s="35" t="s">
        <v>8088</v>
      </c>
      <c r="AY2546" s="33">
        <v>0</v>
      </c>
      <c r="AZ2546" s="35" t="s">
        <v>8088</v>
      </c>
      <c r="BB2546" s="33">
        <v>0</v>
      </c>
      <c r="BC2546" s="35" t="s">
        <v>8088</v>
      </c>
      <c r="BE2546" s="33">
        <v>0</v>
      </c>
      <c r="BF2546" s="35" t="s">
        <v>8088</v>
      </c>
      <c r="BH2546" s="33">
        <v>22.430325</v>
      </c>
      <c r="BI2546" s="35" t="s">
        <v>8088</v>
      </c>
      <c r="BK2546" s="33">
        <v>22.430325</v>
      </c>
      <c r="BL2546" s="35" t="s">
        <v>8088</v>
      </c>
      <c r="BN2546" s="33">
        <f>_xlfn.XLOOKUP(E2546,'[2]Charge Level Data'!$E:$E,'[2]Charge Level Data'!$BN:$BN,"N/A")</f>
        <v>22.430325</v>
      </c>
      <c r="BO2546" s="35" t="s">
        <v>8088</v>
      </c>
      <c r="BQ2546" s="33">
        <v>464.13000000000005</v>
      </c>
      <c r="BR2546" s="35" t="s">
        <v>8088</v>
      </c>
    </row>
    <row r="2547" spans="1:70" x14ac:dyDescent="0.3">
      <c r="A2547">
        <v>13633515</v>
      </c>
      <c r="B2547" t="s">
        <v>5038</v>
      </c>
      <c r="C2547" s="33">
        <v>1110</v>
      </c>
      <c r="D2547">
        <v>272</v>
      </c>
      <c r="E2547" t="s">
        <v>7862</v>
      </c>
      <c r="H2547" s="33">
        <f t="shared" si="120"/>
        <v>444</v>
      </c>
      <c r="I2547" s="34">
        <f t="shared" si="118"/>
        <v>0</v>
      </c>
      <c r="J2547" s="34">
        <f t="shared" si="119"/>
        <v>464.13000000000005</v>
      </c>
      <c r="L2547" s="33">
        <v>0</v>
      </c>
      <c r="M2547" s="35" t="s">
        <v>8088</v>
      </c>
      <c r="O2547" s="33">
        <v>0</v>
      </c>
      <c r="P2547" s="35" t="s">
        <v>8088</v>
      </c>
      <c r="R2547" s="33">
        <v>0</v>
      </c>
      <c r="S2547" s="35" t="s">
        <v>8088</v>
      </c>
      <c r="U2547" s="33">
        <v>401.09999999999997</v>
      </c>
      <c r="V2547" s="35" t="s">
        <v>8088</v>
      </c>
      <c r="X2547" s="33">
        <v>315.15000000000003</v>
      </c>
      <c r="Y2547" s="35" t="s">
        <v>8088</v>
      </c>
      <c r="AA2547" s="33">
        <v>401.09999999999997</v>
      </c>
      <c r="AB2547" s="35" t="s">
        <v>8088</v>
      </c>
      <c r="AD2547" s="33">
        <v>269.31</v>
      </c>
      <c r="AE2547" s="35" t="s">
        <v>8088</v>
      </c>
      <c r="AG2547" s="33">
        <v>0</v>
      </c>
      <c r="AH2547" s="35" t="s">
        <v>8088</v>
      </c>
      <c r="AJ2547" s="33">
        <v>0</v>
      </c>
      <c r="AK2547" s="35" t="s">
        <v>8088</v>
      </c>
      <c r="AM2547" s="33">
        <v>0</v>
      </c>
      <c r="AN2547" s="35" t="s">
        <v>8088</v>
      </c>
      <c r="AP2547" s="33">
        <v>0</v>
      </c>
      <c r="AQ2547" s="35" t="s">
        <v>8088</v>
      </c>
      <c r="AS2547" s="33">
        <v>0</v>
      </c>
      <c r="AT2547" s="35" t="s">
        <v>8088</v>
      </c>
      <c r="AV2547" s="33">
        <v>0</v>
      </c>
      <c r="AW2547" s="35" t="s">
        <v>8088</v>
      </c>
      <c r="AY2547" s="33">
        <v>0</v>
      </c>
      <c r="AZ2547" s="35" t="s">
        <v>8088</v>
      </c>
      <c r="BB2547" s="33">
        <v>0</v>
      </c>
      <c r="BC2547" s="35" t="s">
        <v>8088</v>
      </c>
      <c r="BE2547" s="33">
        <v>0</v>
      </c>
      <c r="BF2547" s="35" t="s">
        <v>8088</v>
      </c>
      <c r="BH2547" s="33">
        <v>22.430325</v>
      </c>
      <c r="BI2547" s="35" t="s">
        <v>8088</v>
      </c>
      <c r="BK2547" s="33">
        <v>22.430325</v>
      </c>
      <c r="BL2547" s="35" t="s">
        <v>8088</v>
      </c>
      <c r="BN2547" s="33">
        <f>_xlfn.XLOOKUP(E2547,'[2]Charge Level Data'!$E:$E,'[2]Charge Level Data'!$BN:$BN,"N/A")</f>
        <v>22.430325</v>
      </c>
      <c r="BO2547" s="35" t="s">
        <v>8088</v>
      </c>
      <c r="BQ2547" s="33">
        <v>464.13000000000005</v>
      </c>
      <c r="BR2547" s="35" t="s">
        <v>8088</v>
      </c>
    </row>
    <row r="2548" spans="1:70" x14ac:dyDescent="0.3">
      <c r="A2548">
        <v>13027437</v>
      </c>
      <c r="B2548" t="s">
        <v>5039</v>
      </c>
      <c r="C2548" s="33">
        <v>1110</v>
      </c>
      <c r="D2548">
        <v>272</v>
      </c>
      <c r="E2548" t="s">
        <v>7862</v>
      </c>
      <c r="H2548" s="33">
        <f t="shared" si="120"/>
        <v>444</v>
      </c>
      <c r="I2548" s="34">
        <f t="shared" si="118"/>
        <v>0</v>
      </c>
      <c r="J2548" s="34">
        <f t="shared" si="119"/>
        <v>464.13000000000005</v>
      </c>
      <c r="L2548" s="33">
        <v>0</v>
      </c>
      <c r="M2548" s="35" t="s">
        <v>8088</v>
      </c>
      <c r="O2548" s="33">
        <v>0</v>
      </c>
      <c r="P2548" s="35" t="s">
        <v>8088</v>
      </c>
      <c r="R2548" s="33">
        <v>0</v>
      </c>
      <c r="S2548" s="35" t="s">
        <v>8088</v>
      </c>
      <c r="U2548" s="33">
        <v>401.09999999999997</v>
      </c>
      <c r="V2548" s="35" t="s">
        <v>8088</v>
      </c>
      <c r="X2548" s="33">
        <v>315.15000000000003</v>
      </c>
      <c r="Y2548" s="35" t="s">
        <v>8088</v>
      </c>
      <c r="AA2548" s="33">
        <v>401.09999999999997</v>
      </c>
      <c r="AB2548" s="35" t="s">
        <v>8088</v>
      </c>
      <c r="AD2548" s="33">
        <v>269.31</v>
      </c>
      <c r="AE2548" s="35" t="s">
        <v>8088</v>
      </c>
      <c r="AG2548" s="33">
        <v>0</v>
      </c>
      <c r="AH2548" s="35" t="s">
        <v>8088</v>
      </c>
      <c r="AJ2548" s="33">
        <v>0</v>
      </c>
      <c r="AK2548" s="35" t="s">
        <v>8088</v>
      </c>
      <c r="AM2548" s="33">
        <v>0</v>
      </c>
      <c r="AN2548" s="35" t="s">
        <v>8088</v>
      </c>
      <c r="AP2548" s="33">
        <v>0</v>
      </c>
      <c r="AQ2548" s="35" t="s">
        <v>8088</v>
      </c>
      <c r="AS2548" s="33">
        <v>0</v>
      </c>
      <c r="AT2548" s="35" t="s">
        <v>8088</v>
      </c>
      <c r="AV2548" s="33">
        <v>0</v>
      </c>
      <c r="AW2548" s="35" t="s">
        <v>8088</v>
      </c>
      <c r="AY2548" s="33">
        <v>0</v>
      </c>
      <c r="AZ2548" s="35" t="s">
        <v>8088</v>
      </c>
      <c r="BB2548" s="33">
        <v>0</v>
      </c>
      <c r="BC2548" s="35" t="s">
        <v>8088</v>
      </c>
      <c r="BE2548" s="33">
        <v>0</v>
      </c>
      <c r="BF2548" s="35" t="s">
        <v>8088</v>
      </c>
      <c r="BH2548" s="33">
        <v>22.430325</v>
      </c>
      <c r="BI2548" s="35" t="s">
        <v>8088</v>
      </c>
      <c r="BK2548" s="33">
        <v>22.430325</v>
      </c>
      <c r="BL2548" s="35" t="s">
        <v>8088</v>
      </c>
      <c r="BN2548" s="33">
        <f>_xlfn.XLOOKUP(E2548,'[2]Charge Level Data'!$E:$E,'[2]Charge Level Data'!$BN:$BN,"N/A")</f>
        <v>22.430325</v>
      </c>
      <c r="BO2548" s="35" t="s">
        <v>8088</v>
      </c>
      <c r="BQ2548" s="33">
        <v>464.13000000000005</v>
      </c>
      <c r="BR2548" s="35" t="s">
        <v>8088</v>
      </c>
    </row>
    <row r="2549" spans="1:70" x14ac:dyDescent="0.3">
      <c r="A2549">
        <v>13025512</v>
      </c>
      <c r="B2549" t="s">
        <v>5128</v>
      </c>
      <c r="C2549" s="33">
        <v>1110</v>
      </c>
      <c r="D2549">
        <v>272</v>
      </c>
      <c r="E2549">
        <v>0</v>
      </c>
      <c r="H2549" s="33">
        <f t="shared" si="120"/>
        <v>444</v>
      </c>
      <c r="I2549" s="34">
        <f t="shared" si="118"/>
        <v>0</v>
      </c>
      <c r="J2549" s="34">
        <f t="shared" si="119"/>
        <v>0</v>
      </c>
      <c r="L2549" s="33" t="s">
        <v>8089</v>
      </c>
      <c r="M2549" s="35" t="s">
        <v>8088</v>
      </c>
      <c r="O2549" s="33" t="s">
        <v>8089</v>
      </c>
      <c r="P2549" s="35" t="s">
        <v>8088</v>
      </c>
      <c r="R2549" s="33" t="s">
        <v>8089</v>
      </c>
      <c r="S2549" s="35" t="s">
        <v>8088</v>
      </c>
      <c r="U2549" s="33" t="s">
        <v>8089</v>
      </c>
      <c r="V2549" s="35" t="s">
        <v>8088</v>
      </c>
      <c r="X2549" s="33" t="s">
        <v>8089</v>
      </c>
      <c r="Y2549" s="35" t="s">
        <v>8088</v>
      </c>
      <c r="AA2549" s="33" t="s">
        <v>8089</v>
      </c>
      <c r="AB2549" s="35" t="s">
        <v>8088</v>
      </c>
      <c r="AD2549" s="33" t="s">
        <v>8089</v>
      </c>
      <c r="AE2549" s="35" t="s">
        <v>8088</v>
      </c>
      <c r="AG2549" s="33" t="s">
        <v>8089</v>
      </c>
      <c r="AH2549" s="35" t="s">
        <v>8088</v>
      </c>
      <c r="AJ2549" s="33" t="s">
        <v>8089</v>
      </c>
      <c r="AK2549" s="35" t="s">
        <v>8088</v>
      </c>
      <c r="AM2549" s="33" t="s">
        <v>8089</v>
      </c>
      <c r="AN2549" s="35" t="s">
        <v>8088</v>
      </c>
      <c r="AP2549" s="33" t="s">
        <v>8089</v>
      </c>
      <c r="AQ2549" s="35" t="s">
        <v>8088</v>
      </c>
      <c r="AS2549" s="33" t="s">
        <v>8089</v>
      </c>
      <c r="AT2549" s="35" t="s">
        <v>8088</v>
      </c>
      <c r="AV2549" s="33" t="s">
        <v>8089</v>
      </c>
      <c r="AW2549" s="35" t="s">
        <v>8088</v>
      </c>
      <c r="AY2549" s="33" t="s">
        <v>8089</v>
      </c>
      <c r="AZ2549" s="35" t="s">
        <v>8088</v>
      </c>
      <c r="BB2549" s="33" t="s">
        <v>8089</v>
      </c>
      <c r="BC2549" s="35" t="s">
        <v>8088</v>
      </c>
      <c r="BE2549" s="33" t="s">
        <v>8089</v>
      </c>
      <c r="BF2549" s="35" t="s">
        <v>8088</v>
      </c>
      <c r="BH2549" s="33" t="s">
        <v>8089</v>
      </c>
      <c r="BI2549" s="35" t="s">
        <v>8088</v>
      </c>
      <c r="BK2549" s="33" t="s">
        <v>8089</v>
      </c>
      <c r="BL2549" s="35" t="s">
        <v>8088</v>
      </c>
      <c r="BN2549" s="33" t="str">
        <f>_xlfn.XLOOKUP(E2549,'[2]Charge Level Data'!$E:$E,'[2]Charge Level Data'!$BN:$BN,"N/A")</f>
        <v>N/A</v>
      </c>
      <c r="BO2549" s="35" t="s">
        <v>8088</v>
      </c>
      <c r="BQ2549" s="33" t="s">
        <v>8089</v>
      </c>
      <c r="BR2549" s="35" t="s">
        <v>8088</v>
      </c>
    </row>
    <row r="2550" spans="1:70" x14ac:dyDescent="0.3">
      <c r="A2550">
        <v>13724427</v>
      </c>
      <c r="B2550" t="s">
        <v>6267</v>
      </c>
      <c r="C2550" s="33">
        <v>1110</v>
      </c>
      <c r="D2550">
        <v>272</v>
      </c>
      <c r="E2550">
        <v>0</v>
      </c>
      <c r="H2550" s="33">
        <f t="shared" si="120"/>
        <v>444</v>
      </c>
      <c r="I2550" s="34">
        <f t="shared" si="118"/>
        <v>0</v>
      </c>
      <c r="J2550" s="34">
        <f t="shared" si="119"/>
        <v>0</v>
      </c>
      <c r="L2550" s="33" t="s">
        <v>8089</v>
      </c>
      <c r="M2550" s="35" t="s">
        <v>8088</v>
      </c>
      <c r="O2550" s="33" t="s">
        <v>8089</v>
      </c>
      <c r="P2550" s="35" t="s">
        <v>8088</v>
      </c>
      <c r="R2550" s="33" t="s">
        <v>8089</v>
      </c>
      <c r="S2550" s="35" t="s">
        <v>8088</v>
      </c>
      <c r="U2550" s="33" t="s">
        <v>8089</v>
      </c>
      <c r="V2550" s="35" t="s">
        <v>8088</v>
      </c>
      <c r="X2550" s="33" t="s">
        <v>8089</v>
      </c>
      <c r="Y2550" s="35" t="s">
        <v>8088</v>
      </c>
      <c r="AA2550" s="33" t="s">
        <v>8089</v>
      </c>
      <c r="AB2550" s="35" t="s">
        <v>8088</v>
      </c>
      <c r="AD2550" s="33" t="s">
        <v>8089</v>
      </c>
      <c r="AE2550" s="35" t="s">
        <v>8088</v>
      </c>
      <c r="AG2550" s="33" t="s">
        <v>8089</v>
      </c>
      <c r="AH2550" s="35" t="s">
        <v>8088</v>
      </c>
      <c r="AJ2550" s="33" t="s">
        <v>8089</v>
      </c>
      <c r="AK2550" s="35" t="s">
        <v>8088</v>
      </c>
      <c r="AM2550" s="33" t="s">
        <v>8089</v>
      </c>
      <c r="AN2550" s="35" t="s">
        <v>8088</v>
      </c>
      <c r="AP2550" s="33" t="s">
        <v>8089</v>
      </c>
      <c r="AQ2550" s="35" t="s">
        <v>8088</v>
      </c>
      <c r="AS2550" s="33" t="s">
        <v>8089</v>
      </c>
      <c r="AT2550" s="35" t="s">
        <v>8088</v>
      </c>
      <c r="AV2550" s="33" t="s">
        <v>8089</v>
      </c>
      <c r="AW2550" s="35" t="s">
        <v>8088</v>
      </c>
      <c r="AY2550" s="33" t="s">
        <v>8089</v>
      </c>
      <c r="AZ2550" s="35" t="s">
        <v>8088</v>
      </c>
      <c r="BB2550" s="33" t="s">
        <v>8089</v>
      </c>
      <c r="BC2550" s="35" t="s">
        <v>8088</v>
      </c>
      <c r="BE2550" s="33" t="s">
        <v>8089</v>
      </c>
      <c r="BF2550" s="35" t="s">
        <v>8088</v>
      </c>
      <c r="BH2550" s="33" t="s">
        <v>8089</v>
      </c>
      <c r="BI2550" s="35" t="s">
        <v>8088</v>
      </c>
      <c r="BK2550" s="33" t="s">
        <v>8089</v>
      </c>
      <c r="BL2550" s="35" t="s">
        <v>8088</v>
      </c>
      <c r="BN2550" s="33" t="str">
        <f>_xlfn.XLOOKUP(E2550,'[2]Charge Level Data'!$E:$E,'[2]Charge Level Data'!$BN:$BN,"N/A")</f>
        <v>N/A</v>
      </c>
      <c r="BO2550" s="35" t="s">
        <v>8088</v>
      </c>
      <c r="BQ2550" s="33" t="s">
        <v>8089</v>
      </c>
      <c r="BR2550" s="35" t="s">
        <v>8088</v>
      </c>
    </row>
    <row r="2551" spans="1:70" x14ac:dyDescent="0.3">
      <c r="A2551">
        <v>1167871</v>
      </c>
      <c r="B2551" t="s">
        <v>3497</v>
      </c>
      <c r="C2551" s="33">
        <v>1105</v>
      </c>
      <c r="D2551">
        <v>350</v>
      </c>
      <c r="E2551">
        <v>70496</v>
      </c>
      <c r="H2551" s="33">
        <f t="shared" si="120"/>
        <v>442</v>
      </c>
      <c r="I2551" s="34">
        <f t="shared" si="118"/>
        <v>105.97</v>
      </c>
      <c r="J2551" s="34">
        <f t="shared" si="119"/>
        <v>769.14</v>
      </c>
      <c r="L2551" s="33">
        <v>682.17244226818002</v>
      </c>
      <c r="M2551" s="35" t="s">
        <v>8088</v>
      </c>
      <c r="O2551" s="33">
        <v>709.31303482763008</v>
      </c>
      <c r="P2551" s="35" t="s">
        <v>8088</v>
      </c>
      <c r="R2551" s="33">
        <v>634.09756044636003</v>
      </c>
      <c r="S2551" s="35" t="s">
        <v>8088</v>
      </c>
      <c r="U2551" s="33">
        <v>464.625</v>
      </c>
      <c r="V2551" s="35" t="s">
        <v>8088</v>
      </c>
      <c r="X2551" s="33">
        <v>769.14</v>
      </c>
      <c r="Y2551" s="35" t="s">
        <v>8088</v>
      </c>
      <c r="AA2551" s="33">
        <v>751.09999999999991</v>
      </c>
      <c r="AB2551" s="35" t="s">
        <v>8088</v>
      </c>
      <c r="AD2551" s="33">
        <v>504.30999999999995</v>
      </c>
      <c r="AE2551" s="35" t="s">
        <v>8088</v>
      </c>
      <c r="AG2551" s="33">
        <v>159.79153700000001</v>
      </c>
      <c r="AH2551" s="35" t="s">
        <v>8088</v>
      </c>
      <c r="AJ2551" s="33">
        <v>159.79153700000001</v>
      </c>
      <c r="AK2551" s="35" t="s">
        <v>8088</v>
      </c>
      <c r="AM2551" s="33">
        <v>159.79153700000001</v>
      </c>
      <c r="AN2551" s="35" t="s">
        <v>8088</v>
      </c>
      <c r="AP2551" s="33">
        <v>159.79153700000001</v>
      </c>
      <c r="AQ2551" s="35" t="s">
        <v>8088</v>
      </c>
      <c r="AS2551" s="33">
        <v>159.79153700000001</v>
      </c>
      <c r="AT2551" s="35" t="s">
        <v>8088</v>
      </c>
      <c r="AV2551" s="33">
        <v>159.79153700000001</v>
      </c>
      <c r="AW2551" s="35" t="s">
        <v>8088</v>
      </c>
      <c r="AY2551" s="33">
        <v>159.79153700000001</v>
      </c>
      <c r="AZ2551" s="35" t="s">
        <v>8088</v>
      </c>
      <c r="BB2551" s="33">
        <v>105.97</v>
      </c>
      <c r="BC2551" s="35" t="s">
        <v>8088</v>
      </c>
      <c r="BE2551" s="33">
        <v>105.97</v>
      </c>
      <c r="BF2551" s="35" t="s">
        <v>8088</v>
      </c>
      <c r="BH2551" s="33">
        <v>186.80367599999997</v>
      </c>
      <c r="BI2551" s="35" t="s">
        <v>8088</v>
      </c>
      <c r="BK2551" s="33">
        <v>186.80367599999997</v>
      </c>
      <c r="BL2551" s="35" t="s">
        <v>8088</v>
      </c>
      <c r="BN2551" s="33">
        <f>_xlfn.XLOOKUP(E2551,'[2]Charge Level Data'!$E:$E,'[2]Charge Level Data'!$BN:$BN,"N/A")</f>
        <v>186.80367599999997</v>
      </c>
      <c r="BO2551" s="35" t="s">
        <v>8088</v>
      </c>
      <c r="BQ2551" s="33">
        <v>697</v>
      </c>
      <c r="BR2551" s="35" t="s">
        <v>8088</v>
      </c>
    </row>
    <row r="2552" spans="1:70" x14ac:dyDescent="0.3">
      <c r="A2552">
        <v>8148970</v>
      </c>
      <c r="B2552" t="s">
        <v>3537</v>
      </c>
      <c r="C2552" s="33">
        <v>1105</v>
      </c>
      <c r="D2552">
        <v>350</v>
      </c>
      <c r="E2552">
        <v>71270</v>
      </c>
      <c r="H2552" s="33">
        <f t="shared" si="120"/>
        <v>442</v>
      </c>
      <c r="I2552" s="34">
        <f t="shared" si="118"/>
        <v>93.51</v>
      </c>
      <c r="J2552" s="34">
        <f t="shared" si="119"/>
        <v>971.24</v>
      </c>
      <c r="L2552" s="33">
        <v>682.17244226818002</v>
      </c>
      <c r="M2552" s="35" t="s">
        <v>8088</v>
      </c>
      <c r="O2552" s="33">
        <v>709.31303482763008</v>
      </c>
      <c r="P2552" s="35" t="s">
        <v>8088</v>
      </c>
      <c r="R2552" s="33">
        <v>634.09756044636003</v>
      </c>
      <c r="S2552" s="35" t="s">
        <v>8088</v>
      </c>
      <c r="U2552" s="33">
        <v>338.6</v>
      </c>
      <c r="V2552" s="35" t="s">
        <v>8088</v>
      </c>
      <c r="X2552" s="33">
        <v>971.24</v>
      </c>
      <c r="Y2552" s="35" t="s">
        <v>8088</v>
      </c>
      <c r="AA2552" s="33">
        <v>751.09999999999991</v>
      </c>
      <c r="AB2552" s="35" t="s">
        <v>8088</v>
      </c>
      <c r="AD2552" s="33">
        <v>504.30999999999995</v>
      </c>
      <c r="AE2552" s="35" t="s">
        <v>8088</v>
      </c>
      <c r="AG2552" s="33">
        <v>159.79153700000001</v>
      </c>
      <c r="AH2552" s="35" t="s">
        <v>8088</v>
      </c>
      <c r="AJ2552" s="33">
        <v>159.79153700000001</v>
      </c>
      <c r="AK2552" s="35" t="s">
        <v>8088</v>
      </c>
      <c r="AM2552" s="33">
        <v>159.79153700000001</v>
      </c>
      <c r="AN2552" s="35" t="s">
        <v>8088</v>
      </c>
      <c r="AP2552" s="33">
        <v>159.79153700000001</v>
      </c>
      <c r="AQ2552" s="35" t="s">
        <v>8088</v>
      </c>
      <c r="AS2552" s="33">
        <v>159.79153700000001</v>
      </c>
      <c r="AT2552" s="35" t="s">
        <v>8088</v>
      </c>
      <c r="AV2552" s="33">
        <v>159.79153700000001</v>
      </c>
      <c r="AW2552" s="35" t="s">
        <v>8088</v>
      </c>
      <c r="AY2552" s="33">
        <v>159.79153700000001</v>
      </c>
      <c r="AZ2552" s="35" t="s">
        <v>8088</v>
      </c>
      <c r="BB2552" s="33">
        <v>93.51</v>
      </c>
      <c r="BC2552" s="35" t="s">
        <v>8088</v>
      </c>
      <c r="BE2552" s="33">
        <v>93.51</v>
      </c>
      <c r="BF2552" s="35" t="s">
        <v>8088</v>
      </c>
      <c r="BH2552" s="33">
        <v>187.30139999999997</v>
      </c>
      <c r="BI2552" s="35" t="s">
        <v>8088</v>
      </c>
      <c r="BK2552" s="33">
        <v>187.30139999999997</v>
      </c>
      <c r="BL2552" s="35" t="s">
        <v>8088</v>
      </c>
      <c r="BN2552" s="33">
        <f>_xlfn.XLOOKUP(E2552,'[2]Charge Level Data'!$E:$E,'[2]Charge Level Data'!$BN:$BN,"N/A")</f>
        <v>187.30139999999997</v>
      </c>
      <c r="BO2552" s="35" t="s">
        <v>8088</v>
      </c>
      <c r="BQ2552" s="33">
        <v>697</v>
      </c>
      <c r="BR2552" s="35" t="s">
        <v>8088</v>
      </c>
    </row>
    <row r="2553" spans="1:70" x14ac:dyDescent="0.3">
      <c r="A2553">
        <v>8148973</v>
      </c>
      <c r="B2553" t="s">
        <v>3538</v>
      </c>
      <c r="C2553" s="33">
        <v>1105</v>
      </c>
      <c r="D2553">
        <v>350</v>
      </c>
      <c r="E2553">
        <v>71260</v>
      </c>
      <c r="H2553" s="33">
        <f t="shared" si="120"/>
        <v>442</v>
      </c>
      <c r="I2553" s="34">
        <f t="shared" si="118"/>
        <v>75.430000000000007</v>
      </c>
      <c r="J2553" s="34">
        <f t="shared" si="119"/>
        <v>794.87</v>
      </c>
      <c r="L2553" s="33">
        <v>682.17244226818002</v>
      </c>
      <c r="M2553" s="35" t="s">
        <v>8088</v>
      </c>
      <c r="O2553" s="33">
        <v>709.31303482763008</v>
      </c>
      <c r="P2553" s="35" t="s">
        <v>8088</v>
      </c>
      <c r="R2553" s="33">
        <v>634.09756044636003</v>
      </c>
      <c r="S2553" s="35" t="s">
        <v>8088</v>
      </c>
      <c r="U2553" s="33">
        <v>273.47500000000002</v>
      </c>
      <c r="V2553" s="35" t="s">
        <v>8088</v>
      </c>
      <c r="X2553" s="33">
        <v>794.87</v>
      </c>
      <c r="Y2553" s="35" t="s">
        <v>8088</v>
      </c>
      <c r="AA2553" s="33">
        <v>751.09999999999991</v>
      </c>
      <c r="AB2553" s="35" t="s">
        <v>8088</v>
      </c>
      <c r="AD2553" s="33">
        <v>504.30999999999995</v>
      </c>
      <c r="AE2553" s="35" t="s">
        <v>8088</v>
      </c>
      <c r="AG2553" s="33">
        <v>159.79153700000001</v>
      </c>
      <c r="AH2553" s="35" t="s">
        <v>8088</v>
      </c>
      <c r="AJ2553" s="33">
        <v>159.79153700000001</v>
      </c>
      <c r="AK2553" s="35" t="s">
        <v>8088</v>
      </c>
      <c r="AM2553" s="33">
        <v>159.79153700000001</v>
      </c>
      <c r="AN2553" s="35" t="s">
        <v>8088</v>
      </c>
      <c r="AP2553" s="33">
        <v>159.79153700000001</v>
      </c>
      <c r="AQ2553" s="35" t="s">
        <v>8088</v>
      </c>
      <c r="AS2553" s="33">
        <v>159.79153700000001</v>
      </c>
      <c r="AT2553" s="35" t="s">
        <v>8088</v>
      </c>
      <c r="AV2553" s="33">
        <v>159.79153700000001</v>
      </c>
      <c r="AW2553" s="35" t="s">
        <v>8088</v>
      </c>
      <c r="AY2553" s="33">
        <v>159.79153700000001</v>
      </c>
      <c r="AZ2553" s="35" t="s">
        <v>8088</v>
      </c>
      <c r="BB2553" s="33">
        <v>75.430000000000007</v>
      </c>
      <c r="BC2553" s="35" t="s">
        <v>8088</v>
      </c>
      <c r="BE2553" s="33">
        <v>75.430000000000007</v>
      </c>
      <c r="BF2553" s="35" t="s">
        <v>8088</v>
      </c>
      <c r="BH2553" s="33">
        <v>187.30139999999997</v>
      </c>
      <c r="BI2553" s="35" t="s">
        <v>8088</v>
      </c>
      <c r="BK2553" s="33">
        <v>187.30139999999997</v>
      </c>
      <c r="BL2553" s="35" t="s">
        <v>8088</v>
      </c>
      <c r="BN2553" s="33">
        <f>_xlfn.XLOOKUP(E2553,'[2]Charge Level Data'!$E:$E,'[2]Charge Level Data'!$BN:$BN,"N/A")</f>
        <v>187.30139999999997</v>
      </c>
      <c r="BO2553" s="35" t="s">
        <v>8088</v>
      </c>
      <c r="BQ2553" s="33">
        <v>697</v>
      </c>
      <c r="BR2553" s="35" t="s">
        <v>8088</v>
      </c>
    </row>
    <row r="2554" spans="1:70" x14ac:dyDescent="0.3">
      <c r="A2554">
        <v>8202914</v>
      </c>
      <c r="B2554" t="s">
        <v>3557</v>
      </c>
      <c r="C2554" s="33">
        <v>1105</v>
      </c>
      <c r="D2554">
        <v>350</v>
      </c>
      <c r="E2554">
        <v>73702</v>
      </c>
      <c r="H2554" s="33">
        <f t="shared" si="120"/>
        <v>442</v>
      </c>
      <c r="I2554" s="34">
        <f t="shared" si="118"/>
        <v>92.3</v>
      </c>
      <c r="J2554" s="34">
        <f t="shared" si="119"/>
        <v>1502.1999999999998</v>
      </c>
      <c r="L2554" s="33">
        <v>682.17244226818002</v>
      </c>
      <c r="M2554" s="35" t="s">
        <v>8088</v>
      </c>
      <c r="O2554" s="33">
        <v>709.31303482763008</v>
      </c>
      <c r="P2554" s="35" t="s">
        <v>8088</v>
      </c>
      <c r="R2554" s="33">
        <v>634.09756044636003</v>
      </c>
      <c r="S2554" s="35" t="s">
        <v>8088</v>
      </c>
      <c r="U2554" s="33">
        <v>334.09999999999997</v>
      </c>
      <c r="V2554" s="35" t="s">
        <v>8088</v>
      </c>
      <c r="X2554" s="33">
        <v>822.67</v>
      </c>
      <c r="Y2554" s="35" t="s">
        <v>8088</v>
      </c>
      <c r="AA2554" s="33">
        <v>1502.1999999999998</v>
      </c>
      <c r="AB2554" s="35" t="s">
        <v>8088</v>
      </c>
      <c r="AD2554" s="33">
        <v>1008.6199999999999</v>
      </c>
      <c r="AE2554" s="35" t="s">
        <v>8088</v>
      </c>
      <c r="AG2554" s="33">
        <v>159.79153700000001</v>
      </c>
      <c r="AH2554" s="35" t="s">
        <v>8088</v>
      </c>
      <c r="AJ2554" s="33">
        <v>159.79153700000001</v>
      </c>
      <c r="AK2554" s="35" t="s">
        <v>8088</v>
      </c>
      <c r="AM2554" s="33">
        <v>159.79153700000001</v>
      </c>
      <c r="AN2554" s="35" t="s">
        <v>8088</v>
      </c>
      <c r="AP2554" s="33">
        <v>159.79153700000001</v>
      </c>
      <c r="AQ2554" s="35" t="s">
        <v>8088</v>
      </c>
      <c r="AS2554" s="33">
        <v>159.79153700000001</v>
      </c>
      <c r="AT2554" s="35" t="s">
        <v>8088</v>
      </c>
      <c r="AV2554" s="33">
        <v>159.79153700000001</v>
      </c>
      <c r="AW2554" s="35" t="s">
        <v>8088</v>
      </c>
      <c r="AY2554" s="33">
        <v>159.79153700000001</v>
      </c>
      <c r="AZ2554" s="35" t="s">
        <v>8088</v>
      </c>
      <c r="BB2554" s="33">
        <v>92.3</v>
      </c>
      <c r="BC2554" s="35" t="s">
        <v>8088</v>
      </c>
      <c r="BE2554" s="33">
        <v>92.3</v>
      </c>
      <c r="BF2554" s="35" t="s">
        <v>8088</v>
      </c>
      <c r="BH2554" s="33">
        <v>187.30139999999997</v>
      </c>
      <c r="BI2554" s="35" t="s">
        <v>8088</v>
      </c>
      <c r="BK2554" s="33">
        <v>187.30139999999997</v>
      </c>
      <c r="BL2554" s="35" t="s">
        <v>8088</v>
      </c>
      <c r="BN2554" s="33">
        <f>_xlfn.XLOOKUP(E2554,'[2]Charge Level Data'!$E:$E,'[2]Charge Level Data'!$BN:$BN,"N/A")</f>
        <v>187.30139999999997</v>
      </c>
      <c r="BO2554" s="35" t="s">
        <v>8088</v>
      </c>
      <c r="BQ2554" s="33">
        <v>697</v>
      </c>
      <c r="BR2554" s="35" t="s">
        <v>8088</v>
      </c>
    </row>
    <row r="2555" spans="1:70" x14ac:dyDescent="0.3">
      <c r="A2555">
        <v>8202916</v>
      </c>
      <c r="B2555" t="s">
        <v>3558</v>
      </c>
      <c r="C2555" s="33">
        <v>1105</v>
      </c>
      <c r="D2555">
        <v>350</v>
      </c>
      <c r="E2555">
        <v>73702</v>
      </c>
      <c r="H2555" s="33">
        <f t="shared" si="120"/>
        <v>442</v>
      </c>
      <c r="I2555" s="34">
        <f t="shared" si="118"/>
        <v>92.3</v>
      </c>
      <c r="J2555" s="34">
        <f t="shared" si="119"/>
        <v>1502.1999999999998</v>
      </c>
      <c r="L2555" s="33">
        <v>682.17244226818002</v>
      </c>
      <c r="M2555" s="35" t="s">
        <v>8088</v>
      </c>
      <c r="O2555" s="33">
        <v>709.31303482763008</v>
      </c>
      <c r="P2555" s="35" t="s">
        <v>8088</v>
      </c>
      <c r="R2555" s="33">
        <v>634.09756044636003</v>
      </c>
      <c r="S2555" s="35" t="s">
        <v>8088</v>
      </c>
      <c r="U2555" s="33">
        <v>334.09999999999997</v>
      </c>
      <c r="V2555" s="35" t="s">
        <v>8088</v>
      </c>
      <c r="X2555" s="33">
        <v>822.67</v>
      </c>
      <c r="Y2555" s="35" t="s">
        <v>8088</v>
      </c>
      <c r="AA2555" s="33">
        <v>1502.1999999999998</v>
      </c>
      <c r="AB2555" s="35" t="s">
        <v>8088</v>
      </c>
      <c r="AD2555" s="33">
        <v>1008.6199999999999</v>
      </c>
      <c r="AE2555" s="35" t="s">
        <v>8088</v>
      </c>
      <c r="AG2555" s="33">
        <v>159.79153700000001</v>
      </c>
      <c r="AH2555" s="35" t="s">
        <v>8088</v>
      </c>
      <c r="AJ2555" s="33">
        <v>159.79153700000001</v>
      </c>
      <c r="AK2555" s="35" t="s">
        <v>8088</v>
      </c>
      <c r="AM2555" s="33">
        <v>159.79153700000001</v>
      </c>
      <c r="AN2555" s="35" t="s">
        <v>8088</v>
      </c>
      <c r="AP2555" s="33">
        <v>159.79153700000001</v>
      </c>
      <c r="AQ2555" s="35" t="s">
        <v>8088</v>
      </c>
      <c r="AS2555" s="33">
        <v>159.79153700000001</v>
      </c>
      <c r="AT2555" s="35" t="s">
        <v>8088</v>
      </c>
      <c r="AV2555" s="33">
        <v>159.79153700000001</v>
      </c>
      <c r="AW2555" s="35" t="s">
        <v>8088</v>
      </c>
      <c r="AY2555" s="33">
        <v>159.79153700000001</v>
      </c>
      <c r="AZ2555" s="35" t="s">
        <v>8088</v>
      </c>
      <c r="BB2555" s="33">
        <v>92.3</v>
      </c>
      <c r="BC2555" s="35" t="s">
        <v>8088</v>
      </c>
      <c r="BE2555" s="33">
        <v>92.3</v>
      </c>
      <c r="BF2555" s="35" t="s">
        <v>8088</v>
      </c>
      <c r="BH2555" s="33">
        <v>187.30139999999997</v>
      </c>
      <c r="BI2555" s="35" t="s">
        <v>8088</v>
      </c>
      <c r="BK2555" s="33">
        <v>187.30139999999997</v>
      </c>
      <c r="BL2555" s="35" t="s">
        <v>8088</v>
      </c>
      <c r="BN2555" s="33">
        <f>_xlfn.XLOOKUP(E2555,'[2]Charge Level Data'!$E:$E,'[2]Charge Level Data'!$BN:$BN,"N/A")</f>
        <v>187.30139999999997</v>
      </c>
      <c r="BO2555" s="35" t="s">
        <v>8088</v>
      </c>
      <c r="BQ2555" s="33">
        <v>697</v>
      </c>
      <c r="BR2555" s="35" t="s">
        <v>8088</v>
      </c>
    </row>
    <row r="2556" spans="1:70" x14ac:dyDescent="0.3">
      <c r="A2556">
        <v>8202918</v>
      </c>
      <c r="B2556" t="s">
        <v>3560</v>
      </c>
      <c r="C2556" s="33">
        <v>1105</v>
      </c>
      <c r="D2556">
        <v>350</v>
      </c>
      <c r="E2556">
        <v>73701</v>
      </c>
      <c r="H2556" s="33">
        <f t="shared" si="120"/>
        <v>442</v>
      </c>
      <c r="I2556" s="34">
        <f t="shared" si="118"/>
        <v>75.430000000000007</v>
      </c>
      <c r="J2556" s="34">
        <f t="shared" si="119"/>
        <v>738.5</v>
      </c>
      <c r="L2556" s="33">
        <v>682.17244226818002</v>
      </c>
      <c r="M2556" s="35" t="s">
        <v>8088</v>
      </c>
      <c r="O2556" s="33">
        <v>709.31303482763008</v>
      </c>
      <c r="P2556" s="35" t="s">
        <v>8088</v>
      </c>
      <c r="R2556" s="33">
        <v>634.09756044636003</v>
      </c>
      <c r="S2556" s="35" t="s">
        <v>8088</v>
      </c>
      <c r="U2556" s="33">
        <v>273.47500000000002</v>
      </c>
      <c r="V2556" s="35" t="s">
        <v>8088</v>
      </c>
      <c r="X2556" s="33">
        <v>691.04</v>
      </c>
      <c r="Y2556" s="35" t="s">
        <v>8088</v>
      </c>
      <c r="AA2556" s="33">
        <v>738.5</v>
      </c>
      <c r="AB2556" s="35" t="s">
        <v>8088</v>
      </c>
      <c r="AD2556" s="33">
        <v>495.84999999999997</v>
      </c>
      <c r="AE2556" s="35" t="s">
        <v>8088</v>
      </c>
      <c r="AG2556" s="33">
        <v>159.79153700000001</v>
      </c>
      <c r="AH2556" s="35" t="s">
        <v>8088</v>
      </c>
      <c r="AJ2556" s="33">
        <v>159.79153700000001</v>
      </c>
      <c r="AK2556" s="35" t="s">
        <v>8088</v>
      </c>
      <c r="AM2556" s="33">
        <v>159.79153700000001</v>
      </c>
      <c r="AN2556" s="35" t="s">
        <v>8088</v>
      </c>
      <c r="AP2556" s="33">
        <v>159.79153700000001</v>
      </c>
      <c r="AQ2556" s="35" t="s">
        <v>8088</v>
      </c>
      <c r="AS2556" s="33">
        <v>159.79153700000001</v>
      </c>
      <c r="AT2556" s="35" t="s">
        <v>8088</v>
      </c>
      <c r="AV2556" s="33">
        <v>159.79153700000001</v>
      </c>
      <c r="AW2556" s="35" t="s">
        <v>8088</v>
      </c>
      <c r="AY2556" s="33">
        <v>159.79153700000001</v>
      </c>
      <c r="AZ2556" s="35" t="s">
        <v>8088</v>
      </c>
      <c r="BB2556" s="33">
        <v>75.430000000000007</v>
      </c>
      <c r="BC2556" s="35" t="s">
        <v>8088</v>
      </c>
      <c r="BE2556" s="33">
        <v>75.430000000000007</v>
      </c>
      <c r="BF2556" s="35" t="s">
        <v>8088</v>
      </c>
      <c r="BH2556" s="33">
        <v>187.30139999999997</v>
      </c>
      <c r="BI2556" s="35" t="s">
        <v>8088</v>
      </c>
      <c r="BK2556" s="33">
        <v>187.30139999999997</v>
      </c>
      <c r="BL2556" s="35" t="s">
        <v>8088</v>
      </c>
      <c r="BN2556" s="33">
        <f>_xlfn.XLOOKUP(E2556,'[2]Charge Level Data'!$E:$E,'[2]Charge Level Data'!$BN:$BN,"N/A")</f>
        <v>187.30139999999997</v>
      </c>
      <c r="BO2556" s="35" t="s">
        <v>8088</v>
      </c>
      <c r="BQ2556" s="33">
        <v>697</v>
      </c>
      <c r="BR2556" s="35" t="s">
        <v>8088</v>
      </c>
    </row>
    <row r="2557" spans="1:70" x14ac:dyDescent="0.3">
      <c r="A2557">
        <v>8202920</v>
      </c>
      <c r="B2557" t="s">
        <v>3561</v>
      </c>
      <c r="C2557" s="33">
        <v>1105</v>
      </c>
      <c r="D2557">
        <v>350</v>
      </c>
      <c r="E2557">
        <v>73701</v>
      </c>
      <c r="H2557" s="33">
        <f t="shared" si="120"/>
        <v>442</v>
      </c>
      <c r="I2557" s="34">
        <f t="shared" si="118"/>
        <v>75.430000000000007</v>
      </c>
      <c r="J2557" s="34">
        <f t="shared" si="119"/>
        <v>738.5</v>
      </c>
      <c r="L2557" s="33">
        <v>682.17244226818002</v>
      </c>
      <c r="M2557" s="35" t="s">
        <v>8088</v>
      </c>
      <c r="O2557" s="33">
        <v>709.31303482763008</v>
      </c>
      <c r="P2557" s="35" t="s">
        <v>8088</v>
      </c>
      <c r="R2557" s="33">
        <v>634.09756044636003</v>
      </c>
      <c r="S2557" s="35" t="s">
        <v>8088</v>
      </c>
      <c r="U2557" s="33">
        <v>273.47500000000002</v>
      </c>
      <c r="V2557" s="35" t="s">
        <v>8088</v>
      </c>
      <c r="X2557" s="33">
        <v>691.04</v>
      </c>
      <c r="Y2557" s="35" t="s">
        <v>8088</v>
      </c>
      <c r="AA2557" s="33">
        <v>738.5</v>
      </c>
      <c r="AB2557" s="35" t="s">
        <v>8088</v>
      </c>
      <c r="AD2557" s="33">
        <v>495.84999999999997</v>
      </c>
      <c r="AE2557" s="35" t="s">
        <v>8088</v>
      </c>
      <c r="AG2557" s="33">
        <v>159.79153700000001</v>
      </c>
      <c r="AH2557" s="35" t="s">
        <v>8088</v>
      </c>
      <c r="AJ2557" s="33">
        <v>159.79153700000001</v>
      </c>
      <c r="AK2557" s="35" t="s">
        <v>8088</v>
      </c>
      <c r="AM2557" s="33">
        <v>159.79153700000001</v>
      </c>
      <c r="AN2557" s="35" t="s">
        <v>8088</v>
      </c>
      <c r="AP2557" s="33">
        <v>159.79153700000001</v>
      </c>
      <c r="AQ2557" s="35" t="s">
        <v>8088</v>
      </c>
      <c r="AS2557" s="33">
        <v>159.79153700000001</v>
      </c>
      <c r="AT2557" s="35" t="s">
        <v>8088</v>
      </c>
      <c r="AV2557" s="33">
        <v>159.79153700000001</v>
      </c>
      <c r="AW2557" s="35" t="s">
        <v>8088</v>
      </c>
      <c r="AY2557" s="33">
        <v>159.79153700000001</v>
      </c>
      <c r="AZ2557" s="35" t="s">
        <v>8088</v>
      </c>
      <c r="BB2557" s="33">
        <v>75.430000000000007</v>
      </c>
      <c r="BC2557" s="35" t="s">
        <v>8088</v>
      </c>
      <c r="BE2557" s="33">
        <v>75.430000000000007</v>
      </c>
      <c r="BF2557" s="35" t="s">
        <v>8088</v>
      </c>
      <c r="BH2557" s="33">
        <v>187.30139999999997</v>
      </c>
      <c r="BI2557" s="35" t="s">
        <v>8088</v>
      </c>
      <c r="BK2557" s="33">
        <v>187.30139999999997</v>
      </c>
      <c r="BL2557" s="35" t="s">
        <v>8088</v>
      </c>
      <c r="BN2557" s="33">
        <f>_xlfn.XLOOKUP(E2557,'[2]Charge Level Data'!$E:$E,'[2]Charge Level Data'!$BN:$BN,"N/A")</f>
        <v>187.30139999999997</v>
      </c>
      <c r="BO2557" s="35" t="s">
        <v>8088</v>
      </c>
      <c r="BQ2557" s="33">
        <v>697</v>
      </c>
      <c r="BR2557" s="35" t="s">
        <v>8088</v>
      </c>
    </row>
    <row r="2558" spans="1:70" x14ac:dyDescent="0.3">
      <c r="A2558">
        <v>8202926</v>
      </c>
      <c r="B2558" t="s">
        <v>3567</v>
      </c>
      <c r="C2558" s="33">
        <v>1105</v>
      </c>
      <c r="D2558">
        <v>350</v>
      </c>
      <c r="E2558">
        <v>73702</v>
      </c>
      <c r="H2558" s="33">
        <f t="shared" si="120"/>
        <v>442</v>
      </c>
      <c r="I2558" s="34">
        <f t="shared" si="118"/>
        <v>92.3</v>
      </c>
      <c r="J2558" s="34">
        <f t="shared" si="119"/>
        <v>1502.1999999999998</v>
      </c>
      <c r="L2558" s="33">
        <v>682.17244226818002</v>
      </c>
      <c r="M2558" s="35" t="s">
        <v>8088</v>
      </c>
      <c r="O2558" s="33">
        <v>709.31303482763008</v>
      </c>
      <c r="P2558" s="35" t="s">
        <v>8088</v>
      </c>
      <c r="R2558" s="33">
        <v>634.09756044636003</v>
      </c>
      <c r="S2558" s="35" t="s">
        <v>8088</v>
      </c>
      <c r="U2558" s="33">
        <v>334.09999999999997</v>
      </c>
      <c r="V2558" s="35" t="s">
        <v>8088</v>
      </c>
      <c r="X2558" s="33">
        <v>822.67</v>
      </c>
      <c r="Y2558" s="35" t="s">
        <v>8088</v>
      </c>
      <c r="AA2558" s="33">
        <v>1502.1999999999998</v>
      </c>
      <c r="AB2558" s="35" t="s">
        <v>8088</v>
      </c>
      <c r="AD2558" s="33">
        <v>1008.6199999999999</v>
      </c>
      <c r="AE2558" s="35" t="s">
        <v>8088</v>
      </c>
      <c r="AG2558" s="33">
        <v>159.79153700000001</v>
      </c>
      <c r="AH2558" s="35" t="s">
        <v>8088</v>
      </c>
      <c r="AJ2558" s="33">
        <v>159.79153700000001</v>
      </c>
      <c r="AK2558" s="35" t="s">
        <v>8088</v>
      </c>
      <c r="AM2558" s="33">
        <v>159.79153700000001</v>
      </c>
      <c r="AN2558" s="35" t="s">
        <v>8088</v>
      </c>
      <c r="AP2558" s="33">
        <v>159.79153700000001</v>
      </c>
      <c r="AQ2558" s="35" t="s">
        <v>8088</v>
      </c>
      <c r="AS2558" s="33">
        <v>159.79153700000001</v>
      </c>
      <c r="AT2558" s="35" t="s">
        <v>8088</v>
      </c>
      <c r="AV2558" s="33">
        <v>159.79153700000001</v>
      </c>
      <c r="AW2558" s="35" t="s">
        <v>8088</v>
      </c>
      <c r="AY2558" s="33">
        <v>159.79153700000001</v>
      </c>
      <c r="AZ2558" s="35" t="s">
        <v>8088</v>
      </c>
      <c r="BB2558" s="33">
        <v>92.3</v>
      </c>
      <c r="BC2558" s="35" t="s">
        <v>8088</v>
      </c>
      <c r="BE2558" s="33">
        <v>92.3</v>
      </c>
      <c r="BF2558" s="35" t="s">
        <v>8088</v>
      </c>
      <c r="BH2558" s="33">
        <v>187.30139999999997</v>
      </c>
      <c r="BI2558" s="35" t="s">
        <v>8088</v>
      </c>
      <c r="BK2558" s="33">
        <v>187.30139999999997</v>
      </c>
      <c r="BL2558" s="35" t="s">
        <v>8088</v>
      </c>
      <c r="BN2558" s="33">
        <f>_xlfn.XLOOKUP(E2558,'[2]Charge Level Data'!$E:$E,'[2]Charge Level Data'!$BN:$BN,"N/A")</f>
        <v>187.30139999999997</v>
      </c>
      <c r="BO2558" s="35" t="s">
        <v>8088</v>
      </c>
      <c r="BQ2558" s="33">
        <v>697</v>
      </c>
      <c r="BR2558" s="35" t="s">
        <v>8088</v>
      </c>
    </row>
    <row r="2559" spans="1:70" x14ac:dyDescent="0.3">
      <c r="A2559">
        <v>8202928</v>
      </c>
      <c r="B2559" t="s">
        <v>3568</v>
      </c>
      <c r="C2559" s="33">
        <v>1105</v>
      </c>
      <c r="D2559">
        <v>350</v>
      </c>
      <c r="E2559">
        <v>73702</v>
      </c>
      <c r="H2559" s="33">
        <f t="shared" si="120"/>
        <v>442</v>
      </c>
      <c r="I2559" s="34">
        <f t="shared" si="118"/>
        <v>92.3</v>
      </c>
      <c r="J2559" s="34">
        <f t="shared" si="119"/>
        <v>1502.1999999999998</v>
      </c>
      <c r="L2559" s="33">
        <v>682.17244226818002</v>
      </c>
      <c r="M2559" s="35" t="s">
        <v>8088</v>
      </c>
      <c r="O2559" s="33">
        <v>709.31303482763008</v>
      </c>
      <c r="P2559" s="35" t="s">
        <v>8088</v>
      </c>
      <c r="R2559" s="33">
        <v>634.09756044636003</v>
      </c>
      <c r="S2559" s="35" t="s">
        <v>8088</v>
      </c>
      <c r="U2559" s="33">
        <v>334.09999999999997</v>
      </c>
      <c r="V2559" s="35" t="s">
        <v>8088</v>
      </c>
      <c r="X2559" s="33">
        <v>822.67</v>
      </c>
      <c r="Y2559" s="35" t="s">
        <v>8088</v>
      </c>
      <c r="AA2559" s="33">
        <v>1502.1999999999998</v>
      </c>
      <c r="AB2559" s="35" t="s">
        <v>8088</v>
      </c>
      <c r="AD2559" s="33">
        <v>1008.6199999999999</v>
      </c>
      <c r="AE2559" s="35" t="s">
        <v>8088</v>
      </c>
      <c r="AG2559" s="33">
        <v>159.79153700000001</v>
      </c>
      <c r="AH2559" s="35" t="s">
        <v>8088</v>
      </c>
      <c r="AJ2559" s="33">
        <v>159.79153700000001</v>
      </c>
      <c r="AK2559" s="35" t="s">
        <v>8088</v>
      </c>
      <c r="AM2559" s="33">
        <v>159.79153700000001</v>
      </c>
      <c r="AN2559" s="35" t="s">
        <v>8088</v>
      </c>
      <c r="AP2559" s="33">
        <v>159.79153700000001</v>
      </c>
      <c r="AQ2559" s="35" t="s">
        <v>8088</v>
      </c>
      <c r="AS2559" s="33">
        <v>159.79153700000001</v>
      </c>
      <c r="AT2559" s="35" t="s">
        <v>8088</v>
      </c>
      <c r="AV2559" s="33">
        <v>159.79153700000001</v>
      </c>
      <c r="AW2559" s="35" t="s">
        <v>8088</v>
      </c>
      <c r="AY2559" s="33">
        <v>159.79153700000001</v>
      </c>
      <c r="AZ2559" s="35" t="s">
        <v>8088</v>
      </c>
      <c r="BB2559" s="33">
        <v>92.3</v>
      </c>
      <c r="BC2559" s="35" t="s">
        <v>8088</v>
      </c>
      <c r="BE2559" s="33">
        <v>92.3</v>
      </c>
      <c r="BF2559" s="35" t="s">
        <v>8088</v>
      </c>
      <c r="BH2559" s="33">
        <v>187.30139999999997</v>
      </c>
      <c r="BI2559" s="35" t="s">
        <v>8088</v>
      </c>
      <c r="BK2559" s="33">
        <v>187.30139999999997</v>
      </c>
      <c r="BL2559" s="35" t="s">
        <v>8088</v>
      </c>
      <c r="BN2559" s="33">
        <f>_xlfn.XLOOKUP(E2559,'[2]Charge Level Data'!$E:$E,'[2]Charge Level Data'!$BN:$BN,"N/A")</f>
        <v>187.30139999999997</v>
      </c>
      <c r="BO2559" s="35" t="s">
        <v>8088</v>
      </c>
      <c r="BQ2559" s="33">
        <v>697</v>
      </c>
      <c r="BR2559" s="35" t="s">
        <v>8088</v>
      </c>
    </row>
    <row r="2560" spans="1:70" x14ac:dyDescent="0.3">
      <c r="A2560">
        <v>1168036</v>
      </c>
      <c r="B2560" t="s">
        <v>3570</v>
      </c>
      <c r="C2560" s="33">
        <v>1105</v>
      </c>
      <c r="D2560">
        <v>350</v>
      </c>
      <c r="E2560">
        <v>73701</v>
      </c>
      <c r="H2560" s="33">
        <f t="shared" si="120"/>
        <v>442</v>
      </c>
      <c r="I2560" s="34">
        <f t="shared" si="118"/>
        <v>75.430000000000007</v>
      </c>
      <c r="J2560" s="34">
        <f t="shared" si="119"/>
        <v>738.5</v>
      </c>
      <c r="L2560" s="33">
        <v>682.17244226818002</v>
      </c>
      <c r="M2560" s="35" t="s">
        <v>8088</v>
      </c>
      <c r="O2560" s="33">
        <v>709.31303482763008</v>
      </c>
      <c r="P2560" s="35" t="s">
        <v>8088</v>
      </c>
      <c r="R2560" s="33">
        <v>634.09756044636003</v>
      </c>
      <c r="S2560" s="35" t="s">
        <v>8088</v>
      </c>
      <c r="U2560" s="33">
        <v>273.47500000000002</v>
      </c>
      <c r="V2560" s="35" t="s">
        <v>8088</v>
      </c>
      <c r="X2560" s="33">
        <v>691.04</v>
      </c>
      <c r="Y2560" s="35" t="s">
        <v>8088</v>
      </c>
      <c r="AA2560" s="33">
        <v>738.5</v>
      </c>
      <c r="AB2560" s="35" t="s">
        <v>8088</v>
      </c>
      <c r="AD2560" s="33">
        <v>495.84999999999997</v>
      </c>
      <c r="AE2560" s="35" t="s">
        <v>8088</v>
      </c>
      <c r="AG2560" s="33">
        <v>159.79153700000001</v>
      </c>
      <c r="AH2560" s="35" t="s">
        <v>8088</v>
      </c>
      <c r="AJ2560" s="33">
        <v>159.79153700000001</v>
      </c>
      <c r="AK2560" s="35" t="s">
        <v>8088</v>
      </c>
      <c r="AM2560" s="33">
        <v>159.79153700000001</v>
      </c>
      <c r="AN2560" s="35" t="s">
        <v>8088</v>
      </c>
      <c r="AP2560" s="33">
        <v>159.79153700000001</v>
      </c>
      <c r="AQ2560" s="35" t="s">
        <v>8088</v>
      </c>
      <c r="AS2560" s="33">
        <v>159.79153700000001</v>
      </c>
      <c r="AT2560" s="35" t="s">
        <v>8088</v>
      </c>
      <c r="AV2560" s="33">
        <v>159.79153700000001</v>
      </c>
      <c r="AW2560" s="35" t="s">
        <v>8088</v>
      </c>
      <c r="AY2560" s="33">
        <v>159.79153700000001</v>
      </c>
      <c r="AZ2560" s="35" t="s">
        <v>8088</v>
      </c>
      <c r="BB2560" s="33">
        <v>75.430000000000007</v>
      </c>
      <c r="BC2560" s="35" t="s">
        <v>8088</v>
      </c>
      <c r="BE2560" s="33">
        <v>75.430000000000007</v>
      </c>
      <c r="BF2560" s="35" t="s">
        <v>8088</v>
      </c>
      <c r="BH2560" s="33">
        <v>187.30139999999997</v>
      </c>
      <c r="BI2560" s="35" t="s">
        <v>8088</v>
      </c>
      <c r="BK2560" s="33">
        <v>187.30139999999997</v>
      </c>
      <c r="BL2560" s="35" t="s">
        <v>8088</v>
      </c>
      <c r="BN2560" s="33">
        <f>_xlfn.XLOOKUP(E2560,'[2]Charge Level Data'!$E:$E,'[2]Charge Level Data'!$BN:$BN,"N/A")</f>
        <v>187.30139999999997</v>
      </c>
      <c r="BO2560" s="35" t="s">
        <v>8088</v>
      </c>
      <c r="BQ2560" s="33">
        <v>697</v>
      </c>
      <c r="BR2560" s="35" t="s">
        <v>8088</v>
      </c>
    </row>
    <row r="2561" spans="1:70" x14ac:dyDescent="0.3">
      <c r="A2561">
        <v>8206387</v>
      </c>
      <c r="B2561" t="s">
        <v>3571</v>
      </c>
      <c r="C2561" s="33">
        <v>1105</v>
      </c>
      <c r="D2561">
        <v>350</v>
      </c>
      <c r="E2561">
        <v>73701</v>
      </c>
      <c r="H2561" s="33">
        <f t="shared" si="120"/>
        <v>442</v>
      </c>
      <c r="I2561" s="34">
        <f t="shared" si="118"/>
        <v>75.430000000000007</v>
      </c>
      <c r="J2561" s="34">
        <f t="shared" si="119"/>
        <v>738.5</v>
      </c>
      <c r="L2561" s="33">
        <v>682.17244226818002</v>
      </c>
      <c r="M2561" s="35" t="s">
        <v>8088</v>
      </c>
      <c r="O2561" s="33">
        <v>709.31303482763008</v>
      </c>
      <c r="P2561" s="35" t="s">
        <v>8088</v>
      </c>
      <c r="R2561" s="33">
        <v>634.09756044636003</v>
      </c>
      <c r="S2561" s="35" t="s">
        <v>8088</v>
      </c>
      <c r="U2561" s="33">
        <v>273.47500000000002</v>
      </c>
      <c r="V2561" s="35" t="s">
        <v>8088</v>
      </c>
      <c r="X2561" s="33">
        <v>691.04</v>
      </c>
      <c r="Y2561" s="35" t="s">
        <v>8088</v>
      </c>
      <c r="AA2561" s="33">
        <v>738.5</v>
      </c>
      <c r="AB2561" s="35" t="s">
        <v>8088</v>
      </c>
      <c r="AD2561" s="33">
        <v>495.84999999999997</v>
      </c>
      <c r="AE2561" s="35" t="s">
        <v>8088</v>
      </c>
      <c r="AG2561" s="33">
        <v>159.79153700000001</v>
      </c>
      <c r="AH2561" s="35" t="s">
        <v>8088</v>
      </c>
      <c r="AJ2561" s="33">
        <v>159.79153700000001</v>
      </c>
      <c r="AK2561" s="35" t="s">
        <v>8088</v>
      </c>
      <c r="AM2561" s="33">
        <v>159.79153700000001</v>
      </c>
      <c r="AN2561" s="35" t="s">
        <v>8088</v>
      </c>
      <c r="AP2561" s="33">
        <v>159.79153700000001</v>
      </c>
      <c r="AQ2561" s="35" t="s">
        <v>8088</v>
      </c>
      <c r="AS2561" s="33">
        <v>159.79153700000001</v>
      </c>
      <c r="AT2561" s="35" t="s">
        <v>8088</v>
      </c>
      <c r="AV2561" s="33">
        <v>159.79153700000001</v>
      </c>
      <c r="AW2561" s="35" t="s">
        <v>8088</v>
      </c>
      <c r="AY2561" s="33">
        <v>159.79153700000001</v>
      </c>
      <c r="AZ2561" s="35" t="s">
        <v>8088</v>
      </c>
      <c r="BB2561" s="33">
        <v>75.430000000000007</v>
      </c>
      <c r="BC2561" s="35" t="s">
        <v>8088</v>
      </c>
      <c r="BE2561" s="33">
        <v>75.430000000000007</v>
      </c>
      <c r="BF2561" s="35" t="s">
        <v>8088</v>
      </c>
      <c r="BH2561" s="33">
        <v>187.30139999999997</v>
      </c>
      <c r="BI2561" s="35" t="s">
        <v>8088</v>
      </c>
      <c r="BK2561" s="33">
        <v>187.30139999999997</v>
      </c>
      <c r="BL2561" s="35" t="s">
        <v>8088</v>
      </c>
      <c r="BN2561" s="33">
        <f>_xlfn.XLOOKUP(E2561,'[2]Charge Level Data'!$E:$E,'[2]Charge Level Data'!$BN:$BN,"N/A")</f>
        <v>187.30139999999997</v>
      </c>
      <c r="BO2561" s="35" t="s">
        <v>8088</v>
      </c>
      <c r="BQ2561" s="33">
        <v>697</v>
      </c>
      <c r="BR2561" s="35" t="s">
        <v>8088</v>
      </c>
    </row>
    <row r="2562" spans="1:70" x14ac:dyDescent="0.3">
      <c r="A2562">
        <v>8202973</v>
      </c>
      <c r="B2562" t="s">
        <v>3596</v>
      </c>
      <c r="C2562" s="33">
        <v>1105</v>
      </c>
      <c r="D2562">
        <v>350</v>
      </c>
      <c r="E2562">
        <v>73702</v>
      </c>
      <c r="H2562" s="33">
        <f t="shared" si="120"/>
        <v>442</v>
      </c>
      <c r="I2562" s="34">
        <f t="shared" si="118"/>
        <v>92.3</v>
      </c>
      <c r="J2562" s="34">
        <f t="shared" si="119"/>
        <v>1502.1999999999998</v>
      </c>
      <c r="L2562" s="33">
        <v>682.17244226818002</v>
      </c>
      <c r="M2562" s="35" t="s">
        <v>8088</v>
      </c>
      <c r="O2562" s="33">
        <v>709.31303482763008</v>
      </c>
      <c r="P2562" s="35" t="s">
        <v>8088</v>
      </c>
      <c r="R2562" s="33">
        <v>634.09756044636003</v>
      </c>
      <c r="S2562" s="35" t="s">
        <v>8088</v>
      </c>
      <c r="U2562" s="33">
        <v>334.09999999999997</v>
      </c>
      <c r="V2562" s="35" t="s">
        <v>8088</v>
      </c>
      <c r="X2562" s="33">
        <v>822.67</v>
      </c>
      <c r="Y2562" s="35" t="s">
        <v>8088</v>
      </c>
      <c r="AA2562" s="33">
        <v>1502.1999999999998</v>
      </c>
      <c r="AB2562" s="35" t="s">
        <v>8088</v>
      </c>
      <c r="AD2562" s="33">
        <v>1008.6199999999999</v>
      </c>
      <c r="AE2562" s="35" t="s">
        <v>8088</v>
      </c>
      <c r="AG2562" s="33">
        <v>159.79153700000001</v>
      </c>
      <c r="AH2562" s="35" t="s">
        <v>8088</v>
      </c>
      <c r="AJ2562" s="33">
        <v>159.79153700000001</v>
      </c>
      <c r="AK2562" s="35" t="s">
        <v>8088</v>
      </c>
      <c r="AM2562" s="33">
        <v>159.79153700000001</v>
      </c>
      <c r="AN2562" s="35" t="s">
        <v>8088</v>
      </c>
      <c r="AP2562" s="33">
        <v>159.79153700000001</v>
      </c>
      <c r="AQ2562" s="35" t="s">
        <v>8088</v>
      </c>
      <c r="AS2562" s="33">
        <v>159.79153700000001</v>
      </c>
      <c r="AT2562" s="35" t="s">
        <v>8088</v>
      </c>
      <c r="AV2562" s="33">
        <v>159.79153700000001</v>
      </c>
      <c r="AW2562" s="35" t="s">
        <v>8088</v>
      </c>
      <c r="AY2562" s="33">
        <v>159.79153700000001</v>
      </c>
      <c r="AZ2562" s="35" t="s">
        <v>8088</v>
      </c>
      <c r="BB2562" s="33">
        <v>92.3</v>
      </c>
      <c r="BC2562" s="35" t="s">
        <v>8088</v>
      </c>
      <c r="BE2562" s="33">
        <v>92.3</v>
      </c>
      <c r="BF2562" s="35" t="s">
        <v>8088</v>
      </c>
      <c r="BH2562" s="33">
        <v>187.30139999999997</v>
      </c>
      <c r="BI2562" s="35" t="s">
        <v>8088</v>
      </c>
      <c r="BK2562" s="33">
        <v>187.30139999999997</v>
      </c>
      <c r="BL2562" s="35" t="s">
        <v>8088</v>
      </c>
      <c r="BN2562" s="33">
        <f>_xlfn.XLOOKUP(E2562,'[2]Charge Level Data'!$E:$E,'[2]Charge Level Data'!$BN:$BN,"N/A")</f>
        <v>187.30139999999997</v>
      </c>
      <c r="BO2562" s="35" t="s">
        <v>8088</v>
      </c>
      <c r="BQ2562" s="33">
        <v>697</v>
      </c>
      <c r="BR2562" s="35" t="s">
        <v>8088</v>
      </c>
    </row>
    <row r="2563" spans="1:70" x14ac:dyDescent="0.3">
      <c r="A2563">
        <v>8202975</v>
      </c>
      <c r="B2563" t="s">
        <v>3597</v>
      </c>
      <c r="C2563" s="33">
        <v>1105</v>
      </c>
      <c r="D2563">
        <v>350</v>
      </c>
      <c r="E2563">
        <v>73702</v>
      </c>
      <c r="H2563" s="33">
        <f t="shared" si="120"/>
        <v>442</v>
      </c>
      <c r="I2563" s="34">
        <f t="shared" si="118"/>
        <v>92.3</v>
      </c>
      <c r="J2563" s="34">
        <f t="shared" si="119"/>
        <v>1502.1999999999998</v>
      </c>
      <c r="L2563" s="33">
        <v>682.17244226818002</v>
      </c>
      <c r="M2563" s="35" t="s">
        <v>8088</v>
      </c>
      <c r="O2563" s="33">
        <v>709.31303482763008</v>
      </c>
      <c r="P2563" s="35" t="s">
        <v>8088</v>
      </c>
      <c r="R2563" s="33">
        <v>634.09756044636003</v>
      </c>
      <c r="S2563" s="35" t="s">
        <v>8088</v>
      </c>
      <c r="U2563" s="33">
        <v>334.09999999999997</v>
      </c>
      <c r="V2563" s="35" t="s">
        <v>8088</v>
      </c>
      <c r="X2563" s="33">
        <v>822.67</v>
      </c>
      <c r="Y2563" s="35" t="s">
        <v>8088</v>
      </c>
      <c r="AA2563" s="33">
        <v>1502.1999999999998</v>
      </c>
      <c r="AB2563" s="35" t="s">
        <v>8088</v>
      </c>
      <c r="AD2563" s="33">
        <v>1008.6199999999999</v>
      </c>
      <c r="AE2563" s="35" t="s">
        <v>8088</v>
      </c>
      <c r="AG2563" s="33">
        <v>159.79153700000001</v>
      </c>
      <c r="AH2563" s="35" t="s">
        <v>8088</v>
      </c>
      <c r="AJ2563" s="33">
        <v>159.79153700000001</v>
      </c>
      <c r="AK2563" s="35" t="s">
        <v>8088</v>
      </c>
      <c r="AM2563" s="33">
        <v>159.79153700000001</v>
      </c>
      <c r="AN2563" s="35" t="s">
        <v>8088</v>
      </c>
      <c r="AP2563" s="33">
        <v>159.79153700000001</v>
      </c>
      <c r="AQ2563" s="35" t="s">
        <v>8088</v>
      </c>
      <c r="AS2563" s="33">
        <v>159.79153700000001</v>
      </c>
      <c r="AT2563" s="35" t="s">
        <v>8088</v>
      </c>
      <c r="AV2563" s="33">
        <v>159.79153700000001</v>
      </c>
      <c r="AW2563" s="35" t="s">
        <v>8088</v>
      </c>
      <c r="AY2563" s="33">
        <v>159.79153700000001</v>
      </c>
      <c r="AZ2563" s="35" t="s">
        <v>8088</v>
      </c>
      <c r="BB2563" s="33">
        <v>92.3</v>
      </c>
      <c r="BC2563" s="35" t="s">
        <v>8088</v>
      </c>
      <c r="BE2563" s="33">
        <v>92.3</v>
      </c>
      <c r="BF2563" s="35" t="s">
        <v>8088</v>
      </c>
      <c r="BH2563" s="33">
        <v>187.30139999999997</v>
      </c>
      <c r="BI2563" s="35" t="s">
        <v>8088</v>
      </c>
      <c r="BK2563" s="33">
        <v>187.30139999999997</v>
      </c>
      <c r="BL2563" s="35" t="s">
        <v>8088</v>
      </c>
      <c r="BN2563" s="33">
        <f>_xlfn.XLOOKUP(E2563,'[2]Charge Level Data'!$E:$E,'[2]Charge Level Data'!$BN:$BN,"N/A")</f>
        <v>187.30139999999997</v>
      </c>
      <c r="BO2563" s="35" t="s">
        <v>8088</v>
      </c>
      <c r="BQ2563" s="33">
        <v>697</v>
      </c>
      <c r="BR2563" s="35" t="s">
        <v>8088</v>
      </c>
    </row>
    <row r="2564" spans="1:70" x14ac:dyDescent="0.3">
      <c r="A2564">
        <v>1168110</v>
      </c>
      <c r="B2564" t="s">
        <v>3599</v>
      </c>
      <c r="C2564" s="33">
        <v>1105</v>
      </c>
      <c r="D2564">
        <v>350</v>
      </c>
      <c r="E2564">
        <v>73701</v>
      </c>
      <c r="H2564" s="33">
        <f t="shared" si="120"/>
        <v>442</v>
      </c>
      <c r="I2564" s="34">
        <f t="shared" si="118"/>
        <v>75.430000000000007</v>
      </c>
      <c r="J2564" s="34">
        <f t="shared" si="119"/>
        <v>738.5</v>
      </c>
      <c r="L2564" s="33">
        <v>682.17244226818002</v>
      </c>
      <c r="M2564" s="35" t="s">
        <v>8088</v>
      </c>
      <c r="O2564" s="33">
        <v>709.31303482763008</v>
      </c>
      <c r="P2564" s="35" t="s">
        <v>8088</v>
      </c>
      <c r="R2564" s="33">
        <v>634.09756044636003</v>
      </c>
      <c r="S2564" s="35" t="s">
        <v>8088</v>
      </c>
      <c r="U2564" s="33">
        <v>273.47500000000002</v>
      </c>
      <c r="V2564" s="35" t="s">
        <v>8088</v>
      </c>
      <c r="X2564" s="33">
        <v>691.04</v>
      </c>
      <c r="Y2564" s="35" t="s">
        <v>8088</v>
      </c>
      <c r="AA2564" s="33">
        <v>738.5</v>
      </c>
      <c r="AB2564" s="35" t="s">
        <v>8088</v>
      </c>
      <c r="AD2564" s="33">
        <v>495.84999999999997</v>
      </c>
      <c r="AE2564" s="35" t="s">
        <v>8088</v>
      </c>
      <c r="AG2564" s="33">
        <v>159.79153700000001</v>
      </c>
      <c r="AH2564" s="35" t="s">
        <v>8088</v>
      </c>
      <c r="AJ2564" s="33">
        <v>159.79153700000001</v>
      </c>
      <c r="AK2564" s="35" t="s">
        <v>8088</v>
      </c>
      <c r="AM2564" s="33">
        <v>159.79153700000001</v>
      </c>
      <c r="AN2564" s="35" t="s">
        <v>8088</v>
      </c>
      <c r="AP2564" s="33">
        <v>159.79153700000001</v>
      </c>
      <c r="AQ2564" s="35" t="s">
        <v>8088</v>
      </c>
      <c r="AS2564" s="33">
        <v>159.79153700000001</v>
      </c>
      <c r="AT2564" s="35" t="s">
        <v>8088</v>
      </c>
      <c r="AV2564" s="33">
        <v>159.79153700000001</v>
      </c>
      <c r="AW2564" s="35" t="s">
        <v>8088</v>
      </c>
      <c r="AY2564" s="33">
        <v>159.79153700000001</v>
      </c>
      <c r="AZ2564" s="35" t="s">
        <v>8088</v>
      </c>
      <c r="BB2564" s="33">
        <v>75.430000000000007</v>
      </c>
      <c r="BC2564" s="35" t="s">
        <v>8088</v>
      </c>
      <c r="BE2564" s="33">
        <v>75.430000000000007</v>
      </c>
      <c r="BF2564" s="35" t="s">
        <v>8088</v>
      </c>
      <c r="BH2564" s="33">
        <v>187.30139999999997</v>
      </c>
      <c r="BI2564" s="35" t="s">
        <v>8088</v>
      </c>
      <c r="BK2564" s="33">
        <v>187.30139999999997</v>
      </c>
      <c r="BL2564" s="35" t="s">
        <v>8088</v>
      </c>
      <c r="BN2564" s="33">
        <f>_xlfn.XLOOKUP(E2564,'[2]Charge Level Data'!$E:$E,'[2]Charge Level Data'!$BN:$BN,"N/A")</f>
        <v>187.30139999999997</v>
      </c>
      <c r="BO2564" s="35" t="s">
        <v>8088</v>
      </c>
      <c r="BQ2564" s="33">
        <v>697</v>
      </c>
      <c r="BR2564" s="35" t="s">
        <v>8088</v>
      </c>
    </row>
    <row r="2565" spans="1:70" x14ac:dyDescent="0.3">
      <c r="A2565">
        <v>1168112</v>
      </c>
      <c r="B2565" t="s">
        <v>3600</v>
      </c>
      <c r="C2565" s="33">
        <v>1105</v>
      </c>
      <c r="D2565">
        <v>350</v>
      </c>
      <c r="E2565">
        <v>73701</v>
      </c>
      <c r="H2565" s="33">
        <f t="shared" si="120"/>
        <v>442</v>
      </c>
      <c r="I2565" s="34">
        <f t="shared" si="118"/>
        <v>75.430000000000007</v>
      </c>
      <c r="J2565" s="34">
        <f t="shared" si="119"/>
        <v>738.5</v>
      </c>
      <c r="L2565" s="33">
        <v>682.17244226818002</v>
      </c>
      <c r="M2565" s="35" t="s">
        <v>8088</v>
      </c>
      <c r="O2565" s="33">
        <v>709.31303482763008</v>
      </c>
      <c r="P2565" s="35" t="s">
        <v>8088</v>
      </c>
      <c r="R2565" s="33">
        <v>634.09756044636003</v>
      </c>
      <c r="S2565" s="35" t="s">
        <v>8088</v>
      </c>
      <c r="U2565" s="33">
        <v>273.47500000000002</v>
      </c>
      <c r="V2565" s="35" t="s">
        <v>8088</v>
      </c>
      <c r="X2565" s="33">
        <v>691.04</v>
      </c>
      <c r="Y2565" s="35" t="s">
        <v>8088</v>
      </c>
      <c r="AA2565" s="33">
        <v>738.5</v>
      </c>
      <c r="AB2565" s="35" t="s">
        <v>8088</v>
      </c>
      <c r="AD2565" s="33">
        <v>495.84999999999997</v>
      </c>
      <c r="AE2565" s="35" t="s">
        <v>8088</v>
      </c>
      <c r="AG2565" s="33">
        <v>159.79153700000001</v>
      </c>
      <c r="AH2565" s="35" t="s">
        <v>8088</v>
      </c>
      <c r="AJ2565" s="33">
        <v>159.79153700000001</v>
      </c>
      <c r="AK2565" s="35" t="s">
        <v>8088</v>
      </c>
      <c r="AM2565" s="33">
        <v>159.79153700000001</v>
      </c>
      <c r="AN2565" s="35" t="s">
        <v>8088</v>
      </c>
      <c r="AP2565" s="33">
        <v>159.79153700000001</v>
      </c>
      <c r="AQ2565" s="35" t="s">
        <v>8088</v>
      </c>
      <c r="AS2565" s="33">
        <v>159.79153700000001</v>
      </c>
      <c r="AT2565" s="35" t="s">
        <v>8088</v>
      </c>
      <c r="AV2565" s="33">
        <v>159.79153700000001</v>
      </c>
      <c r="AW2565" s="35" t="s">
        <v>8088</v>
      </c>
      <c r="AY2565" s="33">
        <v>159.79153700000001</v>
      </c>
      <c r="AZ2565" s="35" t="s">
        <v>8088</v>
      </c>
      <c r="BB2565" s="33">
        <v>75.430000000000007</v>
      </c>
      <c r="BC2565" s="35" t="s">
        <v>8088</v>
      </c>
      <c r="BE2565" s="33">
        <v>75.430000000000007</v>
      </c>
      <c r="BF2565" s="35" t="s">
        <v>8088</v>
      </c>
      <c r="BH2565" s="33">
        <v>187.30139999999997</v>
      </c>
      <c r="BI2565" s="35" t="s">
        <v>8088</v>
      </c>
      <c r="BK2565" s="33">
        <v>187.30139999999997</v>
      </c>
      <c r="BL2565" s="35" t="s">
        <v>8088</v>
      </c>
      <c r="BN2565" s="33">
        <f>_xlfn.XLOOKUP(E2565,'[2]Charge Level Data'!$E:$E,'[2]Charge Level Data'!$BN:$BN,"N/A")</f>
        <v>187.30139999999997</v>
      </c>
      <c r="BO2565" s="35" t="s">
        <v>8088</v>
      </c>
      <c r="BQ2565" s="33">
        <v>697</v>
      </c>
      <c r="BR2565" s="35" t="s">
        <v>8088</v>
      </c>
    </row>
    <row r="2566" spans="1:70" x14ac:dyDescent="0.3">
      <c r="A2566">
        <v>8203007</v>
      </c>
      <c r="B2566" t="s">
        <v>3617</v>
      </c>
      <c r="C2566" s="33">
        <v>1105</v>
      </c>
      <c r="D2566">
        <v>350</v>
      </c>
      <c r="E2566">
        <v>73702</v>
      </c>
      <c r="H2566" s="33">
        <f t="shared" si="120"/>
        <v>442</v>
      </c>
      <c r="I2566" s="34">
        <f t="shared" si="118"/>
        <v>92.3</v>
      </c>
      <c r="J2566" s="34">
        <f t="shared" si="119"/>
        <v>1502.1999999999998</v>
      </c>
      <c r="L2566" s="33">
        <v>682.17244226818002</v>
      </c>
      <c r="M2566" s="35" t="s">
        <v>8088</v>
      </c>
      <c r="O2566" s="33">
        <v>709.31303482763008</v>
      </c>
      <c r="P2566" s="35" t="s">
        <v>8088</v>
      </c>
      <c r="R2566" s="33">
        <v>634.09756044636003</v>
      </c>
      <c r="S2566" s="35" t="s">
        <v>8088</v>
      </c>
      <c r="U2566" s="33">
        <v>334.09999999999997</v>
      </c>
      <c r="V2566" s="35" t="s">
        <v>8088</v>
      </c>
      <c r="X2566" s="33">
        <v>822.67</v>
      </c>
      <c r="Y2566" s="35" t="s">
        <v>8088</v>
      </c>
      <c r="AA2566" s="33">
        <v>1502.1999999999998</v>
      </c>
      <c r="AB2566" s="35" t="s">
        <v>8088</v>
      </c>
      <c r="AD2566" s="33">
        <v>1008.6199999999999</v>
      </c>
      <c r="AE2566" s="35" t="s">
        <v>8088</v>
      </c>
      <c r="AG2566" s="33">
        <v>159.79153700000001</v>
      </c>
      <c r="AH2566" s="35" t="s">
        <v>8088</v>
      </c>
      <c r="AJ2566" s="33">
        <v>159.79153700000001</v>
      </c>
      <c r="AK2566" s="35" t="s">
        <v>8088</v>
      </c>
      <c r="AM2566" s="33">
        <v>159.79153700000001</v>
      </c>
      <c r="AN2566" s="35" t="s">
        <v>8088</v>
      </c>
      <c r="AP2566" s="33">
        <v>159.79153700000001</v>
      </c>
      <c r="AQ2566" s="35" t="s">
        <v>8088</v>
      </c>
      <c r="AS2566" s="33">
        <v>159.79153700000001</v>
      </c>
      <c r="AT2566" s="35" t="s">
        <v>8088</v>
      </c>
      <c r="AV2566" s="33">
        <v>159.79153700000001</v>
      </c>
      <c r="AW2566" s="35" t="s">
        <v>8088</v>
      </c>
      <c r="AY2566" s="33">
        <v>159.79153700000001</v>
      </c>
      <c r="AZ2566" s="35" t="s">
        <v>8088</v>
      </c>
      <c r="BB2566" s="33">
        <v>92.3</v>
      </c>
      <c r="BC2566" s="35" t="s">
        <v>8088</v>
      </c>
      <c r="BE2566" s="33">
        <v>92.3</v>
      </c>
      <c r="BF2566" s="35" t="s">
        <v>8088</v>
      </c>
      <c r="BH2566" s="33">
        <v>187.30139999999997</v>
      </c>
      <c r="BI2566" s="35" t="s">
        <v>8088</v>
      </c>
      <c r="BK2566" s="33">
        <v>187.30139999999997</v>
      </c>
      <c r="BL2566" s="35" t="s">
        <v>8088</v>
      </c>
      <c r="BN2566" s="33">
        <f>_xlfn.XLOOKUP(E2566,'[2]Charge Level Data'!$E:$E,'[2]Charge Level Data'!$BN:$BN,"N/A")</f>
        <v>187.30139999999997</v>
      </c>
      <c r="BO2566" s="35" t="s">
        <v>8088</v>
      </c>
      <c r="BQ2566" s="33">
        <v>697</v>
      </c>
      <c r="BR2566" s="35" t="s">
        <v>8088</v>
      </c>
    </row>
    <row r="2567" spans="1:70" x14ac:dyDescent="0.3">
      <c r="A2567">
        <v>8203009</v>
      </c>
      <c r="B2567" t="s">
        <v>3618</v>
      </c>
      <c r="C2567" s="33">
        <v>1105</v>
      </c>
      <c r="D2567">
        <v>350</v>
      </c>
      <c r="E2567">
        <v>73702</v>
      </c>
      <c r="H2567" s="33">
        <f t="shared" si="120"/>
        <v>442</v>
      </c>
      <c r="I2567" s="34">
        <f t="shared" ref="I2567:I2630" si="121">MIN(L2567:BR2567)</f>
        <v>92.3</v>
      </c>
      <c r="J2567" s="34">
        <f t="shared" ref="J2567:J2630" si="122">MAX(L2567:BR2567)</f>
        <v>1502.1999999999998</v>
      </c>
      <c r="L2567" s="33">
        <v>682.17244226818002</v>
      </c>
      <c r="M2567" s="35" t="s">
        <v>8088</v>
      </c>
      <c r="O2567" s="33">
        <v>709.31303482763008</v>
      </c>
      <c r="P2567" s="35" t="s">
        <v>8088</v>
      </c>
      <c r="R2567" s="33">
        <v>634.09756044636003</v>
      </c>
      <c r="S2567" s="35" t="s">
        <v>8088</v>
      </c>
      <c r="U2567" s="33">
        <v>334.09999999999997</v>
      </c>
      <c r="V2567" s="35" t="s">
        <v>8088</v>
      </c>
      <c r="X2567" s="33">
        <v>822.67</v>
      </c>
      <c r="Y2567" s="35" t="s">
        <v>8088</v>
      </c>
      <c r="AA2567" s="33">
        <v>1502.1999999999998</v>
      </c>
      <c r="AB2567" s="35" t="s">
        <v>8088</v>
      </c>
      <c r="AD2567" s="33">
        <v>1008.6199999999999</v>
      </c>
      <c r="AE2567" s="35" t="s">
        <v>8088</v>
      </c>
      <c r="AG2567" s="33">
        <v>159.79153700000001</v>
      </c>
      <c r="AH2567" s="35" t="s">
        <v>8088</v>
      </c>
      <c r="AJ2567" s="33">
        <v>159.79153700000001</v>
      </c>
      <c r="AK2567" s="35" t="s">
        <v>8088</v>
      </c>
      <c r="AM2567" s="33">
        <v>159.79153700000001</v>
      </c>
      <c r="AN2567" s="35" t="s">
        <v>8088</v>
      </c>
      <c r="AP2567" s="33">
        <v>159.79153700000001</v>
      </c>
      <c r="AQ2567" s="35" t="s">
        <v>8088</v>
      </c>
      <c r="AS2567" s="33">
        <v>159.79153700000001</v>
      </c>
      <c r="AT2567" s="35" t="s">
        <v>8088</v>
      </c>
      <c r="AV2567" s="33">
        <v>159.79153700000001</v>
      </c>
      <c r="AW2567" s="35" t="s">
        <v>8088</v>
      </c>
      <c r="AY2567" s="33">
        <v>159.79153700000001</v>
      </c>
      <c r="AZ2567" s="35" t="s">
        <v>8088</v>
      </c>
      <c r="BB2567" s="33">
        <v>92.3</v>
      </c>
      <c r="BC2567" s="35" t="s">
        <v>8088</v>
      </c>
      <c r="BE2567" s="33">
        <v>92.3</v>
      </c>
      <c r="BF2567" s="35" t="s">
        <v>8088</v>
      </c>
      <c r="BH2567" s="33">
        <v>187.30139999999997</v>
      </c>
      <c r="BI2567" s="35" t="s">
        <v>8088</v>
      </c>
      <c r="BK2567" s="33">
        <v>187.30139999999997</v>
      </c>
      <c r="BL2567" s="35" t="s">
        <v>8088</v>
      </c>
      <c r="BN2567" s="33">
        <f>_xlfn.XLOOKUP(E2567,'[2]Charge Level Data'!$E:$E,'[2]Charge Level Data'!$BN:$BN,"N/A")</f>
        <v>187.30139999999997</v>
      </c>
      <c r="BO2567" s="35" t="s">
        <v>8088</v>
      </c>
      <c r="BQ2567" s="33">
        <v>697</v>
      </c>
      <c r="BR2567" s="35" t="s">
        <v>8088</v>
      </c>
    </row>
    <row r="2568" spans="1:70" x14ac:dyDescent="0.3">
      <c r="A2568">
        <v>1168152</v>
      </c>
      <c r="B2568" t="s">
        <v>3619</v>
      </c>
      <c r="C2568" s="33">
        <v>1105</v>
      </c>
      <c r="D2568">
        <v>350</v>
      </c>
      <c r="E2568">
        <v>73701</v>
      </c>
      <c r="H2568" s="33">
        <f t="shared" si="120"/>
        <v>442</v>
      </c>
      <c r="I2568" s="34">
        <f t="shared" si="121"/>
        <v>75.430000000000007</v>
      </c>
      <c r="J2568" s="34">
        <f t="shared" si="122"/>
        <v>738.5</v>
      </c>
      <c r="L2568" s="33">
        <v>682.17244226818002</v>
      </c>
      <c r="M2568" s="35" t="s">
        <v>8088</v>
      </c>
      <c r="O2568" s="33">
        <v>709.31303482763008</v>
      </c>
      <c r="P2568" s="35" t="s">
        <v>8088</v>
      </c>
      <c r="R2568" s="33">
        <v>634.09756044636003</v>
      </c>
      <c r="S2568" s="35" t="s">
        <v>8088</v>
      </c>
      <c r="U2568" s="33">
        <v>273.47500000000002</v>
      </c>
      <c r="V2568" s="35" t="s">
        <v>8088</v>
      </c>
      <c r="X2568" s="33">
        <v>691.04</v>
      </c>
      <c r="Y2568" s="35" t="s">
        <v>8088</v>
      </c>
      <c r="AA2568" s="33">
        <v>738.5</v>
      </c>
      <c r="AB2568" s="35" t="s">
        <v>8088</v>
      </c>
      <c r="AD2568" s="33">
        <v>495.84999999999997</v>
      </c>
      <c r="AE2568" s="35" t="s">
        <v>8088</v>
      </c>
      <c r="AG2568" s="33">
        <v>159.79153700000001</v>
      </c>
      <c r="AH2568" s="35" t="s">
        <v>8088</v>
      </c>
      <c r="AJ2568" s="33">
        <v>159.79153700000001</v>
      </c>
      <c r="AK2568" s="35" t="s">
        <v>8088</v>
      </c>
      <c r="AM2568" s="33">
        <v>159.79153700000001</v>
      </c>
      <c r="AN2568" s="35" t="s">
        <v>8088</v>
      </c>
      <c r="AP2568" s="33">
        <v>159.79153700000001</v>
      </c>
      <c r="AQ2568" s="35" t="s">
        <v>8088</v>
      </c>
      <c r="AS2568" s="33">
        <v>159.79153700000001</v>
      </c>
      <c r="AT2568" s="35" t="s">
        <v>8088</v>
      </c>
      <c r="AV2568" s="33">
        <v>159.79153700000001</v>
      </c>
      <c r="AW2568" s="35" t="s">
        <v>8088</v>
      </c>
      <c r="AY2568" s="33">
        <v>159.79153700000001</v>
      </c>
      <c r="AZ2568" s="35" t="s">
        <v>8088</v>
      </c>
      <c r="BB2568" s="33">
        <v>75.430000000000007</v>
      </c>
      <c r="BC2568" s="35" t="s">
        <v>8088</v>
      </c>
      <c r="BE2568" s="33">
        <v>75.430000000000007</v>
      </c>
      <c r="BF2568" s="35" t="s">
        <v>8088</v>
      </c>
      <c r="BH2568" s="33">
        <v>187.30139999999997</v>
      </c>
      <c r="BI2568" s="35" t="s">
        <v>8088</v>
      </c>
      <c r="BK2568" s="33">
        <v>187.30139999999997</v>
      </c>
      <c r="BL2568" s="35" t="s">
        <v>8088</v>
      </c>
      <c r="BN2568" s="33">
        <f>_xlfn.XLOOKUP(E2568,'[2]Charge Level Data'!$E:$E,'[2]Charge Level Data'!$BN:$BN,"N/A")</f>
        <v>187.30139999999997</v>
      </c>
      <c r="BO2568" s="35" t="s">
        <v>8088</v>
      </c>
      <c r="BQ2568" s="33">
        <v>697</v>
      </c>
      <c r="BR2568" s="35" t="s">
        <v>8088</v>
      </c>
    </row>
    <row r="2569" spans="1:70" x14ac:dyDescent="0.3">
      <c r="A2569">
        <v>1168154</v>
      </c>
      <c r="B2569" t="s">
        <v>3620</v>
      </c>
      <c r="C2569" s="33">
        <v>1105</v>
      </c>
      <c r="D2569">
        <v>350</v>
      </c>
      <c r="E2569">
        <v>73701</v>
      </c>
      <c r="H2569" s="33">
        <f t="shared" si="120"/>
        <v>442</v>
      </c>
      <c r="I2569" s="34">
        <f t="shared" si="121"/>
        <v>75.430000000000007</v>
      </c>
      <c r="J2569" s="34">
        <f t="shared" si="122"/>
        <v>738.5</v>
      </c>
      <c r="L2569" s="33">
        <v>682.17244226818002</v>
      </c>
      <c r="M2569" s="35" t="s">
        <v>8088</v>
      </c>
      <c r="O2569" s="33">
        <v>709.31303482763008</v>
      </c>
      <c r="P2569" s="35" t="s">
        <v>8088</v>
      </c>
      <c r="R2569" s="33">
        <v>634.09756044636003</v>
      </c>
      <c r="S2569" s="35" t="s">
        <v>8088</v>
      </c>
      <c r="U2569" s="33">
        <v>273.47500000000002</v>
      </c>
      <c r="V2569" s="35" t="s">
        <v>8088</v>
      </c>
      <c r="X2569" s="33">
        <v>691.04</v>
      </c>
      <c r="Y2569" s="35" t="s">
        <v>8088</v>
      </c>
      <c r="AA2569" s="33">
        <v>738.5</v>
      </c>
      <c r="AB2569" s="35" t="s">
        <v>8088</v>
      </c>
      <c r="AD2569" s="33">
        <v>495.84999999999997</v>
      </c>
      <c r="AE2569" s="35" t="s">
        <v>8088</v>
      </c>
      <c r="AG2569" s="33">
        <v>159.79153700000001</v>
      </c>
      <c r="AH2569" s="35" t="s">
        <v>8088</v>
      </c>
      <c r="AJ2569" s="33">
        <v>159.79153700000001</v>
      </c>
      <c r="AK2569" s="35" t="s">
        <v>8088</v>
      </c>
      <c r="AM2569" s="33">
        <v>159.79153700000001</v>
      </c>
      <c r="AN2569" s="35" t="s">
        <v>8088</v>
      </c>
      <c r="AP2569" s="33">
        <v>159.79153700000001</v>
      </c>
      <c r="AQ2569" s="35" t="s">
        <v>8088</v>
      </c>
      <c r="AS2569" s="33">
        <v>159.79153700000001</v>
      </c>
      <c r="AT2569" s="35" t="s">
        <v>8088</v>
      </c>
      <c r="AV2569" s="33">
        <v>159.79153700000001</v>
      </c>
      <c r="AW2569" s="35" t="s">
        <v>8088</v>
      </c>
      <c r="AY2569" s="33">
        <v>159.79153700000001</v>
      </c>
      <c r="AZ2569" s="35" t="s">
        <v>8088</v>
      </c>
      <c r="BB2569" s="33">
        <v>75.430000000000007</v>
      </c>
      <c r="BC2569" s="35" t="s">
        <v>8088</v>
      </c>
      <c r="BE2569" s="33">
        <v>75.430000000000007</v>
      </c>
      <c r="BF2569" s="35" t="s">
        <v>8088</v>
      </c>
      <c r="BH2569" s="33">
        <v>187.30139999999997</v>
      </c>
      <c r="BI2569" s="35" t="s">
        <v>8088</v>
      </c>
      <c r="BK2569" s="33">
        <v>187.30139999999997</v>
      </c>
      <c r="BL2569" s="35" t="s">
        <v>8088</v>
      </c>
      <c r="BN2569" s="33">
        <f>_xlfn.XLOOKUP(E2569,'[2]Charge Level Data'!$E:$E,'[2]Charge Level Data'!$BN:$BN,"N/A")</f>
        <v>187.30139999999997</v>
      </c>
      <c r="BO2569" s="35" t="s">
        <v>8088</v>
      </c>
      <c r="BQ2569" s="33">
        <v>697</v>
      </c>
      <c r="BR2569" s="35" t="s">
        <v>8088</v>
      </c>
    </row>
    <row r="2570" spans="1:70" x14ac:dyDescent="0.3">
      <c r="A2570">
        <v>10454429</v>
      </c>
      <c r="B2570" t="s">
        <v>3634</v>
      </c>
      <c r="C2570" s="33">
        <v>1105</v>
      </c>
      <c r="D2570">
        <v>350</v>
      </c>
      <c r="E2570">
        <v>70482</v>
      </c>
      <c r="H2570" s="33">
        <f t="shared" si="120"/>
        <v>442</v>
      </c>
      <c r="I2570" s="34">
        <f t="shared" si="121"/>
        <v>103.15</v>
      </c>
      <c r="J2570" s="34">
        <f t="shared" si="122"/>
        <v>834.07</v>
      </c>
      <c r="L2570" s="33">
        <v>682.17244226818002</v>
      </c>
      <c r="M2570" s="35" t="s">
        <v>8088</v>
      </c>
      <c r="O2570" s="33">
        <v>709.31303482763008</v>
      </c>
      <c r="P2570" s="35" t="s">
        <v>8088</v>
      </c>
      <c r="R2570" s="33">
        <v>634.09756044636003</v>
      </c>
      <c r="S2570" s="35" t="s">
        <v>8088</v>
      </c>
      <c r="U2570" s="33">
        <v>374.07499999999999</v>
      </c>
      <c r="V2570" s="35" t="s">
        <v>8088</v>
      </c>
      <c r="X2570" s="33">
        <v>834.07</v>
      </c>
      <c r="Y2570" s="35" t="s">
        <v>8088</v>
      </c>
      <c r="AA2570" s="33">
        <v>738.5</v>
      </c>
      <c r="AB2570" s="35" t="s">
        <v>8088</v>
      </c>
      <c r="AD2570" s="33">
        <v>495.84999999999997</v>
      </c>
      <c r="AE2570" s="35" t="s">
        <v>8088</v>
      </c>
      <c r="AG2570" s="33">
        <v>159.79153700000001</v>
      </c>
      <c r="AH2570" s="35" t="s">
        <v>8088</v>
      </c>
      <c r="AJ2570" s="33">
        <v>159.79153700000001</v>
      </c>
      <c r="AK2570" s="35" t="s">
        <v>8088</v>
      </c>
      <c r="AM2570" s="33">
        <v>159.79153700000001</v>
      </c>
      <c r="AN2570" s="35" t="s">
        <v>8088</v>
      </c>
      <c r="AP2570" s="33">
        <v>159.79153700000001</v>
      </c>
      <c r="AQ2570" s="35" t="s">
        <v>8088</v>
      </c>
      <c r="AS2570" s="33">
        <v>159.79153700000001</v>
      </c>
      <c r="AT2570" s="35" t="s">
        <v>8088</v>
      </c>
      <c r="AV2570" s="33">
        <v>159.79153700000001</v>
      </c>
      <c r="AW2570" s="35" t="s">
        <v>8088</v>
      </c>
      <c r="AY2570" s="33">
        <v>159.79153700000001</v>
      </c>
      <c r="AZ2570" s="35" t="s">
        <v>8088</v>
      </c>
      <c r="BB2570" s="33">
        <v>103.15</v>
      </c>
      <c r="BC2570" s="35" t="s">
        <v>8088</v>
      </c>
      <c r="BE2570" s="33">
        <v>103.15</v>
      </c>
      <c r="BF2570" s="35" t="s">
        <v>8088</v>
      </c>
      <c r="BH2570" s="33">
        <v>187.30139999999997</v>
      </c>
      <c r="BI2570" s="35" t="s">
        <v>8088</v>
      </c>
      <c r="BK2570" s="33">
        <v>187.30139999999997</v>
      </c>
      <c r="BL2570" s="35" t="s">
        <v>8088</v>
      </c>
      <c r="BN2570" s="33">
        <f>_xlfn.XLOOKUP(E2570,'[2]Charge Level Data'!$E:$E,'[2]Charge Level Data'!$BN:$BN,"N/A")</f>
        <v>187.30139999999997</v>
      </c>
      <c r="BO2570" s="35" t="s">
        <v>8088</v>
      </c>
      <c r="BQ2570" s="33">
        <v>697</v>
      </c>
      <c r="BR2570" s="35" t="s">
        <v>8088</v>
      </c>
    </row>
    <row r="2571" spans="1:70" x14ac:dyDescent="0.3">
      <c r="A2571">
        <v>10454432</v>
      </c>
      <c r="B2571" t="s">
        <v>3635</v>
      </c>
      <c r="C2571" s="33">
        <v>1105</v>
      </c>
      <c r="D2571">
        <v>350</v>
      </c>
      <c r="E2571">
        <v>70481</v>
      </c>
      <c r="H2571" s="33">
        <f t="shared" si="120"/>
        <v>442</v>
      </c>
      <c r="I2571" s="34">
        <f t="shared" si="121"/>
        <v>86.04</v>
      </c>
      <c r="J2571" s="34">
        <f t="shared" si="122"/>
        <v>751.09999999999991</v>
      </c>
      <c r="L2571" s="33">
        <v>682.17244226818002</v>
      </c>
      <c r="M2571" s="35" t="s">
        <v>8088</v>
      </c>
      <c r="O2571" s="33">
        <v>709.31303482763008</v>
      </c>
      <c r="P2571" s="35" t="s">
        <v>8088</v>
      </c>
      <c r="R2571" s="33">
        <v>634.09756044636003</v>
      </c>
      <c r="S2571" s="35" t="s">
        <v>8088</v>
      </c>
      <c r="U2571" s="33">
        <v>311.64999999999998</v>
      </c>
      <c r="V2571" s="35" t="s">
        <v>8088</v>
      </c>
      <c r="X2571" s="33">
        <v>686.6</v>
      </c>
      <c r="Y2571" s="35" t="s">
        <v>8088</v>
      </c>
      <c r="AA2571" s="33">
        <v>751.09999999999991</v>
      </c>
      <c r="AB2571" s="35" t="s">
        <v>8088</v>
      </c>
      <c r="AD2571" s="33">
        <v>504.30999999999995</v>
      </c>
      <c r="AE2571" s="35" t="s">
        <v>8088</v>
      </c>
      <c r="AG2571" s="33">
        <v>159.79153700000001</v>
      </c>
      <c r="AH2571" s="35" t="s">
        <v>8088</v>
      </c>
      <c r="AJ2571" s="33">
        <v>159.79153700000001</v>
      </c>
      <c r="AK2571" s="35" t="s">
        <v>8088</v>
      </c>
      <c r="AM2571" s="33">
        <v>159.79153700000001</v>
      </c>
      <c r="AN2571" s="35" t="s">
        <v>8088</v>
      </c>
      <c r="AP2571" s="33">
        <v>159.79153700000001</v>
      </c>
      <c r="AQ2571" s="35" t="s">
        <v>8088</v>
      </c>
      <c r="AS2571" s="33">
        <v>159.79153700000001</v>
      </c>
      <c r="AT2571" s="35" t="s">
        <v>8088</v>
      </c>
      <c r="AV2571" s="33">
        <v>159.79153700000001</v>
      </c>
      <c r="AW2571" s="35" t="s">
        <v>8088</v>
      </c>
      <c r="AY2571" s="33">
        <v>159.79153700000001</v>
      </c>
      <c r="AZ2571" s="35" t="s">
        <v>8088</v>
      </c>
      <c r="BB2571" s="33">
        <v>86.04</v>
      </c>
      <c r="BC2571" s="35" t="s">
        <v>8088</v>
      </c>
      <c r="BE2571" s="33">
        <v>86.04</v>
      </c>
      <c r="BF2571" s="35" t="s">
        <v>8088</v>
      </c>
      <c r="BH2571" s="33">
        <v>187.30139999999997</v>
      </c>
      <c r="BI2571" s="35" t="s">
        <v>8088</v>
      </c>
      <c r="BK2571" s="33">
        <v>187.30139999999997</v>
      </c>
      <c r="BL2571" s="35" t="s">
        <v>8088</v>
      </c>
      <c r="BN2571" s="33">
        <f>_xlfn.XLOOKUP(E2571,'[2]Charge Level Data'!$E:$E,'[2]Charge Level Data'!$BN:$BN,"N/A")</f>
        <v>187.30139999999997</v>
      </c>
      <c r="BO2571" s="35" t="s">
        <v>8088</v>
      </c>
      <c r="BQ2571" s="33">
        <v>697</v>
      </c>
      <c r="BR2571" s="35" t="s">
        <v>8088</v>
      </c>
    </row>
    <row r="2572" spans="1:70" x14ac:dyDescent="0.3">
      <c r="A2572">
        <v>10249853</v>
      </c>
      <c r="B2572" t="s">
        <v>3670</v>
      </c>
      <c r="C2572" s="33">
        <v>1105</v>
      </c>
      <c r="D2572">
        <v>350</v>
      </c>
      <c r="E2572">
        <v>70482</v>
      </c>
      <c r="H2572" s="33">
        <f t="shared" si="120"/>
        <v>442</v>
      </c>
      <c r="I2572" s="34">
        <f t="shared" si="121"/>
        <v>103.15</v>
      </c>
      <c r="J2572" s="34">
        <f t="shared" si="122"/>
        <v>834.07</v>
      </c>
      <c r="L2572" s="33">
        <v>682.17244226818002</v>
      </c>
      <c r="M2572" s="35" t="s">
        <v>8088</v>
      </c>
      <c r="O2572" s="33">
        <v>709.31303482763008</v>
      </c>
      <c r="P2572" s="35" t="s">
        <v>8088</v>
      </c>
      <c r="R2572" s="33">
        <v>634.09756044636003</v>
      </c>
      <c r="S2572" s="35" t="s">
        <v>8088</v>
      </c>
      <c r="U2572" s="33">
        <v>374.07499999999999</v>
      </c>
      <c r="V2572" s="35" t="s">
        <v>8088</v>
      </c>
      <c r="X2572" s="33">
        <v>834.07</v>
      </c>
      <c r="Y2572" s="35" t="s">
        <v>8088</v>
      </c>
      <c r="AA2572" s="33">
        <v>738.5</v>
      </c>
      <c r="AB2572" s="35" t="s">
        <v>8088</v>
      </c>
      <c r="AD2572" s="33">
        <v>495.84999999999997</v>
      </c>
      <c r="AE2572" s="35" t="s">
        <v>8088</v>
      </c>
      <c r="AG2572" s="33">
        <v>159.79153700000001</v>
      </c>
      <c r="AH2572" s="35" t="s">
        <v>8088</v>
      </c>
      <c r="AJ2572" s="33">
        <v>159.79153700000001</v>
      </c>
      <c r="AK2572" s="35" t="s">
        <v>8088</v>
      </c>
      <c r="AM2572" s="33">
        <v>159.79153700000001</v>
      </c>
      <c r="AN2572" s="35" t="s">
        <v>8088</v>
      </c>
      <c r="AP2572" s="33">
        <v>159.79153700000001</v>
      </c>
      <c r="AQ2572" s="35" t="s">
        <v>8088</v>
      </c>
      <c r="AS2572" s="33">
        <v>159.79153700000001</v>
      </c>
      <c r="AT2572" s="35" t="s">
        <v>8088</v>
      </c>
      <c r="AV2572" s="33">
        <v>159.79153700000001</v>
      </c>
      <c r="AW2572" s="35" t="s">
        <v>8088</v>
      </c>
      <c r="AY2572" s="33">
        <v>159.79153700000001</v>
      </c>
      <c r="AZ2572" s="35" t="s">
        <v>8088</v>
      </c>
      <c r="BB2572" s="33">
        <v>103.15</v>
      </c>
      <c r="BC2572" s="35" t="s">
        <v>8088</v>
      </c>
      <c r="BE2572" s="33">
        <v>103.15</v>
      </c>
      <c r="BF2572" s="35" t="s">
        <v>8088</v>
      </c>
      <c r="BH2572" s="33">
        <v>187.30139999999997</v>
      </c>
      <c r="BI2572" s="35" t="s">
        <v>8088</v>
      </c>
      <c r="BK2572" s="33">
        <v>187.30139999999997</v>
      </c>
      <c r="BL2572" s="35" t="s">
        <v>8088</v>
      </c>
      <c r="BN2572" s="33">
        <f>_xlfn.XLOOKUP(E2572,'[2]Charge Level Data'!$E:$E,'[2]Charge Level Data'!$BN:$BN,"N/A")</f>
        <v>187.30139999999997</v>
      </c>
      <c r="BO2572" s="35" t="s">
        <v>8088</v>
      </c>
      <c r="BQ2572" s="33">
        <v>697</v>
      </c>
      <c r="BR2572" s="35" t="s">
        <v>8088</v>
      </c>
    </row>
    <row r="2573" spans="1:70" x14ac:dyDescent="0.3">
      <c r="A2573">
        <v>10249856</v>
      </c>
      <c r="B2573" t="s">
        <v>3671</v>
      </c>
      <c r="C2573" s="33">
        <v>1105</v>
      </c>
      <c r="D2573">
        <v>350</v>
      </c>
      <c r="E2573">
        <v>70481</v>
      </c>
      <c r="H2573" s="33">
        <f t="shared" si="120"/>
        <v>442</v>
      </c>
      <c r="I2573" s="34">
        <f t="shared" si="121"/>
        <v>86.04</v>
      </c>
      <c r="J2573" s="34">
        <f t="shared" si="122"/>
        <v>751.09999999999991</v>
      </c>
      <c r="L2573" s="33">
        <v>682.17244226818002</v>
      </c>
      <c r="M2573" s="35" t="s">
        <v>8088</v>
      </c>
      <c r="O2573" s="33">
        <v>709.31303482763008</v>
      </c>
      <c r="P2573" s="35" t="s">
        <v>8088</v>
      </c>
      <c r="R2573" s="33">
        <v>634.09756044636003</v>
      </c>
      <c r="S2573" s="35" t="s">
        <v>8088</v>
      </c>
      <c r="U2573" s="33">
        <v>311.64999999999998</v>
      </c>
      <c r="V2573" s="35" t="s">
        <v>8088</v>
      </c>
      <c r="X2573" s="33">
        <v>686.6</v>
      </c>
      <c r="Y2573" s="35" t="s">
        <v>8088</v>
      </c>
      <c r="AA2573" s="33">
        <v>751.09999999999991</v>
      </c>
      <c r="AB2573" s="35" t="s">
        <v>8088</v>
      </c>
      <c r="AD2573" s="33">
        <v>504.30999999999995</v>
      </c>
      <c r="AE2573" s="35" t="s">
        <v>8088</v>
      </c>
      <c r="AG2573" s="33">
        <v>159.79153700000001</v>
      </c>
      <c r="AH2573" s="35" t="s">
        <v>8088</v>
      </c>
      <c r="AJ2573" s="33">
        <v>159.79153700000001</v>
      </c>
      <c r="AK2573" s="35" t="s">
        <v>8088</v>
      </c>
      <c r="AM2573" s="33">
        <v>159.79153700000001</v>
      </c>
      <c r="AN2573" s="35" t="s">
        <v>8088</v>
      </c>
      <c r="AP2573" s="33">
        <v>159.79153700000001</v>
      </c>
      <c r="AQ2573" s="35" t="s">
        <v>8088</v>
      </c>
      <c r="AS2573" s="33">
        <v>159.79153700000001</v>
      </c>
      <c r="AT2573" s="35" t="s">
        <v>8088</v>
      </c>
      <c r="AV2573" s="33">
        <v>159.79153700000001</v>
      </c>
      <c r="AW2573" s="35" t="s">
        <v>8088</v>
      </c>
      <c r="AY2573" s="33">
        <v>159.79153700000001</v>
      </c>
      <c r="AZ2573" s="35" t="s">
        <v>8088</v>
      </c>
      <c r="BB2573" s="33">
        <v>86.04</v>
      </c>
      <c r="BC2573" s="35" t="s">
        <v>8088</v>
      </c>
      <c r="BE2573" s="33">
        <v>86.04</v>
      </c>
      <c r="BF2573" s="35" t="s">
        <v>8088</v>
      </c>
      <c r="BH2573" s="33">
        <v>187.30139999999997</v>
      </c>
      <c r="BI2573" s="35" t="s">
        <v>8088</v>
      </c>
      <c r="BK2573" s="33">
        <v>187.30139999999997</v>
      </c>
      <c r="BL2573" s="35" t="s">
        <v>8088</v>
      </c>
      <c r="BN2573" s="33">
        <f>_xlfn.XLOOKUP(E2573,'[2]Charge Level Data'!$E:$E,'[2]Charge Level Data'!$BN:$BN,"N/A")</f>
        <v>187.30139999999997</v>
      </c>
      <c r="BO2573" s="35" t="s">
        <v>8088</v>
      </c>
      <c r="BQ2573" s="33">
        <v>697</v>
      </c>
      <c r="BR2573" s="35" t="s">
        <v>8088</v>
      </c>
    </row>
    <row r="2574" spans="1:70" x14ac:dyDescent="0.3">
      <c r="A2574">
        <v>8203037</v>
      </c>
      <c r="B2574" t="s">
        <v>3674</v>
      </c>
      <c r="C2574" s="33">
        <v>1105</v>
      </c>
      <c r="D2574">
        <v>350</v>
      </c>
      <c r="E2574">
        <v>73702</v>
      </c>
      <c r="H2574" s="33">
        <f t="shared" si="120"/>
        <v>442</v>
      </c>
      <c r="I2574" s="34">
        <f t="shared" si="121"/>
        <v>92.3</v>
      </c>
      <c r="J2574" s="34">
        <f t="shared" si="122"/>
        <v>1502.1999999999998</v>
      </c>
      <c r="L2574" s="33">
        <v>682.17244226818002</v>
      </c>
      <c r="M2574" s="35" t="s">
        <v>8088</v>
      </c>
      <c r="O2574" s="33">
        <v>709.31303482763008</v>
      </c>
      <c r="P2574" s="35" t="s">
        <v>8088</v>
      </c>
      <c r="R2574" s="33">
        <v>634.09756044636003</v>
      </c>
      <c r="S2574" s="35" t="s">
        <v>8088</v>
      </c>
      <c r="U2574" s="33">
        <v>334.09999999999997</v>
      </c>
      <c r="V2574" s="35" t="s">
        <v>8088</v>
      </c>
      <c r="X2574" s="33">
        <v>822.67</v>
      </c>
      <c r="Y2574" s="35" t="s">
        <v>8088</v>
      </c>
      <c r="AA2574" s="33">
        <v>1502.1999999999998</v>
      </c>
      <c r="AB2574" s="35" t="s">
        <v>8088</v>
      </c>
      <c r="AD2574" s="33">
        <v>1008.6199999999999</v>
      </c>
      <c r="AE2574" s="35" t="s">
        <v>8088</v>
      </c>
      <c r="AG2574" s="33">
        <v>159.79153700000001</v>
      </c>
      <c r="AH2574" s="35" t="s">
        <v>8088</v>
      </c>
      <c r="AJ2574" s="33">
        <v>159.79153700000001</v>
      </c>
      <c r="AK2574" s="35" t="s">
        <v>8088</v>
      </c>
      <c r="AM2574" s="33">
        <v>159.79153700000001</v>
      </c>
      <c r="AN2574" s="35" t="s">
        <v>8088</v>
      </c>
      <c r="AP2574" s="33">
        <v>159.79153700000001</v>
      </c>
      <c r="AQ2574" s="35" t="s">
        <v>8088</v>
      </c>
      <c r="AS2574" s="33">
        <v>159.79153700000001</v>
      </c>
      <c r="AT2574" s="35" t="s">
        <v>8088</v>
      </c>
      <c r="AV2574" s="33">
        <v>159.79153700000001</v>
      </c>
      <c r="AW2574" s="35" t="s">
        <v>8088</v>
      </c>
      <c r="AY2574" s="33">
        <v>159.79153700000001</v>
      </c>
      <c r="AZ2574" s="35" t="s">
        <v>8088</v>
      </c>
      <c r="BB2574" s="33">
        <v>92.3</v>
      </c>
      <c r="BC2574" s="35" t="s">
        <v>8088</v>
      </c>
      <c r="BE2574" s="33">
        <v>92.3</v>
      </c>
      <c r="BF2574" s="35" t="s">
        <v>8088</v>
      </c>
      <c r="BH2574" s="33">
        <v>187.30139999999997</v>
      </c>
      <c r="BI2574" s="35" t="s">
        <v>8088</v>
      </c>
      <c r="BK2574" s="33">
        <v>187.30139999999997</v>
      </c>
      <c r="BL2574" s="35" t="s">
        <v>8088</v>
      </c>
      <c r="BN2574" s="33">
        <f>_xlfn.XLOOKUP(E2574,'[2]Charge Level Data'!$E:$E,'[2]Charge Level Data'!$BN:$BN,"N/A")</f>
        <v>187.30139999999997</v>
      </c>
      <c r="BO2574" s="35" t="s">
        <v>8088</v>
      </c>
      <c r="BQ2574" s="33">
        <v>697</v>
      </c>
      <c r="BR2574" s="35" t="s">
        <v>8088</v>
      </c>
    </row>
    <row r="2575" spans="1:70" x14ac:dyDescent="0.3">
      <c r="A2575">
        <v>8203039</v>
      </c>
      <c r="B2575" t="s">
        <v>3675</v>
      </c>
      <c r="C2575" s="33">
        <v>1105</v>
      </c>
      <c r="D2575">
        <v>350</v>
      </c>
      <c r="E2575">
        <v>73702</v>
      </c>
      <c r="H2575" s="33">
        <f t="shared" si="120"/>
        <v>442</v>
      </c>
      <c r="I2575" s="34">
        <f t="shared" si="121"/>
        <v>92.3</v>
      </c>
      <c r="J2575" s="34">
        <f t="shared" si="122"/>
        <v>1502.1999999999998</v>
      </c>
      <c r="L2575" s="33">
        <v>682.17244226818002</v>
      </c>
      <c r="M2575" s="35" t="s">
        <v>8088</v>
      </c>
      <c r="O2575" s="33">
        <v>709.31303482763008</v>
      </c>
      <c r="P2575" s="35" t="s">
        <v>8088</v>
      </c>
      <c r="R2575" s="33">
        <v>634.09756044636003</v>
      </c>
      <c r="S2575" s="35" t="s">
        <v>8088</v>
      </c>
      <c r="U2575" s="33">
        <v>334.09999999999997</v>
      </c>
      <c r="V2575" s="35" t="s">
        <v>8088</v>
      </c>
      <c r="X2575" s="33">
        <v>822.67</v>
      </c>
      <c r="Y2575" s="35" t="s">
        <v>8088</v>
      </c>
      <c r="AA2575" s="33">
        <v>1502.1999999999998</v>
      </c>
      <c r="AB2575" s="35" t="s">
        <v>8088</v>
      </c>
      <c r="AD2575" s="33">
        <v>1008.6199999999999</v>
      </c>
      <c r="AE2575" s="35" t="s">
        <v>8088</v>
      </c>
      <c r="AG2575" s="33">
        <v>159.79153700000001</v>
      </c>
      <c r="AH2575" s="35" t="s">
        <v>8088</v>
      </c>
      <c r="AJ2575" s="33">
        <v>159.79153700000001</v>
      </c>
      <c r="AK2575" s="35" t="s">
        <v>8088</v>
      </c>
      <c r="AM2575" s="33">
        <v>159.79153700000001</v>
      </c>
      <c r="AN2575" s="35" t="s">
        <v>8088</v>
      </c>
      <c r="AP2575" s="33">
        <v>159.79153700000001</v>
      </c>
      <c r="AQ2575" s="35" t="s">
        <v>8088</v>
      </c>
      <c r="AS2575" s="33">
        <v>159.79153700000001</v>
      </c>
      <c r="AT2575" s="35" t="s">
        <v>8088</v>
      </c>
      <c r="AV2575" s="33">
        <v>159.79153700000001</v>
      </c>
      <c r="AW2575" s="35" t="s">
        <v>8088</v>
      </c>
      <c r="AY2575" s="33">
        <v>159.79153700000001</v>
      </c>
      <c r="AZ2575" s="35" t="s">
        <v>8088</v>
      </c>
      <c r="BB2575" s="33">
        <v>92.3</v>
      </c>
      <c r="BC2575" s="35" t="s">
        <v>8088</v>
      </c>
      <c r="BE2575" s="33">
        <v>92.3</v>
      </c>
      <c r="BF2575" s="35" t="s">
        <v>8088</v>
      </c>
      <c r="BH2575" s="33">
        <v>187.30139999999997</v>
      </c>
      <c r="BI2575" s="35" t="s">
        <v>8088</v>
      </c>
      <c r="BK2575" s="33">
        <v>187.30139999999997</v>
      </c>
      <c r="BL2575" s="35" t="s">
        <v>8088</v>
      </c>
      <c r="BN2575" s="33">
        <f>_xlfn.XLOOKUP(E2575,'[2]Charge Level Data'!$E:$E,'[2]Charge Level Data'!$BN:$BN,"N/A")</f>
        <v>187.30139999999997</v>
      </c>
      <c r="BO2575" s="35" t="s">
        <v>8088</v>
      </c>
      <c r="BQ2575" s="33">
        <v>697</v>
      </c>
      <c r="BR2575" s="35" t="s">
        <v>8088</v>
      </c>
    </row>
    <row r="2576" spans="1:70" x14ac:dyDescent="0.3">
      <c r="A2576">
        <v>8203041</v>
      </c>
      <c r="B2576" t="s">
        <v>3677</v>
      </c>
      <c r="C2576" s="33">
        <v>1105</v>
      </c>
      <c r="D2576">
        <v>350</v>
      </c>
      <c r="E2576">
        <v>73701</v>
      </c>
      <c r="H2576" s="33">
        <f t="shared" si="120"/>
        <v>442</v>
      </c>
      <c r="I2576" s="34">
        <f t="shared" si="121"/>
        <v>75.430000000000007</v>
      </c>
      <c r="J2576" s="34">
        <f t="shared" si="122"/>
        <v>738.5</v>
      </c>
      <c r="L2576" s="33">
        <v>682.17244226818002</v>
      </c>
      <c r="M2576" s="35" t="s">
        <v>8088</v>
      </c>
      <c r="O2576" s="33">
        <v>709.31303482763008</v>
      </c>
      <c r="P2576" s="35" t="s">
        <v>8088</v>
      </c>
      <c r="R2576" s="33">
        <v>634.09756044636003</v>
      </c>
      <c r="S2576" s="35" t="s">
        <v>8088</v>
      </c>
      <c r="U2576" s="33">
        <v>273.47500000000002</v>
      </c>
      <c r="V2576" s="35" t="s">
        <v>8088</v>
      </c>
      <c r="X2576" s="33">
        <v>691.04</v>
      </c>
      <c r="Y2576" s="35" t="s">
        <v>8088</v>
      </c>
      <c r="AA2576" s="33">
        <v>738.5</v>
      </c>
      <c r="AB2576" s="35" t="s">
        <v>8088</v>
      </c>
      <c r="AD2576" s="33">
        <v>495.84999999999997</v>
      </c>
      <c r="AE2576" s="35" t="s">
        <v>8088</v>
      </c>
      <c r="AG2576" s="33">
        <v>159.79153700000001</v>
      </c>
      <c r="AH2576" s="35" t="s">
        <v>8088</v>
      </c>
      <c r="AJ2576" s="33">
        <v>159.79153700000001</v>
      </c>
      <c r="AK2576" s="35" t="s">
        <v>8088</v>
      </c>
      <c r="AM2576" s="33">
        <v>159.79153700000001</v>
      </c>
      <c r="AN2576" s="35" t="s">
        <v>8088</v>
      </c>
      <c r="AP2576" s="33">
        <v>159.79153700000001</v>
      </c>
      <c r="AQ2576" s="35" t="s">
        <v>8088</v>
      </c>
      <c r="AS2576" s="33">
        <v>159.79153700000001</v>
      </c>
      <c r="AT2576" s="35" t="s">
        <v>8088</v>
      </c>
      <c r="AV2576" s="33">
        <v>159.79153700000001</v>
      </c>
      <c r="AW2576" s="35" t="s">
        <v>8088</v>
      </c>
      <c r="AY2576" s="33">
        <v>159.79153700000001</v>
      </c>
      <c r="AZ2576" s="35" t="s">
        <v>8088</v>
      </c>
      <c r="BB2576" s="33">
        <v>75.430000000000007</v>
      </c>
      <c r="BC2576" s="35" t="s">
        <v>8088</v>
      </c>
      <c r="BE2576" s="33">
        <v>75.430000000000007</v>
      </c>
      <c r="BF2576" s="35" t="s">
        <v>8088</v>
      </c>
      <c r="BH2576" s="33">
        <v>187.30139999999997</v>
      </c>
      <c r="BI2576" s="35" t="s">
        <v>8088</v>
      </c>
      <c r="BK2576" s="33">
        <v>187.30139999999997</v>
      </c>
      <c r="BL2576" s="35" t="s">
        <v>8088</v>
      </c>
      <c r="BN2576" s="33">
        <f>_xlfn.XLOOKUP(E2576,'[2]Charge Level Data'!$E:$E,'[2]Charge Level Data'!$BN:$BN,"N/A")</f>
        <v>187.30139999999997</v>
      </c>
      <c r="BO2576" s="35" t="s">
        <v>8088</v>
      </c>
      <c r="BQ2576" s="33">
        <v>697</v>
      </c>
      <c r="BR2576" s="35" t="s">
        <v>8088</v>
      </c>
    </row>
    <row r="2577" spans="1:70" x14ac:dyDescent="0.3">
      <c r="A2577">
        <v>8203043</v>
      </c>
      <c r="B2577" t="s">
        <v>3678</v>
      </c>
      <c r="C2577" s="33">
        <v>1105</v>
      </c>
      <c r="D2577">
        <v>350</v>
      </c>
      <c r="E2577">
        <v>73701</v>
      </c>
      <c r="H2577" s="33">
        <f t="shared" si="120"/>
        <v>442</v>
      </c>
      <c r="I2577" s="34">
        <f t="shared" si="121"/>
        <v>75.430000000000007</v>
      </c>
      <c r="J2577" s="34">
        <f t="shared" si="122"/>
        <v>738.5</v>
      </c>
      <c r="L2577" s="33">
        <v>682.17244226818002</v>
      </c>
      <c r="M2577" s="35" t="s">
        <v>8088</v>
      </c>
      <c r="O2577" s="33">
        <v>709.31303482763008</v>
      </c>
      <c r="P2577" s="35" t="s">
        <v>8088</v>
      </c>
      <c r="R2577" s="33">
        <v>634.09756044636003</v>
      </c>
      <c r="S2577" s="35" t="s">
        <v>8088</v>
      </c>
      <c r="U2577" s="33">
        <v>273.47500000000002</v>
      </c>
      <c r="V2577" s="35" t="s">
        <v>8088</v>
      </c>
      <c r="X2577" s="33">
        <v>691.04</v>
      </c>
      <c r="Y2577" s="35" t="s">
        <v>8088</v>
      </c>
      <c r="AA2577" s="33">
        <v>738.5</v>
      </c>
      <c r="AB2577" s="35" t="s">
        <v>8088</v>
      </c>
      <c r="AD2577" s="33">
        <v>495.84999999999997</v>
      </c>
      <c r="AE2577" s="35" t="s">
        <v>8088</v>
      </c>
      <c r="AG2577" s="33">
        <v>159.79153700000001</v>
      </c>
      <c r="AH2577" s="35" t="s">
        <v>8088</v>
      </c>
      <c r="AJ2577" s="33">
        <v>159.79153700000001</v>
      </c>
      <c r="AK2577" s="35" t="s">
        <v>8088</v>
      </c>
      <c r="AM2577" s="33">
        <v>159.79153700000001</v>
      </c>
      <c r="AN2577" s="35" t="s">
        <v>8088</v>
      </c>
      <c r="AP2577" s="33">
        <v>159.79153700000001</v>
      </c>
      <c r="AQ2577" s="35" t="s">
        <v>8088</v>
      </c>
      <c r="AS2577" s="33">
        <v>159.79153700000001</v>
      </c>
      <c r="AT2577" s="35" t="s">
        <v>8088</v>
      </c>
      <c r="AV2577" s="33">
        <v>159.79153700000001</v>
      </c>
      <c r="AW2577" s="35" t="s">
        <v>8088</v>
      </c>
      <c r="AY2577" s="33">
        <v>159.79153700000001</v>
      </c>
      <c r="AZ2577" s="35" t="s">
        <v>8088</v>
      </c>
      <c r="BB2577" s="33">
        <v>75.430000000000007</v>
      </c>
      <c r="BC2577" s="35" t="s">
        <v>8088</v>
      </c>
      <c r="BE2577" s="33">
        <v>75.430000000000007</v>
      </c>
      <c r="BF2577" s="35" t="s">
        <v>8088</v>
      </c>
      <c r="BH2577" s="33">
        <v>187.30139999999997</v>
      </c>
      <c r="BI2577" s="35" t="s">
        <v>8088</v>
      </c>
      <c r="BK2577" s="33">
        <v>187.30139999999997</v>
      </c>
      <c r="BL2577" s="35" t="s">
        <v>8088</v>
      </c>
      <c r="BN2577" s="33">
        <f>_xlfn.XLOOKUP(E2577,'[2]Charge Level Data'!$E:$E,'[2]Charge Level Data'!$BN:$BN,"N/A")</f>
        <v>187.30139999999997</v>
      </c>
      <c r="BO2577" s="35" t="s">
        <v>8088</v>
      </c>
      <c r="BQ2577" s="33">
        <v>697</v>
      </c>
      <c r="BR2577" s="35" t="s">
        <v>8088</v>
      </c>
    </row>
    <row r="2578" spans="1:70" x14ac:dyDescent="0.3">
      <c r="A2578">
        <v>8567789</v>
      </c>
      <c r="B2578" t="s">
        <v>3866</v>
      </c>
      <c r="C2578" s="33">
        <v>1104</v>
      </c>
      <c r="D2578">
        <v>342</v>
      </c>
      <c r="E2578">
        <v>79005</v>
      </c>
      <c r="H2578" s="33">
        <f t="shared" si="120"/>
        <v>441.6</v>
      </c>
      <c r="I2578" s="34">
        <f t="shared" si="121"/>
        <v>31.33</v>
      </c>
      <c r="J2578" s="34">
        <f t="shared" si="122"/>
        <v>991.64782835997221</v>
      </c>
      <c r="L2578" s="33">
        <v>953.7042007223921</v>
      </c>
      <c r="M2578" s="35" t="s">
        <v>8088</v>
      </c>
      <c r="O2578" s="33">
        <v>991.64782835997221</v>
      </c>
      <c r="P2578" s="35" t="s">
        <v>8088</v>
      </c>
      <c r="R2578" s="33">
        <v>886.4936042487841</v>
      </c>
      <c r="S2578" s="35" t="s">
        <v>8088</v>
      </c>
      <c r="U2578" s="33">
        <v>113.6</v>
      </c>
      <c r="V2578" s="35" t="s">
        <v>8088</v>
      </c>
      <c r="X2578" s="33">
        <v>395.27</v>
      </c>
      <c r="Y2578" s="35" t="s">
        <v>8088</v>
      </c>
      <c r="AA2578" s="33">
        <v>716.09999999999991</v>
      </c>
      <c r="AB2578" s="35" t="s">
        <v>8088</v>
      </c>
      <c r="AD2578" s="33">
        <v>480.80999999999995</v>
      </c>
      <c r="AE2578" s="35" t="s">
        <v>8088</v>
      </c>
      <c r="AG2578" s="33">
        <v>223.39492280000002</v>
      </c>
      <c r="AH2578" s="35" t="s">
        <v>8088</v>
      </c>
      <c r="AJ2578" s="33">
        <v>223.39492280000002</v>
      </c>
      <c r="AK2578" s="35" t="s">
        <v>8088</v>
      </c>
      <c r="AM2578" s="33">
        <v>223.39492280000002</v>
      </c>
      <c r="AN2578" s="35" t="s">
        <v>8088</v>
      </c>
      <c r="AP2578" s="33">
        <v>223.39492280000002</v>
      </c>
      <c r="AQ2578" s="35" t="s">
        <v>8088</v>
      </c>
      <c r="AS2578" s="33">
        <v>223.39492280000002</v>
      </c>
      <c r="AT2578" s="35" t="s">
        <v>8088</v>
      </c>
      <c r="AV2578" s="33">
        <v>223.39492280000002</v>
      </c>
      <c r="AW2578" s="35" t="s">
        <v>8088</v>
      </c>
      <c r="AY2578" s="33">
        <v>223.39492280000002</v>
      </c>
      <c r="AZ2578" s="35" t="s">
        <v>8088</v>
      </c>
      <c r="BB2578" s="33">
        <v>31.33</v>
      </c>
      <c r="BC2578" s="35" t="s">
        <v>8088</v>
      </c>
      <c r="BE2578" s="33">
        <v>31.33</v>
      </c>
      <c r="BF2578" s="35" t="s">
        <v>8088</v>
      </c>
      <c r="BH2578" s="33">
        <v>176.98017599999997</v>
      </c>
      <c r="BI2578" s="35" t="s">
        <v>8088</v>
      </c>
      <c r="BK2578" s="33">
        <v>176.98017599999997</v>
      </c>
      <c r="BL2578" s="35" t="s">
        <v>8088</v>
      </c>
      <c r="BN2578" s="33">
        <f>_xlfn.XLOOKUP(E2578,'[2]Charge Level Data'!$E:$E,'[2]Charge Level Data'!$BN:$BN,"N/A")</f>
        <v>176.98017599999997</v>
      </c>
      <c r="BO2578" s="35" t="s">
        <v>8088</v>
      </c>
      <c r="BQ2578" s="33">
        <v>828.63000000000011</v>
      </c>
      <c r="BR2578" s="35" t="s">
        <v>8088</v>
      </c>
    </row>
    <row r="2579" spans="1:70" x14ac:dyDescent="0.3">
      <c r="A2579">
        <v>13024172</v>
      </c>
      <c r="B2579" t="s">
        <v>6511</v>
      </c>
      <c r="C2579" s="33">
        <v>1104</v>
      </c>
      <c r="D2579">
        <v>272</v>
      </c>
      <c r="E2579">
        <v>0</v>
      </c>
      <c r="H2579" s="33">
        <f t="shared" si="120"/>
        <v>441.6</v>
      </c>
      <c r="I2579" s="34">
        <f t="shared" si="121"/>
        <v>0</v>
      </c>
      <c r="J2579" s="34">
        <f t="shared" si="122"/>
        <v>0</v>
      </c>
      <c r="L2579" s="33" t="s">
        <v>8089</v>
      </c>
      <c r="M2579" s="35" t="s">
        <v>8088</v>
      </c>
      <c r="O2579" s="33" t="s">
        <v>8089</v>
      </c>
      <c r="P2579" s="35" t="s">
        <v>8088</v>
      </c>
      <c r="R2579" s="33" t="s">
        <v>8089</v>
      </c>
      <c r="S2579" s="35" t="s">
        <v>8088</v>
      </c>
      <c r="U2579" s="33" t="s">
        <v>8089</v>
      </c>
      <c r="V2579" s="35" t="s">
        <v>8088</v>
      </c>
      <c r="X2579" s="33" t="s">
        <v>8089</v>
      </c>
      <c r="Y2579" s="35" t="s">
        <v>8088</v>
      </c>
      <c r="AA2579" s="33" t="s">
        <v>8089</v>
      </c>
      <c r="AB2579" s="35" t="s">
        <v>8088</v>
      </c>
      <c r="AD2579" s="33" t="s">
        <v>8089</v>
      </c>
      <c r="AE2579" s="35" t="s">
        <v>8088</v>
      </c>
      <c r="AG2579" s="33" t="s">
        <v>8089</v>
      </c>
      <c r="AH2579" s="35" t="s">
        <v>8088</v>
      </c>
      <c r="AJ2579" s="33" t="s">
        <v>8089</v>
      </c>
      <c r="AK2579" s="35" t="s">
        <v>8088</v>
      </c>
      <c r="AM2579" s="33" t="s">
        <v>8089</v>
      </c>
      <c r="AN2579" s="35" t="s">
        <v>8088</v>
      </c>
      <c r="AP2579" s="33" t="s">
        <v>8089</v>
      </c>
      <c r="AQ2579" s="35" t="s">
        <v>8088</v>
      </c>
      <c r="AS2579" s="33" t="s">
        <v>8089</v>
      </c>
      <c r="AT2579" s="35" t="s">
        <v>8088</v>
      </c>
      <c r="AV2579" s="33" t="s">
        <v>8089</v>
      </c>
      <c r="AW2579" s="35" t="s">
        <v>8088</v>
      </c>
      <c r="AY2579" s="33" t="s">
        <v>8089</v>
      </c>
      <c r="AZ2579" s="35" t="s">
        <v>8088</v>
      </c>
      <c r="BB2579" s="33" t="s">
        <v>8089</v>
      </c>
      <c r="BC2579" s="35" t="s">
        <v>8088</v>
      </c>
      <c r="BE2579" s="33" t="s">
        <v>8089</v>
      </c>
      <c r="BF2579" s="35" t="s">
        <v>8088</v>
      </c>
      <c r="BH2579" s="33" t="s">
        <v>8089</v>
      </c>
      <c r="BI2579" s="35" t="s">
        <v>8088</v>
      </c>
      <c r="BK2579" s="33" t="s">
        <v>8089</v>
      </c>
      <c r="BL2579" s="35" t="s">
        <v>8088</v>
      </c>
      <c r="BN2579" s="33" t="str">
        <f>_xlfn.XLOOKUP(E2579,'[2]Charge Level Data'!$E:$E,'[2]Charge Level Data'!$BN:$BN,"N/A")</f>
        <v>N/A</v>
      </c>
      <c r="BO2579" s="35" t="s">
        <v>8088</v>
      </c>
      <c r="BQ2579" s="33" t="s">
        <v>8089</v>
      </c>
      <c r="BR2579" s="35" t="s">
        <v>8088</v>
      </c>
    </row>
    <row r="2580" spans="1:70" x14ac:dyDescent="0.3">
      <c r="A2580">
        <v>13026163</v>
      </c>
      <c r="B2580" t="s">
        <v>7474</v>
      </c>
      <c r="C2580" s="33">
        <v>1104</v>
      </c>
      <c r="D2580">
        <v>272</v>
      </c>
      <c r="E2580">
        <v>0</v>
      </c>
      <c r="H2580" s="33">
        <f t="shared" si="120"/>
        <v>441.6</v>
      </c>
      <c r="I2580" s="34">
        <f t="shared" si="121"/>
        <v>0</v>
      </c>
      <c r="J2580" s="34">
        <f t="shared" si="122"/>
        <v>0</v>
      </c>
      <c r="L2580" s="33" t="s">
        <v>8089</v>
      </c>
      <c r="M2580" s="35" t="s">
        <v>8088</v>
      </c>
      <c r="O2580" s="33" t="s">
        <v>8089</v>
      </c>
      <c r="P2580" s="35" t="s">
        <v>8088</v>
      </c>
      <c r="R2580" s="33" t="s">
        <v>8089</v>
      </c>
      <c r="S2580" s="35" t="s">
        <v>8088</v>
      </c>
      <c r="U2580" s="33" t="s">
        <v>8089</v>
      </c>
      <c r="V2580" s="35" t="s">
        <v>8088</v>
      </c>
      <c r="X2580" s="33" t="s">
        <v>8089</v>
      </c>
      <c r="Y2580" s="35" t="s">
        <v>8088</v>
      </c>
      <c r="AA2580" s="33" t="s">
        <v>8089</v>
      </c>
      <c r="AB2580" s="35" t="s">
        <v>8088</v>
      </c>
      <c r="AD2580" s="33" t="s">
        <v>8089</v>
      </c>
      <c r="AE2580" s="35" t="s">
        <v>8088</v>
      </c>
      <c r="AG2580" s="33" t="s">
        <v>8089</v>
      </c>
      <c r="AH2580" s="35" t="s">
        <v>8088</v>
      </c>
      <c r="AJ2580" s="33" t="s">
        <v>8089</v>
      </c>
      <c r="AK2580" s="35" t="s">
        <v>8088</v>
      </c>
      <c r="AM2580" s="33" t="s">
        <v>8089</v>
      </c>
      <c r="AN2580" s="35" t="s">
        <v>8088</v>
      </c>
      <c r="AP2580" s="33" t="s">
        <v>8089</v>
      </c>
      <c r="AQ2580" s="35" t="s">
        <v>8088</v>
      </c>
      <c r="AS2580" s="33" t="s">
        <v>8089</v>
      </c>
      <c r="AT2580" s="35" t="s">
        <v>8088</v>
      </c>
      <c r="AV2580" s="33" t="s">
        <v>8089</v>
      </c>
      <c r="AW2580" s="35" t="s">
        <v>8088</v>
      </c>
      <c r="AY2580" s="33" t="s">
        <v>8089</v>
      </c>
      <c r="AZ2580" s="35" t="s">
        <v>8088</v>
      </c>
      <c r="BB2580" s="33" t="s">
        <v>8089</v>
      </c>
      <c r="BC2580" s="35" t="s">
        <v>8088</v>
      </c>
      <c r="BE2580" s="33" t="s">
        <v>8089</v>
      </c>
      <c r="BF2580" s="35" t="s">
        <v>8088</v>
      </c>
      <c r="BH2580" s="33" t="s">
        <v>8089</v>
      </c>
      <c r="BI2580" s="35" t="s">
        <v>8088</v>
      </c>
      <c r="BK2580" s="33" t="s">
        <v>8089</v>
      </c>
      <c r="BL2580" s="35" t="s">
        <v>8088</v>
      </c>
      <c r="BN2580" s="33" t="str">
        <f>_xlfn.XLOOKUP(E2580,'[2]Charge Level Data'!$E:$E,'[2]Charge Level Data'!$BN:$BN,"N/A")</f>
        <v>N/A</v>
      </c>
      <c r="BO2580" s="35" t="s">
        <v>8088</v>
      </c>
      <c r="BQ2580" s="33" t="s">
        <v>8089</v>
      </c>
      <c r="BR2580" s="35" t="s">
        <v>8088</v>
      </c>
    </row>
    <row r="2581" spans="1:70" x14ac:dyDescent="0.3">
      <c r="A2581">
        <v>13026164</v>
      </c>
      <c r="B2581" t="s">
        <v>7475</v>
      </c>
      <c r="C2581" s="33">
        <v>1104</v>
      </c>
      <c r="D2581">
        <v>272</v>
      </c>
      <c r="E2581">
        <v>0</v>
      </c>
      <c r="H2581" s="33">
        <f t="shared" si="120"/>
        <v>441.6</v>
      </c>
      <c r="I2581" s="34">
        <f t="shared" si="121"/>
        <v>0</v>
      </c>
      <c r="J2581" s="34">
        <f t="shared" si="122"/>
        <v>0</v>
      </c>
      <c r="L2581" s="33" t="s">
        <v>8089</v>
      </c>
      <c r="M2581" s="35" t="s">
        <v>8088</v>
      </c>
      <c r="O2581" s="33" t="s">
        <v>8089</v>
      </c>
      <c r="P2581" s="35" t="s">
        <v>8088</v>
      </c>
      <c r="R2581" s="33" t="s">
        <v>8089</v>
      </c>
      <c r="S2581" s="35" t="s">
        <v>8088</v>
      </c>
      <c r="U2581" s="33" t="s">
        <v>8089</v>
      </c>
      <c r="V2581" s="35" t="s">
        <v>8088</v>
      </c>
      <c r="X2581" s="33" t="s">
        <v>8089</v>
      </c>
      <c r="Y2581" s="35" t="s">
        <v>8088</v>
      </c>
      <c r="AA2581" s="33" t="s">
        <v>8089</v>
      </c>
      <c r="AB2581" s="35" t="s">
        <v>8088</v>
      </c>
      <c r="AD2581" s="33" t="s">
        <v>8089</v>
      </c>
      <c r="AE2581" s="35" t="s">
        <v>8088</v>
      </c>
      <c r="AG2581" s="33" t="s">
        <v>8089</v>
      </c>
      <c r="AH2581" s="35" t="s">
        <v>8088</v>
      </c>
      <c r="AJ2581" s="33" t="s">
        <v>8089</v>
      </c>
      <c r="AK2581" s="35" t="s">
        <v>8088</v>
      </c>
      <c r="AM2581" s="33" t="s">
        <v>8089</v>
      </c>
      <c r="AN2581" s="35" t="s">
        <v>8088</v>
      </c>
      <c r="AP2581" s="33" t="s">
        <v>8089</v>
      </c>
      <c r="AQ2581" s="35" t="s">
        <v>8088</v>
      </c>
      <c r="AS2581" s="33" t="s">
        <v>8089</v>
      </c>
      <c r="AT2581" s="35" t="s">
        <v>8088</v>
      </c>
      <c r="AV2581" s="33" t="s">
        <v>8089</v>
      </c>
      <c r="AW2581" s="35" t="s">
        <v>8088</v>
      </c>
      <c r="AY2581" s="33" t="s">
        <v>8089</v>
      </c>
      <c r="AZ2581" s="35" t="s">
        <v>8088</v>
      </c>
      <c r="BB2581" s="33" t="s">
        <v>8089</v>
      </c>
      <c r="BC2581" s="35" t="s">
        <v>8088</v>
      </c>
      <c r="BE2581" s="33" t="s">
        <v>8089</v>
      </c>
      <c r="BF2581" s="35" t="s">
        <v>8088</v>
      </c>
      <c r="BH2581" s="33" t="s">
        <v>8089</v>
      </c>
      <c r="BI2581" s="35" t="s">
        <v>8088</v>
      </c>
      <c r="BK2581" s="33" t="s">
        <v>8089</v>
      </c>
      <c r="BL2581" s="35" t="s">
        <v>8088</v>
      </c>
      <c r="BN2581" s="33" t="str">
        <f>_xlfn.XLOOKUP(E2581,'[2]Charge Level Data'!$E:$E,'[2]Charge Level Data'!$BN:$BN,"N/A")</f>
        <v>N/A</v>
      </c>
      <c r="BO2581" s="35" t="s">
        <v>8088</v>
      </c>
      <c r="BQ2581" s="33" t="s">
        <v>8089</v>
      </c>
      <c r="BR2581" s="35" t="s">
        <v>8088</v>
      </c>
    </row>
    <row r="2582" spans="1:70" x14ac:dyDescent="0.3">
      <c r="A2582">
        <v>13011409</v>
      </c>
      <c r="B2582" t="s">
        <v>6490</v>
      </c>
      <c r="C2582" s="33">
        <v>1101.3599999999999</v>
      </c>
      <c r="D2582">
        <v>278</v>
      </c>
      <c r="E2582" t="s">
        <v>7849</v>
      </c>
      <c r="H2582" s="33">
        <f t="shared" si="120"/>
        <v>440.54399999999998</v>
      </c>
      <c r="I2582" s="34">
        <f t="shared" si="121"/>
        <v>0</v>
      </c>
      <c r="J2582" s="34">
        <f t="shared" si="122"/>
        <v>389.61</v>
      </c>
      <c r="L2582" s="33">
        <v>0</v>
      </c>
      <c r="M2582" s="35" t="s">
        <v>8088</v>
      </c>
      <c r="O2582" s="33">
        <v>0</v>
      </c>
      <c r="P2582" s="35" t="s">
        <v>8088</v>
      </c>
      <c r="R2582" s="33">
        <v>0</v>
      </c>
      <c r="S2582" s="35" t="s">
        <v>8088</v>
      </c>
      <c r="U2582" s="33">
        <v>336.7</v>
      </c>
      <c r="V2582" s="35" t="s">
        <v>8088</v>
      </c>
      <c r="X2582" s="33">
        <v>264.55</v>
      </c>
      <c r="Y2582" s="35" t="s">
        <v>8088</v>
      </c>
      <c r="AA2582" s="33">
        <v>336.7</v>
      </c>
      <c r="AB2582" s="35" t="s">
        <v>8088</v>
      </c>
      <c r="AD2582" s="33">
        <v>226.07</v>
      </c>
      <c r="AE2582" s="35" t="s">
        <v>8088</v>
      </c>
      <c r="AG2582" s="33">
        <v>0</v>
      </c>
      <c r="AH2582" s="35" t="s">
        <v>8088</v>
      </c>
      <c r="AJ2582" s="33">
        <v>0</v>
      </c>
      <c r="AK2582" s="35" t="s">
        <v>8088</v>
      </c>
      <c r="AM2582" s="33">
        <v>0</v>
      </c>
      <c r="AN2582" s="35" t="s">
        <v>8088</v>
      </c>
      <c r="AP2582" s="33">
        <v>0</v>
      </c>
      <c r="AQ2582" s="35" t="s">
        <v>8088</v>
      </c>
      <c r="AS2582" s="33">
        <v>0</v>
      </c>
      <c r="AT2582" s="35" t="s">
        <v>8088</v>
      </c>
      <c r="AV2582" s="33">
        <v>0</v>
      </c>
      <c r="AW2582" s="35" t="s">
        <v>8088</v>
      </c>
      <c r="AY2582" s="33">
        <v>0</v>
      </c>
      <c r="AZ2582" s="35" t="s">
        <v>8088</v>
      </c>
      <c r="BB2582" s="33">
        <v>0</v>
      </c>
      <c r="BC2582" s="35" t="s">
        <v>8088</v>
      </c>
      <c r="BE2582" s="33">
        <v>0</v>
      </c>
      <c r="BF2582" s="35" t="s">
        <v>8088</v>
      </c>
      <c r="BH2582" s="33">
        <v>22.430325</v>
      </c>
      <c r="BI2582" s="35" t="s">
        <v>8088</v>
      </c>
      <c r="BK2582" s="33">
        <v>22.430325</v>
      </c>
      <c r="BL2582" s="35" t="s">
        <v>8088</v>
      </c>
      <c r="BN2582" s="33">
        <f>_xlfn.XLOOKUP(E2582,'[2]Charge Level Data'!$E:$E,'[2]Charge Level Data'!$BN:$BN,"N/A")</f>
        <v>22.430325</v>
      </c>
      <c r="BO2582" s="35" t="s">
        <v>8088</v>
      </c>
      <c r="BQ2582" s="33">
        <v>389.61</v>
      </c>
      <c r="BR2582" s="35" t="s">
        <v>8088</v>
      </c>
    </row>
    <row r="2583" spans="1:70" x14ac:dyDescent="0.3">
      <c r="A2583">
        <v>1168750</v>
      </c>
      <c r="B2583" t="s">
        <v>3732</v>
      </c>
      <c r="C2583" s="33">
        <v>1099</v>
      </c>
      <c r="D2583">
        <v>610</v>
      </c>
      <c r="E2583">
        <v>73721</v>
      </c>
      <c r="H2583" s="33">
        <f t="shared" si="120"/>
        <v>439.6</v>
      </c>
      <c r="I2583" s="34">
        <f t="shared" si="121"/>
        <v>95.92</v>
      </c>
      <c r="J2583" s="34">
        <f t="shared" si="122"/>
        <v>1128.8599999999999</v>
      </c>
      <c r="L2583" s="33">
        <v>879.24023600770806</v>
      </c>
      <c r="M2583" s="35" t="s">
        <v>8088</v>
      </c>
      <c r="O2583" s="33">
        <v>914.22127530037812</v>
      </c>
      <c r="P2583" s="35" t="s">
        <v>8088</v>
      </c>
      <c r="R2583" s="33">
        <v>817.27735416141604</v>
      </c>
      <c r="S2583" s="35" t="s">
        <v>8088</v>
      </c>
      <c r="U2583" s="33">
        <v>347.125</v>
      </c>
      <c r="V2583" s="35" t="s">
        <v>8088</v>
      </c>
      <c r="X2583" s="33">
        <v>1128.8599999999999</v>
      </c>
      <c r="Y2583" s="35" t="s">
        <v>8088</v>
      </c>
      <c r="AA2583" s="33">
        <v>727.3</v>
      </c>
      <c r="AB2583" s="35" t="s">
        <v>8088</v>
      </c>
      <c r="AD2583" s="33">
        <v>488.33</v>
      </c>
      <c r="AE2583" s="35" t="s">
        <v>8088</v>
      </c>
      <c r="AG2583" s="33">
        <v>205.95254220000001</v>
      </c>
      <c r="AH2583" s="35" t="s">
        <v>8088</v>
      </c>
      <c r="AJ2583" s="33">
        <v>205.95254220000001</v>
      </c>
      <c r="AK2583" s="35" t="s">
        <v>8088</v>
      </c>
      <c r="AM2583" s="33">
        <v>205.95254220000001</v>
      </c>
      <c r="AN2583" s="35" t="s">
        <v>8088</v>
      </c>
      <c r="AP2583" s="33">
        <v>205.95254220000001</v>
      </c>
      <c r="AQ2583" s="35" t="s">
        <v>8088</v>
      </c>
      <c r="AS2583" s="33">
        <v>205.95254220000001</v>
      </c>
      <c r="AT2583" s="35" t="s">
        <v>8088</v>
      </c>
      <c r="AV2583" s="33">
        <v>205.95254220000001</v>
      </c>
      <c r="AW2583" s="35" t="s">
        <v>8088</v>
      </c>
      <c r="AY2583" s="33">
        <v>205.95254220000001</v>
      </c>
      <c r="AZ2583" s="35" t="s">
        <v>8088</v>
      </c>
      <c r="BB2583" s="33">
        <v>95.92</v>
      </c>
      <c r="BC2583" s="35" t="s">
        <v>8088</v>
      </c>
      <c r="BE2583" s="33">
        <v>95.92</v>
      </c>
      <c r="BF2583" s="35" t="s">
        <v>8088</v>
      </c>
      <c r="BH2583" s="33">
        <v>143.770197</v>
      </c>
      <c r="BI2583" s="35" t="s">
        <v>8088</v>
      </c>
      <c r="BK2583" s="33">
        <v>143.770197</v>
      </c>
      <c r="BL2583" s="35" t="s">
        <v>8088</v>
      </c>
      <c r="BN2583" s="33">
        <f>_xlfn.XLOOKUP(E2583,'[2]Charge Level Data'!$E:$E,'[2]Charge Level Data'!$BN:$BN,"N/A")</f>
        <v>143.770197</v>
      </c>
      <c r="BO2583" s="35" t="s">
        <v>8088</v>
      </c>
      <c r="BQ2583" s="33">
        <v>727.3</v>
      </c>
      <c r="BR2583" s="35" t="s">
        <v>8088</v>
      </c>
    </row>
    <row r="2584" spans="1:70" x14ac:dyDescent="0.3">
      <c r="A2584">
        <v>1168752</v>
      </c>
      <c r="B2584" t="s">
        <v>3733</v>
      </c>
      <c r="C2584" s="33">
        <v>1099</v>
      </c>
      <c r="D2584">
        <v>610</v>
      </c>
      <c r="E2584">
        <v>73721</v>
      </c>
      <c r="H2584" s="33">
        <f t="shared" si="120"/>
        <v>439.6</v>
      </c>
      <c r="I2584" s="34">
        <f t="shared" si="121"/>
        <v>95.92</v>
      </c>
      <c r="J2584" s="34">
        <f t="shared" si="122"/>
        <v>1128.8599999999999</v>
      </c>
      <c r="L2584" s="33">
        <v>879.24023600770806</v>
      </c>
      <c r="M2584" s="35" t="s">
        <v>8088</v>
      </c>
      <c r="O2584" s="33">
        <v>914.22127530037812</v>
      </c>
      <c r="P2584" s="35" t="s">
        <v>8088</v>
      </c>
      <c r="R2584" s="33">
        <v>817.27735416141604</v>
      </c>
      <c r="S2584" s="35" t="s">
        <v>8088</v>
      </c>
      <c r="U2584" s="33">
        <v>347.125</v>
      </c>
      <c r="V2584" s="35" t="s">
        <v>8088</v>
      </c>
      <c r="X2584" s="33">
        <v>1128.8599999999999</v>
      </c>
      <c r="Y2584" s="35" t="s">
        <v>8088</v>
      </c>
      <c r="AA2584" s="33">
        <v>727.3</v>
      </c>
      <c r="AB2584" s="35" t="s">
        <v>8088</v>
      </c>
      <c r="AD2584" s="33">
        <v>488.33</v>
      </c>
      <c r="AE2584" s="35" t="s">
        <v>8088</v>
      </c>
      <c r="AG2584" s="33">
        <v>205.95254220000001</v>
      </c>
      <c r="AH2584" s="35" t="s">
        <v>8088</v>
      </c>
      <c r="AJ2584" s="33">
        <v>205.95254220000001</v>
      </c>
      <c r="AK2584" s="35" t="s">
        <v>8088</v>
      </c>
      <c r="AM2584" s="33">
        <v>205.95254220000001</v>
      </c>
      <c r="AN2584" s="35" t="s">
        <v>8088</v>
      </c>
      <c r="AP2584" s="33">
        <v>205.95254220000001</v>
      </c>
      <c r="AQ2584" s="35" t="s">
        <v>8088</v>
      </c>
      <c r="AS2584" s="33">
        <v>205.95254220000001</v>
      </c>
      <c r="AT2584" s="35" t="s">
        <v>8088</v>
      </c>
      <c r="AV2584" s="33">
        <v>205.95254220000001</v>
      </c>
      <c r="AW2584" s="35" t="s">
        <v>8088</v>
      </c>
      <c r="AY2584" s="33">
        <v>205.95254220000001</v>
      </c>
      <c r="AZ2584" s="35" t="s">
        <v>8088</v>
      </c>
      <c r="BB2584" s="33">
        <v>95.92</v>
      </c>
      <c r="BC2584" s="35" t="s">
        <v>8088</v>
      </c>
      <c r="BE2584" s="33">
        <v>95.92</v>
      </c>
      <c r="BF2584" s="35" t="s">
        <v>8088</v>
      </c>
      <c r="BH2584" s="33">
        <v>143.770197</v>
      </c>
      <c r="BI2584" s="35" t="s">
        <v>8088</v>
      </c>
      <c r="BK2584" s="33">
        <v>143.770197</v>
      </c>
      <c r="BL2584" s="35" t="s">
        <v>8088</v>
      </c>
      <c r="BN2584" s="33">
        <f>_xlfn.XLOOKUP(E2584,'[2]Charge Level Data'!$E:$E,'[2]Charge Level Data'!$BN:$BN,"N/A")</f>
        <v>143.770197</v>
      </c>
      <c r="BO2584" s="35" t="s">
        <v>8088</v>
      </c>
      <c r="BQ2584" s="33">
        <v>727.3</v>
      </c>
      <c r="BR2584" s="35" t="s">
        <v>8088</v>
      </c>
    </row>
    <row r="2585" spans="1:70" x14ac:dyDescent="0.3">
      <c r="A2585">
        <v>1168848</v>
      </c>
      <c r="B2585" t="s">
        <v>3758</v>
      </c>
      <c r="C2585" s="33">
        <v>1099</v>
      </c>
      <c r="D2585">
        <v>610</v>
      </c>
      <c r="E2585">
        <v>73221</v>
      </c>
      <c r="H2585" s="33">
        <f t="shared" si="120"/>
        <v>439.6</v>
      </c>
      <c r="I2585" s="34">
        <f t="shared" si="121"/>
        <v>95.92</v>
      </c>
      <c r="J2585" s="34">
        <f t="shared" si="122"/>
        <v>1140.6400000000001</v>
      </c>
      <c r="L2585" s="33">
        <v>879.24023600770806</v>
      </c>
      <c r="M2585" s="35" t="s">
        <v>8088</v>
      </c>
      <c r="O2585" s="33">
        <v>914.22127530037812</v>
      </c>
      <c r="P2585" s="35" t="s">
        <v>8088</v>
      </c>
      <c r="R2585" s="33">
        <v>817.27735416141604</v>
      </c>
      <c r="S2585" s="35" t="s">
        <v>8088</v>
      </c>
      <c r="U2585" s="33">
        <v>347.875</v>
      </c>
      <c r="V2585" s="35" t="s">
        <v>8088</v>
      </c>
      <c r="X2585" s="33">
        <v>1140.6400000000001</v>
      </c>
      <c r="Y2585" s="35" t="s">
        <v>8088</v>
      </c>
      <c r="AA2585" s="33">
        <v>727.3</v>
      </c>
      <c r="AB2585" s="35" t="s">
        <v>8088</v>
      </c>
      <c r="AD2585" s="33">
        <v>488.33</v>
      </c>
      <c r="AE2585" s="35" t="s">
        <v>8088</v>
      </c>
      <c r="AG2585" s="33">
        <v>205.95254220000001</v>
      </c>
      <c r="AH2585" s="35" t="s">
        <v>8088</v>
      </c>
      <c r="AJ2585" s="33">
        <v>205.95254220000001</v>
      </c>
      <c r="AK2585" s="35" t="s">
        <v>8088</v>
      </c>
      <c r="AM2585" s="33">
        <v>205.95254220000001</v>
      </c>
      <c r="AN2585" s="35" t="s">
        <v>8088</v>
      </c>
      <c r="AP2585" s="33">
        <v>205.95254220000001</v>
      </c>
      <c r="AQ2585" s="35" t="s">
        <v>8088</v>
      </c>
      <c r="AS2585" s="33">
        <v>205.95254220000001</v>
      </c>
      <c r="AT2585" s="35" t="s">
        <v>8088</v>
      </c>
      <c r="AV2585" s="33">
        <v>205.95254220000001</v>
      </c>
      <c r="AW2585" s="35" t="s">
        <v>8088</v>
      </c>
      <c r="AY2585" s="33">
        <v>205.95254220000001</v>
      </c>
      <c r="AZ2585" s="35" t="s">
        <v>8088</v>
      </c>
      <c r="BB2585" s="33">
        <v>95.92</v>
      </c>
      <c r="BC2585" s="35" t="s">
        <v>8088</v>
      </c>
      <c r="BE2585" s="33">
        <v>95.92</v>
      </c>
      <c r="BF2585" s="35" t="s">
        <v>8088</v>
      </c>
      <c r="BH2585" s="33">
        <v>143.770197</v>
      </c>
      <c r="BI2585" s="35" t="s">
        <v>8088</v>
      </c>
      <c r="BK2585" s="33">
        <v>143.770197</v>
      </c>
      <c r="BL2585" s="35" t="s">
        <v>8088</v>
      </c>
      <c r="BN2585" s="33">
        <f>_xlfn.XLOOKUP(E2585,'[2]Charge Level Data'!$E:$E,'[2]Charge Level Data'!$BN:$BN,"N/A")</f>
        <v>143.770197</v>
      </c>
      <c r="BO2585" s="35" t="s">
        <v>8088</v>
      </c>
      <c r="BQ2585" s="33">
        <v>727.3</v>
      </c>
      <c r="BR2585" s="35" t="s">
        <v>8088</v>
      </c>
    </row>
    <row r="2586" spans="1:70" x14ac:dyDescent="0.3">
      <c r="A2586">
        <v>1168850</v>
      </c>
      <c r="B2586" t="s">
        <v>3759</v>
      </c>
      <c r="C2586" s="33">
        <v>1099</v>
      </c>
      <c r="D2586">
        <v>610</v>
      </c>
      <c r="E2586">
        <v>73221</v>
      </c>
      <c r="H2586" s="33">
        <f t="shared" ref="H2586:H2649" si="123">C2586*0.4</f>
        <v>439.6</v>
      </c>
      <c r="I2586" s="34">
        <f t="shared" si="121"/>
        <v>95.92</v>
      </c>
      <c r="J2586" s="34">
        <f t="shared" si="122"/>
        <v>1140.6400000000001</v>
      </c>
      <c r="L2586" s="33">
        <v>879.24023600770806</v>
      </c>
      <c r="M2586" s="35" t="s">
        <v>8088</v>
      </c>
      <c r="O2586" s="33">
        <v>914.22127530037812</v>
      </c>
      <c r="P2586" s="35" t="s">
        <v>8088</v>
      </c>
      <c r="R2586" s="33">
        <v>817.27735416141604</v>
      </c>
      <c r="S2586" s="35" t="s">
        <v>8088</v>
      </c>
      <c r="U2586" s="33">
        <v>347.875</v>
      </c>
      <c r="V2586" s="35" t="s">
        <v>8088</v>
      </c>
      <c r="X2586" s="33">
        <v>1140.6400000000001</v>
      </c>
      <c r="Y2586" s="35" t="s">
        <v>8088</v>
      </c>
      <c r="AA2586" s="33">
        <v>727.3</v>
      </c>
      <c r="AB2586" s="35" t="s">
        <v>8088</v>
      </c>
      <c r="AD2586" s="33">
        <v>488.33</v>
      </c>
      <c r="AE2586" s="35" t="s">
        <v>8088</v>
      </c>
      <c r="AG2586" s="33">
        <v>205.95254220000001</v>
      </c>
      <c r="AH2586" s="35" t="s">
        <v>8088</v>
      </c>
      <c r="AJ2586" s="33">
        <v>205.95254220000001</v>
      </c>
      <c r="AK2586" s="35" t="s">
        <v>8088</v>
      </c>
      <c r="AM2586" s="33">
        <v>205.95254220000001</v>
      </c>
      <c r="AN2586" s="35" t="s">
        <v>8088</v>
      </c>
      <c r="AP2586" s="33">
        <v>205.95254220000001</v>
      </c>
      <c r="AQ2586" s="35" t="s">
        <v>8088</v>
      </c>
      <c r="AS2586" s="33">
        <v>205.95254220000001</v>
      </c>
      <c r="AT2586" s="35" t="s">
        <v>8088</v>
      </c>
      <c r="AV2586" s="33">
        <v>205.95254220000001</v>
      </c>
      <c r="AW2586" s="35" t="s">
        <v>8088</v>
      </c>
      <c r="AY2586" s="33">
        <v>205.95254220000001</v>
      </c>
      <c r="AZ2586" s="35" t="s">
        <v>8088</v>
      </c>
      <c r="BB2586" s="33">
        <v>95.92</v>
      </c>
      <c r="BC2586" s="35" t="s">
        <v>8088</v>
      </c>
      <c r="BE2586" s="33">
        <v>95.92</v>
      </c>
      <c r="BF2586" s="35" t="s">
        <v>8088</v>
      </c>
      <c r="BH2586" s="33">
        <v>143.770197</v>
      </c>
      <c r="BI2586" s="35" t="s">
        <v>8088</v>
      </c>
      <c r="BK2586" s="33">
        <v>143.770197</v>
      </c>
      <c r="BL2586" s="35" t="s">
        <v>8088</v>
      </c>
      <c r="BN2586" s="33">
        <f>_xlfn.XLOOKUP(E2586,'[2]Charge Level Data'!$E:$E,'[2]Charge Level Data'!$BN:$BN,"N/A")</f>
        <v>143.770197</v>
      </c>
      <c r="BO2586" s="35" t="s">
        <v>8088</v>
      </c>
      <c r="BQ2586" s="33">
        <v>727.3</v>
      </c>
      <c r="BR2586" s="35" t="s">
        <v>8088</v>
      </c>
    </row>
    <row r="2587" spans="1:70" x14ac:dyDescent="0.3">
      <c r="A2587">
        <v>1168948</v>
      </c>
      <c r="B2587" t="s">
        <v>3791</v>
      </c>
      <c r="C2587" s="33">
        <v>1099</v>
      </c>
      <c r="D2587">
        <v>610</v>
      </c>
      <c r="E2587">
        <v>73721</v>
      </c>
      <c r="H2587" s="33">
        <f t="shared" si="123"/>
        <v>439.6</v>
      </c>
      <c r="I2587" s="34">
        <f t="shared" si="121"/>
        <v>95.92</v>
      </c>
      <c r="J2587" s="34">
        <f t="shared" si="122"/>
        <v>1128.8599999999999</v>
      </c>
      <c r="L2587" s="33">
        <v>879.24023600770806</v>
      </c>
      <c r="M2587" s="35" t="s">
        <v>8088</v>
      </c>
      <c r="O2587" s="33">
        <v>914.22127530037812</v>
      </c>
      <c r="P2587" s="35" t="s">
        <v>8088</v>
      </c>
      <c r="R2587" s="33">
        <v>817.27735416141604</v>
      </c>
      <c r="S2587" s="35" t="s">
        <v>8088</v>
      </c>
      <c r="U2587" s="33">
        <v>347.125</v>
      </c>
      <c r="V2587" s="35" t="s">
        <v>8088</v>
      </c>
      <c r="X2587" s="33">
        <v>1128.8599999999999</v>
      </c>
      <c r="Y2587" s="35" t="s">
        <v>8088</v>
      </c>
      <c r="AA2587" s="33">
        <v>727.3</v>
      </c>
      <c r="AB2587" s="35" t="s">
        <v>8088</v>
      </c>
      <c r="AD2587" s="33">
        <v>488.33</v>
      </c>
      <c r="AE2587" s="35" t="s">
        <v>8088</v>
      </c>
      <c r="AG2587" s="33">
        <v>205.95254220000001</v>
      </c>
      <c r="AH2587" s="35" t="s">
        <v>8088</v>
      </c>
      <c r="AJ2587" s="33">
        <v>205.95254220000001</v>
      </c>
      <c r="AK2587" s="35" t="s">
        <v>8088</v>
      </c>
      <c r="AM2587" s="33">
        <v>205.95254220000001</v>
      </c>
      <c r="AN2587" s="35" t="s">
        <v>8088</v>
      </c>
      <c r="AP2587" s="33">
        <v>205.95254220000001</v>
      </c>
      <c r="AQ2587" s="35" t="s">
        <v>8088</v>
      </c>
      <c r="AS2587" s="33">
        <v>205.95254220000001</v>
      </c>
      <c r="AT2587" s="35" t="s">
        <v>8088</v>
      </c>
      <c r="AV2587" s="33">
        <v>205.95254220000001</v>
      </c>
      <c r="AW2587" s="35" t="s">
        <v>8088</v>
      </c>
      <c r="AY2587" s="33">
        <v>205.95254220000001</v>
      </c>
      <c r="AZ2587" s="35" t="s">
        <v>8088</v>
      </c>
      <c r="BB2587" s="33">
        <v>95.92</v>
      </c>
      <c r="BC2587" s="35" t="s">
        <v>8088</v>
      </c>
      <c r="BE2587" s="33">
        <v>95.92</v>
      </c>
      <c r="BF2587" s="35" t="s">
        <v>8088</v>
      </c>
      <c r="BH2587" s="33">
        <v>143.770197</v>
      </c>
      <c r="BI2587" s="35" t="s">
        <v>8088</v>
      </c>
      <c r="BK2587" s="33">
        <v>143.770197</v>
      </c>
      <c r="BL2587" s="35" t="s">
        <v>8088</v>
      </c>
      <c r="BN2587" s="33">
        <f>_xlfn.XLOOKUP(E2587,'[2]Charge Level Data'!$E:$E,'[2]Charge Level Data'!$BN:$BN,"N/A")</f>
        <v>143.770197</v>
      </c>
      <c r="BO2587" s="35" t="s">
        <v>8088</v>
      </c>
      <c r="BQ2587" s="33">
        <v>727.3</v>
      </c>
      <c r="BR2587" s="35" t="s">
        <v>8088</v>
      </c>
    </row>
    <row r="2588" spans="1:70" x14ac:dyDescent="0.3">
      <c r="A2588">
        <v>1168950</v>
      </c>
      <c r="B2588" t="s">
        <v>3792</v>
      </c>
      <c r="C2588" s="33">
        <v>1099</v>
      </c>
      <c r="D2588">
        <v>610</v>
      </c>
      <c r="E2588">
        <v>73721</v>
      </c>
      <c r="H2588" s="33">
        <f t="shared" si="123"/>
        <v>439.6</v>
      </c>
      <c r="I2588" s="34">
        <f t="shared" si="121"/>
        <v>95.92</v>
      </c>
      <c r="J2588" s="34">
        <f t="shared" si="122"/>
        <v>1128.8599999999999</v>
      </c>
      <c r="L2588" s="33">
        <v>879.24023600770806</v>
      </c>
      <c r="M2588" s="35" t="s">
        <v>8088</v>
      </c>
      <c r="O2588" s="33">
        <v>914.22127530037812</v>
      </c>
      <c r="P2588" s="35" t="s">
        <v>8088</v>
      </c>
      <c r="R2588" s="33">
        <v>817.27735416141604</v>
      </c>
      <c r="S2588" s="35" t="s">
        <v>8088</v>
      </c>
      <c r="U2588" s="33">
        <v>347.125</v>
      </c>
      <c r="V2588" s="35" t="s">
        <v>8088</v>
      </c>
      <c r="X2588" s="33">
        <v>1128.8599999999999</v>
      </c>
      <c r="Y2588" s="35" t="s">
        <v>8088</v>
      </c>
      <c r="AA2588" s="33">
        <v>727.3</v>
      </c>
      <c r="AB2588" s="35" t="s">
        <v>8088</v>
      </c>
      <c r="AD2588" s="33">
        <v>488.33</v>
      </c>
      <c r="AE2588" s="35" t="s">
        <v>8088</v>
      </c>
      <c r="AG2588" s="33">
        <v>205.95254220000001</v>
      </c>
      <c r="AH2588" s="35" t="s">
        <v>8088</v>
      </c>
      <c r="AJ2588" s="33">
        <v>205.95254220000001</v>
      </c>
      <c r="AK2588" s="35" t="s">
        <v>8088</v>
      </c>
      <c r="AM2588" s="33">
        <v>205.95254220000001</v>
      </c>
      <c r="AN2588" s="35" t="s">
        <v>8088</v>
      </c>
      <c r="AP2588" s="33">
        <v>205.95254220000001</v>
      </c>
      <c r="AQ2588" s="35" t="s">
        <v>8088</v>
      </c>
      <c r="AS2588" s="33">
        <v>205.95254220000001</v>
      </c>
      <c r="AT2588" s="35" t="s">
        <v>8088</v>
      </c>
      <c r="AV2588" s="33">
        <v>205.95254220000001</v>
      </c>
      <c r="AW2588" s="35" t="s">
        <v>8088</v>
      </c>
      <c r="AY2588" s="33">
        <v>205.95254220000001</v>
      </c>
      <c r="AZ2588" s="35" t="s">
        <v>8088</v>
      </c>
      <c r="BB2588" s="33">
        <v>95.92</v>
      </c>
      <c r="BC2588" s="35" t="s">
        <v>8088</v>
      </c>
      <c r="BE2588" s="33">
        <v>95.92</v>
      </c>
      <c r="BF2588" s="35" t="s">
        <v>8088</v>
      </c>
      <c r="BH2588" s="33">
        <v>143.770197</v>
      </c>
      <c r="BI2588" s="35" t="s">
        <v>8088</v>
      </c>
      <c r="BK2588" s="33">
        <v>143.770197</v>
      </c>
      <c r="BL2588" s="35" t="s">
        <v>8088</v>
      </c>
      <c r="BN2588" s="33">
        <f>_xlfn.XLOOKUP(E2588,'[2]Charge Level Data'!$E:$E,'[2]Charge Level Data'!$BN:$BN,"N/A")</f>
        <v>143.770197</v>
      </c>
      <c r="BO2588" s="35" t="s">
        <v>8088</v>
      </c>
      <c r="BQ2588" s="33">
        <v>727.3</v>
      </c>
      <c r="BR2588" s="35" t="s">
        <v>8088</v>
      </c>
    </row>
    <row r="2589" spans="1:70" x14ac:dyDescent="0.3">
      <c r="A2589">
        <v>1168984</v>
      </c>
      <c r="B2589" t="s">
        <v>3806</v>
      </c>
      <c r="C2589" s="33">
        <v>1099</v>
      </c>
      <c r="D2589">
        <v>610</v>
      </c>
      <c r="E2589">
        <v>73721</v>
      </c>
      <c r="H2589" s="33">
        <f t="shared" si="123"/>
        <v>439.6</v>
      </c>
      <c r="I2589" s="34">
        <f t="shared" si="121"/>
        <v>95.92</v>
      </c>
      <c r="J2589" s="34">
        <f t="shared" si="122"/>
        <v>1128.8599999999999</v>
      </c>
      <c r="L2589" s="33">
        <v>879.24023600770806</v>
      </c>
      <c r="M2589" s="35" t="s">
        <v>8088</v>
      </c>
      <c r="O2589" s="33">
        <v>914.22127530037812</v>
      </c>
      <c r="P2589" s="35" t="s">
        <v>8088</v>
      </c>
      <c r="R2589" s="33">
        <v>817.27735416141604</v>
      </c>
      <c r="S2589" s="35" t="s">
        <v>8088</v>
      </c>
      <c r="U2589" s="33">
        <v>347.125</v>
      </c>
      <c r="V2589" s="35" t="s">
        <v>8088</v>
      </c>
      <c r="X2589" s="33">
        <v>1128.8599999999999</v>
      </c>
      <c r="Y2589" s="35" t="s">
        <v>8088</v>
      </c>
      <c r="AA2589" s="33">
        <v>727.3</v>
      </c>
      <c r="AB2589" s="35" t="s">
        <v>8088</v>
      </c>
      <c r="AD2589" s="33">
        <v>488.33</v>
      </c>
      <c r="AE2589" s="35" t="s">
        <v>8088</v>
      </c>
      <c r="AG2589" s="33">
        <v>205.95254220000001</v>
      </c>
      <c r="AH2589" s="35" t="s">
        <v>8088</v>
      </c>
      <c r="AJ2589" s="33">
        <v>205.95254220000001</v>
      </c>
      <c r="AK2589" s="35" t="s">
        <v>8088</v>
      </c>
      <c r="AM2589" s="33">
        <v>205.95254220000001</v>
      </c>
      <c r="AN2589" s="35" t="s">
        <v>8088</v>
      </c>
      <c r="AP2589" s="33">
        <v>205.95254220000001</v>
      </c>
      <c r="AQ2589" s="35" t="s">
        <v>8088</v>
      </c>
      <c r="AS2589" s="33">
        <v>205.95254220000001</v>
      </c>
      <c r="AT2589" s="35" t="s">
        <v>8088</v>
      </c>
      <c r="AV2589" s="33">
        <v>205.95254220000001</v>
      </c>
      <c r="AW2589" s="35" t="s">
        <v>8088</v>
      </c>
      <c r="AY2589" s="33">
        <v>205.95254220000001</v>
      </c>
      <c r="AZ2589" s="35" t="s">
        <v>8088</v>
      </c>
      <c r="BB2589" s="33">
        <v>95.92</v>
      </c>
      <c r="BC2589" s="35" t="s">
        <v>8088</v>
      </c>
      <c r="BE2589" s="33">
        <v>95.92</v>
      </c>
      <c r="BF2589" s="35" t="s">
        <v>8088</v>
      </c>
      <c r="BH2589" s="33">
        <v>143.770197</v>
      </c>
      <c r="BI2589" s="35" t="s">
        <v>8088</v>
      </c>
      <c r="BK2589" s="33">
        <v>143.770197</v>
      </c>
      <c r="BL2589" s="35" t="s">
        <v>8088</v>
      </c>
      <c r="BN2589" s="33">
        <f>_xlfn.XLOOKUP(E2589,'[2]Charge Level Data'!$E:$E,'[2]Charge Level Data'!$BN:$BN,"N/A")</f>
        <v>143.770197</v>
      </c>
      <c r="BO2589" s="35" t="s">
        <v>8088</v>
      </c>
      <c r="BQ2589" s="33">
        <v>727.3</v>
      </c>
      <c r="BR2589" s="35" t="s">
        <v>8088</v>
      </c>
    </row>
    <row r="2590" spans="1:70" x14ac:dyDescent="0.3">
      <c r="A2590">
        <v>1168986</v>
      </c>
      <c r="B2590" t="s">
        <v>3807</v>
      </c>
      <c r="C2590" s="33">
        <v>1099</v>
      </c>
      <c r="D2590">
        <v>610</v>
      </c>
      <c r="E2590">
        <v>73721</v>
      </c>
      <c r="H2590" s="33">
        <f t="shared" si="123"/>
        <v>439.6</v>
      </c>
      <c r="I2590" s="34">
        <f t="shared" si="121"/>
        <v>95.92</v>
      </c>
      <c r="J2590" s="34">
        <f t="shared" si="122"/>
        <v>1128.8599999999999</v>
      </c>
      <c r="L2590" s="33">
        <v>879.24023600770806</v>
      </c>
      <c r="M2590" s="35" t="s">
        <v>8088</v>
      </c>
      <c r="O2590" s="33">
        <v>914.22127530037812</v>
      </c>
      <c r="P2590" s="35" t="s">
        <v>8088</v>
      </c>
      <c r="R2590" s="33">
        <v>817.27735416141604</v>
      </c>
      <c r="S2590" s="35" t="s">
        <v>8088</v>
      </c>
      <c r="U2590" s="33">
        <v>347.125</v>
      </c>
      <c r="V2590" s="35" t="s">
        <v>8088</v>
      </c>
      <c r="X2590" s="33">
        <v>1128.8599999999999</v>
      </c>
      <c r="Y2590" s="35" t="s">
        <v>8088</v>
      </c>
      <c r="AA2590" s="33">
        <v>727.3</v>
      </c>
      <c r="AB2590" s="35" t="s">
        <v>8088</v>
      </c>
      <c r="AD2590" s="33">
        <v>488.33</v>
      </c>
      <c r="AE2590" s="35" t="s">
        <v>8088</v>
      </c>
      <c r="AG2590" s="33">
        <v>205.95254220000001</v>
      </c>
      <c r="AH2590" s="35" t="s">
        <v>8088</v>
      </c>
      <c r="AJ2590" s="33">
        <v>205.95254220000001</v>
      </c>
      <c r="AK2590" s="35" t="s">
        <v>8088</v>
      </c>
      <c r="AM2590" s="33">
        <v>205.95254220000001</v>
      </c>
      <c r="AN2590" s="35" t="s">
        <v>8088</v>
      </c>
      <c r="AP2590" s="33">
        <v>205.95254220000001</v>
      </c>
      <c r="AQ2590" s="35" t="s">
        <v>8088</v>
      </c>
      <c r="AS2590" s="33">
        <v>205.95254220000001</v>
      </c>
      <c r="AT2590" s="35" t="s">
        <v>8088</v>
      </c>
      <c r="AV2590" s="33">
        <v>205.95254220000001</v>
      </c>
      <c r="AW2590" s="35" t="s">
        <v>8088</v>
      </c>
      <c r="AY2590" s="33">
        <v>205.95254220000001</v>
      </c>
      <c r="AZ2590" s="35" t="s">
        <v>8088</v>
      </c>
      <c r="BB2590" s="33">
        <v>95.92</v>
      </c>
      <c r="BC2590" s="35" t="s">
        <v>8088</v>
      </c>
      <c r="BE2590" s="33">
        <v>95.92</v>
      </c>
      <c r="BF2590" s="35" t="s">
        <v>8088</v>
      </c>
      <c r="BH2590" s="33">
        <v>143.770197</v>
      </c>
      <c r="BI2590" s="35" t="s">
        <v>8088</v>
      </c>
      <c r="BK2590" s="33">
        <v>143.770197</v>
      </c>
      <c r="BL2590" s="35" t="s">
        <v>8088</v>
      </c>
      <c r="BN2590" s="33">
        <f>_xlfn.XLOOKUP(E2590,'[2]Charge Level Data'!$E:$E,'[2]Charge Level Data'!$BN:$BN,"N/A")</f>
        <v>143.770197</v>
      </c>
      <c r="BO2590" s="35" t="s">
        <v>8088</v>
      </c>
      <c r="BQ2590" s="33">
        <v>727.3</v>
      </c>
      <c r="BR2590" s="35" t="s">
        <v>8088</v>
      </c>
    </row>
    <row r="2591" spans="1:70" x14ac:dyDescent="0.3">
      <c r="A2591">
        <v>1169044</v>
      </c>
      <c r="B2591" t="s">
        <v>3830</v>
      </c>
      <c r="C2591" s="33">
        <v>1099</v>
      </c>
      <c r="D2591">
        <v>610</v>
      </c>
      <c r="E2591">
        <v>73221</v>
      </c>
      <c r="H2591" s="33">
        <f t="shared" si="123"/>
        <v>439.6</v>
      </c>
      <c r="I2591" s="34">
        <f t="shared" si="121"/>
        <v>95.92</v>
      </c>
      <c r="J2591" s="34">
        <f t="shared" si="122"/>
        <v>1140.6400000000001</v>
      </c>
      <c r="L2591" s="33">
        <v>879.24023600770806</v>
      </c>
      <c r="M2591" s="35" t="s">
        <v>8088</v>
      </c>
      <c r="O2591" s="33">
        <v>914.22127530037812</v>
      </c>
      <c r="P2591" s="35" t="s">
        <v>8088</v>
      </c>
      <c r="R2591" s="33">
        <v>817.27735416141604</v>
      </c>
      <c r="S2591" s="35" t="s">
        <v>8088</v>
      </c>
      <c r="U2591" s="33">
        <v>347.875</v>
      </c>
      <c r="V2591" s="35" t="s">
        <v>8088</v>
      </c>
      <c r="X2591" s="33">
        <v>1140.6400000000001</v>
      </c>
      <c r="Y2591" s="35" t="s">
        <v>8088</v>
      </c>
      <c r="AA2591" s="33">
        <v>727.3</v>
      </c>
      <c r="AB2591" s="35" t="s">
        <v>8088</v>
      </c>
      <c r="AD2591" s="33">
        <v>488.33</v>
      </c>
      <c r="AE2591" s="35" t="s">
        <v>8088</v>
      </c>
      <c r="AG2591" s="33">
        <v>205.95254220000001</v>
      </c>
      <c r="AH2591" s="35" t="s">
        <v>8088</v>
      </c>
      <c r="AJ2591" s="33">
        <v>205.95254220000001</v>
      </c>
      <c r="AK2591" s="35" t="s">
        <v>8088</v>
      </c>
      <c r="AM2591" s="33">
        <v>205.95254220000001</v>
      </c>
      <c r="AN2591" s="35" t="s">
        <v>8088</v>
      </c>
      <c r="AP2591" s="33">
        <v>205.95254220000001</v>
      </c>
      <c r="AQ2591" s="35" t="s">
        <v>8088</v>
      </c>
      <c r="AS2591" s="33">
        <v>205.95254220000001</v>
      </c>
      <c r="AT2591" s="35" t="s">
        <v>8088</v>
      </c>
      <c r="AV2591" s="33">
        <v>205.95254220000001</v>
      </c>
      <c r="AW2591" s="35" t="s">
        <v>8088</v>
      </c>
      <c r="AY2591" s="33">
        <v>205.95254220000001</v>
      </c>
      <c r="AZ2591" s="35" t="s">
        <v>8088</v>
      </c>
      <c r="BB2591" s="33">
        <v>95.92</v>
      </c>
      <c r="BC2591" s="35" t="s">
        <v>8088</v>
      </c>
      <c r="BE2591" s="33">
        <v>95.92</v>
      </c>
      <c r="BF2591" s="35" t="s">
        <v>8088</v>
      </c>
      <c r="BH2591" s="33">
        <v>143.770197</v>
      </c>
      <c r="BI2591" s="35" t="s">
        <v>8088</v>
      </c>
      <c r="BK2591" s="33">
        <v>143.770197</v>
      </c>
      <c r="BL2591" s="35" t="s">
        <v>8088</v>
      </c>
      <c r="BN2591" s="33">
        <f>_xlfn.XLOOKUP(E2591,'[2]Charge Level Data'!$E:$E,'[2]Charge Level Data'!$BN:$BN,"N/A")</f>
        <v>143.770197</v>
      </c>
      <c r="BO2591" s="35" t="s">
        <v>8088</v>
      </c>
      <c r="BQ2591" s="33">
        <v>727.3</v>
      </c>
      <c r="BR2591" s="35" t="s">
        <v>8088</v>
      </c>
    </row>
    <row r="2592" spans="1:70" x14ac:dyDescent="0.3">
      <c r="A2592">
        <v>1169046</v>
      </c>
      <c r="B2592" t="s">
        <v>3831</v>
      </c>
      <c r="C2592" s="33">
        <v>1099</v>
      </c>
      <c r="D2592">
        <v>610</v>
      </c>
      <c r="E2592">
        <v>73221</v>
      </c>
      <c r="H2592" s="33">
        <f t="shared" si="123"/>
        <v>439.6</v>
      </c>
      <c r="I2592" s="34">
        <f t="shared" si="121"/>
        <v>95.92</v>
      </c>
      <c r="J2592" s="34">
        <f t="shared" si="122"/>
        <v>1140.6400000000001</v>
      </c>
      <c r="L2592" s="33">
        <v>879.24023600770806</v>
      </c>
      <c r="M2592" s="35" t="s">
        <v>8088</v>
      </c>
      <c r="O2592" s="33">
        <v>914.22127530037812</v>
      </c>
      <c r="P2592" s="35" t="s">
        <v>8088</v>
      </c>
      <c r="R2592" s="33">
        <v>817.27735416141604</v>
      </c>
      <c r="S2592" s="35" t="s">
        <v>8088</v>
      </c>
      <c r="U2592" s="33">
        <v>347.875</v>
      </c>
      <c r="V2592" s="35" t="s">
        <v>8088</v>
      </c>
      <c r="X2592" s="33">
        <v>1140.6400000000001</v>
      </c>
      <c r="Y2592" s="35" t="s">
        <v>8088</v>
      </c>
      <c r="AA2592" s="33">
        <v>727.3</v>
      </c>
      <c r="AB2592" s="35" t="s">
        <v>8088</v>
      </c>
      <c r="AD2592" s="33">
        <v>488.33</v>
      </c>
      <c r="AE2592" s="35" t="s">
        <v>8088</v>
      </c>
      <c r="AG2592" s="33">
        <v>205.95254220000001</v>
      </c>
      <c r="AH2592" s="35" t="s">
        <v>8088</v>
      </c>
      <c r="AJ2592" s="33">
        <v>205.95254220000001</v>
      </c>
      <c r="AK2592" s="35" t="s">
        <v>8088</v>
      </c>
      <c r="AM2592" s="33">
        <v>205.95254220000001</v>
      </c>
      <c r="AN2592" s="35" t="s">
        <v>8088</v>
      </c>
      <c r="AP2592" s="33">
        <v>205.95254220000001</v>
      </c>
      <c r="AQ2592" s="35" t="s">
        <v>8088</v>
      </c>
      <c r="AS2592" s="33">
        <v>205.95254220000001</v>
      </c>
      <c r="AT2592" s="35" t="s">
        <v>8088</v>
      </c>
      <c r="AV2592" s="33">
        <v>205.95254220000001</v>
      </c>
      <c r="AW2592" s="35" t="s">
        <v>8088</v>
      </c>
      <c r="AY2592" s="33">
        <v>205.95254220000001</v>
      </c>
      <c r="AZ2592" s="35" t="s">
        <v>8088</v>
      </c>
      <c r="BB2592" s="33">
        <v>95.92</v>
      </c>
      <c r="BC2592" s="35" t="s">
        <v>8088</v>
      </c>
      <c r="BE2592" s="33">
        <v>95.92</v>
      </c>
      <c r="BF2592" s="35" t="s">
        <v>8088</v>
      </c>
      <c r="BH2592" s="33">
        <v>143.770197</v>
      </c>
      <c r="BI2592" s="35" t="s">
        <v>8088</v>
      </c>
      <c r="BK2592" s="33">
        <v>143.770197</v>
      </c>
      <c r="BL2592" s="35" t="s">
        <v>8088</v>
      </c>
      <c r="BN2592" s="33">
        <f>_xlfn.XLOOKUP(E2592,'[2]Charge Level Data'!$E:$E,'[2]Charge Level Data'!$BN:$BN,"N/A")</f>
        <v>143.770197</v>
      </c>
      <c r="BO2592" s="35" t="s">
        <v>8088</v>
      </c>
      <c r="BQ2592" s="33">
        <v>727.3</v>
      </c>
      <c r="BR2592" s="35" t="s">
        <v>8088</v>
      </c>
    </row>
    <row r="2593" spans="1:70" x14ac:dyDescent="0.3">
      <c r="A2593">
        <v>1169140</v>
      </c>
      <c r="B2593" t="s">
        <v>3852</v>
      </c>
      <c r="C2593" s="33">
        <v>1099</v>
      </c>
      <c r="D2593">
        <v>610</v>
      </c>
      <c r="E2593">
        <v>73221</v>
      </c>
      <c r="H2593" s="33">
        <f t="shared" si="123"/>
        <v>439.6</v>
      </c>
      <c r="I2593" s="34">
        <f t="shared" si="121"/>
        <v>95.92</v>
      </c>
      <c r="J2593" s="34">
        <f t="shared" si="122"/>
        <v>1140.6400000000001</v>
      </c>
      <c r="L2593" s="33">
        <v>879.24023600770806</v>
      </c>
      <c r="M2593" s="35" t="s">
        <v>8088</v>
      </c>
      <c r="O2593" s="33">
        <v>914.22127530037812</v>
      </c>
      <c r="P2593" s="35" t="s">
        <v>8088</v>
      </c>
      <c r="R2593" s="33">
        <v>817.27735416141604</v>
      </c>
      <c r="S2593" s="35" t="s">
        <v>8088</v>
      </c>
      <c r="U2593" s="33">
        <v>347.875</v>
      </c>
      <c r="V2593" s="35" t="s">
        <v>8088</v>
      </c>
      <c r="X2593" s="33">
        <v>1140.6400000000001</v>
      </c>
      <c r="Y2593" s="35" t="s">
        <v>8088</v>
      </c>
      <c r="AA2593" s="33">
        <v>727.3</v>
      </c>
      <c r="AB2593" s="35" t="s">
        <v>8088</v>
      </c>
      <c r="AD2593" s="33">
        <v>488.33</v>
      </c>
      <c r="AE2593" s="35" t="s">
        <v>8088</v>
      </c>
      <c r="AG2593" s="33">
        <v>205.95254220000001</v>
      </c>
      <c r="AH2593" s="35" t="s">
        <v>8088</v>
      </c>
      <c r="AJ2593" s="33">
        <v>205.95254220000001</v>
      </c>
      <c r="AK2593" s="35" t="s">
        <v>8088</v>
      </c>
      <c r="AM2593" s="33">
        <v>205.95254220000001</v>
      </c>
      <c r="AN2593" s="35" t="s">
        <v>8088</v>
      </c>
      <c r="AP2593" s="33">
        <v>205.95254220000001</v>
      </c>
      <c r="AQ2593" s="35" t="s">
        <v>8088</v>
      </c>
      <c r="AS2593" s="33">
        <v>205.95254220000001</v>
      </c>
      <c r="AT2593" s="35" t="s">
        <v>8088</v>
      </c>
      <c r="AV2593" s="33">
        <v>205.95254220000001</v>
      </c>
      <c r="AW2593" s="35" t="s">
        <v>8088</v>
      </c>
      <c r="AY2593" s="33">
        <v>205.95254220000001</v>
      </c>
      <c r="AZ2593" s="35" t="s">
        <v>8088</v>
      </c>
      <c r="BB2593" s="33">
        <v>95.92</v>
      </c>
      <c r="BC2593" s="35" t="s">
        <v>8088</v>
      </c>
      <c r="BE2593" s="33">
        <v>95.92</v>
      </c>
      <c r="BF2593" s="35" t="s">
        <v>8088</v>
      </c>
      <c r="BH2593" s="33">
        <v>143.770197</v>
      </c>
      <c r="BI2593" s="35" t="s">
        <v>8088</v>
      </c>
      <c r="BK2593" s="33">
        <v>143.770197</v>
      </c>
      <c r="BL2593" s="35" t="s">
        <v>8088</v>
      </c>
      <c r="BN2593" s="33">
        <f>_xlfn.XLOOKUP(E2593,'[2]Charge Level Data'!$E:$E,'[2]Charge Level Data'!$BN:$BN,"N/A")</f>
        <v>143.770197</v>
      </c>
      <c r="BO2593" s="35" t="s">
        <v>8088</v>
      </c>
      <c r="BQ2593" s="33">
        <v>727.3</v>
      </c>
      <c r="BR2593" s="35" t="s">
        <v>8088</v>
      </c>
    </row>
    <row r="2594" spans="1:70" x14ac:dyDescent="0.3">
      <c r="A2594">
        <v>1169142</v>
      </c>
      <c r="B2594" t="s">
        <v>3853</v>
      </c>
      <c r="C2594" s="33">
        <v>1099</v>
      </c>
      <c r="D2594">
        <v>610</v>
      </c>
      <c r="E2594">
        <v>73221</v>
      </c>
      <c r="H2594" s="33">
        <f t="shared" si="123"/>
        <v>439.6</v>
      </c>
      <c r="I2594" s="34">
        <f t="shared" si="121"/>
        <v>95.92</v>
      </c>
      <c r="J2594" s="34">
        <f t="shared" si="122"/>
        <v>1140.6400000000001</v>
      </c>
      <c r="L2594" s="33">
        <v>879.24023600770806</v>
      </c>
      <c r="M2594" s="35" t="s">
        <v>8088</v>
      </c>
      <c r="O2594" s="33">
        <v>914.22127530037812</v>
      </c>
      <c r="P2594" s="35" t="s">
        <v>8088</v>
      </c>
      <c r="R2594" s="33">
        <v>817.27735416141604</v>
      </c>
      <c r="S2594" s="35" t="s">
        <v>8088</v>
      </c>
      <c r="U2594" s="33">
        <v>347.875</v>
      </c>
      <c r="V2594" s="35" t="s">
        <v>8088</v>
      </c>
      <c r="X2594" s="33">
        <v>1140.6400000000001</v>
      </c>
      <c r="Y2594" s="35" t="s">
        <v>8088</v>
      </c>
      <c r="AA2594" s="33">
        <v>727.3</v>
      </c>
      <c r="AB2594" s="35" t="s">
        <v>8088</v>
      </c>
      <c r="AD2594" s="33">
        <v>488.33</v>
      </c>
      <c r="AE2594" s="35" t="s">
        <v>8088</v>
      </c>
      <c r="AG2594" s="33">
        <v>205.95254220000001</v>
      </c>
      <c r="AH2594" s="35" t="s">
        <v>8088</v>
      </c>
      <c r="AJ2594" s="33">
        <v>205.95254220000001</v>
      </c>
      <c r="AK2594" s="35" t="s">
        <v>8088</v>
      </c>
      <c r="AM2594" s="33">
        <v>205.95254220000001</v>
      </c>
      <c r="AN2594" s="35" t="s">
        <v>8088</v>
      </c>
      <c r="AP2594" s="33">
        <v>205.95254220000001</v>
      </c>
      <c r="AQ2594" s="35" t="s">
        <v>8088</v>
      </c>
      <c r="AS2594" s="33">
        <v>205.95254220000001</v>
      </c>
      <c r="AT2594" s="35" t="s">
        <v>8088</v>
      </c>
      <c r="AV2594" s="33">
        <v>205.95254220000001</v>
      </c>
      <c r="AW2594" s="35" t="s">
        <v>8088</v>
      </c>
      <c r="AY2594" s="33">
        <v>205.95254220000001</v>
      </c>
      <c r="AZ2594" s="35" t="s">
        <v>8088</v>
      </c>
      <c r="BB2594" s="33">
        <v>95.92</v>
      </c>
      <c r="BC2594" s="35" t="s">
        <v>8088</v>
      </c>
      <c r="BE2594" s="33">
        <v>95.92</v>
      </c>
      <c r="BF2594" s="35" t="s">
        <v>8088</v>
      </c>
      <c r="BH2594" s="33">
        <v>143.770197</v>
      </c>
      <c r="BI2594" s="35" t="s">
        <v>8088</v>
      </c>
      <c r="BK2594" s="33">
        <v>143.770197</v>
      </c>
      <c r="BL2594" s="35" t="s">
        <v>8088</v>
      </c>
      <c r="BN2594" s="33">
        <f>_xlfn.XLOOKUP(E2594,'[2]Charge Level Data'!$E:$E,'[2]Charge Level Data'!$BN:$BN,"N/A")</f>
        <v>143.770197</v>
      </c>
      <c r="BO2594" s="35" t="s">
        <v>8088</v>
      </c>
      <c r="BQ2594" s="33">
        <v>727.3</v>
      </c>
      <c r="BR2594" s="35" t="s">
        <v>8088</v>
      </c>
    </row>
    <row r="2595" spans="1:70" x14ac:dyDescent="0.3">
      <c r="A2595">
        <v>8206994</v>
      </c>
      <c r="B2595" t="s">
        <v>4115</v>
      </c>
      <c r="C2595" s="33">
        <v>1094</v>
      </c>
      <c r="D2595">
        <v>320</v>
      </c>
      <c r="E2595">
        <v>70332</v>
      </c>
      <c r="H2595" s="33">
        <f t="shared" si="123"/>
        <v>437.6</v>
      </c>
      <c r="I2595" s="34">
        <f t="shared" si="121"/>
        <v>35.909999999999997</v>
      </c>
      <c r="J2595" s="34">
        <f t="shared" si="122"/>
        <v>914.22127530037812</v>
      </c>
      <c r="L2595" s="33">
        <v>879.24023600770806</v>
      </c>
      <c r="M2595" s="35" t="s">
        <v>8088</v>
      </c>
      <c r="O2595" s="33">
        <v>914.22127530037812</v>
      </c>
      <c r="P2595" s="35" t="s">
        <v>8088</v>
      </c>
      <c r="R2595" s="33">
        <v>817.27735416141604</v>
      </c>
      <c r="S2595" s="35" t="s">
        <v>8088</v>
      </c>
      <c r="U2595" s="33">
        <v>130.52500000000001</v>
      </c>
      <c r="V2595" s="35" t="s">
        <v>8088</v>
      </c>
      <c r="X2595" s="33">
        <v>255.55</v>
      </c>
      <c r="Y2595" s="35" t="s">
        <v>8088</v>
      </c>
      <c r="AA2595" s="33">
        <v>678.3</v>
      </c>
      <c r="AB2595" s="35" t="s">
        <v>8088</v>
      </c>
      <c r="AD2595" s="33">
        <v>455.42999999999995</v>
      </c>
      <c r="AE2595" s="35" t="s">
        <v>8088</v>
      </c>
      <c r="AG2595" s="33">
        <v>205.95254220000001</v>
      </c>
      <c r="AH2595" s="35" t="s">
        <v>8088</v>
      </c>
      <c r="AJ2595" s="33">
        <v>205.95254220000001</v>
      </c>
      <c r="AK2595" s="35" t="s">
        <v>8088</v>
      </c>
      <c r="AM2595" s="33">
        <v>205.95254220000001</v>
      </c>
      <c r="AN2595" s="35" t="s">
        <v>8088</v>
      </c>
      <c r="AP2595" s="33">
        <v>205.95254220000001</v>
      </c>
      <c r="AQ2595" s="35" t="s">
        <v>8088</v>
      </c>
      <c r="AS2595" s="33">
        <v>205.95254220000001</v>
      </c>
      <c r="AT2595" s="35" t="s">
        <v>8088</v>
      </c>
      <c r="AV2595" s="33">
        <v>205.95254220000001</v>
      </c>
      <c r="AW2595" s="35" t="s">
        <v>8088</v>
      </c>
      <c r="AY2595" s="33">
        <v>205.95254220000001</v>
      </c>
      <c r="AZ2595" s="35" t="s">
        <v>8088</v>
      </c>
      <c r="BB2595" s="33">
        <v>35.909999999999997</v>
      </c>
      <c r="BC2595" s="35" t="s">
        <v>8088</v>
      </c>
      <c r="BE2595" s="33">
        <v>35.909999999999997</v>
      </c>
      <c r="BF2595" s="35" t="s">
        <v>8088</v>
      </c>
      <c r="BH2595" s="33">
        <v>109.270065</v>
      </c>
      <c r="BI2595" s="35" t="s">
        <v>8088</v>
      </c>
      <c r="BK2595" s="33">
        <v>109.270065</v>
      </c>
      <c r="BL2595" s="35" t="s">
        <v>8088</v>
      </c>
      <c r="BN2595" s="33">
        <f>_xlfn.XLOOKUP(E2595,'[2]Charge Level Data'!$E:$E,'[2]Charge Level Data'!$BN:$BN,"N/A")</f>
        <v>109.270065</v>
      </c>
      <c r="BO2595" s="35" t="s">
        <v>8088</v>
      </c>
      <c r="BQ2595" s="33">
        <v>784.8900000000001</v>
      </c>
      <c r="BR2595" s="35" t="s">
        <v>8088</v>
      </c>
    </row>
    <row r="2596" spans="1:70" x14ac:dyDescent="0.3">
      <c r="A2596">
        <v>10249880</v>
      </c>
      <c r="B2596" t="s">
        <v>4116</v>
      </c>
      <c r="C2596" s="33">
        <v>1094</v>
      </c>
      <c r="D2596">
        <v>320</v>
      </c>
      <c r="E2596">
        <v>70332</v>
      </c>
      <c r="H2596" s="33">
        <f t="shared" si="123"/>
        <v>437.6</v>
      </c>
      <c r="I2596" s="34">
        <f t="shared" si="121"/>
        <v>35.909999999999997</v>
      </c>
      <c r="J2596" s="34">
        <f t="shared" si="122"/>
        <v>914.22127530037812</v>
      </c>
      <c r="L2596" s="33">
        <v>879.24023600770806</v>
      </c>
      <c r="M2596" s="35" t="s">
        <v>8088</v>
      </c>
      <c r="O2596" s="33">
        <v>914.22127530037812</v>
      </c>
      <c r="P2596" s="35" t="s">
        <v>8088</v>
      </c>
      <c r="R2596" s="33">
        <v>817.27735416141604</v>
      </c>
      <c r="S2596" s="35" t="s">
        <v>8088</v>
      </c>
      <c r="U2596" s="33">
        <v>130.52500000000001</v>
      </c>
      <c r="V2596" s="35" t="s">
        <v>8088</v>
      </c>
      <c r="X2596" s="33">
        <v>255.55</v>
      </c>
      <c r="Y2596" s="35" t="s">
        <v>8088</v>
      </c>
      <c r="AA2596" s="33">
        <v>678.3</v>
      </c>
      <c r="AB2596" s="35" t="s">
        <v>8088</v>
      </c>
      <c r="AD2596" s="33">
        <v>455.42999999999995</v>
      </c>
      <c r="AE2596" s="35" t="s">
        <v>8088</v>
      </c>
      <c r="AG2596" s="33">
        <v>205.95254220000001</v>
      </c>
      <c r="AH2596" s="35" t="s">
        <v>8088</v>
      </c>
      <c r="AJ2596" s="33">
        <v>205.95254220000001</v>
      </c>
      <c r="AK2596" s="35" t="s">
        <v>8088</v>
      </c>
      <c r="AM2596" s="33">
        <v>205.95254220000001</v>
      </c>
      <c r="AN2596" s="35" t="s">
        <v>8088</v>
      </c>
      <c r="AP2596" s="33">
        <v>205.95254220000001</v>
      </c>
      <c r="AQ2596" s="35" t="s">
        <v>8088</v>
      </c>
      <c r="AS2596" s="33">
        <v>205.95254220000001</v>
      </c>
      <c r="AT2596" s="35" t="s">
        <v>8088</v>
      </c>
      <c r="AV2596" s="33">
        <v>205.95254220000001</v>
      </c>
      <c r="AW2596" s="35" t="s">
        <v>8088</v>
      </c>
      <c r="AY2596" s="33">
        <v>205.95254220000001</v>
      </c>
      <c r="AZ2596" s="35" t="s">
        <v>8088</v>
      </c>
      <c r="BB2596" s="33">
        <v>35.909999999999997</v>
      </c>
      <c r="BC2596" s="35" t="s">
        <v>8088</v>
      </c>
      <c r="BE2596" s="33">
        <v>35.909999999999997</v>
      </c>
      <c r="BF2596" s="35" t="s">
        <v>8088</v>
      </c>
      <c r="BH2596" s="33">
        <v>109.270065</v>
      </c>
      <c r="BI2596" s="35" t="s">
        <v>8088</v>
      </c>
      <c r="BK2596" s="33">
        <v>109.270065</v>
      </c>
      <c r="BL2596" s="35" t="s">
        <v>8088</v>
      </c>
      <c r="BN2596" s="33">
        <f>_xlfn.XLOOKUP(E2596,'[2]Charge Level Data'!$E:$E,'[2]Charge Level Data'!$BN:$BN,"N/A")</f>
        <v>109.270065</v>
      </c>
      <c r="BO2596" s="35" t="s">
        <v>8088</v>
      </c>
      <c r="BQ2596" s="33">
        <v>784.8900000000001</v>
      </c>
      <c r="BR2596" s="35" t="s">
        <v>8088</v>
      </c>
    </row>
    <row r="2597" spans="1:70" x14ac:dyDescent="0.3">
      <c r="A2597">
        <v>10249882</v>
      </c>
      <c r="B2597" t="s">
        <v>4117</v>
      </c>
      <c r="C2597" s="33">
        <v>1094</v>
      </c>
      <c r="D2597">
        <v>320</v>
      </c>
      <c r="E2597">
        <v>70332</v>
      </c>
      <c r="H2597" s="33">
        <f t="shared" si="123"/>
        <v>437.6</v>
      </c>
      <c r="I2597" s="34">
        <f t="shared" si="121"/>
        <v>35.909999999999997</v>
      </c>
      <c r="J2597" s="34">
        <f t="shared" si="122"/>
        <v>914.22127530037812</v>
      </c>
      <c r="L2597" s="33">
        <v>879.24023600770806</v>
      </c>
      <c r="M2597" s="35" t="s">
        <v>8088</v>
      </c>
      <c r="O2597" s="33">
        <v>914.22127530037812</v>
      </c>
      <c r="P2597" s="35" t="s">
        <v>8088</v>
      </c>
      <c r="R2597" s="33">
        <v>817.27735416141604</v>
      </c>
      <c r="S2597" s="35" t="s">
        <v>8088</v>
      </c>
      <c r="U2597" s="33">
        <v>130.52500000000001</v>
      </c>
      <c r="V2597" s="35" t="s">
        <v>8088</v>
      </c>
      <c r="X2597" s="33">
        <v>255.55</v>
      </c>
      <c r="Y2597" s="35" t="s">
        <v>8088</v>
      </c>
      <c r="AA2597" s="33">
        <v>678.3</v>
      </c>
      <c r="AB2597" s="35" t="s">
        <v>8088</v>
      </c>
      <c r="AD2597" s="33">
        <v>455.42999999999995</v>
      </c>
      <c r="AE2597" s="35" t="s">
        <v>8088</v>
      </c>
      <c r="AG2597" s="33">
        <v>205.95254220000001</v>
      </c>
      <c r="AH2597" s="35" t="s">
        <v>8088</v>
      </c>
      <c r="AJ2597" s="33">
        <v>205.95254220000001</v>
      </c>
      <c r="AK2597" s="35" t="s">
        <v>8088</v>
      </c>
      <c r="AM2597" s="33">
        <v>205.95254220000001</v>
      </c>
      <c r="AN2597" s="35" t="s">
        <v>8088</v>
      </c>
      <c r="AP2597" s="33">
        <v>205.95254220000001</v>
      </c>
      <c r="AQ2597" s="35" t="s">
        <v>8088</v>
      </c>
      <c r="AS2597" s="33">
        <v>205.95254220000001</v>
      </c>
      <c r="AT2597" s="35" t="s">
        <v>8088</v>
      </c>
      <c r="AV2597" s="33">
        <v>205.95254220000001</v>
      </c>
      <c r="AW2597" s="35" t="s">
        <v>8088</v>
      </c>
      <c r="AY2597" s="33">
        <v>205.95254220000001</v>
      </c>
      <c r="AZ2597" s="35" t="s">
        <v>8088</v>
      </c>
      <c r="BB2597" s="33">
        <v>35.909999999999997</v>
      </c>
      <c r="BC2597" s="35" t="s">
        <v>8088</v>
      </c>
      <c r="BE2597" s="33">
        <v>35.909999999999997</v>
      </c>
      <c r="BF2597" s="35" t="s">
        <v>8088</v>
      </c>
      <c r="BH2597" s="33">
        <v>109.270065</v>
      </c>
      <c r="BI2597" s="35" t="s">
        <v>8088</v>
      </c>
      <c r="BK2597" s="33">
        <v>109.270065</v>
      </c>
      <c r="BL2597" s="35" t="s">
        <v>8088</v>
      </c>
      <c r="BN2597" s="33">
        <f>_xlfn.XLOOKUP(E2597,'[2]Charge Level Data'!$E:$E,'[2]Charge Level Data'!$BN:$BN,"N/A")</f>
        <v>109.270065</v>
      </c>
      <c r="BO2597" s="35" t="s">
        <v>8088</v>
      </c>
      <c r="BQ2597" s="33">
        <v>784.8900000000001</v>
      </c>
      <c r="BR2597" s="35" t="s">
        <v>8088</v>
      </c>
    </row>
    <row r="2598" spans="1:70" x14ac:dyDescent="0.3">
      <c r="A2598">
        <v>13023749</v>
      </c>
      <c r="B2598" t="s">
        <v>5488</v>
      </c>
      <c r="C2598" s="33">
        <v>1093.02</v>
      </c>
      <c r="D2598">
        <v>272</v>
      </c>
      <c r="E2598">
        <v>0</v>
      </c>
      <c r="H2598" s="33">
        <f t="shared" si="123"/>
        <v>437.20800000000003</v>
      </c>
      <c r="I2598" s="34">
        <f t="shared" si="121"/>
        <v>0</v>
      </c>
      <c r="J2598" s="34">
        <f t="shared" si="122"/>
        <v>0</v>
      </c>
      <c r="L2598" s="33" t="s">
        <v>8089</v>
      </c>
      <c r="M2598" s="35" t="s">
        <v>8088</v>
      </c>
      <c r="O2598" s="33" t="s">
        <v>8089</v>
      </c>
      <c r="P2598" s="35" t="s">
        <v>8088</v>
      </c>
      <c r="R2598" s="33" t="s">
        <v>8089</v>
      </c>
      <c r="S2598" s="35" t="s">
        <v>8088</v>
      </c>
      <c r="U2598" s="33" t="s">
        <v>8089</v>
      </c>
      <c r="V2598" s="35" t="s">
        <v>8088</v>
      </c>
      <c r="X2598" s="33" t="s">
        <v>8089</v>
      </c>
      <c r="Y2598" s="35" t="s">
        <v>8088</v>
      </c>
      <c r="AA2598" s="33" t="s">
        <v>8089</v>
      </c>
      <c r="AB2598" s="35" t="s">
        <v>8088</v>
      </c>
      <c r="AD2598" s="33" t="s">
        <v>8089</v>
      </c>
      <c r="AE2598" s="35" t="s">
        <v>8088</v>
      </c>
      <c r="AG2598" s="33" t="s">
        <v>8089</v>
      </c>
      <c r="AH2598" s="35" t="s">
        <v>8088</v>
      </c>
      <c r="AJ2598" s="33" t="s">
        <v>8089</v>
      </c>
      <c r="AK2598" s="35" t="s">
        <v>8088</v>
      </c>
      <c r="AM2598" s="33" t="s">
        <v>8089</v>
      </c>
      <c r="AN2598" s="35" t="s">
        <v>8088</v>
      </c>
      <c r="AP2598" s="33" t="s">
        <v>8089</v>
      </c>
      <c r="AQ2598" s="35" t="s">
        <v>8088</v>
      </c>
      <c r="AS2598" s="33" t="s">
        <v>8089</v>
      </c>
      <c r="AT2598" s="35" t="s">
        <v>8088</v>
      </c>
      <c r="AV2598" s="33" t="s">
        <v>8089</v>
      </c>
      <c r="AW2598" s="35" t="s">
        <v>8088</v>
      </c>
      <c r="AY2598" s="33" t="s">
        <v>8089</v>
      </c>
      <c r="AZ2598" s="35" t="s">
        <v>8088</v>
      </c>
      <c r="BB2598" s="33" t="s">
        <v>8089</v>
      </c>
      <c r="BC2598" s="35" t="s">
        <v>8088</v>
      </c>
      <c r="BE2598" s="33" t="s">
        <v>8089</v>
      </c>
      <c r="BF2598" s="35" t="s">
        <v>8088</v>
      </c>
      <c r="BH2598" s="33" t="s">
        <v>8089</v>
      </c>
      <c r="BI2598" s="35" t="s">
        <v>8088</v>
      </c>
      <c r="BK2598" s="33" t="s">
        <v>8089</v>
      </c>
      <c r="BL2598" s="35" t="s">
        <v>8088</v>
      </c>
      <c r="BN2598" s="33" t="str">
        <f>_xlfn.XLOOKUP(E2598,'[2]Charge Level Data'!$E:$E,'[2]Charge Level Data'!$BN:$BN,"N/A")</f>
        <v>N/A</v>
      </c>
      <c r="BO2598" s="35" t="s">
        <v>8088</v>
      </c>
      <c r="BQ2598" s="33" t="s">
        <v>8089</v>
      </c>
      <c r="BR2598" s="35" t="s">
        <v>8088</v>
      </c>
    </row>
    <row r="2599" spans="1:70" x14ac:dyDescent="0.3">
      <c r="A2599">
        <v>13024830</v>
      </c>
      <c r="B2599" t="s">
        <v>5489</v>
      </c>
      <c r="C2599" s="33">
        <v>1093.02</v>
      </c>
      <c r="D2599">
        <v>272</v>
      </c>
      <c r="E2599">
        <v>0</v>
      </c>
      <c r="H2599" s="33">
        <f t="shared" si="123"/>
        <v>437.20800000000003</v>
      </c>
      <c r="I2599" s="34">
        <f t="shared" si="121"/>
        <v>0</v>
      </c>
      <c r="J2599" s="34">
        <f t="shared" si="122"/>
        <v>0</v>
      </c>
      <c r="L2599" s="33" t="s">
        <v>8089</v>
      </c>
      <c r="M2599" s="35" t="s">
        <v>8088</v>
      </c>
      <c r="O2599" s="33" t="s">
        <v>8089</v>
      </c>
      <c r="P2599" s="35" t="s">
        <v>8088</v>
      </c>
      <c r="R2599" s="33" t="s">
        <v>8089</v>
      </c>
      <c r="S2599" s="35" t="s">
        <v>8088</v>
      </c>
      <c r="U2599" s="33" t="s">
        <v>8089</v>
      </c>
      <c r="V2599" s="35" t="s">
        <v>8088</v>
      </c>
      <c r="X2599" s="33" t="s">
        <v>8089</v>
      </c>
      <c r="Y2599" s="35" t="s">
        <v>8088</v>
      </c>
      <c r="AA2599" s="33" t="s">
        <v>8089</v>
      </c>
      <c r="AB2599" s="35" t="s">
        <v>8088</v>
      </c>
      <c r="AD2599" s="33" t="s">
        <v>8089</v>
      </c>
      <c r="AE2599" s="35" t="s">
        <v>8088</v>
      </c>
      <c r="AG2599" s="33" t="s">
        <v>8089</v>
      </c>
      <c r="AH2599" s="35" t="s">
        <v>8088</v>
      </c>
      <c r="AJ2599" s="33" t="s">
        <v>8089</v>
      </c>
      <c r="AK2599" s="35" t="s">
        <v>8088</v>
      </c>
      <c r="AM2599" s="33" t="s">
        <v>8089</v>
      </c>
      <c r="AN2599" s="35" t="s">
        <v>8088</v>
      </c>
      <c r="AP2599" s="33" t="s">
        <v>8089</v>
      </c>
      <c r="AQ2599" s="35" t="s">
        <v>8088</v>
      </c>
      <c r="AS2599" s="33" t="s">
        <v>8089</v>
      </c>
      <c r="AT2599" s="35" t="s">
        <v>8088</v>
      </c>
      <c r="AV2599" s="33" t="s">
        <v>8089</v>
      </c>
      <c r="AW2599" s="35" t="s">
        <v>8088</v>
      </c>
      <c r="AY2599" s="33" t="s">
        <v>8089</v>
      </c>
      <c r="AZ2599" s="35" t="s">
        <v>8088</v>
      </c>
      <c r="BB2599" s="33" t="s">
        <v>8089</v>
      </c>
      <c r="BC2599" s="35" t="s">
        <v>8088</v>
      </c>
      <c r="BE2599" s="33" t="s">
        <v>8089</v>
      </c>
      <c r="BF2599" s="35" t="s">
        <v>8088</v>
      </c>
      <c r="BH2599" s="33" t="s">
        <v>8089</v>
      </c>
      <c r="BI2599" s="35" t="s">
        <v>8088</v>
      </c>
      <c r="BK2599" s="33" t="s">
        <v>8089</v>
      </c>
      <c r="BL2599" s="35" t="s">
        <v>8088</v>
      </c>
      <c r="BN2599" s="33" t="str">
        <f>_xlfn.XLOOKUP(E2599,'[2]Charge Level Data'!$E:$E,'[2]Charge Level Data'!$BN:$BN,"N/A")</f>
        <v>N/A</v>
      </c>
      <c r="BO2599" s="35" t="s">
        <v>8088</v>
      </c>
      <c r="BQ2599" s="33" t="s">
        <v>8089</v>
      </c>
      <c r="BR2599" s="35" t="s">
        <v>8088</v>
      </c>
    </row>
    <row r="2600" spans="1:70" x14ac:dyDescent="0.3">
      <c r="A2600">
        <v>13024721</v>
      </c>
      <c r="B2600" t="s">
        <v>5490</v>
      </c>
      <c r="C2600" s="33">
        <v>1093.02</v>
      </c>
      <c r="D2600">
        <v>272</v>
      </c>
      <c r="E2600">
        <v>0</v>
      </c>
      <c r="H2600" s="33">
        <f t="shared" si="123"/>
        <v>437.20800000000003</v>
      </c>
      <c r="I2600" s="34">
        <f t="shared" si="121"/>
        <v>0</v>
      </c>
      <c r="J2600" s="34">
        <f t="shared" si="122"/>
        <v>0</v>
      </c>
      <c r="L2600" s="33" t="s">
        <v>8089</v>
      </c>
      <c r="M2600" s="35" t="s">
        <v>8088</v>
      </c>
      <c r="O2600" s="33" t="s">
        <v>8089</v>
      </c>
      <c r="P2600" s="35" t="s">
        <v>8088</v>
      </c>
      <c r="R2600" s="33" t="s">
        <v>8089</v>
      </c>
      <c r="S2600" s="35" t="s">
        <v>8088</v>
      </c>
      <c r="U2600" s="33" t="s">
        <v>8089</v>
      </c>
      <c r="V2600" s="35" t="s">
        <v>8088</v>
      </c>
      <c r="X2600" s="33" t="s">
        <v>8089</v>
      </c>
      <c r="Y2600" s="35" t="s">
        <v>8088</v>
      </c>
      <c r="AA2600" s="33" t="s">
        <v>8089</v>
      </c>
      <c r="AB2600" s="35" t="s">
        <v>8088</v>
      </c>
      <c r="AD2600" s="33" t="s">
        <v>8089</v>
      </c>
      <c r="AE2600" s="35" t="s">
        <v>8088</v>
      </c>
      <c r="AG2600" s="33" t="s">
        <v>8089</v>
      </c>
      <c r="AH2600" s="35" t="s">
        <v>8088</v>
      </c>
      <c r="AJ2600" s="33" t="s">
        <v>8089</v>
      </c>
      <c r="AK2600" s="35" t="s">
        <v>8088</v>
      </c>
      <c r="AM2600" s="33" t="s">
        <v>8089</v>
      </c>
      <c r="AN2600" s="35" t="s">
        <v>8088</v>
      </c>
      <c r="AP2600" s="33" t="s">
        <v>8089</v>
      </c>
      <c r="AQ2600" s="35" t="s">
        <v>8088</v>
      </c>
      <c r="AS2600" s="33" t="s">
        <v>8089</v>
      </c>
      <c r="AT2600" s="35" t="s">
        <v>8088</v>
      </c>
      <c r="AV2600" s="33" t="s">
        <v>8089</v>
      </c>
      <c r="AW2600" s="35" t="s">
        <v>8088</v>
      </c>
      <c r="AY2600" s="33" t="s">
        <v>8089</v>
      </c>
      <c r="AZ2600" s="35" t="s">
        <v>8088</v>
      </c>
      <c r="BB2600" s="33" t="s">
        <v>8089</v>
      </c>
      <c r="BC2600" s="35" t="s">
        <v>8088</v>
      </c>
      <c r="BE2600" s="33" t="s">
        <v>8089</v>
      </c>
      <c r="BF2600" s="35" t="s">
        <v>8088</v>
      </c>
      <c r="BH2600" s="33" t="s">
        <v>8089</v>
      </c>
      <c r="BI2600" s="35" t="s">
        <v>8088</v>
      </c>
      <c r="BK2600" s="33" t="s">
        <v>8089</v>
      </c>
      <c r="BL2600" s="35" t="s">
        <v>8088</v>
      </c>
      <c r="BN2600" s="33" t="str">
        <f>_xlfn.XLOOKUP(E2600,'[2]Charge Level Data'!$E:$E,'[2]Charge Level Data'!$BN:$BN,"N/A")</f>
        <v>N/A</v>
      </c>
      <c r="BO2600" s="35" t="s">
        <v>8088</v>
      </c>
      <c r="BQ2600" s="33" t="s">
        <v>8089</v>
      </c>
      <c r="BR2600" s="35" t="s">
        <v>8088</v>
      </c>
    </row>
    <row r="2601" spans="1:70" x14ac:dyDescent="0.3">
      <c r="A2601">
        <v>13024829</v>
      </c>
      <c r="B2601" t="s">
        <v>5491</v>
      </c>
      <c r="C2601" s="33">
        <v>1093.02</v>
      </c>
      <c r="D2601">
        <v>272</v>
      </c>
      <c r="E2601">
        <v>0</v>
      </c>
      <c r="H2601" s="33">
        <f t="shared" si="123"/>
        <v>437.20800000000003</v>
      </c>
      <c r="I2601" s="34">
        <f t="shared" si="121"/>
        <v>0</v>
      </c>
      <c r="J2601" s="34">
        <f t="shared" si="122"/>
        <v>0</v>
      </c>
      <c r="L2601" s="33" t="s">
        <v>8089</v>
      </c>
      <c r="M2601" s="35" t="s">
        <v>8088</v>
      </c>
      <c r="O2601" s="33" t="s">
        <v>8089</v>
      </c>
      <c r="P2601" s="35" t="s">
        <v>8088</v>
      </c>
      <c r="R2601" s="33" t="s">
        <v>8089</v>
      </c>
      <c r="S2601" s="35" t="s">
        <v>8088</v>
      </c>
      <c r="U2601" s="33" t="s">
        <v>8089</v>
      </c>
      <c r="V2601" s="35" t="s">
        <v>8088</v>
      </c>
      <c r="X2601" s="33" t="s">
        <v>8089</v>
      </c>
      <c r="Y2601" s="35" t="s">
        <v>8088</v>
      </c>
      <c r="AA2601" s="33" t="s">
        <v>8089</v>
      </c>
      <c r="AB2601" s="35" t="s">
        <v>8088</v>
      </c>
      <c r="AD2601" s="33" t="s">
        <v>8089</v>
      </c>
      <c r="AE2601" s="35" t="s">
        <v>8088</v>
      </c>
      <c r="AG2601" s="33" t="s">
        <v>8089</v>
      </c>
      <c r="AH2601" s="35" t="s">
        <v>8088</v>
      </c>
      <c r="AJ2601" s="33" t="s">
        <v>8089</v>
      </c>
      <c r="AK2601" s="35" t="s">
        <v>8088</v>
      </c>
      <c r="AM2601" s="33" t="s">
        <v>8089</v>
      </c>
      <c r="AN2601" s="35" t="s">
        <v>8088</v>
      </c>
      <c r="AP2601" s="33" t="s">
        <v>8089</v>
      </c>
      <c r="AQ2601" s="35" t="s">
        <v>8088</v>
      </c>
      <c r="AS2601" s="33" t="s">
        <v>8089</v>
      </c>
      <c r="AT2601" s="35" t="s">
        <v>8088</v>
      </c>
      <c r="AV2601" s="33" t="s">
        <v>8089</v>
      </c>
      <c r="AW2601" s="35" t="s">
        <v>8088</v>
      </c>
      <c r="AY2601" s="33" t="s">
        <v>8089</v>
      </c>
      <c r="AZ2601" s="35" t="s">
        <v>8088</v>
      </c>
      <c r="BB2601" s="33" t="s">
        <v>8089</v>
      </c>
      <c r="BC2601" s="35" t="s">
        <v>8088</v>
      </c>
      <c r="BE2601" s="33" t="s">
        <v>8089</v>
      </c>
      <c r="BF2601" s="35" t="s">
        <v>8088</v>
      </c>
      <c r="BH2601" s="33" t="s">
        <v>8089</v>
      </c>
      <c r="BI2601" s="35" t="s">
        <v>8088</v>
      </c>
      <c r="BK2601" s="33" t="s">
        <v>8089</v>
      </c>
      <c r="BL2601" s="35" t="s">
        <v>8088</v>
      </c>
      <c r="BN2601" s="33" t="str">
        <f>_xlfn.XLOOKUP(E2601,'[2]Charge Level Data'!$E:$E,'[2]Charge Level Data'!$BN:$BN,"N/A")</f>
        <v>N/A</v>
      </c>
      <c r="BO2601" s="35" t="s">
        <v>8088</v>
      </c>
      <c r="BQ2601" s="33" t="s">
        <v>8089</v>
      </c>
      <c r="BR2601" s="35" t="s">
        <v>8088</v>
      </c>
    </row>
    <row r="2602" spans="1:70" x14ac:dyDescent="0.3">
      <c r="A2602">
        <v>13023824</v>
      </c>
      <c r="B2602" t="s">
        <v>5494</v>
      </c>
      <c r="C2602" s="33">
        <v>1093.02</v>
      </c>
      <c r="D2602">
        <v>272</v>
      </c>
      <c r="E2602">
        <v>0</v>
      </c>
      <c r="H2602" s="33">
        <f t="shared" si="123"/>
        <v>437.20800000000003</v>
      </c>
      <c r="I2602" s="34">
        <f t="shared" si="121"/>
        <v>0</v>
      </c>
      <c r="J2602" s="34">
        <f t="shared" si="122"/>
        <v>0</v>
      </c>
      <c r="L2602" s="33" t="s">
        <v>8089</v>
      </c>
      <c r="M2602" s="35" t="s">
        <v>8088</v>
      </c>
      <c r="O2602" s="33" t="s">
        <v>8089</v>
      </c>
      <c r="P2602" s="35" t="s">
        <v>8088</v>
      </c>
      <c r="R2602" s="33" t="s">
        <v>8089</v>
      </c>
      <c r="S2602" s="35" t="s">
        <v>8088</v>
      </c>
      <c r="U2602" s="33" t="s">
        <v>8089</v>
      </c>
      <c r="V2602" s="35" t="s">
        <v>8088</v>
      </c>
      <c r="X2602" s="33" t="s">
        <v>8089</v>
      </c>
      <c r="Y2602" s="35" t="s">
        <v>8088</v>
      </c>
      <c r="AA2602" s="33" t="s">
        <v>8089</v>
      </c>
      <c r="AB2602" s="35" t="s">
        <v>8088</v>
      </c>
      <c r="AD2602" s="33" t="s">
        <v>8089</v>
      </c>
      <c r="AE2602" s="35" t="s">
        <v>8088</v>
      </c>
      <c r="AG2602" s="33" t="s">
        <v>8089</v>
      </c>
      <c r="AH2602" s="35" t="s">
        <v>8088</v>
      </c>
      <c r="AJ2602" s="33" t="s">
        <v>8089</v>
      </c>
      <c r="AK2602" s="35" t="s">
        <v>8088</v>
      </c>
      <c r="AM2602" s="33" t="s">
        <v>8089</v>
      </c>
      <c r="AN2602" s="35" t="s">
        <v>8088</v>
      </c>
      <c r="AP2602" s="33" t="s">
        <v>8089</v>
      </c>
      <c r="AQ2602" s="35" t="s">
        <v>8088</v>
      </c>
      <c r="AS2602" s="33" t="s">
        <v>8089</v>
      </c>
      <c r="AT2602" s="35" t="s">
        <v>8088</v>
      </c>
      <c r="AV2602" s="33" t="s">
        <v>8089</v>
      </c>
      <c r="AW2602" s="35" t="s">
        <v>8088</v>
      </c>
      <c r="AY2602" s="33" t="s">
        <v>8089</v>
      </c>
      <c r="AZ2602" s="35" t="s">
        <v>8088</v>
      </c>
      <c r="BB2602" s="33" t="s">
        <v>8089</v>
      </c>
      <c r="BC2602" s="35" t="s">
        <v>8088</v>
      </c>
      <c r="BE2602" s="33" t="s">
        <v>8089</v>
      </c>
      <c r="BF2602" s="35" t="s">
        <v>8088</v>
      </c>
      <c r="BH2602" s="33" t="s">
        <v>8089</v>
      </c>
      <c r="BI2602" s="35" t="s">
        <v>8088</v>
      </c>
      <c r="BK2602" s="33" t="s">
        <v>8089</v>
      </c>
      <c r="BL2602" s="35" t="s">
        <v>8088</v>
      </c>
      <c r="BN2602" s="33" t="str">
        <f>_xlfn.XLOOKUP(E2602,'[2]Charge Level Data'!$E:$E,'[2]Charge Level Data'!$BN:$BN,"N/A")</f>
        <v>N/A</v>
      </c>
      <c r="BO2602" s="35" t="s">
        <v>8088</v>
      </c>
      <c r="BQ2602" s="33" t="s">
        <v>8089</v>
      </c>
      <c r="BR2602" s="35" t="s">
        <v>8088</v>
      </c>
    </row>
    <row r="2603" spans="1:70" x14ac:dyDescent="0.3">
      <c r="A2603">
        <v>13023865</v>
      </c>
      <c r="B2603" t="s">
        <v>5495</v>
      </c>
      <c r="C2603" s="33">
        <v>1093.02</v>
      </c>
      <c r="D2603">
        <v>272</v>
      </c>
      <c r="E2603">
        <v>0</v>
      </c>
      <c r="H2603" s="33">
        <f t="shared" si="123"/>
        <v>437.20800000000003</v>
      </c>
      <c r="I2603" s="34">
        <f t="shared" si="121"/>
        <v>0</v>
      </c>
      <c r="J2603" s="34">
        <f t="shared" si="122"/>
        <v>0</v>
      </c>
      <c r="L2603" s="33" t="s">
        <v>8089</v>
      </c>
      <c r="M2603" s="35" t="s">
        <v>8088</v>
      </c>
      <c r="O2603" s="33" t="s">
        <v>8089</v>
      </c>
      <c r="P2603" s="35" t="s">
        <v>8088</v>
      </c>
      <c r="R2603" s="33" t="s">
        <v>8089</v>
      </c>
      <c r="S2603" s="35" t="s">
        <v>8088</v>
      </c>
      <c r="U2603" s="33" t="s">
        <v>8089</v>
      </c>
      <c r="V2603" s="35" t="s">
        <v>8088</v>
      </c>
      <c r="X2603" s="33" t="s">
        <v>8089</v>
      </c>
      <c r="Y2603" s="35" t="s">
        <v>8088</v>
      </c>
      <c r="AA2603" s="33" t="s">
        <v>8089</v>
      </c>
      <c r="AB2603" s="35" t="s">
        <v>8088</v>
      </c>
      <c r="AD2603" s="33" t="s">
        <v>8089</v>
      </c>
      <c r="AE2603" s="35" t="s">
        <v>8088</v>
      </c>
      <c r="AG2603" s="33" t="s">
        <v>8089</v>
      </c>
      <c r="AH2603" s="35" t="s">
        <v>8088</v>
      </c>
      <c r="AJ2603" s="33" t="s">
        <v>8089</v>
      </c>
      <c r="AK2603" s="35" t="s">
        <v>8088</v>
      </c>
      <c r="AM2603" s="33" t="s">
        <v>8089</v>
      </c>
      <c r="AN2603" s="35" t="s">
        <v>8088</v>
      </c>
      <c r="AP2603" s="33" t="s">
        <v>8089</v>
      </c>
      <c r="AQ2603" s="35" t="s">
        <v>8088</v>
      </c>
      <c r="AS2603" s="33" t="s">
        <v>8089</v>
      </c>
      <c r="AT2603" s="35" t="s">
        <v>8088</v>
      </c>
      <c r="AV2603" s="33" t="s">
        <v>8089</v>
      </c>
      <c r="AW2603" s="35" t="s">
        <v>8088</v>
      </c>
      <c r="AY2603" s="33" t="s">
        <v>8089</v>
      </c>
      <c r="AZ2603" s="35" t="s">
        <v>8088</v>
      </c>
      <c r="BB2603" s="33" t="s">
        <v>8089</v>
      </c>
      <c r="BC2603" s="35" t="s">
        <v>8088</v>
      </c>
      <c r="BE2603" s="33" t="s">
        <v>8089</v>
      </c>
      <c r="BF2603" s="35" t="s">
        <v>8088</v>
      </c>
      <c r="BH2603" s="33" t="s">
        <v>8089</v>
      </c>
      <c r="BI2603" s="35" t="s">
        <v>8088</v>
      </c>
      <c r="BK2603" s="33" t="s">
        <v>8089</v>
      </c>
      <c r="BL2603" s="35" t="s">
        <v>8088</v>
      </c>
      <c r="BN2603" s="33" t="str">
        <f>_xlfn.XLOOKUP(E2603,'[2]Charge Level Data'!$E:$E,'[2]Charge Level Data'!$BN:$BN,"N/A")</f>
        <v>N/A</v>
      </c>
      <c r="BO2603" s="35" t="s">
        <v>8088</v>
      </c>
      <c r="BQ2603" s="33" t="s">
        <v>8089</v>
      </c>
      <c r="BR2603" s="35" t="s">
        <v>8088</v>
      </c>
    </row>
    <row r="2604" spans="1:70" x14ac:dyDescent="0.3">
      <c r="A2604">
        <v>13027842</v>
      </c>
      <c r="B2604" t="s">
        <v>6642</v>
      </c>
      <c r="C2604" s="33">
        <v>1091.22</v>
      </c>
      <c r="D2604">
        <v>270</v>
      </c>
      <c r="E2604">
        <v>0</v>
      </c>
      <c r="H2604" s="33">
        <f t="shared" si="123"/>
        <v>436.48800000000006</v>
      </c>
      <c r="I2604" s="34">
        <f t="shared" si="121"/>
        <v>0</v>
      </c>
      <c r="J2604" s="34">
        <f t="shared" si="122"/>
        <v>0</v>
      </c>
      <c r="L2604" s="33" t="s">
        <v>8089</v>
      </c>
      <c r="M2604" s="35" t="s">
        <v>8088</v>
      </c>
      <c r="O2604" s="33" t="s">
        <v>8089</v>
      </c>
      <c r="P2604" s="35" t="s">
        <v>8088</v>
      </c>
      <c r="R2604" s="33" t="s">
        <v>8089</v>
      </c>
      <c r="S2604" s="35" t="s">
        <v>8088</v>
      </c>
      <c r="U2604" s="33" t="s">
        <v>8089</v>
      </c>
      <c r="V2604" s="35" t="s">
        <v>8088</v>
      </c>
      <c r="X2604" s="33" t="s">
        <v>8089</v>
      </c>
      <c r="Y2604" s="35" t="s">
        <v>8088</v>
      </c>
      <c r="AA2604" s="33" t="s">
        <v>8089</v>
      </c>
      <c r="AB2604" s="35" t="s">
        <v>8088</v>
      </c>
      <c r="AD2604" s="33" t="s">
        <v>8089</v>
      </c>
      <c r="AE2604" s="35" t="s">
        <v>8088</v>
      </c>
      <c r="AG2604" s="33" t="s">
        <v>8089</v>
      </c>
      <c r="AH2604" s="35" t="s">
        <v>8088</v>
      </c>
      <c r="AJ2604" s="33" t="s">
        <v>8089</v>
      </c>
      <c r="AK2604" s="35" t="s">
        <v>8088</v>
      </c>
      <c r="AM2604" s="33" t="s">
        <v>8089</v>
      </c>
      <c r="AN2604" s="35" t="s">
        <v>8088</v>
      </c>
      <c r="AP2604" s="33" t="s">
        <v>8089</v>
      </c>
      <c r="AQ2604" s="35" t="s">
        <v>8088</v>
      </c>
      <c r="AS2604" s="33" t="s">
        <v>8089</v>
      </c>
      <c r="AT2604" s="35" t="s">
        <v>8088</v>
      </c>
      <c r="AV2604" s="33" t="s">
        <v>8089</v>
      </c>
      <c r="AW2604" s="35" t="s">
        <v>8088</v>
      </c>
      <c r="AY2604" s="33" t="s">
        <v>8089</v>
      </c>
      <c r="AZ2604" s="35" t="s">
        <v>8088</v>
      </c>
      <c r="BB2604" s="33" t="s">
        <v>8089</v>
      </c>
      <c r="BC2604" s="35" t="s">
        <v>8088</v>
      </c>
      <c r="BE2604" s="33" t="s">
        <v>8089</v>
      </c>
      <c r="BF2604" s="35" t="s">
        <v>8088</v>
      </c>
      <c r="BH2604" s="33" t="s">
        <v>8089</v>
      </c>
      <c r="BI2604" s="35" t="s">
        <v>8088</v>
      </c>
      <c r="BK2604" s="33" t="s">
        <v>8089</v>
      </c>
      <c r="BL2604" s="35" t="s">
        <v>8088</v>
      </c>
      <c r="BN2604" s="33" t="str">
        <f>_xlfn.XLOOKUP(E2604,'[2]Charge Level Data'!$E:$E,'[2]Charge Level Data'!$BN:$BN,"N/A")</f>
        <v>N/A</v>
      </c>
      <c r="BO2604" s="35" t="s">
        <v>8088</v>
      </c>
      <c r="BQ2604" s="33" t="s">
        <v>8089</v>
      </c>
      <c r="BR2604" s="35" t="s">
        <v>8088</v>
      </c>
    </row>
    <row r="2605" spans="1:70" x14ac:dyDescent="0.3">
      <c r="A2605">
        <v>8165354</v>
      </c>
      <c r="B2605" t="s">
        <v>300</v>
      </c>
      <c r="C2605" s="33">
        <v>1090</v>
      </c>
      <c r="D2605">
        <v>310</v>
      </c>
      <c r="E2605">
        <v>88262</v>
      </c>
      <c r="H2605" s="33">
        <f t="shared" si="123"/>
        <v>436</v>
      </c>
      <c r="I2605" s="34">
        <f t="shared" si="121"/>
        <v>0</v>
      </c>
      <c r="J2605" s="34">
        <f t="shared" si="122"/>
        <v>856.98</v>
      </c>
      <c r="L2605" s="33">
        <v>765.93750125999998</v>
      </c>
      <c r="M2605" s="35" t="s">
        <v>8088</v>
      </c>
      <c r="O2605" s="33">
        <v>671.77545230999999</v>
      </c>
      <c r="P2605" s="35" t="s">
        <v>8088</v>
      </c>
      <c r="R2605" s="33">
        <v>612.51217236000002</v>
      </c>
      <c r="S2605" s="35" t="s">
        <v>8088</v>
      </c>
      <c r="U2605" s="33">
        <v>0</v>
      </c>
      <c r="V2605" s="35" t="s">
        <v>8088</v>
      </c>
      <c r="X2605" s="33">
        <v>468.07</v>
      </c>
      <c r="Y2605" s="35" t="s">
        <v>8088</v>
      </c>
      <c r="AA2605" s="33">
        <v>740.59999999999991</v>
      </c>
      <c r="AB2605" s="35" t="s">
        <v>8088</v>
      </c>
      <c r="AD2605" s="33">
        <v>497.26</v>
      </c>
      <c r="AE2605" s="35" t="s">
        <v>8088</v>
      </c>
      <c r="AG2605" s="33">
        <v>125.49</v>
      </c>
      <c r="AH2605" s="35" t="s">
        <v>8088</v>
      </c>
      <c r="AJ2605" s="33">
        <v>125.49</v>
      </c>
      <c r="AK2605" s="35" t="s">
        <v>8088</v>
      </c>
      <c r="AM2605" s="33">
        <v>125.49</v>
      </c>
      <c r="AN2605" s="35" t="s">
        <v>8088</v>
      </c>
      <c r="AP2605" s="33">
        <v>125.49</v>
      </c>
      <c r="AQ2605" s="35" t="s">
        <v>8088</v>
      </c>
      <c r="AS2605" s="33">
        <v>125.49</v>
      </c>
      <c r="AT2605" s="35" t="s">
        <v>8088</v>
      </c>
      <c r="AV2605" s="33">
        <v>125.49</v>
      </c>
      <c r="AW2605" s="35" t="s">
        <v>8088</v>
      </c>
      <c r="AY2605" s="33">
        <v>125.49</v>
      </c>
      <c r="AZ2605" s="35" t="s">
        <v>8088</v>
      </c>
      <c r="BB2605" s="33">
        <v>112.94</v>
      </c>
      <c r="BC2605" s="35" t="s">
        <v>8088</v>
      </c>
      <c r="BE2605" s="33">
        <v>112.94</v>
      </c>
      <c r="BF2605" s="35" t="s">
        <v>8088</v>
      </c>
      <c r="BH2605" s="33">
        <v>135.996534</v>
      </c>
      <c r="BI2605" s="35" t="s">
        <v>8088</v>
      </c>
      <c r="BK2605" s="33">
        <v>135.996534</v>
      </c>
      <c r="BL2605" s="35" t="s">
        <v>8088</v>
      </c>
      <c r="BN2605" s="33">
        <f>_xlfn.XLOOKUP(E2605,'[2]Charge Level Data'!$E:$E,'[2]Charge Level Data'!$BN:$BN,"N/A")</f>
        <v>135.996534</v>
      </c>
      <c r="BO2605" s="35" t="s">
        <v>8088</v>
      </c>
      <c r="BQ2605" s="33">
        <v>856.98</v>
      </c>
      <c r="BR2605" s="35" t="s">
        <v>8088</v>
      </c>
    </row>
    <row r="2606" spans="1:70" x14ac:dyDescent="0.3">
      <c r="A2606">
        <v>13027281</v>
      </c>
      <c r="B2606" t="s">
        <v>5644</v>
      </c>
      <c r="C2606" s="33">
        <v>1089.3</v>
      </c>
      <c r="D2606">
        <v>272</v>
      </c>
      <c r="E2606">
        <v>0</v>
      </c>
      <c r="H2606" s="33">
        <f t="shared" si="123"/>
        <v>435.72</v>
      </c>
      <c r="I2606" s="34">
        <f t="shared" si="121"/>
        <v>0</v>
      </c>
      <c r="J2606" s="34">
        <f t="shared" si="122"/>
        <v>0</v>
      </c>
      <c r="L2606" s="33" t="s">
        <v>8089</v>
      </c>
      <c r="M2606" s="35" t="s">
        <v>8088</v>
      </c>
      <c r="O2606" s="33" t="s">
        <v>8089</v>
      </c>
      <c r="P2606" s="35" t="s">
        <v>8088</v>
      </c>
      <c r="R2606" s="33" t="s">
        <v>8089</v>
      </c>
      <c r="S2606" s="35" t="s">
        <v>8088</v>
      </c>
      <c r="U2606" s="33" t="s">
        <v>8089</v>
      </c>
      <c r="V2606" s="35" t="s">
        <v>8088</v>
      </c>
      <c r="X2606" s="33" t="s">
        <v>8089</v>
      </c>
      <c r="Y2606" s="35" t="s">
        <v>8088</v>
      </c>
      <c r="AA2606" s="33" t="s">
        <v>8089</v>
      </c>
      <c r="AB2606" s="35" t="s">
        <v>8088</v>
      </c>
      <c r="AD2606" s="33" t="s">
        <v>8089</v>
      </c>
      <c r="AE2606" s="35" t="s">
        <v>8088</v>
      </c>
      <c r="AG2606" s="33" t="s">
        <v>8089</v>
      </c>
      <c r="AH2606" s="35" t="s">
        <v>8088</v>
      </c>
      <c r="AJ2606" s="33" t="s">
        <v>8089</v>
      </c>
      <c r="AK2606" s="35" t="s">
        <v>8088</v>
      </c>
      <c r="AM2606" s="33" t="s">
        <v>8089</v>
      </c>
      <c r="AN2606" s="35" t="s">
        <v>8088</v>
      </c>
      <c r="AP2606" s="33" t="s">
        <v>8089</v>
      </c>
      <c r="AQ2606" s="35" t="s">
        <v>8088</v>
      </c>
      <c r="AS2606" s="33" t="s">
        <v>8089</v>
      </c>
      <c r="AT2606" s="35" t="s">
        <v>8088</v>
      </c>
      <c r="AV2606" s="33" t="s">
        <v>8089</v>
      </c>
      <c r="AW2606" s="35" t="s">
        <v>8088</v>
      </c>
      <c r="AY2606" s="33" t="s">
        <v>8089</v>
      </c>
      <c r="AZ2606" s="35" t="s">
        <v>8088</v>
      </c>
      <c r="BB2606" s="33" t="s">
        <v>8089</v>
      </c>
      <c r="BC2606" s="35" t="s">
        <v>8088</v>
      </c>
      <c r="BE2606" s="33" t="s">
        <v>8089</v>
      </c>
      <c r="BF2606" s="35" t="s">
        <v>8088</v>
      </c>
      <c r="BH2606" s="33" t="s">
        <v>8089</v>
      </c>
      <c r="BI2606" s="35" t="s">
        <v>8088</v>
      </c>
      <c r="BK2606" s="33" t="s">
        <v>8089</v>
      </c>
      <c r="BL2606" s="35" t="s">
        <v>8088</v>
      </c>
      <c r="BN2606" s="33" t="str">
        <f>_xlfn.XLOOKUP(E2606,'[2]Charge Level Data'!$E:$E,'[2]Charge Level Data'!$BN:$BN,"N/A")</f>
        <v>N/A</v>
      </c>
      <c r="BO2606" s="35" t="s">
        <v>8088</v>
      </c>
      <c r="BQ2606" s="33" t="s">
        <v>8089</v>
      </c>
      <c r="BR2606" s="35" t="s">
        <v>8088</v>
      </c>
    </row>
    <row r="2607" spans="1:70" x14ac:dyDescent="0.3">
      <c r="A2607">
        <v>8603512</v>
      </c>
      <c r="B2607" t="s">
        <v>234</v>
      </c>
      <c r="C2607" s="33">
        <v>1088</v>
      </c>
      <c r="D2607">
        <v>470</v>
      </c>
      <c r="E2607">
        <v>92558</v>
      </c>
      <c r="H2607" s="33">
        <f t="shared" si="123"/>
        <v>435.20000000000005</v>
      </c>
      <c r="I2607" s="34">
        <f t="shared" si="121"/>
        <v>0</v>
      </c>
      <c r="J2607" s="34">
        <f t="shared" si="122"/>
        <v>855.36</v>
      </c>
      <c r="L2607" s="33">
        <v>0</v>
      </c>
      <c r="M2607" s="35" t="s">
        <v>8088</v>
      </c>
      <c r="O2607" s="33">
        <v>0</v>
      </c>
      <c r="P2607" s="35" t="s">
        <v>8088</v>
      </c>
      <c r="R2607" s="33">
        <v>0</v>
      </c>
      <c r="S2607" s="35" t="s">
        <v>8088</v>
      </c>
      <c r="U2607" s="33">
        <v>739.19999999999993</v>
      </c>
      <c r="V2607" s="35" t="s">
        <v>8088</v>
      </c>
      <c r="X2607" s="33">
        <v>580.80000000000007</v>
      </c>
      <c r="Y2607" s="35" t="s">
        <v>8088</v>
      </c>
      <c r="AA2607" s="33">
        <v>739.19999999999993</v>
      </c>
      <c r="AB2607" s="35" t="s">
        <v>8088</v>
      </c>
      <c r="AD2607" s="33">
        <v>496.32</v>
      </c>
      <c r="AE2607" s="35" t="s">
        <v>8088</v>
      </c>
      <c r="AG2607" s="33">
        <v>0</v>
      </c>
      <c r="AH2607" s="35" t="s">
        <v>8088</v>
      </c>
      <c r="AJ2607" s="33">
        <v>0</v>
      </c>
      <c r="AK2607" s="35" t="s">
        <v>8088</v>
      </c>
      <c r="AM2607" s="33">
        <v>0</v>
      </c>
      <c r="AN2607" s="35" t="s">
        <v>8088</v>
      </c>
      <c r="AP2607" s="33">
        <v>0</v>
      </c>
      <c r="AQ2607" s="35" t="s">
        <v>8088</v>
      </c>
      <c r="AS2607" s="33">
        <v>0</v>
      </c>
      <c r="AT2607" s="35" t="s">
        <v>8088</v>
      </c>
      <c r="AV2607" s="33">
        <v>0</v>
      </c>
      <c r="AW2607" s="35" t="s">
        <v>8088</v>
      </c>
      <c r="AY2607" s="33">
        <v>0</v>
      </c>
      <c r="AZ2607" s="35" t="s">
        <v>8088</v>
      </c>
      <c r="BB2607" s="33">
        <v>5.78</v>
      </c>
      <c r="BC2607" s="35" t="s">
        <v>8088</v>
      </c>
      <c r="BE2607" s="33">
        <v>5.78</v>
      </c>
      <c r="BF2607" s="35" t="s">
        <v>8088</v>
      </c>
      <c r="BH2607" s="33">
        <v>49.955771999999996</v>
      </c>
      <c r="BI2607" s="35" t="s">
        <v>8088</v>
      </c>
      <c r="BK2607" s="33">
        <v>49.955771999999996</v>
      </c>
      <c r="BL2607" s="35" t="s">
        <v>8088</v>
      </c>
      <c r="BN2607" s="33">
        <f>_xlfn.XLOOKUP(E2607,'[2]Charge Level Data'!$E:$E,'[2]Charge Level Data'!$BN:$BN,"N/A")</f>
        <v>49.955771999999996</v>
      </c>
      <c r="BO2607" s="35" t="s">
        <v>8088</v>
      </c>
      <c r="BQ2607" s="33">
        <v>855.36</v>
      </c>
      <c r="BR2607" s="35" t="s">
        <v>8088</v>
      </c>
    </row>
    <row r="2608" spans="1:70" x14ac:dyDescent="0.3">
      <c r="A2608">
        <v>8982858</v>
      </c>
      <c r="B2608" t="s">
        <v>3316</v>
      </c>
      <c r="C2608" s="33">
        <v>1088</v>
      </c>
      <c r="D2608">
        <v>470</v>
      </c>
      <c r="E2608">
        <v>92558</v>
      </c>
      <c r="H2608" s="33">
        <f t="shared" si="123"/>
        <v>435.20000000000005</v>
      </c>
      <c r="I2608" s="34">
        <f t="shared" si="121"/>
        <v>0</v>
      </c>
      <c r="J2608" s="34">
        <f t="shared" si="122"/>
        <v>855.36</v>
      </c>
      <c r="L2608" s="33">
        <v>0</v>
      </c>
      <c r="M2608" s="35" t="s">
        <v>8088</v>
      </c>
      <c r="O2608" s="33">
        <v>0</v>
      </c>
      <c r="P2608" s="35" t="s">
        <v>8088</v>
      </c>
      <c r="R2608" s="33">
        <v>0</v>
      </c>
      <c r="S2608" s="35" t="s">
        <v>8088</v>
      </c>
      <c r="U2608" s="33">
        <v>739.19999999999993</v>
      </c>
      <c r="V2608" s="35" t="s">
        <v>8088</v>
      </c>
      <c r="X2608" s="33">
        <v>580.80000000000007</v>
      </c>
      <c r="Y2608" s="35" t="s">
        <v>8088</v>
      </c>
      <c r="AA2608" s="33">
        <v>739.19999999999993</v>
      </c>
      <c r="AB2608" s="35" t="s">
        <v>8088</v>
      </c>
      <c r="AD2608" s="33">
        <v>496.32</v>
      </c>
      <c r="AE2608" s="35" t="s">
        <v>8088</v>
      </c>
      <c r="AG2608" s="33">
        <v>0</v>
      </c>
      <c r="AH2608" s="35" t="s">
        <v>8088</v>
      </c>
      <c r="AJ2608" s="33">
        <v>0</v>
      </c>
      <c r="AK2608" s="35" t="s">
        <v>8088</v>
      </c>
      <c r="AM2608" s="33">
        <v>0</v>
      </c>
      <c r="AN2608" s="35" t="s">
        <v>8088</v>
      </c>
      <c r="AP2608" s="33">
        <v>0</v>
      </c>
      <c r="AQ2608" s="35" t="s">
        <v>8088</v>
      </c>
      <c r="AS2608" s="33">
        <v>0</v>
      </c>
      <c r="AT2608" s="35" t="s">
        <v>8088</v>
      </c>
      <c r="AV2608" s="33">
        <v>0</v>
      </c>
      <c r="AW2608" s="35" t="s">
        <v>8088</v>
      </c>
      <c r="AY2608" s="33">
        <v>0</v>
      </c>
      <c r="AZ2608" s="35" t="s">
        <v>8088</v>
      </c>
      <c r="BB2608" s="33">
        <v>5.78</v>
      </c>
      <c r="BC2608" s="35" t="s">
        <v>8088</v>
      </c>
      <c r="BE2608" s="33">
        <v>5.78</v>
      </c>
      <c r="BF2608" s="35" t="s">
        <v>8088</v>
      </c>
      <c r="BH2608" s="33">
        <v>49.955771999999996</v>
      </c>
      <c r="BI2608" s="35" t="s">
        <v>8088</v>
      </c>
      <c r="BK2608" s="33">
        <v>49.955771999999996</v>
      </c>
      <c r="BL2608" s="35" t="s">
        <v>8088</v>
      </c>
      <c r="BN2608" s="33">
        <f>_xlfn.XLOOKUP(E2608,'[2]Charge Level Data'!$E:$E,'[2]Charge Level Data'!$BN:$BN,"N/A")</f>
        <v>49.955771999999996</v>
      </c>
      <c r="BO2608" s="35" t="s">
        <v>8088</v>
      </c>
      <c r="BQ2608" s="33">
        <v>855.36</v>
      </c>
      <c r="BR2608" s="35" t="s">
        <v>8088</v>
      </c>
    </row>
    <row r="2609" spans="1:70" x14ac:dyDescent="0.3">
      <c r="A2609">
        <v>9373060</v>
      </c>
      <c r="B2609" t="s">
        <v>3335</v>
      </c>
      <c r="C2609" s="33">
        <v>1088</v>
      </c>
      <c r="D2609">
        <v>470</v>
      </c>
      <c r="E2609">
        <v>92558</v>
      </c>
      <c r="H2609" s="33">
        <f t="shared" si="123"/>
        <v>435.20000000000005</v>
      </c>
      <c r="I2609" s="34">
        <f t="shared" si="121"/>
        <v>0</v>
      </c>
      <c r="J2609" s="34">
        <f t="shared" si="122"/>
        <v>855.36</v>
      </c>
      <c r="L2609" s="33">
        <v>0</v>
      </c>
      <c r="M2609" s="35" t="s">
        <v>8088</v>
      </c>
      <c r="O2609" s="33">
        <v>0</v>
      </c>
      <c r="P2609" s="35" t="s">
        <v>8088</v>
      </c>
      <c r="R2609" s="33">
        <v>0</v>
      </c>
      <c r="S2609" s="35" t="s">
        <v>8088</v>
      </c>
      <c r="U2609" s="33">
        <v>739.19999999999993</v>
      </c>
      <c r="V2609" s="35" t="s">
        <v>8088</v>
      </c>
      <c r="X2609" s="33">
        <v>580.80000000000007</v>
      </c>
      <c r="Y2609" s="35" t="s">
        <v>8088</v>
      </c>
      <c r="AA2609" s="33">
        <v>739.19999999999993</v>
      </c>
      <c r="AB2609" s="35" t="s">
        <v>8088</v>
      </c>
      <c r="AD2609" s="33">
        <v>496.32</v>
      </c>
      <c r="AE2609" s="35" t="s">
        <v>8088</v>
      </c>
      <c r="AG2609" s="33">
        <v>0</v>
      </c>
      <c r="AH2609" s="35" t="s">
        <v>8088</v>
      </c>
      <c r="AJ2609" s="33">
        <v>0</v>
      </c>
      <c r="AK2609" s="35" t="s">
        <v>8088</v>
      </c>
      <c r="AM2609" s="33">
        <v>0</v>
      </c>
      <c r="AN2609" s="35" t="s">
        <v>8088</v>
      </c>
      <c r="AP2609" s="33">
        <v>0</v>
      </c>
      <c r="AQ2609" s="35" t="s">
        <v>8088</v>
      </c>
      <c r="AS2609" s="33">
        <v>0</v>
      </c>
      <c r="AT2609" s="35" t="s">
        <v>8088</v>
      </c>
      <c r="AV2609" s="33">
        <v>0</v>
      </c>
      <c r="AW2609" s="35" t="s">
        <v>8088</v>
      </c>
      <c r="AY2609" s="33">
        <v>0</v>
      </c>
      <c r="AZ2609" s="35" t="s">
        <v>8088</v>
      </c>
      <c r="BB2609" s="33">
        <v>5.78</v>
      </c>
      <c r="BC2609" s="35" t="s">
        <v>8088</v>
      </c>
      <c r="BE2609" s="33">
        <v>5.78</v>
      </c>
      <c r="BF2609" s="35" t="s">
        <v>8088</v>
      </c>
      <c r="BH2609" s="33">
        <v>49.955771999999996</v>
      </c>
      <c r="BI2609" s="35" t="s">
        <v>8088</v>
      </c>
      <c r="BK2609" s="33">
        <v>49.955771999999996</v>
      </c>
      <c r="BL2609" s="35" t="s">
        <v>8088</v>
      </c>
      <c r="BN2609" s="33">
        <f>_xlfn.XLOOKUP(E2609,'[2]Charge Level Data'!$E:$E,'[2]Charge Level Data'!$BN:$BN,"N/A")</f>
        <v>49.955771999999996</v>
      </c>
      <c r="BO2609" s="35" t="s">
        <v>8088</v>
      </c>
      <c r="BQ2609" s="33">
        <v>855.36</v>
      </c>
      <c r="BR2609" s="35" t="s">
        <v>8088</v>
      </c>
    </row>
    <row r="2610" spans="1:70" x14ac:dyDescent="0.3">
      <c r="A2610">
        <v>13450300</v>
      </c>
      <c r="B2610" t="s">
        <v>642</v>
      </c>
      <c r="C2610" s="33">
        <v>1087.4000000000001</v>
      </c>
      <c r="D2610">
        <v>636</v>
      </c>
      <c r="E2610" t="s">
        <v>7919</v>
      </c>
      <c r="F2610">
        <v>47335004940</v>
      </c>
      <c r="H2610" s="33">
        <f t="shared" si="123"/>
        <v>434.96000000000004</v>
      </c>
      <c r="I2610" s="34">
        <f t="shared" si="121"/>
        <v>0</v>
      </c>
      <c r="J2610" s="34">
        <f t="shared" si="122"/>
        <v>0</v>
      </c>
      <c r="L2610" s="33" t="s">
        <v>8089</v>
      </c>
      <c r="M2610" s="35" t="s">
        <v>8088</v>
      </c>
      <c r="O2610" s="33" t="s">
        <v>8089</v>
      </c>
      <c r="P2610" s="35" t="s">
        <v>8088</v>
      </c>
      <c r="R2610" s="33" t="s">
        <v>8089</v>
      </c>
      <c r="S2610" s="35" t="s">
        <v>8088</v>
      </c>
      <c r="U2610" s="33" t="s">
        <v>8089</v>
      </c>
      <c r="V2610" s="35" t="s">
        <v>8088</v>
      </c>
      <c r="X2610" s="33" t="s">
        <v>8089</v>
      </c>
      <c r="Y2610" s="35" t="s">
        <v>8088</v>
      </c>
      <c r="AA2610" s="33" t="s">
        <v>8089</v>
      </c>
      <c r="AB2610" s="35" t="s">
        <v>8088</v>
      </c>
      <c r="AD2610" s="33" t="s">
        <v>8089</v>
      </c>
      <c r="AE2610" s="35" t="s">
        <v>8088</v>
      </c>
      <c r="AG2610" s="33" t="s">
        <v>8089</v>
      </c>
      <c r="AH2610" s="35" t="s">
        <v>8088</v>
      </c>
      <c r="AJ2610" s="33" t="s">
        <v>8089</v>
      </c>
      <c r="AK2610" s="35" t="s">
        <v>8088</v>
      </c>
      <c r="AM2610" s="33" t="s">
        <v>8089</v>
      </c>
      <c r="AN2610" s="35" t="s">
        <v>8088</v>
      </c>
      <c r="AP2610" s="33" t="s">
        <v>8089</v>
      </c>
      <c r="AQ2610" s="35" t="s">
        <v>8088</v>
      </c>
      <c r="AS2610" s="33" t="s">
        <v>8089</v>
      </c>
      <c r="AT2610" s="35" t="s">
        <v>8088</v>
      </c>
      <c r="AV2610" s="33" t="s">
        <v>8089</v>
      </c>
      <c r="AW2610" s="35" t="s">
        <v>8088</v>
      </c>
      <c r="AY2610" s="33" t="s">
        <v>8089</v>
      </c>
      <c r="AZ2610" s="35" t="s">
        <v>8088</v>
      </c>
      <c r="BB2610" s="33" t="s">
        <v>8089</v>
      </c>
      <c r="BC2610" s="35" t="s">
        <v>8088</v>
      </c>
      <c r="BE2610" s="33" t="s">
        <v>8089</v>
      </c>
      <c r="BF2610" s="35" t="s">
        <v>8088</v>
      </c>
      <c r="BH2610" s="33" t="s">
        <v>8089</v>
      </c>
      <c r="BI2610" s="35" t="s">
        <v>8088</v>
      </c>
      <c r="BK2610" s="33" t="s">
        <v>8089</v>
      </c>
      <c r="BL2610" s="35" t="s">
        <v>8088</v>
      </c>
      <c r="BN2610" s="33" t="str">
        <f>_xlfn.XLOOKUP(E2610,'[2]Charge Level Data'!$E:$E,'[2]Charge Level Data'!$BN:$BN,"N/A")</f>
        <v>N/A</v>
      </c>
      <c r="BO2610" s="35" t="s">
        <v>8088</v>
      </c>
      <c r="BQ2610" s="33" t="s">
        <v>8089</v>
      </c>
      <c r="BR2610" s="35" t="s">
        <v>8088</v>
      </c>
    </row>
    <row r="2611" spans="1:70" x14ac:dyDescent="0.3">
      <c r="A2611">
        <v>13026173</v>
      </c>
      <c r="B2611" t="s">
        <v>6168</v>
      </c>
      <c r="C2611" s="33">
        <v>1086</v>
      </c>
      <c r="D2611">
        <v>272</v>
      </c>
      <c r="E2611">
        <v>0</v>
      </c>
      <c r="H2611" s="33">
        <f t="shared" si="123"/>
        <v>434.40000000000003</v>
      </c>
      <c r="I2611" s="34">
        <f t="shared" si="121"/>
        <v>0</v>
      </c>
      <c r="J2611" s="34">
        <f t="shared" si="122"/>
        <v>0</v>
      </c>
      <c r="L2611" s="33" t="s">
        <v>8089</v>
      </c>
      <c r="M2611" s="35" t="s">
        <v>8088</v>
      </c>
      <c r="O2611" s="33" t="s">
        <v>8089</v>
      </c>
      <c r="P2611" s="35" t="s">
        <v>8088</v>
      </c>
      <c r="R2611" s="33" t="s">
        <v>8089</v>
      </c>
      <c r="S2611" s="35" t="s">
        <v>8088</v>
      </c>
      <c r="U2611" s="33" t="s">
        <v>8089</v>
      </c>
      <c r="V2611" s="35" t="s">
        <v>8088</v>
      </c>
      <c r="X2611" s="33" t="s">
        <v>8089</v>
      </c>
      <c r="Y2611" s="35" t="s">
        <v>8088</v>
      </c>
      <c r="AA2611" s="33" t="s">
        <v>8089</v>
      </c>
      <c r="AB2611" s="35" t="s">
        <v>8088</v>
      </c>
      <c r="AD2611" s="33" t="s">
        <v>8089</v>
      </c>
      <c r="AE2611" s="35" t="s">
        <v>8088</v>
      </c>
      <c r="AG2611" s="33" t="s">
        <v>8089</v>
      </c>
      <c r="AH2611" s="35" t="s">
        <v>8088</v>
      </c>
      <c r="AJ2611" s="33" t="s">
        <v>8089</v>
      </c>
      <c r="AK2611" s="35" t="s">
        <v>8088</v>
      </c>
      <c r="AM2611" s="33" t="s">
        <v>8089</v>
      </c>
      <c r="AN2611" s="35" t="s">
        <v>8088</v>
      </c>
      <c r="AP2611" s="33" t="s">
        <v>8089</v>
      </c>
      <c r="AQ2611" s="35" t="s">
        <v>8088</v>
      </c>
      <c r="AS2611" s="33" t="s">
        <v>8089</v>
      </c>
      <c r="AT2611" s="35" t="s">
        <v>8088</v>
      </c>
      <c r="AV2611" s="33" t="s">
        <v>8089</v>
      </c>
      <c r="AW2611" s="35" t="s">
        <v>8088</v>
      </c>
      <c r="AY2611" s="33" t="s">
        <v>8089</v>
      </c>
      <c r="AZ2611" s="35" t="s">
        <v>8088</v>
      </c>
      <c r="BB2611" s="33" t="s">
        <v>8089</v>
      </c>
      <c r="BC2611" s="35" t="s">
        <v>8088</v>
      </c>
      <c r="BE2611" s="33" t="s">
        <v>8089</v>
      </c>
      <c r="BF2611" s="35" t="s">
        <v>8088</v>
      </c>
      <c r="BH2611" s="33" t="s">
        <v>8089</v>
      </c>
      <c r="BI2611" s="35" t="s">
        <v>8088</v>
      </c>
      <c r="BK2611" s="33" t="s">
        <v>8089</v>
      </c>
      <c r="BL2611" s="35" t="s">
        <v>8088</v>
      </c>
      <c r="BN2611" s="33" t="str">
        <f>_xlfn.XLOOKUP(E2611,'[2]Charge Level Data'!$E:$E,'[2]Charge Level Data'!$BN:$BN,"N/A")</f>
        <v>N/A</v>
      </c>
      <c r="BO2611" s="35" t="s">
        <v>8088</v>
      </c>
      <c r="BQ2611" s="33" t="s">
        <v>8089</v>
      </c>
      <c r="BR2611" s="35" t="s">
        <v>8088</v>
      </c>
    </row>
    <row r="2612" spans="1:70" x14ac:dyDescent="0.3">
      <c r="A2612">
        <v>8199630</v>
      </c>
      <c r="B2612" t="s">
        <v>3359</v>
      </c>
      <c r="C2612" s="33">
        <v>1085</v>
      </c>
      <c r="D2612">
        <v>171</v>
      </c>
      <c r="E2612">
        <v>0</v>
      </c>
      <c r="H2612" s="33">
        <f t="shared" si="123"/>
        <v>434</v>
      </c>
      <c r="I2612" s="34">
        <f t="shared" si="121"/>
        <v>0</v>
      </c>
      <c r="J2612" s="34">
        <f t="shared" si="122"/>
        <v>0</v>
      </c>
      <c r="L2612" s="33" t="s">
        <v>8089</v>
      </c>
      <c r="M2612" s="35" t="s">
        <v>8088</v>
      </c>
      <c r="O2612" s="33" t="s">
        <v>8089</v>
      </c>
      <c r="P2612" s="35" t="s">
        <v>8088</v>
      </c>
      <c r="R2612" s="33" t="s">
        <v>8089</v>
      </c>
      <c r="S2612" s="35" t="s">
        <v>8088</v>
      </c>
      <c r="U2612" s="33" t="s">
        <v>8089</v>
      </c>
      <c r="V2612" s="35" t="s">
        <v>8088</v>
      </c>
      <c r="X2612" s="33" t="s">
        <v>8089</v>
      </c>
      <c r="Y2612" s="35" t="s">
        <v>8088</v>
      </c>
      <c r="AA2612" s="33" t="s">
        <v>8089</v>
      </c>
      <c r="AB2612" s="35" t="s">
        <v>8088</v>
      </c>
      <c r="AD2612" s="33" t="s">
        <v>8089</v>
      </c>
      <c r="AE2612" s="35" t="s">
        <v>8088</v>
      </c>
      <c r="AG2612" s="33" t="s">
        <v>8089</v>
      </c>
      <c r="AH2612" s="35" t="s">
        <v>8088</v>
      </c>
      <c r="AJ2612" s="33" t="s">
        <v>8089</v>
      </c>
      <c r="AK2612" s="35" t="s">
        <v>8088</v>
      </c>
      <c r="AM2612" s="33" t="s">
        <v>8089</v>
      </c>
      <c r="AN2612" s="35" t="s">
        <v>8088</v>
      </c>
      <c r="AP2612" s="33" t="s">
        <v>8089</v>
      </c>
      <c r="AQ2612" s="35" t="s">
        <v>8088</v>
      </c>
      <c r="AS2612" s="33" t="s">
        <v>8089</v>
      </c>
      <c r="AT2612" s="35" t="s">
        <v>8088</v>
      </c>
      <c r="AV2612" s="33" t="s">
        <v>8089</v>
      </c>
      <c r="AW2612" s="35" t="s">
        <v>8088</v>
      </c>
      <c r="AY2612" s="33" t="s">
        <v>8089</v>
      </c>
      <c r="AZ2612" s="35" t="s">
        <v>8088</v>
      </c>
      <c r="BB2612" s="33" t="s">
        <v>8089</v>
      </c>
      <c r="BC2612" s="35" t="s">
        <v>8088</v>
      </c>
      <c r="BE2612" s="33" t="s">
        <v>8089</v>
      </c>
      <c r="BF2612" s="35" t="s">
        <v>8088</v>
      </c>
      <c r="BH2612" s="33" t="s">
        <v>8089</v>
      </c>
      <c r="BI2612" s="35" t="s">
        <v>8088</v>
      </c>
      <c r="BK2612" s="33" t="s">
        <v>8089</v>
      </c>
      <c r="BL2612" s="35" t="s">
        <v>8088</v>
      </c>
      <c r="BN2612" s="33" t="str">
        <f>_xlfn.XLOOKUP(E2612,'[2]Charge Level Data'!$E:$E,'[2]Charge Level Data'!$BN:$BN,"N/A")</f>
        <v>N/A</v>
      </c>
      <c r="BO2612" s="35" t="s">
        <v>8088</v>
      </c>
      <c r="BQ2612" s="33" t="s">
        <v>8089</v>
      </c>
      <c r="BR2612" s="35" t="s">
        <v>8088</v>
      </c>
    </row>
    <row r="2613" spans="1:70" x14ac:dyDescent="0.3">
      <c r="A2613">
        <v>13026914</v>
      </c>
      <c r="B2613" t="s">
        <v>5099</v>
      </c>
      <c r="C2613" s="33">
        <v>1083.5999999999999</v>
      </c>
      <c r="D2613">
        <v>272</v>
      </c>
      <c r="E2613">
        <v>0</v>
      </c>
      <c r="H2613" s="33">
        <f t="shared" si="123"/>
        <v>433.44</v>
      </c>
      <c r="I2613" s="34">
        <f t="shared" si="121"/>
        <v>0</v>
      </c>
      <c r="J2613" s="34">
        <f t="shared" si="122"/>
        <v>0</v>
      </c>
      <c r="L2613" s="33" t="s">
        <v>8089</v>
      </c>
      <c r="M2613" s="35" t="s">
        <v>8088</v>
      </c>
      <c r="O2613" s="33" t="s">
        <v>8089</v>
      </c>
      <c r="P2613" s="35" t="s">
        <v>8088</v>
      </c>
      <c r="R2613" s="33" t="s">
        <v>8089</v>
      </c>
      <c r="S2613" s="35" t="s">
        <v>8088</v>
      </c>
      <c r="U2613" s="33" t="s">
        <v>8089</v>
      </c>
      <c r="V2613" s="35" t="s">
        <v>8088</v>
      </c>
      <c r="X2613" s="33" t="s">
        <v>8089</v>
      </c>
      <c r="Y2613" s="35" t="s">
        <v>8088</v>
      </c>
      <c r="AA2613" s="33" t="s">
        <v>8089</v>
      </c>
      <c r="AB2613" s="35" t="s">
        <v>8088</v>
      </c>
      <c r="AD2613" s="33" t="s">
        <v>8089</v>
      </c>
      <c r="AE2613" s="35" t="s">
        <v>8088</v>
      </c>
      <c r="AG2613" s="33" t="s">
        <v>8089</v>
      </c>
      <c r="AH2613" s="35" t="s">
        <v>8088</v>
      </c>
      <c r="AJ2613" s="33" t="s">
        <v>8089</v>
      </c>
      <c r="AK2613" s="35" t="s">
        <v>8088</v>
      </c>
      <c r="AM2613" s="33" t="s">
        <v>8089</v>
      </c>
      <c r="AN2613" s="35" t="s">
        <v>8088</v>
      </c>
      <c r="AP2613" s="33" t="s">
        <v>8089</v>
      </c>
      <c r="AQ2613" s="35" t="s">
        <v>8088</v>
      </c>
      <c r="AS2613" s="33" t="s">
        <v>8089</v>
      </c>
      <c r="AT2613" s="35" t="s">
        <v>8088</v>
      </c>
      <c r="AV2613" s="33" t="s">
        <v>8089</v>
      </c>
      <c r="AW2613" s="35" t="s">
        <v>8088</v>
      </c>
      <c r="AY2613" s="33" t="s">
        <v>8089</v>
      </c>
      <c r="AZ2613" s="35" t="s">
        <v>8088</v>
      </c>
      <c r="BB2613" s="33" t="s">
        <v>8089</v>
      </c>
      <c r="BC2613" s="35" t="s">
        <v>8088</v>
      </c>
      <c r="BE2613" s="33" t="s">
        <v>8089</v>
      </c>
      <c r="BF2613" s="35" t="s">
        <v>8088</v>
      </c>
      <c r="BH2613" s="33" t="s">
        <v>8089</v>
      </c>
      <c r="BI2613" s="35" t="s">
        <v>8088</v>
      </c>
      <c r="BK2613" s="33" t="s">
        <v>8089</v>
      </c>
      <c r="BL2613" s="35" t="s">
        <v>8088</v>
      </c>
      <c r="BN2613" s="33" t="str">
        <f>_xlfn.XLOOKUP(E2613,'[2]Charge Level Data'!$E:$E,'[2]Charge Level Data'!$BN:$BN,"N/A")</f>
        <v>N/A</v>
      </c>
      <c r="BO2613" s="35" t="s">
        <v>8088</v>
      </c>
      <c r="BQ2613" s="33" t="s">
        <v>8089</v>
      </c>
      <c r="BR2613" s="35" t="s">
        <v>8088</v>
      </c>
    </row>
    <row r="2614" spans="1:70" x14ac:dyDescent="0.3">
      <c r="A2614">
        <v>12600274</v>
      </c>
      <c r="B2614" t="s">
        <v>3204</v>
      </c>
      <c r="C2614" s="33">
        <v>1081</v>
      </c>
      <c r="D2614">
        <v>450</v>
      </c>
      <c r="E2614">
        <v>23675</v>
      </c>
      <c r="H2614" s="33">
        <f t="shared" si="123"/>
        <v>432.40000000000003</v>
      </c>
      <c r="I2614" s="34">
        <f t="shared" si="121"/>
        <v>0</v>
      </c>
      <c r="J2614" s="34">
        <f t="shared" si="122"/>
        <v>0</v>
      </c>
      <c r="L2614" s="33" t="s">
        <v>8089</v>
      </c>
      <c r="M2614" s="35" t="s">
        <v>8088</v>
      </c>
      <c r="O2614" s="33" t="s">
        <v>8089</v>
      </c>
      <c r="P2614" s="35" t="s">
        <v>8088</v>
      </c>
      <c r="R2614" s="33" t="s">
        <v>8089</v>
      </c>
      <c r="S2614" s="35" t="s">
        <v>8088</v>
      </c>
      <c r="U2614" s="33" t="s">
        <v>8089</v>
      </c>
      <c r="V2614" s="35" t="s">
        <v>8088</v>
      </c>
      <c r="X2614" s="33" t="s">
        <v>8089</v>
      </c>
      <c r="Y2614" s="35" t="s">
        <v>8088</v>
      </c>
      <c r="AA2614" s="33" t="s">
        <v>8089</v>
      </c>
      <c r="AB2614" s="35" t="s">
        <v>8088</v>
      </c>
      <c r="AD2614" s="33" t="s">
        <v>8089</v>
      </c>
      <c r="AE2614" s="35" t="s">
        <v>8088</v>
      </c>
      <c r="AG2614" s="33" t="s">
        <v>8089</v>
      </c>
      <c r="AH2614" s="35" t="s">
        <v>8088</v>
      </c>
      <c r="AJ2614" s="33" t="s">
        <v>8089</v>
      </c>
      <c r="AK2614" s="35" t="s">
        <v>8088</v>
      </c>
      <c r="AM2614" s="33" t="s">
        <v>8089</v>
      </c>
      <c r="AN2614" s="35" t="s">
        <v>8088</v>
      </c>
      <c r="AP2614" s="33" t="s">
        <v>8089</v>
      </c>
      <c r="AQ2614" s="35" t="s">
        <v>8088</v>
      </c>
      <c r="AS2614" s="33" t="s">
        <v>8089</v>
      </c>
      <c r="AT2614" s="35" t="s">
        <v>8088</v>
      </c>
      <c r="AV2614" s="33" t="s">
        <v>8089</v>
      </c>
      <c r="AW2614" s="35" t="s">
        <v>8088</v>
      </c>
      <c r="AY2614" s="33" t="s">
        <v>8089</v>
      </c>
      <c r="AZ2614" s="35" t="s">
        <v>8088</v>
      </c>
      <c r="BB2614" s="33" t="s">
        <v>8089</v>
      </c>
      <c r="BC2614" s="35" t="s">
        <v>8088</v>
      </c>
      <c r="BE2614" s="33" t="s">
        <v>8089</v>
      </c>
      <c r="BF2614" s="35" t="s">
        <v>8088</v>
      </c>
      <c r="BH2614" s="33" t="s">
        <v>8089</v>
      </c>
      <c r="BI2614" s="35" t="s">
        <v>8088</v>
      </c>
      <c r="BK2614" s="33" t="s">
        <v>8089</v>
      </c>
      <c r="BL2614" s="35" t="s">
        <v>8088</v>
      </c>
      <c r="BN2614" s="33" t="str">
        <f>_xlfn.XLOOKUP(E2614,'[2]Charge Level Data'!$E:$E,'[2]Charge Level Data'!$BN:$BN,"N/A")</f>
        <v>N/A</v>
      </c>
      <c r="BO2614" s="35" t="s">
        <v>8088</v>
      </c>
      <c r="BQ2614" s="33" t="s">
        <v>8089</v>
      </c>
      <c r="BR2614" s="35" t="s">
        <v>8088</v>
      </c>
    </row>
    <row r="2615" spans="1:70" x14ac:dyDescent="0.3">
      <c r="A2615">
        <v>13026536</v>
      </c>
      <c r="B2615" t="s">
        <v>6652</v>
      </c>
      <c r="C2615" s="33">
        <v>1080</v>
      </c>
      <c r="D2615">
        <v>272</v>
      </c>
      <c r="E2615">
        <v>0</v>
      </c>
      <c r="H2615" s="33">
        <f t="shared" si="123"/>
        <v>432</v>
      </c>
      <c r="I2615" s="34">
        <f t="shared" si="121"/>
        <v>0</v>
      </c>
      <c r="J2615" s="34">
        <f t="shared" si="122"/>
        <v>0</v>
      </c>
      <c r="L2615" s="33" t="s">
        <v>8089</v>
      </c>
      <c r="M2615" s="35" t="s">
        <v>8088</v>
      </c>
      <c r="O2615" s="33" t="s">
        <v>8089</v>
      </c>
      <c r="P2615" s="35" t="s">
        <v>8088</v>
      </c>
      <c r="R2615" s="33" t="s">
        <v>8089</v>
      </c>
      <c r="S2615" s="35" t="s">
        <v>8088</v>
      </c>
      <c r="U2615" s="33" t="s">
        <v>8089</v>
      </c>
      <c r="V2615" s="35" t="s">
        <v>8088</v>
      </c>
      <c r="X2615" s="33" t="s">
        <v>8089</v>
      </c>
      <c r="Y2615" s="35" t="s">
        <v>8088</v>
      </c>
      <c r="AA2615" s="33" t="s">
        <v>8089</v>
      </c>
      <c r="AB2615" s="35" t="s">
        <v>8088</v>
      </c>
      <c r="AD2615" s="33" t="s">
        <v>8089</v>
      </c>
      <c r="AE2615" s="35" t="s">
        <v>8088</v>
      </c>
      <c r="AG2615" s="33" t="s">
        <v>8089</v>
      </c>
      <c r="AH2615" s="35" t="s">
        <v>8088</v>
      </c>
      <c r="AJ2615" s="33" t="s">
        <v>8089</v>
      </c>
      <c r="AK2615" s="35" t="s">
        <v>8088</v>
      </c>
      <c r="AM2615" s="33" t="s">
        <v>8089</v>
      </c>
      <c r="AN2615" s="35" t="s">
        <v>8088</v>
      </c>
      <c r="AP2615" s="33" t="s">
        <v>8089</v>
      </c>
      <c r="AQ2615" s="35" t="s">
        <v>8088</v>
      </c>
      <c r="AS2615" s="33" t="s">
        <v>8089</v>
      </c>
      <c r="AT2615" s="35" t="s">
        <v>8088</v>
      </c>
      <c r="AV2615" s="33" t="s">
        <v>8089</v>
      </c>
      <c r="AW2615" s="35" t="s">
        <v>8088</v>
      </c>
      <c r="AY2615" s="33" t="s">
        <v>8089</v>
      </c>
      <c r="AZ2615" s="35" t="s">
        <v>8088</v>
      </c>
      <c r="BB2615" s="33" t="s">
        <v>8089</v>
      </c>
      <c r="BC2615" s="35" t="s">
        <v>8088</v>
      </c>
      <c r="BE2615" s="33" t="s">
        <v>8089</v>
      </c>
      <c r="BF2615" s="35" t="s">
        <v>8088</v>
      </c>
      <c r="BH2615" s="33" t="s">
        <v>8089</v>
      </c>
      <c r="BI2615" s="35" t="s">
        <v>8088</v>
      </c>
      <c r="BK2615" s="33" t="s">
        <v>8089</v>
      </c>
      <c r="BL2615" s="35" t="s">
        <v>8088</v>
      </c>
      <c r="BN2615" s="33" t="str">
        <f>_xlfn.XLOOKUP(E2615,'[2]Charge Level Data'!$E:$E,'[2]Charge Level Data'!$BN:$BN,"N/A")</f>
        <v>N/A</v>
      </c>
      <c r="BO2615" s="35" t="s">
        <v>8088</v>
      </c>
      <c r="BQ2615" s="33" t="s">
        <v>8089</v>
      </c>
      <c r="BR2615" s="35" t="s">
        <v>8088</v>
      </c>
    </row>
    <row r="2616" spans="1:70" x14ac:dyDescent="0.3">
      <c r="A2616">
        <v>13026228</v>
      </c>
      <c r="B2616" t="s">
        <v>6653</v>
      </c>
      <c r="C2616" s="33">
        <v>1080</v>
      </c>
      <c r="D2616">
        <v>272</v>
      </c>
      <c r="E2616">
        <v>0</v>
      </c>
      <c r="H2616" s="33">
        <f t="shared" si="123"/>
        <v>432</v>
      </c>
      <c r="I2616" s="34">
        <f t="shared" si="121"/>
        <v>0</v>
      </c>
      <c r="J2616" s="34">
        <f t="shared" si="122"/>
        <v>0</v>
      </c>
      <c r="L2616" s="33" t="s">
        <v>8089</v>
      </c>
      <c r="M2616" s="35" t="s">
        <v>8088</v>
      </c>
      <c r="O2616" s="33" t="s">
        <v>8089</v>
      </c>
      <c r="P2616" s="35" t="s">
        <v>8088</v>
      </c>
      <c r="R2616" s="33" t="s">
        <v>8089</v>
      </c>
      <c r="S2616" s="35" t="s">
        <v>8088</v>
      </c>
      <c r="U2616" s="33" t="s">
        <v>8089</v>
      </c>
      <c r="V2616" s="35" t="s">
        <v>8088</v>
      </c>
      <c r="X2616" s="33" t="s">
        <v>8089</v>
      </c>
      <c r="Y2616" s="35" t="s">
        <v>8088</v>
      </c>
      <c r="AA2616" s="33" t="s">
        <v>8089</v>
      </c>
      <c r="AB2616" s="35" t="s">
        <v>8088</v>
      </c>
      <c r="AD2616" s="33" t="s">
        <v>8089</v>
      </c>
      <c r="AE2616" s="35" t="s">
        <v>8088</v>
      </c>
      <c r="AG2616" s="33" t="s">
        <v>8089</v>
      </c>
      <c r="AH2616" s="35" t="s">
        <v>8088</v>
      </c>
      <c r="AJ2616" s="33" t="s">
        <v>8089</v>
      </c>
      <c r="AK2616" s="35" t="s">
        <v>8088</v>
      </c>
      <c r="AM2616" s="33" t="s">
        <v>8089</v>
      </c>
      <c r="AN2616" s="35" t="s">
        <v>8088</v>
      </c>
      <c r="AP2616" s="33" t="s">
        <v>8089</v>
      </c>
      <c r="AQ2616" s="35" t="s">
        <v>8088</v>
      </c>
      <c r="AS2616" s="33" t="s">
        <v>8089</v>
      </c>
      <c r="AT2616" s="35" t="s">
        <v>8088</v>
      </c>
      <c r="AV2616" s="33" t="s">
        <v>8089</v>
      </c>
      <c r="AW2616" s="35" t="s">
        <v>8088</v>
      </c>
      <c r="AY2616" s="33" t="s">
        <v>8089</v>
      </c>
      <c r="AZ2616" s="35" t="s">
        <v>8088</v>
      </c>
      <c r="BB2616" s="33" t="s">
        <v>8089</v>
      </c>
      <c r="BC2616" s="35" t="s">
        <v>8088</v>
      </c>
      <c r="BE2616" s="33" t="s">
        <v>8089</v>
      </c>
      <c r="BF2616" s="35" t="s">
        <v>8088</v>
      </c>
      <c r="BH2616" s="33" t="s">
        <v>8089</v>
      </c>
      <c r="BI2616" s="35" t="s">
        <v>8088</v>
      </c>
      <c r="BK2616" s="33" t="s">
        <v>8089</v>
      </c>
      <c r="BL2616" s="35" t="s">
        <v>8088</v>
      </c>
      <c r="BN2616" s="33" t="str">
        <f>_xlfn.XLOOKUP(E2616,'[2]Charge Level Data'!$E:$E,'[2]Charge Level Data'!$BN:$BN,"N/A")</f>
        <v>N/A</v>
      </c>
      <c r="BO2616" s="35" t="s">
        <v>8088</v>
      </c>
      <c r="BQ2616" s="33" t="s">
        <v>8089</v>
      </c>
      <c r="BR2616" s="35" t="s">
        <v>8088</v>
      </c>
    </row>
    <row r="2617" spans="1:70" x14ac:dyDescent="0.3">
      <c r="A2617">
        <v>13025802</v>
      </c>
      <c r="B2617" t="s">
        <v>6674</v>
      </c>
      <c r="C2617" s="33">
        <v>1080</v>
      </c>
      <c r="D2617">
        <v>272</v>
      </c>
      <c r="E2617">
        <v>0</v>
      </c>
      <c r="H2617" s="33">
        <f t="shared" si="123"/>
        <v>432</v>
      </c>
      <c r="I2617" s="34">
        <f t="shared" si="121"/>
        <v>0</v>
      </c>
      <c r="J2617" s="34">
        <f t="shared" si="122"/>
        <v>0</v>
      </c>
      <c r="L2617" s="33" t="s">
        <v>8089</v>
      </c>
      <c r="M2617" s="35" t="s">
        <v>8088</v>
      </c>
      <c r="O2617" s="33" t="s">
        <v>8089</v>
      </c>
      <c r="P2617" s="35" t="s">
        <v>8088</v>
      </c>
      <c r="R2617" s="33" t="s">
        <v>8089</v>
      </c>
      <c r="S2617" s="35" t="s">
        <v>8088</v>
      </c>
      <c r="U2617" s="33" t="s">
        <v>8089</v>
      </c>
      <c r="V2617" s="35" t="s">
        <v>8088</v>
      </c>
      <c r="X2617" s="33" t="s">
        <v>8089</v>
      </c>
      <c r="Y2617" s="35" t="s">
        <v>8088</v>
      </c>
      <c r="AA2617" s="33" t="s">
        <v>8089</v>
      </c>
      <c r="AB2617" s="35" t="s">
        <v>8088</v>
      </c>
      <c r="AD2617" s="33" t="s">
        <v>8089</v>
      </c>
      <c r="AE2617" s="35" t="s">
        <v>8088</v>
      </c>
      <c r="AG2617" s="33" t="s">
        <v>8089</v>
      </c>
      <c r="AH2617" s="35" t="s">
        <v>8088</v>
      </c>
      <c r="AJ2617" s="33" t="s">
        <v>8089</v>
      </c>
      <c r="AK2617" s="35" t="s">
        <v>8088</v>
      </c>
      <c r="AM2617" s="33" t="s">
        <v>8089</v>
      </c>
      <c r="AN2617" s="35" t="s">
        <v>8088</v>
      </c>
      <c r="AP2617" s="33" t="s">
        <v>8089</v>
      </c>
      <c r="AQ2617" s="35" t="s">
        <v>8088</v>
      </c>
      <c r="AS2617" s="33" t="s">
        <v>8089</v>
      </c>
      <c r="AT2617" s="35" t="s">
        <v>8088</v>
      </c>
      <c r="AV2617" s="33" t="s">
        <v>8089</v>
      </c>
      <c r="AW2617" s="35" t="s">
        <v>8088</v>
      </c>
      <c r="AY2617" s="33" t="s">
        <v>8089</v>
      </c>
      <c r="AZ2617" s="35" t="s">
        <v>8088</v>
      </c>
      <c r="BB2617" s="33" t="s">
        <v>8089</v>
      </c>
      <c r="BC2617" s="35" t="s">
        <v>8088</v>
      </c>
      <c r="BE2617" s="33" t="s">
        <v>8089</v>
      </c>
      <c r="BF2617" s="35" t="s">
        <v>8088</v>
      </c>
      <c r="BH2617" s="33" t="s">
        <v>8089</v>
      </c>
      <c r="BI2617" s="35" t="s">
        <v>8088</v>
      </c>
      <c r="BK2617" s="33" t="s">
        <v>8089</v>
      </c>
      <c r="BL2617" s="35" t="s">
        <v>8088</v>
      </c>
      <c r="BN2617" s="33" t="str">
        <f>_xlfn.XLOOKUP(E2617,'[2]Charge Level Data'!$E:$E,'[2]Charge Level Data'!$BN:$BN,"N/A")</f>
        <v>N/A</v>
      </c>
      <c r="BO2617" s="35" t="s">
        <v>8088</v>
      </c>
      <c r="BQ2617" s="33" t="s">
        <v>8089</v>
      </c>
      <c r="BR2617" s="35" t="s">
        <v>8088</v>
      </c>
    </row>
    <row r="2618" spans="1:70" x14ac:dyDescent="0.3">
      <c r="A2618">
        <v>13027367</v>
      </c>
      <c r="B2618" t="s">
        <v>7518</v>
      </c>
      <c r="C2618" s="33">
        <v>1080</v>
      </c>
      <c r="D2618">
        <v>272</v>
      </c>
      <c r="E2618">
        <v>0</v>
      </c>
      <c r="H2618" s="33">
        <f t="shared" si="123"/>
        <v>432</v>
      </c>
      <c r="I2618" s="34">
        <f t="shared" si="121"/>
        <v>0</v>
      </c>
      <c r="J2618" s="34">
        <f t="shared" si="122"/>
        <v>0</v>
      </c>
      <c r="L2618" s="33" t="s">
        <v>8089</v>
      </c>
      <c r="M2618" s="35" t="s">
        <v>8088</v>
      </c>
      <c r="O2618" s="33" t="s">
        <v>8089</v>
      </c>
      <c r="P2618" s="35" t="s">
        <v>8088</v>
      </c>
      <c r="R2618" s="33" t="s">
        <v>8089</v>
      </c>
      <c r="S2618" s="35" t="s">
        <v>8088</v>
      </c>
      <c r="U2618" s="33" t="s">
        <v>8089</v>
      </c>
      <c r="V2618" s="35" t="s">
        <v>8088</v>
      </c>
      <c r="X2618" s="33" t="s">
        <v>8089</v>
      </c>
      <c r="Y2618" s="35" t="s">
        <v>8088</v>
      </c>
      <c r="AA2618" s="33" t="s">
        <v>8089</v>
      </c>
      <c r="AB2618" s="35" t="s">
        <v>8088</v>
      </c>
      <c r="AD2618" s="33" t="s">
        <v>8089</v>
      </c>
      <c r="AE2618" s="35" t="s">
        <v>8088</v>
      </c>
      <c r="AG2618" s="33" t="s">
        <v>8089</v>
      </c>
      <c r="AH2618" s="35" t="s">
        <v>8088</v>
      </c>
      <c r="AJ2618" s="33" t="s">
        <v>8089</v>
      </c>
      <c r="AK2618" s="35" t="s">
        <v>8088</v>
      </c>
      <c r="AM2618" s="33" t="s">
        <v>8089</v>
      </c>
      <c r="AN2618" s="35" t="s">
        <v>8088</v>
      </c>
      <c r="AP2618" s="33" t="s">
        <v>8089</v>
      </c>
      <c r="AQ2618" s="35" t="s">
        <v>8088</v>
      </c>
      <c r="AS2618" s="33" t="s">
        <v>8089</v>
      </c>
      <c r="AT2618" s="35" t="s">
        <v>8088</v>
      </c>
      <c r="AV2618" s="33" t="s">
        <v>8089</v>
      </c>
      <c r="AW2618" s="35" t="s">
        <v>8088</v>
      </c>
      <c r="AY2618" s="33" t="s">
        <v>8089</v>
      </c>
      <c r="AZ2618" s="35" t="s">
        <v>8088</v>
      </c>
      <c r="BB2618" s="33" t="s">
        <v>8089</v>
      </c>
      <c r="BC2618" s="35" t="s">
        <v>8088</v>
      </c>
      <c r="BE2618" s="33" t="s">
        <v>8089</v>
      </c>
      <c r="BF2618" s="35" t="s">
        <v>8088</v>
      </c>
      <c r="BH2618" s="33" t="s">
        <v>8089</v>
      </c>
      <c r="BI2618" s="35" t="s">
        <v>8088</v>
      </c>
      <c r="BK2618" s="33" t="s">
        <v>8089</v>
      </c>
      <c r="BL2618" s="35" t="s">
        <v>8088</v>
      </c>
      <c r="BN2618" s="33" t="str">
        <f>_xlfn.XLOOKUP(E2618,'[2]Charge Level Data'!$E:$E,'[2]Charge Level Data'!$BN:$BN,"N/A")</f>
        <v>N/A</v>
      </c>
      <c r="BO2618" s="35" t="s">
        <v>8088</v>
      </c>
      <c r="BQ2618" s="33" t="s">
        <v>8089</v>
      </c>
      <c r="BR2618" s="35" t="s">
        <v>8088</v>
      </c>
    </row>
    <row r="2619" spans="1:70" x14ac:dyDescent="0.3">
      <c r="A2619">
        <v>13024491</v>
      </c>
      <c r="B2619" t="s">
        <v>5519</v>
      </c>
      <c r="C2619" s="33">
        <v>1079.04</v>
      </c>
      <c r="D2619">
        <v>278</v>
      </c>
      <c r="E2619" t="s">
        <v>7849</v>
      </c>
      <c r="H2619" s="33">
        <f t="shared" si="123"/>
        <v>431.61599999999999</v>
      </c>
      <c r="I2619" s="34">
        <f t="shared" si="121"/>
        <v>0</v>
      </c>
      <c r="J2619" s="34">
        <f t="shared" si="122"/>
        <v>389.61</v>
      </c>
      <c r="L2619" s="33">
        <v>0</v>
      </c>
      <c r="M2619" s="35" t="s">
        <v>8088</v>
      </c>
      <c r="O2619" s="33">
        <v>0</v>
      </c>
      <c r="P2619" s="35" t="s">
        <v>8088</v>
      </c>
      <c r="R2619" s="33">
        <v>0</v>
      </c>
      <c r="S2619" s="35" t="s">
        <v>8088</v>
      </c>
      <c r="U2619" s="33">
        <v>336.7</v>
      </c>
      <c r="V2619" s="35" t="s">
        <v>8088</v>
      </c>
      <c r="X2619" s="33">
        <v>264.55</v>
      </c>
      <c r="Y2619" s="35" t="s">
        <v>8088</v>
      </c>
      <c r="AA2619" s="33">
        <v>336.7</v>
      </c>
      <c r="AB2619" s="35" t="s">
        <v>8088</v>
      </c>
      <c r="AD2619" s="33">
        <v>226.07</v>
      </c>
      <c r="AE2619" s="35" t="s">
        <v>8088</v>
      </c>
      <c r="AG2619" s="33">
        <v>0</v>
      </c>
      <c r="AH2619" s="35" t="s">
        <v>8088</v>
      </c>
      <c r="AJ2619" s="33">
        <v>0</v>
      </c>
      <c r="AK2619" s="35" t="s">
        <v>8088</v>
      </c>
      <c r="AM2619" s="33">
        <v>0</v>
      </c>
      <c r="AN2619" s="35" t="s">
        <v>8088</v>
      </c>
      <c r="AP2619" s="33">
        <v>0</v>
      </c>
      <c r="AQ2619" s="35" t="s">
        <v>8088</v>
      </c>
      <c r="AS2619" s="33">
        <v>0</v>
      </c>
      <c r="AT2619" s="35" t="s">
        <v>8088</v>
      </c>
      <c r="AV2619" s="33">
        <v>0</v>
      </c>
      <c r="AW2619" s="35" t="s">
        <v>8088</v>
      </c>
      <c r="AY2619" s="33">
        <v>0</v>
      </c>
      <c r="AZ2619" s="35" t="s">
        <v>8088</v>
      </c>
      <c r="BB2619" s="33">
        <v>0</v>
      </c>
      <c r="BC2619" s="35" t="s">
        <v>8088</v>
      </c>
      <c r="BE2619" s="33">
        <v>0</v>
      </c>
      <c r="BF2619" s="35" t="s">
        <v>8088</v>
      </c>
      <c r="BH2619" s="33">
        <v>22.430325</v>
      </c>
      <c r="BI2619" s="35" t="s">
        <v>8088</v>
      </c>
      <c r="BK2619" s="33">
        <v>22.430325</v>
      </c>
      <c r="BL2619" s="35" t="s">
        <v>8088</v>
      </c>
      <c r="BN2619" s="33">
        <f>_xlfn.XLOOKUP(E2619,'[2]Charge Level Data'!$E:$E,'[2]Charge Level Data'!$BN:$BN,"N/A")</f>
        <v>22.430325</v>
      </c>
      <c r="BO2619" s="35" t="s">
        <v>8088</v>
      </c>
      <c r="BQ2619" s="33">
        <v>389.61</v>
      </c>
      <c r="BR2619" s="35" t="s">
        <v>8088</v>
      </c>
    </row>
    <row r="2620" spans="1:70" x14ac:dyDescent="0.3">
      <c r="A2620">
        <v>12405377</v>
      </c>
      <c r="B2620" t="s">
        <v>97</v>
      </c>
      <c r="C2620" s="33">
        <v>1075</v>
      </c>
      <c r="D2620">
        <v>510</v>
      </c>
      <c r="E2620">
        <v>31614</v>
      </c>
      <c r="H2620" s="33">
        <f t="shared" si="123"/>
        <v>430</v>
      </c>
      <c r="I2620" s="34">
        <f t="shared" si="121"/>
        <v>0</v>
      </c>
      <c r="J2620" s="34">
        <f t="shared" si="122"/>
        <v>0</v>
      </c>
      <c r="L2620" s="33" t="s">
        <v>8089</v>
      </c>
      <c r="M2620" s="35" t="s">
        <v>8088</v>
      </c>
      <c r="O2620" s="33" t="s">
        <v>8089</v>
      </c>
      <c r="P2620" s="35" t="s">
        <v>8088</v>
      </c>
      <c r="R2620" s="33" t="s">
        <v>8089</v>
      </c>
      <c r="S2620" s="35" t="s">
        <v>8088</v>
      </c>
      <c r="U2620" s="33" t="s">
        <v>8089</v>
      </c>
      <c r="V2620" s="35" t="s">
        <v>8088</v>
      </c>
      <c r="X2620" s="33" t="s">
        <v>8089</v>
      </c>
      <c r="Y2620" s="35" t="s">
        <v>8088</v>
      </c>
      <c r="AA2620" s="33" t="s">
        <v>8089</v>
      </c>
      <c r="AB2620" s="35" t="s">
        <v>8088</v>
      </c>
      <c r="AD2620" s="33" t="s">
        <v>8089</v>
      </c>
      <c r="AE2620" s="35" t="s">
        <v>8088</v>
      </c>
      <c r="AG2620" s="33" t="s">
        <v>8089</v>
      </c>
      <c r="AH2620" s="35" t="s">
        <v>8088</v>
      </c>
      <c r="AJ2620" s="33" t="s">
        <v>8089</v>
      </c>
      <c r="AK2620" s="35" t="s">
        <v>8088</v>
      </c>
      <c r="AM2620" s="33" t="s">
        <v>8089</v>
      </c>
      <c r="AN2620" s="35" t="s">
        <v>8088</v>
      </c>
      <c r="AP2620" s="33" t="s">
        <v>8089</v>
      </c>
      <c r="AQ2620" s="35" t="s">
        <v>8088</v>
      </c>
      <c r="AS2620" s="33" t="s">
        <v>8089</v>
      </c>
      <c r="AT2620" s="35" t="s">
        <v>8088</v>
      </c>
      <c r="AV2620" s="33" t="s">
        <v>8089</v>
      </c>
      <c r="AW2620" s="35" t="s">
        <v>8088</v>
      </c>
      <c r="AY2620" s="33" t="s">
        <v>8089</v>
      </c>
      <c r="AZ2620" s="35" t="s">
        <v>8088</v>
      </c>
      <c r="BB2620" s="33" t="s">
        <v>8089</v>
      </c>
      <c r="BC2620" s="35" t="s">
        <v>8088</v>
      </c>
      <c r="BE2620" s="33" t="s">
        <v>8089</v>
      </c>
      <c r="BF2620" s="35" t="s">
        <v>8088</v>
      </c>
      <c r="BH2620" s="33" t="s">
        <v>8089</v>
      </c>
      <c r="BI2620" s="35" t="s">
        <v>8088</v>
      </c>
      <c r="BK2620" s="33" t="s">
        <v>8089</v>
      </c>
      <c r="BL2620" s="35" t="s">
        <v>8088</v>
      </c>
      <c r="BN2620" s="33" t="str">
        <f>_xlfn.XLOOKUP(E2620,'[2]Charge Level Data'!$E:$E,'[2]Charge Level Data'!$BN:$BN,"N/A")</f>
        <v>N/A</v>
      </c>
      <c r="BO2620" s="35" t="s">
        <v>8088</v>
      </c>
      <c r="BQ2620" s="33" t="s">
        <v>8089</v>
      </c>
      <c r="BR2620" s="35" t="s">
        <v>8088</v>
      </c>
    </row>
    <row r="2621" spans="1:70" x14ac:dyDescent="0.3">
      <c r="A2621">
        <v>13577172</v>
      </c>
      <c r="B2621" t="s">
        <v>6245</v>
      </c>
      <c r="C2621" s="33">
        <v>1074</v>
      </c>
      <c r="D2621">
        <v>0</v>
      </c>
      <c r="E2621">
        <v>0</v>
      </c>
      <c r="H2621" s="33">
        <f t="shared" si="123"/>
        <v>429.6</v>
      </c>
      <c r="I2621" s="34">
        <f t="shared" si="121"/>
        <v>0</v>
      </c>
      <c r="J2621" s="34">
        <f t="shared" si="122"/>
        <v>0</v>
      </c>
      <c r="L2621" s="33" t="s">
        <v>8089</v>
      </c>
      <c r="M2621" s="35" t="s">
        <v>8088</v>
      </c>
      <c r="O2621" s="33" t="s">
        <v>8089</v>
      </c>
      <c r="P2621" s="35" t="s">
        <v>8088</v>
      </c>
      <c r="R2621" s="33" t="s">
        <v>8089</v>
      </c>
      <c r="S2621" s="35" t="s">
        <v>8088</v>
      </c>
      <c r="U2621" s="33" t="s">
        <v>8089</v>
      </c>
      <c r="V2621" s="35" t="s">
        <v>8088</v>
      </c>
      <c r="X2621" s="33" t="s">
        <v>8089</v>
      </c>
      <c r="Y2621" s="35" t="s">
        <v>8088</v>
      </c>
      <c r="AA2621" s="33" t="s">
        <v>8089</v>
      </c>
      <c r="AB2621" s="35" t="s">
        <v>8088</v>
      </c>
      <c r="AD2621" s="33" t="s">
        <v>8089</v>
      </c>
      <c r="AE2621" s="35" t="s">
        <v>8088</v>
      </c>
      <c r="AG2621" s="33" t="s">
        <v>8089</v>
      </c>
      <c r="AH2621" s="35" t="s">
        <v>8088</v>
      </c>
      <c r="AJ2621" s="33" t="s">
        <v>8089</v>
      </c>
      <c r="AK2621" s="35" t="s">
        <v>8088</v>
      </c>
      <c r="AM2621" s="33" t="s">
        <v>8089</v>
      </c>
      <c r="AN2621" s="35" t="s">
        <v>8088</v>
      </c>
      <c r="AP2621" s="33" t="s">
        <v>8089</v>
      </c>
      <c r="AQ2621" s="35" t="s">
        <v>8088</v>
      </c>
      <c r="AS2621" s="33" t="s">
        <v>8089</v>
      </c>
      <c r="AT2621" s="35" t="s">
        <v>8088</v>
      </c>
      <c r="AV2621" s="33" t="s">
        <v>8089</v>
      </c>
      <c r="AW2621" s="35" t="s">
        <v>8088</v>
      </c>
      <c r="AY2621" s="33" t="s">
        <v>8089</v>
      </c>
      <c r="AZ2621" s="35" t="s">
        <v>8088</v>
      </c>
      <c r="BB2621" s="33" t="s">
        <v>8089</v>
      </c>
      <c r="BC2621" s="35" t="s">
        <v>8088</v>
      </c>
      <c r="BE2621" s="33" t="s">
        <v>8089</v>
      </c>
      <c r="BF2621" s="35" t="s">
        <v>8088</v>
      </c>
      <c r="BH2621" s="33" t="s">
        <v>8089</v>
      </c>
      <c r="BI2621" s="35" t="s">
        <v>8088</v>
      </c>
      <c r="BK2621" s="33" t="s">
        <v>8089</v>
      </c>
      <c r="BL2621" s="35" t="s">
        <v>8088</v>
      </c>
      <c r="BN2621" s="33" t="str">
        <f>_xlfn.XLOOKUP(E2621,'[2]Charge Level Data'!$E:$E,'[2]Charge Level Data'!$BN:$BN,"N/A")</f>
        <v>N/A</v>
      </c>
      <c r="BO2621" s="35" t="s">
        <v>8088</v>
      </c>
      <c r="BQ2621" s="33" t="s">
        <v>8089</v>
      </c>
      <c r="BR2621" s="35" t="s">
        <v>8088</v>
      </c>
    </row>
    <row r="2622" spans="1:70" x14ac:dyDescent="0.3">
      <c r="A2622">
        <v>13025292</v>
      </c>
      <c r="B2622" t="s">
        <v>6377</v>
      </c>
      <c r="C2622" s="33">
        <v>1074</v>
      </c>
      <c r="D2622">
        <v>272</v>
      </c>
      <c r="E2622">
        <v>0</v>
      </c>
      <c r="H2622" s="33">
        <f t="shared" si="123"/>
        <v>429.6</v>
      </c>
      <c r="I2622" s="34">
        <f t="shared" si="121"/>
        <v>0</v>
      </c>
      <c r="J2622" s="34">
        <f t="shared" si="122"/>
        <v>0</v>
      </c>
      <c r="L2622" s="33" t="s">
        <v>8089</v>
      </c>
      <c r="M2622" s="35" t="s">
        <v>8088</v>
      </c>
      <c r="O2622" s="33" t="s">
        <v>8089</v>
      </c>
      <c r="P2622" s="35" t="s">
        <v>8088</v>
      </c>
      <c r="R2622" s="33" t="s">
        <v>8089</v>
      </c>
      <c r="S2622" s="35" t="s">
        <v>8088</v>
      </c>
      <c r="U2622" s="33" t="s">
        <v>8089</v>
      </c>
      <c r="V2622" s="35" t="s">
        <v>8088</v>
      </c>
      <c r="X2622" s="33" t="s">
        <v>8089</v>
      </c>
      <c r="Y2622" s="35" t="s">
        <v>8088</v>
      </c>
      <c r="AA2622" s="33" t="s">
        <v>8089</v>
      </c>
      <c r="AB2622" s="35" t="s">
        <v>8088</v>
      </c>
      <c r="AD2622" s="33" t="s">
        <v>8089</v>
      </c>
      <c r="AE2622" s="35" t="s">
        <v>8088</v>
      </c>
      <c r="AG2622" s="33" t="s">
        <v>8089</v>
      </c>
      <c r="AH2622" s="35" t="s">
        <v>8088</v>
      </c>
      <c r="AJ2622" s="33" t="s">
        <v>8089</v>
      </c>
      <c r="AK2622" s="35" t="s">
        <v>8088</v>
      </c>
      <c r="AM2622" s="33" t="s">
        <v>8089</v>
      </c>
      <c r="AN2622" s="35" t="s">
        <v>8088</v>
      </c>
      <c r="AP2622" s="33" t="s">
        <v>8089</v>
      </c>
      <c r="AQ2622" s="35" t="s">
        <v>8088</v>
      </c>
      <c r="AS2622" s="33" t="s">
        <v>8089</v>
      </c>
      <c r="AT2622" s="35" t="s">
        <v>8088</v>
      </c>
      <c r="AV2622" s="33" t="s">
        <v>8089</v>
      </c>
      <c r="AW2622" s="35" t="s">
        <v>8088</v>
      </c>
      <c r="AY2622" s="33" t="s">
        <v>8089</v>
      </c>
      <c r="AZ2622" s="35" t="s">
        <v>8088</v>
      </c>
      <c r="BB2622" s="33" t="s">
        <v>8089</v>
      </c>
      <c r="BC2622" s="35" t="s">
        <v>8088</v>
      </c>
      <c r="BE2622" s="33" t="s">
        <v>8089</v>
      </c>
      <c r="BF2622" s="35" t="s">
        <v>8088</v>
      </c>
      <c r="BH2622" s="33" t="s">
        <v>8089</v>
      </c>
      <c r="BI2622" s="35" t="s">
        <v>8088</v>
      </c>
      <c r="BK2622" s="33" t="s">
        <v>8089</v>
      </c>
      <c r="BL2622" s="35" t="s">
        <v>8088</v>
      </c>
      <c r="BN2622" s="33" t="str">
        <f>_xlfn.XLOOKUP(E2622,'[2]Charge Level Data'!$E:$E,'[2]Charge Level Data'!$BN:$BN,"N/A")</f>
        <v>N/A</v>
      </c>
      <c r="BO2622" s="35" t="s">
        <v>8088</v>
      </c>
      <c r="BQ2622" s="33" t="s">
        <v>8089</v>
      </c>
      <c r="BR2622" s="35" t="s">
        <v>8088</v>
      </c>
    </row>
    <row r="2623" spans="1:70" x14ac:dyDescent="0.3">
      <c r="A2623">
        <v>13210784</v>
      </c>
      <c r="B2623" t="s">
        <v>5765</v>
      </c>
      <c r="C2623" s="33">
        <v>1074</v>
      </c>
      <c r="D2623">
        <v>270</v>
      </c>
      <c r="E2623">
        <v>0</v>
      </c>
      <c r="H2623" s="33">
        <f t="shared" si="123"/>
        <v>429.6</v>
      </c>
      <c r="I2623" s="34">
        <f t="shared" si="121"/>
        <v>0</v>
      </c>
      <c r="J2623" s="34">
        <f t="shared" si="122"/>
        <v>0</v>
      </c>
      <c r="L2623" s="33" t="s">
        <v>8089</v>
      </c>
      <c r="M2623" s="35" t="s">
        <v>8088</v>
      </c>
      <c r="O2623" s="33" t="s">
        <v>8089</v>
      </c>
      <c r="P2623" s="35" t="s">
        <v>8088</v>
      </c>
      <c r="R2623" s="33" t="s">
        <v>8089</v>
      </c>
      <c r="S2623" s="35" t="s">
        <v>8088</v>
      </c>
      <c r="U2623" s="33" t="s">
        <v>8089</v>
      </c>
      <c r="V2623" s="35" t="s">
        <v>8088</v>
      </c>
      <c r="X2623" s="33" t="s">
        <v>8089</v>
      </c>
      <c r="Y2623" s="35" t="s">
        <v>8088</v>
      </c>
      <c r="AA2623" s="33" t="s">
        <v>8089</v>
      </c>
      <c r="AB2623" s="35" t="s">
        <v>8088</v>
      </c>
      <c r="AD2623" s="33" t="s">
        <v>8089</v>
      </c>
      <c r="AE2623" s="35" t="s">
        <v>8088</v>
      </c>
      <c r="AG2623" s="33" t="s">
        <v>8089</v>
      </c>
      <c r="AH2623" s="35" t="s">
        <v>8088</v>
      </c>
      <c r="AJ2623" s="33" t="s">
        <v>8089</v>
      </c>
      <c r="AK2623" s="35" t="s">
        <v>8088</v>
      </c>
      <c r="AM2623" s="33" t="s">
        <v>8089</v>
      </c>
      <c r="AN2623" s="35" t="s">
        <v>8088</v>
      </c>
      <c r="AP2623" s="33" t="s">
        <v>8089</v>
      </c>
      <c r="AQ2623" s="35" t="s">
        <v>8088</v>
      </c>
      <c r="AS2623" s="33" t="s">
        <v>8089</v>
      </c>
      <c r="AT2623" s="35" t="s">
        <v>8088</v>
      </c>
      <c r="AV2623" s="33" t="s">
        <v>8089</v>
      </c>
      <c r="AW2623" s="35" t="s">
        <v>8088</v>
      </c>
      <c r="AY2623" s="33" t="s">
        <v>8089</v>
      </c>
      <c r="AZ2623" s="35" t="s">
        <v>8088</v>
      </c>
      <c r="BB2623" s="33" t="s">
        <v>8089</v>
      </c>
      <c r="BC2623" s="35" t="s">
        <v>8088</v>
      </c>
      <c r="BE2623" s="33" t="s">
        <v>8089</v>
      </c>
      <c r="BF2623" s="35" t="s">
        <v>8088</v>
      </c>
      <c r="BH2623" s="33" t="s">
        <v>8089</v>
      </c>
      <c r="BI2623" s="35" t="s">
        <v>8088</v>
      </c>
      <c r="BK2623" s="33" t="s">
        <v>8089</v>
      </c>
      <c r="BL2623" s="35" t="s">
        <v>8088</v>
      </c>
      <c r="BN2623" s="33" t="str">
        <f>_xlfn.XLOOKUP(E2623,'[2]Charge Level Data'!$E:$E,'[2]Charge Level Data'!$BN:$BN,"N/A")</f>
        <v>N/A</v>
      </c>
      <c r="BO2623" s="35" t="s">
        <v>8088</v>
      </c>
      <c r="BQ2623" s="33" t="s">
        <v>8089</v>
      </c>
      <c r="BR2623" s="35" t="s">
        <v>8088</v>
      </c>
    </row>
    <row r="2624" spans="1:70" x14ac:dyDescent="0.3">
      <c r="A2624">
        <v>13024212</v>
      </c>
      <c r="B2624" t="s">
        <v>6059</v>
      </c>
      <c r="C2624" s="33">
        <v>1072.3800000000001</v>
      </c>
      <c r="D2624">
        <v>270</v>
      </c>
      <c r="E2624">
        <v>0</v>
      </c>
      <c r="H2624" s="33">
        <f t="shared" si="123"/>
        <v>428.95200000000006</v>
      </c>
      <c r="I2624" s="34">
        <f t="shared" si="121"/>
        <v>0</v>
      </c>
      <c r="J2624" s="34">
        <f t="shared" si="122"/>
        <v>0</v>
      </c>
      <c r="L2624" s="33" t="s">
        <v>8089</v>
      </c>
      <c r="M2624" s="35" t="s">
        <v>8088</v>
      </c>
      <c r="O2624" s="33" t="s">
        <v>8089</v>
      </c>
      <c r="P2624" s="35" t="s">
        <v>8088</v>
      </c>
      <c r="R2624" s="33" t="s">
        <v>8089</v>
      </c>
      <c r="S2624" s="35" t="s">
        <v>8088</v>
      </c>
      <c r="U2624" s="33" t="s">
        <v>8089</v>
      </c>
      <c r="V2624" s="35" t="s">
        <v>8088</v>
      </c>
      <c r="X2624" s="33" t="s">
        <v>8089</v>
      </c>
      <c r="Y2624" s="35" t="s">
        <v>8088</v>
      </c>
      <c r="AA2624" s="33" t="s">
        <v>8089</v>
      </c>
      <c r="AB2624" s="35" t="s">
        <v>8088</v>
      </c>
      <c r="AD2624" s="33" t="s">
        <v>8089</v>
      </c>
      <c r="AE2624" s="35" t="s">
        <v>8088</v>
      </c>
      <c r="AG2624" s="33" t="s">
        <v>8089</v>
      </c>
      <c r="AH2624" s="35" t="s">
        <v>8088</v>
      </c>
      <c r="AJ2624" s="33" t="s">
        <v>8089</v>
      </c>
      <c r="AK2624" s="35" t="s">
        <v>8088</v>
      </c>
      <c r="AM2624" s="33" t="s">
        <v>8089</v>
      </c>
      <c r="AN2624" s="35" t="s">
        <v>8088</v>
      </c>
      <c r="AP2624" s="33" t="s">
        <v>8089</v>
      </c>
      <c r="AQ2624" s="35" t="s">
        <v>8088</v>
      </c>
      <c r="AS2624" s="33" t="s">
        <v>8089</v>
      </c>
      <c r="AT2624" s="35" t="s">
        <v>8088</v>
      </c>
      <c r="AV2624" s="33" t="s">
        <v>8089</v>
      </c>
      <c r="AW2624" s="35" t="s">
        <v>8088</v>
      </c>
      <c r="AY2624" s="33" t="s">
        <v>8089</v>
      </c>
      <c r="AZ2624" s="35" t="s">
        <v>8088</v>
      </c>
      <c r="BB2624" s="33" t="s">
        <v>8089</v>
      </c>
      <c r="BC2624" s="35" t="s">
        <v>8088</v>
      </c>
      <c r="BE2624" s="33" t="s">
        <v>8089</v>
      </c>
      <c r="BF2624" s="35" t="s">
        <v>8088</v>
      </c>
      <c r="BH2624" s="33" t="s">
        <v>8089</v>
      </c>
      <c r="BI2624" s="35" t="s">
        <v>8088</v>
      </c>
      <c r="BK2624" s="33" t="s">
        <v>8089</v>
      </c>
      <c r="BL2624" s="35" t="s">
        <v>8088</v>
      </c>
      <c r="BN2624" s="33" t="str">
        <f>_xlfn.XLOOKUP(E2624,'[2]Charge Level Data'!$E:$E,'[2]Charge Level Data'!$BN:$BN,"N/A")</f>
        <v>N/A</v>
      </c>
      <c r="BO2624" s="35" t="s">
        <v>8088</v>
      </c>
      <c r="BQ2624" s="33" t="s">
        <v>8089</v>
      </c>
      <c r="BR2624" s="35" t="s">
        <v>8088</v>
      </c>
    </row>
    <row r="2625" spans="1:70" x14ac:dyDescent="0.3">
      <c r="A2625">
        <v>13024620</v>
      </c>
      <c r="B2625" t="s">
        <v>7091</v>
      </c>
      <c r="C2625" s="33">
        <v>1068</v>
      </c>
      <c r="D2625">
        <v>272</v>
      </c>
      <c r="E2625">
        <v>0</v>
      </c>
      <c r="H2625" s="33">
        <f t="shared" si="123"/>
        <v>427.20000000000005</v>
      </c>
      <c r="I2625" s="34">
        <f t="shared" si="121"/>
        <v>0</v>
      </c>
      <c r="J2625" s="34">
        <f t="shared" si="122"/>
        <v>0</v>
      </c>
      <c r="L2625" s="33" t="s">
        <v>8089</v>
      </c>
      <c r="M2625" s="35" t="s">
        <v>8088</v>
      </c>
      <c r="O2625" s="33" t="s">
        <v>8089</v>
      </c>
      <c r="P2625" s="35" t="s">
        <v>8088</v>
      </c>
      <c r="R2625" s="33" t="s">
        <v>8089</v>
      </c>
      <c r="S2625" s="35" t="s">
        <v>8088</v>
      </c>
      <c r="U2625" s="33" t="s">
        <v>8089</v>
      </c>
      <c r="V2625" s="35" t="s">
        <v>8088</v>
      </c>
      <c r="X2625" s="33" t="s">
        <v>8089</v>
      </c>
      <c r="Y2625" s="35" t="s">
        <v>8088</v>
      </c>
      <c r="AA2625" s="33" t="s">
        <v>8089</v>
      </c>
      <c r="AB2625" s="35" t="s">
        <v>8088</v>
      </c>
      <c r="AD2625" s="33" t="s">
        <v>8089</v>
      </c>
      <c r="AE2625" s="35" t="s">
        <v>8088</v>
      </c>
      <c r="AG2625" s="33" t="s">
        <v>8089</v>
      </c>
      <c r="AH2625" s="35" t="s">
        <v>8088</v>
      </c>
      <c r="AJ2625" s="33" t="s">
        <v>8089</v>
      </c>
      <c r="AK2625" s="35" t="s">
        <v>8088</v>
      </c>
      <c r="AM2625" s="33" t="s">
        <v>8089</v>
      </c>
      <c r="AN2625" s="35" t="s">
        <v>8088</v>
      </c>
      <c r="AP2625" s="33" t="s">
        <v>8089</v>
      </c>
      <c r="AQ2625" s="35" t="s">
        <v>8088</v>
      </c>
      <c r="AS2625" s="33" t="s">
        <v>8089</v>
      </c>
      <c r="AT2625" s="35" t="s">
        <v>8088</v>
      </c>
      <c r="AV2625" s="33" t="s">
        <v>8089</v>
      </c>
      <c r="AW2625" s="35" t="s">
        <v>8088</v>
      </c>
      <c r="AY2625" s="33" t="s">
        <v>8089</v>
      </c>
      <c r="AZ2625" s="35" t="s">
        <v>8088</v>
      </c>
      <c r="BB2625" s="33" t="s">
        <v>8089</v>
      </c>
      <c r="BC2625" s="35" t="s">
        <v>8088</v>
      </c>
      <c r="BE2625" s="33" t="s">
        <v>8089</v>
      </c>
      <c r="BF2625" s="35" t="s">
        <v>8088</v>
      </c>
      <c r="BH2625" s="33" t="s">
        <v>8089</v>
      </c>
      <c r="BI2625" s="35" t="s">
        <v>8088</v>
      </c>
      <c r="BK2625" s="33" t="s">
        <v>8089</v>
      </c>
      <c r="BL2625" s="35" t="s">
        <v>8088</v>
      </c>
      <c r="BN2625" s="33" t="str">
        <f>_xlfn.XLOOKUP(E2625,'[2]Charge Level Data'!$E:$E,'[2]Charge Level Data'!$BN:$BN,"N/A")</f>
        <v>N/A</v>
      </c>
      <c r="BO2625" s="35" t="s">
        <v>8088</v>
      </c>
      <c r="BQ2625" s="33" t="s">
        <v>8089</v>
      </c>
      <c r="BR2625" s="35" t="s">
        <v>8088</v>
      </c>
    </row>
    <row r="2626" spans="1:70" x14ac:dyDescent="0.3">
      <c r="A2626">
        <v>9620072</v>
      </c>
      <c r="B2626" t="s">
        <v>7780</v>
      </c>
      <c r="C2626" s="33">
        <v>1066</v>
      </c>
      <c r="D2626">
        <v>761</v>
      </c>
      <c r="E2626">
        <v>29445</v>
      </c>
      <c r="H2626" s="33">
        <f t="shared" si="123"/>
        <v>426.40000000000003</v>
      </c>
      <c r="I2626" s="34">
        <f t="shared" si="121"/>
        <v>68.44</v>
      </c>
      <c r="J2626" s="34">
        <f t="shared" si="122"/>
        <v>958.07910730540209</v>
      </c>
      <c r="L2626" s="33">
        <v>921.41992664137206</v>
      </c>
      <c r="M2626" s="35" t="s">
        <v>8088</v>
      </c>
      <c r="O2626" s="33">
        <v>958.07910730540209</v>
      </c>
      <c r="P2626" s="35" t="s">
        <v>8088</v>
      </c>
      <c r="R2626" s="33">
        <v>856.48450659674393</v>
      </c>
      <c r="S2626" s="35" t="s">
        <v>8088</v>
      </c>
      <c r="U2626" s="33">
        <v>704.9</v>
      </c>
      <c r="V2626" s="35" t="s">
        <v>8088</v>
      </c>
      <c r="X2626" s="33">
        <v>553.85</v>
      </c>
      <c r="Y2626" s="35" t="s">
        <v>8088</v>
      </c>
      <c r="AA2626" s="33">
        <v>704.9</v>
      </c>
      <c r="AB2626" s="35" t="s">
        <v>8088</v>
      </c>
      <c r="AD2626" s="33">
        <v>473.28999999999996</v>
      </c>
      <c r="AE2626" s="35" t="s">
        <v>8088</v>
      </c>
      <c r="AG2626" s="33">
        <v>215.83267979999999</v>
      </c>
      <c r="AH2626" s="35" t="s">
        <v>8088</v>
      </c>
      <c r="AJ2626" s="33">
        <v>215.83267979999999</v>
      </c>
      <c r="AK2626" s="35" t="s">
        <v>8088</v>
      </c>
      <c r="AM2626" s="33">
        <v>215.83267979999999</v>
      </c>
      <c r="AN2626" s="35" t="s">
        <v>8088</v>
      </c>
      <c r="AP2626" s="33">
        <v>215.83267979999999</v>
      </c>
      <c r="AQ2626" s="35" t="s">
        <v>8088</v>
      </c>
      <c r="AS2626" s="33">
        <v>215.83267979999999</v>
      </c>
      <c r="AT2626" s="35" t="s">
        <v>8088</v>
      </c>
      <c r="AV2626" s="33">
        <v>215.83267979999999</v>
      </c>
      <c r="AW2626" s="35" t="s">
        <v>8088</v>
      </c>
      <c r="AY2626" s="33">
        <v>215.83267979999999</v>
      </c>
      <c r="AZ2626" s="35" t="s">
        <v>8088</v>
      </c>
      <c r="BB2626" s="33">
        <v>68.44</v>
      </c>
      <c r="BC2626" s="35" t="s">
        <v>8088</v>
      </c>
      <c r="BE2626" s="33">
        <v>68.44</v>
      </c>
      <c r="BF2626" s="35" t="s">
        <v>8088</v>
      </c>
      <c r="BH2626" s="33">
        <v>93.225014999999985</v>
      </c>
      <c r="BI2626" s="35" t="s">
        <v>8088</v>
      </c>
      <c r="BK2626" s="33">
        <v>93.225014999999985</v>
      </c>
      <c r="BL2626" s="35" t="s">
        <v>8088</v>
      </c>
      <c r="BN2626" s="33">
        <f>_xlfn.XLOOKUP(E2626,'[2]Charge Level Data'!$E:$E,'[2]Charge Level Data'!$BN:$BN,"N/A")</f>
        <v>93.225014999999985</v>
      </c>
      <c r="BO2626" s="35" t="s">
        <v>8088</v>
      </c>
      <c r="BQ2626" s="33">
        <v>815.67000000000007</v>
      </c>
      <c r="BR2626" s="35" t="s">
        <v>8088</v>
      </c>
    </row>
    <row r="2627" spans="1:70" x14ac:dyDescent="0.3">
      <c r="A2627">
        <v>13053262</v>
      </c>
      <c r="B2627" t="s">
        <v>3244</v>
      </c>
      <c r="C2627" s="33">
        <v>1066</v>
      </c>
      <c r="D2627">
        <v>450</v>
      </c>
      <c r="E2627">
        <v>29700</v>
      </c>
      <c r="H2627" s="33">
        <f t="shared" si="123"/>
        <v>426.40000000000003</v>
      </c>
      <c r="I2627" s="34">
        <f t="shared" si="121"/>
        <v>22.9</v>
      </c>
      <c r="J2627" s="34">
        <f t="shared" si="122"/>
        <v>958.07910730540209</v>
      </c>
      <c r="L2627" s="33">
        <v>921.41992664137206</v>
      </c>
      <c r="M2627" s="35" t="s">
        <v>8088</v>
      </c>
      <c r="O2627" s="33">
        <v>958.07910730540209</v>
      </c>
      <c r="P2627" s="35" t="s">
        <v>8088</v>
      </c>
      <c r="R2627" s="33">
        <v>856.48450659674393</v>
      </c>
      <c r="S2627" s="35" t="s">
        <v>8088</v>
      </c>
      <c r="U2627" s="33" t="s">
        <v>8088</v>
      </c>
      <c r="V2627" s="35" t="s">
        <v>8088</v>
      </c>
      <c r="X2627" s="33">
        <v>544.5</v>
      </c>
      <c r="Y2627" s="35" t="s">
        <v>8088</v>
      </c>
      <c r="AA2627" s="33">
        <v>693</v>
      </c>
      <c r="AB2627" s="35" t="s">
        <v>8088</v>
      </c>
      <c r="AD2627" s="33">
        <v>465.29999999999995</v>
      </c>
      <c r="AE2627" s="35" t="s">
        <v>8088</v>
      </c>
      <c r="AG2627" s="33">
        <v>215.83267979999999</v>
      </c>
      <c r="AH2627" s="35" t="s">
        <v>8088</v>
      </c>
      <c r="AJ2627" s="33">
        <v>215.83267979999999</v>
      </c>
      <c r="AK2627" s="35" t="s">
        <v>8088</v>
      </c>
      <c r="AM2627" s="33">
        <v>215.83267979999999</v>
      </c>
      <c r="AN2627" s="35" t="s">
        <v>8088</v>
      </c>
      <c r="AP2627" s="33">
        <v>215.83267979999999</v>
      </c>
      <c r="AQ2627" s="35" t="s">
        <v>8088</v>
      </c>
      <c r="AS2627" s="33">
        <v>215.83267979999999</v>
      </c>
      <c r="AT2627" s="35" t="s">
        <v>8088</v>
      </c>
      <c r="AV2627" s="33">
        <v>215.83267979999999</v>
      </c>
      <c r="AW2627" s="35" t="s">
        <v>8088</v>
      </c>
      <c r="AY2627" s="33">
        <v>215.83267979999999</v>
      </c>
      <c r="AZ2627" s="35" t="s">
        <v>8088</v>
      </c>
      <c r="BB2627" s="33">
        <v>22.9</v>
      </c>
      <c r="BC2627" s="35" t="s">
        <v>8088</v>
      </c>
      <c r="BE2627" s="33">
        <v>22.9</v>
      </c>
      <c r="BF2627" s="35" t="s">
        <v>8088</v>
      </c>
      <c r="BH2627" s="33">
        <v>93.225014999999985</v>
      </c>
      <c r="BI2627" s="35" t="s">
        <v>8088</v>
      </c>
      <c r="BK2627" s="33">
        <v>93.225014999999985</v>
      </c>
      <c r="BL2627" s="35" t="s">
        <v>8088</v>
      </c>
      <c r="BN2627" s="33">
        <f>_xlfn.XLOOKUP(E2627,'[2]Charge Level Data'!$E:$E,'[2]Charge Level Data'!$BN:$BN,"N/A")</f>
        <v>93.225014999999985</v>
      </c>
      <c r="BO2627" s="35" t="s">
        <v>8088</v>
      </c>
      <c r="BQ2627" s="33" t="s">
        <v>8088</v>
      </c>
      <c r="BR2627" s="35" t="s">
        <v>8088</v>
      </c>
    </row>
    <row r="2628" spans="1:70" x14ac:dyDescent="0.3">
      <c r="A2628">
        <v>7963056</v>
      </c>
      <c r="B2628" t="s">
        <v>246</v>
      </c>
      <c r="C2628" s="33">
        <v>1063</v>
      </c>
      <c r="D2628">
        <v>921</v>
      </c>
      <c r="E2628">
        <v>93880</v>
      </c>
      <c r="H2628" s="33">
        <f t="shared" si="123"/>
        <v>425.20000000000005</v>
      </c>
      <c r="I2628" s="34">
        <f t="shared" si="121"/>
        <v>84.429707999999991</v>
      </c>
      <c r="J2628" s="34">
        <f t="shared" si="122"/>
        <v>914.22127530037812</v>
      </c>
      <c r="L2628" s="33">
        <v>879.24023600770806</v>
      </c>
      <c r="M2628" s="35" t="s">
        <v>8088</v>
      </c>
      <c r="O2628" s="33">
        <v>914.22127530037812</v>
      </c>
      <c r="P2628" s="35" t="s">
        <v>8088</v>
      </c>
      <c r="R2628" s="33">
        <v>817.27735416141604</v>
      </c>
      <c r="S2628" s="35" t="s">
        <v>8088</v>
      </c>
      <c r="U2628" s="33">
        <v>703.5</v>
      </c>
      <c r="V2628" s="35" t="s">
        <v>8088</v>
      </c>
      <c r="X2628" s="33">
        <v>338.81</v>
      </c>
      <c r="Y2628" s="35" t="s">
        <v>8088</v>
      </c>
      <c r="AA2628" s="33">
        <v>703.5</v>
      </c>
      <c r="AB2628" s="35" t="s">
        <v>8088</v>
      </c>
      <c r="AD2628" s="33">
        <v>472.34999999999997</v>
      </c>
      <c r="AE2628" s="35" t="s">
        <v>8088</v>
      </c>
      <c r="AG2628" s="33">
        <v>205.95254220000001</v>
      </c>
      <c r="AH2628" s="35" t="s">
        <v>8088</v>
      </c>
      <c r="AJ2628" s="33">
        <v>205.95254220000001</v>
      </c>
      <c r="AK2628" s="35" t="s">
        <v>8088</v>
      </c>
      <c r="AM2628" s="33">
        <v>205.95254220000001</v>
      </c>
      <c r="AN2628" s="35" t="s">
        <v>8088</v>
      </c>
      <c r="AP2628" s="33">
        <v>205.95254220000001</v>
      </c>
      <c r="AQ2628" s="35" t="s">
        <v>8088</v>
      </c>
      <c r="AS2628" s="33">
        <v>205.95254220000001</v>
      </c>
      <c r="AT2628" s="35" t="s">
        <v>8088</v>
      </c>
      <c r="AV2628" s="33">
        <v>205.95254220000001</v>
      </c>
      <c r="AW2628" s="35" t="s">
        <v>8088</v>
      </c>
      <c r="AY2628" s="33">
        <v>205.95254220000001</v>
      </c>
      <c r="AZ2628" s="35" t="s">
        <v>8088</v>
      </c>
      <c r="BB2628" s="33">
        <v>97.85</v>
      </c>
      <c r="BC2628" s="35" t="s">
        <v>8088</v>
      </c>
      <c r="BE2628" s="33">
        <v>97.85</v>
      </c>
      <c r="BF2628" s="35" t="s">
        <v>8088</v>
      </c>
      <c r="BH2628" s="33">
        <v>84.429707999999991</v>
      </c>
      <c r="BI2628" s="35" t="s">
        <v>8088</v>
      </c>
      <c r="BK2628" s="33">
        <v>84.429707999999991</v>
      </c>
      <c r="BL2628" s="35" t="s">
        <v>8088</v>
      </c>
      <c r="BN2628" s="33">
        <f>_xlfn.XLOOKUP(E2628,'[2]Charge Level Data'!$E:$E,'[2]Charge Level Data'!$BN:$BN,"N/A")</f>
        <v>84.429707999999991</v>
      </c>
      <c r="BO2628" s="35" t="s">
        <v>8088</v>
      </c>
      <c r="BQ2628" s="33">
        <v>814.05000000000007</v>
      </c>
      <c r="BR2628" s="35" t="s">
        <v>8088</v>
      </c>
    </row>
    <row r="2629" spans="1:70" x14ac:dyDescent="0.3">
      <c r="A2629">
        <v>7961792</v>
      </c>
      <c r="B2629" t="s">
        <v>248</v>
      </c>
      <c r="C2629" s="33">
        <v>1063</v>
      </c>
      <c r="D2629">
        <v>921</v>
      </c>
      <c r="E2629">
        <v>93925</v>
      </c>
      <c r="H2629" s="33">
        <f t="shared" si="123"/>
        <v>425.20000000000005</v>
      </c>
      <c r="I2629" s="34">
        <f t="shared" si="121"/>
        <v>131.59</v>
      </c>
      <c r="J2629" s="34">
        <f t="shared" si="122"/>
        <v>914.22127530037812</v>
      </c>
      <c r="L2629" s="33">
        <v>879.24023600770806</v>
      </c>
      <c r="M2629" s="35" t="s">
        <v>8088</v>
      </c>
      <c r="O2629" s="33">
        <v>914.22127530037812</v>
      </c>
      <c r="P2629" s="35" t="s">
        <v>8088</v>
      </c>
      <c r="R2629" s="33">
        <v>817.27735416141604</v>
      </c>
      <c r="S2629" s="35" t="s">
        <v>8088</v>
      </c>
      <c r="U2629" s="33">
        <v>703.5</v>
      </c>
      <c r="V2629" s="35" t="s">
        <v>8088</v>
      </c>
      <c r="X2629" s="33">
        <v>290.64999999999998</v>
      </c>
      <c r="Y2629" s="35" t="s">
        <v>8088</v>
      </c>
      <c r="AA2629" s="33">
        <v>703.5</v>
      </c>
      <c r="AB2629" s="35" t="s">
        <v>8088</v>
      </c>
      <c r="AD2629" s="33">
        <v>472.34999999999997</v>
      </c>
      <c r="AE2629" s="35" t="s">
        <v>8088</v>
      </c>
      <c r="AG2629" s="33">
        <v>205.95254220000001</v>
      </c>
      <c r="AH2629" s="35" t="s">
        <v>8088</v>
      </c>
      <c r="AJ2629" s="33">
        <v>205.95254220000001</v>
      </c>
      <c r="AK2629" s="35" t="s">
        <v>8088</v>
      </c>
      <c r="AM2629" s="33">
        <v>205.95254220000001</v>
      </c>
      <c r="AN2629" s="35" t="s">
        <v>8088</v>
      </c>
      <c r="AP2629" s="33">
        <v>205.95254220000001</v>
      </c>
      <c r="AQ2629" s="35" t="s">
        <v>8088</v>
      </c>
      <c r="AS2629" s="33">
        <v>205.95254220000001</v>
      </c>
      <c r="AT2629" s="35" t="s">
        <v>8088</v>
      </c>
      <c r="AV2629" s="33">
        <v>205.95254220000001</v>
      </c>
      <c r="AW2629" s="35" t="s">
        <v>8088</v>
      </c>
      <c r="AY2629" s="33">
        <v>205.95254220000001</v>
      </c>
      <c r="AZ2629" s="35" t="s">
        <v>8088</v>
      </c>
      <c r="BB2629" s="33">
        <v>131.59</v>
      </c>
      <c r="BC2629" s="35" t="s">
        <v>8088</v>
      </c>
      <c r="BE2629" s="33">
        <v>131.59</v>
      </c>
      <c r="BF2629" s="35" t="s">
        <v>8088</v>
      </c>
      <c r="BH2629" s="33">
        <v>133.07568000000001</v>
      </c>
      <c r="BI2629" s="35" t="s">
        <v>8088</v>
      </c>
      <c r="BK2629" s="33">
        <v>133.07568000000001</v>
      </c>
      <c r="BL2629" s="35" t="s">
        <v>8088</v>
      </c>
      <c r="BN2629" s="33">
        <f>_xlfn.XLOOKUP(E2629,'[2]Charge Level Data'!$E:$E,'[2]Charge Level Data'!$BN:$BN,"N/A")</f>
        <v>133.07568000000001</v>
      </c>
      <c r="BO2629" s="35" t="s">
        <v>8088</v>
      </c>
      <c r="BQ2629" s="33">
        <v>814.05000000000007</v>
      </c>
      <c r="BR2629" s="35" t="s">
        <v>8088</v>
      </c>
    </row>
    <row r="2630" spans="1:70" x14ac:dyDescent="0.3">
      <c r="A2630">
        <v>7961793</v>
      </c>
      <c r="B2630" t="s">
        <v>249</v>
      </c>
      <c r="C2630" s="33">
        <v>1063</v>
      </c>
      <c r="D2630">
        <v>921</v>
      </c>
      <c r="E2630">
        <v>93930</v>
      </c>
      <c r="H2630" s="33">
        <f t="shared" si="123"/>
        <v>425.20000000000005</v>
      </c>
      <c r="I2630" s="34">
        <f t="shared" si="121"/>
        <v>84.429707999999991</v>
      </c>
      <c r="J2630" s="34">
        <f t="shared" si="122"/>
        <v>914.22127530037812</v>
      </c>
      <c r="L2630" s="33">
        <v>879.24023600770806</v>
      </c>
      <c r="M2630" s="35" t="s">
        <v>8088</v>
      </c>
      <c r="O2630" s="33">
        <v>914.22127530037812</v>
      </c>
      <c r="P2630" s="35" t="s">
        <v>8088</v>
      </c>
      <c r="R2630" s="33">
        <v>817.27735416141604</v>
      </c>
      <c r="S2630" s="35" t="s">
        <v>8088</v>
      </c>
      <c r="U2630" s="33">
        <v>703.5</v>
      </c>
      <c r="V2630" s="35" t="s">
        <v>8088</v>
      </c>
      <c r="X2630" s="33">
        <v>297.27</v>
      </c>
      <c r="Y2630" s="35" t="s">
        <v>8088</v>
      </c>
      <c r="AA2630" s="33">
        <v>703.5</v>
      </c>
      <c r="AB2630" s="35" t="s">
        <v>8088</v>
      </c>
      <c r="AD2630" s="33">
        <v>472.34999999999997</v>
      </c>
      <c r="AE2630" s="35" t="s">
        <v>8088</v>
      </c>
      <c r="AG2630" s="33">
        <v>205.95254220000001</v>
      </c>
      <c r="AH2630" s="35" t="s">
        <v>8088</v>
      </c>
      <c r="AJ2630" s="33">
        <v>205.95254220000001</v>
      </c>
      <c r="AK2630" s="35" t="s">
        <v>8088</v>
      </c>
      <c r="AM2630" s="33">
        <v>205.95254220000001</v>
      </c>
      <c r="AN2630" s="35" t="s">
        <v>8088</v>
      </c>
      <c r="AP2630" s="33">
        <v>205.95254220000001</v>
      </c>
      <c r="AQ2630" s="35" t="s">
        <v>8088</v>
      </c>
      <c r="AS2630" s="33">
        <v>205.95254220000001</v>
      </c>
      <c r="AT2630" s="35" t="s">
        <v>8088</v>
      </c>
      <c r="AV2630" s="33">
        <v>205.95254220000001</v>
      </c>
      <c r="AW2630" s="35" t="s">
        <v>8088</v>
      </c>
      <c r="AY2630" s="33">
        <v>205.95254220000001</v>
      </c>
      <c r="AZ2630" s="35" t="s">
        <v>8088</v>
      </c>
      <c r="BB2630" s="33">
        <v>101.94</v>
      </c>
      <c r="BC2630" s="35" t="s">
        <v>8088</v>
      </c>
      <c r="BE2630" s="33">
        <v>101.94</v>
      </c>
      <c r="BF2630" s="35" t="s">
        <v>8088</v>
      </c>
      <c r="BH2630" s="33">
        <v>84.429707999999991</v>
      </c>
      <c r="BI2630" s="35" t="s">
        <v>8088</v>
      </c>
      <c r="BK2630" s="33">
        <v>84.429707999999991</v>
      </c>
      <c r="BL2630" s="35" t="s">
        <v>8088</v>
      </c>
      <c r="BN2630" s="33">
        <f>_xlfn.XLOOKUP(E2630,'[2]Charge Level Data'!$E:$E,'[2]Charge Level Data'!$BN:$BN,"N/A")</f>
        <v>84.429707999999991</v>
      </c>
      <c r="BO2630" s="35" t="s">
        <v>8088</v>
      </c>
      <c r="BQ2630" s="33">
        <v>814.05000000000007</v>
      </c>
      <c r="BR2630" s="35" t="s">
        <v>8088</v>
      </c>
    </row>
    <row r="2631" spans="1:70" x14ac:dyDescent="0.3">
      <c r="A2631">
        <v>9443162</v>
      </c>
      <c r="B2631" t="s">
        <v>3895</v>
      </c>
      <c r="C2631" s="33">
        <v>1063</v>
      </c>
      <c r="D2631">
        <v>921</v>
      </c>
      <c r="E2631">
        <v>93975</v>
      </c>
      <c r="H2631" s="33">
        <f t="shared" si="123"/>
        <v>425.20000000000005</v>
      </c>
      <c r="I2631" s="34">
        <f t="shared" ref="I2631:I2694" si="124">MIN(L2631:BR2631)</f>
        <v>133.07568000000001</v>
      </c>
      <c r="J2631" s="34">
        <f t="shared" ref="J2631:J2694" si="125">MAX(L2631:BR2631)</f>
        <v>914.22127530037812</v>
      </c>
      <c r="L2631" s="33">
        <v>879.24023600770806</v>
      </c>
      <c r="M2631" s="35" t="s">
        <v>8088</v>
      </c>
      <c r="O2631" s="33">
        <v>914.22127530037812</v>
      </c>
      <c r="P2631" s="35" t="s">
        <v>8088</v>
      </c>
      <c r="R2631" s="33">
        <v>817.27735416141604</v>
      </c>
      <c r="S2631" s="35" t="s">
        <v>8088</v>
      </c>
      <c r="U2631" s="33">
        <v>703.5</v>
      </c>
      <c r="V2631" s="35" t="s">
        <v>8088</v>
      </c>
      <c r="X2631" s="33">
        <v>435.45</v>
      </c>
      <c r="Y2631" s="35" t="s">
        <v>8088</v>
      </c>
      <c r="AA2631" s="33">
        <v>703.5</v>
      </c>
      <c r="AB2631" s="35" t="s">
        <v>8088</v>
      </c>
      <c r="AD2631" s="33">
        <v>472.34999999999997</v>
      </c>
      <c r="AE2631" s="35" t="s">
        <v>8088</v>
      </c>
      <c r="AG2631" s="33">
        <v>205.95254220000001</v>
      </c>
      <c r="AH2631" s="35" t="s">
        <v>8088</v>
      </c>
      <c r="AJ2631" s="33">
        <v>205.95254220000001</v>
      </c>
      <c r="AK2631" s="35" t="s">
        <v>8088</v>
      </c>
      <c r="AM2631" s="33">
        <v>205.95254220000001</v>
      </c>
      <c r="AN2631" s="35" t="s">
        <v>8088</v>
      </c>
      <c r="AP2631" s="33">
        <v>205.95254220000001</v>
      </c>
      <c r="AQ2631" s="35" t="s">
        <v>8088</v>
      </c>
      <c r="AS2631" s="33">
        <v>205.95254220000001</v>
      </c>
      <c r="AT2631" s="35" t="s">
        <v>8088</v>
      </c>
      <c r="AV2631" s="33">
        <v>205.95254220000001</v>
      </c>
      <c r="AW2631" s="35" t="s">
        <v>8088</v>
      </c>
      <c r="AY2631" s="33">
        <v>205.95254220000001</v>
      </c>
      <c r="AZ2631" s="35" t="s">
        <v>8088</v>
      </c>
      <c r="BB2631" s="33">
        <v>134.96</v>
      </c>
      <c r="BC2631" s="35" t="s">
        <v>8088</v>
      </c>
      <c r="BE2631" s="33">
        <v>134.96</v>
      </c>
      <c r="BF2631" s="35" t="s">
        <v>8088</v>
      </c>
      <c r="BH2631" s="33">
        <v>133.07568000000001</v>
      </c>
      <c r="BI2631" s="35" t="s">
        <v>8088</v>
      </c>
      <c r="BK2631" s="33">
        <v>133.07568000000001</v>
      </c>
      <c r="BL2631" s="35" t="s">
        <v>8088</v>
      </c>
      <c r="BN2631" s="33">
        <f>_xlfn.XLOOKUP(E2631,'[2]Charge Level Data'!$E:$E,'[2]Charge Level Data'!$BN:$BN,"N/A")</f>
        <v>133.07568000000001</v>
      </c>
      <c r="BO2631" s="35" t="s">
        <v>8088</v>
      </c>
      <c r="BQ2631" s="33">
        <v>814.05000000000007</v>
      </c>
      <c r="BR2631" s="35" t="s">
        <v>8088</v>
      </c>
    </row>
    <row r="2632" spans="1:70" x14ac:dyDescent="0.3">
      <c r="A2632">
        <v>1169631</v>
      </c>
      <c r="B2632" t="s">
        <v>3937</v>
      </c>
      <c r="C2632" s="33">
        <v>1063</v>
      </c>
      <c r="D2632">
        <v>921</v>
      </c>
      <c r="E2632">
        <v>93880</v>
      </c>
      <c r="H2632" s="33">
        <f t="shared" si="123"/>
        <v>425.20000000000005</v>
      </c>
      <c r="I2632" s="34">
        <f t="shared" si="124"/>
        <v>84.429707999999991</v>
      </c>
      <c r="J2632" s="34">
        <f t="shared" si="125"/>
        <v>914.22127530037812</v>
      </c>
      <c r="L2632" s="33">
        <v>879.24023600770806</v>
      </c>
      <c r="M2632" s="35" t="s">
        <v>8088</v>
      </c>
      <c r="O2632" s="33">
        <v>914.22127530037812</v>
      </c>
      <c r="P2632" s="35" t="s">
        <v>8088</v>
      </c>
      <c r="R2632" s="33">
        <v>817.27735416141604</v>
      </c>
      <c r="S2632" s="35" t="s">
        <v>8088</v>
      </c>
      <c r="U2632" s="33">
        <v>703.5</v>
      </c>
      <c r="V2632" s="35" t="s">
        <v>8088</v>
      </c>
      <c r="X2632" s="33">
        <v>338.81</v>
      </c>
      <c r="Y2632" s="35" t="s">
        <v>8088</v>
      </c>
      <c r="AA2632" s="33">
        <v>703.5</v>
      </c>
      <c r="AB2632" s="35" t="s">
        <v>8088</v>
      </c>
      <c r="AD2632" s="33">
        <v>472.34999999999997</v>
      </c>
      <c r="AE2632" s="35" t="s">
        <v>8088</v>
      </c>
      <c r="AG2632" s="33">
        <v>205.95254220000001</v>
      </c>
      <c r="AH2632" s="35" t="s">
        <v>8088</v>
      </c>
      <c r="AJ2632" s="33">
        <v>205.95254220000001</v>
      </c>
      <c r="AK2632" s="35" t="s">
        <v>8088</v>
      </c>
      <c r="AM2632" s="33">
        <v>205.95254220000001</v>
      </c>
      <c r="AN2632" s="35" t="s">
        <v>8088</v>
      </c>
      <c r="AP2632" s="33">
        <v>205.95254220000001</v>
      </c>
      <c r="AQ2632" s="35" t="s">
        <v>8088</v>
      </c>
      <c r="AS2632" s="33">
        <v>205.95254220000001</v>
      </c>
      <c r="AT2632" s="35" t="s">
        <v>8088</v>
      </c>
      <c r="AV2632" s="33">
        <v>205.95254220000001</v>
      </c>
      <c r="AW2632" s="35" t="s">
        <v>8088</v>
      </c>
      <c r="AY2632" s="33">
        <v>205.95254220000001</v>
      </c>
      <c r="AZ2632" s="35" t="s">
        <v>8088</v>
      </c>
      <c r="BB2632" s="33">
        <v>97.85</v>
      </c>
      <c r="BC2632" s="35" t="s">
        <v>8088</v>
      </c>
      <c r="BE2632" s="33">
        <v>97.85</v>
      </c>
      <c r="BF2632" s="35" t="s">
        <v>8088</v>
      </c>
      <c r="BH2632" s="33">
        <v>84.429707999999991</v>
      </c>
      <c r="BI2632" s="35" t="s">
        <v>8088</v>
      </c>
      <c r="BK2632" s="33">
        <v>84.429707999999991</v>
      </c>
      <c r="BL2632" s="35" t="s">
        <v>8088</v>
      </c>
      <c r="BN2632" s="33">
        <f>_xlfn.XLOOKUP(E2632,'[2]Charge Level Data'!$E:$E,'[2]Charge Level Data'!$BN:$BN,"N/A")</f>
        <v>84.429707999999991</v>
      </c>
      <c r="BO2632" s="35" t="s">
        <v>8088</v>
      </c>
      <c r="BQ2632" s="33">
        <v>814.05000000000007</v>
      </c>
      <c r="BR2632" s="35" t="s">
        <v>8088</v>
      </c>
    </row>
    <row r="2633" spans="1:70" x14ac:dyDescent="0.3">
      <c r="A2633">
        <v>1169759</v>
      </c>
      <c r="B2633" t="s">
        <v>3971</v>
      </c>
      <c r="C2633" s="33">
        <v>1063</v>
      </c>
      <c r="D2633">
        <v>921</v>
      </c>
      <c r="E2633">
        <v>93925</v>
      </c>
      <c r="H2633" s="33">
        <f t="shared" si="123"/>
        <v>425.20000000000005</v>
      </c>
      <c r="I2633" s="34">
        <f t="shared" si="124"/>
        <v>131.59</v>
      </c>
      <c r="J2633" s="34">
        <f t="shared" si="125"/>
        <v>914.22127530037812</v>
      </c>
      <c r="L2633" s="33">
        <v>879.24023600770806</v>
      </c>
      <c r="M2633" s="35" t="s">
        <v>8088</v>
      </c>
      <c r="O2633" s="33">
        <v>914.22127530037812</v>
      </c>
      <c r="P2633" s="35" t="s">
        <v>8088</v>
      </c>
      <c r="R2633" s="33">
        <v>817.27735416141604</v>
      </c>
      <c r="S2633" s="35" t="s">
        <v>8088</v>
      </c>
      <c r="U2633" s="33">
        <v>703.5</v>
      </c>
      <c r="V2633" s="35" t="s">
        <v>8088</v>
      </c>
      <c r="X2633" s="33">
        <v>290.64999999999998</v>
      </c>
      <c r="Y2633" s="35" t="s">
        <v>8088</v>
      </c>
      <c r="AA2633" s="33">
        <v>703.5</v>
      </c>
      <c r="AB2633" s="35" t="s">
        <v>8088</v>
      </c>
      <c r="AD2633" s="33">
        <v>472.34999999999997</v>
      </c>
      <c r="AE2633" s="35" t="s">
        <v>8088</v>
      </c>
      <c r="AG2633" s="33">
        <v>205.95254220000001</v>
      </c>
      <c r="AH2633" s="35" t="s">
        <v>8088</v>
      </c>
      <c r="AJ2633" s="33">
        <v>205.95254220000001</v>
      </c>
      <c r="AK2633" s="35" t="s">
        <v>8088</v>
      </c>
      <c r="AM2633" s="33">
        <v>205.95254220000001</v>
      </c>
      <c r="AN2633" s="35" t="s">
        <v>8088</v>
      </c>
      <c r="AP2633" s="33">
        <v>205.95254220000001</v>
      </c>
      <c r="AQ2633" s="35" t="s">
        <v>8088</v>
      </c>
      <c r="AS2633" s="33">
        <v>205.95254220000001</v>
      </c>
      <c r="AT2633" s="35" t="s">
        <v>8088</v>
      </c>
      <c r="AV2633" s="33">
        <v>205.95254220000001</v>
      </c>
      <c r="AW2633" s="35" t="s">
        <v>8088</v>
      </c>
      <c r="AY2633" s="33">
        <v>205.95254220000001</v>
      </c>
      <c r="AZ2633" s="35" t="s">
        <v>8088</v>
      </c>
      <c r="BB2633" s="33">
        <v>131.59</v>
      </c>
      <c r="BC2633" s="35" t="s">
        <v>8088</v>
      </c>
      <c r="BE2633" s="33">
        <v>131.59</v>
      </c>
      <c r="BF2633" s="35" t="s">
        <v>8088</v>
      </c>
      <c r="BH2633" s="33">
        <v>133.07568000000001</v>
      </c>
      <c r="BI2633" s="35" t="s">
        <v>8088</v>
      </c>
      <c r="BK2633" s="33">
        <v>133.07568000000001</v>
      </c>
      <c r="BL2633" s="35" t="s">
        <v>8088</v>
      </c>
      <c r="BN2633" s="33">
        <f>_xlfn.XLOOKUP(E2633,'[2]Charge Level Data'!$E:$E,'[2]Charge Level Data'!$BN:$BN,"N/A")</f>
        <v>133.07568000000001</v>
      </c>
      <c r="BO2633" s="35" t="s">
        <v>8088</v>
      </c>
      <c r="BQ2633" s="33">
        <v>814.05000000000007</v>
      </c>
      <c r="BR2633" s="35" t="s">
        <v>8088</v>
      </c>
    </row>
    <row r="2634" spans="1:70" x14ac:dyDescent="0.3">
      <c r="A2634">
        <v>1169769</v>
      </c>
      <c r="B2634" t="s">
        <v>3974</v>
      </c>
      <c r="C2634" s="33">
        <v>1063</v>
      </c>
      <c r="D2634">
        <v>921</v>
      </c>
      <c r="E2634">
        <v>93970</v>
      </c>
      <c r="H2634" s="33">
        <f t="shared" si="123"/>
        <v>425.20000000000005</v>
      </c>
      <c r="I2634" s="34">
        <f t="shared" si="124"/>
        <v>98.81</v>
      </c>
      <c r="J2634" s="34">
        <f t="shared" si="125"/>
        <v>914.22127530037812</v>
      </c>
      <c r="L2634" s="33">
        <v>879.24023600770806</v>
      </c>
      <c r="M2634" s="35" t="s">
        <v>8088</v>
      </c>
      <c r="O2634" s="33">
        <v>914.22127530037812</v>
      </c>
      <c r="P2634" s="35" t="s">
        <v>8088</v>
      </c>
      <c r="R2634" s="33">
        <v>817.27735416141604</v>
      </c>
      <c r="S2634" s="35" t="s">
        <v>8088</v>
      </c>
      <c r="U2634" s="33">
        <v>678.3</v>
      </c>
      <c r="V2634" s="35" t="s">
        <v>8088</v>
      </c>
      <c r="X2634" s="33">
        <v>321.95</v>
      </c>
      <c r="Y2634" s="35" t="s">
        <v>8088</v>
      </c>
      <c r="AA2634" s="33">
        <v>678.3</v>
      </c>
      <c r="AB2634" s="35" t="s">
        <v>8088</v>
      </c>
      <c r="AD2634" s="33">
        <v>455.42999999999995</v>
      </c>
      <c r="AE2634" s="35" t="s">
        <v>8088</v>
      </c>
      <c r="AG2634" s="33">
        <v>205.95254220000001</v>
      </c>
      <c r="AH2634" s="35" t="s">
        <v>8088</v>
      </c>
      <c r="AJ2634" s="33">
        <v>205.95254220000001</v>
      </c>
      <c r="AK2634" s="35" t="s">
        <v>8088</v>
      </c>
      <c r="AM2634" s="33">
        <v>205.95254220000001</v>
      </c>
      <c r="AN2634" s="35" t="s">
        <v>8088</v>
      </c>
      <c r="AP2634" s="33">
        <v>205.95254220000001</v>
      </c>
      <c r="AQ2634" s="35" t="s">
        <v>8088</v>
      </c>
      <c r="AS2634" s="33">
        <v>205.95254220000001</v>
      </c>
      <c r="AT2634" s="35" t="s">
        <v>8088</v>
      </c>
      <c r="AV2634" s="33">
        <v>205.95254220000001</v>
      </c>
      <c r="AW2634" s="35" t="s">
        <v>8088</v>
      </c>
      <c r="AY2634" s="33">
        <v>205.95254220000001</v>
      </c>
      <c r="AZ2634" s="35" t="s">
        <v>8088</v>
      </c>
      <c r="BB2634" s="33">
        <v>98.81</v>
      </c>
      <c r="BC2634" s="35" t="s">
        <v>8088</v>
      </c>
      <c r="BE2634" s="33">
        <v>98.81</v>
      </c>
      <c r="BF2634" s="35" t="s">
        <v>8088</v>
      </c>
      <c r="BH2634" s="33">
        <v>133.07568000000001</v>
      </c>
      <c r="BI2634" s="35" t="s">
        <v>8088</v>
      </c>
      <c r="BK2634" s="33">
        <v>133.07568000000001</v>
      </c>
      <c r="BL2634" s="35" t="s">
        <v>8088</v>
      </c>
      <c r="BN2634" s="33">
        <f>_xlfn.XLOOKUP(E2634,'[2]Charge Level Data'!$E:$E,'[2]Charge Level Data'!$BN:$BN,"N/A")</f>
        <v>133.07568000000001</v>
      </c>
      <c r="BO2634" s="35" t="s">
        <v>8088</v>
      </c>
      <c r="BQ2634" s="33">
        <v>784.8900000000001</v>
      </c>
      <c r="BR2634" s="35" t="s">
        <v>8088</v>
      </c>
    </row>
    <row r="2635" spans="1:70" x14ac:dyDescent="0.3">
      <c r="A2635">
        <v>1169895</v>
      </c>
      <c r="B2635" t="s">
        <v>4008</v>
      </c>
      <c r="C2635" s="33">
        <v>1063</v>
      </c>
      <c r="D2635">
        <v>921</v>
      </c>
      <c r="E2635">
        <v>93930</v>
      </c>
      <c r="H2635" s="33">
        <f t="shared" si="123"/>
        <v>425.20000000000005</v>
      </c>
      <c r="I2635" s="34">
        <f t="shared" si="124"/>
        <v>84.429707999999991</v>
      </c>
      <c r="J2635" s="34">
        <f t="shared" si="125"/>
        <v>914.22127530037812</v>
      </c>
      <c r="L2635" s="33">
        <v>879.24023600770806</v>
      </c>
      <c r="M2635" s="35" t="s">
        <v>8088</v>
      </c>
      <c r="O2635" s="33">
        <v>914.22127530037812</v>
      </c>
      <c r="P2635" s="35" t="s">
        <v>8088</v>
      </c>
      <c r="R2635" s="33">
        <v>817.27735416141604</v>
      </c>
      <c r="S2635" s="35" t="s">
        <v>8088</v>
      </c>
      <c r="U2635" s="33">
        <v>703.5</v>
      </c>
      <c r="V2635" s="35" t="s">
        <v>8088</v>
      </c>
      <c r="X2635" s="33">
        <v>297.27</v>
      </c>
      <c r="Y2635" s="35" t="s">
        <v>8088</v>
      </c>
      <c r="AA2635" s="33">
        <v>703.5</v>
      </c>
      <c r="AB2635" s="35" t="s">
        <v>8088</v>
      </c>
      <c r="AD2635" s="33">
        <v>472.34999999999997</v>
      </c>
      <c r="AE2635" s="35" t="s">
        <v>8088</v>
      </c>
      <c r="AG2635" s="33">
        <v>205.95254220000001</v>
      </c>
      <c r="AH2635" s="35" t="s">
        <v>8088</v>
      </c>
      <c r="AJ2635" s="33">
        <v>205.95254220000001</v>
      </c>
      <c r="AK2635" s="35" t="s">
        <v>8088</v>
      </c>
      <c r="AM2635" s="33">
        <v>205.95254220000001</v>
      </c>
      <c r="AN2635" s="35" t="s">
        <v>8088</v>
      </c>
      <c r="AP2635" s="33">
        <v>205.95254220000001</v>
      </c>
      <c r="AQ2635" s="35" t="s">
        <v>8088</v>
      </c>
      <c r="AS2635" s="33">
        <v>205.95254220000001</v>
      </c>
      <c r="AT2635" s="35" t="s">
        <v>8088</v>
      </c>
      <c r="AV2635" s="33">
        <v>205.95254220000001</v>
      </c>
      <c r="AW2635" s="35" t="s">
        <v>8088</v>
      </c>
      <c r="AY2635" s="33">
        <v>205.95254220000001</v>
      </c>
      <c r="AZ2635" s="35" t="s">
        <v>8088</v>
      </c>
      <c r="BB2635" s="33">
        <v>101.94</v>
      </c>
      <c r="BC2635" s="35" t="s">
        <v>8088</v>
      </c>
      <c r="BE2635" s="33">
        <v>101.94</v>
      </c>
      <c r="BF2635" s="35" t="s">
        <v>8088</v>
      </c>
      <c r="BH2635" s="33">
        <v>84.429707999999991</v>
      </c>
      <c r="BI2635" s="35" t="s">
        <v>8088</v>
      </c>
      <c r="BK2635" s="33">
        <v>84.429707999999991</v>
      </c>
      <c r="BL2635" s="35" t="s">
        <v>8088</v>
      </c>
      <c r="BN2635" s="33">
        <f>_xlfn.XLOOKUP(E2635,'[2]Charge Level Data'!$E:$E,'[2]Charge Level Data'!$BN:$BN,"N/A")</f>
        <v>84.429707999999991</v>
      </c>
      <c r="BO2635" s="35" t="s">
        <v>8088</v>
      </c>
      <c r="BQ2635" s="33">
        <v>814.05000000000007</v>
      </c>
      <c r="BR2635" s="35" t="s">
        <v>8088</v>
      </c>
    </row>
    <row r="2636" spans="1:70" x14ac:dyDescent="0.3">
      <c r="A2636">
        <v>1169901</v>
      </c>
      <c r="B2636" t="s">
        <v>4011</v>
      </c>
      <c r="C2636" s="33">
        <v>1063</v>
      </c>
      <c r="D2636">
        <v>921</v>
      </c>
      <c r="E2636">
        <v>93970</v>
      </c>
      <c r="H2636" s="33">
        <f t="shared" si="123"/>
        <v>425.20000000000005</v>
      </c>
      <c r="I2636" s="34">
        <f t="shared" si="124"/>
        <v>98.81</v>
      </c>
      <c r="J2636" s="34">
        <f t="shared" si="125"/>
        <v>914.22127530037812</v>
      </c>
      <c r="L2636" s="33">
        <v>879.24023600770806</v>
      </c>
      <c r="M2636" s="35" t="s">
        <v>8088</v>
      </c>
      <c r="O2636" s="33">
        <v>914.22127530037812</v>
      </c>
      <c r="P2636" s="35" t="s">
        <v>8088</v>
      </c>
      <c r="R2636" s="33">
        <v>817.27735416141604</v>
      </c>
      <c r="S2636" s="35" t="s">
        <v>8088</v>
      </c>
      <c r="U2636" s="33">
        <v>678.3</v>
      </c>
      <c r="V2636" s="35" t="s">
        <v>8088</v>
      </c>
      <c r="X2636" s="33">
        <v>321.95</v>
      </c>
      <c r="Y2636" s="35" t="s">
        <v>8088</v>
      </c>
      <c r="AA2636" s="33">
        <v>678.3</v>
      </c>
      <c r="AB2636" s="35" t="s">
        <v>8088</v>
      </c>
      <c r="AD2636" s="33">
        <v>455.42999999999995</v>
      </c>
      <c r="AE2636" s="35" t="s">
        <v>8088</v>
      </c>
      <c r="AG2636" s="33">
        <v>205.95254220000001</v>
      </c>
      <c r="AH2636" s="35" t="s">
        <v>8088</v>
      </c>
      <c r="AJ2636" s="33">
        <v>205.95254220000001</v>
      </c>
      <c r="AK2636" s="35" t="s">
        <v>8088</v>
      </c>
      <c r="AM2636" s="33">
        <v>205.95254220000001</v>
      </c>
      <c r="AN2636" s="35" t="s">
        <v>8088</v>
      </c>
      <c r="AP2636" s="33">
        <v>205.95254220000001</v>
      </c>
      <c r="AQ2636" s="35" t="s">
        <v>8088</v>
      </c>
      <c r="AS2636" s="33">
        <v>205.95254220000001</v>
      </c>
      <c r="AT2636" s="35" t="s">
        <v>8088</v>
      </c>
      <c r="AV2636" s="33">
        <v>205.95254220000001</v>
      </c>
      <c r="AW2636" s="35" t="s">
        <v>8088</v>
      </c>
      <c r="AY2636" s="33">
        <v>205.95254220000001</v>
      </c>
      <c r="AZ2636" s="35" t="s">
        <v>8088</v>
      </c>
      <c r="BB2636" s="33">
        <v>98.81</v>
      </c>
      <c r="BC2636" s="35" t="s">
        <v>8088</v>
      </c>
      <c r="BE2636" s="33">
        <v>98.81</v>
      </c>
      <c r="BF2636" s="35" t="s">
        <v>8088</v>
      </c>
      <c r="BH2636" s="33">
        <v>133.07568000000001</v>
      </c>
      <c r="BI2636" s="35" t="s">
        <v>8088</v>
      </c>
      <c r="BK2636" s="33">
        <v>133.07568000000001</v>
      </c>
      <c r="BL2636" s="35" t="s">
        <v>8088</v>
      </c>
      <c r="BN2636" s="33">
        <f>_xlfn.XLOOKUP(E2636,'[2]Charge Level Data'!$E:$E,'[2]Charge Level Data'!$BN:$BN,"N/A")</f>
        <v>133.07568000000001</v>
      </c>
      <c r="BO2636" s="35" t="s">
        <v>8088</v>
      </c>
      <c r="BQ2636" s="33">
        <v>784.8900000000001</v>
      </c>
      <c r="BR2636" s="35" t="s">
        <v>8088</v>
      </c>
    </row>
    <row r="2637" spans="1:70" x14ac:dyDescent="0.3">
      <c r="A2637">
        <v>8603541</v>
      </c>
      <c r="B2637" t="s">
        <v>4016</v>
      </c>
      <c r="C2637" s="33">
        <v>1063</v>
      </c>
      <c r="D2637">
        <v>921</v>
      </c>
      <c r="E2637">
        <v>93970</v>
      </c>
      <c r="H2637" s="33">
        <f t="shared" si="123"/>
        <v>425.20000000000005</v>
      </c>
      <c r="I2637" s="34">
        <f t="shared" si="124"/>
        <v>98.81</v>
      </c>
      <c r="J2637" s="34">
        <f t="shared" si="125"/>
        <v>914.22127530037812</v>
      </c>
      <c r="L2637" s="33">
        <v>879.24023600770806</v>
      </c>
      <c r="M2637" s="35" t="s">
        <v>8088</v>
      </c>
      <c r="O2637" s="33">
        <v>914.22127530037812</v>
      </c>
      <c r="P2637" s="35" t="s">
        <v>8088</v>
      </c>
      <c r="R2637" s="33">
        <v>817.27735416141604</v>
      </c>
      <c r="S2637" s="35" t="s">
        <v>8088</v>
      </c>
      <c r="U2637" s="33">
        <v>678.3</v>
      </c>
      <c r="V2637" s="35" t="s">
        <v>8088</v>
      </c>
      <c r="X2637" s="33">
        <v>321.95</v>
      </c>
      <c r="Y2637" s="35" t="s">
        <v>8088</v>
      </c>
      <c r="AA2637" s="33">
        <v>678.3</v>
      </c>
      <c r="AB2637" s="35" t="s">
        <v>8088</v>
      </c>
      <c r="AD2637" s="33">
        <v>455.42999999999995</v>
      </c>
      <c r="AE2637" s="35" t="s">
        <v>8088</v>
      </c>
      <c r="AG2637" s="33">
        <v>205.95254220000001</v>
      </c>
      <c r="AH2637" s="35" t="s">
        <v>8088</v>
      </c>
      <c r="AJ2637" s="33">
        <v>205.95254220000001</v>
      </c>
      <c r="AK2637" s="35" t="s">
        <v>8088</v>
      </c>
      <c r="AM2637" s="33">
        <v>205.95254220000001</v>
      </c>
      <c r="AN2637" s="35" t="s">
        <v>8088</v>
      </c>
      <c r="AP2637" s="33">
        <v>205.95254220000001</v>
      </c>
      <c r="AQ2637" s="35" t="s">
        <v>8088</v>
      </c>
      <c r="AS2637" s="33">
        <v>205.95254220000001</v>
      </c>
      <c r="AT2637" s="35" t="s">
        <v>8088</v>
      </c>
      <c r="AV2637" s="33">
        <v>205.95254220000001</v>
      </c>
      <c r="AW2637" s="35" t="s">
        <v>8088</v>
      </c>
      <c r="AY2637" s="33">
        <v>205.95254220000001</v>
      </c>
      <c r="AZ2637" s="35" t="s">
        <v>8088</v>
      </c>
      <c r="BB2637" s="33">
        <v>98.81</v>
      </c>
      <c r="BC2637" s="35" t="s">
        <v>8088</v>
      </c>
      <c r="BE2637" s="33">
        <v>98.81</v>
      </c>
      <c r="BF2637" s="35" t="s">
        <v>8088</v>
      </c>
      <c r="BH2637" s="33">
        <v>133.07568000000001</v>
      </c>
      <c r="BI2637" s="35" t="s">
        <v>8088</v>
      </c>
      <c r="BK2637" s="33">
        <v>133.07568000000001</v>
      </c>
      <c r="BL2637" s="35" t="s">
        <v>8088</v>
      </c>
      <c r="BN2637" s="33">
        <f>_xlfn.XLOOKUP(E2637,'[2]Charge Level Data'!$E:$E,'[2]Charge Level Data'!$BN:$BN,"N/A")</f>
        <v>133.07568000000001</v>
      </c>
      <c r="BO2637" s="35" t="s">
        <v>8088</v>
      </c>
      <c r="BQ2637" s="33">
        <v>784.8900000000001</v>
      </c>
      <c r="BR2637" s="35" t="s">
        <v>8088</v>
      </c>
    </row>
    <row r="2638" spans="1:70" x14ac:dyDescent="0.3">
      <c r="A2638">
        <v>13029961</v>
      </c>
      <c r="B2638" t="s">
        <v>4397</v>
      </c>
      <c r="C2638" s="33">
        <v>1063</v>
      </c>
      <c r="D2638">
        <v>921</v>
      </c>
      <c r="E2638">
        <v>93970</v>
      </c>
      <c r="H2638" s="33">
        <f t="shared" si="123"/>
        <v>425.20000000000005</v>
      </c>
      <c r="I2638" s="34">
        <f t="shared" si="124"/>
        <v>98.81</v>
      </c>
      <c r="J2638" s="34">
        <f t="shared" si="125"/>
        <v>914.22127530037812</v>
      </c>
      <c r="L2638" s="33">
        <v>879.24023600770806</v>
      </c>
      <c r="M2638" s="35" t="s">
        <v>8088</v>
      </c>
      <c r="O2638" s="33">
        <v>914.22127530037812</v>
      </c>
      <c r="P2638" s="35" t="s">
        <v>8088</v>
      </c>
      <c r="R2638" s="33">
        <v>817.27735416141604</v>
      </c>
      <c r="S2638" s="35" t="s">
        <v>8088</v>
      </c>
      <c r="U2638" s="33">
        <v>678.3</v>
      </c>
      <c r="V2638" s="35" t="s">
        <v>8088</v>
      </c>
      <c r="X2638" s="33">
        <v>321.95</v>
      </c>
      <c r="Y2638" s="35" t="s">
        <v>8088</v>
      </c>
      <c r="AA2638" s="33">
        <v>678.3</v>
      </c>
      <c r="AB2638" s="35" t="s">
        <v>8088</v>
      </c>
      <c r="AD2638" s="33">
        <v>455.42999999999995</v>
      </c>
      <c r="AE2638" s="35" t="s">
        <v>8088</v>
      </c>
      <c r="AG2638" s="33">
        <v>205.95254220000001</v>
      </c>
      <c r="AH2638" s="35" t="s">
        <v>8088</v>
      </c>
      <c r="AJ2638" s="33">
        <v>205.95254220000001</v>
      </c>
      <c r="AK2638" s="35" t="s">
        <v>8088</v>
      </c>
      <c r="AM2638" s="33">
        <v>205.95254220000001</v>
      </c>
      <c r="AN2638" s="35" t="s">
        <v>8088</v>
      </c>
      <c r="AP2638" s="33">
        <v>205.95254220000001</v>
      </c>
      <c r="AQ2638" s="35" t="s">
        <v>8088</v>
      </c>
      <c r="AS2638" s="33">
        <v>205.95254220000001</v>
      </c>
      <c r="AT2638" s="35" t="s">
        <v>8088</v>
      </c>
      <c r="AV2638" s="33">
        <v>205.95254220000001</v>
      </c>
      <c r="AW2638" s="35" t="s">
        <v>8088</v>
      </c>
      <c r="AY2638" s="33">
        <v>205.95254220000001</v>
      </c>
      <c r="AZ2638" s="35" t="s">
        <v>8088</v>
      </c>
      <c r="BB2638" s="33">
        <v>98.81</v>
      </c>
      <c r="BC2638" s="35" t="s">
        <v>8088</v>
      </c>
      <c r="BE2638" s="33">
        <v>98.81</v>
      </c>
      <c r="BF2638" s="35" t="s">
        <v>8088</v>
      </c>
      <c r="BH2638" s="33">
        <v>133.07568000000001</v>
      </c>
      <c r="BI2638" s="35" t="s">
        <v>8088</v>
      </c>
      <c r="BK2638" s="33">
        <v>133.07568000000001</v>
      </c>
      <c r="BL2638" s="35" t="s">
        <v>8088</v>
      </c>
      <c r="BN2638" s="33">
        <f>_xlfn.XLOOKUP(E2638,'[2]Charge Level Data'!$E:$E,'[2]Charge Level Data'!$BN:$BN,"N/A")</f>
        <v>133.07568000000001</v>
      </c>
      <c r="BO2638" s="35" t="s">
        <v>8088</v>
      </c>
      <c r="BQ2638" s="33">
        <v>784.8900000000001</v>
      </c>
      <c r="BR2638" s="35" t="s">
        <v>8088</v>
      </c>
    </row>
    <row r="2639" spans="1:70" x14ac:dyDescent="0.3">
      <c r="A2639">
        <v>12831990</v>
      </c>
      <c r="B2639" t="s">
        <v>185</v>
      </c>
      <c r="C2639" s="33">
        <v>1063</v>
      </c>
      <c r="D2639">
        <v>610</v>
      </c>
      <c r="E2639">
        <v>72141</v>
      </c>
      <c r="H2639" s="33">
        <f t="shared" si="123"/>
        <v>425.20000000000005</v>
      </c>
      <c r="I2639" s="34">
        <f t="shared" si="124"/>
        <v>84.83</v>
      </c>
      <c r="J2639" s="34">
        <f t="shared" si="125"/>
        <v>1226.4100000000001</v>
      </c>
      <c r="L2639" s="33">
        <v>879.24023600770806</v>
      </c>
      <c r="M2639" s="35" t="s">
        <v>8088</v>
      </c>
      <c r="O2639" s="33">
        <v>914.22127530037812</v>
      </c>
      <c r="P2639" s="35" t="s">
        <v>8088</v>
      </c>
      <c r="R2639" s="33">
        <v>817.27735416141604</v>
      </c>
      <c r="S2639" s="35" t="s">
        <v>8088</v>
      </c>
      <c r="U2639" s="33">
        <v>307.17500000000001</v>
      </c>
      <c r="V2639" s="35" t="s">
        <v>8088</v>
      </c>
      <c r="X2639" s="33">
        <v>1226.4100000000001</v>
      </c>
      <c r="Y2639" s="35" t="s">
        <v>8088</v>
      </c>
      <c r="AA2639" s="33">
        <v>703.5</v>
      </c>
      <c r="AB2639" s="35" t="s">
        <v>8088</v>
      </c>
      <c r="AD2639" s="33">
        <v>472.34999999999997</v>
      </c>
      <c r="AE2639" s="35" t="s">
        <v>8088</v>
      </c>
      <c r="AG2639" s="33">
        <v>205.95254220000001</v>
      </c>
      <c r="AH2639" s="35" t="s">
        <v>8088</v>
      </c>
      <c r="AJ2639" s="33">
        <v>205.95254220000001</v>
      </c>
      <c r="AK2639" s="35" t="s">
        <v>8088</v>
      </c>
      <c r="AM2639" s="33">
        <v>205.95254220000001</v>
      </c>
      <c r="AN2639" s="35" t="s">
        <v>8088</v>
      </c>
      <c r="AP2639" s="33">
        <v>205.95254220000001</v>
      </c>
      <c r="AQ2639" s="35" t="s">
        <v>8088</v>
      </c>
      <c r="AS2639" s="33">
        <v>205.95254220000001</v>
      </c>
      <c r="AT2639" s="35" t="s">
        <v>8088</v>
      </c>
      <c r="AV2639" s="33">
        <v>205.95254220000001</v>
      </c>
      <c r="AW2639" s="35" t="s">
        <v>8088</v>
      </c>
      <c r="AY2639" s="33">
        <v>205.95254220000001</v>
      </c>
      <c r="AZ2639" s="35" t="s">
        <v>8088</v>
      </c>
      <c r="BB2639" s="33">
        <v>84.83</v>
      </c>
      <c r="BC2639" s="35" t="s">
        <v>8088</v>
      </c>
      <c r="BE2639" s="33">
        <v>84.83</v>
      </c>
      <c r="BF2639" s="35" t="s">
        <v>8088</v>
      </c>
      <c r="BH2639" s="33">
        <v>143.770197</v>
      </c>
      <c r="BI2639" s="35" t="s">
        <v>8088</v>
      </c>
      <c r="BK2639" s="33">
        <v>143.770197</v>
      </c>
      <c r="BL2639" s="35" t="s">
        <v>8088</v>
      </c>
      <c r="BN2639" s="33">
        <f>_xlfn.XLOOKUP(E2639,'[2]Charge Level Data'!$E:$E,'[2]Charge Level Data'!$BN:$BN,"N/A")</f>
        <v>143.770197</v>
      </c>
      <c r="BO2639" s="35" t="s">
        <v>8088</v>
      </c>
      <c r="BQ2639" s="33">
        <v>703.5</v>
      </c>
      <c r="BR2639" s="35" t="s">
        <v>8088</v>
      </c>
    </row>
    <row r="2640" spans="1:70" x14ac:dyDescent="0.3">
      <c r="A2640">
        <v>1168800</v>
      </c>
      <c r="B2640" t="s">
        <v>3736</v>
      </c>
      <c r="C2640" s="33">
        <v>1063</v>
      </c>
      <c r="D2640">
        <v>610</v>
      </c>
      <c r="E2640">
        <v>70551</v>
      </c>
      <c r="H2640" s="33">
        <f t="shared" si="123"/>
        <v>425.20000000000005</v>
      </c>
      <c r="I2640" s="34">
        <f t="shared" si="124"/>
        <v>87.97</v>
      </c>
      <c r="J2640" s="34">
        <f t="shared" si="125"/>
        <v>1210.01</v>
      </c>
      <c r="L2640" s="33">
        <v>879.24023600770806</v>
      </c>
      <c r="M2640" s="35" t="s">
        <v>8088</v>
      </c>
      <c r="O2640" s="33">
        <v>914.22127530037812</v>
      </c>
      <c r="P2640" s="35" t="s">
        <v>8088</v>
      </c>
      <c r="R2640" s="33">
        <v>817.27735416141604</v>
      </c>
      <c r="S2640" s="35" t="s">
        <v>8088</v>
      </c>
      <c r="U2640" s="33">
        <v>318.67500000000001</v>
      </c>
      <c r="V2640" s="35" t="s">
        <v>8088</v>
      </c>
      <c r="X2640" s="33">
        <v>1210.01</v>
      </c>
      <c r="Y2640" s="35" t="s">
        <v>8088</v>
      </c>
      <c r="AA2640" s="33">
        <v>703.5</v>
      </c>
      <c r="AB2640" s="35" t="s">
        <v>8088</v>
      </c>
      <c r="AD2640" s="33">
        <v>472.34999999999997</v>
      </c>
      <c r="AE2640" s="35" t="s">
        <v>8088</v>
      </c>
      <c r="AG2640" s="33">
        <v>205.95254220000001</v>
      </c>
      <c r="AH2640" s="35" t="s">
        <v>8088</v>
      </c>
      <c r="AJ2640" s="33">
        <v>205.95254220000001</v>
      </c>
      <c r="AK2640" s="35" t="s">
        <v>8088</v>
      </c>
      <c r="AM2640" s="33">
        <v>205.95254220000001</v>
      </c>
      <c r="AN2640" s="35" t="s">
        <v>8088</v>
      </c>
      <c r="AP2640" s="33">
        <v>205.95254220000001</v>
      </c>
      <c r="AQ2640" s="35" t="s">
        <v>8088</v>
      </c>
      <c r="AS2640" s="33">
        <v>205.95254220000001</v>
      </c>
      <c r="AT2640" s="35" t="s">
        <v>8088</v>
      </c>
      <c r="AV2640" s="33">
        <v>205.95254220000001</v>
      </c>
      <c r="AW2640" s="35" t="s">
        <v>8088</v>
      </c>
      <c r="AY2640" s="33">
        <v>205.95254220000001</v>
      </c>
      <c r="AZ2640" s="35" t="s">
        <v>8088</v>
      </c>
      <c r="BB2640" s="33">
        <v>87.97</v>
      </c>
      <c r="BC2640" s="35" t="s">
        <v>8088</v>
      </c>
      <c r="BE2640" s="33">
        <v>87.97</v>
      </c>
      <c r="BF2640" s="35" t="s">
        <v>8088</v>
      </c>
      <c r="BH2640" s="33">
        <v>143.770197</v>
      </c>
      <c r="BI2640" s="35" t="s">
        <v>8088</v>
      </c>
      <c r="BK2640" s="33">
        <v>143.770197</v>
      </c>
      <c r="BL2640" s="35" t="s">
        <v>8088</v>
      </c>
      <c r="BN2640" s="33">
        <f>_xlfn.XLOOKUP(E2640,'[2]Charge Level Data'!$E:$E,'[2]Charge Level Data'!$BN:$BN,"N/A")</f>
        <v>143.770197</v>
      </c>
      <c r="BO2640" s="35" t="s">
        <v>8088</v>
      </c>
      <c r="BQ2640" s="33">
        <v>703.5</v>
      </c>
      <c r="BR2640" s="35" t="s">
        <v>8088</v>
      </c>
    </row>
    <row r="2641" spans="1:70" x14ac:dyDescent="0.3">
      <c r="A2641">
        <v>8203084</v>
      </c>
      <c r="B2641" t="s">
        <v>3801</v>
      </c>
      <c r="C2641" s="33">
        <v>1063</v>
      </c>
      <c r="D2641">
        <v>610</v>
      </c>
      <c r="E2641">
        <v>70551</v>
      </c>
      <c r="H2641" s="33">
        <f t="shared" si="123"/>
        <v>425.20000000000005</v>
      </c>
      <c r="I2641" s="34">
        <f t="shared" si="124"/>
        <v>87.97</v>
      </c>
      <c r="J2641" s="34">
        <f t="shared" si="125"/>
        <v>1210.01</v>
      </c>
      <c r="L2641" s="33">
        <v>879.24023600770806</v>
      </c>
      <c r="M2641" s="35" t="s">
        <v>8088</v>
      </c>
      <c r="O2641" s="33">
        <v>914.22127530037812</v>
      </c>
      <c r="P2641" s="35" t="s">
        <v>8088</v>
      </c>
      <c r="R2641" s="33">
        <v>817.27735416141604</v>
      </c>
      <c r="S2641" s="35" t="s">
        <v>8088</v>
      </c>
      <c r="U2641" s="33">
        <v>318.67500000000001</v>
      </c>
      <c r="V2641" s="35" t="s">
        <v>8088</v>
      </c>
      <c r="X2641" s="33">
        <v>1210.01</v>
      </c>
      <c r="Y2641" s="35" t="s">
        <v>8088</v>
      </c>
      <c r="AA2641" s="33">
        <v>703.5</v>
      </c>
      <c r="AB2641" s="35" t="s">
        <v>8088</v>
      </c>
      <c r="AD2641" s="33">
        <v>472.34999999999997</v>
      </c>
      <c r="AE2641" s="35" t="s">
        <v>8088</v>
      </c>
      <c r="AG2641" s="33">
        <v>205.95254220000001</v>
      </c>
      <c r="AH2641" s="35" t="s">
        <v>8088</v>
      </c>
      <c r="AJ2641" s="33">
        <v>205.95254220000001</v>
      </c>
      <c r="AK2641" s="35" t="s">
        <v>8088</v>
      </c>
      <c r="AM2641" s="33">
        <v>205.95254220000001</v>
      </c>
      <c r="AN2641" s="35" t="s">
        <v>8088</v>
      </c>
      <c r="AP2641" s="33">
        <v>205.95254220000001</v>
      </c>
      <c r="AQ2641" s="35" t="s">
        <v>8088</v>
      </c>
      <c r="AS2641" s="33">
        <v>205.95254220000001</v>
      </c>
      <c r="AT2641" s="35" t="s">
        <v>8088</v>
      </c>
      <c r="AV2641" s="33">
        <v>205.95254220000001</v>
      </c>
      <c r="AW2641" s="35" t="s">
        <v>8088</v>
      </c>
      <c r="AY2641" s="33">
        <v>205.95254220000001</v>
      </c>
      <c r="AZ2641" s="35" t="s">
        <v>8088</v>
      </c>
      <c r="BB2641" s="33">
        <v>87.97</v>
      </c>
      <c r="BC2641" s="35" t="s">
        <v>8088</v>
      </c>
      <c r="BE2641" s="33">
        <v>87.97</v>
      </c>
      <c r="BF2641" s="35" t="s">
        <v>8088</v>
      </c>
      <c r="BH2641" s="33">
        <v>143.770197</v>
      </c>
      <c r="BI2641" s="35" t="s">
        <v>8088</v>
      </c>
      <c r="BK2641" s="33">
        <v>143.770197</v>
      </c>
      <c r="BL2641" s="35" t="s">
        <v>8088</v>
      </c>
      <c r="BN2641" s="33">
        <f>_xlfn.XLOOKUP(E2641,'[2]Charge Level Data'!$E:$E,'[2]Charge Level Data'!$BN:$BN,"N/A")</f>
        <v>143.770197</v>
      </c>
      <c r="BO2641" s="35" t="s">
        <v>8088</v>
      </c>
      <c r="BQ2641" s="33">
        <v>703.5</v>
      </c>
      <c r="BR2641" s="35" t="s">
        <v>8088</v>
      </c>
    </row>
    <row r="2642" spans="1:70" x14ac:dyDescent="0.3">
      <c r="A2642">
        <v>8203111</v>
      </c>
      <c r="B2642" t="s">
        <v>3822</v>
      </c>
      <c r="C2642" s="33">
        <v>1063</v>
      </c>
      <c r="D2642">
        <v>610</v>
      </c>
      <c r="E2642">
        <v>70551</v>
      </c>
      <c r="H2642" s="33">
        <f t="shared" si="123"/>
        <v>425.20000000000005</v>
      </c>
      <c r="I2642" s="34">
        <f t="shared" si="124"/>
        <v>87.97</v>
      </c>
      <c r="J2642" s="34">
        <f t="shared" si="125"/>
        <v>1210.01</v>
      </c>
      <c r="L2642" s="33">
        <v>879.24023600770806</v>
      </c>
      <c r="M2642" s="35" t="s">
        <v>8088</v>
      </c>
      <c r="O2642" s="33">
        <v>914.22127530037812</v>
      </c>
      <c r="P2642" s="35" t="s">
        <v>8088</v>
      </c>
      <c r="R2642" s="33">
        <v>817.27735416141604</v>
      </c>
      <c r="S2642" s="35" t="s">
        <v>8088</v>
      </c>
      <c r="U2642" s="33">
        <v>318.67500000000001</v>
      </c>
      <c r="V2642" s="35" t="s">
        <v>8088</v>
      </c>
      <c r="X2642" s="33">
        <v>1210.01</v>
      </c>
      <c r="Y2642" s="35" t="s">
        <v>8088</v>
      </c>
      <c r="AA2642" s="33">
        <v>703.5</v>
      </c>
      <c r="AB2642" s="35" t="s">
        <v>8088</v>
      </c>
      <c r="AD2642" s="33">
        <v>472.34999999999997</v>
      </c>
      <c r="AE2642" s="35" t="s">
        <v>8088</v>
      </c>
      <c r="AG2642" s="33">
        <v>205.95254220000001</v>
      </c>
      <c r="AH2642" s="35" t="s">
        <v>8088</v>
      </c>
      <c r="AJ2642" s="33">
        <v>205.95254220000001</v>
      </c>
      <c r="AK2642" s="35" t="s">
        <v>8088</v>
      </c>
      <c r="AM2642" s="33">
        <v>205.95254220000001</v>
      </c>
      <c r="AN2642" s="35" t="s">
        <v>8088</v>
      </c>
      <c r="AP2642" s="33">
        <v>205.95254220000001</v>
      </c>
      <c r="AQ2642" s="35" t="s">
        <v>8088</v>
      </c>
      <c r="AS2642" s="33">
        <v>205.95254220000001</v>
      </c>
      <c r="AT2642" s="35" t="s">
        <v>8088</v>
      </c>
      <c r="AV2642" s="33">
        <v>205.95254220000001</v>
      </c>
      <c r="AW2642" s="35" t="s">
        <v>8088</v>
      </c>
      <c r="AY2642" s="33">
        <v>205.95254220000001</v>
      </c>
      <c r="AZ2642" s="35" t="s">
        <v>8088</v>
      </c>
      <c r="BB2642" s="33">
        <v>87.97</v>
      </c>
      <c r="BC2642" s="35" t="s">
        <v>8088</v>
      </c>
      <c r="BE2642" s="33">
        <v>87.97</v>
      </c>
      <c r="BF2642" s="35" t="s">
        <v>8088</v>
      </c>
      <c r="BH2642" s="33">
        <v>143.770197</v>
      </c>
      <c r="BI2642" s="35" t="s">
        <v>8088</v>
      </c>
      <c r="BK2642" s="33">
        <v>143.770197</v>
      </c>
      <c r="BL2642" s="35" t="s">
        <v>8088</v>
      </c>
      <c r="BN2642" s="33">
        <f>_xlfn.XLOOKUP(E2642,'[2]Charge Level Data'!$E:$E,'[2]Charge Level Data'!$BN:$BN,"N/A")</f>
        <v>143.770197</v>
      </c>
      <c r="BO2642" s="35" t="s">
        <v>8088</v>
      </c>
      <c r="BQ2642" s="33">
        <v>703.5</v>
      </c>
      <c r="BR2642" s="35" t="s">
        <v>8088</v>
      </c>
    </row>
    <row r="2643" spans="1:70" x14ac:dyDescent="0.3">
      <c r="A2643">
        <v>1169054</v>
      </c>
      <c r="B2643" t="s">
        <v>3834</v>
      </c>
      <c r="C2643" s="33">
        <v>1063</v>
      </c>
      <c r="D2643">
        <v>610</v>
      </c>
      <c r="E2643">
        <v>72141</v>
      </c>
      <c r="H2643" s="33">
        <f t="shared" si="123"/>
        <v>425.20000000000005</v>
      </c>
      <c r="I2643" s="34">
        <f t="shared" si="124"/>
        <v>84.83</v>
      </c>
      <c r="J2643" s="34">
        <f t="shared" si="125"/>
        <v>1226.4100000000001</v>
      </c>
      <c r="L2643" s="33">
        <v>879.24023600770806</v>
      </c>
      <c r="M2643" s="35" t="s">
        <v>8088</v>
      </c>
      <c r="O2643" s="33">
        <v>914.22127530037812</v>
      </c>
      <c r="P2643" s="35" t="s">
        <v>8088</v>
      </c>
      <c r="R2643" s="33">
        <v>817.27735416141604</v>
      </c>
      <c r="S2643" s="35" t="s">
        <v>8088</v>
      </c>
      <c r="U2643" s="33">
        <v>307.17500000000001</v>
      </c>
      <c r="V2643" s="35" t="s">
        <v>8088</v>
      </c>
      <c r="X2643" s="33">
        <v>1226.4100000000001</v>
      </c>
      <c r="Y2643" s="35" t="s">
        <v>8088</v>
      </c>
      <c r="AA2643" s="33">
        <v>703.5</v>
      </c>
      <c r="AB2643" s="35" t="s">
        <v>8088</v>
      </c>
      <c r="AD2643" s="33">
        <v>472.34999999999997</v>
      </c>
      <c r="AE2643" s="35" t="s">
        <v>8088</v>
      </c>
      <c r="AG2643" s="33">
        <v>205.95254220000001</v>
      </c>
      <c r="AH2643" s="35" t="s">
        <v>8088</v>
      </c>
      <c r="AJ2643" s="33">
        <v>205.95254220000001</v>
      </c>
      <c r="AK2643" s="35" t="s">
        <v>8088</v>
      </c>
      <c r="AM2643" s="33">
        <v>205.95254220000001</v>
      </c>
      <c r="AN2643" s="35" t="s">
        <v>8088</v>
      </c>
      <c r="AP2643" s="33">
        <v>205.95254220000001</v>
      </c>
      <c r="AQ2643" s="35" t="s">
        <v>8088</v>
      </c>
      <c r="AS2643" s="33">
        <v>205.95254220000001</v>
      </c>
      <c r="AT2643" s="35" t="s">
        <v>8088</v>
      </c>
      <c r="AV2643" s="33">
        <v>205.95254220000001</v>
      </c>
      <c r="AW2643" s="35" t="s">
        <v>8088</v>
      </c>
      <c r="AY2643" s="33">
        <v>205.95254220000001</v>
      </c>
      <c r="AZ2643" s="35" t="s">
        <v>8088</v>
      </c>
      <c r="BB2643" s="33">
        <v>84.83</v>
      </c>
      <c r="BC2643" s="35" t="s">
        <v>8088</v>
      </c>
      <c r="BE2643" s="33">
        <v>84.83</v>
      </c>
      <c r="BF2643" s="35" t="s">
        <v>8088</v>
      </c>
      <c r="BH2643" s="33">
        <v>143.770197</v>
      </c>
      <c r="BI2643" s="35" t="s">
        <v>8088</v>
      </c>
      <c r="BK2643" s="33">
        <v>143.770197</v>
      </c>
      <c r="BL2643" s="35" t="s">
        <v>8088</v>
      </c>
      <c r="BN2643" s="33">
        <f>_xlfn.XLOOKUP(E2643,'[2]Charge Level Data'!$E:$E,'[2]Charge Level Data'!$BN:$BN,"N/A")</f>
        <v>143.770197</v>
      </c>
      <c r="BO2643" s="35" t="s">
        <v>8088</v>
      </c>
      <c r="BQ2643" s="33">
        <v>703.5</v>
      </c>
      <c r="BR2643" s="35" t="s">
        <v>8088</v>
      </c>
    </row>
    <row r="2644" spans="1:70" x14ac:dyDescent="0.3">
      <c r="A2644">
        <v>1169060</v>
      </c>
      <c r="B2644" t="s">
        <v>3837</v>
      </c>
      <c r="C2644" s="33">
        <v>1063</v>
      </c>
      <c r="D2644">
        <v>610</v>
      </c>
      <c r="E2644">
        <v>72148</v>
      </c>
      <c r="H2644" s="33">
        <f t="shared" si="123"/>
        <v>425.20000000000005</v>
      </c>
      <c r="I2644" s="34">
        <f t="shared" si="124"/>
        <v>85.07</v>
      </c>
      <c r="J2644" s="34">
        <f t="shared" si="125"/>
        <v>1309.21</v>
      </c>
      <c r="L2644" s="33">
        <v>879.24023600770806</v>
      </c>
      <c r="M2644" s="35" t="s">
        <v>8088</v>
      </c>
      <c r="O2644" s="33">
        <v>914.22127530037812</v>
      </c>
      <c r="P2644" s="35" t="s">
        <v>8088</v>
      </c>
      <c r="R2644" s="33">
        <v>817.27735416141604</v>
      </c>
      <c r="S2644" s="35" t="s">
        <v>8088</v>
      </c>
      <c r="U2644" s="33">
        <v>307.89999999999998</v>
      </c>
      <c r="V2644" s="35" t="s">
        <v>8088</v>
      </c>
      <c r="X2644" s="33">
        <v>1309.21</v>
      </c>
      <c r="Y2644" s="35" t="s">
        <v>8088</v>
      </c>
      <c r="AA2644" s="33">
        <v>703.5</v>
      </c>
      <c r="AB2644" s="35" t="s">
        <v>8088</v>
      </c>
      <c r="AD2644" s="33">
        <v>472.34999999999997</v>
      </c>
      <c r="AE2644" s="35" t="s">
        <v>8088</v>
      </c>
      <c r="AG2644" s="33">
        <v>205.95254220000001</v>
      </c>
      <c r="AH2644" s="35" t="s">
        <v>8088</v>
      </c>
      <c r="AJ2644" s="33">
        <v>205.95254220000001</v>
      </c>
      <c r="AK2644" s="35" t="s">
        <v>8088</v>
      </c>
      <c r="AM2644" s="33">
        <v>205.95254220000001</v>
      </c>
      <c r="AN2644" s="35" t="s">
        <v>8088</v>
      </c>
      <c r="AP2644" s="33">
        <v>205.95254220000001</v>
      </c>
      <c r="AQ2644" s="35" t="s">
        <v>8088</v>
      </c>
      <c r="AS2644" s="33">
        <v>205.95254220000001</v>
      </c>
      <c r="AT2644" s="35" t="s">
        <v>8088</v>
      </c>
      <c r="AV2644" s="33">
        <v>205.95254220000001</v>
      </c>
      <c r="AW2644" s="35" t="s">
        <v>8088</v>
      </c>
      <c r="AY2644" s="33">
        <v>205.95254220000001</v>
      </c>
      <c r="AZ2644" s="35" t="s">
        <v>8088</v>
      </c>
      <c r="BB2644" s="33">
        <v>85.07</v>
      </c>
      <c r="BC2644" s="35" t="s">
        <v>8088</v>
      </c>
      <c r="BE2644" s="33">
        <v>85.07</v>
      </c>
      <c r="BF2644" s="35" t="s">
        <v>8088</v>
      </c>
      <c r="BH2644" s="33">
        <v>143.770197</v>
      </c>
      <c r="BI2644" s="35" t="s">
        <v>8088</v>
      </c>
      <c r="BK2644" s="33">
        <v>143.770197</v>
      </c>
      <c r="BL2644" s="35" t="s">
        <v>8088</v>
      </c>
      <c r="BN2644" s="33">
        <f>_xlfn.XLOOKUP(E2644,'[2]Charge Level Data'!$E:$E,'[2]Charge Level Data'!$BN:$BN,"N/A")</f>
        <v>143.770197</v>
      </c>
      <c r="BO2644" s="35" t="s">
        <v>8088</v>
      </c>
      <c r="BQ2644" s="33">
        <v>703.5</v>
      </c>
      <c r="BR2644" s="35" t="s">
        <v>8088</v>
      </c>
    </row>
    <row r="2645" spans="1:70" x14ac:dyDescent="0.3">
      <c r="A2645">
        <v>1169066</v>
      </c>
      <c r="B2645" t="s">
        <v>3840</v>
      </c>
      <c r="C2645" s="33">
        <v>1063</v>
      </c>
      <c r="D2645">
        <v>610</v>
      </c>
      <c r="E2645">
        <v>72146</v>
      </c>
      <c r="H2645" s="33">
        <f t="shared" si="123"/>
        <v>425.20000000000005</v>
      </c>
      <c r="I2645" s="34">
        <f t="shared" si="124"/>
        <v>84.83</v>
      </c>
      <c r="J2645" s="34">
        <f t="shared" si="125"/>
        <v>1325.65</v>
      </c>
      <c r="L2645" s="33">
        <v>879.24023600770806</v>
      </c>
      <c r="M2645" s="35" t="s">
        <v>8088</v>
      </c>
      <c r="O2645" s="33">
        <v>914.22127530037812</v>
      </c>
      <c r="P2645" s="35" t="s">
        <v>8088</v>
      </c>
      <c r="R2645" s="33">
        <v>817.27735416141604</v>
      </c>
      <c r="S2645" s="35" t="s">
        <v>8088</v>
      </c>
      <c r="U2645" s="33">
        <v>307.17500000000001</v>
      </c>
      <c r="V2645" s="35" t="s">
        <v>8088</v>
      </c>
      <c r="X2645" s="33">
        <v>1325.65</v>
      </c>
      <c r="Y2645" s="35" t="s">
        <v>8088</v>
      </c>
      <c r="AA2645" s="33">
        <v>703.5</v>
      </c>
      <c r="AB2645" s="35" t="s">
        <v>8088</v>
      </c>
      <c r="AD2645" s="33">
        <v>472.34999999999997</v>
      </c>
      <c r="AE2645" s="35" t="s">
        <v>8088</v>
      </c>
      <c r="AG2645" s="33">
        <v>205.95254220000001</v>
      </c>
      <c r="AH2645" s="35" t="s">
        <v>8088</v>
      </c>
      <c r="AJ2645" s="33">
        <v>205.95254220000001</v>
      </c>
      <c r="AK2645" s="35" t="s">
        <v>8088</v>
      </c>
      <c r="AM2645" s="33">
        <v>205.95254220000001</v>
      </c>
      <c r="AN2645" s="35" t="s">
        <v>8088</v>
      </c>
      <c r="AP2645" s="33">
        <v>205.95254220000001</v>
      </c>
      <c r="AQ2645" s="35" t="s">
        <v>8088</v>
      </c>
      <c r="AS2645" s="33">
        <v>205.95254220000001</v>
      </c>
      <c r="AT2645" s="35" t="s">
        <v>8088</v>
      </c>
      <c r="AV2645" s="33">
        <v>205.95254220000001</v>
      </c>
      <c r="AW2645" s="35" t="s">
        <v>8088</v>
      </c>
      <c r="AY2645" s="33">
        <v>205.95254220000001</v>
      </c>
      <c r="AZ2645" s="35" t="s">
        <v>8088</v>
      </c>
      <c r="BB2645" s="33">
        <v>84.83</v>
      </c>
      <c r="BC2645" s="35" t="s">
        <v>8088</v>
      </c>
      <c r="BE2645" s="33">
        <v>84.83</v>
      </c>
      <c r="BF2645" s="35" t="s">
        <v>8088</v>
      </c>
      <c r="BH2645" s="33">
        <v>143.770197</v>
      </c>
      <c r="BI2645" s="35" t="s">
        <v>8088</v>
      </c>
      <c r="BK2645" s="33">
        <v>143.770197</v>
      </c>
      <c r="BL2645" s="35" t="s">
        <v>8088</v>
      </c>
      <c r="BN2645" s="33">
        <f>_xlfn.XLOOKUP(E2645,'[2]Charge Level Data'!$E:$E,'[2]Charge Level Data'!$BN:$BN,"N/A")</f>
        <v>143.770197</v>
      </c>
      <c r="BO2645" s="35" t="s">
        <v>8088</v>
      </c>
      <c r="BQ2645" s="33">
        <v>703.5</v>
      </c>
      <c r="BR2645" s="35" t="s">
        <v>8088</v>
      </c>
    </row>
    <row r="2646" spans="1:70" x14ac:dyDescent="0.3">
      <c r="A2646">
        <v>10452173</v>
      </c>
      <c r="B2646" t="s">
        <v>209</v>
      </c>
      <c r="C2646" s="33">
        <v>1063</v>
      </c>
      <c r="D2646">
        <v>402</v>
      </c>
      <c r="E2646">
        <v>76811</v>
      </c>
      <c r="H2646" s="33">
        <f t="shared" si="123"/>
        <v>425.20000000000005</v>
      </c>
      <c r="I2646" s="34">
        <f t="shared" si="124"/>
        <v>51.09</v>
      </c>
      <c r="J2646" s="34">
        <f t="shared" si="125"/>
        <v>914.22127530037812</v>
      </c>
      <c r="L2646" s="33">
        <v>879.24023600770806</v>
      </c>
      <c r="M2646" s="35" t="s">
        <v>8088</v>
      </c>
      <c r="O2646" s="33">
        <v>914.22127530037812</v>
      </c>
      <c r="P2646" s="35" t="s">
        <v>8088</v>
      </c>
      <c r="R2646" s="33">
        <v>817.27735416141604</v>
      </c>
      <c r="S2646" s="35" t="s">
        <v>8088</v>
      </c>
      <c r="U2646" s="33">
        <v>185.45000000000002</v>
      </c>
      <c r="V2646" s="35" t="s">
        <v>8088</v>
      </c>
      <c r="X2646" s="33">
        <v>456.59</v>
      </c>
      <c r="Y2646" s="35" t="s">
        <v>8088</v>
      </c>
      <c r="AA2646" s="33">
        <v>703.5</v>
      </c>
      <c r="AB2646" s="35" t="s">
        <v>8088</v>
      </c>
      <c r="AD2646" s="33">
        <v>472.34999999999997</v>
      </c>
      <c r="AE2646" s="35" t="s">
        <v>8088</v>
      </c>
      <c r="AG2646" s="33">
        <v>205.95254220000001</v>
      </c>
      <c r="AH2646" s="35" t="s">
        <v>8088</v>
      </c>
      <c r="AJ2646" s="33">
        <v>205.95254220000001</v>
      </c>
      <c r="AK2646" s="35" t="s">
        <v>8088</v>
      </c>
      <c r="AM2646" s="33">
        <v>205.95254220000001</v>
      </c>
      <c r="AN2646" s="35" t="s">
        <v>8088</v>
      </c>
      <c r="AP2646" s="33">
        <v>205.95254220000001</v>
      </c>
      <c r="AQ2646" s="35" t="s">
        <v>8088</v>
      </c>
      <c r="AS2646" s="33">
        <v>205.95254220000001</v>
      </c>
      <c r="AT2646" s="35" t="s">
        <v>8088</v>
      </c>
      <c r="AV2646" s="33">
        <v>205.95254220000001</v>
      </c>
      <c r="AW2646" s="35" t="s">
        <v>8088</v>
      </c>
      <c r="AY2646" s="33">
        <v>205.95254220000001</v>
      </c>
      <c r="AZ2646" s="35" t="s">
        <v>8088</v>
      </c>
      <c r="BB2646" s="33">
        <v>51.09</v>
      </c>
      <c r="BC2646" s="35" t="s">
        <v>8088</v>
      </c>
      <c r="BE2646" s="33">
        <v>51.09</v>
      </c>
      <c r="BF2646" s="35" t="s">
        <v>8088</v>
      </c>
      <c r="BH2646" s="33">
        <v>116.66388599999999</v>
      </c>
      <c r="BI2646" s="35" t="s">
        <v>8088</v>
      </c>
      <c r="BK2646" s="33">
        <v>116.66388599999999</v>
      </c>
      <c r="BL2646" s="35" t="s">
        <v>8088</v>
      </c>
      <c r="BN2646" s="33">
        <f>_xlfn.XLOOKUP(E2646,'[2]Charge Level Data'!$E:$E,'[2]Charge Level Data'!$BN:$BN,"N/A")</f>
        <v>116.66388599999999</v>
      </c>
      <c r="BO2646" s="35" t="s">
        <v>8088</v>
      </c>
      <c r="BQ2646" s="33">
        <v>814.05000000000007</v>
      </c>
      <c r="BR2646" s="35" t="s">
        <v>8088</v>
      </c>
    </row>
    <row r="2647" spans="1:70" x14ac:dyDescent="0.3">
      <c r="A2647">
        <v>1169735</v>
      </c>
      <c r="B2647" t="s">
        <v>3965</v>
      </c>
      <c r="C2647" s="33">
        <v>1063</v>
      </c>
      <c r="D2647">
        <v>402</v>
      </c>
      <c r="E2647">
        <v>76831</v>
      </c>
      <c r="H2647" s="33">
        <f t="shared" si="123"/>
        <v>425.20000000000005</v>
      </c>
      <c r="I2647" s="34">
        <f t="shared" si="124"/>
        <v>52.06</v>
      </c>
      <c r="J2647" s="34">
        <f t="shared" si="125"/>
        <v>914.22127530037812</v>
      </c>
      <c r="L2647" s="33">
        <v>879.24023600770806</v>
      </c>
      <c r="M2647" s="35" t="s">
        <v>8088</v>
      </c>
      <c r="O2647" s="33">
        <v>914.22127530037812</v>
      </c>
      <c r="P2647" s="35" t="s">
        <v>8088</v>
      </c>
      <c r="R2647" s="33">
        <v>817.27735416141604</v>
      </c>
      <c r="S2647" s="35" t="s">
        <v>8088</v>
      </c>
      <c r="U2647" s="33">
        <v>188.9</v>
      </c>
      <c r="V2647" s="35" t="s">
        <v>8088</v>
      </c>
      <c r="X2647" s="33">
        <v>209.58</v>
      </c>
      <c r="Y2647" s="35" t="s">
        <v>8088</v>
      </c>
      <c r="AA2647" s="33">
        <v>703.5</v>
      </c>
      <c r="AB2647" s="35" t="s">
        <v>8088</v>
      </c>
      <c r="AD2647" s="33">
        <v>472.34999999999997</v>
      </c>
      <c r="AE2647" s="35" t="s">
        <v>8088</v>
      </c>
      <c r="AG2647" s="33">
        <v>205.95254220000001</v>
      </c>
      <c r="AH2647" s="35" t="s">
        <v>8088</v>
      </c>
      <c r="AJ2647" s="33">
        <v>205.95254220000001</v>
      </c>
      <c r="AK2647" s="35" t="s">
        <v>8088</v>
      </c>
      <c r="AM2647" s="33">
        <v>205.95254220000001</v>
      </c>
      <c r="AN2647" s="35" t="s">
        <v>8088</v>
      </c>
      <c r="AP2647" s="33">
        <v>205.95254220000001</v>
      </c>
      <c r="AQ2647" s="35" t="s">
        <v>8088</v>
      </c>
      <c r="AS2647" s="33">
        <v>205.95254220000001</v>
      </c>
      <c r="AT2647" s="35" t="s">
        <v>8088</v>
      </c>
      <c r="AV2647" s="33">
        <v>205.95254220000001</v>
      </c>
      <c r="AW2647" s="35" t="s">
        <v>8088</v>
      </c>
      <c r="AY2647" s="33">
        <v>205.95254220000001</v>
      </c>
      <c r="AZ2647" s="35" t="s">
        <v>8088</v>
      </c>
      <c r="BB2647" s="33">
        <v>52.06</v>
      </c>
      <c r="BC2647" s="35" t="s">
        <v>8088</v>
      </c>
      <c r="BE2647" s="33">
        <v>52.06</v>
      </c>
      <c r="BF2647" s="35" t="s">
        <v>8088</v>
      </c>
      <c r="BH2647" s="33">
        <v>133.07568000000001</v>
      </c>
      <c r="BI2647" s="35" t="s">
        <v>8088</v>
      </c>
      <c r="BK2647" s="33">
        <v>133.07568000000001</v>
      </c>
      <c r="BL2647" s="35" t="s">
        <v>8088</v>
      </c>
      <c r="BN2647" s="33">
        <f>_xlfn.XLOOKUP(E2647,'[2]Charge Level Data'!$E:$E,'[2]Charge Level Data'!$BN:$BN,"N/A")</f>
        <v>133.07568000000001</v>
      </c>
      <c r="BO2647" s="35" t="s">
        <v>8088</v>
      </c>
      <c r="BQ2647" s="33">
        <v>814.05000000000007</v>
      </c>
      <c r="BR2647" s="35" t="s">
        <v>8088</v>
      </c>
    </row>
    <row r="2648" spans="1:70" x14ac:dyDescent="0.3">
      <c r="A2648">
        <v>2424650</v>
      </c>
      <c r="B2648" t="s">
        <v>3490</v>
      </c>
      <c r="C2648" s="33">
        <v>1063</v>
      </c>
      <c r="D2648">
        <v>350</v>
      </c>
      <c r="E2648">
        <v>74176</v>
      </c>
      <c r="H2648" s="33">
        <f t="shared" si="123"/>
        <v>425.20000000000005</v>
      </c>
      <c r="I2648" s="34">
        <f t="shared" si="124"/>
        <v>67.959999999999994</v>
      </c>
      <c r="J2648" s="34">
        <f t="shared" si="125"/>
        <v>914.22127530037812</v>
      </c>
      <c r="L2648" s="33">
        <v>879.24023600770806</v>
      </c>
      <c r="M2648" s="35" t="s">
        <v>8088</v>
      </c>
      <c r="O2648" s="33">
        <v>914.22127530037812</v>
      </c>
      <c r="P2648" s="35" t="s">
        <v>8088</v>
      </c>
      <c r="R2648" s="33">
        <v>817.27735416141604</v>
      </c>
      <c r="S2648" s="35" t="s">
        <v>8088</v>
      </c>
      <c r="U2648" s="33">
        <v>246.55</v>
      </c>
      <c r="V2648" s="35" t="s">
        <v>8088</v>
      </c>
      <c r="X2648" s="33">
        <v>552.75</v>
      </c>
      <c r="Y2648" s="35" t="s">
        <v>8088</v>
      </c>
      <c r="AA2648" s="33">
        <v>703.5</v>
      </c>
      <c r="AB2648" s="35" t="s">
        <v>8088</v>
      </c>
      <c r="AD2648" s="33">
        <v>472.34999999999997</v>
      </c>
      <c r="AE2648" s="35" t="s">
        <v>8088</v>
      </c>
      <c r="AG2648" s="33">
        <v>205.95254220000001</v>
      </c>
      <c r="AH2648" s="35" t="s">
        <v>8088</v>
      </c>
      <c r="AJ2648" s="33">
        <v>205.95254220000001</v>
      </c>
      <c r="AK2648" s="35" t="s">
        <v>8088</v>
      </c>
      <c r="AM2648" s="33">
        <v>205.95254220000001</v>
      </c>
      <c r="AN2648" s="35" t="s">
        <v>8088</v>
      </c>
      <c r="AP2648" s="33">
        <v>205.95254220000001</v>
      </c>
      <c r="AQ2648" s="35" t="s">
        <v>8088</v>
      </c>
      <c r="AS2648" s="33">
        <v>205.95254220000001</v>
      </c>
      <c r="AT2648" s="35" t="s">
        <v>8088</v>
      </c>
      <c r="AV2648" s="33">
        <v>205.95254220000001</v>
      </c>
      <c r="AW2648" s="35" t="s">
        <v>8088</v>
      </c>
      <c r="AY2648" s="33">
        <v>205.95254220000001</v>
      </c>
      <c r="AZ2648" s="35" t="s">
        <v>8088</v>
      </c>
      <c r="BB2648" s="33">
        <v>67.959999999999994</v>
      </c>
      <c r="BC2648" s="35" t="s">
        <v>8088</v>
      </c>
      <c r="BE2648" s="33">
        <v>67.959999999999994</v>
      </c>
      <c r="BF2648" s="35" t="s">
        <v>8088</v>
      </c>
      <c r="BH2648" s="33">
        <v>187.30139999999997</v>
      </c>
      <c r="BI2648" s="35" t="s">
        <v>8088</v>
      </c>
      <c r="BK2648" s="33">
        <v>187.30139999999997</v>
      </c>
      <c r="BL2648" s="35" t="s">
        <v>8088</v>
      </c>
      <c r="BN2648" s="33">
        <f>_xlfn.XLOOKUP(E2648,'[2]Charge Level Data'!$E:$E,'[2]Charge Level Data'!$BN:$BN,"N/A")</f>
        <v>187.30139999999997</v>
      </c>
      <c r="BO2648" s="35" t="s">
        <v>8088</v>
      </c>
      <c r="BQ2648" s="33">
        <v>697</v>
      </c>
      <c r="BR2648" s="35" t="s">
        <v>8088</v>
      </c>
    </row>
    <row r="2649" spans="1:70" x14ac:dyDescent="0.3">
      <c r="A2649">
        <v>7903363</v>
      </c>
      <c r="B2649" t="s">
        <v>203</v>
      </c>
      <c r="C2649" s="33">
        <v>1063</v>
      </c>
      <c r="D2649">
        <v>320</v>
      </c>
      <c r="E2649">
        <v>76000</v>
      </c>
      <c r="H2649" s="33">
        <f t="shared" si="123"/>
        <v>425.20000000000005</v>
      </c>
      <c r="I2649" s="34">
        <f t="shared" si="124"/>
        <v>16.63</v>
      </c>
      <c r="J2649" s="34">
        <f t="shared" si="125"/>
        <v>914.22127530037812</v>
      </c>
      <c r="L2649" s="33">
        <v>879.24023600770806</v>
      </c>
      <c r="M2649" s="35" t="s">
        <v>8088</v>
      </c>
      <c r="O2649" s="33">
        <v>914.22127530037812</v>
      </c>
      <c r="P2649" s="35" t="s">
        <v>8088</v>
      </c>
      <c r="R2649" s="33">
        <v>817.27735416141604</v>
      </c>
      <c r="S2649" s="35" t="s">
        <v>8088</v>
      </c>
      <c r="U2649" s="33">
        <v>60.174999999999997</v>
      </c>
      <c r="V2649" s="35" t="s">
        <v>8088</v>
      </c>
      <c r="X2649" s="33">
        <v>133.21</v>
      </c>
      <c r="Y2649" s="35" t="s">
        <v>8088</v>
      </c>
      <c r="AA2649" s="33">
        <v>703.5</v>
      </c>
      <c r="AB2649" s="35" t="s">
        <v>8088</v>
      </c>
      <c r="AD2649" s="33">
        <v>472.34999999999997</v>
      </c>
      <c r="AE2649" s="35" t="s">
        <v>8088</v>
      </c>
      <c r="AG2649" s="33">
        <v>205.95254220000001</v>
      </c>
      <c r="AH2649" s="35" t="s">
        <v>8088</v>
      </c>
      <c r="AJ2649" s="33">
        <v>205.95254220000001</v>
      </c>
      <c r="AK2649" s="35" t="s">
        <v>8088</v>
      </c>
      <c r="AM2649" s="33">
        <v>205.95254220000001</v>
      </c>
      <c r="AN2649" s="35" t="s">
        <v>8088</v>
      </c>
      <c r="AP2649" s="33">
        <v>205.95254220000001</v>
      </c>
      <c r="AQ2649" s="35" t="s">
        <v>8088</v>
      </c>
      <c r="AS2649" s="33">
        <v>205.95254220000001</v>
      </c>
      <c r="AT2649" s="35" t="s">
        <v>8088</v>
      </c>
      <c r="AV2649" s="33">
        <v>205.95254220000001</v>
      </c>
      <c r="AW2649" s="35" t="s">
        <v>8088</v>
      </c>
      <c r="AY2649" s="33">
        <v>205.95254220000001</v>
      </c>
      <c r="AZ2649" s="35" t="s">
        <v>8088</v>
      </c>
      <c r="BB2649" s="33">
        <v>16.63</v>
      </c>
      <c r="BC2649" s="35" t="s">
        <v>8088</v>
      </c>
      <c r="BE2649" s="33">
        <v>16.63</v>
      </c>
      <c r="BF2649" s="35" t="s">
        <v>8088</v>
      </c>
      <c r="BH2649" s="33">
        <v>109.270065</v>
      </c>
      <c r="BI2649" s="35" t="s">
        <v>8088</v>
      </c>
      <c r="BK2649" s="33">
        <v>109.270065</v>
      </c>
      <c r="BL2649" s="35" t="s">
        <v>8088</v>
      </c>
      <c r="BN2649" s="33">
        <f>_xlfn.XLOOKUP(E2649,'[2]Charge Level Data'!$E:$E,'[2]Charge Level Data'!$BN:$BN,"N/A")</f>
        <v>109.270065</v>
      </c>
      <c r="BO2649" s="35" t="s">
        <v>8088</v>
      </c>
      <c r="BQ2649" s="33">
        <v>814.05000000000007</v>
      </c>
      <c r="BR2649" s="35" t="s">
        <v>8088</v>
      </c>
    </row>
    <row r="2650" spans="1:70" x14ac:dyDescent="0.3">
      <c r="A2650">
        <v>8567676</v>
      </c>
      <c r="B2650" t="s">
        <v>4167</v>
      </c>
      <c r="C2650" s="33">
        <v>1063</v>
      </c>
      <c r="D2650">
        <v>320</v>
      </c>
      <c r="E2650">
        <v>76000</v>
      </c>
      <c r="H2650" s="33">
        <f t="shared" ref="H2650:H2713" si="126">C2650*0.4</f>
        <v>425.20000000000005</v>
      </c>
      <c r="I2650" s="34">
        <f t="shared" si="124"/>
        <v>16.63</v>
      </c>
      <c r="J2650" s="34">
        <f t="shared" si="125"/>
        <v>914.22127530037812</v>
      </c>
      <c r="L2650" s="33">
        <v>879.24023600770806</v>
      </c>
      <c r="M2650" s="35" t="s">
        <v>8088</v>
      </c>
      <c r="O2650" s="33">
        <v>914.22127530037812</v>
      </c>
      <c r="P2650" s="35" t="s">
        <v>8088</v>
      </c>
      <c r="R2650" s="33">
        <v>817.27735416141604</v>
      </c>
      <c r="S2650" s="35" t="s">
        <v>8088</v>
      </c>
      <c r="U2650" s="33">
        <v>60.174999999999997</v>
      </c>
      <c r="V2650" s="35" t="s">
        <v>8088</v>
      </c>
      <c r="X2650" s="33">
        <v>133.21</v>
      </c>
      <c r="Y2650" s="35" t="s">
        <v>8088</v>
      </c>
      <c r="AA2650" s="33">
        <v>703.5</v>
      </c>
      <c r="AB2650" s="35" t="s">
        <v>8088</v>
      </c>
      <c r="AD2650" s="33">
        <v>472.34999999999997</v>
      </c>
      <c r="AE2650" s="35" t="s">
        <v>8088</v>
      </c>
      <c r="AG2650" s="33">
        <v>205.95254220000001</v>
      </c>
      <c r="AH2650" s="35" t="s">
        <v>8088</v>
      </c>
      <c r="AJ2650" s="33">
        <v>205.95254220000001</v>
      </c>
      <c r="AK2650" s="35" t="s">
        <v>8088</v>
      </c>
      <c r="AM2650" s="33">
        <v>205.95254220000001</v>
      </c>
      <c r="AN2650" s="35" t="s">
        <v>8088</v>
      </c>
      <c r="AP2650" s="33">
        <v>205.95254220000001</v>
      </c>
      <c r="AQ2650" s="35" t="s">
        <v>8088</v>
      </c>
      <c r="AS2650" s="33">
        <v>205.95254220000001</v>
      </c>
      <c r="AT2650" s="35" t="s">
        <v>8088</v>
      </c>
      <c r="AV2650" s="33">
        <v>205.95254220000001</v>
      </c>
      <c r="AW2650" s="35" t="s">
        <v>8088</v>
      </c>
      <c r="AY2650" s="33">
        <v>205.95254220000001</v>
      </c>
      <c r="AZ2650" s="35" t="s">
        <v>8088</v>
      </c>
      <c r="BB2650" s="33">
        <v>16.63</v>
      </c>
      <c r="BC2650" s="35" t="s">
        <v>8088</v>
      </c>
      <c r="BE2650" s="33">
        <v>16.63</v>
      </c>
      <c r="BF2650" s="35" t="s">
        <v>8088</v>
      </c>
      <c r="BH2650" s="33">
        <v>109.270065</v>
      </c>
      <c r="BI2650" s="35" t="s">
        <v>8088</v>
      </c>
      <c r="BK2650" s="33">
        <v>109.270065</v>
      </c>
      <c r="BL2650" s="35" t="s">
        <v>8088</v>
      </c>
      <c r="BN2650" s="33">
        <f>_xlfn.XLOOKUP(E2650,'[2]Charge Level Data'!$E:$E,'[2]Charge Level Data'!$BN:$BN,"N/A")</f>
        <v>109.270065</v>
      </c>
      <c r="BO2650" s="35" t="s">
        <v>8088</v>
      </c>
      <c r="BQ2650" s="33">
        <v>814.05000000000007</v>
      </c>
      <c r="BR2650" s="35" t="s">
        <v>8088</v>
      </c>
    </row>
    <row r="2651" spans="1:70" x14ac:dyDescent="0.3">
      <c r="A2651">
        <v>8244850</v>
      </c>
      <c r="B2651" t="s">
        <v>4168</v>
      </c>
      <c r="C2651" s="33">
        <v>1063</v>
      </c>
      <c r="D2651">
        <v>320</v>
      </c>
      <c r="E2651">
        <v>76000</v>
      </c>
      <c r="H2651" s="33">
        <f t="shared" si="126"/>
        <v>425.20000000000005</v>
      </c>
      <c r="I2651" s="34">
        <f t="shared" si="124"/>
        <v>16.63</v>
      </c>
      <c r="J2651" s="34">
        <f t="shared" si="125"/>
        <v>914.22127530037812</v>
      </c>
      <c r="L2651" s="33">
        <v>879.24023600770806</v>
      </c>
      <c r="M2651" s="35" t="s">
        <v>8088</v>
      </c>
      <c r="O2651" s="33">
        <v>914.22127530037812</v>
      </c>
      <c r="P2651" s="35" t="s">
        <v>8088</v>
      </c>
      <c r="R2651" s="33">
        <v>817.27735416141604</v>
      </c>
      <c r="S2651" s="35" t="s">
        <v>8088</v>
      </c>
      <c r="U2651" s="33">
        <v>60.174999999999997</v>
      </c>
      <c r="V2651" s="35" t="s">
        <v>8088</v>
      </c>
      <c r="X2651" s="33">
        <v>133.21</v>
      </c>
      <c r="Y2651" s="35" t="s">
        <v>8088</v>
      </c>
      <c r="AA2651" s="33">
        <v>703.5</v>
      </c>
      <c r="AB2651" s="35" t="s">
        <v>8088</v>
      </c>
      <c r="AD2651" s="33">
        <v>472.34999999999997</v>
      </c>
      <c r="AE2651" s="35" t="s">
        <v>8088</v>
      </c>
      <c r="AG2651" s="33">
        <v>205.95254220000001</v>
      </c>
      <c r="AH2651" s="35" t="s">
        <v>8088</v>
      </c>
      <c r="AJ2651" s="33">
        <v>205.95254220000001</v>
      </c>
      <c r="AK2651" s="35" t="s">
        <v>8088</v>
      </c>
      <c r="AM2651" s="33">
        <v>205.95254220000001</v>
      </c>
      <c r="AN2651" s="35" t="s">
        <v>8088</v>
      </c>
      <c r="AP2651" s="33">
        <v>205.95254220000001</v>
      </c>
      <c r="AQ2651" s="35" t="s">
        <v>8088</v>
      </c>
      <c r="AS2651" s="33">
        <v>205.95254220000001</v>
      </c>
      <c r="AT2651" s="35" t="s">
        <v>8088</v>
      </c>
      <c r="AV2651" s="33">
        <v>205.95254220000001</v>
      </c>
      <c r="AW2651" s="35" t="s">
        <v>8088</v>
      </c>
      <c r="AY2651" s="33">
        <v>205.95254220000001</v>
      </c>
      <c r="AZ2651" s="35" t="s">
        <v>8088</v>
      </c>
      <c r="BB2651" s="33">
        <v>16.63</v>
      </c>
      <c r="BC2651" s="35" t="s">
        <v>8088</v>
      </c>
      <c r="BE2651" s="33">
        <v>16.63</v>
      </c>
      <c r="BF2651" s="35" t="s">
        <v>8088</v>
      </c>
      <c r="BH2651" s="33">
        <v>109.270065</v>
      </c>
      <c r="BI2651" s="35" t="s">
        <v>8088</v>
      </c>
      <c r="BK2651" s="33">
        <v>109.270065</v>
      </c>
      <c r="BL2651" s="35" t="s">
        <v>8088</v>
      </c>
      <c r="BN2651" s="33">
        <f>_xlfn.XLOOKUP(E2651,'[2]Charge Level Data'!$E:$E,'[2]Charge Level Data'!$BN:$BN,"N/A")</f>
        <v>109.270065</v>
      </c>
      <c r="BO2651" s="35" t="s">
        <v>8088</v>
      </c>
      <c r="BQ2651" s="33">
        <v>814.05000000000007</v>
      </c>
      <c r="BR2651" s="35" t="s">
        <v>8088</v>
      </c>
    </row>
    <row r="2652" spans="1:70" x14ac:dyDescent="0.3">
      <c r="A2652">
        <v>1170249</v>
      </c>
      <c r="B2652" t="s">
        <v>4199</v>
      </c>
      <c r="C2652" s="33">
        <v>1063</v>
      </c>
      <c r="D2652">
        <v>320</v>
      </c>
      <c r="E2652">
        <v>74740</v>
      </c>
      <c r="H2652" s="33">
        <f t="shared" si="126"/>
        <v>425.20000000000005</v>
      </c>
      <c r="I2652" s="34">
        <f t="shared" si="124"/>
        <v>47.96</v>
      </c>
      <c r="J2652" s="34">
        <f t="shared" si="125"/>
        <v>914.22127530037812</v>
      </c>
      <c r="L2652" s="33">
        <v>879.24023600770806</v>
      </c>
      <c r="M2652" s="35" t="s">
        <v>8088</v>
      </c>
      <c r="O2652" s="33">
        <v>914.22127530037812</v>
      </c>
      <c r="P2652" s="35" t="s">
        <v>8088</v>
      </c>
      <c r="R2652" s="33">
        <v>817.27735416141604</v>
      </c>
      <c r="S2652" s="35" t="s">
        <v>8088</v>
      </c>
      <c r="U2652" s="33">
        <v>173.95</v>
      </c>
      <c r="V2652" s="35" t="s">
        <v>8088</v>
      </c>
      <c r="X2652" s="33">
        <v>173.24</v>
      </c>
      <c r="Y2652" s="35" t="s">
        <v>8088</v>
      </c>
      <c r="AA2652" s="33">
        <v>703.5</v>
      </c>
      <c r="AB2652" s="35" t="s">
        <v>8088</v>
      </c>
      <c r="AD2652" s="33">
        <v>472.34999999999997</v>
      </c>
      <c r="AE2652" s="35" t="s">
        <v>8088</v>
      </c>
      <c r="AG2652" s="33">
        <v>205.95254220000001</v>
      </c>
      <c r="AH2652" s="35" t="s">
        <v>8088</v>
      </c>
      <c r="AJ2652" s="33">
        <v>205.95254220000001</v>
      </c>
      <c r="AK2652" s="35" t="s">
        <v>8088</v>
      </c>
      <c r="AM2652" s="33">
        <v>205.95254220000001</v>
      </c>
      <c r="AN2652" s="35" t="s">
        <v>8088</v>
      </c>
      <c r="AP2652" s="33">
        <v>205.95254220000001</v>
      </c>
      <c r="AQ2652" s="35" t="s">
        <v>8088</v>
      </c>
      <c r="AS2652" s="33">
        <v>205.95254220000001</v>
      </c>
      <c r="AT2652" s="35" t="s">
        <v>8088</v>
      </c>
      <c r="AV2652" s="33">
        <v>205.95254220000001</v>
      </c>
      <c r="AW2652" s="35" t="s">
        <v>8088</v>
      </c>
      <c r="AY2652" s="33">
        <v>205.95254220000001</v>
      </c>
      <c r="AZ2652" s="35" t="s">
        <v>8088</v>
      </c>
      <c r="BB2652" s="33">
        <v>47.96</v>
      </c>
      <c r="BC2652" s="35" t="s">
        <v>8088</v>
      </c>
      <c r="BE2652" s="33">
        <v>47.96</v>
      </c>
      <c r="BF2652" s="35" t="s">
        <v>8088</v>
      </c>
      <c r="BH2652" s="33">
        <v>109.270065</v>
      </c>
      <c r="BI2652" s="35" t="s">
        <v>8088</v>
      </c>
      <c r="BK2652" s="33">
        <v>109.270065</v>
      </c>
      <c r="BL2652" s="35" t="s">
        <v>8088</v>
      </c>
      <c r="BN2652" s="33">
        <f>_xlfn.XLOOKUP(E2652,'[2]Charge Level Data'!$E:$E,'[2]Charge Level Data'!$BN:$BN,"N/A")</f>
        <v>109.270065</v>
      </c>
      <c r="BO2652" s="35" t="s">
        <v>8088</v>
      </c>
      <c r="BQ2652" s="33">
        <v>814.05000000000007</v>
      </c>
      <c r="BR2652" s="35" t="s">
        <v>8088</v>
      </c>
    </row>
    <row r="2653" spans="1:70" x14ac:dyDescent="0.3">
      <c r="A2653">
        <v>1170430</v>
      </c>
      <c r="B2653" t="s">
        <v>4268</v>
      </c>
      <c r="C2653" s="33">
        <v>1063</v>
      </c>
      <c r="D2653">
        <v>320</v>
      </c>
      <c r="E2653">
        <v>70390</v>
      </c>
      <c r="H2653" s="33">
        <f t="shared" si="126"/>
        <v>425.20000000000005</v>
      </c>
      <c r="I2653" s="34">
        <f t="shared" si="124"/>
        <v>61.46</v>
      </c>
      <c r="J2653" s="34">
        <f t="shared" si="125"/>
        <v>914.22127530037812</v>
      </c>
      <c r="L2653" s="33">
        <v>879.24023600770806</v>
      </c>
      <c r="M2653" s="35" t="s">
        <v>8088</v>
      </c>
      <c r="O2653" s="33">
        <v>914.22127530037812</v>
      </c>
      <c r="P2653" s="35" t="s">
        <v>8088</v>
      </c>
      <c r="R2653" s="33">
        <v>817.27735416141604</v>
      </c>
      <c r="S2653" s="35" t="s">
        <v>8088</v>
      </c>
      <c r="U2653" s="33">
        <v>222.60000000000002</v>
      </c>
      <c r="V2653" s="35" t="s">
        <v>8088</v>
      </c>
      <c r="X2653" s="33">
        <v>205.67</v>
      </c>
      <c r="Y2653" s="35" t="s">
        <v>8088</v>
      </c>
      <c r="AA2653" s="33">
        <v>703.5</v>
      </c>
      <c r="AB2653" s="35" t="s">
        <v>8088</v>
      </c>
      <c r="AD2653" s="33">
        <v>472.34999999999997</v>
      </c>
      <c r="AE2653" s="35" t="s">
        <v>8088</v>
      </c>
      <c r="AG2653" s="33">
        <v>205.95254220000001</v>
      </c>
      <c r="AH2653" s="35" t="s">
        <v>8088</v>
      </c>
      <c r="AJ2653" s="33">
        <v>205.95254220000001</v>
      </c>
      <c r="AK2653" s="35" t="s">
        <v>8088</v>
      </c>
      <c r="AM2653" s="33">
        <v>205.95254220000001</v>
      </c>
      <c r="AN2653" s="35" t="s">
        <v>8088</v>
      </c>
      <c r="AP2653" s="33">
        <v>205.95254220000001</v>
      </c>
      <c r="AQ2653" s="35" t="s">
        <v>8088</v>
      </c>
      <c r="AS2653" s="33">
        <v>205.95254220000001</v>
      </c>
      <c r="AT2653" s="35" t="s">
        <v>8088</v>
      </c>
      <c r="AV2653" s="33">
        <v>205.95254220000001</v>
      </c>
      <c r="AW2653" s="35" t="s">
        <v>8088</v>
      </c>
      <c r="AY2653" s="33">
        <v>205.95254220000001</v>
      </c>
      <c r="AZ2653" s="35" t="s">
        <v>8088</v>
      </c>
      <c r="BB2653" s="33">
        <v>61.46</v>
      </c>
      <c r="BC2653" s="35" t="s">
        <v>8088</v>
      </c>
      <c r="BE2653" s="33">
        <v>61.46</v>
      </c>
      <c r="BF2653" s="35" t="s">
        <v>8088</v>
      </c>
      <c r="BH2653" s="33">
        <v>109.270065</v>
      </c>
      <c r="BI2653" s="35" t="s">
        <v>8088</v>
      </c>
      <c r="BK2653" s="33">
        <v>109.270065</v>
      </c>
      <c r="BL2653" s="35" t="s">
        <v>8088</v>
      </c>
      <c r="BN2653" s="33">
        <f>_xlfn.XLOOKUP(E2653,'[2]Charge Level Data'!$E:$E,'[2]Charge Level Data'!$BN:$BN,"N/A")</f>
        <v>109.270065</v>
      </c>
      <c r="BO2653" s="35" t="s">
        <v>8088</v>
      </c>
      <c r="BQ2653" s="33">
        <v>814.05000000000007</v>
      </c>
      <c r="BR2653" s="35" t="s">
        <v>8088</v>
      </c>
    </row>
    <row r="2654" spans="1:70" x14ac:dyDescent="0.3">
      <c r="A2654">
        <v>8602547</v>
      </c>
      <c r="B2654" t="s">
        <v>4275</v>
      </c>
      <c r="C2654" s="33">
        <v>1063</v>
      </c>
      <c r="D2654">
        <v>320</v>
      </c>
      <c r="E2654">
        <v>76000</v>
      </c>
      <c r="H2654" s="33">
        <f t="shared" si="126"/>
        <v>425.20000000000005</v>
      </c>
      <c r="I2654" s="34">
        <f t="shared" si="124"/>
        <v>16.63</v>
      </c>
      <c r="J2654" s="34">
        <f t="shared" si="125"/>
        <v>914.22127530037812</v>
      </c>
      <c r="L2654" s="33">
        <v>879.24023600770806</v>
      </c>
      <c r="M2654" s="35" t="s">
        <v>8088</v>
      </c>
      <c r="O2654" s="33">
        <v>914.22127530037812</v>
      </c>
      <c r="P2654" s="35" t="s">
        <v>8088</v>
      </c>
      <c r="R2654" s="33">
        <v>817.27735416141604</v>
      </c>
      <c r="S2654" s="35" t="s">
        <v>8088</v>
      </c>
      <c r="U2654" s="33">
        <v>60.174999999999997</v>
      </c>
      <c r="V2654" s="35" t="s">
        <v>8088</v>
      </c>
      <c r="X2654" s="33">
        <v>133.21</v>
      </c>
      <c r="Y2654" s="35" t="s">
        <v>8088</v>
      </c>
      <c r="AA2654" s="33">
        <v>703.5</v>
      </c>
      <c r="AB2654" s="35" t="s">
        <v>8088</v>
      </c>
      <c r="AD2654" s="33">
        <v>472.34999999999997</v>
      </c>
      <c r="AE2654" s="35" t="s">
        <v>8088</v>
      </c>
      <c r="AG2654" s="33">
        <v>205.95254220000001</v>
      </c>
      <c r="AH2654" s="35" t="s">
        <v>8088</v>
      </c>
      <c r="AJ2654" s="33">
        <v>205.95254220000001</v>
      </c>
      <c r="AK2654" s="35" t="s">
        <v>8088</v>
      </c>
      <c r="AM2654" s="33">
        <v>205.95254220000001</v>
      </c>
      <c r="AN2654" s="35" t="s">
        <v>8088</v>
      </c>
      <c r="AP2654" s="33">
        <v>205.95254220000001</v>
      </c>
      <c r="AQ2654" s="35" t="s">
        <v>8088</v>
      </c>
      <c r="AS2654" s="33">
        <v>205.95254220000001</v>
      </c>
      <c r="AT2654" s="35" t="s">
        <v>8088</v>
      </c>
      <c r="AV2654" s="33">
        <v>205.95254220000001</v>
      </c>
      <c r="AW2654" s="35" t="s">
        <v>8088</v>
      </c>
      <c r="AY2654" s="33">
        <v>205.95254220000001</v>
      </c>
      <c r="AZ2654" s="35" t="s">
        <v>8088</v>
      </c>
      <c r="BB2654" s="33">
        <v>16.63</v>
      </c>
      <c r="BC2654" s="35" t="s">
        <v>8088</v>
      </c>
      <c r="BE2654" s="33">
        <v>16.63</v>
      </c>
      <c r="BF2654" s="35" t="s">
        <v>8088</v>
      </c>
      <c r="BH2654" s="33">
        <v>109.270065</v>
      </c>
      <c r="BI2654" s="35" t="s">
        <v>8088</v>
      </c>
      <c r="BK2654" s="33">
        <v>109.270065</v>
      </c>
      <c r="BL2654" s="35" t="s">
        <v>8088</v>
      </c>
      <c r="BN2654" s="33">
        <f>_xlfn.XLOOKUP(E2654,'[2]Charge Level Data'!$E:$E,'[2]Charge Level Data'!$BN:$BN,"N/A")</f>
        <v>109.270065</v>
      </c>
      <c r="BO2654" s="35" t="s">
        <v>8088</v>
      </c>
      <c r="BQ2654" s="33">
        <v>814.05000000000007</v>
      </c>
      <c r="BR2654" s="35" t="s">
        <v>8088</v>
      </c>
    </row>
    <row r="2655" spans="1:70" x14ac:dyDescent="0.3">
      <c r="A2655">
        <v>1170578</v>
      </c>
      <c r="B2655" t="s">
        <v>4311</v>
      </c>
      <c r="C2655" s="33">
        <v>1063</v>
      </c>
      <c r="D2655">
        <v>320</v>
      </c>
      <c r="E2655">
        <v>74450</v>
      </c>
      <c r="H2655" s="33">
        <f t="shared" si="126"/>
        <v>425.20000000000005</v>
      </c>
      <c r="I2655" s="34">
        <f t="shared" si="124"/>
        <v>0</v>
      </c>
      <c r="J2655" s="34">
        <f t="shared" si="125"/>
        <v>914.22127530037812</v>
      </c>
      <c r="L2655" s="33">
        <v>879.24023600770806</v>
      </c>
      <c r="M2655" s="35" t="s">
        <v>8088</v>
      </c>
      <c r="O2655" s="33">
        <v>914.22127530037812</v>
      </c>
      <c r="P2655" s="35" t="s">
        <v>8088</v>
      </c>
      <c r="R2655" s="33">
        <v>817.27735416141604</v>
      </c>
      <c r="S2655" s="35" t="s">
        <v>8088</v>
      </c>
      <c r="U2655" s="33">
        <v>0</v>
      </c>
      <c r="V2655" s="35" t="s">
        <v>8088</v>
      </c>
      <c r="X2655" s="33">
        <v>169.06</v>
      </c>
      <c r="Y2655" s="35" t="s">
        <v>8088</v>
      </c>
      <c r="AA2655" s="33">
        <v>703.5</v>
      </c>
      <c r="AB2655" s="35" t="s">
        <v>8088</v>
      </c>
      <c r="AD2655" s="33">
        <v>472.34999999999997</v>
      </c>
      <c r="AE2655" s="35" t="s">
        <v>8088</v>
      </c>
      <c r="AG2655" s="33">
        <v>205.95254220000001</v>
      </c>
      <c r="AH2655" s="35" t="s">
        <v>8088</v>
      </c>
      <c r="AJ2655" s="33">
        <v>205.95254220000001</v>
      </c>
      <c r="AK2655" s="35" t="s">
        <v>8088</v>
      </c>
      <c r="AM2655" s="33">
        <v>205.95254220000001</v>
      </c>
      <c r="AN2655" s="35" t="s">
        <v>8088</v>
      </c>
      <c r="AP2655" s="33">
        <v>205.95254220000001</v>
      </c>
      <c r="AQ2655" s="35" t="s">
        <v>8088</v>
      </c>
      <c r="AS2655" s="33">
        <v>205.95254220000001</v>
      </c>
      <c r="AT2655" s="35" t="s">
        <v>8088</v>
      </c>
      <c r="AV2655" s="33">
        <v>205.95254220000001</v>
      </c>
      <c r="AW2655" s="35" t="s">
        <v>8088</v>
      </c>
      <c r="AY2655" s="33">
        <v>205.95254220000001</v>
      </c>
      <c r="AZ2655" s="35" t="s">
        <v>8088</v>
      </c>
      <c r="BB2655" s="33">
        <v>136.44</v>
      </c>
      <c r="BC2655" s="35" t="s">
        <v>8088</v>
      </c>
      <c r="BE2655" s="33">
        <v>136.44</v>
      </c>
      <c r="BF2655" s="35" t="s">
        <v>8088</v>
      </c>
      <c r="BH2655" s="33">
        <v>109.270065</v>
      </c>
      <c r="BI2655" s="35" t="s">
        <v>8088</v>
      </c>
      <c r="BK2655" s="33">
        <v>109.270065</v>
      </c>
      <c r="BL2655" s="35" t="s">
        <v>8088</v>
      </c>
      <c r="BN2655" s="33">
        <f>_xlfn.XLOOKUP(E2655,'[2]Charge Level Data'!$E:$E,'[2]Charge Level Data'!$BN:$BN,"N/A")</f>
        <v>109.270065</v>
      </c>
      <c r="BO2655" s="35" t="s">
        <v>8088</v>
      </c>
      <c r="BQ2655" s="33">
        <v>814.05000000000007</v>
      </c>
      <c r="BR2655" s="35" t="s">
        <v>8088</v>
      </c>
    </row>
    <row r="2656" spans="1:70" x14ac:dyDescent="0.3">
      <c r="A2656">
        <v>13409281</v>
      </c>
      <c r="B2656" t="s">
        <v>4312</v>
      </c>
      <c r="C2656" s="33">
        <v>1063</v>
      </c>
      <c r="D2656">
        <v>320</v>
      </c>
      <c r="E2656">
        <v>74450</v>
      </c>
      <c r="H2656" s="33">
        <f t="shared" si="126"/>
        <v>425.20000000000005</v>
      </c>
      <c r="I2656" s="34">
        <f t="shared" si="124"/>
        <v>0</v>
      </c>
      <c r="J2656" s="34">
        <f t="shared" si="125"/>
        <v>914.22127530037812</v>
      </c>
      <c r="L2656" s="33">
        <v>879.24023600770806</v>
      </c>
      <c r="M2656" s="35" t="s">
        <v>8088</v>
      </c>
      <c r="O2656" s="33">
        <v>914.22127530037812</v>
      </c>
      <c r="P2656" s="35" t="s">
        <v>8088</v>
      </c>
      <c r="R2656" s="33">
        <v>817.27735416141604</v>
      </c>
      <c r="S2656" s="35" t="s">
        <v>8088</v>
      </c>
      <c r="U2656" s="33">
        <v>0</v>
      </c>
      <c r="V2656" s="35" t="s">
        <v>8088</v>
      </c>
      <c r="X2656" s="33">
        <v>169.06</v>
      </c>
      <c r="Y2656" s="35" t="s">
        <v>8088</v>
      </c>
      <c r="AA2656" s="33">
        <v>703.5</v>
      </c>
      <c r="AB2656" s="35" t="s">
        <v>8088</v>
      </c>
      <c r="AD2656" s="33">
        <v>472.34999999999997</v>
      </c>
      <c r="AE2656" s="35" t="s">
        <v>8088</v>
      </c>
      <c r="AG2656" s="33">
        <v>205.95254220000001</v>
      </c>
      <c r="AH2656" s="35" t="s">
        <v>8088</v>
      </c>
      <c r="AJ2656" s="33">
        <v>205.95254220000001</v>
      </c>
      <c r="AK2656" s="35" t="s">
        <v>8088</v>
      </c>
      <c r="AM2656" s="33">
        <v>205.95254220000001</v>
      </c>
      <c r="AN2656" s="35" t="s">
        <v>8088</v>
      </c>
      <c r="AP2656" s="33">
        <v>205.95254220000001</v>
      </c>
      <c r="AQ2656" s="35" t="s">
        <v>8088</v>
      </c>
      <c r="AS2656" s="33">
        <v>205.95254220000001</v>
      </c>
      <c r="AT2656" s="35" t="s">
        <v>8088</v>
      </c>
      <c r="AV2656" s="33">
        <v>205.95254220000001</v>
      </c>
      <c r="AW2656" s="35" t="s">
        <v>8088</v>
      </c>
      <c r="AY2656" s="33">
        <v>205.95254220000001</v>
      </c>
      <c r="AZ2656" s="35" t="s">
        <v>8088</v>
      </c>
      <c r="BB2656" s="33">
        <v>136.44</v>
      </c>
      <c r="BC2656" s="35" t="s">
        <v>8088</v>
      </c>
      <c r="BE2656" s="33">
        <v>136.44</v>
      </c>
      <c r="BF2656" s="35" t="s">
        <v>8088</v>
      </c>
      <c r="BH2656" s="33">
        <v>109.270065</v>
      </c>
      <c r="BI2656" s="35" t="s">
        <v>8088</v>
      </c>
      <c r="BK2656" s="33">
        <v>109.270065</v>
      </c>
      <c r="BL2656" s="35" t="s">
        <v>8088</v>
      </c>
      <c r="BN2656" s="33">
        <f>_xlfn.XLOOKUP(E2656,'[2]Charge Level Data'!$E:$E,'[2]Charge Level Data'!$BN:$BN,"N/A")</f>
        <v>109.270065</v>
      </c>
      <c r="BO2656" s="35" t="s">
        <v>8088</v>
      </c>
      <c r="BQ2656" s="33">
        <v>814.05000000000007</v>
      </c>
      <c r="BR2656" s="35" t="s">
        <v>8088</v>
      </c>
    </row>
    <row r="2657" spans="1:70" x14ac:dyDescent="0.3">
      <c r="A2657">
        <v>13025586</v>
      </c>
      <c r="B2657" t="s">
        <v>6420</v>
      </c>
      <c r="C2657" s="33">
        <v>1059.8399999999999</v>
      </c>
      <c r="D2657">
        <v>278</v>
      </c>
      <c r="E2657" t="s">
        <v>7849</v>
      </c>
      <c r="H2657" s="33">
        <f t="shared" si="126"/>
        <v>423.93599999999998</v>
      </c>
      <c r="I2657" s="34">
        <f t="shared" si="124"/>
        <v>0</v>
      </c>
      <c r="J2657" s="34">
        <f t="shared" si="125"/>
        <v>389.61</v>
      </c>
      <c r="L2657" s="33">
        <v>0</v>
      </c>
      <c r="M2657" s="35" t="s">
        <v>8088</v>
      </c>
      <c r="O2657" s="33">
        <v>0</v>
      </c>
      <c r="P2657" s="35" t="s">
        <v>8088</v>
      </c>
      <c r="R2657" s="33">
        <v>0</v>
      </c>
      <c r="S2657" s="35" t="s">
        <v>8088</v>
      </c>
      <c r="U2657" s="33">
        <v>336.7</v>
      </c>
      <c r="V2657" s="35" t="s">
        <v>8088</v>
      </c>
      <c r="X2657" s="33">
        <v>264.55</v>
      </c>
      <c r="Y2657" s="35" t="s">
        <v>8088</v>
      </c>
      <c r="AA2657" s="33">
        <v>336.7</v>
      </c>
      <c r="AB2657" s="35" t="s">
        <v>8088</v>
      </c>
      <c r="AD2657" s="33">
        <v>226.07</v>
      </c>
      <c r="AE2657" s="35" t="s">
        <v>8088</v>
      </c>
      <c r="AG2657" s="33">
        <v>0</v>
      </c>
      <c r="AH2657" s="35" t="s">
        <v>8088</v>
      </c>
      <c r="AJ2657" s="33">
        <v>0</v>
      </c>
      <c r="AK2657" s="35" t="s">
        <v>8088</v>
      </c>
      <c r="AM2657" s="33">
        <v>0</v>
      </c>
      <c r="AN2657" s="35" t="s">
        <v>8088</v>
      </c>
      <c r="AP2657" s="33">
        <v>0</v>
      </c>
      <c r="AQ2657" s="35" t="s">
        <v>8088</v>
      </c>
      <c r="AS2657" s="33">
        <v>0</v>
      </c>
      <c r="AT2657" s="35" t="s">
        <v>8088</v>
      </c>
      <c r="AV2657" s="33">
        <v>0</v>
      </c>
      <c r="AW2657" s="35" t="s">
        <v>8088</v>
      </c>
      <c r="AY2657" s="33">
        <v>0</v>
      </c>
      <c r="AZ2657" s="35" t="s">
        <v>8088</v>
      </c>
      <c r="BB2657" s="33">
        <v>0</v>
      </c>
      <c r="BC2657" s="35" t="s">
        <v>8088</v>
      </c>
      <c r="BE2657" s="33">
        <v>0</v>
      </c>
      <c r="BF2657" s="35" t="s">
        <v>8088</v>
      </c>
      <c r="BH2657" s="33">
        <v>22.430325</v>
      </c>
      <c r="BI2657" s="35" t="s">
        <v>8088</v>
      </c>
      <c r="BK2657" s="33">
        <v>22.430325</v>
      </c>
      <c r="BL2657" s="35" t="s">
        <v>8088</v>
      </c>
      <c r="BN2657" s="33">
        <f>_xlfn.XLOOKUP(E2657,'[2]Charge Level Data'!$E:$E,'[2]Charge Level Data'!$BN:$BN,"N/A")</f>
        <v>22.430325</v>
      </c>
      <c r="BO2657" s="35" t="s">
        <v>8088</v>
      </c>
      <c r="BQ2657" s="33">
        <v>389.61</v>
      </c>
      <c r="BR2657" s="35" t="s">
        <v>8088</v>
      </c>
    </row>
    <row r="2658" spans="1:70" x14ac:dyDescent="0.3">
      <c r="A2658">
        <v>13730959</v>
      </c>
      <c r="B2658" t="s">
        <v>6433</v>
      </c>
      <c r="C2658" s="33">
        <v>1059.8399999999999</v>
      </c>
      <c r="D2658">
        <v>278</v>
      </c>
      <c r="E2658" t="s">
        <v>7849</v>
      </c>
      <c r="H2658" s="33">
        <f t="shared" si="126"/>
        <v>423.93599999999998</v>
      </c>
      <c r="I2658" s="34">
        <f t="shared" si="124"/>
        <v>0</v>
      </c>
      <c r="J2658" s="34">
        <f t="shared" si="125"/>
        <v>389.61</v>
      </c>
      <c r="L2658" s="33">
        <v>0</v>
      </c>
      <c r="M2658" s="35" t="s">
        <v>8088</v>
      </c>
      <c r="O2658" s="33">
        <v>0</v>
      </c>
      <c r="P2658" s="35" t="s">
        <v>8088</v>
      </c>
      <c r="R2658" s="33">
        <v>0</v>
      </c>
      <c r="S2658" s="35" t="s">
        <v>8088</v>
      </c>
      <c r="U2658" s="33">
        <v>336.7</v>
      </c>
      <c r="V2658" s="35" t="s">
        <v>8088</v>
      </c>
      <c r="X2658" s="33">
        <v>264.55</v>
      </c>
      <c r="Y2658" s="35" t="s">
        <v>8088</v>
      </c>
      <c r="AA2658" s="33">
        <v>336.7</v>
      </c>
      <c r="AB2658" s="35" t="s">
        <v>8088</v>
      </c>
      <c r="AD2658" s="33">
        <v>226.07</v>
      </c>
      <c r="AE2658" s="35" t="s">
        <v>8088</v>
      </c>
      <c r="AG2658" s="33">
        <v>0</v>
      </c>
      <c r="AH2658" s="35" t="s">
        <v>8088</v>
      </c>
      <c r="AJ2658" s="33">
        <v>0</v>
      </c>
      <c r="AK2658" s="35" t="s">
        <v>8088</v>
      </c>
      <c r="AM2658" s="33">
        <v>0</v>
      </c>
      <c r="AN2658" s="35" t="s">
        <v>8088</v>
      </c>
      <c r="AP2658" s="33">
        <v>0</v>
      </c>
      <c r="AQ2658" s="35" t="s">
        <v>8088</v>
      </c>
      <c r="AS2658" s="33">
        <v>0</v>
      </c>
      <c r="AT2658" s="35" t="s">
        <v>8088</v>
      </c>
      <c r="AV2658" s="33">
        <v>0</v>
      </c>
      <c r="AW2658" s="35" t="s">
        <v>8088</v>
      </c>
      <c r="AY2658" s="33">
        <v>0</v>
      </c>
      <c r="AZ2658" s="35" t="s">
        <v>8088</v>
      </c>
      <c r="BB2658" s="33">
        <v>0</v>
      </c>
      <c r="BC2658" s="35" t="s">
        <v>8088</v>
      </c>
      <c r="BE2658" s="33">
        <v>0</v>
      </c>
      <c r="BF2658" s="35" t="s">
        <v>8088</v>
      </c>
      <c r="BH2658" s="33">
        <v>22.430325</v>
      </c>
      <c r="BI2658" s="35" t="s">
        <v>8088</v>
      </c>
      <c r="BK2658" s="33">
        <v>22.430325</v>
      </c>
      <c r="BL2658" s="35" t="s">
        <v>8088</v>
      </c>
      <c r="BN2658" s="33">
        <f>_xlfn.XLOOKUP(E2658,'[2]Charge Level Data'!$E:$E,'[2]Charge Level Data'!$BN:$BN,"N/A")</f>
        <v>22.430325</v>
      </c>
      <c r="BO2658" s="35" t="s">
        <v>8088</v>
      </c>
      <c r="BQ2658" s="33">
        <v>389.61</v>
      </c>
      <c r="BR2658" s="35" t="s">
        <v>8088</v>
      </c>
    </row>
    <row r="2659" spans="1:70" x14ac:dyDescent="0.3">
      <c r="A2659">
        <v>13026643</v>
      </c>
      <c r="B2659" t="s">
        <v>6651</v>
      </c>
      <c r="C2659" s="33">
        <v>1059</v>
      </c>
      <c r="D2659">
        <v>272</v>
      </c>
      <c r="E2659">
        <v>0</v>
      </c>
      <c r="H2659" s="33">
        <f t="shared" si="126"/>
        <v>423.6</v>
      </c>
      <c r="I2659" s="34">
        <f t="shared" si="124"/>
        <v>0</v>
      </c>
      <c r="J2659" s="34">
        <f t="shared" si="125"/>
        <v>0</v>
      </c>
      <c r="L2659" s="33" t="s">
        <v>8089</v>
      </c>
      <c r="M2659" s="35" t="s">
        <v>8088</v>
      </c>
      <c r="O2659" s="33" t="s">
        <v>8089</v>
      </c>
      <c r="P2659" s="35" t="s">
        <v>8088</v>
      </c>
      <c r="R2659" s="33" t="s">
        <v>8089</v>
      </c>
      <c r="S2659" s="35" t="s">
        <v>8088</v>
      </c>
      <c r="U2659" s="33" t="s">
        <v>8089</v>
      </c>
      <c r="V2659" s="35" t="s">
        <v>8088</v>
      </c>
      <c r="X2659" s="33" t="s">
        <v>8089</v>
      </c>
      <c r="Y2659" s="35" t="s">
        <v>8088</v>
      </c>
      <c r="AA2659" s="33" t="s">
        <v>8089</v>
      </c>
      <c r="AB2659" s="35" t="s">
        <v>8088</v>
      </c>
      <c r="AD2659" s="33" t="s">
        <v>8089</v>
      </c>
      <c r="AE2659" s="35" t="s">
        <v>8088</v>
      </c>
      <c r="AG2659" s="33" t="s">
        <v>8089</v>
      </c>
      <c r="AH2659" s="35" t="s">
        <v>8088</v>
      </c>
      <c r="AJ2659" s="33" t="s">
        <v>8089</v>
      </c>
      <c r="AK2659" s="35" t="s">
        <v>8088</v>
      </c>
      <c r="AM2659" s="33" t="s">
        <v>8089</v>
      </c>
      <c r="AN2659" s="35" t="s">
        <v>8088</v>
      </c>
      <c r="AP2659" s="33" t="s">
        <v>8089</v>
      </c>
      <c r="AQ2659" s="35" t="s">
        <v>8088</v>
      </c>
      <c r="AS2659" s="33" t="s">
        <v>8089</v>
      </c>
      <c r="AT2659" s="35" t="s">
        <v>8088</v>
      </c>
      <c r="AV2659" s="33" t="s">
        <v>8089</v>
      </c>
      <c r="AW2659" s="35" t="s">
        <v>8088</v>
      </c>
      <c r="AY2659" s="33" t="s">
        <v>8089</v>
      </c>
      <c r="AZ2659" s="35" t="s">
        <v>8088</v>
      </c>
      <c r="BB2659" s="33" t="s">
        <v>8089</v>
      </c>
      <c r="BC2659" s="35" t="s">
        <v>8088</v>
      </c>
      <c r="BE2659" s="33" t="s">
        <v>8089</v>
      </c>
      <c r="BF2659" s="35" t="s">
        <v>8088</v>
      </c>
      <c r="BH2659" s="33" t="s">
        <v>8089</v>
      </c>
      <c r="BI2659" s="35" t="s">
        <v>8088</v>
      </c>
      <c r="BK2659" s="33" t="s">
        <v>8089</v>
      </c>
      <c r="BL2659" s="35" t="s">
        <v>8088</v>
      </c>
      <c r="BN2659" s="33" t="str">
        <f>_xlfn.XLOOKUP(E2659,'[2]Charge Level Data'!$E:$E,'[2]Charge Level Data'!$BN:$BN,"N/A")</f>
        <v>N/A</v>
      </c>
      <c r="BO2659" s="35" t="s">
        <v>8088</v>
      </c>
      <c r="BQ2659" s="33" t="s">
        <v>8089</v>
      </c>
      <c r="BR2659" s="35" t="s">
        <v>8088</v>
      </c>
    </row>
    <row r="2660" spans="1:70" x14ac:dyDescent="0.3">
      <c r="A2660">
        <v>13024303</v>
      </c>
      <c r="B2660" t="s">
        <v>4440</v>
      </c>
      <c r="C2660" s="33">
        <v>1056</v>
      </c>
      <c r="D2660">
        <v>272</v>
      </c>
      <c r="E2660">
        <v>0</v>
      </c>
      <c r="H2660" s="33">
        <f t="shared" si="126"/>
        <v>422.40000000000003</v>
      </c>
      <c r="I2660" s="34">
        <f t="shared" si="124"/>
        <v>0</v>
      </c>
      <c r="J2660" s="34">
        <f t="shared" si="125"/>
        <v>0</v>
      </c>
      <c r="L2660" s="33" t="s">
        <v>8089</v>
      </c>
      <c r="M2660" s="35" t="s">
        <v>8088</v>
      </c>
      <c r="O2660" s="33" t="s">
        <v>8089</v>
      </c>
      <c r="P2660" s="35" t="s">
        <v>8088</v>
      </c>
      <c r="R2660" s="33" t="s">
        <v>8089</v>
      </c>
      <c r="S2660" s="35" t="s">
        <v>8088</v>
      </c>
      <c r="U2660" s="33" t="s">
        <v>8089</v>
      </c>
      <c r="V2660" s="35" t="s">
        <v>8088</v>
      </c>
      <c r="X2660" s="33" t="s">
        <v>8089</v>
      </c>
      <c r="Y2660" s="35" t="s">
        <v>8088</v>
      </c>
      <c r="AA2660" s="33" t="s">
        <v>8089</v>
      </c>
      <c r="AB2660" s="35" t="s">
        <v>8088</v>
      </c>
      <c r="AD2660" s="33" t="s">
        <v>8089</v>
      </c>
      <c r="AE2660" s="35" t="s">
        <v>8088</v>
      </c>
      <c r="AG2660" s="33" t="s">
        <v>8089</v>
      </c>
      <c r="AH2660" s="35" t="s">
        <v>8088</v>
      </c>
      <c r="AJ2660" s="33" t="s">
        <v>8089</v>
      </c>
      <c r="AK2660" s="35" t="s">
        <v>8088</v>
      </c>
      <c r="AM2660" s="33" t="s">
        <v>8089</v>
      </c>
      <c r="AN2660" s="35" t="s">
        <v>8088</v>
      </c>
      <c r="AP2660" s="33" t="s">
        <v>8089</v>
      </c>
      <c r="AQ2660" s="35" t="s">
        <v>8088</v>
      </c>
      <c r="AS2660" s="33" t="s">
        <v>8089</v>
      </c>
      <c r="AT2660" s="35" t="s">
        <v>8088</v>
      </c>
      <c r="AV2660" s="33" t="s">
        <v>8089</v>
      </c>
      <c r="AW2660" s="35" t="s">
        <v>8088</v>
      </c>
      <c r="AY2660" s="33" t="s">
        <v>8089</v>
      </c>
      <c r="AZ2660" s="35" t="s">
        <v>8088</v>
      </c>
      <c r="BB2660" s="33" t="s">
        <v>8089</v>
      </c>
      <c r="BC2660" s="35" t="s">
        <v>8088</v>
      </c>
      <c r="BE2660" s="33" t="s">
        <v>8089</v>
      </c>
      <c r="BF2660" s="35" t="s">
        <v>8088</v>
      </c>
      <c r="BH2660" s="33" t="s">
        <v>8089</v>
      </c>
      <c r="BI2660" s="35" t="s">
        <v>8088</v>
      </c>
      <c r="BK2660" s="33" t="s">
        <v>8089</v>
      </c>
      <c r="BL2660" s="35" t="s">
        <v>8088</v>
      </c>
      <c r="BN2660" s="33" t="str">
        <f>_xlfn.XLOOKUP(E2660,'[2]Charge Level Data'!$E:$E,'[2]Charge Level Data'!$BN:$BN,"N/A")</f>
        <v>N/A</v>
      </c>
      <c r="BO2660" s="35" t="s">
        <v>8088</v>
      </c>
      <c r="BQ2660" s="33" t="s">
        <v>8089</v>
      </c>
      <c r="BR2660" s="35" t="s">
        <v>8088</v>
      </c>
    </row>
    <row r="2661" spans="1:70" x14ac:dyDescent="0.3">
      <c r="A2661">
        <v>13024304</v>
      </c>
      <c r="B2661" t="s">
        <v>4441</v>
      </c>
      <c r="C2661" s="33">
        <v>1056</v>
      </c>
      <c r="D2661">
        <v>272</v>
      </c>
      <c r="E2661">
        <v>0</v>
      </c>
      <c r="H2661" s="33">
        <f t="shared" si="126"/>
        <v>422.40000000000003</v>
      </c>
      <c r="I2661" s="34">
        <f t="shared" si="124"/>
        <v>0</v>
      </c>
      <c r="J2661" s="34">
        <f t="shared" si="125"/>
        <v>0</v>
      </c>
      <c r="L2661" s="33" t="s">
        <v>8089</v>
      </c>
      <c r="M2661" s="35" t="s">
        <v>8088</v>
      </c>
      <c r="O2661" s="33" t="s">
        <v>8089</v>
      </c>
      <c r="P2661" s="35" t="s">
        <v>8088</v>
      </c>
      <c r="R2661" s="33" t="s">
        <v>8089</v>
      </c>
      <c r="S2661" s="35" t="s">
        <v>8088</v>
      </c>
      <c r="U2661" s="33" t="s">
        <v>8089</v>
      </c>
      <c r="V2661" s="35" t="s">
        <v>8088</v>
      </c>
      <c r="X2661" s="33" t="s">
        <v>8089</v>
      </c>
      <c r="Y2661" s="35" t="s">
        <v>8088</v>
      </c>
      <c r="AA2661" s="33" t="s">
        <v>8089</v>
      </c>
      <c r="AB2661" s="35" t="s">
        <v>8088</v>
      </c>
      <c r="AD2661" s="33" t="s">
        <v>8089</v>
      </c>
      <c r="AE2661" s="35" t="s">
        <v>8088</v>
      </c>
      <c r="AG2661" s="33" t="s">
        <v>8089</v>
      </c>
      <c r="AH2661" s="35" t="s">
        <v>8088</v>
      </c>
      <c r="AJ2661" s="33" t="s">
        <v>8089</v>
      </c>
      <c r="AK2661" s="35" t="s">
        <v>8088</v>
      </c>
      <c r="AM2661" s="33" t="s">
        <v>8089</v>
      </c>
      <c r="AN2661" s="35" t="s">
        <v>8088</v>
      </c>
      <c r="AP2661" s="33" t="s">
        <v>8089</v>
      </c>
      <c r="AQ2661" s="35" t="s">
        <v>8088</v>
      </c>
      <c r="AS2661" s="33" t="s">
        <v>8089</v>
      </c>
      <c r="AT2661" s="35" t="s">
        <v>8088</v>
      </c>
      <c r="AV2661" s="33" t="s">
        <v>8089</v>
      </c>
      <c r="AW2661" s="35" t="s">
        <v>8088</v>
      </c>
      <c r="AY2661" s="33" t="s">
        <v>8089</v>
      </c>
      <c r="AZ2661" s="35" t="s">
        <v>8088</v>
      </c>
      <c r="BB2661" s="33" t="s">
        <v>8089</v>
      </c>
      <c r="BC2661" s="35" t="s">
        <v>8088</v>
      </c>
      <c r="BE2661" s="33" t="s">
        <v>8089</v>
      </c>
      <c r="BF2661" s="35" t="s">
        <v>8088</v>
      </c>
      <c r="BH2661" s="33" t="s">
        <v>8089</v>
      </c>
      <c r="BI2661" s="35" t="s">
        <v>8088</v>
      </c>
      <c r="BK2661" s="33" t="s">
        <v>8089</v>
      </c>
      <c r="BL2661" s="35" t="s">
        <v>8088</v>
      </c>
      <c r="BN2661" s="33" t="str">
        <f>_xlfn.XLOOKUP(E2661,'[2]Charge Level Data'!$E:$E,'[2]Charge Level Data'!$BN:$BN,"N/A")</f>
        <v>N/A</v>
      </c>
      <c r="BO2661" s="35" t="s">
        <v>8088</v>
      </c>
      <c r="BQ2661" s="33" t="s">
        <v>8089</v>
      </c>
      <c r="BR2661" s="35" t="s">
        <v>8088</v>
      </c>
    </row>
    <row r="2662" spans="1:70" x14ac:dyDescent="0.3">
      <c r="A2662">
        <v>8699866</v>
      </c>
      <c r="B2662" t="s">
        <v>3365</v>
      </c>
      <c r="C2662" s="33">
        <v>1056</v>
      </c>
      <c r="D2662">
        <v>171</v>
      </c>
      <c r="E2662">
        <v>0</v>
      </c>
      <c r="H2662" s="33">
        <f t="shared" si="126"/>
        <v>422.40000000000003</v>
      </c>
      <c r="I2662" s="34">
        <f t="shared" si="124"/>
        <v>0</v>
      </c>
      <c r="J2662" s="34">
        <f t="shared" si="125"/>
        <v>0</v>
      </c>
      <c r="L2662" s="33" t="s">
        <v>8089</v>
      </c>
      <c r="M2662" s="35" t="s">
        <v>8088</v>
      </c>
      <c r="O2662" s="33" t="s">
        <v>8089</v>
      </c>
      <c r="P2662" s="35" t="s">
        <v>8088</v>
      </c>
      <c r="R2662" s="33" t="s">
        <v>8089</v>
      </c>
      <c r="S2662" s="35" t="s">
        <v>8088</v>
      </c>
      <c r="U2662" s="33" t="s">
        <v>8089</v>
      </c>
      <c r="V2662" s="35" t="s">
        <v>8088</v>
      </c>
      <c r="X2662" s="33" t="s">
        <v>8089</v>
      </c>
      <c r="Y2662" s="35" t="s">
        <v>8088</v>
      </c>
      <c r="AA2662" s="33" t="s">
        <v>8089</v>
      </c>
      <c r="AB2662" s="35" t="s">
        <v>8088</v>
      </c>
      <c r="AD2662" s="33" t="s">
        <v>8089</v>
      </c>
      <c r="AE2662" s="35" t="s">
        <v>8088</v>
      </c>
      <c r="AG2662" s="33" t="s">
        <v>8089</v>
      </c>
      <c r="AH2662" s="35" t="s">
        <v>8088</v>
      </c>
      <c r="AJ2662" s="33" t="s">
        <v>8089</v>
      </c>
      <c r="AK2662" s="35" t="s">
        <v>8088</v>
      </c>
      <c r="AM2662" s="33" t="s">
        <v>8089</v>
      </c>
      <c r="AN2662" s="35" t="s">
        <v>8088</v>
      </c>
      <c r="AP2662" s="33" t="s">
        <v>8089</v>
      </c>
      <c r="AQ2662" s="35" t="s">
        <v>8088</v>
      </c>
      <c r="AS2662" s="33" t="s">
        <v>8089</v>
      </c>
      <c r="AT2662" s="35" t="s">
        <v>8088</v>
      </c>
      <c r="AV2662" s="33" t="s">
        <v>8089</v>
      </c>
      <c r="AW2662" s="35" t="s">
        <v>8088</v>
      </c>
      <c r="AY2662" s="33" t="s">
        <v>8089</v>
      </c>
      <c r="AZ2662" s="35" t="s">
        <v>8088</v>
      </c>
      <c r="BB2662" s="33" t="s">
        <v>8089</v>
      </c>
      <c r="BC2662" s="35" t="s">
        <v>8088</v>
      </c>
      <c r="BE2662" s="33" t="s">
        <v>8089</v>
      </c>
      <c r="BF2662" s="35" t="s">
        <v>8088</v>
      </c>
      <c r="BH2662" s="33" t="s">
        <v>8089</v>
      </c>
      <c r="BI2662" s="35" t="s">
        <v>8088</v>
      </c>
      <c r="BK2662" s="33" t="s">
        <v>8089</v>
      </c>
      <c r="BL2662" s="35" t="s">
        <v>8088</v>
      </c>
      <c r="BN2662" s="33" t="str">
        <f>_xlfn.XLOOKUP(E2662,'[2]Charge Level Data'!$E:$E,'[2]Charge Level Data'!$BN:$BN,"N/A")</f>
        <v>N/A</v>
      </c>
      <c r="BO2662" s="35" t="s">
        <v>8088</v>
      </c>
      <c r="BQ2662" s="33" t="s">
        <v>8089</v>
      </c>
      <c r="BR2662" s="35" t="s">
        <v>8088</v>
      </c>
    </row>
    <row r="2663" spans="1:70" x14ac:dyDescent="0.3">
      <c r="A2663">
        <v>8202901</v>
      </c>
      <c r="B2663" t="s">
        <v>3546</v>
      </c>
      <c r="C2663" s="33">
        <v>1055</v>
      </c>
      <c r="D2663">
        <v>350</v>
      </c>
      <c r="E2663">
        <v>73202</v>
      </c>
      <c r="H2663" s="33">
        <f t="shared" si="126"/>
        <v>422</v>
      </c>
      <c r="I2663" s="34">
        <f t="shared" si="124"/>
        <v>0</v>
      </c>
      <c r="J2663" s="34">
        <f t="shared" si="125"/>
        <v>0</v>
      </c>
      <c r="L2663" s="33" t="s">
        <v>8089</v>
      </c>
      <c r="M2663" s="35" t="s">
        <v>8088</v>
      </c>
      <c r="O2663" s="33" t="s">
        <v>8089</v>
      </c>
      <c r="P2663" s="35" t="s">
        <v>8088</v>
      </c>
      <c r="R2663" s="33" t="s">
        <v>8089</v>
      </c>
      <c r="S2663" s="35" t="s">
        <v>8088</v>
      </c>
      <c r="U2663" s="33" t="s">
        <v>8089</v>
      </c>
      <c r="V2663" s="35" t="s">
        <v>8088</v>
      </c>
      <c r="X2663" s="33" t="s">
        <v>8089</v>
      </c>
      <c r="Y2663" s="35" t="s">
        <v>8088</v>
      </c>
      <c r="AA2663" s="33" t="s">
        <v>8089</v>
      </c>
      <c r="AB2663" s="35" t="s">
        <v>8088</v>
      </c>
      <c r="AD2663" s="33" t="s">
        <v>8089</v>
      </c>
      <c r="AE2663" s="35" t="s">
        <v>8088</v>
      </c>
      <c r="AG2663" s="33" t="s">
        <v>8089</v>
      </c>
      <c r="AH2663" s="35" t="s">
        <v>8088</v>
      </c>
      <c r="AJ2663" s="33" t="s">
        <v>8089</v>
      </c>
      <c r="AK2663" s="35" t="s">
        <v>8088</v>
      </c>
      <c r="AM2663" s="33" t="s">
        <v>8089</v>
      </c>
      <c r="AN2663" s="35" t="s">
        <v>8088</v>
      </c>
      <c r="AP2663" s="33" t="s">
        <v>8089</v>
      </c>
      <c r="AQ2663" s="35" t="s">
        <v>8088</v>
      </c>
      <c r="AS2663" s="33" t="s">
        <v>8089</v>
      </c>
      <c r="AT2663" s="35" t="s">
        <v>8088</v>
      </c>
      <c r="AV2663" s="33" t="s">
        <v>8089</v>
      </c>
      <c r="AW2663" s="35" t="s">
        <v>8088</v>
      </c>
      <c r="AY2663" s="33" t="s">
        <v>8089</v>
      </c>
      <c r="AZ2663" s="35" t="s">
        <v>8088</v>
      </c>
      <c r="BB2663" s="33" t="s">
        <v>8089</v>
      </c>
      <c r="BC2663" s="35" t="s">
        <v>8088</v>
      </c>
      <c r="BE2663" s="33" t="s">
        <v>8089</v>
      </c>
      <c r="BF2663" s="35" t="s">
        <v>8088</v>
      </c>
      <c r="BH2663" s="33" t="s">
        <v>8089</v>
      </c>
      <c r="BI2663" s="35" t="s">
        <v>8088</v>
      </c>
      <c r="BK2663" s="33" t="s">
        <v>8089</v>
      </c>
      <c r="BL2663" s="35" t="s">
        <v>8088</v>
      </c>
      <c r="BN2663" s="33" t="str">
        <f>_xlfn.XLOOKUP(E2663,'[2]Charge Level Data'!$E:$E,'[2]Charge Level Data'!$BN:$BN,"N/A")</f>
        <v>N/A</v>
      </c>
      <c r="BO2663" s="35" t="s">
        <v>8088</v>
      </c>
      <c r="BQ2663" s="33" t="s">
        <v>8089</v>
      </c>
      <c r="BR2663" s="35" t="s">
        <v>8088</v>
      </c>
    </row>
    <row r="2664" spans="1:70" x14ac:dyDescent="0.3">
      <c r="A2664">
        <v>8202903</v>
      </c>
      <c r="B2664" t="s">
        <v>3547</v>
      </c>
      <c r="C2664" s="33">
        <v>1055</v>
      </c>
      <c r="D2664">
        <v>350</v>
      </c>
      <c r="E2664">
        <v>73202</v>
      </c>
      <c r="H2664" s="33">
        <f t="shared" si="126"/>
        <v>422</v>
      </c>
      <c r="I2664" s="34">
        <f t="shared" si="124"/>
        <v>0</v>
      </c>
      <c r="J2664" s="34">
        <f t="shared" si="125"/>
        <v>0</v>
      </c>
      <c r="L2664" s="33" t="s">
        <v>8089</v>
      </c>
      <c r="M2664" s="35" t="s">
        <v>8088</v>
      </c>
      <c r="O2664" s="33" t="s">
        <v>8089</v>
      </c>
      <c r="P2664" s="35" t="s">
        <v>8088</v>
      </c>
      <c r="R2664" s="33" t="s">
        <v>8089</v>
      </c>
      <c r="S2664" s="35" t="s">
        <v>8088</v>
      </c>
      <c r="U2664" s="33" t="s">
        <v>8089</v>
      </c>
      <c r="V2664" s="35" t="s">
        <v>8088</v>
      </c>
      <c r="X2664" s="33" t="s">
        <v>8089</v>
      </c>
      <c r="Y2664" s="35" t="s">
        <v>8088</v>
      </c>
      <c r="AA2664" s="33" t="s">
        <v>8089</v>
      </c>
      <c r="AB2664" s="35" t="s">
        <v>8088</v>
      </c>
      <c r="AD2664" s="33" t="s">
        <v>8089</v>
      </c>
      <c r="AE2664" s="35" t="s">
        <v>8088</v>
      </c>
      <c r="AG2664" s="33" t="s">
        <v>8089</v>
      </c>
      <c r="AH2664" s="35" t="s">
        <v>8088</v>
      </c>
      <c r="AJ2664" s="33" t="s">
        <v>8089</v>
      </c>
      <c r="AK2664" s="35" t="s">
        <v>8088</v>
      </c>
      <c r="AM2664" s="33" t="s">
        <v>8089</v>
      </c>
      <c r="AN2664" s="35" t="s">
        <v>8088</v>
      </c>
      <c r="AP2664" s="33" t="s">
        <v>8089</v>
      </c>
      <c r="AQ2664" s="35" t="s">
        <v>8088</v>
      </c>
      <c r="AS2664" s="33" t="s">
        <v>8089</v>
      </c>
      <c r="AT2664" s="35" t="s">
        <v>8088</v>
      </c>
      <c r="AV2664" s="33" t="s">
        <v>8089</v>
      </c>
      <c r="AW2664" s="35" t="s">
        <v>8088</v>
      </c>
      <c r="AY2664" s="33" t="s">
        <v>8089</v>
      </c>
      <c r="AZ2664" s="35" t="s">
        <v>8088</v>
      </c>
      <c r="BB2664" s="33" t="s">
        <v>8089</v>
      </c>
      <c r="BC2664" s="35" t="s">
        <v>8088</v>
      </c>
      <c r="BE2664" s="33" t="s">
        <v>8089</v>
      </c>
      <c r="BF2664" s="35" t="s">
        <v>8088</v>
      </c>
      <c r="BH2664" s="33" t="s">
        <v>8089</v>
      </c>
      <c r="BI2664" s="35" t="s">
        <v>8088</v>
      </c>
      <c r="BK2664" s="33" t="s">
        <v>8089</v>
      </c>
      <c r="BL2664" s="35" t="s">
        <v>8088</v>
      </c>
      <c r="BN2664" s="33" t="str">
        <f>_xlfn.XLOOKUP(E2664,'[2]Charge Level Data'!$E:$E,'[2]Charge Level Data'!$BN:$BN,"N/A")</f>
        <v>N/A</v>
      </c>
      <c r="BO2664" s="35" t="s">
        <v>8088</v>
      </c>
      <c r="BQ2664" s="33" t="s">
        <v>8089</v>
      </c>
      <c r="BR2664" s="35" t="s">
        <v>8088</v>
      </c>
    </row>
    <row r="2665" spans="1:70" x14ac:dyDescent="0.3">
      <c r="A2665">
        <v>8202936</v>
      </c>
      <c r="B2665" t="s">
        <v>3576</v>
      </c>
      <c r="C2665" s="33">
        <v>1055</v>
      </c>
      <c r="D2665">
        <v>350</v>
      </c>
      <c r="E2665">
        <v>73202</v>
      </c>
      <c r="H2665" s="33">
        <f t="shared" si="126"/>
        <v>422</v>
      </c>
      <c r="I2665" s="34">
        <f t="shared" si="124"/>
        <v>0</v>
      </c>
      <c r="J2665" s="34">
        <f t="shared" si="125"/>
        <v>0</v>
      </c>
      <c r="L2665" s="33" t="s">
        <v>8089</v>
      </c>
      <c r="M2665" s="35" t="s">
        <v>8088</v>
      </c>
      <c r="O2665" s="33" t="s">
        <v>8089</v>
      </c>
      <c r="P2665" s="35" t="s">
        <v>8088</v>
      </c>
      <c r="R2665" s="33" t="s">
        <v>8089</v>
      </c>
      <c r="S2665" s="35" t="s">
        <v>8088</v>
      </c>
      <c r="U2665" s="33" t="s">
        <v>8089</v>
      </c>
      <c r="V2665" s="35" t="s">
        <v>8088</v>
      </c>
      <c r="X2665" s="33" t="s">
        <v>8089</v>
      </c>
      <c r="Y2665" s="35" t="s">
        <v>8088</v>
      </c>
      <c r="AA2665" s="33" t="s">
        <v>8089</v>
      </c>
      <c r="AB2665" s="35" t="s">
        <v>8088</v>
      </c>
      <c r="AD2665" s="33" t="s">
        <v>8089</v>
      </c>
      <c r="AE2665" s="35" t="s">
        <v>8088</v>
      </c>
      <c r="AG2665" s="33" t="s">
        <v>8089</v>
      </c>
      <c r="AH2665" s="35" t="s">
        <v>8088</v>
      </c>
      <c r="AJ2665" s="33" t="s">
        <v>8089</v>
      </c>
      <c r="AK2665" s="35" t="s">
        <v>8088</v>
      </c>
      <c r="AM2665" s="33" t="s">
        <v>8089</v>
      </c>
      <c r="AN2665" s="35" t="s">
        <v>8088</v>
      </c>
      <c r="AP2665" s="33" t="s">
        <v>8089</v>
      </c>
      <c r="AQ2665" s="35" t="s">
        <v>8088</v>
      </c>
      <c r="AS2665" s="33" t="s">
        <v>8089</v>
      </c>
      <c r="AT2665" s="35" t="s">
        <v>8088</v>
      </c>
      <c r="AV2665" s="33" t="s">
        <v>8089</v>
      </c>
      <c r="AW2665" s="35" t="s">
        <v>8088</v>
      </c>
      <c r="AY2665" s="33" t="s">
        <v>8089</v>
      </c>
      <c r="AZ2665" s="35" t="s">
        <v>8088</v>
      </c>
      <c r="BB2665" s="33" t="s">
        <v>8089</v>
      </c>
      <c r="BC2665" s="35" t="s">
        <v>8088</v>
      </c>
      <c r="BE2665" s="33" t="s">
        <v>8089</v>
      </c>
      <c r="BF2665" s="35" t="s">
        <v>8088</v>
      </c>
      <c r="BH2665" s="33" t="s">
        <v>8089</v>
      </c>
      <c r="BI2665" s="35" t="s">
        <v>8088</v>
      </c>
      <c r="BK2665" s="33" t="s">
        <v>8089</v>
      </c>
      <c r="BL2665" s="35" t="s">
        <v>8088</v>
      </c>
      <c r="BN2665" s="33" t="str">
        <f>_xlfn.XLOOKUP(E2665,'[2]Charge Level Data'!$E:$E,'[2]Charge Level Data'!$BN:$BN,"N/A")</f>
        <v>N/A</v>
      </c>
      <c r="BO2665" s="35" t="s">
        <v>8088</v>
      </c>
      <c r="BQ2665" s="33" t="s">
        <v>8089</v>
      </c>
      <c r="BR2665" s="35" t="s">
        <v>8088</v>
      </c>
    </row>
    <row r="2666" spans="1:70" x14ac:dyDescent="0.3">
      <c r="A2666">
        <v>8202938</v>
      </c>
      <c r="B2666" t="s">
        <v>3577</v>
      </c>
      <c r="C2666" s="33">
        <v>1055</v>
      </c>
      <c r="D2666">
        <v>350</v>
      </c>
      <c r="E2666">
        <v>73202</v>
      </c>
      <c r="H2666" s="33">
        <f t="shared" si="126"/>
        <v>422</v>
      </c>
      <c r="I2666" s="34">
        <f t="shared" si="124"/>
        <v>0</v>
      </c>
      <c r="J2666" s="34">
        <f t="shared" si="125"/>
        <v>0</v>
      </c>
      <c r="L2666" s="33" t="s">
        <v>8089</v>
      </c>
      <c r="M2666" s="35" t="s">
        <v>8088</v>
      </c>
      <c r="O2666" s="33" t="s">
        <v>8089</v>
      </c>
      <c r="P2666" s="35" t="s">
        <v>8088</v>
      </c>
      <c r="R2666" s="33" t="s">
        <v>8089</v>
      </c>
      <c r="S2666" s="35" t="s">
        <v>8088</v>
      </c>
      <c r="U2666" s="33" t="s">
        <v>8089</v>
      </c>
      <c r="V2666" s="35" t="s">
        <v>8088</v>
      </c>
      <c r="X2666" s="33" t="s">
        <v>8089</v>
      </c>
      <c r="Y2666" s="35" t="s">
        <v>8088</v>
      </c>
      <c r="AA2666" s="33" t="s">
        <v>8089</v>
      </c>
      <c r="AB2666" s="35" t="s">
        <v>8088</v>
      </c>
      <c r="AD2666" s="33" t="s">
        <v>8089</v>
      </c>
      <c r="AE2666" s="35" t="s">
        <v>8088</v>
      </c>
      <c r="AG2666" s="33" t="s">
        <v>8089</v>
      </c>
      <c r="AH2666" s="35" t="s">
        <v>8088</v>
      </c>
      <c r="AJ2666" s="33" t="s">
        <v>8089</v>
      </c>
      <c r="AK2666" s="35" t="s">
        <v>8088</v>
      </c>
      <c r="AM2666" s="33" t="s">
        <v>8089</v>
      </c>
      <c r="AN2666" s="35" t="s">
        <v>8088</v>
      </c>
      <c r="AP2666" s="33" t="s">
        <v>8089</v>
      </c>
      <c r="AQ2666" s="35" t="s">
        <v>8088</v>
      </c>
      <c r="AS2666" s="33" t="s">
        <v>8089</v>
      </c>
      <c r="AT2666" s="35" t="s">
        <v>8088</v>
      </c>
      <c r="AV2666" s="33" t="s">
        <v>8089</v>
      </c>
      <c r="AW2666" s="35" t="s">
        <v>8088</v>
      </c>
      <c r="AY2666" s="33" t="s">
        <v>8089</v>
      </c>
      <c r="AZ2666" s="35" t="s">
        <v>8088</v>
      </c>
      <c r="BB2666" s="33" t="s">
        <v>8089</v>
      </c>
      <c r="BC2666" s="35" t="s">
        <v>8088</v>
      </c>
      <c r="BE2666" s="33" t="s">
        <v>8089</v>
      </c>
      <c r="BF2666" s="35" t="s">
        <v>8088</v>
      </c>
      <c r="BH2666" s="33" t="s">
        <v>8089</v>
      </c>
      <c r="BI2666" s="35" t="s">
        <v>8088</v>
      </c>
      <c r="BK2666" s="33" t="s">
        <v>8089</v>
      </c>
      <c r="BL2666" s="35" t="s">
        <v>8088</v>
      </c>
      <c r="BN2666" s="33" t="str">
        <f>_xlfn.XLOOKUP(E2666,'[2]Charge Level Data'!$E:$E,'[2]Charge Level Data'!$BN:$BN,"N/A")</f>
        <v>N/A</v>
      </c>
      <c r="BO2666" s="35" t="s">
        <v>8088</v>
      </c>
      <c r="BQ2666" s="33" t="s">
        <v>8089</v>
      </c>
      <c r="BR2666" s="35" t="s">
        <v>8088</v>
      </c>
    </row>
    <row r="2667" spans="1:70" x14ac:dyDescent="0.3">
      <c r="A2667">
        <v>8202957</v>
      </c>
      <c r="B2667" t="s">
        <v>3586</v>
      </c>
      <c r="C2667" s="33">
        <v>1055</v>
      </c>
      <c r="D2667">
        <v>350</v>
      </c>
      <c r="E2667">
        <v>73202</v>
      </c>
      <c r="H2667" s="33">
        <f t="shared" si="126"/>
        <v>422</v>
      </c>
      <c r="I2667" s="34">
        <f t="shared" si="124"/>
        <v>0</v>
      </c>
      <c r="J2667" s="34">
        <f t="shared" si="125"/>
        <v>0</v>
      </c>
      <c r="L2667" s="33" t="s">
        <v>8089</v>
      </c>
      <c r="M2667" s="35" t="s">
        <v>8088</v>
      </c>
      <c r="O2667" s="33" t="s">
        <v>8089</v>
      </c>
      <c r="P2667" s="35" t="s">
        <v>8088</v>
      </c>
      <c r="R2667" s="33" t="s">
        <v>8089</v>
      </c>
      <c r="S2667" s="35" t="s">
        <v>8088</v>
      </c>
      <c r="U2667" s="33" t="s">
        <v>8089</v>
      </c>
      <c r="V2667" s="35" t="s">
        <v>8088</v>
      </c>
      <c r="X2667" s="33" t="s">
        <v>8089</v>
      </c>
      <c r="Y2667" s="35" t="s">
        <v>8088</v>
      </c>
      <c r="AA2667" s="33" t="s">
        <v>8089</v>
      </c>
      <c r="AB2667" s="35" t="s">
        <v>8088</v>
      </c>
      <c r="AD2667" s="33" t="s">
        <v>8089</v>
      </c>
      <c r="AE2667" s="35" t="s">
        <v>8088</v>
      </c>
      <c r="AG2667" s="33" t="s">
        <v>8089</v>
      </c>
      <c r="AH2667" s="35" t="s">
        <v>8088</v>
      </c>
      <c r="AJ2667" s="33" t="s">
        <v>8089</v>
      </c>
      <c r="AK2667" s="35" t="s">
        <v>8088</v>
      </c>
      <c r="AM2667" s="33" t="s">
        <v>8089</v>
      </c>
      <c r="AN2667" s="35" t="s">
        <v>8088</v>
      </c>
      <c r="AP2667" s="33" t="s">
        <v>8089</v>
      </c>
      <c r="AQ2667" s="35" t="s">
        <v>8088</v>
      </c>
      <c r="AS2667" s="33" t="s">
        <v>8089</v>
      </c>
      <c r="AT2667" s="35" t="s">
        <v>8088</v>
      </c>
      <c r="AV2667" s="33" t="s">
        <v>8089</v>
      </c>
      <c r="AW2667" s="35" t="s">
        <v>8088</v>
      </c>
      <c r="AY2667" s="33" t="s">
        <v>8089</v>
      </c>
      <c r="AZ2667" s="35" t="s">
        <v>8088</v>
      </c>
      <c r="BB2667" s="33" t="s">
        <v>8089</v>
      </c>
      <c r="BC2667" s="35" t="s">
        <v>8088</v>
      </c>
      <c r="BE2667" s="33" t="s">
        <v>8089</v>
      </c>
      <c r="BF2667" s="35" t="s">
        <v>8088</v>
      </c>
      <c r="BH2667" s="33" t="s">
        <v>8089</v>
      </c>
      <c r="BI2667" s="35" t="s">
        <v>8088</v>
      </c>
      <c r="BK2667" s="33" t="s">
        <v>8089</v>
      </c>
      <c r="BL2667" s="35" t="s">
        <v>8088</v>
      </c>
      <c r="BN2667" s="33" t="str">
        <f>_xlfn.XLOOKUP(E2667,'[2]Charge Level Data'!$E:$E,'[2]Charge Level Data'!$BN:$BN,"N/A")</f>
        <v>N/A</v>
      </c>
      <c r="BO2667" s="35" t="s">
        <v>8088</v>
      </c>
      <c r="BQ2667" s="33" t="s">
        <v>8089</v>
      </c>
      <c r="BR2667" s="35" t="s">
        <v>8088</v>
      </c>
    </row>
    <row r="2668" spans="1:70" x14ac:dyDescent="0.3">
      <c r="A2668">
        <v>8202959</v>
      </c>
      <c r="B2668" t="s">
        <v>3587</v>
      </c>
      <c r="C2668" s="33">
        <v>1055</v>
      </c>
      <c r="D2668">
        <v>350</v>
      </c>
      <c r="E2668">
        <v>73202</v>
      </c>
      <c r="H2668" s="33">
        <f t="shared" si="126"/>
        <v>422</v>
      </c>
      <c r="I2668" s="34">
        <f t="shared" si="124"/>
        <v>0</v>
      </c>
      <c r="J2668" s="34">
        <f t="shared" si="125"/>
        <v>0</v>
      </c>
      <c r="L2668" s="33" t="s">
        <v>8089</v>
      </c>
      <c r="M2668" s="35" t="s">
        <v>8088</v>
      </c>
      <c r="O2668" s="33" t="s">
        <v>8089</v>
      </c>
      <c r="P2668" s="35" t="s">
        <v>8088</v>
      </c>
      <c r="R2668" s="33" t="s">
        <v>8089</v>
      </c>
      <c r="S2668" s="35" t="s">
        <v>8088</v>
      </c>
      <c r="U2668" s="33" t="s">
        <v>8089</v>
      </c>
      <c r="V2668" s="35" t="s">
        <v>8088</v>
      </c>
      <c r="X2668" s="33" t="s">
        <v>8089</v>
      </c>
      <c r="Y2668" s="35" t="s">
        <v>8088</v>
      </c>
      <c r="AA2668" s="33" t="s">
        <v>8089</v>
      </c>
      <c r="AB2668" s="35" t="s">
        <v>8088</v>
      </c>
      <c r="AD2668" s="33" t="s">
        <v>8089</v>
      </c>
      <c r="AE2668" s="35" t="s">
        <v>8088</v>
      </c>
      <c r="AG2668" s="33" t="s">
        <v>8089</v>
      </c>
      <c r="AH2668" s="35" t="s">
        <v>8088</v>
      </c>
      <c r="AJ2668" s="33" t="s">
        <v>8089</v>
      </c>
      <c r="AK2668" s="35" t="s">
        <v>8088</v>
      </c>
      <c r="AM2668" s="33" t="s">
        <v>8089</v>
      </c>
      <c r="AN2668" s="35" t="s">
        <v>8088</v>
      </c>
      <c r="AP2668" s="33" t="s">
        <v>8089</v>
      </c>
      <c r="AQ2668" s="35" t="s">
        <v>8088</v>
      </c>
      <c r="AS2668" s="33" t="s">
        <v>8089</v>
      </c>
      <c r="AT2668" s="35" t="s">
        <v>8088</v>
      </c>
      <c r="AV2668" s="33" t="s">
        <v>8089</v>
      </c>
      <c r="AW2668" s="35" t="s">
        <v>8088</v>
      </c>
      <c r="AY2668" s="33" t="s">
        <v>8089</v>
      </c>
      <c r="AZ2668" s="35" t="s">
        <v>8088</v>
      </c>
      <c r="BB2668" s="33" t="s">
        <v>8089</v>
      </c>
      <c r="BC2668" s="35" t="s">
        <v>8088</v>
      </c>
      <c r="BE2668" s="33" t="s">
        <v>8089</v>
      </c>
      <c r="BF2668" s="35" t="s">
        <v>8088</v>
      </c>
      <c r="BH2668" s="33" t="s">
        <v>8089</v>
      </c>
      <c r="BI2668" s="35" t="s">
        <v>8088</v>
      </c>
      <c r="BK2668" s="33" t="s">
        <v>8089</v>
      </c>
      <c r="BL2668" s="35" t="s">
        <v>8088</v>
      </c>
      <c r="BN2668" s="33" t="str">
        <f>_xlfn.XLOOKUP(E2668,'[2]Charge Level Data'!$E:$E,'[2]Charge Level Data'!$BN:$BN,"N/A")</f>
        <v>N/A</v>
      </c>
      <c r="BO2668" s="35" t="s">
        <v>8088</v>
      </c>
      <c r="BQ2668" s="33" t="s">
        <v>8089</v>
      </c>
      <c r="BR2668" s="35" t="s">
        <v>8088</v>
      </c>
    </row>
    <row r="2669" spans="1:70" x14ac:dyDescent="0.3">
      <c r="A2669">
        <v>8202983</v>
      </c>
      <c r="B2669" t="s">
        <v>3605</v>
      </c>
      <c r="C2669" s="33">
        <v>1055</v>
      </c>
      <c r="D2669">
        <v>350</v>
      </c>
      <c r="E2669">
        <v>73202</v>
      </c>
      <c r="H2669" s="33">
        <f t="shared" si="126"/>
        <v>422</v>
      </c>
      <c r="I2669" s="34">
        <f t="shared" si="124"/>
        <v>0</v>
      </c>
      <c r="J2669" s="34">
        <f t="shared" si="125"/>
        <v>0</v>
      </c>
      <c r="L2669" s="33" t="s">
        <v>8089</v>
      </c>
      <c r="M2669" s="35" t="s">
        <v>8088</v>
      </c>
      <c r="O2669" s="33" t="s">
        <v>8089</v>
      </c>
      <c r="P2669" s="35" t="s">
        <v>8088</v>
      </c>
      <c r="R2669" s="33" t="s">
        <v>8089</v>
      </c>
      <c r="S2669" s="35" t="s">
        <v>8088</v>
      </c>
      <c r="U2669" s="33" t="s">
        <v>8089</v>
      </c>
      <c r="V2669" s="35" t="s">
        <v>8088</v>
      </c>
      <c r="X2669" s="33" t="s">
        <v>8089</v>
      </c>
      <c r="Y2669" s="35" t="s">
        <v>8088</v>
      </c>
      <c r="AA2669" s="33" t="s">
        <v>8089</v>
      </c>
      <c r="AB2669" s="35" t="s">
        <v>8088</v>
      </c>
      <c r="AD2669" s="33" t="s">
        <v>8089</v>
      </c>
      <c r="AE2669" s="35" t="s">
        <v>8088</v>
      </c>
      <c r="AG2669" s="33" t="s">
        <v>8089</v>
      </c>
      <c r="AH2669" s="35" t="s">
        <v>8088</v>
      </c>
      <c r="AJ2669" s="33" t="s">
        <v>8089</v>
      </c>
      <c r="AK2669" s="35" t="s">
        <v>8088</v>
      </c>
      <c r="AM2669" s="33" t="s">
        <v>8089</v>
      </c>
      <c r="AN2669" s="35" t="s">
        <v>8088</v>
      </c>
      <c r="AP2669" s="33" t="s">
        <v>8089</v>
      </c>
      <c r="AQ2669" s="35" t="s">
        <v>8088</v>
      </c>
      <c r="AS2669" s="33" t="s">
        <v>8089</v>
      </c>
      <c r="AT2669" s="35" t="s">
        <v>8088</v>
      </c>
      <c r="AV2669" s="33" t="s">
        <v>8089</v>
      </c>
      <c r="AW2669" s="35" t="s">
        <v>8088</v>
      </c>
      <c r="AY2669" s="33" t="s">
        <v>8089</v>
      </c>
      <c r="AZ2669" s="35" t="s">
        <v>8088</v>
      </c>
      <c r="BB2669" s="33" t="s">
        <v>8089</v>
      </c>
      <c r="BC2669" s="35" t="s">
        <v>8088</v>
      </c>
      <c r="BE2669" s="33" t="s">
        <v>8089</v>
      </c>
      <c r="BF2669" s="35" t="s">
        <v>8088</v>
      </c>
      <c r="BH2669" s="33" t="s">
        <v>8089</v>
      </c>
      <c r="BI2669" s="35" t="s">
        <v>8088</v>
      </c>
      <c r="BK2669" s="33" t="s">
        <v>8089</v>
      </c>
      <c r="BL2669" s="35" t="s">
        <v>8088</v>
      </c>
      <c r="BN2669" s="33" t="str">
        <f>_xlfn.XLOOKUP(E2669,'[2]Charge Level Data'!$E:$E,'[2]Charge Level Data'!$BN:$BN,"N/A")</f>
        <v>N/A</v>
      </c>
      <c r="BO2669" s="35" t="s">
        <v>8088</v>
      </c>
      <c r="BQ2669" s="33" t="s">
        <v>8089</v>
      </c>
      <c r="BR2669" s="35" t="s">
        <v>8088</v>
      </c>
    </row>
    <row r="2670" spans="1:70" x14ac:dyDescent="0.3">
      <c r="A2670">
        <v>8202985</v>
      </c>
      <c r="B2670" t="s">
        <v>3606</v>
      </c>
      <c r="C2670" s="33">
        <v>1055</v>
      </c>
      <c r="D2670">
        <v>350</v>
      </c>
      <c r="E2670">
        <v>73202</v>
      </c>
      <c r="H2670" s="33">
        <f t="shared" si="126"/>
        <v>422</v>
      </c>
      <c r="I2670" s="34">
        <f t="shared" si="124"/>
        <v>0</v>
      </c>
      <c r="J2670" s="34">
        <f t="shared" si="125"/>
        <v>0</v>
      </c>
      <c r="L2670" s="33" t="s">
        <v>8089</v>
      </c>
      <c r="M2670" s="35" t="s">
        <v>8088</v>
      </c>
      <c r="O2670" s="33" t="s">
        <v>8089</v>
      </c>
      <c r="P2670" s="35" t="s">
        <v>8088</v>
      </c>
      <c r="R2670" s="33" t="s">
        <v>8089</v>
      </c>
      <c r="S2670" s="35" t="s">
        <v>8088</v>
      </c>
      <c r="U2670" s="33" t="s">
        <v>8089</v>
      </c>
      <c r="V2670" s="35" t="s">
        <v>8088</v>
      </c>
      <c r="X2670" s="33" t="s">
        <v>8089</v>
      </c>
      <c r="Y2670" s="35" t="s">
        <v>8088</v>
      </c>
      <c r="AA2670" s="33" t="s">
        <v>8089</v>
      </c>
      <c r="AB2670" s="35" t="s">
        <v>8088</v>
      </c>
      <c r="AD2670" s="33" t="s">
        <v>8089</v>
      </c>
      <c r="AE2670" s="35" t="s">
        <v>8088</v>
      </c>
      <c r="AG2670" s="33" t="s">
        <v>8089</v>
      </c>
      <c r="AH2670" s="35" t="s">
        <v>8088</v>
      </c>
      <c r="AJ2670" s="33" t="s">
        <v>8089</v>
      </c>
      <c r="AK2670" s="35" t="s">
        <v>8088</v>
      </c>
      <c r="AM2670" s="33" t="s">
        <v>8089</v>
      </c>
      <c r="AN2670" s="35" t="s">
        <v>8088</v>
      </c>
      <c r="AP2670" s="33" t="s">
        <v>8089</v>
      </c>
      <c r="AQ2670" s="35" t="s">
        <v>8088</v>
      </c>
      <c r="AS2670" s="33" t="s">
        <v>8089</v>
      </c>
      <c r="AT2670" s="35" t="s">
        <v>8088</v>
      </c>
      <c r="AV2670" s="33" t="s">
        <v>8089</v>
      </c>
      <c r="AW2670" s="35" t="s">
        <v>8088</v>
      </c>
      <c r="AY2670" s="33" t="s">
        <v>8089</v>
      </c>
      <c r="AZ2670" s="35" t="s">
        <v>8088</v>
      </c>
      <c r="BB2670" s="33" t="s">
        <v>8089</v>
      </c>
      <c r="BC2670" s="35" t="s">
        <v>8088</v>
      </c>
      <c r="BE2670" s="33" t="s">
        <v>8089</v>
      </c>
      <c r="BF2670" s="35" t="s">
        <v>8088</v>
      </c>
      <c r="BH2670" s="33" t="s">
        <v>8089</v>
      </c>
      <c r="BI2670" s="35" t="s">
        <v>8088</v>
      </c>
      <c r="BK2670" s="33" t="s">
        <v>8089</v>
      </c>
      <c r="BL2670" s="35" t="s">
        <v>8088</v>
      </c>
      <c r="BN2670" s="33" t="str">
        <f>_xlfn.XLOOKUP(E2670,'[2]Charge Level Data'!$E:$E,'[2]Charge Level Data'!$BN:$BN,"N/A")</f>
        <v>N/A</v>
      </c>
      <c r="BO2670" s="35" t="s">
        <v>8088</v>
      </c>
      <c r="BQ2670" s="33" t="s">
        <v>8089</v>
      </c>
      <c r="BR2670" s="35" t="s">
        <v>8088</v>
      </c>
    </row>
    <row r="2671" spans="1:70" x14ac:dyDescent="0.3">
      <c r="A2671">
        <v>8203023</v>
      </c>
      <c r="B2671" t="s">
        <v>3650</v>
      </c>
      <c r="C2671" s="33">
        <v>1055</v>
      </c>
      <c r="D2671">
        <v>350</v>
      </c>
      <c r="E2671">
        <v>73202</v>
      </c>
      <c r="H2671" s="33">
        <f t="shared" si="126"/>
        <v>422</v>
      </c>
      <c r="I2671" s="34">
        <f t="shared" si="124"/>
        <v>0</v>
      </c>
      <c r="J2671" s="34">
        <f t="shared" si="125"/>
        <v>0</v>
      </c>
      <c r="L2671" s="33" t="s">
        <v>8089</v>
      </c>
      <c r="M2671" s="35" t="s">
        <v>8088</v>
      </c>
      <c r="O2671" s="33" t="s">
        <v>8089</v>
      </c>
      <c r="P2671" s="35" t="s">
        <v>8088</v>
      </c>
      <c r="R2671" s="33" t="s">
        <v>8089</v>
      </c>
      <c r="S2671" s="35" t="s">
        <v>8088</v>
      </c>
      <c r="U2671" s="33" t="s">
        <v>8089</v>
      </c>
      <c r="V2671" s="35" t="s">
        <v>8088</v>
      </c>
      <c r="X2671" s="33" t="s">
        <v>8089</v>
      </c>
      <c r="Y2671" s="35" t="s">
        <v>8088</v>
      </c>
      <c r="AA2671" s="33" t="s">
        <v>8089</v>
      </c>
      <c r="AB2671" s="35" t="s">
        <v>8088</v>
      </c>
      <c r="AD2671" s="33" t="s">
        <v>8089</v>
      </c>
      <c r="AE2671" s="35" t="s">
        <v>8088</v>
      </c>
      <c r="AG2671" s="33" t="s">
        <v>8089</v>
      </c>
      <c r="AH2671" s="35" t="s">
        <v>8088</v>
      </c>
      <c r="AJ2671" s="33" t="s">
        <v>8089</v>
      </c>
      <c r="AK2671" s="35" t="s">
        <v>8088</v>
      </c>
      <c r="AM2671" s="33" t="s">
        <v>8089</v>
      </c>
      <c r="AN2671" s="35" t="s">
        <v>8088</v>
      </c>
      <c r="AP2671" s="33" t="s">
        <v>8089</v>
      </c>
      <c r="AQ2671" s="35" t="s">
        <v>8088</v>
      </c>
      <c r="AS2671" s="33" t="s">
        <v>8089</v>
      </c>
      <c r="AT2671" s="35" t="s">
        <v>8088</v>
      </c>
      <c r="AV2671" s="33" t="s">
        <v>8089</v>
      </c>
      <c r="AW2671" s="35" t="s">
        <v>8088</v>
      </c>
      <c r="AY2671" s="33" t="s">
        <v>8089</v>
      </c>
      <c r="AZ2671" s="35" t="s">
        <v>8088</v>
      </c>
      <c r="BB2671" s="33" t="s">
        <v>8089</v>
      </c>
      <c r="BC2671" s="35" t="s">
        <v>8088</v>
      </c>
      <c r="BE2671" s="33" t="s">
        <v>8089</v>
      </c>
      <c r="BF2671" s="35" t="s">
        <v>8088</v>
      </c>
      <c r="BH2671" s="33" t="s">
        <v>8089</v>
      </c>
      <c r="BI2671" s="35" t="s">
        <v>8088</v>
      </c>
      <c r="BK2671" s="33" t="s">
        <v>8089</v>
      </c>
      <c r="BL2671" s="35" t="s">
        <v>8088</v>
      </c>
      <c r="BN2671" s="33" t="str">
        <f>_xlfn.XLOOKUP(E2671,'[2]Charge Level Data'!$E:$E,'[2]Charge Level Data'!$BN:$BN,"N/A")</f>
        <v>N/A</v>
      </c>
      <c r="BO2671" s="35" t="s">
        <v>8088</v>
      </c>
      <c r="BQ2671" s="33" t="s">
        <v>8089</v>
      </c>
      <c r="BR2671" s="35" t="s">
        <v>8088</v>
      </c>
    </row>
    <row r="2672" spans="1:70" x14ac:dyDescent="0.3">
      <c r="A2672">
        <v>8203025</v>
      </c>
      <c r="B2672" t="s">
        <v>3651</v>
      </c>
      <c r="C2672" s="33">
        <v>1055</v>
      </c>
      <c r="D2672">
        <v>350</v>
      </c>
      <c r="E2672">
        <v>73202</v>
      </c>
      <c r="H2672" s="33">
        <f t="shared" si="126"/>
        <v>422</v>
      </c>
      <c r="I2672" s="34">
        <f t="shared" si="124"/>
        <v>0</v>
      </c>
      <c r="J2672" s="34">
        <f t="shared" si="125"/>
        <v>0</v>
      </c>
      <c r="L2672" s="33" t="s">
        <v>8089</v>
      </c>
      <c r="M2672" s="35" t="s">
        <v>8088</v>
      </c>
      <c r="O2672" s="33" t="s">
        <v>8089</v>
      </c>
      <c r="P2672" s="35" t="s">
        <v>8088</v>
      </c>
      <c r="R2672" s="33" t="s">
        <v>8089</v>
      </c>
      <c r="S2672" s="35" t="s">
        <v>8088</v>
      </c>
      <c r="U2672" s="33" t="s">
        <v>8089</v>
      </c>
      <c r="V2672" s="35" t="s">
        <v>8088</v>
      </c>
      <c r="X2672" s="33" t="s">
        <v>8089</v>
      </c>
      <c r="Y2672" s="35" t="s">
        <v>8088</v>
      </c>
      <c r="AA2672" s="33" t="s">
        <v>8089</v>
      </c>
      <c r="AB2672" s="35" t="s">
        <v>8088</v>
      </c>
      <c r="AD2672" s="33" t="s">
        <v>8089</v>
      </c>
      <c r="AE2672" s="35" t="s">
        <v>8088</v>
      </c>
      <c r="AG2672" s="33" t="s">
        <v>8089</v>
      </c>
      <c r="AH2672" s="35" t="s">
        <v>8088</v>
      </c>
      <c r="AJ2672" s="33" t="s">
        <v>8089</v>
      </c>
      <c r="AK2672" s="35" t="s">
        <v>8088</v>
      </c>
      <c r="AM2672" s="33" t="s">
        <v>8089</v>
      </c>
      <c r="AN2672" s="35" t="s">
        <v>8088</v>
      </c>
      <c r="AP2672" s="33" t="s">
        <v>8089</v>
      </c>
      <c r="AQ2672" s="35" t="s">
        <v>8088</v>
      </c>
      <c r="AS2672" s="33" t="s">
        <v>8089</v>
      </c>
      <c r="AT2672" s="35" t="s">
        <v>8088</v>
      </c>
      <c r="AV2672" s="33" t="s">
        <v>8089</v>
      </c>
      <c r="AW2672" s="35" t="s">
        <v>8088</v>
      </c>
      <c r="AY2672" s="33" t="s">
        <v>8089</v>
      </c>
      <c r="AZ2672" s="35" t="s">
        <v>8088</v>
      </c>
      <c r="BB2672" s="33" t="s">
        <v>8089</v>
      </c>
      <c r="BC2672" s="35" t="s">
        <v>8088</v>
      </c>
      <c r="BE2672" s="33" t="s">
        <v>8089</v>
      </c>
      <c r="BF2672" s="35" t="s">
        <v>8088</v>
      </c>
      <c r="BH2672" s="33" t="s">
        <v>8089</v>
      </c>
      <c r="BI2672" s="35" t="s">
        <v>8088</v>
      </c>
      <c r="BK2672" s="33" t="s">
        <v>8089</v>
      </c>
      <c r="BL2672" s="35" t="s">
        <v>8088</v>
      </c>
      <c r="BN2672" s="33" t="str">
        <f>_xlfn.XLOOKUP(E2672,'[2]Charge Level Data'!$E:$E,'[2]Charge Level Data'!$BN:$BN,"N/A")</f>
        <v>N/A</v>
      </c>
      <c r="BO2672" s="35" t="s">
        <v>8088</v>
      </c>
      <c r="BQ2672" s="33" t="s">
        <v>8089</v>
      </c>
      <c r="BR2672" s="35" t="s">
        <v>8088</v>
      </c>
    </row>
    <row r="2673" spans="1:70" x14ac:dyDescent="0.3">
      <c r="A2673">
        <v>13027386</v>
      </c>
      <c r="B2673" t="s">
        <v>5423</v>
      </c>
      <c r="C2673" s="33">
        <v>1050</v>
      </c>
      <c r="D2673">
        <v>278</v>
      </c>
      <c r="E2673" t="s">
        <v>7911</v>
      </c>
      <c r="H2673" s="33">
        <f t="shared" si="126"/>
        <v>420</v>
      </c>
      <c r="I2673" s="34">
        <f t="shared" si="124"/>
        <v>0</v>
      </c>
      <c r="J2673" s="34">
        <f t="shared" si="125"/>
        <v>7622.9100000000008</v>
      </c>
      <c r="L2673" s="33">
        <v>0</v>
      </c>
      <c r="M2673" s="35" t="s">
        <v>8088</v>
      </c>
      <c r="O2673" s="33">
        <v>0</v>
      </c>
      <c r="P2673" s="35" t="s">
        <v>8088</v>
      </c>
      <c r="R2673" s="33">
        <v>0</v>
      </c>
      <c r="S2673" s="35" t="s">
        <v>8088</v>
      </c>
      <c r="U2673" s="33">
        <v>6587.7</v>
      </c>
      <c r="V2673" s="35" t="s">
        <v>8088</v>
      </c>
      <c r="X2673" s="33">
        <v>5176.05</v>
      </c>
      <c r="Y2673" s="35" t="s">
        <v>8088</v>
      </c>
      <c r="AA2673" s="33">
        <v>6587.7</v>
      </c>
      <c r="AB2673" s="35" t="s">
        <v>8088</v>
      </c>
      <c r="AD2673" s="33">
        <v>4423.17</v>
      </c>
      <c r="AE2673" s="35" t="s">
        <v>8088</v>
      </c>
      <c r="AG2673" s="33">
        <v>0</v>
      </c>
      <c r="AH2673" s="35" t="s">
        <v>8088</v>
      </c>
      <c r="AJ2673" s="33">
        <v>0</v>
      </c>
      <c r="AK2673" s="35" t="s">
        <v>8088</v>
      </c>
      <c r="AM2673" s="33">
        <v>0</v>
      </c>
      <c r="AN2673" s="35" t="s">
        <v>8088</v>
      </c>
      <c r="AP2673" s="33">
        <v>0</v>
      </c>
      <c r="AQ2673" s="35" t="s">
        <v>8088</v>
      </c>
      <c r="AS2673" s="33">
        <v>0</v>
      </c>
      <c r="AT2673" s="35" t="s">
        <v>8088</v>
      </c>
      <c r="AV2673" s="33">
        <v>0</v>
      </c>
      <c r="AW2673" s="35" t="s">
        <v>8088</v>
      </c>
      <c r="AY2673" s="33">
        <v>0</v>
      </c>
      <c r="AZ2673" s="35" t="s">
        <v>8088</v>
      </c>
      <c r="BB2673" s="33">
        <v>0</v>
      </c>
      <c r="BC2673" s="35" t="s">
        <v>8088</v>
      </c>
      <c r="BE2673" s="33">
        <v>0</v>
      </c>
      <c r="BF2673" s="35" t="s">
        <v>8088</v>
      </c>
      <c r="BH2673" s="33">
        <v>22.430325</v>
      </c>
      <c r="BI2673" s="35" t="s">
        <v>8088</v>
      </c>
      <c r="BK2673" s="33">
        <v>22.430325</v>
      </c>
      <c r="BL2673" s="35" t="s">
        <v>8088</v>
      </c>
      <c r="BN2673" s="33">
        <f>_xlfn.XLOOKUP(E2673,'[2]Charge Level Data'!$E:$E,'[2]Charge Level Data'!$BN:$BN,"N/A")</f>
        <v>22.430325</v>
      </c>
      <c r="BO2673" s="35" t="s">
        <v>8088</v>
      </c>
      <c r="BQ2673" s="33">
        <v>7622.9100000000008</v>
      </c>
      <c r="BR2673" s="35" t="s">
        <v>8088</v>
      </c>
    </row>
    <row r="2674" spans="1:70" x14ac:dyDescent="0.3">
      <c r="A2674">
        <v>13027476</v>
      </c>
      <c r="B2674" t="s">
        <v>5424</v>
      </c>
      <c r="C2674" s="33">
        <v>1050</v>
      </c>
      <c r="D2674">
        <v>278</v>
      </c>
      <c r="E2674" t="s">
        <v>7911</v>
      </c>
      <c r="H2674" s="33">
        <f t="shared" si="126"/>
        <v>420</v>
      </c>
      <c r="I2674" s="34">
        <f t="shared" si="124"/>
        <v>0</v>
      </c>
      <c r="J2674" s="34">
        <f t="shared" si="125"/>
        <v>7622.9100000000008</v>
      </c>
      <c r="L2674" s="33">
        <v>0</v>
      </c>
      <c r="M2674" s="35" t="s">
        <v>8088</v>
      </c>
      <c r="O2674" s="33">
        <v>0</v>
      </c>
      <c r="P2674" s="35" t="s">
        <v>8088</v>
      </c>
      <c r="R2674" s="33">
        <v>0</v>
      </c>
      <c r="S2674" s="35" t="s">
        <v>8088</v>
      </c>
      <c r="U2674" s="33">
        <v>6587.7</v>
      </c>
      <c r="V2674" s="35" t="s">
        <v>8088</v>
      </c>
      <c r="X2674" s="33">
        <v>5176.05</v>
      </c>
      <c r="Y2674" s="35" t="s">
        <v>8088</v>
      </c>
      <c r="AA2674" s="33">
        <v>6587.7</v>
      </c>
      <c r="AB2674" s="35" t="s">
        <v>8088</v>
      </c>
      <c r="AD2674" s="33">
        <v>4423.17</v>
      </c>
      <c r="AE2674" s="35" t="s">
        <v>8088</v>
      </c>
      <c r="AG2674" s="33">
        <v>0</v>
      </c>
      <c r="AH2674" s="35" t="s">
        <v>8088</v>
      </c>
      <c r="AJ2674" s="33">
        <v>0</v>
      </c>
      <c r="AK2674" s="35" t="s">
        <v>8088</v>
      </c>
      <c r="AM2674" s="33">
        <v>0</v>
      </c>
      <c r="AN2674" s="35" t="s">
        <v>8088</v>
      </c>
      <c r="AP2674" s="33">
        <v>0</v>
      </c>
      <c r="AQ2674" s="35" t="s">
        <v>8088</v>
      </c>
      <c r="AS2674" s="33">
        <v>0</v>
      </c>
      <c r="AT2674" s="35" t="s">
        <v>8088</v>
      </c>
      <c r="AV2674" s="33">
        <v>0</v>
      </c>
      <c r="AW2674" s="35" t="s">
        <v>8088</v>
      </c>
      <c r="AY2674" s="33">
        <v>0</v>
      </c>
      <c r="AZ2674" s="35" t="s">
        <v>8088</v>
      </c>
      <c r="BB2674" s="33">
        <v>0</v>
      </c>
      <c r="BC2674" s="35" t="s">
        <v>8088</v>
      </c>
      <c r="BE2674" s="33">
        <v>0</v>
      </c>
      <c r="BF2674" s="35" t="s">
        <v>8088</v>
      </c>
      <c r="BH2674" s="33">
        <v>22.430325</v>
      </c>
      <c r="BI2674" s="35" t="s">
        <v>8088</v>
      </c>
      <c r="BK2674" s="33">
        <v>22.430325</v>
      </c>
      <c r="BL2674" s="35" t="s">
        <v>8088</v>
      </c>
      <c r="BN2674" s="33">
        <f>_xlfn.XLOOKUP(E2674,'[2]Charge Level Data'!$E:$E,'[2]Charge Level Data'!$BN:$BN,"N/A")</f>
        <v>22.430325</v>
      </c>
      <c r="BO2674" s="35" t="s">
        <v>8088</v>
      </c>
      <c r="BQ2674" s="33">
        <v>7622.9100000000008</v>
      </c>
      <c r="BR2674" s="35" t="s">
        <v>8088</v>
      </c>
    </row>
    <row r="2675" spans="1:70" x14ac:dyDescent="0.3">
      <c r="A2675">
        <v>13025271</v>
      </c>
      <c r="B2675" t="s">
        <v>6192</v>
      </c>
      <c r="C2675" s="33">
        <v>1050</v>
      </c>
      <c r="D2675">
        <v>272</v>
      </c>
      <c r="E2675">
        <v>0</v>
      </c>
      <c r="H2675" s="33">
        <f t="shared" si="126"/>
        <v>420</v>
      </c>
      <c r="I2675" s="34">
        <f t="shared" si="124"/>
        <v>0</v>
      </c>
      <c r="J2675" s="34">
        <f t="shared" si="125"/>
        <v>0</v>
      </c>
      <c r="L2675" s="33" t="s">
        <v>8089</v>
      </c>
      <c r="M2675" s="35" t="s">
        <v>8088</v>
      </c>
      <c r="O2675" s="33" t="s">
        <v>8089</v>
      </c>
      <c r="P2675" s="35" t="s">
        <v>8088</v>
      </c>
      <c r="R2675" s="33" t="s">
        <v>8089</v>
      </c>
      <c r="S2675" s="35" t="s">
        <v>8088</v>
      </c>
      <c r="U2675" s="33" t="s">
        <v>8089</v>
      </c>
      <c r="V2675" s="35" t="s">
        <v>8088</v>
      </c>
      <c r="X2675" s="33" t="s">
        <v>8089</v>
      </c>
      <c r="Y2675" s="35" t="s">
        <v>8088</v>
      </c>
      <c r="AA2675" s="33" t="s">
        <v>8089</v>
      </c>
      <c r="AB2675" s="35" t="s">
        <v>8088</v>
      </c>
      <c r="AD2675" s="33" t="s">
        <v>8089</v>
      </c>
      <c r="AE2675" s="35" t="s">
        <v>8088</v>
      </c>
      <c r="AG2675" s="33" t="s">
        <v>8089</v>
      </c>
      <c r="AH2675" s="35" t="s">
        <v>8088</v>
      </c>
      <c r="AJ2675" s="33" t="s">
        <v>8089</v>
      </c>
      <c r="AK2675" s="35" t="s">
        <v>8088</v>
      </c>
      <c r="AM2675" s="33" t="s">
        <v>8089</v>
      </c>
      <c r="AN2675" s="35" t="s">
        <v>8088</v>
      </c>
      <c r="AP2675" s="33" t="s">
        <v>8089</v>
      </c>
      <c r="AQ2675" s="35" t="s">
        <v>8088</v>
      </c>
      <c r="AS2675" s="33" t="s">
        <v>8089</v>
      </c>
      <c r="AT2675" s="35" t="s">
        <v>8088</v>
      </c>
      <c r="AV2675" s="33" t="s">
        <v>8089</v>
      </c>
      <c r="AW2675" s="35" t="s">
        <v>8088</v>
      </c>
      <c r="AY2675" s="33" t="s">
        <v>8089</v>
      </c>
      <c r="AZ2675" s="35" t="s">
        <v>8088</v>
      </c>
      <c r="BB2675" s="33" t="s">
        <v>8089</v>
      </c>
      <c r="BC2675" s="35" t="s">
        <v>8088</v>
      </c>
      <c r="BE2675" s="33" t="s">
        <v>8089</v>
      </c>
      <c r="BF2675" s="35" t="s">
        <v>8088</v>
      </c>
      <c r="BH2675" s="33" t="s">
        <v>8089</v>
      </c>
      <c r="BI2675" s="35" t="s">
        <v>8088</v>
      </c>
      <c r="BK2675" s="33" t="s">
        <v>8089</v>
      </c>
      <c r="BL2675" s="35" t="s">
        <v>8088</v>
      </c>
      <c r="BN2675" s="33" t="str">
        <f>_xlfn.XLOOKUP(E2675,'[2]Charge Level Data'!$E:$E,'[2]Charge Level Data'!$BN:$BN,"N/A")</f>
        <v>N/A</v>
      </c>
      <c r="BO2675" s="35" t="s">
        <v>8088</v>
      </c>
      <c r="BQ2675" s="33" t="s">
        <v>8089</v>
      </c>
      <c r="BR2675" s="35" t="s">
        <v>8088</v>
      </c>
    </row>
    <row r="2676" spans="1:70" x14ac:dyDescent="0.3">
      <c r="A2676">
        <v>13011537</v>
      </c>
      <c r="B2676" t="s">
        <v>6193</v>
      </c>
      <c r="C2676" s="33">
        <v>1050</v>
      </c>
      <c r="D2676">
        <v>272</v>
      </c>
      <c r="E2676">
        <v>0</v>
      </c>
      <c r="H2676" s="33">
        <f t="shared" si="126"/>
        <v>420</v>
      </c>
      <c r="I2676" s="34">
        <f t="shared" si="124"/>
        <v>0</v>
      </c>
      <c r="J2676" s="34">
        <f t="shared" si="125"/>
        <v>0</v>
      </c>
      <c r="L2676" s="33" t="s">
        <v>8089</v>
      </c>
      <c r="M2676" s="35" t="s">
        <v>8088</v>
      </c>
      <c r="O2676" s="33" t="s">
        <v>8089</v>
      </c>
      <c r="P2676" s="35" t="s">
        <v>8088</v>
      </c>
      <c r="R2676" s="33" t="s">
        <v>8089</v>
      </c>
      <c r="S2676" s="35" t="s">
        <v>8088</v>
      </c>
      <c r="U2676" s="33" t="s">
        <v>8089</v>
      </c>
      <c r="V2676" s="35" t="s">
        <v>8088</v>
      </c>
      <c r="X2676" s="33" t="s">
        <v>8089</v>
      </c>
      <c r="Y2676" s="35" t="s">
        <v>8088</v>
      </c>
      <c r="AA2676" s="33" t="s">
        <v>8089</v>
      </c>
      <c r="AB2676" s="35" t="s">
        <v>8088</v>
      </c>
      <c r="AD2676" s="33" t="s">
        <v>8089</v>
      </c>
      <c r="AE2676" s="35" t="s">
        <v>8088</v>
      </c>
      <c r="AG2676" s="33" t="s">
        <v>8089</v>
      </c>
      <c r="AH2676" s="35" t="s">
        <v>8088</v>
      </c>
      <c r="AJ2676" s="33" t="s">
        <v>8089</v>
      </c>
      <c r="AK2676" s="35" t="s">
        <v>8088</v>
      </c>
      <c r="AM2676" s="33" t="s">
        <v>8089</v>
      </c>
      <c r="AN2676" s="35" t="s">
        <v>8088</v>
      </c>
      <c r="AP2676" s="33" t="s">
        <v>8089</v>
      </c>
      <c r="AQ2676" s="35" t="s">
        <v>8088</v>
      </c>
      <c r="AS2676" s="33" t="s">
        <v>8089</v>
      </c>
      <c r="AT2676" s="35" t="s">
        <v>8088</v>
      </c>
      <c r="AV2676" s="33" t="s">
        <v>8089</v>
      </c>
      <c r="AW2676" s="35" t="s">
        <v>8088</v>
      </c>
      <c r="AY2676" s="33" t="s">
        <v>8089</v>
      </c>
      <c r="AZ2676" s="35" t="s">
        <v>8088</v>
      </c>
      <c r="BB2676" s="33" t="s">
        <v>8089</v>
      </c>
      <c r="BC2676" s="35" t="s">
        <v>8088</v>
      </c>
      <c r="BE2676" s="33" t="s">
        <v>8089</v>
      </c>
      <c r="BF2676" s="35" t="s">
        <v>8088</v>
      </c>
      <c r="BH2676" s="33" t="s">
        <v>8089</v>
      </c>
      <c r="BI2676" s="35" t="s">
        <v>8088</v>
      </c>
      <c r="BK2676" s="33" t="s">
        <v>8089</v>
      </c>
      <c r="BL2676" s="35" t="s">
        <v>8088</v>
      </c>
      <c r="BN2676" s="33" t="str">
        <f>_xlfn.XLOOKUP(E2676,'[2]Charge Level Data'!$E:$E,'[2]Charge Level Data'!$BN:$BN,"N/A")</f>
        <v>N/A</v>
      </c>
      <c r="BO2676" s="35" t="s">
        <v>8088</v>
      </c>
      <c r="BQ2676" s="33" t="s">
        <v>8089</v>
      </c>
      <c r="BR2676" s="35" t="s">
        <v>8088</v>
      </c>
    </row>
    <row r="2677" spans="1:70" x14ac:dyDescent="0.3">
      <c r="A2677">
        <v>13011579</v>
      </c>
      <c r="B2677" t="s">
        <v>6195</v>
      </c>
      <c r="C2677" s="33">
        <v>1050</v>
      </c>
      <c r="D2677">
        <v>272</v>
      </c>
      <c r="E2677">
        <v>0</v>
      </c>
      <c r="H2677" s="33">
        <f t="shared" si="126"/>
        <v>420</v>
      </c>
      <c r="I2677" s="34">
        <f t="shared" si="124"/>
        <v>0</v>
      </c>
      <c r="J2677" s="34">
        <f t="shared" si="125"/>
        <v>0</v>
      </c>
      <c r="L2677" s="33" t="s">
        <v>8089</v>
      </c>
      <c r="M2677" s="35" t="s">
        <v>8088</v>
      </c>
      <c r="O2677" s="33" t="s">
        <v>8089</v>
      </c>
      <c r="P2677" s="35" t="s">
        <v>8088</v>
      </c>
      <c r="R2677" s="33" t="s">
        <v>8089</v>
      </c>
      <c r="S2677" s="35" t="s">
        <v>8088</v>
      </c>
      <c r="U2677" s="33" t="s">
        <v>8089</v>
      </c>
      <c r="V2677" s="35" t="s">
        <v>8088</v>
      </c>
      <c r="X2677" s="33" t="s">
        <v>8089</v>
      </c>
      <c r="Y2677" s="35" t="s">
        <v>8088</v>
      </c>
      <c r="AA2677" s="33" t="s">
        <v>8089</v>
      </c>
      <c r="AB2677" s="35" t="s">
        <v>8088</v>
      </c>
      <c r="AD2677" s="33" t="s">
        <v>8089</v>
      </c>
      <c r="AE2677" s="35" t="s">
        <v>8088</v>
      </c>
      <c r="AG2677" s="33" t="s">
        <v>8089</v>
      </c>
      <c r="AH2677" s="35" t="s">
        <v>8088</v>
      </c>
      <c r="AJ2677" s="33" t="s">
        <v>8089</v>
      </c>
      <c r="AK2677" s="35" t="s">
        <v>8088</v>
      </c>
      <c r="AM2677" s="33" t="s">
        <v>8089</v>
      </c>
      <c r="AN2677" s="35" t="s">
        <v>8088</v>
      </c>
      <c r="AP2677" s="33" t="s">
        <v>8089</v>
      </c>
      <c r="AQ2677" s="35" t="s">
        <v>8088</v>
      </c>
      <c r="AS2677" s="33" t="s">
        <v>8089</v>
      </c>
      <c r="AT2677" s="35" t="s">
        <v>8088</v>
      </c>
      <c r="AV2677" s="33" t="s">
        <v>8089</v>
      </c>
      <c r="AW2677" s="35" t="s">
        <v>8088</v>
      </c>
      <c r="AY2677" s="33" t="s">
        <v>8089</v>
      </c>
      <c r="AZ2677" s="35" t="s">
        <v>8088</v>
      </c>
      <c r="BB2677" s="33" t="s">
        <v>8089</v>
      </c>
      <c r="BC2677" s="35" t="s">
        <v>8088</v>
      </c>
      <c r="BE2677" s="33" t="s">
        <v>8089</v>
      </c>
      <c r="BF2677" s="35" t="s">
        <v>8088</v>
      </c>
      <c r="BH2677" s="33" t="s">
        <v>8089</v>
      </c>
      <c r="BI2677" s="35" t="s">
        <v>8088</v>
      </c>
      <c r="BK2677" s="33" t="s">
        <v>8089</v>
      </c>
      <c r="BL2677" s="35" t="s">
        <v>8088</v>
      </c>
      <c r="BN2677" s="33" t="str">
        <f>_xlfn.XLOOKUP(E2677,'[2]Charge Level Data'!$E:$E,'[2]Charge Level Data'!$BN:$BN,"N/A")</f>
        <v>N/A</v>
      </c>
      <c r="BO2677" s="35" t="s">
        <v>8088</v>
      </c>
      <c r="BQ2677" s="33" t="s">
        <v>8089</v>
      </c>
      <c r="BR2677" s="35" t="s">
        <v>8088</v>
      </c>
    </row>
    <row r="2678" spans="1:70" x14ac:dyDescent="0.3">
      <c r="A2678">
        <v>13026511</v>
      </c>
      <c r="B2678" t="s">
        <v>6196</v>
      </c>
      <c r="C2678" s="33">
        <v>1050</v>
      </c>
      <c r="D2678">
        <v>272</v>
      </c>
      <c r="E2678">
        <v>0</v>
      </c>
      <c r="H2678" s="33">
        <f t="shared" si="126"/>
        <v>420</v>
      </c>
      <c r="I2678" s="34">
        <f t="shared" si="124"/>
        <v>0</v>
      </c>
      <c r="J2678" s="34">
        <f t="shared" si="125"/>
        <v>0</v>
      </c>
      <c r="L2678" s="33" t="s">
        <v>8089</v>
      </c>
      <c r="M2678" s="35" t="s">
        <v>8088</v>
      </c>
      <c r="O2678" s="33" t="s">
        <v>8089</v>
      </c>
      <c r="P2678" s="35" t="s">
        <v>8088</v>
      </c>
      <c r="R2678" s="33" t="s">
        <v>8089</v>
      </c>
      <c r="S2678" s="35" t="s">
        <v>8088</v>
      </c>
      <c r="U2678" s="33" t="s">
        <v>8089</v>
      </c>
      <c r="V2678" s="35" t="s">
        <v>8088</v>
      </c>
      <c r="X2678" s="33" t="s">
        <v>8089</v>
      </c>
      <c r="Y2678" s="35" t="s">
        <v>8088</v>
      </c>
      <c r="AA2678" s="33" t="s">
        <v>8089</v>
      </c>
      <c r="AB2678" s="35" t="s">
        <v>8088</v>
      </c>
      <c r="AD2678" s="33" t="s">
        <v>8089</v>
      </c>
      <c r="AE2678" s="35" t="s">
        <v>8088</v>
      </c>
      <c r="AG2678" s="33" t="s">
        <v>8089</v>
      </c>
      <c r="AH2678" s="35" t="s">
        <v>8088</v>
      </c>
      <c r="AJ2678" s="33" t="s">
        <v>8089</v>
      </c>
      <c r="AK2678" s="35" t="s">
        <v>8088</v>
      </c>
      <c r="AM2678" s="33" t="s">
        <v>8089</v>
      </c>
      <c r="AN2678" s="35" t="s">
        <v>8088</v>
      </c>
      <c r="AP2678" s="33" t="s">
        <v>8089</v>
      </c>
      <c r="AQ2678" s="35" t="s">
        <v>8088</v>
      </c>
      <c r="AS2678" s="33" t="s">
        <v>8089</v>
      </c>
      <c r="AT2678" s="35" t="s">
        <v>8088</v>
      </c>
      <c r="AV2678" s="33" t="s">
        <v>8089</v>
      </c>
      <c r="AW2678" s="35" t="s">
        <v>8088</v>
      </c>
      <c r="AY2678" s="33" t="s">
        <v>8089</v>
      </c>
      <c r="AZ2678" s="35" t="s">
        <v>8088</v>
      </c>
      <c r="BB2678" s="33" t="s">
        <v>8089</v>
      </c>
      <c r="BC2678" s="35" t="s">
        <v>8088</v>
      </c>
      <c r="BE2678" s="33" t="s">
        <v>8089</v>
      </c>
      <c r="BF2678" s="35" t="s">
        <v>8088</v>
      </c>
      <c r="BH2678" s="33" t="s">
        <v>8089</v>
      </c>
      <c r="BI2678" s="35" t="s">
        <v>8088</v>
      </c>
      <c r="BK2678" s="33" t="s">
        <v>8089</v>
      </c>
      <c r="BL2678" s="35" t="s">
        <v>8088</v>
      </c>
      <c r="BN2678" s="33" t="str">
        <f>_xlfn.XLOOKUP(E2678,'[2]Charge Level Data'!$E:$E,'[2]Charge Level Data'!$BN:$BN,"N/A")</f>
        <v>N/A</v>
      </c>
      <c r="BO2678" s="35" t="s">
        <v>8088</v>
      </c>
      <c r="BQ2678" s="33" t="s">
        <v>8089</v>
      </c>
      <c r="BR2678" s="35" t="s">
        <v>8088</v>
      </c>
    </row>
    <row r="2679" spans="1:70" x14ac:dyDescent="0.3">
      <c r="A2679">
        <v>13011399</v>
      </c>
      <c r="B2679" t="s">
        <v>6197</v>
      </c>
      <c r="C2679" s="33">
        <v>1050</v>
      </c>
      <c r="D2679">
        <v>272</v>
      </c>
      <c r="E2679">
        <v>0</v>
      </c>
      <c r="H2679" s="33">
        <f t="shared" si="126"/>
        <v>420</v>
      </c>
      <c r="I2679" s="34">
        <f t="shared" si="124"/>
        <v>0</v>
      </c>
      <c r="J2679" s="34">
        <f t="shared" si="125"/>
        <v>0</v>
      </c>
      <c r="L2679" s="33" t="s">
        <v>8089</v>
      </c>
      <c r="M2679" s="35" t="s">
        <v>8088</v>
      </c>
      <c r="O2679" s="33" t="s">
        <v>8089</v>
      </c>
      <c r="P2679" s="35" t="s">
        <v>8088</v>
      </c>
      <c r="R2679" s="33" t="s">
        <v>8089</v>
      </c>
      <c r="S2679" s="35" t="s">
        <v>8088</v>
      </c>
      <c r="U2679" s="33" t="s">
        <v>8089</v>
      </c>
      <c r="V2679" s="35" t="s">
        <v>8088</v>
      </c>
      <c r="X2679" s="33" t="s">
        <v>8089</v>
      </c>
      <c r="Y2679" s="35" t="s">
        <v>8088</v>
      </c>
      <c r="AA2679" s="33" t="s">
        <v>8089</v>
      </c>
      <c r="AB2679" s="35" t="s">
        <v>8088</v>
      </c>
      <c r="AD2679" s="33" t="s">
        <v>8089</v>
      </c>
      <c r="AE2679" s="35" t="s">
        <v>8088</v>
      </c>
      <c r="AG2679" s="33" t="s">
        <v>8089</v>
      </c>
      <c r="AH2679" s="35" t="s">
        <v>8088</v>
      </c>
      <c r="AJ2679" s="33" t="s">
        <v>8089</v>
      </c>
      <c r="AK2679" s="35" t="s">
        <v>8088</v>
      </c>
      <c r="AM2679" s="33" t="s">
        <v>8089</v>
      </c>
      <c r="AN2679" s="35" t="s">
        <v>8088</v>
      </c>
      <c r="AP2679" s="33" t="s">
        <v>8089</v>
      </c>
      <c r="AQ2679" s="35" t="s">
        <v>8088</v>
      </c>
      <c r="AS2679" s="33" t="s">
        <v>8089</v>
      </c>
      <c r="AT2679" s="35" t="s">
        <v>8088</v>
      </c>
      <c r="AV2679" s="33" t="s">
        <v>8089</v>
      </c>
      <c r="AW2679" s="35" t="s">
        <v>8088</v>
      </c>
      <c r="AY2679" s="33" t="s">
        <v>8089</v>
      </c>
      <c r="AZ2679" s="35" t="s">
        <v>8088</v>
      </c>
      <c r="BB2679" s="33" t="s">
        <v>8089</v>
      </c>
      <c r="BC2679" s="35" t="s">
        <v>8088</v>
      </c>
      <c r="BE2679" s="33" t="s">
        <v>8089</v>
      </c>
      <c r="BF2679" s="35" t="s">
        <v>8088</v>
      </c>
      <c r="BH2679" s="33" t="s">
        <v>8089</v>
      </c>
      <c r="BI2679" s="35" t="s">
        <v>8088</v>
      </c>
      <c r="BK2679" s="33" t="s">
        <v>8089</v>
      </c>
      <c r="BL2679" s="35" t="s">
        <v>8088</v>
      </c>
      <c r="BN2679" s="33" t="str">
        <f>_xlfn.XLOOKUP(E2679,'[2]Charge Level Data'!$E:$E,'[2]Charge Level Data'!$BN:$BN,"N/A")</f>
        <v>N/A</v>
      </c>
      <c r="BO2679" s="35" t="s">
        <v>8088</v>
      </c>
      <c r="BQ2679" s="33" t="s">
        <v>8089</v>
      </c>
      <c r="BR2679" s="35" t="s">
        <v>8088</v>
      </c>
    </row>
    <row r="2680" spans="1:70" x14ac:dyDescent="0.3">
      <c r="A2680">
        <v>13027248</v>
      </c>
      <c r="B2680" t="s">
        <v>7517</v>
      </c>
      <c r="C2680" s="33">
        <v>1050</v>
      </c>
      <c r="D2680">
        <v>272</v>
      </c>
      <c r="E2680">
        <v>0</v>
      </c>
      <c r="H2680" s="33">
        <f t="shared" si="126"/>
        <v>420</v>
      </c>
      <c r="I2680" s="34">
        <f t="shared" si="124"/>
        <v>0</v>
      </c>
      <c r="J2680" s="34">
        <f t="shared" si="125"/>
        <v>0</v>
      </c>
      <c r="L2680" s="33" t="s">
        <v>8089</v>
      </c>
      <c r="M2680" s="35" t="s">
        <v>8088</v>
      </c>
      <c r="O2680" s="33" t="s">
        <v>8089</v>
      </c>
      <c r="P2680" s="35" t="s">
        <v>8088</v>
      </c>
      <c r="R2680" s="33" t="s">
        <v>8089</v>
      </c>
      <c r="S2680" s="35" t="s">
        <v>8088</v>
      </c>
      <c r="U2680" s="33" t="s">
        <v>8089</v>
      </c>
      <c r="V2680" s="35" t="s">
        <v>8088</v>
      </c>
      <c r="X2680" s="33" t="s">
        <v>8089</v>
      </c>
      <c r="Y2680" s="35" t="s">
        <v>8088</v>
      </c>
      <c r="AA2680" s="33" t="s">
        <v>8089</v>
      </c>
      <c r="AB2680" s="35" t="s">
        <v>8088</v>
      </c>
      <c r="AD2680" s="33" t="s">
        <v>8089</v>
      </c>
      <c r="AE2680" s="35" t="s">
        <v>8088</v>
      </c>
      <c r="AG2680" s="33" t="s">
        <v>8089</v>
      </c>
      <c r="AH2680" s="35" t="s">
        <v>8088</v>
      </c>
      <c r="AJ2680" s="33" t="s">
        <v>8089</v>
      </c>
      <c r="AK2680" s="35" t="s">
        <v>8088</v>
      </c>
      <c r="AM2680" s="33" t="s">
        <v>8089</v>
      </c>
      <c r="AN2680" s="35" t="s">
        <v>8088</v>
      </c>
      <c r="AP2680" s="33" t="s">
        <v>8089</v>
      </c>
      <c r="AQ2680" s="35" t="s">
        <v>8088</v>
      </c>
      <c r="AS2680" s="33" t="s">
        <v>8089</v>
      </c>
      <c r="AT2680" s="35" t="s">
        <v>8088</v>
      </c>
      <c r="AV2680" s="33" t="s">
        <v>8089</v>
      </c>
      <c r="AW2680" s="35" t="s">
        <v>8088</v>
      </c>
      <c r="AY2680" s="33" t="s">
        <v>8089</v>
      </c>
      <c r="AZ2680" s="35" t="s">
        <v>8088</v>
      </c>
      <c r="BB2680" s="33" t="s">
        <v>8089</v>
      </c>
      <c r="BC2680" s="35" t="s">
        <v>8088</v>
      </c>
      <c r="BE2680" s="33" t="s">
        <v>8089</v>
      </c>
      <c r="BF2680" s="35" t="s">
        <v>8088</v>
      </c>
      <c r="BH2680" s="33" t="s">
        <v>8089</v>
      </c>
      <c r="BI2680" s="35" t="s">
        <v>8088</v>
      </c>
      <c r="BK2680" s="33" t="s">
        <v>8089</v>
      </c>
      <c r="BL2680" s="35" t="s">
        <v>8088</v>
      </c>
      <c r="BN2680" s="33" t="str">
        <f>_xlfn.XLOOKUP(E2680,'[2]Charge Level Data'!$E:$E,'[2]Charge Level Data'!$BN:$BN,"N/A")</f>
        <v>N/A</v>
      </c>
      <c r="BO2680" s="35" t="s">
        <v>8088</v>
      </c>
      <c r="BQ2680" s="33" t="s">
        <v>8089</v>
      </c>
      <c r="BR2680" s="35" t="s">
        <v>8088</v>
      </c>
    </row>
    <row r="2681" spans="1:70" x14ac:dyDescent="0.3">
      <c r="A2681">
        <v>8531631</v>
      </c>
      <c r="B2681" t="s">
        <v>85</v>
      </c>
      <c r="C2681" s="33">
        <v>1049</v>
      </c>
      <c r="D2681">
        <v>361</v>
      </c>
      <c r="E2681">
        <v>20551</v>
      </c>
      <c r="H2681" s="33">
        <f t="shared" si="126"/>
        <v>419.6</v>
      </c>
      <c r="I2681" s="34">
        <f t="shared" si="124"/>
        <v>0</v>
      </c>
      <c r="J2681" s="34">
        <f t="shared" si="125"/>
        <v>0</v>
      </c>
      <c r="L2681" s="33" t="s">
        <v>8089</v>
      </c>
      <c r="M2681" s="35" t="s">
        <v>8088</v>
      </c>
      <c r="O2681" s="33" t="s">
        <v>8089</v>
      </c>
      <c r="P2681" s="35" t="s">
        <v>8088</v>
      </c>
      <c r="R2681" s="33" t="s">
        <v>8089</v>
      </c>
      <c r="S2681" s="35" t="s">
        <v>8088</v>
      </c>
      <c r="U2681" s="33" t="s">
        <v>8089</v>
      </c>
      <c r="V2681" s="35" t="s">
        <v>8088</v>
      </c>
      <c r="X2681" s="33" t="s">
        <v>8089</v>
      </c>
      <c r="Y2681" s="35" t="s">
        <v>8088</v>
      </c>
      <c r="AA2681" s="33" t="s">
        <v>8089</v>
      </c>
      <c r="AB2681" s="35" t="s">
        <v>8088</v>
      </c>
      <c r="AD2681" s="33" t="s">
        <v>8089</v>
      </c>
      <c r="AE2681" s="35" t="s">
        <v>8088</v>
      </c>
      <c r="AG2681" s="33" t="s">
        <v>8089</v>
      </c>
      <c r="AH2681" s="35" t="s">
        <v>8088</v>
      </c>
      <c r="AJ2681" s="33" t="s">
        <v>8089</v>
      </c>
      <c r="AK2681" s="35" t="s">
        <v>8088</v>
      </c>
      <c r="AM2681" s="33" t="s">
        <v>8089</v>
      </c>
      <c r="AN2681" s="35" t="s">
        <v>8088</v>
      </c>
      <c r="AP2681" s="33" t="s">
        <v>8089</v>
      </c>
      <c r="AQ2681" s="35" t="s">
        <v>8088</v>
      </c>
      <c r="AS2681" s="33" t="s">
        <v>8089</v>
      </c>
      <c r="AT2681" s="35" t="s">
        <v>8088</v>
      </c>
      <c r="AV2681" s="33" t="s">
        <v>8089</v>
      </c>
      <c r="AW2681" s="35" t="s">
        <v>8088</v>
      </c>
      <c r="AY2681" s="33" t="s">
        <v>8089</v>
      </c>
      <c r="AZ2681" s="35" t="s">
        <v>8088</v>
      </c>
      <c r="BB2681" s="33" t="s">
        <v>8089</v>
      </c>
      <c r="BC2681" s="35" t="s">
        <v>8088</v>
      </c>
      <c r="BE2681" s="33" t="s">
        <v>8089</v>
      </c>
      <c r="BF2681" s="35" t="s">
        <v>8088</v>
      </c>
      <c r="BH2681" s="33" t="s">
        <v>8089</v>
      </c>
      <c r="BI2681" s="35" t="s">
        <v>8088</v>
      </c>
      <c r="BK2681" s="33" t="s">
        <v>8089</v>
      </c>
      <c r="BL2681" s="35" t="s">
        <v>8088</v>
      </c>
      <c r="BN2681" s="33" t="str">
        <f>_xlfn.XLOOKUP(E2681,'[2]Charge Level Data'!$E:$E,'[2]Charge Level Data'!$BN:$BN,"N/A")</f>
        <v>N/A</v>
      </c>
      <c r="BO2681" s="35" t="s">
        <v>8088</v>
      </c>
      <c r="BQ2681" s="33" t="s">
        <v>8089</v>
      </c>
      <c r="BR2681" s="35" t="s">
        <v>8088</v>
      </c>
    </row>
    <row r="2682" spans="1:70" x14ac:dyDescent="0.3">
      <c r="A2682">
        <v>13624212</v>
      </c>
      <c r="B2682" t="s">
        <v>6445</v>
      </c>
      <c r="C2682" s="33">
        <v>1048.32</v>
      </c>
      <c r="D2682">
        <v>278</v>
      </c>
      <c r="E2682" t="s">
        <v>7849</v>
      </c>
      <c r="H2682" s="33">
        <f t="shared" si="126"/>
        <v>419.32799999999997</v>
      </c>
      <c r="I2682" s="34">
        <f t="shared" si="124"/>
        <v>0</v>
      </c>
      <c r="J2682" s="34">
        <f t="shared" si="125"/>
        <v>389.61</v>
      </c>
      <c r="L2682" s="33">
        <v>0</v>
      </c>
      <c r="M2682" s="35" t="s">
        <v>8088</v>
      </c>
      <c r="O2682" s="33">
        <v>0</v>
      </c>
      <c r="P2682" s="35" t="s">
        <v>8088</v>
      </c>
      <c r="R2682" s="33">
        <v>0</v>
      </c>
      <c r="S2682" s="35" t="s">
        <v>8088</v>
      </c>
      <c r="U2682" s="33">
        <v>336.7</v>
      </c>
      <c r="V2682" s="35" t="s">
        <v>8088</v>
      </c>
      <c r="X2682" s="33">
        <v>264.55</v>
      </c>
      <c r="Y2682" s="35" t="s">
        <v>8088</v>
      </c>
      <c r="AA2682" s="33">
        <v>336.7</v>
      </c>
      <c r="AB2682" s="35" t="s">
        <v>8088</v>
      </c>
      <c r="AD2682" s="33">
        <v>226.07</v>
      </c>
      <c r="AE2682" s="35" t="s">
        <v>8088</v>
      </c>
      <c r="AG2682" s="33">
        <v>0</v>
      </c>
      <c r="AH2682" s="35" t="s">
        <v>8088</v>
      </c>
      <c r="AJ2682" s="33">
        <v>0</v>
      </c>
      <c r="AK2682" s="35" t="s">
        <v>8088</v>
      </c>
      <c r="AM2682" s="33">
        <v>0</v>
      </c>
      <c r="AN2682" s="35" t="s">
        <v>8088</v>
      </c>
      <c r="AP2682" s="33">
        <v>0</v>
      </c>
      <c r="AQ2682" s="35" t="s">
        <v>8088</v>
      </c>
      <c r="AS2682" s="33">
        <v>0</v>
      </c>
      <c r="AT2682" s="35" t="s">
        <v>8088</v>
      </c>
      <c r="AV2682" s="33">
        <v>0</v>
      </c>
      <c r="AW2682" s="35" t="s">
        <v>8088</v>
      </c>
      <c r="AY2682" s="33">
        <v>0</v>
      </c>
      <c r="AZ2682" s="35" t="s">
        <v>8088</v>
      </c>
      <c r="BB2682" s="33">
        <v>0</v>
      </c>
      <c r="BC2682" s="35" t="s">
        <v>8088</v>
      </c>
      <c r="BE2682" s="33">
        <v>0</v>
      </c>
      <c r="BF2682" s="35" t="s">
        <v>8088</v>
      </c>
      <c r="BH2682" s="33">
        <v>22.430325</v>
      </c>
      <c r="BI2682" s="35" t="s">
        <v>8088</v>
      </c>
      <c r="BK2682" s="33">
        <v>22.430325</v>
      </c>
      <c r="BL2682" s="35" t="s">
        <v>8088</v>
      </c>
      <c r="BN2682" s="33">
        <f>_xlfn.XLOOKUP(E2682,'[2]Charge Level Data'!$E:$E,'[2]Charge Level Data'!$BN:$BN,"N/A")</f>
        <v>22.430325</v>
      </c>
      <c r="BO2682" s="35" t="s">
        <v>8088</v>
      </c>
      <c r="BQ2682" s="33">
        <v>389.61</v>
      </c>
      <c r="BR2682" s="35" t="s">
        <v>8088</v>
      </c>
    </row>
    <row r="2683" spans="1:70" x14ac:dyDescent="0.3">
      <c r="A2683">
        <v>13026567</v>
      </c>
      <c r="B2683" t="s">
        <v>5053</v>
      </c>
      <c r="C2683" s="33">
        <v>1045.02</v>
      </c>
      <c r="D2683">
        <v>270</v>
      </c>
      <c r="E2683">
        <v>0</v>
      </c>
      <c r="H2683" s="33">
        <f t="shared" si="126"/>
        <v>418.00800000000004</v>
      </c>
      <c r="I2683" s="34">
        <f t="shared" si="124"/>
        <v>0</v>
      </c>
      <c r="J2683" s="34">
        <f t="shared" si="125"/>
        <v>0</v>
      </c>
      <c r="L2683" s="33" t="s">
        <v>8089</v>
      </c>
      <c r="M2683" s="35" t="s">
        <v>8088</v>
      </c>
      <c r="O2683" s="33" t="s">
        <v>8089</v>
      </c>
      <c r="P2683" s="35" t="s">
        <v>8088</v>
      </c>
      <c r="R2683" s="33" t="s">
        <v>8089</v>
      </c>
      <c r="S2683" s="35" t="s">
        <v>8088</v>
      </c>
      <c r="U2683" s="33" t="s">
        <v>8089</v>
      </c>
      <c r="V2683" s="35" t="s">
        <v>8088</v>
      </c>
      <c r="X2683" s="33" t="s">
        <v>8089</v>
      </c>
      <c r="Y2683" s="35" t="s">
        <v>8088</v>
      </c>
      <c r="AA2683" s="33" t="s">
        <v>8089</v>
      </c>
      <c r="AB2683" s="35" t="s">
        <v>8088</v>
      </c>
      <c r="AD2683" s="33" t="s">
        <v>8089</v>
      </c>
      <c r="AE2683" s="35" t="s">
        <v>8088</v>
      </c>
      <c r="AG2683" s="33" t="s">
        <v>8089</v>
      </c>
      <c r="AH2683" s="35" t="s">
        <v>8088</v>
      </c>
      <c r="AJ2683" s="33" t="s">
        <v>8089</v>
      </c>
      <c r="AK2683" s="35" t="s">
        <v>8088</v>
      </c>
      <c r="AM2683" s="33" t="s">
        <v>8089</v>
      </c>
      <c r="AN2683" s="35" t="s">
        <v>8088</v>
      </c>
      <c r="AP2683" s="33" t="s">
        <v>8089</v>
      </c>
      <c r="AQ2683" s="35" t="s">
        <v>8088</v>
      </c>
      <c r="AS2683" s="33" t="s">
        <v>8089</v>
      </c>
      <c r="AT2683" s="35" t="s">
        <v>8088</v>
      </c>
      <c r="AV2683" s="33" t="s">
        <v>8089</v>
      </c>
      <c r="AW2683" s="35" t="s">
        <v>8088</v>
      </c>
      <c r="AY2683" s="33" t="s">
        <v>8089</v>
      </c>
      <c r="AZ2683" s="35" t="s">
        <v>8088</v>
      </c>
      <c r="BB2683" s="33" t="s">
        <v>8089</v>
      </c>
      <c r="BC2683" s="35" t="s">
        <v>8088</v>
      </c>
      <c r="BE2683" s="33" t="s">
        <v>8089</v>
      </c>
      <c r="BF2683" s="35" t="s">
        <v>8088</v>
      </c>
      <c r="BH2683" s="33" t="s">
        <v>8089</v>
      </c>
      <c r="BI2683" s="35" t="s">
        <v>8088</v>
      </c>
      <c r="BK2683" s="33" t="s">
        <v>8089</v>
      </c>
      <c r="BL2683" s="35" t="s">
        <v>8088</v>
      </c>
      <c r="BN2683" s="33" t="str">
        <f>_xlfn.XLOOKUP(E2683,'[2]Charge Level Data'!$E:$E,'[2]Charge Level Data'!$BN:$BN,"N/A")</f>
        <v>N/A</v>
      </c>
      <c r="BO2683" s="35" t="s">
        <v>8088</v>
      </c>
      <c r="BQ2683" s="33" t="s">
        <v>8089</v>
      </c>
      <c r="BR2683" s="35" t="s">
        <v>8088</v>
      </c>
    </row>
    <row r="2684" spans="1:70" x14ac:dyDescent="0.3">
      <c r="A2684">
        <v>13011593</v>
      </c>
      <c r="B2684" t="s">
        <v>5200</v>
      </c>
      <c r="C2684" s="33">
        <v>1041</v>
      </c>
      <c r="D2684">
        <v>272</v>
      </c>
      <c r="E2684">
        <v>0</v>
      </c>
      <c r="H2684" s="33">
        <f t="shared" si="126"/>
        <v>416.40000000000003</v>
      </c>
      <c r="I2684" s="34">
        <f t="shared" si="124"/>
        <v>0</v>
      </c>
      <c r="J2684" s="34">
        <f t="shared" si="125"/>
        <v>0</v>
      </c>
      <c r="L2684" s="33" t="s">
        <v>8089</v>
      </c>
      <c r="M2684" s="35" t="s">
        <v>8088</v>
      </c>
      <c r="O2684" s="33" t="s">
        <v>8089</v>
      </c>
      <c r="P2684" s="35" t="s">
        <v>8088</v>
      </c>
      <c r="R2684" s="33" t="s">
        <v>8089</v>
      </c>
      <c r="S2684" s="35" t="s">
        <v>8088</v>
      </c>
      <c r="U2684" s="33" t="s">
        <v>8089</v>
      </c>
      <c r="V2684" s="35" t="s">
        <v>8088</v>
      </c>
      <c r="X2684" s="33" t="s">
        <v>8089</v>
      </c>
      <c r="Y2684" s="35" t="s">
        <v>8088</v>
      </c>
      <c r="AA2684" s="33" t="s">
        <v>8089</v>
      </c>
      <c r="AB2684" s="35" t="s">
        <v>8088</v>
      </c>
      <c r="AD2684" s="33" t="s">
        <v>8089</v>
      </c>
      <c r="AE2684" s="35" t="s">
        <v>8088</v>
      </c>
      <c r="AG2684" s="33" t="s">
        <v>8089</v>
      </c>
      <c r="AH2684" s="35" t="s">
        <v>8088</v>
      </c>
      <c r="AJ2684" s="33" t="s">
        <v>8089</v>
      </c>
      <c r="AK2684" s="35" t="s">
        <v>8088</v>
      </c>
      <c r="AM2684" s="33" t="s">
        <v>8089</v>
      </c>
      <c r="AN2684" s="35" t="s">
        <v>8088</v>
      </c>
      <c r="AP2684" s="33" t="s">
        <v>8089</v>
      </c>
      <c r="AQ2684" s="35" t="s">
        <v>8088</v>
      </c>
      <c r="AS2684" s="33" t="s">
        <v>8089</v>
      </c>
      <c r="AT2684" s="35" t="s">
        <v>8088</v>
      </c>
      <c r="AV2684" s="33" t="s">
        <v>8089</v>
      </c>
      <c r="AW2684" s="35" t="s">
        <v>8088</v>
      </c>
      <c r="AY2684" s="33" t="s">
        <v>8089</v>
      </c>
      <c r="AZ2684" s="35" t="s">
        <v>8088</v>
      </c>
      <c r="BB2684" s="33" t="s">
        <v>8089</v>
      </c>
      <c r="BC2684" s="35" t="s">
        <v>8088</v>
      </c>
      <c r="BE2684" s="33" t="s">
        <v>8089</v>
      </c>
      <c r="BF2684" s="35" t="s">
        <v>8088</v>
      </c>
      <c r="BH2684" s="33" t="s">
        <v>8089</v>
      </c>
      <c r="BI2684" s="35" t="s">
        <v>8088</v>
      </c>
      <c r="BK2684" s="33" t="s">
        <v>8089</v>
      </c>
      <c r="BL2684" s="35" t="s">
        <v>8088</v>
      </c>
      <c r="BN2684" s="33" t="str">
        <f>_xlfn.XLOOKUP(E2684,'[2]Charge Level Data'!$E:$E,'[2]Charge Level Data'!$BN:$BN,"N/A")</f>
        <v>N/A</v>
      </c>
      <c r="BO2684" s="35" t="s">
        <v>8088</v>
      </c>
      <c r="BQ2684" s="33" t="s">
        <v>8089</v>
      </c>
      <c r="BR2684" s="35" t="s">
        <v>8088</v>
      </c>
    </row>
    <row r="2685" spans="1:70" x14ac:dyDescent="0.3">
      <c r="A2685">
        <v>13011229</v>
      </c>
      <c r="B2685" t="s">
        <v>6442</v>
      </c>
      <c r="C2685" s="33">
        <v>1038.72</v>
      </c>
      <c r="D2685">
        <v>278</v>
      </c>
      <c r="E2685" t="s">
        <v>7849</v>
      </c>
      <c r="H2685" s="33">
        <f t="shared" si="126"/>
        <v>415.48800000000006</v>
      </c>
      <c r="I2685" s="34">
        <f t="shared" si="124"/>
        <v>0</v>
      </c>
      <c r="J2685" s="34">
        <f t="shared" si="125"/>
        <v>389.61</v>
      </c>
      <c r="L2685" s="33">
        <v>0</v>
      </c>
      <c r="M2685" s="35" t="s">
        <v>8088</v>
      </c>
      <c r="O2685" s="33">
        <v>0</v>
      </c>
      <c r="P2685" s="35" t="s">
        <v>8088</v>
      </c>
      <c r="R2685" s="33">
        <v>0</v>
      </c>
      <c r="S2685" s="35" t="s">
        <v>8088</v>
      </c>
      <c r="U2685" s="33">
        <v>336.7</v>
      </c>
      <c r="V2685" s="35" t="s">
        <v>8088</v>
      </c>
      <c r="X2685" s="33">
        <v>264.55</v>
      </c>
      <c r="Y2685" s="35" t="s">
        <v>8088</v>
      </c>
      <c r="AA2685" s="33">
        <v>336.7</v>
      </c>
      <c r="AB2685" s="35" t="s">
        <v>8088</v>
      </c>
      <c r="AD2685" s="33">
        <v>226.07</v>
      </c>
      <c r="AE2685" s="35" t="s">
        <v>8088</v>
      </c>
      <c r="AG2685" s="33">
        <v>0</v>
      </c>
      <c r="AH2685" s="35" t="s">
        <v>8088</v>
      </c>
      <c r="AJ2685" s="33">
        <v>0</v>
      </c>
      <c r="AK2685" s="35" t="s">
        <v>8088</v>
      </c>
      <c r="AM2685" s="33">
        <v>0</v>
      </c>
      <c r="AN2685" s="35" t="s">
        <v>8088</v>
      </c>
      <c r="AP2685" s="33">
        <v>0</v>
      </c>
      <c r="AQ2685" s="35" t="s">
        <v>8088</v>
      </c>
      <c r="AS2685" s="33">
        <v>0</v>
      </c>
      <c r="AT2685" s="35" t="s">
        <v>8088</v>
      </c>
      <c r="AV2685" s="33">
        <v>0</v>
      </c>
      <c r="AW2685" s="35" t="s">
        <v>8088</v>
      </c>
      <c r="AY2685" s="33">
        <v>0</v>
      </c>
      <c r="AZ2685" s="35" t="s">
        <v>8088</v>
      </c>
      <c r="BB2685" s="33">
        <v>0</v>
      </c>
      <c r="BC2685" s="35" t="s">
        <v>8088</v>
      </c>
      <c r="BE2685" s="33">
        <v>0</v>
      </c>
      <c r="BF2685" s="35" t="s">
        <v>8088</v>
      </c>
      <c r="BH2685" s="33">
        <v>22.430325</v>
      </c>
      <c r="BI2685" s="35" t="s">
        <v>8088</v>
      </c>
      <c r="BK2685" s="33">
        <v>22.430325</v>
      </c>
      <c r="BL2685" s="35" t="s">
        <v>8088</v>
      </c>
      <c r="BN2685" s="33">
        <f>_xlfn.XLOOKUP(E2685,'[2]Charge Level Data'!$E:$E,'[2]Charge Level Data'!$BN:$BN,"N/A")</f>
        <v>22.430325</v>
      </c>
      <c r="BO2685" s="35" t="s">
        <v>8088</v>
      </c>
      <c r="BQ2685" s="33">
        <v>389.61</v>
      </c>
      <c r="BR2685" s="35" t="s">
        <v>8088</v>
      </c>
    </row>
    <row r="2686" spans="1:70" x14ac:dyDescent="0.3">
      <c r="A2686">
        <v>13598625</v>
      </c>
      <c r="B2686" t="s">
        <v>6443</v>
      </c>
      <c r="C2686" s="33">
        <v>1038.72</v>
      </c>
      <c r="D2686">
        <v>278</v>
      </c>
      <c r="E2686" t="s">
        <v>7849</v>
      </c>
      <c r="H2686" s="33">
        <f t="shared" si="126"/>
        <v>415.48800000000006</v>
      </c>
      <c r="I2686" s="34">
        <f t="shared" si="124"/>
        <v>0</v>
      </c>
      <c r="J2686" s="34">
        <f t="shared" si="125"/>
        <v>389.61</v>
      </c>
      <c r="L2686" s="33">
        <v>0</v>
      </c>
      <c r="M2686" s="35" t="s">
        <v>8088</v>
      </c>
      <c r="O2686" s="33">
        <v>0</v>
      </c>
      <c r="P2686" s="35" t="s">
        <v>8088</v>
      </c>
      <c r="R2686" s="33">
        <v>0</v>
      </c>
      <c r="S2686" s="35" t="s">
        <v>8088</v>
      </c>
      <c r="U2686" s="33">
        <v>336.7</v>
      </c>
      <c r="V2686" s="35" t="s">
        <v>8088</v>
      </c>
      <c r="X2686" s="33">
        <v>264.55</v>
      </c>
      <c r="Y2686" s="35" t="s">
        <v>8088</v>
      </c>
      <c r="AA2686" s="33">
        <v>336.7</v>
      </c>
      <c r="AB2686" s="35" t="s">
        <v>8088</v>
      </c>
      <c r="AD2686" s="33">
        <v>226.07</v>
      </c>
      <c r="AE2686" s="35" t="s">
        <v>8088</v>
      </c>
      <c r="AG2686" s="33">
        <v>0</v>
      </c>
      <c r="AH2686" s="35" t="s">
        <v>8088</v>
      </c>
      <c r="AJ2686" s="33">
        <v>0</v>
      </c>
      <c r="AK2686" s="35" t="s">
        <v>8088</v>
      </c>
      <c r="AM2686" s="33">
        <v>0</v>
      </c>
      <c r="AN2686" s="35" t="s">
        <v>8088</v>
      </c>
      <c r="AP2686" s="33">
        <v>0</v>
      </c>
      <c r="AQ2686" s="35" t="s">
        <v>8088</v>
      </c>
      <c r="AS2686" s="33">
        <v>0</v>
      </c>
      <c r="AT2686" s="35" t="s">
        <v>8088</v>
      </c>
      <c r="AV2686" s="33">
        <v>0</v>
      </c>
      <c r="AW2686" s="35" t="s">
        <v>8088</v>
      </c>
      <c r="AY2686" s="33">
        <v>0</v>
      </c>
      <c r="AZ2686" s="35" t="s">
        <v>8088</v>
      </c>
      <c r="BB2686" s="33">
        <v>0</v>
      </c>
      <c r="BC2686" s="35" t="s">
        <v>8088</v>
      </c>
      <c r="BE2686" s="33">
        <v>0</v>
      </c>
      <c r="BF2686" s="35" t="s">
        <v>8088</v>
      </c>
      <c r="BH2686" s="33">
        <v>22.430325</v>
      </c>
      <c r="BI2686" s="35" t="s">
        <v>8088</v>
      </c>
      <c r="BK2686" s="33">
        <v>22.430325</v>
      </c>
      <c r="BL2686" s="35" t="s">
        <v>8088</v>
      </c>
      <c r="BN2686" s="33">
        <f>_xlfn.XLOOKUP(E2686,'[2]Charge Level Data'!$E:$E,'[2]Charge Level Data'!$BN:$BN,"N/A")</f>
        <v>22.430325</v>
      </c>
      <c r="BO2686" s="35" t="s">
        <v>8088</v>
      </c>
      <c r="BQ2686" s="33">
        <v>389.61</v>
      </c>
      <c r="BR2686" s="35" t="s">
        <v>8088</v>
      </c>
    </row>
    <row r="2687" spans="1:70" x14ac:dyDescent="0.3">
      <c r="A2687">
        <v>13730958</v>
      </c>
      <c r="B2687" t="s">
        <v>6444</v>
      </c>
      <c r="C2687" s="33">
        <v>1038.72</v>
      </c>
      <c r="D2687">
        <v>278</v>
      </c>
      <c r="E2687" t="s">
        <v>7849</v>
      </c>
      <c r="H2687" s="33">
        <f t="shared" si="126"/>
        <v>415.48800000000006</v>
      </c>
      <c r="I2687" s="34">
        <f t="shared" si="124"/>
        <v>0</v>
      </c>
      <c r="J2687" s="34">
        <f t="shared" si="125"/>
        <v>389.61</v>
      </c>
      <c r="L2687" s="33">
        <v>0</v>
      </c>
      <c r="M2687" s="35" t="s">
        <v>8088</v>
      </c>
      <c r="O2687" s="33">
        <v>0</v>
      </c>
      <c r="P2687" s="35" t="s">
        <v>8088</v>
      </c>
      <c r="R2687" s="33">
        <v>0</v>
      </c>
      <c r="S2687" s="35" t="s">
        <v>8088</v>
      </c>
      <c r="U2687" s="33">
        <v>336.7</v>
      </c>
      <c r="V2687" s="35" t="s">
        <v>8088</v>
      </c>
      <c r="X2687" s="33">
        <v>264.55</v>
      </c>
      <c r="Y2687" s="35" t="s">
        <v>8088</v>
      </c>
      <c r="AA2687" s="33">
        <v>336.7</v>
      </c>
      <c r="AB2687" s="35" t="s">
        <v>8088</v>
      </c>
      <c r="AD2687" s="33">
        <v>226.07</v>
      </c>
      <c r="AE2687" s="35" t="s">
        <v>8088</v>
      </c>
      <c r="AG2687" s="33">
        <v>0</v>
      </c>
      <c r="AH2687" s="35" t="s">
        <v>8088</v>
      </c>
      <c r="AJ2687" s="33">
        <v>0</v>
      </c>
      <c r="AK2687" s="35" t="s">
        <v>8088</v>
      </c>
      <c r="AM2687" s="33">
        <v>0</v>
      </c>
      <c r="AN2687" s="35" t="s">
        <v>8088</v>
      </c>
      <c r="AP2687" s="33">
        <v>0</v>
      </c>
      <c r="AQ2687" s="35" t="s">
        <v>8088</v>
      </c>
      <c r="AS2687" s="33">
        <v>0</v>
      </c>
      <c r="AT2687" s="35" t="s">
        <v>8088</v>
      </c>
      <c r="AV2687" s="33">
        <v>0</v>
      </c>
      <c r="AW2687" s="35" t="s">
        <v>8088</v>
      </c>
      <c r="AY2687" s="33">
        <v>0</v>
      </c>
      <c r="AZ2687" s="35" t="s">
        <v>8088</v>
      </c>
      <c r="BB2687" s="33">
        <v>0</v>
      </c>
      <c r="BC2687" s="35" t="s">
        <v>8088</v>
      </c>
      <c r="BE2687" s="33">
        <v>0</v>
      </c>
      <c r="BF2687" s="35" t="s">
        <v>8088</v>
      </c>
      <c r="BH2687" s="33">
        <v>22.430325</v>
      </c>
      <c r="BI2687" s="35" t="s">
        <v>8088</v>
      </c>
      <c r="BK2687" s="33">
        <v>22.430325</v>
      </c>
      <c r="BL2687" s="35" t="s">
        <v>8088</v>
      </c>
      <c r="BN2687" s="33">
        <f>_xlfn.XLOOKUP(E2687,'[2]Charge Level Data'!$E:$E,'[2]Charge Level Data'!$BN:$BN,"N/A")</f>
        <v>22.430325</v>
      </c>
      <c r="BO2687" s="35" t="s">
        <v>8088</v>
      </c>
      <c r="BQ2687" s="33">
        <v>389.61</v>
      </c>
      <c r="BR2687" s="35" t="s">
        <v>8088</v>
      </c>
    </row>
    <row r="2688" spans="1:70" x14ac:dyDescent="0.3">
      <c r="A2688">
        <v>13598623</v>
      </c>
      <c r="B2688" t="s">
        <v>6446</v>
      </c>
      <c r="C2688" s="33">
        <v>1038.72</v>
      </c>
      <c r="D2688">
        <v>278</v>
      </c>
      <c r="E2688" t="s">
        <v>7849</v>
      </c>
      <c r="H2688" s="33">
        <f t="shared" si="126"/>
        <v>415.48800000000006</v>
      </c>
      <c r="I2688" s="34">
        <f t="shared" si="124"/>
        <v>0</v>
      </c>
      <c r="J2688" s="34">
        <f t="shared" si="125"/>
        <v>389.61</v>
      </c>
      <c r="L2688" s="33">
        <v>0</v>
      </c>
      <c r="M2688" s="35" t="s">
        <v>8088</v>
      </c>
      <c r="O2688" s="33">
        <v>0</v>
      </c>
      <c r="P2688" s="35" t="s">
        <v>8088</v>
      </c>
      <c r="R2688" s="33">
        <v>0</v>
      </c>
      <c r="S2688" s="35" t="s">
        <v>8088</v>
      </c>
      <c r="U2688" s="33">
        <v>336.7</v>
      </c>
      <c r="V2688" s="35" t="s">
        <v>8088</v>
      </c>
      <c r="X2688" s="33">
        <v>264.55</v>
      </c>
      <c r="Y2688" s="35" t="s">
        <v>8088</v>
      </c>
      <c r="AA2688" s="33">
        <v>336.7</v>
      </c>
      <c r="AB2688" s="35" t="s">
        <v>8088</v>
      </c>
      <c r="AD2688" s="33">
        <v>226.07</v>
      </c>
      <c r="AE2688" s="35" t="s">
        <v>8088</v>
      </c>
      <c r="AG2688" s="33">
        <v>0</v>
      </c>
      <c r="AH2688" s="35" t="s">
        <v>8088</v>
      </c>
      <c r="AJ2688" s="33">
        <v>0</v>
      </c>
      <c r="AK2688" s="35" t="s">
        <v>8088</v>
      </c>
      <c r="AM2688" s="33">
        <v>0</v>
      </c>
      <c r="AN2688" s="35" t="s">
        <v>8088</v>
      </c>
      <c r="AP2688" s="33">
        <v>0</v>
      </c>
      <c r="AQ2688" s="35" t="s">
        <v>8088</v>
      </c>
      <c r="AS2688" s="33">
        <v>0</v>
      </c>
      <c r="AT2688" s="35" t="s">
        <v>8088</v>
      </c>
      <c r="AV2688" s="33">
        <v>0</v>
      </c>
      <c r="AW2688" s="35" t="s">
        <v>8088</v>
      </c>
      <c r="AY2688" s="33">
        <v>0</v>
      </c>
      <c r="AZ2688" s="35" t="s">
        <v>8088</v>
      </c>
      <c r="BB2688" s="33">
        <v>0</v>
      </c>
      <c r="BC2688" s="35" t="s">
        <v>8088</v>
      </c>
      <c r="BE2688" s="33">
        <v>0</v>
      </c>
      <c r="BF2688" s="35" t="s">
        <v>8088</v>
      </c>
      <c r="BH2688" s="33">
        <v>22.430325</v>
      </c>
      <c r="BI2688" s="35" t="s">
        <v>8088</v>
      </c>
      <c r="BK2688" s="33">
        <v>22.430325</v>
      </c>
      <c r="BL2688" s="35" t="s">
        <v>8088</v>
      </c>
      <c r="BN2688" s="33">
        <f>_xlfn.XLOOKUP(E2688,'[2]Charge Level Data'!$E:$E,'[2]Charge Level Data'!$BN:$BN,"N/A")</f>
        <v>22.430325</v>
      </c>
      <c r="BO2688" s="35" t="s">
        <v>8088</v>
      </c>
      <c r="BQ2688" s="33">
        <v>389.61</v>
      </c>
      <c r="BR2688" s="35" t="s">
        <v>8088</v>
      </c>
    </row>
    <row r="2689" spans="1:70" x14ac:dyDescent="0.3">
      <c r="A2689">
        <v>13598624</v>
      </c>
      <c r="B2689" t="s">
        <v>6447</v>
      </c>
      <c r="C2689" s="33">
        <v>1038.72</v>
      </c>
      <c r="D2689">
        <v>278</v>
      </c>
      <c r="E2689" t="s">
        <v>7849</v>
      </c>
      <c r="H2689" s="33">
        <f t="shared" si="126"/>
        <v>415.48800000000006</v>
      </c>
      <c r="I2689" s="34">
        <f t="shared" si="124"/>
        <v>0</v>
      </c>
      <c r="J2689" s="34">
        <f t="shared" si="125"/>
        <v>389.61</v>
      </c>
      <c r="L2689" s="33">
        <v>0</v>
      </c>
      <c r="M2689" s="35" t="s">
        <v>8088</v>
      </c>
      <c r="O2689" s="33">
        <v>0</v>
      </c>
      <c r="P2689" s="35" t="s">
        <v>8088</v>
      </c>
      <c r="R2689" s="33">
        <v>0</v>
      </c>
      <c r="S2689" s="35" t="s">
        <v>8088</v>
      </c>
      <c r="U2689" s="33">
        <v>336.7</v>
      </c>
      <c r="V2689" s="35" t="s">
        <v>8088</v>
      </c>
      <c r="X2689" s="33">
        <v>264.55</v>
      </c>
      <c r="Y2689" s="35" t="s">
        <v>8088</v>
      </c>
      <c r="AA2689" s="33">
        <v>336.7</v>
      </c>
      <c r="AB2689" s="35" t="s">
        <v>8088</v>
      </c>
      <c r="AD2689" s="33">
        <v>226.07</v>
      </c>
      <c r="AE2689" s="35" t="s">
        <v>8088</v>
      </c>
      <c r="AG2689" s="33">
        <v>0</v>
      </c>
      <c r="AH2689" s="35" t="s">
        <v>8088</v>
      </c>
      <c r="AJ2689" s="33">
        <v>0</v>
      </c>
      <c r="AK2689" s="35" t="s">
        <v>8088</v>
      </c>
      <c r="AM2689" s="33">
        <v>0</v>
      </c>
      <c r="AN2689" s="35" t="s">
        <v>8088</v>
      </c>
      <c r="AP2689" s="33">
        <v>0</v>
      </c>
      <c r="AQ2689" s="35" t="s">
        <v>8088</v>
      </c>
      <c r="AS2689" s="33">
        <v>0</v>
      </c>
      <c r="AT2689" s="35" t="s">
        <v>8088</v>
      </c>
      <c r="AV2689" s="33">
        <v>0</v>
      </c>
      <c r="AW2689" s="35" t="s">
        <v>8088</v>
      </c>
      <c r="AY2689" s="33">
        <v>0</v>
      </c>
      <c r="AZ2689" s="35" t="s">
        <v>8088</v>
      </c>
      <c r="BB2689" s="33">
        <v>0</v>
      </c>
      <c r="BC2689" s="35" t="s">
        <v>8088</v>
      </c>
      <c r="BE2689" s="33">
        <v>0</v>
      </c>
      <c r="BF2689" s="35" t="s">
        <v>8088</v>
      </c>
      <c r="BH2689" s="33">
        <v>22.430325</v>
      </c>
      <c r="BI2689" s="35" t="s">
        <v>8088</v>
      </c>
      <c r="BK2689" s="33">
        <v>22.430325</v>
      </c>
      <c r="BL2689" s="35" t="s">
        <v>8088</v>
      </c>
      <c r="BN2689" s="33">
        <f>_xlfn.XLOOKUP(E2689,'[2]Charge Level Data'!$E:$E,'[2]Charge Level Data'!$BN:$BN,"N/A")</f>
        <v>22.430325</v>
      </c>
      <c r="BO2689" s="35" t="s">
        <v>8088</v>
      </c>
      <c r="BQ2689" s="33">
        <v>389.61</v>
      </c>
      <c r="BR2689" s="35" t="s">
        <v>8088</v>
      </c>
    </row>
    <row r="2690" spans="1:70" x14ac:dyDescent="0.3">
      <c r="A2690">
        <v>13724432</v>
      </c>
      <c r="B2690" t="s">
        <v>6448</v>
      </c>
      <c r="C2690" s="33">
        <v>1038.72</v>
      </c>
      <c r="D2690">
        <v>278</v>
      </c>
      <c r="E2690" t="s">
        <v>7849</v>
      </c>
      <c r="H2690" s="33">
        <f t="shared" si="126"/>
        <v>415.48800000000006</v>
      </c>
      <c r="I2690" s="34">
        <f t="shared" si="124"/>
        <v>0</v>
      </c>
      <c r="J2690" s="34">
        <f t="shared" si="125"/>
        <v>389.61</v>
      </c>
      <c r="L2690" s="33">
        <v>0</v>
      </c>
      <c r="M2690" s="35" t="s">
        <v>8088</v>
      </c>
      <c r="O2690" s="33">
        <v>0</v>
      </c>
      <c r="P2690" s="35" t="s">
        <v>8088</v>
      </c>
      <c r="R2690" s="33">
        <v>0</v>
      </c>
      <c r="S2690" s="35" t="s">
        <v>8088</v>
      </c>
      <c r="U2690" s="33">
        <v>336.7</v>
      </c>
      <c r="V2690" s="35" t="s">
        <v>8088</v>
      </c>
      <c r="X2690" s="33">
        <v>264.55</v>
      </c>
      <c r="Y2690" s="35" t="s">
        <v>8088</v>
      </c>
      <c r="AA2690" s="33">
        <v>336.7</v>
      </c>
      <c r="AB2690" s="35" t="s">
        <v>8088</v>
      </c>
      <c r="AD2690" s="33">
        <v>226.07</v>
      </c>
      <c r="AE2690" s="35" t="s">
        <v>8088</v>
      </c>
      <c r="AG2690" s="33">
        <v>0</v>
      </c>
      <c r="AH2690" s="35" t="s">
        <v>8088</v>
      </c>
      <c r="AJ2690" s="33">
        <v>0</v>
      </c>
      <c r="AK2690" s="35" t="s">
        <v>8088</v>
      </c>
      <c r="AM2690" s="33">
        <v>0</v>
      </c>
      <c r="AN2690" s="35" t="s">
        <v>8088</v>
      </c>
      <c r="AP2690" s="33">
        <v>0</v>
      </c>
      <c r="AQ2690" s="35" t="s">
        <v>8088</v>
      </c>
      <c r="AS2690" s="33">
        <v>0</v>
      </c>
      <c r="AT2690" s="35" t="s">
        <v>8088</v>
      </c>
      <c r="AV2690" s="33">
        <v>0</v>
      </c>
      <c r="AW2690" s="35" t="s">
        <v>8088</v>
      </c>
      <c r="AY2690" s="33">
        <v>0</v>
      </c>
      <c r="AZ2690" s="35" t="s">
        <v>8088</v>
      </c>
      <c r="BB2690" s="33">
        <v>0</v>
      </c>
      <c r="BC2690" s="35" t="s">
        <v>8088</v>
      </c>
      <c r="BE2690" s="33">
        <v>0</v>
      </c>
      <c r="BF2690" s="35" t="s">
        <v>8088</v>
      </c>
      <c r="BH2690" s="33">
        <v>22.430325</v>
      </c>
      <c r="BI2690" s="35" t="s">
        <v>8088</v>
      </c>
      <c r="BK2690" s="33">
        <v>22.430325</v>
      </c>
      <c r="BL2690" s="35" t="s">
        <v>8088</v>
      </c>
      <c r="BN2690" s="33">
        <f>_xlfn.XLOOKUP(E2690,'[2]Charge Level Data'!$E:$E,'[2]Charge Level Data'!$BN:$BN,"N/A")</f>
        <v>22.430325</v>
      </c>
      <c r="BO2690" s="35" t="s">
        <v>8088</v>
      </c>
      <c r="BQ2690" s="33">
        <v>389.61</v>
      </c>
      <c r="BR2690" s="35" t="s">
        <v>8088</v>
      </c>
    </row>
    <row r="2691" spans="1:70" x14ac:dyDescent="0.3">
      <c r="A2691">
        <v>13724433</v>
      </c>
      <c r="B2691" t="s">
        <v>6449</v>
      </c>
      <c r="C2691" s="33">
        <v>1038.72</v>
      </c>
      <c r="D2691">
        <v>278</v>
      </c>
      <c r="E2691" t="s">
        <v>7849</v>
      </c>
      <c r="H2691" s="33">
        <f t="shared" si="126"/>
        <v>415.48800000000006</v>
      </c>
      <c r="I2691" s="34">
        <f t="shared" si="124"/>
        <v>0</v>
      </c>
      <c r="J2691" s="34">
        <f t="shared" si="125"/>
        <v>389.61</v>
      </c>
      <c r="L2691" s="33">
        <v>0</v>
      </c>
      <c r="M2691" s="35" t="s">
        <v>8088</v>
      </c>
      <c r="O2691" s="33">
        <v>0</v>
      </c>
      <c r="P2691" s="35" t="s">
        <v>8088</v>
      </c>
      <c r="R2691" s="33">
        <v>0</v>
      </c>
      <c r="S2691" s="35" t="s">
        <v>8088</v>
      </c>
      <c r="U2691" s="33">
        <v>336.7</v>
      </c>
      <c r="V2691" s="35" t="s">
        <v>8088</v>
      </c>
      <c r="X2691" s="33">
        <v>264.55</v>
      </c>
      <c r="Y2691" s="35" t="s">
        <v>8088</v>
      </c>
      <c r="AA2691" s="33">
        <v>336.7</v>
      </c>
      <c r="AB2691" s="35" t="s">
        <v>8088</v>
      </c>
      <c r="AD2691" s="33">
        <v>226.07</v>
      </c>
      <c r="AE2691" s="35" t="s">
        <v>8088</v>
      </c>
      <c r="AG2691" s="33">
        <v>0</v>
      </c>
      <c r="AH2691" s="35" t="s">
        <v>8088</v>
      </c>
      <c r="AJ2691" s="33">
        <v>0</v>
      </c>
      <c r="AK2691" s="35" t="s">
        <v>8088</v>
      </c>
      <c r="AM2691" s="33">
        <v>0</v>
      </c>
      <c r="AN2691" s="35" t="s">
        <v>8088</v>
      </c>
      <c r="AP2691" s="33">
        <v>0</v>
      </c>
      <c r="AQ2691" s="35" t="s">
        <v>8088</v>
      </c>
      <c r="AS2691" s="33">
        <v>0</v>
      </c>
      <c r="AT2691" s="35" t="s">
        <v>8088</v>
      </c>
      <c r="AV2691" s="33">
        <v>0</v>
      </c>
      <c r="AW2691" s="35" t="s">
        <v>8088</v>
      </c>
      <c r="AY2691" s="33">
        <v>0</v>
      </c>
      <c r="AZ2691" s="35" t="s">
        <v>8088</v>
      </c>
      <c r="BB2691" s="33">
        <v>0</v>
      </c>
      <c r="BC2691" s="35" t="s">
        <v>8088</v>
      </c>
      <c r="BE2691" s="33">
        <v>0</v>
      </c>
      <c r="BF2691" s="35" t="s">
        <v>8088</v>
      </c>
      <c r="BH2691" s="33">
        <v>22.430325</v>
      </c>
      <c r="BI2691" s="35" t="s">
        <v>8088</v>
      </c>
      <c r="BK2691" s="33">
        <v>22.430325</v>
      </c>
      <c r="BL2691" s="35" t="s">
        <v>8088</v>
      </c>
      <c r="BN2691" s="33">
        <f>_xlfn.XLOOKUP(E2691,'[2]Charge Level Data'!$E:$E,'[2]Charge Level Data'!$BN:$BN,"N/A")</f>
        <v>22.430325</v>
      </c>
      <c r="BO2691" s="35" t="s">
        <v>8088</v>
      </c>
      <c r="BQ2691" s="33">
        <v>389.61</v>
      </c>
      <c r="BR2691" s="35" t="s">
        <v>8088</v>
      </c>
    </row>
    <row r="2692" spans="1:70" x14ac:dyDescent="0.3">
      <c r="A2692">
        <v>12599841</v>
      </c>
      <c r="B2692" t="s">
        <v>4040</v>
      </c>
      <c r="C2692" s="33">
        <v>1037</v>
      </c>
      <c r="D2692">
        <v>343</v>
      </c>
      <c r="E2692" t="s">
        <v>7920</v>
      </c>
      <c r="H2692" s="33">
        <f t="shared" si="126"/>
        <v>414.8</v>
      </c>
      <c r="I2692" s="34">
        <f t="shared" si="124"/>
        <v>0</v>
      </c>
      <c r="J2692" s="34">
        <f t="shared" si="125"/>
        <v>793.80000000000007</v>
      </c>
      <c r="L2692" s="33">
        <v>0</v>
      </c>
      <c r="M2692" s="35" t="s">
        <v>8088</v>
      </c>
      <c r="O2692" s="33">
        <v>0</v>
      </c>
      <c r="P2692" s="35" t="s">
        <v>8088</v>
      </c>
      <c r="R2692" s="33">
        <v>0</v>
      </c>
      <c r="S2692" s="35" t="s">
        <v>8088</v>
      </c>
      <c r="U2692" s="33">
        <v>0</v>
      </c>
      <c r="V2692" s="35" t="s">
        <v>8088</v>
      </c>
      <c r="X2692" s="33">
        <v>539</v>
      </c>
      <c r="Y2692" s="35" t="s">
        <v>8088</v>
      </c>
      <c r="AA2692" s="33">
        <v>686</v>
      </c>
      <c r="AB2692" s="35" t="s">
        <v>8088</v>
      </c>
      <c r="AD2692" s="33">
        <v>460.59999999999997</v>
      </c>
      <c r="AE2692" s="35" t="s">
        <v>8088</v>
      </c>
      <c r="AG2692" s="33">
        <v>0</v>
      </c>
      <c r="AH2692" s="35" t="s">
        <v>8088</v>
      </c>
      <c r="AJ2692" s="33">
        <v>0</v>
      </c>
      <c r="AK2692" s="35" t="s">
        <v>8088</v>
      </c>
      <c r="AM2692" s="33">
        <v>0</v>
      </c>
      <c r="AN2692" s="35" t="s">
        <v>8088</v>
      </c>
      <c r="AP2692" s="33">
        <v>0</v>
      </c>
      <c r="AQ2692" s="35" t="s">
        <v>8088</v>
      </c>
      <c r="AS2692" s="33">
        <v>0</v>
      </c>
      <c r="AT2692" s="35" t="s">
        <v>8088</v>
      </c>
      <c r="AV2692" s="33">
        <v>0</v>
      </c>
      <c r="AW2692" s="35" t="s">
        <v>8088</v>
      </c>
      <c r="AY2692" s="33">
        <v>0</v>
      </c>
      <c r="AZ2692" s="35" t="s">
        <v>8088</v>
      </c>
      <c r="BB2692" s="33">
        <v>0</v>
      </c>
      <c r="BC2692" s="35" t="s">
        <v>8088</v>
      </c>
      <c r="BE2692" s="33">
        <v>0</v>
      </c>
      <c r="BF2692" s="35" t="s">
        <v>8088</v>
      </c>
      <c r="BH2692" s="33">
        <v>22.430325</v>
      </c>
      <c r="BI2692" s="35" t="s">
        <v>8088</v>
      </c>
      <c r="BK2692" s="33">
        <v>22.430325</v>
      </c>
      <c r="BL2692" s="35" t="s">
        <v>8088</v>
      </c>
      <c r="BN2692" s="33">
        <f>_xlfn.XLOOKUP(E2692,'[2]Charge Level Data'!$E:$E,'[2]Charge Level Data'!$BN:$BN,"N/A")</f>
        <v>22.430325</v>
      </c>
      <c r="BO2692" s="35" t="s">
        <v>8088</v>
      </c>
      <c r="BQ2692" s="33">
        <v>793.80000000000007</v>
      </c>
      <c r="BR2692" s="35" t="s">
        <v>8088</v>
      </c>
    </row>
    <row r="2693" spans="1:70" x14ac:dyDescent="0.3">
      <c r="A2693">
        <v>12599843</v>
      </c>
      <c r="B2693" t="s">
        <v>4333</v>
      </c>
      <c r="C2693" s="33">
        <v>1036</v>
      </c>
      <c r="D2693">
        <v>343</v>
      </c>
      <c r="E2693" t="s">
        <v>7921</v>
      </c>
      <c r="H2693" s="33">
        <f t="shared" si="126"/>
        <v>414.40000000000003</v>
      </c>
      <c r="I2693" s="34">
        <f t="shared" si="124"/>
        <v>0</v>
      </c>
      <c r="J2693" s="34">
        <f t="shared" si="125"/>
        <v>814.86</v>
      </c>
      <c r="L2693" s="33">
        <v>0</v>
      </c>
      <c r="M2693" s="35" t="s">
        <v>8088</v>
      </c>
      <c r="O2693" s="33">
        <v>0</v>
      </c>
      <c r="P2693" s="35" t="s">
        <v>8088</v>
      </c>
      <c r="R2693" s="33">
        <v>0</v>
      </c>
      <c r="S2693" s="35" t="s">
        <v>8088</v>
      </c>
      <c r="U2693" s="33">
        <v>0</v>
      </c>
      <c r="V2693" s="35" t="s">
        <v>8088</v>
      </c>
      <c r="X2693" s="33">
        <v>503.58</v>
      </c>
      <c r="Y2693" s="35" t="s">
        <v>8088</v>
      </c>
      <c r="AA2693" s="33">
        <v>704.19999999999993</v>
      </c>
      <c r="AB2693" s="35" t="s">
        <v>8088</v>
      </c>
      <c r="AD2693" s="33">
        <v>472.82</v>
      </c>
      <c r="AE2693" s="35" t="s">
        <v>8088</v>
      </c>
      <c r="AG2693" s="33">
        <v>0</v>
      </c>
      <c r="AH2693" s="35" t="s">
        <v>8088</v>
      </c>
      <c r="AJ2693" s="33">
        <v>0</v>
      </c>
      <c r="AK2693" s="35" t="s">
        <v>8088</v>
      </c>
      <c r="AM2693" s="33">
        <v>0</v>
      </c>
      <c r="AN2693" s="35" t="s">
        <v>8088</v>
      </c>
      <c r="AP2693" s="33">
        <v>0</v>
      </c>
      <c r="AQ2693" s="35" t="s">
        <v>8088</v>
      </c>
      <c r="AS2693" s="33">
        <v>0</v>
      </c>
      <c r="AT2693" s="35" t="s">
        <v>8088</v>
      </c>
      <c r="AV2693" s="33">
        <v>0</v>
      </c>
      <c r="AW2693" s="35" t="s">
        <v>8088</v>
      </c>
      <c r="AY2693" s="33">
        <v>0</v>
      </c>
      <c r="AZ2693" s="35" t="s">
        <v>8088</v>
      </c>
      <c r="BB2693" s="33">
        <v>0</v>
      </c>
      <c r="BC2693" s="35" t="s">
        <v>8088</v>
      </c>
      <c r="BE2693" s="33">
        <v>0</v>
      </c>
      <c r="BF2693" s="35" t="s">
        <v>8088</v>
      </c>
      <c r="BH2693" s="33">
        <v>22.430325</v>
      </c>
      <c r="BI2693" s="35" t="s">
        <v>8088</v>
      </c>
      <c r="BK2693" s="33">
        <v>22.430325</v>
      </c>
      <c r="BL2693" s="35" t="s">
        <v>8088</v>
      </c>
      <c r="BN2693" s="33">
        <f>_xlfn.XLOOKUP(E2693,'[2]Charge Level Data'!$E:$E,'[2]Charge Level Data'!$BN:$BN,"N/A")</f>
        <v>22.430325</v>
      </c>
      <c r="BO2693" s="35" t="s">
        <v>8088</v>
      </c>
      <c r="BQ2693" s="33">
        <v>814.86</v>
      </c>
      <c r="BR2693" s="35" t="s">
        <v>8088</v>
      </c>
    </row>
    <row r="2694" spans="1:70" x14ac:dyDescent="0.3">
      <c r="A2694">
        <v>10146642</v>
      </c>
      <c r="B2694" t="s">
        <v>923</v>
      </c>
      <c r="C2694" s="33">
        <v>1035</v>
      </c>
      <c r="D2694">
        <v>921</v>
      </c>
      <c r="E2694">
        <v>93880</v>
      </c>
      <c r="H2694" s="33">
        <f t="shared" si="126"/>
        <v>414</v>
      </c>
      <c r="I2694" s="34">
        <f t="shared" si="124"/>
        <v>84.429707999999991</v>
      </c>
      <c r="J2694" s="34">
        <f t="shared" si="125"/>
        <v>914.22127530037812</v>
      </c>
      <c r="L2694" s="33">
        <v>879.24023600770806</v>
      </c>
      <c r="M2694" s="35" t="s">
        <v>8088</v>
      </c>
      <c r="O2694" s="33">
        <v>914.22127530037812</v>
      </c>
      <c r="P2694" s="35" t="s">
        <v>8088</v>
      </c>
      <c r="R2694" s="33">
        <v>817.27735416141604</v>
      </c>
      <c r="S2694" s="35" t="s">
        <v>8088</v>
      </c>
      <c r="U2694" s="33">
        <v>703.5</v>
      </c>
      <c r="V2694" s="35" t="s">
        <v>8088</v>
      </c>
      <c r="X2694" s="33">
        <v>338.81</v>
      </c>
      <c r="Y2694" s="35" t="s">
        <v>8088</v>
      </c>
      <c r="AA2694" s="33">
        <v>703.5</v>
      </c>
      <c r="AB2694" s="35" t="s">
        <v>8088</v>
      </c>
      <c r="AD2694" s="33">
        <v>472.34999999999997</v>
      </c>
      <c r="AE2694" s="35" t="s">
        <v>8088</v>
      </c>
      <c r="AG2694" s="33">
        <v>205.95254220000001</v>
      </c>
      <c r="AH2694" s="35" t="s">
        <v>8088</v>
      </c>
      <c r="AJ2694" s="33">
        <v>205.95254220000001</v>
      </c>
      <c r="AK2694" s="35" t="s">
        <v>8088</v>
      </c>
      <c r="AM2694" s="33">
        <v>205.95254220000001</v>
      </c>
      <c r="AN2694" s="35" t="s">
        <v>8088</v>
      </c>
      <c r="AP2694" s="33">
        <v>205.95254220000001</v>
      </c>
      <c r="AQ2694" s="35" t="s">
        <v>8088</v>
      </c>
      <c r="AS2694" s="33">
        <v>205.95254220000001</v>
      </c>
      <c r="AT2694" s="35" t="s">
        <v>8088</v>
      </c>
      <c r="AV2694" s="33">
        <v>205.95254220000001</v>
      </c>
      <c r="AW2694" s="35" t="s">
        <v>8088</v>
      </c>
      <c r="AY2694" s="33">
        <v>205.95254220000001</v>
      </c>
      <c r="AZ2694" s="35" t="s">
        <v>8088</v>
      </c>
      <c r="BB2694" s="33">
        <v>97.85</v>
      </c>
      <c r="BC2694" s="35" t="s">
        <v>8088</v>
      </c>
      <c r="BE2694" s="33">
        <v>97.85</v>
      </c>
      <c r="BF2694" s="35" t="s">
        <v>8088</v>
      </c>
      <c r="BH2694" s="33">
        <v>84.429707999999991</v>
      </c>
      <c r="BI2694" s="35" t="s">
        <v>8088</v>
      </c>
      <c r="BK2694" s="33">
        <v>84.429707999999991</v>
      </c>
      <c r="BL2694" s="35" t="s">
        <v>8088</v>
      </c>
      <c r="BN2694" s="33">
        <f>_xlfn.XLOOKUP(E2694,'[2]Charge Level Data'!$E:$E,'[2]Charge Level Data'!$BN:$BN,"N/A")</f>
        <v>84.429707999999991</v>
      </c>
      <c r="BO2694" s="35" t="s">
        <v>8088</v>
      </c>
      <c r="BQ2694" s="33">
        <v>814.05000000000007</v>
      </c>
      <c r="BR2694" s="35" t="s">
        <v>8088</v>
      </c>
    </row>
    <row r="2695" spans="1:70" x14ac:dyDescent="0.3">
      <c r="A2695">
        <v>10129886</v>
      </c>
      <c r="B2695" t="s">
        <v>924</v>
      </c>
      <c r="C2695" s="33">
        <v>1035</v>
      </c>
      <c r="D2695">
        <v>921</v>
      </c>
      <c r="E2695">
        <v>93925</v>
      </c>
      <c r="H2695" s="33">
        <f t="shared" si="126"/>
        <v>414</v>
      </c>
      <c r="I2695" s="34">
        <f t="shared" ref="I2695:I2758" si="127">MIN(L2695:BR2695)</f>
        <v>131.59</v>
      </c>
      <c r="J2695" s="34">
        <f t="shared" ref="J2695:J2758" si="128">MAX(L2695:BR2695)</f>
        <v>914.22127530037812</v>
      </c>
      <c r="L2695" s="33">
        <v>879.24023600770806</v>
      </c>
      <c r="M2695" s="35" t="s">
        <v>8088</v>
      </c>
      <c r="O2695" s="33">
        <v>914.22127530037812</v>
      </c>
      <c r="P2695" s="35" t="s">
        <v>8088</v>
      </c>
      <c r="R2695" s="33">
        <v>817.27735416141604</v>
      </c>
      <c r="S2695" s="35" t="s">
        <v>8088</v>
      </c>
      <c r="U2695" s="33">
        <v>703.5</v>
      </c>
      <c r="V2695" s="35" t="s">
        <v>8088</v>
      </c>
      <c r="X2695" s="33">
        <v>290.64999999999998</v>
      </c>
      <c r="Y2695" s="35" t="s">
        <v>8088</v>
      </c>
      <c r="AA2695" s="33">
        <v>703.5</v>
      </c>
      <c r="AB2695" s="35" t="s">
        <v>8088</v>
      </c>
      <c r="AD2695" s="33">
        <v>472.34999999999997</v>
      </c>
      <c r="AE2695" s="35" t="s">
        <v>8088</v>
      </c>
      <c r="AG2695" s="33">
        <v>205.95254220000001</v>
      </c>
      <c r="AH2695" s="35" t="s">
        <v>8088</v>
      </c>
      <c r="AJ2695" s="33">
        <v>205.95254220000001</v>
      </c>
      <c r="AK2695" s="35" t="s">
        <v>8088</v>
      </c>
      <c r="AM2695" s="33">
        <v>205.95254220000001</v>
      </c>
      <c r="AN2695" s="35" t="s">
        <v>8088</v>
      </c>
      <c r="AP2695" s="33">
        <v>205.95254220000001</v>
      </c>
      <c r="AQ2695" s="35" t="s">
        <v>8088</v>
      </c>
      <c r="AS2695" s="33">
        <v>205.95254220000001</v>
      </c>
      <c r="AT2695" s="35" t="s">
        <v>8088</v>
      </c>
      <c r="AV2695" s="33">
        <v>205.95254220000001</v>
      </c>
      <c r="AW2695" s="35" t="s">
        <v>8088</v>
      </c>
      <c r="AY2695" s="33">
        <v>205.95254220000001</v>
      </c>
      <c r="AZ2695" s="35" t="s">
        <v>8088</v>
      </c>
      <c r="BB2695" s="33">
        <v>131.59</v>
      </c>
      <c r="BC2695" s="35" t="s">
        <v>8088</v>
      </c>
      <c r="BE2695" s="33">
        <v>131.59</v>
      </c>
      <c r="BF2695" s="35" t="s">
        <v>8088</v>
      </c>
      <c r="BH2695" s="33">
        <v>133.07568000000001</v>
      </c>
      <c r="BI2695" s="35" t="s">
        <v>8088</v>
      </c>
      <c r="BK2695" s="33">
        <v>133.07568000000001</v>
      </c>
      <c r="BL2695" s="35" t="s">
        <v>8088</v>
      </c>
      <c r="BN2695" s="33">
        <f>_xlfn.XLOOKUP(E2695,'[2]Charge Level Data'!$E:$E,'[2]Charge Level Data'!$BN:$BN,"N/A")</f>
        <v>133.07568000000001</v>
      </c>
      <c r="BO2695" s="35" t="s">
        <v>8088</v>
      </c>
      <c r="BQ2695" s="33">
        <v>814.05000000000007</v>
      </c>
      <c r="BR2695" s="35" t="s">
        <v>8088</v>
      </c>
    </row>
    <row r="2696" spans="1:70" x14ac:dyDescent="0.3">
      <c r="A2696">
        <v>10129887</v>
      </c>
      <c r="B2696" t="s">
        <v>925</v>
      </c>
      <c r="C2696" s="33">
        <v>1035</v>
      </c>
      <c r="D2696">
        <v>921</v>
      </c>
      <c r="E2696">
        <v>93930</v>
      </c>
      <c r="H2696" s="33">
        <f t="shared" si="126"/>
        <v>414</v>
      </c>
      <c r="I2696" s="34">
        <f t="shared" si="127"/>
        <v>84.429707999999991</v>
      </c>
      <c r="J2696" s="34">
        <f t="shared" si="128"/>
        <v>914.22127530037812</v>
      </c>
      <c r="L2696" s="33">
        <v>879.24023600770806</v>
      </c>
      <c r="M2696" s="35" t="s">
        <v>8088</v>
      </c>
      <c r="O2696" s="33">
        <v>914.22127530037812</v>
      </c>
      <c r="P2696" s="35" t="s">
        <v>8088</v>
      </c>
      <c r="R2696" s="33">
        <v>817.27735416141604</v>
      </c>
      <c r="S2696" s="35" t="s">
        <v>8088</v>
      </c>
      <c r="U2696" s="33">
        <v>703.5</v>
      </c>
      <c r="V2696" s="35" t="s">
        <v>8088</v>
      </c>
      <c r="X2696" s="33">
        <v>297.27</v>
      </c>
      <c r="Y2696" s="35" t="s">
        <v>8088</v>
      </c>
      <c r="AA2696" s="33">
        <v>703.5</v>
      </c>
      <c r="AB2696" s="35" t="s">
        <v>8088</v>
      </c>
      <c r="AD2696" s="33">
        <v>472.34999999999997</v>
      </c>
      <c r="AE2696" s="35" t="s">
        <v>8088</v>
      </c>
      <c r="AG2696" s="33">
        <v>205.95254220000001</v>
      </c>
      <c r="AH2696" s="35" t="s">
        <v>8088</v>
      </c>
      <c r="AJ2696" s="33">
        <v>205.95254220000001</v>
      </c>
      <c r="AK2696" s="35" t="s">
        <v>8088</v>
      </c>
      <c r="AM2696" s="33">
        <v>205.95254220000001</v>
      </c>
      <c r="AN2696" s="35" t="s">
        <v>8088</v>
      </c>
      <c r="AP2696" s="33">
        <v>205.95254220000001</v>
      </c>
      <c r="AQ2696" s="35" t="s">
        <v>8088</v>
      </c>
      <c r="AS2696" s="33">
        <v>205.95254220000001</v>
      </c>
      <c r="AT2696" s="35" t="s">
        <v>8088</v>
      </c>
      <c r="AV2696" s="33">
        <v>205.95254220000001</v>
      </c>
      <c r="AW2696" s="35" t="s">
        <v>8088</v>
      </c>
      <c r="AY2696" s="33">
        <v>205.95254220000001</v>
      </c>
      <c r="AZ2696" s="35" t="s">
        <v>8088</v>
      </c>
      <c r="BB2696" s="33">
        <v>101.94</v>
      </c>
      <c r="BC2696" s="35" t="s">
        <v>8088</v>
      </c>
      <c r="BE2696" s="33">
        <v>101.94</v>
      </c>
      <c r="BF2696" s="35" t="s">
        <v>8088</v>
      </c>
      <c r="BH2696" s="33">
        <v>84.429707999999991</v>
      </c>
      <c r="BI2696" s="35" t="s">
        <v>8088</v>
      </c>
      <c r="BK2696" s="33">
        <v>84.429707999999991</v>
      </c>
      <c r="BL2696" s="35" t="s">
        <v>8088</v>
      </c>
      <c r="BN2696" s="33">
        <f>_xlfn.XLOOKUP(E2696,'[2]Charge Level Data'!$E:$E,'[2]Charge Level Data'!$BN:$BN,"N/A")</f>
        <v>84.429707999999991</v>
      </c>
      <c r="BO2696" s="35" t="s">
        <v>8088</v>
      </c>
      <c r="BQ2696" s="33">
        <v>814.05000000000007</v>
      </c>
      <c r="BR2696" s="35" t="s">
        <v>8088</v>
      </c>
    </row>
    <row r="2697" spans="1:70" x14ac:dyDescent="0.3">
      <c r="A2697">
        <v>8115626</v>
      </c>
      <c r="B2697" t="s">
        <v>3983</v>
      </c>
      <c r="C2697" s="33">
        <v>1035</v>
      </c>
      <c r="D2697">
        <v>402</v>
      </c>
      <c r="E2697">
        <v>76811</v>
      </c>
      <c r="H2697" s="33">
        <f t="shared" si="126"/>
        <v>414</v>
      </c>
      <c r="I2697" s="34">
        <f t="shared" si="127"/>
        <v>51.09</v>
      </c>
      <c r="J2697" s="34">
        <f t="shared" si="128"/>
        <v>914.22127530037812</v>
      </c>
      <c r="L2697" s="33">
        <v>879.24023600770806</v>
      </c>
      <c r="M2697" s="35" t="s">
        <v>8088</v>
      </c>
      <c r="O2697" s="33">
        <v>914.22127530037812</v>
      </c>
      <c r="P2697" s="35" t="s">
        <v>8088</v>
      </c>
      <c r="R2697" s="33">
        <v>817.27735416141604</v>
      </c>
      <c r="S2697" s="35" t="s">
        <v>8088</v>
      </c>
      <c r="U2697" s="33">
        <v>185.45000000000002</v>
      </c>
      <c r="V2697" s="35" t="s">
        <v>8088</v>
      </c>
      <c r="X2697" s="33">
        <v>456.59</v>
      </c>
      <c r="Y2697" s="35" t="s">
        <v>8088</v>
      </c>
      <c r="AA2697" s="33">
        <v>703.5</v>
      </c>
      <c r="AB2697" s="35" t="s">
        <v>8088</v>
      </c>
      <c r="AD2697" s="33">
        <v>472.34999999999997</v>
      </c>
      <c r="AE2697" s="35" t="s">
        <v>8088</v>
      </c>
      <c r="AG2697" s="33">
        <v>205.95254220000001</v>
      </c>
      <c r="AH2697" s="35" t="s">
        <v>8088</v>
      </c>
      <c r="AJ2697" s="33">
        <v>205.95254220000001</v>
      </c>
      <c r="AK2697" s="35" t="s">
        <v>8088</v>
      </c>
      <c r="AM2697" s="33">
        <v>205.95254220000001</v>
      </c>
      <c r="AN2697" s="35" t="s">
        <v>8088</v>
      </c>
      <c r="AP2697" s="33">
        <v>205.95254220000001</v>
      </c>
      <c r="AQ2697" s="35" t="s">
        <v>8088</v>
      </c>
      <c r="AS2697" s="33">
        <v>205.95254220000001</v>
      </c>
      <c r="AT2697" s="35" t="s">
        <v>8088</v>
      </c>
      <c r="AV2697" s="33">
        <v>205.95254220000001</v>
      </c>
      <c r="AW2697" s="35" t="s">
        <v>8088</v>
      </c>
      <c r="AY2697" s="33">
        <v>205.95254220000001</v>
      </c>
      <c r="AZ2697" s="35" t="s">
        <v>8088</v>
      </c>
      <c r="BB2697" s="33">
        <v>51.09</v>
      </c>
      <c r="BC2697" s="35" t="s">
        <v>8088</v>
      </c>
      <c r="BE2697" s="33">
        <v>51.09</v>
      </c>
      <c r="BF2697" s="35" t="s">
        <v>8088</v>
      </c>
      <c r="BH2697" s="33">
        <v>116.66388599999999</v>
      </c>
      <c r="BI2697" s="35" t="s">
        <v>8088</v>
      </c>
      <c r="BK2697" s="33">
        <v>116.66388599999999</v>
      </c>
      <c r="BL2697" s="35" t="s">
        <v>8088</v>
      </c>
      <c r="BN2697" s="33">
        <f>_xlfn.XLOOKUP(E2697,'[2]Charge Level Data'!$E:$E,'[2]Charge Level Data'!$BN:$BN,"N/A")</f>
        <v>116.66388599999999</v>
      </c>
      <c r="BO2697" s="35" t="s">
        <v>8088</v>
      </c>
      <c r="BQ2697" s="33">
        <v>814.05000000000007</v>
      </c>
      <c r="BR2697" s="35" t="s">
        <v>8088</v>
      </c>
    </row>
    <row r="2698" spans="1:70" x14ac:dyDescent="0.3">
      <c r="A2698">
        <v>13302064</v>
      </c>
      <c r="B2698" t="s">
        <v>4048</v>
      </c>
      <c r="C2698" s="33">
        <v>1035</v>
      </c>
      <c r="D2698">
        <v>320</v>
      </c>
      <c r="E2698">
        <v>76000</v>
      </c>
      <c r="H2698" s="33">
        <f t="shared" si="126"/>
        <v>414</v>
      </c>
      <c r="I2698" s="34">
        <f t="shared" si="127"/>
        <v>16.63</v>
      </c>
      <c r="J2698" s="34">
        <f t="shared" si="128"/>
        <v>914.22127530037812</v>
      </c>
      <c r="L2698" s="33">
        <v>879.24023600770806</v>
      </c>
      <c r="M2698" s="35" t="s">
        <v>8088</v>
      </c>
      <c r="O2698" s="33">
        <v>914.22127530037812</v>
      </c>
      <c r="P2698" s="35" t="s">
        <v>8088</v>
      </c>
      <c r="R2698" s="33">
        <v>817.27735416141604</v>
      </c>
      <c r="S2698" s="35" t="s">
        <v>8088</v>
      </c>
      <c r="U2698" s="33">
        <v>60.174999999999997</v>
      </c>
      <c r="V2698" s="35" t="s">
        <v>8088</v>
      </c>
      <c r="X2698" s="33">
        <v>133.21</v>
      </c>
      <c r="Y2698" s="35" t="s">
        <v>8088</v>
      </c>
      <c r="AA2698" s="33">
        <v>703.5</v>
      </c>
      <c r="AB2698" s="35" t="s">
        <v>8088</v>
      </c>
      <c r="AD2698" s="33">
        <v>472.34999999999997</v>
      </c>
      <c r="AE2698" s="35" t="s">
        <v>8088</v>
      </c>
      <c r="AG2698" s="33">
        <v>205.95254220000001</v>
      </c>
      <c r="AH2698" s="35" t="s">
        <v>8088</v>
      </c>
      <c r="AJ2698" s="33">
        <v>205.95254220000001</v>
      </c>
      <c r="AK2698" s="35" t="s">
        <v>8088</v>
      </c>
      <c r="AM2698" s="33">
        <v>205.95254220000001</v>
      </c>
      <c r="AN2698" s="35" t="s">
        <v>8088</v>
      </c>
      <c r="AP2698" s="33">
        <v>205.95254220000001</v>
      </c>
      <c r="AQ2698" s="35" t="s">
        <v>8088</v>
      </c>
      <c r="AS2698" s="33">
        <v>205.95254220000001</v>
      </c>
      <c r="AT2698" s="35" t="s">
        <v>8088</v>
      </c>
      <c r="AV2698" s="33">
        <v>205.95254220000001</v>
      </c>
      <c r="AW2698" s="35" t="s">
        <v>8088</v>
      </c>
      <c r="AY2698" s="33">
        <v>205.95254220000001</v>
      </c>
      <c r="AZ2698" s="35" t="s">
        <v>8088</v>
      </c>
      <c r="BB2698" s="33">
        <v>16.63</v>
      </c>
      <c r="BC2698" s="35" t="s">
        <v>8088</v>
      </c>
      <c r="BE2698" s="33">
        <v>16.63</v>
      </c>
      <c r="BF2698" s="35" t="s">
        <v>8088</v>
      </c>
      <c r="BH2698" s="33">
        <v>109.270065</v>
      </c>
      <c r="BI2698" s="35" t="s">
        <v>8088</v>
      </c>
      <c r="BK2698" s="33">
        <v>109.270065</v>
      </c>
      <c r="BL2698" s="35" t="s">
        <v>8088</v>
      </c>
      <c r="BN2698" s="33">
        <f>_xlfn.XLOOKUP(E2698,'[2]Charge Level Data'!$E:$E,'[2]Charge Level Data'!$BN:$BN,"N/A")</f>
        <v>109.270065</v>
      </c>
      <c r="BO2698" s="35" t="s">
        <v>8088</v>
      </c>
      <c r="BQ2698" s="33">
        <v>814.05000000000007</v>
      </c>
      <c r="BR2698" s="35" t="s">
        <v>8088</v>
      </c>
    </row>
    <row r="2699" spans="1:70" x14ac:dyDescent="0.3">
      <c r="A2699">
        <v>1169996</v>
      </c>
      <c r="B2699" t="s">
        <v>4107</v>
      </c>
      <c r="C2699" s="33">
        <v>1032</v>
      </c>
      <c r="D2699">
        <v>320</v>
      </c>
      <c r="E2699">
        <v>25246</v>
      </c>
      <c r="H2699" s="33">
        <f t="shared" si="126"/>
        <v>412.8</v>
      </c>
      <c r="I2699" s="34">
        <f t="shared" si="127"/>
        <v>0</v>
      </c>
      <c r="J2699" s="34">
        <f t="shared" si="128"/>
        <v>789.75</v>
      </c>
      <c r="L2699" s="33">
        <v>0</v>
      </c>
      <c r="M2699" s="35" t="s">
        <v>8088</v>
      </c>
      <c r="O2699" s="33">
        <v>0</v>
      </c>
      <c r="P2699" s="35" t="s">
        <v>8088</v>
      </c>
      <c r="R2699" s="33">
        <v>0</v>
      </c>
      <c r="S2699" s="35" t="s">
        <v>8088</v>
      </c>
      <c r="U2699" s="33">
        <v>682.5</v>
      </c>
      <c r="V2699" s="35" t="s">
        <v>8088</v>
      </c>
      <c r="X2699" s="33">
        <v>536.25</v>
      </c>
      <c r="Y2699" s="35" t="s">
        <v>8088</v>
      </c>
      <c r="AA2699" s="33">
        <v>682.5</v>
      </c>
      <c r="AB2699" s="35" t="s">
        <v>8088</v>
      </c>
      <c r="AD2699" s="33">
        <v>458.25</v>
      </c>
      <c r="AE2699" s="35" t="s">
        <v>8088</v>
      </c>
      <c r="AG2699" s="33">
        <v>0</v>
      </c>
      <c r="AH2699" s="35" t="s">
        <v>8088</v>
      </c>
      <c r="AJ2699" s="33">
        <v>0</v>
      </c>
      <c r="AK2699" s="35" t="s">
        <v>8088</v>
      </c>
      <c r="AM2699" s="33">
        <v>0</v>
      </c>
      <c r="AN2699" s="35" t="s">
        <v>8088</v>
      </c>
      <c r="AP2699" s="33">
        <v>0</v>
      </c>
      <c r="AQ2699" s="35" t="s">
        <v>8088</v>
      </c>
      <c r="AS2699" s="33">
        <v>0</v>
      </c>
      <c r="AT2699" s="35" t="s">
        <v>8088</v>
      </c>
      <c r="AV2699" s="33">
        <v>0</v>
      </c>
      <c r="AW2699" s="35" t="s">
        <v>8088</v>
      </c>
      <c r="AY2699" s="33">
        <v>0</v>
      </c>
      <c r="AZ2699" s="35" t="s">
        <v>8088</v>
      </c>
      <c r="BB2699" s="33">
        <v>50.85</v>
      </c>
      <c r="BC2699" s="35" t="s">
        <v>8088</v>
      </c>
      <c r="BE2699" s="33">
        <v>50.85</v>
      </c>
      <c r="BF2699" s="35" t="s">
        <v>8088</v>
      </c>
      <c r="BH2699" s="33">
        <v>82.373322000000002</v>
      </c>
      <c r="BI2699" s="35" t="s">
        <v>8088</v>
      </c>
      <c r="BK2699" s="33">
        <v>82.373322000000002</v>
      </c>
      <c r="BL2699" s="35" t="s">
        <v>8088</v>
      </c>
      <c r="BN2699" s="33">
        <f>_xlfn.XLOOKUP(E2699,'[2]Charge Level Data'!$E:$E,'[2]Charge Level Data'!$BN:$BN,"N/A")</f>
        <v>82.373322000000002</v>
      </c>
      <c r="BO2699" s="35" t="s">
        <v>8088</v>
      </c>
      <c r="BQ2699" s="33">
        <v>789.75</v>
      </c>
      <c r="BR2699" s="35" t="s">
        <v>8088</v>
      </c>
    </row>
    <row r="2700" spans="1:70" x14ac:dyDescent="0.3">
      <c r="A2700">
        <v>1169998</v>
      </c>
      <c r="B2700" t="s">
        <v>4108</v>
      </c>
      <c r="C2700" s="33">
        <v>1032</v>
      </c>
      <c r="D2700">
        <v>320</v>
      </c>
      <c r="E2700">
        <v>25246</v>
      </c>
      <c r="H2700" s="33">
        <f t="shared" si="126"/>
        <v>412.8</v>
      </c>
      <c r="I2700" s="34">
        <f t="shared" si="127"/>
        <v>0</v>
      </c>
      <c r="J2700" s="34">
        <f t="shared" si="128"/>
        <v>789.75</v>
      </c>
      <c r="L2700" s="33">
        <v>0</v>
      </c>
      <c r="M2700" s="35" t="s">
        <v>8088</v>
      </c>
      <c r="O2700" s="33">
        <v>0</v>
      </c>
      <c r="P2700" s="35" t="s">
        <v>8088</v>
      </c>
      <c r="R2700" s="33">
        <v>0</v>
      </c>
      <c r="S2700" s="35" t="s">
        <v>8088</v>
      </c>
      <c r="U2700" s="33">
        <v>682.5</v>
      </c>
      <c r="V2700" s="35" t="s">
        <v>8088</v>
      </c>
      <c r="X2700" s="33">
        <v>536.25</v>
      </c>
      <c r="Y2700" s="35" t="s">
        <v>8088</v>
      </c>
      <c r="AA2700" s="33">
        <v>682.5</v>
      </c>
      <c r="AB2700" s="35" t="s">
        <v>8088</v>
      </c>
      <c r="AD2700" s="33">
        <v>458.25</v>
      </c>
      <c r="AE2700" s="35" t="s">
        <v>8088</v>
      </c>
      <c r="AG2700" s="33">
        <v>0</v>
      </c>
      <c r="AH2700" s="35" t="s">
        <v>8088</v>
      </c>
      <c r="AJ2700" s="33">
        <v>0</v>
      </c>
      <c r="AK2700" s="35" t="s">
        <v>8088</v>
      </c>
      <c r="AM2700" s="33">
        <v>0</v>
      </c>
      <c r="AN2700" s="35" t="s">
        <v>8088</v>
      </c>
      <c r="AP2700" s="33">
        <v>0</v>
      </c>
      <c r="AQ2700" s="35" t="s">
        <v>8088</v>
      </c>
      <c r="AS2700" s="33">
        <v>0</v>
      </c>
      <c r="AT2700" s="35" t="s">
        <v>8088</v>
      </c>
      <c r="AV2700" s="33">
        <v>0</v>
      </c>
      <c r="AW2700" s="35" t="s">
        <v>8088</v>
      </c>
      <c r="AY2700" s="33">
        <v>0</v>
      </c>
      <c r="AZ2700" s="35" t="s">
        <v>8088</v>
      </c>
      <c r="BB2700" s="33">
        <v>50.85</v>
      </c>
      <c r="BC2700" s="35" t="s">
        <v>8088</v>
      </c>
      <c r="BE2700" s="33">
        <v>50.85</v>
      </c>
      <c r="BF2700" s="35" t="s">
        <v>8088</v>
      </c>
      <c r="BH2700" s="33">
        <v>82.373322000000002</v>
      </c>
      <c r="BI2700" s="35" t="s">
        <v>8088</v>
      </c>
      <c r="BK2700" s="33">
        <v>82.373322000000002</v>
      </c>
      <c r="BL2700" s="35" t="s">
        <v>8088</v>
      </c>
      <c r="BN2700" s="33">
        <f>_xlfn.XLOOKUP(E2700,'[2]Charge Level Data'!$E:$E,'[2]Charge Level Data'!$BN:$BN,"N/A")</f>
        <v>82.373322000000002</v>
      </c>
      <c r="BO2700" s="35" t="s">
        <v>8088</v>
      </c>
      <c r="BQ2700" s="33">
        <v>789.75</v>
      </c>
      <c r="BR2700" s="35" t="s">
        <v>8088</v>
      </c>
    </row>
    <row r="2701" spans="1:70" x14ac:dyDescent="0.3">
      <c r="A2701">
        <v>13027421</v>
      </c>
      <c r="B2701" t="s">
        <v>6121</v>
      </c>
      <c r="C2701" s="33">
        <v>1032</v>
      </c>
      <c r="D2701">
        <v>278</v>
      </c>
      <c r="E2701" t="s">
        <v>7922</v>
      </c>
      <c r="H2701" s="33">
        <f t="shared" si="126"/>
        <v>412.8</v>
      </c>
      <c r="I2701" s="34">
        <f t="shared" si="127"/>
        <v>0</v>
      </c>
      <c r="J2701" s="34">
        <f t="shared" si="128"/>
        <v>354.78000000000003</v>
      </c>
      <c r="L2701" s="33">
        <v>0</v>
      </c>
      <c r="M2701" s="35" t="s">
        <v>8088</v>
      </c>
      <c r="O2701" s="33">
        <v>0</v>
      </c>
      <c r="P2701" s="35" t="s">
        <v>8088</v>
      </c>
      <c r="R2701" s="33">
        <v>0</v>
      </c>
      <c r="S2701" s="35" t="s">
        <v>8088</v>
      </c>
      <c r="U2701" s="33">
        <v>306.59999999999997</v>
      </c>
      <c r="V2701" s="35" t="s">
        <v>8088</v>
      </c>
      <c r="X2701" s="33">
        <v>240.9</v>
      </c>
      <c r="Y2701" s="35" t="s">
        <v>8088</v>
      </c>
      <c r="AA2701" s="33">
        <v>306.59999999999997</v>
      </c>
      <c r="AB2701" s="35" t="s">
        <v>8088</v>
      </c>
      <c r="AD2701" s="33">
        <v>205.85999999999999</v>
      </c>
      <c r="AE2701" s="35" t="s">
        <v>8088</v>
      </c>
      <c r="AG2701" s="33">
        <v>0</v>
      </c>
      <c r="AH2701" s="35" t="s">
        <v>8088</v>
      </c>
      <c r="AJ2701" s="33">
        <v>0</v>
      </c>
      <c r="AK2701" s="35" t="s">
        <v>8088</v>
      </c>
      <c r="AM2701" s="33">
        <v>0</v>
      </c>
      <c r="AN2701" s="35" t="s">
        <v>8088</v>
      </c>
      <c r="AP2701" s="33">
        <v>0</v>
      </c>
      <c r="AQ2701" s="35" t="s">
        <v>8088</v>
      </c>
      <c r="AS2701" s="33">
        <v>0</v>
      </c>
      <c r="AT2701" s="35" t="s">
        <v>8088</v>
      </c>
      <c r="AV2701" s="33">
        <v>0</v>
      </c>
      <c r="AW2701" s="35" t="s">
        <v>8088</v>
      </c>
      <c r="AY2701" s="33">
        <v>0</v>
      </c>
      <c r="AZ2701" s="35" t="s">
        <v>8088</v>
      </c>
      <c r="BB2701" s="33">
        <v>0</v>
      </c>
      <c r="BC2701" s="35" t="s">
        <v>8088</v>
      </c>
      <c r="BE2701" s="33">
        <v>0</v>
      </c>
      <c r="BF2701" s="35" t="s">
        <v>8088</v>
      </c>
      <c r="BH2701" s="33">
        <v>22.430325</v>
      </c>
      <c r="BI2701" s="35" t="s">
        <v>8088</v>
      </c>
      <c r="BK2701" s="33">
        <v>22.430325</v>
      </c>
      <c r="BL2701" s="35" t="s">
        <v>8088</v>
      </c>
      <c r="BN2701" s="33">
        <f>_xlfn.XLOOKUP(E2701,'[2]Charge Level Data'!$E:$E,'[2]Charge Level Data'!$BN:$BN,"N/A")</f>
        <v>22.430325</v>
      </c>
      <c r="BO2701" s="35" t="s">
        <v>8088</v>
      </c>
      <c r="BQ2701" s="33">
        <v>354.78000000000003</v>
      </c>
      <c r="BR2701" s="35" t="s">
        <v>8088</v>
      </c>
    </row>
    <row r="2702" spans="1:70" x14ac:dyDescent="0.3">
      <c r="A2702">
        <v>13023748</v>
      </c>
      <c r="B2702" t="s">
        <v>5675</v>
      </c>
      <c r="C2702" s="33">
        <v>1032</v>
      </c>
      <c r="D2702">
        <v>272</v>
      </c>
      <c r="E2702">
        <v>0</v>
      </c>
      <c r="H2702" s="33">
        <f t="shared" si="126"/>
        <v>412.8</v>
      </c>
      <c r="I2702" s="34">
        <f t="shared" si="127"/>
        <v>0</v>
      </c>
      <c r="J2702" s="34">
        <f t="shared" si="128"/>
        <v>0</v>
      </c>
      <c r="L2702" s="33" t="s">
        <v>8089</v>
      </c>
      <c r="M2702" s="35" t="s">
        <v>8088</v>
      </c>
      <c r="O2702" s="33" t="s">
        <v>8089</v>
      </c>
      <c r="P2702" s="35" t="s">
        <v>8088</v>
      </c>
      <c r="R2702" s="33" t="s">
        <v>8089</v>
      </c>
      <c r="S2702" s="35" t="s">
        <v>8088</v>
      </c>
      <c r="U2702" s="33" t="s">
        <v>8089</v>
      </c>
      <c r="V2702" s="35" t="s">
        <v>8088</v>
      </c>
      <c r="X2702" s="33" t="s">
        <v>8089</v>
      </c>
      <c r="Y2702" s="35" t="s">
        <v>8088</v>
      </c>
      <c r="AA2702" s="33" t="s">
        <v>8089</v>
      </c>
      <c r="AB2702" s="35" t="s">
        <v>8088</v>
      </c>
      <c r="AD2702" s="33" t="s">
        <v>8089</v>
      </c>
      <c r="AE2702" s="35" t="s">
        <v>8088</v>
      </c>
      <c r="AG2702" s="33" t="s">
        <v>8089</v>
      </c>
      <c r="AH2702" s="35" t="s">
        <v>8088</v>
      </c>
      <c r="AJ2702" s="33" t="s">
        <v>8089</v>
      </c>
      <c r="AK2702" s="35" t="s">
        <v>8088</v>
      </c>
      <c r="AM2702" s="33" t="s">
        <v>8089</v>
      </c>
      <c r="AN2702" s="35" t="s">
        <v>8088</v>
      </c>
      <c r="AP2702" s="33" t="s">
        <v>8089</v>
      </c>
      <c r="AQ2702" s="35" t="s">
        <v>8088</v>
      </c>
      <c r="AS2702" s="33" t="s">
        <v>8089</v>
      </c>
      <c r="AT2702" s="35" t="s">
        <v>8088</v>
      </c>
      <c r="AV2702" s="33" t="s">
        <v>8089</v>
      </c>
      <c r="AW2702" s="35" t="s">
        <v>8088</v>
      </c>
      <c r="AY2702" s="33" t="s">
        <v>8089</v>
      </c>
      <c r="AZ2702" s="35" t="s">
        <v>8088</v>
      </c>
      <c r="BB2702" s="33" t="s">
        <v>8089</v>
      </c>
      <c r="BC2702" s="35" t="s">
        <v>8088</v>
      </c>
      <c r="BE2702" s="33" t="s">
        <v>8089</v>
      </c>
      <c r="BF2702" s="35" t="s">
        <v>8088</v>
      </c>
      <c r="BH2702" s="33" t="s">
        <v>8089</v>
      </c>
      <c r="BI2702" s="35" t="s">
        <v>8088</v>
      </c>
      <c r="BK2702" s="33" t="s">
        <v>8089</v>
      </c>
      <c r="BL2702" s="35" t="s">
        <v>8088</v>
      </c>
      <c r="BN2702" s="33" t="str">
        <f>_xlfn.XLOOKUP(E2702,'[2]Charge Level Data'!$E:$E,'[2]Charge Level Data'!$BN:$BN,"N/A")</f>
        <v>N/A</v>
      </c>
      <c r="BO2702" s="35" t="s">
        <v>8088</v>
      </c>
      <c r="BQ2702" s="33" t="s">
        <v>8089</v>
      </c>
      <c r="BR2702" s="35" t="s">
        <v>8088</v>
      </c>
    </row>
    <row r="2703" spans="1:70" x14ac:dyDescent="0.3">
      <c r="A2703">
        <v>13023874</v>
      </c>
      <c r="B2703" t="s">
        <v>5676</v>
      </c>
      <c r="C2703" s="33">
        <v>1032</v>
      </c>
      <c r="D2703">
        <v>272</v>
      </c>
      <c r="E2703">
        <v>0</v>
      </c>
      <c r="H2703" s="33">
        <f t="shared" si="126"/>
        <v>412.8</v>
      </c>
      <c r="I2703" s="34">
        <f t="shared" si="127"/>
        <v>0</v>
      </c>
      <c r="J2703" s="34">
        <f t="shared" si="128"/>
        <v>0</v>
      </c>
      <c r="L2703" s="33" t="s">
        <v>8089</v>
      </c>
      <c r="M2703" s="35" t="s">
        <v>8088</v>
      </c>
      <c r="O2703" s="33" t="s">
        <v>8089</v>
      </c>
      <c r="P2703" s="35" t="s">
        <v>8088</v>
      </c>
      <c r="R2703" s="33" t="s">
        <v>8089</v>
      </c>
      <c r="S2703" s="35" t="s">
        <v>8088</v>
      </c>
      <c r="U2703" s="33" t="s">
        <v>8089</v>
      </c>
      <c r="V2703" s="35" t="s">
        <v>8088</v>
      </c>
      <c r="X2703" s="33" t="s">
        <v>8089</v>
      </c>
      <c r="Y2703" s="35" t="s">
        <v>8088</v>
      </c>
      <c r="AA2703" s="33" t="s">
        <v>8089</v>
      </c>
      <c r="AB2703" s="35" t="s">
        <v>8088</v>
      </c>
      <c r="AD2703" s="33" t="s">
        <v>8089</v>
      </c>
      <c r="AE2703" s="35" t="s">
        <v>8088</v>
      </c>
      <c r="AG2703" s="33" t="s">
        <v>8089</v>
      </c>
      <c r="AH2703" s="35" t="s">
        <v>8088</v>
      </c>
      <c r="AJ2703" s="33" t="s">
        <v>8089</v>
      </c>
      <c r="AK2703" s="35" t="s">
        <v>8088</v>
      </c>
      <c r="AM2703" s="33" t="s">
        <v>8089</v>
      </c>
      <c r="AN2703" s="35" t="s">
        <v>8088</v>
      </c>
      <c r="AP2703" s="33" t="s">
        <v>8089</v>
      </c>
      <c r="AQ2703" s="35" t="s">
        <v>8088</v>
      </c>
      <c r="AS2703" s="33" t="s">
        <v>8089</v>
      </c>
      <c r="AT2703" s="35" t="s">
        <v>8088</v>
      </c>
      <c r="AV2703" s="33" t="s">
        <v>8089</v>
      </c>
      <c r="AW2703" s="35" t="s">
        <v>8088</v>
      </c>
      <c r="AY2703" s="33" t="s">
        <v>8089</v>
      </c>
      <c r="AZ2703" s="35" t="s">
        <v>8088</v>
      </c>
      <c r="BB2703" s="33" t="s">
        <v>8089</v>
      </c>
      <c r="BC2703" s="35" t="s">
        <v>8088</v>
      </c>
      <c r="BE2703" s="33" t="s">
        <v>8089</v>
      </c>
      <c r="BF2703" s="35" t="s">
        <v>8088</v>
      </c>
      <c r="BH2703" s="33" t="s">
        <v>8089</v>
      </c>
      <c r="BI2703" s="35" t="s">
        <v>8088</v>
      </c>
      <c r="BK2703" s="33" t="s">
        <v>8089</v>
      </c>
      <c r="BL2703" s="35" t="s">
        <v>8088</v>
      </c>
      <c r="BN2703" s="33" t="str">
        <f>_xlfn.XLOOKUP(E2703,'[2]Charge Level Data'!$E:$E,'[2]Charge Level Data'!$BN:$BN,"N/A")</f>
        <v>N/A</v>
      </c>
      <c r="BO2703" s="35" t="s">
        <v>8088</v>
      </c>
      <c r="BQ2703" s="33" t="s">
        <v>8089</v>
      </c>
      <c r="BR2703" s="35" t="s">
        <v>8088</v>
      </c>
    </row>
    <row r="2704" spans="1:70" x14ac:dyDescent="0.3">
      <c r="A2704">
        <v>13023864</v>
      </c>
      <c r="B2704" t="s">
        <v>5677</v>
      </c>
      <c r="C2704" s="33">
        <v>1032</v>
      </c>
      <c r="D2704">
        <v>272</v>
      </c>
      <c r="E2704">
        <v>0</v>
      </c>
      <c r="H2704" s="33">
        <f t="shared" si="126"/>
        <v>412.8</v>
      </c>
      <c r="I2704" s="34">
        <f t="shared" si="127"/>
        <v>0</v>
      </c>
      <c r="J2704" s="34">
        <f t="shared" si="128"/>
        <v>0</v>
      </c>
      <c r="L2704" s="33" t="s">
        <v>8089</v>
      </c>
      <c r="M2704" s="35" t="s">
        <v>8088</v>
      </c>
      <c r="O2704" s="33" t="s">
        <v>8089</v>
      </c>
      <c r="P2704" s="35" t="s">
        <v>8088</v>
      </c>
      <c r="R2704" s="33" t="s">
        <v>8089</v>
      </c>
      <c r="S2704" s="35" t="s">
        <v>8088</v>
      </c>
      <c r="U2704" s="33" t="s">
        <v>8089</v>
      </c>
      <c r="V2704" s="35" t="s">
        <v>8088</v>
      </c>
      <c r="X2704" s="33" t="s">
        <v>8089</v>
      </c>
      <c r="Y2704" s="35" t="s">
        <v>8088</v>
      </c>
      <c r="AA2704" s="33" t="s">
        <v>8089</v>
      </c>
      <c r="AB2704" s="35" t="s">
        <v>8088</v>
      </c>
      <c r="AD2704" s="33" t="s">
        <v>8089</v>
      </c>
      <c r="AE2704" s="35" t="s">
        <v>8088</v>
      </c>
      <c r="AG2704" s="33" t="s">
        <v>8089</v>
      </c>
      <c r="AH2704" s="35" t="s">
        <v>8088</v>
      </c>
      <c r="AJ2704" s="33" t="s">
        <v>8089</v>
      </c>
      <c r="AK2704" s="35" t="s">
        <v>8088</v>
      </c>
      <c r="AM2704" s="33" t="s">
        <v>8089</v>
      </c>
      <c r="AN2704" s="35" t="s">
        <v>8088</v>
      </c>
      <c r="AP2704" s="33" t="s">
        <v>8089</v>
      </c>
      <c r="AQ2704" s="35" t="s">
        <v>8088</v>
      </c>
      <c r="AS2704" s="33" t="s">
        <v>8089</v>
      </c>
      <c r="AT2704" s="35" t="s">
        <v>8088</v>
      </c>
      <c r="AV2704" s="33" t="s">
        <v>8089</v>
      </c>
      <c r="AW2704" s="35" t="s">
        <v>8088</v>
      </c>
      <c r="AY2704" s="33" t="s">
        <v>8089</v>
      </c>
      <c r="AZ2704" s="35" t="s">
        <v>8088</v>
      </c>
      <c r="BB2704" s="33" t="s">
        <v>8089</v>
      </c>
      <c r="BC2704" s="35" t="s">
        <v>8088</v>
      </c>
      <c r="BE2704" s="33" t="s">
        <v>8089</v>
      </c>
      <c r="BF2704" s="35" t="s">
        <v>8088</v>
      </c>
      <c r="BH2704" s="33" t="s">
        <v>8089</v>
      </c>
      <c r="BI2704" s="35" t="s">
        <v>8088</v>
      </c>
      <c r="BK2704" s="33" t="s">
        <v>8089</v>
      </c>
      <c r="BL2704" s="35" t="s">
        <v>8088</v>
      </c>
      <c r="BN2704" s="33" t="str">
        <f>_xlfn.XLOOKUP(E2704,'[2]Charge Level Data'!$E:$E,'[2]Charge Level Data'!$BN:$BN,"N/A")</f>
        <v>N/A</v>
      </c>
      <c r="BO2704" s="35" t="s">
        <v>8088</v>
      </c>
      <c r="BQ2704" s="33" t="s">
        <v>8089</v>
      </c>
      <c r="BR2704" s="35" t="s">
        <v>8088</v>
      </c>
    </row>
    <row r="2705" spans="1:70" x14ac:dyDescent="0.3">
      <c r="A2705">
        <v>1170213</v>
      </c>
      <c r="B2705" t="s">
        <v>4180</v>
      </c>
      <c r="C2705" s="33">
        <v>1030</v>
      </c>
      <c r="D2705">
        <v>320</v>
      </c>
      <c r="E2705">
        <v>73120</v>
      </c>
      <c r="H2705" s="33">
        <f t="shared" si="126"/>
        <v>412</v>
      </c>
      <c r="I2705" s="34">
        <f t="shared" si="127"/>
        <v>13.98</v>
      </c>
      <c r="J2705" s="34">
        <f t="shared" si="128"/>
        <v>787.32</v>
      </c>
      <c r="L2705" s="33">
        <v>416.33341379985194</v>
      </c>
      <c r="M2705" s="35" t="s">
        <v>8088</v>
      </c>
      <c r="O2705" s="33">
        <v>432.897459564082</v>
      </c>
      <c r="P2705" s="35" t="s">
        <v>8088</v>
      </c>
      <c r="R2705" s="33">
        <v>386.99306167370395</v>
      </c>
      <c r="S2705" s="35" t="s">
        <v>8088</v>
      </c>
      <c r="U2705" s="33">
        <v>50.45</v>
      </c>
      <c r="V2705" s="35" t="s">
        <v>8088</v>
      </c>
      <c r="X2705" s="33">
        <v>72.040000000000006</v>
      </c>
      <c r="Y2705" s="35" t="s">
        <v>8088</v>
      </c>
      <c r="AA2705" s="33">
        <v>680.4</v>
      </c>
      <c r="AB2705" s="35" t="s">
        <v>8088</v>
      </c>
      <c r="AD2705" s="33">
        <v>456.84</v>
      </c>
      <c r="AE2705" s="35" t="s">
        <v>8088</v>
      </c>
      <c r="AG2705" s="33">
        <v>97.521611799999988</v>
      </c>
      <c r="AH2705" s="35" t="s">
        <v>8088</v>
      </c>
      <c r="AJ2705" s="33">
        <v>97.521611799999988</v>
      </c>
      <c r="AK2705" s="35" t="s">
        <v>8088</v>
      </c>
      <c r="AM2705" s="33">
        <v>97.521611799999988</v>
      </c>
      <c r="AN2705" s="35" t="s">
        <v>8088</v>
      </c>
      <c r="AP2705" s="33">
        <v>97.521611799999988</v>
      </c>
      <c r="AQ2705" s="35" t="s">
        <v>8088</v>
      </c>
      <c r="AS2705" s="33">
        <v>97.521611799999988</v>
      </c>
      <c r="AT2705" s="35" t="s">
        <v>8088</v>
      </c>
      <c r="AV2705" s="33">
        <v>97.521611799999988</v>
      </c>
      <c r="AW2705" s="35" t="s">
        <v>8088</v>
      </c>
      <c r="AY2705" s="33">
        <v>97.521611799999988</v>
      </c>
      <c r="AZ2705" s="35" t="s">
        <v>8088</v>
      </c>
      <c r="BB2705" s="33">
        <v>13.98</v>
      </c>
      <c r="BC2705" s="35" t="s">
        <v>8088</v>
      </c>
      <c r="BE2705" s="33">
        <v>13.98</v>
      </c>
      <c r="BF2705" s="35" t="s">
        <v>8088</v>
      </c>
      <c r="BH2705" s="33">
        <v>54.179876999999998</v>
      </c>
      <c r="BI2705" s="35" t="s">
        <v>8088</v>
      </c>
      <c r="BK2705" s="33">
        <v>54.179876999999998</v>
      </c>
      <c r="BL2705" s="35" t="s">
        <v>8088</v>
      </c>
      <c r="BN2705" s="33">
        <f>_xlfn.XLOOKUP(E2705,'[2]Charge Level Data'!$E:$E,'[2]Charge Level Data'!$BN:$BN,"N/A")</f>
        <v>54.179876999999998</v>
      </c>
      <c r="BO2705" s="35" t="s">
        <v>8088</v>
      </c>
      <c r="BQ2705" s="33">
        <v>787.32</v>
      </c>
      <c r="BR2705" s="35" t="s">
        <v>8088</v>
      </c>
    </row>
    <row r="2706" spans="1:70" x14ac:dyDescent="0.3">
      <c r="A2706">
        <v>8760452</v>
      </c>
      <c r="B2706" t="s">
        <v>3200</v>
      </c>
      <c r="C2706" s="33">
        <v>1029</v>
      </c>
      <c r="D2706">
        <v>450</v>
      </c>
      <c r="E2706">
        <v>21480</v>
      </c>
      <c r="H2706" s="33">
        <f t="shared" si="126"/>
        <v>411.6</v>
      </c>
      <c r="I2706" s="34">
        <f t="shared" si="127"/>
        <v>22.41</v>
      </c>
      <c r="J2706" s="34">
        <f t="shared" si="128"/>
        <v>819.1165200286141</v>
      </c>
      <c r="L2706" s="33">
        <v>787.77449381840404</v>
      </c>
      <c r="M2706" s="35" t="s">
        <v>8088</v>
      </c>
      <c r="O2706" s="33">
        <v>819.1165200286141</v>
      </c>
      <c r="P2706" s="35" t="s">
        <v>8088</v>
      </c>
      <c r="R2706" s="33">
        <v>732.25749643480799</v>
      </c>
      <c r="S2706" s="35" t="s">
        <v>8088</v>
      </c>
      <c r="U2706" s="33" t="s">
        <v>8088</v>
      </c>
      <c r="V2706" s="35" t="s">
        <v>8088</v>
      </c>
      <c r="X2706" s="33">
        <v>534.6</v>
      </c>
      <c r="Y2706" s="35" t="s">
        <v>8088</v>
      </c>
      <c r="AA2706" s="33">
        <v>680.4</v>
      </c>
      <c r="AB2706" s="35" t="s">
        <v>8088</v>
      </c>
      <c r="AD2706" s="33">
        <v>456.84</v>
      </c>
      <c r="AE2706" s="35" t="s">
        <v>8088</v>
      </c>
      <c r="AG2706" s="33">
        <v>184.5276786</v>
      </c>
      <c r="AH2706" s="35" t="s">
        <v>8088</v>
      </c>
      <c r="AJ2706" s="33">
        <v>184.5276786</v>
      </c>
      <c r="AK2706" s="35" t="s">
        <v>8088</v>
      </c>
      <c r="AM2706" s="33">
        <v>184.5276786</v>
      </c>
      <c r="AN2706" s="35" t="s">
        <v>8088</v>
      </c>
      <c r="AP2706" s="33">
        <v>184.5276786</v>
      </c>
      <c r="AQ2706" s="35" t="s">
        <v>8088</v>
      </c>
      <c r="AS2706" s="33">
        <v>184.5276786</v>
      </c>
      <c r="AT2706" s="35" t="s">
        <v>8088</v>
      </c>
      <c r="AV2706" s="33">
        <v>184.5276786</v>
      </c>
      <c r="AW2706" s="35" t="s">
        <v>8088</v>
      </c>
      <c r="AY2706" s="33">
        <v>184.5276786</v>
      </c>
      <c r="AZ2706" s="35" t="s">
        <v>8088</v>
      </c>
      <c r="BB2706" s="33">
        <v>22.41</v>
      </c>
      <c r="BC2706" s="35" t="s">
        <v>8088</v>
      </c>
      <c r="BE2706" s="33">
        <v>22.41</v>
      </c>
      <c r="BF2706" s="35" t="s">
        <v>8088</v>
      </c>
      <c r="BH2706" s="33">
        <v>697.625676</v>
      </c>
      <c r="BI2706" s="35" t="s">
        <v>8088</v>
      </c>
      <c r="BK2706" s="33">
        <v>697.625676</v>
      </c>
      <c r="BL2706" s="35" t="s">
        <v>8088</v>
      </c>
      <c r="BN2706" s="33">
        <f>_xlfn.XLOOKUP(E2706,'[2]Charge Level Data'!$E:$E,'[2]Charge Level Data'!$BN:$BN,"N/A")</f>
        <v>697.625676</v>
      </c>
      <c r="BO2706" s="35" t="s">
        <v>8088</v>
      </c>
      <c r="BQ2706" s="33" t="s">
        <v>8088</v>
      </c>
      <c r="BR2706" s="35" t="s">
        <v>8088</v>
      </c>
    </row>
    <row r="2707" spans="1:70" x14ac:dyDescent="0.3">
      <c r="A2707">
        <v>8760454</v>
      </c>
      <c r="B2707" t="s">
        <v>3201</v>
      </c>
      <c r="C2707" s="33">
        <v>1029</v>
      </c>
      <c r="D2707">
        <v>450</v>
      </c>
      <c r="E2707">
        <v>23650</v>
      </c>
      <c r="H2707" s="33">
        <f t="shared" si="126"/>
        <v>411.6</v>
      </c>
      <c r="I2707" s="34">
        <f t="shared" si="127"/>
        <v>175.56559199999998</v>
      </c>
      <c r="J2707" s="34">
        <f t="shared" si="128"/>
        <v>819.1165200286141</v>
      </c>
      <c r="L2707" s="33">
        <v>787.77449381840404</v>
      </c>
      <c r="M2707" s="35" t="s">
        <v>8088</v>
      </c>
      <c r="O2707" s="33">
        <v>819.1165200286141</v>
      </c>
      <c r="P2707" s="35" t="s">
        <v>8088</v>
      </c>
      <c r="R2707" s="33">
        <v>732.25749643480799</v>
      </c>
      <c r="S2707" s="35" t="s">
        <v>8088</v>
      </c>
      <c r="U2707" s="33" t="s">
        <v>8088</v>
      </c>
      <c r="V2707" s="35" t="s">
        <v>8088</v>
      </c>
      <c r="X2707" s="33">
        <v>534.6</v>
      </c>
      <c r="Y2707" s="35" t="s">
        <v>8088</v>
      </c>
      <c r="AA2707" s="33">
        <v>680.4</v>
      </c>
      <c r="AB2707" s="35" t="s">
        <v>8088</v>
      </c>
      <c r="AD2707" s="33">
        <v>456.84</v>
      </c>
      <c r="AE2707" s="35" t="s">
        <v>8088</v>
      </c>
      <c r="AG2707" s="33">
        <v>184.5276786</v>
      </c>
      <c r="AH2707" s="35" t="s">
        <v>8088</v>
      </c>
      <c r="AJ2707" s="33">
        <v>184.5276786</v>
      </c>
      <c r="AK2707" s="35" t="s">
        <v>8088</v>
      </c>
      <c r="AM2707" s="33">
        <v>184.5276786</v>
      </c>
      <c r="AN2707" s="35" t="s">
        <v>8088</v>
      </c>
      <c r="AP2707" s="33">
        <v>184.5276786</v>
      </c>
      <c r="AQ2707" s="35" t="s">
        <v>8088</v>
      </c>
      <c r="AS2707" s="33">
        <v>184.5276786</v>
      </c>
      <c r="AT2707" s="35" t="s">
        <v>8088</v>
      </c>
      <c r="AV2707" s="33">
        <v>184.5276786</v>
      </c>
      <c r="AW2707" s="35" t="s">
        <v>8088</v>
      </c>
      <c r="AY2707" s="33">
        <v>184.5276786</v>
      </c>
      <c r="AZ2707" s="35" t="s">
        <v>8088</v>
      </c>
      <c r="BB2707" s="33">
        <v>197.86</v>
      </c>
      <c r="BC2707" s="35" t="s">
        <v>8088</v>
      </c>
      <c r="BE2707" s="33">
        <v>197.86</v>
      </c>
      <c r="BF2707" s="35" t="s">
        <v>8088</v>
      </c>
      <c r="BH2707" s="33">
        <v>175.56559199999998</v>
      </c>
      <c r="BI2707" s="35" t="s">
        <v>8088</v>
      </c>
      <c r="BK2707" s="33">
        <v>175.56559199999998</v>
      </c>
      <c r="BL2707" s="35" t="s">
        <v>8088</v>
      </c>
      <c r="BN2707" s="33">
        <f>_xlfn.XLOOKUP(E2707,'[2]Charge Level Data'!$E:$E,'[2]Charge Level Data'!$BN:$BN,"N/A")</f>
        <v>175.56559199999998</v>
      </c>
      <c r="BO2707" s="35" t="s">
        <v>8088</v>
      </c>
      <c r="BQ2707" s="33" t="s">
        <v>8088</v>
      </c>
      <c r="BR2707" s="35" t="s">
        <v>8088</v>
      </c>
    </row>
    <row r="2708" spans="1:70" x14ac:dyDescent="0.3">
      <c r="A2708">
        <v>8760464</v>
      </c>
      <c r="B2708" t="s">
        <v>3206</v>
      </c>
      <c r="C2708" s="33">
        <v>1029</v>
      </c>
      <c r="D2708">
        <v>450</v>
      </c>
      <c r="E2708">
        <v>24640</v>
      </c>
      <c r="H2708" s="33">
        <f t="shared" si="126"/>
        <v>411.6</v>
      </c>
      <c r="I2708" s="34">
        <f t="shared" si="127"/>
        <v>53.26</v>
      </c>
      <c r="J2708" s="34">
        <f t="shared" si="128"/>
        <v>819.1165200286141</v>
      </c>
      <c r="L2708" s="33">
        <v>787.77449381840404</v>
      </c>
      <c r="M2708" s="35" t="s">
        <v>8088</v>
      </c>
      <c r="O2708" s="33">
        <v>819.1165200286141</v>
      </c>
      <c r="P2708" s="35" t="s">
        <v>8088</v>
      </c>
      <c r="R2708" s="33">
        <v>732.25749643480799</v>
      </c>
      <c r="S2708" s="35" t="s">
        <v>8088</v>
      </c>
      <c r="U2708" s="33" t="s">
        <v>8088</v>
      </c>
      <c r="V2708" s="35" t="s">
        <v>8088</v>
      </c>
      <c r="X2708" s="33">
        <v>534.6</v>
      </c>
      <c r="Y2708" s="35" t="s">
        <v>8088</v>
      </c>
      <c r="AA2708" s="33">
        <v>680.4</v>
      </c>
      <c r="AB2708" s="35" t="s">
        <v>8088</v>
      </c>
      <c r="AD2708" s="33">
        <v>456.84</v>
      </c>
      <c r="AE2708" s="35" t="s">
        <v>8088</v>
      </c>
      <c r="AG2708" s="33">
        <v>184.5276786</v>
      </c>
      <c r="AH2708" s="35" t="s">
        <v>8088</v>
      </c>
      <c r="AJ2708" s="33">
        <v>184.5276786</v>
      </c>
      <c r="AK2708" s="35" t="s">
        <v>8088</v>
      </c>
      <c r="AM2708" s="33">
        <v>184.5276786</v>
      </c>
      <c r="AN2708" s="35" t="s">
        <v>8088</v>
      </c>
      <c r="AP2708" s="33">
        <v>184.5276786</v>
      </c>
      <c r="AQ2708" s="35" t="s">
        <v>8088</v>
      </c>
      <c r="AS2708" s="33">
        <v>184.5276786</v>
      </c>
      <c r="AT2708" s="35" t="s">
        <v>8088</v>
      </c>
      <c r="AV2708" s="33">
        <v>184.5276786</v>
      </c>
      <c r="AW2708" s="35" t="s">
        <v>8088</v>
      </c>
      <c r="AY2708" s="33">
        <v>184.5276786</v>
      </c>
      <c r="AZ2708" s="35" t="s">
        <v>8088</v>
      </c>
      <c r="BB2708" s="33">
        <v>53.26</v>
      </c>
      <c r="BC2708" s="35" t="s">
        <v>8088</v>
      </c>
      <c r="BE2708" s="33">
        <v>53.26</v>
      </c>
      <c r="BF2708" s="35" t="s">
        <v>8088</v>
      </c>
      <c r="BH2708" s="33">
        <v>175.56559199999998</v>
      </c>
      <c r="BI2708" s="35" t="s">
        <v>8088</v>
      </c>
      <c r="BK2708" s="33">
        <v>175.56559199999998</v>
      </c>
      <c r="BL2708" s="35" t="s">
        <v>8088</v>
      </c>
      <c r="BN2708" s="33">
        <f>_xlfn.XLOOKUP(E2708,'[2]Charge Level Data'!$E:$E,'[2]Charge Level Data'!$BN:$BN,"N/A")</f>
        <v>175.56559199999998</v>
      </c>
      <c r="BO2708" s="35" t="s">
        <v>8088</v>
      </c>
      <c r="BQ2708" s="33" t="s">
        <v>8088</v>
      </c>
      <c r="BR2708" s="35" t="s">
        <v>8088</v>
      </c>
    </row>
    <row r="2709" spans="1:70" x14ac:dyDescent="0.3">
      <c r="A2709">
        <v>8760526</v>
      </c>
      <c r="B2709" t="s">
        <v>3212</v>
      </c>
      <c r="C2709" s="33">
        <v>1029</v>
      </c>
      <c r="D2709">
        <v>450</v>
      </c>
      <c r="E2709">
        <v>26725</v>
      </c>
      <c r="H2709" s="33">
        <f t="shared" si="126"/>
        <v>411.6</v>
      </c>
      <c r="I2709" s="34">
        <f t="shared" si="127"/>
        <v>175.56559199999998</v>
      </c>
      <c r="J2709" s="34">
        <f t="shared" si="128"/>
        <v>819.1165200286141</v>
      </c>
      <c r="L2709" s="33">
        <v>787.77449381840404</v>
      </c>
      <c r="M2709" s="35" t="s">
        <v>8088</v>
      </c>
      <c r="O2709" s="33">
        <v>819.1165200286141</v>
      </c>
      <c r="P2709" s="35" t="s">
        <v>8088</v>
      </c>
      <c r="R2709" s="33">
        <v>732.25749643480799</v>
      </c>
      <c r="S2709" s="35" t="s">
        <v>8088</v>
      </c>
      <c r="U2709" s="33" t="s">
        <v>8088</v>
      </c>
      <c r="V2709" s="35" t="s">
        <v>8088</v>
      </c>
      <c r="X2709" s="33">
        <v>534.6</v>
      </c>
      <c r="Y2709" s="35" t="s">
        <v>8088</v>
      </c>
      <c r="AA2709" s="33">
        <v>680.4</v>
      </c>
      <c r="AB2709" s="35" t="s">
        <v>8088</v>
      </c>
      <c r="AD2709" s="33">
        <v>456.84</v>
      </c>
      <c r="AE2709" s="35" t="s">
        <v>8088</v>
      </c>
      <c r="AG2709" s="33">
        <v>184.5276786</v>
      </c>
      <c r="AH2709" s="35" t="s">
        <v>8088</v>
      </c>
      <c r="AJ2709" s="33">
        <v>184.5276786</v>
      </c>
      <c r="AK2709" s="35" t="s">
        <v>8088</v>
      </c>
      <c r="AM2709" s="33">
        <v>184.5276786</v>
      </c>
      <c r="AN2709" s="35" t="s">
        <v>8088</v>
      </c>
      <c r="AP2709" s="33">
        <v>184.5276786</v>
      </c>
      <c r="AQ2709" s="35" t="s">
        <v>8088</v>
      </c>
      <c r="AS2709" s="33">
        <v>184.5276786</v>
      </c>
      <c r="AT2709" s="35" t="s">
        <v>8088</v>
      </c>
      <c r="AV2709" s="33">
        <v>184.5276786</v>
      </c>
      <c r="AW2709" s="35" t="s">
        <v>8088</v>
      </c>
      <c r="AY2709" s="33">
        <v>184.5276786</v>
      </c>
      <c r="AZ2709" s="35" t="s">
        <v>8088</v>
      </c>
      <c r="BB2709" s="33">
        <v>203.65</v>
      </c>
      <c r="BC2709" s="35" t="s">
        <v>8088</v>
      </c>
      <c r="BE2709" s="33">
        <v>203.65</v>
      </c>
      <c r="BF2709" s="35" t="s">
        <v>8088</v>
      </c>
      <c r="BH2709" s="33">
        <v>175.56559199999998</v>
      </c>
      <c r="BI2709" s="35" t="s">
        <v>8088</v>
      </c>
      <c r="BK2709" s="33">
        <v>175.56559199999998</v>
      </c>
      <c r="BL2709" s="35" t="s">
        <v>8088</v>
      </c>
      <c r="BN2709" s="33">
        <f>_xlfn.XLOOKUP(E2709,'[2]Charge Level Data'!$E:$E,'[2]Charge Level Data'!$BN:$BN,"N/A")</f>
        <v>175.56559199999998</v>
      </c>
      <c r="BO2709" s="35" t="s">
        <v>8088</v>
      </c>
      <c r="BQ2709" s="33" t="s">
        <v>8088</v>
      </c>
      <c r="BR2709" s="35" t="s">
        <v>8088</v>
      </c>
    </row>
    <row r="2710" spans="1:70" x14ac:dyDescent="0.3">
      <c r="A2710">
        <v>8760476</v>
      </c>
      <c r="B2710" t="s">
        <v>3215</v>
      </c>
      <c r="C2710" s="33">
        <v>1029</v>
      </c>
      <c r="D2710">
        <v>450</v>
      </c>
      <c r="E2710">
        <v>26770</v>
      </c>
      <c r="H2710" s="33">
        <f t="shared" si="126"/>
        <v>411.6</v>
      </c>
      <c r="I2710" s="34">
        <f t="shared" si="127"/>
        <v>174.73</v>
      </c>
      <c r="J2710" s="34">
        <f t="shared" si="128"/>
        <v>819.1165200286141</v>
      </c>
      <c r="L2710" s="33">
        <v>787.77449381840404</v>
      </c>
      <c r="M2710" s="35" t="s">
        <v>8088</v>
      </c>
      <c r="O2710" s="33">
        <v>819.1165200286141</v>
      </c>
      <c r="P2710" s="35" t="s">
        <v>8088</v>
      </c>
      <c r="R2710" s="33">
        <v>732.25749643480799</v>
      </c>
      <c r="S2710" s="35" t="s">
        <v>8088</v>
      </c>
      <c r="U2710" s="33" t="s">
        <v>8088</v>
      </c>
      <c r="V2710" s="35" t="s">
        <v>8088</v>
      </c>
      <c r="X2710" s="33">
        <v>534.6</v>
      </c>
      <c r="Y2710" s="35" t="s">
        <v>8088</v>
      </c>
      <c r="AA2710" s="33">
        <v>680.4</v>
      </c>
      <c r="AB2710" s="35" t="s">
        <v>8088</v>
      </c>
      <c r="AD2710" s="33">
        <v>456.84</v>
      </c>
      <c r="AE2710" s="35" t="s">
        <v>8088</v>
      </c>
      <c r="AG2710" s="33">
        <v>184.5276786</v>
      </c>
      <c r="AH2710" s="35" t="s">
        <v>8088</v>
      </c>
      <c r="AJ2710" s="33">
        <v>184.5276786</v>
      </c>
      <c r="AK2710" s="35" t="s">
        <v>8088</v>
      </c>
      <c r="AM2710" s="33">
        <v>184.5276786</v>
      </c>
      <c r="AN2710" s="35" t="s">
        <v>8088</v>
      </c>
      <c r="AP2710" s="33">
        <v>184.5276786</v>
      </c>
      <c r="AQ2710" s="35" t="s">
        <v>8088</v>
      </c>
      <c r="AS2710" s="33">
        <v>184.5276786</v>
      </c>
      <c r="AT2710" s="35" t="s">
        <v>8088</v>
      </c>
      <c r="AV2710" s="33">
        <v>184.5276786</v>
      </c>
      <c r="AW2710" s="35" t="s">
        <v>8088</v>
      </c>
      <c r="AY2710" s="33">
        <v>184.5276786</v>
      </c>
      <c r="AZ2710" s="35" t="s">
        <v>8088</v>
      </c>
      <c r="BB2710" s="33">
        <v>174.73</v>
      </c>
      <c r="BC2710" s="35" t="s">
        <v>8088</v>
      </c>
      <c r="BE2710" s="33">
        <v>174.73</v>
      </c>
      <c r="BF2710" s="35" t="s">
        <v>8088</v>
      </c>
      <c r="BH2710" s="33">
        <v>175.56559199999998</v>
      </c>
      <c r="BI2710" s="35" t="s">
        <v>8088</v>
      </c>
      <c r="BK2710" s="33">
        <v>175.56559199999998</v>
      </c>
      <c r="BL2710" s="35" t="s">
        <v>8088</v>
      </c>
      <c r="BN2710" s="33">
        <f>_xlfn.XLOOKUP(E2710,'[2]Charge Level Data'!$E:$E,'[2]Charge Level Data'!$BN:$BN,"N/A")</f>
        <v>175.56559199999998</v>
      </c>
      <c r="BO2710" s="35" t="s">
        <v>8088</v>
      </c>
      <c r="BQ2710" s="33" t="s">
        <v>8088</v>
      </c>
      <c r="BR2710" s="35" t="s">
        <v>8088</v>
      </c>
    </row>
    <row r="2711" spans="1:70" x14ac:dyDescent="0.3">
      <c r="A2711">
        <v>8760484</v>
      </c>
      <c r="B2711" t="s">
        <v>3220</v>
      </c>
      <c r="C2711" s="33">
        <v>1029</v>
      </c>
      <c r="D2711">
        <v>450</v>
      </c>
      <c r="E2711">
        <v>27550</v>
      </c>
      <c r="H2711" s="33">
        <f t="shared" si="126"/>
        <v>411.6</v>
      </c>
      <c r="I2711" s="34">
        <f t="shared" si="127"/>
        <v>175.56559199999998</v>
      </c>
      <c r="J2711" s="34">
        <f t="shared" si="128"/>
        <v>819.1165200286141</v>
      </c>
      <c r="L2711" s="33">
        <v>787.77449381840404</v>
      </c>
      <c r="M2711" s="35" t="s">
        <v>8088</v>
      </c>
      <c r="O2711" s="33">
        <v>819.1165200286141</v>
      </c>
      <c r="P2711" s="35" t="s">
        <v>8088</v>
      </c>
      <c r="R2711" s="33">
        <v>732.25749643480799</v>
      </c>
      <c r="S2711" s="35" t="s">
        <v>8088</v>
      </c>
      <c r="U2711" s="33" t="s">
        <v>8088</v>
      </c>
      <c r="V2711" s="35" t="s">
        <v>8088</v>
      </c>
      <c r="X2711" s="33">
        <v>534.6</v>
      </c>
      <c r="Y2711" s="35" t="s">
        <v>8088</v>
      </c>
      <c r="AA2711" s="33">
        <v>680.4</v>
      </c>
      <c r="AB2711" s="35" t="s">
        <v>8088</v>
      </c>
      <c r="AD2711" s="33">
        <v>456.84</v>
      </c>
      <c r="AE2711" s="35" t="s">
        <v>8088</v>
      </c>
      <c r="AG2711" s="33">
        <v>184.5276786</v>
      </c>
      <c r="AH2711" s="35" t="s">
        <v>8088</v>
      </c>
      <c r="AJ2711" s="33">
        <v>184.5276786</v>
      </c>
      <c r="AK2711" s="35" t="s">
        <v>8088</v>
      </c>
      <c r="AM2711" s="33">
        <v>184.5276786</v>
      </c>
      <c r="AN2711" s="35" t="s">
        <v>8088</v>
      </c>
      <c r="AP2711" s="33">
        <v>184.5276786</v>
      </c>
      <c r="AQ2711" s="35" t="s">
        <v>8088</v>
      </c>
      <c r="AS2711" s="33">
        <v>184.5276786</v>
      </c>
      <c r="AT2711" s="35" t="s">
        <v>8088</v>
      </c>
      <c r="AV2711" s="33">
        <v>184.5276786</v>
      </c>
      <c r="AW2711" s="35" t="s">
        <v>8088</v>
      </c>
      <c r="AY2711" s="33">
        <v>184.5276786</v>
      </c>
      <c r="AZ2711" s="35" t="s">
        <v>8088</v>
      </c>
      <c r="BB2711" s="33">
        <v>328.48</v>
      </c>
      <c r="BC2711" s="35" t="s">
        <v>8088</v>
      </c>
      <c r="BE2711" s="33">
        <v>328.48</v>
      </c>
      <c r="BF2711" s="35" t="s">
        <v>8088</v>
      </c>
      <c r="BH2711" s="33">
        <v>175.56559199999998</v>
      </c>
      <c r="BI2711" s="35" t="s">
        <v>8088</v>
      </c>
      <c r="BK2711" s="33">
        <v>175.56559199999998</v>
      </c>
      <c r="BL2711" s="35" t="s">
        <v>8088</v>
      </c>
      <c r="BN2711" s="33">
        <f>_xlfn.XLOOKUP(E2711,'[2]Charge Level Data'!$E:$E,'[2]Charge Level Data'!$BN:$BN,"N/A")</f>
        <v>175.56559199999998</v>
      </c>
      <c r="BO2711" s="35" t="s">
        <v>8088</v>
      </c>
      <c r="BQ2711" s="33" t="s">
        <v>8088</v>
      </c>
      <c r="BR2711" s="35" t="s">
        <v>8088</v>
      </c>
    </row>
    <row r="2712" spans="1:70" x14ac:dyDescent="0.3">
      <c r="A2712">
        <v>8760546</v>
      </c>
      <c r="B2712" t="s">
        <v>3224</v>
      </c>
      <c r="C2712" s="33">
        <v>1029</v>
      </c>
      <c r="D2712">
        <v>450</v>
      </c>
      <c r="E2712">
        <v>27788</v>
      </c>
      <c r="H2712" s="33">
        <f t="shared" si="126"/>
        <v>411.6</v>
      </c>
      <c r="I2712" s="34">
        <f t="shared" si="127"/>
        <v>175.56559199999998</v>
      </c>
      <c r="J2712" s="34">
        <f t="shared" si="128"/>
        <v>819.1165200286141</v>
      </c>
      <c r="L2712" s="33">
        <v>787.77449381840404</v>
      </c>
      <c r="M2712" s="35" t="s">
        <v>8088</v>
      </c>
      <c r="O2712" s="33">
        <v>819.1165200286141</v>
      </c>
      <c r="P2712" s="35" t="s">
        <v>8088</v>
      </c>
      <c r="R2712" s="33">
        <v>732.25749643480799</v>
      </c>
      <c r="S2712" s="35" t="s">
        <v>8088</v>
      </c>
      <c r="U2712" s="33" t="s">
        <v>8088</v>
      </c>
      <c r="V2712" s="35" t="s">
        <v>8088</v>
      </c>
      <c r="X2712" s="33">
        <v>534.6</v>
      </c>
      <c r="Y2712" s="35" t="s">
        <v>8088</v>
      </c>
      <c r="AA2712" s="33">
        <v>680.4</v>
      </c>
      <c r="AB2712" s="35" t="s">
        <v>8088</v>
      </c>
      <c r="AD2712" s="33">
        <v>456.84</v>
      </c>
      <c r="AE2712" s="35" t="s">
        <v>8088</v>
      </c>
      <c r="AG2712" s="33">
        <v>184.5276786</v>
      </c>
      <c r="AH2712" s="35" t="s">
        <v>8088</v>
      </c>
      <c r="AJ2712" s="33">
        <v>184.5276786</v>
      </c>
      <c r="AK2712" s="35" t="s">
        <v>8088</v>
      </c>
      <c r="AM2712" s="33">
        <v>184.5276786</v>
      </c>
      <c r="AN2712" s="35" t="s">
        <v>8088</v>
      </c>
      <c r="AP2712" s="33">
        <v>184.5276786</v>
      </c>
      <c r="AQ2712" s="35" t="s">
        <v>8088</v>
      </c>
      <c r="AS2712" s="33">
        <v>184.5276786</v>
      </c>
      <c r="AT2712" s="35" t="s">
        <v>8088</v>
      </c>
      <c r="AV2712" s="33">
        <v>184.5276786</v>
      </c>
      <c r="AW2712" s="35" t="s">
        <v>8088</v>
      </c>
      <c r="AY2712" s="33">
        <v>184.5276786</v>
      </c>
      <c r="AZ2712" s="35" t="s">
        <v>8088</v>
      </c>
      <c r="BB2712" s="33">
        <v>259.08</v>
      </c>
      <c r="BC2712" s="35" t="s">
        <v>8088</v>
      </c>
      <c r="BE2712" s="33">
        <v>259.08</v>
      </c>
      <c r="BF2712" s="35" t="s">
        <v>8088</v>
      </c>
      <c r="BH2712" s="33">
        <v>175.56559199999998</v>
      </c>
      <c r="BI2712" s="35" t="s">
        <v>8088</v>
      </c>
      <c r="BK2712" s="33">
        <v>175.56559199999998</v>
      </c>
      <c r="BL2712" s="35" t="s">
        <v>8088</v>
      </c>
      <c r="BN2712" s="33">
        <f>_xlfn.XLOOKUP(E2712,'[2]Charge Level Data'!$E:$E,'[2]Charge Level Data'!$BN:$BN,"N/A")</f>
        <v>175.56559199999998</v>
      </c>
      <c r="BO2712" s="35" t="s">
        <v>8088</v>
      </c>
      <c r="BQ2712" s="33" t="s">
        <v>8088</v>
      </c>
      <c r="BR2712" s="35" t="s">
        <v>8088</v>
      </c>
    </row>
    <row r="2713" spans="1:70" x14ac:dyDescent="0.3">
      <c r="A2713">
        <v>8760562</v>
      </c>
      <c r="B2713" t="s">
        <v>3232</v>
      </c>
      <c r="C2713" s="33">
        <v>1029</v>
      </c>
      <c r="D2713">
        <v>450</v>
      </c>
      <c r="E2713">
        <v>28515</v>
      </c>
      <c r="H2713" s="33">
        <f t="shared" si="126"/>
        <v>411.6</v>
      </c>
      <c r="I2713" s="34">
        <f t="shared" si="127"/>
        <v>92.3</v>
      </c>
      <c r="J2713" s="34">
        <f t="shared" si="128"/>
        <v>819.1165200286141</v>
      </c>
      <c r="L2713" s="33">
        <v>787.77449381840404</v>
      </c>
      <c r="M2713" s="35" t="s">
        <v>8088</v>
      </c>
      <c r="O2713" s="33">
        <v>819.1165200286141</v>
      </c>
      <c r="P2713" s="35" t="s">
        <v>8088</v>
      </c>
      <c r="R2713" s="33">
        <v>732.25749643480799</v>
      </c>
      <c r="S2713" s="35" t="s">
        <v>8088</v>
      </c>
      <c r="U2713" s="33" t="s">
        <v>8088</v>
      </c>
      <c r="V2713" s="35" t="s">
        <v>8088</v>
      </c>
      <c r="X2713" s="33">
        <v>534.6</v>
      </c>
      <c r="Y2713" s="35" t="s">
        <v>8088</v>
      </c>
      <c r="AA2713" s="33">
        <v>680.4</v>
      </c>
      <c r="AB2713" s="35" t="s">
        <v>8088</v>
      </c>
      <c r="AD2713" s="33">
        <v>456.84</v>
      </c>
      <c r="AE2713" s="35" t="s">
        <v>8088</v>
      </c>
      <c r="AG2713" s="33">
        <v>184.5276786</v>
      </c>
      <c r="AH2713" s="35" t="s">
        <v>8088</v>
      </c>
      <c r="AJ2713" s="33">
        <v>184.5276786</v>
      </c>
      <c r="AK2713" s="35" t="s">
        <v>8088</v>
      </c>
      <c r="AM2713" s="33">
        <v>184.5276786</v>
      </c>
      <c r="AN2713" s="35" t="s">
        <v>8088</v>
      </c>
      <c r="AP2713" s="33">
        <v>184.5276786</v>
      </c>
      <c r="AQ2713" s="35" t="s">
        <v>8088</v>
      </c>
      <c r="AS2713" s="33">
        <v>184.5276786</v>
      </c>
      <c r="AT2713" s="35" t="s">
        <v>8088</v>
      </c>
      <c r="AV2713" s="33">
        <v>184.5276786</v>
      </c>
      <c r="AW2713" s="35" t="s">
        <v>8088</v>
      </c>
      <c r="AY2713" s="33">
        <v>184.5276786</v>
      </c>
      <c r="AZ2713" s="35" t="s">
        <v>8088</v>
      </c>
      <c r="BB2713" s="33">
        <v>92.3</v>
      </c>
      <c r="BC2713" s="35" t="s">
        <v>8088</v>
      </c>
      <c r="BE2713" s="33">
        <v>92.3</v>
      </c>
      <c r="BF2713" s="35" t="s">
        <v>8088</v>
      </c>
      <c r="BH2713" s="33">
        <v>175.56559199999998</v>
      </c>
      <c r="BI2713" s="35" t="s">
        <v>8088</v>
      </c>
      <c r="BK2713" s="33">
        <v>175.56559199999998</v>
      </c>
      <c r="BL2713" s="35" t="s">
        <v>8088</v>
      </c>
      <c r="BN2713" s="33">
        <f>_xlfn.XLOOKUP(E2713,'[2]Charge Level Data'!$E:$E,'[2]Charge Level Data'!$BN:$BN,"N/A")</f>
        <v>175.56559199999998</v>
      </c>
      <c r="BO2713" s="35" t="s">
        <v>8088</v>
      </c>
      <c r="BQ2713" s="33" t="s">
        <v>8088</v>
      </c>
      <c r="BR2713" s="35" t="s">
        <v>8088</v>
      </c>
    </row>
    <row r="2714" spans="1:70" x14ac:dyDescent="0.3">
      <c r="A2714">
        <v>12862021</v>
      </c>
      <c r="B2714" t="s">
        <v>1670</v>
      </c>
      <c r="C2714" s="33">
        <v>1026</v>
      </c>
      <c r="D2714">
        <v>310</v>
      </c>
      <c r="E2714">
        <v>88264</v>
      </c>
      <c r="H2714" s="33">
        <f t="shared" ref="H2714:H2777" si="129">C2714*0.4</f>
        <v>410.40000000000003</v>
      </c>
      <c r="I2714" s="34">
        <f t="shared" si="127"/>
        <v>0</v>
      </c>
      <c r="J2714" s="34">
        <f t="shared" si="128"/>
        <v>882.6378361400001</v>
      </c>
      <c r="L2714" s="33">
        <v>882.6378361400001</v>
      </c>
      <c r="M2714" s="35" t="s">
        <v>8088</v>
      </c>
      <c r="O2714" s="33">
        <v>774.12899959000015</v>
      </c>
      <c r="P2714" s="35" t="s">
        <v>8088</v>
      </c>
      <c r="R2714" s="33">
        <v>705.8362040400001</v>
      </c>
      <c r="S2714" s="35" t="s">
        <v>8088</v>
      </c>
      <c r="U2714" s="33">
        <v>0</v>
      </c>
      <c r="V2714" s="35" t="s">
        <v>8088</v>
      </c>
      <c r="X2714" s="33">
        <v>630.25</v>
      </c>
      <c r="Y2714" s="35" t="s">
        <v>8088</v>
      </c>
      <c r="AA2714" s="33">
        <v>670.59999999999991</v>
      </c>
      <c r="AB2714" s="35" t="s">
        <v>8088</v>
      </c>
      <c r="AD2714" s="33">
        <v>450.26</v>
      </c>
      <c r="AE2714" s="35" t="s">
        <v>8088</v>
      </c>
      <c r="AG2714" s="33">
        <v>144.61000000000001</v>
      </c>
      <c r="AH2714" s="35" t="s">
        <v>8088</v>
      </c>
      <c r="AJ2714" s="33">
        <v>144.61000000000001</v>
      </c>
      <c r="AK2714" s="35" t="s">
        <v>8088</v>
      </c>
      <c r="AM2714" s="33">
        <v>144.61000000000001</v>
      </c>
      <c r="AN2714" s="35" t="s">
        <v>8088</v>
      </c>
      <c r="AP2714" s="33">
        <v>144.61000000000001</v>
      </c>
      <c r="AQ2714" s="35" t="s">
        <v>8088</v>
      </c>
      <c r="AS2714" s="33">
        <v>144.61000000000001</v>
      </c>
      <c r="AT2714" s="35" t="s">
        <v>8088</v>
      </c>
      <c r="AV2714" s="33">
        <v>144.61000000000001</v>
      </c>
      <c r="AW2714" s="35" t="s">
        <v>8088</v>
      </c>
      <c r="AY2714" s="33">
        <v>144.61000000000001</v>
      </c>
      <c r="AZ2714" s="35" t="s">
        <v>8088</v>
      </c>
      <c r="BB2714" s="33">
        <v>130.15</v>
      </c>
      <c r="BC2714" s="35" t="s">
        <v>8088</v>
      </c>
      <c r="BE2714" s="33">
        <v>130.15</v>
      </c>
      <c r="BF2714" s="35" t="s">
        <v>8088</v>
      </c>
      <c r="BH2714" s="33">
        <v>135.996534</v>
      </c>
      <c r="BI2714" s="35" t="s">
        <v>8088</v>
      </c>
      <c r="BK2714" s="33">
        <v>135.996534</v>
      </c>
      <c r="BL2714" s="35" t="s">
        <v>8088</v>
      </c>
      <c r="BN2714" s="33">
        <f>_xlfn.XLOOKUP(E2714,'[2]Charge Level Data'!$E:$E,'[2]Charge Level Data'!$BN:$BN,"N/A")</f>
        <v>135.996534</v>
      </c>
      <c r="BO2714" s="35" t="s">
        <v>8088</v>
      </c>
      <c r="BQ2714" s="33">
        <v>775.98</v>
      </c>
      <c r="BR2714" s="35" t="s">
        <v>8088</v>
      </c>
    </row>
    <row r="2715" spans="1:70" x14ac:dyDescent="0.3">
      <c r="A2715">
        <v>8189725</v>
      </c>
      <c r="B2715" t="s">
        <v>2175</v>
      </c>
      <c r="C2715" s="33">
        <v>1026</v>
      </c>
      <c r="D2715">
        <v>300</v>
      </c>
      <c r="E2715">
        <v>81338</v>
      </c>
      <c r="H2715" s="33">
        <f t="shared" si="129"/>
        <v>410.40000000000003</v>
      </c>
      <c r="I2715" s="34">
        <f t="shared" si="127"/>
        <v>0</v>
      </c>
      <c r="J2715" s="34">
        <f t="shared" si="128"/>
        <v>917.55027942000004</v>
      </c>
      <c r="L2715" s="33">
        <v>917.55027942000004</v>
      </c>
      <c r="M2715" s="35" t="s">
        <v>8088</v>
      </c>
      <c r="O2715" s="33">
        <v>804.74941227000011</v>
      </c>
      <c r="P2715" s="35" t="s">
        <v>8088</v>
      </c>
      <c r="R2715" s="33">
        <v>733.7547168000001</v>
      </c>
      <c r="S2715" s="35" t="s">
        <v>8088</v>
      </c>
      <c r="U2715" s="33">
        <v>0</v>
      </c>
      <c r="V2715" s="35" t="s">
        <v>8088</v>
      </c>
      <c r="X2715" s="33">
        <v>533.5</v>
      </c>
      <c r="Y2715" s="35" t="s">
        <v>8088</v>
      </c>
      <c r="AA2715" s="33">
        <v>679</v>
      </c>
      <c r="AB2715" s="35" t="s">
        <v>8088</v>
      </c>
      <c r="AD2715" s="33">
        <v>455.9</v>
      </c>
      <c r="AE2715" s="35" t="s">
        <v>8088</v>
      </c>
      <c r="AG2715" s="33">
        <v>150.33000000000001</v>
      </c>
      <c r="AH2715" s="35" t="s">
        <v>8088</v>
      </c>
      <c r="AJ2715" s="33">
        <v>150.33000000000001</v>
      </c>
      <c r="AK2715" s="35" t="s">
        <v>8088</v>
      </c>
      <c r="AM2715" s="33">
        <v>150.33000000000001</v>
      </c>
      <c r="AN2715" s="35" t="s">
        <v>8088</v>
      </c>
      <c r="AP2715" s="33">
        <v>150.33000000000001</v>
      </c>
      <c r="AQ2715" s="35" t="s">
        <v>8088</v>
      </c>
      <c r="AS2715" s="33">
        <v>150.33000000000001</v>
      </c>
      <c r="AT2715" s="35" t="s">
        <v>8088</v>
      </c>
      <c r="AV2715" s="33">
        <v>150.33000000000001</v>
      </c>
      <c r="AW2715" s="35" t="s">
        <v>8088</v>
      </c>
      <c r="AY2715" s="33">
        <v>150.33000000000001</v>
      </c>
      <c r="AZ2715" s="35" t="s">
        <v>8088</v>
      </c>
      <c r="BB2715" s="33">
        <v>135.30000000000001</v>
      </c>
      <c r="BC2715" s="35" t="s">
        <v>8088</v>
      </c>
      <c r="BE2715" s="33">
        <v>135.30000000000001</v>
      </c>
      <c r="BF2715" s="35" t="s">
        <v>8088</v>
      </c>
      <c r="BH2715" s="33">
        <v>0</v>
      </c>
      <c r="BI2715" s="35" t="s">
        <v>8088</v>
      </c>
      <c r="BK2715" s="33">
        <v>0</v>
      </c>
      <c r="BL2715" s="35" t="s">
        <v>8088</v>
      </c>
      <c r="BN2715" s="33">
        <f>_xlfn.XLOOKUP(E2715,'[2]Charge Level Data'!$E:$E,'[2]Charge Level Data'!$BN:$BN,"N/A")</f>
        <v>0</v>
      </c>
      <c r="BO2715" s="35" t="s">
        <v>8088</v>
      </c>
      <c r="BQ2715" s="33">
        <v>785.7</v>
      </c>
      <c r="BR2715" s="35" t="s">
        <v>8088</v>
      </c>
    </row>
    <row r="2716" spans="1:70" x14ac:dyDescent="0.3">
      <c r="A2716">
        <v>13024293</v>
      </c>
      <c r="B2716" t="s">
        <v>6293</v>
      </c>
      <c r="C2716" s="33">
        <v>1026</v>
      </c>
      <c r="D2716">
        <v>278</v>
      </c>
      <c r="E2716">
        <v>0</v>
      </c>
      <c r="H2716" s="33">
        <f t="shared" si="129"/>
        <v>410.40000000000003</v>
      </c>
      <c r="I2716" s="34">
        <f t="shared" si="127"/>
        <v>0</v>
      </c>
      <c r="J2716" s="34">
        <f t="shared" si="128"/>
        <v>0</v>
      </c>
      <c r="L2716" s="33" t="s">
        <v>8089</v>
      </c>
      <c r="M2716" s="35" t="s">
        <v>8088</v>
      </c>
      <c r="O2716" s="33" t="s">
        <v>8089</v>
      </c>
      <c r="P2716" s="35" t="s">
        <v>8088</v>
      </c>
      <c r="R2716" s="33" t="s">
        <v>8089</v>
      </c>
      <c r="S2716" s="35" t="s">
        <v>8088</v>
      </c>
      <c r="U2716" s="33" t="s">
        <v>8089</v>
      </c>
      <c r="V2716" s="35" t="s">
        <v>8088</v>
      </c>
      <c r="X2716" s="33" t="s">
        <v>8089</v>
      </c>
      <c r="Y2716" s="35" t="s">
        <v>8088</v>
      </c>
      <c r="AA2716" s="33" t="s">
        <v>8089</v>
      </c>
      <c r="AB2716" s="35" t="s">
        <v>8088</v>
      </c>
      <c r="AD2716" s="33" t="s">
        <v>8089</v>
      </c>
      <c r="AE2716" s="35" t="s">
        <v>8088</v>
      </c>
      <c r="AG2716" s="33" t="s">
        <v>8089</v>
      </c>
      <c r="AH2716" s="35" t="s">
        <v>8088</v>
      </c>
      <c r="AJ2716" s="33" t="s">
        <v>8089</v>
      </c>
      <c r="AK2716" s="35" t="s">
        <v>8088</v>
      </c>
      <c r="AM2716" s="33" t="s">
        <v>8089</v>
      </c>
      <c r="AN2716" s="35" t="s">
        <v>8088</v>
      </c>
      <c r="AP2716" s="33" t="s">
        <v>8089</v>
      </c>
      <c r="AQ2716" s="35" t="s">
        <v>8088</v>
      </c>
      <c r="AS2716" s="33" t="s">
        <v>8089</v>
      </c>
      <c r="AT2716" s="35" t="s">
        <v>8088</v>
      </c>
      <c r="AV2716" s="33" t="s">
        <v>8089</v>
      </c>
      <c r="AW2716" s="35" t="s">
        <v>8088</v>
      </c>
      <c r="AY2716" s="33" t="s">
        <v>8089</v>
      </c>
      <c r="AZ2716" s="35" t="s">
        <v>8088</v>
      </c>
      <c r="BB2716" s="33" t="s">
        <v>8089</v>
      </c>
      <c r="BC2716" s="35" t="s">
        <v>8088</v>
      </c>
      <c r="BE2716" s="33" t="s">
        <v>8089</v>
      </c>
      <c r="BF2716" s="35" t="s">
        <v>8088</v>
      </c>
      <c r="BH2716" s="33" t="s">
        <v>8089</v>
      </c>
      <c r="BI2716" s="35" t="s">
        <v>8088</v>
      </c>
      <c r="BK2716" s="33" t="s">
        <v>8089</v>
      </c>
      <c r="BL2716" s="35" t="s">
        <v>8088</v>
      </c>
      <c r="BN2716" s="33" t="str">
        <f>_xlfn.XLOOKUP(E2716,'[2]Charge Level Data'!$E:$E,'[2]Charge Level Data'!$BN:$BN,"N/A")</f>
        <v>N/A</v>
      </c>
      <c r="BO2716" s="35" t="s">
        <v>8088</v>
      </c>
      <c r="BQ2716" s="33" t="s">
        <v>8089</v>
      </c>
      <c r="BR2716" s="35" t="s">
        <v>8088</v>
      </c>
    </row>
    <row r="2717" spans="1:70" x14ac:dyDescent="0.3">
      <c r="A2717">
        <v>13026146</v>
      </c>
      <c r="B2717" t="s">
        <v>6687</v>
      </c>
      <c r="C2717" s="33">
        <v>1023.66</v>
      </c>
      <c r="D2717">
        <v>272</v>
      </c>
      <c r="E2717">
        <v>0</v>
      </c>
      <c r="H2717" s="33">
        <f t="shared" si="129"/>
        <v>409.464</v>
      </c>
      <c r="I2717" s="34">
        <f t="shared" si="127"/>
        <v>0</v>
      </c>
      <c r="J2717" s="34">
        <f t="shared" si="128"/>
        <v>0</v>
      </c>
      <c r="L2717" s="33" t="s">
        <v>8089</v>
      </c>
      <c r="M2717" s="35" t="s">
        <v>8088</v>
      </c>
      <c r="O2717" s="33" t="s">
        <v>8089</v>
      </c>
      <c r="P2717" s="35" t="s">
        <v>8088</v>
      </c>
      <c r="R2717" s="33" t="s">
        <v>8089</v>
      </c>
      <c r="S2717" s="35" t="s">
        <v>8088</v>
      </c>
      <c r="U2717" s="33" t="s">
        <v>8089</v>
      </c>
      <c r="V2717" s="35" t="s">
        <v>8088</v>
      </c>
      <c r="X2717" s="33" t="s">
        <v>8089</v>
      </c>
      <c r="Y2717" s="35" t="s">
        <v>8088</v>
      </c>
      <c r="AA2717" s="33" t="s">
        <v>8089</v>
      </c>
      <c r="AB2717" s="35" t="s">
        <v>8088</v>
      </c>
      <c r="AD2717" s="33" t="s">
        <v>8089</v>
      </c>
      <c r="AE2717" s="35" t="s">
        <v>8088</v>
      </c>
      <c r="AG2717" s="33" t="s">
        <v>8089</v>
      </c>
      <c r="AH2717" s="35" t="s">
        <v>8088</v>
      </c>
      <c r="AJ2717" s="33" t="s">
        <v>8089</v>
      </c>
      <c r="AK2717" s="35" t="s">
        <v>8088</v>
      </c>
      <c r="AM2717" s="33" t="s">
        <v>8089</v>
      </c>
      <c r="AN2717" s="35" t="s">
        <v>8088</v>
      </c>
      <c r="AP2717" s="33" t="s">
        <v>8089</v>
      </c>
      <c r="AQ2717" s="35" t="s">
        <v>8088</v>
      </c>
      <c r="AS2717" s="33" t="s">
        <v>8089</v>
      </c>
      <c r="AT2717" s="35" t="s">
        <v>8088</v>
      </c>
      <c r="AV2717" s="33" t="s">
        <v>8089</v>
      </c>
      <c r="AW2717" s="35" t="s">
        <v>8088</v>
      </c>
      <c r="AY2717" s="33" t="s">
        <v>8089</v>
      </c>
      <c r="AZ2717" s="35" t="s">
        <v>8088</v>
      </c>
      <c r="BB2717" s="33" t="s">
        <v>8089</v>
      </c>
      <c r="BC2717" s="35" t="s">
        <v>8088</v>
      </c>
      <c r="BE2717" s="33" t="s">
        <v>8089</v>
      </c>
      <c r="BF2717" s="35" t="s">
        <v>8088</v>
      </c>
      <c r="BH2717" s="33" t="s">
        <v>8089</v>
      </c>
      <c r="BI2717" s="35" t="s">
        <v>8088</v>
      </c>
      <c r="BK2717" s="33" t="s">
        <v>8089</v>
      </c>
      <c r="BL2717" s="35" t="s">
        <v>8088</v>
      </c>
      <c r="BN2717" s="33" t="str">
        <f>_xlfn.XLOOKUP(E2717,'[2]Charge Level Data'!$E:$E,'[2]Charge Level Data'!$BN:$BN,"N/A")</f>
        <v>N/A</v>
      </c>
      <c r="BO2717" s="35" t="s">
        <v>8088</v>
      </c>
      <c r="BQ2717" s="33" t="s">
        <v>8089</v>
      </c>
      <c r="BR2717" s="35" t="s">
        <v>8088</v>
      </c>
    </row>
    <row r="2718" spans="1:70" x14ac:dyDescent="0.3">
      <c r="A2718">
        <v>2644299</v>
      </c>
      <c r="B2718" t="s">
        <v>1172</v>
      </c>
      <c r="C2718" s="33">
        <v>1023</v>
      </c>
      <c r="D2718">
        <v>450</v>
      </c>
      <c r="E2718">
        <v>99283</v>
      </c>
      <c r="H2718" s="33">
        <f t="shared" si="129"/>
        <v>409.20000000000005</v>
      </c>
      <c r="I2718" s="34">
        <f t="shared" si="127"/>
        <v>32.54853</v>
      </c>
      <c r="J2718" s="34">
        <f t="shared" si="128"/>
        <v>920.06104097496006</v>
      </c>
      <c r="L2718" s="33">
        <v>884.85655351056005</v>
      </c>
      <c r="M2718" s="35" t="s">
        <v>8088</v>
      </c>
      <c r="O2718" s="33">
        <v>920.06104097496006</v>
      </c>
      <c r="P2718" s="35" t="s">
        <v>8088</v>
      </c>
      <c r="R2718" s="33">
        <v>822.49787174111998</v>
      </c>
      <c r="S2718" s="35" t="s">
        <v>8088</v>
      </c>
      <c r="U2718" s="33" t="s">
        <v>8088</v>
      </c>
      <c r="V2718" s="35" t="s">
        <v>8088</v>
      </c>
      <c r="X2718" s="33">
        <v>238.55</v>
      </c>
      <c r="Y2718" s="35" t="s">
        <v>8088</v>
      </c>
      <c r="AA2718" s="33">
        <v>674.09999999999991</v>
      </c>
      <c r="AB2718" s="35" t="s">
        <v>8088</v>
      </c>
      <c r="AD2718" s="33">
        <v>452.60999999999996</v>
      </c>
      <c r="AE2718" s="35" t="s">
        <v>8088</v>
      </c>
      <c r="AG2718" s="33">
        <v>207.26810399999999</v>
      </c>
      <c r="AH2718" s="35" t="s">
        <v>8088</v>
      </c>
      <c r="AJ2718" s="33">
        <v>207.26810399999999</v>
      </c>
      <c r="AK2718" s="35" t="s">
        <v>8088</v>
      </c>
      <c r="AM2718" s="33">
        <v>207.26810399999999</v>
      </c>
      <c r="AN2718" s="35" t="s">
        <v>8088</v>
      </c>
      <c r="AP2718" s="33">
        <v>207.26810399999999</v>
      </c>
      <c r="AQ2718" s="35" t="s">
        <v>8088</v>
      </c>
      <c r="AS2718" s="33">
        <v>207.26810399999999</v>
      </c>
      <c r="AT2718" s="35" t="s">
        <v>8088</v>
      </c>
      <c r="AV2718" s="33">
        <v>207.26810399999999</v>
      </c>
      <c r="AW2718" s="35" t="s">
        <v>8088</v>
      </c>
      <c r="AY2718" s="33">
        <v>207.26810399999999</v>
      </c>
      <c r="AZ2718" s="35" t="s">
        <v>8088</v>
      </c>
      <c r="BB2718" s="33">
        <v>49.89</v>
      </c>
      <c r="BC2718" s="35" t="s">
        <v>8088</v>
      </c>
      <c r="BE2718" s="33">
        <v>49.89</v>
      </c>
      <c r="BF2718" s="35" t="s">
        <v>8088</v>
      </c>
      <c r="BH2718" s="33">
        <v>32.54853</v>
      </c>
      <c r="BI2718" s="35" t="s">
        <v>8088</v>
      </c>
      <c r="BK2718" s="33">
        <v>32.54853</v>
      </c>
      <c r="BL2718" s="35" t="s">
        <v>8088</v>
      </c>
      <c r="BN2718" s="33">
        <f>_xlfn.XLOOKUP(E2718,'[2]Charge Level Data'!$E:$E,'[2]Charge Level Data'!$BN:$BN,"N/A")</f>
        <v>32.54853</v>
      </c>
      <c r="BO2718" s="35" t="s">
        <v>8088</v>
      </c>
      <c r="BQ2718" s="33" t="s">
        <v>8088</v>
      </c>
      <c r="BR2718" s="35" t="s">
        <v>8088</v>
      </c>
    </row>
    <row r="2719" spans="1:70" x14ac:dyDescent="0.3">
      <c r="A2719">
        <v>13023910</v>
      </c>
      <c r="B2719" t="s">
        <v>6292</v>
      </c>
      <c r="C2719" s="33">
        <v>1023</v>
      </c>
      <c r="D2719">
        <v>278</v>
      </c>
      <c r="E2719">
        <v>0</v>
      </c>
      <c r="H2719" s="33">
        <f t="shared" si="129"/>
        <v>409.20000000000005</v>
      </c>
      <c r="I2719" s="34">
        <f t="shared" si="127"/>
        <v>0</v>
      </c>
      <c r="J2719" s="34">
        <f t="shared" si="128"/>
        <v>0</v>
      </c>
      <c r="L2719" s="33" t="s">
        <v>8089</v>
      </c>
      <c r="M2719" s="35" t="s">
        <v>8088</v>
      </c>
      <c r="O2719" s="33" t="s">
        <v>8089</v>
      </c>
      <c r="P2719" s="35" t="s">
        <v>8088</v>
      </c>
      <c r="R2719" s="33" t="s">
        <v>8089</v>
      </c>
      <c r="S2719" s="35" t="s">
        <v>8088</v>
      </c>
      <c r="U2719" s="33" t="s">
        <v>8089</v>
      </c>
      <c r="V2719" s="35" t="s">
        <v>8088</v>
      </c>
      <c r="X2719" s="33" t="s">
        <v>8089</v>
      </c>
      <c r="Y2719" s="35" t="s">
        <v>8088</v>
      </c>
      <c r="AA2719" s="33" t="s">
        <v>8089</v>
      </c>
      <c r="AB2719" s="35" t="s">
        <v>8088</v>
      </c>
      <c r="AD2719" s="33" t="s">
        <v>8089</v>
      </c>
      <c r="AE2719" s="35" t="s">
        <v>8088</v>
      </c>
      <c r="AG2719" s="33" t="s">
        <v>8089</v>
      </c>
      <c r="AH2719" s="35" t="s">
        <v>8088</v>
      </c>
      <c r="AJ2719" s="33" t="s">
        <v>8089</v>
      </c>
      <c r="AK2719" s="35" t="s">
        <v>8088</v>
      </c>
      <c r="AM2719" s="33" t="s">
        <v>8089</v>
      </c>
      <c r="AN2719" s="35" t="s">
        <v>8088</v>
      </c>
      <c r="AP2719" s="33" t="s">
        <v>8089</v>
      </c>
      <c r="AQ2719" s="35" t="s">
        <v>8088</v>
      </c>
      <c r="AS2719" s="33" t="s">
        <v>8089</v>
      </c>
      <c r="AT2719" s="35" t="s">
        <v>8088</v>
      </c>
      <c r="AV2719" s="33" t="s">
        <v>8089</v>
      </c>
      <c r="AW2719" s="35" t="s">
        <v>8088</v>
      </c>
      <c r="AY2719" s="33" t="s">
        <v>8089</v>
      </c>
      <c r="AZ2719" s="35" t="s">
        <v>8088</v>
      </c>
      <c r="BB2719" s="33" t="s">
        <v>8089</v>
      </c>
      <c r="BC2719" s="35" t="s">
        <v>8088</v>
      </c>
      <c r="BE2719" s="33" t="s">
        <v>8089</v>
      </c>
      <c r="BF2719" s="35" t="s">
        <v>8088</v>
      </c>
      <c r="BH2719" s="33" t="s">
        <v>8089</v>
      </c>
      <c r="BI2719" s="35" t="s">
        <v>8088</v>
      </c>
      <c r="BK2719" s="33" t="s">
        <v>8089</v>
      </c>
      <c r="BL2719" s="35" t="s">
        <v>8088</v>
      </c>
      <c r="BN2719" s="33" t="str">
        <f>_xlfn.XLOOKUP(E2719,'[2]Charge Level Data'!$E:$E,'[2]Charge Level Data'!$BN:$BN,"N/A")</f>
        <v>N/A</v>
      </c>
      <c r="BO2719" s="35" t="s">
        <v>8088</v>
      </c>
      <c r="BQ2719" s="33" t="s">
        <v>8089</v>
      </c>
      <c r="BR2719" s="35" t="s">
        <v>8088</v>
      </c>
    </row>
    <row r="2720" spans="1:70" x14ac:dyDescent="0.3">
      <c r="A2720">
        <v>13011661</v>
      </c>
      <c r="B2720" t="s">
        <v>5818</v>
      </c>
      <c r="C2720" s="33">
        <v>1022.4</v>
      </c>
      <c r="D2720">
        <v>272</v>
      </c>
      <c r="E2720">
        <v>0</v>
      </c>
      <c r="H2720" s="33">
        <f t="shared" si="129"/>
        <v>408.96000000000004</v>
      </c>
      <c r="I2720" s="34">
        <f t="shared" si="127"/>
        <v>0</v>
      </c>
      <c r="J2720" s="34">
        <f t="shared" si="128"/>
        <v>0</v>
      </c>
      <c r="L2720" s="33" t="s">
        <v>8089</v>
      </c>
      <c r="M2720" s="35" t="s">
        <v>8088</v>
      </c>
      <c r="O2720" s="33" t="s">
        <v>8089</v>
      </c>
      <c r="P2720" s="35" t="s">
        <v>8088</v>
      </c>
      <c r="R2720" s="33" t="s">
        <v>8089</v>
      </c>
      <c r="S2720" s="35" t="s">
        <v>8088</v>
      </c>
      <c r="U2720" s="33" t="s">
        <v>8089</v>
      </c>
      <c r="V2720" s="35" t="s">
        <v>8088</v>
      </c>
      <c r="X2720" s="33" t="s">
        <v>8089</v>
      </c>
      <c r="Y2720" s="35" t="s">
        <v>8088</v>
      </c>
      <c r="AA2720" s="33" t="s">
        <v>8089</v>
      </c>
      <c r="AB2720" s="35" t="s">
        <v>8088</v>
      </c>
      <c r="AD2720" s="33" t="s">
        <v>8089</v>
      </c>
      <c r="AE2720" s="35" t="s">
        <v>8088</v>
      </c>
      <c r="AG2720" s="33" t="s">
        <v>8089</v>
      </c>
      <c r="AH2720" s="35" t="s">
        <v>8088</v>
      </c>
      <c r="AJ2720" s="33" t="s">
        <v>8089</v>
      </c>
      <c r="AK2720" s="35" t="s">
        <v>8088</v>
      </c>
      <c r="AM2720" s="33" t="s">
        <v>8089</v>
      </c>
      <c r="AN2720" s="35" t="s">
        <v>8088</v>
      </c>
      <c r="AP2720" s="33" t="s">
        <v>8089</v>
      </c>
      <c r="AQ2720" s="35" t="s">
        <v>8088</v>
      </c>
      <c r="AS2720" s="33" t="s">
        <v>8089</v>
      </c>
      <c r="AT2720" s="35" t="s">
        <v>8088</v>
      </c>
      <c r="AV2720" s="33" t="s">
        <v>8089</v>
      </c>
      <c r="AW2720" s="35" t="s">
        <v>8088</v>
      </c>
      <c r="AY2720" s="33" t="s">
        <v>8089</v>
      </c>
      <c r="AZ2720" s="35" t="s">
        <v>8088</v>
      </c>
      <c r="BB2720" s="33" t="s">
        <v>8089</v>
      </c>
      <c r="BC2720" s="35" t="s">
        <v>8088</v>
      </c>
      <c r="BE2720" s="33" t="s">
        <v>8089</v>
      </c>
      <c r="BF2720" s="35" t="s">
        <v>8088</v>
      </c>
      <c r="BH2720" s="33" t="s">
        <v>8089</v>
      </c>
      <c r="BI2720" s="35" t="s">
        <v>8088</v>
      </c>
      <c r="BK2720" s="33" t="s">
        <v>8089</v>
      </c>
      <c r="BL2720" s="35" t="s">
        <v>8088</v>
      </c>
      <c r="BN2720" s="33" t="str">
        <f>_xlfn.XLOOKUP(E2720,'[2]Charge Level Data'!$E:$E,'[2]Charge Level Data'!$BN:$BN,"N/A")</f>
        <v>N/A</v>
      </c>
      <c r="BO2720" s="35" t="s">
        <v>8088</v>
      </c>
      <c r="BQ2720" s="33" t="s">
        <v>8089</v>
      </c>
      <c r="BR2720" s="35" t="s">
        <v>8088</v>
      </c>
    </row>
    <row r="2721" spans="1:70" x14ac:dyDescent="0.3">
      <c r="A2721">
        <v>13026480</v>
      </c>
      <c r="B2721" t="s">
        <v>5993</v>
      </c>
      <c r="C2721" s="33">
        <v>1020</v>
      </c>
      <c r="D2721">
        <v>278</v>
      </c>
      <c r="E2721">
        <v>0</v>
      </c>
      <c r="H2721" s="33">
        <f t="shared" si="129"/>
        <v>408</v>
      </c>
      <c r="I2721" s="34">
        <f t="shared" si="127"/>
        <v>0</v>
      </c>
      <c r="J2721" s="34">
        <f t="shared" si="128"/>
        <v>0</v>
      </c>
      <c r="L2721" s="33" t="s">
        <v>8089</v>
      </c>
      <c r="M2721" s="35" t="s">
        <v>8088</v>
      </c>
      <c r="O2721" s="33" t="s">
        <v>8089</v>
      </c>
      <c r="P2721" s="35" t="s">
        <v>8088</v>
      </c>
      <c r="R2721" s="33" t="s">
        <v>8089</v>
      </c>
      <c r="S2721" s="35" t="s">
        <v>8088</v>
      </c>
      <c r="U2721" s="33" t="s">
        <v>8089</v>
      </c>
      <c r="V2721" s="35" t="s">
        <v>8088</v>
      </c>
      <c r="X2721" s="33" t="s">
        <v>8089</v>
      </c>
      <c r="Y2721" s="35" t="s">
        <v>8088</v>
      </c>
      <c r="AA2721" s="33" t="s">
        <v>8089</v>
      </c>
      <c r="AB2721" s="35" t="s">
        <v>8088</v>
      </c>
      <c r="AD2721" s="33" t="s">
        <v>8089</v>
      </c>
      <c r="AE2721" s="35" t="s">
        <v>8088</v>
      </c>
      <c r="AG2721" s="33" t="s">
        <v>8089</v>
      </c>
      <c r="AH2721" s="35" t="s">
        <v>8088</v>
      </c>
      <c r="AJ2721" s="33" t="s">
        <v>8089</v>
      </c>
      <c r="AK2721" s="35" t="s">
        <v>8088</v>
      </c>
      <c r="AM2721" s="33" t="s">
        <v>8089</v>
      </c>
      <c r="AN2721" s="35" t="s">
        <v>8088</v>
      </c>
      <c r="AP2721" s="33" t="s">
        <v>8089</v>
      </c>
      <c r="AQ2721" s="35" t="s">
        <v>8088</v>
      </c>
      <c r="AS2721" s="33" t="s">
        <v>8089</v>
      </c>
      <c r="AT2721" s="35" t="s">
        <v>8088</v>
      </c>
      <c r="AV2721" s="33" t="s">
        <v>8089</v>
      </c>
      <c r="AW2721" s="35" t="s">
        <v>8088</v>
      </c>
      <c r="AY2721" s="33" t="s">
        <v>8089</v>
      </c>
      <c r="AZ2721" s="35" t="s">
        <v>8088</v>
      </c>
      <c r="BB2721" s="33" t="s">
        <v>8089</v>
      </c>
      <c r="BC2721" s="35" t="s">
        <v>8088</v>
      </c>
      <c r="BE2721" s="33" t="s">
        <v>8089</v>
      </c>
      <c r="BF2721" s="35" t="s">
        <v>8088</v>
      </c>
      <c r="BH2721" s="33" t="s">
        <v>8089</v>
      </c>
      <c r="BI2721" s="35" t="s">
        <v>8088</v>
      </c>
      <c r="BK2721" s="33" t="s">
        <v>8089</v>
      </c>
      <c r="BL2721" s="35" t="s">
        <v>8088</v>
      </c>
      <c r="BN2721" s="33" t="str">
        <f>_xlfn.XLOOKUP(E2721,'[2]Charge Level Data'!$E:$E,'[2]Charge Level Data'!$BN:$BN,"N/A")</f>
        <v>N/A</v>
      </c>
      <c r="BO2721" s="35" t="s">
        <v>8088</v>
      </c>
      <c r="BQ2721" s="33" t="s">
        <v>8089</v>
      </c>
      <c r="BR2721" s="35" t="s">
        <v>8088</v>
      </c>
    </row>
    <row r="2722" spans="1:70" x14ac:dyDescent="0.3">
      <c r="A2722">
        <v>13026465</v>
      </c>
      <c r="B2722" t="s">
        <v>5994</v>
      </c>
      <c r="C2722" s="33">
        <v>1020</v>
      </c>
      <c r="D2722">
        <v>278</v>
      </c>
      <c r="E2722">
        <v>0</v>
      </c>
      <c r="H2722" s="33">
        <f t="shared" si="129"/>
        <v>408</v>
      </c>
      <c r="I2722" s="34">
        <f t="shared" si="127"/>
        <v>0</v>
      </c>
      <c r="J2722" s="34">
        <f t="shared" si="128"/>
        <v>0</v>
      </c>
      <c r="L2722" s="33" t="s">
        <v>8089</v>
      </c>
      <c r="M2722" s="35" t="s">
        <v>8088</v>
      </c>
      <c r="O2722" s="33" t="s">
        <v>8089</v>
      </c>
      <c r="P2722" s="35" t="s">
        <v>8088</v>
      </c>
      <c r="R2722" s="33" t="s">
        <v>8089</v>
      </c>
      <c r="S2722" s="35" t="s">
        <v>8088</v>
      </c>
      <c r="U2722" s="33" t="s">
        <v>8089</v>
      </c>
      <c r="V2722" s="35" t="s">
        <v>8088</v>
      </c>
      <c r="X2722" s="33" t="s">
        <v>8089</v>
      </c>
      <c r="Y2722" s="35" t="s">
        <v>8088</v>
      </c>
      <c r="AA2722" s="33" t="s">
        <v>8089</v>
      </c>
      <c r="AB2722" s="35" t="s">
        <v>8088</v>
      </c>
      <c r="AD2722" s="33" t="s">
        <v>8089</v>
      </c>
      <c r="AE2722" s="35" t="s">
        <v>8088</v>
      </c>
      <c r="AG2722" s="33" t="s">
        <v>8089</v>
      </c>
      <c r="AH2722" s="35" t="s">
        <v>8088</v>
      </c>
      <c r="AJ2722" s="33" t="s">
        <v>8089</v>
      </c>
      <c r="AK2722" s="35" t="s">
        <v>8088</v>
      </c>
      <c r="AM2722" s="33" t="s">
        <v>8089</v>
      </c>
      <c r="AN2722" s="35" t="s">
        <v>8088</v>
      </c>
      <c r="AP2722" s="33" t="s">
        <v>8089</v>
      </c>
      <c r="AQ2722" s="35" t="s">
        <v>8088</v>
      </c>
      <c r="AS2722" s="33" t="s">
        <v>8089</v>
      </c>
      <c r="AT2722" s="35" t="s">
        <v>8088</v>
      </c>
      <c r="AV2722" s="33" t="s">
        <v>8089</v>
      </c>
      <c r="AW2722" s="35" t="s">
        <v>8088</v>
      </c>
      <c r="AY2722" s="33" t="s">
        <v>8089</v>
      </c>
      <c r="AZ2722" s="35" t="s">
        <v>8088</v>
      </c>
      <c r="BB2722" s="33" t="s">
        <v>8089</v>
      </c>
      <c r="BC2722" s="35" t="s">
        <v>8088</v>
      </c>
      <c r="BE2722" s="33" t="s">
        <v>8089</v>
      </c>
      <c r="BF2722" s="35" t="s">
        <v>8088</v>
      </c>
      <c r="BH2722" s="33" t="s">
        <v>8089</v>
      </c>
      <c r="BI2722" s="35" t="s">
        <v>8088</v>
      </c>
      <c r="BK2722" s="33" t="s">
        <v>8089</v>
      </c>
      <c r="BL2722" s="35" t="s">
        <v>8088</v>
      </c>
      <c r="BN2722" s="33" t="str">
        <f>_xlfn.XLOOKUP(E2722,'[2]Charge Level Data'!$E:$E,'[2]Charge Level Data'!$BN:$BN,"N/A")</f>
        <v>N/A</v>
      </c>
      <c r="BO2722" s="35" t="s">
        <v>8088</v>
      </c>
      <c r="BQ2722" s="33" t="s">
        <v>8089</v>
      </c>
      <c r="BR2722" s="35" t="s">
        <v>8088</v>
      </c>
    </row>
    <row r="2723" spans="1:70" x14ac:dyDescent="0.3">
      <c r="A2723">
        <v>13026466</v>
      </c>
      <c r="B2723" t="s">
        <v>5995</v>
      </c>
      <c r="C2723" s="33">
        <v>1020</v>
      </c>
      <c r="D2723">
        <v>278</v>
      </c>
      <c r="E2723">
        <v>0</v>
      </c>
      <c r="H2723" s="33">
        <f t="shared" si="129"/>
        <v>408</v>
      </c>
      <c r="I2723" s="34">
        <f t="shared" si="127"/>
        <v>0</v>
      </c>
      <c r="J2723" s="34">
        <f t="shared" si="128"/>
        <v>0</v>
      </c>
      <c r="L2723" s="33" t="s">
        <v>8089</v>
      </c>
      <c r="M2723" s="35" t="s">
        <v>8088</v>
      </c>
      <c r="O2723" s="33" t="s">
        <v>8089</v>
      </c>
      <c r="P2723" s="35" t="s">
        <v>8088</v>
      </c>
      <c r="R2723" s="33" t="s">
        <v>8089</v>
      </c>
      <c r="S2723" s="35" t="s">
        <v>8088</v>
      </c>
      <c r="U2723" s="33" t="s">
        <v>8089</v>
      </c>
      <c r="V2723" s="35" t="s">
        <v>8088</v>
      </c>
      <c r="X2723" s="33" t="s">
        <v>8089</v>
      </c>
      <c r="Y2723" s="35" t="s">
        <v>8088</v>
      </c>
      <c r="AA2723" s="33" t="s">
        <v>8089</v>
      </c>
      <c r="AB2723" s="35" t="s">
        <v>8088</v>
      </c>
      <c r="AD2723" s="33" t="s">
        <v>8089</v>
      </c>
      <c r="AE2723" s="35" t="s">
        <v>8088</v>
      </c>
      <c r="AG2723" s="33" t="s">
        <v>8089</v>
      </c>
      <c r="AH2723" s="35" t="s">
        <v>8088</v>
      </c>
      <c r="AJ2723" s="33" t="s">
        <v>8089</v>
      </c>
      <c r="AK2723" s="35" t="s">
        <v>8088</v>
      </c>
      <c r="AM2723" s="33" t="s">
        <v>8089</v>
      </c>
      <c r="AN2723" s="35" t="s">
        <v>8088</v>
      </c>
      <c r="AP2723" s="33" t="s">
        <v>8089</v>
      </c>
      <c r="AQ2723" s="35" t="s">
        <v>8088</v>
      </c>
      <c r="AS2723" s="33" t="s">
        <v>8089</v>
      </c>
      <c r="AT2723" s="35" t="s">
        <v>8088</v>
      </c>
      <c r="AV2723" s="33" t="s">
        <v>8089</v>
      </c>
      <c r="AW2723" s="35" t="s">
        <v>8088</v>
      </c>
      <c r="AY2723" s="33" t="s">
        <v>8089</v>
      </c>
      <c r="AZ2723" s="35" t="s">
        <v>8088</v>
      </c>
      <c r="BB2723" s="33" t="s">
        <v>8089</v>
      </c>
      <c r="BC2723" s="35" t="s">
        <v>8088</v>
      </c>
      <c r="BE2723" s="33" t="s">
        <v>8089</v>
      </c>
      <c r="BF2723" s="35" t="s">
        <v>8088</v>
      </c>
      <c r="BH2723" s="33" t="s">
        <v>8089</v>
      </c>
      <c r="BI2723" s="35" t="s">
        <v>8088</v>
      </c>
      <c r="BK2723" s="33" t="s">
        <v>8089</v>
      </c>
      <c r="BL2723" s="35" t="s">
        <v>8088</v>
      </c>
      <c r="BN2723" s="33" t="str">
        <f>_xlfn.XLOOKUP(E2723,'[2]Charge Level Data'!$E:$E,'[2]Charge Level Data'!$BN:$BN,"N/A")</f>
        <v>N/A</v>
      </c>
      <c r="BO2723" s="35" t="s">
        <v>8088</v>
      </c>
      <c r="BQ2723" s="33" t="s">
        <v>8089</v>
      </c>
      <c r="BR2723" s="35" t="s">
        <v>8088</v>
      </c>
    </row>
    <row r="2724" spans="1:70" x14ac:dyDescent="0.3">
      <c r="A2724">
        <v>13026569</v>
      </c>
      <c r="B2724" t="s">
        <v>5056</v>
      </c>
      <c r="C2724" s="33">
        <v>1020</v>
      </c>
      <c r="D2724">
        <v>272</v>
      </c>
      <c r="E2724">
        <v>0</v>
      </c>
      <c r="H2724" s="33">
        <f t="shared" si="129"/>
        <v>408</v>
      </c>
      <c r="I2724" s="34">
        <f t="shared" si="127"/>
        <v>0</v>
      </c>
      <c r="J2724" s="34">
        <f t="shared" si="128"/>
        <v>0</v>
      </c>
      <c r="L2724" s="33" t="s">
        <v>8089</v>
      </c>
      <c r="M2724" s="35" t="s">
        <v>8088</v>
      </c>
      <c r="O2724" s="33" t="s">
        <v>8089</v>
      </c>
      <c r="P2724" s="35" t="s">
        <v>8088</v>
      </c>
      <c r="R2724" s="33" t="s">
        <v>8089</v>
      </c>
      <c r="S2724" s="35" t="s">
        <v>8088</v>
      </c>
      <c r="U2724" s="33" t="s">
        <v>8089</v>
      </c>
      <c r="V2724" s="35" t="s">
        <v>8088</v>
      </c>
      <c r="X2724" s="33" t="s">
        <v>8089</v>
      </c>
      <c r="Y2724" s="35" t="s">
        <v>8088</v>
      </c>
      <c r="AA2724" s="33" t="s">
        <v>8089</v>
      </c>
      <c r="AB2724" s="35" t="s">
        <v>8088</v>
      </c>
      <c r="AD2724" s="33" t="s">
        <v>8089</v>
      </c>
      <c r="AE2724" s="35" t="s">
        <v>8088</v>
      </c>
      <c r="AG2724" s="33" t="s">
        <v>8089</v>
      </c>
      <c r="AH2724" s="35" t="s">
        <v>8088</v>
      </c>
      <c r="AJ2724" s="33" t="s">
        <v>8089</v>
      </c>
      <c r="AK2724" s="35" t="s">
        <v>8088</v>
      </c>
      <c r="AM2724" s="33" t="s">
        <v>8089</v>
      </c>
      <c r="AN2724" s="35" t="s">
        <v>8088</v>
      </c>
      <c r="AP2724" s="33" t="s">
        <v>8089</v>
      </c>
      <c r="AQ2724" s="35" t="s">
        <v>8088</v>
      </c>
      <c r="AS2724" s="33" t="s">
        <v>8089</v>
      </c>
      <c r="AT2724" s="35" t="s">
        <v>8088</v>
      </c>
      <c r="AV2724" s="33" t="s">
        <v>8089</v>
      </c>
      <c r="AW2724" s="35" t="s">
        <v>8088</v>
      </c>
      <c r="AY2724" s="33" t="s">
        <v>8089</v>
      </c>
      <c r="AZ2724" s="35" t="s">
        <v>8088</v>
      </c>
      <c r="BB2724" s="33" t="s">
        <v>8089</v>
      </c>
      <c r="BC2724" s="35" t="s">
        <v>8088</v>
      </c>
      <c r="BE2724" s="33" t="s">
        <v>8089</v>
      </c>
      <c r="BF2724" s="35" t="s">
        <v>8088</v>
      </c>
      <c r="BH2724" s="33" t="s">
        <v>8089</v>
      </c>
      <c r="BI2724" s="35" t="s">
        <v>8088</v>
      </c>
      <c r="BK2724" s="33" t="s">
        <v>8089</v>
      </c>
      <c r="BL2724" s="35" t="s">
        <v>8088</v>
      </c>
      <c r="BN2724" s="33" t="str">
        <f>_xlfn.XLOOKUP(E2724,'[2]Charge Level Data'!$E:$E,'[2]Charge Level Data'!$BN:$BN,"N/A")</f>
        <v>N/A</v>
      </c>
      <c r="BO2724" s="35" t="s">
        <v>8088</v>
      </c>
      <c r="BQ2724" s="33" t="s">
        <v>8089</v>
      </c>
      <c r="BR2724" s="35" t="s">
        <v>8088</v>
      </c>
    </row>
    <row r="2725" spans="1:70" x14ac:dyDescent="0.3">
      <c r="A2725">
        <v>13463039</v>
      </c>
      <c r="B2725" t="s">
        <v>6571</v>
      </c>
      <c r="C2725" s="33">
        <v>1020</v>
      </c>
      <c r="D2725">
        <v>272</v>
      </c>
      <c r="E2725">
        <v>0</v>
      </c>
      <c r="H2725" s="33">
        <f t="shared" si="129"/>
        <v>408</v>
      </c>
      <c r="I2725" s="34">
        <f t="shared" si="127"/>
        <v>0</v>
      </c>
      <c r="J2725" s="34">
        <f t="shared" si="128"/>
        <v>0</v>
      </c>
      <c r="L2725" s="33" t="s">
        <v>8089</v>
      </c>
      <c r="M2725" s="35" t="s">
        <v>8088</v>
      </c>
      <c r="O2725" s="33" t="s">
        <v>8089</v>
      </c>
      <c r="P2725" s="35" t="s">
        <v>8088</v>
      </c>
      <c r="R2725" s="33" t="s">
        <v>8089</v>
      </c>
      <c r="S2725" s="35" t="s">
        <v>8088</v>
      </c>
      <c r="U2725" s="33" t="s">
        <v>8089</v>
      </c>
      <c r="V2725" s="35" t="s">
        <v>8088</v>
      </c>
      <c r="X2725" s="33" t="s">
        <v>8089</v>
      </c>
      <c r="Y2725" s="35" t="s">
        <v>8088</v>
      </c>
      <c r="AA2725" s="33" t="s">
        <v>8089</v>
      </c>
      <c r="AB2725" s="35" t="s">
        <v>8088</v>
      </c>
      <c r="AD2725" s="33" t="s">
        <v>8089</v>
      </c>
      <c r="AE2725" s="35" t="s">
        <v>8088</v>
      </c>
      <c r="AG2725" s="33" t="s">
        <v>8089</v>
      </c>
      <c r="AH2725" s="35" t="s">
        <v>8088</v>
      </c>
      <c r="AJ2725" s="33" t="s">
        <v>8089</v>
      </c>
      <c r="AK2725" s="35" t="s">
        <v>8088</v>
      </c>
      <c r="AM2725" s="33" t="s">
        <v>8089</v>
      </c>
      <c r="AN2725" s="35" t="s">
        <v>8088</v>
      </c>
      <c r="AP2725" s="33" t="s">
        <v>8089</v>
      </c>
      <c r="AQ2725" s="35" t="s">
        <v>8088</v>
      </c>
      <c r="AS2725" s="33" t="s">
        <v>8089</v>
      </c>
      <c r="AT2725" s="35" t="s">
        <v>8088</v>
      </c>
      <c r="AV2725" s="33" t="s">
        <v>8089</v>
      </c>
      <c r="AW2725" s="35" t="s">
        <v>8088</v>
      </c>
      <c r="AY2725" s="33" t="s">
        <v>8089</v>
      </c>
      <c r="AZ2725" s="35" t="s">
        <v>8088</v>
      </c>
      <c r="BB2725" s="33" t="s">
        <v>8089</v>
      </c>
      <c r="BC2725" s="35" t="s">
        <v>8088</v>
      </c>
      <c r="BE2725" s="33" t="s">
        <v>8089</v>
      </c>
      <c r="BF2725" s="35" t="s">
        <v>8088</v>
      </c>
      <c r="BH2725" s="33" t="s">
        <v>8089</v>
      </c>
      <c r="BI2725" s="35" t="s">
        <v>8088</v>
      </c>
      <c r="BK2725" s="33" t="s">
        <v>8089</v>
      </c>
      <c r="BL2725" s="35" t="s">
        <v>8088</v>
      </c>
      <c r="BN2725" s="33" t="str">
        <f>_xlfn.XLOOKUP(E2725,'[2]Charge Level Data'!$E:$E,'[2]Charge Level Data'!$BN:$BN,"N/A")</f>
        <v>N/A</v>
      </c>
      <c r="BO2725" s="35" t="s">
        <v>8088</v>
      </c>
      <c r="BQ2725" s="33" t="s">
        <v>8089</v>
      </c>
      <c r="BR2725" s="35" t="s">
        <v>8088</v>
      </c>
    </row>
    <row r="2726" spans="1:70" x14ac:dyDescent="0.3">
      <c r="A2726">
        <v>13439330</v>
      </c>
      <c r="B2726" t="s">
        <v>520</v>
      </c>
      <c r="C2726" s="33">
        <v>1018.5</v>
      </c>
      <c r="D2726">
        <v>636</v>
      </c>
      <c r="E2726" t="s">
        <v>7923</v>
      </c>
      <c r="F2726" t="s">
        <v>7809</v>
      </c>
      <c r="H2726" s="33">
        <f t="shared" si="129"/>
        <v>407.40000000000003</v>
      </c>
      <c r="I2726" s="34">
        <f t="shared" si="127"/>
        <v>0</v>
      </c>
      <c r="J2726" s="34">
        <f t="shared" si="128"/>
        <v>2832.5407349999996</v>
      </c>
      <c r="L2726" s="33">
        <v>808.31896760000006</v>
      </c>
      <c r="M2726" s="35" t="s">
        <v>8088</v>
      </c>
      <c r="O2726" s="33">
        <v>840.47836660000007</v>
      </c>
      <c r="P2726" s="35" t="s">
        <v>8088</v>
      </c>
      <c r="R2726" s="33">
        <v>751.35413519999997</v>
      </c>
      <c r="S2726" s="35" t="s">
        <v>8088</v>
      </c>
      <c r="U2726" s="33">
        <v>124.97799999999998</v>
      </c>
      <c r="V2726" s="35" t="s">
        <v>8088</v>
      </c>
      <c r="X2726" s="33">
        <v>98.197000000000003</v>
      </c>
      <c r="Y2726" s="35" t="s">
        <v>8088</v>
      </c>
      <c r="AA2726" s="33">
        <v>124.97799999999998</v>
      </c>
      <c r="AB2726" s="35" t="s">
        <v>8088</v>
      </c>
      <c r="AD2726" s="33">
        <v>83.913799999999995</v>
      </c>
      <c r="AE2726" s="35" t="s">
        <v>8088</v>
      </c>
      <c r="AG2726" s="33">
        <v>189.34</v>
      </c>
      <c r="AH2726" s="35" t="s">
        <v>8088</v>
      </c>
      <c r="AJ2726" s="33">
        <v>189.34</v>
      </c>
      <c r="AK2726" s="35" t="s">
        <v>8088</v>
      </c>
      <c r="AM2726" s="33">
        <v>189.34</v>
      </c>
      <c r="AN2726" s="35" t="s">
        <v>8088</v>
      </c>
      <c r="AP2726" s="33">
        <v>189.34</v>
      </c>
      <c r="AQ2726" s="35" t="s">
        <v>8088</v>
      </c>
      <c r="AS2726" s="33">
        <v>189.34</v>
      </c>
      <c r="AT2726" s="35" t="s">
        <v>8088</v>
      </c>
      <c r="AV2726" s="33">
        <v>189.34</v>
      </c>
      <c r="AW2726" s="35" t="s">
        <v>8088</v>
      </c>
      <c r="AY2726" s="33">
        <v>189.34</v>
      </c>
      <c r="AZ2726" s="35" t="s">
        <v>8088</v>
      </c>
      <c r="BB2726" s="33">
        <v>0</v>
      </c>
      <c r="BC2726" s="35" t="s">
        <v>8088</v>
      </c>
      <c r="BE2726" s="33">
        <v>0</v>
      </c>
      <c r="BF2726" s="35" t="s">
        <v>8088</v>
      </c>
      <c r="BH2726" s="33">
        <v>2832.5407349999996</v>
      </c>
      <c r="BI2726" s="35" t="s">
        <v>8088</v>
      </c>
      <c r="BK2726" s="33">
        <v>2832.5407349999996</v>
      </c>
      <c r="BL2726" s="35" t="s">
        <v>8088</v>
      </c>
      <c r="BN2726" s="33">
        <f>_xlfn.XLOOKUP(E2726,'[2]Charge Level Data'!$E:$E,'[2]Charge Level Data'!$BN:$BN,"N/A")</f>
        <v>2832.5407349999996</v>
      </c>
      <c r="BO2726" s="35" t="s">
        <v>8088</v>
      </c>
      <c r="BQ2726" s="33">
        <v>144.6174</v>
      </c>
      <c r="BR2726" s="35" t="s">
        <v>8088</v>
      </c>
    </row>
    <row r="2727" spans="1:70" x14ac:dyDescent="0.3">
      <c r="A2727">
        <v>8614797</v>
      </c>
      <c r="B2727" t="s">
        <v>2784</v>
      </c>
      <c r="C2727" s="33">
        <v>1018.5</v>
      </c>
      <c r="D2727">
        <v>636</v>
      </c>
      <c r="E2727" t="s">
        <v>7923</v>
      </c>
      <c r="H2727" s="33">
        <f t="shared" si="129"/>
        <v>407.40000000000003</v>
      </c>
      <c r="I2727" s="34">
        <f t="shared" si="127"/>
        <v>0</v>
      </c>
      <c r="J2727" s="34">
        <f t="shared" si="128"/>
        <v>2832.5407349999996</v>
      </c>
      <c r="L2727" s="33">
        <v>808.31896760000006</v>
      </c>
      <c r="M2727" s="35" t="s">
        <v>8088</v>
      </c>
      <c r="O2727" s="33">
        <v>840.47836660000007</v>
      </c>
      <c r="P2727" s="35" t="s">
        <v>8088</v>
      </c>
      <c r="R2727" s="33">
        <v>751.35413519999997</v>
      </c>
      <c r="S2727" s="35" t="s">
        <v>8088</v>
      </c>
      <c r="U2727" s="33">
        <v>124.97799999999998</v>
      </c>
      <c r="V2727" s="35" t="s">
        <v>8088</v>
      </c>
      <c r="X2727" s="33">
        <v>98.197000000000003</v>
      </c>
      <c r="Y2727" s="35" t="s">
        <v>8088</v>
      </c>
      <c r="AA2727" s="33">
        <v>124.97799999999998</v>
      </c>
      <c r="AB2727" s="35" t="s">
        <v>8088</v>
      </c>
      <c r="AD2727" s="33">
        <v>83.913799999999995</v>
      </c>
      <c r="AE2727" s="35" t="s">
        <v>8088</v>
      </c>
      <c r="AG2727" s="33">
        <v>189.34</v>
      </c>
      <c r="AH2727" s="35" t="s">
        <v>8088</v>
      </c>
      <c r="AJ2727" s="33">
        <v>189.34</v>
      </c>
      <c r="AK2727" s="35" t="s">
        <v>8088</v>
      </c>
      <c r="AM2727" s="33">
        <v>189.34</v>
      </c>
      <c r="AN2727" s="35" t="s">
        <v>8088</v>
      </c>
      <c r="AP2727" s="33">
        <v>189.34</v>
      </c>
      <c r="AQ2727" s="35" t="s">
        <v>8088</v>
      </c>
      <c r="AS2727" s="33">
        <v>189.34</v>
      </c>
      <c r="AT2727" s="35" t="s">
        <v>8088</v>
      </c>
      <c r="AV2727" s="33">
        <v>189.34</v>
      </c>
      <c r="AW2727" s="35" t="s">
        <v>8088</v>
      </c>
      <c r="AY2727" s="33">
        <v>189.34</v>
      </c>
      <c r="AZ2727" s="35" t="s">
        <v>8088</v>
      </c>
      <c r="BB2727" s="33">
        <v>0</v>
      </c>
      <c r="BC2727" s="35" t="s">
        <v>8088</v>
      </c>
      <c r="BE2727" s="33">
        <v>0</v>
      </c>
      <c r="BF2727" s="35" t="s">
        <v>8088</v>
      </c>
      <c r="BH2727" s="33">
        <v>2832.5407349999996</v>
      </c>
      <c r="BI2727" s="35" t="s">
        <v>8088</v>
      </c>
      <c r="BK2727" s="33">
        <v>2832.5407349999996</v>
      </c>
      <c r="BL2727" s="35" t="s">
        <v>8088</v>
      </c>
      <c r="BN2727" s="33">
        <f>_xlfn.XLOOKUP(E2727,'[2]Charge Level Data'!$E:$E,'[2]Charge Level Data'!$BN:$BN,"N/A")</f>
        <v>2832.5407349999996</v>
      </c>
      <c r="BO2727" s="35" t="s">
        <v>8088</v>
      </c>
      <c r="BQ2727" s="33">
        <v>144.6174</v>
      </c>
      <c r="BR2727" s="35" t="s">
        <v>8088</v>
      </c>
    </row>
    <row r="2728" spans="1:70" x14ac:dyDescent="0.3">
      <c r="A2728">
        <v>13026430</v>
      </c>
      <c r="B2728" t="s">
        <v>6510</v>
      </c>
      <c r="C2728" s="33">
        <v>1017.12</v>
      </c>
      <c r="D2728">
        <v>272</v>
      </c>
      <c r="E2728">
        <v>0</v>
      </c>
      <c r="H2728" s="33">
        <f t="shared" si="129"/>
        <v>406.84800000000001</v>
      </c>
      <c r="I2728" s="34">
        <f t="shared" si="127"/>
        <v>0</v>
      </c>
      <c r="J2728" s="34">
        <f t="shared" si="128"/>
        <v>0</v>
      </c>
      <c r="L2728" s="33" t="s">
        <v>8089</v>
      </c>
      <c r="M2728" s="35" t="s">
        <v>8088</v>
      </c>
      <c r="O2728" s="33" t="s">
        <v>8089</v>
      </c>
      <c r="P2728" s="35" t="s">
        <v>8088</v>
      </c>
      <c r="R2728" s="33" t="s">
        <v>8089</v>
      </c>
      <c r="S2728" s="35" t="s">
        <v>8088</v>
      </c>
      <c r="U2728" s="33" t="s">
        <v>8089</v>
      </c>
      <c r="V2728" s="35" t="s">
        <v>8088</v>
      </c>
      <c r="X2728" s="33" t="s">
        <v>8089</v>
      </c>
      <c r="Y2728" s="35" t="s">
        <v>8088</v>
      </c>
      <c r="AA2728" s="33" t="s">
        <v>8089</v>
      </c>
      <c r="AB2728" s="35" t="s">
        <v>8088</v>
      </c>
      <c r="AD2728" s="33" t="s">
        <v>8089</v>
      </c>
      <c r="AE2728" s="35" t="s">
        <v>8088</v>
      </c>
      <c r="AG2728" s="33" t="s">
        <v>8089</v>
      </c>
      <c r="AH2728" s="35" t="s">
        <v>8088</v>
      </c>
      <c r="AJ2728" s="33" t="s">
        <v>8089</v>
      </c>
      <c r="AK2728" s="35" t="s">
        <v>8088</v>
      </c>
      <c r="AM2728" s="33" t="s">
        <v>8089</v>
      </c>
      <c r="AN2728" s="35" t="s">
        <v>8088</v>
      </c>
      <c r="AP2728" s="33" t="s">
        <v>8089</v>
      </c>
      <c r="AQ2728" s="35" t="s">
        <v>8088</v>
      </c>
      <c r="AS2728" s="33" t="s">
        <v>8089</v>
      </c>
      <c r="AT2728" s="35" t="s">
        <v>8088</v>
      </c>
      <c r="AV2728" s="33" t="s">
        <v>8089</v>
      </c>
      <c r="AW2728" s="35" t="s">
        <v>8088</v>
      </c>
      <c r="AY2728" s="33" t="s">
        <v>8089</v>
      </c>
      <c r="AZ2728" s="35" t="s">
        <v>8088</v>
      </c>
      <c r="BB2728" s="33" t="s">
        <v>8089</v>
      </c>
      <c r="BC2728" s="35" t="s">
        <v>8088</v>
      </c>
      <c r="BE2728" s="33" t="s">
        <v>8089</v>
      </c>
      <c r="BF2728" s="35" t="s">
        <v>8088</v>
      </c>
      <c r="BH2728" s="33" t="s">
        <v>8089</v>
      </c>
      <c r="BI2728" s="35" t="s">
        <v>8088</v>
      </c>
      <c r="BK2728" s="33" t="s">
        <v>8089</v>
      </c>
      <c r="BL2728" s="35" t="s">
        <v>8088</v>
      </c>
      <c r="BN2728" s="33" t="str">
        <f>_xlfn.XLOOKUP(E2728,'[2]Charge Level Data'!$E:$E,'[2]Charge Level Data'!$BN:$BN,"N/A")</f>
        <v>N/A</v>
      </c>
      <c r="BO2728" s="35" t="s">
        <v>8088</v>
      </c>
      <c r="BQ2728" s="33" t="s">
        <v>8089</v>
      </c>
      <c r="BR2728" s="35" t="s">
        <v>8088</v>
      </c>
    </row>
    <row r="2729" spans="1:70" x14ac:dyDescent="0.3">
      <c r="A2729">
        <v>13450238</v>
      </c>
      <c r="B2729" t="s">
        <v>847</v>
      </c>
      <c r="C2729" s="33">
        <v>1014.5</v>
      </c>
      <c r="D2729">
        <v>636</v>
      </c>
      <c r="E2729" t="s">
        <v>7924</v>
      </c>
      <c r="F2729">
        <v>25682000101</v>
      </c>
      <c r="H2729" s="33">
        <f t="shared" si="129"/>
        <v>405.8</v>
      </c>
      <c r="I2729" s="34">
        <f t="shared" si="127"/>
        <v>0</v>
      </c>
      <c r="J2729" s="34">
        <f t="shared" si="128"/>
        <v>2832.5407349999996</v>
      </c>
      <c r="L2729" s="33">
        <v>978.61496220000004</v>
      </c>
      <c r="M2729" s="35" t="s">
        <v>8088</v>
      </c>
      <c r="O2729" s="33">
        <v>1017.5496777000001</v>
      </c>
      <c r="P2729" s="35" t="s">
        <v>8088</v>
      </c>
      <c r="R2729" s="33">
        <v>909.64882439999997</v>
      </c>
      <c r="S2729" s="35" t="s">
        <v>8088</v>
      </c>
      <c r="U2729" s="33">
        <v>142.03</v>
      </c>
      <c r="V2729" s="35" t="s">
        <v>8088</v>
      </c>
      <c r="X2729" s="33">
        <v>790.02</v>
      </c>
      <c r="Y2729" s="35" t="s">
        <v>8088</v>
      </c>
      <c r="AA2729" s="33">
        <v>142.03</v>
      </c>
      <c r="AB2729" s="35" t="s">
        <v>8088</v>
      </c>
      <c r="AD2729" s="33">
        <v>95.363</v>
      </c>
      <c r="AE2729" s="35" t="s">
        <v>8088</v>
      </c>
      <c r="AG2729" s="33">
        <v>229.23</v>
      </c>
      <c r="AH2729" s="35" t="s">
        <v>8088</v>
      </c>
      <c r="AJ2729" s="33">
        <v>229.23</v>
      </c>
      <c r="AK2729" s="35" t="s">
        <v>8088</v>
      </c>
      <c r="AM2729" s="33">
        <v>229.23</v>
      </c>
      <c r="AN2729" s="35" t="s">
        <v>8088</v>
      </c>
      <c r="AP2729" s="33">
        <v>229.23</v>
      </c>
      <c r="AQ2729" s="35" t="s">
        <v>8088</v>
      </c>
      <c r="AS2729" s="33">
        <v>229.23</v>
      </c>
      <c r="AT2729" s="35" t="s">
        <v>8088</v>
      </c>
      <c r="AV2729" s="33">
        <v>229.23</v>
      </c>
      <c r="AW2729" s="35" t="s">
        <v>8088</v>
      </c>
      <c r="AY2729" s="33">
        <v>229.23</v>
      </c>
      <c r="AZ2729" s="35" t="s">
        <v>8088</v>
      </c>
      <c r="BB2729" s="33">
        <v>0</v>
      </c>
      <c r="BC2729" s="35" t="s">
        <v>8088</v>
      </c>
      <c r="BE2729" s="33">
        <v>0</v>
      </c>
      <c r="BF2729" s="35" t="s">
        <v>8088</v>
      </c>
      <c r="BH2729" s="33">
        <v>2832.5407349999996</v>
      </c>
      <c r="BI2729" s="35" t="s">
        <v>8088</v>
      </c>
      <c r="BK2729" s="33">
        <v>2832.5407349999996</v>
      </c>
      <c r="BL2729" s="35" t="s">
        <v>8088</v>
      </c>
      <c r="BN2729" s="33">
        <f>_xlfn.XLOOKUP(E2729,'[2]Charge Level Data'!$E:$E,'[2]Charge Level Data'!$BN:$BN,"N/A")</f>
        <v>2832.5407349999996</v>
      </c>
      <c r="BO2729" s="35" t="s">
        <v>8088</v>
      </c>
      <c r="BQ2729" s="33">
        <v>164.34900000000002</v>
      </c>
      <c r="BR2729" s="35" t="s">
        <v>8088</v>
      </c>
    </row>
    <row r="2730" spans="1:70" x14ac:dyDescent="0.3">
      <c r="A2730">
        <v>8604497</v>
      </c>
      <c r="B2730" t="s">
        <v>2749</v>
      </c>
      <c r="C2730" s="33">
        <v>1014.5</v>
      </c>
      <c r="D2730">
        <v>636</v>
      </c>
      <c r="E2730" t="s">
        <v>7924</v>
      </c>
      <c r="H2730" s="33">
        <f t="shared" si="129"/>
        <v>405.8</v>
      </c>
      <c r="I2730" s="34">
        <f t="shared" si="127"/>
        <v>0</v>
      </c>
      <c r="J2730" s="34">
        <f t="shared" si="128"/>
        <v>2832.5407349999996</v>
      </c>
      <c r="L2730" s="33">
        <v>978.61496220000004</v>
      </c>
      <c r="M2730" s="35" t="s">
        <v>8088</v>
      </c>
      <c r="O2730" s="33">
        <v>1017.5496777000001</v>
      </c>
      <c r="P2730" s="35" t="s">
        <v>8088</v>
      </c>
      <c r="R2730" s="33">
        <v>909.64882439999997</v>
      </c>
      <c r="S2730" s="35" t="s">
        <v>8088</v>
      </c>
      <c r="U2730" s="33">
        <v>142.03</v>
      </c>
      <c r="V2730" s="35" t="s">
        <v>8088</v>
      </c>
      <c r="X2730" s="33">
        <v>790.02</v>
      </c>
      <c r="Y2730" s="35" t="s">
        <v>8088</v>
      </c>
      <c r="AA2730" s="33">
        <v>142.03</v>
      </c>
      <c r="AB2730" s="35" t="s">
        <v>8088</v>
      </c>
      <c r="AD2730" s="33">
        <v>95.363</v>
      </c>
      <c r="AE2730" s="35" t="s">
        <v>8088</v>
      </c>
      <c r="AG2730" s="33">
        <v>229.23</v>
      </c>
      <c r="AH2730" s="35" t="s">
        <v>8088</v>
      </c>
      <c r="AJ2730" s="33">
        <v>229.23</v>
      </c>
      <c r="AK2730" s="35" t="s">
        <v>8088</v>
      </c>
      <c r="AM2730" s="33">
        <v>229.23</v>
      </c>
      <c r="AN2730" s="35" t="s">
        <v>8088</v>
      </c>
      <c r="AP2730" s="33">
        <v>229.23</v>
      </c>
      <c r="AQ2730" s="35" t="s">
        <v>8088</v>
      </c>
      <c r="AS2730" s="33">
        <v>229.23</v>
      </c>
      <c r="AT2730" s="35" t="s">
        <v>8088</v>
      </c>
      <c r="AV2730" s="33">
        <v>229.23</v>
      </c>
      <c r="AW2730" s="35" t="s">
        <v>8088</v>
      </c>
      <c r="AY2730" s="33">
        <v>229.23</v>
      </c>
      <c r="AZ2730" s="35" t="s">
        <v>8088</v>
      </c>
      <c r="BB2730" s="33">
        <v>0</v>
      </c>
      <c r="BC2730" s="35" t="s">
        <v>8088</v>
      </c>
      <c r="BE2730" s="33">
        <v>0</v>
      </c>
      <c r="BF2730" s="35" t="s">
        <v>8088</v>
      </c>
      <c r="BH2730" s="33">
        <v>2832.5407349999996</v>
      </c>
      <c r="BI2730" s="35" t="s">
        <v>8088</v>
      </c>
      <c r="BK2730" s="33">
        <v>2832.5407349999996</v>
      </c>
      <c r="BL2730" s="35" t="s">
        <v>8088</v>
      </c>
      <c r="BN2730" s="33">
        <f>_xlfn.XLOOKUP(E2730,'[2]Charge Level Data'!$E:$E,'[2]Charge Level Data'!$BN:$BN,"N/A")</f>
        <v>2832.5407349999996</v>
      </c>
      <c r="BO2730" s="35" t="s">
        <v>8088</v>
      </c>
      <c r="BQ2730" s="33">
        <v>164.34900000000002</v>
      </c>
      <c r="BR2730" s="35" t="s">
        <v>8088</v>
      </c>
    </row>
    <row r="2731" spans="1:70" x14ac:dyDescent="0.3">
      <c r="A2731">
        <v>12862024</v>
      </c>
      <c r="B2731" t="s">
        <v>1663</v>
      </c>
      <c r="C2731" s="33">
        <v>1014</v>
      </c>
      <c r="D2731">
        <v>310</v>
      </c>
      <c r="E2731">
        <v>88264</v>
      </c>
      <c r="H2731" s="33">
        <f t="shared" si="129"/>
        <v>405.6</v>
      </c>
      <c r="I2731" s="34">
        <f t="shared" si="127"/>
        <v>0</v>
      </c>
      <c r="J2731" s="34">
        <f t="shared" si="128"/>
        <v>882.6378361400001</v>
      </c>
      <c r="L2731" s="33">
        <v>882.6378361400001</v>
      </c>
      <c r="M2731" s="35" t="s">
        <v>8088</v>
      </c>
      <c r="O2731" s="33">
        <v>774.12899959000015</v>
      </c>
      <c r="P2731" s="35" t="s">
        <v>8088</v>
      </c>
      <c r="R2731" s="33">
        <v>705.8362040400001</v>
      </c>
      <c r="S2731" s="35" t="s">
        <v>8088</v>
      </c>
      <c r="U2731" s="33">
        <v>0</v>
      </c>
      <c r="V2731" s="35" t="s">
        <v>8088</v>
      </c>
      <c r="X2731" s="33">
        <v>630.25</v>
      </c>
      <c r="Y2731" s="35" t="s">
        <v>8088</v>
      </c>
      <c r="AA2731" s="33">
        <v>670.59999999999991</v>
      </c>
      <c r="AB2731" s="35" t="s">
        <v>8088</v>
      </c>
      <c r="AD2731" s="33">
        <v>450.26</v>
      </c>
      <c r="AE2731" s="35" t="s">
        <v>8088</v>
      </c>
      <c r="AG2731" s="33">
        <v>144.61000000000001</v>
      </c>
      <c r="AH2731" s="35" t="s">
        <v>8088</v>
      </c>
      <c r="AJ2731" s="33">
        <v>144.61000000000001</v>
      </c>
      <c r="AK2731" s="35" t="s">
        <v>8088</v>
      </c>
      <c r="AM2731" s="33">
        <v>144.61000000000001</v>
      </c>
      <c r="AN2731" s="35" t="s">
        <v>8088</v>
      </c>
      <c r="AP2731" s="33">
        <v>144.61000000000001</v>
      </c>
      <c r="AQ2731" s="35" t="s">
        <v>8088</v>
      </c>
      <c r="AS2731" s="33">
        <v>144.61000000000001</v>
      </c>
      <c r="AT2731" s="35" t="s">
        <v>8088</v>
      </c>
      <c r="AV2731" s="33">
        <v>144.61000000000001</v>
      </c>
      <c r="AW2731" s="35" t="s">
        <v>8088</v>
      </c>
      <c r="AY2731" s="33">
        <v>144.61000000000001</v>
      </c>
      <c r="AZ2731" s="35" t="s">
        <v>8088</v>
      </c>
      <c r="BB2731" s="33">
        <v>130.15</v>
      </c>
      <c r="BC2731" s="35" t="s">
        <v>8088</v>
      </c>
      <c r="BE2731" s="33">
        <v>130.15</v>
      </c>
      <c r="BF2731" s="35" t="s">
        <v>8088</v>
      </c>
      <c r="BH2731" s="33">
        <v>135.996534</v>
      </c>
      <c r="BI2731" s="35" t="s">
        <v>8088</v>
      </c>
      <c r="BK2731" s="33">
        <v>135.996534</v>
      </c>
      <c r="BL2731" s="35" t="s">
        <v>8088</v>
      </c>
      <c r="BN2731" s="33">
        <f>_xlfn.XLOOKUP(E2731,'[2]Charge Level Data'!$E:$E,'[2]Charge Level Data'!$BN:$BN,"N/A")</f>
        <v>135.996534</v>
      </c>
      <c r="BO2731" s="35" t="s">
        <v>8088</v>
      </c>
      <c r="BQ2731" s="33">
        <v>775.98</v>
      </c>
      <c r="BR2731" s="35" t="s">
        <v>8088</v>
      </c>
    </row>
    <row r="2732" spans="1:70" x14ac:dyDescent="0.3">
      <c r="A2732">
        <v>13026566</v>
      </c>
      <c r="B2732" t="s">
        <v>7347</v>
      </c>
      <c r="C2732" s="33">
        <v>1013.58</v>
      </c>
      <c r="D2732">
        <v>272</v>
      </c>
      <c r="E2732">
        <v>0</v>
      </c>
      <c r="H2732" s="33">
        <f t="shared" si="129"/>
        <v>405.43200000000002</v>
      </c>
      <c r="I2732" s="34">
        <f t="shared" si="127"/>
        <v>0</v>
      </c>
      <c r="J2732" s="34">
        <f t="shared" si="128"/>
        <v>0</v>
      </c>
      <c r="L2732" s="33" t="s">
        <v>8089</v>
      </c>
      <c r="M2732" s="35" t="s">
        <v>8088</v>
      </c>
      <c r="O2732" s="33" t="s">
        <v>8089</v>
      </c>
      <c r="P2732" s="35" t="s">
        <v>8088</v>
      </c>
      <c r="R2732" s="33" t="s">
        <v>8089</v>
      </c>
      <c r="S2732" s="35" t="s">
        <v>8088</v>
      </c>
      <c r="U2732" s="33" t="s">
        <v>8089</v>
      </c>
      <c r="V2732" s="35" t="s">
        <v>8088</v>
      </c>
      <c r="X2732" s="33" t="s">
        <v>8089</v>
      </c>
      <c r="Y2732" s="35" t="s">
        <v>8088</v>
      </c>
      <c r="AA2732" s="33" t="s">
        <v>8089</v>
      </c>
      <c r="AB2732" s="35" t="s">
        <v>8088</v>
      </c>
      <c r="AD2732" s="33" t="s">
        <v>8089</v>
      </c>
      <c r="AE2732" s="35" t="s">
        <v>8088</v>
      </c>
      <c r="AG2732" s="33" t="s">
        <v>8089</v>
      </c>
      <c r="AH2732" s="35" t="s">
        <v>8088</v>
      </c>
      <c r="AJ2732" s="33" t="s">
        <v>8089</v>
      </c>
      <c r="AK2732" s="35" t="s">
        <v>8088</v>
      </c>
      <c r="AM2732" s="33" t="s">
        <v>8089</v>
      </c>
      <c r="AN2732" s="35" t="s">
        <v>8088</v>
      </c>
      <c r="AP2732" s="33" t="s">
        <v>8089</v>
      </c>
      <c r="AQ2732" s="35" t="s">
        <v>8088</v>
      </c>
      <c r="AS2732" s="33" t="s">
        <v>8089</v>
      </c>
      <c r="AT2732" s="35" t="s">
        <v>8088</v>
      </c>
      <c r="AV2732" s="33" t="s">
        <v>8089</v>
      </c>
      <c r="AW2732" s="35" t="s">
        <v>8088</v>
      </c>
      <c r="AY2732" s="33" t="s">
        <v>8089</v>
      </c>
      <c r="AZ2732" s="35" t="s">
        <v>8088</v>
      </c>
      <c r="BB2732" s="33" t="s">
        <v>8089</v>
      </c>
      <c r="BC2732" s="35" t="s">
        <v>8088</v>
      </c>
      <c r="BE2732" s="33" t="s">
        <v>8089</v>
      </c>
      <c r="BF2732" s="35" t="s">
        <v>8088</v>
      </c>
      <c r="BH2732" s="33" t="s">
        <v>8089</v>
      </c>
      <c r="BI2732" s="35" t="s">
        <v>8088</v>
      </c>
      <c r="BK2732" s="33" t="s">
        <v>8089</v>
      </c>
      <c r="BL2732" s="35" t="s">
        <v>8088</v>
      </c>
      <c r="BN2732" s="33" t="str">
        <f>_xlfn.XLOOKUP(E2732,'[2]Charge Level Data'!$E:$E,'[2]Charge Level Data'!$BN:$BN,"N/A")</f>
        <v>N/A</v>
      </c>
      <c r="BO2732" s="35" t="s">
        <v>8088</v>
      </c>
      <c r="BQ2732" s="33" t="s">
        <v>8089</v>
      </c>
      <c r="BR2732" s="35" t="s">
        <v>8088</v>
      </c>
    </row>
    <row r="2733" spans="1:70" x14ac:dyDescent="0.3">
      <c r="A2733">
        <v>13450334</v>
      </c>
      <c r="B2733" t="s">
        <v>836</v>
      </c>
      <c r="C2733" s="33">
        <v>1013.15</v>
      </c>
      <c r="D2733">
        <v>636</v>
      </c>
      <c r="E2733" t="s">
        <v>7910</v>
      </c>
      <c r="F2733">
        <v>78082581</v>
      </c>
      <c r="H2733" s="33">
        <f t="shared" si="129"/>
        <v>405.26</v>
      </c>
      <c r="I2733" s="34">
        <f t="shared" si="127"/>
        <v>0</v>
      </c>
      <c r="J2733" s="34">
        <f t="shared" si="128"/>
        <v>1014.0209639999998</v>
      </c>
      <c r="L2733" s="33">
        <v>876.75328180000008</v>
      </c>
      <c r="M2733" s="35" t="s">
        <v>8088</v>
      </c>
      <c r="O2733" s="33">
        <v>911.63537630000008</v>
      </c>
      <c r="P2733" s="35" t="s">
        <v>8088</v>
      </c>
      <c r="R2733" s="33">
        <v>814.96566359999997</v>
      </c>
      <c r="S2733" s="35" t="s">
        <v>8088</v>
      </c>
      <c r="U2733" s="33">
        <v>140.238</v>
      </c>
      <c r="V2733" s="35" t="s">
        <v>8088</v>
      </c>
      <c r="X2733" s="33">
        <v>472.47</v>
      </c>
      <c r="Y2733" s="35" t="s">
        <v>8088</v>
      </c>
      <c r="AA2733" s="33">
        <v>140.238</v>
      </c>
      <c r="AB2733" s="35" t="s">
        <v>8088</v>
      </c>
      <c r="AD2733" s="33">
        <v>94.15979999999999</v>
      </c>
      <c r="AE2733" s="35" t="s">
        <v>8088</v>
      </c>
      <c r="AG2733" s="33">
        <v>205.37</v>
      </c>
      <c r="AH2733" s="35" t="s">
        <v>8088</v>
      </c>
      <c r="AJ2733" s="33">
        <v>205.37</v>
      </c>
      <c r="AK2733" s="35" t="s">
        <v>8088</v>
      </c>
      <c r="AM2733" s="33">
        <v>205.37</v>
      </c>
      <c r="AN2733" s="35" t="s">
        <v>8088</v>
      </c>
      <c r="AP2733" s="33">
        <v>205.37</v>
      </c>
      <c r="AQ2733" s="35" t="s">
        <v>8088</v>
      </c>
      <c r="AS2733" s="33">
        <v>205.37</v>
      </c>
      <c r="AT2733" s="35" t="s">
        <v>8088</v>
      </c>
      <c r="AV2733" s="33">
        <v>205.37</v>
      </c>
      <c r="AW2733" s="35" t="s">
        <v>8088</v>
      </c>
      <c r="AY2733" s="33">
        <v>205.37</v>
      </c>
      <c r="AZ2733" s="35" t="s">
        <v>8088</v>
      </c>
      <c r="BB2733" s="33">
        <v>0</v>
      </c>
      <c r="BC2733" s="35" t="s">
        <v>8088</v>
      </c>
      <c r="BE2733" s="33">
        <v>0</v>
      </c>
      <c r="BF2733" s="35" t="s">
        <v>8088</v>
      </c>
      <c r="BH2733" s="33">
        <v>1014.0209639999998</v>
      </c>
      <c r="BI2733" s="35" t="s">
        <v>8088</v>
      </c>
      <c r="BK2733" s="33">
        <v>1014.0209639999998</v>
      </c>
      <c r="BL2733" s="35" t="s">
        <v>8088</v>
      </c>
      <c r="BN2733" s="33">
        <f>_xlfn.XLOOKUP(E2733,'[2]Charge Level Data'!$E:$E,'[2]Charge Level Data'!$BN:$BN,"N/A")</f>
        <v>1014.0209639999998</v>
      </c>
      <c r="BO2733" s="35" t="s">
        <v>8088</v>
      </c>
      <c r="BQ2733" s="33">
        <v>162.27540000000002</v>
      </c>
      <c r="BR2733" s="35" t="s">
        <v>8088</v>
      </c>
    </row>
    <row r="2734" spans="1:70" x14ac:dyDescent="0.3">
      <c r="A2734">
        <v>8564512</v>
      </c>
      <c r="B2734" t="s">
        <v>2762</v>
      </c>
      <c r="C2734" s="33">
        <v>1013.15</v>
      </c>
      <c r="D2734">
        <v>636</v>
      </c>
      <c r="E2734" t="s">
        <v>7910</v>
      </c>
      <c r="H2734" s="33">
        <f t="shared" si="129"/>
        <v>405.26</v>
      </c>
      <c r="I2734" s="34">
        <f t="shared" si="127"/>
        <v>0</v>
      </c>
      <c r="J2734" s="34">
        <f t="shared" si="128"/>
        <v>1014.0209639999998</v>
      </c>
      <c r="L2734" s="33">
        <v>876.75328180000008</v>
      </c>
      <c r="M2734" s="35" t="s">
        <v>8088</v>
      </c>
      <c r="O2734" s="33">
        <v>911.63537630000008</v>
      </c>
      <c r="P2734" s="35" t="s">
        <v>8088</v>
      </c>
      <c r="R2734" s="33">
        <v>814.96566359999997</v>
      </c>
      <c r="S2734" s="35" t="s">
        <v>8088</v>
      </c>
      <c r="U2734" s="33">
        <v>140.238</v>
      </c>
      <c r="V2734" s="35" t="s">
        <v>8088</v>
      </c>
      <c r="X2734" s="33">
        <v>472.47</v>
      </c>
      <c r="Y2734" s="35" t="s">
        <v>8088</v>
      </c>
      <c r="AA2734" s="33">
        <v>140.238</v>
      </c>
      <c r="AB2734" s="35" t="s">
        <v>8088</v>
      </c>
      <c r="AD2734" s="33">
        <v>94.15979999999999</v>
      </c>
      <c r="AE2734" s="35" t="s">
        <v>8088</v>
      </c>
      <c r="AG2734" s="33">
        <v>205.37</v>
      </c>
      <c r="AH2734" s="35" t="s">
        <v>8088</v>
      </c>
      <c r="AJ2734" s="33">
        <v>205.37</v>
      </c>
      <c r="AK2734" s="35" t="s">
        <v>8088</v>
      </c>
      <c r="AM2734" s="33">
        <v>205.37</v>
      </c>
      <c r="AN2734" s="35" t="s">
        <v>8088</v>
      </c>
      <c r="AP2734" s="33">
        <v>205.37</v>
      </c>
      <c r="AQ2734" s="35" t="s">
        <v>8088</v>
      </c>
      <c r="AS2734" s="33">
        <v>205.37</v>
      </c>
      <c r="AT2734" s="35" t="s">
        <v>8088</v>
      </c>
      <c r="AV2734" s="33">
        <v>205.37</v>
      </c>
      <c r="AW2734" s="35" t="s">
        <v>8088</v>
      </c>
      <c r="AY2734" s="33">
        <v>205.37</v>
      </c>
      <c r="AZ2734" s="35" t="s">
        <v>8088</v>
      </c>
      <c r="BB2734" s="33">
        <v>0</v>
      </c>
      <c r="BC2734" s="35" t="s">
        <v>8088</v>
      </c>
      <c r="BE2734" s="33">
        <v>0</v>
      </c>
      <c r="BF2734" s="35" t="s">
        <v>8088</v>
      </c>
      <c r="BH2734" s="33">
        <v>1014.0209639999998</v>
      </c>
      <c r="BI2734" s="35" t="s">
        <v>8088</v>
      </c>
      <c r="BK2734" s="33">
        <v>1014.0209639999998</v>
      </c>
      <c r="BL2734" s="35" t="s">
        <v>8088</v>
      </c>
      <c r="BN2734" s="33">
        <f>_xlfn.XLOOKUP(E2734,'[2]Charge Level Data'!$E:$E,'[2]Charge Level Data'!$BN:$BN,"N/A")</f>
        <v>1014.0209639999998</v>
      </c>
      <c r="BO2734" s="35" t="s">
        <v>8088</v>
      </c>
      <c r="BQ2734" s="33">
        <v>162.27540000000002</v>
      </c>
      <c r="BR2734" s="35" t="s">
        <v>8088</v>
      </c>
    </row>
    <row r="2735" spans="1:70" x14ac:dyDescent="0.3">
      <c r="A2735">
        <v>8760522</v>
      </c>
      <c r="B2735" t="s">
        <v>3211</v>
      </c>
      <c r="C2735" s="33">
        <v>1013</v>
      </c>
      <c r="D2735">
        <v>450</v>
      </c>
      <c r="E2735">
        <v>26605</v>
      </c>
      <c r="H2735" s="33">
        <f t="shared" si="129"/>
        <v>405.20000000000005</v>
      </c>
      <c r="I2735" s="34">
        <f t="shared" si="127"/>
        <v>175.56559199999998</v>
      </c>
      <c r="J2735" s="34">
        <f t="shared" si="128"/>
        <v>819.1165200286141</v>
      </c>
      <c r="L2735" s="33">
        <v>787.77449381840404</v>
      </c>
      <c r="M2735" s="35" t="s">
        <v>8088</v>
      </c>
      <c r="O2735" s="33">
        <v>819.1165200286141</v>
      </c>
      <c r="P2735" s="35" t="s">
        <v>8088</v>
      </c>
      <c r="R2735" s="33">
        <v>732.25749643480799</v>
      </c>
      <c r="S2735" s="35" t="s">
        <v>8088</v>
      </c>
      <c r="U2735" s="33" t="s">
        <v>8088</v>
      </c>
      <c r="V2735" s="35" t="s">
        <v>8088</v>
      </c>
      <c r="X2735" s="33">
        <v>526.35</v>
      </c>
      <c r="Y2735" s="35" t="s">
        <v>8088</v>
      </c>
      <c r="AA2735" s="33">
        <v>669.9</v>
      </c>
      <c r="AB2735" s="35" t="s">
        <v>8088</v>
      </c>
      <c r="AD2735" s="33">
        <v>449.78999999999996</v>
      </c>
      <c r="AE2735" s="35" t="s">
        <v>8088</v>
      </c>
      <c r="AG2735" s="33">
        <v>184.5276786</v>
      </c>
      <c r="AH2735" s="35" t="s">
        <v>8088</v>
      </c>
      <c r="AJ2735" s="33">
        <v>184.5276786</v>
      </c>
      <c r="AK2735" s="35" t="s">
        <v>8088</v>
      </c>
      <c r="AM2735" s="33">
        <v>184.5276786</v>
      </c>
      <c r="AN2735" s="35" t="s">
        <v>8088</v>
      </c>
      <c r="AP2735" s="33">
        <v>184.5276786</v>
      </c>
      <c r="AQ2735" s="35" t="s">
        <v>8088</v>
      </c>
      <c r="AS2735" s="33">
        <v>184.5276786</v>
      </c>
      <c r="AT2735" s="35" t="s">
        <v>8088</v>
      </c>
      <c r="AV2735" s="33">
        <v>184.5276786</v>
      </c>
      <c r="AW2735" s="35" t="s">
        <v>8088</v>
      </c>
      <c r="AY2735" s="33">
        <v>184.5276786</v>
      </c>
      <c r="AZ2735" s="35" t="s">
        <v>8088</v>
      </c>
      <c r="BB2735" s="33">
        <v>197.14</v>
      </c>
      <c r="BC2735" s="35" t="s">
        <v>8088</v>
      </c>
      <c r="BE2735" s="33">
        <v>197.14</v>
      </c>
      <c r="BF2735" s="35" t="s">
        <v>8088</v>
      </c>
      <c r="BH2735" s="33">
        <v>175.56559199999998</v>
      </c>
      <c r="BI2735" s="35" t="s">
        <v>8088</v>
      </c>
      <c r="BK2735" s="33">
        <v>175.56559199999998</v>
      </c>
      <c r="BL2735" s="35" t="s">
        <v>8088</v>
      </c>
      <c r="BN2735" s="33">
        <f>_xlfn.XLOOKUP(E2735,'[2]Charge Level Data'!$E:$E,'[2]Charge Level Data'!$BN:$BN,"N/A")</f>
        <v>175.56559199999998</v>
      </c>
      <c r="BO2735" s="35" t="s">
        <v>8088</v>
      </c>
      <c r="BQ2735" s="33" t="s">
        <v>8088</v>
      </c>
      <c r="BR2735" s="35" t="s">
        <v>8088</v>
      </c>
    </row>
    <row r="2736" spans="1:70" x14ac:dyDescent="0.3">
      <c r="A2736">
        <v>13027420</v>
      </c>
      <c r="B2736" t="s">
        <v>6122</v>
      </c>
      <c r="C2736" s="33">
        <v>1008</v>
      </c>
      <c r="D2736">
        <v>272</v>
      </c>
      <c r="E2736">
        <v>0</v>
      </c>
      <c r="H2736" s="33">
        <f t="shared" si="129"/>
        <v>403.20000000000005</v>
      </c>
      <c r="I2736" s="34">
        <f t="shared" si="127"/>
        <v>0</v>
      </c>
      <c r="J2736" s="34">
        <f t="shared" si="128"/>
        <v>0</v>
      </c>
      <c r="L2736" s="33" t="s">
        <v>8089</v>
      </c>
      <c r="M2736" s="35" t="s">
        <v>8088</v>
      </c>
      <c r="O2736" s="33" t="s">
        <v>8089</v>
      </c>
      <c r="P2736" s="35" t="s">
        <v>8088</v>
      </c>
      <c r="R2736" s="33" t="s">
        <v>8089</v>
      </c>
      <c r="S2736" s="35" t="s">
        <v>8088</v>
      </c>
      <c r="U2736" s="33" t="s">
        <v>8089</v>
      </c>
      <c r="V2736" s="35" t="s">
        <v>8088</v>
      </c>
      <c r="X2736" s="33" t="s">
        <v>8089</v>
      </c>
      <c r="Y2736" s="35" t="s">
        <v>8088</v>
      </c>
      <c r="AA2736" s="33" t="s">
        <v>8089</v>
      </c>
      <c r="AB2736" s="35" t="s">
        <v>8088</v>
      </c>
      <c r="AD2736" s="33" t="s">
        <v>8089</v>
      </c>
      <c r="AE2736" s="35" t="s">
        <v>8088</v>
      </c>
      <c r="AG2736" s="33" t="s">
        <v>8089</v>
      </c>
      <c r="AH2736" s="35" t="s">
        <v>8088</v>
      </c>
      <c r="AJ2736" s="33" t="s">
        <v>8089</v>
      </c>
      <c r="AK2736" s="35" t="s">
        <v>8088</v>
      </c>
      <c r="AM2736" s="33" t="s">
        <v>8089</v>
      </c>
      <c r="AN2736" s="35" t="s">
        <v>8088</v>
      </c>
      <c r="AP2736" s="33" t="s">
        <v>8089</v>
      </c>
      <c r="AQ2736" s="35" t="s">
        <v>8088</v>
      </c>
      <c r="AS2736" s="33" t="s">
        <v>8089</v>
      </c>
      <c r="AT2736" s="35" t="s">
        <v>8088</v>
      </c>
      <c r="AV2736" s="33" t="s">
        <v>8089</v>
      </c>
      <c r="AW2736" s="35" t="s">
        <v>8088</v>
      </c>
      <c r="AY2736" s="33" t="s">
        <v>8089</v>
      </c>
      <c r="AZ2736" s="35" t="s">
        <v>8088</v>
      </c>
      <c r="BB2736" s="33" t="s">
        <v>8089</v>
      </c>
      <c r="BC2736" s="35" t="s">
        <v>8088</v>
      </c>
      <c r="BE2736" s="33" t="s">
        <v>8089</v>
      </c>
      <c r="BF2736" s="35" t="s">
        <v>8088</v>
      </c>
      <c r="BH2736" s="33" t="s">
        <v>8089</v>
      </c>
      <c r="BI2736" s="35" t="s">
        <v>8088</v>
      </c>
      <c r="BK2736" s="33" t="s">
        <v>8089</v>
      </c>
      <c r="BL2736" s="35" t="s">
        <v>8088</v>
      </c>
      <c r="BN2736" s="33" t="str">
        <f>_xlfn.XLOOKUP(E2736,'[2]Charge Level Data'!$E:$E,'[2]Charge Level Data'!$BN:$BN,"N/A")</f>
        <v>N/A</v>
      </c>
      <c r="BO2736" s="35" t="s">
        <v>8088</v>
      </c>
      <c r="BQ2736" s="33" t="s">
        <v>8089</v>
      </c>
      <c r="BR2736" s="35" t="s">
        <v>8088</v>
      </c>
    </row>
    <row r="2737" spans="1:70" x14ac:dyDescent="0.3">
      <c r="A2737">
        <v>13024848</v>
      </c>
      <c r="B2737" t="s">
        <v>7024</v>
      </c>
      <c r="C2737" s="33">
        <v>1005.36</v>
      </c>
      <c r="D2737">
        <v>270</v>
      </c>
      <c r="E2737">
        <v>0</v>
      </c>
      <c r="H2737" s="33">
        <f t="shared" si="129"/>
        <v>402.14400000000001</v>
      </c>
      <c r="I2737" s="34">
        <f t="shared" si="127"/>
        <v>0</v>
      </c>
      <c r="J2737" s="34">
        <f t="shared" si="128"/>
        <v>0</v>
      </c>
      <c r="L2737" s="33" t="s">
        <v>8089</v>
      </c>
      <c r="M2737" s="35" t="s">
        <v>8088</v>
      </c>
      <c r="O2737" s="33" t="s">
        <v>8089</v>
      </c>
      <c r="P2737" s="35" t="s">
        <v>8088</v>
      </c>
      <c r="R2737" s="33" t="s">
        <v>8089</v>
      </c>
      <c r="S2737" s="35" t="s">
        <v>8088</v>
      </c>
      <c r="U2737" s="33" t="s">
        <v>8089</v>
      </c>
      <c r="V2737" s="35" t="s">
        <v>8088</v>
      </c>
      <c r="X2737" s="33" t="s">
        <v>8089</v>
      </c>
      <c r="Y2737" s="35" t="s">
        <v>8088</v>
      </c>
      <c r="AA2737" s="33" t="s">
        <v>8089</v>
      </c>
      <c r="AB2737" s="35" t="s">
        <v>8088</v>
      </c>
      <c r="AD2737" s="33" t="s">
        <v>8089</v>
      </c>
      <c r="AE2737" s="35" t="s">
        <v>8088</v>
      </c>
      <c r="AG2737" s="33" t="s">
        <v>8089</v>
      </c>
      <c r="AH2737" s="35" t="s">
        <v>8088</v>
      </c>
      <c r="AJ2737" s="33" t="s">
        <v>8089</v>
      </c>
      <c r="AK2737" s="35" t="s">
        <v>8088</v>
      </c>
      <c r="AM2737" s="33" t="s">
        <v>8089</v>
      </c>
      <c r="AN2737" s="35" t="s">
        <v>8088</v>
      </c>
      <c r="AP2737" s="33" t="s">
        <v>8089</v>
      </c>
      <c r="AQ2737" s="35" t="s">
        <v>8088</v>
      </c>
      <c r="AS2737" s="33" t="s">
        <v>8089</v>
      </c>
      <c r="AT2737" s="35" t="s">
        <v>8088</v>
      </c>
      <c r="AV2737" s="33" t="s">
        <v>8089</v>
      </c>
      <c r="AW2737" s="35" t="s">
        <v>8088</v>
      </c>
      <c r="AY2737" s="33" t="s">
        <v>8089</v>
      </c>
      <c r="AZ2737" s="35" t="s">
        <v>8088</v>
      </c>
      <c r="BB2737" s="33" t="s">
        <v>8089</v>
      </c>
      <c r="BC2737" s="35" t="s">
        <v>8088</v>
      </c>
      <c r="BE2737" s="33" t="s">
        <v>8089</v>
      </c>
      <c r="BF2737" s="35" t="s">
        <v>8088</v>
      </c>
      <c r="BH2737" s="33" t="s">
        <v>8089</v>
      </c>
      <c r="BI2737" s="35" t="s">
        <v>8088</v>
      </c>
      <c r="BK2737" s="33" t="s">
        <v>8089</v>
      </c>
      <c r="BL2737" s="35" t="s">
        <v>8088</v>
      </c>
      <c r="BN2737" s="33" t="str">
        <f>_xlfn.XLOOKUP(E2737,'[2]Charge Level Data'!$E:$E,'[2]Charge Level Data'!$BN:$BN,"N/A")</f>
        <v>N/A</v>
      </c>
      <c r="BO2737" s="35" t="s">
        <v>8088</v>
      </c>
      <c r="BQ2737" s="33" t="s">
        <v>8089</v>
      </c>
      <c r="BR2737" s="35" t="s">
        <v>8088</v>
      </c>
    </row>
    <row r="2738" spans="1:70" x14ac:dyDescent="0.3">
      <c r="A2738">
        <v>9387031</v>
      </c>
      <c r="B2738" t="s">
        <v>2089</v>
      </c>
      <c r="C2738" s="33">
        <v>1004</v>
      </c>
      <c r="D2738">
        <v>300</v>
      </c>
      <c r="E2738">
        <v>81279</v>
      </c>
      <c r="H2738" s="33">
        <f t="shared" si="129"/>
        <v>401.6</v>
      </c>
      <c r="I2738" s="34">
        <f t="shared" si="127"/>
        <v>0</v>
      </c>
      <c r="J2738" s="34">
        <f t="shared" si="128"/>
        <v>1130.3819048</v>
      </c>
      <c r="L2738" s="33">
        <v>1130.3819048</v>
      </c>
      <c r="M2738" s="35" t="s">
        <v>8088</v>
      </c>
      <c r="O2738" s="33">
        <v>991.41615879999995</v>
      </c>
      <c r="P2738" s="35" t="s">
        <v>8088</v>
      </c>
      <c r="R2738" s="33">
        <v>903.95379199999991</v>
      </c>
      <c r="S2738" s="35" t="s">
        <v>8088</v>
      </c>
      <c r="U2738" s="33">
        <v>0</v>
      </c>
      <c r="V2738" s="35" t="s">
        <v>8088</v>
      </c>
      <c r="X2738" s="33">
        <v>521.95000000000005</v>
      </c>
      <c r="Y2738" s="35" t="s">
        <v>8088</v>
      </c>
      <c r="AA2738" s="33">
        <v>664.3</v>
      </c>
      <c r="AB2738" s="35" t="s">
        <v>8088</v>
      </c>
      <c r="AD2738" s="33">
        <v>446.03</v>
      </c>
      <c r="AE2738" s="35" t="s">
        <v>8088</v>
      </c>
      <c r="AG2738" s="33">
        <v>185.2</v>
      </c>
      <c r="AH2738" s="35" t="s">
        <v>8088</v>
      </c>
      <c r="AJ2738" s="33">
        <v>185.2</v>
      </c>
      <c r="AK2738" s="35" t="s">
        <v>8088</v>
      </c>
      <c r="AM2738" s="33">
        <v>185.2</v>
      </c>
      <c r="AN2738" s="35" t="s">
        <v>8088</v>
      </c>
      <c r="AP2738" s="33">
        <v>185.2</v>
      </c>
      <c r="AQ2738" s="35" t="s">
        <v>8088</v>
      </c>
      <c r="AS2738" s="33">
        <v>185.2</v>
      </c>
      <c r="AT2738" s="35" t="s">
        <v>8088</v>
      </c>
      <c r="AV2738" s="33">
        <v>185.2</v>
      </c>
      <c r="AW2738" s="35" t="s">
        <v>8088</v>
      </c>
      <c r="AY2738" s="33">
        <v>185.2</v>
      </c>
      <c r="AZ2738" s="35" t="s">
        <v>8088</v>
      </c>
      <c r="BB2738" s="33">
        <v>166.68</v>
      </c>
      <c r="BC2738" s="35" t="s">
        <v>8088</v>
      </c>
      <c r="BE2738" s="33">
        <v>166.68</v>
      </c>
      <c r="BF2738" s="35" t="s">
        <v>8088</v>
      </c>
      <c r="BH2738" s="33">
        <v>0</v>
      </c>
      <c r="BI2738" s="35" t="s">
        <v>8088</v>
      </c>
      <c r="BK2738" s="33">
        <v>0</v>
      </c>
      <c r="BL2738" s="35" t="s">
        <v>8088</v>
      </c>
      <c r="BN2738" s="33">
        <f>_xlfn.XLOOKUP(E2738,'[2]Charge Level Data'!$E:$E,'[2]Charge Level Data'!$BN:$BN,"N/A")</f>
        <v>0</v>
      </c>
      <c r="BO2738" s="35" t="s">
        <v>8088</v>
      </c>
      <c r="BQ2738" s="33">
        <v>768.69</v>
      </c>
      <c r="BR2738" s="35" t="s">
        <v>8088</v>
      </c>
    </row>
    <row r="2739" spans="1:70" x14ac:dyDescent="0.3">
      <c r="A2739">
        <v>13450233</v>
      </c>
      <c r="B2739" t="s">
        <v>834</v>
      </c>
      <c r="C2739" s="33">
        <v>1001.7</v>
      </c>
      <c r="D2739">
        <v>636</v>
      </c>
      <c r="E2739" t="s">
        <v>7910</v>
      </c>
      <c r="F2739">
        <v>78034161</v>
      </c>
      <c r="H2739" s="33">
        <f t="shared" si="129"/>
        <v>400.68000000000006</v>
      </c>
      <c r="I2739" s="34">
        <f t="shared" si="127"/>
        <v>0</v>
      </c>
      <c r="J2739" s="34">
        <f t="shared" si="128"/>
        <v>1014.0209639999998</v>
      </c>
      <c r="L2739" s="33">
        <v>876.75328180000008</v>
      </c>
      <c r="M2739" s="35" t="s">
        <v>8088</v>
      </c>
      <c r="O2739" s="33">
        <v>911.63537630000008</v>
      </c>
      <c r="P2739" s="35" t="s">
        <v>8088</v>
      </c>
      <c r="R2739" s="33">
        <v>814.96566359999997</v>
      </c>
      <c r="S2739" s="35" t="s">
        <v>8088</v>
      </c>
      <c r="U2739" s="33">
        <v>140.238</v>
      </c>
      <c r="V2739" s="35" t="s">
        <v>8088</v>
      </c>
      <c r="X2739" s="33">
        <v>472.47</v>
      </c>
      <c r="Y2739" s="35" t="s">
        <v>8088</v>
      </c>
      <c r="AA2739" s="33">
        <v>140.238</v>
      </c>
      <c r="AB2739" s="35" t="s">
        <v>8088</v>
      </c>
      <c r="AD2739" s="33">
        <v>94.15979999999999</v>
      </c>
      <c r="AE2739" s="35" t="s">
        <v>8088</v>
      </c>
      <c r="AG2739" s="33">
        <v>205.37</v>
      </c>
      <c r="AH2739" s="35" t="s">
        <v>8088</v>
      </c>
      <c r="AJ2739" s="33">
        <v>205.37</v>
      </c>
      <c r="AK2739" s="35" t="s">
        <v>8088</v>
      </c>
      <c r="AM2739" s="33">
        <v>205.37</v>
      </c>
      <c r="AN2739" s="35" t="s">
        <v>8088</v>
      </c>
      <c r="AP2739" s="33">
        <v>205.37</v>
      </c>
      <c r="AQ2739" s="35" t="s">
        <v>8088</v>
      </c>
      <c r="AS2739" s="33">
        <v>205.37</v>
      </c>
      <c r="AT2739" s="35" t="s">
        <v>8088</v>
      </c>
      <c r="AV2739" s="33">
        <v>205.37</v>
      </c>
      <c r="AW2739" s="35" t="s">
        <v>8088</v>
      </c>
      <c r="AY2739" s="33">
        <v>205.37</v>
      </c>
      <c r="AZ2739" s="35" t="s">
        <v>8088</v>
      </c>
      <c r="BB2739" s="33">
        <v>0</v>
      </c>
      <c r="BC2739" s="35" t="s">
        <v>8088</v>
      </c>
      <c r="BE2739" s="33">
        <v>0</v>
      </c>
      <c r="BF2739" s="35" t="s">
        <v>8088</v>
      </c>
      <c r="BH2739" s="33">
        <v>1014.0209639999998</v>
      </c>
      <c r="BI2739" s="35" t="s">
        <v>8088</v>
      </c>
      <c r="BK2739" s="33">
        <v>1014.0209639999998</v>
      </c>
      <c r="BL2739" s="35" t="s">
        <v>8088</v>
      </c>
      <c r="BN2739" s="33">
        <f>_xlfn.XLOOKUP(E2739,'[2]Charge Level Data'!$E:$E,'[2]Charge Level Data'!$BN:$BN,"N/A")</f>
        <v>1014.0209639999998</v>
      </c>
      <c r="BO2739" s="35" t="s">
        <v>8088</v>
      </c>
      <c r="BQ2739" s="33">
        <v>162.27540000000002</v>
      </c>
      <c r="BR2739" s="35" t="s">
        <v>8088</v>
      </c>
    </row>
    <row r="2740" spans="1:70" x14ac:dyDescent="0.3">
      <c r="A2740">
        <v>13450234</v>
      </c>
      <c r="B2740" t="s">
        <v>835</v>
      </c>
      <c r="C2740" s="33">
        <v>1001.7</v>
      </c>
      <c r="D2740">
        <v>636</v>
      </c>
      <c r="E2740" t="s">
        <v>7910</v>
      </c>
      <c r="F2740">
        <v>78081881</v>
      </c>
      <c r="H2740" s="33">
        <f t="shared" si="129"/>
        <v>400.68000000000006</v>
      </c>
      <c r="I2740" s="34">
        <f t="shared" si="127"/>
        <v>0</v>
      </c>
      <c r="J2740" s="34">
        <f t="shared" si="128"/>
        <v>1014.0209639999998</v>
      </c>
      <c r="L2740" s="33">
        <v>876.75328180000008</v>
      </c>
      <c r="M2740" s="35" t="s">
        <v>8088</v>
      </c>
      <c r="O2740" s="33">
        <v>911.63537630000008</v>
      </c>
      <c r="P2740" s="35" t="s">
        <v>8088</v>
      </c>
      <c r="R2740" s="33">
        <v>814.96566359999997</v>
      </c>
      <c r="S2740" s="35" t="s">
        <v>8088</v>
      </c>
      <c r="U2740" s="33">
        <v>140.238</v>
      </c>
      <c r="V2740" s="35" t="s">
        <v>8088</v>
      </c>
      <c r="X2740" s="33">
        <v>472.47</v>
      </c>
      <c r="Y2740" s="35" t="s">
        <v>8088</v>
      </c>
      <c r="AA2740" s="33">
        <v>140.238</v>
      </c>
      <c r="AB2740" s="35" t="s">
        <v>8088</v>
      </c>
      <c r="AD2740" s="33">
        <v>94.15979999999999</v>
      </c>
      <c r="AE2740" s="35" t="s">
        <v>8088</v>
      </c>
      <c r="AG2740" s="33">
        <v>205.37</v>
      </c>
      <c r="AH2740" s="35" t="s">
        <v>8088</v>
      </c>
      <c r="AJ2740" s="33">
        <v>205.37</v>
      </c>
      <c r="AK2740" s="35" t="s">
        <v>8088</v>
      </c>
      <c r="AM2740" s="33">
        <v>205.37</v>
      </c>
      <c r="AN2740" s="35" t="s">
        <v>8088</v>
      </c>
      <c r="AP2740" s="33">
        <v>205.37</v>
      </c>
      <c r="AQ2740" s="35" t="s">
        <v>8088</v>
      </c>
      <c r="AS2740" s="33">
        <v>205.37</v>
      </c>
      <c r="AT2740" s="35" t="s">
        <v>8088</v>
      </c>
      <c r="AV2740" s="33">
        <v>205.37</v>
      </c>
      <c r="AW2740" s="35" t="s">
        <v>8088</v>
      </c>
      <c r="AY2740" s="33">
        <v>205.37</v>
      </c>
      <c r="AZ2740" s="35" t="s">
        <v>8088</v>
      </c>
      <c r="BB2740" s="33">
        <v>0</v>
      </c>
      <c r="BC2740" s="35" t="s">
        <v>8088</v>
      </c>
      <c r="BE2740" s="33">
        <v>0</v>
      </c>
      <c r="BF2740" s="35" t="s">
        <v>8088</v>
      </c>
      <c r="BH2740" s="33">
        <v>1014.0209639999998</v>
      </c>
      <c r="BI2740" s="35" t="s">
        <v>8088</v>
      </c>
      <c r="BK2740" s="33">
        <v>1014.0209639999998</v>
      </c>
      <c r="BL2740" s="35" t="s">
        <v>8088</v>
      </c>
      <c r="BN2740" s="33">
        <f>_xlfn.XLOOKUP(E2740,'[2]Charge Level Data'!$E:$E,'[2]Charge Level Data'!$BN:$BN,"N/A")</f>
        <v>1014.0209639999998</v>
      </c>
      <c r="BO2740" s="35" t="s">
        <v>8088</v>
      </c>
      <c r="BQ2740" s="33">
        <v>162.27540000000002</v>
      </c>
      <c r="BR2740" s="35" t="s">
        <v>8088</v>
      </c>
    </row>
    <row r="2741" spans="1:70" x14ac:dyDescent="0.3">
      <c r="A2741">
        <v>8206379</v>
      </c>
      <c r="B2741" t="s">
        <v>3562</v>
      </c>
      <c r="C2741" s="33">
        <v>1001</v>
      </c>
      <c r="D2741">
        <v>350</v>
      </c>
      <c r="E2741">
        <v>73700</v>
      </c>
      <c r="H2741" s="33">
        <f t="shared" si="129"/>
        <v>400.40000000000003</v>
      </c>
      <c r="I2741" s="34">
        <f t="shared" si="127"/>
        <v>55.19</v>
      </c>
      <c r="J2741" s="34">
        <f t="shared" si="128"/>
        <v>680.4</v>
      </c>
      <c r="L2741" s="33">
        <v>416.33341379985194</v>
      </c>
      <c r="M2741" s="35" t="s">
        <v>8088</v>
      </c>
      <c r="O2741" s="33">
        <v>432.897459564082</v>
      </c>
      <c r="P2741" s="35" t="s">
        <v>8088</v>
      </c>
      <c r="R2741" s="33">
        <v>386.99306167370395</v>
      </c>
      <c r="S2741" s="35" t="s">
        <v>8088</v>
      </c>
      <c r="U2741" s="33">
        <v>200.125</v>
      </c>
      <c r="V2741" s="35" t="s">
        <v>8088</v>
      </c>
      <c r="X2741" s="33">
        <v>584.28</v>
      </c>
      <c r="Y2741" s="35" t="s">
        <v>8088</v>
      </c>
      <c r="AA2741" s="33">
        <v>680.4</v>
      </c>
      <c r="AB2741" s="35" t="s">
        <v>8088</v>
      </c>
      <c r="AD2741" s="33">
        <v>456.84</v>
      </c>
      <c r="AE2741" s="35" t="s">
        <v>8088</v>
      </c>
      <c r="AG2741" s="33">
        <v>97.521611799999988</v>
      </c>
      <c r="AH2741" s="35" t="s">
        <v>8088</v>
      </c>
      <c r="AJ2741" s="33">
        <v>97.521611799999988</v>
      </c>
      <c r="AK2741" s="35" t="s">
        <v>8088</v>
      </c>
      <c r="AM2741" s="33">
        <v>97.521611799999988</v>
      </c>
      <c r="AN2741" s="35" t="s">
        <v>8088</v>
      </c>
      <c r="AP2741" s="33">
        <v>97.521611799999988</v>
      </c>
      <c r="AQ2741" s="35" t="s">
        <v>8088</v>
      </c>
      <c r="AS2741" s="33">
        <v>97.521611799999988</v>
      </c>
      <c r="AT2741" s="35" t="s">
        <v>8088</v>
      </c>
      <c r="AV2741" s="33">
        <v>97.521611799999988</v>
      </c>
      <c r="AW2741" s="35" t="s">
        <v>8088</v>
      </c>
      <c r="AY2741" s="33">
        <v>97.521611799999988</v>
      </c>
      <c r="AZ2741" s="35" t="s">
        <v>8088</v>
      </c>
      <c r="BB2741" s="33">
        <v>55.19</v>
      </c>
      <c r="BC2741" s="35" t="s">
        <v>8088</v>
      </c>
      <c r="BE2741" s="33">
        <v>55.19</v>
      </c>
      <c r="BF2741" s="35" t="s">
        <v>8088</v>
      </c>
      <c r="BH2741" s="33">
        <v>97.455668999999986</v>
      </c>
      <c r="BI2741" s="35" t="s">
        <v>8088</v>
      </c>
      <c r="BK2741" s="33">
        <v>97.455668999999986</v>
      </c>
      <c r="BL2741" s="35" t="s">
        <v>8088</v>
      </c>
      <c r="BN2741" s="33">
        <f>_xlfn.XLOOKUP(E2741,'[2]Charge Level Data'!$E:$E,'[2]Charge Level Data'!$BN:$BN,"N/A")</f>
        <v>97.455668999999986</v>
      </c>
      <c r="BO2741" s="35" t="s">
        <v>8088</v>
      </c>
      <c r="BQ2741" s="33">
        <v>680.4</v>
      </c>
      <c r="BR2741" s="35" t="s">
        <v>8088</v>
      </c>
    </row>
    <row r="2742" spans="1:70" x14ac:dyDescent="0.3">
      <c r="A2742">
        <v>1168038</v>
      </c>
      <c r="B2742" t="s">
        <v>3572</v>
      </c>
      <c r="C2742" s="33">
        <v>1001</v>
      </c>
      <c r="D2742">
        <v>350</v>
      </c>
      <c r="E2742">
        <v>73700</v>
      </c>
      <c r="H2742" s="33">
        <f t="shared" si="129"/>
        <v>400.40000000000003</v>
      </c>
      <c r="I2742" s="34">
        <f t="shared" si="127"/>
        <v>55.19</v>
      </c>
      <c r="J2742" s="34">
        <f t="shared" si="128"/>
        <v>680.4</v>
      </c>
      <c r="L2742" s="33">
        <v>416.33341379985194</v>
      </c>
      <c r="M2742" s="35" t="s">
        <v>8088</v>
      </c>
      <c r="O2742" s="33">
        <v>432.897459564082</v>
      </c>
      <c r="P2742" s="35" t="s">
        <v>8088</v>
      </c>
      <c r="R2742" s="33">
        <v>386.99306167370395</v>
      </c>
      <c r="S2742" s="35" t="s">
        <v>8088</v>
      </c>
      <c r="U2742" s="33">
        <v>200.125</v>
      </c>
      <c r="V2742" s="35" t="s">
        <v>8088</v>
      </c>
      <c r="X2742" s="33">
        <v>584.28</v>
      </c>
      <c r="Y2742" s="35" t="s">
        <v>8088</v>
      </c>
      <c r="AA2742" s="33">
        <v>680.4</v>
      </c>
      <c r="AB2742" s="35" t="s">
        <v>8088</v>
      </c>
      <c r="AD2742" s="33">
        <v>456.84</v>
      </c>
      <c r="AE2742" s="35" t="s">
        <v>8088</v>
      </c>
      <c r="AG2742" s="33">
        <v>97.521611799999988</v>
      </c>
      <c r="AH2742" s="35" t="s">
        <v>8088</v>
      </c>
      <c r="AJ2742" s="33">
        <v>97.521611799999988</v>
      </c>
      <c r="AK2742" s="35" t="s">
        <v>8088</v>
      </c>
      <c r="AM2742" s="33">
        <v>97.521611799999988</v>
      </c>
      <c r="AN2742" s="35" t="s">
        <v>8088</v>
      </c>
      <c r="AP2742" s="33">
        <v>97.521611799999988</v>
      </c>
      <c r="AQ2742" s="35" t="s">
        <v>8088</v>
      </c>
      <c r="AS2742" s="33">
        <v>97.521611799999988</v>
      </c>
      <c r="AT2742" s="35" t="s">
        <v>8088</v>
      </c>
      <c r="AV2742" s="33">
        <v>97.521611799999988</v>
      </c>
      <c r="AW2742" s="35" t="s">
        <v>8088</v>
      </c>
      <c r="AY2742" s="33">
        <v>97.521611799999988</v>
      </c>
      <c r="AZ2742" s="35" t="s">
        <v>8088</v>
      </c>
      <c r="BB2742" s="33">
        <v>55.19</v>
      </c>
      <c r="BC2742" s="35" t="s">
        <v>8088</v>
      </c>
      <c r="BE2742" s="33">
        <v>55.19</v>
      </c>
      <c r="BF2742" s="35" t="s">
        <v>8088</v>
      </c>
      <c r="BH2742" s="33">
        <v>97.455668999999986</v>
      </c>
      <c r="BI2742" s="35" t="s">
        <v>8088</v>
      </c>
      <c r="BK2742" s="33">
        <v>97.455668999999986</v>
      </c>
      <c r="BL2742" s="35" t="s">
        <v>8088</v>
      </c>
      <c r="BN2742" s="33">
        <f>_xlfn.XLOOKUP(E2742,'[2]Charge Level Data'!$E:$E,'[2]Charge Level Data'!$BN:$BN,"N/A")</f>
        <v>97.455668999999986</v>
      </c>
      <c r="BO2742" s="35" t="s">
        <v>8088</v>
      </c>
      <c r="BQ2742" s="33">
        <v>680.4</v>
      </c>
      <c r="BR2742" s="35" t="s">
        <v>8088</v>
      </c>
    </row>
    <row r="2743" spans="1:70" x14ac:dyDescent="0.3">
      <c r="A2743">
        <v>1168114</v>
      </c>
      <c r="B2743" t="s">
        <v>3601</v>
      </c>
      <c r="C2743" s="33">
        <v>1001</v>
      </c>
      <c r="D2743">
        <v>350</v>
      </c>
      <c r="E2743">
        <v>73700</v>
      </c>
      <c r="H2743" s="33">
        <f t="shared" si="129"/>
        <v>400.40000000000003</v>
      </c>
      <c r="I2743" s="34">
        <f t="shared" si="127"/>
        <v>55.19</v>
      </c>
      <c r="J2743" s="34">
        <f t="shared" si="128"/>
        <v>680.4</v>
      </c>
      <c r="L2743" s="33">
        <v>416.33341379985194</v>
      </c>
      <c r="M2743" s="35" t="s">
        <v>8088</v>
      </c>
      <c r="O2743" s="33">
        <v>432.897459564082</v>
      </c>
      <c r="P2743" s="35" t="s">
        <v>8088</v>
      </c>
      <c r="R2743" s="33">
        <v>386.99306167370395</v>
      </c>
      <c r="S2743" s="35" t="s">
        <v>8088</v>
      </c>
      <c r="U2743" s="33">
        <v>200.125</v>
      </c>
      <c r="V2743" s="35" t="s">
        <v>8088</v>
      </c>
      <c r="X2743" s="33">
        <v>584.28</v>
      </c>
      <c r="Y2743" s="35" t="s">
        <v>8088</v>
      </c>
      <c r="AA2743" s="33">
        <v>680.4</v>
      </c>
      <c r="AB2743" s="35" t="s">
        <v>8088</v>
      </c>
      <c r="AD2743" s="33">
        <v>456.84</v>
      </c>
      <c r="AE2743" s="35" t="s">
        <v>8088</v>
      </c>
      <c r="AG2743" s="33">
        <v>97.521611799999988</v>
      </c>
      <c r="AH2743" s="35" t="s">
        <v>8088</v>
      </c>
      <c r="AJ2743" s="33">
        <v>97.521611799999988</v>
      </c>
      <c r="AK2743" s="35" t="s">
        <v>8088</v>
      </c>
      <c r="AM2743" s="33">
        <v>97.521611799999988</v>
      </c>
      <c r="AN2743" s="35" t="s">
        <v>8088</v>
      </c>
      <c r="AP2743" s="33">
        <v>97.521611799999988</v>
      </c>
      <c r="AQ2743" s="35" t="s">
        <v>8088</v>
      </c>
      <c r="AS2743" s="33">
        <v>97.521611799999988</v>
      </c>
      <c r="AT2743" s="35" t="s">
        <v>8088</v>
      </c>
      <c r="AV2743" s="33">
        <v>97.521611799999988</v>
      </c>
      <c r="AW2743" s="35" t="s">
        <v>8088</v>
      </c>
      <c r="AY2743" s="33">
        <v>97.521611799999988</v>
      </c>
      <c r="AZ2743" s="35" t="s">
        <v>8088</v>
      </c>
      <c r="BB2743" s="33">
        <v>55.19</v>
      </c>
      <c r="BC2743" s="35" t="s">
        <v>8088</v>
      </c>
      <c r="BE2743" s="33">
        <v>55.19</v>
      </c>
      <c r="BF2743" s="35" t="s">
        <v>8088</v>
      </c>
      <c r="BH2743" s="33">
        <v>97.455668999999986</v>
      </c>
      <c r="BI2743" s="35" t="s">
        <v>8088</v>
      </c>
      <c r="BK2743" s="33">
        <v>97.455668999999986</v>
      </c>
      <c r="BL2743" s="35" t="s">
        <v>8088</v>
      </c>
      <c r="BN2743" s="33">
        <f>_xlfn.XLOOKUP(E2743,'[2]Charge Level Data'!$E:$E,'[2]Charge Level Data'!$BN:$BN,"N/A")</f>
        <v>97.455668999999986</v>
      </c>
      <c r="BO2743" s="35" t="s">
        <v>8088</v>
      </c>
      <c r="BQ2743" s="33">
        <v>680.4</v>
      </c>
      <c r="BR2743" s="35" t="s">
        <v>8088</v>
      </c>
    </row>
    <row r="2744" spans="1:70" x14ac:dyDescent="0.3">
      <c r="A2744">
        <v>8206441</v>
      </c>
      <c r="B2744" t="s">
        <v>3622</v>
      </c>
      <c r="C2744" s="33">
        <v>1001</v>
      </c>
      <c r="D2744">
        <v>350</v>
      </c>
      <c r="E2744">
        <v>73700</v>
      </c>
      <c r="H2744" s="33">
        <f t="shared" si="129"/>
        <v>400.40000000000003</v>
      </c>
      <c r="I2744" s="34">
        <f t="shared" si="127"/>
        <v>55.19</v>
      </c>
      <c r="J2744" s="34">
        <f t="shared" si="128"/>
        <v>680.4</v>
      </c>
      <c r="L2744" s="33">
        <v>416.33341379985194</v>
      </c>
      <c r="M2744" s="35" t="s">
        <v>8088</v>
      </c>
      <c r="O2744" s="33">
        <v>432.897459564082</v>
      </c>
      <c r="P2744" s="35" t="s">
        <v>8088</v>
      </c>
      <c r="R2744" s="33">
        <v>386.99306167370395</v>
      </c>
      <c r="S2744" s="35" t="s">
        <v>8088</v>
      </c>
      <c r="U2744" s="33">
        <v>200.125</v>
      </c>
      <c r="V2744" s="35" t="s">
        <v>8088</v>
      </c>
      <c r="X2744" s="33">
        <v>584.28</v>
      </c>
      <c r="Y2744" s="35" t="s">
        <v>8088</v>
      </c>
      <c r="AA2744" s="33">
        <v>680.4</v>
      </c>
      <c r="AB2744" s="35" t="s">
        <v>8088</v>
      </c>
      <c r="AD2744" s="33">
        <v>456.84</v>
      </c>
      <c r="AE2744" s="35" t="s">
        <v>8088</v>
      </c>
      <c r="AG2744" s="33">
        <v>97.521611799999988</v>
      </c>
      <c r="AH2744" s="35" t="s">
        <v>8088</v>
      </c>
      <c r="AJ2744" s="33">
        <v>97.521611799999988</v>
      </c>
      <c r="AK2744" s="35" t="s">
        <v>8088</v>
      </c>
      <c r="AM2744" s="33">
        <v>97.521611799999988</v>
      </c>
      <c r="AN2744" s="35" t="s">
        <v>8088</v>
      </c>
      <c r="AP2744" s="33">
        <v>97.521611799999988</v>
      </c>
      <c r="AQ2744" s="35" t="s">
        <v>8088</v>
      </c>
      <c r="AS2744" s="33">
        <v>97.521611799999988</v>
      </c>
      <c r="AT2744" s="35" t="s">
        <v>8088</v>
      </c>
      <c r="AV2744" s="33">
        <v>97.521611799999988</v>
      </c>
      <c r="AW2744" s="35" t="s">
        <v>8088</v>
      </c>
      <c r="AY2744" s="33">
        <v>97.521611799999988</v>
      </c>
      <c r="AZ2744" s="35" t="s">
        <v>8088</v>
      </c>
      <c r="BB2744" s="33">
        <v>55.19</v>
      </c>
      <c r="BC2744" s="35" t="s">
        <v>8088</v>
      </c>
      <c r="BE2744" s="33">
        <v>55.19</v>
      </c>
      <c r="BF2744" s="35" t="s">
        <v>8088</v>
      </c>
      <c r="BH2744" s="33">
        <v>97.455668999999986</v>
      </c>
      <c r="BI2744" s="35" t="s">
        <v>8088</v>
      </c>
      <c r="BK2744" s="33">
        <v>97.455668999999986</v>
      </c>
      <c r="BL2744" s="35" t="s">
        <v>8088</v>
      </c>
      <c r="BN2744" s="33">
        <f>_xlfn.XLOOKUP(E2744,'[2]Charge Level Data'!$E:$E,'[2]Charge Level Data'!$BN:$BN,"N/A")</f>
        <v>97.455668999999986</v>
      </c>
      <c r="BO2744" s="35" t="s">
        <v>8088</v>
      </c>
      <c r="BQ2744" s="33">
        <v>680.4</v>
      </c>
      <c r="BR2744" s="35" t="s">
        <v>8088</v>
      </c>
    </row>
    <row r="2745" spans="1:70" x14ac:dyDescent="0.3">
      <c r="A2745">
        <v>12144219</v>
      </c>
      <c r="B2745" t="s">
        <v>3679</v>
      </c>
      <c r="C2745" s="33">
        <v>1001</v>
      </c>
      <c r="D2745">
        <v>350</v>
      </c>
      <c r="E2745">
        <v>73700</v>
      </c>
      <c r="H2745" s="33">
        <f t="shared" si="129"/>
        <v>400.40000000000003</v>
      </c>
      <c r="I2745" s="34">
        <f t="shared" si="127"/>
        <v>55.19</v>
      </c>
      <c r="J2745" s="34">
        <f t="shared" si="128"/>
        <v>680.4</v>
      </c>
      <c r="L2745" s="33">
        <v>416.33341379985194</v>
      </c>
      <c r="M2745" s="35" t="s">
        <v>8088</v>
      </c>
      <c r="O2745" s="33">
        <v>432.897459564082</v>
      </c>
      <c r="P2745" s="35" t="s">
        <v>8088</v>
      </c>
      <c r="R2745" s="33">
        <v>386.99306167370395</v>
      </c>
      <c r="S2745" s="35" t="s">
        <v>8088</v>
      </c>
      <c r="U2745" s="33">
        <v>200.125</v>
      </c>
      <c r="V2745" s="35" t="s">
        <v>8088</v>
      </c>
      <c r="X2745" s="33">
        <v>584.28</v>
      </c>
      <c r="Y2745" s="35" t="s">
        <v>8088</v>
      </c>
      <c r="AA2745" s="33">
        <v>680.4</v>
      </c>
      <c r="AB2745" s="35" t="s">
        <v>8088</v>
      </c>
      <c r="AD2745" s="33">
        <v>456.84</v>
      </c>
      <c r="AE2745" s="35" t="s">
        <v>8088</v>
      </c>
      <c r="AG2745" s="33">
        <v>97.521611799999988</v>
      </c>
      <c r="AH2745" s="35" t="s">
        <v>8088</v>
      </c>
      <c r="AJ2745" s="33">
        <v>97.521611799999988</v>
      </c>
      <c r="AK2745" s="35" t="s">
        <v>8088</v>
      </c>
      <c r="AM2745" s="33">
        <v>97.521611799999988</v>
      </c>
      <c r="AN2745" s="35" t="s">
        <v>8088</v>
      </c>
      <c r="AP2745" s="33">
        <v>97.521611799999988</v>
      </c>
      <c r="AQ2745" s="35" t="s">
        <v>8088</v>
      </c>
      <c r="AS2745" s="33">
        <v>97.521611799999988</v>
      </c>
      <c r="AT2745" s="35" t="s">
        <v>8088</v>
      </c>
      <c r="AV2745" s="33">
        <v>97.521611799999988</v>
      </c>
      <c r="AW2745" s="35" t="s">
        <v>8088</v>
      </c>
      <c r="AY2745" s="33">
        <v>97.521611799999988</v>
      </c>
      <c r="AZ2745" s="35" t="s">
        <v>8088</v>
      </c>
      <c r="BB2745" s="33">
        <v>55.19</v>
      </c>
      <c r="BC2745" s="35" t="s">
        <v>8088</v>
      </c>
      <c r="BE2745" s="33">
        <v>55.19</v>
      </c>
      <c r="BF2745" s="35" t="s">
        <v>8088</v>
      </c>
      <c r="BH2745" s="33">
        <v>97.455668999999986</v>
      </c>
      <c r="BI2745" s="35" t="s">
        <v>8088</v>
      </c>
      <c r="BK2745" s="33">
        <v>97.455668999999986</v>
      </c>
      <c r="BL2745" s="35" t="s">
        <v>8088</v>
      </c>
      <c r="BN2745" s="33">
        <f>_xlfn.XLOOKUP(E2745,'[2]Charge Level Data'!$E:$E,'[2]Charge Level Data'!$BN:$BN,"N/A")</f>
        <v>97.455668999999986</v>
      </c>
      <c r="BO2745" s="35" t="s">
        <v>8088</v>
      </c>
      <c r="BQ2745" s="33">
        <v>680.4</v>
      </c>
      <c r="BR2745" s="35" t="s">
        <v>8088</v>
      </c>
    </row>
    <row r="2746" spans="1:70" x14ac:dyDescent="0.3">
      <c r="A2746">
        <v>13024640</v>
      </c>
      <c r="B2746" t="s">
        <v>5184</v>
      </c>
      <c r="C2746" s="33">
        <v>1000.02</v>
      </c>
      <c r="D2746">
        <v>272</v>
      </c>
      <c r="E2746">
        <v>0</v>
      </c>
      <c r="H2746" s="33">
        <f t="shared" si="129"/>
        <v>400.00800000000004</v>
      </c>
      <c r="I2746" s="34">
        <f t="shared" si="127"/>
        <v>0</v>
      </c>
      <c r="J2746" s="34">
        <f t="shared" si="128"/>
        <v>0</v>
      </c>
      <c r="L2746" s="33" t="s">
        <v>8089</v>
      </c>
      <c r="M2746" s="35" t="s">
        <v>8088</v>
      </c>
      <c r="O2746" s="33" t="s">
        <v>8089</v>
      </c>
      <c r="P2746" s="35" t="s">
        <v>8088</v>
      </c>
      <c r="R2746" s="33" t="s">
        <v>8089</v>
      </c>
      <c r="S2746" s="35" t="s">
        <v>8088</v>
      </c>
      <c r="U2746" s="33" t="s">
        <v>8089</v>
      </c>
      <c r="V2746" s="35" t="s">
        <v>8088</v>
      </c>
      <c r="X2746" s="33" t="s">
        <v>8089</v>
      </c>
      <c r="Y2746" s="35" t="s">
        <v>8088</v>
      </c>
      <c r="AA2746" s="33" t="s">
        <v>8089</v>
      </c>
      <c r="AB2746" s="35" t="s">
        <v>8088</v>
      </c>
      <c r="AD2746" s="33" t="s">
        <v>8089</v>
      </c>
      <c r="AE2746" s="35" t="s">
        <v>8088</v>
      </c>
      <c r="AG2746" s="33" t="s">
        <v>8089</v>
      </c>
      <c r="AH2746" s="35" t="s">
        <v>8088</v>
      </c>
      <c r="AJ2746" s="33" t="s">
        <v>8089</v>
      </c>
      <c r="AK2746" s="35" t="s">
        <v>8088</v>
      </c>
      <c r="AM2746" s="33" t="s">
        <v>8089</v>
      </c>
      <c r="AN2746" s="35" t="s">
        <v>8088</v>
      </c>
      <c r="AP2746" s="33" t="s">
        <v>8089</v>
      </c>
      <c r="AQ2746" s="35" t="s">
        <v>8088</v>
      </c>
      <c r="AS2746" s="33" t="s">
        <v>8089</v>
      </c>
      <c r="AT2746" s="35" t="s">
        <v>8088</v>
      </c>
      <c r="AV2746" s="33" t="s">
        <v>8089</v>
      </c>
      <c r="AW2746" s="35" t="s">
        <v>8088</v>
      </c>
      <c r="AY2746" s="33" t="s">
        <v>8089</v>
      </c>
      <c r="AZ2746" s="35" t="s">
        <v>8088</v>
      </c>
      <c r="BB2746" s="33" t="s">
        <v>8089</v>
      </c>
      <c r="BC2746" s="35" t="s">
        <v>8088</v>
      </c>
      <c r="BE2746" s="33" t="s">
        <v>8089</v>
      </c>
      <c r="BF2746" s="35" t="s">
        <v>8088</v>
      </c>
      <c r="BH2746" s="33" t="s">
        <v>8089</v>
      </c>
      <c r="BI2746" s="35" t="s">
        <v>8088</v>
      </c>
      <c r="BK2746" s="33" t="s">
        <v>8089</v>
      </c>
      <c r="BL2746" s="35" t="s">
        <v>8088</v>
      </c>
      <c r="BN2746" s="33" t="str">
        <f>_xlfn.XLOOKUP(E2746,'[2]Charge Level Data'!$E:$E,'[2]Charge Level Data'!$BN:$BN,"N/A")</f>
        <v>N/A</v>
      </c>
      <c r="BO2746" s="35" t="s">
        <v>8088</v>
      </c>
      <c r="BQ2746" s="33" t="s">
        <v>8089</v>
      </c>
      <c r="BR2746" s="35" t="s">
        <v>8088</v>
      </c>
    </row>
    <row r="2747" spans="1:70" x14ac:dyDescent="0.3">
      <c r="A2747">
        <v>12788262</v>
      </c>
      <c r="B2747" t="s">
        <v>3222</v>
      </c>
      <c r="C2747" s="33">
        <v>999</v>
      </c>
      <c r="D2747">
        <v>450</v>
      </c>
      <c r="E2747">
        <v>27562</v>
      </c>
      <c r="H2747" s="33">
        <f t="shared" si="129"/>
        <v>399.6</v>
      </c>
      <c r="I2747" s="34">
        <f t="shared" si="127"/>
        <v>184.5276786</v>
      </c>
      <c r="J2747" s="34">
        <f t="shared" si="128"/>
        <v>819.1165200286141</v>
      </c>
      <c r="L2747" s="33">
        <v>787.77449381840404</v>
      </c>
      <c r="M2747" s="35" t="s">
        <v>8088</v>
      </c>
      <c r="O2747" s="33">
        <v>819.1165200286141</v>
      </c>
      <c r="P2747" s="35" t="s">
        <v>8088</v>
      </c>
      <c r="R2747" s="33">
        <v>732.25749643480799</v>
      </c>
      <c r="S2747" s="35" t="s">
        <v>8088</v>
      </c>
      <c r="U2747" s="33" t="s">
        <v>8088</v>
      </c>
      <c r="V2747" s="35" t="s">
        <v>8088</v>
      </c>
      <c r="X2747" s="33">
        <v>534.6</v>
      </c>
      <c r="Y2747" s="35" t="s">
        <v>8088</v>
      </c>
      <c r="AA2747" s="33">
        <v>680.4</v>
      </c>
      <c r="AB2747" s="35" t="s">
        <v>8088</v>
      </c>
      <c r="AD2747" s="33">
        <v>456.84</v>
      </c>
      <c r="AE2747" s="35" t="s">
        <v>8088</v>
      </c>
      <c r="AG2747" s="33">
        <v>184.5276786</v>
      </c>
      <c r="AH2747" s="35" t="s">
        <v>8088</v>
      </c>
      <c r="AJ2747" s="33">
        <v>184.5276786</v>
      </c>
      <c r="AK2747" s="35" t="s">
        <v>8088</v>
      </c>
      <c r="AM2747" s="33">
        <v>184.5276786</v>
      </c>
      <c r="AN2747" s="35" t="s">
        <v>8088</v>
      </c>
      <c r="AP2747" s="33">
        <v>184.5276786</v>
      </c>
      <c r="AQ2747" s="35" t="s">
        <v>8088</v>
      </c>
      <c r="AS2747" s="33">
        <v>184.5276786</v>
      </c>
      <c r="AT2747" s="35" t="s">
        <v>8088</v>
      </c>
      <c r="AV2747" s="33">
        <v>184.5276786</v>
      </c>
      <c r="AW2747" s="35" t="s">
        <v>8088</v>
      </c>
      <c r="AY2747" s="33">
        <v>184.5276786</v>
      </c>
      <c r="AZ2747" s="35" t="s">
        <v>8088</v>
      </c>
      <c r="BB2747" s="33">
        <v>329.93</v>
      </c>
      <c r="BC2747" s="35" t="s">
        <v>8088</v>
      </c>
      <c r="BE2747" s="33">
        <v>329.93</v>
      </c>
      <c r="BF2747" s="35" t="s">
        <v>8088</v>
      </c>
      <c r="BH2747" s="33">
        <v>394.12536899999992</v>
      </c>
      <c r="BI2747" s="35" t="s">
        <v>8088</v>
      </c>
      <c r="BK2747" s="33">
        <v>394.12536899999992</v>
      </c>
      <c r="BL2747" s="35" t="s">
        <v>8088</v>
      </c>
      <c r="BN2747" s="33">
        <f>_xlfn.XLOOKUP(E2747,'[2]Charge Level Data'!$E:$E,'[2]Charge Level Data'!$BN:$BN,"N/A")</f>
        <v>394.12536899999992</v>
      </c>
      <c r="BO2747" s="35" t="s">
        <v>8088</v>
      </c>
      <c r="BQ2747" s="33" t="s">
        <v>8088</v>
      </c>
      <c r="BR2747" s="35" t="s">
        <v>8088</v>
      </c>
    </row>
    <row r="2748" spans="1:70" x14ac:dyDescent="0.3">
      <c r="A2748">
        <v>8760490</v>
      </c>
      <c r="B2748" t="s">
        <v>3228</v>
      </c>
      <c r="C2748" s="33">
        <v>999</v>
      </c>
      <c r="D2748">
        <v>450</v>
      </c>
      <c r="E2748">
        <v>27840</v>
      </c>
      <c r="H2748" s="33">
        <f t="shared" si="129"/>
        <v>399.6</v>
      </c>
      <c r="I2748" s="34">
        <f t="shared" si="127"/>
        <v>175.56559199999998</v>
      </c>
      <c r="J2748" s="34">
        <f t="shared" si="128"/>
        <v>819.1165200286141</v>
      </c>
      <c r="L2748" s="33">
        <v>787.77449381840404</v>
      </c>
      <c r="M2748" s="35" t="s">
        <v>8088</v>
      </c>
      <c r="O2748" s="33">
        <v>819.1165200286141</v>
      </c>
      <c r="P2748" s="35" t="s">
        <v>8088</v>
      </c>
      <c r="R2748" s="33">
        <v>732.25749643480799</v>
      </c>
      <c r="S2748" s="35" t="s">
        <v>8088</v>
      </c>
      <c r="U2748" s="33" t="s">
        <v>8088</v>
      </c>
      <c r="V2748" s="35" t="s">
        <v>8088</v>
      </c>
      <c r="X2748" s="33">
        <v>534.6</v>
      </c>
      <c r="Y2748" s="35" t="s">
        <v>8088</v>
      </c>
      <c r="AA2748" s="33">
        <v>680.4</v>
      </c>
      <c r="AB2748" s="35" t="s">
        <v>8088</v>
      </c>
      <c r="AD2748" s="33">
        <v>456.84</v>
      </c>
      <c r="AE2748" s="35" t="s">
        <v>8088</v>
      </c>
      <c r="AG2748" s="33">
        <v>184.5276786</v>
      </c>
      <c r="AH2748" s="35" t="s">
        <v>8088</v>
      </c>
      <c r="AJ2748" s="33">
        <v>184.5276786</v>
      </c>
      <c r="AK2748" s="35" t="s">
        <v>8088</v>
      </c>
      <c r="AM2748" s="33">
        <v>184.5276786</v>
      </c>
      <c r="AN2748" s="35" t="s">
        <v>8088</v>
      </c>
      <c r="AP2748" s="33">
        <v>184.5276786</v>
      </c>
      <c r="AQ2748" s="35" t="s">
        <v>8088</v>
      </c>
      <c r="AS2748" s="33">
        <v>184.5276786</v>
      </c>
      <c r="AT2748" s="35" t="s">
        <v>8088</v>
      </c>
      <c r="AV2748" s="33">
        <v>184.5276786</v>
      </c>
      <c r="AW2748" s="35" t="s">
        <v>8088</v>
      </c>
      <c r="AY2748" s="33">
        <v>184.5276786</v>
      </c>
      <c r="AZ2748" s="35" t="s">
        <v>8088</v>
      </c>
      <c r="BB2748" s="33">
        <v>255.94</v>
      </c>
      <c r="BC2748" s="35" t="s">
        <v>8088</v>
      </c>
      <c r="BE2748" s="33">
        <v>255.94</v>
      </c>
      <c r="BF2748" s="35" t="s">
        <v>8088</v>
      </c>
      <c r="BH2748" s="33">
        <v>175.56559199999998</v>
      </c>
      <c r="BI2748" s="35" t="s">
        <v>8088</v>
      </c>
      <c r="BK2748" s="33">
        <v>175.56559199999998</v>
      </c>
      <c r="BL2748" s="35" t="s">
        <v>8088</v>
      </c>
      <c r="BN2748" s="33">
        <f>_xlfn.XLOOKUP(E2748,'[2]Charge Level Data'!$E:$E,'[2]Charge Level Data'!$BN:$BN,"N/A")</f>
        <v>175.56559199999998</v>
      </c>
      <c r="BO2748" s="35" t="s">
        <v>8088</v>
      </c>
      <c r="BQ2748" s="33" t="s">
        <v>8088</v>
      </c>
      <c r="BR2748" s="35" t="s">
        <v>8088</v>
      </c>
    </row>
    <row r="2749" spans="1:70" x14ac:dyDescent="0.3">
      <c r="A2749">
        <v>8165353</v>
      </c>
      <c r="B2749" t="s">
        <v>299</v>
      </c>
      <c r="C2749" s="33">
        <v>999</v>
      </c>
      <c r="D2749">
        <v>310</v>
      </c>
      <c r="E2749">
        <v>88237</v>
      </c>
      <c r="H2749" s="33">
        <f t="shared" si="129"/>
        <v>399.6</v>
      </c>
      <c r="I2749" s="34">
        <f t="shared" si="127"/>
        <v>0</v>
      </c>
      <c r="J2749" s="34">
        <f t="shared" si="128"/>
        <v>877.38876249999998</v>
      </c>
      <c r="L2749" s="33">
        <v>877.38876249999998</v>
      </c>
      <c r="M2749" s="35" t="s">
        <v>8088</v>
      </c>
      <c r="O2749" s="33">
        <v>769.52523125000005</v>
      </c>
      <c r="P2749" s="35" t="s">
        <v>8088</v>
      </c>
      <c r="R2749" s="33">
        <v>701.63857500000006</v>
      </c>
      <c r="S2749" s="35" t="s">
        <v>8088</v>
      </c>
      <c r="U2749" s="33">
        <v>0</v>
      </c>
      <c r="V2749" s="35" t="s">
        <v>8088</v>
      </c>
      <c r="X2749" s="33">
        <v>665.46</v>
      </c>
      <c r="Y2749" s="35" t="s">
        <v>8088</v>
      </c>
      <c r="AA2749" s="33">
        <v>679</v>
      </c>
      <c r="AB2749" s="35" t="s">
        <v>8088</v>
      </c>
      <c r="AD2749" s="33">
        <v>455.9</v>
      </c>
      <c r="AE2749" s="35" t="s">
        <v>8088</v>
      </c>
      <c r="AG2749" s="33">
        <v>143.75</v>
      </c>
      <c r="AH2749" s="35" t="s">
        <v>8088</v>
      </c>
      <c r="AJ2749" s="33">
        <v>143.75</v>
      </c>
      <c r="AK2749" s="35" t="s">
        <v>8088</v>
      </c>
      <c r="AM2749" s="33">
        <v>143.75</v>
      </c>
      <c r="AN2749" s="35" t="s">
        <v>8088</v>
      </c>
      <c r="AP2749" s="33">
        <v>143.75</v>
      </c>
      <c r="AQ2749" s="35" t="s">
        <v>8088</v>
      </c>
      <c r="AS2749" s="33">
        <v>143.75</v>
      </c>
      <c r="AT2749" s="35" t="s">
        <v>8088</v>
      </c>
      <c r="AV2749" s="33">
        <v>143.75</v>
      </c>
      <c r="AW2749" s="35" t="s">
        <v>8088</v>
      </c>
      <c r="AY2749" s="33">
        <v>143.75</v>
      </c>
      <c r="AZ2749" s="35" t="s">
        <v>8088</v>
      </c>
      <c r="BB2749" s="33">
        <v>129.38</v>
      </c>
      <c r="BC2749" s="35" t="s">
        <v>8088</v>
      </c>
      <c r="BE2749" s="33">
        <v>129.38</v>
      </c>
      <c r="BF2749" s="35" t="s">
        <v>8088</v>
      </c>
      <c r="BH2749" s="33">
        <v>90.330356999999992</v>
      </c>
      <c r="BI2749" s="35" t="s">
        <v>8088</v>
      </c>
      <c r="BK2749" s="33">
        <v>90.330356999999992</v>
      </c>
      <c r="BL2749" s="35" t="s">
        <v>8088</v>
      </c>
      <c r="BN2749" s="33">
        <f>_xlfn.XLOOKUP(E2749,'[2]Charge Level Data'!$E:$E,'[2]Charge Level Data'!$BN:$BN,"N/A")</f>
        <v>90.330356999999992</v>
      </c>
      <c r="BO2749" s="35" t="s">
        <v>8088</v>
      </c>
      <c r="BQ2749" s="33">
        <v>785.7</v>
      </c>
      <c r="BR2749" s="35" t="s">
        <v>8088</v>
      </c>
    </row>
    <row r="2750" spans="1:70" x14ac:dyDescent="0.3">
      <c r="A2750">
        <v>12667635</v>
      </c>
      <c r="B2750" t="s">
        <v>1585</v>
      </c>
      <c r="C2750" s="33">
        <v>998</v>
      </c>
      <c r="D2750">
        <v>300</v>
      </c>
      <c r="E2750">
        <v>81263</v>
      </c>
      <c r="H2750" s="33">
        <f t="shared" si="129"/>
        <v>399.20000000000005</v>
      </c>
      <c r="I2750" s="34">
        <f t="shared" si="127"/>
        <v>0</v>
      </c>
      <c r="J2750" s="34">
        <f t="shared" si="128"/>
        <v>1797.62461448</v>
      </c>
      <c r="L2750" s="33">
        <v>1797.62461448</v>
      </c>
      <c r="M2750" s="35" t="s">
        <v>8088</v>
      </c>
      <c r="O2750" s="33">
        <v>1576.6300598799999</v>
      </c>
      <c r="P2750" s="35" t="s">
        <v>8088</v>
      </c>
      <c r="R2750" s="33">
        <v>1437.5403391999998</v>
      </c>
      <c r="S2750" s="35" t="s">
        <v>8088</v>
      </c>
      <c r="U2750" s="33">
        <v>0</v>
      </c>
      <c r="V2750" s="35" t="s">
        <v>8088</v>
      </c>
      <c r="X2750" s="33">
        <v>518.65000000000009</v>
      </c>
      <c r="Y2750" s="35" t="s">
        <v>8088</v>
      </c>
      <c r="AA2750" s="33">
        <v>660.09999999999991</v>
      </c>
      <c r="AB2750" s="35" t="s">
        <v>8088</v>
      </c>
      <c r="AD2750" s="33">
        <v>443.21</v>
      </c>
      <c r="AE2750" s="35" t="s">
        <v>8088</v>
      </c>
      <c r="AG2750" s="33">
        <v>294.52</v>
      </c>
      <c r="AH2750" s="35" t="s">
        <v>8088</v>
      </c>
      <c r="AJ2750" s="33">
        <v>294.52</v>
      </c>
      <c r="AK2750" s="35" t="s">
        <v>8088</v>
      </c>
      <c r="AM2750" s="33">
        <v>294.52</v>
      </c>
      <c r="AN2750" s="35" t="s">
        <v>8088</v>
      </c>
      <c r="AP2750" s="33">
        <v>294.52</v>
      </c>
      <c r="AQ2750" s="35" t="s">
        <v>8088</v>
      </c>
      <c r="AS2750" s="33">
        <v>294.52</v>
      </c>
      <c r="AT2750" s="35" t="s">
        <v>8088</v>
      </c>
      <c r="AV2750" s="33">
        <v>294.52</v>
      </c>
      <c r="AW2750" s="35" t="s">
        <v>8088</v>
      </c>
      <c r="AY2750" s="33">
        <v>294.52</v>
      </c>
      <c r="AZ2750" s="35" t="s">
        <v>8088</v>
      </c>
      <c r="BB2750" s="33">
        <v>265.07</v>
      </c>
      <c r="BC2750" s="35" t="s">
        <v>8088</v>
      </c>
      <c r="BE2750" s="33">
        <v>265.07</v>
      </c>
      <c r="BF2750" s="35" t="s">
        <v>8088</v>
      </c>
      <c r="BH2750" s="33">
        <v>135.996534</v>
      </c>
      <c r="BI2750" s="35" t="s">
        <v>8088</v>
      </c>
      <c r="BK2750" s="33">
        <v>135.996534</v>
      </c>
      <c r="BL2750" s="35" t="s">
        <v>8088</v>
      </c>
      <c r="BN2750" s="33">
        <f>_xlfn.XLOOKUP(E2750,'[2]Charge Level Data'!$E:$E,'[2]Charge Level Data'!$BN:$BN,"N/A")</f>
        <v>135.996534</v>
      </c>
      <c r="BO2750" s="35" t="s">
        <v>8088</v>
      </c>
      <c r="BQ2750" s="33">
        <v>763.83</v>
      </c>
      <c r="BR2750" s="35" t="s">
        <v>8088</v>
      </c>
    </row>
    <row r="2751" spans="1:70" x14ac:dyDescent="0.3">
      <c r="A2751">
        <v>13024641</v>
      </c>
      <c r="B2751" t="s">
        <v>5956</v>
      </c>
      <c r="C2751" s="33">
        <v>993.72</v>
      </c>
      <c r="D2751">
        <v>272</v>
      </c>
      <c r="E2751">
        <v>0</v>
      </c>
      <c r="H2751" s="33">
        <f t="shared" si="129"/>
        <v>397.48800000000006</v>
      </c>
      <c r="I2751" s="34">
        <f t="shared" si="127"/>
        <v>0</v>
      </c>
      <c r="J2751" s="34">
        <f t="shared" si="128"/>
        <v>0</v>
      </c>
      <c r="L2751" s="33" t="s">
        <v>8089</v>
      </c>
      <c r="M2751" s="35" t="s">
        <v>8088</v>
      </c>
      <c r="O2751" s="33" t="s">
        <v>8089</v>
      </c>
      <c r="P2751" s="35" t="s">
        <v>8088</v>
      </c>
      <c r="R2751" s="33" t="s">
        <v>8089</v>
      </c>
      <c r="S2751" s="35" t="s">
        <v>8088</v>
      </c>
      <c r="U2751" s="33" t="s">
        <v>8089</v>
      </c>
      <c r="V2751" s="35" t="s">
        <v>8088</v>
      </c>
      <c r="X2751" s="33" t="s">
        <v>8089</v>
      </c>
      <c r="Y2751" s="35" t="s">
        <v>8088</v>
      </c>
      <c r="AA2751" s="33" t="s">
        <v>8089</v>
      </c>
      <c r="AB2751" s="35" t="s">
        <v>8088</v>
      </c>
      <c r="AD2751" s="33" t="s">
        <v>8089</v>
      </c>
      <c r="AE2751" s="35" t="s">
        <v>8088</v>
      </c>
      <c r="AG2751" s="33" t="s">
        <v>8089</v>
      </c>
      <c r="AH2751" s="35" t="s">
        <v>8088</v>
      </c>
      <c r="AJ2751" s="33" t="s">
        <v>8089</v>
      </c>
      <c r="AK2751" s="35" t="s">
        <v>8088</v>
      </c>
      <c r="AM2751" s="33" t="s">
        <v>8089</v>
      </c>
      <c r="AN2751" s="35" t="s">
        <v>8088</v>
      </c>
      <c r="AP2751" s="33" t="s">
        <v>8089</v>
      </c>
      <c r="AQ2751" s="35" t="s">
        <v>8088</v>
      </c>
      <c r="AS2751" s="33" t="s">
        <v>8089</v>
      </c>
      <c r="AT2751" s="35" t="s">
        <v>8088</v>
      </c>
      <c r="AV2751" s="33" t="s">
        <v>8089</v>
      </c>
      <c r="AW2751" s="35" t="s">
        <v>8088</v>
      </c>
      <c r="AY2751" s="33" t="s">
        <v>8089</v>
      </c>
      <c r="AZ2751" s="35" t="s">
        <v>8088</v>
      </c>
      <c r="BB2751" s="33" t="s">
        <v>8089</v>
      </c>
      <c r="BC2751" s="35" t="s">
        <v>8088</v>
      </c>
      <c r="BE2751" s="33" t="s">
        <v>8089</v>
      </c>
      <c r="BF2751" s="35" t="s">
        <v>8088</v>
      </c>
      <c r="BH2751" s="33" t="s">
        <v>8089</v>
      </c>
      <c r="BI2751" s="35" t="s">
        <v>8088</v>
      </c>
      <c r="BK2751" s="33" t="s">
        <v>8089</v>
      </c>
      <c r="BL2751" s="35" t="s">
        <v>8088</v>
      </c>
      <c r="BN2751" s="33" t="str">
        <f>_xlfn.XLOOKUP(E2751,'[2]Charge Level Data'!$E:$E,'[2]Charge Level Data'!$BN:$BN,"N/A")</f>
        <v>N/A</v>
      </c>
      <c r="BO2751" s="35" t="s">
        <v>8088</v>
      </c>
      <c r="BQ2751" s="33" t="s">
        <v>8089</v>
      </c>
      <c r="BR2751" s="35" t="s">
        <v>8088</v>
      </c>
    </row>
    <row r="2752" spans="1:70" x14ac:dyDescent="0.3">
      <c r="A2752">
        <v>13011342</v>
      </c>
      <c r="B2752" t="s">
        <v>4908</v>
      </c>
      <c r="C2752" s="33">
        <v>990</v>
      </c>
      <c r="D2752">
        <v>272</v>
      </c>
      <c r="E2752">
        <v>0</v>
      </c>
      <c r="H2752" s="33">
        <f t="shared" si="129"/>
        <v>396</v>
      </c>
      <c r="I2752" s="34">
        <f t="shared" si="127"/>
        <v>0</v>
      </c>
      <c r="J2752" s="34">
        <f t="shared" si="128"/>
        <v>0</v>
      </c>
      <c r="L2752" s="33" t="s">
        <v>8089</v>
      </c>
      <c r="M2752" s="35" t="s">
        <v>8088</v>
      </c>
      <c r="O2752" s="33" t="s">
        <v>8089</v>
      </c>
      <c r="P2752" s="35" t="s">
        <v>8088</v>
      </c>
      <c r="R2752" s="33" t="s">
        <v>8089</v>
      </c>
      <c r="S2752" s="35" t="s">
        <v>8088</v>
      </c>
      <c r="U2752" s="33" t="s">
        <v>8089</v>
      </c>
      <c r="V2752" s="35" t="s">
        <v>8088</v>
      </c>
      <c r="X2752" s="33" t="s">
        <v>8089</v>
      </c>
      <c r="Y2752" s="35" t="s">
        <v>8088</v>
      </c>
      <c r="AA2752" s="33" t="s">
        <v>8089</v>
      </c>
      <c r="AB2752" s="35" t="s">
        <v>8088</v>
      </c>
      <c r="AD2752" s="33" t="s">
        <v>8089</v>
      </c>
      <c r="AE2752" s="35" t="s">
        <v>8088</v>
      </c>
      <c r="AG2752" s="33" t="s">
        <v>8089</v>
      </c>
      <c r="AH2752" s="35" t="s">
        <v>8088</v>
      </c>
      <c r="AJ2752" s="33" t="s">
        <v>8089</v>
      </c>
      <c r="AK2752" s="35" t="s">
        <v>8088</v>
      </c>
      <c r="AM2752" s="33" t="s">
        <v>8089</v>
      </c>
      <c r="AN2752" s="35" t="s">
        <v>8088</v>
      </c>
      <c r="AP2752" s="33" t="s">
        <v>8089</v>
      </c>
      <c r="AQ2752" s="35" t="s">
        <v>8088</v>
      </c>
      <c r="AS2752" s="33" t="s">
        <v>8089</v>
      </c>
      <c r="AT2752" s="35" t="s">
        <v>8088</v>
      </c>
      <c r="AV2752" s="33" t="s">
        <v>8089</v>
      </c>
      <c r="AW2752" s="35" t="s">
        <v>8088</v>
      </c>
      <c r="AY2752" s="33" t="s">
        <v>8089</v>
      </c>
      <c r="AZ2752" s="35" t="s">
        <v>8088</v>
      </c>
      <c r="BB2752" s="33" t="s">
        <v>8089</v>
      </c>
      <c r="BC2752" s="35" t="s">
        <v>8088</v>
      </c>
      <c r="BE2752" s="33" t="s">
        <v>8089</v>
      </c>
      <c r="BF2752" s="35" t="s">
        <v>8088</v>
      </c>
      <c r="BH2752" s="33" t="s">
        <v>8089</v>
      </c>
      <c r="BI2752" s="35" t="s">
        <v>8088</v>
      </c>
      <c r="BK2752" s="33" t="s">
        <v>8089</v>
      </c>
      <c r="BL2752" s="35" t="s">
        <v>8088</v>
      </c>
      <c r="BN2752" s="33" t="str">
        <f>_xlfn.XLOOKUP(E2752,'[2]Charge Level Data'!$E:$E,'[2]Charge Level Data'!$BN:$BN,"N/A")</f>
        <v>N/A</v>
      </c>
      <c r="BO2752" s="35" t="s">
        <v>8088</v>
      </c>
      <c r="BQ2752" s="33" t="s">
        <v>8089</v>
      </c>
      <c r="BR2752" s="35" t="s">
        <v>8088</v>
      </c>
    </row>
    <row r="2753" spans="1:70" x14ac:dyDescent="0.3">
      <c r="A2753">
        <v>13011337</v>
      </c>
      <c r="B2753" t="s">
        <v>4911</v>
      </c>
      <c r="C2753" s="33">
        <v>990</v>
      </c>
      <c r="D2753">
        <v>272</v>
      </c>
      <c r="E2753">
        <v>0</v>
      </c>
      <c r="H2753" s="33">
        <f t="shared" si="129"/>
        <v>396</v>
      </c>
      <c r="I2753" s="34">
        <f t="shared" si="127"/>
        <v>0</v>
      </c>
      <c r="J2753" s="34">
        <f t="shared" si="128"/>
        <v>0</v>
      </c>
      <c r="L2753" s="33" t="s">
        <v>8089</v>
      </c>
      <c r="M2753" s="35" t="s">
        <v>8088</v>
      </c>
      <c r="O2753" s="33" t="s">
        <v>8089</v>
      </c>
      <c r="P2753" s="35" t="s">
        <v>8088</v>
      </c>
      <c r="R2753" s="33" t="s">
        <v>8089</v>
      </c>
      <c r="S2753" s="35" t="s">
        <v>8088</v>
      </c>
      <c r="U2753" s="33" t="s">
        <v>8089</v>
      </c>
      <c r="V2753" s="35" t="s">
        <v>8088</v>
      </c>
      <c r="X2753" s="33" t="s">
        <v>8089</v>
      </c>
      <c r="Y2753" s="35" t="s">
        <v>8088</v>
      </c>
      <c r="AA2753" s="33" t="s">
        <v>8089</v>
      </c>
      <c r="AB2753" s="35" t="s">
        <v>8088</v>
      </c>
      <c r="AD2753" s="33" t="s">
        <v>8089</v>
      </c>
      <c r="AE2753" s="35" t="s">
        <v>8088</v>
      </c>
      <c r="AG2753" s="33" t="s">
        <v>8089</v>
      </c>
      <c r="AH2753" s="35" t="s">
        <v>8088</v>
      </c>
      <c r="AJ2753" s="33" t="s">
        <v>8089</v>
      </c>
      <c r="AK2753" s="35" t="s">
        <v>8088</v>
      </c>
      <c r="AM2753" s="33" t="s">
        <v>8089</v>
      </c>
      <c r="AN2753" s="35" t="s">
        <v>8088</v>
      </c>
      <c r="AP2753" s="33" t="s">
        <v>8089</v>
      </c>
      <c r="AQ2753" s="35" t="s">
        <v>8088</v>
      </c>
      <c r="AS2753" s="33" t="s">
        <v>8089</v>
      </c>
      <c r="AT2753" s="35" t="s">
        <v>8088</v>
      </c>
      <c r="AV2753" s="33" t="s">
        <v>8089</v>
      </c>
      <c r="AW2753" s="35" t="s">
        <v>8088</v>
      </c>
      <c r="AY2753" s="33" t="s">
        <v>8089</v>
      </c>
      <c r="AZ2753" s="35" t="s">
        <v>8088</v>
      </c>
      <c r="BB2753" s="33" t="s">
        <v>8089</v>
      </c>
      <c r="BC2753" s="35" t="s">
        <v>8088</v>
      </c>
      <c r="BE2753" s="33" t="s">
        <v>8089</v>
      </c>
      <c r="BF2753" s="35" t="s">
        <v>8088</v>
      </c>
      <c r="BH2753" s="33" t="s">
        <v>8089</v>
      </c>
      <c r="BI2753" s="35" t="s">
        <v>8088</v>
      </c>
      <c r="BK2753" s="33" t="s">
        <v>8089</v>
      </c>
      <c r="BL2753" s="35" t="s">
        <v>8088</v>
      </c>
      <c r="BN2753" s="33" t="str">
        <f>_xlfn.XLOOKUP(E2753,'[2]Charge Level Data'!$E:$E,'[2]Charge Level Data'!$BN:$BN,"N/A")</f>
        <v>N/A</v>
      </c>
      <c r="BO2753" s="35" t="s">
        <v>8088</v>
      </c>
      <c r="BQ2753" s="33" t="s">
        <v>8089</v>
      </c>
      <c r="BR2753" s="35" t="s">
        <v>8088</v>
      </c>
    </row>
    <row r="2754" spans="1:70" x14ac:dyDescent="0.3">
      <c r="A2754">
        <v>13011338</v>
      </c>
      <c r="B2754" t="s">
        <v>4914</v>
      </c>
      <c r="C2754" s="33">
        <v>990</v>
      </c>
      <c r="D2754">
        <v>272</v>
      </c>
      <c r="E2754">
        <v>0</v>
      </c>
      <c r="H2754" s="33">
        <f t="shared" si="129"/>
        <v>396</v>
      </c>
      <c r="I2754" s="34">
        <f t="shared" si="127"/>
        <v>0</v>
      </c>
      <c r="J2754" s="34">
        <f t="shared" si="128"/>
        <v>0</v>
      </c>
      <c r="L2754" s="33" t="s">
        <v>8089</v>
      </c>
      <c r="M2754" s="35" t="s">
        <v>8088</v>
      </c>
      <c r="O2754" s="33" t="s">
        <v>8089</v>
      </c>
      <c r="P2754" s="35" t="s">
        <v>8088</v>
      </c>
      <c r="R2754" s="33" t="s">
        <v>8089</v>
      </c>
      <c r="S2754" s="35" t="s">
        <v>8088</v>
      </c>
      <c r="U2754" s="33" t="s">
        <v>8089</v>
      </c>
      <c r="V2754" s="35" t="s">
        <v>8088</v>
      </c>
      <c r="X2754" s="33" t="s">
        <v>8089</v>
      </c>
      <c r="Y2754" s="35" t="s">
        <v>8088</v>
      </c>
      <c r="AA2754" s="33" t="s">
        <v>8089</v>
      </c>
      <c r="AB2754" s="35" t="s">
        <v>8088</v>
      </c>
      <c r="AD2754" s="33" t="s">
        <v>8089</v>
      </c>
      <c r="AE2754" s="35" t="s">
        <v>8088</v>
      </c>
      <c r="AG2754" s="33" t="s">
        <v>8089</v>
      </c>
      <c r="AH2754" s="35" t="s">
        <v>8088</v>
      </c>
      <c r="AJ2754" s="33" t="s">
        <v>8089</v>
      </c>
      <c r="AK2754" s="35" t="s">
        <v>8088</v>
      </c>
      <c r="AM2754" s="33" t="s">
        <v>8089</v>
      </c>
      <c r="AN2754" s="35" t="s">
        <v>8088</v>
      </c>
      <c r="AP2754" s="33" t="s">
        <v>8089</v>
      </c>
      <c r="AQ2754" s="35" t="s">
        <v>8088</v>
      </c>
      <c r="AS2754" s="33" t="s">
        <v>8089</v>
      </c>
      <c r="AT2754" s="35" t="s">
        <v>8088</v>
      </c>
      <c r="AV2754" s="33" t="s">
        <v>8089</v>
      </c>
      <c r="AW2754" s="35" t="s">
        <v>8088</v>
      </c>
      <c r="AY2754" s="33" t="s">
        <v>8089</v>
      </c>
      <c r="AZ2754" s="35" t="s">
        <v>8088</v>
      </c>
      <c r="BB2754" s="33" t="s">
        <v>8089</v>
      </c>
      <c r="BC2754" s="35" t="s">
        <v>8088</v>
      </c>
      <c r="BE2754" s="33" t="s">
        <v>8089</v>
      </c>
      <c r="BF2754" s="35" t="s">
        <v>8088</v>
      </c>
      <c r="BH2754" s="33" t="s">
        <v>8089</v>
      </c>
      <c r="BI2754" s="35" t="s">
        <v>8088</v>
      </c>
      <c r="BK2754" s="33" t="s">
        <v>8089</v>
      </c>
      <c r="BL2754" s="35" t="s">
        <v>8088</v>
      </c>
      <c r="BN2754" s="33" t="str">
        <f>_xlfn.XLOOKUP(E2754,'[2]Charge Level Data'!$E:$E,'[2]Charge Level Data'!$BN:$BN,"N/A")</f>
        <v>N/A</v>
      </c>
      <c r="BO2754" s="35" t="s">
        <v>8088</v>
      </c>
      <c r="BQ2754" s="33" t="s">
        <v>8089</v>
      </c>
      <c r="BR2754" s="35" t="s">
        <v>8088</v>
      </c>
    </row>
    <row r="2755" spans="1:70" x14ac:dyDescent="0.3">
      <c r="A2755">
        <v>13023918</v>
      </c>
      <c r="B2755" t="s">
        <v>4915</v>
      </c>
      <c r="C2755" s="33">
        <v>990</v>
      </c>
      <c r="D2755">
        <v>272</v>
      </c>
      <c r="E2755">
        <v>0</v>
      </c>
      <c r="H2755" s="33">
        <f t="shared" si="129"/>
        <v>396</v>
      </c>
      <c r="I2755" s="34">
        <f t="shared" si="127"/>
        <v>0</v>
      </c>
      <c r="J2755" s="34">
        <f t="shared" si="128"/>
        <v>0</v>
      </c>
      <c r="L2755" s="33" t="s">
        <v>8089</v>
      </c>
      <c r="M2755" s="35" t="s">
        <v>8088</v>
      </c>
      <c r="O2755" s="33" t="s">
        <v>8089</v>
      </c>
      <c r="P2755" s="35" t="s">
        <v>8088</v>
      </c>
      <c r="R2755" s="33" t="s">
        <v>8089</v>
      </c>
      <c r="S2755" s="35" t="s">
        <v>8088</v>
      </c>
      <c r="U2755" s="33" t="s">
        <v>8089</v>
      </c>
      <c r="V2755" s="35" t="s">
        <v>8088</v>
      </c>
      <c r="X2755" s="33" t="s">
        <v>8089</v>
      </c>
      <c r="Y2755" s="35" t="s">
        <v>8088</v>
      </c>
      <c r="AA2755" s="33" t="s">
        <v>8089</v>
      </c>
      <c r="AB2755" s="35" t="s">
        <v>8088</v>
      </c>
      <c r="AD2755" s="33" t="s">
        <v>8089</v>
      </c>
      <c r="AE2755" s="35" t="s">
        <v>8088</v>
      </c>
      <c r="AG2755" s="33" t="s">
        <v>8089</v>
      </c>
      <c r="AH2755" s="35" t="s">
        <v>8088</v>
      </c>
      <c r="AJ2755" s="33" t="s">
        <v>8089</v>
      </c>
      <c r="AK2755" s="35" t="s">
        <v>8088</v>
      </c>
      <c r="AM2755" s="33" t="s">
        <v>8089</v>
      </c>
      <c r="AN2755" s="35" t="s">
        <v>8088</v>
      </c>
      <c r="AP2755" s="33" t="s">
        <v>8089</v>
      </c>
      <c r="AQ2755" s="35" t="s">
        <v>8088</v>
      </c>
      <c r="AS2755" s="33" t="s">
        <v>8089</v>
      </c>
      <c r="AT2755" s="35" t="s">
        <v>8088</v>
      </c>
      <c r="AV2755" s="33" t="s">
        <v>8089</v>
      </c>
      <c r="AW2755" s="35" t="s">
        <v>8088</v>
      </c>
      <c r="AY2755" s="33" t="s">
        <v>8089</v>
      </c>
      <c r="AZ2755" s="35" t="s">
        <v>8088</v>
      </c>
      <c r="BB2755" s="33" t="s">
        <v>8089</v>
      </c>
      <c r="BC2755" s="35" t="s">
        <v>8088</v>
      </c>
      <c r="BE2755" s="33" t="s">
        <v>8089</v>
      </c>
      <c r="BF2755" s="35" t="s">
        <v>8088</v>
      </c>
      <c r="BH2755" s="33" t="s">
        <v>8089</v>
      </c>
      <c r="BI2755" s="35" t="s">
        <v>8088</v>
      </c>
      <c r="BK2755" s="33" t="s">
        <v>8089</v>
      </c>
      <c r="BL2755" s="35" t="s">
        <v>8088</v>
      </c>
      <c r="BN2755" s="33" t="str">
        <f>_xlfn.XLOOKUP(E2755,'[2]Charge Level Data'!$E:$E,'[2]Charge Level Data'!$BN:$BN,"N/A")</f>
        <v>N/A</v>
      </c>
      <c r="BO2755" s="35" t="s">
        <v>8088</v>
      </c>
      <c r="BQ2755" s="33" t="s">
        <v>8089</v>
      </c>
      <c r="BR2755" s="35" t="s">
        <v>8088</v>
      </c>
    </row>
    <row r="2756" spans="1:70" x14ac:dyDescent="0.3">
      <c r="A2756">
        <v>13011341</v>
      </c>
      <c r="B2756" t="s">
        <v>4916</v>
      </c>
      <c r="C2756" s="33">
        <v>990</v>
      </c>
      <c r="D2756">
        <v>272</v>
      </c>
      <c r="E2756">
        <v>0</v>
      </c>
      <c r="H2756" s="33">
        <f t="shared" si="129"/>
        <v>396</v>
      </c>
      <c r="I2756" s="34">
        <f t="shared" si="127"/>
        <v>0</v>
      </c>
      <c r="J2756" s="34">
        <f t="shared" si="128"/>
        <v>0</v>
      </c>
      <c r="L2756" s="33" t="s">
        <v>8089</v>
      </c>
      <c r="M2756" s="35" t="s">
        <v>8088</v>
      </c>
      <c r="O2756" s="33" t="s">
        <v>8089</v>
      </c>
      <c r="P2756" s="35" t="s">
        <v>8088</v>
      </c>
      <c r="R2756" s="33" t="s">
        <v>8089</v>
      </c>
      <c r="S2756" s="35" t="s">
        <v>8088</v>
      </c>
      <c r="U2756" s="33" t="s">
        <v>8089</v>
      </c>
      <c r="V2756" s="35" t="s">
        <v>8088</v>
      </c>
      <c r="X2756" s="33" t="s">
        <v>8089</v>
      </c>
      <c r="Y2756" s="35" t="s">
        <v>8088</v>
      </c>
      <c r="AA2756" s="33" t="s">
        <v>8089</v>
      </c>
      <c r="AB2756" s="35" t="s">
        <v>8088</v>
      </c>
      <c r="AD2756" s="33" t="s">
        <v>8089</v>
      </c>
      <c r="AE2756" s="35" t="s">
        <v>8088</v>
      </c>
      <c r="AG2756" s="33" t="s">
        <v>8089</v>
      </c>
      <c r="AH2756" s="35" t="s">
        <v>8088</v>
      </c>
      <c r="AJ2756" s="33" t="s">
        <v>8089</v>
      </c>
      <c r="AK2756" s="35" t="s">
        <v>8088</v>
      </c>
      <c r="AM2756" s="33" t="s">
        <v>8089</v>
      </c>
      <c r="AN2756" s="35" t="s">
        <v>8088</v>
      </c>
      <c r="AP2756" s="33" t="s">
        <v>8089</v>
      </c>
      <c r="AQ2756" s="35" t="s">
        <v>8088</v>
      </c>
      <c r="AS2756" s="33" t="s">
        <v>8089</v>
      </c>
      <c r="AT2756" s="35" t="s">
        <v>8088</v>
      </c>
      <c r="AV2756" s="33" t="s">
        <v>8089</v>
      </c>
      <c r="AW2756" s="35" t="s">
        <v>8088</v>
      </c>
      <c r="AY2756" s="33" t="s">
        <v>8089</v>
      </c>
      <c r="AZ2756" s="35" t="s">
        <v>8088</v>
      </c>
      <c r="BB2756" s="33" t="s">
        <v>8089</v>
      </c>
      <c r="BC2756" s="35" t="s">
        <v>8088</v>
      </c>
      <c r="BE2756" s="33" t="s">
        <v>8089</v>
      </c>
      <c r="BF2756" s="35" t="s">
        <v>8088</v>
      </c>
      <c r="BH2756" s="33" t="s">
        <v>8089</v>
      </c>
      <c r="BI2756" s="35" t="s">
        <v>8088</v>
      </c>
      <c r="BK2756" s="33" t="s">
        <v>8089</v>
      </c>
      <c r="BL2756" s="35" t="s">
        <v>8088</v>
      </c>
      <c r="BN2756" s="33" t="str">
        <f>_xlfn.XLOOKUP(E2756,'[2]Charge Level Data'!$E:$E,'[2]Charge Level Data'!$BN:$BN,"N/A")</f>
        <v>N/A</v>
      </c>
      <c r="BO2756" s="35" t="s">
        <v>8088</v>
      </c>
      <c r="BQ2756" s="33" t="s">
        <v>8089</v>
      </c>
      <c r="BR2756" s="35" t="s">
        <v>8088</v>
      </c>
    </row>
    <row r="2757" spans="1:70" x14ac:dyDescent="0.3">
      <c r="A2757">
        <v>13023922</v>
      </c>
      <c r="B2757" t="s">
        <v>4917</v>
      </c>
      <c r="C2757" s="33">
        <v>990</v>
      </c>
      <c r="D2757">
        <v>272</v>
      </c>
      <c r="E2757">
        <v>0</v>
      </c>
      <c r="H2757" s="33">
        <f t="shared" si="129"/>
        <v>396</v>
      </c>
      <c r="I2757" s="34">
        <f t="shared" si="127"/>
        <v>0</v>
      </c>
      <c r="J2757" s="34">
        <f t="shared" si="128"/>
        <v>0</v>
      </c>
      <c r="L2757" s="33" t="s">
        <v>8089</v>
      </c>
      <c r="M2757" s="35" t="s">
        <v>8088</v>
      </c>
      <c r="O2757" s="33" t="s">
        <v>8089</v>
      </c>
      <c r="P2757" s="35" t="s">
        <v>8088</v>
      </c>
      <c r="R2757" s="33" t="s">
        <v>8089</v>
      </c>
      <c r="S2757" s="35" t="s">
        <v>8088</v>
      </c>
      <c r="U2757" s="33" t="s">
        <v>8089</v>
      </c>
      <c r="V2757" s="35" t="s">
        <v>8088</v>
      </c>
      <c r="X2757" s="33" t="s">
        <v>8089</v>
      </c>
      <c r="Y2757" s="35" t="s">
        <v>8088</v>
      </c>
      <c r="AA2757" s="33" t="s">
        <v>8089</v>
      </c>
      <c r="AB2757" s="35" t="s">
        <v>8088</v>
      </c>
      <c r="AD2757" s="33" t="s">
        <v>8089</v>
      </c>
      <c r="AE2757" s="35" t="s">
        <v>8088</v>
      </c>
      <c r="AG2757" s="33" t="s">
        <v>8089</v>
      </c>
      <c r="AH2757" s="35" t="s">
        <v>8088</v>
      </c>
      <c r="AJ2757" s="33" t="s">
        <v>8089</v>
      </c>
      <c r="AK2757" s="35" t="s">
        <v>8088</v>
      </c>
      <c r="AM2757" s="33" t="s">
        <v>8089</v>
      </c>
      <c r="AN2757" s="35" t="s">
        <v>8088</v>
      </c>
      <c r="AP2757" s="33" t="s">
        <v>8089</v>
      </c>
      <c r="AQ2757" s="35" t="s">
        <v>8088</v>
      </c>
      <c r="AS2757" s="33" t="s">
        <v>8089</v>
      </c>
      <c r="AT2757" s="35" t="s">
        <v>8088</v>
      </c>
      <c r="AV2757" s="33" t="s">
        <v>8089</v>
      </c>
      <c r="AW2757" s="35" t="s">
        <v>8088</v>
      </c>
      <c r="AY2757" s="33" t="s">
        <v>8089</v>
      </c>
      <c r="AZ2757" s="35" t="s">
        <v>8088</v>
      </c>
      <c r="BB2757" s="33" t="s">
        <v>8089</v>
      </c>
      <c r="BC2757" s="35" t="s">
        <v>8088</v>
      </c>
      <c r="BE2757" s="33" t="s">
        <v>8089</v>
      </c>
      <c r="BF2757" s="35" t="s">
        <v>8088</v>
      </c>
      <c r="BH2757" s="33" t="s">
        <v>8089</v>
      </c>
      <c r="BI2757" s="35" t="s">
        <v>8088</v>
      </c>
      <c r="BK2757" s="33" t="s">
        <v>8089</v>
      </c>
      <c r="BL2757" s="35" t="s">
        <v>8088</v>
      </c>
      <c r="BN2757" s="33" t="str">
        <f>_xlfn.XLOOKUP(E2757,'[2]Charge Level Data'!$E:$E,'[2]Charge Level Data'!$BN:$BN,"N/A")</f>
        <v>N/A</v>
      </c>
      <c r="BO2757" s="35" t="s">
        <v>8088</v>
      </c>
      <c r="BQ2757" s="33" t="s">
        <v>8089</v>
      </c>
      <c r="BR2757" s="35" t="s">
        <v>8088</v>
      </c>
    </row>
    <row r="2758" spans="1:70" x14ac:dyDescent="0.3">
      <c r="A2758">
        <v>13011436</v>
      </c>
      <c r="B2758" t="s">
        <v>4918</v>
      </c>
      <c r="C2758" s="33">
        <v>990</v>
      </c>
      <c r="D2758">
        <v>272</v>
      </c>
      <c r="E2758">
        <v>0</v>
      </c>
      <c r="H2758" s="33">
        <f t="shared" si="129"/>
        <v>396</v>
      </c>
      <c r="I2758" s="34">
        <f t="shared" si="127"/>
        <v>0</v>
      </c>
      <c r="J2758" s="34">
        <f t="shared" si="128"/>
        <v>0</v>
      </c>
      <c r="L2758" s="33" t="s">
        <v>8089</v>
      </c>
      <c r="M2758" s="35" t="s">
        <v>8088</v>
      </c>
      <c r="O2758" s="33" t="s">
        <v>8089</v>
      </c>
      <c r="P2758" s="35" t="s">
        <v>8088</v>
      </c>
      <c r="R2758" s="33" t="s">
        <v>8089</v>
      </c>
      <c r="S2758" s="35" t="s">
        <v>8088</v>
      </c>
      <c r="U2758" s="33" t="s">
        <v>8089</v>
      </c>
      <c r="V2758" s="35" t="s">
        <v>8088</v>
      </c>
      <c r="X2758" s="33" t="s">
        <v>8089</v>
      </c>
      <c r="Y2758" s="35" t="s">
        <v>8088</v>
      </c>
      <c r="AA2758" s="33" t="s">
        <v>8089</v>
      </c>
      <c r="AB2758" s="35" t="s">
        <v>8088</v>
      </c>
      <c r="AD2758" s="33" t="s">
        <v>8089</v>
      </c>
      <c r="AE2758" s="35" t="s">
        <v>8088</v>
      </c>
      <c r="AG2758" s="33" t="s">
        <v>8089</v>
      </c>
      <c r="AH2758" s="35" t="s">
        <v>8088</v>
      </c>
      <c r="AJ2758" s="33" t="s">
        <v>8089</v>
      </c>
      <c r="AK2758" s="35" t="s">
        <v>8088</v>
      </c>
      <c r="AM2758" s="33" t="s">
        <v>8089</v>
      </c>
      <c r="AN2758" s="35" t="s">
        <v>8088</v>
      </c>
      <c r="AP2758" s="33" t="s">
        <v>8089</v>
      </c>
      <c r="AQ2758" s="35" t="s">
        <v>8088</v>
      </c>
      <c r="AS2758" s="33" t="s">
        <v>8089</v>
      </c>
      <c r="AT2758" s="35" t="s">
        <v>8088</v>
      </c>
      <c r="AV2758" s="33" t="s">
        <v>8089</v>
      </c>
      <c r="AW2758" s="35" t="s">
        <v>8088</v>
      </c>
      <c r="AY2758" s="33" t="s">
        <v>8089</v>
      </c>
      <c r="AZ2758" s="35" t="s">
        <v>8088</v>
      </c>
      <c r="BB2758" s="33" t="s">
        <v>8089</v>
      </c>
      <c r="BC2758" s="35" t="s">
        <v>8088</v>
      </c>
      <c r="BE2758" s="33" t="s">
        <v>8089</v>
      </c>
      <c r="BF2758" s="35" t="s">
        <v>8088</v>
      </c>
      <c r="BH2758" s="33" t="s">
        <v>8089</v>
      </c>
      <c r="BI2758" s="35" t="s">
        <v>8088</v>
      </c>
      <c r="BK2758" s="33" t="s">
        <v>8089</v>
      </c>
      <c r="BL2758" s="35" t="s">
        <v>8088</v>
      </c>
      <c r="BN2758" s="33" t="str">
        <f>_xlfn.XLOOKUP(E2758,'[2]Charge Level Data'!$E:$E,'[2]Charge Level Data'!$BN:$BN,"N/A")</f>
        <v>N/A</v>
      </c>
      <c r="BO2758" s="35" t="s">
        <v>8088</v>
      </c>
      <c r="BQ2758" s="33" t="s">
        <v>8089</v>
      </c>
      <c r="BR2758" s="35" t="s">
        <v>8088</v>
      </c>
    </row>
    <row r="2759" spans="1:70" x14ac:dyDescent="0.3">
      <c r="A2759">
        <v>13026497</v>
      </c>
      <c r="B2759" t="s">
        <v>4920</v>
      </c>
      <c r="C2759" s="33">
        <v>990</v>
      </c>
      <c r="D2759">
        <v>272</v>
      </c>
      <c r="E2759">
        <v>0</v>
      </c>
      <c r="H2759" s="33">
        <f t="shared" si="129"/>
        <v>396</v>
      </c>
      <c r="I2759" s="34">
        <f t="shared" ref="I2759:I2822" si="130">MIN(L2759:BR2759)</f>
        <v>0</v>
      </c>
      <c r="J2759" s="34">
        <f t="shared" ref="J2759:J2822" si="131">MAX(L2759:BR2759)</f>
        <v>0</v>
      </c>
      <c r="L2759" s="33" t="s">
        <v>8089</v>
      </c>
      <c r="M2759" s="35" t="s">
        <v>8088</v>
      </c>
      <c r="O2759" s="33" t="s">
        <v>8089</v>
      </c>
      <c r="P2759" s="35" t="s">
        <v>8088</v>
      </c>
      <c r="R2759" s="33" t="s">
        <v>8089</v>
      </c>
      <c r="S2759" s="35" t="s">
        <v>8088</v>
      </c>
      <c r="U2759" s="33" t="s">
        <v>8089</v>
      </c>
      <c r="V2759" s="35" t="s">
        <v>8088</v>
      </c>
      <c r="X2759" s="33" t="s">
        <v>8089</v>
      </c>
      <c r="Y2759" s="35" t="s">
        <v>8088</v>
      </c>
      <c r="AA2759" s="33" t="s">
        <v>8089</v>
      </c>
      <c r="AB2759" s="35" t="s">
        <v>8088</v>
      </c>
      <c r="AD2759" s="33" t="s">
        <v>8089</v>
      </c>
      <c r="AE2759" s="35" t="s">
        <v>8088</v>
      </c>
      <c r="AG2759" s="33" t="s">
        <v>8089</v>
      </c>
      <c r="AH2759" s="35" t="s">
        <v>8088</v>
      </c>
      <c r="AJ2759" s="33" t="s">
        <v>8089</v>
      </c>
      <c r="AK2759" s="35" t="s">
        <v>8088</v>
      </c>
      <c r="AM2759" s="33" t="s">
        <v>8089</v>
      </c>
      <c r="AN2759" s="35" t="s">
        <v>8088</v>
      </c>
      <c r="AP2759" s="33" t="s">
        <v>8089</v>
      </c>
      <c r="AQ2759" s="35" t="s">
        <v>8088</v>
      </c>
      <c r="AS2759" s="33" t="s">
        <v>8089</v>
      </c>
      <c r="AT2759" s="35" t="s">
        <v>8088</v>
      </c>
      <c r="AV2759" s="33" t="s">
        <v>8089</v>
      </c>
      <c r="AW2759" s="35" t="s">
        <v>8088</v>
      </c>
      <c r="AY2759" s="33" t="s">
        <v>8089</v>
      </c>
      <c r="AZ2759" s="35" t="s">
        <v>8088</v>
      </c>
      <c r="BB2759" s="33" t="s">
        <v>8089</v>
      </c>
      <c r="BC2759" s="35" t="s">
        <v>8088</v>
      </c>
      <c r="BE2759" s="33" t="s">
        <v>8089</v>
      </c>
      <c r="BF2759" s="35" t="s">
        <v>8088</v>
      </c>
      <c r="BH2759" s="33" t="s">
        <v>8089</v>
      </c>
      <c r="BI2759" s="35" t="s">
        <v>8088</v>
      </c>
      <c r="BK2759" s="33" t="s">
        <v>8089</v>
      </c>
      <c r="BL2759" s="35" t="s">
        <v>8088</v>
      </c>
      <c r="BN2759" s="33" t="str">
        <f>_xlfn.XLOOKUP(E2759,'[2]Charge Level Data'!$E:$E,'[2]Charge Level Data'!$BN:$BN,"N/A")</f>
        <v>N/A</v>
      </c>
      <c r="BO2759" s="35" t="s">
        <v>8088</v>
      </c>
      <c r="BQ2759" s="33" t="s">
        <v>8089</v>
      </c>
      <c r="BR2759" s="35" t="s">
        <v>8088</v>
      </c>
    </row>
    <row r="2760" spans="1:70" x14ac:dyDescent="0.3">
      <c r="A2760">
        <v>13011432</v>
      </c>
      <c r="B2760" t="s">
        <v>4921</v>
      </c>
      <c r="C2760" s="33">
        <v>990</v>
      </c>
      <c r="D2760">
        <v>272</v>
      </c>
      <c r="E2760">
        <v>0</v>
      </c>
      <c r="H2760" s="33">
        <f t="shared" si="129"/>
        <v>396</v>
      </c>
      <c r="I2760" s="34">
        <f t="shared" si="130"/>
        <v>0</v>
      </c>
      <c r="J2760" s="34">
        <f t="shared" si="131"/>
        <v>0</v>
      </c>
      <c r="L2760" s="33" t="s">
        <v>8089</v>
      </c>
      <c r="M2760" s="35" t="s">
        <v>8088</v>
      </c>
      <c r="O2760" s="33" t="s">
        <v>8089</v>
      </c>
      <c r="P2760" s="35" t="s">
        <v>8088</v>
      </c>
      <c r="R2760" s="33" t="s">
        <v>8089</v>
      </c>
      <c r="S2760" s="35" t="s">
        <v>8088</v>
      </c>
      <c r="U2760" s="33" t="s">
        <v>8089</v>
      </c>
      <c r="V2760" s="35" t="s">
        <v>8088</v>
      </c>
      <c r="X2760" s="33" t="s">
        <v>8089</v>
      </c>
      <c r="Y2760" s="35" t="s">
        <v>8088</v>
      </c>
      <c r="AA2760" s="33" t="s">
        <v>8089</v>
      </c>
      <c r="AB2760" s="35" t="s">
        <v>8088</v>
      </c>
      <c r="AD2760" s="33" t="s">
        <v>8089</v>
      </c>
      <c r="AE2760" s="35" t="s">
        <v>8088</v>
      </c>
      <c r="AG2760" s="33" t="s">
        <v>8089</v>
      </c>
      <c r="AH2760" s="35" t="s">
        <v>8088</v>
      </c>
      <c r="AJ2760" s="33" t="s">
        <v>8089</v>
      </c>
      <c r="AK2760" s="35" t="s">
        <v>8088</v>
      </c>
      <c r="AM2760" s="33" t="s">
        <v>8089</v>
      </c>
      <c r="AN2760" s="35" t="s">
        <v>8088</v>
      </c>
      <c r="AP2760" s="33" t="s">
        <v>8089</v>
      </c>
      <c r="AQ2760" s="35" t="s">
        <v>8088</v>
      </c>
      <c r="AS2760" s="33" t="s">
        <v>8089</v>
      </c>
      <c r="AT2760" s="35" t="s">
        <v>8088</v>
      </c>
      <c r="AV2760" s="33" t="s">
        <v>8089</v>
      </c>
      <c r="AW2760" s="35" t="s">
        <v>8088</v>
      </c>
      <c r="AY2760" s="33" t="s">
        <v>8089</v>
      </c>
      <c r="AZ2760" s="35" t="s">
        <v>8088</v>
      </c>
      <c r="BB2760" s="33" t="s">
        <v>8089</v>
      </c>
      <c r="BC2760" s="35" t="s">
        <v>8088</v>
      </c>
      <c r="BE2760" s="33" t="s">
        <v>8089</v>
      </c>
      <c r="BF2760" s="35" t="s">
        <v>8088</v>
      </c>
      <c r="BH2760" s="33" t="s">
        <v>8089</v>
      </c>
      <c r="BI2760" s="35" t="s">
        <v>8088</v>
      </c>
      <c r="BK2760" s="33" t="s">
        <v>8089</v>
      </c>
      <c r="BL2760" s="35" t="s">
        <v>8088</v>
      </c>
      <c r="BN2760" s="33" t="str">
        <f>_xlfn.XLOOKUP(E2760,'[2]Charge Level Data'!$E:$E,'[2]Charge Level Data'!$BN:$BN,"N/A")</f>
        <v>N/A</v>
      </c>
      <c r="BO2760" s="35" t="s">
        <v>8088</v>
      </c>
      <c r="BQ2760" s="33" t="s">
        <v>8089</v>
      </c>
      <c r="BR2760" s="35" t="s">
        <v>8088</v>
      </c>
    </row>
    <row r="2761" spans="1:70" x14ac:dyDescent="0.3">
      <c r="A2761">
        <v>13023920</v>
      </c>
      <c r="B2761" t="s">
        <v>4923</v>
      </c>
      <c r="C2761" s="33">
        <v>990</v>
      </c>
      <c r="D2761">
        <v>272</v>
      </c>
      <c r="E2761">
        <v>0</v>
      </c>
      <c r="H2761" s="33">
        <f t="shared" si="129"/>
        <v>396</v>
      </c>
      <c r="I2761" s="34">
        <f t="shared" si="130"/>
        <v>0</v>
      </c>
      <c r="J2761" s="34">
        <f t="shared" si="131"/>
        <v>0</v>
      </c>
      <c r="L2761" s="33" t="s">
        <v>8089</v>
      </c>
      <c r="M2761" s="35" t="s">
        <v>8088</v>
      </c>
      <c r="O2761" s="33" t="s">
        <v>8089</v>
      </c>
      <c r="P2761" s="35" t="s">
        <v>8088</v>
      </c>
      <c r="R2761" s="33" t="s">
        <v>8089</v>
      </c>
      <c r="S2761" s="35" t="s">
        <v>8088</v>
      </c>
      <c r="U2761" s="33" t="s">
        <v>8089</v>
      </c>
      <c r="V2761" s="35" t="s">
        <v>8088</v>
      </c>
      <c r="X2761" s="33" t="s">
        <v>8089</v>
      </c>
      <c r="Y2761" s="35" t="s">
        <v>8088</v>
      </c>
      <c r="AA2761" s="33" t="s">
        <v>8089</v>
      </c>
      <c r="AB2761" s="35" t="s">
        <v>8088</v>
      </c>
      <c r="AD2761" s="33" t="s">
        <v>8089</v>
      </c>
      <c r="AE2761" s="35" t="s">
        <v>8088</v>
      </c>
      <c r="AG2761" s="33" t="s">
        <v>8089</v>
      </c>
      <c r="AH2761" s="35" t="s">
        <v>8088</v>
      </c>
      <c r="AJ2761" s="33" t="s">
        <v>8089</v>
      </c>
      <c r="AK2761" s="35" t="s">
        <v>8088</v>
      </c>
      <c r="AM2761" s="33" t="s">
        <v>8089</v>
      </c>
      <c r="AN2761" s="35" t="s">
        <v>8088</v>
      </c>
      <c r="AP2761" s="33" t="s">
        <v>8089</v>
      </c>
      <c r="AQ2761" s="35" t="s">
        <v>8088</v>
      </c>
      <c r="AS2761" s="33" t="s">
        <v>8089</v>
      </c>
      <c r="AT2761" s="35" t="s">
        <v>8088</v>
      </c>
      <c r="AV2761" s="33" t="s">
        <v>8089</v>
      </c>
      <c r="AW2761" s="35" t="s">
        <v>8088</v>
      </c>
      <c r="AY2761" s="33" t="s">
        <v>8089</v>
      </c>
      <c r="AZ2761" s="35" t="s">
        <v>8088</v>
      </c>
      <c r="BB2761" s="33" t="s">
        <v>8089</v>
      </c>
      <c r="BC2761" s="35" t="s">
        <v>8088</v>
      </c>
      <c r="BE2761" s="33" t="s">
        <v>8089</v>
      </c>
      <c r="BF2761" s="35" t="s">
        <v>8088</v>
      </c>
      <c r="BH2761" s="33" t="s">
        <v>8089</v>
      </c>
      <c r="BI2761" s="35" t="s">
        <v>8088</v>
      </c>
      <c r="BK2761" s="33" t="s">
        <v>8089</v>
      </c>
      <c r="BL2761" s="35" t="s">
        <v>8088</v>
      </c>
      <c r="BN2761" s="33" t="str">
        <f>_xlfn.XLOOKUP(E2761,'[2]Charge Level Data'!$E:$E,'[2]Charge Level Data'!$BN:$BN,"N/A")</f>
        <v>N/A</v>
      </c>
      <c r="BO2761" s="35" t="s">
        <v>8088</v>
      </c>
      <c r="BQ2761" s="33" t="s">
        <v>8089</v>
      </c>
      <c r="BR2761" s="35" t="s">
        <v>8088</v>
      </c>
    </row>
    <row r="2762" spans="1:70" x14ac:dyDescent="0.3">
      <c r="A2762">
        <v>13011433</v>
      </c>
      <c r="B2762" t="s">
        <v>4924</v>
      </c>
      <c r="C2762" s="33">
        <v>990</v>
      </c>
      <c r="D2762">
        <v>272</v>
      </c>
      <c r="E2762">
        <v>0</v>
      </c>
      <c r="H2762" s="33">
        <f t="shared" si="129"/>
        <v>396</v>
      </c>
      <c r="I2762" s="34">
        <f t="shared" si="130"/>
        <v>0</v>
      </c>
      <c r="J2762" s="34">
        <f t="shared" si="131"/>
        <v>0</v>
      </c>
      <c r="L2762" s="33" t="s">
        <v>8089</v>
      </c>
      <c r="M2762" s="35" t="s">
        <v>8088</v>
      </c>
      <c r="O2762" s="33" t="s">
        <v>8089</v>
      </c>
      <c r="P2762" s="35" t="s">
        <v>8088</v>
      </c>
      <c r="R2762" s="33" t="s">
        <v>8089</v>
      </c>
      <c r="S2762" s="35" t="s">
        <v>8088</v>
      </c>
      <c r="U2762" s="33" t="s">
        <v>8089</v>
      </c>
      <c r="V2762" s="35" t="s">
        <v>8088</v>
      </c>
      <c r="X2762" s="33" t="s">
        <v>8089</v>
      </c>
      <c r="Y2762" s="35" t="s">
        <v>8088</v>
      </c>
      <c r="AA2762" s="33" t="s">
        <v>8089</v>
      </c>
      <c r="AB2762" s="35" t="s">
        <v>8088</v>
      </c>
      <c r="AD2762" s="33" t="s">
        <v>8089</v>
      </c>
      <c r="AE2762" s="35" t="s">
        <v>8088</v>
      </c>
      <c r="AG2762" s="33" t="s">
        <v>8089</v>
      </c>
      <c r="AH2762" s="35" t="s">
        <v>8088</v>
      </c>
      <c r="AJ2762" s="33" t="s">
        <v>8089</v>
      </c>
      <c r="AK2762" s="35" t="s">
        <v>8088</v>
      </c>
      <c r="AM2762" s="33" t="s">
        <v>8089</v>
      </c>
      <c r="AN2762" s="35" t="s">
        <v>8088</v>
      </c>
      <c r="AP2762" s="33" t="s">
        <v>8089</v>
      </c>
      <c r="AQ2762" s="35" t="s">
        <v>8088</v>
      </c>
      <c r="AS2762" s="33" t="s">
        <v>8089</v>
      </c>
      <c r="AT2762" s="35" t="s">
        <v>8088</v>
      </c>
      <c r="AV2762" s="33" t="s">
        <v>8089</v>
      </c>
      <c r="AW2762" s="35" t="s">
        <v>8088</v>
      </c>
      <c r="AY2762" s="33" t="s">
        <v>8089</v>
      </c>
      <c r="AZ2762" s="35" t="s">
        <v>8088</v>
      </c>
      <c r="BB2762" s="33" t="s">
        <v>8089</v>
      </c>
      <c r="BC2762" s="35" t="s">
        <v>8088</v>
      </c>
      <c r="BE2762" s="33" t="s">
        <v>8089</v>
      </c>
      <c r="BF2762" s="35" t="s">
        <v>8088</v>
      </c>
      <c r="BH2762" s="33" t="s">
        <v>8089</v>
      </c>
      <c r="BI2762" s="35" t="s">
        <v>8088</v>
      </c>
      <c r="BK2762" s="33" t="s">
        <v>8089</v>
      </c>
      <c r="BL2762" s="35" t="s">
        <v>8088</v>
      </c>
      <c r="BN2762" s="33" t="str">
        <f>_xlfn.XLOOKUP(E2762,'[2]Charge Level Data'!$E:$E,'[2]Charge Level Data'!$BN:$BN,"N/A")</f>
        <v>N/A</v>
      </c>
      <c r="BO2762" s="35" t="s">
        <v>8088</v>
      </c>
      <c r="BQ2762" s="33" t="s">
        <v>8089</v>
      </c>
      <c r="BR2762" s="35" t="s">
        <v>8088</v>
      </c>
    </row>
    <row r="2763" spans="1:70" x14ac:dyDescent="0.3">
      <c r="A2763">
        <v>13011435</v>
      </c>
      <c r="B2763" t="s">
        <v>4926</v>
      </c>
      <c r="C2763" s="33">
        <v>990</v>
      </c>
      <c r="D2763">
        <v>272</v>
      </c>
      <c r="E2763">
        <v>0</v>
      </c>
      <c r="H2763" s="33">
        <f t="shared" si="129"/>
        <v>396</v>
      </c>
      <c r="I2763" s="34">
        <f t="shared" si="130"/>
        <v>0</v>
      </c>
      <c r="J2763" s="34">
        <f t="shared" si="131"/>
        <v>0</v>
      </c>
      <c r="L2763" s="33" t="s">
        <v>8089</v>
      </c>
      <c r="M2763" s="35" t="s">
        <v>8088</v>
      </c>
      <c r="O2763" s="33" t="s">
        <v>8089</v>
      </c>
      <c r="P2763" s="35" t="s">
        <v>8088</v>
      </c>
      <c r="R2763" s="33" t="s">
        <v>8089</v>
      </c>
      <c r="S2763" s="35" t="s">
        <v>8088</v>
      </c>
      <c r="U2763" s="33" t="s">
        <v>8089</v>
      </c>
      <c r="V2763" s="35" t="s">
        <v>8088</v>
      </c>
      <c r="X2763" s="33" t="s">
        <v>8089</v>
      </c>
      <c r="Y2763" s="35" t="s">
        <v>8088</v>
      </c>
      <c r="AA2763" s="33" t="s">
        <v>8089</v>
      </c>
      <c r="AB2763" s="35" t="s">
        <v>8088</v>
      </c>
      <c r="AD2763" s="33" t="s">
        <v>8089</v>
      </c>
      <c r="AE2763" s="35" t="s">
        <v>8088</v>
      </c>
      <c r="AG2763" s="33" t="s">
        <v>8089</v>
      </c>
      <c r="AH2763" s="35" t="s">
        <v>8088</v>
      </c>
      <c r="AJ2763" s="33" t="s">
        <v>8089</v>
      </c>
      <c r="AK2763" s="35" t="s">
        <v>8088</v>
      </c>
      <c r="AM2763" s="33" t="s">
        <v>8089</v>
      </c>
      <c r="AN2763" s="35" t="s">
        <v>8088</v>
      </c>
      <c r="AP2763" s="33" t="s">
        <v>8089</v>
      </c>
      <c r="AQ2763" s="35" t="s">
        <v>8088</v>
      </c>
      <c r="AS2763" s="33" t="s">
        <v>8089</v>
      </c>
      <c r="AT2763" s="35" t="s">
        <v>8088</v>
      </c>
      <c r="AV2763" s="33" t="s">
        <v>8089</v>
      </c>
      <c r="AW2763" s="35" t="s">
        <v>8088</v>
      </c>
      <c r="AY2763" s="33" t="s">
        <v>8089</v>
      </c>
      <c r="AZ2763" s="35" t="s">
        <v>8088</v>
      </c>
      <c r="BB2763" s="33" t="s">
        <v>8089</v>
      </c>
      <c r="BC2763" s="35" t="s">
        <v>8088</v>
      </c>
      <c r="BE2763" s="33" t="s">
        <v>8089</v>
      </c>
      <c r="BF2763" s="35" t="s">
        <v>8088</v>
      </c>
      <c r="BH2763" s="33" t="s">
        <v>8089</v>
      </c>
      <c r="BI2763" s="35" t="s">
        <v>8088</v>
      </c>
      <c r="BK2763" s="33" t="s">
        <v>8089</v>
      </c>
      <c r="BL2763" s="35" t="s">
        <v>8088</v>
      </c>
      <c r="BN2763" s="33" t="str">
        <f>_xlfn.XLOOKUP(E2763,'[2]Charge Level Data'!$E:$E,'[2]Charge Level Data'!$BN:$BN,"N/A")</f>
        <v>N/A</v>
      </c>
      <c r="BO2763" s="35" t="s">
        <v>8088</v>
      </c>
      <c r="BQ2763" s="33" t="s">
        <v>8089</v>
      </c>
      <c r="BR2763" s="35" t="s">
        <v>8088</v>
      </c>
    </row>
    <row r="2764" spans="1:70" x14ac:dyDescent="0.3">
      <c r="A2764">
        <v>13011265</v>
      </c>
      <c r="B2764" t="s">
        <v>4928</v>
      </c>
      <c r="C2764" s="33">
        <v>990</v>
      </c>
      <c r="D2764">
        <v>272</v>
      </c>
      <c r="E2764">
        <v>0</v>
      </c>
      <c r="H2764" s="33">
        <f t="shared" si="129"/>
        <v>396</v>
      </c>
      <c r="I2764" s="34">
        <f t="shared" si="130"/>
        <v>0</v>
      </c>
      <c r="J2764" s="34">
        <f t="shared" si="131"/>
        <v>0</v>
      </c>
      <c r="L2764" s="33" t="s">
        <v>8089</v>
      </c>
      <c r="M2764" s="35" t="s">
        <v>8088</v>
      </c>
      <c r="O2764" s="33" t="s">
        <v>8089</v>
      </c>
      <c r="P2764" s="35" t="s">
        <v>8088</v>
      </c>
      <c r="R2764" s="33" t="s">
        <v>8089</v>
      </c>
      <c r="S2764" s="35" t="s">
        <v>8088</v>
      </c>
      <c r="U2764" s="33" t="s">
        <v>8089</v>
      </c>
      <c r="V2764" s="35" t="s">
        <v>8088</v>
      </c>
      <c r="X2764" s="33" t="s">
        <v>8089</v>
      </c>
      <c r="Y2764" s="35" t="s">
        <v>8088</v>
      </c>
      <c r="AA2764" s="33" t="s">
        <v>8089</v>
      </c>
      <c r="AB2764" s="35" t="s">
        <v>8088</v>
      </c>
      <c r="AD2764" s="33" t="s">
        <v>8089</v>
      </c>
      <c r="AE2764" s="35" t="s">
        <v>8088</v>
      </c>
      <c r="AG2764" s="33" t="s">
        <v>8089</v>
      </c>
      <c r="AH2764" s="35" t="s">
        <v>8088</v>
      </c>
      <c r="AJ2764" s="33" t="s">
        <v>8089</v>
      </c>
      <c r="AK2764" s="35" t="s">
        <v>8088</v>
      </c>
      <c r="AM2764" s="33" t="s">
        <v>8089</v>
      </c>
      <c r="AN2764" s="35" t="s">
        <v>8088</v>
      </c>
      <c r="AP2764" s="33" t="s">
        <v>8089</v>
      </c>
      <c r="AQ2764" s="35" t="s">
        <v>8088</v>
      </c>
      <c r="AS2764" s="33" t="s">
        <v>8089</v>
      </c>
      <c r="AT2764" s="35" t="s">
        <v>8088</v>
      </c>
      <c r="AV2764" s="33" t="s">
        <v>8089</v>
      </c>
      <c r="AW2764" s="35" t="s">
        <v>8088</v>
      </c>
      <c r="AY2764" s="33" t="s">
        <v>8089</v>
      </c>
      <c r="AZ2764" s="35" t="s">
        <v>8088</v>
      </c>
      <c r="BB2764" s="33" t="s">
        <v>8089</v>
      </c>
      <c r="BC2764" s="35" t="s">
        <v>8088</v>
      </c>
      <c r="BE2764" s="33" t="s">
        <v>8089</v>
      </c>
      <c r="BF2764" s="35" t="s">
        <v>8088</v>
      </c>
      <c r="BH2764" s="33" t="s">
        <v>8089</v>
      </c>
      <c r="BI2764" s="35" t="s">
        <v>8088</v>
      </c>
      <c r="BK2764" s="33" t="s">
        <v>8089</v>
      </c>
      <c r="BL2764" s="35" t="s">
        <v>8088</v>
      </c>
      <c r="BN2764" s="33" t="str">
        <f>_xlfn.XLOOKUP(E2764,'[2]Charge Level Data'!$E:$E,'[2]Charge Level Data'!$BN:$BN,"N/A")</f>
        <v>N/A</v>
      </c>
      <c r="BO2764" s="35" t="s">
        <v>8088</v>
      </c>
      <c r="BQ2764" s="33" t="s">
        <v>8089</v>
      </c>
      <c r="BR2764" s="35" t="s">
        <v>8088</v>
      </c>
    </row>
    <row r="2765" spans="1:70" x14ac:dyDescent="0.3">
      <c r="A2765">
        <v>13011263</v>
      </c>
      <c r="B2765" t="s">
        <v>4931</v>
      </c>
      <c r="C2765" s="33">
        <v>990</v>
      </c>
      <c r="D2765">
        <v>272</v>
      </c>
      <c r="E2765">
        <v>0</v>
      </c>
      <c r="H2765" s="33">
        <f t="shared" si="129"/>
        <v>396</v>
      </c>
      <c r="I2765" s="34">
        <f t="shared" si="130"/>
        <v>0</v>
      </c>
      <c r="J2765" s="34">
        <f t="shared" si="131"/>
        <v>0</v>
      </c>
      <c r="L2765" s="33" t="s">
        <v>8089</v>
      </c>
      <c r="M2765" s="35" t="s">
        <v>8088</v>
      </c>
      <c r="O2765" s="33" t="s">
        <v>8089</v>
      </c>
      <c r="P2765" s="35" t="s">
        <v>8088</v>
      </c>
      <c r="R2765" s="33" t="s">
        <v>8089</v>
      </c>
      <c r="S2765" s="35" t="s">
        <v>8088</v>
      </c>
      <c r="U2765" s="33" t="s">
        <v>8089</v>
      </c>
      <c r="V2765" s="35" t="s">
        <v>8088</v>
      </c>
      <c r="X2765" s="33" t="s">
        <v>8089</v>
      </c>
      <c r="Y2765" s="35" t="s">
        <v>8088</v>
      </c>
      <c r="AA2765" s="33" t="s">
        <v>8089</v>
      </c>
      <c r="AB2765" s="35" t="s">
        <v>8088</v>
      </c>
      <c r="AD2765" s="33" t="s">
        <v>8089</v>
      </c>
      <c r="AE2765" s="35" t="s">
        <v>8088</v>
      </c>
      <c r="AG2765" s="33" t="s">
        <v>8089</v>
      </c>
      <c r="AH2765" s="35" t="s">
        <v>8088</v>
      </c>
      <c r="AJ2765" s="33" t="s">
        <v>8089</v>
      </c>
      <c r="AK2765" s="35" t="s">
        <v>8088</v>
      </c>
      <c r="AM2765" s="33" t="s">
        <v>8089</v>
      </c>
      <c r="AN2765" s="35" t="s">
        <v>8088</v>
      </c>
      <c r="AP2765" s="33" t="s">
        <v>8089</v>
      </c>
      <c r="AQ2765" s="35" t="s">
        <v>8088</v>
      </c>
      <c r="AS2765" s="33" t="s">
        <v>8089</v>
      </c>
      <c r="AT2765" s="35" t="s">
        <v>8088</v>
      </c>
      <c r="AV2765" s="33" t="s">
        <v>8089</v>
      </c>
      <c r="AW2765" s="35" t="s">
        <v>8088</v>
      </c>
      <c r="AY2765" s="33" t="s">
        <v>8089</v>
      </c>
      <c r="AZ2765" s="35" t="s">
        <v>8088</v>
      </c>
      <c r="BB2765" s="33" t="s">
        <v>8089</v>
      </c>
      <c r="BC2765" s="35" t="s">
        <v>8088</v>
      </c>
      <c r="BE2765" s="33" t="s">
        <v>8089</v>
      </c>
      <c r="BF2765" s="35" t="s">
        <v>8088</v>
      </c>
      <c r="BH2765" s="33" t="s">
        <v>8089</v>
      </c>
      <c r="BI2765" s="35" t="s">
        <v>8088</v>
      </c>
      <c r="BK2765" s="33" t="s">
        <v>8089</v>
      </c>
      <c r="BL2765" s="35" t="s">
        <v>8088</v>
      </c>
      <c r="BN2765" s="33" t="str">
        <f>_xlfn.XLOOKUP(E2765,'[2]Charge Level Data'!$E:$E,'[2]Charge Level Data'!$BN:$BN,"N/A")</f>
        <v>N/A</v>
      </c>
      <c r="BO2765" s="35" t="s">
        <v>8088</v>
      </c>
      <c r="BQ2765" s="33" t="s">
        <v>8089</v>
      </c>
      <c r="BR2765" s="35" t="s">
        <v>8088</v>
      </c>
    </row>
    <row r="2766" spans="1:70" x14ac:dyDescent="0.3">
      <c r="A2766">
        <v>13011264</v>
      </c>
      <c r="B2766" t="s">
        <v>4934</v>
      </c>
      <c r="C2766" s="33">
        <v>990</v>
      </c>
      <c r="D2766">
        <v>272</v>
      </c>
      <c r="E2766">
        <v>0</v>
      </c>
      <c r="H2766" s="33">
        <f t="shared" si="129"/>
        <v>396</v>
      </c>
      <c r="I2766" s="34">
        <f t="shared" si="130"/>
        <v>0</v>
      </c>
      <c r="J2766" s="34">
        <f t="shared" si="131"/>
        <v>0</v>
      </c>
      <c r="L2766" s="33" t="s">
        <v>8089</v>
      </c>
      <c r="M2766" s="35" t="s">
        <v>8088</v>
      </c>
      <c r="O2766" s="33" t="s">
        <v>8089</v>
      </c>
      <c r="P2766" s="35" t="s">
        <v>8088</v>
      </c>
      <c r="R2766" s="33" t="s">
        <v>8089</v>
      </c>
      <c r="S2766" s="35" t="s">
        <v>8088</v>
      </c>
      <c r="U2766" s="33" t="s">
        <v>8089</v>
      </c>
      <c r="V2766" s="35" t="s">
        <v>8088</v>
      </c>
      <c r="X2766" s="33" t="s">
        <v>8089</v>
      </c>
      <c r="Y2766" s="35" t="s">
        <v>8088</v>
      </c>
      <c r="AA2766" s="33" t="s">
        <v>8089</v>
      </c>
      <c r="AB2766" s="35" t="s">
        <v>8088</v>
      </c>
      <c r="AD2766" s="33" t="s">
        <v>8089</v>
      </c>
      <c r="AE2766" s="35" t="s">
        <v>8088</v>
      </c>
      <c r="AG2766" s="33" t="s">
        <v>8089</v>
      </c>
      <c r="AH2766" s="35" t="s">
        <v>8088</v>
      </c>
      <c r="AJ2766" s="33" t="s">
        <v>8089</v>
      </c>
      <c r="AK2766" s="35" t="s">
        <v>8088</v>
      </c>
      <c r="AM2766" s="33" t="s">
        <v>8089</v>
      </c>
      <c r="AN2766" s="35" t="s">
        <v>8088</v>
      </c>
      <c r="AP2766" s="33" t="s">
        <v>8089</v>
      </c>
      <c r="AQ2766" s="35" t="s">
        <v>8088</v>
      </c>
      <c r="AS2766" s="33" t="s">
        <v>8089</v>
      </c>
      <c r="AT2766" s="35" t="s">
        <v>8088</v>
      </c>
      <c r="AV2766" s="33" t="s">
        <v>8089</v>
      </c>
      <c r="AW2766" s="35" t="s">
        <v>8088</v>
      </c>
      <c r="AY2766" s="33" t="s">
        <v>8089</v>
      </c>
      <c r="AZ2766" s="35" t="s">
        <v>8088</v>
      </c>
      <c r="BB2766" s="33" t="s">
        <v>8089</v>
      </c>
      <c r="BC2766" s="35" t="s">
        <v>8088</v>
      </c>
      <c r="BE2766" s="33" t="s">
        <v>8089</v>
      </c>
      <c r="BF2766" s="35" t="s">
        <v>8088</v>
      </c>
      <c r="BH2766" s="33" t="s">
        <v>8089</v>
      </c>
      <c r="BI2766" s="35" t="s">
        <v>8088</v>
      </c>
      <c r="BK2766" s="33" t="s">
        <v>8089</v>
      </c>
      <c r="BL2766" s="35" t="s">
        <v>8088</v>
      </c>
      <c r="BN2766" s="33" t="str">
        <f>_xlfn.XLOOKUP(E2766,'[2]Charge Level Data'!$E:$E,'[2]Charge Level Data'!$BN:$BN,"N/A")</f>
        <v>N/A</v>
      </c>
      <c r="BO2766" s="35" t="s">
        <v>8088</v>
      </c>
      <c r="BQ2766" s="33" t="s">
        <v>8089</v>
      </c>
      <c r="BR2766" s="35" t="s">
        <v>8088</v>
      </c>
    </row>
    <row r="2767" spans="1:70" x14ac:dyDescent="0.3">
      <c r="A2767">
        <v>13023925</v>
      </c>
      <c r="B2767" t="s">
        <v>4935</v>
      </c>
      <c r="C2767" s="33">
        <v>990</v>
      </c>
      <c r="D2767">
        <v>272</v>
      </c>
      <c r="E2767">
        <v>0</v>
      </c>
      <c r="H2767" s="33">
        <f t="shared" si="129"/>
        <v>396</v>
      </c>
      <c r="I2767" s="34">
        <f t="shared" si="130"/>
        <v>0</v>
      </c>
      <c r="J2767" s="34">
        <f t="shared" si="131"/>
        <v>0</v>
      </c>
      <c r="L2767" s="33" t="s">
        <v>8089</v>
      </c>
      <c r="M2767" s="35" t="s">
        <v>8088</v>
      </c>
      <c r="O2767" s="33" t="s">
        <v>8089</v>
      </c>
      <c r="P2767" s="35" t="s">
        <v>8088</v>
      </c>
      <c r="R2767" s="33" t="s">
        <v>8089</v>
      </c>
      <c r="S2767" s="35" t="s">
        <v>8088</v>
      </c>
      <c r="U2767" s="33" t="s">
        <v>8089</v>
      </c>
      <c r="V2767" s="35" t="s">
        <v>8088</v>
      </c>
      <c r="X2767" s="33" t="s">
        <v>8089</v>
      </c>
      <c r="Y2767" s="35" t="s">
        <v>8088</v>
      </c>
      <c r="AA2767" s="33" t="s">
        <v>8089</v>
      </c>
      <c r="AB2767" s="35" t="s">
        <v>8088</v>
      </c>
      <c r="AD2767" s="33" t="s">
        <v>8089</v>
      </c>
      <c r="AE2767" s="35" t="s">
        <v>8088</v>
      </c>
      <c r="AG2767" s="33" t="s">
        <v>8089</v>
      </c>
      <c r="AH2767" s="35" t="s">
        <v>8088</v>
      </c>
      <c r="AJ2767" s="33" t="s">
        <v>8089</v>
      </c>
      <c r="AK2767" s="35" t="s">
        <v>8088</v>
      </c>
      <c r="AM2767" s="33" t="s">
        <v>8089</v>
      </c>
      <c r="AN2767" s="35" t="s">
        <v>8088</v>
      </c>
      <c r="AP2767" s="33" t="s">
        <v>8089</v>
      </c>
      <c r="AQ2767" s="35" t="s">
        <v>8088</v>
      </c>
      <c r="AS2767" s="33" t="s">
        <v>8089</v>
      </c>
      <c r="AT2767" s="35" t="s">
        <v>8088</v>
      </c>
      <c r="AV2767" s="33" t="s">
        <v>8089</v>
      </c>
      <c r="AW2767" s="35" t="s">
        <v>8088</v>
      </c>
      <c r="AY2767" s="33" t="s">
        <v>8089</v>
      </c>
      <c r="AZ2767" s="35" t="s">
        <v>8088</v>
      </c>
      <c r="BB2767" s="33" t="s">
        <v>8089</v>
      </c>
      <c r="BC2767" s="35" t="s">
        <v>8088</v>
      </c>
      <c r="BE2767" s="33" t="s">
        <v>8089</v>
      </c>
      <c r="BF2767" s="35" t="s">
        <v>8088</v>
      </c>
      <c r="BH2767" s="33" t="s">
        <v>8089</v>
      </c>
      <c r="BI2767" s="35" t="s">
        <v>8088</v>
      </c>
      <c r="BK2767" s="33" t="s">
        <v>8089</v>
      </c>
      <c r="BL2767" s="35" t="s">
        <v>8088</v>
      </c>
      <c r="BN2767" s="33" t="str">
        <f>_xlfn.XLOOKUP(E2767,'[2]Charge Level Data'!$E:$E,'[2]Charge Level Data'!$BN:$BN,"N/A")</f>
        <v>N/A</v>
      </c>
      <c r="BO2767" s="35" t="s">
        <v>8088</v>
      </c>
      <c r="BQ2767" s="33" t="s">
        <v>8089</v>
      </c>
      <c r="BR2767" s="35" t="s">
        <v>8088</v>
      </c>
    </row>
    <row r="2768" spans="1:70" x14ac:dyDescent="0.3">
      <c r="A2768">
        <v>13023929</v>
      </c>
      <c r="B2768" t="s">
        <v>4937</v>
      </c>
      <c r="C2768" s="33">
        <v>990</v>
      </c>
      <c r="D2768">
        <v>272</v>
      </c>
      <c r="E2768">
        <v>0</v>
      </c>
      <c r="H2768" s="33">
        <f t="shared" si="129"/>
        <v>396</v>
      </c>
      <c r="I2768" s="34">
        <f t="shared" si="130"/>
        <v>0</v>
      </c>
      <c r="J2768" s="34">
        <f t="shared" si="131"/>
        <v>0</v>
      </c>
      <c r="L2768" s="33" t="s">
        <v>8089</v>
      </c>
      <c r="M2768" s="35" t="s">
        <v>8088</v>
      </c>
      <c r="O2768" s="33" t="s">
        <v>8089</v>
      </c>
      <c r="P2768" s="35" t="s">
        <v>8088</v>
      </c>
      <c r="R2768" s="33" t="s">
        <v>8089</v>
      </c>
      <c r="S2768" s="35" t="s">
        <v>8088</v>
      </c>
      <c r="U2768" s="33" t="s">
        <v>8089</v>
      </c>
      <c r="V2768" s="35" t="s">
        <v>8088</v>
      </c>
      <c r="X2768" s="33" t="s">
        <v>8089</v>
      </c>
      <c r="Y2768" s="35" t="s">
        <v>8088</v>
      </c>
      <c r="AA2768" s="33" t="s">
        <v>8089</v>
      </c>
      <c r="AB2768" s="35" t="s">
        <v>8088</v>
      </c>
      <c r="AD2768" s="33" t="s">
        <v>8089</v>
      </c>
      <c r="AE2768" s="35" t="s">
        <v>8088</v>
      </c>
      <c r="AG2768" s="33" t="s">
        <v>8089</v>
      </c>
      <c r="AH2768" s="35" t="s">
        <v>8088</v>
      </c>
      <c r="AJ2768" s="33" t="s">
        <v>8089</v>
      </c>
      <c r="AK2768" s="35" t="s">
        <v>8088</v>
      </c>
      <c r="AM2768" s="33" t="s">
        <v>8089</v>
      </c>
      <c r="AN2768" s="35" t="s">
        <v>8088</v>
      </c>
      <c r="AP2768" s="33" t="s">
        <v>8089</v>
      </c>
      <c r="AQ2768" s="35" t="s">
        <v>8088</v>
      </c>
      <c r="AS2768" s="33" t="s">
        <v>8089</v>
      </c>
      <c r="AT2768" s="35" t="s">
        <v>8088</v>
      </c>
      <c r="AV2768" s="33" t="s">
        <v>8089</v>
      </c>
      <c r="AW2768" s="35" t="s">
        <v>8088</v>
      </c>
      <c r="AY2768" s="33" t="s">
        <v>8089</v>
      </c>
      <c r="AZ2768" s="35" t="s">
        <v>8088</v>
      </c>
      <c r="BB2768" s="33" t="s">
        <v>8089</v>
      </c>
      <c r="BC2768" s="35" t="s">
        <v>8088</v>
      </c>
      <c r="BE2768" s="33" t="s">
        <v>8089</v>
      </c>
      <c r="BF2768" s="35" t="s">
        <v>8088</v>
      </c>
      <c r="BH2768" s="33" t="s">
        <v>8089</v>
      </c>
      <c r="BI2768" s="35" t="s">
        <v>8088</v>
      </c>
      <c r="BK2768" s="33" t="s">
        <v>8089</v>
      </c>
      <c r="BL2768" s="35" t="s">
        <v>8088</v>
      </c>
      <c r="BN2768" s="33" t="str">
        <f>_xlfn.XLOOKUP(E2768,'[2]Charge Level Data'!$E:$E,'[2]Charge Level Data'!$BN:$BN,"N/A")</f>
        <v>N/A</v>
      </c>
      <c r="BO2768" s="35" t="s">
        <v>8088</v>
      </c>
      <c r="BQ2768" s="33" t="s">
        <v>8089</v>
      </c>
      <c r="BR2768" s="35" t="s">
        <v>8088</v>
      </c>
    </row>
    <row r="2769" spans="1:70" x14ac:dyDescent="0.3">
      <c r="A2769">
        <v>13024208</v>
      </c>
      <c r="B2769" t="s">
        <v>4938</v>
      </c>
      <c r="C2769" s="33">
        <v>990</v>
      </c>
      <c r="D2769">
        <v>272</v>
      </c>
      <c r="E2769">
        <v>0</v>
      </c>
      <c r="H2769" s="33">
        <f t="shared" si="129"/>
        <v>396</v>
      </c>
      <c r="I2769" s="34">
        <f t="shared" si="130"/>
        <v>0</v>
      </c>
      <c r="J2769" s="34">
        <f t="shared" si="131"/>
        <v>0</v>
      </c>
      <c r="L2769" s="33" t="s">
        <v>8089</v>
      </c>
      <c r="M2769" s="35" t="s">
        <v>8088</v>
      </c>
      <c r="O2769" s="33" t="s">
        <v>8089</v>
      </c>
      <c r="P2769" s="35" t="s">
        <v>8088</v>
      </c>
      <c r="R2769" s="33" t="s">
        <v>8089</v>
      </c>
      <c r="S2769" s="35" t="s">
        <v>8088</v>
      </c>
      <c r="U2769" s="33" t="s">
        <v>8089</v>
      </c>
      <c r="V2769" s="35" t="s">
        <v>8088</v>
      </c>
      <c r="X2769" s="33" t="s">
        <v>8089</v>
      </c>
      <c r="Y2769" s="35" t="s">
        <v>8088</v>
      </c>
      <c r="AA2769" s="33" t="s">
        <v>8089</v>
      </c>
      <c r="AB2769" s="35" t="s">
        <v>8088</v>
      </c>
      <c r="AD2769" s="33" t="s">
        <v>8089</v>
      </c>
      <c r="AE2769" s="35" t="s">
        <v>8088</v>
      </c>
      <c r="AG2769" s="33" t="s">
        <v>8089</v>
      </c>
      <c r="AH2769" s="35" t="s">
        <v>8088</v>
      </c>
      <c r="AJ2769" s="33" t="s">
        <v>8089</v>
      </c>
      <c r="AK2769" s="35" t="s">
        <v>8088</v>
      </c>
      <c r="AM2769" s="33" t="s">
        <v>8089</v>
      </c>
      <c r="AN2769" s="35" t="s">
        <v>8088</v>
      </c>
      <c r="AP2769" s="33" t="s">
        <v>8089</v>
      </c>
      <c r="AQ2769" s="35" t="s">
        <v>8088</v>
      </c>
      <c r="AS2769" s="33" t="s">
        <v>8089</v>
      </c>
      <c r="AT2769" s="35" t="s">
        <v>8088</v>
      </c>
      <c r="AV2769" s="33" t="s">
        <v>8089</v>
      </c>
      <c r="AW2769" s="35" t="s">
        <v>8088</v>
      </c>
      <c r="AY2769" s="33" t="s">
        <v>8089</v>
      </c>
      <c r="AZ2769" s="35" t="s">
        <v>8088</v>
      </c>
      <c r="BB2769" s="33" t="s">
        <v>8089</v>
      </c>
      <c r="BC2769" s="35" t="s">
        <v>8088</v>
      </c>
      <c r="BE2769" s="33" t="s">
        <v>8089</v>
      </c>
      <c r="BF2769" s="35" t="s">
        <v>8088</v>
      </c>
      <c r="BH2769" s="33" t="s">
        <v>8089</v>
      </c>
      <c r="BI2769" s="35" t="s">
        <v>8088</v>
      </c>
      <c r="BK2769" s="33" t="s">
        <v>8089</v>
      </c>
      <c r="BL2769" s="35" t="s">
        <v>8088</v>
      </c>
      <c r="BN2769" s="33" t="str">
        <f>_xlfn.XLOOKUP(E2769,'[2]Charge Level Data'!$E:$E,'[2]Charge Level Data'!$BN:$BN,"N/A")</f>
        <v>N/A</v>
      </c>
      <c r="BO2769" s="35" t="s">
        <v>8088</v>
      </c>
      <c r="BQ2769" s="33" t="s">
        <v>8089</v>
      </c>
      <c r="BR2769" s="35" t="s">
        <v>8088</v>
      </c>
    </row>
    <row r="2770" spans="1:70" x14ac:dyDescent="0.3">
      <c r="A2770">
        <v>13026506</v>
      </c>
      <c r="B2770" t="s">
        <v>4940</v>
      </c>
      <c r="C2770" s="33">
        <v>990</v>
      </c>
      <c r="D2770">
        <v>272</v>
      </c>
      <c r="E2770">
        <v>0</v>
      </c>
      <c r="H2770" s="33">
        <f t="shared" si="129"/>
        <v>396</v>
      </c>
      <c r="I2770" s="34">
        <f t="shared" si="130"/>
        <v>0</v>
      </c>
      <c r="J2770" s="34">
        <f t="shared" si="131"/>
        <v>0</v>
      </c>
      <c r="L2770" s="33" t="s">
        <v>8089</v>
      </c>
      <c r="M2770" s="35" t="s">
        <v>8088</v>
      </c>
      <c r="O2770" s="33" t="s">
        <v>8089</v>
      </c>
      <c r="P2770" s="35" t="s">
        <v>8088</v>
      </c>
      <c r="R2770" s="33" t="s">
        <v>8089</v>
      </c>
      <c r="S2770" s="35" t="s">
        <v>8088</v>
      </c>
      <c r="U2770" s="33" t="s">
        <v>8089</v>
      </c>
      <c r="V2770" s="35" t="s">
        <v>8088</v>
      </c>
      <c r="X2770" s="33" t="s">
        <v>8089</v>
      </c>
      <c r="Y2770" s="35" t="s">
        <v>8088</v>
      </c>
      <c r="AA2770" s="33" t="s">
        <v>8089</v>
      </c>
      <c r="AB2770" s="35" t="s">
        <v>8088</v>
      </c>
      <c r="AD2770" s="33" t="s">
        <v>8089</v>
      </c>
      <c r="AE2770" s="35" t="s">
        <v>8088</v>
      </c>
      <c r="AG2770" s="33" t="s">
        <v>8089</v>
      </c>
      <c r="AH2770" s="35" t="s">
        <v>8088</v>
      </c>
      <c r="AJ2770" s="33" t="s">
        <v>8089</v>
      </c>
      <c r="AK2770" s="35" t="s">
        <v>8088</v>
      </c>
      <c r="AM2770" s="33" t="s">
        <v>8089</v>
      </c>
      <c r="AN2770" s="35" t="s">
        <v>8088</v>
      </c>
      <c r="AP2770" s="33" t="s">
        <v>8089</v>
      </c>
      <c r="AQ2770" s="35" t="s">
        <v>8088</v>
      </c>
      <c r="AS2770" s="33" t="s">
        <v>8089</v>
      </c>
      <c r="AT2770" s="35" t="s">
        <v>8088</v>
      </c>
      <c r="AV2770" s="33" t="s">
        <v>8089</v>
      </c>
      <c r="AW2770" s="35" t="s">
        <v>8088</v>
      </c>
      <c r="AY2770" s="33" t="s">
        <v>8089</v>
      </c>
      <c r="AZ2770" s="35" t="s">
        <v>8088</v>
      </c>
      <c r="BB2770" s="33" t="s">
        <v>8089</v>
      </c>
      <c r="BC2770" s="35" t="s">
        <v>8088</v>
      </c>
      <c r="BE2770" s="33" t="s">
        <v>8089</v>
      </c>
      <c r="BF2770" s="35" t="s">
        <v>8088</v>
      </c>
      <c r="BH2770" s="33" t="s">
        <v>8089</v>
      </c>
      <c r="BI2770" s="35" t="s">
        <v>8088</v>
      </c>
      <c r="BK2770" s="33" t="s">
        <v>8089</v>
      </c>
      <c r="BL2770" s="35" t="s">
        <v>8088</v>
      </c>
      <c r="BN2770" s="33" t="str">
        <f>_xlfn.XLOOKUP(E2770,'[2]Charge Level Data'!$E:$E,'[2]Charge Level Data'!$BN:$BN,"N/A")</f>
        <v>N/A</v>
      </c>
      <c r="BO2770" s="35" t="s">
        <v>8088</v>
      </c>
      <c r="BQ2770" s="33" t="s">
        <v>8089</v>
      </c>
      <c r="BR2770" s="35" t="s">
        <v>8088</v>
      </c>
    </row>
    <row r="2771" spans="1:70" x14ac:dyDescent="0.3">
      <c r="A2771">
        <v>13024204</v>
      </c>
      <c r="B2771" t="s">
        <v>4941</v>
      </c>
      <c r="C2771" s="33">
        <v>990</v>
      </c>
      <c r="D2771">
        <v>272</v>
      </c>
      <c r="E2771">
        <v>0</v>
      </c>
      <c r="H2771" s="33">
        <f t="shared" si="129"/>
        <v>396</v>
      </c>
      <c r="I2771" s="34">
        <f t="shared" si="130"/>
        <v>0</v>
      </c>
      <c r="J2771" s="34">
        <f t="shared" si="131"/>
        <v>0</v>
      </c>
      <c r="L2771" s="33" t="s">
        <v>8089</v>
      </c>
      <c r="M2771" s="35" t="s">
        <v>8088</v>
      </c>
      <c r="O2771" s="33" t="s">
        <v>8089</v>
      </c>
      <c r="P2771" s="35" t="s">
        <v>8088</v>
      </c>
      <c r="R2771" s="33" t="s">
        <v>8089</v>
      </c>
      <c r="S2771" s="35" t="s">
        <v>8088</v>
      </c>
      <c r="U2771" s="33" t="s">
        <v>8089</v>
      </c>
      <c r="V2771" s="35" t="s">
        <v>8088</v>
      </c>
      <c r="X2771" s="33" t="s">
        <v>8089</v>
      </c>
      <c r="Y2771" s="35" t="s">
        <v>8088</v>
      </c>
      <c r="AA2771" s="33" t="s">
        <v>8089</v>
      </c>
      <c r="AB2771" s="35" t="s">
        <v>8088</v>
      </c>
      <c r="AD2771" s="33" t="s">
        <v>8089</v>
      </c>
      <c r="AE2771" s="35" t="s">
        <v>8088</v>
      </c>
      <c r="AG2771" s="33" t="s">
        <v>8089</v>
      </c>
      <c r="AH2771" s="35" t="s">
        <v>8088</v>
      </c>
      <c r="AJ2771" s="33" t="s">
        <v>8089</v>
      </c>
      <c r="AK2771" s="35" t="s">
        <v>8088</v>
      </c>
      <c r="AM2771" s="33" t="s">
        <v>8089</v>
      </c>
      <c r="AN2771" s="35" t="s">
        <v>8088</v>
      </c>
      <c r="AP2771" s="33" t="s">
        <v>8089</v>
      </c>
      <c r="AQ2771" s="35" t="s">
        <v>8088</v>
      </c>
      <c r="AS2771" s="33" t="s">
        <v>8089</v>
      </c>
      <c r="AT2771" s="35" t="s">
        <v>8088</v>
      </c>
      <c r="AV2771" s="33" t="s">
        <v>8089</v>
      </c>
      <c r="AW2771" s="35" t="s">
        <v>8088</v>
      </c>
      <c r="AY2771" s="33" t="s">
        <v>8089</v>
      </c>
      <c r="AZ2771" s="35" t="s">
        <v>8088</v>
      </c>
      <c r="BB2771" s="33" t="s">
        <v>8089</v>
      </c>
      <c r="BC2771" s="35" t="s">
        <v>8088</v>
      </c>
      <c r="BE2771" s="33" t="s">
        <v>8089</v>
      </c>
      <c r="BF2771" s="35" t="s">
        <v>8088</v>
      </c>
      <c r="BH2771" s="33" t="s">
        <v>8089</v>
      </c>
      <c r="BI2771" s="35" t="s">
        <v>8088</v>
      </c>
      <c r="BK2771" s="33" t="s">
        <v>8089</v>
      </c>
      <c r="BL2771" s="35" t="s">
        <v>8088</v>
      </c>
      <c r="BN2771" s="33" t="str">
        <f>_xlfn.XLOOKUP(E2771,'[2]Charge Level Data'!$E:$E,'[2]Charge Level Data'!$BN:$BN,"N/A")</f>
        <v>N/A</v>
      </c>
      <c r="BO2771" s="35" t="s">
        <v>8088</v>
      </c>
      <c r="BQ2771" s="33" t="s">
        <v>8089</v>
      </c>
      <c r="BR2771" s="35" t="s">
        <v>8088</v>
      </c>
    </row>
    <row r="2772" spans="1:70" x14ac:dyDescent="0.3">
      <c r="A2772">
        <v>13024205</v>
      </c>
      <c r="B2772" t="s">
        <v>4944</v>
      </c>
      <c r="C2772" s="33">
        <v>990</v>
      </c>
      <c r="D2772">
        <v>272</v>
      </c>
      <c r="E2772">
        <v>0</v>
      </c>
      <c r="H2772" s="33">
        <f t="shared" si="129"/>
        <v>396</v>
      </c>
      <c r="I2772" s="34">
        <f t="shared" si="130"/>
        <v>0</v>
      </c>
      <c r="J2772" s="34">
        <f t="shared" si="131"/>
        <v>0</v>
      </c>
      <c r="L2772" s="33" t="s">
        <v>8089</v>
      </c>
      <c r="M2772" s="35" t="s">
        <v>8088</v>
      </c>
      <c r="O2772" s="33" t="s">
        <v>8089</v>
      </c>
      <c r="P2772" s="35" t="s">
        <v>8088</v>
      </c>
      <c r="R2772" s="33" t="s">
        <v>8089</v>
      </c>
      <c r="S2772" s="35" t="s">
        <v>8088</v>
      </c>
      <c r="U2772" s="33" t="s">
        <v>8089</v>
      </c>
      <c r="V2772" s="35" t="s">
        <v>8088</v>
      </c>
      <c r="X2772" s="33" t="s">
        <v>8089</v>
      </c>
      <c r="Y2772" s="35" t="s">
        <v>8088</v>
      </c>
      <c r="AA2772" s="33" t="s">
        <v>8089</v>
      </c>
      <c r="AB2772" s="35" t="s">
        <v>8088</v>
      </c>
      <c r="AD2772" s="33" t="s">
        <v>8089</v>
      </c>
      <c r="AE2772" s="35" t="s">
        <v>8088</v>
      </c>
      <c r="AG2772" s="33" t="s">
        <v>8089</v>
      </c>
      <c r="AH2772" s="35" t="s">
        <v>8088</v>
      </c>
      <c r="AJ2772" s="33" t="s">
        <v>8089</v>
      </c>
      <c r="AK2772" s="35" t="s">
        <v>8088</v>
      </c>
      <c r="AM2772" s="33" t="s">
        <v>8089</v>
      </c>
      <c r="AN2772" s="35" t="s">
        <v>8088</v>
      </c>
      <c r="AP2772" s="33" t="s">
        <v>8089</v>
      </c>
      <c r="AQ2772" s="35" t="s">
        <v>8088</v>
      </c>
      <c r="AS2772" s="33" t="s">
        <v>8089</v>
      </c>
      <c r="AT2772" s="35" t="s">
        <v>8088</v>
      </c>
      <c r="AV2772" s="33" t="s">
        <v>8089</v>
      </c>
      <c r="AW2772" s="35" t="s">
        <v>8088</v>
      </c>
      <c r="AY2772" s="33" t="s">
        <v>8089</v>
      </c>
      <c r="AZ2772" s="35" t="s">
        <v>8088</v>
      </c>
      <c r="BB2772" s="33" t="s">
        <v>8089</v>
      </c>
      <c r="BC2772" s="35" t="s">
        <v>8088</v>
      </c>
      <c r="BE2772" s="33" t="s">
        <v>8089</v>
      </c>
      <c r="BF2772" s="35" t="s">
        <v>8088</v>
      </c>
      <c r="BH2772" s="33" t="s">
        <v>8089</v>
      </c>
      <c r="BI2772" s="35" t="s">
        <v>8088</v>
      </c>
      <c r="BK2772" s="33" t="s">
        <v>8089</v>
      </c>
      <c r="BL2772" s="35" t="s">
        <v>8088</v>
      </c>
      <c r="BN2772" s="33" t="str">
        <f>_xlfn.XLOOKUP(E2772,'[2]Charge Level Data'!$E:$E,'[2]Charge Level Data'!$BN:$BN,"N/A")</f>
        <v>N/A</v>
      </c>
      <c r="BO2772" s="35" t="s">
        <v>8088</v>
      </c>
      <c r="BQ2772" s="33" t="s">
        <v>8089</v>
      </c>
      <c r="BR2772" s="35" t="s">
        <v>8088</v>
      </c>
    </row>
    <row r="2773" spans="1:70" x14ac:dyDescent="0.3">
      <c r="A2773">
        <v>13024206</v>
      </c>
      <c r="B2773" t="s">
        <v>4946</v>
      </c>
      <c r="C2773" s="33">
        <v>990</v>
      </c>
      <c r="D2773">
        <v>272</v>
      </c>
      <c r="E2773">
        <v>0</v>
      </c>
      <c r="H2773" s="33">
        <f t="shared" si="129"/>
        <v>396</v>
      </c>
      <c r="I2773" s="34">
        <f t="shared" si="130"/>
        <v>0</v>
      </c>
      <c r="J2773" s="34">
        <f t="shared" si="131"/>
        <v>0</v>
      </c>
      <c r="L2773" s="33" t="s">
        <v>8089</v>
      </c>
      <c r="M2773" s="35" t="s">
        <v>8088</v>
      </c>
      <c r="O2773" s="33" t="s">
        <v>8089</v>
      </c>
      <c r="P2773" s="35" t="s">
        <v>8088</v>
      </c>
      <c r="R2773" s="33" t="s">
        <v>8089</v>
      </c>
      <c r="S2773" s="35" t="s">
        <v>8088</v>
      </c>
      <c r="U2773" s="33" t="s">
        <v>8089</v>
      </c>
      <c r="V2773" s="35" t="s">
        <v>8088</v>
      </c>
      <c r="X2773" s="33" t="s">
        <v>8089</v>
      </c>
      <c r="Y2773" s="35" t="s">
        <v>8088</v>
      </c>
      <c r="AA2773" s="33" t="s">
        <v>8089</v>
      </c>
      <c r="AB2773" s="35" t="s">
        <v>8088</v>
      </c>
      <c r="AD2773" s="33" t="s">
        <v>8089</v>
      </c>
      <c r="AE2773" s="35" t="s">
        <v>8088</v>
      </c>
      <c r="AG2773" s="33" t="s">
        <v>8089</v>
      </c>
      <c r="AH2773" s="35" t="s">
        <v>8088</v>
      </c>
      <c r="AJ2773" s="33" t="s">
        <v>8089</v>
      </c>
      <c r="AK2773" s="35" t="s">
        <v>8088</v>
      </c>
      <c r="AM2773" s="33" t="s">
        <v>8089</v>
      </c>
      <c r="AN2773" s="35" t="s">
        <v>8088</v>
      </c>
      <c r="AP2773" s="33" t="s">
        <v>8089</v>
      </c>
      <c r="AQ2773" s="35" t="s">
        <v>8088</v>
      </c>
      <c r="AS2773" s="33" t="s">
        <v>8089</v>
      </c>
      <c r="AT2773" s="35" t="s">
        <v>8088</v>
      </c>
      <c r="AV2773" s="33" t="s">
        <v>8089</v>
      </c>
      <c r="AW2773" s="35" t="s">
        <v>8088</v>
      </c>
      <c r="AY2773" s="33" t="s">
        <v>8089</v>
      </c>
      <c r="AZ2773" s="35" t="s">
        <v>8088</v>
      </c>
      <c r="BB2773" s="33" t="s">
        <v>8089</v>
      </c>
      <c r="BC2773" s="35" t="s">
        <v>8088</v>
      </c>
      <c r="BE2773" s="33" t="s">
        <v>8089</v>
      </c>
      <c r="BF2773" s="35" t="s">
        <v>8088</v>
      </c>
      <c r="BH2773" s="33" t="s">
        <v>8089</v>
      </c>
      <c r="BI2773" s="35" t="s">
        <v>8088</v>
      </c>
      <c r="BK2773" s="33" t="s">
        <v>8089</v>
      </c>
      <c r="BL2773" s="35" t="s">
        <v>8088</v>
      </c>
      <c r="BN2773" s="33" t="str">
        <f>_xlfn.XLOOKUP(E2773,'[2]Charge Level Data'!$E:$E,'[2]Charge Level Data'!$BN:$BN,"N/A")</f>
        <v>N/A</v>
      </c>
      <c r="BO2773" s="35" t="s">
        <v>8088</v>
      </c>
      <c r="BQ2773" s="33" t="s">
        <v>8089</v>
      </c>
      <c r="BR2773" s="35" t="s">
        <v>8088</v>
      </c>
    </row>
    <row r="2774" spans="1:70" x14ac:dyDescent="0.3">
      <c r="A2774">
        <v>13023930</v>
      </c>
      <c r="B2774" t="s">
        <v>4947</v>
      </c>
      <c r="C2774" s="33">
        <v>990</v>
      </c>
      <c r="D2774">
        <v>272</v>
      </c>
      <c r="E2774">
        <v>0</v>
      </c>
      <c r="H2774" s="33">
        <f t="shared" si="129"/>
        <v>396</v>
      </c>
      <c r="I2774" s="34">
        <f t="shared" si="130"/>
        <v>0</v>
      </c>
      <c r="J2774" s="34">
        <f t="shared" si="131"/>
        <v>0</v>
      </c>
      <c r="L2774" s="33" t="s">
        <v>8089</v>
      </c>
      <c r="M2774" s="35" t="s">
        <v>8088</v>
      </c>
      <c r="O2774" s="33" t="s">
        <v>8089</v>
      </c>
      <c r="P2774" s="35" t="s">
        <v>8088</v>
      </c>
      <c r="R2774" s="33" t="s">
        <v>8089</v>
      </c>
      <c r="S2774" s="35" t="s">
        <v>8088</v>
      </c>
      <c r="U2774" s="33" t="s">
        <v>8089</v>
      </c>
      <c r="V2774" s="35" t="s">
        <v>8088</v>
      </c>
      <c r="X2774" s="33" t="s">
        <v>8089</v>
      </c>
      <c r="Y2774" s="35" t="s">
        <v>8088</v>
      </c>
      <c r="AA2774" s="33" t="s">
        <v>8089</v>
      </c>
      <c r="AB2774" s="35" t="s">
        <v>8088</v>
      </c>
      <c r="AD2774" s="33" t="s">
        <v>8089</v>
      </c>
      <c r="AE2774" s="35" t="s">
        <v>8088</v>
      </c>
      <c r="AG2774" s="33" t="s">
        <v>8089</v>
      </c>
      <c r="AH2774" s="35" t="s">
        <v>8088</v>
      </c>
      <c r="AJ2774" s="33" t="s">
        <v>8089</v>
      </c>
      <c r="AK2774" s="35" t="s">
        <v>8088</v>
      </c>
      <c r="AM2774" s="33" t="s">
        <v>8089</v>
      </c>
      <c r="AN2774" s="35" t="s">
        <v>8088</v>
      </c>
      <c r="AP2774" s="33" t="s">
        <v>8089</v>
      </c>
      <c r="AQ2774" s="35" t="s">
        <v>8088</v>
      </c>
      <c r="AS2774" s="33" t="s">
        <v>8089</v>
      </c>
      <c r="AT2774" s="35" t="s">
        <v>8088</v>
      </c>
      <c r="AV2774" s="33" t="s">
        <v>8089</v>
      </c>
      <c r="AW2774" s="35" t="s">
        <v>8088</v>
      </c>
      <c r="AY2774" s="33" t="s">
        <v>8089</v>
      </c>
      <c r="AZ2774" s="35" t="s">
        <v>8088</v>
      </c>
      <c r="BB2774" s="33" t="s">
        <v>8089</v>
      </c>
      <c r="BC2774" s="35" t="s">
        <v>8088</v>
      </c>
      <c r="BE2774" s="33" t="s">
        <v>8089</v>
      </c>
      <c r="BF2774" s="35" t="s">
        <v>8088</v>
      </c>
      <c r="BH2774" s="33" t="s">
        <v>8089</v>
      </c>
      <c r="BI2774" s="35" t="s">
        <v>8088</v>
      </c>
      <c r="BK2774" s="33" t="s">
        <v>8089</v>
      </c>
      <c r="BL2774" s="35" t="s">
        <v>8088</v>
      </c>
      <c r="BN2774" s="33" t="str">
        <f>_xlfn.XLOOKUP(E2774,'[2]Charge Level Data'!$E:$E,'[2]Charge Level Data'!$BN:$BN,"N/A")</f>
        <v>N/A</v>
      </c>
      <c r="BO2774" s="35" t="s">
        <v>8088</v>
      </c>
      <c r="BQ2774" s="33" t="s">
        <v>8089</v>
      </c>
      <c r="BR2774" s="35" t="s">
        <v>8088</v>
      </c>
    </row>
    <row r="2775" spans="1:70" x14ac:dyDescent="0.3">
      <c r="A2775">
        <v>13023908</v>
      </c>
      <c r="B2775" t="s">
        <v>4949</v>
      </c>
      <c r="C2775" s="33">
        <v>990</v>
      </c>
      <c r="D2775">
        <v>272</v>
      </c>
      <c r="E2775">
        <v>0</v>
      </c>
      <c r="H2775" s="33">
        <f t="shared" si="129"/>
        <v>396</v>
      </c>
      <c r="I2775" s="34">
        <f t="shared" si="130"/>
        <v>0</v>
      </c>
      <c r="J2775" s="34">
        <f t="shared" si="131"/>
        <v>0</v>
      </c>
      <c r="L2775" s="33" t="s">
        <v>8089</v>
      </c>
      <c r="M2775" s="35" t="s">
        <v>8088</v>
      </c>
      <c r="O2775" s="33" t="s">
        <v>8089</v>
      </c>
      <c r="P2775" s="35" t="s">
        <v>8088</v>
      </c>
      <c r="R2775" s="33" t="s">
        <v>8089</v>
      </c>
      <c r="S2775" s="35" t="s">
        <v>8088</v>
      </c>
      <c r="U2775" s="33" t="s">
        <v>8089</v>
      </c>
      <c r="V2775" s="35" t="s">
        <v>8088</v>
      </c>
      <c r="X2775" s="33" t="s">
        <v>8089</v>
      </c>
      <c r="Y2775" s="35" t="s">
        <v>8088</v>
      </c>
      <c r="AA2775" s="33" t="s">
        <v>8089</v>
      </c>
      <c r="AB2775" s="35" t="s">
        <v>8088</v>
      </c>
      <c r="AD2775" s="33" t="s">
        <v>8089</v>
      </c>
      <c r="AE2775" s="35" t="s">
        <v>8088</v>
      </c>
      <c r="AG2775" s="33" t="s">
        <v>8089</v>
      </c>
      <c r="AH2775" s="35" t="s">
        <v>8088</v>
      </c>
      <c r="AJ2775" s="33" t="s">
        <v>8089</v>
      </c>
      <c r="AK2775" s="35" t="s">
        <v>8088</v>
      </c>
      <c r="AM2775" s="33" t="s">
        <v>8089</v>
      </c>
      <c r="AN2775" s="35" t="s">
        <v>8088</v>
      </c>
      <c r="AP2775" s="33" t="s">
        <v>8089</v>
      </c>
      <c r="AQ2775" s="35" t="s">
        <v>8088</v>
      </c>
      <c r="AS2775" s="33" t="s">
        <v>8089</v>
      </c>
      <c r="AT2775" s="35" t="s">
        <v>8088</v>
      </c>
      <c r="AV2775" s="33" t="s">
        <v>8089</v>
      </c>
      <c r="AW2775" s="35" t="s">
        <v>8088</v>
      </c>
      <c r="AY2775" s="33" t="s">
        <v>8089</v>
      </c>
      <c r="AZ2775" s="35" t="s">
        <v>8088</v>
      </c>
      <c r="BB2775" s="33" t="s">
        <v>8089</v>
      </c>
      <c r="BC2775" s="35" t="s">
        <v>8088</v>
      </c>
      <c r="BE2775" s="33" t="s">
        <v>8089</v>
      </c>
      <c r="BF2775" s="35" t="s">
        <v>8088</v>
      </c>
      <c r="BH2775" s="33" t="s">
        <v>8089</v>
      </c>
      <c r="BI2775" s="35" t="s">
        <v>8088</v>
      </c>
      <c r="BK2775" s="33" t="s">
        <v>8089</v>
      </c>
      <c r="BL2775" s="35" t="s">
        <v>8088</v>
      </c>
      <c r="BN2775" s="33" t="str">
        <f>_xlfn.XLOOKUP(E2775,'[2]Charge Level Data'!$E:$E,'[2]Charge Level Data'!$BN:$BN,"N/A")</f>
        <v>N/A</v>
      </c>
      <c r="BO2775" s="35" t="s">
        <v>8088</v>
      </c>
      <c r="BQ2775" s="33" t="s">
        <v>8089</v>
      </c>
      <c r="BR2775" s="35" t="s">
        <v>8088</v>
      </c>
    </row>
    <row r="2776" spans="1:70" x14ac:dyDescent="0.3">
      <c r="A2776">
        <v>13011486</v>
      </c>
      <c r="B2776" t="s">
        <v>4950</v>
      </c>
      <c r="C2776" s="33">
        <v>990</v>
      </c>
      <c r="D2776">
        <v>272</v>
      </c>
      <c r="E2776">
        <v>0</v>
      </c>
      <c r="H2776" s="33">
        <f t="shared" si="129"/>
        <v>396</v>
      </c>
      <c r="I2776" s="34">
        <f t="shared" si="130"/>
        <v>0</v>
      </c>
      <c r="J2776" s="34">
        <f t="shared" si="131"/>
        <v>0</v>
      </c>
      <c r="L2776" s="33" t="s">
        <v>8089</v>
      </c>
      <c r="M2776" s="35" t="s">
        <v>8088</v>
      </c>
      <c r="O2776" s="33" t="s">
        <v>8089</v>
      </c>
      <c r="P2776" s="35" t="s">
        <v>8088</v>
      </c>
      <c r="R2776" s="33" t="s">
        <v>8089</v>
      </c>
      <c r="S2776" s="35" t="s">
        <v>8088</v>
      </c>
      <c r="U2776" s="33" t="s">
        <v>8089</v>
      </c>
      <c r="V2776" s="35" t="s">
        <v>8088</v>
      </c>
      <c r="X2776" s="33" t="s">
        <v>8089</v>
      </c>
      <c r="Y2776" s="35" t="s">
        <v>8088</v>
      </c>
      <c r="AA2776" s="33" t="s">
        <v>8089</v>
      </c>
      <c r="AB2776" s="35" t="s">
        <v>8088</v>
      </c>
      <c r="AD2776" s="33" t="s">
        <v>8089</v>
      </c>
      <c r="AE2776" s="35" t="s">
        <v>8088</v>
      </c>
      <c r="AG2776" s="33" t="s">
        <v>8089</v>
      </c>
      <c r="AH2776" s="35" t="s">
        <v>8088</v>
      </c>
      <c r="AJ2776" s="33" t="s">
        <v>8089</v>
      </c>
      <c r="AK2776" s="35" t="s">
        <v>8088</v>
      </c>
      <c r="AM2776" s="33" t="s">
        <v>8089</v>
      </c>
      <c r="AN2776" s="35" t="s">
        <v>8088</v>
      </c>
      <c r="AP2776" s="33" t="s">
        <v>8089</v>
      </c>
      <c r="AQ2776" s="35" t="s">
        <v>8088</v>
      </c>
      <c r="AS2776" s="33" t="s">
        <v>8089</v>
      </c>
      <c r="AT2776" s="35" t="s">
        <v>8088</v>
      </c>
      <c r="AV2776" s="33" t="s">
        <v>8089</v>
      </c>
      <c r="AW2776" s="35" t="s">
        <v>8088</v>
      </c>
      <c r="AY2776" s="33" t="s">
        <v>8089</v>
      </c>
      <c r="AZ2776" s="35" t="s">
        <v>8088</v>
      </c>
      <c r="BB2776" s="33" t="s">
        <v>8089</v>
      </c>
      <c r="BC2776" s="35" t="s">
        <v>8088</v>
      </c>
      <c r="BE2776" s="33" t="s">
        <v>8089</v>
      </c>
      <c r="BF2776" s="35" t="s">
        <v>8088</v>
      </c>
      <c r="BH2776" s="33" t="s">
        <v>8089</v>
      </c>
      <c r="BI2776" s="35" t="s">
        <v>8088</v>
      </c>
      <c r="BK2776" s="33" t="s">
        <v>8089</v>
      </c>
      <c r="BL2776" s="35" t="s">
        <v>8088</v>
      </c>
      <c r="BN2776" s="33" t="str">
        <f>_xlfn.XLOOKUP(E2776,'[2]Charge Level Data'!$E:$E,'[2]Charge Level Data'!$BN:$BN,"N/A")</f>
        <v>N/A</v>
      </c>
      <c r="BO2776" s="35" t="s">
        <v>8088</v>
      </c>
      <c r="BQ2776" s="33" t="s">
        <v>8089</v>
      </c>
      <c r="BR2776" s="35" t="s">
        <v>8088</v>
      </c>
    </row>
    <row r="2777" spans="1:70" x14ac:dyDescent="0.3">
      <c r="A2777">
        <v>13023931</v>
      </c>
      <c r="B2777" t="s">
        <v>4951</v>
      </c>
      <c r="C2777" s="33">
        <v>990</v>
      </c>
      <c r="D2777">
        <v>272</v>
      </c>
      <c r="E2777">
        <v>0</v>
      </c>
      <c r="H2777" s="33">
        <f t="shared" si="129"/>
        <v>396</v>
      </c>
      <c r="I2777" s="34">
        <f t="shared" si="130"/>
        <v>0</v>
      </c>
      <c r="J2777" s="34">
        <f t="shared" si="131"/>
        <v>0</v>
      </c>
      <c r="L2777" s="33" t="s">
        <v>8089</v>
      </c>
      <c r="M2777" s="35" t="s">
        <v>8088</v>
      </c>
      <c r="O2777" s="33" t="s">
        <v>8089</v>
      </c>
      <c r="P2777" s="35" t="s">
        <v>8088</v>
      </c>
      <c r="R2777" s="33" t="s">
        <v>8089</v>
      </c>
      <c r="S2777" s="35" t="s">
        <v>8088</v>
      </c>
      <c r="U2777" s="33" t="s">
        <v>8089</v>
      </c>
      <c r="V2777" s="35" t="s">
        <v>8088</v>
      </c>
      <c r="X2777" s="33" t="s">
        <v>8089</v>
      </c>
      <c r="Y2777" s="35" t="s">
        <v>8088</v>
      </c>
      <c r="AA2777" s="33" t="s">
        <v>8089</v>
      </c>
      <c r="AB2777" s="35" t="s">
        <v>8088</v>
      </c>
      <c r="AD2777" s="33" t="s">
        <v>8089</v>
      </c>
      <c r="AE2777" s="35" t="s">
        <v>8088</v>
      </c>
      <c r="AG2777" s="33" t="s">
        <v>8089</v>
      </c>
      <c r="AH2777" s="35" t="s">
        <v>8088</v>
      </c>
      <c r="AJ2777" s="33" t="s">
        <v>8089</v>
      </c>
      <c r="AK2777" s="35" t="s">
        <v>8088</v>
      </c>
      <c r="AM2777" s="33" t="s">
        <v>8089</v>
      </c>
      <c r="AN2777" s="35" t="s">
        <v>8088</v>
      </c>
      <c r="AP2777" s="33" t="s">
        <v>8089</v>
      </c>
      <c r="AQ2777" s="35" t="s">
        <v>8088</v>
      </c>
      <c r="AS2777" s="33" t="s">
        <v>8089</v>
      </c>
      <c r="AT2777" s="35" t="s">
        <v>8088</v>
      </c>
      <c r="AV2777" s="33" t="s">
        <v>8089</v>
      </c>
      <c r="AW2777" s="35" t="s">
        <v>8088</v>
      </c>
      <c r="AY2777" s="33" t="s">
        <v>8089</v>
      </c>
      <c r="AZ2777" s="35" t="s">
        <v>8088</v>
      </c>
      <c r="BB2777" s="33" t="s">
        <v>8089</v>
      </c>
      <c r="BC2777" s="35" t="s">
        <v>8088</v>
      </c>
      <c r="BE2777" s="33" t="s">
        <v>8089</v>
      </c>
      <c r="BF2777" s="35" t="s">
        <v>8088</v>
      </c>
      <c r="BH2777" s="33" t="s">
        <v>8089</v>
      </c>
      <c r="BI2777" s="35" t="s">
        <v>8088</v>
      </c>
      <c r="BK2777" s="33" t="s">
        <v>8089</v>
      </c>
      <c r="BL2777" s="35" t="s">
        <v>8088</v>
      </c>
      <c r="BN2777" s="33" t="str">
        <f>_xlfn.XLOOKUP(E2777,'[2]Charge Level Data'!$E:$E,'[2]Charge Level Data'!$BN:$BN,"N/A")</f>
        <v>N/A</v>
      </c>
      <c r="BO2777" s="35" t="s">
        <v>8088</v>
      </c>
      <c r="BQ2777" s="33" t="s">
        <v>8089</v>
      </c>
      <c r="BR2777" s="35" t="s">
        <v>8088</v>
      </c>
    </row>
    <row r="2778" spans="1:70" x14ac:dyDescent="0.3">
      <c r="A2778">
        <v>13023934</v>
      </c>
      <c r="B2778" t="s">
        <v>4954</v>
      </c>
      <c r="C2778" s="33">
        <v>990</v>
      </c>
      <c r="D2778">
        <v>272</v>
      </c>
      <c r="E2778">
        <v>0</v>
      </c>
      <c r="H2778" s="33">
        <f t="shared" ref="H2778:H2841" si="132">C2778*0.4</f>
        <v>396</v>
      </c>
      <c r="I2778" s="34">
        <f t="shared" si="130"/>
        <v>0</v>
      </c>
      <c r="J2778" s="34">
        <f t="shared" si="131"/>
        <v>0</v>
      </c>
      <c r="L2778" s="33" t="s">
        <v>8089</v>
      </c>
      <c r="M2778" s="35" t="s">
        <v>8088</v>
      </c>
      <c r="O2778" s="33" t="s">
        <v>8089</v>
      </c>
      <c r="P2778" s="35" t="s">
        <v>8088</v>
      </c>
      <c r="R2778" s="33" t="s">
        <v>8089</v>
      </c>
      <c r="S2778" s="35" t="s">
        <v>8088</v>
      </c>
      <c r="U2778" s="33" t="s">
        <v>8089</v>
      </c>
      <c r="V2778" s="35" t="s">
        <v>8088</v>
      </c>
      <c r="X2778" s="33" t="s">
        <v>8089</v>
      </c>
      <c r="Y2778" s="35" t="s">
        <v>8088</v>
      </c>
      <c r="AA2778" s="33" t="s">
        <v>8089</v>
      </c>
      <c r="AB2778" s="35" t="s">
        <v>8088</v>
      </c>
      <c r="AD2778" s="33" t="s">
        <v>8089</v>
      </c>
      <c r="AE2778" s="35" t="s">
        <v>8088</v>
      </c>
      <c r="AG2778" s="33" t="s">
        <v>8089</v>
      </c>
      <c r="AH2778" s="35" t="s">
        <v>8088</v>
      </c>
      <c r="AJ2778" s="33" t="s">
        <v>8089</v>
      </c>
      <c r="AK2778" s="35" t="s">
        <v>8088</v>
      </c>
      <c r="AM2778" s="33" t="s">
        <v>8089</v>
      </c>
      <c r="AN2778" s="35" t="s">
        <v>8088</v>
      </c>
      <c r="AP2778" s="33" t="s">
        <v>8089</v>
      </c>
      <c r="AQ2778" s="35" t="s">
        <v>8088</v>
      </c>
      <c r="AS2778" s="33" t="s">
        <v>8089</v>
      </c>
      <c r="AT2778" s="35" t="s">
        <v>8088</v>
      </c>
      <c r="AV2778" s="33" t="s">
        <v>8089</v>
      </c>
      <c r="AW2778" s="35" t="s">
        <v>8088</v>
      </c>
      <c r="AY2778" s="33" t="s">
        <v>8089</v>
      </c>
      <c r="AZ2778" s="35" t="s">
        <v>8088</v>
      </c>
      <c r="BB2778" s="33" t="s">
        <v>8089</v>
      </c>
      <c r="BC2778" s="35" t="s">
        <v>8088</v>
      </c>
      <c r="BE2778" s="33" t="s">
        <v>8089</v>
      </c>
      <c r="BF2778" s="35" t="s">
        <v>8088</v>
      </c>
      <c r="BH2778" s="33" t="s">
        <v>8089</v>
      </c>
      <c r="BI2778" s="35" t="s">
        <v>8088</v>
      </c>
      <c r="BK2778" s="33" t="s">
        <v>8089</v>
      </c>
      <c r="BL2778" s="35" t="s">
        <v>8088</v>
      </c>
      <c r="BN2778" s="33" t="str">
        <f>_xlfn.XLOOKUP(E2778,'[2]Charge Level Data'!$E:$E,'[2]Charge Level Data'!$BN:$BN,"N/A")</f>
        <v>N/A</v>
      </c>
      <c r="BO2778" s="35" t="s">
        <v>8088</v>
      </c>
      <c r="BQ2778" s="33" t="s">
        <v>8089</v>
      </c>
      <c r="BR2778" s="35" t="s">
        <v>8088</v>
      </c>
    </row>
    <row r="2779" spans="1:70" x14ac:dyDescent="0.3">
      <c r="A2779">
        <v>13011488</v>
      </c>
      <c r="B2779" t="s">
        <v>4955</v>
      </c>
      <c r="C2779" s="33">
        <v>990</v>
      </c>
      <c r="D2779">
        <v>272</v>
      </c>
      <c r="E2779">
        <v>0</v>
      </c>
      <c r="H2779" s="33">
        <f t="shared" si="132"/>
        <v>396</v>
      </c>
      <c r="I2779" s="34">
        <f t="shared" si="130"/>
        <v>0</v>
      </c>
      <c r="J2779" s="34">
        <f t="shared" si="131"/>
        <v>0</v>
      </c>
      <c r="L2779" s="33" t="s">
        <v>8089</v>
      </c>
      <c r="M2779" s="35" t="s">
        <v>8088</v>
      </c>
      <c r="O2779" s="33" t="s">
        <v>8089</v>
      </c>
      <c r="P2779" s="35" t="s">
        <v>8088</v>
      </c>
      <c r="R2779" s="33" t="s">
        <v>8089</v>
      </c>
      <c r="S2779" s="35" t="s">
        <v>8088</v>
      </c>
      <c r="U2779" s="33" t="s">
        <v>8089</v>
      </c>
      <c r="V2779" s="35" t="s">
        <v>8088</v>
      </c>
      <c r="X2779" s="33" t="s">
        <v>8089</v>
      </c>
      <c r="Y2779" s="35" t="s">
        <v>8088</v>
      </c>
      <c r="AA2779" s="33" t="s">
        <v>8089</v>
      </c>
      <c r="AB2779" s="35" t="s">
        <v>8088</v>
      </c>
      <c r="AD2779" s="33" t="s">
        <v>8089</v>
      </c>
      <c r="AE2779" s="35" t="s">
        <v>8088</v>
      </c>
      <c r="AG2779" s="33" t="s">
        <v>8089</v>
      </c>
      <c r="AH2779" s="35" t="s">
        <v>8088</v>
      </c>
      <c r="AJ2779" s="33" t="s">
        <v>8089</v>
      </c>
      <c r="AK2779" s="35" t="s">
        <v>8088</v>
      </c>
      <c r="AM2779" s="33" t="s">
        <v>8089</v>
      </c>
      <c r="AN2779" s="35" t="s">
        <v>8088</v>
      </c>
      <c r="AP2779" s="33" t="s">
        <v>8089</v>
      </c>
      <c r="AQ2779" s="35" t="s">
        <v>8088</v>
      </c>
      <c r="AS2779" s="33" t="s">
        <v>8089</v>
      </c>
      <c r="AT2779" s="35" t="s">
        <v>8088</v>
      </c>
      <c r="AV2779" s="33" t="s">
        <v>8089</v>
      </c>
      <c r="AW2779" s="35" t="s">
        <v>8088</v>
      </c>
      <c r="AY2779" s="33" t="s">
        <v>8089</v>
      </c>
      <c r="AZ2779" s="35" t="s">
        <v>8088</v>
      </c>
      <c r="BB2779" s="33" t="s">
        <v>8089</v>
      </c>
      <c r="BC2779" s="35" t="s">
        <v>8088</v>
      </c>
      <c r="BE2779" s="33" t="s">
        <v>8089</v>
      </c>
      <c r="BF2779" s="35" t="s">
        <v>8088</v>
      </c>
      <c r="BH2779" s="33" t="s">
        <v>8089</v>
      </c>
      <c r="BI2779" s="35" t="s">
        <v>8088</v>
      </c>
      <c r="BK2779" s="33" t="s">
        <v>8089</v>
      </c>
      <c r="BL2779" s="35" t="s">
        <v>8088</v>
      </c>
      <c r="BN2779" s="33" t="str">
        <f>_xlfn.XLOOKUP(E2779,'[2]Charge Level Data'!$E:$E,'[2]Charge Level Data'!$BN:$BN,"N/A")</f>
        <v>N/A</v>
      </c>
      <c r="BO2779" s="35" t="s">
        <v>8088</v>
      </c>
      <c r="BQ2779" s="33" t="s">
        <v>8089</v>
      </c>
      <c r="BR2779" s="35" t="s">
        <v>8088</v>
      </c>
    </row>
    <row r="2780" spans="1:70" x14ac:dyDescent="0.3">
      <c r="A2780">
        <v>13024787</v>
      </c>
      <c r="B2780" t="s">
        <v>4956</v>
      </c>
      <c r="C2780" s="33">
        <v>990</v>
      </c>
      <c r="D2780">
        <v>272</v>
      </c>
      <c r="E2780">
        <v>0</v>
      </c>
      <c r="H2780" s="33">
        <f t="shared" si="132"/>
        <v>396</v>
      </c>
      <c r="I2780" s="34">
        <f t="shared" si="130"/>
        <v>0</v>
      </c>
      <c r="J2780" s="34">
        <f t="shared" si="131"/>
        <v>0</v>
      </c>
      <c r="L2780" s="33" t="s">
        <v>8089</v>
      </c>
      <c r="M2780" s="35" t="s">
        <v>8088</v>
      </c>
      <c r="O2780" s="33" t="s">
        <v>8089</v>
      </c>
      <c r="P2780" s="35" t="s">
        <v>8088</v>
      </c>
      <c r="R2780" s="33" t="s">
        <v>8089</v>
      </c>
      <c r="S2780" s="35" t="s">
        <v>8088</v>
      </c>
      <c r="U2780" s="33" t="s">
        <v>8089</v>
      </c>
      <c r="V2780" s="35" t="s">
        <v>8088</v>
      </c>
      <c r="X2780" s="33" t="s">
        <v>8089</v>
      </c>
      <c r="Y2780" s="35" t="s">
        <v>8088</v>
      </c>
      <c r="AA2780" s="33" t="s">
        <v>8089</v>
      </c>
      <c r="AB2780" s="35" t="s">
        <v>8088</v>
      </c>
      <c r="AD2780" s="33" t="s">
        <v>8089</v>
      </c>
      <c r="AE2780" s="35" t="s">
        <v>8088</v>
      </c>
      <c r="AG2780" s="33" t="s">
        <v>8089</v>
      </c>
      <c r="AH2780" s="35" t="s">
        <v>8088</v>
      </c>
      <c r="AJ2780" s="33" t="s">
        <v>8089</v>
      </c>
      <c r="AK2780" s="35" t="s">
        <v>8088</v>
      </c>
      <c r="AM2780" s="33" t="s">
        <v>8089</v>
      </c>
      <c r="AN2780" s="35" t="s">
        <v>8088</v>
      </c>
      <c r="AP2780" s="33" t="s">
        <v>8089</v>
      </c>
      <c r="AQ2780" s="35" t="s">
        <v>8088</v>
      </c>
      <c r="AS2780" s="33" t="s">
        <v>8089</v>
      </c>
      <c r="AT2780" s="35" t="s">
        <v>8088</v>
      </c>
      <c r="AV2780" s="33" t="s">
        <v>8089</v>
      </c>
      <c r="AW2780" s="35" t="s">
        <v>8088</v>
      </c>
      <c r="AY2780" s="33" t="s">
        <v>8089</v>
      </c>
      <c r="AZ2780" s="35" t="s">
        <v>8088</v>
      </c>
      <c r="BB2780" s="33" t="s">
        <v>8089</v>
      </c>
      <c r="BC2780" s="35" t="s">
        <v>8088</v>
      </c>
      <c r="BE2780" s="33" t="s">
        <v>8089</v>
      </c>
      <c r="BF2780" s="35" t="s">
        <v>8088</v>
      </c>
      <c r="BH2780" s="33" t="s">
        <v>8089</v>
      </c>
      <c r="BI2780" s="35" t="s">
        <v>8088</v>
      </c>
      <c r="BK2780" s="33" t="s">
        <v>8089</v>
      </c>
      <c r="BL2780" s="35" t="s">
        <v>8088</v>
      </c>
      <c r="BN2780" s="33" t="str">
        <f>_xlfn.XLOOKUP(E2780,'[2]Charge Level Data'!$E:$E,'[2]Charge Level Data'!$BN:$BN,"N/A")</f>
        <v>N/A</v>
      </c>
      <c r="BO2780" s="35" t="s">
        <v>8088</v>
      </c>
      <c r="BQ2780" s="33" t="s">
        <v>8089</v>
      </c>
      <c r="BR2780" s="35" t="s">
        <v>8088</v>
      </c>
    </row>
    <row r="2781" spans="1:70" x14ac:dyDescent="0.3">
      <c r="A2781">
        <v>13025169</v>
      </c>
      <c r="B2781" t="s">
        <v>4958</v>
      </c>
      <c r="C2781" s="33">
        <v>990</v>
      </c>
      <c r="D2781">
        <v>272</v>
      </c>
      <c r="E2781">
        <v>0</v>
      </c>
      <c r="H2781" s="33">
        <f t="shared" si="132"/>
        <v>396</v>
      </c>
      <c r="I2781" s="34">
        <f t="shared" si="130"/>
        <v>0</v>
      </c>
      <c r="J2781" s="34">
        <f t="shared" si="131"/>
        <v>0</v>
      </c>
      <c r="L2781" s="33" t="s">
        <v>8089</v>
      </c>
      <c r="M2781" s="35" t="s">
        <v>8088</v>
      </c>
      <c r="O2781" s="33" t="s">
        <v>8089</v>
      </c>
      <c r="P2781" s="35" t="s">
        <v>8088</v>
      </c>
      <c r="R2781" s="33" t="s">
        <v>8089</v>
      </c>
      <c r="S2781" s="35" t="s">
        <v>8088</v>
      </c>
      <c r="U2781" s="33" t="s">
        <v>8089</v>
      </c>
      <c r="V2781" s="35" t="s">
        <v>8088</v>
      </c>
      <c r="X2781" s="33" t="s">
        <v>8089</v>
      </c>
      <c r="Y2781" s="35" t="s">
        <v>8088</v>
      </c>
      <c r="AA2781" s="33" t="s">
        <v>8089</v>
      </c>
      <c r="AB2781" s="35" t="s">
        <v>8088</v>
      </c>
      <c r="AD2781" s="33" t="s">
        <v>8089</v>
      </c>
      <c r="AE2781" s="35" t="s">
        <v>8088</v>
      </c>
      <c r="AG2781" s="33" t="s">
        <v>8089</v>
      </c>
      <c r="AH2781" s="35" t="s">
        <v>8088</v>
      </c>
      <c r="AJ2781" s="33" t="s">
        <v>8089</v>
      </c>
      <c r="AK2781" s="35" t="s">
        <v>8088</v>
      </c>
      <c r="AM2781" s="33" t="s">
        <v>8089</v>
      </c>
      <c r="AN2781" s="35" t="s">
        <v>8088</v>
      </c>
      <c r="AP2781" s="33" t="s">
        <v>8089</v>
      </c>
      <c r="AQ2781" s="35" t="s">
        <v>8088</v>
      </c>
      <c r="AS2781" s="33" t="s">
        <v>8089</v>
      </c>
      <c r="AT2781" s="35" t="s">
        <v>8088</v>
      </c>
      <c r="AV2781" s="33" t="s">
        <v>8089</v>
      </c>
      <c r="AW2781" s="35" t="s">
        <v>8088</v>
      </c>
      <c r="AY2781" s="33" t="s">
        <v>8089</v>
      </c>
      <c r="AZ2781" s="35" t="s">
        <v>8088</v>
      </c>
      <c r="BB2781" s="33" t="s">
        <v>8089</v>
      </c>
      <c r="BC2781" s="35" t="s">
        <v>8088</v>
      </c>
      <c r="BE2781" s="33" t="s">
        <v>8089</v>
      </c>
      <c r="BF2781" s="35" t="s">
        <v>8088</v>
      </c>
      <c r="BH2781" s="33" t="s">
        <v>8089</v>
      </c>
      <c r="BI2781" s="35" t="s">
        <v>8088</v>
      </c>
      <c r="BK2781" s="33" t="s">
        <v>8089</v>
      </c>
      <c r="BL2781" s="35" t="s">
        <v>8088</v>
      </c>
      <c r="BN2781" s="33" t="str">
        <f>_xlfn.XLOOKUP(E2781,'[2]Charge Level Data'!$E:$E,'[2]Charge Level Data'!$BN:$BN,"N/A")</f>
        <v>N/A</v>
      </c>
      <c r="BO2781" s="35" t="s">
        <v>8088</v>
      </c>
      <c r="BQ2781" s="33" t="s">
        <v>8089</v>
      </c>
      <c r="BR2781" s="35" t="s">
        <v>8088</v>
      </c>
    </row>
    <row r="2782" spans="1:70" x14ac:dyDescent="0.3">
      <c r="A2782">
        <v>13024175</v>
      </c>
      <c r="B2782" t="s">
        <v>4960</v>
      </c>
      <c r="C2782" s="33">
        <v>990</v>
      </c>
      <c r="D2782">
        <v>272</v>
      </c>
      <c r="E2782">
        <v>0</v>
      </c>
      <c r="H2782" s="33">
        <f t="shared" si="132"/>
        <v>396</v>
      </c>
      <c r="I2782" s="34">
        <f t="shared" si="130"/>
        <v>0</v>
      </c>
      <c r="J2782" s="34">
        <f t="shared" si="131"/>
        <v>0</v>
      </c>
      <c r="L2782" s="33" t="s">
        <v>8089</v>
      </c>
      <c r="M2782" s="35" t="s">
        <v>8088</v>
      </c>
      <c r="O2782" s="33" t="s">
        <v>8089</v>
      </c>
      <c r="P2782" s="35" t="s">
        <v>8088</v>
      </c>
      <c r="R2782" s="33" t="s">
        <v>8089</v>
      </c>
      <c r="S2782" s="35" t="s">
        <v>8088</v>
      </c>
      <c r="U2782" s="33" t="s">
        <v>8089</v>
      </c>
      <c r="V2782" s="35" t="s">
        <v>8088</v>
      </c>
      <c r="X2782" s="33" t="s">
        <v>8089</v>
      </c>
      <c r="Y2782" s="35" t="s">
        <v>8088</v>
      </c>
      <c r="AA2782" s="33" t="s">
        <v>8089</v>
      </c>
      <c r="AB2782" s="35" t="s">
        <v>8088</v>
      </c>
      <c r="AD2782" s="33" t="s">
        <v>8089</v>
      </c>
      <c r="AE2782" s="35" t="s">
        <v>8088</v>
      </c>
      <c r="AG2782" s="33" t="s">
        <v>8089</v>
      </c>
      <c r="AH2782" s="35" t="s">
        <v>8088</v>
      </c>
      <c r="AJ2782" s="33" t="s">
        <v>8089</v>
      </c>
      <c r="AK2782" s="35" t="s">
        <v>8088</v>
      </c>
      <c r="AM2782" s="33" t="s">
        <v>8089</v>
      </c>
      <c r="AN2782" s="35" t="s">
        <v>8088</v>
      </c>
      <c r="AP2782" s="33" t="s">
        <v>8089</v>
      </c>
      <c r="AQ2782" s="35" t="s">
        <v>8088</v>
      </c>
      <c r="AS2782" s="33" t="s">
        <v>8089</v>
      </c>
      <c r="AT2782" s="35" t="s">
        <v>8088</v>
      </c>
      <c r="AV2782" s="33" t="s">
        <v>8089</v>
      </c>
      <c r="AW2782" s="35" t="s">
        <v>8088</v>
      </c>
      <c r="AY2782" s="33" t="s">
        <v>8089</v>
      </c>
      <c r="AZ2782" s="35" t="s">
        <v>8088</v>
      </c>
      <c r="BB2782" s="33" t="s">
        <v>8089</v>
      </c>
      <c r="BC2782" s="35" t="s">
        <v>8088</v>
      </c>
      <c r="BE2782" s="33" t="s">
        <v>8089</v>
      </c>
      <c r="BF2782" s="35" t="s">
        <v>8088</v>
      </c>
      <c r="BH2782" s="33" t="s">
        <v>8089</v>
      </c>
      <c r="BI2782" s="35" t="s">
        <v>8088</v>
      </c>
      <c r="BK2782" s="33" t="s">
        <v>8089</v>
      </c>
      <c r="BL2782" s="35" t="s">
        <v>8088</v>
      </c>
      <c r="BN2782" s="33" t="str">
        <f>_xlfn.XLOOKUP(E2782,'[2]Charge Level Data'!$E:$E,'[2]Charge Level Data'!$BN:$BN,"N/A")</f>
        <v>N/A</v>
      </c>
      <c r="BO2782" s="35" t="s">
        <v>8088</v>
      </c>
      <c r="BQ2782" s="33" t="s">
        <v>8089</v>
      </c>
      <c r="BR2782" s="35" t="s">
        <v>8088</v>
      </c>
    </row>
    <row r="2783" spans="1:70" x14ac:dyDescent="0.3">
      <c r="A2783">
        <v>13024379</v>
      </c>
      <c r="B2783" t="s">
        <v>4962</v>
      </c>
      <c r="C2783" s="33">
        <v>990</v>
      </c>
      <c r="D2783">
        <v>272</v>
      </c>
      <c r="E2783">
        <v>0</v>
      </c>
      <c r="H2783" s="33">
        <f t="shared" si="132"/>
        <v>396</v>
      </c>
      <c r="I2783" s="34">
        <f t="shared" si="130"/>
        <v>0</v>
      </c>
      <c r="J2783" s="34">
        <f t="shared" si="131"/>
        <v>0</v>
      </c>
      <c r="L2783" s="33" t="s">
        <v>8089</v>
      </c>
      <c r="M2783" s="35" t="s">
        <v>8088</v>
      </c>
      <c r="O2783" s="33" t="s">
        <v>8089</v>
      </c>
      <c r="P2783" s="35" t="s">
        <v>8088</v>
      </c>
      <c r="R2783" s="33" t="s">
        <v>8089</v>
      </c>
      <c r="S2783" s="35" t="s">
        <v>8088</v>
      </c>
      <c r="U2783" s="33" t="s">
        <v>8089</v>
      </c>
      <c r="V2783" s="35" t="s">
        <v>8088</v>
      </c>
      <c r="X2783" s="33" t="s">
        <v>8089</v>
      </c>
      <c r="Y2783" s="35" t="s">
        <v>8088</v>
      </c>
      <c r="AA2783" s="33" t="s">
        <v>8089</v>
      </c>
      <c r="AB2783" s="35" t="s">
        <v>8088</v>
      </c>
      <c r="AD2783" s="33" t="s">
        <v>8089</v>
      </c>
      <c r="AE2783" s="35" t="s">
        <v>8088</v>
      </c>
      <c r="AG2783" s="33" t="s">
        <v>8089</v>
      </c>
      <c r="AH2783" s="35" t="s">
        <v>8088</v>
      </c>
      <c r="AJ2783" s="33" t="s">
        <v>8089</v>
      </c>
      <c r="AK2783" s="35" t="s">
        <v>8088</v>
      </c>
      <c r="AM2783" s="33" t="s">
        <v>8089</v>
      </c>
      <c r="AN2783" s="35" t="s">
        <v>8088</v>
      </c>
      <c r="AP2783" s="33" t="s">
        <v>8089</v>
      </c>
      <c r="AQ2783" s="35" t="s">
        <v>8088</v>
      </c>
      <c r="AS2783" s="33" t="s">
        <v>8089</v>
      </c>
      <c r="AT2783" s="35" t="s">
        <v>8088</v>
      </c>
      <c r="AV2783" s="33" t="s">
        <v>8089</v>
      </c>
      <c r="AW2783" s="35" t="s">
        <v>8088</v>
      </c>
      <c r="AY2783" s="33" t="s">
        <v>8089</v>
      </c>
      <c r="AZ2783" s="35" t="s">
        <v>8088</v>
      </c>
      <c r="BB2783" s="33" t="s">
        <v>8089</v>
      </c>
      <c r="BC2783" s="35" t="s">
        <v>8088</v>
      </c>
      <c r="BE2783" s="33" t="s">
        <v>8089</v>
      </c>
      <c r="BF2783" s="35" t="s">
        <v>8088</v>
      </c>
      <c r="BH2783" s="33" t="s">
        <v>8089</v>
      </c>
      <c r="BI2783" s="35" t="s">
        <v>8088</v>
      </c>
      <c r="BK2783" s="33" t="s">
        <v>8089</v>
      </c>
      <c r="BL2783" s="35" t="s">
        <v>8088</v>
      </c>
      <c r="BN2783" s="33" t="str">
        <f>_xlfn.XLOOKUP(E2783,'[2]Charge Level Data'!$E:$E,'[2]Charge Level Data'!$BN:$BN,"N/A")</f>
        <v>N/A</v>
      </c>
      <c r="BO2783" s="35" t="s">
        <v>8088</v>
      </c>
      <c r="BQ2783" s="33" t="s">
        <v>8089</v>
      </c>
      <c r="BR2783" s="35" t="s">
        <v>8088</v>
      </c>
    </row>
    <row r="2784" spans="1:70" x14ac:dyDescent="0.3">
      <c r="A2784">
        <v>13026518</v>
      </c>
      <c r="B2784" t="s">
        <v>4964</v>
      </c>
      <c r="C2784" s="33">
        <v>990</v>
      </c>
      <c r="D2784">
        <v>272</v>
      </c>
      <c r="E2784">
        <v>0</v>
      </c>
      <c r="H2784" s="33">
        <f t="shared" si="132"/>
        <v>396</v>
      </c>
      <c r="I2784" s="34">
        <f t="shared" si="130"/>
        <v>0</v>
      </c>
      <c r="J2784" s="34">
        <f t="shared" si="131"/>
        <v>0</v>
      </c>
      <c r="L2784" s="33" t="s">
        <v>8089</v>
      </c>
      <c r="M2784" s="35" t="s">
        <v>8088</v>
      </c>
      <c r="O2784" s="33" t="s">
        <v>8089</v>
      </c>
      <c r="P2784" s="35" t="s">
        <v>8088</v>
      </c>
      <c r="R2784" s="33" t="s">
        <v>8089</v>
      </c>
      <c r="S2784" s="35" t="s">
        <v>8088</v>
      </c>
      <c r="U2784" s="33" t="s">
        <v>8089</v>
      </c>
      <c r="V2784" s="35" t="s">
        <v>8088</v>
      </c>
      <c r="X2784" s="33" t="s">
        <v>8089</v>
      </c>
      <c r="Y2784" s="35" t="s">
        <v>8088</v>
      </c>
      <c r="AA2784" s="33" t="s">
        <v>8089</v>
      </c>
      <c r="AB2784" s="35" t="s">
        <v>8088</v>
      </c>
      <c r="AD2784" s="33" t="s">
        <v>8089</v>
      </c>
      <c r="AE2784" s="35" t="s">
        <v>8088</v>
      </c>
      <c r="AG2784" s="33" t="s">
        <v>8089</v>
      </c>
      <c r="AH2784" s="35" t="s">
        <v>8088</v>
      </c>
      <c r="AJ2784" s="33" t="s">
        <v>8089</v>
      </c>
      <c r="AK2784" s="35" t="s">
        <v>8088</v>
      </c>
      <c r="AM2784" s="33" t="s">
        <v>8089</v>
      </c>
      <c r="AN2784" s="35" t="s">
        <v>8088</v>
      </c>
      <c r="AP2784" s="33" t="s">
        <v>8089</v>
      </c>
      <c r="AQ2784" s="35" t="s">
        <v>8088</v>
      </c>
      <c r="AS2784" s="33" t="s">
        <v>8089</v>
      </c>
      <c r="AT2784" s="35" t="s">
        <v>8088</v>
      </c>
      <c r="AV2784" s="33" t="s">
        <v>8089</v>
      </c>
      <c r="AW2784" s="35" t="s">
        <v>8088</v>
      </c>
      <c r="AY2784" s="33" t="s">
        <v>8089</v>
      </c>
      <c r="AZ2784" s="35" t="s">
        <v>8088</v>
      </c>
      <c r="BB2784" s="33" t="s">
        <v>8089</v>
      </c>
      <c r="BC2784" s="35" t="s">
        <v>8088</v>
      </c>
      <c r="BE2784" s="33" t="s">
        <v>8089</v>
      </c>
      <c r="BF2784" s="35" t="s">
        <v>8088</v>
      </c>
      <c r="BH2784" s="33" t="s">
        <v>8089</v>
      </c>
      <c r="BI2784" s="35" t="s">
        <v>8088</v>
      </c>
      <c r="BK2784" s="33" t="s">
        <v>8089</v>
      </c>
      <c r="BL2784" s="35" t="s">
        <v>8088</v>
      </c>
      <c r="BN2784" s="33" t="str">
        <f>_xlfn.XLOOKUP(E2784,'[2]Charge Level Data'!$E:$E,'[2]Charge Level Data'!$BN:$BN,"N/A")</f>
        <v>N/A</v>
      </c>
      <c r="BO2784" s="35" t="s">
        <v>8088</v>
      </c>
      <c r="BQ2784" s="33" t="s">
        <v>8089</v>
      </c>
      <c r="BR2784" s="35" t="s">
        <v>8088</v>
      </c>
    </row>
    <row r="2785" spans="1:70" x14ac:dyDescent="0.3">
      <c r="A2785">
        <v>13026520</v>
      </c>
      <c r="B2785" t="s">
        <v>4965</v>
      </c>
      <c r="C2785" s="33">
        <v>990</v>
      </c>
      <c r="D2785">
        <v>272</v>
      </c>
      <c r="E2785">
        <v>0</v>
      </c>
      <c r="H2785" s="33">
        <f t="shared" si="132"/>
        <v>396</v>
      </c>
      <c r="I2785" s="34">
        <f t="shared" si="130"/>
        <v>0</v>
      </c>
      <c r="J2785" s="34">
        <f t="shared" si="131"/>
        <v>0</v>
      </c>
      <c r="L2785" s="33" t="s">
        <v>8089</v>
      </c>
      <c r="M2785" s="35" t="s">
        <v>8088</v>
      </c>
      <c r="O2785" s="33" t="s">
        <v>8089</v>
      </c>
      <c r="P2785" s="35" t="s">
        <v>8088</v>
      </c>
      <c r="R2785" s="33" t="s">
        <v>8089</v>
      </c>
      <c r="S2785" s="35" t="s">
        <v>8088</v>
      </c>
      <c r="U2785" s="33" t="s">
        <v>8089</v>
      </c>
      <c r="V2785" s="35" t="s">
        <v>8088</v>
      </c>
      <c r="X2785" s="33" t="s">
        <v>8089</v>
      </c>
      <c r="Y2785" s="35" t="s">
        <v>8088</v>
      </c>
      <c r="AA2785" s="33" t="s">
        <v>8089</v>
      </c>
      <c r="AB2785" s="35" t="s">
        <v>8088</v>
      </c>
      <c r="AD2785" s="33" t="s">
        <v>8089</v>
      </c>
      <c r="AE2785" s="35" t="s">
        <v>8088</v>
      </c>
      <c r="AG2785" s="33" t="s">
        <v>8089</v>
      </c>
      <c r="AH2785" s="35" t="s">
        <v>8088</v>
      </c>
      <c r="AJ2785" s="33" t="s">
        <v>8089</v>
      </c>
      <c r="AK2785" s="35" t="s">
        <v>8088</v>
      </c>
      <c r="AM2785" s="33" t="s">
        <v>8089</v>
      </c>
      <c r="AN2785" s="35" t="s">
        <v>8088</v>
      </c>
      <c r="AP2785" s="33" t="s">
        <v>8089</v>
      </c>
      <c r="AQ2785" s="35" t="s">
        <v>8088</v>
      </c>
      <c r="AS2785" s="33" t="s">
        <v>8089</v>
      </c>
      <c r="AT2785" s="35" t="s">
        <v>8088</v>
      </c>
      <c r="AV2785" s="33" t="s">
        <v>8089</v>
      </c>
      <c r="AW2785" s="35" t="s">
        <v>8088</v>
      </c>
      <c r="AY2785" s="33" t="s">
        <v>8089</v>
      </c>
      <c r="AZ2785" s="35" t="s">
        <v>8088</v>
      </c>
      <c r="BB2785" s="33" t="s">
        <v>8089</v>
      </c>
      <c r="BC2785" s="35" t="s">
        <v>8088</v>
      </c>
      <c r="BE2785" s="33" t="s">
        <v>8089</v>
      </c>
      <c r="BF2785" s="35" t="s">
        <v>8088</v>
      </c>
      <c r="BH2785" s="33" t="s">
        <v>8089</v>
      </c>
      <c r="BI2785" s="35" t="s">
        <v>8088</v>
      </c>
      <c r="BK2785" s="33" t="s">
        <v>8089</v>
      </c>
      <c r="BL2785" s="35" t="s">
        <v>8088</v>
      </c>
      <c r="BN2785" s="33" t="str">
        <f>_xlfn.XLOOKUP(E2785,'[2]Charge Level Data'!$E:$E,'[2]Charge Level Data'!$BN:$BN,"N/A")</f>
        <v>N/A</v>
      </c>
      <c r="BO2785" s="35" t="s">
        <v>8088</v>
      </c>
      <c r="BQ2785" s="33" t="s">
        <v>8089</v>
      </c>
      <c r="BR2785" s="35" t="s">
        <v>8088</v>
      </c>
    </row>
    <row r="2786" spans="1:70" x14ac:dyDescent="0.3">
      <c r="A2786">
        <v>13026429</v>
      </c>
      <c r="B2786" t="s">
        <v>4967</v>
      </c>
      <c r="C2786" s="33">
        <v>990</v>
      </c>
      <c r="D2786">
        <v>272</v>
      </c>
      <c r="E2786">
        <v>0</v>
      </c>
      <c r="H2786" s="33">
        <f t="shared" si="132"/>
        <v>396</v>
      </c>
      <c r="I2786" s="34">
        <f t="shared" si="130"/>
        <v>0</v>
      </c>
      <c r="J2786" s="34">
        <f t="shared" si="131"/>
        <v>0</v>
      </c>
      <c r="L2786" s="33" t="s">
        <v>8089</v>
      </c>
      <c r="M2786" s="35" t="s">
        <v>8088</v>
      </c>
      <c r="O2786" s="33" t="s">
        <v>8089</v>
      </c>
      <c r="P2786" s="35" t="s">
        <v>8088</v>
      </c>
      <c r="R2786" s="33" t="s">
        <v>8089</v>
      </c>
      <c r="S2786" s="35" t="s">
        <v>8088</v>
      </c>
      <c r="U2786" s="33" t="s">
        <v>8089</v>
      </c>
      <c r="V2786" s="35" t="s">
        <v>8088</v>
      </c>
      <c r="X2786" s="33" t="s">
        <v>8089</v>
      </c>
      <c r="Y2786" s="35" t="s">
        <v>8088</v>
      </c>
      <c r="AA2786" s="33" t="s">
        <v>8089</v>
      </c>
      <c r="AB2786" s="35" t="s">
        <v>8088</v>
      </c>
      <c r="AD2786" s="33" t="s">
        <v>8089</v>
      </c>
      <c r="AE2786" s="35" t="s">
        <v>8088</v>
      </c>
      <c r="AG2786" s="33" t="s">
        <v>8089</v>
      </c>
      <c r="AH2786" s="35" t="s">
        <v>8088</v>
      </c>
      <c r="AJ2786" s="33" t="s">
        <v>8089</v>
      </c>
      <c r="AK2786" s="35" t="s">
        <v>8088</v>
      </c>
      <c r="AM2786" s="33" t="s">
        <v>8089</v>
      </c>
      <c r="AN2786" s="35" t="s">
        <v>8088</v>
      </c>
      <c r="AP2786" s="33" t="s">
        <v>8089</v>
      </c>
      <c r="AQ2786" s="35" t="s">
        <v>8088</v>
      </c>
      <c r="AS2786" s="33" t="s">
        <v>8089</v>
      </c>
      <c r="AT2786" s="35" t="s">
        <v>8088</v>
      </c>
      <c r="AV2786" s="33" t="s">
        <v>8089</v>
      </c>
      <c r="AW2786" s="35" t="s">
        <v>8088</v>
      </c>
      <c r="AY2786" s="33" t="s">
        <v>8089</v>
      </c>
      <c r="AZ2786" s="35" t="s">
        <v>8088</v>
      </c>
      <c r="BB2786" s="33" t="s">
        <v>8089</v>
      </c>
      <c r="BC2786" s="35" t="s">
        <v>8088</v>
      </c>
      <c r="BE2786" s="33" t="s">
        <v>8089</v>
      </c>
      <c r="BF2786" s="35" t="s">
        <v>8088</v>
      </c>
      <c r="BH2786" s="33" t="s">
        <v>8089</v>
      </c>
      <c r="BI2786" s="35" t="s">
        <v>8088</v>
      </c>
      <c r="BK2786" s="33" t="s">
        <v>8089</v>
      </c>
      <c r="BL2786" s="35" t="s">
        <v>8088</v>
      </c>
      <c r="BN2786" s="33" t="str">
        <f>_xlfn.XLOOKUP(E2786,'[2]Charge Level Data'!$E:$E,'[2]Charge Level Data'!$BN:$BN,"N/A")</f>
        <v>N/A</v>
      </c>
      <c r="BO2786" s="35" t="s">
        <v>8088</v>
      </c>
      <c r="BQ2786" s="33" t="s">
        <v>8089</v>
      </c>
      <c r="BR2786" s="35" t="s">
        <v>8088</v>
      </c>
    </row>
    <row r="2787" spans="1:70" x14ac:dyDescent="0.3">
      <c r="A2787">
        <v>13025319</v>
      </c>
      <c r="B2787" t="s">
        <v>4968</v>
      </c>
      <c r="C2787" s="33">
        <v>990</v>
      </c>
      <c r="D2787">
        <v>272</v>
      </c>
      <c r="E2787">
        <v>0</v>
      </c>
      <c r="H2787" s="33">
        <f t="shared" si="132"/>
        <v>396</v>
      </c>
      <c r="I2787" s="34">
        <f t="shared" si="130"/>
        <v>0</v>
      </c>
      <c r="J2787" s="34">
        <f t="shared" si="131"/>
        <v>0</v>
      </c>
      <c r="L2787" s="33" t="s">
        <v>8089</v>
      </c>
      <c r="M2787" s="35" t="s">
        <v>8088</v>
      </c>
      <c r="O2787" s="33" t="s">
        <v>8089</v>
      </c>
      <c r="P2787" s="35" t="s">
        <v>8088</v>
      </c>
      <c r="R2787" s="33" t="s">
        <v>8089</v>
      </c>
      <c r="S2787" s="35" t="s">
        <v>8088</v>
      </c>
      <c r="U2787" s="33" t="s">
        <v>8089</v>
      </c>
      <c r="V2787" s="35" t="s">
        <v>8088</v>
      </c>
      <c r="X2787" s="33" t="s">
        <v>8089</v>
      </c>
      <c r="Y2787" s="35" t="s">
        <v>8088</v>
      </c>
      <c r="AA2787" s="33" t="s">
        <v>8089</v>
      </c>
      <c r="AB2787" s="35" t="s">
        <v>8088</v>
      </c>
      <c r="AD2787" s="33" t="s">
        <v>8089</v>
      </c>
      <c r="AE2787" s="35" t="s">
        <v>8088</v>
      </c>
      <c r="AG2787" s="33" t="s">
        <v>8089</v>
      </c>
      <c r="AH2787" s="35" t="s">
        <v>8088</v>
      </c>
      <c r="AJ2787" s="33" t="s">
        <v>8089</v>
      </c>
      <c r="AK2787" s="35" t="s">
        <v>8088</v>
      </c>
      <c r="AM2787" s="33" t="s">
        <v>8089</v>
      </c>
      <c r="AN2787" s="35" t="s">
        <v>8088</v>
      </c>
      <c r="AP2787" s="33" t="s">
        <v>8089</v>
      </c>
      <c r="AQ2787" s="35" t="s">
        <v>8088</v>
      </c>
      <c r="AS2787" s="33" t="s">
        <v>8089</v>
      </c>
      <c r="AT2787" s="35" t="s">
        <v>8088</v>
      </c>
      <c r="AV2787" s="33" t="s">
        <v>8089</v>
      </c>
      <c r="AW2787" s="35" t="s">
        <v>8088</v>
      </c>
      <c r="AY2787" s="33" t="s">
        <v>8089</v>
      </c>
      <c r="AZ2787" s="35" t="s">
        <v>8088</v>
      </c>
      <c r="BB2787" s="33" t="s">
        <v>8089</v>
      </c>
      <c r="BC2787" s="35" t="s">
        <v>8088</v>
      </c>
      <c r="BE2787" s="33" t="s">
        <v>8089</v>
      </c>
      <c r="BF2787" s="35" t="s">
        <v>8088</v>
      </c>
      <c r="BH2787" s="33" t="s">
        <v>8089</v>
      </c>
      <c r="BI2787" s="35" t="s">
        <v>8088</v>
      </c>
      <c r="BK2787" s="33" t="s">
        <v>8089</v>
      </c>
      <c r="BL2787" s="35" t="s">
        <v>8088</v>
      </c>
      <c r="BN2787" s="33" t="str">
        <f>_xlfn.XLOOKUP(E2787,'[2]Charge Level Data'!$E:$E,'[2]Charge Level Data'!$BN:$BN,"N/A")</f>
        <v>N/A</v>
      </c>
      <c r="BO2787" s="35" t="s">
        <v>8088</v>
      </c>
      <c r="BQ2787" s="33" t="s">
        <v>8089</v>
      </c>
      <c r="BR2787" s="35" t="s">
        <v>8088</v>
      </c>
    </row>
    <row r="2788" spans="1:70" x14ac:dyDescent="0.3">
      <c r="A2788">
        <v>13025453</v>
      </c>
      <c r="B2788" t="s">
        <v>4969</v>
      </c>
      <c r="C2788" s="33">
        <v>990</v>
      </c>
      <c r="D2788">
        <v>272</v>
      </c>
      <c r="E2788">
        <v>0</v>
      </c>
      <c r="H2788" s="33">
        <f t="shared" si="132"/>
        <v>396</v>
      </c>
      <c r="I2788" s="34">
        <f t="shared" si="130"/>
        <v>0</v>
      </c>
      <c r="J2788" s="34">
        <f t="shared" si="131"/>
        <v>0</v>
      </c>
      <c r="L2788" s="33" t="s">
        <v>8089</v>
      </c>
      <c r="M2788" s="35" t="s">
        <v>8088</v>
      </c>
      <c r="O2788" s="33" t="s">
        <v>8089</v>
      </c>
      <c r="P2788" s="35" t="s">
        <v>8088</v>
      </c>
      <c r="R2788" s="33" t="s">
        <v>8089</v>
      </c>
      <c r="S2788" s="35" t="s">
        <v>8088</v>
      </c>
      <c r="U2788" s="33" t="s">
        <v>8089</v>
      </c>
      <c r="V2788" s="35" t="s">
        <v>8088</v>
      </c>
      <c r="X2788" s="33" t="s">
        <v>8089</v>
      </c>
      <c r="Y2788" s="35" t="s">
        <v>8088</v>
      </c>
      <c r="AA2788" s="33" t="s">
        <v>8089</v>
      </c>
      <c r="AB2788" s="35" t="s">
        <v>8088</v>
      </c>
      <c r="AD2788" s="33" t="s">
        <v>8089</v>
      </c>
      <c r="AE2788" s="35" t="s">
        <v>8088</v>
      </c>
      <c r="AG2788" s="33" t="s">
        <v>8089</v>
      </c>
      <c r="AH2788" s="35" t="s">
        <v>8088</v>
      </c>
      <c r="AJ2788" s="33" t="s">
        <v>8089</v>
      </c>
      <c r="AK2788" s="35" t="s">
        <v>8088</v>
      </c>
      <c r="AM2788" s="33" t="s">
        <v>8089</v>
      </c>
      <c r="AN2788" s="35" t="s">
        <v>8088</v>
      </c>
      <c r="AP2788" s="33" t="s">
        <v>8089</v>
      </c>
      <c r="AQ2788" s="35" t="s">
        <v>8088</v>
      </c>
      <c r="AS2788" s="33" t="s">
        <v>8089</v>
      </c>
      <c r="AT2788" s="35" t="s">
        <v>8088</v>
      </c>
      <c r="AV2788" s="33" t="s">
        <v>8089</v>
      </c>
      <c r="AW2788" s="35" t="s">
        <v>8088</v>
      </c>
      <c r="AY2788" s="33" t="s">
        <v>8089</v>
      </c>
      <c r="AZ2788" s="35" t="s">
        <v>8088</v>
      </c>
      <c r="BB2788" s="33" t="s">
        <v>8089</v>
      </c>
      <c r="BC2788" s="35" t="s">
        <v>8088</v>
      </c>
      <c r="BE2788" s="33" t="s">
        <v>8089</v>
      </c>
      <c r="BF2788" s="35" t="s">
        <v>8088</v>
      </c>
      <c r="BH2788" s="33" t="s">
        <v>8089</v>
      </c>
      <c r="BI2788" s="35" t="s">
        <v>8088</v>
      </c>
      <c r="BK2788" s="33" t="s">
        <v>8089</v>
      </c>
      <c r="BL2788" s="35" t="s">
        <v>8088</v>
      </c>
      <c r="BN2788" s="33" t="str">
        <f>_xlfn.XLOOKUP(E2788,'[2]Charge Level Data'!$E:$E,'[2]Charge Level Data'!$BN:$BN,"N/A")</f>
        <v>N/A</v>
      </c>
      <c r="BO2788" s="35" t="s">
        <v>8088</v>
      </c>
      <c r="BQ2788" s="33" t="s">
        <v>8089</v>
      </c>
      <c r="BR2788" s="35" t="s">
        <v>8088</v>
      </c>
    </row>
    <row r="2789" spans="1:70" x14ac:dyDescent="0.3">
      <c r="A2789">
        <v>13025900</v>
      </c>
      <c r="B2789" t="s">
        <v>4970</v>
      </c>
      <c r="C2789" s="33">
        <v>990</v>
      </c>
      <c r="D2789">
        <v>272</v>
      </c>
      <c r="E2789">
        <v>0</v>
      </c>
      <c r="H2789" s="33">
        <f t="shared" si="132"/>
        <v>396</v>
      </c>
      <c r="I2789" s="34">
        <f t="shared" si="130"/>
        <v>0</v>
      </c>
      <c r="J2789" s="34">
        <f t="shared" si="131"/>
        <v>0</v>
      </c>
      <c r="L2789" s="33" t="s">
        <v>8089</v>
      </c>
      <c r="M2789" s="35" t="s">
        <v>8088</v>
      </c>
      <c r="O2789" s="33" t="s">
        <v>8089</v>
      </c>
      <c r="P2789" s="35" t="s">
        <v>8088</v>
      </c>
      <c r="R2789" s="33" t="s">
        <v>8089</v>
      </c>
      <c r="S2789" s="35" t="s">
        <v>8088</v>
      </c>
      <c r="U2789" s="33" t="s">
        <v>8089</v>
      </c>
      <c r="V2789" s="35" t="s">
        <v>8088</v>
      </c>
      <c r="X2789" s="33" t="s">
        <v>8089</v>
      </c>
      <c r="Y2789" s="35" t="s">
        <v>8088</v>
      </c>
      <c r="AA2789" s="33" t="s">
        <v>8089</v>
      </c>
      <c r="AB2789" s="35" t="s">
        <v>8088</v>
      </c>
      <c r="AD2789" s="33" t="s">
        <v>8089</v>
      </c>
      <c r="AE2789" s="35" t="s">
        <v>8088</v>
      </c>
      <c r="AG2789" s="33" t="s">
        <v>8089</v>
      </c>
      <c r="AH2789" s="35" t="s">
        <v>8088</v>
      </c>
      <c r="AJ2789" s="33" t="s">
        <v>8089</v>
      </c>
      <c r="AK2789" s="35" t="s">
        <v>8088</v>
      </c>
      <c r="AM2789" s="33" t="s">
        <v>8089</v>
      </c>
      <c r="AN2789" s="35" t="s">
        <v>8088</v>
      </c>
      <c r="AP2789" s="33" t="s">
        <v>8089</v>
      </c>
      <c r="AQ2789" s="35" t="s">
        <v>8088</v>
      </c>
      <c r="AS2789" s="33" t="s">
        <v>8089</v>
      </c>
      <c r="AT2789" s="35" t="s">
        <v>8088</v>
      </c>
      <c r="AV2789" s="33" t="s">
        <v>8089</v>
      </c>
      <c r="AW2789" s="35" t="s">
        <v>8088</v>
      </c>
      <c r="AY2789" s="33" t="s">
        <v>8089</v>
      </c>
      <c r="AZ2789" s="35" t="s">
        <v>8088</v>
      </c>
      <c r="BB2789" s="33" t="s">
        <v>8089</v>
      </c>
      <c r="BC2789" s="35" t="s">
        <v>8088</v>
      </c>
      <c r="BE2789" s="33" t="s">
        <v>8089</v>
      </c>
      <c r="BF2789" s="35" t="s">
        <v>8088</v>
      </c>
      <c r="BH2789" s="33" t="s">
        <v>8089</v>
      </c>
      <c r="BI2789" s="35" t="s">
        <v>8088</v>
      </c>
      <c r="BK2789" s="33" t="s">
        <v>8089</v>
      </c>
      <c r="BL2789" s="35" t="s">
        <v>8088</v>
      </c>
      <c r="BN2789" s="33" t="str">
        <f>_xlfn.XLOOKUP(E2789,'[2]Charge Level Data'!$E:$E,'[2]Charge Level Data'!$BN:$BN,"N/A")</f>
        <v>N/A</v>
      </c>
      <c r="BO2789" s="35" t="s">
        <v>8088</v>
      </c>
      <c r="BQ2789" s="33" t="s">
        <v>8089</v>
      </c>
      <c r="BR2789" s="35" t="s">
        <v>8088</v>
      </c>
    </row>
    <row r="2790" spans="1:70" x14ac:dyDescent="0.3">
      <c r="A2790">
        <v>13025872</v>
      </c>
      <c r="B2790" t="s">
        <v>4971</v>
      </c>
      <c r="C2790" s="33">
        <v>990</v>
      </c>
      <c r="D2790">
        <v>272</v>
      </c>
      <c r="E2790">
        <v>0</v>
      </c>
      <c r="H2790" s="33">
        <f t="shared" si="132"/>
        <v>396</v>
      </c>
      <c r="I2790" s="34">
        <f t="shared" si="130"/>
        <v>0</v>
      </c>
      <c r="J2790" s="34">
        <f t="shared" si="131"/>
        <v>0</v>
      </c>
      <c r="L2790" s="33" t="s">
        <v>8089</v>
      </c>
      <c r="M2790" s="35" t="s">
        <v>8088</v>
      </c>
      <c r="O2790" s="33" t="s">
        <v>8089</v>
      </c>
      <c r="P2790" s="35" t="s">
        <v>8088</v>
      </c>
      <c r="R2790" s="33" t="s">
        <v>8089</v>
      </c>
      <c r="S2790" s="35" t="s">
        <v>8088</v>
      </c>
      <c r="U2790" s="33" t="s">
        <v>8089</v>
      </c>
      <c r="V2790" s="35" t="s">
        <v>8088</v>
      </c>
      <c r="X2790" s="33" t="s">
        <v>8089</v>
      </c>
      <c r="Y2790" s="35" t="s">
        <v>8088</v>
      </c>
      <c r="AA2790" s="33" t="s">
        <v>8089</v>
      </c>
      <c r="AB2790" s="35" t="s">
        <v>8088</v>
      </c>
      <c r="AD2790" s="33" t="s">
        <v>8089</v>
      </c>
      <c r="AE2790" s="35" t="s">
        <v>8088</v>
      </c>
      <c r="AG2790" s="33" t="s">
        <v>8089</v>
      </c>
      <c r="AH2790" s="35" t="s">
        <v>8088</v>
      </c>
      <c r="AJ2790" s="33" t="s">
        <v>8089</v>
      </c>
      <c r="AK2790" s="35" t="s">
        <v>8088</v>
      </c>
      <c r="AM2790" s="33" t="s">
        <v>8089</v>
      </c>
      <c r="AN2790" s="35" t="s">
        <v>8088</v>
      </c>
      <c r="AP2790" s="33" t="s">
        <v>8089</v>
      </c>
      <c r="AQ2790" s="35" t="s">
        <v>8088</v>
      </c>
      <c r="AS2790" s="33" t="s">
        <v>8089</v>
      </c>
      <c r="AT2790" s="35" t="s">
        <v>8088</v>
      </c>
      <c r="AV2790" s="33" t="s">
        <v>8089</v>
      </c>
      <c r="AW2790" s="35" t="s">
        <v>8088</v>
      </c>
      <c r="AY2790" s="33" t="s">
        <v>8089</v>
      </c>
      <c r="AZ2790" s="35" t="s">
        <v>8088</v>
      </c>
      <c r="BB2790" s="33" t="s">
        <v>8089</v>
      </c>
      <c r="BC2790" s="35" t="s">
        <v>8088</v>
      </c>
      <c r="BE2790" s="33" t="s">
        <v>8089</v>
      </c>
      <c r="BF2790" s="35" t="s">
        <v>8088</v>
      </c>
      <c r="BH2790" s="33" t="s">
        <v>8089</v>
      </c>
      <c r="BI2790" s="35" t="s">
        <v>8088</v>
      </c>
      <c r="BK2790" s="33" t="s">
        <v>8089</v>
      </c>
      <c r="BL2790" s="35" t="s">
        <v>8088</v>
      </c>
      <c r="BN2790" s="33" t="str">
        <f>_xlfn.XLOOKUP(E2790,'[2]Charge Level Data'!$E:$E,'[2]Charge Level Data'!$BN:$BN,"N/A")</f>
        <v>N/A</v>
      </c>
      <c r="BO2790" s="35" t="s">
        <v>8088</v>
      </c>
      <c r="BQ2790" s="33" t="s">
        <v>8089</v>
      </c>
      <c r="BR2790" s="35" t="s">
        <v>8088</v>
      </c>
    </row>
    <row r="2791" spans="1:70" x14ac:dyDescent="0.3">
      <c r="A2791">
        <v>13725551</v>
      </c>
      <c r="B2791" t="s">
        <v>5024</v>
      </c>
      <c r="C2791" s="33">
        <v>990</v>
      </c>
      <c r="D2791">
        <v>272</v>
      </c>
      <c r="E2791" t="s">
        <v>7905</v>
      </c>
      <c r="H2791" s="33">
        <f t="shared" si="132"/>
        <v>396</v>
      </c>
      <c r="I2791" s="34">
        <f t="shared" si="130"/>
        <v>0</v>
      </c>
      <c r="J2791" s="34">
        <f t="shared" si="131"/>
        <v>3007.53</v>
      </c>
      <c r="L2791" s="33">
        <v>0</v>
      </c>
      <c r="M2791" s="35" t="s">
        <v>8088</v>
      </c>
      <c r="O2791" s="33">
        <v>0</v>
      </c>
      <c r="P2791" s="35" t="s">
        <v>8088</v>
      </c>
      <c r="R2791" s="33">
        <v>0</v>
      </c>
      <c r="S2791" s="35" t="s">
        <v>8088</v>
      </c>
      <c r="U2791" s="33">
        <v>2599.1</v>
      </c>
      <c r="V2791" s="35" t="s">
        <v>8088</v>
      </c>
      <c r="X2791" s="33">
        <v>2042.15</v>
      </c>
      <c r="Y2791" s="35" t="s">
        <v>8088</v>
      </c>
      <c r="AA2791" s="33">
        <v>2599.1</v>
      </c>
      <c r="AB2791" s="35" t="s">
        <v>8088</v>
      </c>
      <c r="AD2791" s="33">
        <v>1745.11</v>
      </c>
      <c r="AE2791" s="35" t="s">
        <v>8088</v>
      </c>
      <c r="AG2791" s="33">
        <v>0</v>
      </c>
      <c r="AH2791" s="35" t="s">
        <v>8088</v>
      </c>
      <c r="AJ2791" s="33">
        <v>0</v>
      </c>
      <c r="AK2791" s="35" t="s">
        <v>8088</v>
      </c>
      <c r="AM2791" s="33">
        <v>0</v>
      </c>
      <c r="AN2791" s="35" t="s">
        <v>8088</v>
      </c>
      <c r="AP2791" s="33">
        <v>0</v>
      </c>
      <c r="AQ2791" s="35" t="s">
        <v>8088</v>
      </c>
      <c r="AS2791" s="33">
        <v>0</v>
      </c>
      <c r="AT2791" s="35" t="s">
        <v>8088</v>
      </c>
      <c r="AV2791" s="33">
        <v>0</v>
      </c>
      <c r="AW2791" s="35" t="s">
        <v>8088</v>
      </c>
      <c r="AY2791" s="33">
        <v>0</v>
      </c>
      <c r="AZ2791" s="35" t="s">
        <v>8088</v>
      </c>
      <c r="BB2791" s="33">
        <v>0</v>
      </c>
      <c r="BC2791" s="35" t="s">
        <v>8088</v>
      </c>
      <c r="BE2791" s="33">
        <v>0</v>
      </c>
      <c r="BF2791" s="35" t="s">
        <v>8088</v>
      </c>
      <c r="BH2791" s="33">
        <v>22.430325</v>
      </c>
      <c r="BI2791" s="35" t="s">
        <v>8088</v>
      </c>
      <c r="BK2791" s="33">
        <v>22.430325</v>
      </c>
      <c r="BL2791" s="35" t="s">
        <v>8088</v>
      </c>
      <c r="BN2791" s="33">
        <f>_xlfn.XLOOKUP(E2791,'[2]Charge Level Data'!$E:$E,'[2]Charge Level Data'!$BN:$BN,"N/A")</f>
        <v>22.430325</v>
      </c>
      <c r="BO2791" s="35" t="s">
        <v>8088</v>
      </c>
      <c r="BQ2791" s="33">
        <v>3007.53</v>
      </c>
      <c r="BR2791" s="35" t="s">
        <v>8088</v>
      </c>
    </row>
    <row r="2792" spans="1:70" x14ac:dyDescent="0.3">
      <c r="A2792">
        <v>13011693</v>
      </c>
      <c r="B2792" t="s">
        <v>6020</v>
      </c>
      <c r="C2792" s="33">
        <v>990</v>
      </c>
      <c r="D2792">
        <v>272</v>
      </c>
      <c r="E2792">
        <v>0</v>
      </c>
      <c r="H2792" s="33">
        <f t="shared" si="132"/>
        <v>396</v>
      </c>
      <c r="I2792" s="34">
        <f t="shared" si="130"/>
        <v>0</v>
      </c>
      <c r="J2792" s="34">
        <f t="shared" si="131"/>
        <v>0</v>
      </c>
      <c r="L2792" s="33" t="s">
        <v>8089</v>
      </c>
      <c r="M2792" s="35" t="s">
        <v>8088</v>
      </c>
      <c r="O2792" s="33" t="s">
        <v>8089</v>
      </c>
      <c r="P2792" s="35" t="s">
        <v>8088</v>
      </c>
      <c r="R2792" s="33" t="s">
        <v>8089</v>
      </c>
      <c r="S2792" s="35" t="s">
        <v>8088</v>
      </c>
      <c r="U2792" s="33" t="s">
        <v>8089</v>
      </c>
      <c r="V2792" s="35" t="s">
        <v>8088</v>
      </c>
      <c r="X2792" s="33" t="s">
        <v>8089</v>
      </c>
      <c r="Y2792" s="35" t="s">
        <v>8088</v>
      </c>
      <c r="AA2792" s="33" t="s">
        <v>8089</v>
      </c>
      <c r="AB2792" s="35" t="s">
        <v>8088</v>
      </c>
      <c r="AD2792" s="33" t="s">
        <v>8089</v>
      </c>
      <c r="AE2792" s="35" t="s">
        <v>8088</v>
      </c>
      <c r="AG2792" s="33" t="s">
        <v>8089</v>
      </c>
      <c r="AH2792" s="35" t="s">
        <v>8088</v>
      </c>
      <c r="AJ2792" s="33" t="s">
        <v>8089</v>
      </c>
      <c r="AK2792" s="35" t="s">
        <v>8088</v>
      </c>
      <c r="AM2792" s="33" t="s">
        <v>8089</v>
      </c>
      <c r="AN2792" s="35" t="s">
        <v>8088</v>
      </c>
      <c r="AP2792" s="33" t="s">
        <v>8089</v>
      </c>
      <c r="AQ2792" s="35" t="s">
        <v>8088</v>
      </c>
      <c r="AS2792" s="33" t="s">
        <v>8089</v>
      </c>
      <c r="AT2792" s="35" t="s">
        <v>8088</v>
      </c>
      <c r="AV2792" s="33" t="s">
        <v>8089</v>
      </c>
      <c r="AW2792" s="35" t="s">
        <v>8088</v>
      </c>
      <c r="AY2792" s="33" t="s">
        <v>8089</v>
      </c>
      <c r="AZ2792" s="35" t="s">
        <v>8088</v>
      </c>
      <c r="BB2792" s="33" t="s">
        <v>8089</v>
      </c>
      <c r="BC2792" s="35" t="s">
        <v>8088</v>
      </c>
      <c r="BE2792" s="33" t="s">
        <v>8089</v>
      </c>
      <c r="BF2792" s="35" t="s">
        <v>8088</v>
      </c>
      <c r="BH2792" s="33" t="s">
        <v>8089</v>
      </c>
      <c r="BI2792" s="35" t="s">
        <v>8088</v>
      </c>
      <c r="BK2792" s="33" t="s">
        <v>8089</v>
      </c>
      <c r="BL2792" s="35" t="s">
        <v>8088</v>
      </c>
      <c r="BN2792" s="33" t="str">
        <f>_xlfn.XLOOKUP(E2792,'[2]Charge Level Data'!$E:$E,'[2]Charge Level Data'!$BN:$BN,"N/A")</f>
        <v>N/A</v>
      </c>
      <c r="BO2792" s="35" t="s">
        <v>8088</v>
      </c>
      <c r="BQ2792" s="33" t="s">
        <v>8089</v>
      </c>
      <c r="BR2792" s="35" t="s">
        <v>8088</v>
      </c>
    </row>
    <row r="2793" spans="1:70" x14ac:dyDescent="0.3">
      <c r="A2793">
        <v>13024266</v>
      </c>
      <c r="B2793" t="s">
        <v>6491</v>
      </c>
      <c r="C2793" s="33">
        <v>989.04</v>
      </c>
      <c r="D2793">
        <v>278</v>
      </c>
      <c r="E2793" t="s">
        <v>7849</v>
      </c>
      <c r="H2793" s="33">
        <f t="shared" si="132"/>
        <v>395.61599999999999</v>
      </c>
      <c r="I2793" s="34">
        <f t="shared" si="130"/>
        <v>0</v>
      </c>
      <c r="J2793" s="34">
        <f t="shared" si="131"/>
        <v>389.61</v>
      </c>
      <c r="L2793" s="33">
        <v>0</v>
      </c>
      <c r="M2793" s="35" t="s">
        <v>8088</v>
      </c>
      <c r="O2793" s="33">
        <v>0</v>
      </c>
      <c r="P2793" s="35" t="s">
        <v>8088</v>
      </c>
      <c r="R2793" s="33">
        <v>0</v>
      </c>
      <c r="S2793" s="35" t="s">
        <v>8088</v>
      </c>
      <c r="U2793" s="33">
        <v>336.7</v>
      </c>
      <c r="V2793" s="35" t="s">
        <v>8088</v>
      </c>
      <c r="X2793" s="33">
        <v>264.55</v>
      </c>
      <c r="Y2793" s="35" t="s">
        <v>8088</v>
      </c>
      <c r="AA2793" s="33">
        <v>336.7</v>
      </c>
      <c r="AB2793" s="35" t="s">
        <v>8088</v>
      </c>
      <c r="AD2793" s="33">
        <v>226.07</v>
      </c>
      <c r="AE2793" s="35" t="s">
        <v>8088</v>
      </c>
      <c r="AG2793" s="33">
        <v>0</v>
      </c>
      <c r="AH2793" s="35" t="s">
        <v>8088</v>
      </c>
      <c r="AJ2793" s="33">
        <v>0</v>
      </c>
      <c r="AK2793" s="35" t="s">
        <v>8088</v>
      </c>
      <c r="AM2793" s="33">
        <v>0</v>
      </c>
      <c r="AN2793" s="35" t="s">
        <v>8088</v>
      </c>
      <c r="AP2793" s="33">
        <v>0</v>
      </c>
      <c r="AQ2793" s="35" t="s">
        <v>8088</v>
      </c>
      <c r="AS2793" s="33">
        <v>0</v>
      </c>
      <c r="AT2793" s="35" t="s">
        <v>8088</v>
      </c>
      <c r="AV2793" s="33">
        <v>0</v>
      </c>
      <c r="AW2793" s="35" t="s">
        <v>8088</v>
      </c>
      <c r="AY2793" s="33">
        <v>0</v>
      </c>
      <c r="AZ2793" s="35" t="s">
        <v>8088</v>
      </c>
      <c r="BB2793" s="33">
        <v>0</v>
      </c>
      <c r="BC2793" s="35" t="s">
        <v>8088</v>
      </c>
      <c r="BE2793" s="33">
        <v>0</v>
      </c>
      <c r="BF2793" s="35" t="s">
        <v>8088</v>
      </c>
      <c r="BH2793" s="33">
        <v>22.430325</v>
      </c>
      <c r="BI2793" s="35" t="s">
        <v>8088</v>
      </c>
      <c r="BK2793" s="33">
        <v>22.430325</v>
      </c>
      <c r="BL2793" s="35" t="s">
        <v>8088</v>
      </c>
      <c r="BN2793" s="33">
        <f>_xlfn.XLOOKUP(E2793,'[2]Charge Level Data'!$E:$E,'[2]Charge Level Data'!$BN:$BN,"N/A")</f>
        <v>22.430325</v>
      </c>
      <c r="BO2793" s="35" t="s">
        <v>8088</v>
      </c>
      <c r="BQ2793" s="33">
        <v>389.61</v>
      </c>
      <c r="BR2793" s="35" t="s">
        <v>8088</v>
      </c>
    </row>
    <row r="2794" spans="1:70" x14ac:dyDescent="0.3">
      <c r="A2794">
        <v>1928299</v>
      </c>
      <c r="B2794" t="s">
        <v>1165</v>
      </c>
      <c r="C2794" s="33">
        <v>989</v>
      </c>
      <c r="D2794">
        <v>450</v>
      </c>
      <c r="E2794">
        <v>96365</v>
      </c>
      <c r="H2794" s="33">
        <f t="shared" si="132"/>
        <v>395.6</v>
      </c>
      <c r="I2794" s="34">
        <f t="shared" si="130"/>
        <v>44.83</v>
      </c>
      <c r="J2794" s="34">
        <f t="shared" si="131"/>
        <v>808.43014610710009</v>
      </c>
      <c r="L2794" s="33">
        <v>777.49701485060007</v>
      </c>
      <c r="M2794" s="35" t="s">
        <v>8088</v>
      </c>
      <c r="O2794" s="33">
        <v>808.43014610710009</v>
      </c>
      <c r="P2794" s="35" t="s">
        <v>8088</v>
      </c>
      <c r="R2794" s="33">
        <v>722.70430440120003</v>
      </c>
      <c r="S2794" s="35" t="s">
        <v>8088</v>
      </c>
      <c r="U2794" s="33">
        <v>654.5</v>
      </c>
      <c r="V2794" s="35" t="s">
        <v>8088</v>
      </c>
      <c r="X2794" s="33">
        <v>514.25</v>
      </c>
      <c r="Y2794" s="35" t="s">
        <v>8088</v>
      </c>
      <c r="AA2794" s="33">
        <v>654.5</v>
      </c>
      <c r="AB2794" s="35" t="s">
        <v>8088</v>
      </c>
      <c r="AD2794" s="33">
        <v>439.45</v>
      </c>
      <c r="AE2794" s="35" t="s">
        <v>8088</v>
      </c>
      <c r="AG2794" s="33">
        <v>182.12029000000001</v>
      </c>
      <c r="AH2794" s="35" t="s">
        <v>8088</v>
      </c>
      <c r="AJ2794" s="33">
        <v>182.12029000000001</v>
      </c>
      <c r="AK2794" s="35" t="s">
        <v>8088</v>
      </c>
      <c r="AM2794" s="33">
        <v>182.12029000000001</v>
      </c>
      <c r="AN2794" s="35" t="s">
        <v>8088</v>
      </c>
      <c r="AP2794" s="33">
        <v>182.12029000000001</v>
      </c>
      <c r="AQ2794" s="35" t="s">
        <v>8088</v>
      </c>
      <c r="AS2794" s="33">
        <v>182.12029000000001</v>
      </c>
      <c r="AT2794" s="35" t="s">
        <v>8088</v>
      </c>
      <c r="AV2794" s="33">
        <v>182.12029000000001</v>
      </c>
      <c r="AW2794" s="35" t="s">
        <v>8088</v>
      </c>
      <c r="AY2794" s="33">
        <v>182.12029000000001</v>
      </c>
      <c r="AZ2794" s="35" t="s">
        <v>8088</v>
      </c>
      <c r="BB2794" s="33">
        <v>44.83</v>
      </c>
      <c r="BC2794" s="35" t="s">
        <v>8088</v>
      </c>
      <c r="BE2794" s="33">
        <v>44.83</v>
      </c>
      <c r="BF2794" s="35" t="s">
        <v>8088</v>
      </c>
      <c r="BH2794" s="33">
        <v>202.88801999999998</v>
      </c>
      <c r="BI2794" s="35" t="s">
        <v>8088</v>
      </c>
      <c r="BK2794" s="33">
        <v>202.88801999999998</v>
      </c>
      <c r="BL2794" s="35" t="s">
        <v>8088</v>
      </c>
      <c r="BN2794" s="33">
        <f>_xlfn.XLOOKUP(E2794,'[2]Charge Level Data'!$E:$E,'[2]Charge Level Data'!$BN:$BN,"N/A")</f>
        <v>202.88801999999998</v>
      </c>
      <c r="BO2794" s="35" t="s">
        <v>8088</v>
      </c>
      <c r="BQ2794" s="33">
        <v>757.35</v>
      </c>
      <c r="BR2794" s="35" t="s">
        <v>8088</v>
      </c>
    </row>
    <row r="2795" spans="1:70" x14ac:dyDescent="0.3">
      <c r="A2795">
        <v>1928305</v>
      </c>
      <c r="B2795" t="s">
        <v>1168</v>
      </c>
      <c r="C2795" s="33">
        <v>989</v>
      </c>
      <c r="D2795">
        <v>450</v>
      </c>
      <c r="E2795">
        <v>96374</v>
      </c>
      <c r="H2795" s="33">
        <f t="shared" si="132"/>
        <v>395.6</v>
      </c>
      <c r="I2795" s="34">
        <f t="shared" si="130"/>
        <v>22.430325</v>
      </c>
      <c r="J2795" s="34">
        <f t="shared" si="131"/>
        <v>808.43014610710009</v>
      </c>
      <c r="L2795" s="33">
        <v>777.49701485060007</v>
      </c>
      <c r="M2795" s="35" t="s">
        <v>8088</v>
      </c>
      <c r="O2795" s="33">
        <v>808.43014610710009</v>
      </c>
      <c r="P2795" s="35" t="s">
        <v>8088</v>
      </c>
      <c r="R2795" s="33">
        <v>722.70430440120003</v>
      </c>
      <c r="S2795" s="35" t="s">
        <v>8088</v>
      </c>
      <c r="U2795" s="33">
        <v>654.5</v>
      </c>
      <c r="V2795" s="35" t="s">
        <v>8088</v>
      </c>
      <c r="X2795" s="33">
        <v>514.25</v>
      </c>
      <c r="Y2795" s="35" t="s">
        <v>8088</v>
      </c>
      <c r="AA2795" s="33">
        <v>654.5</v>
      </c>
      <c r="AB2795" s="35" t="s">
        <v>8088</v>
      </c>
      <c r="AD2795" s="33">
        <v>439.45</v>
      </c>
      <c r="AE2795" s="35" t="s">
        <v>8088</v>
      </c>
      <c r="AG2795" s="33">
        <v>182.12029000000001</v>
      </c>
      <c r="AH2795" s="35" t="s">
        <v>8088</v>
      </c>
      <c r="AJ2795" s="33">
        <v>182.12029000000001</v>
      </c>
      <c r="AK2795" s="35" t="s">
        <v>8088</v>
      </c>
      <c r="AM2795" s="33">
        <v>182.12029000000001</v>
      </c>
      <c r="AN2795" s="35" t="s">
        <v>8088</v>
      </c>
      <c r="AP2795" s="33">
        <v>182.12029000000001</v>
      </c>
      <c r="AQ2795" s="35" t="s">
        <v>8088</v>
      </c>
      <c r="AS2795" s="33">
        <v>182.12029000000001</v>
      </c>
      <c r="AT2795" s="35" t="s">
        <v>8088</v>
      </c>
      <c r="AV2795" s="33">
        <v>182.12029000000001</v>
      </c>
      <c r="AW2795" s="35" t="s">
        <v>8088</v>
      </c>
      <c r="AY2795" s="33">
        <v>182.12029000000001</v>
      </c>
      <c r="AZ2795" s="35" t="s">
        <v>8088</v>
      </c>
      <c r="BB2795" s="33">
        <v>25.55</v>
      </c>
      <c r="BC2795" s="35" t="s">
        <v>8088</v>
      </c>
      <c r="BE2795" s="33">
        <v>25.55</v>
      </c>
      <c r="BF2795" s="35" t="s">
        <v>8088</v>
      </c>
      <c r="BH2795" s="33">
        <v>22.430325</v>
      </c>
      <c r="BI2795" s="35" t="s">
        <v>8088</v>
      </c>
      <c r="BK2795" s="33">
        <v>22.430325</v>
      </c>
      <c r="BL2795" s="35" t="s">
        <v>8088</v>
      </c>
      <c r="BN2795" s="33">
        <f>_xlfn.XLOOKUP(E2795,'[2]Charge Level Data'!$E:$E,'[2]Charge Level Data'!$BN:$BN,"N/A")</f>
        <v>22.430325</v>
      </c>
      <c r="BO2795" s="35" t="s">
        <v>8088</v>
      </c>
      <c r="BQ2795" s="33">
        <v>757.35</v>
      </c>
      <c r="BR2795" s="35" t="s">
        <v>8088</v>
      </c>
    </row>
    <row r="2796" spans="1:70" x14ac:dyDescent="0.3">
      <c r="A2796">
        <v>8760256</v>
      </c>
      <c r="B2796" t="s">
        <v>3307</v>
      </c>
      <c r="C2796" s="33">
        <v>989</v>
      </c>
      <c r="D2796">
        <v>450</v>
      </c>
      <c r="E2796">
        <v>96365</v>
      </c>
      <c r="H2796" s="33">
        <f t="shared" si="132"/>
        <v>395.6</v>
      </c>
      <c r="I2796" s="34">
        <f t="shared" si="130"/>
        <v>44.83</v>
      </c>
      <c r="J2796" s="34">
        <f t="shared" si="131"/>
        <v>808.43014610710009</v>
      </c>
      <c r="L2796" s="33">
        <v>777.49701485060007</v>
      </c>
      <c r="M2796" s="35" t="s">
        <v>8088</v>
      </c>
      <c r="O2796" s="33">
        <v>808.43014610710009</v>
      </c>
      <c r="P2796" s="35" t="s">
        <v>8088</v>
      </c>
      <c r="R2796" s="33">
        <v>722.70430440120003</v>
      </c>
      <c r="S2796" s="35" t="s">
        <v>8088</v>
      </c>
      <c r="U2796" s="33">
        <v>654.5</v>
      </c>
      <c r="V2796" s="35" t="s">
        <v>8088</v>
      </c>
      <c r="X2796" s="33">
        <v>514.25</v>
      </c>
      <c r="Y2796" s="35" t="s">
        <v>8088</v>
      </c>
      <c r="AA2796" s="33">
        <v>654.5</v>
      </c>
      <c r="AB2796" s="35" t="s">
        <v>8088</v>
      </c>
      <c r="AD2796" s="33">
        <v>439.45</v>
      </c>
      <c r="AE2796" s="35" t="s">
        <v>8088</v>
      </c>
      <c r="AG2796" s="33">
        <v>182.12029000000001</v>
      </c>
      <c r="AH2796" s="35" t="s">
        <v>8088</v>
      </c>
      <c r="AJ2796" s="33">
        <v>182.12029000000001</v>
      </c>
      <c r="AK2796" s="35" t="s">
        <v>8088</v>
      </c>
      <c r="AM2796" s="33">
        <v>182.12029000000001</v>
      </c>
      <c r="AN2796" s="35" t="s">
        <v>8088</v>
      </c>
      <c r="AP2796" s="33">
        <v>182.12029000000001</v>
      </c>
      <c r="AQ2796" s="35" t="s">
        <v>8088</v>
      </c>
      <c r="AS2796" s="33">
        <v>182.12029000000001</v>
      </c>
      <c r="AT2796" s="35" t="s">
        <v>8088</v>
      </c>
      <c r="AV2796" s="33">
        <v>182.12029000000001</v>
      </c>
      <c r="AW2796" s="35" t="s">
        <v>8088</v>
      </c>
      <c r="AY2796" s="33">
        <v>182.12029000000001</v>
      </c>
      <c r="AZ2796" s="35" t="s">
        <v>8088</v>
      </c>
      <c r="BB2796" s="33">
        <v>44.83</v>
      </c>
      <c r="BC2796" s="35" t="s">
        <v>8088</v>
      </c>
      <c r="BE2796" s="33">
        <v>44.83</v>
      </c>
      <c r="BF2796" s="35" t="s">
        <v>8088</v>
      </c>
      <c r="BH2796" s="33">
        <v>202.88801999999998</v>
      </c>
      <c r="BI2796" s="35" t="s">
        <v>8088</v>
      </c>
      <c r="BK2796" s="33">
        <v>202.88801999999998</v>
      </c>
      <c r="BL2796" s="35" t="s">
        <v>8088</v>
      </c>
      <c r="BN2796" s="33">
        <f>_xlfn.XLOOKUP(E2796,'[2]Charge Level Data'!$E:$E,'[2]Charge Level Data'!$BN:$BN,"N/A")</f>
        <v>202.88801999999998</v>
      </c>
      <c r="BO2796" s="35" t="s">
        <v>8088</v>
      </c>
      <c r="BQ2796" s="33">
        <v>757.35</v>
      </c>
      <c r="BR2796" s="35" t="s">
        <v>8088</v>
      </c>
    </row>
    <row r="2797" spans="1:70" x14ac:dyDescent="0.3">
      <c r="A2797">
        <v>8760270</v>
      </c>
      <c r="B2797" t="s">
        <v>3312</v>
      </c>
      <c r="C2797" s="33">
        <v>989</v>
      </c>
      <c r="D2797">
        <v>450</v>
      </c>
      <c r="E2797">
        <v>96374</v>
      </c>
      <c r="H2797" s="33">
        <f t="shared" si="132"/>
        <v>395.6</v>
      </c>
      <c r="I2797" s="34">
        <f t="shared" si="130"/>
        <v>22.430325</v>
      </c>
      <c r="J2797" s="34">
        <f t="shared" si="131"/>
        <v>808.43014610710009</v>
      </c>
      <c r="L2797" s="33">
        <v>777.49701485060007</v>
      </c>
      <c r="M2797" s="35" t="s">
        <v>8088</v>
      </c>
      <c r="O2797" s="33">
        <v>808.43014610710009</v>
      </c>
      <c r="P2797" s="35" t="s">
        <v>8088</v>
      </c>
      <c r="R2797" s="33">
        <v>722.70430440120003</v>
      </c>
      <c r="S2797" s="35" t="s">
        <v>8088</v>
      </c>
      <c r="U2797" s="33">
        <v>654.5</v>
      </c>
      <c r="V2797" s="35" t="s">
        <v>8088</v>
      </c>
      <c r="X2797" s="33">
        <v>514.25</v>
      </c>
      <c r="Y2797" s="35" t="s">
        <v>8088</v>
      </c>
      <c r="AA2797" s="33">
        <v>654.5</v>
      </c>
      <c r="AB2797" s="35" t="s">
        <v>8088</v>
      </c>
      <c r="AD2797" s="33">
        <v>439.45</v>
      </c>
      <c r="AE2797" s="35" t="s">
        <v>8088</v>
      </c>
      <c r="AG2797" s="33">
        <v>182.12029000000001</v>
      </c>
      <c r="AH2797" s="35" t="s">
        <v>8088</v>
      </c>
      <c r="AJ2797" s="33">
        <v>182.12029000000001</v>
      </c>
      <c r="AK2797" s="35" t="s">
        <v>8088</v>
      </c>
      <c r="AM2797" s="33">
        <v>182.12029000000001</v>
      </c>
      <c r="AN2797" s="35" t="s">
        <v>8088</v>
      </c>
      <c r="AP2797" s="33">
        <v>182.12029000000001</v>
      </c>
      <c r="AQ2797" s="35" t="s">
        <v>8088</v>
      </c>
      <c r="AS2797" s="33">
        <v>182.12029000000001</v>
      </c>
      <c r="AT2797" s="35" t="s">
        <v>8088</v>
      </c>
      <c r="AV2797" s="33">
        <v>182.12029000000001</v>
      </c>
      <c r="AW2797" s="35" t="s">
        <v>8088</v>
      </c>
      <c r="AY2797" s="33">
        <v>182.12029000000001</v>
      </c>
      <c r="AZ2797" s="35" t="s">
        <v>8088</v>
      </c>
      <c r="BB2797" s="33">
        <v>25.55</v>
      </c>
      <c r="BC2797" s="35" t="s">
        <v>8088</v>
      </c>
      <c r="BE2797" s="33">
        <v>25.55</v>
      </c>
      <c r="BF2797" s="35" t="s">
        <v>8088</v>
      </c>
      <c r="BH2797" s="33">
        <v>22.430325</v>
      </c>
      <c r="BI2797" s="35" t="s">
        <v>8088</v>
      </c>
      <c r="BK2797" s="33">
        <v>22.430325</v>
      </c>
      <c r="BL2797" s="35" t="s">
        <v>8088</v>
      </c>
      <c r="BN2797" s="33">
        <f>_xlfn.XLOOKUP(E2797,'[2]Charge Level Data'!$E:$E,'[2]Charge Level Data'!$BN:$BN,"N/A")</f>
        <v>22.430325</v>
      </c>
      <c r="BO2797" s="35" t="s">
        <v>8088</v>
      </c>
      <c r="BQ2797" s="33">
        <v>757.35</v>
      </c>
      <c r="BR2797" s="35" t="s">
        <v>8088</v>
      </c>
    </row>
    <row r="2798" spans="1:70" x14ac:dyDescent="0.3">
      <c r="A2798">
        <v>10655872</v>
      </c>
      <c r="B2798" t="s">
        <v>1144</v>
      </c>
      <c r="C2798" s="33">
        <v>989</v>
      </c>
      <c r="D2798">
        <v>260</v>
      </c>
      <c r="E2798">
        <v>96365</v>
      </c>
      <c r="H2798" s="33">
        <f t="shared" si="132"/>
        <v>395.6</v>
      </c>
      <c r="I2798" s="34">
        <f t="shared" si="130"/>
        <v>44.83</v>
      </c>
      <c r="J2798" s="34">
        <f t="shared" si="131"/>
        <v>808.43014610710009</v>
      </c>
      <c r="L2798" s="33">
        <v>777.49701485060007</v>
      </c>
      <c r="M2798" s="35" t="s">
        <v>8088</v>
      </c>
      <c r="O2798" s="33">
        <v>808.43014610710009</v>
      </c>
      <c r="P2798" s="35" t="s">
        <v>8088</v>
      </c>
      <c r="R2798" s="33">
        <v>722.70430440120003</v>
      </c>
      <c r="S2798" s="35" t="s">
        <v>8088</v>
      </c>
      <c r="U2798" s="33">
        <v>654.5</v>
      </c>
      <c r="V2798" s="35" t="s">
        <v>8088</v>
      </c>
      <c r="X2798" s="33">
        <v>514.25</v>
      </c>
      <c r="Y2798" s="35" t="s">
        <v>8088</v>
      </c>
      <c r="AA2798" s="33">
        <v>654.5</v>
      </c>
      <c r="AB2798" s="35" t="s">
        <v>8088</v>
      </c>
      <c r="AD2798" s="33">
        <v>439.45</v>
      </c>
      <c r="AE2798" s="35" t="s">
        <v>8088</v>
      </c>
      <c r="AG2798" s="33">
        <v>182.12029000000001</v>
      </c>
      <c r="AH2798" s="35" t="s">
        <v>8088</v>
      </c>
      <c r="AJ2798" s="33">
        <v>182.12029000000001</v>
      </c>
      <c r="AK2798" s="35" t="s">
        <v>8088</v>
      </c>
      <c r="AM2798" s="33">
        <v>182.12029000000001</v>
      </c>
      <c r="AN2798" s="35" t="s">
        <v>8088</v>
      </c>
      <c r="AP2798" s="33">
        <v>182.12029000000001</v>
      </c>
      <c r="AQ2798" s="35" t="s">
        <v>8088</v>
      </c>
      <c r="AS2798" s="33">
        <v>182.12029000000001</v>
      </c>
      <c r="AT2798" s="35" t="s">
        <v>8088</v>
      </c>
      <c r="AV2798" s="33">
        <v>182.12029000000001</v>
      </c>
      <c r="AW2798" s="35" t="s">
        <v>8088</v>
      </c>
      <c r="AY2798" s="33">
        <v>182.12029000000001</v>
      </c>
      <c r="AZ2798" s="35" t="s">
        <v>8088</v>
      </c>
      <c r="BB2798" s="33">
        <v>44.83</v>
      </c>
      <c r="BC2798" s="35" t="s">
        <v>8088</v>
      </c>
      <c r="BE2798" s="33">
        <v>44.83</v>
      </c>
      <c r="BF2798" s="35" t="s">
        <v>8088</v>
      </c>
      <c r="BH2798" s="33">
        <v>202.88801999999998</v>
      </c>
      <c r="BI2798" s="35" t="s">
        <v>8088</v>
      </c>
      <c r="BK2798" s="33">
        <v>202.88801999999998</v>
      </c>
      <c r="BL2798" s="35" t="s">
        <v>8088</v>
      </c>
      <c r="BN2798" s="33">
        <f>_xlfn.XLOOKUP(E2798,'[2]Charge Level Data'!$E:$E,'[2]Charge Level Data'!$BN:$BN,"N/A")</f>
        <v>202.88801999999998</v>
      </c>
      <c r="BO2798" s="35" t="s">
        <v>8088</v>
      </c>
      <c r="BQ2798" s="33">
        <v>757.35</v>
      </c>
      <c r="BR2798" s="35" t="s">
        <v>8088</v>
      </c>
    </row>
    <row r="2799" spans="1:70" x14ac:dyDescent="0.3">
      <c r="A2799">
        <v>7961657</v>
      </c>
      <c r="B2799" t="s">
        <v>2726</v>
      </c>
      <c r="C2799" s="33">
        <v>989</v>
      </c>
      <c r="D2799">
        <v>260</v>
      </c>
      <c r="E2799">
        <v>96374</v>
      </c>
      <c r="H2799" s="33">
        <f t="shared" si="132"/>
        <v>395.6</v>
      </c>
      <c r="I2799" s="34">
        <f t="shared" si="130"/>
        <v>22.430325</v>
      </c>
      <c r="J2799" s="34">
        <f t="shared" si="131"/>
        <v>808.43014610710009</v>
      </c>
      <c r="L2799" s="33">
        <v>777.49701485060007</v>
      </c>
      <c r="M2799" s="35" t="s">
        <v>8088</v>
      </c>
      <c r="O2799" s="33">
        <v>808.43014610710009</v>
      </c>
      <c r="P2799" s="35" t="s">
        <v>8088</v>
      </c>
      <c r="R2799" s="33">
        <v>722.70430440120003</v>
      </c>
      <c r="S2799" s="35" t="s">
        <v>8088</v>
      </c>
      <c r="U2799" s="33">
        <v>654.5</v>
      </c>
      <c r="V2799" s="35" t="s">
        <v>8088</v>
      </c>
      <c r="X2799" s="33">
        <v>514.25</v>
      </c>
      <c r="Y2799" s="35" t="s">
        <v>8088</v>
      </c>
      <c r="AA2799" s="33">
        <v>654.5</v>
      </c>
      <c r="AB2799" s="35" t="s">
        <v>8088</v>
      </c>
      <c r="AD2799" s="33">
        <v>439.45</v>
      </c>
      <c r="AE2799" s="35" t="s">
        <v>8088</v>
      </c>
      <c r="AG2799" s="33">
        <v>182.12029000000001</v>
      </c>
      <c r="AH2799" s="35" t="s">
        <v>8088</v>
      </c>
      <c r="AJ2799" s="33">
        <v>182.12029000000001</v>
      </c>
      <c r="AK2799" s="35" t="s">
        <v>8088</v>
      </c>
      <c r="AM2799" s="33">
        <v>182.12029000000001</v>
      </c>
      <c r="AN2799" s="35" t="s">
        <v>8088</v>
      </c>
      <c r="AP2799" s="33">
        <v>182.12029000000001</v>
      </c>
      <c r="AQ2799" s="35" t="s">
        <v>8088</v>
      </c>
      <c r="AS2799" s="33">
        <v>182.12029000000001</v>
      </c>
      <c r="AT2799" s="35" t="s">
        <v>8088</v>
      </c>
      <c r="AV2799" s="33">
        <v>182.12029000000001</v>
      </c>
      <c r="AW2799" s="35" t="s">
        <v>8088</v>
      </c>
      <c r="AY2799" s="33">
        <v>182.12029000000001</v>
      </c>
      <c r="AZ2799" s="35" t="s">
        <v>8088</v>
      </c>
      <c r="BB2799" s="33">
        <v>25.55</v>
      </c>
      <c r="BC2799" s="35" t="s">
        <v>8088</v>
      </c>
      <c r="BE2799" s="33">
        <v>25.55</v>
      </c>
      <c r="BF2799" s="35" t="s">
        <v>8088</v>
      </c>
      <c r="BH2799" s="33">
        <v>22.430325</v>
      </c>
      <c r="BI2799" s="35" t="s">
        <v>8088</v>
      </c>
      <c r="BK2799" s="33">
        <v>22.430325</v>
      </c>
      <c r="BL2799" s="35" t="s">
        <v>8088</v>
      </c>
      <c r="BN2799" s="33">
        <f>_xlfn.XLOOKUP(E2799,'[2]Charge Level Data'!$E:$E,'[2]Charge Level Data'!$BN:$BN,"N/A")</f>
        <v>22.430325</v>
      </c>
      <c r="BO2799" s="35" t="s">
        <v>8088</v>
      </c>
      <c r="BQ2799" s="33">
        <v>757.35</v>
      </c>
      <c r="BR2799" s="35" t="s">
        <v>8088</v>
      </c>
    </row>
    <row r="2800" spans="1:70" x14ac:dyDescent="0.3">
      <c r="A2800">
        <v>12175968</v>
      </c>
      <c r="B2800" t="s">
        <v>2727</v>
      </c>
      <c r="C2800" s="33">
        <v>989</v>
      </c>
      <c r="D2800">
        <v>260</v>
      </c>
      <c r="E2800">
        <v>96374</v>
      </c>
      <c r="H2800" s="33">
        <f t="shared" si="132"/>
        <v>395.6</v>
      </c>
      <c r="I2800" s="34">
        <f t="shared" si="130"/>
        <v>22.430325</v>
      </c>
      <c r="J2800" s="34">
        <f t="shared" si="131"/>
        <v>808.43014610710009</v>
      </c>
      <c r="L2800" s="33">
        <v>777.49701485060007</v>
      </c>
      <c r="M2800" s="35" t="s">
        <v>8088</v>
      </c>
      <c r="O2800" s="33">
        <v>808.43014610710009</v>
      </c>
      <c r="P2800" s="35" t="s">
        <v>8088</v>
      </c>
      <c r="R2800" s="33">
        <v>722.70430440120003</v>
      </c>
      <c r="S2800" s="35" t="s">
        <v>8088</v>
      </c>
      <c r="U2800" s="33">
        <v>654.5</v>
      </c>
      <c r="V2800" s="35" t="s">
        <v>8088</v>
      </c>
      <c r="X2800" s="33">
        <v>514.25</v>
      </c>
      <c r="Y2800" s="35" t="s">
        <v>8088</v>
      </c>
      <c r="AA2800" s="33">
        <v>654.5</v>
      </c>
      <c r="AB2800" s="35" t="s">
        <v>8088</v>
      </c>
      <c r="AD2800" s="33">
        <v>439.45</v>
      </c>
      <c r="AE2800" s="35" t="s">
        <v>8088</v>
      </c>
      <c r="AG2800" s="33">
        <v>182.12029000000001</v>
      </c>
      <c r="AH2800" s="35" t="s">
        <v>8088</v>
      </c>
      <c r="AJ2800" s="33">
        <v>182.12029000000001</v>
      </c>
      <c r="AK2800" s="35" t="s">
        <v>8088</v>
      </c>
      <c r="AM2800" s="33">
        <v>182.12029000000001</v>
      </c>
      <c r="AN2800" s="35" t="s">
        <v>8088</v>
      </c>
      <c r="AP2800" s="33">
        <v>182.12029000000001</v>
      </c>
      <c r="AQ2800" s="35" t="s">
        <v>8088</v>
      </c>
      <c r="AS2800" s="33">
        <v>182.12029000000001</v>
      </c>
      <c r="AT2800" s="35" t="s">
        <v>8088</v>
      </c>
      <c r="AV2800" s="33">
        <v>182.12029000000001</v>
      </c>
      <c r="AW2800" s="35" t="s">
        <v>8088</v>
      </c>
      <c r="AY2800" s="33">
        <v>182.12029000000001</v>
      </c>
      <c r="AZ2800" s="35" t="s">
        <v>8088</v>
      </c>
      <c r="BB2800" s="33">
        <v>25.55</v>
      </c>
      <c r="BC2800" s="35" t="s">
        <v>8088</v>
      </c>
      <c r="BE2800" s="33">
        <v>25.55</v>
      </c>
      <c r="BF2800" s="35" t="s">
        <v>8088</v>
      </c>
      <c r="BH2800" s="33">
        <v>22.430325</v>
      </c>
      <c r="BI2800" s="35" t="s">
        <v>8088</v>
      </c>
      <c r="BK2800" s="33">
        <v>22.430325</v>
      </c>
      <c r="BL2800" s="35" t="s">
        <v>8088</v>
      </c>
      <c r="BN2800" s="33">
        <f>_xlfn.XLOOKUP(E2800,'[2]Charge Level Data'!$E:$E,'[2]Charge Level Data'!$BN:$BN,"N/A")</f>
        <v>22.430325</v>
      </c>
      <c r="BO2800" s="35" t="s">
        <v>8088</v>
      </c>
      <c r="BQ2800" s="33">
        <v>757.35</v>
      </c>
      <c r="BR2800" s="35" t="s">
        <v>8088</v>
      </c>
    </row>
    <row r="2801" spans="1:70" x14ac:dyDescent="0.3">
      <c r="A2801">
        <v>13026177</v>
      </c>
      <c r="B2801" t="s">
        <v>6539</v>
      </c>
      <c r="C2801" s="33">
        <v>988.68</v>
      </c>
      <c r="D2801">
        <v>272</v>
      </c>
      <c r="E2801">
        <v>0</v>
      </c>
      <c r="H2801" s="33">
        <f t="shared" si="132"/>
        <v>395.47199999999998</v>
      </c>
      <c r="I2801" s="34">
        <f t="shared" si="130"/>
        <v>0</v>
      </c>
      <c r="J2801" s="34">
        <f t="shared" si="131"/>
        <v>0</v>
      </c>
      <c r="L2801" s="33" t="s">
        <v>8089</v>
      </c>
      <c r="M2801" s="35" t="s">
        <v>8088</v>
      </c>
      <c r="O2801" s="33" t="s">
        <v>8089</v>
      </c>
      <c r="P2801" s="35" t="s">
        <v>8088</v>
      </c>
      <c r="R2801" s="33" t="s">
        <v>8089</v>
      </c>
      <c r="S2801" s="35" t="s">
        <v>8088</v>
      </c>
      <c r="U2801" s="33" t="s">
        <v>8089</v>
      </c>
      <c r="V2801" s="35" t="s">
        <v>8088</v>
      </c>
      <c r="X2801" s="33" t="s">
        <v>8089</v>
      </c>
      <c r="Y2801" s="35" t="s">
        <v>8088</v>
      </c>
      <c r="AA2801" s="33" t="s">
        <v>8089</v>
      </c>
      <c r="AB2801" s="35" t="s">
        <v>8088</v>
      </c>
      <c r="AD2801" s="33" t="s">
        <v>8089</v>
      </c>
      <c r="AE2801" s="35" t="s">
        <v>8088</v>
      </c>
      <c r="AG2801" s="33" t="s">
        <v>8089</v>
      </c>
      <c r="AH2801" s="35" t="s">
        <v>8088</v>
      </c>
      <c r="AJ2801" s="33" t="s">
        <v>8089</v>
      </c>
      <c r="AK2801" s="35" t="s">
        <v>8088</v>
      </c>
      <c r="AM2801" s="33" t="s">
        <v>8089</v>
      </c>
      <c r="AN2801" s="35" t="s">
        <v>8088</v>
      </c>
      <c r="AP2801" s="33" t="s">
        <v>8089</v>
      </c>
      <c r="AQ2801" s="35" t="s">
        <v>8088</v>
      </c>
      <c r="AS2801" s="33" t="s">
        <v>8089</v>
      </c>
      <c r="AT2801" s="35" t="s">
        <v>8088</v>
      </c>
      <c r="AV2801" s="33" t="s">
        <v>8089</v>
      </c>
      <c r="AW2801" s="35" t="s">
        <v>8088</v>
      </c>
      <c r="AY2801" s="33" t="s">
        <v>8089</v>
      </c>
      <c r="AZ2801" s="35" t="s">
        <v>8088</v>
      </c>
      <c r="BB2801" s="33" t="s">
        <v>8089</v>
      </c>
      <c r="BC2801" s="35" t="s">
        <v>8088</v>
      </c>
      <c r="BE2801" s="33" t="s">
        <v>8089</v>
      </c>
      <c r="BF2801" s="35" t="s">
        <v>8088</v>
      </c>
      <c r="BH2801" s="33" t="s">
        <v>8089</v>
      </c>
      <c r="BI2801" s="35" t="s">
        <v>8088</v>
      </c>
      <c r="BK2801" s="33" t="s">
        <v>8089</v>
      </c>
      <c r="BL2801" s="35" t="s">
        <v>8088</v>
      </c>
      <c r="BN2801" s="33" t="str">
        <f>_xlfn.XLOOKUP(E2801,'[2]Charge Level Data'!$E:$E,'[2]Charge Level Data'!$BN:$BN,"N/A")</f>
        <v>N/A</v>
      </c>
      <c r="BO2801" s="35" t="s">
        <v>8088</v>
      </c>
      <c r="BQ2801" s="33" t="s">
        <v>8089</v>
      </c>
      <c r="BR2801" s="35" t="s">
        <v>8088</v>
      </c>
    </row>
    <row r="2802" spans="1:70" x14ac:dyDescent="0.3">
      <c r="A2802">
        <v>13026148</v>
      </c>
      <c r="B2802" t="s">
        <v>6540</v>
      </c>
      <c r="C2802" s="33">
        <v>988.68</v>
      </c>
      <c r="D2802">
        <v>272</v>
      </c>
      <c r="E2802">
        <v>0</v>
      </c>
      <c r="H2802" s="33">
        <f t="shared" si="132"/>
        <v>395.47199999999998</v>
      </c>
      <c r="I2802" s="34">
        <f t="shared" si="130"/>
        <v>0</v>
      </c>
      <c r="J2802" s="34">
        <f t="shared" si="131"/>
        <v>0</v>
      </c>
      <c r="L2802" s="33" t="s">
        <v>8089</v>
      </c>
      <c r="M2802" s="35" t="s">
        <v>8088</v>
      </c>
      <c r="O2802" s="33" t="s">
        <v>8089</v>
      </c>
      <c r="P2802" s="35" t="s">
        <v>8088</v>
      </c>
      <c r="R2802" s="33" t="s">
        <v>8089</v>
      </c>
      <c r="S2802" s="35" t="s">
        <v>8088</v>
      </c>
      <c r="U2802" s="33" t="s">
        <v>8089</v>
      </c>
      <c r="V2802" s="35" t="s">
        <v>8088</v>
      </c>
      <c r="X2802" s="33" t="s">
        <v>8089</v>
      </c>
      <c r="Y2802" s="35" t="s">
        <v>8088</v>
      </c>
      <c r="AA2802" s="33" t="s">
        <v>8089</v>
      </c>
      <c r="AB2802" s="35" t="s">
        <v>8088</v>
      </c>
      <c r="AD2802" s="33" t="s">
        <v>8089</v>
      </c>
      <c r="AE2802" s="35" t="s">
        <v>8088</v>
      </c>
      <c r="AG2802" s="33" t="s">
        <v>8089</v>
      </c>
      <c r="AH2802" s="35" t="s">
        <v>8088</v>
      </c>
      <c r="AJ2802" s="33" t="s">
        <v>8089</v>
      </c>
      <c r="AK2802" s="35" t="s">
        <v>8088</v>
      </c>
      <c r="AM2802" s="33" t="s">
        <v>8089</v>
      </c>
      <c r="AN2802" s="35" t="s">
        <v>8088</v>
      </c>
      <c r="AP2802" s="33" t="s">
        <v>8089</v>
      </c>
      <c r="AQ2802" s="35" t="s">
        <v>8088</v>
      </c>
      <c r="AS2802" s="33" t="s">
        <v>8089</v>
      </c>
      <c r="AT2802" s="35" t="s">
        <v>8088</v>
      </c>
      <c r="AV2802" s="33" t="s">
        <v>8089</v>
      </c>
      <c r="AW2802" s="35" t="s">
        <v>8088</v>
      </c>
      <c r="AY2802" s="33" t="s">
        <v>8089</v>
      </c>
      <c r="AZ2802" s="35" t="s">
        <v>8088</v>
      </c>
      <c r="BB2802" s="33" t="s">
        <v>8089</v>
      </c>
      <c r="BC2802" s="35" t="s">
        <v>8088</v>
      </c>
      <c r="BE2802" s="33" t="s">
        <v>8089</v>
      </c>
      <c r="BF2802" s="35" t="s">
        <v>8088</v>
      </c>
      <c r="BH2802" s="33" t="s">
        <v>8089</v>
      </c>
      <c r="BI2802" s="35" t="s">
        <v>8088</v>
      </c>
      <c r="BK2802" s="33" t="s">
        <v>8089</v>
      </c>
      <c r="BL2802" s="35" t="s">
        <v>8088</v>
      </c>
      <c r="BN2802" s="33" t="str">
        <f>_xlfn.XLOOKUP(E2802,'[2]Charge Level Data'!$E:$E,'[2]Charge Level Data'!$BN:$BN,"N/A")</f>
        <v>N/A</v>
      </c>
      <c r="BO2802" s="35" t="s">
        <v>8088</v>
      </c>
      <c r="BQ2802" s="33" t="s">
        <v>8089</v>
      </c>
      <c r="BR2802" s="35" t="s">
        <v>8088</v>
      </c>
    </row>
    <row r="2803" spans="1:70" x14ac:dyDescent="0.3">
      <c r="A2803">
        <v>8760530</v>
      </c>
      <c r="B2803" t="s">
        <v>3214</v>
      </c>
      <c r="C2803" s="33">
        <v>984</v>
      </c>
      <c r="D2803">
        <v>450</v>
      </c>
      <c r="E2803">
        <v>26755</v>
      </c>
      <c r="H2803" s="33">
        <f t="shared" si="132"/>
        <v>393.6</v>
      </c>
      <c r="I2803" s="34">
        <f t="shared" si="130"/>
        <v>175.56559199999998</v>
      </c>
      <c r="J2803" s="34">
        <f t="shared" si="131"/>
        <v>819.1165200286141</v>
      </c>
      <c r="L2803" s="33">
        <v>787.77449381840404</v>
      </c>
      <c r="M2803" s="35" t="s">
        <v>8088</v>
      </c>
      <c r="O2803" s="33">
        <v>819.1165200286141</v>
      </c>
      <c r="P2803" s="35" t="s">
        <v>8088</v>
      </c>
      <c r="R2803" s="33">
        <v>732.25749643480799</v>
      </c>
      <c r="S2803" s="35" t="s">
        <v>8088</v>
      </c>
      <c r="U2803" s="33" t="s">
        <v>8088</v>
      </c>
      <c r="V2803" s="35" t="s">
        <v>8088</v>
      </c>
      <c r="X2803" s="33">
        <v>511.50000000000006</v>
      </c>
      <c r="Y2803" s="35" t="s">
        <v>8088</v>
      </c>
      <c r="AA2803" s="33">
        <v>651</v>
      </c>
      <c r="AB2803" s="35" t="s">
        <v>8088</v>
      </c>
      <c r="AD2803" s="33">
        <v>437.09999999999997</v>
      </c>
      <c r="AE2803" s="35" t="s">
        <v>8088</v>
      </c>
      <c r="AG2803" s="33">
        <v>184.5276786</v>
      </c>
      <c r="AH2803" s="35" t="s">
        <v>8088</v>
      </c>
      <c r="AJ2803" s="33">
        <v>184.5276786</v>
      </c>
      <c r="AK2803" s="35" t="s">
        <v>8088</v>
      </c>
      <c r="AM2803" s="33">
        <v>184.5276786</v>
      </c>
      <c r="AN2803" s="35" t="s">
        <v>8088</v>
      </c>
      <c r="AP2803" s="33">
        <v>184.5276786</v>
      </c>
      <c r="AQ2803" s="35" t="s">
        <v>8088</v>
      </c>
      <c r="AS2803" s="33">
        <v>184.5276786</v>
      </c>
      <c r="AT2803" s="35" t="s">
        <v>8088</v>
      </c>
      <c r="AV2803" s="33">
        <v>184.5276786</v>
      </c>
      <c r="AW2803" s="35" t="s">
        <v>8088</v>
      </c>
      <c r="AY2803" s="33">
        <v>184.5276786</v>
      </c>
      <c r="AZ2803" s="35" t="s">
        <v>8088</v>
      </c>
      <c r="BB2803" s="33">
        <v>185.33</v>
      </c>
      <c r="BC2803" s="35" t="s">
        <v>8088</v>
      </c>
      <c r="BE2803" s="33">
        <v>185.33</v>
      </c>
      <c r="BF2803" s="35" t="s">
        <v>8088</v>
      </c>
      <c r="BH2803" s="33">
        <v>175.56559199999998</v>
      </c>
      <c r="BI2803" s="35" t="s">
        <v>8088</v>
      </c>
      <c r="BK2803" s="33">
        <v>175.56559199999998</v>
      </c>
      <c r="BL2803" s="35" t="s">
        <v>8088</v>
      </c>
      <c r="BN2803" s="33">
        <f>_xlfn.XLOOKUP(E2803,'[2]Charge Level Data'!$E:$E,'[2]Charge Level Data'!$BN:$BN,"N/A")</f>
        <v>175.56559199999998</v>
      </c>
      <c r="BO2803" s="35" t="s">
        <v>8088</v>
      </c>
      <c r="BQ2803" s="33" t="s">
        <v>8088</v>
      </c>
      <c r="BR2803" s="35" t="s">
        <v>8088</v>
      </c>
    </row>
    <row r="2804" spans="1:70" x14ac:dyDescent="0.3">
      <c r="A2804">
        <v>12785789</v>
      </c>
      <c r="B2804" t="s">
        <v>3230</v>
      </c>
      <c r="C2804" s="33">
        <v>984</v>
      </c>
      <c r="D2804">
        <v>450</v>
      </c>
      <c r="E2804">
        <v>28400</v>
      </c>
      <c r="H2804" s="33">
        <f t="shared" si="132"/>
        <v>393.6</v>
      </c>
      <c r="I2804" s="34">
        <f t="shared" si="130"/>
        <v>149.9</v>
      </c>
      <c r="J2804" s="34">
        <f t="shared" si="131"/>
        <v>819.1165200286141</v>
      </c>
      <c r="L2804" s="33">
        <v>787.77449381840404</v>
      </c>
      <c r="M2804" s="35" t="s">
        <v>8088</v>
      </c>
      <c r="O2804" s="33">
        <v>819.1165200286141</v>
      </c>
      <c r="P2804" s="35" t="s">
        <v>8088</v>
      </c>
      <c r="R2804" s="33">
        <v>732.25749643480799</v>
      </c>
      <c r="S2804" s="35" t="s">
        <v>8088</v>
      </c>
      <c r="U2804" s="33" t="s">
        <v>8088</v>
      </c>
      <c r="V2804" s="35" t="s">
        <v>8088</v>
      </c>
      <c r="X2804" s="33">
        <v>511.50000000000006</v>
      </c>
      <c r="Y2804" s="35" t="s">
        <v>8088</v>
      </c>
      <c r="AA2804" s="33">
        <v>651</v>
      </c>
      <c r="AB2804" s="35" t="s">
        <v>8088</v>
      </c>
      <c r="AD2804" s="33">
        <v>437.09999999999997</v>
      </c>
      <c r="AE2804" s="35" t="s">
        <v>8088</v>
      </c>
      <c r="AG2804" s="33">
        <v>184.5276786</v>
      </c>
      <c r="AH2804" s="35" t="s">
        <v>8088</v>
      </c>
      <c r="AJ2804" s="33">
        <v>184.5276786</v>
      </c>
      <c r="AK2804" s="35" t="s">
        <v>8088</v>
      </c>
      <c r="AM2804" s="33">
        <v>184.5276786</v>
      </c>
      <c r="AN2804" s="35" t="s">
        <v>8088</v>
      </c>
      <c r="AP2804" s="33">
        <v>184.5276786</v>
      </c>
      <c r="AQ2804" s="35" t="s">
        <v>8088</v>
      </c>
      <c r="AS2804" s="33">
        <v>184.5276786</v>
      </c>
      <c r="AT2804" s="35" t="s">
        <v>8088</v>
      </c>
      <c r="AV2804" s="33">
        <v>184.5276786</v>
      </c>
      <c r="AW2804" s="35" t="s">
        <v>8088</v>
      </c>
      <c r="AY2804" s="33">
        <v>184.5276786</v>
      </c>
      <c r="AZ2804" s="35" t="s">
        <v>8088</v>
      </c>
      <c r="BB2804" s="33">
        <v>149.9</v>
      </c>
      <c r="BC2804" s="35" t="s">
        <v>8088</v>
      </c>
      <c r="BE2804" s="33">
        <v>149.9</v>
      </c>
      <c r="BF2804" s="35" t="s">
        <v>8088</v>
      </c>
      <c r="BH2804" s="33">
        <v>175.56559199999998</v>
      </c>
      <c r="BI2804" s="35" t="s">
        <v>8088</v>
      </c>
      <c r="BK2804" s="33">
        <v>175.56559199999998</v>
      </c>
      <c r="BL2804" s="35" t="s">
        <v>8088</v>
      </c>
      <c r="BN2804" s="33">
        <f>_xlfn.XLOOKUP(E2804,'[2]Charge Level Data'!$E:$E,'[2]Charge Level Data'!$BN:$BN,"N/A")</f>
        <v>175.56559199999998</v>
      </c>
      <c r="BO2804" s="35" t="s">
        <v>8088</v>
      </c>
      <c r="BQ2804" s="33" t="s">
        <v>8088</v>
      </c>
      <c r="BR2804" s="35" t="s">
        <v>8088</v>
      </c>
    </row>
    <row r="2805" spans="1:70" x14ac:dyDescent="0.3">
      <c r="A2805">
        <v>8686965</v>
      </c>
      <c r="B2805" t="s">
        <v>3699</v>
      </c>
      <c r="C2805" s="33">
        <v>980</v>
      </c>
      <c r="D2805">
        <v>401</v>
      </c>
      <c r="E2805">
        <v>0</v>
      </c>
      <c r="H2805" s="33">
        <f t="shared" si="132"/>
        <v>392</v>
      </c>
      <c r="I2805" s="34">
        <f t="shared" si="130"/>
        <v>0</v>
      </c>
      <c r="J2805" s="34">
        <f t="shared" si="131"/>
        <v>0</v>
      </c>
      <c r="L2805" s="33" t="s">
        <v>8089</v>
      </c>
      <c r="M2805" s="35" t="s">
        <v>8088</v>
      </c>
      <c r="O2805" s="33" t="s">
        <v>8089</v>
      </c>
      <c r="P2805" s="35" t="s">
        <v>8088</v>
      </c>
      <c r="R2805" s="33" t="s">
        <v>8089</v>
      </c>
      <c r="S2805" s="35" t="s">
        <v>8088</v>
      </c>
      <c r="U2805" s="33" t="s">
        <v>8089</v>
      </c>
      <c r="V2805" s="35" t="s">
        <v>8088</v>
      </c>
      <c r="X2805" s="33" t="s">
        <v>8089</v>
      </c>
      <c r="Y2805" s="35" t="s">
        <v>8088</v>
      </c>
      <c r="AA2805" s="33" t="s">
        <v>8089</v>
      </c>
      <c r="AB2805" s="35" t="s">
        <v>8088</v>
      </c>
      <c r="AD2805" s="33" t="s">
        <v>8089</v>
      </c>
      <c r="AE2805" s="35" t="s">
        <v>8088</v>
      </c>
      <c r="AG2805" s="33" t="s">
        <v>8089</v>
      </c>
      <c r="AH2805" s="35" t="s">
        <v>8088</v>
      </c>
      <c r="AJ2805" s="33" t="s">
        <v>8089</v>
      </c>
      <c r="AK2805" s="35" t="s">
        <v>8088</v>
      </c>
      <c r="AM2805" s="33" t="s">
        <v>8089</v>
      </c>
      <c r="AN2805" s="35" t="s">
        <v>8088</v>
      </c>
      <c r="AP2805" s="33" t="s">
        <v>8089</v>
      </c>
      <c r="AQ2805" s="35" t="s">
        <v>8088</v>
      </c>
      <c r="AS2805" s="33" t="s">
        <v>8089</v>
      </c>
      <c r="AT2805" s="35" t="s">
        <v>8088</v>
      </c>
      <c r="AV2805" s="33" t="s">
        <v>8089</v>
      </c>
      <c r="AW2805" s="35" t="s">
        <v>8088</v>
      </c>
      <c r="AY2805" s="33" t="s">
        <v>8089</v>
      </c>
      <c r="AZ2805" s="35" t="s">
        <v>8088</v>
      </c>
      <c r="BB2805" s="33" t="s">
        <v>8089</v>
      </c>
      <c r="BC2805" s="35" t="s">
        <v>8088</v>
      </c>
      <c r="BE2805" s="33" t="s">
        <v>8089</v>
      </c>
      <c r="BF2805" s="35" t="s">
        <v>8088</v>
      </c>
      <c r="BH2805" s="33" t="s">
        <v>8089</v>
      </c>
      <c r="BI2805" s="35" t="s">
        <v>8088</v>
      </c>
      <c r="BK2805" s="33" t="s">
        <v>8089</v>
      </c>
      <c r="BL2805" s="35" t="s">
        <v>8088</v>
      </c>
      <c r="BN2805" s="33" t="str">
        <f>_xlfn.XLOOKUP(E2805,'[2]Charge Level Data'!$E:$E,'[2]Charge Level Data'!$BN:$BN,"N/A")</f>
        <v>N/A</v>
      </c>
      <c r="BO2805" s="35" t="s">
        <v>8088</v>
      </c>
      <c r="BQ2805" s="33" t="s">
        <v>8089</v>
      </c>
      <c r="BR2805" s="35" t="s">
        <v>8088</v>
      </c>
    </row>
    <row r="2806" spans="1:70" x14ac:dyDescent="0.3">
      <c r="A2806">
        <v>13026313</v>
      </c>
      <c r="B2806" t="s">
        <v>5416</v>
      </c>
      <c r="C2806" s="33">
        <v>979.38</v>
      </c>
      <c r="D2806">
        <v>272</v>
      </c>
      <c r="E2806">
        <v>0</v>
      </c>
      <c r="H2806" s="33">
        <f t="shared" si="132"/>
        <v>391.75200000000001</v>
      </c>
      <c r="I2806" s="34">
        <f t="shared" si="130"/>
        <v>0</v>
      </c>
      <c r="J2806" s="34">
        <f t="shared" si="131"/>
        <v>0</v>
      </c>
      <c r="L2806" s="33" t="s">
        <v>8089</v>
      </c>
      <c r="M2806" s="35" t="s">
        <v>8088</v>
      </c>
      <c r="O2806" s="33" t="s">
        <v>8089</v>
      </c>
      <c r="P2806" s="35" t="s">
        <v>8088</v>
      </c>
      <c r="R2806" s="33" t="s">
        <v>8089</v>
      </c>
      <c r="S2806" s="35" t="s">
        <v>8088</v>
      </c>
      <c r="U2806" s="33" t="s">
        <v>8089</v>
      </c>
      <c r="V2806" s="35" t="s">
        <v>8088</v>
      </c>
      <c r="X2806" s="33" t="s">
        <v>8089</v>
      </c>
      <c r="Y2806" s="35" t="s">
        <v>8088</v>
      </c>
      <c r="AA2806" s="33" t="s">
        <v>8089</v>
      </c>
      <c r="AB2806" s="35" t="s">
        <v>8088</v>
      </c>
      <c r="AD2806" s="33" t="s">
        <v>8089</v>
      </c>
      <c r="AE2806" s="35" t="s">
        <v>8088</v>
      </c>
      <c r="AG2806" s="33" t="s">
        <v>8089</v>
      </c>
      <c r="AH2806" s="35" t="s">
        <v>8088</v>
      </c>
      <c r="AJ2806" s="33" t="s">
        <v>8089</v>
      </c>
      <c r="AK2806" s="35" t="s">
        <v>8088</v>
      </c>
      <c r="AM2806" s="33" t="s">
        <v>8089</v>
      </c>
      <c r="AN2806" s="35" t="s">
        <v>8088</v>
      </c>
      <c r="AP2806" s="33" t="s">
        <v>8089</v>
      </c>
      <c r="AQ2806" s="35" t="s">
        <v>8088</v>
      </c>
      <c r="AS2806" s="33" t="s">
        <v>8089</v>
      </c>
      <c r="AT2806" s="35" t="s">
        <v>8088</v>
      </c>
      <c r="AV2806" s="33" t="s">
        <v>8089</v>
      </c>
      <c r="AW2806" s="35" t="s">
        <v>8088</v>
      </c>
      <c r="AY2806" s="33" t="s">
        <v>8089</v>
      </c>
      <c r="AZ2806" s="35" t="s">
        <v>8088</v>
      </c>
      <c r="BB2806" s="33" t="s">
        <v>8089</v>
      </c>
      <c r="BC2806" s="35" t="s">
        <v>8088</v>
      </c>
      <c r="BE2806" s="33" t="s">
        <v>8089</v>
      </c>
      <c r="BF2806" s="35" t="s">
        <v>8088</v>
      </c>
      <c r="BH2806" s="33" t="s">
        <v>8089</v>
      </c>
      <c r="BI2806" s="35" t="s">
        <v>8088</v>
      </c>
      <c r="BK2806" s="33" t="s">
        <v>8089</v>
      </c>
      <c r="BL2806" s="35" t="s">
        <v>8088</v>
      </c>
      <c r="BN2806" s="33" t="str">
        <f>_xlfn.XLOOKUP(E2806,'[2]Charge Level Data'!$E:$E,'[2]Charge Level Data'!$BN:$BN,"N/A")</f>
        <v>N/A</v>
      </c>
      <c r="BO2806" s="35" t="s">
        <v>8088</v>
      </c>
      <c r="BQ2806" s="33" t="s">
        <v>8089</v>
      </c>
      <c r="BR2806" s="35" t="s">
        <v>8088</v>
      </c>
    </row>
    <row r="2807" spans="1:70" x14ac:dyDescent="0.3">
      <c r="A2807">
        <v>13027148</v>
      </c>
      <c r="B2807" t="s">
        <v>5945</v>
      </c>
      <c r="C2807" s="33">
        <v>974.64</v>
      </c>
      <c r="D2807">
        <v>272</v>
      </c>
      <c r="E2807">
        <v>0</v>
      </c>
      <c r="H2807" s="33">
        <f t="shared" si="132"/>
        <v>389.85599999999999</v>
      </c>
      <c r="I2807" s="34">
        <f t="shared" si="130"/>
        <v>0</v>
      </c>
      <c r="J2807" s="34">
        <f t="shared" si="131"/>
        <v>0</v>
      </c>
      <c r="L2807" s="33" t="s">
        <v>8089</v>
      </c>
      <c r="M2807" s="35" t="s">
        <v>8088</v>
      </c>
      <c r="O2807" s="33" t="s">
        <v>8089</v>
      </c>
      <c r="P2807" s="35" t="s">
        <v>8088</v>
      </c>
      <c r="R2807" s="33" t="s">
        <v>8089</v>
      </c>
      <c r="S2807" s="35" t="s">
        <v>8088</v>
      </c>
      <c r="U2807" s="33" t="s">
        <v>8089</v>
      </c>
      <c r="V2807" s="35" t="s">
        <v>8088</v>
      </c>
      <c r="X2807" s="33" t="s">
        <v>8089</v>
      </c>
      <c r="Y2807" s="35" t="s">
        <v>8088</v>
      </c>
      <c r="AA2807" s="33" t="s">
        <v>8089</v>
      </c>
      <c r="AB2807" s="35" t="s">
        <v>8088</v>
      </c>
      <c r="AD2807" s="33" t="s">
        <v>8089</v>
      </c>
      <c r="AE2807" s="35" t="s">
        <v>8088</v>
      </c>
      <c r="AG2807" s="33" t="s">
        <v>8089</v>
      </c>
      <c r="AH2807" s="35" t="s">
        <v>8088</v>
      </c>
      <c r="AJ2807" s="33" t="s">
        <v>8089</v>
      </c>
      <c r="AK2807" s="35" t="s">
        <v>8088</v>
      </c>
      <c r="AM2807" s="33" t="s">
        <v>8089</v>
      </c>
      <c r="AN2807" s="35" t="s">
        <v>8088</v>
      </c>
      <c r="AP2807" s="33" t="s">
        <v>8089</v>
      </c>
      <c r="AQ2807" s="35" t="s">
        <v>8088</v>
      </c>
      <c r="AS2807" s="33" t="s">
        <v>8089</v>
      </c>
      <c r="AT2807" s="35" t="s">
        <v>8088</v>
      </c>
      <c r="AV2807" s="33" t="s">
        <v>8089</v>
      </c>
      <c r="AW2807" s="35" t="s">
        <v>8088</v>
      </c>
      <c r="AY2807" s="33" t="s">
        <v>8089</v>
      </c>
      <c r="AZ2807" s="35" t="s">
        <v>8088</v>
      </c>
      <c r="BB2807" s="33" t="s">
        <v>8089</v>
      </c>
      <c r="BC2807" s="35" t="s">
        <v>8088</v>
      </c>
      <c r="BE2807" s="33" t="s">
        <v>8089</v>
      </c>
      <c r="BF2807" s="35" t="s">
        <v>8088</v>
      </c>
      <c r="BH2807" s="33" t="s">
        <v>8089</v>
      </c>
      <c r="BI2807" s="35" t="s">
        <v>8088</v>
      </c>
      <c r="BK2807" s="33" t="s">
        <v>8089</v>
      </c>
      <c r="BL2807" s="35" t="s">
        <v>8088</v>
      </c>
      <c r="BN2807" s="33" t="str">
        <f>_xlfn.XLOOKUP(E2807,'[2]Charge Level Data'!$E:$E,'[2]Charge Level Data'!$BN:$BN,"N/A")</f>
        <v>N/A</v>
      </c>
      <c r="BO2807" s="35" t="s">
        <v>8088</v>
      </c>
      <c r="BQ2807" s="33" t="s">
        <v>8089</v>
      </c>
      <c r="BR2807" s="35" t="s">
        <v>8088</v>
      </c>
    </row>
    <row r="2808" spans="1:70" x14ac:dyDescent="0.3">
      <c r="A2808">
        <v>8189767</v>
      </c>
      <c r="B2808" t="s">
        <v>2042</v>
      </c>
      <c r="C2808" s="33">
        <v>971</v>
      </c>
      <c r="D2808">
        <v>300</v>
      </c>
      <c r="E2808">
        <v>81263</v>
      </c>
      <c r="H2808" s="33">
        <f t="shared" si="132"/>
        <v>388.40000000000003</v>
      </c>
      <c r="I2808" s="34">
        <f t="shared" si="130"/>
        <v>0</v>
      </c>
      <c r="J2808" s="34">
        <f t="shared" si="131"/>
        <v>1797.62461448</v>
      </c>
      <c r="L2808" s="33">
        <v>1797.62461448</v>
      </c>
      <c r="M2808" s="35" t="s">
        <v>8088</v>
      </c>
      <c r="O2808" s="33">
        <v>1576.6300598799999</v>
      </c>
      <c r="P2808" s="35" t="s">
        <v>8088</v>
      </c>
      <c r="R2808" s="33">
        <v>1437.5403391999998</v>
      </c>
      <c r="S2808" s="35" t="s">
        <v>8088</v>
      </c>
      <c r="U2808" s="33">
        <v>0</v>
      </c>
      <c r="V2808" s="35" t="s">
        <v>8088</v>
      </c>
      <c r="X2808" s="33">
        <v>518.65000000000009</v>
      </c>
      <c r="Y2808" s="35" t="s">
        <v>8088</v>
      </c>
      <c r="AA2808" s="33">
        <v>660.09999999999991</v>
      </c>
      <c r="AB2808" s="35" t="s">
        <v>8088</v>
      </c>
      <c r="AD2808" s="33">
        <v>443.21</v>
      </c>
      <c r="AE2808" s="35" t="s">
        <v>8088</v>
      </c>
      <c r="AG2808" s="33">
        <v>294.52</v>
      </c>
      <c r="AH2808" s="35" t="s">
        <v>8088</v>
      </c>
      <c r="AJ2808" s="33">
        <v>294.52</v>
      </c>
      <c r="AK2808" s="35" t="s">
        <v>8088</v>
      </c>
      <c r="AM2808" s="33">
        <v>294.52</v>
      </c>
      <c r="AN2808" s="35" t="s">
        <v>8088</v>
      </c>
      <c r="AP2808" s="33">
        <v>294.52</v>
      </c>
      <c r="AQ2808" s="35" t="s">
        <v>8088</v>
      </c>
      <c r="AS2808" s="33">
        <v>294.52</v>
      </c>
      <c r="AT2808" s="35" t="s">
        <v>8088</v>
      </c>
      <c r="AV2808" s="33">
        <v>294.52</v>
      </c>
      <c r="AW2808" s="35" t="s">
        <v>8088</v>
      </c>
      <c r="AY2808" s="33">
        <v>294.52</v>
      </c>
      <c r="AZ2808" s="35" t="s">
        <v>8088</v>
      </c>
      <c r="BB2808" s="33">
        <v>265.07</v>
      </c>
      <c r="BC2808" s="35" t="s">
        <v>8088</v>
      </c>
      <c r="BE2808" s="33">
        <v>265.07</v>
      </c>
      <c r="BF2808" s="35" t="s">
        <v>8088</v>
      </c>
      <c r="BH2808" s="33">
        <v>135.996534</v>
      </c>
      <c r="BI2808" s="35" t="s">
        <v>8088</v>
      </c>
      <c r="BK2808" s="33">
        <v>135.996534</v>
      </c>
      <c r="BL2808" s="35" t="s">
        <v>8088</v>
      </c>
      <c r="BN2808" s="33">
        <f>_xlfn.XLOOKUP(E2808,'[2]Charge Level Data'!$E:$E,'[2]Charge Level Data'!$BN:$BN,"N/A")</f>
        <v>135.996534</v>
      </c>
      <c r="BO2808" s="35" t="s">
        <v>8088</v>
      </c>
      <c r="BQ2808" s="33">
        <v>763.83</v>
      </c>
      <c r="BR2808" s="35" t="s">
        <v>8088</v>
      </c>
    </row>
    <row r="2809" spans="1:70" x14ac:dyDescent="0.3">
      <c r="A2809">
        <v>13450294</v>
      </c>
      <c r="B2809" t="s">
        <v>641</v>
      </c>
      <c r="C2809" s="33">
        <v>968.85</v>
      </c>
      <c r="D2809">
        <v>636</v>
      </c>
      <c r="E2809" t="s">
        <v>7919</v>
      </c>
      <c r="F2809">
        <v>47335005040</v>
      </c>
      <c r="H2809" s="33">
        <f t="shared" si="132"/>
        <v>387.54</v>
      </c>
      <c r="I2809" s="34">
        <f t="shared" si="130"/>
        <v>0</v>
      </c>
      <c r="J2809" s="34">
        <f t="shared" si="131"/>
        <v>0</v>
      </c>
      <c r="L2809" s="33" t="s">
        <v>8089</v>
      </c>
      <c r="M2809" s="35" t="s">
        <v>8088</v>
      </c>
      <c r="O2809" s="33" t="s">
        <v>8089</v>
      </c>
      <c r="P2809" s="35" t="s">
        <v>8088</v>
      </c>
      <c r="R2809" s="33" t="s">
        <v>8089</v>
      </c>
      <c r="S2809" s="35" t="s">
        <v>8088</v>
      </c>
      <c r="U2809" s="33" t="s">
        <v>8089</v>
      </c>
      <c r="V2809" s="35" t="s">
        <v>8088</v>
      </c>
      <c r="X2809" s="33" t="s">
        <v>8089</v>
      </c>
      <c r="Y2809" s="35" t="s">
        <v>8088</v>
      </c>
      <c r="AA2809" s="33" t="s">
        <v>8089</v>
      </c>
      <c r="AB2809" s="35" t="s">
        <v>8088</v>
      </c>
      <c r="AD2809" s="33" t="s">
        <v>8089</v>
      </c>
      <c r="AE2809" s="35" t="s">
        <v>8088</v>
      </c>
      <c r="AG2809" s="33" t="s">
        <v>8089</v>
      </c>
      <c r="AH2809" s="35" t="s">
        <v>8088</v>
      </c>
      <c r="AJ2809" s="33" t="s">
        <v>8089</v>
      </c>
      <c r="AK2809" s="35" t="s">
        <v>8088</v>
      </c>
      <c r="AM2809" s="33" t="s">
        <v>8089</v>
      </c>
      <c r="AN2809" s="35" t="s">
        <v>8088</v>
      </c>
      <c r="AP2809" s="33" t="s">
        <v>8089</v>
      </c>
      <c r="AQ2809" s="35" t="s">
        <v>8088</v>
      </c>
      <c r="AS2809" s="33" t="s">
        <v>8089</v>
      </c>
      <c r="AT2809" s="35" t="s">
        <v>8088</v>
      </c>
      <c r="AV2809" s="33" t="s">
        <v>8089</v>
      </c>
      <c r="AW2809" s="35" t="s">
        <v>8088</v>
      </c>
      <c r="AY2809" s="33" t="s">
        <v>8089</v>
      </c>
      <c r="AZ2809" s="35" t="s">
        <v>8088</v>
      </c>
      <c r="BB2809" s="33" t="s">
        <v>8089</v>
      </c>
      <c r="BC2809" s="35" t="s">
        <v>8088</v>
      </c>
      <c r="BE2809" s="33" t="s">
        <v>8089</v>
      </c>
      <c r="BF2809" s="35" t="s">
        <v>8088</v>
      </c>
      <c r="BH2809" s="33" t="s">
        <v>8089</v>
      </c>
      <c r="BI2809" s="35" t="s">
        <v>8088</v>
      </c>
      <c r="BK2809" s="33" t="s">
        <v>8089</v>
      </c>
      <c r="BL2809" s="35" t="s">
        <v>8088</v>
      </c>
      <c r="BN2809" s="33" t="str">
        <f>_xlfn.XLOOKUP(E2809,'[2]Charge Level Data'!$E:$E,'[2]Charge Level Data'!$BN:$BN,"N/A")</f>
        <v>N/A</v>
      </c>
      <c r="BO2809" s="35" t="s">
        <v>8088</v>
      </c>
      <c r="BQ2809" s="33" t="s">
        <v>8089</v>
      </c>
      <c r="BR2809" s="35" t="s">
        <v>8088</v>
      </c>
    </row>
    <row r="2810" spans="1:70" x14ac:dyDescent="0.3">
      <c r="A2810">
        <v>13490605</v>
      </c>
      <c r="B2810" t="s">
        <v>6421</v>
      </c>
      <c r="C2810" s="33">
        <v>968.22</v>
      </c>
      <c r="D2810">
        <v>278</v>
      </c>
      <c r="E2810" t="s">
        <v>7849</v>
      </c>
      <c r="H2810" s="33">
        <f t="shared" si="132"/>
        <v>387.28800000000001</v>
      </c>
      <c r="I2810" s="34">
        <f t="shared" si="130"/>
        <v>0</v>
      </c>
      <c r="J2810" s="34">
        <f t="shared" si="131"/>
        <v>389.61</v>
      </c>
      <c r="L2810" s="33">
        <v>0</v>
      </c>
      <c r="M2810" s="35" t="s">
        <v>8088</v>
      </c>
      <c r="O2810" s="33">
        <v>0</v>
      </c>
      <c r="P2810" s="35" t="s">
        <v>8088</v>
      </c>
      <c r="R2810" s="33">
        <v>0</v>
      </c>
      <c r="S2810" s="35" t="s">
        <v>8088</v>
      </c>
      <c r="U2810" s="33">
        <v>336.7</v>
      </c>
      <c r="V2810" s="35" t="s">
        <v>8088</v>
      </c>
      <c r="X2810" s="33">
        <v>264.55</v>
      </c>
      <c r="Y2810" s="35" t="s">
        <v>8088</v>
      </c>
      <c r="AA2810" s="33">
        <v>336.7</v>
      </c>
      <c r="AB2810" s="35" t="s">
        <v>8088</v>
      </c>
      <c r="AD2810" s="33">
        <v>226.07</v>
      </c>
      <c r="AE2810" s="35" t="s">
        <v>8088</v>
      </c>
      <c r="AG2810" s="33">
        <v>0</v>
      </c>
      <c r="AH2810" s="35" t="s">
        <v>8088</v>
      </c>
      <c r="AJ2810" s="33">
        <v>0</v>
      </c>
      <c r="AK2810" s="35" t="s">
        <v>8088</v>
      </c>
      <c r="AM2810" s="33">
        <v>0</v>
      </c>
      <c r="AN2810" s="35" t="s">
        <v>8088</v>
      </c>
      <c r="AP2810" s="33">
        <v>0</v>
      </c>
      <c r="AQ2810" s="35" t="s">
        <v>8088</v>
      </c>
      <c r="AS2810" s="33">
        <v>0</v>
      </c>
      <c r="AT2810" s="35" t="s">
        <v>8088</v>
      </c>
      <c r="AV2810" s="33">
        <v>0</v>
      </c>
      <c r="AW2810" s="35" t="s">
        <v>8088</v>
      </c>
      <c r="AY2810" s="33">
        <v>0</v>
      </c>
      <c r="AZ2810" s="35" t="s">
        <v>8088</v>
      </c>
      <c r="BB2810" s="33">
        <v>0</v>
      </c>
      <c r="BC2810" s="35" t="s">
        <v>8088</v>
      </c>
      <c r="BE2810" s="33">
        <v>0</v>
      </c>
      <c r="BF2810" s="35" t="s">
        <v>8088</v>
      </c>
      <c r="BH2810" s="33">
        <v>22.430325</v>
      </c>
      <c r="BI2810" s="35" t="s">
        <v>8088</v>
      </c>
      <c r="BK2810" s="33">
        <v>22.430325</v>
      </c>
      <c r="BL2810" s="35" t="s">
        <v>8088</v>
      </c>
      <c r="BN2810" s="33">
        <f>_xlfn.XLOOKUP(E2810,'[2]Charge Level Data'!$E:$E,'[2]Charge Level Data'!$BN:$BN,"N/A")</f>
        <v>22.430325</v>
      </c>
      <c r="BO2810" s="35" t="s">
        <v>8088</v>
      </c>
      <c r="BQ2810" s="33">
        <v>389.61</v>
      </c>
      <c r="BR2810" s="35" t="s">
        <v>8088</v>
      </c>
    </row>
    <row r="2811" spans="1:70" x14ac:dyDescent="0.3">
      <c r="A2811">
        <v>13490606</v>
      </c>
      <c r="B2811" t="s">
        <v>6422</v>
      </c>
      <c r="C2811" s="33">
        <v>968.22</v>
      </c>
      <c r="D2811">
        <v>278</v>
      </c>
      <c r="E2811" t="s">
        <v>7849</v>
      </c>
      <c r="H2811" s="33">
        <f t="shared" si="132"/>
        <v>387.28800000000001</v>
      </c>
      <c r="I2811" s="34">
        <f t="shared" si="130"/>
        <v>0</v>
      </c>
      <c r="J2811" s="34">
        <f t="shared" si="131"/>
        <v>389.61</v>
      </c>
      <c r="L2811" s="33">
        <v>0</v>
      </c>
      <c r="M2811" s="35" t="s">
        <v>8088</v>
      </c>
      <c r="O2811" s="33">
        <v>0</v>
      </c>
      <c r="P2811" s="35" t="s">
        <v>8088</v>
      </c>
      <c r="R2811" s="33">
        <v>0</v>
      </c>
      <c r="S2811" s="35" t="s">
        <v>8088</v>
      </c>
      <c r="U2811" s="33">
        <v>336.7</v>
      </c>
      <c r="V2811" s="35" t="s">
        <v>8088</v>
      </c>
      <c r="X2811" s="33">
        <v>264.55</v>
      </c>
      <c r="Y2811" s="35" t="s">
        <v>8088</v>
      </c>
      <c r="AA2811" s="33">
        <v>336.7</v>
      </c>
      <c r="AB2811" s="35" t="s">
        <v>8088</v>
      </c>
      <c r="AD2811" s="33">
        <v>226.07</v>
      </c>
      <c r="AE2811" s="35" t="s">
        <v>8088</v>
      </c>
      <c r="AG2811" s="33">
        <v>0</v>
      </c>
      <c r="AH2811" s="35" t="s">
        <v>8088</v>
      </c>
      <c r="AJ2811" s="33">
        <v>0</v>
      </c>
      <c r="AK2811" s="35" t="s">
        <v>8088</v>
      </c>
      <c r="AM2811" s="33">
        <v>0</v>
      </c>
      <c r="AN2811" s="35" t="s">
        <v>8088</v>
      </c>
      <c r="AP2811" s="33">
        <v>0</v>
      </c>
      <c r="AQ2811" s="35" t="s">
        <v>8088</v>
      </c>
      <c r="AS2811" s="33">
        <v>0</v>
      </c>
      <c r="AT2811" s="35" t="s">
        <v>8088</v>
      </c>
      <c r="AV2811" s="33">
        <v>0</v>
      </c>
      <c r="AW2811" s="35" t="s">
        <v>8088</v>
      </c>
      <c r="AY2811" s="33">
        <v>0</v>
      </c>
      <c r="AZ2811" s="35" t="s">
        <v>8088</v>
      </c>
      <c r="BB2811" s="33">
        <v>0</v>
      </c>
      <c r="BC2811" s="35" t="s">
        <v>8088</v>
      </c>
      <c r="BE2811" s="33">
        <v>0</v>
      </c>
      <c r="BF2811" s="35" t="s">
        <v>8088</v>
      </c>
      <c r="BH2811" s="33">
        <v>22.430325</v>
      </c>
      <c r="BI2811" s="35" t="s">
        <v>8088</v>
      </c>
      <c r="BK2811" s="33">
        <v>22.430325</v>
      </c>
      <c r="BL2811" s="35" t="s">
        <v>8088</v>
      </c>
      <c r="BN2811" s="33">
        <f>_xlfn.XLOOKUP(E2811,'[2]Charge Level Data'!$E:$E,'[2]Charge Level Data'!$BN:$BN,"N/A")</f>
        <v>22.430325</v>
      </c>
      <c r="BO2811" s="35" t="s">
        <v>8088</v>
      </c>
      <c r="BQ2811" s="33">
        <v>389.61</v>
      </c>
      <c r="BR2811" s="35" t="s">
        <v>8088</v>
      </c>
    </row>
    <row r="2812" spans="1:70" x14ac:dyDescent="0.3">
      <c r="A2812">
        <v>8195173</v>
      </c>
      <c r="B2812" t="s">
        <v>1637</v>
      </c>
      <c r="C2812" s="33">
        <v>968</v>
      </c>
      <c r="D2812">
        <v>300</v>
      </c>
      <c r="E2812">
        <v>81376</v>
      </c>
      <c r="H2812" s="33">
        <f t="shared" si="132"/>
        <v>387.20000000000005</v>
      </c>
      <c r="I2812" s="34">
        <f t="shared" si="130"/>
        <v>0</v>
      </c>
      <c r="J2812" s="34">
        <f t="shared" si="131"/>
        <v>761.40000000000009</v>
      </c>
      <c r="L2812" s="33">
        <v>745.97881428000005</v>
      </c>
      <c r="M2812" s="35" t="s">
        <v>8088</v>
      </c>
      <c r="O2812" s="33">
        <v>654.27042617999996</v>
      </c>
      <c r="P2812" s="35" t="s">
        <v>8088</v>
      </c>
      <c r="R2812" s="33">
        <v>596.55093120000004</v>
      </c>
      <c r="S2812" s="35" t="s">
        <v>8088</v>
      </c>
      <c r="U2812" s="33">
        <v>0</v>
      </c>
      <c r="V2812" s="35" t="s">
        <v>8088</v>
      </c>
      <c r="X2812" s="33">
        <v>517</v>
      </c>
      <c r="Y2812" s="35" t="s">
        <v>8088</v>
      </c>
      <c r="AA2812" s="33">
        <v>658</v>
      </c>
      <c r="AB2812" s="35" t="s">
        <v>8088</v>
      </c>
      <c r="AD2812" s="33">
        <v>441.79999999999995</v>
      </c>
      <c r="AE2812" s="35" t="s">
        <v>8088</v>
      </c>
      <c r="AG2812" s="33">
        <v>122.22</v>
      </c>
      <c r="AH2812" s="35" t="s">
        <v>8088</v>
      </c>
      <c r="AJ2812" s="33">
        <v>122.22</v>
      </c>
      <c r="AK2812" s="35" t="s">
        <v>8088</v>
      </c>
      <c r="AM2812" s="33">
        <v>122.22</v>
      </c>
      <c r="AN2812" s="35" t="s">
        <v>8088</v>
      </c>
      <c r="AP2812" s="33">
        <v>122.22</v>
      </c>
      <c r="AQ2812" s="35" t="s">
        <v>8088</v>
      </c>
      <c r="AS2812" s="33">
        <v>122.22</v>
      </c>
      <c r="AT2812" s="35" t="s">
        <v>8088</v>
      </c>
      <c r="AV2812" s="33">
        <v>122.22</v>
      </c>
      <c r="AW2812" s="35" t="s">
        <v>8088</v>
      </c>
      <c r="AY2812" s="33">
        <v>122.22</v>
      </c>
      <c r="AZ2812" s="35" t="s">
        <v>8088</v>
      </c>
      <c r="BB2812" s="33">
        <v>110</v>
      </c>
      <c r="BC2812" s="35" t="s">
        <v>8088</v>
      </c>
      <c r="BE2812" s="33">
        <v>110</v>
      </c>
      <c r="BF2812" s="35" t="s">
        <v>8088</v>
      </c>
      <c r="BH2812" s="33">
        <v>98.313587999999996</v>
      </c>
      <c r="BI2812" s="35" t="s">
        <v>8088</v>
      </c>
      <c r="BK2812" s="33">
        <v>98.313587999999996</v>
      </c>
      <c r="BL2812" s="35" t="s">
        <v>8088</v>
      </c>
      <c r="BN2812" s="33">
        <f>_xlfn.XLOOKUP(E2812,'[2]Charge Level Data'!$E:$E,'[2]Charge Level Data'!$BN:$BN,"N/A")</f>
        <v>98.313587999999996</v>
      </c>
      <c r="BO2812" s="35" t="s">
        <v>8088</v>
      </c>
      <c r="BQ2812" s="33">
        <v>761.40000000000009</v>
      </c>
      <c r="BR2812" s="35" t="s">
        <v>8088</v>
      </c>
    </row>
    <row r="2813" spans="1:70" x14ac:dyDescent="0.3">
      <c r="A2813">
        <v>7266679</v>
      </c>
      <c r="B2813" t="s">
        <v>376</v>
      </c>
      <c r="C2813" s="33">
        <v>967</v>
      </c>
      <c r="D2813">
        <v>390</v>
      </c>
      <c r="E2813" t="s">
        <v>7925</v>
      </c>
      <c r="H2813" s="33">
        <f t="shared" si="132"/>
        <v>386.8</v>
      </c>
      <c r="I2813" s="34">
        <f t="shared" si="130"/>
        <v>0</v>
      </c>
      <c r="J2813" s="34">
        <f t="shared" si="131"/>
        <v>0</v>
      </c>
      <c r="L2813" s="33" t="s">
        <v>8089</v>
      </c>
      <c r="M2813" s="35" t="s">
        <v>8088</v>
      </c>
      <c r="O2813" s="33" t="s">
        <v>8089</v>
      </c>
      <c r="P2813" s="35" t="s">
        <v>8088</v>
      </c>
      <c r="R2813" s="33" t="s">
        <v>8089</v>
      </c>
      <c r="S2813" s="35" t="s">
        <v>8088</v>
      </c>
      <c r="U2813" s="33" t="s">
        <v>8089</v>
      </c>
      <c r="V2813" s="35" t="s">
        <v>8088</v>
      </c>
      <c r="X2813" s="33" t="s">
        <v>8089</v>
      </c>
      <c r="Y2813" s="35" t="s">
        <v>8088</v>
      </c>
      <c r="AA2813" s="33" t="s">
        <v>8089</v>
      </c>
      <c r="AB2813" s="35" t="s">
        <v>8088</v>
      </c>
      <c r="AD2813" s="33" t="s">
        <v>8089</v>
      </c>
      <c r="AE2813" s="35" t="s">
        <v>8088</v>
      </c>
      <c r="AG2813" s="33" t="s">
        <v>8089</v>
      </c>
      <c r="AH2813" s="35" t="s">
        <v>8088</v>
      </c>
      <c r="AJ2813" s="33" t="s">
        <v>8089</v>
      </c>
      <c r="AK2813" s="35" t="s">
        <v>8088</v>
      </c>
      <c r="AM2813" s="33" t="s">
        <v>8089</v>
      </c>
      <c r="AN2813" s="35" t="s">
        <v>8088</v>
      </c>
      <c r="AP2813" s="33" t="s">
        <v>8089</v>
      </c>
      <c r="AQ2813" s="35" t="s">
        <v>8088</v>
      </c>
      <c r="AS2813" s="33" t="s">
        <v>8089</v>
      </c>
      <c r="AT2813" s="35" t="s">
        <v>8088</v>
      </c>
      <c r="AV2813" s="33" t="s">
        <v>8089</v>
      </c>
      <c r="AW2813" s="35" t="s">
        <v>8088</v>
      </c>
      <c r="AY2813" s="33" t="s">
        <v>8089</v>
      </c>
      <c r="AZ2813" s="35" t="s">
        <v>8088</v>
      </c>
      <c r="BB2813" s="33" t="s">
        <v>8089</v>
      </c>
      <c r="BC2813" s="35" t="s">
        <v>8088</v>
      </c>
      <c r="BE2813" s="33" t="s">
        <v>8089</v>
      </c>
      <c r="BF2813" s="35" t="s">
        <v>8088</v>
      </c>
      <c r="BH2813" s="33" t="s">
        <v>8089</v>
      </c>
      <c r="BI2813" s="35" t="s">
        <v>8088</v>
      </c>
      <c r="BK2813" s="33" t="s">
        <v>8089</v>
      </c>
      <c r="BL2813" s="35" t="s">
        <v>8088</v>
      </c>
      <c r="BN2813" s="33" t="str">
        <f>_xlfn.XLOOKUP(E2813,'[2]Charge Level Data'!$E:$E,'[2]Charge Level Data'!$BN:$BN,"N/A")</f>
        <v>N/A</v>
      </c>
      <c r="BO2813" s="35" t="s">
        <v>8088</v>
      </c>
      <c r="BQ2813" s="33" t="s">
        <v>8089</v>
      </c>
      <c r="BR2813" s="35" t="s">
        <v>8088</v>
      </c>
    </row>
    <row r="2814" spans="1:70" x14ac:dyDescent="0.3">
      <c r="A2814">
        <v>7266680</v>
      </c>
      <c r="B2814" t="s">
        <v>377</v>
      </c>
      <c r="C2814" s="33">
        <v>967</v>
      </c>
      <c r="D2814">
        <v>390</v>
      </c>
      <c r="E2814" t="s">
        <v>7925</v>
      </c>
      <c r="H2814" s="33">
        <f t="shared" si="132"/>
        <v>386.8</v>
      </c>
      <c r="I2814" s="34">
        <f t="shared" si="130"/>
        <v>0</v>
      </c>
      <c r="J2814" s="34">
        <f t="shared" si="131"/>
        <v>0</v>
      </c>
      <c r="L2814" s="33" t="s">
        <v>8089</v>
      </c>
      <c r="M2814" s="35" t="s">
        <v>8088</v>
      </c>
      <c r="O2814" s="33" t="s">
        <v>8089</v>
      </c>
      <c r="P2814" s="35" t="s">
        <v>8088</v>
      </c>
      <c r="R2814" s="33" t="s">
        <v>8089</v>
      </c>
      <c r="S2814" s="35" t="s">
        <v>8088</v>
      </c>
      <c r="U2814" s="33" t="s">
        <v>8089</v>
      </c>
      <c r="V2814" s="35" t="s">
        <v>8088</v>
      </c>
      <c r="X2814" s="33" t="s">
        <v>8089</v>
      </c>
      <c r="Y2814" s="35" t="s">
        <v>8088</v>
      </c>
      <c r="AA2814" s="33" t="s">
        <v>8089</v>
      </c>
      <c r="AB2814" s="35" t="s">
        <v>8088</v>
      </c>
      <c r="AD2814" s="33" t="s">
        <v>8089</v>
      </c>
      <c r="AE2814" s="35" t="s">
        <v>8088</v>
      </c>
      <c r="AG2814" s="33" t="s">
        <v>8089</v>
      </c>
      <c r="AH2814" s="35" t="s">
        <v>8088</v>
      </c>
      <c r="AJ2814" s="33" t="s">
        <v>8089</v>
      </c>
      <c r="AK2814" s="35" t="s">
        <v>8088</v>
      </c>
      <c r="AM2814" s="33" t="s">
        <v>8089</v>
      </c>
      <c r="AN2814" s="35" t="s">
        <v>8088</v>
      </c>
      <c r="AP2814" s="33" t="s">
        <v>8089</v>
      </c>
      <c r="AQ2814" s="35" t="s">
        <v>8088</v>
      </c>
      <c r="AS2814" s="33" t="s">
        <v>8089</v>
      </c>
      <c r="AT2814" s="35" t="s">
        <v>8088</v>
      </c>
      <c r="AV2814" s="33" t="s">
        <v>8089</v>
      </c>
      <c r="AW2814" s="35" t="s">
        <v>8088</v>
      </c>
      <c r="AY2814" s="33" t="s">
        <v>8089</v>
      </c>
      <c r="AZ2814" s="35" t="s">
        <v>8088</v>
      </c>
      <c r="BB2814" s="33" t="s">
        <v>8089</v>
      </c>
      <c r="BC2814" s="35" t="s">
        <v>8088</v>
      </c>
      <c r="BE2814" s="33" t="s">
        <v>8089</v>
      </c>
      <c r="BF2814" s="35" t="s">
        <v>8088</v>
      </c>
      <c r="BH2814" s="33" t="s">
        <v>8089</v>
      </c>
      <c r="BI2814" s="35" t="s">
        <v>8088</v>
      </c>
      <c r="BK2814" s="33" t="s">
        <v>8089</v>
      </c>
      <c r="BL2814" s="35" t="s">
        <v>8088</v>
      </c>
      <c r="BN2814" s="33" t="str">
        <f>_xlfn.XLOOKUP(E2814,'[2]Charge Level Data'!$E:$E,'[2]Charge Level Data'!$BN:$BN,"N/A")</f>
        <v>N/A</v>
      </c>
      <c r="BO2814" s="35" t="s">
        <v>8088</v>
      </c>
      <c r="BQ2814" s="33" t="s">
        <v>8089</v>
      </c>
      <c r="BR2814" s="35" t="s">
        <v>8088</v>
      </c>
    </row>
    <row r="2815" spans="1:70" x14ac:dyDescent="0.3">
      <c r="A2815">
        <v>7266599</v>
      </c>
      <c r="B2815" t="s">
        <v>405</v>
      </c>
      <c r="C2815" s="33">
        <v>967</v>
      </c>
      <c r="D2815">
        <v>390</v>
      </c>
      <c r="E2815" t="s">
        <v>7925</v>
      </c>
      <c r="H2815" s="33">
        <f t="shared" si="132"/>
        <v>386.8</v>
      </c>
      <c r="I2815" s="34">
        <f t="shared" si="130"/>
        <v>0</v>
      </c>
      <c r="J2815" s="34">
        <f t="shared" si="131"/>
        <v>0</v>
      </c>
      <c r="L2815" s="33" t="s">
        <v>8089</v>
      </c>
      <c r="M2815" s="35" t="s">
        <v>8088</v>
      </c>
      <c r="O2815" s="33" t="s">
        <v>8089</v>
      </c>
      <c r="P2815" s="35" t="s">
        <v>8088</v>
      </c>
      <c r="R2815" s="33" t="s">
        <v>8089</v>
      </c>
      <c r="S2815" s="35" t="s">
        <v>8088</v>
      </c>
      <c r="U2815" s="33" t="s">
        <v>8089</v>
      </c>
      <c r="V2815" s="35" t="s">
        <v>8088</v>
      </c>
      <c r="X2815" s="33" t="s">
        <v>8089</v>
      </c>
      <c r="Y2815" s="35" t="s">
        <v>8088</v>
      </c>
      <c r="AA2815" s="33" t="s">
        <v>8089</v>
      </c>
      <c r="AB2815" s="35" t="s">
        <v>8088</v>
      </c>
      <c r="AD2815" s="33" t="s">
        <v>8089</v>
      </c>
      <c r="AE2815" s="35" t="s">
        <v>8088</v>
      </c>
      <c r="AG2815" s="33" t="s">
        <v>8089</v>
      </c>
      <c r="AH2815" s="35" t="s">
        <v>8088</v>
      </c>
      <c r="AJ2815" s="33" t="s">
        <v>8089</v>
      </c>
      <c r="AK2815" s="35" t="s">
        <v>8088</v>
      </c>
      <c r="AM2815" s="33" t="s">
        <v>8089</v>
      </c>
      <c r="AN2815" s="35" t="s">
        <v>8088</v>
      </c>
      <c r="AP2815" s="33" t="s">
        <v>8089</v>
      </c>
      <c r="AQ2815" s="35" t="s">
        <v>8088</v>
      </c>
      <c r="AS2815" s="33" t="s">
        <v>8089</v>
      </c>
      <c r="AT2815" s="35" t="s">
        <v>8088</v>
      </c>
      <c r="AV2815" s="33" t="s">
        <v>8089</v>
      </c>
      <c r="AW2815" s="35" t="s">
        <v>8088</v>
      </c>
      <c r="AY2815" s="33" t="s">
        <v>8089</v>
      </c>
      <c r="AZ2815" s="35" t="s">
        <v>8088</v>
      </c>
      <c r="BB2815" s="33" t="s">
        <v>8089</v>
      </c>
      <c r="BC2815" s="35" t="s">
        <v>8088</v>
      </c>
      <c r="BE2815" s="33" t="s">
        <v>8089</v>
      </c>
      <c r="BF2815" s="35" t="s">
        <v>8088</v>
      </c>
      <c r="BH2815" s="33" t="s">
        <v>8089</v>
      </c>
      <c r="BI2815" s="35" t="s">
        <v>8088</v>
      </c>
      <c r="BK2815" s="33" t="s">
        <v>8089</v>
      </c>
      <c r="BL2815" s="35" t="s">
        <v>8088</v>
      </c>
      <c r="BN2815" s="33" t="str">
        <f>_xlfn.XLOOKUP(E2815,'[2]Charge Level Data'!$E:$E,'[2]Charge Level Data'!$BN:$BN,"N/A")</f>
        <v>N/A</v>
      </c>
      <c r="BO2815" s="35" t="s">
        <v>8088</v>
      </c>
      <c r="BQ2815" s="33" t="s">
        <v>8089</v>
      </c>
      <c r="BR2815" s="35" t="s">
        <v>8088</v>
      </c>
    </row>
    <row r="2816" spans="1:70" x14ac:dyDescent="0.3">
      <c r="A2816">
        <v>7266600</v>
      </c>
      <c r="B2816" t="s">
        <v>406</v>
      </c>
      <c r="C2816" s="33">
        <v>967</v>
      </c>
      <c r="D2816">
        <v>390</v>
      </c>
      <c r="E2816" t="s">
        <v>7925</v>
      </c>
      <c r="H2816" s="33">
        <f t="shared" si="132"/>
        <v>386.8</v>
      </c>
      <c r="I2816" s="34">
        <f t="shared" si="130"/>
        <v>0</v>
      </c>
      <c r="J2816" s="34">
        <f t="shared" si="131"/>
        <v>0</v>
      </c>
      <c r="L2816" s="33" t="s">
        <v>8089</v>
      </c>
      <c r="M2816" s="35" t="s">
        <v>8088</v>
      </c>
      <c r="O2816" s="33" t="s">
        <v>8089</v>
      </c>
      <c r="P2816" s="35" t="s">
        <v>8088</v>
      </c>
      <c r="R2816" s="33" t="s">
        <v>8089</v>
      </c>
      <c r="S2816" s="35" t="s">
        <v>8088</v>
      </c>
      <c r="U2816" s="33" t="s">
        <v>8089</v>
      </c>
      <c r="V2816" s="35" t="s">
        <v>8088</v>
      </c>
      <c r="X2816" s="33" t="s">
        <v>8089</v>
      </c>
      <c r="Y2816" s="35" t="s">
        <v>8088</v>
      </c>
      <c r="AA2816" s="33" t="s">
        <v>8089</v>
      </c>
      <c r="AB2816" s="35" t="s">
        <v>8088</v>
      </c>
      <c r="AD2816" s="33" t="s">
        <v>8089</v>
      </c>
      <c r="AE2816" s="35" t="s">
        <v>8088</v>
      </c>
      <c r="AG2816" s="33" t="s">
        <v>8089</v>
      </c>
      <c r="AH2816" s="35" t="s">
        <v>8088</v>
      </c>
      <c r="AJ2816" s="33" t="s">
        <v>8089</v>
      </c>
      <c r="AK2816" s="35" t="s">
        <v>8088</v>
      </c>
      <c r="AM2816" s="33" t="s">
        <v>8089</v>
      </c>
      <c r="AN2816" s="35" t="s">
        <v>8088</v>
      </c>
      <c r="AP2816" s="33" t="s">
        <v>8089</v>
      </c>
      <c r="AQ2816" s="35" t="s">
        <v>8088</v>
      </c>
      <c r="AS2816" s="33" t="s">
        <v>8089</v>
      </c>
      <c r="AT2816" s="35" t="s">
        <v>8088</v>
      </c>
      <c r="AV2816" s="33" t="s">
        <v>8089</v>
      </c>
      <c r="AW2816" s="35" t="s">
        <v>8088</v>
      </c>
      <c r="AY2816" s="33" t="s">
        <v>8089</v>
      </c>
      <c r="AZ2816" s="35" t="s">
        <v>8088</v>
      </c>
      <c r="BB2816" s="33" t="s">
        <v>8089</v>
      </c>
      <c r="BC2816" s="35" t="s">
        <v>8088</v>
      </c>
      <c r="BE2816" s="33" t="s">
        <v>8089</v>
      </c>
      <c r="BF2816" s="35" t="s">
        <v>8088</v>
      </c>
      <c r="BH2816" s="33" t="s">
        <v>8089</v>
      </c>
      <c r="BI2816" s="35" t="s">
        <v>8088</v>
      </c>
      <c r="BK2816" s="33" t="s">
        <v>8089</v>
      </c>
      <c r="BL2816" s="35" t="s">
        <v>8088</v>
      </c>
      <c r="BN2816" s="33" t="str">
        <f>_xlfn.XLOOKUP(E2816,'[2]Charge Level Data'!$E:$E,'[2]Charge Level Data'!$BN:$BN,"N/A")</f>
        <v>N/A</v>
      </c>
      <c r="BO2816" s="35" t="s">
        <v>8088</v>
      </c>
      <c r="BQ2816" s="33" t="s">
        <v>8089</v>
      </c>
      <c r="BR2816" s="35" t="s">
        <v>8088</v>
      </c>
    </row>
    <row r="2817" spans="1:70" x14ac:dyDescent="0.3">
      <c r="A2817">
        <v>7266602</v>
      </c>
      <c r="B2817" t="s">
        <v>407</v>
      </c>
      <c r="C2817" s="33">
        <v>967</v>
      </c>
      <c r="D2817">
        <v>390</v>
      </c>
      <c r="E2817" t="s">
        <v>7925</v>
      </c>
      <c r="H2817" s="33">
        <f t="shared" si="132"/>
        <v>386.8</v>
      </c>
      <c r="I2817" s="34">
        <f t="shared" si="130"/>
        <v>0</v>
      </c>
      <c r="J2817" s="34">
        <f t="shared" si="131"/>
        <v>0</v>
      </c>
      <c r="L2817" s="33" t="s">
        <v>8089</v>
      </c>
      <c r="M2817" s="35" t="s">
        <v>8088</v>
      </c>
      <c r="O2817" s="33" t="s">
        <v>8089</v>
      </c>
      <c r="P2817" s="35" t="s">
        <v>8088</v>
      </c>
      <c r="R2817" s="33" t="s">
        <v>8089</v>
      </c>
      <c r="S2817" s="35" t="s">
        <v>8088</v>
      </c>
      <c r="U2817" s="33" t="s">
        <v>8089</v>
      </c>
      <c r="V2817" s="35" t="s">
        <v>8088</v>
      </c>
      <c r="X2817" s="33" t="s">
        <v>8089</v>
      </c>
      <c r="Y2817" s="35" t="s">
        <v>8088</v>
      </c>
      <c r="AA2817" s="33" t="s">
        <v>8089</v>
      </c>
      <c r="AB2817" s="35" t="s">
        <v>8088</v>
      </c>
      <c r="AD2817" s="33" t="s">
        <v>8089</v>
      </c>
      <c r="AE2817" s="35" t="s">
        <v>8088</v>
      </c>
      <c r="AG2817" s="33" t="s">
        <v>8089</v>
      </c>
      <c r="AH2817" s="35" t="s">
        <v>8088</v>
      </c>
      <c r="AJ2817" s="33" t="s">
        <v>8089</v>
      </c>
      <c r="AK2817" s="35" t="s">
        <v>8088</v>
      </c>
      <c r="AM2817" s="33" t="s">
        <v>8089</v>
      </c>
      <c r="AN2817" s="35" t="s">
        <v>8088</v>
      </c>
      <c r="AP2817" s="33" t="s">
        <v>8089</v>
      </c>
      <c r="AQ2817" s="35" t="s">
        <v>8088</v>
      </c>
      <c r="AS2817" s="33" t="s">
        <v>8089</v>
      </c>
      <c r="AT2817" s="35" t="s">
        <v>8088</v>
      </c>
      <c r="AV2817" s="33" t="s">
        <v>8089</v>
      </c>
      <c r="AW2817" s="35" t="s">
        <v>8088</v>
      </c>
      <c r="AY2817" s="33" t="s">
        <v>8089</v>
      </c>
      <c r="AZ2817" s="35" t="s">
        <v>8088</v>
      </c>
      <c r="BB2817" s="33" t="s">
        <v>8089</v>
      </c>
      <c r="BC2817" s="35" t="s">
        <v>8088</v>
      </c>
      <c r="BE2817" s="33" t="s">
        <v>8089</v>
      </c>
      <c r="BF2817" s="35" t="s">
        <v>8088</v>
      </c>
      <c r="BH2817" s="33" t="s">
        <v>8089</v>
      </c>
      <c r="BI2817" s="35" t="s">
        <v>8088</v>
      </c>
      <c r="BK2817" s="33" t="s">
        <v>8089</v>
      </c>
      <c r="BL2817" s="35" t="s">
        <v>8088</v>
      </c>
      <c r="BN2817" s="33" t="str">
        <f>_xlfn.XLOOKUP(E2817,'[2]Charge Level Data'!$E:$E,'[2]Charge Level Data'!$BN:$BN,"N/A")</f>
        <v>N/A</v>
      </c>
      <c r="BO2817" s="35" t="s">
        <v>8088</v>
      </c>
      <c r="BQ2817" s="33" t="s">
        <v>8089</v>
      </c>
      <c r="BR2817" s="35" t="s">
        <v>8088</v>
      </c>
    </row>
    <row r="2818" spans="1:70" x14ac:dyDescent="0.3">
      <c r="A2818">
        <v>7266603</v>
      </c>
      <c r="B2818" t="s">
        <v>408</v>
      </c>
      <c r="C2818" s="33">
        <v>967</v>
      </c>
      <c r="D2818">
        <v>390</v>
      </c>
      <c r="E2818" t="s">
        <v>7925</v>
      </c>
      <c r="H2818" s="33">
        <f t="shared" si="132"/>
        <v>386.8</v>
      </c>
      <c r="I2818" s="34">
        <f t="shared" si="130"/>
        <v>0</v>
      </c>
      <c r="J2818" s="34">
        <f t="shared" si="131"/>
        <v>0</v>
      </c>
      <c r="L2818" s="33" t="s">
        <v>8089</v>
      </c>
      <c r="M2818" s="35" t="s">
        <v>8088</v>
      </c>
      <c r="O2818" s="33" t="s">
        <v>8089</v>
      </c>
      <c r="P2818" s="35" t="s">
        <v>8088</v>
      </c>
      <c r="R2818" s="33" t="s">
        <v>8089</v>
      </c>
      <c r="S2818" s="35" t="s">
        <v>8088</v>
      </c>
      <c r="U2818" s="33" t="s">
        <v>8089</v>
      </c>
      <c r="V2818" s="35" t="s">
        <v>8088</v>
      </c>
      <c r="X2818" s="33" t="s">
        <v>8089</v>
      </c>
      <c r="Y2818" s="35" t="s">
        <v>8088</v>
      </c>
      <c r="AA2818" s="33" t="s">
        <v>8089</v>
      </c>
      <c r="AB2818" s="35" t="s">
        <v>8088</v>
      </c>
      <c r="AD2818" s="33" t="s">
        <v>8089</v>
      </c>
      <c r="AE2818" s="35" t="s">
        <v>8088</v>
      </c>
      <c r="AG2818" s="33" t="s">
        <v>8089</v>
      </c>
      <c r="AH2818" s="35" t="s">
        <v>8088</v>
      </c>
      <c r="AJ2818" s="33" t="s">
        <v>8089</v>
      </c>
      <c r="AK2818" s="35" t="s">
        <v>8088</v>
      </c>
      <c r="AM2818" s="33" t="s">
        <v>8089</v>
      </c>
      <c r="AN2818" s="35" t="s">
        <v>8088</v>
      </c>
      <c r="AP2818" s="33" t="s">
        <v>8089</v>
      </c>
      <c r="AQ2818" s="35" t="s">
        <v>8088</v>
      </c>
      <c r="AS2818" s="33" t="s">
        <v>8089</v>
      </c>
      <c r="AT2818" s="35" t="s">
        <v>8088</v>
      </c>
      <c r="AV2818" s="33" t="s">
        <v>8089</v>
      </c>
      <c r="AW2818" s="35" t="s">
        <v>8088</v>
      </c>
      <c r="AY2818" s="33" t="s">
        <v>8089</v>
      </c>
      <c r="AZ2818" s="35" t="s">
        <v>8088</v>
      </c>
      <c r="BB2818" s="33" t="s">
        <v>8089</v>
      </c>
      <c r="BC2818" s="35" t="s">
        <v>8088</v>
      </c>
      <c r="BE2818" s="33" t="s">
        <v>8089</v>
      </c>
      <c r="BF2818" s="35" t="s">
        <v>8088</v>
      </c>
      <c r="BH2818" s="33" t="s">
        <v>8089</v>
      </c>
      <c r="BI2818" s="35" t="s">
        <v>8088</v>
      </c>
      <c r="BK2818" s="33" t="s">
        <v>8089</v>
      </c>
      <c r="BL2818" s="35" t="s">
        <v>8088</v>
      </c>
      <c r="BN2818" s="33" t="str">
        <f>_xlfn.XLOOKUP(E2818,'[2]Charge Level Data'!$E:$E,'[2]Charge Level Data'!$BN:$BN,"N/A")</f>
        <v>N/A</v>
      </c>
      <c r="BO2818" s="35" t="s">
        <v>8088</v>
      </c>
      <c r="BQ2818" s="33" t="s">
        <v>8089</v>
      </c>
      <c r="BR2818" s="35" t="s">
        <v>8088</v>
      </c>
    </row>
    <row r="2819" spans="1:70" x14ac:dyDescent="0.3">
      <c r="A2819">
        <v>7266609</v>
      </c>
      <c r="B2819" t="s">
        <v>409</v>
      </c>
      <c r="C2819" s="33">
        <v>967</v>
      </c>
      <c r="D2819">
        <v>390</v>
      </c>
      <c r="E2819" t="s">
        <v>7925</v>
      </c>
      <c r="H2819" s="33">
        <f t="shared" si="132"/>
        <v>386.8</v>
      </c>
      <c r="I2819" s="34">
        <f t="shared" si="130"/>
        <v>0</v>
      </c>
      <c r="J2819" s="34">
        <f t="shared" si="131"/>
        <v>0</v>
      </c>
      <c r="L2819" s="33" t="s">
        <v>8089</v>
      </c>
      <c r="M2819" s="35" t="s">
        <v>8088</v>
      </c>
      <c r="O2819" s="33" t="s">
        <v>8089</v>
      </c>
      <c r="P2819" s="35" t="s">
        <v>8088</v>
      </c>
      <c r="R2819" s="33" t="s">
        <v>8089</v>
      </c>
      <c r="S2819" s="35" t="s">
        <v>8088</v>
      </c>
      <c r="U2819" s="33" t="s">
        <v>8089</v>
      </c>
      <c r="V2819" s="35" t="s">
        <v>8088</v>
      </c>
      <c r="X2819" s="33" t="s">
        <v>8089</v>
      </c>
      <c r="Y2819" s="35" t="s">
        <v>8088</v>
      </c>
      <c r="AA2819" s="33" t="s">
        <v>8089</v>
      </c>
      <c r="AB2819" s="35" t="s">
        <v>8088</v>
      </c>
      <c r="AD2819" s="33" t="s">
        <v>8089</v>
      </c>
      <c r="AE2819" s="35" t="s">
        <v>8088</v>
      </c>
      <c r="AG2819" s="33" t="s">
        <v>8089</v>
      </c>
      <c r="AH2819" s="35" t="s">
        <v>8088</v>
      </c>
      <c r="AJ2819" s="33" t="s">
        <v>8089</v>
      </c>
      <c r="AK2819" s="35" t="s">
        <v>8088</v>
      </c>
      <c r="AM2819" s="33" t="s">
        <v>8089</v>
      </c>
      <c r="AN2819" s="35" t="s">
        <v>8088</v>
      </c>
      <c r="AP2819" s="33" t="s">
        <v>8089</v>
      </c>
      <c r="AQ2819" s="35" t="s">
        <v>8088</v>
      </c>
      <c r="AS2819" s="33" t="s">
        <v>8089</v>
      </c>
      <c r="AT2819" s="35" t="s">
        <v>8088</v>
      </c>
      <c r="AV2819" s="33" t="s">
        <v>8089</v>
      </c>
      <c r="AW2819" s="35" t="s">
        <v>8088</v>
      </c>
      <c r="AY2819" s="33" t="s">
        <v>8089</v>
      </c>
      <c r="AZ2819" s="35" t="s">
        <v>8088</v>
      </c>
      <c r="BB2819" s="33" t="s">
        <v>8089</v>
      </c>
      <c r="BC2819" s="35" t="s">
        <v>8088</v>
      </c>
      <c r="BE2819" s="33" t="s">
        <v>8089</v>
      </c>
      <c r="BF2819" s="35" t="s">
        <v>8088</v>
      </c>
      <c r="BH2819" s="33" t="s">
        <v>8089</v>
      </c>
      <c r="BI2819" s="35" t="s">
        <v>8088</v>
      </c>
      <c r="BK2819" s="33" t="s">
        <v>8089</v>
      </c>
      <c r="BL2819" s="35" t="s">
        <v>8088</v>
      </c>
      <c r="BN2819" s="33" t="str">
        <f>_xlfn.XLOOKUP(E2819,'[2]Charge Level Data'!$E:$E,'[2]Charge Level Data'!$BN:$BN,"N/A")</f>
        <v>N/A</v>
      </c>
      <c r="BO2819" s="35" t="s">
        <v>8088</v>
      </c>
      <c r="BQ2819" s="33" t="s">
        <v>8089</v>
      </c>
      <c r="BR2819" s="35" t="s">
        <v>8088</v>
      </c>
    </row>
    <row r="2820" spans="1:70" x14ac:dyDescent="0.3">
      <c r="A2820">
        <v>7266610</v>
      </c>
      <c r="B2820" t="s">
        <v>410</v>
      </c>
      <c r="C2820" s="33">
        <v>967</v>
      </c>
      <c r="D2820">
        <v>390</v>
      </c>
      <c r="E2820" t="s">
        <v>7925</v>
      </c>
      <c r="H2820" s="33">
        <f t="shared" si="132"/>
        <v>386.8</v>
      </c>
      <c r="I2820" s="34">
        <f t="shared" si="130"/>
        <v>0</v>
      </c>
      <c r="J2820" s="34">
        <f t="shared" si="131"/>
        <v>0</v>
      </c>
      <c r="L2820" s="33" t="s">
        <v>8089</v>
      </c>
      <c r="M2820" s="35" t="s">
        <v>8088</v>
      </c>
      <c r="O2820" s="33" t="s">
        <v>8089</v>
      </c>
      <c r="P2820" s="35" t="s">
        <v>8088</v>
      </c>
      <c r="R2820" s="33" t="s">
        <v>8089</v>
      </c>
      <c r="S2820" s="35" t="s">
        <v>8088</v>
      </c>
      <c r="U2820" s="33" t="s">
        <v>8089</v>
      </c>
      <c r="V2820" s="35" t="s">
        <v>8088</v>
      </c>
      <c r="X2820" s="33" t="s">
        <v>8089</v>
      </c>
      <c r="Y2820" s="35" t="s">
        <v>8088</v>
      </c>
      <c r="AA2820" s="33" t="s">
        <v>8089</v>
      </c>
      <c r="AB2820" s="35" t="s">
        <v>8088</v>
      </c>
      <c r="AD2820" s="33" t="s">
        <v>8089</v>
      </c>
      <c r="AE2820" s="35" t="s">
        <v>8088</v>
      </c>
      <c r="AG2820" s="33" t="s">
        <v>8089</v>
      </c>
      <c r="AH2820" s="35" t="s">
        <v>8088</v>
      </c>
      <c r="AJ2820" s="33" t="s">
        <v>8089</v>
      </c>
      <c r="AK2820" s="35" t="s">
        <v>8088</v>
      </c>
      <c r="AM2820" s="33" t="s">
        <v>8089</v>
      </c>
      <c r="AN2820" s="35" t="s">
        <v>8088</v>
      </c>
      <c r="AP2820" s="33" t="s">
        <v>8089</v>
      </c>
      <c r="AQ2820" s="35" t="s">
        <v>8088</v>
      </c>
      <c r="AS2820" s="33" t="s">
        <v>8089</v>
      </c>
      <c r="AT2820" s="35" t="s">
        <v>8088</v>
      </c>
      <c r="AV2820" s="33" t="s">
        <v>8089</v>
      </c>
      <c r="AW2820" s="35" t="s">
        <v>8088</v>
      </c>
      <c r="AY2820" s="33" t="s">
        <v>8089</v>
      </c>
      <c r="AZ2820" s="35" t="s">
        <v>8088</v>
      </c>
      <c r="BB2820" s="33" t="s">
        <v>8089</v>
      </c>
      <c r="BC2820" s="35" t="s">
        <v>8088</v>
      </c>
      <c r="BE2820" s="33" t="s">
        <v>8089</v>
      </c>
      <c r="BF2820" s="35" t="s">
        <v>8088</v>
      </c>
      <c r="BH2820" s="33" t="s">
        <v>8089</v>
      </c>
      <c r="BI2820" s="35" t="s">
        <v>8088</v>
      </c>
      <c r="BK2820" s="33" t="s">
        <v>8089</v>
      </c>
      <c r="BL2820" s="35" t="s">
        <v>8088</v>
      </c>
      <c r="BN2820" s="33" t="str">
        <f>_xlfn.XLOOKUP(E2820,'[2]Charge Level Data'!$E:$E,'[2]Charge Level Data'!$BN:$BN,"N/A")</f>
        <v>N/A</v>
      </c>
      <c r="BO2820" s="35" t="s">
        <v>8088</v>
      </c>
      <c r="BQ2820" s="33" t="s">
        <v>8089</v>
      </c>
      <c r="BR2820" s="35" t="s">
        <v>8088</v>
      </c>
    </row>
    <row r="2821" spans="1:70" x14ac:dyDescent="0.3">
      <c r="A2821">
        <v>7266614</v>
      </c>
      <c r="B2821" t="s">
        <v>411</v>
      </c>
      <c r="C2821" s="33">
        <v>967</v>
      </c>
      <c r="D2821">
        <v>390</v>
      </c>
      <c r="E2821" t="s">
        <v>7925</v>
      </c>
      <c r="H2821" s="33">
        <f t="shared" si="132"/>
        <v>386.8</v>
      </c>
      <c r="I2821" s="34">
        <f t="shared" si="130"/>
        <v>0</v>
      </c>
      <c r="J2821" s="34">
        <f t="shared" si="131"/>
        <v>0</v>
      </c>
      <c r="L2821" s="33" t="s">
        <v>8089</v>
      </c>
      <c r="M2821" s="35" t="s">
        <v>8088</v>
      </c>
      <c r="O2821" s="33" t="s">
        <v>8089</v>
      </c>
      <c r="P2821" s="35" t="s">
        <v>8088</v>
      </c>
      <c r="R2821" s="33" t="s">
        <v>8089</v>
      </c>
      <c r="S2821" s="35" t="s">
        <v>8088</v>
      </c>
      <c r="U2821" s="33" t="s">
        <v>8089</v>
      </c>
      <c r="V2821" s="35" t="s">
        <v>8088</v>
      </c>
      <c r="X2821" s="33" t="s">
        <v>8089</v>
      </c>
      <c r="Y2821" s="35" t="s">
        <v>8088</v>
      </c>
      <c r="AA2821" s="33" t="s">
        <v>8089</v>
      </c>
      <c r="AB2821" s="35" t="s">
        <v>8088</v>
      </c>
      <c r="AD2821" s="33" t="s">
        <v>8089</v>
      </c>
      <c r="AE2821" s="35" t="s">
        <v>8088</v>
      </c>
      <c r="AG2821" s="33" t="s">
        <v>8089</v>
      </c>
      <c r="AH2821" s="35" t="s">
        <v>8088</v>
      </c>
      <c r="AJ2821" s="33" t="s">
        <v>8089</v>
      </c>
      <c r="AK2821" s="35" t="s">
        <v>8088</v>
      </c>
      <c r="AM2821" s="33" t="s">
        <v>8089</v>
      </c>
      <c r="AN2821" s="35" t="s">
        <v>8088</v>
      </c>
      <c r="AP2821" s="33" t="s">
        <v>8089</v>
      </c>
      <c r="AQ2821" s="35" t="s">
        <v>8088</v>
      </c>
      <c r="AS2821" s="33" t="s">
        <v>8089</v>
      </c>
      <c r="AT2821" s="35" t="s">
        <v>8088</v>
      </c>
      <c r="AV2821" s="33" t="s">
        <v>8089</v>
      </c>
      <c r="AW2821" s="35" t="s">
        <v>8088</v>
      </c>
      <c r="AY2821" s="33" t="s">
        <v>8089</v>
      </c>
      <c r="AZ2821" s="35" t="s">
        <v>8088</v>
      </c>
      <c r="BB2821" s="33" t="s">
        <v>8089</v>
      </c>
      <c r="BC2821" s="35" t="s">
        <v>8088</v>
      </c>
      <c r="BE2821" s="33" t="s">
        <v>8089</v>
      </c>
      <c r="BF2821" s="35" t="s">
        <v>8088</v>
      </c>
      <c r="BH2821" s="33" t="s">
        <v>8089</v>
      </c>
      <c r="BI2821" s="35" t="s">
        <v>8088</v>
      </c>
      <c r="BK2821" s="33" t="s">
        <v>8089</v>
      </c>
      <c r="BL2821" s="35" t="s">
        <v>8088</v>
      </c>
      <c r="BN2821" s="33" t="str">
        <f>_xlfn.XLOOKUP(E2821,'[2]Charge Level Data'!$E:$E,'[2]Charge Level Data'!$BN:$BN,"N/A")</f>
        <v>N/A</v>
      </c>
      <c r="BO2821" s="35" t="s">
        <v>8088</v>
      </c>
      <c r="BQ2821" s="33" t="s">
        <v>8089</v>
      </c>
      <c r="BR2821" s="35" t="s">
        <v>8088</v>
      </c>
    </row>
    <row r="2822" spans="1:70" x14ac:dyDescent="0.3">
      <c r="A2822">
        <v>13449542</v>
      </c>
      <c r="B2822" t="s">
        <v>685</v>
      </c>
      <c r="C2822" s="33">
        <v>966.1</v>
      </c>
      <c r="D2822">
        <v>636</v>
      </c>
      <c r="E2822" t="s">
        <v>7926</v>
      </c>
      <c r="F2822">
        <v>48818000101</v>
      </c>
      <c r="H2822" s="33">
        <f t="shared" si="132"/>
        <v>386.44000000000005</v>
      </c>
      <c r="I2822" s="34">
        <f t="shared" si="130"/>
        <v>0</v>
      </c>
      <c r="J2822" s="34">
        <f t="shared" si="131"/>
        <v>1397.5716116000001</v>
      </c>
      <c r="L2822" s="33">
        <v>1344.0960376</v>
      </c>
      <c r="M2822" s="35" t="s">
        <v>8088</v>
      </c>
      <c r="O2822" s="33">
        <v>1397.5716116000001</v>
      </c>
      <c r="P2822" s="35" t="s">
        <v>8088</v>
      </c>
      <c r="R2822" s="33">
        <v>1249.3732751999999</v>
      </c>
      <c r="S2822" s="35" t="s">
        <v>8088</v>
      </c>
      <c r="U2822" s="33">
        <v>135.25399999999999</v>
      </c>
      <c r="V2822" s="35" t="s">
        <v>8088</v>
      </c>
      <c r="X2822" s="33">
        <v>106.27100000000002</v>
      </c>
      <c r="Y2822" s="35" t="s">
        <v>8088</v>
      </c>
      <c r="AA2822" s="33">
        <v>135.25399999999999</v>
      </c>
      <c r="AB2822" s="35" t="s">
        <v>8088</v>
      </c>
      <c r="AD2822" s="33">
        <v>90.813399999999987</v>
      </c>
      <c r="AE2822" s="35" t="s">
        <v>8088</v>
      </c>
      <c r="AG2822" s="33">
        <v>314.83999999999997</v>
      </c>
      <c r="AH2822" s="35" t="s">
        <v>8088</v>
      </c>
      <c r="AJ2822" s="33">
        <v>314.83999999999997</v>
      </c>
      <c r="AK2822" s="35" t="s">
        <v>8088</v>
      </c>
      <c r="AM2822" s="33">
        <v>314.83999999999997</v>
      </c>
      <c r="AN2822" s="35" t="s">
        <v>8088</v>
      </c>
      <c r="AP2822" s="33">
        <v>314.83999999999997</v>
      </c>
      <c r="AQ2822" s="35" t="s">
        <v>8088</v>
      </c>
      <c r="AS2822" s="33">
        <v>314.83999999999997</v>
      </c>
      <c r="AT2822" s="35" t="s">
        <v>8088</v>
      </c>
      <c r="AV2822" s="33">
        <v>314.83999999999997</v>
      </c>
      <c r="AW2822" s="35" t="s">
        <v>8088</v>
      </c>
      <c r="AY2822" s="33">
        <v>314.83999999999997</v>
      </c>
      <c r="AZ2822" s="35" t="s">
        <v>8088</v>
      </c>
      <c r="BB2822" s="33">
        <v>0</v>
      </c>
      <c r="BC2822" s="35" t="s">
        <v>8088</v>
      </c>
      <c r="BE2822" s="33">
        <v>0</v>
      </c>
      <c r="BF2822" s="35" t="s">
        <v>8088</v>
      </c>
      <c r="BH2822" s="33">
        <v>1055.8690739999997</v>
      </c>
      <c r="BI2822" s="35" t="s">
        <v>8088</v>
      </c>
      <c r="BK2822" s="33">
        <v>1055.8690739999997</v>
      </c>
      <c r="BL2822" s="35" t="s">
        <v>8088</v>
      </c>
      <c r="BN2822" s="33">
        <f>_xlfn.XLOOKUP(E2822,'[2]Charge Level Data'!$E:$E,'[2]Charge Level Data'!$BN:$BN,"N/A")</f>
        <v>1055.8690739999997</v>
      </c>
      <c r="BO2822" s="35" t="s">
        <v>8088</v>
      </c>
      <c r="BQ2822" s="33">
        <v>156.50820000000002</v>
      </c>
      <c r="BR2822" s="35" t="s">
        <v>8088</v>
      </c>
    </row>
    <row r="2823" spans="1:70" x14ac:dyDescent="0.3">
      <c r="A2823">
        <v>13449543</v>
      </c>
      <c r="B2823" t="s">
        <v>686</v>
      </c>
      <c r="C2823" s="33">
        <v>966.1</v>
      </c>
      <c r="D2823">
        <v>636</v>
      </c>
      <c r="E2823" t="s">
        <v>7926</v>
      </c>
      <c r="F2823">
        <v>48818000102</v>
      </c>
      <c r="H2823" s="33">
        <f t="shared" si="132"/>
        <v>386.44000000000005</v>
      </c>
      <c r="I2823" s="34">
        <f t="shared" ref="I2823:I2886" si="133">MIN(L2823:BR2823)</f>
        <v>0</v>
      </c>
      <c r="J2823" s="34">
        <f t="shared" ref="J2823:J2886" si="134">MAX(L2823:BR2823)</f>
        <v>1397.5716116000001</v>
      </c>
      <c r="L2823" s="33">
        <v>1344.0960376</v>
      </c>
      <c r="M2823" s="35" t="s">
        <v>8088</v>
      </c>
      <c r="O2823" s="33">
        <v>1397.5716116000001</v>
      </c>
      <c r="P2823" s="35" t="s">
        <v>8088</v>
      </c>
      <c r="R2823" s="33">
        <v>1249.3732751999999</v>
      </c>
      <c r="S2823" s="35" t="s">
        <v>8088</v>
      </c>
      <c r="U2823" s="33">
        <v>135.25399999999999</v>
      </c>
      <c r="V2823" s="35" t="s">
        <v>8088</v>
      </c>
      <c r="X2823" s="33">
        <v>106.27100000000002</v>
      </c>
      <c r="Y2823" s="35" t="s">
        <v>8088</v>
      </c>
      <c r="AA2823" s="33">
        <v>135.25399999999999</v>
      </c>
      <c r="AB2823" s="35" t="s">
        <v>8088</v>
      </c>
      <c r="AD2823" s="33">
        <v>90.813399999999987</v>
      </c>
      <c r="AE2823" s="35" t="s">
        <v>8088</v>
      </c>
      <c r="AG2823" s="33">
        <v>314.83999999999997</v>
      </c>
      <c r="AH2823" s="35" t="s">
        <v>8088</v>
      </c>
      <c r="AJ2823" s="33">
        <v>314.83999999999997</v>
      </c>
      <c r="AK2823" s="35" t="s">
        <v>8088</v>
      </c>
      <c r="AM2823" s="33">
        <v>314.83999999999997</v>
      </c>
      <c r="AN2823" s="35" t="s">
        <v>8088</v>
      </c>
      <c r="AP2823" s="33">
        <v>314.83999999999997</v>
      </c>
      <c r="AQ2823" s="35" t="s">
        <v>8088</v>
      </c>
      <c r="AS2823" s="33">
        <v>314.83999999999997</v>
      </c>
      <c r="AT2823" s="35" t="s">
        <v>8088</v>
      </c>
      <c r="AV2823" s="33">
        <v>314.83999999999997</v>
      </c>
      <c r="AW2823" s="35" t="s">
        <v>8088</v>
      </c>
      <c r="AY2823" s="33">
        <v>314.83999999999997</v>
      </c>
      <c r="AZ2823" s="35" t="s">
        <v>8088</v>
      </c>
      <c r="BB2823" s="33">
        <v>0</v>
      </c>
      <c r="BC2823" s="35" t="s">
        <v>8088</v>
      </c>
      <c r="BE2823" s="33">
        <v>0</v>
      </c>
      <c r="BF2823" s="35" t="s">
        <v>8088</v>
      </c>
      <c r="BH2823" s="33">
        <v>1055.8690739999997</v>
      </c>
      <c r="BI2823" s="35" t="s">
        <v>8088</v>
      </c>
      <c r="BK2823" s="33">
        <v>1055.8690739999997</v>
      </c>
      <c r="BL2823" s="35" t="s">
        <v>8088</v>
      </c>
      <c r="BN2823" s="33">
        <f>_xlfn.XLOOKUP(E2823,'[2]Charge Level Data'!$E:$E,'[2]Charge Level Data'!$BN:$BN,"N/A")</f>
        <v>1055.8690739999997</v>
      </c>
      <c r="BO2823" s="35" t="s">
        <v>8088</v>
      </c>
      <c r="BQ2823" s="33">
        <v>156.50820000000002</v>
      </c>
      <c r="BR2823" s="35" t="s">
        <v>8088</v>
      </c>
    </row>
    <row r="2824" spans="1:70" x14ac:dyDescent="0.3">
      <c r="A2824">
        <v>8616065</v>
      </c>
      <c r="B2824" t="s">
        <v>2828</v>
      </c>
      <c r="C2824" s="33">
        <v>966.1</v>
      </c>
      <c r="D2824">
        <v>636</v>
      </c>
      <c r="E2824" t="s">
        <v>7926</v>
      </c>
      <c r="H2824" s="33">
        <f t="shared" si="132"/>
        <v>386.44000000000005</v>
      </c>
      <c r="I2824" s="34">
        <f t="shared" si="133"/>
        <v>0</v>
      </c>
      <c r="J2824" s="34">
        <f t="shared" si="134"/>
        <v>1397.5716116000001</v>
      </c>
      <c r="L2824" s="33">
        <v>1344.0960376</v>
      </c>
      <c r="M2824" s="35" t="s">
        <v>8088</v>
      </c>
      <c r="O2824" s="33">
        <v>1397.5716116000001</v>
      </c>
      <c r="P2824" s="35" t="s">
        <v>8088</v>
      </c>
      <c r="R2824" s="33">
        <v>1249.3732751999999</v>
      </c>
      <c r="S2824" s="35" t="s">
        <v>8088</v>
      </c>
      <c r="U2824" s="33">
        <v>135.25399999999999</v>
      </c>
      <c r="V2824" s="35" t="s">
        <v>8088</v>
      </c>
      <c r="X2824" s="33">
        <v>106.27100000000002</v>
      </c>
      <c r="Y2824" s="35" t="s">
        <v>8088</v>
      </c>
      <c r="AA2824" s="33">
        <v>135.25399999999999</v>
      </c>
      <c r="AB2824" s="35" t="s">
        <v>8088</v>
      </c>
      <c r="AD2824" s="33">
        <v>90.813399999999987</v>
      </c>
      <c r="AE2824" s="35" t="s">
        <v>8088</v>
      </c>
      <c r="AG2824" s="33">
        <v>314.83999999999997</v>
      </c>
      <c r="AH2824" s="35" t="s">
        <v>8088</v>
      </c>
      <c r="AJ2824" s="33">
        <v>314.83999999999997</v>
      </c>
      <c r="AK2824" s="35" t="s">
        <v>8088</v>
      </c>
      <c r="AM2824" s="33">
        <v>314.83999999999997</v>
      </c>
      <c r="AN2824" s="35" t="s">
        <v>8088</v>
      </c>
      <c r="AP2824" s="33">
        <v>314.83999999999997</v>
      </c>
      <c r="AQ2824" s="35" t="s">
        <v>8088</v>
      </c>
      <c r="AS2824" s="33">
        <v>314.83999999999997</v>
      </c>
      <c r="AT2824" s="35" t="s">
        <v>8088</v>
      </c>
      <c r="AV2824" s="33">
        <v>314.83999999999997</v>
      </c>
      <c r="AW2824" s="35" t="s">
        <v>8088</v>
      </c>
      <c r="AY2824" s="33">
        <v>314.83999999999997</v>
      </c>
      <c r="AZ2824" s="35" t="s">
        <v>8088</v>
      </c>
      <c r="BB2824" s="33">
        <v>0</v>
      </c>
      <c r="BC2824" s="35" t="s">
        <v>8088</v>
      </c>
      <c r="BE2824" s="33">
        <v>0</v>
      </c>
      <c r="BF2824" s="35" t="s">
        <v>8088</v>
      </c>
      <c r="BH2824" s="33">
        <v>1055.8690739999997</v>
      </c>
      <c r="BI2824" s="35" t="s">
        <v>8088</v>
      </c>
      <c r="BK2824" s="33">
        <v>1055.8690739999997</v>
      </c>
      <c r="BL2824" s="35" t="s">
        <v>8088</v>
      </c>
      <c r="BN2824" s="33">
        <f>_xlfn.XLOOKUP(E2824,'[2]Charge Level Data'!$E:$E,'[2]Charge Level Data'!$BN:$BN,"N/A")</f>
        <v>1055.8690739999997</v>
      </c>
      <c r="BO2824" s="35" t="s">
        <v>8088</v>
      </c>
      <c r="BQ2824" s="33">
        <v>156.50820000000002</v>
      </c>
      <c r="BR2824" s="35" t="s">
        <v>8088</v>
      </c>
    </row>
    <row r="2825" spans="1:70" x14ac:dyDescent="0.3">
      <c r="A2825">
        <v>13449563</v>
      </c>
      <c r="B2825" t="s">
        <v>732</v>
      </c>
      <c r="C2825" s="33">
        <v>965.9</v>
      </c>
      <c r="D2825">
        <v>636</v>
      </c>
      <c r="E2825" t="s">
        <v>7927</v>
      </c>
      <c r="F2825">
        <v>24582411</v>
      </c>
      <c r="H2825" s="33">
        <f t="shared" si="132"/>
        <v>386.36</v>
      </c>
      <c r="I2825" s="34">
        <f t="shared" si="133"/>
        <v>0</v>
      </c>
      <c r="J2825" s="34">
        <f t="shared" si="134"/>
        <v>1055.8690739999997</v>
      </c>
      <c r="L2825" s="33">
        <v>806.86746000000005</v>
      </c>
      <c r="M2825" s="35" t="s">
        <v>8088</v>
      </c>
      <c r="O2825" s="33">
        <v>838.96911000000011</v>
      </c>
      <c r="P2825" s="35" t="s">
        <v>8088</v>
      </c>
      <c r="R2825" s="33">
        <v>750.00491999999997</v>
      </c>
      <c r="S2825" s="35" t="s">
        <v>8088</v>
      </c>
      <c r="U2825" s="33">
        <v>135.226</v>
      </c>
      <c r="V2825" s="35" t="s">
        <v>8088</v>
      </c>
      <c r="X2825" s="33">
        <v>106.24900000000001</v>
      </c>
      <c r="Y2825" s="35" t="s">
        <v>8088</v>
      </c>
      <c r="AA2825" s="33">
        <v>135.226</v>
      </c>
      <c r="AB2825" s="35" t="s">
        <v>8088</v>
      </c>
      <c r="AD2825" s="33">
        <v>90.794600000000003</v>
      </c>
      <c r="AE2825" s="35" t="s">
        <v>8088</v>
      </c>
      <c r="AG2825" s="33">
        <v>189</v>
      </c>
      <c r="AH2825" s="35" t="s">
        <v>8088</v>
      </c>
      <c r="AJ2825" s="33">
        <v>189</v>
      </c>
      <c r="AK2825" s="35" t="s">
        <v>8088</v>
      </c>
      <c r="AM2825" s="33">
        <v>189</v>
      </c>
      <c r="AN2825" s="35" t="s">
        <v>8088</v>
      </c>
      <c r="AP2825" s="33">
        <v>189</v>
      </c>
      <c r="AQ2825" s="35" t="s">
        <v>8088</v>
      </c>
      <c r="AS2825" s="33">
        <v>189</v>
      </c>
      <c r="AT2825" s="35" t="s">
        <v>8088</v>
      </c>
      <c r="AV2825" s="33">
        <v>189</v>
      </c>
      <c r="AW2825" s="35" t="s">
        <v>8088</v>
      </c>
      <c r="AY2825" s="33">
        <v>189</v>
      </c>
      <c r="AZ2825" s="35" t="s">
        <v>8088</v>
      </c>
      <c r="BB2825" s="33">
        <v>0</v>
      </c>
      <c r="BC2825" s="35" t="s">
        <v>8088</v>
      </c>
      <c r="BE2825" s="33">
        <v>0</v>
      </c>
      <c r="BF2825" s="35" t="s">
        <v>8088</v>
      </c>
      <c r="BH2825" s="33">
        <v>1055.8690739999997</v>
      </c>
      <c r="BI2825" s="35" t="s">
        <v>8088</v>
      </c>
      <c r="BK2825" s="33">
        <v>1055.8690739999997</v>
      </c>
      <c r="BL2825" s="35" t="s">
        <v>8088</v>
      </c>
      <c r="BN2825" s="33">
        <f>_xlfn.XLOOKUP(E2825,'[2]Charge Level Data'!$E:$E,'[2]Charge Level Data'!$BN:$BN,"N/A")</f>
        <v>1055.8690739999997</v>
      </c>
      <c r="BO2825" s="35" t="s">
        <v>8088</v>
      </c>
      <c r="BQ2825" s="33">
        <v>156.47580000000002</v>
      </c>
      <c r="BR2825" s="35" t="s">
        <v>8088</v>
      </c>
    </row>
    <row r="2826" spans="1:70" x14ac:dyDescent="0.3">
      <c r="A2826">
        <v>8614798</v>
      </c>
      <c r="B2826" t="s">
        <v>2785</v>
      </c>
      <c r="C2826" s="33">
        <v>965.9</v>
      </c>
      <c r="D2826">
        <v>636</v>
      </c>
      <c r="E2826" t="s">
        <v>7927</v>
      </c>
      <c r="H2826" s="33">
        <f t="shared" si="132"/>
        <v>386.36</v>
      </c>
      <c r="I2826" s="34">
        <f t="shared" si="133"/>
        <v>0</v>
      </c>
      <c r="J2826" s="34">
        <f t="shared" si="134"/>
        <v>1055.8690739999997</v>
      </c>
      <c r="L2826" s="33">
        <v>806.86746000000005</v>
      </c>
      <c r="M2826" s="35" t="s">
        <v>8088</v>
      </c>
      <c r="O2826" s="33">
        <v>838.96911000000011</v>
      </c>
      <c r="P2826" s="35" t="s">
        <v>8088</v>
      </c>
      <c r="R2826" s="33">
        <v>750.00491999999997</v>
      </c>
      <c r="S2826" s="35" t="s">
        <v>8088</v>
      </c>
      <c r="U2826" s="33">
        <v>135.226</v>
      </c>
      <c r="V2826" s="35" t="s">
        <v>8088</v>
      </c>
      <c r="X2826" s="33">
        <v>106.24900000000001</v>
      </c>
      <c r="Y2826" s="35" t="s">
        <v>8088</v>
      </c>
      <c r="AA2826" s="33">
        <v>135.226</v>
      </c>
      <c r="AB2826" s="35" t="s">
        <v>8088</v>
      </c>
      <c r="AD2826" s="33">
        <v>90.794600000000003</v>
      </c>
      <c r="AE2826" s="35" t="s">
        <v>8088</v>
      </c>
      <c r="AG2826" s="33">
        <v>189</v>
      </c>
      <c r="AH2826" s="35" t="s">
        <v>8088</v>
      </c>
      <c r="AJ2826" s="33">
        <v>189</v>
      </c>
      <c r="AK2826" s="35" t="s">
        <v>8088</v>
      </c>
      <c r="AM2826" s="33">
        <v>189</v>
      </c>
      <c r="AN2826" s="35" t="s">
        <v>8088</v>
      </c>
      <c r="AP2826" s="33">
        <v>189</v>
      </c>
      <c r="AQ2826" s="35" t="s">
        <v>8088</v>
      </c>
      <c r="AS2826" s="33">
        <v>189</v>
      </c>
      <c r="AT2826" s="35" t="s">
        <v>8088</v>
      </c>
      <c r="AV2826" s="33">
        <v>189</v>
      </c>
      <c r="AW2826" s="35" t="s">
        <v>8088</v>
      </c>
      <c r="AY2826" s="33">
        <v>189</v>
      </c>
      <c r="AZ2826" s="35" t="s">
        <v>8088</v>
      </c>
      <c r="BB2826" s="33">
        <v>0</v>
      </c>
      <c r="BC2826" s="35" t="s">
        <v>8088</v>
      </c>
      <c r="BE2826" s="33">
        <v>0</v>
      </c>
      <c r="BF2826" s="35" t="s">
        <v>8088</v>
      </c>
      <c r="BH2826" s="33">
        <v>1055.8690739999997</v>
      </c>
      <c r="BI2826" s="35" t="s">
        <v>8088</v>
      </c>
      <c r="BK2826" s="33">
        <v>1055.8690739999997</v>
      </c>
      <c r="BL2826" s="35" t="s">
        <v>8088</v>
      </c>
      <c r="BN2826" s="33">
        <f>_xlfn.XLOOKUP(E2826,'[2]Charge Level Data'!$E:$E,'[2]Charge Level Data'!$BN:$BN,"N/A")</f>
        <v>1055.8690739999997</v>
      </c>
      <c r="BO2826" s="35" t="s">
        <v>8088</v>
      </c>
      <c r="BQ2826" s="33">
        <v>156.47580000000002</v>
      </c>
      <c r="BR2826" s="35" t="s">
        <v>8088</v>
      </c>
    </row>
    <row r="2827" spans="1:70" x14ac:dyDescent="0.3">
      <c r="A2827">
        <v>295366</v>
      </c>
      <c r="B2827" t="s">
        <v>323</v>
      </c>
      <c r="C2827" s="33">
        <v>960</v>
      </c>
      <c r="D2827">
        <v>310</v>
      </c>
      <c r="E2827">
        <v>88342</v>
      </c>
      <c r="H2827" s="33">
        <f t="shared" si="132"/>
        <v>384</v>
      </c>
      <c r="I2827" s="34">
        <f t="shared" si="133"/>
        <v>40.014389999999999</v>
      </c>
      <c r="J2827" s="34">
        <f t="shared" si="134"/>
        <v>592.5574476330961</v>
      </c>
      <c r="L2827" s="33">
        <v>569.88429845265603</v>
      </c>
      <c r="M2827" s="35" t="s">
        <v>8088</v>
      </c>
      <c r="O2827" s="33">
        <v>592.5574476330961</v>
      </c>
      <c r="P2827" s="35" t="s">
        <v>8088</v>
      </c>
      <c r="R2827" s="33">
        <v>529.72272257731197</v>
      </c>
      <c r="S2827" s="35" t="s">
        <v>8088</v>
      </c>
      <c r="U2827" s="33">
        <v>152.22499999999999</v>
      </c>
      <c r="V2827" s="35" t="s">
        <v>8088</v>
      </c>
      <c r="X2827" s="33">
        <v>69.45</v>
      </c>
      <c r="Y2827" s="35" t="s">
        <v>8088</v>
      </c>
      <c r="AA2827" s="33">
        <v>433.29999999999995</v>
      </c>
      <c r="AB2827" s="35" t="s">
        <v>8088</v>
      </c>
      <c r="AD2827" s="33">
        <v>290.93</v>
      </c>
      <c r="AE2827" s="35" t="s">
        <v>8088</v>
      </c>
      <c r="AG2827" s="33">
        <v>133.4892504</v>
      </c>
      <c r="AH2827" s="35" t="s">
        <v>8088</v>
      </c>
      <c r="AJ2827" s="33">
        <v>133.4892504</v>
      </c>
      <c r="AK2827" s="35" t="s">
        <v>8088</v>
      </c>
      <c r="AM2827" s="33">
        <v>133.4892504</v>
      </c>
      <c r="AN2827" s="35" t="s">
        <v>8088</v>
      </c>
      <c r="AP2827" s="33">
        <v>133.4892504</v>
      </c>
      <c r="AQ2827" s="35" t="s">
        <v>8088</v>
      </c>
      <c r="AS2827" s="33">
        <v>133.4892504</v>
      </c>
      <c r="AT2827" s="35" t="s">
        <v>8088</v>
      </c>
      <c r="AV2827" s="33">
        <v>133.4892504</v>
      </c>
      <c r="AW2827" s="35" t="s">
        <v>8088</v>
      </c>
      <c r="AY2827" s="33">
        <v>133.4892504</v>
      </c>
      <c r="AZ2827" s="35" t="s">
        <v>8088</v>
      </c>
      <c r="BB2827" s="33">
        <v>41.93</v>
      </c>
      <c r="BC2827" s="35" t="s">
        <v>8088</v>
      </c>
      <c r="BE2827" s="33">
        <v>41.93</v>
      </c>
      <c r="BF2827" s="35" t="s">
        <v>8088</v>
      </c>
      <c r="BH2827" s="33">
        <v>40.014389999999999</v>
      </c>
      <c r="BI2827" s="35" t="s">
        <v>8088</v>
      </c>
      <c r="BK2827" s="33">
        <v>40.014389999999999</v>
      </c>
      <c r="BL2827" s="35" t="s">
        <v>8088</v>
      </c>
      <c r="BN2827" s="33">
        <f>_xlfn.XLOOKUP(E2827,'[2]Charge Level Data'!$E:$E,'[2]Charge Level Data'!$BN:$BN,"N/A")</f>
        <v>40.014389999999999</v>
      </c>
      <c r="BO2827" s="35" t="s">
        <v>8088</v>
      </c>
      <c r="BQ2827" s="33">
        <v>501.39000000000004</v>
      </c>
      <c r="BR2827" s="35" t="s">
        <v>8088</v>
      </c>
    </row>
    <row r="2828" spans="1:70" x14ac:dyDescent="0.3">
      <c r="A2828">
        <v>10417130</v>
      </c>
      <c r="B2828" t="s">
        <v>3482</v>
      </c>
      <c r="C2828" s="33">
        <v>957</v>
      </c>
      <c r="D2828">
        <v>410</v>
      </c>
      <c r="E2828">
        <v>94669</v>
      </c>
      <c r="H2828" s="33">
        <f t="shared" si="132"/>
        <v>382.8</v>
      </c>
      <c r="I2828" s="34">
        <f t="shared" si="133"/>
        <v>2.4689729999999996</v>
      </c>
      <c r="J2828" s="34">
        <f t="shared" si="134"/>
        <v>746.37767002752798</v>
      </c>
      <c r="L2828" s="33">
        <v>717.81886560260796</v>
      </c>
      <c r="M2828" s="35" t="s">
        <v>8088</v>
      </c>
      <c r="O2828" s="33">
        <v>746.37767002752798</v>
      </c>
      <c r="P2828" s="35" t="s">
        <v>8088</v>
      </c>
      <c r="R2828" s="33">
        <v>667.23186590121588</v>
      </c>
      <c r="S2828" s="35" t="s">
        <v>8088</v>
      </c>
      <c r="U2828" s="33">
        <v>632.79999999999995</v>
      </c>
      <c r="V2828" s="35" t="s">
        <v>8088</v>
      </c>
      <c r="X2828" s="33">
        <v>497.20000000000005</v>
      </c>
      <c r="Y2828" s="35" t="s">
        <v>8088</v>
      </c>
      <c r="AA2828" s="33">
        <v>632.79999999999995</v>
      </c>
      <c r="AB2828" s="35" t="s">
        <v>8088</v>
      </c>
      <c r="AD2828" s="33">
        <v>424.88</v>
      </c>
      <c r="AE2828" s="35" t="s">
        <v>8088</v>
      </c>
      <c r="AG2828" s="33">
        <v>168.14132719999998</v>
      </c>
      <c r="AH2828" s="35" t="s">
        <v>8088</v>
      </c>
      <c r="AJ2828" s="33">
        <v>168.14132719999998</v>
      </c>
      <c r="AK2828" s="35" t="s">
        <v>8088</v>
      </c>
      <c r="AM2828" s="33">
        <v>168.14132719999998</v>
      </c>
      <c r="AN2828" s="35" t="s">
        <v>8088</v>
      </c>
      <c r="AP2828" s="33">
        <v>168.14132719999998</v>
      </c>
      <c r="AQ2828" s="35" t="s">
        <v>8088</v>
      </c>
      <c r="AS2828" s="33">
        <v>168.14132719999998</v>
      </c>
      <c r="AT2828" s="35" t="s">
        <v>8088</v>
      </c>
      <c r="AV2828" s="33">
        <v>168.14132719999998</v>
      </c>
      <c r="AW2828" s="35" t="s">
        <v>8088</v>
      </c>
      <c r="AY2828" s="33">
        <v>168.14132719999998</v>
      </c>
      <c r="AZ2828" s="35" t="s">
        <v>8088</v>
      </c>
      <c r="BB2828" s="33">
        <v>13.98</v>
      </c>
      <c r="BC2828" s="35" t="s">
        <v>8088</v>
      </c>
      <c r="BE2828" s="33">
        <v>13.98</v>
      </c>
      <c r="BF2828" s="35" t="s">
        <v>8088</v>
      </c>
      <c r="BH2828" s="33">
        <v>2.4689729999999996</v>
      </c>
      <c r="BI2828" s="35" t="s">
        <v>8088</v>
      </c>
      <c r="BK2828" s="33">
        <v>2.4689729999999996</v>
      </c>
      <c r="BL2828" s="35" t="s">
        <v>8088</v>
      </c>
      <c r="BN2828" s="33">
        <f>_xlfn.XLOOKUP(E2828,'[2]Charge Level Data'!$E:$E,'[2]Charge Level Data'!$BN:$BN,"N/A")</f>
        <v>2.4689729999999996</v>
      </c>
      <c r="BO2828" s="35" t="s">
        <v>8088</v>
      </c>
      <c r="BQ2828" s="33">
        <v>732.24</v>
      </c>
      <c r="BR2828" s="35" t="s">
        <v>8088</v>
      </c>
    </row>
    <row r="2829" spans="1:70" x14ac:dyDescent="0.3">
      <c r="A2829">
        <v>8165346</v>
      </c>
      <c r="B2829" t="s">
        <v>286</v>
      </c>
      <c r="C2829" s="33">
        <v>955</v>
      </c>
      <c r="D2829">
        <v>310</v>
      </c>
      <c r="E2829">
        <v>81210</v>
      </c>
      <c r="H2829" s="33">
        <f t="shared" si="132"/>
        <v>382</v>
      </c>
      <c r="I2829" s="34">
        <f t="shared" si="133"/>
        <v>0</v>
      </c>
      <c r="J2829" s="34">
        <f t="shared" si="134"/>
        <v>1070.5668796</v>
      </c>
      <c r="L2829" s="33">
        <v>1070.5668796</v>
      </c>
      <c r="M2829" s="35" t="s">
        <v>8088</v>
      </c>
      <c r="O2829" s="33">
        <v>938.95461260000002</v>
      </c>
      <c r="P2829" s="35" t="s">
        <v>8088</v>
      </c>
      <c r="R2829" s="33">
        <v>856.12038400000006</v>
      </c>
      <c r="S2829" s="35" t="s">
        <v>8088</v>
      </c>
      <c r="U2829" s="33">
        <v>0</v>
      </c>
      <c r="V2829" s="35" t="s">
        <v>8088</v>
      </c>
      <c r="X2829" s="33">
        <v>509.85</v>
      </c>
      <c r="Y2829" s="35" t="s">
        <v>8088</v>
      </c>
      <c r="AA2829" s="33">
        <v>648.9</v>
      </c>
      <c r="AB2829" s="35" t="s">
        <v>8088</v>
      </c>
      <c r="AD2829" s="33">
        <v>435.69</v>
      </c>
      <c r="AE2829" s="35" t="s">
        <v>8088</v>
      </c>
      <c r="AG2829" s="33">
        <v>175.4</v>
      </c>
      <c r="AH2829" s="35" t="s">
        <v>8088</v>
      </c>
      <c r="AJ2829" s="33">
        <v>175.4</v>
      </c>
      <c r="AK2829" s="35" t="s">
        <v>8088</v>
      </c>
      <c r="AM2829" s="33">
        <v>175.4</v>
      </c>
      <c r="AN2829" s="35" t="s">
        <v>8088</v>
      </c>
      <c r="AP2829" s="33">
        <v>175.4</v>
      </c>
      <c r="AQ2829" s="35" t="s">
        <v>8088</v>
      </c>
      <c r="AS2829" s="33">
        <v>175.4</v>
      </c>
      <c r="AT2829" s="35" t="s">
        <v>8088</v>
      </c>
      <c r="AV2829" s="33">
        <v>175.4</v>
      </c>
      <c r="AW2829" s="35" t="s">
        <v>8088</v>
      </c>
      <c r="AY2829" s="33">
        <v>175.4</v>
      </c>
      <c r="AZ2829" s="35" t="s">
        <v>8088</v>
      </c>
      <c r="BB2829" s="33">
        <v>157.86000000000001</v>
      </c>
      <c r="BC2829" s="35" t="s">
        <v>8088</v>
      </c>
      <c r="BE2829" s="33">
        <v>157.86000000000001</v>
      </c>
      <c r="BF2829" s="35" t="s">
        <v>8088</v>
      </c>
      <c r="BH2829" s="33">
        <v>135.996534</v>
      </c>
      <c r="BI2829" s="35" t="s">
        <v>8088</v>
      </c>
      <c r="BK2829" s="33">
        <v>135.996534</v>
      </c>
      <c r="BL2829" s="35" t="s">
        <v>8088</v>
      </c>
      <c r="BN2829" s="33">
        <f>_xlfn.XLOOKUP(E2829,'[2]Charge Level Data'!$E:$E,'[2]Charge Level Data'!$BN:$BN,"N/A")</f>
        <v>135.996534</v>
      </c>
      <c r="BO2829" s="35" t="s">
        <v>8088</v>
      </c>
      <c r="BQ2829" s="33">
        <v>750.87</v>
      </c>
      <c r="BR2829" s="35" t="s">
        <v>8088</v>
      </c>
    </row>
    <row r="2830" spans="1:70" x14ac:dyDescent="0.3">
      <c r="A2830">
        <v>13027706</v>
      </c>
      <c r="B2830" t="s">
        <v>5615</v>
      </c>
      <c r="C2830" s="33">
        <v>952.56</v>
      </c>
      <c r="D2830">
        <v>272</v>
      </c>
      <c r="E2830">
        <v>0</v>
      </c>
      <c r="H2830" s="33">
        <f t="shared" si="132"/>
        <v>381.024</v>
      </c>
      <c r="I2830" s="34">
        <f t="shared" si="133"/>
        <v>0</v>
      </c>
      <c r="J2830" s="34">
        <f t="shared" si="134"/>
        <v>0</v>
      </c>
      <c r="L2830" s="33" t="s">
        <v>8089</v>
      </c>
      <c r="M2830" s="35" t="s">
        <v>8088</v>
      </c>
      <c r="O2830" s="33" t="s">
        <v>8089</v>
      </c>
      <c r="P2830" s="35" t="s">
        <v>8088</v>
      </c>
      <c r="R2830" s="33" t="s">
        <v>8089</v>
      </c>
      <c r="S2830" s="35" t="s">
        <v>8088</v>
      </c>
      <c r="U2830" s="33" t="s">
        <v>8089</v>
      </c>
      <c r="V2830" s="35" t="s">
        <v>8088</v>
      </c>
      <c r="X2830" s="33" t="s">
        <v>8089</v>
      </c>
      <c r="Y2830" s="35" t="s">
        <v>8088</v>
      </c>
      <c r="AA2830" s="33" t="s">
        <v>8089</v>
      </c>
      <c r="AB2830" s="35" t="s">
        <v>8088</v>
      </c>
      <c r="AD2830" s="33" t="s">
        <v>8089</v>
      </c>
      <c r="AE2830" s="35" t="s">
        <v>8088</v>
      </c>
      <c r="AG2830" s="33" t="s">
        <v>8089</v>
      </c>
      <c r="AH2830" s="35" t="s">
        <v>8088</v>
      </c>
      <c r="AJ2830" s="33" t="s">
        <v>8089</v>
      </c>
      <c r="AK2830" s="35" t="s">
        <v>8088</v>
      </c>
      <c r="AM2830" s="33" t="s">
        <v>8089</v>
      </c>
      <c r="AN2830" s="35" t="s">
        <v>8088</v>
      </c>
      <c r="AP2830" s="33" t="s">
        <v>8089</v>
      </c>
      <c r="AQ2830" s="35" t="s">
        <v>8088</v>
      </c>
      <c r="AS2830" s="33" t="s">
        <v>8089</v>
      </c>
      <c r="AT2830" s="35" t="s">
        <v>8088</v>
      </c>
      <c r="AV2830" s="33" t="s">
        <v>8089</v>
      </c>
      <c r="AW2830" s="35" t="s">
        <v>8088</v>
      </c>
      <c r="AY2830" s="33" t="s">
        <v>8089</v>
      </c>
      <c r="AZ2830" s="35" t="s">
        <v>8088</v>
      </c>
      <c r="BB2830" s="33" t="s">
        <v>8089</v>
      </c>
      <c r="BC2830" s="35" t="s">
        <v>8088</v>
      </c>
      <c r="BE2830" s="33" t="s">
        <v>8089</v>
      </c>
      <c r="BF2830" s="35" t="s">
        <v>8088</v>
      </c>
      <c r="BH2830" s="33" t="s">
        <v>8089</v>
      </c>
      <c r="BI2830" s="35" t="s">
        <v>8088</v>
      </c>
      <c r="BK2830" s="33" t="s">
        <v>8089</v>
      </c>
      <c r="BL2830" s="35" t="s">
        <v>8088</v>
      </c>
      <c r="BN2830" s="33" t="str">
        <f>_xlfn.XLOOKUP(E2830,'[2]Charge Level Data'!$E:$E,'[2]Charge Level Data'!$BN:$BN,"N/A")</f>
        <v>N/A</v>
      </c>
      <c r="BO2830" s="35" t="s">
        <v>8088</v>
      </c>
      <c r="BQ2830" s="33" t="s">
        <v>8089</v>
      </c>
      <c r="BR2830" s="35" t="s">
        <v>8088</v>
      </c>
    </row>
    <row r="2831" spans="1:70" x14ac:dyDescent="0.3">
      <c r="A2831">
        <v>1169956</v>
      </c>
      <c r="B2831" t="s">
        <v>4097</v>
      </c>
      <c r="C2831" s="33">
        <v>950</v>
      </c>
      <c r="D2831">
        <v>320</v>
      </c>
      <c r="E2831">
        <v>24220</v>
      </c>
      <c r="H2831" s="33">
        <f t="shared" si="132"/>
        <v>380</v>
      </c>
      <c r="I2831" s="34">
        <f t="shared" si="133"/>
        <v>0</v>
      </c>
      <c r="J2831" s="34">
        <f t="shared" si="134"/>
        <v>727.38</v>
      </c>
      <c r="L2831" s="33">
        <v>0</v>
      </c>
      <c r="M2831" s="35" t="s">
        <v>8088</v>
      </c>
      <c r="O2831" s="33">
        <v>0</v>
      </c>
      <c r="P2831" s="35" t="s">
        <v>8088</v>
      </c>
      <c r="R2831" s="33">
        <v>0</v>
      </c>
      <c r="S2831" s="35" t="s">
        <v>8088</v>
      </c>
      <c r="U2831" s="33">
        <v>628.59999999999991</v>
      </c>
      <c r="V2831" s="35" t="s">
        <v>8088</v>
      </c>
      <c r="X2831" s="33">
        <v>493.90000000000003</v>
      </c>
      <c r="Y2831" s="35" t="s">
        <v>8088</v>
      </c>
      <c r="AA2831" s="33">
        <v>628.59999999999991</v>
      </c>
      <c r="AB2831" s="35" t="s">
        <v>8088</v>
      </c>
      <c r="AD2831" s="33">
        <v>422.06</v>
      </c>
      <c r="AE2831" s="35" t="s">
        <v>8088</v>
      </c>
      <c r="AG2831" s="33">
        <v>0</v>
      </c>
      <c r="AH2831" s="35" t="s">
        <v>8088</v>
      </c>
      <c r="AJ2831" s="33">
        <v>0</v>
      </c>
      <c r="AK2831" s="35" t="s">
        <v>8088</v>
      </c>
      <c r="AM2831" s="33">
        <v>0</v>
      </c>
      <c r="AN2831" s="35" t="s">
        <v>8088</v>
      </c>
      <c r="AP2831" s="33">
        <v>0</v>
      </c>
      <c r="AQ2831" s="35" t="s">
        <v>8088</v>
      </c>
      <c r="AS2831" s="33">
        <v>0</v>
      </c>
      <c r="AT2831" s="35" t="s">
        <v>8088</v>
      </c>
      <c r="AV2831" s="33">
        <v>0</v>
      </c>
      <c r="AW2831" s="35" t="s">
        <v>8088</v>
      </c>
      <c r="AY2831" s="33">
        <v>0</v>
      </c>
      <c r="AZ2831" s="35" t="s">
        <v>8088</v>
      </c>
      <c r="BB2831" s="33">
        <v>46.51</v>
      </c>
      <c r="BC2831" s="35" t="s">
        <v>8088</v>
      </c>
      <c r="BE2831" s="33">
        <v>46.51</v>
      </c>
      <c r="BF2831" s="35" t="s">
        <v>8088</v>
      </c>
      <c r="BH2831" s="33">
        <v>22.430325</v>
      </c>
      <c r="BI2831" s="35" t="s">
        <v>8088</v>
      </c>
      <c r="BK2831" s="33">
        <v>22.430325</v>
      </c>
      <c r="BL2831" s="35" t="s">
        <v>8088</v>
      </c>
      <c r="BN2831" s="33">
        <f>_xlfn.XLOOKUP(E2831,'[2]Charge Level Data'!$E:$E,'[2]Charge Level Data'!$BN:$BN,"N/A")</f>
        <v>22.430325</v>
      </c>
      <c r="BO2831" s="35" t="s">
        <v>8088</v>
      </c>
      <c r="BQ2831" s="33">
        <v>727.38</v>
      </c>
      <c r="BR2831" s="35" t="s">
        <v>8088</v>
      </c>
    </row>
    <row r="2832" spans="1:70" x14ac:dyDescent="0.3">
      <c r="A2832">
        <v>1169958</v>
      </c>
      <c r="B2832" t="s">
        <v>4098</v>
      </c>
      <c r="C2832" s="33">
        <v>950</v>
      </c>
      <c r="D2832">
        <v>320</v>
      </c>
      <c r="E2832">
        <v>24220</v>
      </c>
      <c r="H2832" s="33">
        <f t="shared" si="132"/>
        <v>380</v>
      </c>
      <c r="I2832" s="34">
        <f t="shared" si="133"/>
        <v>0</v>
      </c>
      <c r="J2832" s="34">
        <f t="shared" si="134"/>
        <v>727.38</v>
      </c>
      <c r="L2832" s="33">
        <v>0</v>
      </c>
      <c r="M2832" s="35" t="s">
        <v>8088</v>
      </c>
      <c r="O2832" s="33">
        <v>0</v>
      </c>
      <c r="P2832" s="35" t="s">
        <v>8088</v>
      </c>
      <c r="R2832" s="33">
        <v>0</v>
      </c>
      <c r="S2832" s="35" t="s">
        <v>8088</v>
      </c>
      <c r="U2832" s="33">
        <v>628.59999999999991</v>
      </c>
      <c r="V2832" s="35" t="s">
        <v>8088</v>
      </c>
      <c r="X2832" s="33">
        <v>493.90000000000003</v>
      </c>
      <c r="Y2832" s="35" t="s">
        <v>8088</v>
      </c>
      <c r="AA2832" s="33">
        <v>628.59999999999991</v>
      </c>
      <c r="AB2832" s="35" t="s">
        <v>8088</v>
      </c>
      <c r="AD2832" s="33">
        <v>422.06</v>
      </c>
      <c r="AE2832" s="35" t="s">
        <v>8088</v>
      </c>
      <c r="AG2832" s="33">
        <v>0</v>
      </c>
      <c r="AH2832" s="35" t="s">
        <v>8088</v>
      </c>
      <c r="AJ2832" s="33">
        <v>0</v>
      </c>
      <c r="AK2832" s="35" t="s">
        <v>8088</v>
      </c>
      <c r="AM2832" s="33">
        <v>0</v>
      </c>
      <c r="AN2832" s="35" t="s">
        <v>8088</v>
      </c>
      <c r="AP2832" s="33">
        <v>0</v>
      </c>
      <c r="AQ2832" s="35" t="s">
        <v>8088</v>
      </c>
      <c r="AS2832" s="33">
        <v>0</v>
      </c>
      <c r="AT2832" s="35" t="s">
        <v>8088</v>
      </c>
      <c r="AV2832" s="33">
        <v>0</v>
      </c>
      <c r="AW2832" s="35" t="s">
        <v>8088</v>
      </c>
      <c r="AY2832" s="33">
        <v>0</v>
      </c>
      <c r="AZ2832" s="35" t="s">
        <v>8088</v>
      </c>
      <c r="BB2832" s="33">
        <v>46.51</v>
      </c>
      <c r="BC2832" s="35" t="s">
        <v>8088</v>
      </c>
      <c r="BE2832" s="33">
        <v>46.51</v>
      </c>
      <c r="BF2832" s="35" t="s">
        <v>8088</v>
      </c>
      <c r="BH2832" s="33">
        <v>22.430325</v>
      </c>
      <c r="BI2832" s="35" t="s">
        <v>8088</v>
      </c>
      <c r="BK2832" s="33">
        <v>22.430325</v>
      </c>
      <c r="BL2832" s="35" t="s">
        <v>8088</v>
      </c>
      <c r="BN2832" s="33">
        <f>_xlfn.XLOOKUP(E2832,'[2]Charge Level Data'!$E:$E,'[2]Charge Level Data'!$BN:$BN,"N/A")</f>
        <v>22.430325</v>
      </c>
      <c r="BO2832" s="35" t="s">
        <v>8088</v>
      </c>
      <c r="BQ2832" s="33">
        <v>727.38</v>
      </c>
      <c r="BR2832" s="35" t="s">
        <v>8088</v>
      </c>
    </row>
    <row r="2833" spans="1:70" x14ac:dyDescent="0.3">
      <c r="A2833">
        <v>13026681</v>
      </c>
      <c r="B2833" t="s">
        <v>4974</v>
      </c>
      <c r="C2833" s="33">
        <v>949.98</v>
      </c>
      <c r="D2833">
        <v>272</v>
      </c>
      <c r="E2833">
        <v>0</v>
      </c>
      <c r="H2833" s="33">
        <f t="shared" si="132"/>
        <v>379.99200000000002</v>
      </c>
      <c r="I2833" s="34">
        <f t="shared" si="133"/>
        <v>0</v>
      </c>
      <c r="J2833" s="34">
        <f t="shared" si="134"/>
        <v>0</v>
      </c>
      <c r="L2833" s="33" t="s">
        <v>8089</v>
      </c>
      <c r="M2833" s="35" t="s">
        <v>8088</v>
      </c>
      <c r="O2833" s="33" t="s">
        <v>8089</v>
      </c>
      <c r="P2833" s="35" t="s">
        <v>8088</v>
      </c>
      <c r="R2833" s="33" t="s">
        <v>8089</v>
      </c>
      <c r="S2833" s="35" t="s">
        <v>8088</v>
      </c>
      <c r="U2833" s="33" t="s">
        <v>8089</v>
      </c>
      <c r="V2833" s="35" t="s">
        <v>8088</v>
      </c>
      <c r="X2833" s="33" t="s">
        <v>8089</v>
      </c>
      <c r="Y2833" s="35" t="s">
        <v>8088</v>
      </c>
      <c r="AA2833" s="33" t="s">
        <v>8089</v>
      </c>
      <c r="AB2833" s="35" t="s">
        <v>8088</v>
      </c>
      <c r="AD2833" s="33" t="s">
        <v>8089</v>
      </c>
      <c r="AE2833" s="35" t="s">
        <v>8088</v>
      </c>
      <c r="AG2833" s="33" t="s">
        <v>8089</v>
      </c>
      <c r="AH2833" s="35" t="s">
        <v>8088</v>
      </c>
      <c r="AJ2833" s="33" t="s">
        <v>8089</v>
      </c>
      <c r="AK2833" s="35" t="s">
        <v>8088</v>
      </c>
      <c r="AM2833" s="33" t="s">
        <v>8089</v>
      </c>
      <c r="AN2833" s="35" t="s">
        <v>8088</v>
      </c>
      <c r="AP2833" s="33" t="s">
        <v>8089</v>
      </c>
      <c r="AQ2833" s="35" t="s">
        <v>8088</v>
      </c>
      <c r="AS2833" s="33" t="s">
        <v>8089</v>
      </c>
      <c r="AT2833" s="35" t="s">
        <v>8088</v>
      </c>
      <c r="AV2833" s="33" t="s">
        <v>8089</v>
      </c>
      <c r="AW2833" s="35" t="s">
        <v>8088</v>
      </c>
      <c r="AY2833" s="33" t="s">
        <v>8089</v>
      </c>
      <c r="AZ2833" s="35" t="s">
        <v>8088</v>
      </c>
      <c r="BB2833" s="33" t="s">
        <v>8089</v>
      </c>
      <c r="BC2833" s="35" t="s">
        <v>8088</v>
      </c>
      <c r="BE2833" s="33" t="s">
        <v>8089</v>
      </c>
      <c r="BF2833" s="35" t="s">
        <v>8088</v>
      </c>
      <c r="BH2833" s="33" t="s">
        <v>8089</v>
      </c>
      <c r="BI2833" s="35" t="s">
        <v>8088</v>
      </c>
      <c r="BK2833" s="33" t="s">
        <v>8089</v>
      </c>
      <c r="BL2833" s="35" t="s">
        <v>8088</v>
      </c>
      <c r="BN2833" s="33" t="str">
        <f>_xlfn.XLOOKUP(E2833,'[2]Charge Level Data'!$E:$E,'[2]Charge Level Data'!$BN:$BN,"N/A")</f>
        <v>N/A</v>
      </c>
      <c r="BO2833" s="35" t="s">
        <v>8088</v>
      </c>
      <c r="BQ2833" s="33" t="s">
        <v>8089</v>
      </c>
      <c r="BR2833" s="35" t="s">
        <v>8088</v>
      </c>
    </row>
    <row r="2834" spans="1:70" x14ac:dyDescent="0.3">
      <c r="A2834">
        <v>8760488</v>
      </c>
      <c r="B2834" t="s">
        <v>3221</v>
      </c>
      <c r="C2834" s="33">
        <v>949</v>
      </c>
      <c r="D2834">
        <v>450</v>
      </c>
      <c r="E2834">
        <v>27560</v>
      </c>
      <c r="H2834" s="33">
        <f t="shared" si="132"/>
        <v>379.6</v>
      </c>
      <c r="I2834" s="34">
        <f t="shared" si="133"/>
        <v>175.56559199999998</v>
      </c>
      <c r="J2834" s="34">
        <f t="shared" si="134"/>
        <v>819.1165200286141</v>
      </c>
      <c r="L2834" s="33">
        <v>787.77449381840404</v>
      </c>
      <c r="M2834" s="35" t="s">
        <v>8088</v>
      </c>
      <c r="O2834" s="33">
        <v>819.1165200286141</v>
      </c>
      <c r="P2834" s="35" t="s">
        <v>8088</v>
      </c>
      <c r="R2834" s="33">
        <v>732.25749643480799</v>
      </c>
      <c r="S2834" s="35" t="s">
        <v>8088</v>
      </c>
      <c r="U2834" s="33" t="s">
        <v>8088</v>
      </c>
      <c r="V2834" s="35" t="s">
        <v>8088</v>
      </c>
      <c r="X2834" s="33">
        <v>493.35</v>
      </c>
      <c r="Y2834" s="35" t="s">
        <v>8088</v>
      </c>
      <c r="AA2834" s="33">
        <v>627.9</v>
      </c>
      <c r="AB2834" s="35" t="s">
        <v>8088</v>
      </c>
      <c r="AD2834" s="33">
        <v>421.59</v>
      </c>
      <c r="AE2834" s="35" t="s">
        <v>8088</v>
      </c>
      <c r="AG2834" s="33">
        <v>184.5276786</v>
      </c>
      <c r="AH2834" s="35" t="s">
        <v>8088</v>
      </c>
      <c r="AJ2834" s="33">
        <v>184.5276786</v>
      </c>
      <c r="AK2834" s="35" t="s">
        <v>8088</v>
      </c>
      <c r="AM2834" s="33">
        <v>184.5276786</v>
      </c>
      <c r="AN2834" s="35" t="s">
        <v>8088</v>
      </c>
      <c r="AP2834" s="33">
        <v>184.5276786</v>
      </c>
      <c r="AQ2834" s="35" t="s">
        <v>8088</v>
      </c>
      <c r="AS2834" s="33">
        <v>184.5276786</v>
      </c>
      <c r="AT2834" s="35" t="s">
        <v>8088</v>
      </c>
      <c r="AV2834" s="33">
        <v>184.5276786</v>
      </c>
      <c r="AW2834" s="35" t="s">
        <v>8088</v>
      </c>
      <c r="AY2834" s="33">
        <v>184.5276786</v>
      </c>
      <c r="AZ2834" s="35" t="s">
        <v>8088</v>
      </c>
      <c r="BB2834" s="33">
        <v>231.36</v>
      </c>
      <c r="BC2834" s="35" t="s">
        <v>8088</v>
      </c>
      <c r="BE2834" s="33">
        <v>231.36</v>
      </c>
      <c r="BF2834" s="35" t="s">
        <v>8088</v>
      </c>
      <c r="BH2834" s="33">
        <v>175.56559199999998</v>
      </c>
      <c r="BI2834" s="35" t="s">
        <v>8088</v>
      </c>
      <c r="BK2834" s="33">
        <v>175.56559199999998</v>
      </c>
      <c r="BL2834" s="35" t="s">
        <v>8088</v>
      </c>
      <c r="BN2834" s="33">
        <f>_xlfn.XLOOKUP(E2834,'[2]Charge Level Data'!$E:$E,'[2]Charge Level Data'!$BN:$BN,"N/A")</f>
        <v>175.56559199999998</v>
      </c>
      <c r="BO2834" s="35" t="s">
        <v>8088</v>
      </c>
      <c r="BQ2834" s="33" t="s">
        <v>8088</v>
      </c>
      <c r="BR2834" s="35" t="s">
        <v>8088</v>
      </c>
    </row>
    <row r="2835" spans="1:70" x14ac:dyDescent="0.3">
      <c r="A2835">
        <v>8760558</v>
      </c>
      <c r="B2835" t="s">
        <v>3231</v>
      </c>
      <c r="C2835" s="33">
        <v>949</v>
      </c>
      <c r="D2835">
        <v>450</v>
      </c>
      <c r="E2835">
        <v>28495</v>
      </c>
      <c r="H2835" s="33">
        <f t="shared" si="132"/>
        <v>379.6</v>
      </c>
      <c r="I2835" s="34">
        <f t="shared" si="133"/>
        <v>0</v>
      </c>
      <c r="J2835" s="34">
        <f t="shared" si="134"/>
        <v>0</v>
      </c>
      <c r="L2835" s="33" t="s">
        <v>8089</v>
      </c>
      <c r="M2835" s="35" t="s">
        <v>8088</v>
      </c>
      <c r="O2835" s="33" t="s">
        <v>8089</v>
      </c>
      <c r="P2835" s="35" t="s">
        <v>8088</v>
      </c>
      <c r="R2835" s="33" t="s">
        <v>8089</v>
      </c>
      <c r="S2835" s="35" t="s">
        <v>8088</v>
      </c>
      <c r="U2835" s="33" t="s">
        <v>8089</v>
      </c>
      <c r="V2835" s="35" t="s">
        <v>8088</v>
      </c>
      <c r="X2835" s="33" t="s">
        <v>8089</v>
      </c>
      <c r="Y2835" s="35" t="s">
        <v>8088</v>
      </c>
      <c r="AA2835" s="33" t="s">
        <v>8089</v>
      </c>
      <c r="AB2835" s="35" t="s">
        <v>8088</v>
      </c>
      <c r="AD2835" s="33" t="s">
        <v>8089</v>
      </c>
      <c r="AE2835" s="35" t="s">
        <v>8088</v>
      </c>
      <c r="AG2835" s="33" t="s">
        <v>8089</v>
      </c>
      <c r="AH2835" s="35" t="s">
        <v>8088</v>
      </c>
      <c r="AJ2835" s="33" t="s">
        <v>8089</v>
      </c>
      <c r="AK2835" s="35" t="s">
        <v>8088</v>
      </c>
      <c r="AM2835" s="33" t="s">
        <v>8089</v>
      </c>
      <c r="AN2835" s="35" t="s">
        <v>8088</v>
      </c>
      <c r="AP2835" s="33" t="s">
        <v>8089</v>
      </c>
      <c r="AQ2835" s="35" t="s">
        <v>8088</v>
      </c>
      <c r="AS2835" s="33" t="s">
        <v>8089</v>
      </c>
      <c r="AT2835" s="35" t="s">
        <v>8088</v>
      </c>
      <c r="AV2835" s="33" t="s">
        <v>8089</v>
      </c>
      <c r="AW2835" s="35" t="s">
        <v>8088</v>
      </c>
      <c r="AY2835" s="33" t="s">
        <v>8089</v>
      </c>
      <c r="AZ2835" s="35" t="s">
        <v>8088</v>
      </c>
      <c r="BB2835" s="33" t="s">
        <v>8089</v>
      </c>
      <c r="BC2835" s="35" t="s">
        <v>8088</v>
      </c>
      <c r="BE2835" s="33" t="s">
        <v>8089</v>
      </c>
      <c r="BF2835" s="35" t="s">
        <v>8088</v>
      </c>
      <c r="BH2835" s="33" t="s">
        <v>8089</v>
      </c>
      <c r="BI2835" s="35" t="s">
        <v>8088</v>
      </c>
      <c r="BK2835" s="33" t="s">
        <v>8089</v>
      </c>
      <c r="BL2835" s="35" t="s">
        <v>8088</v>
      </c>
      <c r="BN2835" s="33" t="str">
        <f>_xlfn.XLOOKUP(E2835,'[2]Charge Level Data'!$E:$E,'[2]Charge Level Data'!$BN:$BN,"N/A")</f>
        <v>N/A</v>
      </c>
      <c r="BO2835" s="35" t="s">
        <v>8088</v>
      </c>
      <c r="BQ2835" s="33" t="s">
        <v>8089</v>
      </c>
      <c r="BR2835" s="35" t="s">
        <v>8088</v>
      </c>
    </row>
    <row r="2836" spans="1:70" x14ac:dyDescent="0.3">
      <c r="A2836">
        <v>10037570</v>
      </c>
      <c r="B2836" t="s">
        <v>975</v>
      </c>
      <c r="C2836" s="33">
        <v>947</v>
      </c>
      <c r="D2836">
        <v>481</v>
      </c>
      <c r="E2836">
        <v>36011</v>
      </c>
      <c r="H2836" s="33">
        <f t="shared" si="132"/>
        <v>378.8</v>
      </c>
      <c r="I2836" s="34">
        <f t="shared" si="133"/>
        <v>0</v>
      </c>
      <c r="J2836" s="34">
        <f t="shared" si="134"/>
        <v>3459.2</v>
      </c>
      <c r="L2836" s="33">
        <v>0</v>
      </c>
      <c r="M2836" s="35" t="s">
        <v>8088</v>
      </c>
      <c r="O2836" s="33">
        <v>0</v>
      </c>
      <c r="P2836" s="35" t="s">
        <v>8088</v>
      </c>
      <c r="R2836" s="33">
        <v>0</v>
      </c>
      <c r="S2836" s="35" t="s">
        <v>8088</v>
      </c>
      <c r="U2836" s="33">
        <v>626.5</v>
      </c>
      <c r="V2836" s="35" t="s">
        <v>8088</v>
      </c>
      <c r="X2836" s="33">
        <v>3459.2</v>
      </c>
      <c r="Y2836" s="35" t="s">
        <v>8088</v>
      </c>
      <c r="AA2836" s="33">
        <v>626.5</v>
      </c>
      <c r="AB2836" s="35" t="s">
        <v>8088</v>
      </c>
      <c r="AD2836" s="33">
        <v>420.65</v>
      </c>
      <c r="AE2836" s="35" t="s">
        <v>8088</v>
      </c>
      <c r="AG2836" s="33">
        <v>0</v>
      </c>
      <c r="AH2836" s="35" t="s">
        <v>8088</v>
      </c>
      <c r="AJ2836" s="33">
        <v>0</v>
      </c>
      <c r="AK2836" s="35" t="s">
        <v>8088</v>
      </c>
      <c r="AM2836" s="33">
        <v>0</v>
      </c>
      <c r="AN2836" s="35" t="s">
        <v>8088</v>
      </c>
      <c r="AP2836" s="33">
        <v>0</v>
      </c>
      <c r="AQ2836" s="35" t="s">
        <v>8088</v>
      </c>
      <c r="AS2836" s="33">
        <v>0</v>
      </c>
      <c r="AT2836" s="35" t="s">
        <v>8088</v>
      </c>
      <c r="AV2836" s="33">
        <v>0</v>
      </c>
      <c r="AW2836" s="35" t="s">
        <v>8088</v>
      </c>
      <c r="AY2836" s="33">
        <v>0</v>
      </c>
      <c r="AZ2836" s="35" t="s">
        <v>8088</v>
      </c>
      <c r="BB2836" s="33">
        <v>109.9</v>
      </c>
      <c r="BC2836" s="35" t="s">
        <v>8088</v>
      </c>
      <c r="BE2836" s="33">
        <v>109.9</v>
      </c>
      <c r="BF2836" s="35" t="s">
        <v>8088</v>
      </c>
      <c r="BH2836" s="33">
        <v>202.53437399999999</v>
      </c>
      <c r="BI2836" s="35" t="s">
        <v>8088</v>
      </c>
      <c r="BK2836" s="33">
        <v>202.53437399999999</v>
      </c>
      <c r="BL2836" s="35" t="s">
        <v>8088</v>
      </c>
      <c r="BN2836" s="33">
        <f>_xlfn.XLOOKUP(E2836,'[2]Charge Level Data'!$E:$E,'[2]Charge Level Data'!$BN:$BN,"N/A")</f>
        <v>202.53437399999999</v>
      </c>
      <c r="BO2836" s="35" t="s">
        <v>8088</v>
      </c>
      <c r="BQ2836" s="33">
        <v>581.75</v>
      </c>
      <c r="BR2836" s="35" t="s">
        <v>8088</v>
      </c>
    </row>
    <row r="2837" spans="1:70" x14ac:dyDescent="0.3">
      <c r="A2837">
        <v>13026221</v>
      </c>
      <c r="B2837" t="s">
        <v>7116</v>
      </c>
      <c r="C2837" s="33">
        <v>946.68</v>
      </c>
      <c r="D2837">
        <v>278</v>
      </c>
      <c r="E2837" t="s">
        <v>7849</v>
      </c>
      <c r="H2837" s="33">
        <f t="shared" si="132"/>
        <v>378.67200000000003</v>
      </c>
      <c r="I2837" s="34">
        <f t="shared" si="133"/>
        <v>0</v>
      </c>
      <c r="J2837" s="34">
        <f t="shared" si="134"/>
        <v>389.61</v>
      </c>
      <c r="L2837" s="33">
        <v>0</v>
      </c>
      <c r="M2837" s="35" t="s">
        <v>8088</v>
      </c>
      <c r="O2837" s="33">
        <v>0</v>
      </c>
      <c r="P2837" s="35" t="s">
        <v>8088</v>
      </c>
      <c r="R2837" s="33">
        <v>0</v>
      </c>
      <c r="S2837" s="35" t="s">
        <v>8088</v>
      </c>
      <c r="U2837" s="33">
        <v>336.7</v>
      </c>
      <c r="V2837" s="35" t="s">
        <v>8088</v>
      </c>
      <c r="X2837" s="33">
        <v>264.55</v>
      </c>
      <c r="Y2837" s="35" t="s">
        <v>8088</v>
      </c>
      <c r="AA2837" s="33">
        <v>336.7</v>
      </c>
      <c r="AB2837" s="35" t="s">
        <v>8088</v>
      </c>
      <c r="AD2837" s="33">
        <v>226.07</v>
      </c>
      <c r="AE2837" s="35" t="s">
        <v>8088</v>
      </c>
      <c r="AG2837" s="33">
        <v>0</v>
      </c>
      <c r="AH2837" s="35" t="s">
        <v>8088</v>
      </c>
      <c r="AJ2837" s="33">
        <v>0</v>
      </c>
      <c r="AK2837" s="35" t="s">
        <v>8088</v>
      </c>
      <c r="AM2837" s="33">
        <v>0</v>
      </c>
      <c r="AN2837" s="35" t="s">
        <v>8088</v>
      </c>
      <c r="AP2837" s="33">
        <v>0</v>
      </c>
      <c r="AQ2837" s="35" t="s">
        <v>8088</v>
      </c>
      <c r="AS2837" s="33">
        <v>0</v>
      </c>
      <c r="AT2837" s="35" t="s">
        <v>8088</v>
      </c>
      <c r="AV2837" s="33">
        <v>0</v>
      </c>
      <c r="AW2837" s="35" t="s">
        <v>8088</v>
      </c>
      <c r="AY2837" s="33">
        <v>0</v>
      </c>
      <c r="AZ2837" s="35" t="s">
        <v>8088</v>
      </c>
      <c r="BB2837" s="33">
        <v>0</v>
      </c>
      <c r="BC2837" s="35" t="s">
        <v>8088</v>
      </c>
      <c r="BE2837" s="33">
        <v>0</v>
      </c>
      <c r="BF2837" s="35" t="s">
        <v>8088</v>
      </c>
      <c r="BH2837" s="33">
        <v>22.430325</v>
      </c>
      <c r="BI2837" s="35" t="s">
        <v>8088</v>
      </c>
      <c r="BK2837" s="33">
        <v>22.430325</v>
      </c>
      <c r="BL2837" s="35" t="s">
        <v>8088</v>
      </c>
      <c r="BN2837" s="33">
        <f>_xlfn.XLOOKUP(E2837,'[2]Charge Level Data'!$E:$E,'[2]Charge Level Data'!$BN:$BN,"N/A")</f>
        <v>22.430325</v>
      </c>
      <c r="BO2837" s="35" t="s">
        <v>8088</v>
      </c>
      <c r="BQ2837" s="33">
        <v>389.61</v>
      </c>
      <c r="BR2837" s="35" t="s">
        <v>8088</v>
      </c>
    </row>
    <row r="2838" spans="1:70" x14ac:dyDescent="0.3">
      <c r="A2838">
        <v>13027708</v>
      </c>
      <c r="B2838" t="s">
        <v>5957</v>
      </c>
      <c r="C2838" s="33">
        <v>945.54</v>
      </c>
      <c r="D2838">
        <v>272</v>
      </c>
      <c r="E2838">
        <v>0</v>
      </c>
      <c r="H2838" s="33">
        <f t="shared" si="132"/>
        <v>378.21600000000001</v>
      </c>
      <c r="I2838" s="34">
        <f t="shared" si="133"/>
        <v>0</v>
      </c>
      <c r="J2838" s="34">
        <f t="shared" si="134"/>
        <v>0</v>
      </c>
      <c r="L2838" s="33" t="s">
        <v>8089</v>
      </c>
      <c r="M2838" s="35" t="s">
        <v>8088</v>
      </c>
      <c r="O2838" s="33" t="s">
        <v>8089</v>
      </c>
      <c r="P2838" s="35" t="s">
        <v>8088</v>
      </c>
      <c r="R2838" s="33" t="s">
        <v>8089</v>
      </c>
      <c r="S2838" s="35" t="s">
        <v>8088</v>
      </c>
      <c r="U2838" s="33" t="s">
        <v>8089</v>
      </c>
      <c r="V2838" s="35" t="s">
        <v>8088</v>
      </c>
      <c r="X2838" s="33" t="s">
        <v>8089</v>
      </c>
      <c r="Y2838" s="35" t="s">
        <v>8088</v>
      </c>
      <c r="AA2838" s="33" t="s">
        <v>8089</v>
      </c>
      <c r="AB2838" s="35" t="s">
        <v>8088</v>
      </c>
      <c r="AD2838" s="33" t="s">
        <v>8089</v>
      </c>
      <c r="AE2838" s="35" t="s">
        <v>8088</v>
      </c>
      <c r="AG2838" s="33" t="s">
        <v>8089</v>
      </c>
      <c r="AH2838" s="35" t="s">
        <v>8088</v>
      </c>
      <c r="AJ2838" s="33" t="s">
        <v>8089</v>
      </c>
      <c r="AK2838" s="35" t="s">
        <v>8088</v>
      </c>
      <c r="AM2838" s="33" t="s">
        <v>8089</v>
      </c>
      <c r="AN2838" s="35" t="s">
        <v>8088</v>
      </c>
      <c r="AP2838" s="33" t="s">
        <v>8089</v>
      </c>
      <c r="AQ2838" s="35" t="s">
        <v>8088</v>
      </c>
      <c r="AS2838" s="33" t="s">
        <v>8089</v>
      </c>
      <c r="AT2838" s="35" t="s">
        <v>8088</v>
      </c>
      <c r="AV2838" s="33" t="s">
        <v>8089</v>
      </c>
      <c r="AW2838" s="35" t="s">
        <v>8088</v>
      </c>
      <c r="AY2838" s="33" t="s">
        <v>8089</v>
      </c>
      <c r="AZ2838" s="35" t="s">
        <v>8088</v>
      </c>
      <c r="BB2838" s="33" t="s">
        <v>8089</v>
      </c>
      <c r="BC2838" s="35" t="s">
        <v>8088</v>
      </c>
      <c r="BE2838" s="33" t="s">
        <v>8089</v>
      </c>
      <c r="BF2838" s="35" t="s">
        <v>8088</v>
      </c>
      <c r="BH2838" s="33" t="s">
        <v>8089</v>
      </c>
      <c r="BI2838" s="35" t="s">
        <v>8088</v>
      </c>
      <c r="BK2838" s="33" t="s">
        <v>8089</v>
      </c>
      <c r="BL2838" s="35" t="s">
        <v>8088</v>
      </c>
      <c r="BN2838" s="33" t="str">
        <f>_xlfn.XLOOKUP(E2838,'[2]Charge Level Data'!$E:$E,'[2]Charge Level Data'!$BN:$BN,"N/A")</f>
        <v>N/A</v>
      </c>
      <c r="BO2838" s="35" t="s">
        <v>8088</v>
      </c>
      <c r="BQ2838" s="33" t="s">
        <v>8089</v>
      </c>
      <c r="BR2838" s="35" t="s">
        <v>8088</v>
      </c>
    </row>
    <row r="2839" spans="1:70" x14ac:dyDescent="0.3">
      <c r="A2839">
        <v>8699844</v>
      </c>
      <c r="B2839" t="s">
        <v>3368</v>
      </c>
      <c r="C2839" s="33">
        <v>945</v>
      </c>
      <c r="D2839">
        <v>112</v>
      </c>
      <c r="E2839">
        <v>0</v>
      </c>
      <c r="H2839" s="33">
        <f t="shared" si="132"/>
        <v>378</v>
      </c>
      <c r="I2839" s="34">
        <f t="shared" si="133"/>
        <v>0</v>
      </c>
      <c r="J2839" s="34">
        <f t="shared" si="134"/>
        <v>0</v>
      </c>
      <c r="L2839" s="33" t="s">
        <v>8089</v>
      </c>
      <c r="M2839" s="35" t="s">
        <v>8088</v>
      </c>
      <c r="O2839" s="33" t="s">
        <v>8089</v>
      </c>
      <c r="P2839" s="35" t="s">
        <v>8088</v>
      </c>
      <c r="R2839" s="33" t="s">
        <v>8089</v>
      </c>
      <c r="S2839" s="35" t="s">
        <v>8088</v>
      </c>
      <c r="U2839" s="33" t="s">
        <v>8089</v>
      </c>
      <c r="V2839" s="35" t="s">
        <v>8088</v>
      </c>
      <c r="X2839" s="33" t="s">
        <v>8089</v>
      </c>
      <c r="Y2839" s="35" t="s">
        <v>8088</v>
      </c>
      <c r="AA2839" s="33" t="s">
        <v>8089</v>
      </c>
      <c r="AB2839" s="35" t="s">
        <v>8088</v>
      </c>
      <c r="AD2839" s="33" t="s">
        <v>8089</v>
      </c>
      <c r="AE2839" s="35" t="s">
        <v>8088</v>
      </c>
      <c r="AG2839" s="33" t="s">
        <v>8089</v>
      </c>
      <c r="AH2839" s="35" t="s">
        <v>8088</v>
      </c>
      <c r="AJ2839" s="33" t="s">
        <v>8089</v>
      </c>
      <c r="AK2839" s="35" t="s">
        <v>8088</v>
      </c>
      <c r="AM2839" s="33" t="s">
        <v>8089</v>
      </c>
      <c r="AN2839" s="35" t="s">
        <v>8088</v>
      </c>
      <c r="AP2839" s="33" t="s">
        <v>8089</v>
      </c>
      <c r="AQ2839" s="35" t="s">
        <v>8088</v>
      </c>
      <c r="AS2839" s="33" t="s">
        <v>8089</v>
      </c>
      <c r="AT2839" s="35" t="s">
        <v>8088</v>
      </c>
      <c r="AV2839" s="33" t="s">
        <v>8089</v>
      </c>
      <c r="AW2839" s="35" t="s">
        <v>8088</v>
      </c>
      <c r="AY2839" s="33" t="s">
        <v>8089</v>
      </c>
      <c r="AZ2839" s="35" t="s">
        <v>8088</v>
      </c>
      <c r="BB2839" s="33" t="s">
        <v>8089</v>
      </c>
      <c r="BC2839" s="35" t="s">
        <v>8088</v>
      </c>
      <c r="BE2839" s="33" t="s">
        <v>8089</v>
      </c>
      <c r="BF2839" s="35" t="s">
        <v>8088</v>
      </c>
      <c r="BH2839" s="33" t="s">
        <v>8089</v>
      </c>
      <c r="BI2839" s="35" t="s">
        <v>8088</v>
      </c>
      <c r="BK2839" s="33" t="s">
        <v>8089</v>
      </c>
      <c r="BL2839" s="35" t="s">
        <v>8088</v>
      </c>
      <c r="BN2839" s="33" t="str">
        <f>_xlfn.XLOOKUP(E2839,'[2]Charge Level Data'!$E:$E,'[2]Charge Level Data'!$BN:$BN,"N/A")</f>
        <v>N/A</v>
      </c>
      <c r="BO2839" s="35" t="s">
        <v>8088</v>
      </c>
      <c r="BQ2839" s="33" t="s">
        <v>8089</v>
      </c>
      <c r="BR2839" s="35" t="s">
        <v>8088</v>
      </c>
    </row>
    <row r="2840" spans="1:70" x14ac:dyDescent="0.3">
      <c r="A2840">
        <v>13211618</v>
      </c>
      <c r="B2840" t="s">
        <v>5584</v>
      </c>
      <c r="C2840" s="33">
        <v>942</v>
      </c>
      <c r="D2840">
        <v>272</v>
      </c>
      <c r="E2840">
        <v>0</v>
      </c>
      <c r="H2840" s="33">
        <f t="shared" si="132"/>
        <v>376.8</v>
      </c>
      <c r="I2840" s="34">
        <f t="shared" si="133"/>
        <v>0</v>
      </c>
      <c r="J2840" s="34">
        <f t="shared" si="134"/>
        <v>0</v>
      </c>
      <c r="L2840" s="33" t="s">
        <v>8089</v>
      </c>
      <c r="M2840" s="35" t="s">
        <v>8088</v>
      </c>
      <c r="O2840" s="33" t="s">
        <v>8089</v>
      </c>
      <c r="P2840" s="35" t="s">
        <v>8088</v>
      </c>
      <c r="R2840" s="33" t="s">
        <v>8089</v>
      </c>
      <c r="S2840" s="35" t="s">
        <v>8088</v>
      </c>
      <c r="U2840" s="33" t="s">
        <v>8089</v>
      </c>
      <c r="V2840" s="35" t="s">
        <v>8088</v>
      </c>
      <c r="X2840" s="33" t="s">
        <v>8089</v>
      </c>
      <c r="Y2840" s="35" t="s">
        <v>8088</v>
      </c>
      <c r="AA2840" s="33" t="s">
        <v>8089</v>
      </c>
      <c r="AB2840" s="35" t="s">
        <v>8088</v>
      </c>
      <c r="AD2840" s="33" t="s">
        <v>8089</v>
      </c>
      <c r="AE2840" s="35" t="s">
        <v>8088</v>
      </c>
      <c r="AG2840" s="33" t="s">
        <v>8089</v>
      </c>
      <c r="AH2840" s="35" t="s">
        <v>8088</v>
      </c>
      <c r="AJ2840" s="33" t="s">
        <v>8089</v>
      </c>
      <c r="AK2840" s="35" t="s">
        <v>8088</v>
      </c>
      <c r="AM2840" s="33" t="s">
        <v>8089</v>
      </c>
      <c r="AN2840" s="35" t="s">
        <v>8088</v>
      </c>
      <c r="AP2840" s="33" t="s">
        <v>8089</v>
      </c>
      <c r="AQ2840" s="35" t="s">
        <v>8088</v>
      </c>
      <c r="AS2840" s="33" t="s">
        <v>8089</v>
      </c>
      <c r="AT2840" s="35" t="s">
        <v>8088</v>
      </c>
      <c r="AV2840" s="33" t="s">
        <v>8089</v>
      </c>
      <c r="AW2840" s="35" t="s">
        <v>8088</v>
      </c>
      <c r="AY2840" s="33" t="s">
        <v>8089</v>
      </c>
      <c r="AZ2840" s="35" t="s">
        <v>8088</v>
      </c>
      <c r="BB2840" s="33" t="s">
        <v>8089</v>
      </c>
      <c r="BC2840" s="35" t="s">
        <v>8088</v>
      </c>
      <c r="BE2840" s="33" t="s">
        <v>8089</v>
      </c>
      <c r="BF2840" s="35" t="s">
        <v>8088</v>
      </c>
      <c r="BH2840" s="33" t="s">
        <v>8089</v>
      </c>
      <c r="BI2840" s="35" t="s">
        <v>8088</v>
      </c>
      <c r="BK2840" s="33" t="s">
        <v>8089</v>
      </c>
      <c r="BL2840" s="35" t="s">
        <v>8088</v>
      </c>
      <c r="BN2840" s="33" t="str">
        <f>_xlfn.XLOOKUP(E2840,'[2]Charge Level Data'!$E:$E,'[2]Charge Level Data'!$BN:$BN,"N/A")</f>
        <v>N/A</v>
      </c>
      <c r="BO2840" s="35" t="s">
        <v>8088</v>
      </c>
      <c r="BQ2840" s="33" t="s">
        <v>8089</v>
      </c>
      <c r="BR2840" s="35" t="s">
        <v>8088</v>
      </c>
    </row>
    <row r="2841" spans="1:70" x14ac:dyDescent="0.3">
      <c r="A2841">
        <v>13211604</v>
      </c>
      <c r="B2841" t="s">
        <v>5585</v>
      </c>
      <c r="C2841" s="33">
        <v>942</v>
      </c>
      <c r="D2841">
        <v>272</v>
      </c>
      <c r="E2841">
        <v>0</v>
      </c>
      <c r="H2841" s="33">
        <f t="shared" si="132"/>
        <v>376.8</v>
      </c>
      <c r="I2841" s="34">
        <f t="shared" si="133"/>
        <v>0</v>
      </c>
      <c r="J2841" s="34">
        <f t="shared" si="134"/>
        <v>0</v>
      </c>
      <c r="L2841" s="33" t="s">
        <v>8089</v>
      </c>
      <c r="M2841" s="35" t="s">
        <v>8088</v>
      </c>
      <c r="O2841" s="33" t="s">
        <v>8089</v>
      </c>
      <c r="P2841" s="35" t="s">
        <v>8088</v>
      </c>
      <c r="R2841" s="33" t="s">
        <v>8089</v>
      </c>
      <c r="S2841" s="35" t="s">
        <v>8088</v>
      </c>
      <c r="U2841" s="33" t="s">
        <v>8089</v>
      </c>
      <c r="V2841" s="35" t="s">
        <v>8088</v>
      </c>
      <c r="X2841" s="33" t="s">
        <v>8089</v>
      </c>
      <c r="Y2841" s="35" t="s">
        <v>8088</v>
      </c>
      <c r="AA2841" s="33" t="s">
        <v>8089</v>
      </c>
      <c r="AB2841" s="35" t="s">
        <v>8088</v>
      </c>
      <c r="AD2841" s="33" t="s">
        <v>8089</v>
      </c>
      <c r="AE2841" s="35" t="s">
        <v>8088</v>
      </c>
      <c r="AG2841" s="33" t="s">
        <v>8089</v>
      </c>
      <c r="AH2841" s="35" t="s">
        <v>8088</v>
      </c>
      <c r="AJ2841" s="33" t="s">
        <v>8089</v>
      </c>
      <c r="AK2841" s="35" t="s">
        <v>8088</v>
      </c>
      <c r="AM2841" s="33" t="s">
        <v>8089</v>
      </c>
      <c r="AN2841" s="35" t="s">
        <v>8088</v>
      </c>
      <c r="AP2841" s="33" t="s">
        <v>8089</v>
      </c>
      <c r="AQ2841" s="35" t="s">
        <v>8088</v>
      </c>
      <c r="AS2841" s="33" t="s">
        <v>8089</v>
      </c>
      <c r="AT2841" s="35" t="s">
        <v>8088</v>
      </c>
      <c r="AV2841" s="33" t="s">
        <v>8089</v>
      </c>
      <c r="AW2841" s="35" t="s">
        <v>8088</v>
      </c>
      <c r="AY2841" s="33" t="s">
        <v>8089</v>
      </c>
      <c r="AZ2841" s="35" t="s">
        <v>8088</v>
      </c>
      <c r="BB2841" s="33" t="s">
        <v>8089</v>
      </c>
      <c r="BC2841" s="35" t="s">
        <v>8088</v>
      </c>
      <c r="BE2841" s="33" t="s">
        <v>8089</v>
      </c>
      <c r="BF2841" s="35" t="s">
        <v>8088</v>
      </c>
      <c r="BH2841" s="33" t="s">
        <v>8089</v>
      </c>
      <c r="BI2841" s="35" t="s">
        <v>8088</v>
      </c>
      <c r="BK2841" s="33" t="s">
        <v>8089</v>
      </c>
      <c r="BL2841" s="35" t="s">
        <v>8088</v>
      </c>
      <c r="BN2841" s="33" t="str">
        <f>_xlfn.XLOOKUP(E2841,'[2]Charge Level Data'!$E:$E,'[2]Charge Level Data'!$BN:$BN,"N/A")</f>
        <v>N/A</v>
      </c>
      <c r="BO2841" s="35" t="s">
        <v>8088</v>
      </c>
      <c r="BQ2841" s="33" t="s">
        <v>8089</v>
      </c>
      <c r="BR2841" s="35" t="s">
        <v>8088</v>
      </c>
    </row>
    <row r="2842" spans="1:70" x14ac:dyDescent="0.3">
      <c r="A2842">
        <v>13025960</v>
      </c>
      <c r="B2842" t="s">
        <v>6201</v>
      </c>
      <c r="C2842" s="33">
        <v>942</v>
      </c>
      <c r="D2842">
        <v>272</v>
      </c>
      <c r="E2842">
        <v>0</v>
      </c>
      <c r="H2842" s="33">
        <f t="shared" ref="H2842:H2905" si="135">C2842*0.4</f>
        <v>376.8</v>
      </c>
      <c r="I2842" s="34">
        <f t="shared" si="133"/>
        <v>0</v>
      </c>
      <c r="J2842" s="34">
        <f t="shared" si="134"/>
        <v>0</v>
      </c>
      <c r="L2842" s="33" t="s">
        <v>8089</v>
      </c>
      <c r="M2842" s="35" t="s">
        <v>8088</v>
      </c>
      <c r="O2842" s="33" t="s">
        <v>8089</v>
      </c>
      <c r="P2842" s="35" t="s">
        <v>8088</v>
      </c>
      <c r="R2842" s="33" t="s">
        <v>8089</v>
      </c>
      <c r="S2842" s="35" t="s">
        <v>8088</v>
      </c>
      <c r="U2842" s="33" t="s">
        <v>8089</v>
      </c>
      <c r="V2842" s="35" t="s">
        <v>8088</v>
      </c>
      <c r="X2842" s="33" t="s">
        <v>8089</v>
      </c>
      <c r="Y2842" s="35" t="s">
        <v>8088</v>
      </c>
      <c r="AA2842" s="33" t="s">
        <v>8089</v>
      </c>
      <c r="AB2842" s="35" t="s">
        <v>8088</v>
      </c>
      <c r="AD2842" s="33" t="s">
        <v>8089</v>
      </c>
      <c r="AE2842" s="35" t="s">
        <v>8088</v>
      </c>
      <c r="AG2842" s="33" t="s">
        <v>8089</v>
      </c>
      <c r="AH2842" s="35" t="s">
        <v>8088</v>
      </c>
      <c r="AJ2842" s="33" t="s">
        <v>8089</v>
      </c>
      <c r="AK2842" s="35" t="s">
        <v>8088</v>
      </c>
      <c r="AM2842" s="33" t="s">
        <v>8089</v>
      </c>
      <c r="AN2842" s="35" t="s">
        <v>8088</v>
      </c>
      <c r="AP2842" s="33" t="s">
        <v>8089</v>
      </c>
      <c r="AQ2842" s="35" t="s">
        <v>8088</v>
      </c>
      <c r="AS2842" s="33" t="s">
        <v>8089</v>
      </c>
      <c r="AT2842" s="35" t="s">
        <v>8088</v>
      </c>
      <c r="AV2842" s="33" t="s">
        <v>8089</v>
      </c>
      <c r="AW2842" s="35" t="s">
        <v>8088</v>
      </c>
      <c r="AY2842" s="33" t="s">
        <v>8089</v>
      </c>
      <c r="AZ2842" s="35" t="s">
        <v>8088</v>
      </c>
      <c r="BB2842" s="33" t="s">
        <v>8089</v>
      </c>
      <c r="BC2842" s="35" t="s">
        <v>8088</v>
      </c>
      <c r="BE2842" s="33" t="s">
        <v>8089</v>
      </c>
      <c r="BF2842" s="35" t="s">
        <v>8088</v>
      </c>
      <c r="BH2842" s="33" t="s">
        <v>8089</v>
      </c>
      <c r="BI2842" s="35" t="s">
        <v>8088</v>
      </c>
      <c r="BK2842" s="33" t="s">
        <v>8089</v>
      </c>
      <c r="BL2842" s="35" t="s">
        <v>8088</v>
      </c>
      <c r="BN2842" s="33" t="str">
        <f>_xlfn.XLOOKUP(E2842,'[2]Charge Level Data'!$E:$E,'[2]Charge Level Data'!$BN:$BN,"N/A")</f>
        <v>N/A</v>
      </c>
      <c r="BO2842" s="35" t="s">
        <v>8088</v>
      </c>
      <c r="BQ2842" s="33" t="s">
        <v>8089</v>
      </c>
      <c r="BR2842" s="35" t="s">
        <v>8088</v>
      </c>
    </row>
    <row r="2843" spans="1:70" x14ac:dyDescent="0.3">
      <c r="A2843">
        <v>13025967</v>
      </c>
      <c r="B2843" t="s">
        <v>6202</v>
      </c>
      <c r="C2843" s="33">
        <v>942</v>
      </c>
      <c r="D2843">
        <v>272</v>
      </c>
      <c r="E2843">
        <v>0</v>
      </c>
      <c r="H2843" s="33">
        <f t="shared" si="135"/>
        <v>376.8</v>
      </c>
      <c r="I2843" s="34">
        <f t="shared" si="133"/>
        <v>0</v>
      </c>
      <c r="J2843" s="34">
        <f t="shared" si="134"/>
        <v>0</v>
      </c>
      <c r="L2843" s="33" t="s">
        <v>8089</v>
      </c>
      <c r="M2843" s="35" t="s">
        <v>8088</v>
      </c>
      <c r="O2843" s="33" t="s">
        <v>8089</v>
      </c>
      <c r="P2843" s="35" t="s">
        <v>8088</v>
      </c>
      <c r="R2843" s="33" t="s">
        <v>8089</v>
      </c>
      <c r="S2843" s="35" t="s">
        <v>8088</v>
      </c>
      <c r="U2843" s="33" t="s">
        <v>8089</v>
      </c>
      <c r="V2843" s="35" t="s">
        <v>8088</v>
      </c>
      <c r="X2843" s="33" t="s">
        <v>8089</v>
      </c>
      <c r="Y2843" s="35" t="s">
        <v>8088</v>
      </c>
      <c r="AA2843" s="33" t="s">
        <v>8089</v>
      </c>
      <c r="AB2843" s="35" t="s">
        <v>8088</v>
      </c>
      <c r="AD2843" s="33" t="s">
        <v>8089</v>
      </c>
      <c r="AE2843" s="35" t="s">
        <v>8088</v>
      </c>
      <c r="AG2843" s="33" t="s">
        <v>8089</v>
      </c>
      <c r="AH2843" s="35" t="s">
        <v>8088</v>
      </c>
      <c r="AJ2843" s="33" t="s">
        <v>8089</v>
      </c>
      <c r="AK2843" s="35" t="s">
        <v>8088</v>
      </c>
      <c r="AM2843" s="33" t="s">
        <v>8089</v>
      </c>
      <c r="AN2843" s="35" t="s">
        <v>8088</v>
      </c>
      <c r="AP2843" s="33" t="s">
        <v>8089</v>
      </c>
      <c r="AQ2843" s="35" t="s">
        <v>8088</v>
      </c>
      <c r="AS2843" s="33" t="s">
        <v>8089</v>
      </c>
      <c r="AT2843" s="35" t="s">
        <v>8088</v>
      </c>
      <c r="AV2843" s="33" t="s">
        <v>8089</v>
      </c>
      <c r="AW2843" s="35" t="s">
        <v>8088</v>
      </c>
      <c r="AY2843" s="33" t="s">
        <v>8089</v>
      </c>
      <c r="AZ2843" s="35" t="s">
        <v>8088</v>
      </c>
      <c r="BB2843" s="33" t="s">
        <v>8089</v>
      </c>
      <c r="BC2843" s="35" t="s">
        <v>8088</v>
      </c>
      <c r="BE2843" s="33" t="s">
        <v>8089</v>
      </c>
      <c r="BF2843" s="35" t="s">
        <v>8088</v>
      </c>
      <c r="BH2843" s="33" t="s">
        <v>8089</v>
      </c>
      <c r="BI2843" s="35" t="s">
        <v>8088</v>
      </c>
      <c r="BK2843" s="33" t="s">
        <v>8089</v>
      </c>
      <c r="BL2843" s="35" t="s">
        <v>8088</v>
      </c>
      <c r="BN2843" s="33" t="str">
        <f>_xlfn.XLOOKUP(E2843,'[2]Charge Level Data'!$E:$E,'[2]Charge Level Data'!$BN:$BN,"N/A")</f>
        <v>N/A</v>
      </c>
      <c r="BO2843" s="35" t="s">
        <v>8088</v>
      </c>
      <c r="BQ2843" s="33" t="s">
        <v>8089</v>
      </c>
      <c r="BR2843" s="35" t="s">
        <v>8088</v>
      </c>
    </row>
    <row r="2844" spans="1:70" x14ac:dyDescent="0.3">
      <c r="A2844">
        <v>13025969</v>
      </c>
      <c r="B2844" t="s">
        <v>6624</v>
      </c>
      <c r="C2844" s="33">
        <v>942</v>
      </c>
      <c r="D2844">
        <v>272</v>
      </c>
      <c r="E2844">
        <v>0</v>
      </c>
      <c r="H2844" s="33">
        <f t="shared" si="135"/>
        <v>376.8</v>
      </c>
      <c r="I2844" s="34">
        <f t="shared" si="133"/>
        <v>0</v>
      </c>
      <c r="J2844" s="34">
        <f t="shared" si="134"/>
        <v>0</v>
      </c>
      <c r="L2844" s="33" t="s">
        <v>8089</v>
      </c>
      <c r="M2844" s="35" t="s">
        <v>8088</v>
      </c>
      <c r="O2844" s="33" t="s">
        <v>8089</v>
      </c>
      <c r="P2844" s="35" t="s">
        <v>8088</v>
      </c>
      <c r="R2844" s="33" t="s">
        <v>8089</v>
      </c>
      <c r="S2844" s="35" t="s">
        <v>8088</v>
      </c>
      <c r="U2844" s="33" t="s">
        <v>8089</v>
      </c>
      <c r="V2844" s="35" t="s">
        <v>8088</v>
      </c>
      <c r="X2844" s="33" t="s">
        <v>8089</v>
      </c>
      <c r="Y2844" s="35" t="s">
        <v>8088</v>
      </c>
      <c r="AA2844" s="33" t="s">
        <v>8089</v>
      </c>
      <c r="AB2844" s="35" t="s">
        <v>8088</v>
      </c>
      <c r="AD2844" s="33" t="s">
        <v>8089</v>
      </c>
      <c r="AE2844" s="35" t="s">
        <v>8088</v>
      </c>
      <c r="AG2844" s="33" t="s">
        <v>8089</v>
      </c>
      <c r="AH2844" s="35" t="s">
        <v>8088</v>
      </c>
      <c r="AJ2844" s="33" t="s">
        <v>8089</v>
      </c>
      <c r="AK2844" s="35" t="s">
        <v>8088</v>
      </c>
      <c r="AM2844" s="33" t="s">
        <v>8089</v>
      </c>
      <c r="AN2844" s="35" t="s">
        <v>8088</v>
      </c>
      <c r="AP2844" s="33" t="s">
        <v>8089</v>
      </c>
      <c r="AQ2844" s="35" t="s">
        <v>8088</v>
      </c>
      <c r="AS2844" s="33" t="s">
        <v>8089</v>
      </c>
      <c r="AT2844" s="35" t="s">
        <v>8088</v>
      </c>
      <c r="AV2844" s="33" t="s">
        <v>8089</v>
      </c>
      <c r="AW2844" s="35" t="s">
        <v>8088</v>
      </c>
      <c r="AY2844" s="33" t="s">
        <v>8089</v>
      </c>
      <c r="AZ2844" s="35" t="s">
        <v>8088</v>
      </c>
      <c r="BB2844" s="33" t="s">
        <v>8089</v>
      </c>
      <c r="BC2844" s="35" t="s">
        <v>8088</v>
      </c>
      <c r="BE2844" s="33" t="s">
        <v>8089</v>
      </c>
      <c r="BF2844" s="35" t="s">
        <v>8088</v>
      </c>
      <c r="BH2844" s="33" t="s">
        <v>8089</v>
      </c>
      <c r="BI2844" s="35" t="s">
        <v>8088</v>
      </c>
      <c r="BK2844" s="33" t="s">
        <v>8089</v>
      </c>
      <c r="BL2844" s="35" t="s">
        <v>8088</v>
      </c>
      <c r="BN2844" s="33" t="str">
        <f>_xlfn.XLOOKUP(E2844,'[2]Charge Level Data'!$E:$E,'[2]Charge Level Data'!$BN:$BN,"N/A")</f>
        <v>N/A</v>
      </c>
      <c r="BO2844" s="35" t="s">
        <v>8088</v>
      </c>
      <c r="BQ2844" s="33" t="s">
        <v>8089</v>
      </c>
      <c r="BR2844" s="35" t="s">
        <v>8088</v>
      </c>
    </row>
    <row r="2845" spans="1:70" x14ac:dyDescent="0.3">
      <c r="A2845">
        <v>7904612</v>
      </c>
      <c r="B2845" t="s">
        <v>145</v>
      </c>
      <c r="C2845" s="33">
        <v>935</v>
      </c>
      <c r="D2845">
        <v>761</v>
      </c>
      <c r="E2845">
        <v>42700</v>
      </c>
      <c r="H2845" s="33">
        <f t="shared" si="135"/>
        <v>374</v>
      </c>
      <c r="I2845" s="34">
        <f t="shared" si="133"/>
        <v>89.17</v>
      </c>
      <c r="J2845" s="34">
        <f t="shared" si="134"/>
        <v>840.60844676296006</v>
      </c>
      <c r="L2845" s="33">
        <v>808.44407047855998</v>
      </c>
      <c r="M2845" s="35" t="s">
        <v>8088</v>
      </c>
      <c r="O2845" s="33">
        <v>840.60844676296006</v>
      </c>
      <c r="P2845" s="35" t="s">
        <v>8088</v>
      </c>
      <c r="R2845" s="33">
        <v>751.47042167712004</v>
      </c>
      <c r="S2845" s="35" t="s">
        <v>8088</v>
      </c>
      <c r="U2845" s="33">
        <v>614.59999999999991</v>
      </c>
      <c r="V2845" s="35" t="s">
        <v>8088</v>
      </c>
      <c r="X2845" s="33">
        <v>482.90000000000003</v>
      </c>
      <c r="Y2845" s="35" t="s">
        <v>8088</v>
      </c>
      <c r="AA2845" s="33">
        <v>614.59999999999991</v>
      </c>
      <c r="AB2845" s="35" t="s">
        <v>8088</v>
      </c>
      <c r="AD2845" s="33">
        <v>412.65999999999997</v>
      </c>
      <c r="AE2845" s="35" t="s">
        <v>8088</v>
      </c>
      <c r="AG2845" s="33">
        <v>189.369304</v>
      </c>
      <c r="AH2845" s="35" t="s">
        <v>8088</v>
      </c>
      <c r="AJ2845" s="33">
        <v>189.369304</v>
      </c>
      <c r="AK2845" s="35" t="s">
        <v>8088</v>
      </c>
      <c r="AM2845" s="33">
        <v>189.369304</v>
      </c>
      <c r="AN2845" s="35" t="s">
        <v>8088</v>
      </c>
      <c r="AP2845" s="33">
        <v>189.369304</v>
      </c>
      <c r="AQ2845" s="35" t="s">
        <v>8088</v>
      </c>
      <c r="AS2845" s="33">
        <v>189.369304</v>
      </c>
      <c r="AT2845" s="35" t="s">
        <v>8088</v>
      </c>
      <c r="AV2845" s="33">
        <v>189.369304</v>
      </c>
      <c r="AW2845" s="35" t="s">
        <v>8088</v>
      </c>
      <c r="AY2845" s="33">
        <v>189.369304</v>
      </c>
      <c r="AZ2845" s="35" t="s">
        <v>8088</v>
      </c>
      <c r="BB2845" s="33">
        <v>89.17</v>
      </c>
      <c r="BC2845" s="35" t="s">
        <v>8088</v>
      </c>
      <c r="BE2845" s="33">
        <v>89.17</v>
      </c>
      <c r="BF2845" s="35" t="s">
        <v>8088</v>
      </c>
      <c r="BH2845" s="33">
        <v>109.401045</v>
      </c>
      <c r="BI2845" s="35" t="s">
        <v>8088</v>
      </c>
      <c r="BK2845" s="33">
        <v>109.401045</v>
      </c>
      <c r="BL2845" s="35" t="s">
        <v>8088</v>
      </c>
      <c r="BN2845" s="33">
        <f>_xlfn.XLOOKUP(E2845,'[2]Charge Level Data'!$E:$E,'[2]Charge Level Data'!$BN:$BN,"N/A")</f>
        <v>109.401045</v>
      </c>
      <c r="BO2845" s="35" t="s">
        <v>8088</v>
      </c>
      <c r="BQ2845" s="33">
        <v>711.18000000000006</v>
      </c>
      <c r="BR2845" s="35" t="s">
        <v>8088</v>
      </c>
    </row>
    <row r="2846" spans="1:70" x14ac:dyDescent="0.3">
      <c r="A2846">
        <v>8001827</v>
      </c>
      <c r="B2846" t="s">
        <v>3252</v>
      </c>
      <c r="C2846" s="33">
        <v>935</v>
      </c>
      <c r="D2846">
        <v>450</v>
      </c>
      <c r="E2846">
        <v>31500</v>
      </c>
      <c r="H2846" s="33">
        <f t="shared" si="135"/>
        <v>374</v>
      </c>
      <c r="I2846" s="34">
        <f t="shared" si="133"/>
        <v>99.77</v>
      </c>
      <c r="J2846" s="34">
        <f t="shared" si="134"/>
        <v>840.60844676296006</v>
      </c>
      <c r="L2846" s="33">
        <v>808.44407047855998</v>
      </c>
      <c r="M2846" s="35" t="s">
        <v>8088</v>
      </c>
      <c r="O2846" s="33">
        <v>840.60844676296006</v>
      </c>
      <c r="P2846" s="35" t="s">
        <v>8088</v>
      </c>
      <c r="R2846" s="33">
        <v>751.47042167712004</v>
      </c>
      <c r="S2846" s="35" t="s">
        <v>8088</v>
      </c>
      <c r="U2846" s="33" t="s">
        <v>8088</v>
      </c>
      <c r="V2846" s="35" t="s">
        <v>8088</v>
      </c>
      <c r="X2846" s="33">
        <v>482.90000000000003</v>
      </c>
      <c r="Y2846" s="35" t="s">
        <v>8088</v>
      </c>
      <c r="AA2846" s="33">
        <v>614.59999999999991</v>
      </c>
      <c r="AB2846" s="35" t="s">
        <v>8088</v>
      </c>
      <c r="AD2846" s="33">
        <v>412.65999999999997</v>
      </c>
      <c r="AE2846" s="35" t="s">
        <v>8088</v>
      </c>
      <c r="AG2846" s="33">
        <v>189.369304</v>
      </c>
      <c r="AH2846" s="35" t="s">
        <v>8088</v>
      </c>
      <c r="AJ2846" s="33">
        <v>189.369304</v>
      </c>
      <c r="AK2846" s="35" t="s">
        <v>8088</v>
      </c>
      <c r="AM2846" s="33">
        <v>189.369304</v>
      </c>
      <c r="AN2846" s="35" t="s">
        <v>8088</v>
      </c>
      <c r="AP2846" s="33">
        <v>189.369304</v>
      </c>
      <c r="AQ2846" s="35" t="s">
        <v>8088</v>
      </c>
      <c r="AS2846" s="33">
        <v>189.369304</v>
      </c>
      <c r="AT2846" s="35" t="s">
        <v>8088</v>
      </c>
      <c r="AV2846" s="33">
        <v>189.369304</v>
      </c>
      <c r="AW2846" s="35" t="s">
        <v>8088</v>
      </c>
      <c r="AY2846" s="33">
        <v>189.369304</v>
      </c>
      <c r="AZ2846" s="35" t="s">
        <v>8088</v>
      </c>
      <c r="BB2846" s="33">
        <v>99.77</v>
      </c>
      <c r="BC2846" s="35" t="s">
        <v>8088</v>
      </c>
      <c r="BE2846" s="33">
        <v>99.77</v>
      </c>
      <c r="BF2846" s="35" t="s">
        <v>8088</v>
      </c>
      <c r="BH2846" s="33">
        <v>282.30774299999996</v>
      </c>
      <c r="BI2846" s="35" t="s">
        <v>8088</v>
      </c>
      <c r="BK2846" s="33">
        <v>282.30774299999996</v>
      </c>
      <c r="BL2846" s="35" t="s">
        <v>8088</v>
      </c>
      <c r="BN2846" s="33">
        <f>_xlfn.XLOOKUP(E2846,'[2]Charge Level Data'!$E:$E,'[2]Charge Level Data'!$BN:$BN,"N/A")</f>
        <v>282.30774299999996</v>
      </c>
      <c r="BO2846" s="35" t="s">
        <v>8088</v>
      </c>
      <c r="BQ2846" s="33" t="s">
        <v>8088</v>
      </c>
      <c r="BR2846" s="35" t="s">
        <v>8088</v>
      </c>
    </row>
    <row r="2847" spans="1:70" x14ac:dyDescent="0.3">
      <c r="A2847">
        <v>8760634</v>
      </c>
      <c r="B2847" t="s">
        <v>3253</v>
      </c>
      <c r="C2847" s="33">
        <v>935</v>
      </c>
      <c r="D2847">
        <v>450</v>
      </c>
      <c r="E2847">
        <v>31500</v>
      </c>
      <c r="H2847" s="33">
        <f t="shared" si="135"/>
        <v>374</v>
      </c>
      <c r="I2847" s="34">
        <f t="shared" si="133"/>
        <v>99.77</v>
      </c>
      <c r="J2847" s="34">
        <f t="shared" si="134"/>
        <v>840.60844676296006</v>
      </c>
      <c r="L2847" s="33">
        <v>808.44407047855998</v>
      </c>
      <c r="M2847" s="35" t="s">
        <v>8088</v>
      </c>
      <c r="O2847" s="33">
        <v>840.60844676296006</v>
      </c>
      <c r="P2847" s="35" t="s">
        <v>8088</v>
      </c>
      <c r="R2847" s="33">
        <v>751.47042167712004</v>
      </c>
      <c r="S2847" s="35" t="s">
        <v>8088</v>
      </c>
      <c r="U2847" s="33" t="s">
        <v>8088</v>
      </c>
      <c r="V2847" s="35" t="s">
        <v>8088</v>
      </c>
      <c r="X2847" s="33">
        <v>482.90000000000003</v>
      </c>
      <c r="Y2847" s="35" t="s">
        <v>8088</v>
      </c>
      <c r="AA2847" s="33">
        <v>614.59999999999991</v>
      </c>
      <c r="AB2847" s="35" t="s">
        <v>8088</v>
      </c>
      <c r="AD2847" s="33">
        <v>412.65999999999997</v>
      </c>
      <c r="AE2847" s="35" t="s">
        <v>8088</v>
      </c>
      <c r="AG2847" s="33">
        <v>189.369304</v>
      </c>
      <c r="AH2847" s="35" t="s">
        <v>8088</v>
      </c>
      <c r="AJ2847" s="33">
        <v>189.369304</v>
      </c>
      <c r="AK2847" s="35" t="s">
        <v>8088</v>
      </c>
      <c r="AM2847" s="33">
        <v>189.369304</v>
      </c>
      <c r="AN2847" s="35" t="s">
        <v>8088</v>
      </c>
      <c r="AP2847" s="33">
        <v>189.369304</v>
      </c>
      <c r="AQ2847" s="35" t="s">
        <v>8088</v>
      </c>
      <c r="AS2847" s="33">
        <v>189.369304</v>
      </c>
      <c r="AT2847" s="35" t="s">
        <v>8088</v>
      </c>
      <c r="AV2847" s="33">
        <v>189.369304</v>
      </c>
      <c r="AW2847" s="35" t="s">
        <v>8088</v>
      </c>
      <c r="AY2847" s="33">
        <v>189.369304</v>
      </c>
      <c r="AZ2847" s="35" t="s">
        <v>8088</v>
      </c>
      <c r="BB2847" s="33">
        <v>99.77</v>
      </c>
      <c r="BC2847" s="35" t="s">
        <v>8088</v>
      </c>
      <c r="BE2847" s="33">
        <v>99.77</v>
      </c>
      <c r="BF2847" s="35" t="s">
        <v>8088</v>
      </c>
      <c r="BH2847" s="33">
        <v>282.30774299999996</v>
      </c>
      <c r="BI2847" s="35" t="s">
        <v>8088</v>
      </c>
      <c r="BK2847" s="33">
        <v>282.30774299999996</v>
      </c>
      <c r="BL2847" s="35" t="s">
        <v>8088</v>
      </c>
      <c r="BN2847" s="33">
        <f>_xlfn.XLOOKUP(E2847,'[2]Charge Level Data'!$E:$E,'[2]Charge Level Data'!$BN:$BN,"N/A")</f>
        <v>282.30774299999996</v>
      </c>
      <c r="BO2847" s="35" t="s">
        <v>8088</v>
      </c>
      <c r="BQ2847" s="33" t="s">
        <v>8088</v>
      </c>
      <c r="BR2847" s="35" t="s">
        <v>8088</v>
      </c>
    </row>
    <row r="2848" spans="1:70" x14ac:dyDescent="0.3">
      <c r="A2848">
        <v>8900381</v>
      </c>
      <c r="B2848" t="s">
        <v>1226</v>
      </c>
      <c r="C2848" s="33">
        <v>935</v>
      </c>
      <c r="D2848">
        <v>410</v>
      </c>
      <c r="E2848">
        <v>31500</v>
      </c>
      <c r="H2848" s="33">
        <f t="shared" si="135"/>
        <v>374</v>
      </c>
      <c r="I2848" s="34">
        <f t="shared" si="133"/>
        <v>99.77</v>
      </c>
      <c r="J2848" s="34">
        <f t="shared" si="134"/>
        <v>840.60844676296006</v>
      </c>
      <c r="L2848" s="33">
        <v>808.44407047855998</v>
      </c>
      <c r="M2848" s="35" t="s">
        <v>8088</v>
      </c>
      <c r="O2848" s="33">
        <v>840.60844676296006</v>
      </c>
      <c r="P2848" s="35" t="s">
        <v>8088</v>
      </c>
      <c r="R2848" s="33">
        <v>751.47042167712004</v>
      </c>
      <c r="S2848" s="35" t="s">
        <v>8088</v>
      </c>
      <c r="U2848" s="33" t="s">
        <v>8088</v>
      </c>
      <c r="V2848" s="35" t="s">
        <v>8088</v>
      </c>
      <c r="X2848" s="33">
        <v>482.90000000000003</v>
      </c>
      <c r="Y2848" s="35" t="s">
        <v>8088</v>
      </c>
      <c r="AA2848" s="33">
        <v>614.59999999999991</v>
      </c>
      <c r="AB2848" s="35" t="s">
        <v>8088</v>
      </c>
      <c r="AD2848" s="33">
        <v>412.65999999999997</v>
      </c>
      <c r="AE2848" s="35" t="s">
        <v>8088</v>
      </c>
      <c r="AG2848" s="33">
        <v>189.369304</v>
      </c>
      <c r="AH2848" s="35" t="s">
        <v>8088</v>
      </c>
      <c r="AJ2848" s="33">
        <v>189.369304</v>
      </c>
      <c r="AK2848" s="35" t="s">
        <v>8088</v>
      </c>
      <c r="AM2848" s="33">
        <v>189.369304</v>
      </c>
      <c r="AN2848" s="35" t="s">
        <v>8088</v>
      </c>
      <c r="AP2848" s="33">
        <v>189.369304</v>
      </c>
      <c r="AQ2848" s="35" t="s">
        <v>8088</v>
      </c>
      <c r="AS2848" s="33">
        <v>189.369304</v>
      </c>
      <c r="AT2848" s="35" t="s">
        <v>8088</v>
      </c>
      <c r="AV2848" s="33">
        <v>189.369304</v>
      </c>
      <c r="AW2848" s="35" t="s">
        <v>8088</v>
      </c>
      <c r="AY2848" s="33">
        <v>189.369304</v>
      </c>
      <c r="AZ2848" s="35" t="s">
        <v>8088</v>
      </c>
      <c r="BB2848" s="33">
        <v>99.77</v>
      </c>
      <c r="BC2848" s="35" t="s">
        <v>8088</v>
      </c>
      <c r="BE2848" s="33">
        <v>99.77</v>
      </c>
      <c r="BF2848" s="35" t="s">
        <v>8088</v>
      </c>
      <c r="BH2848" s="33">
        <v>282.30774299999996</v>
      </c>
      <c r="BI2848" s="35" t="s">
        <v>8088</v>
      </c>
      <c r="BK2848" s="33">
        <v>282.30774299999996</v>
      </c>
      <c r="BL2848" s="35" t="s">
        <v>8088</v>
      </c>
      <c r="BN2848" s="33">
        <f>_xlfn.XLOOKUP(E2848,'[2]Charge Level Data'!$E:$E,'[2]Charge Level Data'!$BN:$BN,"N/A")</f>
        <v>282.30774299999996</v>
      </c>
      <c r="BO2848" s="35" t="s">
        <v>8088</v>
      </c>
      <c r="BQ2848" s="33" t="s">
        <v>8088</v>
      </c>
      <c r="BR2848" s="35" t="s">
        <v>8088</v>
      </c>
    </row>
    <row r="2849" spans="1:70" x14ac:dyDescent="0.3">
      <c r="A2849">
        <v>5324597</v>
      </c>
      <c r="B2849" t="s">
        <v>3468</v>
      </c>
      <c r="C2849" s="33">
        <v>935</v>
      </c>
      <c r="D2849">
        <v>410</v>
      </c>
      <c r="E2849">
        <v>31500</v>
      </c>
      <c r="H2849" s="33">
        <f t="shared" si="135"/>
        <v>374</v>
      </c>
      <c r="I2849" s="34">
        <f t="shared" si="133"/>
        <v>99.77</v>
      </c>
      <c r="J2849" s="34">
        <f t="shared" si="134"/>
        <v>840.60844676296006</v>
      </c>
      <c r="L2849" s="33">
        <v>808.44407047855998</v>
      </c>
      <c r="M2849" s="35" t="s">
        <v>8088</v>
      </c>
      <c r="O2849" s="33">
        <v>840.60844676296006</v>
      </c>
      <c r="P2849" s="35" t="s">
        <v>8088</v>
      </c>
      <c r="R2849" s="33">
        <v>751.47042167712004</v>
      </c>
      <c r="S2849" s="35" t="s">
        <v>8088</v>
      </c>
      <c r="U2849" s="33" t="s">
        <v>8088</v>
      </c>
      <c r="V2849" s="35" t="s">
        <v>8088</v>
      </c>
      <c r="X2849" s="33">
        <v>482.90000000000003</v>
      </c>
      <c r="Y2849" s="35" t="s">
        <v>8088</v>
      </c>
      <c r="AA2849" s="33">
        <v>614.59999999999991</v>
      </c>
      <c r="AB2849" s="35" t="s">
        <v>8088</v>
      </c>
      <c r="AD2849" s="33">
        <v>412.65999999999997</v>
      </c>
      <c r="AE2849" s="35" t="s">
        <v>8088</v>
      </c>
      <c r="AG2849" s="33">
        <v>189.369304</v>
      </c>
      <c r="AH2849" s="35" t="s">
        <v>8088</v>
      </c>
      <c r="AJ2849" s="33">
        <v>189.369304</v>
      </c>
      <c r="AK2849" s="35" t="s">
        <v>8088</v>
      </c>
      <c r="AM2849" s="33">
        <v>189.369304</v>
      </c>
      <c r="AN2849" s="35" t="s">
        <v>8088</v>
      </c>
      <c r="AP2849" s="33">
        <v>189.369304</v>
      </c>
      <c r="AQ2849" s="35" t="s">
        <v>8088</v>
      </c>
      <c r="AS2849" s="33">
        <v>189.369304</v>
      </c>
      <c r="AT2849" s="35" t="s">
        <v>8088</v>
      </c>
      <c r="AV2849" s="33">
        <v>189.369304</v>
      </c>
      <c r="AW2849" s="35" t="s">
        <v>8088</v>
      </c>
      <c r="AY2849" s="33">
        <v>189.369304</v>
      </c>
      <c r="AZ2849" s="35" t="s">
        <v>8088</v>
      </c>
      <c r="BB2849" s="33">
        <v>99.77</v>
      </c>
      <c r="BC2849" s="35" t="s">
        <v>8088</v>
      </c>
      <c r="BE2849" s="33">
        <v>99.77</v>
      </c>
      <c r="BF2849" s="35" t="s">
        <v>8088</v>
      </c>
      <c r="BH2849" s="33">
        <v>282.30774299999996</v>
      </c>
      <c r="BI2849" s="35" t="s">
        <v>8088</v>
      </c>
      <c r="BK2849" s="33">
        <v>282.30774299999996</v>
      </c>
      <c r="BL2849" s="35" t="s">
        <v>8088</v>
      </c>
      <c r="BN2849" s="33">
        <f>_xlfn.XLOOKUP(E2849,'[2]Charge Level Data'!$E:$E,'[2]Charge Level Data'!$BN:$BN,"N/A")</f>
        <v>282.30774299999996</v>
      </c>
      <c r="BO2849" s="35" t="s">
        <v>8088</v>
      </c>
      <c r="BQ2849" s="33" t="s">
        <v>8088</v>
      </c>
      <c r="BR2849" s="35" t="s">
        <v>8088</v>
      </c>
    </row>
    <row r="2850" spans="1:70" x14ac:dyDescent="0.3">
      <c r="A2850">
        <v>5324598</v>
      </c>
      <c r="B2850" t="s">
        <v>3471</v>
      </c>
      <c r="C2850" s="33">
        <v>935</v>
      </c>
      <c r="D2850">
        <v>410</v>
      </c>
      <c r="E2850">
        <v>31500</v>
      </c>
      <c r="H2850" s="33">
        <f t="shared" si="135"/>
        <v>374</v>
      </c>
      <c r="I2850" s="34">
        <f t="shared" si="133"/>
        <v>99.77</v>
      </c>
      <c r="J2850" s="34">
        <f t="shared" si="134"/>
        <v>840.60844676296006</v>
      </c>
      <c r="L2850" s="33">
        <v>808.44407047855998</v>
      </c>
      <c r="M2850" s="35" t="s">
        <v>8088</v>
      </c>
      <c r="O2850" s="33">
        <v>840.60844676296006</v>
      </c>
      <c r="P2850" s="35" t="s">
        <v>8088</v>
      </c>
      <c r="R2850" s="33">
        <v>751.47042167712004</v>
      </c>
      <c r="S2850" s="35" t="s">
        <v>8088</v>
      </c>
      <c r="U2850" s="33" t="s">
        <v>8088</v>
      </c>
      <c r="V2850" s="35" t="s">
        <v>8088</v>
      </c>
      <c r="X2850" s="33">
        <v>482.90000000000003</v>
      </c>
      <c r="Y2850" s="35" t="s">
        <v>8088</v>
      </c>
      <c r="AA2850" s="33">
        <v>614.59999999999991</v>
      </c>
      <c r="AB2850" s="35" t="s">
        <v>8088</v>
      </c>
      <c r="AD2850" s="33">
        <v>412.65999999999997</v>
      </c>
      <c r="AE2850" s="35" t="s">
        <v>8088</v>
      </c>
      <c r="AG2850" s="33">
        <v>189.369304</v>
      </c>
      <c r="AH2850" s="35" t="s">
        <v>8088</v>
      </c>
      <c r="AJ2850" s="33">
        <v>189.369304</v>
      </c>
      <c r="AK2850" s="35" t="s">
        <v>8088</v>
      </c>
      <c r="AM2850" s="33">
        <v>189.369304</v>
      </c>
      <c r="AN2850" s="35" t="s">
        <v>8088</v>
      </c>
      <c r="AP2850" s="33">
        <v>189.369304</v>
      </c>
      <c r="AQ2850" s="35" t="s">
        <v>8088</v>
      </c>
      <c r="AS2850" s="33">
        <v>189.369304</v>
      </c>
      <c r="AT2850" s="35" t="s">
        <v>8088</v>
      </c>
      <c r="AV2850" s="33">
        <v>189.369304</v>
      </c>
      <c r="AW2850" s="35" t="s">
        <v>8088</v>
      </c>
      <c r="AY2850" s="33">
        <v>189.369304</v>
      </c>
      <c r="AZ2850" s="35" t="s">
        <v>8088</v>
      </c>
      <c r="BB2850" s="33">
        <v>99.77</v>
      </c>
      <c r="BC2850" s="35" t="s">
        <v>8088</v>
      </c>
      <c r="BE2850" s="33">
        <v>99.77</v>
      </c>
      <c r="BF2850" s="35" t="s">
        <v>8088</v>
      </c>
      <c r="BH2850" s="33">
        <v>282.30774299999996</v>
      </c>
      <c r="BI2850" s="35" t="s">
        <v>8088</v>
      </c>
      <c r="BK2850" s="33">
        <v>282.30774299999996</v>
      </c>
      <c r="BL2850" s="35" t="s">
        <v>8088</v>
      </c>
      <c r="BN2850" s="33">
        <f>_xlfn.XLOOKUP(E2850,'[2]Charge Level Data'!$E:$E,'[2]Charge Level Data'!$BN:$BN,"N/A")</f>
        <v>282.30774299999996</v>
      </c>
      <c r="BO2850" s="35" t="s">
        <v>8088</v>
      </c>
      <c r="BQ2850" s="33" t="s">
        <v>8088</v>
      </c>
      <c r="BR2850" s="35" t="s">
        <v>8088</v>
      </c>
    </row>
    <row r="2851" spans="1:70" x14ac:dyDescent="0.3">
      <c r="A2851">
        <v>13024826</v>
      </c>
      <c r="B2851" t="s">
        <v>5386</v>
      </c>
      <c r="C2851" s="33">
        <v>934.32</v>
      </c>
      <c r="D2851">
        <v>272</v>
      </c>
      <c r="E2851">
        <v>0</v>
      </c>
      <c r="H2851" s="33">
        <f t="shared" si="135"/>
        <v>373.72800000000007</v>
      </c>
      <c r="I2851" s="34">
        <f t="shared" si="133"/>
        <v>0</v>
      </c>
      <c r="J2851" s="34">
        <f t="shared" si="134"/>
        <v>0</v>
      </c>
      <c r="L2851" s="33" t="s">
        <v>8089</v>
      </c>
      <c r="M2851" s="35" t="s">
        <v>8088</v>
      </c>
      <c r="O2851" s="33" t="s">
        <v>8089</v>
      </c>
      <c r="P2851" s="35" t="s">
        <v>8088</v>
      </c>
      <c r="R2851" s="33" t="s">
        <v>8089</v>
      </c>
      <c r="S2851" s="35" t="s">
        <v>8088</v>
      </c>
      <c r="U2851" s="33" t="s">
        <v>8089</v>
      </c>
      <c r="V2851" s="35" t="s">
        <v>8088</v>
      </c>
      <c r="X2851" s="33" t="s">
        <v>8089</v>
      </c>
      <c r="Y2851" s="35" t="s">
        <v>8088</v>
      </c>
      <c r="AA2851" s="33" t="s">
        <v>8089</v>
      </c>
      <c r="AB2851" s="35" t="s">
        <v>8088</v>
      </c>
      <c r="AD2851" s="33" t="s">
        <v>8089</v>
      </c>
      <c r="AE2851" s="35" t="s">
        <v>8088</v>
      </c>
      <c r="AG2851" s="33" t="s">
        <v>8089</v>
      </c>
      <c r="AH2851" s="35" t="s">
        <v>8088</v>
      </c>
      <c r="AJ2851" s="33" t="s">
        <v>8089</v>
      </c>
      <c r="AK2851" s="35" t="s">
        <v>8088</v>
      </c>
      <c r="AM2851" s="33" t="s">
        <v>8089</v>
      </c>
      <c r="AN2851" s="35" t="s">
        <v>8088</v>
      </c>
      <c r="AP2851" s="33" t="s">
        <v>8089</v>
      </c>
      <c r="AQ2851" s="35" t="s">
        <v>8088</v>
      </c>
      <c r="AS2851" s="33" t="s">
        <v>8089</v>
      </c>
      <c r="AT2851" s="35" t="s">
        <v>8088</v>
      </c>
      <c r="AV2851" s="33" t="s">
        <v>8089</v>
      </c>
      <c r="AW2851" s="35" t="s">
        <v>8088</v>
      </c>
      <c r="AY2851" s="33" t="s">
        <v>8089</v>
      </c>
      <c r="AZ2851" s="35" t="s">
        <v>8088</v>
      </c>
      <c r="BB2851" s="33" t="s">
        <v>8089</v>
      </c>
      <c r="BC2851" s="35" t="s">
        <v>8088</v>
      </c>
      <c r="BE2851" s="33" t="s">
        <v>8089</v>
      </c>
      <c r="BF2851" s="35" t="s">
        <v>8088</v>
      </c>
      <c r="BH2851" s="33" t="s">
        <v>8089</v>
      </c>
      <c r="BI2851" s="35" t="s">
        <v>8088</v>
      </c>
      <c r="BK2851" s="33" t="s">
        <v>8089</v>
      </c>
      <c r="BL2851" s="35" t="s">
        <v>8088</v>
      </c>
      <c r="BN2851" s="33" t="str">
        <f>_xlfn.XLOOKUP(E2851,'[2]Charge Level Data'!$E:$E,'[2]Charge Level Data'!$BN:$BN,"N/A")</f>
        <v>N/A</v>
      </c>
      <c r="BO2851" s="35" t="s">
        <v>8088</v>
      </c>
      <c r="BQ2851" s="33" t="s">
        <v>8089</v>
      </c>
      <c r="BR2851" s="35" t="s">
        <v>8088</v>
      </c>
    </row>
    <row r="2852" spans="1:70" x14ac:dyDescent="0.3">
      <c r="A2852">
        <v>13024827</v>
      </c>
      <c r="B2852" t="s">
        <v>5387</v>
      </c>
      <c r="C2852" s="33">
        <v>934.32</v>
      </c>
      <c r="D2852">
        <v>272</v>
      </c>
      <c r="E2852">
        <v>0</v>
      </c>
      <c r="H2852" s="33">
        <f t="shared" si="135"/>
        <v>373.72800000000007</v>
      </c>
      <c r="I2852" s="34">
        <f t="shared" si="133"/>
        <v>0</v>
      </c>
      <c r="J2852" s="34">
        <f t="shared" si="134"/>
        <v>0</v>
      </c>
      <c r="L2852" s="33" t="s">
        <v>8089</v>
      </c>
      <c r="M2852" s="35" t="s">
        <v>8088</v>
      </c>
      <c r="O2852" s="33" t="s">
        <v>8089</v>
      </c>
      <c r="P2852" s="35" t="s">
        <v>8088</v>
      </c>
      <c r="R2852" s="33" t="s">
        <v>8089</v>
      </c>
      <c r="S2852" s="35" t="s">
        <v>8088</v>
      </c>
      <c r="U2852" s="33" t="s">
        <v>8089</v>
      </c>
      <c r="V2852" s="35" t="s">
        <v>8088</v>
      </c>
      <c r="X2852" s="33" t="s">
        <v>8089</v>
      </c>
      <c r="Y2852" s="35" t="s">
        <v>8088</v>
      </c>
      <c r="AA2852" s="33" t="s">
        <v>8089</v>
      </c>
      <c r="AB2852" s="35" t="s">
        <v>8088</v>
      </c>
      <c r="AD2852" s="33" t="s">
        <v>8089</v>
      </c>
      <c r="AE2852" s="35" t="s">
        <v>8088</v>
      </c>
      <c r="AG2852" s="33" t="s">
        <v>8089</v>
      </c>
      <c r="AH2852" s="35" t="s">
        <v>8088</v>
      </c>
      <c r="AJ2852" s="33" t="s">
        <v>8089</v>
      </c>
      <c r="AK2852" s="35" t="s">
        <v>8088</v>
      </c>
      <c r="AM2852" s="33" t="s">
        <v>8089</v>
      </c>
      <c r="AN2852" s="35" t="s">
        <v>8088</v>
      </c>
      <c r="AP2852" s="33" t="s">
        <v>8089</v>
      </c>
      <c r="AQ2852" s="35" t="s">
        <v>8088</v>
      </c>
      <c r="AS2852" s="33" t="s">
        <v>8089</v>
      </c>
      <c r="AT2852" s="35" t="s">
        <v>8088</v>
      </c>
      <c r="AV2852" s="33" t="s">
        <v>8089</v>
      </c>
      <c r="AW2852" s="35" t="s">
        <v>8088</v>
      </c>
      <c r="AY2852" s="33" t="s">
        <v>8089</v>
      </c>
      <c r="AZ2852" s="35" t="s">
        <v>8088</v>
      </c>
      <c r="BB2852" s="33" t="s">
        <v>8089</v>
      </c>
      <c r="BC2852" s="35" t="s">
        <v>8088</v>
      </c>
      <c r="BE2852" s="33" t="s">
        <v>8089</v>
      </c>
      <c r="BF2852" s="35" t="s">
        <v>8088</v>
      </c>
      <c r="BH2852" s="33" t="s">
        <v>8089</v>
      </c>
      <c r="BI2852" s="35" t="s">
        <v>8088</v>
      </c>
      <c r="BK2852" s="33" t="s">
        <v>8089</v>
      </c>
      <c r="BL2852" s="35" t="s">
        <v>8088</v>
      </c>
      <c r="BN2852" s="33" t="str">
        <f>_xlfn.XLOOKUP(E2852,'[2]Charge Level Data'!$E:$E,'[2]Charge Level Data'!$BN:$BN,"N/A")</f>
        <v>N/A</v>
      </c>
      <c r="BO2852" s="35" t="s">
        <v>8088</v>
      </c>
      <c r="BQ2852" s="33" t="s">
        <v>8089</v>
      </c>
      <c r="BR2852" s="35" t="s">
        <v>8088</v>
      </c>
    </row>
    <row r="2853" spans="1:70" x14ac:dyDescent="0.3">
      <c r="A2853">
        <v>13449592</v>
      </c>
      <c r="B2853" t="s">
        <v>770</v>
      </c>
      <c r="C2853" s="33">
        <v>930.75</v>
      </c>
      <c r="D2853">
        <v>636</v>
      </c>
      <c r="E2853" t="s">
        <v>7928</v>
      </c>
      <c r="F2853">
        <v>55292091151</v>
      </c>
      <c r="H2853" s="33">
        <f t="shared" si="135"/>
        <v>372.3</v>
      </c>
      <c r="I2853" s="34">
        <f t="shared" si="133"/>
        <v>0</v>
      </c>
      <c r="J2853" s="34">
        <f t="shared" si="134"/>
        <v>672.91</v>
      </c>
      <c r="L2853" s="33">
        <v>50.119703600000001</v>
      </c>
      <c r="M2853" s="35" t="s">
        <v>8088</v>
      </c>
      <c r="O2853" s="33">
        <v>52.113742600000009</v>
      </c>
      <c r="P2853" s="35" t="s">
        <v>8088</v>
      </c>
      <c r="R2853" s="33">
        <v>46.587607200000001</v>
      </c>
      <c r="S2853" s="35" t="s">
        <v>8088</v>
      </c>
      <c r="U2853" s="33">
        <v>130.30500000000001</v>
      </c>
      <c r="V2853" s="35" t="s">
        <v>8088</v>
      </c>
      <c r="X2853" s="33">
        <v>672.91</v>
      </c>
      <c r="Y2853" s="35" t="s">
        <v>8088</v>
      </c>
      <c r="AA2853" s="33">
        <v>130.30500000000001</v>
      </c>
      <c r="AB2853" s="35" t="s">
        <v>8088</v>
      </c>
      <c r="AD2853" s="33">
        <v>87.490499999999997</v>
      </c>
      <c r="AE2853" s="35" t="s">
        <v>8088</v>
      </c>
      <c r="AG2853" s="33">
        <v>11.74</v>
      </c>
      <c r="AH2853" s="35" t="s">
        <v>8088</v>
      </c>
      <c r="AJ2853" s="33">
        <v>11.74</v>
      </c>
      <c r="AK2853" s="35" t="s">
        <v>8088</v>
      </c>
      <c r="AM2853" s="33">
        <v>11.74</v>
      </c>
      <c r="AN2853" s="35" t="s">
        <v>8088</v>
      </c>
      <c r="AP2853" s="33">
        <v>11.74</v>
      </c>
      <c r="AQ2853" s="35" t="s">
        <v>8088</v>
      </c>
      <c r="AS2853" s="33">
        <v>11.74</v>
      </c>
      <c r="AT2853" s="35" t="s">
        <v>8088</v>
      </c>
      <c r="AV2853" s="33">
        <v>11.74</v>
      </c>
      <c r="AW2853" s="35" t="s">
        <v>8088</v>
      </c>
      <c r="AY2853" s="33">
        <v>11.74</v>
      </c>
      <c r="AZ2853" s="35" t="s">
        <v>8088</v>
      </c>
      <c r="BB2853" s="33">
        <v>0</v>
      </c>
      <c r="BC2853" s="35" t="s">
        <v>8088</v>
      </c>
      <c r="BE2853" s="33">
        <v>0</v>
      </c>
      <c r="BF2853" s="35" t="s">
        <v>8088</v>
      </c>
      <c r="BH2853" s="33">
        <v>20.524566</v>
      </c>
      <c r="BI2853" s="35" t="s">
        <v>8088</v>
      </c>
      <c r="BK2853" s="33">
        <v>20.524566</v>
      </c>
      <c r="BL2853" s="35" t="s">
        <v>8088</v>
      </c>
      <c r="BN2853" s="33">
        <f>_xlfn.XLOOKUP(E2853,'[2]Charge Level Data'!$E:$E,'[2]Charge Level Data'!$BN:$BN,"N/A")</f>
        <v>20.524566</v>
      </c>
      <c r="BO2853" s="35" t="s">
        <v>8088</v>
      </c>
      <c r="BQ2853" s="33">
        <v>150.78150000000002</v>
      </c>
      <c r="BR2853" s="35" t="s">
        <v>8088</v>
      </c>
    </row>
    <row r="2854" spans="1:70" x14ac:dyDescent="0.3">
      <c r="A2854">
        <v>8616003</v>
      </c>
      <c r="B2854" t="s">
        <v>2813</v>
      </c>
      <c r="C2854" s="33">
        <v>930.75</v>
      </c>
      <c r="D2854">
        <v>250</v>
      </c>
      <c r="E2854" t="s">
        <v>7928</v>
      </c>
      <c r="H2854" s="33">
        <f t="shared" si="135"/>
        <v>372.3</v>
      </c>
      <c r="I2854" s="34">
        <f t="shared" si="133"/>
        <v>0</v>
      </c>
      <c r="J2854" s="34">
        <f t="shared" si="134"/>
        <v>672.91</v>
      </c>
      <c r="L2854" s="33">
        <v>50.119703600000001</v>
      </c>
      <c r="M2854" s="35" t="s">
        <v>8088</v>
      </c>
      <c r="O2854" s="33">
        <v>52.113742600000009</v>
      </c>
      <c r="P2854" s="35" t="s">
        <v>8088</v>
      </c>
      <c r="R2854" s="33">
        <v>46.587607200000001</v>
      </c>
      <c r="S2854" s="35" t="s">
        <v>8088</v>
      </c>
      <c r="U2854" s="33">
        <v>130.30500000000001</v>
      </c>
      <c r="V2854" s="35" t="s">
        <v>8088</v>
      </c>
      <c r="X2854" s="33">
        <v>672.91</v>
      </c>
      <c r="Y2854" s="35" t="s">
        <v>8088</v>
      </c>
      <c r="AA2854" s="33">
        <v>130.30500000000001</v>
      </c>
      <c r="AB2854" s="35" t="s">
        <v>8088</v>
      </c>
      <c r="AD2854" s="33">
        <v>87.490499999999997</v>
      </c>
      <c r="AE2854" s="35" t="s">
        <v>8088</v>
      </c>
      <c r="AG2854" s="33">
        <v>11.74</v>
      </c>
      <c r="AH2854" s="35" t="s">
        <v>8088</v>
      </c>
      <c r="AJ2854" s="33">
        <v>11.74</v>
      </c>
      <c r="AK2854" s="35" t="s">
        <v>8088</v>
      </c>
      <c r="AM2854" s="33">
        <v>11.74</v>
      </c>
      <c r="AN2854" s="35" t="s">
        <v>8088</v>
      </c>
      <c r="AP2854" s="33">
        <v>11.74</v>
      </c>
      <c r="AQ2854" s="35" t="s">
        <v>8088</v>
      </c>
      <c r="AS2854" s="33">
        <v>11.74</v>
      </c>
      <c r="AT2854" s="35" t="s">
        <v>8088</v>
      </c>
      <c r="AV2854" s="33">
        <v>11.74</v>
      </c>
      <c r="AW2854" s="35" t="s">
        <v>8088</v>
      </c>
      <c r="AY2854" s="33">
        <v>11.74</v>
      </c>
      <c r="AZ2854" s="35" t="s">
        <v>8088</v>
      </c>
      <c r="BB2854" s="33">
        <v>0</v>
      </c>
      <c r="BC2854" s="35" t="s">
        <v>8088</v>
      </c>
      <c r="BE2854" s="33">
        <v>0</v>
      </c>
      <c r="BF2854" s="35" t="s">
        <v>8088</v>
      </c>
      <c r="BH2854" s="33">
        <v>20.524566</v>
      </c>
      <c r="BI2854" s="35" t="s">
        <v>8088</v>
      </c>
      <c r="BK2854" s="33">
        <v>20.524566</v>
      </c>
      <c r="BL2854" s="35" t="s">
        <v>8088</v>
      </c>
      <c r="BN2854" s="33">
        <f>_xlfn.XLOOKUP(E2854,'[2]Charge Level Data'!$E:$E,'[2]Charge Level Data'!$BN:$BN,"N/A")</f>
        <v>20.524566</v>
      </c>
      <c r="BO2854" s="35" t="s">
        <v>8088</v>
      </c>
      <c r="BQ2854" s="33">
        <v>150.78150000000002</v>
      </c>
      <c r="BR2854" s="35" t="s">
        <v>8088</v>
      </c>
    </row>
    <row r="2855" spans="1:70" x14ac:dyDescent="0.3">
      <c r="A2855">
        <v>13025385</v>
      </c>
      <c r="B2855" t="s">
        <v>4899</v>
      </c>
      <c r="C2855" s="33">
        <v>930</v>
      </c>
      <c r="D2855">
        <v>272</v>
      </c>
      <c r="E2855">
        <v>0</v>
      </c>
      <c r="H2855" s="33">
        <f t="shared" si="135"/>
        <v>372</v>
      </c>
      <c r="I2855" s="34">
        <f t="shared" si="133"/>
        <v>0</v>
      </c>
      <c r="J2855" s="34">
        <f t="shared" si="134"/>
        <v>0</v>
      </c>
      <c r="L2855" s="33" t="s">
        <v>8089</v>
      </c>
      <c r="M2855" s="35" t="s">
        <v>8088</v>
      </c>
      <c r="O2855" s="33" t="s">
        <v>8089</v>
      </c>
      <c r="P2855" s="35" t="s">
        <v>8088</v>
      </c>
      <c r="R2855" s="33" t="s">
        <v>8089</v>
      </c>
      <c r="S2855" s="35" t="s">
        <v>8088</v>
      </c>
      <c r="U2855" s="33" t="s">
        <v>8089</v>
      </c>
      <c r="V2855" s="35" t="s">
        <v>8088</v>
      </c>
      <c r="X2855" s="33" t="s">
        <v>8089</v>
      </c>
      <c r="Y2855" s="35" t="s">
        <v>8088</v>
      </c>
      <c r="AA2855" s="33" t="s">
        <v>8089</v>
      </c>
      <c r="AB2855" s="35" t="s">
        <v>8088</v>
      </c>
      <c r="AD2855" s="33" t="s">
        <v>8089</v>
      </c>
      <c r="AE2855" s="35" t="s">
        <v>8088</v>
      </c>
      <c r="AG2855" s="33" t="s">
        <v>8089</v>
      </c>
      <c r="AH2855" s="35" t="s">
        <v>8088</v>
      </c>
      <c r="AJ2855" s="33" t="s">
        <v>8089</v>
      </c>
      <c r="AK2855" s="35" t="s">
        <v>8088</v>
      </c>
      <c r="AM2855" s="33" t="s">
        <v>8089</v>
      </c>
      <c r="AN2855" s="35" t="s">
        <v>8088</v>
      </c>
      <c r="AP2855" s="33" t="s">
        <v>8089</v>
      </c>
      <c r="AQ2855" s="35" t="s">
        <v>8088</v>
      </c>
      <c r="AS2855" s="33" t="s">
        <v>8089</v>
      </c>
      <c r="AT2855" s="35" t="s">
        <v>8088</v>
      </c>
      <c r="AV2855" s="33" t="s">
        <v>8089</v>
      </c>
      <c r="AW2855" s="35" t="s">
        <v>8088</v>
      </c>
      <c r="AY2855" s="33" t="s">
        <v>8089</v>
      </c>
      <c r="AZ2855" s="35" t="s">
        <v>8088</v>
      </c>
      <c r="BB2855" s="33" t="s">
        <v>8089</v>
      </c>
      <c r="BC2855" s="35" t="s">
        <v>8088</v>
      </c>
      <c r="BE2855" s="33" t="s">
        <v>8089</v>
      </c>
      <c r="BF2855" s="35" t="s">
        <v>8088</v>
      </c>
      <c r="BH2855" s="33" t="s">
        <v>8089</v>
      </c>
      <c r="BI2855" s="35" t="s">
        <v>8088</v>
      </c>
      <c r="BK2855" s="33" t="s">
        <v>8089</v>
      </c>
      <c r="BL2855" s="35" t="s">
        <v>8088</v>
      </c>
      <c r="BN2855" s="33" t="str">
        <f>_xlfn.XLOOKUP(E2855,'[2]Charge Level Data'!$E:$E,'[2]Charge Level Data'!$BN:$BN,"N/A")</f>
        <v>N/A</v>
      </c>
      <c r="BO2855" s="35" t="s">
        <v>8088</v>
      </c>
      <c r="BQ2855" s="33" t="s">
        <v>8089</v>
      </c>
      <c r="BR2855" s="35" t="s">
        <v>8088</v>
      </c>
    </row>
    <row r="2856" spans="1:70" x14ac:dyDescent="0.3">
      <c r="A2856">
        <v>13471972</v>
      </c>
      <c r="B2856" t="s">
        <v>5904</v>
      </c>
      <c r="C2856" s="33">
        <v>930</v>
      </c>
      <c r="D2856">
        <v>272</v>
      </c>
      <c r="E2856">
        <v>0</v>
      </c>
      <c r="H2856" s="33">
        <f t="shared" si="135"/>
        <v>372</v>
      </c>
      <c r="I2856" s="34">
        <f t="shared" si="133"/>
        <v>0</v>
      </c>
      <c r="J2856" s="34">
        <f t="shared" si="134"/>
        <v>0</v>
      </c>
      <c r="L2856" s="33" t="s">
        <v>8089</v>
      </c>
      <c r="M2856" s="35" t="s">
        <v>8088</v>
      </c>
      <c r="O2856" s="33" t="s">
        <v>8089</v>
      </c>
      <c r="P2856" s="35" t="s">
        <v>8088</v>
      </c>
      <c r="R2856" s="33" t="s">
        <v>8089</v>
      </c>
      <c r="S2856" s="35" t="s">
        <v>8088</v>
      </c>
      <c r="U2856" s="33" t="s">
        <v>8089</v>
      </c>
      <c r="V2856" s="35" t="s">
        <v>8088</v>
      </c>
      <c r="X2856" s="33" t="s">
        <v>8089</v>
      </c>
      <c r="Y2856" s="35" t="s">
        <v>8088</v>
      </c>
      <c r="AA2856" s="33" t="s">
        <v>8089</v>
      </c>
      <c r="AB2856" s="35" t="s">
        <v>8088</v>
      </c>
      <c r="AD2856" s="33" t="s">
        <v>8089</v>
      </c>
      <c r="AE2856" s="35" t="s">
        <v>8088</v>
      </c>
      <c r="AG2856" s="33" t="s">
        <v>8089</v>
      </c>
      <c r="AH2856" s="35" t="s">
        <v>8088</v>
      </c>
      <c r="AJ2856" s="33" t="s">
        <v>8089</v>
      </c>
      <c r="AK2856" s="35" t="s">
        <v>8088</v>
      </c>
      <c r="AM2856" s="33" t="s">
        <v>8089</v>
      </c>
      <c r="AN2856" s="35" t="s">
        <v>8088</v>
      </c>
      <c r="AP2856" s="33" t="s">
        <v>8089</v>
      </c>
      <c r="AQ2856" s="35" t="s">
        <v>8088</v>
      </c>
      <c r="AS2856" s="33" t="s">
        <v>8089</v>
      </c>
      <c r="AT2856" s="35" t="s">
        <v>8088</v>
      </c>
      <c r="AV2856" s="33" t="s">
        <v>8089</v>
      </c>
      <c r="AW2856" s="35" t="s">
        <v>8088</v>
      </c>
      <c r="AY2856" s="33" t="s">
        <v>8089</v>
      </c>
      <c r="AZ2856" s="35" t="s">
        <v>8088</v>
      </c>
      <c r="BB2856" s="33" t="s">
        <v>8089</v>
      </c>
      <c r="BC2856" s="35" t="s">
        <v>8088</v>
      </c>
      <c r="BE2856" s="33" t="s">
        <v>8089</v>
      </c>
      <c r="BF2856" s="35" t="s">
        <v>8088</v>
      </c>
      <c r="BH2856" s="33" t="s">
        <v>8089</v>
      </c>
      <c r="BI2856" s="35" t="s">
        <v>8088</v>
      </c>
      <c r="BK2856" s="33" t="s">
        <v>8089</v>
      </c>
      <c r="BL2856" s="35" t="s">
        <v>8088</v>
      </c>
      <c r="BN2856" s="33" t="str">
        <f>_xlfn.XLOOKUP(E2856,'[2]Charge Level Data'!$E:$E,'[2]Charge Level Data'!$BN:$BN,"N/A")</f>
        <v>N/A</v>
      </c>
      <c r="BO2856" s="35" t="s">
        <v>8088</v>
      </c>
      <c r="BQ2856" s="33" t="s">
        <v>8089</v>
      </c>
      <c r="BR2856" s="35" t="s">
        <v>8088</v>
      </c>
    </row>
    <row r="2857" spans="1:70" x14ac:dyDescent="0.3">
      <c r="A2857">
        <v>13024190</v>
      </c>
      <c r="B2857" t="s">
        <v>5518</v>
      </c>
      <c r="C2857" s="33">
        <v>925.74</v>
      </c>
      <c r="D2857">
        <v>272</v>
      </c>
      <c r="E2857">
        <v>0</v>
      </c>
      <c r="H2857" s="33">
        <f t="shared" si="135"/>
        <v>370.29600000000005</v>
      </c>
      <c r="I2857" s="34">
        <f t="shared" si="133"/>
        <v>0</v>
      </c>
      <c r="J2857" s="34">
        <f t="shared" si="134"/>
        <v>0</v>
      </c>
      <c r="L2857" s="33" t="s">
        <v>8089</v>
      </c>
      <c r="M2857" s="35" t="s">
        <v>8088</v>
      </c>
      <c r="O2857" s="33" t="s">
        <v>8089</v>
      </c>
      <c r="P2857" s="35" t="s">
        <v>8088</v>
      </c>
      <c r="R2857" s="33" t="s">
        <v>8089</v>
      </c>
      <c r="S2857" s="35" t="s">
        <v>8088</v>
      </c>
      <c r="U2857" s="33" t="s">
        <v>8089</v>
      </c>
      <c r="V2857" s="35" t="s">
        <v>8088</v>
      </c>
      <c r="X2857" s="33" t="s">
        <v>8089</v>
      </c>
      <c r="Y2857" s="35" t="s">
        <v>8088</v>
      </c>
      <c r="AA2857" s="33" t="s">
        <v>8089</v>
      </c>
      <c r="AB2857" s="35" t="s">
        <v>8088</v>
      </c>
      <c r="AD2857" s="33" t="s">
        <v>8089</v>
      </c>
      <c r="AE2857" s="35" t="s">
        <v>8088</v>
      </c>
      <c r="AG2857" s="33" t="s">
        <v>8089</v>
      </c>
      <c r="AH2857" s="35" t="s">
        <v>8088</v>
      </c>
      <c r="AJ2857" s="33" t="s">
        <v>8089</v>
      </c>
      <c r="AK2857" s="35" t="s">
        <v>8088</v>
      </c>
      <c r="AM2857" s="33" t="s">
        <v>8089</v>
      </c>
      <c r="AN2857" s="35" t="s">
        <v>8088</v>
      </c>
      <c r="AP2857" s="33" t="s">
        <v>8089</v>
      </c>
      <c r="AQ2857" s="35" t="s">
        <v>8088</v>
      </c>
      <c r="AS2857" s="33" t="s">
        <v>8089</v>
      </c>
      <c r="AT2857" s="35" t="s">
        <v>8088</v>
      </c>
      <c r="AV2857" s="33" t="s">
        <v>8089</v>
      </c>
      <c r="AW2857" s="35" t="s">
        <v>8088</v>
      </c>
      <c r="AY2857" s="33" t="s">
        <v>8089</v>
      </c>
      <c r="AZ2857" s="35" t="s">
        <v>8088</v>
      </c>
      <c r="BB2857" s="33" t="s">
        <v>8089</v>
      </c>
      <c r="BC2857" s="35" t="s">
        <v>8088</v>
      </c>
      <c r="BE2857" s="33" t="s">
        <v>8089</v>
      </c>
      <c r="BF2857" s="35" t="s">
        <v>8088</v>
      </c>
      <c r="BH2857" s="33" t="s">
        <v>8089</v>
      </c>
      <c r="BI2857" s="35" t="s">
        <v>8088</v>
      </c>
      <c r="BK2857" s="33" t="s">
        <v>8089</v>
      </c>
      <c r="BL2857" s="35" t="s">
        <v>8088</v>
      </c>
      <c r="BN2857" s="33" t="str">
        <f>_xlfn.XLOOKUP(E2857,'[2]Charge Level Data'!$E:$E,'[2]Charge Level Data'!$BN:$BN,"N/A")</f>
        <v>N/A</v>
      </c>
      <c r="BO2857" s="35" t="s">
        <v>8088</v>
      </c>
      <c r="BQ2857" s="33" t="s">
        <v>8089</v>
      </c>
      <c r="BR2857" s="35" t="s">
        <v>8088</v>
      </c>
    </row>
    <row r="2858" spans="1:70" x14ac:dyDescent="0.3">
      <c r="A2858">
        <v>13024485</v>
      </c>
      <c r="B2858" t="s">
        <v>5913</v>
      </c>
      <c r="C2858" s="33">
        <v>924</v>
      </c>
      <c r="D2858">
        <v>272</v>
      </c>
      <c r="E2858">
        <v>0</v>
      </c>
      <c r="H2858" s="33">
        <f t="shared" si="135"/>
        <v>369.6</v>
      </c>
      <c r="I2858" s="34">
        <f t="shared" si="133"/>
        <v>0</v>
      </c>
      <c r="J2858" s="34">
        <f t="shared" si="134"/>
        <v>0</v>
      </c>
      <c r="L2858" s="33" t="s">
        <v>8089</v>
      </c>
      <c r="M2858" s="35" t="s">
        <v>8088</v>
      </c>
      <c r="O2858" s="33" t="s">
        <v>8089</v>
      </c>
      <c r="P2858" s="35" t="s">
        <v>8088</v>
      </c>
      <c r="R2858" s="33" t="s">
        <v>8089</v>
      </c>
      <c r="S2858" s="35" t="s">
        <v>8088</v>
      </c>
      <c r="U2858" s="33" t="s">
        <v>8089</v>
      </c>
      <c r="V2858" s="35" t="s">
        <v>8088</v>
      </c>
      <c r="X2858" s="33" t="s">
        <v>8089</v>
      </c>
      <c r="Y2858" s="35" t="s">
        <v>8088</v>
      </c>
      <c r="AA2858" s="33" t="s">
        <v>8089</v>
      </c>
      <c r="AB2858" s="35" t="s">
        <v>8088</v>
      </c>
      <c r="AD2858" s="33" t="s">
        <v>8089</v>
      </c>
      <c r="AE2858" s="35" t="s">
        <v>8088</v>
      </c>
      <c r="AG2858" s="33" t="s">
        <v>8089</v>
      </c>
      <c r="AH2858" s="35" t="s">
        <v>8088</v>
      </c>
      <c r="AJ2858" s="33" t="s">
        <v>8089</v>
      </c>
      <c r="AK2858" s="35" t="s">
        <v>8088</v>
      </c>
      <c r="AM2858" s="33" t="s">
        <v>8089</v>
      </c>
      <c r="AN2858" s="35" t="s">
        <v>8088</v>
      </c>
      <c r="AP2858" s="33" t="s">
        <v>8089</v>
      </c>
      <c r="AQ2858" s="35" t="s">
        <v>8088</v>
      </c>
      <c r="AS2858" s="33" t="s">
        <v>8089</v>
      </c>
      <c r="AT2858" s="35" t="s">
        <v>8088</v>
      </c>
      <c r="AV2858" s="33" t="s">
        <v>8089</v>
      </c>
      <c r="AW2858" s="35" t="s">
        <v>8088</v>
      </c>
      <c r="AY2858" s="33" t="s">
        <v>8089</v>
      </c>
      <c r="AZ2858" s="35" t="s">
        <v>8088</v>
      </c>
      <c r="BB2858" s="33" t="s">
        <v>8089</v>
      </c>
      <c r="BC2858" s="35" t="s">
        <v>8088</v>
      </c>
      <c r="BE2858" s="33" t="s">
        <v>8089</v>
      </c>
      <c r="BF2858" s="35" t="s">
        <v>8088</v>
      </c>
      <c r="BH2858" s="33" t="s">
        <v>8089</v>
      </c>
      <c r="BI2858" s="35" t="s">
        <v>8088</v>
      </c>
      <c r="BK2858" s="33" t="s">
        <v>8089</v>
      </c>
      <c r="BL2858" s="35" t="s">
        <v>8088</v>
      </c>
      <c r="BN2858" s="33" t="str">
        <f>_xlfn.XLOOKUP(E2858,'[2]Charge Level Data'!$E:$E,'[2]Charge Level Data'!$BN:$BN,"N/A")</f>
        <v>N/A</v>
      </c>
      <c r="BO2858" s="35" t="s">
        <v>8088</v>
      </c>
      <c r="BQ2858" s="33" t="s">
        <v>8089</v>
      </c>
      <c r="BR2858" s="35" t="s">
        <v>8088</v>
      </c>
    </row>
    <row r="2859" spans="1:70" x14ac:dyDescent="0.3">
      <c r="A2859">
        <v>13027354</v>
      </c>
      <c r="B2859" t="s">
        <v>6328</v>
      </c>
      <c r="C2859" s="33">
        <v>924</v>
      </c>
      <c r="D2859">
        <v>272</v>
      </c>
      <c r="E2859">
        <v>0</v>
      </c>
      <c r="H2859" s="33">
        <f t="shared" si="135"/>
        <v>369.6</v>
      </c>
      <c r="I2859" s="34">
        <f t="shared" si="133"/>
        <v>0</v>
      </c>
      <c r="J2859" s="34">
        <f t="shared" si="134"/>
        <v>0</v>
      </c>
      <c r="L2859" s="33" t="s">
        <v>8089</v>
      </c>
      <c r="M2859" s="35" t="s">
        <v>8088</v>
      </c>
      <c r="O2859" s="33" t="s">
        <v>8089</v>
      </c>
      <c r="P2859" s="35" t="s">
        <v>8088</v>
      </c>
      <c r="R2859" s="33" t="s">
        <v>8089</v>
      </c>
      <c r="S2859" s="35" t="s">
        <v>8088</v>
      </c>
      <c r="U2859" s="33" t="s">
        <v>8089</v>
      </c>
      <c r="V2859" s="35" t="s">
        <v>8088</v>
      </c>
      <c r="X2859" s="33" t="s">
        <v>8089</v>
      </c>
      <c r="Y2859" s="35" t="s">
        <v>8088</v>
      </c>
      <c r="AA2859" s="33" t="s">
        <v>8089</v>
      </c>
      <c r="AB2859" s="35" t="s">
        <v>8088</v>
      </c>
      <c r="AD2859" s="33" t="s">
        <v>8089</v>
      </c>
      <c r="AE2859" s="35" t="s">
        <v>8088</v>
      </c>
      <c r="AG2859" s="33" t="s">
        <v>8089</v>
      </c>
      <c r="AH2859" s="35" t="s">
        <v>8088</v>
      </c>
      <c r="AJ2859" s="33" t="s">
        <v>8089</v>
      </c>
      <c r="AK2859" s="35" t="s">
        <v>8088</v>
      </c>
      <c r="AM2859" s="33" t="s">
        <v>8089</v>
      </c>
      <c r="AN2859" s="35" t="s">
        <v>8088</v>
      </c>
      <c r="AP2859" s="33" t="s">
        <v>8089</v>
      </c>
      <c r="AQ2859" s="35" t="s">
        <v>8088</v>
      </c>
      <c r="AS2859" s="33" t="s">
        <v>8089</v>
      </c>
      <c r="AT2859" s="35" t="s">
        <v>8088</v>
      </c>
      <c r="AV2859" s="33" t="s">
        <v>8089</v>
      </c>
      <c r="AW2859" s="35" t="s">
        <v>8088</v>
      </c>
      <c r="AY2859" s="33" t="s">
        <v>8089</v>
      </c>
      <c r="AZ2859" s="35" t="s">
        <v>8088</v>
      </c>
      <c r="BB2859" s="33" t="s">
        <v>8089</v>
      </c>
      <c r="BC2859" s="35" t="s">
        <v>8088</v>
      </c>
      <c r="BE2859" s="33" t="s">
        <v>8089</v>
      </c>
      <c r="BF2859" s="35" t="s">
        <v>8088</v>
      </c>
      <c r="BH2859" s="33" t="s">
        <v>8089</v>
      </c>
      <c r="BI2859" s="35" t="s">
        <v>8088</v>
      </c>
      <c r="BK2859" s="33" t="s">
        <v>8089</v>
      </c>
      <c r="BL2859" s="35" t="s">
        <v>8088</v>
      </c>
      <c r="BN2859" s="33" t="str">
        <f>_xlfn.XLOOKUP(E2859,'[2]Charge Level Data'!$E:$E,'[2]Charge Level Data'!$BN:$BN,"N/A")</f>
        <v>N/A</v>
      </c>
      <c r="BO2859" s="35" t="s">
        <v>8088</v>
      </c>
      <c r="BQ2859" s="33" t="s">
        <v>8089</v>
      </c>
      <c r="BR2859" s="35" t="s">
        <v>8088</v>
      </c>
    </row>
    <row r="2860" spans="1:70" x14ac:dyDescent="0.3">
      <c r="A2860">
        <v>13025293</v>
      </c>
      <c r="B2860" t="s">
        <v>5420</v>
      </c>
      <c r="C2860" s="33">
        <v>922.2</v>
      </c>
      <c r="D2860">
        <v>272</v>
      </c>
      <c r="E2860">
        <v>0</v>
      </c>
      <c r="H2860" s="33">
        <f t="shared" si="135"/>
        <v>368.88000000000005</v>
      </c>
      <c r="I2860" s="34">
        <f t="shared" si="133"/>
        <v>0</v>
      </c>
      <c r="J2860" s="34">
        <f t="shared" si="134"/>
        <v>0</v>
      </c>
      <c r="L2860" s="33" t="s">
        <v>8089</v>
      </c>
      <c r="M2860" s="35" t="s">
        <v>8088</v>
      </c>
      <c r="O2860" s="33" t="s">
        <v>8089</v>
      </c>
      <c r="P2860" s="35" t="s">
        <v>8088</v>
      </c>
      <c r="R2860" s="33" t="s">
        <v>8089</v>
      </c>
      <c r="S2860" s="35" t="s">
        <v>8088</v>
      </c>
      <c r="U2860" s="33" t="s">
        <v>8089</v>
      </c>
      <c r="V2860" s="35" t="s">
        <v>8088</v>
      </c>
      <c r="X2860" s="33" t="s">
        <v>8089</v>
      </c>
      <c r="Y2860" s="35" t="s">
        <v>8088</v>
      </c>
      <c r="AA2860" s="33" t="s">
        <v>8089</v>
      </c>
      <c r="AB2860" s="35" t="s">
        <v>8088</v>
      </c>
      <c r="AD2860" s="33" t="s">
        <v>8089</v>
      </c>
      <c r="AE2860" s="35" t="s">
        <v>8088</v>
      </c>
      <c r="AG2860" s="33" t="s">
        <v>8089</v>
      </c>
      <c r="AH2860" s="35" t="s">
        <v>8088</v>
      </c>
      <c r="AJ2860" s="33" t="s">
        <v>8089</v>
      </c>
      <c r="AK2860" s="35" t="s">
        <v>8088</v>
      </c>
      <c r="AM2860" s="33" t="s">
        <v>8089</v>
      </c>
      <c r="AN2860" s="35" t="s">
        <v>8088</v>
      </c>
      <c r="AP2860" s="33" t="s">
        <v>8089</v>
      </c>
      <c r="AQ2860" s="35" t="s">
        <v>8088</v>
      </c>
      <c r="AS2860" s="33" t="s">
        <v>8089</v>
      </c>
      <c r="AT2860" s="35" t="s">
        <v>8088</v>
      </c>
      <c r="AV2860" s="33" t="s">
        <v>8089</v>
      </c>
      <c r="AW2860" s="35" t="s">
        <v>8088</v>
      </c>
      <c r="AY2860" s="33" t="s">
        <v>8089</v>
      </c>
      <c r="AZ2860" s="35" t="s">
        <v>8088</v>
      </c>
      <c r="BB2860" s="33" t="s">
        <v>8089</v>
      </c>
      <c r="BC2860" s="35" t="s">
        <v>8088</v>
      </c>
      <c r="BE2860" s="33" t="s">
        <v>8089</v>
      </c>
      <c r="BF2860" s="35" t="s">
        <v>8088</v>
      </c>
      <c r="BH2860" s="33" t="s">
        <v>8089</v>
      </c>
      <c r="BI2860" s="35" t="s">
        <v>8088</v>
      </c>
      <c r="BK2860" s="33" t="s">
        <v>8089</v>
      </c>
      <c r="BL2860" s="35" t="s">
        <v>8088</v>
      </c>
      <c r="BN2860" s="33" t="str">
        <f>_xlfn.XLOOKUP(E2860,'[2]Charge Level Data'!$E:$E,'[2]Charge Level Data'!$BN:$BN,"N/A")</f>
        <v>N/A</v>
      </c>
      <c r="BO2860" s="35" t="s">
        <v>8088</v>
      </c>
      <c r="BQ2860" s="33" t="s">
        <v>8089</v>
      </c>
      <c r="BR2860" s="35" t="s">
        <v>8088</v>
      </c>
    </row>
    <row r="2861" spans="1:70" x14ac:dyDescent="0.3">
      <c r="A2861">
        <v>13025976</v>
      </c>
      <c r="B2861" t="s">
        <v>5588</v>
      </c>
      <c r="C2861" s="33">
        <v>921.6</v>
      </c>
      <c r="D2861">
        <v>272</v>
      </c>
      <c r="E2861">
        <v>0</v>
      </c>
      <c r="H2861" s="33">
        <f t="shared" si="135"/>
        <v>368.64000000000004</v>
      </c>
      <c r="I2861" s="34">
        <f t="shared" si="133"/>
        <v>0</v>
      </c>
      <c r="J2861" s="34">
        <f t="shared" si="134"/>
        <v>0</v>
      </c>
      <c r="L2861" s="33" t="s">
        <v>8089</v>
      </c>
      <c r="M2861" s="35" t="s">
        <v>8088</v>
      </c>
      <c r="O2861" s="33" t="s">
        <v>8089</v>
      </c>
      <c r="P2861" s="35" t="s">
        <v>8088</v>
      </c>
      <c r="R2861" s="33" t="s">
        <v>8089</v>
      </c>
      <c r="S2861" s="35" t="s">
        <v>8088</v>
      </c>
      <c r="U2861" s="33" t="s">
        <v>8089</v>
      </c>
      <c r="V2861" s="35" t="s">
        <v>8088</v>
      </c>
      <c r="X2861" s="33" t="s">
        <v>8089</v>
      </c>
      <c r="Y2861" s="35" t="s">
        <v>8088</v>
      </c>
      <c r="AA2861" s="33" t="s">
        <v>8089</v>
      </c>
      <c r="AB2861" s="35" t="s">
        <v>8088</v>
      </c>
      <c r="AD2861" s="33" t="s">
        <v>8089</v>
      </c>
      <c r="AE2861" s="35" t="s">
        <v>8088</v>
      </c>
      <c r="AG2861" s="33" t="s">
        <v>8089</v>
      </c>
      <c r="AH2861" s="35" t="s">
        <v>8088</v>
      </c>
      <c r="AJ2861" s="33" t="s">
        <v>8089</v>
      </c>
      <c r="AK2861" s="35" t="s">
        <v>8088</v>
      </c>
      <c r="AM2861" s="33" t="s">
        <v>8089</v>
      </c>
      <c r="AN2861" s="35" t="s">
        <v>8088</v>
      </c>
      <c r="AP2861" s="33" t="s">
        <v>8089</v>
      </c>
      <c r="AQ2861" s="35" t="s">
        <v>8088</v>
      </c>
      <c r="AS2861" s="33" t="s">
        <v>8089</v>
      </c>
      <c r="AT2861" s="35" t="s">
        <v>8088</v>
      </c>
      <c r="AV2861" s="33" t="s">
        <v>8089</v>
      </c>
      <c r="AW2861" s="35" t="s">
        <v>8088</v>
      </c>
      <c r="AY2861" s="33" t="s">
        <v>8089</v>
      </c>
      <c r="AZ2861" s="35" t="s">
        <v>8088</v>
      </c>
      <c r="BB2861" s="33" t="s">
        <v>8089</v>
      </c>
      <c r="BC2861" s="35" t="s">
        <v>8088</v>
      </c>
      <c r="BE2861" s="33" t="s">
        <v>8089</v>
      </c>
      <c r="BF2861" s="35" t="s">
        <v>8088</v>
      </c>
      <c r="BH2861" s="33" t="s">
        <v>8089</v>
      </c>
      <c r="BI2861" s="35" t="s">
        <v>8088</v>
      </c>
      <c r="BK2861" s="33" t="s">
        <v>8089</v>
      </c>
      <c r="BL2861" s="35" t="s">
        <v>8088</v>
      </c>
      <c r="BN2861" s="33" t="str">
        <f>_xlfn.XLOOKUP(E2861,'[2]Charge Level Data'!$E:$E,'[2]Charge Level Data'!$BN:$BN,"N/A")</f>
        <v>N/A</v>
      </c>
      <c r="BO2861" s="35" t="s">
        <v>8088</v>
      </c>
      <c r="BQ2861" s="33" t="s">
        <v>8089</v>
      </c>
      <c r="BR2861" s="35" t="s">
        <v>8088</v>
      </c>
    </row>
    <row r="2862" spans="1:70" x14ac:dyDescent="0.3">
      <c r="A2862">
        <v>13211616</v>
      </c>
      <c r="B2862" t="s">
        <v>5589</v>
      </c>
      <c r="C2862" s="33">
        <v>921.6</v>
      </c>
      <c r="D2862">
        <v>272</v>
      </c>
      <c r="E2862">
        <v>0</v>
      </c>
      <c r="H2862" s="33">
        <f t="shared" si="135"/>
        <v>368.64000000000004</v>
      </c>
      <c r="I2862" s="34">
        <f t="shared" si="133"/>
        <v>0</v>
      </c>
      <c r="J2862" s="34">
        <f t="shared" si="134"/>
        <v>0</v>
      </c>
      <c r="L2862" s="33" t="s">
        <v>8089</v>
      </c>
      <c r="M2862" s="35" t="s">
        <v>8088</v>
      </c>
      <c r="O2862" s="33" t="s">
        <v>8089</v>
      </c>
      <c r="P2862" s="35" t="s">
        <v>8088</v>
      </c>
      <c r="R2862" s="33" t="s">
        <v>8089</v>
      </c>
      <c r="S2862" s="35" t="s">
        <v>8088</v>
      </c>
      <c r="U2862" s="33" t="s">
        <v>8089</v>
      </c>
      <c r="V2862" s="35" t="s">
        <v>8088</v>
      </c>
      <c r="X2862" s="33" t="s">
        <v>8089</v>
      </c>
      <c r="Y2862" s="35" t="s">
        <v>8088</v>
      </c>
      <c r="AA2862" s="33" t="s">
        <v>8089</v>
      </c>
      <c r="AB2862" s="35" t="s">
        <v>8088</v>
      </c>
      <c r="AD2862" s="33" t="s">
        <v>8089</v>
      </c>
      <c r="AE2862" s="35" t="s">
        <v>8088</v>
      </c>
      <c r="AG2862" s="33" t="s">
        <v>8089</v>
      </c>
      <c r="AH2862" s="35" t="s">
        <v>8088</v>
      </c>
      <c r="AJ2862" s="33" t="s">
        <v>8089</v>
      </c>
      <c r="AK2862" s="35" t="s">
        <v>8088</v>
      </c>
      <c r="AM2862" s="33" t="s">
        <v>8089</v>
      </c>
      <c r="AN2862" s="35" t="s">
        <v>8088</v>
      </c>
      <c r="AP2862" s="33" t="s">
        <v>8089</v>
      </c>
      <c r="AQ2862" s="35" t="s">
        <v>8088</v>
      </c>
      <c r="AS2862" s="33" t="s">
        <v>8089</v>
      </c>
      <c r="AT2862" s="35" t="s">
        <v>8088</v>
      </c>
      <c r="AV2862" s="33" t="s">
        <v>8089</v>
      </c>
      <c r="AW2862" s="35" t="s">
        <v>8088</v>
      </c>
      <c r="AY2862" s="33" t="s">
        <v>8089</v>
      </c>
      <c r="AZ2862" s="35" t="s">
        <v>8088</v>
      </c>
      <c r="BB2862" s="33" t="s">
        <v>8089</v>
      </c>
      <c r="BC2862" s="35" t="s">
        <v>8088</v>
      </c>
      <c r="BE2862" s="33" t="s">
        <v>8089</v>
      </c>
      <c r="BF2862" s="35" t="s">
        <v>8088</v>
      </c>
      <c r="BH2862" s="33" t="s">
        <v>8089</v>
      </c>
      <c r="BI2862" s="35" t="s">
        <v>8088</v>
      </c>
      <c r="BK2862" s="33" t="s">
        <v>8089</v>
      </c>
      <c r="BL2862" s="35" t="s">
        <v>8088</v>
      </c>
      <c r="BN2862" s="33" t="str">
        <f>_xlfn.XLOOKUP(E2862,'[2]Charge Level Data'!$E:$E,'[2]Charge Level Data'!$BN:$BN,"N/A")</f>
        <v>N/A</v>
      </c>
      <c r="BO2862" s="35" t="s">
        <v>8088</v>
      </c>
      <c r="BQ2862" s="33" t="s">
        <v>8089</v>
      </c>
      <c r="BR2862" s="35" t="s">
        <v>8088</v>
      </c>
    </row>
    <row r="2863" spans="1:70" x14ac:dyDescent="0.3">
      <c r="A2863">
        <v>13011510</v>
      </c>
      <c r="B2863" t="s">
        <v>6058</v>
      </c>
      <c r="C2863" s="33">
        <v>920.04</v>
      </c>
      <c r="D2863">
        <v>270</v>
      </c>
      <c r="E2863">
        <v>0</v>
      </c>
      <c r="H2863" s="33">
        <f t="shared" si="135"/>
        <v>368.01600000000002</v>
      </c>
      <c r="I2863" s="34">
        <f t="shared" si="133"/>
        <v>0</v>
      </c>
      <c r="J2863" s="34">
        <f t="shared" si="134"/>
        <v>0</v>
      </c>
      <c r="L2863" s="33" t="s">
        <v>8089</v>
      </c>
      <c r="M2863" s="35" t="s">
        <v>8088</v>
      </c>
      <c r="O2863" s="33" t="s">
        <v>8089</v>
      </c>
      <c r="P2863" s="35" t="s">
        <v>8088</v>
      </c>
      <c r="R2863" s="33" t="s">
        <v>8089</v>
      </c>
      <c r="S2863" s="35" t="s">
        <v>8088</v>
      </c>
      <c r="U2863" s="33" t="s">
        <v>8089</v>
      </c>
      <c r="V2863" s="35" t="s">
        <v>8088</v>
      </c>
      <c r="X2863" s="33" t="s">
        <v>8089</v>
      </c>
      <c r="Y2863" s="35" t="s">
        <v>8088</v>
      </c>
      <c r="AA2863" s="33" t="s">
        <v>8089</v>
      </c>
      <c r="AB2863" s="35" t="s">
        <v>8088</v>
      </c>
      <c r="AD2863" s="33" t="s">
        <v>8089</v>
      </c>
      <c r="AE2863" s="35" t="s">
        <v>8088</v>
      </c>
      <c r="AG2863" s="33" t="s">
        <v>8089</v>
      </c>
      <c r="AH2863" s="35" t="s">
        <v>8088</v>
      </c>
      <c r="AJ2863" s="33" t="s">
        <v>8089</v>
      </c>
      <c r="AK2863" s="35" t="s">
        <v>8088</v>
      </c>
      <c r="AM2863" s="33" t="s">
        <v>8089</v>
      </c>
      <c r="AN2863" s="35" t="s">
        <v>8088</v>
      </c>
      <c r="AP2863" s="33" t="s">
        <v>8089</v>
      </c>
      <c r="AQ2863" s="35" t="s">
        <v>8088</v>
      </c>
      <c r="AS2863" s="33" t="s">
        <v>8089</v>
      </c>
      <c r="AT2863" s="35" t="s">
        <v>8088</v>
      </c>
      <c r="AV2863" s="33" t="s">
        <v>8089</v>
      </c>
      <c r="AW2863" s="35" t="s">
        <v>8088</v>
      </c>
      <c r="AY2863" s="33" t="s">
        <v>8089</v>
      </c>
      <c r="AZ2863" s="35" t="s">
        <v>8088</v>
      </c>
      <c r="BB2863" s="33" t="s">
        <v>8089</v>
      </c>
      <c r="BC2863" s="35" t="s">
        <v>8088</v>
      </c>
      <c r="BE2863" s="33" t="s">
        <v>8089</v>
      </c>
      <c r="BF2863" s="35" t="s">
        <v>8088</v>
      </c>
      <c r="BH2863" s="33" t="s">
        <v>8089</v>
      </c>
      <c r="BI2863" s="35" t="s">
        <v>8088</v>
      </c>
      <c r="BK2863" s="33" t="s">
        <v>8089</v>
      </c>
      <c r="BL2863" s="35" t="s">
        <v>8088</v>
      </c>
      <c r="BN2863" s="33" t="str">
        <f>_xlfn.XLOOKUP(E2863,'[2]Charge Level Data'!$E:$E,'[2]Charge Level Data'!$BN:$BN,"N/A")</f>
        <v>N/A</v>
      </c>
      <c r="BO2863" s="35" t="s">
        <v>8088</v>
      </c>
      <c r="BQ2863" s="33" t="s">
        <v>8089</v>
      </c>
      <c r="BR2863" s="35" t="s">
        <v>8088</v>
      </c>
    </row>
    <row r="2864" spans="1:70" x14ac:dyDescent="0.3">
      <c r="A2864">
        <v>13026145</v>
      </c>
      <c r="B2864" t="s">
        <v>6688</v>
      </c>
      <c r="C2864" s="33">
        <v>919.68</v>
      </c>
      <c r="D2864">
        <v>272</v>
      </c>
      <c r="E2864">
        <v>0</v>
      </c>
      <c r="H2864" s="33">
        <f t="shared" si="135"/>
        <v>367.87200000000001</v>
      </c>
      <c r="I2864" s="34">
        <f t="shared" si="133"/>
        <v>0</v>
      </c>
      <c r="J2864" s="34">
        <f t="shared" si="134"/>
        <v>0</v>
      </c>
      <c r="L2864" s="33" t="s">
        <v>8089</v>
      </c>
      <c r="M2864" s="35" t="s">
        <v>8088</v>
      </c>
      <c r="O2864" s="33" t="s">
        <v>8089</v>
      </c>
      <c r="P2864" s="35" t="s">
        <v>8088</v>
      </c>
      <c r="R2864" s="33" t="s">
        <v>8089</v>
      </c>
      <c r="S2864" s="35" t="s">
        <v>8088</v>
      </c>
      <c r="U2864" s="33" t="s">
        <v>8089</v>
      </c>
      <c r="V2864" s="35" t="s">
        <v>8088</v>
      </c>
      <c r="X2864" s="33" t="s">
        <v>8089</v>
      </c>
      <c r="Y2864" s="35" t="s">
        <v>8088</v>
      </c>
      <c r="AA2864" s="33" t="s">
        <v>8089</v>
      </c>
      <c r="AB2864" s="35" t="s">
        <v>8088</v>
      </c>
      <c r="AD2864" s="33" t="s">
        <v>8089</v>
      </c>
      <c r="AE2864" s="35" t="s">
        <v>8088</v>
      </c>
      <c r="AG2864" s="33" t="s">
        <v>8089</v>
      </c>
      <c r="AH2864" s="35" t="s">
        <v>8088</v>
      </c>
      <c r="AJ2864" s="33" t="s">
        <v>8089</v>
      </c>
      <c r="AK2864" s="35" t="s">
        <v>8088</v>
      </c>
      <c r="AM2864" s="33" t="s">
        <v>8089</v>
      </c>
      <c r="AN2864" s="35" t="s">
        <v>8088</v>
      </c>
      <c r="AP2864" s="33" t="s">
        <v>8089</v>
      </c>
      <c r="AQ2864" s="35" t="s">
        <v>8088</v>
      </c>
      <c r="AS2864" s="33" t="s">
        <v>8089</v>
      </c>
      <c r="AT2864" s="35" t="s">
        <v>8088</v>
      </c>
      <c r="AV2864" s="33" t="s">
        <v>8089</v>
      </c>
      <c r="AW2864" s="35" t="s">
        <v>8088</v>
      </c>
      <c r="AY2864" s="33" t="s">
        <v>8089</v>
      </c>
      <c r="AZ2864" s="35" t="s">
        <v>8088</v>
      </c>
      <c r="BB2864" s="33" t="s">
        <v>8089</v>
      </c>
      <c r="BC2864" s="35" t="s">
        <v>8088</v>
      </c>
      <c r="BE2864" s="33" t="s">
        <v>8089</v>
      </c>
      <c r="BF2864" s="35" t="s">
        <v>8088</v>
      </c>
      <c r="BH2864" s="33" t="s">
        <v>8089</v>
      </c>
      <c r="BI2864" s="35" t="s">
        <v>8088</v>
      </c>
      <c r="BK2864" s="33" t="s">
        <v>8089</v>
      </c>
      <c r="BL2864" s="35" t="s">
        <v>8088</v>
      </c>
      <c r="BN2864" s="33" t="str">
        <f>_xlfn.XLOOKUP(E2864,'[2]Charge Level Data'!$E:$E,'[2]Charge Level Data'!$BN:$BN,"N/A")</f>
        <v>N/A</v>
      </c>
      <c r="BO2864" s="35" t="s">
        <v>8088</v>
      </c>
      <c r="BQ2864" s="33" t="s">
        <v>8089</v>
      </c>
      <c r="BR2864" s="35" t="s">
        <v>8088</v>
      </c>
    </row>
    <row r="2865" spans="1:70" x14ac:dyDescent="0.3">
      <c r="A2865">
        <v>13024502</v>
      </c>
      <c r="B2865" t="s">
        <v>6917</v>
      </c>
      <c r="C2865" s="33">
        <v>919.68</v>
      </c>
      <c r="D2865">
        <v>272</v>
      </c>
      <c r="E2865">
        <v>0</v>
      </c>
      <c r="H2865" s="33">
        <f t="shared" si="135"/>
        <v>367.87200000000001</v>
      </c>
      <c r="I2865" s="34">
        <f t="shared" si="133"/>
        <v>0</v>
      </c>
      <c r="J2865" s="34">
        <f t="shared" si="134"/>
        <v>0</v>
      </c>
      <c r="L2865" s="33" t="s">
        <v>8089</v>
      </c>
      <c r="M2865" s="35" t="s">
        <v>8088</v>
      </c>
      <c r="O2865" s="33" t="s">
        <v>8089</v>
      </c>
      <c r="P2865" s="35" t="s">
        <v>8088</v>
      </c>
      <c r="R2865" s="33" t="s">
        <v>8089</v>
      </c>
      <c r="S2865" s="35" t="s">
        <v>8088</v>
      </c>
      <c r="U2865" s="33" t="s">
        <v>8089</v>
      </c>
      <c r="V2865" s="35" t="s">
        <v>8088</v>
      </c>
      <c r="X2865" s="33" t="s">
        <v>8089</v>
      </c>
      <c r="Y2865" s="35" t="s">
        <v>8088</v>
      </c>
      <c r="AA2865" s="33" t="s">
        <v>8089</v>
      </c>
      <c r="AB2865" s="35" t="s">
        <v>8088</v>
      </c>
      <c r="AD2865" s="33" t="s">
        <v>8089</v>
      </c>
      <c r="AE2865" s="35" t="s">
        <v>8088</v>
      </c>
      <c r="AG2865" s="33" t="s">
        <v>8089</v>
      </c>
      <c r="AH2865" s="35" t="s">
        <v>8088</v>
      </c>
      <c r="AJ2865" s="33" t="s">
        <v>8089</v>
      </c>
      <c r="AK2865" s="35" t="s">
        <v>8088</v>
      </c>
      <c r="AM2865" s="33" t="s">
        <v>8089</v>
      </c>
      <c r="AN2865" s="35" t="s">
        <v>8088</v>
      </c>
      <c r="AP2865" s="33" t="s">
        <v>8089</v>
      </c>
      <c r="AQ2865" s="35" t="s">
        <v>8088</v>
      </c>
      <c r="AS2865" s="33" t="s">
        <v>8089</v>
      </c>
      <c r="AT2865" s="35" t="s">
        <v>8088</v>
      </c>
      <c r="AV2865" s="33" t="s">
        <v>8089</v>
      </c>
      <c r="AW2865" s="35" t="s">
        <v>8088</v>
      </c>
      <c r="AY2865" s="33" t="s">
        <v>8089</v>
      </c>
      <c r="AZ2865" s="35" t="s">
        <v>8088</v>
      </c>
      <c r="BB2865" s="33" t="s">
        <v>8089</v>
      </c>
      <c r="BC2865" s="35" t="s">
        <v>8088</v>
      </c>
      <c r="BE2865" s="33" t="s">
        <v>8089</v>
      </c>
      <c r="BF2865" s="35" t="s">
        <v>8088</v>
      </c>
      <c r="BH2865" s="33" t="s">
        <v>8089</v>
      </c>
      <c r="BI2865" s="35" t="s">
        <v>8088</v>
      </c>
      <c r="BK2865" s="33" t="s">
        <v>8089</v>
      </c>
      <c r="BL2865" s="35" t="s">
        <v>8088</v>
      </c>
      <c r="BN2865" s="33" t="str">
        <f>_xlfn.XLOOKUP(E2865,'[2]Charge Level Data'!$E:$E,'[2]Charge Level Data'!$BN:$BN,"N/A")</f>
        <v>N/A</v>
      </c>
      <c r="BO2865" s="35" t="s">
        <v>8088</v>
      </c>
      <c r="BQ2865" s="33" t="s">
        <v>8089</v>
      </c>
      <c r="BR2865" s="35" t="s">
        <v>8088</v>
      </c>
    </row>
    <row r="2866" spans="1:70" x14ac:dyDescent="0.3">
      <c r="A2866">
        <v>13024489</v>
      </c>
      <c r="B2866" t="s">
        <v>6390</v>
      </c>
      <c r="C2866" s="33">
        <v>918.9</v>
      </c>
      <c r="D2866">
        <v>272</v>
      </c>
      <c r="E2866">
        <v>0</v>
      </c>
      <c r="H2866" s="33">
        <f t="shared" si="135"/>
        <v>367.56</v>
      </c>
      <c r="I2866" s="34">
        <f t="shared" si="133"/>
        <v>0</v>
      </c>
      <c r="J2866" s="34">
        <f t="shared" si="134"/>
        <v>0</v>
      </c>
      <c r="L2866" s="33" t="s">
        <v>8089</v>
      </c>
      <c r="M2866" s="35" t="s">
        <v>8088</v>
      </c>
      <c r="O2866" s="33" t="s">
        <v>8089</v>
      </c>
      <c r="P2866" s="35" t="s">
        <v>8088</v>
      </c>
      <c r="R2866" s="33" t="s">
        <v>8089</v>
      </c>
      <c r="S2866" s="35" t="s">
        <v>8088</v>
      </c>
      <c r="U2866" s="33" t="s">
        <v>8089</v>
      </c>
      <c r="V2866" s="35" t="s">
        <v>8088</v>
      </c>
      <c r="X2866" s="33" t="s">
        <v>8089</v>
      </c>
      <c r="Y2866" s="35" t="s">
        <v>8088</v>
      </c>
      <c r="AA2866" s="33" t="s">
        <v>8089</v>
      </c>
      <c r="AB2866" s="35" t="s">
        <v>8088</v>
      </c>
      <c r="AD2866" s="33" t="s">
        <v>8089</v>
      </c>
      <c r="AE2866" s="35" t="s">
        <v>8088</v>
      </c>
      <c r="AG2866" s="33" t="s">
        <v>8089</v>
      </c>
      <c r="AH2866" s="35" t="s">
        <v>8088</v>
      </c>
      <c r="AJ2866" s="33" t="s">
        <v>8089</v>
      </c>
      <c r="AK2866" s="35" t="s">
        <v>8088</v>
      </c>
      <c r="AM2866" s="33" t="s">
        <v>8089</v>
      </c>
      <c r="AN2866" s="35" t="s">
        <v>8088</v>
      </c>
      <c r="AP2866" s="33" t="s">
        <v>8089</v>
      </c>
      <c r="AQ2866" s="35" t="s">
        <v>8088</v>
      </c>
      <c r="AS2866" s="33" t="s">
        <v>8089</v>
      </c>
      <c r="AT2866" s="35" t="s">
        <v>8088</v>
      </c>
      <c r="AV2866" s="33" t="s">
        <v>8089</v>
      </c>
      <c r="AW2866" s="35" t="s">
        <v>8088</v>
      </c>
      <c r="AY2866" s="33" t="s">
        <v>8089</v>
      </c>
      <c r="AZ2866" s="35" t="s">
        <v>8088</v>
      </c>
      <c r="BB2866" s="33" t="s">
        <v>8089</v>
      </c>
      <c r="BC2866" s="35" t="s">
        <v>8088</v>
      </c>
      <c r="BE2866" s="33" t="s">
        <v>8089</v>
      </c>
      <c r="BF2866" s="35" t="s">
        <v>8088</v>
      </c>
      <c r="BH2866" s="33" t="s">
        <v>8089</v>
      </c>
      <c r="BI2866" s="35" t="s">
        <v>8088</v>
      </c>
      <c r="BK2866" s="33" t="s">
        <v>8089</v>
      </c>
      <c r="BL2866" s="35" t="s">
        <v>8088</v>
      </c>
      <c r="BN2866" s="33" t="str">
        <f>_xlfn.XLOOKUP(E2866,'[2]Charge Level Data'!$E:$E,'[2]Charge Level Data'!$BN:$BN,"N/A")</f>
        <v>N/A</v>
      </c>
      <c r="BO2866" s="35" t="s">
        <v>8088</v>
      </c>
      <c r="BQ2866" s="33" t="s">
        <v>8089</v>
      </c>
      <c r="BR2866" s="35" t="s">
        <v>8088</v>
      </c>
    </row>
    <row r="2867" spans="1:70" x14ac:dyDescent="0.3">
      <c r="A2867">
        <v>13026403</v>
      </c>
      <c r="B2867" t="s">
        <v>5054</v>
      </c>
      <c r="C2867" s="33">
        <v>918.54</v>
      </c>
      <c r="D2867">
        <v>272</v>
      </c>
      <c r="E2867">
        <v>0</v>
      </c>
      <c r="H2867" s="33">
        <f t="shared" si="135"/>
        <v>367.416</v>
      </c>
      <c r="I2867" s="34">
        <f t="shared" si="133"/>
        <v>0</v>
      </c>
      <c r="J2867" s="34">
        <f t="shared" si="134"/>
        <v>0</v>
      </c>
      <c r="L2867" s="33" t="s">
        <v>8089</v>
      </c>
      <c r="M2867" s="35" t="s">
        <v>8088</v>
      </c>
      <c r="O2867" s="33" t="s">
        <v>8089</v>
      </c>
      <c r="P2867" s="35" t="s">
        <v>8088</v>
      </c>
      <c r="R2867" s="33" t="s">
        <v>8089</v>
      </c>
      <c r="S2867" s="35" t="s">
        <v>8088</v>
      </c>
      <c r="U2867" s="33" t="s">
        <v>8089</v>
      </c>
      <c r="V2867" s="35" t="s">
        <v>8088</v>
      </c>
      <c r="X2867" s="33" t="s">
        <v>8089</v>
      </c>
      <c r="Y2867" s="35" t="s">
        <v>8088</v>
      </c>
      <c r="AA2867" s="33" t="s">
        <v>8089</v>
      </c>
      <c r="AB2867" s="35" t="s">
        <v>8088</v>
      </c>
      <c r="AD2867" s="33" t="s">
        <v>8089</v>
      </c>
      <c r="AE2867" s="35" t="s">
        <v>8088</v>
      </c>
      <c r="AG2867" s="33" t="s">
        <v>8089</v>
      </c>
      <c r="AH2867" s="35" t="s">
        <v>8088</v>
      </c>
      <c r="AJ2867" s="33" t="s">
        <v>8089</v>
      </c>
      <c r="AK2867" s="35" t="s">
        <v>8088</v>
      </c>
      <c r="AM2867" s="33" t="s">
        <v>8089</v>
      </c>
      <c r="AN2867" s="35" t="s">
        <v>8088</v>
      </c>
      <c r="AP2867" s="33" t="s">
        <v>8089</v>
      </c>
      <c r="AQ2867" s="35" t="s">
        <v>8088</v>
      </c>
      <c r="AS2867" s="33" t="s">
        <v>8089</v>
      </c>
      <c r="AT2867" s="35" t="s">
        <v>8088</v>
      </c>
      <c r="AV2867" s="33" t="s">
        <v>8089</v>
      </c>
      <c r="AW2867" s="35" t="s">
        <v>8088</v>
      </c>
      <c r="AY2867" s="33" t="s">
        <v>8089</v>
      </c>
      <c r="AZ2867" s="35" t="s">
        <v>8088</v>
      </c>
      <c r="BB2867" s="33" t="s">
        <v>8089</v>
      </c>
      <c r="BC2867" s="35" t="s">
        <v>8088</v>
      </c>
      <c r="BE2867" s="33" t="s">
        <v>8089</v>
      </c>
      <c r="BF2867" s="35" t="s">
        <v>8088</v>
      </c>
      <c r="BH2867" s="33" t="s">
        <v>8089</v>
      </c>
      <c r="BI2867" s="35" t="s">
        <v>8088</v>
      </c>
      <c r="BK2867" s="33" t="s">
        <v>8089</v>
      </c>
      <c r="BL2867" s="35" t="s">
        <v>8088</v>
      </c>
      <c r="BN2867" s="33" t="str">
        <f>_xlfn.XLOOKUP(E2867,'[2]Charge Level Data'!$E:$E,'[2]Charge Level Data'!$BN:$BN,"N/A")</f>
        <v>N/A</v>
      </c>
      <c r="BO2867" s="35" t="s">
        <v>8088</v>
      </c>
      <c r="BQ2867" s="33" t="s">
        <v>8089</v>
      </c>
      <c r="BR2867" s="35" t="s">
        <v>8088</v>
      </c>
    </row>
    <row r="2868" spans="1:70" x14ac:dyDescent="0.3">
      <c r="A2868">
        <v>8632261</v>
      </c>
      <c r="B2868" t="s">
        <v>978</v>
      </c>
      <c r="C2868" s="33">
        <v>918</v>
      </c>
      <c r="D2868">
        <v>481</v>
      </c>
      <c r="E2868">
        <v>36200</v>
      </c>
      <c r="H2868" s="33">
        <f t="shared" si="135"/>
        <v>367.20000000000005</v>
      </c>
      <c r="I2868" s="34">
        <f t="shared" si="133"/>
        <v>0</v>
      </c>
      <c r="J2868" s="34">
        <f t="shared" si="134"/>
        <v>1772.17</v>
      </c>
      <c r="L2868" s="33">
        <v>0</v>
      </c>
      <c r="M2868" s="35" t="s">
        <v>8088</v>
      </c>
      <c r="O2868" s="33">
        <v>0</v>
      </c>
      <c r="P2868" s="35" t="s">
        <v>8088</v>
      </c>
      <c r="R2868" s="33">
        <v>0</v>
      </c>
      <c r="S2868" s="35" t="s">
        <v>8088</v>
      </c>
      <c r="U2868" s="33">
        <v>606.9</v>
      </c>
      <c r="V2868" s="35" t="s">
        <v>8088</v>
      </c>
      <c r="X2868" s="33">
        <v>1772.17</v>
      </c>
      <c r="Y2868" s="35" t="s">
        <v>8088</v>
      </c>
      <c r="AA2868" s="33">
        <v>606.9</v>
      </c>
      <c r="AB2868" s="35" t="s">
        <v>8088</v>
      </c>
      <c r="AD2868" s="33">
        <v>407.48999999999995</v>
      </c>
      <c r="AE2868" s="35" t="s">
        <v>8088</v>
      </c>
      <c r="AG2868" s="33">
        <v>0</v>
      </c>
      <c r="AH2868" s="35" t="s">
        <v>8088</v>
      </c>
      <c r="AJ2868" s="33">
        <v>0</v>
      </c>
      <c r="AK2868" s="35" t="s">
        <v>8088</v>
      </c>
      <c r="AM2868" s="33">
        <v>0</v>
      </c>
      <c r="AN2868" s="35" t="s">
        <v>8088</v>
      </c>
      <c r="AP2868" s="33">
        <v>0</v>
      </c>
      <c r="AQ2868" s="35" t="s">
        <v>8088</v>
      </c>
      <c r="AS2868" s="33">
        <v>0</v>
      </c>
      <c r="AT2868" s="35" t="s">
        <v>8088</v>
      </c>
      <c r="AV2868" s="33">
        <v>0</v>
      </c>
      <c r="AW2868" s="35" t="s">
        <v>8088</v>
      </c>
      <c r="AY2868" s="33">
        <v>0</v>
      </c>
      <c r="AZ2868" s="35" t="s">
        <v>8088</v>
      </c>
      <c r="BB2868" s="33">
        <v>98.09</v>
      </c>
      <c r="BC2868" s="35" t="s">
        <v>8088</v>
      </c>
      <c r="BE2868" s="33">
        <v>98.09</v>
      </c>
      <c r="BF2868" s="35" t="s">
        <v>8088</v>
      </c>
      <c r="BH2868" s="33">
        <v>202.53437399999999</v>
      </c>
      <c r="BI2868" s="35" t="s">
        <v>8088</v>
      </c>
      <c r="BK2868" s="33">
        <v>202.53437399999999</v>
      </c>
      <c r="BL2868" s="35" t="s">
        <v>8088</v>
      </c>
      <c r="BN2868" s="33">
        <f>_xlfn.XLOOKUP(E2868,'[2]Charge Level Data'!$E:$E,'[2]Charge Level Data'!$BN:$BN,"N/A")</f>
        <v>202.53437399999999</v>
      </c>
      <c r="BO2868" s="35" t="s">
        <v>8088</v>
      </c>
      <c r="BQ2868" s="33">
        <v>563.55000000000007</v>
      </c>
      <c r="BR2868" s="35" t="s">
        <v>8088</v>
      </c>
    </row>
    <row r="2869" spans="1:70" x14ac:dyDescent="0.3">
      <c r="A2869">
        <v>1169950</v>
      </c>
      <c r="B2869" t="s">
        <v>4095</v>
      </c>
      <c r="C2869" s="33">
        <v>918</v>
      </c>
      <c r="D2869">
        <v>320</v>
      </c>
      <c r="E2869">
        <v>27648</v>
      </c>
      <c r="H2869" s="33">
        <f t="shared" si="135"/>
        <v>367.20000000000005</v>
      </c>
      <c r="I2869" s="34">
        <f t="shared" si="133"/>
        <v>0</v>
      </c>
      <c r="J2869" s="34">
        <f t="shared" si="134"/>
        <v>0</v>
      </c>
      <c r="L2869" s="33" t="s">
        <v>8089</v>
      </c>
      <c r="M2869" s="35" t="s">
        <v>8088</v>
      </c>
      <c r="O2869" s="33" t="s">
        <v>8089</v>
      </c>
      <c r="P2869" s="35" t="s">
        <v>8088</v>
      </c>
      <c r="R2869" s="33" t="s">
        <v>8089</v>
      </c>
      <c r="S2869" s="35" t="s">
        <v>8088</v>
      </c>
      <c r="U2869" s="33" t="s">
        <v>8089</v>
      </c>
      <c r="V2869" s="35" t="s">
        <v>8088</v>
      </c>
      <c r="X2869" s="33" t="s">
        <v>8089</v>
      </c>
      <c r="Y2869" s="35" t="s">
        <v>8088</v>
      </c>
      <c r="AA2869" s="33" t="s">
        <v>8089</v>
      </c>
      <c r="AB2869" s="35" t="s">
        <v>8088</v>
      </c>
      <c r="AD2869" s="33" t="s">
        <v>8089</v>
      </c>
      <c r="AE2869" s="35" t="s">
        <v>8088</v>
      </c>
      <c r="AG2869" s="33" t="s">
        <v>8089</v>
      </c>
      <c r="AH2869" s="35" t="s">
        <v>8088</v>
      </c>
      <c r="AJ2869" s="33" t="s">
        <v>8089</v>
      </c>
      <c r="AK2869" s="35" t="s">
        <v>8088</v>
      </c>
      <c r="AM2869" s="33" t="s">
        <v>8089</v>
      </c>
      <c r="AN2869" s="35" t="s">
        <v>8088</v>
      </c>
      <c r="AP2869" s="33" t="s">
        <v>8089</v>
      </c>
      <c r="AQ2869" s="35" t="s">
        <v>8088</v>
      </c>
      <c r="AS2869" s="33" t="s">
        <v>8089</v>
      </c>
      <c r="AT2869" s="35" t="s">
        <v>8088</v>
      </c>
      <c r="AV2869" s="33" t="s">
        <v>8089</v>
      </c>
      <c r="AW2869" s="35" t="s">
        <v>8088</v>
      </c>
      <c r="AY2869" s="33" t="s">
        <v>8089</v>
      </c>
      <c r="AZ2869" s="35" t="s">
        <v>8088</v>
      </c>
      <c r="BB2869" s="33" t="s">
        <v>8089</v>
      </c>
      <c r="BC2869" s="35" t="s">
        <v>8088</v>
      </c>
      <c r="BE2869" s="33" t="s">
        <v>8089</v>
      </c>
      <c r="BF2869" s="35" t="s">
        <v>8088</v>
      </c>
      <c r="BH2869" s="33" t="s">
        <v>8089</v>
      </c>
      <c r="BI2869" s="35" t="s">
        <v>8088</v>
      </c>
      <c r="BK2869" s="33" t="s">
        <v>8089</v>
      </c>
      <c r="BL2869" s="35" t="s">
        <v>8088</v>
      </c>
      <c r="BN2869" s="33" t="str">
        <f>_xlfn.XLOOKUP(E2869,'[2]Charge Level Data'!$E:$E,'[2]Charge Level Data'!$BN:$BN,"N/A")</f>
        <v>N/A</v>
      </c>
      <c r="BO2869" s="35" t="s">
        <v>8088</v>
      </c>
      <c r="BQ2869" s="33" t="s">
        <v>8089</v>
      </c>
      <c r="BR2869" s="35" t="s">
        <v>8088</v>
      </c>
    </row>
    <row r="2870" spans="1:70" x14ac:dyDescent="0.3">
      <c r="A2870">
        <v>1169952</v>
      </c>
      <c r="B2870" t="s">
        <v>4096</v>
      </c>
      <c r="C2870" s="33">
        <v>918</v>
      </c>
      <c r="D2870">
        <v>320</v>
      </c>
      <c r="E2870">
        <v>27648</v>
      </c>
      <c r="H2870" s="33">
        <f t="shared" si="135"/>
        <v>367.20000000000005</v>
      </c>
      <c r="I2870" s="34">
        <f t="shared" si="133"/>
        <v>0</v>
      </c>
      <c r="J2870" s="34">
        <f t="shared" si="134"/>
        <v>0</v>
      </c>
      <c r="L2870" s="33" t="s">
        <v>8089</v>
      </c>
      <c r="M2870" s="35" t="s">
        <v>8088</v>
      </c>
      <c r="O2870" s="33" t="s">
        <v>8089</v>
      </c>
      <c r="P2870" s="35" t="s">
        <v>8088</v>
      </c>
      <c r="R2870" s="33" t="s">
        <v>8089</v>
      </c>
      <c r="S2870" s="35" t="s">
        <v>8088</v>
      </c>
      <c r="U2870" s="33" t="s">
        <v>8089</v>
      </c>
      <c r="V2870" s="35" t="s">
        <v>8088</v>
      </c>
      <c r="X2870" s="33" t="s">
        <v>8089</v>
      </c>
      <c r="Y2870" s="35" t="s">
        <v>8088</v>
      </c>
      <c r="AA2870" s="33" t="s">
        <v>8089</v>
      </c>
      <c r="AB2870" s="35" t="s">
        <v>8088</v>
      </c>
      <c r="AD2870" s="33" t="s">
        <v>8089</v>
      </c>
      <c r="AE2870" s="35" t="s">
        <v>8088</v>
      </c>
      <c r="AG2870" s="33" t="s">
        <v>8089</v>
      </c>
      <c r="AH2870" s="35" t="s">
        <v>8088</v>
      </c>
      <c r="AJ2870" s="33" t="s">
        <v>8089</v>
      </c>
      <c r="AK2870" s="35" t="s">
        <v>8088</v>
      </c>
      <c r="AM2870" s="33" t="s">
        <v>8089</v>
      </c>
      <c r="AN2870" s="35" t="s">
        <v>8088</v>
      </c>
      <c r="AP2870" s="33" t="s">
        <v>8089</v>
      </c>
      <c r="AQ2870" s="35" t="s">
        <v>8088</v>
      </c>
      <c r="AS2870" s="33" t="s">
        <v>8089</v>
      </c>
      <c r="AT2870" s="35" t="s">
        <v>8088</v>
      </c>
      <c r="AV2870" s="33" t="s">
        <v>8089</v>
      </c>
      <c r="AW2870" s="35" t="s">
        <v>8088</v>
      </c>
      <c r="AY2870" s="33" t="s">
        <v>8089</v>
      </c>
      <c r="AZ2870" s="35" t="s">
        <v>8088</v>
      </c>
      <c r="BB2870" s="33" t="s">
        <v>8089</v>
      </c>
      <c r="BC2870" s="35" t="s">
        <v>8088</v>
      </c>
      <c r="BE2870" s="33" t="s">
        <v>8089</v>
      </c>
      <c r="BF2870" s="35" t="s">
        <v>8088</v>
      </c>
      <c r="BH2870" s="33" t="s">
        <v>8089</v>
      </c>
      <c r="BI2870" s="35" t="s">
        <v>8088</v>
      </c>
      <c r="BK2870" s="33" t="s">
        <v>8089</v>
      </c>
      <c r="BL2870" s="35" t="s">
        <v>8088</v>
      </c>
      <c r="BN2870" s="33" t="str">
        <f>_xlfn.XLOOKUP(E2870,'[2]Charge Level Data'!$E:$E,'[2]Charge Level Data'!$BN:$BN,"N/A")</f>
        <v>N/A</v>
      </c>
      <c r="BO2870" s="35" t="s">
        <v>8088</v>
      </c>
      <c r="BQ2870" s="33" t="s">
        <v>8089</v>
      </c>
      <c r="BR2870" s="35" t="s">
        <v>8088</v>
      </c>
    </row>
    <row r="2871" spans="1:70" x14ac:dyDescent="0.3">
      <c r="A2871">
        <v>7963186</v>
      </c>
      <c r="B2871" t="s">
        <v>87</v>
      </c>
      <c r="C2871" s="33">
        <v>911</v>
      </c>
      <c r="D2871">
        <v>450</v>
      </c>
      <c r="E2871">
        <v>24600</v>
      </c>
      <c r="H2871" s="33">
        <f t="shared" si="135"/>
        <v>364.40000000000003</v>
      </c>
      <c r="I2871" s="34">
        <f t="shared" si="133"/>
        <v>0</v>
      </c>
      <c r="J2871" s="34">
        <f t="shared" si="134"/>
        <v>0</v>
      </c>
      <c r="L2871" s="33" t="s">
        <v>8089</v>
      </c>
      <c r="M2871" s="35" t="s">
        <v>8088</v>
      </c>
      <c r="O2871" s="33" t="s">
        <v>8089</v>
      </c>
      <c r="P2871" s="35" t="s">
        <v>8088</v>
      </c>
      <c r="R2871" s="33" t="s">
        <v>8089</v>
      </c>
      <c r="S2871" s="35" t="s">
        <v>8088</v>
      </c>
      <c r="U2871" s="33" t="s">
        <v>8089</v>
      </c>
      <c r="V2871" s="35" t="s">
        <v>8088</v>
      </c>
      <c r="X2871" s="33" t="s">
        <v>8089</v>
      </c>
      <c r="Y2871" s="35" t="s">
        <v>8088</v>
      </c>
      <c r="AA2871" s="33" t="s">
        <v>8089</v>
      </c>
      <c r="AB2871" s="35" t="s">
        <v>8088</v>
      </c>
      <c r="AD2871" s="33" t="s">
        <v>8089</v>
      </c>
      <c r="AE2871" s="35" t="s">
        <v>8088</v>
      </c>
      <c r="AG2871" s="33" t="s">
        <v>8089</v>
      </c>
      <c r="AH2871" s="35" t="s">
        <v>8088</v>
      </c>
      <c r="AJ2871" s="33" t="s">
        <v>8089</v>
      </c>
      <c r="AK2871" s="35" t="s">
        <v>8088</v>
      </c>
      <c r="AM2871" s="33" t="s">
        <v>8089</v>
      </c>
      <c r="AN2871" s="35" t="s">
        <v>8088</v>
      </c>
      <c r="AP2871" s="33" t="s">
        <v>8089</v>
      </c>
      <c r="AQ2871" s="35" t="s">
        <v>8088</v>
      </c>
      <c r="AS2871" s="33" t="s">
        <v>8089</v>
      </c>
      <c r="AT2871" s="35" t="s">
        <v>8088</v>
      </c>
      <c r="AV2871" s="33" t="s">
        <v>8089</v>
      </c>
      <c r="AW2871" s="35" t="s">
        <v>8088</v>
      </c>
      <c r="AY2871" s="33" t="s">
        <v>8089</v>
      </c>
      <c r="AZ2871" s="35" t="s">
        <v>8088</v>
      </c>
      <c r="BB2871" s="33" t="s">
        <v>8089</v>
      </c>
      <c r="BC2871" s="35" t="s">
        <v>8088</v>
      </c>
      <c r="BE2871" s="33" t="s">
        <v>8089</v>
      </c>
      <c r="BF2871" s="35" t="s">
        <v>8088</v>
      </c>
      <c r="BH2871" s="33" t="s">
        <v>8089</v>
      </c>
      <c r="BI2871" s="35" t="s">
        <v>8088</v>
      </c>
      <c r="BK2871" s="33" t="s">
        <v>8089</v>
      </c>
      <c r="BL2871" s="35" t="s">
        <v>8088</v>
      </c>
      <c r="BN2871" s="33" t="str">
        <f>_xlfn.XLOOKUP(E2871,'[2]Charge Level Data'!$E:$E,'[2]Charge Level Data'!$BN:$BN,"N/A")</f>
        <v>N/A</v>
      </c>
      <c r="BO2871" s="35" t="s">
        <v>8088</v>
      </c>
      <c r="BQ2871" s="33" t="s">
        <v>8089</v>
      </c>
      <c r="BR2871" s="35" t="s">
        <v>8088</v>
      </c>
    </row>
    <row r="2872" spans="1:70" x14ac:dyDescent="0.3">
      <c r="A2872">
        <v>13083900</v>
      </c>
      <c r="B2872" t="s">
        <v>3352</v>
      </c>
      <c r="C2872" s="33">
        <v>908</v>
      </c>
      <c r="D2872">
        <v>115</v>
      </c>
      <c r="E2872">
        <v>0</v>
      </c>
      <c r="H2872" s="33">
        <f t="shared" si="135"/>
        <v>363.20000000000005</v>
      </c>
      <c r="I2872" s="34">
        <f t="shared" si="133"/>
        <v>0</v>
      </c>
      <c r="J2872" s="34">
        <f t="shared" si="134"/>
        <v>0</v>
      </c>
      <c r="L2872" s="33" t="s">
        <v>8089</v>
      </c>
      <c r="M2872" s="35" t="s">
        <v>8088</v>
      </c>
      <c r="O2872" s="33" t="s">
        <v>8089</v>
      </c>
      <c r="P2872" s="35" t="s">
        <v>8088</v>
      </c>
      <c r="R2872" s="33" t="s">
        <v>8089</v>
      </c>
      <c r="S2872" s="35" t="s">
        <v>8088</v>
      </c>
      <c r="U2872" s="33" t="s">
        <v>8089</v>
      </c>
      <c r="V2872" s="35" t="s">
        <v>8088</v>
      </c>
      <c r="X2872" s="33" t="s">
        <v>8089</v>
      </c>
      <c r="Y2872" s="35" t="s">
        <v>8088</v>
      </c>
      <c r="AA2872" s="33" t="s">
        <v>8089</v>
      </c>
      <c r="AB2872" s="35" t="s">
        <v>8088</v>
      </c>
      <c r="AD2872" s="33" t="s">
        <v>8089</v>
      </c>
      <c r="AE2872" s="35" t="s">
        <v>8088</v>
      </c>
      <c r="AG2872" s="33" t="s">
        <v>8089</v>
      </c>
      <c r="AH2872" s="35" t="s">
        <v>8088</v>
      </c>
      <c r="AJ2872" s="33" t="s">
        <v>8089</v>
      </c>
      <c r="AK2872" s="35" t="s">
        <v>8088</v>
      </c>
      <c r="AM2872" s="33" t="s">
        <v>8089</v>
      </c>
      <c r="AN2872" s="35" t="s">
        <v>8088</v>
      </c>
      <c r="AP2872" s="33" t="s">
        <v>8089</v>
      </c>
      <c r="AQ2872" s="35" t="s">
        <v>8088</v>
      </c>
      <c r="AS2872" s="33" t="s">
        <v>8089</v>
      </c>
      <c r="AT2872" s="35" t="s">
        <v>8088</v>
      </c>
      <c r="AV2872" s="33" t="s">
        <v>8089</v>
      </c>
      <c r="AW2872" s="35" t="s">
        <v>8088</v>
      </c>
      <c r="AY2872" s="33" t="s">
        <v>8089</v>
      </c>
      <c r="AZ2872" s="35" t="s">
        <v>8088</v>
      </c>
      <c r="BB2872" s="33" t="s">
        <v>8089</v>
      </c>
      <c r="BC2872" s="35" t="s">
        <v>8088</v>
      </c>
      <c r="BE2872" s="33" t="s">
        <v>8089</v>
      </c>
      <c r="BF2872" s="35" t="s">
        <v>8088</v>
      </c>
      <c r="BH2872" s="33" t="s">
        <v>8089</v>
      </c>
      <c r="BI2872" s="35" t="s">
        <v>8088</v>
      </c>
      <c r="BK2872" s="33" t="s">
        <v>8089</v>
      </c>
      <c r="BL2872" s="35" t="s">
        <v>8088</v>
      </c>
      <c r="BN2872" s="33" t="str">
        <f>_xlfn.XLOOKUP(E2872,'[2]Charge Level Data'!$E:$E,'[2]Charge Level Data'!$BN:$BN,"N/A")</f>
        <v>N/A</v>
      </c>
      <c r="BO2872" s="35" t="s">
        <v>8088</v>
      </c>
      <c r="BQ2872" s="33" t="s">
        <v>8089</v>
      </c>
      <c r="BR2872" s="35" t="s">
        <v>8088</v>
      </c>
    </row>
    <row r="2873" spans="1:70" x14ac:dyDescent="0.3">
      <c r="A2873">
        <v>13025873</v>
      </c>
      <c r="B2873" t="s">
        <v>5586</v>
      </c>
      <c r="C2873" s="33">
        <v>907.2</v>
      </c>
      <c r="D2873">
        <v>272</v>
      </c>
      <c r="E2873">
        <v>0</v>
      </c>
      <c r="H2873" s="33">
        <f t="shared" si="135"/>
        <v>362.88000000000005</v>
      </c>
      <c r="I2873" s="34">
        <f t="shared" si="133"/>
        <v>0</v>
      </c>
      <c r="J2873" s="34">
        <f t="shared" si="134"/>
        <v>0</v>
      </c>
      <c r="L2873" s="33" t="s">
        <v>8089</v>
      </c>
      <c r="M2873" s="35" t="s">
        <v>8088</v>
      </c>
      <c r="O2873" s="33" t="s">
        <v>8089</v>
      </c>
      <c r="P2873" s="35" t="s">
        <v>8088</v>
      </c>
      <c r="R2873" s="33" t="s">
        <v>8089</v>
      </c>
      <c r="S2873" s="35" t="s">
        <v>8088</v>
      </c>
      <c r="U2873" s="33" t="s">
        <v>8089</v>
      </c>
      <c r="V2873" s="35" t="s">
        <v>8088</v>
      </c>
      <c r="X2873" s="33" t="s">
        <v>8089</v>
      </c>
      <c r="Y2873" s="35" t="s">
        <v>8088</v>
      </c>
      <c r="AA2873" s="33" t="s">
        <v>8089</v>
      </c>
      <c r="AB2873" s="35" t="s">
        <v>8088</v>
      </c>
      <c r="AD2873" s="33" t="s">
        <v>8089</v>
      </c>
      <c r="AE2873" s="35" t="s">
        <v>8088</v>
      </c>
      <c r="AG2873" s="33" t="s">
        <v>8089</v>
      </c>
      <c r="AH2873" s="35" t="s">
        <v>8088</v>
      </c>
      <c r="AJ2873" s="33" t="s">
        <v>8089</v>
      </c>
      <c r="AK2873" s="35" t="s">
        <v>8088</v>
      </c>
      <c r="AM2873" s="33" t="s">
        <v>8089</v>
      </c>
      <c r="AN2873" s="35" t="s">
        <v>8088</v>
      </c>
      <c r="AP2873" s="33" t="s">
        <v>8089</v>
      </c>
      <c r="AQ2873" s="35" t="s">
        <v>8088</v>
      </c>
      <c r="AS2873" s="33" t="s">
        <v>8089</v>
      </c>
      <c r="AT2873" s="35" t="s">
        <v>8088</v>
      </c>
      <c r="AV2873" s="33" t="s">
        <v>8089</v>
      </c>
      <c r="AW2873" s="35" t="s">
        <v>8088</v>
      </c>
      <c r="AY2873" s="33" t="s">
        <v>8089</v>
      </c>
      <c r="AZ2873" s="35" t="s">
        <v>8088</v>
      </c>
      <c r="BB2873" s="33" t="s">
        <v>8089</v>
      </c>
      <c r="BC2873" s="35" t="s">
        <v>8088</v>
      </c>
      <c r="BE2873" s="33" t="s">
        <v>8089</v>
      </c>
      <c r="BF2873" s="35" t="s">
        <v>8088</v>
      </c>
      <c r="BH2873" s="33" t="s">
        <v>8089</v>
      </c>
      <c r="BI2873" s="35" t="s">
        <v>8088</v>
      </c>
      <c r="BK2873" s="33" t="s">
        <v>8089</v>
      </c>
      <c r="BL2873" s="35" t="s">
        <v>8088</v>
      </c>
      <c r="BN2873" s="33" t="str">
        <f>_xlfn.XLOOKUP(E2873,'[2]Charge Level Data'!$E:$E,'[2]Charge Level Data'!$BN:$BN,"N/A")</f>
        <v>N/A</v>
      </c>
      <c r="BO2873" s="35" t="s">
        <v>8088</v>
      </c>
      <c r="BQ2873" s="33" t="s">
        <v>8089</v>
      </c>
      <c r="BR2873" s="35" t="s">
        <v>8088</v>
      </c>
    </row>
    <row r="2874" spans="1:70" x14ac:dyDescent="0.3">
      <c r="A2874">
        <v>13211605</v>
      </c>
      <c r="B2874" t="s">
        <v>5587</v>
      </c>
      <c r="C2874" s="33">
        <v>907.2</v>
      </c>
      <c r="D2874">
        <v>272</v>
      </c>
      <c r="E2874">
        <v>0</v>
      </c>
      <c r="H2874" s="33">
        <f t="shared" si="135"/>
        <v>362.88000000000005</v>
      </c>
      <c r="I2874" s="34">
        <f t="shared" si="133"/>
        <v>0</v>
      </c>
      <c r="J2874" s="34">
        <f t="shared" si="134"/>
        <v>0</v>
      </c>
      <c r="L2874" s="33" t="s">
        <v>8089</v>
      </c>
      <c r="M2874" s="35" t="s">
        <v>8088</v>
      </c>
      <c r="O2874" s="33" t="s">
        <v>8089</v>
      </c>
      <c r="P2874" s="35" t="s">
        <v>8088</v>
      </c>
      <c r="R2874" s="33" t="s">
        <v>8089</v>
      </c>
      <c r="S2874" s="35" t="s">
        <v>8088</v>
      </c>
      <c r="U2874" s="33" t="s">
        <v>8089</v>
      </c>
      <c r="V2874" s="35" t="s">
        <v>8088</v>
      </c>
      <c r="X2874" s="33" t="s">
        <v>8089</v>
      </c>
      <c r="Y2874" s="35" t="s">
        <v>8088</v>
      </c>
      <c r="AA2874" s="33" t="s">
        <v>8089</v>
      </c>
      <c r="AB2874" s="35" t="s">
        <v>8088</v>
      </c>
      <c r="AD2874" s="33" t="s">
        <v>8089</v>
      </c>
      <c r="AE2874" s="35" t="s">
        <v>8088</v>
      </c>
      <c r="AG2874" s="33" t="s">
        <v>8089</v>
      </c>
      <c r="AH2874" s="35" t="s">
        <v>8088</v>
      </c>
      <c r="AJ2874" s="33" t="s">
        <v>8089</v>
      </c>
      <c r="AK2874" s="35" t="s">
        <v>8088</v>
      </c>
      <c r="AM2874" s="33" t="s">
        <v>8089</v>
      </c>
      <c r="AN2874" s="35" t="s">
        <v>8088</v>
      </c>
      <c r="AP2874" s="33" t="s">
        <v>8089</v>
      </c>
      <c r="AQ2874" s="35" t="s">
        <v>8088</v>
      </c>
      <c r="AS2874" s="33" t="s">
        <v>8089</v>
      </c>
      <c r="AT2874" s="35" t="s">
        <v>8088</v>
      </c>
      <c r="AV2874" s="33" t="s">
        <v>8089</v>
      </c>
      <c r="AW2874" s="35" t="s">
        <v>8088</v>
      </c>
      <c r="AY2874" s="33" t="s">
        <v>8089</v>
      </c>
      <c r="AZ2874" s="35" t="s">
        <v>8088</v>
      </c>
      <c r="BB2874" s="33" t="s">
        <v>8089</v>
      </c>
      <c r="BC2874" s="35" t="s">
        <v>8088</v>
      </c>
      <c r="BE2874" s="33" t="s">
        <v>8089</v>
      </c>
      <c r="BF2874" s="35" t="s">
        <v>8088</v>
      </c>
      <c r="BH2874" s="33" t="s">
        <v>8089</v>
      </c>
      <c r="BI2874" s="35" t="s">
        <v>8088</v>
      </c>
      <c r="BK2874" s="33" t="s">
        <v>8089</v>
      </c>
      <c r="BL2874" s="35" t="s">
        <v>8088</v>
      </c>
      <c r="BN2874" s="33" t="str">
        <f>_xlfn.XLOOKUP(E2874,'[2]Charge Level Data'!$E:$E,'[2]Charge Level Data'!$BN:$BN,"N/A")</f>
        <v>N/A</v>
      </c>
      <c r="BO2874" s="35" t="s">
        <v>8088</v>
      </c>
      <c r="BQ2874" s="33" t="s">
        <v>8089</v>
      </c>
      <c r="BR2874" s="35" t="s">
        <v>8088</v>
      </c>
    </row>
    <row r="2875" spans="1:70" x14ac:dyDescent="0.3">
      <c r="A2875">
        <v>13027686</v>
      </c>
      <c r="B2875" t="s">
        <v>5616</v>
      </c>
      <c r="C2875" s="33">
        <v>907.2</v>
      </c>
      <c r="D2875">
        <v>272</v>
      </c>
      <c r="E2875">
        <v>0</v>
      </c>
      <c r="H2875" s="33">
        <f t="shared" si="135"/>
        <v>362.88000000000005</v>
      </c>
      <c r="I2875" s="34">
        <f t="shared" si="133"/>
        <v>0</v>
      </c>
      <c r="J2875" s="34">
        <f t="shared" si="134"/>
        <v>0</v>
      </c>
      <c r="L2875" s="33" t="s">
        <v>8089</v>
      </c>
      <c r="M2875" s="35" t="s">
        <v>8088</v>
      </c>
      <c r="O2875" s="33" t="s">
        <v>8089</v>
      </c>
      <c r="P2875" s="35" t="s">
        <v>8088</v>
      </c>
      <c r="R2875" s="33" t="s">
        <v>8089</v>
      </c>
      <c r="S2875" s="35" t="s">
        <v>8088</v>
      </c>
      <c r="U2875" s="33" t="s">
        <v>8089</v>
      </c>
      <c r="V2875" s="35" t="s">
        <v>8088</v>
      </c>
      <c r="X2875" s="33" t="s">
        <v>8089</v>
      </c>
      <c r="Y2875" s="35" t="s">
        <v>8088</v>
      </c>
      <c r="AA2875" s="33" t="s">
        <v>8089</v>
      </c>
      <c r="AB2875" s="35" t="s">
        <v>8088</v>
      </c>
      <c r="AD2875" s="33" t="s">
        <v>8089</v>
      </c>
      <c r="AE2875" s="35" t="s">
        <v>8088</v>
      </c>
      <c r="AG2875" s="33" t="s">
        <v>8089</v>
      </c>
      <c r="AH2875" s="35" t="s">
        <v>8088</v>
      </c>
      <c r="AJ2875" s="33" t="s">
        <v>8089</v>
      </c>
      <c r="AK2875" s="35" t="s">
        <v>8088</v>
      </c>
      <c r="AM2875" s="33" t="s">
        <v>8089</v>
      </c>
      <c r="AN2875" s="35" t="s">
        <v>8088</v>
      </c>
      <c r="AP2875" s="33" t="s">
        <v>8089</v>
      </c>
      <c r="AQ2875" s="35" t="s">
        <v>8088</v>
      </c>
      <c r="AS2875" s="33" t="s">
        <v>8089</v>
      </c>
      <c r="AT2875" s="35" t="s">
        <v>8088</v>
      </c>
      <c r="AV2875" s="33" t="s">
        <v>8089</v>
      </c>
      <c r="AW2875" s="35" t="s">
        <v>8088</v>
      </c>
      <c r="AY2875" s="33" t="s">
        <v>8089</v>
      </c>
      <c r="AZ2875" s="35" t="s">
        <v>8088</v>
      </c>
      <c r="BB2875" s="33" t="s">
        <v>8089</v>
      </c>
      <c r="BC2875" s="35" t="s">
        <v>8088</v>
      </c>
      <c r="BE2875" s="33" t="s">
        <v>8089</v>
      </c>
      <c r="BF2875" s="35" t="s">
        <v>8088</v>
      </c>
      <c r="BH2875" s="33" t="s">
        <v>8089</v>
      </c>
      <c r="BI2875" s="35" t="s">
        <v>8088</v>
      </c>
      <c r="BK2875" s="33" t="s">
        <v>8089</v>
      </c>
      <c r="BL2875" s="35" t="s">
        <v>8088</v>
      </c>
      <c r="BN2875" s="33" t="str">
        <f>_xlfn.XLOOKUP(E2875,'[2]Charge Level Data'!$E:$E,'[2]Charge Level Data'!$BN:$BN,"N/A")</f>
        <v>N/A</v>
      </c>
      <c r="BO2875" s="35" t="s">
        <v>8088</v>
      </c>
      <c r="BQ2875" s="33" t="s">
        <v>8089</v>
      </c>
      <c r="BR2875" s="35" t="s">
        <v>8088</v>
      </c>
    </row>
    <row r="2876" spans="1:70" x14ac:dyDescent="0.3">
      <c r="A2876">
        <v>13023787</v>
      </c>
      <c r="B2876" t="s">
        <v>5064</v>
      </c>
      <c r="C2876" s="33">
        <v>903.96</v>
      </c>
      <c r="D2876">
        <v>272</v>
      </c>
      <c r="E2876">
        <v>0</v>
      </c>
      <c r="H2876" s="33">
        <f t="shared" si="135"/>
        <v>361.58400000000006</v>
      </c>
      <c r="I2876" s="34">
        <f t="shared" si="133"/>
        <v>0</v>
      </c>
      <c r="J2876" s="34">
        <f t="shared" si="134"/>
        <v>0</v>
      </c>
      <c r="L2876" s="33" t="s">
        <v>8089</v>
      </c>
      <c r="M2876" s="35" t="s">
        <v>8088</v>
      </c>
      <c r="O2876" s="33" t="s">
        <v>8089</v>
      </c>
      <c r="P2876" s="35" t="s">
        <v>8088</v>
      </c>
      <c r="R2876" s="33" t="s">
        <v>8089</v>
      </c>
      <c r="S2876" s="35" t="s">
        <v>8088</v>
      </c>
      <c r="U2876" s="33" t="s">
        <v>8089</v>
      </c>
      <c r="V2876" s="35" t="s">
        <v>8088</v>
      </c>
      <c r="X2876" s="33" t="s">
        <v>8089</v>
      </c>
      <c r="Y2876" s="35" t="s">
        <v>8088</v>
      </c>
      <c r="AA2876" s="33" t="s">
        <v>8089</v>
      </c>
      <c r="AB2876" s="35" t="s">
        <v>8088</v>
      </c>
      <c r="AD2876" s="33" t="s">
        <v>8089</v>
      </c>
      <c r="AE2876" s="35" t="s">
        <v>8088</v>
      </c>
      <c r="AG2876" s="33" t="s">
        <v>8089</v>
      </c>
      <c r="AH2876" s="35" t="s">
        <v>8088</v>
      </c>
      <c r="AJ2876" s="33" t="s">
        <v>8089</v>
      </c>
      <c r="AK2876" s="35" t="s">
        <v>8088</v>
      </c>
      <c r="AM2876" s="33" t="s">
        <v>8089</v>
      </c>
      <c r="AN2876" s="35" t="s">
        <v>8088</v>
      </c>
      <c r="AP2876" s="33" t="s">
        <v>8089</v>
      </c>
      <c r="AQ2876" s="35" t="s">
        <v>8088</v>
      </c>
      <c r="AS2876" s="33" t="s">
        <v>8089</v>
      </c>
      <c r="AT2876" s="35" t="s">
        <v>8088</v>
      </c>
      <c r="AV2876" s="33" t="s">
        <v>8089</v>
      </c>
      <c r="AW2876" s="35" t="s">
        <v>8088</v>
      </c>
      <c r="AY2876" s="33" t="s">
        <v>8089</v>
      </c>
      <c r="AZ2876" s="35" t="s">
        <v>8088</v>
      </c>
      <c r="BB2876" s="33" t="s">
        <v>8089</v>
      </c>
      <c r="BC2876" s="35" t="s">
        <v>8088</v>
      </c>
      <c r="BE2876" s="33" t="s">
        <v>8089</v>
      </c>
      <c r="BF2876" s="35" t="s">
        <v>8088</v>
      </c>
      <c r="BH2876" s="33" t="s">
        <v>8089</v>
      </c>
      <c r="BI2876" s="35" t="s">
        <v>8088</v>
      </c>
      <c r="BK2876" s="33" t="s">
        <v>8089</v>
      </c>
      <c r="BL2876" s="35" t="s">
        <v>8088</v>
      </c>
      <c r="BN2876" s="33" t="str">
        <f>_xlfn.XLOOKUP(E2876,'[2]Charge Level Data'!$E:$E,'[2]Charge Level Data'!$BN:$BN,"N/A")</f>
        <v>N/A</v>
      </c>
      <c r="BO2876" s="35" t="s">
        <v>8088</v>
      </c>
      <c r="BQ2876" s="33" t="s">
        <v>8089</v>
      </c>
      <c r="BR2876" s="35" t="s">
        <v>8088</v>
      </c>
    </row>
    <row r="2877" spans="1:70" x14ac:dyDescent="0.3">
      <c r="A2877">
        <v>13026461</v>
      </c>
      <c r="B2877" t="s">
        <v>5140</v>
      </c>
      <c r="C2877" s="33">
        <v>901.68</v>
      </c>
      <c r="D2877">
        <v>272</v>
      </c>
      <c r="E2877">
        <v>0</v>
      </c>
      <c r="H2877" s="33">
        <f t="shared" si="135"/>
        <v>360.67200000000003</v>
      </c>
      <c r="I2877" s="34">
        <f t="shared" si="133"/>
        <v>0</v>
      </c>
      <c r="J2877" s="34">
        <f t="shared" si="134"/>
        <v>0</v>
      </c>
      <c r="L2877" s="33" t="s">
        <v>8089</v>
      </c>
      <c r="M2877" s="35" t="s">
        <v>8088</v>
      </c>
      <c r="O2877" s="33" t="s">
        <v>8089</v>
      </c>
      <c r="P2877" s="35" t="s">
        <v>8088</v>
      </c>
      <c r="R2877" s="33" t="s">
        <v>8089</v>
      </c>
      <c r="S2877" s="35" t="s">
        <v>8088</v>
      </c>
      <c r="U2877" s="33" t="s">
        <v>8089</v>
      </c>
      <c r="V2877" s="35" t="s">
        <v>8088</v>
      </c>
      <c r="X2877" s="33" t="s">
        <v>8089</v>
      </c>
      <c r="Y2877" s="35" t="s">
        <v>8088</v>
      </c>
      <c r="AA2877" s="33" t="s">
        <v>8089</v>
      </c>
      <c r="AB2877" s="35" t="s">
        <v>8088</v>
      </c>
      <c r="AD2877" s="33" t="s">
        <v>8089</v>
      </c>
      <c r="AE2877" s="35" t="s">
        <v>8088</v>
      </c>
      <c r="AG2877" s="33" t="s">
        <v>8089</v>
      </c>
      <c r="AH2877" s="35" t="s">
        <v>8088</v>
      </c>
      <c r="AJ2877" s="33" t="s">
        <v>8089</v>
      </c>
      <c r="AK2877" s="35" t="s">
        <v>8088</v>
      </c>
      <c r="AM2877" s="33" t="s">
        <v>8089</v>
      </c>
      <c r="AN2877" s="35" t="s">
        <v>8088</v>
      </c>
      <c r="AP2877" s="33" t="s">
        <v>8089</v>
      </c>
      <c r="AQ2877" s="35" t="s">
        <v>8088</v>
      </c>
      <c r="AS2877" s="33" t="s">
        <v>8089</v>
      </c>
      <c r="AT2877" s="35" t="s">
        <v>8088</v>
      </c>
      <c r="AV2877" s="33" t="s">
        <v>8089</v>
      </c>
      <c r="AW2877" s="35" t="s">
        <v>8088</v>
      </c>
      <c r="AY2877" s="33" t="s">
        <v>8089</v>
      </c>
      <c r="AZ2877" s="35" t="s">
        <v>8088</v>
      </c>
      <c r="BB2877" s="33" t="s">
        <v>8089</v>
      </c>
      <c r="BC2877" s="35" t="s">
        <v>8088</v>
      </c>
      <c r="BE2877" s="33" t="s">
        <v>8089</v>
      </c>
      <c r="BF2877" s="35" t="s">
        <v>8088</v>
      </c>
      <c r="BH2877" s="33" t="s">
        <v>8089</v>
      </c>
      <c r="BI2877" s="35" t="s">
        <v>8088</v>
      </c>
      <c r="BK2877" s="33" t="s">
        <v>8089</v>
      </c>
      <c r="BL2877" s="35" t="s">
        <v>8088</v>
      </c>
      <c r="BN2877" s="33" t="str">
        <f>_xlfn.XLOOKUP(E2877,'[2]Charge Level Data'!$E:$E,'[2]Charge Level Data'!$BN:$BN,"N/A")</f>
        <v>N/A</v>
      </c>
      <c r="BO2877" s="35" t="s">
        <v>8088</v>
      </c>
      <c r="BQ2877" s="33" t="s">
        <v>8089</v>
      </c>
      <c r="BR2877" s="35" t="s">
        <v>8088</v>
      </c>
    </row>
    <row r="2878" spans="1:70" x14ac:dyDescent="0.3">
      <c r="A2878">
        <v>13026542</v>
      </c>
      <c r="B2878" t="s">
        <v>5144</v>
      </c>
      <c r="C2878" s="33">
        <v>901.68</v>
      </c>
      <c r="D2878">
        <v>272</v>
      </c>
      <c r="E2878">
        <v>0</v>
      </c>
      <c r="H2878" s="33">
        <f t="shared" si="135"/>
        <v>360.67200000000003</v>
      </c>
      <c r="I2878" s="34">
        <f t="shared" si="133"/>
        <v>0</v>
      </c>
      <c r="J2878" s="34">
        <f t="shared" si="134"/>
        <v>0</v>
      </c>
      <c r="L2878" s="33" t="s">
        <v>8089</v>
      </c>
      <c r="M2878" s="35" t="s">
        <v>8088</v>
      </c>
      <c r="O2878" s="33" t="s">
        <v>8089</v>
      </c>
      <c r="P2878" s="35" t="s">
        <v>8088</v>
      </c>
      <c r="R2878" s="33" t="s">
        <v>8089</v>
      </c>
      <c r="S2878" s="35" t="s">
        <v>8088</v>
      </c>
      <c r="U2878" s="33" t="s">
        <v>8089</v>
      </c>
      <c r="V2878" s="35" t="s">
        <v>8088</v>
      </c>
      <c r="X2878" s="33" t="s">
        <v>8089</v>
      </c>
      <c r="Y2878" s="35" t="s">
        <v>8088</v>
      </c>
      <c r="AA2878" s="33" t="s">
        <v>8089</v>
      </c>
      <c r="AB2878" s="35" t="s">
        <v>8088</v>
      </c>
      <c r="AD2878" s="33" t="s">
        <v>8089</v>
      </c>
      <c r="AE2878" s="35" t="s">
        <v>8088</v>
      </c>
      <c r="AG2878" s="33" t="s">
        <v>8089</v>
      </c>
      <c r="AH2878" s="35" t="s">
        <v>8088</v>
      </c>
      <c r="AJ2878" s="33" t="s">
        <v>8089</v>
      </c>
      <c r="AK2878" s="35" t="s">
        <v>8088</v>
      </c>
      <c r="AM2878" s="33" t="s">
        <v>8089</v>
      </c>
      <c r="AN2878" s="35" t="s">
        <v>8088</v>
      </c>
      <c r="AP2878" s="33" t="s">
        <v>8089</v>
      </c>
      <c r="AQ2878" s="35" t="s">
        <v>8088</v>
      </c>
      <c r="AS2878" s="33" t="s">
        <v>8089</v>
      </c>
      <c r="AT2878" s="35" t="s">
        <v>8088</v>
      </c>
      <c r="AV2878" s="33" t="s">
        <v>8089</v>
      </c>
      <c r="AW2878" s="35" t="s">
        <v>8088</v>
      </c>
      <c r="AY2878" s="33" t="s">
        <v>8089</v>
      </c>
      <c r="AZ2878" s="35" t="s">
        <v>8088</v>
      </c>
      <c r="BB2878" s="33" t="s">
        <v>8089</v>
      </c>
      <c r="BC2878" s="35" t="s">
        <v>8088</v>
      </c>
      <c r="BE2878" s="33" t="s">
        <v>8089</v>
      </c>
      <c r="BF2878" s="35" t="s">
        <v>8088</v>
      </c>
      <c r="BH2878" s="33" t="s">
        <v>8089</v>
      </c>
      <c r="BI2878" s="35" t="s">
        <v>8088</v>
      </c>
      <c r="BK2878" s="33" t="s">
        <v>8089</v>
      </c>
      <c r="BL2878" s="35" t="s">
        <v>8088</v>
      </c>
      <c r="BN2878" s="33" t="str">
        <f>_xlfn.XLOOKUP(E2878,'[2]Charge Level Data'!$E:$E,'[2]Charge Level Data'!$BN:$BN,"N/A")</f>
        <v>N/A</v>
      </c>
      <c r="BO2878" s="35" t="s">
        <v>8088</v>
      </c>
      <c r="BQ2878" s="33" t="s">
        <v>8089</v>
      </c>
      <c r="BR2878" s="35" t="s">
        <v>8088</v>
      </c>
    </row>
    <row r="2879" spans="1:70" x14ac:dyDescent="0.3">
      <c r="A2879">
        <v>13026462</v>
      </c>
      <c r="B2879" t="s">
        <v>5159</v>
      </c>
      <c r="C2879" s="33">
        <v>901.68</v>
      </c>
      <c r="D2879">
        <v>272</v>
      </c>
      <c r="E2879">
        <v>0</v>
      </c>
      <c r="H2879" s="33">
        <f t="shared" si="135"/>
        <v>360.67200000000003</v>
      </c>
      <c r="I2879" s="34">
        <f t="shared" si="133"/>
        <v>0</v>
      </c>
      <c r="J2879" s="34">
        <f t="shared" si="134"/>
        <v>0</v>
      </c>
      <c r="L2879" s="33" t="s">
        <v>8089</v>
      </c>
      <c r="M2879" s="35" t="s">
        <v>8088</v>
      </c>
      <c r="O2879" s="33" t="s">
        <v>8089</v>
      </c>
      <c r="P2879" s="35" t="s">
        <v>8088</v>
      </c>
      <c r="R2879" s="33" t="s">
        <v>8089</v>
      </c>
      <c r="S2879" s="35" t="s">
        <v>8088</v>
      </c>
      <c r="U2879" s="33" t="s">
        <v>8089</v>
      </c>
      <c r="V2879" s="35" t="s">
        <v>8088</v>
      </c>
      <c r="X2879" s="33" t="s">
        <v>8089</v>
      </c>
      <c r="Y2879" s="35" t="s">
        <v>8088</v>
      </c>
      <c r="AA2879" s="33" t="s">
        <v>8089</v>
      </c>
      <c r="AB2879" s="35" t="s">
        <v>8088</v>
      </c>
      <c r="AD2879" s="33" t="s">
        <v>8089</v>
      </c>
      <c r="AE2879" s="35" t="s">
        <v>8088</v>
      </c>
      <c r="AG2879" s="33" t="s">
        <v>8089</v>
      </c>
      <c r="AH2879" s="35" t="s">
        <v>8088</v>
      </c>
      <c r="AJ2879" s="33" t="s">
        <v>8089</v>
      </c>
      <c r="AK2879" s="35" t="s">
        <v>8088</v>
      </c>
      <c r="AM2879" s="33" t="s">
        <v>8089</v>
      </c>
      <c r="AN2879" s="35" t="s">
        <v>8088</v>
      </c>
      <c r="AP2879" s="33" t="s">
        <v>8089</v>
      </c>
      <c r="AQ2879" s="35" t="s">
        <v>8088</v>
      </c>
      <c r="AS2879" s="33" t="s">
        <v>8089</v>
      </c>
      <c r="AT2879" s="35" t="s">
        <v>8088</v>
      </c>
      <c r="AV2879" s="33" t="s">
        <v>8089</v>
      </c>
      <c r="AW2879" s="35" t="s">
        <v>8088</v>
      </c>
      <c r="AY2879" s="33" t="s">
        <v>8089</v>
      </c>
      <c r="AZ2879" s="35" t="s">
        <v>8088</v>
      </c>
      <c r="BB2879" s="33" t="s">
        <v>8089</v>
      </c>
      <c r="BC2879" s="35" t="s">
        <v>8088</v>
      </c>
      <c r="BE2879" s="33" t="s">
        <v>8089</v>
      </c>
      <c r="BF2879" s="35" t="s">
        <v>8088</v>
      </c>
      <c r="BH2879" s="33" t="s">
        <v>8089</v>
      </c>
      <c r="BI2879" s="35" t="s">
        <v>8088</v>
      </c>
      <c r="BK2879" s="33" t="s">
        <v>8089</v>
      </c>
      <c r="BL2879" s="35" t="s">
        <v>8088</v>
      </c>
      <c r="BN2879" s="33" t="str">
        <f>_xlfn.XLOOKUP(E2879,'[2]Charge Level Data'!$E:$E,'[2]Charge Level Data'!$BN:$BN,"N/A")</f>
        <v>N/A</v>
      </c>
      <c r="BO2879" s="35" t="s">
        <v>8088</v>
      </c>
      <c r="BQ2879" s="33" t="s">
        <v>8089</v>
      </c>
      <c r="BR2879" s="35" t="s">
        <v>8088</v>
      </c>
    </row>
    <row r="2880" spans="1:70" x14ac:dyDescent="0.3">
      <c r="A2880">
        <v>13026226</v>
      </c>
      <c r="B2880" t="s">
        <v>6912</v>
      </c>
      <c r="C2880" s="33">
        <v>900.9</v>
      </c>
      <c r="D2880">
        <v>272</v>
      </c>
      <c r="E2880">
        <v>0</v>
      </c>
      <c r="H2880" s="33">
        <f t="shared" si="135"/>
        <v>360.36</v>
      </c>
      <c r="I2880" s="34">
        <f t="shared" si="133"/>
        <v>0</v>
      </c>
      <c r="J2880" s="34">
        <f t="shared" si="134"/>
        <v>0</v>
      </c>
      <c r="L2880" s="33" t="s">
        <v>8089</v>
      </c>
      <c r="M2880" s="35" t="s">
        <v>8088</v>
      </c>
      <c r="O2880" s="33" t="s">
        <v>8089</v>
      </c>
      <c r="P2880" s="35" t="s">
        <v>8088</v>
      </c>
      <c r="R2880" s="33" t="s">
        <v>8089</v>
      </c>
      <c r="S2880" s="35" t="s">
        <v>8088</v>
      </c>
      <c r="U2880" s="33" t="s">
        <v>8089</v>
      </c>
      <c r="V2880" s="35" t="s">
        <v>8088</v>
      </c>
      <c r="X2880" s="33" t="s">
        <v>8089</v>
      </c>
      <c r="Y2880" s="35" t="s">
        <v>8088</v>
      </c>
      <c r="AA2880" s="33" t="s">
        <v>8089</v>
      </c>
      <c r="AB2880" s="35" t="s">
        <v>8088</v>
      </c>
      <c r="AD2880" s="33" t="s">
        <v>8089</v>
      </c>
      <c r="AE2880" s="35" t="s">
        <v>8088</v>
      </c>
      <c r="AG2880" s="33" t="s">
        <v>8089</v>
      </c>
      <c r="AH2880" s="35" t="s">
        <v>8088</v>
      </c>
      <c r="AJ2880" s="33" t="s">
        <v>8089</v>
      </c>
      <c r="AK2880" s="35" t="s">
        <v>8088</v>
      </c>
      <c r="AM2880" s="33" t="s">
        <v>8089</v>
      </c>
      <c r="AN2880" s="35" t="s">
        <v>8088</v>
      </c>
      <c r="AP2880" s="33" t="s">
        <v>8089</v>
      </c>
      <c r="AQ2880" s="35" t="s">
        <v>8088</v>
      </c>
      <c r="AS2880" s="33" t="s">
        <v>8089</v>
      </c>
      <c r="AT2880" s="35" t="s">
        <v>8088</v>
      </c>
      <c r="AV2880" s="33" t="s">
        <v>8089</v>
      </c>
      <c r="AW2880" s="35" t="s">
        <v>8088</v>
      </c>
      <c r="AY2880" s="33" t="s">
        <v>8089</v>
      </c>
      <c r="AZ2880" s="35" t="s">
        <v>8088</v>
      </c>
      <c r="BB2880" s="33" t="s">
        <v>8089</v>
      </c>
      <c r="BC2880" s="35" t="s">
        <v>8088</v>
      </c>
      <c r="BE2880" s="33" t="s">
        <v>8089</v>
      </c>
      <c r="BF2880" s="35" t="s">
        <v>8088</v>
      </c>
      <c r="BH2880" s="33" t="s">
        <v>8089</v>
      </c>
      <c r="BI2880" s="35" t="s">
        <v>8088</v>
      </c>
      <c r="BK2880" s="33" t="s">
        <v>8089</v>
      </c>
      <c r="BL2880" s="35" t="s">
        <v>8088</v>
      </c>
      <c r="BN2880" s="33" t="str">
        <f>_xlfn.XLOOKUP(E2880,'[2]Charge Level Data'!$E:$E,'[2]Charge Level Data'!$BN:$BN,"N/A")</f>
        <v>N/A</v>
      </c>
      <c r="BO2880" s="35" t="s">
        <v>8088</v>
      </c>
      <c r="BQ2880" s="33" t="s">
        <v>8089</v>
      </c>
      <c r="BR2880" s="35" t="s">
        <v>8088</v>
      </c>
    </row>
    <row r="2881" spans="1:70" x14ac:dyDescent="0.3">
      <c r="A2881">
        <v>12599814</v>
      </c>
      <c r="B2881" t="s">
        <v>4034</v>
      </c>
      <c r="C2881" s="33">
        <v>900</v>
      </c>
      <c r="D2881">
        <v>343</v>
      </c>
      <c r="E2881" t="s">
        <v>7929</v>
      </c>
      <c r="H2881" s="33">
        <f t="shared" si="135"/>
        <v>360</v>
      </c>
      <c r="I2881" s="34">
        <f t="shared" si="133"/>
        <v>0</v>
      </c>
      <c r="J2881" s="34">
        <f t="shared" si="134"/>
        <v>707.94</v>
      </c>
      <c r="L2881" s="33">
        <v>0</v>
      </c>
      <c r="M2881" s="35" t="s">
        <v>8088</v>
      </c>
      <c r="O2881" s="33">
        <v>0</v>
      </c>
      <c r="P2881" s="35" t="s">
        <v>8088</v>
      </c>
      <c r="R2881" s="33">
        <v>0</v>
      </c>
      <c r="S2881" s="35" t="s">
        <v>8088</v>
      </c>
      <c r="U2881" s="33">
        <v>0</v>
      </c>
      <c r="V2881" s="35" t="s">
        <v>8088</v>
      </c>
      <c r="X2881" s="33">
        <v>480.70000000000005</v>
      </c>
      <c r="Y2881" s="35" t="s">
        <v>8088</v>
      </c>
      <c r="AA2881" s="33">
        <v>611.79999999999995</v>
      </c>
      <c r="AB2881" s="35" t="s">
        <v>8088</v>
      </c>
      <c r="AD2881" s="33">
        <v>410.78</v>
      </c>
      <c r="AE2881" s="35" t="s">
        <v>8088</v>
      </c>
      <c r="AG2881" s="33">
        <v>0</v>
      </c>
      <c r="AH2881" s="35" t="s">
        <v>8088</v>
      </c>
      <c r="AJ2881" s="33">
        <v>0</v>
      </c>
      <c r="AK2881" s="35" t="s">
        <v>8088</v>
      </c>
      <c r="AM2881" s="33">
        <v>0</v>
      </c>
      <c r="AN2881" s="35" t="s">
        <v>8088</v>
      </c>
      <c r="AP2881" s="33">
        <v>0</v>
      </c>
      <c r="AQ2881" s="35" t="s">
        <v>8088</v>
      </c>
      <c r="AS2881" s="33">
        <v>0</v>
      </c>
      <c r="AT2881" s="35" t="s">
        <v>8088</v>
      </c>
      <c r="AV2881" s="33">
        <v>0</v>
      </c>
      <c r="AW2881" s="35" t="s">
        <v>8088</v>
      </c>
      <c r="AY2881" s="33">
        <v>0</v>
      </c>
      <c r="AZ2881" s="35" t="s">
        <v>8088</v>
      </c>
      <c r="BB2881" s="33">
        <v>0</v>
      </c>
      <c r="BC2881" s="35" t="s">
        <v>8088</v>
      </c>
      <c r="BE2881" s="33">
        <v>0</v>
      </c>
      <c r="BF2881" s="35" t="s">
        <v>8088</v>
      </c>
      <c r="BH2881" s="33">
        <v>22.430325</v>
      </c>
      <c r="BI2881" s="35" t="s">
        <v>8088</v>
      </c>
      <c r="BK2881" s="33">
        <v>22.430325</v>
      </c>
      <c r="BL2881" s="35" t="s">
        <v>8088</v>
      </c>
      <c r="BN2881" s="33">
        <f>_xlfn.XLOOKUP(E2881,'[2]Charge Level Data'!$E:$E,'[2]Charge Level Data'!$BN:$BN,"N/A")</f>
        <v>22.430325</v>
      </c>
      <c r="BO2881" s="35" t="s">
        <v>8088</v>
      </c>
      <c r="BQ2881" s="33">
        <v>707.94</v>
      </c>
      <c r="BR2881" s="35" t="s">
        <v>8088</v>
      </c>
    </row>
    <row r="2882" spans="1:70" x14ac:dyDescent="0.3">
      <c r="A2882">
        <v>13027040</v>
      </c>
      <c r="B2882" t="s">
        <v>5234</v>
      </c>
      <c r="C2882" s="33">
        <v>900</v>
      </c>
      <c r="D2882">
        <v>278</v>
      </c>
      <c r="E2882" t="s">
        <v>7930</v>
      </c>
      <c r="H2882" s="33">
        <f t="shared" si="135"/>
        <v>360</v>
      </c>
      <c r="I2882" s="34">
        <f t="shared" si="133"/>
        <v>0</v>
      </c>
      <c r="J2882" s="34">
        <f t="shared" si="134"/>
        <v>183.06</v>
      </c>
      <c r="L2882" s="33">
        <v>0</v>
      </c>
      <c r="M2882" s="35" t="s">
        <v>8088</v>
      </c>
      <c r="O2882" s="33">
        <v>0</v>
      </c>
      <c r="P2882" s="35" t="s">
        <v>8088</v>
      </c>
      <c r="R2882" s="33">
        <v>0</v>
      </c>
      <c r="S2882" s="35" t="s">
        <v>8088</v>
      </c>
      <c r="U2882" s="33">
        <v>158.19999999999999</v>
      </c>
      <c r="V2882" s="35" t="s">
        <v>8088</v>
      </c>
      <c r="X2882" s="33">
        <v>124.30000000000001</v>
      </c>
      <c r="Y2882" s="35" t="s">
        <v>8088</v>
      </c>
      <c r="AA2882" s="33">
        <v>158.19999999999999</v>
      </c>
      <c r="AB2882" s="35" t="s">
        <v>8088</v>
      </c>
      <c r="AD2882" s="33">
        <v>106.22</v>
      </c>
      <c r="AE2882" s="35" t="s">
        <v>8088</v>
      </c>
      <c r="AG2882" s="33">
        <v>0</v>
      </c>
      <c r="AH2882" s="35" t="s">
        <v>8088</v>
      </c>
      <c r="AJ2882" s="33">
        <v>0</v>
      </c>
      <c r="AK2882" s="35" t="s">
        <v>8088</v>
      </c>
      <c r="AM2882" s="33">
        <v>0</v>
      </c>
      <c r="AN2882" s="35" t="s">
        <v>8088</v>
      </c>
      <c r="AP2882" s="33">
        <v>0</v>
      </c>
      <c r="AQ2882" s="35" t="s">
        <v>8088</v>
      </c>
      <c r="AS2882" s="33">
        <v>0</v>
      </c>
      <c r="AT2882" s="35" t="s">
        <v>8088</v>
      </c>
      <c r="AV2882" s="33">
        <v>0</v>
      </c>
      <c r="AW2882" s="35" t="s">
        <v>8088</v>
      </c>
      <c r="AY2882" s="33">
        <v>0</v>
      </c>
      <c r="AZ2882" s="35" t="s">
        <v>8088</v>
      </c>
      <c r="BB2882" s="33">
        <v>0</v>
      </c>
      <c r="BC2882" s="35" t="s">
        <v>8088</v>
      </c>
      <c r="BE2882" s="33">
        <v>0</v>
      </c>
      <c r="BF2882" s="35" t="s">
        <v>8088</v>
      </c>
      <c r="BH2882" s="33">
        <v>22.430325</v>
      </c>
      <c r="BI2882" s="35" t="s">
        <v>8088</v>
      </c>
      <c r="BK2882" s="33">
        <v>22.430325</v>
      </c>
      <c r="BL2882" s="35" t="s">
        <v>8088</v>
      </c>
      <c r="BN2882" s="33">
        <f>_xlfn.XLOOKUP(E2882,'[2]Charge Level Data'!$E:$E,'[2]Charge Level Data'!$BN:$BN,"N/A")</f>
        <v>22.430325</v>
      </c>
      <c r="BO2882" s="35" t="s">
        <v>8088</v>
      </c>
      <c r="BQ2882" s="33">
        <v>183.06</v>
      </c>
      <c r="BR2882" s="35" t="s">
        <v>8088</v>
      </c>
    </row>
    <row r="2883" spans="1:70" x14ac:dyDescent="0.3">
      <c r="A2883">
        <v>13024495</v>
      </c>
      <c r="B2883" t="s">
        <v>5855</v>
      </c>
      <c r="C2883" s="33">
        <v>900</v>
      </c>
      <c r="D2883">
        <v>278</v>
      </c>
      <c r="E2883">
        <v>0</v>
      </c>
      <c r="H2883" s="33">
        <f t="shared" si="135"/>
        <v>360</v>
      </c>
      <c r="I2883" s="34">
        <f t="shared" si="133"/>
        <v>0</v>
      </c>
      <c r="J2883" s="34">
        <f t="shared" si="134"/>
        <v>0</v>
      </c>
      <c r="L2883" s="33" t="s">
        <v>8089</v>
      </c>
      <c r="M2883" s="35" t="s">
        <v>8088</v>
      </c>
      <c r="O2883" s="33" t="s">
        <v>8089</v>
      </c>
      <c r="P2883" s="35" t="s">
        <v>8088</v>
      </c>
      <c r="R2883" s="33" t="s">
        <v>8089</v>
      </c>
      <c r="S2883" s="35" t="s">
        <v>8088</v>
      </c>
      <c r="U2883" s="33" t="s">
        <v>8089</v>
      </c>
      <c r="V2883" s="35" t="s">
        <v>8088</v>
      </c>
      <c r="X2883" s="33" t="s">
        <v>8089</v>
      </c>
      <c r="Y2883" s="35" t="s">
        <v>8088</v>
      </c>
      <c r="AA2883" s="33" t="s">
        <v>8089</v>
      </c>
      <c r="AB2883" s="35" t="s">
        <v>8088</v>
      </c>
      <c r="AD2883" s="33" t="s">
        <v>8089</v>
      </c>
      <c r="AE2883" s="35" t="s">
        <v>8088</v>
      </c>
      <c r="AG2883" s="33" t="s">
        <v>8089</v>
      </c>
      <c r="AH2883" s="35" t="s">
        <v>8088</v>
      </c>
      <c r="AJ2883" s="33" t="s">
        <v>8089</v>
      </c>
      <c r="AK2883" s="35" t="s">
        <v>8088</v>
      </c>
      <c r="AM2883" s="33" t="s">
        <v>8089</v>
      </c>
      <c r="AN2883" s="35" t="s">
        <v>8088</v>
      </c>
      <c r="AP2883" s="33" t="s">
        <v>8089</v>
      </c>
      <c r="AQ2883" s="35" t="s">
        <v>8088</v>
      </c>
      <c r="AS2883" s="33" t="s">
        <v>8089</v>
      </c>
      <c r="AT2883" s="35" t="s">
        <v>8088</v>
      </c>
      <c r="AV2883" s="33" t="s">
        <v>8089</v>
      </c>
      <c r="AW2883" s="35" t="s">
        <v>8088</v>
      </c>
      <c r="AY2883" s="33" t="s">
        <v>8089</v>
      </c>
      <c r="AZ2883" s="35" t="s">
        <v>8088</v>
      </c>
      <c r="BB2883" s="33" t="s">
        <v>8089</v>
      </c>
      <c r="BC2883" s="35" t="s">
        <v>8088</v>
      </c>
      <c r="BE2883" s="33" t="s">
        <v>8089</v>
      </c>
      <c r="BF2883" s="35" t="s">
        <v>8088</v>
      </c>
      <c r="BH2883" s="33" t="s">
        <v>8089</v>
      </c>
      <c r="BI2883" s="35" t="s">
        <v>8088</v>
      </c>
      <c r="BK2883" s="33" t="s">
        <v>8089</v>
      </c>
      <c r="BL2883" s="35" t="s">
        <v>8088</v>
      </c>
      <c r="BN2883" s="33" t="str">
        <f>_xlfn.XLOOKUP(E2883,'[2]Charge Level Data'!$E:$E,'[2]Charge Level Data'!$BN:$BN,"N/A")</f>
        <v>N/A</v>
      </c>
      <c r="BO2883" s="35" t="s">
        <v>8088</v>
      </c>
      <c r="BQ2883" s="33" t="s">
        <v>8089</v>
      </c>
      <c r="BR2883" s="35" t="s">
        <v>8088</v>
      </c>
    </row>
    <row r="2884" spans="1:70" x14ac:dyDescent="0.3">
      <c r="A2884">
        <v>13463070</v>
      </c>
      <c r="B2884" t="s">
        <v>6521</v>
      </c>
      <c r="C2884" s="33">
        <v>900</v>
      </c>
      <c r="D2884">
        <v>278</v>
      </c>
      <c r="E2884">
        <v>0</v>
      </c>
      <c r="H2884" s="33">
        <f t="shared" si="135"/>
        <v>360</v>
      </c>
      <c r="I2884" s="34">
        <f t="shared" si="133"/>
        <v>0</v>
      </c>
      <c r="J2884" s="34">
        <f t="shared" si="134"/>
        <v>0</v>
      </c>
      <c r="L2884" s="33" t="s">
        <v>8089</v>
      </c>
      <c r="M2884" s="35" t="s">
        <v>8088</v>
      </c>
      <c r="O2884" s="33" t="s">
        <v>8089</v>
      </c>
      <c r="P2884" s="35" t="s">
        <v>8088</v>
      </c>
      <c r="R2884" s="33" t="s">
        <v>8089</v>
      </c>
      <c r="S2884" s="35" t="s">
        <v>8088</v>
      </c>
      <c r="U2884" s="33" t="s">
        <v>8089</v>
      </c>
      <c r="V2884" s="35" t="s">
        <v>8088</v>
      </c>
      <c r="X2884" s="33" t="s">
        <v>8089</v>
      </c>
      <c r="Y2884" s="35" t="s">
        <v>8088</v>
      </c>
      <c r="AA2884" s="33" t="s">
        <v>8089</v>
      </c>
      <c r="AB2884" s="35" t="s">
        <v>8088</v>
      </c>
      <c r="AD2884" s="33" t="s">
        <v>8089</v>
      </c>
      <c r="AE2884" s="35" t="s">
        <v>8088</v>
      </c>
      <c r="AG2884" s="33" t="s">
        <v>8089</v>
      </c>
      <c r="AH2884" s="35" t="s">
        <v>8088</v>
      </c>
      <c r="AJ2884" s="33" t="s">
        <v>8089</v>
      </c>
      <c r="AK2884" s="35" t="s">
        <v>8088</v>
      </c>
      <c r="AM2884" s="33" t="s">
        <v>8089</v>
      </c>
      <c r="AN2884" s="35" t="s">
        <v>8088</v>
      </c>
      <c r="AP2884" s="33" t="s">
        <v>8089</v>
      </c>
      <c r="AQ2884" s="35" t="s">
        <v>8088</v>
      </c>
      <c r="AS2884" s="33" t="s">
        <v>8089</v>
      </c>
      <c r="AT2884" s="35" t="s">
        <v>8088</v>
      </c>
      <c r="AV2884" s="33" t="s">
        <v>8089</v>
      </c>
      <c r="AW2884" s="35" t="s">
        <v>8088</v>
      </c>
      <c r="AY2884" s="33" t="s">
        <v>8089</v>
      </c>
      <c r="AZ2884" s="35" t="s">
        <v>8088</v>
      </c>
      <c r="BB2884" s="33" t="s">
        <v>8089</v>
      </c>
      <c r="BC2884" s="35" t="s">
        <v>8088</v>
      </c>
      <c r="BE2884" s="33" t="s">
        <v>8089</v>
      </c>
      <c r="BF2884" s="35" t="s">
        <v>8088</v>
      </c>
      <c r="BH2884" s="33" t="s">
        <v>8089</v>
      </c>
      <c r="BI2884" s="35" t="s">
        <v>8088</v>
      </c>
      <c r="BK2884" s="33" t="s">
        <v>8089</v>
      </c>
      <c r="BL2884" s="35" t="s">
        <v>8088</v>
      </c>
      <c r="BN2884" s="33" t="str">
        <f>_xlfn.XLOOKUP(E2884,'[2]Charge Level Data'!$E:$E,'[2]Charge Level Data'!$BN:$BN,"N/A")</f>
        <v>N/A</v>
      </c>
      <c r="BO2884" s="35" t="s">
        <v>8088</v>
      </c>
      <c r="BQ2884" s="33" t="s">
        <v>8089</v>
      </c>
      <c r="BR2884" s="35" t="s">
        <v>8088</v>
      </c>
    </row>
    <row r="2885" spans="1:70" x14ac:dyDescent="0.3">
      <c r="A2885">
        <v>13026854</v>
      </c>
      <c r="B2885" t="s">
        <v>6012</v>
      </c>
      <c r="C2885" s="33">
        <v>900</v>
      </c>
      <c r="D2885">
        <v>276</v>
      </c>
      <c r="E2885">
        <v>0</v>
      </c>
      <c r="H2885" s="33">
        <f t="shared" si="135"/>
        <v>360</v>
      </c>
      <c r="I2885" s="34">
        <f t="shared" si="133"/>
        <v>0</v>
      </c>
      <c r="J2885" s="34">
        <f t="shared" si="134"/>
        <v>0</v>
      </c>
      <c r="L2885" s="33" t="s">
        <v>8089</v>
      </c>
      <c r="M2885" s="35" t="s">
        <v>8088</v>
      </c>
      <c r="O2885" s="33" t="s">
        <v>8089</v>
      </c>
      <c r="P2885" s="35" t="s">
        <v>8088</v>
      </c>
      <c r="R2885" s="33" t="s">
        <v>8089</v>
      </c>
      <c r="S2885" s="35" t="s">
        <v>8088</v>
      </c>
      <c r="U2885" s="33" t="s">
        <v>8089</v>
      </c>
      <c r="V2885" s="35" t="s">
        <v>8088</v>
      </c>
      <c r="X2885" s="33" t="s">
        <v>8089</v>
      </c>
      <c r="Y2885" s="35" t="s">
        <v>8088</v>
      </c>
      <c r="AA2885" s="33" t="s">
        <v>8089</v>
      </c>
      <c r="AB2885" s="35" t="s">
        <v>8088</v>
      </c>
      <c r="AD2885" s="33" t="s">
        <v>8089</v>
      </c>
      <c r="AE2885" s="35" t="s">
        <v>8088</v>
      </c>
      <c r="AG2885" s="33" t="s">
        <v>8089</v>
      </c>
      <c r="AH2885" s="35" t="s">
        <v>8088</v>
      </c>
      <c r="AJ2885" s="33" t="s">
        <v>8089</v>
      </c>
      <c r="AK2885" s="35" t="s">
        <v>8088</v>
      </c>
      <c r="AM2885" s="33" t="s">
        <v>8089</v>
      </c>
      <c r="AN2885" s="35" t="s">
        <v>8088</v>
      </c>
      <c r="AP2885" s="33" t="s">
        <v>8089</v>
      </c>
      <c r="AQ2885" s="35" t="s">
        <v>8088</v>
      </c>
      <c r="AS2885" s="33" t="s">
        <v>8089</v>
      </c>
      <c r="AT2885" s="35" t="s">
        <v>8088</v>
      </c>
      <c r="AV2885" s="33" t="s">
        <v>8089</v>
      </c>
      <c r="AW2885" s="35" t="s">
        <v>8088</v>
      </c>
      <c r="AY2885" s="33" t="s">
        <v>8089</v>
      </c>
      <c r="AZ2885" s="35" t="s">
        <v>8088</v>
      </c>
      <c r="BB2885" s="33" t="s">
        <v>8089</v>
      </c>
      <c r="BC2885" s="35" t="s">
        <v>8088</v>
      </c>
      <c r="BE2885" s="33" t="s">
        <v>8089</v>
      </c>
      <c r="BF2885" s="35" t="s">
        <v>8088</v>
      </c>
      <c r="BH2885" s="33" t="s">
        <v>8089</v>
      </c>
      <c r="BI2885" s="35" t="s">
        <v>8088</v>
      </c>
      <c r="BK2885" s="33" t="s">
        <v>8089</v>
      </c>
      <c r="BL2885" s="35" t="s">
        <v>8088</v>
      </c>
      <c r="BN2885" s="33" t="str">
        <f>_xlfn.XLOOKUP(E2885,'[2]Charge Level Data'!$E:$E,'[2]Charge Level Data'!$BN:$BN,"N/A")</f>
        <v>N/A</v>
      </c>
      <c r="BO2885" s="35" t="s">
        <v>8088</v>
      </c>
      <c r="BQ2885" s="33" t="s">
        <v>8089</v>
      </c>
      <c r="BR2885" s="35" t="s">
        <v>8088</v>
      </c>
    </row>
    <row r="2886" spans="1:70" x14ac:dyDescent="0.3">
      <c r="A2886">
        <v>13025349</v>
      </c>
      <c r="B2886" t="s">
        <v>4506</v>
      </c>
      <c r="C2886" s="33">
        <v>900</v>
      </c>
      <c r="D2886">
        <v>272</v>
      </c>
      <c r="E2886">
        <v>0</v>
      </c>
      <c r="H2886" s="33">
        <f t="shared" si="135"/>
        <v>360</v>
      </c>
      <c r="I2886" s="34">
        <f t="shared" si="133"/>
        <v>0</v>
      </c>
      <c r="J2886" s="34">
        <f t="shared" si="134"/>
        <v>0</v>
      </c>
      <c r="L2886" s="33" t="s">
        <v>8089</v>
      </c>
      <c r="M2886" s="35" t="s">
        <v>8088</v>
      </c>
      <c r="O2886" s="33" t="s">
        <v>8089</v>
      </c>
      <c r="P2886" s="35" t="s">
        <v>8088</v>
      </c>
      <c r="R2886" s="33" t="s">
        <v>8089</v>
      </c>
      <c r="S2886" s="35" t="s">
        <v>8088</v>
      </c>
      <c r="U2886" s="33" t="s">
        <v>8089</v>
      </c>
      <c r="V2886" s="35" t="s">
        <v>8088</v>
      </c>
      <c r="X2886" s="33" t="s">
        <v>8089</v>
      </c>
      <c r="Y2886" s="35" t="s">
        <v>8088</v>
      </c>
      <c r="AA2886" s="33" t="s">
        <v>8089</v>
      </c>
      <c r="AB2886" s="35" t="s">
        <v>8088</v>
      </c>
      <c r="AD2886" s="33" t="s">
        <v>8089</v>
      </c>
      <c r="AE2886" s="35" t="s">
        <v>8088</v>
      </c>
      <c r="AG2886" s="33" t="s">
        <v>8089</v>
      </c>
      <c r="AH2886" s="35" t="s">
        <v>8088</v>
      </c>
      <c r="AJ2886" s="33" t="s">
        <v>8089</v>
      </c>
      <c r="AK2886" s="35" t="s">
        <v>8088</v>
      </c>
      <c r="AM2886" s="33" t="s">
        <v>8089</v>
      </c>
      <c r="AN2886" s="35" t="s">
        <v>8088</v>
      </c>
      <c r="AP2886" s="33" t="s">
        <v>8089</v>
      </c>
      <c r="AQ2886" s="35" t="s">
        <v>8088</v>
      </c>
      <c r="AS2886" s="33" t="s">
        <v>8089</v>
      </c>
      <c r="AT2886" s="35" t="s">
        <v>8088</v>
      </c>
      <c r="AV2886" s="33" t="s">
        <v>8089</v>
      </c>
      <c r="AW2886" s="35" t="s">
        <v>8088</v>
      </c>
      <c r="AY2886" s="33" t="s">
        <v>8089</v>
      </c>
      <c r="AZ2886" s="35" t="s">
        <v>8088</v>
      </c>
      <c r="BB2886" s="33" t="s">
        <v>8089</v>
      </c>
      <c r="BC2886" s="35" t="s">
        <v>8088</v>
      </c>
      <c r="BE2886" s="33" t="s">
        <v>8089</v>
      </c>
      <c r="BF2886" s="35" t="s">
        <v>8088</v>
      </c>
      <c r="BH2886" s="33" t="s">
        <v>8089</v>
      </c>
      <c r="BI2886" s="35" t="s">
        <v>8088</v>
      </c>
      <c r="BK2886" s="33" t="s">
        <v>8089</v>
      </c>
      <c r="BL2886" s="35" t="s">
        <v>8088</v>
      </c>
      <c r="BN2886" s="33" t="str">
        <f>_xlfn.XLOOKUP(E2886,'[2]Charge Level Data'!$E:$E,'[2]Charge Level Data'!$BN:$BN,"N/A")</f>
        <v>N/A</v>
      </c>
      <c r="BO2886" s="35" t="s">
        <v>8088</v>
      </c>
      <c r="BQ2886" s="33" t="s">
        <v>8089</v>
      </c>
      <c r="BR2886" s="35" t="s">
        <v>8088</v>
      </c>
    </row>
    <row r="2887" spans="1:70" x14ac:dyDescent="0.3">
      <c r="A2887">
        <v>13025389</v>
      </c>
      <c r="B2887" t="s">
        <v>4893</v>
      </c>
      <c r="C2887" s="33">
        <v>900</v>
      </c>
      <c r="D2887">
        <v>272</v>
      </c>
      <c r="E2887">
        <v>0</v>
      </c>
      <c r="H2887" s="33">
        <f t="shared" si="135"/>
        <v>360</v>
      </c>
      <c r="I2887" s="34">
        <f t="shared" ref="I2887:I2950" si="136">MIN(L2887:BR2887)</f>
        <v>0</v>
      </c>
      <c r="J2887" s="34">
        <f t="shared" ref="J2887:J2950" si="137">MAX(L2887:BR2887)</f>
        <v>0</v>
      </c>
      <c r="L2887" s="33" t="s">
        <v>8089</v>
      </c>
      <c r="M2887" s="35" t="s">
        <v>8088</v>
      </c>
      <c r="O2887" s="33" t="s">
        <v>8089</v>
      </c>
      <c r="P2887" s="35" t="s">
        <v>8088</v>
      </c>
      <c r="R2887" s="33" t="s">
        <v>8089</v>
      </c>
      <c r="S2887" s="35" t="s">
        <v>8088</v>
      </c>
      <c r="U2887" s="33" t="s">
        <v>8089</v>
      </c>
      <c r="V2887" s="35" t="s">
        <v>8088</v>
      </c>
      <c r="X2887" s="33" t="s">
        <v>8089</v>
      </c>
      <c r="Y2887" s="35" t="s">
        <v>8088</v>
      </c>
      <c r="AA2887" s="33" t="s">
        <v>8089</v>
      </c>
      <c r="AB2887" s="35" t="s">
        <v>8088</v>
      </c>
      <c r="AD2887" s="33" t="s">
        <v>8089</v>
      </c>
      <c r="AE2887" s="35" t="s">
        <v>8088</v>
      </c>
      <c r="AG2887" s="33" t="s">
        <v>8089</v>
      </c>
      <c r="AH2887" s="35" t="s">
        <v>8088</v>
      </c>
      <c r="AJ2887" s="33" t="s">
        <v>8089</v>
      </c>
      <c r="AK2887" s="35" t="s">
        <v>8088</v>
      </c>
      <c r="AM2887" s="33" t="s">
        <v>8089</v>
      </c>
      <c r="AN2887" s="35" t="s">
        <v>8088</v>
      </c>
      <c r="AP2887" s="33" t="s">
        <v>8089</v>
      </c>
      <c r="AQ2887" s="35" t="s">
        <v>8088</v>
      </c>
      <c r="AS2887" s="33" t="s">
        <v>8089</v>
      </c>
      <c r="AT2887" s="35" t="s">
        <v>8088</v>
      </c>
      <c r="AV2887" s="33" t="s">
        <v>8089</v>
      </c>
      <c r="AW2887" s="35" t="s">
        <v>8088</v>
      </c>
      <c r="AY2887" s="33" t="s">
        <v>8089</v>
      </c>
      <c r="AZ2887" s="35" t="s">
        <v>8088</v>
      </c>
      <c r="BB2887" s="33" t="s">
        <v>8089</v>
      </c>
      <c r="BC2887" s="35" t="s">
        <v>8088</v>
      </c>
      <c r="BE2887" s="33" t="s">
        <v>8089</v>
      </c>
      <c r="BF2887" s="35" t="s">
        <v>8088</v>
      </c>
      <c r="BH2887" s="33" t="s">
        <v>8089</v>
      </c>
      <c r="BI2887" s="35" t="s">
        <v>8088</v>
      </c>
      <c r="BK2887" s="33" t="s">
        <v>8089</v>
      </c>
      <c r="BL2887" s="35" t="s">
        <v>8088</v>
      </c>
      <c r="BN2887" s="33" t="str">
        <f>_xlfn.XLOOKUP(E2887,'[2]Charge Level Data'!$E:$E,'[2]Charge Level Data'!$BN:$BN,"N/A")</f>
        <v>N/A</v>
      </c>
      <c r="BO2887" s="35" t="s">
        <v>8088</v>
      </c>
      <c r="BQ2887" s="33" t="s">
        <v>8089</v>
      </c>
      <c r="BR2887" s="35" t="s">
        <v>8088</v>
      </c>
    </row>
    <row r="2888" spans="1:70" x14ac:dyDescent="0.3">
      <c r="A2888">
        <v>13025383</v>
      </c>
      <c r="B2888" t="s">
        <v>4897</v>
      </c>
      <c r="C2888" s="33">
        <v>900</v>
      </c>
      <c r="D2888">
        <v>272</v>
      </c>
      <c r="E2888">
        <v>0</v>
      </c>
      <c r="H2888" s="33">
        <f t="shared" si="135"/>
        <v>360</v>
      </c>
      <c r="I2888" s="34">
        <f t="shared" si="136"/>
        <v>0</v>
      </c>
      <c r="J2888" s="34">
        <f t="shared" si="137"/>
        <v>0</v>
      </c>
      <c r="L2888" s="33" t="s">
        <v>8089</v>
      </c>
      <c r="M2888" s="35" t="s">
        <v>8088</v>
      </c>
      <c r="O2888" s="33" t="s">
        <v>8089</v>
      </c>
      <c r="P2888" s="35" t="s">
        <v>8088</v>
      </c>
      <c r="R2888" s="33" t="s">
        <v>8089</v>
      </c>
      <c r="S2888" s="35" t="s">
        <v>8088</v>
      </c>
      <c r="U2888" s="33" t="s">
        <v>8089</v>
      </c>
      <c r="V2888" s="35" t="s">
        <v>8088</v>
      </c>
      <c r="X2888" s="33" t="s">
        <v>8089</v>
      </c>
      <c r="Y2888" s="35" t="s">
        <v>8088</v>
      </c>
      <c r="AA2888" s="33" t="s">
        <v>8089</v>
      </c>
      <c r="AB2888" s="35" t="s">
        <v>8088</v>
      </c>
      <c r="AD2888" s="33" t="s">
        <v>8089</v>
      </c>
      <c r="AE2888" s="35" t="s">
        <v>8088</v>
      </c>
      <c r="AG2888" s="33" t="s">
        <v>8089</v>
      </c>
      <c r="AH2888" s="35" t="s">
        <v>8088</v>
      </c>
      <c r="AJ2888" s="33" t="s">
        <v>8089</v>
      </c>
      <c r="AK2888" s="35" t="s">
        <v>8088</v>
      </c>
      <c r="AM2888" s="33" t="s">
        <v>8089</v>
      </c>
      <c r="AN2888" s="35" t="s">
        <v>8088</v>
      </c>
      <c r="AP2888" s="33" t="s">
        <v>8089</v>
      </c>
      <c r="AQ2888" s="35" t="s">
        <v>8088</v>
      </c>
      <c r="AS2888" s="33" t="s">
        <v>8089</v>
      </c>
      <c r="AT2888" s="35" t="s">
        <v>8088</v>
      </c>
      <c r="AV2888" s="33" t="s">
        <v>8089</v>
      </c>
      <c r="AW2888" s="35" t="s">
        <v>8088</v>
      </c>
      <c r="AY2888" s="33" t="s">
        <v>8089</v>
      </c>
      <c r="AZ2888" s="35" t="s">
        <v>8088</v>
      </c>
      <c r="BB2888" s="33" t="s">
        <v>8089</v>
      </c>
      <c r="BC2888" s="35" t="s">
        <v>8088</v>
      </c>
      <c r="BE2888" s="33" t="s">
        <v>8089</v>
      </c>
      <c r="BF2888" s="35" t="s">
        <v>8088</v>
      </c>
      <c r="BH2888" s="33" t="s">
        <v>8089</v>
      </c>
      <c r="BI2888" s="35" t="s">
        <v>8088</v>
      </c>
      <c r="BK2888" s="33" t="s">
        <v>8089</v>
      </c>
      <c r="BL2888" s="35" t="s">
        <v>8088</v>
      </c>
      <c r="BN2888" s="33" t="str">
        <f>_xlfn.XLOOKUP(E2888,'[2]Charge Level Data'!$E:$E,'[2]Charge Level Data'!$BN:$BN,"N/A")</f>
        <v>N/A</v>
      </c>
      <c r="BO2888" s="35" t="s">
        <v>8088</v>
      </c>
      <c r="BQ2888" s="33" t="s">
        <v>8089</v>
      </c>
      <c r="BR2888" s="35" t="s">
        <v>8088</v>
      </c>
    </row>
    <row r="2889" spans="1:70" x14ac:dyDescent="0.3">
      <c r="A2889">
        <v>13025387</v>
      </c>
      <c r="B2889" t="s">
        <v>4901</v>
      </c>
      <c r="C2889" s="33">
        <v>900</v>
      </c>
      <c r="D2889">
        <v>272</v>
      </c>
      <c r="E2889">
        <v>0</v>
      </c>
      <c r="H2889" s="33">
        <f t="shared" si="135"/>
        <v>360</v>
      </c>
      <c r="I2889" s="34">
        <f t="shared" si="136"/>
        <v>0</v>
      </c>
      <c r="J2889" s="34">
        <f t="shared" si="137"/>
        <v>0</v>
      </c>
      <c r="L2889" s="33" t="s">
        <v>8089</v>
      </c>
      <c r="M2889" s="35" t="s">
        <v>8088</v>
      </c>
      <c r="O2889" s="33" t="s">
        <v>8089</v>
      </c>
      <c r="P2889" s="35" t="s">
        <v>8088</v>
      </c>
      <c r="R2889" s="33" t="s">
        <v>8089</v>
      </c>
      <c r="S2889" s="35" t="s">
        <v>8088</v>
      </c>
      <c r="U2889" s="33" t="s">
        <v>8089</v>
      </c>
      <c r="V2889" s="35" t="s">
        <v>8088</v>
      </c>
      <c r="X2889" s="33" t="s">
        <v>8089</v>
      </c>
      <c r="Y2889" s="35" t="s">
        <v>8088</v>
      </c>
      <c r="AA2889" s="33" t="s">
        <v>8089</v>
      </c>
      <c r="AB2889" s="35" t="s">
        <v>8088</v>
      </c>
      <c r="AD2889" s="33" t="s">
        <v>8089</v>
      </c>
      <c r="AE2889" s="35" t="s">
        <v>8088</v>
      </c>
      <c r="AG2889" s="33" t="s">
        <v>8089</v>
      </c>
      <c r="AH2889" s="35" t="s">
        <v>8088</v>
      </c>
      <c r="AJ2889" s="33" t="s">
        <v>8089</v>
      </c>
      <c r="AK2889" s="35" t="s">
        <v>8088</v>
      </c>
      <c r="AM2889" s="33" t="s">
        <v>8089</v>
      </c>
      <c r="AN2889" s="35" t="s">
        <v>8088</v>
      </c>
      <c r="AP2889" s="33" t="s">
        <v>8089</v>
      </c>
      <c r="AQ2889" s="35" t="s">
        <v>8088</v>
      </c>
      <c r="AS2889" s="33" t="s">
        <v>8089</v>
      </c>
      <c r="AT2889" s="35" t="s">
        <v>8088</v>
      </c>
      <c r="AV2889" s="33" t="s">
        <v>8089</v>
      </c>
      <c r="AW2889" s="35" t="s">
        <v>8088</v>
      </c>
      <c r="AY2889" s="33" t="s">
        <v>8089</v>
      </c>
      <c r="AZ2889" s="35" t="s">
        <v>8088</v>
      </c>
      <c r="BB2889" s="33" t="s">
        <v>8089</v>
      </c>
      <c r="BC2889" s="35" t="s">
        <v>8088</v>
      </c>
      <c r="BE2889" s="33" t="s">
        <v>8089</v>
      </c>
      <c r="BF2889" s="35" t="s">
        <v>8088</v>
      </c>
      <c r="BH2889" s="33" t="s">
        <v>8089</v>
      </c>
      <c r="BI2889" s="35" t="s">
        <v>8088</v>
      </c>
      <c r="BK2889" s="33" t="s">
        <v>8089</v>
      </c>
      <c r="BL2889" s="35" t="s">
        <v>8088</v>
      </c>
      <c r="BN2889" s="33" t="str">
        <f>_xlfn.XLOOKUP(E2889,'[2]Charge Level Data'!$E:$E,'[2]Charge Level Data'!$BN:$BN,"N/A")</f>
        <v>N/A</v>
      </c>
      <c r="BO2889" s="35" t="s">
        <v>8088</v>
      </c>
      <c r="BQ2889" s="33" t="s">
        <v>8089</v>
      </c>
      <c r="BR2889" s="35" t="s">
        <v>8088</v>
      </c>
    </row>
    <row r="2890" spans="1:70" x14ac:dyDescent="0.3">
      <c r="A2890">
        <v>13025327</v>
      </c>
      <c r="B2890" t="s">
        <v>5066</v>
      </c>
      <c r="C2890" s="33">
        <v>900</v>
      </c>
      <c r="D2890">
        <v>272</v>
      </c>
      <c r="E2890">
        <v>0</v>
      </c>
      <c r="H2890" s="33">
        <f t="shared" si="135"/>
        <v>360</v>
      </c>
      <c r="I2890" s="34">
        <f t="shared" si="136"/>
        <v>0</v>
      </c>
      <c r="J2890" s="34">
        <f t="shared" si="137"/>
        <v>0</v>
      </c>
      <c r="L2890" s="33" t="s">
        <v>8089</v>
      </c>
      <c r="M2890" s="35" t="s">
        <v>8088</v>
      </c>
      <c r="O2890" s="33" t="s">
        <v>8089</v>
      </c>
      <c r="P2890" s="35" t="s">
        <v>8088</v>
      </c>
      <c r="R2890" s="33" t="s">
        <v>8089</v>
      </c>
      <c r="S2890" s="35" t="s">
        <v>8088</v>
      </c>
      <c r="U2890" s="33" t="s">
        <v>8089</v>
      </c>
      <c r="V2890" s="35" t="s">
        <v>8088</v>
      </c>
      <c r="X2890" s="33" t="s">
        <v>8089</v>
      </c>
      <c r="Y2890" s="35" t="s">
        <v>8088</v>
      </c>
      <c r="AA2890" s="33" t="s">
        <v>8089</v>
      </c>
      <c r="AB2890" s="35" t="s">
        <v>8088</v>
      </c>
      <c r="AD2890" s="33" t="s">
        <v>8089</v>
      </c>
      <c r="AE2890" s="35" t="s">
        <v>8088</v>
      </c>
      <c r="AG2890" s="33" t="s">
        <v>8089</v>
      </c>
      <c r="AH2890" s="35" t="s">
        <v>8088</v>
      </c>
      <c r="AJ2890" s="33" t="s">
        <v>8089</v>
      </c>
      <c r="AK2890" s="35" t="s">
        <v>8088</v>
      </c>
      <c r="AM2890" s="33" t="s">
        <v>8089</v>
      </c>
      <c r="AN2890" s="35" t="s">
        <v>8088</v>
      </c>
      <c r="AP2890" s="33" t="s">
        <v>8089</v>
      </c>
      <c r="AQ2890" s="35" t="s">
        <v>8088</v>
      </c>
      <c r="AS2890" s="33" t="s">
        <v>8089</v>
      </c>
      <c r="AT2890" s="35" t="s">
        <v>8088</v>
      </c>
      <c r="AV2890" s="33" t="s">
        <v>8089</v>
      </c>
      <c r="AW2890" s="35" t="s">
        <v>8088</v>
      </c>
      <c r="AY2890" s="33" t="s">
        <v>8089</v>
      </c>
      <c r="AZ2890" s="35" t="s">
        <v>8088</v>
      </c>
      <c r="BB2890" s="33" t="s">
        <v>8089</v>
      </c>
      <c r="BC2890" s="35" t="s">
        <v>8088</v>
      </c>
      <c r="BE2890" s="33" t="s">
        <v>8089</v>
      </c>
      <c r="BF2890" s="35" t="s">
        <v>8088</v>
      </c>
      <c r="BH2890" s="33" t="s">
        <v>8089</v>
      </c>
      <c r="BI2890" s="35" t="s">
        <v>8088</v>
      </c>
      <c r="BK2890" s="33" t="s">
        <v>8089</v>
      </c>
      <c r="BL2890" s="35" t="s">
        <v>8088</v>
      </c>
      <c r="BN2890" s="33" t="str">
        <f>_xlfn.XLOOKUP(E2890,'[2]Charge Level Data'!$E:$E,'[2]Charge Level Data'!$BN:$BN,"N/A")</f>
        <v>N/A</v>
      </c>
      <c r="BO2890" s="35" t="s">
        <v>8088</v>
      </c>
      <c r="BQ2890" s="33" t="s">
        <v>8089</v>
      </c>
      <c r="BR2890" s="35" t="s">
        <v>8088</v>
      </c>
    </row>
    <row r="2891" spans="1:70" x14ac:dyDescent="0.3">
      <c r="A2891">
        <v>13026881</v>
      </c>
      <c r="B2891" t="s">
        <v>5375</v>
      </c>
      <c r="C2891" s="33">
        <v>900</v>
      </c>
      <c r="D2891">
        <v>272</v>
      </c>
      <c r="E2891">
        <v>0</v>
      </c>
      <c r="H2891" s="33">
        <f t="shared" si="135"/>
        <v>360</v>
      </c>
      <c r="I2891" s="34">
        <f t="shared" si="136"/>
        <v>0</v>
      </c>
      <c r="J2891" s="34">
        <f t="shared" si="137"/>
        <v>0</v>
      </c>
      <c r="L2891" s="33" t="s">
        <v>8089</v>
      </c>
      <c r="M2891" s="35" t="s">
        <v>8088</v>
      </c>
      <c r="O2891" s="33" t="s">
        <v>8089</v>
      </c>
      <c r="P2891" s="35" t="s">
        <v>8088</v>
      </c>
      <c r="R2891" s="33" t="s">
        <v>8089</v>
      </c>
      <c r="S2891" s="35" t="s">
        <v>8088</v>
      </c>
      <c r="U2891" s="33" t="s">
        <v>8089</v>
      </c>
      <c r="V2891" s="35" t="s">
        <v>8088</v>
      </c>
      <c r="X2891" s="33" t="s">
        <v>8089</v>
      </c>
      <c r="Y2891" s="35" t="s">
        <v>8088</v>
      </c>
      <c r="AA2891" s="33" t="s">
        <v>8089</v>
      </c>
      <c r="AB2891" s="35" t="s">
        <v>8088</v>
      </c>
      <c r="AD2891" s="33" t="s">
        <v>8089</v>
      </c>
      <c r="AE2891" s="35" t="s">
        <v>8088</v>
      </c>
      <c r="AG2891" s="33" t="s">
        <v>8089</v>
      </c>
      <c r="AH2891" s="35" t="s">
        <v>8088</v>
      </c>
      <c r="AJ2891" s="33" t="s">
        <v>8089</v>
      </c>
      <c r="AK2891" s="35" t="s">
        <v>8088</v>
      </c>
      <c r="AM2891" s="33" t="s">
        <v>8089</v>
      </c>
      <c r="AN2891" s="35" t="s">
        <v>8088</v>
      </c>
      <c r="AP2891" s="33" t="s">
        <v>8089</v>
      </c>
      <c r="AQ2891" s="35" t="s">
        <v>8088</v>
      </c>
      <c r="AS2891" s="33" t="s">
        <v>8089</v>
      </c>
      <c r="AT2891" s="35" t="s">
        <v>8088</v>
      </c>
      <c r="AV2891" s="33" t="s">
        <v>8089</v>
      </c>
      <c r="AW2891" s="35" t="s">
        <v>8088</v>
      </c>
      <c r="AY2891" s="33" t="s">
        <v>8089</v>
      </c>
      <c r="AZ2891" s="35" t="s">
        <v>8088</v>
      </c>
      <c r="BB2891" s="33" t="s">
        <v>8089</v>
      </c>
      <c r="BC2891" s="35" t="s">
        <v>8088</v>
      </c>
      <c r="BE2891" s="33" t="s">
        <v>8089</v>
      </c>
      <c r="BF2891" s="35" t="s">
        <v>8088</v>
      </c>
      <c r="BH2891" s="33" t="s">
        <v>8089</v>
      </c>
      <c r="BI2891" s="35" t="s">
        <v>8088</v>
      </c>
      <c r="BK2891" s="33" t="s">
        <v>8089</v>
      </c>
      <c r="BL2891" s="35" t="s">
        <v>8088</v>
      </c>
      <c r="BN2891" s="33" t="str">
        <f>_xlfn.XLOOKUP(E2891,'[2]Charge Level Data'!$E:$E,'[2]Charge Level Data'!$BN:$BN,"N/A")</f>
        <v>N/A</v>
      </c>
      <c r="BO2891" s="35" t="s">
        <v>8088</v>
      </c>
      <c r="BQ2891" s="33" t="s">
        <v>8089</v>
      </c>
      <c r="BR2891" s="35" t="s">
        <v>8088</v>
      </c>
    </row>
    <row r="2892" spans="1:70" x14ac:dyDescent="0.3">
      <c r="A2892">
        <v>13026780</v>
      </c>
      <c r="B2892" t="s">
        <v>5979</v>
      </c>
      <c r="C2892" s="33">
        <v>900</v>
      </c>
      <c r="D2892">
        <v>272</v>
      </c>
      <c r="E2892">
        <v>0</v>
      </c>
      <c r="H2892" s="33">
        <f t="shared" si="135"/>
        <v>360</v>
      </c>
      <c r="I2892" s="34">
        <f t="shared" si="136"/>
        <v>0</v>
      </c>
      <c r="J2892" s="34">
        <f t="shared" si="137"/>
        <v>0</v>
      </c>
      <c r="L2892" s="33" t="s">
        <v>8089</v>
      </c>
      <c r="M2892" s="35" t="s">
        <v>8088</v>
      </c>
      <c r="O2892" s="33" t="s">
        <v>8089</v>
      </c>
      <c r="P2892" s="35" t="s">
        <v>8088</v>
      </c>
      <c r="R2892" s="33" t="s">
        <v>8089</v>
      </c>
      <c r="S2892" s="35" t="s">
        <v>8088</v>
      </c>
      <c r="U2892" s="33" t="s">
        <v>8089</v>
      </c>
      <c r="V2892" s="35" t="s">
        <v>8088</v>
      </c>
      <c r="X2892" s="33" t="s">
        <v>8089</v>
      </c>
      <c r="Y2892" s="35" t="s">
        <v>8088</v>
      </c>
      <c r="AA2892" s="33" t="s">
        <v>8089</v>
      </c>
      <c r="AB2892" s="35" t="s">
        <v>8088</v>
      </c>
      <c r="AD2892" s="33" t="s">
        <v>8089</v>
      </c>
      <c r="AE2892" s="35" t="s">
        <v>8088</v>
      </c>
      <c r="AG2892" s="33" t="s">
        <v>8089</v>
      </c>
      <c r="AH2892" s="35" t="s">
        <v>8088</v>
      </c>
      <c r="AJ2892" s="33" t="s">
        <v>8089</v>
      </c>
      <c r="AK2892" s="35" t="s">
        <v>8088</v>
      </c>
      <c r="AM2892" s="33" t="s">
        <v>8089</v>
      </c>
      <c r="AN2892" s="35" t="s">
        <v>8088</v>
      </c>
      <c r="AP2892" s="33" t="s">
        <v>8089</v>
      </c>
      <c r="AQ2892" s="35" t="s">
        <v>8088</v>
      </c>
      <c r="AS2892" s="33" t="s">
        <v>8089</v>
      </c>
      <c r="AT2892" s="35" t="s">
        <v>8088</v>
      </c>
      <c r="AV2892" s="33" t="s">
        <v>8089</v>
      </c>
      <c r="AW2892" s="35" t="s">
        <v>8088</v>
      </c>
      <c r="AY2892" s="33" t="s">
        <v>8089</v>
      </c>
      <c r="AZ2892" s="35" t="s">
        <v>8088</v>
      </c>
      <c r="BB2892" s="33" t="s">
        <v>8089</v>
      </c>
      <c r="BC2892" s="35" t="s">
        <v>8088</v>
      </c>
      <c r="BE2892" s="33" t="s">
        <v>8089</v>
      </c>
      <c r="BF2892" s="35" t="s">
        <v>8088</v>
      </c>
      <c r="BH2892" s="33" t="s">
        <v>8089</v>
      </c>
      <c r="BI2892" s="35" t="s">
        <v>8088</v>
      </c>
      <c r="BK2892" s="33" t="s">
        <v>8089</v>
      </c>
      <c r="BL2892" s="35" t="s">
        <v>8088</v>
      </c>
      <c r="BN2892" s="33" t="str">
        <f>_xlfn.XLOOKUP(E2892,'[2]Charge Level Data'!$E:$E,'[2]Charge Level Data'!$BN:$BN,"N/A")</f>
        <v>N/A</v>
      </c>
      <c r="BO2892" s="35" t="s">
        <v>8088</v>
      </c>
      <c r="BQ2892" s="33" t="s">
        <v>8089</v>
      </c>
      <c r="BR2892" s="35" t="s">
        <v>8088</v>
      </c>
    </row>
    <row r="2893" spans="1:70" x14ac:dyDescent="0.3">
      <c r="A2893">
        <v>13026807</v>
      </c>
      <c r="B2893" t="s">
        <v>5980</v>
      </c>
      <c r="C2893" s="33">
        <v>900</v>
      </c>
      <c r="D2893">
        <v>272</v>
      </c>
      <c r="E2893">
        <v>0</v>
      </c>
      <c r="H2893" s="33">
        <f t="shared" si="135"/>
        <v>360</v>
      </c>
      <c r="I2893" s="34">
        <f t="shared" si="136"/>
        <v>0</v>
      </c>
      <c r="J2893" s="34">
        <f t="shared" si="137"/>
        <v>0</v>
      </c>
      <c r="L2893" s="33" t="s">
        <v>8089</v>
      </c>
      <c r="M2893" s="35" t="s">
        <v>8088</v>
      </c>
      <c r="O2893" s="33" t="s">
        <v>8089</v>
      </c>
      <c r="P2893" s="35" t="s">
        <v>8088</v>
      </c>
      <c r="R2893" s="33" t="s">
        <v>8089</v>
      </c>
      <c r="S2893" s="35" t="s">
        <v>8088</v>
      </c>
      <c r="U2893" s="33" t="s">
        <v>8089</v>
      </c>
      <c r="V2893" s="35" t="s">
        <v>8088</v>
      </c>
      <c r="X2893" s="33" t="s">
        <v>8089</v>
      </c>
      <c r="Y2893" s="35" t="s">
        <v>8088</v>
      </c>
      <c r="AA2893" s="33" t="s">
        <v>8089</v>
      </c>
      <c r="AB2893" s="35" t="s">
        <v>8088</v>
      </c>
      <c r="AD2893" s="33" t="s">
        <v>8089</v>
      </c>
      <c r="AE2893" s="35" t="s">
        <v>8088</v>
      </c>
      <c r="AG2893" s="33" t="s">
        <v>8089</v>
      </c>
      <c r="AH2893" s="35" t="s">
        <v>8088</v>
      </c>
      <c r="AJ2893" s="33" t="s">
        <v>8089</v>
      </c>
      <c r="AK2893" s="35" t="s">
        <v>8088</v>
      </c>
      <c r="AM2893" s="33" t="s">
        <v>8089</v>
      </c>
      <c r="AN2893" s="35" t="s">
        <v>8088</v>
      </c>
      <c r="AP2893" s="33" t="s">
        <v>8089</v>
      </c>
      <c r="AQ2893" s="35" t="s">
        <v>8088</v>
      </c>
      <c r="AS2893" s="33" t="s">
        <v>8089</v>
      </c>
      <c r="AT2893" s="35" t="s">
        <v>8088</v>
      </c>
      <c r="AV2893" s="33" t="s">
        <v>8089</v>
      </c>
      <c r="AW2893" s="35" t="s">
        <v>8088</v>
      </c>
      <c r="AY2893" s="33" t="s">
        <v>8089</v>
      </c>
      <c r="AZ2893" s="35" t="s">
        <v>8088</v>
      </c>
      <c r="BB2893" s="33" t="s">
        <v>8089</v>
      </c>
      <c r="BC2893" s="35" t="s">
        <v>8088</v>
      </c>
      <c r="BE2893" s="33" t="s">
        <v>8089</v>
      </c>
      <c r="BF2893" s="35" t="s">
        <v>8088</v>
      </c>
      <c r="BH2893" s="33" t="s">
        <v>8089</v>
      </c>
      <c r="BI2893" s="35" t="s">
        <v>8088</v>
      </c>
      <c r="BK2893" s="33" t="s">
        <v>8089</v>
      </c>
      <c r="BL2893" s="35" t="s">
        <v>8088</v>
      </c>
      <c r="BN2893" s="33" t="str">
        <f>_xlfn.XLOOKUP(E2893,'[2]Charge Level Data'!$E:$E,'[2]Charge Level Data'!$BN:$BN,"N/A")</f>
        <v>N/A</v>
      </c>
      <c r="BO2893" s="35" t="s">
        <v>8088</v>
      </c>
      <c r="BQ2893" s="33" t="s">
        <v>8089</v>
      </c>
      <c r="BR2893" s="35" t="s">
        <v>8088</v>
      </c>
    </row>
    <row r="2894" spans="1:70" x14ac:dyDescent="0.3">
      <c r="A2894">
        <v>13026390</v>
      </c>
      <c r="B2894" t="s">
        <v>6323</v>
      </c>
      <c r="C2894" s="33">
        <v>900</v>
      </c>
      <c r="D2894">
        <v>272</v>
      </c>
      <c r="E2894">
        <v>0</v>
      </c>
      <c r="H2894" s="33">
        <f t="shared" si="135"/>
        <v>360</v>
      </c>
      <c r="I2894" s="34">
        <f t="shared" si="136"/>
        <v>0</v>
      </c>
      <c r="J2894" s="34">
        <f t="shared" si="137"/>
        <v>0</v>
      </c>
      <c r="L2894" s="33" t="s">
        <v>8089</v>
      </c>
      <c r="M2894" s="35" t="s">
        <v>8088</v>
      </c>
      <c r="O2894" s="33" t="s">
        <v>8089</v>
      </c>
      <c r="P2894" s="35" t="s">
        <v>8088</v>
      </c>
      <c r="R2894" s="33" t="s">
        <v>8089</v>
      </c>
      <c r="S2894" s="35" t="s">
        <v>8088</v>
      </c>
      <c r="U2894" s="33" t="s">
        <v>8089</v>
      </c>
      <c r="V2894" s="35" t="s">
        <v>8088</v>
      </c>
      <c r="X2894" s="33" t="s">
        <v>8089</v>
      </c>
      <c r="Y2894" s="35" t="s">
        <v>8088</v>
      </c>
      <c r="AA2894" s="33" t="s">
        <v>8089</v>
      </c>
      <c r="AB2894" s="35" t="s">
        <v>8088</v>
      </c>
      <c r="AD2894" s="33" t="s">
        <v>8089</v>
      </c>
      <c r="AE2894" s="35" t="s">
        <v>8088</v>
      </c>
      <c r="AG2894" s="33" t="s">
        <v>8089</v>
      </c>
      <c r="AH2894" s="35" t="s">
        <v>8088</v>
      </c>
      <c r="AJ2894" s="33" t="s">
        <v>8089</v>
      </c>
      <c r="AK2894" s="35" t="s">
        <v>8088</v>
      </c>
      <c r="AM2894" s="33" t="s">
        <v>8089</v>
      </c>
      <c r="AN2894" s="35" t="s">
        <v>8088</v>
      </c>
      <c r="AP2894" s="33" t="s">
        <v>8089</v>
      </c>
      <c r="AQ2894" s="35" t="s">
        <v>8088</v>
      </c>
      <c r="AS2894" s="33" t="s">
        <v>8089</v>
      </c>
      <c r="AT2894" s="35" t="s">
        <v>8088</v>
      </c>
      <c r="AV2894" s="33" t="s">
        <v>8089</v>
      </c>
      <c r="AW2894" s="35" t="s">
        <v>8088</v>
      </c>
      <c r="AY2894" s="33" t="s">
        <v>8089</v>
      </c>
      <c r="AZ2894" s="35" t="s">
        <v>8088</v>
      </c>
      <c r="BB2894" s="33" t="s">
        <v>8089</v>
      </c>
      <c r="BC2894" s="35" t="s">
        <v>8088</v>
      </c>
      <c r="BE2894" s="33" t="s">
        <v>8089</v>
      </c>
      <c r="BF2894" s="35" t="s">
        <v>8088</v>
      </c>
      <c r="BH2894" s="33" t="s">
        <v>8089</v>
      </c>
      <c r="BI2894" s="35" t="s">
        <v>8088</v>
      </c>
      <c r="BK2894" s="33" t="s">
        <v>8089</v>
      </c>
      <c r="BL2894" s="35" t="s">
        <v>8088</v>
      </c>
      <c r="BN2894" s="33" t="str">
        <f>_xlfn.XLOOKUP(E2894,'[2]Charge Level Data'!$E:$E,'[2]Charge Level Data'!$BN:$BN,"N/A")</f>
        <v>N/A</v>
      </c>
      <c r="BO2894" s="35" t="s">
        <v>8088</v>
      </c>
      <c r="BQ2894" s="33" t="s">
        <v>8089</v>
      </c>
      <c r="BR2894" s="35" t="s">
        <v>8088</v>
      </c>
    </row>
    <row r="2895" spans="1:70" x14ac:dyDescent="0.3">
      <c r="A2895">
        <v>13026165</v>
      </c>
      <c r="B2895" t="s">
        <v>7476</v>
      </c>
      <c r="C2895" s="33">
        <v>900</v>
      </c>
      <c r="D2895">
        <v>272</v>
      </c>
      <c r="E2895">
        <v>0</v>
      </c>
      <c r="H2895" s="33">
        <f t="shared" si="135"/>
        <v>360</v>
      </c>
      <c r="I2895" s="34">
        <f t="shared" si="136"/>
        <v>0</v>
      </c>
      <c r="J2895" s="34">
        <f t="shared" si="137"/>
        <v>0</v>
      </c>
      <c r="L2895" s="33" t="s">
        <v>8089</v>
      </c>
      <c r="M2895" s="35" t="s">
        <v>8088</v>
      </c>
      <c r="O2895" s="33" t="s">
        <v>8089</v>
      </c>
      <c r="P2895" s="35" t="s">
        <v>8088</v>
      </c>
      <c r="R2895" s="33" t="s">
        <v>8089</v>
      </c>
      <c r="S2895" s="35" t="s">
        <v>8088</v>
      </c>
      <c r="U2895" s="33" t="s">
        <v>8089</v>
      </c>
      <c r="V2895" s="35" t="s">
        <v>8088</v>
      </c>
      <c r="X2895" s="33" t="s">
        <v>8089</v>
      </c>
      <c r="Y2895" s="35" t="s">
        <v>8088</v>
      </c>
      <c r="AA2895" s="33" t="s">
        <v>8089</v>
      </c>
      <c r="AB2895" s="35" t="s">
        <v>8088</v>
      </c>
      <c r="AD2895" s="33" t="s">
        <v>8089</v>
      </c>
      <c r="AE2895" s="35" t="s">
        <v>8088</v>
      </c>
      <c r="AG2895" s="33" t="s">
        <v>8089</v>
      </c>
      <c r="AH2895" s="35" t="s">
        <v>8088</v>
      </c>
      <c r="AJ2895" s="33" t="s">
        <v>8089</v>
      </c>
      <c r="AK2895" s="35" t="s">
        <v>8088</v>
      </c>
      <c r="AM2895" s="33" t="s">
        <v>8089</v>
      </c>
      <c r="AN2895" s="35" t="s">
        <v>8088</v>
      </c>
      <c r="AP2895" s="33" t="s">
        <v>8089</v>
      </c>
      <c r="AQ2895" s="35" t="s">
        <v>8088</v>
      </c>
      <c r="AS2895" s="33" t="s">
        <v>8089</v>
      </c>
      <c r="AT2895" s="35" t="s">
        <v>8088</v>
      </c>
      <c r="AV2895" s="33" t="s">
        <v>8089</v>
      </c>
      <c r="AW2895" s="35" t="s">
        <v>8088</v>
      </c>
      <c r="AY2895" s="33" t="s">
        <v>8089</v>
      </c>
      <c r="AZ2895" s="35" t="s">
        <v>8088</v>
      </c>
      <c r="BB2895" s="33" t="s">
        <v>8089</v>
      </c>
      <c r="BC2895" s="35" t="s">
        <v>8088</v>
      </c>
      <c r="BE2895" s="33" t="s">
        <v>8089</v>
      </c>
      <c r="BF2895" s="35" t="s">
        <v>8088</v>
      </c>
      <c r="BH2895" s="33" t="s">
        <v>8089</v>
      </c>
      <c r="BI2895" s="35" t="s">
        <v>8088</v>
      </c>
      <c r="BK2895" s="33" t="s">
        <v>8089</v>
      </c>
      <c r="BL2895" s="35" t="s">
        <v>8088</v>
      </c>
      <c r="BN2895" s="33" t="str">
        <f>_xlfn.XLOOKUP(E2895,'[2]Charge Level Data'!$E:$E,'[2]Charge Level Data'!$BN:$BN,"N/A")</f>
        <v>N/A</v>
      </c>
      <c r="BO2895" s="35" t="s">
        <v>8088</v>
      </c>
      <c r="BQ2895" s="33" t="s">
        <v>8089</v>
      </c>
      <c r="BR2895" s="35" t="s">
        <v>8088</v>
      </c>
    </row>
    <row r="2896" spans="1:70" x14ac:dyDescent="0.3">
      <c r="A2896">
        <v>13026487</v>
      </c>
      <c r="B2896" t="s">
        <v>6054</v>
      </c>
      <c r="C2896" s="33">
        <v>899.64</v>
      </c>
      <c r="D2896">
        <v>272</v>
      </c>
      <c r="E2896">
        <v>0</v>
      </c>
      <c r="H2896" s="33">
        <f t="shared" si="135"/>
        <v>359.85599999999999</v>
      </c>
      <c r="I2896" s="34">
        <f t="shared" si="136"/>
        <v>0</v>
      </c>
      <c r="J2896" s="34">
        <f t="shared" si="137"/>
        <v>0</v>
      </c>
      <c r="L2896" s="33" t="s">
        <v>8089</v>
      </c>
      <c r="M2896" s="35" t="s">
        <v>8088</v>
      </c>
      <c r="O2896" s="33" t="s">
        <v>8089</v>
      </c>
      <c r="P2896" s="35" t="s">
        <v>8088</v>
      </c>
      <c r="R2896" s="33" t="s">
        <v>8089</v>
      </c>
      <c r="S2896" s="35" t="s">
        <v>8088</v>
      </c>
      <c r="U2896" s="33" t="s">
        <v>8089</v>
      </c>
      <c r="V2896" s="35" t="s">
        <v>8088</v>
      </c>
      <c r="X2896" s="33" t="s">
        <v>8089</v>
      </c>
      <c r="Y2896" s="35" t="s">
        <v>8088</v>
      </c>
      <c r="AA2896" s="33" t="s">
        <v>8089</v>
      </c>
      <c r="AB2896" s="35" t="s">
        <v>8088</v>
      </c>
      <c r="AD2896" s="33" t="s">
        <v>8089</v>
      </c>
      <c r="AE2896" s="35" t="s">
        <v>8088</v>
      </c>
      <c r="AG2896" s="33" t="s">
        <v>8089</v>
      </c>
      <c r="AH2896" s="35" t="s">
        <v>8088</v>
      </c>
      <c r="AJ2896" s="33" t="s">
        <v>8089</v>
      </c>
      <c r="AK2896" s="35" t="s">
        <v>8088</v>
      </c>
      <c r="AM2896" s="33" t="s">
        <v>8089</v>
      </c>
      <c r="AN2896" s="35" t="s">
        <v>8088</v>
      </c>
      <c r="AP2896" s="33" t="s">
        <v>8089</v>
      </c>
      <c r="AQ2896" s="35" t="s">
        <v>8088</v>
      </c>
      <c r="AS2896" s="33" t="s">
        <v>8089</v>
      </c>
      <c r="AT2896" s="35" t="s">
        <v>8088</v>
      </c>
      <c r="AV2896" s="33" t="s">
        <v>8089</v>
      </c>
      <c r="AW2896" s="35" t="s">
        <v>8088</v>
      </c>
      <c r="AY2896" s="33" t="s">
        <v>8089</v>
      </c>
      <c r="AZ2896" s="35" t="s">
        <v>8088</v>
      </c>
      <c r="BB2896" s="33" t="s">
        <v>8089</v>
      </c>
      <c r="BC2896" s="35" t="s">
        <v>8088</v>
      </c>
      <c r="BE2896" s="33" t="s">
        <v>8089</v>
      </c>
      <c r="BF2896" s="35" t="s">
        <v>8088</v>
      </c>
      <c r="BH2896" s="33" t="s">
        <v>8089</v>
      </c>
      <c r="BI2896" s="35" t="s">
        <v>8088</v>
      </c>
      <c r="BK2896" s="33" t="s">
        <v>8089</v>
      </c>
      <c r="BL2896" s="35" t="s">
        <v>8088</v>
      </c>
      <c r="BN2896" s="33" t="str">
        <f>_xlfn.XLOOKUP(E2896,'[2]Charge Level Data'!$E:$E,'[2]Charge Level Data'!$BN:$BN,"N/A")</f>
        <v>N/A</v>
      </c>
      <c r="BO2896" s="35" t="s">
        <v>8088</v>
      </c>
      <c r="BQ2896" s="33" t="s">
        <v>8089</v>
      </c>
      <c r="BR2896" s="35" t="s">
        <v>8088</v>
      </c>
    </row>
    <row r="2897" spans="1:70" x14ac:dyDescent="0.3">
      <c r="A2897">
        <v>8882796</v>
      </c>
      <c r="B2897" t="s">
        <v>270</v>
      </c>
      <c r="C2897" s="33">
        <v>899</v>
      </c>
      <c r="D2897">
        <v>761</v>
      </c>
      <c r="E2897">
        <v>96373</v>
      </c>
      <c r="H2897" s="33">
        <f t="shared" si="135"/>
        <v>359.6</v>
      </c>
      <c r="I2897" s="34">
        <f t="shared" si="136"/>
        <v>0</v>
      </c>
      <c r="J2897" s="34">
        <f t="shared" si="137"/>
        <v>0</v>
      </c>
      <c r="L2897" s="33" t="s">
        <v>8089</v>
      </c>
      <c r="M2897" s="35" t="s">
        <v>8088</v>
      </c>
      <c r="O2897" s="33" t="s">
        <v>8089</v>
      </c>
      <c r="P2897" s="35" t="s">
        <v>8088</v>
      </c>
      <c r="R2897" s="33" t="s">
        <v>8089</v>
      </c>
      <c r="S2897" s="35" t="s">
        <v>8088</v>
      </c>
      <c r="U2897" s="33" t="s">
        <v>8089</v>
      </c>
      <c r="V2897" s="35" t="s">
        <v>8088</v>
      </c>
      <c r="X2897" s="33" t="s">
        <v>8089</v>
      </c>
      <c r="Y2897" s="35" t="s">
        <v>8088</v>
      </c>
      <c r="AA2897" s="33" t="s">
        <v>8089</v>
      </c>
      <c r="AB2897" s="35" t="s">
        <v>8088</v>
      </c>
      <c r="AD2897" s="33" t="s">
        <v>8089</v>
      </c>
      <c r="AE2897" s="35" t="s">
        <v>8088</v>
      </c>
      <c r="AG2897" s="33" t="s">
        <v>8089</v>
      </c>
      <c r="AH2897" s="35" t="s">
        <v>8088</v>
      </c>
      <c r="AJ2897" s="33" t="s">
        <v>8089</v>
      </c>
      <c r="AK2897" s="35" t="s">
        <v>8088</v>
      </c>
      <c r="AM2897" s="33" t="s">
        <v>8089</v>
      </c>
      <c r="AN2897" s="35" t="s">
        <v>8088</v>
      </c>
      <c r="AP2897" s="33" t="s">
        <v>8089</v>
      </c>
      <c r="AQ2897" s="35" t="s">
        <v>8088</v>
      </c>
      <c r="AS2897" s="33" t="s">
        <v>8089</v>
      </c>
      <c r="AT2897" s="35" t="s">
        <v>8088</v>
      </c>
      <c r="AV2897" s="33" t="s">
        <v>8089</v>
      </c>
      <c r="AW2897" s="35" t="s">
        <v>8088</v>
      </c>
      <c r="AY2897" s="33" t="s">
        <v>8089</v>
      </c>
      <c r="AZ2897" s="35" t="s">
        <v>8088</v>
      </c>
      <c r="BB2897" s="33" t="s">
        <v>8089</v>
      </c>
      <c r="BC2897" s="35" t="s">
        <v>8088</v>
      </c>
      <c r="BE2897" s="33" t="s">
        <v>8089</v>
      </c>
      <c r="BF2897" s="35" t="s">
        <v>8088</v>
      </c>
      <c r="BH2897" s="33" t="s">
        <v>8089</v>
      </c>
      <c r="BI2897" s="35" t="s">
        <v>8088</v>
      </c>
      <c r="BK2897" s="33" t="s">
        <v>8089</v>
      </c>
      <c r="BL2897" s="35" t="s">
        <v>8088</v>
      </c>
      <c r="BN2897" s="33" t="str">
        <f>_xlfn.XLOOKUP(E2897,'[2]Charge Level Data'!$E:$E,'[2]Charge Level Data'!$BN:$BN,"N/A")</f>
        <v>N/A</v>
      </c>
      <c r="BO2897" s="35" t="s">
        <v>8088</v>
      </c>
      <c r="BQ2897" s="33" t="s">
        <v>8089</v>
      </c>
      <c r="BR2897" s="35" t="s">
        <v>8088</v>
      </c>
    </row>
    <row r="2898" spans="1:70" x14ac:dyDescent="0.3">
      <c r="A2898">
        <v>10037582</v>
      </c>
      <c r="B2898" t="s">
        <v>1096</v>
      </c>
      <c r="C2898" s="33">
        <v>899</v>
      </c>
      <c r="D2898">
        <v>761</v>
      </c>
      <c r="E2898">
        <v>96373</v>
      </c>
      <c r="H2898" s="33">
        <f t="shared" si="135"/>
        <v>359.6</v>
      </c>
      <c r="I2898" s="34">
        <f t="shared" si="136"/>
        <v>0</v>
      </c>
      <c r="J2898" s="34">
        <f t="shared" si="137"/>
        <v>0</v>
      </c>
      <c r="L2898" s="33" t="s">
        <v>8089</v>
      </c>
      <c r="M2898" s="35" t="s">
        <v>8088</v>
      </c>
      <c r="O2898" s="33" t="s">
        <v>8089</v>
      </c>
      <c r="P2898" s="35" t="s">
        <v>8088</v>
      </c>
      <c r="R2898" s="33" t="s">
        <v>8089</v>
      </c>
      <c r="S2898" s="35" t="s">
        <v>8088</v>
      </c>
      <c r="U2898" s="33" t="s">
        <v>8089</v>
      </c>
      <c r="V2898" s="35" t="s">
        <v>8088</v>
      </c>
      <c r="X2898" s="33" t="s">
        <v>8089</v>
      </c>
      <c r="Y2898" s="35" t="s">
        <v>8088</v>
      </c>
      <c r="AA2898" s="33" t="s">
        <v>8089</v>
      </c>
      <c r="AB2898" s="35" t="s">
        <v>8088</v>
      </c>
      <c r="AD2898" s="33" t="s">
        <v>8089</v>
      </c>
      <c r="AE2898" s="35" t="s">
        <v>8088</v>
      </c>
      <c r="AG2898" s="33" t="s">
        <v>8089</v>
      </c>
      <c r="AH2898" s="35" t="s">
        <v>8088</v>
      </c>
      <c r="AJ2898" s="33" t="s">
        <v>8089</v>
      </c>
      <c r="AK2898" s="35" t="s">
        <v>8088</v>
      </c>
      <c r="AM2898" s="33" t="s">
        <v>8089</v>
      </c>
      <c r="AN2898" s="35" t="s">
        <v>8088</v>
      </c>
      <c r="AP2898" s="33" t="s">
        <v>8089</v>
      </c>
      <c r="AQ2898" s="35" t="s">
        <v>8088</v>
      </c>
      <c r="AS2898" s="33" t="s">
        <v>8089</v>
      </c>
      <c r="AT2898" s="35" t="s">
        <v>8088</v>
      </c>
      <c r="AV2898" s="33" t="s">
        <v>8089</v>
      </c>
      <c r="AW2898" s="35" t="s">
        <v>8088</v>
      </c>
      <c r="AY2898" s="33" t="s">
        <v>8089</v>
      </c>
      <c r="AZ2898" s="35" t="s">
        <v>8088</v>
      </c>
      <c r="BB2898" s="33" t="s">
        <v>8089</v>
      </c>
      <c r="BC2898" s="35" t="s">
        <v>8088</v>
      </c>
      <c r="BE2898" s="33" t="s">
        <v>8089</v>
      </c>
      <c r="BF2898" s="35" t="s">
        <v>8088</v>
      </c>
      <c r="BH2898" s="33" t="s">
        <v>8089</v>
      </c>
      <c r="BI2898" s="35" t="s">
        <v>8088</v>
      </c>
      <c r="BK2898" s="33" t="s">
        <v>8089</v>
      </c>
      <c r="BL2898" s="35" t="s">
        <v>8088</v>
      </c>
      <c r="BN2898" s="33" t="str">
        <f>_xlfn.XLOOKUP(E2898,'[2]Charge Level Data'!$E:$E,'[2]Charge Level Data'!$BN:$BN,"N/A")</f>
        <v>N/A</v>
      </c>
      <c r="BO2898" s="35" t="s">
        <v>8088</v>
      </c>
      <c r="BQ2898" s="33" t="s">
        <v>8089</v>
      </c>
      <c r="BR2898" s="35" t="s">
        <v>8088</v>
      </c>
    </row>
    <row r="2899" spans="1:70" x14ac:dyDescent="0.3">
      <c r="A2899">
        <v>1928297</v>
      </c>
      <c r="B2899" t="s">
        <v>1163</v>
      </c>
      <c r="C2899" s="33">
        <v>899</v>
      </c>
      <c r="D2899">
        <v>450</v>
      </c>
      <c r="E2899">
        <v>96360</v>
      </c>
      <c r="H2899" s="33">
        <f t="shared" si="135"/>
        <v>359.6</v>
      </c>
      <c r="I2899" s="34">
        <f t="shared" si="136"/>
        <v>22.17</v>
      </c>
      <c r="J2899" s="34">
        <f t="shared" si="137"/>
        <v>808.43014610710009</v>
      </c>
      <c r="L2899" s="33">
        <v>777.49701485060007</v>
      </c>
      <c r="M2899" s="35" t="s">
        <v>8088</v>
      </c>
      <c r="O2899" s="33">
        <v>808.43014610710009</v>
      </c>
      <c r="P2899" s="35" t="s">
        <v>8088</v>
      </c>
      <c r="R2899" s="33">
        <v>722.70430440120003</v>
      </c>
      <c r="S2899" s="35" t="s">
        <v>8088</v>
      </c>
      <c r="U2899" s="33">
        <v>602</v>
      </c>
      <c r="V2899" s="35" t="s">
        <v>8088</v>
      </c>
      <c r="X2899" s="33">
        <v>473.00000000000006</v>
      </c>
      <c r="Y2899" s="35" t="s">
        <v>8088</v>
      </c>
      <c r="AA2899" s="33">
        <v>602</v>
      </c>
      <c r="AB2899" s="35" t="s">
        <v>8088</v>
      </c>
      <c r="AD2899" s="33">
        <v>404.2</v>
      </c>
      <c r="AE2899" s="35" t="s">
        <v>8088</v>
      </c>
      <c r="AG2899" s="33">
        <v>182.12029000000001</v>
      </c>
      <c r="AH2899" s="35" t="s">
        <v>8088</v>
      </c>
      <c r="AJ2899" s="33">
        <v>182.12029000000001</v>
      </c>
      <c r="AK2899" s="35" t="s">
        <v>8088</v>
      </c>
      <c r="AM2899" s="33">
        <v>182.12029000000001</v>
      </c>
      <c r="AN2899" s="35" t="s">
        <v>8088</v>
      </c>
      <c r="AP2899" s="33">
        <v>182.12029000000001</v>
      </c>
      <c r="AQ2899" s="35" t="s">
        <v>8088</v>
      </c>
      <c r="AS2899" s="33">
        <v>182.12029000000001</v>
      </c>
      <c r="AT2899" s="35" t="s">
        <v>8088</v>
      </c>
      <c r="AV2899" s="33">
        <v>182.12029000000001</v>
      </c>
      <c r="AW2899" s="35" t="s">
        <v>8088</v>
      </c>
      <c r="AY2899" s="33">
        <v>182.12029000000001</v>
      </c>
      <c r="AZ2899" s="35" t="s">
        <v>8088</v>
      </c>
      <c r="BB2899" s="33">
        <v>22.17</v>
      </c>
      <c r="BC2899" s="35" t="s">
        <v>8088</v>
      </c>
      <c r="BE2899" s="33">
        <v>22.17</v>
      </c>
      <c r="BF2899" s="35" t="s">
        <v>8088</v>
      </c>
      <c r="BH2899" s="33">
        <v>202.88801999999998</v>
      </c>
      <c r="BI2899" s="35" t="s">
        <v>8088</v>
      </c>
      <c r="BK2899" s="33">
        <v>202.88801999999998</v>
      </c>
      <c r="BL2899" s="35" t="s">
        <v>8088</v>
      </c>
      <c r="BN2899" s="33">
        <f>_xlfn.XLOOKUP(E2899,'[2]Charge Level Data'!$E:$E,'[2]Charge Level Data'!$BN:$BN,"N/A")</f>
        <v>202.88801999999998</v>
      </c>
      <c r="BO2899" s="35" t="s">
        <v>8088</v>
      </c>
      <c r="BQ2899" s="33">
        <v>696.6</v>
      </c>
      <c r="BR2899" s="35" t="s">
        <v>8088</v>
      </c>
    </row>
    <row r="2900" spans="1:70" x14ac:dyDescent="0.3">
      <c r="A2900">
        <v>8760250</v>
      </c>
      <c r="B2900" t="s">
        <v>3305</v>
      </c>
      <c r="C2900" s="33">
        <v>899</v>
      </c>
      <c r="D2900">
        <v>450</v>
      </c>
      <c r="E2900">
        <v>96360</v>
      </c>
      <c r="H2900" s="33">
        <f t="shared" si="135"/>
        <v>359.6</v>
      </c>
      <c r="I2900" s="34">
        <f t="shared" si="136"/>
        <v>22.17</v>
      </c>
      <c r="J2900" s="34">
        <f t="shared" si="137"/>
        <v>808.43014610710009</v>
      </c>
      <c r="L2900" s="33">
        <v>777.49701485060007</v>
      </c>
      <c r="M2900" s="35" t="s">
        <v>8088</v>
      </c>
      <c r="O2900" s="33">
        <v>808.43014610710009</v>
      </c>
      <c r="P2900" s="35" t="s">
        <v>8088</v>
      </c>
      <c r="R2900" s="33">
        <v>722.70430440120003</v>
      </c>
      <c r="S2900" s="35" t="s">
        <v>8088</v>
      </c>
      <c r="U2900" s="33">
        <v>602</v>
      </c>
      <c r="V2900" s="35" t="s">
        <v>8088</v>
      </c>
      <c r="X2900" s="33">
        <v>473.00000000000006</v>
      </c>
      <c r="Y2900" s="35" t="s">
        <v>8088</v>
      </c>
      <c r="AA2900" s="33">
        <v>602</v>
      </c>
      <c r="AB2900" s="35" t="s">
        <v>8088</v>
      </c>
      <c r="AD2900" s="33">
        <v>404.2</v>
      </c>
      <c r="AE2900" s="35" t="s">
        <v>8088</v>
      </c>
      <c r="AG2900" s="33">
        <v>182.12029000000001</v>
      </c>
      <c r="AH2900" s="35" t="s">
        <v>8088</v>
      </c>
      <c r="AJ2900" s="33">
        <v>182.12029000000001</v>
      </c>
      <c r="AK2900" s="35" t="s">
        <v>8088</v>
      </c>
      <c r="AM2900" s="33">
        <v>182.12029000000001</v>
      </c>
      <c r="AN2900" s="35" t="s">
        <v>8088</v>
      </c>
      <c r="AP2900" s="33">
        <v>182.12029000000001</v>
      </c>
      <c r="AQ2900" s="35" t="s">
        <v>8088</v>
      </c>
      <c r="AS2900" s="33">
        <v>182.12029000000001</v>
      </c>
      <c r="AT2900" s="35" t="s">
        <v>8088</v>
      </c>
      <c r="AV2900" s="33">
        <v>182.12029000000001</v>
      </c>
      <c r="AW2900" s="35" t="s">
        <v>8088</v>
      </c>
      <c r="AY2900" s="33">
        <v>182.12029000000001</v>
      </c>
      <c r="AZ2900" s="35" t="s">
        <v>8088</v>
      </c>
      <c r="BB2900" s="33">
        <v>22.17</v>
      </c>
      <c r="BC2900" s="35" t="s">
        <v>8088</v>
      </c>
      <c r="BE2900" s="33">
        <v>22.17</v>
      </c>
      <c r="BF2900" s="35" t="s">
        <v>8088</v>
      </c>
      <c r="BH2900" s="33">
        <v>202.88801999999998</v>
      </c>
      <c r="BI2900" s="35" t="s">
        <v>8088</v>
      </c>
      <c r="BK2900" s="33">
        <v>202.88801999999998</v>
      </c>
      <c r="BL2900" s="35" t="s">
        <v>8088</v>
      </c>
      <c r="BN2900" s="33">
        <f>_xlfn.XLOOKUP(E2900,'[2]Charge Level Data'!$E:$E,'[2]Charge Level Data'!$BN:$BN,"N/A")</f>
        <v>202.88801999999998</v>
      </c>
      <c r="BO2900" s="35" t="s">
        <v>8088</v>
      </c>
      <c r="BQ2900" s="33">
        <v>696.6</v>
      </c>
      <c r="BR2900" s="35" t="s">
        <v>8088</v>
      </c>
    </row>
    <row r="2901" spans="1:70" x14ac:dyDescent="0.3">
      <c r="A2901">
        <v>8632332</v>
      </c>
      <c r="B2901" t="s">
        <v>1007</v>
      </c>
      <c r="C2901" s="33">
        <v>899</v>
      </c>
      <c r="D2901">
        <v>361</v>
      </c>
      <c r="E2901">
        <v>36598</v>
      </c>
      <c r="H2901" s="33">
        <f t="shared" si="135"/>
        <v>359.6</v>
      </c>
      <c r="I2901" s="34">
        <f t="shared" si="136"/>
        <v>24.58</v>
      </c>
      <c r="J2901" s="34">
        <f t="shared" si="137"/>
        <v>808.43014610710009</v>
      </c>
      <c r="L2901" s="33">
        <v>777.49701485060007</v>
      </c>
      <c r="M2901" s="35" t="s">
        <v>8088</v>
      </c>
      <c r="O2901" s="33">
        <v>808.43014610710009</v>
      </c>
      <c r="P2901" s="35" t="s">
        <v>8088</v>
      </c>
      <c r="R2901" s="33">
        <v>722.70430440120003</v>
      </c>
      <c r="S2901" s="35" t="s">
        <v>8088</v>
      </c>
      <c r="U2901" s="33">
        <v>567</v>
      </c>
      <c r="V2901" s="35" t="s">
        <v>8088</v>
      </c>
      <c r="X2901" s="33">
        <v>445.50000000000006</v>
      </c>
      <c r="Y2901" s="35" t="s">
        <v>8088</v>
      </c>
      <c r="AA2901" s="33">
        <v>567</v>
      </c>
      <c r="AB2901" s="35" t="s">
        <v>8088</v>
      </c>
      <c r="AD2901" s="33">
        <v>380.7</v>
      </c>
      <c r="AE2901" s="35" t="s">
        <v>8088</v>
      </c>
      <c r="AG2901" s="33">
        <v>182.12029000000001</v>
      </c>
      <c r="AH2901" s="35" t="s">
        <v>8088</v>
      </c>
      <c r="AJ2901" s="33">
        <v>182.12029000000001</v>
      </c>
      <c r="AK2901" s="35" t="s">
        <v>8088</v>
      </c>
      <c r="AM2901" s="33">
        <v>182.12029000000001</v>
      </c>
      <c r="AN2901" s="35" t="s">
        <v>8088</v>
      </c>
      <c r="AP2901" s="33">
        <v>182.12029000000001</v>
      </c>
      <c r="AQ2901" s="35" t="s">
        <v>8088</v>
      </c>
      <c r="AS2901" s="33">
        <v>182.12029000000001</v>
      </c>
      <c r="AT2901" s="35" t="s">
        <v>8088</v>
      </c>
      <c r="AV2901" s="33">
        <v>182.12029000000001</v>
      </c>
      <c r="AW2901" s="35" t="s">
        <v>8088</v>
      </c>
      <c r="AY2901" s="33">
        <v>182.12029000000001</v>
      </c>
      <c r="AZ2901" s="35" t="s">
        <v>8088</v>
      </c>
      <c r="BB2901" s="33">
        <v>24.58</v>
      </c>
      <c r="BC2901" s="35" t="s">
        <v>8088</v>
      </c>
      <c r="BE2901" s="33">
        <v>24.58</v>
      </c>
      <c r="BF2901" s="35" t="s">
        <v>8088</v>
      </c>
      <c r="BH2901" s="33">
        <v>82.373322000000002</v>
      </c>
      <c r="BI2901" s="35" t="s">
        <v>8088</v>
      </c>
      <c r="BK2901" s="33">
        <v>82.373322000000002</v>
      </c>
      <c r="BL2901" s="35" t="s">
        <v>8088</v>
      </c>
      <c r="BN2901" s="33">
        <f>_xlfn.XLOOKUP(E2901,'[2]Charge Level Data'!$E:$E,'[2]Charge Level Data'!$BN:$BN,"N/A")</f>
        <v>82.373322000000002</v>
      </c>
      <c r="BO2901" s="35" t="s">
        <v>8088</v>
      </c>
      <c r="BQ2901" s="33">
        <v>656.1</v>
      </c>
      <c r="BR2901" s="35" t="s">
        <v>8088</v>
      </c>
    </row>
    <row r="2902" spans="1:70" x14ac:dyDescent="0.3">
      <c r="A2902">
        <v>7904551</v>
      </c>
      <c r="B2902" t="s">
        <v>1148</v>
      </c>
      <c r="C2902" s="33">
        <v>899</v>
      </c>
      <c r="D2902">
        <v>331</v>
      </c>
      <c r="E2902">
        <v>96409</v>
      </c>
      <c r="H2902" s="33">
        <f t="shared" si="135"/>
        <v>359.6</v>
      </c>
      <c r="I2902" s="34">
        <f t="shared" si="136"/>
        <v>0</v>
      </c>
      <c r="J2902" s="34">
        <f t="shared" si="137"/>
        <v>808.43014610710009</v>
      </c>
      <c r="L2902" s="33">
        <v>777.49701485060007</v>
      </c>
      <c r="M2902" s="35" t="s">
        <v>8088</v>
      </c>
      <c r="O2902" s="33">
        <v>808.43014610710009</v>
      </c>
      <c r="P2902" s="35" t="s">
        <v>8088</v>
      </c>
      <c r="R2902" s="33">
        <v>722.70430440120003</v>
      </c>
      <c r="S2902" s="35" t="s">
        <v>8088</v>
      </c>
      <c r="U2902" s="33">
        <v>0</v>
      </c>
      <c r="V2902" s="35" t="s">
        <v>8088</v>
      </c>
      <c r="X2902" s="33">
        <v>445.50000000000006</v>
      </c>
      <c r="Y2902" s="35" t="s">
        <v>8088</v>
      </c>
      <c r="AA2902" s="33">
        <v>567</v>
      </c>
      <c r="AB2902" s="35" t="s">
        <v>8088</v>
      </c>
      <c r="AD2902" s="33">
        <v>380.7</v>
      </c>
      <c r="AE2902" s="35" t="s">
        <v>8088</v>
      </c>
      <c r="AG2902" s="33">
        <v>182.12029000000001</v>
      </c>
      <c r="AH2902" s="35" t="s">
        <v>8088</v>
      </c>
      <c r="AJ2902" s="33">
        <v>182.12029000000001</v>
      </c>
      <c r="AK2902" s="35" t="s">
        <v>8088</v>
      </c>
      <c r="AM2902" s="33">
        <v>182.12029000000001</v>
      </c>
      <c r="AN2902" s="35" t="s">
        <v>8088</v>
      </c>
      <c r="AP2902" s="33">
        <v>182.12029000000001</v>
      </c>
      <c r="AQ2902" s="35" t="s">
        <v>8088</v>
      </c>
      <c r="AS2902" s="33">
        <v>182.12029000000001</v>
      </c>
      <c r="AT2902" s="35" t="s">
        <v>8088</v>
      </c>
      <c r="AV2902" s="33">
        <v>182.12029000000001</v>
      </c>
      <c r="AW2902" s="35" t="s">
        <v>8088</v>
      </c>
      <c r="AY2902" s="33">
        <v>182.12029000000001</v>
      </c>
      <c r="AZ2902" s="35" t="s">
        <v>8088</v>
      </c>
      <c r="BB2902" s="33">
        <v>68.44</v>
      </c>
      <c r="BC2902" s="35" t="s">
        <v>8088</v>
      </c>
      <c r="BE2902" s="33">
        <v>68.44</v>
      </c>
      <c r="BF2902" s="35" t="s">
        <v>8088</v>
      </c>
      <c r="BH2902" s="33">
        <v>22.430325</v>
      </c>
      <c r="BI2902" s="35" t="s">
        <v>8088</v>
      </c>
      <c r="BK2902" s="33">
        <v>22.430325</v>
      </c>
      <c r="BL2902" s="35" t="s">
        <v>8088</v>
      </c>
      <c r="BN2902" s="33">
        <f>_xlfn.XLOOKUP(E2902,'[2]Charge Level Data'!$E:$E,'[2]Charge Level Data'!$BN:$BN,"N/A")</f>
        <v>22.430325</v>
      </c>
      <c r="BO2902" s="35" t="s">
        <v>8088</v>
      </c>
      <c r="BQ2902" s="33">
        <v>656.1</v>
      </c>
      <c r="BR2902" s="35" t="s">
        <v>8088</v>
      </c>
    </row>
    <row r="2903" spans="1:70" x14ac:dyDescent="0.3">
      <c r="A2903">
        <v>2425515</v>
      </c>
      <c r="B2903" t="s">
        <v>4201</v>
      </c>
      <c r="C2903" s="33">
        <v>899</v>
      </c>
      <c r="D2903">
        <v>320</v>
      </c>
      <c r="E2903">
        <v>36598</v>
      </c>
      <c r="H2903" s="33">
        <f t="shared" si="135"/>
        <v>359.6</v>
      </c>
      <c r="I2903" s="34">
        <f t="shared" si="136"/>
        <v>24.58</v>
      </c>
      <c r="J2903" s="34">
        <f t="shared" si="137"/>
        <v>808.43014610710009</v>
      </c>
      <c r="L2903" s="33">
        <v>777.49701485060007</v>
      </c>
      <c r="M2903" s="35" t="s">
        <v>8088</v>
      </c>
      <c r="O2903" s="33">
        <v>808.43014610710009</v>
      </c>
      <c r="P2903" s="35" t="s">
        <v>8088</v>
      </c>
      <c r="R2903" s="33">
        <v>722.70430440120003</v>
      </c>
      <c r="S2903" s="35" t="s">
        <v>8088</v>
      </c>
      <c r="U2903" s="33">
        <v>567</v>
      </c>
      <c r="V2903" s="35" t="s">
        <v>8088</v>
      </c>
      <c r="X2903" s="33">
        <v>445.50000000000006</v>
      </c>
      <c r="Y2903" s="35" t="s">
        <v>8088</v>
      </c>
      <c r="AA2903" s="33">
        <v>567</v>
      </c>
      <c r="AB2903" s="35" t="s">
        <v>8088</v>
      </c>
      <c r="AD2903" s="33">
        <v>380.7</v>
      </c>
      <c r="AE2903" s="35" t="s">
        <v>8088</v>
      </c>
      <c r="AG2903" s="33">
        <v>182.12029000000001</v>
      </c>
      <c r="AH2903" s="35" t="s">
        <v>8088</v>
      </c>
      <c r="AJ2903" s="33">
        <v>182.12029000000001</v>
      </c>
      <c r="AK2903" s="35" t="s">
        <v>8088</v>
      </c>
      <c r="AM2903" s="33">
        <v>182.12029000000001</v>
      </c>
      <c r="AN2903" s="35" t="s">
        <v>8088</v>
      </c>
      <c r="AP2903" s="33">
        <v>182.12029000000001</v>
      </c>
      <c r="AQ2903" s="35" t="s">
        <v>8088</v>
      </c>
      <c r="AS2903" s="33">
        <v>182.12029000000001</v>
      </c>
      <c r="AT2903" s="35" t="s">
        <v>8088</v>
      </c>
      <c r="AV2903" s="33">
        <v>182.12029000000001</v>
      </c>
      <c r="AW2903" s="35" t="s">
        <v>8088</v>
      </c>
      <c r="AY2903" s="33">
        <v>182.12029000000001</v>
      </c>
      <c r="AZ2903" s="35" t="s">
        <v>8088</v>
      </c>
      <c r="BB2903" s="33">
        <v>24.58</v>
      </c>
      <c r="BC2903" s="35" t="s">
        <v>8088</v>
      </c>
      <c r="BE2903" s="33">
        <v>24.58</v>
      </c>
      <c r="BF2903" s="35" t="s">
        <v>8088</v>
      </c>
      <c r="BH2903" s="33">
        <v>82.373322000000002</v>
      </c>
      <c r="BI2903" s="35" t="s">
        <v>8088</v>
      </c>
      <c r="BK2903" s="33">
        <v>82.373322000000002</v>
      </c>
      <c r="BL2903" s="35" t="s">
        <v>8088</v>
      </c>
      <c r="BN2903" s="33">
        <f>_xlfn.XLOOKUP(E2903,'[2]Charge Level Data'!$E:$E,'[2]Charge Level Data'!$BN:$BN,"N/A")</f>
        <v>82.373322000000002</v>
      </c>
      <c r="BO2903" s="35" t="s">
        <v>8088</v>
      </c>
      <c r="BQ2903" s="33">
        <v>656.1</v>
      </c>
      <c r="BR2903" s="35" t="s">
        <v>8088</v>
      </c>
    </row>
    <row r="2904" spans="1:70" x14ac:dyDescent="0.3">
      <c r="A2904">
        <v>8110420</v>
      </c>
      <c r="B2904" t="s">
        <v>1156</v>
      </c>
      <c r="C2904" s="33">
        <v>899</v>
      </c>
      <c r="D2904">
        <v>280</v>
      </c>
      <c r="E2904">
        <v>96522</v>
      </c>
      <c r="H2904" s="33">
        <f t="shared" si="135"/>
        <v>359.6</v>
      </c>
      <c r="I2904" s="34">
        <f t="shared" si="136"/>
        <v>0</v>
      </c>
      <c r="J2904" s="34">
        <f t="shared" si="137"/>
        <v>808.43014610710009</v>
      </c>
      <c r="L2904" s="33">
        <v>777.49701485060007</v>
      </c>
      <c r="M2904" s="35" t="s">
        <v>8088</v>
      </c>
      <c r="O2904" s="33">
        <v>808.43014610710009</v>
      </c>
      <c r="P2904" s="35" t="s">
        <v>8088</v>
      </c>
      <c r="R2904" s="33">
        <v>722.70430440120003</v>
      </c>
      <c r="S2904" s="35" t="s">
        <v>8088</v>
      </c>
      <c r="U2904" s="33">
        <v>0</v>
      </c>
      <c r="V2904" s="35" t="s">
        <v>8088</v>
      </c>
      <c r="X2904" s="33">
        <v>438.35</v>
      </c>
      <c r="Y2904" s="35" t="s">
        <v>8088</v>
      </c>
      <c r="AA2904" s="33">
        <v>557.9</v>
      </c>
      <c r="AB2904" s="35" t="s">
        <v>8088</v>
      </c>
      <c r="AD2904" s="33">
        <v>374.59</v>
      </c>
      <c r="AE2904" s="35" t="s">
        <v>8088</v>
      </c>
      <c r="AG2904" s="33">
        <v>182.12029000000001</v>
      </c>
      <c r="AH2904" s="35" t="s">
        <v>8088</v>
      </c>
      <c r="AJ2904" s="33">
        <v>182.12029000000001</v>
      </c>
      <c r="AK2904" s="35" t="s">
        <v>8088</v>
      </c>
      <c r="AM2904" s="33">
        <v>182.12029000000001</v>
      </c>
      <c r="AN2904" s="35" t="s">
        <v>8088</v>
      </c>
      <c r="AP2904" s="33">
        <v>182.12029000000001</v>
      </c>
      <c r="AQ2904" s="35" t="s">
        <v>8088</v>
      </c>
      <c r="AS2904" s="33">
        <v>182.12029000000001</v>
      </c>
      <c r="AT2904" s="35" t="s">
        <v>8088</v>
      </c>
      <c r="AV2904" s="33">
        <v>182.12029000000001</v>
      </c>
      <c r="AW2904" s="35" t="s">
        <v>8088</v>
      </c>
      <c r="AY2904" s="33">
        <v>182.12029000000001</v>
      </c>
      <c r="AZ2904" s="35" t="s">
        <v>8088</v>
      </c>
      <c r="BB2904" s="33">
        <v>79.05</v>
      </c>
      <c r="BC2904" s="35" t="s">
        <v>8088</v>
      </c>
      <c r="BE2904" s="33">
        <v>79.05</v>
      </c>
      <c r="BF2904" s="35" t="s">
        <v>8088</v>
      </c>
      <c r="BH2904" s="33">
        <v>37.846670999999994</v>
      </c>
      <c r="BI2904" s="35" t="s">
        <v>8088</v>
      </c>
      <c r="BK2904" s="33">
        <v>37.846670999999994</v>
      </c>
      <c r="BL2904" s="35" t="s">
        <v>8088</v>
      </c>
      <c r="BN2904" s="33">
        <f>_xlfn.XLOOKUP(E2904,'[2]Charge Level Data'!$E:$E,'[2]Charge Level Data'!$BN:$BN,"N/A")</f>
        <v>37.846670999999994</v>
      </c>
      <c r="BO2904" s="35" t="s">
        <v>8088</v>
      </c>
      <c r="BQ2904" s="33">
        <v>645.57000000000005</v>
      </c>
      <c r="BR2904" s="35" t="s">
        <v>8088</v>
      </c>
    </row>
    <row r="2905" spans="1:70" x14ac:dyDescent="0.3">
      <c r="A2905">
        <v>12526340</v>
      </c>
      <c r="B2905" t="s">
        <v>271</v>
      </c>
      <c r="C2905" s="33">
        <v>899</v>
      </c>
      <c r="D2905">
        <v>260</v>
      </c>
      <c r="E2905">
        <v>96360</v>
      </c>
      <c r="H2905" s="33">
        <f t="shared" si="135"/>
        <v>359.6</v>
      </c>
      <c r="I2905" s="34">
        <f t="shared" si="136"/>
        <v>22.17</v>
      </c>
      <c r="J2905" s="34">
        <f t="shared" si="137"/>
        <v>808.43014610710009</v>
      </c>
      <c r="L2905" s="33">
        <v>777.49701485060007</v>
      </c>
      <c r="M2905" s="35" t="s">
        <v>8088</v>
      </c>
      <c r="O2905" s="33">
        <v>808.43014610710009</v>
      </c>
      <c r="P2905" s="35" t="s">
        <v>8088</v>
      </c>
      <c r="R2905" s="33">
        <v>722.70430440120003</v>
      </c>
      <c r="S2905" s="35" t="s">
        <v>8088</v>
      </c>
      <c r="U2905" s="33">
        <v>602</v>
      </c>
      <c r="V2905" s="35" t="s">
        <v>8088</v>
      </c>
      <c r="X2905" s="33">
        <v>473.00000000000006</v>
      </c>
      <c r="Y2905" s="35" t="s">
        <v>8088</v>
      </c>
      <c r="AA2905" s="33">
        <v>602</v>
      </c>
      <c r="AB2905" s="35" t="s">
        <v>8088</v>
      </c>
      <c r="AD2905" s="33">
        <v>404.2</v>
      </c>
      <c r="AE2905" s="35" t="s">
        <v>8088</v>
      </c>
      <c r="AG2905" s="33">
        <v>182.12029000000001</v>
      </c>
      <c r="AH2905" s="35" t="s">
        <v>8088</v>
      </c>
      <c r="AJ2905" s="33">
        <v>182.12029000000001</v>
      </c>
      <c r="AK2905" s="35" t="s">
        <v>8088</v>
      </c>
      <c r="AM2905" s="33">
        <v>182.12029000000001</v>
      </c>
      <c r="AN2905" s="35" t="s">
        <v>8088</v>
      </c>
      <c r="AP2905" s="33">
        <v>182.12029000000001</v>
      </c>
      <c r="AQ2905" s="35" t="s">
        <v>8088</v>
      </c>
      <c r="AS2905" s="33">
        <v>182.12029000000001</v>
      </c>
      <c r="AT2905" s="35" t="s">
        <v>8088</v>
      </c>
      <c r="AV2905" s="33">
        <v>182.12029000000001</v>
      </c>
      <c r="AW2905" s="35" t="s">
        <v>8088</v>
      </c>
      <c r="AY2905" s="33">
        <v>182.12029000000001</v>
      </c>
      <c r="AZ2905" s="35" t="s">
        <v>8088</v>
      </c>
      <c r="BB2905" s="33">
        <v>22.17</v>
      </c>
      <c r="BC2905" s="35" t="s">
        <v>8088</v>
      </c>
      <c r="BE2905" s="33">
        <v>22.17</v>
      </c>
      <c r="BF2905" s="35" t="s">
        <v>8088</v>
      </c>
      <c r="BH2905" s="33">
        <v>202.88801999999998</v>
      </c>
      <c r="BI2905" s="35" t="s">
        <v>8088</v>
      </c>
      <c r="BK2905" s="33">
        <v>202.88801999999998</v>
      </c>
      <c r="BL2905" s="35" t="s">
        <v>8088</v>
      </c>
      <c r="BN2905" s="33">
        <f>_xlfn.XLOOKUP(E2905,'[2]Charge Level Data'!$E:$E,'[2]Charge Level Data'!$BN:$BN,"N/A")</f>
        <v>202.88801999999998</v>
      </c>
      <c r="BO2905" s="35" t="s">
        <v>8088</v>
      </c>
      <c r="BQ2905" s="33">
        <v>696.6</v>
      </c>
      <c r="BR2905" s="35" t="s">
        <v>8088</v>
      </c>
    </row>
    <row r="2906" spans="1:70" x14ac:dyDescent="0.3">
      <c r="A2906">
        <v>13211619</v>
      </c>
      <c r="B2906" t="s">
        <v>6488</v>
      </c>
      <c r="C2906" s="33">
        <v>897.12</v>
      </c>
      <c r="D2906">
        <v>278</v>
      </c>
      <c r="E2906" t="s">
        <v>7849</v>
      </c>
      <c r="H2906" s="33">
        <f t="shared" ref="H2906:H2969" si="138">C2906*0.4</f>
        <v>358.84800000000001</v>
      </c>
      <c r="I2906" s="34">
        <f t="shared" si="136"/>
        <v>0</v>
      </c>
      <c r="J2906" s="34">
        <f t="shared" si="137"/>
        <v>389.61</v>
      </c>
      <c r="L2906" s="33">
        <v>0</v>
      </c>
      <c r="M2906" s="35" t="s">
        <v>8088</v>
      </c>
      <c r="O2906" s="33">
        <v>0</v>
      </c>
      <c r="P2906" s="35" t="s">
        <v>8088</v>
      </c>
      <c r="R2906" s="33">
        <v>0</v>
      </c>
      <c r="S2906" s="35" t="s">
        <v>8088</v>
      </c>
      <c r="U2906" s="33">
        <v>336.7</v>
      </c>
      <c r="V2906" s="35" t="s">
        <v>8088</v>
      </c>
      <c r="X2906" s="33">
        <v>264.55</v>
      </c>
      <c r="Y2906" s="35" t="s">
        <v>8088</v>
      </c>
      <c r="AA2906" s="33">
        <v>336.7</v>
      </c>
      <c r="AB2906" s="35" t="s">
        <v>8088</v>
      </c>
      <c r="AD2906" s="33">
        <v>226.07</v>
      </c>
      <c r="AE2906" s="35" t="s">
        <v>8088</v>
      </c>
      <c r="AG2906" s="33">
        <v>0</v>
      </c>
      <c r="AH2906" s="35" t="s">
        <v>8088</v>
      </c>
      <c r="AJ2906" s="33">
        <v>0</v>
      </c>
      <c r="AK2906" s="35" t="s">
        <v>8088</v>
      </c>
      <c r="AM2906" s="33">
        <v>0</v>
      </c>
      <c r="AN2906" s="35" t="s">
        <v>8088</v>
      </c>
      <c r="AP2906" s="33">
        <v>0</v>
      </c>
      <c r="AQ2906" s="35" t="s">
        <v>8088</v>
      </c>
      <c r="AS2906" s="33">
        <v>0</v>
      </c>
      <c r="AT2906" s="35" t="s">
        <v>8088</v>
      </c>
      <c r="AV2906" s="33">
        <v>0</v>
      </c>
      <c r="AW2906" s="35" t="s">
        <v>8088</v>
      </c>
      <c r="AY2906" s="33">
        <v>0</v>
      </c>
      <c r="AZ2906" s="35" t="s">
        <v>8088</v>
      </c>
      <c r="BB2906" s="33">
        <v>0</v>
      </c>
      <c r="BC2906" s="35" t="s">
        <v>8088</v>
      </c>
      <c r="BE2906" s="33">
        <v>0</v>
      </c>
      <c r="BF2906" s="35" t="s">
        <v>8088</v>
      </c>
      <c r="BH2906" s="33">
        <v>22.430325</v>
      </c>
      <c r="BI2906" s="35" t="s">
        <v>8088</v>
      </c>
      <c r="BK2906" s="33">
        <v>22.430325</v>
      </c>
      <c r="BL2906" s="35" t="s">
        <v>8088</v>
      </c>
      <c r="BN2906" s="33">
        <f>_xlfn.XLOOKUP(E2906,'[2]Charge Level Data'!$E:$E,'[2]Charge Level Data'!$BN:$BN,"N/A")</f>
        <v>22.430325</v>
      </c>
      <c r="BO2906" s="35" t="s">
        <v>8088</v>
      </c>
      <c r="BQ2906" s="33">
        <v>389.61</v>
      </c>
      <c r="BR2906" s="35" t="s">
        <v>8088</v>
      </c>
    </row>
    <row r="2907" spans="1:70" x14ac:dyDescent="0.3">
      <c r="A2907">
        <v>8699767</v>
      </c>
      <c r="B2907" t="s">
        <v>3366</v>
      </c>
      <c r="C2907" s="33">
        <v>896</v>
      </c>
      <c r="D2907">
        <v>112</v>
      </c>
      <c r="E2907">
        <v>0</v>
      </c>
      <c r="H2907" s="33">
        <f t="shared" si="138"/>
        <v>358.40000000000003</v>
      </c>
      <c r="I2907" s="34">
        <f t="shared" si="136"/>
        <v>0</v>
      </c>
      <c r="J2907" s="34">
        <f t="shared" si="137"/>
        <v>0</v>
      </c>
      <c r="L2907" s="33" t="s">
        <v>8089</v>
      </c>
      <c r="M2907" s="35" t="s">
        <v>8088</v>
      </c>
      <c r="O2907" s="33" t="s">
        <v>8089</v>
      </c>
      <c r="P2907" s="35" t="s">
        <v>8088</v>
      </c>
      <c r="R2907" s="33" t="s">
        <v>8089</v>
      </c>
      <c r="S2907" s="35" t="s">
        <v>8088</v>
      </c>
      <c r="U2907" s="33" t="s">
        <v>8089</v>
      </c>
      <c r="V2907" s="35" t="s">
        <v>8088</v>
      </c>
      <c r="X2907" s="33" t="s">
        <v>8089</v>
      </c>
      <c r="Y2907" s="35" t="s">
        <v>8088</v>
      </c>
      <c r="AA2907" s="33" t="s">
        <v>8089</v>
      </c>
      <c r="AB2907" s="35" t="s">
        <v>8088</v>
      </c>
      <c r="AD2907" s="33" t="s">
        <v>8089</v>
      </c>
      <c r="AE2907" s="35" t="s">
        <v>8088</v>
      </c>
      <c r="AG2907" s="33" t="s">
        <v>8089</v>
      </c>
      <c r="AH2907" s="35" t="s">
        <v>8088</v>
      </c>
      <c r="AJ2907" s="33" t="s">
        <v>8089</v>
      </c>
      <c r="AK2907" s="35" t="s">
        <v>8088</v>
      </c>
      <c r="AM2907" s="33" t="s">
        <v>8089</v>
      </c>
      <c r="AN2907" s="35" t="s">
        <v>8088</v>
      </c>
      <c r="AP2907" s="33" t="s">
        <v>8089</v>
      </c>
      <c r="AQ2907" s="35" t="s">
        <v>8088</v>
      </c>
      <c r="AS2907" s="33" t="s">
        <v>8089</v>
      </c>
      <c r="AT2907" s="35" t="s">
        <v>8088</v>
      </c>
      <c r="AV2907" s="33" t="s">
        <v>8089</v>
      </c>
      <c r="AW2907" s="35" t="s">
        <v>8088</v>
      </c>
      <c r="AY2907" s="33" t="s">
        <v>8089</v>
      </c>
      <c r="AZ2907" s="35" t="s">
        <v>8088</v>
      </c>
      <c r="BB2907" s="33" t="s">
        <v>8089</v>
      </c>
      <c r="BC2907" s="35" t="s">
        <v>8088</v>
      </c>
      <c r="BE2907" s="33" t="s">
        <v>8089</v>
      </c>
      <c r="BF2907" s="35" t="s">
        <v>8088</v>
      </c>
      <c r="BH2907" s="33" t="s">
        <v>8089</v>
      </c>
      <c r="BI2907" s="35" t="s">
        <v>8088</v>
      </c>
      <c r="BK2907" s="33" t="s">
        <v>8089</v>
      </c>
      <c r="BL2907" s="35" t="s">
        <v>8088</v>
      </c>
      <c r="BN2907" s="33" t="str">
        <f>_xlfn.XLOOKUP(E2907,'[2]Charge Level Data'!$E:$E,'[2]Charge Level Data'!$BN:$BN,"N/A")</f>
        <v>N/A</v>
      </c>
      <c r="BO2907" s="35" t="s">
        <v>8088</v>
      </c>
      <c r="BQ2907" s="33" t="s">
        <v>8089</v>
      </c>
      <c r="BR2907" s="35" t="s">
        <v>8088</v>
      </c>
    </row>
    <row r="2908" spans="1:70" x14ac:dyDescent="0.3">
      <c r="A2908">
        <v>13024340</v>
      </c>
      <c r="B2908" t="s">
        <v>6220</v>
      </c>
      <c r="C2908" s="33">
        <v>894.6</v>
      </c>
      <c r="D2908">
        <v>272</v>
      </c>
      <c r="E2908">
        <v>0</v>
      </c>
      <c r="H2908" s="33">
        <f t="shared" si="138"/>
        <v>357.84000000000003</v>
      </c>
      <c r="I2908" s="34">
        <f t="shared" si="136"/>
        <v>0</v>
      </c>
      <c r="J2908" s="34">
        <f t="shared" si="137"/>
        <v>0</v>
      </c>
      <c r="L2908" s="33" t="s">
        <v>8089</v>
      </c>
      <c r="M2908" s="35" t="s">
        <v>8088</v>
      </c>
      <c r="O2908" s="33" t="s">
        <v>8089</v>
      </c>
      <c r="P2908" s="35" t="s">
        <v>8088</v>
      </c>
      <c r="R2908" s="33" t="s">
        <v>8089</v>
      </c>
      <c r="S2908" s="35" t="s">
        <v>8088</v>
      </c>
      <c r="U2908" s="33" t="s">
        <v>8089</v>
      </c>
      <c r="V2908" s="35" t="s">
        <v>8088</v>
      </c>
      <c r="X2908" s="33" t="s">
        <v>8089</v>
      </c>
      <c r="Y2908" s="35" t="s">
        <v>8088</v>
      </c>
      <c r="AA2908" s="33" t="s">
        <v>8089</v>
      </c>
      <c r="AB2908" s="35" t="s">
        <v>8088</v>
      </c>
      <c r="AD2908" s="33" t="s">
        <v>8089</v>
      </c>
      <c r="AE2908" s="35" t="s">
        <v>8088</v>
      </c>
      <c r="AG2908" s="33" t="s">
        <v>8089</v>
      </c>
      <c r="AH2908" s="35" t="s">
        <v>8088</v>
      </c>
      <c r="AJ2908" s="33" t="s">
        <v>8089</v>
      </c>
      <c r="AK2908" s="35" t="s">
        <v>8088</v>
      </c>
      <c r="AM2908" s="33" t="s">
        <v>8089</v>
      </c>
      <c r="AN2908" s="35" t="s">
        <v>8088</v>
      </c>
      <c r="AP2908" s="33" t="s">
        <v>8089</v>
      </c>
      <c r="AQ2908" s="35" t="s">
        <v>8088</v>
      </c>
      <c r="AS2908" s="33" t="s">
        <v>8089</v>
      </c>
      <c r="AT2908" s="35" t="s">
        <v>8088</v>
      </c>
      <c r="AV2908" s="33" t="s">
        <v>8089</v>
      </c>
      <c r="AW2908" s="35" t="s">
        <v>8088</v>
      </c>
      <c r="AY2908" s="33" t="s">
        <v>8089</v>
      </c>
      <c r="AZ2908" s="35" t="s">
        <v>8088</v>
      </c>
      <c r="BB2908" s="33" t="s">
        <v>8089</v>
      </c>
      <c r="BC2908" s="35" t="s">
        <v>8088</v>
      </c>
      <c r="BE2908" s="33" t="s">
        <v>8089</v>
      </c>
      <c r="BF2908" s="35" t="s">
        <v>8088</v>
      </c>
      <c r="BH2908" s="33" t="s">
        <v>8089</v>
      </c>
      <c r="BI2908" s="35" t="s">
        <v>8088</v>
      </c>
      <c r="BK2908" s="33" t="s">
        <v>8089</v>
      </c>
      <c r="BL2908" s="35" t="s">
        <v>8088</v>
      </c>
      <c r="BN2908" s="33" t="str">
        <f>_xlfn.XLOOKUP(E2908,'[2]Charge Level Data'!$E:$E,'[2]Charge Level Data'!$BN:$BN,"N/A")</f>
        <v>N/A</v>
      </c>
      <c r="BO2908" s="35" t="s">
        <v>8088</v>
      </c>
      <c r="BQ2908" s="33" t="s">
        <v>8089</v>
      </c>
      <c r="BR2908" s="35" t="s">
        <v>8088</v>
      </c>
    </row>
    <row r="2909" spans="1:70" x14ac:dyDescent="0.3">
      <c r="A2909">
        <v>13024722</v>
      </c>
      <c r="B2909" t="s">
        <v>7152</v>
      </c>
      <c r="C2909" s="33">
        <v>891.36</v>
      </c>
      <c r="D2909">
        <v>272</v>
      </c>
      <c r="E2909">
        <v>0</v>
      </c>
      <c r="H2909" s="33">
        <f t="shared" si="138"/>
        <v>356.54400000000004</v>
      </c>
      <c r="I2909" s="34">
        <f t="shared" si="136"/>
        <v>0</v>
      </c>
      <c r="J2909" s="34">
        <f t="shared" si="137"/>
        <v>0</v>
      </c>
      <c r="L2909" s="33" t="s">
        <v>8089</v>
      </c>
      <c r="M2909" s="35" t="s">
        <v>8088</v>
      </c>
      <c r="O2909" s="33" t="s">
        <v>8089</v>
      </c>
      <c r="P2909" s="35" t="s">
        <v>8088</v>
      </c>
      <c r="R2909" s="33" t="s">
        <v>8089</v>
      </c>
      <c r="S2909" s="35" t="s">
        <v>8088</v>
      </c>
      <c r="U2909" s="33" t="s">
        <v>8089</v>
      </c>
      <c r="V2909" s="35" t="s">
        <v>8088</v>
      </c>
      <c r="X2909" s="33" t="s">
        <v>8089</v>
      </c>
      <c r="Y2909" s="35" t="s">
        <v>8088</v>
      </c>
      <c r="AA2909" s="33" t="s">
        <v>8089</v>
      </c>
      <c r="AB2909" s="35" t="s">
        <v>8088</v>
      </c>
      <c r="AD2909" s="33" t="s">
        <v>8089</v>
      </c>
      <c r="AE2909" s="35" t="s">
        <v>8088</v>
      </c>
      <c r="AG2909" s="33" t="s">
        <v>8089</v>
      </c>
      <c r="AH2909" s="35" t="s">
        <v>8088</v>
      </c>
      <c r="AJ2909" s="33" t="s">
        <v>8089</v>
      </c>
      <c r="AK2909" s="35" t="s">
        <v>8088</v>
      </c>
      <c r="AM2909" s="33" t="s">
        <v>8089</v>
      </c>
      <c r="AN2909" s="35" t="s">
        <v>8088</v>
      </c>
      <c r="AP2909" s="33" t="s">
        <v>8089</v>
      </c>
      <c r="AQ2909" s="35" t="s">
        <v>8088</v>
      </c>
      <c r="AS2909" s="33" t="s">
        <v>8089</v>
      </c>
      <c r="AT2909" s="35" t="s">
        <v>8088</v>
      </c>
      <c r="AV2909" s="33" t="s">
        <v>8089</v>
      </c>
      <c r="AW2909" s="35" t="s">
        <v>8088</v>
      </c>
      <c r="AY2909" s="33" t="s">
        <v>8089</v>
      </c>
      <c r="AZ2909" s="35" t="s">
        <v>8088</v>
      </c>
      <c r="BB2909" s="33" t="s">
        <v>8089</v>
      </c>
      <c r="BC2909" s="35" t="s">
        <v>8088</v>
      </c>
      <c r="BE2909" s="33" t="s">
        <v>8089</v>
      </c>
      <c r="BF2909" s="35" t="s">
        <v>8088</v>
      </c>
      <c r="BH2909" s="33" t="s">
        <v>8089</v>
      </c>
      <c r="BI2909" s="35" t="s">
        <v>8088</v>
      </c>
      <c r="BK2909" s="33" t="s">
        <v>8089</v>
      </c>
      <c r="BL2909" s="35" t="s">
        <v>8088</v>
      </c>
      <c r="BN2909" s="33" t="str">
        <f>_xlfn.XLOOKUP(E2909,'[2]Charge Level Data'!$E:$E,'[2]Charge Level Data'!$BN:$BN,"N/A")</f>
        <v>N/A</v>
      </c>
      <c r="BO2909" s="35" t="s">
        <v>8088</v>
      </c>
      <c r="BQ2909" s="33" t="s">
        <v>8089</v>
      </c>
      <c r="BR2909" s="35" t="s">
        <v>8088</v>
      </c>
    </row>
    <row r="2910" spans="1:70" x14ac:dyDescent="0.3">
      <c r="A2910">
        <v>13024585</v>
      </c>
      <c r="B2910" t="s">
        <v>7153</v>
      </c>
      <c r="C2910" s="33">
        <v>891.36</v>
      </c>
      <c r="D2910">
        <v>272</v>
      </c>
      <c r="E2910">
        <v>0</v>
      </c>
      <c r="H2910" s="33">
        <f t="shared" si="138"/>
        <v>356.54400000000004</v>
      </c>
      <c r="I2910" s="34">
        <f t="shared" si="136"/>
        <v>0</v>
      </c>
      <c r="J2910" s="34">
        <f t="shared" si="137"/>
        <v>0</v>
      </c>
      <c r="L2910" s="33" t="s">
        <v>8089</v>
      </c>
      <c r="M2910" s="35" t="s">
        <v>8088</v>
      </c>
      <c r="O2910" s="33" t="s">
        <v>8089</v>
      </c>
      <c r="P2910" s="35" t="s">
        <v>8088</v>
      </c>
      <c r="R2910" s="33" t="s">
        <v>8089</v>
      </c>
      <c r="S2910" s="35" t="s">
        <v>8088</v>
      </c>
      <c r="U2910" s="33" t="s">
        <v>8089</v>
      </c>
      <c r="V2910" s="35" t="s">
        <v>8088</v>
      </c>
      <c r="X2910" s="33" t="s">
        <v>8089</v>
      </c>
      <c r="Y2910" s="35" t="s">
        <v>8088</v>
      </c>
      <c r="AA2910" s="33" t="s">
        <v>8089</v>
      </c>
      <c r="AB2910" s="35" t="s">
        <v>8088</v>
      </c>
      <c r="AD2910" s="33" t="s">
        <v>8089</v>
      </c>
      <c r="AE2910" s="35" t="s">
        <v>8088</v>
      </c>
      <c r="AG2910" s="33" t="s">
        <v>8089</v>
      </c>
      <c r="AH2910" s="35" t="s">
        <v>8088</v>
      </c>
      <c r="AJ2910" s="33" t="s">
        <v>8089</v>
      </c>
      <c r="AK2910" s="35" t="s">
        <v>8088</v>
      </c>
      <c r="AM2910" s="33" t="s">
        <v>8089</v>
      </c>
      <c r="AN2910" s="35" t="s">
        <v>8088</v>
      </c>
      <c r="AP2910" s="33" t="s">
        <v>8089</v>
      </c>
      <c r="AQ2910" s="35" t="s">
        <v>8088</v>
      </c>
      <c r="AS2910" s="33" t="s">
        <v>8089</v>
      </c>
      <c r="AT2910" s="35" t="s">
        <v>8088</v>
      </c>
      <c r="AV2910" s="33" t="s">
        <v>8089</v>
      </c>
      <c r="AW2910" s="35" t="s">
        <v>8088</v>
      </c>
      <c r="AY2910" s="33" t="s">
        <v>8089</v>
      </c>
      <c r="AZ2910" s="35" t="s">
        <v>8088</v>
      </c>
      <c r="BB2910" s="33" t="s">
        <v>8089</v>
      </c>
      <c r="BC2910" s="35" t="s">
        <v>8088</v>
      </c>
      <c r="BE2910" s="33" t="s">
        <v>8089</v>
      </c>
      <c r="BF2910" s="35" t="s">
        <v>8088</v>
      </c>
      <c r="BH2910" s="33" t="s">
        <v>8089</v>
      </c>
      <c r="BI2910" s="35" t="s">
        <v>8088</v>
      </c>
      <c r="BK2910" s="33" t="s">
        <v>8089</v>
      </c>
      <c r="BL2910" s="35" t="s">
        <v>8088</v>
      </c>
      <c r="BN2910" s="33" t="str">
        <f>_xlfn.XLOOKUP(E2910,'[2]Charge Level Data'!$E:$E,'[2]Charge Level Data'!$BN:$BN,"N/A")</f>
        <v>N/A</v>
      </c>
      <c r="BO2910" s="35" t="s">
        <v>8088</v>
      </c>
      <c r="BQ2910" s="33" t="s">
        <v>8089</v>
      </c>
      <c r="BR2910" s="35" t="s">
        <v>8088</v>
      </c>
    </row>
    <row r="2911" spans="1:70" x14ac:dyDescent="0.3">
      <c r="A2911">
        <v>13450222</v>
      </c>
      <c r="B2911" t="s">
        <v>721</v>
      </c>
      <c r="C2911" s="33">
        <v>890.55</v>
      </c>
      <c r="D2911">
        <v>636</v>
      </c>
      <c r="E2911" t="s">
        <v>7931</v>
      </c>
      <c r="F2911">
        <v>3712511</v>
      </c>
      <c r="H2911" s="33">
        <f t="shared" si="138"/>
        <v>356.22</v>
      </c>
      <c r="I2911" s="34">
        <f t="shared" si="136"/>
        <v>0</v>
      </c>
      <c r="J2911" s="34">
        <f t="shared" si="137"/>
        <v>0</v>
      </c>
      <c r="L2911" s="33" t="s">
        <v>8089</v>
      </c>
      <c r="M2911" s="35" t="s">
        <v>8088</v>
      </c>
      <c r="O2911" s="33" t="s">
        <v>8089</v>
      </c>
      <c r="P2911" s="35" t="s">
        <v>8088</v>
      </c>
      <c r="R2911" s="33" t="s">
        <v>8089</v>
      </c>
      <c r="S2911" s="35" t="s">
        <v>8088</v>
      </c>
      <c r="U2911" s="33" t="s">
        <v>8089</v>
      </c>
      <c r="V2911" s="35" t="s">
        <v>8088</v>
      </c>
      <c r="X2911" s="33" t="s">
        <v>8089</v>
      </c>
      <c r="Y2911" s="35" t="s">
        <v>8088</v>
      </c>
      <c r="AA2911" s="33" t="s">
        <v>8089</v>
      </c>
      <c r="AB2911" s="35" t="s">
        <v>8088</v>
      </c>
      <c r="AD2911" s="33" t="s">
        <v>8089</v>
      </c>
      <c r="AE2911" s="35" t="s">
        <v>8088</v>
      </c>
      <c r="AG2911" s="33" t="s">
        <v>8089</v>
      </c>
      <c r="AH2911" s="35" t="s">
        <v>8088</v>
      </c>
      <c r="AJ2911" s="33" t="s">
        <v>8089</v>
      </c>
      <c r="AK2911" s="35" t="s">
        <v>8088</v>
      </c>
      <c r="AM2911" s="33" t="s">
        <v>8089</v>
      </c>
      <c r="AN2911" s="35" t="s">
        <v>8088</v>
      </c>
      <c r="AP2911" s="33" t="s">
        <v>8089</v>
      </c>
      <c r="AQ2911" s="35" t="s">
        <v>8088</v>
      </c>
      <c r="AS2911" s="33" t="s">
        <v>8089</v>
      </c>
      <c r="AT2911" s="35" t="s">
        <v>8088</v>
      </c>
      <c r="AV2911" s="33" t="s">
        <v>8089</v>
      </c>
      <c r="AW2911" s="35" t="s">
        <v>8088</v>
      </c>
      <c r="AY2911" s="33" t="s">
        <v>8089</v>
      </c>
      <c r="AZ2911" s="35" t="s">
        <v>8088</v>
      </c>
      <c r="BB2911" s="33" t="s">
        <v>8089</v>
      </c>
      <c r="BC2911" s="35" t="s">
        <v>8088</v>
      </c>
      <c r="BE2911" s="33" t="s">
        <v>8089</v>
      </c>
      <c r="BF2911" s="35" t="s">
        <v>8088</v>
      </c>
      <c r="BH2911" s="33" t="s">
        <v>8089</v>
      </c>
      <c r="BI2911" s="35" t="s">
        <v>8088</v>
      </c>
      <c r="BK2911" s="33" t="s">
        <v>8089</v>
      </c>
      <c r="BL2911" s="35" t="s">
        <v>8088</v>
      </c>
      <c r="BN2911" s="33" t="str">
        <f>_xlfn.XLOOKUP(E2911,'[2]Charge Level Data'!$E:$E,'[2]Charge Level Data'!$BN:$BN,"N/A")</f>
        <v>N/A</v>
      </c>
      <c r="BO2911" s="35" t="s">
        <v>8088</v>
      </c>
      <c r="BQ2911" s="33" t="s">
        <v>8089</v>
      </c>
      <c r="BR2911" s="35" t="s">
        <v>8088</v>
      </c>
    </row>
    <row r="2912" spans="1:70" x14ac:dyDescent="0.3">
      <c r="A2912">
        <v>9429777</v>
      </c>
      <c r="B2912" t="s">
        <v>1260</v>
      </c>
      <c r="C2912" s="33">
        <v>890</v>
      </c>
      <c r="D2912">
        <v>300</v>
      </c>
      <c r="E2912">
        <v>81207</v>
      </c>
      <c r="H2912" s="33">
        <f t="shared" si="138"/>
        <v>356</v>
      </c>
      <c r="I2912" s="34">
        <f t="shared" si="136"/>
        <v>0</v>
      </c>
      <c r="J2912" s="34">
        <f t="shared" si="137"/>
        <v>884.04165816</v>
      </c>
      <c r="L2912" s="33">
        <v>884.04165816</v>
      </c>
      <c r="M2912" s="35" t="s">
        <v>8088</v>
      </c>
      <c r="O2912" s="33">
        <v>775.36023996000006</v>
      </c>
      <c r="P2912" s="35" t="s">
        <v>8088</v>
      </c>
      <c r="R2912" s="33">
        <v>706.95824640000001</v>
      </c>
      <c r="S2912" s="35" t="s">
        <v>8088</v>
      </c>
      <c r="U2912" s="33">
        <v>0</v>
      </c>
      <c r="V2912" s="35" t="s">
        <v>8088</v>
      </c>
      <c r="X2912" s="33">
        <v>462.55</v>
      </c>
      <c r="Y2912" s="35" t="s">
        <v>8088</v>
      </c>
      <c r="AA2912" s="33">
        <v>588.69999999999993</v>
      </c>
      <c r="AB2912" s="35" t="s">
        <v>8088</v>
      </c>
      <c r="AD2912" s="33">
        <v>395.27</v>
      </c>
      <c r="AE2912" s="35" t="s">
        <v>8088</v>
      </c>
      <c r="AG2912" s="33">
        <v>144.84</v>
      </c>
      <c r="AH2912" s="35" t="s">
        <v>8088</v>
      </c>
      <c r="AJ2912" s="33">
        <v>144.84</v>
      </c>
      <c r="AK2912" s="35" t="s">
        <v>8088</v>
      </c>
      <c r="AM2912" s="33">
        <v>144.84</v>
      </c>
      <c r="AN2912" s="35" t="s">
        <v>8088</v>
      </c>
      <c r="AP2912" s="33">
        <v>144.84</v>
      </c>
      <c r="AQ2912" s="35" t="s">
        <v>8088</v>
      </c>
      <c r="AS2912" s="33">
        <v>144.84</v>
      </c>
      <c r="AT2912" s="35" t="s">
        <v>8088</v>
      </c>
      <c r="AV2912" s="33">
        <v>144.84</v>
      </c>
      <c r="AW2912" s="35" t="s">
        <v>8088</v>
      </c>
      <c r="AY2912" s="33">
        <v>144.84</v>
      </c>
      <c r="AZ2912" s="35" t="s">
        <v>8088</v>
      </c>
      <c r="BB2912" s="33">
        <v>130.36000000000001</v>
      </c>
      <c r="BC2912" s="35" t="s">
        <v>8088</v>
      </c>
      <c r="BE2912" s="33">
        <v>130.36000000000001</v>
      </c>
      <c r="BF2912" s="35" t="s">
        <v>8088</v>
      </c>
      <c r="BH2912" s="33">
        <v>135.996534</v>
      </c>
      <c r="BI2912" s="35" t="s">
        <v>8088</v>
      </c>
      <c r="BK2912" s="33">
        <v>135.996534</v>
      </c>
      <c r="BL2912" s="35" t="s">
        <v>8088</v>
      </c>
      <c r="BN2912" s="33">
        <f>_xlfn.XLOOKUP(E2912,'[2]Charge Level Data'!$E:$E,'[2]Charge Level Data'!$BN:$BN,"N/A")</f>
        <v>135.996534</v>
      </c>
      <c r="BO2912" s="35" t="s">
        <v>8088</v>
      </c>
      <c r="BQ2912" s="33">
        <v>681.21</v>
      </c>
      <c r="BR2912" s="35" t="s">
        <v>8088</v>
      </c>
    </row>
    <row r="2913" spans="1:70" x14ac:dyDescent="0.3">
      <c r="A2913">
        <v>12609424</v>
      </c>
      <c r="B2913" t="s">
        <v>2438</v>
      </c>
      <c r="C2913" s="33">
        <v>890</v>
      </c>
      <c r="D2913">
        <v>300</v>
      </c>
      <c r="E2913">
        <v>81206</v>
      </c>
      <c r="H2913" s="33">
        <f t="shared" si="138"/>
        <v>356</v>
      </c>
      <c r="I2913" s="34">
        <f t="shared" si="136"/>
        <v>0</v>
      </c>
      <c r="J2913" s="34">
        <f t="shared" si="137"/>
        <v>1000.74199304</v>
      </c>
      <c r="L2913" s="33">
        <v>1000.74199304</v>
      </c>
      <c r="M2913" s="35" t="s">
        <v>8088</v>
      </c>
      <c r="O2913" s="33">
        <v>877.7137872400001</v>
      </c>
      <c r="P2913" s="35" t="s">
        <v>8088</v>
      </c>
      <c r="R2913" s="33">
        <v>800.28220160000001</v>
      </c>
      <c r="S2913" s="35" t="s">
        <v>8088</v>
      </c>
      <c r="U2913" s="33">
        <v>0</v>
      </c>
      <c r="V2913" s="35" t="s">
        <v>8088</v>
      </c>
      <c r="X2913" s="33">
        <v>462.55</v>
      </c>
      <c r="Y2913" s="35" t="s">
        <v>8088</v>
      </c>
      <c r="AA2913" s="33">
        <v>588.69999999999993</v>
      </c>
      <c r="AB2913" s="35" t="s">
        <v>8088</v>
      </c>
      <c r="AD2913" s="33">
        <v>395.27</v>
      </c>
      <c r="AE2913" s="35" t="s">
        <v>8088</v>
      </c>
      <c r="AG2913" s="33">
        <v>163.96</v>
      </c>
      <c r="AH2913" s="35" t="s">
        <v>8088</v>
      </c>
      <c r="AJ2913" s="33">
        <v>163.96</v>
      </c>
      <c r="AK2913" s="35" t="s">
        <v>8088</v>
      </c>
      <c r="AM2913" s="33">
        <v>163.96</v>
      </c>
      <c r="AN2913" s="35" t="s">
        <v>8088</v>
      </c>
      <c r="AP2913" s="33">
        <v>163.96</v>
      </c>
      <c r="AQ2913" s="35" t="s">
        <v>8088</v>
      </c>
      <c r="AS2913" s="33">
        <v>163.96</v>
      </c>
      <c r="AT2913" s="35" t="s">
        <v>8088</v>
      </c>
      <c r="AV2913" s="33">
        <v>163.96</v>
      </c>
      <c r="AW2913" s="35" t="s">
        <v>8088</v>
      </c>
      <c r="AY2913" s="33">
        <v>163.96</v>
      </c>
      <c r="AZ2913" s="35" t="s">
        <v>8088</v>
      </c>
      <c r="BB2913" s="33">
        <v>147.56</v>
      </c>
      <c r="BC2913" s="35" t="s">
        <v>8088</v>
      </c>
      <c r="BE2913" s="33">
        <v>147.56</v>
      </c>
      <c r="BF2913" s="35" t="s">
        <v>8088</v>
      </c>
      <c r="BH2913" s="33">
        <v>135.996534</v>
      </c>
      <c r="BI2913" s="35" t="s">
        <v>8088</v>
      </c>
      <c r="BK2913" s="33">
        <v>135.996534</v>
      </c>
      <c r="BL2913" s="35" t="s">
        <v>8088</v>
      </c>
      <c r="BN2913" s="33">
        <f>_xlfn.XLOOKUP(E2913,'[2]Charge Level Data'!$E:$E,'[2]Charge Level Data'!$BN:$BN,"N/A")</f>
        <v>135.996534</v>
      </c>
      <c r="BO2913" s="35" t="s">
        <v>8088</v>
      </c>
      <c r="BQ2913" s="33">
        <v>681.21</v>
      </c>
      <c r="BR2913" s="35" t="s">
        <v>8088</v>
      </c>
    </row>
    <row r="2914" spans="1:70" x14ac:dyDescent="0.3">
      <c r="A2914">
        <v>8189639</v>
      </c>
      <c r="B2914" t="s">
        <v>1497</v>
      </c>
      <c r="C2914" s="33">
        <v>890</v>
      </c>
      <c r="D2914">
        <v>0</v>
      </c>
      <c r="E2914">
        <v>0</v>
      </c>
      <c r="H2914" s="33">
        <f t="shared" si="138"/>
        <v>356</v>
      </c>
      <c r="I2914" s="34">
        <f t="shared" si="136"/>
        <v>0</v>
      </c>
      <c r="J2914" s="34">
        <f t="shared" si="137"/>
        <v>0</v>
      </c>
      <c r="L2914" s="33" t="s">
        <v>8089</v>
      </c>
      <c r="M2914" s="35" t="s">
        <v>8088</v>
      </c>
      <c r="O2914" s="33" t="s">
        <v>8089</v>
      </c>
      <c r="P2914" s="35" t="s">
        <v>8088</v>
      </c>
      <c r="R2914" s="33" t="s">
        <v>8089</v>
      </c>
      <c r="S2914" s="35" t="s">
        <v>8088</v>
      </c>
      <c r="U2914" s="33" t="s">
        <v>8089</v>
      </c>
      <c r="V2914" s="35" t="s">
        <v>8088</v>
      </c>
      <c r="X2914" s="33" t="s">
        <v>8089</v>
      </c>
      <c r="Y2914" s="35" t="s">
        <v>8088</v>
      </c>
      <c r="AA2914" s="33" t="s">
        <v>8089</v>
      </c>
      <c r="AB2914" s="35" t="s">
        <v>8088</v>
      </c>
      <c r="AD2914" s="33" t="s">
        <v>8089</v>
      </c>
      <c r="AE2914" s="35" t="s">
        <v>8088</v>
      </c>
      <c r="AG2914" s="33" t="s">
        <v>8089</v>
      </c>
      <c r="AH2914" s="35" t="s">
        <v>8088</v>
      </c>
      <c r="AJ2914" s="33" t="s">
        <v>8089</v>
      </c>
      <c r="AK2914" s="35" t="s">
        <v>8088</v>
      </c>
      <c r="AM2914" s="33" t="s">
        <v>8089</v>
      </c>
      <c r="AN2914" s="35" t="s">
        <v>8088</v>
      </c>
      <c r="AP2914" s="33" t="s">
        <v>8089</v>
      </c>
      <c r="AQ2914" s="35" t="s">
        <v>8088</v>
      </c>
      <c r="AS2914" s="33" t="s">
        <v>8089</v>
      </c>
      <c r="AT2914" s="35" t="s">
        <v>8088</v>
      </c>
      <c r="AV2914" s="33" t="s">
        <v>8089</v>
      </c>
      <c r="AW2914" s="35" t="s">
        <v>8088</v>
      </c>
      <c r="AY2914" s="33" t="s">
        <v>8089</v>
      </c>
      <c r="AZ2914" s="35" t="s">
        <v>8088</v>
      </c>
      <c r="BB2914" s="33" t="s">
        <v>8089</v>
      </c>
      <c r="BC2914" s="35" t="s">
        <v>8088</v>
      </c>
      <c r="BE2914" s="33" t="s">
        <v>8089</v>
      </c>
      <c r="BF2914" s="35" t="s">
        <v>8088</v>
      </c>
      <c r="BH2914" s="33" t="s">
        <v>8089</v>
      </c>
      <c r="BI2914" s="35" t="s">
        <v>8088</v>
      </c>
      <c r="BK2914" s="33" t="s">
        <v>8089</v>
      </c>
      <c r="BL2914" s="35" t="s">
        <v>8088</v>
      </c>
      <c r="BN2914" s="33" t="str">
        <f>_xlfn.XLOOKUP(E2914,'[2]Charge Level Data'!$E:$E,'[2]Charge Level Data'!$BN:$BN,"N/A")</f>
        <v>N/A</v>
      </c>
      <c r="BO2914" s="35" t="s">
        <v>8088</v>
      </c>
      <c r="BQ2914" s="33" t="s">
        <v>8089</v>
      </c>
      <c r="BR2914" s="35" t="s">
        <v>8088</v>
      </c>
    </row>
    <row r="2915" spans="1:70" x14ac:dyDescent="0.3">
      <c r="A2915">
        <v>8741176</v>
      </c>
      <c r="B2915" t="s">
        <v>114</v>
      </c>
      <c r="C2915" s="33">
        <v>889</v>
      </c>
      <c r="D2915">
        <v>361</v>
      </c>
      <c r="E2915">
        <v>34713</v>
      </c>
      <c r="H2915" s="33">
        <f t="shared" si="138"/>
        <v>355.6</v>
      </c>
      <c r="I2915" s="34">
        <f t="shared" si="136"/>
        <v>0</v>
      </c>
      <c r="J2915" s="34">
        <f t="shared" si="137"/>
        <v>1485.2477099999999</v>
      </c>
      <c r="L2915" s="33">
        <v>0</v>
      </c>
      <c r="M2915" s="35" t="s">
        <v>8088</v>
      </c>
      <c r="O2915" s="33">
        <v>0</v>
      </c>
      <c r="P2915" s="35" t="s">
        <v>8088</v>
      </c>
      <c r="R2915" s="33">
        <v>0</v>
      </c>
      <c r="S2915" s="35" t="s">
        <v>8088</v>
      </c>
      <c r="U2915" s="33" t="s">
        <v>8088</v>
      </c>
      <c r="V2915" s="35" t="s">
        <v>8088</v>
      </c>
      <c r="X2915" s="33">
        <v>462.00000000000006</v>
      </c>
      <c r="Y2915" s="35" t="s">
        <v>8088</v>
      </c>
      <c r="AA2915" s="33">
        <v>588</v>
      </c>
      <c r="AB2915" s="35" t="s">
        <v>8088</v>
      </c>
      <c r="AD2915" s="33">
        <v>394.79999999999995</v>
      </c>
      <c r="AE2915" s="35" t="s">
        <v>8088</v>
      </c>
      <c r="AG2915" s="33">
        <v>0</v>
      </c>
      <c r="AH2915" s="35" t="s">
        <v>8088</v>
      </c>
      <c r="AJ2915" s="33">
        <v>0</v>
      </c>
      <c r="AK2915" s="35" t="s">
        <v>8088</v>
      </c>
      <c r="AM2915" s="33">
        <v>0</v>
      </c>
      <c r="AN2915" s="35" t="s">
        <v>8088</v>
      </c>
      <c r="AP2915" s="33">
        <v>0</v>
      </c>
      <c r="AQ2915" s="35" t="s">
        <v>8088</v>
      </c>
      <c r="AS2915" s="33">
        <v>0</v>
      </c>
      <c r="AT2915" s="35" t="s">
        <v>8088</v>
      </c>
      <c r="AV2915" s="33">
        <v>0</v>
      </c>
      <c r="AW2915" s="35" t="s">
        <v>8088</v>
      </c>
      <c r="AY2915" s="33">
        <v>0</v>
      </c>
      <c r="AZ2915" s="35" t="s">
        <v>8088</v>
      </c>
      <c r="BB2915" s="33">
        <v>88.21</v>
      </c>
      <c r="BC2915" s="35" t="s">
        <v>8088</v>
      </c>
      <c r="BE2915" s="33">
        <v>88.21</v>
      </c>
      <c r="BF2915" s="35" t="s">
        <v>8088</v>
      </c>
      <c r="BH2915" s="33">
        <v>1485.2477099999999</v>
      </c>
      <c r="BI2915" s="35" t="s">
        <v>8088</v>
      </c>
      <c r="BK2915" s="33">
        <v>1485.2477099999999</v>
      </c>
      <c r="BL2915" s="35" t="s">
        <v>8088</v>
      </c>
      <c r="BN2915" s="33">
        <f>_xlfn.XLOOKUP(E2915,'[2]Charge Level Data'!$E:$E,'[2]Charge Level Data'!$BN:$BN,"N/A")</f>
        <v>1485.2477099999999</v>
      </c>
      <c r="BO2915" s="35" t="s">
        <v>8088</v>
      </c>
      <c r="BQ2915" s="33">
        <v>546</v>
      </c>
      <c r="BR2915" s="35" t="s">
        <v>8088</v>
      </c>
    </row>
    <row r="2916" spans="1:70" x14ac:dyDescent="0.3">
      <c r="A2916">
        <v>13023879</v>
      </c>
      <c r="B2916" t="s">
        <v>5848</v>
      </c>
      <c r="C2916" s="33">
        <v>887.34</v>
      </c>
      <c r="D2916">
        <v>272</v>
      </c>
      <c r="E2916">
        <v>0</v>
      </c>
      <c r="H2916" s="33">
        <f t="shared" si="138"/>
        <v>354.93600000000004</v>
      </c>
      <c r="I2916" s="34">
        <f t="shared" si="136"/>
        <v>0</v>
      </c>
      <c r="J2916" s="34">
        <f t="shared" si="137"/>
        <v>0</v>
      </c>
      <c r="L2916" s="33" t="s">
        <v>8089</v>
      </c>
      <c r="M2916" s="35" t="s">
        <v>8088</v>
      </c>
      <c r="O2916" s="33" t="s">
        <v>8089</v>
      </c>
      <c r="P2916" s="35" t="s">
        <v>8088</v>
      </c>
      <c r="R2916" s="33" t="s">
        <v>8089</v>
      </c>
      <c r="S2916" s="35" t="s">
        <v>8088</v>
      </c>
      <c r="U2916" s="33" t="s">
        <v>8089</v>
      </c>
      <c r="V2916" s="35" t="s">
        <v>8088</v>
      </c>
      <c r="X2916" s="33" t="s">
        <v>8089</v>
      </c>
      <c r="Y2916" s="35" t="s">
        <v>8088</v>
      </c>
      <c r="AA2916" s="33" t="s">
        <v>8089</v>
      </c>
      <c r="AB2916" s="35" t="s">
        <v>8088</v>
      </c>
      <c r="AD2916" s="33" t="s">
        <v>8089</v>
      </c>
      <c r="AE2916" s="35" t="s">
        <v>8088</v>
      </c>
      <c r="AG2916" s="33" t="s">
        <v>8089</v>
      </c>
      <c r="AH2916" s="35" t="s">
        <v>8088</v>
      </c>
      <c r="AJ2916" s="33" t="s">
        <v>8089</v>
      </c>
      <c r="AK2916" s="35" t="s">
        <v>8088</v>
      </c>
      <c r="AM2916" s="33" t="s">
        <v>8089</v>
      </c>
      <c r="AN2916" s="35" t="s">
        <v>8088</v>
      </c>
      <c r="AP2916" s="33" t="s">
        <v>8089</v>
      </c>
      <c r="AQ2916" s="35" t="s">
        <v>8088</v>
      </c>
      <c r="AS2916" s="33" t="s">
        <v>8089</v>
      </c>
      <c r="AT2916" s="35" t="s">
        <v>8088</v>
      </c>
      <c r="AV2916" s="33" t="s">
        <v>8089</v>
      </c>
      <c r="AW2916" s="35" t="s">
        <v>8088</v>
      </c>
      <c r="AY2916" s="33" t="s">
        <v>8089</v>
      </c>
      <c r="AZ2916" s="35" t="s">
        <v>8088</v>
      </c>
      <c r="BB2916" s="33" t="s">
        <v>8089</v>
      </c>
      <c r="BC2916" s="35" t="s">
        <v>8088</v>
      </c>
      <c r="BE2916" s="33" t="s">
        <v>8089</v>
      </c>
      <c r="BF2916" s="35" t="s">
        <v>8088</v>
      </c>
      <c r="BH2916" s="33" t="s">
        <v>8089</v>
      </c>
      <c r="BI2916" s="35" t="s">
        <v>8088</v>
      </c>
      <c r="BK2916" s="33" t="s">
        <v>8089</v>
      </c>
      <c r="BL2916" s="35" t="s">
        <v>8088</v>
      </c>
      <c r="BN2916" s="33" t="str">
        <f>_xlfn.XLOOKUP(E2916,'[2]Charge Level Data'!$E:$E,'[2]Charge Level Data'!$BN:$BN,"N/A")</f>
        <v>N/A</v>
      </c>
      <c r="BO2916" s="35" t="s">
        <v>8088</v>
      </c>
      <c r="BQ2916" s="33" t="s">
        <v>8089</v>
      </c>
      <c r="BR2916" s="35" t="s">
        <v>8088</v>
      </c>
    </row>
    <row r="2917" spans="1:70" x14ac:dyDescent="0.3">
      <c r="A2917">
        <v>13324658</v>
      </c>
      <c r="B2917" t="s">
        <v>37</v>
      </c>
      <c r="C2917" s="33">
        <v>886</v>
      </c>
      <c r="D2917">
        <v>300</v>
      </c>
      <c r="E2917">
        <v>86427</v>
      </c>
      <c r="H2917" s="33">
        <f t="shared" si="138"/>
        <v>354.40000000000003</v>
      </c>
      <c r="I2917" s="34">
        <f t="shared" si="136"/>
        <v>0</v>
      </c>
      <c r="J2917" s="34">
        <f t="shared" si="137"/>
        <v>0</v>
      </c>
      <c r="L2917" s="33" t="s">
        <v>8089</v>
      </c>
      <c r="M2917" s="35" t="s">
        <v>8088</v>
      </c>
      <c r="O2917" s="33" t="s">
        <v>8089</v>
      </c>
      <c r="P2917" s="35" t="s">
        <v>8088</v>
      </c>
      <c r="R2917" s="33" t="s">
        <v>8089</v>
      </c>
      <c r="S2917" s="35" t="s">
        <v>8088</v>
      </c>
      <c r="U2917" s="33" t="s">
        <v>8089</v>
      </c>
      <c r="V2917" s="35" t="s">
        <v>8088</v>
      </c>
      <c r="X2917" s="33" t="s">
        <v>8089</v>
      </c>
      <c r="Y2917" s="35" t="s">
        <v>8088</v>
      </c>
      <c r="AA2917" s="33" t="s">
        <v>8089</v>
      </c>
      <c r="AB2917" s="35" t="s">
        <v>8088</v>
      </c>
      <c r="AD2917" s="33" t="s">
        <v>8089</v>
      </c>
      <c r="AE2917" s="35" t="s">
        <v>8088</v>
      </c>
      <c r="AG2917" s="33" t="s">
        <v>8089</v>
      </c>
      <c r="AH2917" s="35" t="s">
        <v>8088</v>
      </c>
      <c r="AJ2917" s="33" t="s">
        <v>8089</v>
      </c>
      <c r="AK2917" s="35" t="s">
        <v>8088</v>
      </c>
      <c r="AM2917" s="33" t="s">
        <v>8089</v>
      </c>
      <c r="AN2917" s="35" t="s">
        <v>8088</v>
      </c>
      <c r="AP2917" s="33" t="s">
        <v>8089</v>
      </c>
      <c r="AQ2917" s="35" t="s">
        <v>8088</v>
      </c>
      <c r="AS2917" s="33" t="s">
        <v>8089</v>
      </c>
      <c r="AT2917" s="35" t="s">
        <v>8088</v>
      </c>
      <c r="AV2917" s="33" t="s">
        <v>8089</v>
      </c>
      <c r="AW2917" s="35" t="s">
        <v>8088</v>
      </c>
      <c r="AY2917" s="33" t="s">
        <v>8089</v>
      </c>
      <c r="AZ2917" s="35" t="s">
        <v>8088</v>
      </c>
      <c r="BB2917" s="33" t="s">
        <v>8089</v>
      </c>
      <c r="BC2917" s="35" t="s">
        <v>8088</v>
      </c>
      <c r="BE2917" s="33" t="s">
        <v>8089</v>
      </c>
      <c r="BF2917" s="35" t="s">
        <v>8088</v>
      </c>
      <c r="BH2917" s="33" t="s">
        <v>8089</v>
      </c>
      <c r="BI2917" s="35" t="s">
        <v>8088</v>
      </c>
      <c r="BK2917" s="33" t="s">
        <v>8089</v>
      </c>
      <c r="BL2917" s="35" t="s">
        <v>8088</v>
      </c>
      <c r="BN2917" s="33" t="str">
        <f>_xlfn.XLOOKUP(E2917,'[2]Charge Level Data'!$E:$E,'[2]Charge Level Data'!$BN:$BN,"N/A")</f>
        <v>N/A</v>
      </c>
      <c r="BO2917" s="35" t="s">
        <v>8088</v>
      </c>
      <c r="BQ2917" s="33" t="s">
        <v>8089</v>
      </c>
      <c r="BR2917" s="35" t="s">
        <v>8088</v>
      </c>
    </row>
    <row r="2918" spans="1:70" x14ac:dyDescent="0.3">
      <c r="A2918">
        <v>7943096</v>
      </c>
      <c r="B2918" t="s">
        <v>37</v>
      </c>
      <c r="C2918" s="33">
        <v>886</v>
      </c>
      <c r="D2918">
        <v>300</v>
      </c>
      <c r="E2918">
        <v>86427</v>
      </c>
      <c r="H2918" s="33">
        <f t="shared" si="138"/>
        <v>354.40000000000003</v>
      </c>
      <c r="I2918" s="34">
        <f t="shared" si="136"/>
        <v>0</v>
      </c>
      <c r="J2918" s="34">
        <f t="shared" si="137"/>
        <v>0</v>
      </c>
      <c r="L2918" s="33" t="s">
        <v>8089</v>
      </c>
      <c r="M2918" s="35" t="s">
        <v>8088</v>
      </c>
      <c r="O2918" s="33" t="s">
        <v>8089</v>
      </c>
      <c r="P2918" s="35" t="s">
        <v>8088</v>
      </c>
      <c r="R2918" s="33" t="s">
        <v>8089</v>
      </c>
      <c r="S2918" s="35" t="s">
        <v>8088</v>
      </c>
      <c r="U2918" s="33" t="s">
        <v>8089</v>
      </c>
      <c r="V2918" s="35" t="s">
        <v>8088</v>
      </c>
      <c r="X2918" s="33" t="s">
        <v>8089</v>
      </c>
      <c r="Y2918" s="35" t="s">
        <v>8088</v>
      </c>
      <c r="AA2918" s="33" t="s">
        <v>8089</v>
      </c>
      <c r="AB2918" s="35" t="s">
        <v>8088</v>
      </c>
      <c r="AD2918" s="33" t="s">
        <v>8089</v>
      </c>
      <c r="AE2918" s="35" t="s">
        <v>8088</v>
      </c>
      <c r="AG2918" s="33" t="s">
        <v>8089</v>
      </c>
      <c r="AH2918" s="35" t="s">
        <v>8088</v>
      </c>
      <c r="AJ2918" s="33" t="s">
        <v>8089</v>
      </c>
      <c r="AK2918" s="35" t="s">
        <v>8088</v>
      </c>
      <c r="AM2918" s="33" t="s">
        <v>8089</v>
      </c>
      <c r="AN2918" s="35" t="s">
        <v>8088</v>
      </c>
      <c r="AP2918" s="33" t="s">
        <v>8089</v>
      </c>
      <c r="AQ2918" s="35" t="s">
        <v>8088</v>
      </c>
      <c r="AS2918" s="33" t="s">
        <v>8089</v>
      </c>
      <c r="AT2918" s="35" t="s">
        <v>8088</v>
      </c>
      <c r="AV2918" s="33" t="s">
        <v>8089</v>
      </c>
      <c r="AW2918" s="35" t="s">
        <v>8088</v>
      </c>
      <c r="AY2918" s="33" t="s">
        <v>8089</v>
      </c>
      <c r="AZ2918" s="35" t="s">
        <v>8088</v>
      </c>
      <c r="BB2918" s="33" t="s">
        <v>8089</v>
      </c>
      <c r="BC2918" s="35" t="s">
        <v>8088</v>
      </c>
      <c r="BE2918" s="33" t="s">
        <v>8089</v>
      </c>
      <c r="BF2918" s="35" t="s">
        <v>8088</v>
      </c>
      <c r="BH2918" s="33" t="s">
        <v>8089</v>
      </c>
      <c r="BI2918" s="35" t="s">
        <v>8088</v>
      </c>
      <c r="BK2918" s="33" t="s">
        <v>8089</v>
      </c>
      <c r="BL2918" s="35" t="s">
        <v>8088</v>
      </c>
      <c r="BN2918" s="33" t="str">
        <f>_xlfn.XLOOKUP(E2918,'[2]Charge Level Data'!$E:$E,'[2]Charge Level Data'!$BN:$BN,"N/A")</f>
        <v>N/A</v>
      </c>
      <c r="BO2918" s="35" t="s">
        <v>8088</v>
      </c>
      <c r="BQ2918" s="33" t="s">
        <v>8089</v>
      </c>
      <c r="BR2918" s="35" t="s">
        <v>8088</v>
      </c>
    </row>
    <row r="2919" spans="1:70" x14ac:dyDescent="0.3">
      <c r="A2919">
        <v>13027095</v>
      </c>
      <c r="B2919" t="s">
        <v>5936</v>
      </c>
      <c r="C2919" s="33">
        <v>880.68</v>
      </c>
      <c r="D2919">
        <v>270</v>
      </c>
      <c r="E2919">
        <v>0</v>
      </c>
      <c r="H2919" s="33">
        <f t="shared" si="138"/>
        <v>352.27199999999999</v>
      </c>
      <c r="I2919" s="34">
        <f t="shared" si="136"/>
        <v>0</v>
      </c>
      <c r="J2919" s="34">
        <f t="shared" si="137"/>
        <v>0</v>
      </c>
      <c r="L2919" s="33" t="s">
        <v>8089</v>
      </c>
      <c r="M2919" s="35" t="s">
        <v>8088</v>
      </c>
      <c r="O2919" s="33" t="s">
        <v>8089</v>
      </c>
      <c r="P2919" s="35" t="s">
        <v>8088</v>
      </c>
      <c r="R2919" s="33" t="s">
        <v>8089</v>
      </c>
      <c r="S2919" s="35" t="s">
        <v>8088</v>
      </c>
      <c r="U2919" s="33" t="s">
        <v>8089</v>
      </c>
      <c r="V2919" s="35" t="s">
        <v>8088</v>
      </c>
      <c r="X2919" s="33" t="s">
        <v>8089</v>
      </c>
      <c r="Y2919" s="35" t="s">
        <v>8088</v>
      </c>
      <c r="AA2919" s="33" t="s">
        <v>8089</v>
      </c>
      <c r="AB2919" s="35" t="s">
        <v>8088</v>
      </c>
      <c r="AD2919" s="33" t="s">
        <v>8089</v>
      </c>
      <c r="AE2919" s="35" t="s">
        <v>8088</v>
      </c>
      <c r="AG2919" s="33" t="s">
        <v>8089</v>
      </c>
      <c r="AH2919" s="35" t="s">
        <v>8088</v>
      </c>
      <c r="AJ2919" s="33" t="s">
        <v>8089</v>
      </c>
      <c r="AK2919" s="35" t="s">
        <v>8088</v>
      </c>
      <c r="AM2919" s="33" t="s">
        <v>8089</v>
      </c>
      <c r="AN2919" s="35" t="s">
        <v>8088</v>
      </c>
      <c r="AP2919" s="33" t="s">
        <v>8089</v>
      </c>
      <c r="AQ2919" s="35" t="s">
        <v>8088</v>
      </c>
      <c r="AS2919" s="33" t="s">
        <v>8089</v>
      </c>
      <c r="AT2919" s="35" t="s">
        <v>8088</v>
      </c>
      <c r="AV2919" s="33" t="s">
        <v>8089</v>
      </c>
      <c r="AW2919" s="35" t="s">
        <v>8088</v>
      </c>
      <c r="AY2919" s="33" t="s">
        <v>8089</v>
      </c>
      <c r="AZ2919" s="35" t="s">
        <v>8088</v>
      </c>
      <c r="BB2919" s="33" t="s">
        <v>8089</v>
      </c>
      <c r="BC2919" s="35" t="s">
        <v>8088</v>
      </c>
      <c r="BE2919" s="33" t="s">
        <v>8089</v>
      </c>
      <c r="BF2919" s="35" t="s">
        <v>8088</v>
      </c>
      <c r="BH2919" s="33" t="s">
        <v>8089</v>
      </c>
      <c r="BI2919" s="35" t="s">
        <v>8088</v>
      </c>
      <c r="BK2919" s="33" t="s">
        <v>8089</v>
      </c>
      <c r="BL2919" s="35" t="s">
        <v>8088</v>
      </c>
      <c r="BN2919" s="33" t="str">
        <f>_xlfn.XLOOKUP(E2919,'[2]Charge Level Data'!$E:$E,'[2]Charge Level Data'!$BN:$BN,"N/A")</f>
        <v>N/A</v>
      </c>
      <c r="BO2919" s="35" t="s">
        <v>8088</v>
      </c>
      <c r="BQ2919" s="33" t="s">
        <v>8089</v>
      </c>
      <c r="BR2919" s="35" t="s">
        <v>8088</v>
      </c>
    </row>
    <row r="2920" spans="1:70" x14ac:dyDescent="0.3">
      <c r="A2920">
        <v>13024292</v>
      </c>
      <c r="B2920" t="s">
        <v>7040</v>
      </c>
      <c r="C2920" s="33">
        <v>877.08</v>
      </c>
      <c r="D2920">
        <v>270</v>
      </c>
      <c r="E2920">
        <v>0</v>
      </c>
      <c r="H2920" s="33">
        <f t="shared" si="138"/>
        <v>350.83200000000005</v>
      </c>
      <c r="I2920" s="34">
        <f t="shared" si="136"/>
        <v>0</v>
      </c>
      <c r="J2920" s="34">
        <f t="shared" si="137"/>
        <v>0</v>
      </c>
      <c r="L2920" s="33" t="s">
        <v>8089</v>
      </c>
      <c r="M2920" s="35" t="s">
        <v>8088</v>
      </c>
      <c r="O2920" s="33" t="s">
        <v>8089</v>
      </c>
      <c r="P2920" s="35" t="s">
        <v>8088</v>
      </c>
      <c r="R2920" s="33" t="s">
        <v>8089</v>
      </c>
      <c r="S2920" s="35" t="s">
        <v>8088</v>
      </c>
      <c r="U2920" s="33" t="s">
        <v>8089</v>
      </c>
      <c r="V2920" s="35" t="s">
        <v>8088</v>
      </c>
      <c r="X2920" s="33" t="s">
        <v>8089</v>
      </c>
      <c r="Y2920" s="35" t="s">
        <v>8088</v>
      </c>
      <c r="AA2920" s="33" t="s">
        <v>8089</v>
      </c>
      <c r="AB2920" s="35" t="s">
        <v>8088</v>
      </c>
      <c r="AD2920" s="33" t="s">
        <v>8089</v>
      </c>
      <c r="AE2920" s="35" t="s">
        <v>8088</v>
      </c>
      <c r="AG2920" s="33" t="s">
        <v>8089</v>
      </c>
      <c r="AH2920" s="35" t="s">
        <v>8088</v>
      </c>
      <c r="AJ2920" s="33" t="s">
        <v>8089</v>
      </c>
      <c r="AK2920" s="35" t="s">
        <v>8088</v>
      </c>
      <c r="AM2920" s="33" t="s">
        <v>8089</v>
      </c>
      <c r="AN2920" s="35" t="s">
        <v>8088</v>
      </c>
      <c r="AP2920" s="33" t="s">
        <v>8089</v>
      </c>
      <c r="AQ2920" s="35" t="s">
        <v>8088</v>
      </c>
      <c r="AS2920" s="33" t="s">
        <v>8089</v>
      </c>
      <c r="AT2920" s="35" t="s">
        <v>8088</v>
      </c>
      <c r="AV2920" s="33" t="s">
        <v>8089</v>
      </c>
      <c r="AW2920" s="35" t="s">
        <v>8088</v>
      </c>
      <c r="AY2920" s="33" t="s">
        <v>8089</v>
      </c>
      <c r="AZ2920" s="35" t="s">
        <v>8088</v>
      </c>
      <c r="BB2920" s="33" t="s">
        <v>8089</v>
      </c>
      <c r="BC2920" s="35" t="s">
        <v>8088</v>
      </c>
      <c r="BE2920" s="33" t="s">
        <v>8089</v>
      </c>
      <c r="BF2920" s="35" t="s">
        <v>8088</v>
      </c>
      <c r="BH2920" s="33" t="s">
        <v>8089</v>
      </c>
      <c r="BI2920" s="35" t="s">
        <v>8088</v>
      </c>
      <c r="BK2920" s="33" t="s">
        <v>8089</v>
      </c>
      <c r="BL2920" s="35" t="s">
        <v>8088</v>
      </c>
      <c r="BN2920" s="33" t="str">
        <f>_xlfn.XLOOKUP(E2920,'[2]Charge Level Data'!$E:$E,'[2]Charge Level Data'!$BN:$BN,"N/A")</f>
        <v>N/A</v>
      </c>
      <c r="BO2920" s="35" t="s">
        <v>8088</v>
      </c>
      <c r="BQ2920" s="33" t="s">
        <v>8089</v>
      </c>
      <c r="BR2920" s="35" t="s">
        <v>8088</v>
      </c>
    </row>
    <row r="2921" spans="1:70" x14ac:dyDescent="0.3">
      <c r="A2921">
        <v>12831967</v>
      </c>
      <c r="B2921" t="s">
        <v>89</v>
      </c>
      <c r="C2921" s="33">
        <v>875</v>
      </c>
      <c r="D2921">
        <v>510</v>
      </c>
      <c r="E2921">
        <v>27333</v>
      </c>
      <c r="H2921" s="33">
        <f t="shared" si="138"/>
        <v>350</v>
      </c>
      <c r="I2921" s="34">
        <f t="shared" si="136"/>
        <v>0</v>
      </c>
      <c r="J2921" s="34">
        <f t="shared" si="137"/>
        <v>0</v>
      </c>
      <c r="L2921" s="33" t="s">
        <v>8089</v>
      </c>
      <c r="M2921" s="35" t="s">
        <v>8088</v>
      </c>
      <c r="O2921" s="33" t="s">
        <v>8089</v>
      </c>
      <c r="P2921" s="35" t="s">
        <v>8088</v>
      </c>
      <c r="R2921" s="33" t="s">
        <v>8089</v>
      </c>
      <c r="S2921" s="35" t="s">
        <v>8088</v>
      </c>
      <c r="U2921" s="33" t="s">
        <v>8089</v>
      </c>
      <c r="V2921" s="35" t="s">
        <v>8088</v>
      </c>
      <c r="X2921" s="33" t="s">
        <v>8089</v>
      </c>
      <c r="Y2921" s="35" t="s">
        <v>8088</v>
      </c>
      <c r="AA2921" s="33" t="s">
        <v>8089</v>
      </c>
      <c r="AB2921" s="35" t="s">
        <v>8088</v>
      </c>
      <c r="AD2921" s="33" t="s">
        <v>8089</v>
      </c>
      <c r="AE2921" s="35" t="s">
        <v>8088</v>
      </c>
      <c r="AG2921" s="33" t="s">
        <v>8089</v>
      </c>
      <c r="AH2921" s="35" t="s">
        <v>8088</v>
      </c>
      <c r="AJ2921" s="33" t="s">
        <v>8089</v>
      </c>
      <c r="AK2921" s="35" t="s">
        <v>8088</v>
      </c>
      <c r="AM2921" s="33" t="s">
        <v>8089</v>
      </c>
      <c r="AN2921" s="35" t="s">
        <v>8088</v>
      </c>
      <c r="AP2921" s="33" t="s">
        <v>8089</v>
      </c>
      <c r="AQ2921" s="35" t="s">
        <v>8088</v>
      </c>
      <c r="AS2921" s="33" t="s">
        <v>8089</v>
      </c>
      <c r="AT2921" s="35" t="s">
        <v>8088</v>
      </c>
      <c r="AV2921" s="33" t="s">
        <v>8089</v>
      </c>
      <c r="AW2921" s="35" t="s">
        <v>8088</v>
      </c>
      <c r="AY2921" s="33" t="s">
        <v>8089</v>
      </c>
      <c r="AZ2921" s="35" t="s">
        <v>8088</v>
      </c>
      <c r="BB2921" s="33" t="s">
        <v>8089</v>
      </c>
      <c r="BC2921" s="35" t="s">
        <v>8088</v>
      </c>
      <c r="BE2921" s="33" t="s">
        <v>8089</v>
      </c>
      <c r="BF2921" s="35" t="s">
        <v>8088</v>
      </c>
      <c r="BH2921" s="33" t="s">
        <v>8089</v>
      </c>
      <c r="BI2921" s="35" t="s">
        <v>8088</v>
      </c>
      <c r="BK2921" s="33" t="s">
        <v>8089</v>
      </c>
      <c r="BL2921" s="35" t="s">
        <v>8088</v>
      </c>
      <c r="BN2921" s="33" t="str">
        <f>_xlfn.XLOOKUP(E2921,'[2]Charge Level Data'!$E:$E,'[2]Charge Level Data'!$BN:$BN,"N/A")</f>
        <v>N/A</v>
      </c>
      <c r="BO2921" s="35" t="s">
        <v>8088</v>
      </c>
      <c r="BQ2921" s="33" t="s">
        <v>8089</v>
      </c>
      <c r="BR2921" s="35" t="s">
        <v>8088</v>
      </c>
    </row>
    <row r="2922" spans="1:70" x14ac:dyDescent="0.3">
      <c r="A2922">
        <v>13026450</v>
      </c>
      <c r="B2922" t="s">
        <v>5558</v>
      </c>
      <c r="C2922" s="33">
        <v>874.38</v>
      </c>
      <c r="D2922">
        <v>272</v>
      </c>
      <c r="E2922">
        <v>0</v>
      </c>
      <c r="H2922" s="33">
        <f t="shared" si="138"/>
        <v>349.75200000000001</v>
      </c>
      <c r="I2922" s="34">
        <f t="shared" si="136"/>
        <v>0</v>
      </c>
      <c r="J2922" s="34">
        <f t="shared" si="137"/>
        <v>0</v>
      </c>
      <c r="L2922" s="33" t="s">
        <v>8089</v>
      </c>
      <c r="M2922" s="35" t="s">
        <v>8088</v>
      </c>
      <c r="O2922" s="33" t="s">
        <v>8089</v>
      </c>
      <c r="P2922" s="35" t="s">
        <v>8088</v>
      </c>
      <c r="R2922" s="33" t="s">
        <v>8089</v>
      </c>
      <c r="S2922" s="35" t="s">
        <v>8088</v>
      </c>
      <c r="U2922" s="33" t="s">
        <v>8089</v>
      </c>
      <c r="V2922" s="35" t="s">
        <v>8088</v>
      </c>
      <c r="X2922" s="33" t="s">
        <v>8089</v>
      </c>
      <c r="Y2922" s="35" t="s">
        <v>8088</v>
      </c>
      <c r="AA2922" s="33" t="s">
        <v>8089</v>
      </c>
      <c r="AB2922" s="35" t="s">
        <v>8088</v>
      </c>
      <c r="AD2922" s="33" t="s">
        <v>8089</v>
      </c>
      <c r="AE2922" s="35" t="s">
        <v>8088</v>
      </c>
      <c r="AG2922" s="33" t="s">
        <v>8089</v>
      </c>
      <c r="AH2922" s="35" t="s">
        <v>8088</v>
      </c>
      <c r="AJ2922" s="33" t="s">
        <v>8089</v>
      </c>
      <c r="AK2922" s="35" t="s">
        <v>8088</v>
      </c>
      <c r="AM2922" s="33" t="s">
        <v>8089</v>
      </c>
      <c r="AN2922" s="35" t="s">
        <v>8088</v>
      </c>
      <c r="AP2922" s="33" t="s">
        <v>8089</v>
      </c>
      <c r="AQ2922" s="35" t="s">
        <v>8088</v>
      </c>
      <c r="AS2922" s="33" t="s">
        <v>8089</v>
      </c>
      <c r="AT2922" s="35" t="s">
        <v>8088</v>
      </c>
      <c r="AV2922" s="33" t="s">
        <v>8089</v>
      </c>
      <c r="AW2922" s="35" t="s">
        <v>8088</v>
      </c>
      <c r="AY2922" s="33" t="s">
        <v>8089</v>
      </c>
      <c r="AZ2922" s="35" t="s">
        <v>8088</v>
      </c>
      <c r="BB2922" s="33" t="s">
        <v>8089</v>
      </c>
      <c r="BC2922" s="35" t="s">
        <v>8088</v>
      </c>
      <c r="BE2922" s="33" t="s">
        <v>8089</v>
      </c>
      <c r="BF2922" s="35" t="s">
        <v>8088</v>
      </c>
      <c r="BH2922" s="33" t="s">
        <v>8089</v>
      </c>
      <c r="BI2922" s="35" t="s">
        <v>8088</v>
      </c>
      <c r="BK2922" s="33" t="s">
        <v>8089</v>
      </c>
      <c r="BL2922" s="35" t="s">
        <v>8088</v>
      </c>
      <c r="BN2922" s="33" t="str">
        <f>_xlfn.XLOOKUP(E2922,'[2]Charge Level Data'!$E:$E,'[2]Charge Level Data'!$BN:$BN,"N/A")</f>
        <v>N/A</v>
      </c>
      <c r="BO2922" s="35" t="s">
        <v>8088</v>
      </c>
      <c r="BQ2922" s="33" t="s">
        <v>8089</v>
      </c>
      <c r="BR2922" s="35" t="s">
        <v>8088</v>
      </c>
    </row>
    <row r="2923" spans="1:70" x14ac:dyDescent="0.3">
      <c r="A2923">
        <v>13026384</v>
      </c>
      <c r="B2923" t="s">
        <v>5559</v>
      </c>
      <c r="C2923" s="33">
        <v>874.38</v>
      </c>
      <c r="D2923">
        <v>272</v>
      </c>
      <c r="E2923">
        <v>0</v>
      </c>
      <c r="H2923" s="33">
        <f t="shared" si="138"/>
        <v>349.75200000000001</v>
      </c>
      <c r="I2923" s="34">
        <f t="shared" si="136"/>
        <v>0</v>
      </c>
      <c r="J2923" s="34">
        <f t="shared" si="137"/>
        <v>0</v>
      </c>
      <c r="L2923" s="33" t="s">
        <v>8089</v>
      </c>
      <c r="M2923" s="35" t="s">
        <v>8088</v>
      </c>
      <c r="O2923" s="33" t="s">
        <v>8089</v>
      </c>
      <c r="P2923" s="35" t="s">
        <v>8088</v>
      </c>
      <c r="R2923" s="33" t="s">
        <v>8089</v>
      </c>
      <c r="S2923" s="35" t="s">
        <v>8088</v>
      </c>
      <c r="U2923" s="33" t="s">
        <v>8089</v>
      </c>
      <c r="V2923" s="35" t="s">
        <v>8088</v>
      </c>
      <c r="X2923" s="33" t="s">
        <v>8089</v>
      </c>
      <c r="Y2923" s="35" t="s">
        <v>8088</v>
      </c>
      <c r="AA2923" s="33" t="s">
        <v>8089</v>
      </c>
      <c r="AB2923" s="35" t="s">
        <v>8088</v>
      </c>
      <c r="AD2923" s="33" t="s">
        <v>8089</v>
      </c>
      <c r="AE2923" s="35" t="s">
        <v>8088</v>
      </c>
      <c r="AG2923" s="33" t="s">
        <v>8089</v>
      </c>
      <c r="AH2923" s="35" t="s">
        <v>8088</v>
      </c>
      <c r="AJ2923" s="33" t="s">
        <v>8089</v>
      </c>
      <c r="AK2923" s="35" t="s">
        <v>8088</v>
      </c>
      <c r="AM2923" s="33" t="s">
        <v>8089</v>
      </c>
      <c r="AN2923" s="35" t="s">
        <v>8088</v>
      </c>
      <c r="AP2923" s="33" t="s">
        <v>8089</v>
      </c>
      <c r="AQ2923" s="35" t="s">
        <v>8088</v>
      </c>
      <c r="AS2923" s="33" t="s">
        <v>8089</v>
      </c>
      <c r="AT2923" s="35" t="s">
        <v>8088</v>
      </c>
      <c r="AV2923" s="33" t="s">
        <v>8089</v>
      </c>
      <c r="AW2923" s="35" t="s">
        <v>8088</v>
      </c>
      <c r="AY2923" s="33" t="s">
        <v>8089</v>
      </c>
      <c r="AZ2923" s="35" t="s">
        <v>8088</v>
      </c>
      <c r="BB2923" s="33" t="s">
        <v>8089</v>
      </c>
      <c r="BC2923" s="35" t="s">
        <v>8088</v>
      </c>
      <c r="BE2923" s="33" t="s">
        <v>8089</v>
      </c>
      <c r="BF2923" s="35" t="s">
        <v>8088</v>
      </c>
      <c r="BH2923" s="33" t="s">
        <v>8089</v>
      </c>
      <c r="BI2923" s="35" t="s">
        <v>8088</v>
      </c>
      <c r="BK2923" s="33" t="s">
        <v>8089</v>
      </c>
      <c r="BL2923" s="35" t="s">
        <v>8088</v>
      </c>
      <c r="BN2923" s="33" t="str">
        <f>_xlfn.XLOOKUP(E2923,'[2]Charge Level Data'!$E:$E,'[2]Charge Level Data'!$BN:$BN,"N/A")</f>
        <v>N/A</v>
      </c>
      <c r="BO2923" s="35" t="s">
        <v>8088</v>
      </c>
      <c r="BQ2923" s="33" t="s">
        <v>8089</v>
      </c>
      <c r="BR2923" s="35" t="s">
        <v>8088</v>
      </c>
    </row>
    <row r="2924" spans="1:70" x14ac:dyDescent="0.3">
      <c r="A2924">
        <v>13026636</v>
      </c>
      <c r="B2924" t="s">
        <v>6391</v>
      </c>
      <c r="C2924" s="33">
        <v>873</v>
      </c>
      <c r="D2924">
        <v>278</v>
      </c>
      <c r="E2924" t="s">
        <v>7849</v>
      </c>
      <c r="H2924" s="33">
        <f t="shared" si="138"/>
        <v>349.20000000000005</v>
      </c>
      <c r="I2924" s="34">
        <f t="shared" si="136"/>
        <v>0</v>
      </c>
      <c r="J2924" s="34">
        <f t="shared" si="137"/>
        <v>389.61</v>
      </c>
      <c r="L2924" s="33">
        <v>0</v>
      </c>
      <c r="M2924" s="35" t="s">
        <v>8088</v>
      </c>
      <c r="O2924" s="33">
        <v>0</v>
      </c>
      <c r="P2924" s="35" t="s">
        <v>8088</v>
      </c>
      <c r="R2924" s="33">
        <v>0</v>
      </c>
      <c r="S2924" s="35" t="s">
        <v>8088</v>
      </c>
      <c r="U2924" s="33">
        <v>336.7</v>
      </c>
      <c r="V2924" s="35" t="s">
        <v>8088</v>
      </c>
      <c r="X2924" s="33">
        <v>264.55</v>
      </c>
      <c r="Y2924" s="35" t="s">
        <v>8088</v>
      </c>
      <c r="AA2924" s="33">
        <v>336.7</v>
      </c>
      <c r="AB2924" s="35" t="s">
        <v>8088</v>
      </c>
      <c r="AD2924" s="33">
        <v>226.07</v>
      </c>
      <c r="AE2924" s="35" t="s">
        <v>8088</v>
      </c>
      <c r="AG2924" s="33">
        <v>0</v>
      </c>
      <c r="AH2924" s="35" t="s">
        <v>8088</v>
      </c>
      <c r="AJ2924" s="33">
        <v>0</v>
      </c>
      <c r="AK2924" s="35" t="s">
        <v>8088</v>
      </c>
      <c r="AM2924" s="33">
        <v>0</v>
      </c>
      <c r="AN2924" s="35" t="s">
        <v>8088</v>
      </c>
      <c r="AP2924" s="33">
        <v>0</v>
      </c>
      <c r="AQ2924" s="35" t="s">
        <v>8088</v>
      </c>
      <c r="AS2924" s="33">
        <v>0</v>
      </c>
      <c r="AT2924" s="35" t="s">
        <v>8088</v>
      </c>
      <c r="AV2924" s="33">
        <v>0</v>
      </c>
      <c r="AW2924" s="35" t="s">
        <v>8088</v>
      </c>
      <c r="AY2924" s="33">
        <v>0</v>
      </c>
      <c r="AZ2924" s="35" t="s">
        <v>8088</v>
      </c>
      <c r="BB2924" s="33">
        <v>0</v>
      </c>
      <c r="BC2924" s="35" t="s">
        <v>8088</v>
      </c>
      <c r="BE2924" s="33">
        <v>0</v>
      </c>
      <c r="BF2924" s="35" t="s">
        <v>8088</v>
      </c>
      <c r="BH2924" s="33">
        <v>22.430325</v>
      </c>
      <c r="BI2924" s="35" t="s">
        <v>8088</v>
      </c>
      <c r="BK2924" s="33">
        <v>22.430325</v>
      </c>
      <c r="BL2924" s="35" t="s">
        <v>8088</v>
      </c>
      <c r="BN2924" s="33">
        <f>_xlfn.XLOOKUP(E2924,'[2]Charge Level Data'!$E:$E,'[2]Charge Level Data'!$BN:$BN,"N/A")</f>
        <v>22.430325</v>
      </c>
      <c r="BO2924" s="35" t="s">
        <v>8088</v>
      </c>
      <c r="BQ2924" s="33">
        <v>389.61</v>
      </c>
      <c r="BR2924" s="35" t="s">
        <v>8088</v>
      </c>
    </row>
    <row r="2925" spans="1:70" x14ac:dyDescent="0.3">
      <c r="A2925">
        <v>13027096</v>
      </c>
      <c r="B2925" t="s">
        <v>5928</v>
      </c>
      <c r="C2925" s="33">
        <v>870.24</v>
      </c>
      <c r="D2925">
        <v>272</v>
      </c>
      <c r="E2925">
        <v>0</v>
      </c>
      <c r="H2925" s="33">
        <f t="shared" si="138"/>
        <v>348.096</v>
      </c>
      <c r="I2925" s="34">
        <f t="shared" si="136"/>
        <v>0</v>
      </c>
      <c r="J2925" s="34">
        <f t="shared" si="137"/>
        <v>0</v>
      </c>
      <c r="L2925" s="33" t="s">
        <v>8089</v>
      </c>
      <c r="M2925" s="35" t="s">
        <v>8088</v>
      </c>
      <c r="O2925" s="33" t="s">
        <v>8089</v>
      </c>
      <c r="P2925" s="35" t="s">
        <v>8088</v>
      </c>
      <c r="R2925" s="33" t="s">
        <v>8089</v>
      </c>
      <c r="S2925" s="35" t="s">
        <v>8088</v>
      </c>
      <c r="U2925" s="33" t="s">
        <v>8089</v>
      </c>
      <c r="V2925" s="35" t="s">
        <v>8088</v>
      </c>
      <c r="X2925" s="33" t="s">
        <v>8089</v>
      </c>
      <c r="Y2925" s="35" t="s">
        <v>8088</v>
      </c>
      <c r="AA2925" s="33" t="s">
        <v>8089</v>
      </c>
      <c r="AB2925" s="35" t="s">
        <v>8088</v>
      </c>
      <c r="AD2925" s="33" t="s">
        <v>8089</v>
      </c>
      <c r="AE2925" s="35" t="s">
        <v>8088</v>
      </c>
      <c r="AG2925" s="33" t="s">
        <v>8089</v>
      </c>
      <c r="AH2925" s="35" t="s">
        <v>8088</v>
      </c>
      <c r="AJ2925" s="33" t="s">
        <v>8089</v>
      </c>
      <c r="AK2925" s="35" t="s">
        <v>8088</v>
      </c>
      <c r="AM2925" s="33" t="s">
        <v>8089</v>
      </c>
      <c r="AN2925" s="35" t="s">
        <v>8088</v>
      </c>
      <c r="AP2925" s="33" t="s">
        <v>8089</v>
      </c>
      <c r="AQ2925" s="35" t="s">
        <v>8088</v>
      </c>
      <c r="AS2925" s="33" t="s">
        <v>8089</v>
      </c>
      <c r="AT2925" s="35" t="s">
        <v>8088</v>
      </c>
      <c r="AV2925" s="33" t="s">
        <v>8089</v>
      </c>
      <c r="AW2925" s="35" t="s">
        <v>8088</v>
      </c>
      <c r="AY2925" s="33" t="s">
        <v>8089</v>
      </c>
      <c r="AZ2925" s="35" t="s">
        <v>8088</v>
      </c>
      <c r="BB2925" s="33" t="s">
        <v>8089</v>
      </c>
      <c r="BC2925" s="35" t="s">
        <v>8088</v>
      </c>
      <c r="BE2925" s="33" t="s">
        <v>8089</v>
      </c>
      <c r="BF2925" s="35" t="s">
        <v>8088</v>
      </c>
      <c r="BH2925" s="33" t="s">
        <v>8089</v>
      </c>
      <c r="BI2925" s="35" t="s">
        <v>8088</v>
      </c>
      <c r="BK2925" s="33" t="s">
        <v>8089</v>
      </c>
      <c r="BL2925" s="35" t="s">
        <v>8088</v>
      </c>
      <c r="BN2925" s="33" t="str">
        <f>_xlfn.XLOOKUP(E2925,'[2]Charge Level Data'!$E:$E,'[2]Charge Level Data'!$BN:$BN,"N/A")</f>
        <v>N/A</v>
      </c>
      <c r="BO2925" s="35" t="s">
        <v>8088</v>
      </c>
      <c r="BQ2925" s="33" t="s">
        <v>8089</v>
      </c>
      <c r="BR2925" s="35" t="s">
        <v>8088</v>
      </c>
    </row>
    <row r="2926" spans="1:70" x14ac:dyDescent="0.3">
      <c r="A2926">
        <v>13624025</v>
      </c>
      <c r="B2926" t="s">
        <v>4985</v>
      </c>
      <c r="C2926" s="33">
        <v>870</v>
      </c>
      <c r="D2926">
        <v>0</v>
      </c>
      <c r="E2926">
        <v>0</v>
      </c>
      <c r="H2926" s="33">
        <f t="shared" si="138"/>
        <v>348</v>
      </c>
      <c r="I2926" s="34">
        <f t="shared" si="136"/>
        <v>0</v>
      </c>
      <c r="J2926" s="34">
        <f t="shared" si="137"/>
        <v>0</v>
      </c>
      <c r="L2926" s="33" t="s">
        <v>8089</v>
      </c>
      <c r="M2926" s="35" t="s">
        <v>8088</v>
      </c>
      <c r="O2926" s="33" t="s">
        <v>8089</v>
      </c>
      <c r="P2926" s="35" t="s">
        <v>8088</v>
      </c>
      <c r="R2926" s="33" t="s">
        <v>8089</v>
      </c>
      <c r="S2926" s="35" t="s">
        <v>8088</v>
      </c>
      <c r="U2926" s="33" t="s">
        <v>8089</v>
      </c>
      <c r="V2926" s="35" t="s">
        <v>8088</v>
      </c>
      <c r="X2926" s="33" t="s">
        <v>8089</v>
      </c>
      <c r="Y2926" s="35" t="s">
        <v>8088</v>
      </c>
      <c r="AA2926" s="33" t="s">
        <v>8089</v>
      </c>
      <c r="AB2926" s="35" t="s">
        <v>8088</v>
      </c>
      <c r="AD2926" s="33" t="s">
        <v>8089</v>
      </c>
      <c r="AE2926" s="35" t="s">
        <v>8088</v>
      </c>
      <c r="AG2926" s="33" t="s">
        <v>8089</v>
      </c>
      <c r="AH2926" s="35" t="s">
        <v>8088</v>
      </c>
      <c r="AJ2926" s="33" t="s">
        <v>8089</v>
      </c>
      <c r="AK2926" s="35" t="s">
        <v>8088</v>
      </c>
      <c r="AM2926" s="33" t="s">
        <v>8089</v>
      </c>
      <c r="AN2926" s="35" t="s">
        <v>8088</v>
      </c>
      <c r="AP2926" s="33" t="s">
        <v>8089</v>
      </c>
      <c r="AQ2926" s="35" t="s">
        <v>8088</v>
      </c>
      <c r="AS2926" s="33" t="s">
        <v>8089</v>
      </c>
      <c r="AT2926" s="35" t="s">
        <v>8088</v>
      </c>
      <c r="AV2926" s="33" t="s">
        <v>8089</v>
      </c>
      <c r="AW2926" s="35" t="s">
        <v>8088</v>
      </c>
      <c r="AY2926" s="33" t="s">
        <v>8089</v>
      </c>
      <c r="AZ2926" s="35" t="s">
        <v>8088</v>
      </c>
      <c r="BB2926" s="33" t="s">
        <v>8089</v>
      </c>
      <c r="BC2926" s="35" t="s">
        <v>8088</v>
      </c>
      <c r="BE2926" s="33" t="s">
        <v>8089</v>
      </c>
      <c r="BF2926" s="35" t="s">
        <v>8088</v>
      </c>
      <c r="BH2926" s="33" t="s">
        <v>8089</v>
      </c>
      <c r="BI2926" s="35" t="s">
        <v>8088</v>
      </c>
      <c r="BK2926" s="33" t="s">
        <v>8089</v>
      </c>
      <c r="BL2926" s="35" t="s">
        <v>8088</v>
      </c>
      <c r="BN2926" s="33" t="str">
        <f>_xlfn.XLOOKUP(E2926,'[2]Charge Level Data'!$E:$E,'[2]Charge Level Data'!$BN:$BN,"N/A")</f>
        <v>N/A</v>
      </c>
      <c r="BO2926" s="35" t="s">
        <v>8088</v>
      </c>
      <c r="BQ2926" s="33" t="s">
        <v>8089</v>
      </c>
      <c r="BR2926" s="35" t="s">
        <v>8088</v>
      </c>
    </row>
    <row r="2927" spans="1:70" x14ac:dyDescent="0.3">
      <c r="A2927">
        <v>13624211</v>
      </c>
      <c r="B2927" t="s">
        <v>5019</v>
      </c>
      <c r="C2927" s="33">
        <v>870</v>
      </c>
      <c r="D2927">
        <v>0</v>
      </c>
      <c r="E2927">
        <v>0</v>
      </c>
      <c r="H2927" s="33">
        <f t="shared" si="138"/>
        <v>348</v>
      </c>
      <c r="I2927" s="34">
        <f t="shared" si="136"/>
        <v>0</v>
      </c>
      <c r="J2927" s="34">
        <f t="shared" si="137"/>
        <v>0</v>
      </c>
      <c r="L2927" s="33" t="s">
        <v>8089</v>
      </c>
      <c r="M2927" s="35" t="s">
        <v>8088</v>
      </c>
      <c r="O2927" s="33" t="s">
        <v>8089</v>
      </c>
      <c r="P2927" s="35" t="s">
        <v>8088</v>
      </c>
      <c r="R2927" s="33" t="s">
        <v>8089</v>
      </c>
      <c r="S2927" s="35" t="s">
        <v>8088</v>
      </c>
      <c r="U2927" s="33" t="s">
        <v>8089</v>
      </c>
      <c r="V2927" s="35" t="s">
        <v>8088</v>
      </c>
      <c r="X2927" s="33" t="s">
        <v>8089</v>
      </c>
      <c r="Y2927" s="35" t="s">
        <v>8088</v>
      </c>
      <c r="AA2927" s="33" t="s">
        <v>8089</v>
      </c>
      <c r="AB2927" s="35" t="s">
        <v>8088</v>
      </c>
      <c r="AD2927" s="33" t="s">
        <v>8089</v>
      </c>
      <c r="AE2927" s="35" t="s">
        <v>8088</v>
      </c>
      <c r="AG2927" s="33" t="s">
        <v>8089</v>
      </c>
      <c r="AH2927" s="35" t="s">
        <v>8088</v>
      </c>
      <c r="AJ2927" s="33" t="s">
        <v>8089</v>
      </c>
      <c r="AK2927" s="35" t="s">
        <v>8088</v>
      </c>
      <c r="AM2927" s="33" t="s">
        <v>8089</v>
      </c>
      <c r="AN2927" s="35" t="s">
        <v>8088</v>
      </c>
      <c r="AP2927" s="33" t="s">
        <v>8089</v>
      </c>
      <c r="AQ2927" s="35" t="s">
        <v>8088</v>
      </c>
      <c r="AS2927" s="33" t="s">
        <v>8089</v>
      </c>
      <c r="AT2927" s="35" t="s">
        <v>8088</v>
      </c>
      <c r="AV2927" s="33" t="s">
        <v>8089</v>
      </c>
      <c r="AW2927" s="35" t="s">
        <v>8088</v>
      </c>
      <c r="AY2927" s="33" t="s">
        <v>8089</v>
      </c>
      <c r="AZ2927" s="35" t="s">
        <v>8088</v>
      </c>
      <c r="BB2927" s="33" t="s">
        <v>8089</v>
      </c>
      <c r="BC2927" s="35" t="s">
        <v>8088</v>
      </c>
      <c r="BE2927" s="33" t="s">
        <v>8089</v>
      </c>
      <c r="BF2927" s="35" t="s">
        <v>8088</v>
      </c>
      <c r="BH2927" s="33" t="s">
        <v>8089</v>
      </c>
      <c r="BI2927" s="35" t="s">
        <v>8088</v>
      </c>
      <c r="BK2927" s="33" t="s">
        <v>8089</v>
      </c>
      <c r="BL2927" s="35" t="s">
        <v>8088</v>
      </c>
      <c r="BN2927" s="33" t="str">
        <f>_xlfn.XLOOKUP(E2927,'[2]Charge Level Data'!$E:$E,'[2]Charge Level Data'!$BN:$BN,"N/A")</f>
        <v>N/A</v>
      </c>
      <c r="BO2927" s="35" t="s">
        <v>8088</v>
      </c>
      <c r="BQ2927" s="33" t="s">
        <v>8089</v>
      </c>
      <c r="BR2927" s="35" t="s">
        <v>8088</v>
      </c>
    </row>
    <row r="2928" spans="1:70" x14ac:dyDescent="0.3">
      <c r="A2928">
        <v>13624210</v>
      </c>
      <c r="B2928" t="s">
        <v>5017</v>
      </c>
      <c r="C2928" s="33">
        <v>870</v>
      </c>
      <c r="D2928">
        <v>0</v>
      </c>
      <c r="E2928">
        <v>0</v>
      </c>
      <c r="H2928" s="33">
        <f t="shared" si="138"/>
        <v>348</v>
      </c>
      <c r="I2928" s="34">
        <f t="shared" si="136"/>
        <v>0</v>
      </c>
      <c r="J2928" s="34">
        <f t="shared" si="137"/>
        <v>0</v>
      </c>
      <c r="L2928" s="33" t="s">
        <v>8089</v>
      </c>
      <c r="M2928" s="35" t="s">
        <v>8088</v>
      </c>
      <c r="O2928" s="33" t="s">
        <v>8089</v>
      </c>
      <c r="P2928" s="35" t="s">
        <v>8088</v>
      </c>
      <c r="R2928" s="33" t="s">
        <v>8089</v>
      </c>
      <c r="S2928" s="35" t="s">
        <v>8088</v>
      </c>
      <c r="U2928" s="33" t="s">
        <v>8089</v>
      </c>
      <c r="V2928" s="35" t="s">
        <v>8088</v>
      </c>
      <c r="X2928" s="33" t="s">
        <v>8089</v>
      </c>
      <c r="Y2928" s="35" t="s">
        <v>8088</v>
      </c>
      <c r="AA2928" s="33" t="s">
        <v>8089</v>
      </c>
      <c r="AB2928" s="35" t="s">
        <v>8088</v>
      </c>
      <c r="AD2928" s="33" t="s">
        <v>8089</v>
      </c>
      <c r="AE2928" s="35" t="s">
        <v>8088</v>
      </c>
      <c r="AG2928" s="33" t="s">
        <v>8089</v>
      </c>
      <c r="AH2928" s="35" t="s">
        <v>8088</v>
      </c>
      <c r="AJ2928" s="33" t="s">
        <v>8089</v>
      </c>
      <c r="AK2928" s="35" t="s">
        <v>8088</v>
      </c>
      <c r="AM2928" s="33" t="s">
        <v>8089</v>
      </c>
      <c r="AN2928" s="35" t="s">
        <v>8088</v>
      </c>
      <c r="AP2928" s="33" t="s">
        <v>8089</v>
      </c>
      <c r="AQ2928" s="35" t="s">
        <v>8088</v>
      </c>
      <c r="AS2928" s="33" t="s">
        <v>8089</v>
      </c>
      <c r="AT2928" s="35" t="s">
        <v>8088</v>
      </c>
      <c r="AV2928" s="33" t="s">
        <v>8089</v>
      </c>
      <c r="AW2928" s="35" t="s">
        <v>8088</v>
      </c>
      <c r="AY2928" s="33" t="s">
        <v>8089</v>
      </c>
      <c r="AZ2928" s="35" t="s">
        <v>8088</v>
      </c>
      <c r="BB2928" s="33" t="s">
        <v>8089</v>
      </c>
      <c r="BC2928" s="35" t="s">
        <v>8088</v>
      </c>
      <c r="BE2928" s="33" t="s">
        <v>8089</v>
      </c>
      <c r="BF2928" s="35" t="s">
        <v>8088</v>
      </c>
      <c r="BH2928" s="33" t="s">
        <v>8089</v>
      </c>
      <c r="BI2928" s="35" t="s">
        <v>8088</v>
      </c>
      <c r="BK2928" s="33" t="s">
        <v>8089</v>
      </c>
      <c r="BL2928" s="35" t="s">
        <v>8088</v>
      </c>
      <c r="BN2928" s="33" t="str">
        <f>_xlfn.XLOOKUP(E2928,'[2]Charge Level Data'!$E:$E,'[2]Charge Level Data'!$BN:$BN,"N/A")</f>
        <v>N/A</v>
      </c>
      <c r="BO2928" s="35" t="s">
        <v>8088</v>
      </c>
      <c r="BQ2928" s="33" t="s">
        <v>8089</v>
      </c>
      <c r="BR2928" s="35" t="s">
        <v>8088</v>
      </c>
    </row>
    <row r="2929" spans="1:70" x14ac:dyDescent="0.3">
      <c r="A2929">
        <v>13624209</v>
      </c>
      <c r="B2929" t="s">
        <v>5008</v>
      </c>
      <c r="C2929" s="33">
        <v>870</v>
      </c>
      <c r="D2929">
        <v>0</v>
      </c>
      <c r="E2929">
        <v>0</v>
      </c>
      <c r="H2929" s="33">
        <f t="shared" si="138"/>
        <v>348</v>
      </c>
      <c r="I2929" s="34">
        <f t="shared" si="136"/>
        <v>0</v>
      </c>
      <c r="J2929" s="34">
        <f t="shared" si="137"/>
        <v>0</v>
      </c>
      <c r="L2929" s="33" t="s">
        <v>8089</v>
      </c>
      <c r="M2929" s="35" t="s">
        <v>8088</v>
      </c>
      <c r="O2929" s="33" t="s">
        <v>8089</v>
      </c>
      <c r="P2929" s="35" t="s">
        <v>8088</v>
      </c>
      <c r="R2929" s="33" t="s">
        <v>8089</v>
      </c>
      <c r="S2929" s="35" t="s">
        <v>8088</v>
      </c>
      <c r="U2929" s="33" t="s">
        <v>8089</v>
      </c>
      <c r="V2929" s="35" t="s">
        <v>8088</v>
      </c>
      <c r="X2929" s="33" t="s">
        <v>8089</v>
      </c>
      <c r="Y2929" s="35" t="s">
        <v>8088</v>
      </c>
      <c r="AA2929" s="33" t="s">
        <v>8089</v>
      </c>
      <c r="AB2929" s="35" t="s">
        <v>8088</v>
      </c>
      <c r="AD2929" s="33" t="s">
        <v>8089</v>
      </c>
      <c r="AE2929" s="35" t="s">
        <v>8088</v>
      </c>
      <c r="AG2929" s="33" t="s">
        <v>8089</v>
      </c>
      <c r="AH2929" s="35" t="s">
        <v>8088</v>
      </c>
      <c r="AJ2929" s="33" t="s">
        <v>8089</v>
      </c>
      <c r="AK2929" s="35" t="s">
        <v>8088</v>
      </c>
      <c r="AM2929" s="33" t="s">
        <v>8089</v>
      </c>
      <c r="AN2929" s="35" t="s">
        <v>8088</v>
      </c>
      <c r="AP2929" s="33" t="s">
        <v>8089</v>
      </c>
      <c r="AQ2929" s="35" t="s">
        <v>8088</v>
      </c>
      <c r="AS2929" s="33" t="s">
        <v>8089</v>
      </c>
      <c r="AT2929" s="35" t="s">
        <v>8088</v>
      </c>
      <c r="AV2929" s="33" t="s">
        <v>8089</v>
      </c>
      <c r="AW2929" s="35" t="s">
        <v>8088</v>
      </c>
      <c r="AY2929" s="33" t="s">
        <v>8089</v>
      </c>
      <c r="AZ2929" s="35" t="s">
        <v>8088</v>
      </c>
      <c r="BB2929" s="33" t="s">
        <v>8089</v>
      </c>
      <c r="BC2929" s="35" t="s">
        <v>8088</v>
      </c>
      <c r="BE2929" s="33" t="s">
        <v>8089</v>
      </c>
      <c r="BF2929" s="35" t="s">
        <v>8088</v>
      </c>
      <c r="BH2929" s="33" t="s">
        <v>8089</v>
      </c>
      <c r="BI2929" s="35" t="s">
        <v>8088</v>
      </c>
      <c r="BK2929" s="33" t="s">
        <v>8089</v>
      </c>
      <c r="BL2929" s="35" t="s">
        <v>8088</v>
      </c>
      <c r="BN2929" s="33" t="str">
        <f>_xlfn.XLOOKUP(E2929,'[2]Charge Level Data'!$E:$E,'[2]Charge Level Data'!$BN:$BN,"N/A")</f>
        <v>N/A</v>
      </c>
      <c r="BO2929" s="35" t="s">
        <v>8088</v>
      </c>
      <c r="BQ2929" s="33" t="s">
        <v>8089</v>
      </c>
      <c r="BR2929" s="35" t="s">
        <v>8088</v>
      </c>
    </row>
    <row r="2930" spans="1:70" x14ac:dyDescent="0.3">
      <c r="A2930">
        <v>13024140</v>
      </c>
      <c r="B2930" t="s">
        <v>4979</v>
      </c>
      <c r="C2930" s="33">
        <v>870</v>
      </c>
      <c r="D2930">
        <v>272</v>
      </c>
      <c r="E2930">
        <v>0</v>
      </c>
      <c r="H2930" s="33">
        <f t="shared" si="138"/>
        <v>348</v>
      </c>
      <c r="I2930" s="34">
        <f t="shared" si="136"/>
        <v>0</v>
      </c>
      <c r="J2930" s="34">
        <f t="shared" si="137"/>
        <v>0</v>
      </c>
      <c r="L2930" s="33" t="s">
        <v>8089</v>
      </c>
      <c r="M2930" s="35" t="s">
        <v>8088</v>
      </c>
      <c r="O2930" s="33" t="s">
        <v>8089</v>
      </c>
      <c r="P2930" s="35" t="s">
        <v>8088</v>
      </c>
      <c r="R2930" s="33" t="s">
        <v>8089</v>
      </c>
      <c r="S2930" s="35" t="s">
        <v>8088</v>
      </c>
      <c r="U2930" s="33" t="s">
        <v>8089</v>
      </c>
      <c r="V2930" s="35" t="s">
        <v>8088</v>
      </c>
      <c r="X2930" s="33" t="s">
        <v>8089</v>
      </c>
      <c r="Y2930" s="35" t="s">
        <v>8088</v>
      </c>
      <c r="AA2930" s="33" t="s">
        <v>8089</v>
      </c>
      <c r="AB2930" s="35" t="s">
        <v>8088</v>
      </c>
      <c r="AD2930" s="33" t="s">
        <v>8089</v>
      </c>
      <c r="AE2930" s="35" t="s">
        <v>8088</v>
      </c>
      <c r="AG2930" s="33" t="s">
        <v>8089</v>
      </c>
      <c r="AH2930" s="35" t="s">
        <v>8088</v>
      </c>
      <c r="AJ2930" s="33" t="s">
        <v>8089</v>
      </c>
      <c r="AK2930" s="35" t="s">
        <v>8088</v>
      </c>
      <c r="AM2930" s="33" t="s">
        <v>8089</v>
      </c>
      <c r="AN2930" s="35" t="s">
        <v>8088</v>
      </c>
      <c r="AP2930" s="33" t="s">
        <v>8089</v>
      </c>
      <c r="AQ2930" s="35" t="s">
        <v>8088</v>
      </c>
      <c r="AS2930" s="33" t="s">
        <v>8089</v>
      </c>
      <c r="AT2930" s="35" t="s">
        <v>8088</v>
      </c>
      <c r="AV2930" s="33" t="s">
        <v>8089</v>
      </c>
      <c r="AW2930" s="35" t="s">
        <v>8088</v>
      </c>
      <c r="AY2930" s="33" t="s">
        <v>8089</v>
      </c>
      <c r="AZ2930" s="35" t="s">
        <v>8088</v>
      </c>
      <c r="BB2930" s="33" t="s">
        <v>8089</v>
      </c>
      <c r="BC2930" s="35" t="s">
        <v>8088</v>
      </c>
      <c r="BE2930" s="33" t="s">
        <v>8089</v>
      </c>
      <c r="BF2930" s="35" t="s">
        <v>8088</v>
      </c>
      <c r="BH2930" s="33" t="s">
        <v>8089</v>
      </c>
      <c r="BI2930" s="35" t="s">
        <v>8088</v>
      </c>
      <c r="BK2930" s="33" t="s">
        <v>8089</v>
      </c>
      <c r="BL2930" s="35" t="s">
        <v>8088</v>
      </c>
      <c r="BN2930" s="33" t="str">
        <f>_xlfn.XLOOKUP(E2930,'[2]Charge Level Data'!$E:$E,'[2]Charge Level Data'!$BN:$BN,"N/A")</f>
        <v>N/A</v>
      </c>
      <c r="BO2930" s="35" t="s">
        <v>8088</v>
      </c>
      <c r="BQ2930" s="33" t="s">
        <v>8089</v>
      </c>
      <c r="BR2930" s="35" t="s">
        <v>8088</v>
      </c>
    </row>
    <row r="2931" spans="1:70" x14ac:dyDescent="0.3">
      <c r="A2931">
        <v>13624021</v>
      </c>
      <c r="B2931" t="s">
        <v>4980</v>
      </c>
      <c r="C2931" s="33">
        <v>870</v>
      </c>
      <c r="D2931">
        <v>272</v>
      </c>
      <c r="E2931">
        <v>0</v>
      </c>
      <c r="H2931" s="33">
        <f t="shared" si="138"/>
        <v>348</v>
      </c>
      <c r="I2931" s="34">
        <f t="shared" si="136"/>
        <v>0</v>
      </c>
      <c r="J2931" s="34">
        <f t="shared" si="137"/>
        <v>0</v>
      </c>
      <c r="L2931" s="33" t="s">
        <v>8089</v>
      </c>
      <c r="M2931" s="35" t="s">
        <v>8088</v>
      </c>
      <c r="O2931" s="33" t="s">
        <v>8089</v>
      </c>
      <c r="P2931" s="35" t="s">
        <v>8088</v>
      </c>
      <c r="R2931" s="33" t="s">
        <v>8089</v>
      </c>
      <c r="S2931" s="35" t="s">
        <v>8088</v>
      </c>
      <c r="U2931" s="33" t="s">
        <v>8089</v>
      </c>
      <c r="V2931" s="35" t="s">
        <v>8088</v>
      </c>
      <c r="X2931" s="33" t="s">
        <v>8089</v>
      </c>
      <c r="Y2931" s="35" t="s">
        <v>8088</v>
      </c>
      <c r="AA2931" s="33" t="s">
        <v>8089</v>
      </c>
      <c r="AB2931" s="35" t="s">
        <v>8088</v>
      </c>
      <c r="AD2931" s="33" t="s">
        <v>8089</v>
      </c>
      <c r="AE2931" s="35" t="s">
        <v>8088</v>
      </c>
      <c r="AG2931" s="33" t="s">
        <v>8089</v>
      </c>
      <c r="AH2931" s="35" t="s">
        <v>8088</v>
      </c>
      <c r="AJ2931" s="33" t="s">
        <v>8089</v>
      </c>
      <c r="AK2931" s="35" t="s">
        <v>8088</v>
      </c>
      <c r="AM2931" s="33" t="s">
        <v>8089</v>
      </c>
      <c r="AN2931" s="35" t="s">
        <v>8088</v>
      </c>
      <c r="AP2931" s="33" t="s">
        <v>8089</v>
      </c>
      <c r="AQ2931" s="35" t="s">
        <v>8088</v>
      </c>
      <c r="AS2931" s="33" t="s">
        <v>8089</v>
      </c>
      <c r="AT2931" s="35" t="s">
        <v>8088</v>
      </c>
      <c r="AV2931" s="33" t="s">
        <v>8089</v>
      </c>
      <c r="AW2931" s="35" t="s">
        <v>8088</v>
      </c>
      <c r="AY2931" s="33" t="s">
        <v>8089</v>
      </c>
      <c r="AZ2931" s="35" t="s">
        <v>8088</v>
      </c>
      <c r="BB2931" s="33" t="s">
        <v>8089</v>
      </c>
      <c r="BC2931" s="35" t="s">
        <v>8088</v>
      </c>
      <c r="BE2931" s="33" t="s">
        <v>8089</v>
      </c>
      <c r="BF2931" s="35" t="s">
        <v>8088</v>
      </c>
      <c r="BH2931" s="33" t="s">
        <v>8089</v>
      </c>
      <c r="BI2931" s="35" t="s">
        <v>8088</v>
      </c>
      <c r="BK2931" s="33" t="s">
        <v>8089</v>
      </c>
      <c r="BL2931" s="35" t="s">
        <v>8088</v>
      </c>
      <c r="BN2931" s="33" t="str">
        <f>_xlfn.XLOOKUP(E2931,'[2]Charge Level Data'!$E:$E,'[2]Charge Level Data'!$BN:$BN,"N/A")</f>
        <v>N/A</v>
      </c>
      <c r="BO2931" s="35" t="s">
        <v>8088</v>
      </c>
      <c r="BQ2931" s="33" t="s">
        <v>8089</v>
      </c>
      <c r="BR2931" s="35" t="s">
        <v>8088</v>
      </c>
    </row>
    <row r="2932" spans="1:70" x14ac:dyDescent="0.3">
      <c r="A2932">
        <v>13025262</v>
      </c>
      <c r="B2932" t="s">
        <v>4981</v>
      </c>
      <c r="C2932" s="33">
        <v>870</v>
      </c>
      <c r="D2932">
        <v>272</v>
      </c>
      <c r="E2932">
        <v>0</v>
      </c>
      <c r="H2932" s="33">
        <f t="shared" si="138"/>
        <v>348</v>
      </c>
      <c r="I2932" s="34">
        <f t="shared" si="136"/>
        <v>0</v>
      </c>
      <c r="J2932" s="34">
        <f t="shared" si="137"/>
        <v>0</v>
      </c>
      <c r="L2932" s="33" t="s">
        <v>8089</v>
      </c>
      <c r="M2932" s="35" t="s">
        <v>8088</v>
      </c>
      <c r="O2932" s="33" t="s">
        <v>8089</v>
      </c>
      <c r="P2932" s="35" t="s">
        <v>8088</v>
      </c>
      <c r="R2932" s="33" t="s">
        <v>8089</v>
      </c>
      <c r="S2932" s="35" t="s">
        <v>8088</v>
      </c>
      <c r="U2932" s="33" t="s">
        <v>8089</v>
      </c>
      <c r="V2932" s="35" t="s">
        <v>8088</v>
      </c>
      <c r="X2932" s="33" t="s">
        <v>8089</v>
      </c>
      <c r="Y2932" s="35" t="s">
        <v>8088</v>
      </c>
      <c r="AA2932" s="33" t="s">
        <v>8089</v>
      </c>
      <c r="AB2932" s="35" t="s">
        <v>8088</v>
      </c>
      <c r="AD2932" s="33" t="s">
        <v>8089</v>
      </c>
      <c r="AE2932" s="35" t="s">
        <v>8088</v>
      </c>
      <c r="AG2932" s="33" t="s">
        <v>8089</v>
      </c>
      <c r="AH2932" s="35" t="s">
        <v>8088</v>
      </c>
      <c r="AJ2932" s="33" t="s">
        <v>8089</v>
      </c>
      <c r="AK2932" s="35" t="s">
        <v>8088</v>
      </c>
      <c r="AM2932" s="33" t="s">
        <v>8089</v>
      </c>
      <c r="AN2932" s="35" t="s">
        <v>8088</v>
      </c>
      <c r="AP2932" s="33" t="s">
        <v>8089</v>
      </c>
      <c r="AQ2932" s="35" t="s">
        <v>8088</v>
      </c>
      <c r="AS2932" s="33" t="s">
        <v>8089</v>
      </c>
      <c r="AT2932" s="35" t="s">
        <v>8088</v>
      </c>
      <c r="AV2932" s="33" t="s">
        <v>8089</v>
      </c>
      <c r="AW2932" s="35" t="s">
        <v>8088</v>
      </c>
      <c r="AY2932" s="33" t="s">
        <v>8089</v>
      </c>
      <c r="AZ2932" s="35" t="s">
        <v>8088</v>
      </c>
      <c r="BB2932" s="33" t="s">
        <v>8089</v>
      </c>
      <c r="BC2932" s="35" t="s">
        <v>8088</v>
      </c>
      <c r="BE2932" s="33" t="s">
        <v>8089</v>
      </c>
      <c r="BF2932" s="35" t="s">
        <v>8088</v>
      </c>
      <c r="BH2932" s="33" t="s">
        <v>8089</v>
      </c>
      <c r="BI2932" s="35" t="s">
        <v>8088</v>
      </c>
      <c r="BK2932" s="33" t="s">
        <v>8089</v>
      </c>
      <c r="BL2932" s="35" t="s">
        <v>8088</v>
      </c>
      <c r="BN2932" s="33" t="str">
        <f>_xlfn.XLOOKUP(E2932,'[2]Charge Level Data'!$E:$E,'[2]Charge Level Data'!$BN:$BN,"N/A")</f>
        <v>N/A</v>
      </c>
      <c r="BO2932" s="35" t="s">
        <v>8088</v>
      </c>
      <c r="BQ2932" s="33" t="s">
        <v>8089</v>
      </c>
      <c r="BR2932" s="35" t="s">
        <v>8088</v>
      </c>
    </row>
    <row r="2933" spans="1:70" x14ac:dyDescent="0.3">
      <c r="A2933">
        <v>13624022</v>
      </c>
      <c r="B2933" t="s">
        <v>4982</v>
      </c>
      <c r="C2933" s="33">
        <v>870</v>
      </c>
      <c r="D2933">
        <v>272</v>
      </c>
      <c r="E2933">
        <v>0</v>
      </c>
      <c r="H2933" s="33">
        <f t="shared" si="138"/>
        <v>348</v>
      </c>
      <c r="I2933" s="34">
        <f t="shared" si="136"/>
        <v>0</v>
      </c>
      <c r="J2933" s="34">
        <f t="shared" si="137"/>
        <v>0</v>
      </c>
      <c r="L2933" s="33" t="s">
        <v>8089</v>
      </c>
      <c r="M2933" s="35" t="s">
        <v>8088</v>
      </c>
      <c r="O2933" s="33" t="s">
        <v>8089</v>
      </c>
      <c r="P2933" s="35" t="s">
        <v>8088</v>
      </c>
      <c r="R2933" s="33" t="s">
        <v>8089</v>
      </c>
      <c r="S2933" s="35" t="s">
        <v>8088</v>
      </c>
      <c r="U2933" s="33" t="s">
        <v>8089</v>
      </c>
      <c r="V2933" s="35" t="s">
        <v>8088</v>
      </c>
      <c r="X2933" s="33" t="s">
        <v>8089</v>
      </c>
      <c r="Y2933" s="35" t="s">
        <v>8088</v>
      </c>
      <c r="AA2933" s="33" t="s">
        <v>8089</v>
      </c>
      <c r="AB2933" s="35" t="s">
        <v>8088</v>
      </c>
      <c r="AD2933" s="33" t="s">
        <v>8089</v>
      </c>
      <c r="AE2933" s="35" t="s">
        <v>8088</v>
      </c>
      <c r="AG2933" s="33" t="s">
        <v>8089</v>
      </c>
      <c r="AH2933" s="35" t="s">
        <v>8088</v>
      </c>
      <c r="AJ2933" s="33" t="s">
        <v>8089</v>
      </c>
      <c r="AK2933" s="35" t="s">
        <v>8088</v>
      </c>
      <c r="AM2933" s="33" t="s">
        <v>8089</v>
      </c>
      <c r="AN2933" s="35" t="s">
        <v>8088</v>
      </c>
      <c r="AP2933" s="33" t="s">
        <v>8089</v>
      </c>
      <c r="AQ2933" s="35" t="s">
        <v>8088</v>
      </c>
      <c r="AS2933" s="33" t="s">
        <v>8089</v>
      </c>
      <c r="AT2933" s="35" t="s">
        <v>8088</v>
      </c>
      <c r="AV2933" s="33" t="s">
        <v>8089</v>
      </c>
      <c r="AW2933" s="35" t="s">
        <v>8088</v>
      </c>
      <c r="AY2933" s="33" t="s">
        <v>8089</v>
      </c>
      <c r="AZ2933" s="35" t="s">
        <v>8088</v>
      </c>
      <c r="BB2933" s="33" t="s">
        <v>8089</v>
      </c>
      <c r="BC2933" s="35" t="s">
        <v>8088</v>
      </c>
      <c r="BE2933" s="33" t="s">
        <v>8089</v>
      </c>
      <c r="BF2933" s="35" t="s">
        <v>8088</v>
      </c>
      <c r="BH2933" s="33" t="s">
        <v>8089</v>
      </c>
      <c r="BI2933" s="35" t="s">
        <v>8088</v>
      </c>
      <c r="BK2933" s="33" t="s">
        <v>8089</v>
      </c>
      <c r="BL2933" s="35" t="s">
        <v>8088</v>
      </c>
      <c r="BN2933" s="33" t="str">
        <f>_xlfn.XLOOKUP(E2933,'[2]Charge Level Data'!$E:$E,'[2]Charge Level Data'!$BN:$BN,"N/A")</f>
        <v>N/A</v>
      </c>
      <c r="BO2933" s="35" t="s">
        <v>8088</v>
      </c>
      <c r="BQ2933" s="33" t="s">
        <v>8089</v>
      </c>
      <c r="BR2933" s="35" t="s">
        <v>8088</v>
      </c>
    </row>
    <row r="2934" spans="1:70" x14ac:dyDescent="0.3">
      <c r="A2934">
        <v>13624024</v>
      </c>
      <c r="B2934" t="s">
        <v>4983</v>
      </c>
      <c r="C2934" s="33">
        <v>870</v>
      </c>
      <c r="D2934">
        <v>272</v>
      </c>
      <c r="E2934">
        <v>0</v>
      </c>
      <c r="H2934" s="33">
        <f t="shared" si="138"/>
        <v>348</v>
      </c>
      <c r="I2934" s="34">
        <f t="shared" si="136"/>
        <v>0</v>
      </c>
      <c r="J2934" s="34">
        <f t="shared" si="137"/>
        <v>0</v>
      </c>
      <c r="L2934" s="33" t="s">
        <v>8089</v>
      </c>
      <c r="M2934" s="35" t="s">
        <v>8088</v>
      </c>
      <c r="O2934" s="33" t="s">
        <v>8089</v>
      </c>
      <c r="P2934" s="35" t="s">
        <v>8088</v>
      </c>
      <c r="R2934" s="33" t="s">
        <v>8089</v>
      </c>
      <c r="S2934" s="35" t="s">
        <v>8088</v>
      </c>
      <c r="U2934" s="33" t="s">
        <v>8089</v>
      </c>
      <c r="V2934" s="35" t="s">
        <v>8088</v>
      </c>
      <c r="X2934" s="33" t="s">
        <v>8089</v>
      </c>
      <c r="Y2934" s="35" t="s">
        <v>8088</v>
      </c>
      <c r="AA2934" s="33" t="s">
        <v>8089</v>
      </c>
      <c r="AB2934" s="35" t="s">
        <v>8088</v>
      </c>
      <c r="AD2934" s="33" t="s">
        <v>8089</v>
      </c>
      <c r="AE2934" s="35" t="s">
        <v>8088</v>
      </c>
      <c r="AG2934" s="33" t="s">
        <v>8089</v>
      </c>
      <c r="AH2934" s="35" t="s">
        <v>8088</v>
      </c>
      <c r="AJ2934" s="33" t="s">
        <v>8089</v>
      </c>
      <c r="AK2934" s="35" t="s">
        <v>8088</v>
      </c>
      <c r="AM2934" s="33" t="s">
        <v>8089</v>
      </c>
      <c r="AN2934" s="35" t="s">
        <v>8088</v>
      </c>
      <c r="AP2934" s="33" t="s">
        <v>8089</v>
      </c>
      <c r="AQ2934" s="35" t="s">
        <v>8088</v>
      </c>
      <c r="AS2934" s="33" t="s">
        <v>8089</v>
      </c>
      <c r="AT2934" s="35" t="s">
        <v>8088</v>
      </c>
      <c r="AV2934" s="33" t="s">
        <v>8089</v>
      </c>
      <c r="AW2934" s="35" t="s">
        <v>8088</v>
      </c>
      <c r="AY2934" s="33" t="s">
        <v>8089</v>
      </c>
      <c r="AZ2934" s="35" t="s">
        <v>8088</v>
      </c>
      <c r="BB2934" s="33" t="s">
        <v>8089</v>
      </c>
      <c r="BC2934" s="35" t="s">
        <v>8088</v>
      </c>
      <c r="BE2934" s="33" t="s">
        <v>8089</v>
      </c>
      <c r="BF2934" s="35" t="s">
        <v>8088</v>
      </c>
      <c r="BH2934" s="33" t="s">
        <v>8089</v>
      </c>
      <c r="BI2934" s="35" t="s">
        <v>8088</v>
      </c>
      <c r="BK2934" s="33" t="s">
        <v>8089</v>
      </c>
      <c r="BL2934" s="35" t="s">
        <v>8088</v>
      </c>
      <c r="BN2934" s="33" t="str">
        <f>_xlfn.XLOOKUP(E2934,'[2]Charge Level Data'!$E:$E,'[2]Charge Level Data'!$BN:$BN,"N/A")</f>
        <v>N/A</v>
      </c>
      <c r="BO2934" s="35" t="s">
        <v>8088</v>
      </c>
      <c r="BQ2934" s="33" t="s">
        <v>8089</v>
      </c>
      <c r="BR2934" s="35" t="s">
        <v>8088</v>
      </c>
    </row>
    <row r="2935" spans="1:70" x14ac:dyDescent="0.3">
      <c r="A2935">
        <v>13024136</v>
      </c>
      <c r="B2935" t="s">
        <v>4984</v>
      </c>
      <c r="C2935" s="33">
        <v>870</v>
      </c>
      <c r="D2935">
        <v>272</v>
      </c>
      <c r="E2935">
        <v>0</v>
      </c>
      <c r="H2935" s="33">
        <f t="shared" si="138"/>
        <v>348</v>
      </c>
      <c r="I2935" s="34">
        <f t="shared" si="136"/>
        <v>0</v>
      </c>
      <c r="J2935" s="34">
        <f t="shared" si="137"/>
        <v>0</v>
      </c>
      <c r="L2935" s="33" t="s">
        <v>8089</v>
      </c>
      <c r="M2935" s="35" t="s">
        <v>8088</v>
      </c>
      <c r="O2935" s="33" t="s">
        <v>8089</v>
      </c>
      <c r="P2935" s="35" t="s">
        <v>8088</v>
      </c>
      <c r="R2935" s="33" t="s">
        <v>8089</v>
      </c>
      <c r="S2935" s="35" t="s">
        <v>8088</v>
      </c>
      <c r="U2935" s="33" t="s">
        <v>8089</v>
      </c>
      <c r="V2935" s="35" t="s">
        <v>8088</v>
      </c>
      <c r="X2935" s="33" t="s">
        <v>8089</v>
      </c>
      <c r="Y2935" s="35" t="s">
        <v>8088</v>
      </c>
      <c r="AA2935" s="33" t="s">
        <v>8089</v>
      </c>
      <c r="AB2935" s="35" t="s">
        <v>8088</v>
      </c>
      <c r="AD2935" s="33" t="s">
        <v>8089</v>
      </c>
      <c r="AE2935" s="35" t="s">
        <v>8088</v>
      </c>
      <c r="AG2935" s="33" t="s">
        <v>8089</v>
      </c>
      <c r="AH2935" s="35" t="s">
        <v>8088</v>
      </c>
      <c r="AJ2935" s="33" t="s">
        <v>8089</v>
      </c>
      <c r="AK2935" s="35" t="s">
        <v>8088</v>
      </c>
      <c r="AM2935" s="33" t="s">
        <v>8089</v>
      </c>
      <c r="AN2935" s="35" t="s">
        <v>8088</v>
      </c>
      <c r="AP2935" s="33" t="s">
        <v>8089</v>
      </c>
      <c r="AQ2935" s="35" t="s">
        <v>8088</v>
      </c>
      <c r="AS2935" s="33" t="s">
        <v>8089</v>
      </c>
      <c r="AT2935" s="35" t="s">
        <v>8088</v>
      </c>
      <c r="AV2935" s="33" t="s">
        <v>8089</v>
      </c>
      <c r="AW2935" s="35" t="s">
        <v>8088</v>
      </c>
      <c r="AY2935" s="33" t="s">
        <v>8089</v>
      </c>
      <c r="AZ2935" s="35" t="s">
        <v>8088</v>
      </c>
      <c r="BB2935" s="33" t="s">
        <v>8089</v>
      </c>
      <c r="BC2935" s="35" t="s">
        <v>8088</v>
      </c>
      <c r="BE2935" s="33" t="s">
        <v>8089</v>
      </c>
      <c r="BF2935" s="35" t="s">
        <v>8088</v>
      </c>
      <c r="BH2935" s="33" t="s">
        <v>8089</v>
      </c>
      <c r="BI2935" s="35" t="s">
        <v>8088</v>
      </c>
      <c r="BK2935" s="33" t="s">
        <v>8089</v>
      </c>
      <c r="BL2935" s="35" t="s">
        <v>8088</v>
      </c>
      <c r="BN2935" s="33" t="str">
        <f>_xlfn.XLOOKUP(E2935,'[2]Charge Level Data'!$E:$E,'[2]Charge Level Data'!$BN:$BN,"N/A")</f>
        <v>N/A</v>
      </c>
      <c r="BO2935" s="35" t="s">
        <v>8088</v>
      </c>
      <c r="BQ2935" s="33" t="s">
        <v>8089</v>
      </c>
      <c r="BR2935" s="35" t="s">
        <v>8088</v>
      </c>
    </row>
    <row r="2936" spans="1:70" x14ac:dyDescent="0.3">
      <c r="A2936">
        <v>13024137</v>
      </c>
      <c r="B2936" t="s">
        <v>4986</v>
      </c>
      <c r="C2936" s="33">
        <v>870</v>
      </c>
      <c r="D2936">
        <v>272</v>
      </c>
      <c r="E2936">
        <v>0</v>
      </c>
      <c r="H2936" s="33">
        <f t="shared" si="138"/>
        <v>348</v>
      </c>
      <c r="I2936" s="34">
        <f t="shared" si="136"/>
        <v>0</v>
      </c>
      <c r="J2936" s="34">
        <f t="shared" si="137"/>
        <v>0</v>
      </c>
      <c r="L2936" s="33" t="s">
        <v>8089</v>
      </c>
      <c r="M2936" s="35" t="s">
        <v>8088</v>
      </c>
      <c r="O2936" s="33" t="s">
        <v>8089</v>
      </c>
      <c r="P2936" s="35" t="s">
        <v>8088</v>
      </c>
      <c r="R2936" s="33" t="s">
        <v>8089</v>
      </c>
      <c r="S2936" s="35" t="s">
        <v>8088</v>
      </c>
      <c r="U2936" s="33" t="s">
        <v>8089</v>
      </c>
      <c r="V2936" s="35" t="s">
        <v>8088</v>
      </c>
      <c r="X2936" s="33" t="s">
        <v>8089</v>
      </c>
      <c r="Y2936" s="35" t="s">
        <v>8088</v>
      </c>
      <c r="AA2936" s="33" t="s">
        <v>8089</v>
      </c>
      <c r="AB2936" s="35" t="s">
        <v>8088</v>
      </c>
      <c r="AD2936" s="33" t="s">
        <v>8089</v>
      </c>
      <c r="AE2936" s="35" t="s">
        <v>8088</v>
      </c>
      <c r="AG2936" s="33" t="s">
        <v>8089</v>
      </c>
      <c r="AH2936" s="35" t="s">
        <v>8088</v>
      </c>
      <c r="AJ2936" s="33" t="s">
        <v>8089</v>
      </c>
      <c r="AK2936" s="35" t="s">
        <v>8088</v>
      </c>
      <c r="AM2936" s="33" t="s">
        <v>8089</v>
      </c>
      <c r="AN2936" s="35" t="s">
        <v>8088</v>
      </c>
      <c r="AP2936" s="33" t="s">
        <v>8089</v>
      </c>
      <c r="AQ2936" s="35" t="s">
        <v>8088</v>
      </c>
      <c r="AS2936" s="33" t="s">
        <v>8089</v>
      </c>
      <c r="AT2936" s="35" t="s">
        <v>8088</v>
      </c>
      <c r="AV2936" s="33" t="s">
        <v>8089</v>
      </c>
      <c r="AW2936" s="35" t="s">
        <v>8088</v>
      </c>
      <c r="AY2936" s="33" t="s">
        <v>8089</v>
      </c>
      <c r="AZ2936" s="35" t="s">
        <v>8088</v>
      </c>
      <c r="BB2936" s="33" t="s">
        <v>8089</v>
      </c>
      <c r="BC2936" s="35" t="s">
        <v>8088</v>
      </c>
      <c r="BE2936" s="33" t="s">
        <v>8089</v>
      </c>
      <c r="BF2936" s="35" t="s">
        <v>8088</v>
      </c>
      <c r="BH2936" s="33" t="s">
        <v>8089</v>
      </c>
      <c r="BI2936" s="35" t="s">
        <v>8088</v>
      </c>
      <c r="BK2936" s="33" t="s">
        <v>8089</v>
      </c>
      <c r="BL2936" s="35" t="s">
        <v>8088</v>
      </c>
      <c r="BN2936" s="33" t="str">
        <f>_xlfn.XLOOKUP(E2936,'[2]Charge Level Data'!$E:$E,'[2]Charge Level Data'!$BN:$BN,"N/A")</f>
        <v>N/A</v>
      </c>
      <c r="BO2936" s="35" t="s">
        <v>8088</v>
      </c>
      <c r="BQ2936" s="33" t="s">
        <v>8089</v>
      </c>
      <c r="BR2936" s="35" t="s">
        <v>8088</v>
      </c>
    </row>
    <row r="2937" spans="1:70" x14ac:dyDescent="0.3">
      <c r="A2937">
        <v>13624019</v>
      </c>
      <c r="B2937" t="s">
        <v>4987</v>
      </c>
      <c r="C2937" s="33">
        <v>870</v>
      </c>
      <c r="D2937">
        <v>272</v>
      </c>
      <c r="E2937">
        <v>0</v>
      </c>
      <c r="H2937" s="33">
        <f t="shared" si="138"/>
        <v>348</v>
      </c>
      <c r="I2937" s="34">
        <f t="shared" si="136"/>
        <v>0</v>
      </c>
      <c r="J2937" s="34">
        <f t="shared" si="137"/>
        <v>0</v>
      </c>
      <c r="L2937" s="33" t="s">
        <v>8089</v>
      </c>
      <c r="M2937" s="35" t="s">
        <v>8088</v>
      </c>
      <c r="O2937" s="33" t="s">
        <v>8089</v>
      </c>
      <c r="P2937" s="35" t="s">
        <v>8088</v>
      </c>
      <c r="R2937" s="33" t="s">
        <v>8089</v>
      </c>
      <c r="S2937" s="35" t="s">
        <v>8088</v>
      </c>
      <c r="U2937" s="33" t="s">
        <v>8089</v>
      </c>
      <c r="V2937" s="35" t="s">
        <v>8088</v>
      </c>
      <c r="X2937" s="33" t="s">
        <v>8089</v>
      </c>
      <c r="Y2937" s="35" t="s">
        <v>8088</v>
      </c>
      <c r="AA2937" s="33" t="s">
        <v>8089</v>
      </c>
      <c r="AB2937" s="35" t="s">
        <v>8088</v>
      </c>
      <c r="AD2937" s="33" t="s">
        <v>8089</v>
      </c>
      <c r="AE2937" s="35" t="s">
        <v>8088</v>
      </c>
      <c r="AG2937" s="33" t="s">
        <v>8089</v>
      </c>
      <c r="AH2937" s="35" t="s">
        <v>8088</v>
      </c>
      <c r="AJ2937" s="33" t="s">
        <v>8089</v>
      </c>
      <c r="AK2937" s="35" t="s">
        <v>8088</v>
      </c>
      <c r="AM2937" s="33" t="s">
        <v>8089</v>
      </c>
      <c r="AN2937" s="35" t="s">
        <v>8088</v>
      </c>
      <c r="AP2937" s="33" t="s">
        <v>8089</v>
      </c>
      <c r="AQ2937" s="35" t="s">
        <v>8088</v>
      </c>
      <c r="AS2937" s="33" t="s">
        <v>8089</v>
      </c>
      <c r="AT2937" s="35" t="s">
        <v>8088</v>
      </c>
      <c r="AV2937" s="33" t="s">
        <v>8089</v>
      </c>
      <c r="AW2937" s="35" t="s">
        <v>8088</v>
      </c>
      <c r="AY2937" s="33" t="s">
        <v>8089</v>
      </c>
      <c r="AZ2937" s="35" t="s">
        <v>8088</v>
      </c>
      <c r="BB2937" s="33" t="s">
        <v>8089</v>
      </c>
      <c r="BC2937" s="35" t="s">
        <v>8088</v>
      </c>
      <c r="BE2937" s="33" t="s">
        <v>8089</v>
      </c>
      <c r="BF2937" s="35" t="s">
        <v>8088</v>
      </c>
      <c r="BH2937" s="33" t="s">
        <v>8089</v>
      </c>
      <c r="BI2937" s="35" t="s">
        <v>8088</v>
      </c>
      <c r="BK2937" s="33" t="s">
        <v>8089</v>
      </c>
      <c r="BL2937" s="35" t="s">
        <v>8088</v>
      </c>
      <c r="BN2937" s="33" t="str">
        <f>_xlfn.XLOOKUP(E2937,'[2]Charge Level Data'!$E:$E,'[2]Charge Level Data'!$BN:$BN,"N/A")</f>
        <v>N/A</v>
      </c>
      <c r="BO2937" s="35" t="s">
        <v>8088</v>
      </c>
      <c r="BQ2937" s="33" t="s">
        <v>8089</v>
      </c>
      <c r="BR2937" s="35" t="s">
        <v>8088</v>
      </c>
    </row>
    <row r="2938" spans="1:70" x14ac:dyDescent="0.3">
      <c r="A2938">
        <v>13024138</v>
      </c>
      <c r="B2938" t="s">
        <v>4988</v>
      </c>
      <c r="C2938" s="33">
        <v>870</v>
      </c>
      <c r="D2938">
        <v>272</v>
      </c>
      <c r="E2938">
        <v>0</v>
      </c>
      <c r="H2938" s="33">
        <f t="shared" si="138"/>
        <v>348</v>
      </c>
      <c r="I2938" s="34">
        <f t="shared" si="136"/>
        <v>0</v>
      </c>
      <c r="J2938" s="34">
        <f t="shared" si="137"/>
        <v>0</v>
      </c>
      <c r="L2938" s="33" t="s">
        <v>8089</v>
      </c>
      <c r="M2938" s="35" t="s">
        <v>8088</v>
      </c>
      <c r="O2938" s="33" t="s">
        <v>8089</v>
      </c>
      <c r="P2938" s="35" t="s">
        <v>8088</v>
      </c>
      <c r="R2938" s="33" t="s">
        <v>8089</v>
      </c>
      <c r="S2938" s="35" t="s">
        <v>8088</v>
      </c>
      <c r="U2938" s="33" t="s">
        <v>8089</v>
      </c>
      <c r="V2938" s="35" t="s">
        <v>8088</v>
      </c>
      <c r="X2938" s="33" t="s">
        <v>8089</v>
      </c>
      <c r="Y2938" s="35" t="s">
        <v>8088</v>
      </c>
      <c r="AA2938" s="33" t="s">
        <v>8089</v>
      </c>
      <c r="AB2938" s="35" t="s">
        <v>8088</v>
      </c>
      <c r="AD2938" s="33" t="s">
        <v>8089</v>
      </c>
      <c r="AE2938" s="35" t="s">
        <v>8088</v>
      </c>
      <c r="AG2938" s="33" t="s">
        <v>8089</v>
      </c>
      <c r="AH2938" s="35" t="s">
        <v>8088</v>
      </c>
      <c r="AJ2938" s="33" t="s">
        <v>8089</v>
      </c>
      <c r="AK2938" s="35" t="s">
        <v>8088</v>
      </c>
      <c r="AM2938" s="33" t="s">
        <v>8089</v>
      </c>
      <c r="AN2938" s="35" t="s">
        <v>8088</v>
      </c>
      <c r="AP2938" s="33" t="s">
        <v>8089</v>
      </c>
      <c r="AQ2938" s="35" t="s">
        <v>8088</v>
      </c>
      <c r="AS2938" s="33" t="s">
        <v>8089</v>
      </c>
      <c r="AT2938" s="35" t="s">
        <v>8088</v>
      </c>
      <c r="AV2938" s="33" t="s">
        <v>8089</v>
      </c>
      <c r="AW2938" s="35" t="s">
        <v>8088</v>
      </c>
      <c r="AY2938" s="33" t="s">
        <v>8089</v>
      </c>
      <c r="AZ2938" s="35" t="s">
        <v>8088</v>
      </c>
      <c r="BB2938" s="33" t="s">
        <v>8089</v>
      </c>
      <c r="BC2938" s="35" t="s">
        <v>8088</v>
      </c>
      <c r="BE2938" s="33" t="s">
        <v>8089</v>
      </c>
      <c r="BF2938" s="35" t="s">
        <v>8088</v>
      </c>
      <c r="BH2938" s="33" t="s">
        <v>8089</v>
      </c>
      <c r="BI2938" s="35" t="s">
        <v>8088</v>
      </c>
      <c r="BK2938" s="33" t="s">
        <v>8089</v>
      </c>
      <c r="BL2938" s="35" t="s">
        <v>8088</v>
      </c>
      <c r="BN2938" s="33" t="str">
        <f>_xlfn.XLOOKUP(E2938,'[2]Charge Level Data'!$E:$E,'[2]Charge Level Data'!$BN:$BN,"N/A")</f>
        <v>N/A</v>
      </c>
      <c r="BO2938" s="35" t="s">
        <v>8088</v>
      </c>
      <c r="BQ2938" s="33" t="s">
        <v>8089</v>
      </c>
      <c r="BR2938" s="35" t="s">
        <v>8088</v>
      </c>
    </row>
    <row r="2939" spans="1:70" x14ac:dyDescent="0.3">
      <c r="A2939">
        <v>13024139</v>
      </c>
      <c r="B2939" t="s">
        <v>4989</v>
      </c>
      <c r="C2939" s="33">
        <v>870</v>
      </c>
      <c r="D2939">
        <v>272</v>
      </c>
      <c r="E2939">
        <v>0</v>
      </c>
      <c r="H2939" s="33">
        <f t="shared" si="138"/>
        <v>348</v>
      </c>
      <c r="I2939" s="34">
        <f t="shared" si="136"/>
        <v>0</v>
      </c>
      <c r="J2939" s="34">
        <f t="shared" si="137"/>
        <v>0</v>
      </c>
      <c r="L2939" s="33" t="s">
        <v>8089</v>
      </c>
      <c r="M2939" s="35" t="s">
        <v>8088</v>
      </c>
      <c r="O2939" s="33" t="s">
        <v>8089</v>
      </c>
      <c r="P2939" s="35" t="s">
        <v>8088</v>
      </c>
      <c r="R2939" s="33" t="s">
        <v>8089</v>
      </c>
      <c r="S2939" s="35" t="s">
        <v>8088</v>
      </c>
      <c r="U2939" s="33" t="s">
        <v>8089</v>
      </c>
      <c r="V2939" s="35" t="s">
        <v>8088</v>
      </c>
      <c r="X2939" s="33" t="s">
        <v>8089</v>
      </c>
      <c r="Y2939" s="35" t="s">
        <v>8088</v>
      </c>
      <c r="AA2939" s="33" t="s">
        <v>8089</v>
      </c>
      <c r="AB2939" s="35" t="s">
        <v>8088</v>
      </c>
      <c r="AD2939" s="33" t="s">
        <v>8089</v>
      </c>
      <c r="AE2939" s="35" t="s">
        <v>8088</v>
      </c>
      <c r="AG2939" s="33" t="s">
        <v>8089</v>
      </c>
      <c r="AH2939" s="35" t="s">
        <v>8088</v>
      </c>
      <c r="AJ2939" s="33" t="s">
        <v>8089</v>
      </c>
      <c r="AK2939" s="35" t="s">
        <v>8088</v>
      </c>
      <c r="AM2939" s="33" t="s">
        <v>8089</v>
      </c>
      <c r="AN2939" s="35" t="s">
        <v>8088</v>
      </c>
      <c r="AP2939" s="33" t="s">
        <v>8089</v>
      </c>
      <c r="AQ2939" s="35" t="s">
        <v>8088</v>
      </c>
      <c r="AS2939" s="33" t="s">
        <v>8089</v>
      </c>
      <c r="AT2939" s="35" t="s">
        <v>8088</v>
      </c>
      <c r="AV2939" s="33" t="s">
        <v>8089</v>
      </c>
      <c r="AW2939" s="35" t="s">
        <v>8088</v>
      </c>
      <c r="AY2939" s="33" t="s">
        <v>8089</v>
      </c>
      <c r="AZ2939" s="35" t="s">
        <v>8088</v>
      </c>
      <c r="BB2939" s="33" t="s">
        <v>8089</v>
      </c>
      <c r="BC2939" s="35" t="s">
        <v>8088</v>
      </c>
      <c r="BE2939" s="33" t="s">
        <v>8089</v>
      </c>
      <c r="BF2939" s="35" t="s">
        <v>8088</v>
      </c>
      <c r="BH2939" s="33" t="s">
        <v>8089</v>
      </c>
      <c r="BI2939" s="35" t="s">
        <v>8088</v>
      </c>
      <c r="BK2939" s="33" t="s">
        <v>8089</v>
      </c>
      <c r="BL2939" s="35" t="s">
        <v>8088</v>
      </c>
      <c r="BN2939" s="33" t="str">
        <f>_xlfn.XLOOKUP(E2939,'[2]Charge Level Data'!$E:$E,'[2]Charge Level Data'!$BN:$BN,"N/A")</f>
        <v>N/A</v>
      </c>
      <c r="BO2939" s="35" t="s">
        <v>8088</v>
      </c>
      <c r="BQ2939" s="33" t="s">
        <v>8089</v>
      </c>
      <c r="BR2939" s="35" t="s">
        <v>8088</v>
      </c>
    </row>
    <row r="2940" spans="1:70" x14ac:dyDescent="0.3">
      <c r="A2940">
        <v>13624020</v>
      </c>
      <c r="B2940" t="s">
        <v>4990</v>
      </c>
      <c r="C2940" s="33">
        <v>870</v>
      </c>
      <c r="D2940">
        <v>272</v>
      </c>
      <c r="E2940">
        <v>0</v>
      </c>
      <c r="H2940" s="33">
        <f t="shared" si="138"/>
        <v>348</v>
      </c>
      <c r="I2940" s="34">
        <f t="shared" si="136"/>
        <v>0</v>
      </c>
      <c r="J2940" s="34">
        <f t="shared" si="137"/>
        <v>0</v>
      </c>
      <c r="L2940" s="33" t="s">
        <v>8089</v>
      </c>
      <c r="M2940" s="35" t="s">
        <v>8088</v>
      </c>
      <c r="O2940" s="33" t="s">
        <v>8089</v>
      </c>
      <c r="P2940" s="35" t="s">
        <v>8088</v>
      </c>
      <c r="R2940" s="33" t="s">
        <v>8089</v>
      </c>
      <c r="S2940" s="35" t="s">
        <v>8088</v>
      </c>
      <c r="U2940" s="33" t="s">
        <v>8089</v>
      </c>
      <c r="V2940" s="35" t="s">
        <v>8088</v>
      </c>
      <c r="X2940" s="33" t="s">
        <v>8089</v>
      </c>
      <c r="Y2940" s="35" t="s">
        <v>8088</v>
      </c>
      <c r="AA2940" s="33" t="s">
        <v>8089</v>
      </c>
      <c r="AB2940" s="35" t="s">
        <v>8088</v>
      </c>
      <c r="AD2940" s="33" t="s">
        <v>8089</v>
      </c>
      <c r="AE2940" s="35" t="s">
        <v>8088</v>
      </c>
      <c r="AG2940" s="33" t="s">
        <v>8089</v>
      </c>
      <c r="AH2940" s="35" t="s">
        <v>8088</v>
      </c>
      <c r="AJ2940" s="33" t="s">
        <v>8089</v>
      </c>
      <c r="AK2940" s="35" t="s">
        <v>8088</v>
      </c>
      <c r="AM2940" s="33" t="s">
        <v>8089</v>
      </c>
      <c r="AN2940" s="35" t="s">
        <v>8088</v>
      </c>
      <c r="AP2940" s="33" t="s">
        <v>8089</v>
      </c>
      <c r="AQ2940" s="35" t="s">
        <v>8088</v>
      </c>
      <c r="AS2940" s="33" t="s">
        <v>8089</v>
      </c>
      <c r="AT2940" s="35" t="s">
        <v>8088</v>
      </c>
      <c r="AV2940" s="33" t="s">
        <v>8089</v>
      </c>
      <c r="AW2940" s="35" t="s">
        <v>8088</v>
      </c>
      <c r="AY2940" s="33" t="s">
        <v>8089</v>
      </c>
      <c r="AZ2940" s="35" t="s">
        <v>8088</v>
      </c>
      <c r="BB2940" s="33" t="s">
        <v>8089</v>
      </c>
      <c r="BC2940" s="35" t="s">
        <v>8088</v>
      </c>
      <c r="BE2940" s="33" t="s">
        <v>8089</v>
      </c>
      <c r="BF2940" s="35" t="s">
        <v>8088</v>
      </c>
      <c r="BH2940" s="33" t="s">
        <v>8089</v>
      </c>
      <c r="BI2940" s="35" t="s">
        <v>8088</v>
      </c>
      <c r="BK2940" s="33" t="s">
        <v>8089</v>
      </c>
      <c r="BL2940" s="35" t="s">
        <v>8088</v>
      </c>
      <c r="BN2940" s="33" t="str">
        <f>_xlfn.XLOOKUP(E2940,'[2]Charge Level Data'!$E:$E,'[2]Charge Level Data'!$BN:$BN,"N/A")</f>
        <v>N/A</v>
      </c>
      <c r="BO2940" s="35" t="s">
        <v>8088</v>
      </c>
      <c r="BQ2940" s="33" t="s">
        <v>8089</v>
      </c>
      <c r="BR2940" s="35" t="s">
        <v>8088</v>
      </c>
    </row>
    <row r="2941" spans="1:70" x14ac:dyDescent="0.3">
      <c r="A2941">
        <v>13024338</v>
      </c>
      <c r="B2941" t="s">
        <v>4991</v>
      </c>
      <c r="C2941" s="33">
        <v>870</v>
      </c>
      <c r="D2941">
        <v>272</v>
      </c>
      <c r="E2941">
        <v>0</v>
      </c>
      <c r="H2941" s="33">
        <f t="shared" si="138"/>
        <v>348</v>
      </c>
      <c r="I2941" s="34">
        <f t="shared" si="136"/>
        <v>0</v>
      </c>
      <c r="J2941" s="34">
        <f t="shared" si="137"/>
        <v>0</v>
      </c>
      <c r="L2941" s="33" t="s">
        <v>8089</v>
      </c>
      <c r="M2941" s="35" t="s">
        <v>8088</v>
      </c>
      <c r="O2941" s="33" t="s">
        <v>8089</v>
      </c>
      <c r="P2941" s="35" t="s">
        <v>8088</v>
      </c>
      <c r="R2941" s="33" t="s">
        <v>8089</v>
      </c>
      <c r="S2941" s="35" t="s">
        <v>8088</v>
      </c>
      <c r="U2941" s="33" t="s">
        <v>8089</v>
      </c>
      <c r="V2941" s="35" t="s">
        <v>8088</v>
      </c>
      <c r="X2941" s="33" t="s">
        <v>8089</v>
      </c>
      <c r="Y2941" s="35" t="s">
        <v>8088</v>
      </c>
      <c r="AA2941" s="33" t="s">
        <v>8089</v>
      </c>
      <c r="AB2941" s="35" t="s">
        <v>8088</v>
      </c>
      <c r="AD2941" s="33" t="s">
        <v>8089</v>
      </c>
      <c r="AE2941" s="35" t="s">
        <v>8088</v>
      </c>
      <c r="AG2941" s="33" t="s">
        <v>8089</v>
      </c>
      <c r="AH2941" s="35" t="s">
        <v>8088</v>
      </c>
      <c r="AJ2941" s="33" t="s">
        <v>8089</v>
      </c>
      <c r="AK2941" s="35" t="s">
        <v>8088</v>
      </c>
      <c r="AM2941" s="33" t="s">
        <v>8089</v>
      </c>
      <c r="AN2941" s="35" t="s">
        <v>8088</v>
      </c>
      <c r="AP2941" s="33" t="s">
        <v>8089</v>
      </c>
      <c r="AQ2941" s="35" t="s">
        <v>8088</v>
      </c>
      <c r="AS2941" s="33" t="s">
        <v>8089</v>
      </c>
      <c r="AT2941" s="35" t="s">
        <v>8088</v>
      </c>
      <c r="AV2941" s="33" t="s">
        <v>8089</v>
      </c>
      <c r="AW2941" s="35" t="s">
        <v>8088</v>
      </c>
      <c r="AY2941" s="33" t="s">
        <v>8089</v>
      </c>
      <c r="AZ2941" s="35" t="s">
        <v>8088</v>
      </c>
      <c r="BB2941" s="33" t="s">
        <v>8089</v>
      </c>
      <c r="BC2941" s="35" t="s">
        <v>8088</v>
      </c>
      <c r="BE2941" s="33" t="s">
        <v>8089</v>
      </c>
      <c r="BF2941" s="35" t="s">
        <v>8088</v>
      </c>
      <c r="BH2941" s="33" t="s">
        <v>8089</v>
      </c>
      <c r="BI2941" s="35" t="s">
        <v>8088</v>
      </c>
      <c r="BK2941" s="33" t="s">
        <v>8089</v>
      </c>
      <c r="BL2941" s="35" t="s">
        <v>8088</v>
      </c>
      <c r="BN2941" s="33" t="str">
        <f>_xlfn.XLOOKUP(E2941,'[2]Charge Level Data'!$E:$E,'[2]Charge Level Data'!$BN:$BN,"N/A")</f>
        <v>N/A</v>
      </c>
      <c r="BO2941" s="35" t="s">
        <v>8088</v>
      </c>
      <c r="BQ2941" s="33" t="s">
        <v>8089</v>
      </c>
      <c r="BR2941" s="35" t="s">
        <v>8088</v>
      </c>
    </row>
    <row r="2942" spans="1:70" x14ac:dyDescent="0.3">
      <c r="A2942">
        <v>13624028</v>
      </c>
      <c r="B2942" t="s">
        <v>4992</v>
      </c>
      <c r="C2942" s="33">
        <v>870</v>
      </c>
      <c r="D2942">
        <v>272</v>
      </c>
      <c r="E2942">
        <v>0</v>
      </c>
      <c r="H2942" s="33">
        <f t="shared" si="138"/>
        <v>348</v>
      </c>
      <c r="I2942" s="34">
        <f t="shared" si="136"/>
        <v>0</v>
      </c>
      <c r="J2942" s="34">
        <f t="shared" si="137"/>
        <v>0</v>
      </c>
      <c r="L2942" s="33" t="s">
        <v>8089</v>
      </c>
      <c r="M2942" s="35" t="s">
        <v>8088</v>
      </c>
      <c r="O2942" s="33" t="s">
        <v>8089</v>
      </c>
      <c r="P2942" s="35" t="s">
        <v>8088</v>
      </c>
      <c r="R2942" s="33" t="s">
        <v>8089</v>
      </c>
      <c r="S2942" s="35" t="s">
        <v>8088</v>
      </c>
      <c r="U2942" s="33" t="s">
        <v>8089</v>
      </c>
      <c r="V2942" s="35" t="s">
        <v>8088</v>
      </c>
      <c r="X2942" s="33" t="s">
        <v>8089</v>
      </c>
      <c r="Y2942" s="35" t="s">
        <v>8088</v>
      </c>
      <c r="AA2942" s="33" t="s">
        <v>8089</v>
      </c>
      <c r="AB2942" s="35" t="s">
        <v>8088</v>
      </c>
      <c r="AD2942" s="33" t="s">
        <v>8089</v>
      </c>
      <c r="AE2942" s="35" t="s">
        <v>8088</v>
      </c>
      <c r="AG2942" s="33" t="s">
        <v>8089</v>
      </c>
      <c r="AH2942" s="35" t="s">
        <v>8088</v>
      </c>
      <c r="AJ2942" s="33" t="s">
        <v>8089</v>
      </c>
      <c r="AK2942" s="35" t="s">
        <v>8088</v>
      </c>
      <c r="AM2942" s="33" t="s">
        <v>8089</v>
      </c>
      <c r="AN2942" s="35" t="s">
        <v>8088</v>
      </c>
      <c r="AP2942" s="33" t="s">
        <v>8089</v>
      </c>
      <c r="AQ2942" s="35" t="s">
        <v>8088</v>
      </c>
      <c r="AS2942" s="33" t="s">
        <v>8089</v>
      </c>
      <c r="AT2942" s="35" t="s">
        <v>8088</v>
      </c>
      <c r="AV2942" s="33" t="s">
        <v>8089</v>
      </c>
      <c r="AW2942" s="35" t="s">
        <v>8088</v>
      </c>
      <c r="AY2942" s="33" t="s">
        <v>8089</v>
      </c>
      <c r="AZ2942" s="35" t="s">
        <v>8088</v>
      </c>
      <c r="BB2942" s="33" t="s">
        <v>8089</v>
      </c>
      <c r="BC2942" s="35" t="s">
        <v>8088</v>
      </c>
      <c r="BE2942" s="33" t="s">
        <v>8089</v>
      </c>
      <c r="BF2942" s="35" t="s">
        <v>8088</v>
      </c>
      <c r="BH2942" s="33" t="s">
        <v>8089</v>
      </c>
      <c r="BI2942" s="35" t="s">
        <v>8088</v>
      </c>
      <c r="BK2942" s="33" t="s">
        <v>8089</v>
      </c>
      <c r="BL2942" s="35" t="s">
        <v>8088</v>
      </c>
      <c r="BN2942" s="33" t="str">
        <f>_xlfn.XLOOKUP(E2942,'[2]Charge Level Data'!$E:$E,'[2]Charge Level Data'!$BN:$BN,"N/A")</f>
        <v>N/A</v>
      </c>
      <c r="BO2942" s="35" t="s">
        <v>8088</v>
      </c>
      <c r="BQ2942" s="33" t="s">
        <v>8089</v>
      </c>
      <c r="BR2942" s="35" t="s">
        <v>8088</v>
      </c>
    </row>
    <row r="2943" spans="1:70" x14ac:dyDescent="0.3">
      <c r="A2943">
        <v>13024339</v>
      </c>
      <c r="B2943" t="s">
        <v>4993</v>
      </c>
      <c r="C2943" s="33">
        <v>870</v>
      </c>
      <c r="D2943">
        <v>272</v>
      </c>
      <c r="E2943">
        <v>0</v>
      </c>
      <c r="H2943" s="33">
        <f t="shared" si="138"/>
        <v>348</v>
      </c>
      <c r="I2943" s="34">
        <f t="shared" si="136"/>
        <v>0</v>
      </c>
      <c r="J2943" s="34">
        <f t="shared" si="137"/>
        <v>0</v>
      </c>
      <c r="L2943" s="33" t="s">
        <v>8089</v>
      </c>
      <c r="M2943" s="35" t="s">
        <v>8088</v>
      </c>
      <c r="O2943" s="33" t="s">
        <v>8089</v>
      </c>
      <c r="P2943" s="35" t="s">
        <v>8088</v>
      </c>
      <c r="R2943" s="33" t="s">
        <v>8089</v>
      </c>
      <c r="S2943" s="35" t="s">
        <v>8088</v>
      </c>
      <c r="U2943" s="33" t="s">
        <v>8089</v>
      </c>
      <c r="V2943" s="35" t="s">
        <v>8088</v>
      </c>
      <c r="X2943" s="33" t="s">
        <v>8089</v>
      </c>
      <c r="Y2943" s="35" t="s">
        <v>8088</v>
      </c>
      <c r="AA2943" s="33" t="s">
        <v>8089</v>
      </c>
      <c r="AB2943" s="35" t="s">
        <v>8088</v>
      </c>
      <c r="AD2943" s="33" t="s">
        <v>8089</v>
      </c>
      <c r="AE2943" s="35" t="s">
        <v>8088</v>
      </c>
      <c r="AG2943" s="33" t="s">
        <v>8089</v>
      </c>
      <c r="AH2943" s="35" t="s">
        <v>8088</v>
      </c>
      <c r="AJ2943" s="33" t="s">
        <v>8089</v>
      </c>
      <c r="AK2943" s="35" t="s">
        <v>8088</v>
      </c>
      <c r="AM2943" s="33" t="s">
        <v>8089</v>
      </c>
      <c r="AN2943" s="35" t="s">
        <v>8088</v>
      </c>
      <c r="AP2943" s="33" t="s">
        <v>8089</v>
      </c>
      <c r="AQ2943" s="35" t="s">
        <v>8088</v>
      </c>
      <c r="AS2943" s="33" t="s">
        <v>8089</v>
      </c>
      <c r="AT2943" s="35" t="s">
        <v>8088</v>
      </c>
      <c r="AV2943" s="33" t="s">
        <v>8089</v>
      </c>
      <c r="AW2943" s="35" t="s">
        <v>8088</v>
      </c>
      <c r="AY2943" s="33" t="s">
        <v>8089</v>
      </c>
      <c r="AZ2943" s="35" t="s">
        <v>8088</v>
      </c>
      <c r="BB2943" s="33" t="s">
        <v>8089</v>
      </c>
      <c r="BC2943" s="35" t="s">
        <v>8088</v>
      </c>
      <c r="BE2943" s="33" t="s">
        <v>8089</v>
      </c>
      <c r="BF2943" s="35" t="s">
        <v>8088</v>
      </c>
      <c r="BH2943" s="33" t="s">
        <v>8089</v>
      </c>
      <c r="BI2943" s="35" t="s">
        <v>8088</v>
      </c>
      <c r="BK2943" s="33" t="s">
        <v>8089</v>
      </c>
      <c r="BL2943" s="35" t="s">
        <v>8088</v>
      </c>
      <c r="BN2943" s="33" t="str">
        <f>_xlfn.XLOOKUP(E2943,'[2]Charge Level Data'!$E:$E,'[2]Charge Level Data'!$BN:$BN,"N/A")</f>
        <v>N/A</v>
      </c>
      <c r="BO2943" s="35" t="s">
        <v>8088</v>
      </c>
      <c r="BQ2943" s="33" t="s">
        <v>8089</v>
      </c>
      <c r="BR2943" s="35" t="s">
        <v>8088</v>
      </c>
    </row>
    <row r="2944" spans="1:70" x14ac:dyDescent="0.3">
      <c r="A2944">
        <v>13624029</v>
      </c>
      <c r="B2944" t="s">
        <v>4994</v>
      </c>
      <c r="C2944" s="33">
        <v>870</v>
      </c>
      <c r="D2944">
        <v>272</v>
      </c>
      <c r="E2944">
        <v>0</v>
      </c>
      <c r="H2944" s="33">
        <f t="shared" si="138"/>
        <v>348</v>
      </c>
      <c r="I2944" s="34">
        <f t="shared" si="136"/>
        <v>0</v>
      </c>
      <c r="J2944" s="34">
        <f t="shared" si="137"/>
        <v>0</v>
      </c>
      <c r="L2944" s="33" t="s">
        <v>8089</v>
      </c>
      <c r="M2944" s="35" t="s">
        <v>8088</v>
      </c>
      <c r="O2944" s="33" t="s">
        <v>8089</v>
      </c>
      <c r="P2944" s="35" t="s">
        <v>8088</v>
      </c>
      <c r="R2944" s="33" t="s">
        <v>8089</v>
      </c>
      <c r="S2944" s="35" t="s">
        <v>8088</v>
      </c>
      <c r="U2944" s="33" t="s">
        <v>8089</v>
      </c>
      <c r="V2944" s="35" t="s">
        <v>8088</v>
      </c>
      <c r="X2944" s="33" t="s">
        <v>8089</v>
      </c>
      <c r="Y2944" s="35" t="s">
        <v>8088</v>
      </c>
      <c r="AA2944" s="33" t="s">
        <v>8089</v>
      </c>
      <c r="AB2944" s="35" t="s">
        <v>8088</v>
      </c>
      <c r="AD2944" s="33" t="s">
        <v>8089</v>
      </c>
      <c r="AE2944" s="35" t="s">
        <v>8088</v>
      </c>
      <c r="AG2944" s="33" t="s">
        <v>8089</v>
      </c>
      <c r="AH2944" s="35" t="s">
        <v>8088</v>
      </c>
      <c r="AJ2944" s="33" t="s">
        <v>8089</v>
      </c>
      <c r="AK2944" s="35" t="s">
        <v>8088</v>
      </c>
      <c r="AM2944" s="33" t="s">
        <v>8089</v>
      </c>
      <c r="AN2944" s="35" t="s">
        <v>8088</v>
      </c>
      <c r="AP2944" s="33" t="s">
        <v>8089</v>
      </c>
      <c r="AQ2944" s="35" t="s">
        <v>8088</v>
      </c>
      <c r="AS2944" s="33" t="s">
        <v>8089</v>
      </c>
      <c r="AT2944" s="35" t="s">
        <v>8088</v>
      </c>
      <c r="AV2944" s="33" t="s">
        <v>8089</v>
      </c>
      <c r="AW2944" s="35" t="s">
        <v>8088</v>
      </c>
      <c r="AY2944" s="33" t="s">
        <v>8089</v>
      </c>
      <c r="AZ2944" s="35" t="s">
        <v>8088</v>
      </c>
      <c r="BB2944" s="33" t="s">
        <v>8089</v>
      </c>
      <c r="BC2944" s="35" t="s">
        <v>8088</v>
      </c>
      <c r="BE2944" s="33" t="s">
        <v>8089</v>
      </c>
      <c r="BF2944" s="35" t="s">
        <v>8088</v>
      </c>
      <c r="BH2944" s="33" t="s">
        <v>8089</v>
      </c>
      <c r="BI2944" s="35" t="s">
        <v>8088</v>
      </c>
      <c r="BK2944" s="33" t="s">
        <v>8089</v>
      </c>
      <c r="BL2944" s="35" t="s">
        <v>8088</v>
      </c>
      <c r="BN2944" s="33" t="str">
        <f>_xlfn.XLOOKUP(E2944,'[2]Charge Level Data'!$E:$E,'[2]Charge Level Data'!$BN:$BN,"N/A")</f>
        <v>N/A</v>
      </c>
      <c r="BO2944" s="35" t="s">
        <v>8088</v>
      </c>
      <c r="BQ2944" s="33" t="s">
        <v>8089</v>
      </c>
      <c r="BR2944" s="35" t="s">
        <v>8088</v>
      </c>
    </row>
    <row r="2945" spans="1:70" x14ac:dyDescent="0.3">
      <c r="A2945">
        <v>13624030</v>
      </c>
      <c r="B2945" t="s">
        <v>4995</v>
      </c>
      <c r="C2945" s="33">
        <v>870</v>
      </c>
      <c r="D2945">
        <v>272</v>
      </c>
      <c r="E2945">
        <v>0</v>
      </c>
      <c r="H2945" s="33">
        <f t="shared" si="138"/>
        <v>348</v>
      </c>
      <c r="I2945" s="34">
        <f t="shared" si="136"/>
        <v>0</v>
      </c>
      <c r="J2945" s="34">
        <f t="shared" si="137"/>
        <v>0</v>
      </c>
      <c r="L2945" s="33" t="s">
        <v>8089</v>
      </c>
      <c r="M2945" s="35" t="s">
        <v>8088</v>
      </c>
      <c r="O2945" s="33" t="s">
        <v>8089</v>
      </c>
      <c r="P2945" s="35" t="s">
        <v>8088</v>
      </c>
      <c r="R2945" s="33" t="s">
        <v>8089</v>
      </c>
      <c r="S2945" s="35" t="s">
        <v>8088</v>
      </c>
      <c r="U2945" s="33" t="s">
        <v>8089</v>
      </c>
      <c r="V2945" s="35" t="s">
        <v>8088</v>
      </c>
      <c r="X2945" s="33" t="s">
        <v>8089</v>
      </c>
      <c r="Y2945" s="35" t="s">
        <v>8088</v>
      </c>
      <c r="AA2945" s="33" t="s">
        <v>8089</v>
      </c>
      <c r="AB2945" s="35" t="s">
        <v>8088</v>
      </c>
      <c r="AD2945" s="33" t="s">
        <v>8089</v>
      </c>
      <c r="AE2945" s="35" t="s">
        <v>8088</v>
      </c>
      <c r="AG2945" s="33" t="s">
        <v>8089</v>
      </c>
      <c r="AH2945" s="35" t="s">
        <v>8088</v>
      </c>
      <c r="AJ2945" s="33" t="s">
        <v>8089</v>
      </c>
      <c r="AK2945" s="35" t="s">
        <v>8088</v>
      </c>
      <c r="AM2945" s="33" t="s">
        <v>8089</v>
      </c>
      <c r="AN2945" s="35" t="s">
        <v>8088</v>
      </c>
      <c r="AP2945" s="33" t="s">
        <v>8089</v>
      </c>
      <c r="AQ2945" s="35" t="s">
        <v>8088</v>
      </c>
      <c r="AS2945" s="33" t="s">
        <v>8089</v>
      </c>
      <c r="AT2945" s="35" t="s">
        <v>8088</v>
      </c>
      <c r="AV2945" s="33" t="s">
        <v>8089</v>
      </c>
      <c r="AW2945" s="35" t="s">
        <v>8088</v>
      </c>
      <c r="AY2945" s="33" t="s">
        <v>8089</v>
      </c>
      <c r="AZ2945" s="35" t="s">
        <v>8088</v>
      </c>
      <c r="BB2945" s="33" t="s">
        <v>8089</v>
      </c>
      <c r="BC2945" s="35" t="s">
        <v>8088</v>
      </c>
      <c r="BE2945" s="33" t="s">
        <v>8089</v>
      </c>
      <c r="BF2945" s="35" t="s">
        <v>8088</v>
      </c>
      <c r="BH2945" s="33" t="s">
        <v>8089</v>
      </c>
      <c r="BI2945" s="35" t="s">
        <v>8088</v>
      </c>
      <c r="BK2945" s="33" t="s">
        <v>8089</v>
      </c>
      <c r="BL2945" s="35" t="s">
        <v>8088</v>
      </c>
      <c r="BN2945" s="33" t="str">
        <f>_xlfn.XLOOKUP(E2945,'[2]Charge Level Data'!$E:$E,'[2]Charge Level Data'!$BN:$BN,"N/A")</f>
        <v>N/A</v>
      </c>
      <c r="BO2945" s="35" t="s">
        <v>8088</v>
      </c>
      <c r="BQ2945" s="33" t="s">
        <v>8089</v>
      </c>
      <c r="BR2945" s="35" t="s">
        <v>8088</v>
      </c>
    </row>
    <row r="2946" spans="1:70" x14ac:dyDescent="0.3">
      <c r="A2946">
        <v>13024221</v>
      </c>
      <c r="B2946" t="s">
        <v>4996</v>
      </c>
      <c r="C2946" s="33">
        <v>870</v>
      </c>
      <c r="D2946">
        <v>272</v>
      </c>
      <c r="E2946">
        <v>0</v>
      </c>
      <c r="H2946" s="33">
        <f t="shared" si="138"/>
        <v>348</v>
      </c>
      <c r="I2946" s="34">
        <f t="shared" si="136"/>
        <v>0</v>
      </c>
      <c r="J2946" s="34">
        <f t="shared" si="137"/>
        <v>0</v>
      </c>
      <c r="L2946" s="33" t="s">
        <v>8089</v>
      </c>
      <c r="M2946" s="35" t="s">
        <v>8088</v>
      </c>
      <c r="O2946" s="33" t="s">
        <v>8089</v>
      </c>
      <c r="P2946" s="35" t="s">
        <v>8088</v>
      </c>
      <c r="R2946" s="33" t="s">
        <v>8089</v>
      </c>
      <c r="S2946" s="35" t="s">
        <v>8088</v>
      </c>
      <c r="U2946" s="33" t="s">
        <v>8089</v>
      </c>
      <c r="V2946" s="35" t="s">
        <v>8088</v>
      </c>
      <c r="X2946" s="33" t="s">
        <v>8089</v>
      </c>
      <c r="Y2946" s="35" t="s">
        <v>8088</v>
      </c>
      <c r="AA2946" s="33" t="s">
        <v>8089</v>
      </c>
      <c r="AB2946" s="35" t="s">
        <v>8088</v>
      </c>
      <c r="AD2946" s="33" t="s">
        <v>8089</v>
      </c>
      <c r="AE2946" s="35" t="s">
        <v>8088</v>
      </c>
      <c r="AG2946" s="33" t="s">
        <v>8089</v>
      </c>
      <c r="AH2946" s="35" t="s">
        <v>8088</v>
      </c>
      <c r="AJ2946" s="33" t="s">
        <v>8089</v>
      </c>
      <c r="AK2946" s="35" t="s">
        <v>8088</v>
      </c>
      <c r="AM2946" s="33" t="s">
        <v>8089</v>
      </c>
      <c r="AN2946" s="35" t="s">
        <v>8088</v>
      </c>
      <c r="AP2946" s="33" t="s">
        <v>8089</v>
      </c>
      <c r="AQ2946" s="35" t="s">
        <v>8088</v>
      </c>
      <c r="AS2946" s="33" t="s">
        <v>8089</v>
      </c>
      <c r="AT2946" s="35" t="s">
        <v>8088</v>
      </c>
      <c r="AV2946" s="33" t="s">
        <v>8089</v>
      </c>
      <c r="AW2946" s="35" t="s">
        <v>8088</v>
      </c>
      <c r="AY2946" s="33" t="s">
        <v>8089</v>
      </c>
      <c r="AZ2946" s="35" t="s">
        <v>8088</v>
      </c>
      <c r="BB2946" s="33" t="s">
        <v>8089</v>
      </c>
      <c r="BC2946" s="35" t="s">
        <v>8088</v>
      </c>
      <c r="BE2946" s="33" t="s">
        <v>8089</v>
      </c>
      <c r="BF2946" s="35" t="s">
        <v>8088</v>
      </c>
      <c r="BH2946" s="33" t="s">
        <v>8089</v>
      </c>
      <c r="BI2946" s="35" t="s">
        <v>8088</v>
      </c>
      <c r="BK2946" s="33" t="s">
        <v>8089</v>
      </c>
      <c r="BL2946" s="35" t="s">
        <v>8088</v>
      </c>
      <c r="BN2946" s="33" t="str">
        <f>_xlfn.XLOOKUP(E2946,'[2]Charge Level Data'!$E:$E,'[2]Charge Level Data'!$BN:$BN,"N/A")</f>
        <v>N/A</v>
      </c>
      <c r="BO2946" s="35" t="s">
        <v>8088</v>
      </c>
      <c r="BQ2946" s="33" t="s">
        <v>8089</v>
      </c>
      <c r="BR2946" s="35" t="s">
        <v>8088</v>
      </c>
    </row>
    <row r="2947" spans="1:70" x14ac:dyDescent="0.3">
      <c r="A2947">
        <v>13624031</v>
      </c>
      <c r="B2947" t="s">
        <v>4997</v>
      </c>
      <c r="C2947" s="33">
        <v>870</v>
      </c>
      <c r="D2947">
        <v>272</v>
      </c>
      <c r="E2947">
        <v>0</v>
      </c>
      <c r="H2947" s="33">
        <f t="shared" si="138"/>
        <v>348</v>
      </c>
      <c r="I2947" s="34">
        <f t="shared" si="136"/>
        <v>0</v>
      </c>
      <c r="J2947" s="34">
        <f t="shared" si="137"/>
        <v>0</v>
      </c>
      <c r="L2947" s="33" t="s">
        <v>8089</v>
      </c>
      <c r="M2947" s="35" t="s">
        <v>8088</v>
      </c>
      <c r="O2947" s="33" t="s">
        <v>8089</v>
      </c>
      <c r="P2947" s="35" t="s">
        <v>8088</v>
      </c>
      <c r="R2947" s="33" t="s">
        <v>8089</v>
      </c>
      <c r="S2947" s="35" t="s">
        <v>8088</v>
      </c>
      <c r="U2947" s="33" t="s">
        <v>8089</v>
      </c>
      <c r="V2947" s="35" t="s">
        <v>8088</v>
      </c>
      <c r="X2947" s="33" t="s">
        <v>8089</v>
      </c>
      <c r="Y2947" s="35" t="s">
        <v>8088</v>
      </c>
      <c r="AA2947" s="33" t="s">
        <v>8089</v>
      </c>
      <c r="AB2947" s="35" t="s">
        <v>8088</v>
      </c>
      <c r="AD2947" s="33" t="s">
        <v>8089</v>
      </c>
      <c r="AE2947" s="35" t="s">
        <v>8088</v>
      </c>
      <c r="AG2947" s="33" t="s">
        <v>8089</v>
      </c>
      <c r="AH2947" s="35" t="s">
        <v>8088</v>
      </c>
      <c r="AJ2947" s="33" t="s">
        <v>8089</v>
      </c>
      <c r="AK2947" s="35" t="s">
        <v>8088</v>
      </c>
      <c r="AM2947" s="33" t="s">
        <v>8089</v>
      </c>
      <c r="AN2947" s="35" t="s">
        <v>8088</v>
      </c>
      <c r="AP2947" s="33" t="s">
        <v>8089</v>
      </c>
      <c r="AQ2947" s="35" t="s">
        <v>8088</v>
      </c>
      <c r="AS2947" s="33" t="s">
        <v>8089</v>
      </c>
      <c r="AT2947" s="35" t="s">
        <v>8088</v>
      </c>
      <c r="AV2947" s="33" t="s">
        <v>8089</v>
      </c>
      <c r="AW2947" s="35" t="s">
        <v>8088</v>
      </c>
      <c r="AY2947" s="33" t="s">
        <v>8089</v>
      </c>
      <c r="AZ2947" s="35" t="s">
        <v>8088</v>
      </c>
      <c r="BB2947" s="33" t="s">
        <v>8089</v>
      </c>
      <c r="BC2947" s="35" t="s">
        <v>8088</v>
      </c>
      <c r="BE2947" s="33" t="s">
        <v>8089</v>
      </c>
      <c r="BF2947" s="35" t="s">
        <v>8088</v>
      </c>
      <c r="BH2947" s="33" t="s">
        <v>8089</v>
      </c>
      <c r="BI2947" s="35" t="s">
        <v>8088</v>
      </c>
      <c r="BK2947" s="33" t="s">
        <v>8089</v>
      </c>
      <c r="BL2947" s="35" t="s">
        <v>8088</v>
      </c>
      <c r="BN2947" s="33" t="str">
        <f>_xlfn.XLOOKUP(E2947,'[2]Charge Level Data'!$E:$E,'[2]Charge Level Data'!$BN:$BN,"N/A")</f>
        <v>N/A</v>
      </c>
      <c r="BO2947" s="35" t="s">
        <v>8088</v>
      </c>
      <c r="BQ2947" s="33" t="s">
        <v>8089</v>
      </c>
      <c r="BR2947" s="35" t="s">
        <v>8088</v>
      </c>
    </row>
    <row r="2948" spans="1:70" x14ac:dyDescent="0.3">
      <c r="A2948">
        <v>13024334</v>
      </c>
      <c r="B2948" t="s">
        <v>4998</v>
      </c>
      <c r="C2948" s="33">
        <v>870</v>
      </c>
      <c r="D2948">
        <v>272</v>
      </c>
      <c r="E2948">
        <v>0</v>
      </c>
      <c r="H2948" s="33">
        <f t="shared" si="138"/>
        <v>348</v>
      </c>
      <c r="I2948" s="34">
        <f t="shared" si="136"/>
        <v>0</v>
      </c>
      <c r="J2948" s="34">
        <f t="shared" si="137"/>
        <v>0</v>
      </c>
      <c r="L2948" s="33" t="s">
        <v>8089</v>
      </c>
      <c r="M2948" s="35" t="s">
        <v>8088</v>
      </c>
      <c r="O2948" s="33" t="s">
        <v>8089</v>
      </c>
      <c r="P2948" s="35" t="s">
        <v>8088</v>
      </c>
      <c r="R2948" s="33" t="s">
        <v>8089</v>
      </c>
      <c r="S2948" s="35" t="s">
        <v>8088</v>
      </c>
      <c r="U2948" s="33" t="s">
        <v>8089</v>
      </c>
      <c r="V2948" s="35" t="s">
        <v>8088</v>
      </c>
      <c r="X2948" s="33" t="s">
        <v>8089</v>
      </c>
      <c r="Y2948" s="35" t="s">
        <v>8088</v>
      </c>
      <c r="AA2948" s="33" t="s">
        <v>8089</v>
      </c>
      <c r="AB2948" s="35" t="s">
        <v>8088</v>
      </c>
      <c r="AD2948" s="33" t="s">
        <v>8089</v>
      </c>
      <c r="AE2948" s="35" t="s">
        <v>8088</v>
      </c>
      <c r="AG2948" s="33" t="s">
        <v>8089</v>
      </c>
      <c r="AH2948" s="35" t="s">
        <v>8088</v>
      </c>
      <c r="AJ2948" s="33" t="s">
        <v>8089</v>
      </c>
      <c r="AK2948" s="35" t="s">
        <v>8088</v>
      </c>
      <c r="AM2948" s="33" t="s">
        <v>8089</v>
      </c>
      <c r="AN2948" s="35" t="s">
        <v>8088</v>
      </c>
      <c r="AP2948" s="33" t="s">
        <v>8089</v>
      </c>
      <c r="AQ2948" s="35" t="s">
        <v>8088</v>
      </c>
      <c r="AS2948" s="33" t="s">
        <v>8089</v>
      </c>
      <c r="AT2948" s="35" t="s">
        <v>8088</v>
      </c>
      <c r="AV2948" s="33" t="s">
        <v>8089</v>
      </c>
      <c r="AW2948" s="35" t="s">
        <v>8088</v>
      </c>
      <c r="AY2948" s="33" t="s">
        <v>8089</v>
      </c>
      <c r="AZ2948" s="35" t="s">
        <v>8088</v>
      </c>
      <c r="BB2948" s="33" t="s">
        <v>8089</v>
      </c>
      <c r="BC2948" s="35" t="s">
        <v>8088</v>
      </c>
      <c r="BE2948" s="33" t="s">
        <v>8089</v>
      </c>
      <c r="BF2948" s="35" t="s">
        <v>8088</v>
      </c>
      <c r="BH2948" s="33" t="s">
        <v>8089</v>
      </c>
      <c r="BI2948" s="35" t="s">
        <v>8088</v>
      </c>
      <c r="BK2948" s="33" t="s">
        <v>8089</v>
      </c>
      <c r="BL2948" s="35" t="s">
        <v>8088</v>
      </c>
      <c r="BN2948" s="33" t="str">
        <f>_xlfn.XLOOKUP(E2948,'[2]Charge Level Data'!$E:$E,'[2]Charge Level Data'!$BN:$BN,"N/A")</f>
        <v>N/A</v>
      </c>
      <c r="BO2948" s="35" t="s">
        <v>8088</v>
      </c>
      <c r="BQ2948" s="33" t="s">
        <v>8089</v>
      </c>
      <c r="BR2948" s="35" t="s">
        <v>8088</v>
      </c>
    </row>
    <row r="2949" spans="1:70" x14ac:dyDescent="0.3">
      <c r="A2949">
        <v>13624026</v>
      </c>
      <c r="B2949" t="s">
        <v>4999</v>
      </c>
      <c r="C2949" s="33">
        <v>870</v>
      </c>
      <c r="D2949">
        <v>272</v>
      </c>
      <c r="E2949">
        <v>0</v>
      </c>
      <c r="H2949" s="33">
        <f t="shared" si="138"/>
        <v>348</v>
      </c>
      <c r="I2949" s="34">
        <f t="shared" si="136"/>
        <v>0</v>
      </c>
      <c r="J2949" s="34">
        <f t="shared" si="137"/>
        <v>0</v>
      </c>
      <c r="L2949" s="33" t="s">
        <v>8089</v>
      </c>
      <c r="M2949" s="35" t="s">
        <v>8088</v>
      </c>
      <c r="O2949" s="33" t="s">
        <v>8089</v>
      </c>
      <c r="P2949" s="35" t="s">
        <v>8088</v>
      </c>
      <c r="R2949" s="33" t="s">
        <v>8089</v>
      </c>
      <c r="S2949" s="35" t="s">
        <v>8088</v>
      </c>
      <c r="U2949" s="33" t="s">
        <v>8089</v>
      </c>
      <c r="V2949" s="35" t="s">
        <v>8088</v>
      </c>
      <c r="X2949" s="33" t="s">
        <v>8089</v>
      </c>
      <c r="Y2949" s="35" t="s">
        <v>8088</v>
      </c>
      <c r="AA2949" s="33" t="s">
        <v>8089</v>
      </c>
      <c r="AB2949" s="35" t="s">
        <v>8088</v>
      </c>
      <c r="AD2949" s="33" t="s">
        <v>8089</v>
      </c>
      <c r="AE2949" s="35" t="s">
        <v>8088</v>
      </c>
      <c r="AG2949" s="33" t="s">
        <v>8089</v>
      </c>
      <c r="AH2949" s="35" t="s">
        <v>8088</v>
      </c>
      <c r="AJ2949" s="33" t="s">
        <v>8089</v>
      </c>
      <c r="AK2949" s="35" t="s">
        <v>8088</v>
      </c>
      <c r="AM2949" s="33" t="s">
        <v>8089</v>
      </c>
      <c r="AN2949" s="35" t="s">
        <v>8088</v>
      </c>
      <c r="AP2949" s="33" t="s">
        <v>8089</v>
      </c>
      <c r="AQ2949" s="35" t="s">
        <v>8088</v>
      </c>
      <c r="AS2949" s="33" t="s">
        <v>8089</v>
      </c>
      <c r="AT2949" s="35" t="s">
        <v>8088</v>
      </c>
      <c r="AV2949" s="33" t="s">
        <v>8089</v>
      </c>
      <c r="AW2949" s="35" t="s">
        <v>8088</v>
      </c>
      <c r="AY2949" s="33" t="s">
        <v>8089</v>
      </c>
      <c r="AZ2949" s="35" t="s">
        <v>8088</v>
      </c>
      <c r="BB2949" s="33" t="s">
        <v>8089</v>
      </c>
      <c r="BC2949" s="35" t="s">
        <v>8088</v>
      </c>
      <c r="BE2949" s="33" t="s">
        <v>8089</v>
      </c>
      <c r="BF2949" s="35" t="s">
        <v>8088</v>
      </c>
      <c r="BH2949" s="33" t="s">
        <v>8089</v>
      </c>
      <c r="BI2949" s="35" t="s">
        <v>8088</v>
      </c>
      <c r="BK2949" s="33" t="s">
        <v>8089</v>
      </c>
      <c r="BL2949" s="35" t="s">
        <v>8088</v>
      </c>
      <c r="BN2949" s="33" t="str">
        <f>_xlfn.XLOOKUP(E2949,'[2]Charge Level Data'!$E:$E,'[2]Charge Level Data'!$BN:$BN,"N/A")</f>
        <v>N/A</v>
      </c>
      <c r="BO2949" s="35" t="s">
        <v>8088</v>
      </c>
      <c r="BQ2949" s="33" t="s">
        <v>8089</v>
      </c>
      <c r="BR2949" s="35" t="s">
        <v>8088</v>
      </c>
    </row>
    <row r="2950" spans="1:70" x14ac:dyDescent="0.3">
      <c r="A2950">
        <v>13024335</v>
      </c>
      <c r="B2950" t="s">
        <v>5000</v>
      </c>
      <c r="C2950" s="33">
        <v>870</v>
      </c>
      <c r="D2950">
        <v>272</v>
      </c>
      <c r="E2950">
        <v>0</v>
      </c>
      <c r="H2950" s="33">
        <f t="shared" si="138"/>
        <v>348</v>
      </c>
      <c r="I2950" s="34">
        <f t="shared" si="136"/>
        <v>0</v>
      </c>
      <c r="J2950" s="34">
        <f t="shared" si="137"/>
        <v>0</v>
      </c>
      <c r="L2950" s="33" t="s">
        <v>8089</v>
      </c>
      <c r="M2950" s="35" t="s">
        <v>8088</v>
      </c>
      <c r="O2950" s="33" t="s">
        <v>8089</v>
      </c>
      <c r="P2950" s="35" t="s">
        <v>8088</v>
      </c>
      <c r="R2950" s="33" t="s">
        <v>8089</v>
      </c>
      <c r="S2950" s="35" t="s">
        <v>8088</v>
      </c>
      <c r="U2950" s="33" t="s">
        <v>8089</v>
      </c>
      <c r="V2950" s="35" t="s">
        <v>8088</v>
      </c>
      <c r="X2950" s="33" t="s">
        <v>8089</v>
      </c>
      <c r="Y2950" s="35" t="s">
        <v>8088</v>
      </c>
      <c r="AA2950" s="33" t="s">
        <v>8089</v>
      </c>
      <c r="AB2950" s="35" t="s">
        <v>8088</v>
      </c>
      <c r="AD2950" s="33" t="s">
        <v>8089</v>
      </c>
      <c r="AE2950" s="35" t="s">
        <v>8088</v>
      </c>
      <c r="AG2950" s="33" t="s">
        <v>8089</v>
      </c>
      <c r="AH2950" s="35" t="s">
        <v>8088</v>
      </c>
      <c r="AJ2950" s="33" t="s">
        <v>8089</v>
      </c>
      <c r="AK2950" s="35" t="s">
        <v>8088</v>
      </c>
      <c r="AM2950" s="33" t="s">
        <v>8089</v>
      </c>
      <c r="AN2950" s="35" t="s">
        <v>8088</v>
      </c>
      <c r="AP2950" s="33" t="s">
        <v>8089</v>
      </c>
      <c r="AQ2950" s="35" t="s">
        <v>8088</v>
      </c>
      <c r="AS2950" s="33" t="s">
        <v>8089</v>
      </c>
      <c r="AT2950" s="35" t="s">
        <v>8088</v>
      </c>
      <c r="AV2950" s="33" t="s">
        <v>8089</v>
      </c>
      <c r="AW2950" s="35" t="s">
        <v>8088</v>
      </c>
      <c r="AY2950" s="33" t="s">
        <v>8089</v>
      </c>
      <c r="AZ2950" s="35" t="s">
        <v>8088</v>
      </c>
      <c r="BB2950" s="33" t="s">
        <v>8089</v>
      </c>
      <c r="BC2950" s="35" t="s">
        <v>8088</v>
      </c>
      <c r="BE2950" s="33" t="s">
        <v>8089</v>
      </c>
      <c r="BF2950" s="35" t="s">
        <v>8088</v>
      </c>
      <c r="BH2950" s="33" t="s">
        <v>8089</v>
      </c>
      <c r="BI2950" s="35" t="s">
        <v>8088</v>
      </c>
      <c r="BK2950" s="33" t="s">
        <v>8089</v>
      </c>
      <c r="BL2950" s="35" t="s">
        <v>8088</v>
      </c>
      <c r="BN2950" s="33" t="str">
        <f>_xlfn.XLOOKUP(E2950,'[2]Charge Level Data'!$E:$E,'[2]Charge Level Data'!$BN:$BN,"N/A")</f>
        <v>N/A</v>
      </c>
      <c r="BO2950" s="35" t="s">
        <v>8088</v>
      </c>
      <c r="BQ2950" s="33" t="s">
        <v>8089</v>
      </c>
      <c r="BR2950" s="35" t="s">
        <v>8088</v>
      </c>
    </row>
    <row r="2951" spans="1:70" x14ac:dyDescent="0.3">
      <c r="A2951">
        <v>13024336</v>
      </c>
      <c r="B2951" t="s">
        <v>5001</v>
      </c>
      <c r="C2951" s="33">
        <v>870</v>
      </c>
      <c r="D2951">
        <v>272</v>
      </c>
      <c r="E2951">
        <v>0</v>
      </c>
      <c r="H2951" s="33">
        <f t="shared" si="138"/>
        <v>348</v>
      </c>
      <c r="I2951" s="34">
        <f t="shared" ref="I2951:I3014" si="139">MIN(L2951:BR2951)</f>
        <v>0</v>
      </c>
      <c r="J2951" s="34">
        <f t="shared" ref="J2951:J3014" si="140">MAX(L2951:BR2951)</f>
        <v>0</v>
      </c>
      <c r="L2951" s="33" t="s">
        <v>8089</v>
      </c>
      <c r="M2951" s="35" t="s">
        <v>8088</v>
      </c>
      <c r="O2951" s="33" t="s">
        <v>8089</v>
      </c>
      <c r="P2951" s="35" t="s">
        <v>8088</v>
      </c>
      <c r="R2951" s="33" t="s">
        <v>8089</v>
      </c>
      <c r="S2951" s="35" t="s">
        <v>8088</v>
      </c>
      <c r="U2951" s="33" t="s">
        <v>8089</v>
      </c>
      <c r="V2951" s="35" t="s">
        <v>8088</v>
      </c>
      <c r="X2951" s="33" t="s">
        <v>8089</v>
      </c>
      <c r="Y2951" s="35" t="s">
        <v>8088</v>
      </c>
      <c r="AA2951" s="33" t="s">
        <v>8089</v>
      </c>
      <c r="AB2951" s="35" t="s">
        <v>8088</v>
      </c>
      <c r="AD2951" s="33" t="s">
        <v>8089</v>
      </c>
      <c r="AE2951" s="35" t="s">
        <v>8088</v>
      </c>
      <c r="AG2951" s="33" t="s">
        <v>8089</v>
      </c>
      <c r="AH2951" s="35" t="s">
        <v>8088</v>
      </c>
      <c r="AJ2951" s="33" t="s">
        <v>8089</v>
      </c>
      <c r="AK2951" s="35" t="s">
        <v>8088</v>
      </c>
      <c r="AM2951" s="33" t="s">
        <v>8089</v>
      </c>
      <c r="AN2951" s="35" t="s">
        <v>8088</v>
      </c>
      <c r="AP2951" s="33" t="s">
        <v>8089</v>
      </c>
      <c r="AQ2951" s="35" t="s">
        <v>8088</v>
      </c>
      <c r="AS2951" s="33" t="s">
        <v>8089</v>
      </c>
      <c r="AT2951" s="35" t="s">
        <v>8088</v>
      </c>
      <c r="AV2951" s="33" t="s">
        <v>8089</v>
      </c>
      <c r="AW2951" s="35" t="s">
        <v>8088</v>
      </c>
      <c r="AY2951" s="33" t="s">
        <v>8089</v>
      </c>
      <c r="AZ2951" s="35" t="s">
        <v>8088</v>
      </c>
      <c r="BB2951" s="33" t="s">
        <v>8089</v>
      </c>
      <c r="BC2951" s="35" t="s">
        <v>8088</v>
      </c>
      <c r="BE2951" s="33" t="s">
        <v>8089</v>
      </c>
      <c r="BF2951" s="35" t="s">
        <v>8088</v>
      </c>
      <c r="BH2951" s="33" t="s">
        <v>8089</v>
      </c>
      <c r="BI2951" s="35" t="s">
        <v>8088</v>
      </c>
      <c r="BK2951" s="33" t="s">
        <v>8089</v>
      </c>
      <c r="BL2951" s="35" t="s">
        <v>8088</v>
      </c>
      <c r="BN2951" s="33" t="str">
        <f>_xlfn.XLOOKUP(E2951,'[2]Charge Level Data'!$E:$E,'[2]Charge Level Data'!$BN:$BN,"N/A")</f>
        <v>N/A</v>
      </c>
      <c r="BO2951" s="35" t="s">
        <v>8088</v>
      </c>
      <c r="BQ2951" s="33" t="s">
        <v>8089</v>
      </c>
      <c r="BR2951" s="35" t="s">
        <v>8088</v>
      </c>
    </row>
    <row r="2952" spans="1:70" x14ac:dyDescent="0.3">
      <c r="A2952">
        <v>13624027</v>
      </c>
      <c r="B2952" t="s">
        <v>5002</v>
      </c>
      <c r="C2952" s="33">
        <v>870</v>
      </c>
      <c r="D2952">
        <v>272</v>
      </c>
      <c r="E2952">
        <v>0</v>
      </c>
      <c r="H2952" s="33">
        <f t="shared" si="138"/>
        <v>348</v>
      </c>
      <c r="I2952" s="34">
        <f t="shared" si="139"/>
        <v>0</v>
      </c>
      <c r="J2952" s="34">
        <f t="shared" si="140"/>
        <v>0</v>
      </c>
      <c r="L2952" s="33" t="s">
        <v>8089</v>
      </c>
      <c r="M2952" s="35" t="s">
        <v>8088</v>
      </c>
      <c r="O2952" s="33" t="s">
        <v>8089</v>
      </c>
      <c r="P2952" s="35" t="s">
        <v>8088</v>
      </c>
      <c r="R2952" s="33" t="s">
        <v>8089</v>
      </c>
      <c r="S2952" s="35" t="s">
        <v>8088</v>
      </c>
      <c r="U2952" s="33" t="s">
        <v>8089</v>
      </c>
      <c r="V2952" s="35" t="s">
        <v>8088</v>
      </c>
      <c r="X2952" s="33" t="s">
        <v>8089</v>
      </c>
      <c r="Y2952" s="35" t="s">
        <v>8088</v>
      </c>
      <c r="AA2952" s="33" t="s">
        <v>8089</v>
      </c>
      <c r="AB2952" s="35" t="s">
        <v>8088</v>
      </c>
      <c r="AD2952" s="33" t="s">
        <v>8089</v>
      </c>
      <c r="AE2952" s="35" t="s">
        <v>8088</v>
      </c>
      <c r="AG2952" s="33" t="s">
        <v>8089</v>
      </c>
      <c r="AH2952" s="35" t="s">
        <v>8088</v>
      </c>
      <c r="AJ2952" s="33" t="s">
        <v>8089</v>
      </c>
      <c r="AK2952" s="35" t="s">
        <v>8088</v>
      </c>
      <c r="AM2952" s="33" t="s">
        <v>8089</v>
      </c>
      <c r="AN2952" s="35" t="s">
        <v>8088</v>
      </c>
      <c r="AP2952" s="33" t="s">
        <v>8089</v>
      </c>
      <c r="AQ2952" s="35" t="s">
        <v>8088</v>
      </c>
      <c r="AS2952" s="33" t="s">
        <v>8089</v>
      </c>
      <c r="AT2952" s="35" t="s">
        <v>8088</v>
      </c>
      <c r="AV2952" s="33" t="s">
        <v>8089</v>
      </c>
      <c r="AW2952" s="35" t="s">
        <v>8088</v>
      </c>
      <c r="AY2952" s="33" t="s">
        <v>8089</v>
      </c>
      <c r="AZ2952" s="35" t="s">
        <v>8088</v>
      </c>
      <c r="BB2952" s="33" t="s">
        <v>8089</v>
      </c>
      <c r="BC2952" s="35" t="s">
        <v>8088</v>
      </c>
      <c r="BE2952" s="33" t="s">
        <v>8089</v>
      </c>
      <c r="BF2952" s="35" t="s">
        <v>8088</v>
      </c>
      <c r="BH2952" s="33" t="s">
        <v>8089</v>
      </c>
      <c r="BI2952" s="35" t="s">
        <v>8088</v>
      </c>
      <c r="BK2952" s="33" t="s">
        <v>8089</v>
      </c>
      <c r="BL2952" s="35" t="s">
        <v>8088</v>
      </c>
      <c r="BN2952" s="33" t="str">
        <f>_xlfn.XLOOKUP(E2952,'[2]Charge Level Data'!$E:$E,'[2]Charge Level Data'!$BN:$BN,"N/A")</f>
        <v>N/A</v>
      </c>
      <c r="BO2952" s="35" t="s">
        <v>8088</v>
      </c>
      <c r="BQ2952" s="33" t="s">
        <v>8089</v>
      </c>
      <c r="BR2952" s="35" t="s">
        <v>8088</v>
      </c>
    </row>
    <row r="2953" spans="1:70" x14ac:dyDescent="0.3">
      <c r="A2953">
        <v>13025579</v>
      </c>
      <c r="B2953" t="s">
        <v>5003</v>
      </c>
      <c r="C2953" s="33">
        <v>870</v>
      </c>
      <c r="D2953">
        <v>272</v>
      </c>
      <c r="E2953">
        <v>0</v>
      </c>
      <c r="H2953" s="33">
        <f t="shared" si="138"/>
        <v>348</v>
      </c>
      <c r="I2953" s="34">
        <f t="shared" si="139"/>
        <v>0</v>
      </c>
      <c r="J2953" s="34">
        <f t="shared" si="140"/>
        <v>0</v>
      </c>
      <c r="L2953" s="33" t="s">
        <v>8089</v>
      </c>
      <c r="M2953" s="35" t="s">
        <v>8088</v>
      </c>
      <c r="O2953" s="33" t="s">
        <v>8089</v>
      </c>
      <c r="P2953" s="35" t="s">
        <v>8088</v>
      </c>
      <c r="R2953" s="33" t="s">
        <v>8089</v>
      </c>
      <c r="S2953" s="35" t="s">
        <v>8088</v>
      </c>
      <c r="U2953" s="33" t="s">
        <v>8089</v>
      </c>
      <c r="V2953" s="35" t="s">
        <v>8088</v>
      </c>
      <c r="X2953" s="33" t="s">
        <v>8089</v>
      </c>
      <c r="Y2953" s="35" t="s">
        <v>8088</v>
      </c>
      <c r="AA2953" s="33" t="s">
        <v>8089</v>
      </c>
      <c r="AB2953" s="35" t="s">
        <v>8088</v>
      </c>
      <c r="AD2953" s="33" t="s">
        <v>8089</v>
      </c>
      <c r="AE2953" s="35" t="s">
        <v>8088</v>
      </c>
      <c r="AG2953" s="33" t="s">
        <v>8089</v>
      </c>
      <c r="AH2953" s="35" t="s">
        <v>8088</v>
      </c>
      <c r="AJ2953" s="33" t="s">
        <v>8089</v>
      </c>
      <c r="AK2953" s="35" t="s">
        <v>8088</v>
      </c>
      <c r="AM2953" s="33" t="s">
        <v>8089</v>
      </c>
      <c r="AN2953" s="35" t="s">
        <v>8088</v>
      </c>
      <c r="AP2953" s="33" t="s">
        <v>8089</v>
      </c>
      <c r="AQ2953" s="35" t="s">
        <v>8088</v>
      </c>
      <c r="AS2953" s="33" t="s">
        <v>8089</v>
      </c>
      <c r="AT2953" s="35" t="s">
        <v>8088</v>
      </c>
      <c r="AV2953" s="33" t="s">
        <v>8089</v>
      </c>
      <c r="AW2953" s="35" t="s">
        <v>8088</v>
      </c>
      <c r="AY2953" s="33" t="s">
        <v>8089</v>
      </c>
      <c r="AZ2953" s="35" t="s">
        <v>8088</v>
      </c>
      <c r="BB2953" s="33" t="s">
        <v>8089</v>
      </c>
      <c r="BC2953" s="35" t="s">
        <v>8088</v>
      </c>
      <c r="BE2953" s="33" t="s">
        <v>8089</v>
      </c>
      <c r="BF2953" s="35" t="s">
        <v>8088</v>
      </c>
      <c r="BH2953" s="33" t="s">
        <v>8089</v>
      </c>
      <c r="BI2953" s="35" t="s">
        <v>8088</v>
      </c>
      <c r="BK2953" s="33" t="s">
        <v>8089</v>
      </c>
      <c r="BL2953" s="35" t="s">
        <v>8088</v>
      </c>
      <c r="BN2953" s="33" t="str">
        <f>_xlfn.XLOOKUP(E2953,'[2]Charge Level Data'!$E:$E,'[2]Charge Level Data'!$BN:$BN,"N/A")</f>
        <v>N/A</v>
      </c>
      <c r="BO2953" s="35" t="s">
        <v>8088</v>
      </c>
      <c r="BQ2953" s="33" t="s">
        <v>8089</v>
      </c>
      <c r="BR2953" s="35" t="s">
        <v>8088</v>
      </c>
    </row>
    <row r="2954" spans="1:70" x14ac:dyDescent="0.3">
      <c r="A2954">
        <v>13624206</v>
      </c>
      <c r="B2954" t="s">
        <v>5004</v>
      </c>
      <c r="C2954" s="33">
        <v>870</v>
      </c>
      <c r="D2954">
        <v>272</v>
      </c>
      <c r="E2954">
        <v>0</v>
      </c>
      <c r="H2954" s="33">
        <f t="shared" si="138"/>
        <v>348</v>
      </c>
      <c r="I2954" s="34">
        <f t="shared" si="139"/>
        <v>0</v>
      </c>
      <c r="J2954" s="34">
        <f t="shared" si="140"/>
        <v>0</v>
      </c>
      <c r="L2954" s="33" t="s">
        <v>8089</v>
      </c>
      <c r="M2954" s="35" t="s">
        <v>8088</v>
      </c>
      <c r="O2954" s="33" t="s">
        <v>8089</v>
      </c>
      <c r="P2954" s="35" t="s">
        <v>8088</v>
      </c>
      <c r="R2954" s="33" t="s">
        <v>8089</v>
      </c>
      <c r="S2954" s="35" t="s">
        <v>8088</v>
      </c>
      <c r="U2954" s="33" t="s">
        <v>8089</v>
      </c>
      <c r="V2954" s="35" t="s">
        <v>8088</v>
      </c>
      <c r="X2954" s="33" t="s">
        <v>8089</v>
      </c>
      <c r="Y2954" s="35" t="s">
        <v>8088</v>
      </c>
      <c r="AA2954" s="33" t="s">
        <v>8089</v>
      </c>
      <c r="AB2954" s="35" t="s">
        <v>8088</v>
      </c>
      <c r="AD2954" s="33" t="s">
        <v>8089</v>
      </c>
      <c r="AE2954" s="35" t="s">
        <v>8088</v>
      </c>
      <c r="AG2954" s="33" t="s">
        <v>8089</v>
      </c>
      <c r="AH2954" s="35" t="s">
        <v>8088</v>
      </c>
      <c r="AJ2954" s="33" t="s">
        <v>8089</v>
      </c>
      <c r="AK2954" s="35" t="s">
        <v>8088</v>
      </c>
      <c r="AM2954" s="33" t="s">
        <v>8089</v>
      </c>
      <c r="AN2954" s="35" t="s">
        <v>8088</v>
      </c>
      <c r="AP2954" s="33" t="s">
        <v>8089</v>
      </c>
      <c r="AQ2954" s="35" t="s">
        <v>8088</v>
      </c>
      <c r="AS2954" s="33" t="s">
        <v>8089</v>
      </c>
      <c r="AT2954" s="35" t="s">
        <v>8088</v>
      </c>
      <c r="AV2954" s="33" t="s">
        <v>8089</v>
      </c>
      <c r="AW2954" s="35" t="s">
        <v>8088</v>
      </c>
      <c r="AY2954" s="33" t="s">
        <v>8089</v>
      </c>
      <c r="AZ2954" s="35" t="s">
        <v>8088</v>
      </c>
      <c r="BB2954" s="33" t="s">
        <v>8089</v>
      </c>
      <c r="BC2954" s="35" t="s">
        <v>8088</v>
      </c>
      <c r="BE2954" s="33" t="s">
        <v>8089</v>
      </c>
      <c r="BF2954" s="35" t="s">
        <v>8088</v>
      </c>
      <c r="BH2954" s="33" t="s">
        <v>8089</v>
      </c>
      <c r="BI2954" s="35" t="s">
        <v>8088</v>
      </c>
      <c r="BK2954" s="33" t="s">
        <v>8089</v>
      </c>
      <c r="BL2954" s="35" t="s">
        <v>8088</v>
      </c>
      <c r="BN2954" s="33" t="str">
        <f>_xlfn.XLOOKUP(E2954,'[2]Charge Level Data'!$E:$E,'[2]Charge Level Data'!$BN:$BN,"N/A")</f>
        <v>N/A</v>
      </c>
      <c r="BO2954" s="35" t="s">
        <v>8088</v>
      </c>
      <c r="BQ2954" s="33" t="s">
        <v>8089</v>
      </c>
      <c r="BR2954" s="35" t="s">
        <v>8088</v>
      </c>
    </row>
    <row r="2955" spans="1:70" x14ac:dyDescent="0.3">
      <c r="A2955">
        <v>13624207</v>
      </c>
      <c r="B2955" t="s">
        <v>5005</v>
      </c>
      <c r="C2955" s="33">
        <v>870</v>
      </c>
      <c r="D2955">
        <v>272</v>
      </c>
      <c r="E2955">
        <v>0</v>
      </c>
      <c r="H2955" s="33">
        <f t="shared" si="138"/>
        <v>348</v>
      </c>
      <c r="I2955" s="34">
        <f t="shared" si="139"/>
        <v>0</v>
      </c>
      <c r="J2955" s="34">
        <f t="shared" si="140"/>
        <v>0</v>
      </c>
      <c r="L2955" s="33" t="s">
        <v>8089</v>
      </c>
      <c r="M2955" s="35" t="s">
        <v>8088</v>
      </c>
      <c r="O2955" s="33" t="s">
        <v>8089</v>
      </c>
      <c r="P2955" s="35" t="s">
        <v>8088</v>
      </c>
      <c r="R2955" s="33" t="s">
        <v>8089</v>
      </c>
      <c r="S2955" s="35" t="s">
        <v>8088</v>
      </c>
      <c r="U2955" s="33" t="s">
        <v>8089</v>
      </c>
      <c r="V2955" s="35" t="s">
        <v>8088</v>
      </c>
      <c r="X2955" s="33" t="s">
        <v>8089</v>
      </c>
      <c r="Y2955" s="35" t="s">
        <v>8088</v>
      </c>
      <c r="AA2955" s="33" t="s">
        <v>8089</v>
      </c>
      <c r="AB2955" s="35" t="s">
        <v>8088</v>
      </c>
      <c r="AD2955" s="33" t="s">
        <v>8089</v>
      </c>
      <c r="AE2955" s="35" t="s">
        <v>8088</v>
      </c>
      <c r="AG2955" s="33" t="s">
        <v>8089</v>
      </c>
      <c r="AH2955" s="35" t="s">
        <v>8088</v>
      </c>
      <c r="AJ2955" s="33" t="s">
        <v>8089</v>
      </c>
      <c r="AK2955" s="35" t="s">
        <v>8088</v>
      </c>
      <c r="AM2955" s="33" t="s">
        <v>8089</v>
      </c>
      <c r="AN2955" s="35" t="s">
        <v>8088</v>
      </c>
      <c r="AP2955" s="33" t="s">
        <v>8089</v>
      </c>
      <c r="AQ2955" s="35" t="s">
        <v>8088</v>
      </c>
      <c r="AS2955" s="33" t="s">
        <v>8089</v>
      </c>
      <c r="AT2955" s="35" t="s">
        <v>8088</v>
      </c>
      <c r="AV2955" s="33" t="s">
        <v>8089</v>
      </c>
      <c r="AW2955" s="35" t="s">
        <v>8088</v>
      </c>
      <c r="AY2955" s="33" t="s">
        <v>8089</v>
      </c>
      <c r="AZ2955" s="35" t="s">
        <v>8088</v>
      </c>
      <c r="BB2955" s="33" t="s">
        <v>8089</v>
      </c>
      <c r="BC2955" s="35" t="s">
        <v>8088</v>
      </c>
      <c r="BE2955" s="33" t="s">
        <v>8089</v>
      </c>
      <c r="BF2955" s="35" t="s">
        <v>8088</v>
      </c>
      <c r="BH2955" s="33" t="s">
        <v>8089</v>
      </c>
      <c r="BI2955" s="35" t="s">
        <v>8088</v>
      </c>
      <c r="BK2955" s="33" t="s">
        <v>8089</v>
      </c>
      <c r="BL2955" s="35" t="s">
        <v>8088</v>
      </c>
      <c r="BN2955" s="33" t="str">
        <f>_xlfn.XLOOKUP(E2955,'[2]Charge Level Data'!$E:$E,'[2]Charge Level Data'!$BN:$BN,"N/A")</f>
        <v>N/A</v>
      </c>
      <c r="BO2955" s="35" t="s">
        <v>8088</v>
      </c>
      <c r="BQ2955" s="33" t="s">
        <v>8089</v>
      </c>
      <c r="BR2955" s="35" t="s">
        <v>8088</v>
      </c>
    </row>
    <row r="2956" spans="1:70" x14ac:dyDescent="0.3">
      <c r="A2956">
        <v>13624208</v>
      </c>
      <c r="B2956" t="s">
        <v>5006</v>
      </c>
      <c r="C2956" s="33">
        <v>870</v>
      </c>
      <c r="D2956">
        <v>272</v>
      </c>
      <c r="E2956">
        <v>0</v>
      </c>
      <c r="H2956" s="33">
        <f t="shared" si="138"/>
        <v>348</v>
      </c>
      <c r="I2956" s="34">
        <f t="shared" si="139"/>
        <v>0</v>
      </c>
      <c r="J2956" s="34">
        <f t="shared" si="140"/>
        <v>0</v>
      </c>
      <c r="L2956" s="33" t="s">
        <v>8089</v>
      </c>
      <c r="M2956" s="35" t="s">
        <v>8088</v>
      </c>
      <c r="O2956" s="33" t="s">
        <v>8089</v>
      </c>
      <c r="P2956" s="35" t="s">
        <v>8088</v>
      </c>
      <c r="R2956" s="33" t="s">
        <v>8089</v>
      </c>
      <c r="S2956" s="35" t="s">
        <v>8088</v>
      </c>
      <c r="U2956" s="33" t="s">
        <v>8089</v>
      </c>
      <c r="V2956" s="35" t="s">
        <v>8088</v>
      </c>
      <c r="X2956" s="33" t="s">
        <v>8089</v>
      </c>
      <c r="Y2956" s="35" t="s">
        <v>8088</v>
      </c>
      <c r="AA2956" s="33" t="s">
        <v>8089</v>
      </c>
      <c r="AB2956" s="35" t="s">
        <v>8088</v>
      </c>
      <c r="AD2956" s="33" t="s">
        <v>8089</v>
      </c>
      <c r="AE2956" s="35" t="s">
        <v>8088</v>
      </c>
      <c r="AG2956" s="33" t="s">
        <v>8089</v>
      </c>
      <c r="AH2956" s="35" t="s">
        <v>8088</v>
      </c>
      <c r="AJ2956" s="33" t="s">
        <v>8089</v>
      </c>
      <c r="AK2956" s="35" t="s">
        <v>8088</v>
      </c>
      <c r="AM2956" s="33" t="s">
        <v>8089</v>
      </c>
      <c r="AN2956" s="35" t="s">
        <v>8088</v>
      </c>
      <c r="AP2956" s="33" t="s">
        <v>8089</v>
      </c>
      <c r="AQ2956" s="35" t="s">
        <v>8088</v>
      </c>
      <c r="AS2956" s="33" t="s">
        <v>8089</v>
      </c>
      <c r="AT2956" s="35" t="s">
        <v>8088</v>
      </c>
      <c r="AV2956" s="33" t="s">
        <v>8089</v>
      </c>
      <c r="AW2956" s="35" t="s">
        <v>8088</v>
      </c>
      <c r="AY2956" s="33" t="s">
        <v>8089</v>
      </c>
      <c r="AZ2956" s="35" t="s">
        <v>8088</v>
      </c>
      <c r="BB2956" s="33" t="s">
        <v>8089</v>
      </c>
      <c r="BC2956" s="35" t="s">
        <v>8088</v>
      </c>
      <c r="BE2956" s="33" t="s">
        <v>8089</v>
      </c>
      <c r="BF2956" s="35" t="s">
        <v>8088</v>
      </c>
      <c r="BH2956" s="33" t="s">
        <v>8089</v>
      </c>
      <c r="BI2956" s="35" t="s">
        <v>8088</v>
      </c>
      <c r="BK2956" s="33" t="s">
        <v>8089</v>
      </c>
      <c r="BL2956" s="35" t="s">
        <v>8088</v>
      </c>
      <c r="BN2956" s="33" t="str">
        <f>_xlfn.XLOOKUP(E2956,'[2]Charge Level Data'!$E:$E,'[2]Charge Level Data'!$BN:$BN,"N/A")</f>
        <v>N/A</v>
      </c>
      <c r="BO2956" s="35" t="s">
        <v>8088</v>
      </c>
      <c r="BQ2956" s="33" t="s">
        <v>8089</v>
      </c>
      <c r="BR2956" s="35" t="s">
        <v>8088</v>
      </c>
    </row>
    <row r="2957" spans="1:70" x14ac:dyDescent="0.3">
      <c r="A2957">
        <v>13024243</v>
      </c>
      <c r="B2957" t="s">
        <v>5007</v>
      </c>
      <c r="C2957" s="33">
        <v>870</v>
      </c>
      <c r="D2957">
        <v>272</v>
      </c>
      <c r="E2957">
        <v>0</v>
      </c>
      <c r="H2957" s="33">
        <f t="shared" si="138"/>
        <v>348</v>
      </c>
      <c r="I2957" s="34">
        <f t="shared" si="139"/>
        <v>0</v>
      </c>
      <c r="J2957" s="34">
        <f t="shared" si="140"/>
        <v>0</v>
      </c>
      <c r="L2957" s="33" t="s">
        <v>8089</v>
      </c>
      <c r="M2957" s="35" t="s">
        <v>8088</v>
      </c>
      <c r="O2957" s="33" t="s">
        <v>8089</v>
      </c>
      <c r="P2957" s="35" t="s">
        <v>8088</v>
      </c>
      <c r="R2957" s="33" t="s">
        <v>8089</v>
      </c>
      <c r="S2957" s="35" t="s">
        <v>8088</v>
      </c>
      <c r="U2957" s="33" t="s">
        <v>8089</v>
      </c>
      <c r="V2957" s="35" t="s">
        <v>8088</v>
      </c>
      <c r="X2957" s="33" t="s">
        <v>8089</v>
      </c>
      <c r="Y2957" s="35" t="s">
        <v>8088</v>
      </c>
      <c r="AA2957" s="33" t="s">
        <v>8089</v>
      </c>
      <c r="AB2957" s="35" t="s">
        <v>8088</v>
      </c>
      <c r="AD2957" s="33" t="s">
        <v>8089</v>
      </c>
      <c r="AE2957" s="35" t="s">
        <v>8088</v>
      </c>
      <c r="AG2957" s="33" t="s">
        <v>8089</v>
      </c>
      <c r="AH2957" s="35" t="s">
        <v>8088</v>
      </c>
      <c r="AJ2957" s="33" t="s">
        <v>8089</v>
      </c>
      <c r="AK2957" s="35" t="s">
        <v>8088</v>
      </c>
      <c r="AM2957" s="33" t="s">
        <v>8089</v>
      </c>
      <c r="AN2957" s="35" t="s">
        <v>8088</v>
      </c>
      <c r="AP2957" s="33" t="s">
        <v>8089</v>
      </c>
      <c r="AQ2957" s="35" t="s">
        <v>8088</v>
      </c>
      <c r="AS2957" s="33" t="s">
        <v>8089</v>
      </c>
      <c r="AT2957" s="35" t="s">
        <v>8088</v>
      </c>
      <c r="AV2957" s="33" t="s">
        <v>8089</v>
      </c>
      <c r="AW2957" s="35" t="s">
        <v>8088</v>
      </c>
      <c r="AY2957" s="33" t="s">
        <v>8089</v>
      </c>
      <c r="AZ2957" s="35" t="s">
        <v>8088</v>
      </c>
      <c r="BB2957" s="33" t="s">
        <v>8089</v>
      </c>
      <c r="BC2957" s="35" t="s">
        <v>8088</v>
      </c>
      <c r="BE2957" s="33" t="s">
        <v>8089</v>
      </c>
      <c r="BF2957" s="35" t="s">
        <v>8088</v>
      </c>
      <c r="BH2957" s="33" t="s">
        <v>8089</v>
      </c>
      <c r="BI2957" s="35" t="s">
        <v>8088</v>
      </c>
      <c r="BK2957" s="33" t="s">
        <v>8089</v>
      </c>
      <c r="BL2957" s="35" t="s">
        <v>8088</v>
      </c>
      <c r="BN2957" s="33" t="str">
        <f>_xlfn.XLOOKUP(E2957,'[2]Charge Level Data'!$E:$E,'[2]Charge Level Data'!$BN:$BN,"N/A")</f>
        <v>N/A</v>
      </c>
      <c r="BO2957" s="35" t="s">
        <v>8088</v>
      </c>
      <c r="BQ2957" s="33" t="s">
        <v>8089</v>
      </c>
      <c r="BR2957" s="35" t="s">
        <v>8088</v>
      </c>
    </row>
    <row r="2958" spans="1:70" x14ac:dyDescent="0.3">
      <c r="A2958">
        <v>13024244</v>
      </c>
      <c r="B2958" t="s">
        <v>5009</v>
      </c>
      <c r="C2958" s="33">
        <v>870</v>
      </c>
      <c r="D2958">
        <v>272</v>
      </c>
      <c r="E2958">
        <v>0</v>
      </c>
      <c r="H2958" s="33">
        <f t="shared" si="138"/>
        <v>348</v>
      </c>
      <c r="I2958" s="34">
        <f t="shared" si="139"/>
        <v>0</v>
      </c>
      <c r="J2958" s="34">
        <f t="shared" si="140"/>
        <v>0</v>
      </c>
      <c r="L2958" s="33" t="s">
        <v>8089</v>
      </c>
      <c r="M2958" s="35" t="s">
        <v>8088</v>
      </c>
      <c r="O2958" s="33" t="s">
        <v>8089</v>
      </c>
      <c r="P2958" s="35" t="s">
        <v>8088</v>
      </c>
      <c r="R2958" s="33" t="s">
        <v>8089</v>
      </c>
      <c r="S2958" s="35" t="s">
        <v>8088</v>
      </c>
      <c r="U2958" s="33" t="s">
        <v>8089</v>
      </c>
      <c r="V2958" s="35" t="s">
        <v>8088</v>
      </c>
      <c r="X2958" s="33" t="s">
        <v>8089</v>
      </c>
      <c r="Y2958" s="35" t="s">
        <v>8088</v>
      </c>
      <c r="AA2958" s="33" t="s">
        <v>8089</v>
      </c>
      <c r="AB2958" s="35" t="s">
        <v>8088</v>
      </c>
      <c r="AD2958" s="33" t="s">
        <v>8089</v>
      </c>
      <c r="AE2958" s="35" t="s">
        <v>8088</v>
      </c>
      <c r="AG2958" s="33" t="s">
        <v>8089</v>
      </c>
      <c r="AH2958" s="35" t="s">
        <v>8088</v>
      </c>
      <c r="AJ2958" s="33" t="s">
        <v>8089</v>
      </c>
      <c r="AK2958" s="35" t="s">
        <v>8088</v>
      </c>
      <c r="AM2958" s="33" t="s">
        <v>8089</v>
      </c>
      <c r="AN2958" s="35" t="s">
        <v>8088</v>
      </c>
      <c r="AP2958" s="33" t="s">
        <v>8089</v>
      </c>
      <c r="AQ2958" s="35" t="s">
        <v>8088</v>
      </c>
      <c r="AS2958" s="33" t="s">
        <v>8089</v>
      </c>
      <c r="AT2958" s="35" t="s">
        <v>8088</v>
      </c>
      <c r="AV2958" s="33" t="s">
        <v>8089</v>
      </c>
      <c r="AW2958" s="35" t="s">
        <v>8088</v>
      </c>
      <c r="AY2958" s="33" t="s">
        <v>8089</v>
      </c>
      <c r="AZ2958" s="35" t="s">
        <v>8088</v>
      </c>
      <c r="BB2958" s="33" t="s">
        <v>8089</v>
      </c>
      <c r="BC2958" s="35" t="s">
        <v>8088</v>
      </c>
      <c r="BE2958" s="33" t="s">
        <v>8089</v>
      </c>
      <c r="BF2958" s="35" t="s">
        <v>8088</v>
      </c>
      <c r="BH2958" s="33" t="s">
        <v>8089</v>
      </c>
      <c r="BI2958" s="35" t="s">
        <v>8088</v>
      </c>
      <c r="BK2958" s="33" t="s">
        <v>8089</v>
      </c>
      <c r="BL2958" s="35" t="s">
        <v>8088</v>
      </c>
      <c r="BN2958" s="33" t="str">
        <f>_xlfn.XLOOKUP(E2958,'[2]Charge Level Data'!$E:$E,'[2]Charge Level Data'!$BN:$BN,"N/A")</f>
        <v>N/A</v>
      </c>
      <c r="BO2958" s="35" t="s">
        <v>8088</v>
      </c>
      <c r="BQ2958" s="33" t="s">
        <v>8089</v>
      </c>
      <c r="BR2958" s="35" t="s">
        <v>8088</v>
      </c>
    </row>
    <row r="2959" spans="1:70" x14ac:dyDescent="0.3">
      <c r="A2959">
        <v>13624032</v>
      </c>
      <c r="B2959" t="s">
        <v>5010</v>
      </c>
      <c r="C2959" s="33">
        <v>870</v>
      </c>
      <c r="D2959">
        <v>272</v>
      </c>
      <c r="E2959">
        <v>0</v>
      </c>
      <c r="H2959" s="33">
        <f t="shared" si="138"/>
        <v>348</v>
      </c>
      <c r="I2959" s="34">
        <f t="shared" si="139"/>
        <v>0</v>
      </c>
      <c r="J2959" s="34">
        <f t="shared" si="140"/>
        <v>0</v>
      </c>
      <c r="L2959" s="33" t="s">
        <v>8089</v>
      </c>
      <c r="M2959" s="35" t="s">
        <v>8088</v>
      </c>
      <c r="O2959" s="33" t="s">
        <v>8089</v>
      </c>
      <c r="P2959" s="35" t="s">
        <v>8088</v>
      </c>
      <c r="R2959" s="33" t="s">
        <v>8089</v>
      </c>
      <c r="S2959" s="35" t="s">
        <v>8088</v>
      </c>
      <c r="U2959" s="33" t="s">
        <v>8089</v>
      </c>
      <c r="V2959" s="35" t="s">
        <v>8088</v>
      </c>
      <c r="X2959" s="33" t="s">
        <v>8089</v>
      </c>
      <c r="Y2959" s="35" t="s">
        <v>8088</v>
      </c>
      <c r="AA2959" s="33" t="s">
        <v>8089</v>
      </c>
      <c r="AB2959" s="35" t="s">
        <v>8088</v>
      </c>
      <c r="AD2959" s="33" t="s">
        <v>8089</v>
      </c>
      <c r="AE2959" s="35" t="s">
        <v>8088</v>
      </c>
      <c r="AG2959" s="33" t="s">
        <v>8089</v>
      </c>
      <c r="AH2959" s="35" t="s">
        <v>8088</v>
      </c>
      <c r="AJ2959" s="33" t="s">
        <v>8089</v>
      </c>
      <c r="AK2959" s="35" t="s">
        <v>8088</v>
      </c>
      <c r="AM2959" s="33" t="s">
        <v>8089</v>
      </c>
      <c r="AN2959" s="35" t="s">
        <v>8088</v>
      </c>
      <c r="AP2959" s="33" t="s">
        <v>8089</v>
      </c>
      <c r="AQ2959" s="35" t="s">
        <v>8088</v>
      </c>
      <c r="AS2959" s="33" t="s">
        <v>8089</v>
      </c>
      <c r="AT2959" s="35" t="s">
        <v>8088</v>
      </c>
      <c r="AV2959" s="33" t="s">
        <v>8089</v>
      </c>
      <c r="AW2959" s="35" t="s">
        <v>8088</v>
      </c>
      <c r="AY2959" s="33" t="s">
        <v>8089</v>
      </c>
      <c r="AZ2959" s="35" t="s">
        <v>8088</v>
      </c>
      <c r="BB2959" s="33" t="s">
        <v>8089</v>
      </c>
      <c r="BC2959" s="35" t="s">
        <v>8088</v>
      </c>
      <c r="BE2959" s="33" t="s">
        <v>8089</v>
      </c>
      <c r="BF2959" s="35" t="s">
        <v>8088</v>
      </c>
      <c r="BH2959" s="33" t="s">
        <v>8089</v>
      </c>
      <c r="BI2959" s="35" t="s">
        <v>8088</v>
      </c>
      <c r="BK2959" s="33" t="s">
        <v>8089</v>
      </c>
      <c r="BL2959" s="35" t="s">
        <v>8088</v>
      </c>
      <c r="BN2959" s="33" t="str">
        <f>_xlfn.XLOOKUP(E2959,'[2]Charge Level Data'!$E:$E,'[2]Charge Level Data'!$BN:$BN,"N/A")</f>
        <v>N/A</v>
      </c>
      <c r="BO2959" s="35" t="s">
        <v>8088</v>
      </c>
      <c r="BQ2959" s="33" t="s">
        <v>8089</v>
      </c>
      <c r="BR2959" s="35" t="s">
        <v>8088</v>
      </c>
    </row>
    <row r="2960" spans="1:70" x14ac:dyDescent="0.3">
      <c r="A2960">
        <v>13024377</v>
      </c>
      <c r="B2960" t="s">
        <v>5011</v>
      </c>
      <c r="C2960" s="33">
        <v>870</v>
      </c>
      <c r="D2960">
        <v>272</v>
      </c>
      <c r="E2960">
        <v>0</v>
      </c>
      <c r="H2960" s="33">
        <f t="shared" si="138"/>
        <v>348</v>
      </c>
      <c r="I2960" s="34">
        <f t="shared" si="139"/>
        <v>0</v>
      </c>
      <c r="J2960" s="34">
        <f t="shared" si="140"/>
        <v>0</v>
      </c>
      <c r="L2960" s="33" t="s">
        <v>8089</v>
      </c>
      <c r="M2960" s="35" t="s">
        <v>8088</v>
      </c>
      <c r="O2960" s="33" t="s">
        <v>8089</v>
      </c>
      <c r="P2960" s="35" t="s">
        <v>8088</v>
      </c>
      <c r="R2960" s="33" t="s">
        <v>8089</v>
      </c>
      <c r="S2960" s="35" t="s">
        <v>8088</v>
      </c>
      <c r="U2960" s="33" t="s">
        <v>8089</v>
      </c>
      <c r="V2960" s="35" t="s">
        <v>8088</v>
      </c>
      <c r="X2960" s="33" t="s">
        <v>8089</v>
      </c>
      <c r="Y2960" s="35" t="s">
        <v>8088</v>
      </c>
      <c r="AA2960" s="33" t="s">
        <v>8089</v>
      </c>
      <c r="AB2960" s="35" t="s">
        <v>8088</v>
      </c>
      <c r="AD2960" s="33" t="s">
        <v>8089</v>
      </c>
      <c r="AE2960" s="35" t="s">
        <v>8088</v>
      </c>
      <c r="AG2960" s="33" t="s">
        <v>8089</v>
      </c>
      <c r="AH2960" s="35" t="s">
        <v>8088</v>
      </c>
      <c r="AJ2960" s="33" t="s">
        <v>8089</v>
      </c>
      <c r="AK2960" s="35" t="s">
        <v>8088</v>
      </c>
      <c r="AM2960" s="33" t="s">
        <v>8089</v>
      </c>
      <c r="AN2960" s="35" t="s">
        <v>8088</v>
      </c>
      <c r="AP2960" s="33" t="s">
        <v>8089</v>
      </c>
      <c r="AQ2960" s="35" t="s">
        <v>8088</v>
      </c>
      <c r="AS2960" s="33" t="s">
        <v>8089</v>
      </c>
      <c r="AT2960" s="35" t="s">
        <v>8088</v>
      </c>
      <c r="AV2960" s="33" t="s">
        <v>8089</v>
      </c>
      <c r="AW2960" s="35" t="s">
        <v>8088</v>
      </c>
      <c r="AY2960" s="33" t="s">
        <v>8089</v>
      </c>
      <c r="AZ2960" s="35" t="s">
        <v>8088</v>
      </c>
      <c r="BB2960" s="33" t="s">
        <v>8089</v>
      </c>
      <c r="BC2960" s="35" t="s">
        <v>8088</v>
      </c>
      <c r="BE2960" s="33" t="s">
        <v>8089</v>
      </c>
      <c r="BF2960" s="35" t="s">
        <v>8088</v>
      </c>
      <c r="BH2960" s="33" t="s">
        <v>8089</v>
      </c>
      <c r="BI2960" s="35" t="s">
        <v>8088</v>
      </c>
      <c r="BK2960" s="33" t="s">
        <v>8089</v>
      </c>
      <c r="BL2960" s="35" t="s">
        <v>8088</v>
      </c>
      <c r="BN2960" s="33" t="str">
        <f>_xlfn.XLOOKUP(E2960,'[2]Charge Level Data'!$E:$E,'[2]Charge Level Data'!$BN:$BN,"N/A")</f>
        <v>N/A</v>
      </c>
      <c r="BO2960" s="35" t="s">
        <v>8088</v>
      </c>
      <c r="BQ2960" s="33" t="s">
        <v>8089</v>
      </c>
      <c r="BR2960" s="35" t="s">
        <v>8088</v>
      </c>
    </row>
    <row r="2961" spans="1:70" x14ac:dyDescent="0.3">
      <c r="A2961">
        <v>13024378</v>
      </c>
      <c r="B2961" t="s">
        <v>5012</v>
      </c>
      <c r="C2961" s="33">
        <v>870</v>
      </c>
      <c r="D2961">
        <v>272</v>
      </c>
      <c r="E2961">
        <v>0</v>
      </c>
      <c r="H2961" s="33">
        <f t="shared" si="138"/>
        <v>348</v>
      </c>
      <c r="I2961" s="34">
        <f t="shared" si="139"/>
        <v>0</v>
      </c>
      <c r="J2961" s="34">
        <f t="shared" si="140"/>
        <v>0</v>
      </c>
      <c r="L2961" s="33" t="s">
        <v>8089</v>
      </c>
      <c r="M2961" s="35" t="s">
        <v>8088</v>
      </c>
      <c r="O2961" s="33" t="s">
        <v>8089</v>
      </c>
      <c r="P2961" s="35" t="s">
        <v>8088</v>
      </c>
      <c r="R2961" s="33" t="s">
        <v>8089</v>
      </c>
      <c r="S2961" s="35" t="s">
        <v>8088</v>
      </c>
      <c r="U2961" s="33" t="s">
        <v>8089</v>
      </c>
      <c r="V2961" s="35" t="s">
        <v>8088</v>
      </c>
      <c r="X2961" s="33" t="s">
        <v>8089</v>
      </c>
      <c r="Y2961" s="35" t="s">
        <v>8088</v>
      </c>
      <c r="AA2961" s="33" t="s">
        <v>8089</v>
      </c>
      <c r="AB2961" s="35" t="s">
        <v>8088</v>
      </c>
      <c r="AD2961" s="33" t="s">
        <v>8089</v>
      </c>
      <c r="AE2961" s="35" t="s">
        <v>8088</v>
      </c>
      <c r="AG2961" s="33" t="s">
        <v>8089</v>
      </c>
      <c r="AH2961" s="35" t="s">
        <v>8088</v>
      </c>
      <c r="AJ2961" s="33" t="s">
        <v>8089</v>
      </c>
      <c r="AK2961" s="35" t="s">
        <v>8088</v>
      </c>
      <c r="AM2961" s="33" t="s">
        <v>8089</v>
      </c>
      <c r="AN2961" s="35" t="s">
        <v>8088</v>
      </c>
      <c r="AP2961" s="33" t="s">
        <v>8089</v>
      </c>
      <c r="AQ2961" s="35" t="s">
        <v>8088</v>
      </c>
      <c r="AS2961" s="33" t="s">
        <v>8089</v>
      </c>
      <c r="AT2961" s="35" t="s">
        <v>8088</v>
      </c>
      <c r="AV2961" s="33" t="s">
        <v>8089</v>
      </c>
      <c r="AW2961" s="35" t="s">
        <v>8088</v>
      </c>
      <c r="AY2961" s="33" t="s">
        <v>8089</v>
      </c>
      <c r="AZ2961" s="35" t="s">
        <v>8088</v>
      </c>
      <c r="BB2961" s="33" t="s">
        <v>8089</v>
      </c>
      <c r="BC2961" s="35" t="s">
        <v>8088</v>
      </c>
      <c r="BE2961" s="33" t="s">
        <v>8089</v>
      </c>
      <c r="BF2961" s="35" t="s">
        <v>8088</v>
      </c>
      <c r="BH2961" s="33" t="s">
        <v>8089</v>
      </c>
      <c r="BI2961" s="35" t="s">
        <v>8088</v>
      </c>
      <c r="BK2961" s="33" t="s">
        <v>8089</v>
      </c>
      <c r="BL2961" s="35" t="s">
        <v>8088</v>
      </c>
      <c r="BN2961" s="33" t="str">
        <f>_xlfn.XLOOKUP(E2961,'[2]Charge Level Data'!$E:$E,'[2]Charge Level Data'!$BN:$BN,"N/A")</f>
        <v>N/A</v>
      </c>
      <c r="BO2961" s="35" t="s">
        <v>8088</v>
      </c>
      <c r="BQ2961" s="33" t="s">
        <v>8089</v>
      </c>
      <c r="BR2961" s="35" t="s">
        <v>8088</v>
      </c>
    </row>
    <row r="2962" spans="1:70" x14ac:dyDescent="0.3">
      <c r="A2962">
        <v>13624023</v>
      </c>
      <c r="B2962" t="s">
        <v>5013</v>
      </c>
      <c r="C2962" s="33">
        <v>870</v>
      </c>
      <c r="D2962">
        <v>272</v>
      </c>
      <c r="E2962">
        <v>0</v>
      </c>
      <c r="H2962" s="33">
        <f t="shared" si="138"/>
        <v>348</v>
      </c>
      <c r="I2962" s="34">
        <f t="shared" si="139"/>
        <v>0</v>
      </c>
      <c r="J2962" s="34">
        <f t="shared" si="140"/>
        <v>0</v>
      </c>
      <c r="L2962" s="33" t="s">
        <v>8089</v>
      </c>
      <c r="M2962" s="35" t="s">
        <v>8088</v>
      </c>
      <c r="O2962" s="33" t="s">
        <v>8089</v>
      </c>
      <c r="P2962" s="35" t="s">
        <v>8088</v>
      </c>
      <c r="R2962" s="33" t="s">
        <v>8089</v>
      </c>
      <c r="S2962" s="35" t="s">
        <v>8088</v>
      </c>
      <c r="U2962" s="33" t="s">
        <v>8089</v>
      </c>
      <c r="V2962" s="35" t="s">
        <v>8088</v>
      </c>
      <c r="X2962" s="33" t="s">
        <v>8089</v>
      </c>
      <c r="Y2962" s="35" t="s">
        <v>8088</v>
      </c>
      <c r="AA2962" s="33" t="s">
        <v>8089</v>
      </c>
      <c r="AB2962" s="35" t="s">
        <v>8088</v>
      </c>
      <c r="AD2962" s="33" t="s">
        <v>8089</v>
      </c>
      <c r="AE2962" s="35" t="s">
        <v>8088</v>
      </c>
      <c r="AG2962" s="33" t="s">
        <v>8089</v>
      </c>
      <c r="AH2962" s="35" t="s">
        <v>8088</v>
      </c>
      <c r="AJ2962" s="33" t="s">
        <v>8089</v>
      </c>
      <c r="AK2962" s="35" t="s">
        <v>8088</v>
      </c>
      <c r="AM2962" s="33" t="s">
        <v>8089</v>
      </c>
      <c r="AN2962" s="35" t="s">
        <v>8088</v>
      </c>
      <c r="AP2962" s="33" t="s">
        <v>8089</v>
      </c>
      <c r="AQ2962" s="35" t="s">
        <v>8088</v>
      </c>
      <c r="AS2962" s="33" t="s">
        <v>8089</v>
      </c>
      <c r="AT2962" s="35" t="s">
        <v>8088</v>
      </c>
      <c r="AV2962" s="33" t="s">
        <v>8089</v>
      </c>
      <c r="AW2962" s="35" t="s">
        <v>8088</v>
      </c>
      <c r="AY2962" s="33" t="s">
        <v>8089</v>
      </c>
      <c r="AZ2962" s="35" t="s">
        <v>8088</v>
      </c>
      <c r="BB2962" s="33" t="s">
        <v>8089</v>
      </c>
      <c r="BC2962" s="35" t="s">
        <v>8088</v>
      </c>
      <c r="BE2962" s="33" t="s">
        <v>8089</v>
      </c>
      <c r="BF2962" s="35" t="s">
        <v>8088</v>
      </c>
      <c r="BH2962" s="33" t="s">
        <v>8089</v>
      </c>
      <c r="BI2962" s="35" t="s">
        <v>8088</v>
      </c>
      <c r="BK2962" s="33" t="s">
        <v>8089</v>
      </c>
      <c r="BL2962" s="35" t="s">
        <v>8088</v>
      </c>
      <c r="BN2962" s="33" t="str">
        <f>_xlfn.XLOOKUP(E2962,'[2]Charge Level Data'!$E:$E,'[2]Charge Level Data'!$BN:$BN,"N/A")</f>
        <v>N/A</v>
      </c>
      <c r="BO2962" s="35" t="s">
        <v>8088</v>
      </c>
      <c r="BQ2962" s="33" t="s">
        <v>8089</v>
      </c>
      <c r="BR2962" s="35" t="s">
        <v>8088</v>
      </c>
    </row>
    <row r="2963" spans="1:70" x14ac:dyDescent="0.3">
      <c r="A2963">
        <v>13024452</v>
      </c>
      <c r="B2963" t="s">
        <v>5014</v>
      </c>
      <c r="C2963" s="33">
        <v>870</v>
      </c>
      <c r="D2963">
        <v>272</v>
      </c>
      <c r="E2963">
        <v>0</v>
      </c>
      <c r="H2963" s="33">
        <f t="shared" si="138"/>
        <v>348</v>
      </c>
      <c r="I2963" s="34">
        <f t="shared" si="139"/>
        <v>0</v>
      </c>
      <c r="J2963" s="34">
        <f t="shared" si="140"/>
        <v>0</v>
      </c>
      <c r="L2963" s="33" t="s">
        <v>8089</v>
      </c>
      <c r="M2963" s="35" t="s">
        <v>8088</v>
      </c>
      <c r="O2963" s="33" t="s">
        <v>8089</v>
      </c>
      <c r="P2963" s="35" t="s">
        <v>8088</v>
      </c>
      <c r="R2963" s="33" t="s">
        <v>8089</v>
      </c>
      <c r="S2963" s="35" t="s">
        <v>8088</v>
      </c>
      <c r="U2963" s="33" t="s">
        <v>8089</v>
      </c>
      <c r="V2963" s="35" t="s">
        <v>8088</v>
      </c>
      <c r="X2963" s="33" t="s">
        <v>8089</v>
      </c>
      <c r="Y2963" s="35" t="s">
        <v>8088</v>
      </c>
      <c r="AA2963" s="33" t="s">
        <v>8089</v>
      </c>
      <c r="AB2963" s="35" t="s">
        <v>8088</v>
      </c>
      <c r="AD2963" s="33" t="s">
        <v>8089</v>
      </c>
      <c r="AE2963" s="35" t="s">
        <v>8088</v>
      </c>
      <c r="AG2963" s="33" t="s">
        <v>8089</v>
      </c>
      <c r="AH2963" s="35" t="s">
        <v>8088</v>
      </c>
      <c r="AJ2963" s="33" t="s">
        <v>8089</v>
      </c>
      <c r="AK2963" s="35" t="s">
        <v>8088</v>
      </c>
      <c r="AM2963" s="33" t="s">
        <v>8089</v>
      </c>
      <c r="AN2963" s="35" t="s">
        <v>8088</v>
      </c>
      <c r="AP2963" s="33" t="s">
        <v>8089</v>
      </c>
      <c r="AQ2963" s="35" t="s">
        <v>8088</v>
      </c>
      <c r="AS2963" s="33" t="s">
        <v>8089</v>
      </c>
      <c r="AT2963" s="35" t="s">
        <v>8088</v>
      </c>
      <c r="AV2963" s="33" t="s">
        <v>8089</v>
      </c>
      <c r="AW2963" s="35" t="s">
        <v>8088</v>
      </c>
      <c r="AY2963" s="33" t="s">
        <v>8089</v>
      </c>
      <c r="AZ2963" s="35" t="s">
        <v>8088</v>
      </c>
      <c r="BB2963" s="33" t="s">
        <v>8089</v>
      </c>
      <c r="BC2963" s="35" t="s">
        <v>8088</v>
      </c>
      <c r="BE2963" s="33" t="s">
        <v>8089</v>
      </c>
      <c r="BF2963" s="35" t="s">
        <v>8088</v>
      </c>
      <c r="BH2963" s="33" t="s">
        <v>8089</v>
      </c>
      <c r="BI2963" s="35" t="s">
        <v>8088</v>
      </c>
      <c r="BK2963" s="33" t="s">
        <v>8089</v>
      </c>
      <c r="BL2963" s="35" t="s">
        <v>8088</v>
      </c>
      <c r="BN2963" s="33" t="str">
        <f>_xlfn.XLOOKUP(E2963,'[2]Charge Level Data'!$E:$E,'[2]Charge Level Data'!$BN:$BN,"N/A")</f>
        <v>N/A</v>
      </c>
      <c r="BO2963" s="35" t="s">
        <v>8088</v>
      </c>
      <c r="BQ2963" s="33" t="s">
        <v>8089</v>
      </c>
      <c r="BR2963" s="35" t="s">
        <v>8088</v>
      </c>
    </row>
    <row r="2964" spans="1:70" x14ac:dyDescent="0.3">
      <c r="A2964">
        <v>13025954</v>
      </c>
      <c r="B2964" t="s">
        <v>5015</v>
      </c>
      <c r="C2964" s="33">
        <v>870</v>
      </c>
      <c r="D2964">
        <v>272</v>
      </c>
      <c r="E2964">
        <v>0</v>
      </c>
      <c r="H2964" s="33">
        <f t="shared" si="138"/>
        <v>348</v>
      </c>
      <c r="I2964" s="34">
        <f t="shared" si="139"/>
        <v>0</v>
      </c>
      <c r="J2964" s="34">
        <f t="shared" si="140"/>
        <v>0</v>
      </c>
      <c r="L2964" s="33" t="s">
        <v>8089</v>
      </c>
      <c r="M2964" s="35" t="s">
        <v>8088</v>
      </c>
      <c r="O2964" s="33" t="s">
        <v>8089</v>
      </c>
      <c r="P2964" s="35" t="s">
        <v>8088</v>
      </c>
      <c r="R2964" s="33" t="s">
        <v>8089</v>
      </c>
      <c r="S2964" s="35" t="s">
        <v>8088</v>
      </c>
      <c r="U2964" s="33" t="s">
        <v>8089</v>
      </c>
      <c r="V2964" s="35" t="s">
        <v>8088</v>
      </c>
      <c r="X2964" s="33" t="s">
        <v>8089</v>
      </c>
      <c r="Y2964" s="35" t="s">
        <v>8088</v>
      </c>
      <c r="AA2964" s="33" t="s">
        <v>8089</v>
      </c>
      <c r="AB2964" s="35" t="s">
        <v>8088</v>
      </c>
      <c r="AD2964" s="33" t="s">
        <v>8089</v>
      </c>
      <c r="AE2964" s="35" t="s">
        <v>8088</v>
      </c>
      <c r="AG2964" s="33" t="s">
        <v>8089</v>
      </c>
      <c r="AH2964" s="35" t="s">
        <v>8088</v>
      </c>
      <c r="AJ2964" s="33" t="s">
        <v>8089</v>
      </c>
      <c r="AK2964" s="35" t="s">
        <v>8088</v>
      </c>
      <c r="AM2964" s="33" t="s">
        <v>8089</v>
      </c>
      <c r="AN2964" s="35" t="s">
        <v>8088</v>
      </c>
      <c r="AP2964" s="33" t="s">
        <v>8089</v>
      </c>
      <c r="AQ2964" s="35" t="s">
        <v>8088</v>
      </c>
      <c r="AS2964" s="33" t="s">
        <v>8089</v>
      </c>
      <c r="AT2964" s="35" t="s">
        <v>8088</v>
      </c>
      <c r="AV2964" s="33" t="s">
        <v>8089</v>
      </c>
      <c r="AW2964" s="35" t="s">
        <v>8088</v>
      </c>
      <c r="AY2964" s="33" t="s">
        <v>8089</v>
      </c>
      <c r="AZ2964" s="35" t="s">
        <v>8088</v>
      </c>
      <c r="BB2964" s="33" t="s">
        <v>8089</v>
      </c>
      <c r="BC2964" s="35" t="s">
        <v>8088</v>
      </c>
      <c r="BE2964" s="33" t="s">
        <v>8089</v>
      </c>
      <c r="BF2964" s="35" t="s">
        <v>8088</v>
      </c>
      <c r="BH2964" s="33" t="s">
        <v>8089</v>
      </c>
      <c r="BI2964" s="35" t="s">
        <v>8088</v>
      </c>
      <c r="BK2964" s="33" t="s">
        <v>8089</v>
      </c>
      <c r="BL2964" s="35" t="s">
        <v>8088</v>
      </c>
      <c r="BN2964" s="33" t="str">
        <f>_xlfn.XLOOKUP(E2964,'[2]Charge Level Data'!$E:$E,'[2]Charge Level Data'!$BN:$BN,"N/A")</f>
        <v>N/A</v>
      </c>
      <c r="BO2964" s="35" t="s">
        <v>8088</v>
      </c>
      <c r="BQ2964" s="33" t="s">
        <v>8089</v>
      </c>
      <c r="BR2964" s="35" t="s">
        <v>8088</v>
      </c>
    </row>
    <row r="2965" spans="1:70" x14ac:dyDescent="0.3">
      <c r="A2965">
        <v>13024376</v>
      </c>
      <c r="B2965" t="s">
        <v>5016</v>
      </c>
      <c r="C2965" s="33">
        <v>870</v>
      </c>
      <c r="D2965">
        <v>272</v>
      </c>
      <c r="E2965">
        <v>0</v>
      </c>
      <c r="H2965" s="33">
        <f t="shared" si="138"/>
        <v>348</v>
      </c>
      <c r="I2965" s="34">
        <f t="shared" si="139"/>
        <v>0</v>
      </c>
      <c r="J2965" s="34">
        <f t="shared" si="140"/>
        <v>0</v>
      </c>
      <c r="L2965" s="33" t="s">
        <v>8089</v>
      </c>
      <c r="M2965" s="35" t="s">
        <v>8088</v>
      </c>
      <c r="O2965" s="33" t="s">
        <v>8089</v>
      </c>
      <c r="P2965" s="35" t="s">
        <v>8088</v>
      </c>
      <c r="R2965" s="33" t="s">
        <v>8089</v>
      </c>
      <c r="S2965" s="35" t="s">
        <v>8088</v>
      </c>
      <c r="U2965" s="33" t="s">
        <v>8089</v>
      </c>
      <c r="V2965" s="35" t="s">
        <v>8088</v>
      </c>
      <c r="X2965" s="33" t="s">
        <v>8089</v>
      </c>
      <c r="Y2965" s="35" t="s">
        <v>8088</v>
      </c>
      <c r="AA2965" s="33" t="s">
        <v>8089</v>
      </c>
      <c r="AB2965" s="35" t="s">
        <v>8088</v>
      </c>
      <c r="AD2965" s="33" t="s">
        <v>8089</v>
      </c>
      <c r="AE2965" s="35" t="s">
        <v>8088</v>
      </c>
      <c r="AG2965" s="33" t="s">
        <v>8089</v>
      </c>
      <c r="AH2965" s="35" t="s">
        <v>8088</v>
      </c>
      <c r="AJ2965" s="33" t="s">
        <v>8089</v>
      </c>
      <c r="AK2965" s="35" t="s">
        <v>8088</v>
      </c>
      <c r="AM2965" s="33" t="s">
        <v>8089</v>
      </c>
      <c r="AN2965" s="35" t="s">
        <v>8088</v>
      </c>
      <c r="AP2965" s="33" t="s">
        <v>8089</v>
      </c>
      <c r="AQ2965" s="35" t="s">
        <v>8088</v>
      </c>
      <c r="AS2965" s="33" t="s">
        <v>8089</v>
      </c>
      <c r="AT2965" s="35" t="s">
        <v>8088</v>
      </c>
      <c r="AV2965" s="33" t="s">
        <v>8089</v>
      </c>
      <c r="AW2965" s="35" t="s">
        <v>8088</v>
      </c>
      <c r="AY2965" s="33" t="s">
        <v>8089</v>
      </c>
      <c r="AZ2965" s="35" t="s">
        <v>8088</v>
      </c>
      <c r="BB2965" s="33" t="s">
        <v>8089</v>
      </c>
      <c r="BC2965" s="35" t="s">
        <v>8088</v>
      </c>
      <c r="BE2965" s="33" t="s">
        <v>8089</v>
      </c>
      <c r="BF2965" s="35" t="s">
        <v>8088</v>
      </c>
      <c r="BH2965" s="33" t="s">
        <v>8089</v>
      </c>
      <c r="BI2965" s="35" t="s">
        <v>8088</v>
      </c>
      <c r="BK2965" s="33" t="s">
        <v>8089</v>
      </c>
      <c r="BL2965" s="35" t="s">
        <v>8088</v>
      </c>
      <c r="BN2965" s="33" t="str">
        <f>_xlfn.XLOOKUP(E2965,'[2]Charge Level Data'!$E:$E,'[2]Charge Level Data'!$BN:$BN,"N/A")</f>
        <v>N/A</v>
      </c>
      <c r="BO2965" s="35" t="s">
        <v>8088</v>
      </c>
      <c r="BQ2965" s="33" t="s">
        <v>8089</v>
      </c>
      <c r="BR2965" s="35" t="s">
        <v>8088</v>
      </c>
    </row>
    <row r="2966" spans="1:70" x14ac:dyDescent="0.3">
      <c r="A2966">
        <v>13024448</v>
      </c>
      <c r="B2966" t="s">
        <v>5018</v>
      </c>
      <c r="C2966" s="33">
        <v>870</v>
      </c>
      <c r="D2966">
        <v>272</v>
      </c>
      <c r="E2966">
        <v>0</v>
      </c>
      <c r="H2966" s="33">
        <f t="shared" si="138"/>
        <v>348</v>
      </c>
      <c r="I2966" s="34">
        <f t="shared" si="139"/>
        <v>0</v>
      </c>
      <c r="J2966" s="34">
        <f t="shared" si="140"/>
        <v>0</v>
      </c>
      <c r="L2966" s="33" t="s">
        <v>8089</v>
      </c>
      <c r="M2966" s="35" t="s">
        <v>8088</v>
      </c>
      <c r="O2966" s="33" t="s">
        <v>8089</v>
      </c>
      <c r="P2966" s="35" t="s">
        <v>8088</v>
      </c>
      <c r="R2966" s="33" t="s">
        <v>8089</v>
      </c>
      <c r="S2966" s="35" t="s">
        <v>8088</v>
      </c>
      <c r="U2966" s="33" t="s">
        <v>8089</v>
      </c>
      <c r="V2966" s="35" t="s">
        <v>8088</v>
      </c>
      <c r="X2966" s="33" t="s">
        <v>8089</v>
      </c>
      <c r="Y2966" s="35" t="s">
        <v>8088</v>
      </c>
      <c r="AA2966" s="33" t="s">
        <v>8089</v>
      </c>
      <c r="AB2966" s="35" t="s">
        <v>8088</v>
      </c>
      <c r="AD2966" s="33" t="s">
        <v>8089</v>
      </c>
      <c r="AE2966" s="35" t="s">
        <v>8088</v>
      </c>
      <c r="AG2966" s="33" t="s">
        <v>8089</v>
      </c>
      <c r="AH2966" s="35" t="s">
        <v>8088</v>
      </c>
      <c r="AJ2966" s="33" t="s">
        <v>8089</v>
      </c>
      <c r="AK2966" s="35" t="s">
        <v>8088</v>
      </c>
      <c r="AM2966" s="33" t="s">
        <v>8089</v>
      </c>
      <c r="AN2966" s="35" t="s">
        <v>8088</v>
      </c>
      <c r="AP2966" s="33" t="s">
        <v>8089</v>
      </c>
      <c r="AQ2966" s="35" t="s">
        <v>8088</v>
      </c>
      <c r="AS2966" s="33" t="s">
        <v>8089</v>
      </c>
      <c r="AT2966" s="35" t="s">
        <v>8088</v>
      </c>
      <c r="AV2966" s="33" t="s">
        <v>8089</v>
      </c>
      <c r="AW2966" s="35" t="s">
        <v>8088</v>
      </c>
      <c r="AY2966" s="33" t="s">
        <v>8089</v>
      </c>
      <c r="AZ2966" s="35" t="s">
        <v>8088</v>
      </c>
      <c r="BB2966" s="33" t="s">
        <v>8089</v>
      </c>
      <c r="BC2966" s="35" t="s">
        <v>8088</v>
      </c>
      <c r="BE2966" s="33" t="s">
        <v>8089</v>
      </c>
      <c r="BF2966" s="35" t="s">
        <v>8088</v>
      </c>
      <c r="BH2966" s="33" t="s">
        <v>8089</v>
      </c>
      <c r="BI2966" s="35" t="s">
        <v>8088</v>
      </c>
      <c r="BK2966" s="33" t="s">
        <v>8089</v>
      </c>
      <c r="BL2966" s="35" t="s">
        <v>8088</v>
      </c>
      <c r="BN2966" s="33" t="str">
        <f>_xlfn.XLOOKUP(E2966,'[2]Charge Level Data'!$E:$E,'[2]Charge Level Data'!$BN:$BN,"N/A")</f>
        <v>N/A</v>
      </c>
      <c r="BO2966" s="35" t="s">
        <v>8088</v>
      </c>
      <c r="BQ2966" s="33" t="s">
        <v>8089</v>
      </c>
      <c r="BR2966" s="35" t="s">
        <v>8088</v>
      </c>
    </row>
    <row r="2967" spans="1:70" x14ac:dyDescent="0.3">
      <c r="A2967">
        <v>13024449</v>
      </c>
      <c r="B2967" t="s">
        <v>5020</v>
      </c>
      <c r="C2967" s="33">
        <v>870</v>
      </c>
      <c r="D2967">
        <v>272</v>
      </c>
      <c r="E2967">
        <v>0</v>
      </c>
      <c r="H2967" s="33">
        <f t="shared" si="138"/>
        <v>348</v>
      </c>
      <c r="I2967" s="34">
        <f t="shared" si="139"/>
        <v>0</v>
      </c>
      <c r="J2967" s="34">
        <f t="shared" si="140"/>
        <v>0</v>
      </c>
      <c r="L2967" s="33" t="s">
        <v>8089</v>
      </c>
      <c r="M2967" s="35" t="s">
        <v>8088</v>
      </c>
      <c r="O2967" s="33" t="s">
        <v>8089</v>
      </c>
      <c r="P2967" s="35" t="s">
        <v>8088</v>
      </c>
      <c r="R2967" s="33" t="s">
        <v>8089</v>
      </c>
      <c r="S2967" s="35" t="s">
        <v>8088</v>
      </c>
      <c r="U2967" s="33" t="s">
        <v>8089</v>
      </c>
      <c r="V2967" s="35" t="s">
        <v>8088</v>
      </c>
      <c r="X2967" s="33" t="s">
        <v>8089</v>
      </c>
      <c r="Y2967" s="35" t="s">
        <v>8088</v>
      </c>
      <c r="AA2967" s="33" t="s">
        <v>8089</v>
      </c>
      <c r="AB2967" s="35" t="s">
        <v>8088</v>
      </c>
      <c r="AD2967" s="33" t="s">
        <v>8089</v>
      </c>
      <c r="AE2967" s="35" t="s">
        <v>8088</v>
      </c>
      <c r="AG2967" s="33" t="s">
        <v>8089</v>
      </c>
      <c r="AH2967" s="35" t="s">
        <v>8088</v>
      </c>
      <c r="AJ2967" s="33" t="s">
        <v>8089</v>
      </c>
      <c r="AK2967" s="35" t="s">
        <v>8088</v>
      </c>
      <c r="AM2967" s="33" t="s">
        <v>8089</v>
      </c>
      <c r="AN2967" s="35" t="s">
        <v>8088</v>
      </c>
      <c r="AP2967" s="33" t="s">
        <v>8089</v>
      </c>
      <c r="AQ2967" s="35" t="s">
        <v>8088</v>
      </c>
      <c r="AS2967" s="33" t="s">
        <v>8089</v>
      </c>
      <c r="AT2967" s="35" t="s">
        <v>8088</v>
      </c>
      <c r="AV2967" s="33" t="s">
        <v>8089</v>
      </c>
      <c r="AW2967" s="35" t="s">
        <v>8088</v>
      </c>
      <c r="AY2967" s="33" t="s">
        <v>8089</v>
      </c>
      <c r="AZ2967" s="35" t="s">
        <v>8088</v>
      </c>
      <c r="BB2967" s="33" t="s">
        <v>8089</v>
      </c>
      <c r="BC2967" s="35" t="s">
        <v>8088</v>
      </c>
      <c r="BE2967" s="33" t="s">
        <v>8089</v>
      </c>
      <c r="BF2967" s="35" t="s">
        <v>8088</v>
      </c>
      <c r="BH2967" s="33" t="s">
        <v>8089</v>
      </c>
      <c r="BI2967" s="35" t="s">
        <v>8088</v>
      </c>
      <c r="BK2967" s="33" t="s">
        <v>8089</v>
      </c>
      <c r="BL2967" s="35" t="s">
        <v>8088</v>
      </c>
      <c r="BN2967" s="33" t="str">
        <f>_xlfn.XLOOKUP(E2967,'[2]Charge Level Data'!$E:$E,'[2]Charge Level Data'!$BN:$BN,"N/A")</f>
        <v>N/A</v>
      </c>
      <c r="BO2967" s="35" t="s">
        <v>8088</v>
      </c>
      <c r="BQ2967" s="33" t="s">
        <v>8089</v>
      </c>
      <c r="BR2967" s="35" t="s">
        <v>8088</v>
      </c>
    </row>
    <row r="2968" spans="1:70" x14ac:dyDescent="0.3">
      <c r="A2968">
        <v>13025275</v>
      </c>
      <c r="B2968" t="s">
        <v>5597</v>
      </c>
      <c r="C2968" s="33">
        <v>870</v>
      </c>
      <c r="D2968">
        <v>272</v>
      </c>
      <c r="E2968">
        <v>0</v>
      </c>
      <c r="H2968" s="33">
        <f t="shared" si="138"/>
        <v>348</v>
      </c>
      <c r="I2968" s="34">
        <f t="shared" si="139"/>
        <v>0</v>
      </c>
      <c r="J2968" s="34">
        <f t="shared" si="140"/>
        <v>0</v>
      </c>
      <c r="L2968" s="33" t="s">
        <v>8089</v>
      </c>
      <c r="M2968" s="35" t="s">
        <v>8088</v>
      </c>
      <c r="O2968" s="33" t="s">
        <v>8089</v>
      </c>
      <c r="P2968" s="35" t="s">
        <v>8088</v>
      </c>
      <c r="R2968" s="33" t="s">
        <v>8089</v>
      </c>
      <c r="S2968" s="35" t="s">
        <v>8088</v>
      </c>
      <c r="U2968" s="33" t="s">
        <v>8089</v>
      </c>
      <c r="V2968" s="35" t="s">
        <v>8088</v>
      </c>
      <c r="X2968" s="33" t="s">
        <v>8089</v>
      </c>
      <c r="Y2968" s="35" t="s">
        <v>8088</v>
      </c>
      <c r="AA2968" s="33" t="s">
        <v>8089</v>
      </c>
      <c r="AB2968" s="35" t="s">
        <v>8088</v>
      </c>
      <c r="AD2968" s="33" t="s">
        <v>8089</v>
      </c>
      <c r="AE2968" s="35" t="s">
        <v>8088</v>
      </c>
      <c r="AG2968" s="33" t="s">
        <v>8089</v>
      </c>
      <c r="AH2968" s="35" t="s">
        <v>8088</v>
      </c>
      <c r="AJ2968" s="33" t="s">
        <v>8089</v>
      </c>
      <c r="AK2968" s="35" t="s">
        <v>8088</v>
      </c>
      <c r="AM2968" s="33" t="s">
        <v>8089</v>
      </c>
      <c r="AN2968" s="35" t="s">
        <v>8088</v>
      </c>
      <c r="AP2968" s="33" t="s">
        <v>8089</v>
      </c>
      <c r="AQ2968" s="35" t="s">
        <v>8088</v>
      </c>
      <c r="AS2968" s="33" t="s">
        <v>8089</v>
      </c>
      <c r="AT2968" s="35" t="s">
        <v>8088</v>
      </c>
      <c r="AV2968" s="33" t="s">
        <v>8089</v>
      </c>
      <c r="AW2968" s="35" t="s">
        <v>8088</v>
      </c>
      <c r="AY2968" s="33" t="s">
        <v>8089</v>
      </c>
      <c r="AZ2968" s="35" t="s">
        <v>8088</v>
      </c>
      <c r="BB2968" s="33" t="s">
        <v>8089</v>
      </c>
      <c r="BC2968" s="35" t="s">
        <v>8088</v>
      </c>
      <c r="BE2968" s="33" t="s">
        <v>8089</v>
      </c>
      <c r="BF2968" s="35" t="s">
        <v>8088</v>
      </c>
      <c r="BH2968" s="33" t="s">
        <v>8089</v>
      </c>
      <c r="BI2968" s="35" t="s">
        <v>8088</v>
      </c>
      <c r="BK2968" s="33" t="s">
        <v>8089</v>
      </c>
      <c r="BL2968" s="35" t="s">
        <v>8088</v>
      </c>
      <c r="BN2968" s="33" t="str">
        <f>_xlfn.XLOOKUP(E2968,'[2]Charge Level Data'!$E:$E,'[2]Charge Level Data'!$BN:$BN,"N/A")</f>
        <v>N/A</v>
      </c>
      <c r="BO2968" s="35" t="s">
        <v>8088</v>
      </c>
      <c r="BQ2968" s="33" t="s">
        <v>8089</v>
      </c>
      <c r="BR2968" s="35" t="s">
        <v>8088</v>
      </c>
    </row>
    <row r="2969" spans="1:70" x14ac:dyDescent="0.3">
      <c r="A2969">
        <v>13011522</v>
      </c>
      <c r="B2969" t="s">
        <v>5663</v>
      </c>
      <c r="C2969" s="33">
        <v>870</v>
      </c>
      <c r="D2969">
        <v>272</v>
      </c>
      <c r="E2969">
        <v>0</v>
      </c>
      <c r="H2969" s="33">
        <f t="shared" si="138"/>
        <v>348</v>
      </c>
      <c r="I2969" s="34">
        <f t="shared" si="139"/>
        <v>0</v>
      </c>
      <c r="J2969" s="34">
        <f t="shared" si="140"/>
        <v>0</v>
      </c>
      <c r="L2969" s="33" t="s">
        <v>8089</v>
      </c>
      <c r="M2969" s="35" t="s">
        <v>8088</v>
      </c>
      <c r="O2969" s="33" t="s">
        <v>8089</v>
      </c>
      <c r="P2969" s="35" t="s">
        <v>8088</v>
      </c>
      <c r="R2969" s="33" t="s">
        <v>8089</v>
      </c>
      <c r="S2969" s="35" t="s">
        <v>8088</v>
      </c>
      <c r="U2969" s="33" t="s">
        <v>8089</v>
      </c>
      <c r="V2969" s="35" t="s">
        <v>8088</v>
      </c>
      <c r="X2969" s="33" t="s">
        <v>8089</v>
      </c>
      <c r="Y2969" s="35" t="s">
        <v>8088</v>
      </c>
      <c r="AA2969" s="33" t="s">
        <v>8089</v>
      </c>
      <c r="AB2969" s="35" t="s">
        <v>8088</v>
      </c>
      <c r="AD2969" s="33" t="s">
        <v>8089</v>
      </c>
      <c r="AE2969" s="35" t="s">
        <v>8088</v>
      </c>
      <c r="AG2969" s="33" t="s">
        <v>8089</v>
      </c>
      <c r="AH2969" s="35" t="s">
        <v>8088</v>
      </c>
      <c r="AJ2969" s="33" t="s">
        <v>8089</v>
      </c>
      <c r="AK2969" s="35" t="s">
        <v>8088</v>
      </c>
      <c r="AM2969" s="33" t="s">
        <v>8089</v>
      </c>
      <c r="AN2969" s="35" t="s">
        <v>8088</v>
      </c>
      <c r="AP2969" s="33" t="s">
        <v>8089</v>
      </c>
      <c r="AQ2969" s="35" t="s">
        <v>8088</v>
      </c>
      <c r="AS2969" s="33" t="s">
        <v>8089</v>
      </c>
      <c r="AT2969" s="35" t="s">
        <v>8088</v>
      </c>
      <c r="AV2969" s="33" t="s">
        <v>8089</v>
      </c>
      <c r="AW2969" s="35" t="s">
        <v>8088</v>
      </c>
      <c r="AY2969" s="33" t="s">
        <v>8089</v>
      </c>
      <c r="AZ2969" s="35" t="s">
        <v>8088</v>
      </c>
      <c r="BB2969" s="33" t="s">
        <v>8089</v>
      </c>
      <c r="BC2969" s="35" t="s">
        <v>8088</v>
      </c>
      <c r="BE2969" s="33" t="s">
        <v>8089</v>
      </c>
      <c r="BF2969" s="35" t="s">
        <v>8088</v>
      </c>
      <c r="BH2969" s="33" t="s">
        <v>8089</v>
      </c>
      <c r="BI2969" s="35" t="s">
        <v>8088</v>
      </c>
      <c r="BK2969" s="33" t="s">
        <v>8089</v>
      </c>
      <c r="BL2969" s="35" t="s">
        <v>8088</v>
      </c>
      <c r="BN2969" s="33" t="str">
        <f>_xlfn.XLOOKUP(E2969,'[2]Charge Level Data'!$E:$E,'[2]Charge Level Data'!$BN:$BN,"N/A")</f>
        <v>N/A</v>
      </c>
      <c r="BO2969" s="35" t="s">
        <v>8088</v>
      </c>
      <c r="BQ2969" s="33" t="s">
        <v>8089</v>
      </c>
      <c r="BR2969" s="35" t="s">
        <v>8088</v>
      </c>
    </row>
    <row r="2970" spans="1:70" x14ac:dyDescent="0.3">
      <c r="A2970">
        <v>13011521</v>
      </c>
      <c r="B2970" t="s">
        <v>5664</v>
      </c>
      <c r="C2970" s="33">
        <v>870</v>
      </c>
      <c r="D2970">
        <v>272</v>
      </c>
      <c r="E2970">
        <v>0</v>
      </c>
      <c r="H2970" s="33">
        <f t="shared" ref="H2970:H3033" si="141">C2970*0.4</f>
        <v>348</v>
      </c>
      <c r="I2970" s="34">
        <f t="shared" si="139"/>
        <v>0</v>
      </c>
      <c r="J2970" s="34">
        <f t="shared" si="140"/>
        <v>0</v>
      </c>
      <c r="L2970" s="33" t="s">
        <v>8089</v>
      </c>
      <c r="M2970" s="35" t="s">
        <v>8088</v>
      </c>
      <c r="O2970" s="33" t="s">
        <v>8089</v>
      </c>
      <c r="P2970" s="35" t="s">
        <v>8088</v>
      </c>
      <c r="R2970" s="33" t="s">
        <v>8089</v>
      </c>
      <c r="S2970" s="35" t="s">
        <v>8088</v>
      </c>
      <c r="U2970" s="33" t="s">
        <v>8089</v>
      </c>
      <c r="V2970" s="35" t="s">
        <v>8088</v>
      </c>
      <c r="X2970" s="33" t="s">
        <v>8089</v>
      </c>
      <c r="Y2970" s="35" t="s">
        <v>8088</v>
      </c>
      <c r="AA2970" s="33" t="s">
        <v>8089</v>
      </c>
      <c r="AB2970" s="35" t="s">
        <v>8088</v>
      </c>
      <c r="AD2970" s="33" t="s">
        <v>8089</v>
      </c>
      <c r="AE2970" s="35" t="s">
        <v>8088</v>
      </c>
      <c r="AG2970" s="33" t="s">
        <v>8089</v>
      </c>
      <c r="AH2970" s="35" t="s">
        <v>8088</v>
      </c>
      <c r="AJ2970" s="33" t="s">
        <v>8089</v>
      </c>
      <c r="AK2970" s="35" t="s">
        <v>8088</v>
      </c>
      <c r="AM2970" s="33" t="s">
        <v>8089</v>
      </c>
      <c r="AN2970" s="35" t="s">
        <v>8088</v>
      </c>
      <c r="AP2970" s="33" t="s">
        <v>8089</v>
      </c>
      <c r="AQ2970" s="35" t="s">
        <v>8088</v>
      </c>
      <c r="AS2970" s="33" t="s">
        <v>8089</v>
      </c>
      <c r="AT2970" s="35" t="s">
        <v>8088</v>
      </c>
      <c r="AV2970" s="33" t="s">
        <v>8089</v>
      </c>
      <c r="AW2970" s="35" t="s">
        <v>8088</v>
      </c>
      <c r="AY2970" s="33" t="s">
        <v>8089</v>
      </c>
      <c r="AZ2970" s="35" t="s">
        <v>8088</v>
      </c>
      <c r="BB2970" s="33" t="s">
        <v>8089</v>
      </c>
      <c r="BC2970" s="35" t="s">
        <v>8088</v>
      </c>
      <c r="BE2970" s="33" t="s">
        <v>8089</v>
      </c>
      <c r="BF2970" s="35" t="s">
        <v>8088</v>
      </c>
      <c r="BH2970" s="33" t="s">
        <v>8089</v>
      </c>
      <c r="BI2970" s="35" t="s">
        <v>8088</v>
      </c>
      <c r="BK2970" s="33" t="s">
        <v>8089</v>
      </c>
      <c r="BL2970" s="35" t="s">
        <v>8088</v>
      </c>
      <c r="BN2970" s="33" t="str">
        <f>_xlfn.XLOOKUP(E2970,'[2]Charge Level Data'!$E:$E,'[2]Charge Level Data'!$BN:$BN,"N/A")</f>
        <v>N/A</v>
      </c>
      <c r="BO2970" s="35" t="s">
        <v>8088</v>
      </c>
      <c r="BQ2970" s="33" t="s">
        <v>8089</v>
      </c>
      <c r="BR2970" s="35" t="s">
        <v>8088</v>
      </c>
    </row>
    <row r="2971" spans="1:70" x14ac:dyDescent="0.3">
      <c r="A2971">
        <v>13011520</v>
      </c>
      <c r="B2971" t="s">
        <v>5666</v>
      </c>
      <c r="C2971" s="33">
        <v>870</v>
      </c>
      <c r="D2971">
        <v>272</v>
      </c>
      <c r="E2971">
        <v>0</v>
      </c>
      <c r="H2971" s="33">
        <f t="shared" si="141"/>
        <v>348</v>
      </c>
      <c r="I2971" s="34">
        <f t="shared" si="139"/>
        <v>0</v>
      </c>
      <c r="J2971" s="34">
        <f t="shared" si="140"/>
        <v>0</v>
      </c>
      <c r="L2971" s="33" t="s">
        <v>8089</v>
      </c>
      <c r="M2971" s="35" t="s">
        <v>8088</v>
      </c>
      <c r="O2971" s="33" t="s">
        <v>8089</v>
      </c>
      <c r="P2971" s="35" t="s">
        <v>8088</v>
      </c>
      <c r="R2971" s="33" t="s">
        <v>8089</v>
      </c>
      <c r="S2971" s="35" t="s">
        <v>8088</v>
      </c>
      <c r="U2971" s="33" t="s">
        <v>8089</v>
      </c>
      <c r="V2971" s="35" t="s">
        <v>8088</v>
      </c>
      <c r="X2971" s="33" t="s">
        <v>8089</v>
      </c>
      <c r="Y2971" s="35" t="s">
        <v>8088</v>
      </c>
      <c r="AA2971" s="33" t="s">
        <v>8089</v>
      </c>
      <c r="AB2971" s="35" t="s">
        <v>8088</v>
      </c>
      <c r="AD2971" s="33" t="s">
        <v>8089</v>
      </c>
      <c r="AE2971" s="35" t="s">
        <v>8088</v>
      </c>
      <c r="AG2971" s="33" t="s">
        <v>8089</v>
      </c>
      <c r="AH2971" s="35" t="s">
        <v>8088</v>
      </c>
      <c r="AJ2971" s="33" t="s">
        <v>8089</v>
      </c>
      <c r="AK2971" s="35" t="s">
        <v>8088</v>
      </c>
      <c r="AM2971" s="33" t="s">
        <v>8089</v>
      </c>
      <c r="AN2971" s="35" t="s">
        <v>8088</v>
      </c>
      <c r="AP2971" s="33" t="s">
        <v>8089</v>
      </c>
      <c r="AQ2971" s="35" t="s">
        <v>8088</v>
      </c>
      <c r="AS2971" s="33" t="s">
        <v>8089</v>
      </c>
      <c r="AT2971" s="35" t="s">
        <v>8088</v>
      </c>
      <c r="AV2971" s="33" t="s">
        <v>8089</v>
      </c>
      <c r="AW2971" s="35" t="s">
        <v>8088</v>
      </c>
      <c r="AY2971" s="33" t="s">
        <v>8089</v>
      </c>
      <c r="AZ2971" s="35" t="s">
        <v>8088</v>
      </c>
      <c r="BB2971" s="33" t="s">
        <v>8089</v>
      </c>
      <c r="BC2971" s="35" t="s">
        <v>8088</v>
      </c>
      <c r="BE2971" s="33" t="s">
        <v>8089</v>
      </c>
      <c r="BF2971" s="35" t="s">
        <v>8088</v>
      </c>
      <c r="BH2971" s="33" t="s">
        <v>8089</v>
      </c>
      <c r="BI2971" s="35" t="s">
        <v>8088</v>
      </c>
      <c r="BK2971" s="33" t="s">
        <v>8089</v>
      </c>
      <c r="BL2971" s="35" t="s">
        <v>8088</v>
      </c>
      <c r="BN2971" s="33" t="str">
        <f>_xlfn.XLOOKUP(E2971,'[2]Charge Level Data'!$E:$E,'[2]Charge Level Data'!$BN:$BN,"N/A")</f>
        <v>N/A</v>
      </c>
      <c r="BO2971" s="35" t="s">
        <v>8088</v>
      </c>
      <c r="BQ2971" s="33" t="s">
        <v>8089</v>
      </c>
      <c r="BR2971" s="35" t="s">
        <v>8088</v>
      </c>
    </row>
    <row r="2972" spans="1:70" x14ac:dyDescent="0.3">
      <c r="A2972">
        <v>13541839</v>
      </c>
      <c r="B2972" t="s">
        <v>5156</v>
      </c>
      <c r="C2972" s="33">
        <v>867.84</v>
      </c>
      <c r="D2972">
        <v>0</v>
      </c>
      <c r="E2972">
        <v>0</v>
      </c>
      <c r="H2972" s="33">
        <f t="shared" si="141"/>
        <v>347.13600000000002</v>
      </c>
      <c r="I2972" s="34">
        <f t="shared" si="139"/>
        <v>0</v>
      </c>
      <c r="J2972" s="34">
        <f t="shared" si="140"/>
        <v>0</v>
      </c>
      <c r="L2972" s="33" t="s">
        <v>8089</v>
      </c>
      <c r="M2972" s="35" t="s">
        <v>8088</v>
      </c>
      <c r="O2972" s="33" t="s">
        <v>8089</v>
      </c>
      <c r="P2972" s="35" t="s">
        <v>8088</v>
      </c>
      <c r="R2972" s="33" t="s">
        <v>8089</v>
      </c>
      <c r="S2972" s="35" t="s">
        <v>8088</v>
      </c>
      <c r="U2972" s="33" t="s">
        <v>8089</v>
      </c>
      <c r="V2972" s="35" t="s">
        <v>8088</v>
      </c>
      <c r="X2972" s="33" t="s">
        <v>8089</v>
      </c>
      <c r="Y2972" s="35" t="s">
        <v>8088</v>
      </c>
      <c r="AA2972" s="33" t="s">
        <v>8089</v>
      </c>
      <c r="AB2972" s="35" t="s">
        <v>8088</v>
      </c>
      <c r="AD2972" s="33" t="s">
        <v>8089</v>
      </c>
      <c r="AE2972" s="35" t="s">
        <v>8088</v>
      </c>
      <c r="AG2972" s="33" t="s">
        <v>8089</v>
      </c>
      <c r="AH2972" s="35" t="s">
        <v>8088</v>
      </c>
      <c r="AJ2972" s="33" t="s">
        <v>8089</v>
      </c>
      <c r="AK2972" s="35" t="s">
        <v>8088</v>
      </c>
      <c r="AM2972" s="33" t="s">
        <v>8089</v>
      </c>
      <c r="AN2972" s="35" t="s">
        <v>8088</v>
      </c>
      <c r="AP2972" s="33" t="s">
        <v>8089</v>
      </c>
      <c r="AQ2972" s="35" t="s">
        <v>8088</v>
      </c>
      <c r="AS2972" s="33" t="s">
        <v>8089</v>
      </c>
      <c r="AT2972" s="35" t="s">
        <v>8088</v>
      </c>
      <c r="AV2972" s="33" t="s">
        <v>8089</v>
      </c>
      <c r="AW2972" s="35" t="s">
        <v>8088</v>
      </c>
      <c r="AY2972" s="33" t="s">
        <v>8089</v>
      </c>
      <c r="AZ2972" s="35" t="s">
        <v>8088</v>
      </c>
      <c r="BB2972" s="33" t="s">
        <v>8089</v>
      </c>
      <c r="BC2972" s="35" t="s">
        <v>8088</v>
      </c>
      <c r="BE2972" s="33" t="s">
        <v>8089</v>
      </c>
      <c r="BF2972" s="35" t="s">
        <v>8088</v>
      </c>
      <c r="BH2972" s="33" t="s">
        <v>8089</v>
      </c>
      <c r="BI2972" s="35" t="s">
        <v>8088</v>
      </c>
      <c r="BK2972" s="33" t="s">
        <v>8089</v>
      </c>
      <c r="BL2972" s="35" t="s">
        <v>8088</v>
      </c>
      <c r="BN2972" s="33" t="str">
        <f>_xlfn.XLOOKUP(E2972,'[2]Charge Level Data'!$E:$E,'[2]Charge Level Data'!$BN:$BN,"N/A")</f>
        <v>N/A</v>
      </c>
      <c r="BO2972" s="35" t="s">
        <v>8088</v>
      </c>
      <c r="BQ2972" s="33" t="s">
        <v>8089</v>
      </c>
      <c r="BR2972" s="35" t="s">
        <v>8088</v>
      </c>
    </row>
    <row r="2973" spans="1:70" x14ac:dyDescent="0.3">
      <c r="A2973">
        <v>13026540</v>
      </c>
      <c r="B2973" t="s">
        <v>5141</v>
      </c>
      <c r="C2973" s="33">
        <v>867.84</v>
      </c>
      <c r="D2973">
        <v>272</v>
      </c>
      <c r="E2973">
        <v>0</v>
      </c>
      <c r="H2973" s="33">
        <f t="shared" si="141"/>
        <v>347.13600000000002</v>
      </c>
      <c r="I2973" s="34">
        <f t="shared" si="139"/>
        <v>0</v>
      </c>
      <c r="J2973" s="34">
        <f t="shared" si="140"/>
        <v>0</v>
      </c>
      <c r="L2973" s="33" t="s">
        <v>8089</v>
      </c>
      <c r="M2973" s="35" t="s">
        <v>8088</v>
      </c>
      <c r="O2973" s="33" t="s">
        <v>8089</v>
      </c>
      <c r="P2973" s="35" t="s">
        <v>8088</v>
      </c>
      <c r="R2973" s="33" t="s">
        <v>8089</v>
      </c>
      <c r="S2973" s="35" t="s">
        <v>8088</v>
      </c>
      <c r="U2973" s="33" t="s">
        <v>8089</v>
      </c>
      <c r="V2973" s="35" t="s">
        <v>8088</v>
      </c>
      <c r="X2973" s="33" t="s">
        <v>8089</v>
      </c>
      <c r="Y2973" s="35" t="s">
        <v>8088</v>
      </c>
      <c r="AA2973" s="33" t="s">
        <v>8089</v>
      </c>
      <c r="AB2973" s="35" t="s">
        <v>8088</v>
      </c>
      <c r="AD2973" s="33" t="s">
        <v>8089</v>
      </c>
      <c r="AE2973" s="35" t="s">
        <v>8088</v>
      </c>
      <c r="AG2973" s="33" t="s">
        <v>8089</v>
      </c>
      <c r="AH2973" s="35" t="s">
        <v>8088</v>
      </c>
      <c r="AJ2973" s="33" t="s">
        <v>8089</v>
      </c>
      <c r="AK2973" s="35" t="s">
        <v>8088</v>
      </c>
      <c r="AM2973" s="33" t="s">
        <v>8089</v>
      </c>
      <c r="AN2973" s="35" t="s">
        <v>8088</v>
      </c>
      <c r="AP2973" s="33" t="s">
        <v>8089</v>
      </c>
      <c r="AQ2973" s="35" t="s">
        <v>8088</v>
      </c>
      <c r="AS2973" s="33" t="s">
        <v>8089</v>
      </c>
      <c r="AT2973" s="35" t="s">
        <v>8088</v>
      </c>
      <c r="AV2973" s="33" t="s">
        <v>8089</v>
      </c>
      <c r="AW2973" s="35" t="s">
        <v>8088</v>
      </c>
      <c r="AY2973" s="33" t="s">
        <v>8089</v>
      </c>
      <c r="AZ2973" s="35" t="s">
        <v>8088</v>
      </c>
      <c r="BB2973" s="33" t="s">
        <v>8089</v>
      </c>
      <c r="BC2973" s="35" t="s">
        <v>8088</v>
      </c>
      <c r="BE2973" s="33" t="s">
        <v>8089</v>
      </c>
      <c r="BF2973" s="35" t="s">
        <v>8088</v>
      </c>
      <c r="BH2973" s="33" t="s">
        <v>8089</v>
      </c>
      <c r="BI2973" s="35" t="s">
        <v>8088</v>
      </c>
      <c r="BK2973" s="33" t="s">
        <v>8089</v>
      </c>
      <c r="BL2973" s="35" t="s">
        <v>8088</v>
      </c>
      <c r="BN2973" s="33" t="str">
        <f>_xlfn.XLOOKUP(E2973,'[2]Charge Level Data'!$E:$E,'[2]Charge Level Data'!$BN:$BN,"N/A")</f>
        <v>N/A</v>
      </c>
      <c r="BO2973" s="35" t="s">
        <v>8088</v>
      </c>
      <c r="BQ2973" s="33" t="s">
        <v>8089</v>
      </c>
      <c r="BR2973" s="35" t="s">
        <v>8088</v>
      </c>
    </row>
    <row r="2974" spans="1:70" x14ac:dyDescent="0.3">
      <c r="A2974">
        <v>13026541</v>
      </c>
      <c r="B2974" t="s">
        <v>5142</v>
      </c>
      <c r="C2974" s="33">
        <v>867.84</v>
      </c>
      <c r="D2974">
        <v>272</v>
      </c>
      <c r="E2974">
        <v>0</v>
      </c>
      <c r="H2974" s="33">
        <f t="shared" si="141"/>
        <v>347.13600000000002</v>
      </c>
      <c r="I2974" s="34">
        <f t="shared" si="139"/>
        <v>0</v>
      </c>
      <c r="J2974" s="34">
        <f t="shared" si="140"/>
        <v>0</v>
      </c>
      <c r="L2974" s="33" t="s">
        <v>8089</v>
      </c>
      <c r="M2974" s="35" t="s">
        <v>8088</v>
      </c>
      <c r="O2974" s="33" t="s">
        <v>8089</v>
      </c>
      <c r="P2974" s="35" t="s">
        <v>8088</v>
      </c>
      <c r="R2974" s="33" t="s">
        <v>8089</v>
      </c>
      <c r="S2974" s="35" t="s">
        <v>8088</v>
      </c>
      <c r="U2974" s="33" t="s">
        <v>8089</v>
      </c>
      <c r="V2974" s="35" t="s">
        <v>8088</v>
      </c>
      <c r="X2974" s="33" t="s">
        <v>8089</v>
      </c>
      <c r="Y2974" s="35" t="s">
        <v>8088</v>
      </c>
      <c r="AA2974" s="33" t="s">
        <v>8089</v>
      </c>
      <c r="AB2974" s="35" t="s">
        <v>8088</v>
      </c>
      <c r="AD2974" s="33" t="s">
        <v>8089</v>
      </c>
      <c r="AE2974" s="35" t="s">
        <v>8088</v>
      </c>
      <c r="AG2974" s="33" t="s">
        <v>8089</v>
      </c>
      <c r="AH2974" s="35" t="s">
        <v>8088</v>
      </c>
      <c r="AJ2974" s="33" t="s">
        <v>8089</v>
      </c>
      <c r="AK2974" s="35" t="s">
        <v>8088</v>
      </c>
      <c r="AM2974" s="33" t="s">
        <v>8089</v>
      </c>
      <c r="AN2974" s="35" t="s">
        <v>8088</v>
      </c>
      <c r="AP2974" s="33" t="s">
        <v>8089</v>
      </c>
      <c r="AQ2974" s="35" t="s">
        <v>8088</v>
      </c>
      <c r="AS2974" s="33" t="s">
        <v>8089</v>
      </c>
      <c r="AT2974" s="35" t="s">
        <v>8088</v>
      </c>
      <c r="AV2974" s="33" t="s">
        <v>8089</v>
      </c>
      <c r="AW2974" s="35" t="s">
        <v>8088</v>
      </c>
      <c r="AY2974" s="33" t="s">
        <v>8089</v>
      </c>
      <c r="AZ2974" s="35" t="s">
        <v>8088</v>
      </c>
      <c r="BB2974" s="33" t="s">
        <v>8089</v>
      </c>
      <c r="BC2974" s="35" t="s">
        <v>8088</v>
      </c>
      <c r="BE2974" s="33" t="s">
        <v>8089</v>
      </c>
      <c r="BF2974" s="35" t="s">
        <v>8088</v>
      </c>
      <c r="BH2974" s="33" t="s">
        <v>8089</v>
      </c>
      <c r="BI2974" s="35" t="s">
        <v>8088</v>
      </c>
      <c r="BK2974" s="33" t="s">
        <v>8089</v>
      </c>
      <c r="BL2974" s="35" t="s">
        <v>8088</v>
      </c>
      <c r="BN2974" s="33" t="str">
        <f>_xlfn.XLOOKUP(E2974,'[2]Charge Level Data'!$E:$E,'[2]Charge Level Data'!$BN:$BN,"N/A")</f>
        <v>N/A</v>
      </c>
      <c r="BO2974" s="35" t="s">
        <v>8088</v>
      </c>
      <c r="BQ2974" s="33" t="s">
        <v>8089</v>
      </c>
      <c r="BR2974" s="35" t="s">
        <v>8088</v>
      </c>
    </row>
    <row r="2975" spans="1:70" x14ac:dyDescent="0.3">
      <c r="A2975">
        <v>13026446</v>
      </c>
      <c r="B2975" t="s">
        <v>5148</v>
      </c>
      <c r="C2975" s="33">
        <v>867.84</v>
      </c>
      <c r="D2975">
        <v>272</v>
      </c>
      <c r="E2975">
        <v>0</v>
      </c>
      <c r="H2975" s="33">
        <f t="shared" si="141"/>
        <v>347.13600000000002</v>
      </c>
      <c r="I2975" s="34">
        <f t="shared" si="139"/>
        <v>0</v>
      </c>
      <c r="J2975" s="34">
        <f t="shared" si="140"/>
        <v>0</v>
      </c>
      <c r="L2975" s="33" t="s">
        <v>8089</v>
      </c>
      <c r="M2975" s="35" t="s">
        <v>8088</v>
      </c>
      <c r="O2975" s="33" t="s">
        <v>8089</v>
      </c>
      <c r="P2975" s="35" t="s">
        <v>8088</v>
      </c>
      <c r="R2975" s="33" t="s">
        <v>8089</v>
      </c>
      <c r="S2975" s="35" t="s">
        <v>8088</v>
      </c>
      <c r="U2975" s="33" t="s">
        <v>8089</v>
      </c>
      <c r="V2975" s="35" t="s">
        <v>8088</v>
      </c>
      <c r="X2975" s="33" t="s">
        <v>8089</v>
      </c>
      <c r="Y2975" s="35" t="s">
        <v>8088</v>
      </c>
      <c r="AA2975" s="33" t="s">
        <v>8089</v>
      </c>
      <c r="AB2975" s="35" t="s">
        <v>8088</v>
      </c>
      <c r="AD2975" s="33" t="s">
        <v>8089</v>
      </c>
      <c r="AE2975" s="35" t="s">
        <v>8088</v>
      </c>
      <c r="AG2975" s="33" t="s">
        <v>8089</v>
      </c>
      <c r="AH2975" s="35" t="s">
        <v>8088</v>
      </c>
      <c r="AJ2975" s="33" t="s">
        <v>8089</v>
      </c>
      <c r="AK2975" s="35" t="s">
        <v>8088</v>
      </c>
      <c r="AM2975" s="33" t="s">
        <v>8089</v>
      </c>
      <c r="AN2975" s="35" t="s">
        <v>8088</v>
      </c>
      <c r="AP2975" s="33" t="s">
        <v>8089</v>
      </c>
      <c r="AQ2975" s="35" t="s">
        <v>8088</v>
      </c>
      <c r="AS2975" s="33" t="s">
        <v>8089</v>
      </c>
      <c r="AT2975" s="35" t="s">
        <v>8088</v>
      </c>
      <c r="AV2975" s="33" t="s">
        <v>8089</v>
      </c>
      <c r="AW2975" s="35" t="s">
        <v>8088</v>
      </c>
      <c r="AY2975" s="33" t="s">
        <v>8089</v>
      </c>
      <c r="AZ2975" s="35" t="s">
        <v>8088</v>
      </c>
      <c r="BB2975" s="33" t="s">
        <v>8089</v>
      </c>
      <c r="BC2975" s="35" t="s">
        <v>8088</v>
      </c>
      <c r="BE2975" s="33" t="s">
        <v>8089</v>
      </c>
      <c r="BF2975" s="35" t="s">
        <v>8088</v>
      </c>
      <c r="BH2975" s="33" t="s">
        <v>8089</v>
      </c>
      <c r="BI2975" s="35" t="s">
        <v>8088</v>
      </c>
      <c r="BK2975" s="33" t="s">
        <v>8089</v>
      </c>
      <c r="BL2975" s="35" t="s">
        <v>8088</v>
      </c>
      <c r="BN2975" s="33" t="str">
        <f>_xlfn.XLOOKUP(E2975,'[2]Charge Level Data'!$E:$E,'[2]Charge Level Data'!$BN:$BN,"N/A")</f>
        <v>N/A</v>
      </c>
      <c r="BO2975" s="35" t="s">
        <v>8088</v>
      </c>
      <c r="BQ2975" s="33" t="s">
        <v>8089</v>
      </c>
      <c r="BR2975" s="35" t="s">
        <v>8088</v>
      </c>
    </row>
    <row r="2976" spans="1:70" x14ac:dyDescent="0.3">
      <c r="A2976">
        <v>13026448</v>
      </c>
      <c r="B2976" t="s">
        <v>5150</v>
      </c>
      <c r="C2976" s="33">
        <v>867.84</v>
      </c>
      <c r="D2976">
        <v>272</v>
      </c>
      <c r="E2976">
        <v>0</v>
      </c>
      <c r="H2976" s="33">
        <f t="shared" si="141"/>
        <v>347.13600000000002</v>
      </c>
      <c r="I2976" s="34">
        <f t="shared" si="139"/>
        <v>0</v>
      </c>
      <c r="J2976" s="34">
        <f t="shared" si="140"/>
        <v>0</v>
      </c>
      <c r="L2976" s="33" t="s">
        <v>8089</v>
      </c>
      <c r="M2976" s="35" t="s">
        <v>8088</v>
      </c>
      <c r="O2976" s="33" t="s">
        <v>8089</v>
      </c>
      <c r="P2976" s="35" t="s">
        <v>8088</v>
      </c>
      <c r="R2976" s="33" t="s">
        <v>8089</v>
      </c>
      <c r="S2976" s="35" t="s">
        <v>8088</v>
      </c>
      <c r="U2976" s="33" t="s">
        <v>8089</v>
      </c>
      <c r="V2976" s="35" t="s">
        <v>8088</v>
      </c>
      <c r="X2976" s="33" t="s">
        <v>8089</v>
      </c>
      <c r="Y2976" s="35" t="s">
        <v>8088</v>
      </c>
      <c r="AA2976" s="33" t="s">
        <v>8089</v>
      </c>
      <c r="AB2976" s="35" t="s">
        <v>8088</v>
      </c>
      <c r="AD2976" s="33" t="s">
        <v>8089</v>
      </c>
      <c r="AE2976" s="35" t="s">
        <v>8088</v>
      </c>
      <c r="AG2976" s="33" t="s">
        <v>8089</v>
      </c>
      <c r="AH2976" s="35" t="s">
        <v>8088</v>
      </c>
      <c r="AJ2976" s="33" t="s">
        <v>8089</v>
      </c>
      <c r="AK2976" s="35" t="s">
        <v>8088</v>
      </c>
      <c r="AM2976" s="33" t="s">
        <v>8089</v>
      </c>
      <c r="AN2976" s="35" t="s">
        <v>8088</v>
      </c>
      <c r="AP2976" s="33" t="s">
        <v>8089</v>
      </c>
      <c r="AQ2976" s="35" t="s">
        <v>8088</v>
      </c>
      <c r="AS2976" s="33" t="s">
        <v>8089</v>
      </c>
      <c r="AT2976" s="35" t="s">
        <v>8088</v>
      </c>
      <c r="AV2976" s="33" t="s">
        <v>8089</v>
      </c>
      <c r="AW2976" s="35" t="s">
        <v>8088</v>
      </c>
      <c r="AY2976" s="33" t="s">
        <v>8089</v>
      </c>
      <c r="AZ2976" s="35" t="s">
        <v>8088</v>
      </c>
      <c r="BB2976" s="33" t="s">
        <v>8089</v>
      </c>
      <c r="BC2976" s="35" t="s">
        <v>8088</v>
      </c>
      <c r="BE2976" s="33" t="s">
        <v>8089</v>
      </c>
      <c r="BF2976" s="35" t="s">
        <v>8088</v>
      </c>
      <c r="BH2976" s="33" t="s">
        <v>8089</v>
      </c>
      <c r="BI2976" s="35" t="s">
        <v>8088</v>
      </c>
      <c r="BK2976" s="33" t="s">
        <v>8089</v>
      </c>
      <c r="BL2976" s="35" t="s">
        <v>8088</v>
      </c>
      <c r="BN2976" s="33" t="str">
        <f>_xlfn.XLOOKUP(E2976,'[2]Charge Level Data'!$E:$E,'[2]Charge Level Data'!$BN:$BN,"N/A")</f>
        <v>N/A</v>
      </c>
      <c r="BO2976" s="35" t="s">
        <v>8088</v>
      </c>
      <c r="BQ2976" s="33" t="s">
        <v>8089</v>
      </c>
      <c r="BR2976" s="35" t="s">
        <v>8088</v>
      </c>
    </row>
    <row r="2977" spans="1:70" x14ac:dyDescent="0.3">
      <c r="A2977">
        <v>13025550</v>
      </c>
      <c r="B2977" t="s">
        <v>5160</v>
      </c>
      <c r="C2977" s="33">
        <v>867.84</v>
      </c>
      <c r="D2977">
        <v>272</v>
      </c>
      <c r="E2977">
        <v>0</v>
      </c>
      <c r="H2977" s="33">
        <f t="shared" si="141"/>
        <v>347.13600000000002</v>
      </c>
      <c r="I2977" s="34">
        <f t="shared" si="139"/>
        <v>0</v>
      </c>
      <c r="J2977" s="34">
        <f t="shared" si="140"/>
        <v>0</v>
      </c>
      <c r="L2977" s="33" t="s">
        <v>8089</v>
      </c>
      <c r="M2977" s="35" t="s">
        <v>8088</v>
      </c>
      <c r="O2977" s="33" t="s">
        <v>8089</v>
      </c>
      <c r="P2977" s="35" t="s">
        <v>8088</v>
      </c>
      <c r="R2977" s="33" t="s">
        <v>8089</v>
      </c>
      <c r="S2977" s="35" t="s">
        <v>8088</v>
      </c>
      <c r="U2977" s="33" t="s">
        <v>8089</v>
      </c>
      <c r="V2977" s="35" t="s">
        <v>8088</v>
      </c>
      <c r="X2977" s="33" t="s">
        <v>8089</v>
      </c>
      <c r="Y2977" s="35" t="s">
        <v>8088</v>
      </c>
      <c r="AA2977" s="33" t="s">
        <v>8089</v>
      </c>
      <c r="AB2977" s="35" t="s">
        <v>8088</v>
      </c>
      <c r="AD2977" s="33" t="s">
        <v>8089</v>
      </c>
      <c r="AE2977" s="35" t="s">
        <v>8088</v>
      </c>
      <c r="AG2977" s="33" t="s">
        <v>8089</v>
      </c>
      <c r="AH2977" s="35" t="s">
        <v>8088</v>
      </c>
      <c r="AJ2977" s="33" t="s">
        <v>8089</v>
      </c>
      <c r="AK2977" s="35" t="s">
        <v>8088</v>
      </c>
      <c r="AM2977" s="33" t="s">
        <v>8089</v>
      </c>
      <c r="AN2977" s="35" t="s">
        <v>8088</v>
      </c>
      <c r="AP2977" s="33" t="s">
        <v>8089</v>
      </c>
      <c r="AQ2977" s="35" t="s">
        <v>8088</v>
      </c>
      <c r="AS2977" s="33" t="s">
        <v>8089</v>
      </c>
      <c r="AT2977" s="35" t="s">
        <v>8088</v>
      </c>
      <c r="AV2977" s="33" t="s">
        <v>8089</v>
      </c>
      <c r="AW2977" s="35" t="s">
        <v>8088</v>
      </c>
      <c r="AY2977" s="33" t="s">
        <v>8089</v>
      </c>
      <c r="AZ2977" s="35" t="s">
        <v>8088</v>
      </c>
      <c r="BB2977" s="33" t="s">
        <v>8089</v>
      </c>
      <c r="BC2977" s="35" t="s">
        <v>8088</v>
      </c>
      <c r="BE2977" s="33" t="s">
        <v>8089</v>
      </c>
      <c r="BF2977" s="35" t="s">
        <v>8088</v>
      </c>
      <c r="BH2977" s="33" t="s">
        <v>8089</v>
      </c>
      <c r="BI2977" s="35" t="s">
        <v>8088</v>
      </c>
      <c r="BK2977" s="33" t="s">
        <v>8089</v>
      </c>
      <c r="BL2977" s="35" t="s">
        <v>8088</v>
      </c>
      <c r="BN2977" s="33" t="str">
        <f>_xlfn.XLOOKUP(E2977,'[2]Charge Level Data'!$E:$E,'[2]Charge Level Data'!$BN:$BN,"N/A")</f>
        <v>N/A</v>
      </c>
      <c r="BO2977" s="35" t="s">
        <v>8088</v>
      </c>
      <c r="BQ2977" s="33" t="s">
        <v>8089</v>
      </c>
      <c r="BR2977" s="35" t="s">
        <v>8088</v>
      </c>
    </row>
    <row r="2978" spans="1:70" x14ac:dyDescent="0.3">
      <c r="A2978">
        <v>13026169</v>
      </c>
      <c r="B2978" t="s">
        <v>5162</v>
      </c>
      <c r="C2978" s="33">
        <v>867.84</v>
      </c>
      <c r="D2978">
        <v>272</v>
      </c>
      <c r="E2978">
        <v>0</v>
      </c>
      <c r="H2978" s="33">
        <f t="shared" si="141"/>
        <v>347.13600000000002</v>
      </c>
      <c r="I2978" s="34">
        <f t="shared" si="139"/>
        <v>0</v>
      </c>
      <c r="J2978" s="34">
        <f t="shared" si="140"/>
        <v>0</v>
      </c>
      <c r="L2978" s="33" t="s">
        <v>8089</v>
      </c>
      <c r="M2978" s="35" t="s">
        <v>8088</v>
      </c>
      <c r="O2978" s="33" t="s">
        <v>8089</v>
      </c>
      <c r="P2978" s="35" t="s">
        <v>8088</v>
      </c>
      <c r="R2978" s="33" t="s">
        <v>8089</v>
      </c>
      <c r="S2978" s="35" t="s">
        <v>8088</v>
      </c>
      <c r="U2978" s="33" t="s">
        <v>8089</v>
      </c>
      <c r="V2978" s="35" t="s">
        <v>8088</v>
      </c>
      <c r="X2978" s="33" t="s">
        <v>8089</v>
      </c>
      <c r="Y2978" s="35" t="s">
        <v>8088</v>
      </c>
      <c r="AA2978" s="33" t="s">
        <v>8089</v>
      </c>
      <c r="AB2978" s="35" t="s">
        <v>8088</v>
      </c>
      <c r="AD2978" s="33" t="s">
        <v>8089</v>
      </c>
      <c r="AE2978" s="35" t="s">
        <v>8088</v>
      </c>
      <c r="AG2978" s="33" t="s">
        <v>8089</v>
      </c>
      <c r="AH2978" s="35" t="s">
        <v>8088</v>
      </c>
      <c r="AJ2978" s="33" t="s">
        <v>8089</v>
      </c>
      <c r="AK2978" s="35" t="s">
        <v>8088</v>
      </c>
      <c r="AM2978" s="33" t="s">
        <v>8089</v>
      </c>
      <c r="AN2978" s="35" t="s">
        <v>8088</v>
      </c>
      <c r="AP2978" s="33" t="s">
        <v>8089</v>
      </c>
      <c r="AQ2978" s="35" t="s">
        <v>8088</v>
      </c>
      <c r="AS2978" s="33" t="s">
        <v>8089</v>
      </c>
      <c r="AT2978" s="35" t="s">
        <v>8088</v>
      </c>
      <c r="AV2978" s="33" t="s">
        <v>8089</v>
      </c>
      <c r="AW2978" s="35" t="s">
        <v>8088</v>
      </c>
      <c r="AY2978" s="33" t="s">
        <v>8089</v>
      </c>
      <c r="AZ2978" s="35" t="s">
        <v>8088</v>
      </c>
      <c r="BB2978" s="33" t="s">
        <v>8089</v>
      </c>
      <c r="BC2978" s="35" t="s">
        <v>8088</v>
      </c>
      <c r="BE2978" s="33" t="s">
        <v>8089</v>
      </c>
      <c r="BF2978" s="35" t="s">
        <v>8088</v>
      </c>
      <c r="BH2978" s="33" t="s">
        <v>8089</v>
      </c>
      <c r="BI2978" s="35" t="s">
        <v>8088</v>
      </c>
      <c r="BK2978" s="33" t="s">
        <v>8089</v>
      </c>
      <c r="BL2978" s="35" t="s">
        <v>8088</v>
      </c>
      <c r="BN2978" s="33" t="str">
        <f>_xlfn.XLOOKUP(E2978,'[2]Charge Level Data'!$E:$E,'[2]Charge Level Data'!$BN:$BN,"N/A")</f>
        <v>N/A</v>
      </c>
      <c r="BO2978" s="35" t="s">
        <v>8088</v>
      </c>
      <c r="BQ2978" s="33" t="s">
        <v>8089</v>
      </c>
      <c r="BR2978" s="35" t="s">
        <v>8088</v>
      </c>
    </row>
    <row r="2979" spans="1:70" x14ac:dyDescent="0.3">
      <c r="A2979">
        <v>13026447</v>
      </c>
      <c r="B2979" t="s">
        <v>5149</v>
      </c>
      <c r="C2979" s="33">
        <v>867.84</v>
      </c>
      <c r="D2979">
        <v>270</v>
      </c>
      <c r="E2979">
        <v>0</v>
      </c>
      <c r="H2979" s="33">
        <f t="shared" si="141"/>
        <v>347.13600000000002</v>
      </c>
      <c r="I2979" s="34">
        <f t="shared" si="139"/>
        <v>0</v>
      </c>
      <c r="J2979" s="34">
        <f t="shared" si="140"/>
        <v>0</v>
      </c>
      <c r="L2979" s="33" t="s">
        <v>8089</v>
      </c>
      <c r="M2979" s="35" t="s">
        <v>8088</v>
      </c>
      <c r="O2979" s="33" t="s">
        <v>8089</v>
      </c>
      <c r="P2979" s="35" t="s">
        <v>8088</v>
      </c>
      <c r="R2979" s="33" t="s">
        <v>8089</v>
      </c>
      <c r="S2979" s="35" t="s">
        <v>8088</v>
      </c>
      <c r="U2979" s="33" t="s">
        <v>8089</v>
      </c>
      <c r="V2979" s="35" t="s">
        <v>8088</v>
      </c>
      <c r="X2979" s="33" t="s">
        <v>8089</v>
      </c>
      <c r="Y2979" s="35" t="s">
        <v>8088</v>
      </c>
      <c r="AA2979" s="33" t="s">
        <v>8089</v>
      </c>
      <c r="AB2979" s="35" t="s">
        <v>8088</v>
      </c>
      <c r="AD2979" s="33" t="s">
        <v>8089</v>
      </c>
      <c r="AE2979" s="35" t="s">
        <v>8088</v>
      </c>
      <c r="AG2979" s="33" t="s">
        <v>8089</v>
      </c>
      <c r="AH2979" s="35" t="s">
        <v>8088</v>
      </c>
      <c r="AJ2979" s="33" t="s">
        <v>8089</v>
      </c>
      <c r="AK2979" s="35" t="s">
        <v>8088</v>
      </c>
      <c r="AM2979" s="33" t="s">
        <v>8089</v>
      </c>
      <c r="AN2979" s="35" t="s">
        <v>8088</v>
      </c>
      <c r="AP2979" s="33" t="s">
        <v>8089</v>
      </c>
      <c r="AQ2979" s="35" t="s">
        <v>8088</v>
      </c>
      <c r="AS2979" s="33" t="s">
        <v>8089</v>
      </c>
      <c r="AT2979" s="35" t="s">
        <v>8088</v>
      </c>
      <c r="AV2979" s="33" t="s">
        <v>8089</v>
      </c>
      <c r="AW2979" s="35" t="s">
        <v>8088</v>
      </c>
      <c r="AY2979" s="33" t="s">
        <v>8089</v>
      </c>
      <c r="AZ2979" s="35" t="s">
        <v>8088</v>
      </c>
      <c r="BB2979" s="33" t="s">
        <v>8089</v>
      </c>
      <c r="BC2979" s="35" t="s">
        <v>8088</v>
      </c>
      <c r="BE2979" s="33" t="s">
        <v>8089</v>
      </c>
      <c r="BF2979" s="35" t="s">
        <v>8088</v>
      </c>
      <c r="BH2979" s="33" t="s">
        <v>8089</v>
      </c>
      <c r="BI2979" s="35" t="s">
        <v>8088</v>
      </c>
      <c r="BK2979" s="33" t="s">
        <v>8089</v>
      </c>
      <c r="BL2979" s="35" t="s">
        <v>8088</v>
      </c>
      <c r="BN2979" s="33" t="str">
        <f>_xlfn.XLOOKUP(E2979,'[2]Charge Level Data'!$E:$E,'[2]Charge Level Data'!$BN:$BN,"N/A")</f>
        <v>N/A</v>
      </c>
      <c r="BO2979" s="35" t="s">
        <v>8088</v>
      </c>
      <c r="BQ2979" s="33" t="s">
        <v>8089</v>
      </c>
      <c r="BR2979" s="35" t="s">
        <v>8088</v>
      </c>
    </row>
    <row r="2980" spans="1:70" x14ac:dyDescent="0.3">
      <c r="A2980">
        <v>12606618</v>
      </c>
      <c r="B2980" t="s">
        <v>1772</v>
      </c>
      <c r="C2980" s="33">
        <v>866</v>
      </c>
      <c r="D2980">
        <v>300</v>
      </c>
      <c r="E2980">
        <v>81206</v>
      </c>
      <c r="H2980" s="33">
        <f t="shared" si="141"/>
        <v>346.40000000000003</v>
      </c>
      <c r="I2980" s="34">
        <f t="shared" si="139"/>
        <v>0</v>
      </c>
      <c r="J2980" s="34">
        <f t="shared" si="140"/>
        <v>1000.74199304</v>
      </c>
      <c r="L2980" s="33">
        <v>1000.74199304</v>
      </c>
      <c r="M2980" s="35" t="s">
        <v>8088</v>
      </c>
      <c r="O2980" s="33">
        <v>877.7137872400001</v>
      </c>
      <c r="P2980" s="35" t="s">
        <v>8088</v>
      </c>
      <c r="R2980" s="33">
        <v>800.28220160000001</v>
      </c>
      <c r="S2980" s="35" t="s">
        <v>8088</v>
      </c>
      <c r="U2980" s="33">
        <v>0</v>
      </c>
      <c r="V2980" s="35" t="s">
        <v>8088</v>
      </c>
      <c r="X2980" s="33">
        <v>462.55</v>
      </c>
      <c r="Y2980" s="35" t="s">
        <v>8088</v>
      </c>
      <c r="AA2980" s="33">
        <v>588.69999999999993</v>
      </c>
      <c r="AB2980" s="35" t="s">
        <v>8088</v>
      </c>
      <c r="AD2980" s="33">
        <v>395.27</v>
      </c>
      <c r="AE2980" s="35" t="s">
        <v>8088</v>
      </c>
      <c r="AG2980" s="33">
        <v>163.96</v>
      </c>
      <c r="AH2980" s="35" t="s">
        <v>8088</v>
      </c>
      <c r="AJ2980" s="33">
        <v>163.96</v>
      </c>
      <c r="AK2980" s="35" t="s">
        <v>8088</v>
      </c>
      <c r="AM2980" s="33">
        <v>163.96</v>
      </c>
      <c r="AN2980" s="35" t="s">
        <v>8088</v>
      </c>
      <c r="AP2980" s="33">
        <v>163.96</v>
      </c>
      <c r="AQ2980" s="35" t="s">
        <v>8088</v>
      </c>
      <c r="AS2980" s="33">
        <v>163.96</v>
      </c>
      <c r="AT2980" s="35" t="s">
        <v>8088</v>
      </c>
      <c r="AV2980" s="33">
        <v>163.96</v>
      </c>
      <c r="AW2980" s="35" t="s">
        <v>8088</v>
      </c>
      <c r="AY2980" s="33">
        <v>163.96</v>
      </c>
      <c r="AZ2980" s="35" t="s">
        <v>8088</v>
      </c>
      <c r="BB2980" s="33">
        <v>147.56</v>
      </c>
      <c r="BC2980" s="35" t="s">
        <v>8088</v>
      </c>
      <c r="BE2980" s="33">
        <v>147.56</v>
      </c>
      <c r="BF2980" s="35" t="s">
        <v>8088</v>
      </c>
      <c r="BH2980" s="33">
        <v>135.996534</v>
      </c>
      <c r="BI2980" s="35" t="s">
        <v>8088</v>
      </c>
      <c r="BK2980" s="33">
        <v>135.996534</v>
      </c>
      <c r="BL2980" s="35" t="s">
        <v>8088</v>
      </c>
      <c r="BN2980" s="33">
        <f>_xlfn.XLOOKUP(E2980,'[2]Charge Level Data'!$E:$E,'[2]Charge Level Data'!$BN:$BN,"N/A")</f>
        <v>135.996534</v>
      </c>
      <c r="BO2980" s="35" t="s">
        <v>8088</v>
      </c>
      <c r="BQ2980" s="33">
        <v>681.21</v>
      </c>
      <c r="BR2980" s="35" t="s">
        <v>8088</v>
      </c>
    </row>
    <row r="2981" spans="1:70" x14ac:dyDescent="0.3">
      <c r="A2981">
        <v>9319071</v>
      </c>
      <c r="B2981" t="s">
        <v>7755</v>
      </c>
      <c r="C2981" s="33">
        <v>865</v>
      </c>
      <c r="D2981">
        <v>761</v>
      </c>
      <c r="E2981">
        <v>12002</v>
      </c>
      <c r="H2981" s="33">
        <f t="shared" si="141"/>
        <v>346</v>
      </c>
      <c r="I2981" s="34">
        <f t="shared" si="139"/>
        <v>41.21</v>
      </c>
      <c r="J2981" s="34">
        <f t="shared" si="140"/>
        <v>713.28566453823021</v>
      </c>
      <c r="L2981" s="33">
        <v>685.99306641978012</v>
      </c>
      <c r="M2981" s="35" t="s">
        <v>8088</v>
      </c>
      <c r="O2981" s="33">
        <v>713.28566453823021</v>
      </c>
      <c r="P2981" s="35" t="s">
        <v>8088</v>
      </c>
      <c r="R2981" s="33">
        <v>637.64893294956005</v>
      </c>
      <c r="S2981" s="35" t="s">
        <v>8088</v>
      </c>
      <c r="U2981" s="33" t="s">
        <v>8088</v>
      </c>
      <c r="V2981" s="35" t="s">
        <v>8088</v>
      </c>
      <c r="X2981" s="33">
        <v>449.35</v>
      </c>
      <c r="Y2981" s="35" t="s">
        <v>8088</v>
      </c>
      <c r="AA2981" s="33">
        <v>571.9</v>
      </c>
      <c r="AB2981" s="35" t="s">
        <v>8088</v>
      </c>
      <c r="AD2981" s="33">
        <v>383.98999999999995</v>
      </c>
      <c r="AE2981" s="35" t="s">
        <v>8088</v>
      </c>
      <c r="AG2981" s="33">
        <v>160.68647700000002</v>
      </c>
      <c r="AH2981" s="35" t="s">
        <v>8088</v>
      </c>
      <c r="AJ2981" s="33">
        <v>160.68647700000002</v>
      </c>
      <c r="AK2981" s="35" t="s">
        <v>8088</v>
      </c>
      <c r="AM2981" s="33">
        <v>160.68647700000002</v>
      </c>
      <c r="AN2981" s="35" t="s">
        <v>8088</v>
      </c>
      <c r="AP2981" s="33">
        <v>160.68647700000002</v>
      </c>
      <c r="AQ2981" s="35" t="s">
        <v>8088</v>
      </c>
      <c r="AS2981" s="33">
        <v>160.68647700000002</v>
      </c>
      <c r="AT2981" s="35" t="s">
        <v>8088</v>
      </c>
      <c r="AV2981" s="33">
        <v>160.68647700000002</v>
      </c>
      <c r="AW2981" s="35" t="s">
        <v>8088</v>
      </c>
      <c r="AY2981" s="33">
        <v>160.68647700000002</v>
      </c>
      <c r="AZ2981" s="35" t="s">
        <v>8088</v>
      </c>
      <c r="BB2981" s="33">
        <v>41.21</v>
      </c>
      <c r="BC2981" s="35" t="s">
        <v>8088</v>
      </c>
      <c r="BE2981" s="33">
        <v>41.21</v>
      </c>
      <c r="BF2981" s="35" t="s">
        <v>8088</v>
      </c>
      <c r="BH2981" s="33">
        <v>92.281959000000001</v>
      </c>
      <c r="BI2981" s="35" t="s">
        <v>8088</v>
      </c>
      <c r="BK2981" s="33">
        <v>92.281959000000001</v>
      </c>
      <c r="BL2981" s="35" t="s">
        <v>8088</v>
      </c>
      <c r="BN2981" s="33">
        <f>_xlfn.XLOOKUP(E2981,'[2]Charge Level Data'!$E:$E,'[2]Charge Level Data'!$BN:$BN,"N/A")</f>
        <v>92.281959000000001</v>
      </c>
      <c r="BO2981" s="35" t="s">
        <v>8088</v>
      </c>
      <c r="BQ2981" s="33" t="s">
        <v>8088</v>
      </c>
      <c r="BR2981" s="35" t="s">
        <v>8088</v>
      </c>
    </row>
    <row r="2982" spans="1:70" x14ac:dyDescent="0.3">
      <c r="A2982">
        <v>8760278</v>
      </c>
      <c r="B2982" t="s">
        <v>3174</v>
      </c>
      <c r="C2982" s="33">
        <v>865</v>
      </c>
      <c r="D2982">
        <v>450</v>
      </c>
      <c r="E2982">
        <v>12001</v>
      </c>
      <c r="H2982" s="33">
        <f t="shared" si="141"/>
        <v>346</v>
      </c>
      <c r="I2982" s="34">
        <f t="shared" si="139"/>
        <v>31.09</v>
      </c>
      <c r="J2982" s="34">
        <f t="shared" si="140"/>
        <v>713.28566453823021</v>
      </c>
      <c r="L2982" s="33">
        <v>685.99306641978012</v>
      </c>
      <c r="M2982" s="35" t="s">
        <v>8088</v>
      </c>
      <c r="O2982" s="33">
        <v>713.28566453823021</v>
      </c>
      <c r="P2982" s="35" t="s">
        <v>8088</v>
      </c>
      <c r="R2982" s="33">
        <v>637.64893294956005</v>
      </c>
      <c r="S2982" s="35" t="s">
        <v>8088</v>
      </c>
      <c r="U2982" s="33" t="s">
        <v>8088</v>
      </c>
      <c r="V2982" s="35" t="s">
        <v>8088</v>
      </c>
      <c r="X2982" s="33">
        <v>449.35</v>
      </c>
      <c r="Y2982" s="35" t="s">
        <v>8088</v>
      </c>
      <c r="AA2982" s="33">
        <v>571.9</v>
      </c>
      <c r="AB2982" s="35" t="s">
        <v>8088</v>
      </c>
      <c r="AD2982" s="33">
        <v>383.98999999999995</v>
      </c>
      <c r="AE2982" s="35" t="s">
        <v>8088</v>
      </c>
      <c r="AG2982" s="33">
        <v>160.68647700000002</v>
      </c>
      <c r="AH2982" s="35" t="s">
        <v>8088</v>
      </c>
      <c r="AJ2982" s="33">
        <v>160.68647700000002</v>
      </c>
      <c r="AK2982" s="35" t="s">
        <v>8088</v>
      </c>
      <c r="AM2982" s="33">
        <v>160.68647700000002</v>
      </c>
      <c r="AN2982" s="35" t="s">
        <v>8088</v>
      </c>
      <c r="AP2982" s="33">
        <v>160.68647700000002</v>
      </c>
      <c r="AQ2982" s="35" t="s">
        <v>8088</v>
      </c>
      <c r="AS2982" s="33">
        <v>160.68647700000002</v>
      </c>
      <c r="AT2982" s="35" t="s">
        <v>8088</v>
      </c>
      <c r="AV2982" s="33">
        <v>160.68647700000002</v>
      </c>
      <c r="AW2982" s="35" t="s">
        <v>8088</v>
      </c>
      <c r="AY2982" s="33">
        <v>160.68647700000002</v>
      </c>
      <c r="AZ2982" s="35" t="s">
        <v>8088</v>
      </c>
      <c r="BB2982" s="33">
        <v>31.09</v>
      </c>
      <c r="BC2982" s="35" t="s">
        <v>8088</v>
      </c>
      <c r="BE2982" s="33">
        <v>31.09</v>
      </c>
      <c r="BF2982" s="35" t="s">
        <v>8088</v>
      </c>
      <c r="BH2982" s="33">
        <v>92.281959000000001</v>
      </c>
      <c r="BI2982" s="35" t="s">
        <v>8088</v>
      </c>
      <c r="BK2982" s="33">
        <v>92.281959000000001</v>
      </c>
      <c r="BL2982" s="35" t="s">
        <v>8088</v>
      </c>
      <c r="BN2982" s="33">
        <f>_xlfn.XLOOKUP(E2982,'[2]Charge Level Data'!$E:$E,'[2]Charge Level Data'!$BN:$BN,"N/A")</f>
        <v>92.281959000000001</v>
      </c>
      <c r="BO2982" s="35" t="s">
        <v>8088</v>
      </c>
      <c r="BQ2982" s="33" t="s">
        <v>8088</v>
      </c>
      <c r="BR2982" s="35" t="s">
        <v>8088</v>
      </c>
    </row>
    <row r="2983" spans="1:70" x14ac:dyDescent="0.3">
      <c r="A2983">
        <v>8760280</v>
      </c>
      <c r="B2983" t="s">
        <v>3175</v>
      </c>
      <c r="C2983" s="33">
        <v>865</v>
      </c>
      <c r="D2983">
        <v>450</v>
      </c>
      <c r="E2983">
        <v>12002</v>
      </c>
      <c r="H2983" s="33">
        <f t="shared" si="141"/>
        <v>346</v>
      </c>
      <c r="I2983" s="34">
        <f t="shared" si="139"/>
        <v>41.21</v>
      </c>
      <c r="J2983" s="34">
        <f t="shared" si="140"/>
        <v>713.28566453823021</v>
      </c>
      <c r="L2983" s="33">
        <v>685.99306641978012</v>
      </c>
      <c r="M2983" s="35" t="s">
        <v>8088</v>
      </c>
      <c r="O2983" s="33">
        <v>713.28566453823021</v>
      </c>
      <c r="P2983" s="35" t="s">
        <v>8088</v>
      </c>
      <c r="R2983" s="33">
        <v>637.64893294956005</v>
      </c>
      <c r="S2983" s="35" t="s">
        <v>8088</v>
      </c>
      <c r="U2983" s="33" t="s">
        <v>8088</v>
      </c>
      <c r="V2983" s="35" t="s">
        <v>8088</v>
      </c>
      <c r="X2983" s="33">
        <v>449.35</v>
      </c>
      <c r="Y2983" s="35" t="s">
        <v>8088</v>
      </c>
      <c r="AA2983" s="33">
        <v>571.9</v>
      </c>
      <c r="AB2983" s="35" t="s">
        <v>8088</v>
      </c>
      <c r="AD2983" s="33">
        <v>383.98999999999995</v>
      </c>
      <c r="AE2983" s="35" t="s">
        <v>8088</v>
      </c>
      <c r="AG2983" s="33">
        <v>160.68647700000002</v>
      </c>
      <c r="AH2983" s="35" t="s">
        <v>8088</v>
      </c>
      <c r="AJ2983" s="33">
        <v>160.68647700000002</v>
      </c>
      <c r="AK2983" s="35" t="s">
        <v>8088</v>
      </c>
      <c r="AM2983" s="33">
        <v>160.68647700000002</v>
      </c>
      <c r="AN2983" s="35" t="s">
        <v>8088</v>
      </c>
      <c r="AP2983" s="33">
        <v>160.68647700000002</v>
      </c>
      <c r="AQ2983" s="35" t="s">
        <v>8088</v>
      </c>
      <c r="AS2983" s="33">
        <v>160.68647700000002</v>
      </c>
      <c r="AT2983" s="35" t="s">
        <v>8088</v>
      </c>
      <c r="AV2983" s="33">
        <v>160.68647700000002</v>
      </c>
      <c r="AW2983" s="35" t="s">
        <v>8088</v>
      </c>
      <c r="AY2983" s="33">
        <v>160.68647700000002</v>
      </c>
      <c r="AZ2983" s="35" t="s">
        <v>8088</v>
      </c>
      <c r="BB2983" s="33">
        <v>41.21</v>
      </c>
      <c r="BC2983" s="35" t="s">
        <v>8088</v>
      </c>
      <c r="BE2983" s="33">
        <v>41.21</v>
      </c>
      <c r="BF2983" s="35" t="s">
        <v>8088</v>
      </c>
      <c r="BH2983" s="33">
        <v>92.281959000000001</v>
      </c>
      <c r="BI2983" s="35" t="s">
        <v>8088</v>
      </c>
      <c r="BK2983" s="33">
        <v>92.281959000000001</v>
      </c>
      <c r="BL2983" s="35" t="s">
        <v>8088</v>
      </c>
      <c r="BN2983" s="33">
        <f>_xlfn.XLOOKUP(E2983,'[2]Charge Level Data'!$E:$E,'[2]Charge Level Data'!$BN:$BN,"N/A")</f>
        <v>92.281959000000001</v>
      </c>
      <c r="BO2983" s="35" t="s">
        <v>8088</v>
      </c>
      <c r="BQ2983" s="33" t="s">
        <v>8088</v>
      </c>
      <c r="BR2983" s="35" t="s">
        <v>8088</v>
      </c>
    </row>
    <row r="2984" spans="1:70" x14ac:dyDescent="0.3">
      <c r="A2984">
        <v>8760282</v>
      </c>
      <c r="B2984" t="s">
        <v>3176</v>
      </c>
      <c r="C2984" s="33">
        <v>865</v>
      </c>
      <c r="D2984">
        <v>450</v>
      </c>
      <c r="E2984">
        <v>12004</v>
      </c>
      <c r="H2984" s="33">
        <f t="shared" si="141"/>
        <v>346</v>
      </c>
      <c r="I2984" s="34">
        <f t="shared" si="139"/>
        <v>51.33</v>
      </c>
      <c r="J2984" s="34">
        <f t="shared" si="140"/>
        <v>713.28566453823021</v>
      </c>
      <c r="L2984" s="33">
        <v>685.99306641978012</v>
      </c>
      <c r="M2984" s="35" t="s">
        <v>8088</v>
      </c>
      <c r="O2984" s="33">
        <v>713.28566453823021</v>
      </c>
      <c r="P2984" s="35" t="s">
        <v>8088</v>
      </c>
      <c r="R2984" s="33">
        <v>637.64893294956005</v>
      </c>
      <c r="S2984" s="35" t="s">
        <v>8088</v>
      </c>
      <c r="U2984" s="33" t="s">
        <v>8088</v>
      </c>
      <c r="V2984" s="35" t="s">
        <v>8088</v>
      </c>
      <c r="X2984" s="33">
        <v>449.35</v>
      </c>
      <c r="Y2984" s="35" t="s">
        <v>8088</v>
      </c>
      <c r="AA2984" s="33">
        <v>571.9</v>
      </c>
      <c r="AB2984" s="35" t="s">
        <v>8088</v>
      </c>
      <c r="AD2984" s="33">
        <v>383.98999999999995</v>
      </c>
      <c r="AE2984" s="35" t="s">
        <v>8088</v>
      </c>
      <c r="AG2984" s="33">
        <v>160.68647700000002</v>
      </c>
      <c r="AH2984" s="35" t="s">
        <v>8088</v>
      </c>
      <c r="AJ2984" s="33">
        <v>160.68647700000002</v>
      </c>
      <c r="AK2984" s="35" t="s">
        <v>8088</v>
      </c>
      <c r="AM2984" s="33">
        <v>160.68647700000002</v>
      </c>
      <c r="AN2984" s="35" t="s">
        <v>8088</v>
      </c>
      <c r="AP2984" s="33">
        <v>160.68647700000002</v>
      </c>
      <c r="AQ2984" s="35" t="s">
        <v>8088</v>
      </c>
      <c r="AS2984" s="33">
        <v>160.68647700000002</v>
      </c>
      <c r="AT2984" s="35" t="s">
        <v>8088</v>
      </c>
      <c r="AV2984" s="33">
        <v>160.68647700000002</v>
      </c>
      <c r="AW2984" s="35" t="s">
        <v>8088</v>
      </c>
      <c r="AY2984" s="33">
        <v>160.68647700000002</v>
      </c>
      <c r="AZ2984" s="35" t="s">
        <v>8088</v>
      </c>
      <c r="BB2984" s="33">
        <v>51.33</v>
      </c>
      <c r="BC2984" s="35" t="s">
        <v>8088</v>
      </c>
      <c r="BE2984" s="33">
        <v>51.33</v>
      </c>
      <c r="BF2984" s="35" t="s">
        <v>8088</v>
      </c>
      <c r="BH2984" s="33">
        <v>92.281959000000001</v>
      </c>
      <c r="BI2984" s="35" t="s">
        <v>8088</v>
      </c>
      <c r="BK2984" s="33">
        <v>92.281959000000001</v>
      </c>
      <c r="BL2984" s="35" t="s">
        <v>8088</v>
      </c>
      <c r="BN2984" s="33">
        <f>_xlfn.XLOOKUP(E2984,'[2]Charge Level Data'!$E:$E,'[2]Charge Level Data'!$BN:$BN,"N/A")</f>
        <v>92.281959000000001</v>
      </c>
      <c r="BO2984" s="35" t="s">
        <v>8088</v>
      </c>
      <c r="BQ2984" s="33" t="s">
        <v>8088</v>
      </c>
      <c r="BR2984" s="35" t="s">
        <v>8088</v>
      </c>
    </row>
    <row r="2985" spans="1:70" x14ac:dyDescent="0.3">
      <c r="A2985">
        <v>8760290</v>
      </c>
      <c r="B2985" t="s">
        <v>3179</v>
      </c>
      <c r="C2985" s="33">
        <v>865</v>
      </c>
      <c r="D2985">
        <v>450</v>
      </c>
      <c r="E2985">
        <v>12011</v>
      </c>
      <c r="H2985" s="33">
        <f t="shared" si="141"/>
        <v>346</v>
      </c>
      <c r="I2985" s="34">
        <f t="shared" si="139"/>
        <v>39.04</v>
      </c>
      <c r="J2985" s="34">
        <f t="shared" si="140"/>
        <v>713.28566453823021</v>
      </c>
      <c r="L2985" s="33">
        <v>685.99306641978012</v>
      </c>
      <c r="M2985" s="35" t="s">
        <v>8088</v>
      </c>
      <c r="O2985" s="33">
        <v>713.28566453823021</v>
      </c>
      <c r="P2985" s="35" t="s">
        <v>8088</v>
      </c>
      <c r="R2985" s="33">
        <v>637.64893294956005</v>
      </c>
      <c r="S2985" s="35" t="s">
        <v>8088</v>
      </c>
      <c r="U2985" s="33" t="s">
        <v>8088</v>
      </c>
      <c r="V2985" s="35" t="s">
        <v>8088</v>
      </c>
      <c r="X2985" s="33">
        <v>449.35</v>
      </c>
      <c r="Y2985" s="35" t="s">
        <v>8088</v>
      </c>
      <c r="AA2985" s="33">
        <v>571.9</v>
      </c>
      <c r="AB2985" s="35" t="s">
        <v>8088</v>
      </c>
      <c r="AD2985" s="33">
        <v>383.98999999999995</v>
      </c>
      <c r="AE2985" s="35" t="s">
        <v>8088</v>
      </c>
      <c r="AG2985" s="33">
        <v>160.68647700000002</v>
      </c>
      <c r="AH2985" s="35" t="s">
        <v>8088</v>
      </c>
      <c r="AJ2985" s="33">
        <v>160.68647700000002</v>
      </c>
      <c r="AK2985" s="35" t="s">
        <v>8088</v>
      </c>
      <c r="AM2985" s="33">
        <v>160.68647700000002</v>
      </c>
      <c r="AN2985" s="35" t="s">
        <v>8088</v>
      </c>
      <c r="AP2985" s="33">
        <v>160.68647700000002</v>
      </c>
      <c r="AQ2985" s="35" t="s">
        <v>8088</v>
      </c>
      <c r="AS2985" s="33">
        <v>160.68647700000002</v>
      </c>
      <c r="AT2985" s="35" t="s">
        <v>8088</v>
      </c>
      <c r="AV2985" s="33">
        <v>160.68647700000002</v>
      </c>
      <c r="AW2985" s="35" t="s">
        <v>8088</v>
      </c>
      <c r="AY2985" s="33">
        <v>160.68647700000002</v>
      </c>
      <c r="AZ2985" s="35" t="s">
        <v>8088</v>
      </c>
      <c r="BB2985" s="33">
        <v>39.04</v>
      </c>
      <c r="BC2985" s="35" t="s">
        <v>8088</v>
      </c>
      <c r="BE2985" s="33">
        <v>39.04</v>
      </c>
      <c r="BF2985" s="35" t="s">
        <v>8088</v>
      </c>
      <c r="BH2985" s="33">
        <v>92.281959000000001</v>
      </c>
      <c r="BI2985" s="35" t="s">
        <v>8088</v>
      </c>
      <c r="BK2985" s="33">
        <v>92.281959000000001</v>
      </c>
      <c r="BL2985" s="35" t="s">
        <v>8088</v>
      </c>
      <c r="BN2985" s="33">
        <f>_xlfn.XLOOKUP(E2985,'[2]Charge Level Data'!$E:$E,'[2]Charge Level Data'!$BN:$BN,"N/A")</f>
        <v>92.281959000000001</v>
      </c>
      <c r="BO2985" s="35" t="s">
        <v>8088</v>
      </c>
      <c r="BQ2985" s="33" t="s">
        <v>8088</v>
      </c>
      <c r="BR2985" s="35" t="s">
        <v>8088</v>
      </c>
    </row>
    <row r="2986" spans="1:70" x14ac:dyDescent="0.3">
      <c r="A2986">
        <v>8760292</v>
      </c>
      <c r="B2986" t="s">
        <v>3180</v>
      </c>
      <c r="C2986" s="33">
        <v>865</v>
      </c>
      <c r="D2986">
        <v>450</v>
      </c>
      <c r="E2986">
        <v>12013</v>
      </c>
      <c r="H2986" s="33">
        <f t="shared" si="141"/>
        <v>346</v>
      </c>
      <c r="I2986" s="34">
        <f t="shared" si="139"/>
        <v>41.45</v>
      </c>
      <c r="J2986" s="34">
        <f t="shared" si="140"/>
        <v>713.28566453823021</v>
      </c>
      <c r="L2986" s="33">
        <v>685.99306641978012</v>
      </c>
      <c r="M2986" s="35" t="s">
        <v>8088</v>
      </c>
      <c r="O2986" s="33">
        <v>713.28566453823021</v>
      </c>
      <c r="P2986" s="35" t="s">
        <v>8088</v>
      </c>
      <c r="R2986" s="33">
        <v>637.64893294956005</v>
      </c>
      <c r="S2986" s="35" t="s">
        <v>8088</v>
      </c>
      <c r="U2986" s="33" t="s">
        <v>8088</v>
      </c>
      <c r="V2986" s="35" t="s">
        <v>8088</v>
      </c>
      <c r="X2986" s="33">
        <v>449.35</v>
      </c>
      <c r="Y2986" s="35" t="s">
        <v>8088</v>
      </c>
      <c r="AA2986" s="33">
        <v>571.9</v>
      </c>
      <c r="AB2986" s="35" t="s">
        <v>8088</v>
      </c>
      <c r="AD2986" s="33">
        <v>383.98999999999995</v>
      </c>
      <c r="AE2986" s="35" t="s">
        <v>8088</v>
      </c>
      <c r="AG2986" s="33">
        <v>160.68647700000002</v>
      </c>
      <c r="AH2986" s="35" t="s">
        <v>8088</v>
      </c>
      <c r="AJ2986" s="33">
        <v>160.68647700000002</v>
      </c>
      <c r="AK2986" s="35" t="s">
        <v>8088</v>
      </c>
      <c r="AM2986" s="33">
        <v>160.68647700000002</v>
      </c>
      <c r="AN2986" s="35" t="s">
        <v>8088</v>
      </c>
      <c r="AP2986" s="33">
        <v>160.68647700000002</v>
      </c>
      <c r="AQ2986" s="35" t="s">
        <v>8088</v>
      </c>
      <c r="AS2986" s="33">
        <v>160.68647700000002</v>
      </c>
      <c r="AT2986" s="35" t="s">
        <v>8088</v>
      </c>
      <c r="AV2986" s="33">
        <v>160.68647700000002</v>
      </c>
      <c r="AW2986" s="35" t="s">
        <v>8088</v>
      </c>
      <c r="AY2986" s="33">
        <v>160.68647700000002</v>
      </c>
      <c r="AZ2986" s="35" t="s">
        <v>8088</v>
      </c>
      <c r="BB2986" s="33">
        <v>41.45</v>
      </c>
      <c r="BC2986" s="35" t="s">
        <v>8088</v>
      </c>
      <c r="BE2986" s="33">
        <v>41.45</v>
      </c>
      <c r="BF2986" s="35" t="s">
        <v>8088</v>
      </c>
      <c r="BH2986" s="33">
        <v>92.281959000000001</v>
      </c>
      <c r="BI2986" s="35" t="s">
        <v>8088</v>
      </c>
      <c r="BK2986" s="33">
        <v>92.281959000000001</v>
      </c>
      <c r="BL2986" s="35" t="s">
        <v>8088</v>
      </c>
      <c r="BN2986" s="33">
        <f>_xlfn.XLOOKUP(E2986,'[2]Charge Level Data'!$E:$E,'[2]Charge Level Data'!$BN:$BN,"N/A")</f>
        <v>92.281959000000001</v>
      </c>
      <c r="BO2986" s="35" t="s">
        <v>8088</v>
      </c>
      <c r="BQ2986" s="33" t="s">
        <v>8088</v>
      </c>
      <c r="BR2986" s="35" t="s">
        <v>8088</v>
      </c>
    </row>
    <row r="2987" spans="1:70" x14ac:dyDescent="0.3">
      <c r="A2987">
        <v>8760294</v>
      </c>
      <c r="B2987" t="s">
        <v>3181</v>
      </c>
      <c r="C2987" s="33">
        <v>865</v>
      </c>
      <c r="D2987">
        <v>450</v>
      </c>
      <c r="E2987">
        <v>12014</v>
      </c>
      <c r="H2987" s="33">
        <f t="shared" si="141"/>
        <v>346</v>
      </c>
      <c r="I2987" s="34">
        <f t="shared" si="139"/>
        <v>53.26</v>
      </c>
      <c r="J2987" s="34">
        <f t="shared" si="140"/>
        <v>713.28566453823021</v>
      </c>
      <c r="L2987" s="33">
        <v>685.99306641978012</v>
      </c>
      <c r="M2987" s="35" t="s">
        <v>8088</v>
      </c>
      <c r="O2987" s="33">
        <v>713.28566453823021</v>
      </c>
      <c r="P2987" s="35" t="s">
        <v>8088</v>
      </c>
      <c r="R2987" s="33">
        <v>637.64893294956005</v>
      </c>
      <c r="S2987" s="35" t="s">
        <v>8088</v>
      </c>
      <c r="U2987" s="33" t="s">
        <v>8088</v>
      </c>
      <c r="V2987" s="35" t="s">
        <v>8088</v>
      </c>
      <c r="X2987" s="33">
        <v>449.35</v>
      </c>
      <c r="Y2987" s="35" t="s">
        <v>8088</v>
      </c>
      <c r="AA2987" s="33">
        <v>571.9</v>
      </c>
      <c r="AB2987" s="35" t="s">
        <v>8088</v>
      </c>
      <c r="AD2987" s="33">
        <v>383.98999999999995</v>
      </c>
      <c r="AE2987" s="35" t="s">
        <v>8088</v>
      </c>
      <c r="AG2987" s="33">
        <v>160.68647700000002</v>
      </c>
      <c r="AH2987" s="35" t="s">
        <v>8088</v>
      </c>
      <c r="AJ2987" s="33">
        <v>160.68647700000002</v>
      </c>
      <c r="AK2987" s="35" t="s">
        <v>8088</v>
      </c>
      <c r="AM2987" s="33">
        <v>160.68647700000002</v>
      </c>
      <c r="AN2987" s="35" t="s">
        <v>8088</v>
      </c>
      <c r="AP2987" s="33">
        <v>160.68647700000002</v>
      </c>
      <c r="AQ2987" s="35" t="s">
        <v>8088</v>
      </c>
      <c r="AS2987" s="33">
        <v>160.68647700000002</v>
      </c>
      <c r="AT2987" s="35" t="s">
        <v>8088</v>
      </c>
      <c r="AV2987" s="33">
        <v>160.68647700000002</v>
      </c>
      <c r="AW2987" s="35" t="s">
        <v>8088</v>
      </c>
      <c r="AY2987" s="33">
        <v>160.68647700000002</v>
      </c>
      <c r="AZ2987" s="35" t="s">
        <v>8088</v>
      </c>
      <c r="BB2987" s="33">
        <v>53.26</v>
      </c>
      <c r="BC2987" s="35" t="s">
        <v>8088</v>
      </c>
      <c r="BE2987" s="33">
        <v>53.26</v>
      </c>
      <c r="BF2987" s="35" t="s">
        <v>8088</v>
      </c>
      <c r="BH2987" s="33">
        <v>92.281959000000001</v>
      </c>
      <c r="BI2987" s="35" t="s">
        <v>8088</v>
      </c>
      <c r="BK2987" s="33">
        <v>92.281959000000001</v>
      </c>
      <c r="BL2987" s="35" t="s">
        <v>8088</v>
      </c>
      <c r="BN2987" s="33">
        <f>_xlfn.XLOOKUP(E2987,'[2]Charge Level Data'!$E:$E,'[2]Charge Level Data'!$BN:$BN,"N/A")</f>
        <v>92.281959000000001</v>
      </c>
      <c r="BO2987" s="35" t="s">
        <v>8088</v>
      </c>
      <c r="BQ2987" s="33" t="s">
        <v>8088</v>
      </c>
      <c r="BR2987" s="35" t="s">
        <v>8088</v>
      </c>
    </row>
    <row r="2988" spans="1:70" x14ac:dyDescent="0.3">
      <c r="A2988">
        <v>8760296</v>
      </c>
      <c r="B2988" t="s">
        <v>3182</v>
      </c>
      <c r="C2988" s="33">
        <v>865</v>
      </c>
      <c r="D2988">
        <v>450</v>
      </c>
      <c r="E2988">
        <v>12015</v>
      </c>
      <c r="H2988" s="33">
        <f t="shared" si="141"/>
        <v>346</v>
      </c>
      <c r="I2988" s="34">
        <f t="shared" si="139"/>
        <v>67.48</v>
      </c>
      <c r="J2988" s="34">
        <f t="shared" si="140"/>
        <v>713.28566453823021</v>
      </c>
      <c r="L2988" s="33">
        <v>685.99306641978012</v>
      </c>
      <c r="M2988" s="35" t="s">
        <v>8088</v>
      </c>
      <c r="O2988" s="33">
        <v>713.28566453823021</v>
      </c>
      <c r="P2988" s="35" t="s">
        <v>8088</v>
      </c>
      <c r="R2988" s="33">
        <v>637.64893294956005</v>
      </c>
      <c r="S2988" s="35" t="s">
        <v>8088</v>
      </c>
      <c r="U2988" s="33" t="s">
        <v>8088</v>
      </c>
      <c r="V2988" s="35" t="s">
        <v>8088</v>
      </c>
      <c r="X2988" s="33">
        <v>449.35</v>
      </c>
      <c r="Y2988" s="35" t="s">
        <v>8088</v>
      </c>
      <c r="AA2988" s="33">
        <v>571.9</v>
      </c>
      <c r="AB2988" s="35" t="s">
        <v>8088</v>
      </c>
      <c r="AD2988" s="33">
        <v>383.98999999999995</v>
      </c>
      <c r="AE2988" s="35" t="s">
        <v>8088</v>
      </c>
      <c r="AG2988" s="33">
        <v>160.68647700000002</v>
      </c>
      <c r="AH2988" s="35" t="s">
        <v>8088</v>
      </c>
      <c r="AJ2988" s="33">
        <v>160.68647700000002</v>
      </c>
      <c r="AK2988" s="35" t="s">
        <v>8088</v>
      </c>
      <c r="AM2988" s="33">
        <v>160.68647700000002</v>
      </c>
      <c r="AN2988" s="35" t="s">
        <v>8088</v>
      </c>
      <c r="AP2988" s="33">
        <v>160.68647700000002</v>
      </c>
      <c r="AQ2988" s="35" t="s">
        <v>8088</v>
      </c>
      <c r="AS2988" s="33">
        <v>160.68647700000002</v>
      </c>
      <c r="AT2988" s="35" t="s">
        <v>8088</v>
      </c>
      <c r="AV2988" s="33">
        <v>160.68647700000002</v>
      </c>
      <c r="AW2988" s="35" t="s">
        <v>8088</v>
      </c>
      <c r="AY2988" s="33">
        <v>160.68647700000002</v>
      </c>
      <c r="AZ2988" s="35" t="s">
        <v>8088</v>
      </c>
      <c r="BB2988" s="33">
        <v>67.48</v>
      </c>
      <c r="BC2988" s="35" t="s">
        <v>8088</v>
      </c>
      <c r="BE2988" s="33">
        <v>67.48</v>
      </c>
      <c r="BF2988" s="35" t="s">
        <v>8088</v>
      </c>
      <c r="BH2988" s="33">
        <v>92.281959000000001</v>
      </c>
      <c r="BI2988" s="35" t="s">
        <v>8088</v>
      </c>
      <c r="BK2988" s="33">
        <v>92.281959000000001</v>
      </c>
      <c r="BL2988" s="35" t="s">
        <v>8088</v>
      </c>
      <c r="BN2988" s="33">
        <f>_xlfn.XLOOKUP(E2988,'[2]Charge Level Data'!$E:$E,'[2]Charge Level Data'!$BN:$BN,"N/A")</f>
        <v>92.281959000000001</v>
      </c>
      <c r="BO2988" s="35" t="s">
        <v>8088</v>
      </c>
      <c r="BQ2988" s="33" t="s">
        <v>8088</v>
      </c>
      <c r="BR2988" s="35" t="s">
        <v>8088</v>
      </c>
    </row>
    <row r="2989" spans="1:70" x14ac:dyDescent="0.3">
      <c r="A2989">
        <v>13450339</v>
      </c>
      <c r="B2989" t="s">
        <v>884</v>
      </c>
      <c r="C2989" s="33">
        <v>862.3</v>
      </c>
      <c r="D2989">
        <v>636</v>
      </c>
      <c r="E2989" t="s">
        <v>7932</v>
      </c>
      <c r="F2989">
        <v>68727071201</v>
      </c>
      <c r="H2989" s="33">
        <f t="shared" si="141"/>
        <v>344.92</v>
      </c>
      <c r="I2989" s="34">
        <f t="shared" si="139"/>
        <v>0</v>
      </c>
      <c r="J2989" s="34">
        <f t="shared" si="140"/>
        <v>393.25907160000003</v>
      </c>
      <c r="L2989" s="33">
        <v>393.25907160000003</v>
      </c>
      <c r="M2989" s="35" t="s">
        <v>8088</v>
      </c>
      <c r="O2989" s="33">
        <v>393.25907160000003</v>
      </c>
      <c r="P2989" s="35" t="s">
        <v>8088</v>
      </c>
      <c r="R2989" s="33">
        <v>393.25907160000003</v>
      </c>
      <c r="S2989" s="35" t="s">
        <v>8088</v>
      </c>
      <c r="U2989" s="33">
        <v>120.72199999999999</v>
      </c>
      <c r="V2989" s="35" t="s">
        <v>8088</v>
      </c>
      <c r="X2989" s="33">
        <v>94.853000000000009</v>
      </c>
      <c r="Y2989" s="35" t="s">
        <v>8088</v>
      </c>
      <c r="AA2989" s="33">
        <v>120.72199999999999</v>
      </c>
      <c r="AB2989" s="35" t="s">
        <v>8088</v>
      </c>
      <c r="AD2989" s="33">
        <v>81.056200000000004</v>
      </c>
      <c r="AE2989" s="35" t="s">
        <v>8088</v>
      </c>
      <c r="AG2989" s="33">
        <v>174.03</v>
      </c>
      <c r="AH2989" s="35" t="s">
        <v>8088</v>
      </c>
      <c r="AJ2989" s="33">
        <v>174.03</v>
      </c>
      <c r="AK2989" s="35" t="s">
        <v>8088</v>
      </c>
      <c r="AM2989" s="33">
        <v>174.03</v>
      </c>
      <c r="AN2989" s="35" t="s">
        <v>8088</v>
      </c>
      <c r="AP2989" s="33">
        <v>174.03</v>
      </c>
      <c r="AQ2989" s="35" t="s">
        <v>8088</v>
      </c>
      <c r="AS2989" s="33">
        <v>174.03</v>
      </c>
      <c r="AT2989" s="35" t="s">
        <v>8088</v>
      </c>
      <c r="AV2989" s="33">
        <v>174.03</v>
      </c>
      <c r="AW2989" s="35" t="s">
        <v>8088</v>
      </c>
      <c r="AY2989" s="33">
        <v>174.03</v>
      </c>
      <c r="AZ2989" s="35" t="s">
        <v>8088</v>
      </c>
      <c r="BB2989" s="33">
        <v>0</v>
      </c>
      <c r="BC2989" s="35" t="s">
        <v>8088</v>
      </c>
      <c r="BE2989" s="33">
        <v>0</v>
      </c>
      <c r="BF2989" s="35" t="s">
        <v>8088</v>
      </c>
      <c r="BH2989" s="33">
        <v>0</v>
      </c>
      <c r="BI2989" s="35" t="s">
        <v>8088</v>
      </c>
      <c r="BK2989" s="33">
        <v>0</v>
      </c>
      <c r="BL2989" s="35" t="s">
        <v>8088</v>
      </c>
      <c r="BN2989" s="33">
        <f>_xlfn.XLOOKUP(E2989,'[2]Charge Level Data'!$E:$E,'[2]Charge Level Data'!$BN:$BN,"N/A")</f>
        <v>0</v>
      </c>
      <c r="BO2989" s="35" t="s">
        <v>8088</v>
      </c>
      <c r="BQ2989" s="33">
        <v>139.69260000000003</v>
      </c>
      <c r="BR2989" s="35" t="s">
        <v>8088</v>
      </c>
    </row>
    <row r="2990" spans="1:70" x14ac:dyDescent="0.3">
      <c r="A2990">
        <v>12756900</v>
      </c>
      <c r="B2990" t="s">
        <v>92</v>
      </c>
      <c r="C2990" s="33">
        <v>861</v>
      </c>
      <c r="D2990">
        <v>510</v>
      </c>
      <c r="E2990">
        <v>27892</v>
      </c>
      <c r="H2990" s="33">
        <f t="shared" si="141"/>
        <v>344.40000000000003</v>
      </c>
      <c r="I2990" s="34">
        <f t="shared" si="139"/>
        <v>0</v>
      </c>
      <c r="J2990" s="34">
        <f t="shared" si="140"/>
        <v>0</v>
      </c>
      <c r="L2990" s="33" t="s">
        <v>8089</v>
      </c>
      <c r="M2990" s="35" t="s">
        <v>8088</v>
      </c>
      <c r="O2990" s="33" t="s">
        <v>8089</v>
      </c>
      <c r="P2990" s="35" t="s">
        <v>8088</v>
      </c>
      <c r="R2990" s="33" t="s">
        <v>8089</v>
      </c>
      <c r="S2990" s="35" t="s">
        <v>8088</v>
      </c>
      <c r="U2990" s="33" t="s">
        <v>8089</v>
      </c>
      <c r="V2990" s="35" t="s">
        <v>8088</v>
      </c>
      <c r="X2990" s="33" t="s">
        <v>8089</v>
      </c>
      <c r="Y2990" s="35" t="s">
        <v>8088</v>
      </c>
      <c r="AA2990" s="33" t="s">
        <v>8089</v>
      </c>
      <c r="AB2990" s="35" t="s">
        <v>8088</v>
      </c>
      <c r="AD2990" s="33" t="s">
        <v>8089</v>
      </c>
      <c r="AE2990" s="35" t="s">
        <v>8088</v>
      </c>
      <c r="AG2990" s="33" t="s">
        <v>8089</v>
      </c>
      <c r="AH2990" s="35" t="s">
        <v>8088</v>
      </c>
      <c r="AJ2990" s="33" t="s">
        <v>8089</v>
      </c>
      <c r="AK2990" s="35" t="s">
        <v>8088</v>
      </c>
      <c r="AM2990" s="33" t="s">
        <v>8089</v>
      </c>
      <c r="AN2990" s="35" t="s">
        <v>8088</v>
      </c>
      <c r="AP2990" s="33" t="s">
        <v>8089</v>
      </c>
      <c r="AQ2990" s="35" t="s">
        <v>8088</v>
      </c>
      <c r="AS2990" s="33" t="s">
        <v>8089</v>
      </c>
      <c r="AT2990" s="35" t="s">
        <v>8088</v>
      </c>
      <c r="AV2990" s="33" t="s">
        <v>8089</v>
      </c>
      <c r="AW2990" s="35" t="s">
        <v>8088</v>
      </c>
      <c r="AY2990" s="33" t="s">
        <v>8089</v>
      </c>
      <c r="AZ2990" s="35" t="s">
        <v>8088</v>
      </c>
      <c r="BB2990" s="33" t="s">
        <v>8089</v>
      </c>
      <c r="BC2990" s="35" t="s">
        <v>8088</v>
      </c>
      <c r="BE2990" s="33" t="s">
        <v>8089</v>
      </c>
      <c r="BF2990" s="35" t="s">
        <v>8088</v>
      </c>
      <c r="BH2990" s="33" t="s">
        <v>8089</v>
      </c>
      <c r="BI2990" s="35" t="s">
        <v>8088</v>
      </c>
      <c r="BK2990" s="33" t="s">
        <v>8089</v>
      </c>
      <c r="BL2990" s="35" t="s">
        <v>8088</v>
      </c>
      <c r="BN2990" s="33" t="str">
        <f>_xlfn.XLOOKUP(E2990,'[2]Charge Level Data'!$E:$E,'[2]Charge Level Data'!$BN:$BN,"N/A")</f>
        <v>N/A</v>
      </c>
      <c r="BO2990" s="35" t="s">
        <v>8088</v>
      </c>
      <c r="BQ2990" s="33" t="s">
        <v>8089</v>
      </c>
      <c r="BR2990" s="35" t="s">
        <v>8088</v>
      </c>
    </row>
    <row r="2991" spans="1:70" x14ac:dyDescent="0.3">
      <c r="A2991">
        <v>13024003</v>
      </c>
      <c r="B2991" t="s">
        <v>6060</v>
      </c>
      <c r="C2991" s="33">
        <v>859.62</v>
      </c>
      <c r="D2991">
        <v>270</v>
      </c>
      <c r="E2991">
        <v>0</v>
      </c>
      <c r="H2991" s="33">
        <f t="shared" si="141"/>
        <v>343.84800000000001</v>
      </c>
      <c r="I2991" s="34">
        <f t="shared" si="139"/>
        <v>0</v>
      </c>
      <c r="J2991" s="34">
        <f t="shared" si="140"/>
        <v>0</v>
      </c>
      <c r="L2991" s="33" t="s">
        <v>8089</v>
      </c>
      <c r="M2991" s="35" t="s">
        <v>8088</v>
      </c>
      <c r="O2991" s="33" t="s">
        <v>8089</v>
      </c>
      <c r="P2991" s="35" t="s">
        <v>8088</v>
      </c>
      <c r="R2991" s="33" t="s">
        <v>8089</v>
      </c>
      <c r="S2991" s="35" t="s">
        <v>8088</v>
      </c>
      <c r="U2991" s="33" t="s">
        <v>8089</v>
      </c>
      <c r="V2991" s="35" t="s">
        <v>8088</v>
      </c>
      <c r="X2991" s="33" t="s">
        <v>8089</v>
      </c>
      <c r="Y2991" s="35" t="s">
        <v>8088</v>
      </c>
      <c r="AA2991" s="33" t="s">
        <v>8089</v>
      </c>
      <c r="AB2991" s="35" t="s">
        <v>8088</v>
      </c>
      <c r="AD2991" s="33" t="s">
        <v>8089</v>
      </c>
      <c r="AE2991" s="35" t="s">
        <v>8088</v>
      </c>
      <c r="AG2991" s="33" t="s">
        <v>8089</v>
      </c>
      <c r="AH2991" s="35" t="s">
        <v>8088</v>
      </c>
      <c r="AJ2991" s="33" t="s">
        <v>8089</v>
      </c>
      <c r="AK2991" s="35" t="s">
        <v>8088</v>
      </c>
      <c r="AM2991" s="33" t="s">
        <v>8089</v>
      </c>
      <c r="AN2991" s="35" t="s">
        <v>8088</v>
      </c>
      <c r="AP2991" s="33" t="s">
        <v>8089</v>
      </c>
      <c r="AQ2991" s="35" t="s">
        <v>8088</v>
      </c>
      <c r="AS2991" s="33" t="s">
        <v>8089</v>
      </c>
      <c r="AT2991" s="35" t="s">
        <v>8088</v>
      </c>
      <c r="AV2991" s="33" t="s">
        <v>8089</v>
      </c>
      <c r="AW2991" s="35" t="s">
        <v>8088</v>
      </c>
      <c r="AY2991" s="33" t="s">
        <v>8089</v>
      </c>
      <c r="AZ2991" s="35" t="s">
        <v>8088</v>
      </c>
      <c r="BB2991" s="33" t="s">
        <v>8089</v>
      </c>
      <c r="BC2991" s="35" t="s">
        <v>8088</v>
      </c>
      <c r="BE2991" s="33" t="s">
        <v>8089</v>
      </c>
      <c r="BF2991" s="35" t="s">
        <v>8088</v>
      </c>
      <c r="BH2991" s="33" t="s">
        <v>8089</v>
      </c>
      <c r="BI2991" s="35" t="s">
        <v>8088</v>
      </c>
      <c r="BK2991" s="33" t="s">
        <v>8089</v>
      </c>
      <c r="BL2991" s="35" t="s">
        <v>8088</v>
      </c>
      <c r="BN2991" s="33" t="str">
        <f>_xlfn.XLOOKUP(E2991,'[2]Charge Level Data'!$E:$E,'[2]Charge Level Data'!$BN:$BN,"N/A")</f>
        <v>N/A</v>
      </c>
      <c r="BO2991" s="35" t="s">
        <v>8088</v>
      </c>
      <c r="BQ2991" s="33" t="s">
        <v>8089</v>
      </c>
      <c r="BR2991" s="35" t="s">
        <v>8088</v>
      </c>
    </row>
    <row r="2992" spans="1:70" x14ac:dyDescent="0.3">
      <c r="A2992">
        <v>13576013</v>
      </c>
      <c r="B2992" t="s">
        <v>7157</v>
      </c>
      <c r="C2992" s="33">
        <v>857.04</v>
      </c>
      <c r="D2992">
        <v>0</v>
      </c>
      <c r="E2992">
        <v>0</v>
      </c>
      <c r="H2992" s="33">
        <f t="shared" si="141"/>
        <v>342.81600000000003</v>
      </c>
      <c r="I2992" s="34">
        <f t="shared" si="139"/>
        <v>0</v>
      </c>
      <c r="J2992" s="34">
        <f t="shared" si="140"/>
        <v>0</v>
      </c>
      <c r="L2992" s="33" t="s">
        <v>8089</v>
      </c>
      <c r="M2992" s="35" t="s">
        <v>8088</v>
      </c>
      <c r="O2992" s="33" t="s">
        <v>8089</v>
      </c>
      <c r="P2992" s="35" t="s">
        <v>8088</v>
      </c>
      <c r="R2992" s="33" t="s">
        <v>8089</v>
      </c>
      <c r="S2992" s="35" t="s">
        <v>8088</v>
      </c>
      <c r="U2992" s="33" t="s">
        <v>8089</v>
      </c>
      <c r="V2992" s="35" t="s">
        <v>8088</v>
      </c>
      <c r="X2992" s="33" t="s">
        <v>8089</v>
      </c>
      <c r="Y2992" s="35" t="s">
        <v>8088</v>
      </c>
      <c r="AA2992" s="33" t="s">
        <v>8089</v>
      </c>
      <c r="AB2992" s="35" t="s">
        <v>8088</v>
      </c>
      <c r="AD2992" s="33" t="s">
        <v>8089</v>
      </c>
      <c r="AE2992" s="35" t="s">
        <v>8088</v>
      </c>
      <c r="AG2992" s="33" t="s">
        <v>8089</v>
      </c>
      <c r="AH2992" s="35" t="s">
        <v>8088</v>
      </c>
      <c r="AJ2992" s="33" t="s">
        <v>8089</v>
      </c>
      <c r="AK2992" s="35" t="s">
        <v>8088</v>
      </c>
      <c r="AM2992" s="33" t="s">
        <v>8089</v>
      </c>
      <c r="AN2992" s="35" t="s">
        <v>8088</v>
      </c>
      <c r="AP2992" s="33" t="s">
        <v>8089</v>
      </c>
      <c r="AQ2992" s="35" t="s">
        <v>8088</v>
      </c>
      <c r="AS2992" s="33" t="s">
        <v>8089</v>
      </c>
      <c r="AT2992" s="35" t="s">
        <v>8088</v>
      </c>
      <c r="AV2992" s="33" t="s">
        <v>8089</v>
      </c>
      <c r="AW2992" s="35" t="s">
        <v>8088</v>
      </c>
      <c r="AY2992" s="33" t="s">
        <v>8089</v>
      </c>
      <c r="AZ2992" s="35" t="s">
        <v>8088</v>
      </c>
      <c r="BB2992" s="33" t="s">
        <v>8089</v>
      </c>
      <c r="BC2992" s="35" t="s">
        <v>8088</v>
      </c>
      <c r="BE2992" s="33" t="s">
        <v>8089</v>
      </c>
      <c r="BF2992" s="35" t="s">
        <v>8088</v>
      </c>
      <c r="BH2992" s="33" t="s">
        <v>8089</v>
      </c>
      <c r="BI2992" s="35" t="s">
        <v>8088</v>
      </c>
      <c r="BK2992" s="33" t="s">
        <v>8089</v>
      </c>
      <c r="BL2992" s="35" t="s">
        <v>8088</v>
      </c>
      <c r="BN2992" s="33" t="str">
        <f>_xlfn.XLOOKUP(E2992,'[2]Charge Level Data'!$E:$E,'[2]Charge Level Data'!$BN:$BN,"N/A")</f>
        <v>N/A</v>
      </c>
      <c r="BO2992" s="35" t="s">
        <v>8088</v>
      </c>
      <c r="BQ2992" s="33" t="s">
        <v>8089</v>
      </c>
      <c r="BR2992" s="35" t="s">
        <v>8088</v>
      </c>
    </row>
    <row r="2993" spans="1:70" x14ac:dyDescent="0.3">
      <c r="A2993">
        <v>13026323</v>
      </c>
      <c r="B2993" t="s">
        <v>7150</v>
      </c>
      <c r="C2993" s="33">
        <v>856.5</v>
      </c>
      <c r="D2993">
        <v>272</v>
      </c>
      <c r="E2993">
        <v>0</v>
      </c>
      <c r="H2993" s="33">
        <f t="shared" si="141"/>
        <v>342.6</v>
      </c>
      <c r="I2993" s="34">
        <f t="shared" si="139"/>
        <v>0</v>
      </c>
      <c r="J2993" s="34">
        <f t="shared" si="140"/>
        <v>0</v>
      </c>
      <c r="L2993" s="33" t="s">
        <v>8089</v>
      </c>
      <c r="M2993" s="35" t="s">
        <v>8088</v>
      </c>
      <c r="O2993" s="33" t="s">
        <v>8089</v>
      </c>
      <c r="P2993" s="35" t="s">
        <v>8088</v>
      </c>
      <c r="R2993" s="33" t="s">
        <v>8089</v>
      </c>
      <c r="S2993" s="35" t="s">
        <v>8088</v>
      </c>
      <c r="U2993" s="33" t="s">
        <v>8089</v>
      </c>
      <c r="V2993" s="35" t="s">
        <v>8088</v>
      </c>
      <c r="X2993" s="33" t="s">
        <v>8089</v>
      </c>
      <c r="Y2993" s="35" t="s">
        <v>8088</v>
      </c>
      <c r="AA2993" s="33" t="s">
        <v>8089</v>
      </c>
      <c r="AB2993" s="35" t="s">
        <v>8088</v>
      </c>
      <c r="AD2993" s="33" t="s">
        <v>8089</v>
      </c>
      <c r="AE2993" s="35" t="s">
        <v>8088</v>
      </c>
      <c r="AG2993" s="33" t="s">
        <v>8089</v>
      </c>
      <c r="AH2993" s="35" t="s">
        <v>8088</v>
      </c>
      <c r="AJ2993" s="33" t="s">
        <v>8089</v>
      </c>
      <c r="AK2993" s="35" t="s">
        <v>8088</v>
      </c>
      <c r="AM2993" s="33" t="s">
        <v>8089</v>
      </c>
      <c r="AN2993" s="35" t="s">
        <v>8088</v>
      </c>
      <c r="AP2993" s="33" t="s">
        <v>8089</v>
      </c>
      <c r="AQ2993" s="35" t="s">
        <v>8088</v>
      </c>
      <c r="AS2993" s="33" t="s">
        <v>8089</v>
      </c>
      <c r="AT2993" s="35" t="s">
        <v>8088</v>
      </c>
      <c r="AV2993" s="33" t="s">
        <v>8089</v>
      </c>
      <c r="AW2993" s="35" t="s">
        <v>8088</v>
      </c>
      <c r="AY2993" s="33" t="s">
        <v>8089</v>
      </c>
      <c r="AZ2993" s="35" t="s">
        <v>8088</v>
      </c>
      <c r="BB2993" s="33" t="s">
        <v>8089</v>
      </c>
      <c r="BC2993" s="35" t="s">
        <v>8088</v>
      </c>
      <c r="BE2993" s="33" t="s">
        <v>8089</v>
      </c>
      <c r="BF2993" s="35" t="s">
        <v>8088</v>
      </c>
      <c r="BH2993" s="33" t="s">
        <v>8089</v>
      </c>
      <c r="BI2993" s="35" t="s">
        <v>8088</v>
      </c>
      <c r="BK2993" s="33" t="s">
        <v>8089</v>
      </c>
      <c r="BL2993" s="35" t="s">
        <v>8088</v>
      </c>
      <c r="BN2993" s="33" t="str">
        <f>_xlfn.XLOOKUP(E2993,'[2]Charge Level Data'!$E:$E,'[2]Charge Level Data'!$BN:$BN,"N/A")</f>
        <v>N/A</v>
      </c>
      <c r="BO2993" s="35" t="s">
        <v>8088</v>
      </c>
      <c r="BQ2993" s="33" t="s">
        <v>8089</v>
      </c>
      <c r="BR2993" s="35" t="s">
        <v>8088</v>
      </c>
    </row>
    <row r="2994" spans="1:70" x14ac:dyDescent="0.3">
      <c r="A2994">
        <v>13024584</v>
      </c>
      <c r="B2994" t="s">
        <v>7151</v>
      </c>
      <c r="C2994" s="33">
        <v>856.5</v>
      </c>
      <c r="D2994">
        <v>272</v>
      </c>
      <c r="E2994">
        <v>0</v>
      </c>
      <c r="H2994" s="33">
        <f t="shared" si="141"/>
        <v>342.6</v>
      </c>
      <c r="I2994" s="34">
        <f t="shared" si="139"/>
        <v>0</v>
      </c>
      <c r="J2994" s="34">
        <f t="shared" si="140"/>
        <v>0</v>
      </c>
      <c r="L2994" s="33" t="s">
        <v>8089</v>
      </c>
      <c r="M2994" s="35" t="s">
        <v>8088</v>
      </c>
      <c r="O2994" s="33" t="s">
        <v>8089</v>
      </c>
      <c r="P2994" s="35" t="s">
        <v>8088</v>
      </c>
      <c r="R2994" s="33" t="s">
        <v>8089</v>
      </c>
      <c r="S2994" s="35" t="s">
        <v>8088</v>
      </c>
      <c r="U2994" s="33" t="s">
        <v>8089</v>
      </c>
      <c r="V2994" s="35" t="s">
        <v>8088</v>
      </c>
      <c r="X2994" s="33" t="s">
        <v>8089</v>
      </c>
      <c r="Y2994" s="35" t="s">
        <v>8088</v>
      </c>
      <c r="AA2994" s="33" t="s">
        <v>8089</v>
      </c>
      <c r="AB2994" s="35" t="s">
        <v>8088</v>
      </c>
      <c r="AD2994" s="33" t="s">
        <v>8089</v>
      </c>
      <c r="AE2994" s="35" t="s">
        <v>8088</v>
      </c>
      <c r="AG2994" s="33" t="s">
        <v>8089</v>
      </c>
      <c r="AH2994" s="35" t="s">
        <v>8088</v>
      </c>
      <c r="AJ2994" s="33" t="s">
        <v>8089</v>
      </c>
      <c r="AK2994" s="35" t="s">
        <v>8088</v>
      </c>
      <c r="AM2994" s="33" t="s">
        <v>8089</v>
      </c>
      <c r="AN2994" s="35" t="s">
        <v>8088</v>
      </c>
      <c r="AP2994" s="33" t="s">
        <v>8089</v>
      </c>
      <c r="AQ2994" s="35" t="s">
        <v>8088</v>
      </c>
      <c r="AS2994" s="33" t="s">
        <v>8089</v>
      </c>
      <c r="AT2994" s="35" t="s">
        <v>8088</v>
      </c>
      <c r="AV2994" s="33" t="s">
        <v>8089</v>
      </c>
      <c r="AW2994" s="35" t="s">
        <v>8088</v>
      </c>
      <c r="AY2994" s="33" t="s">
        <v>8089</v>
      </c>
      <c r="AZ2994" s="35" t="s">
        <v>8088</v>
      </c>
      <c r="BB2994" s="33" t="s">
        <v>8089</v>
      </c>
      <c r="BC2994" s="35" t="s">
        <v>8088</v>
      </c>
      <c r="BE2994" s="33" t="s">
        <v>8089</v>
      </c>
      <c r="BF2994" s="35" t="s">
        <v>8088</v>
      </c>
      <c r="BH2994" s="33" t="s">
        <v>8089</v>
      </c>
      <c r="BI2994" s="35" t="s">
        <v>8088</v>
      </c>
      <c r="BK2994" s="33" t="s">
        <v>8089</v>
      </c>
      <c r="BL2994" s="35" t="s">
        <v>8088</v>
      </c>
      <c r="BN2994" s="33" t="str">
        <f>_xlfn.XLOOKUP(E2994,'[2]Charge Level Data'!$E:$E,'[2]Charge Level Data'!$BN:$BN,"N/A")</f>
        <v>N/A</v>
      </c>
      <c r="BO2994" s="35" t="s">
        <v>8088</v>
      </c>
      <c r="BQ2994" s="33" t="s">
        <v>8089</v>
      </c>
      <c r="BR2994" s="35" t="s">
        <v>8088</v>
      </c>
    </row>
    <row r="2995" spans="1:70" x14ac:dyDescent="0.3">
      <c r="A2995">
        <v>12257717</v>
      </c>
      <c r="B2995" t="s">
        <v>3149</v>
      </c>
      <c r="C2995" s="33">
        <v>856</v>
      </c>
      <c r="D2995">
        <v>761</v>
      </c>
      <c r="E2995">
        <v>64494</v>
      </c>
      <c r="H2995" s="33">
        <f t="shared" si="141"/>
        <v>342.40000000000003</v>
      </c>
      <c r="I2995" s="34">
        <f t="shared" si="139"/>
        <v>0</v>
      </c>
      <c r="J2995" s="34">
        <f t="shared" si="140"/>
        <v>566.29999999999995</v>
      </c>
      <c r="L2995" s="33">
        <v>0</v>
      </c>
      <c r="M2995" s="35" t="s">
        <v>8088</v>
      </c>
      <c r="O2995" s="33">
        <v>0</v>
      </c>
      <c r="P2995" s="35" t="s">
        <v>8088</v>
      </c>
      <c r="R2995" s="33">
        <v>0</v>
      </c>
      <c r="S2995" s="35" t="s">
        <v>8088</v>
      </c>
      <c r="U2995" s="33">
        <v>566.29999999999995</v>
      </c>
      <c r="V2995" s="35" t="s">
        <v>8088</v>
      </c>
      <c r="X2995" s="33">
        <v>444.95000000000005</v>
      </c>
      <c r="Y2995" s="35" t="s">
        <v>8088</v>
      </c>
      <c r="AA2995" s="33">
        <v>566.29999999999995</v>
      </c>
      <c r="AB2995" s="35" t="s">
        <v>8088</v>
      </c>
      <c r="AD2995" s="33">
        <v>380.22999999999996</v>
      </c>
      <c r="AE2995" s="35" t="s">
        <v>8088</v>
      </c>
      <c r="AG2995" s="33">
        <v>0</v>
      </c>
      <c r="AH2995" s="35" t="s">
        <v>8088</v>
      </c>
      <c r="AJ2995" s="33">
        <v>0</v>
      </c>
      <c r="AK2995" s="35" t="s">
        <v>8088</v>
      </c>
      <c r="AM2995" s="33">
        <v>0</v>
      </c>
      <c r="AN2995" s="35" t="s">
        <v>8088</v>
      </c>
      <c r="AP2995" s="33">
        <v>0</v>
      </c>
      <c r="AQ2995" s="35" t="s">
        <v>8088</v>
      </c>
      <c r="AS2995" s="33">
        <v>0</v>
      </c>
      <c r="AT2995" s="35" t="s">
        <v>8088</v>
      </c>
      <c r="AV2995" s="33">
        <v>0</v>
      </c>
      <c r="AW2995" s="35" t="s">
        <v>8088</v>
      </c>
      <c r="AY2995" s="33">
        <v>0</v>
      </c>
      <c r="AZ2995" s="35" t="s">
        <v>8088</v>
      </c>
      <c r="BB2995" s="33">
        <v>35.43</v>
      </c>
      <c r="BC2995" s="35" t="s">
        <v>8088</v>
      </c>
      <c r="BE2995" s="33">
        <v>35.43</v>
      </c>
      <c r="BF2995" s="35" t="s">
        <v>8088</v>
      </c>
      <c r="BH2995" s="33">
        <v>348.87832800000001</v>
      </c>
      <c r="BI2995" s="35" t="s">
        <v>8088</v>
      </c>
      <c r="BK2995" s="33">
        <v>348.87832800000001</v>
      </c>
      <c r="BL2995" s="35" t="s">
        <v>8088</v>
      </c>
      <c r="BN2995" s="33">
        <f>_xlfn.XLOOKUP(E2995,'[2]Charge Level Data'!$E:$E,'[2]Charge Level Data'!$BN:$BN,"N/A")</f>
        <v>348.87832800000001</v>
      </c>
      <c r="BO2995" s="35" t="s">
        <v>8088</v>
      </c>
      <c r="BQ2995" s="33">
        <v>566.29999999999995</v>
      </c>
      <c r="BR2995" s="35" t="s">
        <v>8088</v>
      </c>
    </row>
    <row r="2996" spans="1:70" x14ac:dyDescent="0.3">
      <c r="A2996">
        <v>12230592</v>
      </c>
      <c r="B2996" t="s">
        <v>3150</v>
      </c>
      <c r="C2996" s="33">
        <v>856</v>
      </c>
      <c r="D2996">
        <v>761</v>
      </c>
      <c r="E2996">
        <v>64495</v>
      </c>
      <c r="H2996" s="33">
        <f t="shared" si="141"/>
        <v>342.40000000000003</v>
      </c>
      <c r="I2996" s="34">
        <f t="shared" si="139"/>
        <v>0</v>
      </c>
      <c r="J2996" s="34">
        <f t="shared" si="140"/>
        <v>566.29999999999995</v>
      </c>
      <c r="L2996" s="33">
        <v>0</v>
      </c>
      <c r="M2996" s="35" t="s">
        <v>8088</v>
      </c>
      <c r="O2996" s="33">
        <v>0</v>
      </c>
      <c r="P2996" s="35" t="s">
        <v>8088</v>
      </c>
      <c r="R2996" s="33">
        <v>0</v>
      </c>
      <c r="S2996" s="35" t="s">
        <v>8088</v>
      </c>
      <c r="U2996" s="33">
        <v>566.29999999999995</v>
      </c>
      <c r="V2996" s="35" t="s">
        <v>8088</v>
      </c>
      <c r="X2996" s="33">
        <v>444.95000000000005</v>
      </c>
      <c r="Y2996" s="35" t="s">
        <v>8088</v>
      </c>
      <c r="AA2996" s="33">
        <v>566.29999999999995</v>
      </c>
      <c r="AB2996" s="35" t="s">
        <v>8088</v>
      </c>
      <c r="AD2996" s="33">
        <v>380.22999999999996</v>
      </c>
      <c r="AE2996" s="35" t="s">
        <v>8088</v>
      </c>
      <c r="AG2996" s="33">
        <v>0</v>
      </c>
      <c r="AH2996" s="35" t="s">
        <v>8088</v>
      </c>
      <c r="AJ2996" s="33">
        <v>0</v>
      </c>
      <c r="AK2996" s="35" t="s">
        <v>8088</v>
      </c>
      <c r="AM2996" s="33">
        <v>0</v>
      </c>
      <c r="AN2996" s="35" t="s">
        <v>8088</v>
      </c>
      <c r="AP2996" s="33">
        <v>0</v>
      </c>
      <c r="AQ2996" s="35" t="s">
        <v>8088</v>
      </c>
      <c r="AS2996" s="33">
        <v>0</v>
      </c>
      <c r="AT2996" s="35" t="s">
        <v>8088</v>
      </c>
      <c r="AV2996" s="33">
        <v>0</v>
      </c>
      <c r="AW2996" s="35" t="s">
        <v>8088</v>
      </c>
      <c r="AY2996" s="33">
        <v>0</v>
      </c>
      <c r="AZ2996" s="35" t="s">
        <v>8088</v>
      </c>
      <c r="BB2996" s="33">
        <v>35.909999999999997</v>
      </c>
      <c r="BC2996" s="35" t="s">
        <v>8088</v>
      </c>
      <c r="BE2996" s="33">
        <v>35.909999999999997</v>
      </c>
      <c r="BF2996" s="35" t="s">
        <v>8088</v>
      </c>
      <c r="BH2996" s="33">
        <v>348.87832800000001</v>
      </c>
      <c r="BI2996" s="35" t="s">
        <v>8088</v>
      </c>
      <c r="BK2996" s="33">
        <v>348.87832800000001</v>
      </c>
      <c r="BL2996" s="35" t="s">
        <v>8088</v>
      </c>
      <c r="BN2996" s="33">
        <f>_xlfn.XLOOKUP(E2996,'[2]Charge Level Data'!$E:$E,'[2]Charge Level Data'!$BN:$BN,"N/A")</f>
        <v>348.87832800000001</v>
      </c>
      <c r="BO2996" s="35" t="s">
        <v>8088</v>
      </c>
      <c r="BQ2996" s="33">
        <v>566.29999999999995</v>
      </c>
      <c r="BR2996" s="35" t="s">
        <v>8088</v>
      </c>
    </row>
    <row r="2997" spans="1:70" x14ac:dyDescent="0.3">
      <c r="A2997">
        <v>13026061</v>
      </c>
      <c r="B2997" t="s">
        <v>5669</v>
      </c>
      <c r="C2997" s="33">
        <v>855.6</v>
      </c>
      <c r="D2997">
        <v>272</v>
      </c>
      <c r="E2997">
        <v>0</v>
      </c>
      <c r="H2997" s="33">
        <f t="shared" si="141"/>
        <v>342.24</v>
      </c>
      <c r="I2997" s="34">
        <f t="shared" si="139"/>
        <v>0</v>
      </c>
      <c r="J2997" s="34">
        <f t="shared" si="140"/>
        <v>0</v>
      </c>
      <c r="L2997" s="33" t="s">
        <v>8089</v>
      </c>
      <c r="M2997" s="35" t="s">
        <v>8088</v>
      </c>
      <c r="O2997" s="33" t="s">
        <v>8089</v>
      </c>
      <c r="P2997" s="35" t="s">
        <v>8088</v>
      </c>
      <c r="R2997" s="33" t="s">
        <v>8089</v>
      </c>
      <c r="S2997" s="35" t="s">
        <v>8088</v>
      </c>
      <c r="U2997" s="33" t="s">
        <v>8089</v>
      </c>
      <c r="V2997" s="35" t="s">
        <v>8088</v>
      </c>
      <c r="X2997" s="33" t="s">
        <v>8089</v>
      </c>
      <c r="Y2997" s="35" t="s">
        <v>8088</v>
      </c>
      <c r="AA2997" s="33" t="s">
        <v>8089</v>
      </c>
      <c r="AB2997" s="35" t="s">
        <v>8088</v>
      </c>
      <c r="AD2997" s="33" t="s">
        <v>8089</v>
      </c>
      <c r="AE2997" s="35" t="s">
        <v>8088</v>
      </c>
      <c r="AG2997" s="33" t="s">
        <v>8089</v>
      </c>
      <c r="AH2997" s="35" t="s">
        <v>8088</v>
      </c>
      <c r="AJ2997" s="33" t="s">
        <v>8089</v>
      </c>
      <c r="AK2997" s="35" t="s">
        <v>8088</v>
      </c>
      <c r="AM2997" s="33" t="s">
        <v>8089</v>
      </c>
      <c r="AN2997" s="35" t="s">
        <v>8088</v>
      </c>
      <c r="AP2997" s="33" t="s">
        <v>8089</v>
      </c>
      <c r="AQ2997" s="35" t="s">
        <v>8088</v>
      </c>
      <c r="AS2997" s="33" t="s">
        <v>8089</v>
      </c>
      <c r="AT2997" s="35" t="s">
        <v>8088</v>
      </c>
      <c r="AV2997" s="33" t="s">
        <v>8089</v>
      </c>
      <c r="AW2997" s="35" t="s">
        <v>8088</v>
      </c>
      <c r="AY2997" s="33" t="s">
        <v>8089</v>
      </c>
      <c r="AZ2997" s="35" t="s">
        <v>8088</v>
      </c>
      <c r="BB2997" s="33" t="s">
        <v>8089</v>
      </c>
      <c r="BC2997" s="35" t="s">
        <v>8088</v>
      </c>
      <c r="BE2997" s="33" t="s">
        <v>8089</v>
      </c>
      <c r="BF2997" s="35" t="s">
        <v>8088</v>
      </c>
      <c r="BH2997" s="33" t="s">
        <v>8089</v>
      </c>
      <c r="BI2997" s="35" t="s">
        <v>8088</v>
      </c>
      <c r="BK2997" s="33" t="s">
        <v>8089</v>
      </c>
      <c r="BL2997" s="35" t="s">
        <v>8088</v>
      </c>
      <c r="BN2997" s="33" t="str">
        <f>_xlfn.XLOOKUP(E2997,'[2]Charge Level Data'!$E:$E,'[2]Charge Level Data'!$BN:$BN,"N/A")</f>
        <v>N/A</v>
      </c>
      <c r="BO2997" s="35" t="s">
        <v>8088</v>
      </c>
      <c r="BQ2997" s="33" t="s">
        <v>8089</v>
      </c>
      <c r="BR2997" s="35" t="s">
        <v>8088</v>
      </c>
    </row>
    <row r="2998" spans="1:70" x14ac:dyDescent="0.3">
      <c r="A2998">
        <v>13026062</v>
      </c>
      <c r="B2998" t="s">
        <v>5671</v>
      </c>
      <c r="C2998" s="33">
        <v>855.6</v>
      </c>
      <c r="D2998">
        <v>272</v>
      </c>
      <c r="E2998">
        <v>0</v>
      </c>
      <c r="H2998" s="33">
        <f t="shared" si="141"/>
        <v>342.24</v>
      </c>
      <c r="I2998" s="34">
        <f t="shared" si="139"/>
        <v>0</v>
      </c>
      <c r="J2998" s="34">
        <f t="shared" si="140"/>
        <v>0</v>
      </c>
      <c r="L2998" s="33" t="s">
        <v>8089</v>
      </c>
      <c r="M2998" s="35" t="s">
        <v>8088</v>
      </c>
      <c r="O2998" s="33" t="s">
        <v>8089</v>
      </c>
      <c r="P2998" s="35" t="s">
        <v>8088</v>
      </c>
      <c r="R2998" s="33" t="s">
        <v>8089</v>
      </c>
      <c r="S2998" s="35" t="s">
        <v>8088</v>
      </c>
      <c r="U2998" s="33" t="s">
        <v>8089</v>
      </c>
      <c r="V2998" s="35" t="s">
        <v>8088</v>
      </c>
      <c r="X2998" s="33" t="s">
        <v>8089</v>
      </c>
      <c r="Y2998" s="35" t="s">
        <v>8088</v>
      </c>
      <c r="AA2998" s="33" t="s">
        <v>8089</v>
      </c>
      <c r="AB2998" s="35" t="s">
        <v>8088</v>
      </c>
      <c r="AD2998" s="33" t="s">
        <v>8089</v>
      </c>
      <c r="AE2998" s="35" t="s">
        <v>8088</v>
      </c>
      <c r="AG2998" s="33" t="s">
        <v>8089</v>
      </c>
      <c r="AH2998" s="35" t="s">
        <v>8088</v>
      </c>
      <c r="AJ2998" s="33" t="s">
        <v>8089</v>
      </c>
      <c r="AK2998" s="35" t="s">
        <v>8088</v>
      </c>
      <c r="AM2998" s="33" t="s">
        <v>8089</v>
      </c>
      <c r="AN2998" s="35" t="s">
        <v>8088</v>
      </c>
      <c r="AP2998" s="33" t="s">
        <v>8089</v>
      </c>
      <c r="AQ2998" s="35" t="s">
        <v>8088</v>
      </c>
      <c r="AS2998" s="33" t="s">
        <v>8089</v>
      </c>
      <c r="AT2998" s="35" t="s">
        <v>8088</v>
      </c>
      <c r="AV2998" s="33" t="s">
        <v>8089</v>
      </c>
      <c r="AW2998" s="35" t="s">
        <v>8088</v>
      </c>
      <c r="AY2998" s="33" t="s">
        <v>8089</v>
      </c>
      <c r="AZ2998" s="35" t="s">
        <v>8088</v>
      </c>
      <c r="BB2998" s="33" t="s">
        <v>8089</v>
      </c>
      <c r="BC2998" s="35" t="s">
        <v>8088</v>
      </c>
      <c r="BE2998" s="33" t="s">
        <v>8089</v>
      </c>
      <c r="BF2998" s="35" t="s">
        <v>8088</v>
      </c>
      <c r="BH2998" s="33" t="s">
        <v>8089</v>
      </c>
      <c r="BI2998" s="35" t="s">
        <v>8088</v>
      </c>
      <c r="BK2998" s="33" t="s">
        <v>8089</v>
      </c>
      <c r="BL2998" s="35" t="s">
        <v>8088</v>
      </c>
      <c r="BN2998" s="33" t="str">
        <f>_xlfn.XLOOKUP(E2998,'[2]Charge Level Data'!$E:$E,'[2]Charge Level Data'!$BN:$BN,"N/A")</f>
        <v>N/A</v>
      </c>
      <c r="BO2998" s="35" t="s">
        <v>8088</v>
      </c>
      <c r="BQ2998" s="33" t="s">
        <v>8089</v>
      </c>
      <c r="BR2998" s="35" t="s">
        <v>8088</v>
      </c>
    </row>
    <row r="2999" spans="1:70" x14ac:dyDescent="0.3">
      <c r="A2999">
        <v>12634873</v>
      </c>
      <c r="B2999" t="s">
        <v>2093</v>
      </c>
      <c r="C2999" s="33">
        <v>853</v>
      </c>
      <c r="D2999">
        <v>300</v>
      </c>
      <c r="E2999">
        <v>81270</v>
      </c>
      <c r="H2999" s="33">
        <f t="shared" si="141"/>
        <v>341.20000000000005</v>
      </c>
      <c r="I2999" s="34">
        <f t="shared" si="139"/>
        <v>0</v>
      </c>
      <c r="J2999" s="34">
        <f t="shared" si="140"/>
        <v>652.86</v>
      </c>
      <c r="L2999" s="33">
        <v>559.45359283999994</v>
      </c>
      <c r="M2999" s="35" t="s">
        <v>8088</v>
      </c>
      <c r="O2999" s="33">
        <v>490.67605354</v>
      </c>
      <c r="P2999" s="35" t="s">
        <v>8088</v>
      </c>
      <c r="R2999" s="33">
        <v>447.38879359999999</v>
      </c>
      <c r="S2999" s="35" t="s">
        <v>8088</v>
      </c>
      <c r="U2999" s="33">
        <v>0</v>
      </c>
      <c r="V2999" s="35" t="s">
        <v>8088</v>
      </c>
      <c r="X2999" s="33">
        <v>443.3</v>
      </c>
      <c r="Y2999" s="35" t="s">
        <v>8088</v>
      </c>
      <c r="AA2999" s="33">
        <v>564.19999999999993</v>
      </c>
      <c r="AB2999" s="35" t="s">
        <v>8088</v>
      </c>
      <c r="AD2999" s="33">
        <v>378.82</v>
      </c>
      <c r="AE2999" s="35" t="s">
        <v>8088</v>
      </c>
      <c r="AG2999" s="33">
        <v>91.66</v>
      </c>
      <c r="AH2999" s="35" t="s">
        <v>8088</v>
      </c>
      <c r="AJ2999" s="33">
        <v>91.66</v>
      </c>
      <c r="AK2999" s="35" t="s">
        <v>8088</v>
      </c>
      <c r="AM2999" s="33">
        <v>91.66</v>
      </c>
      <c r="AN2999" s="35" t="s">
        <v>8088</v>
      </c>
      <c r="AP2999" s="33">
        <v>91.66</v>
      </c>
      <c r="AQ2999" s="35" t="s">
        <v>8088</v>
      </c>
      <c r="AS2999" s="33">
        <v>91.66</v>
      </c>
      <c r="AT2999" s="35" t="s">
        <v>8088</v>
      </c>
      <c r="AV2999" s="33">
        <v>91.66</v>
      </c>
      <c r="AW2999" s="35" t="s">
        <v>8088</v>
      </c>
      <c r="AY2999" s="33">
        <v>91.66</v>
      </c>
      <c r="AZ2999" s="35" t="s">
        <v>8088</v>
      </c>
      <c r="BB2999" s="33">
        <v>82.49</v>
      </c>
      <c r="BC2999" s="35" t="s">
        <v>8088</v>
      </c>
      <c r="BE2999" s="33">
        <v>82.49</v>
      </c>
      <c r="BF2999" s="35" t="s">
        <v>8088</v>
      </c>
      <c r="BH2999" s="33">
        <v>98.313587999999996</v>
      </c>
      <c r="BI2999" s="35" t="s">
        <v>8088</v>
      </c>
      <c r="BK2999" s="33">
        <v>98.313587999999996</v>
      </c>
      <c r="BL2999" s="35" t="s">
        <v>8088</v>
      </c>
      <c r="BN2999" s="33">
        <f>_xlfn.XLOOKUP(E2999,'[2]Charge Level Data'!$E:$E,'[2]Charge Level Data'!$BN:$BN,"N/A")</f>
        <v>98.313587999999996</v>
      </c>
      <c r="BO2999" s="35" t="s">
        <v>8088</v>
      </c>
      <c r="BQ2999" s="33">
        <v>652.86</v>
      </c>
      <c r="BR2999" s="35" t="s">
        <v>8088</v>
      </c>
    </row>
    <row r="3000" spans="1:70" x14ac:dyDescent="0.3">
      <c r="A3000">
        <v>13023924</v>
      </c>
      <c r="B3000" t="s">
        <v>4933</v>
      </c>
      <c r="C3000" s="33">
        <v>852</v>
      </c>
      <c r="D3000">
        <v>272</v>
      </c>
      <c r="E3000">
        <v>0</v>
      </c>
      <c r="H3000" s="33">
        <f t="shared" si="141"/>
        <v>340.8</v>
      </c>
      <c r="I3000" s="34">
        <f t="shared" si="139"/>
        <v>0</v>
      </c>
      <c r="J3000" s="34">
        <f t="shared" si="140"/>
        <v>0</v>
      </c>
      <c r="L3000" s="33" t="s">
        <v>8089</v>
      </c>
      <c r="M3000" s="35" t="s">
        <v>8088</v>
      </c>
      <c r="O3000" s="33" t="s">
        <v>8089</v>
      </c>
      <c r="P3000" s="35" t="s">
        <v>8088</v>
      </c>
      <c r="R3000" s="33" t="s">
        <v>8089</v>
      </c>
      <c r="S3000" s="35" t="s">
        <v>8088</v>
      </c>
      <c r="U3000" s="33" t="s">
        <v>8089</v>
      </c>
      <c r="V3000" s="35" t="s">
        <v>8088</v>
      </c>
      <c r="X3000" s="33" t="s">
        <v>8089</v>
      </c>
      <c r="Y3000" s="35" t="s">
        <v>8088</v>
      </c>
      <c r="AA3000" s="33" t="s">
        <v>8089</v>
      </c>
      <c r="AB3000" s="35" t="s">
        <v>8088</v>
      </c>
      <c r="AD3000" s="33" t="s">
        <v>8089</v>
      </c>
      <c r="AE3000" s="35" t="s">
        <v>8088</v>
      </c>
      <c r="AG3000" s="33" t="s">
        <v>8089</v>
      </c>
      <c r="AH3000" s="35" t="s">
        <v>8088</v>
      </c>
      <c r="AJ3000" s="33" t="s">
        <v>8089</v>
      </c>
      <c r="AK3000" s="35" t="s">
        <v>8088</v>
      </c>
      <c r="AM3000" s="33" t="s">
        <v>8089</v>
      </c>
      <c r="AN3000" s="35" t="s">
        <v>8088</v>
      </c>
      <c r="AP3000" s="33" t="s">
        <v>8089</v>
      </c>
      <c r="AQ3000" s="35" t="s">
        <v>8088</v>
      </c>
      <c r="AS3000" s="33" t="s">
        <v>8089</v>
      </c>
      <c r="AT3000" s="35" t="s">
        <v>8088</v>
      </c>
      <c r="AV3000" s="33" t="s">
        <v>8089</v>
      </c>
      <c r="AW3000" s="35" t="s">
        <v>8088</v>
      </c>
      <c r="AY3000" s="33" t="s">
        <v>8089</v>
      </c>
      <c r="AZ3000" s="35" t="s">
        <v>8088</v>
      </c>
      <c r="BB3000" s="33" t="s">
        <v>8089</v>
      </c>
      <c r="BC3000" s="35" t="s">
        <v>8088</v>
      </c>
      <c r="BE3000" s="33" t="s">
        <v>8089</v>
      </c>
      <c r="BF3000" s="35" t="s">
        <v>8088</v>
      </c>
      <c r="BH3000" s="33" t="s">
        <v>8089</v>
      </c>
      <c r="BI3000" s="35" t="s">
        <v>8088</v>
      </c>
      <c r="BK3000" s="33" t="s">
        <v>8089</v>
      </c>
      <c r="BL3000" s="35" t="s">
        <v>8088</v>
      </c>
      <c r="BN3000" s="33" t="str">
        <f>_xlfn.XLOOKUP(E3000,'[2]Charge Level Data'!$E:$E,'[2]Charge Level Data'!$BN:$BN,"N/A")</f>
        <v>N/A</v>
      </c>
      <c r="BO3000" s="35" t="s">
        <v>8088</v>
      </c>
      <c r="BQ3000" s="33" t="s">
        <v>8089</v>
      </c>
      <c r="BR3000" s="35" t="s">
        <v>8088</v>
      </c>
    </row>
    <row r="3001" spans="1:70" x14ac:dyDescent="0.3">
      <c r="A3001">
        <v>13011487</v>
      </c>
      <c r="B3001" t="s">
        <v>4953</v>
      </c>
      <c r="C3001" s="33">
        <v>852</v>
      </c>
      <c r="D3001">
        <v>272</v>
      </c>
      <c r="E3001">
        <v>0</v>
      </c>
      <c r="H3001" s="33">
        <f t="shared" si="141"/>
        <v>340.8</v>
      </c>
      <c r="I3001" s="34">
        <f t="shared" si="139"/>
        <v>0</v>
      </c>
      <c r="J3001" s="34">
        <f t="shared" si="140"/>
        <v>0</v>
      </c>
      <c r="L3001" s="33" t="s">
        <v>8089</v>
      </c>
      <c r="M3001" s="35" t="s">
        <v>8088</v>
      </c>
      <c r="O3001" s="33" t="s">
        <v>8089</v>
      </c>
      <c r="P3001" s="35" t="s">
        <v>8088</v>
      </c>
      <c r="R3001" s="33" t="s">
        <v>8089</v>
      </c>
      <c r="S3001" s="35" t="s">
        <v>8088</v>
      </c>
      <c r="U3001" s="33" t="s">
        <v>8089</v>
      </c>
      <c r="V3001" s="35" t="s">
        <v>8088</v>
      </c>
      <c r="X3001" s="33" t="s">
        <v>8089</v>
      </c>
      <c r="Y3001" s="35" t="s">
        <v>8088</v>
      </c>
      <c r="AA3001" s="33" t="s">
        <v>8089</v>
      </c>
      <c r="AB3001" s="35" t="s">
        <v>8088</v>
      </c>
      <c r="AD3001" s="33" t="s">
        <v>8089</v>
      </c>
      <c r="AE3001" s="35" t="s">
        <v>8088</v>
      </c>
      <c r="AG3001" s="33" t="s">
        <v>8089</v>
      </c>
      <c r="AH3001" s="35" t="s">
        <v>8088</v>
      </c>
      <c r="AJ3001" s="33" t="s">
        <v>8089</v>
      </c>
      <c r="AK3001" s="35" t="s">
        <v>8088</v>
      </c>
      <c r="AM3001" s="33" t="s">
        <v>8089</v>
      </c>
      <c r="AN3001" s="35" t="s">
        <v>8088</v>
      </c>
      <c r="AP3001" s="33" t="s">
        <v>8089</v>
      </c>
      <c r="AQ3001" s="35" t="s">
        <v>8088</v>
      </c>
      <c r="AS3001" s="33" t="s">
        <v>8089</v>
      </c>
      <c r="AT3001" s="35" t="s">
        <v>8088</v>
      </c>
      <c r="AV3001" s="33" t="s">
        <v>8089</v>
      </c>
      <c r="AW3001" s="35" t="s">
        <v>8088</v>
      </c>
      <c r="AY3001" s="33" t="s">
        <v>8089</v>
      </c>
      <c r="AZ3001" s="35" t="s">
        <v>8088</v>
      </c>
      <c r="BB3001" s="33" t="s">
        <v>8089</v>
      </c>
      <c r="BC3001" s="35" t="s">
        <v>8088</v>
      </c>
      <c r="BE3001" s="33" t="s">
        <v>8089</v>
      </c>
      <c r="BF3001" s="35" t="s">
        <v>8088</v>
      </c>
      <c r="BH3001" s="33" t="s">
        <v>8089</v>
      </c>
      <c r="BI3001" s="35" t="s">
        <v>8088</v>
      </c>
      <c r="BK3001" s="33" t="s">
        <v>8089</v>
      </c>
      <c r="BL3001" s="35" t="s">
        <v>8088</v>
      </c>
      <c r="BN3001" s="33" t="str">
        <f>_xlfn.XLOOKUP(E3001,'[2]Charge Level Data'!$E:$E,'[2]Charge Level Data'!$BN:$BN,"N/A")</f>
        <v>N/A</v>
      </c>
      <c r="BO3001" s="35" t="s">
        <v>8088</v>
      </c>
      <c r="BQ3001" s="33" t="s">
        <v>8089</v>
      </c>
      <c r="BR3001" s="35" t="s">
        <v>8088</v>
      </c>
    </row>
    <row r="3002" spans="1:70" x14ac:dyDescent="0.3">
      <c r="A3002">
        <v>13025058</v>
      </c>
      <c r="B3002" t="s">
        <v>4957</v>
      </c>
      <c r="C3002" s="33">
        <v>852</v>
      </c>
      <c r="D3002">
        <v>272</v>
      </c>
      <c r="E3002">
        <v>0</v>
      </c>
      <c r="H3002" s="33">
        <f t="shared" si="141"/>
        <v>340.8</v>
      </c>
      <c r="I3002" s="34">
        <f t="shared" si="139"/>
        <v>0</v>
      </c>
      <c r="J3002" s="34">
        <f t="shared" si="140"/>
        <v>0</v>
      </c>
      <c r="L3002" s="33" t="s">
        <v>8089</v>
      </c>
      <c r="M3002" s="35" t="s">
        <v>8088</v>
      </c>
      <c r="O3002" s="33" t="s">
        <v>8089</v>
      </c>
      <c r="P3002" s="35" t="s">
        <v>8088</v>
      </c>
      <c r="R3002" s="33" t="s">
        <v>8089</v>
      </c>
      <c r="S3002" s="35" t="s">
        <v>8088</v>
      </c>
      <c r="U3002" s="33" t="s">
        <v>8089</v>
      </c>
      <c r="V3002" s="35" t="s">
        <v>8088</v>
      </c>
      <c r="X3002" s="33" t="s">
        <v>8089</v>
      </c>
      <c r="Y3002" s="35" t="s">
        <v>8088</v>
      </c>
      <c r="AA3002" s="33" t="s">
        <v>8089</v>
      </c>
      <c r="AB3002" s="35" t="s">
        <v>8088</v>
      </c>
      <c r="AD3002" s="33" t="s">
        <v>8089</v>
      </c>
      <c r="AE3002" s="35" t="s">
        <v>8088</v>
      </c>
      <c r="AG3002" s="33" t="s">
        <v>8089</v>
      </c>
      <c r="AH3002" s="35" t="s">
        <v>8088</v>
      </c>
      <c r="AJ3002" s="33" t="s">
        <v>8089</v>
      </c>
      <c r="AK3002" s="35" t="s">
        <v>8088</v>
      </c>
      <c r="AM3002" s="33" t="s">
        <v>8089</v>
      </c>
      <c r="AN3002" s="35" t="s">
        <v>8088</v>
      </c>
      <c r="AP3002" s="33" t="s">
        <v>8089</v>
      </c>
      <c r="AQ3002" s="35" t="s">
        <v>8088</v>
      </c>
      <c r="AS3002" s="33" t="s">
        <v>8089</v>
      </c>
      <c r="AT3002" s="35" t="s">
        <v>8088</v>
      </c>
      <c r="AV3002" s="33" t="s">
        <v>8089</v>
      </c>
      <c r="AW3002" s="35" t="s">
        <v>8088</v>
      </c>
      <c r="AY3002" s="33" t="s">
        <v>8089</v>
      </c>
      <c r="AZ3002" s="35" t="s">
        <v>8088</v>
      </c>
      <c r="BB3002" s="33" t="s">
        <v>8089</v>
      </c>
      <c r="BC3002" s="35" t="s">
        <v>8088</v>
      </c>
      <c r="BE3002" s="33" t="s">
        <v>8089</v>
      </c>
      <c r="BF3002" s="35" t="s">
        <v>8088</v>
      </c>
      <c r="BH3002" s="33" t="s">
        <v>8089</v>
      </c>
      <c r="BI3002" s="35" t="s">
        <v>8088</v>
      </c>
      <c r="BK3002" s="33" t="s">
        <v>8089</v>
      </c>
      <c r="BL3002" s="35" t="s">
        <v>8088</v>
      </c>
      <c r="BN3002" s="33" t="str">
        <f>_xlfn.XLOOKUP(E3002,'[2]Charge Level Data'!$E:$E,'[2]Charge Level Data'!$BN:$BN,"N/A")</f>
        <v>N/A</v>
      </c>
      <c r="BO3002" s="35" t="s">
        <v>8088</v>
      </c>
      <c r="BQ3002" s="33" t="s">
        <v>8089</v>
      </c>
      <c r="BR3002" s="35" t="s">
        <v>8088</v>
      </c>
    </row>
    <row r="3003" spans="1:70" x14ac:dyDescent="0.3">
      <c r="A3003">
        <v>13011015</v>
      </c>
      <c r="B3003" t="s">
        <v>5665</v>
      </c>
      <c r="C3003" s="33">
        <v>852</v>
      </c>
      <c r="D3003">
        <v>272</v>
      </c>
      <c r="E3003">
        <v>0</v>
      </c>
      <c r="H3003" s="33">
        <f t="shared" si="141"/>
        <v>340.8</v>
      </c>
      <c r="I3003" s="34">
        <f t="shared" si="139"/>
        <v>0</v>
      </c>
      <c r="J3003" s="34">
        <f t="shared" si="140"/>
        <v>0</v>
      </c>
      <c r="L3003" s="33" t="s">
        <v>8089</v>
      </c>
      <c r="M3003" s="35" t="s">
        <v>8088</v>
      </c>
      <c r="O3003" s="33" t="s">
        <v>8089</v>
      </c>
      <c r="P3003" s="35" t="s">
        <v>8088</v>
      </c>
      <c r="R3003" s="33" t="s">
        <v>8089</v>
      </c>
      <c r="S3003" s="35" t="s">
        <v>8088</v>
      </c>
      <c r="U3003" s="33" t="s">
        <v>8089</v>
      </c>
      <c r="V3003" s="35" t="s">
        <v>8088</v>
      </c>
      <c r="X3003" s="33" t="s">
        <v>8089</v>
      </c>
      <c r="Y3003" s="35" t="s">
        <v>8088</v>
      </c>
      <c r="AA3003" s="33" t="s">
        <v>8089</v>
      </c>
      <c r="AB3003" s="35" t="s">
        <v>8088</v>
      </c>
      <c r="AD3003" s="33" t="s">
        <v>8089</v>
      </c>
      <c r="AE3003" s="35" t="s">
        <v>8088</v>
      </c>
      <c r="AG3003" s="33" t="s">
        <v>8089</v>
      </c>
      <c r="AH3003" s="35" t="s">
        <v>8088</v>
      </c>
      <c r="AJ3003" s="33" t="s">
        <v>8089</v>
      </c>
      <c r="AK3003" s="35" t="s">
        <v>8088</v>
      </c>
      <c r="AM3003" s="33" t="s">
        <v>8089</v>
      </c>
      <c r="AN3003" s="35" t="s">
        <v>8088</v>
      </c>
      <c r="AP3003" s="33" t="s">
        <v>8089</v>
      </c>
      <c r="AQ3003" s="35" t="s">
        <v>8088</v>
      </c>
      <c r="AS3003" s="33" t="s">
        <v>8089</v>
      </c>
      <c r="AT3003" s="35" t="s">
        <v>8088</v>
      </c>
      <c r="AV3003" s="33" t="s">
        <v>8089</v>
      </c>
      <c r="AW3003" s="35" t="s">
        <v>8088</v>
      </c>
      <c r="AY3003" s="33" t="s">
        <v>8089</v>
      </c>
      <c r="AZ3003" s="35" t="s">
        <v>8088</v>
      </c>
      <c r="BB3003" s="33" t="s">
        <v>8089</v>
      </c>
      <c r="BC3003" s="35" t="s">
        <v>8088</v>
      </c>
      <c r="BE3003" s="33" t="s">
        <v>8089</v>
      </c>
      <c r="BF3003" s="35" t="s">
        <v>8088</v>
      </c>
      <c r="BH3003" s="33" t="s">
        <v>8089</v>
      </c>
      <c r="BI3003" s="35" t="s">
        <v>8088</v>
      </c>
      <c r="BK3003" s="33" t="s">
        <v>8089</v>
      </c>
      <c r="BL3003" s="35" t="s">
        <v>8088</v>
      </c>
      <c r="BN3003" s="33" t="str">
        <f>_xlfn.XLOOKUP(E3003,'[2]Charge Level Data'!$E:$E,'[2]Charge Level Data'!$BN:$BN,"N/A")</f>
        <v>N/A</v>
      </c>
      <c r="BO3003" s="35" t="s">
        <v>8088</v>
      </c>
      <c r="BQ3003" s="33" t="s">
        <v>8089</v>
      </c>
      <c r="BR3003" s="35" t="s">
        <v>8088</v>
      </c>
    </row>
    <row r="3004" spans="1:70" x14ac:dyDescent="0.3">
      <c r="A3004">
        <v>13011014</v>
      </c>
      <c r="B3004" t="s">
        <v>5667</v>
      </c>
      <c r="C3004" s="33">
        <v>852</v>
      </c>
      <c r="D3004">
        <v>272</v>
      </c>
      <c r="E3004">
        <v>0</v>
      </c>
      <c r="H3004" s="33">
        <f t="shared" si="141"/>
        <v>340.8</v>
      </c>
      <c r="I3004" s="34">
        <f t="shared" si="139"/>
        <v>0</v>
      </c>
      <c r="J3004" s="34">
        <f t="shared" si="140"/>
        <v>0</v>
      </c>
      <c r="L3004" s="33" t="s">
        <v>8089</v>
      </c>
      <c r="M3004" s="35" t="s">
        <v>8088</v>
      </c>
      <c r="O3004" s="33" t="s">
        <v>8089</v>
      </c>
      <c r="P3004" s="35" t="s">
        <v>8088</v>
      </c>
      <c r="R3004" s="33" t="s">
        <v>8089</v>
      </c>
      <c r="S3004" s="35" t="s">
        <v>8088</v>
      </c>
      <c r="U3004" s="33" t="s">
        <v>8089</v>
      </c>
      <c r="V3004" s="35" t="s">
        <v>8088</v>
      </c>
      <c r="X3004" s="33" t="s">
        <v>8089</v>
      </c>
      <c r="Y3004" s="35" t="s">
        <v>8088</v>
      </c>
      <c r="AA3004" s="33" t="s">
        <v>8089</v>
      </c>
      <c r="AB3004" s="35" t="s">
        <v>8088</v>
      </c>
      <c r="AD3004" s="33" t="s">
        <v>8089</v>
      </c>
      <c r="AE3004" s="35" t="s">
        <v>8088</v>
      </c>
      <c r="AG3004" s="33" t="s">
        <v>8089</v>
      </c>
      <c r="AH3004" s="35" t="s">
        <v>8088</v>
      </c>
      <c r="AJ3004" s="33" t="s">
        <v>8089</v>
      </c>
      <c r="AK3004" s="35" t="s">
        <v>8088</v>
      </c>
      <c r="AM3004" s="33" t="s">
        <v>8089</v>
      </c>
      <c r="AN3004" s="35" t="s">
        <v>8088</v>
      </c>
      <c r="AP3004" s="33" t="s">
        <v>8089</v>
      </c>
      <c r="AQ3004" s="35" t="s">
        <v>8088</v>
      </c>
      <c r="AS3004" s="33" t="s">
        <v>8089</v>
      </c>
      <c r="AT3004" s="35" t="s">
        <v>8088</v>
      </c>
      <c r="AV3004" s="33" t="s">
        <v>8089</v>
      </c>
      <c r="AW3004" s="35" t="s">
        <v>8088</v>
      </c>
      <c r="AY3004" s="33" t="s">
        <v>8089</v>
      </c>
      <c r="AZ3004" s="35" t="s">
        <v>8088</v>
      </c>
      <c r="BB3004" s="33" t="s">
        <v>8089</v>
      </c>
      <c r="BC3004" s="35" t="s">
        <v>8088</v>
      </c>
      <c r="BE3004" s="33" t="s">
        <v>8089</v>
      </c>
      <c r="BF3004" s="35" t="s">
        <v>8088</v>
      </c>
      <c r="BH3004" s="33" t="s">
        <v>8089</v>
      </c>
      <c r="BI3004" s="35" t="s">
        <v>8088</v>
      </c>
      <c r="BK3004" s="33" t="s">
        <v>8089</v>
      </c>
      <c r="BL3004" s="35" t="s">
        <v>8088</v>
      </c>
      <c r="BN3004" s="33" t="str">
        <f>_xlfn.XLOOKUP(E3004,'[2]Charge Level Data'!$E:$E,'[2]Charge Level Data'!$BN:$BN,"N/A")</f>
        <v>N/A</v>
      </c>
      <c r="BO3004" s="35" t="s">
        <v>8088</v>
      </c>
      <c r="BQ3004" s="33" t="s">
        <v>8089</v>
      </c>
      <c r="BR3004" s="35" t="s">
        <v>8088</v>
      </c>
    </row>
    <row r="3005" spans="1:70" x14ac:dyDescent="0.3">
      <c r="A3005">
        <v>13023919</v>
      </c>
      <c r="B3005" t="s">
        <v>4907</v>
      </c>
      <c r="C3005" s="33">
        <v>851.4</v>
      </c>
      <c r="D3005">
        <v>272</v>
      </c>
      <c r="E3005">
        <v>0</v>
      </c>
      <c r="H3005" s="33">
        <f t="shared" si="141"/>
        <v>340.56</v>
      </c>
      <c r="I3005" s="34">
        <f t="shared" si="139"/>
        <v>0</v>
      </c>
      <c r="J3005" s="34">
        <f t="shared" si="140"/>
        <v>0</v>
      </c>
      <c r="L3005" s="33" t="s">
        <v>8089</v>
      </c>
      <c r="M3005" s="35" t="s">
        <v>8088</v>
      </c>
      <c r="O3005" s="33" t="s">
        <v>8089</v>
      </c>
      <c r="P3005" s="35" t="s">
        <v>8088</v>
      </c>
      <c r="R3005" s="33" t="s">
        <v>8089</v>
      </c>
      <c r="S3005" s="35" t="s">
        <v>8088</v>
      </c>
      <c r="U3005" s="33" t="s">
        <v>8089</v>
      </c>
      <c r="V3005" s="35" t="s">
        <v>8088</v>
      </c>
      <c r="X3005" s="33" t="s">
        <v>8089</v>
      </c>
      <c r="Y3005" s="35" t="s">
        <v>8088</v>
      </c>
      <c r="AA3005" s="33" t="s">
        <v>8089</v>
      </c>
      <c r="AB3005" s="35" t="s">
        <v>8088</v>
      </c>
      <c r="AD3005" s="33" t="s">
        <v>8089</v>
      </c>
      <c r="AE3005" s="35" t="s">
        <v>8088</v>
      </c>
      <c r="AG3005" s="33" t="s">
        <v>8089</v>
      </c>
      <c r="AH3005" s="35" t="s">
        <v>8088</v>
      </c>
      <c r="AJ3005" s="33" t="s">
        <v>8089</v>
      </c>
      <c r="AK3005" s="35" t="s">
        <v>8088</v>
      </c>
      <c r="AM3005" s="33" t="s">
        <v>8089</v>
      </c>
      <c r="AN3005" s="35" t="s">
        <v>8088</v>
      </c>
      <c r="AP3005" s="33" t="s">
        <v>8089</v>
      </c>
      <c r="AQ3005" s="35" t="s">
        <v>8088</v>
      </c>
      <c r="AS3005" s="33" t="s">
        <v>8089</v>
      </c>
      <c r="AT3005" s="35" t="s">
        <v>8088</v>
      </c>
      <c r="AV3005" s="33" t="s">
        <v>8089</v>
      </c>
      <c r="AW3005" s="35" t="s">
        <v>8088</v>
      </c>
      <c r="AY3005" s="33" t="s">
        <v>8089</v>
      </c>
      <c r="AZ3005" s="35" t="s">
        <v>8088</v>
      </c>
      <c r="BB3005" s="33" t="s">
        <v>8089</v>
      </c>
      <c r="BC3005" s="35" t="s">
        <v>8088</v>
      </c>
      <c r="BE3005" s="33" t="s">
        <v>8089</v>
      </c>
      <c r="BF3005" s="35" t="s">
        <v>8088</v>
      </c>
      <c r="BH3005" s="33" t="s">
        <v>8089</v>
      </c>
      <c r="BI3005" s="35" t="s">
        <v>8088</v>
      </c>
      <c r="BK3005" s="33" t="s">
        <v>8089</v>
      </c>
      <c r="BL3005" s="35" t="s">
        <v>8088</v>
      </c>
      <c r="BN3005" s="33" t="str">
        <f>_xlfn.XLOOKUP(E3005,'[2]Charge Level Data'!$E:$E,'[2]Charge Level Data'!$BN:$BN,"N/A")</f>
        <v>N/A</v>
      </c>
      <c r="BO3005" s="35" t="s">
        <v>8088</v>
      </c>
      <c r="BQ3005" s="33" t="s">
        <v>8089</v>
      </c>
      <c r="BR3005" s="35" t="s">
        <v>8088</v>
      </c>
    </row>
    <row r="3006" spans="1:70" x14ac:dyDescent="0.3">
      <c r="A3006">
        <v>13023936</v>
      </c>
      <c r="B3006" t="s">
        <v>4909</v>
      </c>
      <c r="C3006" s="33">
        <v>851.4</v>
      </c>
      <c r="D3006">
        <v>272</v>
      </c>
      <c r="E3006">
        <v>0</v>
      </c>
      <c r="H3006" s="33">
        <f t="shared" si="141"/>
        <v>340.56</v>
      </c>
      <c r="I3006" s="34">
        <f t="shared" si="139"/>
        <v>0</v>
      </c>
      <c r="J3006" s="34">
        <f t="shared" si="140"/>
        <v>0</v>
      </c>
      <c r="L3006" s="33" t="s">
        <v>8089</v>
      </c>
      <c r="M3006" s="35" t="s">
        <v>8088</v>
      </c>
      <c r="O3006" s="33" t="s">
        <v>8089</v>
      </c>
      <c r="P3006" s="35" t="s">
        <v>8088</v>
      </c>
      <c r="R3006" s="33" t="s">
        <v>8089</v>
      </c>
      <c r="S3006" s="35" t="s">
        <v>8088</v>
      </c>
      <c r="U3006" s="33" t="s">
        <v>8089</v>
      </c>
      <c r="V3006" s="35" t="s">
        <v>8088</v>
      </c>
      <c r="X3006" s="33" t="s">
        <v>8089</v>
      </c>
      <c r="Y3006" s="35" t="s">
        <v>8088</v>
      </c>
      <c r="AA3006" s="33" t="s">
        <v>8089</v>
      </c>
      <c r="AB3006" s="35" t="s">
        <v>8088</v>
      </c>
      <c r="AD3006" s="33" t="s">
        <v>8089</v>
      </c>
      <c r="AE3006" s="35" t="s">
        <v>8088</v>
      </c>
      <c r="AG3006" s="33" t="s">
        <v>8089</v>
      </c>
      <c r="AH3006" s="35" t="s">
        <v>8088</v>
      </c>
      <c r="AJ3006" s="33" t="s">
        <v>8089</v>
      </c>
      <c r="AK3006" s="35" t="s">
        <v>8088</v>
      </c>
      <c r="AM3006" s="33" t="s">
        <v>8089</v>
      </c>
      <c r="AN3006" s="35" t="s">
        <v>8088</v>
      </c>
      <c r="AP3006" s="33" t="s">
        <v>8089</v>
      </c>
      <c r="AQ3006" s="35" t="s">
        <v>8088</v>
      </c>
      <c r="AS3006" s="33" t="s">
        <v>8089</v>
      </c>
      <c r="AT3006" s="35" t="s">
        <v>8088</v>
      </c>
      <c r="AV3006" s="33" t="s">
        <v>8089</v>
      </c>
      <c r="AW3006" s="35" t="s">
        <v>8088</v>
      </c>
      <c r="AY3006" s="33" t="s">
        <v>8089</v>
      </c>
      <c r="AZ3006" s="35" t="s">
        <v>8088</v>
      </c>
      <c r="BB3006" s="33" t="s">
        <v>8089</v>
      </c>
      <c r="BC3006" s="35" t="s">
        <v>8088</v>
      </c>
      <c r="BE3006" s="33" t="s">
        <v>8089</v>
      </c>
      <c r="BF3006" s="35" t="s">
        <v>8088</v>
      </c>
      <c r="BH3006" s="33" t="s">
        <v>8089</v>
      </c>
      <c r="BI3006" s="35" t="s">
        <v>8088</v>
      </c>
      <c r="BK3006" s="33" t="s">
        <v>8089</v>
      </c>
      <c r="BL3006" s="35" t="s">
        <v>8088</v>
      </c>
      <c r="BN3006" s="33" t="str">
        <f>_xlfn.XLOOKUP(E3006,'[2]Charge Level Data'!$E:$E,'[2]Charge Level Data'!$BN:$BN,"N/A")</f>
        <v>N/A</v>
      </c>
      <c r="BO3006" s="35" t="s">
        <v>8088</v>
      </c>
      <c r="BQ3006" s="33" t="s">
        <v>8089</v>
      </c>
      <c r="BR3006" s="35" t="s">
        <v>8088</v>
      </c>
    </row>
    <row r="3007" spans="1:70" x14ac:dyDescent="0.3">
      <c r="A3007">
        <v>13025332</v>
      </c>
      <c r="B3007" t="s">
        <v>4910</v>
      </c>
      <c r="C3007" s="33">
        <v>851.4</v>
      </c>
      <c r="D3007">
        <v>272</v>
      </c>
      <c r="E3007">
        <v>0</v>
      </c>
      <c r="H3007" s="33">
        <f t="shared" si="141"/>
        <v>340.56</v>
      </c>
      <c r="I3007" s="34">
        <f t="shared" si="139"/>
        <v>0</v>
      </c>
      <c r="J3007" s="34">
        <f t="shared" si="140"/>
        <v>0</v>
      </c>
      <c r="L3007" s="33" t="s">
        <v>8089</v>
      </c>
      <c r="M3007" s="35" t="s">
        <v>8088</v>
      </c>
      <c r="O3007" s="33" t="s">
        <v>8089</v>
      </c>
      <c r="P3007" s="35" t="s">
        <v>8088</v>
      </c>
      <c r="R3007" s="33" t="s">
        <v>8089</v>
      </c>
      <c r="S3007" s="35" t="s">
        <v>8088</v>
      </c>
      <c r="U3007" s="33" t="s">
        <v>8089</v>
      </c>
      <c r="V3007" s="35" t="s">
        <v>8088</v>
      </c>
      <c r="X3007" s="33" t="s">
        <v>8089</v>
      </c>
      <c r="Y3007" s="35" t="s">
        <v>8088</v>
      </c>
      <c r="AA3007" s="33" t="s">
        <v>8089</v>
      </c>
      <c r="AB3007" s="35" t="s">
        <v>8088</v>
      </c>
      <c r="AD3007" s="33" t="s">
        <v>8089</v>
      </c>
      <c r="AE3007" s="35" t="s">
        <v>8088</v>
      </c>
      <c r="AG3007" s="33" t="s">
        <v>8089</v>
      </c>
      <c r="AH3007" s="35" t="s">
        <v>8088</v>
      </c>
      <c r="AJ3007" s="33" t="s">
        <v>8089</v>
      </c>
      <c r="AK3007" s="35" t="s">
        <v>8088</v>
      </c>
      <c r="AM3007" s="33" t="s">
        <v>8089</v>
      </c>
      <c r="AN3007" s="35" t="s">
        <v>8088</v>
      </c>
      <c r="AP3007" s="33" t="s">
        <v>8089</v>
      </c>
      <c r="AQ3007" s="35" t="s">
        <v>8088</v>
      </c>
      <c r="AS3007" s="33" t="s">
        <v>8089</v>
      </c>
      <c r="AT3007" s="35" t="s">
        <v>8088</v>
      </c>
      <c r="AV3007" s="33" t="s">
        <v>8089</v>
      </c>
      <c r="AW3007" s="35" t="s">
        <v>8088</v>
      </c>
      <c r="AY3007" s="33" t="s">
        <v>8089</v>
      </c>
      <c r="AZ3007" s="35" t="s">
        <v>8088</v>
      </c>
      <c r="BB3007" s="33" t="s">
        <v>8089</v>
      </c>
      <c r="BC3007" s="35" t="s">
        <v>8088</v>
      </c>
      <c r="BE3007" s="33" t="s">
        <v>8089</v>
      </c>
      <c r="BF3007" s="35" t="s">
        <v>8088</v>
      </c>
      <c r="BH3007" s="33" t="s">
        <v>8089</v>
      </c>
      <c r="BI3007" s="35" t="s">
        <v>8088</v>
      </c>
      <c r="BK3007" s="33" t="s">
        <v>8089</v>
      </c>
      <c r="BL3007" s="35" t="s">
        <v>8088</v>
      </c>
      <c r="BN3007" s="33" t="str">
        <f>_xlfn.XLOOKUP(E3007,'[2]Charge Level Data'!$E:$E,'[2]Charge Level Data'!$BN:$BN,"N/A")</f>
        <v>N/A</v>
      </c>
      <c r="BO3007" s="35" t="s">
        <v>8088</v>
      </c>
      <c r="BQ3007" s="33" t="s">
        <v>8089</v>
      </c>
      <c r="BR3007" s="35" t="s">
        <v>8088</v>
      </c>
    </row>
    <row r="3008" spans="1:70" x14ac:dyDescent="0.3">
      <c r="A3008">
        <v>13023933</v>
      </c>
      <c r="B3008" t="s">
        <v>4912</v>
      </c>
      <c r="C3008" s="33">
        <v>851.4</v>
      </c>
      <c r="D3008">
        <v>272</v>
      </c>
      <c r="E3008">
        <v>0</v>
      </c>
      <c r="H3008" s="33">
        <f t="shared" si="141"/>
        <v>340.56</v>
      </c>
      <c r="I3008" s="34">
        <f t="shared" si="139"/>
        <v>0</v>
      </c>
      <c r="J3008" s="34">
        <f t="shared" si="140"/>
        <v>0</v>
      </c>
      <c r="L3008" s="33" t="s">
        <v>8089</v>
      </c>
      <c r="M3008" s="35" t="s">
        <v>8088</v>
      </c>
      <c r="O3008" s="33" t="s">
        <v>8089</v>
      </c>
      <c r="P3008" s="35" t="s">
        <v>8088</v>
      </c>
      <c r="R3008" s="33" t="s">
        <v>8089</v>
      </c>
      <c r="S3008" s="35" t="s">
        <v>8088</v>
      </c>
      <c r="U3008" s="33" t="s">
        <v>8089</v>
      </c>
      <c r="V3008" s="35" t="s">
        <v>8088</v>
      </c>
      <c r="X3008" s="33" t="s">
        <v>8089</v>
      </c>
      <c r="Y3008" s="35" t="s">
        <v>8088</v>
      </c>
      <c r="AA3008" s="33" t="s">
        <v>8089</v>
      </c>
      <c r="AB3008" s="35" t="s">
        <v>8088</v>
      </c>
      <c r="AD3008" s="33" t="s">
        <v>8089</v>
      </c>
      <c r="AE3008" s="35" t="s">
        <v>8088</v>
      </c>
      <c r="AG3008" s="33" t="s">
        <v>8089</v>
      </c>
      <c r="AH3008" s="35" t="s">
        <v>8088</v>
      </c>
      <c r="AJ3008" s="33" t="s">
        <v>8089</v>
      </c>
      <c r="AK3008" s="35" t="s">
        <v>8088</v>
      </c>
      <c r="AM3008" s="33" t="s">
        <v>8089</v>
      </c>
      <c r="AN3008" s="35" t="s">
        <v>8088</v>
      </c>
      <c r="AP3008" s="33" t="s">
        <v>8089</v>
      </c>
      <c r="AQ3008" s="35" t="s">
        <v>8088</v>
      </c>
      <c r="AS3008" s="33" t="s">
        <v>8089</v>
      </c>
      <c r="AT3008" s="35" t="s">
        <v>8088</v>
      </c>
      <c r="AV3008" s="33" t="s">
        <v>8089</v>
      </c>
      <c r="AW3008" s="35" t="s">
        <v>8088</v>
      </c>
      <c r="AY3008" s="33" t="s">
        <v>8089</v>
      </c>
      <c r="AZ3008" s="35" t="s">
        <v>8088</v>
      </c>
      <c r="BB3008" s="33" t="s">
        <v>8089</v>
      </c>
      <c r="BC3008" s="35" t="s">
        <v>8088</v>
      </c>
      <c r="BE3008" s="33" t="s">
        <v>8089</v>
      </c>
      <c r="BF3008" s="35" t="s">
        <v>8088</v>
      </c>
      <c r="BH3008" s="33" t="s">
        <v>8089</v>
      </c>
      <c r="BI3008" s="35" t="s">
        <v>8088</v>
      </c>
      <c r="BK3008" s="33" t="s">
        <v>8089</v>
      </c>
      <c r="BL3008" s="35" t="s">
        <v>8088</v>
      </c>
      <c r="BN3008" s="33" t="str">
        <f>_xlfn.XLOOKUP(E3008,'[2]Charge Level Data'!$E:$E,'[2]Charge Level Data'!$BN:$BN,"N/A")</f>
        <v>N/A</v>
      </c>
      <c r="BO3008" s="35" t="s">
        <v>8088</v>
      </c>
      <c r="BQ3008" s="33" t="s">
        <v>8089</v>
      </c>
      <c r="BR3008" s="35" t="s">
        <v>8088</v>
      </c>
    </row>
    <row r="3009" spans="1:70" x14ac:dyDescent="0.3">
      <c r="A3009">
        <v>13023917</v>
      </c>
      <c r="B3009" t="s">
        <v>4913</v>
      </c>
      <c r="C3009" s="33">
        <v>851.4</v>
      </c>
      <c r="D3009">
        <v>272</v>
      </c>
      <c r="E3009">
        <v>0</v>
      </c>
      <c r="H3009" s="33">
        <f t="shared" si="141"/>
        <v>340.56</v>
      </c>
      <c r="I3009" s="34">
        <f t="shared" si="139"/>
        <v>0</v>
      </c>
      <c r="J3009" s="34">
        <f t="shared" si="140"/>
        <v>0</v>
      </c>
      <c r="L3009" s="33" t="s">
        <v>8089</v>
      </c>
      <c r="M3009" s="35" t="s">
        <v>8088</v>
      </c>
      <c r="O3009" s="33" t="s">
        <v>8089</v>
      </c>
      <c r="P3009" s="35" t="s">
        <v>8088</v>
      </c>
      <c r="R3009" s="33" t="s">
        <v>8089</v>
      </c>
      <c r="S3009" s="35" t="s">
        <v>8088</v>
      </c>
      <c r="U3009" s="33" t="s">
        <v>8089</v>
      </c>
      <c r="V3009" s="35" t="s">
        <v>8088</v>
      </c>
      <c r="X3009" s="33" t="s">
        <v>8089</v>
      </c>
      <c r="Y3009" s="35" t="s">
        <v>8088</v>
      </c>
      <c r="AA3009" s="33" t="s">
        <v>8089</v>
      </c>
      <c r="AB3009" s="35" t="s">
        <v>8088</v>
      </c>
      <c r="AD3009" s="33" t="s">
        <v>8089</v>
      </c>
      <c r="AE3009" s="35" t="s">
        <v>8088</v>
      </c>
      <c r="AG3009" s="33" t="s">
        <v>8089</v>
      </c>
      <c r="AH3009" s="35" t="s">
        <v>8088</v>
      </c>
      <c r="AJ3009" s="33" t="s">
        <v>8089</v>
      </c>
      <c r="AK3009" s="35" t="s">
        <v>8088</v>
      </c>
      <c r="AM3009" s="33" t="s">
        <v>8089</v>
      </c>
      <c r="AN3009" s="35" t="s">
        <v>8088</v>
      </c>
      <c r="AP3009" s="33" t="s">
        <v>8089</v>
      </c>
      <c r="AQ3009" s="35" t="s">
        <v>8088</v>
      </c>
      <c r="AS3009" s="33" t="s">
        <v>8089</v>
      </c>
      <c r="AT3009" s="35" t="s">
        <v>8088</v>
      </c>
      <c r="AV3009" s="33" t="s">
        <v>8089</v>
      </c>
      <c r="AW3009" s="35" t="s">
        <v>8088</v>
      </c>
      <c r="AY3009" s="33" t="s">
        <v>8089</v>
      </c>
      <c r="AZ3009" s="35" t="s">
        <v>8088</v>
      </c>
      <c r="BB3009" s="33" t="s">
        <v>8089</v>
      </c>
      <c r="BC3009" s="35" t="s">
        <v>8088</v>
      </c>
      <c r="BE3009" s="33" t="s">
        <v>8089</v>
      </c>
      <c r="BF3009" s="35" t="s">
        <v>8088</v>
      </c>
      <c r="BH3009" s="33" t="s">
        <v>8089</v>
      </c>
      <c r="BI3009" s="35" t="s">
        <v>8088</v>
      </c>
      <c r="BK3009" s="33" t="s">
        <v>8089</v>
      </c>
      <c r="BL3009" s="35" t="s">
        <v>8088</v>
      </c>
      <c r="BN3009" s="33" t="str">
        <f>_xlfn.XLOOKUP(E3009,'[2]Charge Level Data'!$E:$E,'[2]Charge Level Data'!$BN:$BN,"N/A")</f>
        <v>N/A</v>
      </c>
      <c r="BO3009" s="35" t="s">
        <v>8088</v>
      </c>
      <c r="BQ3009" s="33" t="s">
        <v>8089</v>
      </c>
      <c r="BR3009" s="35" t="s">
        <v>8088</v>
      </c>
    </row>
    <row r="3010" spans="1:70" x14ac:dyDescent="0.3">
      <c r="A3010">
        <v>13023932</v>
      </c>
      <c r="B3010" t="s">
        <v>4919</v>
      </c>
      <c r="C3010" s="33">
        <v>851.4</v>
      </c>
      <c r="D3010">
        <v>272</v>
      </c>
      <c r="E3010">
        <v>0</v>
      </c>
      <c r="H3010" s="33">
        <f t="shared" si="141"/>
        <v>340.56</v>
      </c>
      <c r="I3010" s="34">
        <f t="shared" si="139"/>
        <v>0</v>
      </c>
      <c r="J3010" s="34">
        <f t="shared" si="140"/>
        <v>0</v>
      </c>
      <c r="L3010" s="33" t="s">
        <v>8089</v>
      </c>
      <c r="M3010" s="35" t="s">
        <v>8088</v>
      </c>
      <c r="O3010" s="33" t="s">
        <v>8089</v>
      </c>
      <c r="P3010" s="35" t="s">
        <v>8088</v>
      </c>
      <c r="R3010" s="33" t="s">
        <v>8089</v>
      </c>
      <c r="S3010" s="35" t="s">
        <v>8088</v>
      </c>
      <c r="U3010" s="33" t="s">
        <v>8089</v>
      </c>
      <c r="V3010" s="35" t="s">
        <v>8088</v>
      </c>
      <c r="X3010" s="33" t="s">
        <v>8089</v>
      </c>
      <c r="Y3010" s="35" t="s">
        <v>8088</v>
      </c>
      <c r="AA3010" s="33" t="s">
        <v>8089</v>
      </c>
      <c r="AB3010" s="35" t="s">
        <v>8088</v>
      </c>
      <c r="AD3010" s="33" t="s">
        <v>8089</v>
      </c>
      <c r="AE3010" s="35" t="s">
        <v>8088</v>
      </c>
      <c r="AG3010" s="33" t="s">
        <v>8089</v>
      </c>
      <c r="AH3010" s="35" t="s">
        <v>8088</v>
      </c>
      <c r="AJ3010" s="33" t="s">
        <v>8089</v>
      </c>
      <c r="AK3010" s="35" t="s">
        <v>8088</v>
      </c>
      <c r="AM3010" s="33" t="s">
        <v>8089</v>
      </c>
      <c r="AN3010" s="35" t="s">
        <v>8088</v>
      </c>
      <c r="AP3010" s="33" t="s">
        <v>8089</v>
      </c>
      <c r="AQ3010" s="35" t="s">
        <v>8088</v>
      </c>
      <c r="AS3010" s="33" t="s">
        <v>8089</v>
      </c>
      <c r="AT3010" s="35" t="s">
        <v>8088</v>
      </c>
      <c r="AV3010" s="33" t="s">
        <v>8089</v>
      </c>
      <c r="AW3010" s="35" t="s">
        <v>8088</v>
      </c>
      <c r="AY3010" s="33" t="s">
        <v>8089</v>
      </c>
      <c r="AZ3010" s="35" t="s">
        <v>8088</v>
      </c>
      <c r="BB3010" s="33" t="s">
        <v>8089</v>
      </c>
      <c r="BC3010" s="35" t="s">
        <v>8088</v>
      </c>
      <c r="BE3010" s="33" t="s">
        <v>8089</v>
      </c>
      <c r="BF3010" s="35" t="s">
        <v>8088</v>
      </c>
      <c r="BH3010" s="33" t="s">
        <v>8089</v>
      </c>
      <c r="BI3010" s="35" t="s">
        <v>8088</v>
      </c>
      <c r="BK3010" s="33" t="s">
        <v>8089</v>
      </c>
      <c r="BL3010" s="35" t="s">
        <v>8088</v>
      </c>
      <c r="BN3010" s="33" t="str">
        <f>_xlfn.XLOOKUP(E3010,'[2]Charge Level Data'!$E:$E,'[2]Charge Level Data'!$BN:$BN,"N/A")</f>
        <v>N/A</v>
      </c>
      <c r="BO3010" s="35" t="s">
        <v>8088</v>
      </c>
      <c r="BQ3010" s="33" t="s">
        <v>8089</v>
      </c>
      <c r="BR3010" s="35" t="s">
        <v>8088</v>
      </c>
    </row>
    <row r="3011" spans="1:70" x14ac:dyDescent="0.3">
      <c r="A3011">
        <v>13023937</v>
      </c>
      <c r="B3011" t="s">
        <v>4922</v>
      </c>
      <c r="C3011" s="33">
        <v>851.4</v>
      </c>
      <c r="D3011">
        <v>272</v>
      </c>
      <c r="E3011">
        <v>0</v>
      </c>
      <c r="H3011" s="33">
        <f t="shared" si="141"/>
        <v>340.56</v>
      </c>
      <c r="I3011" s="34">
        <f t="shared" si="139"/>
        <v>0</v>
      </c>
      <c r="J3011" s="34">
        <f t="shared" si="140"/>
        <v>0</v>
      </c>
      <c r="L3011" s="33" t="s">
        <v>8089</v>
      </c>
      <c r="M3011" s="35" t="s">
        <v>8088</v>
      </c>
      <c r="O3011" s="33" t="s">
        <v>8089</v>
      </c>
      <c r="P3011" s="35" t="s">
        <v>8088</v>
      </c>
      <c r="R3011" s="33" t="s">
        <v>8089</v>
      </c>
      <c r="S3011" s="35" t="s">
        <v>8088</v>
      </c>
      <c r="U3011" s="33" t="s">
        <v>8089</v>
      </c>
      <c r="V3011" s="35" t="s">
        <v>8088</v>
      </c>
      <c r="X3011" s="33" t="s">
        <v>8089</v>
      </c>
      <c r="Y3011" s="35" t="s">
        <v>8088</v>
      </c>
      <c r="AA3011" s="33" t="s">
        <v>8089</v>
      </c>
      <c r="AB3011" s="35" t="s">
        <v>8088</v>
      </c>
      <c r="AD3011" s="33" t="s">
        <v>8089</v>
      </c>
      <c r="AE3011" s="35" t="s">
        <v>8088</v>
      </c>
      <c r="AG3011" s="33" t="s">
        <v>8089</v>
      </c>
      <c r="AH3011" s="35" t="s">
        <v>8088</v>
      </c>
      <c r="AJ3011" s="33" t="s">
        <v>8089</v>
      </c>
      <c r="AK3011" s="35" t="s">
        <v>8088</v>
      </c>
      <c r="AM3011" s="33" t="s">
        <v>8089</v>
      </c>
      <c r="AN3011" s="35" t="s">
        <v>8088</v>
      </c>
      <c r="AP3011" s="33" t="s">
        <v>8089</v>
      </c>
      <c r="AQ3011" s="35" t="s">
        <v>8088</v>
      </c>
      <c r="AS3011" s="33" t="s">
        <v>8089</v>
      </c>
      <c r="AT3011" s="35" t="s">
        <v>8088</v>
      </c>
      <c r="AV3011" s="33" t="s">
        <v>8089</v>
      </c>
      <c r="AW3011" s="35" t="s">
        <v>8088</v>
      </c>
      <c r="AY3011" s="33" t="s">
        <v>8089</v>
      </c>
      <c r="AZ3011" s="35" t="s">
        <v>8088</v>
      </c>
      <c r="BB3011" s="33" t="s">
        <v>8089</v>
      </c>
      <c r="BC3011" s="35" t="s">
        <v>8088</v>
      </c>
      <c r="BE3011" s="33" t="s">
        <v>8089</v>
      </c>
      <c r="BF3011" s="35" t="s">
        <v>8088</v>
      </c>
      <c r="BH3011" s="33" t="s">
        <v>8089</v>
      </c>
      <c r="BI3011" s="35" t="s">
        <v>8088</v>
      </c>
      <c r="BK3011" s="33" t="s">
        <v>8089</v>
      </c>
      <c r="BL3011" s="35" t="s">
        <v>8088</v>
      </c>
      <c r="BN3011" s="33" t="str">
        <f>_xlfn.XLOOKUP(E3011,'[2]Charge Level Data'!$E:$E,'[2]Charge Level Data'!$BN:$BN,"N/A")</f>
        <v>N/A</v>
      </c>
      <c r="BO3011" s="35" t="s">
        <v>8088</v>
      </c>
      <c r="BQ3011" s="33" t="s">
        <v>8089</v>
      </c>
      <c r="BR3011" s="35" t="s">
        <v>8088</v>
      </c>
    </row>
    <row r="3012" spans="1:70" x14ac:dyDescent="0.3">
      <c r="A3012">
        <v>13023921</v>
      </c>
      <c r="B3012" t="s">
        <v>4925</v>
      </c>
      <c r="C3012" s="33">
        <v>851.4</v>
      </c>
      <c r="D3012">
        <v>272</v>
      </c>
      <c r="E3012">
        <v>0</v>
      </c>
      <c r="H3012" s="33">
        <f t="shared" si="141"/>
        <v>340.56</v>
      </c>
      <c r="I3012" s="34">
        <f t="shared" si="139"/>
        <v>0</v>
      </c>
      <c r="J3012" s="34">
        <f t="shared" si="140"/>
        <v>0</v>
      </c>
      <c r="L3012" s="33" t="s">
        <v>8089</v>
      </c>
      <c r="M3012" s="35" t="s">
        <v>8088</v>
      </c>
      <c r="O3012" s="33" t="s">
        <v>8089</v>
      </c>
      <c r="P3012" s="35" t="s">
        <v>8088</v>
      </c>
      <c r="R3012" s="33" t="s">
        <v>8089</v>
      </c>
      <c r="S3012" s="35" t="s">
        <v>8088</v>
      </c>
      <c r="U3012" s="33" t="s">
        <v>8089</v>
      </c>
      <c r="V3012" s="35" t="s">
        <v>8088</v>
      </c>
      <c r="X3012" s="33" t="s">
        <v>8089</v>
      </c>
      <c r="Y3012" s="35" t="s">
        <v>8088</v>
      </c>
      <c r="AA3012" s="33" t="s">
        <v>8089</v>
      </c>
      <c r="AB3012" s="35" t="s">
        <v>8088</v>
      </c>
      <c r="AD3012" s="33" t="s">
        <v>8089</v>
      </c>
      <c r="AE3012" s="35" t="s">
        <v>8088</v>
      </c>
      <c r="AG3012" s="33" t="s">
        <v>8089</v>
      </c>
      <c r="AH3012" s="35" t="s">
        <v>8088</v>
      </c>
      <c r="AJ3012" s="33" t="s">
        <v>8089</v>
      </c>
      <c r="AK3012" s="35" t="s">
        <v>8088</v>
      </c>
      <c r="AM3012" s="33" t="s">
        <v>8089</v>
      </c>
      <c r="AN3012" s="35" t="s">
        <v>8088</v>
      </c>
      <c r="AP3012" s="33" t="s">
        <v>8089</v>
      </c>
      <c r="AQ3012" s="35" t="s">
        <v>8088</v>
      </c>
      <c r="AS3012" s="33" t="s">
        <v>8089</v>
      </c>
      <c r="AT3012" s="35" t="s">
        <v>8088</v>
      </c>
      <c r="AV3012" s="33" t="s">
        <v>8089</v>
      </c>
      <c r="AW3012" s="35" t="s">
        <v>8088</v>
      </c>
      <c r="AY3012" s="33" t="s">
        <v>8089</v>
      </c>
      <c r="AZ3012" s="35" t="s">
        <v>8088</v>
      </c>
      <c r="BB3012" s="33" t="s">
        <v>8089</v>
      </c>
      <c r="BC3012" s="35" t="s">
        <v>8088</v>
      </c>
      <c r="BE3012" s="33" t="s">
        <v>8089</v>
      </c>
      <c r="BF3012" s="35" t="s">
        <v>8088</v>
      </c>
      <c r="BH3012" s="33" t="s">
        <v>8089</v>
      </c>
      <c r="BI3012" s="35" t="s">
        <v>8088</v>
      </c>
      <c r="BK3012" s="33" t="s">
        <v>8089</v>
      </c>
      <c r="BL3012" s="35" t="s">
        <v>8088</v>
      </c>
      <c r="BN3012" s="33" t="str">
        <f>_xlfn.XLOOKUP(E3012,'[2]Charge Level Data'!$E:$E,'[2]Charge Level Data'!$BN:$BN,"N/A")</f>
        <v>N/A</v>
      </c>
      <c r="BO3012" s="35" t="s">
        <v>8088</v>
      </c>
      <c r="BQ3012" s="33" t="s">
        <v>8089</v>
      </c>
      <c r="BR3012" s="35" t="s">
        <v>8088</v>
      </c>
    </row>
    <row r="3013" spans="1:70" x14ac:dyDescent="0.3">
      <c r="A3013">
        <v>13023926</v>
      </c>
      <c r="B3013" t="s">
        <v>4927</v>
      </c>
      <c r="C3013" s="33">
        <v>851.4</v>
      </c>
      <c r="D3013">
        <v>272</v>
      </c>
      <c r="E3013">
        <v>0</v>
      </c>
      <c r="H3013" s="33">
        <f t="shared" si="141"/>
        <v>340.56</v>
      </c>
      <c r="I3013" s="34">
        <f t="shared" si="139"/>
        <v>0</v>
      </c>
      <c r="J3013" s="34">
        <f t="shared" si="140"/>
        <v>0</v>
      </c>
      <c r="L3013" s="33" t="s">
        <v>8089</v>
      </c>
      <c r="M3013" s="35" t="s">
        <v>8088</v>
      </c>
      <c r="O3013" s="33" t="s">
        <v>8089</v>
      </c>
      <c r="P3013" s="35" t="s">
        <v>8088</v>
      </c>
      <c r="R3013" s="33" t="s">
        <v>8089</v>
      </c>
      <c r="S3013" s="35" t="s">
        <v>8088</v>
      </c>
      <c r="U3013" s="33" t="s">
        <v>8089</v>
      </c>
      <c r="V3013" s="35" t="s">
        <v>8088</v>
      </c>
      <c r="X3013" s="33" t="s">
        <v>8089</v>
      </c>
      <c r="Y3013" s="35" t="s">
        <v>8088</v>
      </c>
      <c r="AA3013" s="33" t="s">
        <v>8089</v>
      </c>
      <c r="AB3013" s="35" t="s">
        <v>8088</v>
      </c>
      <c r="AD3013" s="33" t="s">
        <v>8089</v>
      </c>
      <c r="AE3013" s="35" t="s">
        <v>8088</v>
      </c>
      <c r="AG3013" s="33" t="s">
        <v>8089</v>
      </c>
      <c r="AH3013" s="35" t="s">
        <v>8088</v>
      </c>
      <c r="AJ3013" s="33" t="s">
        <v>8089</v>
      </c>
      <c r="AK3013" s="35" t="s">
        <v>8088</v>
      </c>
      <c r="AM3013" s="33" t="s">
        <v>8089</v>
      </c>
      <c r="AN3013" s="35" t="s">
        <v>8088</v>
      </c>
      <c r="AP3013" s="33" t="s">
        <v>8089</v>
      </c>
      <c r="AQ3013" s="35" t="s">
        <v>8088</v>
      </c>
      <c r="AS3013" s="33" t="s">
        <v>8089</v>
      </c>
      <c r="AT3013" s="35" t="s">
        <v>8088</v>
      </c>
      <c r="AV3013" s="33" t="s">
        <v>8089</v>
      </c>
      <c r="AW3013" s="35" t="s">
        <v>8088</v>
      </c>
      <c r="AY3013" s="33" t="s">
        <v>8089</v>
      </c>
      <c r="AZ3013" s="35" t="s">
        <v>8088</v>
      </c>
      <c r="BB3013" s="33" t="s">
        <v>8089</v>
      </c>
      <c r="BC3013" s="35" t="s">
        <v>8088</v>
      </c>
      <c r="BE3013" s="33" t="s">
        <v>8089</v>
      </c>
      <c r="BF3013" s="35" t="s">
        <v>8088</v>
      </c>
      <c r="BH3013" s="33" t="s">
        <v>8089</v>
      </c>
      <c r="BI3013" s="35" t="s">
        <v>8088</v>
      </c>
      <c r="BK3013" s="33" t="s">
        <v>8089</v>
      </c>
      <c r="BL3013" s="35" t="s">
        <v>8088</v>
      </c>
      <c r="BN3013" s="33" t="str">
        <f>_xlfn.XLOOKUP(E3013,'[2]Charge Level Data'!$E:$E,'[2]Charge Level Data'!$BN:$BN,"N/A")</f>
        <v>N/A</v>
      </c>
      <c r="BO3013" s="35" t="s">
        <v>8088</v>
      </c>
      <c r="BQ3013" s="33" t="s">
        <v>8089</v>
      </c>
      <c r="BR3013" s="35" t="s">
        <v>8088</v>
      </c>
    </row>
    <row r="3014" spans="1:70" x14ac:dyDescent="0.3">
      <c r="A3014">
        <v>13023938</v>
      </c>
      <c r="B3014" t="s">
        <v>4929</v>
      </c>
      <c r="C3014" s="33">
        <v>851.4</v>
      </c>
      <c r="D3014">
        <v>272</v>
      </c>
      <c r="E3014">
        <v>0</v>
      </c>
      <c r="H3014" s="33">
        <f t="shared" si="141"/>
        <v>340.56</v>
      </c>
      <c r="I3014" s="34">
        <f t="shared" si="139"/>
        <v>0</v>
      </c>
      <c r="J3014" s="34">
        <f t="shared" si="140"/>
        <v>0</v>
      </c>
      <c r="L3014" s="33" t="s">
        <v>8089</v>
      </c>
      <c r="M3014" s="35" t="s">
        <v>8088</v>
      </c>
      <c r="O3014" s="33" t="s">
        <v>8089</v>
      </c>
      <c r="P3014" s="35" t="s">
        <v>8088</v>
      </c>
      <c r="R3014" s="33" t="s">
        <v>8089</v>
      </c>
      <c r="S3014" s="35" t="s">
        <v>8088</v>
      </c>
      <c r="U3014" s="33" t="s">
        <v>8089</v>
      </c>
      <c r="V3014" s="35" t="s">
        <v>8088</v>
      </c>
      <c r="X3014" s="33" t="s">
        <v>8089</v>
      </c>
      <c r="Y3014" s="35" t="s">
        <v>8088</v>
      </c>
      <c r="AA3014" s="33" t="s">
        <v>8089</v>
      </c>
      <c r="AB3014" s="35" t="s">
        <v>8088</v>
      </c>
      <c r="AD3014" s="33" t="s">
        <v>8089</v>
      </c>
      <c r="AE3014" s="35" t="s">
        <v>8088</v>
      </c>
      <c r="AG3014" s="33" t="s">
        <v>8089</v>
      </c>
      <c r="AH3014" s="35" t="s">
        <v>8088</v>
      </c>
      <c r="AJ3014" s="33" t="s">
        <v>8089</v>
      </c>
      <c r="AK3014" s="35" t="s">
        <v>8088</v>
      </c>
      <c r="AM3014" s="33" t="s">
        <v>8089</v>
      </c>
      <c r="AN3014" s="35" t="s">
        <v>8088</v>
      </c>
      <c r="AP3014" s="33" t="s">
        <v>8089</v>
      </c>
      <c r="AQ3014" s="35" t="s">
        <v>8088</v>
      </c>
      <c r="AS3014" s="33" t="s">
        <v>8089</v>
      </c>
      <c r="AT3014" s="35" t="s">
        <v>8088</v>
      </c>
      <c r="AV3014" s="33" t="s">
        <v>8089</v>
      </c>
      <c r="AW3014" s="35" t="s">
        <v>8088</v>
      </c>
      <c r="AY3014" s="33" t="s">
        <v>8089</v>
      </c>
      <c r="AZ3014" s="35" t="s">
        <v>8088</v>
      </c>
      <c r="BB3014" s="33" t="s">
        <v>8089</v>
      </c>
      <c r="BC3014" s="35" t="s">
        <v>8088</v>
      </c>
      <c r="BE3014" s="33" t="s">
        <v>8089</v>
      </c>
      <c r="BF3014" s="35" t="s">
        <v>8088</v>
      </c>
      <c r="BH3014" s="33" t="s">
        <v>8089</v>
      </c>
      <c r="BI3014" s="35" t="s">
        <v>8088</v>
      </c>
      <c r="BK3014" s="33" t="s">
        <v>8089</v>
      </c>
      <c r="BL3014" s="35" t="s">
        <v>8088</v>
      </c>
      <c r="BN3014" s="33" t="str">
        <f>_xlfn.XLOOKUP(E3014,'[2]Charge Level Data'!$E:$E,'[2]Charge Level Data'!$BN:$BN,"N/A")</f>
        <v>N/A</v>
      </c>
      <c r="BO3014" s="35" t="s">
        <v>8088</v>
      </c>
      <c r="BQ3014" s="33" t="s">
        <v>8089</v>
      </c>
      <c r="BR3014" s="35" t="s">
        <v>8088</v>
      </c>
    </row>
    <row r="3015" spans="1:70" x14ac:dyDescent="0.3">
      <c r="A3015">
        <v>13026498</v>
      </c>
      <c r="B3015" t="s">
        <v>4930</v>
      </c>
      <c r="C3015" s="33">
        <v>851.4</v>
      </c>
      <c r="D3015">
        <v>272</v>
      </c>
      <c r="E3015">
        <v>0</v>
      </c>
      <c r="H3015" s="33">
        <f t="shared" si="141"/>
        <v>340.56</v>
      </c>
      <c r="I3015" s="34">
        <f t="shared" ref="I3015:I3078" si="142">MIN(L3015:BR3015)</f>
        <v>0</v>
      </c>
      <c r="J3015" s="34">
        <f t="shared" ref="J3015:J3078" si="143">MAX(L3015:BR3015)</f>
        <v>0</v>
      </c>
      <c r="L3015" s="33" t="s">
        <v>8089</v>
      </c>
      <c r="M3015" s="35" t="s">
        <v>8088</v>
      </c>
      <c r="O3015" s="33" t="s">
        <v>8089</v>
      </c>
      <c r="P3015" s="35" t="s">
        <v>8088</v>
      </c>
      <c r="R3015" s="33" t="s">
        <v>8089</v>
      </c>
      <c r="S3015" s="35" t="s">
        <v>8088</v>
      </c>
      <c r="U3015" s="33" t="s">
        <v>8089</v>
      </c>
      <c r="V3015" s="35" t="s">
        <v>8088</v>
      </c>
      <c r="X3015" s="33" t="s">
        <v>8089</v>
      </c>
      <c r="Y3015" s="35" t="s">
        <v>8088</v>
      </c>
      <c r="AA3015" s="33" t="s">
        <v>8089</v>
      </c>
      <c r="AB3015" s="35" t="s">
        <v>8088</v>
      </c>
      <c r="AD3015" s="33" t="s">
        <v>8089</v>
      </c>
      <c r="AE3015" s="35" t="s">
        <v>8088</v>
      </c>
      <c r="AG3015" s="33" t="s">
        <v>8089</v>
      </c>
      <c r="AH3015" s="35" t="s">
        <v>8088</v>
      </c>
      <c r="AJ3015" s="33" t="s">
        <v>8089</v>
      </c>
      <c r="AK3015" s="35" t="s">
        <v>8088</v>
      </c>
      <c r="AM3015" s="33" t="s">
        <v>8089</v>
      </c>
      <c r="AN3015" s="35" t="s">
        <v>8088</v>
      </c>
      <c r="AP3015" s="33" t="s">
        <v>8089</v>
      </c>
      <c r="AQ3015" s="35" t="s">
        <v>8088</v>
      </c>
      <c r="AS3015" s="33" t="s">
        <v>8089</v>
      </c>
      <c r="AT3015" s="35" t="s">
        <v>8088</v>
      </c>
      <c r="AV3015" s="33" t="s">
        <v>8089</v>
      </c>
      <c r="AW3015" s="35" t="s">
        <v>8088</v>
      </c>
      <c r="AY3015" s="33" t="s">
        <v>8089</v>
      </c>
      <c r="AZ3015" s="35" t="s">
        <v>8088</v>
      </c>
      <c r="BB3015" s="33" t="s">
        <v>8089</v>
      </c>
      <c r="BC3015" s="35" t="s">
        <v>8088</v>
      </c>
      <c r="BE3015" s="33" t="s">
        <v>8089</v>
      </c>
      <c r="BF3015" s="35" t="s">
        <v>8088</v>
      </c>
      <c r="BH3015" s="33" t="s">
        <v>8089</v>
      </c>
      <c r="BI3015" s="35" t="s">
        <v>8088</v>
      </c>
      <c r="BK3015" s="33" t="s">
        <v>8089</v>
      </c>
      <c r="BL3015" s="35" t="s">
        <v>8088</v>
      </c>
      <c r="BN3015" s="33" t="str">
        <f>_xlfn.XLOOKUP(E3015,'[2]Charge Level Data'!$E:$E,'[2]Charge Level Data'!$BN:$BN,"N/A")</f>
        <v>N/A</v>
      </c>
      <c r="BO3015" s="35" t="s">
        <v>8088</v>
      </c>
      <c r="BQ3015" s="33" t="s">
        <v>8089</v>
      </c>
      <c r="BR3015" s="35" t="s">
        <v>8088</v>
      </c>
    </row>
    <row r="3016" spans="1:70" x14ac:dyDescent="0.3">
      <c r="A3016">
        <v>13023939</v>
      </c>
      <c r="B3016" t="s">
        <v>4932</v>
      </c>
      <c r="C3016" s="33">
        <v>851.4</v>
      </c>
      <c r="D3016">
        <v>272</v>
      </c>
      <c r="E3016">
        <v>0</v>
      </c>
      <c r="H3016" s="33">
        <f t="shared" si="141"/>
        <v>340.56</v>
      </c>
      <c r="I3016" s="34">
        <f t="shared" si="142"/>
        <v>0</v>
      </c>
      <c r="J3016" s="34">
        <f t="shared" si="143"/>
        <v>0</v>
      </c>
      <c r="L3016" s="33" t="s">
        <v>8089</v>
      </c>
      <c r="M3016" s="35" t="s">
        <v>8088</v>
      </c>
      <c r="O3016" s="33" t="s">
        <v>8089</v>
      </c>
      <c r="P3016" s="35" t="s">
        <v>8088</v>
      </c>
      <c r="R3016" s="33" t="s">
        <v>8089</v>
      </c>
      <c r="S3016" s="35" t="s">
        <v>8088</v>
      </c>
      <c r="U3016" s="33" t="s">
        <v>8089</v>
      </c>
      <c r="V3016" s="35" t="s">
        <v>8088</v>
      </c>
      <c r="X3016" s="33" t="s">
        <v>8089</v>
      </c>
      <c r="Y3016" s="35" t="s">
        <v>8088</v>
      </c>
      <c r="AA3016" s="33" t="s">
        <v>8089</v>
      </c>
      <c r="AB3016" s="35" t="s">
        <v>8088</v>
      </c>
      <c r="AD3016" s="33" t="s">
        <v>8089</v>
      </c>
      <c r="AE3016" s="35" t="s">
        <v>8088</v>
      </c>
      <c r="AG3016" s="33" t="s">
        <v>8089</v>
      </c>
      <c r="AH3016" s="35" t="s">
        <v>8088</v>
      </c>
      <c r="AJ3016" s="33" t="s">
        <v>8089</v>
      </c>
      <c r="AK3016" s="35" t="s">
        <v>8088</v>
      </c>
      <c r="AM3016" s="33" t="s">
        <v>8089</v>
      </c>
      <c r="AN3016" s="35" t="s">
        <v>8088</v>
      </c>
      <c r="AP3016" s="33" t="s">
        <v>8089</v>
      </c>
      <c r="AQ3016" s="35" t="s">
        <v>8088</v>
      </c>
      <c r="AS3016" s="33" t="s">
        <v>8089</v>
      </c>
      <c r="AT3016" s="35" t="s">
        <v>8088</v>
      </c>
      <c r="AV3016" s="33" t="s">
        <v>8089</v>
      </c>
      <c r="AW3016" s="35" t="s">
        <v>8088</v>
      </c>
      <c r="AY3016" s="33" t="s">
        <v>8089</v>
      </c>
      <c r="AZ3016" s="35" t="s">
        <v>8088</v>
      </c>
      <c r="BB3016" s="33" t="s">
        <v>8089</v>
      </c>
      <c r="BC3016" s="35" t="s">
        <v>8088</v>
      </c>
      <c r="BE3016" s="33" t="s">
        <v>8089</v>
      </c>
      <c r="BF3016" s="35" t="s">
        <v>8088</v>
      </c>
      <c r="BH3016" s="33" t="s">
        <v>8089</v>
      </c>
      <c r="BI3016" s="35" t="s">
        <v>8088</v>
      </c>
      <c r="BK3016" s="33" t="s">
        <v>8089</v>
      </c>
      <c r="BL3016" s="35" t="s">
        <v>8088</v>
      </c>
      <c r="BN3016" s="33" t="str">
        <f>_xlfn.XLOOKUP(E3016,'[2]Charge Level Data'!$E:$E,'[2]Charge Level Data'!$BN:$BN,"N/A")</f>
        <v>N/A</v>
      </c>
      <c r="BO3016" s="35" t="s">
        <v>8088</v>
      </c>
      <c r="BQ3016" s="33" t="s">
        <v>8089</v>
      </c>
      <c r="BR3016" s="35" t="s">
        <v>8088</v>
      </c>
    </row>
    <row r="3017" spans="1:70" x14ac:dyDescent="0.3">
      <c r="A3017">
        <v>13024317</v>
      </c>
      <c r="B3017" t="s">
        <v>4936</v>
      </c>
      <c r="C3017" s="33">
        <v>851.4</v>
      </c>
      <c r="D3017">
        <v>272</v>
      </c>
      <c r="E3017">
        <v>0</v>
      </c>
      <c r="H3017" s="33">
        <f t="shared" si="141"/>
        <v>340.56</v>
      </c>
      <c r="I3017" s="34">
        <f t="shared" si="142"/>
        <v>0</v>
      </c>
      <c r="J3017" s="34">
        <f t="shared" si="143"/>
        <v>0</v>
      </c>
      <c r="L3017" s="33" t="s">
        <v>8089</v>
      </c>
      <c r="M3017" s="35" t="s">
        <v>8088</v>
      </c>
      <c r="O3017" s="33" t="s">
        <v>8089</v>
      </c>
      <c r="P3017" s="35" t="s">
        <v>8088</v>
      </c>
      <c r="R3017" s="33" t="s">
        <v>8089</v>
      </c>
      <c r="S3017" s="35" t="s">
        <v>8088</v>
      </c>
      <c r="U3017" s="33" t="s">
        <v>8089</v>
      </c>
      <c r="V3017" s="35" t="s">
        <v>8088</v>
      </c>
      <c r="X3017" s="33" t="s">
        <v>8089</v>
      </c>
      <c r="Y3017" s="35" t="s">
        <v>8088</v>
      </c>
      <c r="AA3017" s="33" t="s">
        <v>8089</v>
      </c>
      <c r="AB3017" s="35" t="s">
        <v>8088</v>
      </c>
      <c r="AD3017" s="33" t="s">
        <v>8089</v>
      </c>
      <c r="AE3017" s="35" t="s">
        <v>8088</v>
      </c>
      <c r="AG3017" s="33" t="s">
        <v>8089</v>
      </c>
      <c r="AH3017" s="35" t="s">
        <v>8088</v>
      </c>
      <c r="AJ3017" s="33" t="s">
        <v>8089</v>
      </c>
      <c r="AK3017" s="35" t="s">
        <v>8088</v>
      </c>
      <c r="AM3017" s="33" t="s">
        <v>8089</v>
      </c>
      <c r="AN3017" s="35" t="s">
        <v>8088</v>
      </c>
      <c r="AP3017" s="33" t="s">
        <v>8089</v>
      </c>
      <c r="AQ3017" s="35" t="s">
        <v>8088</v>
      </c>
      <c r="AS3017" s="33" t="s">
        <v>8089</v>
      </c>
      <c r="AT3017" s="35" t="s">
        <v>8088</v>
      </c>
      <c r="AV3017" s="33" t="s">
        <v>8089</v>
      </c>
      <c r="AW3017" s="35" t="s">
        <v>8088</v>
      </c>
      <c r="AY3017" s="33" t="s">
        <v>8089</v>
      </c>
      <c r="AZ3017" s="35" t="s">
        <v>8088</v>
      </c>
      <c r="BB3017" s="33" t="s">
        <v>8089</v>
      </c>
      <c r="BC3017" s="35" t="s">
        <v>8088</v>
      </c>
      <c r="BE3017" s="33" t="s">
        <v>8089</v>
      </c>
      <c r="BF3017" s="35" t="s">
        <v>8088</v>
      </c>
      <c r="BH3017" s="33" t="s">
        <v>8089</v>
      </c>
      <c r="BI3017" s="35" t="s">
        <v>8088</v>
      </c>
      <c r="BK3017" s="33" t="s">
        <v>8089</v>
      </c>
      <c r="BL3017" s="35" t="s">
        <v>8088</v>
      </c>
      <c r="BN3017" s="33" t="str">
        <f>_xlfn.XLOOKUP(E3017,'[2]Charge Level Data'!$E:$E,'[2]Charge Level Data'!$BN:$BN,"N/A")</f>
        <v>N/A</v>
      </c>
      <c r="BO3017" s="35" t="s">
        <v>8088</v>
      </c>
      <c r="BQ3017" s="33" t="s">
        <v>8089</v>
      </c>
      <c r="BR3017" s="35" t="s">
        <v>8088</v>
      </c>
    </row>
    <row r="3018" spans="1:70" x14ac:dyDescent="0.3">
      <c r="A3018">
        <v>13023940</v>
      </c>
      <c r="B3018" t="s">
        <v>4939</v>
      </c>
      <c r="C3018" s="33">
        <v>851.4</v>
      </c>
      <c r="D3018">
        <v>272</v>
      </c>
      <c r="E3018">
        <v>0</v>
      </c>
      <c r="H3018" s="33">
        <f t="shared" si="141"/>
        <v>340.56</v>
      </c>
      <c r="I3018" s="34">
        <f t="shared" si="142"/>
        <v>0</v>
      </c>
      <c r="J3018" s="34">
        <f t="shared" si="143"/>
        <v>0</v>
      </c>
      <c r="L3018" s="33" t="s">
        <v>8089</v>
      </c>
      <c r="M3018" s="35" t="s">
        <v>8088</v>
      </c>
      <c r="O3018" s="33" t="s">
        <v>8089</v>
      </c>
      <c r="P3018" s="35" t="s">
        <v>8088</v>
      </c>
      <c r="R3018" s="33" t="s">
        <v>8089</v>
      </c>
      <c r="S3018" s="35" t="s">
        <v>8088</v>
      </c>
      <c r="U3018" s="33" t="s">
        <v>8089</v>
      </c>
      <c r="V3018" s="35" t="s">
        <v>8088</v>
      </c>
      <c r="X3018" s="33" t="s">
        <v>8089</v>
      </c>
      <c r="Y3018" s="35" t="s">
        <v>8088</v>
      </c>
      <c r="AA3018" s="33" t="s">
        <v>8089</v>
      </c>
      <c r="AB3018" s="35" t="s">
        <v>8088</v>
      </c>
      <c r="AD3018" s="33" t="s">
        <v>8089</v>
      </c>
      <c r="AE3018" s="35" t="s">
        <v>8088</v>
      </c>
      <c r="AG3018" s="33" t="s">
        <v>8089</v>
      </c>
      <c r="AH3018" s="35" t="s">
        <v>8088</v>
      </c>
      <c r="AJ3018" s="33" t="s">
        <v>8089</v>
      </c>
      <c r="AK3018" s="35" t="s">
        <v>8088</v>
      </c>
      <c r="AM3018" s="33" t="s">
        <v>8089</v>
      </c>
      <c r="AN3018" s="35" t="s">
        <v>8088</v>
      </c>
      <c r="AP3018" s="33" t="s">
        <v>8089</v>
      </c>
      <c r="AQ3018" s="35" t="s">
        <v>8088</v>
      </c>
      <c r="AS3018" s="33" t="s">
        <v>8089</v>
      </c>
      <c r="AT3018" s="35" t="s">
        <v>8088</v>
      </c>
      <c r="AV3018" s="33" t="s">
        <v>8089</v>
      </c>
      <c r="AW3018" s="35" t="s">
        <v>8088</v>
      </c>
      <c r="AY3018" s="33" t="s">
        <v>8089</v>
      </c>
      <c r="AZ3018" s="35" t="s">
        <v>8088</v>
      </c>
      <c r="BB3018" s="33" t="s">
        <v>8089</v>
      </c>
      <c r="BC3018" s="35" t="s">
        <v>8088</v>
      </c>
      <c r="BE3018" s="33" t="s">
        <v>8089</v>
      </c>
      <c r="BF3018" s="35" t="s">
        <v>8088</v>
      </c>
      <c r="BH3018" s="33" t="s">
        <v>8089</v>
      </c>
      <c r="BI3018" s="35" t="s">
        <v>8088</v>
      </c>
      <c r="BK3018" s="33" t="s">
        <v>8089</v>
      </c>
      <c r="BL3018" s="35" t="s">
        <v>8088</v>
      </c>
      <c r="BN3018" s="33" t="str">
        <f>_xlfn.XLOOKUP(E3018,'[2]Charge Level Data'!$E:$E,'[2]Charge Level Data'!$BN:$BN,"N/A")</f>
        <v>N/A</v>
      </c>
      <c r="BO3018" s="35" t="s">
        <v>8088</v>
      </c>
      <c r="BQ3018" s="33" t="s">
        <v>8089</v>
      </c>
      <c r="BR3018" s="35" t="s">
        <v>8088</v>
      </c>
    </row>
    <row r="3019" spans="1:70" x14ac:dyDescent="0.3">
      <c r="A3019">
        <v>13023941</v>
      </c>
      <c r="B3019" t="s">
        <v>4942</v>
      </c>
      <c r="C3019" s="33">
        <v>851.4</v>
      </c>
      <c r="D3019">
        <v>272</v>
      </c>
      <c r="E3019">
        <v>0</v>
      </c>
      <c r="H3019" s="33">
        <f t="shared" si="141"/>
        <v>340.56</v>
      </c>
      <c r="I3019" s="34">
        <f t="shared" si="142"/>
        <v>0</v>
      </c>
      <c r="J3019" s="34">
        <f t="shared" si="143"/>
        <v>0</v>
      </c>
      <c r="L3019" s="33" t="s">
        <v>8089</v>
      </c>
      <c r="M3019" s="35" t="s">
        <v>8088</v>
      </c>
      <c r="O3019" s="33" t="s">
        <v>8089</v>
      </c>
      <c r="P3019" s="35" t="s">
        <v>8088</v>
      </c>
      <c r="R3019" s="33" t="s">
        <v>8089</v>
      </c>
      <c r="S3019" s="35" t="s">
        <v>8088</v>
      </c>
      <c r="U3019" s="33" t="s">
        <v>8089</v>
      </c>
      <c r="V3019" s="35" t="s">
        <v>8088</v>
      </c>
      <c r="X3019" s="33" t="s">
        <v>8089</v>
      </c>
      <c r="Y3019" s="35" t="s">
        <v>8088</v>
      </c>
      <c r="AA3019" s="33" t="s">
        <v>8089</v>
      </c>
      <c r="AB3019" s="35" t="s">
        <v>8088</v>
      </c>
      <c r="AD3019" s="33" t="s">
        <v>8089</v>
      </c>
      <c r="AE3019" s="35" t="s">
        <v>8088</v>
      </c>
      <c r="AG3019" s="33" t="s">
        <v>8089</v>
      </c>
      <c r="AH3019" s="35" t="s">
        <v>8088</v>
      </c>
      <c r="AJ3019" s="33" t="s">
        <v>8089</v>
      </c>
      <c r="AK3019" s="35" t="s">
        <v>8088</v>
      </c>
      <c r="AM3019" s="33" t="s">
        <v>8089</v>
      </c>
      <c r="AN3019" s="35" t="s">
        <v>8088</v>
      </c>
      <c r="AP3019" s="33" t="s">
        <v>8089</v>
      </c>
      <c r="AQ3019" s="35" t="s">
        <v>8088</v>
      </c>
      <c r="AS3019" s="33" t="s">
        <v>8089</v>
      </c>
      <c r="AT3019" s="35" t="s">
        <v>8088</v>
      </c>
      <c r="AV3019" s="33" t="s">
        <v>8089</v>
      </c>
      <c r="AW3019" s="35" t="s">
        <v>8088</v>
      </c>
      <c r="AY3019" s="33" t="s">
        <v>8089</v>
      </c>
      <c r="AZ3019" s="35" t="s">
        <v>8088</v>
      </c>
      <c r="BB3019" s="33" t="s">
        <v>8089</v>
      </c>
      <c r="BC3019" s="35" t="s">
        <v>8088</v>
      </c>
      <c r="BE3019" s="33" t="s">
        <v>8089</v>
      </c>
      <c r="BF3019" s="35" t="s">
        <v>8088</v>
      </c>
      <c r="BH3019" s="33" t="s">
        <v>8089</v>
      </c>
      <c r="BI3019" s="35" t="s">
        <v>8088</v>
      </c>
      <c r="BK3019" s="33" t="s">
        <v>8089</v>
      </c>
      <c r="BL3019" s="35" t="s">
        <v>8088</v>
      </c>
      <c r="BN3019" s="33" t="str">
        <f>_xlfn.XLOOKUP(E3019,'[2]Charge Level Data'!$E:$E,'[2]Charge Level Data'!$BN:$BN,"N/A")</f>
        <v>N/A</v>
      </c>
      <c r="BO3019" s="35" t="s">
        <v>8088</v>
      </c>
      <c r="BQ3019" s="33" t="s">
        <v>8089</v>
      </c>
      <c r="BR3019" s="35" t="s">
        <v>8088</v>
      </c>
    </row>
    <row r="3020" spans="1:70" x14ac:dyDescent="0.3">
      <c r="A3020">
        <v>13023927</v>
      </c>
      <c r="B3020" t="s">
        <v>4943</v>
      </c>
      <c r="C3020" s="33">
        <v>851.4</v>
      </c>
      <c r="D3020">
        <v>272</v>
      </c>
      <c r="E3020">
        <v>0</v>
      </c>
      <c r="H3020" s="33">
        <f t="shared" si="141"/>
        <v>340.56</v>
      </c>
      <c r="I3020" s="34">
        <f t="shared" si="142"/>
        <v>0</v>
      </c>
      <c r="J3020" s="34">
        <f t="shared" si="143"/>
        <v>0</v>
      </c>
      <c r="L3020" s="33" t="s">
        <v>8089</v>
      </c>
      <c r="M3020" s="35" t="s">
        <v>8088</v>
      </c>
      <c r="O3020" s="33" t="s">
        <v>8089</v>
      </c>
      <c r="P3020" s="35" t="s">
        <v>8088</v>
      </c>
      <c r="R3020" s="33" t="s">
        <v>8089</v>
      </c>
      <c r="S3020" s="35" t="s">
        <v>8088</v>
      </c>
      <c r="U3020" s="33" t="s">
        <v>8089</v>
      </c>
      <c r="V3020" s="35" t="s">
        <v>8088</v>
      </c>
      <c r="X3020" s="33" t="s">
        <v>8089</v>
      </c>
      <c r="Y3020" s="35" t="s">
        <v>8088</v>
      </c>
      <c r="AA3020" s="33" t="s">
        <v>8089</v>
      </c>
      <c r="AB3020" s="35" t="s">
        <v>8088</v>
      </c>
      <c r="AD3020" s="33" t="s">
        <v>8089</v>
      </c>
      <c r="AE3020" s="35" t="s">
        <v>8088</v>
      </c>
      <c r="AG3020" s="33" t="s">
        <v>8089</v>
      </c>
      <c r="AH3020" s="35" t="s">
        <v>8088</v>
      </c>
      <c r="AJ3020" s="33" t="s">
        <v>8089</v>
      </c>
      <c r="AK3020" s="35" t="s">
        <v>8088</v>
      </c>
      <c r="AM3020" s="33" t="s">
        <v>8089</v>
      </c>
      <c r="AN3020" s="35" t="s">
        <v>8088</v>
      </c>
      <c r="AP3020" s="33" t="s">
        <v>8089</v>
      </c>
      <c r="AQ3020" s="35" t="s">
        <v>8088</v>
      </c>
      <c r="AS3020" s="33" t="s">
        <v>8089</v>
      </c>
      <c r="AT3020" s="35" t="s">
        <v>8088</v>
      </c>
      <c r="AV3020" s="33" t="s">
        <v>8089</v>
      </c>
      <c r="AW3020" s="35" t="s">
        <v>8088</v>
      </c>
      <c r="AY3020" s="33" t="s">
        <v>8089</v>
      </c>
      <c r="AZ3020" s="35" t="s">
        <v>8088</v>
      </c>
      <c r="BB3020" s="33" t="s">
        <v>8089</v>
      </c>
      <c r="BC3020" s="35" t="s">
        <v>8088</v>
      </c>
      <c r="BE3020" s="33" t="s">
        <v>8089</v>
      </c>
      <c r="BF3020" s="35" t="s">
        <v>8088</v>
      </c>
      <c r="BH3020" s="33" t="s">
        <v>8089</v>
      </c>
      <c r="BI3020" s="35" t="s">
        <v>8088</v>
      </c>
      <c r="BK3020" s="33" t="s">
        <v>8089</v>
      </c>
      <c r="BL3020" s="35" t="s">
        <v>8088</v>
      </c>
      <c r="BN3020" s="33" t="str">
        <f>_xlfn.XLOOKUP(E3020,'[2]Charge Level Data'!$E:$E,'[2]Charge Level Data'!$BN:$BN,"N/A")</f>
        <v>N/A</v>
      </c>
      <c r="BO3020" s="35" t="s">
        <v>8088</v>
      </c>
      <c r="BQ3020" s="33" t="s">
        <v>8089</v>
      </c>
      <c r="BR3020" s="35" t="s">
        <v>8088</v>
      </c>
    </row>
    <row r="3021" spans="1:70" x14ac:dyDescent="0.3">
      <c r="A3021">
        <v>13023928</v>
      </c>
      <c r="B3021" t="s">
        <v>4945</v>
      </c>
      <c r="C3021" s="33">
        <v>851.4</v>
      </c>
      <c r="D3021">
        <v>272</v>
      </c>
      <c r="E3021">
        <v>0</v>
      </c>
      <c r="H3021" s="33">
        <f t="shared" si="141"/>
        <v>340.56</v>
      </c>
      <c r="I3021" s="34">
        <f t="shared" si="142"/>
        <v>0</v>
      </c>
      <c r="J3021" s="34">
        <f t="shared" si="143"/>
        <v>0</v>
      </c>
      <c r="L3021" s="33" t="s">
        <v>8089</v>
      </c>
      <c r="M3021" s="35" t="s">
        <v>8088</v>
      </c>
      <c r="O3021" s="33" t="s">
        <v>8089</v>
      </c>
      <c r="P3021" s="35" t="s">
        <v>8088</v>
      </c>
      <c r="R3021" s="33" t="s">
        <v>8089</v>
      </c>
      <c r="S3021" s="35" t="s">
        <v>8088</v>
      </c>
      <c r="U3021" s="33" t="s">
        <v>8089</v>
      </c>
      <c r="V3021" s="35" t="s">
        <v>8088</v>
      </c>
      <c r="X3021" s="33" t="s">
        <v>8089</v>
      </c>
      <c r="Y3021" s="35" t="s">
        <v>8088</v>
      </c>
      <c r="AA3021" s="33" t="s">
        <v>8089</v>
      </c>
      <c r="AB3021" s="35" t="s">
        <v>8088</v>
      </c>
      <c r="AD3021" s="33" t="s">
        <v>8089</v>
      </c>
      <c r="AE3021" s="35" t="s">
        <v>8088</v>
      </c>
      <c r="AG3021" s="33" t="s">
        <v>8089</v>
      </c>
      <c r="AH3021" s="35" t="s">
        <v>8088</v>
      </c>
      <c r="AJ3021" s="33" t="s">
        <v>8089</v>
      </c>
      <c r="AK3021" s="35" t="s">
        <v>8088</v>
      </c>
      <c r="AM3021" s="33" t="s">
        <v>8089</v>
      </c>
      <c r="AN3021" s="35" t="s">
        <v>8088</v>
      </c>
      <c r="AP3021" s="33" t="s">
        <v>8089</v>
      </c>
      <c r="AQ3021" s="35" t="s">
        <v>8088</v>
      </c>
      <c r="AS3021" s="33" t="s">
        <v>8089</v>
      </c>
      <c r="AT3021" s="35" t="s">
        <v>8088</v>
      </c>
      <c r="AV3021" s="33" t="s">
        <v>8089</v>
      </c>
      <c r="AW3021" s="35" t="s">
        <v>8088</v>
      </c>
      <c r="AY3021" s="33" t="s">
        <v>8089</v>
      </c>
      <c r="AZ3021" s="35" t="s">
        <v>8088</v>
      </c>
      <c r="BB3021" s="33" t="s">
        <v>8089</v>
      </c>
      <c r="BC3021" s="35" t="s">
        <v>8088</v>
      </c>
      <c r="BE3021" s="33" t="s">
        <v>8089</v>
      </c>
      <c r="BF3021" s="35" t="s">
        <v>8088</v>
      </c>
      <c r="BH3021" s="33" t="s">
        <v>8089</v>
      </c>
      <c r="BI3021" s="35" t="s">
        <v>8088</v>
      </c>
      <c r="BK3021" s="33" t="s">
        <v>8089</v>
      </c>
      <c r="BL3021" s="35" t="s">
        <v>8088</v>
      </c>
      <c r="BN3021" s="33" t="str">
        <f>_xlfn.XLOOKUP(E3021,'[2]Charge Level Data'!$E:$E,'[2]Charge Level Data'!$BN:$BN,"N/A")</f>
        <v>N/A</v>
      </c>
      <c r="BO3021" s="35" t="s">
        <v>8088</v>
      </c>
      <c r="BQ3021" s="33" t="s">
        <v>8089</v>
      </c>
      <c r="BR3021" s="35" t="s">
        <v>8088</v>
      </c>
    </row>
    <row r="3022" spans="1:70" x14ac:dyDescent="0.3">
      <c r="A3022">
        <v>13023942</v>
      </c>
      <c r="B3022" t="s">
        <v>4948</v>
      </c>
      <c r="C3022" s="33">
        <v>851.4</v>
      </c>
      <c r="D3022">
        <v>272</v>
      </c>
      <c r="E3022">
        <v>0</v>
      </c>
      <c r="H3022" s="33">
        <f t="shared" si="141"/>
        <v>340.56</v>
      </c>
      <c r="I3022" s="34">
        <f t="shared" si="142"/>
        <v>0</v>
      </c>
      <c r="J3022" s="34">
        <f t="shared" si="143"/>
        <v>0</v>
      </c>
      <c r="L3022" s="33" t="s">
        <v>8089</v>
      </c>
      <c r="M3022" s="35" t="s">
        <v>8088</v>
      </c>
      <c r="O3022" s="33" t="s">
        <v>8089</v>
      </c>
      <c r="P3022" s="35" t="s">
        <v>8088</v>
      </c>
      <c r="R3022" s="33" t="s">
        <v>8089</v>
      </c>
      <c r="S3022" s="35" t="s">
        <v>8088</v>
      </c>
      <c r="U3022" s="33" t="s">
        <v>8089</v>
      </c>
      <c r="V3022" s="35" t="s">
        <v>8088</v>
      </c>
      <c r="X3022" s="33" t="s">
        <v>8089</v>
      </c>
      <c r="Y3022" s="35" t="s">
        <v>8088</v>
      </c>
      <c r="AA3022" s="33" t="s">
        <v>8089</v>
      </c>
      <c r="AB3022" s="35" t="s">
        <v>8088</v>
      </c>
      <c r="AD3022" s="33" t="s">
        <v>8089</v>
      </c>
      <c r="AE3022" s="35" t="s">
        <v>8088</v>
      </c>
      <c r="AG3022" s="33" t="s">
        <v>8089</v>
      </c>
      <c r="AH3022" s="35" t="s">
        <v>8088</v>
      </c>
      <c r="AJ3022" s="33" t="s">
        <v>8089</v>
      </c>
      <c r="AK3022" s="35" t="s">
        <v>8088</v>
      </c>
      <c r="AM3022" s="33" t="s">
        <v>8089</v>
      </c>
      <c r="AN3022" s="35" t="s">
        <v>8088</v>
      </c>
      <c r="AP3022" s="33" t="s">
        <v>8089</v>
      </c>
      <c r="AQ3022" s="35" t="s">
        <v>8088</v>
      </c>
      <c r="AS3022" s="33" t="s">
        <v>8089</v>
      </c>
      <c r="AT3022" s="35" t="s">
        <v>8088</v>
      </c>
      <c r="AV3022" s="33" t="s">
        <v>8089</v>
      </c>
      <c r="AW3022" s="35" t="s">
        <v>8088</v>
      </c>
      <c r="AY3022" s="33" t="s">
        <v>8089</v>
      </c>
      <c r="AZ3022" s="35" t="s">
        <v>8088</v>
      </c>
      <c r="BB3022" s="33" t="s">
        <v>8089</v>
      </c>
      <c r="BC3022" s="35" t="s">
        <v>8088</v>
      </c>
      <c r="BE3022" s="33" t="s">
        <v>8089</v>
      </c>
      <c r="BF3022" s="35" t="s">
        <v>8088</v>
      </c>
      <c r="BH3022" s="33" t="s">
        <v>8089</v>
      </c>
      <c r="BI3022" s="35" t="s">
        <v>8088</v>
      </c>
      <c r="BK3022" s="33" t="s">
        <v>8089</v>
      </c>
      <c r="BL3022" s="35" t="s">
        <v>8088</v>
      </c>
      <c r="BN3022" s="33" t="str">
        <f>_xlfn.XLOOKUP(E3022,'[2]Charge Level Data'!$E:$E,'[2]Charge Level Data'!$BN:$BN,"N/A")</f>
        <v>N/A</v>
      </c>
      <c r="BO3022" s="35" t="s">
        <v>8088</v>
      </c>
      <c r="BQ3022" s="33" t="s">
        <v>8089</v>
      </c>
      <c r="BR3022" s="35" t="s">
        <v>8088</v>
      </c>
    </row>
    <row r="3023" spans="1:70" x14ac:dyDescent="0.3">
      <c r="A3023">
        <v>13023935</v>
      </c>
      <c r="B3023" t="s">
        <v>4952</v>
      </c>
      <c r="C3023" s="33">
        <v>851.4</v>
      </c>
      <c r="D3023">
        <v>272</v>
      </c>
      <c r="E3023">
        <v>0</v>
      </c>
      <c r="H3023" s="33">
        <f t="shared" si="141"/>
        <v>340.56</v>
      </c>
      <c r="I3023" s="34">
        <f t="shared" si="142"/>
        <v>0</v>
      </c>
      <c r="J3023" s="34">
        <f t="shared" si="143"/>
        <v>0</v>
      </c>
      <c r="L3023" s="33" t="s">
        <v>8089</v>
      </c>
      <c r="M3023" s="35" t="s">
        <v>8088</v>
      </c>
      <c r="O3023" s="33" t="s">
        <v>8089</v>
      </c>
      <c r="P3023" s="35" t="s">
        <v>8088</v>
      </c>
      <c r="R3023" s="33" t="s">
        <v>8089</v>
      </c>
      <c r="S3023" s="35" t="s">
        <v>8088</v>
      </c>
      <c r="U3023" s="33" t="s">
        <v>8089</v>
      </c>
      <c r="V3023" s="35" t="s">
        <v>8088</v>
      </c>
      <c r="X3023" s="33" t="s">
        <v>8089</v>
      </c>
      <c r="Y3023" s="35" t="s">
        <v>8088</v>
      </c>
      <c r="AA3023" s="33" t="s">
        <v>8089</v>
      </c>
      <c r="AB3023" s="35" t="s">
        <v>8088</v>
      </c>
      <c r="AD3023" s="33" t="s">
        <v>8089</v>
      </c>
      <c r="AE3023" s="35" t="s">
        <v>8088</v>
      </c>
      <c r="AG3023" s="33" t="s">
        <v>8089</v>
      </c>
      <c r="AH3023" s="35" t="s">
        <v>8088</v>
      </c>
      <c r="AJ3023" s="33" t="s">
        <v>8089</v>
      </c>
      <c r="AK3023" s="35" t="s">
        <v>8088</v>
      </c>
      <c r="AM3023" s="33" t="s">
        <v>8089</v>
      </c>
      <c r="AN3023" s="35" t="s">
        <v>8088</v>
      </c>
      <c r="AP3023" s="33" t="s">
        <v>8089</v>
      </c>
      <c r="AQ3023" s="35" t="s">
        <v>8088</v>
      </c>
      <c r="AS3023" s="33" t="s">
        <v>8089</v>
      </c>
      <c r="AT3023" s="35" t="s">
        <v>8088</v>
      </c>
      <c r="AV3023" s="33" t="s">
        <v>8089</v>
      </c>
      <c r="AW3023" s="35" t="s">
        <v>8088</v>
      </c>
      <c r="AY3023" s="33" t="s">
        <v>8089</v>
      </c>
      <c r="AZ3023" s="35" t="s">
        <v>8088</v>
      </c>
      <c r="BB3023" s="33" t="s">
        <v>8089</v>
      </c>
      <c r="BC3023" s="35" t="s">
        <v>8088</v>
      </c>
      <c r="BE3023" s="33" t="s">
        <v>8089</v>
      </c>
      <c r="BF3023" s="35" t="s">
        <v>8088</v>
      </c>
      <c r="BH3023" s="33" t="s">
        <v>8089</v>
      </c>
      <c r="BI3023" s="35" t="s">
        <v>8088</v>
      </c>
      <c r="BK3023" s="33" t="s">
        <v>8089</v>
      </c>
      <c r="BL3023" s="35" t="s">
        <v>8088</v>
      </c>
      <c r="BN3023" s="33" t="str">
        <f>_xlfn.XLOOKUP(E3023,'[2]Charge Level Data'!$E:$E,'[2]Charge Level Data'!$BN:$BN,"N/A")</f>
        <v>N/A</v>
      </c>
      <c r="BO3023" s="35" t="s">
        <v>8088</v>
      </c>
      <c r="BQ3023" s="33" t="s">
        <v>8089</v>
      </c>
      <c r="BR3023" s="35" t="s">
        <v>8088</v>
      </c>
    </row>
    <row r="3024" spans="1:70" x14ac:dyDescent="0.3">
      <c r="A3024">
        <v>13025184</v>
      </c>
      <c r="B3024" t="s">
        <v>4959</v>
      </c>
      <c r="C3024" s="33">
        <v>851.4</v>
      </c>
      <c r="D3024">
        <v>272</v>
      </c>
      <c r="E3024">
        <v>0</v>
      </c>
      <c r="H3024" s="33">
        <f t="shared" si="141"/>
        <v>340.56</v>
      </c>
      <c r="I3024" s="34">
        <f t="shared" si="142"/>
        <v>0</v>
      </c>
      <c r="J3024" s="34">
        <f t="shared" si="143"/>
        <v>0</v>
      </c>
      <c r="L3024" s="33" t="s">
        <v>8089</v>
      </c>
      <c r="M3024" s="35" t="s">
        <v>8088</v>
      </c>
      <c r="O3024" s="33" t="s">
        <v>8089</v>
      </c>
      <c r="P3024" s="35" t="s">
        <v>8088</v>
      </c>
      <c r="R3024" s="33" t="s">
        <v>8089</v>
      </c>
      <c r="S3024" s="35" t="s">
        <v>8088</v>
      </c>
      <c r="U3024" s="33" t="s">
        <v>8089</v>
      </c>
      <c r="V3024" s="35" t="s">
        <v>8088</v>
      </c>
      <c r="X3024" s="33" t="s">
        <v>8089</v>
      </c>
      <c r="Y3024" s="35" t="s">
        <v>8088</v>
      </c>
      <c r="AA3024" s="33" t="s">
        <v>8089</v>
      </c>
      <c r="AB3024" s="35" t="s">
        <v>8088</v>
      </c>
      <c r="AD3024" s="33" t="s">
        <v>8089</v>
      </c>
      <c r="AE3024" s="35" t="s">
        <v>8088</v>
      </c>
      <c r="AG3024" s="33" t="s">
        <v>8089</v>
      </c>
      <c r="AH3024" s="35" t="s">
        <v>8088</v>
      </c>
      <c r="AJ3024" s="33" t="s">
        <v>8089</v>
      </c>
      <c r="AK3024" s="35" t="s">
        <v>8088</v>
      </c>
      <c r="AM3024" s="33" t="s">
        <v>8089</v>
      </c>
      <c r="AN3024" s="35" t="s">
        <v>8088</v>
      </c>
      <c r="AP3024" s="33" t="s">
        <v>8089</v>
      </c>
      <c r="AQ3024" s="35" t="s">
        <v>8088</v>
      </c>
      <c r="AS3024" s="33" t="s">
        <v>8089</v>
      </c>
      <c r="AT3024" s="35" t="s">
        <v>8088</v>
      </c>
      <c r="AV3024" s="33" t="s">
        <v>8089</v>
      </c>
      <c r="AW3024" s="35" t="s">
        <v>8088</v>
      </c>
      <c r="AY3024" s="33" t="s">
        <v>8089</v>
      </c>
      <c r="AZ3024" s="35" t="s">
        <v>8088</v>
      </c>
      <c r="BB3024" s="33" t="s">
        <v>8089</v>
      </c>
      <c r="BC3024" s="35" t="s">
        <v>8088</v>
      </c>
      <c r="BE3024" s="33" t="s">
        <v>8089</v>
      </c>
      <c r="BF3024" s="35" t="s">
        <v>8088</v>
      </c>
      <c r="BH3024" s="33" t="s">
        <v>8089</v>
      </c>
      <c r="BI3024" s="35" t="s">
        <v>8088</v>
      </c>
      <c r="BK3024" s="33" t="s">
        <v>8089</v>
      </c>
      <c r="BL3024" s="35" t="s">
        <v>8088</v>
      </c>
      <c r="BN3024" s="33" t="str">
        <f>_xlfn.XLOOKUP(E3024,'[2]Charge Level Data'!$E:$E,'[2]Charge Level Data'!$BN:$BN,"N/A")</f>
        <v>N/A</v>
      </c>
      <c r="BO3024" s="35" t="s">
        <v>8088</v>
      </c>
      <c r="BQ3024" s="33" t="s">
        <v>8089</v>
      </c>
      <c r="BR3024" s="35" t="s">
        <v>8088</v>
      </c>
    </row>
    <row r="3025" spans="1:70" x14ac:dyDescent="0.3">
      <c r="A3025">
        <v>13024142</v>
      </c>
      <c r="B3025" t="s">
        <v>4961</v>
      </c>
      <c r="C3025" s="33">
        <v>851.4</v>
      </c>
      <c r="D3025">
        <v>272</v>
      </c>
      <c r="E3025">
        <v>0</v>
      </c>
      <c r="H3025" s="33">
        <f t="shared" si="141"/>
        <v>340.56</v>
      </c>
      <c r="I3025" s="34">
        <f t="shared" si="142"/>
        <v>0</v>
      </c>
      <c r="J3025" s="34">
        <f t="shared" si="143"/>
        <v>0</v>
      </c>
      <c r="L3025" s="33" t="s">
        <v>8089</v>
      </c>
      <c r="M3025" s="35" t="s">
        <v>8088</v>
      </c>
      <c r="O3025" s="33" t="s">
        <v>8089</v>
      </c>
      <c r="P3025" s="35" t="s">
        <v>8088</v>
      </c>
      <c r="R3025" s="33" t="s">
        <v>8089</v>
      </c>
      <c r="S3025" s="35" t="s">
        <v>8088</v>
      </c>
      <c r="U3025" s="33" t="s">
        <v>8089</v>
      </c>
      <c r="V3025" s="35" t="s">
        <v>8088</v>
      </c>
      <c r="X3025" s="33" t="s">
        <v>8089</v>
      </c>
      <c r="Y3025" s="35" t="s">
        <v>8088</v>
      </c>
      <c r="AA3025" s="33" t="s">
        <v>8089</v>
      </c>
      <c r="AB3025" s="35" t="s">
        <v>8088</v>
      </c>
      <c r="AD3025" s="33" t="s">
        <v>8089</v>
      </c>
      <c r="AE3025" s="35" t="s">
        <v>8088</v>
      </c>
      <c r="AG3025" s="33" t="s">
        <v>8089</v>
      </c>
      <c r="AH3025" s="35" t="s">
        <v>8088</v>
      </c>
      <c r="AJ3025" s="33" t="s">
        <v>8089</v>
      </c>
      <c r="AK3025" s="35" t="s">
        <v>8088</v>
      </c>
      <c r="AM3025" s="33" t="s">
        <v>8089</v>
      </c>
      <c r="AN3025" s="35" t="s">
        <v>8088</v>
      </c>
      <c r="AP3025" s="33" t="s">
        <v>8089</v>
      </c>
      <c r="AQ3025" s="35" t="s">
        <v>8088</v>
      </c>
      <c r="AS3025" s="33" t="s">
        <v>8089</v>
      </c>
      <c r="AT3025" s="35" t="s">
        <v>8088</v>
      </c>
      <c r="AV3025" s="33" t="s">
        <v>8089</v>
      </c>
      <c r="AW3025" s="35" t="s">
        <v>8088</v>
      </c>
      <c r="AY3025" s="33" t="s">
        <v>8089</v>
      </c>
      <c r="AZ3025" s="35" t="s">
        <v>8088</v>
      </c>
      <c r="BB3025" s="33" t="s">
        <v>8089</v>
      </c>
      <c r="BC3025" s="35" t="s">
        <v>8088</v>
      </c>
      <c r="BE3025" s="33" t="s">
        <v>8089</v>
      </c>
      <c r="BF3025" s="35" t="s">
        <v>8088</v>
      </c>
      <c r="BH3025" s="33" t="s">
        <v>8089</v>
      </c>
      <c r="BI3025" s="35" t="s">
        <v>8088</v>
      </c>
      <c r="BK3025" s="33" t="s">
        <v>8089</v>
      </c>
      <c r="BL3025" s="35" t="s">
        <v>8088</v>
      </c>
      <c r="BN3025" s="33" t="str">
        <f>_xlfn.XLOOKUP(E3025,'[2]Charge Level Data'!$E:$E,'[2]Charge Level Data'!$BN:$BN,"N/A")</f>
        <v>N/A</v>
      </c>
      <c r="BO3025" s="35" t="s">
        <v>8088</v>
      </c>
      <c r="BQ3025" s="33" t="s">
        <v>8089</v>
      </c>
      <c r="BR3025" s="35" t="s">
        <v>8088</v>
      </c>
    </row>
    <row r="3026" spans="1:70" x14ac:dyDescent="0.3">
      <c r="A3026">
        <v>13024535</v>
      </c>
      <c r="B3026" t="s">
        <v>4963</v>
      </c>
      <c r="C3026" s="33">
        <v>851.4</v>
      </c>
      <c r="D3026">
        <v>272</v>
      </c>
      <c r="E3026">
        <v>0</v>
      </c>
      <c r="H3026" s="33">
        <f t="shared" si="141"/>
        <v>340.56</v>
      </c>
      <c r="I3026" s="34">
        <f t="shared" si="142"/>
        <v>0</v>
      </c>
      <c r="J3026" s="34">
        <f t="shared" si="143"/>
        <v>0</v>
      </c>
      <c r="L3026" s="33" t="s">
        <v>8089</v>
      </c>
      <c r="M3026" s="35" t="s">
        <v>8088</v>
      </c>
      <c r="O3026" s="33" t="s">
        <v>8089</v>
      </c>
      <c r="P3026" s="35" t="s">
        <v>8088</v>
      </c>
      <c r="R3026" s="33" t="s">
        <v>8089</v>
      </c>
      <c r="S3026" s="35" t="s">
        <v>8088</v>
      </c>
      <c r="U3026" s="33" t="s">
        <v>8089</v>
      </c>
      <c r="V3026" s="35" t="s">
        <v>8088</v>
      </c>
      <c r="X3026" s="33" t="s">
        <v>8089</v>
      </c>
      <c r="Y3026" s="35" t="s">
        <v>8088</v>
      </c>
      <c r="AA3026" s="33" t="s">
        <v>8089</v>
      </c>
      <c r="AB3026" s="35" t="s">
        <v>8088</v>
      </c>
      <c r="AD3026" s="33" t="s">
        <v>8089</v>
      </c>
      <c r="AE3026" s="35" t="s">
        <v>8088</v>
      </c>
      <c r="AG3026" s="33" t="s">
        <v>8089</v>
      </c>
      <c r="AH3026" s="35" t="s">
        <v>8088</v>
      </c>
      <c r="AJ3026" s="33" t="s">
        <v>8089</v>
      </c>
      <c r="AK3026" s="35" t="s">
        <v>8088</v>
      </c>
      <c r="AM3026" s="33" t="s">
        <v>8089</v>
      </c>
      <c r="AN3026" s="35" t="s">
        <v>8088</v>
      </c>
      <c r="AP3026" s="33" t="s">
        <v>8089</v>
      </c>
      <c r="AQ3026" s="35" t="s">
        <v>8088</v>
      </c>
      <c r="AS3026" s="33" t="s">
        <v>8089</v>
      </c>
      <c r="AT3026" s="35" t="s">
        <v>8088</v>
      </c>
      <c r="AV3026" s="33" t="s">
        <v>8089</v>
      </c>
      <c r="AW3026" s="35" t="s">
        <v>8088</v>
      </c>
      <c r="AY3026" s="33" t="s">
        <v>8089</v>
      </c>
      <c r="AZ3026" s="35" t="s">
        <v>8088</v>
      </c>
      <c r="BB3026" s="33" t="s">
        <v>8089</v>
      </c>
      <c r="BC3026" s="35" t="s">
        <v>8088</v>
      </c>
      <c r="BE3026" s="33" t="s">
        <v>8089</v>
      </c>
      <c r="BF3026" s="35" t="s">
        <v>8088</v>
      </c>
      <c r="BH3026" s="33" t="s">
        <v>8089</v>
      </c>
      <c r="BI3026" s="35" t="s">
        <v>8088</v>
      </c>
      <c r="BK3026" s="33" t="s">
        <v>8089</v>
      </c>
      <c r="BL3026" s="35" t="s">
        <v>8088</v>
      </c>
      <c r="BN3026" s="33" t="str">
        <f>_xlfn.XLOOKUP(E3026,'[2]Charge Level Data'!$E:$E,'[2]Charge Level Data'!$BN:$BN,"N/A")</f>
        <v>N/A</v>
      </c>
      <c r="BO3026" s="35" t="s">
        <v>8088</v>
      </c>
      <c r="BQ3026" s="33" t="s">
        <v>8089</v>
      </c>
      <c r="BR3026" s="35" t="s">
        <v>8088</v>
      </c>
    </row>
    <row r="3027" spans="1:70" x14ac:dyDescent="0.3">
      <c r="A3027">
        <v>13026521</v>
      </c>
      <c r="B3027" t="s">
        <v>4966</v>
      </c>
      <c r="C3027" s="33">
        <v>851.4</v>
      </c>
      <c r="D3027">
        <v>272</v>
      </c>
      <c r="E3027">
        <v>0</v>
      </c>
      <c r="H3027" s="33">
        <f t="shared" si="141"/>
        <v>340.56</v>
      </c>
      <c r="I3027" s="34">
        <f t="shared" si="142"/>
        <v>0</v>
      </c>
      <c r="J3027" s="34">
        <f t="shared" si="143"/>
        <v>0</v>
      </c>
      <c r="L3027" s="33" t="s">
        <v>8089</v>
      </c>
      <c r="M3027" s="35" t="s">
        <v>8088</v>
      </c>
      <c r="O3027" s="33" t="s">
        <v>8089</v>
      </c>
      <c r="P3027" s="35" t="s">
        <v>8088</v>
      </c>
      <c r="R3027" s="33" t="s">
        <v>8089</v>
      </c>
      <c r="S3027" s="35" t="s">
        <v>8088</v>
      </c>
      <c r="U3027" s="33" t="s">
        <v>8089</v>
      </c>
      <c r="V3027" s="35" t="s">
        <v>8088</v>
      </c>
      <c r="X3027" s="33" t="s">
        <v>8089</v>
      </c>
      <c r="Y3027" s="35" t="s">
        <v>8088</v>
      </c>
      <c r="AA3027" s="33" t="s">
        <v>8089</v>
      </c>
      <c r="AB3027" s="35" t="s">
        <v>8088</v>
      </c>
      <c r="AD3027" s="33" t="s">
        <v>8089</v>
      </c>
      <c r="AE3027" s="35" t="s">
        <v>8088</v>
      </c>
      <c r="AG3027" s="33" t="s">
        <v>8089</v>
      </c>
      <c r="AH3027" s="35" t="s">
        <v>8088</v>
      </c>
      <c r="AJ3027" s="33" t="s">
        <v>8089</v>
      </c>
      <c r="AK3027" s="35" t="s">
        <v>8088</v>
      </c>
      <c r="AM3027" s="33" t="s">
        <v>8089</v>
      </c>
      <c r="AN3027" s="35" t="s">
        <v>8088</v>
      </c>
      <c r="AP3027" s="33" t="s">
        <v>8089</v>
      </c>
      <c r="AQ3027" s="35" t="s">
        <v>8088</v>
      </c>
      <c r="AS3027" s="33" t="s">
        <v>8089</v>
      </c>
      <c r="AT3027" s="35" t="s">
        <v>8088</v>
      </c>
      <c r="AV3027" s="33" t="s">
        <v>8089</v>
      </c>
      <c r="AW3027" s="35" t="s">
        <v>8088</v>
      </c>
      <c r="AY3027" s="33" t="s">
        <v>8089</v>
      </c>
      <c r="AZ3027" s="35" t="s">
        <v>8088</v>
      </c>
      <c r="BB3027" s="33" t="s">
        <v>8089</v>
      </c>
      <c r="BC3027" s="35" t="s">
        <v>8088</v>
      </c>
      <c r="BE3027" s="33" t="s">
        <v>8089</v>
      </c>
      <c r="BF3027" s="35" t="s">
        <v>8088</v>
      </c>
      <c r="BH3027" s="33" t="s">
        <v>8089</v>
      </c>
      <c r="BI3027" s="35" t="s">
        <v>8088</v>
      </c>
      <c r="BK3027" s="33" t="s">
        <v>8089</v>
      </c>
      <c r="BL3027" s="35" t="s">
        <v>8088</v>
      </c>
      <c r="BN3027" s="33" t="str">
        <f>_xlfn.XLOOKUP(E3027,'[2]Charge Level Data'!$E:$E,'[2]Charge Level Data'!$BN:$BN,"N/A")</f>
        <v>N/A</v>
      </c>
      <c r="BO3027" s="35" t="s">
        <v>8088</v>
      </c>
      <c r="BQ3027" s="33" t="s">
        <v>8089</v>
      </c>
      <c r="BR3027" s="35" t="s">
        <v>8088</v>
      </c>
    </row>
    <row r="3028" spans="1:70" x14ac:dyDescent="0.3">
      <c r="A3028">
        <v>8729229</v>
      </c>
      <c r="B3028" t="s">
        <v>67</v>
      </c>
      <c r="C3028" s="33">
        <v>851</v>
      </c>
      <c r="D3028">
        <v>761</v>
      </c>
      <c r="E3028">
        <v>11104</v>
      </c>
      <c r="H3028" s="33">
        <f t="shared" si="141"/>
        <v>340.40000000000003</v>
      </c>
      <c r="I3028" s="34">
        <f t="shared" si="142"/>
        <v>32.049999999999997</v>
      </c>
      <c r="J3028" s="34">
        <f t="shared" si="143"/>
        <v>1373.8942591139041</v>
      </c>
      <c r="L3028" s="33">
        <v>1321.3246565893439</v>
      </c>
      <c r="M3028" s="35" t="s">
        <v>8088</v>
      </c>
      <c r="O3028" s="33">
        <v>1373.8942591139041</v>
      </c>
      <c r="P3028" s="35" t="s">
        <v>8088</v>
      </c>
      <c r="R3028" s="33">
        <v>1228.206666506688</v>
      </c>
      <c r="S3028" s="35" t="s">
        <v>8088</v>
      </c>
      <c r="U3028" s="33">
        <v>527.1</v>
      </c>
      <c r="V3028" s="35" t="s">
        <v>8088</v>
      </c>
      <c r="X3028" s="33">
        <v>414.15000000000003</v>
      </c>
      <c r="Y3028" s="35" t="s">
        <v>8088</v>
      </c>
      <c r="AA3028" s="33">
        <v>527.1</v>
      </c>
      <c r="AB3028" s="35" t="s">
        <v>8088</v>
      </c>
      <c r="AD3028" s="33">
        <v>353.90999999999997</v>
      </c>
      <c r="AE3028" s="35" t="s">
        <v>8088</v>
      </c>
      <c r="AG3028" s="33">
        <v>309.50604959999998</v>
      </c>
      <c r="AH3028" s="35" t="s">
        <v>8088</v>
      </c>
      <c r="AJ3028" s="33">
        <v>309.50604959999998</v>
      </c>
      <c r="AK3028" s="35" t="s">
        <v>8088</v>
      </c>
      <c r="AM3028" s="33">
        <v>309.50604959999998</v>
      </c>
      <c r="AN3028" s="35" t="s">
        <v>8088</v>
      </c>
      <c r="AP3028" s="33">
        <v>309.50604959999998</v>
      </c>
      <c r="AQ3028" s="35" t="s">
        <v>8088</v>
      </c>
      <c r="AS3028" s="33">
        <v>309.50604959999998</v>
      </c>
      <c r="AT3028" s="35" t="s">
        <v>8088</v>
      </c>
      <c r="AV3028" s="33">
        <v>309.50604959999998</v>
      </c>
      <c r="AW3028" s="35" t="s">
        <v>8088</v>
      </c>
      <c r="AY3028" s="33">
        <v>309.50604959999998</v>
      </c>
      <c r="AZ3028" s="35" t="s">
        <v>8088</v>
      </c>
      <c r="BB3028" s="33">
        <v>32.049999999999997</v>
      </c>
      <c r="BC3028" s="35" t="s">
        <v>8088</v>
      </c>
      <c r="BE3028" s="33">
        <v>32.049999999999997</v>
      </c>
      <c r="BF3028" s="35" t="s">
        <v>8088</v>
      </c>
      <c r="BH3028" s="33">
        <v>335.400486</v>
      </c>
      <c r="BI3028" s="35" t="s">
        <v>8088</v>
      </c>
      <c r="BK3028" s="33">
        <v>335.400486</v>
      </c>
      <c r="BL3028" s="35" t="s">
        <v>8088</v>
      </c>
      <c r="BN3028" s="33">
        <f>_xlfn.XLOOKUP(E3028,'[2]Charge Level Data'!$E:$E,'[2]Charge Level Data'!$BN:$BN,"N/A")</f>
        <v>335.400486</v>
      </c>
      <c r="BO3028" s="35" t="s">
        <v>8088</v>
      </c>
      <c r="BQ3028" s="33">
        <v>609.93000000000006</v>
      </c>
      <c r="BR3028" s="35" t="s">
        <v>8088</v>
      </c>
    </row>
    <row r="3029" spans="1:70" x14ac:dyDescent="0.3">
      <c r="A3029">
        <v>9704090</v>
      </c>
      <c r="B3029" t="s">
        <v>7732</v>
      </c>
      <c r="C3029" s="33">
        <v>851</v>
      </c>
      <c r="D3029">
        <v>761</v>
      </c>
      <c r="E3029">
        <v>11104</v>
      </c>
      <c r="H3029" s="33">
        <f t="shared" si="141"/>
        <v>340.40000000000003</v>
      </c>
      <c r="I3029" s="34">
        <f t="shared" si="142"/>
        <v>32.049999999999997</v>
      </c>
      <c r="J3029" s="34">
        <f t="shared" si="143"/>
        <v>1373.8942591139041</v>
      </c>
      <c r="L3029" s="33">
        <v>1321.3246565893439</v>
      </c>
      <c r="M3029" s="35" t="s">
        <v>8088</v>
      </c>
      <c r="O3029" s="33">
        <v>1373.8942591139041</v>
      </c>
      <c r="P3029" s="35" t="s">
        <v>8088</v>
      </c>
      <c r="R3029" s="33">
        <v>1228.206666506688</v>
      </c>
      <c r="S3029" s="35" t="s">
        <v>8088</v>
      </c>
      <c r="U3029" s="33">
        <v>527.1</v>
      </c>
      <c r="V3029" s="35" t="s">
        <v>8088</v>
      </c>
      <c r="X3029" s="33">
        <v>414.15000000000003</v>
      </c>
      <c r="Y3029" s="35" t="s">
        <v>8088</v>
      </c>
      <c r="AA3029" s="33">
        <v>527.1</v>
      </c>
      <c r="AB3029" s="35" t="s">
        <v>8088</v>
      </c>
      <c r="AD3029" s="33">
        <v>353.90999999999997</v>
      </c>
      <c r="AE3029" s="35" t="s">
        <v>8088</v>
      </c>
      <c r="AG3029" s="33">
        <v>309.50604959999998</v>
      </c>
      <c r="AH3029" s="35" t="s">
        <v>8088</v>
      </c>
      <c r="AJ3029" s="33">
        <v>309.50604959999998</v>
      </c>
      <c r="AK3029" s="35" t="s">
        <v>8088</v>
      </c>
      <c r="AM3029" s="33">
        <v>309.50604959999998</v>
      </c>
      <c r="AN3029" s="35" t="s">
        <v>8088</v>
      </c>
      <c r="AP3029" s="33">
        <v>309.50604959999998</v>
      </c>
      <c r="AQ3029" s="35" t="s">
        <v>8088</v>
      </c>
      <c r="AS3029" s="33">
        <v>309.50604959999998</v>
      </c>
      <c r="AT3029" s="35" t="s">
        <v>8088</v>
      </c>
      <c r="AV3029" s="33">
        <v>309.50604959999998</v>
      </c>
      <c r="AW3029" s="35" t="s">
        <v>8088</v>
      </c>
      <c r="AY3029" s="33">
        <v>309.50604959999998</v>
      </c>
      <c r="AZ3029" s="35" t="s">
        <v>8088</v>
      </c>
      <c r="BB3029" s="33">
        <v>32.049999999999997</v>
      </c>
      <c r="BC3029" s="35" t="s">
        <v>8088</v>
      </c>
      <c r="BE3029" s="33">
        <v>32.049999999999997</v>
      </c>
      <c r="BF3029" s="35" t="s">
        <v>8088</v>
      </c>
      <c r="BH3029" s="33">
        <v>335.400486</v>
      </c>
      <c r="BI3029" s="35" t="s">
        <v>8088</v>
      </c>
      <c r="BK3029" s="33">
        <v>335.400486</v>
      </c>
      <c r="BL3029" s="35" t="s">
        <v>8088</v>
      </c>
      <c r="BN3029" s="33">
        <f>_xlfn.XLOOKUP(E3029,'[2]Charge Level Data'!$E:$E,'[2]Charge Level Data'!$BN:$BN,"N/A")</f>
        <v>335.400486</v>
      </c>
      <c r="BO3029" s="35" t="s">
        <v>8088</v>
      </c>
      <c r="BQ3029" s="33">
        <v>609.93000000000006</v>
      </c>
      <c r="BR3029" s="35" t="s">
        <v>8088</v>
      </c>
    </row>
    <row r="3030" spans="1:70" x14ac:dyDescent="0.3">
      <c r="A3030">
        <v>10252988</v>
      </c>
      <c r="B3030" t="s">
        <v>3246</v>
      </c>
      <c r="C3030" s="33">
        <v>851</v>
      </c>
      <c r="D3030">
        <v>450</v>
      </c>
      <c r="E3030">
        <v>30310</v>
      </c>
      <c r="H3030" s="33">
        <f t="shared" si="141"/>
        <v>340.40000000000003</v>
      </c>
      <c r="I3030" s="34">
        <f t="shared" si="142"/>
        <v>135.68</v>
      </c>
      <c r="J3030" s="34">
        <f t="shared" si="143"/>
        <v>10870.664213788734</v>
      </c>
      <c r="L3030" s="33">
        <v>10454.717722196723</v>
      </c>
      <c r="M3030" s="35" t="s">
        <v>8088</v>
      </c>
      <c r="O3030" s="33">
        <v>10870.664213788734</v>
      </c>
      <c r="P3030" s="35" t="s">
        <v>8088</v>
      </c>
      <c r="R3030" s="33">
        <v>9717.9402040314471</v>
      </c>
      <c r="S3030" s="35" t="s">
        <v>8088</v>
      </c>
      <c r="U3030" s="33" t="s">
        <v>8088</v>
      </c>
      <c r="V3030" s="35" t="s">
        <v>8088</v>
      </c>
      <c r="X3030" s="33">
        <v>455.40000000000003</v>
      </c>
      <c r="Y3030" s="35" t="s">
        <v>8088</v>
      </c>
      <c r="AA3030" s="33">
        <v>579.59999999999991</v>
      </c>
      <c r="AB3030" s="35" t="s">
        <v>8088</v>
      </c>
      <c r="AD3030" s="33">
        <v>389.15999999999997</v>
      </c>
      <c r="AE3030" s="35" t="s">
        <v>8088</v>
      </c>
      <c r="AG3030" s="33">
        <v>2448.9048665999999</v>
      </c>
      <c r="AH3030" s="35" t="s">
        <v>8088</v>
      </c>
      <c r="AJ3030" s="33">
        <v>2448.9048665999999</v>
      </c>
      <c r="AK3030" s="35" t="s">
        <v>8088</v>
      </c>
      <c r="AM3030" s="33">
        <v>2448.9048665999999</v>
      </c>
      <c r="AN3030" s="35" t="s">
        <v>8088</v>
      </c>
      <c r="AP3030" s="33">
        <v>2448.9048665999999</v>
      </c>
      <c r="AQ3030" s="35" t="s">
        <v>8088</v>
      </c>
      <c r="AS3030" s="33">
        <v>2448.9048665999999</v>
      </c>
      <c r="AT3030" s="35" t="s">
        <v>8088</v>
      </c>
      <c r="AV3030" s="33">
        <v>2448.9048665999999</v>
      </c>
      <c r="AW3030" s="35" t="s">
        <v>8088</v>
      </c>
      <c r="AY3030" s="33">
        <v>2448.9048665999999</v>
      </c>
      <c r="AZ3030" s="35" t="s">
        <v>8088</v>
      </c>
      <c r="BB3030" s="33">
        <v>135.68</v>
      </c>
      <c r="BC3030" s="35" t="s">
        <v>8088</v>
      </c>
      <c r="BE3030" s="33">
        <v>135.68</v>
      </c>
      <c r="BF3030" s="35" t="s">
        <v>8088</v>
      </c>
      <c r="BH3030" s="33">
        <v>603.31352700000002</v>
      </c>
      <c r="BI3030" s="35" t="s">
        <v>8088</v>
      </c>
      <c r="BK3030" s="33">
        <v>603.31352700000002</v>
      </c>
      <c r="BL3030" s="35" t="s">
        <v>8088</v>
      </c>
      <c r="BN3030" s="33">
        <f>_xlfn.XLOOKUP(E3030,'[2]Charge Level Data'!$E:$E,'[2]Charge Level Data'!$BN:$BN,"N/A")</f>
        <v>603.31352700000002</v>
      </c>
      <c r="BO3030" s="35" t="s">
        <v>8088</v>
      </c>
      <c r="BQ3030" s="33" t="s">
        <v>8088</v>
      </c>
      <c r="BR3030" s="35" t="s">
        <v>8088</v>
      </c>
    </row>
    <row r="3031" spans="1:70" x14ac:dyDescent="0.3">
      <c r="A3031">
        <v>13210410</v>
      </c>
      <c r="B3031" t="s">
        <v>5623</v>
      </c>
      <c r="C3031" s="33">
        <v>850.5</v>
      </c>
      <c r="D3031">
        <v>272</v>
      </c>
      <c r="E3031">
        <v>0</v>
      </c>
      <c r="H3031" s="33">
        <f t="shared" si="141"/>
        <v>340.20000000000005</v>
      </c>
      <c r="I3031" s="34">
        <f t="shared" si="142"/>
        <v>0</v>
      </c>
      <c r="J3031" s="34">
        <f t="shared" si="143"/>
        <v>0</v>
      </c>
      <c r="L3031" s="33" t="s">
        <v>8089</v>
      </c>
      <c r="M3031" s="35" t="s">
        <v>8088</v>
      </c>
      <c r="O3031" s="33" t="s">
        <v>8089</v>
      </c>
      <c r="P3031" s="35" t="s">
        <v>8088</v>
      </c>
      <c r="R3031" s="33" t="s">
        <v>8089</v>
      </c>
      <c r="S3031" s="35" t="s">
        <v>8088</v>
      </c>
      <c r="U3031" s="33" t="s">
        <v>8089</v>
      </c>
      <c r="V3031" s="35" t="s">
        <v>8088</v>
      </c>
      <c r="X3031" s="33" t="s">
        <v>8089</v>
      </c>
      <c r="Y3031" s="35" t="s">
        <v>8088</v>
      </c>
      <c r="AA3031" s="33" t="s">
        <v>8089</v>
      </c>
      <c r="AB3031" s="35" t="s">
        <v>8088</v>
      </c>
      <c r="AD3031" s="33" t="s">
        <v>8089</v>
      </c>
      <c r="AE3031" s="35" t="s">
        <v>8088</v>
      </c>
      <c r="AG3031" s="33" t="s">
        <v>8089</v>
      </c>
      <c r="AH3031" s="35" t="s">
        <v>8088</v>
      </c>
      <c r="AJ3031" s="33" t="s">
        <v>8089</v>
      </c>
      <c r="AK3031" s="35" t="s">
        <v>8088</v>
      </c>
      <c r="AM3031" s="33" t="s">
        <v>8089</v>
      </c>
      <c r="AN3031" s="35" t="s">
        <v>8088</v>
      </c>
      <c r="AP3031" s="33" t="s">
        <v>8089</v>
      </c>
      <c r="AQ3031" s="35" t="s">
        <v>8088</v>
      </c>
      <c r="AS3031" s="33" t="s">
        <v>8089</v>
      </c>
      <c r="AT3031" s="35" t="s">
        <v>8088</v>
      </c>
      <c r="AV3031" s="33" t="s">
        <v>8089</v>
      </c>
      <c r="AW3031" s="35" t="s">
        <v>8088</v>
      </c>
      <c r="AY3031" s="33" t="s">
        <v>8089</v>
      </c>
      <c r="AZ3031" s="35" t="s">
        <v>8088</v>
      </c>
      <c r="BB3031" s="33" t="s">
        <v>8089</v>
      </c>
      <c r="BC3031" s="35" t="s">
        <v>8088</v>
      </c>
      <c r="BE3031" s="33" t="s">
        <v>8089</v>
      </c>
      <c r="BF3031" s="35" t="s">
        <v>8088</v>
      </c>
      <c r="BH3031" s="33" t="s">
        <v>8089</v>
      </c>
      <c r="BI3031" s="35" t="s">
        <v>8088</v>
      </c>
      <c r="BK3031" s="33" t="s">
        <v>8089</v>
      </c>
      <c r="BL3031" s="35" t="s">
        <v>8088</v>
      </c>
      <c r="BN3031" s="33" t="str">
        <f>_xlfn.XLOOKUP(E3031,'[2]Charge Level Data'!$E:$E,'[2]Charge Level Data'!$BN:$BN,"N/A")</f>
        <v>N/A</v>
      </c>
      <c r="BO3031" s="35" t="s">
        <v>8088</v>
      </c>
      <c r="BQ3031" s="33" t="s">
        <v>8089</v>
      </c>
      <c r="BR3031" s="35" t="s">
        <v>8088</v>
      </c>
    </row>
    <row r="3032" spans="1:70" x14ac:dyDescent="0.3">
      <c r="A3032">
        <v>13026539</v>
      </c>
      <c r="B3032" t="s">
        <v>5139</v>
      </c>
      <c r="C3032" s="33">
        <v>848.34</v>
      </c>
      <c r="D3032">
        <v>272</v>
      </c>
      <c r="E3032">
        <v>0</v>
      </c>
      <c r="H3032" s="33">
        <f t="shared" si="141"/>
        <v>339.33600000000001</v>
      </c>
      <c r="I3032" s="34">
        <f t="shared" si="142"/>
        <v>0</v>
      </c>
      <c r="J3032" s="34">
        <f t="shared" si="143"/>
        <v>0</v>
      </c>
      <c r="L3032" s="33" t="s">
        <v>8089</v>
      </c>
      <c r="M3032" s="35" t="s">
        <v>8088</v>
      </c>
      <c r="O3032" s="33" t="s">
        <v>8089</v>
      </c>
      <c r="P3032" s="35" t="s">
        <v>8088</v>
      </c>
      <c r="R3032" s="33" t="s">
        <v>8089</v>
      </c>
      <c r="S3032" s="35" t="s">
        <v>8088</v>
      </c>
      <c r="U3032" s="33" t="s">
        <v>8089</v>
      </c>
      <c r="V3032" s="35" t="s">
        <v>8088</v>
      </c>
      <c r="X3032" s="33" t="s">
        <v>8089</v>
      </c>
      <c r="Y3032" s="35" t="s">
        <v>8088</v>
      </c>
      <c r="AA3032" s="33" t="s">
        <v>8089</v>
      </c>
      <c r="AB3032" s="35" t="s">
        <v>8088</v>
      </c>
      <c r="AD3032" s="33" t="s">
        <v>8089</v>
      </c>
      <c r="AE3032" s="35" t="s">
        <v>8088</v>
      </c>
      <c r="AG3032" s="33" t="s">
        <v>8089</v>
      </c>
      <c r="AH3032" s="35" t="s">
        <v>8088</v>
      </c>
      <c r="AJ3032" s="33" t="s">
        <v>8089</v>
      </c>
      <c r="AK3032" s="35" t="s">
        <v>8088</v>
      </c>
      <c r="AM3032" s="33" t="s">
        <v>8089</v>
      </c>
      <c r="AN3032" s="35" t="s">
        <v>8088</v>
      </c>
      <c r="AP3032" s="33" t="s">
        <v>8089</v>
      </c>
      <c r="AQ3032" s="35" t="s">
        <v>8088</v>
      </c>
      <c r="AS3032" s="33" t="s">
        <v>8089</v>
      </c>
      <c r="AT3032" s="35" t="s">
        <v>8088</v>
      </c>
      <c r="AV3032" s="33" t="s">
        <v>8089</v>
      </c>
      <c r="AW3032" s="35" t="s">
        <v>8088</v>
      </c>
      <c r="AY3032" s="33" t="s">
        <v>8089</v>
      </c>
      <c r="AZ3032" s="35" t="s">
        <v>8088</v>
      </c>
      <c r="BB3032" s="33" t="s">
        <v>8089</v>
      </c>
      <c r="BC3032" s="35" t="s">
        <v>8088</v>
      </c>
      <c r="BE3032" s="33" t="s">
        <v>8089</v>
      </c>
      <c r="BF3032" s="35" t="s">
        <v>8088</v>
      </c>
      <c r="BH3032" s="33" t="s">
        <v>8089</v>
      </c>
      <c r="BI3032" s="35" t="s">
        <v>8088</v>
      </c>
      <c r="BK3032" s="33" t="s">
        <v>8089</v>
      </c>
      <c r="BL3032" s="35" t="s">
        <v>8088</v>
      </c>
      <c r="BN3032" s="33" t="str">
        <f>_xlfn.XLOOKUP(E3032,'[2]Charge Level Data'!$E:$E,'[2]Charge Level Data'!$BN:$BN,"N/A")</f>
        <v>N/A</v>
      </c>
      <c r="BO3032" s="35" t="s">
        <v>8088</v>
      </c>
      <c r="BQ3032" s="33" t="s">
        <v>8089</v>
      </c>
      <c r="BR3032" s="35" t="s">
        <v>8088</v>
      </c>
    </row>
    <row r="3033" spans="1:70" x14ac:dyDescent="0.3">
      <c r="A3033">
        <v>13026543</v>
      </c>
      <c r="B3033" t="s">
        <v>5147</v>
      </c>
      <c r="C3033" s="33">
        <v>848.34</v>
      </c>
      <c r="D3033">
        <v>272</v>
      </c>
      <c r="E3033">
        <v>0</v>
      </c>
      <c r="H3033" s="33">
        <f t="shared" si="141"/>
        <v>339.33600000000001</v>
      </c>
      <c r="I3033" s="34">
        <f t="shared" si="142"/>
        <v>0</v>
      </c>
      <c r="J3033" s="34">
        <f t="shared" si="143"/>
        <v>0</v>
      </c>
      <c r="L3033" s="33" t="s">
        <v>8089</v>
      </c>
      <c r="M3033" s="35" t="s">
        <v>8088</v>
      </c>
      <c r="O3033" s="33" t="s">
        <v>8089</v>
      </c>
      <c r="P3033" s="35" t="s">
        <v>8088</v>
      </c>
      <c r="R3033" s="33" t="s">
        <v>8089</v>
      </c>
      <c r="S3033" s="35" t="s">
        <v>8088</v>
      </c>
      <c r="U3033" s="33" t="s">
        <v>8089</v>
      </c>
      <c r="V3033" s="35" t="s">
        <v>8088</v>
      </c>
      <c r="X3033" s="33" t="s">
        <v>8089</v>
      </c>
      <c r="Y3033" s="35" t="s">
        <v>8088</v>
      </c>
      <c r="AA3033" s="33" t="s">
        <v>8089</v>
      </c>
      <c r="AB3033" s="35" t="s">
        <v>8088</v>
      </c>
      <c r="AD3033" s="33" t="s">
        <v>8089</v>
      </c>
      <c r="AE3033" s="35" t="s">
        <v>8088</v>
      </c>
      <c r="AG3033" s="33" t="s">
        <v>8089</v>
      </c>
      <c r="AH3033" s="35" t="s">
        <v>8088</v>
      </c>
      <c r="AJ3033" s="33" t="s">
        <v>8089</v>
      </c>
      <c r="AK3033" s="35" t="s">
        <v>8088</v>
      </c>
      <c r="AM3033" s="33" t="s">
        <v>8089</v>
      </c>
      <c r="AN3033" s="35" t="s">
        <v>8088</v>
      </c>
      <c r="AP3033" s="33" t="s">
        <v>8089</v>
      </c>
      <c r="AQ3033" s="35" t="s">
        <v>8088</v>
      </c>
      <c r="AS3033" s="33" t="s">
        <v>8089</v>
      </c>
      <c r="AT3033" s="35" t="s">
        <v>8088</v>
      </c>
      <c r="AV3033" s="33" t="s">
        <v>8089</v>
      </c>
      <c r="AW3033" s="35" t="s">
        <v>8088</v>
      </c>
      <c r="AY3033" s="33" t="s">
        <v>8089</v>
      </c>
      <c r="AZ3033" s="35" t="s">
        <v>8088</v>
      </c>
      <c r="BB3033" s="33" t="s">
        <v>8089</v>
      </c>
      <c r="BC3033" s="35" t="s">
        <v>8088</v>
      </c>
      <c r="BE3033" s="33" t="s">
        <v>8089</v>
      </c>
      <c r="BF3033" s="35" t="s">
        <v>8088</v>
      </c>
      <c r="BH3033" s="33" t="s">
        <v>8089</v>
      </c>
      <c r="BI3033" s="35" t="s">
        <v>8088</v>
      </c>
      <c r="BK3033" s="33" t="s">
        <v>8089</v>
      </c>
      <c r="BL3033" s="35" t="s">
        <v>8088</v>
      </c>
      <c r="BN3033" s="33" t="str">
        <f>_xlfn.XLOOKUP(E3033,'[2]Charge Level Data'!$E:$E,'[2]Charge Level Data'!$BN:$BN,"N/A")</f>
        <v>N/A</v>
      </c>
      <c r="BO3033" s="35" t="s">
        <v>8088</v>
      </c>
      <c r="BQ3033" s="33" t="s">
        <v>8089</v>
      </c>
      <c r="BR3033" s="35" t="s">
        <v>8088</v>
      </c>
    </row>
    <row r="3034" spans="1:70" x14ac:dyDescent="0.3">
      <c r="A3034">
        <v>13026463</v>
      </c>
      <c r="B3034" t="s">
        <v>5161</v>
      </c>
      <c r="C3034" s="33">
        <v>848.34</v>
      </c>
      <c r="D3034">
        <v>272</v>
      </c>
      <c r="E3034">
        <v>0</v>
      </c>
      <c r="H3034" s="33">
        <f t="shared" ref="H3034:H3097" si="144">C3034*0.4</f>
        <v>339.33600000000001</v>
      </c>
      <c r="I3034" s="34">
        <f t="shared" si="142"/>
        <v>0</v>
      </c>
      <c r="J3034" s="34">
        <f t="shared" si="143"/>
        <v>0</v>
      </c>
      <c r="L3034" s="33" t="s">
        <v>8089</v>
      </c>
      <c r="M3034" s="35" t="s">
        <v>8088</v>
      </c>
      <c r="O3034" s="33" t="s">
        <v>8089</v>
      </c>
      <c r="P3034" s="35" t="s">
        <v>8088</v>
      </c>
      <c r="R3034" s="33" t="s">
        <v>8089</v>
      </c>
      <c r="S3034" s="35" t="s">
        <v>8088</v>
      </c>
      <c r="U3034" s="33" t="s">
        <v>8089</v>
      </c>
      <c r="V3034" s="35" t="s">
        <v>8088</v>
      </c>
      <c r="X3034" s="33" t="s">
        <v>8089</v>
      </c>
      <c r="Y3034" s="35" t="s">
        <v>8088</v>
      </c>
      <c r="AA3034" s="33" t="s">
        <v>8089</v>
      </c>
      <c r="AB3034" s="35" t="s">
        <v>8088</v>
      </c>
      <c r="AD3034" s="33" t="s">
        <v>8089</v>
      </c>
      <c r="AE3034" s="35" t="s">
        <v>8088</v>
      </c>
      <c r="AG3034" s="33" t="s">
        <v>8089</v>
      </c>
      <c r="AH3034" s="35" t="s">
        <v>8088</v>
      </c>
      <c r="AJ3034" s="33" t="s">
        <v>8089</v>
      </c>
      <c r="AK3034" s="35" t="s">
        <v>8088</v>
      </c>
      <c r="AM3034" s="33" t="s">
        <v>8089</v>
      </c>
      <c r="AN3034" s="35" t="s">
        <v>8088</v>
      </c>
      <c r="AP3034" s="33" t="s">
        <v>8089</v>
      </c>
      <c r="AQ3034" s="35" t="s">
        <v>8088</v>
      </c>
      <c r="AS3034" s="33" t="s">
        <v>8089</v>
      </c>
      <c r="AT3034" s="35" t="s">
        <v>8088</v>
      </c>
      <c r="AV3034" s="33" t="s">
        <v>8089</v>
      </c>
      <c r="AW3034" s="35" t="s">
        <v>8088</v>
      </c>
      <c r="AY3034" s="33" t="s">
        <v>8089</v>
      </c>
      <c r="AZ3034" s="35" t="s">
        <v>8088</v>
      </c>
      <c r="BB3034" s="33" t="s">
        <v>8089</v>
      </c>
      <c r="BC3034" s="35" t="s">
        <v>8088</v>
      </c>
      <c r="BE3034" s="33" t="s">
        <v>8089</v>
      </c>
      <c r="BF3034" s="35" t="s">
        <v>8088</v>
      </c>
      <c r="BH3034" s="33" t="s">
        <v>8089</v>
      </c>
      <c r="BI3034" s="35" t="s">
        <v>8088</v>
      </c>
      <c r="BK3034" s="33" t="s">
        <v>8089</v>
      </c>
      <c r="BL3034" s="35" t="s">
        <v>8088</v>
      </c>
      <c r="BN3034" s="33" t="str">
        <f>_xlfn.XLOOKUP(E3034,'[2]Charge Level Data'!$E:$E,'[2]Charge Level Data'!$BN:$BN,"N/A")</f>
        <v>N/A</v>
      </c>
      <c r="BO3034" s="35" t="s">
        <v>8088</v>
      </c>
      <c r="BQ3034" s="33" t="s">
        <v>8089</v>
      </c>
      <c r="BR3034" s="35" t="s">
        <v>8088</v>
      </c>
    </row>
    <row r="3035" spans="1:70" x14ac:dyDescent="0.3">
      <c r="A3035">
        <v>13026166</v>
      </c>
      <c r="B3035" t="s">
        <v>5163</v>
      </c>
      <c r="C3035" s="33">
        <v>848.34</v>
      </c>
      <c r="D3035">
        <v>272</v>
      </c>
      <c r="E3035">
        <v>0</v>
      </c>
      <c r="H3035" s="33">
        <f t="shared" si="144"/>
        <v>339.33600000000001</v>
      </c>
      <c r="I3035" s="34">
        <f t="shared" si="142"/>
        <v>0</v>
      </c>
      <c r="J3035" s="34">
        <f t="shared" si="143"/>
        <v>0</v>
      </c>
      <c r="L3035" s="33" t="s">
        <v>8089</v>
      </c>
      <c r="M3035" s="35" t="s">
        <v>8088</v>
      </c>
      <c r="O3035" s="33" t="s">
        <v>8089</v>
      </c>
      <c r="P3035" s="35" t="s">
        <v>8088</v>
      </c>
      <c r="R3035" s="33" t="s">
        <v>8089</v>
      </c>
      <c r="S3035" s="35" t="s">
        <v>8088</v>
      </c>
      <c r="U3035" s="33" t="s">
        <v>8089</v>
      </c>
      <c r="V3035" s="35" t="s">
        <v>8088</v>
      </c>
      <c r="X3035" s="33" t="s">
        <v>8089</v>
      </c>
      <c r="Y3035" s="35" t="s">
        <v>8088</v>
      </c>
      <c r="AA3035" s="33" t="s">
        <v>8089</v>
      </c>
      <c r="AB3035" s="35" t="s">
        <v>8088</v>
      </c>
      <c r="AD3035" s="33" t="s">
        <v>8089</v>
      </c>
      <c r="AE3035" s="35" t="s">
        <v>8088</v>
      </c>
      <c r="AG3035" s="33" t="s">
        <v>8089</v>
      </c>
      <c r="AH3035" s="35" t="s">
        <v>8088</v>
      </c>
      <c r="AJ3035" s="33" t="s">
        <v>8089</v>
      </c>
      <c r="AK3035" s="35" t="s">
        <v>8088</v>
      </c>
      <c r="AM3035" s="33" t="s">
        <v>8089</v>
      </c>
      <c r="AN3035" s="35" t="s">
        <v>8088</v>
      </c>
      <c r="AP3035" s="33" t="s">
        <v>8089</v>
      </c>
      <c r="AQ3035" s="35" t="s">
        <v>8088</v>
      </c>
      <c r="AS3035" s="33" t="s">
        <v>8089</v>
      </c>
      <c r="AT3035" s="35" t="s">
        <v>8088</v>
      </c>
      <c r="AV3035" s="33" t="s">
        <v>8089</v>
      </c>
      <c r="AW3035" s="35" t="s">
        <v>8088</v>
      </c>
      <c r="AY3035" s="33" t="s">
        <v>8089</v>
      </c>
      <c r="AZ3035" s="35" t="s">
        <v>8088</v>
      </c>
      <c r="BB3035" s="33" t="s">
        <v>8089</v>
      </c>
      <c r="BC3035" s="35" t="s">
        <v>8088</v>
      </c>
      <c r="BE3035" s="33" t="s">
        <v>8089</v>
      </c>
      <c r="BF3035" s="35" t="s">
        <v>8088</v>
      </c>
      <c r="BH3035" s="33" t="s">
        <v>8089</v>
      </c>
      <c r="BI3035" s="35" t="s">
        <v>8088</v>
      </c>
      <c r="BK3035" s="33" t="s">
        <v>8089</v>
      </c>
      <c r="BL3035" s="35" t="s">
        <v>8088</v>
      </c>
      <c r="BN3035" s="33" t="str">
        <f>_xlfn.XLOOKUP(E3035,'[2]Charge Level Data'!$E:$E,'[2]Charge Level Data'!$BN:$BN,"N/A")</f>
        <v>N/A</v>
      </c>
      <c r="BO3035" s="35" t="s">
        <v>8088</v>
      </c>
      <c r="BQ3035" s="33" t="s">
        <v>8089</v>
      </c>
      <c r="BR3035" s="35" t="s">
        <v>8088</v>
      </c>
    </row>
    <row r="3036" spans="1:70" x14ac:dyDescent="0.3">
      <c r="A3036">
        <v>13026411</v>
      </c>
      <c r="B3036" t="s">
        <v>7468</v>
      </c>
      <c r="C3036" s="33">
        <v>847.98</v>
      </c>
      <c r="D3036">
        <v>272</v>
      </c>
      <c r="E3036">
        <v>0</v>
      </c>
      <c r="H3036" s="33">
        <f t="shared" si="144"/>
        <v>339.19200000000001</v>
      </c>
      <c r="I3036" s="34">
        <f t="shared" si="142"/>
        <v>0</v>
      </c>
      <c r="J3036" s="34">
        <f t="shared" si="143"/>
        <v>0</v>
      </c>
      <c r="L3036" s="33" t="s">
        <v>8089</v>
      </c>
      <c r="M3036" s="35" t="s">
        <v>8088</v>
      </c>
      <c r="O3036" s="33" t="s">
        <v>8089</v>
      </c>
      <c r="P3036" s="35" t="s">
        <v>8088</v>
      </c>
      <c r="R3036" s="33" t="s">
        <v>8089</v>
      </c>
      <c r="S3036" s="35" t="s">
        <v>8088</v>
      </c>
      <c r="U3036" s="33" t="s">
        <v>8089</v>
      </c>
      <c r="V3036" s="35" t="s">
        <v>8088</v>
      </c>
      <c r="X3036" s="33" t="s">
        <v>8089</v>
      </c>
      <c r="Y3036" s="35" t="s">
        <v>8088</v>
      </c>
      <c r="AA3036" s="33" t="s">
        <v>8089</v>
      </c>
      <c r="AB3036" s="35" t="s">
        <v>8088</v>
      </c>
      <c r="AD3036" s="33" t="s">
        <v>8089</v>
      </c>
      <c r="AE3036" s="35" t="s">
        <v>8088</v>
      </c>
      <c r="AG3036" s="33" t="s">
        <v>8089</v>
      </c>
      <c r="AH3036" s="35" t="s">
        <v>8088</v>
      </c>
      <c r="AJ3036" s="33" t="s">
        <v>8089</v>
      </c>
      <c r="AK3036" s="35" t="s">
        <v>8088</v>
      </c>
      <c r="AM3036" s="33" t="s">
        <v>8089</v>
      </c>
      <c r="AN3036" s="35" t="s">
        <v>8088</v>
      </c>
      <c r="AP3036" s="33" t="s">
        <v>8089</v>
      </c>
      <c r="AQ3036" s="35" t="s">
        <v>8088</v>
      </c>
      <c r="AS3036" s="33" t="s">
        <v>8089</v>
      </c>
      <c r="AT3036" s="35" t="s">
        <v>8088</v>
      </c>
      <c r="AV3036" s="33" t="s">
        <v>8089</v>
      </c>
      <c r="AW3036" s="35" t="s">
        <v>8088</v>
      </c>
      <c r="AY3036" s="33" t="s">
        <v>8089</v>
      </c>
      <c r="AZ3036" s="35" t="s">
        <v>8088</v>
      </c>
      <c r="BB3036" s="33" t="s">
        <v>8089</v>
      </c>
      <c r="BC3036" s="35" t="s">
        <v>8088</v>
      </c>
      <c r="BE3036" s="33" t="s">
        <v>8089</v>
      </c>
      <c r="BF3036" s="35" t="s">
        <v>8088</v>
      </c>
      <c r="BH3036" s="33" t="s">
        <v>8089</v>
      </c>
      <c r="BI3036" s="35" t="s">
        <v>8088</v>
      </c>
      <c r="BK3036" s="33" t="s">
        <v>8089</v>
      </c>
      <c r="BL3036" s="35" t="s">
        <v>8088</v>
      </c>
      <c r="BN3036" s="33" t="str">
        <f>_xlfn.XLOOKUP(E3036,'[2]Charge Level Data'!$E:$E,'[2]Charge Level Data'!$BN:$BN,"N/A")</f>
        <v>N/A</v>
      </c>
      <c r="BO3036" s="35" t="s">
        <v>8088</v>
      </c>
      <c r="BQ3036" s="33" t="s">
        <v>8089</v>
      </c>
      <c r="BR3036" s="35" t="s">
        <v>8088</v>
      </c>
    </row>
    <row r="3037" spans="1:70" x14ac:dyDescent="0.3">
      <c r="A3037">
        <v>13026445</v>
      </c>
      <c r="B3037" t="s">
        <v>6574</v>
      </c>
      <c r="C3037" s="33">
        <v>846</v>
      </c>
      <c r="D3037">
        <v>272</v>
      </c>
      <c r="E3037">
        <v>0</v>
      </c>
      <c r="H3037" s="33">
        <f t="shared" si="144"/>
        <v>338.40000000000003</v>
      </c>
      <c r="I3037" s="34">
        <f t="shared" si="142"/>
        <v>0</v>
      </c>
      <c r="J3037" s="34">
        <f t="shared" si="143"/>
        <v>0</v>
      </c>
      <c r="L3037" s="33" t="s">
        <v>8089</v>
      </c>
      <c r="M3037" s="35" t="s">
        <v>8088</v>
      </c>
      <c r="O3037" s="33" t="s">
        <v>8089</v>
      </c>
      <c r="P3037" s="35" t="s">
        <v>8088</v>
      </c>
      <c r="R3037" s="33" t="s">
        <v>8089</v>
      </c>
      <c r="S3037" s="35" t="s">
        <v>8088</v>
      </c>
      <c r="U3037" s="33" t="s">
        <v>8089</v>
      </c>
      <c r="V3037" s="35" t="s">
        <v>8088</v>
      </c>
      <c r="X3037" s="33" t="s">
        <v>8089</v>
      </c>
      <c r="Y3037" s="35" t="s">
        <v>8088</v>
      </c>
      <c r="AA3037" s="33" t="s">
        <v>8089</v>
      </c>
      <c r="AB3037" s="35" t="s">
        <v>8088</v>
      </c>
      <c r="AD3037" s="33" t="s">
        <v>8089</v>
      </c>
      <c r="AE3037" s="35" t="s">
        <v>8088</v>
      </c>
      <c r="AG3037" s="33" t="s">
        <v>8089</v>
      </c>
      <c r="AH3037" s="35" t="s">
        <v>8088</v>
      </c>
      <c r="AJ3037" s="33" t="s">
        <v>8089</v>
      </c>
      <c r="AK3037" s="35" t="s">
        <v>8088</v>
      </c>
      <c r="AM3037" s="33" t="s">
        <v>8089</v>
      </c>
      <c r="AN3037" s="35" t="s">
        <v>8088</v>
      </c>
      <c r="AP3037" s="33" t="s">
        <v>8089</v>
      </c>
      <c r="AQ3037" s="35" t="s">
        <v>8088</v>
      </c>
      <c r="AS3037" s="33" t="s">
        <v>8089</v>
      </c>
      <c r="AT3037" s="35" t="s">
        <v>8088</v>
      </c>
      <c r="AV3037" s="33" t="s">
        <v>8089</v>
      </c>
      <c r="AW3037" s="35" t="s">
        <v>8088</v>
      </c>
      <c r="AY3037" s="33" t="s">
        <v>8089</v>
      </c>
      <c r="AZ3037" s="35" t="s">
        <v>8088</v>
      </c>
      <c r="BB3037" s="33" t="s">
        <v>8089</v>
      </c>
      <c r="BC3037" s="35" t="s">
        <v>8088</v>
      </c>
      <c r="BE3037" s="33" t="s">
        <v>8089</v>
      </c>
      <c r="BF3037" s="35" t="s">
        <v>8088</v>
      </c>
      <c r="BH3037" s="33" t="s">
        <v>8089</v>
      </c>
      <c r="BI3037" s="35" t="s">
        <v>8088</v>
      </c>
      <c r="BK3037" s="33" t="s">
        <v>8089</v>
      </c>
      <c r="BL3037" s="35" t="s">
        <v>8088</v>
      </c>
      <c r="BN3037" s="33" t="str">
        <f>_xlfn.XLOOKUP(E3037,'[2]Charge Level Data'!$E:$E,'[2]Charge Level Data'!$BN:$BN,"N/A")</f>
        <v>N/A</v>
      </c>
      <c r="BO3037" s="35" t="s">
        <v>8088</v>
      </c>
      <c r="BQ3037" s="33" t="s">
        <v>8089</v>
      </c>
      <c r="BR3037" s="35" t="s">
        <v>8088</v>
      </c>
    </row>
    <row r="3038" spans="1:70" x14ac:dyDescent="0.3">
      <c r="A3038">
        <v>13023875</v>
      </c>
      <c r="B3038" t="s">
        <v>5672</v>
      </c>
      <c r="C3038" s="33">
        <v>843.6</v>
      </c>
      <c r="D3038">
        <v>272</v>
      </c>
      <c r="E3038">
        <v>0</v>
      </c>
      <c r="H3038" s="33">
        <f t="shared" si="144"/>
        <v>337.44000000000005</v>
      </c>
      <c r="I3038" s="34">
        <f t="shared" si="142"/>
        <v>0</v>
      </c>
      <c r="J3038" s="34">
        <f t="shared" si="143"/>
        <v>0</v>
      </c>
      <c r="L3038" s="33" t="s">
        <v>8089</v>
      </c>
      <c r="M3038" s="35" t="s">
        <v>8088</v>
      </c>
      <c r="O3038" s="33" t="s">
        <v>8089</v>
      </c>
      <c r="P3038" s="35" t="s">
        <v>8088</v>
      </c>
      <c r="R3038" s="33" t="s">
        <v>8089</v>
      </c>
      <c r="S3038" s="35" t="s">
        <v>8088</v>
      </c>
      <c r="U3038" s="33" t="s">
        <v>8089</v>
      </c>
      <c r="V3038" s="35" t="s">
        <v>8088</v>
      </c>
      <c r="X3038" s="33" t="s">
        <v>8089</v>
      </c>
      <c r="Y3038" s="35" t="s">
        <v>8088</v>
      </c>
      <c r="AA3038" s="33" t="s">
        <v>8089</v>
      </c>
      <c r="AB3038" s="35" t="s">
        <v>8088</v>
      </c>
      <c r="AD3038" s="33" t="s">
        <v>8089</v>
      </c>
      <c r="AE3038" s="35" t="s">
        <v>8088</v>
      </c>
      <c r="AG3038" s="33" t="s">
        <v>8089</v>
      </c>
      <c r="AH3038" s="35" t="s">
        <v>8088</v>
      </c>
      <c r="AJ3038" s="33" t="s">
        <v>8089</v>
      </c>
      <c r="AK3038" s="35" t="s">
        <v>8088</v>
      </c>
      <c r="AM3038" s="33" t="s">
        <v>8089</v>
      </c>
      <c r="AN3038" s="35" t="s">
        <v>8088</v>
      </c>
      <c r="AP3038" s="33" t="s">
        <v>8089</v>
      </c>
      <c r="AQ3038" s="35" t="s">
        <v>8088</v>
      </c>
      <c r="AS3038" s="33" t="s">
        <v>8089</v>
      </c>
      <c r="AT3038" s="35" t="s">
        <v>8088</v>
      </c>
      <c r="AV3038" s="33" t="s">
        <v>8089</v>
      </c>
      <c r="AW3038" s="35" t="s">
        <v>8088</v>
      </c>
      <c r="AY3038" s="33" t="s">
        <v>8089</v>
      </c>
      <c r="AZ3038" s="35" t="s">
        <v>8088</v>
      </c>
      <c r="BB3038" s="33" t="s">
        <v>8089</v>
      </c>
      <c r="BC3038" s="35" t="s">
        <v>8088</v>
      </c>
      <c r="BE3038" s="33" t="s">
        <v>8089</v>
      </c>
      <c r="BF3038" s="35" t="s">
        <v>8088</v>
      </c>
      <c r="BH3038" s="33" t="s">
        <v>8089</v>
      </c>
      <c r="BI3038" s="35" t="s">
        <v>8088</v>
      </c>
      <c r="BK3038" s="33" t="s">
        <v>8089</v>
      </c>
      <c r="BL3038" s="35" t="s">
        <v>8088</v>
      </c>
      <c r="BN3038" s="33" t="str">
        <f>_xlfn.XLOOKUP(E3038,'[2]Charge Level Data'!$E:$E,'[2]Charge Level Data'!$BN:$BN,"N/A")</f>
        <v>N/A</v>
      </c>
      <c r="BO3038" s="35" t="s">
        <v>8088</v>
      </c>
      <c r="BQ3038" s="33" t="s">
        <v>8089</v>
      </c>
      <c r="BR3038" s="35" t="s">
        <v>8088</v>
      </c>
    </row>
    <row r="3039" spans="1:70" x14ac:dyDescent="0.3">
      <c r="A3039">
        <v>13026483</v>
      </c>
      <c r="B3039" t="s">
        <v>5673</v>
      </c>
      <c r="C3039" s="33">
        <v>843.6</v>
      </c>
      <c r="D3039">
        <v>272</v>
      </c>
      <c r="E3039">
        <v>0</v>
      </c>
      <c r="H3039" s="33">
        <f t="shared" si="144"/>
        <v>337.44000000000005</v>
      </c>
      <c r="I3039" s="34">
        <f t="shared" si="142"/>
        <v>0</v>
      </c>
      <c r="J3039" s="34">
        <f t="shared" si="143"/>
        <v>0</v>
      </c>
      <c r="L3039" s="33" t="s">
        <v>8089</v>
      </c>
      <c r="M3039" s="35" t="s">
        <v>8088</v>
      </c>
      <c r="O3039" s="33" t="s">
        <v>8089</v>
      </c>
      <c r="P3039" s="35" t="s">
        <v>8088</v>
      </c>
      <c r="R3039" s="33" t="s">
        <v>8089</v>
      </c>
      <c r="S3039" s="35" t="s">
        <v>8088</v>
      </c>
      <c r="U3039" s="33" t="s">
        <v>8089</v>
      </c>
      <c r="V3039" s="35" t="s">
        <v>8088</v>
      </c>
      <c r="X3039" s="33" t="s">
        <v>8089</v>
      </c>
      <c r="Y3039" s="35" t="s">
        <v>8088</v>
      </c>
      <c r="AA3039" s="33" t="s">
        <v>8089</v>
      </c>
      <c r="AB3039" s="35" t="s">
        <v>8088</v>
      </c>
      <c r="AD3039" s="33" t="s">
        <v>8089</v>
      </c>
      <c r="AE3039" s="35" t="s">
        <v>8088</v>
      </c>
      <c r="AG3039" s="33" t="s">
        <v>8089</v>
      </c>
      <c r="AH3039" s="35" t="s">
        <v>8088</v>
      </c>
      <c r="AJ3039" s="33" t="s">
        <v>8089</v>
      </c>
      <c r="AK3039" s="35" t="s">
        <v>8088</v>
      </c>
      <c r="AM3039" s="33" t="s">
        <v>8089</v>
      </c>
      <c r="AN3039" s="35" t="s">
        <v>8088</v>
      </c>
      <c r="AP3039" s="33" t="s">
        <v>8089</v>
      </c>
      <c r="AQ3039" s="35" t="s">
        <v>8088</v>
      </c>
      <c r="AS3039" s="33" t="s">
        <v>8089</v>
      </c>
      <c r="AT3039" s="35" t="s">
        <v>8088</v>
      </c>
      <c r="AV3039" s="33" t="s">
        <v>8089</v>
      </c>
      <c r="AW3039" s="35" t="s">
        <v>8088</v>
      </c>
      <c r="AY3039" s="33" t="s">
        <v>8089</v>
      </c>
      <c r="AZ3039" s="35" t="s">
        <v>8088</v>
      </c>
      <c r="BB3039" s="33" t="s">
        <v>8089</v>
      </c>
      <c r="BC3039" s="35" t="s">
        <v>8088</v>
      </c>
      <c r="BE3039" s="33" t="s">
        <v>8089</v>
      </c>
      <c r="BF3039" s="35" t="s">
        <v>8088</v>
      </c>
      <c r="BH3039" s="33" t="s">
        <v>8089</v>
      </c>
      <c r="BI3039" s="35" t="s">
        <v>8088</v>
      </c>
      <c r="BK3039" s="33" t="s">
        <v>8089</v>
      </c>
      <c r="BL3039" s="35" t="s">
        <v>8088</v>
      </c>
      <c r="BN3039" s="33" t="str">
        <f>_xlfn.XLOOKUP(E3039,'[2]Charge Level Data'!$E:$E,'[2]Charge Level Data'!$BN:$BN,"N/A")</f>
        <v>N/A</v>
      </c>
      <c r="BO3039" s="35" t="s">
        <v>8088</v>
      </c>
      <c r="BQ3039" s="33" t="s">
        <v>8089</v>
      </c>
      <c r="BR3039" s="35" t="s">
        <v>8088</v>
      </c>
    </row>
    <row r="3040" spans="1:70" x14ac:dyDescent="0.3">
      <c r="A3040">
        <v>13026484</v>
      </c>
      <c r="B3040" t="s">
        <v>5674</v>
      </c>
      <c r="C3040" s="33">
        <v>843.6</v>
      </c>
      <c r="D3040">
        <v>272</v>
      </c>
      <c r="E3040">
        <v>0</v>
      </c>
      <c r="H3040" s="33">
        <f t="shared" si="144"/>
        <v>337.44000000000005</v>
      </c>
      <c r="I3040" s="34">
        <f t="shared" si="142"/>
        <v>0</v>
      </c>
      <c r="J3040" s="34">
        <f t="shared" si="143"/>
        <v>0</v>
      </c>
      <c r="L3040" s="33" t="s">
        <v>8089</v>
      </c>
      <c r="M3040" s="35" t="s">
        <v>8088</v>
      </c>
      <c r="O3040" s="33" t="s">
        <v>8089</v>
      </c>
      <c r="P3040" s="35" t="s">
        <v>8088</v>
      </c>
      <c r="R3040" s="33" t="s">
        <v>8089</v>
      </c>
      <c r="S3040" s="35" t="s">
        <v>8088</v>
      </c>
      <c r="U3040" s="33" t="s">
        <v>8089</v>
      </c>
      <c r="V3040" s="35" t="s">
        <v>8088</v>
      </c>
      <c r="X3040" s="33" t="s">
        <v>8089</v>
      </c>
      <c r="Y3040" s="35" t="s">
        <v>8088</v>
      </c>
      <c r="AA3040" s="33" t="s">
        <v>8089</v>
      </c>
      <c r="AB3040" s="35" t="s">
        <v>8088</v>
      </c>
      <c r="AD3040" s="33" t="s">
        <v>8089</v>
      </c>
      <c r="AE3040" s="35" t="s">
        <v>8088</v>
      </c>
      <c r="AG3040" s="33" t="s">
        <v>8089</v>
      </c>
      <c r="AH3040" s="35" t="s">
        <v>8088</v>
      </c>
      <c r="AJ3040" s="33" t="s">
        <v>8089</v>
      </c>
      <c r="AK3040" s="35" t="s">
        <v>8088</v>
      </c>
      <c r="AM3040" s="33" t="s">
        <v>8089</v>
      </c>
      <c r="AN3040" s="35" t="s">
        <v>8088</v>
      </c>
      <c r="AP3040" s="33" t="s">
        <v>8089</v>
      </c>
      <c r="AQ3040" s="35" t="s">
        <v>8088</v>
      </c>
      <c r="AS3040" s="33" t="s">
        <v>8089</v>
      </c>
      <c r="AT3040" s="35" t="s">
        <v>8088</v>
      </c>
      <c r="AV3040" s="33" t="s">
        <v>8089</v>
      </c>
      <c r="AW3040" s="35" t="s">
        <v>8088</v>
      </c>
      <c r="AY3040" s="33" t="s">
        <v>8089</v>
      </c>
      <c r="AZ3040" s="35" t="s">
        <v>8088</v>
      </c>
      <c r="BB3040" s="33" t="s">
        <v>8089</v>
      </c>
      <c r="BC3040" s="35" t="s">
        <v>8088</v>
      </c>
      <c r="BE3040" s="33" t="s">
        <v>8089</v>
      </c>
      <c r="BF3040" s="35" t="s">
        <v>8088</v>
      </c>
      <c r="BH3040" s="33" t="s">
        <v>8089</v>
      </c>
      <c r="BI3040" s="35" t="s">
        <v>8088</v>
      </c>
      <c r="BK3040" s="33" t="s">
        <v>8089</v>
      </c>
      <c r="BL3040" s="35" t="s">
        <v>8088</v>
      </c>
      <c r="BN3040" s="33" t="str">
        <f>_xlfn.XLOOKUP(E3040,'[2]Charge Level Data'!$E:$E,'[2]Charge Level Data'!$BN:$BN,"N/A")</f>
        <v>N/A</v>
      </c>
      <c r="BO3040" s="35" t="s">
        <v>8088</v>
      </c>
      <c r="BQ3040" s="33" t="s">
        <v>8089</v>
      </c>
      <c r="BR3040" s="35" t="s">
        <v>8088</v>
      </c>
    </row>
    <row r="3041" spans="1:70" x14ac:dyDescent="0.3">
      <c r="A3041">
        <v>8570308</v>
      </c>
      <c r="B3041" t="s">
        <v>3146</v>
      </c>
      <c r="C3041" s="33">
        <v>843</v>
      </c>
      <c r="D3041">
        <v>761</v>
      </c>
      <c r="E3041">
        <v>64491</v>
      </c>
      <c r="H3041" s="33">
        <f t="shared" si="144"/>
        <v>337.20000000000005</v>
      </c>
      <c r="I3041" s="34">
        <f t="shared" si="142"/>
        <v>0</v>
      </c>
      <c r="J3041" s="34">
        <f t="shared" si="143"/>
        <v>644.76</v>
      </c>
      <c r="L3041" s="33">
        <v>0</v>
      </c>
      <c r="M3041" s="35" t="s">
        <v>8088</v>
      </c>
      <c r="O3041" s="33">
        <v>0</v>
      </c>
      <c r="P3041" s="35" t="s">
        <v>8088</v>
      </c>
      <c r="R3041" s="33">
        <v>0</v>
      </c>
      <c r="S3041" s="35" t="s">
        <v>8088</v>
      </c>
      <c r="U3041" s="33">
        <v>557.19999999999993</v>
      </c>
      <c r="V3041" s="35" t="s">
        <v>8088</v>
      </c>
      <c r="X3041" s="33">
        <v>437.8</v>
      </c>
      <c r="Y3041" s="35" t="s">
        <v>8088</v>
      </c>
      <c r="AA3041" s="33">
        <v>557.19999999999993</v>
      </c>
      <c r="AB3041" s="35" t="s">
        <v>8088</v>
      </c>
      <c r="AD3041" s="33">
        <v>374.12</v>
      </c>
      <c r="AE3041" s="35" t="s">
        <v>8088</v>
      </c>
      <c r="AG3041" s="33">
        <v>0</v>
      </c>
      <c r="AH3041" s="35" t="s">
        <v>8088</v>
      </c>
      <c r="AJ3041" s="33">
        <v>0</v>
      </c>
      <c r="AK3041" s="35" t="s">
        <v>8088</v>
      </c>
      <c r="AM3041" s="33">
        <v>0</v>
      </c>
      <c r="AN3041" s="35" t="s">
        <v>8088</v>
      </c>
      <c r="AP3041" s="33">
        <v>0</v>
      </c>
      <c r="AQ3041" s="35" t="s">
        <v>8088</v>
      </c>
      <c r="AS3041" s="33">
        <v>0</v>
      </c>
      <c r="AT3041" s="35" t="s">
        <v>8088</v>
      </c>
      <c r="AV3041" s="33">
        <v>0</v>
      </c>
      <c r="AW3041" s="35" t="s">
        <v>8088</v>
      </c>
      <c r="AY3041" s="33">
        <v>0</v>
      </c>
      <c r="AZ3041" s="35" t="s">
        <v>8088</v>
      </c>
      <c r="BB3041" s="33">
        <v>41.45</v>
      </c>
      <c r="BC3041" s="35" t="s">
        <v>8088</v>
      </c>
      <c r="BE3041" s="33">
        <v>41.45</v>
      </c>
      <c r="BF3041" s="35" t="s">
        <v>8088</v>
      </c>
      <c r="BH3041" s="33">
        <v>348.87832800000001</v>
      </c>
      <c r="BI3041" s="35" t="s">
        <v>8088</v>
      </c>
      <c r="BK3041" s="33">
        <v>348.87832800000001</v>
      </c>
      <c r="BL3041" s="35" t="s">
        <v>8088</v>
      </c>
      <c r="BN3041" s="33">
        <f>_xlfn.XLOOKUP(E3041,'[2]Charge Level Data'!$E:$E,'[2]Charge Level Data'!$BN:$BN,"N/A")</f>
        <v>348.87832800000001</v>
      </c>
      <c r="BO3041" s="35" t="s">
        <v>8088</v>
      </c>
      <c r="BQ3041" s="33">
        <v>644.76</v>
      </c>
      <c r="BR3041" s="35" t="s">
        <v>8088</v>
      </c>
    </row>
    <row r="3042" spans="1:70" x14ac:dyDescent="0.3">
      <c r="A3042">
        <v>8132895</v>
      </c>
      <c r="B3042" t="s">
        <v>3147</v>
      </c>
      <c r="C3042" s="33">
        <v>843</v>
      </c>
      <c r="D3042">
        <v>761</v>
      </c>
      <c r="E3042">
        <v>64492</v>
      </c>
      <c r="H3042" s="33">
        <f t="shared" si="144"/>
        <v>337.20000000000005</v>
      </c>
      <c r="I3042" s="34">
        <f t="shared" si="142"/>
        <v>0</v>
      </c>
      <c r="J3042" s="34">
        <f t="shared" si="143"/>
        <v>644.76</v>
      </c>
      <c r="L3042" s="33">
        <v>0</v>
      </c>
      <c r="M3042" s="35" t="s">
        <v>8088</v>
      </c>
      <c r="O3042" s="33">
        <v>0</v>
      </c>
      <c r="P3042" s="35" t="s">
        <v>8088</v>
      </c>
      <c r="R3042" s="33">
        <v>0</v>
      </c>
      <c r="S3042" s="35" t="s">
        <v>8088</v>
      </c>
      <c r="U3042" s="33">
        <v>557.19999999999993</v>
      </c>
      <c r="V3042" s="35" t="s">
        <v>8088</v>
      </c>
      <c r="X3042" s="33">
        <v>437.8</v>
      </c>
      <c r="Y3042" s="35" t="s">
        <v>8088</v>
      </c>
      <c r="AA3042" s="33">
        <v>557.19999999999993</v>
      </c>
      <c r="AB3042" s="35" t="s">
        <v>8088</v>
      </c>
      <c r="AD3042" s="33">
        <v>374.12</v>
      </c>
      <c r="AE3042" s="35" t="s">
        <v>8088</v>
      </c>
      <c r="AG3042" s="33">
        <v>0</v>
      </c>
      <c r="AH3042" s="35" t="s">
        <v>8088</v>
      </c>
      <c r="AJ3042" s="33">
        <v>0</v>
      </c>
      <c r="AK3042" s="35" t="s">
        <v>8088</v>
      </c>
      <c r="AM3042" s="33">
        <v>0</v>
      </c>
      <c r="AN3042" s="35" t="s">
        <v>8088</v>
      </c>
      <c r="AP3042" s="33">
        <v>0</v>
      </c>
      <c r="AQ3042" s="35" t="s">
        <v>8088</v>
      </c>
      <c r="AS3042" s="33">
        <v>0</v>
      </c>
      <c r="AT3042" s="35" t="s">
        <v>8088</v>
      </c>
      <c r="AV3042" s="33">
        <v>0</v>
      </c>
      <c r="AW3042" s="35" t="s">
        <v>8088</v>
      </c>
      <c r="AY3042" s="33">
        <v>0</v>
      </c>
      <c r="AZ3042" s="35" t="s">
        <v>8088</v>
      </c>
      <c r="BB3042" s="33">
        <v>42.18</v>
      </c>
      <c r="BC3042" s="35" t="s">
        <v>8088</v>
      </c>
      <c r="BE3042" s="33">
        <v>42.18</v>
      </c>
      <c r="BF3042" s="35" t="s">
        <v>8088</v>
      </c>
      <c r="BH3042" s="33">
        <v>348.87832800000001</v>
      </c>
      <c r="BI3042" s="35" t="s">
        <v>8088</v>
      </c>
      <c r="BK3042" s="33">
        <v>348.87832800000001</v>
      </c>
      <c r="BL3042" s="35" t="s">
        <v>8088</v>
      </c>
      <c r="BN3042" s="33">
        <f>_xlfn.XLOOKUP(E3042,'[2]Charge Level Data'!$E:$E,'[2]Charge Level Data'!$BN:$BN,"N/A")</f>
        <v>348.87832800000001</v>
      </c>
      <c r="BO3042" s="35" t="s">
        <v>8088</v>
      </c>
      <c r="BQ3042" s="33">
        <v>644.76</v>
      </c>
      <c r="BR3042" s="35" t="s">
        <v>8088</v>
      </c>
    </row>
    <row r="3043" spans="1:70" x14ac:dyDescent="0.3">
      <c r="A3043">
        <v>9620051</v>
      </c>
      <c r="B3043" t="s">
        <v>7754</v>
      </c>
      <c r="C3043" s="33">
        <v>842</v>
      </c>
      <c r="D3043">
        <v>761</v>
      </c>
      <c r="E3043">
        <v>12001</v>
      </c>
      <c r="H3043" s="33">
        <f t="shared" si="144"/>
        <v>336.8</v>
      </c>
      <c r="I3043" s="34">
        <f t="shared" si="142"/>
        <v>31.09</v>
      </c>
      <c r="J3043" s="34">
        <f t="shared" si="143"/>
        <v>713.28566453823021</v>
      </c>
      <c r="L3043" s="33">
        <v>685.99306641978012</v>
      </c>
      <c r="M3043" s="35" t="s">
        <v>8088</v>
      </c>
      <c r="O3043" s="33">
        <v>713.28566453823021</v>
      </c>
      <c r="P3043" s="35" t="s">
        <v>8088</v>
      </c>
      <c r="R3043" s="33">
        <v>637.64893294956005</v>
      </c>
      <c r="S3043" s="35" t="s">
        <v>8088</v>
      </c>
      <c r="U3043" s="33" t="s">
        <v>8088</v>
      </c>
      <c r="V3043" s="35" t="s">
        <v>8088</v>
      </c>
      <c r="X3043" s="33">
        <v>449.35</v>
      </c>
      <c r="Y3043" s="35" t="s">
        <v>8088</v>
      </c>
      <c r="AA3043" s="33">
        <v>571.9</v>
      </c>
      <c r="AB3043" s="35" t="s">
        <v>8088</v>
      </c>
      <c r="AD3043" s="33">
        <v>383.98999999999995</v>
      </c>
      <c r="AE3043" s="35" t="s">
        <v>8088</v>
      </c>
      <c r="AG3043" s="33">
        <v>160.68647700000002</v>
      </c>
      <c r="AH3043" s="35" t="s">
        <v>8088</v>
      </c>
      <c r="AJ3043" s="33">
        <v>160.68647700000002</v>
      </c>
      <c r="AK3043" s="35" t="s">
        <v>8088</v>
      </c>
      <c r="AM3043" s="33">
        <v>160.68647700000002</v>
      </c>
      <c r="AN3043" s="35" t="s">
        <v>8088</v>
      </c>
      <c r="AP3043" s="33">
        <v>160.68647700000002</v>
      </c>
      <c r="AQ3043" s="35" t="s">
        <v>8088</v>
      </c>
      <c r="AS3043" s="33">
        <v>160.68647700000002</v>
      </c>
      <c r="AT3043" s="35" t="s">
        <v>8088</v>
      </c>
      <c r="AV3043" s="33">
        <v>160.68647700000002</v>
      </c>
      <c r="AW3043" s="35" t="s">
        <v>8088</v>
      </c>
      <c r="AY3043" s="33">
        <v>160.68647700000002</v>
      </c>
      <c r="AZ3043" s="35" t="s">
        <v>8088</v>
      </c>
      <c r="BB3043" s="33">
        <v>31.09</v>
      </c>
      <c r="BC3043" s="35" t="s">
        <v>8088</v>
      </c>
      <c r="BE3043" s="33">
        <v>31.09</v>
      </c>
      <c r="BF3043" s="35" t="s">
        <v>8088</v>
      </c>
      <c r="BH3043" s="33">
        <v>92.281959000000001</v>
      </c>
      <c r="BI3043" s="35" t="s">
        <v>8088</v>
      </c>
      <c r="BK3043" s="33">
        <v>92.281959000000001</v>
      </c>
      <c r="BL3043" s="35" t="s">
        <v>8088</v>
      </c>
      <c r="BN3043" s="33">
        <f>_xlfn.XLOOKUP(E3043,'[2]Charge Level Data'!$E:$E,'[2]Charge Level Data'!$BN:$BN,"N/A")</f>
        <v>92.281959000000001</v>
      </c>
      <c r="BO3043" s="35" t="s">
        <v>8088</v>
      </c>
      <c r="BQ3043" s="33" t="s">
        <v>8088</v>
      </c>
      <c r="BR3043" s="35" t="s">
        <v>8088</v>
      </c>
    </row>
    <row r="3044" spans="1:70" x14ac:dyDescent="0.3">
      <c r="A3044">
        <v>8760412</v>
      </c>
      <c r="B3044" t="s">
        <v>3269</v>
      </c>
      <c r="C3044" s="33">
        <v>842</v>
      </c>
      <c r="D3044">
        <v>450</v>
      </c>
      <c r="E3044">
        <v>42000</v>
      </c>
      <c r="H3044" s="33">
        <f t="shared" si="144"/>
        <v>336.8</v>
      </c>
      <c r="I3044" s="34">
        <f t="shared" si="142"/>
        <v>69.41</v>
      </c>
      <c r="J3044" s="34">
        <f t="shared" si="143"/>
        <v>840.60844676296006</v>
      </c>
      <c r="L3044" s="33">
        <v>808.44407047855998</v>
      </c>
      <c r="M3044" s="35" t="s">
        <v>8088</v>
      </c>
      <c r="O3044" s="33">
        <v>840.60844676296006</v>
      </c>
      <c r="P3044" s="35" t="s">
        <v>8088</v>
      </c>
      <c r="R3044" s="33">
        <v>751.47042167712004</v>
      </c>
      <c r="S3044" s="35" t="s">
        <v>8088</v>
      </c>
      <c r="U3044" s="33" t="s">
        <v>8088</v>
      </c>
      <c r="V3044" s="35" t="s">
        <v>8088</v>
      </c>
      <c r="X3044" s="33">
        <v>409.75000000000006</v>
      </c>
      <c r="Y3044" s="35" t="s">
        <v>8088</v>
      </c>
      <c r="AA3044" s="33">
        <v>521.5</v>
      </c>
      <c r="AB3044" s="35" t="s">
        <v>8088</v>
      </c>
      <c r="AD3044" s="33">
        <v>350.15</v>
      </c>
      <c r="AE3044" s="35" t="s">
        <v>8088</v>
      </c>
      <c r="AG3044" s="33">
        <v>189.369304</v>
      </c>
      <c r="AH3044" s="35" t="s">
        <v>8088</v>
      </c>
      <c r="AJ3044" s="33">
        <v>189.369304</v>
      </c>
      <c r="AK3044" s="35" t="s">
        <v>8088</v>
      </c>
      <c r="AM3044" s="33">
        <v>189.369304</v>
      </c>
      <c r="AN3044" s="35" t="s">
        <v>8088</v>
      </c>
      <c r="AP3044" s="33">
        <v>189.369304</v>
      </c>
      <c r="AQ3044" s="35" t="s">
        <v>8088</v>
      </c>
      <c r="AS3044" s="33">
        <v>189.369304</v>
      </c>
      <c r="AT3044" s="35" t="s">
        <v>8088</v>
      </c>
      <c r="AV3044" s="33">
        <v>189.369304</v>
      </c>
      <c r="AW3044" s="35" t="s">
        <v>8088</v>
      </c>
      <c r="AY3044" s="33">
        <v>189.369304</v>
      </c>
      <c r="AZ3044" s="35" t="s">
        <v>8088</v>
      </c>
      <c r="BB3044" s="33">
        <v>69.41</v>
      </c>
      <c r="BC3044" s="35" t="s">
        <v>8088</v>
      </c>
      <c r="BE3044" s="33">
        <v>69.41</v>
      </c>
      <c r="BF3044" s="35" t="s">
        <v>8088</v>
      </c>
      <c r="BH3044" s="33">
        <v>109.401045</v>
      </c>
      <c r="BI3044" s="35" t="s">
        <v>8088</v>
      </c>
      <c r="BK3044" s="33">
        <v>109.401045</v>
      </c>
      <c r="BL3044" s="35" t="s">
        <v>8088</v>
      </c>
      <c r="BN3044" s="33">
        <f>_xlfn.XLOOKUP(E3044,'[2]Charge Level Data'!$E:$E,'[2]Charge Level Data'!$BN:$BN,"N/A")</f>
        <v>109.401045</v>
      </c>
      <c r="BO3044" s="35" t="s">
        <v>8088</v>
      </c>
      <c r="BQ3044" s="33" t="s">
        <v>8088</v>
      </c>
      <c r="BR3044" s="35" t="s">
        <v>8088</v>
      </c>
    </row>
    <row r="3045" spans="1:70" x14ac:dyDescent="0.3">
      <c r="A3045">
        <v>13024980</v>
      </c>
      <c r="B3045" t="s">
        <v>4890</v>
      </c>
      <c r="C3045" s="33">
        <v>840</v>
      </c>
      <c r="D3045">
        <v>272</v>
      </c>
      <c r="E3045">
        <v>0</v>
      </c>
      <c r="H3045" s="33">
        <f t="shared" si="144"/>
        <v>336</v>
      </c>
      <c r="I3045" s="34">
        <f t="shared" si="142"/>
        <v>0</v>
      </c>
      <c r="J3045" s="34">
        <f t="shared" si="143"/>
        <v>0</v>
      </c>
      <c r="L3045" s="33" t="s">
        <v>8089</v>
      </c>
      <c r="M3045" s="35" t="s">
        <v>8088</v>
      </c>
      <c r="O3045" s="33" t="s">
        <v>8089</v>
      </c>
      <c r="P3045" s="35" t="s">
        <v>8088</v>
      </c>
      <c r="R3045" s="33" t="s">
        <v>8089</v>
      </c>
      <c r="S3045" s="35" t="s">
        <v>8088</v>
      </c>
      <c r="U3045" s="33" t="s">
        <v>8089</v>
      </c>
      <c r="V3045" s="35" t="s">
        <v>8088</v>
      </c>
      <c r="X3045" s="33" t="s">
        <v>8089</v>
      </c>
      <c r="Y3045" s="35" t="s">
        <v>8088</v>
      </c>
      <c r="AA3045" s="33" t="s">
        <v>8089</v>
      </c>
      <c r="AB3045" s="35" t="s">
        <v>8088</v>
      </c>
      <c r="AD3045" s="33" t="s">
        <v>8089</v>
      </c>
      <c r="AE3045" s="35" t="s">
        <v>8088</v>
      </c>
      <c r="AG3045" s="33" t="s">
        <v>8089</v>
      </c>
      <c r="AH3045" s="35" t="s">
        <v>8088</v>
      </c>
      <c r="AJ3045" s="33" t="s">
        <v>8089</v>
      </c>
      <c r="AK3045" s="35" t="s">
        <v>8088</v>
      </c>
      <c r="AM3045" s="33" t="s">
        <v>8089</v>
      </c>
      <c r="AN3045" s="35" t="s">
        <v>8088</v>
      </c>
      <c r="AP3045" s="33" t="s">
        <v>8089</v>
      </c>
      <c r="AQ3045" s="35" t="s">
        <v>8088</v>
      </c>
      <c r="AS3045" s="33" t="s">
        <v>8089</v>
      </c>
      <c r="AT3045" s="35" t="s">
        <v>8088</v>
      </c>
      <c r="AV3045" s="33" t="s">
        <v>8089</v>
      </c>
      <c r="AW3045" s="35" t="s">
        <v>8088</v>
      </c>
      <c r="AY3045" s="33" t="s">
        <v>8089</v>
      </c>
      <c r="AZ3045" s="35" t="s">
        <v>8088</v>
      </c>
      <c r="BB3045" s="33" t="s">
        <v>8089</v>
      </c>
      <c r="BC3045" s="35" t="s">
        <v>8088</v>
      </c>
      <c r="BE3045" s="33" t="s">
        <v>8089</v>
      </c>
      <c r="BF3045" s="35" t="s">
        <v>8088</v>
      </c>
      <c r="BH3045" s="33" t="s">
        <v>8089</v>
      </c>
      <c r="BI3045" s="35" t="s">
        <v>8088</v>
      </c>
      <c r="BK3045" s="33" t="s">
        <v>8089</v>
      </c>
      <c r="BL3045" s="35" t="s">
        <v>8088</v>
      </c>
      <c r="BN3045" s="33" t="str">
        <f>_xlfn.XLOOKUP(E3045,'[2]Charge Level Data'!$E:$E,'[2]Charge Level Data'!$BN:$BN,"N/A")</f>
        <v>N/A</v>
      </c>
      <c r="BO3045" s="35" t="s">
        <v>8088</v>
      </c>
      <c r="BQ3045" s="33" t="s">
        <v>8089</v>
      </c>
      <c r="BR3045" s="35" t="s">
        <v>8088</v>
      </c>
    </row>
    <row r="3046" spans="1:70" x14ac:dyDescent="0.3">
      <c r="A3046">
        <v>13024126</v>
      </c>
      <c r="B3046" t="s">
        <v>5577</v>
      </c>
      <c r="C3046" s="33">
        <v>840</v>
      </c>
      <c r="D3046">
        <v>272</v>
      </c>
      <c r="E3046">
        <v>0</v>
      </c>
      <c r="H3046" s="33">
        <f t="shared" si="144"/>
        <v>336</v>
      </c>
      <c r="I3046" s="34">
        <f t="shared" si="142"/>
        <v>0</v>
      </c>
      <c r="J3046" s="34">
        <f t="shared" si="143"/>
        <v>0</v>
      </c>
      <c r="L3046" s="33" t="s">
        <v>8089</v>
      </c>
      <c r="M3046" s="35" t="s">
        <v>8088</v>
      </c>
      <c r="O3046" s="33" t="s">
        <v>8089</v>
      </c>
      <c r="P3046" s="35" t="s">
        <v>8088</v>
      </c>
      <c r="R3046" s="33" t="s">
        <v>8089</v>
      </c>
      <c r="S3046" s="35" t="s">
        <v>8088</v>
      </c>
      <c r="U3046" s="33" t="s">
        <v>8089</v>
      </c>
      <c r="V3046" s="35" t="s">
        <v>8088</v>
      </c>
      <c r="X3046" s="33" t="s">
        <v>8089</v>
      </c>
      <c r="Y3046" s="35" t="s">
        <v>8088</v>
      </c>
      <c r="AA3046" s="33" t="s">
        <v>8089</v>
      </c>
      <c r="AB3046" s="35" t="s">
        <v>8088</v>
      </c>
      <c r="AD3046" s="33" t="s">
        <v>8089</v>
      </c>
      <c r="AE3046" s="35" t="s">
        <v>8088</v>
      </c>
      <c r="AG3046" s="33" t="s">
        <v>8089</v>
      </c>
      <c r="AH3046" s="35" t="s">
        <v>8088</v>
      </c>
      <c r="AJ3046" s="33" t="s">
        <v>8089</v>
      </c>
      <c r="AK3046" s="35" t="s">
        <v>8088</v>
      </c>
      <c r="AM3046" s="33" t="s">
        <v>8089</v>
      </c>
      <c r="AN3046" s="35" t="s">
        <v>8088</v>
      </c>
      <c r="AP3046" s="33" t="s">
        <v>8089</v>
      </c>
      <c r="AQ3046" s="35" t="s">
        <v>8088</v>
      </c>
      <c r="AS3046" s="33" t="s">
        <v>8089</v>
      </c>
      <c r="AT3046" s="35" t="s">
        <v>8088</v>
      </c>
      <c r="AV3046" s="33" t="s">
        <v>8089</v>
      </c>
      <c r="AW3046" s="35" t="s">
        <v>8088</v>
      </c>
      <c r="AY3046" s="33" t="s">
        <v>8089</v>
      </c>
      <c r="AZ3046" s="35" t="s">
        <v>8088</v>
      </c>
      <c r="BB3046" s="33" t="s">
        <v>8089</v>
      </c>
      <c r="BC3046" s="35" t="s">
        <v>8088</v>
      </c>
      <c r="BE3046" s="33" t="s">
        <v>8089</v>
      </c>
      <c r="BF3046" s="35" t="s">
        <v>8088</v>
      </c>
      <c r="BH3046" s="33" t="s">
        <v>8089</v>
      </c>
      <c r="BI3046" s="35" t="s">
        <v>8088</v>
      </c>
      <c r="BK3046" s="33" t="s">
        <v>8089</v>
      </c>
      <c r="BL3046" s="35" t="s">
        <v>8088</v>
      </c>
      <c r="BN3046" s="33" t="str">
        <f>_xlfn.XLOOKUP(E3046,'[2]Charge Level Data'!$E:$E,'[2]Charge Level Data'!$BN:$BN,"N/A")</f>
        <v>N/A</v>
      </c>
      <c r="BO3046" s="35" t="s">
        <v>8088</v>
      </c>
      <c r="BQ3046" s="33" t="s">
        <v>8089</v>
      </c>
      <c r="BR3046" s="35" t="s">
        <v>8088</v>
      </c>
    </row>
    <row r="3047" spans="1:70" x14ac:dyDescent="0.3">
      <c r="A3047">
        <v>13023816</v>
      </c>
      <c r="B3047" t="s">
        <v>5612</v>
      </c>
      <c r="C3047" s="33">
        <v>840</v>
      </c>
      <c r="D3047">
        <v>272</v>
      </c>
      <c r="E3047">
        <v>0</v>
      </c>
      <c r="H3047" s="33">
        <f t="shared" si="144"/>
        <v>336</v>
      </c>
      <c r="I3047" s="34">
        <f t="shared" si="142"/>
        <v>0</v>
      </c>
      <c r="J3047" s="34">
        <f t="shared" si="143"/>
        <v>0</v>
      </c>
      <c r="L3047" s="33" t="s">
        <v>8089</v>
      </c>
      <c r="M3047" s="35" t="s">
        <v>8088</v>
      </c>
      <c r="O3047" s="33" t="s">
        <v>8089</v>
      </c>
      <c r="P3047" s="35" t="s">
        <v>8088</v>
      </c>
      <c r="R3047" s="33" t="s">
        <v>8089</v>
      </c>
      <c r="S3047" s="35" t="s">
        <v>8088</v>
      </c>
      <c r="U3047" s="33" t="s">
        <v>8089</v>
      </c>
      <c r="V3047" s="35" t="s">
        <v>8088</v>
      </c>
      <c r="X3047" s="33" t="s">
        <v>8089</v>
      </c>
      <c r="Y3047" s="35" t="s">
        <v>8088</v>
      </c>
      <c r="AA3047" s="33" t="s">
        <v>8089</v>
      </c>
      <c r="AB3047" s="35" t="s">
        <v>8088</v>
      </c>
      <c r="AD3047" s="33" t="s">
        <v>8089</v>
      </c>
      <c r="AE3047" s="35" t="s">
        <v>8088</v>
      </c>
      <c r="AG3047" s="33" t="s">
        <v>8089</v>
      </c>
      <c r="AH3047" s="35" t="s">
        <v>8088</v>
      </c>
      <c r="AJ3047" s="33" t="s">
        <v>8089</v>
      </c>
      <c r="AK3047" s="35" t="s">
        <v>8088</v>
      </c>
      <c r="AM3047" s="33" t="s">
        <v>8089</v>
      </c>
      <c r="AN3047" s="35" t="s">
        <v>8088</v>
      </c>
      <c r="AP3047" s="33" t="s">
        <v>8089</v>
      </c>
      <c r="AQ3047" s="35" t="s">
        <v>8088</v>
      </c>
      <c r="AS3047" s="33" t="s">
        <v>8089</v>
      </c>
      <c r="AT3047" s="35" t="s">
        <v>8088</v>
      </c>
      <c r="AV3047" s="33" t="s">
        <v>8089</v>
      </c>
      <c r="AW3047" s="35" t="s">
        <v>8088</v>
      </c>
      <c r="AY3047" s="33" t="s">
        <v>8089</v>
      </c>
      <c r="AZ3047" s="35" t="s">
        <v>8088</v>
      </c>
      <c r="BB3047" s="33" t="s">
        <v>8089</v>
      </c>
      <c r="BC3047" s="35" t="s">
        <v>8088</v>
      </c>
      <c r="BE3047" s="33" t="s">
        <v>8089</v>
      </c>
      <c r="BF3047" s="35" t="s">
        <v>8088</v>
      </c>
      <c r="BH3047" s="33" t="s">
        <v>8089</v>
      </c>
      <c r="BI3047" s="35" t="s">
        <v>8088</v>
      </c>
      <c r="BK3047" s="33" t="s">
        <v>8089</v>
      </c>
      <c r="BL3047" s="35" t="s">
        <v>8088</v>
      </c>
      <c r="BN3047" s="33" t="str">
        <f>_xlfn.XLOOKUP(E3047,'[2]Charge Level Data'!$E:$E,'[2]Charge Level Data'!$BN:$BN,"N/A")</f>
        <v>N/A</v>
      </c>
      <c r="BO3047" s="35" t="s">
        <v>8088</v>
      </c>
      <c r="BQ3047" s="33" t="s">
        <v>8089</v>
      </c>
      <c r="BR3047" s="35" t="s">
        <v>8088</v>
      </c>
    </row>
    <row r="3048" spans="1:70" x14ac:dyDescent="0.3">
      <c r="A3048">
        <v>13026319</v>
      </c>
      <c r="B3048" t="s">
        <v>6669</v>
      </c>
      <c r="C3048" s="33">
        <v>840</v>
      </c>
      <c r="D3048">
        <v>272</v>
      </c>
      <c r="E3048">
        <v>0</v>
      </c>
      <c r="H3048" s="33">
        <f t="shared" si="144"/>
        <v>336</v>
      </c>
      <c r="I3048" s="34">
        <f t="shared" si="142"/>
        <v>0</v>
      </c>
      <c r="J3048" s="34">
        <f t="shared" si="143"/>
        <v>0</v>
      </c>
      <c r="L3048" s="33" t="s">
        <v>8089</v>
      </c>
      <c r="M3048" s="35" t="s">
        <v>8088</v>
      </c>
      <c r="O3048" s="33" t="s">
        <v>8089</v>
      </c>
      <c r="P3048" s="35" t="s">
        <v>8088</v>
      </c>
      <c r="R3048" s="33" t="s">
        <v>8089</v>
      </c>
      <c r="S3048" s="35" t="s">
        <v>8088</v>
      </c>
      <c r="U3048" s="33" t="s">
        <v>8089</v>
      </c>
      <c r="V3048" s="35" t="s">
        <v>8088</v>
      </c>
      <c r="X3048" s="33" t="s">
        <v>8089</v>
      </c>
      <c r="Y3048" s="35" t="s">
        <v>8088</v>
      </c>
      <c r="AA3048" s="33" t="s">
        <v>8089</v>
      </c>
      <c r="AB3048" s="35" t="s">
        <v>8088</v>
      </c>
      <c r="AD3048" s="33" t="s">
        <v>8089</v>
      </c>
      <c r="AE3048" s="35" t="s">
        <v>8088</v>
      </c>
      <c r="AG3048" s="33" t="s">
        <v>8089</v>
      </c>
      <c r="AH3048" s="35" t="s">
        <v>8088</v>
      </c>
      <c r="AJ3048" s="33" t="s">
        <v>8089</v>
      </c>
      <c r="AK3048" s="35" t="s">
        <v>8088</v>
      </c>
      <c r="AM3048" s="33" t="s">
        <v>8089</v>
      </c>
      <c r="AN3048" s="35" t="s">
        <v>8088</v>
      </c>
      <c r="AP3048" s="33" t="s">
        <v>8089</v>
      </c>
      <c r="AQ3048" s="35" t="s">
        <v>8088</v>
      </c>
      <c r="AS3048" s="33" t="s">
        <v>8089</v>
      </c>
      <c r="AT3048" s="35" t="s">
        <v>8088</v>
      </c>
      <c r="AV3048" s="33" t="s">
        <v>8089</v>
      </c>
      <c r="AW3048" s="35" t="s">
        <v>8088</v>
      </c>
      <c r="AY3048" s="33" t="s">
        <v>8089</v>
      </c>
      <c r="AZ3048" s="35" t="s">
        <v>8088</v>
      </c>
      <c r="BB3048" s="33" t="s">
        <v>8089</v>
      </c>
      <c r="BC3048" s="35" t="s">
        <v>8088</v>
      </c>
      <c r="BE3048" s="33" t="s">
        <v>8089</v>
      </c>
      <c r="BF3048" s="35" t="s">
        <v>8088</v>
      </c>
      <c r="BH3048" s="33" t="s">
        <v>8089</v>
      </c>
      <c r="BI3048" s="35" t="s">
        <v>8088</v>
      </c>
      <c r="BK3048" s="33" t="s">
        <v>8089</v>
      </c>
      <c r="BL3048" s="35" t="s">
        <v>8088</v>
      </c>
      <c r="BN3048" s="33" t="str">
        <f>_xlfn.XLOOKUP(E3048,'[2]Charge Level Data'!$E:$E,'[2]Charge Level Data'!$BN:$BN,"N/A")</f>
        <v>N/A</v>
      </c>
      <c r="BO3048" s="35" t="s">
        <v>8088</v>
      </c>
      <c r="BQ3048" s="33" t="s">
        <v>8089</v>
      </c>
      <c r="BR3048" s="35" t="s">
        <v>8088</v>
      </c>
    </row>
    <row r="3049" spans="1:70" x14ac:dyDescent="0.3">
      <c r="A3049">
        <v>13025618</v>
      </c>
      <c r="B3049" t="s">
        <v>4449</v>
      </c>
      <c r="C3049" s="33">
        <v>838.8</v>
      </c>
      <c r="D3049">
        <v>278</v>
      </c>
      <c r="E3049">
        <v>0</v>
      </c>
      <c r="H3049" s="33">
        <f t="shared" si="144"/>
        <v>335.52</v>
      </c>
      <c r="I3049" s="34">
        <f t="shared" si="142"/>
        <v>0</v>
      </c>
      <c r="J3049" s="34">
        <f t="shared" si="143"/>
        <v>0</v>
      </c>
      <c r="L3049" s="33" t="s">
        <v>8089</v>
      </c>
      <c r="M3049" s="35" t="s">
        <v>8088</v>
      </c>
      <c r="O3049" s="33" t="s">
        <v>8089</v>
      </c>
      <c r="P3049" s="35" t="s">
        <v>8088</v>
      </c>
      <c r="R3049" s="33" t="s">
        <v>8089</v>
      </c>
      <c r="S3049" s="35" t="s">
        <v>8088</v>
      </c>
      <c r="U3049" s="33" t="s">
        <v>8089</v>
      </c>
      <c r="V3049" s="35" t="s">
        <v>8088</v>
      </c>
      <c r="X3049" s="33" t="s">
        <v>8089</v>
      </c>
      <c r="Y3049" s="35" t="s">
        <v>8088</v>
      </c>
      <c r="AA3049" s="33" t="s">
        <v>8089</v>
      </c>
      <c r="AB3049" s="35" t="s">
        <v>8088</v>
      </c>
      <c r="AD3049" s="33" t="s">
        <v>8089</v>
      </c>
      <c r="AE3049" s="35" t="s">
        <v>8088</v>
      </c>
      <c r="AG3049" s="33" t="s">
        <v>8089</v>
      </c>
      <c r="AH3049" s="35" t="s">
        <v>8088</v>
      </c>
      <c r="AJ3049" s="33" t="s">
        <v>8089</v>
      </c>
      <c r="AK3049" s="35" t="s">
        <v>8088</v>
      </c>
      <c r="AM3049" s="33" t="s">
        <v>8089</v>
      </c>
      <c r="AN3049" s="35" t="s">
        <v>8088</v>
      </c>
      <c r="AP3049" s="33" t="s">
        <v>8089</v>
      </c>
      <c r="AQ3049" s="35" t="s">
        <v>8088</v>
      </c>
      <c r="AS3049" s="33" t="s">
        <v>8089</v>
      </c>
      <c r="AT3049" s="35" t="s">
        <v>8088</v>
      </c>
      <c r="AV3049" s="33" t="s">
        <v>8089</v>
      </c>
      <c r="AW3049" s="35" t="s">
        <v>8088</v>
      </c>
      <c r="AY3049" s="33" t="s">
        <v>8089</v>
      </c>
      <c r="AZ3049" s="35" t="s">
        <v>8088</v>
      </c>
      <c r="BB3049" s="33" t="s">
        <v>8089</v>
      </c>
      <c r="BC3049" s="35" t="s">
        <v>8088</v>
      </c>
      <c r="BE3049" s="33" t="s">
        <v>8089</v>
      </c>
      <c r="BF3049" s="35" t="s">
        <v>8088</v>
      </c>
      <c r="BH3049" s="33" t="s">
        <v>8089</v>
      </c>
      <c r="BI3049" s="35" t="s">
        <v>8088</v>
      </c>
      <c r="BK3049" s="33" t="s">
        <v>8089</v>
      </c>
      <c r="BL3049" s="35" t="s">
        <v>8088</v>
      </c>
      <c r="BN3049" s="33" t="str">
        <f>_xlfn.XLOOKUP(E3049,'[2]Charge Level Data'!$E:$E,'[2]Charge Level Data'!$BN:$BN,"N/A")</f>
        <v>N/A</v>
      </c>
      <c r="BO3049" s="35" t="s">
        <v>8088</v>
      </c>
      <c r="BQ3049" s="33" t="s">
        <v>8089</v>
      </c>
      <c r="BR3049" s="35" t="s">
        <v>8088</v>
      </c>
    </row>
    <row r="3050" spans="1:70" x14ac:dyDescent="0.3">
      <c r="A3050">
        <v>13025619</v>
      </c>
      <c r="B3050" t="s">
        <v>4450</v>
      </c>
      <c r="C3050" s="33">
        <v>838.8</v>
      </c>
      <c r="D3050">
        <v>278</v>
      </c>
      <c r="E3050">
        <v>0</v>
      </c>
      <c r="H3050" s="33">
        <f t="shared" si="144"/>
        <v>335.52</v>
      </c>
      <c r="I3050" s="34">
        <f t="shared" si="142"/>
        <v>0</v>
      </c>
      <c r="J3050" s="34">
        <f t="shared" si="143"/>
        <v>0</v>
      </c>
      <c r="L3050" s="33" t="s">
        <v>8089</v>
      </c>
      <c r="M3050" s="35" t="s">
        <v>8088</v>
      </c>
      <c r="O3050" s="33" t="s">
        <v>8089</v>
      </c>
      <c r="P3050" s="35" t="s">
        <v>8088</v>
      </c>
      <c r="R3050" s="33" t="s">
        <v>8089</v>
      </c>
      <c r="S3050" s="35" t="s">
        <v>8088</v>
      </c>
      <c r="U3050" s="33" t="s">
        <v>8089</v>
      </c>
      <c r="V3050" s="35" t="s">
        <v>8088</v>
      </c>
      <c r="X3050" s="33" t="s">
        <v>8089</v>
      </c>
      <c r="Y3050" s="35" t="s">
        <v>8088</v>
      </c>
      <c r="AA3050" s="33" t="s">
        <v>8089</v>
      </c>
      <c r="AB3050" s="35" t="s">
        <v>8088</v>
      </c>
      <c r="AD3050" s="33" t="s">
        <v>8089</v>
      </c>
      <c r="AE3050" s="35" t="s">
        <v>8088</v>
      </c>
      <c r="AG3050" s="33" t="s">
        <v>8089</v>
      </c>
      <c r="AH3050" s="35" t="s">
        <v>8088</v>
      </c>
      <c r="AJ3050" s="33" t="s">
        <v>8089</v>
      </c>
      <c r="AK3050" s="35" t="s">
        <v>8088</v>
      </c>
      <c r="AM3050" s="33" t="s">
        <v>8089</v>
      </c>
      <c r="AN3050" s="35" t="s">
        <v>8088</v>
      </c>
      <c r="AP3050" s="33" t="s">
        <v>8089</v>
      </c>
      <c r="AQ3050" s="35" t="s">
        <v>8088</v>
      </c>
      <c r="AS3050" s="33" t="s">
        <v>8089</v>
      </c>
      <c r="AT3050" s="35" t="s">
        <v>8088</v>
      </c>
      <c r="AV3050" s="33" t="s">
        <v>8089</v>
      </c>
      <c r="AW3050" s="35" t="s">
        <v>8088</v>
      </c>
      <c r="AY3050" s="33" t="s">
        <v>8089</v>
      </c>
      <c r="AZ3050" s="35" t="s">
        <v>8088</v>
      </c>
      <c r="BB3050" s="33" t="s">
        <v>8089</v>
      </c>
      <c r="BC3050" s="35" t="s">
        <v>8088</v>
      </c>
      <c r="BE3050" s="33" t="s">
        <v>8089</v>
      </c>
      <c r="BF3050" s="35" t="s">
        <v>8088</v>
      </c>
      <c r="BH3050" s="33" t="s">
        <v>8089</v>
      </c>
      <c r="BI3050" s="35" t="s">
        <v>8088</v>
      </c>
      <c r="BK3050" s="33" t="s">
        <v>8089</v>
      </c>
      <c r="BL3050" s="35" t="s">
        <v>8088</v>
      </c>
      <c r="BN3050" s="33" t="str">
        <f>_xlfn.XLOOKUP(E3050,'[2]Charge Level Data'!$E:$E,'[2]Charge Level Data'!$BN:$BN,"N/A")</f>
        <v>N/A</v>
      </c>
      <c r="BO3050" s="35" t="s">
        <v>8088</v>
      </c>
      <c r="BQ3050" s="33" t="s">
        <v>8089</v>
      </c>
      <c r="BR3050" s="35" t="s">
        <v>8088</v>
      </c>
    </row>
    <row r="3051" spans="1:70" x14ac:dyDescent="0.3">
      <c r="A3051">
        <v>13025620</v>
      </c>
      <c r="B3051" t="s">
        <v>4451</v>
      </c>
      <c r="C3051" s="33">
        <v>838.8</v>
      </c>
      <c r="D3051">
        <v>278</v>
      </c>
      <c r="E3051">
        <v>0</v>
      </c>
      <c r="H3051" s="33">
        <f t="shared" si="144"/>
        <v>335.52</v>
      </c>
      <c r="I3051" s="34">
        <f t="shared" si="142"/>
        <v>0</v>
      </c>
      <c r="J3051" s="34">
        <f t="shared" si="143"/>
        <v>0</v>
      </c>
      <c r="L3051" s="33" t="s">
        <v>8089</v>
      </c>
      <c r="M3051" s="35" t="s">
        <v>8088</v>
      </c>
      <c r="O3051" s="33" t="s">
        <v>8089</v>
      </c>
      <c r="P3051" s="35" t="s">
        <v>8088</v>
      </c>
      <c r="R3051" s="33" t="s">
        <v>8089</v>
      </c>
      <c r="S3051" s="35" t="s">
        <v>8088</v>
      </c>
      <c r="U3051" s="33" t="s">
        <v>8089</v>
      </c>
      <c r="V3051" s="35" t="s">
        <v>8088</v>
      </c>
      <c r="X3051" s="33" t="s">
        <v>8089</v>
      </c>
      <c r="Y3051" s="35" t="s">
        <v>8088</v>
      </c>
      <c r="AA3051" s="33" t="s">
        <v>8089</v>
      </c>
      <c r="AB3051" s="35" t="s">
        <v>8088</v>
      </c>
      <c r="AD3051" s="33" t="s">
        <v>8089</v>
      </c>
      <c r="AE3051" s="35" t="s">
        <v>8088</v>
      </c>
      <c r="AG3051" s="33" t="s">
        <v>8089</v>
      </c>
      <c r="AH3051" s="35" t="s">
        <v>8088</v>
      </c>
      <c r="AJ3051" s="33" t="s">
        <v>8089</v>
      </c>
      <c r="AK3051" s="35" t="s">
        <v>8088</v>
      </c>
      <c r="AM3051" s="33" t="s">
        <v>8089</v>
      </c>
      <c r="AN3051" s="35" t="s">
        <v>8088</v>
      </c>
      <c r="AP3051" s="33" t="s">
        <v>8089</v>
      </c>
      <c r="AQ3051" s="35" t="s">
        <v>8088</v>
      </c>
      <c r="AS3051" s="33" t="s">
        <v>8089</v>
      </c>
      <c r="AT3051" s="35" t="s">
        <v>8088</v>
      </c>
      <c r="AV3051" s="33" t="s">
        <v>8089</v>
      </c>
      <c r="AW3051" s="35" t="s">
        <v>8088</v>
      </c>
      <c r="AY3051" s="33" t="s">
        <v>8089</v>
      </c>
      <c r="AZ3051" s="35" t="s">
        <v>8088</v>
      </c>
      <c r="BB3051" s="33" t="s">
        <v>8089</v>
      </c>
      <c r="BC3051" s="35" t="s">
        <v>8088</v>
      </c>
      <c r="BE3051" s="33" t="s">
        <v>8089</v>
      </c>
      <c r="BF3051" s="35" t="s">
        <v>8088</v>
      </c>
      <c r="BH3051" s="33" t="s">
        <v>8089</v>
      </c>
      <c r="BI3051" s="35" t="s">
        <v>8088</v>
      </c>
      <c r="BK3051" s="33" t="s">
        <v>8089</v>
      </c>
      <c r="BL3051" s="35" t="s">
        <v>8088</v>
      </c>
      <c r="BN3051" s="33" t="str">
        <f>_xlfn.XLOOKUP(E3051,'[2]Charge Level Data'!$E:$E,'[2]Charge Level Data'!$BN:$BN,"N/A")</f>
        <v>N/A</v>
      </c>
      <c r="BO3051" s="35" t="s">
        <v>8088</v>
      </c>
      <c r="BQ3051" s="33" t="s">
        <v>8089</v>
      </c>
      <c r="BR3051" s="35" t="s">
        <v>8088</v>
      </c>
    </row>
    <row r="3052" spans="1:70" x14ac:dyDescent="0.3">
      <c r="A3052">
        <v>13025621</v>
      </c>
      <c r="B3052" t="s">
        <v>4452</v>
      </c>
      <c r="C3052" s="33">
        <v>838.8</v>
      </c>
      <c r="D3052">
        <v>278</v>
      </c>
      <c r="E3052">
        <v>0</v>
      </c>
      <c r="H3052" s="33">
        <f t="shared" si="144"/>
        <v>335.52</v>
      </c>
      <c r="I3052" s="34">
        <f t="shared" si="142"/>
        <v>0</v>
      </c>
      <c r="J3052" s="34">
        <f t="shared" si="143"/>
        <v>0</v>
      </c>
      <c r="L3052" s="33" t="s">
        <v>8089</v>
      </c>
      <c r="M3052" s="35" t="s">
        <v>8088</v>
      </c>
      <c r="O3052" s="33" t="s">
        <v>8089</v>
      </c>
      <c r="P3052" s="35" t="s">
        <v>8088</v>
      </c>
      <c r="R3052" s="33" t="s">
        <v>8089</v>
      </c>
      <c r="S3052" s="35" t="s">
        <v>8088</v>
      </c>
      <c r="U3052" s="33" t="s">
        <v>8089</v>
      </c>
      <c r="V3052" s="35" t="s">
        <v>8088</v>
      </c>
      <c r="X3052" s="33" t="s">
        <v>8089</v>
      </c>
      <c r="Y3052" s="35" t="s">
        <v>8088</v>
      </c>
      <c r="AA3052" s="33" t="s">
        <v>8089</v>
      </c>
      <c r="AB3052" s="35" t="s">
        <v>8088</v>
      </c>
      <c r="AD3052" s="33" t="s">
        <v>8089</v>
      </c>
      <c r="AE3052" s="35" t="s">
        <v>8088</v>
      </c>
      <c r="AG3052" s="33" t="s">
        <v>8089</v>
      </c>
      <c r="AH3052" s="35" t="s">
        <v>8088</v>
      </c>
      <c r="AJ3052" s="33" t="s">
        <v>8089</v>
      </c>
      <c r="AK3052" s="35" t="s">
        <v>8088</v>
      </c>
      <c r="AM3052" s="33" t="s">
        <v>8089</v>
      </c>
      <c r="AN3052" s="35" t="s">
        <v>8088</v>
      </c>
      <c r="AP3052" s="33" t="s">
        <v>8089</v>
      </c>
      <c r="AQ3052" s="35" t="s">
        <v>8088</v>
      </c>
      <c r="AS3052" s="33" t="s">
        <v>8089</v>
      </c>
      <c r="AT3052" s="35" t="s">
        <v>8088</v>
      </c>
      <c r="AV3052" s="33" t="s">
        <v>8089</v>
      </c>
      <c r="AW3052" s="35" t="s">
        <v>8088</v>
      </c>
      <c r="AY3052" s="33" t="s">
        <v>8089</v>
      </c>
      <c r="AZ3052" s="35" t="s">
        <v>8088</v>
      </c>
      <c r="BB3052" s="33" t="s">
        <v>8089</v>
      </c>
      <c r="BC3052" s="35" t="s">
        <v>8088</v>
      </c>
      <c r="BE3052" s="33" t="s">
        <v>8089</v>
      </c>
      <c r="BF3052" s="35" t="s">
        <v>8088</v>
      </c>
      <c r="BH3052" s="33" t="s">
        <v>8089</v>
      </c>
      <c r="BI3052" s="35" t="s">
        <v>8088</v>
      </c>
      <c r="BK3052" s="33" t="s">
        <v>8089</v>
      </c>
      <c r="BL3052" s="35" t="s">
        <v>8088</v>
      </c>
      <c r="BN3052" s="33" t="str">
        <f>_xlfn.XLOOKUP(E3052,'[2]Charge Level Data'!$E:$E,'[2]Charge Level Data'!$BN:$BN,"N/A")</f>
        <v>N/A</v>
      </c>
      <c r="BO3052" s="35" t="s">
        <v>8088</v>
      </c>
      <c r="BQ3052" s="33" t="s">
        <v>8089</v>
      </c>
      <c r="BR3052" s="35" t="s">
        <v>8088</v>
      </c>
    </row>
    <row r="3053" spans="1:70" x14ac:dyDescent="0.3">
      <c r="A3053">
        <v>13025622</v>
      </c>
      <c r="B3053" t="s">
        <v>4453</v>
      </c>
      <c r="C3053" s="33">
        <v>838.8</v>
      </c>
      <c r="D3053">
        <v>278</v>
      </c>
      <c r="E3053">
        <v>0</v>
      </c>
      <c r="H3053" s="33">
        <f t="shared" si="144"/>
        <v>335.52</v>
      </c>
      <c r="I3053" s="34">
        <f t="shared" si="142"/>
        <v>0</v>
      </c>
      <c r="J3053" s="34">
        <f t="shared" si="143"/>
        <v>0</v>
      </c>
      <c r="L3053" s="33" t="s">
        <v>8089</v>
      </c>
      <c r="M3053" s="35" t="s">
        <v>8088</v>
      </c>
      <c r="O3053" s="33" t="s">
        <v>8089</v>
      </c>
      <c r="P3053" s="35" t="s">
        <v>8088</v>
      </c>
      <c r="R3053" s="33" t="s">
        <v>8089</v>
      </c>
      <c r="S3053" s="35" t="s">
        <v>8088</v>
      </c>
      <c r="U3053" s="33" t="s">
        <v>8089</v>
      </c>
      <c r="V3053" s="35" t="s">
        <v>8088</v>
      </c>
      <c r="X3053" s="33" t="s">
        <v>8089</v>
      </c>
      <c r="Y3053" s="35" t="s">
        <v>8088</v>
      </c>
      <c r="AA3053" s="33" t="s">
        <v>8089</v>
      </c>
      <c r="AB3053" s="35" t="s">
        <v>8088</v>
      </c>
      <c r="AD3053" s="33" t="s">
        <v>8089</v>
      </c>
      <c r="AE3053" s="35" t="s">
        <v>8088</v>
      </c>
      <c r="AG3053" s="33" t="s">
        <v>8089</v>
      </c>
      <c r="AH3053" s="35" t="s">
        <v>8088</v>
      </c>
      <c r="AJ3053" s="33" t="s">
        <v>8089</v>
      </c>
      <c r="AK3053" s="35" t="s">
        <v>8088</v>
      </c>
      <c r="AM3053" s="33" t="s">
        <v>8089</v>
      </c>
      <c r="AN3053" s="35" t="s">
        <v>8088</v>
      </c>
      <c r="AP3053" s="33" t="s">
        <v>8089</v>
      </c>
      <c r="AQ3053" s="35" t="s">
        <v>8088</v>
      </c>
      <c r="AS3053" s="33" t="s">
        <v>8089</v>
      </c>
      <c r="AT3053" s="35" t="s">
        <v>8088</v>
      </c>
      <c r="AV3053" s="33" t="s">
        <v>8089</v>
      </c>
      <c r="AW3053" s="35" t="s">
        <v>8088</v>
      </c>
      <c r="AY3053" s="33" t="s">
        <v>8089</v>
      </c>
      <c r="AZ3053" s="35" t="s">
        <v>8088</v>
      </c>
      <c r="BB3053" s="33" t="s">
        <v>8089</v>
      </c>
      <c r="BC3053" s="35" t="s">
        <v>8088</v>
      </c>
      <c r="BE3053" s="33" t="s">
        <v>8089</v>
      </c>
      <c r="BF3053" s="35" t="s">
        <v>8088</v>
      </c>
      <c r="BH3053" s="33" t="s">
        <v>8089</v>
      </c>
      <c r="BI3053" s="35" t="s">
        <v>8088</v>
      </c>
      <c r="BK3053" s="33" t="s">
        <v>8089</v>
      </c>
      <c r="BL3053" s="35" t="s">
        <v>8088</v>
      </c>
      <c r="BN3053" s="33" t="str">
        <f>_xlfn.XLOOKUP(E3053,'[2]Charge Level Data'!$E:$E,'[2]Charge Level Data'!$BN:$BN,"N/A")</f>
        <v>N/A</v>
      </c>
      <c r="BO3053" s="35" t="s">
        <v>8088</v>
      </c>
      <c r="BQ3053" s="33" t="s">
        <v>8089</v>
      </c>
      <c r="BR3053" s="35" t="s">
        <v>8088</v>
      </c>
    </row>
    <row r="3054" spans="1:70" x14ac:dyDescent="0.3">
      <c r="A3054">
        <v>13025623</v>
      </c>
      <c r="B3054" t="s">
        <v>4454</v>
      </c>
      <c r="C3054" s="33">
        <v>838.8</v>
      </c>
      <c r="D3054">
        <v>278</v>
      </c>
      <c r="E3054">
        <v>0</v>
      </c>
      <c r="H3054" s="33">
        <f t="shared" si="144"/>
        <v>335.52</v>
      </c>
      <c r="I3054" s="34">
        <f t="shared" si="142"/>
        <v>0</v>
      </c>
      <c r="J3054" s="34">
        <f t="shared" si="143"/>
        <v>0</v>
      </c>
      <c r="L3054" s="33" t="s">
        <v>8089</v>
      </c>
      <c r="M3054" s="35" t="s">
        <v>8088</v>
      </c>
      <c r="O3054" s="33" t="s">
        <v>8089</v>
      </c>
      <c r="P3054" s="35" t="s">
        <v>8088</v>
      </c>
      <c r="R3054" s="33" t="s">
        <v>8089</v>
      </c>
      <c r="S3054" s="35" t="s">
        <v>8088</v>
      </c>
      <c r="U3054" s="33" t="s">
        <v>8089</v>
      </c>
      <c r="V3054" s="35" t="s">
        <v>8088</v>
      </c>
      <c r="X3054" s="33" t="s">
        <v>8089</v>
      </c>
      <c r="Y3054" s="35" t="s">
        <v>8088</v>
      </c>
      <c r="AA3054" s="33" t="s">
        <v>8089</v>
      </c>
      <c r="AB3054" s="35" t="s">
        <v>8088</v>
      </c>
      <c r="AD3054" s="33" t="s">
        <v>8089</v>
      </c>
      <c r="AE3054" s="35" t="s">
        <v>8088</v>
      </c>
      <c r="AG3054" s="33" t="s">
        <v>8089</v>
      </c>
      <c r="AH3054" s="35" t="s">
        <v>8088</v>
      </c>
      <c r="AJ3054" s="33" t="s">
        <v>8089</v>
      </c>
      <c r="AK3054" s="35" t="s">
        <v>8088</v>
      </c>
      <c r="AM3054" s="33" t="s">
        <v>8089</v>
      </c>
      <c r="AN3054" s="35" t="s">
        <v>8088</v>
      </c>
      <c r="AP3054" s="33" t="s">
        <v>8089</v>
      </c>
      <c r="AQ3054" s="35" t="s">
        <v>8088</v>
      </c>
      <c r="AS3054" s="33" t="s">
        <v>8089</v>
      </c>
      <c r="AT3054" s="35" t="s">
        <v>8088</v>
      </c>
      <c r="AV3054" s="33" t="s">
        <v>8089</v>
      </c>
      <c r="AW3054" s="35" t="s">
        <v>8088</v>
      </c>
      <c r="AY3054" s="33" t="s">
        <v>8089</v>
      </c>
      <c r="AZ3054" s="35" t="s">
        <v>8088</v>
      </c>
      <c r="BB3054" s="33" t="s">
        <v>8089</v>
      </c>
      <c r="BC3054" s="35" t="s">
        <v>8088</v>
      </c>
      <c r="BE3054" s="33" t="s">
        <v>8089</v>
      </c>
      <c r="BF3054" s="35" t="s">
        <v>8088</v>
      </c>
      <c r="BH3054" s="33" t="s">
        <v>8089</v>
      </c>
      <c r="BI3054" s="35" t="s">
        <v>8088</v>
      </c>
      <c r="BK3054" s="33" t="s">
        <v>8089</v>
      </c>
      <c r="BL3054" s="35" t="s">
        <v>8088</v>
      </c>
      <c r="BN3054" s="33" t="str">
        <f>_xlfn.XLOOKUP(E3054,'[2]Charge Level Data'!$E:$E,'[2]Charge Level Data'!$BN:$BN,"N/A")</f>
        <v>N/A</v>
      </c>
      <c r="BO3054" s="35" t="s">
        <v>8088</v>
      </c>
      <c r="BQ3054" s="33" t="s">
        <v>8089</v>
      </c>
      <c r="BR3054" s="35" t="s">
        <v>8088</v>
      </c>
    </row>
    <row r="3055" spans="1:70" x14ac:dyDescent="0.3">
      <c r="A3055">
        <v>13025612</v>
      </c>
      <c r="B3055" t="s">
        <v>4455</v>
      </c>
      <c r="C3055" s="33">
        <v>838.8</v>
      </c>
      <c r="D3055">
        <v>278</v>
      </c>
      <c r="E3055">
        <v>0</v>
      </c>
      <c r="H3055" s="33">
        <f t="shared" si="144"/>
        <v>335.52</v>
      </c>
      <c r="I3055" s="34">
        <f t="shared" si="142"/>
        <v>0</v>
      </c>
      <c r="J3055" s="34">
        <f t="shared" si="143"/>
        <v>0</v>
      </c>
      <c r="L3055" s="33" t="s">
        <v>8089</v>
      </c>
      <c r="M3055" s="35" t="s">
        <v>8088</v>
      </c>
      <c r="O3055" s="33" t="s">
        <v>8089</v>
      </c>
      <c r="P3055" s="35" t="s">
        <v>8088</v>
      </c>
      <c r="R3055" s="33" t="s">
        <v>8089</v>
      </c>
      <c r="S3055" s="35" t="s">
        <v>8088</v>
      </c>
      <c r="U3055" s="33" t="s">
        <v>8089</v>
      </c>
      <c r="V3055" s="35" t="s">
        <v>8088</v>
      </c>
      <c r="X3055" s="33" t="s">
        <v>8089</v>
      </c>
      <c r="Y3055" s="35" t="s">
        <v>8088</v>
      </c>
      <c r="AA3055" s="33" t="s">
        <v>8089</v>
      </c>
      <c r="AB3055" s="35" t="s">
        <v>8088</v>
      </c>
      <c r="AD3055" s="33" t="s">
        <v>8089</v>
      </c>
      <c r="AE3055" s="35" t="s">
        <v>8088</v>
      </c>
      <c r="AG3055" s="33" t="s">
        <v>8089</v>
      </c>
      <c r="AH3055" s="35" t="s">
        <v>8088</v>
      </c>
      <c r="AJ3055" s="33" t="s">
        <v>8089</v>
      </c>
      <c r="AK3055" s="35" t="s">
        <v>8088</v>
      </c>
      <c r="AM3055" s="33" t="s">
        <v>8089</v>
      </c>
      <c r="AN3055" s="35" t="s">
        <v>8088</v>
      </c>
      <c r="AP3055" s="33" t="s">
        <v>8089</v>
      </c>
      <c r="AQ3055" s="35" t="s">
        <v>8088</v>
      </c>
      <c r="AS3055" s="33" t="s">
        <v>8089</v>
      </c>
      <c r="AT3055" s="35" t="s">
        <v>8088</v>
      </c>
      <c r="AV3055" s="33" t="s">
        <v>8089</v>
      </c>
      <c r="AW3055" s="35" t="s">
        <v>8088</v>
      </c>
      <c r="AY3055" s="33" t="s">
        <v>8089</v>
      </c>
      <c r="AZ3055" s="35" t="s">
        <v>8088</v>
      </c>
      <c r="BB3055" s="33" t="s">
        <v>8089</v>
      </c>
      <c r="BC3055" s="35" t="s">
        <v>8088</v>
      </c>
      <c r="BE3055" s="33" t="s">
        <v>8089</v>
      </c>
      <c r="BF3055" s="35" t="s">
        <v>8088</v>
      </c>
      <c r="BH3055" s="33" t="s">
        <v>8089</v>
      </c>
      <c r="BI3055" s="35" t="s">
        <v>8088</v>
      </c>
      <c r="BK3055" s="33" t="s">
        <v>8089</v>
      </c>
      <c r="BL3055" s="35" t="s">
        <v>8088</v>
      </c>
      <c r="BN3055" s="33" t="str">
        <f>_xlfn.XLOOKUP(E3055,'[2]Charge Level Data'!$E:$E,'[2]Charge Level Data'!$BN:$BN,"N/A")</f>
        <v>N/A</v>
      </c>
      <c r="BO3055" s="35" t="s">
        <v>8088</v>
      </c>
      <c r="BQ3055" s="33" t="s">
        <v>8089</v>
      </c>
      <c r="BR3055" s="35" t="s">
        <v>8088</v>
      </c>
    </row>
    <row r="3056" spans="1:70" x14ac:dyDescent="0.3">
      <c r="A3056">
        <v>13025613</v>
      </c>
      <c r="B3056" t="s">
        <v>4456</v>
      </c>
      <c r="C3056" s="33">
        <v>838.8</v>
      </c>
      <c r="D3056">
        <v>278</v>
      </c>
      <c r="E3056">
        <v>0</v>
      </c>
      <c r="H3056" s="33">
        <f t="shared" si="144"/>
        <v>335.52</v>
      </c>
      <c r="I3056" s="34">
        <f t="shared" si="142"/>
        <v>0</v>
      </c>
      <c r="J3056" s="34">
        <f t="shared" si="143"/>
        <v>0</v>
      </c>
      <c r="L3056" s="33" t="s">
        <v>8089</v>
      </c>
      <c r="M3056" s="35" t="s">
        <v>8088</v>
      </c>
      <c r="O3056" s="33" t="s">
        <v>8089</v>
      </c>
      <c r="P3056" s="35" t="s">
        <v>8088</v>
      </c>
      <c r="R3056" s="33" t="s">
        <v>8089</v>
      </c>
      <c r="S3056" s="35" t="s">
        <v>8088</v>
      </c>
      <c r="U3056" s="33" t="s">
        <v>8089</v>
      </c>
      <c r="V3056" s="35" t="s">
        <v>8088</v>
      </c>
      <c r="X3056" s="33" t="s">
        <v>8089</v>
      </c>
      <c r="Y3056" s="35" t="s">
        <v>8088</v>
      </c>
      <c r="AA3056" s="33" t="s">
        <v>8089</v>
      </c>
      <c r="AB3056" s="35" t="s">
        <v>8088</v>
      </c>
      <c r="AD3056" s="33" t="s">
        <v>8089</v>
      </c>
      <c r="AE3056" s="35" t="s">
        <v>8088</v>
      </c>
      <c r="AG3056" s="33" t="s">
        <v>8089</v>
      </c>
      <c r="AH3056" s="35" t="s">
        <v>8088</v>
      </c>
      <c r="AJ3056" s="33" t="s">
        <v>8089</v>
      </c>
      <c r="AK3056" s="35" t="s">
        <v>8088</v>
      </c>
      <c r="AM3056" s="33" t="s">
        <v>8089</v>
      </c>
      <c r="AN3056" s="35" t="s">
        <v>8088</v>
      </c>
      <c r="AP3056" s="33" t="s">
        <v>8089</v>
      </c>
      <c r="AQ3056" s="35" t="s">
        <v>8088</v>
      </c>
      <c r="AS3056" s="33" t="s">
        <v>8089</v>
      </c>
      <c r="AT3056" s="35" t="s">
        <v>8088</v>
      </c>
      <c r="AV3056" s="33" t="s">
        <v>8089</v>
      </c>
      <c r="AW3056" s="35" t="s">
        <v>8088</v>
      </c>
      <c r="AY3056" s="33" t="s">
        <v>8089</v>
      </c>
      <c r="AZ3056" s="35" t="s">
        <v>8088</v>
      </c>
      <c r="BB3056" s="33" t="s">
        <v>8089</v>
      </c>
      <c r="BC3056" s="35" t="s">
        <v>8088</v>
      </c>
      <c r="BE3056" s="33" t="s">
        <v>8089</v>
      </c>
      <c r="BF3056" s="35" t="s">
        <v>8088</v>
      </c>
      <c r="BH3056" s="33" t="s">
        <v>8089</v>
      </c>
      <c r="BI3056" s="35" t="s">
        <v>8088</v>
      </c>
      <c r="BK3056" s="33" t="s">
        <v>8089</v>
      </c>
      <c r="BL3056" s="35" t="s">
        <v>8088</v>
      </c>
      <c r="BN3056" s="33" t="str">
        <f>_xlfn.XLOOKUP(E3056,'[2]Charge Level Data'!$E:$E,'[2]Charge Level Data'!$BN:$BN,"N/A")</f>
        <v>N/A</v>
      </c>
      <c r="BO3056" s="35" t="s">
        <v>8088</v>
      </c>
      <c r="BQ3056" s="33" t="s">
        <v>8089</v>
      </c>
      <c r="BR3056" s="35" t="s">
        <v>8088</v>
      </c>
    </row>
    <row r="3057" spans="1:70" x14ac:dyDescent="0.3">
      <c r="A3057">
        <v>13025614</v>
      </c>
      <c r="B3057" t="s">
        <v>4457</v>
      </c>
      <c r="C3057" s="33">
        <v>838.8</v>
      </c>
      <c r="D3057">
        <v>278</v>
      </c>
      <c r="E3057">
        <v>0</v>
      </c>
      <c r="H3057" s="33">
        <f t="shared" si="144"/>
        <v>335.52</v>
      </c>
      <c r="I3057" s="34">
        <f t="shared" si="142"/>
        <v>0</v>
      </c>
      <c r="J3057" s="34">
        <f t="shared" si="143"/>
        <v>0</v>
      </c>
      <c r="L3057" s="33" t="s">
        <v>8089</v>
      </c>
      <c r="M3057" s="35" t="s">
        <v>8088</v>
      </c>
      <c r="O3057" s="33" t="s">
        <v>8089</v>
      </c>
      <c r="P3057" s="35" t="s">
        <v>8088</v>
      </c>
      <c r="R3057" s="33" t="s">
        <v>8089</v>
      </c>
      <c r="S3057" s="35" t="s">
        <v>8088</v>
      </c>
      <c r="U3057" s="33" t="s">
        <v>8089</v>
      </c>
      <c r="V3057" s="35" t="s">
        <v>8088</v>
      </c>
      <c r="X3057" s="33" t="s">
        <v>8089</v>
      </c>
      <c r="Y3057" s="35" t="s">
        <v>8088</v>
      </c>
      <c r="AA3057" s="33" t="s">
        <v>8089</v>
      </c>
      <c r="AB3057" s="35" t="s">
        <v>8088</v>
      </c>
      <c r="AD3057" s="33" t="s">
        <v>8089</v>
      </c>
      <c r="AE3057" s="35" t="s">
        <v>8088</v>
      </c>
      <c r="AG3057" s="33" t="s">
        <v>8089</v>
      </c>
      <c r="AH3057" s="35" t="s">
        <v>8088</v>
      </c>
      <c r="AJ3057" s="33" t="s">
        <v>8089</v>
      </c>
      <c r="AK3057" s="35" t="s">
        <v>8088</v>
      </c>
      <c r="AM3057" s="33" t="s">
        <v>8089</v>
      </c>
      <c r="AN3057" s="35" t="s">
        <v>8088</v>
      </c>
      <c r="AP3057" s="33" t="s">
        <v>8089</v>
      </c>
      <c r="AQ3057" s="35" t="s">
        <v>8088</v>
      </c>
      <c r="AS3057" s="33" t="s">
        <v>8089</v>
      </c>
      <c r="AT3057" s="35" t="s">
        <v>8088</v>
      </c>
      <c r="AV3057" s="33" t="s">
        <v>8089</v>
      </c>
      <c r="AW3057" s="35" t="s">
        <v>8088</v>
      </c>
      <c r="AY3057" s="33" t="s">
        <v>8089</v>
      </c>
      <c r="AZ3057" s="35" t="s">
        <v>8088</v>
      </c>
      <c r="BB3057" s="33" t="s">
        <v>8089</v>
      </c>
      <c r="BC3057" s="35" t="s">
        <v>8088</v>
      </c>
      <c r="BE3057" s="33" t="s">
        <v>8089</v>
      </c>
      <c r="BF3057" s="35" t="s">
        <v>8088</v>
      </c>
      <c r="BH3057" s="33" t="s">
        <v>8089</v>
      </c>
      <c r="BI3057" s="35" t="s">
        <v>8088</v>
      </c>
      <c r="BK3057" s="33" t="s">
        <v>8089</v>
      </c>
      <c r="BL3057" s="35" t="s">
        <v>8088</v>
      </c>
      <c r="BN3057" s="33" t="str">
        <f>_xlfn.XLOOKUP(E3057,'[2]Charge Level Data'!$E:$E,'[2]Charge Level Data'!$BN:$BN,"N/A")</f>
        <v>N/A</v>
      </c>
      <c r="BO3057" s="35" t="s">
        <v>8088</v>
      </c>
      <c r="BQ3057" s="33" t="s">
        <v>8089</v>
      </c>
      <c r="BR3057" s="35" t="s">
        <v>8088</v>
      </c>
    </row>
    <row r="3058" spans="1:70" x14ac:dyDescent="0.3">
      <c r="A3058">
        <v>13025615</v>
      </c>
      <c r="B3058" t="s">
        <v>4458</v>
      </c>
      <c r="C3058" s="33">
        <v>838.8</v>
      </c>
      <c r="D3058">
        <v>278</v>
      </c>
      <c r="E3058">
        <v>0</v>
      </c>
      <c r="H3058" s="33">
        <f t="shared" si="144"/>
        <v>335.52</v>
      </c>
      <c r="I3058" s="34">
        <f t="shared" si="142"/>
        <v>0</v>
      </c>
      <c r="J3058" s="34">
        <f t="shared" si="143"/>
        <v>0</v>
      </c>
      <c r="L3058" s="33" t="s">
        <v>8089</v>
      </c>
      <c r="M3058" s="35" t="s">
        <v>8088</v>
      </c>
      <c r="O3058" s="33" t="s">
        <v>8089</v>
      </c>
      <c r="P3058" s="35" t="s">
        <v>8088</v>
      </c>
      <c r="R3058" s="33" t="s">
        <v>8089</v>
      </c>
      <c r="S3058" s="35" t="s">
        <v>8088</v>
      </c>
      <c r="U3058" s="33" t="s">
        <v>8089</v>
      </c>
      <c r="V3058" s="35" t="s">
        <v>8088</v>
      </c>
      <c r="X3058" s="33" t="s">
        <v>8089</v>
      </c>
      <c r="Y3058" s="35" t="s">
        <v>8088</v>
      </c>
      <c r="AA3058" s="33" t="s">
        <v>8089</v>
      </c>
      <c r="AB3058" s="35" t="s">
        <v>8088</v>
      </c>
      <c r="AD3058" s="33" t="s">
        <v>8089</v>
      </c>
      <c r="AE3058" s="35" t="s">
        <v>8088</v>
      </c>
      <c r="AG3058" s="33" t="s">
        <v>8089</v>
      </c>
      <c r="AH3058" s="35" t="s">
        <v>8088</v>
      </c>
      <c r="AJ3058" s="33" t="s">
        <v>8089</v>
      </c>
      <c r="AK3058" s="35" t="s">
        <v>8088</v>
      </c>
      <c r="AM3058" s="33" t="s">
        <v>8089</v>
      </c>
      <c r="AN3058" s="35" t="s">
        <v>8088</v>
      </c>
      <c r="AP3058" s="33" t="s">
        <v>8089</v>
      </c>
      <c r="AQ3058" s="35" t="s">
        <v>8088</v>
      </c>
      <c r="AS3058" s="33" t="s">
        <v>8089</v>
      </c>
      <c r="AT3058" s="35" t="s">
        <v>8088</v>
      </c>
      <c r="AV3058" s="33" t="s">
        <v>8089</v>
      </c>
      <c r="AW3058" s="35" t="s">
        <v>8088</v>
      </c>
      <c r="AY3058" s="33" t="s">
        <v>8089</v>
      </c>
      <c r="AZ3058" s="35" t="s">
        <v>8088</v>
      </c>
      <c r="BB3058" s="33" t="s">
        <v>8089</v>
      </c>
      <c r="BC3058" s="35" t="s">
        <v>8088</v>
      </c>
      <c r="BE3058" s="33" t="s">
        <v>8089</v>
      </c>
      <c r="BF3058" s="35" t="s">
        <v>8088</v>
      </c>
      <c r="BH3058" s="33" t="s">
        <v>8089</v>
      </c>
      <c r="BI3058" s="35" t="s">
        <v>8088</v>
      </c>
      <c r="BK3058" s="33" t="s">
        <v>8089</v>
      </c>
      <c r="BL3058" s="35" t="s">
        <v>8088</v>
      </c>
      <c r="BN3058" s="33" t="str">
        <f>_xlfn.XLOOKUP(E3058,'[2]Charge Level Data'!$E:$E,'[2]Charge Level Data'!$BN:$BN,"N/A")</f>
        <v>N/A</v>
      </c>
      <c r="BO3058" s="35" t="s">
        <v>8088</v>
      </c>
      <c r="BQ3058" s="33" t="s">
        <v>8089</v>
      </c>
      <c r="BR3058" s="35" t="s">
        <v>8088</v>
      </c>
    </row>
    <row r="3059" spans="1:70" x14ac:dyDescent="0.3">
      <c r="A3059">
        <v>13025616</v>
      </c>
      <c r="B3059" t="s">
        <v>4459</v>
      </c>
      <c r="C3059" s="33">
        <v>838.8</v>
      </c>
      <c r="D3059">
        <v>278</v>
      </c>
      <c r="E3059">
        <v>0</v>
      </c>
      <c r="H3059" s="33">
        <f t="shared" si="144"/>
        <v>335.52</v>
      </c>
      <c r="I3059" s="34">
        <f t="shared" si="142"/>
        <v>0</v>
      </c>
      <c r="J3059" s="34">
        <f t="shared" si="143"/>
        <v>0</v>
      </c>
      <c r="L3059" s="33" t="s">
        <v>8089</v>
      </c>
      <c r="M3059" s="35" t="s">
        <v>8088</v>
      </c>
      <c r="O3059" s="33" t="s">
        <v>8089</v>
      </c>
      <c r="P3059" s="35" t="s">
        <v>8088</v>
      </c>
      <c r="R3059" s="33" t="s">
        <v>8089</v>
      </c>
      <c r="S3059" s="35" t="s">
        <v>8088</v>
      </c>
      <c r="U3059" s="33" t="s">
        <v>8089</v>
      </c>
      <c r="V3059" s="35" t="s">
        <v>8088</v>
      </c>
      <c r="X3059" s="33" t="s">
        <v>8089</v>
      </c>
      <c r="Y3059" s="35" t="s">
        <v>8088</v>
      </c>
      <c r="AA3059" s="33" t="s">
        <v>8089</v>
      </c>
      <c r="AB3059" s="35" t="s">
        <v>8088</v>
      </c>
      <c r="AD3059" s="33" t="s">
        <v>8089</v>
      </c>
      <c r="AE3059" s="35" t="s">
        <v>8088</v>
      </c>
      <c r="AG3059" s="33" t="s">
        <v>8089</v>
      </c>
      <c r="AH3059" s="35" t="s">
        <v>8088</v>
      </c>
      <c r="AJ3059" s="33" t="s">
        <v>8089</v>
      </c>
      <c r="AK3059" s="35" t="s">
        <v>8088</v>
      </c>
      <c r="AM3059" s="33" t="s">
        <v>8089</v>
      </c>
      <c r="AN3059" s="35" t="s">
        <v>8088</v>
      </c>
      <c r="AP3059" s="33" t="s">
        <v>8089</v>
      </c>
      <c r="AQ3059" s="35" t="s">
        <v>8088</v>
      </c>
      <c r="AS3059" s="33" t="s">
        <v>8089</v>
      </c>
      <c r="AT3059" s="35" t="s">
        <v>8088</v>
      </c>
      <c r="AV3059" s="33" t="s">
        <v>8089</v>
      </c>
      <c r="AW3059" s="35" t="s">
        <v>8088</v>
      </c>
      <c r="AY3059" s="33" t="s">
        <v>8089</v>
      </c>
      <c r="AZ3059" s="35" t="s">
        <v>8088</v>
      </c>
      <c r="BB3059" s="33" t="s">
        <v>8089</v>
      </c>
      <c r="BC3059" s="35" t="s">
        <v>8088</v>
      </c>
      <c r="BE3059" s="33" t="s">
        <v>8089</v>
      </c>
      <c r="BF3059" s="35" t="s">
        <v>8088</v>
      </c>
      <c r="BH3059" s="33" t="s">
        <v>8089</v>
      </c>
      <c r="BI3059" s="35" t="s">
        <v>8088</v>
      </c>
      <c r="BK3059" s="33" t="s">
        <v>8089</v>
      </c>
      <c r="BL3059" s="35" t="s">
        <v>8088</v>
      </c>
      <c r="BN3059" s="33" t="str">
        <f>_xlfn.XLOOKUP(E3059,'[2]Charge Level Data'!$E:$E,'[2]Charge Level Data'!$BN:$BN,"N/A")</f>
        <v>N/A</v>
      </c>
      <c r="BO3059" s="35" t="s">
        <v>8088</v>
      </c>
      <c r="BQ3059" s="33" t="s">
        <v>8089</v>
      </c>
      <c r="BR3059" s="35" t="s">
        <v>8088</v>
      </c>
    </row>
    <row r="3060" spans="1:70" x14ac:dyDescent="0.3">
      <c r="A3060">
        <v>13025617</v>
      </c>
      <c r="B3060" t="s">
        <v>4460</v>
      </c>
      <c r="C3060" s="33">
        <v>838.8</v>
      </c>
      <c r="D3060">
        <v>278</v>
      </c>
      <c r="E3060">
        <v>0</v>
      </c>
      <c r="H3060" s="33">
        <f t="shared" si="144"/>
        <v>335.52</v>
      </c>
      <c r="I3060" s="34">
        <f t="shared" si="142"/>
        <v>0</v>
      </c>
      <c r="J3060" s="34">
        <f t="shared" si="143"/>
        <v>0</v>
      </c>
      <c r="L3060" s="33" t="s">
        <v>8089</v>
      </c>
      <c r="M3060" s="35" t="s">
        <v>8088</v>
      </c>
      <c r="O3060" s="33" t="s">
        <v>8089</v>
      </c>
      <c r="P3060" s="35" t="s">
        <v>8088</v>
      </c>
      <c r="R3060" s="33" t="s">
        <v>8089</v>
      </c>
      <c r="S3060" s="35" t="s">
        <v>8088</v>
      </c>
      <c r="U3060" s="33" t="s">
        <v>8089</v>
      </c>
      <c r="V3060" s="35" t="s">
        <v>8088</v>
      </c>
      <c r="X3060" s="33" t="s">
        <v>8089</v>
      </c>
      <c r="Y3060" s="35" t="s">
        <v>8088</v>
      </c>
      <c r="AA3060" s="33" t="s">
        <v>8089</v>
      </c>
      <c r="AB3060" s="35" t="s">
        <v>8088</v>
      </c>
      <c r="AD3060" s="33" t="s">
        <v>8089</v>
      </c>
      <c r="AE3060" s="35" t="s">
        <v>8088</v>
      </c>
      <c r="AG3060" s="33" t="s">
        <v>8089</v>
      </c>
      <c r="AH3060" s="35" t="s">
        <v>8088</v>
      </c>
      <c r="AJ3060" s="33" t="s">
        <v>8089</v>
      </c>
      <c r="AK3060" s="35" t="s">
        <v>8088</v>
      </c>
      <c r="AM3060" s="33" t="s">
        <v>8089</v>
      </c>
      <c r="AN3060" s="35" t="s">
        <v>8088</v>
      </c>
      <c r="AP3060" s="33" t="s">
        <v>8089</v>
      </c>
      <c r="AQ3060" s="35" t="s">
        <v>8088</v>
      </c>
      <c r="AS3060" s="33" t="s">
        <v>8089</v>
      </c>
      <c r="AT3060" s="35" t="s">
        <v>8088</v>
      </c>
      <c r="AV3060" s="33" t="s">
        <v>8089</v>
      </c>
      <c r="AW3060" s="35" t="s">
        <v>8088</v>
      </c>
      <c r="AY3060" s="33" t="s">
        <v>8089</v>
      </c>
      <c r="AZ3060" s="35" t="s">
        <v>8088</v>
      </c>
      <c r="BB3060" s="33" t="s">
        <v>8089</v>
      </c>
      <c r="BC3060" s="35" t="s">
        <v>8088</v>
      </c>
      <c r="BE3060" s="33" t="s">
        <v>8089</v>
      </c>
      <c r="BF3060" s="35" t="s">
        <v>8088</v>
      </c>
      <c r="BH3060" s="33" t="s">
        <v>8089</v>
      </c>
      <c r="BI3060" s="35" t="s">
        <v>8088</v>
      </c>
      <c r="BK3060" s="33" t="s">
        <v>8089</v>
      </c>
      <c r="BL3060" s="35" t="s">
        <v>8088</v>
      </c>
      <c r="BN3060" s="33" t="str">
        <f>_xlfn.XLOOKUP(E3060,'[2]Charge Level Data'!$E:$E,'[2]Charge Level Data'!$BN:$BN,"N/A")</f>
        <v>N/A</v>
      </c>
      <c r="BO3060" s="35" t="s">
        <v>8088</v>
      </c>
      <c r="BQ3060" s="33" t="s">
        <v>8089</v>
      </c>
      <c r="BR3060" s="35" t="s">
        <v>8088</v>
      </c>
    </row>
    <row r="3061" spans="1:70" x14ac:dyDescent="0.3">
      <c r="A3061">
        <v>13025607</v>
      </c>
      <c r="B3061" t="s">
        <v>4461</v>
      </c>
      <c r="C3061" s="33">
        <v>838.8</v>
      </c>
      <c r="D3061">
        <v>278</v>
      </c>
      <c r="E3061">
        <v>0</v>
      </c>
      <c r="H3061" s="33">
        <f t="shared" si="144"/>
        <v>335.52</v>
      </c>
      <c r="I3061" s="34">
        <f t="shared" si="142"/>
        <v>0</v>
      </c>
      <c r="J3061" s="34">
        <f t="shared" si="143"/>
        <v>0</v>
      </c>
      <c r="L3061" s="33" t="s">
        <v>8089</v>
      </c>
      <c r="M3061" s="35" t="s">
        <v>8088</v>
      </c>
      <c r="O3061" s="33" t="s">
        <v>8089</v>
      </c>
      <c r="P3061" s="35" t="s">
        <v>8088</v>
      </c>
      <c r="R3061" s="33" t="s">
        <v>8089</v>
      </c>
      <c r="S3061" s="35" t="s">
        <v>8088</v>
      </c>
      <c r="U3061" s="33" t="s">
        <v>8089</v>
      </c>
      <c r="V3061" s="35" t="s">
        <v>8088</v>
      </c>
      <c r="X3061" s="33" t="s">
        <v>8089</v>
      </c>
      <c r="Y3061" s="35" t="s">
        <v>8088</v>
      </c>
      <c r="AA3061" s="33" t="s">
        <v>8089</v>
      </c>
      <c r="AB3061" s="35" t="s">
        <v>8088</v>
      </c>
      <c r="AD3061" s="33" t="s">
        <v>8089</v>
      </c>
      <c r="AE3061" s="35" t="s">
        <v>8088</v>
      </c>
      <c r="AG3061" s="33" t="s">
        <v>8089</v>
      </c>
      <c r="AH3061" s="35" t="s">
        <v>8088</v>
      </c>
      <c r="AJ3061" s="33" t="s">
        <v>8089</v>
      </c>
      <c r="AK3061" s="35" t="s">
        <v>8088</v>
      </c>
      <c r="AM3061" s="33" t="s">
        <v>8089</v>
      </c>
      <c r="AN3061" s="35" t="s">
        <v>8088</v>
      </c>
      <c r="AP3061" s="33" t="s">
        <v>8089</v>
      </c>
      <c r="AQ3061" s="35" t="s">
        <v>8088</v>
      </c>
      <c r="AS3061" s="33" t="s">
        <v>8089</v>
      </c>
      <c r="AT3061" s="35" t="s">
        <v>8088</v>
      </c>
      <c r="AV3061" s="33" t="s">
        <v>8089</v>
      </c>
      <c r="AW3061" s="35" t="s">
        <v>8088</v>
      </c>
      <c r="AY3061" s="33" t="s">
        <v>8089</v>
      </c>
      <c r="AZ3061" s="35" t="s">
        <v>8088</v>
      </c>
      <c r="BB3061" s="33" t="s">
        <v>8089</v>
      </c>
      <c r="BC3061" s="35" t="s">
        <v>8088</v>
      </c>
      <c r="BE3061" s="33" t="s">
        <v>8089</v>
      </c>
      <c r="BF3061" s="35" t="s">
        <v>8088</v>
      </c>
      <c r="BH3061" s="33" t="s">
        <v>8089</v>
      </c>
      <c r="BI3061" s="35" t="s">
        <v>8088</v>
      </c>
      <c r="BK3061" s="33" t="s">
        <v>8089</v>
      </c>
      <c r="BL3061" s="35" t="s">
        <v>8088</v>
      </c>
      <c r="BN3061" s="33" t="str">
        <f>_xlfn.XLOOKUP(E3061,'[2]Charge Level Data'!$E:$E,'[2]Charge Level Data'!$BN:$BN,"N/A")</f>
        <v>N/A</v>
      </c>
      <c r="BO3061" s="35" t="s">
        <v>8088</v>
      </c>
      <c r="BQ3061" s="33" t="s">
        <v>8089</v>
      </c>
      <c r="BR3061" s="35" t="s">
        <v>8088</v>
      </c>
    </row>
    <row r="3062" spans="1:70" x14ac:dyDescent="0.3">
      <c r="A3062">
        <v>13025608</v>
      </c>
      <c r="B3062" t="s">
        <v>4462</v>
      </c>
      <c r="C3062" s="33">
        <v>838.8</v>
      </c>
      <c r="D3062">
        <v>278</v>
      </c>
      <c r="E3062">
        <v>0</v>
      </c>
      <c r="H3062" s="33">
        <f t="shared" si="144"/>
        <v>335.52</v>
      </c>
      <c r="I3062" s="34">
        <f t="shared" si="142"/>
        <v>0</v>
      </c>
      <c r="J3062" s="34">
        <f t="shared" si="143"/>
        <v>0</v>
      </c>
      <c r="L3062" s="33" t="s">
        <v>8089</v>
      </c>
      <c r="M3062" s="35" t="s">
        <v>8088</v>
      </c>
      <c r="O3062" s="33" t="s">
        <v>8089</v>
      </c>
      <c r="P3062" s="35" t="s">
        <v>8088</v>
      </c>
      <c r="R3062" s="33" t="s">
        <v>8089</v>
      </c>
      <c r="S3062" s="35" t="s">
        <v>8088</v>
      </c>
      <c r="U3062" s="33" t="s">
        <v>8089</v>
      </c>
      <c r="V3062" s="35" t="s">
        <v>8088</v>
      </c>
      <c r="X3062" s="33" t="s">
        <v>8089</v>
      </c>
      <c r="Y3062" s="35" t="s">
        <v>8088</v>
      </c>
      <c r="AA3062" s="33" t="s">
        <v>8089</v>
      </c>
      <c r="AB3062" s="35" t="s">
        <v>8088</v>
      </c>
      <c r="AD3062" s="33" t="s">
        <v>8089</v>
      </c>
      <c r="AE3062" s="35" t="s">
        <v>8088</v>
      </c>
      <c r="AG3062" s="33" t="s">
        <v>8089</v>
      </c>
      <c r="AH3062" s="35" t="s">
        <v>8088</v>
      </c>
      <c r="AJ3062" s="33" t="s">
        <v>8089</v>
      </c>
      <c r="AK3062" s="35" t="s">
        <v>8088</v>
      </c>
      <c r="AM3062" s="33" t="s">
        <v>8089</v>
      </c>
      <c r="AN3062" s="35" t="s">
        <v>8088</v>
      </c>
      <c r="AP3062" s="33" t="s">
        <v>8089</v>
      </c>
      <c r="AQ3062" s="35" t="s">
        <v>8088</v>
      </c>
      <c r="AS3062" s="33" t="s">
        <v>8089</v>
      </c>
      <c r="AT3062" s="35" t="s">
        <v>8088</v>
      </c>
      <c r="AV3062" s="33" t="s">
        <v>8089</v>
      </c>
      <c r="AW3062" s="35" t="s">
        <v>8088</v>
      </c>
      <c r="AY3062" s="33" t="s">
        <v>8089</v>
      </c>
      <c r="AZ3062" s="35" t="s">
        <v>8088</v>
      </c>
      <c r="BB3062" s="33" t="s">
        <v>8089</v>
      </c>
      <c r="BC3062" s="35" t="s">
        <v>8088</v>
      </c>
      <c r="BE3062" s="33" t="s">
        <v>8089</v>
      </c>
      <c r="BF3062" s="35" t="s">
        <v>8088</v>
      </c>
      <c r="BH3062" s="33" t="s">
        <v>8089</v>
      </c>
      <c r="BI3062" s="35" t="s">
        <v>8088</v>
      </c>
      <c r="BK3062" s="33" t="s">
        <v>8089</v>
      </c>
      <c r="BL3062" s="35" t="s">
        <v>8088</v>
      </c>
      <c r="BN3062" s="33" t="str">
        <f>_xlfn.XLOOKUP(E3062,'[2]Charge Level Data'!$E:$E,'[2]Charge Level Data'!$BN:$BN,"N/A")</f>
        <v>N/A</v>
      </c>
      <c r="BO3062" s="35" t="s">
        <v>8088</v>
      </c>
      <c r="BQ3062" s="33" t="s">
        <v>8089</v>
      </c>
      <c r="BR3062" s="35" t="s">
        <v>8088</v>
      </c>
    </row>
    <row r="3063" spans="1:70" x14ac:dyDescent="0.3">
      <c r="A3063">
        <v>13025609</v>
      </c>
      <c r="B3063" t="s">
        <v>4463</v>
      </c>
      <c r="C3063" s="33">
        <v>838.8</v>
      </c>
      <c r="D3063">
        <v>278</v>
      </c>
      <c r="E3063">
        <v>0</v>
      </c>
      <c r="H3063" s="33">
        <f t="shared" si="144"/>
        <v>335.52</v>
      </c>
      <c r="I3063" s="34">
        <f t="shared" si="142"/>
        <v>0</v>
      </c>
      <c r="J3063" s="34">
        <f t="shared" si="143"/>
        <v>0</v>
      </c>
      <c r="L3063" s="33" t="s">
        <v>8089</v>
      </c>
      <c r="M3063" s="35" t="s">
        <v>8088</v>
      </c>
      <c r="O3063" s="33" t="s">
        <v>8089</v>
      </c>
      <c r="P3063" s="35" t="s">
        <v>8088</v>
      </c>
      <c r="R3063" s="33" t="s">
        <v>8089</v>
      </c>
      <c r="S3063" s="35" t="s">
        <v>8088</v>
      </c>
      <c r="U3063" s="33" t="s">
        <v>8089</v>
      </c>
      <c r="V3063" s="35" t="s">
        <v>8088</v>
      </c>
      <c r="X3063" s="33" t="s">
        <v>8089</v>
      </c>
      <c r="Y3063" s="35" t="s">
        <v>8088</v>
      </c>
      <c r="AA3063" s="33" t="s">
        <v>8089</v>
      </c>
      <c r="AB3063" s="35" t="s">
        <v>8088</v>
      </c>
      <c r="AD3063" s="33" t="s">
        <v>8089</v>
      </c>
      <c r="AE3063" s="35" t="s">
        <v>8088</v>
      </c>
      <c r="AG3063" s="33" t="s">
        <v>8089</v>
      </c>
      <c r="AH3063" s="35" t="s">
        <v>8088</v>
      </c>
      <c r="AJ3063" s="33" t="s">
        <v>8089</v>
      </c>
      <c r="AK3063" s="35" t="s">
        <v>8088</v>
      </c>
      <c r="AM3063" s="33" t="s">
        <v>8089</v>
      </c>
      <c r="AN3063" s="35" t="s">
        <v>8088</v>
      </c>
      <c r="AP3063" s="33" t="s">
        <v>8089</v>
      </c>
      <c r="AQ3063" s="35" t="s">
        <v>8088</v>
      </c>
      <c r="AS3063" s="33" t="s">
        <v>8089</v>
      </c>
      <c r="AT3063" s="35" t="s">
        <v>8088</v>
      </c>
      <c r="AV3063" s="33" t="s">
        <v>8089</v>
      </c>
      <c r="AW3063" s="35" t="s">
        <v>8088</v>
      </c>
      <c r="AY3063" s="33" t="s">
        <v>8089</v>
      </c>
      <c r="AZ3063" s="35" t="s">
        <v>8088</v>
      </c>
      <c r="BB3063" s="33" t="s">
        <v>8089</v>
      </c>
      <c r="BC3063" s="35" t="s">
        <v>8088</v>
      </c>
      <c r="BE3063" s="33" t="s">
        <v>8089</v>
      </c>
      <c r="BF3063" s="35" t="s">
        <v>8088</v>
      </c>
      <c r="BH3063" s="33" t="s">
        <v>8089</v>
      </c>
      <c r="BI3063" s="35" t="s">
        <v>8088</v>
      </c>
      <c r="BK3063" s="33" t="s">
        <v>8089</v>
      </c>
      <c r="BL3063" s="35" t="s">
        <v>8088</v>
      </c>
      <c r="BN3063" s="33" t="str">
        <f>_xlfn.XLOOKUP(E3063,'[2]Charge Level Data'!$E:$E,'[2]Charge Level Data'!$BN:$BN,"N/A")</f>
        <v>N/A</v>
      </c>
      <c r="BO3063" s="35" t="s">
        <v>8088</v>
      </c>
      <c r="BQ3063" s="33" t="s">
        <v>8089</v>
      </c>
      <c r="BR3063" s="35" t="s">
        <v>8088</v>
      </c>
    </row>
    <row r="3064" spans="1:70" x14ac:dyDescent="0.3">
      <c r="A3064">
        <v>13025610</v>
      </c>
      <c r="B3064" t="s">
        <v>4464</v>
      </c>
      <c r="C3064" s="33">
        <v>838.8</v>
      </c>
      <c r="D3064">
        <v>278</v>
      </c>
      <c r="E3064">
        <v>0</v>
      </c>
      <c r="H3064" s="33">
        <f t="shared" si="144"/>
        <v>335.52</v>
      </c>
      <c r="I3064" s="34">
        <f t="shared" si="142"/>
        <v>0</v>
      </c>
      <c r="J3064" s="34">
        <f t="shared" si="143"/>
        <v>0</v>
      </c>
      <c r="L3064" s="33" t="s">
        <v>8089</v>
      </c>
      <c r="M3064" s="35" t="s">
        <v>8088</v>
      </c>
      <c r="O3064" s="33" t="s">
        <v>8089</v>
      </c>
      <c r="P3064" s="35" t="s">
        <v>8088</v>
      </c>
      <c r="R3064" s="33" t="s">
        <v>8089</v>
      </c>
      <c r="S3064" s="35" t="s">
        <v>8088</v>
      </c>
      <c r="U3064" s="33" t="s">
        <v>8089</v>
      </c>
      <c r="V3064" s="35" t="s">
        <v>8088</v>
      </c>
      <c r="X3064" s="33" t="s">
        <v>8089</v>
      </c>
      <c r="Y3064" s="35" t="s">
        <v>8088</v>
      </c>
      <c r="AA3064" s="33" t="s">
        <v>8089</v>
      </c>
      <c r="AB3064" s="35" t="s">
        <v>8088</v>
      </c>
      <c r="AD3064" s="33" t="s">
        <v>8089</v>
      </c>
      <c r="AE3064" s="35" t="s">
        <v>8088</v>
      </c>
      <c r="AG3064" s="33" t="s">
        <v>8089</v>
      </c>
      <c r="AH3064" s="35" t="s">
        <v>8088</v>
      </c>
      <c r="AJ3064" s="33" t="s">
        <v>8089</v>
      </c>
      <c r="AK3064" s="35" t="s">
        <v>8088</v>
      </c>
      <c r="AM3064" s="33" t="s">
        <v>8089</v>
      </c>
      <c r="AN3064" s="35" t="s">
        <v>8088</v>
      </c>
      <c r="AP3064" s="33" t="s">
        <v>8089</v>
      </c>
      <c r="AQ3064" s="35" t="s">
        <v>8088</v>
      </c>
      <c r="AS3064" s="33" t="s">
        <v>8089</v>
      </c>
      <c r="AT3064" s="35" t="s">
        <v>8088</v>
      </c>
      <c r="AV3064" s="33" t="s">
        <v>8089</v>
      </c>
      <c r="AW3064" s="35" t="s">
        <v>8088</v>
      </c>
      <c r="AY3064" s="33" t="s">
        <v>8089</v>
      </c>
      <c r="AZ3064" s="35" t="s">
        <v>8088</v>
      </c>
      <c r="BB3064" s="33" t="s">
        <v>8089</v>
      </c>
      <c r="BC3064" s="35" t="s">
        <v>8088</v>
      </c>
      <c r="BE3064" s="33" t="s">
        <v>8089</v>
      </c>
      <c r="BF3064" s="35" t="s">
        <v>8088</v>
      </c>
      <c r="BH3064" s="33" t="s">
        <v>8089</v>
      </c>
      <c r="BI3064" s="35" t="s">
        <v>8088</v>
      </c>
      <c r="BK3064" s="33" t="s">
        <v>8089</v>
      </c>
      <c r="BL3064" s="35" t="s">
        <v>8088</v>
      </c>
      <c r="BN3064" s="33" t="str">
        <f>_xlfn.XLOOKUP(E3064,'[2]Charge Level Data'!$E:$E,'[2]Charge Level Data'!$BN:$BN,"N/A")</f>
        <v>N/A</v>
      </c>
      <c r="BO3064" s="35" t="s">
        <v>8088</v>
      </c>
      <c r="BQ3064" s="33" t="s">
        <v>8089</v>
      </c>
      <c r="BR3064" s="35" t="s">
        <v>8088</v>
      </c>
    </row>
    <row r="3065" spans="1:70" x14ac:dyDescent="0.3">
      <c r="A3065">
        <v>13025611</v>
      </c>
      <c r="B3065" t="s">
        <v>4465</v>
      </c>
      <c r="C3065" s="33">
        <v>838.8</v>
      </c>
      <c r="D3065">
        <v>278</v>
      </c>
      <c r="E3065">
        <v>0</v>
      </c>
      <c r="H3065" s="33">
        <f t="shared" si="144"/>
        <v>335.52</v>
      </c>
      <c r="I3065" s="34">
        <f t="shared" si="142"/>
        <v>0</v>
      </c>
      <c r="J3065" s="34">
        <f t="shared" si="143"/>
        <v>0</v>
      </c>
      <c r="L3065" s="33" t="s">
        <v>8089</v>
      </c>
      <c r="M3065" s="35" t="s">
        <v>8088</v>
      </c>
      <c r="O3065" s="33" t="s">
        <v>8089</v>
      </c>
      <c r="P3065" s="35" t="s">
        <v>8088</v>
      </c>
      <c r="R3065" s="33" t="s">
        <v>8089</v>
      </c>
      <c r="S3065" s="35" t="s">
        <v>8088</v>
      </c>
      <c r="U3065" s="33" t="s">
        <v>8089</v>
      </c>
      <c r="V3065" s="35" t="s">
        <v>8088</v>
      </c>
      <c r="X3065" s="33" t="s">
        <v>8089</v>
      </c>
      <c r="Y3065" s="35" t="s">
        <v>8088</v>
      </c>
      <c r="AA3065" s="33" t="s">
        <v>8089</v>
      </c>
      <c r="AB3065" s="35" t="s">
        <v>8088</v>
      </c>
      <c r="AD3065" s="33" t="s">
        <v>8089</v>
      </c>
      <c r="AE3065" s="35" t="s">
        <v>8088</v>
      </c>
      <c r="AG3065" s="33" t="s">
        <v>8089</v>
      </c>
      <c r="AH3065" s="35" t="s">
        <v>8088</v>
      </c>
      <c r="AJ3065" s="33" t="s">
        <v>8089</v>
      </c>
      <c r="AK3065" s="35" t="s">
        <v>8088</v>
      </c>
      <c r="AM3065" s="33" t="s">
        <v>8089</v>
      </c>
      <c r="AN3065" s="35" t="s">
        <v>8088</v>
      </c>
      <c r="AP3065" s="33" t="s">
        <v>8089</v>
      </c>
      <c r="AQ3065" s="35" t="s">
        <v>8088</v>
      </c>
      <c r="AS3065" s="33" t="s">
        <v>8089</v>
      </c>
      <c r="AT3065" s="35" t="s">
        <v>8088</v>
      </c>
      <c r="AV3065" s="33" t="s">
        <v>8089</v>
      </c>
      <c r="AW3065" s="35" t="s">
        <v>8088</v>
      </c>
      <c r="AY3065" s="33" t="s">
        <v>8089</v>
      </c>
      <c r="AZ3065" s="35" t="s">
        <v>8088</v>
      </c>
      <c r="BB3065" s="33" t="s">
        <v>8089</v>
      </c>
      <c r="BC3065" s="35" t="s">
        <v>8088</v>
      </c>
      <c r="BE3065" s="33" t="s">
        <v>8089</v>
      </c>
      <c r="BF3065" s="35" t="s">
        <v>8088</v>
      </c>
      <c r="BH3065" s="33" t="s">
        <v>8089</v>
      </c>
      <c r="BI3065" s="35" t="s">
        <v>8088</v>
      </c>
      <c r="BK3065" s="33" t="s">
        <v>8089</v>
      </c>
      <c r="BL3065" s="35" t="s">
        <v>8088</v>
      </c>
      <c r="BN3065" s="33" t="str">
        <f>_xlfn.XLOOKUP(E3065,'[2]Charge Level Data'!$E:$E,'[2]Charge Level Data'!$BN:$BN,"N/A")</f>
        <v>N/A</v>
      </c>
      <c r="BO3065" s="35" t="s">
        <v>8088</v>
      </c>
      <c r="BQ3065" s="33" t="s">
        <v>8089</v>
      </c>
      <c r="BR3065" s="35" t="s">
        <v>8088</v>
      </c>
    </row>
    <row r="3066" spans="1:70" x14ac:dyDescent="0.3">
      <c r="A3066">
        <v>13011077</v>
      </c>
      <c r="B3066" t="s">
        <v>4466</v>
      </c>
      <c r="C3066" s="33">
        <v>838.8</v>
      </c>
      <c r="D3066">
        <v>278</v>
      </c>
      <c r="E3066">
        <v>0</v>
      </c>
      <c r="H3066" s="33">
        <f t="shared" si="144"/>
        <v>335.52</v>
      </c>
      <c r="I3066" s="34">
        <f t="shared" si="142"/>
        <v>0</v>
      </c>
      <c r="J3066" s="34">
        <f t="shared" si="143"/>
        <v>0</v>
      </c>
      <c r="L3066" s="33" t="s">
        <v>8089</v>
      </c>
      <c r="M3066" s="35" t="s">
        <v>8088</v>
      </c>
      <c r="O3066" s="33" t="s">
        <v>8089</v>
      </c>
      <c r="P3066" s="35" t="s">
        <v>8088</v>
      </c>
      <c r="R3066" s="33" t="s">
        <v>8089</v>
      </c>
      <c r="S3066" s="35" t="s">
        <v>8088</v>
      </c>
      <c r="U3066" s="33" t="s">
        <v>8089</v>
      </c>
      <c r="V3066" s="35" t="s">
        <v>8088</v>
      </c>
      <c r="X3066" s="33" t="s">
        <v>8089</v>
      </c>
      <c r="Y3066" s="35" t="s">
        <v>8088</v>
      </c>
      <c r="AA3066" s="33" t="s">
        <v>8089</v>
      </c>
      <c r="AB3066" s="35" t="s">
        <v>8088</v>
      </c>
      <c r="AD3066" s="33" t="s">
        <v>8089</v>
      </c>
      <c r="AE3066" s="35" t="s">
        <v>8088</v>
      </c>
      <c r="AG3066" s="33" t="s">
        <v>8089</v>
      </c>
      <c r="AH3066" s="35" t="s">
        <v>8088</v>
      </c>
      <c r="AJ3066" s="33" t="s">
        <v>8089</v>
      </c>
      <c r="AK3066" s="35" t="s">
        <v>8088</v>
      </c>
      <c r="AM3066" s="33" t="s">
        <v>8089</v>
      </c>
      <c r="AN3066" s="35" t="s">
        <v>8088</v>
      </c>
      <c r="AP3066" s="33" t="s">
        <v>8089</v>
      </c>
      <c r="AQ3066" s="35" t="s">
        <v>8088</v>
      </c>
      <c r="AS3066" s="33" t="s">
        <v>8089</v>
      </c>
      <c r="AT3066" s="35" t="s">
        <v>8088</v>
      </c>
      <c r="AV3066" s="33" t="s">
        <v>8089</v>
      </c>
      <c r="AW3066" s="35" t="s">
        <v>8088</v>
      </c>
      <c r="AY3066" s="33" t="s">
        <v>8089</v>
      </c>
      <c r="AZ3066" s="35" t="s">
        <v>8088</v>
      </c>
      <c r="BB3066" s="33" t="s">
        <v>8089</v>
      </c>
      <c r="BC3066" s="35" t="s">
        <v>8088</v>
      </c>
      <c r="BE3066" s="33" t="s">
        <v>8089</v>
      </c>
      <c r="BF3066" s="35" t="s">
        <v>8088</v>
      </c>
      <c r="BH3066" s="33" t="s">
        <v>8089</v>
      </c>
      <c r="BI3066" s="35" t="s">
        <v>8088</v>
      </c>
      <c r="BK3066" s="33" t="s">
        <v>8089</v>
      </c>
      <c r="BL3066" s="35" t="s">
        <v>8088</v>
      </c>
      <c r="BN3066" s="33" t="str">
        <f>_xlfn.XLOOKUP(E3066,'[2]Charge Level Data'!$E:$E,'[2]Charge Level Data'!$BN:$BN,"N/A")</f>
        <v>N/A</v>
      </c>
      <c r="BO3066" s="35" t="s">
        <v>8088</v>
      </c>
      <c r="BQ3066" s="33" t="s">
        <v>8089</v>
      </c>
      <c r="BR3066" s="35" t="s">
        <v>8088</v>
      </c>
    </row>
    <row r="3067" spans="1:70" x14ac:dyDescent="0.3">
      <c r="A3067">
        <v>9709013</v>
      </c>
      <c r="B3067" t="s">
        <v>7758</v>
      </c>
      <c r="C3067" s="33">
        <v>837</v>
      </c>
      <c r="D3067">
        <v>761</v>
      </c>
      <c r="E3067">
        <v>15002</v>
      </c>
      <c r="H3067" s="33">
        <f t="shared" si="144"/>
        <v>334.8</v>
      </c>
      <c r="I3067" s="34">
        <f t="shared" si="142"/>
        <v>151.35</v>
      </c>
      <c r="J3067" s="34">
        <f t="shared" si="143"/>
        <v>6814.4901003748164</v>
      </c>
      <c r="L3067" s="33">
        <v>6553.7458446885757</v>
      </c>
      <c r="M3067" s="35" t="s">
        <v>8088</v>
      </c>
      <c r="O3067" s="33">
        <v>6814.4901003748164</v>
      </c>
      <c r="P3067" s="35" t="s">
        <v>8088</v>
      </c>
      <c r="R3067" s="33">
        <v>6091.8823370891514</v>
      </c>
      <c r="S3067" s="35" t="s">
        <v>8088</v>
      </c>
      <c r="U3067" s="33">
        <v>532.69999999999993</v>
      </c>
      <c r="V3067" s="35" t="s">
        <v>8088</v>
      </c>
      <c r="X3067" s="33">
        <v>418.55</v>
      </c>
      <c r="Y3067" s="35" t="s">
        <v>8088</v>
      </c>
      <c r="AA3067" s="33">
        <v>532.69999999999993</v>
      </c>
      <c r="AB3067" s="35" t="s">
        <v>8088</v>
      </c>
      <c r="AD3067" s="33">
        <v>357.66999999999996</v>
      </c>
      <c r="AE3067" s="35" t="s">
        <v>8088</v>
      </c>
      <c r="AG3067" s="33">
        <v>1535.1442783999998</v>
      </c>
      <c r="AH3067" s="35" t="s">
        <v>8088</v>
      </c>
      <c r="AJ3067" s="33">
        <v>1535.1442783999998</v>
      </c>
      <c r="AK3067" s="35" t="s">
        <v>8088</v>
      </c>
      <c r="AM3067" s="33">
        <v>1535.1442783999998</v>
      </c>
      <c r="AN3067" s="35" t="s">
        <v>8088</v>
      </c>
      <c r="AP3067" s="33">
        <v>1535.1442783999998</v>
      </c>
      <c r="AQ3067" s="35" t="s">
        <v>8088</v>
      </c>
      <c r="AS3067" s="33">
        <v>1535.1442783999998</v>
      </c>
      <c r="AT3067" s="35" t="s">
        <v>8088</v>
      </c>
      <c r="AV3067" s="33">
        <v>1535.1442783999998</v>
      </c>
      <c r="AW3067" s="35" t="s">
        <v>8088</v>
      </c>
      <c r="AY3067" s="33">
        <v>1535.1442783999998</v>
      </c>
      <c r="AZ3067" s="35" t="s">
        <v>8088</v>
      </c>
      <c r="BB3067" s="33">
        <v>151.35</v>
      </c>
      <c r="BC3067" s="35" t="s">
        <v>8088</v>
      </c>
      <c r="BE3067" s="33">
        <v>151.35</v>
      </c>
      <c r="BF3067" s="35" t="s">
        <v>8088</v>
      </c>
      <c r="BH3067" s="33">
        <v>750.12245999999993</v>
      </c>
      <c r="BI3067" s="35" t="s">
        <v>8088</v>
      </c>
      <c r="BK3067" s="33">
        <v>750.12245999999993</v>
      </c>
      <c r="BL3067" s="35" t="s">
        <v>8088</v>
      </c>
      <c r="BN3067" s="33">
        <f>_xlfn.XLOOKUP(E3067,'[2]Charge Level Data'!$E:$E,'[2]Charge Level Data'!$BN:$BN,"N/A")</f>
        <v>750.12245999999993</v>
      </c>
      <c r="BO3067" s="35" t="s">
        <v>8088</v>
      </c>
      <c r="BQ3067" s="33">
        <v>616.41000000000008</v>
      </c>
      <c r="BR3067" s="35" t="s">
        <v>8088</v>
      </c>
    </row>
    <row r="3068" spans="1:70" x14ac:dyDescent="0.3">
      <c r="A3068">
        <v>8632310</v>
      </c>
      <c r="B3068" t="s">
        <v>1052</v>
      </c>
      <c r="C3068" s="33">
        <v>837</v>
      </c>
      <c r="D3068">
        <v>481</v>
      </c>
      <c r="E3068">
        <v>37253</v>
      </c>
      <c r="H3068" s="33">
        <f t="shared" si="144"/>
        <v>334.8</v>
      </c>
      <c r="I3068" s="34">
        <f t="shared" si="142"/>
        <v>0</v>
      </c>
      <c r="J3068" s="34">
        <f t="shared" si="143"/>
        <v>553.69999999999993</v>
      </c>
      <c r="L3068" s="33">
        <v>0</v>
      </c>
      <c r="M3068" s="35" t="s">
        <v>8088</v>
      </c>
      <c r="O3068" s="33">
        <v>0</v>
      </c>
      <c r="P3068" s="35" t="s">
        <v>8088</v>
      </c>
      <c r="R3068" s="33">
        <v>0</v>
      </c>
      <c r="S3068" s="35" t="s">
        <v>8088</v>
      </c>
      <c r="U3068" s="33">
        <v>553.69999999999993</v>
      </c>
      <c r="V3068" s="35" t="s">
        <v>8088</v>
      </c>
      <c r="X3068" s="33">
        <v>435.05</v>
      </c>
      <c r="Y3068" s="35" t="s">
        <v>8088</v>
      </c>
      <c r="AA3068" s="33">
        <v>553.69999999999993</v>
      </c>
      <c r="AB3068" s="35" t="s">
        <v>8088</v>
      </c>
      <c r="AD3068" s="33">
        <v>371.77</v>
      </c>
      <c r="AE3068" s="35" t="s">
        <v>8088</v>
      </c>
      <c r="AG3068" s="33">
        <v>0</v>
      </c>
      <c r="AH3068" s="35" t="s">
        <v>8088</v>
      </c>
      <c r="AJ3068" s="33">
        <v>0</v>
      </c>
      <c r="AK3068" s="35" t="s">
        <v>8088</v>
      </c>
      <c r="AM3068" s="33">
        <v>0</v>
      </c>
      <c r="AN3068" s="35" t="s">
        <v>8088</v>
      </c>
      <c r="AP3068" s="33">
        <v>0</v>
      </c>
      <c r="AQ3068" s="35" t="s">
        <v>8088</v>
      </c>
      <c r="AS3068" s="33">
        <v>0</v>
      </c>
      <c r="AT3068" s="35" t="s">
        <v>8088</v>
      </c>
      <c r="AV3068" s="33">
        <v>0</v>
      </c>
      <c r="AW3068" s="35" t="s">
        <v>8088</v>
      </c>
      <c r="AY3068" s="33">
        <v>0</v>
      </c>
      <c r="AZ3068" s="35" t="s">
        <v>8088</v>
      </c>
      <c r="BB3068" s="33">
        <v>49.89</v>
      </c>
      <c r="BC3068" s="35" t="s">
        <v>8088</v>
      </c>
      <c r="BE3068" s="33">
        <v>49.89</v>
      </c>
      <c r="BF3068" s="35" t="s">
        <v>8088</v>
      </c>
      <c r="BH3068" s="33">
        <v>108.949164</v>
      </c>
      <c r="BI3068" s="35" t="s">
        <v>8088</v>
      </c>
      <c r="BK3068" s="33">
        <v>108.949164</v>
      </c>
      <c r="BL3068" s="35" t="s">
        <v>8088</v>
      </c>
      <c r="BN3068" s="33">
        <f>_xlfn.XLOOKUP(E3068,'[2]Charge Level Data'!$E:$E,'[2]Charge Level Data'!$BN:$BN,"N/A")</f>
        <v>108.949164</v>
      </c>
      <c r="BO3068" s="35" t="s">
        <v>8088</v>
      </c>
      <c r="BQ3068" s="33">
        <v>514.15</v>
      </c>
      <c r="BR3068" s="35" t="s">
        <v>8088</v>
      </c>
    </row>
    <row r="3069" spans="1:70" x14ac:dyDescent="0.3">
      <c r="A3069">
        <v>10245597</v>
      </c>
      <c r="B3069" t="s">
        <v>1078</v>
      </c>
      <c r="C3069" s="33">
        <v>837</v>
      </c>
      <c r="D3069">
        <v>481</v>
      </c>
      <c r="E3069">
        <v>92979</v>
      </c>
      <c r="H3069" s="33">
        <f t="shared" si="144"/>
        <v>334.8</v>
      </c>
      <c r="I3069" s="34">
        <f t="shared" si="142"/>
        <v>0</v>
      </c>
      <c r="J3069" s="34">
        <f t="shared" si="143"/>
        <v>553.69999999999993</v>
      </c>
      <c r="L3069" s="33">
        <v>0</v>
      </c>
      <c r="M3069" s="35" t="s">
        <v>8088</v>
      </c>
      <c r="O3069" s="33">
        <v>0</v>
      </c>
      <c r="P3069" s="35" t="s">
        <v>8088</v>
      </c>
      <c r="R3069" s="33">
        <v>0</v>
      </c>
      <c r="S3069" s="35" t="s">
        <v>8088</v>
      </c>
      <c r="U3069" s="33">
        <v>553.69999999999993</v>
      </c>
      <c r="V3069" s="35" t="s">
        <v>8088</v>
      </c>
      <c r="X3069" s="33">
        <v>435.05</v>
      </c>
      <c r="Y3069" s="35" t="s">
        <v>8088</v>
      </c>
      <c r="AA3069" s="33">
        <v>553.69999999999993</v>
      </c>
      <c r="AB3069" s="35" t="s">
        <v>8088</v>
      </c>
      <c r="AD3069" s="33">
        <v>371.77</v>
      </c>
      <c r="AE3069" s="35" t="s">
        <v>8088</v>
      </c>
      <c r="AG3069" s="33">
        <v>0</v>
      </c>
      <c r="AH3069" s="35" t="s">
        <v>8088</v>
      </c>
      <c r="AJ3069" s="33">
        <v>0</v>
      </c>
      <c r="AK3069" s="35" t="s">
        <v>8088</v>
      </c>
      <c r="AM3069" s="33">
        <v>0</v>
      </c>
      <c r="AN3069" s="35" t="s">
        <v>8088</v>
      </c>
      <c r="AP3069" s="33">
        <v>0</v>
      </c>
      <c r="AQ3069" s="35" t="s">
        <v>8088</v>
      </c>
      <c r="AS3069" s="33">
        <v>0</v>
      </c>
      <c r="AT3069" s="35" t="s">
        <v>8088</v>
      </c>
      <c r="AV3069" s="33">
        <v>0</v>
      </c>
      <c r="AW3069" s="35" t="s">
        <v>8088</v>
      </c>
      <c r="AY3069" s="33">
        <v>0</v>
      </c>
      <c r="AZ3069" s="35" t="s">
        <v>8088</v>
      </c>
      <c r="BB3069" s="33">
        <v>0</v>
      </c>
      <c r="BC3069" s="35" t="s">
        <v>8088</v>
      </c>
      <c r="BE3069" s="33">
        <v>0</v>
      </c>
      <c r="BF3069" s="35" t="s">
        <v>8088</v>
      </c>
      <c r="BH3069" s="33">
        <v>22.430325</v>
      </c>
      <c r="BI3069" s="35" t="s">
        <v>8088</v>
      </c>
      <c r="BK3069" s="33">
        <v>22.430325</v>
      </c>
      <c r="BL3069" s="35" t="s">
        <v>8088</v>
      </c>
      <c r="BN3069" s="33">
        <f>_xlfn.XLOOKUP(E3069,'[2]Charge Level Data'!$E:$E,'[2]Charge Level Data'!$BN:$BN,"N/A")</f>
        <v>22.430325</v>
      </c>
      <c r="BO3069" s="35" t="s">
        <v>8088</v>
      </c>
      <c r="BQ3069" s="33">
        <v>514.15</v>
      </c>
      <c r="BR3069" s="35" t="s">
        <v>8088</v>
      </c>
    </row>
    <row r="3070" spans="1:70" x14ac:dyDescent="0.3">
      <c r="A3070">
        <v>1170440</v>
      </c>
      <c r="B3070" t="s">
        <v>4273</v>
      </c>
      <c r="C3070" s="33">
        <v>832</v>
      </c>
      <c r="D3070">
        <v>320</v>
      </c>
      <c r="E3070">
        <v>74251</v>
      </c>
      <c r="H3070" s="33">
        <f t="shared" si="144"/>
        <v>332.8</v>
      </c>
      <c r="I3070" s="34">
        <f t="shared" si="142"/>
        <v>105.9</v>
      </c>
      <c r="J3070" s="34">
        <f t="shared" si="143"/>
        <v>769.7</v>
      </c>
      <c r="L3070" s="33">
        <v>682.17244226818002</v>
      </c>
      <c r="M3070" s="35" t="s">
        <v>8088</v>
      </c>
      <c r="O3070" s="33">
        <v>709.31303482763008</v>
      </c>
      <c r="P3070" s="35" t="s">
        <v>8088</v>
      </c>
      <c r="R3070" s="33">
        <v>634.09756044636003</v>
      </c>
      <c r="S3070" s="35" t="s">
        <v>8088</v>
      </c>
      <c r="U3070" s="33">
        <v>769.7</v>
      </c>
      <c r="V3070" s="35" t="s">
        <v>8088</v>
      </c>
      <c r="X3070" s="33">
        <v>204.58</v>
      </c>
      <c r="Y3070" s="35" t="s">
        <v>8088</v>
      </c>
      <c r="AA3070" s="33">
        <v>550.19999999999993</v>
      </c>
      <c r="AB3070" s="35" t="s">
        <v>8088</v>
      </c>
      <c r="AD3070" s="33">
        <v>369.41999999999996</v>
      </c>
      <c r="AE3070" s="35" t="s">
        <v>8088</v>
      </c>
      <c r="AG3070" s="33">
        <v>159.79153700000001</v>
      </c>
      <c r="AH3070" s="35" t="s">
        <v>8088</v>
      </c>
      <c r="AJ3070" s="33">
        <v>159.79153700000001</v>
      </c>
      <c r="AK3070" s="35" t="s">
        <v>8088</v>
      </c>
      <c r="AM3070" s="33">
        <v>159.79153700000001</v>
      </c>
      <c r="AN3070" s="35" t="s">
        <v>8088</v>
      </c>
      <c r="AP3070" s="33">
        <v>159.79153700000001</v>
      </c>
      <c r="AQ3070" s="35" t="s">
        <v>8088</v>
      </c>
      <c r="AS3070" s="33">
        <v>159.79153700000001</v>
      </c>
      <c r="AT3070" s="35" t="s">
        <v>8088</v>
      </c>
      <c r="AV3070" s="33">
        <v>159.79153700000001</v>
      </c>
      <c r="AW3070" s="35" t="s">
        <v>8088</v>
      </c>
      <c r="AY3070" s="33">
        <v>159.79153700000001</v>
      </c>
      <c r="AZ3070" s="35" t="s">
        <v>8088</v>
      </c>
      <c r="BB3070" s="33">
        <v>105.9</v>
      </c>
      <c r="BC3070" s="35" t="s">
        <v>8088</v>
      </c>
      <c r="BE3070" s="33">
        <v>105.9</v>
      </c>
      <c r="BF3070" s="35" t="s">
        <v>8088</v>
      </c>
      <c r="BH3070" s="33">
        <v>109.270065</v>
      </c>
      <c r="BI3070" s="35" t="s">
        <v>8088</v>
      </c>
      <c r="BK3070" s="33">
        <v>109.270065</v>
      </c>
      <c r="BL3070" s="35" t="s">
        <v>8088</v>
      </c>
      <c r="BN3070" s="33">
        <f>_xlfn.XLOOKUP(E3070,'[2]Charge Level Data'!$E:$E,'[2]Charge Level Data'!$BN:$BN,"N/A")</f>
        <v>109.270065</v>
      </c>
      <c r="BO3070" s="35" t="s">
        <v>8088</v>
      </c>
      <c r="BQ3070" s="33">
        <v>636.66000000000008</v>
      </c>
      <c r="BR3070" s="35" t="s">
        <v>8088</v>
      </c>
    </row>
    <row r="3071" spans="1:70" x14ac:dyDescent="0.3">
      <c r="A3071">
        <v>1170442</v>
      </c>
      <c r="B3071" t="s">
        <v>4274</v>
      </c>
      <c r="C3071" s="33">
        <v>832</v>
      </c>
      <c r="D3071">
        <v>320</v>
      </c>
      <c r="E3071">
        <v>74250</v>
      </c>
      <c r="H3071" s="33">
        <f t="shared" si="144"/>
        <v>332.8</v>
      </c>
      <c r="I3071" s="34">
        <f t="shared" si="142"/>
        <v>52.54</v>
      </c>
      <c r="J3071" s="34">
        <f t="shared" si="143"/>
        <v>709.31303482763008</v>
      </c>
      <c r="L3071" s="33">
        <v>682.17244226818002</v>
      </c>
      <c r="M3071" s="35" t="s">
        <v>8088</v>
      </c>
      <c r="O3071" s="33">
        <v>709.31303482763008</v>
      </c>
      <c r="P3071" s="35" t="s">
        <v>8088</v>
      </c>
      <c r="R3071" s="33">
        <v>634.09756044636003</v>
      </c>
      <c r="S3071" s="35" t="s">
        <v>8088</v>
      </c>
      <c r="U3071" s="33">
        <v>190.39999999999998</v>
      </c>
      <c r="V3071" s="35" t="s">
        <v>8088</v>
      </c>
      <c r="X3071" s="33">
        <v>172.15</v>
      </c>
      <c r="Y3071" s="35" t="s">
        <v>8088</v>
      </c>
      <c r="AA3071" s="33">
        <v>550.19999999999993</v>
      </c>
      <c r="AB3071" s="35" t="s">
        <v>8088</v>
      </c>
      <c r="AD3071" s="33">
        <v>369.41999999999996</v>
      </c>
      <c r="AE3071" s="35" t="s">
        <v>8088</v>
      </c>
      <c r="AG3071" s="33">
        <v>159.79153700000001</v>
      </c>
      <c r="AH3071" s="35" t="s">
        <v>8088</v>
      </c>
      <c r="AJ3071" s="33">
        <v>159.79153700000001</v>
      </c>
      <c r="AK3071" s="35" t="s">
        <v>8088</v>
      </c>
      <c r="AM3071" s="33">
        <v>159.79153700000001</v>
      </c>
      <c r="AN3071" s="35" t="s">
        <v>8088</v>
      </c>
      <c r="AP3071" s="33">
        <v>159.79153700000001</v>
      </c>
      <c r="AQ3071" s="35" t="s">
        <v>8088</v>
      </c>
      <c r="AS3071" s="33">
        <v>159.79153700000001</v>
      </c>
      <c r="AT3071" s="35" t="s">
        <v>8088</v>
      </c>
      <c r="AV3071" s="33">
        <v>159.79153700000001</v>
      </c>
      <c r="AW3071" s="35" t="s">
        <v>8088</v>
      </c>
      <c r="AY3071" s="33">
        <v>159.79153700000001</v>
      </c>
      <c r="AZ3071" s="35" t="s">
        <v>8088</v>
      </c>
      <c r="BB3071" s="33">
        <v>52.54</v>
      </c>
      <c r="BC3071" s="35" t="s">
        <v>8088</v>
      </c>
      <c r="BE3071" s="33">
        <v>52.54</v>
      </c>
      <c r="BF3071" s="35" t="s">
        <v>8088</v>
      </c>
      <c r="BH3071" s="33">
        <v>109.270065</v>
      </c>
      <c r="BI3071" s="35" t="s">
        <v>8088</v>
      </c>
      <c r="BK3071" s="33">
        <v>109.270065</v>
      </c>
      <c r="BL3071" s="35" t="s">
        <v>8088</v>
      </c>
      <c r="BN3071" s="33">
        <f>_xlfn.XLOOKUP(E3071,'[2]Charge Level Data'!$E:$E,'[2]Charge Level Data'!$BN:$BN,"N/A")</f>
        <v>109.270065</v>
      </c>
      <c r="BO3071" s="35" t="s">
        <v>8088</v>
      </c>
      <c r="BQ3071" s="33">
        <v>636.66000000000008</v>
      </c>
      <c r="BR3071" s="35" t="s">
        <v>8088</v>
      </c>
    </row>
    <row r="3072" spans="1:70" x14ac:dyDescent="0.3">
      <c r="A3072">
        <v>1170500</v>
      </c>
      <c r="B3072" t="s">
        <v>4297</v>
      </c>
      <c r="C3072" s="33">
        <v>832</v>
      </c>
      <c r="D3072">
        <v>320</v>
      </c>
      <c r="E3072">
        <v>74230</v>
      </c>
      <c r="H3072" s="33">
        <f t="shared" si="144"/>
        <v>332.8</v>
      </c>
      <c r="I3072" s="34">
        <f t="shared" si="142"/>
        <v>65.069999999999993</v>
      </c>
      <c r="J3072" s="34">
        <f t="shared" si="143"/>
        <v>709.31303482763008</v>
      </c>
      <c r="L3072" s="33">
        <v>682.17244226818002</v>
      </c>
      <c r="M3072" s="35" t="s">
        <v>8088</v>
      </c>
      <c r="O3072" s="33">
        <v>709.31303482763008</v>
      </c>
      <c r="P3072" s="35" t="s">
        <v>8088</v>
      </c>
      <c r="R3072" s="33">
        <v>634.09756044636003</v>
      </c>
      <c r="S3072" s="35" t="s">
        <v>8088</v>
      </c>
      <c r="U3072" s="33">
        <v>236.05</v>
      </c>
      <c r="V3072" s="35" t="s">
        <v>8088</v>
      </c>
      <c r="X3072" s="33">
        <v>183.66</v>
      </c>
      <c r="Y3072" s="35" t="s">
        <v>8088</v>
      </c>
      <c r="AA3072" s="33">
        <v>550.19999999999993</v>
      </c>
      <c r="AB3072" s="35" t="s">
        <v>8088</v>
      </c>
      <c r="AD3072" s="33">
        <v>369.41999999999996</v>
      </c>
      <c r="AE3072" s="35" t="s">
        <v>8088</v>
      </c>
      <c r="AG3072" s="33">
        <v>159.79153700000001</v>
      </c>
      <c r="AH3072" s="35" t="s">
        <v>8088</v>
      </c>
      <c r="AJ3072" s="33">
        <v>159.79153700000001</v>
      </c>
      <c r="AK3072" s="35" t="s">
        <v>8088</v>
      </c>
      <c r="AM3072" s="33">
        <v>159.79153700000001</v>
      </c>
      <c r="AN3072" s="35" t="s">
        <v>8088</v>
      </c>
      <c r="AP3072" s="33">
        <v>159.79153700000001</v>
      </c>
      <c r="AQ3072" s="35" t="s">
        <v>8088</v>
      </c>
      <c r="AS3072" s="33">
        <v>159.79153700000001</v>
      </c>
      <c r="AT3072" s="35" t="s">
        <v>8088</v>
      </c>
      <c r="AV3072" s="33">
        <v>159.79153700000001</v>
      </c>
      <c r="AW3072" s="35" t="s">
        <v>8088</v>
      </c>
      <c r="AY3072" s="33">
        <v>159.79153700000001</v>
      </c>
      <c r="AZ3072" s="35" t="s">
        <v>8088</v>
      </c>
      <c r="BB3072" s="33">
        <v>65.069999999999993</v>
      </c>
      <c r="BC3072" s="35" t="s">
        <v>8088</v>
      </c>
      <c r="BE3072" s="33">
        <v>65.069999999999993</v>
      </c>
      <c r="BF3072" s="35" t="s">
        <v>8088</v>
      </c>
      <c r="BH3072" s="33">
        <v>109.270065</v>
      </c>
      <c r="BI3072" s="35" t="s">
        <v>8088</v>
      </c>
      <c r="BK3072" s="33">
        <v>109.270065</v>
      </c>
      <c r="BL3072" s="35" t="s">
        <v>8088</v>
      </c>
      <c r="BN3072" s="33">
        <f>_xlfn.XLOOKUP(E3072,'[2]Charge Level Data'!$E:$E,'[2]Charge Level Data'!$BN:$BN,"N/A")</f>
        <v>109.270065</v>
      </c>
      <c r="BO3072" s="35" t="s">
        <v>8088</v>
      </c>
      <c r="BQ3072" s="33">
        <v>636.66000000000008</v>
      </c>
      <c r="BR3072" s="35" t="s">
        <v>8088</v>
      </c>
    </row>
    <row r="3073" spans="1:70" x14ac:dyDescent="0.3">
      <c r="A3073">
        <v>7901085</v>
      </c>
      <c r="B3073" t="s">
        <v>258</v>
      </c>
      <c r="C3073" s="33">
        <v>830</v>
      </c>
      <c r="D3073">
        <v>410</v>
      </c>
      <c r="E3073">
        <v>94640</v>
      </c>
      <c r="H3073" s="33">
        <f t="shared" si="144"/>
        <v>332</v>
      </c>
      <c r="I3073" s="34">
        <f t="shared" si="142"/>
        <v>8.44</v>
      </c>
      <c r="J3073" s="34">
        <f t="shared" si="143"/>
        <v>746.37767002752798</v>
      </c>
      <c r="L3073" s="33">
        <v>717.81886560260796</v>
      </c>
      <c r="M3073" s="35" t="s">
        <v>8088</v>
      </c>
      <c r="O3073" s="33">
        <v>746.37767002752798</v>
      </c>
      <c r="P3073" s="35" t="s">
        <v>8088</v>
      </c>
      <c r="R3073" s="33">
        <v>667.23186590121588</v>
      </c>
      <c r="S3073" s="35" t="s">
        <v>8088</v>
      </c>
      <c r="U3073" s="33">
        <v>555.09999999999991</v>
      </c>
      <c r="V3073" s="35" t="s">
        <v>8088</v>
      </c>
      <c r="X3073" s="33">
        <v>44.5</v>
      </c>
      <c r="Y3073" s="35" t="s">
        <v>8088</v>
      </c>
      <c r="AA3073" s="33">
        <v>555.09999999999991</v>
      </c>
      <c r="AB3073" s="35" t="s">
        <v>8088</v>
      </c>
      <c r="AD3073" s="33">
        <v>372.71</v>
      </c>
      <c r="AE3073" s="35" t="s">
        <v>8088</v>
      </c>
      <c r="AG3073" s="33">
        <v>168.14132719999998</v>
      </c>
      <c r="AH3073" s="35" t="s">
        <v>8088</v>
      </c>
      <c r="AJ3073" s="33">
        <v>168.14132719999998</v>
      </c>
      <c r="AK3073" s="35" t="s">
        <v>8088</v>
      </c>
      <c r="AM3073" s="33">
        <v>168.14132719999998</v>
      </c>
      <c r="AN3073" s="35" t="s">
        <v>8088</v>
      </c>
      <c r="AP3073" s="33">
        <v>168.14132719999998</v>
      </c>
      <c r="AQ3073" s="35" t="s">
        <v>8088</v>
      </c>
      <c r="AS3073" s="33">
        <v>168.14132719999998</v>
      </c>
      <c r="AT3073" s="35" t="s">
        <v>8088</v>
      </c>
      <c r="AV3073" s="33">
        <v>168.14132719999998</v>
      </c>
      <c r="AW3073" s="35" t="s">
        <v>8088</v>
      </c>
      <c r="AY3073" s="33">
        <v>168.14132719999998</v>
      </c>
      <c r="AZ3073" s="35" t="s">
        <v>8088</v>
      </c>
      <c r="BB3073" s="33">
        <v>8.44</v>
      </c>
      <c r="BC3073" s="35" t="s">
        <v>8088</v>
      </c>
      <c r="BE3073" s="33">
        <v>8.44</v>
      </c>
      <c r="BF3073" s="35" t="s">
        <v>8088</v>
      </c>
      <c r="BH3073" s="33">
        <v>140.85589199999998</v>
      </c>
      <c r="BI3073" s="35" t="s">
        <v>8088</v>
      </c>
      <c r="BK3073" s="33">
        <v>140.85589199999998</v>
      </c>
      <c r="BL3073" s="35" t="s">
        <v>8088</v>
      </c>
      <c r="BN3073" s="33">
        <f>_xlfn.XLOOKUP(E3073,'[2]Charge Level Data'!$E:$E,'[2]Charge Level Data'!$BN:$BN,"N/A")</f>
        <v>140.85589199999998</v>
      </c>
      <c r="BO3073" s="35" t="s">
        <v>8088</v>
      </c>
      <c r="BQ3073" s="33">
        <v>642.33000000000004</v>
      </c>
      <c r="BR3073" s="35" t="s">
        <v>8088</v>
      </c>
    </row>
    <row r="3074" spans="1:70" x14ac:dyDescent="0.3">
      <c r="A3074">
        <v>7901087</v>
      </c>
      <c r="B3074" t="s">
        <v>259</v>
      </c>
      <c r="C3074" s="33">
        <v>830</v>
      </c>
      <c r="D3074">
        <v>410</v>
      </c>
      <c r="E3074">
        <v>94664</v>
      </c>
      <c r="H3074" s="33">
        <f t="shared" si="144"/>
        <v>332</v>
      </c>
      <c r="I3074" s="34">
        <f t="shared" si="142"/>
        <v>10.119999999999999</v>
      </c>
      <c r="J3074" s="34">
        <f t="shared" si="143"/>
        <v>746.37767002752798</v>
      </c>
      <c r="L3074" s="33">
        <v>717.81886560260796</v>
      </c>
      <c r="M3074" s="35" t="s">
        <v>8088</v>
      </c>
      <c r="O3074" s="33">
        <v>746.37767002752798</v>
      </c>
      <c r="P3074" s="35" t="s">
        <v>8088</v>
      </c>
      <c r="R3074" s="33">
        <v>667.23186590121588</v>
      </c>
      <c r="S3074" s="35" t="s">
        <v>8088</v>
      </c>
      <c r="U3074" s="33">
        <v>555.09999999999991</v>
      </c>
      <c r="V3074" s="35" t="s">
        <v>8088</v>
      </c>
      <c r="X3074" s="33">
        <v>66.959999999999994</v>
      </c>
      <c r="Y3074" s="35" t="s">
        <v>8088</v>
      </c>
      <c r="AA3074" s="33">
        <v>555.09999999999991</v>
      </c>
      <c r="AB3074" s="35" t="s">
        <v>8088</v>
      </c>
      <c r="AD3074" s="33">
        <v>372.71</v>
      </c>
      <c r="AE3074" s="35" t="s">
        <v>8088</v>
      </c>
      <c r="AG3074" s="33">
        <v>168.14132719999998</v>
      </c>
      <c r="AH3074" s="35" t="s">
        <v>8088</v>
      </c>
      <c r="AJ3074" s="33">
        <v>168.14132719999998</v>
      </c>
      <c r="AK3074" s="35" t="s">
        <v>8088</v>
      </c>
      <c r="AM3074" s="33">
        <v>168.14132719999998</v>
      </c>
      <c r="AN3074" s="35" t="s">
        <v>8088</v>
      </c>
      <c r="AP3074" s="33">
        <v>168.14132719999998</v>
      </c>
      <c r="AQ3074" s="35" t="s">
        <v>8088</v>
      </c>
      <c r="AS3074" s="33">
        <v>168.14132719999998</v>
      </c>
      <c r="AT3074" s="35" t="s">
        <v>8088</v>
      </c>
      <c r="AV3074" s="33">
        <v>168.14132719999998</v>
      </c>
      <c r="AW3074" s="35" t="s">
        <v>8088</v>
      </c>
      <c r="AY3074" s="33">
        <v>168.14132719999998</v>
      </c>
      <c r="AZ3074" s="35" t="s">
        <v>8088</v>
      </c>
      <c r="BB3074" s="33">
        <v>10.119999999999999</v>
      </c>
      <c r="BC3074" s="35" t="s">
        <v>8088</v>
      </c>
      <c r="BE3074" s="33">
        <v>10.119999999999999</v>
      </c>
      <c r="BF3074" s="35" t="s">
        <v>8088</v>
      </c>
      <c r="BH3074" s="33">
        <v>28.213092</v>
      </c>
      <c r="BI3074" s="35" t="s">
        <v>8088</v>
      </c>
      <c r="BK3074" s="33">
        <v>28.213092</v>
      </c>
      <c r="BL3074" s="35" t="s">
        <v>8088</v>
      </c>
      <c r="BN3074" s="33">
        <f>_xlfn.XLOOKUP(E3074,'[2]Charge Level Data'!$E:$E,'[2]Charge Level Data'!$BN:$BN,"N/A")</f>
        <v>28.213092</v>
      </c>
      <c r="BO3074" s="35" t="s">
        <v>8088</v>
      </c>
      <c r="BQ3074" s="33">
        <v>642.33000000000004</v>
      </c>
      <c r="BR3074" s="35" t="s">
        <v>8088</v>
      </c>
    </row>
    <row r="3075" spans="1:70" x14ac:dyDescent="0.3">
      <c r="A3075">
        <v>2678300</v>
      </c>
      <c r="B3075" t="s">
        <v>3458</v>
      </c>
      <c r="C3075" s="33">
        <v>830</v>
      </c>
      <c r="D3075">
        <v>410</v>
      </c>
      <c r="E3075">
        <v>94660</v>
      </c>
      <c r="H3075" s="33">
        <f t="shared" si="144"/>
        <v>332</v>
      </c>
      <c r="I3075" s="34">
        <f t="shared" si="142"/>
        <v>25.55</v>
      </c>
      <c r="J3075" s="34">
        <f t="shared" si="143"/>
        <v>746.37767002752798</v>
      </c>
      <c r="L3075" s="33">
        <v>717.81886560260796</v>
      </c>
      <c r="M3075" s="35" t="s">
        <v>8088</v>
      </c>
      <c r="O3075" s="33">
        <v>746.37767002752798</v>
      </c>
      <c r="P3075" s="35" t="s">
        <v>8088</v>
      </c>
      <c r="R3075" s="33">
        <v>667.23186590121588</v>
      </c>
      <c r="S3075" s="35" t="s">
        <v>8088</v>
      </c>
      <c r="U3075" s="33">
        <v>555.09999999999991</v>
      </c>
      <c r="V3075" s="35" t="s">
        <v>8088</v>
      </c>
      <c r="X3075" s="33">
        <v>354.42</v>
      </c>
      <c r="Y3075" s="35" t="s">
        <v>8088</v>
      </c>
      <c r="AA3075" s="33">
        <v>555.09999999999991</v>
      </c>
      <c r="AB3075" s="35" t="s">
        <v>8088</v>
      </c>
      <c r="AD3075" s="33">
        <v>372.71</v>
      </c>
      <c r="AE3075" s="35" t="s">
        <v>8088</v>
      </c>
      <c r="AG3075" s="33">
        <v>168.14132719999998</v>
      </c>
      <c r="AH3075" s="35" t="s">
        <v>8088</v>
      </c>
      <c r="AJ3075" s="33">
        <v>168.14132719999998</v>
      </c>
      <c r="AK3075" s="35" t="s">
        <v>8088</v>
      </c>
      <c r="AM3075" s="33">
        <v>168.14132719999998</v>
      </c>
      <c r="AN3075" s="35" t="s">
        <v>8088</v>
      </c>
      <c r="AP3075" s="33">
        <v>168.14132719999998</v>
      </c>
      <c r="AQ3075" s="35" t="s">
        <v>8088</v>
      </c>
      <c r="AS3075" s="33">
        <v>168.14132719999998</v>
      </c>
      <c r="AT3075" s="35" t="s">
        <v>8088</v>
      </c>
      <c r="AV3075" s="33">
        <v>168.14132719999998</v>
      </c>
      <c r="AW3075" s="35" t="s">
        <v>8088</v>
      </c>
      <c r="AY3075" s="33">
        <v>168.14132719999998</v>
      </c>
      <c r="AZ3075" s="35" t="s">
        <v>8088</v>
      </c>
      <c r="BB3075" s="33">
        <v>25.55</v>
      </c>
      <c r="BC3075" s="35" t="s">
        <v>8088</v>
      </c>
      <c r="BE3075" s="33">
        <v>25.55</v>
      </c>
      <c r="BF3075" s="35" t="s">
        <v>8088</v>
      </c>
      <c r="BH3075" s="33">
        <v>174.64218299999999</v>
      </c>
      <c r="BI3075" s="35" t="s">
        <v>8088</v>
      </c>
      <c r="BK3075" s="33">
        <v>174.64218299999999</v>
      </c>
      <c r="BL3075" s="35" t="s">
        <v>8088</v>
      </c>
      <c r="BN3075" s="33">
        <f>_xlfn.XLOOKUP(E3075,'[2]Charge Level Data'!$E:$E,'[2]Charge Level Data'!$BN:$BN,"N/A")</f>
        <v>174.64218299999999</v>
      </c>
      <c r="BO3075" s="35" t="s">
        <v>8088</v>
      </c>
      <c r="BQ3075" s="33">
        <v>642.33000000000004</v>
      </c>
      <c r="BR3075" s="35" t="s">
        <v>8088</v>
      </c>
    </row>
    <row r="3076" spans="1:70" x14ac:dyDescent="0.3">
      <c r="A3076">
        <v>8365859</v>
      </c>
      <c r="B3076" t="s">
        <v>3459</v>
      </c>
      <c r="C3076" s="33">
        <v>830</v>
      </c>
      <c r="D3076">
        <v>410</v>
      </c>
      <c r="E3076">
        <v>94660</v>
      </c>
      <c r="H3076" s="33">
        <f t="shared" si="144"/>
        <v>332</v>
      </c>
      <c r="I3076" s="34">
        <f t="shared" si="142"/>
        <v>25.55</v>
      </c>
      <c r="J3076" s="34">
        <f t="shared" si="143"/>
        <v>746.37767002752798</v>
      </c>
      <c r="L3076" s="33">
        <v>717.81886560260796</v>
      </c>
      <c r="M3076" s="35" t="s">
        <v>8088</v>
      </c>
      <c r="O3076" s="33">
        <v>746.37767002752798</v>
      </c>
      <c r="P3076" s="35" t="s">
        <v>8088</v>
      </c>
      <c r="R3076" s="33">
        <v>667.23186590121588</v>
      </c>
      <c r="S3076" s="35" t="s">
        <v>8088</v>
      </c>
      <c r="U3076" s="33">
        <v>555.09999999999991</v>
      </c>
      <c r="V3076" s="35" t="s">
        <v>8088</v>
      </c>
      <c r="X3076" s="33">
        <v>354.42</v>
      </c>
      <c r="Y3076" s="35" t="s">
        <v>8088</v>
      </c>
      <c r="AA3076" s="33">
        <v>555.09999999999991</v>
      </c>
      <c r="AB3076" s="35" t="s">
        <v>8088</v>
      </c>
      <c r="AD3076" s="33">
        <v>372.71</v>
      </c>
      <c r="AE3076" s="35" t="s">
        <v>8088</v>
      </c>
      <c r="AG3076" s="33">
        <v>168.14132719999998</v>
      </c>
      <c r="AH3076" s="35" t="s">
        <v>8088</v>
      </c>
      <c r="AJ3076" s="33">
        <v>168.14132719999998</v>
      </c>
      <c r="AK3076" s="35" t="s">
        <v>8088</v>
      </c>
      <c r="AM3076" s="33">
        <v>168.14132719999998</v>
      </c>
      <c r="AN3076" s="35" t="s">
        <v>8088</v>
      </c>
      <c r="AP3076" s="33">
        <v>168.14132719999998</v>
      </c>
      <c r="AQ3076" s="35" t="s">
        <v>8088</v>
      </c>
      <c r="AS3076" s="33">
        <v>168.14132719999998</v>
      </c>
      <c r="AT3076" s="35" t="s">
        <v>8088</v>
      </c>
      <c r="AV3076" s="33">
        <v>168.14132719999998</v>
      </c>
      <c r="AW3076" s="35" t="s">
        <v>8088</v>
      </c>
      <c r="AY3076" s="33">
        <v>168.14132719999998</v>
      </c>
      <c r="AZ3076" s="35" t="s">
        <v>8088</v>
      </c>
      <c r="BB3076" s="33">
        <v>25.55</v>
      </c>
      <c r="BC3076" s="35" t="s">
        <v>8088</v>
      </c>
      <c r="BE3076" s="33">
        <v>25.55</v>
      </c>
      <c r="BF3076" s="35" t="s">
        <v>8088</v>
      </c>
      <c r="BH3076" s="33">
        <v>174.64218299999999</v>
      </c>
      <c r="BI3076" s="35" t="s">
        <v>8088</v>
      </c>
      <c r="BK3076" s="33">
        <v>174.64218299999999</v>
      </c>
      <c r="BL3076" s="35" t="s">
        <v>8088</v>
      </c>
      <c r="BN3076" s="33">
        <f>_xlfn.XLOOKUP(E3076,'[2]Charge Level Data'!$E:$E,'[2]Charge Level Data'!$BN:$BN,"N/A")</f>
        <v>174.64218299999999</v>
      </c>
      <c r="BO3076" s="35" t="s">
        <v>8088</v>
      </c>
      <c r="BQ3076" s="33">
        <v>642.33000000000004</v>
      </c>
      <c r="BR3076" s="35" t="s">
        <v>8088</v>
      </c>
    </row>
    <row r="3077" spans="1:70" x14ac:dyDescent="0.3">
      <c r="A3077">
        <v>12502774</v>
      </c>
      <c r="B3077" t="s">
        <v>3460</v>
      </c>
      <c r="C3077" s="33">
        <v>830</v>
      </c>
      <c r="D3077">
        <v>410</v>
      </c>
      <c r="E3077">
        <v>94640</v>
      </c>
      <c r="H3077" s="33">
        <f t="shared" si="144"/>
        <v>332</v>
      </c>
      <c r="I3077" s="34">
        <f t="shared" si="142"/>
        <v>8.44</v>
      </c>
      <c r="J3077" s="34">
        <f t="shared" si="143"/>
        <v>746.37767002752798</v>
      </c>
      <c r="L3077" s="33">
        <v>717.81886560260796</v>
      </c>
      <c r="M3077" s="35" t="s">
        <v>8088</v>
      </c>
      <c r="O3077" s="33">
        <v>746.37767002752798</v>
      </c>
      <c r="P3077" s="35" t="s">
        <v>8088</v>
      </c>
      <c r="R3077" s="33">
        <v>667.23186590121588</v>
      </c>
      <c r="S3077" s="35" t="s">
        <v>8088</v>
      </c>
      <c r="U3077" s="33">
        <v>555.09999999999991</v>
      </c>
      <c r="V3077" s="35" t="s">
        <v>8088</v>
      </c>
      <c r="X3077" s="33">
        <v>44.5</v>
      </c>
      <c r="Y3077" s="35" t="s">
        <v>8088</v>
      </c>
      <c r="AA3077" s="33">
        <v>555.09999999999991</v>
      </c>
      <c r="AB3077" s="35" t="s">
        <v>8088</v>
      </c>
      <c r="AD3077" s="33">
        <v>372.71</v>
      </c>
      <c r="AE3077" s="35" t="s">
        <v>8088</v>
      </c>
      <c r="AG3077" s="33">
        <v>168.14132719999998</v>
      </c>
      <c r="AH3077" s="35" t="s">
        <v>8088</v>
      </c>
      <c r="AJ3077" s="33">
        <v>168.14132719999998</v>
      </c>
      <c r="AK3077" s="35" t="s">
        <v>8088</v>
      </c>
      <c r="AM3077" s="33">
        <v>168.14132719999998</v>
      </c>
      <c r="AN3077" s="35" t="s">
        <v>8088</v>
      </c>
      <c r="AP3077" s="33">
        <v>168.14132719999998</v>
      </c>
      <c r="AQ3077" s="35" t="s">
        <v>8088</v>
      </c>
      <c r="AS3077" s="33">
        <v>168.14132719999998</v>
      </c>
      <c r="AT3077" s="35" t="s">
        <v>8088</v>
      </c>
      <c r="AV3077" s="33">
        <v>168.14132719999998</v>
      </c>
      <c r="AW3077" s="35" t="s">
        <v>8088</v>
      </c>
      <c r="AY3077" s="33">
        <v>168.14132719999998</v>
      </c>
      <c r="AZ3077" s="35" t="s">
        <v>8088</v>
      </c>
      <c r="BB3077" s="33">
        <v>8.44</v>
      </c>
      <c r="BC3077" s="35" t="s">
        <v>8088</v>
      </c>
      <c r="BE3077" s="33">
        <v>8.44</v>
      </c>
      <c r="BF3077" s="35" t="s">
        <v>8088</v>
      </c>
      <c r="BH3077" s="33">
        <v>140.85589199999998</v>
      </c>
      <c r="BI3077" s="35" t="s">
        <v>8088</v>
      </c>
      <c r="BK3077" s="33">
        <v>140.85589199999998</v>
      </c>
      <c r="BL3077" s="35" t="s">
        <v>8088</v>
      </c>
      <c r="BN3077" s="33">
        <f>_xlfn.XLOOKUP(E3077,'[2]Charge Level Data'!$E:$E,'[2]Charge Level Data'!$BN:$BN,"N/A")</f>
        <v>140.85589199999998</v>
      </c>
      <c r="BO3077" s="35" t="s">
        <v>8088</v>
      </c>
      <c r="BQ3077" s="33">
        <v>642.33000000000004</v>
      </c>
      <c r="BR3077" s="35" t="s">
        <v>8088</v>
      </c>
    </row>
    <row r="3078" spans="1:70" x14ac:dyDescent="0.3">
      <c r="A3078">
        <v>12111660</v>
      </c>
      <c r="B3078" t="s">
        <v>3461</v>
      </c>
      <c r="C3078" s="33">
        <v>830</v>
      </c>
      <c r="D3078">
        <v>410</v>
      </c>
      <c r="E3078">
        <v>94640</v>
      </c>
      <c r="H3078" s="33">
        <f t="shared" si="144"/>
        <v>332</v>
      </c>
      <c r="I3078" s="34">
        <f t="shared" si="142"/>
        <v>8.44</v>
      </c>
      <c r="J3078" s="34">
        <f t="shared" si="143"/>
        <v>746.37767002752798</v>
      </c>
      <c r="L3078" s="33">
        <v>717.81886560260796</v>
      </c>
      <c r="M3078" s="35" t="s">
        <v>8088</v>
      </c>
      <c r="O3078" s="33">
        <v>746.37767002752798</v>
      </c>
      <c r="P3078" s="35" t="s">
        <v>8088</v>
      </c>
      <c r="R3078" s="33">
        <v>667.23186590121588</v>
      </c>
      <c r="S3078" s="35" t="s">
        <v>8088</v>
      </c>
      <c r="U3078" s="33">
        <v>555.09999999999991</v>
      </c>
      <c r="V3078" s="35" t="s">
        <v>8088</v>
      </c>
      <c r="X3078" s="33">
        <v>44.5</v>
      </c>
      <c r="Y3078" s="35" t="s">
        <v>8088</v>
      </c>
      <c r="AA3078" s="33">
        <v>555.09999999999991</v>
      </c>
      <c r="AB3078" s="35" t="s">
        <v>8088</v>
      </c>
      <c r="AD3078" s="33">
        <v>372.71</v>
      </c>
      <c r="AE3078" s="35" t="s">
        <v>8088</v>
      </c>
      <c r="AG3078" s="33">
        <v>168.14132719999998</v>
      </c>
      <c r="AH3078" s="35" t="s">
        <v>8088</v>
      </c>
      <c r="AJ3078" s="33">
        <v>168.14132719999998</v>
      </c>
      <c r="AK3078" s="35" t="s">
        <v>8088</v>
      </c>
      <c r="AM3078" s="33">
        <v>168.14132719999998</v>
      </c>
      <c r="AN3078" s="35" t="s">
        <v>8088</v>
      </c>
      <c r="AP3078" s="33">
        <v>168.14132719999998</v>
      </c>
      <c r="AQ3078" s="35" t="s">
        <v>8088</v>
      </c>
      <c r="AS3078" s="33">
        <v>168.14132719999998</v>
      </c>
      <c r="AT3078" s="35" t="s">
        <v>8088</v>
      </c>
      <c r="AV3078" s="33">
        <v>168.14132719999998</v>
      </c>
      <c r="AW3078" s="35" t="s">
        <v>8088</v>
      </c>
      <c r="AY3078" s="33">
        <v>168.14132719999998</v>
      </c>
      <c r="AZ3078" s="35" t="s">
        <v>8088</v>
      </c>
      <c r="BB3078" s="33">
        <v>8.44</v>
      </c>
      <c r="BC3078" s="35" t="s">
        <v>8088</v>
      </c>
      <c r="BE3078" s="33">
        <v>8.44</v>
      </c>
      <c r="BF3078" s="35" t="s">
        <v>8088</v>
      </c>
      <c r="BH3078" s="33">
        <v>140.85589199999998</v>
      </c>
      <c r="BI3078" s="35" t="s">
        <v>8088</v>
      </c>
      <c r="BK3078" s="33">
        <v>140.85589199999998</v>
      </c>
      <c r="BL3078" s="35" t="s">
        <v>8088</v>
      </c>
      <c r="BN3078" s="33">
        <f>_xlfn.XLOOKUP(E3078,'[2]Charge Level Data'!$E:$E,'[2]Charge Level Data'!$BN:$BN,"N/A")</f>
        <v>140.85589199999998</v>
      </c>
      <c r="BO3078" s="35" t="s">
        <v>8088</v>
      </c>
      <c r="BQ3078" s="33">
        <v>642.33000000000004</v>
      </c>
      <c r="BR3078" s="35" t="s">
        <v>8088</v>
      </c>
    </row>
    <row r="3079" spans="1:70" x14ac:dyDescent="0.3">
      <c r="A3079">
        <v>5245796</v>
      </c>
      <c r="B3079" t="s">
        <v>3464</v>
      </c>
      <c r="C3079" s="33">
        <v>830</v>
      </c>
      <c r="D3079">
        <v>410</v>
      </c>
      <c r="E3079">
        <v>94664</v>
      </c>
      <c r="H3079" s="33">
        <f t="shared" si="144"/>
        <v>332</v>
      </c>
      <c r="I3079" s="34">
        <f t="shared" ref="I3079:I3142" si="145">MIN(L3079:BR3079)</f>
        <v>10.119999999999999</v>
      </c>
      <c r="J3079" s="34">
        <f t="shared" ref="J3079:J3142" si="146">MAX(L3079:BR3079)</f>
        <v>746.37767002752798</v>
      </c>
      <c r="L3079" s="33">
        <v>717.81886560260796</v>
      </c>
      <c r="M3079" s="35" t="s">
        <v>8088</v>
      </c>
      <c r="O3079" s="33">
        <v>746.37767002752798</v>
      </c>
      <c r="P3079" s="35" t="s">
        <v>8088</v>
      </c>
      <c r="R3079" s="33">
        <v>667.23186590121588</v>
      </c>
      <c r="S3079" s="35" t="s">
        <v>8088</v>
      </c>
      <c r="U3079" s="33">
        <v>555.09999999999991</v>
      </c>
      <c r="V3079" s="35" t="s">
        <v>8088</v>
      </c>
      <c r="X3079" s="33">
        <v>66.959999999999994</v>
      </c>
      <c r="Y3079" s="35" t="s">
        <v>8088</v>
      </c>
      <c r="AA3079" s="33">
        <v>555.09999999999991</v>
      </c>
      <c r="AB3079" s="35" t="s">
        <v>8088</v>
      </c>
      <c r="AD3079" s="33">
        <v>372.71</v>
      </c>
      <c r="AE3079" s="35" t="s">
        <v>8088</v>
      </c>
      <c r="AG3079" s="33">
        <v>168.14132719999998</v>
      </c>
      <c r="AH3079" s="35" t="s">
        <v>8088</v>
      </c>
      <c r="AJ3079" s="33">
        <v>168.14132719999998</v>
      </c>
      <c r="AK3079" s="35" t="s">
        <v>8088</v>
      </c>
      <c r="AM3079" s="33">
        <v>168.14132719999998</v>
      </c>
      <c r="AN3079" s="35" t="s">
        <v>8088</v>
      </c>
      <c r="AP3079" s="33">
        <v>168.14132719999998</v>
      </c>
      <c r="AQ3079" s="35" t="s">
        <v>8088</v>
      </c>
      <c r="AS3079" s="33">
        <v>168.14132719999998</v>
      </c>
      <c r="AT3079" s="35" t="s">
        <v>8088</v>
      </c>
      <c r="AV3079" s="33">
        <v>168.14132719999998</v>
      </c>
      <c r="AW3079" s="35" t="s">
        <v>8088</v>
      </c>
      <c r="AY3079" s="33">
        <v>168.14132719999998</v>
      </c>
      <c r="AZ3079" s="35" t="s">
        <v>8088</v>
      </c>
      <c r="BB3079" s="33">
        <v>10.119999999999999</v>
      </c>
      <c r="BC3079" s="35" t="s">
        <v>8088</v>
      </c>
      <c r="BE3079" s="33">
        <v>10.119999999999999</v>
      </c>
      <c r="BF3079" s="35" t="s">
        <v>8088</v>
      </c>
      <c r="BH3079" s="33">
        <v>28.213092</v>
      </c>
      <c r="BI3079" s="35" t="s">
        <v>8088</v>
      </c>
      <c r="BK3079" s="33">
        <v>28.213092</v>
      </c>
      <c r="BL3079" s="35" t="s">
        <v>8088</v>
      </c>
      <c r="BN3079" s="33">
        <f>_xlfn.XLOOKUP(E3079,'[2]Charge Level Data'!$E:$E,'[2]Charge Level Data'!$BN:$BN,"N/A")</f>
        <v>28.213092</v>
      </c>
      <c r="BO3079" s="35" t="s">
        <v>8088</v>
      </c>
      <c r="BQ3079" s="33">
        <v>642.33000000000004</v>
      </c>
      <c r="BR3079" s="35" t="s">
        <v>8088</v>
      </c>
    </row>
    <row r="3080" spans="1:70" x14ac:dyDescent="0.3">
      <c r="A3080">
        <v>6690653</v>
      </c>
      <c r="B3080" t="s">
        <v>3465</v>
      </c>
      <c r="C3080" s="33">
        <v>830</v>
      </c>
      <c r="D3080">
        <v>410</v>
      </c>
      <c r="E3080">
        <v>31720</v>
      </c>
      <c r="H3080" s="33">
        <f t="shared" si="144"/>
        <v>332</v>
      </c>
      <c r="I3080" s="34">
        <f t="shared" si="145"/>
        <v>2.4689729999999996</v>
      </c>
      <c r="J3080" s="34">
        <f t="shared" si="146"/>
        <v>746.37767002752798</v>
      </c>
      <c r="L3080" s="33">
        <v>717.81886560260796</v>
      </c>
      <c r="M3080" s="35" t="s">
        <v>8088</v>
      </c>
      <c r="O3080" s="33">
        <v>746.37767002752798</v>
      </c>
      <c r="P3080" s="35" t="s">
        <v>8088</v>
      </c>
      <c r="R3080" s="33">
        <v>667.23186590121588</v>
      </c>
      <c r="S3080" s="35" t="s">
        <v>8088</v>
      </c>
      <c r="U3080" s="33">
        <v>555.09999999999991</v>
      </c>
      <c r="V3080" s="35" t="s">
        <v>8088</v>
      </c>
      <c r="X3080" s="33">
        <v>436.15000000000003</v>
      </c>
      <c r="Y3080" s="35" t="s">
        <v>8088</v>
      </c>
      <c r="AA3080" s="33">
        <v>555.09999999999991</v>
      </c>
      <c r="AB3080" s="35" t="s">
        <v>8088</v>
      </c>
      <c r="AD3080" s="33">
        <v>372.71</v>
      </c>
      <c r="AE3080" s="35" t="s">
        <v>8088</v>
      </c>
      <c r="AG3080" s="33">
        <v>168.14132719999998</v>
      </c>
      <c r="AH3080" s="35" t="s">
        <v>8088</v>
      </c>
      <c r="AJ3080" s="33">
        <v>168.14132719999998</v>
      </c>
      <c r="AK3080" s="35" t="s">
        <v>8088</v>
      </c>
      <c r="AM3080" s="33">
        <v>168.14132719999998</v>
      </c>
      <c r="AN3080" s="35" t="s">
        <v>8088</v>
      </c>
      <c r="AP3080" s="33">
        <v>168.14132719999998</v>
      </c>
      <c r="AQ3080" s="35" t="s">
        <v>8088</v>
      </c>
      <c r="AS3080" s="33">
        <v>168.14132719999998</v>
      </c>
      <c r="AT3080" s="35" t="s">
        <v>8088</v>
      </c>
      <c r="AV3080" s="33">
        <v>168.14132719999998</v>
      </c>
      <c r="AW3080" s="35" t="s">
        <v>8088</v>
      </c>
      <c r="AY3080" s="33">
        <v>168.14132719999998</v>
      </c>
      <c r="AZ3080" s="35" t="s">
        <v>8088</v>
      </c>
      <c r="BB3080" s="33">
        <v>37.36</v>
      </c>
      <c r="BC3080" s="35" t="s">
        <v>8088</v>
      </c>
      <c r="BE3080" s="33">
        <v>37.36</v>
      </c>
      <c r="BF3080" s="35" t="s">
        <v>8088</v>
      </c>
      <c r="BH3080" s="33">
        <v>2.4689729999999996</v>
      </c>
      <c r="BI3080" s="35" t="s">
        <v>8088</v>
      </c>
      <c r="BK3080" s="33">
        <v>2.4689729999999996</v>
      </c>
      <c r="BL3080" s="35" t="s">
        <v>8088</v>
      </c>
      <c r="BN3080" s="33">
        <f>_xlfn.XLOOKUP(E3080,'[2]Charge Level Data'!$E:$E,'[2]Charge Level Data'!$BN:$BN,"N/A")</f>
        <v>2.4689729999999996</v>
      </c>
      <c r="BO3080" s="35" t="s">
        <v>8088</v>
      </c>
      <c r="BQ3080" s="33">
        <v>642.33000000000004</v>
      </c>
      <c r="BR3080" s="35" t="s">
        <v>8088</v>
      </c>
    </row>
    <row r="3081" spans="1:70" x14ac:dyDescent="0.3">
      <c r="A3081">
        <v>2678299</v>
      </c>
      <c r="B3081" t="s">
        <v>3477</v>
      </c>
      <c r="C3081" s="33">
        <v>830</v>
      </c>
      <c r="D3081">
        <v>410</v>
      </c>
      <c r="E3081">
        <v>94660</v>
      </c>
      <c r="H3081" s="33">
        <f t="shared" si="144"/>
        <v>332</v>
      </c>
      <c r="I3081" s="34">
        <f t="shared" si="145"/>
        <v>25.55</v>
      </c>
      <c r="J3081" s="34">
        <f t="shared" si="146"/>
        <v>746.37767002752798</v>
      </c>
      <c r="L3081" s="33">
        <v>717.81886560260796</v>
      </c>
      <c r="M3081" s="35" t="s">
        <v>8088</v>
      </c>
      <c r="O3081" s="33">
        <v>746.37767002752798</v>
      </c>
      <c r="P3081" s="35" t="s">
        <v>8088</v>
      </c>
      <c r="R3081" s="33">
        <v>667.23186590121588</v>
      </c>
      <c r="S3081" s="35" t="s">
        <v>8088</v>
      </c>
      <c r="U3081" s="33">
        <v>555.09999999999991</v>
      </c>
      <c r="V3081" s="35" t="s">
        <v>8088</v>
      </c>
      <c r="X3081" s="33">
        <v>354.42</v>
      </c>
      <c r="Y3081" s="35" t="s">
        <v>8088</v>
      </c>
      <c r="AA3081" s="33">
        <v>555.09999999999991</v>
      </c>
      <c r="AB3081" s="35" t="s">
        <v>8088</v>
      </c>
      <c r="AD3081" s="33">
        <v>372.71</v>
      </c>
      <c r="AE3081" s="35" t="s">
        <v>8088</v>
      </c>
      <c r="AG3081" s="33">
        <v>168.14132719999998</v>
      </c>
      <c r="AH3081" s="35" t="s">
        <v>8088</v>
      </c>
      <c r="AJ3081" s="33">
        <v>168.14132719999998</v>
      </c>
      <c r="AK3081" s="35" t="s">
        <v>8088</v>
      </c>
      <c r="AM3081" s="33">
        <v>168.14132719999998</v>
      </c>
      <c r="AN3081" s="35" t="s">
        <v>8088</v>
      </c>
      <c r="AP3081" s="33">
        <v>168.14132719999998</v>
      </c>
      <c r="AQ3081" s="35" t="s">
        <v>8088</v>
      </c>
      <c r="AS3081" s="33">
        <v>168.14132719999998</v>
      </c>
      <c r="AT3081" s="35" t="s">
        <v>8088</v>
      </c>
      <c r="AV3081" s="33">
        <v>168.14132719999998</v>
      </c>
      <c r="AW3081" s="35" t="s">
        <v>8088</v>
      </c>
      <c r="AY3081" s="33">
        <v>168.14132719999998</v>
      </c>
      <c r="AZ3081" s="35" t="s">
        <v>8088</v>
      </c>
      <c r="BB3081" s="33">
        <v>25.55</v>
      </c>
      <c r="BC3081" s="35" t="s">
        <v>8088</v>
      </c>
      <c r="BE3081" s="33">
        <v>25.55</v>
      </c>
      <c r="BF3081" s="35" t="s">
        <v>8088</v>
      </c>
      <c r="BH3081" s="33">
        <v>174.64218299999999</v>
      </c>
      <c r="BI3081" s="35" t="s">
        <v>8088</v>
      </c>
      <c r="BK3081" s="33">
        <v>174.64218299999999</v>
      </c>
      <c r="BL3081" s="35" t="s">
        <v>8088</v>
      </c>
      <c r="BN3081" s="33">
        <f>_xlfn.XLOOKUP(E3081,'[2]Charge Level Data'!$E:$E,'[2]Charge Level Data'!$BN:$BN,"N/A")</f>
        <v>174.64218299999999</v>
      </c>
      <c r="BO3081" s="35" t="s">
        <v>8088</v>
      </c>
      <c r="BQ3081" s="33">
        <v>642.33000000000004</v>
      </c>
      <c r="BR3081" s="35" t="s">
        <v>8088</v>
      </c>
    </row>
    <row r="3082" spans="1:70" x14ac:dyDescent="0.3">
      <c r="A3082">
        <v>8365858</v>
      </c>
      <c r="B3082" t="s">
        <v>3478</v>
      </c>
      <c r="C3082" s="33">
        <v>830</v>
      </c>
      <c r="D3082">
        <v>410</v>
      </c>
      <c r="E3082">
        <v>94660</v>
      </c>
      <c r="H3082" s="33">
        <f t="shared" si="144"/>
        <v>332</v>
      </c>
      <c r="I3082" s="34">
        <f t="shared" si="145"/>
        <v>25.55</v>
      </c>
      <c r="J3082" s="34">
        <f t="shared" si="146"/>
        <v>746.37767002752798</v>
      </c>
      <c r="L3082" s="33">
        <v>717.81886560260796</v>
      </c>
      <c r="M3082" s="35" t="s">
        <v>8088</v>
      </c>
      <c r="O3082" s="33">
        <v>746.37767002752798</v>
      </c>
      <c r="P3082" s="35" t="s">
        <v>8088</v>
      </c>
      <c r="R3082" s="33">
        <v>667.23186590121588</v>
      </c>
      <c r="S3082" s="35" t="s">
        <v>8088</v>
      </c>
      <c r="U3082" s="33">
        <v>555.09999999999991</v>
      </c>
      <c r="V3082" s="35" t="s">
        <v>8088</v>
      </c>
      <c r="X3082" s="33">
        <v>354.42</v>
      </c>
      <c r="Y3082" s="35" t="s">
        <v>8088</v>
      </c>
      <c r="AA3082" s="33">
        <v>555.09999999999991</v>
      </c>
      <c r="AB3082" s="35" t="s">
        <v>8088</v>
      </c>
      <c r="AD3082" s="33">
        <v>372.71</v>
      </c>
      <c r="AE3082" s="35" t="s">
        <v>8088</v>
      </c>
      <c r="AG3082" s="33">
        <v>168.14132719999998</v>
      </c>
      <c r="AH3082" s="35" t="s">
        <v>8088</v>
      </c>
      <c r="AJ3082" s="33">
        <v>168.14132719999998</v>
      </c>
      <c r="AK3082" s="35" t="s">
        <v>8088</v>
      </c>
      <c r="AM3082" s="33">
        <v>168.14132719999998</v>
      </c>
      <c r="AN3082" s="35" t="s">
        <v>8088</v>
      </c>
      <c r="AP3082" s="33">
        <v>168.14132719999998</v>
      </c>
      <c r="AQ3082" s="35" t="s">
        <v>8088</v>
      </c>
      <c r="AS3082" s="33">
        <v>168.14132719999998</v>
      </c>
      <c r="AT3082" s="35" t="s">
        <v>8088</v>
      </c>
      <c r="AV3082" s="33">
        <v>168.14132719999998</v>
      </c>
      <c r="AW3082" s="35" t="s">
        <v>8088</v>
      </c>
      <c r="AY3082" s="33">
        <v>168.14132719999998</v>
      </c>
      <c r="AZ3082" s="35" t="s">
        <v>8088</v>
      </c>
      <c r="BB3082" s="33">
        <v>25.55</v>
      </c>
      <c r="BC3082" s="35" t="s">
        <v>8088</v>
      </c>
      <c r="BE3082" s="33">
        <v>25.55</v>
      </c>
      <c r="BF3082" s="35" t="s">
        <v>8088</v>
      </c>
      <c r="BH3082" s="33">
        <v>174.64218299999999</v>
      </c>
      <c r="BI3082" s="35" t="s">
        <v>8088</v>
      </c>
      <c r="BK3082" s="33">
        <v>174.64218299999999</v>
      </c>
      <c r="BL3082" s="35" t="s">
        <v>8088</v>
      </c>
      <c r="BN3082" s="33">
        <f>_xlfn.XLOOKUP(E3082,'[2]Charge Level Data'!$E:$E,'[2]Charge Level Data'!$BN:$BN,"N/A")</f>
        <v>174.64218299999999</v>
      </c>
      <c r="BO3082" s="35" t="s">
        <v>8088</v>
      </c>
      <c r="BQ3082" s="33">
        <v>642.33000000000004</v>
      </c>
      <c r="BR3082" s="35" t="s">
        <v>8088</v>
      </c>
    </row>
    <row r="3083" spans="1:70" x14ac:dyDescent="0.3">
      <c r="A3083">
        <v>12111659</v>
      </c>
      <c r="B3083" t="s">
        <v>3480</v>
      </c>
      <c r="C3083" s="33">
        <v>830</v>
      </c>
      <c r="D3083">
        <v>410</v>
      </c>
      <c r="E3083">
        <v>94640</v>
      </c>
      <c r="H3083" s="33">
        <f t="shared" si="144"/>
        <v>332</v>
      </c>
      <c r="I3083" s="34">
        <f t="shared" si="145"/>
        <v>8.44</v>
      </c>
      <c r="J3083" s="34">
        <f t="shared" si="146"/>
        <v>746.37767002752798</v>
      </c>
      <c r="L3083" s="33">
        <v>717.81886560260796</v>
      </c>
      <c r="M3083" s="35" t="s">
        <v>8088</v>
      </c>
      <c r="O3083" s="33">
        <v>746.37767002752798</v>
      </c>
      <c r="P3083" s="35" t="s">
        <v>8088</v>
      </c>
      <c r="R3083" s="33">
        <v>667.23186590121588</v>
      </c>
      <c r="S3083" s="35" t="s">
        <v>8088</v>
      </c>
      <c r="U3083" s="33">
        <v>555.09999999999991</v>
      </c>
      <c r="V3083" s="35" t="s">
        <v>8088</v>
      </c>
      <c r="X3083" s="33">
        <v>44.5</v>
      </c>
      <c r="Y3083" s="35" t="s">
        <v>8088</v>
      </c>
      <c r="AA3083" s="33">
        <v>555.09999999999991</v>
      </c>
      <c r="AB3083" s="35" t="s">
        <v>8088</v>
      </c>
      <c r="AD3083" s="33">
        <v>372.71</v>
      </c>
      <c r="AE3083" s="35" t="s">
        <v>8088</v>
      </c>
      <c r="AG3083" s="33">
        <v>168.14132719999998</v>
      </c>
      <c r="AH3083" s="35" t="s">
        <v>8088</v>
      </c>
      <c r="AJ3083" s="33">
        <v>168.14132719999998</v>
      </c>
      <c r="AK3083" s="35" t="s">
        <v>8088</v>
      </c>
      <c r="AM3083" s="33">
        <v>168.14132719999998</v>
      </c>
      <c r="AN3083" s="35" t="s">
        <v>8088</v>
      </c>
      <c r="AP3083" s="33">
        <v>168.14132719999998</v>
      </c>
      <c r="AQ3083" s="35" t="s">
        <v>8088</v>
      </c>
      <c r="AS3083" s="33">
        <v>168.14132719999998</v>
      </c>
      <c r="AT3083" s="35" t="s">
        <v>8088</v>
      </c>
      <c r="AV3083" s="33">
        <v>168.14132719999998</v>
      </c>
      <c r="AW3083" s="35" t="s">
        <v>8088</v>
      </c>
      <c r="AY3083" s="33">
        <v>168.14132719999998</v>
      </c>
      <c r="AZ3083" s="35" t="s">
        <v>8088</v>
      </c>
      <c r="BB3083" s="33">
        <v>8.44</v>
      </c>
      <c r="BC3083" s="35" t="s">
        <v>8088</v>
      </c>
      <c r="BE3083" s="33">
        <v>8.44</v>
      </c>
      <c r="BF3083" s="35" t="s">
        <v>8088</v>
      </c>
      <c r="BH3083" s="33">
        <v>140.85589199999998</v>
      </c>
      <c r="BI3083" s="35" t="s">
        <v>8088</v>
      </c>
      <c r="BK3083" s="33">
        <v>140.85589199999998</v>
      </c>
      <c r="BL3083" s="35" t="s">
        <v>8088</v>
      </c>
      <c r="BN3083" s="33">
        <f>_xlfn.XLOOKUP(E3083,'[2]Charge Level Data'!$E:$E,'[2]Charge Level Data'!$BN:$BN,"N/A")</f>
        <v>140.85589199999998</v>
      </c>
      <c r="BO3083" s="35" t="s">
        <v>8088</v>
      </c>
      <c r="BQ3083" s="33">
        <v>642.33000000000004</v>
      </c>
      <c r="BR3083" s="35" t="s">
        <v>8088</v>
      </c>
    </row>
    <row r="3084" spans="1:70" x14ac:dyDescent="0.3">
      <c r="A3084">
        <v>10623297</v>
      </c>
      <c r="B3084" t="s">
        <v>2088</v>
      </c>
      <c r="C3084" s="33">
        <v>830</v>
      </c>
      <c r="D3084">
        <v>300</v>
      </c>
      <c r="E3084">
        <v>81270</v>
      </c>
      <c r="H3084" s="33">
        <f t="shared" si="144"/>
        <v>332</v>
      </c>
      <c r="I3084" s="34">
        <f t="shared" si="145"/>
        <v>0</v>
      </c>
      <c r="J3084" s="34">
        <f t="shared" si="146"/>
        <v>652.86</v>
      </c>
      <c r="L3084" s="33">
        <v>559.45359283999994</v>
      </c>
      <c r="M3084" s="35" t="s">
        <v>8088</v>
      </c>
      <c r="O3084" s="33">
        <v>490.67605354</v>
      </c>
      <c r="P3084" s="35" t="s">
        <v>8088</v>
      </c>
      <c r="R3084" s="33">
        <v>447.38879359999999</v>
      </c>
      <c r="S3084" s="35" t="s">
        <v>8088</v>
      </c>
      <c r="U3084" s="33">
        <v>0</v>
      </c>
      <c r="V3084" s="35" t="s">
        <v>8088</v>
      </c>
      <c r="X3084" s="33">
        <v>443.3</v>
      </c>
      <c r="Y3084" s="35" t="s">
        <v>8088</v>
      </c>
      <c r="AA3084" s="33">
        <v>564.19999999999993</v>
      </c>
      <c r="AB3084" s="35" t="s">
        <v>8088</v>
      </c>
      <c r="AD3084" s="33">
        <v>378.82</v>
      </c>
      <c r="AE3084" s="35" t="s">
        <v>8088</v>
      </c>
      <c r="AG3084" s="33">
        <v>91.66</v>
      </c>
      <c r="AH3084" s="35" t="s">
        <v>8088</v>
      </c>
      <c r="AJ3084" s="33">
        <v>91.66</v>
      </c>
      <c r="AK3084" s="35" t="s">
        <v>8088</v>
      </c>
      <c r="AM3084" s="33">
        <v>91.66</v>
      </c>
      <c r="AN3084" s="35" t="s">
        <v>8088</v>
      </c>
      <c r="AP3084" s="33">
        <v>91.66</v>
      </c>
      <c r="AQ3084" s="35" t="s">
        <v>8088</v>
      </c>
      <c r="AS3084" s="33">
        <v>91.66</v>
      </c>
      <c r="AT3084" s="35" t="s">
        <v>8088</v>
      </c>
      <c r="AV3084" s="33">
        <v>91.66</v>
      </c>
      <c r="AW3084" s="35" t="s">
        <v>8088</v>
      </c>
      <c r="AY3084" s="33">
        <v>91.66</v>
      </c>
      <c r="AZ3084" s="35" t="s">
        <v>8088</v>
      </c>
      <c r="BB3084" s="33">
        <v>82.49</v>
      </c>
      <c r="BC3084" s="35" t="s">
        <v>8088</v>
      </c>
      <c r="BE3084" s="33">
        <v>82.49</v>
      </c>
      <c r="BF3084" s="35" t="s">
        <v>8088</v>
      </c>
      <c r="BH3084" s="33">
        <v>98.313587999999996</v>
      </c>
      <c r="BI3084" s="35" t="s">
        <v>8088</v>
      </c>
      <c r="BK3084" s="33">
        <v>98.313587999999996</v>
      </c>
      <c r="BL3084" s="35" t="s">
        <v>8088</v>
      </c>
      <c r="BN3084" s="33">
        <f>_xlfn.XLOOKUP(E3084,'[2]Charge Level Data'!$E:$E,'[2]Charge Level Data'!$BN:$BN,"N/A")</f>
        <v>98.313587999999996</v>
      </c>
      <c r="BO3084" s="35" t="s">
        <v>8088</v>
      </c>
      <c r="BQ3084" s="33">
        <v>652.86</v>
      </c>
      <c r="BR3084" s="35" t="s">
        <v>8088</v>
      </c>
    </row>
    <row r="3085" spans="1:70" x14ac:dyDescent="0.3">
      <c r="A3085">
        <v>8632105</v>
      </c>
      <c r="B3085" t="s">
        <v>1102</v>
      </c>
      <c r="C3085" s="33">
        <v>825</v>
      </c>
      <c r="D3085">
        <v>272</v>
      </c>
      <c r="E3085" t="s">
        <v>7905</v>
      </c>
      <c r="H3085" s="33">
        <f t="shared" si="144"/>
        <v>330</v>
      </c>
      <c r="I3085" s="34">
        <f t="shared" si="145"/>
        <v>0</v>
      </c>
      <c r="J3085" s="34">
        <f t="shared" si="146"/>
        <v>3007.53</v>
      </c>
      <c r="L3085" s="33">
        <v>0</v>
      </c>
      <c r="M3085" s="35" t="s">
        <v>8088</v>
      </c>
      <c r="O3085" s="33">
        <v>0</v>
      </c>
      <c r="P3085" s="35" t="s">
        <v>8088</v>
      </c>
      <c r="R3085" s="33">
        <v>0</v>
      </c>
      <c r="S3085" s="35" t="s">
        <v>8088</v>
      </c>
      <c r="U3085" s="33">
        <v>2599.1</v>
      </c>
      <c r="V3085" s="35" t="s">
        <v>8088</v>
      </c>
      <c r="X3085" s="33">
        <v>2042.15</v>
      </c>
      <c r="Y3085" s="35" t="s">
        <v>8088</v>
      </c>
      <c r="AA3085" s="33">
        <v>2599.1</v>
      </c>
      <c r="AB3085" s="35" t="s">
        <v>8088</v>
      </c>
      <c r="AD3085" s="33">
        <v>1745.11</v>
      </c>
      <c r="AE3085" s="35" t="s">
        <v>8088</v>
      </c>
      <c r="AG3085" s="33">
        <v>0</v>
      </c>
      <c r="AH3085" s="35" t="s">
        <v>8088</v>
      </c>
      <c r="AJ3085" s="33">
        <v>0</v>
      </c>
      <c r="AK3085" s="35" t="s">
        <v>8088</v>
      </c>
      <c r="AM3085" s="33">
        <v>0</v>
      </c>
      <c r="AN3085" s="35" t="s">
        <v>8088</v>
      </c>
      <c r="AP3085" s="33">
        <v>0</v>
      </c>
      <c r="AQ3085" s="35" t="s">
        <v>8088</v>
      </c>
      <c r="AS3085" s="33">
        <v>0</v>
      </c>
      <c r="AT3085" s="35" t="s">
        <v>8088</v>
      </c>
      <c r="AV3085" s="33">
        <v>0</v>
      </c>
      <c r="AW3085" s="35" t="s">
        <v>8088</v>
      </c>
      <c r="AY3085" s="33">
        <v>0</v>
      </c>
      <c r="AZ3085" s="35" t="s">
        <v>8088</v>
      </c>
      <c r="BB3085" s="33">
        <v>0</v>
      </c>
      <c r="BC3085" s="35" t="s">
        <v>8088</v>
      </c>
      <c r="BE3085" s="33">
        <v>0</v>
      </c>
      <c r="BF3085" s="35" t="s">
        <v>8088</v>
      </c>
      <c r="BH3085" s="33">
        <v>22.430325</v>
      </c>
      <c r="BI3085" s="35" t="s">
        <v>8088</v>
      </c>
      <c r="BK3085" s="33">
        <v>22.430325</v>
      </c>
      <c r="BL3085" s="35" t="s">
        <v>8088</v>
      </c>
      <c r="BN3085" s="33">
        <f>_xlfn.XLOOKUP(E3085,'[2]Charge Level Data'!$E:$E,'[2]Charge Level Data'!$BN:$BN,"N/A")</f>
        <v>22.430325</v>
      </c>
      <c r="BO3085" s="35" t="s">
        <v>8088</v>
      </c>
      <c r="BQ3085" s="33">
        <v>3007.53</v>
      </c>
      <c r="BR3085" s="35" t="s">
        <v>8088</v>
      </c>
    </row>
    <row r="3086" spans="1:70" x14ac:dyDescent="0.3">
      <c r="A3086">
        <v>13011235</v>
      </c>
      <c r="B3086" t="s">
        <v>6489</v>
      </c>
      <c r="C3086" s="33">
        <v>824.04</v>
      </c>
      <c r="D3086">
        <v>278</v>
      </c>
      <c r="E3086" t="s">
        <v>7849</v>
      </c>
      <c r="H3086" s="33">
        <f t="shared" si="144"/>
        <v>329.61599999999999</v>
      </c>
      <c r="I3086" s="34">
        <f t="shared" si="145"/>
        <v>0</v>
      </c>
      <c r="J3086" s="34">
        <f t="shared" si="146"/>
        <v>389.61</v>
      </c>
      <c r="L3086" s="33">
        <v>0</v>
      </c>
      <c r="M3086" s="35" t="s">
        <v>8088</v>
      </c>
      <c r="O3086" s="33">
        <v>0</v>
      </c>
      <c r="P3086" s="35" t="s">
        <v>8088</v>
      </c>
      <c r="R3086" s="33">
        <v>0</v>
      </c>
      <c r="S3086" s="35" t="s">
        <v>8088</v>
      </c>
      <c r="U3086" s="33">
        <v>336.7</v>
      </c>
      <c r="V3086" s="35" t="s">
        <v>8088</v>
      </c>
      <c r="X3086" s="33">
        <v>264.55</v>
      </c>
      <c r="Y3086" s="35" t="s">
        <v>8088</v>
      </c>
      <c r="AA3086" s="33">
        <v>336.7</v>
      </c>
      <c r="AB3086" s="35" t="s">
        <v>8088</v>
      </c>
      <c r="AD3086" s="33">
        <v>226.07</v>
      </c>
      <c r="AE3086" s="35" t="s">
        <v>8088</v>
      </c>
      <c r="AG3086" s="33">
        <v>0</v>
      </c>
      <c r="AH3086" s="35" t="s">
        <v>8088</v>
      </c>
      <c r="AJ3086" s="33">
        <v>0</v>
      </c>
      <c r="AK3086" s="35" t="s">
        <v>8088</v>
      </c>
      <c r="AM3086" s="33">
        <v>0</v>
      </c>
      <c r="AN3086" s="35" t="s">
        <v>8088</v>
      </c>
      <c r="AP3086" s="33">
        <v>0</v>
      </c>
      <c r="AQ3086" s="35" t="s">
        <v>8088</v>
      </c>
      <c r="AS3086" s="33">
        <v>0</v>
      </c>
      <c r="AT3086" s="35" t="s">
        <v>8088</v>
      </c>
      <c r="AV3086" s="33">
        <v>0</v>
      </c>
      <c r="AW3086" s="35" t="s">
        <v>8088</v>
      </c>
      <c r="AY3086" s="33">
        <v>0</v>
      </c>
      <c r="AZ3086" s="35" t="s">
        <v>8088</v>
      </c>
      <c r="BB3086" s="33">
        <v>0</v>
      </c>
      <c r="BC3086" s="35" t="s">
        <v>8088</v>
      </c>
      <c r="BE3086" s="33">
        <v>0</v>
      </c>
      <c r="BF3086" s="35" t="s">
        <v>8088</v>
      </c>
      <c r="BH3086" s="33">
        <v>22.430325</v>
      </c>
      <c r="BI3086" s="35" t="s">
        <v>8088</v>
      </c>
      <c r="BK3086" s="33">
        <v>22.430325</v>
      </c>
      <c r="BL3086" s="35" t="s">
        <v>8088</v>
      </c>
      <c r="BN3086" s="33">
        <f>_xlfn.XLOOKUP(E3086,'[2]Charge Level Data'!$E:$E,'[2]Charge Level Data'!$BN:$BN,"N/A")</f>
        <v>22.430325</v>
      </c>
      <c r="BO3086" s="35" t="s">
        <v>8088</v>
      </c>
      <c r="BQ3086" s="33">
        <v>389.61</v>
      </c>
      <c r="BR3086" s="35" t="s">
        <v>8088</v>
      </c>
    </row>
    <row r="3087" spans="1:70" x14ac:dyDescent="0.3">
      <c r="A3087">
        <v>8189397</v>
      </c>
      <c r="B3087" t="s">
        <v>1980</v>
      </c>
      <c r="C3087" s="33">
        <v>823</v>
      </c>
      <c r="D3087">
        <v>300</v>
      </c>
      <c r="E3087">
        <v>81256</v>
      </c>
      <c r="H3087" s="33">
        <f t="shared" si="144"/>
        <v>329.20000000000005</v>
      </c>
      <c r="I3087" s="34">
        <f t="shared" si="145"/>
        <v>0</v>
      </c>
      <c r="J3087" s="34">
        <f t="shared" si="146"/>
        <v>630.18000000000006</v>
      </c>
      <c r="L3087" s="33">
        <v>398.92959664</v>
      </c>
      <c r="M3087" s="35" t="s">
        <v>8088</v>
      </c>
      <c r="O3087" s="33">
        <v>349.88639383999998</v>
      </c>
      <c r="P3087" s="35" t="s">
        <v>8088</v>
      </c>
      <c r="R3087" s="33">
        <v>319.01954560000001</v>
      </c>
      <c r="S3087" s="35" t="s">
        <v>8088</v>
      </c>
      <c r="U3087" s="33">
        <v>0</v>
      </c>
      <c r="V3087" s="35" t="s">
        <v>8088</v>
      </c>
      <c r="X3087" s="33">
        <v>427.90000000000003</v>
      </c>
      <c r="Y3087" s="35" t="s">
        <v>8088</v>
      </c>
      <c r="AA3087" s="33">
        <v>544.59999999999991</v>
      </c>
      <c r="AB3087" s="35" t="s">
        <v>8088</v>
      </c>
      <c r="AD3087" s="33">
        <v>365.65999999999997</v>
      </c>
      <c r="AE3087" s="35" t="s">
        <v>8088</v>
      </c>
      <c r="AG3087" s="33">
        <v>65.36</v>
      </c>
      <c r="AH3087" s="35" t="s">
        <v>8088</v>
      </c>
      <c r="AJ3087" s="33">
        <v>65.36</v>
      </c>
      <c r="AK3087" s="35" t="s">
        <v>8088</v>
      </c>
      <c r="AM3087" s="33">
        <v>65.36</v>
      </c>
      <c r="AN3087" s="35" t="s">
        <v>8088</v>
      </c>
      <c r="AP3087" s="33">
        <v>65.36</v>
      </c>
      <c r="AQ3087" s="35" t="s">
        <v>8088</v>
      </c>
      <c r="AS3087" s="33">
        <v>65.36</v>
      </c>
      <c r="AT3087" s="35" t="s">
        <v>8088</v>
      </c>
      <c r="AV3087" s="33">
        <v>65.36</v>
      </c>
      <c r="AW3087" s="35" t="s">
        <v>8088</v>
      </c>
      <c r="AY3087" s="33">
        <v>65.36</v>
      </c>
      <c r="AZ3087" s="35" t="s">
        <v>8088</v>
      </c>
      <c r="BB3087" s="33">
        <v>58.82</v>
      </c>
      <c r="BC3087" s="35" t="s">
        <v>8088</v>
      </c>
      <c r="BE3087" s="33">
        <v>58.82</v>
      </c>
      <c r="BF3087" s="35" t="s">
        <v>8088</v>
      </c>
      <c r="BH3087" s="33">
        <v>98.313587999999996</v>
      </c>
      <c r="BI3087" s="35" t="s">
        <v>8088</v>
      </c>
      <c r="BK3087" s="33">
        <v>98.313587999999996</v>
      </c>
      <c r="BL3087" s="35" t="s">
        <v>8088</v>
      </c>
      <c r="BN3087" s="33">
        <f>_xlfn.XLOOKUP(E3087,'[2]Charge Level Data'!$E:$E,'[2]Charge Level Data'!$BN:$BN,"N/A")</f>
        <v>98.313587999999996</v>
      </c>
      <c r="BO3087" s="35" t="s">
        <v>8088</v>
      </c>
      <c r="BQ3087" s="33">
        <v>630.18000000000006</v>
      </c>
      <c r="BR3087" s="35" t="s">
        <v>8088</v>
      </c>
    </row>
    <row r="3088" spans="1:70" x14ac:dyDescent="0.3">
      <c r="A3088">
        <v>13027031</v>
      </c>
      <c r="B3088" t="s">
        <v>5373</v>
      </c>
      <c r="C3088" s="33">
        <v>822.6</v>
      </c>
      <c r="D3088">
        <v>272</v>
      </c>
      <c r="E3088">
        <v>0</v>
      </c>
      <c r="H3088" s="33">
        <f t="shared" si="144"/>
        <v>329.04</v>
      </c>
      <c r="I3088" s="34">
        <f t="shared" si="145"/>
        <v>0</v>
      </c>
      <c r="J3088" s="34">
        <f t="shared" si="146"/>
        <v>0</v>
      </c>
      <c r="L3088" s="33" t="s">
        <v>8089</v>
      </c>
      <c r="M3088" s="35" t="s">
        <v>8088</v>
      </c>
      <c r="O3088" s="33" t="s">
        <v>8089</v>
      </c>
      <c r="P3088" s="35" t="s">
        <v>8088</v>
      </c>
      <c r="R3088" s="33" t="s">
        <v>8089</v>
      </c>
      <c r="S3088" s="35" t="s">
        <v>8088</v>
      </c>
      <c r="U3088" s="33" t="s">
        <v>8089</v>
      </c>
      <c r="V3088" s="35" t="s">
        <v>8088</v>
      </c>
      <c r="X3088" s="33" t="s">
        <v>8089</v>
      </c>
      <c r="Y3088" s="35" t="s">
        <v>8088</v>
      </c>
      <c r="AA3088" s="33" t="s">
        <v>8089</v>
      </c>
      <c r="AB3088" s="35" t="s">
        <v>8088</v>
      </c>
      <c r="AD3088" s="33" t="s">
        <v>8089</v>
      </c>
      <c r="AE3088" s="35" t="s">
        <v>8088</v>
      </c>
      <c r="AG3088" s="33" t="s">
        <v>8089</v>
      </c>
      <c r="AH3088" s="35" t="s">
        <v>8088</v>
      </c>
      <c r="AJ3088" s="33" t="s">
        <v>8089</v>
      </c>
      <c r="AK3088" s="35" t="s">
        <v>8088</v>
      </c>
      <c r="AM3088" s="33" t="s">
        <v>8089</v>
      </c>
      <c r="AN3088" s="35" t="s">
        <v>8088</v>
      </c>
      <c r="AP3088" s="33" t="s">
        <v>8089</v>
      </c>
      <c r="AQ3088" s="35" t="s">
        <v>8088</v>
      </c>
      <c r="AS3088" s="33" t="s">
        <v>8089</v>
      </c>
      <c r="AT3088" s="35" t="s">
        <v>8088</v>
      </c>
      <c r="AV3088" s="33" t="s">
        <v>8089</v>
      </c>
      <c r="AW3088" s="35" t="s">
        <v>8088</v>
      </c>
      <c r="AY3088" s="33" t="s">
        <v>8089</v>
      </c>
      <c r="AZ3088" s="35" t="s">
        <v>8088</v>
      </c>
      <c r="BB3088" s="33" t="s">
        <v>8089</v>
      </c>
      <c r="BC3088" s="35" t="s">
        <v>8088</v>
      </c>
      <c r="BE3088" s="33" t="s">
        <v>8089</v>
      </c>
      <c r="BF3088" s="35" t="s">
        <v>8088</v>
      </c>
      <c r="BH3088" s="33" t="s">
        <v>8089</v>
      </c>
      <c r="BI3088" s="35" t="s">
        <v>8088</v>
      </c>
      <c r="BK3088" s="33" t="s">
        <v>8089</v>
      </c>
      <c r="BL3088" s="35" t="s">
        <v>8088</v>
      </c>
      <c r="BN3088" s="33" t="str">
        <f>_xlfn.XLOOKUP(E3088,'[2]Charge Level Data'!$E:$E,'[2]Charge Level Data'!$BN:$BN,"N/A")</f>
        <v>N/A</v>
      </c>
      <c r="BO3088" s="35" t="s">
        <v>8088</v>
      </c>
      <c r="BQ3088" s="33" t="s">
        <v>8089</v>
      </c>
      <c r="BR3088" s="35" t="s">
        <v>8088</v>
      </c>
    </row>
    <row r="3089" spans="1:70" x14ac:dyDescent="0.3">
      <c r="A3089">
        <v>8715870</v>
      </c>
      <c r="B3089" t="s">
        <v>7751</v>
      </c>
      <c r="C3089" s="33">
        <v>822</v>
      </c>
      <c r="D3089">
        <v>761</v>
      </c>
      <c r="E3089">
        <v>11730</v>
      </c>
      <c r="H3089" s="33">
        <f t="shared" si="144"/>
        <v>328.8</v>
      </c>
      <c r="I3089" s="34">
        <f t="shared" si="145"/>
        <v>36.869999999999997</v>
      </c>
      <c r="J3089" s="34">
        <f t="shared" si="146"/>
        <v>713.28566453823021</v>
      </c>
      <c r="L3089" s="33">
        <v>685.99306641978012</v>
      </c>
      <c r="M3089" s="35" t="s">
        <v>8088</v>
      </c>
      <c r="O3089" s="33">
        <v>713.28566453823021</v>
      </c>
      <c r="P3089" s="35" t="s">
        <v>8088</v>
      </c>
      <c r="R3089" s="33">
        <v>637.64893294956005</v>
      </c>
      <c r="S3089" s="35" t="s">
        <v>8088</v>
      </c>
      <c r="U3089" s="33">
        <v>543.9</v>
      </c>
      <c r="V3089" s="35" t="s">
        <v>8088</v>
      </c>
      <c r="X3089" s="33">
        <v>427.35</v>
      </c>
      <c r="Y3089" s="35" t="s">
        <v>8088</v>
      </c>
      <c r="AA3089" s="33">
        <v>543.9</v>
      </c>
      <c r="AB3089" s="35" t="s">
        <v>8088</v>
      </c>
      <c r="AD3089" s="33">
        <v>365.19</v>
      </c>
      <c r="AE3089" s="35" t="s">
        <v>8088</v>
      </c>
      <c r="AG3089" s="33">
        <v>160.68647700000002</v>
      </c>
      <c r="AH3089" s="35" t="s">
        <v>8088</v>
      </c>
      <c r="AJ3089" s="33">
        <v>160.68647700000002</v>
      </c>
      <c r="AK3089" s="35" t="s">
        <v>8088</v>
      </c>
      <c r="AM3089" s="33">
        <v>160.68647700000002</v>
      </c>
      <c r="AN3089" s="35" t="s">
        <v>8088</v>
      </c>
      <c r="AP3089" s="33">
        <v>160.68647700000002</v>
      </c>
      <c r="AQ3089" s="35" t="s">
        <v>8088</v>
      </c>
      <c r="AS3089" s="33">
        <v>160.68647700000002</v>
      </c>
      <c r="AT3089" s="35" t="s">
        <v>8088</v>
      </c>
      <c r="AV3089" s="33">
        <v>160.68647700000002</v>
      </c>
      <c r="AW3089" s="35" t="s">
        <v>8088</v>
      </c>
      <c r="AY3089" s="33">
        <v>160.68647700000002</v>
      </c>
      <c r="AZ3089" s="35" t="s">
        <v>8088</v>
      </c>
      <c r="BB3089" s="33">
        <v>36.869999999999997</v>
      </c>
      <c r="BC3089" s="35" t="s">
        <v>8088</v>
      </c>
      <c r="BE3089" s="33">
        <v>36.869999999999997</v>
      </c>
      <c r="BF3089" s="35" t="s">
        <v>8088</v>
      </c>
      <c r="BH3089" s="33">
        <v>92.281959000000001</v>
      </c>
      <c r="BI3089" s="35" t="s">
        <v>8088</v>
      </c>
      <c r="BK3089" s="33">
        <v>92.281959000000001</v>
      </c>
      <c r="BL3089" s="35" t="s">
        <v>8088</v>
      </c>
      <c r="BN3089" s="33">
        <f>_xlfn.XLOOKUP(E3089,'[2]Charge Level Data'!$E:$E,'[2]Charge Level Data'!$BN:$BN,"N/A")</f>
        <v>92.281959000000001</v>
      </c>
      <c r="BO3089" s="35" t="s">
        <v>8088</v>
      </c>
      <c r="BQ3089" s="33">
        <v>629.37</v>
      </c>
      <c r="BR3089" s="35" t="s">
        <v>8088</v>
      </c>
    </row>
    <row r="3090" spans="1:70" x14ac:dyDescent="0.3">
      <c r="A3090">
        <v>8760674</v>
      </c>
      <c r="B3090" t="s">
        <v>3169</v>
      </c>
      <c r="C3090" s="33">
        <v>822</v>
      </c>
      <c r="D3090">
        <v>450</v>
      </c>
      <c r="E3090">
        <v>11730</v>
      </c>
      <c r="H3090" s="33">
        <f t="shared" si="144"/>
        <v>328.8</v>
      </c>
      <c r="I3090" s="34">
        <f t="shared" si="145"/>
        <v>36.869999999999997</v>
      </c>
      <c r="J3090" s="34">
        <f t="shared" si="146"/>
        <v>713.28566453823021</v>
      </c>
      <c r="L3090" s="33">
        <v>685.99306641978012</v>
      </c>
      <c r="M3090" s="35" t="s">
        <v>8088</v>
      </c>
      <c r="O3090" s="33">
        <v>713.28566453823021</v>
      </c>
      <c r="P3090" s="35" t="s">
        <v>8088</v>
      </c>
      <c r="R3090" s="33">
        <v>637.64893294956005</v>
      </c>
      <c r="S3090" s="35" t="s">
        <v>8088</v>
      </c>
      <c r="U3090" s="33">
        <v>543.9</v>
      </c>
      <c r="V3090" s="35" t="s">
        <v>8088</v>
      </c>
      <c r="X3090" s="33">
        <v>427.35</v>
      </c>
      <c r="Y3090" s="35" t="s">
        <v>8088</v>
      </c>
      <c r="AA3090" s="33">
        <v>543.9</v>
      </c>
      <c r="AB3090" s="35" t="s">
        <v>8088</v>
      </c>
      <c r="AD3090" s="33">
        <v>365.19</v>
      </c>
      <c r="AE3090" s="35" t="s">
        <v>8088</v>
      </c>
      <c r="AG3090" s="33">
        <v>160.68647700000002</v>
      </c>
      <c r="AH3090" s="35" t="s">
        <v>8088</v>
      </c>
      <c r="AJ3090" s="33">
        <v>160.68647700000002</v>
      </c>
      <c r="AK3090" s="35" t="s">
        <v>8088</v>
      </c>
      <c r="AM3090" s="33">
        <v>160.68647700000002</v>
      </c>
      <c r="AN3090" s="35" t="s">
        <v>8088</v>
      </c>
      <c r="AP3090" s="33">
        <v>160.68647700000002</v>
      </c>
      <c r="AQ3090" s="35" t="s">
        <v>8088</v>
      </c>
      <c r="AS3090" s="33">
        <v>160.68647700000002</v>
      </c>
      <c r="AT3090" s="35" t="s">
        <v>8088</v>
      </c>
      <c r="AV3090" s="33">
        <v>160.68647700000002</v>
      </c>
      <c r="AW3090" s="35" t="s">
        <v>8088</v>
      </c>
      <c r="AY3090" s="33">
        <v>160.68647700000002</v>
      </c>
      <c r="AZ3090" s="35" t="s">
        <v>8088</v>
      </c>
      <c r="BB3090" s="33">
        <v>36.869999999999997</v>
      </c>
      <c r="BC3090" s="35" t="s">
        <v>8088</v>
      </c>
      <c r="BE3090" s="33">
        <v>36.869999999999997</v>
      </c>
      <c r="BF3090" s="35" t="s">
        <v>8088</v>
      </c>
      <c r="BH3090" s="33">
        <v>92.281959000000001</v>
      </c>
      <c r="BI3090" s="35" t="s">
        <v>8088</v>
      </c>
      <c r="BK3090" s="33">
        <v>92.281959000000001</v>
      </c>
      <c r="BL3090" s="35" t="s">
        <v>8088</v>
      </c>
      <c r="BN3090" s="33">
        <f>_xlfn.XLOOKUP(E3090,'[2]Charge Level Data'!$E:$E,'[2]Charge Level Data'!$BN:$BN,"N/A")</f>
        <v>92.281959000000001</v>
      </c>
      <c r="BO3090" s="35" t="s">
        <v>8088</v>
      </c>
      <c r="BQ3090" s="33">
        <v>629.37</v>
      </c>
      <c r="BR3090" s="35" t="s">
        <v>8088</v>
      </c>
    </row>
    <row r="3091" spans="1:70" x14ac:dyDescent="0.3">
      <c r="A3091">
        <v>8760396</v>
      </c>
      <c r="B3091" t="s">
        <v>3209</v>
      </c>
      <c r="C3091" s="33">
        <v>822</v>
      </c>
      <c r="D3091">
        <v>450</v>
      </c>
      <c r="E3091">
        <v>26010</v>
      </c>
      <c r="H3091" s="33">
        <f t="shared" si="144"/>
        <v>328.8</v>
      </c>
      <c r="I3091" s="34">
        <f t="shared" si="145"/>
        <v>92.79</v>
      </c>
      <c r="J3091" s="34">
        <f t="shared" si="146"/>
        <v>713.28566453823021</v>
      </c>
      <c r="L3091" s="33">
        <v>685.99306641978012</v>
      </c>
      <c r="M3091" s="35" t="s">
        <v>8088</v>
      </c>
      <c r="O3091" s="33">
        <v>713.28566453823021</v>
      </c>
      <c r="P3091" s="35" t="s">
        <v>8088</v>
      </c>
      <c r="R3091" s="33">
        <v>637.64893294956005</v>
      </c>
      <c r="S3091" s="35" t="s">
        <v>8088</v>
      </c>
      <c r="U3091" s="33">
        <v>543.9</v>
      </c>
      <c r="V3091" s="35" t="s">
        <v>8088</v>
      </c>
      <c r="X3091" s="33">
        <v>427.35</v>
      </c>
      <c r="Y3091" s="35" t="s">
        <v>8088</v>
      </c>
      <c r="AA3091" s="33">
        <v>543.9</v>
      </c>
      <c r="AB3091" s="35" t="s">
        <v>8088</v>
      </c>
      <c r="AD3091" s="33">
        <v>365.19</v>
      </c>
      <c r="AE3091" s="35" t="s">
        <v>8088</v>
      </c>
      <c r="AG3091" s="33">
        <v>160.68647700000002</v>
      </c>
      <c r="AH3091" s="35" t="s">
        <v>8088</v>
      </c>
      <c r="AJ3091" s="33">
        <v>160.68647700000002</v>
      </c>
      <c r="AK3091" s="35" t="s">
        <v>8088</v>
      </c>
      <c r="AM3091" s="33">
        <v>160.68647700000002</v>
      </c>
      <c r="AN3091" s="35" t="s">
        <v>8088</v>
      </c>
      <c r="AP3091" s="33">
        <v>160.68647700000002</v>
      </c>
      <c r="AQ3091" s="35" t="s">
        <v>8088</v>
      </c>
      <c r="AS3091" s="33">
        <v>160.68647700000002</v>
      </c>
      <c r="AT3091" s="35" t="s">
        <v>8088</v>
      </c>
      <c r="AV3091" s="33">
        <v>160.68647700000002</v>
      </c>
      <c r="AW3091" s="35" t="s">
        <v>8088</v>
      </c>
      <c r="AY3091" s="33">
        <v>160.68647700000002</v>
      </c>
      <c r="AZ3091" s="35" t="s">
        <v>8088</v>
      </c>
      <c r="BB3091" s="33">
        <v>92.79</v>
      </c>
      <c r="BC3091" s="35" t="s">
        <v>8088</v>
      </c>
      <c r="BE3091" s="33">
        <v>92.79</v>
      </c>
      <c r="BF3091" s="35" t="s">
        <v>8088</v>
      </c>
      <c r="BH3091" s="33">
        <v>109.401045</v>
      </c>
      <c r="BI3091" s="35" t="s">
        <v>8088</v>
      </c>
      <c r="BK3091" s="33">
        <v>109.401045</v>
      </c>
      <c r="BL3091" s="35" t="s">
        <v>8088</v>
      </c>
      <c r="BN3091" s="33">
        <f>_xlfn.XLOOKUP(E3091,'[2]Charge Level Data'!$E:$E,'[2]Charge Level Data'!$BN:$BN,"N/A")</f>
        <v>109.401045</v>
      </c>
      <c r="BO3091" s="35" t="s">
        <v>8088</v>
      </c>
      <c r="BQ3091" s="33">
        <v>629.37</v>
      </c>
      <c r="BR3091" s="35" t="s">
        <v>8088</v>
      </c>
    </row>
    <row r="3092" spans="1:70" x14ac:dyDescent="0.3">
      <c r="A3092">
        <v>13026952</v>
      </c>
      <c r="B3092" t="s">
        <v>7532</v>
      </c>
      <c r="C3092" s="33">
        <v>822</v>
      </c>
      <c r="D3092">
        <v>272</v>
      </c>
      <c r="E3092">
        <v>0</v>
      </c>
      <c r="H3092" s="33">
        <f t="shared" si="144"/>
        <v>328.8</v>
      </c>
      <c r="I3092" s="34">
        <f t="shared" si="145"/>
        <v>0</v>
      </c>
      <c r="J3092" s="34">
        <f t="shared" si="146"/>
        <v>0</v>
      </c>
      <c r="L3092" s="33" t="s">
        <v>8089</v>
      </c>
      <c r="M3092" s="35" t="s">
        <v>8088</v>
      </c>
      <c r="O3092" s="33" t="s">
        <v>8089</v>
      </c>
      <c r="P3092" s="35" t="s">
        <v>8088</v>
      </c>
      <c r="R3092" s="33" t="s">
        <v>8089</v>
      </c>
      <c r="S3092" s="35" t="s">
        <v>8088</v>
      </c>
      <c r="U3092" s="33" t="s">
        <v>8089</v>
      </c>
      <c r="V3092" s="35" t="s">
        <v>8088</v>
      </c>
      <c r="X3092" s="33" t="s">
        <v>8089</v>
      </c>
      <c r="Y3092" s="35" t="s">
        <v>8088</v>
      </c>
      <c r="AA3092" s="33" t="s">
        <v>8089</v>
      </c>
      <c r="AB3092" s="35" t="s">
        <v>8088</v>
      </c>
      <c r="AD3092" s="33" t="s">
        <v>8089</v>
      </c>
      <c r="AE3092" s="35" t="s">
        <v>8088</v>
      </c>
      <c r="AG3092" s="33" t="s">
        <v>8089</v>
      </c>
      <c r="AH3092" s="35" t="s">
        <v>8088</v>
      </c>
      <c r="AJ3092" s="33" t="s">
        <v>8089</v>
      </c>
      <c r="AK3092" s="35" t="s">
        <v>8088</v>
      </c>
      <c r="AM3092" s="33" t="s">
        <v>8089</v>
      </c>
      <c r="AN3092" s="35" t="s">
        <v>8088</v>
      </c>
      <c r="AP3092" s="33" t="s">
        <v>8089</v>
      </c>
      <c r="AQ3092" s="35" t="s">
        <v>8088</v>
      </c>
      <c r="AS3092" s="33" t="s">
        <v>8089</v>
      </c>
      <c r="AT3092" s="35" t="s">
        <v>8088</v>
      </c>
      <c r="AV3092" s="33" t="s">
        <v>8089</v>
      </c>
      <c r="AW3092" s="35" t="s">
        <v>8088</v>
      </c>
      <c r="AY3092" s="33" t="s">
        <v>8089</v>
      </c>
      <c r="AZ3092" s="35" t="s">
        <v>8088</v>
      </c>
      <c r="BB3092" s="33" t="s">
        <v>8089</v>
      </c>
      <c r="BC3092" s="35" t="s">
        <v>8088</v>
      </c>
      <c r="BE3092" s="33" t="s">
        <v>8089</v>
      </c>
      <c r="BF3092" s="35" t="s">
        <v>8088</v>
      </c>
      <c r="BH3092" s="33" t="s">
        <v>8089</v>
      </c>
      <c r="BI3092" s="35" t="s">
        <v>8088</v>
      </c>
      <c r="BK3092" s="33" t="s">
        <v>8089</v>
      </c>
      <c r="BL3092" s="35" t="s">
        <v>8088</v>
      </c>
      <c r="BN3092" s="33" t="str">
        <f>_xlfn.XLOOKUP(E3092,'[2]Charge Level Data'!$E:$E,'[2]Charge Level Data'!$BN:$BN,"N/A")</f>
        <v>N/A</v>
      </c>
      <c r="BO3092" s="35" t="s">
        <v>8088</v>
      </c>
      <c r="BQ3092" s="33" t="s">
        <v>8089</v>
      </c>
      <c r="BR3092" s="35" t="s">
        <v>8088</v>
      </c>
    </row>
    <row r="3093" spans="1:70" x14ac:dyDescent="0.3">
      <c r="A3093">
        <v>13024314</v>
      </c>
      <c r="B3093" t="s">
        <v>6349</v>
      </c>
      <c r="C3093" s="33">
        <v>820.08</v>
      </c>
      <c r="D3093">
        <v>272</v>
      </c>
      <c r="E3093">
        <v>0</v>
      </c>
      <c r="H3093" s="33">
        <f t="shared" si="144"/>
        <v>328.03200000000004</v>
      </c>
      <c r="I3093" s="34">
        <f t="shared" si="145"/>
        <v>0</v>
      </c>
      <c r="J3093" s="34">
        <f t="shared" si="146"/>
        <v>0</v>
      </c>
      <c r="L3093" s="33" t="s">
        <v>8089</v>
      </c>
      <c r="M3093" s="35" t="s">
        <v>8088</v>
      </c>
      <c r="O3093" s="33" t="s">
        <v>8089</v>
      </c>
      <c r="P3093" s="35" t="s">
        <v>8088</v>
      </c>
      <c r="R3093" s="33" t="s">
        <v>8089</v>
      </c>
      <c r="S3093" s="35" t="s">
        <v>8088</v>
      </c>
      <c r="U3093" s="33" t="s">
        <v>8089</v>
      </c>
      <c r="V3093" s="35" t="s">
        <v>8088</v>
      </c>
      <c r="X3093" s="33" t="s">
        <v>8089</v>
      </c>
      <c r="Y3093" s="35" t="s">
        <v>8088</v>
      </c>
      <c r="AA3093" s="33" t="s">
        <v>8089</v>
      </c>
      <c r="AB3093" s="35" t="s">
        <v>8088</v>
      </c>
      <c r="AD3093" s="33" t="s">
        <v>8089</v>
      </c>
      <c r="AE3093" s="35" t="s">
        <v>8088</v>
      </c>
      <c r="AG3093" s="33" t="s">
        <v>8089</v>
      </c>
      <c r="AH3093" s="35" t="s">
        <v>8088</v>
      </c>
      <c r="AJ3093" s="33" t="s">
        <v>8089</v>
      </c>
      <c r="AK3093" s="35" t="s">
        <v>8088</v>
      </c>
      <c r="AM3093" s="33" t="s">
        <v>8089</v>
      </c>
      <c r="AN3093" s="35" t="s">
        <v>8088</v>
      </c>
      <c r="AP3093" s="33" t="s">
        <v>8089</v>
      </c>
      <c r="AQ3093" s="35" t="s">
        <v>8088</v>
      </c>
      <c r="AS3093" s="33" t="s">
        <v>8089</v>
      </c>
      <c r="AT3093" s="35" t="s">
        <v>8088</v>
      </c>
      <c r="AV3093" s="33" t="s">
        <v>8089</v>
      </c>
      <c r="AW3093" s="35" t="s">
        <v>8088</v>
      </c>
      <c r="AY3093" s="33" t="s">
        <v>8089</v>
      </c>
      <c r="AZ3093" s="35" t="s">
        <v>8088</v>
      </c>
      <c r="BB3093" s="33" t="s">
        <v>8089</v>
      </c>
      <c r="BC3093" s="35" t="s">
        <v>8088</v>
      </c>
      <c r="BE3093" s="33" t="s">
        <v>8089</v>
      </c>
      <c r="BF3093" s="35" t="s">
        <v>8088</v>
      </c>
      <c r="BH3093" s="33" t="s">
        <v>8089</v>
      </c>
      <c r="BI3093" s="35" t="s">
        <v>8088</v>
      </c>
      <c r="BK3093" s="33" t="s">
        <v>8089</v>
      </c>
      <c r="BL3093" s="35" t="s">
        <v>8088</v>
      </c>
      <c r="BN3093" s="33" t="str">
        <f>_xlfn.XLOOKUP(E3093,'[2]Charge Level Data'!$E:$E,'[2]Charge Level Data'!$BN:$BN,"N/A")</f>
        <v>N/A</v>
      </c>
      <c r="BO3093" s="35" t="s">
        <v>8088</v>
      </c>
      <c r="BQ3093" s="33" t="s">
        <v>8089</v>
      </c>
      <c r="BR3093" s="35" t="s">
        <v>8088</v>
      </c>
    </row>
    <row r="3094" spans="1:70" x14ac:dyDescent="0.3">
      <c r="A3094">
        <v>13490610</v>
      </c>
      <c r="B3094" t="s">
        <v>6482</v>
      </c>
      <c r="C3094" s="33">
        <v>819.72</v>
      </c>
      <c r="D3094">
        <v>278</v>
      </c>
      <c r="E3094" t="s">
        <v>7849</v>
      </c>
      <c r="H3094" s="33">
        <f t="shared" si="144"/>
        <v>327.88800000000003</v>
      </c>
      <c r="I3094" s="34">
        <f t="shared" si="145"/>
        <v>0</v>
      </c>
      <c r="J3094" s="34">
        <f t="shared" si="146"/>
        <v>389.61</v>
      </c>
      <c r="L3094" s="33">
        <v>0</v>
      </c>
      <c r="M3094" s="35" t="s">
        <v>8088</v>
      </c>
      <c r="O3094" s="33">
        <v>0</v>
      </c>
      <c r="P3094" s="35" t="s">
        <v>8088</v>
      </c>
      <c r="R3094" s="33">
        <v>0</v>
      </c>
      <c r="S3094" s="35" t="s">
        <v>8088</v>
      </c>
      <c r="U3094" s="33">
        <v>336.7</v>
      </c>
      <c r="V3094" s="35" t="s">
        <v>8088</v>
      </c>
      <c r="X3094" s="33">
        <v>264.55</v>
      </c>
      <c r="Y3094" s="35" t="s">
        <v>8088</v>
      </c>
      <c r="AA3094" s="33">
        <v>336.7</v>
      </c>
      <c r="AB3094" s="35" t="s">
        <v>8088</v>
      </c>
      <c r="AD3094" s="33">
        <v>226.07</v>
      </c>
      <c r="AE3094" s="35" t="s">
        <v>8088</v>
      </c>
      <c r="AG3094" s="33">
        <v>0</v>
      </c>
      <c r="AH3094" s="35" t="s">
        <v>8088</v>
      </c>
      <c r="AJ3094" s="33">
        <v>0</v>
      </c>
      <c r="AK3094" s="35" t="s">
        <v>8088</v>
      </c>
      <c r="AM3094" s="33">
        <v>0</v>
      </c>
      <c r="AN3094" s="35" t="s">
        <v>8088</v>
      </c>
      <c r="AP3094" s="33">
        <v>0</v>
      </c>
      <c r="AQ3094" s="35" t="s">
        <v>8088</v>
      </c>
      <c r="AS3094" s="33">
        <v>0</v>
      </c>
      <c r="AT3094" s="35" t="s">
        <v>8088</v>
      </c>
      <c r="AV3094" s="33">
        <v>0</v>
      </c>
      <c r="AW3094" s="35" t="s">
        <v>8088</v>
      </c>
      <c r="AY3094" s="33">
        <v>0</v>
      </c>
      <c r="AZ3094" s="35" t="s">
        <v>8088</v>
      </c>
      <c r="BB3094" s="33">
        <v>0</v>
      </c>
      <c r="BC3094" s="35" t="s">
        <v>8088</v>
      </c>
      <c r="BE3094" s="33">
        <v>0</v>
      </c>
      <c r="BF3094" s="35" t="s">
        <v>8088</v>
      </c>
      <c r="BH3094" s="33">
        <v>22.430325</v>
      </c>
      <c r="BI3094" s="35" t="s">
        <v>8088</v>
      </c>
      <c r="BK3094" s="33">
        <v>22.430325</v>
      </c>
      <c r="BL3094" s="35" t="s">
        <v>8088</v>
      </c>
      <c r="BN3094" s="33">
        <f>_xlfn.XLOOKUP(E3094,'[2]Charge Level Data'!$E:$E,'[2]Charge Level Data'!$BN:$BN,"N/A")</f>
        <v>22.430325</v>
      </c>
      <c r="BO3094" s="35" t="s">
        <v>8088</v>
      </c>
      <c r="BQ3094" s="33">
        <v>389.61</v>
      </c>
      <c r="BR3094" s="35" t="s">
        <v>8088</v>
      </c>
    </row>
    <row r="3095" spans="1:70" x14ac:dyDescent="0.3">
      <c r="A3095">
        <v>13490611</v>
      </c>
      <c r="B3095" t="s">
        <v>6483</v>
      </c>
      <c r="C3095" s="33">
        <v>819.72</v>
      </c>
      <c r="D3095">
        <v>278</v>
      </c>
      <c r="E3095" t="s">
        <v>7849</v>
      </c>
      <c r="H3095" s="33">
        <f t="shared" si="144"/>
        <v>327.88800000000003</v>
      </c>
      <c r="I3095" s="34">
        <f t="shared" si="145"/>
        <v>0</v>
      </c>
      <c r="J3095" s="34">
        <f t="shared" si="146"/>
        <v>389.61</v>
      </c>
      <c r="L3095" s="33">
        <v>0</v>
      </c>
      <c r="M3095" s="35" t="s">
        <v>8088</v>
      </c>
      <c r="O3095" s="33">
        <v>0</v>
      </c>
      <c r="P3095" s="35" t="s">
        <v>8088</v>
      </c>
      <c r="R3095" s="33">
        <v>0</v>
      </c>
      <c r="S3095" s="35" t="s">
        <v>8088</v>
      </c>
      <c r="U3095" s="33">
        <v>336.7</v>
      </c>
      <c r="V3095" s="35" t="s">
        <v>8088</v>
      </c>
      <c r="X3095" s="33">
        <v>264.55</v>
      </c>
      <c r="Y3095" s="35" t="s">
        <v>8088</v>
      </c>
      <c r="AA3095" s="33">
        <v>336.7</v>
      </c>
      <c r="AB3095" s="35" t="s">
        <v>8088</v>
      </c>
      <c r="AD3095" s="33">
        <v>226.07</v>
      </c>
      <c r="AE3095" s="35" t="s">
        <v>8088</v>
      </c>
      <c r="AG3095" s="33">
        <v>0</v>
      </c>
      <c r="AH3095" s="35" t="s">
        <v>8088</v>
      </c>
      <c r="AJ3095" s="33">
        <v>0</v>
      </c>
      <c r="AK3095" s="35" t="s">
        <v>8088</v>
      </c>
      <c r="AM3095" s="33">
        <v>0</v>
      </c>
      <c r="AN3095" s="35" t="s">
        <v>8088</v>
      </c>
      <c r="AP3095" s="33">
        <v>0</v>
      </c>
      <c r="AQ3095" s="35" t="s">
        <v>8088</v>
      </c>
      <c r="AS3095" s="33">
        <v>0</v>
      </c>
      <c r="AT3095" s="35" t="s">
        <v>8088</v>
      </c>
      <c r="AV3095" s="33">
        <v>0</v>
      </c>
      <c r="AW3095" s="35" t="s">
        <v>8088</v>
      </c>
      <c r="AY3095" s="33">
        <v>0</v>
      </c>
      <c r="AZ3095" s="35" t="s">
        <v>8088</v>
      </c>
      <c r="BB3095" s="33">
        <v>0</v>
      </c>
      <c r="BC3095" s="35" t="s">
        <v>8088</v>
      </c>
      <c r="BE3095" s="33">
        <v>0</v>
      </c>
      <c r="BF3095" s="35" t="s">
        <v>8088</v>
      </c>
      <c r="BH3095" s="33">
        <v>22.430325</v>
      </c>
      <c r="BI3095" s="35" t="s">
        <v>8088</v>
      </c>
      <c r="BK3095" s="33">
        <v>22.430325</v>
      </c>
      <c r="BL3095" s="35" t="s">
        <v>8088</v>
      </c>
      <c r="BN3095" s="33">
        <f>_xlfn.XLOOKUP(E3095,'[2]Charge Level Data'!$E:$E,'[2]Charge Level Data'!$BN:$BN,"N/A")</f>
        <v>22.430325</v>
      </c>
      <c r="BO3095" s="35" t="s">
        <v>8088</v>
      </c>
      <c r="BQ3095" s="33">
        <v>389.61</v>
      </c>
      <c r="BR3095" s="35" t="s">
        <v>8088</v>
      </c>
    </row>
    <row r="3096" spans="1:70" x14ac:dyDescent="0.3">
      <c r="A3096">
        <v>13490612</v>
      </c>
      <c r="B3096" t="s">
        <v>6484</v>
      </c>
      <c r="C3096" s="33">
        <v>819.72</v>
      </c>
      <c r="D3096">
        <v>278</v>
      </c>
      <c r="E3096" t="s">
        <v>7849</v>
      </c>
      <c r="H3096" s="33">
        <f t="shared" si="144"/>
        <v>327.88800000000003</v>
      </c>
      <c r="I3096" s="34">
        <f t="shared" si="145"/>
        <v>0</v>
      </c>
      <c r="J3096" s="34">
        <f t="shared" si="146"/>
        <v>389.61</v>
      </c>
      <c r="L3096" s="33">
        <v>0</v>
      </c>
      <c r="M3096" s="35" t="s">
        <v>8088</v>
      </c>
      <c r="O3096" s="33">
        <v>0</v>
      </c>
      <c r="P3096" s="35" t="s">
        <v>8088</v>
      </c>
      <c r="R3096" s="33">
        <v>0</v>
      </c>
      <c r="S3096" s="35" t="s">
        <v>8088</v>
      </c>
      <c r="U3096" s="33">
        <v>336.7</v>
      </c>
      <c r="V3096" s="35" t="s">
        <v>8088</v>
      </c>
      <c r="X3096" s="33">
        <v>264.55</v>
      </c>
      <c r="Y3096" s="35" t="s">
        <v>8088</v>
      </c>
      <c r="AA3096" s="33">
        <v>336.7</v>
      </c>
      <c r="AB3096" s="35" t="s">
        <v>8088</v>
      </c>
      <c r="AD3096" s="33">
        <v>226.07</v>
      </c>
      <c r="AE3096" s="35" t="s">
        <v>8088</v>
      </c>
      <c r="AG3096" s="33">
        <v>0</v>
      </c>
      <c r="AH3096" s="35" t="s">
        <v>8088</v>
      </c>
      <c r="AJ3096" s="33">
        <v>0</v>
      </c>
      <c r="AK3096" s="35" t="s">
        <v>8088</v>
      </c>
      <c r="AM3096" s="33">
        <v>0</v>
      </c>
      <c r="AN3096" s="35" t="s">
        <v>8088</v>
      </c>
      <c r="AP3096" s="33">
        <v>0</v>
      </c>
      <c r="AQ3096" s="35" t="s">
        <v>8088</v>
      </c>
      <c r="AS3096" s="33">
        <v>0</v>
      </c>
      <c r="AT3096" s="35" t="s">
        <v>8088</v>
      </c>
      <c r="AV3096" s="33">
        <v>0</v>
      </c>
      <c r="AW3096" s="35" t="s">
        <v>8088</v>
      </c>
      <c r="AY3096" s="33">
        <v>0</v>
      </c>
      <c r="AZ3096" s="35" t="s">
        <v>8088</v>
      </c>
      <c r="BB3096" s="33">
        <v>0</v>
      </c>
      <c r="BC3096" s="35" t="s">
        <v>8088</v>
      </c>
      <c r="BE3096" s="33">
        <v>0</v>
      </c>
      <c r="BF3096" s="35" t="s">
        <v>8088</v>
      </c>
      <c r="BH3096" s="33">
        <v>22.430325</v>
      </c>
      <c r="BI3096" s="35" t="s">
        <v>8088</v>
      </c>
      <c r="BK3096" s="33">
        <v>22.430325</v>
      </c>
      <c r="BL3096" s="35" t="s">
        <v>8088</v>
      </c>
      <c r="BN3096" s="33">
        <f>_xlfn.XLOOKUP(E3096,'[2]Charge Level Data'!$E:$E,'[2]Charge Level Data'!$BN:$BN,"N/A")</f>
        <v>22.430325</v>
      </c>
      <c r="BO3096" s="35" t="s">
        <v>8088</v>
      </c>
      <c r="BQ3096" s="33">
        <v>389.61</v>
      </c>
      <c r="BR3096" s="35" t="s">
        <v>8088</v>
      </c>
    </row>
    <row r="3097" spans="1:70" x14ac:dyDescent="0.3">
      <c r="A3097">
        <v>13490613</v>
      </c>
      <c r="B3097" t="s">
        <v>6486</v>
      </c>
      <c r="C3097" s="33">
        <v>819.72</v>
      </c>
      <c r="D3097">
        <v>278</v>
      </c>
      <c r="E3097" t="s">
        <v>7849</v>
      </c>
      <c r="H3097" s="33">
        <f t="shared" si="144"/>
        <v>327.88800000000003</v>
      </c>
      <c r="I3097" s="34">
        <f t="shared" si="145"/>
        <v>0</v>
      </c>
      <c r="J3097" s="34">
        <f t="shared" si="146"/>
        <v>389.61</v>
      </c>
      <c r="L3097" s="33">
        <v>0</v>
      </c>
      <c r="M3097" s="35" t="s">
        <v>8088</v>
      </c>
      <c r="O3097" s="33">
        <v>0</v>
      </c>
      <c r="P3097" s="35" t="s">
        <v>8088</v>
      </c>
      <c r="R3097" s="33">
        <v>0</v>
      </c>
      <c r="S3097" s="35" t="s">
        <v>8088</v>
      </c>
      <c r="U3097" s="33">
        <v>336.7</v>
      </c>
      <c r="V3097" s="35" t="s">
        <v>8088</v>
      </c>
      <c r="X3097" s="33">
        <v>264.55</v>
      </c>
      <c r="Y3097" s="35" t="s">
        <v>8088</v>
      </c>
      <c r="AA3097" s="33">
        <v>336.7</v>
      </c>
      <c r="AB3097" s="35" t="s">
        <v>8088</v>
      </c>
      <c r="AD3097" s="33">
        <v>226.07</v>
      </c>
      <c r="AE3097" s="35" t="s">
        <v>8088</v>
      </c>
      <c r="AG3097" s="33">
        <v>0</v>
      </c>
      <c r="AH3097" s="35" t="s">
        <v>8088</v>
      </c>
      <c r="AJ3097" s="33">
        <v>0</v>
      </c>
      <c r="AK3097" s="35" t="s">
        <v>8088</v>
      </c>
      <c r="AM3097" s="33">
        <v>0</v>
      </c>
      <c r="AN3097" s="35" t="s">
        <v>8088</v>
      </c>
      <c r="AP3097" s="33">
        <v>0</v>
      </c>
      <c r="AQ3097" s="35" t="s">
        <v>8088</v>
      </c>
      <c r="AS3097" s="33">
        <v>0</v>
      </c>
      <c r="AT3097" s="35" t="s">
        <v>8088</v>
      </c>
      <c r="AV3097" s="33">
        <v>0</v>
      </c>
      <c r="AW3097" s="35" t="s">
        <v>8088</v>
      </c>
      <c r="AY3097" s="33">
        <v>0</v>
      </c>
      <c r="AZ3097" s="35" t="s">
        <v>8088</v>
      </c>
      <c r="BB3097" s="33">
        <v>0</v>
      </c>
      <c r="BC3097" s="35" t="s">
        <v>8088</v>
      </c>
      <c r="BE3097" s="33">
        <v>0</v>
      </c>
      <c r="BF3097" s="35" t="s">
        <v>8088</v>
      </c>
      <c r="BH3097" s="33">
        <v>22.430325</v>
      </c>
      <c r="BI3097" s="35" t="s">
        <v>8088</v>
      </c>
      <c r="BK3097" s="33">
        <v>22.430325</v>
      </c>
      <c r="BL3097" s="35" t="s">
        <v>8088</v>
      </c>
      <c r="BN3097" s="33">
        <f>_xlfn.XLOOKUP(E3097,'[2]Charge Level Data'!$E:$E,'[2]Charge Level Data'!$BN:$BN,"N/A")</f>
        <v>22.430325</v>
      </c>
      <c r="BO3097" s="35" t="s">
        <v>8088</v>
      </c>
      <c r="BQ3097" s="33">
        <v>389.61</v>
      </c>
      <c r="BR3097" s="35" t="s">
        <v>8088</v>
      </c>
    </row>
    <row r="3098" spans="1:70" x14ac:dyDescent="0.3">
      <c r="A3098">
        <v>13025626</v>
      </c>
      <c r="B3098" t="s">
        <v>4426</v>
      </c>
      <c r="C3098" s="33">
        <v>818.82</v>
      </c>
      <c r="D3098">
        <v>278</v>
      </c>
      <c r="E3098" t="s">
        <v>7849</v>
      </c>
      <c r="H3098" s="33">
        <f t="shared" ref="H3098:H3161" si="147">C3098*0.4</f>
        <v>327.52800000000002</v>
      </c>
      <c r="I3098" s="34">
        <f t="shared" si="145"/>
        <v>0</v>
      </c>
      <c r="J3098" s="34">
        <f t="shared" si="146"/>
        <v>389.61</v>
      </c>
      <c r="L3098" s="33">
        <v>0</v>
      </c>
      <c r="M3098" s="35" t="s">
        <v>8088</v>
      </c>
      <c r="O3098" s="33">
        <v>0</v>
      </c>
      <c r="P3098" s="35" t="s">
        <v>8088</v>
      </c>
      <c r="R3098" s="33">
        <v>0</v>
      </c>
      <c r="S3098" s="35" t="s">
        <v>8088</v>
      </c>
      <c r="U3098" s="33">
        <v>336.7</v>
      </c>
      <c r="V3098" s="35" t="s">
        <v>8088</v>
      </c>
      <c r="X3098" s="33">
        <v>264.55</v>
      </c>
      <c r="Y3098" s="35" t="s">
        <v>8088</v>
      </c>
      <c r="AA3098" s="33">
        <v>336.7</v>
      </c>
      <c r="AB3098" s="35" t="s">
        <v>8088</v>
      </c>
      <c r="AD3098" s="33">
        <v>226.07</v>
      </c>
      <c r="AE3098" s="35" t="s">
        <v>8088</v>
      </c>
      <c r="AG3098" s="33">
        <v>0</v>
      </c>
      <c r="AH3098" s="35" t="s">
        <v>8088</v>
      </c>
      <c r="AJ3098" s="33">
        <v>0</v>
      </c>
      <c r="AK3098" s="35" t="s">
        <v>8088</v>
      </c>
      <c r="AM3098" s="33">
        <v>0</v>
      </c>
      <c r="AN3098" s="35" t="s">
        <v>8088</v>
      </c>
      <c r="AP3098" s="33">
        <v>0</v>
      </c>
      <c r="AQ3098" s="35" t="s">
        <v>8088</v>
      </c>
      <c r="AS3098" s="33">
        <v>0</v>
      </c>
      <c r="AT3098" s="35" t="s">
        <v>8088</v>
      </c>
      <c r="AV3098" s="33">
        <v>0</v>
      </c>
      <c r="AW3098" s="35" t="s">
        <v>8088</v>
      </c>
      <c r="AY3098" s="33">
        <v>0</v>
      </c>
      <c r="AZ3098" s="35" t="s">
        <v>8088</v>
      </c>
      <c r="BB3098" s="33">
        <v>0</v>
      </c>
      <c r="BC3098" s="35" t="s">
        <v>8088</v>
      </c>
      <c r="BE3098" s="33">
        <v>0</v>
      </c>
      <c r="BF3098" s="35" t="s">
        <v>8088</v>
      </c>
      <c r="BH3098" s="33">
        <v>22.430325</v>
      </c>
      <c r="BI3098" s="35" t="s">
        <v>8088</v>
      </c>
      <c r="BK3098" s="33">
        <v>22.430325</v>
      </c>
      <c r="BL3098" s="35" t="s">
        <v>8088</v>
      </c>
      <c r="BN3098" s="33">
        <f>_xlfn.XLOOKUP(E3098,'[2]Charge Level Data'!$E:$E,'[2]Charge Level Data'!$BN:$BN,"N/A")</f>
        <v>22.430325</v>
      </c>
      <c r="BO3098" s="35" t="s">
        <v>8088</v>
      </c>
      <c r="BQ3098" s="33">
        <v>389.61</v>
      </c>
      <c r="BR3098" s="35" t="s">
        <v>8088</v>
      </c>
    </row>
    <row r="3099" spans="1:70" x14ac:dyDescent="0.3">
      <c r="A3099">
        <v>13025627</v>
      </c>
      <c r="B3099" t="s">
        <v>4427</v>
      </c>
      <c r="C3099" s="33">
        <v>818.82</v>
      </c>
      <c r="D3099">
        <v>278</v>
      </c>
      <c r="E3099" t="s">
        <v>7849</v>
      </c>
      <c r="H3099" s="33">
        <f t="shared" si="147"/>
        <v>327.52800000000002</v>
      </c>
      <c r="I3099" s="34">
        <f t="shared" si="145"/>
        <v>0</v>
      </c>
      <c r="J3099" s="34">
        <f t="shared" si="146"/>
        <v>389.61</v>
      </c>
      <c r="L3099" s="33">
        <v>0</v>
      </c>
      <c r="M3099" s="35" t="s">
        <v>8088</v>
      </c>
      <c r="O3099" s="33">
        <v>0</v>
      </c>
      <c r="P3099" s="35" t="s">
        <v>8088</v>
      </c>
      <c r="R3099" s="33">
        <v>0</v>
      </c>
      <c r="S3099" s="35" t="s">
        <v>8088</v>
      </c>
      <c r="U3099" s="33">
        <v>336.7</v>
      </c>
      <c r="V3099" s="35" t="s">
        <v>8088</v>
      </c>
      <c r="X3099" s="33">
        <v>264.55</v>
      </c>
      <c r="Y3099" s="35" t="s">
        <v>8088</v>
      </c>
      <c r="AA3099" s="33">
        <v>336.7</v>
      </c>
      <c r="AB3099" s="35" t="s">
        <v>8088</v>
      </c>
      <c r="AD3099" s="33">
        <v>226.07</v>
      </c>
      <c r="AE3099" s="35" t="s">
        <v>8088</v>
      </c>
      <c r="AG3099" s="33">
        <v>0</v>
      </c>
      <c r="AH3099" s="35" t="s">
        <v>8088</v>
      </c>
      <c r="AJ3099" s="33">
        <v>0</v>
      </c>
      <c r="AK3099" s="35" t="s">
        <v>8088</v>
      </c>
      <c r="AM3099" s="33">
        <v>0</v>
      </c>
      <c r="AN3099" s="35" t="s">
        <v>8088</v>
      </c>
      <c r="AP3099" s="33">
        <v>0</v>
      </c>
      <c r="AQ3099" s="35" t="s">
        <v>8088</v>
      </c>
      <c r="AS3099" s="33">
        <v>0</v>
      </c>
      <c r="AT3099" s="35" t="s">
        <v>8088</v>
      </c>
      <c r="AV3099" s="33">
        <v>0</v>
      </c>
      <c r="AW3099" s="35" t="s">
        <v>8088</v>
      </c>
      <c r="AY3099" s="33">
        <v>0</v>
      </c>
      <c r="AZ3099" s="35" t="s">
        <v>8088</v>
      </c>
      <c r="BB3099" s="33">
        <v>0</v>
      </c>
      <c r="BC3099" s="35" t="s">
        <v>8088</v>
      </c>
      <c r="BE3099" s="33">
        <v>0</v>
      </c>
      <c r="BF3099" s="35" t="s">
        <v>8088</v>
      </c>
      <c r="BH3099" s="33">
        <v>22.430325</v>
      </c>
      <c r="BI3099" s="35" t="s">
        <v>8088</v>
      </c>
      <c r="BK3099" s="33">
        <v>22.430325</v>
      </c>
      <c r="BL3099" s="35" t="s">
        <v>8088</v>
      </c>
      <c r="BN3099" s="33">
        <f>_xlfn.XLOOKUP(E3099,'[2]Charge Level Data'!$E:$E,'[2]Charge Level Data'!$BN:$BN,"N/A")</f>
        <v>22.430325</v>
      </c>
      <c r="BO3099" s="35" t="s">
        <v>8088</v>
      </c>
      <c r="BQ3099" s="33">
        <v>389.61</v>
      </c>
      <c r="BR3099" s="35" t="s">
        <v>8088</v>
      </c>
    </row>
    <row r="3100" spans="1:70" x14ac:dyDescent="0.3">
      <c r="A3100">
        <v>13025628</v>
      </c>
      <c r="B3100" t="s">
        <v>4428</v>
      </c>
      <c r="C3100" s="33">
        <v>818.82</v>
      </c>
      <c r="D3100">
        <v>278</v>
      </c>
      <c r="E3100" t="s">
        <v>7849</v>
      </c>
      <c r="H3100" s="33">
        <f t="shared" si="147"/>
        <v>327.52800000000002</v>
      </c>
      <c r="I3100" s="34">
        <f t="shared" si="145"/>
        <v>0</v>
      </c>
      <c r="J3100" s="34">
        <f t="shared" si="146"/>
        <v>389.61</v>
      </c>
      <c r="L3100" s="33">
        <v>0</v>
      </c>
      <c r="M3100" s="35" t="s">
        <v>8088</v>
      </c>
      <c r="O3100" s="33">
        <v>0</v>
      </c>
      <c r="P3100" s="35" t="s">
        <v>8088</v>
      </c>
      <c r="R3100" s="33">
        <v>0</v>
      </c>
      <c r="S3100" s="35" t="s">
        <v>8088</v>
      </c>
      <c r="U3100" s="33">
        <v>336.7</v>
      </c>
      <c r="V3100" s="35" t="s">
        <v>8088</v>
      </c>
      <c r="X3100" s="33">
        <v>264.55</v>
      </c>
      <c r="Y3100" s="35" t="s">
        <v>8088</v>
      </c>
      <c r="AA3100" s="33">
        <v>336.7</v>
      </c>
      <c r="AB3100" s="35" t="s">
        <v>8088</v>
      </c>
      <c r="AD3100" s="33">
        <v>226.07</v>
      </c>
      <c r="AE3100" s="35" t="s">
        <v>8088</v>
      </c>
      <c r="AG3100" s="33">
        <v>0</v>
      </c>
      <c r="AH3100" s="35" t="s">
        <v>8088</v>
      </c>
      <c r="AJ3100" s="33">
        <v>0</v>
      </c>
      <c r="AK3100" s="35" t="s">
        <v>8088</v>
      </c>
      <c r="AM3100" s="33">
        <v>0</v>
      </c>
      <c r="AN3100" s="35" t="s">
        <v>8088</v>
      </c>
      <c r="AP3100" s="33">
        <v>0</v>
      </c>
      <c r="AQ3100" s="35" t="s">
        <v>8088</v>
      </c>
      <c r="AS3100" s="33">
        <v>0</v>
      </c>
      <c r="AT3100" s="35" t="s">
        <v>8088</v>
      </c>
      <c r="AV3100" s="33">
        <v>0</v>
      </c>
      <c r="AW3100" s="35" t="s">
        <v>8088</v>
      </c>
      <c r="AY3100" s="33">
        <v>0</v>
      </c>
      <c r="AZ3100" s="35" t="s">
        <v>8088</v>
      </c>
      <c r="BB3100" s="33">
        <v>0</v>
      </c>
      <c r="BC3100" s="35" t="s">
        <v>8088</v>
      </c>
      <c r="BE3100" s="33">
        <v>0</v>
      </c>
      <c r="BF3100" s="35" t="s">
        <v>8088</v>
      </c>
      <c r="BH3100" s="33">
        <v>22.430325</v>
      </c>
      <c r="BI3100" s="35" t="s">
        <v>8088</v>
      </c>
      <c r="BK3100" s="33">
        <v>22.430325</v>
      </c>
      <c r="BL3100" s="35" t="s">
        <v>8088</v>
      </c>
      <c r="BN3100" s="33">
        <f>_xlfn.XLOOKUP(E3100,'[2]Charge Level Data'!$E:$E,'[2]Charge Level Data'!$BN:$BN,"N/A")</f>
        <v>22.430325</v>
      </c>
      <c r="BO3100" s="35" t="s">
        <v>8088</v>
      </c>
      <c r="BQ3100" s="33">
        <v>389.61</v>
      </c>
      <c r="BR3100" s="35" t="s">
        <v>8088</v>
      </c>
    </row>
    <row r="3101" spans="1:70" x14ac:dyDescent="0.3">
      <c r="A3101">
        <v>13026638</v>
      </c>
      <c r="B3101" t="s">
        <v>6434</v>
      </c>
      <c r="C3101" s="33">
        <v>818.82</v>
      </c>
      <c r="D3101">
        <v>278</v>
      </c>
      <c r="E3101" t="s">
        <v>7849</v>
      </c>
      <c r="H3101" s="33">
        <f t="shared" si="147"/>
        <v>327.52800000000002</v>
      </c>
      <c r="I3101" s="34">
        <f t="shared" si="145"/>
        <v>0</v>
      </c>
      <c r="J3101" s="34">
        <f t="shared" si="146"/>
        <v>389.61</v>
      </c>
      <c r="L3101" s="33">
        <v>0</v>
      </c>
      <c r="M3101" s="35" t="s">
        <v>8088</v>
      </c>
      <c r="O3101" s="33">
        <v>0</v>
      </c>
      <c r="P3101" s="35" t="s">
        <v>8088</v>
      </c>
      <c r="R3101" s="33">
        <v>0</v>
      </c>
      <c r="S3101" s="35" t="s">
        <v>8088</v>
      </c>
      <c r="U3101" s="33">
        <v>336.7</v>
      </c>
      <c r="V3101" s="35" t="s">
        <v>8088</v>
      </c>
      <c r="X3101" s="33">
        <v>264.55</v>
      </c>
      <c r="Y3101" s="35" t="s">
        <v>8088</v>
      </c>
      <c r="AA3101" s="33">
        <v>336.7</v>
      </c>
      <c r="AB3101" s="35" t="s">
        <v>8088</v>
      </c>
      <c r="AD3101" s="33">
        <v>226.07</v>
      </c>
      <c r="AE3101" s="35" t="s">
        <v>8088</v>
      </c>
      <c r="AG3101" s="33">
        <v>0</v>
      </c>
      <c r="AH3101" s="35" t="s">
        <v>8088</v>
      </c>
      <c r="AJ3101" s="33">
        <v>0</v>
      </c>
      <c r="AK3101" s="35" t="s">
        <v>8088</v>
      </c>
      <c r="AM3101" s="33">
        <v>0</v>
      </c>
      <c r="AN3101" s="35" t="s">
        <v>8088</v>
      </c>
      <c r="AP3101" s="33">
        <v>0</v>
      </c>
      <c r="AQ3101" s="35" t="s">
        <v>8088</v>
      </c>
      <c r="AS3101" s="33">
        <v>0</v>
      </c>
      <c r="AT3101" s="35" t="s">
        <v>8088</v>
      </c>
      <c r="AV3101" s="33">
        <v>0</v>
      </c>
      <c r="AW3101" s="35" t="s">
        <v>8088</v>
      </c>
      <c r="AY3101" s="33">
        <v>0</v>
      </c>
      <c r="AZ3101" s="35" t="s">
        <v>8088</v>
      </c>
      <c r="BB3101" s="33">
        <v>0</v>
      </c>
      <c r="BC3101" s="35" t="s">
        <v>8088</v>
      </c>
      <c r="BE3101" s="33">
        <v>0</v>
      </c>
      <c r="BF3101" s="35" t="s">
        <v>8088</v>
      </c>
      <c r="BH3101" s="33">
        <v>22.430325</v>
      </c>
      <c r="BI3101" s="35" t="s">
        <v>8088</v>
      </c>
      <c r="BK3101" s="33">
        <v>22.430325</v>
      </c>
      <c r="BL3101" s="35" t="s">
        <v>8088</v>
      </c>
      <c r="BN3101" s="33">
        <f>_xlfn.XLOOKUP(E3101,'[2]Charge Level Data'!$E:$E,'[2]Charge Level Data'!$BN:$BN,"N/A")</f>
        <v>22.430325</v>
      </c>
      <c r="BO3101" s="35" t="s">
        <v>8088</v>
      </c>
      <c r="BQ3101" s="33">
        <v>389.61</v>
      </c>
      <c r="BR3101" s="35" t="s">
        <v>8088</v>
      </c>
    </row>
    <row r="3102" spans="1:70" x14ac:dyDescent="0.3">
      <c r="A3102">
        <v>13026486</v>
      </c>
      <c r="B3102" t="s">
        <v>6053</v>
      </c>
      <c r="C3102" s="33">
        <v>816.24</v>
      </c>
      <c r="D3102">
        <v>272</v>
      </c>
      <c r="E3102">
        <v>0</v>
      </c>
      <c r="H3102" s="33">
        <f t="shared" si="147"/>
        <v>326.49600000000004</v>
      </c>
      <c r="I3102" s="34">
        <f t="shared" si="145"/>
        <v>0</v>
      </c>
      <c r="J3102" s="34">
        <f t="shared" si="146"/>
        <v>0</v>
      </c>
      <c r="L3102" s="33" t="s">
        <v>8089</v>
      </c>
      <c r="M3102" s="35" t="s">
        <v>8088</v>
      </c>
      <c r="O3102" s="33" t="s">
        <v>8089</v>
      </c>
      <c r="P3102" s="35" t="s">
        <v>8088</v>
      </c>
      <c r="R3102" s="33" t="s">
        <v>8089</v>
      </c>
      <c r="S3102" s="35" t="s">
        <v>8088</v>
      </c>
      <c r="U3102" s="33" t="s">
        <v>8089</v>
      </c>
      <c r="V3102" s="35" t="s">
        <v>8088</v>
      </c>
      <c r="X3102" s="33" t="s">
        <v>8089</v>
      </c>
      <c r="Y3102" s="35" t="s">
        <v>8088</v>
      </c>
      <c r="AA3102" s="33" t="s">
        <v>8089</v>
      </c>
      <c r="AB3102" s="35" t="s">
        <v>8088</v>
      </c>
      <c r="AD3102" s="33" t="s">
        <v>8089</v>
      </c>
      <c r="AE3102" s="35" t="s">
        <v>8088</v>
      </c>
      <c r="AG3102" s="33" t="s">
        <v>8089</v>
      </c>
      <c r="AH3102" s="35" t="s">
        <v>8088</v>
      </c>
      <c r="AJ3102" s="33" t="s">
        <v>8089</v>
      </c>
      <c r="AK3102" s="35" t="s">
        <v>8088</v>
      </c>
      <c r="AM3102" s="33" t="s">
        <v>8089</v>
      </c>
      <c r="AN3102" s="35" t="s">
        <v>8088</v>
      </c>
      <c r="AP3102" s="33" t="s">
        <v>8089</v>
      </c>
      <c r="AQ3102" s="35" t="s">
        <v>8088</v>
      </c>
      <c r="AS3102" s="33" t="s">
        <v>8089</v>
      </c>
      <c r="AT3102" s="35" t="s">
        <v>8088</v>
      </c>
      <c r="AV3102" s="33" t="s">
        <v>8089</v>
      </c>
      <c r="AW3102" s="35" t="s">
        <v>8088</v>
      </c>
      <c r="AY3102" s="33" t="s">
        <v>8089</v>
      </c>
      <c r="AZ3102" s="35" t="s">
        <v>8088</v>
      </c>
      <c r="BB3102" s="33" t="s">
        <v>8089</v>
      </c>
      <c r="BC3102" s="35" t="s">
        <v>8088</v>
      </c>
      <c r="BE3102" s="33" t="s">
        <v>8089</v>
      </c>
      <c r="BF3102" s="35" t="s">
        <v>8088</v>
      </c>
      <c r="BH3102" s="33" t="s">
        <v>8089</v>
      </c>
      <c r="BI3102" s="35" t="s">
        <v>8088</v>
      </c>
      <c r="BK3102" s="33" t="s">
        <v>8089</v>
      </c>
      <c r="BL3102" s="35" t="s">
        <v>8088</v>
      </c>
      <c r="BN3102" s="33" t="str">
        <f>_xlfn.XLOOKUP(E3102,'[2]Charge Level Data'!$E:$E,'[2]Charge Level Data'!$BN:$BN,"N/A")</f>
        <v>N/A</v>
      </c>
      <c r="BO3102" s="35" t="s">
        <v>8088</v>
      </c>
      <c r="BQ3102" s="33" t="s">
        <v>8089</v>
      </c>
      <c r="BR3102" s="35" t="s">
        <v>8088</v>
      </c>
    </row>
    <row r="3103" spans="1:70" x14ac:dyDescent="0.3">
      <c r="A3103">
        <v>12763721</v>
      </c>
      <c r="B3103" t="s">
        <v>45</v>
      </c>
      <c r="C3103" s="33">
        <v>816</v>
      </c>
      <c r="D3103">
        <v>510</v>
      </c>
      <c r="E3103">
        <v>21330</v>
      </c>
      <c r="H3103" s="33">
        <f t="shared" si="147"/>
        <v>326.40000000000003</v>
      </c>
      <c r="I3103" s="34">
        <f t="shared" si="145"/>
        <v>0</v>
      </c>
      <c r="J3103" s="34">
        <f t="shared" si="146"/>
        <v>0</v>
      </c>
      <c r="L3103" s="33" t="s">
        <v>8089</v>
      </c>
      <c r="M3103" s="35" t="s">
        <v>8088</v>
      </c>
      <c r="O3103" s="33" t="s">
        <v>8089</v>
      </c>
      <c r="P3103" s="35" t="s">
        <v>8088</v>
      </c>
      <c r="R3103" s="33" t="s">
        <v>8089</v>
      </c>
      <c r="S3103" s="35" t="s">
        <v>8088</v>
      </c>
      <c r="U3103" s="33" t="s">
        <v>8089</v>
      </c>
      <c r="V3103" s="35" t="s">
        <v>8088</v>
      </c>
      <c r="X3103" s="33" t="s">
        <v>8089</v>
      </c>
      <c r="Y3103" s="35" t="s">
        <v>8088</v>
      </c>
      <c r="AA3103" s="33" t="s">
        <v>8089</v>
      </c>
      <c r="AB3103" s="35" t="s">
        <v>8088</v>
      </c>
      <c r="AD3103" s="33" t="s">
        <v>8089</v>
      </c>
      <c r="AE3103" s="35" t="s">
        <v>8088</v>
      </c>
      <c r="AG3103" s="33" t="s">
        <v>8089</v>
      </c>
      <c r="AH3103" s="35" t="s">
        <v>8088</v>
      </c>
      <c r="AJ3103" s="33" t="s">
        <v>8089</v>
      </c>
      <c r="AK3103" s="35" t="s">
        <v>8088</v>
      </c>
      <c r="AM3103" s="33" t="s">
        <v>8089</v>
      </c>
      <c r="AN3103" s="35" t="s">
        <v>8088</v>
      </c>
      <c r="AP3103" s="33" t="s">
        <v>8089</v>
      </c>
      <c r="AQ3103" s="35" t="s">
        <v>8088</v>
      </c>
      <c r="AS3103" s="33" t="s">
        <v>8089</v>
      </c>
      <c r="AT3103" s="35" t="s">
        <v>8088</v>
      </c>
      <c r="AV3103" s="33" t="s">
        <v>8089</v>
      </c>
      <c r="AW3103" s="35" t="s">
        <v>8088</v>
      </c>
      <c r="AY3103" s="33" t="s">
        <v>8089</v>
      </c>
      <c r="AZ3103" s="35" t="s">
        <v>8088</v>
      </c>
      <c r="BB3103" s="33" t="s">
        <v>8089</v>
      </c>
      <c r="BC3103" s="35" t="s">
        <v>8088</v>
      </c>
      <c r="BE3103" s="33" t="s">
        <v>8089</v>
      </c>
      <c r="BF3103" s="35" t="s">
        <v>8088</v>
      </c>
      <c r="BH3103" s="33" t="s">
        <v>8089</v>
      </c>
      <c r="BI3103" s="35" t="s">
        <v>8088</v>
      </c>
      <c r="BK3103" s="33" t="s">
        <v>8089</v>
      </c>
      <c r="BL3103" s="35" t="s">
        <v>8088</v>
      </c>
      <c r="BN3103" s="33" t="str">
        <f>_xlfn.XLOOKUP(E3103,'[2]Charge Level Data'!$E:$E,'[2]Charge Level Data'!$BN:$BN,"N/A")</f>
        <v>N/A</v>
      </c>
      <c r="BO3103" s="35" t="s">
        <v>8088</v>
      </c>
      <c r="BQ3103" s="33" t="s">
        <v>8089</v>
      </c>
      <c r="BR3103" s="35" t="s">
        <v>8088</v>
      </c>
    </row>
    <row r="3104" spans="1:70" x14ac:dyDescent="0.3">
      <c r="A3104">
        <v>13023867</v>
      </c>
      <c r="B3104" t="s">
        <v>5819</v>
      </c>
      <c r="C3104" s="33">
        <v>816</v>
      </c>
      <c r="D3104">
        <v>272</v>
      </c>
      <c r="E3104">
        <v>0</v>
      </c>
      <c r="H3104" s="33">
        <f t="shared" si="147"/>
        <v>326.40000000000003</v>
      </c>
      <c r="I3104" s="34">
        <f t="shared" si="145"/>
        <v>0</v>
      </c>
      <c r="J3104" s="34">
        <f t="shared" si="146"/>
        <v>0</v>
      </c>
      <c r="L3104" s="33" t="s">
        <v>8089</v>
      </c>
      <c r="M3104" s="35" t="s">
        <v>8088</v>
      </c>
      <c r="O3104" s="33" t="s">
        <v>8089</v>
      </c>
      <c r="P3104" s="35" t="s">
        <v>8088</v>
      </c>
      <c r="R3104" s="33" t="s">
        <v>8089</v>
      </c>
      <c r="S3104" s="35" t="s">
        <v>8088</v>
      </c>
      <c r="U3104" s="33" t="s">
        <v>8089</v>
      </c>
      <c r="V3104" s="35" t="s">
        <v>8088</v>
      </c>
      <c r="X3104" s="33" t="s">
        <v>8089</v>
      </c>
      <c r="Y3104" s="35" t="s">
        <v>8088</v>
      </c>
      <c r="AA3104" s="33" t="s">
        <v>8089</v>
      </c>
      <c r="AB3104" s="35" t="s">
        <v>8088</v>
      </c>
      <c r="AD3104" s="33" t="s">
        <v>8089</v>
      </c>
      <c r="AE3104" s="35" t="s">
        <v>8088</v>
      </c>
      <c r="AG3104" s="33" t="s">
        <v>8089</v>
      </c>
      <c r="AH3104" s="35" t="s">
        <v>8088</v>
      </c>
      <c r="AJ3104" s="33" t="s">
        <v>8089</v>
      </c>
      <c r="AK3104" s="35" t="s">
        <v>8088</v>
      </c>
      <c r="AM3104" s="33" t="s">
        <v>8089</v>
      </c>
      <c r="AN3104" s="35" t="s">
        <v>8088</v>
      </c>
      <c r="AP3104" s="33" t="s">
        <v>8089</v>
      </c>
      <c r="AQ3104" s="35" t="s">
        <v>8088</v>
      </c>
      <c r="AS3104" s="33" t="s">
        <v>8089</v>
      </c>
      <c r="AT3104" s="35" t="s">
        <v>8088</v>
      </c>
      <c r="AV3104" s="33" t="s">
        <v>8089</v>
      </c>
      <c r="AW3104" s="35" t="s">
        <v>8088</v>
      </c>
      <c r="AY3104" s="33" t="s">
        <v>8089</v>
      </c>
      <c r="AZ3104" s="35" t="s">
        <v>8088</v>
      </c>
      <c r="BB3104" s="33" t="s">
        <v>8089</v>
      </c>
      <c r="BC3104" s="35" t="s">
        <v>8088</v>
      </c>
      <c r="BE3104" s="33" t="s">
        <v>8089</v>
      </c>
      <c r="BF3104" s="35" t="s">
        <v>8088</v>
      </c>
      <c r="BH3104" s="33" t="s">
        <v>8089</v>
      </c>
      <c r="BI3104" s="35" t="s">
        <v>8088</v>
      </c>
      <c r="BK3104" s="33" t="s">
        <v>8089</v>
      </c>
      <c r="BL3104" s="35" t="s">
        <v>8088</v>
      </c>
      <c r="BN3104" s="33" t="str">
        <f>_xlfn.XLOOKUP(E3104,'[2]Charge Level Data'!$E:$E,'[2]Charge Level Data'!$BN:$BN,"N/A")</f>
        <v>N/A</v>
      </c>
      <c r="BO3104" s="35" t="s">
        <v>8088</v>
      </c>
      <c r="BQ3104" s="33" t="s">
        <v>8089</v>
      </c>
      <c r="BR3104" s="35" t="s">
        <v>8088</v>
      </c>
    </row>
    <row r="3105" spans="1:70" x14ac:dyDescent="0.3">
      <c r="A3105">
        <v>13023866</v>
      </c>
      <c r="B3105" t="s">
        <v>5820</v>
      </c>
      <c r="C3105" s="33">
        <v>816</v>
      </c>
      <c r="D3105">
        <v>272</v>
      </c>
      <c r="E3105">
        <v>0</v>
      </c>
      <c r="H3105" s="33">
        <f t="shared" si="147"/>
        <v>326.40000000000003</v>
      </c>
      <c r="I3105" s="34">
        <f t="shared" si="145"/>
        <v>0</v>
      </c>
      <c r="J3105" s="34">
        <f t="shared" si="146"/>
        <v>0</v>
      </c>
      <c r="L3105" s="33" t="s">
        <v>8089</v>
      </c>
      <c r="M3105" s="35" t="s">
        <v>8088</v>
      </c>
      <c r="O3105" s="33" t="s">
        <v>8089</v>
      </c>
      <c r="P3105" s="35" t="s">
        <v>8088</v>
      </c>
      <c r="R3105" s="33" t="s">
        <v>8089</v>
      </c>
      <c r="S3105" s="35" t="s">
        <v>8088</v>
      </c>
      <c r="U3105" s="33" t="s">
        <v>8089</v>
      </c>
      <c r="V3105" s="35" t="s">
        <v>8088</v>
      </c>
      <c r="X3105" s="33" t="s">
        <v>8089</v>
      </c>
      <c r="Y3105" s="35" t="s">
        <v>8088</v>
      </c>
      <c r="AA3105" s="33" t="s">
        <v>8089</v>
      </c>
      <c r="AB3105" s="35" t="s">
        <v>8088</v>
      </c>
      <c r="AD3105" s="33" t="s">
        <v>8089</v>
      </c>
      <c r="AE3105" s="35" t="s">
        <v>8088</v>
      </c>
      <c r="AG3105" s="33" t="s">
        <v>8089</v>
      </c>
      <c r="AH3105" s="35" t="s">
        <v>8088</v>
      </c>
      <c r="AJ3105" s="33" t="s">
        <v>8089</v>
      </c>
      <c r="AK3105" s="35" t="s">
        <v>8088</v>
      </c>
      <c r="AM3105" s="33" t="s">
        <v>8089</v>
      </c>
      <c r="AN3105" s="35" t="s">
        <v>8088</v>
      </c>
      <c r="AP3105" s="33" t="s">
        <v>8089</v>
      </c>
      <c r="AQ3105" s="35" t="s">
        <v>8088</v>
      </c>
      <c r="AS3105" s="33" t="s">
        <v>8089</v>
      </c>
      <c r="AT3105" s="35" t="s">
        <v>8088</v>
      </c>
      <c r="AV3105" s="33" t="s">
        <v>8089</v>
      </c>
      <c r="AW3105" s="35" t="s">
        <v>8088</v>
      </c>
      <c r="AY3105" s="33" t="s">
        <v>8089</v>
      </c>
      <c r="AZ3105" s="35" t="s">
        <v>8088</v>
      </c>
      <c r="BB3105" s="33" t="s">
        <v>8089</v>
      </c>
      <c r="BC3105" s="35" t="s">
        <v>8088</v>
      </c>
      <c r="BE3105" s="33" t="s">
        <v>8089</v>
      </c>
      <c r="BF3105" s="35" t="s">
        <v>8088</v>
      </c>
      <c r="BH3105" s="33" t="s">
        <v>8089</v>
      </c>
      <c r="BI3105" s="35" t="s">
        <v>8088</v>
      </c>
      <c r="BK3105" s="33" t="s">
        <v>8089</v>
      </c>
      <c r="BL3105" s="35" t="s">
        <v>8088</v>
      </c>
      <c r="BN3105" s="33" t="str">
        <f>_xlfn.XLOOKUP(E3105,'[2]Charge Level Data'!$E:$E,'[2]Charge Level Data'!$BN:$BN,"N/A")</f>
        <v>N/A</v>
      </c>
      <c r="BO3105" s="35" t="s">
        <v>8088</v>
      </c>
      <c r="BQ3105" s="33" t="s">
        <v>8089</v>
      </c>
      <c r="BR3105" s="35" t="s">
        <v>8088</v>
      </c>
    </row>
    <row r="3106" spans="1:70" x14ac:dyDescent="0.3">
      <c r="A3106">
        <v>13024816</v>
      </c>
      <c r="B3106" t="s">
        <v>7527</v>
      </c>
      <c r="C3106" s="33">
        <v>816</v>
      </c>
      <c r="D3106">
        <v>272</v>
      </c>
      <c r="E3106">
        <v>0</v>
      </c>
      <c r="H3106" s="33">
        <f t="shared" si="147"/>
        <v>326.40000000000003</v>
      </c>
      <c r="I3106" s="34">
        <f t="shared" si="145"/>
        <v>0</v>
      </c>
      <c r="J3106" s="34">
        <f t="shared" si="146"/>
        <v>0</v>
      </c>
      <c r="L3106" s="33" t="s">
        <v>8089</v>
      </c>
      <c r="M3106" s="35" t="s">
        <v>8088</v>
      </c>
      <c r="O3106" s="33" t="s">
        <v>8089</v>
      </c>
      <c r="P3106" s="35" t="s">
        <v>8088</v>
      </c>
      <c r="R3106" s="33" t="s">
        <v>8089</v>
      </c>
      <c r="S3106" s="35" t="s">
        <v>8088</v>
      </c>
      <c r="U3106" s="33" t="s">
        <v>8089</v>
      </c>
      <c r="V3106" s="35" t="s">
        <v>8088</v>
      </c>
      <c r="X3106" s="33" t="s">
        <v>8089</v>
      </c>
      <c r="Y3106" s="35" t="s">
        <v>8088</v>
      </c>
      <c r="AA3106" s="33" t="s">
        <v>8089</v>
      </c>
      <c r="AB3106" s="35" t="s">
        <v>8088</v>
      </c>
      <c r="AD3106" s="33" t="s">
        <v>8089</v>
      </c>
      <c r="AE3106" s="35" t="s">
        <v>8088</v>
      </c>
      <c r="AG3106" s="33" t="s">
        <v>8089</v>
      </c>
      <c r="AH3106" s="35" t="s">
        <v>8088</v>
      </c>
      <c r="AJ3106" s="33" t="s">
        <v>8089</v>
      </c>
      <c r="AK3106" s="35" t="s">
        <v>8088</v>
      </c>
      <c r="AM3106" s="33" t="s">
        <v>8089</v>
      </c>
      <c r="AN3106" s="35" t="s">
        <v>8088</v>
      </c>
      <c r="AP3106" s="33" t="s">
        <v>8089</v>
      </c>
      <c r="AQ3106" s="35" t="s">
        <v>8088</v>
      </c>
      <c r="AS3106" s="33" t="s">
        <v>8089</v>
      </c>
      <c r="AT3106" s="35" t="s">
        <v>8088</v>
      </c>
      <c r="AV3106" s="33" t="s">
        <v>8089</v>
      </c>
      <c r="AW3106" s="35" t="s">
        <v>8088</v>
      </c>
      <c r="AY3106" s="33" t="s">
        <v>8089</v>
      </c>
      <c r="AZ3106" s="35" t="s">
        <v>8088</v>
      </c>
      <c r="BB3106" s="33" t="s">
        <v>8089</v>
      </c>
      <c r="BC3106" s="35" t="s">
        <v>8088</v>
      </c>
      <c r="BE3106" s="33" t="s">
        <v>8089</v>
      </c>
      <c r="BF3106" s="35" t="s">
        <v>8088</v>
      </c>
      <c r="BH3106" s="33" t="s">
        <v>8089</v>
      </c>
      <c r="BI3106" s="35" t="s">
        <v>8088</v>
      </c>
      <c r="BK3106" s="33" t="s">
        <v>8089</v>
      </c>
      <c r="BL3106" s="35" t="s">
        <v>8088</v>
      </c>
      <c r="BN3106" s="33" t="str">
        <f>_xlfn.XLOOKUP(E3106,'[2]Charge Level Data'!$E:$E,'[2]Charge Level Data'!$BN:$BN,"N/A")</f>
        <v>N/A</v>
      </c>
      <c r="BO3106" s="35" t="s">
        <v>8088</v>
      </c>
      <c r="BQ3106" s="33" t="s">
        <v>8089</v>
      </c>
      <c r="BR3106" s="35" t="s">
        <v>8088</v>
      </c>
    </row>
    <row r="3107" spans="1:70" x14ac:dyDescent="0.3">
      <c r="A3107">
        <v>13027190</v>
      </c>
      <c r="B3107" t="s">
        <v>5426</v>
      </c>
      <c r="C3107" s="33">
        <v>812.4</v>
      </c>
      <c r="D3107">
        <v>272</v>
      </c>
      <c r="E3107">
        <v>0</v>
      </c>
      <c r="H3107" s="33">
        <f t="shared" si="147"/>
        <v>324.96000000000004</v>
      </c>
      <c r="I3107" s="34">
        <f t="shared" si="145"/>
        <v>0</v>
      </c>
      <c r="J3107" s="34">
        <f t="shared" si="146"/>
        <v>0</v>
      </c>
      <c r="L3107" s="33" t="s">
        <v>8089</v>
      </c>
      <c r="M3107" s="35" t="s">
        <v>8088</v>
      </c>
      <c r="O3107" s="33" t="s">
        <v>8089</v>
      </c>
      <c r="P3107" s="35" t="s">
        <v>8088</v>
      </c>
      <c r="R3107" s="33" t="s">
        <v>8089</v>
      </c>
      <c r="S3107" s="35" t="s">
        <v>8088</v>
      </c>
      <c r="U3107" s="33" t="s">
        <v>8089</v>
      </c>
      <c r="V3107" s="35" t="s">
        <v>8088</v>
      </c>
      <c r="X3107" s="33" t="s">
        <v>8089</v>
      </c>
      <c r="Y3107" s="35" t="s">
        <v>8088</v>
      </c>
      <c r="AA3107" s="33" t="s">
        <v>8089</v>
      </c>
      <c r="AB3107" s="35" t="s">
        <v>8088</v>
      </c>
      <c r="AD3107" s="33" t="s">
        <v>8089</v>
      </c>
      <c r="AE3107" s="35" t="s">
        <v>8088</v>
      </c>
      <c r="AG3107" s="33" t="s">
        <v>8089</v>
      </c>
      <c r="AH3107" s="35" t="s">
        <v>8088</v>
      </c>
      <c r="AJ3107" s="33" t="s">
        <v>8089</v>
      </c>
      <c r="AK3107" s="35" t="s">
        <v>8088</v>
      </c>
      <c r="AM3107" s="33" t="s">
        <v>8089</v>
      </c>
      <c r="AN3107" s="35" t="s">
        <v>8088</v>
      </c>
      <c r="AP3107" s="33" t="s">
        <v>8089</v>
      </c>
      <c r="AQ3107" s="35" t="s">
        <v>8088</v>
      </c>
      <c r="AS3107" s="33" t="s">
        <v>8089</v>
      </c>
      <c r="AT3107" s="35" t="s">
        <v>8088</v>
      </c>
      <c r="AV3107" s="33" t="s">
        <v>8089</v>
      </c>
      <c r="AW3107" s="35" t="s">
        <v>8088</v>
      </c>
      <c r="AY3107" s="33" t="s">
        <v>8089</v>
      </c>
      <c r="AZ3107" s="35" t="s">
        <v>8088</v>
      </c>
      <c r="BB3107" s="33" t="s">
        <v>8089</v>
      </c>
      <c r="BC3107" s="35" t="s">
        <v>8088</v>
      </c>
      <c r="BE3107" s="33" t="s">
        <v>8089</v>
      </c>
      <c r="BF3107" s="35" t="s">
        <v>8088</v>
      </c>
      <c r="BH3107" s="33" t="s">
        <v>8089</v>
      </c>
      <c r="BI3107" s="35" t="s">
        <v>8088</v>
      </c>
      <c r="BK3107" s="33" t="s">
        <v>8089</v>
      </c>
      <c r="BL3107" s="35" t="s">
        <v>8088</v>
      </c>
      <c r="BN3107" s="33" t="str">
        <f>_xlfn.XLOOKUP(E3107,'[2]Charge Level Data'!$E:$E,'[2]Charge Level Data'!$BN:$BN,"N/A")</f>
        <v>N/A</v>
      </c>
      <c r="BO3107" s="35" t="s">
        <v>8088</v>
      </c>
      <c r="BQ3107" s="33" t="s">
        <v>8089</v>
      </c>
      <c r="BR3107" s="35" t="s">
        <v>8088</v>
      </c>
    </row>
    <row r="3108" spans="1:70" x14ac:dyDescent="0.3">
      <c r="A3108">
        <v>7948352</v>
      </c>
      <c r="B3108" t="s">
        <v>2474</v>
      </c>
      <c r="C3108" s="33">
        <v>812</v>
      </c>
      <c r="D3108">
        <v>300</v>
      </c>
      <c r="E3108">
        <v>84112</v>
      </c>
      <c r="H3108" s="33">
        <f t="shared" si="147"/>
        <v>324.8</v>
      </c>
      <c r="I3108" s="34">
        <f t="shared" si="145"/>
        <v>0</v>
      </c>
      <c r="J3108" s="34">
        <f t="shared" si="146"/>
        <v>621.2700000000001</v>
      </c>
      <c r="L3108" s="33">
        <v>598.82164513999999</v>
      </c>
      <c r="M3108" s="35" t="s">
        <v>8088</v>
      </c>
      <c r="O3108" s="33">
        <v>525.20431609000002</v>
      </c>
      <c r="P3108" s="35" t="s">
        <v>8088</v>
      </c>
      <c r="R3108" s="33">
        <v>478.87098559999998</v>
      </c>
      <c r="S3108" s="35" t="s">
        <v>8088</v>
      </c>
      <c r="U3108" s="33">
        <v>0</v>
      </c>
      <c r="V3108" s="35" t="s">
        <v>8088</v>
      </c>
      <c r="X3108" s="33">
        <v>421.85</v>
      </c>
      <c r="Y3108" s="35" t="s">
        <v>8088</v>
      </c>
      <c r="AA3108" s="33">
        <v>536.9</v>
      </c>
      <c r="AB3108" s="35" t="s">
        <v>8088</v>
      </c>
      <c r="AD3108" s="33">
        <v>360.48999999999995</v>
      </c>
      <c r="AE3108" s="35" t="s">
        <v>8088</v>
      </c>
      <c r="AG3108" s="33">
        <v>98.11</v>
      </c>
      <c r="AH3108" s="35" t="s">
        <v>8088</v>
      </c>
      <c r="AJ3108" s="33">
        <v>98.11</v>
      </c>
      <c r="AK3108" s="35" t="s">
        <v>8088</v>
      </c>
      <c r="AM3108" s="33">
        <v>98.11</v>
      </c>
      <c r="AN3108" s="35" t="s">
        <v>8088</v>
      </c>
      <c r="AP3108" s="33">
        <v>98.11</v>
      </c>
      <c r="AQ3108" s="35" t="s">
        <v>8088</v>
      </c>
      <c r="AS3108" s="33">
        <v>98.11</v>
      </c>
      <c r="AT3108" s="35" t="s">
        <v>8088</v>
      </c>
      <c r="AV3108" s="33">
        <v>98.11</v>
      </c>
      <c r="AW3108" s="35" t="s">
        <v>8088</v>
      </c>
      <c r="AY3108" s="33">
        <v>98.11</v>
      </c>
      <c r="AZ3108" s="35" t="s">
        <v>8088</v>
      </c>
      <c r="BB3108" s="33">
        <v>88.3</v>
      </c>
      <c r="BC3108" s="35" t="s">
        <v>8088</v>
      </c>
      <c r="BE3108" s="33">
        <v>88.3</v>
      </c>
      <c r="BF3108" s="35" t="s">
        <v>8088</v>
      </c>
      <c r="BH3108" s="33">
        <v>33.989309999999996</v>
      </c>
      <c r="BI3108" s="35" t="s">
        <v>8088</v>
      </c>
      <c r="BK3108" s="33">
        <v>33.989309999999996</v>
      </c>
      <c r="BL3108" s="35" t="s">
        <v>8088</v>
      </c>
      <c r="BN3108" s="33">
        <f>_xlfn.XLOOKUP(E3108,'[2]Charge Level Data'!$E:$E,'[2]Charge Level Data'!$BN:$BN,"N/A")</f>
        <v>33.989309999999996</v>
      </c>
      <c r="BO3108" s="35" t="s">
        <v>8088</v>
      </c>
      <c r="BQ3108" s="33">
        <v>621.2700000000001</v>
      </c>
      <c r="BR3108" s="35" t="s">
        <v>8088</v>
      </c>
    </row>
    <row r="3109" spans="1:70" x14ac:dyDescent="0.3">
      <c r="A3109">
        <v>8944522</v>
      </c>
      <c r="B3109" t="s">
        <v>3038</v>
      </c>
      <c r="C3109" s="33">
        <v>812</v>
      </c>
      <c r="D3109">
        <v>300</v>
      </c>
      <c r="E3109">
        <v>84112</v>
      </c>
      <c r="H3109" s="33">
        <f t="shared" si="147"/>
        <v>324.8</v>
      </c>
      <c r="I3109" s="34">
        <f t="shared" si="145"/>
        <v>0</v>
      </c>
      <c r="J3109" s="34">
        <f t="shared" si="146"/>
        <v>621.2700000000001</v>
      </c>
      <c r="L3109" s="33">
        <v>598.82164513999999</v>
      </c>
      <c r="M3109" s="35" t="s">
        <v>8088</v>
      </c>
      <c r="O3109" s="33">
        <v>525.20431609000002</v>
      </c>
      <c r="P3109" s="35" t="s">
        <v>8088</v>
      </c>
      <c r="R3109" s="33">
        <v>478.87098559999998</v>
      </c>
      <c r="S3109" s="35" t="s">
        <v>8088</v>
      </c>
      <c r="U3109" s="33">
        <v>0</v>
      </c>
      <c r="V3109" s="35" t="s">
        <v>8088</v>
      </c>
      <c r="X3109" s="33">
        <v>421.85</v>
      </c>
      <c r="Y3109" s="35" t="s">
        <v>8088</v>
      </c>
      <c r="AA3109" s="33">
        <v>536.9</v>
      </c>
      <c r="AB3109" s="35" t="s">
        <v>8088</v>
      </c>
      <c r="AD3109" s="33">
        <v>360.48999999999995</v>
      </c>
      <c r="AE3109" s="35" t="s">
        <v>8088</v>
      </c>
      <c r="AG3109" s="33">
        <v>98.11</v>
      </c>
      <c r="AH3109" s="35" t="s">
        <v>8088</v>
      </c>
      <c r="AJ3109" s="33">
        <v>98.11</v>
      </c>
      <c r="AK3109" s="35" t="s">
        <v>8088</v>
      </c>
      <c r="AM3109" s="33">
        <v>98.11</v>
      </c>
      <c r="AN3109" s="35" t="s">
        <v>8088</v>
      </c>
      <c r="AP3109" s="33">
        <v>98.11</v>
      </c>
      <c r="AQ3109" s="35" t="s">
        <v>8088</v>
      </c>
      <c r="AS3109" s="33">
        <v>98.11</v>
      </c>
      <c r="AT3109" s="35" t="s">
        <v>8088</v>
      </c>
      <c r="AV3109" s="33">
        <v>98.11</v>
      </c>
      <c r="AW3109" s="35" t="s">
        <v>8088</v>
      </c>
      <c r="AY3109" s="33">
        <v>98.11</v>
      </c>
      <c r="AZ3109" s="35" t="s">
        <v>8088</v>
      </c>
      <c r="BB3109" s="33">
        <v>88.3</v>
      </c>
      <c r="BC3109" s="35" t="s">
        <v>8088</v>
      </c>
      <c r="BE3109" s="33">
        <v>88.3</v>
      </c>
      <c r="BF3109" s="35" t="s">
        <v>8088</v>
      </c>
      <c r="BH3109" s="33">
        <v>33.989309999999996</v>
      </c>
      <c r="BI3109" s="35" t="s">
        <v>8088</v>
      </c>
      <c r="BK3109" s="33">
        <v>33.989309999999996</v>
      </c>
      <c r="BL3109" s="35" t="s">
        <v>8088</v>
      </c>
      <c r="BN3109" s="33">
        <f>_xlfn.XLOOKUP(E3109,'[2]Charge Level Data'!$E:$E,'[2]Charge Level Data'!$BN:$BN,"N/A")</f>
        <v>33.989309999999996</v>
      </c>
      <c r="BO3109" s="35" t="s">
        <v>8088</v>
      </c>
      <c r="BQ3109" s="33">
        <v>621.2700000000001</v>
      </c>
      <c r="BR3109" s="35" t="s">
        <v>8088</v>
      </c>
    </row>
    <row r="3110" spans="1:70" x14ac:dyDescent="0.3">
      <c r="A3110">
        <v>13025123</v>
      </c>
      <c r="B3110" t="s">
        <v>7149</v>
      </c>
      <c r="C3110" s="33">
        <v>810</v>
      </c>
      <c r="D3110">
        <v>272</v>
      </c>
      <c r="E3110">
        <v>0</v>
      </c>
      <c r="H3110" s="33">
        <f t="shared" si="147"/>
        <v>324</v>
      </c>
      <c r="I3110" s="34">
        <f t="shared" si="145"/>
        <v>0</v>
      </c>
      <c r="J3110" s="34">
        <f t="shared" si="146"/>
        <v>0</v>
      </c>
      <c r="L3110" s="33" t="s">
        <v>8089</v>
      </c>
      <c r="M3110" s="35" t="s">
        <v>8088</v>
      </c>
      <c r="O3110" s="33" t="s">
        <v>8089</v>
      </c>
      <c r="P3110" s="35" t="s">
        <v>8088</v>
      </c>
      <c r="R3110" s="33" t="s">
        <v>8089</v>
      </c>
      <c r="S3110" s="35" t="s">
        <v>8088</v>
      </c>
      <c r="U3110" s="33" t="s">
        <v>8089</v>
      </c>
      <c r="V3110" s="35" t="s">
        <v>8088</v>
      </c>
      <c r="X3110" s="33" t="s">
        <v>8089</v>
      </c>
      <c r="Y3110" s="35" t="s">
        <v>8088</v>
      </c>
      <c r="AA3110" s="33" t="s">
        <v>8089</v>
      </c>
      <c r="AB3110" s="35" t="s">
        <v>8088</v>
      </c>
      <c r="AD3110" s="33" t="s">
        <v>8089</v>
      </c>
      <c r="AE3110" s="35" t="s">
        <v>8088</v>
      </c>
      <c r="AG3110" s="33" t="s">
        <v>8089</v>
      </c>
      <c r="AH3110" s="35" t="s">
        <v>8088</v>
      </c>
      <c r="AJ3110" s="33" t="s">
        <v>8089</v>
      </c>
      <c r="AK3110" s="35" t="s">
        <v>8088</v>
      </c>
      <c r="AM3110" s="33" t="s">
        <v>8089</v>
      </c>
      <c r="AN3110" s="35" t="s">
        <v>8088</v>
      </c>
      <c r="AP3110" s="33" t="s">
        <v>8089</v>
      </c>
      <c r="AQ3110" s="35" t="s">
        <v>8088</v>
      </c>
      <c r="AS3110" s="33" t="s">
        <v>8089</v>
      </c>
      <c r="AT3110" s="35" t="s">
        <v>8088</v>
      </c>
      <c r="AV3110" s="33" t="s">
        <v>8089</v>
      </c>
      <c r="AW3110" s="35" t="s">
        <v>8088</v>
      </c>
      <c r="AY3110" s="33" t="s">
        <v>8089</v>
      </c>
      <c r="AZ3110" s="35" t="s">
        <v>8088</v>
      </c>
      <c r="BB3110" s="33" t="s">
        <v>8089</v>
      </c>
      <c r="BC3110" s="35" t="s">
        <v>8088</v>
      </c>
      <c r="BE3110" s="33" t="s">
        <v>8089</v>
      </c>
      <c r="BF3110" s="35" t="s">
        <v>8088</v>
      </c>
      <c r="BH3110" s="33" t="s">
        <v>8089</v>
      </c>
      <c r="BI3110" s="35" t="s">
        <v>8088</v>
      </c>
      <c r="BK3110" s="33" t="s">
        <v>8089</v>
      </c>
      <c r="BL3110" s="35" t="s">
        <v>8088</v>
      </c>
      <c r="BN3110" s="33" t="str">
        <f>_xlfn.XLOOKUP(E3110,'[2]Charge Level Data'!$E:$E,'[2]Charge Level Data'!$BN:$BN,"N/A")</f>
        <v>N/A</v>
      </c>
      <c r="BO3110" s="35" t="s">
        <v>8088</v>
      </c>
      <c r="BQ3110" s="33" t="s">
        <v>8089</v>
      </c>
      <c r="BR3110" s="35" t="s">
        <v>8088</v>
      </c>
    </row>
    <row r="3111" spans="1:70" x14ac:dyDescent="0.3">
      <c r="A3111">
        <v>13024755</v>
      </c>
      <c r="B3111" t="s">
        <v>5136</v>
      </c>
      <c r="C3111" s="33">
        <v>807</v>
      </c>
      <c r="D3111">
        <v>272</v>
      </c>
      <c r="E3111">
        <v>0</v>
      </c>
      <c r="H3111" s="33">
        <f t="shared" si="147"/>
        <v>322.8</v>
      </c>
      <c r="I3111" s="34">
        <f t="shared" si="145"/>
        <v>0</v>
      </c>
      <c r="J3111" s="34">
        <f t="shared" si="146"/>
        <v>0</v>
      </c>
      <c r="L3111" s="33" t="s">
        <v>8089</v>
      </c>
      <c r="M3111" s="35" t="s">
        <v>8088</v>
      </c>
      <c r="O3111" s="33" t="s">
        <v>8089</v>
      </c>
      <c r="P3111" s="35" t="s">
        <v>8088</v>
      </c>
      <c r="R3111" s="33" t="s">
        <v>8089</v>
      </c>
      <c r="S3111" s="35" t="s">
        <v>8088</v>
      </c>
      <c r="U3111" s="33" t="s">
        <v>8089</v>
      </c>
      <c r="V3111" s="35" t="s">
        <v>8088</v>
      </c>
      <c r="X3111" s="33" t="s">
        <v>8089</v>
      </c>
      <c r="Y3111" s="35" t="s">
        <v>8088</v>
      </c>
      <c r="AA3111" s="33" t="s">
        <v>8089</v>
      </c>
      <c r="AB3111" s="35" t="s">
        <v>8088</v>
      </c>
      <c r="AD3111" s="33" t="s">
        <v>8089</v>
      </c>
      <c r="AE3111" s="35" t="s">
        <v>8088</v>
      </c>
      <c r="AG3111" s="33" t="s">
        <v>8089</v>
      </c>
      <c r="AH3111" s="35" t="s">
        <v>8088</v>
      </c>
      <c r="AJ3111" s="33" t="s">
        <v>8089</v>
      </c>
      <c r="AK3111" s="35" t="s">
        <v>8088</v>
      </c>
      <c r="AM3111" s="33" t="s">
        <v>8089</v>
      </c>
      <c r="AN3111" s="35" t="s">
        <v>8088</v>
      </c>
      <c r="AP3111" s="33" t="s">
        <v>8089</v>
      </c>
      <c r="AQ3111" s="35" t="s">
        <v>8088</v>
      </c>
      <c r="AS3111" s="33" t="s">
        <v>8089</v>
      </c>
      <c r="AT3111" s="35" t="s">
        <v>8088</v>
      </c>
      <c r="AV3111" s="33" t="s">
        <v>8089</v>
      </c>
      <c r="AW3111" s="35" t="s">
        <v>8088</v>
      </c>
      <c r="AY3111" s="33" t="s">
        <v>8089</v>
      </c>
      <c r="AZ3111" s="35" t="s">
        <v>8088</v>
      </c>
      <c r="BB3111" s="33" t="s">
        <v>8089</v>
      </c>
      <c r="BC3111" s="35" t="s">
        <v>8088</v>
      </c>
      <c r="BE3111" s="33" t="s">
        <v>8089</v>
      </c>
      <c r="BF3111" s="35" t="s">
        <v>8088</v>
      </c>
      <c r="BH3111" s="33" t="s">
        <v>8089</v>
      </c>
      <c r="BI3111" s="35" t="s">
        <v>8088</v>
      </c>
      <c r="BK3111" s="33" t="s">
        <v>8089</v>
      </c>
      <c r="BL3111" s="35" t="s">
        <v>8088</v>
      </c>
      <c r="BN3111" s="33" t="str">
        <f>_xlfn.XLOOKUP(E3111,'[2]Charge Level Data'!$E:$E,'[2]Charge Level Data'!$BN:$BN,"N/A")</f>
        <v>N/A</v>
      </c>
      <c r="BO3111" s="35" t="s">
        <v>8088</v>
      </c>
      <c r="BQ3111" s="33" t="s">
        <v>8089</v>
      </c>
      <c r="BR3111" s="35" t="s">
        <v>8088</v>
      </c>
    </row>
    <row r="3112" spans="1:70" x14ac:dyDescent="0.3">
      <c r="A3112">
        <v>13011000</v>
      </c>
      <c r="B3112" t="s">
        <v>5879</v>
      </c>
      <c r="C3112" s="33">
        <v>801.84</v>
      </c>
      <c r="D3112">
        <v>272</v>
      </c>
      <c r="E3112">
        <v>0</v>
      </c>
      <c r="H3112" s="33">
        <f t="shared" si="147"/>
        <v>320.73600000000005</v>
      </c>
      <c r="I3112" s="34">
        <f t="shared" si="145"/>
        <v>0</v>
      </c>
      <c r="J3112" s="34">
        <f t="shared" si="146"/>
        <v>0</v>
      </c>
      <c r="L3112" s="33" t="s">
        <v>8089</v>
      </c>
      <c r="M3112" s="35" t="s">
        <v>8088</v>
      </c>
      <c r="O3112" s="33" t="s">
        <v>8089</v>
      </c>
      <c r="P3112" s="35" t="s">
        <v>8088</v>
      </c>
      <c r="R3112" s="33" t="s">
        <v>8089</v>
      </c>
      <c r="S3112" s="35" t="s">
        <v>8088</v>
      </c>
      <c r="U3112" s="33" t="s">
        <v>8089</v>
      </c>
      <c r="V3112" s="35" t="s">
        <v>8088</v>
      </c>
      <c r="X3112" s="33" t="s">
        <v>8089</v>
      </c>
      <c r="Y3112" s="35" t="s">
        <v>8088</v>
      </c>
      <c r="AA3112" s="33" t="s">
        <v>8089</v>
      </c>
      <c r="AB3112" s="35" t="s">
        <v>8088</v>
      </c>
      <c r="AD3112" s="33" t="s">
        <v>8089</v>
      </c>
      <c r="AE3112" s="35" t="s">
        <v>8088</v>
      </c>
      <c r="AG3112" s="33" t="s">
        <v>8089</v>
      </c>
      <c r="AH3112" s="35" t="s">
        <v>8088</v>
      </c>
      <c r="AJ3112" s="33" t="s">
        <v>8089</v>
      </c>
      <c r="AK3112" s="35" t="s">
        <v>8088</v>
      </c>
      <c r="AM3112" s="33" t="s">
        <v>8089</v>
      </c>
      <c r="AN3112" s="35" t="s">
        <v>8088</v>
      </c>
      <c r="AP3112" s="33" t="s">
        <v>8089</v>
      </c>
      <c r="AQ3112" s="35" t="s">
        <v>8088</v>
      </c>
      <c r="AS3112" s="33" t="s">
        <v>8089</v>
      </c>
      <c r="AT3112" s="35" t="s">
        <v>8088</v>
      </c>
      <c r="AV3112" s="33" t="s">
        <v>8089</v>
      </c>
      <c r="AW3112" s="35" t="s">
        <v>8088</v>
      </c>
      <c r="AY3112" s="33" t="s">
        <v>8089</v>
      </c>
      <c r="AZ3112" s="35" t="s">
        <v>8088</v>
      </c>
      <c r="BB3112" s="33" t="s">
        <v>8089</v>
      </c>
      <c r="BC3112" s="35" t="s">
        <v>8088</v>
      </c>
      <c r="BE3112" s="33" t="s">
        <v>8089</v>
      </c>
      <c r="BF3112" s="35" t="s">
        <v>8088</v>
      </c>
      <c r="BH3112" s="33" t="s">
        <v>8089</v>
      </c>
      <c r="BI3112" s="35" t="s">
        <v>8088</v>
      </c>
      <c r="BK3112" s="33" t="s">
        <v>8089</v>
      </c>
      <c r="BL3112" s="35" t="s">
        <v>8088</v>
      </c>
      <c r="BN3112" s="33" t="str">
        <f>_xlfn.XLOOKUP(E3112,'[2]Charge Level Data'!$E:$E,'[2]Charge Level Data'!$BN:$BN,"N/A")</f>
        <v>N/A</v>
      </c>
      <c r="BO3112" s="35" t="s">
        <v>8088</v>
      </c>
      <c r="BQ3112" s="33" t="s">
        <v>8089</v>
      </c>
      <c r="BR3112" s="35" t="s">
        <v>8088</v>
      </c>
    </row>
    <row r="3113" spans="1:70" x14ac:dyDescent="0.3">
      <c r="A3113">
        <v>8726847</v>
      </c>
      <c r="B3113" t="s">
        <v>1135</v>
      </c>
      <c r="C3113" s="33">
        <v>800</v>
      </c>
      <c r="D3113">
        <v>710</v>
      </c>
      <c r="E3113">
        <v>0</v>
      </c>
      <c r="H3113" s="33">
        <f t="shared" si="147"/>
        <v>320</v>
      </c>
      <c r="I3113" s="34">
        <f t="shared" si="145"/>
        <v>0</v>
      </c>
      <c r="J3113" s="34">
        <f t="shared" si="146"/>
        <v>0</v>
      </c>
      <c r="L3113" s="33" t="s">
        <v>8089</v>
      </c>
      <c r="M3113" s="35" t="s">
        <v>8088</v>
      </c>
      <c r="O3113" s="33" t="s">
        <v>8089</v>
      </c>
      <c r="P3113" s="35" t="s">
        <v>8088</v>
      </c>
      <c r="R3113" s="33" t="s">
        <v>8089</v>
      </c>
      <c r="S3113" s="35" t="s">
        <v>8088</v>
      </c>
      <c r="U3113" s="33" t="s">
        <v>8089</v>
      </c>
      <c r="V3113" s="35" t="s">
        <v>8088</v>
      </c>
      <c r="X3113" s="33" t="s">
        <v>8089</v>
      </c>
      <c r="Y3113" s="35" t="s">
        <v>8088</v>
      </c>
      <c r="AA3113" s="33" t="s">
        <v>8089</v>
      </c>
      <c r="AB3113" s="35" t="s">
        <v>8088</v>
      </c>
      <c r="AD3113" s="33" t="s">
        <v>8089</v>
      </c>
      <c r="AE3113" s="35" t="s">
        <v>8088</v>
      </c>
      <c r="AG3113" s="33" t="s">
        <v>8089</v>
      </c>
      <c r="AH3113" s="35" t="s">
        <v>8088</v>
      </c>
      <c r="AJ3113" s="33" t="s">
        <v>8089</v>
      </c>
      <c r="AK3113" s="35" t="s">
        <v>8088</v>
      </c>
      <c r="AM3113" s="33" t="s">
        <v>8089</v>
      </c>
      <c r="AN3113" s="35" t="s">
        <v>8088</v>
      </c>
      <c r="AP3113" s="33" t="s">
        <v>8089</v>
      </c>
      <c r="AQ3113" s="35" t="s">
        <v>8088</v>
      </c>
      <c r="AS3113" s="33" t="s">
        <v>8089</v>
      </c>
      <c r="AT3113" s="35" t="s">
        <v>8088</v>
      </c>
      <c r="AV3113" s="33" t="s">
        <v>8089</v>
      </c>
      <c r="AW3113" s="35" t="s">
        <v>8088</v>
      </c>
      <c r="AY3113" s="33" t="s">
        <v>8089</v>
      </c>
      <c r="AZ3113" s="35" t="s">
        <v>8088</v>
      </c>
      <c r="BB3113" s="33" t="s">
        <v>8089</v>
      </c>
      <c r="BC3113" s="35" t="s">
        <v>8088</v>
      </c>
      <c r="BE3113" s="33" t="s">
        <v>8089</v>
      </c>
      <c r="BF3113" s="35" t="s">
        <v>8088</v>
      </c>
      <c r="BH3113" s="33" t="s">
        <v>8089</v>
      </c>
      <c r="BI3113" s="35" t="s">
        <v>8088</v>
      </c>
      <c r="BK3113" s="33" t="s">
        <v>8089</v>
      </c>
      <c r="BL3113" s="35" t="s">
        <v>8088</v>
      </c>
      <c r="BN3113" s="33" t="str">
        <f>_xlfn.XLOOKUP(E3113,'[2]Charge Level Data'!$E:$E,'[2]Charge Level Data'!$BN:$BN,"N/A")</f>
        <v>N/A</v>
      </c>
      <c r="BO3113" s="35" t="s">
        <v>8088</v>
      </c>
      <c r="BQ3113" s="33" t="s">
        <v>8089</v>
      </c>
      <c r="BR3113" s="35" t="s">
        <v>8088</v>
      </c>
    </row>
    <row r="3114" spans="1:70" x14ac:dyDescent="0.3">
      <c r="A3114">
        <v>13027707</v>
      </c>
      <c r="B3114" t="s">
        <v>5630</v>
      </c>
      <c r="C3114" s="33">
        <v>798</v>
      </c>
      <c r="D3114">
        <v>272</v>
      </c>
      <c r="E3114">
        <v>0</v>
      </c>
      <c r="H3114" s="33">
        <f t="shared" si="147"/>
        <v>319.20000000000005</v>
      </c>
      <c r="I3114" s="34">
        <f t="shared" si="145"/>
        <v>0</v>
      </c>
      <c r="J3114" s="34">
        <f t="shared" si="146"/>
        <v>0</v>
      </c>
      <c r="L3114" s="33" t="s">
        <v>8089</v>
      </c>
      <c r="M3114" s="35" t="s">
        <v>8088</v>
      </c>
      <c r="O3114" s="33" t="s">
        <v>8089</v>
      </c>
      <c r="P3114" s="35" t="s">
        <v>8088</v>
      </c>
      <c r="R3114" s="33" t="s">
        <v>8089</v>
      </c>
      <c r="S3114" s="35" t="s">
        <v>8088</v>
      </c>
      <c r="U3114" s="33" t="s">
        <v>8089</v>
      </c>
      <c r="V3114" s="35" t="s">
        <v>8088</v>
      </c>
      <c r="X3114" s="33" t="s">
        <v>8089</v>
      </c>
      <c r="Y3114" s="35" t="s">
        <v>8088</v>
      </c>
      <c r="AA3114" s="33" t="s">
        <v>8089</v>
      </c>
      <c r="AB3114" s="35" t="s">
        <v>8088</v>
      </c>
      <c r="AD3114" s="33" t="s">
        <v>8089</v>
      </c>
      <c r="AE3114" s="35" t="s">
        <v>8088</v>
      </c>
      <c r="AG3114" s="33" t="s">
        <v>8089</v>
      </c>
      <c r="AH3114" s="35" t="s">
        <v>8088</v>
      </c>
      <c r="AJ3114" s="33" t="s">
        <v>8089</v>
      </c>
      <c r="AK3114" s="35" t="s">
        <v>8088</v>
      </c>
      <c r="AM3114" s="33" t="s">
        <v>8089</v>
      </c>
      <c r="AN3114" s="35" t="s">
        <v>8088</v>
      </c>
      <c r="AP3114" s="33" t="s">
        <v>8089</v>
      </c>
      <c r="AQ3114" s="35" t="s">
        <v>8088</v>
      </c>
      <c r="AS3114" s="33" t="s">
        <v>8089</v>
      </c>
      <c r="AT3114" s="35" t="s">
        <v>8088</v>
      </c>
      <c r="AV3114" s="33" t="s">
        <v>8089</v>
      </c>
      <c r="AW3114" s="35" t="s">
        <v>8088</v>
      </c>
      <c r="AY3114" s="33" t="s">
        <v>8089</v>
      </c>
      <c r="AZ3114" s="35" t="s">
        <v>8088</v>
      </c>
      <c r="BB3114" s="33" t="s">
        <v>8089</v>
      </c>
      <c r="BC3114" s="35" t="s">
        <v>8088</v>
      </c>
      <c r="BE3114" s="33" t="s">
        <v>8089</v>
      </c>
      <c r="BF3114" s="35" t="s">
        <v>8088</v>
      </c>
      <c r="BH3114" s="33" t="s">
        <v>8089</v>
      </c>
      <c r="BI3114" s="35" t="s">
        <v>8088</v>
      </c>
      <c r="BK3114" s="33" t="s">
        <v>8089</v>
      </c>
      <c r="BL3114" s="35" t="s">
        <v>8088</v>
      </c>
      <c r="BN3114" s="33" t="str">
        <f>_xlfn.XLOOKUP(E3114,'[2]Charge Level Data'!$E:$E,'[2]Charge Level Data'!$BN:$BN,"N/A")</f>
        <v>N/A</v>
      </c>
      <c r="BO3114" s="35" t="s">
        <v>8088</v>
      </c>
      <c r="BQ3114" s="33" t="s">
        <v>8089</v>
      </c>
      <c r="BR3114" s="35" t="s">
        <v>8088</v>
      </c>
    </row>
    <row r="3115" spans="1:70" x14ac:dyDescent="0.3">
      <c r="A3115">
        <v>13626733</v>
      </c>
      <c r="B3115" t="s">
        <v>6242</v>
      </c>
      <c r="C3115" s="33">
        <v>798</v>
      </c>
      <c r="D3115">
        <v>272</v>
      </c>
      <c r="E3115">
        <v>0</v>
      </c>
      <c r="H3115" s="33">
        <f t="shared" si="147"/>
        <v>319.20000000000005</v>
      </c>
      <c r="I3115" s="34">
        <f t="shared" si="145"/>
        <v>0</v>
      </c>
      <c r="J3115" s="34">
        <f t="shared" si="146"/>
        <v>0</v>
      </c>
      <c r="L3115" s="33" t="s">
        <v>8089</v>
      </c>
      <c r="M3115" s="35" t="s">
        <v>8088</v>
      </c>
      <c r="O3115" s="33" t="s">
        <v>8089</v>
      </c>
      <c r="P3115" s="35" t="s">
        <v>8088</v>
      </c>
      <c r="R3115" s="33" t="s">
        <v>8089</v>
      </c>
      <c r="S3115" s="35" t="s">
        <v>8088</v>
      </c>
      <c r="U3115" s="33" t="s">
        <v>8089</v>
      </c>
      <c r="V3115" s="35" t="s">
        <v>8088</v>
      </c>
      <c r="X3115" s="33" t="s">
        <v>8089</v>
      </c>
      <c r="Y3115" s="35" t="s">
        <v>8088</v>
      </c>
      <c r="AA3115" s="33" t="s">
        <v>8089</v>
      </c>
      <c r="AB3115" s="35" t="s">
        <v>8088</v>
      </c>
      <c r="AD3115" s="33" t="s">
        <v>8089</v>
      </c>
      <c r="AE3115" s="35" t="s">
        <v>8088</v>
      </c>
      <c r="AG3115" s="33" t="s">
        <v>8089</v>
      </c>
      <c r="AH3115" s="35" t="s">
        <v>8088</v>
      </c>
      <c r="AJ3115" s="33" t="s">
        <v>8089</v>
      </c>
      <c r="AK3115" s="35" t="s">
        <v>8088</v>
      </c>
      <c r="AM3115" s="33" t="s">
        <v>8089</v>
      </c>
      <c r="AN3115" s="35" t="s">
        <v>8088</v>
      </c>
      <c r="AP3115" s="33" t="s">
        <v>8089</v>
      </c>
      <c r="AQ3115" s="35" t="s">
        <v>8088</v>
      </c>
      <c r="AS3115" s="33" t="s">
        <v>8089</v>
      </c>
      <c r="AT3115" s="35" t="s">
        <v>8088</v>
      </c>
      <c r="AV3115" s="33" t="s">
        <v>8089</v>
      </c>
      <c r="AW3115" s="35" t="s">
        <v>8088</v>
      </c>
      <c r="AY3115" s="33" t="s">
        <v>8089</v>
      </c>
      <c r="AZ3115" s="35" t="s">
        <v>8088</v>
      </c>
      <c r="BB3115" s="33" t="s">
        <v>8089</v>
      </c>
      <c r="BC3115" s="35" t="s">
        <v>8088</v>
      </c>
      <c r="BE3115" s="33" t="s">
        <v>8089</v>
      </c>
      <c r="BF3115" s="35" t="s">
        <v>8088</v>
      </c>
      <c r="BH3115" s="33" t="s">
        <v>8089</v>
      </c>
      <c r="BI3115" s="35" t="s">
        <v>8088</v>
      </c>
      <c r="BK3115" s="33" t="s">
        <v>8089</v>
      </c>
      <c r="BL3115" s="35" t="s">
        <v>8088</v>
      </c>
      <c r="BN3115" s="33" t="str">
        <f>_xlfn.XLOOKUP(E3115,'[2]Charge Level Data'!$E:$E,'[2]Charge Level Data'!$BN:$BN,"N/A")</f>
        <v>N/A</v>
      </c>
      <c r="BO3115" s="35" t="s">
        <v>8088</v>
      </c>
      <c r="BQ3115" s="33" t="s">
        <v>8089</v>
      </c>
      <c r="BR3115" s="35" t="s">
        <v>8088</v>
      </c>
    </row>
    <row r="3116" spans="1:70" x14ac:dyDescent="0.3">
      <c r="A3116">
        <v>12794289</v>
      </c>
      <c r="B3116" t="s">
        <v>7770</v>
      </c>
      <c r="C3116" s="33">
        <v>794</v>
      </c>
      <c r="D3116">
        <v>761</v>
      </c>
      <c r="E3116">
        <v>17000</v>
      </c>
      <c r="H3116" s="33">
        <f t="shared" si="147"/>
        <v>317.60000000000002</v>
      </c>
      <c r="I3116" s="34">
        <f t="shared" si="145"/>
        <v>0</v>
      </c>
      <c r="J3116" s="34">
        <f t="shared" si="146"/>
        <v>0</v>
      </c>
      <c r="L3116" s="33" t="s">
        <v>8089</v>
      </c>
      <c r="M3116" s="35" t="s">
        <v>8088</v>
      </c>
      <c r="O3116" s="33" t="s">
        <v>8089</v>
      </c>
      <c r="P3116" s="35" t="s">
        <v>8088</v>
      </c>
      <c r="R3116" s="33" t="s">
        <v>8089</v>
      </c>
      <c r="S3116" s="35" t="s">
        <v>8088</v>
      </c>
      <c r="U3116" s="33" t="s">
        <v>8089</v>
      </c>
      <c r="V3116" s="35" t="s">
        <v>8088</v>
      </c>
      <c r="X3116" s="33" t="s">
        <v>8089</v>
      </c>
      <c r="Y3116" s="35" t="s">
        <v>8088</v>
      </c>
      <c r="AA3116" s="33" t="s">
        <v>8089</v>
      </c>
      <c r="AB3116" s="35" t="s">
        <v>8088</v>
      </c>
      <c r="AD3116" s="33" t="s">
        <v>8089</v>
      </c>
      <c r="AE3116" s="35" t="s">
        <v>8088</v>
      </c>
      <c r="AG3116" s="33" t="s">
        <v>8089</v>
      </c>
      <c r="AH3116" s="35" t="s">
        <v>8088</v>
      </c>
      <c r="AJ3116" s="33" t="s">
        <v>8089</v>
      </c>
      <c r="AK3116" s="35" t="s">
        <v>8088</v>
      </c>
      <c r="AM3116" s="33" t="s">
        <v>8089</v>
      </c>
      <c r="AN3116" s="35" t="s">
        <v>8088</v>
      </c>
      <c r="AP3116" s="33" t="s">
        <v>8089</v>
      </c>
      <c r="AQ3116" s="35" t="s">
        <v>8088</v>
      </c>
      <c r="AS3116" s="33" t="s">
        <v>8089</v>
      </c>
      <c r="AT3116" s="35" t="s">
        <v>8088</v>
      </c>
      <c r="AV3116" s="33" t="s">
        <v>8089</v>
      </c>
      <c r="AW3116" s="35" t="s">
        <v>8088</v>
      </c>
      <c r="AY3116" s="33" t="s">
        <v>8089</v>
      </c>
      <c r="AZ3116" s="35" t="s">
        <v>8088</v>
      </c>
      <c r="BB3116" s="33" t="s">
        <v>8089</v>
      </c>
      <c r="BC3116" s="35" t="s">
        <v>8088</v>
      </c>
      <c r="BE3116" s="33" t="s">
        <v>8089</v>
      </c>
      <c r="BF3116" s="35" t="s">
        <v>8088</v>
      </c>
      <c r="BH3116" s="33" t="s">
        <v>8089</v>
      </c>
      <c r="BI3116" s="35" t="s">
        <v>8088</v>
      </c>
      <c r="BK3116" s="33" t="s">
        <v>8089</v>
      </c>
      <c r="BL3116" s="35" t="s">
        <v>8088</v>
      </c>
      <c r="BN3116" s="33" t="str">
        <f>_xlfn.XLOOKUP(E3116,'[2]Charge Level Data'!$E:$E,'[2]Charge Level Data'!$BN:$BN,"N/A")</f>
        <v>N/A</v>
      </c>
      <c r="BO3116" s="35" t="s">
        <v>8088</v>
      </c>
      <c r="BQ3116" s="33" t="s">
        <v>8089</v>
      </c>
      <c r="BR3116" s="35" t="s">
        <v>8088</v>
      </c>
    </row>
    <row r="3117" spans="1:70" x14ac:dyDescent="0.3">
      <c r="A3117">
        <v>8729228</v>
      </c>
      <c r="B3117" t="s">
        <v>64</v>
      </c>
      <c r="C3117" s="33">
        <v>793</v>
      </c>
      <c r="D3117">
        <v>761</v>
      </c>
      <c r="E3117">
        <v>11102</v>
      </c>
      <c r="H3117" s="33">
        <f t="shared" si="147"/>
        <v>317.20000000000005</v>
      </c>
      <c r="I3117" s="34">
        <f t="shared" si="145"/>
        <v>25.31</v>
      </c>
      <c r="J3117" s="34">
        <f t="shared" si="146"/>
        <v>713.28566453823021</v>
      </c>
      <c r="L3117" s="33">
        <v>685.99306641978012</v>
      </c>
      <c r="M3117" s="35" t="s">
        <v>8088</v>
      </c>
      <c r="O3117" s="33">
        <v>713.28566453823021</v>
      </c>
      <c r="P3117" s="35" t="s">
        <v>8088</v>
      </c>
      <c r="R3117" s="33">
        <v>637.64893294956005</v>
      </c>
      <c r="S3117" s="35" t="s">
        <v>8088</v>
      </c>
      <c r="U3117" s="33">
        <v>527.1</v>
      </c>
      <c r="V3117" s="35" t="s">
        <v>8088</v>
      </c>
      <c r="X3117" s="33">
        <v>414.15000000000003</v>
      </c>
      <c r="Y3117" s="35" t="s">
        <v>8088</v>
      </c>
      <c r="AA3117" s="33">
        <v>527.1</v>
      </c>
      <c r="AB3117" s="35" t="s">
        <v>8088</v>
      </c>
      <c r="AD3117" s="33">
        <v>353.90999999999997</v>
      </c>
      <c r="AE3117" s="35" t="s">
        <v>8088</v>
      </c>
      <c r="AG3117" s="33">
        <v>160.68647700000002</v>
      </c>
      <c r="AH3117" s="35" t="s">
        <v>8088</v>
      </c>
      <c r="AJ3117" s="33">
        <v>160.68647700000002</v>
      </c>
      <c r="AK3117" s="35" t="s">
        <v>8088</v>
      </c>
      <c r="AM3117" s="33">
        <v>160.68647700000002</v>
      </c>
      <c r="AN3117" s="35" t="s">
        <v>8088</v>
      </c>
      <c r="AP3117" s="33">
        <v>160.68647700000002</v>
      </c>
      <c r="AQ3117" s="35" t="s">
        <v>8088</v>
      </c>
      <c r="AS3117" s="33">
        <v>160.68647700000002</v>
      </c>
      <c r="AT3117" s="35" t="s">
        <v>8088</v>
      </c>
      <c r="AV3117" s="33">
        <v>160.68647700000002</v>
      </c>
      <c r="AW3117" s="35" t="s">
        <v>8088</v>
      </c>
      <c r="AY3117" s="33">
        <v>160.68647700000002</v>
      </c>
      <c r="AZ3117" s="35" t="s">
        <v>8088</v>
      </c>
      <c r="BB3117" s="33">
        <v>25.31</v>
      </c>
      <c r="BC3117" s="35" t="s">
        <v>8088</v>
      </c>
      <c r="BE3117" s="33">
        <v>25.31</v>
      </c>
      <c r="BF3117" s="35" t="s">
        <v>8088</v>
      </c>
      <c r="BH3117" s="33">
        <v>335.400486</v>
      </c>
      <c r="BI3117" s="35" t="s">
        <v>8088</v>
      </c>
      <c r="BK3117" s="33">
        <v>335.400486</v>
      </c>
      <c r="BL3117" s="35" t="s">
        <v>8088</v>
      </c>
      <c r="BN3117" s="33">
        <f>_xlfn.XLOOKUP(E3117,'[2]Charge Level Data'!$E:$E,'[2]Charge Level Data'!$BN:$BN,"N/A")</f>
        <v>335.400486</v>
      </c>
      <c r="BO3117" s="35" t="s">
        <v>8088</v>
      </c>
      <c r="BQ3117" s="33">
        <v>609.93000000000006</v>
      </c>
      <c r="BR3117" s="35" t="s">
        <v>8088</v>
      </c>
    </row>
    <row r="3118" spans="1:70" x14ac:dyDescent="0.3">
      <c r="A3118">
        <v>9631766</v>
      </c>
      <c r="B3118" t="s">
        <v>1214</v>
      </c>
      <c r="C3118" s="33">
        <v>793</v>
      </c>
      <c r="D3118">
        <v>761</v>
      </c>
      <c r="E3118">
        <v>11055</v>
      </c>
      <c r="H3118" s="33">
        <f t="shared" si="147"/>
        <v>317.20000000000005</v>
      </c>
      <c r="I3118" s="34">
        <f t="shared" si="145"/>
        <v>11.33</v>
      </c>
      <c r="J3118" s="34">
        <f t="shared" si="146"/>
        <v>713.28566453823021</v>
      </c>
      <c r="L3118" s="33">
        <v>685.99306641978012</v>
      </c>
      <c r="M3118" s="35" t="s">
        <v>8088</v>
      </c>
      <c r="O3118" s="33">
        <v>713.28566453823021</v>
      </c>
      <c r="P3118" s="35" t="s">
        <v>8088</v>
      </c>
      <c r="R3118" s="33">
        <v>637.64893294956005</v>
      </c>
      <c r="S3118" s="35" t="s">
        <v>8088</v>
      </c>
      <c r="U3118" s="33">
        <v>527.1</v>
      </c>
      <c r="V3118" s="35" t="s">
        <v>8088</v>
      </c>
      <c r="X3118" s="33">
        <v>414.15000000000003</v>
      </c>
      <c r="Y3118" s="35" t="s">
        <v>8088</v>
      </c>
      <c r="AA3118" s="33">
        <v>527.1</v>
      </c>
      <c r="AB3118" s="35" t="s">
        <v>8088</v>
      </c>
      <c r="AD3118" s="33">
        <v>353.90999999999997</v>
      </c>
      <c r="AE3118" s="35" t="s">
        <v>8088</v>
      </c>
      <c r="AG3118" s="33">
        <v>160.68647700000002</v>
      </c>
      <c r="AH3118" s="35" t="s">
        <v>8088</v>
      </c>
      <c r="AJ3118" s="33">
        <v>160.68647700000002</v>
      </c>
      <c r="AK3118" s="35" t="s">
        <v>8088</v>
      </c>
      <c r="AM3118" s="33">
        <v>160.68647700000002</v>
      </c>
      <c r="AN3118" s="35" t="s">
        <v>8088</v>
      </c>
      <c r="AP3118" s="33">
        <v>160.68647700000002</v>
      </c>
      <c r="AQ3118" s="35" t="s">
        <v>8088</v>
      </c>
      <c r="AS3118" s="33">
        <v>160.68647700000002</v>
      </c>
      <c r="AT3118" s="35" t="s">
        <v>8088</v>
      </c>
      <c r="AV3118" s="33">
        <v>160.68647700000002</v>
      </c>
      <c r="AW3118" s="35" t="s">
        <v>8088</v>
      </c>
      <c r="AY3118" s="33">
        <v>160.68647700000002</v>
      </c>
      <c r="AZ3118" s="35" t="s">
        <v>8088</v>
      </c>
      <c r="BB3118" s="33">
        <v>11.33</v>
      </c>
      <c r="BC3118" s="35" t="s">
        <v>8088</v>
      </c>
      <c r="BE3118" s="33">
        <v>11.33</v>
      </c>
      <c r="BF3118" s="35" t="s">
        <v>8088</v>
      </c>
      <c r="BH3118" s="33">
        <v>118.543449</v>
      </c>
      <c r="BI3118" s="35" t="s">
        <v>8088</v>
      </c>
      <c r="BK3118" s="33">
        <v>118.543449</v>
      </c>
      <c r="BL3118" s="35" t="s">
        <v>8088</v>
      </c>
      <c r="BN3118" s="33">
        <f>_xlfn.XLOOKUP(E3118,'[2]Charge Level Data'!$E:$E,'[2]Charge Level Data'!$BN:$BN,"N/A")</f>
        <v>118.543449</v>
      </c>
      <c r="BO3118" s="35" t="s">
        <v>8088</v>
      </c>
      <c r="BQ3118" s="33">
        <v>609.93000000000006</v>
      </c>
      <c r="BR3118" s="35" t="s">
        <v>8088</v>
      </c>
    </row>
    <row r="3119" spans="1:70" x14ac:dyDescent="0.3">
      <c r="A3119">
        <v>9631767</v>
      </c>
      <c r="B3119" t="s">
        <v>1215</v>
      </c>
      <c r="C3119" s="33">
        <v>793</v>
      </c>
      <c r="D3119">
        <v>761</v>
      </c>
      <c r="E3119">
        <v>11056</v>
      </c>
      <c r="H3119" s="33">
        <f t="shared" si="147"/>
        <v>317.20000000000005</v>
      </c>
      <c r="I3119" s="34">
        <f t="shared" si="145"/>
        <v>0</v>
      </c>
      <c r="J3119" s="34">
        <f t="shared" si="146"/>
        <v>0</v>
      </c>
      <c r="L3119" s="33" t="s">
        <v>8089</v>
      </c>
      <c r="M3119" s="35" t="s">
        <v>8088</v>
      </c>
      <c r="O3119" s="33" t="s">
        <v>8089</v>
      </c>
      <c r="P3119" s="35" t="s">
        <v>8088</v>
      </c>
      <c r="R3119" s="33" t="s">
        <v>8089</v>
      </c>
      <c r="S3119" s="35" t="s">
        <v>8088</v>
      </c>
      <c r="U3119" s="33" t="s">
        <v>8089</v>
      </c>
      <c r="V3119" s="35" t="s">
        <v>8088</v>
      </c>
      <c r="X3119" s="33" t="s">
        <v>8089</v>
      </c>
      <c r="Y3119" s="35" t="s">
        <v>8088</v>
      </c>
      <c r="AA3119" s="33" t="s">
        <v>8089</v>
      </c>
      <c r="AB3119" s="35" t="s">
        <v>8088</v>
      </c>
      <c r="AD3119" s="33" t="s">
        <v>8089</v>
      </c>
      <c r="AE3119" s="35" t="s">
        <v>8088</v>
      </c>
      <c r="AG3119" s="33" t="s">
        <v>8089</v>
      </c>
      <c r="AH3119" s="35" t="s">
        <v>8088</v>
      </c>
      <c r="AJ3119" s="33" t="s">
        <v>8089</v>
      </c>
      <c r="AK3119" s="35" t="s">
        <v>8088</v>
      </c>
      <c r="AM3119" s="33" t="s">
        <v>8089</v>
      </c>
      <c r="AN3119" s="35" t="s">
        <v>8088</v>
      </c>
      <c r="AP3119" s="33" t="s">
        <v>8089</v>
      </c>
      <c r="AQ3119" s="35" t="s">
        <v>8088</v>
      </c>
      <c r="AS3119" s="33" t="s">
        <v>8089</v>
      </c>
      <c r="AT3119" s="35" t="s">
        <v>8088</v>
      </c>
      <c r="AV3119" s="33" t="s">
        <v>8089</v>
      </c>
      <c r="AW3119" s="35" t="s">
        <v>8088</v>
      </c>
      <c r="AY3119" s="33" t="s">
        <v>8089</v>
      </c>
      <c r="AZ3119" s="35" t="s">
        <v>8088</v>
      </c>
      <c r="BB3119" s="33" t="s">
        <v>8089</v>
      </c>
      <c r="BC3119" s="35" t="s">
        <v>8088</v>
      </c>
      <c r="BE3119" s="33" t="s">
        <v>8089</v>
      </c>
      <c r="BF3119" s="35" t="s">
        <v>8088</v>
      </c>
      <c r="BH3119" s="33" t="s">
        <v>8089</v>
      </c>
      <c r="BI3119" s="35" t="s">
        <v>8088</v>
      </c>
      <c r="BK3119" s="33" t="s">
        <v>8089</v>
      </c>
      <c r="BL3119" s="35" t="s">
        <v>8088</v>
      </c>
      <c r="BN3119" s="33" t="str">
        <f>_xlfn.XLOOKUP(E3119,'[2]Charge Level Data'!$E:$E,'[2]Charge Level Data'!$BN:$BN,"N/A")</f>
        <v>N/A</v>
      </c>
      <c r="BO3119" s="35" t="s">
        <v>8088</v>
      </c>
      <c r="BQ3119" s="33" t="s">
        <v>8089</v>
      </c>
      <c r="BR3119" s="35" t="s">
        <v>8088</v>
      </c>
    </row>
    <row r="3120" spans="1:70" x14ac:dyDescent="0.3">
      <c r="A3120">
        <v>9631789</v>
      </c>
      <c r="B3120" t="s">
        <v>1224</v>
      </c>
      <c r="C3120" s="33">
        <v>793</v>
      </c>
      <c r="D3120">
        <v>761</v>
      </c>
      <c r="E3120">
        <v>17250</v>
      </c>
      <c r="H3120" s="33">
        <f t="shared" si="147"/>
        <v>317.20000000000005</v>
      </c>
      <c r="I3120" s="34">
        <f t="shared" si="145"/>
        <v>24.1</v>
      </c>
      <c r="J3120" s="34">
        <f t="shared" si="146"/>
        <v>713.28566453823021</v>
      </c>
      <c r="L3120" s="33">
        <v>685.99306641978012</v>
      </c>
      <c r="M3120" s="35" t="s">
        <v>8088</v>
      </c>
      <c r="O3120" s="33">
        <v>713.28566453823021</v>
      </c>
      <c r="P3120" s="35" t="s">
        <v>8088</v>
      </c>
      <c r="R3120" s="33">
        <v>637.64893294956005</v>
      </c>
      <c r="S3120" s="35" t="s">
        <v>8088</v>
      </c>
      <c r="U3120" s="33">
        <v>527.1</v>
      </c>
      <c r="V3120" s="35" t="s">
        <v>8088</v>
      </c>
      <c r="X3120" s="33">
        <v>414.15000000000003</v>
      </c>
      <c r="Y3120" s="35" t="s">
        <v>8088</v>
      </c>
      <c r="AA3120" s="33">
        <v>527.1</v>
      </c>
      <c r="AB3120" s="35" t="s">
        <v>8088</v>
      </c>
      <c r="AD3120" s="33">
        <v>353.90999999999997</v>
      </c>
      <c r="AE3120" s="35" t="s">
        <v>8088</v>
      </c>
      <c r="AG3120" s="33">
        <v>160.68647700000002</v>
      </c>
      <c r="AH3120" s="35" t="s">
        <v>8088</v>
      </c>
      <c r="AJ3120" s="33">
        <v>160.68647700000002</v>
      </c>
      <c r="AK3120" s="35" t="s">
        <v>8088</v>
      </c>
      <c r="AM3120" s="33">
        <v>160.68647700000002</v>
      </c>
      <c r="AN3120" s="35" t="s">
        <v>8088</v>
      </c>
      <c r="AP3120" s="33">
        <v>160.68647700000002</v>
      </c>
      <c r="AQ3120" s="35" t="s">
        <v>8088</v>
      </c>
      <c r="AS3120" s="33">
        <v>160.68647700000002</v>
      </c>
      <c r="AT3120" s="35" t="s">
        <v>8088</v>
      </c>
      <c r="AV3120" s="33">
        <v>160.68647700000002</v>
      </c>
      <c r="AW3120" s="35" t="s">
        <v>8088</v>
      </c>
      <c r="AY3120" s="33">
        <v>160.68647700000002</v>
      </c>
      <c r="AZ3120" s="35" t="s">
        <v>8088</v>
      </c>
      <c r="BB3120" s="33">
        <v>24.1</v>
      </c>
      <c r="BC3120" s="35" t="s">
        <v>8088</v>
      </c>
      <c r="BE3120" s="33">
        <v>24.1</v>
      </c>
      <c r="BF3120" s="35" t="s">
        <v>8088</v>
      </c>
      <c r="BH3120" s="33">
        <v>118.543449</v>
      </c>
      <c r="BI3120" s="35" t="s">
        <v>8088</v>
      </c>
      <c r="BK3120" s="33">
        <v>118.543449</v>
      </c>
      <c r="BL3120" s="35" t="s">
        <v>8088</v>
      </c>
      <c r="BN3120" s="33">
        <f>_xlfn.XLOOKUP(E3120,'[2]Charge Level Data'!$E:$E,'[2]Charge Level Data'!$BN:$BN,"N/A")</f>
        <v>118.543449</v>
      </c>
      <c r="BO3120" s="35" t="s">
        <v>8088</v>
      </c>
      <c r="BQ3120" s="33">
        <v>609.93000000000006</v>
      </c>
      <c r="BR3120" s="35" t="s">
        <v>8088</v>
      </c>
    </row>
    <row r="3121" spans="1:70" x14ac:dyDescent="0.3">
      <c r="A3121">
        <v>8132855</v>
      </c>
      <c r="B3121" t="s">
        <v>3104</v>
      </c>
      <c r="C3121" s="33">
        <v>793</v>
      </c>
      <c r="D3121">
        <v>761</v>
      </c>
      <c r="E3121">
        <v>11900</v>
      </c>
      <c r="H3121" s="33">
        <f t="shared" si="147"/>
        <v>317.20000000000005</v>
      </c>
      <c r="I3121" s="34">
        <f t="shared" si="145"/>
        <v>20.239999999999998</v>
      </c>
      <c r="J3121" s="34">
        <f t="shared" si="146"/>
        <v>713.28566453823021</v>
      </c>
      <c r="L3121" s="33">
        <v>685.99306641978012</v>
      </c>
      <c r="M3121" s="35" t="s">
        <v>8088</v>
      </c>
      <c r="O3121" s="33">
        <v>713.28566453823021</v>
      </c>
      <c r="P3121" s="35" t="s">
        <v>8088</v>
      </c>
      <c r="R3121" s="33">
        <v>637.64893294956005</v>
      </c>
      <c r="S3121" s="35" t="s">
        <v>8088</v>
      </c>
      <c r="U3121" s="33">
        <v>527.1</v>
      </c>
      <c r="V3121" s="35" t="s">
        <v>8088</v>
      </c>
      <c r="X3121" s="33">
        <v>414.15000000000003</v>
      </c>
      <c r="Y3121" s="35" t="s">
        <v>8088</v>
      </c>
      <c r="AA3121" s="33">
        <v>527.1</v>
      </c>
      <c r="AB3121" s="35" t="s">
        <v>8088</v>
      </c>
      <c r="AD3121" s="33">
        <v>353.90999999999997</v>
      </c>
      <c r="AE3121" s="35" t="s">
        <v>8088</v>
      </c>
      <c r="AG3121" s="33">
        <v>160.68647700000002</v>
      </c>
      <c r="AH3121" s="35" t="s">
        <v>8088</v>
      </c>
      <c r="AJ3121" s="33">
        <v>160.68647700000002</v>
      </c>
      <c r="AK3121" s="35" t="s">
        <v>8088</v>
      </c>
      <c r="AM3121" s="33">
        <v>160.68647700000002</v>
      </c>
      <c r="AN3121" s="35" t="s">
        <v>8088</v>
      </c>
      <c r="AP3121" s="33">
        <v>160.68647700000002</v>
      </c>
      <c r="AQ3121" s="35" t="s">
        <v>8088</v>
      </c>
      <c r="AS3121" s="33">
        <v>160.68647700000002</v>
      </c>
      <c r="AT3121" s="35" t="s">
        <v>8088</v>
      </c>
      <c r="AV3121" s="33">
        <v>160.68647700000002</v>
      </c>
      <c r="AW3121" s="35" t="s">
        <v>8088</v>
      </c>
      <c r="AY3121" s="33">
        <v>160.68647700000002</v>
      </c>
      <c r="AZ3121" s="35" t="s">
        <v>8088</v>
      </c>
      <c r="BB3121" s="33">
        <v>20.239999999999998</v>
      </c>
      <c r="BC3121" s="35" t="s">
        <v>8088</v>
      </c>
      <c r="BE3121" s="33">
        <v>20.239999999999998</v>
      </c>
      <c r="BF3121" s="35" t="s">
        <v>8088</v>
      </c>
      <c r="BH3121" s="33">
        <v>118.543449</v>
      </c>
      <c r="BI3121" s="35" t="s">
        <v>8088</v>
      </c>
      <c r="BK3121" s="33">
        <v>118.543449</v>
      </c>
      <c r="BL3121" s="35" t="s">
        <v>8088</v>
      </c>
      <c r="BN3121" s="33">
        <f>_xlfn.XLOOKUP(E3121,'[2]Charge Level Data'!$E:$E,'[2]Charge Level Data'!$BN:$BN,"N/A")</f>
        <v>118.543449</v>
      </c>
      <c r="BO3121" s="35" t="s">
        <v>8088</v>
      </c>
      <c r="BQ3121" s="33">
        <v>609.93000000000006</v>
      </c>
      <c r="BR3121" s="35" t="s">
        <v>8088</v>
      </c>
    </row>
    <row r="3122" spans="1:70" x14ac:dyDescent="0.3">
      <c r="A3122">
        <v>12638964</v>
      </c>
      <c r="B3122" t="s">
        <v>7712</v>
      </c>
      <c r="C3122" s="33">
        <v>793</v>
      </c>
      <c r="D3122">
        <v>761</v>
      </c>
      <c r="E3122" t="s">
        <v>7807</v>
      </c>
      <c r="H3122" s="33">
        <f t="shared" si="147"/>
        <v>317.20000000000005</v>
      </c>
      <c r="I3122" s="34">
        <f t="shared" si="145"/>
        <v>0</v>
      </c>
      <c r="J3122" s="34">
        <f t="shared" si="146"/>
        <v>0</v>
      </c>
      <c r="L3122" s="33" t="s">
        <v>8089</v>
      </c>
      <c r="M3122" s="35" t="s">
        <v>8088</v>
      </c>
      <c r="O3122" s="33" t="s">
        <v>8089</v>
      </c>
      <c r="P3122" s="35" t="s">
        <v>8088</v>
      </c>
      <c r="R3122" s="33" t="s">
        <v>8089</v>
      </c>
      <c r="S3122" s="35" t="s">
        <v>8088</v>
      </c>
      <c r="U3122" s="33" t="s">
        <v>8089</v>
      </c>
      <c r="V3122" s="35" t="s">
        <v>8088</v>
      </c>
      <c r="X3122" s="33" t="s">
        <v>8089</v>
      </c>
      <c r="Y3122" s="35" t="s">
        <v>8088</v>
      </c>
      <c r="AA3122" s="33" t="s">
        <v>8089</v>
      </c>
      <c r="AB3122" s="35" t="s">
        <v>8088</v>
      </c>
      <c r="AD3122" s="33" t="s">
        <v>8089</v>
      </c>
      <c r="AE3122" s="35" t="s">
        <v>8088</v>
      </c>
      <c r="AG3122" s="33" t="s">
        <v>8089</v>
      </c>
      <c r="AH3122" s="35" t="s">
        <v>8088</v>
      </c>
      <c r="AJ3122" s="33" t="s">
        <v>8089</v>
      </c>
      <c r="AK3122" s="35" t="s">
        <v>8088</v>
      </c>
      <c r="AM3122" s="33" t="s">
        <v>8089</v>
      </c>
      <c r="AN3122" s="35" t="s">
        <v>8088</v>
      </c>
      <c r="AP3122" s="33" t="s">
        <v>8089</v>
      </c>
      <c r="AQ3122" s="35" t="s">
        <v>8088</v>
      </c>
      <c r="AS3122" s="33" t="s">
        <v>8089</v>
      </c>
      <c r="AT3122" s="35" t="s">
        <v>8088</v>
      </c>
      <c r="AV3122" s="33" t="s">
        <v>8089</v>
      </c>
      <c r="AW3122" s="35" t="s">
        <v>8088</v>
      </c>
      <c r="AY3122" s="33" t="s">
        <v>8089</v>
      </c>
      <c r="AZ3122" s="35" t="s">
        <v>8088</v>
      </c>
      <c r="BB3122" s="33" t="s">
        <v>8089</v>
      </c>
      <c r="BC3122" s="35" t="s">
        <v>8088</v>
      </c>
      <c r="BE3122" s="33" t="s">
        <v>8089</v>
      </c>
      <c r="BF3122" s="35" t="s">
        <v>8088</v>
      </c>
      <c r="BH3122" s="33" t="s">
        <v>8089</v>
      </c>
      <c r="BI3122" s="35" t="s">
        <v>8088</v>
      </c>
      <c r="BK3122" s="33" t="s">
        <v>8089</v>
      </c>
      <c r="BL3122" s="35" t="s">
        <v>8088</v>
      </c>
      <c r="BN3122" s="33" t="str">
        <f>_xlfn.XLOOKUP(E3122,'[2]Charge Level Data'!$E:$E,'[2]Charge Level Data'!$BN:$BN,"N/A")</f>
        <v>N/A</v>
      </c>
      <c r="BO3122" s="35" t="s">
        <v>8088</v>
      </c>
      <c r="BQ3122" s="33" t="s">
        <v>8089</v>
      </c>
      <c r="BR3122" s="35" t="s">
        <v>8088</v>
      </c>
    </row>
    <row r="3123" spans="1:70" x14ac:dyDescent="0.3">
      <c r="A3123">
        <v>10015802</v>
      </c>
      <c r="B3123" t="s">
        <v>7727</v>
      </c>
      <c r="C3123" s="33">
        <v>793</v>
      </c>
      <c r="D3123">
        <v>761</v>
      </c>
      <c r="E3123">
        <v>11055</v>
      </c>
      <c r="H3123" s="33">
        <f t="shared" si="147"/>
        <v>317.20000000000005</v>
      </c>
      <c r="I3123" s="34">
        <f t="shared" si="145"/>
        <v>11.33</v>
      </c>
      <c r="J3123" s="34">
        <f t="shared" si="146"/>
        <v>713.28566453823021</v>
      </c>
      <c r="L3123" s="33">
        <v>685.99306641978012</v>
      </c>
      <c r="M3123" s="35" t="s">
        <v>8088</v>
      </c>
      <c r="O3123" s="33">
        <v>713.28566453823021</v>
      </c>
      <c r="P3123" s="35" t="s">
        <v>8088</v>
      </c>
      <c r="R3123" s="33">
        <v>637.64893294956005</v>
      </c>
      <c r="S3123" s="35" t="s">
        <v>8088</v>
      </c>
      <c r="U3123" s="33">
        <v>527.1</v>
      </c>
      <c r="V3123" s="35" t="s">
        <v>8088</v>
      </c>
      <c r="X3123" s="33">
        <v>414.15000000000003</v>
      </c>
      <c r="Y3123" s="35" t="s">
        <v>8088</v>
      </c>
      <c r="AA3123" s="33">
        <v>527.1</v>
      </c>
      <c r="AB3123" s="35" t="s">
        <v>8088</v>
      </c>
      <c r="AD3123" s="33">
        <v>353.90999999999997</v>
      </c>
      <c r="AE3123" s="35" t="s">
        <v>8088</v>
      </c>
      <c r="AG3123" s="33">
        <v>160.68647700000002</v>
      </c>
      <c r="AH3123" s="35" t="s">
        <v>8088</v>
      </c>
      <c r="AJ3123" s="33">
        <v>160.68647700000002</v>
      </c>
      <c r="AK3123" s="35" t="s">
        <v>8088</v>
      </c>
      <c r="AM3123" s="33">
        <v>160.68647700000002</v>
      </c>
      <c r="AN3123" s="35" t="s">
        <v>8088</v>
      </c>
      <c r="AP3123" s="33">
        <v>160.68647700000002</v>
      </c>
      <c r="AQ3123" s="35" t="s">
        <v>8088</v>
      </c>
      <c r="AS3123" s="33">
        <v>160.68647700000002</v>
      </c>
      <c r="AT3123" s="35" t="s">
        <v>8088</v>
      </c>
      <c r="AV3123" s="33">
        <v>160.68647700000002</v>
      </c>
      <c r="AW3123" s="35" t="s">
        <v>8088</v>
      </c>
      <c r="AY3123" s="33">
        <v>160.68647700000002</v>
      </c>
      <c r="AZ3123" s="35" t="s">
        <v>8088</v>
      </c>
      <c r="BB3123" s="33">
        <v>11.33</v>
      </c>
      <c r="BC3123" s="35" t="s">
        <v>8088</v>
      </c>
      <c r="BE3123" s="33">
        <v>11.33</v>
      </c>
      <c r="BF3123" s="35" t="s">
        <v>8088</v>
      </c>
      <c r="BH3123" s="33">
        <v>118.543449</v>
      </c>
      <c r="BI3123" s="35" t="s">
        <v>8088</v>
      </c>
      <c r="BK3123" s="33">
        <v>118.543449</v>
      </c>
      <c r="BL3123" s="35" t="s">
        <v>8088</v>
      </c>
      <c r="BN3123" s="33">
        <f>_xlfn.XLOOKUP(E3123,'[2]Charge Level Data'!$E:$E,'[2]Charge Level Data'!$BN:$BN,"N/A")</f>
        <v>118.543449</v>
      </c>
      <c r="BO3123" s="35" t="s">
        <v>8088</v>
      </c>
      <c r="BQ3123" s="33">
        <v>609.93000000000006</v>
      </c>
      <c r="BR3123" s="35" t="s">
        <v>8088</v>
      </c>
    </row>
    <row r="3124" spans="1:70" x14ac:dyDescent="0.3">
      <c r="A3124">
        <v>9620037</v>
      </c>
      <c r="B3124" t="s">
        <v>7730</v>
      </c>
      <c r="C3124" s="33">
        <v>793</v>
      </c>
      <c r="D3124">
        <v>761</v>
      </c>
      <c r="E3124">
        <v>11102</v>
      </c>
      <c r="H3124" s="33">
        <f t="shared" si="147"/>
        <v>317.20000000000005</v>
      </c>
      <c r="I3124" s="34">
        <f t="shared" si="145"/>
        <v>25.31</v>
      </c>
      <c r="J3124" s="34">
        <f t="shared" si="146"/>
        <v>713.28566453823021</v>
      </c>
      <c r="L3124" s="33">
        <v>685.99306641978012</v>
      </c>
      <c r="M3124" s="35" t="s">
        <v>8088</v>
      </c>
      <c r="O3124" s="33">
        <v>713.28566453823021</v>
      </c>
      <c r="P3124" s="35" t="s">
        <v>8088</v>
      </c>
      <c r="R3124" s="33">
        <v>637.64893294956005</v>
      </c>
      <c r="S3124" s="35" t="s">
        <v>8088</v>
      </c>
      <c r="U3124" s="33">
        <v>527.1</v>
      </c>
      <c r="V3124" s="35" t="s">
        <v>8088</v>
      </c>
      <c r="X3124" s="33">
        <v>414.15000000000003</v>
      </c>
      <c r="Y3124" s="35" t="s">
        <v>8088</v>
      </c>
      <c r="AA3124" s="33">
        <v>527.1</v>
      </c>
      <c r="AB3124" s="35" t="s">
        <v>8088</v>
      </c>
      <c r="AD3124" s="33">
        <v>353.90999999999997</v>
      </c>
      <c r="AE3124" s="35" t="s">
        <v>8088</v>
      </c>
      <c r="AG3124" s="33">
        <v>160.68647700000002</v>
      </c>
      <c r="AH3124" s="35" t="s">
        <v>8088</v>
      </c>
      <c r="AJ3124" s="33">
        <v>160.68647700000002</v>
      </c>
      <c r="AK3124" s="35" t="s">
        <v>8088</v>
      </c>
      <c r="AM3124" s="33">
        <v>160.68647700000002</v>
      </c>
      <c r="AN3124" s="35" t="s">
        <v>8088</v>
      </c>
      <c r="AP3124" s="33">
        <v>160.68647700000002</v>
      </c>
      <c r="AQ3124" s="35" t="s">
        <v>8088</v>
      </c>
      <c r="AS3124" s="33">
        <v>160.68647700000002</v>
      </c>
      <c r="AT3124" s="35" t="s">
        <v>8088</v>
      </c>
      <c r="AV3124" s="33">
        <v>160.68647700000002</v>
      </c>
      <c r="AW3124" s="35" t="s">
        <v>8088</v>
      </c>
      <c r="AY3124" s="33">
        <v>160.68647700000002</v>
      </c>
      <c r="AZ3124" s="35" t="s">
        <v>8088</v>
      </c>
      <c r="BB3124" s="33">
        <v>25.31</v>
      </c>
      <c r="BC3124" s="35" t="s">
        <v>8088</v>
      </c>
      <c r="BE3124" s="33">
        <v>25.31</v>
      </c>
      <c r="BF3124" s="35" t="s">
        <v>8088</v>
      </c>
      <c r="BH3124" s="33">
        <v>335.400486</v>
      </c>
      <c r="BI3124" s="35" t="s">
        <v>8088</v>
      </c>
      <c r="BK3124" s="33">
        <v>335.400486</v>
      </c>
      <c r="BL3124" s="35" t="s">
        <v>8088</v>
      </c>
      <c r="BN3124" s="33">
        <f>_xlfn.XLOOKUP(E3124,'[2]Charge Level Data'!$E:$E,'[2]Charge Level Data'!$BN:$BN,"N/A")</f>
        <v>335.400486</v>
      </c>
      <c r="BO3124" s="35" t="s">
        <v>8088</v>
      </c>
      <c r="BQ3124" s="33">
        <v>609.93000000000006</v>
      </c>
      <c r="BR3124" s="35" t="s">
        <v>8088</v>
      </c>
    </row>
    <row r="3125" spans="1:70" x14ac:dyDescent="0.3">
      <c r="A3125">
        <v>8715892</v>
      </c>
      <c r="B3125" t="s">
        <v>7772</v>
      </c>
      <c r="C3125" s="33">
        <v>793</v>
      </c>
      <c r="D3125">
        <v>761</v>
      </c>
      <c r="E3125">
        <v>17250</v>
      </c>
      <c r="H3125" s="33">
        <f t="shared" si="147"/>
        <v>317.20000000000005</v>
      </c>
      <c r="I3125" s="34">
        <f t="shared" si="145"/>
        <v>24.1</v>
      </c>
      <c r="J3125" s="34">
        <f t="shared" si="146"/>
        <v>713.28566453823021</v>
      </c>
      <c r="L3125" s="33">
        <v>685.99306641978012</v>
      </c>
      <c r="M3125" s="35" t="s">
        <v>8088</v>
      </c>
      <c r="O3125" s="33">
        <v>713.28566453823021</v>
      </c>
      <c r="P3125" s="35" t="s">
        <v>8088</v>
      </c>
      <c r="R3125" s="33">
        <v>637.64893294956005</v>
      </c>
      <c r="S3125" s="35" t="s">
        <v>8088</v>
      </c>
      <c r="U3125" s="33">
        <v>527.1</v>
      </c>
      <c r="V3125" s="35" t="s">
        <v>8088</v>
      </c>
      <c r="X3125" s="33">
        <v>414.15000000000003</v>
      </c>
      <c r="Y3125" s="35" t="s">
        <v>8088</v>
      </c>
      <c r="AA3125" s="33">
        <v>527.1</v>
      </c>
      <c r="AB3125" s="35" t="s">
        <v>8088</v>
      </c>
      <c r="AD3125" s="33">
        <v>353.90999999999997</v>
      </c>
      <c r="AE3125" s="35" t="s">
        <v>8088</v>
      </c>
      <c r="AG3125" s="33">
        <v>160.68647700000002</v>
      </c>
      <c r="AH3125" s="35" t="s">
        <v>8088</v>
      </c>
      <c r="AJ3125" s="33">
        <v>160.68647700000002</v>
      </c>
      <c r="AK3125" s="35" t="s">
        <v>8088</v>
      </c>
      <c r="AM3125" s="33">
        <v>160.68647700000002</v>
      </c>
      <c r="AN3125" s="35" t="s">
        <v>8088</v>
      </c>
      <c r="AP3125" s="33">
        <v>160.68647700000002</v>
      </c>
      <c r="AQ3125" s="35" t="s">
        <v>8088</v>
      </c>
      <c r="AS3125" s="33">
        <v>160.68647700000002</v>
      </c>
      <c r="AT3125" s="35" t="s">
        <v>8088</v>
      </c>
      <c r="AV3125" s="33">
        <v>160.68647700000002</v>
      </c>
      <c r="AW3125" s="35" t="s">
        <v>8088</v>
      </c>
      <c r="AY3125" s="33">
        <v>160.68647700000002</v>
      </c>
      <c r="AZ3125" s="35" t="s">
        <v>8088</v>
      </c>
      <c r="BB3125" s="33">
        <v>24.1</v>
      </c>
      <c r="BC3125" s="35" t="s">
        <v>8088</v>
      </c>
      <c r="BE3125" s="33">
        <v>24.1</v>
      </c>
      <c r="BF3125" s="35" t="s">
        <v>8088</v>
      </c>
      <c r="BH3125" s="33">
        <v>118.543449</v>
      </c>
      <c r="BI3125" s="35" t="s">
        <v>8088</v>
      </c>
      <c r="BK3125" s="33">
        <v>118.543449</v>
      </c>
      <c r="BL3125" s="35" t="s">
        <v>8088</v>
      </c>
      <c r="BN3125" s="33">
        <f>_xlfn.XLOOKUP(E3125,'[2]Charge Level Data'!$E:$E,'[2]Charge Level Data'!$BN:$BN,"N/A")</f>
        <v>118.543449</v>
      </c>
      <c r="BO3125" s="35" t="s">
        <v>8088</v>
      </c>
      <c r="BQ3125" s="33">
        <v>609.93000000000006</v>
      </c>
      <c r="BR3125" s="35" t="s">
        <v>8088</v>
      </c>
    </row>
    <row r="3126" spans="1:70" x14ac:dyDescent="0.3">
      <c r="A3126">
        <v>10015635</v>
      </c>
      <c r="B3126" t="s">
        <v>7789</v>
      </c>
      <c r="C3126" s="33">
        <v>793</v>
      </c>
      <c r="D3126">
        <v>761</v>
      </c>
      <c r="E3126">
        <v>97597</v>
      </c>
      <c r="H3126" s="33">
        <f t="shared" si="147"/>
        <v>317.20000000000005</v>
      </c>
      <c r="I3126" s="34">
        <f t="shared" si="145"/>
        <v>24.58</v>
      </c>
      <c r="J3126" s="34">
        <f t="shared" si="146"/>
        <v>713.28566453823021</v>
      </c>
      <c r="L3126" s="33">
        <v>685.99306641978012</v>
      </c>
      <c r="M3126" s="35" t="s">
        <v>8088</v>
      </c>
      <c r="O3126" s="33">
        <v>713.28566453823021</v>
      </c>
      <c r="P3126" s="35" t="s">
        <v>8088</v>
      </c>
      <c r="R3126" s="33">
        <v>637.64893294956005</v>
      </c>
      <c r="S3126" s="35" t="s">
        <v>8088</v>
      </c>
      <c r="U3126" s="33">
        <v>527.1</v>
      </c>
      <c r="V3126" s="35" t="s">
        <v>8088</v>
      </c>
      <c r="X3126" s="33">
        <v>60.15</v>
      </c>
      <c r="Y3126" s="35" t="s">
        <v>8088</v>
      </c>
      <c r="AA3126" s="33">
        <v>527.1</v>
      </c>
      <c r="AB3126" s="35" t="s">
        <v>8088</v>
      </c>
      <c r="AD3126" s="33">
        <v>353.90999999999997</v>
      </c>
      <c r="AE3126" s="35" t="s">
        <v>8088</v>
      </c>
      <c r="AG3126" s="33">
        <v>160.68647700000002</v>
      </c>
      <c r="AH3126" s="35" t="s">
        <v>8088</v>
      </c>
      <c r="AJ3126" s="33">
        <v>160.68647700000002</v>
      </c>
      <c r="AK3126" s="35" t="s">
        <v>8088</v>
      </c>
      <c r="AM3126" s="33">
        <v>160.68647700000002</v>
      </c>
      <c r="AN3126" s="35" t="s">
        <v>8088</v>
      </c>
      <c r="AP3126" s="33">
        <v>160.68647700000002</v>
      </c>
      <c r="AQ3126" s="35" t="s">
        <v>8088</v>
      </c>
      <c r="AS3126" s="33">
        <v>160.68647700000002</v>
      </c>
      <c r="AT3126" s="35" t="s">
        <v>8088</v>
      </c>
      <c r="AV3126" s="33">
        <v>160.68647700000002</v>
      </c>
      <c r="AW3126" s="35" t="s">
        <v>8088</v>
      </c>
      <c r="AY3126" s="33">
        <v>160.68647700000002</v>
      </c>
      <c r="AZ3126" s="35" t="s">
        <v>8088</v>
      </c>
      <c r="BB3126" s="33">
        <v>24.58</v>
      </c>
      <c r="BC3126" s="35" t="s">
        <v>8088</v>
      </c>
      <c r="BE3126" s="33">
        <v>24.58</v>
      </c>
      <c r="BF3126" s="35" t="s">
        <v>8088</v>
      </c>
      <c r="BH3126" s="33">
        <v>92.281959000000001</v>
      </c>
      <c r="BI3126" s="35" t="s">
        <v>8088</v>
      </c>
      <c r="BK3126" s="33">
        <v>92.281959000000001</v>
      </c>
      <c r="BL3126" s="35" t="s">
        <v>8088</v>
      </c>
      <c r="BN3126" s="33">
        <f>_xlfn.XLOOKUP(E3126,'[2]Charge Level Data'!$E:$E,'[2]Charge Level Data'!$BN:$BN,"N/A")</f>
        <v>92.281959000000001</v>
      </c>
      <c r="BO3126" s="35" t="s">
        <v>8088</v>
      </c>
      <c r="BQ3126" s="33">
        <v>609.93000000000006</v>
      </c>
      <c r="BR3126" s="35" t="s">
        <v>8088</v>
      </c>
    </row>
    <row r="3127" spans="1:70" x14ac:dyDescent="0.3">
      <c r="A3127">
        <v>10728383</v>
      </c>
      <c r="B3127" t="s">
        <v>7791</v>
      </c>
      <c r="C3127" s="33">
        <v>793</v>
      </c>
      <c r="D3127">
        <v>761</v>
      </c>
      <c r="E3127">
        <v>97602</v>
      </c>
      <c r="H3127" s="33">
        <f t="shared" si="147"/>
        <v>317.20000000000005</v>
      </c>
      <c r="I3127" s="34">
        <f t="shared" si="145"/>
        <v>0</v>
      </c>
      <c r="J3127" s="34">
        <f t="shared" si="146"/>
        <v>713.28566453823021</v>
      </c>
      <c r="L3127" s="33">
        <v>685.99306641978012</v>
      </c>
      <c r="M3127" s="35" t="s">
        <v>8088</v>
      </c>
      <c r="O3127" s="33">
        <v>713.28566453823021</v>
      </c>
      <c r="P3127" s="35" t="s">
        <v>8088</v>
      </c>
      <c r="R3127" s="33">
        <v>637.64893294956005</v>
      </c>
      <c r="S3127" s="35" t="s">
        <v>8088</v>
      </c>
      <c r="U3127" s="33">
        <v>527.1</v>
      </c>
      <c r="V3127" s="35" t="s">
        <v>8088</v>
      </c>
      <c r="X3127" s="33">
        <v>18.059999999999999</v>
      </c>
      <c r="Y3127" s="35" t="s">
        <v>8088</v>
      </c>
      <c r="AA3127" s="33">
        <v>527.1</v>
      </c>
      <c r="AB3127" s="35" t="s">
        <v>8088</v>
      </c>
      <c r="AD3127" s="33">
        <v>353.90999999999997</v>
      </c>
      <c r="AE3127" s="35" t="s">
        <v>8088</v>
      </c>
      <c r="AG3127" s="33">
        <v>160.68647700000002</v>
      </c>
      <c r="AH3127" s="35" t="s">
        <v>8088</v>
      </c>
      <c r="AJ3127" s="33">
        <v>160.68647700000002</v>
      </c>
      <c r="AK3127" s="35" t="s">
        <v>8088</v>
      </c>
      <c r="AM3127" s="33">
        <v>160.68647700000002</v>
      </c>
      <c r="AN3127" s="35" t="s">
        <v>8088</v>
      </c>
      <c r="AP3127" s="33">
        <v>160.68647700000002</v>
      </c>
      <c r="AQ3127" s="35" t="s">
        <v>8088</v>
      </c>
      <c r="AS3127" s="33">
        <v>160.68647700000002</v>
      </c>
      <c r="AT3127" s="35" t="s">
        <v>8088</v>
      </c>
      <c r="AV3127" s="33">
        <v>160.68647700000002</v>
      </c>
      <c r="AW3127" s="35" t="s">
        <v>8088</v>
      </c>
      <c r="AY3127" s="33">
        <v>160.68647700000002</v>
      </c>
      <c r="AZ3127" s="35" t="s">
        <v>8088</v>
      </c>
      <c r="BB3127" s="33">
        <v>0</v>
      </c>
      <c r="BC3127" s="35" t="s">
        <v>8088</v>
      </c>
      <c r="BE3127" s="33">
        <v>0</v>
      </c>
      <c r="BF3127" s="35" t="s">
        <v>8088</v>
      </c>
      <c r="BH3127" s="33">
        <v>92.281959000000001</v>
      </c>
      <c r="BI3127" s="35" t="s">
        <v>8088</v>
      </c>
      <c r="BK3127" s="33">
        <v>92.281959000000001</v>
      </c>
      <c r="BL3127" s="35" t="s">
        <v>8088</v>
      </c>
      <c r="BN3127" s="33">
        <f>_xlfn.XLOOKUP(E3127,'[2]Charge Level Data'!$E:$E,'[2]Charge Level Data'!$BN:$BN,"N/A")</f>
        <v>92.281959000000001</v>
      </c>
      <c r="BO3127" s="35" t="s">
        <v>8088</v>
      </c>
      <c r="BQ3127" s="33">
        <v>609.93000000000006</v>
      </c>
      <c r="BR3127" s="35" t="s">
        <v>8088</v>
      </c>
    </row>
    <row r="3128" spans="1:70" x14ac:dyDescent="0.3">
      <c r="A3128">
        <v>12642323</v>
      </c>
      <c r="B3128" t="s">
        <v>7792</v>
      </c>
      <c r="C3128" s="33">
        <v>793</v>
      </c>
      <c r="D3128">
        <v>761</v>
      </c>
      <c r="E3128">
        <v>97605</v>
      </c>
      <c r="H3128" s="33">
        <f t="shared" si="147"/>
        <v>317.20000000000005</v>
      </c>
      <c r="I3128" s="34">
        <f t="shared" si="145"/>
        <v>17.11</v>
      </c>
      <c r="J3128" s="34">
        <f t="shared" si="146"/>
        <v>713.28566453823021</v>
      </c>
      <c r="L3128" s="33">
        <v>685.99306641978012</v>
      </c>
      <c r="M3128" s="35" t="s">
        <v>8088</v>
      </c>
      <c r="O3128" s="33">
        <v>713.28566453823021</v>
      </c>
      <c r="P3128" s="35" t="s">
        <v>8088</v>
      </c>
      <c r="R3128" s="33">
        <v>637.64893294956005</v>
      </c>
      <c r="S3128" s="35" t="s">
        <v>8088</v>
      </c>
      <c r="U3128" s="33">
        <v>527.1</v>
      </c>
      <c r="V3128" s="35" t="s">
        <v>8088</v>
      </c>
      <c r="X3128" s="33">
        <v>414.15000000000003</v>
      </c>
      <c r="Y3128" s="35" t="s">
        <v>8088</v>
      </c>
      <c r="AA3128" s="33">
        <v>527.1</v>
      </c>
      <c r="AB3128" s="35" t="s">
        <v>8088</v>
      </c>
      <c r="AD3128" s="33">
        <v>353.90999999999997</v>
      </c>
      <c r="AE3128" s="35" t="s">
        <v>8088</v>
      </c>
      <c r="AG3128" s="33">
        <v>160.68647700000002</v>
      </c>
      <c r="AH3128" s="35" t="s">
        <v>8088</v>
      </c>
      <c r="AJ3128" s="33">
        <v>160.68647700000002</v>
      </c>
      <c r="AK3128" s="35" t="s">
        <v>8088</v>
      </c>
      <c r="AM3128" s="33">
        <v>160.68647700000002</v>
      </c>
      <c r="AN3128" s="35" t="s">
        <v>8088</v>
      </c>
      <c r="AP3128" s="33">
        <v>160.68647700000002</v>
      </c>
      <c r="AQ3128" s="35" t="s">
        <v>8088</v>
      </c>
      <c r="AS3128" s="33">
        <v>160.68647700000002</v>
      </c>
      <c r="AT3128" s="35" t="s">
        <v>8088</v>
      </c>
      <c r="AV3128" s="33">
        <v>160.68647700000002</v>
      </c>
      <c r="AW3128" s="35" t="s">
        <v>8088</v>
      </c>
      <c r="AY3128" s="33">
        <v>160.68647700000002</v>
      </c>
      <c r="AZ3128" s="35" t="s">
        <v>8088</v>
      </c>
      <c r="BB3128" s="33">
        <v>17.11</v>
      </c>
      <c r="BC3128" s="35" t="s">
        <v>8088</v>
      </c>
      <c r="BE3128" s="33">
        <v>17.11</v>
      </c>
      <c r="BF3128" s="35" t="s">
        <v>8088</v>
      </c>
      <c r="BH3128" s="33">
        <v>92.281959000000001</v>
      </c>
      <c r="BI3128" s="35" t="s">
        <v>8088</v>
      </c>
      <c r="BK3128" s="33">
        <v>92.281959000000001</v>
      </c>
      <c r="BL3128" s="35" t="s">
        <v>8088</v>
      </c>
      <c r="BN3128" s="33">
        <f>_xlfn.XLOOKUP(E3128,'[2]Charge Level Data'!$E:$E,'[2]Charge Level Data'!$BN:$BN,"N/A")</f>
        <v>92.281959000000001</v>
      </c>
      <c r="BO3128" s="35" t="s">
        <v>8088</v>
      </c>
      <c r="BQ3128" s="33">
        <v>609.93000000000006</v>
      </c>
      <c r="BR3128" s="35" t="s">
        <v>8088</v>
      </c>
    </row>
    <row r="3129" spans="1:70" x14ac:dyDescent="0.3">
      <c r="A3129">
        <v>8760378</v>
      </c>
      <c r="B3129" t="s">
        <v>3162</v>
      </c>
      <c r="C3129" s="33">
        <v>793</v>
      </c>
      <c r="D3129">
        <v>450</v>
      </c>
      <c r="E3129">
        <v>10060</v>
      </c>
      <c r="H3129" s="33">
        <f t="shared" si="147"/>
        <v>317.20000000000005</v>
      </c>
      <c r="I3129" s="34">
        <f t="shared" si="145"/>
        <v>67.48</v>
      </c>
      <c r="J3129" s="34">
        <f t="shared" si="146"/>
        <v>713.28566453823021</v>
      </c>
      <c r="L3129" s="33">
        <v>685.99306641978012</v>
      </c>
      <c r="M3129" s="35" t="s">
        <v>8088</v>
      </c>
      <c r="O3129" s="33">
        <v>713.28566453823021</v>
      </c>
      <c r="P3129" s="35" t="s">
        <v>8088</v>
      </c>
      <c r="R3129" s="33">
        <v>637.64893294956005</v>
      </c>
      <c r="S3129" s="35" t="s">
        <v>8088</v>
      </c>
      <c r="U3129" s="33">
        <v>527.1</v>
      </c>
      <c r="V3129" s="35" t="s">
        <v>8088</v>
      </c>
      <c r="X3129" s="33">
        <v>414.15000000000003</v>
      </c>
      <c r="Y3129" s="35" t="s">
        <v>8088</v>
      </c>
      <c r="AA3129" s="33">
        <v>527.1</v>
      </c>
      <c r="AB3129" s="35" t="s">
        <v>8088</v>
      </c>
      <c r="AD3129" s="33">
        <v>353.90999999999997</v>
      </c>
      <c r="AE3129" s="35" t="s">
        <v>8088</v>
      </c>
      <c r="AG3129" s="33">
        <v>160.68647700000002</v>
      </c>
      <c r="AH3129" s="35" t="s">
        <v>8088</v>
      </c>
      <c r="AJ3129" s="33">
        <v>160.68647700000002</v>
      </c>
      <c r="AK3129" s="35" t="s">
        <v>8088</v>
      </c>
      <c r="AM3129" s="33">
        <v>160.68647700000002</v>
      </c>
      <c r="AN3129" s="35" t="s">
        <v>8088</v>
      </c>
      <c r="AP3129" s="33">
        <v>160.68647700000002</v>
      </c>
      <c r="AQ3129" s="35" t="s">
        <v>8088</v>
      </c>
      <c r="AS3129" s="33">
        <v>160.68647700000002</v>
      </c>
      <c r="AT3129" s="35" t="s">
        <v>8088</v>
      </c>
      <c r="AV3129" s="33">
        <v>160.68647700000002</v>
      </c>
      <c r="AW3129" s="35" t="s">
        <v>8088</v>
      </c>
      <c r="AY3129" s="33">
        <v>160.68647700000002</v>
      </c>
      <c r="AZ3129" s="35" t="s">
        <v>8088</v>
      </c>
      <c r="BB3129" s="33">
        <v>67.48</v>
      </c>
      <c r="BC3129" s="35" t="s">
        <v>8088</v>
      </c>
      <c r="BE3129" s="33">
        <v>67.48</v>
      </c>
      <c r="BF3129" s="35" t="s">
        <v>8088</v>
      </c>
      <c r="BH3129" s="33">
        <v>109.401045</v>
      </c>
      <c r="BI3129" s="35" t="s">
        <v>8088</v>
      </c>
      <c r="BK3129" s="33">
        <v>109.401045</v>
      </c>
      <c r="BL3129" s="35" t="s">
        <v>8088</v>
      </c>
      <c r="BN3129" s="33">
        <f>_xlfn.XLOOKUP(E3129,'[2]Charge Level Data'!$E:$E,'[2]Charge Level Data'!$BN:$BN,"N/A")</f>
        <v>109.401045</v>
      </c>
      <c r="BO3129" s="35" t="s">
        <v>8088</v>
      </c>
      <c r="BQ3129" s="33">
        <v>609.93000000000006</v>
      </c>
      <c r="BR3129" s="35" t="s">
        <v>8088</v>
      </c>
    </row>
    <row r="3130" spans="1:70" x14ac:dyDescent="0.3">
      <c r="A3130">
        <v>8760660</v>
      </c>
      <c r="B3130" t="s">
        <v>3168</v>
      </c>
      <c r="C3130" s="33">
        <v>793</v>
      </c>
      <c r="D3130">
        <v>450</v>
      </c>
      <c r="E3130">
        <v>11200</v>
      </c>
      <c r="H3130" s="33">
        <f t="shared" si="147"/>
        <v>317.20000000000005</v>
      </c>
      <c r="I3130" s="34">
        <f t="shared" si="145"/>
        <v>48.68</v>
      </c>
      <c r="J3130" s="34">
        <f t="shared" si="146"/>
        <v>713.28566453823021</v>
      </c>
      <c r="L3130" s="33">
        <v>685.99306641978012</v>
      </c>
      <c r="M3130" s="35" t="s">
        <v>8088</v>
      </c>
      <c r="O3130" s="33">
        <v>713.28566453823021</v>
      </c>
      <c r="P3130" s="35" t="s">
        <v>8088</v>
      </c>
      <c r="R3130" s="33">
        <v>637.64893294956005</v>
      </c>
      <c r="S3130" s="35" t="s">
        <v>8088</v>
      </c>
      <c r="U3130" s="33" t="s">
        <v>8088</v>
      </c>
      <c r="V3130" s="35" t="s">
        <v>8088</v>
      </c>
      <c r="X3130" s="33">
        <v>343.75</v>
      </c>
      <c r="Y3130" s="35" t="s">
        <v>8088</v>
      </c>
      <c r="AA3130" s="33">
        <v>437.5</v>
      </c>
      <c r="AB3130" s="35" t="s">
        <v>8088</v>
      </c>
      <c r="AD3130" s="33">
        <v>293.75</v>
      </c>
      <c r="AE3130" s="35" t="s">
        <v>8088</v>
      </c>
      <c r="AG3130" s="33">
        <v>160.68647700000002</v>
      </c>
      <c r="AH3130" s="35" t="s">
        <v>8088</v>
      </c>
      <c r="AJ3130" s="33">
        <v>160.68647700000002</v>
      </c>
      <c r="AK3130" s="35" t="s">
        <v>8088</v>
      </c>
      <c r="AM3130" s="33">
        <v>160.68647700000002</v>
      </c>
      <c r="AN3130" s="35" t="s">
        <v>8088</v>
      </c>
      <c r="AP3130" s="33">
        <v>160.68647700000002</v>
      </c>
      <c r="AQ3130" s="35" t="s">
        <v>8088</v>
      </c>
      <c r="AS3130" s="33">
        <v>160.68647700000002</v>
      </c>
      <c r="AT3130" s="35" t="s">
        <v>8088</v>
      </c>
      <c r="AV3130" s="33">
        <v>160.68647700000002</v>
      </c>
      <c r="AW3130" s="35" t="s">
        <v>8088</v>
      </c>
      <c r="AY3130" s="33">
        <v>160.68647700000002</v>
      </c>
      <c r="AZ3130" s="35" t="s">
        <v>8088</v>
      </c>
      <c r="BB3130" s="33">
        <v>48.68</v>
      </c>
      <c r="BC3130" s="35" t="s">
        <v>8088</v>
      </c>
      <c r="BE3130" s="33">
        <v>48.68</v>
      </c>
      <c r="BF3130" s="35" t="s">
        <v>8088</v>
      </c>
      <c r="BH3130" s="33">
        <v>118.543449</v>
      </c>
      <c r="BI3130" s="35" t="s">
        <v>8088</v>
      </c>
      <c r="BK3130" s="33">
        <v>118.543449</v>
      </c>
      <c r="BL3130" s="35" t="s">
        <v>8088</v>
      </c>
      <c r="BN3130" s="33">
        <f>_xlfn.XLOOKUP(E3130,'[2]Charge Level Data'!$E:$E,'[2]Charge Level Data'!$BN:$BN,"N/A")</f>
        <v>118.543449</v>
      </c>
      <c r="BO3130" s="35" t="s">
        <v>8088</v>
      </c>
      <c r="BQ3130" s="33" t="s">
        <v>8088</v>
      </c>
      <c r="BR3130" s="35" t="s">
        <v>8088</v>
      </c>
    </row>
    <row r="3131" spans="1:70" x14ac:dyDescent="0.3">
      <c r="A3131">
        <v>8760688</v>
      </c>
      <c r="B3131" t="s">
        <v>3192</v>
      </c>
      <c r="C3131" s="33">
        <v>793</v>
      </c>
      <c r="D3131">
        <v>450</v>
      </c>
      <c r="E3131">
        <v>16020</v>
      </c>
      <c r="H3131" s="33">
        <f t="shared" si="147"/>
        <v>317.20000000000005</v>
      </c>
      <c r="I3131" s="34">
        <f t="shared" si="145"/>
        <v>36.869999999999997</v>
      </c>
      <c r="J3131" s="34">
        <f t="shared" si="146"/>
        <v>713.28566453823021</v>
      </c>
      <c r="L3131" s="33">
        <v>685.99306641978012</v>
      </c>
      <c r="M3131" s="35" t="s">
        <v>8088</v>
      </c>
      <c r="O3131" s="33">
        <v>713.28566453823021</v>
      </c>
      <c r="P3131" s="35" t="s">
        <v>8088</v>
      </c>
      <c r="R3131" s="33">
        <v>637.64893294956005</v>
      </c>
      <c r="S3131" s="35" t="s">
        <v>8088</v>
      </c>
      <c r="U3131" s="33" t="s">
        <v>8088</v>
      </c>
      <c r="V3131" s="35" t="s">
        <v>8088</v>
      </c>
      <c r="X3131" s="33">
        <v>414.15000000000003</v>
      </c>
      <c r="Y3131" s="35" t="s">
        <v>8088</v>
      </c>
      <c r="AA3131" s="33">
        <v>527.1</v>
      </c>
      <c r="AB3131" s="35" t="s">
        <v>8088</v>
      </c>
      <c r="AD3131" s="33">
        <v>353.90999999999997</v>
      </c>
      <c r="AE3131" s="35" t="s">
        <v>8088</v>
      </c>
      <c r="AG3131" s="33">
        <v>160.68647700000002</v>
      </c>
      <c r="AH3131" s="35" t="s">
        <v>8088</v>
      </c>
      <c r="AJ3131" s="33">
        <v>160.68647700000002</v>
      </c>
      <c r="AK3131" s="35" t="s">
        <v>8088</v>
      </c>
      <c r="AM3131" s="33">
        <v>160.68647700000002</v>
      </c>
      <c r="AN3131" s="35" t="s">
        <v>8088</v>
      </c>
      <c r="AP3131" s="33">
        <v>160.68647700000002</v>
      </c>
      <c r="AQ3131" s="35" t="s">
        <v>8088</v>
      </c>
      <c r="AS3131" s="33">
        <v>160.68647700000002</v>
      </c>
      <c r="AT3131" s="35" t="s">
        <v>8088</v>
      </c>
      <c r="AV3131" s="33">
        <v>160.68647700000002</v>
      </c>
      <c r="AW3131" s="35" t="s">
        <v>8088</v>
      </c>
      <c r="AY3131" s="33">
        <v>160.68647700000002</v>
      </c>
      <c r="AZ3131" s="35" t="s">
        <v>8088</v>
      </c>
      <c r="BB3131" s="33">
        <v>36.869999999999997</v>
      </c>
      <c r="BC3131" s="35" t="s">
        <v>8088</v>
      </c>
      <c r="BE3131" s="33">
        <v>36.869999999999997</v>
      </c>
      <c r="BF3131" s="35" t="s">
        <v>8088</v>
      </c>
      <c r="BH3131" s="33">
        <v>67.238582999999991</v>
      </c>
      <c r="BI3131" s="35" t="s">
        <v>8088</v>
      </c>
      <c r="BK3131" s="33">
        <v>67.238582999999991</v>
      </c>
      <c r="BL3131" s="35" t="s">
        <v>8088</v>
      </c>
      <c r="BN3131" s="33">
        <f>_xlfn.XLOOKUP(E3131,'[2]Charge Level Data'!$E:$E,'[2]Charge Level Data'!$BN:$BN,"N/A")</f>
        <v>67.238582999999991</v>
      </c>
      <c r="BO3131" s="35" t="s">
        <v>8088</v>
      </c>
      <c r="BQ3131" s="33" t="s">
        <v>8088</v>
      </c>
      <c r="BR3131" s="35" t="s">
        <v>8088</v>
      </c>
    </row>
    <row r="3132" spans="1:70" x14ac:dyDescent="0.3">
      <c r="A3132">
        <v>13618780</v>
      </c>
      <c r="B3132" t="s">
        <v>7689</v>
      </c>
      <c r="C3132" s="33">
        <v>792</v>
      </c>
      <c r="D3132">
        <v>710</v>
      </c>
      <c r="E3132">
        <v>0</v>
      </c>
      <c r="H3132" s="33">
        <f t="shared" si="147"/>
        <v>316.8</v>
      </c>
      <c r="I3132" s="34">
        <f t="shared" si="145"/>
        <v>0</v>
      </c>
      <c r="J3132" s="34">
        <f t="shared" si="146"/>
        <v>0</v>
      </c>
      <c r="L3132" s="33" t="s">
        <v>8089</v>
      </c>
      <c r="M3132" s="35" t="s">
        <v>8088</v>
      </c>
      <c r="O3132" s="33" t="s">
        <v>8089</v>
      </c>
      <c r="P3132" s="35" t="s">
        <v>8088</v>
      </c>
      <c r="R3132" s="33" t="s">
        <v>8089</v>
      </c>
      <c r="S3132" s="35" t="s">
        <v>8088</v>
      </c>
      <c r="U3132" s="33" t="s">
        <v>8089</v>
      </c>
      <c r="V3132" s="35" t="s">
        <v>8088</v>
      </c>
      <c r="X3132" s="33" t="s">
        <v>8089</v>
      </c>
      <c r="Y3132" s="35" t="s">
        <v>8088</v>
      </c>
      <c r="AA3132" s="33" t="s">
        <v>8089</v>
      </c>
      <c r="AB3132" s="35" t="s">
        <v>8088</v>
      </c>
      <c r="AD3132" s="33" t="s">
        <v>8089</v>
      </c>
      <c r="AE3132" s="35" t="s">
        <v>8088</v>
      </c>
      <c r="AG3132" s="33" t="s">
        <v>8089</v>
      </c>
      <c r="AH3132" s="35" t="s">
        <v>8088</v>
      </c>
      <c r="AJ3132" s="33" t="s">
        <v>8089</v>
      </c>
      <c r="AK3132" s="35" t="s">
        <v>8088</v>
      </c>
      <c r="AM3132" s="33" t="s">
        <v>8089</v>
      </c>
      <c r="AN3132" s="35" t="s">
        <v>8088</v>
      </c>
      <c r="AP3132" s="33" t="s">
        <v>8089</v>
      </c>
      <c r="AQ3132" s="35" t="s">
        <v>8088</v>
      </c>
      <c r="AS3132" s="33" t="s">
        <v>8089</v>
      </c>
      <c r="AT3132" s="35" t="s">
        <v>8088</v>
      </c>
      <c r="AV3132" s="33" t="s">
        <v>8089</v>
      </c>
      <c r="AW3132" s="35" t="s">
        <v>8088</v>
      </c>
      <c r="AY3132" s="33" t="s">
        <v>8089</v>
      </c>
      <c r="AZ3132" s="35" t="s">
        <v>8088</v>
      </c>
      <c r="BB3132" s="33" t="s">
        <v>8089</v>
      </c>
      <c r="BC3132" s="35" t="s">
        <v>8088</v>
      </c>
      <c r="BE3132" s="33" t="s">
        <v>8089</v>
      </c>
      <c r="BF3132" s="35" t="s">
        <v>8088</v>
      </c>
      <c r="BH3132" s="33" t="s">
        <v>8089</v>
      </c>
      <c r="BI3132" s="35" t="s">
        <v>8088</v>
      </c>
      <c r="BK3132" s="33" t="s">
        <v>8089</v>
      </c>
      <c r="BL3132" s="35" t="s">
        <v>8088</v>
      </c>
      <c r="BN3132" s="33" t="str">
        <f>_xlfn.XLOOKUP(E3132,'[2]Charge Level Data'!$E:$E,'[2]Charge Level Data'!$BN:$BN,"N/A")</f>
        <v>N/A</v>
      </c>
      <c r="BO3132" s="35" t="s">
        <v>8088</v>
      </c>
      <c r="BQ3132" s="33" t="s">
        <v>8089</v>
      </c>
      <c r="BR3132" s="35" t="s">
        <v>8088</v>
      </c>
    </row>
    <row r="3133" spans="1:70" x14ac:dyDescent="0.3">
      <c r="A3133">
        <v>13025883</v>
      </c>
      <c r="B3133" t="s">
        <v>4429</v>
      </c>
      <c r="C3133" s="33">
        <v>792</v>
      </c>
      <c r="D3133">
        <v>278</v>
      </c>
      <c r="E3133" t="s">
        <v>7849</v>
      </c>
      <c r="H3133" s="33">
        <f t="shared" si="147"/>
        <v>316.8</v>
      </c>
      <c r="I3133" s="34">
        <f t="shared" si="145"/>
        <v>0</v>
      </c>
      <c r="J3133" s="34">
        <f t="shared" si="146"/>
        <v>389.61</v>
      </c>
      <c r="L3133" s="33">
        <v>0</v>
      </c>
      <c r="M3133" s="35" t="s">
        <v>8088</v>
      </c>
      <c r="O3133" s="33">
        <v>0</v>
      </c>
      <c r="P3133" s="35" t="s">
        <v>8088</v>
      </c>
      <c r="R3133" s="33">
        <v>0</v>
      </c>
      <c r="S3133" s="35" t="s">
        <v>8088</v>
      </c>
      <c r="U3133" s="33">
        <v>336.7</v>
      </c>
      <c r="V3133" s="35" t="s">
        <v>8088</v>
      </c>
      <c r="X3133" s="33">
        <v>264.55</v>
      </c>
      <c r="Y3133" s="35" t="s">
        <v>8088</v>
      </c>
      <c r="AA3133" s="33">
        <v>336.7</v>
      </c>
      <c r="AB3133" s="35" t="s">
        <v>8088</v>
      </c>
      <c r="AD3133" s="33">
        <v>226.07</v>
      </c>
      <c r="AE3133" s="35" t="s">
        <v>8088</v>
      </c>
      <c r="AG3133" s="33">
        <v>0</v>
      </c>
      <c r="AH3133" s="35" t="s">
        <v>8088</v>
      </c>
      <c r="AJ3133" s="33">
        <v>0</v>
      </c>
      <c r="AK3133" s="35" t="s">
        <v>8088</v>
      </c>
      <c r="AM3133" s="33">
        <v>0</v>
      </c>
      <c r="AN3133" s="35" t="s">
        <v>8088</v>
      </c>
      <c r="AP3133" s="33">
        <v>0</v>
      </c>
      <c r="AQ3133" s="35" t="s">
        <v>8088</v>
      </c>
      <c r="AS3133" s="33">
        <v>0</v>
      </c>
      <c r="AT3133" s="35" t="s">
        <v>8088</v>
      </c>
      <c r="AV3133" s="33">
        <v>0</v>
      </c>
      <c r="AW3133" s="35" t="s">
        <v>8088</v>
      </c>
      <c r="AY3133" s="33">
        <v>0</v>
      </c>
      <c r="AZ3133" s="35" t="s">
        <v>8088</v>
      </c>
      <c r="BB3133" s="33">
        <v>0</v>
      </c>
      <c r="BC3133" s="35" t="s">
        <v>8088</v>
      </c>
      <c r="BE3133" s="33">
        <v>0</v>
      </c>
      <c r="BF3133" s="35" t="s">
        <v>8088</v>
      </c>
      <c r="BH3133" s="33">
        <v>22.430325</v>
      </c>
      <c r="BI3133" s="35" t="s">
        <v>8088</v>
      </c>
      <c r="BK3133" s="33">
        <v>22.430325</v>
      </c>
      <c r="BL3133" s="35" t="s">
        <v>8088</v>
      </c>
      <c r="BN3133" s="33">
        <f>_xlfn.XLOOKUP(E3133,'[2]Charge Level Data'!$E:$E,'[2]Charge Level Data'!$BN:$BN,"N/A")</f>
        <v>22.430325</v>
      </c>
      <c r="BO3133" s="35" t="s">
        <v>8088</v>
      </c>
      <c r="BQ3133" s="33">
        <v>389.61</v>
      </c>
      <c r="BR3133" s="35" t="s">
        <v>8088</v>
      </c>
    </row>
    <row r="3134" spans="1:70" x14ac:dyDescent="0.3">
      <c r="A3134">
        <v>13025884</v>
      </c>
      <c r="B3134" t="s">
        <v>4430</v>
      </c>
      <c r="C3134" s="33">
        <v>792</v>
      </c>
      <c r="D3134">
        <v>278</v>
      </c>
      <c r="E3134" t="s">
        <v>7849</v>
      </c>
      <c r="H3134" s="33">
        <f t="shared" si="147"/>
        <v>316.8</v>
      </c>
      <c r="I3134" s="34">
        <f t="shared" si="145"/>
        <v>0</v>
      </c>
      <c r="J3134" s="34">
        <f t="shared" si="146"/>
        <v>389.61</v>
      </c>
      <c r="L3134" s="33">
        <v>0</v>
      </c>
      <c r="M3134" s="35" t="s">
        <v>8088</v>
      </c>
      <c r="O3134" s="33">
        <v>0</v>
      </c>
      <c r="P3134" s="35" t="s">
        <v>8088</v>
      </c>
      <c r="R3134" s="33">
        <v>0</v>
      </c>
      <c r="S3134" s="35" t="s">
        <v>8088</v>
      </c>
      <c r="U3134" s="33">
        <v>336.7</v>
      </c>
      <c r="V3134" s="35" t="s">
        <v>8088</v>
      </c>
      <c r="X3134" s="33">
        <v>264.55</v>
      </c>
      <c r="Y3134" s="35" t="s">
        <v>8088</v>
      </c>
      <c r="AA3134" s="33">
        <v>336.7</v>
      </c>
      <c r="AB3134" s="35" t="s">
        <v>8088</v>
      </c>
      <c r="AD3134" s="33">
        <v>226.07</v>
      </c>
      <c r="AE3134" s="35" t="s">
        <v>8088</v>
      </c>
      <c r="AG3134" s="33">
        <v>0</v>
      </c>
      <c r="AH3134" s="35" t="s">
        <v>8088</v>
      </c>
      <c r="AJ3134" s="33">
        <v>0</v>
      </c>
      <c r="AK3134" s="35" t="s">
        <v>8088</v>
      </c>
      <c r="AM3134" s="33">
        <v>0</v>
      </c>
      <c r="AN3134" s="35" t="s">
        <v>8088</v>
      </c>
      <c r="AP3134" s="33">
        <v>0</v>
      </c>
      <c r="AQ3134" s="35" t="s">
        <v>8088</v>
      </c>
      <c r="AS3134" s="33">
        <v>0</v>
      </c>
      <c r="AT3134" s="35" t="s">
        <v>8088</v>
      </c>
      <c r="AV3134" s="33">
        <v>0</v>
      </c>
      <c r="AW3134" s="35" t="s">
        <v>8088</v>
      </c>
      <c r="AY3134" s="33">
        <v>0</v>
      </c>
      <c r="AZ3134" s="35" t="s">
        <v>8088</v>
      </c>
      <c r="BB3134" s="33">
        <v>0</v>
      </c>
      <c r="BC3134" s="35" t="s">
        <v>8088</v>
      </c>
      <c r="BE3134" s="33">
        <v>0</v>
      </c>
      <c r="BF3134" s="35" t="s">
        <v>8088</v>
      </c>
      <c r="BH3134" s="33">
        <v>22.430325</v>
      </c>
      <c r="BI3134" s="35" t="s">
        <v>8088</v>
      </c>
      <c r="BK3134" s="33">
        <v>22.430325</v>
      </c>
      <c r="BL3134" s="35" t="s">
        <v>8088</v>
      </c>
      <c r="BN3134" s="33">
        <f>_xlfn.XLOOKUP(E3134,'[2]Charge Level Data'!$E:$E,'[2]Charge Level Data'!$BN:$BN,"N/A")</f>
        <v>22.430325</v>
      </c>
      <c r="BO3134" s="35" t="s">
        <v>8088</v>
      </c>
      <c r="BQ3134" s="33">
        <v>389.61</v>
      </c>
      <c r="BR3134" s="35" t="s">
        <v>8088</v>
      </c>
    </row>
    <row r="3135" spans="1:70" x14ac:dyDescent="0.3">
      <c r="A3135">
        <v>13025885</v>
      </c>
      <c r="B3135" t="s">
        <v>4431</v>
      </c>
      <c r="C3135" s="33">
        <v>792</v>
      </c>
      <c r="D3135">
        <v>278</v>
      </c>
      <c r="E3135" t="s">
        <v>7849</v>
      </c>
      <c r="H3135" s="33">
        <f t="shared" si="147"/>
        <v>316.8</v>
      </c>
      <c r="I3135" s="34">
        <f t="shared" si="145"/>
        <v>0</v>
      </c>
      <c r="J3135" s="34">
        <f t="shared" si="146"/>
        <v>389.61</v>
      </c>
      <c r="L3135" s="33">
        <v>0</v>
      </c>
      <c r="M3135" s="35" t="s">
        <v>8088</v>
      </c>
      <c r="O3135" s="33">
        <v>0</v>
      </c>
      <c r="P3135" s="35" t="s">
        <v>8088</v>
      </c>
      <c r="R3135" s="33">
        <v>0</v>
      </c>
      <c r="S3135" s="35" t="s">
        <v>8088</v>
      </c>
      <c r="U3135" s="33">
        <v>336.7</v>
      </c>
      <c r="V3135" s="35" t="s">
        <v>8088</v>
      </c>
      <c r="X3135" s="33">
        <v>264.55</v>
      </c>
      <c r="Y3135" s="35" t="s">
        <v>8088</v>
      </c>
      <c r="AA3135" s="33">
        <v>336.7</v>
      </c>
      <c r="AB3135" s="35" t="s">
        <v>8088</v>
      </c>
      <c r="AD3135" s="33">
        <v>226.07</v>
      </c>
      <c r="AE3135" s="35" t="s">
        <v>8088</v>
      </c>
      <c r="AG3135" s="33">
        <v>0</v>
      </c>
      <c r="AH3135" s="35" t="s">
        <v>8088</v>
      </c>
      <c r="AJ3135" s="33">
        <v>0</v>
      </c>
      <c r="AK3135" s="35" t="s">
        <v>8088</v>
      </c>
      <c r="AM3135" s="33">
        <v>0</v>
      </c>
      <c r="AN3135" s="35" t="s">
        <v>8088</v>
      </c>
      <c r="AP3135" s="33">
        <v>0</v>
      </c>
      <c r="AQ3135" s="35" t="s">
        <v>8088</v>
      </c>
      <c r="AS3135" s="33">
        <v>0</v>
      </c>
      <c r="AT3135" s="35" t="s">
        <v>8088</v>
      </c>
      <c r="AV3135" s="33">
        <v>0</v>
      </c>
      <c r="AW3135" s="35" t="s">
        <v>8088</v>
      </c>
      <c r="AY3135" s="33">
        <v>0</v>
      </c>
      <c r="AZ3135" s="35" t="s">
        <v>8088</v>
      </c>
      <c r="BB3135" s="33">
        <v>0</v>
      </c>
      <c r="BC3135" s="35" t="s">
        <v>8088</v>
      </c>
      <c r="BE3135" s="33">
        <v>0</v>
      </c>
      <c r="BF3135" s="35" t="s">
        <v>8088</v>
      </c>
      <c r="BH3135" s="33">
        <v>22.430325</v>
      </c>
      <c r="BI3135" s="35" t="s">
        <v>8088</v>
      </c>
      <c r="BK3135" s="33">
        <v>22.430325</v>
      </c>
      <c r="BL3135" s="35" t="s">
        <v>8088</v>
      </c>
      <c r="BN3135" s="33">
        <f>_xlfn.XLOOKUP(E3135,'[2]Charge Level Data'!$E:$E,'[2]Charge Level Data'!$BN:$BN,"N/A")</f>
        <v>22.430325</v>
      </c>
      <c r="BO3135" s="35" t="s">
        <v>8088</v>
      </c>
      <c r="BQ3135" s="33">
        <v>389.61</v>
      </c>
      <c r="BR3135" s="35" t="s">
        <v>8088</v>
      </c>
    </row>
    <row r="3136" spans="1:70" x14ac:dyDescent="0.3">
      <c r="A3136">
        <v>13025886</v>
      </c>
      <c r="B3136" t="s">
        <v>4432</v>
      </c>
      <c r="C3136" s="33">
        <v>792</v>
      </c>
      <c r="D3136">
        <v>278</v>
      </c>
      <c r="E3136" t="s">
        <v>7849</v>
      </c>
      <c r="H3136" s="33">
        <f t="shared" si="147"/>
        <v>316.8</v>
      </c>
      <c r="I3136" s="34">
        <f t="shared" si="145"/>
        <v>0</v>
      </c>
      <c r="J3136" s="34">
        <f t="shared" si="146"/>
        <v>389.61</v>
      </c>
      <c r="L3136" s="33">
        <v>0</v>
      </c>
      <c r="M3136" s="35" t="s">
        <v>8088</v>
      </c>
      <c r="O3136" s="33">
        <v>0</v>
      </c>
      <c r="P3136" s="35" t="s">
        <v>8088</v>
      </c>
      <c r="R3136" s="33">
        <v>0</v>
      </c>
      <c r="S3136" s="35" t="s">
        <v>8088</v>
      </c>
      <c r="U3136" s="33">
        <v>336.7</v>
      </c>
      <c r="V3136" s="35" t="s">
        <v>8088</v>
      </c>
      <c r="X3136" s="33">
        <v>264.55</v>
      </c>
      <c r="Y3136" s="35" t="s">
        <v>8088</v>
      </c>
      <c r="AA3136" s="33">
        <v>336.7</v>
      </c>
      <c r="AB3136" s="35" t="s">
        <v>8088</v>
      </c>
      <c r="AD3136" s="33">
        <v>226.07</v>
      </c>
      <c r="AE3136" s="35" t="s">
        <v>8088</v>
      </c>
      <c r="AG3136" s="33">
        <v>0</v>
      </c>
      <c r="AH3136" s="35" t="s">
        <v>8088</v>
      </c>
      <c r="AJ3136" s="33">
        <v>0</v>
      </c>
      <c r="AK3136" s="35" t="s">
        <v>8088</v>
      </c>
      <c r="AM3136" s="33">
        <v>0</v>
      </c>
      <c r="AN3136" s="35" t="s">
        <v>8088</v>
      </c>
      <c r="AP3136" s="33">
        <v>0</v>
      </c>
      <c r="AQ3136" s="35" t="s">
        <v>8088</v>
      </c>
      <c r="AS3136" s="33">
        <v>0</v>
      </c>
      <c r="AT3136" s="35" t="s">
        <v>8088</v>
      </c>
      <c r="AV3136" s="33">
        <v>0</v>
      </c>
      <c r="AW3136" s="35" t="s">
        <v>8088</v>
      </c>
      <c r="AY3136" s="33">
        <v>0</v>
      </c>
      <c r="AZ3136" s="35" t="s">
        <v>8088</v>
      </c>
      <c r="BB3136" s="33">
        <v>0</v>
      </c>
      <c r="BC3136" s="35" t="s">
        <v>8088</v>
      </c>
      <c r="BE3136" s="33">
        <v>0</v>
      </c>
      <c r="BF3136" s="35" t="s">
        <v>8088</v>
      </c>
      <c r="BH3136" s="33">
        <v>22.430325</v>
      </c>
      <c r="BI3136" s="35" t="s">
        <v>8088</v>
      </c>
      <c r="BK3136" s="33">
        <v>22.430325</v>
      </c>
      <c r="BL3136" s="35" t="s">
        <v>8088</v>
      </c>
      <c r="BN3136" s="33">
        <f>_xlfn.XLOOKUP(E3136,'[2]Charge Level Data'!$E:$E,'[2]Charge Level Data'!$BN:$BN,"N/A")</f>
        <v>22.430325</v>
      </c>
      <c r="BO3136" s="35" t="s">
        <v>8088</v>
      </c>
      <c r="BQ3136" s="33">
        <v>389.61</v>
      </c>
      <c r="BR3136" s="35" t="s">
        <v>8088</v>
      </c>
    </row>
    <row r="3137" spans="1:70" x14ac:dyDescent="0.3">
      <c r="A3137">
        <v>13025887</v>
      </c>
      <c r="B3137" t="s">
        <v>4433</v>
      </c>
      <c r="C3137" s="33">
        <v>792</v>
      </c>
      <c r="D3137">
        <v>278</v>
      </c>
      <c r="E3137" t="s">
        <v>7849</v>
      </c>
      <c r="H3137" s="33">
        <f t="shared" si="147"/>
        <v>316.8</v>
      </c>
      <c r="I3137" s="34">
        <f t="shared" si="145"/>
        <v>0</v>
      </c>
      <c r="J3137" s="34">
        <f t="shared" si="146"/>
        <v>389.61</v>
      </c>
      <c r="L3137" s="33">
        <v>0</v>
      </c>
      <c r="M3137" s="35" t="s">
        <v>8088</v>
      </c>
      <c r="O3137" s="33">
        <v>0</v>
      </c>
      <c r="P3137" s="35" t="s">
        <v>8088</v>
      </c>
      <c r="R3137" s="33">
        <v>0</v>
      </c>
      <c r="S3137" s="35" t="s">
        <v>8088</v>
      </c>
      <c r="U3137" s="33">
        <v>336.7</v>
      </c>
      <c r="V3137" s="35" t="s">
        <v>8088</v>
      </c>
      <c r="X3137" s="33">
        <v>264.55</v>
      </c>
      <c r="Y3137" s="35" t="s">
        <v>8088</v>
      </c>
      <c r="AA3137" s="33">
        <v>336.7</v>
      </c>
      <c r="AB3137" s="35" t="s">
        <v>8088</v>
      </c>
      <c r="AD3137" s="33">
        <v>226.07</v>
      </c>
      <c r="AE3137" s="35" t="s">
        <v>8088</v>
      </c>
      <c r="AG3137" s="33">
        <v>0</v>
      </c>
      <c r="AH3137" s="35" t="s">
        <v>8088</v>
      </c>
      <c r="AJ3137" s="33">
        <v>0</v>
      </c>
      <c r="AK3137" s="35" t="s">
        <v>8088</v>
      </c>
      <c r="AM3137" s="33">
        <v>0</v>
      </c>
      <c r="AN3137" s="35" t="s">
        <v>8088</v>
      </c>
      <c r="AP3137" s="33">
        <v>0</v>
      </c>
      <c r="AQ3137" s="35" t="s">
        <v>8088</v>
      </c>
      <c r="AS3137" s="33">
        <v>0</v>
      </c>
      <c r="AT3137" s="35" t="s">
        <v>8088</v>
      </c>
      <c r="AV3137" s="33">
        <v>0</v>
      </c>
      <c r="AW3137" s="35" t="s">
        <v>8088</v>
      </c>
      <c r="AY3137" s="33">
        <v>0</v>
      </c>
      <c r="AZ3137" s="35" t="s">
        <v>8088</v>
      </c>
      <c r="BB3137" s="33">
        <v>0</v>
      </c>
      <c r="BC3137" s="35" t="s">
        <v>8088</v>
      </c>
      <c r="BE3137" s="33">
        <v>0</v>
      </c>
      <c r="BF3137" s="35" t="s">
        <v>8088</v>
      </c>
      <c r="BH3137" s="33">
        <v>22.430325</v>
      </c>
      <c r="BI3137" s="35" t="s">
        <v>8088</v>
      </c>
      <c r="BK3137" s="33">
        <v>22.430325</v>
      </c>
      <c r="BL3137" s="35" t="s">
        <v>8088</v>
      </c>
      <c r="BN3137" s="33">
        <f>_xlfn.XLOOKUP(E3137,'[2]Charge Level Data'!$E:$E,'[2]Charge Level Data'!$BN:$BN,"N/A")</f>
        <v>22.430325</v>
      </c>
      <c r="BO3137" s="35" t="s">
        <v>8088</v>
      </c>
      <c r="BQ3137" s="33">
        <v>389.61</v>
      </c>
      <c r="BR3137" s="35" t="s">
        <v>8088</v>
      </c>
    </row>
    <row r="3138" spans="1:70" x14ac:dyDescent="0.3">
      <c r="A3138">
        <v>13025888</v>
      </c>
      <c r="B3138" t="s">
        <v>4434</v>
      </c>
      <c r="C3138" s="33">
        <v>792</v>
      </c>
      <c r="D3138">
        <v>278</v>
      </c>
      <c r="E3138" t="s">
        <v>7849</v>
      </c>
      <c r="H3138" s="33">
        <f t="shared" si="147"/>
        <v>316.8</v>
      </c>
      <c r="I3138" s="34">
        <f t="shared" si="145"/>
        <v>0</v>
      </c>
      <c r="J3138" s="34">
        <f t="shared" si="146"/>
        <v>389.61</v>
      </c>
      <c r="L3138" s="33">
        <v>0</v>
      </c>
      <c r="M3138" s="35" t="s">
        <v>8088</v>
      </c>
      <c r="O3138" s="33">
        <v>0</v>
      </c>
      <c r="P3138" s="35" t="s">
        <v>8088</v>
      </c>
      <c r="R3138" s="33">
        <v>0</v>
      </c>
      <c r="S3138" s="35" t="s">
        <v>8088</v>
      </c>
      <c r="U3138" s="33">
        <v>336.7</v>
      </c>
      <c r="V3138" s="35" t="s">
        <v>8088</v>
      </c>
      <c r="X3138" s="33">
        <v>264.55</v>
      </c>
      <c r="Y3138" s="35" t="s">
        <v>8088</v>
      </c>
      <c r="AA3138" s="33">
        <v>336.7</v>
      </c>
      <c r="AB3138" s="35" t="s">
        <v>8088</v>
      </c>
      <c r="AD3138" s="33">
        <v>226.07</v>
      </c>
      <c r="AE3138" s="35" t="s">
        <v>8088</v>
      </c>
      <c r="AG3138" s="33">
        <v>0</v>
      </c>
      <c r="AH3138" s="35" t="s">
        <v>8088</v>
      </c>
      <c r="AJ3138" s="33">
        <v>0</v>
      </c>
      <c r="AK3138" s="35" t="s">
        <v>8088</v>
      </c>
      <c r="AM3138" s="33">
        <v>0</v>
      </c>
      <c r="AN3138" s="35" t="s">
        <v>8088</v>
      </c>
      <c r="AP3138" s="33">
        <v>0</v>
      </c>
      <c r="AQ3138" s="35" t="s">
        <v>8088</v>
      </c>
      <c r="AS3138" s="33">
        <v>0</v>
      </c>
      <c r="AT3138" s="35" t="s">
        <v>8088</v>
      </c>
      <c r="AV3138" s="33">
        <v>0</v>
      </c>
      <c r="AW3138" s="35" t="s">
        <v>8088</v>
      </c>
      <c r="AY3138" s="33">
        <v>0</v>
      </c>
      <c r="AZ3138" s="35" t="s">
        <v>8088</v>
      </c>
      <c r="BB3138" s="33">
        <v>0</v>
      </c>
      <c r="BC3138" s="35" t="s">
        <v>8088</v>
      </c>
      <c r="BE3138" s="33">
        <v>0</v>
      </c>
      <c r="BF3138" s="35" t="s">
        <v>8088</v>
      </c>
      <c r="BH3138" s="33">
        <v>22.430325</v>
      </c>
      <c r="BI3138" s="35" t="s">
        <v>8088</v>
      </c>
      <c r="BK3138" s="33">
        <v>22.430325</v>
      </c>
      <c r="BL3138" s="35" t="s">
        <v>8088</v>
      </c>
      <c r="BN3138" s="33">
        <f>_xlfn.XLOOKUP(E3138,'[2]Charge Level Data'!$E:$E,'[2]Charge Level Data'!$BN:$BN,"N/A")</f>
        <v>22.430325</v>
      </c>
      <c r="BO3138" s="35" t="s">
        <v>8088</v>
      </c>
      <c r="BQ3138" s="33">
        <v>389.61</v>
      </c>
      <c r="BR3138" s="35" t="s">
        <v>8088</v>
      </c>
    </row>
    <row r="3139" spans="1:70" x14ac:dyDescent="0.3">
      <c r="A3139">
        <v>13025889</v>
      </c>
      <c r="B3139" t="s">
        <v>4435</v>
      </c>
      <c r="C3139" s="33">
        <v>792</v>
      </c>
      <c r="D3139">
        <v>278</v>
      </c>
      <c r="E3139" t="s">
        <v>7849</v>
      </c>
      <c r="H3139" s="33">
        <f t="shared" si="147"/>
        <v>316.8</v>
      </c>
      <c r="I3139" s="34">
        <f t="shared" si="145"/>
        <v>0</v>
      </c>
      <c r="J3139" s="34">
        <f t="shared" si="146"/>
        <v>389.61</v>
      </c>
      <c r="L3139" s="33">
        <v>0</v>
      </c>
      <c r="M3139" s="35" t="s">
        <v>8088</v>
      </c>
      <c r="O3139" s="33">
        <v>0</v>
      </c>
      <c r="P3139" s="35" t="s">
        <v>8088</v>
      </c>
      <c r="R3139" s="33">
        <v>0</v>
      </c>
      <c r="S3139" s="35" t="s">
        <v>8088</v>
      </c>
      <c r="U3139" s="33">
        <v>336.7</v>
      </c>
      <c r="V3139" s="35" t="s">
        <v>8088</v>
      </c>
      <c r="X3139" s="33">
        <v>264.55</v>
      </c>
      <c r="Y3139" s="35" t="s">
        <v>8088</v>
      </c>
      <c r="AA3139" s="33">
        <v>336.7</v>
      </c>
      <c r="AB3139" s="35" t="s">
        <v>8088</v>
      </c>
      <c r="AD3139" s="33">
        <v>226.07</v>
      </c>
      <c r="AE3139" s="35" t="s">
        <v>8088</v>
      </c>
      <c r="AG3139" s="33">
        <v>0</v>
      </c>
      <c r="AH3139" s="35" t="s">
        <v>8088</v>
      </c>
      <c r="AJ3139" s="33">
        <v>0</v>
      </c>
      <c r="AK3139" s="35" t="s">
        <v>8088</v>
      </c>
      <c r="AM3139" s="33">
        <v>0</v>
      </c>
      <c r="AN3139" s="35" t="s">
        <v>8088</v>
      </c>
      <c r="AP3139" s="33">
        <v>0</v>
      </c>
      <c r="AQ3139" s="35" t="s">
        <v>8088</v>
      </c>
      <c r="AS3139" s="33">
        <v>0</v>
      </c>
      <c r="AT3139" s="35" t="s">
        <v>8088</v>
      </c>
      <c r="AV3139" s="33">
        <v>0</v>
      </c>
      <c r="AW3139" s="35" t="s">
        <v>8088</v>
      </c>
      <c r="AY3139" s="33">
        <v>0</v>
      </c>
      <c r="AZ3139" s="35" t="s">
        <v>8088</v>
      </c>
      <c r="BB3139" s="33">
        <v>0</v>
      </c>
      <c r="BC3139" s="35" t="s">
        <v>8088</v>
      </c>
      <c r="BE3139" s="33">
        <v>0</v>
      </c>
      <c r="BF3139" s="35" t="s">
        <v>8088</v>
      </c>
      <c r="BH3139" s="33">
        <v>22.430325</v>
      </c>
      <c r="BI3139" s="35" t="s">
        <v>8088</v>
      </c>
      <c r="BK3139" s="33">
        <v>22.430325</v>
      </c>
      <c r="BL3139" s="35" t="s">
        <v>8088</v>
      </c>
      <c r="BN3139" s="33">
        <f>_xlfn.XLOOKUP(E3139,'[2]Charge Level Data'!$E:$E,'[2]Charge Level Data'!$BN:$BN,"N/A")</f>
        <v>22.430325</v>
      </c>
      <c r="BO3139" s="35" t="s">
        <v>8088</v>
      </c>
      <c r="BQ3139" s="33">
        <v>389.61</v>
      </c>
      <c r="BR3139" s="35" t="s">
        <v>8088</v>
      </c>
    </row>
    <row r="3140" spans="1:70" x14ac:dyDescent="0.3">
      <c r="A3140">
        <v>13025890</v>
      </c>
      <c r="B3140" t="s">
        <v>4436</v>
      </c>
      <c r="C3140" s="33">
        <v>792</v>
      </c>
      <c r="D3140">
        <v>278</v>
      </c>
      <c r="E3140" t="s">
        <v>7849</v>
      </c>
      <c r="H3140" s="33">
        <f t="shared" si="147"/>
        <v>316.8</v>
      </c>
      <c r="I3140" s="34">
        <f t="shared" si="145"/>
        <v>0</v>
      </c>
      <c r="J3140" s="34">
        <f t="shared" si="146"/>
        <v>389.61</v>
      </c>
      <c r="L3140" s="33">
        <v>0</v>
      </c>
      <c r="M3140" s="35" t="s">
        <v>8088</v>
      </c>
      <c r="O3140" s="33">
        <v>0</v>
      </c>
      <c r="P3140" s="35" t="s">
        <v>8088</v>
      </c>
      <c r="R3140" s="33">
        <v>0</v>
      </c>
      <c r="S3140" s="35" t="s">
        <v>8088</v>
      </c>
      <c r="U3140" s="33">
        <v>336.7</v>
      </c>
      <c r="V3140" s="35" t="s">
        <v>8088</v>
      </c>
      <c r="X3140" s="33">
        <v>264.55</v>
      </c>
      <c r="Y3140" s="35" t="s">
        <v>8088</v>
      </c>
      <c r="AA3140" s="33">
        <v>336.7</v>
      </c>
      <c r="AB3140" s="35" t="s">
        <v>8088</v>
      </c>
      <c r="AD3140" s="33">
        <v>226.07</v>
      </c>
      <c r="AE3140" s="35" t="s">
        <v>8088</v>
      </c>
      <c r="AG3140" s="33">
        <v>0</v>
      </c>
      <c r="AH3140" s="35" t="s">
        <v>8088</v>
      </c>
      <c r="AJ3140" s="33">
        <v>0</v>
      </c>
      <c r="AK3140" s="35" t="s">
        <v>8088</v>
      </c>
      <c r="AM3140" s="33">
        <v>0</v>
      </c>
      <c r="AN3140" s="35" t="s">
        <v>8088</v>
      </c>
      <c r="AP3140" s="33">
        <v>0</v>
      </c>
      <c r="AQ3140" s="35" t="s">
        <v>8088</v>
      </c>
      <c r="AS3140" s="33">
        <v>0</v>
      </c>
      <c r="AT3140" s="35" t="s">
        <v>8088</v>
      </c>
      <c r="AV3140" s="33">
        <v>0</v>
      </c>
      <c r="AW3140" s="35" t="s">
        <v>8088</v>
      </c>
      <c r="AY3140" s="33">
        <v>0</v>
      </c>
      <c r="AZ3140" s="35" t="s">
        <v>8088</v>
      </c>
      <c r="BB3140" s="33">
        <v>0</v>
      </c>
      <c r="BC3140" s="35" t="s">
        <v>8088</v>
      </c>
      <c r="BE3140" s="33">
        <v>0</v>
      </c>
      <c r="BF3140" s="35" t="s">
        <v>8088</v>
      </c>
      <c r="BH3140" s="33">
        <v>22.430325</v>
      </c>
      <c r="BI3140" s="35" t="s">
        <v>8088</v>
      </c>
      <c r="BK3140" s="33">
        <v>22.430325</v>
      </c>
      <c r="BL3140" s="35" t="s">
        <v>8088</v>
      </c>
      <c r="BN3140" s="33">
        <f>_xlfn.XLOOKUP(E3140,'[2]Charge Level Data'!$E:$E,'[2]Charge Level Data'!$BN:$BN,"N/A")</f>
        <v>22.430325</v>
      </c>
      <c r="BO3140" s="35" t="s">
        <v>8088</v>
      </c>
      <c r="BQ3140" s="33">
        <v>389.61</v>
      </c>
      <c r="BR3140" s="35" t="s">
        <v>8088</v>
      </c>
    </row>
    <row r="3141" spans="1:70" x14ac:dyDescent="0.3">
      <c r="A3141">
        <v>13025379</v>
      </c>
      <c r="B3141" t="s">
        <v>5580</v>
      </c>
      <c r="C3141" s="33">
        <v>792</v>
      </c>
      <c r="D3141">
        <v>272</v>
      </c>
      <c r="E3141">
        <v>0</v>
      </c>
      <c r="H3141" s="33">
        <f t="shared" si="147"/>
        <v>316.8</v>
      </c>
      <c r="I3141" s="34">
        <f t="shared" si="145"/>
        <v>0</v>
      </c>
      <c r="J3141" s="34">
        <f t="shared" si="146"/>
        <v>0</v>
      </c>
      <c r="L3141" s="33" t="s">
        <v>8089</v>
      </c>
      <c r="M3141" s="35" t="s">
        <v>8088</v>
      </c>
      <c r="O3141" s="33" t="s">
        <v>8089</v>
      </c>
      <c r="P3141" s="35" t="s">
        <v>8088</v>
      </c>
      <c r="R3141" s="33" t="s">
        <v>8089</v>
      </c>
      <c r="S3141" s="35" t="s">
        <v>8088</v>
      </c>
      <c r="U3141" s="33" t="s">
        <v>8089</v>
      </c>
      <c r="V3141" s="35" t="s">
        <v>8088</v>
      </c>
      <c r="X3141" s="33" t="s">
        <v>8089</v>
      </c>
      <c r="Y3141" s="35" t="s">
        <v>8088</v>
      </c>
      <c r="AA3141" s="33" t="s">
        <v>8089</v>
      </c>
      <c r="AB3141" s="35" t="s">
        <v>8088</v>
      </c>
      <c r="AD3141" s="33" t="s">
        <v>8089</v>
      </c>
      <c r="AE3141" s="35" t="s">
        <v>8088</v>
      </c>
      <c r="AG3141" s="33" t="s">
        <v>8089</v>
      </c>
      <c r="AH3141" s="35" t="s">
        <v>8088</v>
      </c>
      <c r="AJ3141" s="33" t="s">
        <v>8089</v>
      </c>
      <c r="AK3141" s="35" t="s">
        <v>8088</v>
      </c>
      <c r="AM3141" s="33" t="s">
        <v>8089</v>
      </c>
      <c r="AN3141" s="35" t="s">
        <v>8088</v>
      </c>
      <c r="AP3141" s="33" t="s">
        <v>8089</v>
      </c>
      <c r="AQ3141" s="35" t="s">
        <v>8088</v>
      </c>
      <c r="AS3141" s="33" t="s">
        <v>8089</v>
      </c>
      <c r="AT3141" s="35" t="s">
        <v>8088</v>
      </c>
      <c r="AV3141" s="33" t="s">
        <v>8089</v>
      </c>
      <c r="AW3141" s="35" t="s">
        <v>8088</v>
      </c>
      <c r="AY3141" s="33" t="s">
        <v>8089</v>
      </c>
      <c r="AZ3141" s="35" t="s">
        <v>8088</v>
      </c>
      <c r="BB3141" s="33" t="s">
        <v>8089</v>
      </c>
      <c r="BC3141" s="35" t="s">
        <v>8088</v>
      </c>
      <c r="BE3141" s="33" t="s">
        <v>8089</v>
      </c>
      <c r="BF3141" s="35" t="s">
        <v>8088</v>
      </c>
      <c r="BH3141" s="33" t="s">
        <v>8089</v>
      </c>
      <c r="BI3141" s="35" t="s">
        <v>8088</v>
      </c>
      <c r="BK3141" s="33" t="s">
        <v>8089</v>
      </c>
      <c r="BL3141" s="35" t="s">
        <v>8088</v>
      </c>
      <c r="BN3141" s="33" t="str">
        <f>_xlfn.XLOOKUP(E3141,'[2]Charge Level Data'!$E:$E,'[2]Charge Level Data'!$BN:$BN,"N/A")</f>
        <v>N/A</v>
      </c>
      <c r="BO3141" s="35" t="s">
        <v>8088</v>
      </c>
      <c r="BQ3141" s="33" t="s">
        <v>8089</v>
      </c>
      <c r="BR3141" s="35" t="s">
        <v>8088</v>
      </c>
    </row>
    <row r="3142" spans="1:70" x14ac:dyDescent="0.3">
      <c r="A3142">
        <v>5397112</v>
      </c>
      <c r="B3142" t="s">
        <v>3479</v>
      </c>
      <c r="C3142" s="33">
        <v>791</v>
      </c>
      <c r="D3142">
        <v>410</v>
      </c>
      <c r="E3142">
        <v>94640</v>
      </c>
      <c r="H3142" s="33">
        <f t="shared" si="147"/>
        <v>316.40000000000003</v>
      </c>
      <c r="I3142" s="34">
        <f t="shared" si="145"/>
        <v>8.44</v>
      </c>
      <c r="J3142" s="34">
        <f t="shared" si="146"/>
        <v>746.37767002752798</v>
      </c>
      <c r="L3142" s="33">
        <v>717.81886560260796</v>
      </c>
      <c r="M3142" s="35" t="s">
        <v>8088</v>
      </c>
      <c r="O3142" s="33">
        <v>746.37767002752798</v>
      </c>
      <c r="P3142" s="35" t="s">
        <v>8088</v>
      </c>
      <c r="R3142" s="33">
        <v>667.23186590121588</v>
      </c>
      <c r="S3142" s="35" t="s">
        <v>8088</v>
      </c>
      <c r="U3142" s="33">
        <v>555.09999999999991</v>
      </c>
      <c r="V3142" s="35" t="s">
        <v>8088</v>
      </c>
      <c r="X3142" s="33">
        <v>44.5</v>
      </c>
      <c r="Y3142" s="35" t="s">
        <v>8088</v>
      </c>
      <c r="AA3142" s="33">
        <v>555.09999999999991</v>
      </c>
      <c r="AB3142" s="35" t="s">
        <v>8088</v>
      </c>
      <c r="AD3142" s="33">
        <v>372.71</v>
      </c>
      <c r="AE3142" s="35" t="s">
        <v>8088</v>
      </c>
      <c r="AG3142" s="33">
        <v>168.14132719999998</v>
      </c>
      <c r="AH3142" s="35" t="s">
        <v>8088</v>
      </c>
      <c r="AJ3142" s="33">
        <v>168.14132719999998</v>
      </c>
      <c r="AK3142" s="35" t="s">
        <v>8088</v>
      </c>
      <c r="AM3142" s="33">
        <v>168.14132719999998</v>
      </c>
      <c r="AN3142" s="35" t="s">
        <v>8088</v>
      </c>
      <c r="AP3142" s="33">
        <v>168.14132719999998</v>
      </c>
      <c r="AQ3142" s="35" t="s">
        <v>8088</v>
      </c>
      <c r="AS3142" s="33">
        <v>168.14132719999998</v>
      </c>
      <c r="AT3142" s="35" t="s">
        <v>8088</v>
      </c>
      <c r="AV3142" s="33">
        <v>168.14132719999998</v>
      </c>
      <c r="AW3142" s="35" t="s">
        <v>8088</v>
      </c>
      <c r="AY3142" s="33">
        <v>168.14132719999998</v>
      </c>
      <c r="AZ3142" s="35" t="s">
        <v>8088</v>
      </c>
      <c r="BB3142" s="33">
        <v>8.44</v>
      </c>
      <c r="BC3142" s="35" t="s">
        <v>8088</v>
      </c>
      <c r="BE3142" s="33">
        <v>8.44</v>
      </c>
      <c r="BF3142" s="35" t="s">
        <v>8088</v>
      </c>
      <c r="BH3142" s="33">
        <v>140.85589199999998</v>
      </c>
      <c r="BI3142" s="35" t="s">
        <v>8088</v>
      </c>
      <c r="BK3142" s="33">
        <v>140.85589199999998</v>
      </c>
      <c r="BL3142" s="35" t="s">
        <v>8088</v>
      </c>
      <c r="BN3142" s="33">
        <f>_xlfn.XLOOKUP(E3142,'[2]Charge Level Data'!$E:$E,'[2]Charge Level Data'!$BN:$BN,"N/A")</f>
        <v>140.85589199999998</v>
      </c>
      <c r="BO3142" s="35" t="s">
        <v>8088</v>
      </c>
      <c r="BQ3142" s="33">
        <v>642.33000000000004</v>
      </c>
      <c r="BR3142" s="35" t="s">
        <v>8088</v>
      </c>
    </row>
    <row r="3143" spans="1:70" x14ac:dyDescent="0.3">
      <c r="A3143">
        <v>8760428</v>
      </c>
      <c r="B3143" t="s">
        <v>3286</v>
      </c>
      <c r="C3143" s="33">
        <v>785</v>
      </c>
      <c r="D3143">
        <v>450</v>
      </c>
      <c r="E3143">
        <v>56420</v>
      </c>
      <c r="H3143" s="33">
        <f t="shared" si="147"/>
        <v>314</v>
      </c>
      <c r="I3143" s="34">
        <f t="shared" ref="I3143:I3206" si="148">MIN(L3143:BR3143)</f>
        <v>73.260000000000005</v>
      </c>
      <c r="J3143" s="34">
        <f t="shared" ref="J3143:J3206" si="149">MAX(L3143:BR3143)</f>
        <v>676.61829230939202</v>
      </c>
      <c r="L3143" s="33">
        <v>650.72870550051198</v>
      </c>
      <c r="M3143" s="35" t="s">
        <v>8088</v>
      </c>
      <c r="O3143" s="33">
        <v>676.61829230939202</v>
      </c>
      <c r="P3143" s="35" t="s">
        <v>8088</v>
      </c>
      <c r="R3143" s="33">
        <v>604.86976474502399</v>
      </c>
      <c r="S3143" s="35" t="s">
        <v>8088</v>
      </c>
      <c r="U3143" s="33" t="s">
        <v>8088</v>
      </c>
      <c r="V3143" s="35" t="s">
        <v>8088</v>
      </c>
      <c r="X3143" s="33">
        <v>408.1</v>
      </c>
      <c r="Y3143" s="35" t="s">
        <v>8088</v>
      </c>
      <c r="AA3143" s="33">
        <v>519.4</v>
      </c>
      <c r="AB3143" s="35" t="s">
        <v>8088</v>
      </c>
      <c r="AD3143" s="33">
        <v>348.73999999999995</v>
      </c>
      <c r="AE3143" s="35" t="s">
        <v>8088</v>
      </c>
      <c r="AG3143" s="33">
        <v>152.4261808</v>
      </c>
      <c r="AH3143" s="35" t="s">
        <v>8088</v>
      </c>
      <c r="AJ3143" s="33">
        <v>152.4261808</v>
      </c>
      <c r="AK3143" s="35" t="s">
        <v>8088</v>
      </c>
      <c r="AM3143" s="33">
        <v>152.4261808</v>
      </c>
      <c r="AN3143" s="35" t="s">
        <v>8088</v>
      </c>
      <c r="AP3143" s="33">
        <v>152.4261808</v>
      </c>
      <c r="AQ3143" s="35" t="s">
        <v>8088</v>
      </c>
      <c r="AS3143" s="33">
        <v>152.4261808</v>
      </c>
      <c r="AT3143" s="35" t="s">
        <v>8088</v>
      </c>
      <c r="AV3143" s="33">
        <v>152.4261808</v>
      </c>
      <c r="AW3143" s="35" t="s">
        <v>8088</v>
      </c>
      <c r="AY3143" s="33">
        <v>152.4261808</v>
      </c>
      <c r="AZ3143" s="35" t="s">
        <v>8088</v>
      </c>
      <c r="BB3143" s="33">
        <v>73.260000000000005</v>
      </c>
      <c r="BC3143" s="35" t="s">
        <v>8088</v>
      </c>
      <c r="BE3143" s="33">
        <v>73.260000000000005</v>
      </c>
      <c r="BF3143" s="35" t="s">
        <v>8088</v>
      </c>
      <c r="BH3143" s="33">
        <v>109.401045</v>
      </c>
      <c r="BI3143" s="35" t="s">
        <v>8088</v>
      </c>
      <c r="BK3143" s="33">
        <v>109.401045</v>
      </c>
      <c r="BL3143" s="35" t="s">
        <v>8088</v>
      </c>
      <c r="BN3143" s="33">
        <f>_xlfn.XLOOKUP(E3143,'[2]Charge Level Data'!$E:$E,'[2]Charge Level Data'!$BN:$BN,"N/A")</f>
        <v>109.401045</v>
      </c>
      <c r="BO3143" s="35" t="s">
        <v>8088</v>
      </c>
      <c r="BQ3143" s="33" t="s">
        <v>8088</v>
      </c>
      <c r="BR3143" s="35" t="s">
        <v>8088</v>
      </c>
    </row>
    <row r="3144" spans="1:70" x14ac:dyDescent="0.3">
      <c r="A3144">
        <v>13011464</v>
      </c>
      <c r="B3144" t="s">
        <v>6703</v>
      </c>
      <c r="C3144" s="33">
        <v>783.48</v>
      </c>
      <c r="D3144">
        <v>278</v>
      </c>
      <c r="E3144" t="s">
        <v>7872</v>
      </c>
      <c r="H3144" s="33">
        <f t="shared" si="147"/>
        <v>313.39200000000005</v>
      </c>
      <c r="I3144" s="34">
        <f t="shared" si="148"/>
        <v>0</v>
      </c>
      <c r="J3144" s="34">
        <f t="shared" si="149"/>
        <v>328.05</v>
      </c>
      <c r="L3144" s="33">
        <v>0</v>
      </c>
      <c r="M3144" s="35" t="s">
        <v>8088</v>
      </c>
      <c r="O3144" s="33">
        <v>0</v>
      </c>
      <c r="P3144" s="35" t="s">
        <v>8088</v>
      </c>
      <c r="R3144" s="33">
        <v>0</v>
      </c>
      <c r="S3144" s="35" t="s">
        <v>8088</v>
      </c>
      <c r="U3144" s="33">
        <v>283.5</v>
      </c>
      <c r="V3144" s="35" t="s">
        <v>8088</v>
      </c>
      <c r="X3144" s="33">
        <v>222.75000000000003</v>
      </c>
      <c r="Y3144" s="35" t="s">
        <v>8088</v>
      </c>
      <c r="AA3144" s="33">
        <v>283.5</v>
      </c>
      <c r="AB3144" s="35" t="s">
        <v>8088</v>
      </c>
      <c r="AD3144" s="33">
        <v>190.35</v>
      </c>
      <c r="AE3144" s="35" t="s">
        <v>8088</v>
      </c>
      <c r="AG3144" s="33">
        <v>0</v>
      </c>
      <c r="AH3144" s="35" t="s">
        <v>8088</v>
      </c>
      <c r="AJ3144" s="33">
        <v>0</v>
      </c>
      <c r="AK3144" s="35" t="s">
        <v>8088</v>
      </c>
      <c r="AM3144" s="33">
        <v>0</v>
      </c>
      <c r="AN3144" s="35" t="s">
        <v>8088</v>
      </c>
      <c r="AP3144" s="33">
        <v>0</v>
      </c>
      <c r="AQ3144" s="35" t="s">
        <v>8088</v>
      </c>
      <c r="AS3144" s="33">
        <v>0</v>
      </c>
      <c r="AT3144" s="35" t="s">
        <v>8088</v>
      </c>
      <c r="AV3144" s="33">
        <v>0</v>
      </c>
      <c r="AW3144" s="35" t="s">
        <v>8088</v>
      </c>
      <c r="AY3144" s="33">
        <v>0</v>
      </c>
      <c r="AZ3144" s="35" t="s">
        <v>8088</v>
      </c>
      <c r="BB3144" s="33">
        <v>0</v>
      </c>
      <c r="BC3144" s="35" t="s">
        <v>8088</v>
      </c>
      <c r="BE3144" s="33">
        <v>0</v>
      </c>
      <c r="BF3144" s="35" t="s">
        <v>8088</v>
      </c>
      <c r="BH3144" s="33">
        <v>22.430325</v>
      </c>
      <c r="BI3144" s="35" t="s">
        <v>8088</v>
      </c>
      <c r="BK3144" s="33">
        <v>22.430325</v>
      </c>
      <c r="BL3144" s="35" t="s">
        <v>8088</v>
      </c>
      <c r="BN3144" s="33">
        <f>_xlfn.XLOOKUP(E3144,'[2]Charge Level Data'!$E:$E,'[2]Charge Level Data'!$BN:$BN,"N/A")</f>
        <v>22.430325</v>
      </c>
      <c r="BO3144" s="35" t="s">
        <v>8088</v>
      </c>
      <c r="BQ3144" s="33">
        <v>328.05</v>
      </c>
      <c r="BR3144" s="35" t="s">
        <v>8088</v>
      </c>
    </row>
    <row r="3145" spans="1:70" x14ac:dyDescent="0.3">
      <c r="A3145">
        <v>13011463</v>
      </c>
      <c r="B3145" t="s">
        <v>6704</v>
      </c>
      <c r="C3145" s="33">
        <v>783.48</v>
      </c>
      <c r="D3145">
        <v>278</v>
      </c>
      <c r="E3145" t="s">
        <v>7872</v>
      </c>
      <c r="H3145" s="33">
        <f t="shared" si="147"/>
        <v>313.39200000000005</v>
      </c>
      <c r="I3145" s="34">
        <f t="shared" si="148"/>
        <v>0</v>
      </c>
      <c r="J3145" s="34">
        <f t="shared" si="149"/>
        <v>328.05</v>
      </c>
      <c r="L3145" s="33">
        <v>0</v>
      </c>
      <c r="M3145" s="35" t="s">
        <v>8088</v>
      </c>
      <c r="O3145" s="33">
        <v>0</v>
      </c>
      <c r="P3145" s="35" t="s">
        <v>8088</v>
      </c>
      <c r="R3145" s="33">
        <v>0</v>
      </c>
      <c r="S3145" s="35" t="s">
        <v>8088</v>
      </c>
      <c r="U3145" s="33">
        <v>283.5</v>
      </c>
      <c r="V3145" s="35" t="s">
        <v>8088</v>
      </c>
      <c r="X3145" s="33">
        <v>222.75000000000003</v>
      </c>
      <c r="Y3145" s="35" t="s">
        <v>8088</v>
      </c>
      <c r="AA3145" s="33">
        <v>283.5</v>
      </c>
      <c r="AB3145" s="35" t="s">
        <v>8088</v>
      </c>
      <c r="AD3145" s="33">
        <v>190.35</v>
      </c>
      <c r="AE3145" s="35" t="s">
        <v>8088</v>
      </c>
      <c r="AG3145" s="33">
        <v>0</v>
      </c>
      <c r="AH3145" s="35" t="s">
        <v>8088</v>
      </c>
      <c r="AJ3145" s="33">
        <v>0</v>
      </c>
      <c r="AK3145" s="35" t="s">
        <v>8088</v>
      </c>
      <c r="AM3145" s="33">
        <v>0</v>
      </c>
      <c r="AN3145" s="35" t="s">
        <v>8088</v>
      </c>
      <c r="AP3145" s="33">
        <v>0</v>
      </c>
      <c r="AQ3145" s="35" t="s">
        <v>8088</v>
      </c>
      <c r="AS3145" s="33">
        <v>0</v>
      </c>
      <c r="AT3145" s="35" t="s">
        <v>8088</v>
      </c>
      <c r="AV3145" s="33">
        <v>0</v>
      </c>
      <c r="AW3145" s="35" t="s">
        <v>8088</v>
      </c>
      <c r="AY3145" s="33">
        <v>0</v>
      </c>
      <c r="AZ3145" s="35" t="s">
        <v>8088</v>
      </c>
      <c r="BB3145" s="33">
        <v>0</v>
      </c>
      <c r="BC3145" s="35" t="s">
        <v>8088</v>
      </c>
      <c r="BE3145" s="33">
        <v>0</v>
      </c>
      <c r="BF3145" s="35" t="s">
        <v>8088</v>
      </c>
      <c r="BH3145" s="33">
        <v>22.430325</v>
      </c>
      <c r="BI3145" s="35" t="s">
        <v>8088</v>
      </c>
      <c r="BK3145" s="33">
        <v>22.430325</v>
      </c>
      <c r="BL3145" s="35" t="s">
        <v>8088</v>
      </c>
      <c r="BN3145" s="33">
        <f>_xlfn.XLOOKUP(E3145,'[2]Charge Level Data'!$E:$E,'[2]Charge Level Data'!$BN:$BN,"N/A")</f>
        <v>22.430325</v>
      </c>
      <c r="BO3145" s="35" t="s">
        <v>8088</v>
      </c>
      <c r="BQ3145" s="33">
        <v>328.05</v>
      </c>
      <c r="BR3145" s="35" t="s">
        <v>8088</v>
      </c>
    </row>
    <row r="3146" spans="1:70" x14ac:dyDescent="0.3">
      <c r="A3146">
        <v>13011465</v>
      </c>
      <c r="B3146" t="s">
        <v>6686</v>
      </c>
      <c r="C3146" s="33">
        <v>783.48</v>
      </c>
      <c r="D3146">
        <v>272</v>
      </c>
      <c r="E3146">
        <v>0</v>
      </c>
      <c r="H3146" s="33">
        <f t="shared" si="147"/>
        <v>313.39200000000005</v>
      </c>
      <c r="I3146" s="34">
        <f t="shared" si="148"/>
        <v>0</v>
      </c>
      <c r="J3146" s="34">
        <f t="shared" si="149"/>
        <v>0</v>
      </c>
      <c r="L3146" s="33" t="s">
        <v>8089</v>
      </c>
      <c r="M3146" s="35" t="s">
        <v>8088</v>
      </c>
      <c r="O3146" s="33" t="s">
        <v>8089</v>
      </c>
      <c r="P3146" s="35" t="s">
        <v>8088</v>
      </c>
      <c r="R3146" s="33" t="s">
        <v>8089</v>
      </c>
      <c r="S3146" s="35" t="s">
        <v>8088</v>
      </c>
      <c r="U3146" s="33" t="s">
        <v>8089</v>
      </c>
      <c r="V3146" s="35" t="s">
        <v>8088</v>
      </c>
      <c r="X3146" s="33" t="s">
        <v>8089</v>
      </c>
      <c r="Y3146" s="35" t="s">
        <v>8088</v>
      </c>
      <c r="AA3146" s="33" t="s">
        <v>8089</v>
      </c>
      <c r="AB3146" s="35" t="s">
        <v>8088</v>
      </c>
      <c r="AD3146" s="33" t="s">
        <v>8089</v>
      </c>
      <c r="AE3146" s="35" t="s">
        <v>8088</v>
      </c>
      <c r="AG3146" s="33" t="s">
        <v>8089</v>
      </c>
      <c r="AH3146" s="35" t="s">
        <v>8088</v>
      </c>
      <c r="AJ3146" s="33" t="s">
        <v>8089</v>
      </c>
      <c r="AK3146" s="35" t="s">
        <v>8088</v>
      </c>
      <c r="AM3146" s="33" t="s">
        <v>8089</v>
      </c>
      <c r="AN3146" s="35" t="s">
        <v>8088</v>
      </c>
      <c r="AP3146" s="33" t="s">
        <v>8089</v>
      </c>
      <c r="AQ3146" s="35" t="s">
        <v>8088</v>
      </c>
      <c r="AS3146" s="33" t="s">
        <v>8089</v>
      </c>
      <c r="AT3146" s="35" t="s">
        <v>8088</v>
      </c>
      <c r="AV3146" s="33" t="s">
        <v>8089</v>
      </c>
      <c r="AW3146" s="35" t="s">
        <v>8088</v>
      </c>
      <c r="AY3146" s="33" t="s">
        <v>8089</v>
      </c>
      <c r="AZ3146" s="35" t="s">
        <v>8088</v>
      </c>
      <c r="BB3146" s="33" t="s">
        <v>8089</v>
      </c>
      <c r="BC3146" s="35" t="s">
        <v>8088</v>
      </c>
      <c r="BE3146" s="33" t="s">
        <v>8089</v>
      </c>
      <c r="BF3146" s="35" t="s">
        <v>8088</v>
      </c>
      <c r="BH3146" s="33" t="s">
        <v>8089</v>
      </c>
      <c r="BI3146" s="35" t="s">
        <v>8088</v>
      </c>
      <c r="BK3146" s="33" t="s">
        <v>8089</v>
      </c>
      <c r="BL3146" s="35" t="s">
        <v>8088</v>
      </c>
      <c r="BN3146" s="33" t="str">
        <f>_xlfn.XLOOKUP(E3146,'[2]Charge Level Data'!$E:$E,'[2]Charge Level Data'!$BN:$BN,"N/A")</f>
        <v>N/A</v>
      </c>
      <c r="BO3146" s="35" t="s">
        <v>8088</v>
      </c>
      <c r="BQ3146" s="33" t="s">
        <v>8089</v>
      </c>
      <c r="BR3146" s="35" t="s">
        <v>8088</v>
      </c>
    </row>
    <row r="3147" spans="1:70" x14ac:dyDescent="0.3">
      <c r="A3147">
        <v>9384404</v>
      </c>
      <c r="B3147" t="s">
        <v>1937</v>
      </c>
      <c r="C3147" s="33">
        <v>782</v>
      </c>
      <c r="D3147">
        <v>300</v>
      </c>
      <c r="E3147">
        <v>87536</v>
      </c>
      <c r="H3147" s="33">
        <f t="shared" si="147"/>
        <v>312.8</v>
      </c>
      <c r="I3147" s="34">
        <f t="shared" si="148"/>
        <v>0</v>
      </c>
      <c r="J3147" s="34">
        <f t="shared" si="149"/>
        <v>598.59</v>
      </c>
      <c r="L3147" s="33">
        <v>519.41414739999993</v>
      </c>
      <c r="M3147" s="35" t="s">
        <v>8088</v>
      </c>
      <c r="O3147" s="33">
        <v>455.55893689999999</v>
      </c>
      <c r="P3147" s="35" t="s">
        <v>8088</v>
      </c>
      <c r="R3147" s="33">
        <v>415.3700364</v>
      </c>
      <c r="S3147" s="35" t="s">
        <v>8088</v>
      </c>
      <c r="U3147" s="33">
        <v>0</v>
      </c>
      <c r="V3147" s="35" t="s">
        <v>8088</v>
      </c>
      <c r="X3147" s="33">
        <v>438.95</v>
      </c>
      <c r="Y3147" s="35" t="s">
        <v>8088</v>
      </c>
      <c r="AA3147" s="33">
        <v>517.29999999999995</v>
      </c>
      <c r="AB3147" s="35" t="s">
        <v>8088</v>
      </c>
      <c r="AD3147" s="33">
        <v>347.33</v>
      </c>
      <c r="AE3147" s="35" t="s">
        <v>8088</v>
      </c>
      <c r="AG3147" s="33">
        <v>85.1</v>
      </c>
      <c r="AH3147" s="35" t="s">
        <v>8088</v>
      </c>
      <c r="AJ3147" s="33">
        <v>85.1</v>
      </c>
      <c r="AK3147" s="35" t="s">
        <v>8088</v>
      </c>
      <c r="AM3147" s="33">
        <v>85.1</v>
      </c>
      <c r="AN3147" s="35" t="s">
        <v>8088</v>
      </c>
      <c r="AP3147" s="33">
        <v>85.1</v>
      </c>
      <c r="AQ3147" s="35" t="s">
        <v>8088</v>
      </c>
      <c r="AS3147" s="33">
        <v>85.1</v>
      </c>
      <c r="AT3147" s="35" t="s">
        <v>8088</v>
      </c>
      <c r="AV3147" s="33">
        <v>85.1</v>
      </c>
      <c r="AW3147" s="35" t="s">
        <v>8088</v>
      </c>
      <c r="AY3147" s="33">
        <v>85.1</v>
      </c>
      <c r="AZ3147" s="35" t="s">
        <v>8088</v>
      </c>
      <c r="BB3147" s="33">
        <v>76.59</v>
      </c>
      <c r="BC3147" s="35" t="s">
        <v>8088</v>
      </c>
      <c r="BE3147" s="33">
        <v>76.59</v>
      </c>
      <c r="BF3147" s="35" t="s">
        <v>8088</v>
      </c>
      <c r="BH3147" s="33">
        <v>35.148482999999992</v>
      </c>
      <c r="BI3147" s="35" t="s">
        <v>8088</v>
      </c>
      <c r="BK3147" s="33">
        <v>35.148482999999992</v>
      </c>
      <c r="BL3147" s="35" t="s">
        <v>8088</v>
      </c>
      <c r="BN3147" s="33">
        <f>_xlfn.XLOOKUP(E3147,'[2]Charge Level Data'!$E:$E,'[2]Charge Level Data'!$BN:$BN,"N/A")</f>
        <v>35.148482999999992</v>
      </c>
      <c r="BO3147" s="35" t="s">
        <v>8088</v>
      </c>
      <c r="BQ3147" s="33">
        <v>598.59</v>
      </c>
      <c r="BR3147" s="35" t="s">
        <v>8088</v>
      </c>
    </row>
    <row r="3148" spans="1:70" x14ac:dyDescent="0.3">
      <c r="A3148">
        <v>13011009</v>
      </c>
      <c r="B3148" t="s">
        <v>5942</v>
      </c>
      <c r="C3148" s="33">
        <v>781.2</v>
      </c>
      <c r="D3148">
        <v>272</v>
      </c>
      <c r="E3148">
        <v>0</v>
      </c>
      <c r="H3148" s="33">
        <f t="shared" si="147"/>
        <v>312.48</v>
      </c>
      <c r="I3148" s="34">
        <f t="shared" si="148"/>
        <v>0</v>
      </c>
      <c r="J3148" s="34">
        <f t="shared" si="149"/>
        <v>0</v>
      </c>
      <c r="L3148" s="33" t="s">
        <v>8089</v>
      </c>
      <c r="M3148" s="35" t="s">
        <v>8088</v>
      </c>
      <c r="O3148" s="33" t="s">
        <v>8089</v>
      </c>
      <c r="P3148" s="35" t="s">
        <v>8088</v>
      </c>
      <c r="R3148" s="33" t="s">
        <v>8089</v>
      </c>
      <c r="S3148" s="35" t="s">
        <v>8088</v>
      </c>
      <c r="U3148" s="33" t="s">
        <v>8089</v>
      </c>
      <c r="V3148" s="35" t="s">
        <v>8088</v>
      </c>
      <c r="X3148" s="33" t="s">
        <v>8089</v>
      </c>
      <c r="Y3148" s="35" t="s">
        <v>8088</v>
      </c>
      <c r="AA3148" s="33" t="s">
        <v>8089</v>
      </c>
      <c r="AB3148" s="35" t="s">
        <v>8088</v>
      </c>
      <c r="AD3148" s="33" t="s">
        <v>8089</v>
      </c>
      <c r="AE3148" s="35" t="s">
        <v>8088</v>
      </c>
      <c r="AG3148" s="33" t="s">
        <v>8089</v>
      </c>
      <c r="AH3148" s="35" t="s">
        <v>8088</v>
      </c>
      <c r="AJ3148" s="33" t="s">
        <v>8089</v>
      </c>
      <c r="AK3148" s="35" t="s">
        <v>8088</v>
      </c>
      <c r="AM3148" s="33" t="s">
        <v>8089</v>
      </c>
      <c r="AN3148" s="35" t="s">
        <v>8088</v>
      </c>
      <c r="AP3148" s="33" t="s">
        <v>8089</v>
      </c>
      <c r="AQ3148" s="35" t="s">
        <v>8088</v>
      </c>
      <c r="AS3148" s="33" t="s">
        <v>8089</v>
      </c>
      <c r="AT3148" s="35" t="s">
        <v>8088</v>
      </c>
      <c r="AV3148" s="33" t="s">
        <v>8089</v>
      </c>
      <c r="AW3148" s="35" t="s">
        <v>8088</v>
      </c>
      <c r="AY3148" s="33" t="s">
        <v>8089</v>
      </c>
      <c r="AZ3148" s="35" t="s">
        <v>8088</v>
      </c>
      <c r="BB3148" s="33" t="s">
        <v>8089</v>
      </c>
      <c r="BC3148" s="35" t="s">
        <v>8088</v>
      </c>
      <c r="BE3148" s="33" t="s">
        <v>8089</v>
      </c>
      <c r="BF3148" s="35" t="s">
        <v>8088</v>
      </c>
      <c r="BH3148" s="33" t="s">
        <v>8089</v>
      </c>
      <c r="BI3148" s="35" t="s">
        <v>8088</v>
      </c>
      <c r="BK3148" s="33" t="s">
        <v>8089</v>
      </c>
      <c r="BL3148" s="35" t="s">
        <v>8088</v>
      </c>
      <c r="BN3148" s="33" t="str">
        <f>_xlfn.XLOOKUP(E3148,'[2]Charge Level Data'!$E:$E,'[2]Charge Level Data'!$BN:$BN,"N/A")</f>
        <v>N/A</v>
      </c>
      <c r="BO3148" s="35" t="s">
        <v>8088</v>
      </c>
      <c r="BQ3148" s="33" t="s">
        <v>8089</v>
      </c>
      <c r="BR3148" s="35" t="s">
        <v>8088</v>
      </c>
    </row>
    <row r="3149" spans="1:70" x14ac:dyDescent="0.3">
      <c r="A3149">
        <v>13469398</v>
      </c>
      <c r="B3149" t="s">
        <v>6675</v>
      </c>
      <c r="C3149" s="33">
        <v>780</v>
      </c>
      <c r="D3149">
        <v>272</v>
      </c>
      <c r="E3149">
        <v>0</v>
      </c>
      <c r="H3149" s="33">
        <f t="shared" si="147"/>
        <v>312</v>
      </c>
      <c r="I3149" s="34">
        <f t="shared" si="148"/>
        <v>0</v>
      </c>
      <c r="J3149" s="34">
        <f t="shared" si="149"/>
        <v>0</v>
      </c>
      <c r="L3149" s="33" t="s">
        <v>8089</v>
      </c>
      <c r="M3149" s="35" t="s">
        <v>8088</v>
      </c>
      <c r="O3149" s="33" t="s">
        <v>8089</v>
      </c>
      <c r="P3149" s="35" t="s">
        <v>8088</v>
      </c>
      <c r="R3149" s="33" t="s">
        <v>8089</v>
      </c>
      <c r="S3149" s="35" t="s">
        <v>8088</v>
      </c>
      <c r="U3149" s="33" t="s">
        <v>8089</v>
      </c>
      <c r="V3149" s="35" t="s">
        <v>8088</v>
      </c>
      <c r="X3149" s="33" t="s">
        <v>8089</v>
      </c>
      <c r="Y3149" s="35" t="s">
        <v>8088</v>
      </c>
      <c r="AA3149" s="33" t="s">
        <v>8089</v>
      </c>
      <c r="AB3149" s="35" t="s">
        <v>8088</v>
      </c>
      <c r="AD3149" s="33" t="s">
        <v>8089</v>
      </c>
      <c r="AE3149" s="35" t="s">
        <v>8088</v>
      </c>
      <c r="AG3149" s="33" t="s">
        <v>8089</v>
      </c>
      <c r="AH3149" s="35" t="s">
        <v>8088</v>
      </c>
      <c r="AJ3149" s="33" t="s">
        <v>8089</v>
      </c>
      <c r="AK3149" s="35" t="s">
        <v>8088</v>
      </c>
      <c r="AM3149" s="33" t="s">
        <v>8089</v>
      </c>
      <c r="AN3149" s="35" t="s">
        <v>8088</v>
      </c>
      <c r="AP3149" s="33" t="s">
        <v>8089</v>
      </c>
      <c r="AQ3149" s="35" t="s">
        <v>8088</v>
      </c>
      <c r="AS3149" s="33" t="s">
        <v>8089</v>
      </c>
      <c r="AT3149" s="35" t="s">
        <v>8088</v>
      </c>
      <c r="AV3149" s="33" t="s">
        <v>8089</v>
      </c>
      <c r="AW3149" s="35" t="s">
        <v>8088</v>
      </c>
      <c r="AY3149" s="33" t="s">
        <v>8089</v>
      </c>
      <c r="AZ3149" s="35" t="s">
        <v>8088</v>
      </c>
      <c r="BB3149" s="33" t="s">
        <v>8089</v>
      </c>
      <c r="BC3149" s="35" t="s">
        <v>8088</v>
      </c>
      <c r="BE3149" s="33" t="s">
        <v>8089</v>
      </c>
      <c r="BF3149" s="35" t="s">
        <v>8088</v>
      </c>
      <c r="BH3149" s="33" t="s">
        <v>8089</v>
      </c>
      <c r="BI3149" s="35" t="s">
        <v>8088</v>
      </c>
      <c r="BK3149" s="33" t="s">
        <v>8089</v>
      </c>
      <c r="BL3149" s="35" t="s">
        <v>8088</v>
      </c>
      <c r="BN3149" s="33" t="str">
        <f>_xlfn.XLOOKUP(E3149,'[2]Charge Level Data'!$E:$E,'[2]Charge Level Data'!$BN:$BN,"N/A")</f>
        <v>N/A</v>
      </c>
      <c r="BO3149" s="35" t="s">
        <v>8088</v>
      </c>
      <c r="BQ3149" s="33" t="s">
        <v>8089</v>
      </c>
      <c r="BR3149" s="35" t="s">
        <v>8088</v>
      </c>
    </row>
    <row r="3150" spans="1:70" x14ac:dyDescent="0.3">
      <c r="A3150">
        <v>13023859</v>
      </c>
      <c r="B3150" t="s">
        <v>4474</v>
      </c>
      <c r="C3150" s="33">
        <v>774</v>
      </c>
      <c r="D3150">
        <v>272</v>
      </c>
      <c r="E3150">
        <v>0</v>
      </c>
      <c r="H3150" s="33">
        <f t="shared" si="147"/>
        <v>309.60000000000002</v>
      </c>
      <c r="I3150" s="34">
        <f t="shared" si="148"/>
        <v>0</v>
      </c>
      <c r="J3150" s="34">
        <f t="shared" si="149"/>
        <v>0</v>
      </c>
      <c r="L3150" s="33" t="s">
        <v>8089</v>
      </c>
      <c r="M3150" s="35" t="s">
        <v>8088</v>
      </c>
      <c r="O3150" s="33" t="s">
        <v>8089</v>
      </c>
      <c r="P3150" s="35" t="s">
        <v>8088</v>
      </c>
      <c r="R3150" s="33" t="s">
        <v>8089</v>
      </c>
      <c r="S3150" s="35" t="s">
        <v>8088</v>
      </c>
      <c r="U3150" s="33" t="s">
        <v>8089</v>
      </c>
      <c r="V3150" s="35" t="s">
        <v>8088</v>
      </c>
      <c r="X3150" s="33" t="s">
        <v>8089</v>
      </c>
      <c r="Y3150" s="35" t="s">
        <v>8088</v>
      </c>
      <c r="AA3150" s="33" t="s">
        <v>8089</v>
      </c>
      <c r="AB3150" s="35" t="s">
        <v>8088</v>
      </c>
      <c r="AD3150" s="33" t="s">
        <v>8089</v>
      </c>
      <c r="AE3150" s="35" t="s">
        <v>8088</v>
      </c>
      <c r="AG3150" s="33" t="s">
        <v>8089</v>
      </c>
      <c r="AH3150" s="35" t="s">
        <v>8088</v>
      </c>
      <c r="AJ3150" s="33" t="s">
        <v>8089</v>
      </c>
      <c r="AK3150" s="35" t="s">
        <v>8088</v>
      </c>
      <c r="AM3150" s="33" t="s">
        <v>8089</v>
      </c>
      <c r="AN3150" s="35" t="s">
        <v>8088</v>
      </c>
      <c r="AP3150" s="33" t="s">
        <v>8089</v>
      </c>
      <c r="AQ3150" s="35" t="s">
        <v>8088</v>
      </c>
      <c r="AS3150" s="33" t="s">
        <v>8089</v>
      </c>
      <c r="AT3150" s="35" t="s">
        <v>8088</v>
      </c>
      <c r="AV3150" s="33" t="s">
        <v>8089</v>
      </c>
      <c r="AW3150" s="35" t="s">
        <v>8088</v>
      </c>
      <c r="AY3150" s="33" t="s">
        <v>8089</v>
      </c>
      <c r="AZ3150" s="35" t="s">
        <v>8088</v>
      </c>
      <c r="BB3150" s="33" t="s">
        <v>8089</v>
      </c>
      <c r="BC3150" s="35" t="s">
        <v>8088</v>
      </c>
      <c r="BE3150" s="33" t="s">
        <v>8089</v>
      </c>
      <c r="BF3150" s="35" t="s">
        <v>8088</v>
      </c>
      <c r="BH3150" s="33" t="s">
        <v>8089</v>
      </c>
      <c r="BI3150" s="35" t="s">
        <v>8088</v>
      </c>
      <c r="BK3150" s="33" t="s">
        <v>8089</v>
      </c>
      <c r="BL3150" s="35" t="s">
        <v>8088</v>
      </c>
      <c r="BN3150" s="33" t="str">
        <f>_xlfn.XLOOKUP(E3150,'[2]Charge Level Data'!$E:$E,'[2]Charge Level Data'!$BN:$BN,"N/A")</f>
        <v>N/A</v>
      </c>
      <c r="BO3150" s="35" t="s">
        <v>8088</v>
      </c>
      <c r="BQ3150" s="33" t="s">
        <v>8089</v>
      </c>
      <c r="BR3150" s="35" t="s">
        <v>8088</v>
      </c>
    </row>
    <row r="3151" spans="1:70" x14ac:dyDescent="0.3">
      <c r="A3151">
        <v>13023860</v>
      </c>
      <c r="B3151" t="s">
        <v>4475</v>
      </c>
      <c r="C3151" s="33">
        <v>774</v>
      </c>
      <c r="D3151">
        <v>272</v>
      </c>
      <c r="E3151">
        <v>0</v>
      </c>
      <c r="H3151" s="33">
        <f t="shared" si="147"/>
        <v>309.60000000000002</v>
      </c>
      <c r="I3151" s="34">
        <f t="shared" si="148"/>
        <v>0</v>
      </c>
      <c r="J3151" s="34">
        <f t="shared" si="149"/>
        <v>0</v>
      </c>
      <c r="L3151" s="33" t="s">
        <v>8089</v>
      </c>
      <c r="M3151" s="35" t="s">
        <v>8088</v>
      </c>
      <c r="O3151" s="33" t="s">
        <v>8089</v>
      </c>
      <c r="P3151" s="35" t="s">
        <v>8088</v>
      </c>
      <c r="R3151" s="33" t="s">
        <v>8089</v>
      </c>
      <c r="S3151" s="35" t="s">
        <v>8088</v>
      </c>
      <c r="U3151" s="33" t="s">
        <v>8089</v>
      </c>
      <c r="V3151" s="35" t="s">
        <v>8088</v>
      </c>
      <c r="X3151" s="33" t="s">
        <v>8089</v>
      </c>
      <c r="Y3151" s="35" t="s">
        <v>8088</v>
      </c>
      <c r="AA3151" s="33" t="s">
        <v>8089</v>
      </c>
      <c r="AB3151" s="35" t="s">
        <v>8088</v>
      </c>
      <c r="AD3151" s="33" t="s">
        <v>8089</v>
      </c>
      <c r="AE3151" s="35" t="s">
        <v>8088</v>
      </c>
      <c r="AG3151" s="33" t="s">
        <v>8089</v>
      </c>
      <c r="AH3151" s="35" t="s">
        <v>8088</v>
      </c>
      <c r="AJ3151" s="33" t="s">
        <v>8089</v>
      </c>
      <c r="AK3151" s="35" t="s">
        <v>8088</v>
      </c>
      <c r="AM3151" s="33" t="s">
        <v>8089</v>
      </c>
      <c r="AN3151" s="35" t="s">
        <v>8088</v>
      </c>
      <c r="AP3151" s="33" t="s">
        <v>8089</v>
      </c>
      <c r="AQ3151" s="35" t="s">
        <v>8088</v>
      </c>
      <c r="AS3151" s="33" t="s">
        <v>8089</v>
      </c>
      <c r="AT3151" s="35" t="s">
        <v>8088</v>
      </c>
      <c r="AV3151" s="33" t="s">
        <v>8089</v>
      </c>
      <c r="AW3151" s="35" t="s">
        <v>8088</v>
      </c>
      <c r="AY3151" s="33" t="s">
        <v>8089</v>
      </c>
      <c r="AZ3151" s="35" t="s">
        <v>8088</v>
      </c>
      <c r="BB3151" s="33" t="s">
        <v>8089</v>
      </c>
      <c r="BC3151" s="35" t="s">
        <v>8088</v>
      </c>
      <c r="BE3151" s="33" t="s">
        <v>8089</v>
      </c>
      <c r="BF3151" s="35" t="s">
        <v>8088</v>
      </c>
      <c r="BH3151" s="33" t="s">
        <v>8089</v>
      </c>
      <c r="BI3151" s="35" t="s">
        <v>8088</v>
      </c>
      <c r="BK3151" s="33" t="s">
        <v>8089</v>
      </c>
      <c r="BL3151" s="35" t="s">
        <v>8088</v>
      </c>
      <c r="BN3151" s="33" t="str">
        <f>_xlfn.XLOOKUP(E3151,'[2]Charge Level Data'!$E:$E,'[2]Charge Level Data'!$BN:$BN,"N/A")</f>
        <v>N/A</v>
      </c>
      <c r="BO3151" s="35" t="s">
        <v>8088</v>
      </c>
      <c r="BQ3151" s="33" t="s">
        <v>8089</v>
      </c>
      <c r="BR3151" s="35" t="s">
        <v>8088</v>
      </c>
    </row>
    <row r="3152" spans="1:70" x14ac:dyDescent="0.3">
      <c r="A3152">
        <v>13023861</v>
      </c>
      <c r="B3152" t="s">
        <v>4476</v>
      </c>
      <c r="C3152" s="33">
        <v>774</v>
      </c>
      <c r="D3152">
        <v>272</v>
      </c>
      <c r="E3152">
        <v>0</v>
      </c>
      <c r="H3152" s="33">
        <f t="shared" si="147"/>
        <v>309.60000000000002</v>
      </c>
      <c r="I3152" s="34">
        <f t="shared" si="148"/>
        <v>0</v>
      </c>
      <c r="J3152" s="34">
        <f t="shared" si="149"/>
        <v>0</v>
      </c>
      <c r="L3152" s="33" t="s">
        <v>8089</v>
      </c>
      <c r="M3152" s="35" t="s">
        <v>8088</v>
      </c>
      <c r="O3152" s="33" t="s">
        <v>8089</v>
      </c>
      <c r="P3152" s="35" t="s">
        <v>8088</v>
      </c>
      <c r="R3152" s="33" t="s">
        <v>8089</v>
      </c>
      <c r="S3152" s="35" t="s">
        <v>8088</v>
      </c>
      <c r="U3152" s="33" t="s">
        <v>8089</v>
      </c>
      <c r="V3152" s="35" t="s">
        <v>8088</v>
      </c>
      <c r="X3152" s="33" t="s">
        <v>8089</v>
      </c>
      <c r="Y3152" s="35" t="s">
        <v>8088</v>
      </c>
      <c r="AA3152" s="33" t="s">
        <v>8089</v>
      </c>
      <c r="AB3152" s="35" t="s">
        <v>8088</v>
      </c>
      <c r="AD3152" s="33" t="s">
        <v>8089</v>
      </c>
      <c r="AE3152" s="35" t="s">
        <v>8088</v>
      </c>
      <c r="AG3152" s="33" t="s">
        <v>8089</v>
      </c>
      <c r="AH3152" s="35" t="s">
        <v>8088</v>
      </c>
      <c r="AJ3152" s="33" t="s">
        <v>8089</v>
      </c>
      <c r="AK3152" s="35" t="s">
        <v>8088</v>
      </c>
      <c r="AM3152" s="33" t="s">
        <v>8089</v>
      </c>
      <c r="AN3152" s="35" t="s">
        <v>8088</v>
      </c>
      <c r="AP3152" s="33" t="s">
        <v>8089</v>
      </c>
      <c r="AQ3152" s="35" t="s">
        <v>8088</v>
      </c>
      <c r="AS3152" s="33" t="s">
        <v>8089</v>
      </c>
      <c r="AT3152" s="35" t="s">
        <v>8088</v>
      </c>
      <c r="AV3152" s="33" t="s">
        <v>8089</v>
      </c>
      <c r="AW3152" s="35" t="s">
        <v>8088</v>
      </c>
      <c r="AY3152" s="33" t="s">
        <v>8089</v>
      </c>
      <c r="AZ3152" s="35" t="s">
        <v>8088</v>
      </c>
      <c r="BB3152" s="33" t="s">
        <v>8089</v>
      </c>
      <c r="BC3152" s="35" t="s">
        <v>8088</v>
      </c>
      <c r="BE3152" s="33" t="s">
        <v>8089</v>
      </c>
      <c r="BF3152" s="35" t="s">
        <v>8088</v>
      </c>
      <c r="BH3152" s="33" t="s">
        <v>8089</v>
      </c>
      <c r="BI3152" s="35" t="s">
        <v>8088</v>
      </c>
      <c r="BK3152" s="33" t="s">
        <v>8089</v>
      </c>
      <c r="BL3152" s="35" t="s">
        <v>8088</v>
      </c>
      <c r="BN3152" s="33" t="str">
        <f>_xlfn.XLOOKUP(E3152,'[2]Charge Level Data'!$E:$E,'[2]Charge Level Data'!$BN:$BN,"N/A")</f>
        <v>N/A</v>
      </c>
      <c r="BO3152" s="35" t="s">
        <v>8088</v>
      </c>
      <c r="BQ3152" s="33" t="s">
        <v>8089</v>
      </c>
      <c r="BR3152" s="35" t="s">
        <v>8088</v>
      </c>
    </row>
    <row r="3153" spans="1:70" x14ac:dyDescent="0.3">
      <c r="A3153">
        <v>13011240</v>
      </c>
      <c r="B3153" t="s">
        <v>4477</v>
      </c>
      <c r="C3153" s="33">
        <v>774</v>
      </c>
      <c r="D3153">
        <v>272</v>
      </c>
      <c r="E3153">
        <v>0</v>
      </c>
      <c r="H3153" s="33">
        <f t="shared" si="147"/>
        <v>309.60000000000002</v>
      </c>
      <c r="I3153" s="34">
        <f t="shared" si="148"/>
        <v>0</v>
      </c>
      <c r="J3153" s="34">
        <f t="shared" si="149"/>
        <v>0</v>
      </c>
      <c r="L3153" s="33" t="s">
        <v>8089</v>
      </c>
      <c r="M3153" s="35" t="s">
        <v>8088</v>
      </c>
      <c r="O3153" s="33" t="s">
        <v>8089</v>
      </c>
      <c r="P3153" s="35" t="s">
        <v>8088</v>
      </c>
      <c r="R3153" s="33" t="s">
        <v>8089</v>
      </c>
      <c r="S3153" s="35" t="s">
        <v>8088</v>
      </c>
      <c r="U3153" s="33" t="s">
        <v>8089</v>
      </c>
      <c r="V3153" s="35" t="s">
        <v>8088</v>
      </c>
      <c r="X3153" s="33" t="s">
        <v>8089</v>
      </c>
      <c r="Y3153" s="35" t="s">
        <v>8088</v>
      </c>
      <c r="AA3153" s="33" t="s">
        <v>8089</v>
      </c>
      <c r="AB3153" s="35" t="s">
        <v>8088</v>
      </c>
      <c r="AD3153" s="33" t="s">
        <v>8089</v>
      </c>
      <c r="AE3153" s="35" t="s">
        <v>8088</v>
      </c>
      <c r="AG3153" s="33" t="s">
        <v>8089</v>
      </c>
      <c r="AH3153" s="35" t="s">
        <v>8088</v>
      </c>
      <c r="AJ3153" s="33" t="s">
        <v>8089</v>
      </c>
      <c r="AK3153" s="35" t="s">
        <v>8088</v>
      </c>
      <c r="AM3153" s="33" t="s">
        <v>8089</v>
      </c>
      <c r="AN3153" s="35" t="s">
        <v>8088</v>
      </c>
      <c r="AP3153" s="33" t="s">
        <v>8089</v>
      </c>
      <c r="AQ3153" s="35" t="s">
        <v>8088</v>
      </c>
      <c r="AS3153" s="33" t="s">
        <v>8089</v>
      </c>
      <c r="AT3153" s="35" t="s">
        <v>8088</v>
      </c>
      <c r="AV3153" s="33" t="s">
        <v>8089</v>
      </c>
      <c r="AW3153" s="35" t="s">
        <v>8088</v>
      </c>
      <c r="AY3153" s="33" t="s">
        <v>8089</v>
      </c>
      <c r="AZ3153" s="35" t="s">
        <v>8088</v>
      </c>
      <c r="BB3153" s="33" t="s">
        <v>8089</v>
      </c>
      <c r="BC3153" s="35" t="s">
        <v>8088</v>
      </c>
      <c r="BE3153" s="33" t="s">
        <v>8089</v>
      </c>
      <c r="BF3153" s="35" t="s">
        <v>8088</v>
      </c>
      <c r="BH3153" s="33" t="s">
        <v>8089</v>
      </c>
      <c r="BI3153" s="35" t="s">
        <v>8088</v>
      </c>
      <c r="BK3153" s="33" t="s">
        <v>8089</v>
      </c>
      <c r="BL3153" s="35" t="s">
        <v>8088</v>
      </c>
      <c r="BN3153" s="33" t="str">
        <f>_xlfn.XLOOKUP(E3153,'[2]Charge Level Data'!$E:$E,'[2]Charge Level Data'!$BN:$BN,"N/A")</f>
        <v>N/A</v>
      </c>
      <c r="BO3153" s="35" t="s">
        <v>8088</v>
      </c>
      <c r="BQ3153" s="33" t="s">
        <v>8089</v>
      </c>
      <c r="BR3153" s="35" t="s">
        <v>8088</v>
      </c>
    </row>
    <row r="3154" spans="1:70" x14ac:dyDescent="0.3">
      <c r="A3154">
        <v>13083904</v>
      </c>
      <c r="B3154" t="s">
        <v>3354</v>
      </c>
      <c r="C3154" s="33">
        <v>773</v>
      </c>
      <c r="D3154">
        <v>118</v>
      </c>
      <c r="E3154">
        <v>0</v>
      </c>
      <c r="H3154" s="33">
        <f t="shared" si="147"/>
        <v>309.20000000000005</v>
      </c>
      <c r="I3154" s="34">
        <f t="shared" si="148"/>
        <v>0</v>
      </c>
      <c r="J3154" s="34">
        <f t="shared" si="149"/>
        <v>0</v>
      </c>
      <c r="L3154" s="33" t="s">
        <v>8089</v>
      </c>
      <c r="M3154" s="35" t="s">
        <v>8088</v>
      </c>
      <c r="O3154" s="33" t="s">
        <v>8089</v>
      </c>
      <c r="P3154" s="35" t="s">
        <v>8088</v>
      </c>
      <c r="R3154" s="33" t="s">
        <v>8089</v>
      </c>
      <c r="S3154" s="35" t="s">
        <v>8088</v>
      </c>
      <c r="U3154" s="33" t="s">
        <v>8089</v>
      </c>
      <c r="V3154" s="35" t="s">
        <v>8088</v>
      </c>
      <c r="X3154" s="33" t="s">
        <v>8089</v>
      </c>
      <c r="Y3154" s="35" t="s">
        <v>8088</v>
      </c>
      <c r="AA3154" s="33" t="s">
        <v>8089</v>
      </c>
      <c r="AB3154" s="35" t="s">
        <v>8088</v>
      </c>
      <c r="AD3154" s="33" t="s">
        <v>8089</v>
      </c>
      <c r="AE3154" s="35" t="s">
        <v>8088</v>
      </c>
      <c r="AG3154" s="33" t="s">
        <v>8089</v>
      </c>
      <c r="AH3154" s="35" t="s">
        <v>8088</v>
      </c>
      <c r="AJ3154" s="33" t="s">
        <v>8089</v>
      </c>
      <c r="AK3154" s="35" t="s">
        <v>8088</v>
      </c>
      <c r="AM3154" s="33" t="s">
        <v>8089</v>
      </c>
      <c r="AN3154" s="35" t="s">
        <v>8088</v>
      </c>
      <c r="AP3154" s="33" t="s">
        <v>8089</v>
      </c>
      <c r="AQ3154" s="35" t="s">
        <v>8088</v>
      </c>
      <c r="AS3154" s="33" t="s">
        <v>8089</v>
      </c>
      <c r="AT3154" s="35" t="s">
        <v>8088</v>
      </c>
      <c r="AV3154" s="33" t="s">
        <v>8089</v>
      </c>
      <c r="AW3154" s="35" t="s">
        <v>8088</v>
      </c>
      <c r="AY3154" s="33" t="s">
        <v>8089</v>
      </c>
      <c r="AZ3154" s="35" t="s">
        <v>8088</v>
      </c>
      <c r="BB3154" s="33" t="s">
        <v>8089</v>
      </c>
      <c r="BC3154" s="35" t="s">
        <v>8088</v>
      </c>
      <c r="BE3154" s="33" t="s">
        <v>8089</v>
      </c>
      <c r="BF3154" s="35" t="s">
        <v>8088</v>
      </c>
      <c r="BH3154" s="33" t="s">
        <v>8089</v>
      </c>
      <c r="BI3154" s="35" t="s">
        <v>8088</v>
      </c>
      <c r="BK3154" s="33" t="s">
        <v>8089</v>
      </c>
      <c r="BL3154" s="35" t="s">
        <v>8088</v>
      </c>
      <c r="BN3154" s="33" t="str">
        <f>_xlfn.XLOOKUP(E3154,'[2]Charge Level Data'!$E:$E,'[2]Charge Level Data'!$BN:$BN,"N/A")</f>
        <v>N/A</v>
      </c>
      <c r="BO3154" s="35" t="s">
        <v>8088</v>
      </c>
      <c r="BQ3154" s="33" t="s">
        <v>8089</v>
      </c>
      <c r="BR3154" s="35" t="s">
        <v>8088</v>
      </c>
    </row>
    <row r="3155" spans="1:70" x14ac:dyDescent="0.3">
      <c r="A3155">
        <v>9620035</v>
      </c>
      <c r="B3155" t="s">
        <v>7728</v>
      </c>
      <c r="C3155" s="33">
        <v>772</v>
      </c>
      <c r="D3155">
        <v>761</v>
      </c>
      <c r="E3155">
        <v>11056</v>
      </c>
      <c r="H3155" s="33">
        <f t="shared" si="147"/>
        <v>308.8</v>
      </c>
      <c r="I3155" s="34">
        <f t="shared" si="148"/>
        <v>0</v>
      </c>
      <c r="J3155" s="34">
        <f t="shared" si="149"/>
        <v>0</v>
      </c>
      <c r="L3155" s="33" t="s">
        <v>8089</v>
      </c>
      <c r="M3155" s="35" t="s">
        <v>8088</v>
      </c>
      <c r="O3155" s="33" t="s">
        <v>8089</v>
      </c>
      <c r="P3155" s="35" t="s">
        <v>8088</v>
      </c>
      <c r="R3155" s="33" t="s">
        <v>8089</v>
      </c>
      <c r="S3155" s="35" t="s">
        <v>8088</v>
      </c>
      <c r="U3155" s="33" t="s">
        <v>8089</v>
      </c>
      <c r="V3155" s="35" t="s">
        <v>8088</v>
      </c>
      <c r="X3155" s="33" t="s">
        <v>8089</v>
      </c>
      <c r="Y3155" s="35" t="s">
        <v>8088</v>
      </c>
      <c r="AA3155" s="33" t="s">
        <v>8089</v>
      </c>
      <c r="AB3155" s="35" t="s">
        <v>8088</v>
      </c>
      <c r="AD3155" s="33" t="s">
        <v>8089</v>
      </c>
      <c r="AE3155" s="35" t="s">
        <v>8088</v>
      </c>
      <c r="AG3155" s="33" t="s">
        <v>8089</v>
      </c>
      <c r="AH3155" s="35" t="s">
        <v>8088</v>
      </c>
      <c r="AJ3155" s="33" t="s">
        <v>8089</v>
      </c>
      <c r="AK3155" s="35" t="s">
        <v>8088</v>
      </c>
      <c r="AM3155" s="33" t="s">
        <v>8089</v>
      </c>
      <c r="AN3155" s="35" t="s">
        <v>8088</v>
      </c>
      <c r="AP3155" s="33" t="s">
        <v>8089</v>
      </c>
      <c r="AQ3155" s="35" t="s">
        <v>8088</v>
      </c>
      <c r="AS3155" s="33" t="s">
        <v>8089</v>
      </c>
      <c r="AT3155" s="35" t="s">
        <v>8088</v>
      </c>
      <c r="AV3155" s="33" t="s">
        <v>8089</v>
      </c>
      <c r="AW3155" s="35" t="s">
        <v>8088</v>
      </c>
      <c r="AY3155" s="33" t="s">
        <v>8089</v>
      </c>
      <c r="AZ3155" s="35" t="s">
        <v>8088</v>
      </c>
      <c r="BB3155" s="33" t="s">
        <v>8089</v>
      </c>
      <c r="BC3155" s="35" t="s">
        <v>8088</v>
      </c>
      <c r="BE3155" s="33" t="s">
        <v>8089</v>
      </c>
      <c r="BF3155" s="35" t="s">
        <v>8088</v>
      </c>
      <c r="BH3155" s="33" t="s">
        <v>8089</v>
      </c>
      <c r="BI3155" s="35" t="s">
        <v>8088</v>
      </c>
      <c r="BK3155" s="33" t="s">
        <v>8089</v>
      </c>
      <c r="BL3155" s="35" t="s">
        <v>8088</v>
      </c>
      <c r="BN3155" s="33" t="str">
        <f>_xlfn.XLOOKUP(E3155,'[2]Charge Level Data'!$E:$E,'[2]Charge Level Data'!$BN:$BN,"N/A")</f>
        <v>N/A</v>
      </c>
      <c r="BO3155" s="35" t="s">
        <v>8088</v>
      </c>
      <c r="BQ3155" s="33" t="s">
        <v>8089</v>
      </c>
      <c r="BR3155" s="35" t="s">
        <v>8088</v>
      </c>
    </row>
    <row r="3156" spans="1:70" x14ac:dyDescent="0.3">
      <c r="A3156">
        <v>13023684</v>
      </c>
      <c r="B3156" t="s">
        <v>7736</v>
      </c>
      <c r="C3156" s="33">
        <v>772</v>
      </c>
      <c r="D3156">
        <v>510</v>
      </c>
      <c r="E3156">
        <v>11200</v>
      </c>
      <c r="H3156" s="33">
        <f t="shared" si="147"/>
        <v>308.8</v>
      </c>
      <c r="I3156" s="34">
        <f t="shared" si="148"/>
        <v>48.68</v>
      </c>
      <c r="J3156" s="34">
        <f t="shared" si="149"/>
        <v>713.28566453823021</v>
      </c>
      <c r="L3156" s="33">
        <v>685.99306641978012</v>
      </c>
      <c r="M3156" s="35" t="s">
        <v>8088</v>
      </c>
      <c r="O3156" s="33">
        <v>713.28566453823021</v>
      </c>
      <c r="P3156" s="35" t="s">
        <v>8088</v>
      </c>
      <c r="R3156" s="33">
        <v>637.64893294956005</v>
      </c>
      <c r="S3156" s="35" t="s">
        <v>8088</v>
      </c>
      <c r="U3156" s="33" t="s">
        <v>8088</v>
      </c>
      <c r="V3156" s="35" t="s">
        <v>8088</v>
      </c>
      <c r="X3156" s="33">
        <v>343.75</v>
      </c>
      <c r="Y3156" s="35" t="s">
        <v>8088</v>
      </c>
      <c r="AA3156" s="33">
        <v>437.5</v>
      </c>
      <c r="AB3156" s="35" t="s">
        <v>8088</v>
      </c>
      <c r="AD3156" s="33">
        <v>293.75</v>
      </c>
      <c r="AE3156" s="35" t="s">
        <v>8088</v>
      </c>
      <c r="AG3156" s="33">
        <v>160.68647700000002</v>
      </c>
      <c r="AH3156" s="35" t="s">
        <v>8088</v>
      </c>
      <c r="AJ3156" s="33">
        <v>160.68647700000002</v>
      </c>
      <c r="AK3156" s="35" t="s">
        <v>8088</v>
      </c>
      <c r="AM3156" s="33">
        <v>160.68647700000002</v>
      </c>
      <c r="AN3156" s="35" t="s">
        <v>8088</v>
      </c>
      <c r="AP3156" s="33">
        <v>160.68647700000002</v>
      </c>
      <c r="AQ3156" s="35" t="s">
        <v>8088</v>
      </c>
      <c r="AS3156" s="33">
        <v>160.68647700000002</v>
      </c>
      <c r="AT3156" s="35" t="s">
        <v>8088</v>
      </c>
      <c r="AV3156" s="33">
        <v>160.68647700000002</v>
      </c>
      <c r="AW3156" s="35" t="s">
        <v>8088</v>
      </c>
      <c r="AY3156" s="33">
        <v>160.68647700000002</v>
      </c>
      <c r="AZ3156" s="35" t="s">
        <v>8088</v>
      </c>
      <c r="BB3156" s="33">
        <v>48.68</v>
      </c>
      <c r="BC3156" s="35" t="s">
        <v>8088</v>
      </c>
      <c r="BE3156" s="33">
        <v>48.68</v>
      </c>
      <c r="BF3156" s="35" t="s">
        <v>8088</v>
      </c>
      <c r="BH3156" s="33">
        <v>118.543449</v>
      </c>
      <c r="BI3156" s="35" t="s">
        <v>8088</v>
      </c>
      <c r="BK3156" s="33">
        <v>118.543449</v>
      </c>
      <c r="BL3156" s="35" t="s">
        <v>8088</v>
      </c>
      <c r="BN3156" s="33">
        <f>_xlfn.XLOOKUP(E3156,'[2]Charge Level Data'!$E:$E,'[2]Charge Level Data'!$BN:$BN,"N/A")</f>
        <v>118.543449</v>
      </c>
      <c r="BO3156" s="35" t="s">
        <v>8088</v>
      </c>
      <c r="BQ3156" s="33" t="s">
        <v>8088</v>
      </c>
      <c r="BR3156" s="35" t="s">
        <v>8088</v>
      </c>
    </row>
    <row r="3157" spans="1:70" x14ac:dyDescent="0.3">
      <c r="A3157">
        <v>8886651</v>
      </c>
      <c r="B3157" t="s">
        <v>66</v>
      </c>
      <c r="C3157" s="33">
        <v>769</v>
      </c>
      <c r="D3157">
        <v>761</v>
      </c>
      <c r="E3157">
        <v>11103</v>
      </c>
      <c r="H3157" s="33">
        <f t="shared" si="147"/>
        <v>307.60000000000002</v>
      </c>
      <c r="I3157" s="34">
        <f t="shared" si="148"/>
        <v>0</v>
      </c>
      <c r="J3157" s="34">
        <f t="shared" si="149"/>
        <v>588.06000000000006</v>
      </c>
      <c r="L3157" s="33">
        <v>0</v>
      </c>
      <c r="M3157" s="35" t="s">
        <v>8088</v>
      </c>
      <c r="O3157" s="33">
        <v>0</v>
      </c>
      <c r="P3157" s="35" t="s">
        <v>8088</v>
      </c>
      <c r="R3157" s="33">
        <v>0</v>
      </c>
      <c r="S3157" s="35" t="s">
        <v>8088</v>
      </c>
      <c r="U3157" s="33">
        <v>508.2</v>
      </c>
      <c r="V3157" s="35" t="s">
        <v>8088</v>
      </c>
      <c r="X3157" s="33">
        <v>399.3</v>
      </c>
      <c r="Y3157" s="35" t="s">
        <v>8088</v>
      </c>
      <c r="AA3157" s="33">
        <v>508.2</v>
      </c>
      <c r="AB3157" s="35" t="s">
        <v>8088</v>
      </c>
      <c r="AD3157" s="33">
        <v>341.21999999999997</v>
      </c>
      <c r="AE3157" s="35" t="s">
        <v>8088</v>
      </c>
      <c r="AG3157" s="33">
        <v>0</v>
      </c>
      <c r="AH3157" s="35" t="s">
        <v>8088</v>
      </c>
      <c r="AJ3157" s="33">
        <v>0</v>
      </c>
      <c r="AK3157" s="35" t="s">
        <v>8088</v>
      </c>
      <c r="AM3157" s="33">
        <v>0</v>
      </c>
      <c r="AN3157" s="35" t="s">
        <v>8088</v>
      </c>
      <c r="AP3157" s="33">
        <v>0</v>
      </c>
      <c r="AQ3157" s="35" t="s">
        <v>8088</v>
      </c>
      <c r="AS3157" s="33">
        <v>0</v>
      </c>
      <c r="AT3157" s="35" t="s">
        <v>8088</v>
      </c>
      <c r="AV3157" s="33">
        <v>0</v>
      </c>
      <c r="AW3157" s="35" t="s">
        <v>8088</v>
      </c>
      <c r="AY3157" s="33">
        <v>0</v>
      </c>
      <c r="AZ3157" s="35" t="s">
        <v>8088</v>
      </c>
      <c r="BB3157" s="33">
        <v>14.94</v>
      </c>
      <c r="BC3157" s="35" t="s">
        <v>8088</v>
      </c>
      <c r="BE3157" s="33">
        <v>14.94</v>
      </c>
      <c r="BF3157" s="35" t="s">
        <v>8088</v>
      </c>
      <c r="BH3157" s="33">
        <v>335.400486</v>
      </c>
      <c r="BI3157" s="35" t="s">
        <v>8088</v>
      </c>
      <c r="BK3157" s="33">
        <v>335.400486</v>
      </c>
      <c r="BL3157" s="35" t="s">
        <v>8088</v>
      </c>
      <c r="BN3157" s="33">
        <f>_xlfn.XLOOKUP(E3157,'[2]Charge Level Data'!$E:$E,'[2]Charge Level Data'!$BN:$BN,"N/A")</f>
        <v>335.400486</v>
      </c>
      <c r="BO3157" s="35" t="s">
        <v>8088</v>
      </c>
      <c r="BQ3157" s="33">
        <v>588.06000000000006</v>
      </c>
      <c r="BR3157" s="35" t="s">
        <v>8088</v>
      </c>
    </row>
    <row r="3158" spans="1:70" x14ac:dyDescent="0.3">
      <c r="A3158">
        <v>8814595</v>
      </c>
      <c r="B3158" t="s">
        <v>68</v>
      </c>
      <c r="C3158" s="33">
        <v>769</v>
      </c>
      <c r="D3158">
        <v>761</v>
      </c>
      <c r="E3158">
        <v>11105</v>
      </c>
      <c r="H3158" s="33">
        <f t="shared" si="147"/>
        <v>307.60000000000002</v>
      </c>
      <c r="I3158" s="34">
        <f t="shared" si="148"/>
        <v>0</v>
      </c>
      <c r="J3158" s="34">
        <f t="shared" si="149"/>
        <v>588.06000000000006</v>
      </c>
      <c r="L3158" s="33">
        <v>0</v>
      </c>
      <c r="M3158" s="35" t="s">
        <v>8088</v>
      </c>
      <c r="O3158" s="33">
        <v>0</v>
      </c>
      <c r="P3158" s="35" t="s">
        <v>8088</v>
      </c>
      <c r="R3158" s="33">
        <v>0</v>
      </c>
      <c r="S3158" s="35" t="s">
        <v>8088</v>
      </c>
      <c r="U3158" s="33">
        <v>508.2</v>
      </c>
      <c r="V3158" s="35" t="s">
        <v>8088</v>
      </c>
      <c r="X3158" s="33">
        <v>399.3</v>
      </c>
      <c r="Y3158" s="35" t="s">
        <v>8088</v>
      </c>
      <c r="AA3158" s="33">
        <v>508.2</v>
      </c>
      <c r="AB3158" s="35" t="s">
        <v>8088</v>
      </c>
      <c r="AD3158" s="33">
        <v>341.21999999999997</v>
      </c>
      <c r="AE3158" s="35" t="s">
        <v>8088</v>
      </c>
      <c r="AG3158" s="33">
        <v>0</v>
      </c>
      <c r="AH3158" s="35" t="s">
        <v>8088</v>
      </c>
      <c r="AJ3158" s="33">
        <v>0</v>
      </c>
      <c r="AK3158" s="35" t="s">
        <v>8088</v>
      </c>
      <c r="AM3158" s="33">
        <v>0</v>
      </c>
      <c r="AN3158" s="35" t="s">
        <v>8088</v>
      </c>
      <c r="AP3158" s="33">
        <v>0</v>
      </c>
      <c r="AQ3158" s="35" t="s">
        <v>8088</v>
      </c>
      <c r="AS3158" s="33">
        <v>0</v>
      </c>
      <c r="AT3158" s="35" t="s">
        <v>8088</v>
      </c>
      <c r="AV3158" s="33">
        <v>0</v>
      </c>
      <c r="AW3158" s="35" t="s">
        <v>8088</v>
      </c>
      <c r="AY3158" s="33">
        <v>0</v>
      </c>
      <c r="AZ3158" s="35" t="s">
        <v>8088</v>
      </c>
      <c r="BB3158" s="33">
        <v>17.350000000000001</v>
      </c>
      <c r="BC3158" s="35" t="s">
        <v>8088</v>
      </c>
      <c r="BE3158" s="33">
        <v>17.350000000000001</v>
      </c>
      <c r="BF3158" s="35" t="s">
        <v>8088</v>
      </c>
      <c r="BH3158" s="33">
        <v>335.400486</v>
      </c>
      <c r="BI3158" s="35" t="s">
        <v>8088</v>
      </c>
      <c r="BK3158" s="33">
        <v>335.400486</v>
      </c>
      <c r="BL3158" s="35" t="s">
        <v>8088</v>
      </c>
      <c r="BN3158" s="33">
        <f>_xlfn.XLOOKUP(E3158,'[2]Charge Level Data'!$E:$E,'[2]Charge Level Data'!$BN:$BN,"N/A")</f>
        <v>335.400486</v>
      </c>
      <c r="BO3158" s="35" t="s">
        <v>8088</v>
      </c>
      <c r="BQ3158" s="33">
        <v>588.06000000000006</v>
      </c>
      <c r="BR3158" s="35" t="s">
        <v>8088</v>
      </c>
    </row>
    <row r="3159" spans="1:70" x14ac:dyDescent="0.3">
      <c r="A3159">
        <v>9620038</v>
      </c>
      <c r="B3159" t="s">
        <v>7731</v>
      </c>
      <c r="C3159" s="33">
        <v>769</v>
      </c>
      <c r="D3159">
        <v>761</v>
      </c>
      <c r="E3159">
        <v>11103</v>
      </c>
      <c r="H3159" s="33">
        <f t="shared" si="147"/>
        <v>307.60000000000002</v>
      </c>
      <c r="I3159" s="34">
        <f t="shared" si="148"/>
        <v>0</v>
      </c>
      <c r="J3159" s="34">
        <f t="shared" si="149"/>
        <v>588.06000000000006</v>
      </c>
      <c r="L3159" s="33">
        <v>0</v>
      </c>
      <c r="M3159" s="35" t="s">
        <v>8088</v>
      </c>
      <c r="O3159" s="33">
        <v>0</v>
      </c>
      <c r="P3159" s="35" t="s">
        <v>8088</v>
      </c>
      <c r="R3159" s="33">
        <v>0</v>
      </c>
      <c r="S3159" s="35" t="s">
        <v>8088</v>
      </c>
      <c r="U3159" s="33">
        <v>508.2</v>
      </c>
      <c r="V3159" s="35" t="s">
        <v>8088</v>
      </c>
      <c r="X3159" s="33">
        <v>399.3</v>
      </c>
      <c r="Y3159" s="35" t="s">
        <v>8088</v>
      </c>
      <c r="AA3159" s="33">
        <v>508.2</v>
      </c>
      <c r="AB3159" s="35" t="s">
        <v>8088</v>
      </c>
      <c r="AD3159" s="33">
        <v>341.21999999999997</v>
      </c>
      <c r="AE3159" s="35" t="s">
        <v>8088</v>
      </c>
      <c r="AG3159" s="33">
        <v>0</v>
      </c>
      <c r="AH3159" s="35" t="s">
        <v>8088</v>
      </c>
      <c r="AJ3159" s="33">
        <v>0</v>
      </c>
      <c r="AK3159" s="35" t="s">
        <v>8088</v>
      </c>
      <c r="AM3159" s="33">
        <v>0</v>
      </c>
      <c r="AN3159" s="35" t="s">
        <v>8088</v>
      </c>
      <c r="AP3159" s="33">
        <v>0</v>
      </c>
      <c r="AQ3159" s="35" t="s">
        <v>8088</v>
      </c>
      <c r="AS3159" s="33">
        <v>0</v>
      </c>
      <c r="AT3159" s="35" t="s">
        <v>8088</v>
      </c>
      <c r="AV3159" s="33">
        <v>0</v>
      </c>
      <c r="AW3159" s="35" t="s">
        <v>8088</v>
      </c>
      <c r="AY3159" s="33">
        <v>0</v>
      </c>
      <c r="AZ3159" s="35" t="s">
        <v>8088</v>
      </c>
      <c r="BB3159" s="33">
        <v>14.94</v>
      </c>
      <c r="BC3159" s="35" t="s">
        <v>8088</v>
      </c>
      <c r="BE3159" s="33">
        <v>14.94</v>
      </c>
      <c r="BF3159" s="35" t="s">
        <v>8088</v>
      </c>
      <c r="BH3159" s="33">
        <v>335.400486</v>
      </c>
      <c r="BI3159" s="35" t="s">
        <v>8088</v>
      </c>
      <c r="BK3159" s="33">
        <v>335.400486</v>
      </c>
      <c r="BL3159" s="35" t="s">
        <v>8088</v>
      </c>
      <c r="BN3159" s="33">
        <f>_xlfn.XLOOKUP(E3159,'[2]Charge Level Data'!$E:$E,'[2]Charge Level Data'!$BN:$BN,"N/A")</f>
        <v>335.400486</v>
      </c>
      <c r="BO3159" s="35" t="s">
        <v>8088</v>
      </c>
      <c r="BQ3159" s="33">
        <v>588.06000000000006</v>
      </c>
      <c r="BR3159" s="35" t="s">
        <v>8088</v>
      </c>
    </row>
    <row r="3160" spans="1:70" x14ac:dyDescent="0.3">
      <c r="A3160">
        <v>9620040</v>
      </c>
      <c r="B3160" t="s">
        <v>7733</v>
      </c>
      <c r="C3160" s="33">
        <v>769</v>
      </c>
      <c r="D3160">
        <v>761</v>
      </c>
      <c r="E3160">
        <v>11105</v>
      </c>
      <c r="H3160" s="33">
        <f t="shared" si="147"/>
        <v>307.60000000000002</v>
      </c>
      <c r="I3160" s="34">
        <f t="shared" si="148"/>
        <v>0</v>
      </c>
      <c r="J3160" s="34">
        <f t="shared" si="149"/>
        <v>588.06000000000006</v>
      </c>
      <c r="L3160" s="33">
        <v>0</v>
      </c>
      <c r="M3160" s="35" t="s">
        <v>8088</v>
      </c>
      <c r="O3160" s="33">
        <v>0</v>
      </c>
      <c r="P3160" s="35" t="s">
        <v>8088</v>
      </c>
      <c r="R3160" s="33">
        <v>0</v>
      </c>
      <c r="S3160" s="35" t="s">
        <v>8088</v>
      </c>
      <c r="U3160" s="33">
        <v>508.2</v>
      </c>
      <c r="V3160" s="35" t="s">
        <v>8088</v>
      </c>
      <c r="X3160" s="33">
        <v>399.3</v>
      </c>
      <c r="Y3160" s="35" t="s">
        <v>8088</v>
      </c>
      <c r="AA3160" s="33">
        <v>508.2</v>
      </c>
      <c r="AB3160" s="35" t="s">
        <v>8088</v>
      </c>
      <c r="AD3160" s="33">
        <v>341.21999999999997</v>
      </c>
      <c r="AE3160" s="35" t="s">
        <v>8088</v>
      </c>
      <c r="AG3160" s="33">
        <v>0</v>
      </c>
      <c r="AH3160" s="35" t="s">
        <v>8088</v>
      </c>
      <c r="AJ3160" s="33">
        <v>0</v>
      </c>
      <c r="AK3160" s="35" t="s">
        <v>8088</v>
      </c>
      <c r="AM3160" s="33">
        <v>0</v>
      </c>
      <c r="AN3160" s="35" t="s">
        <v>8088</v>
      </c>
      <c r="AP3160" s="33">
        <v>0</v>
      </c>
      <c r="AQ3160" s="35" t="s">
        <v>8088</v>
      </c>
      <c r="AS3160" s="33">
        <v>0</v>
      </c>
      <c r="AT3160" s="35" t="s">
        <v>8088</v>
      </c>
      <c r="AV3160" s="33">
        <v>0</v>
      </c>
      <c r="AW3160" s="35" t="s">
        <v>8088</v>
      </c>
      <c r="AY3160" s="33">
        <v>0</v>
      </c>
      <c r="AZ3160" s="35" t="s">
        <v>8088</v>
      </c>
      <c r="BB3160" s="33">
        <v>17.350000000000001</v>
      </c>
      <c r="BC3160" s="35" t="s">
        <v>8088</v>
      </c>
      <c r="BE3160" s="33">
        <v>17.350000000000001</v>
      </c>
      <c r="BF3160" s="35" t="s">
        <v>8088</v>
      </c>
      <c r="BH3160" s="33">
        <v>335.400486</v>
      </c>
      <c r="BI3160" s="35" t="s">
        <v>8088</v>
      </c>
      <c r="BK3160" s="33">
        <v>335.400486</v>
      </c>
      <c r="BL3160" s="35" t="s">
        <v>8088</v>
      </c>
      <c r="BN3160" s="33">
        <f>_xlfn.XLOOKUP(E3160,'[2]Charge Level Data'!$E:$E,'[2]Charge Level Data'!$BN:$BN,"N/A")</f>
        <v>335.400486</v>
      </c>
      <c r="BO3160" s="35" t="s">
        <v>8088</v>
      </c>
      <c r="BQ3160" s="33">
        <v>588.06000000000006</v>
      </c>
      <c r="BR3160" s="35" t="s">
        <v>8088</v>
      </c>
    </row>
    <row r="3161" spans="1:70" x14ac:dyDescent="0.3">
      <c r="A3161">
        <v>8190075</v>
      </c>
      <c r="B3161" t="s">
        <v>2649</v>
      </c>
      <c r="C3161" s="33">
        <v>765</v>
      </c>
      <c r="D3161">
        <v>300</v>
      </c>
      <c r="E3161">
        <v>86352</v>
      </c>
      <c r="H3161" s="33">
        <f t="shared" si="147"/>
        <v>306</v>
      </c>
      <c r="I3161" s="34">
        <f t="shared" si="148"/>
        <v>0</v>
      </c>
      <c r="J3161" s="34">
        <f t="shared" si="149"/>
        <v>829.2310202000001</v>
      </c>
      <c r="L3161" s="33">
        <v>829.2310202000001</v>
      </c>
      <c r="M3161" s="35" t="s">
        <v>8088</v>
      </c>
      <c r="O3161" s="33">
        <v>727.28846920000012</v>
      </c>
      <c r="P3161" s="35" t="s">
        <v>8088</v>
      </c>
      <c r="R3161" s="33">
        <v>663.12722560000009</v>
      </c>
      <c r="S3161" s="35" t="s">
        <v>8088</v>
      </c>
      <c r="U3161" s="33">
        <v>0</v>
      </c>
      <c r="V3161" s="35" t="s">
        <v>8088</v>
      </c>
      <c r="X3161" s="33">
        <v>397.65000000000003</v>
      </c>
      <c r="Y3161" s="35" t="s">
        <v>8088</v>
      </c>
      <c r="AA3161" s="33">
        <v>506.09999999999997</v>
      </c>
      <c r="AB3161" s="35" t="s">
        <v>8088</v>
      </c>
      <c r="AD3161" s="33">
        <v>339.81</v>
      </c>
      <c r="AE3161" s="35" t="s">
        <v>8088</v>
      </c>
      <c r="AG3161" s="33">
        <v>0</v>
      </c>
      <c r="AH3161" s="35" t="s">
        <v>8088</v>
      </c>
      <c r="AJ3161" s="33">
        <v>0</v>
      </c>
      <c r="AK3161" s="35" t="s">
        <v>8088</v>
      </c>
      <c r="AM3161" s="33">
        <v>0</v>
      </c>
      <c r="AN3161" s="35" t="s">
        <v>8088</v>
      </c>
      <c r="AP3161" s="33">
        <v>0</v>
      </c>
      <c r="AQ3161" s="35" t="s">
        <v>8088</v>
      </c>
      <c r="AS3161" s="33">
        <v>0</v>
      </c>
      <c r="AT3161" s="35" t="s">
        <v>8088</v>
      </c>
      <c r="AV3161" s="33">
        <v>0</v>
      </c>
      <c r="AW3161" s="35" t="s">
        <v>8088</v>
      </c>
      <c r="AY3161" s="33">
        <v>0</v>
      </c>
      <c r="AZ3161" s="35" t="s">
        <v>8088</v>
      </c>
      <c r="BB3161" s="33">
        <v>0</v>
      </c>
      <c r="BC3161" s="35" t="s">
        <v>8088</v>
      </c>
      <c r="BE3161" s="33">
        <v>0</v>
      </c>
      <c r="BF3161" s="35" t="s">
        <v>8088</v>
      </c>
      <c r="BH3161" s="33">
        <v>38.344394999999999</v>
      </c>
      <c r="BI3161" s="35" t="s">
        <v>8088</v>
      </c>
      <c r="BK3161" s="33">
        <v>38.344394999999999</v>
      </c>
      <c r="BL3161" s="35" t="s">
        <v>8088</v>
      </c>
      <c r="BN3161" s="33">
        <f>_xlfn.XLOOKUP(E3161,'[2]Charge Level Data'!$E:$E,'[2]Charge Level Data'!$BN:$BN,"N/A")</f>
        <v>38.344394999999999</v>
      </c>
      <c r="BO3161" s="35" t="s">
        <v>8088</v>
      </c>
      <c r="BQ3161" s="33">
        <v>585.63</v>
      </c>
      <c r="BR3161" s="35" t="s">
        <v>8088</v>
      </c>
    </row>
    <row r="3162" spans="1:70" x14ac:dyDescent="0.3">
      <c r="A3162">
        <v>7266548</v>
      </c>
      <c r="B3162" t="s">
        <v>370</v>
      </c>
      <c r="C3162" s="33">
        <v>764</v>
      </c>
      <c r="D3162">
        <v>390</v>
      </c>
      <c r="E3162" t="s">
        <v>7933</v>
      </c>
      <c r="H3162" s="33">
        <f t="shared" ref="H3162:H3225" si="150">C3162*0.4</f>
        <v>305.60000000000002</v>
      </c>
      <c r="I3162" s="34">
        <f t="shared" si="148"/>
        <v>0</v>
      </c>
      <c r="J3162" s="34">
        <f t="shared" si="149"/>
        <v>0</v>
      </c>
      <c r="L3162" s="33" t="s">
        <v>8089</v>
      </c>
      <c r="M3162" s="35" t="s">
        <v>8088</v>
      </c>
      <c r="O3162" s="33" t="s">
        <v>8089</v>
      </c>
      <c r="P3162" s="35" t="s">
        <v>8088</v>
      </c>
      <c r="R3162" s="33" t="s">
        <v>8089</v>
      </c>
      <c r="S3162" s="35" t="s">
        <v>8088</v>
      </c>
      <c r="U3162" s="33" t="s">
        <v>8089</v>
      </c>
      <c r="V3162" s="35" t="s">
        <v>8088</v>
      </c>
      <c r="X3162" s="33" t="s">
        <v>8089</v>
      </c>
      <c r="Y3162" s="35" t="s">
        <v>8088</v>
      </c>
      <c r="AA3162" s="33" t="s">
        <v>8089</v>
      </c>
      <c r="AB3162" s="35" t="s">
        <v>8088</v>
      </c>
      <c r="AD3162" s="33" t="s">
        <v>8089</v>
      </c>
      <c r="AE3162" s="35" t="s">
        <v>8088</v>
      </c>
      <c r="AG3162" s="33" t="s">
        <v>8089</v>
      </c>
      <c r="AH3162" s="35" t="s">
        <v>8088</v>
      </c>
      <c r="AJ3162" s="33" t="s">
        <v>8089</v>
      </c>
      <c r="AK3162" s="35" t="s">
        <v>8088</v>
      </c>
      <c r="AM3162" s="33" t="s">
        <v>8089</v>
      </c>
      <c r="AN3162" s="35" t="s">
        <v>8088</v>
      </c>
      <c r="AP3162" s="33" t="s">
        <v>8089</v>
      </c>
      <c r="AQ3162" s="35" t="s">
        <v>8088</v>
      </c>
      <c r="AS3162" s="33" t="s">
        <v>8089</v>
      </c>
      <c r="AT3162" s="35" t="s">
        <v>8088</v>
      </c>
      <c r="AV3162" s="33" t="s">
        <v>8089</v>
      </c>
      <c r="AW3162" s="35" t="s">
        <v>8088</v>
      </c>
      <c r="AY3162" s="33" t="s">
        <v>8089</v>
      </c>
      <c r="AZ3162" s="35" t="s">
        <v>8088</v>
      </c>
      <c r="BB3162" s="33" t="s">
        <v>8089</v>
      </c>
      <c r="BC3162" s="35" t="s">
        <v>8088</v>
      </c>
      <c r="BE3162" s="33" t="s">
        <v>8089</v>
      </c>
      <c r="BF3162" s="35" t="s">
        <v>8088</v>
      </c>
      <c r="BH3162" s="33" t="s">
        <v>8089</v>
      </c>
      <c r="BI3162" s="35" t="s">
        <v>8088</v>
      </c>
      <c r="BK3162" s="33" t="s">
        <v>8089</v>
      </c>
      <c r="BL3162" s="35" t="s">
        <v>8088</v>
      </c>
      <c r="BN3162" s="33" t="str">
        <f>_xlfn.XLOOKUP(E3162,'[2]Charge Level Data'!$E:$E,'[2]Charge Level Data'!$BN:$BN,"N/A")</f>
        <v>N/A</v>
      </c>
      <c r="BO3162" s="35" t="s">
        <v>8088</v>
      </c>
      <c r="BQ3162" s="33" t="s">
        <v>8089</v>
      </c>
      <c r="BR3162" s="35" t="s">
        <v>8088</v>
      </c>
    </row>
    <row r="3163" spans="1:70" x14ac:dyDescent="0.3">
      <c r="A3163">
        <v>7266556</v>
      </c>
      <c r="B3163" t="s">
        <v>371</v>
      </c>
      <c r="C3163" s="33">
        <v>764</v>
      </c>
      <c r="D3163">
        <v>390</v>
      </c>
      <c r="E3163" t="s">
        <v>7933</v>
      </c>
      <c r="H3163" s="33">
        <f t="shared" si="150"/>
        <v>305.60000000000002</v>
      </c>
      <c r="I3163" s="34">
        <f t="shared" si="148"/>
        <v>0</v>
      </c>
      <c r="J3163" s="34">
        <f t="shared" si="149"/>
        <v>0</v>
      </c>
      <c r="L3163" s="33" t="s">
        <v>8089</v>
      </c>
      <c r="M3163" s="35" t="s">
        <v>8088</v>
      </c>
      <c r="O3163" s="33" t="s">
        <v>8089</v>
      </c>
      <c r="P3163" s="35" t="s">
        <v>8088</v>
      </c>
      <c r="R3163" s="33" t="s">
        <v>8089</v>
      </c>
      <c r="S3163" s="35" t="s">
        <v>8088</v>
      </c>
      <c r="U3163" s="33" t="s">
        <v>8089</v>
      </c>
      <c r="V3163" s="35" t="s">
        <v>8088</v>
      </c>
      <c r="X3163" s="33" t="s">
        <v>8089</v>
      </c>
      <c r="Y3163" s="35" t="s">
        <v>8088</v>
      </c>
      <c r="AA3163" s="33" t="s">
        <v>8089</v>
      </c>
      <c r="AB3163" s="35" t="s">
        <v>8088</v>
      </c>
      <c r="AD3163" s="33" t="s">
        <v>8089</v>
      </c>
      <c r="AE3163" s="35" t="s">
        <v>8088</v>
      </c>
      <c r="AG3163" s="33" t="s">
        <v>8089</v>
      </c>
      <c r="AH3163" s="35" t="s">
        <v>8088</v>
      </c>
      <c r="AJ3163" s="33" t="s">
        <v>8089</v>
      </c>
      <c r="AK3163" s="35" t="s">
        <v>8088</v>
      </c>
      <c r="AM3163" s="33" t="s">
        <v>8089</v>
      </c>
      <c r="AN3163" s="35" t="s">
        <v>8088</v>
      </c>
      <c r="AP3163" s="33" t="s">
        <v>8089</v>
      </c>
      <c r="AQ3163" s="35" t="s">
        <v>8088</v>
      </c>
      <c r="AS3163" s="33" t="s">
        <v>8089</v>
      </c>
      <c r="AT3163" s="35" t="s">
        <v>8088</v>
      </c>
      <c r="AV3163" s="33" t="s">
        <v>8089</v>
      </c>
      <c r="AW3163" s="35" t="s">
        <v>8088</v>
      </c>
      <c r="AY3163" s="33" t="s">
        <v>8089</v>
      </c>
      <c r="AZ3163" s="35" t="s">
        <v>8088</v>
      </c>
      <c r="BB3163" s="33" t="s">
        <v>8089</v>
      </c>
      <c r="BC3163" s="35" t="s">
        <v>8088</v>
      </c>
      <c r="BE3163" s="33" t="s">
        <v>8089</v>
      </c>
      <c r="BF3163" s="35" t="s">
        <v>8088</v>
      </c>
      <c r="BH3163" s="33" t="s">
        <v>8089</v>
      </c>
      <c r="BI3163" s="35" t="s">
        <v>8088</v>
      </c>
      <c r="BK3163" s="33" t="s">
        <v>8089</v>
      </c>
      <c r="BL3163" s="35" t="s">
        <v>8088</v>
      </c>
      <c r="BN3163" s="33" t="str">
        <f>_xlfn.XLOOKUP(E3163,'[2]Charge Level Data'!$E:$E,'[2]Charge Level Data'!$BN:$BN,"N/A")</f>
        <v>N/A</v>
      </c>
      <c r="BO3163" s="35" t="s">
        <v>8088</v>
      </c>
      <c r="BQ3163" s="33" t="s">
        <v>8089</v>
      </c>
      <c r="BR3163" s="35" t="s">
        <v>8088</v>
      </c>
    </row>
    <row r="3164" spans="1:70" x14ac:dyDescent="0.3">
      <c r="A3164">
        <v>7266573</v>
      </c>
      <c r="B3164" t="s">
        <v>372</v>
      </c>
      <c r="C3164" s="33">
        <v>764</v>
      </c>
      <c r="D3164">
        <v>390</v>
      </c>
      <c r="E3164" t="s">
        <v>7933</v>
      </c>
      <c r="H3164" s="33">
        <f t="shared" si="150"/>
        <v>305.60000000000002</v>
      </c>
      <c r="I3164" s="34">
        <f t="shared" si="148"/>
        <v>0</v>
      </c>
      <c r="J3164" s="34">
        <f t="shared" si="149"/>
        <v>0</v>
      </c>
      <c r="L3164" s="33" t="s">
        <v>8089</v>
      </c>
      <c r="M3164" s="35" t="s">
        <v>8088</v>
      </c>
      <c r="O3164" s="33" t="s">
        <v>8089</v>
      </c>
      <c r="P3164" s="35" t="s">
        <v>8088</v>
      </c>
      <c r="R3164" s="33" t="s">
        <v>8089</v>
      </c>
      <c r="S3164" s="35" t="s">
        <v>8088</v>
      </c>
      <c r="U3164" s="33" t="s">
        <v>8089</v>
      </c>
      <c r="V3164" s="35" t="s">
        <v>8088</v>
      </c>
      <c r="X3164" s="33" t="s">
        <v>8089</v>
      </c>
      <c r="Y3164" s="35" t="s">
        <v>8088</v>
      </c>
      <c r="AA3164" s="33" t="s">
        <v>8089</v>
      </c>
      <c r="AB3164" s="35" t="s">
        <v>8088</v>
      </c>
      <c r="AD3164" s="33" t="s">
        <v>8089</v>
      </c>
      <c r="AE3164" s="35" t="s">
        <v>8088</v>
      </c>
      <c r="AG3164" s="33" t="s">
        <v>8089</v>
      </c>
      <c r="AH3164" s="35" t="s">
        <v>8088</v>
      </c>
      <c r="AJ3164" s="33" t="s">
        <v>8089</v>
      </c>
      <c r="AK3164" s="35" t="s">
        <v>8088</v>
      </c>
      <c r="AM3164" s="33" t="s">
        <v>8089</v>
      </c>
      <c r="AN3164" s="35" t="s">
        <v>8088</v>
      </c>
      <c r="AP3164" s="33" t="s">
        <v>8089</v>
      </c>
      <c r="AQ3164" s="35" t="s">
        <v>8088</v>
      </c>
      <c r="AS3164" s="33" t="s">
        <v>8089</v>
      </c>
      <c r="AT3164" s="35" t="s">
        <v>8088</v>
      </c>
      <c r="AV3164" s="33" t="s">
        <v>8089</v>
      </c>
      <c r="AW3164" s="35" t="s">
        <v>8088</v>
      </c>
      <c r="AY3164" s="33" t="s">
        <v>8089</v>
      </c>
      <c r="AZ3164" s="35" t="s">
        <v>8088</v>
      </c>
      <c r="BB3164" s="33" t="s">
        <v>8089</v>
      </c>
      <c r="BC3164" s="35" t="s">
        <v>8088</v>
      </c>
      <c r="BE3164" s="33" t="s">
        <v>8089</v>
      </c>
      <c r="BF3164" s="35" t="s">
        <v>8088</v>
      </c>
      <c r="BH3164" s="33" t="s">
        <v>8089</v>
      </c>
      <c r="BI3164" s="35" t="s">
        <v>8088</v>
      </c>
      <c r="BK3164" s="33" t="s">
        <v>8089</v>
      </c>
      <c r="BL3164" s="35" t="s">
        <v>8088</v>
      </c>
      <c r="BN3164" s="33" t="str">
        <f>_xlfn.XLOOKUP(E3164,'[2]Charge Level Data'!$E:$E,'[2]Charge Level Data'!$BN:$BN,"N/A")</f>
        <v>N/A</v>
      </c>
      <c r="BO3164" s="35" t="s">
        <v>8088</v>
      </c>
      <c r="BQ3164" s="33" t="s">
        <v>8089</v>
      </c>
      <c r="BR3164" s="35" t="s">
        <v>8088</v>
      </c>
    </row>
    <row r="3165" spans="1:70" x14ac:dyDescent="0.3">
      <c r="A3165">
        <v>7266574</v>
      </c>
      <c r="B3165" t="s">
        <v>373</v>
      </c>
      <c r="C3165" s="33">
        <v>764</v>
      </c>
      <c r="D3165">
        <v>390</v>
      </c>
      <c r="E3165" t="s">
        <v>7933</v>
      </c>
      <c r="H3165" s="33">
        <f t="shared" si="150"/>
        <v>305.60000000000002</v>
      </c>
      <c r="I3165" s="34">
        <f t="shared" si="148"/>
        <v>0</v>
      </c>
      <c r="J3165" s="34">
        <f t="shared" si="149"/>
        <v>0</v>
      </c>
      <c r="L3165" s="33" t="s">
        <v>8089</v>
      </c>
      <c r="M3165" s="35" t="s">
        <v>8088</v>
      </c>
      <c r="O3165" s="33" t="s">
        <v>8089</v>
      </c>
      <c r="P3165" s="35" t="s">
        <v>8088</v>
      </c>
      <c r="R3165" s="33" t="s">
        <v>8089</v>
      </c>
      <c r="S3165" s="35" t="s">
        <v>8088</v>
      </c>
      <c r="U3165" s="33" t="s">
        <v>8089</v>
      </c>
      <c r="V3165" s="35" t="s">
        <v>8088</v>
      </c>
      <c r="X3165" s="33" t="s">
        <v>8089</v>
      </c>
      <c r="Y3165" s="35" t="s">
        <v>8088</v>
      </c>
      <c r="AA3165" s="33" t="s">
        <v>8089</v>
      </c>
      <c r="AB3165" s="35" t="s">
        <v>8088</v>
      </c>
      <c r="AD3165" s="33" t="s">
        <v>8089</v>
      </c>
      <c r="AE3165" s="35" t="s">
        <v>8088</v>
      </c>
      <c r="AG3165" s="33" t="s">
        <v>8089</v>
      </c>
      <c r="AH3165" s="35" t="s">
        <v>8088</v>
      </c>
      <c r="AJ3165" s="33" t="s">
        <v>8089</v>
      </c>
      <c r="AK3165" s="35" t="s">
        <v>8088</v>
      </c>
      <c r="AM3165" s="33" t="s">
        <v>8089</v>
      </c>
      <c r="AN3165" s="35" t="s">
        <v>8088</v>
      </c>
      <c r="AP3165" s="33" t="s">
        <v>8089</v>
      </c>
      <c r="AQ3165" s="35" t="s">
        <v>8088</v>
      </c>
      <c r="AS3165" s="33" t="s">
        <v>8089</v>
      </c>
      <c r="AT3165" s="35" t="s">
        <v>8088</v>
      </c>
      <c r="AV3165" s="33" t="s">
        <v>8089</v>
      </c>
      <c r="AW3165" s="35" t="s">
        <v>8088</v>
      </c>
      <c r="AY3165" s="33" t="s">
        <v>8089</v>
      </c>
      <c r="AZ3165" s="35" t="s">
        <v>8088</v>
      </c>
      <c r="BB3165" s="33" t="s">
        <v>8089</v>
      </c>
      <c r="BC3165" s="35" t="s">
        <v>8088</v>
      </c>
      <c r="BE3165" s="33" t="s">
        <v>8089</v>
      </c>
      <c r="BF3165" s="35" t="s">
        <v>8088</v>
      </c>
      <c r="BH3165" s="33" t="s">
        <v>8089</v>
      </c>
      <c r="BI3165" s="35" t="s">
        <v>8088</v>
      </c>
      <c r="BK3165" s="33" t="s">
        <v>8089</v>
      </c>
      <c r="BL3165" s="35" t="s">
        <v>8088</v>
      </c>
      <c r="BN3165" s="33" t="str">
        <f>_xlfn.XLOOKUP(E3165,'[2]Charge Level Data'!$E:$E,'[2]Charge Level Data'!$BN:$BN,"N/A")</f>
        <v>N/A</v>
      </c>
      <c r="BO3165" s="35" t="s">
        <v>8088</v>
      </c>
      <c r="BQ3165" s="33" t="s">
        <v>8089</v>
      </c>
      <c r="BR3165" s="35" t="s">
        <v>8088</v>
      </c>
    </row>
    <row r="3166" spans="1:70" x14ac:dyDescent="0.3">
      <c r="A3166">
        <v>7266658</v>
      </c>
      <c r="B3166" t="s">
        <v>374</v>
      </c>
      <c r="C3166" s="33">
        <v>764</v>
      </c>
      <c r="D3166">
        <v>390</v>
      </c>
      <c r="E3166" t="s">
        <v>7933</v>
      </c>
      <c r="H3166" s="33">
        <f t="shared" si="150"/>
        <v>305.60000000000002</v>
      </c>
      <c r="I3166" s="34">
        <f t="shared" si="148"/>
        <v>0</v>
      </c>
      <c r="J3166" s="34">
        <f t="shared" si="149"/>
        <v>0</v>
      </c>
      <c r="L3166" s="33" t="s">
        <v>8089</v>
      </c>
      <c r="M3166" s="35" t="s">
        <v>8088</v>
      </c>
      <c r="O3166" s="33" t="s">
        <v>8089</v>
      </c>
      <c r="P3166" s="35" t="s">
        <v>8088</v>
      </c>
      <c r="R3166" s="33" t="s">
        <v>8089</v>
      </c>
      <c r="S3166" s="35" t="s">
        <v>8088</v>
      </c>
      <c r="U3166" s="33" t="s">
        <v>8089</v>
      </c>
      <c r="V3166" s="35" t="s">
        <v>8088</v>
      </c>
      <c r="X3166" s="33" t="s">
        <v>8089</v>
      </c>
      <c r="Y3166" s="35" t="s">
        <v>8088</v>
      </c>
      <c r="AA3166" s="33" t="s">
        <v>8089</v>
      </c>
      <c r="AB3166" s="35" t="s">
        <v>8088</v>
      </c>
      <c r="AD3166" s="33" t="s">
        <v>8089</v>
      </c>
      <c r="AE3166" s="35" t="s">
        <v>8088</v>
      </c>
      <c r="AG3166" s="33" t="s">
        <v>8089</v>
      </c>
      <c r="AH3166" s="35" t="s">
        <v>8088</v>
      </c>
      <c r="AJ3166" s="33" t="s">
        <v>8089</v>
      </c>
      <c r="AK3166" s="35" t="s">
        <v>8088</v>
      </c>
      <c r="AM3166" s="33" t="s">
        <v>8089</v>
      </c>
      <c r="AN3166" s="35" t="s">
        <v>8088</v>
      </c>
      <c r="AP3166" s="33" t="s">
        <v>8089</v>
      </c>
      <c r="AQ3166" s="35" t="s">
        <v>8088</v>
      </c>
      <c r="AS3166" s="33" t="s">
        <v>8089</v>
      </c>
      <c r="AT3166" s="35" t="s">
        <v>8088</v>
      </c>
      <c r="AV3166" s="33" t="s">
        <v>8089</v>
      </c>
      <c r="AW3166" s="35" t="s">
        <v>8088</v>
      </c>
      <c r="AY3166" s="33" t="s">
        <v>8089</v>
      </c>
      <c r="AZ3166" s="35" t="s">
        <v>8088</v>
      </c>
      <c r="BB3166" s="33" t="s">
        <v>8089</v>
      </c>
      <c r="BC3166" s="35" t="s">
        <v>8088</v>
      </c>
      <c r="BE3166" s="33" t="s">
        <v>8089</v>
      </c>
      <c r="BF3166" s="35" t="s">
        <v>8088</v>
      </c>
      <c r="BH3166" s="33" t="s">
        <v>8089</v>
      </c>
      <c r="BI3166" s="35" t="s">
        <v>8088</v>
      </c>
      <c r="BK3166" s="33" t="s">
        <v>8089</v>
      </c>
      <c r="BL3166" s="35" t="s">
        <v>8088</v>
      </c>
      <c r="BN3166" s="33" t="str">
        <f>_xlfn.XLOOKUP(E3166,'[2]Charge Level Data'!$E:$E,'[2]Charge Level Data'!$BN:$BN,"N/A")</f>
        <v>N/A</v>
      </c>
      <c r="BO3166" s="35" t="s">
        <v>8088</v>
      </c>
      <c r="BQ3166" s="33" t="s">
        <v>8089</v>
      </c>
      <c r="BR3166" s="35" t="s">
        <v>8088</v>
      </c>
    </row>
    <row r="3167" spans="1:70" x14ac:dyDescent="0.3">
      <c r="A3167">
        <v>7266659</v>
      </c>
      <c r="B3167" t="s">
        <v>375</v>
      </c>
      <c r="C3167" s="33">
        <v>764</v>
      </c>
      <c r="D3167">
        <v>390</v>
      </c>
      <c r="E3167" t="s">
        <v>7933</v>
      </c>
      <c r="H3167" s="33">
        <f t="shared" si="150"/>
        <v>305.60000000000002</v>
      </c>
      <c r="I3167" s="34">
        <f t="shared" si="148"/>
        <v>0</v>
      </c>
      <c r="J3167" s="34">
        <f t="shared" si="149"/>
        <v>0</v>
      </c>
      <c r="L3167" s="33" t="s">
        <v>8089</v>
      </c>
      <c r="M3167" s="35" t="s">
        <v>8088</v>
      </c>
      <c r="O3167" s="33" t="s">
        <v>8089</v>
      </c>
      <c r="P3167" s="35" t="s">
        <v>8088</v>
      </c>
      <c r="R3167" s="33" t="s">
        <v>8089</v>
      </c>
      <c r="S3167" s="35" t="s">
        <v>8088</v>
      </c>
      <c r="U3167" s="33" t="s">
        <v>8089</v>
      </c>
      <c r="V3167" s="35" t="s">
        <v>8088</v>
      </c>
      <c r="X3167" s="33" t="s">
        <v>8089</v>
      </c>
      <c r="Y3167" s="35" t="s">
        <v>8088</v>
      </c>
      <c r="AA3167" s="33" t="s">
        <v>8089</v>
      </c>
      <c r="AB3167" s="35" t="s">
        <v>8088</v>
      </c>
      <c r="AD3167" s="33" t="s">
        <v>8089</v>
      </c>
      <c r="AE3167" s="35" t="s">
        <v>8088</v>
      </c>
      <c r="AG3167" s="33" t="s">
        <v>8089</v>
      </c>
      <c r="AH3167" s="35" t="s">
        <v>8088</v>
      </c>
      <c r="AJ3167" s="33" t="s">
        <v>8089</v>
      </c>
      <c r="AK3167" s="35" t="s">
        <v>8088</v>
      </c>
      <c r="AM3167" s="33" t="s">
        <v>8089</v>
      </c>
      <c r="AN3167" s="35" t="s">
        <v>8088</v>
      </c>
      <c r="AP3167" s="33" t="s">
        <v>8089</v>
      </c>
      <c r="AQ3167" s="35" t="s">
        <v>8088</v>
      </c>
      <c r="AS3167" s="33" t="s">
        <v>8089</v>
      </c>
      <c r="AT3167" s="35" t="s">
        <v>8088</v>
      </c>
      <c r="AV3167" s="33" t="s">
        <v>8089</v>
      </c>
      <c r="AW3167" s="35" t="s">
        <v>8088</v>
      </c>
      <c r="AY3167" s="33" t="s">
        <v>8089</v>
      </c>
      <c r="AZ3167" s="35" t="s">
        <v>8088</v>
      </c>
      <c r="BB3167" s="33" t="s">
        <v>8089</v>
      </c>
      <c r="BC3167" s="35" t="s">
        <v>8088</v>
      </c>
      <c r="BE3167" s="33" t="s">
        <v>8089</v>
      </c>
      <c r="BF3167" s="35" t="s">
        <v>8088</v>
      </c>
      <c r="BH3167" s="33" t="s">
        <v>8089</v>
      </c>
      <c r="BI3167" s="35" t="s">
        <v>8088</v>
      </c>
      <c r="BK3167" s="33" t="s">
        <v>8089</v>
      </c>
      <c r="BL3167" s="35" t="s">
        <v>8088</v>
      </c>
      <c r="BN3167" s="33" t="str">
        <f>_xlfn.XLOOKUP(E3167,'[2]Charge Level Data'!$E:$E,'[2]Charge Level Data'!$BN:$BN,"N/A")</f>
        <v>N/A</v>
      </c>
      <c r="BO3167" s="35" t="s">
        <v>8088</v>
      </c>
      <c r="BQ3167" s="33" t="s">
        <v>8089</v>
      </c>
      <c r="BR3167" s="35" t="s">
        <v>8088</v>
      </c>
    </row>
    <row r="3168" spans="1:70" x14ac:dyDescent="0.3">
      <c r="A3168">
        <v>7266615</v>
      </c>
      <c r="B3168" t="s">
        <v>412</v>
      </c>
      <c r="C3168" s="33">
        <v>764</v>
      </c>
      <c r="D3168">
        <v>390</v>
      </c>
      <c r="E3168" t="s">
        <v>7933</v>
      </c>
      <c r="H3168" s="33">
        <f t="shared" si="150"/>
        <v>305.60000000000002</v>
      </c>
      <c r="I3168" s="34">
        <f t="shared" si="148"/>
        <v>0</v>
      </c>
      <c r="J3168" s="34">
        <f t="shared" si="149"/>
        <v>0</v>
      </c>
      <c r="L3168" s="33" t="s">
        <v>8089</v>
      </c>
      <c r="M3168" s="35" t="s">
        <v>8088</v>
      </c>
      <c r="O3168" s="33" t="s">
        <v>8089</v>
      </c>
      <c r="P3168" s="35" t="s">
        <v>8088</v>
      </c>
      <c r="R3168" s="33" t="s">
        <v>8089</v>
      </c>
      <c r="S3168" s="35" t="s">
        <v>8088</v>
      </c>
      <c r="U3168" s="33" t="s">
        <v>8089</v>
      </c>
      <c r="V3168" s="35" t="s">
        <v>8088</v>
      </c>
      <c r="X3168" s="33" t="s">
        <v>8089</v>
      </c>
      <c r="Y3168" s="35" t="s">
        <v>8088</v>
      </c>
      <c r="AA3168" s="33" t="s">
        <v>8089</v>
      </c>
      <c r="AB3168" s="35" t="s">
        <v>8088</v>
      </c>
      <c r="AD3168" s="33" t="s">
        <v>8089</v>
      </c>
      <c r="AE3168" s="35" t="s">
        <v>8088</v>
      </c>
      <c r="AG3168" s="33" t="s">
        <v>8089</v>
      </c>
      <c r="AH3168" s="35" t="s">
        <v>8088</v>
      </c>
      <c r="AJ3168" s="33" t="s">
        <v>8089</v>
      </c>
      <c r="AK3168" s="35" t="s">
        <v>8088</v>
      </c>
      <c r="AM3168" s="33" t="s">
        <v>8089</v>
      </c>
      <c r="AN3168" s="35" t="s">
        <v>8088</v>
      </c>
      <c r="AP3168" s="33" t="s">
        <v>8089</v>
      </c>
      <c r="AQ3168" s="35" t="s">
        <v>8088</v>
      </c>
      <c r="AS3168" s="33" t="s">
        <v>8089</v>
      </c>
      <c r="AT3168" s="35" t="s">
        <v>8088</v>
      </c>
      <c r="AV3168" s="33" t="s">
        <v>8089</v>
      </c>
      <c r="AW3168" s="35" t="s">
        <v>8088</v>
      </c>
      <c r="AY3168" s="33" t="s">
        <v>8089</v>
      </c>
      <c r="AZ3168" s="35" t="s">
        <v>8088</v>
      </c>
      <c r="BB3168" s="33" t="s">
        <v>8089</v>
      </c>
      <c r="BC3168" s="35" t="s">
        <v>8088</v>
      </c>
      <c r="BE3168" s="33" t="s">
        <v>8089</v>
      </c>
      <c r="BF3168" s="35" t="s">
        <v>8088</v>
      </c>
      <c r="BH3168" s="33" t="s">
        <v>8089</v>
      </c>
      <c r="BI3168" s="35" t="s">
        <v>8088</v>
      </c>
      <c r="BK3168" s="33" t="s">
        <v>8089</v>
      </c>
      <c r="BL3168" s="35" t="s">
        <v>8088</v>
      </c>
      <c r="BN3168" s="33" t="str">
        <f>_xlfn.XLOOKUP(E3168,'[2]Charge Level Data'!$E:$E,'[2]Charge Level Data'!$BN:$BN,"N/A")</f>
        <v>N/A</v>
      </c>
      <c r="BO3168" s="35" t="s">
        <v>8088</v>
      </c>
      <c r="BQ3168" s="33" t="s">
        <v>8089</v>
      </c>
      <c r="BR3168" s="35" t="s">
        <v>8088</v>
      </c>
    </row>
    <row r="3169" spans="1:70" x14ac:dyDescent="0.3">
      <c r="A3169">
        <v>13450265</v>
      </c>
      <c r="B3169" t="s">
        <v>876</v>
      </c>
      <c r="C3169" s="33">
        <v>761.4</v>
      </c>
      <c r="D3169">
        <v>636</v>
      </c>
      <c r="E3169" t="s">
        <v>7934</v>
      </c>
      <c r="F3169">
        <v>3232822</v>
      </c>
      <c r="H3169" s="33">
        <f t="shared" si="150"/>
        <v>304.56</v>
      </c>
      <c r="I3169" s="34">
        <f t="shared" si="148"/>
        <v>0</v>
      </c>
      <c r="J3169" s="34">
        <f t="shared" si="149"/>
        <v>2832.5407349999996</v>
      </c>
      <c r="L3169" s="33">
        <v>677.29906100000005</v>
      </c>
      <c r="M3169" s="35" t="s">
        <v>8088</v>
      </c>
      <c r="O3169" s="33">
        <v>704.24576350000007</v>
      </c>
      <c r="P3169" s="35" t="s">
        <v>8088</v>
      </c>
      <c r="R3169" s="33">
        <v>629.56762200000003</v>
      </c>
      <c r="S3169" s="35" t="s">
        <v>8088</v>
      </c>
      <c r="U3169" s="33">
        <v>106.59599999999999</v>
      </c>
      <c r="V3169" s="35" t="s">
        <v>8088</v>
      </c>
      <c r="X3169" s="33">
        <v>83.754000000000005</v>
      </c>
      <c r="Y3169" s="35" t="s">
        <v>8088</v>
      </c>
      <c r="AA3169" s="33">
        <v>106.59599999999999</v>
      </c>
      <c r="AB3169" s="35" t="s">
        <v>8088</v>
      </c>
      <c r="AD3169" s="33">
        <v>71.571599999999989</v>
      </c>
      <c r="AE3169" s="35" t="s">
        <v>8088</v>
      </c>
      <c r="AG3169" s="33">
        <v>158.65</v>
      </c>
      <c r="AH3169" s="35" t="s">
        <v>8088</v>
      </c>
      <c r="AJ3169" s="33">
        <v>158.65</v>
      </c>
      <c r="AK3169" s="35" t="s">
        <v>8088</v>
      </c>
      <c r="AM3169" s="33">
        <v>158.65</v>
      </c>
      <c r="AN3169" s="35" t="s">
        <v>8088</v>
      </c>
      <c r="AP3169" s="33">
        <v>158.65</v>
      </c>
      <c r="AQ3169" s="35" t="s">
        <v>8088</v>
      </c>
      <c r="AS3169" s="33">
        <v>158.65</v>
      </c>
      <c r="AT3169" s="35" t="s">
        <v>8088</v>
      </c>
      <c r="AV3169" s="33">
        <v>158.65</v>
      </c>
      <c r="AW3169" s="35" t="s">
        <v>8088</v>
      </c>
      <c r="AY3169" s="33">
        <v>158.65</v>
      </c>
      <c r="AZ3169" s="35" t="s">
        <v>8088</v>
      </c>
      <c r="BB3169" s="33">
        <v>0</v>
      </c>
      <c r="BC3169" s="35" t="s">
        <v>8088</v>
      </c>
      <c r="BE3169" s="33">
        <v>0</v>
      </c>
      <c r="BF3169" s="35" t="s">
        <v>8088</v>
      </c>
      <c r="BH3169" s="33">
        <v>2832.5407349999996</v>
      </c>
      <c r="BI3169" s="35" t="s">
        <v>8088</v>
      </c>
      <c r="BK3169" s="33">
        <v>2832.5407349999996</v>
      </c>
      <c r="BL3169" s="35" t="s">
        <v>8088</v>
      </c>
      <c r="BN3169" s="33">
        <f>_xlfn.XLOOKUP(E3169,'[2]Charge Level Data'!$E:$E,'[2]Charge Level Data'!$BN:$BN,"N/A")</f>
        <v>2832.5407349999996</v>
      </c>
      <c r="BO3169" s="35" t="s">
        <v>8088</v>
      </c>
      <c r="BQ3169" s="33">
        <v>123.34680000000002</v>
      </c>
      <c r="BR3169" s="35" t="s">
        <v>8088</v>
      </c>
    </row>
    <row r="3170" spans="1:70" x14ac:dyDescent="0.3">
      <c r="A3170">
        <v>13450263</v>
      </c>
      <c r="B3170" t="s">
        <v>877</v>
      </c>
      <c r="C3170" s="33">
        <v>761.4</v>
      </c>
      <c r="D3170">
        <v>636</v>
      </c>
      <c r="E3170" t="s">
        <v>7934</v>
      </c>
      <c r="F3170">
        <v>3232711</v>
      </c>
      <c r="H3170" s="33">
        <f t="shared" si="150"/>
        <v>304.56</v>
      </c>
      <c r="I3170" s="34">
        <f t="shared" si="148"/>
        <v>0</v>
      </c>
      <c r="J3170" s="34">
        <f t="shared" si="149"/>
        <v>2832.5407349999996</v>
      </c>
      <c r="L3170" s="33">
        <v>677.29906100000005</v>
      </c>
      <c r="M3170" s="35" t="s">
        <v>8088</v>
      </c>
      <c r="O3170" s="33">
        <v>704.24576350000007</v>
      </c>
      <c r="P3170" s="35" t="s">
        <v>8088</v>
      </c>
      <c r="R3170" s="33">
        <v>629.56762200000003</v>
      </c>
      <c r="S3170" s="35" t="s">
        <v>8088</v>
      </c>
      <c r="U3170" s="33">
        <v>106.59599999999999</v>
      </c>
      <c r="V3170" s="35" t="s">
        <v>8088</v>
      </c>
      <c r="X3170" s="33">
        <v>83.754000000000005</v>
      </c>
      <c r="Y3170" s="35" t="s">
        <v>8088</v>
      </c>
      <c r="AA3170" s="33">
        <v>106.59599999999999</v>
      </c>
      <c r="AB3170" s="35" t="s">
        <v>8088</v>
      </c>
      <c r="AD3170" s="33">
        <v>71.571599999999989</v>
      </c>
      <c r="AE3170" s="35" t="s">
        <v>8088</v>
      </c>
      <c r="AG3170" s="33">
        <v>158.65</v>
      </c>
      <c r="AH3170" s="35" t="s">
        <v>8088</v>
      </c>
      <c r="AJ3170" s="33">
        <v>158.65</v>
      </c>
      <c r="AK3170" s="35" t="s">
        <v>8088</v>
      </c>
      <c r="AM3170" s="33">
        <v>158.65</v>
      </c>
      <c r="AN3170" s="35" t="s">
        <v>8088</v>
      </c>
      <c r="AP3170" s="33">
        <v>158.65</v>
      </c>
      <c r="AQ3170" s="35" t="s">
        <v>8088</v>
      </c>
      <c r="AS3170" s="33">
        <v>158.65</v>
      </c>
      <c r="AT3170" s="35" t="s">
        <v>8088</v>
      </c>
      <c r="AV3170" s="33">
        <v>158.65</v>
      </c>
      <c r="AW3170" s="35" t="s">
        <v>8088</v>
      </c>
      <c r="AY3170" s="33">
        <v>158.65</v>
      </c>
      <c r="AZ3170" s="35" t="s">
        <v>8088</v>
      </c>
      <c r="BB3170" s="33">
        <v>0</v>
      </c>
      <c r="BC3170" s="35" t="s">
        <v>8088</v>
      </c>
      <c r="BE3170" s="33">
        <v>0</v>
      </c>
      <c r="BF3170" s="35" t="s">
        <v>8088</v>
      </c>
      <c r="BH3170" s="33">
        <v>2832.5407349999996</v>
      </c>
      <c r="BI3170" s="35" t="s">
        <v>8088</v>
      </c>
      <c r="BK3170" s="33">
        <v>2832.5407349999996</v>
      </c>
      <c r="BL3170" s="35" t="s">
        <v>8088</v>
      </c>
      <c r="BN3170" s="33">
        <f>_xlfn.XLOOKUP(E3170,'[2]Charge Level Data'!$E:$E,'[2]Charge Level Data'!$BN:$BN,"N/A")</f>
        <v>2832.5407349999996</v>
      </c>
      <c r="BO3170" s="35" t="s">
        <v>8088</v>
      </c>
      <c r="BQ3170" s="33">
        <v>123.34680000000002</v>
      </c>
      <c r="BR3170" s="35" t="s">
        <v>8088</v>
      </c>
    </row>
    <row r="3171" spans="1:70" x14ac:dyDescent="0.3">
      <c r="A3171">
        <v>8615995</v>
      </c>
      <c r="B3171" t="s">
        <v>2812</v>
      </c>
      <c r="C3171" s="33">
        <v>761.4</v>
      </c>
      <c r="D3171">
        <v>636</v>
      </c>
      <c r="E3171" t="s">
        <v>7934</v>
      </c>
      <c r="H3171" s="33">
        <f t="shared" si="150"/>
        <v>304.56</v>
      </c>
      <c r="I3171" s="34">
        <f t="shared" si="148"/>
        <v>0</v>
      </c>
      <c r="J3171" s="34">
        <f t="shared" si="149"/>
        <v>2832.5407349999996</v>
      </c>
      <c r="L3171" s="33">
        <v>677.29906100000005</v>
      </c>
      <c r="M3171" s="35" t="s">
        <v>8088</v>
      </c>
      <c r="O3171" s="33">
        <v>704.24576350000007</v>
      </c>
      <c r="P3171" s="35" t="s">
        <v>8088</v>
      </c>
      <c r="R3171" s="33">
        <v>629.56762200000003</v>
      </c>
      <c r="S3171" s="35" t="s">
        <v>8088</v>
      </c>
      <c r="U3171" s="33">
        <v>106.59599999999999</v>
      </c>
      <c r="V3171" s="35" t="s">
        <v>8088</v>
      </c>
      <c r="X3171" s="33">
        <v>83.754000000000005</v>
      </c>
      <c r="Y3171" s="35" t="s">
        <v>8088</v>
      </c>
      <c r="AA3171" s="33">
        <v>106.59599999999999</v>
      </c>
      <c r="AB3171" s="35" t="s">
        <v>8088</v>
      </c>
      <c r="AD3171" s="33">
        <v>71.571599999999989</v>
      </c>
      <c r="AE3171" s="35" t="s">
        <v>8088</v>
      </c>
      <c r="AG3171" s="33">
        <v>158.65</v>
      </c>
      <c r="AH3171" s="35" t="s">
        <v>8088</v>
      </c>
      <c r="AJ3171" s="33">
        <v>158.65</v>
      </c>
      <c r="AK3171" s="35" t="s">
        <v>8088</v>
      </c>
      <c r="AM3171" s="33">
        <v>158.65</v>
      </c>
      <c r="AN3171" s="35" t="s">
        <v>8088</v>
      </c>
      <c r="AP3171" s="33">
        <v>158.65</v>
      </c>
      <c r="AQ3171" s="35" t="s">
        <v>8088</v>
      </c>
      <c r="AS3171" s="33">
        <v>158.65</v>
      </c>
      <c r="AT3171" s="35" t="s">
        <v>8088</v>
      </c>
      <c r="AV3171" s="33">
        <v>158.65</v>
      </c>
      <c r="AW3171" s="35" t="s">
        <v>8088</v>
      </c>
      <c r="AY3171" s="33">
        <v>158.65</v>
      </c>
      <c r="AZ3171" s="35" t="s">
        <v>8088</v>
      </c>
      <c r="BB3171" s="33">
        <v>0</v>
      </c>
      <c r="BC3171" s="35" t="s">
        <v>8088</v>
      </c>
      <c r="BE3171" s="33">
        <v>0</v>
      </c>
      <c r="BF3171" s="35" t="s">
        <v>8088</v>
      </c>
      <c r="BH3171" s="33">
        <v>2832.5407349999996</v>
      </c>
      <c r="BI3171" s="35" t="s">
        <v>8088</v>
      </c>
      <c r="BK3171" s="33">
        <v>2832.5407349999996</v>
      </c>
      <c r="BL3171" s="35" t="s">
        <v>8088</v>
      </c>
      <c r="BN3171" s="33">
        <f>_xlfn.XLOOKUP(E3171,'[2]Charge Level Data'!$E:$E,'[2]Charge Level Data'!$BN:$BN,"N/A")</f>
        <v>2832.5407349999996</v>
      </c>
      <c r="BO3171" s="35" t="s">
        <v>8088</v>
      </c>
      <c r="BQ3171" s="33">
        <v>123.34680000000002</v>
      </c>
      <c r="BR3171" s="35" t="s">
        <v>8088</v>
      </c>
    </row>
    <row r="3172" spans="1:70" x14ac:dyDescent="0.3">
      <c r="A3172">
        <v>13027051</v>
      </c>
      <c r="B3172" t="s">
        <v>5958</v>
      </c>
      <c r="C3172" s="33">
        <v>761.4</v>
      </c>
      <c r="D3172">
        <v>272</v>
      </c>
      <c r="E3172">
        <v>0</v>
      </c>
      <c r="H3172" s="33">
        <f t="shared" si="150"/>
        <v>304.56</v>
      </c>
      <c r="I3172" s="34">
        <f t="shared" si="148"/>
        <v>0</v>
      </c>
      <c r="J3172" s="34">
        <f t="shared" si="149"/>
        <v>0</v>
      </c>
      <c r="L3172" s="33" t="s">
        <v>8089</v>
      </c>
      <c r="M3172" s="35" t="s">
        <v>8088</v>
      </c>
      <c r="O3172" s="33" t="s">
        <v>8089</v>
      </c>
      <c r="P3172" s="35" t="s">
        <v>8088</v>
      </c>
      <c r="R3172" s="33" t="s">
        <v>8089</v>
      </c>
      <c r="S3172" s="35" t="s">
        <v>8088</v>
      </c>
      <c r="U3172" s="33" t="s">
        <v>8089</v>
      </c>
      <c r="V3172" s="35" t="s">
        <v>8088</v>
      </c>
      <c r="X3172" s="33" t="s">
        <v>8089</v>
      </c>
      <c r="Y3172" s="35" t="s">
        <v>8088</v>
      </c>
      <c r="AA3172" s="33" t="s">
        <v>8089</v>
      </c>
      <c r="AB3172" s="35" t="s">
        <v>8088</v>
      </c>
      <c r="AD3172" s="33" t="s">
        <v>8089</v>
      </c>
      <c r="AE3172" s="35" t="s">
        <v>8088</v>
      </c>
      <c r="AG3172" s="33" t="s">
        <v>8089</v>
      </c>
      <c r="AH3172" s="35" t="s">
        <v>8088</v>
      </c>
      <c r="AJ3172" s="33" t="s">
        <v>8089</v>
      </c>
      <c r="AK3172" s="35" t="s">
        <v>8088</v>
      </c>
      <c r="AM3172" s="33" t="s">
        <v>8089</v>
      </c>
      <c r="AN3172" s="35" t="s">
        <v>8088</v>
      </c>
      <c r="AP3172" s="33" t="s">
        <v>8089</v>
      </c>
      <c r="AQ3172" s="35" t="s">
        <v>8088</v>
      </c>
      <c r="AS3172" s="33" t="s">
        <v>8089</v>
      </c>
      <c r="AT3172" s="35" t="s">
        <v>8088</v>
      </c>
      <c r="AV3172" s="33" t="s">
        <v>8089</v>
      </c>
      <c r="AW3172" s="35" t="s">
        <v>8088</v>
      </c>
      <c r="AY3172" s="33" t="s">
        <v>8089</v>
      </c>
      <c r="AZ3172" s="35" t="s">
        <v>8088</v>
      </c>
      <c r="BB3172" s="33" t="s">
        <v>8089</v>
      </c>
      <c r="BC3172" s="35" t="s">
        <v>8088</v>
      </c>
      <c r="BE3172" s="33" t="s">
        <v>8089</v>
      </c>
      <c r="BF3172" s="35" t="s">
        <v>8088</v>
      </c>
      <c r="BH3172" s="33" t="s">
        <v>8089</v>
      </c>
      <c r="BI3172" s="35" t="s">
        <v>8088</v>
      </c>
      <c r="BK3172" s="33" t="s">
        <v>8089</v>
      </c>
      <c r="BL3172" s="35" t="s">
        <v>8088</v>
      </c>
      <c r="BN3172" s="33" t="str">
        <f>_xlfn.XLOOKUP(E3172,'[2]Charge Level Data'!$E:$E,'[2]Charge Level Data'!$BN:$BN,"N/A")</f>
        <v>N/A</v>
      </c>
      <c r="BO3172" s="35" t="s">
        <v>8088</v>
      </c>
      <c r="BQ3172" s="33" t="s">
        <v>8089</v>
      </c>
      <c r="BR3172" s="35" t="s">
        <v>8088</v>
      </c>
    </row>
    <row r="3173" spans="1:70" x14ac:dyDescent="0.3">
      <c r="A3173">
        <v>13011205</v>
      </c>
      <c r="B3173" t="s">
        <v>5973</v>
      </c>
      <c r="C3173" s="33">
        <v>760.86</v>
      </c>
      <c r="D3173">
        <v>270</v>
      </c>
      <c r="E3173">
        <v>0</v>
      </c>
      <c r="H3173" s="33">
        <f t="shared" si="150"/>
        <v>304.34399999999999</v>
      </c>
      <c r="I3173" s="34">
        <f t="shared" si="148"/>
        <v>0</v>
      </c>
      <c r="J3173" s="34">
        <f t="shared" si="149"/>
        <v>0</v>
      </c>
      <c r="L3173" s="33" t="s">
        <v>8089</v>
      </c>
      <c r="M3173" s="35" t="s">
        <v>8088</v>
      </c>
      <c r="O3173" s="33" t="s">
        <v>8089</v>
      </c>
      <c r="P3173" s="35" t="s">
        <v>8088</v>
      </c>
      <c r="R3173" s="33" t="s">
        <v>8089</v>
      </c>
      <c r="S3173" s="35" t="s">
        <v>8088</v>
      </c>
      <c r="U3173" s="33" t="s">
        <v>8089</v>
      </c>
      <c r="V3173" s="35" t="s">
        <v>8088</v>
      </c>
      <c r="X3173" s="33" t="s">
        <v>8089</v>
      </c>
      <c r="Y3173" s="35" t="s">
        <v>8088</v>
      </c>
      <c r="AA3173" s="33" t="s">
        <v>8089</v>
      </c>
      <c r="AB3173" s="35" t="s">
        <v>8088</v>
      </c>
      <c r="AD3173" s="33" t="s">
        <v>8089</v>
      </c>
      <c r="AE3173" s="35" t="s">
        <v>8088</v>
      </c>
      <c r="AG3173" s="33" t="s">
        <v>8089</v>
      </c>
      <c r="AH3173" s="35" t="s">
        <v>8088</v>
      </c>
      <c r="AJ3173" s="33" t="s">
        <v>8089</v>
      </c>
      <c r="AK3173" s="35" t="s">
        <v>8088</v>
      </c>
      <c r="AM3173" s="33" t="s">
        <v>8089</v>
      </c>
      <c r="AN3173" s="35" t="s">
        <v>8088</v>
      </c>
      <c r="AP3173" s="33" t="s">
        <v>8089</v>
      </c>
      <c r="AQ3173" s="35" t="s">
        <v>8088</v>
      </c>
      <c r="AS3173" s="33" t="s">
        <v>8089</v>
      </c>
      <c r="AT3173" s="35" t="s">
        <v>8088</v>
      </c>
      <c r="AV3173" s="33" t="s">
        <v>8089</v>
      </c>
      <c r="AW3173" s="35" t="s">
        <v>8088</v>
      </c>
      <c r="AY3173" s="33" t="s">
        <v>8089</v>
      </c>
      <c r="AZ3173" s="35" t="s">
        <v>8088</v>
      </c>
      <c r="BB3173" s="33" t="s">
        <v>8089</v>
      </c>
      <c r="BC3173" s="35" t="s">
        <v>8088</v>
      </c>
      <c r="BE3173" s="33" t="s">
        <v>8089</v>
      </c>
      <c r="BF3173" s="35" t="s">
        <v>8088</v>
      </c>
      <c r="BH3173" s="33" t="s">
        <v>8089</v>
      </c>
      <c r="BI3173" s="35" t="s">
        <v>8088</v>
      </c>
      <c r="BK3173" s="33" t="s">
        <v>8089</v>
      </c>
      <c r="BL3173" s="35" t="s">
        <v>8088</v>
      </c>
      <c r="BN3173" s="33" t="str">
        <f>_xlfn.XLOOKUP(E3173,'[2]Charge Level Data'!$E:$E,'[2]Charge Level Data'!$BN:$BN,"N/A")</f>
        <v>N/A</v>
      </c>
      <c r="BO3173" s="35" t="s">
        <v>8088</v>
      </c>
      <c r="BQ3173" s="33" t="s">
        <v>8089</v>
      </c>
      <c r="BR3173" s="35" t="s">
        <v>8088</v>
      </c>
    </row>
    <row r="3174" spans="1:70" x14ac:dyDescent="0.3">
      <c r="A3174">
        <v>13027084</v>
      </c>
      <c r="B3174" t="s">
        <v>5925</v>
      </c>
      <c r="C3174" s="33">
        <v>760.2</v>
      </c>
      <c r="D3174">
        <v>272</v>
      </c>
      <c r="E3174">
        <v>0</v>
      </c>
      <c r="H3174" s="33">
        <f t="shared" si="150"/>
        <v>304.08000000000004</v>
      </c>
      <c r="I3174" s="34">
        <f t="shared" si="148"/>
        <v>0</v>
      </c>
      <c r="J3174" s="34">
        <f t="shared" si="149"/>
        <v>0</v>
      </c>
      <c r="L3174" s="33" t="s">
        <v>8089</v>
      </c>
      <c r="M3174" s="35" t="s">
        <v>8088</v>
      </c>
      <c r="O3174" s="33" t="s">
        <v>8089</v>
      </c>
      <c r="P3174" s="35" t="s">
        <v>8088</v>
      </c>
      <c r="R3174" s="33" t="s">
        <v>8089</v>
      </c>
      <c r="S3174" s="35" t="s">
        <v>8088</v>
      </c>
      <c r="U3174" s="33" t="s">
        <v>8089</v>
      </c>
      <c r="V3174" s="35" t="s">
        <v>8088</v>
      </c>
      <c r="X3174" s="33" t="s">
        <v>8089</v>
      </c>
      <c r="Y3174" s="35" t="s">
        <v>8088</v>
      </c>
      <c r="AA3174" s="33" t="s">
        <v>8089</v>
      </c>
      <c r="AB3174" s="35" t="s">
        <v>8088</v>
      </c>
      <c r="AD3174" s="33" t="s">
        <v>8089</v>
      </c>
      <c r="AE3174" s="35" t="s">
        <v>8088</v>
      </c>
      <c r="AG3174" s="33" t="s">
        <v>8089</v>
      </c>
      <c r="AH3174" s="35" t="s">
        <v>8088</v>
      </c>
      <c r="AJ3174" s="33" t="s">
        <v>8089</v>
      </c>
      <c r="AK3174" s="35" t="s">
        <v>8088</v>
      </c>
      <c r="AM3174" s="33" t="s">
        <v>8089</v>
      </c>
      <c r="AN3174" s="35" t="s">
        <v>8088</v>
      </c>
      <c r="AP3174" s="33" t="s">
        <v>8089</v>
      </c>
      <c r="AQ3174" s="35" t="s">
        <v>8088</v>
      </c>
      <c r="AS3174" s="33" t="s">
        <v>8089</v>
      </c>
      <c r="AT3174" s="35" t="s">
        <v>8088</v>
      </c>
      <c r="AV3174" s="33" t="s">
        <v>8089</v>
      </c>
      <c r="AW3174" s="35" t="s">
        <v>8088</v>
      </c>
      <c r="AY3174" s="33" t="s">
        <v>8089</v>
      </c>
      <c r="AZ3174" s="35" t="s">
        <v>8088</v>
      </c>
      <c r="BB3174" s="33" t="s">
        <v>8089</v>
      </c>
      <c r="BC3174" s="35" t="s">
        <v>8088</v>
      </c>
      <c r="BE3174" s="33" t="s">
        <v>8089</v>
      </c>
      <c r="BF3174" s="35" t="s">
        <v>8088</v>
      </c>
      <c r="BH3174" s="33" t="s">
        <v>8089</v>
      </c>
      <c r="BI3174" s="35" t="s">
        <v>8088</v>
      </c>
      <c r="BK3174" s="33" t="s">
        <v>8089</v>
      </c>
      <c r="BL3174" s="35" t="s">
        <v>8088</v>
      </c>
      <c r="BN3174" s="33" t="str">
        <f>_xlfn.XLOOKUP(E3174,'[2]Charge Level Data'!$E:$E,'[2]Charge Level Data'!$BN:$BN,"N/A")</f>
        <v>N/A</v>
      </c>
      <c r="BO3174" s="35" t="s">
        <v>8088</v>
      </c>
      <c r="BQ3174" s="33" t="s">
        <v>8089</v>
      </c>
      <c r="BR3174" s="35" t="s">
        <v>8088</v>
      </c>
    </row>
    <row r="3175" spans="1:70" x14ac:dyDescent="0.3">
      <c r="A3175">
        <v>13027090</v>
      </c>
      <c r="B3175" t="s">
        <v>5917</v>
      </c>
      <c r="C3175" s="33">
        <v>759.3</v>
      </c>
      <c r="D3175">
        <v>272</v>
      </c>
      <c r="E3175">
        <v>0</v>
      </c>
      <c r="H3175" s="33">
        <f t="shared" si="150"/>
        <v>303.71999999999997</v>
      </c>
      <c r="I3175" s="34">
        <f t="shared" si="148"/>
        <v>0</v>
      </c>
      <c r="J3175" s="34">
        <f t="shared" si="149"/>
        <v>0</v>
      </c>
      <c r="L3175" s="33" t="s">
        <v>8089</v>
      </c>
      <c r="M3175" s="35" t="s">
        <v>8088</v>
      </c>
      <c r="O3175" s="33" t="s">
        <v>8089</v>
      </c>
      <c r="P3175" s="35" t="s">
        <v>8088</v>
      </c>
      <c r="R3175" s="33" t="s">
        <v>8089</v>
      </c>
      <c r="S3175" s="35" t="s">
        <v>8088</v>
      </c>
      <c r="U3175" s="33" t="s">
        <v>8089</v>
      </c>
      <c r="V3175" s="35" t="s">
        <v>8088</v>
      </c>
      <c r="X3175" s="33" t="s">
        <v>8089</v>
      </c>
      <c r="Y3175" s="35" t="s">
        <v>8088</v>
      </c>
      <c r="AA3175" s="33" t="s">
        <v>8089</v>
      </c>
      <c r="AB3175" s="35" t="s">
        <v>8088</v>
      </c>
      <c r="AD3175" s="33" t="s">
        <v>8089</v>
      </c>
      <c r="AE3175" s="35" t="s">
        <v>8088</v>
      </c>
      <c r="AG3175" s="33" t="s">
        <v>8089</v>
      </c>
      <c r="AH3175" s="35" t="s">
        <v>8088</v>
      </c>
      <c r="AJ3175" s="33" t="s">
        <v>8089</v>
      </c>
      <c r="AK3175" s="35" t="s">
        <v>8088</v>
      </c>
      <c r="AM3175" s="33" t="s">
        <v>8089</v>
      </c>
      <c r="AN3175" s="35" t="s">
        <v>8088</v>
      </c>
      <c r="AP3175" s="33" t="s">
        <v>8089</v>
      </c>
      <c r="AQ3175" s="35" t="s">
        <v>8088</v>
      </c>
      <c r="AS3175" s="33" t="s">
        <v>8089</v>
      </c>
      <c r="AT3175" s="35" t="s">
        <v>8088</v>
      </c>
      <c r="AV3175" s="33" t="s">
        <v>8089</v>
      </c>
      <c r="AW3175" s="35" t="s">
        <v>8088</v>
      </c>
      <c r="AY3175" s="33" t="s">
        <v>8089</v>
      </c>
      <c r="AZ3175" s="35" t="s">
        <v>8088</v>
      </c>
      <c r="BB3175" s="33" t="s">
        <v>8089</v>
      </c>
      <c r="BC3175" s="35" t="s">
        <v>8088</v>
      </c>
      <c r="BE3175" s="33" t="s">
        <v>8089</v>
      </c>
      <c r="BF3175" s="35" t="s">
        <v>8088</v>
      </c>
      <c r="BH3175" s="33" t="s">
        <v>8089</v>
      </c>
      <c r="BI3175" s="35" t="s">
        <v>8088</v>
      </c>
      <c r="BK3175" s="33" t="s">
        <v>8089</v>
      </c>
      <c r="BL3175" s="35" t="s">
        <v>8088</v>
      </c>
      <c r="BN3175" s="33" t="str">
        <f>_xlfn.XLOOKUP(E3175,'[2]Charge Level Data'!$E:$E,'[2]Charge Level Data'!$BN:$BN,"N/A")</f>
        <v>N/A</v>
      </c>
      <c r="BO3175" s="35" t="s">
        <v>8088</v>
      </c>
      <c r="BQ3175" s="33" t="s">
        <v>8089</v>
      </c>
      <c r="BR3175" s="35" t="s">
        <v>8088</v>
      </c>
    </row>
    <row r="3176" spans="1:70" x14ac:dyDescent="0.3">
      <c r="A3176">
        <v>13025381</v>
      </c>
      <c r="B3176" t="s">
        <v>4895</v>
      </c>
      <c r="C3176" s="33">
        <v>759</v>
      </c>
      <c r="D3176">
        <v>272</v>
      </c>
      <c r="E3176">
        <v>0</v>
      </c>
      <c r="H3176" s="33">
        <f t="shared" si="150"/>
        <v>303.60000000000002</v>
      </c>
      <c r="I3176" s="34">
        <f t="shared" si="148"/>
        <v>0</v>
      </c>
      <c r="J3176" s="34">
        <f t="shared" si="149"/>
        <v>0</v>
      </c>
      <c r="L3176" s="33" t="s">
        <v>8089</v>
      </c>
      <c r="M3176" s="35" t="s">
        <v>8088</v>
      </c>
      <c r="O3176" s="33" t="s">
        <v>8089</v>
      </c>
      <c r="P3176" s="35" t="s">
        <v>8088</v>
      </c>
      <c r="R3176" s="33" t="s">
        <v>8089</v>
      </c>
      <c r="S3176" s="35" t="s">
        <v>8088</v>
      </c>
      <c r="U3176" s="33" t="s">
        <v>8089</v>
      </c>
      <c r="V3176" s="35" t="s">
        <v>8088</v>
      </c>
      <c r="X3176" s="33" t="s">
        <v>8089</v>
      </c>
      <c r="Y3176" s="35" t="s">
        <v>8088</v>
      </c>
      <c r="AA3176" s="33" t="s">
        <v>8089</v>
      </c>
      <c r="AB3176" s="35" t="s">
        <v>8088</v>
      </c>
      <c r="AD3176" s="33" t="s">
        <v>8089</v>
      </c>
      <c r="AE3176" s="35" t="s">
        <v>8088</v>
      </c>
      <c r="AG3176" s="33" t="s">
        <v>8089</v>
      </c>
      <c r="AH3176" s="35" t="s">
        <v>8088</v>
      </c>
      <c r="AJ3176" s="33" t="s">
        <v>8089</v>
      </c>
      <c r="AK3176" s="35" t="s">
        <v>8088</v>
      </c>
      <c r="AM3176" s="33" t="s">
        <v>8089</v>
      </c>
      <c r="AN3176" s="35" t="s">
        <v>8088</v>
      </c>
      <c r="AP3176" s="33" t="s">
        <v>8089</v>
      </c>
      <c r="AQ3176" s="35" t="s">
        <v>8088</v>
      </c>
      <c r="AS3176" s="33" t="s">
        <v>8089</v>
      </c>
      <c r="AT3176" s="35" t="s">
        <v>8088</v>
      </c>
      <c r="AV3176" s="33" t="s">
        <v>8089</v>
      </c>
      <c r="AW3176" s="35" t="s">
        <v>8088</v>
      </c>
      <c r="AY3176" s="33" t="s">
        <v>8089</v>
      </c>
      <c r="AZ3176" s="35" t="s">
        <v>8088</v>
      </c>
      <c r="BB3176" s="33" t="s">
        <v>8089</v>
      </c>
      <c r="BC3176" s="35" t="s">
        <v>8088</v>
      </c>
      <c r="BE3176" s="33" t="s">
        <v>8089</v>
      </c>
      <c r="BF3176" s="35" t="s">
        <v>8088</v>
      </c>
      <c r="BH3176" s="33" t="s">
        <v>8089</v>
      </c>
      <c r="BI3176" s="35" t="s">
        <v>8088</v>
      </c>
      <c r="BK3176" s="33" t="s">
        <v>8089</v>
      </c>
      <c r="BL3176" s="35" t="s">
        <v>8088</v>
      </c>
      <c r="BN3176" s="33" t="str">
        <f>_xlfn.XLOOKUP(E3176,'[2]Charge Level Data'!$E:$E,'[2]Charge Level Data'!$BN:$BN,"N/A")</f>
        <v>N/A</v>
      </c>
      <c r="BO3176" s="35" t="s">
        <v>8088</v>
      </c>
      <c r="BQ3176" s="33" t="s">
        <v>8089</v>
      </c>
      <c r="BR3176" s="35" t="s">
        <v>8088</v>
      </c>
    </row>
    <row r="3177" spans="1:70" x14ac:dyDescent="0.3">
      <c r="A3177">
        <v>13027107</v>
      </c>
      <c r="B3177" t="s">
        <v>5902</v>
      </c>
      <c r="C3177" s="33">
        <v>756.3</v>
      </c>
      <c r="D3177">
        <v>272</v>
      </c>
      <c r="E3177">
        <v>0</v>
      </c>
      <c r="H3177" s="33">
        <f t="shared" si="150"/>
        <v>302.52</v>
      </c>
      <c r="I3177" s="34">
        <f t="shared" si="148"/>
        <v>0</v>
      </c>
      <c r="J3177" s="34">
        <f t="shared" si="149"/>
        <v>0</v>
      </c>
      <c r="L3177" s="33" t="s">
        <v>8089</v>
      </c>
      <c r="M3177" s="35" t="s">
        <v>8088</v>
      </c>
      <c r="O3177" s="33" t="s">
        <v>8089</v>
      </c>
      <c r="P3177" s="35" t="s">
        <v>8088</v>
      </c>
      <c r="R3177" s="33" t="s">
        <v>8089</v>
      </c>
      <c r="S3177" s="35" t="s">
        <v>8088</v>
      </c>
      <c r="U3177" s="33" t="s">
        <v>8089</v>
      </c>
      <c r="V3177" s="35" t="s">
        <v>8088</v>
      </c>
      <c r="X3177" s="33" t="s">
        <v>8089</v>
      </c>
      <c r="Y3177" s="35" t="s">
        <v>8088</v>
      </c>
      <c r="AA3177" s="33" t="s">
        <v>8089</v>
      </c>
      <c r="AB3177" s="35" t="s">
        <v>8088</v>
      </c>
      <c r="AD3177" s="33" t="s">
        <v>8089</v>
      </c>
      <c r="AE3177" s="35" t="s">
        <v>8088</v>
      </c>
      <c r="AG3177" s="33" t="s">
        <v>8089</v>
      </c>
      <c r="AH3177" s="35" t="s">
        <v>8088</v>
      </c>
      <c r="AJ3177" s="33" t="s">
        <v>8089</v>
      </c>
      <c r="AK3177" s="35" t="s">
        <v>8088</v>
      </c>
      <c r="AM3177" s="33" t="s">
        <v>8089</v>
      </c>
      <c r="AN3177" s="35" t="s">
        <v>8088</v>
      </c>
      <c r="AP3177" s="33" t="s">
        <v>8089</v>
      </c>
      <c r="AQ3177" s="35" t="s">
        <v>8088</v>
      </c>
      <c r="AS3177" s="33" t="s">
        <v>8089</v>
      </c>
      <c r="AT3177" s="35" t="s">
        <v>8088</v>
      </c>
      <c r="AV3177" s="33" t="s">
        <v>8089</v>
      </c>
      <c r="AW3177" s="35" t="s">
        <v>8088</v>
      </c>
      <c r="AY3177" s="33" t="s">
        <v>8089</v>
      </c>
      <c r="AZ3177" s="35" t="s">
        <v>8088</v>
      </c>
      <c r="BB3177" s="33" t="s">
        <v>8089</v>
      </c>
      <c r="BC3177" s="35" t="s">
        <v>8088</v>
      </c>
      <c r="BE3177" s="33" t="s">
        <v>8089</v>
      </c>
      <c r="BF3177" s="35" t="s">
        <v>8088</v>
      </c>
      <c r="BH3177" s="33" t="s">
        <v>8089</v>
      </c>
      <c r="BI3177" s="35" t="s">
        <v>8088</v>
      </c>
      <c r="BK3177" s="33" t="s">
        <v>8089</v>
      </c>
      <c r="BL3177" s="35" t="s">
        <v>8088</v>
      </c>
      <c r="BN3177" s="33" t="str">
        <f>_xlfn.XLOOKUP(E3177,'[2]Charge Level Data'!$E:$E,'[2]Charge Level Data'!$BN:$BN,"N/A")</f>
        <v>N/A</v>
      </c>
      <c r="BO3177" s="35" t="s">
        <v>8088</v>
      </c>
      <c r="BQ3177" s="33" t="s">
        <v>8089</v>
      </c>
      <c r="BR3177" s="35" t="s">
        <v>8088</v>
      </c>
    </row>
    <row r="3178" spans="1:70" x14ac:dyDescent="0.3">
      <c r="A3178">
        <v>7962906</v>
      </c>
      <c r="B3178" t="s">
        <v>121</v>
      </c>
      <c r="C3178" s="33">
        <v>756</v>
      </c>
      <c r="D3178">
        <v>761</v>
      </c>
      <c r="E3178">
        <v>36510</v>
      </c>
      <c r="H3178" s="33">
        <f t="shared" si="150"/>
        <v>302.40000000000003</v>
      </c>
      <c r="I3178" s="34">
        <f t="shared" si="148"/>
        <v>0</v>
      </c>
      <c r="J3178" s="34">
        <f t="shared" si="149"/>
        <v>0</v>
      </c>
      <c r="L3178" s="33" t="s">
        <v>8089</v>
      </c>
      <c r="M3178" s="35" t="s">
        <v>8088</v>
      </c>
      <c r="O3178" s="33" t="s">
        <v>8089</v>
      </c>
      <c r="P3178" s="35" t="s">
        <v>8088</v>
      </c>
      <c r="R3178" s="33" t="s">
        <v>8089</v>
      </c>
      <c r="S3178" s="35" t="s">
        <v>8088</v>
      </c>
      <c r="U3178" s="33" t="s">
        <v>8089</v>
      </c>
      <c r="V3178" s="35" t="s">
        <v>8088</v>
      </c>
      <c r="X3178" s="33" t="s">
        <v>8089</v>
      </c>
      <c r="Y3178" s="35" t="s">
        <v>8088</v>
      </c>
      <c r="AA3178" s="33" t="s">
        <v>8089</v>
      </c>
      <c r="AB3178" s="35" t="s">
        <v>8088</v>
      </c>
      <c r="AD3178" s="33" t="s">
        <v>8089</v>
      </c>
      <c r="AE3178" s="35" t="s">
        <v>8088</v>
      </c>
      <c r="AG3178" s="33" t="s">
        <v>8089</v>
      </c>
      <c r="AH3178" s="35" t="s">
        <v>8088</v>
      </c>
      <c r="AJ3178" s="33" t="s">
        <v>8089</v>
      </c>
      <c r="AK3178" s="35" t="s">
        <v>8088</v>
      </c>
      <c r="AM3178" s="33" t="s">
        <v>8089</v>
      </c>
      <c r="AN3178" s="35" t="s">
        <v>8088</v>
      </c>
      <c r="AP3178" s="33" t="s">
        <v>8089</v>
      </c>
      <c r="AQ3178" s="35" t="s">
        <v>8088</v>
      </c>
      <c r="AS3178" s="33" t="s">
        <v>8089</v>
      </c>
      <c r="AT3178" s="35" t="s">
        <v>8088</v>
      </c>
      <c r="AV3178" s="33" t="s">
        <v>8089</v>
      </c>
      <c r="AW3178" s="35" t="s">
        <v>8088</v>
      </c>
      <c r="AY3178" s="33" t="s">
        <v>8089</v>
      </c>
      <c r="AZ3178" s="35" t="s">
        <v>8088</v>
      </c>
      <c r="BB3178" s="33" t="s">
        <v>8089</v>
      </c>
      <c r="BC3178" s="35" t="s">
        <v>8088</v>
      </c>
      <c r="BE3178" s="33" t="s">
        <v>8089</v>
      </c>
      <c r="BF3178" s="35" t="s">
        <v>8088</v>
      </c>
      <c r="BH3178" s="33" t="s">
        <v>8089</v>
      </c>
      <c r="BI3178" s="35" t="s">
        <v>8088</v>
      </c>
      <c r="BK3178" s="33" t="s">
        <v>8089</v>
      </c>
      <c r="BL3178" s="35" t="s">
        <v>8088</v>
      </c>
      <c r="BN3178" s="33" t="str">
        <f>_xlfn.XLOOKUP(E3178,'[2]Charge Level Data'!$E:$E,'[2]Charge Level Data'!$BN:$BN,"N/A")</f>
        <v>N/A</v>
      </c>
      <c r="BO3178" s="35" t="s">
        <v>8088</v>
      </c>
      <c r="BQ3178" s="33" t="s">
        <v>8089</v>
      </c>
      <c r="BR3178" s="35" t="s">
        <v>8088</v>
      </c>
    </row>
    <row r="3179" spans="1:70" x14ac:dyDescent="0.3">
      <c r="A3179">
        <v>7963749</v>
      </c>
      <c r="B3179" t="s">
        <v>169</v>
      </c>
      <c r="C3179" s="33">
        <v>753</v>
      </c>
      <c r="D3179">
        <v>720</v>
      </c>
      <c r="E3179">
        <v>59020</v>
      </c>
      <c r="H3179" s="33">
        <f t="shared" si="150"/>
        <v>301.2</v>
      </c>
      <c r="I3179" s="34">
        <f t="shared" si="148"/>
        <v>20.49</v>
      </c>
      <c r="J3179" s="34">
        <f t="shared" si="149"/>
        <v>676.61829230939202</v>
      </c>
      <c r="L3179" s="33">
        <v>650.72870550051198</v>
      </c>
      <c r="M3179" s="35" t="s">
        <v>8088</v>
      </c>
      <c r="O3179" s="33">
        <v>676.61829230939202</v>
      </c>
      <c r="P3179" s="35" t="s">
        <v>8088</v>
      </c>
      <c r="R3179" s="33">
        <v>604.86976474502399</v>
      </c>
      <c r="S3179" s="35" t="s">
        <v>8088</v>
      </c>
      <c r="U3179" s="33">
        <v>501.2</v>
      </c>
      <c r="V3179" s="35" t="s">
        <v>8088</v>
      </c>
      <c r="X3179" s="33">
        <v>393.8</v>
      </c>
      <c r="Y3179" s="35" t="s">
        <v>8088</v>
      </c>
      <c r="AA3179" s="33">
        <v>501.2</v>
      </c>
      <c r="AB3179" s="35" t="s">
        <v>8088</v>
      </c>
      <c r="AD3179" s="33">
        <v>336.52</v>
      </c>
      <c r="AE3179" s="35" t="s">
        <v>8088</v>
      </c>
      <c r="AG3179" s="33">
        <v>152.4261808</v>
      </c>
      <c r="AH3179" s="35" t="s">
        <v>8088</v>
      </c>
      <c r="AJ3179" s="33">
        <v>152.4261808</v>
      </c>
      <c r="AK3179" s="35" t="s">
        <v>8088</v>
      </c>
      <c r="AM3179" s="33">
        <v>152.4261808</v>
      </c>
      <c r="AN3179" s="35" t="s">
        <v>8088</v>
      </c>
      <c r="AP3179" s="33">
        <v>152.4261808</v>
      </c>
      <c r="AQ3179" s="35" t="s">
        <v>8088</v>
      </c>
      <c r="AS3179" s="33">
        <v>152.4261808</v>
      </c>
      <c r="AT3179" s="35" t="s">
        <v>8088</v>
      </c>
      <c r="AV3179" s="33">
        <v>152.4261808</v>
      </c>
      <c r="AW3179" s="35" t="s">
        <v>8088</v>
      </c>
      <c r="AY3179" s="33">
        <v>152.4261808</v>
      </c>
      <c r="AZ3179" s="35" t="s">
        <v>8088</v>
      </c>
      <c r="BB3179" s="33">
        <v>20.49</v>
      </c>
      <c r="BC3179" s="35" t="s">
        <v>8088</v>
      </c>
      <c r="BE3179" s="33">
        <v>20.49</v>
      </c>
      <c r="BF3179" s="35" t="s">
        <v>8088</v>
      </c>
      <c r="BH3179" s="33">
        <v>110.47508099999999</v>
      </c>
      <c r="BI3179" s="35" t="s">
        <v>8088</v>
      </c>
      <c r="BK3179" s="33">
        <v>110.47508099999999</v>
      </c>
      <c r="BL3179" s="35" t="s">
        <v>8088</v>
      </c>
      <c r="BN3179" s="33">
        <f>_xlfn.XLOOKUP(E3179,'[2]Charge Level Data'!$E:$E,'[2]Charge Level Data'!$BN:$BN,"N/A")</f>
        <v>110.47508099999999</v>
      </c>
      <c r="BO3179" s="35" t="s">
        <v>8088</v>
      </c>
      <c r="BQ3179" s="33">
        <v>579.96</v>
      </c>
      <c r="BR3179" s="35" t="s">
        <v>8088</v>
      </c>
    </row>
    <row r="3180" spans="1:70" x14ac:dyDescent="0.3">
      <c r="A3180">
        <v>7963812</v>
      </c>
      <c r="B3180" t="s">
        <v>170</v>
      </c>
      <c r="C3180" s="33">
        <v>753</v>
      </c>
      <c r="D3180">
        <v>720</v>
      </c>
      <c r="E3180">
        <v>59025</v>
      </c>
      <c r="H3180" s="33">
        <f t="shared" si="150"/>
        <v>301.2</v>
      </c>
      <c r="I3180" s="34">
        <f t="shared" si="148"/>
        <v>11.81</v>
      </c>
      <c r="J3180" s="34">
        <f t="shared" si="149"/>
        <v>676.61829230939202</v>
      </c>
      <c r="L3180" s="33">
        <v>650.72870550051198</v>
      </c>
      <c r="M3180" s="35" t="s">
        <v>8088</v>
      </c>
      <c r="O3180" s="33">
        <v>676.61829230939202</v>
      </c>
      <c r="P3180" s="35" t="s">
        <v>8088</v>
      </c>
      <c r="R3180" s="33">
        <v>604.86976474502399</v>
      </c>
      <c r="S3180" s="35" t="s">
        <v>8088</v>
      </c>
      <c r="U3180" s="33">
        <v>501.2</v>
      </c>
      <c r="V3180" s="35" t="s">
        <v>8088</v>
      </c>
      <c r="X3180" s="33">
        <v>393.8</v>
      </c>
      <c r="Y3180" s="35" t="s">
        <v>8088</v>
      </c>
      <c r="AA3180" s="33">
        <v>501.2</v>
      </c>
      <c r="AB3180" s="35" t="s">
        <v>8088</v>
      </c>
      <c r="AD3180" s="33">
        <v>336.52</v>
      </c>
      <c r="AE3180" s="35" t="s">
        <v>8088</v>
      </c>
      <c r="AG3180" s="33">
        <v>152.4261808</v>
      </c>
      <c r="AH3180" s="35" t="s">
        <v>8088</v>
      </c>
      <c r="AJ3180" s="33">
        <v>152.4261808</v>
      </c>
      <c r="AK3180" s="35" t="s">
        <v>8088</v>
      </c>
      <c r="AM3180" s="33">
        <v>152.4261808</v>
      </c>
      <c r="AN3180" s="35" t="s">
        <v>8088</v>
      </c>
      <c r="AP3180" s="33">
        <v>152.4261808</v>
      </c>
      <c r="AQ3180" s="35" t="s">
        <v>8088</v>
      </c>
      <c r="AS3180" s="33">
        <v>152.4261808</v>
      </c>
      <c r="AT3180" s="35" t="s">
        <v>8088</v>
      </c>
      <c r="AV3180" s="33">
        <v>152.4261808</v>
      </c>
      <c r="AW3180" s="35" t="s">
        <v>8088</v>
      </c>
      <c r="AY3180" s="33">
        <v>152.4261808</v>
      </c>
      <c r="AZ3180" s="35" t="s">
        <v>8088</v>
      </c>
      <c r="BB3180" s="33">
        <v>11.81</v>
      </c>
      <c r="BC3180" s="35" t="s">
        <v>8088</v>
      </c>
      <c r="BE3180" s="33">
        <v>11.81</v>
      </c>
      <c r="BF3180" s="35" t="s">
        <v>8088</v>
      </c>
      <c r="BH3180" s="33">
        <v>110.47508099999999</v>
      </c>
      <c r="BI3180" s="35" t="s">
        <v>8088</v>
      </c>
      <c r="BK3180" s="33">
        <v>110.47508099999999</v>
      </c>
      <c r="BL3180" s="35" t="s">
        <v>8088</v>
      </c>
      <c r="BN3180" s="33">
        <f>_xlfn.XLOOKUP(E3180,'[2]Charge Level Data'!$E:$E,'[2]Charge Level Data'!$BN:$BN,"N/A")</f>
        <v>110.47508099999999</v>
      </c>
      <c r="BO3180" s="35" t="s">
        <v>8088</v>
      </c>
      <c r="BQ3180" s="33">
        <v>579.96</v>
      </c>
      <c r="BR3180" s="35" t="s">
        <v>8088</v>
      </c>
    </row>
    <row r="3181" spans="1:70" x14ac:dyDescent="0.3">
      <c r="A3181">
        <v>13449535</v>
      </c>
      <c r="B3181" t="s">
        <v>675</v>
      </c>
      <c r="C3181" s="33">
        <v>750</v>
      </c>
      <c r="D3181">
        <v>636</v>
      </c>
      <c r="E3181" t="s">
        <v>7935</v>
      </c>
      <c r="F3181">
        <v>63323014507</v>
      </c>
      <c r="H3181" s="33">
        <f t="shared" si="150"/>
        <v>300</v>
      </c>
      <c r="I3181" s="34">
        <f t="shared" si="148"/>
        <v>0</v>
      </c>
      <c r="J3181" s="34">
        <f t="shared" si="149"/>
        <v>190.66</v>
      </c>
      <c r="L3181" s="33">
        <v>0</v>
      </c>
      <c r="M3181" s="35" t="s">
        <v>8088</v>
      </c>
      <c r="O3181" s="33">
        <v>0</v>
      </c>
      <c r="P3181" s="35" t="s">
        <v>8088</v>
      </c>
      <c r="R3181" s="33">
        <v>0</v>
      </c>
      <c r="S3181" s="35" t="s">
        <v>8088</v>
      </c>
      <c r="U3181" s="33">
        <v>105</v>
      </c>
      <c r="V3181" s="35" t="s">
        <v>8088</v>
      </c>
      <c r="X3181" s="33">
        <v>190.66</v>
      </c>
      <c r="Y3181" s="35" t="s">
        <v>8088</v>
      </c>
      <c r="AA3181" s="33">
        <v>105</v>
      </c>
      <c r="AB3181" s="35" t="s">
        <v>8088</v>
      </c>
      <c r="AD3181" s="33">
        <v>70.5</v>
      </c>
      <c r="AE3181" s="35" t="s">
        <v>8088</v>
      </c>
      <c r="AG3181" s="33">
        <v>0</v>
      </c>
      <c r="AH3181" s="35" t="s">
        <v>8088</v>
      </c>
      <c r="AJ3181" s="33">
        <v>0</v>
      </c>
      <c r="AK3181" s="35" t="s">
        <v>8088</v>
      </c>
      <c r="AM3181" s="33">
        <v>0</v>
      </c>
      <c r="AN3181" s="35" t="s">
        <v>8088</v>
      </c>
      <c r="AP3181" s="33">
        <v>0</v>
      </c>
      <c r="AQ3181" s="35" t="s">
        <v>8088</v>
      </c>
      <c r="AS3181" s="33">
        <v>0</v>
      </c>
      <c r="AT3181" s="35" t="s">
        <v>8088</v>
      </c>
      <c r="AV3181" s="33">
        <v>0</v>
      </c>
      <c r="AW3181" s="35" t="s">
        <v>8088</v>
      </c>
      <c r="AY3181" s="33">
        <v>0</v>
      </c>
      <c r="AZ3181" s="35" t="s">
        <v>8088</v>
      </c>
      <c r="BB3181" s="33">
        <v>0</v>
      </c>
      <c r="BC3181" s="35" t="s">
        <v>8088</v>
      </c>
      <c r="BE3181" s="33">
        <v>0</v>
      </c>
      <c r="BF3181" s="35" t="s">
        <v>8088</v>
      </c>
      <c r="BH3181" s="33">
        <v>105.41925299999998</v>
      </c>
      <c r="BI3181" s="35" t="s">
        <v>8088</v>
      </c>
      <c r="BK3181" s="33">
        <v>105.41925299999998</v>
      </c>
      <c r="BL3181" s="35" t="s">
        <v>8088</v>
      </c>
      <c r="BN3181" s="33">
        <f>_xlfn.XLOOKUP(E3181,'[2]Charge Level Data'!$E:$E,'[2]Charge Level Data'!$BN:$BN,"N/A")</f>
        <v>105.41925299999998</v>
      </c>
      <c r="BO3181" s="35" t="s">
        <v>8088</v>
      </c>
      <c r="BQ3181" s="33">
        <v>121.50000000000001</v>
      </c>
      <c r="BR3181" s="35" t="s">
        <v>8088</v>
      </c>
    </row>
    <row r="3182" spans="1:70" x14ac:dyDescent="0.3">
      <c r="A3182">
        <v>8614824</v>
      </c>
      <c r="B3182" t="s">
        <v>2804</v>
      </c>
      <c r="C3182" s="33">
        <v>750</v>
      </c>
      <c r="D3182">
        <v>636</v>
      </c>
      <c r="E3182" t="s">
        <v>7935</v>
      </c>
      <c r="H3182" s="33">
        <f t="shared" si="150"/>
        <v>300</v>
      </c>
      <c r="I3182" s="34">
        <f t="shared" si="148"/>
        <v>0</v>
      </c>
      <c r="J3182" s="34">
        <f t="shared" si="149"/>
        <v>190.66</v>
      </c>
      <c r="L3182" s="33">
        <v>0</v>
      </c>
      <c r="M3182" s="35" t="s">
        <v>8088</v>
      </c>
      <c r="O3182" s="33">
        <v>0</v>
      </c>
      <c r="P3182" s="35" t="s">
        <v>8088</v>
      </c>
      <c r="R3182" s="33">
        <v>0</v>
      </c>
      <c r="S3182" s="35" t="s">
        <v>8088</v>
      </c>
      <c r="U3182" s="33">
        <v>105</v>
      </c>
      <c r="V3182" s="35" t="s">
        <v>8088</v>
      </c>
      <c r="X3182" s="33">
        <v>190.66</v>
      </c>
      <c r="Y3182" s="35" t="s">
        <v>8088</v>
      </c>
      <c r="AA3182" s="33">
        <v>105</v>
      </c>
      <c r="AB3182" s="35" t="s">
        <v>8088</v>
      </c>
      <c r="AD3182" s="33">
        <v>70.5</v>
      </c>
      <c r="AE3182" s="35" t="s">
        <v>8088</v>
      </c>
      <c r="AG3182" s="33">
        <v>0</v>
      </c>
      <c r="AH3182" s="35" t="s">
        <v>8088</v>
      </c>
      <c r="AJ3182" s="33">
        <v>0</v>
      </c>
      <c r="AK3182" s="35" t="s">
        <v>8088</v>
      </c>
      <c r="AM3182" s="33">
        <v>0</v>
      </c>
      <c r="AN3182" s="35" t="s">
        <v>8088</v>
      </c>
      <c r="AP3182" s="33">
        <v>0</v>
      </c>
      <c r="AQ3182" s="35" t="s">
        <v>8088</v>
      </c>
      <c r="AS3182" s="33">
        <v>0</v>
      </c>
      <c r="AT3182" s="35" t="s">
        <v>8088</v>
      </c>
      <c r="AV3182" s="33">
        <v>0</v>
      </c>
      <c r="AW3182" s="35" t="s">
        <v>8088</v>
      </c>
      <c r="AY3182" s="33">
        <v>0</v>
      </c>
      <c r="AZ3182" s="35" t="s">
        <v>8088</v>
      </c>
      <c r="BB3182" s="33">
        <v>0</v>
      </c>
      <c r="BC3182" s="35" t="s">
        <v>8088</v>
      </c>
      <c r="BE3182" s="33">
        <v>0</v>
      </c>
      <c r="BF3182" s="35" t="s">
        <v>8088</v>
      </c>
      <c r="BH3182" s="33">
        <v>105.41925299999998</v>
      </c>
      <c r="BI3182" s="35" t="s">
        <v>8088</v>
      </c>
      <c r="BK3182" s="33">
        <v>105.41925299999998</v>
      </c>
      <c r="BL3182" s="35" t="s">
        <v>8088</v>
      </c>
      <c r="BN3182" s="33">
        <f>_xlfn.XLOOKUP(E3182,'[2]Charge Level Data'!$E:$E,'[2]Charge Level Data'!$BN:$BN,"N/A")</f>
        <v>105.41925299999998</v>
      </c>
      <c r="BO3182" s="35" t="s">
        <v>8088</v>
      </c>
      <c r="BQ3182" s="33">
        <v>121.50000000000001</v>
      </c>
      <c r="BR3182" s="35" t="s">
        <v>8088</v>
      </c>
    </row>
    <row r="3183" spans="1:70" x14ac:dyDescent="0.3">
      <c r="A3183">
        <v>13211596</v>
      </c>
      <c r="B3183" t="s">
        <v>5846</v>
      </c>
      <c r="C3183" s="33">
        <v>750</v>
      </c>
      <c r="D3183">
        <v>272</v>
      </c>
      <c r="E3183">
        <v>0</v>
      </c>
      <c r="H3183" s="33">
        <f t="shared" si="150"/>
        <v>300</v>
      </c>
      <c r="I3183" s="34">
        <f t="shared" si="148"/>
        <v>0</v>
      </c>
      <c r="J3183" s="34">
        <f t="shared" si="149"/>
        <v>0</v>
      </c>
      <c r="L3183" s="33" t="s">
        <v>8089</v>
      </c>
      <c r="M3183" s="35" t="s">
        <v>8088</v>
      </c>
      <c r="O3183" s="33" t="s">
        <v>8089</v>
      </c>
      <c r="P3183" s="35" t="s">
        <v>8088</v>
      </c>
      <c r="R3183" s="33" t="s">
        <v>8089</v>
      </c>
      <c r="S3183" s="35" t="s">
        <v>8088</v>
      </c>
      <c r="U3183" s="33" t="s">
        <v>8089</v>
      </c>
      <c r="V3183" s="35" t="s">
        <v>8088</v>
      </c>
      <c r="X3183" s="33" t="s">
        <v>8089</v>
      </c>
      <c r="Y3183" s="35" t="s">
        <v>8088</v>
      </c>
      <c r="AA3183" s="33" t="s">
        <v>8089</v>
      </c>
      <c r="AB3183" s="35" t="s">
        <v>8088</v>
      </c>
      <c r="AD3183" s="33" t="s">
        <v>8089</v>
      </c>
      <c r="AE3183" s="35" t="s">
        <v>8088</v>
      </c>
      <c r="AG3183" s="33" t="s">
        <v>8089</v>
      </c>
      <c r="AH3183" s="35" t="s">
        <v>8088</v>
      </c>
      <c r="AJ3183" s="33" t="s">
        <v>8089</v>
      </c>
      <c r="AK3183" s="35" t="s">
        <v>8088</v>
      </c>
      <c r="AM3183" s="33" t="s">
        <v>8089</v>
      </c>
      <c r="AN3183" s="35" t="s">
        <v>8088</v>
      </c>
      <c r="AP3183" s="33" t="s">
        <v>8089</v>
      </c>
      <c r="AQ3183" s="35" t="s">
        <v>8088</v>
      </c>
      <c r="AS3183" s="33" t="s">
        <v>8089</v>
      </c>
      <c r="AT3183" s="35" t="s">
        <v>8088</v>
      </c>
      <c r="AV3183" s="33" t="s">
        <v>8089</v>
      </c>
      <c r="AW3183" s="35" t="s">
        <v>8088</v>
      </c>
      <c r="AY3183" s="33" t="s">
        <v>8089</v>
      </c>
      <c r="AZ3183" s="35" t="s">
        <v>8088</v>
      </c>
      <c r="BB3183" s="33" t="s">
        <v>8089</v>
      </c>
      <c r="BC3183" s="35" t="s">
        <v>8088</v>
      </c>
      <c r="BE3183" s="33" t="s">
        <v>8089</v>
      </c>
      <c r="BF3183" s="35" t="s">
        <v>8088</v>
      </c>
      <c r="BH3183" s="33" t="s">
        <v>8089</v>
      </c>
      <c r="BI3183" s="35" t="s">
        <v>8088</v>
      </c>
      <c r="BK3183" s="33" t="s">
        <v>8089</v>
      </c>
      <c r="BL3183" s="35" t="s">
        <v>8088</v>
      </c>
      <c r="BN3183" s="33" t="str">
        <f>_xlfn.XLOOKUP(E3183,'[2]Charge Level Data'!$E:$E,'[2]Charge Level Data'!$BN:$BN,"N/A")</f>
        <v>N/A</v>
      </c>
      <c r="BO3183" s="35" t="s">
        <v>8088</v>
      </c>
      <c r="BQ3183" s="33" t="s">
        <v>8089</v>
      </c>
      <c r="BR3183" s="35" t="s">
        <v>8088</v>
      </c>
    </row>
    <row r="3184" spans="1:70" x14ac:dyDescent="0.3">
      <c r="A3184">
        <v>13024532</v>
      </c>
      <c r="B3184" t="s">
        <v>5959</v>
      </c>
      <c r="C3184" s="33">
        <v>750</v>
      </c>
      <c r="D3184">
        <v>272</v>
      </c>
      <c r="E3184">
        <v>0</v>
      </c>
      <c r="H3184" s="33">
        <f t="shared" si="150"/>
        <v>300</v>
      </c>
      <c r="I3184" s="34">
        <f t="shared" si="148"/>
        <v>0</v>
      </c>
      <c r="J3184" s="34">
        <f t="shared" si="149"/>
        <v>0</v>
      </c>
      <c r="L3184" s="33" t="s">
        <v>8089</v>
      </c>
      <c r="M3184" s="35" t="s">
        <v>8088</v>
      </c>
      <c r="O3184" s="33" t="s">
        <v>8089</v>
      </c>
      <c r="P3184" s="35" t="s">
        <v>8088</v>
      </c>
      <c r="R3184" s="33" t="s">
        <v>8089</v>
      </c>
      <c r="S3184" s="35" t="s">
        <v>8088</v>
      </c>
      <c r="U3184" s="33" t="s">
        <v>8089</v>
      </c>
      <c r="V3184" s="35" t="s">
        <v>8088</v>
      </c>
      <c r="X3184" s="33" t="s">
        <v>8089</v>
      </c>
      <c r="Y3184" s="35" t="s">
        <v>8088</v>
      </c>
      <c r="AA3184" s="33" t="s">
        <v>8089</v>
      </c>
      <c r="AB3184" s="35" t="s">
        <v>8088</v>
      </c>
      <c r="AD3184" s="33" t="s">
        <v>8089</v>
      </c>
      <c r="AE3184" s="35" t="s">
        <v>8088</v>
      </c>
      <c r="AG3184" s="33" t="s">
        <v>8089</v>
      </c>
      <c r="AH3184" s="35" t="s">
        <v>8088</v>
      </c>
      <c r="AJ3184" s="33" t="s">
        <v>8089</v>
      </c>
      <c r="AK3184" s="35" t="s">
        <v>8088</v>
      </c>
      <c r="AM3184" s="33" t="s">
        <v>8089</v>
      </c>
      <c r="AN3184" s="35" t="s">
        <v>8088</v>
      </c>
      <c r="AP3184" s="33" t="s">
        <v>8089</v>
      </c>
      <c r="AQ3184" s="35" t="s">
        <v>8088</v>
      </c>
      <c r="AS3184" s="33" t="s">
        <v>8089</v>
      </c>
      <c r="AT3184" s="35" t="s">
        <v>8088</v>
      </c>
      <c r="AV3184" s="33" t="s">
        <v>8089</v>
      </c>
      <c r="AW3184" s="35" t="s">
        <v>8088</v>
      </c>
      <c r="AY3184" s="33" t="s">
        <v>8089</v>
      </c>
      <c r="AZ3184" s="35" t="s">
        <v>8088</v>
      </c>
      <c r="BB3184" s="33" t="s">
        <v>8089</v>
      </c>
      <c r="BC3184" s="35" t="s">
        <v>8088</v>
      </c>
      <c r="BE3184" s="33" t="s">
        <v>8089</v>
      </c>
      <c r="BF3184" s="35" t="s">
        <v>8088</v>
      </c>
      <c r="BH3184" s="33" t="s">
        <v>8089</v>
      </c>
      <c r="BI3184" s="35" t="s">
        <v>8088</v>
      </c>
      <c r="BK3184" s="33" t="s">
        <v>8089</v>
      </c>
      <c r="BL3184" s="35" t="s">
        <v>8088</v>
      </c>
      <c r="BN3184" s="33" t="str">
        <f>_xlfn.XLOOKUP(E3184,'[2]Charge Level Data'!$E:$E,'[2]Charge Level Data'!$BN:$BN,"N/A")</f>
        <v>N/A</v>
      </c>
      <c r="BO3184" s="35" t="s">
        <v>8088</v>
      </c>
      <c r="BQ3184" s="33" t="s">
        <v>8089</v>
      </c>
      <c r="BR3184" s="35" t="s">
        <v>8088</v>
      </c>
    </row>
    <row r="3185" spans="1:70" x14ac:dyDescent="0.3">
      <c r="A3185">
        <v>13024483</v>
      </c>
      <c r="B3185" t="s">
        <v>6224</v>
      </c>
      <c r="C3185" s="33">
        <v>750</v>
      </c>
      <c r="D3185">
        <v>272</v>
      </c>
      <c r="E3185">
        <v>0</v>
      </c>
      <c r="H3185" s="33">
        <f t="shared" si="150"/>
        <v>300</v>
      </c>
      <c r="I3185" s="34">
        <f t="shared" si="148"/>
        <v>0</v>
      </c>
      <c r="J3185" s="34">
        <f t="shared" si="149"/>
        <v>0</v>
      </c>
      <c r="L3185" s="33" t="s">
        <v>8089</v>
      </c>
      <c r="M3185" s="35" t="s">
        <v>8088</v>
      </c>
      <c r="O3185" s="33" t="s">
        <v>8089</v>
      </c>
      <c r="P3185" s="35" t="s">
        <v>8088</v>
      </c>
      <c r="R3185" s="33" t="s">
        <v>8089</v>
      </c>
      <c r="S3185" s="35" t="s">
        <v>8088</v>
      </c>
      <c r="U3185" s="33" t="s">
        <v>8089</v>
      </c>
      <c r="V3185" s="35" t="s">
        <v>8088</v>
      </c>
      <c r="X3185" s="33" t="s">
        <v>8089</v>
      </c>
      <c r="Y3185" s="35" t="s">
        <v>8088</v>
      </c>
      <c r="AA3185" s="33" t="s">
        <v>8089</v>
      </c>
      <c r="AB3185" s="35" t="s">
        <v>8088</v>
      </c>
      <c r="AD3185" s="33" t="s">
        <v>8089</v>
      </c>
      <c r="AE3185" s="35" t="s">
        <v>8088</v>
      </c>
      <c r="AG3185" s="33" t="s">
        <v>8089</v>
      </c>
      <c r="AH3185" s="35" t="s">
        <v>8088</v>
      </c>
      <c r="AJ3185" s="33" t="s">
        <v>8089</v>
      </c>
      <c r="AK3185" s="35" t="s">
        <v>8088</v>
      </c>
      <c r="AM3185" s="33" t="s">
        <v>8089</v>
      </c>
      <c r="AN3185" s="35" t="s">
        <v>8088</v>
      </c>
      <c r="AP3185" s="33" t="s">
        <v>8089</v>
      </c>
      <c r="AQ3185" s="35" t="s">
        <v>8088</v>
      </c>
      <c r="AS3185" s="33" t="s">
        <v>8089</v>
      </c>
      <c r="AT3185" s="35" t="s">
        <v>8088</v>
      </c>
      <c r="AV3185" s="33" t="s">
        <v>8089</v>
      </c>
      <c r="AW3185" s="35" t="s">
        <v>8088</v>
      </c>
      <c r="AY3185" s="33" t="s">
        <v>8089</v>
      </c>
      <c r="AZ3185" s="35" t="s">
        <v>8088</v>
      </c>
      <c r="BB3185" s="33" t="s">
        <v>8089</v>
      </c>
      <c r="BC3185" s="35" t="s">
        <v>8088</v>
      </c>
      <c r="BE3185" s="33" t="s">
        <v>8089</v>
      </c>
      <c r="BF3185" s="35" t="s">
        <v>8088</v>
      </c>
      <c r="BH3185" s="33" t="s">
        <v>8089</v>
      </c>
      <c r="BI3185" s="35" t="s">
        <v>8088</v>
      </c>
      <c r="BK3185" s="33" t="s">
        <v>8089</v>
      </c>
      <c r="BL3185" s="35" t="s">
        <v>8088</v>
      </c>
      <c r="BN3185" s="33" t="str">
        <f>_xlfn.XLOOKUP(E3185,'[2]Charge Level Data'!$E:$E,'[2]Charge Level Data'!$BN:$BN,"N/A")</f>
        <v>N/A</v>
      </c>
      <c r="BO3185" s="35" t="s">
        <v>8088</v>
      </c>
      <c r="BQ3185" s="33" t="s">
        <v>8089</v>
      </c>
      <c r="BR3185" s="35" t="s">
        <v>8088</v>
      </c>
    </row>
    <row r="3186" spans="1:70" x14ac:dyDescent="0.3">
      <c r="A3186">
        <v>13023750</v>
      </c>
      <c r="B3186" t="s">
        <v>6566</v>
      </c>
      <c r="C3186" s="33">
        <v>750</v>
      </c>
      <c r="D3186">
        <v>272</v>
      </c>
      <c r="E3186">
        <v>0</v>
      </c>
      <c r="H3186" s="33">
        <f t="shared" si="150"/>
        <v>300</v>
      </c>
      <c r="I3186" s="34">
        <f t="shared" si="148"/>
        <v>0</v>
      </c>
      <c r="J3186" s="34">
        <f t="shared" si="149"/>
        <v>0</v>
      </c>
      <c r="L3186" s="33" t="s">
        <v>8089</v>
      </c>
      <c r="M3186" s="35" t="s">
        <v>8088</v>
      </c>
      <c r="O3186" s="33" t="s">
        <v>8089</v>
      </c>
      <c r="P3186" s="35" t="s">
        <v>8088</v>
      </c>
      <c r="R3186" s="33" t="s">
        <v>8089</v>
      </c>
      <c r="S3186" s="35" t="s">
        <v>8088</v>
      </c>
      <c r="U3186" s="33" t="s">
        <v>8089</v>
      </c>
      <c r="V3186" s="35" t="s">
        <v>8088</v>
      </c>
      <c r="X3186" s="33" t="s">
        <v>8089</v>
      </c>
      <c r="Y3186" s="35" t="s">
        <v>8088</v>
      </c>
      <c r="AA3186" s="33" t="s">
        <v>8089</v>
      </c>
      <c r="AB3186" s="35" t="s">
        <v>8088</v>
      </c>
      <c r="AD3186" s="33" t="s">
        <v>8089</v>
      </c>
      <c r="AE3186" s="35" t="s">
        <v>8088</v>
      </c>
      <c r="AG3186" s="33" t="s">
        <v>8089</v>
      </c>
      <c r="AH3186" s="35" t="s">
        <v>8088</v>
      </c>
      <c r="AJ3186" s="33" t="s">
        <v>8089</v>
      </c>
      <c r="AK3186" s="35" t="s">
        <v>8088</v>
      </c>
      <c r="AM3186" s="33" t="s">
        <v>8089</v>
      </c>
      <c r="AN3186" s="35" t="s">
        <v>8088</v>
      </c>
      <c r="AP3186" s="33" t="s">
        <v>8089</v>
      </c>
      <c r="AQ3186" s="35" t="s">
        <v>8088</v>
      </c>
      <c r="AS3186" s="33" t="s">
        <v>8089</v>
      </c>
      <c r="AT3186" s="35" t="s">
        <v>8088</v>
      </c>
      <c r="AV3186" s="33" t="s">
        <v>8089</v>
      </c>
      <c r="AW3186" s="35" t="s">
        <v>8088</v>
      </c>
      <c r="AY3186" s="33" t="s">
        <v>8089</v>
      </c>
      <c r="AZ3186" s="35" t="s">
        <v>8088</v>
      </c>
      <c r="BB3186" s="33" t="s">
        <v>8089</v>
      </c>
      <c r="BC3186" s="35" t="s">
        <v>8088</v>
      </c>
      <c r="BE3186" s="33" t="s">
        <v>8089</v>
      </c>
      <c r="BF3186" s="35" t="s">
        <v>8088</v>
      </c>
      <c r="BH3186" s="33" t="s">
        <v>8089</v>
      </c>
      <c r="BI3186" s="35" t="s">
        <v>8088</v>
      </c>
      <c r="BK3186" s="33" t="s">
        <v>8089</v>
      </c>
      <c r="BL3186" s="35" t="s">
        <v>8088</v>
      </c>
      <c r="BN3186" s="33" t="str">
        <f>_xlfn.XLOOKUP(E3186,'[2]Charge Level Data'!$E:$E,'[2]Charge Level Data'!$BN:$BN,"N/A")</f>
        <v>N/A</v>
      </c>
      <c r="BO3186" s="35" t="s">
        <v>8088</v>
      </c>
      <c r="BQ3186" s="33" t="s">
        <v>8089</v>
      </c>
      <c r="BR3186" s="35" t="s">
        <v>8088</v>
      </c>
    </row>
    <row r="3187" spans="1:70" x14ac:dyDescent="0.3">
      <c r="A3187">
        <v>13023876</v>
      </c>
      <c r="B3187" t="s">
        <v>6567</v>
      </c>
      <c r="C3187" s="33">
        <v>750</v>
      </c>
      <c r="D3187">
        <v>272</v>
      </c>
      <c r="E3187">
        <v>0</v>
      </c>
      <c r="H3187" s="33">
        <f t="shared" si="150"/>
        <v>300</v>
      </c>
      <c r="I3187" s="34">
        <f t="shared" si="148"/>
        <v>0</v>
      </c>
      <c r="J3187" s="34">
        <f t="shared" si="149"/>
        <v>0</v>
      </c>
      <c r="L3187" s="33" t="s">
        <v>8089</v>
      </c>
      <c r="M3187" s="35" t="s">
        <v>8088</v>
      </c>
      <c r="O3187" s="33" t="s">
        <v>8089</v>
      </c>
      <c r="P3187" s="35" t="s">
        <v>8088</v>
      </c>
      <c r="R3187" s="33" t="s">
        <v>8089</v>
      </c>
      <c r="S3187" s="35" t="s">
        <v>8088</v>
      </c>
      <c r="U3187" s="33" t="s">
        <v>8089</v>
      </c>
      <c r="V3187" s="35" t="s">
        <v>8088</v>
      </c>
      <c r="X3187" s="33" t="s">
        <v>8089</v>
      </c>
      <c r="Y3187" s="35" t="s">
        <v>8088</v>
      </c>
      <c r="AA3187" s="33" t="s">
        <v>8089</v>
      </c>
      <c r="AB3187" s="35" t="s">
        <v>8088</v>
      </c>
      <c r="AD3187" s="33" t="s">
        <v>8089</v>
      </c>
      <c r="AE3187" s="35" t="s">
        <v>8088</v>
      </c>
      <c r="AG3187" s="33" t="s">
        <v>8089</v>
      </c>
      <c r="AH3187" s="35" t="s">
        <v>8088</v>
      </c>
      <c r="AJ3187" s="33" t="s">
        <v>8089</v>
      </c>
      <c r="AK3187" s="35" t="s">
        <v>8088</v>
      </c>
      <c r="AM3187" s="33" t="s">
        <v>8089</v>
      </c>
      <c r="AN3187" s="35" t="s">
        <v>8088</v>
      </c>
      <c r="AP3187" s="33" t="s">
        <v>8089</v>
      </c>
      <c r="AQ3187" s="35" t="s">
        <v>8088</v>
      </c>
      <c r="AS3187" s="33" t="s">
        <v>8089</v>
      </c>
      <c r="AT3187" s="35" t="s">
        <v>8088</v>
      </c>
      <c r="AV3187" s="33" t="s">
        <v>8089</v>
      </c>
      <c r="AW3187" s="35" t="s">
        <v>8088</v>
      </c>
      <c r="AY3187" s="33" t="s">
        <v>8089</v>
      </c>
      <c r="AZ3187" s="35" t="s">
        <v>8088</v>
      </c>
      <c r="BB3187" s="33" t="s">
        <v>8089</v>
      </c>
      <c r="BC3187" s="35" t="s">
        <v>8088</v>
      </c>
      <c r="BE3187" s="33" t="s">
        <v>8089</v>
      </c>
      <c r="BF3187" s="35" t="s">
        <v>8088</v>
      </c>
      <c r="BH3187" s="33" t="s">
        <v>8089</v>
      </c>
      <c r="BI3187" s="35" t="s">
        <v>8088</v>
      </c>
      <c r="BK3187" s="33" t="s">
        <v>8089</v>
      </c>
      <c r="BL3187" s="35" t="s">
        <v>8088</v>
      </c>
      <c r="BN3187" s="33" t="str">
        <f>_xlfn.XLOOKUP(E3187,'[2]Charge Level Data'!$E:$E,'[2]Charge Level Data'!$BN:$BN,"N/A")</f>
        <v>N/A</v>
      </c>
      <c r="BO3187" s="35" t="s">
        <v>8088</v>
      </c>
      <c r="BQ3187" s="33" t="s">
        <v>8089</v>
      </c>
      <c r="BR3187" s="35" t="s">
        <v>8088</v>
      </c>
    </row>
    <row r="3188" spans="1:70" x14ac:dyDescent="0.3">
      <c r="A3188">
        <v>13011327</v>
      </c>
      <c r="B3188" t="s">
        <v>6568</v>
      </c>
      <c r="C3188" s="33">
        <v>750</v>
      </c>
      <c r="D3188">
        <v>272</v>
      </c>
      <c r="E3188">
        <v>0</v>
      </c>
      <c r="H3188" s="33">
        <f t="shared" si="150"/>
        <v>300</v>
      </c>
      <c r="I3188" s="34">
        <f t="shared" si="148"/>
        <v>0</v>
      </c>
      <c r="J3188" s="34">
        <f t="shared" si="149"/>
        <v>0</v>
      </c>
      <c r="L3188" s="33" t="s">
        <v>8089</v>
      </c>
      <c r="M3188" s="35" t="s">
        <v>8088</v>
      </c>
      <c r="O3188" s="33" t="s">
        <v>8089</v>
      </c>
      <c r="P3188" s="35" t="s">
        <v>8088</v>
      </c>
      <c r="R3188" s="33" t="s">
        <v>8089</v>
      </c>
      <c r="S3188" s="35" t="s">
        <v>8088</v>
      </c>
      <c r="U3188" s="33" t="s">
        <v>8089</v>
      </c>
      <c r="V3188" s="35" t="s">
        <v>8088</v>
      </c>
      <c r="X3188" s="33" t="s">
        <v>8089</v>
      </c>
      <c r="Y3188" s="35" t="s">
        <v>8088</v>
      </c>
      <c r="AA3188" s="33" t="s">
        <v>8089</v>
      </c>
      <c r="AB3188" s="35" t="s">
        <v>8088</v>
      </c>
      <c r="AD3188" s="33" t="s">
        <v>8089</v>
      </c>
      <c r="AE3188" s="35" t="s">
        <v>8088</v>
      </c>
      <c r="AG3188" s="33" t="s">
        <v>8089</v>
      </c>
      <c r="AH3188" s="35" t="s">
        <v>8088</v>
      </c>
      <c r="AJ3188" s="33" t="s">
        <v>8089</v>
      </c>
      <c r="AK3188" s="35" t="s">
        <v>8088</v>
      </c>
      <c r="AM3188" s="33" t="s">
        <v>8089</v>
      </c>
      <c r="AN3188" s="35" t="s">
        <v>8088</v>
      </c>
      <c r="AP3188" s="33" t="s">
        <v>8089</v>
      </c>
      <c r="AQ3188" s="35" t="s">
        <v>8088</v>
      </c>
      <c r="AS3188" s="33" t="s">
        <v>8089</v>
      </c>
      <c r="AT3188" s="35" t="s">
        <v>8088</v>
      </c>
      <c r="AV3188" s="33" t="s">
        <v>8089</v>
      </c>
      <c r="AW3188" s="35" t="s">
        <v>8088</v>
      </c>
      <c r="AY3188" s="33" t="s">
        <v>8089</v>
      </c>
      <c r="AZ3188" s="35" t="s">
        <v>8088</v>
      </c>
      <c r="BB3188" s="33" t="s">
        <v>8089</v>
      </c>
      <c r="BC3188" s="35" t="s">
        <v>8088</v>
      </c>
      <c r="BE3188" s="33" t="s">
        <v>8089</v>
      </c>
      <c r="BF3188" s="35" t="s">
        <v>8088</v>
      </c>
      <c r="BH3188" s="33" t="s">
        <v>8089</v>
      </c>
      <c r="BI3188" s="35" t="s">
        <v>8088</v>
      </c>
      <c r="BK3188" s="33" t="s">
        <v>8089</v>
      </c>
      <c r="BL3188" s="35" t="s">
        <v>8088</v>
      </c>
      <c r="BN3188" s="33" t="str">
        <f>_xlfn.XLOOKUP(E3188,'[2]Charge Level Data'!$E:$E,'[2]Charge Level Data'!$BN:$BN,"N/A")</f>
        <v>N/A</v>
      </c>
      <c r="BO3188" s="35" t="s">
        <v>8088</v>
      </c>
      <c r="BQ3188" s="33" t="s">
        <v>8089</v>
      </c>
      <c r="BR3188" s="35" t="s">
        <v>8088</v>
      </c>
    </row>
    <row r="3189" spans="1:70" x14ac:dyDescent="0.3">
      <c r="A3189">
        <v>13011345</v>
      </c>
      <c r="B3189" t="s">
        <v>6569</v>
      </c>
      <c r="C3189" s="33">
        <v>750</v>
      </c>
      <c r="D3189">
        <v>272</v>
      </c>
      <c r="E3189">
        <v>0</v>
      </c>
      <c r="H3189" s="33">
        <f t="shared" si="150"/>
        <v>300</v>
      </c>
      <c r="I3189" s="34">
        <f t="shared" si="148"/>
        <v>0</v>
      </c>
      <c r="J3189" s="34">
        <f t="shared" si="149"/>
        <v>0</v>
      </c>
      <c r="L3189" s="33" t="s">
        <v>8089</v>
      </c>
      <c r="M3189" s="35" t="s">
        <v>8088</v>
      </c>
      <c r="O3189" s="33" t="s">
        <v>8089</v>
      </c>
      <c r="P3189" s="35" t="s">
        <v>8088</v>
      </c>
      <c r="R3189" s="33" t="s">
        <v>8089</v>
      </c>
      <c r="S3189" s="35" t="s">
        <v>8088</v>
      </c>
      <c r="U3189" s="33" t="s">
        <v>8089</v>
      </c>
      <c r="V3189" s="35" t="s">
        <v>8088</v>
      </c>
      <c r="X3189" s="33" t="s">
        <v>8089</v>
      </c>
      <c r="Y3189" s="35" t="s">
        <v>8088</v>
      </c>
      <c r="AA3189" s="33" t="s">
        <v>8089</v>
      </c>
      <c r="AB3189" s="35" t="s">
        <v>8088</v>
      </c>
      <c r="AD3189" s="33" t="s">
        <v>8089</v>
      </c>
      <c r="AE3189" s="35" t="s">
        <v>8088</v>
      </c>
      <c r="AG3189" s="33" t="s">
        <v>8089</v>
      </c>
      <c r="AH3189" s="35" t="s">
        <v>8088</v>
      </c>
      <c r="AJ3189" s="33" t="s">
        <v>8089</v>
      </c>
      <c r="AK3189" s="35" t="s">
        <v>8088</v>
      </c>
      <c r="AM3189" s="33" t="s">
        <v>8089</v>
      </c>
      <c r="AN3189" s="35" t="s">
        <v>8088</v>
      </c>
      <c r="AP3189" s="33" t="s">
        <v>8089</v>
      </c>
      <c r="AQ3189" s="35" t="s">
        <v>8088</v>
      </c>
      <c r="AS3189" s="33" t="s">
        <v>8089</v>
      </c>
      <c r="AT3189" s="35" t="s">
        <v>8088</v>
      </c>
      <c r="AV3189" s="33" t="s">
        <v>8089</v>
      </c>
      <c r="AW3189" s="35" t="s">
        <v>8088</v>
      </c>
      <c r="AY3189" s="33" t="s">
        <v>8089</v>
      </c>
      <c r="AZ3189" s="35" t="s">
        <v>8088</v>
      </c>
      <c r="BB3189" s="33" t="s">
        <v>8089</v>
      </c>
      <c r="BC3189" s="35" t="s">
        <v>8088</v>
      </c>
      <c r="BE3189" s="33" t="s">
        <v>8089</v>
      </c>
      <c r="BF3189" s="35" t="s">
        <v>8088</v>
      </c>
      <c r="BH3189" s="33" t="s">
        <v>8089</v>
      </c>
      <c r="BI3189" s="35" t="s">
        <v>8088</v>
      </c>
      <c r="BK3189" s="33" t="s">
        <v>8089</v>
      </c>
      <c r="BL3189" s="35" t="s">
        <v>8088</v>
      </c>
      <c r="BN3189" s="33" t="str">
        <f>_xlfn.XLOOKUP(E3189,'[2]Charge Level Data'!$E:$E,'[2]Charge Level Data'!$BN:$BN,"N/A")</f>
        <v>N/A</v>
      </c>
      <c r="BO3189" s="35" t="s">
        <v>8088</v>
      </c>
      <c r="BQ3189" s="33" t="s">
        <v>8089</v>
      </c>
      <c r="BR3189" s="35" t="s">
        <v>8088</v>
      </c>
    </row>
    <row r="3190" spans="1:70" x14ac:dyDescent="0.3">
      <c r="A3190">
        <v>13626736</v>
      </c>
      <c r="B3190" t="s">
        <v>7156</v>
      </c>
      <c r="C3190" s="33">
        <v>750</v>
      </c>
      <c r="D3190">
        <v>272</v>
      </c>
      <c r="E3190">
        <v>0</v>
      </c>
      <c r="H3190" s="33">
        <f t="shared" si="150"/>
        <v>300</v>
      </c>
      <c r="I3190" s="34">
        <f t="shared" si="148"/>
        <v>0</v>
      </c>
      <c r="J3190" s="34">
        <f t="shared" si="149"/>
        <v>0</v>
      </c>
      <c r="L3190" s="33" t="s">
        <v>8089</v>
      </c>
      <c r="M3190" s="35" t="s">
        <v>8088</v>
      </c>
      <c r="O3190" s="33" t="s">
        <v>8089</v>
      </c>
      <c r="P3190" s="35" t="s">
        <v>8088</v>
      </c>
      <c r="R3190" s="33" t="s">
        <v>8089</v>
      </c>
      <c r="S3190" s="35" t="s">
        <v>8088</v>
      </c>
      <c r="U3190" s="33" t="s">
        <v>8089</v>
      </c>
      <c r="V3190" s="35" t="s">
        <v>8088</v>
      </c>
      <c r="X3190" s="33" t="s">
        <v>8089</v>
      </c>
      <c r="Y3190" s="35" t="s">
        <v>8088</v>
      </c>
      <c r="AA3190" s="33" t="s">
        <v>8089</v>
      </c>
      <c r="AB3190" s="35" t="s">
        <v>8088</v>
      </c>
      <c r="AD3190" s="33" t="s">
        <v>8089</v>
      </c>
      <c r="AE3190" s="35" t="s">
        <v>8088</v>
      </c>
      <c r="AG3190" s="33" t="s">
        <v>8089</v>
      </c>
      <c r="AH3190" s="35" t="s">
        <v>8088</v>
      </c>
      <c r="AJ3190" s="33" t="s">
        <v>8089</v>
      </c>
      <c r="AK3190" s="35" t="s">
        <v>8088</v>
      </c>
      <c r="AM3190" s="33" t="s">
        <v>8089</v>
      </c>
      <c r="AN3190" s="35" t="s">
        <v>8088</v>
      </c>
      <c r="AP3190" s="33" t="s">
        <v>8089</v>
      </c>
      <c r="AQ3190" s="35" t="s">
        <v>8088</v>
      </c>
      <c r="AS3190" s="33" t="s">
        <v>8089</v>
      </c>
      <c r="AT3190" s="35" t="s">
        <v>8088</v>
      </c>
      <c r="AV3190" s="33" t="s">
        <v>8089</v>
      </c>
      <c r="AW3190" s="35" t="s">
        <v>8088</v>
      </c>
      <c r="AY3190" s="33" t="s">
        <v>8089</v>
      </c>
      <c r="AZ3190" s="35" t="s">
        <v>8088</v>
      </c>
      <c r="BB3190" s="33" t="s">
        <v>8089</v>
      </c>
      <c r="BC3190" s="35" t="s">
        <v>8088</v>
      </c>
      <c r="BE3190" s="33" t="s">
        <v>8089</v>
      </c>
      <c r="BF3190" s="35" t="s">
        <v>8088</v>
      </c>
      <c r="BH3190" s="33" t="s">
        <v>8089</v>
      </c>
      <c r="BI3190" s="35" t="s">
        <v>8088</v>
      </c>
      <c r="BK3190" s="33" t="s">
        <v>8089</v>
      </c>
      <c r="BL3190" s="35" t="s">
        <v>8088</v>
      </c>
      <c r="BN3190" s="33" t="str">
        <f>_xlfn.XLOOKUP(E3190,'[2]Charge Level Data'!$E:$E,'[2]Charge Level Data'!$BN:$BN,"N/A")</f>
        <v>N/A</v>
      </c>
      <c r="BO3190" s="35" t="s">
        <v>8088</v>
      </c>
      <c r="BQ3190" s="33" t="s">
        <v>8089</v>
      </c>
      <c r="BR3190" s="35" t="s">
        <v>8088</v>
      </c>
    </row>
    <row r="3191" spans="1:70" x14ac:dyDescent="0.3">
      <c r="A3191">
        <v>13599576</v>
      </c>
      <c r="B3191" t="s">
        <v>4975</v>
      </c>
      <c r="C3191" s="33">
        <v>748.2</v>
      </c>
      <c r="D3191">
        <v>272</v>
      </c>
      <c r="E3191">
        <v>0</v>
      </c>
      <c r="H3191" s="33">
        <f t="shared" si="150"/>
        <v>299.28000000000003</v>
      </c>
      <c r="I3191" s="34">
        <f t="shared" si="148"/>
        <v>0</v>
      </c>
      <c r="J3191" s="34">
        <f t="shared" si="149"/>
        <v>0</v>
      </c>
      <c r="L3191" s="33" t="s">
        <v>8089</v>
      </c>
      <c r="M3191" s="35" t="s">
        <v>8088</v>
      </c>
      <c r="O3191" s="33" t="s">
        <v>8089</v>
      </c>
      <c r="P3191" s="35" t="s">
        <v>8088</v>
      </c>
      <c r="R3191" s="33" t="s">
        <v>8089</v>
      </c>
      <c r="S3191" s="35" t="s">
        <v>8088</v>
      </c>
      <c r="U3191" s="33" t="s">
        <v>8089</v>
      </c>
      <c r="V3191" s="35" t="s">
        <v>8088</v>
      </c>
      <c r="X3191" s="33" t="s">
        <v>8089</v>
      </c>
      <c r="Y3191" s="35" t="s">
        <v>8088</v>
      </c>
      <c r="AA3191" s="33" t="s">
        <v>8089</v>
      </c>
      <c r="AB3191" s="35" t="s">
        <v>8088</v>
      </c>
      <c r="AD3191" s="33" t="s">
        <v>8089</v>
      </c>
      <c r="AE3191" s="35" t="s">
        <v>8088</v>
      </c>
      <c r="AG3191" s="33" t="s">
        <v>8089</v>
      </c>
      <c r="AH3191" s="35" t="s">
        <v>8088</v>
      </c>
      <c r="AJ3191" s="33" t="s">
        <v>8089</v>
      </c>
      <c r="AK3191" s="35" t="s">
        <v>8088</v>
      </c>
      <c r="AM3191" s="33" t="s">
        <v>8089</v>
      </c>
      <c r="AN3191" s="35" t="s">
        <v>8088</v>
      </c>
      <c r="AP3191" s="33" t="s">
        <v>8089</v>
      </c>
      <c r="AQ3191" s="35" t="s">
        <v>8088</v>
      </c>
      <c r="AS3191" s="33" t="s">
        <v>8089</v>
      </c>
      <c r="AT3191" s="35" t="s">
        <v>8088</v>
      </c>
      <c r="AV3191" s="33" t="s">
        <v>8089</v>
      </c>
      <c r="AW3191" s="35" t="s">
        <v>8088</v>
      </c>
      <c r="AY3191" s="33" t="s">
        <v>8089</v>
      </c>
      <c r="AZ3191" s="35" t="s">
        <v>8088</v>
      </c>
      <c r="BB3191" s="33" t="s">
        <v>8089</v>
      </c>
      <c r="BC3191" s="35" t="s">
        <v>8088</v>
      </c>
      <c r="BE3191" s="33" t="s">
        <v>8089</v>
      </c>
      <c r="BF3191" s="35" t="s">
        <v>8088</v>
      </c>
      <c r="BH3191" s="33" t="s">
        <v>8089</v>
      </c>
      <c r="BI3191" s="35" t="s">
        <v>8088</v>
      </c>
      <c r="BK3191" s="33" t="s">
        <v>8089</v>
      </c>
      <c r="BL3191" s="35" t="s">
        <v>8088</v>
      </c>
      <c r="BN3191" s="33" t="str">
        <f>_xlfn.XLOOKUP(E3191,'[2]Charge Level Data'!$E:$E,'[2]Charge Level Data'!$BN:$BN,"N/A")</f>
        <v>N/A</v>
      </c>
      <c r="BO3191" s="35" t="s">
        <v>8088</v>
      </c>
      <c r="BQ3191" s="33" t="s">
        <v>8089</v>
      </c>
      <c r="BR3191" s="35" t="s">
        <v>8088</v>
      </c>
    </row>
    <row r="3192" spans="1:70" x14ac:dyDescent="0.3">
      <c r="A3192">
        <v>13599577</v>
      </c>
      <c r="B3192" t="s">
        <v>4976</v>
      </c>
      <c r="C3192" s="33">
        <v>748.2</v>
      </c>
      <c r="D3192">
        <v>272</v>
      </c>
      <c r="E3192">
        <v>0</v>
      </c>
      <c r="H3192" s="33">
        <f t="shared" si="150"/>
        <v>299.28000000000003</v>
      </c>
      <c r="I3192" s="34">
        <f t="shared" si="148"/>
        <v>0</v>
      </c>
      <c r="J3192" s="34">
        <f t="shared" si="149"/>
        <v>0</v>
      </c>
      <c r="L3192" s="33" t="s">
        <v>8089</v>
      </c>
      <c r="M3192" s="35" t="s">
        <v>8088</v>
      </c>
      <c r="O3192" s="33" t="s">
        <v>8089</v>
      </c>
      <c r="P3192" s="35" t="s">
        <v>8088</v>
      </c>
      <c r="R3192" s="33" t="s">
        <v>8089</v>
      </c>
      <c r="S3192" s="35" t="s">
        <v>8088</v>
      </c>
      <c r="U3192" s="33" t="s">
        <v>8089</v>
      </c>
      <c r="V3192" s="35" t="s">
        <v>8088</v>
      </c>
      <c r="X3192" s="33" t="s">
        <v>8089</v>
      </c>
      <c r="Y3192" s="35" t="s">
        <v>8088</v>
      </c>
      <c r="AA3192" s="33" t="s">
        <v>8089</v>
      </c>
      <c r="AB3192" s="35" t="s">
        <v>8088</v>
      </c>
      <c r="AD3192" s="33" t="s">
        <v>8089</v>
      </c>
      <c r="AE3192" s="35" t="s">
        <v>8088</v>
      </c>
      <c r="AG3192" s="33" t="s">
        <v>8089</v>
      </c>
      <c r="AH3192" s="35" t="s">
        <v>8088</v>
      </c>
      <c r="AJ3192" s="33" t="s">
        <v>8089</v>
      </c>
      <c r="AK3192" s="35" t="s">
        <v>8088</v>
      </c>
      <c r="AM3192" s="33" t="s">
        <v>8089</v>
      </c>
      <c r="AN3192" s="35" t="s">
        <v>8088</v>
      </c>
      <c r="AP3192" s="33" t="s">
        <v>8089</v>
      </c>
      <c r="AQ3192" s="35" t="s">
        <v>8088</v>
      </c>
      <c r="AS3192" s="33" t="s">
        <v>8089</v>
      </c>
      <c r="AT3192" s="35" t="s">
        <v>8088</v>
      </c>
      <c r="AV3192" s="33" t="s">
        <v>8089</v>
      </c>
      <c r="AW3192" s="35" t="s">
        <v>8088</v>
      </c>
      <c r="AY3192" s="33" t="s">
        <v>8089</v>
      </c>
      <c r="AZ3192" s="35" t="s">
        <v>8088</v>
      </c>
      <c r="BB3192" s="33" t="s">
        <v>8089</v>
      </c>
      <c r="BC3192" s="35" t="s">
        <v>8088</v>
      </c>
      <c r="BE3192" s="33" t="s">
        <v>8089</v>
      </c>
      <c r="BF3192" s="35" t="s">
        <v>8088</v>
      </c>
      <c r="BH3192" s="33" t="s">
        <v>8089</v>
      </c>
      <c r="BI3192" s="35" t="s">
        <v>8088</v>
      </c>
      <c r="BK3192" s="33" t="s">
        <v>8089</v>
      </c>
      <c r="BL3192" s="35" t="s">
        <v>8088</v>
      </c>
      <c r="BN3192" s="33" t="str">
        <f>_xlfn.XLOOKUP(E3192,'[2]Charge Level Data'!$E:$E,'[2]Charge Level Data'!$BN:$BN,"N/A")</f>
        <v>N/A</v>
      </c>
      <c r="BO3192" s="35" t="s">
        <v>8088</v>
      </c>
      <c r="BQ3192" s="33" t="s">
        <v>8089</v>
      </c>
      <c r="BR3192" s="35" t="s">
        <v>8088</v>
      </c>
    </row>
    <row r="3193" spans="1:70" x14ac:dyDescent="0.3">
      <c r="A3193">
        <v>13599578</v>
      </c>
      <c r="B3193" t="s">
        <v>4977</v>
      </c>
      <c r="C3193" s="33">
        <v>748.2</v>
      </c>
      <c r="D3193">
        <v>272</v>
      </c>
      <c r="E3193">
        <v>0</v>
      </c>
      <c r="H3193" s="33">
        <f t="shared" si="150"/>
        <v>299.28000000000003</v>
      </c>
      <c r="I3193" s="34">
        <f t="shared" si="148"/>
        <v>0</v>
      </c>
      <c r="J3193" s="34">
        <f t="shared" si="149"/>
        <v>0</v>
      </c>
      <c r="L3193" s="33" t="s">
        <v>8089</v>
      </c>
      <c r="M3193" s="35" t="s">
        <v>8088</v>
      </c>
      <c r="O3193" s="33" t="s">
        <v>8089</v>
      </c>
      <c r="P3193" s="35" t="s">
        <v>8088</v>
      </c>
      <c r="R3193" s="33" t="s">
        <v>8089</v>
      </c>
      <c r="S3193" s="35" t="s">
        <v>8088</v>
      </c>
      <c r="U3193" s="33" t="s">
        <v>8089</v>
      </c>
      <c r="V3193" s="35" t="s">
        <v>8088</v>
      </c>
      <c r="X3193" s="33" t="s">
        <v>8089</v>
      </c>
      <c r="Y3193" s="35" t="s">
        <v>8088</v>
      </c>
      <c r="AA3193" s="33" t="s">
        <v>8089</v>
      </c>
      <c r="AB3193" s="35" t="s">
        <v>8088</v>
      </c>
      <c r="AD3193" s="33" t="s">
        <v>8089</v>
      </c>
      <c r="AE3193" s="35" t="s">
        <v>8088</v>
      </c>
      <c r="AG3193" s="33" t="s">
        <v>8089</v>
      </c>
      <c r="AH3193" s="35" t="s">
        <v>8088</v>
      </c>
      <c r="AJ3193" s="33" t="s">
        <v>8089</v>
      </c>
      <c r="AK3193" s="35" t="s">
        <v>8088</v>
      </c>
      <c r="AM3193" s="33" t="s">
        <v>8089</v>
      </c>
      <c r="AN3193" s="35" t="s">
        <v>8088</v>
      </c>
      <c r="AP3193" s="33" t="s">
        <v>8089</v>
      </c>
      <c r="AQ3193" s="35" t="s">
        <v>8088</v>
      </c>
      <c r="AS3193" s="33" t="s">
        <v>8089</v>
      </c>
      <c r="AT3193" s="35" t="s">
        <v>8088</v>
      </c>
      <c r="AV3193" s="33" t="s">
        <v>8089</v>
      </c>
      <c r="AW3193" s="35" t="s">
        <v>8088</v>
      </c>
      <c r="AY3193" s="33" t="s">
        <v>8089</v>
      </c>
      <c r="AZ3193" s="35" t="s">
        <v>8088</v>
      </c>
      <c r="BB3193" s="33" t="s">
        <v>8089</v>
      </c>
      <c r="BC3193" s="35" t="s">
        <v>8088</v>
      </c>
      <c r="BE3193" s="33" t="s">
        <v>8089</v>
      </c>
      <c r="BF3193" s="35" t="s">
        <v>8088</v>
      </c>
      <c r="BH3193" s="33" t="s">
        <v>8089</v>
      </c>
      <c r="BI3193" s="35" t="s">
        <v>8088</v>
      </c>
      <c r="BK3193" s="33" t="s">
        <v>8089</v>
      </c>
      <c r="BL3193" s="35" t="s">
        <v>8088</v>
      </c>
      <c r="BN3193" s="33" t="str">
        <f>_xlfn.XLOOKUP(E3193,'[2]Charge Level Data'!$E:$E,'[2]Charge Level Data'!$BN:$BN,"N/A")</f>
        <v>N/A</v>
      </c>
      <c r="BO3193" s="35" t="s">
        <v>8088</v>
      </c>
      <c r="BQ3193" s="33" t="s">
        <v>8089</v>
      </c>
      <c r="BR3193" s="35" t="s">
        <v>8088</v>
      </c>
    </row>
    <row r="3194" spans="1:70" x14ac:dyDescent="0.3">
      <c r="A3194">
        <v>13599580</v>
      </c>
      <c r="B3194" t="s">
        <v>4978</v>
      </c>
      <c r="C3194" s="33">
        <v>748.2</v>
      </c>
      <c r="D3194">
        <v>272</v>
      </c>
      <c r="E3194">
        <v>0</v>
      </c>
      <c r="H3194" s="33">
        <f t="shared" si="150"/>
        <v>299.28000000000003</v>
      </c>
      <c r="I3194" s="34">
        <f t="shared" si="148"/>
        <v>0</v>
      </c>
      <c r="J3194" s="34">
        <f t="shared" si="149"/>
        <v>0</v>
      </c>
      <c r="L3194" s="33" t="s">
        <v>8089</v>
      </c>
      <c r="M3194" s="35" t="s">
        <v>8088</v>
      </c>
      <c r="O3194" s="33" t="s">
        <v>8089</v>
      </c>
      <c r="P3194" s="35" t="s">
        <v>8088</v>
      </c>
      <c r="R3194" s="33" t="s">
        <v>8089</v>
      </c>
      <c r="S3194" s="35" t="s">
        <v>8088</v>
      </c>
      <c r="U3194" s="33" t="s">
        <v>8089</v>
      </c>
      <c r="V3194" s="35" t="s">
        <v>8088</v>
      </c>
      <c r="X3194" s="33" t="s">
        <v>8089</v>
      </c>
      <c r="Y3194" s="35" t="s">
        <v>8088</v>
      </c>
      <c r="AA3194" s="33" t="s">
        <v>8089</v>
      </c>
      <c r="AB3194" s="35" t="s">
        <v>8088</v>
      </c>
      <c r="AD3194" s="33" t="s">
        <v>8089</v>
      </c>
      <c r="AE3194" s="35" t="s">
        <v>8088</v>
      </c>
      <c r="AG3194" s="33" t="s">
        <v>8089</v>
      </c>
      <c r="AH3194" s="35" t="s">
        <v>8088</v>
      </c>
      <c r="AJ3194" s="33" t="s">
        <v>8089</v>
      </c>
      <c r="AK3194" s="35" t="s">
        <v>8088</v>
      </c>
      <c r="AM3194" s="33" t="s">
        <v>8089</v>
      </c>
      <c r="AN3194" s="35" t="s">
        <v>8088</v>
      </c>
      <c r="AP3194" s="33" t="s">
        <v>8089</v>
      </c>
      <c r="AQ3194" s="35" t="s">
        <v>8088</v>
      </c>
      <c r="AS3194" s="33" t="s">
        <v>8089</v>
      </c>
      <c r="AT3194" s="35" t="s">
        <v>8088</v>
      </c>
      <c r="AV3194" s="33" t="s">
        <v>8089</v>
      </c>
      <c r="AW3194" s="35" t="s">
        <v>8088</v>
      </c>
      <c r="AY3194" s="33" t="s">
        <v>8089</v>
      </c>
      <c r="AZ3194" s="35" t="s">
        <v>8088</v>
      </c>
      <c r="BB3194" s="33" t="s">
        <v>8089</v>
      </c>
      <c r="BC3194" s="35" t="s">
        <v>8088</v>
      </c>
      <c r="BE3194" s="33" t="s">
        <v>8089</v>
      </c>
      <c r="BF3194" s="35" t="s">
        <v>8088</v>
      </c>
      <c r="BH3194" s="33" t="s">
        <v>8089</v>
      </c>
      <c r="BI3194" s="35" t="s">
        <v>8088</v>
      </c>
      <c r="BK3194" s="33" t="s">
        <v>8089</v>
      </c>
      <c r="BL3194" s="35" t="s">
        <v>8088</v>
      </c>
      <c r="BN3194" s="33" t="str">
        <f>_xlfn.XLOOKUP(E3194,'[2]Charge Level Data'!$E:$E,'[2]Charge Level Data'!$BN:$BN,"N/A")</f>
        <v>N/A</v>
      </c>
      <c r="BO3194" s="35" t="s">
        <v>8088</v>
      </c>
      <c r="BQ3194" s="33" t="s">
        <v>8089</v>
      </c>
      <c r="BR3194" s="35" t="s">
        <v>8088</v>
      </c>
    </row>
    <row r="3195" spans="1:70" x14ac:dyDescent="0.3">
      <c r="A3195">
        <v>13490608</v>
      </c>
      <c r="B3195" t="s">
        <v>5593</v>
      </c>
      <c r="C3195" s="33">
        <v>747</v>
      </c>
      <c r="D3195">
        <v>272</v>
      </c>
      <c r="E3195">
        <v>0</v>
      </c>
      <c r="H3195" s="33">
        <f t="shared" si="150"/>
        <v>298.8</v>
      </c>
      <c r="I3195" s="34">
        <f t="shared" si="148"/>
        <v>0</v>
      </c>
      <c r="J3195" s="34">
        <f t="shared" si="149"/>
        <v>0</v>
      </c>
      <c r="L3195" s="33" t="s">
        <v>8089</v>
      </c>
      <c r="M3195" s="35" t="s">
        <v>8088</v>
      </c>
      <c r="O3195" s="33" t="s">
        <v>8089</v>
      </c>
      <c r="P3195" s="35" t="s">
        <v>8088</v>
      </c>
      <c r="R3195" s="33" t="s">
        <v>8089</v>
      </c>
      <c r="S3195" s="35" t="s">
        <v>8088</v>
      </c>
      <c r="U3195" s="33" t="s">
        <v>8089</v>
      </c>
      <c r="V3195" s="35" t="s">
        <v>8088</v>
      </c>
      <c r="X3195" s="33" t="s">
        <v>8089</v>
      </c>
      <c r="Y3195" s="35" t="s">
        <v>8088</v>
      </c>
      <c r="AA3195" s="33" t="s">
        <v>8089</v>
      </c>
      <c r="AB3195" s="35" t="s">
        <v>8088</v>
      </c>
      <c r="AD3195" s="33" t="s">
        <v>8089</v>
      </c>
      <c r="AE3195" s="35" t="s">
        <v>8088</v>
      </c>
      <c r="AG3195" s="33" t="s">
        <v>8089</v>
      </c>
      <c r="AH3195" s="35" t="s">
        <v>8088</v>
      </c>
      <c r="AJ3195" s="33" t="s">
        <v>8089</v>
      </c>
      <c r="AK3195" s="35" t="s">
        <v>8088</v>
      </c>
      <c r="AM3195" s="33" t="s">
        <v>8089</v>
      </c>
      <c r="AN3195" s="35" t="s">
        <v>8088</v>
      </c>
      <c r="AP3195" s="33" t="s">
        <v>8089</v>
      </c>
      <c r="AQ3195" s="35" t="s">
        <v>8088</v>
      </c>
      <c r="AS3195" s="33" t="s">
        <v>8089</v>
      </c>
      <c r="AT3195" s="35" t="s">
        <v>8088</v>
      </c>
      <c r="AV3195" s="33" t="s">
        <v>8089</v>
      </c>
      <c r="AW3195" s="35" t="s">
        <v>8088</v>
      </c>
      <c r="AY3195" s="33" t="s">
        <v>8089</v>
      </c>
      <c r="AZ3195" s="35" t="s">
        <v>8088</v>
      </c>
      <c r="BB3195" s="33" t="s">
        <v>8089</v>
      </c>
      <c r="BC3195" s="35" t="s">
        <v>8088</v>
      </c>
      <c r="BE3195" s="33" t="s">
        <v>8089</v>
      </c>
      <c r="BF3195" s="35" t="s">
        <v>8088</v>
      </c>
      <c r="BH3195" s="33" t="s">
        <v>8089</v>
      </c>
      <c r="BI3195" s="35" t="s">
        <v>8088</v>
      </c>
      <c r="BK3195" s="33" t="s">
        <v>8089</v>
      </c>
      <c r="BL3195" s="35" t="s">
        <v>8088</v>
      </c>
      <c r="BN3195" s="33" t="str">
        <f>_xlfn.XLOOKUP(E3195,'[2]Charge Level Data'!$E:$E,'[2]Charge Level Data'!$BN:$BN,"N/A")</f>
        <v>N/A</v>
      </c>
      <c r="BO3195" s="35" t="s">
        <v>8088</v>
      </c>
      <c r="BQ3195" s="33" t="s">
        <v>8089</v>
      </c>
      <c r="BR3195" s="35" t="s">
        <v>8088</v>
      </c>
    </row>
    <row r="3196" spans="1:70" x14ac:dyDescent="0.3">
      <c r="A3196">
        <v>13490609</v>
      </c>
      <c r="B3196" t="s">
        <v>5595</v>
      </c>
      <c r="C3196" s="33">
        <v>747</v>
      </c>
      <c r="D3196">
        <v>272</v>
      </c>
      <c r="E3196">
        <v>0</v>
      </c>
      <c r="H3196" s="33">
        <f t="shared" si="150"/>
        <v>298.8</v>
      </c>
      <c r="I3196" s="34">
        <f t="shared" si="148"/>
        <v>0</v>
      </c>
      <c r="J3196" s="34">
        <f t="shared" si="149"/>
        <v>0</v>
      </c>
      <c r="L3196" s="33" t="s">
        <v>8089</v>
      </c>
      <c r="M3196" s="35" t="s">
        <v>8088</v>
      </c>
      <c r="O3196" s="33" t="s">
        <v>8089</v>
      </c>
      <c r="P3196" s="35" t="s">
        <v>8088</v>
      </c>
      <c r="R3196" s="33" t="s">
        <v>8089</v>
      </c>
      <c r="S3196" s="35" t="s">
        <v>8088</v>
      </c>
      <c r="U3196" s="33" t="s">
        <v>8089</v>
      </c>
      <c r="V3196" s="35" t="s">
        <v>8088</v>
      </c>
      <c r="X3196" s="33" t="s">
        <v>8089</v>
      </c>
      <c r="Y3196" s="35" t="s">
        <v>8088</v>
      </c>
      <c r="AA3196" s="33" t="s">
        <v>8089</v>
      </c>
      <c r="AB3196" s="35" t="s">
        <v>8088</v>
      </c>
      <c r="AD3196" s="33" t="s">
        <v>8089</v>
      </c>
      <c r="AE3196" s="35" t="s">
        <v>8088</v>
      </c>
      <c r="AG3196" s="33" t="s">
        <v>8089</v>
      </c>
      <c r="AH3196" s="35" t="s">
        <v>8088</v>
      </c>
      <c r="AJ3196" s="33" t="s">
        <v>8089</v>
      </c>
      <c r="AK3196" s="35" t="s">
        <v>8088</v>
      </c>
      <c r="AM3196" s="33" t="s">
        <v>8089</v>
      </c>
      <c r="AN3196" s="35" t="s">
        <v>8088</v>
      </c>
      <c r="AP3196" s="33" t="s">
        <v>8089</v>
      </c>
      <c r="AQ3196" s="35" t="s">
        <v>8088</v>
      </c>
      <c r="AS3196" s="33" t="s">
        <v>8089</v>
      </c>
      <c r="AT3196" s="35" t="s">
        <v>8088</v>
      </c>
      <c r="AV3196" s="33" t="s">
        <v>8089</v>
      </c>
      <c r="AW3196" s="35" t="s">
        <v>8088</v>
      </c>
      <c r="AY3196" s="33" t="s">
        <v>8089</v>
      </c>
      <c r="AZ3196" s="35" t="s">
        <v>8088</v>
      </c>
      <c r="BB3196" s="33" t="s">
        <v>8089</v>
      </c>
      <c r="BC3196" s="35" t="s">
        <v>8088</v>
      </c>
      <c r="BE3196" s="33" t="s">
        <v>8089</v>
      </c>
      <c r="BF3196" s="35" t="s">
        <v>8088</v>
      </c>
      <c r="BH3196" s="33" t="s">
        <v>8089</v>
      </c>
      <c r="BI3196" s="35" t="s">
        <v>8088</v>
      </c>
      <c r="BK3196" s="33" t="s">
        <v>8089</v>
      </c>
      <c r="BL3196" s="35" t="s">
        <v>8088</v>
      </c>
      <c r="BN3196" s="33" t="str">
        <f>_xlfn.XLOOKUP(E3196,'[2]Charge Level Data'!$E:$E,'[2]Charge Level Data'!$BN:$BN,"N/A")</f>
        <v>N/A</v>
      </c>
      <c r="BO3196" s="35" t="s">
        <v>8088</v>
      </c>
      <c r="BQ3196" s="33" t="s">
        <v>8089</v>
      </c>
      <c r="BR3196" s="35" t="s">
        <v>8088</v>
      </c>
    </row>
    <row r="3197" spans="1:70" x14ac:dyDescent="0.3">
      <c r="A3197">
        <v>13025868</v>
      </c>
      <c r="B3197" t="s">
        <v>6485</v>
      </c>
      <c r="C3197" s="33">
        <v>745.56</v>
      </c>
      <c r="D3197">
        <v>278</v>
      </c>
      <c r="E3197" t="s">
        <v>7849</v>
      </c>
      <c r="H3197" s="33">
        <f t="shared" si="150"/>
        <v>298.22399999999999</v>
      </c>
      <c r="I3197" s="34">
        <f t="shared" si="148"/>
        <v>0</v>
      </c>
      <c r="J3197" s="34">
        <f t="shared" si="149"/>
        <v>389.61</v>
      </c>
      <c r="L3197" s="33">
        <v>0</v>
      </c>
      <c r="M3197" s="35" t="s">
        <v>8088</v>
      </c>
      <c r="O3197" s="33">
        <v>0</v>
      </c>
      <c r="P3197" s="35" t="s">
        <v>8088</v>
      </c>
      <c r="R3197" s="33">
        <v>0</v>
      </c>
      <c r="S3197" s="35" t="s">
        <v>8088</v>
      </c>
      <c r="U3197" s="33">
        <v>336.7</v>
      </c>
      <c r="V3197" s="35" t="s">
        <v>8088</v>
      </c>
      <c r="X3197" s="33">
        <v>264.55</v>
      </c>
      <c r="Y3197" s="35" t="s">
        <v>8088</v>
      </c>
      <c r="AA3197" s="33">
        <v>336.7</v>
      </c>
      <c r="AB3197" s="35" t="s">
        <v>8088</v>
      </c>
      <c r="AD3197" s="33">
        <v>226.07</v>
      </c>
      <c r="AE3197" s="35" t="s">
        <v>8088</v>
      </c>
      <c r="AG3197" s="33">
        <v>0</v>
      </c>
      <c r="AH3197" s="35" t="s">
        <v>8088</v>
      </c>
      <c r="AJ3197" s="33">
        <v>0</v>
      </c>
      <c r="AK3197" s="35" t="s">
        <v>8088</v>
      </c>
      <c r="AM3197" s="33">
        <v>0</v>
      </c>
      <c r="AN3197" s="35" t="s">
        <v>8088</v>
      </c>
      <c r="AP3197" s="33">
        <v>0</v>
      </c>
      <c r="AQ3197" s="35" t="s">
        <v>8088</v>
      </c>
      <c r="AS3197" s="33">
        <v>0</v>
      </c>
      <c r="AT3197" s="35" t="s">
        <v>8088</v>
      </c>
      <c r="AV3197" s="33">
        <v>0</v>
      </c>
      <c r="AW3197" s="35" t="s">
        <v>8088</v>
      </c>
      <c r="AY3197" s="33">
        <v>0</v>
      </c>
      <c r="AZ3197" s="35" t="s">
        <v>8088</v>
      </c>
      <c r="BB3197" s="33">
        <v>0</v>
      </c>
      <c r="BC3197" s="35" t="s">
        <v>8088</v>
      </c>
      <c r="BE3197" s="33">
        <v>0</v>
      </c>
      <c r="BF3197" s="35" t="s">
        <v>8088</v>
      </c>
      <c r="BH3197" s="33">
        <v>22.430325</v>
      </c>
      <c r="BI3197" s="35" t="s">
        <v>8088</v>
      </c>
      <c r="BK3197" s="33">
        <v>22.430325</v>
      </c>
      <c r="BL3197" s="35" t="s">
        <v>8088</v>
      </c>
      <c r="BN3197" s="33">
        <f>_xlfn.XLOOKUP(E3197,'[2]Charge Level Data'!$E:$E,'[2]Charge Level Data'!$BN:$BN,"N/A")</f>
        <v>22.430325</v>
      </c>
      <c r="BO3197" s="35" t="s">
        <v>8088</v>
      </c>
      <c r="BQ3197" s="33">
        <v>389.61</v>
      </c>
      <c r="BR3197" s="35" t="s">
        <v>8088</v>
      </c>
    </row>
    <row r="3198" spans="1:70" x14ac:dyDescent="0.3">
      <c r="A3198">
        <v>8885497</v>
      </c>
      <c r="B3198" t="s">
        <v>4353</v>
      </c>
      <c r="C3198" s="33">
        <v>741</v>
      </c>
      <c r="D3198">
        <v>410</v>
      </c>
      <c r="E3198">
        <v>94644</v>
      </c>
      <c r="H3198" s="33">
        <f t="shared" si="150"/>
        <v>296.40000000000003</v>
      </c>
      <c r="I3198" s="34">
        <f t="shared" si="148"/>
        <v>36.39</v>
      </c>
      <c r="J3198" s="34">
        <f t="shared" si="149"/>
        <v>567</v>
      </c>
      <c r="L3198" s="33">
        <v>427.71887377162005</v>
      </c>
      <c r="M3198" s="35" t="s">
        <v>8088</v>
      </c>
      <c r="O3198" s="33">
        <v>444.73589610167005</v>
      </c>
      <c r="P3198" s="35" t="s">
        <v>8088</v>
      </c>
      <c r="R3198" s="33">
        <v>397.57615173324001</v>
      </c>
      <c r="S3198" s="35" t="s">
        <v>8088</v>
      </c>
      <c r="U3198" s="33">
        <v>489.99999999999994</v>
      </c>
      <c r="V3198" s="35" t="s">
        <v>8088</v>
      </c>
      <c r="X3198" s="33">
        <v>385.00000000000006</v>
      </c>
      <c r="Y3198" s="35" t="s">
        <v>8088</v>
      </c>
      <c r="AA3198" s="33">
        <v>489.99999999999994</v>
      </c>
      <c r="AB3198" s="35" t="s">
        <v>8088</v>
      </c>
      <c r="AD3198" s="33">
        <v>329</v>
      </c>
      <c r="AE3198" s="35" t="s">
        <v>8088</v>
      </c>
      <c r="AG3198" s="33">
        <v>100.18853300000001</v>
      </c>
      <c r="AH3198" s="35" t="s">
        <v>8088</v>
      </c>
      <c r="AJ3198" s="33">
        <v>100.18853300000001</v>
      </c>
      <c r="AK3198" s="35" t="s">
        <v>8088</v>
      </c>
      <c r="AM3198" s="33">
        <v>100.18853300000001</v>
      </c>
      <c r="AN3198" s="35" t="s">
        <v>8088</v>
      </c>
      <c r="AP3198" s="33">
        <v>100.18853300000001</v>
      </c>
      <c r="AQ3198" s="35" t="s">
        <v>8088</v>
      </c>
      <c r="AS3198" s="33">
        <v>100.18853300000001</v>
      </c>
      <c r="AT3198" s="35" t="s">
        <v>8088</v>
      </c>
      <c r="AV3198" s="33">
        <v>100.18853300000001</v>
      </c>
      <c r="AW3198" s="35" t="s">
        <v>8088</v>
      </c>
      <c r="AY3198" s="33">
        <v>100.18853300000001</v>
      </c>
      <c r="AZ3198" s="35" t="s">
        <v>8088</v>
      </c>
      <c r="BB3198" s="33">
        <v>36.39</v>
      </c>
      <c r="BC3198" s="35" t="s">
        <v>8088</v>
      </c>
      <c r="BE3198" s="33">
        <v>36.39</v>
      </c>
      <c r="BF3198" s="35" t="s">
        <v>8088</v>
      </c>
      <c r="BH3198" s="33">
        <v>123.23908199999998</v>
      </c>
      <c r="BI3198" s="35" t="s">
        <v>8088</v>
      </c>
      <c r="BK3198" s="33">
        <v>123.23908199999998</v>
      </c>
      <c r="BL3198" s="35" t="s">
        <v>8088</v>
      </c>
      <c r="BN3198" s="33">
        <f>_xlfn.XLOOKUP(E3198,'[2]Charge Level Data'!$E:$E,'[2]Charge Level Data'!$BN:$BN,"N/A")</f>
        <v>123.23908199999998</v>
      </c>
      <c r="BO3198" s="35" t="s">
        <v>8088</v>
      </c>
      <c r="BQ3198" s="33">
        <v>567</v>
      </c>
      <c r="BR3198" s="35" t="s">
        <v>8088</v>
      </c>
    </row>
    <row r="3199" spans="1:70" x14ac:dyDescent="0.3">
      <c r="A3199">
        <v>13027332</v>
      </c>
      <c r="B3199" t="s">
        <v>5351</v>
      </c>
      <c r="C3199" s="33">
        <v>738</v>
      </c>
      <c r="D3199">
        <v>272</v>
      </c>
      <c r="E3199">
        <v>0</v>
      </c>
      <c r="H3199" s="33">
        <f t="shared" si="150"/>
        <v>295.2</v>
      </c>
      <c r="I3199" s="34">
        <f t="shared" si="148"/>
        <v>0</v>
      </c>
      <c r="J3199" s="34">
        <f t="shared" si="149"/>
        <v>0</v>
      </c>
      <c r="L3199" s="33" t="s">
        <v>8089</v>
      </c>
      <c r="M3199" s="35" t="s">
        <v>8088</v>
      </c>
      <c r="O3199" s="33" t="s">
        <v>8089</v>
      </c>
      <c r="P3199" s="35" t="s">
        <v>8088</v>
      </c>
      <c r="R3199" s="33" t="s">
        <v>8089</v>
      </c>
      <c r="S3199" s="35" t="s">
        <v>8088</v>
      </c>
      <c r="U3199" s="33" t="s">
        <v>8089</v>
      </c>
      <c r="V3199" s="35" t="s">
        <v>8088</v>
      </c>
      <c r="X3199" s="33" t="s">
        <v>8089</v>
      </c>
      <c r="Y3199" s="35" t="s">
        <v>8088</v>
      </c>
      <c r="AA3199" s="33" t="s">
        <v>8089</v>
      </c>
      <c r="AB3199" s="35" t="s">
        <v>8088</v>
      </c>
      <c r="AD3199" s="33" t="s">
        <v>8089</v>
      </c>
      <c r="AE3199" s="35" t="s">
        <v>8088</v>
      </c>
      <c r="AG3199" s="33" t="s">
        <v>8089</v>
      </c>
      <c r="AH3199" s="35" t="s">
        <v>8088</v>
      </c>
      <c r="AJ3199" s="33" t="s">
        <v>8089</v>
      </c>
      <c r="AK3199" s="35" t="s">
        <v>8088</v>
      </c>
      <c r="AM3199" s="33" t="s">
        <v>8089</v>
      </c>
      <c r="AN3199" s="35" t="s">
        <v>8088</v>
      </c>
      <c r="AP3199" s="33" t="s">
        <v>8089</v>
      </c>
      <c r="AQ3199" s="35" t="s">
        <v>8088</v>
      </c>
      <c r="AS3199" s="33" t="s">
        <v>8089</v>
      </c>
      <c r="AT3199" s="35" t="s">
        <v>8088</v>
      </c>
      <c r="AV3199" s="33" t="s">
        <v>8089</v>
      </c>
      <c r="AW3199" s="35" t="s">
        <v>8088</v>
      </c>
      <c r="AY3199" s="33" t="s">
        <v>8089</v>
      </c>
      <c r="AZ3199" s="35" t="s">
        <v>8088</v>
      </c>
      <c r="BB3199" s="33" t="s">
        <v>8089</v>
      </c>
      <c r="BC3199" s="35" t="s">
        <v>8088</v>
      </c>
      <c r="BE3199" s="33" t="s">
        <v>8089</v>
      </c>
      <c r="BF3199" s="35" t="s">
        <v>8088</v>
      </c>
      <c r="BH3199" s="33" t="s">
        <v>8089</v>
      </c>
      <c r="BI3199" s="35" t="s">
        <v>8088</v>
      </c>
      <c r="BK3199" s="33" t="s">
        <v>8089</v>
      </c>
      <c r="BL3199" s="35" t="s">
        <v>8088</v>
      </c>
      <c r="BN3199" s="33" t="str">
        <f>_xlfn.XLOOKUP(E3199,'[2]Charge Level Data'!$E:$E,'[2]Charge Level Data'!$BN:$BN,"N/A")</f>
        <v>N/A</v>
      </c>
      <c r="BO3199" s="35" t="s">
        <v>8088</v>
      </c>
      <c r="BQ3199" s="33" t="s">
        <v>8089</v>
      </c>
      <c r="BR3199" s="35" t="s">
        <v>8088</v>
      </c>
    </row>
    <row r="3200" spans="1:70" x14ac:dyDescent="0.3">
      <c r="A3200">
        <v>13025955</v>
      </c>
      <c r="B3200" t="s">
        <v>5583</v>
      </c>
      <c r="C3200" s="33">
        <v>736.32</v>
      </c>
      <c r="D3200">
        <v>272</v>
      </c>
      <c r="E3200">
        <v>0</v>
      </c>
      <c r="H3200" s="33">
        <f t="shared" si="150"/>
        <v>294.52800000000002</v>
      </c>
      <c r="I3200" s="34">
        <f t="shared" si="148"/>
        <v>0</v>
      </c>
      <c r="J3200" s="34">
        <f t="shared" si="149"/>
        <v>0</v>
      </c>
      <c r="L3200" s="33" t="s">
        <v>8089</v>
      </c>
      <c r="M3200" s="35" t="s">
        <v>8088</v>
      </c>
      <c r="O3200" s="33" t="s">
        <v>8089</v>
      </c>
      <c r="P3200" s="35" t="s">
        <v>8088</v>
      </c>
      <c r="R3200" s="33" t="s">
        <v>8089</v>
      </c>
      <c r="S3200" s="35" t="s">
        <v>8088</v>
      </c>
      <c r="U3200" s="33" t="s">
        <v>8089</v>
      </c>
      <c r="V3200" s="35" t="s">
        <v>8088</v>
      </c>
      <c r="X3200" s="33" t="s">
        <v>8089</v>
      </c>
      <c r="Y3200" s="35" t="s">
        <v>8088</v>
      </c>
      <c r="AA3200" s="33" t="s">
        <v>8089</v>
      </c>
      <c r="AB3200" s="35" t="s">
        <v>8088</v>
      </c>
      <c r="AD3200" s="33" t="s">
        <v>8089</v>
      </c>
      <c r="AE3200" s="35" t="s">
        <v>8088</v>
      </c>
      <c r="AG3200" s="33" t="s">
        <v>8089</v>
      </c>
      <c r="AH3200" s="35" t="s">
        <v>8088</v>
      </c>
      <c r="AJ3200" s="33" t="s">
        <v>8089</v>
      </c>
      <c r="AK3200" s="35" t="s">
        <v>8088</v>
      </c>
      <c r="AM3200" s="33" t="s">
        <v>8089</v>
      </c>
      <c r="AN3200" s="35" t="s">
        <v>8088</v>
      </c>
      <c r="AP3200" s="33" t="s">
        <v>8089</v>
      </c>
      <c r="AQ3200" s="35" t="s">
        <v>8088</v>
      </c>
      <c r="AS3200" s="33" t="s">
        <v>8089</v>
      </c>
      <c r="AT3200" s="35" t="s">
        <v>8088</v>
      </c>
      <c r="AV3200" s="33" t="s">
        <v>8089</v>
      </c>
      <c r="AW3200" s="35" t="s">
        <v>8088</v>
      </c>
      <c r="AY3200" s="33" t="s">
        <v>8089</v>
      </c>
      <c r="AZ3200" s="35" t="s">
        <v>8088</v>
      </c>
      <c r="BB3200" s="33" t="s">
        <v>8089</v>
      </c>
      <c r="BC3200" s="35" t="s">
        <v>8088</v>
      </c>
      <c r="BE3200" s="33" t="s">
        <v>8089</v>
      </c>
      <c r="BF3200" s="35" t="s">
        <v>8088</v>
      </c>
      <c r="BH3200" s="33" t="s">
        <v>8089</v>
      </c>
      <c r="BI3200" s="35" t="s">
        <v>8088</v>
      </c>
      <c r="BK3200" s="33" t="s">
        <v>8089</v>
      </c>
      <c r="BL3200" s="35" t="s">
        <v>8088</v>
      </c>
      <c r="BN3200" s="33" t="str">
        <f>_xlfn.XLOOKUP(E3200,'[2]Charge Level Data'!$E:$E,'[2]Charge Level Data'!$BN:$BN,"N/A")</f>
        <v>N/A</v>
      </c>
      <c r="BO3200" s="35" t="s">
        <v>8088</v>
      </c>
      <c r="BQ3200" s="33" t="s">
        <v>8089</v>
      </c>
      <c r="BR3200" s="35" t="s">
        <v>8088</v>
      </c>
    </row>
    <row r="3201" spans="1:70" x14ac:dyDescent="0.3">
      <c r="A3201">
        <v>1503765</v>
      </c>
      <c r="B3201" t="s">
        <v>1329</v>
      </c>
      <c r="C3201" s="33">
        <v>735</v>
      </c>
      <c r="D3201">
        <v>300</v>
      </c>
      <c r="E3201">
        <v>80320</v>
      </c>
      <c r="H3201" s="33">
        <f t="shared" si="150"/>
        <v>294</v>
      </c>
      <c r="I3201" s="34">
        <f t="shared" si="148"/>
        <v>0</v>
      </c>
      <c r="J3201" s="34">
        <f t="shared" si="149"/>
        <v>564.57000000000005</v>
      </c>
      <c r="L3201" s="33">
        <v>0</v>
      </c>
      <c r="M3201" s="35" t="s">
        <v>8088</v>
      </c>
      <c r="O3201" s="33">
        <v>0</v>
      </c>
      <c r="P3201" s="35" t="s">
        <v>8088</v>
      </c>
      <c r="R3201" s="33">
        <v>0</v>
      </c>
      <c r="S3201" s="35" t="s">
        <v>8088</v>
      </c>
      <c r="U3201" s="33">
        <v>0</v>
      </c>
      <c r="V3201" s="35" t="s">
        <v>8088</v>
      </c>
      <c r="X3201" s="33">
        <v>383.35</v>
      </c>
      <c r="Y3201" s="35" t="s">
        <v>8088</v>
      </c>
      <c r="AA3201" s="33">
        <v>487.9</v>
      </c>
      <c r="AB3201" s="35" t="s">
        <v>8088</v>
      </c>
      <c r="AD3201" s="33">
        <v>327.58999999999997</v>
      </c>
      <c r="AE3201" s="35" t="s">
        <v>8088</v>
      </c>
      <c r="AG3201" s="33">
        <v>0</v>
      </c>
      <c r="AH3201" s="35" t="s">
        <v>8088</v>
      </c>
      <c r="AJ3201" s="33">
        <v>0</v>
      </c>
      <c r="AK3201" s="35" t="s">
        <v>8088</v>
      </c>
      <c r="AM3201" s="33">
        <v>0</v>
      </c>
      <c r="AN3201" s="35" t="s">
        <v>8088</v>
      </c>
      <c r="AP3201" s="33">
        <v>0</v>
      </c>
      <c r="AQ3201" s="35" t="s">
        <v>8088</v>
      </c>
      <c r="AS3201" s="33">
        <v>0</v>
      </c>
      <c r="AT3201" s="35" t="s">
        <v>8088</v>
      </c>
      <c r="AV3201" s="33">
        <v>0</v>
      </c>
      <c r="AW3201" s="35" t="s">
        <v>8088</v>
      </c>
      <c r="AY3201" s="33">
        <v>0</v>
      </c>
      <c r="AZ3201" s="35" t="s">
        <v>8088</v>
      </c>
      <c r="BB3201" s="33">
        <v>0</v>
      </c>
      <c r="BC3201" s="35" t="s">
        <v>8088</v>
      </c>
      <c r="BE3201" s="33">
        <v>0</v>
      </c>
      <c r="BF3201" s="35" t="s">
        <v>8088</v>
      </c>
      <c r="BH3201" s="33">
        <v>15.232973999999999</v>
      </c>
      <c r="BI3201" s="35" t="s">
        <v>8088</v>
      </c>
      <c r="BK3201" s="33">
        <v>15.232973999999999</v>
      </c>
      <c r="BL3201" s="35" t="s">
        <v>8088</v>
      </c>
      <c r="BN3201" s="33">
        <f>_xlfn.XLOOKUP(E3201,'[2]Charge Level Data'!$E:$E,'[2]Charge Level Data'!$BN:$BN,"N/A")</f>
        <v>15.232973999999999</v>
      </c>
      <c r="BO3201" s="35" t="s">
        <v>8088</v>
      </c>
      <c r="BQ3201" s="33">
        <v>564.57000000000005</v>
      </c>
      <c r="BR3201" s="35" t="s">
        <v>8088</v>
      </c>
    </row>
    <row r="3202" spans="1:70" x14ac:dyDescent="0.3">
      <c r="A3202">
        <v>9387051</v>
      </c>
      <c r="B3202" t="s">
        <v>1521</v>
      </c>
      <c r="C3202" s="33">
        <v>735</v>
      </c>
      <c r="D3202">
        <v>300</v>
      </c>
      <c r="E3202">
        <v>80346</v>
      </c>
      <c r="H3202" s="33">
        <f t="shared" si="150"/>
        <v>294</v>
      </c>
      <c r="I3202" s="34">
        <f t="shared" si="148"/>
        <v>0</v>
      </c>
      <c r="J3202" s="34">
        <f t="shared" si="149"/>
        <v>578.34</v>
      </c>
      <c r="L3202" s="33">
        <v>0</v>
      </c>
      <c r="M3202" s="35" t="s">
        <v>8088</v>
      </c>
      <c r="O3202" s="33">
        <v>0</v>
      </c>
      <c r="P3202" s="35" t="s">
        <v>8088</v>
      </c>
      <c r="R3202" s="33">
        <v>0</v>
      </c>
      <c r="S3202" s="35" t="s">
        <v>8088</v>
      </c>
      <c r="U3202" s="33">
        <v>0</v>
      </c>
      <c r="V3202" s="35" t="s">
        <v>8088</v>
      </c>
      <c r="X3202" s="33">
        <v>392.70000000000005</v>
      </c>
      <c r="Y3202" s="35" t="s">
        <v>8088</v>
      </c>
      <c r="AA3202" s="33">
        <v>499.79999999999995</v>
      </c>
      <c r="AB3202" s="35" t="s">
        <v>8088</v>
      </c>
      <c r="AD3202" s="33">
        <v>335.58</v>
      </c>
      <c r="AE3202" s="35" t="s">
        <v>8088</v>
      </c>
      <c r="AG3202" s="33">
        <v>0</v>
      </c>
      <c r="AH3202" s="35" t="s">
        <v>8088</v>
      </c>
      <c r="AJ3202" s="33">
        <v>0</v>
      </c>
      <c r="AK3202" s="35" t="s">
        <v>8088</v>
      </c>
      <c r="AM3202" s="33">
        <v>0</v>
      </c>
      <c r="AN3202" s="35" t="s">
        <v>8088</v>
      </c>
      <c r="AP3202" s="33">
        <v>0</v>
      </c>
      <c r="AQ3202" s="35" t="s">
        <v>8088</v>
      </c>
      <c r="AS3202" s="33">
        <v>0</v>
      </c>
      <c r="AT3202" s="35" t="s">
        <v>8088</v>
      </c>
      <c r="AV3202" s="33">
        <v>0</v>
      </c>
      <c r="AW3202" s="35" t="s">
        <v>8088</v>
      </c>
      <c r="AY3202" s="33">
        <v>0</v>
      </c>
      <c r="AZ3202" s="35" t="s">
        <v>8088</v>
      </c>
      <c r="BB3202" s="33">
        <v>0</v>
      </c>
      <c r="BC3202" s="35" t="s">
        <v>8088</v>
      </c>
      <c r="BE3202" s="33">
        <v>0</v>
      </c>
      <c r="BF3202" s="35" t="s">
        <v>8088</v>
      </c>
      <c r="BH3202" s="33">
        <v>15.232973999999999</v>
      </c>
      <c r="BI3202" s="35" t="s">
        <v>8088</v>
      </c>
      <c r="BK3202" s="33">
        <v>15.232973999999999</v>
      </c>
      <c r="BL3202" s="35" t="s">
        <v>8088</v>
      </c>
      <c r="BN3202" s="33">
        <f>_xlfn.XLOOKUP(E3202,'[2]Charge Level Data'!$E:$E,'[2]Charge Level Data'!$BN:$BN,"N/A")</f>
        <v>15.232973999999999</v>
      </c>
      <c r="BO3202" s="35" t="s">
        <v>8088</v>
      </c>
      <c r="BQ3202" s="33">
        <v>578.34</v>
      </c>
      <c r="BR3202" s="35" t="s">
        <v>8088</v>
      </c>
    </row>
    <row r="3203" spans="1:70" x14ac:dyDescent="0.3">
      <c r="A3203">
        <v>9387191</v>
      </c>
      <c r="B3203" t="s">
        <v>1676</v>
      </c>
      <c r="C3203" s="33">
        <v>735</v>
      </c>
      <c r="D3203">
        <v>300</v>
      </c>
      <c r="E3203">
        <v>80353</v>
      </c>
      <c r="H3203" s="33">
        <f t="shared" si="150"/>
        <v>294</v>
      </c>
      <c r="I3203" s="34">
        <f t="shared" si="148"/>
        <v>0</v>
      </c>
      <c r="J3203" s="34">
        <f t="shared" si="149"/>
        <v>578.34</v>
      </c>
      <c r="L3203" s="33">
        <v>0</v>
      </c>
      <c r="M3203" s="35" t="s">
        <v>8088</v>
      </c>
      <c r="O3203" s="33">
        <v>0</v>
      </c>
      <c r="P3203" s="35" t="s">
        <v>8088</v>
      </c>
      <c r="R3203" s="33">
        <v>0</v>
      </c>
      <c r="S3203" s="35" t="s">
        <v>8088</v>
      </c>
      <c r="U3203" s="33">
        <v>0</v>
      </c>
      <c r="V3203" s="35" t="s">
        <v>8088</v>
      </c>
      <c r="X3203" s="33">
        <v>392.70000000000005</v>
      </c>
      <c r="Y3203" s="35" t="s">
        <v>8088</v>
      </c>
      <c r="AA3203" s="33">
        <v>499.79999999999995</v>
      </c>
      <c r="AB3203" s="35" t="s">
        <v>8088</v>
      </c>
      <c r="AD3203" s="33">
        <v>335.58</v>
      </c>
      <c r="AE3203" s="35" t="s">
        <v>8088</v>
      </c>
      <c r="AG3203" s="33">
        <v>0</v>
      </c>
      <c r="AH3203" s="35" t="s">
        <v>8088</v>
      </c>
      <c r="AJ3203" s="33">
        <v>0</v>
      </c>
      <c r="AK3203" s="35" t="s">
        <v>8088</v>
      </c>
      <c r="AM3203" s="33">
        <v>0</v>
      </c>
      <c r="AN3203" s="35" t="s">
        <v>8088</v>
      </c>
      <c r="AP3203" s="33">
        <v>0</v>
      </c>
      <c r="AQ3203" s="35" t="s">
        <v>8088</v>
      </c>
      <c r="AS3203" s="33">
        <v>0</v>
      </c>
      <c r="AT3203" s="35" t="s">
        <v>8088</v>
      </c>
      <c r="AV3203" s="33">
        <v>0</v>
      </c>
      <c r="AW3203" s="35" t="s">
        <v>8088</v>
      </c>
      <c r="AY3203" s="33">
        <v>0</v>
      </c>
      <c r="AZ3203" s="35" t="s">
        <v>8088</v>
      </c>
      <c r="BB3203" s="33">
        <v>0</v>
      </c>
      <c r="BC3203" s="35" t="s">
        <v>8088</v>
      </c>
      <c r="BE3203" s="33">
        <v>0</v>
      </c>
      <c r="BF3203" s="35" t="s">
        <v>8088</v>
      </c>
      <c r="BH3203" s="33">
        <v>9.2602859999999989</v>
      </c>
      <c r="BI3203" s="35" t="s">
        <v>8088</v>
      </c>
      <c r="BK3203" s="33">
        <v>9.2602859999999989</v>
      </c>
      <c r="BL3203" s="35" t="s">
        <v>8088</v>
      </c>
      <c r="BN3203" s="33">
        <f>_xlfn.XLOOKUP(E3203,'[2]Charge Level Data'!$E:$E,'[2]Charge Level Data'!$BN:$BN,"N/A")</f>
        <v>9.2602859999999989</v>
      </c>
      <c r="BO3203" s="35" t="s">
        <v>8088</v>
      </c>
      <c r="BQ3203" s="33">
        <v>578.34</v>
      </c>
      <c r="BR3203" s="35" t="s">
        <v>8088</v>
      </c>
    </row>
    <row r="3204" spans="1:70" x14ac:dyDescent="0.3">
      <c r="A3204">
        <v>9399821</v>
      </c>
      <c r="B3204" t="s">
        <v>2223</v>
      </c>
      <c r="C3204" s="33">
        <v>735</v>
      </c>
      <c r="D3204">
        <v>300</v>
      </c>
      <c r="E3204">
        <v>80361</v>
      </c>
      <c r="H3204" s="33">
        <f t="shared" si="150"/>
        <v>294</v>
      </c>
      <c r="I3204" s="34">
        <f t="shared" si="148"/>
        <v>0</v>
      </c>
      <c r="J3204" s="34">
        <f t="shared" si="149"/>
        <v>578.34</v>
      </c>
      <c r="L3204" s="33">
        <v>0</v>
      </c>
      <c r="M3204" s="35" t="s">
        <v>8088</v>
      </c>
      <c r="O3204" s="33">
        <v>0</v>
      </c>
      <c r="P3204" s="35" t="s">
        <v>8088</v>
      </c>
      <c r="R3204" s="33">
        <v>0</v>
      </c>
      <c r="S3204" s="35" t="s">
        <v>8088</v>
      </c>
      <c r="U3204" s="33">
        <v>0</v>
      </c>
      <c r="V3204" s="35" t="s">
        <v>8088</v>
      </c>
      <c r="X3204" s="33">
        <v>392.70000000000005</v>
      </c>
      <c r="Y3204" s="35" t="s">
        <v>8088</v>
      </c>
      <c r="AA3204" s="33">
        <v>499.79999999999995</v>
      </c>
      <c r="AB3204" s="35" t="s">
        <v>8088</v>
      </c>
      <c r="AD3204" s="33">
        <v>335.58</v>
      </c>
      <c r="AE3204" s="35" t="s">
        <v>8088</v>
      </c>
      <c r="AG3204" s="33">
        <v>0</v>
      </c>
      <c r="AH3204" s="35" t="s">
        <v>8088</v>
      </c>
      <c r="AJ3204" s="33">
        <v>0</v>
      </c>
      <c r="AK3204" s="35" t="s">
        <v>8088</v>
      </c>
      <c r="AM3204" s="33">
        <v>0</v>
      </c>
      <c r="AN3204" s="35" t="s">
        <v>8088</v>
      </c>
      <c r="AP3204" s="33">
        <v>0</v>
      </c>
      <c r="AQ3204" s="35" t="s">
        <v>8088</v>
      </c>
      <c r="AS3204" s="33">
        <v>0</v>
      </c>
      <c r="AT3204" s="35" t="s">
        <v>8088</v>
      </c>
      <c r="AV3204" s="33">
        <v>0</v>
      </c>
      <c r="AW3204" s="35" t="s">
        <v>8088</v>
      </c>
      <c r="AY3204" s="33">
        <v>0</v>
      </c>
      <c r="AZ3204" s="35" t="s">
        <v>8088</v>
      </c>
      <c r="BB3204" s="33">
        <v>0</v>
      </c>
      <c r="BC3204" s="35" t="s">
        <v>8088</v>
      </c>
      <c r="BE3204" s="33">
        <v>0</v>
      </c>
      <c r="BF3204" s="35" t="s">
        <v>8088</v>
      </c>
      <c r="BH3204" s="33">
        <v>21.533111999999996</v>
      </c>
      <c r="BI3204" s="35" t="s">
        <v>8088</v>
      </c>
      <c r="BK3204" s="33">
        <v>21.533111999999996</v>
      </c>
      <c r="BL3204" s="35" t="s">
        <v>8088</v>
      </c>
      <c r="BN3204" s="33">
        <f>_xlfn.XLOOKUP(E3204,'[2]Charge Level Data'!$E:$E,'[2]Charge Level Data'!$BN:$BN,"N/A")</f>
        <v>21.533111999999996</v>
      </c>
      <c r="BO3204" s="35" t="s">
        <v>8088</v>
      </c>
      <c r="BQ3204" s="33">
        <v>578.34</v>
      </c>
      <c r="BR3204" s="35" t="s">
        <v>8088</v>
      </c>
    </row>
    <row r="3205" spans="1:70" x14ac:dyDescent="0.3">
      <c r="A3205">
        <v>8204934</v>
      </c>
      <c r="B3205" t="s">
        <v>2224</v>
      </c>
      <c r="C3205" s="33">
        <v>735</v>
      </c>
      <c r="D3205">
        <v>300</v>
      </c>
      <c r="E3205">
        <v>80361</v>
      </c>
      <c r="H3205" s="33">
        <f t="shared" si="150"/>
        <v>294</v>
      </c>
      <c r="I3205" s="34">
        <f t="shared" si="148"/>
        <v>0</v>
      </c>
      <c r="J3205" s="34">
        <f t="shared" si="149"/>
        <v>578.34</v>
      </c>
      <c r="L3205" s="33">
        <v>0</v>
      </c>
      <c r="M3205" s="35" t="s">
        <v>8088</v>
      </c>
      <c r="O3205" s="33">
        <v>0</v>
      </c>
      <c r="P3205" s="35" t="s">
        <v>8088</v>
      </c>
      <c r="R3205" s="33">
        <v>0</v>
      </c>
      <c r="S3205" s="35" t="s">
        <v>8088</v>
      </c>
      <c r="U3205" s="33">
        <v>0</v>
      </c>
      <c r="V3205" s="35" t="s">
        <v>8088</v>
      </c>
      <c r="X3205" s="33">
        <v>392.70000000000005</v>
      </c>
      <c r="Y3205" s="35" t="s">
        <v>8088</v>
      </c>
      <c r="AA3205" s="33">
        <v>499.79999999999995</v>
      </c>
      <c r="AB3205" s="35" t="s">
        <v>8088</v>
      </c>
      <c r="AD3205" s="33">
        <v>335.58</v>
      </c>
      <c r="AE3205" s="35" t="s">
        <v>8088</v>
      </c>
      <c r="AG3205" s="33">
        <v>0</v>
      </c>
      <c r="AH3205" s="35" t="s">
        <v>8088</v>
      </c>
      <c r="AJ3205" s="33">
        <v>0</v>
      </c>
      <c r="AK3205" s="35" t="s">
        <v>8088</v>
      </c>
      <c r="AM3205" s="33">
        <v>0</v>
      </c>
      <c r="AN3205" s="35" t="s">
        <v>8088</v>
      </c>
      <c r="AP3205" s="33">
        <v>0</v>
      </c>
      <c r="AQ3205" s="35" t="s">
        <v>8088</v>
      </c>
      <c r="AS3205" s="33">
        <v>0</v>
      </c>
      <c r="AT3205" s="35" t="s">
        <v>8088</v>
      </c>
      <c r="AV3205" s="33">
        <v>0</v>
      </c>
      <c r="AW3205" s="35" t="s">
        <v>8088</v>
      </c>
      <c r="AY3205" s="33">
        <v>0</v>
      </c>
      <c r="AZ3205" s="35" t="s">
        <v>8088</v>
      </c>
      <c r="BB3205" s="33">
        <v>0</v>
      </c>
      <c r="BC3205" s="35" t="s">
        <v>8088</v>
      </c>
      <c r="BE3205" s="33">
        <v>0</v>
      </c>
      <c r="BF3205" s="35" t="s">
        <v>8088</v>
      </c>
      <c r="BH3205" s="33">
        <v>21.533111999999996</v>
      </c>
      <c r="BI3205" s="35" t="s">
        <v>8088</v>
      </c>
      <c r="BK3205" s="33">
        <v>21.533111999999996</v>
      </c>
      <c r="BL3205" s="35" t="s">
        <v>8088</v>
      </c>
      <c r="BN3205" s="33">
        <f>_xlfn.XLOOKUP(E3205,'[2]Charge Level Data'!$E:$E,'[2]Charge Level Data'!$BN:$BN,"N/A")</f>
        <v>21.533111999999996</v>
      </c>
      <c r="BO3205" s="35" t="s">
        <v>8088</v>
      </c>
      <c r="BQ3205" s="33">
        <v>578.34</v>
      </c>
      <c r="BR3205" s="35" t="s">
        <v>8088</v>
      </c>
    </row>
    <row r="3206" spans="1:70" x14ac:dyDescent="0.3">
      <c r="A3206">
        <v>8194922</v>
      </c>
      <c r="B3206" t="s">
        <v>2392</v>
      </c>
      <c r="C3206" s="33">
        <v>735</v>
      </c>
      <c r="D3206">
        <v>300</v>
      </c>
      <c r="E3206">
        <v>80361</v>
      </c>
      <c r="H3206" s="33">
        <f t="shared" si="150"/>
        <v>294</v>
      </c>
      <c r="I3206" s="34">
        <f t="shared" si="148"/>
        <v>0</v>
      </c>
      <c r="J3206" s="34">
        <f t="shared" si="149"/>
        <v>578.34</v>
      </c>
      <c r="L3206" s="33">
        <v>0</v>
      </c>
      <c r="M3206" s="35" t="s">
        <v>8088</v>
      </c>
      <c r="O3206" s="33">
        <v>0</v>
      </c>
      <c r="P3206" s="35" t="s">
        <v>8088</v>
      </c>
      <c r="R3206" s="33">
        <v>0</v>
      </c>
      <c r="S3206" s="35" t="s">
        <v>8088</v>
      </c>
      <c r="U3206" s="33">
        <v>0</v>
      </c>
      <c r="V3206" s="35" t="s">
        <v>8088</v>
      </c>
      <c r="X3206" s="33">
        <v>392.70000000000005</v>
      </c>
      <c r="Y3206" s="35" t="s">
        <v>8088</v>
      </c>
      <c r="AA3206" s="33">
        <v>499.79999999999995</v>
      </c>
      <c r="AB3206" s="35" t="s">
        <v>8088</v>
      </c>
      <c r="AD3206" s="33">
        <v>335.58</v>
      </c>
      <c r="AE3206" s="35" t="s">
        <v>8088</v>
      </c>
      <c r="AG3206" s="33">
        <v>0</v>
      </c>
      <c r="AH3206" s="35" t="s">
        <v>8088</v>
      </c>
      <c r="AJ3206" s="33">
        <v>0</v>
      </c>
      <c r="AK3206" s="35" t="s">
        <v>8088</v>
      </c>
      <c r="AM3206" s="33">
        <v>0</v>
      </c>
      <c r="AN3206" s="35" t="s">
        <v>8088</v>
      </c>
      <c r="AP3206" s="33">
        <v>0</v>
      </c>
      <c r="AQ3206" s="35" t="s">
        <v>8088</v>
      </c>
      <c r="AS3206" s="33">
        <v>0</v>
      </c>
      <c r="AT3206" s="35" t="s">
        <v>8088</v>
      </c>
      <c r="AV3206" s="33">
        <v>0</v>
      </c>
      <c r="AW3206" s="35" t="s">
        <v>8088</v>
      </c>
      <c r="AY3206" s="33">
        <v>0</v>
      </c>
      <c r="AZ3206" s="35" t="s">
        <v>8088</v>
      </c>
      <c r="BB3206" s="33">
        <v>0</v>
      </c>
      <c r="BC3206" s="35" t="s">
        <v>8088</v>
      </c>
      <c r="BE3206" s="33">
        <v>0</v>
      </c>
      <c r="BF3206" s="35" t="s">
        <v>8088</v>
      </c>
      <c r="BH3206" s="33">
        <v>21.533111999999996</v>
      </c>
      <c r="BI3206" s="35" t="s">
        <v>8088</v>
      </c>
      <c r="BK3206" s="33">
        <v>21.533111999999996</v>
      </c>
      <c r="BL3206" s="35" t="s">
        <v>8088</v>
      </c>
      <c r="BN3206" s="33">
        <f>_xlfn.XLOOKUP(E3206,'[2]Charge Level Data'!$E:$E,'[2]Charge Level Data'!$BN:$BN,"N/A")</f>
        <v>21.533111999999996</v>
      </c>
      <c r="BO3206" s="35" t="s">
        <v>8088</v>
      </c>
      <c r="BQ3206" s="33">
        <v>578.34</v>
      </c>
      <c r="BR3206" s="35" t="s">
        <v>8088</v>
      </c>
    </row>
    <row r="3207" spans="1:70" x14ac:dyDescent="0.3">
      <c r="A3207">
        <v>9387029</v>
      </c>
      <c r="B3207" t="s">
        <v>2563</v>
      </c>
      <c r="C3207" s="33">
        <v>735</v>
      </c>
      <c r="D3207">
        <v>300</v>
      </c>
      <c r="E3207">
        <v>80349</v>
      </c>
      <c r="H3207" s="33">
        <f t="shared" si="150"/>
        <v>294</v>
      </c>
      <c r="I3207" s="34">
        <f t="shared" ref="I3207:I3270" si="151">MIN(L3207:BR3207)</f>
        <v>0</v>
      </c>
      <c r="J3207" s="34">
        <f t="shared" ref="J3207:J3270" si="152">MAX(L3207:BR3207)</f>
        <v>578.34</v>
      </c>
      <c r="L3207" s="33">
        <v>0</v>
      </c>
      <c r="M3207" s="35" t="s">
        <v>8088</v>
      </c>
      <c r="O3207" s="33">
        <v>0</v>
      </c>
      <c r="P3207" s="35" t="s">
        <v>8088</v>
      </c>
      <c r="R3207" s="33">
        <v>0</v>
      </c>
      <c r="S3207" s="35" t="s">
        <v>8088</v>
      </c>
      <c r="U3207" s="33">
        <v>0</v>
      </c>
      <c r="V3207" s="35" t="s">
        <v>8088</v>
      </c>
      <c r="X3207" s="33">
        <v>392.70000000000005</v>
      </c>
      <c r="Y3207" s="35" t="s">
        <v>8088</v>
      </c>
      <c r="AA3207" s="33">
        <v>499.79999999999995</v>
      </c>
      <c r="AB3207" s="35" t="s">
        <v>8088</v>
      </c>
      <c r="AD3207" s="33">
        <v>335.58</v>
      </c>
      <c r="AE3207" s="35" t="s">
        <v>8088</v>
      </c>
      <c r="AG3207" s="33">
        <v>0</v>
      </c>
      <c r="AH3207" s="35" t="s">
        <v>8088</v>
      </c>
      <c r="AJ3207" s="33">
        <v>0</v>
      </c>
      <c r="AK3207" s="35" t="s">
        <v>8088</v>
      </c>
      <c r="AM3207" s="33">
        <v>0</v>
      </c>
      <c r="AN3207" s="35" t="s">
        <v>8088</v>
      </c>
      <c r="AP3207" s="33">
        <v>0</v>
      </c>
      <c r="AQ3207" s="35" t="s">
        <v>8088</v>
      </c>
      <c r="AS3207" s="33">
        <v>0</v>
      </c>
      <c r="AT3207" s="35" t="s">
        <v>8088</v>
      </c>
      <c r="AV3207" s="33">
        <v>0</v>
      </c>
      <c r="AW3207" s="35" t="s">
        <v>8088</v>
      </c>
      <c r="AY3207" s="33">
        <v>0</v>
      </c>
      <c r="AZ3207" s="35" t="s">
        <v>8088</v>
      </c>
      <c r="BB3207" s="33">
        <v>0</v>
      </c>
      <c r="BC3207" s="35" t="s">
        <v>8088</v>
      </c>
      <c r="BE3207" s="33">
        <v>0</v>
      </c>
      <c r="BF3207" s="35" t="s">
        <v>8088</v>
      </c>
      <c r="BH3207" s="33">
        <v>15.232973999999999</v>
      </c>
      <c r="BI3207" s="35" t="s">
        <v>8088</v>
      </c>
      <c r="BK3207" s="33">
        <v>15.232973999999999</v>
      </c>
      <c r="BL3207" s="35" t="s">
        <v>8088</v>
      </c>
      <c r="BN3207" s="33">
        <f>_xlfn.XLOOKUP(E3207,'[2]Charge Level Data'!$E:$E,'[2]Charge Level Data'!$BN:$BN,"N/A")</f>
        <v>15.232973999999999</v>
      </c>
      <c r="BO3207" s="35" t="s">
        <v>8088</v>
      </c>
      <c r="BQ3207" s="33">
        <v>578.34</v>
      </c>
      <c r="BR3207" s="35" t="s">
        <v>8088</v>
      </c>
    </row>
    <row r="3208" spans="1:70" x14ac:dyDescent="0.3">
      <c r="A3208">
        <v>10446024</v>
      </c>
      <c r="B3208" t="s">
        <v>3321</v>
      </c>
      <c r="C3208" s="33">
        <v>733</v>
      </c>
      <c r="D3208">
        <v>720</v>
      </c>
      <c r="E3208">
        <v>59020</v>
      </c>
      <c r="H3208" s="33">
        <f t="shared" si="150"/>
        <v>293.2</v>
      </c>
      <c r="I3208" s="34">
        <f t="shared" si="151"/>
        <v>20.49</v>
      </c>
      <c r="J3208" s="34">
        <f t="shared" si="152"/>
        <v>676.61829230939202</v>
      </c>
      <c r="L3208" s="33">
        <v>650.72870550051198</v>
      </c>
      <c r="M3208" s="35" t="s">
        <v>8088</v>
      </c>
      <c r="O3208" s="33">
        <v>676.61829230939202</v>
      </c>
      <c r="P3208" s="35" t="s">
        <v>8088</v>
      </c>
      <c r="R3208" s="33">
        <v>604.86976474502399</v>
      </c>
      <c r="S3208" s="35" t="s">
        <v>8088</v>
      </c>
      <c r="U3208" s="33">
        <v>501.2</v>
      </c>
      <c r="V3208" s="35" t="s">
        <v>8088</v>
      </c>
      <c r="X3208" s="33">
        <v>393.8</v>
      </c>
      <c r="Y3208" s="35" t="s">
        <v>8088</v>
      </c>
      <c r="AA3208" s="33">
        <v>501.2</v>
      </c>
      <c r="AB3208" s="35" t="s">
        <v>8088</v>
      </c>
      <c r="AD3208" s="33">
        <v>336.52</v>
      </c>
      <c r="AE3208" s="35" t="s">
        <v>8088</v>
      </c>
      <c r="AG3208" s="33">
        <v>152.4261808</v>
      </c>
      <c r="AH3208" s="35" t="s">
        <v>8088</v>
      </c>
      <c r="AJ3208" s="33">
        <v>152.4261808</v>
      </c>
      <c r="AK3208" s="35" t="s">
        <v>8088</v>
      </c>
      <c r="AM3208" s="33">
        <v>152.4261808</v>
      </c>
      <c r="AN3208" s="35" t="s">
        <v>8088</v>
      </c>
      <c r="AP3208" s="33">
        <v>152.4261808</v>
      </c>
      <c r="AQ3208" s="35" t="s">
        <v>8088</v>
      </c>
      <c r="AS3208" s="33">
        <v>152.4261808</v>
      </c>
      <c r="AT3208" s="35" t="s">
        <v>8088</v>
      </c>
      <c r="AV3208" s="33">
        <v>152.4261808</v>
      </c>
      <c r="AW3208" s="35" t="s">
        <v>8088</v>
      </c>
      <c r="AY3208" s="33">
        <v>152.4261808</v>
      </c>
      <c r="AZ3208" s="35" t="s">
        <v>8088</v>
      </c>
      <c r="BB3208" s="33">
        <v>20.49</v>
      </c>
      <c r="BC3208" s="35" t="s">
        <v>8088</v>
      </c>
      <c r="BE3208" s="33">
        <v>20.49</v>
      </c>
      <c r="BF3208" s="35" t="s">
        <v>8088</v>
      </c>
      <c r="BH3208" s="33">
        <v>110.47508099999999</v>
      </c>
      <c r="BI3208" s="35" t="s">
        <v>8088</v>
      </c>
      <c r="BK3208" s="33">
        <v>110.47508099999999</v>
      </c>
      <c r="BL3208" s="35" t="s">
        <v>8088</v>
      </c>
      <c r="BN3208" s="33">
        <f>_xlfn.XLOOKUP(E3208,'[2]Charge Level Data'!$E:$E,'[2]Charge Level Data'!$BN:$BN,"N/A")</f>
        <v>110.47508099999999</v>
      </c>
      <c r="BO3208" s="35" t="s">
        <v>8088</v>
      </c>
      <c r="BQ3208" s="33">
        <v>579.96</v>
      </c>
      <c r="BR3208" s="35" t="s">
        <v>8088</v>
      </c>
    </row>
    <row r="3209" spans="1:70" x14ac:dyDescent="0.3">
      <c r="A3209">
        <v>9848446</v>
      </c>
      <c r="B3209" t="s">
        <v>3333</v>
      </c>
      <c r="C3209" s="33">
        <v>733</v>
      </c>
      <c r="D3209">
        <v>720</v>
      </c>
      <c r="E3209">
        <v>59025</v>
      </c>
      <c r="H3209" s="33">
        <f t="shared" si="150"/>
        <v>293.2</v>
      </c>
      <c r="I3209" s="34">
        <f t="shared" si="151"/>
        <v>11.81</v>
      </c>
      <c r="J3209" s="34">
        <f t="shared" si="152"/>
        <v>676.61829230939202</v>
      </c>
      <c r="L3209" s="33">
        <v>650.72870550051198</v>
      </c>
      <c r="M3209" s="35" t="s">
        <v>8088</v>
      </c>
      <c r="O3209" s="33">
        <v>676.61829230939202</v>
      </c>
      <c r="P3209" s="35" t="s">
        <v>8088</v>
      </c>
      <c r="R3209" s="33">
        <v>604.86976474502399</v>
      </c>
      <c r="S3209" s="35" t="s">
        <v>8088</v>
      </c>
      <c r="U3209" s="33">
        <v>501.2</v>
      </c>
      <c r="V3209" s="35" t="s">
        <v>8088</v>
      </c>
      <c r="X3209" s="33">
        <v>393.8</v>
      </c>
      <c r="Y3209" s="35" t="s">
        <v>8088</v>
      </c>
      <c r="AA3209" s="33">
        <v>501.2</v>
      </c>
      <c r="AB3209" s="35" t="s">
        <v>8088</v>
      </c>
      <c r="AD3209" s="33">
        <v>336.52</v>
      </c>
      <c r="AE3209" s="35" t="s">
        <v>8088</v>
      </c>
      <c r="AG3209" s="33">
        <v>152.4261808</v>
      </c>
      <c r="AH3209" s="35" t="s">
        <v>8088</v>
      </c>
      <c r="AJ3209" s="33">
        <v>152.4261808</v>
      </c>
      <c r="AK3209" s="35" t="s">
        <v>8088</v>
      </c>
      <c r="AM3209" s="33">
        <v>152.4261808</v>
      </c>
      <c r="AN3209" s="35" t="s">
        <v>8088</v>
      </c>
      <c r="AP3209" s="33">
        <v>152.4261808</v>
      </c>
      <c r="AQ3209" s="35" t="s">
        <v>8088</v>
      </c>
      <c r="AS3209" s="33">
        <v>152.4261808</v>
      </c>
      <c r="AT3209" s="35" t="s">
        <v>8088</v>
      </c>
      <c r="AV3209" s="33">
        <v>152.4261808</v>
      </c>
      <c r="AW3209" s="35" t="s">
        <v>8088</v>
      </c>
      <c r="AY3209" s="33">
        <v>152.4261808</v>
      </c>
      <c r="AZ3209" s="35" t="s">
        <v>8088</v>
      </c>
      <c r="BB3209" s="33">
        <v>11.81</v>
      </c>
      <c r="BC3209" s="35" t="s">
        <v>8088</v>
      </c>
      <c r="BE3209" s="33">
        <v>11.81</v>
      </c>
      <c r="BF3209" s="35" t="s">
        <v>8088</v>
      </c>
      <c r="BH3209" s="33">
        <v>110.47508099999999</v>
      </c>
      <c r="BI3209" s="35" t="s">
        <v>8088</v>
      </c>
      <c r="BK3209" s="33">
        <v>110.47508099999999</v>
      </c>
      <c r="BL3209" s="35" t="s">
        <v>8088</v>
      </c>
      <c r="BN3209" s="33">
        <f>_xlfn.XLOOKUP(E3209,'[2]Charge Level Data'!$E:$E,'[2]Charge Level Data'!$BN:$BN,"N/A")</f>
        <v>110.47508099999999</v>
      </c>
      <c r="BO3209" s="35" t="s">
        <v>8088</v>
      </c>
      <c r="BQ3209" s="33">
        <v>579.96</v>
      </c>
      <c r="BR3209" s="35" t="s">
        <v>8088</v>
      </c>
    </row>
    <row r="3210" spans="1:70" x14ac:dyDescent="0.3">
      <c r="A3210">
        <v>13450323</v>
      </c>
      <c r="B3210" t="s">
        <v>716</v>
      </c>
      <c r="C3210" s="33">
        <v>731.25</v>
      </c>
      <c r="D3210">
        <v>636</v>
      </c>
      <c r="E3210" t="s">
        <v>7936</v>
      </c>
      <c r="F3210">
        <v>67457083306</v>
      </c>
      <c r="H3210" s="33">
        <f t="shared" si="150"/>
        <v>292.5</v>
      </c>
      <c r="I3210" s="34">
        <f t="shared" si="151"/>
        <v>0</v>
      </c>
      <c r="J3210" s="34">
        <f t="shared" si="152"/>
        <v>0</v>
      </c>
      <c r="L3210" s="33" t="s">
        <v>8089</v>
      </c>
      <c r="M3210" s="35" t="s">
        <v>8088</v>
      </c>
      <c r="O3210" s="33" t="s">
        <v>8089</v>
      </c>
      <c r="P3210" s="35" t="s">
        <v>8088</v>
      </c>
      <c r="R3210" s="33" t="s">
        <v>8089</v>
      </c>
      <c r="S3210" s="35" t="s">
        <v>8088</v>
      </c>
      <c r="U3210" s="33" t="s">
        <v>8089</v>
      </c>
      <c r="V3210" s="35" t="s">
        <v>8088</v>
      </c>
      <c r="X3210" s="33" t="s">
        <v>8089</v>
      </c>
      <c r="Y3210" s="35" t="s">
        <v>8088</v>
      </c>
      <c r="AA3210" s="33" t="s">
        <v>8089</v>
      </c>
      <c r="AB3210" s="35" t="s">
        <v>8088</v>
      </c>
      <c r="AD3210" s="33" t="s">
        <v>8089</v>
      </c>
      <c r="AE3210" s="35" t="s">
        <v>8088</v>
      </c>
      <c r="AG3210" s="33" t="s">
        <v>8089</v>
      </c>
      <c r="AH3210" s="35" t="s">
        <v>8088</v>
      </c>
      <c r="AJ3210" s="33" t="s">
        <v>8089</v>
      </c>
      <c r="AK3210" s="35" t="s">
        <v>8088</v>
      </c>
      <c r="AM3210" s="33" t="s">
        <v>8089</v>
      </c>
      <c r="AN3210" s="35" t="s">
        <v>8088</v>
      </c>
      <c r="AP3210" s="33" t="s">
        <v>8089</v>
      </c>
      <c r="AQ3210" s="35" t="s">
        <v>8088</v>
      </c>
      <c r="AS3210" s="33" t="s">
        <v>8089</v>
      </c>
      <c r="AT3210" s="35" t="s">
        <v>8088</v>
      </c>
      <c r="AV3210" s="33" t="s">
        <v>8089</v>
      </c>
      <c r="AW3210" s="35" t="s">
        <v>8088</v>
      </c>
      <c r="AY3210" s="33" t="s">
        <v>8089</v>
      </c>
      <c r="AZ3210" s="35" t="s">
        <v>8088</v>
      </c>
      <c r="BB3210" s="33" t="s">
        <v>8089</v>
      </c>
      <c r="BC3210" s="35" t="s">
        <v>8088</v>
      </c>
      <c r="BE3210" s="33" t="s">
        <v>8089</v>
      </c>
      <c r="BF3210" s="35" t="s">
        <v>8088</v>
      </c>
      <c r="BH3210" s="33" t="s">
        <v>8089</v>
      </c>
      <c r="BI3210" s="35" t="s">
        <v>8088</v>
      </c>
      <c r="BK3210" s="33" t="s">
        <v>8089</v>
      </c>
      <c r="BL3210" s="35" t="s">
        <v>8088</v>
      </c>
      <c r="BN3210" s="33" t="str">
        <f>_xlfn.XLOOKUP(E3210,'[2]Charge Level Data'!$E:$E,'[2]Charge Level Data'!$BN:$BN,"N/A")</f>
        <v>N/A</v>
      </c>
      <c r="BO3210" s="35" t="s">
        <v>8088</v>
      </c>
      <c r="BQ3210" s="33" t="s">
        <v>8089</v>
      </c>
      <c r="BR3210" s="35" t="s">
        <v>8088</v>
      </c>
    </row>
    <row r="3211" spans="1:70" x14ac:dyDescent="0.3">
      <c r="A3211">
        <v>13027151</v>
      </c>
      <c r="B3211" t="s">
        <v>5232</v>
      </c>
      <c r="C3211" s="33">
        <v>726</v>
      </c>
      <c r="D3211">
        <v>278</v>
      </c>
      <c r="E3211" t="s">
        <v>7922</v>
      </c>
      <c r="H3211" s="33">
        <f t="shared" si="150"/>
        <v>290.40000000000003</v>
      </c>
      <c r="I3211" s="34">
        <f t="shared" si="151"/>
        <v>0</v>
      </c>
      <c r="J3211" s="34">
        <f t="shared" si="152"/>
        <v>354.78000000000003</v>
      </c>
      <c r="L3211" s="33">
        <v>0</v>
      </c>
      <c r="M3211" s="35" t="s">
        <v>8088</v>
      </c>
      <c r="O3211" s="33">
        <v>0</v>
      </c>
      <c r="P3211" s="35" t="s">
        <v>8088</v>
      </c>
      <c r="R3211" s="33">
        <v>0</v>
      </c>
      <c r="S3211" s="35" t="s">
        <v>8088</v>
      </c>
      <c r="U3211" s="33">
        <v>306.59999999999997</v>
      </c>
      <c r="V3211" s="35" t="s">
        <v>8088</v>
      </c>
      <c r="X3211" s="33">
        <v>240.9</v>
      </c>
      <c r="Y3211" s="35" t="s">
        <v>8088</v>
      </c>
      <c r="AA3211" s="33">
        <v>306.59999999999997</v>
      </c>
      <c r="AB3211" s="35" t="s">
        <v>8088</v>
      </c>
      <c r="AD3211" s="33">
        <v>205.85999999999999</v>
      </c>
      <c r="AE3211" s="35" t="s">
        <v>8088</v>
      </c>
      <c r="AG3211" s="33">
        <v>0</v>
      </c>
      <c r="AH3211" s="35" t="s">
        <v>8088</v>
      </c>
      <c r="AJ3211" s="33">
        <v>0</v>
      </c>
      <c r="AK3211" s="35" t="s">
        <v>8088</v>
      </c>
      <c r="AM3211" s="33">
        <v>0</v>
      </c>
      <c r="AN3211" s="35" t="s">
        <v>8088</v>
      </c>
      <c r="AP3211" s="33">
        <v>0</v>
      </c>
      <c r="AQ3211" s="35" t="s">
        <v>8088</v>
      </c>
      <c r="AS3211" s="33">
        <v>0</v>
      </c>
      <c r="AT3211" s="35" t="s">
        <v>8088</v>
      </c>
      <c r="AV3211" s="33">
        <v>0</v>
      </c>
      <c r="AW3211" s="35" t="s">
        <v>8088</v>
      </c>
      <c r="AY3211" s="33">
        <v>0</v>
      </c>
      <c r="AZ3211" s="35" t="s">
        <v>8088</v>
      </c>
      <c r="BB3211" s="33">
        <v>0</v>
      </c>
      <c r="BC3211" s="35" t="s">
        <v>8088</v>
      </c>
      <c r="BE3211" s="33">
        <v>0</v>
      </c>
      <c r="BF3211" s="35" t="s">
        <v>8088</v>
      </c>
      <c r="BH3211" s="33">
        <v>22.430325</v>
      </c>
      <c r="BI3211" s="35" t="s">
        <v>8088</v>
      </c>
      <c r="BK3211" s="33">
        <v>22.430325</v>
      </c>
      <c r="BL3211" s="35" t="s">
        <v>8088</v>
      </c>
      <c r="BN3211" s="33">
        <f>_xlfn.XLOOKUP(E3211,'[2]Charge Level Data'!$E:$E,'[2]Charge Level Data'!$BN:$BN,"N/A")</f>
        <v>22.430325</v>
      </c>
      <c r="BO3211" s="35" t="s">
        <v>8088</v>
      </c>
      <c r="BQ3211" s="33">
        <v>354.78000000000003</v>
      </c>
      <c r="BR3211" s="35" t="s">
        <v>8088</v>
      </c>
    </row>
    <row r="3212" spans="1:70" x14ac:dyDescent="0.3">
      <c r="A3212">
        <v>13027137</v>
      </c>
      <c r="B3212" t="s">
        <v>5233</v>
      </c>
      <c r="C3212" s="33">
        <v>726</v>
      </c>
      <c r="D3212">
        <v>278</v>
      </c>
      <c r="E3212" t="s">
        <v>7922</v>
      </c>
      <c r="H3212" s="33">
        <f t="shared" si="150"/>
        <v>290.40000000000003</v>
      </c>
      <c r="I3212" s="34">
        <f t="shared" si="151"/>
        <v>0</v>
      </c>
      <c r="J3212" s="34">
        <f t="shared" si="152"/>
        <v>354.78000000000003</v>
      </c>
      <c r="L3212" s="33">
        <v>0</v>
      </c>
      <c r="M3212" s="35" t="s">
        <v>8088</v>
      </c>
      <c r="O3212" s="33">
        <v>0</v>
      </c>
      <c r="P3212" s="35" t="s">
        <v>8088</v>
      </c>
      <c r="R3212" s="33">
        <v>0</v>
      </c>
      <c r="S3212" s="35" t="s">
        <v>8088</v>
      </c>
      <c r="U3212" s="33">
        <v>306.59999999999997</v>
      </c>
      <c r="V3212" s="35" t="s">
        <v>8088</v>
      </c>
      <c r="X3212" s="33">
        <v>240.9</v>
      </c>
      <c r="Y3212" s="35" t="s">
        <v>8088</v>
      </c>
      <c r="AA3212" s="33">
        <v>306.59999999999997</v>
      </c>
      <c r="AB3212" s="35" t="s">
        <v>8088</v>
      </c>
      <c r="AD3212" s="33">
        <v>205.85999999999999</v>
      </c>
      <c r="AE3212" s="35" t="s">
        <v>8088</v>
      </c>
      <c r="AG3212" s="33">
        <v>0</v>
      </c>
      <c r="AH3212" s="35" t="s">
        <v>8088</v>
      </c>
      <c r="AJ3212" s="33">
        <v>0</v>
      </c>
      <c r="AK3212" s="35" t="s">
        <v>8088</v>
      </c>
      <c r="AM3212" s="33">
        <v>0</v>
      </c>
      <c r="AN3212" s="35" t="s">
        <v>8088</v>
      </c>
      <c r="AP3212" s="33">
        <v>0</v>
      </c>
      <c r="AQ3212" s="35" t="s">
        <v>8088</v>
      </c>
      <c r="AS3212" s="33">
        <v>0</v>
      </c>
      <c r="AT3212" s="35" t="s">
        <v>8088</v>
      </c>
      <c r="AV3212" s="33">
        <v>0</v>
      </c>
      <c r="AW3212" s="35" t="s">
        <v>8088</v>
      </c>
      <c r="AY3212" s="33">
        <v>0</v>
      </c>
      <c r="AZ3212" s="35" t="s">
        <v>8088</v>
      </c>
      <c r="BB3212" s="33">
        <v>0</v>
      </c>
      <c r="BC3212" s="35" t="s">
        <v>8088</v>
      </c>
      <c r="BE3212" s="33">
        <v>0</v>
      </c>
      <c r="BF3212" s="35" t="s">
        <v>8088</v>
      </c>
      <c r="BH3212" s="33">
        <v>22.430325</v>
      </c>
      <c r="BI3212" s="35" t="s">
        <v>8088</v>
      </c>
      <c r="BK3212" s="33">
        <v>22.430325</v>
      </c>
      <c r="BL3212" s="35" t="s">
        <v>8088</v>
      </c>
      <c r="BN3212" s="33">
        <f>_xlfn.XLOOKUP(E3212,'[2]Charge Level Data'!$E:$E,'[2]Charge Level Data'!$BN:$BN,"N/A")</f>
        <v>22.430325</v>
      </c>
      <c r="BO3212" s="35" t="s">
        <v>8088</v>
      </c>
      <c r="BQ3212" s="33">
        <v>354.78000000000003</v>
      </c>
      <c r="BR3212" s="35" t="s">
        <v>8088</v>
      </c>
    </row>
    <row r="3213" spans="1:70" x14ac:dyDescent="0.3">
      <c r="A3213">
        <v>13027152</v>
      </c>
      <c r="B3213" t="s">
        <v>5235</v>
      </c>
      <c r="C3213" s="33">
        <v>726</v>
      </c>
      <c r="D3213">
        <v>278</v>
      </c>
      <c r="E3213" t="s">
        <v>7930</v>
      </c>
      <c r="H3213" s="33">
        <f t="shared" si="150"/>
        <v>290.40000000000003</v>
      </c>
      <c r="I3213" s="34">
        <f t="shared" si="151"/>
        <v>0</v>
      </c>
      <c r="J3213" s="34">
        <f t="shared" si="152"/>
        <v>183.06</v>
      </c>
      <c r="L3213" s="33">
        <v>0</v>
      </c>
      <c r="M3213" s="35" t="s">
        <v>8088</v>
      </c>
      <c r="O3213" s="33">
        <v>0</v>
      </c>
      <c r="P3213" s="35" t="s">
        <v>8088</v>
      </c>
      <c r="R3213" s="33">
        <v>0</v>
      </c>
      <c r="S3213" s="35" t="s">
        <v>8088</v>
      </c>
      <c r="U3213" s="33">
        <v>158.19999999999999</v>
      </c>
      <c r="V3213" s="35" t="s">
        <v>8088</v>
      </c>
      <c r="X3213" s="33">
        <v>124.30000000000001</v>
      </c>
      <c r="Y3213" s="35" t="s">
        <v>8088</v>
      </c>
      <c r="AA3213" s="33">
        <v>158.19999999999999</v>
      </c>
      <c r="AB3213" s="35" t="s">
        <v>8088</v>
      </c>
      <c r="AD3213" s="33">
        <v>106.22</v>
      </c>
      <c r="AE3213" s="35" t="s">
        <v>8088</v>
      </c>
      <c r="AG3213" s="33">
        <v>0</v>
      </c>
      <c r="AH3213" s="35" t="s">
        <v>8088</v>
      </c>
      <c r="AJ3213" s="33">
        <v>0</v>
      </c>
      <c r="AK3213" s="35" t="s">
        <v>8088</v>
      </c>
      <c r="AM3213" s="33">
        <v>0</v>
      </c>
      <c r="AN3213" s="35" t="s">
        <v>8088</v>
      </c>
      <c r="AP3213" s="33">
        <v>0</v>
      </c>
      <c r="AQ3213" s="35" t="s">
        <v>8088</v>
      </c>
      <c r="AS3213" s="33">
        <v>0</v>
      </c>
      <c r="AT3213" s="35" t="s">
        <v>8088</v>
      </c>
      <c r="AV3213" s="33">
        <v>0</v>
      </c>
      <c r="AW3213" s="35" t="s">
        <v>8088</v>
      </c>
      <c r="AY3213" s="33">
        <v>0</v>
      </c>
      <c r="AZ3213" s="35" t="s">
        <v>8088</v>
      </c>
      <c r="BB3213" s="33">
        <v>0</v>
      </c>
      <c r="BC3213" s="35" t="s">
        <v>8088</v>
      </c>
      <c r="BE3213" s="33">
        <v>0</v>
      </c>
      <c r="BF3213" s="35" t="s">
        <v>8088</v>
      </c>
      <c r="BH3213" s="33">
        <v>22.430325</v>
      </c>
      <c r="BI3213" s="35" t="s">
        <v>8088</v>
      </c>
      <c r="BK3213" s="33">
        <v>22.430325</v>
      </c>
      <c r="BL3213" s="35" t="s">
        <v>8088</v>
      </c>
      <c r="BN3213" s="33">
        <f>_xlfn.XLOOKUP(E3213,'[2]Charge Level Data'!$E:$E,'[2]Charge Level Data'!$BN:$BN,"N/A")</f>
        <v>22.430325</v>
      </c>
      <c r="BO3213" s="35" t="s">
        <v>8088</v>
      </c>
      <c r="BQ3213" s="33">
        <v>183.06</v>
      </c>
      <c r="BR3213" s="35" t="s">
        <v>8088</v>
      </c>
    </row>
    <row r="3214" spans="1:70" x14ac:dyDescent="0.3">
      <c r="A3214">
        <v>13027807</v>
      </c>
      <c r="B3214" t="s">
        <v>5236</v>
      </c>
      <c r="C3214" s="33">
        <v>726</v>
      </c>
      <c r="D3214">
        <v>278</v>
      </c>
      <c r="E3214" t="s">
        <v>7922</v>
      </c>
      <c r="H3214" s="33">
        <f t="shared" si="150"/>
        <v>290.40000000000003</v>
      </c>
      <c r="I3214" s="34">
        <f t="shared" si="151"/>
        <v>0</v>
      </c>
      <c r="J3214" s="34">
        <f t="shared" si="152"/>
        <v>354.78000000000003</v>
      </c>
      <c r="L3214" s="33">
        <v>0</v>
      </c>
      <c r="M3214" s="35" t="s">
        <v>8088</v>
      </c>
      <c r="O3214" s="33">
        <v>0</v>
      </c>
      <c r="P3214" s="35" t="s">
        <v>8088</v>
      </c>
      <c r="R3214" s="33">
        <v>0</v>
      </c>
      <c r="S3214" s="35" t="s">
        <v>8088</v>
      </c>
      <c r="U3214" s="33">
        <v>306.59999999999997</v>
      </c>
      <c r="V3214" s="35" t="s">
        <v>8088</v>
      </c>
      <c r="X3214" s="33">
        <v>240.9</v>
      </c>
      <c r="Y3214" s="35" t="s">
        <v>8088</v>
      </c>
      <c r="AA3214" s="33">
        <v>306.59999999999997</v>
      </c>
      <c r="AB3214" s="35" t="s">
        <v>8088</v>
      </c>
      <c r="AD3214" s="33">
        <v>205.85999999999999</v>
      </c>
      <c r="AE3214" s="35" t="s">
        <v>8088</v>
      </c>
      <c r="AG3214" s="33">
        <v>0</v>
      </c>
      <c r="AH3214" s="35" t="s">
        <v>8088</v>
      </c>
      <c r="AJ3214" s="33">
        <v>0</v>
      </c>
      <c r="AK3214" s="35" t="s">
        <v>8088</v>
      </c>
      <c r="AM3214" s="33">
        <v>0</v>
      </c>
      <c r="AN3214" s="35" t="s">
        <v>8088</v>
      </c>
      <c r="AP3214" s="33">
        <v>0</v>
      </c>
      <c r="AQ3214" s="35" t="s">
        <v>8088</v>
      </c>
      <c r="AS3214" s="33">
        <v>0</v>
      </c>
      <c r="AT3214" s="35" t="s">
        <v>8088</v>
      </c>
      <c r="AV3214" s="33">
        <v>0</v>
      </c>
      <c r="AW3214" s="35" t="s">
        <v>8088</v>
      </c>
      <c r="AY3214" s="33">
        <v>0</v>
      </c>
      <c r="AZ3214" s="35" t="s">
        <v>8088</v>
      </c>
      <c r="BB3214" s="33">
        <v>0</v>
      </c>
      <c r="BC3214" s="35" t="s">
        <v>8088</v>
      </c>
      <c r="BE3214" s="33">
        <v>0</v>
      </c>
      <c r="BF3214" s="35" t="s">
        <v>8088</v>
      </c>
      <c r="BH3214" s="33">
        <v>22.430325</v>
      </c>
      <c r="BI3214" s="35" t="s">
        <v>8088</v>
      </c>
      <c r="BK3214" s="33">
        <v>22.430325</v>
      </c>
      <c r="BL3214" s="35" t="s">
        <v>8088</v>
      </c>
      <c r="BN3214" s="33">
        <f>_xlfn.XLOOKUP(E3214,'[2]Charge Level Data'!$E:$E,'[2]Charge Level Data'!$BN:$BN,"N/A")</f>
        <v>22.430325</v>
      </c>
      <c r="BO3214" s="35" t="s">
        <v>8088</v>
      </c>
      <c r="BQ3214" s="33">
        <v>354.78000000000003</v>
      </c>
      <c r="BR3214" s="35" t="s">
        <v>8088</v>
      </c>
    </row>
    <row r="3215" spans="1:70" x14ac:dyDescent="0.3">
      <c r="A3215">
        <v>13026599</v>
      </c>
      <c r="B3215" t="s">
        <v>5419</v>
      </c>
      <c r="C3215" s="33">
        <v>726</v>
      </c>
      <c r="D3215">
        <v>272</v>
      </c>
      <c r="E3215">
        <v>0</v>
      </c>
      <c r="H3215" s="33">
        <f t="shared" si="150"/>
        <v>290.40000000000003</v>
      </c>
      <c r="I3215" s="34">
        <f t="shared" si="151"/>
        <v>0</v>
      </c>
      <c r="J3215" s="34">
        <f t="shared" si="152"/>
        <v>0</v>
      </c>
      <c r="L3215" s="33" t="s">
        <v>8089</v>
      </c>
      <c r="M3215" s="35" t="s">
        <v>8088</v>
      </c>
      <c r="O3215" s="33" t="s">
        <v>8089</v>
      </c>
      <c r="P3215" s="35" t="s">
        <v>8088</v>
      </c>
      <c r="R3215" s="33" t="s">
        <v>8089</v>
      </c>
      <c r="S3215" s="35" t="s">
        <v>8088</v>
      </c>
      <c r="U3215" s="33" t="s">
        <v>8089</v>
      </c>
      <c r="V3215" s="35" t="s">
        <v>8088</v>
      </c>
      <c r="X3215" s="33" t="s">
        <v>8089</v>
      </c>
      <c r="Y3215" s="35" t="s">
        <v>8088</v>
      </c>
      <c r="AA3215" s="33" t="s">
        <v>8089</v>
      </c>
      <c r="AB3215" s="35" t="s">
        <v>8088</v>
      </c>
      <c r="AD3215" s="33" t="s">
        <v>8089</v>
      </c>
      <c r="AE3215" s="35" t="s">
        <v>8088</v>
      </c>
      <c r="AG3215" s="33" t="s">
        <v>8089</v>
      </c>
      <c r="AH3215" s="35" t="s">
        <v>8088</v>
      </c>
      <c r="AJ3215" s="33" t="s">
        <v>8089</v>
      </c>
      <c r="AK3215" s="35" t="s">
        <v>8088</v>
      </c>
      <c r="AM3215" s="33" t="s">
        <v>8089</v>
      </c>
      <c r="AN3215" s="35" t="s">
        <v>8088</v>
      </c>
      <c r="AP3215" s="33" t="s">
        <v>8089</v>
      </c>
      <c r="AQ3215" s="35" t="s">
        <v>8088</v>
      </c>
      <c r="AS3215" s="33" t="s">
        <v>8089</v>
      </c>
      <c r="AT3215" s="35" t="s">
        <v>8088</v>
      </c>
      <c r="AV3215" s="33" t="s">
        <v>8089</v>
      </c>
      <c r="AW3215" s="35" t="s">
        <v>8088</v>
      </c>
      <c r="AY3215" s="33" t="s">
        <v>8089</v>
      </c>
      <c r="AZ3215" s="35" t="s">
        <v>8088</v>
      </c>
      <c r="BB3215" s="33" t="s">
        <v>8089</v>
      </c>
      <c r="BC3215" s="35" t="s">
        <v>8088</v>
      </c>
      <c r="BE3215" s="33" t="s">
        <v>8089</v>
      </c>
      <c r="BF3215" s="35" t="s">
        <v>8088</v>
      </c>
      <c r="BH3215" s="33" t="s">
        <v>8089</v>
      </c>
      <c r="BI3215" s="35" t="s">
        <v>8088</v>
      </c>
      <c r="BK3215" s="33" t="s">
        <v>8089</v>
      </c>
      <c r="BL3215" s="35" t="s">
        <v>8088</v>
      </c>
      <c r="BN3215" s="33" t="str">
        <f>_xlfn.XLOOKUP(E3215,'[2]Charge Level Data'!$E:$E,'[2]Charge Level Data'!$BN:$BN,"N/A")</f>
        <v>N/A</v>
      </c>
      <c r="BO3215" s="35" t="s">
        <v>8088</v>
      </c>
      <c r="BQ3215" s="33" t="s">
        <v>8089</v>
      </c>
      <c r="BR3215" s="35" t="s">
        <v>8088</v>
      </c>
    </row>
    <row r="3216" spans="1:70" x14ac:dyDescent="0.3">
      <c r="A3216">
        <v>13626725</v>
      </c>
      <c r="B3216" t="s">
        <v>5771</v>
      </c>
      <c r="C3216" s="33">
        <v>726</v>
      </c>
      <c r="D3216">
        <v>272</v>
      </c>
      <c r="E3216">
        <v>0</v>
      </c>
      <c r="H3216" s="33">
        <f t="shared" si="150"/>
        <v>290.40000000000003</v>
      </c>
      <c r="I3216" s="34">
        <f t="shared" si="151"/>
        <v>0</v>
      </c>
      <c r="J3216" s="34">
        <f t="shared" si="152"/>
        <v>0</v>
      </c>
      <c r="L3216" s="33" t="s">
        <v>8089</v>
      </c>
      <c r="M3216" s="35" t="s">
        <v>8088</v>
      </c>
      <c r="O3216" s="33" t="s">
        <v>8089</v>
      </c>
      <c r="P3216" s="35" t="s">
        <v>8088</v>
      </c>
      <c r="R3216" s="33" t="s">
        <v>8089</v>
      </c>
      <c r="S3216" s="35" t="s">
        <v>8088</v>
      </c>
      <c r="U3216" s="33" t="s">
        <v>8089</v>
      </c>
      <c r="V3216" s="35" t="s">
        <v>8088</v>
      </c>
      <c r="X3216" s="33" t="s">
        <v>8089</v>
      </c>
      <c r="Y3216" s="35" t="s">
        <v>8088</v>
      </c>
      <c r="AA3216" s="33" t="s">
        <v>8089</v>
      </c>
      <c r="AB3216" s="35" t="s">
        <v>8088</v>
      </c>
      <c r="AD3216" s="33" t="s">
        <v>8089</v>
      </c>
      <c r="AE3216" s="35" t="s">
        <v>8088</v>
      </c>
      <c r="AG3216" s="33" t="s">
        <v>8089</v>
      </c>
      <c r="AH3216" s="35" t="s">
        <v>8088</v>
      </c>
      <c r="AJ3216" s="33" t="s">
        <v>8089</v>
      </c>
      <c r="AK3216" s="35" t="s">
        <v>8088</v>
      </c>
      <c r="AM3216" s="33" t="s">
        <v>8089</v>
      </c>
      <c r="AN3216" s="35" t="s">
        <v>8088</v>
      </c>
      <c r="AP3216" s="33" t="s">
        <v>8089</v>
      </c>
      <c r="AQ3216" s="35" t="s">
        <v>8088</v>
      </c>
      <c r="AS3216" s="33" t="s">
        <v>8089</v>
      </c>
      <c r="AT3216" s="35" t="s">
        <v>8088</v>
      </c>
      <c r="AV3216" s="33" t="s">
        <v>8089</v>
      </c>
      <c r="AW3216" s="35" t="s">
        <v>8088</v>
      </c>
      <c r="AY3216" s="33" t="s">
        <v>8089</v>
      </c>
      <c r="AZ3216" s="35" t="s">
        <v>8088</v>
      </c>
      <c r="BB3216" s="33" t="s">
        <v>8089</v>
      </c>
      <c r="BC3216" s="35" t="s">
        <v>8088</v>
      </c>
      <c r="BE3216" s="33" t="s">
        <v>8089</v>
      </c>
      <c r="BF3216" s="35" t="s">
        <v>8088</v>
      </c>
      <c r="BH3216" s="33" t="s">
        <v>8089</v>
      </c>
      <c r="BI3216" s="35" t="s">
        <v>8088</v>
      </c>
      <c r="BK3216" s="33" t="s">
        <v>8089</v>
      </c>
      <c r="BL3216" s="35" t="s">
        <v>8088</v>
      </c>
      <c r="BN3216" s="33" t="str">
        <f>_xlfn.XLOOKUP(E3216,'[2]Charge Level Data'!$E:$E,'[2]Charge Level Data'!$BN:$BN,"N/A")</f>
        <v>N/A</v>
      </c>
      <c r="BO3216" s="35" t="s">
        <v>8088</v>
      </c>
      <c r="BQ3216" s="33" t="s">
        <v>8089</v>
      </c>
      <c r="BR3216" s="35" t="s">
        <v>8088</v>
      </c>
    </row>
    <row r="3217" spans="1:70" x14ac:dyDescent="0.3">
      <c r="A3217">
        <v>8191879</v>
      </c>
      <c r="B3217" t="s">
        <v>7765</v>
      </c>
      <c r="C3217" s="33">
        <v>724</v>
      </c>
      <c r="D3217">
        <v>360</v>
      </c>
      <c r="E3217">
        <v>16020</v>
      </c>
      <c r="H3217" s="33">
        <f t="shared" si="150"/>
        <v>289.60000000000002</v>
      </c>
      <c r="I3217" s="34">
        <f t="shared" si="151"/>
        <v>36.869999999999997</v>
      </c>
      <c r="J3217" s="34">
        <f t="shared" si="152"/>
        <v>713.28566453823021</v>
      </c>
      <c r="L3217" s="33">
        <v>685.99306641978012</v>
      </c>
      <c r="M3217" s="35" t="s">
        <v>8088</v>
      </c>
      <c r="O3217" s="33">
        <v>713.28566453823021</v>
      </c>
      <c r="P3217" s="35" t="s">
        <v>8088</v>
      </c>
      <c r="R3217" s="33">
        <v>637.64893294956005</v>
      </c>
      <c r="S3217" s="35" t="s">
        <v>8088</v>
      </c>
      <c r="U3217" s="33" t="s">
        <v>8088</v>
      </c>
      <c r="V3217" s="35" t="s">
        <v>8088</v>
      </c>
      <c r="X3217" s="33">
        <v>414.15000000000003</v>
      </c>
      <c r="Y3217" s="35" t="s">
        <v>8088</v>
      </c>
      <c r="AA3217" s="33">
        <v>527.1</v>
      </c>
      <c r="AB3217" s="35" t="s">
        <v>8088</v>
      </c>
      <c r="AD3217" s="33">
        <v>353.90999999999997</v>
      </c>
      <c r="AE3217" s="35" t="s">
        <v>8088</v>
      </c>
      <c r="AG3217" s="33">
        <v>160.68647700000002</v>
      </c>
      <c r="AH3217" s="35" t="s">
        <v>8088</v>
      </c>
      <c r="AJ3217" s="33">
        <v>160.68647700000002</v>
      </c>
      <c r="AK3217" s="35" t="s">
        <v>8088</v>
      </c>
      <c r="AM3217" s="33">
        <v>160.68647700000002</v>
      </c>
      <c r="AN3217" s="35" t="s">
        <v>8088</v>
      </c>
      <c r="AP3217" s="33">
        <v>160.68647700000002</v>
      </c>
      <c r="AQ3217" s="35" t="s">
        <v>8088</v>
      </c>
      <c r="AS3217" s="33">
        <v>160.68647700000002</v>
      </c>
      <c r="AT3217" s="35" t="s">
        <v>8088</v>
      </c>
      <c r="AV3217" s="33">
        <v>160.68647700000002</v>
      </c>
      <c r="AW3217" s="35" t="s">
        <v>8088</v>
      </c>
      <c r="AY3217" s="33">
        <v>160.68647700000002</v>
      </c>
      <c r="AZ3217" s="35" t="s">
        <v>8088</v>
      </c>
      <c r="BB3217" s="33">
        <v>36.869999999999997</v>
      </c>
      <c r="BC3217" s="35" t="s">
        <v>8088</v>
      </c>
      <c r="BE3217" s="33">
        <v>36.869999999999997</v>
      </c>
      <c r="BF3217" s="35" t="s">
        <v>8088</v>
      </c>
      <c r="BH3217" s="33">
        <v>67.238582999999991</v>
      </c>
      <c r="BI3217" s="35" t="s">
        <v>8088</v>
      </c>
      <c r="BK3217" s="33">
        <v>67.238582999999991</v>
      </c>
      <c r="BL3217" s="35" t="s">
        <v>8088</v>
      </c>
      <c r="BN3217" s="33">
        <f>_xlfn.XLOOKUP(E3217,'[2]Charge Level Data'!$E:$E,'[2]Charge Level Data'!$BN:$BN,"N/A")</f>
        <v>67.238582999999991</v>
      </c>
      <c r="BO3217" s="35" t="s">
        <v>8088</v>
      </c>
      <c r="BQ3217" s="33" t="s">
        <v>8088</v>
      </c>
      <c r="BR3217" s="35" t="s">
        <v>8088</v>
      </c>
    </row>
    <row r="3218" spans="1:70" x14ac:dyDescent="0.3">
      <c r="A3218">
        <v>9387172</v>
      </c>
      <c r="B3218" t="s">
        <v>1511</v>
      </c>
      <c r="C3218" s="33">
        <v>723</v>
      </c>
      <c r="D3218">
        <v>300</v>
      </c>
      <c r="E3218">
        <v>80345</v>
      </c>
      <c r="H3218" s="33">
        <f t="shared" si="150"/>
        <v>289.2</v>
      </c>
      <c r="I3218" s="34">
        <f t="shared" si="151"/>
        <v>0</v>
      </c>
      <c r="J3218" s="34">
        <f t="shared" si="152"/>
        <v>568.62</v>
      </c>
      <c r="L3218" s="33">
        <v>0</v>
      </c>
      <c r="M3218" s="35" t="s">
        <v>8088</v>
      </c>
      <c r="O3218" s="33">
        <v>0</v>
      </c>
      <c r="P3218" s="35" t="s">
        <v>8088</v>
      </c>
      <c r="R3218" s="33">
        <v>0</v>
      </c>
      <c r="S3218" s="35" t="s">
        <v>8088</v>
      </c>
      <c r="U3218" s="33">
        <v>0</v>
      </c>
      <c r="V3218" s="35" t="s">
        <v>8088</v>
      </c>
      <c r="X3218" s="33">
        <v>386.1</v>
      </c>
      <c r="Y3218" s="35" t="s">
        <v>8088</v>
      </c>
      <c r="AA3218" s="33">
        <v>491.4</v>
      </c>
      <c r="AB3218" s="35" t="s">
        <v>8088</v>
      </c>
      <c r="AD3218" s="33">
        <v>329.94</v>
      </c>
      <c r="AE3218" s="35" t="s">
        <v>8088</v>
      </c>
      <c r="AG3218" s="33">
        <v>0</v>
      </c>
      <c r="AH3218" s="35" t="s">
        <v>8088</v>
      </c>
      <c r="AJ3218" s="33">
        <v>0</v>
      </c>
      <c r="AK3218" s="35" t="s">
        <v>8088</v>
      </c>
      <c r="AM3218" s="33">
        <v>0</v>
      </c>
      <c r="AN3218" s="35" t="s">
        <v>8088</v>
      </c>
      <c r="AP3218" s="33">
        <v>0</v>
      </c>
      <c r="AQ3218" s="35" t="s">
        <v>8088</v>
      </c>
      <c r="AS3218" s="33">
        <v>0</v>
      </c>
      <c r="AT3218" s="35" t="s">
        <v>8088</v>
      </c>
      <c r="AV3218" s="33">
        <v>0</v>
      </c>
      <c r="AW3218" s="35" t="s">
        <v>8088</v>
      </c>
      <c r="AY3218" s="33">
        <v>0</v>
      </c>
      <c r="AZ3218" s="35" t="s">
        <v>8088</v>
      </c>
      <c r="BB3218" s="33">
        <v>0</v>
      </c>
      <c r="BC3218" s="35" t="s">
        <v>8088</v>
      </c>
      <c r="BE3218" s="33">
        <v>0</v>
      </c>
      <c r="BF3218" s="35" t="s">
        <v>8088</v>
      </c>
      <c r="BH3218" s="33">
        <v>15.232973999999999</v>
      </c>
      <c r="BI3218" s="35" t="s">
        <v>8088</v>
      </c>
      <c r="BK3218" s="33">
        <v>15.232973999999999</v>
      </c>
      <c r="BL3218" s="35" t="s">
        <v>8088</v>
      </c>
      <c r="BN3218" s="33">
        <f>_xlfn.XLOOKUP(E3218,'[2]Charge Level Data'!$E:$E,'[2]Charge Level Data'!$BN:$BN,"N/A")</f>
        <v>15.232973999999999</v>
      </c>
      <c r="BO3218" s="35" t="s">
        <v>8088</v>
      </c>
      <c r="BQ3218" s="33">
        <v>568.62</v>
      </c>
      <c r="BR3218" s="35" t="s">
        <v>8088</v>
      </c>
    </row>
    <row r="3219" spans="1:70" x14ac:dyDescent="0.3">
      <c r="A3219">
        <v>13027212</v>
      </c>
      <c r="B3219" t="s">
        <v>5650</v>
      </c>
      <c r="C3219" s="33">
        <v>722.58</v>
      </c>
      <c r="D3219">
        <v>272</v>
      </c>
      <c r="E3219">
        <v>0</v>
      </c>
      <c r="H3219" s="33">
        <f t="shared" si="150"/>
        <v>289.03200000000004</v>
      </c>
      <c r="I3219" s="34">
        <f t="shared" si="151"/>
        <v>0</v>
      </c>
      <c r="J3219" s="34">
        <f t="shared" si="152"/>
        <v>0</v>
      </c>
      <c r="L3219" s="33" t="s">
        <v>8089</v>
      </c>
      <c r="M3219" s="35" t="s">
        <v>8088</v>
      </c>
      <c r="O3219" s="33" t="s">
        <v>8089</v>
      </c>
      <c r="P3219" s="35" t="s">
        <v>8088</v>
      </c>
      <c r="R3219" s="33" t="s">
        <v>8089</v>
      </c>
      <c r="S3219" s="35" t="s">
        <v>8088</v>
      </c>
      <c r="U3219" s="33" t="s">
        <v>8089</v>
      </c>
      <c r="V3219" s="35" t="s">
        <v>8088</v>
      </c>
      <c r="X3219" s="33" t="s">
        <v>8089</v>
      </c>
      <c r="Y3219" s="35" t="s">
        <v>8088</v>
      </c>
      <c r="AA3219" s="33" t="s">
        <v>8089</v>
      </c>
      <c r="AB3219" s="35" t="s">
        <v>8088</v>
      </c>
      <c r="AD3219" s="33" t="s">
        <v>8089</v>
      </c>
      <c r="AE3219" s="35" t="s">
        <v>8088</v>
      </c>
      <c r="AG3219" s="33" t="s">
        <v>8089</v>
      </c>
      <c r="AH3219" s="35" t="s">
        <v>8088</v>
      </c>
      <c r="AJ3219" s="33" t="s">
        <v>8089</v>
      </c>
      <c r="AK3219" s="35" t="s">
        <v>8088</v>
      </c>
      <c r="AM3219" s="33" t="s">
        <v>8089</v>
      </c>
      <c r="AN3219" s="35" t="s">
        <v>8088</v>
      </c>
      <c r="AP3219" s="33" t="s">
        <v>8089</v>
      </c>
      <c r="AQ3219" s="35" t="s">
        <v>8088</v>
      </c>
      <c r="AS3219" s="33" t="s">
        <v>8089</v>
      </c>
      <c r="AT3219" s="35" t="s">
        <v>8088</v>
      </c>
      <c r="AV3219" s="33" t="s">
        <v>8089</v>
      </c>
      <c r="AW3219" s="35" t="s">
        <v>8088</v>
      </c>
      <c r="AY3219" s="33" t="s">
        <v>8089</v>
      </c>
      <c r="AZ3219" s="35" t="s">
        <v>8088</v>
      </c>
      <c r="BB3219" s="33" t="s">
        <v>8089</v>
      </c>
      <c r="BC3219" s="35" t="s">
        <v>8088</v>
      </c>
      <c r="BE3219" s="33" t="s">
        <v>8089</v>
      </c>
      <c r="BF3219" s="35" t="s">
        <v>8088</v>
      </c>
      <c r="BH3219" s="33" t="s">
        <v>8089</v>
      </c>
      <c r="BI3219" s="35" t="s">
        <v>8088</v>
      </c>
      <c r="BK3219" s="33" t="s">
        <v>8089</v>
      </c>
      <c r="BL3219" s="35" t="s">
        <v>8088</v>
      </c>
      <c r="BN3219" s="33" t="str">
        <f>_xlfn.XLOOKUP(E3219,'[2]Charge Level Data'!$E:$E,'[2]Charge Level Data'!$BN:$BN,"N/A")</f>
        <v>N/A</v>
      </c>
      <c r="BO3219" s="35" t="s">
        <v>8088</v>
      </c>
      <c r="BQ3219" s="33" t="s">
        <v>8089</v>
      </c>
      <c r="BR3219" s="35" t="s">
        <v>8088</v>
      </c>
    </row>
    <row r="3220" spans="1:70" x14ac:dyDescent="0.3">
      <c r="A3220">
        <v>1169984</v>
      </c>
      <c r="B3220" t="s">
        <v>4105</v>
      </c>
      <c r="C3220" s="33">
        <v>721</v>
      </c>
      <c r="D3220">
        <v>320</v>
      </c>
      <c r="E3220">
        <v>23350</v>
      </c>
      <c r="H3220" s="33">
        <f t="shared" si="150"/>
        <v>288.40000000000003</v>
      </c>
      <c r="I3220" s="34">
        <f t="shared" si="151"/>
        <v>0</v>
      </c>
      <c r="J3220" s="34">
        <f t="shared" si="152"/>
        <v>552.42000000000007</v>
      </c>
      <c r="L3220" s="33">
        <v>0</v>
      </c>
      <c r="M3220" s="35" t="s">
        <v>8088</v>
      </c>
      <c r="O3220" s="33">
        <v>0</v>
      </c>
      <c r="P3220" s="35" t="s">
        <v>8088</v>
      </c>
      <c r="R3220" s="33">
        <v>0</v>
      </c>
      <c r="S3220" s="35" t="s">
        <v>8088</v>
      </c>
      <c r="U3220" s="33">
        <v>477.4</v>
      </c>
      <c r="V3220" s="35" t="s">
        <v>8088</v>
      </c>
      <c r="X3220" s="33">
        <v>375.1</v>
      </c>
      <c r="Y3220" s="35" t="s">
        <v>8088</v>
      </c>
      <c r="AA3220" s="33">
        <v>477.4</v>
      </c>
      <c r="AB3220" s="35" t="s">
        <v>8088</v>
      </c>
      <c r="AD3220" s="33">
        <v>320.53999999999996</v>
      </c>
      <c r="AE3220" s="35" t="s">
        <v>8088</v>
      </c>
      <c r="AG3220" s="33">
        <v>0</v>
      </c>
      <c r="AH3220" s="35" t="s">
        <v>8088</v>
      </c>
      <c r="AJ3220" s="33">
        <v>0</v>
      </c>
      <c r="AK3220" s="35" t="s">
        <v>8088</v>
      </c>
      <c r="AM3220" s="33">
        <v>0</v>
      </c>
      <c r="AN3220" s="35" t="s">
        <v>8088</v>
      </c>
      <c r="AP3220" s="33">
        <v>0</v>
      </c>
      <c r="AQ3220" s="35" t="s">
        <v>8088</v>
      </c>
      <c r="AS3220" s="33">
        <v>0</v>
      </c>
      <c r="AT3220" s="35" t="s">
        <v>8088</v>
      </c>
      <c r="AV3220" s="33">
        <v>0</v>
      </c>
      <c r="AW3220" s="35" t="s">
        <v>8088</v>
      </c>
      <c r="AY3220" s="33">
        <v>0</v>
      </c>
      <c r="AZ3220" s="35" t="s">
        <v>8088</v>
      </c>
      <c r="BB3220" s="33">
        <v>34.46</v>
      </c>
      <c r="BC3220" s="35" t="s">
        <v>8088</v>
      </c>
      <c r="BE3220" s="33">
        <v>34.46</v>
      </c>
      <c r="BF3220" s="35" t="s">
        <v>8088</v>
      </c>
      <c r="BH3220" s="33">
        <v>22.430325</v>
      </c>
      <c r="BI3220" s="35" t="s">
        <v>8088</v>
      </c>
      <c r="BK3220" s="33">
        <v>22.430325</v>
      </c>
      <c r="BL3220" s="35" t="s">
        <v>8088</v>
      </c>
      <c r="BN3220" s="33">
        <f>_xlfn.XLOOKUP(E3220,'[2]Charge Level Data'!$E:$E,'[2]Charge Level Data'!$BN:$BN,"N/A")</f>
        <v>22.430325</v>
      </c>
      <c r="BO3220" s="35" t="s">
        <v>8088</v>
      </c>
      <c r="BQ3220" s="33">
        <v>552.42000000000007</v>
      </c>
      <c r="BR3220" s="35" t="s">
        <v>8088</v>
      </c>
    </row>
    <row r="3221" spans="1:70" x14ac:dyDescent="0.3">
      <c r="A3221">
        <v>1169986</v>
      </c>
      <c r="B3221" t="s">
        <v>4106</v>
      </c>
      <c r="C3221" s="33">
        <v>721</v>
      </c>
      <c r="D3221">
        <v>320</v>
      </c>
      <c r="E3221">
        <v>23350</v>
      </c>
      <c r="H3221" s="33">
        <f t="shared" si="150"/>
        <v>288.40000000000003</v>
      </c>
      <c r="I3221" s="34">
        <f t="shared" si="151"/>
        <v>0</v>
      </c>
      <c r="J3221" s="34">
        <f t="shared" si="152"/>
        <v>552.42000000000007</v>
      </c>
      <c r="L3221" s="33">
        <v>0</v>
      </c>
      <c r="M3221" s="35" t="s">
        <v>8088</v>
      </c>
      <c r="O3221" s="33">
        <v>0</v>
      </c>
      <c r="P3221" s="35" t="s">
        <v>8088</v>
      </c>
      <c r="R3221" s="33">
        <v>0</v>
      </c>
      <c r="S3221" s="35" t="s">
        <v>8088</v>
      </c>
      <c r="U3221" s="33">
        <v>477.4</v>
      </c>
      <c r="V3221" s="35" t="s">
        <v>8088</v>
      </c>
      <c r="X3221" s="33">
        <v>375.1</v>
      </c>
      <c r="Y3221" s="35" t="s">
        <v>8088</v>
      </c>
      <c r="AA3221" s="33">
        <v>477.4</v>
      </c>
      <c r="AB3221" s="35" t="s">
        <v>8088</v>
      </c>
      <c r="AD3221" s="33">
        <v>320.53999999999996</v>
      </c>
      <c r="AE3221" s="35" t="s">
        <v>8088</v>
      </c>
      <c r="AG3221" s="33">
        <v>0</v>
      </c>
      <c r="AH3221" s="35" t="s">
        <v>8088</v>
      </c>
      <c r="AJ3221" s="33">
        <v>0</v>
      </c>
      <c r="AK3221" s="35" t="s">
        <v>8088</v>
      </c>
      <c r="AM3221" s="33">
        <v>0</v>
      </c>
      <c r="AN3221" s="35" t="s">
        <v>8088</v>
      </c>
      <c r="AP3221" s="33">
        <v>0</v>
      </c>
      <c r="AQ3221" s="35" t="s">
        <v>8088</v>
      </c>
      <c r="AS3221" s="33">
        <v>0</v>
      </c>
      <c r="AT3221" s="35" t="s">
        <v>8088</v>
      </c>
      <c r="AV3221" s="33">
        <v>0</v>
      </c>
      <c r="AW3221" s="35" t="s">
        <v>8088</v>
      </c>
      <c r="AY3221" s="33">
        <v>0</v>
      </c>
      <c r="AZ3221" s="35" t="s">
        <v>8088</v>
      </c>
      <c r="BB3221" s="33">
        <v>34.46</v>
      </c>
      <c r="BC3221" s="35" t="s">
        <v>8088</v>
      </c>
      <c r="BE3221" s="33">
        <v>34.46</v>
      </c>
      <c r="BF3221" s="35" t="s">
        <v>8088</v>
      </c>
      <c r="BH3221" s="33">
        <v>22.430325</v>
      </c>
      <c r="BI3221" s="35" t="s">
        <v>8088</v>
      </c>
      <c r="BK3221" s="33">
        <v>22.430325</v>
      </c>
      <c r="BL3221" s="35" t="s">
        <v>8088</v>
      </c>
      <c r="BN3221" s="33">
        <f>_xlfn.XLOOKUP(E3221,'[2]Charge Level Data'!$E:$E,'[2]Charge Level Data'!$BN:$BN,"N/A")</f>
        <v>22.430325</v>
      </c>
      <c r="BO3221" s="35" t="s">
        <v>8088</v>
      </c>
      <c r="BQ3221" s="33">
        <v>552.42000000000007</v>
      </c>
      <c r="BR3221" s="35" t="s">
        <v>8088</v>
      </c>
    </row>
    <row r="3222" spans="1:70" x14ac:dyDescent="0.3">
      <c r="A3222">
        <v>13491522</v>
      </c>
      <c r="B3222" t="s">
        <v>6474</v>
      </c>
      <c r="C3222" s="33">
        <v>720</v>
      </c>
      <c r="D3222">
        <v>278</v>
      </c>
      <c r="E3222" t="s">
        <v>7849</v>
      </c>
      <c r="H3222" s="33">
        <f t="shared" si="150"/>
        <v>288</v>
      </c>
      <c r="I3222" s="34">
        <f t="shared" si="151"/>
        <v>0</v>
      </c>
      <c r="J3222" s="34">
        <f t="shared" si="152"/>
        <v>389.61</v>
      </c>
      <c r="L3222" s="33">
        <v>0</v>
      </c>
      <c r="M3222" s="35" t="s">
        <v>8088</v>
      </c>
      <c r="O3222" s="33">
        <v>0</v>
      </c>
      <c r="P3222" s="35" t="s">
        <v>8088</v>
      </c>
      <c r="R3222" s="33">
        <v>0</v>
      </c>
      <c r="S3222" s="35" t="s">
        <v>8088</v>
      </c>
      <c r="U3222" s="33">
        <v>336.7</v>
      </c>
      <c r="V3222" s="35" t="s">
        <v>8088</v>
      </c>
      <c r="X3222" s="33">
        <v>264.55</v>
      </c>
      <c r="Y3222" s="35" t="s">
        <v>8088</v>
      </c>
      <c r="AA3222" s="33">
        <v>336.7</v>
      </c>
      <c r="AB3222" s="35" t="s">
        <v>8088</v>
      </c>
      <c r="AD3222" s="33">
        <v>226.07</v>
      </c>
      <c r="AE3222" s="35" t="s">
        <v>8088</v>
      </c>
      <c r="AG3222" s="33">
        <v>0</v>
      </c>
      <c r="AH3222" s="35" t="s">
        <v>8088</v>
      </c>
      <c r="AJ3222" s="33">
        <v>0</v>
      </c>
      <c r="AK3222" s="35" t="s">
        <v>8088</v>
      </c>
      <c r="AM3222" s="33">
        <v>0</v>
      </c>
      <c r="AN3222" s="35" t="s">
        <v>8088</v>
      </c>
      <c r="AP3222" s="33">
        <v>0</v>
      </c>
      <c r="AQ3222" s="35" t="s">
        <v>8088</v>
      </c>
      <c r="AS3222" s="33">
        <v>0</v>
      </c>
      <c r="AT3222" s="35" t="s">
        <v>8088</v>
      </c>
      <c r="AV3222" s="33">
        <v>0</v>
      </c>
      <c r="AW3222" s="35" t="s">
        <v>8088</v>
      </c>
      <c r="AY3222" s="33">
        <v>0</v>
      </c>
      <c r="AZ3222" s="35" t="s">
        <v>8088</v>
      </c>
      <c r="BB3222" s="33">
        <v>0</v>
      </c>
      <c r="BC3222" s="35" t="s">
        <v>8088</v>
      </c>
      <c r="BE3222" s="33">
        <v>0</v>
      </c>
      <c r="BF3222" s="35" t="s">
        <v>8088</v>
      </c>
      <c r="BH3222" s="33">
        <v>22.430325</v>
      </c>
      <c r="BI3222" s="35" t="s">
        <v>8088</v>
      </c>
      <c r="BK3222" s="33">
        <v>22.430325</v>
      </c>
      <c r="BL3222" s="35" t="s">
        <v>8088</v>
      </c>
      <c r="BN3222" s="33">
        <f>_xlfn.XLOOKUP(E3222,'[2]Charge Level Data'!$E:$E,'[2]Charge Level Data'!$BN:$BN,"N/A")</f>
        <v>22.430325</v>
      </c>
      <c r="BO3222" s="35" t="s">
        <v>8088</v>
      </c>
      <c r="BQ3222" s="33">
        <v>389.61</v>
      </c>
      <c r="BR3222" s="35" t="s">
        <v>8088</v>
      </c>
    </row>
    <row r="3223" spans="1:70" x14ac:dyDescent="0.3">
      <c r="A3223">
        <v>13024147</v>
      </c>
      <c r="B3223" t="s">
        <v>5603</v>
      </c>
      <c r="C3223" s="33">
        <v>720</v>
      </c>
      <c r="D3223">
        <v>272</v>
      </c>
      <c r="E3223">
        <v>0</v>
      </c>
      <c r="H3223" s="33">
        <f t="shared" si="150"/>
        <v>288</v>
      </c>
      <c r="I3223" s="34">
        <f t="shared" si="151"/>
        <v>0</v>
      </c>
      <c r="J3223" s="34">
        <f t="shared" si="152"/>
        <v>0</v>
      </c>
      <c r="L3223" s="33" t="s">
        <v>8089</v>
      </c>
      <c r="M3223" s="35" t="s">
        <v>8088</v>
      </c>
      <c r="O3223" s="33" t="s">
        <v>8089</v>
      </c>
      <c r="P3223" s="35" t="s">
        <v>8088</v>
      </c>
      <c r="R3223" s="33" t="s">
        <v>8089</v>
      </c>
      <c r="S3223" s="35" t="s">
        <v>8088</v>
      </c>
      <c r="U3223" s="33" t="s">
        <v>8089</v>
      </c>
      <c r="V3223" s="35" t="s">
        <v>8088</v>
      </c>
      <c r="X3223" s="33" t="s">
        <v>8089</v>
      </c>
      <c r="Y3223" s="35" t="s">
        <v>8088</v>
      </c>
      <c r="AA3223" s="33" t="s">
        <v>8089</v>
      </c>
      <c r="AB3223" s="35" t="s">
        <v>8088</v>
      </c>
      <c r="AD3223" s="33" t="s">
        <v>8089</v>
      </c>
      <c r="AE3223" s="35" t="s">
        <v>8088</v>
      </c>
      <c r="AG3223" s="33" t="s">
        <v>8089</v>
      </c>
      <c r="AH3223" s="35" t="s">
        <v>8088</v>
      </c>
      <c r="AJ3223" s="33" t="s">
        <v>8089</v>
      </c>
      <c r="AK3223" s="35" t="s">
        <v>8088</v>
      </c>
      <c r="AM3223" s="33" t="s">
        <v>8089</v>
      </c>
      <c r="AN3223" s="35" t="s">
        <v>8088</v>
      </c>
      <c r="AP3223" s="33" t="s">
        <v>8089</v>
      </c>
      <c r="AQ3223" s="35" t="s">
        <v>8088</v>
      </c>
      <c r="AS3223" s="33" t="s">
        <v>8089</v>
      </c>
      <c r="AT3223" s="35" t="s">
        <v>8088</v>
      </c>
      <c r="AV3223" s="33" t="s">
        <v>8089</v>
      </c>
      <c r="AW3223" s="35" t="s">
        <v>8088</v>
      </c>
      <c r="AY3223" s="33" t="s">
        <v>8089</v>
      </c>
      <c r="AZ3223" s="35" t="s">
        <v>8088</v>
      </c>
      <c r="BB3223" s="33" t="s">
        <v>8089</v>
      </c>
      <c r="BC3223" s="35" t="s">
        <v>8088</v>
      </c>
      <c r="BE3223" s="33" t="s">
        <v>8089</v>
      </c>
      <c r="BF3223" s="35" t="s">
        <v>8088</v>
      </c>
      <c r="BH3223" s="33" t="s">
        <v>8089</v>
      </c>
      <c r="BI3223" s="35" t="s">
        <v>8088</v>
      </c>
      <c r="BK3223" s="33" t="s">
        <v>8089</v>
      </c>
      <c r="BL3223" s="35" t="s">
        <v>8088</v>
      </c>
      <c r="BN3223" s="33" t="str">
        <f>_xlfn.XLOOKUP(E3223,'[2]Charge Level Data'!$E:$E,'[2]Charge Level Data'!$BN:$BN,"N/A")</f>
        <v>N/A</v>
      </c>
      <c r="BO3223" s="35" t="s">
        <v>8088</v>
      </c>
      <c r="BQ3223" s="33" t="s">
        <v>8089</v>
      </c>
      <c r="BR3223" s="35" t="s">
        <v>8088</v>
      </c>
    </row>
    <row r="3224" spans="1:70" x14ac:dyDescent="0.3">
      <c r="A3224">
        <v>13011012</v>
      </c>
      <c r="B3224" t="s">
        <v>5608</v>
      </c>
      <c r="C3224" s="33">
        <v>720</v>
      </c>
      <c r="D3224">
        <v>272</v>
      </c>
      <c r="E3224">
        <v>0</v>
      </c>
      <c r="H3224" s="33">
        <f t="shared" si="150"/>
        <v>288</v>
      </c>
      <c r="I3224" s="34">
        <f t="shared" si="151"/>
        <v>0</v>
      </c>
      <c r="J3224" s="34">
        <f t="shared" si="152"/>
        <v>0</v>
      </c>
      <c r="L3224" s="33" t="s">
        <v>8089</v>
      </c>
      <c r="M3224" s="35" t="s">
        <v>8088</v>
      </c>
      <c r="O3224" s="33" t="s">
        <v>8089</v>
      </c>
      <c r="P3224" s="35" t="s">
        <v>8088</v>
      </c>
      <c r="R3224" s="33" t="s">
        <v>8089</v>
      </c>
      <c r="S3224" s="35" t="s">
        <v>8088</v>
      </c>
      <c r="U3224" s="33" t="s">
        <v>8089</v>
      </c>
      <c r="V3224" s="35" t="s">
        <v>8088</v>
      </c>
      <c r="X3224" s="33" t="s">
        <v>8089</v>
      </c>
      <c r="Y3224" s="35" t="s">
        <v>8088</v>
      </c>
      <c r="AA3224" s="33" t="s">
        <v>8089</v>
      </c>
      <c r="AB3224" s="35" t="s">
        <v>8088</v>
      </c>
      <c r="AD3224" s="33" t="s">
        <v>8089</v>
      </c>
      <c r="AE3224" s="35" t="s">
        <v>8088</v>
      </c>
      <c r="AG3224" s="33" t="s">
        <v>8089</v>
      </c>
      <c r="AH3224" s="35" t="s">
        <v>8088</v>
      </c>
      <c r="AJ3224" s="33" t="s">
        <v>8089</v>
      </c>
      <c r="AK3224" s="35" t="s">
        <v>8088</v>
      </c>
      <c r="AM3224" s="33" t="s">
        <v>8089</v>
      </c>
      <c r="AN3224" s="35" t="s">
        <v>8088</v>
      </c>
      <c r="AP3224" s="33" t="s">
        <v>8089</v>
      </c>
      <c r="AQ3224" s="35" t="s">
        <v>8088</v>
      </c>
      <c r="AS3224" s="33" t="s">
        <v>8089</v>
      </c>
      <c r="AT3224" s="35" t="s">
        <v>8088</v>
      </c>
      <c r="AV3224" s="33" t="s">
        <v>8089</v>
      </c>
      <c r="AW3224" s="35" t="s">
        <v>8088</v>
      </c>
      <c r="AY3224" s="33" t="s">
        <v>8089</v>
      </c>
      <c r="AZ3224" s="35" t="s">
        <v>8088</v>
      </c>
      <c r="BB3224" s="33" t="s">
        <v>8089</v>
      </c>
      <c r="BC3224" s="35" t="s">
        <v>8088</v>
      </c>
      <c r="BE3224" s="33" t="s">
        <v>8089</v>
      </c>
      <c r="BF3224" s="35" t="s">
        <v>8088</v>
      </c>
      <c r="BH3224" s="33" t="s">
        <v>8089</v>
      </c>
      <c r="BI3224" s="35" t="s">
        <v>8088</v>
      </c>
      <c r="BK3224" s="33" t="s">
        <v>8089</v>
      </c>
      <c r="BL3224" s="35" t="s">
        <v>8088</v>
      </c>
      <c r="BN3224" s="33" t="str">
        <f>_xlfn.XLOOKUP(E3224,'[2]Charge Level Data'!$E:$E,'[2]Charge Level Data'!$BN:$BN,"N/A")</f>
        <v>N/A</v>
      </c>
      <c r="BO3224" s="35" t="s">
        <v>8088</v>
      </c>
      <c r="BQ3224" s="33" t="s">
        <v>8089</v>
      </c>
      <c r="BR3224" s="35" t="s">
        <v>8088</v>
      </c>
    </row>
    <row r="3225" spans="1:70" x14ac:dyDescent="0.3">
      <c r="A3225">
        <v>13023871</v>
      </c>
      <c r="B3225" t="s">
        <v>6565</v>
      </c>
      <c r="C3225" s="33">
        <v>720</v>
      </c>
      <c r="D3225">
        <v>272</v>
      </c>
      <c r="E3225">
        <v>0</v>
      </c>
      <c r="H3225" s="33">
        <f t="shared" si="150"/>
        <v>288</v>
      </c>
      <c r="I3225" s="34">
        <f t="shared" si="151"/>
        <v>0</v>
      </c>
      <c r="J3225" s="34">
        <f t="shared" si="152"/>
        <v>0</v>
      </c>
      <c r="L3225" s="33" t="s">
        <v>8089</v>
      </c>
      <c r="M3225" s="35" t="s">
        <v>8088</v>
      </c>
      <c r="O3225" s="33" t="s">
        <v>8089</v>
      </c>
      <c r="P3225" s="35" t="s">
        <v>8088</v>
      </c>
      <c r="R3225" s="33" t="s">
        <v>8089</v>
      </c>
      <c r="S3225" s="35" t="s">
        <v>8088</v>
      </c>
      <c r="U3225" s="33" t="s">
        <v>8089</v>
      </c>
      <c r="V3225" s="35" t="s">
        <v>8088</v>
      </c>
      <c r="X3225" s="33" t="s">
        <v>8089</v>
      </c>
      <c r="Y3225" s="35" t="s">
        <v>8088</v>
      </c>
      <c r="AA3225" s="33" t="s">
        <v>8089</v>
      </c>
      <c r="AB3225" s="35" t="s">
        <v>8088</v>
      </c>
      <c r="AD3225" s="33" t="s">
        <v>8089</v>
      </c>
      <c r="AE3225" s="35" t="s">
        <v>8088</v>
      </c>
      <c r="AG3225" s="33" t="s">
        <v>8089</v>
      </c>
      <c r="AH3225" s="35" t="s">
        <v>8088</v>
      </c>
      <c r="AJ3225" s="33" t="s">
        <v>8089</v>
      </c>
      <c r="AK3225" s="35" t="s">
        <v>8088</v>
      </c>
      <c r="AM3225" s="33" t="s">
        <v>8089</v>
      </c>
      <c r="AN3225" s="35" t="s">
        <v>8088</v>
      </c>
      <c r="AP3225" s="33" t="s">
        <v>8089</v>
      </c>
      <c r="AQ3225" s="35" t="s">
        <v>8088</v>
      </c>
      <c r="AS3225" s="33" t="s">
        <v>8089</v>
      </c>
      <c r="AT3225" s="35" t="s">
        <v>8088</v>
      </c>
      <c r="AV3225" s="33" t="s">
        <v>8089</v>
      </c>
      <c r="AW3225" s="35" t="s">
        <v>8088</v>
      </c>
      <c r="AY3225" s="33" t="s">
        <v>8089</v>
      </c>
      <c r="AZ3225" s="35" t="s">
        <v>8088</v>
      </c>
      <c r="BB3225" s="33" t="s">
        <v>8089</v>
      </c>
      <c r="BC3225" s="35" t="s">
        <v>8088</v>
      </c>
      <c r="BE3225" s="33" t="s">
        <v>8089</v>
      </c>
      <c r="BF3225" s="35" t="s">
        <v>8088</v>
      </c>
      <c r="BH3225" s="33" t="s">
        <v>8089</v>
      </c>
      <c r="BI3225" s="35" t="s">
        <v>8088</v>
      </c>
      <c r="BK3225" s="33" t="s">
        <v>8089</v>
      </c>
      <c r="BL3225" s="35" t="s">
        <v>8088</v>
      </c>
      <c r="BN3225" s="33" t="str">
        <f>_xlfn.XLOOKUP(E3225,'[2]Charge Level Data'!$E:$E,'[2]Charge Level Data'!$BN:$BN,"N/A")</f>
        <v>N/A</v>
      </c>
      <c r="BO3225" s="35" t="s">
        <v>8088</v>
      </c>
      <c r="BQ3225" s="33" t="s">
        <v>8089</v>
      </c>
      <c r="BR3225" s="35" t="s">
        <v>8088</v>
      </c>
    </row>
    <row r="3226" spans="1:70" x14ac:dyDescent="0.3">
      <c r="A3226">
        <v>13026020</v>
      </c>
      <c r="B3226" t="s">
        <v>7027</v>
      </c>
      <c r="C3226" s="33">
        <v>720</v>
      </c>
      <c r="D3226">
        <v>270</v>
      </c>
      <c r="E3226">
        <v>0</v>
      </c>
      <c r="H3226" s="33">
        <f t="shared" ref="H3226:H3289" si="153">C3226*0.4</f>
        <v>288</v>
      </c>
      <c r="I3226" s="34">
        <f t="shared" si="151"/>
        <v>0</v>
      </c>
      <c r="J3226" s="34">
        <f t="shared" si="152"/>
        <v>0</v>
      </c>
      <c r="L3226" s="33" t="s">
        <v>8089</v>
      </c>
      <c r="M3226" s="35" t="s">
        <v>8088</v>
      </c>
      <c r="O3226" s="33" t="s">
        <v>8089</v>
      </c>
      <c r="P3226" s="35" t="s">
        <v>8088</v>
      </c>
      <c r="R3226" s="33" t="s">
        <v>8089</v>
      </c>
      <c r="S3226" s="35" t="s">
        <v>8088</v>
      </c>
      <c r="U3226" s="33" t="s">
        <v>8089</v>
      </c>
      <c r="V3226" s="35" t="s">
        <v>8088</v>
      </c>
      <c r="X3226" s="33" t="s">
        <v>8089</v>
      </c>
      <c r="Y3226" s="35" t="s">
        <v>8088</v>
      </c>
      <c r="AA3226" s="33" t="s">
        <v>8089</v>
      </c>
      <c r="AB3226" s="35" t="s">
        <v>8088</v>
      </c>
      <c r="AD3226" s="33" t="s">
        <v>8089</v>
      </c>
      <c r="AE3226" s="35" t="s">
        <v>8088</v>
      </c>
      <c r="AG3226" s="33" t="s">
        <v>8089</v>
      </c>
      <c r="AH3226" s="35" t="s">
        <v>8088</v>
      </c>
      <c r="AJ3226" s="33" t="s">
        <v>8089</v>
      </c>
      <c r="AK3226" s="35" t="s">
        <v>8088</v>
      </c>
      <c r="AM3226" s="33" t="s">
        <v>8089</v>
      </c>
      <c r="AN3226" s="35" t="s">
        <v>8088</v>
      </c>
      <c r="AP3226" s="33" t="s">
        <v>8089</v>
      </c>
      <c r="AQ3226" s="35" t="s">
        <v>8088</v>
      </c>
      <c r="AS3226" s="33" t="s">
        <v>8089</v>
      </c>
      <c r="AT3226" s="35" t="s">
        <v>8088</v>
      </c>
      <c r="AV3226" s="33" t="s">
        <v>8089</v>
      </c>
      <c r="AW3226" s="35" t="s">
        <v>8088</v>
      </c>
      <c r="AY3226" s="33" t="s">
        <v>8089</v>
      </c>
      <c r="AZ3226" s="35" t="s">
        <v>8088</v>
      </c>
      <c r="BB3226" s="33" t="s">
        <v>8089</v>
      </c>
      <c r="BC3226" s="35" t="s">
        <v>8088</v>
      </c>
      <c r="BE3226" s="33" t="s">
        <v>8089</v>
      </c>
      <c r="BF3226" s="35" t="s">
        <v>8088</v>
      </c>
      <c r="BH3226" s="33" t="s">
        <v>8089</v>
      </c>
      <c r="BI3226" s="35" t="s">
        <v>8088</v>
      </c>
      <c r="BK3226" s="33" t="s">
        <v>8089</v>
      </c>
      <c r="BL3226" s="35" t="s">
        <v>8088</v>
      </c>
      <c r="BN3226" s="33" t="str">
        <f>_xlfn.XLOOKUP(E3226,'[2]Charge Level Data'!$E:$E,'[2]Charge Level Data'!$BN:$BN,"N/A")</f>
        <v>N/A</v>
      </c>
      <c r="BO3226" s="35" t="s">
        <v>8088</v>
      </c>
      <c r="BQ3226" s="33" t="s">
        <v>8089</v>
      </c>
      <c r="BR3226" s="35" t="s">
        <v>8088</v>
      </c>
    </row>
    <row r="3227" spans="1:70" x14ac:dyDescent="0.3">
      <c r="A3227">
        <v>13026907</v>
      </c>
      <c r="B3227" t="s">
        <v>5782</v>
      </c>
      <c r="C3227" s="33">
        <v>718.2</v>
      </c>
      <c r="D3227">
        <v>272</v>
      </c>
      <c r="E3227">
        <v>0</v>
      </c>
      <c r="H3227" s="33">
        <f t="shared" si="153"/>
        <v>287.28000000000003</v>
      </c>
      <c r="I3227" s="34">
        <f t="shared" si="151"/>
        <v>0</v>
      </c>
      <c r="J3227" s="34">
        <f t="shared" si="152"/>
        <v>0</v>
      </c>
      <c r="L3227" s="33" t="s">
        <v>8089</v>
      </c>
      <c r="M3227" s="35" t="s">
        <v>8088</v>
      </c>
      <c r="O3227" s="33" t="s">
        <v>8089</v>
      </c>
      <c r="P3227" s="35" t="s">
        <v>8088</v>
      </c>
      <c r="R3227" s="33" t="s">
        <v>8089</v>
      </c>
      <c r="S3227" s="35" t="s">
        <v>8088</v>
      </c>
      <c r="U3227" s="33" t="s">
        <v>8089</v>
      </c>
      <c r="V3227" s="35" t="s">
        <v>8088</v>
      </c>
      <c r="X3227" s="33" t="s">
        <v>8089</v>
      </c>
      <c r="Y3227" s="35" t="s">
        <v>8088</v>
      </c>
      <c r="AA3227" s="33" t="s">
        <v>8089</v>
      </c>
      <c r="AB3227" s="35" t="s">
        <v>8088</v>
      </c>
      <c r="AD3227" s="33" t="s">
        <v>8089</v>
      </c>
      <c r="AE3227" s="35" t="s">
        <v>8088</v>
      </c>
      <c r="AG3227" s="33" t="s">
        <v>8089</v>
      </c>
      <c r="AH3227" s="35" t="s">
        <v>8088</v>
      </c>
      <c r="AJ3227" s="33" t="s">
        <v>8089</v>
      </c>
      <c r="AK3227" s="35" t="s">
        <v>8088</v>
      </c>
      <c r="AM3227" s="33" t="s">
        <v>8089</v>
      </c>
      <c r="AN3227" s="35" t="s">
        <v>8088</v>
      </c>
      <c r="AP3227" s="33" t="s">
        <v>8089</v>
      </c>
      <c r="AQ3227" s="35" t="s">
        <v>8088</v>
      </c>
      <c r="AS3227" s="33" t="s">
        <v>8089</v>
      </c>
      <c r="AT3227" s="35" t="s">
        <v>8088</v>
      </c>
      <c r="AV3227" s="33" t="s">
        <v>8089</v>
      </c>
      <c r="AW3227" s="35" t="s">
        <v>8088</v>
      </c>
      <c r="AY3227" s="33" t="s">
        <v>8089</v>
      </c>
      <c r="AZ3227" s="35" t="s">
        <v>8088</v>
      </c>
      <c r="BB3227" s="33" t="s">
        <v>8089</v>
      </c>
      <c r="BC3227" s="35" t="s">
        <v>8088</v>
      </c>
      <c r="BE3227" s="33" t="s">
        <v>8089</v>
      </c>
      <c r="BF3227" s="35" t="s">
        <v>8088</v>
      </c>
      <c r="BH3227" s="33" t="s">
        <v>8089</v>
      </c>
      <c r="BI3227" s="35" t="s">
        <v>8088</v>
      </c>
      <c r="BK3227" s="33" t="s">
        <v>8089</v>
      </c>
      <c r="BL3227" s="35" t="s">
        <v>8088</v>
      </c>
      <c r="BN3227" s="33" t="str">
        <f>_xlfn.XLOOKUP(E3227,'[2]Charge Level Data'!$E:$E,'[2]Charge Level Data'!$BN:$BN,"N/A")</f>
        <v>N/A</v>
      </c>
      <c r="BO3227" s="35" t="s">
        <v>8088</v>
      </c>
      <c r="BQ3227" s="33" t="s">
        <v>8089</v>
      </c>
      <c r="BR3227" s="35" t="s">
        <v>8088</v>
      </c>
    </row>
    <row r="3228" spans="1:70" x14ac:dyDescent="0.3">
      <c r="A3228">
        <v>8203755</v>
      </c>
      <c r="B3228" t="s">
        <v>1523</v>
      </c>
      <c r="C3228" s="33">
        <v>718</v>
      </c>
      <c r="D3228">
        <v>300</v>
      </c>
      <c r="E3228">
        <v>80346</v>
      </c>
      <c r="H3228" s="33">
        <f t="shared" si="153"/>
        <v>287.2</v>
      </c>
      <c r="I3228" s="34">
        <f t="shared" si="151"/>
        <v>0</v>
      </c>
      <c r="J3228" s="34">
        <f t="shared" si="152"/>
        <v>578.34</v>
      </c>
      <c r="L3228" s="33">
        <v>0</v>
      </c>
      <c r="M3228" s="35" t="s">
        <v>8088</v>
      </c>
      <c r="O3228" s="33">
        <v>0</v>
      </c>
      <c r="P3228" s="35" t="s">
        <v>8088</v>
      </c>
      <c r="R3228" s="33">
        <v>0</v>
      </c>
      <c r="S3228" s="35" t="s">
        <v>8088</v>
      </c>
      <c r="U3228" s="33">
        <v>0</v>
      </c>
      <c r="V3228" s="35" t="s">
        <v>8088</v>
      </c>
      <c r="X3228" s="33">
        <v>392.70000000000005</v>
      </c>
      <c r="Y3228" s="35" t="s">
        <v>8088</v>
      </c>
      <c r="AA3228" s="33">
        <v>499.79999999999995</v>
      </c>
      <c r="AB3228" s="35" t="s">
        <v>8088</v>
      </c>
      <c r="AD3228" s="33">
        <v>335.58</v>
      </c>
      <c r="AE3228" s="35" t="s">
        <v>8088</v>
      </c>
      <c r="AG3228" s="33">
        <v>0</v>
      </c>
      <c r="AH3228" s="35" t="s">
        <v>8088</v>
      </c>
      <c r="AJ3228" s="33">
        <v>0</v>
      </c>
      <c r="AK3228" s="35" t="s">
        <v>8088</v>
      </c>
      <c r="AM3228" s="33">
        <v>0</v>
      </c>
      <c r="AN3228" s="35" t="s">
        <v>8088</v>
      </c>
      <c r="AP3228" s="33">
        <v>0</v>
      </c>
      <c r="AQ3228" s="35" t="s">
        <v>8088</v>
      </c>
      <c r="AS3228" s="33">
        <v>0</v>
      </c>
      <c r="AT3228" s="35" t="s">
        <v>8088</v>
      </c>
      <c r="AV3228" s="33">
        <v>0</v>
      </c>
      <c r="AW3228" s="35" t="s">
        <v>8088</v>
      </c>
      <c r="AY3228" s="33">
        <v>0</v>
      </c>
      <c r="AZ3228" s="35" t="s">
        <v>8088</v>
      </c>
      <c r="BB3228" s="33">
        <v>0</v>
      </c>
      <c r="BC3228" s="35" t="s">
        <v>8088</v>
      </c>
      <c r="BE3228" s="33">
        <v>0</v>
      </c>
      <c r="BF3228" s="35" t="s">
        <v>8088</v>
      </c>
      <c r="BH3228" s="33">
        <v>15.232973999999999</v>
      </c>
      <c r="BI3228" s="35" t="s">
        <v>8088</v>
      </c>
      <c r="BK3228" s="33">
        <v>15.232973999999999</v>
      </c>
      <c r="BL3228" s="35" t="s">
        <v>8088</v>
      </c>
      <c r="BN3228" s="33">
        <f>_xlfn.XLOOKUP(E3228,'[2]Charge Level Data'!$E:$E,'[2]Charge Level Data'!$BN:$BN,"N/A")</f>
        <v>15.232973999999999</v>
      </c>
      <c r="BO3228" s="35" t="s">
        <v>8088</v>
      </c>
      <c r="BQ3228" s="33">
        <v>578.34</v>
      </c>
      <c r="BR3228" s="35" t="s">
        <v>8088</v>
      </c>
    </row>
    <row r="3229" spans="1:70" x14ac:dyDescent="0.3">
      <c r="A3229">
        <v>12191192</v>
      </c>
      <c r="B3229" t="s">
        <v>1868</v>
      </c>
      <c r="C3229" s="33">
        <v>718</v>
      </c>
      <c r="D3229">
        <v>300</v>
      </c>
      <c r="E3229">
        <v>80346</v>
      </c>
      <c r="H3229" s="33">
        <f t="shared" si="153"/>
        <v>287.2</v>
      </c>
      <c r="I3229" s="34">
        <f t="shared" si="151"/>
        <v>0</v>
      </c>
      <c r="J3229" s="34">
        <f t="shared" si="152"/>
        <v>578.34</v>
      </c>
      <c r="L3229" s="33">
        <v>0</v>
      </c>
      <c r="M3229" s="35" t="s">
        <v>8088</v>
      </c>
      <c r="O3229" s="33">
        <v>0</v>
      </c>
      <c r="P3229" s="35" t="s">
        <v>8088</v>
      </c>
      <c r="R3229" s="33">
        <v>0</v>
      </c>
      <c r="S3229" s="35" t="s">
        <v>8088</v>
      </c>
      <c r="U3229" s="33">
        <v>0</v>
      </c>
      <c r="V3229" s="35" t="s">
        <v>8088</v>
      </c>
      <c r="X3229" s="33">
        <v>392.70000000000005</v>
      </c>
      <c r="Y3229" s="35" t="s">
        <v>8088</v>
      </c>
      <c r="AA3229" s="33">
        <v>499.79999999999995</v>
      </c>
      <c r="AB3229" s="35" t="s">
        <v>8088</v>
      </c>
      <c r="AD3229" s="33">
        <v>335.58</v>
      </c>
      <c r="AE3229" s="35" t="s">
        <v>8088</v>
      </c>
      <c r="AG3229" s="33">
        <v>0</v>
      </c>
      <c r="AH3229" s="35" t="s">
        <v>8088</v>
      </c>
      <c r="AJ3229" s="33">
        <v>0</v>
      </c>
      <c r="AK3229" s="35" t="s">
        <v>8088</v>
      </c>
      <c r="AM3229" s="33">
        <v>0</v>
      </c>
      <c r="AN3229" s="35" t="s">
        <v>8088</v>
      </c>
      <c r="AP3229" s="33">
        <v>0</v>
      </c>
      <c r="AQ3229" s="35" t="s">
        <v>8088</v>
      </c>
      <c r="AS3229" s="33">
        <v>0</v>
      </c>
      <c r="AT3229" s="35" t="s">
        <v>8088</v>
      </c>
      <c r="AV3229" s="33">
        <v>0</v>
      </c>
      <c r="AW3229" s="35" t="s">
        <v>8088</v>
      </c>
      <c r="AY3229" s="33">
        <v>0</v>
      </c>
      <c r="AZ3229" s="35" t="s">
        <v>8088</v>
      </c>
      <c r="BB3229" s="33">
        <v>0</v>
      </c>
      <c r="BC3229" s="35" t="s">
        <v>8088</v>
      </c>
      <c r="BE3229" s="33">
        <v>0</v>
      </c>
      <c r="BF3229" s="35" t="s">
        <v>8088</v>
      </c>
      <c r="BH3229" s="33">
        <v>15.232973999999999</v>
      </c>
      <c r="BI3229" s="35" t="s">
        <v>8088</v>
      </c>
      <c r="BK3229" s="33">
        <v>15.232973999999999</v>
      </c>
      <c r="BL3229" s="35" t="s">
        <v>8088</v>
      </c>
      <c r="BN3229" s="33">
        <f>_xlfn.XLOOKUP(E3229,'[2]Charge Level Data'!$E:$E,'[2]Charge Level Data'!$BN:$BN,"N/A")</f>
        <v>15.232973999999999</v>
      </c>
      <c r="BO3229" s="35" t="s">
        <v>8088</v>
      </c>
      <c r="BQ3229" s="33">
        <v>578.34</v>
      </c>
      <c r="BR3229" s="35" t="s">
        <v>8088</v>
      </c>
    </row>
    <row r="3230" spans="1:70" x14ac:dyDescent="0.3">
      <c r="A3230">
        <v>9387250</v>
      </c>
      <c r="B3230" t="s">
        <v>2199</v>
      </c>
      <c r="C3230" s="33">
        <v>718</v>
      </c>
      <c r="D3230">
        <v>300</v>
      </c>
      <c r="E3230">
        <v>80358</v>
      </c>
      <c r="H3230" s="33">
        <f t="shared" si="153"/>
        <v>287.2</v>
      </c>
      <c r="I3230" s="34">
        <f t="shared" si="151"/>
        <v>0</v>
      </c>
      <c r="J3230" s="34">
        <f t="shared" si="152"/>
        <v>564.57000000000005</v>
      </c>
      <c r="L3230" s="33">
        <v>0</v>
      </c>
      <c r="M3230" s="35" t="s">
        <v>8088</v>
      </c>
      <c r="O3230" s="33">
        <v>0</v>
      </c>
      <c r="P3230" s="35" t="s">
        <v>8088</v>
      </c>
      <c r="R3230" s="33">
        <v>0</v>
      </c>
      <c r="S3230" s="35" t="s">
        <v>8088</v>
      </c>
      <c r="U3230" s="33">
        <v>0</v>
      </c>
      <c r="V3230" s="35" t="s">
        <v>8088</v>
      </c>
      <c r="X3230" s="33">
        <v>383.35</v>
      </c>
      <c r="Y3230" s="35" t="s">
        <v>8088</v>
      </c>
      <c r="AA3230" s="33">
        <v>487.9</v>
      </c>
      <c r="AB3230" s="35" t="s">
        <v>8088</v>
      </c>
      <c r="AD3230" s="33">
        <v>327.58999999999997</v>
      </c>
      <c r="AE3230" s="35" t="s">
        <v>8088</v>
      </c>
      <c r="AG3230" s="33">
        <v>0</v>
      </c>
      <c r="AH3230" s="35" t="s">
        <v>8088</v>
      </c>
      <c r="AJ3230" s="33">
        <v>0</v>
      </c>
      <c r="AK3230" s="35" t="s">
        <v>8088</v>
      </c>
      <c r="AM3230" s="33">
        <v>0</v>
      </c>
      <c r="AN3230" s="35" t="s">
        <v>8088</v>
      </c>
      <c r="AP3230" s="33">
        <v>0</v>
      </c>
      <c r="AQ3230" s="35" t="s">
        <v>8088</v>
      </c>
      <c r="AS3230" s="33">
        <v>0</v>
      </c>
      <c r="AT3230" s="35" t="s">
        <v>8088</v>
      </c>
      <c r="AV3230" s="33">
        <v>0</v>
      </c>
      <c r="AW3230" s="35" t="s">
        <v>8088</v>
      </c>
      <c r="AY3230" s="33">
        <v>0</v>
      </c>
      <c r="AZ3230" s="35" t="s">
        <v>8088</v>
      </c>
      <c r="BB3230" s="33">
        <v>0</v>
      </c>
      <c r="BC3230" s="35" t="s">
        <v>8088</v>
      </c>
      <c r="BE3230" s="33">
        <v>0</v>
      </c>
      <c r="BF3230" s="35" t="s">
        <v>8088</v>
      </c>
      <c r="BH3230" s="33">
        <v>9.2602859999999989</v>
      </c>
      <c r="BI3230" s="35" t="s">
        <v>8088</v>
      </c>
      <c r="BK3230" s="33">
        <v>9.2602859999999989</v>
      </c>
      <c r="BL3230" s="35" t="s">
        <v>8088</v>
      </c>
      <c r="BN3230" s="33">
        <f>_xlfn.XLOOKUP(E3230,'[2]Charge Level Data'!$E:$E,'[2]Charge Level Data'!$BN:$BN,"N/A")</f>
        <v>9.2602859999999989</v>
      </c>
      <c r="BO3230" s="35" t="s">
        <v>8088</v>
      </c>
      <c r="BQ3230" s="33">
        <v>564.57000000000005</v>
      </c>
      <c r="BR3230" s="35" t="s">
        <v>8088</v>
      </c>
    </row>
    <row r="3231" spans="1:70" x14ac:dyDescent="0.3">
      <c r="A3231">
        <v>13460307</v>
      </c>
      <c r="B3231" t="s">
        <v>2202</v>
      </c>
      <c r="C3231" s="33">
        <v>714</v>
      </c>
      <c r="D3231">
        <v>300</v>
      </c>
      <c r="E3231">
        <v>80320</v>
      </c>
      <c r="H3231" s="33">
        <f t="shared" si="153"/>
        <v>285.60000000000002</v>
      </c>
      <c r="I3231" s="34">
        <f t="shared" si="151"/>
        <v>0</v>
      </c>
      <c r="J3231" s="34">
        <f t="shared" si="152"/>
        <v>564.57000000000005</v>
      </c>
      <c r="L3231" s="33">
        <v>0</v>
      </c>
      <c r="M3231" s="35" t="s">
        <v>8088</v>
      </c>
      <c r="O3231" s="33">
        <v>0</v>
      </c>
      <c r="P3231" s="35" t="s">
        <v>8088</v>
      </c>
      <c r="R3231" s="33">
        <v>0</v>
      </c>
      <c r="S3231" s="35" t="s">
        <v>8088</v>
      </c>
      <c r="U3231" s="33">
        <v>0</v>
      </c>
      <c r="V3231" s="35" t="s">
        <v>8088</v>
      </c>
      <c r="X3231" s="33">
        <v>383.35</v>
      </c>
      <c r="Y3231" s="35" t="s">
        <v>8088</v>
      </c>
      <c r="AA3231" s="33">
        <v>487.9</v>
      </c>
      <c r="AB3231" s="35" t="s">
        <v>8088</v>
      </c>
      <c r="AD3231" s="33">
        <v>327.58999999999997</v>
      </c>
      <c r="AE3231" s="35" t="s">
        <v>8088</v>
      </c>
      <c r="AG3231" s="33">
        <v>0</v>
      </c>
      <c r="AH3231" s="35" t="s">
        <v>8088</v>
      </c>
      <c r="AJ3231" s="33">
        <v>0</v>
      </c>
      <c r="AK3231" s="35" t="s">
        <v>8088</v>
      </c>
      <c r="AM3231" s="33">
        <v>0</v>
      </c>
      <c r="AN3231" s="35" t="s">
        <v>8088</v>
      </c>
      <c r="AP3231" s="33">
        <v>0</v>
      </c>
      <c r="AQ3231" s="35" t="s">
        <v>8088</v>
      </c>
      <c r="AS3231" s="33">
        <v>0</v>
      </c>
      <c r="AT3231" s="35" t="s">
        <v>8088</v>
      </c>
      <c r="AV3231" s="33">
        <v>0</v>
      </c>
      <c r="AW3231" s="35" t="s">
        <v>8088</v>
      </c>
      <c r="AY3231" s="33">
        <v>0</v>
      </c>
      <c r="AZ3231" s="35" t="s">
        <v>8088</v>
      </c>
      <c r="BB3231" s="33">
        <v>0</v>
      </c>
      <c r="BC3231" s="35" t="s">
        <v>8088</v>
      </c>
      <c r="BE3231" s="33">
        <v>0</v>
      </c>
      <c r="BF3231" s="35" t="s">
        <v>8088</v>
      </c>
      <c r="BH3231" s="33">
        <v>15.232973999999999</v>
      </c>
      <c r="BI3231" s="35" t="s">
        <v>8088</v>
      </c>
      <c r="BK3231" s="33">
        <v>15.232973999999999</v>
      </c>
      <c r="BL3231" s="35" t="s">
        <v>8088</v>
      </c>
      <c r="BN3231" s="33">
        <f>_xlfn.XLOOKUP(E3231,'[2]Charge Level Data'!$E:$E,'[2]Charge Level Data'!$BN:$BN,"N/A")</f>
        <v>15.232973999999999</v>
      </c>
      <c r="BO3231" s="35" t="s">
        <v>8088</v>
      </c>
      <c r="BQ3231" s="33">
        <v>564.57000000000005</v>
      </c>
      <c r="BR3231" s="35" t="s">
        <v>8088</v>
      </c>
    </row>
    <row r="3232" spans="1:70" x14ac:dyDescent="0.3">
      <c r="A3232">
        <v>10588084</v>
      </c>
      <c r="B3232" t="s">
        <v>988</v>
      </c>
      <c r="C3232" s="33">
        <v>712</v>
      </c>
      <c r="D3232">
        <v>481</v>
      </c>
      <c r="E3232">
        <v>36227</v>
      </c>
      <c r="H3232" s="33">
        <f t="shared" si="153"/>
        <v>284.8</v>
      </c>
      <c r="I3232" s="34">
        <f t="shared" si="151"/>
        <v>0</v>
      </c>
      <c r="J3232" s="34">
        <f t="shared" si="152"/>
        <v>806.55519299999992</v>
      </c>
      <c r="L3232" s="33">
        <v>0</v>
      </c>
      <c r="M3232" s="35" t="s">
        <v>8088</v>
      </c>
      <c r="O3232" s="33">
        <v>0</v>
      </c>
      <c r="P3232" s="35" t="s">
        <v>8088</v>
      </c>
      <c r="R3232" s="33">
        <v>0</v>
      </c>
      <c r="S3232" s="35" t="s">
        <v>8088</v>
      </c>
      <c r="U3232" s="33">
        <v>471.09999999999997</v>
      </c>
      <c r="V3232" s="35" t="s">
        <v>8088</v>
      </c>
      <c r="X3232" s="33">
        <v>370.15000000000003</v>
      </c>
      <c r="Y3232" s="35" t="s">
        <v>8088</v>
      </c>
      <c r="AA3232" s="33">
        <v>471.09999999999997</v>
      </c>
      <c r="AB3232" s="35" t="s">
        <v>8088</v>
      </c>
      <c r="AD3232" s="33">
        <v>316.31</v>
      </c>
      <c r="AE3232" s="35" t="s">
        <v>8088</v>
      </c>
      <c r="AG3232" s="33">
        <v>0</v>
      </c>
      <c r="AH3232" s="35" t="s">
        <v>8088</v>
      </c>
      <c r="AJ3232" s="33">
        <v>0</v>
      </c>
      <c r="AK3232" s="35" t="s">
        <v>8088</v>
      </c>
      <c r="AM3232" s="33">
        <v>0</v>
      </c>
      <c r="AN3232" s="35" t="s">
        <v>8088</v>
      </c>
      <c r="AP3232" s="33">
        <v>0</v>
      </c>
      <c r="AQ3232" s="35" t="s">
        <v>8088</v>
      </c>
      <c r="AS3232" s="33">
        <v>0</v>
      </c>
      <c r="AT3232" s="35" t="s">
        <v>8088</v>
      </c>
      <c r="AV3232" s="33">
        <v>0</v>
      </c>
      <c r="AW3232" s="35" t="s">
        <v>8088</v>
      </c>
      <c r="AY3232" s="33">
        <v>0</v>
      </c>
      <c r="AZ3232" s="35" t="s">
        <v>8088</v>
      </c>
      <c r="BB3232" s="33">
        <v>82.42</v>
      </c>
      <c r="BC3232" s="35" t="s">
        <v>8088</v>
      </c>
      <c r="BE3232" s="33">
        <v>82.42</v>
      </c>
      <c r="BF3232" s="35" t="s">
        <v>8088</v>
      </c>
      <c r="BH3232" s="33">
        <v>806.55519299999992</v>
      </c>
      <c r="BI3232" s="35" t="s">
        <v>8088</v>
      </c>
      <c r="BK3232" s="33">
        <v>806.55519299999992</v>
      </c>
      <c r="BL3232" s="35" t="s">
        <v>8088</v>
      </c>
      <c r="BN3232" s="33">
        <f>_xlfn.XLOOKUP(E3232,'[2]Charge Level Data'!$E:$E,'[2]Charge Level Data'!$BN:$BN,"N/A")</f>
        <v>806.55519299999992</v>
      </c>
      <c r="BO3232" s="35" t="s">
        <v>8088</v>
      </c>
      <c r="BQ3232" s="33">
        <v>437.45</v>
      </c>
      <c r="BR3232" s="35" t="s">
        <v>8088</v>
      </c>
    </row>
    <row r="3233" spans="1:70" x14ac:dyDescent="0.3">
      <c r="A3233">
        <v>13024506</v>
      </c>
      <c r="B3233" t="s">
        <v>5634</v>
      </c>
      <c r="C3233" s="33">
        <v>711</v>
      </c>
      <c r="D3233">
        <v>278</v>
      </c>
      <c r="E3233">
        <v>0</v>
      </c>
      <c r="H3233" s="33">
        <f t="shared" si="153"/>
        <v>284.40000000000003</v>
      </c>
      <c r="I3233" s="34">
        <f t="shared" si="151"/>
        <v>0</v>
      </c>
      <c r="J3233" s="34">
        <f t="shared" si="152"/>
        <v>0</v>
      </c>
      <c r="L3233" s="33" t="s">
        <v>8089</v>
      </c>
      <c r="M3233" s="35" t="s">
        <v>8088</v>
      </c>
      <c r="O3233" s="33" t="s">
        <v>8089</v>
      </c>
      <c r="P3233" s="35" t="s">
        <v>8088</v>
      </c>
      <c r="R3233" s="33" t="s">
        <v>8089</v>
      </c>
      <c r="S3233" s="35" t="s">
        <v>8088</v>
      </c>
      <c r="U3233" s="33" t="s">
        <v>8089</v>
      </c>
      <c r="V3233" s="35" t="s">
        <v>8088</v>
      </c>
      <c r="X3233" s="33" t="s">
        <v>8089</v>
      </c>
      <c r="Y3233" s="35" t="s">
        <v>8088</v>
      </c>
      <c r="AA3233" s="33" t="s">
        <v>8089</v>
      </c>
      <c r="AB3233" s="35" t="s">
        <v>8088</v>
      </c>
      <c r="AD3233" s="33" t="s">
        <v>8089</v>
      </c>
      <c r="AE3233" s="35" t="s">
        <v>8088</v>
      </c>
      <c r="AG3233" s="33" t="s">
        <v>8089</v>
      </c>
      <c r="AH3233" s="35" t="s">
        <v>8088</v>
      </c>
      <c r="AJ3233" s="33" t="s">
        <v>8089</v>
      </c>
      <c r="AK3233" s="35" t="s">
        <v>8088</v>
      </c>
      <c r="AM3233" s="33" t="s">
        <v>8089</v>
      </c>
      <c r="AN3233" s="35" t="s">
        <v>8088</v>
      </c>
      <c r="AP3233" s="33" t="s">
        <v>8089</v>
      </c>
      <c r="AQ3233" s="35" t="s">
        <v>8088</v>
      </c>
      <c r="AS3233" s="33" t="s">
        <v>8089</v>
      </c>
      <c r="AT3233" s="35" t="s">
        <v>8088</v>
      </c>
      <c r="AV3233" s="33" t="s">
        <v>8089</v>
      </c>
      <c r="AW3233" s="35" t="s">
        <v>8088</v>
      </c>
      <c r="AY3233" s="33" t="s">
        <v>8089</v>
      </c>
      <c r="AZ3233" s="35" t="s">
        <v>8088</v>
      </c>
      <c r="BB3233" s="33" t="s">
        <v>8089</v>
      </c>
      <c r="BC3233" s="35" t="s">
        <v>8088</v>
      </c>
      <c r="BE3233" s="33" t="s">
        <v>8089</v>
      </c>
      <c r="BF3233" s="35" t="s">
        <v>8088</v>
      </c>
      <c r="BH3233" s="33" t="s">
        <v>8089</v>
      </c>
      <c r="BI3233" s="35" t="s">
        <v>8088</v>
      </c>
      <c r="BK3233" s="33" t="s">
        <v>8089</v>
      </c>
      <c r="BL3233" s="35" t="s">
        <v>8088</v>
      </c>
      <c r="BN3233" s="33" t="str">
        <f>_xlfn.XLOOKUP(E3233,'[2]Charge Level Data'!$E:$E,'[2]Charge Level Data'!$BN:$BN,"N/A")</f>
        <v>N/A</v>
      </c>
      <c r="BO3233" s="35" t="s">
        <v>8088</v>
      </c>
      <c r="BQ3233" s="33" t="s">
        <v>8089</v>
      </c>
      <c r="BR3233" s="35" t="s">
        <v>8088</v>
      </c>
    </row>
    <row r="3234" spans="1:70" x14ac:dyDescent="0.3">
      <c r="A3234">
        <v>13024619</v>
      </c>
      <c r="B3234" t="s">
        <v>6512</v>
      </c>
      <c r="C3234" s="33">
        <v>711</v>
      </c>
      <c r="D3234">
        <v>272</v>
      </c>
      <c r="E3234">
        <v>0</v>
      </c>
      <c r="H3234" s="33">
        <f t="shared" si="153"/>
        <v>284.40000000000003</v>
      </c>
      <c r="I3234" s="34">
        <f t="shared" si="151"/>
        <v>0</v>
      </c>
      <c r="J3234" s="34">
        <f t="shared" si="152"/>
        <v>0</v>
      </c>
      <c r="L3234" s="33" t="s">
        <v>8089</v>
      </c>
      <c r="M3234" s="35" t="s">
        <v>8088</v>
      </c>
      <c r="O3234" s="33" t="s">
        <v>8089</v>
      </c>
      <c r="P3234" s="35" t="s">
        <v>8088</v>
      </c>
      <c r="R3234" s="33" t="s">
        <v>8089</v>
      </c>
      <c r="S3234" s="35" t="s">
        <v>8088</v>
      </c>
      <c r="U3234" s="33" t="s">
        <v>8089</v>
      </c>
      <c r="V3234" s="35" t="s">
        <v>8088</v>
      </c>
      <c r="X3234" s="33" t="s">
        <v>8089</v>
      </c>
      <c r="Y3234" s="35" t="s">
        <v>8088</v>
      </c>
      <c r="AA3234" s="33" t="s">
        <v>8089</v>
      </c>
      <c r="AB3234" s="35" t="s">
        <v>8088</v>
      </c>
      <c r="AD3234" s="33" t="s">
        <v>8089</v>
      </c>
      <c r="AE3234" s="35" t="s">
        <v>8088</v>
      </c>
      <c r="AG3234" s="33" t="s">
        <v>8089</v>
      </c>
      <c r="AH3234" s="35" t="s">
        <v>8088</v>
      </c>
      <c r="AJ3234" s="33" t="s">
        <v>8089</v>
      </c>
      <c r="AK3234" s="35" t="s">
        <v>8088</v>
      </c>
      <c r="AM3234" s="33" t="s">
        <v>8089</v>
      </c>
      <c r="AN3234" s="35" t="s">
        <v>8088</v>
      </c>
      <c r="AP3234" s="33" t="s">
        <v>8089</v>
      </c>
      <c r="AQ3234" s="35" t="s">
        <v>8088</v>
      </c>
      <c r="AS3234" s="33" t="s">
        <v>8089</v>
      </c>
      <c r="AT3234" s="35" t="s">
        <v>8088</v>
      </c>
      <c r="AV3234" s="33" t="s">
        <v>8089</v>
      </c>
      <c r="AW3234" s="35" t="s">
        <v>8088</v>
      </c>
      <c r="AY3234" s="33" t="s">
        <v>8089</v>
      </c>
      <c r="AZ3234" s="35" t="s">
        <v>8088</v>
      </c>
      <c r="BB3234" s="33" t="s">
        <v>8089</v>
      </c>
      <c r="BC3234" s="35" t="s">
        <v>8088</v>
      </c>
      <c r="BE3234" s="33" t="s">
        <v>8089</v>
      </c>
      <c r="BF3234" s="35" t="s">
        <v>8088</v>
      </c>
      <c r="BH3234" s="33" t="s">
        <v>8089</v>
      </c>
      <c r="BI3234" s="35" t="s">
        <v>8088</v>
      </c>
      <c r="BK3234" s="33" t="s">
        <v>8089</v>
      </c>
      <c r="BL3234" s="35" t="s">
        <v>8088</v>
      </c>
      <c r="BN3234" s="33" t="str">
        <f>_xlfn.XLOOKUP(E3234,'[2]Charge Level Data'!$E:$E,'[2]Charge Level Data'!$BN:$BN,"N/A")</f>
        <v>N/A</v>
      </c>
      <c r="BO3234" s="35" t="s">
        <v>8088</v>
      </c>
      <c r="BQ3234" s="33" t="s">
        <v>8089</v>
      </c>
      <c r="BR3234" s="35" t="s">
        <v>8088</v>
      </c>
    </row>
    <row r="3235" spans="1:70" x14ac:dyDescent="0.3">
      <c r="A3235">
        <v>13027597</v>
      </c>
      <c r="B3235" t="s">
        <v>5130</v>
      </c>
      <c r="C3235" s="33">
        <v>710.64</v>
      </c>
      <c r="D3235">
        <v>271</v>
      </c>
      <c r="E3235">
        <v>0</v>
      </c>
      <c r="H3235" s="33">
        <f t="shared" si="153"/>
        <v>284.25600000000003</v>
      </c>
      <c r="I3235" s="34">
        <f t="shared" si="151"/>
        <v>0</v>
      </c>
      <c r="J3235" s="34">
        <f t="shared" si="152"/>
        <v>0</v>
      </c>
      <c r="L3235" s="33" t="s">
        <v>8089</v>
      </c>
      <c r="M3235" s="35" t="s">
        <v>8088</v>
      </c>
      <c r="O3235" s="33" t="s">
        <v>8089</v>
      </c>
      <c r="P3235" s="35" t="s">
        <v>8088</v>
      </c>
      <c r="R3235" s="33" t="s">
        <v>8089</v>
      </c>
      <c r="S3235" s="35" t="s">
        <v>8088</v>
      </c>
      <c r="U3235" s="33" t="s">
        <v>8089</v>
      </c>
      <c r="V3235" s="35" t="s">
        <v>8088</v>
      </c>
      <c r="X3235" s="33" t="s">
        <v>8089</v>
      </c>
      <c r="Y3235" s="35" t="s">
        <v>8088</v>
      </c>
      <c r="AA3235" s="33" t="s">
        <v>8089</v>
      </c>
      <c r="AB3235" s="35" t="s">
        <v>8088</v>
      </c>
      <c r="AD3235" s="33" t="s">
        <v>8089</v>
      </c>
      <c r="AE3235" s="35" t="s">
        <v>8088</v>
      </c>
      <c r="AG3235" s="33" t="s">
        <v>8089</v>
      </c>
      <c r="AH3235" s="35" t="s">
        <v>8088</v>
      </c>
      <c r="AJ3235" s="33" t="s">
        <v>8089</v>
      </c>
      <c r="AK3235" s="35" t="s">
        <v>8088</v>
      </c>
      <c r="AM3235" s="33" t="s">
        <v>8089</v>
      </c>
      <c r="AN3235" s="35" t="s">
        <v>8088</v>
      </c>
      <c r="AP3235" s="33" t="s">
        <v>8089</v>
      </c>
      <c r="AQ3235" s="35" t="s">
        <v>8088</v>
      </c>
      <c r="AS3235" s="33" t="s">
        <v>8089</v>
      </c>
      <c r="AT3235" s="35" t="s">
        <v>8088</v>
      </c>
      <c r="AV3235" s="33" t="s">
        <v>8089</v>
      </c>
      <c r="AW3235" s="35" t="s">
        <v>8088</v>
      </c>
      <c r="AY3235" s="33" t="s">
        <v>8089</v>
      </c>
      <c r="AZ3235" s="35" t="s">
        <v>8088</v>
      </c>
      <c r="BB3235" s="33" t="s">
        <v>8089</v>
      </c>
      <c r="BC3235" s="35" t="s">
        <v>8088</v>
      </c>
      <c r="BE3235" s="33" t="s">
        <v>8089</v>
      </c>
      <c r="BF3235" s="35" t="s">
        <v>8088</v>
      </c>
      <c r="BH3235" s="33" t="s">
        <v>8089</v>
      </c>
      <c r="BI3235" s="35" t="s">
        <v>8088</v>
      </c>
      <c r="BK3235" s="33" t="s">
        <v>8089</v>
      </c>
      <c r="BL3235" s="35" t="s">
        <v>8088</v>
      </c>
      <c r="BN3235" s="33" t="str">
        <f>_xlfn.XLOOKUP(E3235,'[2]Charge Level Data'!$E:$E,'[2]Charge Level Data'!$BN:$BN,"N/A")</f>
        <v>N/A</v>
      </c>
      <c r="BO3235" s="35" t="s">
        <v>8088</v>
      </c>
      <c r="BQ3235" s="33" t="s">
        <v>8089</v>
      </c>
      <c r="BR3235" s="35" t="s">
        <v>8088</v>
      </c>
    </row>
    <row r="3236" spans="1:70" x14ac:dyDescent="0.3">
      <c r="A3236">
        <v>13011590</v>
      </c>
      <c r="B3236" t="s">
        <v>6152</v>
      </c>
      <c r="C3236" s="33">
        <v>709.92</v>
      </c>
      <c r="D3236">
        <v>272</v>
      </c>
      <c r="E3236">
        <v>0</v>
      </c>
      <c r="H3236" s="33">
        <f t="shared" si="153"/>
        <v>283.96800000000002</v>
      </c>
      <c r="I3236" s="34">
        <f t="shared" si="151"/>
        <v>0</v>
      </c>
      <c r="J3236" s="34">
        <f t="shared" si="152"/>
        <v>0</v>
      </c>
      <c r="L3236" s="33" t="s">
        <v>8089</v>
      </c>
      <c r="M3236" s="35" t="s">
        <v>8088</v>
      </c>
      <c r="O3236" s="33" t="s">
        <v>8089</v>
      </c>
      <c r="P3236" s="35" t="s">
        <v>8088</v>
      </c>
      <c r="R3236" s="33" t="s">
        <v>8089</v>
      </c>
      <c r="S3236" s="35" t="s">
        <v>8088</v>
      </c>
      <c r="U3236" s="33" t="s">
        <v>8089</v>
      </c>
      <c r="V3236" s="35" t="s">
        <v>8088</v>
      </c>
      <c r="X3236" s="33" t="s">
        <v>8089</v>
      </c>
      <c r="Y3236" s="35" t="s">
        <v>8088</v>
      </c>
      <c r="AA3236" s="33" t="s">
        <v>8089</v>
      </c>
      <c r="AB3236" s="35" t="s">
        <v>8088</v>
      </c>
      <c r="AD3236" s="33" t="s">
        <v>8089</v>
      </c>
      <c r="AE3236" s="35" t="s">
        <v>8088</v>
      </c>
      <c r="AG3236" s="33" t="s">
        <v>8089</v>
      </c>
      <c r="AH3236" s="35" t="s">
        <v>8088</v>
      </c>
      <c r="AJ3236" s="33" t="s">
        <v>8089</v>
      </c>
      <c r="AK3236" s="35" t="s">
        <v>8088</v>
      </c>
      <c r="AM3236" s="33" t="s">
        <v>8089</v>
      </c>
      <c r="AN3236" s="35" t="s">
        <v>8088</v>
      </c>
      <c r="AP3236" s="33" t="s">
        <v>8089</v>
      </c>
      <c r="AQ3236" s="35" t="s">
        <v>8088</v>
      </c>
      <c r="AS3236" s="33" t="s">
        <v>8089</v>
      </c>
      <c r="AT3236" s="35" t="s">
        <v>8088</v>
      </c>
      <c r="AV3236" s="33" t="s">
        <v>8089</v>
      </c>
      <c r="AW3236" s="35" t="s">
        <v>8088</v>
      </c>
      <c r="AY3236" s="33" t="s">
        <v>8089</v>
      </c>
      <c r="AZ3236" s="35" t="s">
        <v>8088</v>
      </c>
      <c r="BB3236" s="33" t="s">
        <v>8089</v>
      </c>
      <c r="BC3236" s="35" t="s">
        <v>8088</v>
      </c>
      <c r="BE3236" s="33" t="s">
        <v>8089</v>
      </c>
      <c r="BF3236" s="35" t="s">
        <v>8088</v>
      </c>
      <c r="BH3236" s="33" t="s">
        <v>8089</v>
      </c>
      <c r="BI3236" s="35" t="s">
        <v>8088</v>
      </c>
      <c r="BK3236" s="33" t="s">
        <v>8089</v>
      </c>
      <c r="BL3236" s="35" t="s">
        <v>8088</v>
      </c>
      <c r="BN3236" s="33" t="str">
        <f>_xlfn.XLOOKUP(E3236,'[2]Charge Level Data'!$E:$E,'[2]Charge Level Data'!$BN:$BN,"N/A")</f>
        <v>N/A</v>
      </c>
      <c r="BO3236" s="35" t="s">
        <v>8088</v>
      </c>
      <c r="BQ3236" s="33" t="s">
        <v>8089</v>
      </c>
      <c r="BR3236" s="35" t="s">
        <v>8088</v>
      </c>
    </row>
    <row r="3237" spans="1:70" x14ac:dyDescent="0.3">
      <c r="A3237">
        <v>13024382</v>
      </c>
      <c r="B3237" t="s">
        <v>6068</v>
      </c>
      <c r="C3237" s="33">
        <v>707.46</v>
      </c>
      <c r="D3237">
        <v>271</v>
      </c>
      <c r="E3237">
        <v>0</v>
      </c>
      <c r="H3237" s="33">
        <f t="shared" si="153"/>
        <v>282.98400000000004</v>
      </c>
      <c r="I3237" s="34">
        <f t="shared" si="151"/>
        <v>0</v>
      </c>
      <c r="J3237" s="34">
        <f t="shared" si="152"/>
        <v>0</v>
      </c>
      <c r="L3237" s="33" t="s">
        <v>8089</v>
      </c>
      <c r="M3237" s="35" t="s">
        <v>8088</v>
      </c>
      <c r="O3237" s="33" t="s">
        <v>8089</v>
      </c>
      <c r="P3237" s="35" t="s">
        <v>8088</v>
      </c>
      <c r="R3237" s="33" t="s">
        <v>8089</v>
      </c>
      <c r="S3237" s="35" t="s">
        <v>8088</v>
      </c>
      <c r="U3237" s="33" t="s">
        <v>8089</v>
      </c>
      <c r="V3237" s="35" t="s">
        <v>8088</v>
      </c>
      <c r="X3237" s="33" t="s">
        <v>8089</v>
      </c>
      <c r="Y3237" s="35" t="s">
        <v>8088</v>
      </c>
      <c r="AA3237" s="33" t="s">
        <v>8089</v>
      </c>
      <c r="AB3237" s="35" t="s">
        <v>8088</v>
      </c>
      <c r="AD3237" s="33" t="s">
        <v>8089</v>
      </c>
      <c r="AE3237" s="35" t="s">
        <v>8088</v>
      </c>
      <c r="AG3237" s="33" t="s">
        <v>8089</v>
      </c>
      <c r="AH3237" s="35" t="s">
        <v>8088</v>
      </c>
      <c r="AJ3237" s="33" t="s">
        <v>8089</v>
      </c>
      <c r="AK3237" s="35" t="s">
        <v>8088</v>
      </c>
      <c r="AM3237" s="33" t="s">
        <v>8089</v>
      </c>
      <c r="AN3237" s="35" t="s">
        <v>8088</v>
      </c>
      <c r="AP3237" s="33" t="s">
        <v>8089</v>
      </c>
      <c r="AQ3237" s="35" t="s">
        <v>8088</v>
      </c>
      <c r="AS3237" s="33" t="s">
        <v>8089</v>
      </c>
      <c r="AT3237" s="35" t="s">
        <v>8088</v>
      </c>
      <c r="AV3237" s="33" t="s">
        <v>8089</v>
      </c>
      <c r="AW3237" s="35" t="s">
        <v>8088</v>
      </c>
      <c r="AY3237" s="33" t="s">
        <v>8089</v>
      </c>
      <c r="AZ3237" s="35" t="s">
        <v>8088</v>
      </c>
      <c r="BB3237" s="33" t="s">
        <v>8089</v>
      </c>
      <c r="BC3237" s="35" t="s">
        <v>8088</v>
      </c>
      <c r="BE3237" s="33" t="s">
        <v>8089</v>
      </c>
      <c r="BF3237" s="35" t="s">
        <v>8088</v>
      </c>
      <c r="BH3237" s="33" t="s">
        <v>8089</v>
      </c>
      <c r="BI3237" s="35" t="s">
        <v>8088</v>
      </c>
      <c r="BK3237" s="33" t="s">
        <v>8089</v>
      </c>
      <c r="BL3237" s="35" t="s">
        <v>8088</v>
      </c>
      <c r="BN3237" s="33" t="str">
        <f>_xlfn.XLOOKUP(E3237,'[2]Charge Level Data'!$E:$E,'[2]Charge Level Data'!$BN:$BN,"N/A")</f>
        <v>N/A</v>
      </c>
      <c r="BO3237" s="35" t="s">
        <v>8088</v>
      </c>
      <c r="BQ3237" s="33" t="s">
        <v>8089</v>
      </c>
      <c r="BR3237" s="35" t="s">
        <v>8088</v>
      </c>
    </row>
    <row r="3238" spans="1:70" x14ac:dyDescent="0.3">
      <c r="A3238">
        <v>10037735</v>
      </c>
      <c r="B3238" t="s">
        <v>977</v>
      </c>
      <c r="C3238" s="33">
        <v>707</v>
      </c>
      <c r="D3238">
        <v>481</v>
      </c>
      <c r="E3238">
        <v>36140</v>
      </c>
      <c r="H3238" s="33">
        <f t="shared" si="153"/>
        <v>282.8</v>
      </c>
      <c r="I3238" s="34">
        <f t="shared" si="151"/>
        <v>0</v>
      </c>
      <c r="J3238" s="34">
        <f t="shared" si="152"/>
        <v>467.59999999999997</v>
      </c>
      <c r="L3238" s="33">
        <v>0</v>
      </c>
      <c r="M3238" s="35" t="s">
        <v>8088</v>
      </c>
      <c r="O3238" s="33">
        <v>0</v>
      </c>
      <c r="P3238" s="35" t="s">
        <v>8088</v>
      </c>
      <c r="R3238" s="33">
        <v>0</v>
      </c>
      <c r="S3238" s="35" t="s">
        <v>8088</v>
      </c>
      <c r="U3238" s="33">
        <v>467.59999999999997</v>
      </c>
      <c r="V3238" s="35" t="s">
        <v>8088</v>
      </c>
      <c r="X3238" s="33">
        <v>367.40000000000003</v>
      </c>
      <c r="Y3238" s="35" t="s">
        <v>8088</v>
      </c>
      <c r="AA3238" s="33">
        <v>467.59999999999997</v>
      </c>
      <c r="AB3238" s="35" t="s">
        <v>8088</v>
      </c>
      <c r="AD3238" s="33">
        <v>313.95999999999998</v>
      </c>
      <c r="AE3238" s="35" t="s">
        <v>8088</v>
      </c>
      <c r="AG3238" s="33">
        <v>0</v>
      </c>
      <c r="AH3238" s="35" t="s">
        <v>8088</v>
      </c>
      <c r="AJ3238" s="33">
        <v>0</v>
      </c>
      <c r="AK3238" s="35" t="s">
        <v>8088</v>
      </c>
      <c r="AM3238" s="33">
        <v>0</v>
      </c>
      <c r="AN3238" s="35" t="s">
        <v>8088</v>
      </c>
      <c r="AP3238" s="33">
        <v>0</v>
      </c>
      <c r="AQ3238" s="35" t="s">
        <v>8088</v>
      </c>
      <c r="AS3238" s="33">
        <v>0</v>
      </c>
      <c r="AT3238" s="35" t="s">
        <v>8088</v>
      </c>
      <c r="AV3238" s="33">
        <v>0</v>
      </c>
      <c r="AW3238" s="35" t="s">
        <v>8088</v>
      </c>
      <c r="AY3238" s="33">
        <v>0</v>
      </c>
      <c r="AZ3238" s="35" t="s">
        <v>8088</v>
      </c>
      <c r="BB3238" s="33">
        <v>62.9</v>
      </c>
      <c r="BC3238" s="35" t="s">
        <v>8088</v>
      </c>
      <c r="BE3238" s="33">
        <v>62.9</v>
      </c>
      <c r="BF3238" s="35" t="s">
        <v>8088</v>
      </c>
      <c r="BH3238" s="33">
        <v>202.53437399999999</v>
      </c>
      <c r="BI3238" s="35" t="s">
        <v>8088</v>
      </c>
      <c r="BK3238" s="33">
        <v>202.53437399999999</v>
      </c>
      <c r="BL3238" s="35" t="s">
        <v>8088</v>
      </c>
      <c r="BN3238" s="33">
        <f>_xlfn.XLOOKUP(E3238,'[2]Charge Level Data'!$E:$E,'[2]Charge Level Data'!$BN:$BN,"N/A")</f>
        <v>202.53437399999999</v>
      </c>
      <c r="BO3238" s="35" t="s">
        <v>8088</v>
      </c>
      <c r="BQ3238" s="33">
        <v>434.2</v>
      </c>
      <c r="BR3238" s="35" t="s">
        <v>8088</v>
      </c>
    </row>
    <row r="3239" spans="1:70" x14ac:dyDescent="0.3">
      <c r="A3239">
        <v>13025901</v>
      </c>
      <c r="B3239" t="s">
        <v>6481</v>
      </c>
      <c r="C3239" s="33">
        <v>706.8</v>
      </c>
      <c r="D3239">
        <v>278</v>
      </c>
      <c r="E3239" t="s">
        <v>7849</v>
      </c>
      <c r="H3239" s="33">
        <f t="shared" si="153"/>
        <v>282.71999999999997</v>
      </c>
      <c r="I3239" s="34">
        <f t="shared" si="151"/>
        <v>0</v>
      </c>
      <c r="J3239" s="34">
        <f t="shared" si="152"/>
        <v>389.61</v>
      </c>
      <c r="L3239" s="33">
        <v>0</v>
      </c>
      <c r="M3239" s="35" t="s">
        <v>8088</v>
      </c>
      <c r="O3239" s="33">
        <v>0</v>
      </c>
      <c r="P3239" s="35" t="s">
        <v>8088</v>
      </c>
      <c r="R3239" s="33">
        <v>0</v>
      </c>
      <c r="S3239" s="35" t="s">
        <v>8088</v>
      </c>
      <c r="U3239" s="33">
        <v>336.7</v>
      </c>
      <c r="V3239" s="35" t="s">
        <v>8088</v>
      </c>
      <c r="X3239" s="33">
        <v>264.55</v>
      </c>
      <c r="Y3239" s="35" t="s">
        <v>8088</v>
      </c>
      <c r="AA3239" s="33">
        <v>336.7</v>
      </c>
      <c r="AB3239" s="35" t="s">
        <v>8088</v>
      </c>
      <c r="AD3239" s="33">
        <v>226.07</v>
      </c>
      <c r="AE3239" s="35" t="s">
        <v>8088</v>
      </c>
      <c r="AG3239" s="33">
        <v>0</v>
      </c>
      <c r="AH3239" s="35" t="s">
        <v>8088</v>
      </c>
      <c r="AJ3239" s="33">
        <v>0</v>
      </c>
      <c r="AK3239" s="35" t="s">
        <v>8088</v>
      </c>
      <c r="AM3239" s="33">
        <v>0</v>
      </c>
      <c r="AN3239" s="35" t="s">
        <v>8088</v>
      </c>
      <c r="AP3239" s="33">
        <v>0</v>
      </c>
      <c r="AQ3239" s="35" t="s">
        <v>8088</v>
      </c>
      <c r="AS3239" s="33">
        <v>0</v>
      </c>
      <c r="AT3239" s="35" t="s">
        <v>8088</v>
      </c>
      <c r="AV3239" s="33">
        <v>0</v>
      </c>
      <c r="AW3239" s="35" t="s">
        <v>8088</v>
      </c>
      <c r="AY3239" s="33">
        <v>0</v>
      </c>
      <c r="AZ3239" s="35" t="s">
        <v>8088</v>
      </c>
      <c r="BB3239" s="33">
        <v>0</v>
      </c>
      <c r="BC3239" s="35" t="s">
        <v>8088</v>
      </c>
      <c r="BE3239" s="33">
        <v>0</v>
      </c>
      <c r="BF3239" s="35" t="s">
        <v>8088</v>
      </c>
      <c r="BH3239" s="33">
        <v>22.430325</v>
      </c>
      <c r="BI3239" s="35" t="s">
        <v>8088</v>
      </c>
      <c r="BK3239" s="33">
        <v>22.430325</v>
      </c>
      <c r="BL3239" s="35" t="s">
        <v>8088</v>
      </c>
      <c r="BN3239" s="33">
        <f>_xlfn.XLOOKUP(E3239,'[2]Charge Level Data'!$E:$E,'[2]Charge Level Data'!$BN:$BN,"N/A")</f>
        <v>22.430325</v>
      </c>
      <c r="BO3239" s="35" t="s">
        <v>8088</v>
      </c>
      <c r="BQ3239" s="33">
        <v>389.61</v>
      </c>
      <c r="BR3239" s="35" t="s">
        <v>8088</v>
      </c>
    </row>
    <row r="3240" spans="1:70" x14ac:dyDescent="0.3">
      <c r="A3240">
        <v>7896927</v>
      </c>
      <c r="B3240" t="s">
        <v>4404</v>
      </c>
      <c r="C3240" s="33">
        <v>705</v>
      </c>
      <c r="D3240">
        <v>444</v>
      </c>
      <c r="E3240">
        <v>92521</v>
      </c>
      <c r="H3240" s="33">
        <f t="shared" si="153"/>
        <v>282</v>
      </c>
      <c r="I3240" s="34">
        <f t="shared" si="151"/>
        <v>48.187541999999993</v>
      </c>
      <c r="J3240" s="34">
        <f t="shared" si="152"/>
        <v>790.53438640000013</v>
      </c>
      <c r="L3240" s="33">
        <v>790.53438640000013</v>
      </c>
      <c r="M3240" s="35" t="s">
        <v>8088</v>
      </c>
      <c r="O3240" s="33">
        <v>693.34905440000011</v>
      </c>
      <c r="P3240" s="35" t="s">
        <v>8088</v>
      </c>
      <c r="R3240" s="33">
        <v>632.1819392000001</v>
      </c>
      <c r="S3240" s="35" t="s">
        <v>8088</v>
      </c>
      <c r="U3240" s="33">
        <v>466.2</v>
      </c>
      <c r="V3240" s="35" t="s">
        <v>8088</v>
      </c>
      <c r="X3240" s="33">
        <v>366.3</v>
      </c>
      <c r="Y3240" s="35" t="s">
        <v>8088</v>
      </c>
      <c r="AA3240" s="33">
        <v>466.2</v>
      </c>
      <c r="AB3240" s="35" t="s">
        <v>8088</v>
      </c>
      <c r="AD3240" s="33">
        <v>313.02</v>
      </c>
      <c r="AE3240" s="35" t="s">
        <v>8088</v>
      </c>
      <c r="AG3240" s="33">
        <v>129.52000000000001</v>
      </c>
      <c r="AH3240" s="35" t="s">
        <v>8088</v>
      </c>
      <c r="AJ3240" s="33">
        <v>129.52000000000001</v>
      </c>
      <c r="AK3240" s="35" t="s">
        <v>8088</v>
      </c>
      <c r="AM3240" s="33">
        <v>129.52000000000001</v>
      </c>
      <c r="AN3240" s="35" t="s">
        <v>8088</v>
      </c>
      <c r="AP3240" s="33">
        <v>129.52000000000001</v>
      </c>
      <c r="AQ3240" s="35" t="s">
        <v>8088</v>
      </c>
      <c r="AS3240" s="33">
        <v>129.52000000000001</v>
      </c>
      <c r="AT3240" s="35" t="s">
        <v>8088</v>
      </c>
      <c r="AV3240" s="33">
        <v>129.52000000000001</v>
      </c>
      <c r="AW3240" s="35" t="s">
        <v>8088</v>
      </c>
      <c r="AY3240" s="33">
        <v>129.52000000000001</v>
      </c>
      <c r="AZ3240" s="35" t="s">
        <v>8088</v>
      </c>
      <c r="BB3240" s="33">
        <v>89.41</v>
      </c>
      <c r="BC3240" s="35" t="s">
        <v>8088</v>
      </c>
      <c r="BE3240" s="33">
        <v>89.41</v>
      </c>
      <c r="BF3240" s="35" t="s">
        <v>8088</v>
      </c>
      <c r="BH3240" s="33">
        <v>48.187541999999993</v>
      </c>
      <c r="BI3240" s="35" t="s">
        <v>8088</v>
      </c>
      <c r="BK3240" s="33">
        <v>48.187541999999993</v>
      </c>
      <c r="BL3240" s="35" t="s">
        <v>8088</v>
      </c>
      <c r="BN3240" s="33">
        <f>_xlfn.XLOOKUP(E3240,'[2]Charge Level Data'!$E:$E,'[2]Charge Level Data'!$BN:$BN,"N/A")</f>
        <v>48.187541999999993</v>
      </c>
      <c r="BO3240" s="35" t="s">
        <v>8088</v>
      </c>
      <c r="BQ3240" s="33">
        <v>539.46</v>
      </c>
      <c r="BR3240" s="35" t="s">
        <v>8088</v>
      </c>
    </row>
    <row r="3241" spans="1:70" x14ac:dyDescent="0.3">
      <c r="A3241">
        <v>10217183</v>
      </c>
      <c r="B3241" t="s">
        <v>2151</v>
      </c>
      <c r="C3241" s="33">
        <v>702</v>
      </c>
      <c r="D3241">
        <v>300</v>
      </c>
      <c r="E3241">
        <v>81596</v>
      </c>
      <c r="H3241" s="33">
        <f t="shared" si="153"/>
        <v>280.8</v>
      </c>
      <c r="I3241" s="34">
        <f t="shared" si="151"/>
        <v>0</v>
      </c>
      <c r="J3241" s="34">
        <f t="shared" si="152"/>
        <v>0</v>
      </c>
      <c r="L3241" s="33" t="s">
        <v>8089</v>
      </c>
      <c r="M3241" s="35" t="s">
        <v>8088</v>
      </c>
      <c r="O3241" s="33" t="s">
        <v>8089</v>
      </c>
      <c r="P3241" s="35" t="s">
        <v>8088</v>
      </c>
      <c r="R3241" s="33" t="s">
        <v>8089</v>
      </c>
      <c r="S3241" s="35" t="s">
        <v>8088</v>
      </c>
      <c r="U3241" s="33" t="s">
        <v>8089</v>
      </c>
      <c r="V3241" s="35" t="s">
        <v>8088</v>
      </c>
      <c r="X3241" s="33" t="s">
        <v>8089</v>
      </c>
      <c r="Y3241" s="35" t="s">
        <v>8088</v>
      </c>
      <c r="AA3241" s="33" t="s">
        <v>8089</v>
      </c>
      <c r="AB3241" s="35" t="s">
        <v>8088</v>
      </c>
      <c r="AD3241" s="33" t="s">
        <v>8089</v>
      </c>
      <c r="AE3241" s="35" t="s">
        <v>8088</v>
      </c>
      <c r="AG3241" s="33" t="s">
        <v>8089</v>
      </c>
      <c r="AH3241" s="35" t="s">
        <v>8088</v>
      </c>
      <c r="AJ3241" s="33" t="s">
        <v>8089</v>
      </c>
      <c r="AK3241" s="35" t="s">
        <v>8088</v>
      </c>
      <c r="AM3241" s="33" t="s">
        <v>8089</v>
      </c>
      <c r="AN3241" s="35" t="s">
        <v>8088</v>
      </c>
      <c r="AP3241" s="33" t="s">
        <v>8089</v>
      </c>
      <c r="AQ3241" s="35" t="s">
        <v>8088</v>
      </c>
      <c r="AS3241" s="33" t="s">
        <v>8089</v>
      </c>
      <c r="AT3241" s="35" t="s">
        <v>8088</v>
      </c>
      <c r="AV3241" s="33" t="s">
        <v>8089</v>
      </c>
      <c r="AW3241" s="35" t="s">
        <v>8088</v>
      </c>
      <c r="AY3241" s="33" t="s">
        <v>8089</v>
      </c>
      <c r="AZ3241" s="35" t="s">
        <v>8088</v>
      </c>
      <c r="BB3241" s="33" t="s">
        <v>8089</v>
      </c>
      <c r="BC3241" s="35" t="s">
        <v>8088</v>
      </c>
      <c r="BE3241" s="33" t="s">
        <v>8089</v>
      </c>
      <c r="BF3241" s="35" t="s">
        <v>8088</v>
      </c>
      <c r="BH3241" s="33" t="s">
        <v>8089</v>
      </c>
      <c r="BI3241" s="35" t="s">
        <v>8088</v>
      </c>
      <c r="BK3241" s="33" t="s">
        <v>8089</v>
      </c>
      <c r="BL3241" s="35" t="s">
        <v>8088</v>
      </c>
      <c r="BN3241" s="33" t="str">
        <f>_xlfn.XLOOKUP(E3241,'[2]Charge Level Data'!$E:$E,'[2]Charge Level Data'!$BN:$BN,"N/A")</f>
        <v>N/A</v>
      </c>
      <c r="BO3241" s="35" t="s">
        <v>8088</v>
      </c>
      <c r="BQ3241" s="33" t="s">
        <v>8089</v>
      </c>
      <c r="BR3241" s="35" t="s">
        <v>8088</v>
      </c>
    </row>
    <row r="3242" spans="1:70" x14ac:dyDescent="0.3">
      <c r="A3242">
        <v>1169934</v>
      </c>
      <c r="B3242" t="s">
        <v>4080</v>
      </c>
      <c r="C3242" s="33">
        <v>701</v>
      </c>
      <c r="D3242">
        <v>320</v>
      </c>
      <c r="E3242">
        <v>73600</v>
      </c>
      <c r="H3242" s="33">
        <f t="shared" si="153"/>
        <v>280.40000000000003</v>
      </c>
      <c r="I3242" s="34">
        <f t="shared" si="151"/>
        <v>14.7</v>
      </c>
      <c r="J3242" s="34">
        <f t="shared" si="152"/>
        <v>502.20000000000005</v>
      </c>
      <c r="L3242" s="33">
        <v>309.08849386444001</v>
      </c>
      <c r="M3242" s="35" t="s">
        <v>8088</v>
      </c>
      <c r="O3242" s="33">
        <v>321.38574358753999</v>
      </c>
      <c r="P3242" s="35" t="s">
        <v>8088</v>
      </c>
      <c r="R3242" s="33">
        <v>287.30603550887997</v>
      </c>
      <c r="S3242" s="35" t="s">
        <v>8088</v>
      </c>
      <c r="U3242" s="33">
        <v>53.425000000000004</v>
      </c>
      <c r="V3242" s="35" t="s">
        <v>8088</v>
      </c>
      <c r="X3242" s="33">
        <v>60.04</v>
      </c>
      <c r="Y3242" s="35" t="s">
        <v>8088</v>
      </c>
      <c r="AA3242" s="33">
        <v>434</v>
      </c>
      <c r="AB3242" s="35" t="s">
        <v>8088</v>
      </c>
      <c r="AD3242" s="33">
        <v>291.39999999999998</v>
      </c>
      <c r="AE3242" s="35" t="s">
        <v>8088</v>
      </c>
      <c r="AG3242" s="33">
        <v>72.400645999999995</v>
      </c>
      <c r="AH3242" s="35" t="s">
        <v>8088</v>
      </c>
      <c r="AJ3242" s="33">
        <v>72.400645999999995</v>
      </c>
      <c r="AK3242" s="35" t="s">
        <v>8088</v>
      </c>
      <c r="AM3242" s="33">
        <v>72.400645999999995</v>
      </c>
      <c r="AN3242" s="35" t="s">
        <v>8088</v>
      </c>
      <c r="AP3242" s="33">
        <v>72.400645999999995</v>
      </c>
      <c r="AQ3242" s="35" t="s">
        <v>8088</v>
      </c>
      <c r="AS3242" s="33">
        <v>72.400645999999995</v>
      </c>
      <c r="AT3242" s="35" t="s">
        <v>8088</v>
      </c>
      <c r="AV3242" s="33">
        <v>72.400645999999995</v>
      </c>
      <c r="AW3242" s="35" t="s">
        <v>8088</v>
      </c>
      <c r="AY3242" s="33">
        <v>72.400645999999995</v>
      </c>
      <c r="AZ3242" s="35" t="s">
        <v>8088</v>
      </c>
      <c r="BB3242" s="33">
        <v>14.7</v>
      </c>
      <c r="BC3242" s="35" t="s">
        <v>8088</v>
      </c>
      <c r="BE3242" s="33">
        <v>14.7</v>
      </c>
      <c r="BF3242" s="35" t="s">
        <v>8088</v>
      </c>
      <c r="BH3242" s="33">
        <v>54.179876999999998</v>
      </c>
      <c r="BI3242" s="35" t="s">
        <v>8088</v>
      </c>
      <c r="BK3242" s="33">
        <v>54.179876999999998</v>
      </c>
      <c r="BL3242" s="35" t="s">
        <v>8088</v>
      </c>
      <c r="BN3242" s="33">
        <f>_xlfn.XLOOKUP(E3242,'[2]Charge Level Data'!$E:$E,'[2]Charge Level Data'!$BN:$BN,"N/A")</f>
        <v>54.179876999999998</v>
      </c>
      <c r="BO3242" s="35" t="s">
        <v>8088</v>
      </c>
      <c r="BQ3242" s="33">
        <v>502.20000000000005</v>
      </c>
      <c r="BR3242" s="35" t="s">
        <v>8088</v>
      </c>
    </row>
    <row r="3243" spans="1:70" x14ac:dyDescent="0.3">
      <c r="A3243">
        <v>1170119</v>
      </c>
      <c r="B3243" t="s">
        <v>4147</v>
      </c>
      <c r="C3243" s="33">
        <v>701</v>
      </c>
      <c r="D3243">
        <v>320</v>
      </c>
      <c r="E3243">
        <v>73070</v>
      </c>
      <c r="H3243" s="33">
        <f t="shared" si="153"/>
        <v>280.40000000000003</v>
      </c>
      <c r="I3243" s="34">
        <f t="shared" si="151"/>
        <v>12.53</v>
      </c>
      <c r="J3243" s="34">
        <f t="shared" si="152"/>
        <v>321.38574358753999</v>
      </c>
      <c r="L3243" s="33">
        <v>309.08849386444001</v>
      </c>
      <c r="M3243" s="35" t="s">
        <v>8088</v>
      </c>
      <c r="O3243" s="33">
        <v>321.38574358753999</v>
      </c>
      <c r="P3243" s="35" t="s">
        <v>8088</v>
      </c>
      <c r="R3243" s="33">
        <v>287.30603550887997</v>
      </c>
      <c r="S3243" s="35" t="s">
        <v>8088</v>
      </c>
      <c r="U3243" s="33">
        <v>45.949999999999996</v>
      </c>
      <c r="V3243" s="35" t="s">
        <v>8088</v>
      </c>
      <c r="X3243" s="33">
        <v>61.88</v>
      </c>
      <c r="Y3243" s="35" t="s">
        <v>8088</v>
      </c>
      <c r="AA3243" s="33">
        <v>240.79999999999998</v>
      </c>
      <c r="AB3243" s="35" t="s">
        <v>8088</v>
      </c>
      <c r="AD3243" s="33">
        <v>161.67999999999998</v>
      </c>
      <c r="AE3243" s="35" t="s">
        <v>8088</v>
      </c>
      <c r="AG3243" s="33">
        <v>72.400645999999995</v>
      </c>
      <c r="AH3243" s="35" t="s">
        <v>8088</v>
      </c>
      <c r="AJ3243" s="33">
        <v>72.400645999999995</v>
      </c>
      <c r="AK3243" s="35" t="s">
        <v>8088</v>
      </c>
      <c r="AM3243" s="33">
        <v>72.400645999999995</v>
      </c>
      <c r="AN3243" s="35" t="s">
        <v>8088</v>
      </c>
      <c r="AP3243" s="33">
        <v>72.400645999999995</v>
      </c>
      <c r="AQ3243" s="35" t="s">
        <v>8088</v>
      </c>
      <c r="AS3243" s="33">
        <v>72.400645999999995</v>
      </c>
      <c r="AT3243" s="35" t="s">
        <v>8088</v>
      </c>
      <c r="AV3243" s="33">
        <v>72.400645999999995</v>
      </c>
      <c r="AW3243" s="35" t="s">
        <v>8088</v>
      </c>
      <c r="AY3243" s="33">
        <v>72.400645999999995</v>
      </c>
      <c r="AZ3243" s="35" t="s">
        <v>8088</v>
      </c>
      <c r="BB3243" s="33">
        <v>12.53</v>
      </c>
      <c r="BC3243" s="35" t="s">
        <v>8088</v>
      </c>
      <c r="BE3243" s="33">
        <v>12.53</v>
      </c>
      <c r="BF3243" s="35" t="s">
        <v>8088</v>
      </c>
      <c r="BH3243" s="33">
        <v>54.179876999999998</v>
      </c>
      <c r="BI3243" s="35" t="s">
        <v>8088</v>
      </c>
      <c r="BK3243" s="33">
        <v>54.179876999999998</v>
      </c>
      <c r="BL3243" s="35" t="s">
        <v>8088</v>
      </c>
      <c r="BN3243" s="33">
        <f>_xlfn.XLOOKUP(E3243,'[2]Charge Level Data'!$E:$E,'[2]Charge Level Data'!$BN:$BN,"N/A")</f>
        <v>54.179876999999998</v>
      </c>
      <c r="BO3243" s="35" t="s">
        <v>8088</v>
      </c>
      <c r="BQ3243" s="33">
        <v>278.64000000000004</v>
      </c>
      <c r="BR3243" s="35" t="s">
        <v>8088</v>
      </c>
    </row>
    <row r="3244" spans="1:70" x14ac:dyDescent="0.3">
      <c r="A3244">
        <v>8454642</v>
      </c>
      <c r="B3244" t="s">
        <v>4163</v>
      </c>
      <c r="C3244" s="33">
        <v>701</v>
      </c>
      <c r="D3244">
        <v>320</v>
      </c>
      <c r="E3244">
        <v>73140</v>
      </c>
      <c r="H3244" s="33">
        <f t="shared" si="153"/>
        <v>280.40000000000003</v>
      </c>
      <c r="I3244" s="34">
        <f t="shared" si="151"/>
        <v>18.559999999999999</v>
      </c>
      <c r="J3244" s="34">
        <f t="shared" si="152"/>
        <v>502.20000000000005</v>
      </c>
      <c r="L3244" s="33">
        <v>309.08849386444001</v>
      </c>
      <c r="M3244" s="35" t="s">
        <v>8088</v>
      </c>
      <c r="O3244" s="33">
        <v>321.38574358753999</v>
      </c>
      <c r="P3244" s="35" t="s">
        <v>8088</v>
      </c>
      <c r="R3244" s="33">
        <v>287.30603550887997</v>
      </c>
      <c r="S3244" s="35" t="s">
        <v>8088</v>
      </c>
      <c r="U3244" s="33">
        <v>66.900000000000006</v>
      </c>
      <c r="V3244" s="35" t="s">
        <v>8088</v>
      </c>
      <c r="X3244" s="33">
        <v>61.4</v>
      </c>
      <c r="Y3244" s="35" t="s">
        <v>8088</v>
      </c>
      <c r="AA3244" s="33">
        <v>434</v>
      </c>
      <c r="AB3244" s="35" t="s">
        <v>8088</v>
      </c>
      <c r="AD3244" s="33">
        <v>291.39999999999998</v>
      </c>
      <c r="AE3244" s="35" t="s">
        <v>8088</v>
      </c>
      <c r="AG3244" s="33">
        <v>72.400645999999995</v>
      </c>
      <c r="AH3244" s="35" t="s">
        <v>8088</v>
      </c>
      <c r="AJ3244" s="33">
        <v>72.400645999999995</v>
      </c>
      <c r="AK3244" s="35" t="s">
        <v>8088</v>
      </c>
      <c r="AM3244" s="33">
        <v>72.400645999999995</v>
      </c>
      <c r="AN3244" s="35" t="s">
        <v>8088</v>
      </c>
      <c r="AP3244" s="33">
        <v>72.400645999999995</v>
      </c>
      <c r="AQ3244" s="35" t="s">
        <v>8088</v>
      </c>
      <c r="AS3244" s="33">
        <v>72.400645999999995</v>
      </c>
      <c r="AT3244" s="35" t="s">
        <v>8088</v>
      </c>
      <c r="AV3244" s="33">
        <v>72.400645999999995</v>
      </c>
      <c r="AW3244" s="35" t="s">
        <v>8088</v>
      </c>
      <c r="AY3244" s="33">
        <v>72.400645999999995</v>
      </c>
      <c r="AZ3244" s="35" t="s">
        <v>8088</v>
      </c>
      <c r="BB3244" s="33">
        <v>18.559999999999999</v>
      </c>
      <c r="BC3244" s="35" t="s">
        <v>8088</v>
      </c>
      <c r="BE3244" s="33">
        <v>18.559999999999999</v>
      </c>
      <c r="BF3244" s="35" t="s">
        <v>8088</v>
      </c>
      <c r="BH3244" s="33">
        <v>54.179876999999998</v>
      </c>
      <c r="BI3244" s="35" t="s">
        <v>8088</v>
      </c>
      <c r="BK3244" s="33">
        <v>54.179876999999998</v>
      </c>
      <c r="BL3244" s="35" t="s">
        <v>8088</v>
      </c>
      <c r="BN3244" s="33">
        <f>_xlfn.XLOOKUP(E3244,'[2]Charge Level Data'!$E:$E,'[2]Charge Level Data'!$BN:$BN,"N/A")</f>
        <v>54.179876999999998</v>
      </c>
      <c r="BO3244" s="35" t="s">
        <v>8088</v>
      </c>
      <c r="BQ3244" s="33">
        <v>502.20000000000005</v>
      </c>
      <c r="BR3244" s="35" t="s">
        <v>8088</v>
      </c>
    </row>
    <row r="3245" spans="1:70" x14ac:dyDescent="0.3">
      <c r="A3245">
        <v>1170183</v>
      </c>
      <c r="B3245" t="s">
        <v>4169</v>
      </c>
      <c r="C3245" s="33">
        <v>701</v>
      </c>
      <c r="D3245">
        <v>320</v>
      </c>
      <c r="E3245">
        <v>73620</v>
      </c>
      <c r="H3245" s="33">
        <f t="shared" si="153"/>
        <v>280.40000000000003</v>
      </c>
      <c r="I3245" s="34">
        <f t="shared" si="151"/>
        <v>12.53</v>
      </c>
      <c r="J3245" s="34">
        <f t="shared" si="152"/>
        <v>321.38574358753999</v>
      </c>
      <c r="L3245" s="33">
        <v>309.08849386444001</v>
      </c>
      <c r="M3245" s="35" t="s">
        <v>8088</v>
      </c>
      <c r="O3245" s="33">
        <v>321.38574358753999</v>
      </c>
      <c r="P3245" s="35" t="s">
        <v>8088</v>
      </c>
      <c r="R3245" s="33">
        <v>287.30603550887997</v>
      </c>
      <c r="S3245" s="35" t="s">
        <v>8088</v>
      </c>
      <c r="U3245" s="33">
        <v>45.949999999999996</v>
      </c>
      <c r="V3245" s="35" t="s">
        <v>8088</v>
      </c>
      <c r="X3245" s="33">
        <v>69.56</v>
      </c>
      <c r="Y3245" s="35" t="s">
        <v>8088</v>
      </c>
      <c r="AA3245" s="33">
        <v>240.79999999999998</v>
      </c>
      <c r="AB3245" s="35" t="s">
        <v>8088</v>
      </c>
      <c r="AD3245" s="33">
        <v>161.67999999999998</v>
      </c>
      <c r="AE3245" s="35" t="s">
        <v>8088</v>
      </c>
      <c r="AG3245" s="33">
        <v>72.400645999999995</v>
      </c>
      <c r="AH3245" s="35" t="s">
        <v>8088</v>
      </c>
      <c r="AJ3245" s="33">
        <v>72.400645999999995</v>
      </c>
      <c r="AK3245" s="35" t="s">
        <v>8088</v>
      </c>
      <c r="AM3245" s="33">
        <v>72.400645999999995</v>
      </c>
      <c r="AN3245" s="35" t="s">
        <v>8088</v>
      </c>
      <c r="AP3245" s="33">
        <v>72.400645999999995</v>
      </c>
      <c r="AQ3245" s="35" t="s">
        <v>8088</v>
      </c>
      <c r="AS3245" s="33">
        <v>72.400645999999995</v>
      </c>
      <c r="AT3245" s="35" t="s">
        <v>8088</v>
      </c>
      <c r="AV3245" s="33">
        <v>72.400645999999995</v>
      </c>
      <c r="AW3245" s="35" t="s">
        <v>8088</v>
      </c>
      <c r="AY3245" s="33">
        <v>72.400645999999995</v>
      </c>
      <c r="AZ3245" s="35" t="s">
        <v>8088</v>
      </c>
      <c r="BB3245" s="33">
        <v>12.53</v>
      </c>
      <c r="BC3245" s="35" t="s">
        <v>8088</v>
      </c>
      <c r="BE3245" s="33">
        <v>12.53</v>
      </c>
      <c r="BF3245" s="35" t="s">
        <v>8088</v>
      </c>
      <c r="BH3245" s="33">
        <v>54.179876999999998</v>
      </c>
      <c r="BI3245" s="35" t="s">
        <v>8088</v>
      </c>
      <c r="BK3245" s="33">
        <v>54.179876999999998</v>
      </c>
      <c r="BL3245" s="35" t="s">
        <v>8088</v>
      </c>
      <c r="BN3245" s="33">
        <f>_xlfn.XLOOKUP(E3245,'[2]Charge Level Data'!$E:$E,'[2]Charge Level Data'!$BN:$BN,"N/A")</f>
        <v>54.179876999999998</v>
      </c>
      <c r="BO3245" s="35" t="s">
        <v>8088</v>
      </c>
      <c r="BQ3245" s="33">
        <v>278.64000000000004</v>
      </c>
      <c r="BR3245" s="35" t="s">
        <v>8088</v>
      </c>
    </row>
    <row r="3246" spans="1:70" x14ac:dyDescent="0.3">
      <c r="A3246">
        <v>1170195</v>
      </c>
      <c r="B3246" t="s">
        <v>4175</v>
      </c>
      <c r="C3246" s="33">
        <v>701</v>
      </c>
      <c r="D3246">
        <v>320</v>
      </c>
      <c r="E3246">
        <v>73090</v>
      </c>
      <c r="H3246" s="33">
        <f t="shared" si="153"/>
        <v>280.40000000000003</v>
      </c>
      <c r="I3246" s="34">
        <f t="shared" si="151"/>
        <v>12.77</v>
      </c>
      <c r="J3246" s="34">
        <f t="shared" si="152"/>
        <v>502.20000000000005</v>
      </c>
      <c r="L3246" s="33">
        <v>309.08849386444001</v>
      </c>
      <c r="M3246" s="35" t="s">
        <v>8088</v>
      </c>
      <c r="O3246" s="33">
        <v>321.38574358753999</v>
      </c>
      <c r="P3246" s="35" t="s">
        <v>8088</v>
      </c>
      <c r="R3246" s="33">
        <v>287.30603550887997</v>
      </c>
      <c r="S3246" s="35" t="s">
        <v>8088</v>
      </c>
      <c r="U3246" s="33">
        <v>46.7</v>
      </c>
      <c r="V3246" s="35" t="s">
        <v>8088</v>
      </c>
      <c r="X3246" s="33">
        <v>74.709999999999994</v>
      </c>
      <c r="Y3246" s="35" t="s">
        <v>8088</v>
      </c>
      <c r="AA3246" s="33">
        <v>434</v>
      </c>
      <c r="AB3246" s="35" t="s">
        <v>8088</v>
      </c>
      <c r="AD3246" s="33">
        <v>291.39999999999998</v>
      </c>
      <c r="AE3246" s="35" t="s">
        <v>8088</v>
      </c>
      <c r="AG3246" s="33">
        <v>72.400645999999995</v>
      </c>
      <c r="AH3246" s="35" t="s">
        <v>8088</v>
      </c>
      <c r="AJ3246" s="33">
        <v>72.400645999999995</v>
      </c>
      <c r="AK3246" s="35" t="s">
        <v>8088</v>
      </c>
      <c r="AM3246" s="33">
        <v>72.400645999999995</v>
      </c>
      <c r="AN3246" s="35" t="s">
        <v>8088</v>
      </c>
      <c r="AP3246" s="33">
        <v>72.400645999999995</v>
      </c>
      <c r="AQ3246" s="35" t="s">
        <v>8088</v>
      </c>
      <c r="AS3246" s="33">
        <v>72.400645999999995</v>
      </c>
      <c r="AT3246" s="35" t="s">
        <v>8088</v>
      </c>
      <c r="AV3246" s="33">
        <v>72.400645999999995</v>
      </c>
      <c r="AW3246" s="35" t="s">
        <v>8088</v>
      </c>
      <c r="AY3246" s="33">
        <v>72.400645999999995</v>
      </c>
      <c r="AZ3246" s="35" t="s">
        <v>8088</v>
      </c>
      <c r="BB3246" s="33">
        <v>12.77</v>
      </c>
      <c r="BC3246" s="35" t="s">
        <v>8088</v>
      </c>
      <c r="BE3246" s="33">
        <v>12.77</v>
      </c>
      <c r="BF3246" s="35" t="s">
        <v>8088</v>
      </c>
      <c r="BH3246" s="33">
        <v>54.179876999999998</v>
      </c>
      <c r="BI3246" s="35" t="s">
        <v>8088</v>
      </c>
      <c r="BK3246" s="33">
        <v>54.179876999999998</v>
      </c>
      <c r="BL3246" s="35" t="s">
        <v>8088</v>
      </c>
      <c r="BN3246" s="33">
        <f>_xlfn.XLOOKUP(E3246,'[2]Charge Level Data'!$E:$E,'[2]Charge Level Data'!$BN:$BN,"N/A")</f>
        <v>54.179876999999998</v>
      </c>
      <c r="BO3246" s="35" t="s">
        <v>8088</v>
      </c>
      <c r="BQ3246" s="33">
        <v>502.20000000000005</v>
      </c>
      <c r="BR3246" s="35" t="s">
        <v>8088</v>
      </c>
    </row>
    <row r="3247" spans="1:70" x14ac:dyDescent="0.3">
      <c r="A3247">
        <v>1170261</v>
      </c>
      <c r="B3247" t="s">
        <v>4208</v>
      </c>
      <c r="C3247" s="33">
        <v>701</v>
      </c>
      <c r="D3247">
        <v>320</v>
      </c>
      <c r="E3247">
        <v>73560</v>
      </c>
      <c r="H3247" s="33">
        <f t="shared" si="153"/>
        <v>280.40000000000003</v>
      </c>
      <c r="I3247" s="34">
        <f t="shared" si="151"/>
        <v>15.67</v>
      </c>
      <c r="J3247" s="34">
        <f t="shared" si="152"/>
        <v>502.20000000000005</v>
      </c>
      <c r="L3247" s="33">
        <v>309.08849386444001</v>
      </c>
      <c r="M3247" s="35" t="s">
        <v>8088</v>
      </c>
      <c r="O3247" s="33">
        <v>321.38574358753999</v>
      </c>
      <c r="P3247" s="35" t="s">
        <v>8088</v>
      </c>
      <c r="R3247" s="33">
        <v>287.30603550887997</v>
      </c>
      <c r="S3247" s="35" t="s">
        <v>8088</v>
      </c>
      <c r="U3247" s="33">
        <v>57.175000000000004</v>
      </c>
      <c r="V3247" s="35" t="s">
        <v>8088</v>
      </c>
      <c r="X3247" s="33">
        <v>73.02</v>
      </c>
      <c r="Y3247" s="35" t="s">
        <v>8088</v>
      </c>
      <c r="AA3247" s="33">
        <v>434</v>
      </c>
      <c r="AB3247" s="35" t="s">
        <v>8088</v>
      </c>
      <c r="AD3247" s="33">
        <v>291.39999999999998</v>
      </c>
      <c r="AE3247" s="35" t="s">
        <v>8088</v>
      </c>
      <c r="AG3247" s="33">
        <v>72.400645999999995</v>
      </c>
      <c r="AH3247" s="35" t="s">
        <v>8088</v>
      </c>
      <c r="AJ3247" s="33">
        <v>72.400645999999995</v>
      </c>
      <c r="AK3247" s="35" t="s">
        <v>8088</v>
      </c>
      <c r="AM3247" s="33">
        <v>72.400645999999995</v>
      </c>
      <c r="AN3247" s="35" t="s">
        <v>8088</v>
      </c>
      <c r="AP3247" s="33">
        <v>72.400645999999995</v>
      </c>
      <c r="AQ3247" s="35" t="s">
        <v>8088</v>
      </c>
      <c r="AS3247" s="33">
        <v>72.400645999999995</v>
      </c>
      <c r="AT3247" s="35" t="s">
        <v>8088</v>
      </c>
      <c r="AV3247" s="33">
        <v>72.400645999999995</v>
      </c>
      <c r="AW3247" s="35" t="s">
        <v>8088</v>
      </c>
      <c r="AY3247" s="33">
        <v>72.400645999999995</v>
      </c>
      <c r="AZ3247" s="35" t="s">
        <v>8088</v>
      </c>
      <c r="BB3247" s="33">
        <v>15.67</v>
      </c>
      <c r="BC3247" s="35" t="s">
        <v>8088</v>
      </c>
      <c r="BE3247" s="33">
        <v>15.67</v>
      </c>
      <c r="BF3247" s="35" t="s">
        <v>8088</v>
      </c>
      <c r="BH3247" s="33">
        <v>54.179876999999998</v>
      </c>
      <c r="BI3247" s="35" t="s">
        <v>8088</v>
      </c>
      <c r="BK3247" s="33">
        <v>54.179876999999998</v>
      </c>
      <c r="BL3247" s="35" t="s">
        <v>8088</v>
      </c>
      <c r="BN3247" s="33">
        <f>_xlfn.XLOOKUP(E3247,'[2]Charge Level Data'!$E:$E,'[2]Charge Level Data'!$BN:$BN,"N/A")</f>
        <v>54.179876999999998</v>
      </c>
      <c r="BO3247" s="35" t="s">
        <v>8088</v>
      </c>
      <c r="BQ3247" s="33">
        <v>502.20000000000005</v>
      </c>
      <c r="BR3247" s="35" t="s">
        <v>8088</v>
      </c>
    </row>
    <row r="3248" spans="1:70" x14ac:dyDescent="0.3">
      <c r="A3248">
        <v>1170267</v>
      </c>
      <c r="B3248" t="s">
        <v>4211</v>
      </c>
      <c r="C3248" s="33">
        <v>701</v>
      </c>
      <c r="D3248">
        <v>320</v>
      </c>
      <c r="E3248">
        <v>73562</v>
      </c>
      <c r="H3248" s="33">
        <f t="shared" si="153"/>
        <v>280.40000000000003</v>
      </c>
      <c r="I3248" s="34">
        <f t="shared" si="151"/>
        <v>18.8</v>
      </c>
      <c r="J3248" s="34">
        <f t="shared" si="152"/>
        <v>502.20000000000005</v>
      </c>
      <c r="L3248" s="33">
        <v>309.08849386444001</v>
      </c>
      <c r="M3248" s="35" t="s">
        <v>8088</v>
      </c>
      <c r="O3248" s="33">
        <v>321.38574358753999</v>
      </c>
      <c r="P3248" s="35" t="s">
        <v>8088</v>
      </c>
      <c r="R3248" s="33">
        <v>287.30603550887997</v>
      </c>
      <c r="S3248" s="35" t="s">
        <v>8088</v>
      </c>
      <c r="U3248" s="33">
        <v>68.400000000000006</v>
      </c>
      <c r="V3248" s="35" t="s">
        <v>8088</v>
      </c>
      <c r="X3248" s="33">
        <v>81.709999999999994</v>
      </c>
      <c r="Y3248" s="35" t="s">
        <v>8088</v>
      </c>
      <c r="AA3248" s="33">
        <v>434</v>
      </c>
      <c r="AB3248" s="35" t="s">
        <v>8088</v>
      </c>
      <c r="AD3248" s="33">
        <v>291.39999999999998</v>
      </c>
      <c r="AE3248" s="35" t="s">
        <v>8088</v>
      </c>
      <c r="AG3248" s="33">
        <v>72.400645999999995</v>
      </c>
      <c r="AH3248" s="35" t="s">
        <v>8088</v>
      </c>
      <c r="AJ3248" s="33">
        <v>72.400645999999995</v>
      </c>
      <c r="AK3248" s="35" t="s">
        <v>8088</v>
      </c>
      <c r="AM3248" s="33">
        <v>72.400645999999995</v>
      </c>
      <c r="AN3248" s="35" t="s">
        <v>8088</v>
      </c>
      <c r="AP3248" s="33">
        <v>72.400645999999995</v>
      </c>
      <c r="AQ3248" s="35" t="s">
        <v>8088</v>
      </c>
      <c r="AS3248" s="33">
        <v>72.400645999999995</v>
      </c>
      <c r="AT3248" s="35" t="s">
        <v>8088</v>
      </c>
      <c r="AV3248" s="33">
        <v>72.400645999999995</v>
      </c>
      <c r="AW3248" s="35" t="s">
        <v>8088</v>
      </c>
      <c r="AY3248" s="33">
        <v>72.400645999999995</v>
      </c>
      <c r="AZ3248" s="35" t="s">
        <v>8088</v>
      </c>
      <c r="BB3248" s="33">
        <v>18.8</v>
      </c>
      <c r="BC3248" s="35" t="s">
        <v>8088</v>
      </c>
      <c r="BE3248" s="33">
        <v>18.8</v>
      </c>
      <c r="BF3248" s="35" t="s">
        <v>8088</v>
      </c>
      <c r="BH3248" s="33">
        <v>54.179876999999998</v>
      </c>
      <c r="BI3248" s="35" t="s">
        <v>8088</v>
      </c>
      <c r="BK3248" s="33">
        <v>54.179876999999998</v>
      </c>
      <c r="BL3248" s="35" t="s">
        <v>8088</v>
      </c>
      <c r="BN3248" s="33">
        <f>_xlfn.XLOOKUP(E3248,'[2]Charge Level Data'!$E:$E,'[2]Charge Level Data'!$BN:$BN,"N/A")</f>
        <v>54.179876999999998</v>
      </c>
      <c r="BO3248" s="35" t="s">
        <v>8088</v>
      </c>
      <c r="BQ3248" s="33">
        <v>502.20000000000005</v>
      </c>
      <c r="BR3248" s="35" t="s">
        <v>8088</v>
      </c>
    </row>
    <row r="3249" spans="1:70" x14ac:dyDescent="0.3">
      <c r="A3249">
        <v>8237355</v>
      </c>
      <c r="B3249" t="s">
        <v>4261</v>
      </c>
      <c r="C3249" s="33">
        <v>701</v>
      </c>
      <c r="D3249">
        <v>320</v>
      </c>
      <c r="E3249">
        <v>73030</v>
      </c>
      <c r="H3249" s="33">
        <f t="shared" si="153"/>
        <v>280.40000000000003</v>
      </c>
      <c r="I3249" s="34">
        <f t="shared" si="151"/>
        <v>15.18</v>
      </c>
      <c r="J3249" s="34">
        <f t="shared" si="152"/>
        <v>321.38574358753999</v>
      </c>
      <c r="L3249" s="33">
        <v>309.08849386444001</v>
      </c>
      <c r="M3249" s="35" t="s">
        <v>8088</v>
      </c>
      <c r="O3249" s="33">
        <v>321.38574358753999</v>
      </c>
      <c r="P3249" s="35" t="s">
        <v>8088</v>
      </c>
      <c r="R3249" s="33">
        <v>287.30603550887997</v>
      </c>
      <c r="S3249" s="35" t="s">
        <v>8088</v>
      </c>
      <c r="U3249" s="33">
        <v>54.924999999999997</v>
      </c>
      <c r="V3249" s="35" t="s">
        <v>8088</v>
      </c>
      <c r="X3249" s="33">
        <v>69.180000000000007</v>
      </c>
      <c r="Y3249" s="35" t="s">
        <v>8088</v>
      </c>
      <c r="AA3249" s="33">
        <v>240.79999999999998</v>
      </c>
      <c r="AB3249" s="35" t="s">
        <v>8088</v>
      </c>
      <c r="AD3249" s="33">
        <v>161.67999999999998</v>
      </c>
      <c r="AE3249" s="35" t="s">
        <v>8088</v>
      </c>
      <c r="AG3249" s="33">
        <v>72.400645999999995</v>
      </c>
      <c r="AH3249" s="35" t="s">
        <v>8088</v>
      </c>
      <c r="AJ3249" s="33">
        <v>72.400645999999995</v>
      </c>
      <c r="AK3249" s="35" t="s">
        <v>8088</v>
      </c>
      <c r="AM3249" s="33">
        <v>72.400645999999995</v>
      </c>
      <c r="AN3249" s="35" t="s">
        <v>8088</v>
      </c>
      <c r="AP3249" s="33">
        <v>72.400645999999995</v>
      </c>
      <c r="AQ3249" s="35" t="s">
        <v>8088</v>
      </c>
      <c r="AS3249" s="33">
        <v>72.400645999999995</v>
      </c>
      <c r="AT3249" s="35" t="s">
        <v>8088</v>
      </c>
      <c r="AV3249" s="33">
        <v>72.400645999999995</v>
      </c>
      <c r="AW3249" s="35" t="s">
        <v>8088</v>
      </c>
      <c r="AY3249" s="33">
        <v>72.400645999999995</v>
      </c>
      <c r="AZ3249" s="35" t="s">
        <v>8088</v>
      </c>
      <c r="BB3249" s="33">
        <v>15.18</v>
      </c>
      <c r="BC3249" s="35" t="s">
        <v>8088</v>
      </c>
      <c r="BE3249" s="33">
        <v>15.18</v>
      </c>
      <c r="BF3249" s="35" t="s">
        <v>8088</v>
      </c>
      <c r="BH3249" s="33">
        <v>54.179876999999998</v>
      </c>
      <c r="BI3249" s="35" t="s">
        <v>8088</v>
      </c>
      <c r="BK3249" s="33">
        <v>54.179876999999998</v>
      </c>
      <c r="BL3249" s="35" t="s">
        <v>8088</v>
      </c>
      <c r="BN3249" s="33">
        <f>_xlfn.XLOOKUP(E3249,'[2]Charge Level Data'!$E:$E,'[2]Charge Level Data'!$BN:$BN,"N/A")</f>
        <v>54.179876999999998</v>
      </c>
      <c r="BO3249" s="35" t="s">
        <v>8088</v>
      </c>
      <c r="BQ3249" s="33">
        <v>278.64000000000004</v>
      </c>
      <c r="BR3249" s="35" t="s">
        <v>8088</v>
      </c>
    </row>
    <row r="3250" spans="1:70" x14ac:dyDescent="0.3">
      <c r="A3250">
        <v>1170514</v>
      </c>
      <c r="B3250" t="s">
        <v>4301</v>
      </c>
      <c r="C3250" s="33">
        <v>701</v>
      </c>
      <c r="D3250">
        <v>320</v>
      </c>
      <c r="E3250">
        <v>73590</v>
      </c>
      <c r="H3250" s="33">
        <f t="shared" si="153"/>
        <v>280.40000000000003</v>
      </c>
      <c r="I3250" s="34">
        <f t="shared" si="151"/>
        <v>14.22</v>
      </c>
      <c r="J3250" s="34">
        <f t="shared" si="152"/>
        <v>502.20000000000005</v>
      </c>
      <c r="L3250" s="33">
        <v>309.08849386444001</v>
      </c>
      <c r="M3250" s="35" t="s">
        <v>8088</v>
      </c>
      <c r="O3250" s="33">
        <v>321.38574358753999</v>
      </c>
      <c r="P3250" s="35" t="s">
        <v>8088</v>
      </c>
      <c r="R3250" s="33">
        <v>287.30603550887997</v>
      </c>
      <c r="S3250" s="35" t="s">
        <v>8088</v>
      </c>
      <c r="U3250" s="33">
        <v>51.95</v>
      </c>
      <c r="V3250" s="35" t="s">
        <v>8088</v>
      </c>
      <c r="X3250" s="33">
        <v>64.099999999999994</v>
      </c>
      <c r="Y3250" s="35" t="s">
        <v>8088</v>
      </c>
      <c r="AA3250" s="33">
        <v>434</v>
      </c>
      <c r="AB3250" s="35" t="s">
        <v>8088</v>
      </c>
      <c r="AD3250" s="33">
        <v>291.39999999999998</v>
      </c>
      <c r="AE3250" s="35" t="s">
        <v>8088</v>
      </c>
      <c r="AG3250" s="33">
        <v>72.400645999999995</v>
      </c>
      <c r="AH3250" s="35" t="s">
        <v>8088</v>
      </c>
      <c r="AJ3250" s="33">
        <v>72.400645999999995</v>
      </c>
      <c r="AK3250" s="35" t="s">
        <v>8088</v>
      </c>
      <c r="AM3250" s="33">
        <v>72.400645999999995</v>
      </c>
      <c r="AN3250" s="35" t="s">
        <v>8088</v>
      </c>
      <c r="AP3250" s="33">
        <v>72.400645999999995</v>
      </c>
      <c r="AQ3250" s="35" t="s">
        <v>8088</v>
      </c>
      <c r="AS3250" s="33">
        <v>72.400645999999995</v>
      </c>
      <c r="AT3250" s="35" t="s">
        <v>8088</v>
      </c>
      <c r="AV3250" s="33">
        <v>72.400645999999995</v>
      </c>
      <c r="AW3250" s="35" t="s">
        <v>8088</v>
      </c>
      <c r="AY3250" s="33">
        <v>72.400645999999995</v>
      </c>
      <c r="AZ3250" s="35" t="s">
        <v>8088</v>
      </c>
      <c r="BB3250" s="33">
        <v>14.22</v>
      </c>
      <c r="BC3250" s="35" t="s">
        <v>8088</v>
      </c>
      <c r="BE3250" s="33">
        <v>14.22</v>
      </c>
      <c r="BF3250" s="35" t="s">
        <v>8088</v>
      </c>
      <c r="BH3250" s="33">
        <v>54.179876999999998</v>
      </c>
      <c r="BI3250" s="35" t="s">
        <v>8088</v>
      </c>
      <c r="BK3250" s="33">
        <v>54.179876999999998</v>
      </c>
      <c r="BL3250" s="35" t="s">
        <v>8088</v>
      </c>
      <c r="BN3250" s="33">
        <f>_xlfn.XLOOKUP(E3250,'[2]Charge Level Data'!$E:$E,'[2]Charge Level Data'!$BN:$BN,"N/A")</f>
        <v>54.179876999999998</v>
      </c>
      <c r="BO3250" s="35" t="s">
        <v>8088</v>
      </c>
      <c r="BQ3250" s="33">
        <v>502.20000000000005</v>
      </c>
      <c r="BR3250" s="35" t="s">
        <v>8088</v>
      </c>
    </row>
    <row r="3251" spans="1:70" x14ac:dyDescent="0.3">
      <c r="A3251">
        <v>1170604</v>
      </c>
      <c r="B3251" t="s">
        <v>4324</v>
      </c>
      <c r="C3251" s="33">
        <v>701</v>
      </c>
      <c r="D3251">
        <v>320</v>
      </c>
      <c r="E3251">
        <v>73100</v>
      </c>
      <c r="H3251" s="33">
        <f t="shared" si="153"/>
        <v>280.40000000000003</v>
      </c>
      <c r="I3251" s="34">
        <f t="shared" si="151"/>
        <v>15.42</v>
      </c>
      <c r="J3251" s="34">
        <f t="shared" si="152"/>
        <v>502.20000000000005</v>
      </c>
      <c r="L3251" s="33">
        <v>309.08849386444001</v>
      </c>
      <c r="M3251" s="35" t="s">
        <v>8088</v>
      </c>
      <c r="O3251" s="33">
        <v>321.38574358753999</v>
      </c>
      <c r="P3251" s="35" t="s">
        <v>8088</v>
      </c>
      <c r="R3251" s="33">
        <v>287.30603550887997</v>
      </c>
      <c r="S3251" s="35" t="s">
        <v>8088</v>
      </c>
      <c r="U3251" s="33">
        <v>56.424999999999997</v>
      </c>
      <c r="V3251" s="35" t="s">
        <v>8088</v>
      </c>
      <c r="X3251" s="33">
        <v>71.89</v>
      </c>
      <c r="Y3251" s="35" t="s">
        <v>8088</v>
      </c>
      <c r="AA3251" s="33">
        <v>434</v>
      </c>
      <c r="AB3251" s="35" t="s">
        <v>8088</v>
      </c>
      <c r="AD3251" s="33">
        <v>291.39999999999998</v>
      </c>
      <c r="AE3251" s="35" t="s">
        <v>8088</v>
      </c>
      <c r="AG3251" s="33">
        <v>72.400645999999995</v>
      </c>
      <c r="AH3251" s="35" t="s">
        <v>8088</v>
      </c>
      <c r="AJ3251" s="33">
        <v>72.400645999999995</v>
      </c>
      <c r="AK3251" s="35" t="s">
        <v>8088</v>
      </c>
      <c r="AM3251" s="33">
        <v>72.400645999999995</v>
      </c>
      <c r="AN3251" s="35" t="s">
        <v>8088</v>
      </c>
      <c r="AP3251" s="33">
        <v>72.400645999999995</v>
      </c>
      <c r="AQ3251" s="35" t="s">
        <v>8088</v>
      </c>
      <c r="AS3251" s="33">
        <v>72.400645999999995</v>
      </c>
      <c r="AT3251" s="35" t="s">
        <v>8088</v>
      </c>
      <c r="AV3251" s="33">
        <v>72.400645999999995</v>
      </c>
      <c r="AW3251" s="35" t="s">
        <v>8088</v>
      </c>
      <c r="AY3251" s="33">
        <v>72.400645999999995</v>
      </c>
      <c r="AZ3251" s="35" t="s">
        <v>8088</v>
      </c>
      <c r="BB3251" s="33">
        <v>15.42</v>
      </c>
      <c r="BC3251" s="35" t="s">
        <v>8088</v>
      </c>
      <c r="BE3251" s="33">
        <v>15.42</v>
      </c>
      <c r="BF3251" s="35" t="s">
        <v>8088</v>
      </c>
      <c r="BH3251" s="33">
        <v>54.179876999999998</v>
      </c>
      <c r="BI3251" s="35" t="s">
        <v>8088</v>
      </c>
      <c r="BK3251" s="33">
        <v>54.179876999999998</v>
      </c>
      <c r="BL3251" s="35" t="s">
        <v>8088</v>
      </c>
      <c r="BN3251" s="33">
        <f>_xlfn.XLOOKUP(E3251,'[2]Charge Level Data'!$E:$E,'[2]Charge Level Data'!$BN:$BN,"N/A")</f>
        <v>54.179876999999998</v>
      </c>
      <c r="BO3251" s="35" t="s">
        <v>8088</v>
      </c>
      <c r="BQ3251" s="33">
        <v>502.20000000000005</v>
      </c>
      <c r="BR3251" s="35" t="s">
        <v>8088</v>
      </c>
    </row>
    <row r="3252" spans="1:70" x14ac:dyDescent="0.3">
      <c r="A3252">
        <v>13024288</v>
      </c>
      <c r="B3252" t="s">
        <v>5598</v>
      </c>
      <c r="C3252" s="33">
        <v>698.4</v>
      </c>
      <c r="D3252">
        <v>272</v>
      </c>
      <c r="E3252">
        <v>0</v>
      </c>
      <c r="H3252" s="33">
        <f t="shared" si="153"/>
        <v>279.36</v>
      </c>
      <c r="I3252" s="34">
        <f t="shared" si="151"/>
        <v>0</v>
      </c>
      <c r="J3252" s="34">
        <f t="shared" si="152"/>
        <v>0</v>
      </c>
      <c r="L3252" s="33" t="s">
        <v>8089</v>
      </c>
      <c r="M3252" s="35" t="s">
        <v>8088</v>
      </c>
      <c r="O3252" s="33" t="s">
        <v>8089</v>
      </c>
      <c r="P3252" s="35" t="s">
        <v>8088</v>
      </c>
      <c r="R3252" s="33" t="s">
        <v>8089</v>
      </c>
      <c r="S3252" s="35" t="s">
        <v>8088</v>
      </c>
      <c r="U3252" s="33" t="s">
        <v>8089</v>
      </c>
      <c r="V3252" s="35" t="s">
        <v>8088</v>
      </c>
      <c r="X3252" s="33" t="s">
        <v>8089</v>
      </c>
      <c r="Y3252" s="35" t="s">
        <v>8088</v>
      </c>
      <c r="AA3252" s="33" t="s">
        <v>8089</v>
      </c>
      <c r="AB3252" s="35" t="s">
        <v>8088</v>
      </c>
      <c r="AD3252" s="33" t="s">
        <v>8089</v>
      </c>
      <c r="AE3252" s="35" t="s">
        <v>8088</v>
      </c>
      <c r="AG3252" s="33" t="s">
        <v>8089</v>
      </c>
      <c r="AH3252" s="35" t="s">
        <v>8088</v>
      </c>
      <c r="AJ3252" s="33" t="s">
        <v>8089</v>
      </c>
      <c r="AK3252" s="35" t="s">
        <v>8088</v>
      </c>
      <c r="AM3252" s="33" t="s">
        <v>8089</v>
      </c>
      <c r="AN3252" s="35" t="s">
        <v>8088</v>
      </c>
      <c r="AP3252" s="33" t="s">
        <v>8089</v>
      </c>
      <c r="AQ3252" s="35" t="s">
        <v>8088</v>
      </c>
      <c r="AS3252" s="33" t="s">
        <v>8089</v>
      </c>
      <c r="AT3252" s="35" t="s">
        <v>8088</v>
      </c>
      <c r="AV3252" s="33" t="s">
        <v>8089</v>
      </c>
      <c r="AW3252" s="35" t="s">
        <v>8088</v>
      </c>
      <c r="AY3252" s="33" t="s">
        <v>8089</v>
      </c>
      <c r="AZ3252" s="35" t="s">
        <v>8088</v>
      </c>
      <c r="BB3252" s="33" t="s">
        <v>8089</v>
      </c>
      <c r="BC3252" s="35" t="s">
        <v>8088</v>
      </c>
      <c r="BE3252" s="33" t="s">
        <v>8089</v>
      </c>
      <c r="BF3252" s="35" t="s">
        <v>8088</v>
      </c>
      <c r="BH3252" s="33" t="s">
        <v>8089</v>
      </c>
      <c r="BI3252" s="35" t="s">
        <v>8088</v>
      </c>
      <c r="BK3252" s="33" t="s">
        <v>8089</v>
      </c>
      <c r="BL3252" s="35" t="s">
        <v>8088</v>
      </c>
      <c r="BN3252" s="33" t="str">
        <f>_xlfn.XLOOKUP(E3252,'[2]Charge Level Data'!$E:$E,'[2]Charge Level Data'!$BN:$BN,"N/A")</f>
        <v>N/A</v>
      </c>
      <c r="BO3252" s="35" t="s">
        <v>8088</v>
      </c>
      <c r="BQ3252" s="33" t="s">
        <v>8089</v>
      </c>
      <c r="BR3252" s="35" t="s">
        <v>8088</v>
      </c>
    </row>
    <row r="3253" spans="1:70" x14ac:dyDescent="0.3">
      <c r="A3253">
        <v>13026901</v>
      </c>
      <c r="B3253" t="s">
        <v>7415</v>
      </c>
      <c r="C3253" s="33">
        <v>697.8</v>
      </c>
      <c r="D3253">
        <v>272</v>
      </c>
      <c r="E3253">
        <v>0</v>
      </c>
      <c r="H3253" s="33">
        <f t="shared" si="153"/>
        <v>279.12</v>
      </c>
      <c r="I3253" s="34">
        <f t="shared" si="151"/>
        <v>0</v>
      </c>
      <c r="J3253" s="34">
        <f t="shared" si="152"/>
        <v>0</v>
      </c>
      <c r="L3253" s="33" t="s">
        <v>8089</v>
      </c>
      <c r="M3253" s="35" t="s">
        <v>8088</v>
      </c>
      <c r="O3253" s="33" t="s">
        <v>8089</v>
      </c>
      <c r="P3253" s="35" t="s">
        <v>8088</v>
      </c>
      <c r="R3253" s="33" t="s">
        <v>8089</v>
      </c>
      <c r="S3253" s="35" t="s">
        <v>8088</v>
      </c>
      <c r="U3253" s="33" t="s">
        <v>8089</v>
      </c>
      <c r="V3253" s="35" t="s">
        <v>8088</v>
      </c>
      <c r="X3253" s="33" t="s">
        <v>8089</v>
      </c>
      <c r="Y3253" s="35" t="s">
        <v>8088</v>
      </c>
      <c r="AA3253" s="33" t="s">
        <v>8089</v>
      </c>
      <c r="AB3253" s="35" t="s">
        <v>8088</v>
      </c>
      <c r="AD3253" s="33" t="s">
        <v>8089</v>
      </c>
      <c r="AE3253" s="35" t="s">
        <v>8088</v>
      </c>
      <c r="AG3253" s="33" t="s">
        <v>8089</v>
      </c>
      <c r="AH3253" s="35" t="s">
        <v>8088</v>
      </c>
      <c r="AJ3253" s="33" t="s">
        <v>8089</v>
      </c>
      <c r="AK3253" s="35" t="s">
        <v>8088</v>
      </c>
      <c r="AM3253" s="33" t="s">
        <v>8089</v>
      </c>
      <c r="AN3253" s="35" t="s">
        <v>8088</v>
      </c>
      <c r="AP3253" s="33" t="s">
        <v>8089</v>
      </c>
      <c r="AQ3253" s="35" t="s">
        <v>8088</v>
      </c>
      <c r="AS3253" s="33" t="s">
        <v>8089</v>
      </c>
      <c r="AT3253" s="35" t="s">
        <v>8088</v>
      </c>
      <c r="AV3253" s="33" t="s">
        <v>8089</v>
      </c>
      <c r="AW3253" s="35" t="s">
        <v>8088</v>
      </c>
      <c r="AY3253" s="33" t="s">
        <v>8089</v>
      </c>
      <c r="AZ3253" s="35" t="s">
        <v>8088</v>
      </c>
      <c r="BB3253" s="33" t="s">
        <v>8089</v>
      </c>
      <c r="BC3253" s="35" t="s">
        <v>8088</v>
      </c>
      <c r="BE3253" s="33" t="s">
        <v>8089</v>
      </c>
      <c r="BF3253" s="35" t="s">
        <v>8088</v>
      </c>
      <c r="BH3253" s="33" t="s">
        <v>8089</v>
      </c>
      <c r="BI3253" s="35" t="s">
        <v>8088</v>
      </c>
      <c r="BK3253" s="33" t="s">
        <v>8089</v>
      </c>
      <c r="BL3253" s="35" t="s">
        <v>8088</v>
      </c>
      <c r="BN3253" s="33" t="str">
        <f>_xlfn.XLOOKUP(E3253,'[2]Charge Level Data'!$E:$E,'[2]Charge Level Data'!$BN:$BN,"N/A")</f>
        <v>N/A</v>
      </c>
      <c r="BO3253" s="35" t="s">
        <v>8088</v>
      </c>
      <c r="BQ3253" s="33" t="s">
        <v>8089</v>
      </c>
      <c r="BR3253" s="35" t="s">
        <v>8088</v>
      </c>
    </row>
    <row r="3254" spans="1:70" x14ac:dyDescent="0.3">
      <c r="A3254">
        <v>13450270</v>
      </c>
      <c r="B3254" t="s">
        <v>887</v>
      </c>
      <c r="C3254" s="33">
        <v>697.6</v>
      </c>
      <c r="D3254">
        <v>636</v>
      </c>
      <c r="E3254" t="s">
        <v>7937</v>
      </c>
      <c r="F3254">
        <v>13872789</v>
      </c>
      <c r="H3254" s="33">
        <f t="shared" si="153"/>
        <v>279.04000000000002</v>
      </c>
      <c r="I3254" s="34">
        <f t="shared" si="151"/>
        <v>0</v>
      </c>
      <c r="J3254" s="34">
        <f t="shared" si="152"/>
        <v>1633.31</v>
      </c>
      <c r="L3254" s="33">
        <v>821.08369620000008</v>
      </c>
      <c r="M3254" s="35" t="s">
        <v>8088</v>
      </c>
      <c r="O3254" s="33">
        <v>853.7509467000001</v>
      </c>
      <c r="P3254" s="35" t="s">
        <v>8088</v>
      </c>
      <c r="R3254" s="33">
        <v>763.21929240000009</v>
      </c>
      <c r="S3254" s="35" t="s">
        <v>8088</v>
      </c>
      <c r="U3254" s="33">
        <v>82.257000000000005</v>
      </c>
      <c r="V3254" s="35" t="s">
        <v>8088</v>
      </c>
      <c r="X3254" s="33">
        <v>1633.31</v>
      </c>
      <c r="Y3254" s="35" t="s">
        <v>8088</v>
      </c>
      <c r="AA3254" s="33">
        <v>82.257000000000005</v>
      </c>
      <c r="AB3254" s="35" t="s">
        <v>8088</v>
      </c>
      <c r="AD3254" s="33">
        <v>55.229700000000001</v>
      </c>
      <c r="AE3254" s="35" t="s">
        <v>8088</v>
      </c>
      <c r="AG3254" s="33">
        <v>192.33</v>
      </c>
      <c r="AH3254" s="35" t="s">
        <v>8088</v>
      </c>
      <c r="AJ3254" s="33">
        <v>192.33</v>
      </c>
      <c r="AK3254" s="35" t="s">
        <v>8088</v>
      </c>
      <c r="AM3254" s="33">
        <v>192.33</v>
      </c>
      <c r="AN3254" s="35" t="s">
        <v>8088</v>
      </c>
      <c r="AP3254" s="33">
        <v>192.33</v>
      </c>
      <c r="AQ3254" s="35" t="s">
        <v>8088</v>
      </c>
      <c r="AS3254" s="33">
        <v>192.33</v>
      </c>
      <c r="AT3254" s="35" t="s">
        <v>8088</v>
      </c>
      <c r="AV3254" s="33">
        <v>192.33</v>
      </c>
      <c r="AW3254" s="35" t="s">
        <v>8088</v>
      </c>
      <c r="AY3254" s="33">
        <v>192.33</v>
      </c>
      <c r="AZ3254" s="35" t="s">
        <v>8088</v>
      </c>
      <c r="BB3254" s="33">
        <v>0</v>
      </c>
      <c r="BC3254" s="35" t="s">
        <v>8088</v>
      </c>
      <c r="BE3254" s="33">
        <v>0</v>
      </c>
      <c r="BF3254" s="35" t="s">
        <v>8088</v>
      </c>
      <c r="BH3254" s="33">
        <v>120.11520899999999</v>
      </c>
      <c r="BI3254" s="35" t="s">
        <v>8088</v>
      </c>
      <c r="BK3254" s="33">
        <v>120.11520899999999</v>
      </c>
      <c r="BL3254" s="35" t="s">
        <v>8088</v>
      </c>
      <c r="BN3254" s="33">
        <f>_xlfn.XLOOKUP(E3254,'[2]Charge Level Data'!$E:$E,'[2]Charge Level Data'!$BN:$BN,"N/A")</f>
        <v>120.11520899999999</v>
      </c>
      <c r="BO3254" s="35" t="s">
        <v>8088</v>
      </c>
      <c r="BQ3254" s="33">
        <v>95.18310000000001</v>
      </c>
      <c r="BR3254" s="35" t="s">
        <v>8088</v>
      </c>
    </row>
    <row r="3255" spans="1:70" x14ac:dyDescent="0.3">
      <c r="A3255">
        <v>13450271</v>
      </c>
      <c r="B3255" t="s">
        <v>888</v>
      </c>
      <c r="C3255" s="33">
        <v>697.6</v>
      </c>
      <c r="D3255">
        <v>636</v>
      </c>
      <c r="E3255" t="s">
        <v>7937</v>
      </c>
      <c r="F3255">
        <v>47781057807</v>
      </c>
      <c r="H3255" s="33">
        <f t="shared" si="153"/>
        <v>279.04000000000002</v>
      </c>
      <c r="I3255" s="34">
        <f t="shared" si="151"/>
        <v>0</v>
      </c>
      <c r="J3255" s="34">
        <f t="shared" si="152"/>
        <v>1633.31</v>
      </c>
      <c r="L3255" s="33">
        <v>821.08369620000008</v>
      </c>
      <c r="M3255" s="35" t="s">
        <v>8088</v>
      </c>
      <c r="O3255" s="33">
        <v>853.7509467000001</v>
      </c>
      <c r="P3255" s="35" t="s">
        <v>8088</v>
      </c>
      <c r="R3255" s="33">
        <v>763.21929240000009</v>
      </c>
      <c r="S3255" s="35" t="s">
        <v>8088</v>
      </c>
      <c r="U3255" s="33">
        <v>82.257000000000005</v>
      </c>
      <c r="V3255" s="35" t="s">
        <v>8088</v>
      </c>
      <c r="X3255" s="33">
        <v>1633.31</v>
      </c>
      <c r="Y3255" s="35" t="s">
        <v>8088</v>
      </c>
      <c r="AA3255" s="33">
        <v>82.257000000000005</v>
      </c>
      <c r="AB3255" s="35" t="s">
        <v>8088</v>
      </c>
      <c r="AD3255" s="33">
        <v>55.229700000000001</v>
      </c>
      <c r="AE3255" s="35" t="s">
        <v>8088</v>
      </c>
      <c r="AG3255" s="33">
        <v>192.33</v>
      </c>
      <c r="AH3255" s="35" t="s">
        <v>8088</v>
      </c>
      <c r="AJ3255" s="33">
        <v>192.33</v>
      </c>
      <c r="AK3255" s="35" t="s">
        <v>8088</v>
      </c>
      <c r="AM3255" s="33">
        <v>192.33</v>
      </c>
      <c r="AN3255" s="35" t="s">
        <v>8088</v>
      </c>
      <c r="AP3255" s="33">
        <v>192.33</v>
      </c>
      <c r="AQ3255" s="35" t="s">
        <v>8088</v>
      </c>
      <c r="AS3255" s="33">
        <v>192.33</v>
      </c>
      <c r="AT3255" s="35" t="s">
        <v>8088</v>
      </c>
      <c r="AV3255" s="33">
        <v>192.33</v>
      </c>
      <c r="AW3255" s="35" t="s">
        <v>8088</v>
      </c>
      <c r="AY3255" s="33">
        <v>192.33</v>
      </c>
      <c r="AZ3255" s="35" t="s">
        <v>8088</v>
      </c>
      <c r="BB3255" s="33">
        <v>0</v>
      </c>
      <c r="BC3255" s="35" t="s">
        <v>8088</v>
      </c>
      <c r="BE3255" s="33">
        <v>0</v>
      </c>
      <c r="BF3255" s="35" t="s">
        <v>8088</v>
      </c>
      <c r="BH3255" s="33">
        <v>120.11520899999999</v>
      </c>
      <c r="BI3255" s="35" t="s">
        <v>8088</v>
      </c>
      <c r="BK3255" s="33">
        <v>120.11520899999999</v>
      </c>
      <c r="BL3255" s="35" t="s">
        <v>8088</v>
      </c>
      <c r="BN3255" s="33">
        <f>_xlfn.XLOOKUP(E3255,'[2]Charge Level Data'!$E:$E,'[2]Charge Level Data'!$BN:$BN,"N/A")</f>
        <v>120.11520899999999</v>
      </c>
      <c r="BO3255" s="35" t="s">
        <v>8088</v>
      </c>
      <c r="BQ3255" s="33">
        <v>95.18310000000001</v>
      </c>
      <c r="BR3255" s="35" t="s">
        <v>8088</v>
      </c>
    </row>
    <row r="3256" spans="1:70" x14ac:dyDescent="0.3">
      <c r="A3256">
        <v>13450272</v>
      </c>
      <c r="B3256" t="s">
        <v>889</v>
      </c>
      <c r="C3256" s="33">
        <v>697.6</v>
      </c>
      <c r="D3256">
        <v>636</v>
      </c>
      <c r="E3256" t="s">
        <v>7937</v>
      </c>
      <c r="F3256">
        <v>72611071601</v>
      </c>
      <c r="H3256" s="33">
        <f t="shared" si="153"/>
        <v>279.04000000000002</v>
      </c>
      <c r="I3256" s="34">
        <f t="shared" si="151"/>
        <v>0</v>
      </c>
      <c r="J3256" s="34">
        <f t="shared" si="152"/>
        <v>1633.31</v>
      </c>
      <c r="L3256" s="33">
        <v>821.08369620000008</v>
      </c>
      <c r="M3256" s="35" t="s">
        <v>8088</v>
      </c>
      <c r="O3256" s="33">
        <v>853.7509467000001</v>
      </c>
      <c r="P3256" s="35" t="s">
        <v>8088</v>
      </c>
      <c r="R3256" s="33">
        <v>763.21929240000009</v>
      </c>
      <c r="S3256" s="35" t="s">
        <v>8088</v>
      </c>
      <c r="U3256" s="33">
        <v>82.257000000000005</v>
      </c>
      <c r="V3256" s="35" t="s">
        <v>8088</v>
      </c>
      <c r="X3256" s="33">
        <v>1633.31</v>
      </c>
      <c r="Y3256" s="35" t="s">
        <v>8088</v>
      </c>
      <c r="AA3256" s="33">
        <v>82.257000000000005</v>
      </c>
      <c r="AB3256" s="35" t="s">
        <v>8088</v>
      </c>
      <c r="AD3256" s="33">
        <v>55.229700000000001</v>
      </c>
      <c r="AE3256" s="35" t="s">
        <v>8088</v>
      </c>
      <c r="AG3256" s="33">
        <v>192.33</v>
      </c>
      <c r="AH3256" s="35" t="s">
        <v>8088</v>
      </c>
      <c r="AJ3256" s="33">
        <v>192.33</v>
      </c>
      <c r="AK3256" s="35" t="s">
        <v>8088</v>
      </c>
      <c r="AM3256" s="33">
        <v>192.33</v>
      </c>
      <c r="AN3256" s="35" t="s">
        <v>8088</v>
      </c>
      <c r="AP3256" s="33">
        <v>192.33</v>
      </c>
      <c r="AQ3256" s="35" t="s">
        <v>8088</v>
      </c>
      <c r="AS3256" s="33">
        <v>192.33</v>
      </c>
      <c r="AT3256" s="35" t="s">
        <v>8088</v>
      </c>
      <c r="AV3256" s="33">
        <v>192.33</v>
      </c>
      <c r="AW3256" s="35" t="s">
        <v>8088</v>
      </c>
      <c r="AY3256" s="33">
        <v>192.33</v>
      </c>
      <c r="AZ3256" s="35" t="s">
        <v>8088</v>
      </c>
      <c r="BB3256" s="33">
        <v>0</v>
      </c>
      <c r="BC3256" s="35" t="s">
        <v>8088</v>
      </c>
      <c r="BE3256" s="33">
        <v>0</v>
      </c>
      <c r="BF3256" s="35" t="s">
        <v>8088</v>
      </c>
      <c r="BH3256" s="33">
        <v>120.11520899999999</v>
      </c>
      <c r="BI3256" s="35" t="s">
        <v>8088</v>
      </c>
      <c r="BK3256" s="33">
        <v>120.11520899999999</v>
      </c>
      <c r="BL3256" s="35" t="s">
        <v>8088</v>
      </c>
      <c r="BN3256" s="33">
        <f>_xlfn.XLOOKUP(E3256,'[2]Charge Level Data'!$E:$E,'[2]Charge Level Data'!$BN:$BN,"N/A")</f>
        <v>120.11520899999999</v>
      </c>
      <c r="BO3256" s="35" t="s">
        <v>8088</v>
      </c>
      <c r="BQ3256" s="33">
        <v>95.18310000000001</v>
      </c>
      <c r="BR3256" s="35" t="s">
        <v>8088</v>
      </c>
    </row>
    <row r="3257" spans="1:70" x14ac:dyDescent="0.3">
      <c r="A3257">
        <v>13023977</v>
      </c>
      <c r="B3257" t="s">
        <v>6232</v>
      </c>
      <c r="C3257" s="33">
        <v>696</v>
      </c>
      <c r="D3257">
        <v>272</v>
      </c>
      <c r="E3257">
        <v>0</v>
      </c>
      <c r="H3257" s="33">
        <f t="shared" si="153"/>
        <v>278.40000000000003</v>
      </c>
      <c r="I3257" s="34">
        <f t="shared" si="151"/>
        <v>0</v>
      </c>
      <c r="J3257" s="34">
        <f t="shared" si="152"/>
        <v>0</v>
      </c>
      <c r="L3257" s="33" t="s">
        <v>8089</v>
      </c>
      <c r="M3257" s="35" t="s">
        <v>8088</v>
      </c>
      <c r="O3257" s="33" t="s">
        <v>8089</v>
      </c>
      <c r="P3257" s="35" t="s">
        <v>8088</v>
      </c>
      <c r="R3257" s="33" t="s">
        <v>8089</v>
      </c>
      <c r="S3257" s="35" t="s">
        <v>8088</v>
      </c>
      <c r="U3257" s="33" t="s">
        <v>8089</v>
      </c>
      <c r="V3257" s="35" t="s">
        <v>8088</v>
      </c>
      <c r="X3257" s="33" t="s">
        <v>8089</v>
      </c>
      <c r="Y3257" s="35" t="s">
        <v>8088</v>
      </c>
      <c r="AA3257" s="33" t="s">
        <v>8089</v>
      </c>
      <c r="AB3257" s="35" t="s">
        <v>8088</v>
      </c>
      <c r="AD3257" s="33" t="s">
        <v>8089</v>
      </c>
      <c r="AE3257" s="35" t="s">
        <v>8088</v>
      </c>
      <c r="AG3257" s="33" t="s">
        <v>8089</v>
      </c>
      <c r="AH3257" s="35" t="s">
        <v>8088</v>
      </c>
      <c r="AJ3257" s="33" t="s">
        <v>8089</v>
      </c>
      <c r="AK3257" s="35" t="s">
        <v>8088</v>
      </c>
      <c r="AM3257" s="33" t="s">
        <v>8089</v>
      </c>
      <c r="AN3257" s="35" t="s">
        <v>8088</v>
      </c>
      <c r="AP3257" s="33" t="s">
        <v>8089</v>
      </c>
      <c r="AQ3257" s="35" t="s">
        <v>8088</v>
      </c>
      <c r="AS3257" s="33" t="s">
        <v>8089</v>
      </c>
      <c r="AT3257" s="35" t="s">
        <v>8088</v>
      </c>
      <c r="AV3257" s="33" t="s">
        <v>8089</v>
      </c>
      <c r="AW3257" s="35" t="s">
        <v>8088</v>
      </c>
      <c r="AY3257" s="33" t="s">
        <v>8089</v>
      </c>
      <c r="AZ3257" s="35" t="s">
        <v>8088</v>
      </c>
      <c r="BB3257" s="33" t="s">
        <v>8089</v>
      </c>
      <c r="BC3257" s="35" t="s">
        <v>8088</v>
      </c>
      <c r="BE3257" s="33" t="s">
        <v>8089</v>
      </c>
      <c r="BF3257" s="35" t="s">
        <v>8088</v>
      </c>
      <c r="BH3257" s="33" t="s">
        <v>8089</v>
      </c>
      <c r="BI3257" s="35" t="s">
        <v>8088</v>
      </c>
      <c r="BK3257" s="33" t="s">
        <v>8089</v>
      </c>
      <c r="BL3257" s="35" t="s">
        <v>8088</v>
      </c>
      <c r="BN3257" s="33" t="str">
        <f>_xlfn.XLOOKUP(E3257,'[2]Charge Level Data'!$E:$E,'[2]Charge Level Data'!$BN:$BN,"N/A")</f>
        <v>N/A</v>
      </c>
      <c r="BO3257" s="35" t="s">
        <v>8088</v>
      </c>
      <c r="BQ3257" s="33" t="s">
        <v>8089</v>
      </c>
      <c r="BR3257" s="35" t="s">
        <v>8088</v>
      </c>
    </row>
    <row r="3258" spans="1:70" x14ac:dyDescent="0.3">
      <c r="A3258">
        <v>13450306</v>
      </c>
      <c r="B3258" t="s">
        <v>643</v>
      </c>
      <c r="C3258" s="33">
        <v>695.3</v>
      </c>
      <c r="D3258">
        <v>636</v>
      </c>
      <c r="E3258" t="s">
        <v>7938</v>
      </c>
      <c r="F3258">
        <v>62935022305</v>
      </c>
      <c r="H3258" s="33">
        <f t="shared" si="153"/>
        <v>278.12</v>
      </c>
      <c r="I3258" s="34">
        <f t="shared" si="151"/>
        <v>0</v>
      </c>
      <c r="J3258" s="34">
        <f t="shared" si="152"/>
        <v>901.53</v>
      </c>
      <c r="L3258" s="33">
        <v>593.79468259999999</v>
      </c>
      <c r="M3258" s="35" t="s">
        <v>8088</v>
      </c>
      <c r="O3258" s="33">
        <v>617.4191191000001</v>
      </c>
      <c r="P3258" s="35" t="s">
        <v>8088</v>
      </c>
      <c r="R3258" s="33">
        <v>551.94806519999997</v>
      </c>
      <c r="S3258" s="35" t="s">
        <v>8088</v>
      </c>
      <c r="U3258" s="33">
        <v>81.899999999999991</v>
      </c>
      <c r="V3258" s="35" t="s">
        <v>8088</v>
      </c>
      <c r="X3258" s="33">
        <v>901.53</v>
      </c>
      <c r="Y3258" s="35" t="s">
        <v>8088</v>
      </c>
      <c r="AA3258" s="33">
        <v>81.899999999999991</v>
      </c>
      <c r="AB3258" s="35" t="s">
        <v>8088</v>
      </c>
      <c r="AD3258" s="33">
        <v>54.989999999999995</v>
      </c>
      <c r="AE3258" s="35" t="s">
        <v>8088</v>
      </c>
      <c r="AG3258" s="33">
        <v>139.09</v>
      </c>
      <c r="AH3258" s="35" t="s">
        <v>8088</v>
      </c>
      <c r="AJ3258" s="33">
        <v>139.09</v>
      </c>
      <c r="AK3258" s="35" t="s">
        <v>8088</v>
      </c>
      <c r="AM3258" s="33">
        <v>139.09</v>
      </c>
      <c r="AN3258" s="35" t="s">
        <v>8088</v>
      </c>
      <c r="AP3258" s="33">
        <v>139.09</v>
      </c>
      <c r="AQ3258" s="35" t="s">
        <v>8088</v>
      </c>
      <c r="AS3258" s="33">
        <v>139.09</v>
      </c>
      <c r="AT3258" s="35" t="s">
        <v>8088</v>
      </c>
      <c r="AV3258" s="33">
        <v>139.09</v>
      </c>
      <c r="AW3258" s="35" t="s">
        <v>8088</v>
      </c>
      <c r="AY3258" s="33">
        <v>139.09</v>
      </c>
      <c r="AZ3258" s="35" t="s">
        <v>8088</v>
      </c>
      <c r="BB3258" s="33">
        <v>0</v>
      </c>
      <c r="BC3258" s="35" t="s">
        <v>8088</v>
      </c>
      <c r="BE3258" s="33">
        <v>0</v>
      </c>
      <c r="BF3258" s="35" t="s">
        <v>8088</v>
      </c>
      <c r="BH3258" s="33">
        <v>42.038030999999997</v>
      </c>
      <c r="BI3258" s="35" t="s">
        <v>8088</v>
      </c>
      <c r="BK3258" s="33">
        <v>42.038030999999997</v>
      </c>
      <c r="BL3258" s="35" t="s">
        <v>8088</v>
      </c>
      <c r="BN3258" s="33">
        <f>_xlfn.XLOOKUP(E3258,'[2]Charge Level Data'!$E:$E,'[2]Charge Level Data'!$BN:$BN,"N/A")</f>
        <v>42.038030999999997</v>
      </c>
      <c r="BO3258" s="35" t="s">
        <v>8088</v>
      </c>
      <c r="BQ3258" s="33">
        <v>94.77000000000001</v>
      </c>
      <c r="BR3258" s="35" t="s">
        <v>8088</v>
      </c>
    </row>
    <row r="3259" spans="1:70" x14ac:dyDescent="0.3">
      <c r="A3259">
        <v>1373852</v>
      </c>
      <c r="B3259" t="s">
        <v>4366</v>
      </c>
      <c r="C3259" s="33">
        <v>695</v>
      </c>
      <c r="D3259">
        <v>440</v>
      </c>
      <c r="E3259">
        <v>92607</v>
      </c>
      <c r="H3259" s="33">
        <f t="shared" si="153"/>
        <v>278</v>
      </c>
      <c r="I3259" s="34">
        <f t="shared" si="151"/>
        <v>48.187541999999993</v>
      </c>
      <c r="J3259" s="34">
        <f t="shared" si="152"/>
        <v>729.07143650000012</v>
      </c>
      <c r="L3259" s="33">
        <v>729.07143650000012</v>
      </c>
      <c r="M3259" s="35" t="s">
        <v>8088</v>
      </c>
      <c r="O3259" s="33">
        <v>639.44212900000002</v>
      </c>
      <c r="P3259" s="35" t="s">
        <v>8088</v>
      </c>
      <c r="R3259" s="33">
        <v>583.03067199999998</v>
      </c>
      <c r="S3259" s="35" t="s">
        <v>8088</v>
      </c>
      <c r="U3259" s="33">
        <v>472.49999999999994</v>
      </c>
      <c r="V3259" s="35" t="s">
        <v>8088</v>
      </c>
      <c r="X3259" s="33">
        <v>371.25000000000006</v>
      </c>
      <c r="Y3259" s="35" t="s">
        <v>8088</v>
      </c>
      <c r="AA3259" s="33">
        <v>472.49999999999994</v>
      </c>
      <c r="AB3259" s="35" t="s">
        <v>8088</v>
      </c>
      <c r="AD3259" s="33">
        <v>317.25</v>
      </c>
      <c r="AE3259" s="35" t="s">
        <v>8088</v>
      </c>
      <c r="AG3259" s="33">
        <v>119.45</v>
      </c>
      <c r="AH3259" s="35" t="s">
        <v>8088</v>
      </c>
      <c r="AJ3259" s="33">
        <v>119.45</v>
      </c>
      <c r="AK3259" s="35" t="s">
        <v>8088</v>
      </c>
      <c r="AM3259" s="33">
        <v>119.45</v>
      </c>
      <c r="AN3259" s="35" t="s">
        <v>8088</v>
      </c>
      <c r="AP3259" s="33">
        <v>119.45</v>
      </c>
      <c r="AQ3259" s="35" t="s">
        <v>8088</v>
      </c>
      <c r="AS3259" s="33">
        <v>119.45</v>
      </c>
      <c r="AT3259" s="35" t="s">
        <v>8088</v>
      </c>
      <c r="AV3259" s="33">
        <v>119.45</v>
      </c>
      <c r="AW3259" s="35" t="s">
        <v>8088</v>
      </c>
      <c r="AY3259" s="33">
        <v>119.45</v>
      </c>
      <c r="AZ3259" s="35" t="s">
        <v>8088</v>
      </c>
      <c r="BB3259" s="33">
        <v>82.42</v>
      </c>
      <c r="BC3259" s="35" t="s">
        <v>8088</v>
      </c>
      <c r="BE3259" s="33">
        <v>82.42</v>
      </c>
      <c r="BF3259" s="35" t="s">
        <v>8088</v>
      </c>
      <c r="BH3259" s="33">
        <v>48.187541999999993</v>
      </c>
      <c r="BI3259" s="35" t="s">
        <v>8088</v>
      </c>
      <c r="BK3259" s="33">
        <v>48.187541999999993</v>
      </c>
      <c r="BL3259" s="35" t="s">
        <v>8088</v>
      </c>
      <c r="BN3259" s="33">
        <f>_xlfn.XLOOKUP(E3259,'[2]Charge Level Data'!$E:$E,'[2]Charge Level Data'!$BN:$BN,"N/A")</f>
        <v>48.187541999999993</v>
      </c>
      <c r="BO3259" s="35" t="s">
        <v>8088</v>
      </c>
      <c r="BQ3259" s="33">
        <v>546.75</v>
      </c>
      <c r="BR3259" s="35" t="s">
        <v>8088</v>
      </c>
    </row>
    <row r="3260" spans="1:70" x14ac:dyDescent="0.3">
      <c r="A3260">
        <v>7896924</v>
      </c>
      <c r="B3260" t="s">
        <v>4406</v>
      </c>
      <c r="C3260" s="33">
        <v>695</v>
      </c>
      <c r="D3260">
        <v>440</v>
      </c>
      <c r="E3260">
        <v>92607</v>
      </c>
      <c r="H3260" s="33">
        <f t="shared" si="153"/>
        <v>278</v>
      </c>
      <c r="I3260" s="34">
        <f t="shared" si="151"/>
        <v>48.187541999999993</v>
      </c>
      <c r="J3260" s="34">
        <f t="shared" si="152"/>
        <v>729.07143650000012</v>
      </c>
      <c r="L3260" s="33">
        <v>729.07143650000012</v>
      </c>
      <c r="M3260" s="35" t="s">
        <v>8088</v>
      </c>
      <c r="O3260" s="33">
        <v>639.44212900000002</v>
      </c>
      <c r="P3260" s="35" t="s">
        <v>8088</v>
      </c>
      <c r="R3260" s="33">
        <v>583.03067199999998</v>
      </c>
      <c r="S3260" s="35" t="s">
        <v>8088</v>
      </c>
      <c r="U3260" s="33">
        <v>472.49999999999994</v>
      </c>
      <c r="V3260" s="35" t="s">
        <v>8088</v>
      </c>
      <c r="X3260" s="33">
        <v>371.25000000000006</v>
      </c>
      <c r="Y3260" s="35" t="s">
        <v>8088</v>
      </c>
      <c r="AA3260" s="33">
        <v>472.49999999999994</v>
      </c>
      <c r="AB3260" s="35" t="s">
        <v>8088</v>
      </c>
      <c r="AD3260" s="33">
        <v>317.25</v>
      </c>
      <c r="AE3260" s="35" t="s">
        <v>8088</v>
      </c>
      <c r="AG3260" s="33">
        <v>119.45</v>
      </c>
      <c r="AH3260" s="35" t="s">
        <v>8088</v>
      </c>
      <c r="AJ3260" s="33">
        <v>119.45</v>
      </c>
      <c r="AK3260" s="35" t="s">
        <v>8088</v>
      </c>
      <c r="AM3260" s="33">
        <v>119.45</v>
      </c>
      <c r="AN3260" s="35" t="s">
        <v>8088</v>
      </c>
      <c r="AP3260" s="33">
        <v>119.45</v>
      </c>
      <c r="AQ3260" s="35" t="s">
        <v>8088</v>
      </c>
      <c r="AS3260" s="33">
        <v>119.45</v>
      </c>
      <c r="AT3260" s="35" t="s">
        <v>8088</v>
      </c>
      <c r="AV3260" s="33">
        <v>119.45</v>
      </c>
      <c r="AW3260" s="35" t="s">
        <v>8088</v>
      </c>
      <c r="AY3260" s="33">
        <v>119.45</v>
      </c>
      <c r="AZ3260" s="35" t="s">
        <v>8088</v>
      </c>
      <c r="BB3260" s="33">
        <v>82.42</v>
      </c>
      <c r="BC3260" s="35" t="s">
        <v>8088</v>
      </c>
      <c r="BE3260" s="33">
        <v>82.42</v>
      </c>
      <c r="BF3260" s="35" t="s">
        <v>8088</v>
      </c>
      <c r="BH3260" s="33">
        <v>48.187541999999993</v>
      </c>
      <c r="BI3260" s="35" t="s">
        <v>8088</v>
      </c>
      <c r="BK3260" s="33">
        <v>48.187541999999993</v>
      </c>
      <c r="BL3260" s="35" t="s">
        <v>8088</v>
      </c>
      <c r="BN3260" s="33">
        <f>_xlfn.XLOOKUP(E3260,'[2]Charge Level Data'!$E:$E,'[2]Charge Level Data'!$BN:$BN,"N/A")</f>
        <v>48.187541999999993</v>
      </c>
      <c r="BO3260" s="35" t="s">
        <v>8088</v>
      </c>
      <c r="BQ3260" s="33">
        <v>546.75</v>
      </c>
      <c r="BR3260" s="35" t="s">
        <v>8088</v>
      </c>
    </row>
    <row r="3261" spans="1:70" x14ac:dyDescent="0.3">
      <c r="A3261">
        <v>12583498</v>
      </c>
      <c r="B3261" t="s">
        <v>142</v>
      </c>
      <c r="C3261" s="33">
        <v>694</v>
      </c>
      <c r="D3261">
        <v>510</v>
      </c>
      <c r="E3261">
        <v>38305</v>
      </c>
      <c r="H3261" s="33">
        <f t="shared" si="153"/>
        <v>277.60000000000002</v>
      </c>
      <c r="I3261" s="34">
        <f t="shared" si="151"/>
        <v>0</v>
      </c>
      <c r="J3261" s="34">
        <f t="shared" si="152"/>
        <v>0</v>
      </c>
      <c r="L3261" s="33" t="s">
        <v>8089</v>
      </c>
      <c r="M3261" s="35" t="s">
        <v>8088</v>
      </c>
      <c r="O3261" s="33" t="s">
        <v>8089</v>
      </c>
      <c r="P3261" s="35" t="s">
        <v>8088</v>
      </c>
      <c r="R3261" s="33" t="s">
        <v>8089</v>
      </c>
      <c r="S3261" s="35" t="s">
        <v>8088</v>
      </c>
      <c r="U3261" s="33" t="s">
        <v>8089</v>
      </c>
      <c r="V3261" s="35" t="s">
        <v>8088</v>
      </c>
      <c r="X3261" s="33" t="s">
        <v>8089</v>
      </c>
      <c r="Y3261" s="35" t="s">
        <v>8088</v>
      </c>
      <c r="AA3261" s="33" t="s">
        <v>8089</v>
      </c>
      <c r="AB3261" s="35" t="s">
        <v>8088</v>
      </c>
      <c r="AD3261" s="33" t="s">
        <v>8089</v>
      </c>
      <c r="AE3261" s="35" t="s">
        <v>8088</v>
      </c>
      <c r="AG3261" s="33" t="s">
        <v>8089</v>
      </c>
      <c r="AH3261" s="35" t="s">
        <v>8088</v>
      </c>
      <c r="AJ3261" s="33" t="s">
        <v>8089</v>
      </c>
      <c r="AK3261" s="35" t="s">
        <v>8088</v>
      </c>
      <c r="AM3261" s="33" t="s">
        <v>8089</v>
      </c>
      <c r="AN3261" s="35" t="s">
        <v>8088</v>
      </c>
      <c r="AP3261" s="33" t="s">
        <v>8089</v>
      </c>
      <c r="AQ3261" s="35" t="s">
        <v>8088</v>
      </c>
      <c r="AS3261" s="33" t="s">
        <v>8089</v>
      </c>
      <c r="AT3261" s="35" t="s">
        <v>8088</v>
      </c>
      <c r="AV3261" s="33" t="s">
        <v>8089</v>
      </c>
      <c r="AW3261" s="35" t="s">
        <v>8088</v>
      </c>
      <c r="AY3261" s="33" t="s">
        <v>8089</v>
      </c>
      <c r="AZ3261" s="35" t="s">
        <v>8088</v>
      </c>
      <c r="BB3261" s="33" t="s">
        <v>8089</v>
      </c>
      <c r="BC3261" s="35" t="s">
        <v>8088</v>
      </c>
      <c r="BE3261" s="33" t="s">
        <v>8089</v>
      </c>
      <c r="BF3261" s="35" t="s">
        <v>8088</v>
      </c>
      <c r="BH3261" s="33" t="s">
        <v>8089</v>
      </c>
      <c r="BI3261" s="35" t="s">
        <v>8088</v>
      </c>
      <c r="BK3261" s="33" t="s">
        <v>8089</v>
      </c>
      <c r="BL3261" s="35" t="s">
        <v>8088</v>
      </c>
      <c r="BN3261" s="33" t="str">
        <f>_xlfn.XLOOKUP(E3261,'[2]Charge Level Data'!$E:$E,'[2]Charge Level Data'!$BN:$BN,"N/A")</f>
        <v>N/A</v>
      </c>
      <c r="BO3261" s="35" t="s">
        <v>8088</v>
      </c>
      <c r="BQ3261" s="33" t="s">
        <v>8089</v>
      </c>
      <c r="BR3261" s="35" t="s">
        <v>8088</v>
      </c>
    </row>
    <row r="3262" spans="1:70" x14ac:dyDescent="0.3">
      <c r="A3262">
        <v>13210782</v>
      </c>
      <c r="B3262" t="s">
        <v>5133</v>
      </c>
      <c r="C3262" s="33">
        <v>693.42</v>
      </c>
      <c r="D3262">
        <v>272</v>
      </c>
      <c r="E3262">
        <v>0</v>
      </c>
      <c r="H3262" s="33">
        <f t="shared" si="153"/>
        <v>277.36799999999999</v>
      </c>
      <c r="I3262" s="34">
        <f t="shared" si="151"/>
        <v>0</v>
      </c>
      <c r="J3262" s="34">
        <f t="shared" si="152"/>
        <v>0</v>
      </c>
      <c r="L3262" s="33" t="s">
        <v>8089</v>
      </c>
      <c r="M3262" s="35" t="s">
        <v>8088</v>
      </c>
      <c r="O3262" s="33" t="s">
        <v>8089</v>
      </c>
      <c r="P3262" s="35" t="s">
        <v>8088</v>
      </c>
      <c r="R3262" s="33" t="s">
        <v>8089</v>
      </c>
      <c r="S3262" s="35" t="s">
        <v>8088</v>
      </c>
      <c r="U3262" s="33" t="s">
        <v>8089</v>
      </c>
      <c r="V3262" s="35" t="s">
        <v>8088</v>
      </c>
      <c r="X3262" s="33" t="s">
        <v>8089</v>
      </c>
      <c r="Y3262" s="35" t="s">
        <v>8088</v>
      </c>
      <c r="AA3262" s="33" t="s">
        <v>8089</v>
      </c>
      <c r="AB3262" s="35" t="s">
        <v>8088</v>
      </c>
      <c r="AD3262" s="33" t="s">
        <v>8089</v>
      </c>
      <c r="AE3262" s="35" t="s">
        <v>8088</v>
      </c>
      <c r="AG3262" s="33" t="s">
        <v>8089</v>
      </c>
      <c r="AH3262" s="35" t="s">
        <v>8088</v>
      </c>
      <c r="AJ3262" s="33" t="s">
        <v>8089</v>
      </c>
      <c r="AK3262" s="35" t="s">
        <v>8088</v>
      </c>
      <c r="AM3262" s="33" t="s">
        <v>8089</v>
      </c>
      <c r="AN3262" s="35" t="s">
        <v>8088</v>
      </c>
      <c r="AP3262" s="33" t="s">
        <v>8089</v>
      </c>
      <c r="AQ3262" s="35" t="s">
        <v>8088</v>
      </c>
      <c r="AS3262" s="33" t="s">
        <v>8089</v>
      </c>
      <c r="AT3262" s="35" t="s">
        <v>8088</v>
      </c>
      <c r="AV3262" s="33" t="s">
        <v>8089</v>
      </c>
      <c r="AW3262" s="35" t="s">
        <v>8088</v>
      </c>
      <c r="AY3262" s="33" t="s">
        <v>8089</v>
      </c>
      <c r="AZ3262" s="35" t="s">
        <v>8088</v>
      </c>
      <c r="BB3262" s="33" t="s">
        <v>8089</v>
      </c>
      <c r="BC3262" s="35" t="s">
        <v>8088</v>
      </c>
      <c r="BE3262" s="33" t="s">
        <v>8089</v>
      </c>
      <c r="BF3262" s="35" t="s">
        <v>8088</v>
      </c>
      <c r="BH3262" s="33" t="s">
        <v>8089</v>
      </c>
      <c r="BI3262" s="35" t="s">
        <v>8088</v>
      </c>
      <c r="BK3262" s="33" t="s">
        <v>8089</v>
      </c>
      <c r="BL3262" s="35" t="s">
        <v>8088</v>
      </c>
      <c r="BN3262" s="33" t="str">
        <f>_xlfn.XLOOKUP(E3262,'[2]Charge Level Data'!$E:$E,'[2]Charge Level Data'!$BN:$BN,"N/A")</f>
        <v>N/A</v>
      </c>
      <c r="BO3262" s="35" t="s">
        <v>8088</v>
      </c>
      <c r="BQ3262" s="33" t="s">
        <v>8089</v>
      </c>
      <c r="BR3262" s="35" t="s">
        <v>8088</v>
      </c>
    </row>
    <row r="3263" spans="1:70" x14ac:dyDescent="0.3">
      <c r="A3263">
        <v>13026416</v>
      </c>
      <c r="B3263" t="s">
        <v>6544</v>
      </c>
      <c r="C3263" s="33">
        <v>692.64</v>
      </c>
      <c r="D3263">
        <v>272</v>
      </c>
      <c r="E3263">
        <v>0</v>
      </c>
      <c r="H3263" s="33">
        <f t="shared" si="153"/>
        <v>277.05599999999998</v>
      </c>
      <c r="I3263" s="34">
        <f t="shared" si="151"/>
        <v>0</v>
      </c>
      <c r="J3263" s="34">
        <f t="shared" si="152"/>
        <v>0</v>
      </c>
      <c r="L3263" s="33" t="s">
        <v>8089</v>
      </c>
      <c r="M3263" s="35" t="s">
        <v>8088</v>
      </c>
      <c r="O3263" s="33" t="s">
        <v>8089</v>
      </c>
      <c r="P3263" s="35" t="s">
        <v>8088</v>
      </c>
      <c r="R3263" s="33" t="s">
        <v>8089</v>
      </c>
      <c r="S3263" s="35" t="s">
        <v>8088</v>
      </c>
      <c r="U3263" s="33" t="s">
        <v>8089</v>
      </c>
      <c r="V3263" s="35" t="s">
        <v>8088</v>
      </c>
      <c r="X3263" s="33" t="s">
        <v>8089</v>
      </c>
      <c r="Y3263" s="35" t="s">
        <v>8088</v>
      </c>
      <c r="AA3263" s="33" t="s">
        <v>8089</v>
      </c>
      <c r="AB3263" s="35" t="s">
        <v>8088</v>
      </c>
      <c r="AD3263" s="33" t="s">
        <v>8089</v>
      </c>
      <c r="AE3263" s="35" t="s">
        <v>8088</v>
      </c>
      <c r="AG3263" s="33" t="s">
        <v>8089</v>
      </c>
      <c r="AH3263" s="35" t="s">
        <v>8088</v>
      </c>
      <c r="AJ3263" s="33" t="s">
        <v>8089</v>
      </c>
      <c r="AK3263" s="35" t="s">
        <v>8088</v>
      </c>
      <c r="AM3263" s="33" t="s">
        <v>8089</v>
      </c>
      <c r="AN3263" s="35" t="s">
        <v>8088</v>
      </c>
      <c r="AP3263" s="33" t="s">
        <v>8089</v>
      </c>
      <c r="AQ3263" s="35" t="s">
        <v>8088</v>
      </c>
      <c r="AS3263" s="33" t="s">
        <v>8089</v>
      </c>
      <c r="AT3263" s="35" t="s">
        <v>8088</v>
      </c>
      <c r="AV3263" s="33" t="s">
        <v>8089</v>
      </c>
      <c r="AW3263" s="35" t="s">
        <v>8088</v>
      </c>
      <c r="AY3263" s="33" t="s">
        <v>8089</v>
      </c>
      <c r="AZ3263" s="35" t="s">
        <v>8088</v>
      </c>
      <c r="BB3263" s="33" t="s">
        <v>8089</v>
      </c>
      <c r="BC3263" s="35" t="s">
        <v>8088</v>
      </c>
      <c r="BE3263" s="33" t="s">
        <v>8089</v>
      </c>
      <c r="BF3263" s="35" t="s">
        <v>8088</v>
      </c>
      <c r="BH3263" s="33" t="s">
        <v>8089</v>
      </c>
      <c r="BI3263" s="35" t="s">
        <v>8088</v>
      </c>
      <c r="BK3263" s="33" t="s">
        <v>8089</v>
      </c>
      <c r="BL3263" s="35" t="s">
        <v>8088</v>
      </c>
      <c r="BN3263" s="33" t="str">
        <f>_xlfn.XLOOKUP(E3263,'[2]Charge Level Data'!$E:$E,'[2]Charge Level Data'!$BN:$BN,"N/A")</f>
        <v>N/A</v>
      </c>
      <c r="BO3263" s="35" t="s">
        <v>8088</v>
      </c>
      <c r="BQ3263" s="33" t="s">
        <v>8089</v>
      </c>
      <c r="BR3263" s="35" t="s">
        <v>8088</v>
      </c>
    </row>
    <row r="3264" spans="1:70" x14ac:dyDescent="0.3">
      <c r="A3264">
        <v>13026417</v>
      </c>
      <c r="B3264" t="s">
        <v>6545</v>
      </c>
      <c r="C3264" s="33">
        <v>692.64</v>
      </c>
      <c r="D3264">
        <v>272</v>
      </c>
      <c r="E3264">
        <v>0</v>
      </c>
      <c r="H3264" s="33">
        <f t="shared" si="153"/>
        <v>277.05599999999998</v>
      </c>
      <c r="I3264" s="34">
        <f t="shared" si="151"/>
        <v>0</v>
      </c>
      <c r="J3264" s="34">
        <f t="shared" si="152"/>
        <v>0</v>
      </c>
      <c r="L3264" s="33" t="s">
        <v>8089</v>
      </c>
      <c r="M3264" s="35" t="s">
        <v>8088</v>
      </c>
      <c r="O3264" s="33" t="s">
        <v>8089</v>
      </c>
      <c r="P3264" s="35" t="s">
        <v>8088</v>
      </c>
      <c r="R3264" s="33" t="s">
        <v>8089</v>
      </c>
      <c r="S3264" s="35" t="s">
        <v>8088</v>
      </c>
      <c r="U3264" s="33" t="s">
        <v>8089</v>
      </c>
      <c r="V3264" s="35" t="s">
        <v>8088</v>
      </c>
      <c r="X3264" s="33" t="s">
        <v>8089</v>
      </c>
      <c r="Y3264" s="35" t="s">
        <v>8088</v>
      </c>
      <c r="AA3264" s="33" t="s">
        <v>8089</v>
      </c>
      <c r="AB3264" s="35" t="s">
        <v>8088</v>
      </c>
      <c r="AD3264" s="33" t="s">
        <v>8089</v>
      </c>
      <c r="AE3264" s="35" t="s">
        <v>8088</v>
      </c>
      <c r="AG3264" s="33" t="s">
        <v>8089</v>
      </c>
      <c r="AH3264" s="35" t="s">
        <v>8088</v>
      </c>
      <c r="AJ3264" s="33" t="s">
        <v>8089</v>
      </c>
      <c r="AK3264" s="35" t="s">
        <v>8088</v>
      </c>
      <c r="AM3264" s="33" t="s">
        <v>8089</v>
      </c>
      <c r="AN3264" s="35" t="s">
        <v>8088</v>
      </c>
      <c r="AP3264" s="33" t="s">
        <v>8089</v>
      </c>
      <c r="AQ3264" s="35" t="s">
        <v>8088</v>
      </c>
      <c r="AS3264" s="33" t="s">
        <v>8089</v>
      </c>
      <c r="AT3264" s="35" t="s">
        <v>8088</v>
      </c>
      <c r="AV3264" s="33" t="s">
        <v>8089</v>
      </c>
      <c r="AW3264" s="35" t="s">
        <v>8088</v>
      </c>
      <c r="AY3264" s="33" t="s">
        <v>8089</v>
      </c>
      <c r="AZ3264" s="35" t="s">
        <v>8088</v>
      </c>
      <c r="BB3264" s="33" t="s">
        <v>8089</v>
      </c>
      <c r="BC3264" s="35" t="s">
        <v>8088</v>
      </c>
      <c r="BE3264" s="33" t="s">
        <v>8089</v>
      </c>
      <c r="BF3264" s="35" t="s">
        <v>8088</v>
      </c>
      <c r="BH3264" s="33" t="s">
        <v>8089</v>
      </c>
      <c r="BI3264" s="35" t="s">
        <v>8088</v>
      </c>
      <c r="BK3264" s="33" t="s">
        <v>8089</v>
      </c>
      <c r="BL3264" s="35" t="s">
        <v>8088</v>
      </c>
      <c r="BN3264" s="33" t="str">
        <f>_xlfn.XLOOKUP(E3264,'[2]Charge Level Data'!$E:$E,'[2]Charge Level Data'!$BN:$BN,"N/A")</f>
        <v>N/A</v>
      </c>
      <c r="BO3264" s="35" t="s">
        <v>8088</v>
      </c>
      <c r="BQ3264" s="33" t="s">
        <v>8089</v>
      </c>
      <c r="BR3264" s="35" t="s">
        <v>8088</v>
      </c>
    </row>
    <row r="3265" spans="1:70" x14ac:dyDescent="0.3">
      <c r="A3265">
        <v>13026418</v>
      </c>
      <c r="B3265" t="s">
        <v>6546</v>
      </c>
      <c r="C3265" s="33">
        <v>692.64</v>
      </c>
      <c r="D3265">
        <v>272</v>
      </c>
      <c r="E3265">
        <v>0</v>
      </c>
      <c r="H3265" s="33">
        <f t="shared" si="153"/>
        <v>277.05599999999998</v>
      </c>
      <c r="I3265" s="34">
        <f t="shared" si="151"/>
        <v>0</v>
      </c>
      <c r="J3265" s="34">
        <f t="shared" si="152"/>
        <v>0</v>
      </c>
      <c r="L3265" s="33" t="s">
        <v>8089</v>
      </c>
      <c r="M3265" s="35" t="s">
        <v>8088</v>
      </c>
      <c r="O3265" s="33" t="s">
        <v>8089</v>
      </c>
      <c r="P3265" s="35" t="s">
        <v>8088</v>
      </c>
      <c r="R3265" s="33" t="s">
        <v>8089</v>
      </c>
      <c r="S3265" s="35" t="s">
        <v>8088</v>
      </c>
      <c r="U3265" s="33" t="s">
        <v>8089</v>
      </c>
      <c r="V3265" s="35" t="s">
        <v>8088</v>
      </c>
      <c r="X3265" s="33" t="s">
        <v>8089</v>
      </c>
      <c r="Y3265" s="35" t="s">
        <v>8088</v>
      </c>
      <c r="AA3265" s="33" t="s">
        <v>8089</v>
      </c>
      <c r="AB3265" s="35" t="s">
        <v>8088</v>
      </c>
      <c r="AD3265" s="33" t="s">
        <v>8089</v>
      </c>
      <c r="AE3265" s="35" t="s">
        <v>8088</v>
      </c>
      <c r="AG3265" s="33" t="s">
        <v>8089</v>
      </c>
      <c r="AH3265" s="35" t="s">
        <v>8088</v>
      </c>
      <c r="AJ3265" s="33" t="s">
        <v>8089</v>
      </c>
      <c r="AK3265" s="35" t="s">
        <v>8088</v>
      </c>
      <c r="AM3265" s="33" t="s">
        <v>8089</v>
      </c>
      <c r="AN3265" s="35" t="s">
        <v>8088</v>
      </c>
      <c r="AP3265" s="33" t="s">
        <v>8089</v>
      </c>
      <c r="AQ3265" s="35" t="s">
        <v>8088</v>
      </c>
      <c r="AS3265" s="33" t="s">
        <v>8089</v>
      </c>
      <c r="AT3265" s="35" t="s">
        <v>8088</v>
      </c>
      <c r="AV3265" s="33" t="s">
        <v>8089</v>
      </c>
      <c r="AW3265" s="35" t="s">
        <v>8088</v>
      </c>
      <c r="AY3265" s="33" t="s">
        <v>8089</v>
      </c>
      <c r="AZ3265" s="35" t="s">
        <v>8088</v>
      </c>
      <c r="BB3265" s="33" t="s">
        <v>8089</v>
      </c>
      <c r="BC3265" s="35" t="s">
        <v>8088</v>
      </c>
      <c r="BE3265" s="33" t="s">
        <v>8089</v>
      </c>
      <c r="BF3265" s="35" t="s">
        <v>8088</v>
      </c>
      <c r="BH3265" s="33" t="s">
        <v>8089</v>
      </c>
      <c r="BI3265" s="35" t="s">
        <v>8088</v>
      </c>
      <c r="BK3265" s="33" t="s">
        <v>8089</v>
      </c>
      <c r="BL3265" s="35" t="s">
        <v>8088</v>
      </c>
      <c r="BN3265" s="33" t="str">
        <f>_xlfn.XLOOKUP(E3265,'[2]Charge Level Data'!$E:$E,'[2]Charge Level Data'!$BN:$BN,"N/A")</f>
        <v>N/A</v>
      </c>
      <c r="BO3265" s="35" t="s">
        <v>8088</v>
      </c>
      <c r="BQ3265" s="33" t="s">
        <v>8089</v>
      </c>
      <c r="BR3265" s="35" t="s">
        <v>8088</v>
      </c>
    </row>
    <row r="3266" spans="1:70" x14ac:dyDescent="0.3">
      <c r="A3266">
        <v>12709198</v>
      </c>
      <c r="B3266" t="s">
        <v>2851</v>
      </c>
      <c r="C3266" s="33">
        <v>690</v>
      </c>
      <c r="D3266">
        <v>720</v>
      </c>
      <c r="E3266">
        <v>0</v>
      </c>
      <c r="H3266" s="33">
        <f t="shared" si="153"/>
        <v>276</v>
      </c>
      <c r="I3266" s="34">
        <f t="shared" si="151"/>
        <v>0</v>
      </c>
      <c r="J3266" s="34">
        <f t="shared" si="152"/>
        <v>0</v>
      </c>
      <c r="L3266" s="33" t="s">
        <v>8089</v>
      </c>
      <c r="M3266" s="35" t="s">
        <v>8088</v>
      </c>
      <c r="O3266" s="33" t="s">
        <v>8089</v>
      </c>
      <c r="P3266" s="35" t="s">
        <v>8088</v>
      </c>
      <c r="R3266" s="33" t="s">
        <v>8089</v>
      </c>
      <c r="S3266" s="35" t="s">
        <v>8088</v>
      </c>
      <c r="U3266" s="33" t="s">
        <v>8089</v>
      </c>
      <c r="V3266" s="35" t="s">
        <v>8088</v>
      </c>
      <c r="X3266" s="33" t="s">
        <v>8089</v>
      </c>
      <c r="Y3266" s="35" t="s">
        <v>8088</v>
      </c>
      <c r="AA3266" s="33" t="s">
        <v>8089</v>
      </c>
      <c r="AB3266" s="35" t="s">
        <v>8088</v>
      </c>
      <c r="AD3266" s="33" t="s">
        <v>8089</v>
      </c>
      <c r="AE3266" s="35" t="s">
        <v>8088</v>
      </c>
      <c r="AG3266" s="33" t="s">
        <v>8089</v>
      </c>
      <c r="AH3266" s="35" t="s">
        <v>8088</v>
      </c>
      <c r="AJ3266" s="33" t="s">
        <v>8089</v>
      </c>
      <c r="AK3266" s="35" t="s">
        <v>8088</v>
      </c>
      <c r="AM3266" s="33" t="s">
        <v>8089</v>
      </c>
      <c r="AN3266" s="35" t="s">
        <v>8088</v>
      </c>
      <c r="AP3266" s="33" t="s">
        <v>8089</v>
      </c>
      <c r="AQ3266" s="35" t="s">
        <v>8088</v>
      </c>
      <c r="AS3266" s="33" t="s">
        <v>8089</v>
      </c>
      <c r="AT3266" s="35" t="s">
        <v>8088</v>
      </c>
      <c r="AV3266" s="33" t="s">
        <v>8089</v>
      </c>
      <c r="AW3266" s="35" t="s">
        <v>8088</v>
      </c>
      <c r="AY3266" s="33" t="s">
        <v>8089</v>
      </c>
      <c r="AZ3266" s="35" t="s">
        <v>8088</v>
      </c>
      <c r="BB3266" s="33" t="s">
        <v>8089</v>
      </c>
      <c r="BC3266" s="35" t="s">
        <v>8088</v>
      </c>
      <c r="BE3266" s="33" t="s">
        <v>8089</v>
      </c>
      <c r="BF3266" s="35" t="s">
        <v>8088</v>
      </c>
      <c r="BH3266" s="33" t="s">
        <v>8089</v>
      </c>
      <c r="BI3266" s="35" t="s">
        <v>8088</v>
      </c>
      <c r="BK3266" s="33" t="s">
        <v>8089</v>
      </c>
      <c r="BL3266" s="35" t="s">
        <v>8088</v>
      </c>
      <c r="BN3266" s="33" t="str">
        <f>_xlfn.XLOOKUP(E3266,'[2]Charge Level Data'!$E:$E,'[2]Charge Level Data'!$BN:$BN,"N/A")</f>
        <v>N/A</v>
      </c>
      <c r="BO3266" s="35" t="s">
        <v>8088</v>
      </c>
      <c r="BQ3266" s="33" t="s">
        <v>8089</v>
      </c>
      <c r="BR3266" s="35" t="s">
        <v>8088</v>
      </c>
    </row>
    <row r="3267" spans="1:70" x14ac:dyDescent="0.3">
      <c r="A3267">
        <v>8058646</v>
      </c>
      <c r="B3267" t="s">
        <v>3704</v>
      </c>
      <c r="C3267" s="33">
        <v>690</v>
      </c>
      <c r="D3267">
        <v>401</v>
      </c>
      <c r="E3267">
        <v>77066</v>
      </c>
      <c r="H3267" s="33">
        <f t="shared" si="153"/>
        <v>276</v>
      </c>
      <c r="I3267" s="34">
        <f t="shared" si="151"/>
        <v>25.645883999999999</v>
      </c>
      <c r="J3267" s="34">
        <f t="shared" si="152"/>
        <v>612.85946369999999</v>
      </c>
      <c r="L3267" s="33">
        <v>612.85946369999999</v>
      </c>
      <c r="M3267" s="35" t="s">
        <v>8088</v>
      </c>
      <c r="O3267" s="33">
        <v>537.51682019999998</v>
      </c>
      <c r="P3267" s="35" t="s">
        <v>8088</v>
      </c>
      <c r="R3267" s="33">
        <v>490.09719359999997</v>
      </c>
      <c r="S3267" s="35" t="s">
        <v>8088</v>
      </c>
      <c r="U3267" s="33">
        <v>251.02499999999998</v>
      </c>
      <c r="V3267" s="35" t="s">
        <v>8088</v>
      </c>
      <c r="X3267" s="33">
        <v>358.6</v>
      </c>
      <c r="Y3267" s="35" t="s">
        <v>8088</v>
      </c>
      <c r="AA3267" s="33">
        <v>456.4</v>
      </c>
      <c r="AB3267" s="35" t="s">
        <v>8088</v>
      </c>
      <c r="AD3267" s="33">
        <v>306.44</v>
      </c>
      <c r="AE3267" s="35" t="s">
        <v>8088</v>
      </c>
      <c r="AG3267" s="33">
        <v>100.41</v>
      </c>
      <c r="AH3267" s="35" t="s">
        <v>8088</v>
      </c>
      <c r="AJ3267" s="33">
        <v>100.41</v>
      </c>
      <c r="AK3267" s="35" t="s">
        <v>8088</v>
      </c>
      <c r="AM3267" s="33">
        <v>100.41</v>
      </c>
      <c r="AN3267" s="35" t="s">
        <v>8088</v>
      </c>
      <c r="AP3267" s="33">
        <v>100.41</v>
      </c>
      <c r="AQ3267" s="35" t="s">
        <v>8088</v>
      </c>
      <c r="AS3267" s="33">
        <v>100.41</v>
      </c>
      <c r="AT3267" s="35" t="s">
        <v>8088</v>
      </c>
      <c r="AV3267" s="33">
        <v>100.41</v>
      </c>
      <c r="AW3267" s="35" t="s">
        <v>8088</v>
      </c>
      <c r="AY3267" s="33">
        <v>100.41</v>
      </c>
      <c r="AZ3267" s="35" t="s">
        <v>8088</v>
      </c>
      <c r="BB3267" s="33">
        <v>69.41</v>
      </c>
      <c r="BC3267" s="35" t="s">
        <v>8088</v>
      </c>
      <c r="BE3267" s="33">
        <v>69.41</v>
      </c>
      <c r="BF3267" s="35" t="s">
        <v>8088</v>
      </c>
      <c r="BH3267" s="33">
        <v>25.645883999999999</v>
      </c>
      <c r="BI3267" s="35" t="s">
        <v>8088</v>
      </c>
      <c r="BK3267" s="33">
        <v>25.645883999999999</v>
      </c>
      <c r="BL3267" s="35" t="s">
        <v>8088</v>
      </c>
      <c r="BN3267" s="33">
        <f>_xlfn.XLOOKUP(E3267,'[2]Charge Level Data'!$E:$E,'[2]Charge Level Data'!$BN:$BN,"N/A")</f>
        <v>25.645883999999999</v>
      </c>
      <c r="BO3267" s="35" t="s">
        <v>8088</v>
      </c>
      <c r="BQ3267" s="33">
        <v>429</v>
      </c>
      <c r="BR3267" s="35" t="s">
        <v>8088</v>
      </c>
    </row>
    <row r="3268" spans="1:70" x14ac:dyDescent="0.3">
      <c r="A3268">
        <v>9464125</v>
      </c>
      <c r="B3268" t="s">
        <v>3710</v>
      </c>
      <c r="C3268" s="33">
        <v>690</v>
      </c>
      <c r="D3268">
        <v>401</v>
      </c>
      <c r="E3268">
        <v>77066</v>
      </c>
      <c r="H3268" s="33">
        <f t="shared" si="153"/>
        <v>276</v>
      </c>
      <c r="I3268" s="34">
        <f t="shared" si="151"/>
        <v>25.645883999999999</v>
      </c>
      <c r="J3268" s="34">
        <f t="shared" si="152"/>
        <v>612.85946369999999</v>
      </c>
      <c r="L3268" s="33">
        <v>612.85946369999999</v>
      </c>
      <c r="M3268" s="35" t="s">
        <v>8088</v>
      </c>
      <c r="O3268" s="33">
        <v>537.51682019999998</v>
      </c>
      <c r="P3268" s="35" t="s">
        <v>8088</v>
      </c>
      <c r="R3268" s="33">
        <v>490.09719359999997</v>
      </c>
      <c r="S3268" s="35" t="s">
        <v>8088</v>
      </c>
      <c r="U3268" s="33">
        <v>251.02499999999998</v>
      </c>
      <c r="V3268" s="35" t="s">
        <v>8088</v>
      </c>
      <c r="X3268" s="33">
        <v>358.6</v>
      </c>
      <c r="Y3268" s="35" t="s">
        <v>8088</v>
      </c>
      <c r="AA3268" s="33">
        <v>456.4</v>
      </c>
      <c r="AB3268" s="35" t="s">
        <v>8088</v>
      </c>
      <c r="AD3268" s="33">
        <v>306.44</v>
      </c>
      <c r="AE3268" s="35" t="s">
        <v>8088</v>
      </c>
      <c r="AG3268" s="33">
        <v>100.41</v>
      </c>
      <c r="AH3268" s="35" t="s">
        <v>8088</v>
      </c>
      <c r="AJ3268" s="33">
        <v>100.41</v>
      </c>
      <c r="AK3268" s="35" t="s">
        <v>8088</v>
      </c>
      <c r="AM3268" s="33">
        <v>100.41</v>
      </c>
      <c r="AN3268" s="35" t="s">
        <v>8088</v>
      </c>
      <c r="AP3268" s="33">
        <v>100.41</v>
      </c>
      <c r="AQ3268" s="35" t="s">
        <v>8088</v>
      </c>
      <c r="AS3268" s="33">
        <v>100.41</v>
      </c>
      <c r="AT3268" s="35" t="s">
        <v>8088</v>
      </c>
      <c r="AV3268" s="33">
        <v>100.41</v>
      </c>
      <c r="AW3268" s="35" t="s">
        <v>8088</v>
      </c>
      <c r="AY3268" s="33">
        <v>100.41</v>
      </c>
      <c r="AZ3268" s="35" t="s">
        <v>8088</v>
      </c>
      <c r="BB3268" s="33">
        <v>69.41</v>
      </c>
      <c r="BC3268" s="35" t="s">
        <v>8088</v>
      </c>
      <c r="BE3268" s="33">
        <v>69.41</v>
      </c>
      <c r="BF3268" s="35" t="s">
        <v>8088</v>
      </c>
      <c r="BH3268" s="33">
        <v>25.645883999999999</v>
      </c>
      <c r="BI3268" s="35" t="s">
        <v>8088</v>
      </c>
      <c r="BK3268" s="33">
        <v>25.645883999999999</v>
      </c>
      <c r="BL3268" s="35" t="s">
        <v>8088</v>
      </c>
      <c r="BN3268" s="33">
        <f>_xlfn.XLOOKUP(E3268,'[2]Charge Level Data'!$E:$E,'[2]Charge Level Data'!$BN:$BN,"N/A")</f>
        <v>25.645883999999999</v>
      </c>
      <c r="BO3268" s="35" t="s">
        <v>8088</v>
      </c>
      <c r="BQ3268" s="33">
        <v>429</v>
      </c>
      <c r="BR3268" s="35" t="s">
        <v>8088</v>
      </c>
    </row>
    <row r="3269" spans="1:70" x14ac:dyDescent="0.3">
      <c r="A3269">
        <v>13027214</v>
      </c>
      <c r="B3269" t="s">
        <v>5027</v>
      </c>
      <c r="C3269" s="33">
        <v>690</v>
      </c>
      <c r="D3269">
        <v>272</v>
      </c>
      <c r="E3269">
        <v>0</v>
      </c>
      <c r="H3269" s="33">
        <f t="shared" si="153"/>
        <v>276</v>
      </c>
      <c r="I3269" s="34">
        <f t="shared" si="151"/>
        <v>0</v>
      </c>
      <c r="J3269" s="34">
        <f t="shared" si="152"/>
        <v>0</v>
      </c>
      <c r="L3269" s="33" t="s">
        <v>8089</v>
      </c>
      <c r="M3269" s="35" t="s">
        <v>8088</v>
      </c>
      <c r="O3269" s="33" t="s">
        <v>8089</v>
      </c>
      <c r="P3269" s="35" t="s">
        <v>8088</v>
      </c>
      <c r="R3269" s="33" t="s">
        <v>8089</v>
      </c>
      <c r="S3269" s="35" t="s">
        <v>8088</v>
      </c>
      <c r="U3269" s="33" t="s">
        <v>8089</v>
      </c>
      <c r="V3269" s="35" t="s">
        <v>8088</v>
      </c>
      <c r="X3269" s="33" t="s">
        <v>8089</v>
      </c>
      <c r="Y3269" s="35" t="s">
        <v>8088</v>
      </c>
      <c r="AA3269" s="33" t="s">
        <v>8089</v>
      </c>
      <c r="AB3269" s="35" t="s">
        <v>8088</v>
      </c>
      <c r="AD3269" s="33" t="s">
        <v>8089</v>
      </c>
      <c r="AE3269" s="35" t="s">
        <v>8088</v>
      </c>
      <c r="AG3269" s="33" t="s">
        <v>8089</v>
      </c>
      <c r="AH3269" s="35" t="s">
        <v>8088</v>
      </c>
      <c r="AJ3269" s="33" t="s">
        <v>8089</v>
      </c>
      <c r="AK3269" s="35" t="s">
        <v>8088</v>
      </c>
      <c r="AM3269" s="33" t="s">
        <v>8089</v>
      </c>
      <c r="AN3269" s="35" t="s">
        <v>8088</v>
      </c>
      <c r="AP3269" s="33" t="s">
        <v>8089</v>
      </c>
      <c r="AQ3269" s="35" t="s">
        <v>8088</v>
      </c>
      <c r="AS3269" s="33" t="s">
        <v>8089</v>
      </c>
      <c r="AT3269" s="35" t="s">
        <v>8088</v>
      </c>
      <c r="AV3269" s="33" t="s">
        <v>8089</v>
      </c>
      <c r="AW3269" s="35" t="s">
        <v>8088</v>
      </c>
      <c r="AY3269" s="33" t="s">
        <v>8089</v>
      </c>
      <c r="AZ3269" s="35" t="s">
        <v>8088</v>
      </c>
      <c r="BB3269" s="33" t="s">
        <v>8089</v>
      </c>
      <c r="BC3269" s="35" t="s">
        <v>8088</v>
      </c>
      <c r="BE3269" s="33" t="s">
        <v>8089</v>
      </c>
      <c r="BF3269" s="35" t="s">
        <v>8088</v>
      </c>
      <c r="BH3269" s="33" t="s">
        <v>8089</v>
      </c>
      <c r="BI3269" s="35" t="s">
        <v>8088</v>
      </c>
      <c r="BK3269" s="33" t="s">
        <v>8089</v>
      </c>
      <c r="BL3269" s="35" t="s">
        <v>8088</v>
      </c>
      <c r="BN3269" s="33" t="str">
        <f>_xlfn.XLOOKUP(E3269,'[2]Charge Level Data'!$E:$E,'[2]Charge Level Data'!$BN:$BN,"N/A")</f>
        <v>N/A</v>
      </c>
      <c r="BO3269" s="35" t="s">
        <v>8088</v>
      </c>
      <c r="BQ3269" s="33" t="s">
        <v>8089</v>
      </c>
      <c r="BR3269" s="35" t="s">
        <v>8088</v>
      </c>
    </row>
    <row r="3270" spans="1:70" x14ac:dyDescent="0.3">
      <c r="A3270">
        <v>13027295</v>
      </c>
      <c r="B3270" t="s">
        <v>5028</v>
      </c>
      <c r="C3270" s="33">
        <v>690</v>
      </c>
      <c r="D3270">
        <v>272</v>
      </c>
      <c r="E3270">
        <v>0</v>
      </c>
      <c r="H3270" s="33">
        <f t="shared" si="153"/>
        <v>276</v>
      </c>
      <c r="I3270" s="34">
        <f t="shared" si="151"/>
        <v>0</v>
      </c>
      <c r="J3270" s="34">
        <f t="shared" si="152"/>
        <v>0</v>
      </c>
      <c r="L3270" s="33" t="s">
        <v>8089</v>
      </c>
      <c r="M3270" s="35" t="s">
        <v>8088</v>
      </c>
      <c r="O3270" s="33" t="s">
        <v>8089</v>
      </c>
      <c r="P3270" s="35" t="s">
        <v>8088</v>
      </c>
      <c r="R3270" s="33" t="s">
        <v>8089</v>
      </c>
      <c r="S3270" s="35" t="s">
        <v>8088</v>
      </c>
      <c r="U3270" s="33" t="s">
        <v>8089</v>
      </c>
      <c r="V3270" s="35" t="s">
        <v>8088</v>
      </c>
      <c r="X3270" s="33" t="s">
        <v>8089</v>
      </c>
      <c r="Y3270" s="35" t="s">
        <v>8088</v>
      </c>
      <c r="AA3270" s="33" t="s">
        <v>8089</v>
      </c>
      <c r="AB3270" s="35" t="s">
        <v>8088</v>
      </c>
      <c r="AD3270" s="33" t="s">
        <v>8089</v>
      </c>
      <c r="AE3270" s="35" t="s">
        <v>8088</v>
      </c>
      <c r="AG3270" s="33" t="s">
        <v>8089</v>
      </c>
      <c r="AH3270" s="35" t="s">
        <v>8088</v>
      </c>
      <c r="AJ3270" s="33" t="s">
        <v>8089</v>
      </c>
      <c r="AK3270" s="35" t="s">
        <v>8088</v>
      </c>
      <c r="AM3270" s="33" t="s">
        <v>8089</v>
      </c>
      <c r="AN3270" s="35" t="s">
        <v>8088</v>
      </c>
      <c r="AP3270" s="33" t="s">
        <v>8089</v>
      </c>
      <c r="AQ3270" s="35" t="s">
        <v>8088</v>
      </c>
      <c r="AS3270" s="33" t="s">
        <v>8089</v>
      </c>
      <c r="AT3270" s="35" t="s">
        <v>8088</v>
      </c>
      <c r="AV3270" s="33" t="s">
        <v>8089</v>
      </c>
      <c r="AW3270" s="35" t="s">
        <v>8088</v>
      </c>
      <c r="AY3270" s="33" t="s">
        <v>8089</v>
      </c>
      <c r="AZ3270" s="35" t="s">
        <v>8088</v>
      </c>
      <c r="BB3270" s="33" t="s">
        <v>8089</v>
      </c>
      <c r="BC3270" s="35" t="s">
        <v>8088</v>
      </c>
      <c r="BE3270" s="33" t="s">
        <v>8089</v>
      </c>
      <c r="BF3270" s="35" t="s">
        <v>8088</v>
      </c>
      <c r="BH3270" s="33" t="s">
        <v>8089</v>
      </c>
      <c r="BI3270" s="35" t="s">
        <v>8088</v>
      </c>
      <c r="BK3270" s="33" t="s">
        <v>8089</v>
      </c>
      <c r="BL3270" s="35" t="s">
        <v>8088</v>
      </c>
      <c r="BN3270" s="33" t="str">
        <f>_xlfn.XLOOKUP(E3270,'[2]Charge Level Data'!$E:$E,'[2]Charge Level Data'!$BN:$BN,"N/A")</f>
        <v>N/A</v>
      </c>
      <c r="BO3270" s="35" t="s">
        <v>8088</v>
      </c>
      <c r="BQ3270" s="33" t="s">
        <v>8089</v>
      </c>
      <c r="BR3270" s="35" t="s">
        <v>8088</v>
      </c>
    </row>
    <row r="3271" spans="1:70" x14ac:dyDescent="0.3">
      <c r="A3271">
        <v>13011493</v>
      </c>
      <c r="B3271" t="s">
        <v>5098</v>
      </c>
      <c r="C3271" s="33">
        <v>690</v>
      </c>
      <c r="D3271">
        <v>272</v>
      </c>
      <c r="E3271">
        <v>0</v>
      </c>
      <c r="H3271" s="33">
        <f t="shared" si="153"/>
        <v>276</v>
      </c>
      <c r="I3271" s="34">
        <f t="shared" ref="I3271:I3334" si="154">MIN(L3271:BR3271)</f>
        <v>0</v>
      </c>
      <c r="J3271" s="34">
        <f t="shared" ref="J3271:J3334" si="155">MAX(L3271:BR3271)</f>
        <v>0</v>
      </c>
      <c r="L3271" s="33" t="s">
        <v>8089</v>
      </c>
      <c r="M3271" s="35" t="s">
        <v>8088</v>
      </c>
      <c r="O3271" s="33" t="s">
        <v>8089</v>
      </c>
      <c r="P3271" s="35" t="s">
        <v>8088</v>
      </c>
      <c r="R3271" s="33" t="s">
        <v>8089</v>
      </c>
      <c r="S3271" s="35" t="s">
        <v>8088</v>
      </c>
      <c r="U3271" s="33" t="s">
        <v>8089</v>
      </c>
      <c r="V3271" s="35" t="s">
        <v>8088</v>
      </c>
      <c r="X3271" s="33" t="s">
        <v>8089</v>
      </c>
      <c r="Y3271" s="35" t="s">
        <v>8088</v>
      </c>
      <c r="AA3271" s="33" t="s">
        <v>8089</v>
      </c>
      <c r="AB3271" s="35" t="s">
        <v>8088</v>
      </c>
      <c r="AD3271" s="33" t="s">
        <v>8089</v>
      </c>
      <c r="AE3271" s="35" t="s">
        <v>8088</v>
      </c>
      <c r="AG3271" s="33" t="s">
        <v>8089</v>
      </c>
      <c r="AH3271" s="35" t="s">
        <v>8088</v>
      </c>
      <c r="AJ3271" s="33" t="s">
        <v>8089</v>
      </c>
      <c r="AK3271" s="35" t="s">
        <v>8088</v>
      </c>
      <c r="AM3271" s="33" t="s">
        <v>8089</v>
      </c>
      <c r="AN3271" s="35" t="s">
        <v>8088</v>
      </c>
      <c r="AP3271" s="33" t="s">
        <v>8089</v>
      </c>
      <c r="AQ3271" s="35" t="s">
        <v>8088</v>
      </c>
      <c r="AS3271" s="33" t="s">
        <v>8089</v>
      </c>
      <c r="AT3271" s="35" t="s">
        <v>8088</v>
      </c>
      <c r="AV3271" s="33" t="s">
        <v>8089</v>
      </c>
      <c r="AW3271" s="35" t="s">
        <v>8088</v>
      </c>
      <c r="AY3271" s="33" t="s">
        <v>8089</v>
      </c>
      <c r="AZ3271" s="35" t="s">
        <v>8088</v>
      </c>
      <c r="BB3271" s="33" t="s">
        <v>8089</v>
      </c>
      <c r="BC3271" s="35" t="s">
        <v>8088</v>
      </c>
      <c r="BE3271" s="33" t="s">
        <v>8089</v>
      </c>
      <c r="BF3271" s="35" t="s">
        <v>8088</v>
      </c>
      <c r="BH3271" s="33" t="s">
        <v>8089</v>
      </c>
      <c r="BI3271" s="35" t="s">
        <v>8088</v>
      </c>
      <c r="BK3271" s="33" t="s">
        <v>8089</v>
      </c>
      <c r="BL3271" s="35" t="s">
        <v>8088</v>
      </c>
      <c r="BN3271" s="33" t="str">
        <f>_xlfn.XLOOKUP(E3271,'[2]Charge Level Data'!$E:$E,'[2]Charge Level Data'!$BN:$BN,"N/A")</f>
        <v>N/A</v>
      </c>
      <c r="BO3271" s="35" t="s">
        <v>8088</v>
      </c>
      <c r="BQ3271" s="33" t="s">
        <v>8089</v>
      </c>
      <c r="BR3271" s="35" t="s">
        <v>8088</v>
      </c>
    </row>
    <row r="3272" spans="1:70" x14ac:dyDescent="0.3">
      <c r="A3272">
        <v>13024088</v>
      </c>
      <c r="B3272" t="s">
        <v>5600</v>
      </c>
      <c r="C3272" s="33">
        <v>690</v>
      </c>
      <c r="D3272">
        <v>272</v>
      </c>
      <c r="E3272">
        <v>0</v>
      </c>
      <c r="H3272" s="33">
        <f t="shared" si="153"/>
        <v>276</v>
      </c>
      <c r="I3272" s="34">
        <f t="shared" si="154"/>
        <v>0</v>
      </c>
      <c r="J3272" s="34">
        <f t="shared" si="155"/>
        <v>0</v>
      </c>
      <c r="L3272" s="33" t="s">
        <v>8089</v>
      </c>
      <c r="M3272" s="35" t="s">
        <v>8088</v>
      </c>
      <c r="O3272" s="33" t="s">
        <v>8089</v>
      </c>
      <c r="P3272" s="35" t="s">
        <v>8088</v>
      </c>
      <c r="R3272" s="33" t="s">
        <v>8089</v>
      </c>
      <c r="S3272" s="35" t="s">
        <v>8088</v>
      </c>
      <c r="U3272" s="33" t="s">
        <v>8089</v>
      </c>
      <c r="V3272" s="35" t="s">
        <v>8088</v>
      </c>
      <c r="X3272" s="33" t="s">
        <v>8089</v>
      </c>
      <c r="Y3272" s="35" t="s">
        <v>8088</v>
      </c>
      <c r="AA3272" s="33" t="s">
        <v>8089</v>
      </c>
      <c r="AB3272" s="35" t="s">
        <v>8088</v>
      </c>
      <c r="AD3272" s="33" t="s">
        <v>8089</v>
      </c>
      <c r="AE3272" s="35" t="s">
        <v>8088</v>
      </c>
      <c r="AG3272" s="33" t="s">
        <v>8089</v>
      </c>
      <c r="AH3272" s="35" t="s">
        <v>8088</v>
      </c>
      <c r="AJ3272" s="33" t="s">
        <v>8089</v>
      </c>
      <c r="AK3272" s="35" t="s">
        <v>8088</v>
      </c>
      <c r="AM3272" s="33" t="s">
        <v>8089</v>
      </c>
      <c r="AN3272" s="35" t="s">
        <v>8088</v>
      </c>
      <c r="AP3272" s="33" t="s">
        <v>8089</v>
      </c>
      <c r="AQ3272" s="35" t="s">
        <v>8088</v>
      </c>
      <c r="AS3272" s="33" t="s">
        <v>8089</v>
      </c>
      <c r="AT3272" s="35" t="s">
        <v>8088</v>
      </c>
      <c r="AV3272" s="33" t="s">
        <v>8089</v>
      </c>
      <c r="AW3272" s="35" t="s">
        <v>8088</v>
      </c>
      <c r="AY3272" s="33" t="s">
        <v>8089</v>
      </c>
      <c r="AZ3272" s="35" t="s">
        <v>8088</v>
      </c>
      <c r="BB3272" s="33" t="s">
        <v>8089</v>
      </c>
      <c r="BC3272" s="35" t="s">
        <v>8088</v>
      </c>
      <c r="BE3272" s="33" t="s">
        <v>8089</v>
      </c>
      <c r="BF3272" s="35" t="s">
        <v>8088</v>
      </c>
      <c r="BH3272" s="33" t="s">
        <v>8089</v>
      </c>
      <c r="BI3272" s="35" t="s">
        <v>8088</v>
      </c>
      <c r="BK3272" s="33" t="s">
        <v>8089</v>
      </c>
      <c r="BL3272" s="35" t="s">
        <v>8088</v>
      </c>
      <c r="BN3272" s="33" t="str">
        <f>_xlfn.XLOOKUP(E3272,'[2]Charge Level Data'!$E:$E,'[2]Charge Level Data'!$BN:$BN,"N/A")</f>
        <v>N/A</v>
      </c>
      <c r="BO3272" s="35" t="s">
        <v>8088</v>
      </c>
      <c r="BQ3272" s="33" t="s">
        <v>8089</v>
      </c>
      <c r="BR3272" s="35" t="s">
        <v>8088</v>
      </c>
    </row>
    <row r="3273" spans="1:70" x14ac:dyDescent="0.3">
      <c r="A3273">
        <v>13024130</v>
      </c>
      <c r="B3273" t="s">
        <v>6169</v>
      </c>
      <c r="C3273" s="33">
        <v>690</v>
      </c>
      <c r="D3273">
        <v>272</v>
      </c>
      <c r="E3273">
        <v>0</v>
      </c>
      <c r="H3273" s="33">
        <f t="shared" si="153"/>
        <v>276</v>
      </c>
      <c r="I3273" s="34">
        <f t="shared" si="154"/>
        <v>0</v>
      </c>
      <c r="J3273" s="34">
        <f t="shared" si="155"/>
        <v>0</v>
      </c>
      <c r="L3273" s="33" t="s">
        <v>8089</v>
      </c>
      <c r="M3273" s="35" t="s">
        <v>8088</v>
      </c>
      <c r="O3273" s="33" t="s">
        <v>8089</v>
      </c>
      <c r="P3273" s="35" t="s">
        <v>8088</v>
      </c>
      <c r="R3273" s="33" t="s">
        <v>8089</v>
      </c>
      <c r="S3273" s="35" t="s">
        <v>8088</v>
      </c>
      <c r="U3273" s="33" t="s">
        <v>8089</v>
      </c>
      <c r="V3273" s="35" t="s">
        <v>8088</v>
      </c>
      <c r="X3273" s="33" t="s">
        <v>8089</v>
      </c>
      <c r="Y3273" s="35" t="s">
        <v>8088</v>
      </c>
      <c r="AA3273" s="33" t="s">
        <v>8089</v>
      </c>
      <c r="AB3273" s="35" t="s">
        <v>8088</v>
      </c>
      <c r="AD3273" s="33" t="s">
        <v>8089</v>
      </c>
      <c r="AE3273" s="35" t="s">
        <v>8088</v>
      </c>
      <c r="AG3273" s="33" t="s">
        <v>8089</v>
      </c>
      <c r="AH3273" s="35" t="s">
        <v>8088</v>
      </c>
      <c r="AJ3273" s="33" t="s">
        <v>8089</v>
      </c>
      <c r="AK3273" s="35" t="s">
        <v>8088</v>
      </c>
      <c r="AM3273" s="33" t="s">
        <v>8089</v>
      </c>
      <c r="AN3273" s="35" t="s">
        <v>8088</v>
      </c>
      <c r="AP3273" s="33" t="s">
        <v>8089</v>
      </c>
      <c r="AQ3273" s="35" t="s">
        <v>8088</v>
      </c>
      <c r="AS3273" s="33" t="s">
        <v>8089</v>
      </c>
      <c r="AT3273" s="35" t="s">
        <v>8088</v>
      </c>
      <c r="AV3273" s="33" t="s">
        <v>8089</v>
      </c>
      <c r="AW3273" s="35" t="s">
        <v>8088</v>
      </c>
      <c r="AY3273" s="33" t="s">
        <v>8089</v>
      </c>
      <c r="AZ3273" s="35" t="s">
        <v>8088</v>
      </c>
      <c r="BB3273" s="33" t="s">
        <v>8089</v>
      </c>
      <c r="BC3273" s="35" t="s">
        <v>8088</v>
      </c>
      <c r="BE3273" s="33" t="s">
        <v>8089</v>
      </c>
      <c r="BF3273" s="35" t="s">
        <v>8088</v>
      </c>
      <c r="BH3273" s="33" t="s">
        <v>8089</v>
      </c>
      <c r="BI3273" s="35" t="s">
        <v>8088</v>
      </c>
      <c r="BK3273" s="33" t="s">
        <v>8089</v>
      </c>
      <c r="BL3273" s="35" t="s">
        <v>8088</v>
      </c>
      <c r="BN3273" s="33" t="str">
        <f>_xlfn.XLOOKUP(E3273,'[2]Charge Level Data'!$E:$E,'[2]Charge Level Data'!$BN:$BN,"N/A")</f>
        <v>N/A</v>
      </c>
      <c r="BO3273" s="35" t="s">
        <v>8088</v>
      </c>
      <c r="BQ3273" s="33" t="s">
        <v>8089</v>
      </c>
      <c r="BR3273" s="35" t="s">
        <v>8088</v>
      </c>
    </row>
    <row r="3274" spans="1:70" x14ac:dyDescent="0.3">
      <c r="A3274">
        <v>13011388</v>
      </c>
      <c r="B3274" t="s">
        <v>6225</v>
      </c>
      <c r="C3274" s="33">
        <v>690</v>
      </c>
      <c r="D3274">
        <v>272</v>
      </c>
      <c r="E3274">
        <v>0</v>
      </c>
      <c r="H3274" s="33">
        <f t="shared" si="153"/>
        <v>276</v>
      </c>
      <c r="I3274" s="34">
        <f t="shared" si="154"/>
        <v>0</v>
      </c>
      <c r="J3274" s="34">
        <f t="shared" si="155"/>
        <v>0</v>
      </c>
      <c r="L3274" s="33" t="s">
        <v>8089</v>
      </c>
      <c r="M3274" s="35" t="s">
        <v>8088</v>
      </c>
      <c r="O3274" s="33" t="s">
        <v>8089</v>
      </c>
      <c r="P3274" s="35" t="s">
        <v>8088</v>
      </c>
      <c r="R3274" s="33" t="s">
        <v>8089</v>
      </c>
      <c r="S3274" s="35" t="s">
        <v>8088</v>
      </c>
      <c r="U3274" s="33" t="s">
        <v>8089</v>
      </c>
      <c r="V3274" s="35" t="s">
        <v>8088</v>
      </c>
      <c r="X3274" s="33" t="s">
        <v>8089</v>
      </c>
      <c r="Y3274" s="35" t="s">
        <v>8088</v>
      </c>
      <c r="AA3274" s="33" t="s">
        <v>8089</v>
      </c>
      <c r="AB3274" s="35" t="s">
        <v>8088</v>
      </c>
      <c r="AD3274" s="33" t="s">
        <v>8089</v>
      </c>
      <c r="AE3274" s="35" t="s">
        <v>8088</v>
      </c>
      <c r="AG3274" s="33" t="s">
        <v>8089</v>
      </c>
      <c r="AH3274" s="35" t="s">
        <v>8088</v>
      </c>
      <c r="AJ3274" s="33" t="s">
        <v>8089</v>
      </c>
      <c r="AK3274" s="35" t="s">
        <v>8088</v>
      </c>
      <c r="AM3274" s="33" t="s">
        <v>8089</v>
      </c>
      <c r="AN3274" s="35" t="s">
        <v>8088</v>
      </c>
      <c r="AP3274" s="33" t="s">
        <v>8089</v>
      </c>
      <c r="AQ3274" s="35" t="s">
        <v>8088</v>
      </c>
      <c r="AS3274" s="33" t="s">
        <v>8089</v>
      </c>
      <c r="AT3274" s="35" t="s">
        <v>8088</v>
      </c>
      <c r="AV3274" s="33" t="s">
        <v>8089</v>
      </c>
      <c r="AW3274" s="35" t="s">
        <v>8088</v>
      </c>
      <c r="AY3274" s="33" t="s">
        <v>8089</v>
      </c>
      <c r="AZ3274" s="35" t="s">
        <v>8088</v>
      </c>
      <c r="BB3274" s="33" t="s">
        <v>8089</v>
      </c>
      <c r="BC3274" s="35" t="s">
        <v>8088</v>
      </c>
      <c r="BE3274" s="33" t="s">
        <v>8089</v>
      </c>
      <c r="BF3274" s="35" t="s">
        <v>8088</v>
      </c>
      <c r="BH3274" s="33" t="s">
        <v>8089</v>
      </c>
      <c r="BI3274" s="35" t="s">
        <v>8088</v>
      </c>
      <c r="BK3274" s="33" t="s">
        <v>8089</v>
      </c>
      <c r="BL3274" s="35" t="s">
        <v>8088</v>
      </c>
      <c r="BN3274" s="33" t="str">
        <f>_xlfn.XLOOKUP(E3274,'[2]Charge Level Data'!$E:$E,'[2]Charge Level Data'!$BN:$BN,"N/A")</f>
        <v>N/A</v>
      </c>
      <c r="BO3274" s="35" t="s">
        <v>8088</v>
      </c>
      <c r="BQ3274" s="33" t="s">
        <v>8089</v>
      </c>
      <c r="BR3274" s="35" t="s">
        <v>8088</v>
      </c>
    </row>
    <row r="3275" spans="1:70" x14ac:dyDescent="0.3">
      <c r="A3275">
        <v>13025274</v>
      </c>
      <c r="B3275" t="s">
        <v>6244</v>
      </c>
      <c r="C3275" s="33">
        <v>690</v>
      </c>
      <c r="D3275">
        <v>272</v>
      </c>
      <c r="E3275">
        <v>0</v>
      </c>
      <c r="H3275" s="33">
        <f t="shared" si="153"/>
        <v>276</v>
      </c>
      <c r="I3275" s="34">
        <f t="shared" si="154"/>
        <v>0</v>
      </c>
      <c r="J3275" s="34">
        <f t="shared" si="155"/>
        <v>0</v>
      </c>
      <c r="L3275" s="33" t="s">
        <v>8089</v>
      </c>
      <c r="M3275" s="35" t="s">
        <v>8088</v>
      </c>
      <c r="O3275" s="33" t="s">
        <v>8089</v>
      </c>
      <c r="P3275" s="35" t="s">
        <v>8088</v>
      </c>
      <c r="R3275" s="33" t="s">
        <v>8089</v>
      </c>
      <c r="S3275" s="35" t="s">
        <v>8088</v>
      </c>
      <c r="U3275" s="33" t="s">
        <v>8089</v>
      </c>
      <c r="V3275" s="35" t="s">
        <v>8088</v>
      </c>
      <c r="X3275" s="33" t="s">
        <v>8089</v>
      </c>
      <c r="Y3275" s="35" t="s">
        <v>8088</v>
      </c>
      <c r="AA3275" s="33" t="s">
        <v>8089</v>
      </c>
      <c r="AB3275" s="35" t="s">
        <v>8088</v>
      </c>
      <c r="AD3275" s="33" t="s">
        <v>8089</v>
      </c>
      <c r="AE3275" s="35" t="s">
        <v>8088</v>
      </c>
      <c r="AG3275" s="33" t="s">
        <v>8089</v>
      </c>
      <c r="AH3275" s="35" t="s">
        <v>8088</v>
      </c>
      <c r="AJ3275" s="33" t="s">
        <v>8089</v>
      </c>
      <c r="AK3275" s="35" t="s">
        <v>8088</v>
      </c>
      <c r="AM3275" s="33" t="s">
        <v>8089</v>
      </c>
      <c r="AN3275" s="35" t="s">
        <v>8088</v>
      </c>
      <c r="AP3275" s="33" t="s">
        <v>8089</v>
      </c>
      <c r="AQ3275" s="35" t="s">
        <v>8088</v>
      </c>
      <c r="AS3275" s="33" t="s">
        <v>8089</v>
      </c>
      <c r="AT3275" s="35" t="s">
        <v>8088</v>
      </c>
      <c r="AV3275" s="33" t="s">
        <v>8089</v>
      </c>
      <c r="AW3275" s="35" t="s">
        <v>8088</v>
      </c>
      <c r="AY3275" s="33" t="s">
        <v>8089</v>
      </c>
      <c r="AZ3275" s="35" t="s">
        <v>8088</v>
      </c>
      <c r="BB3275" s="33" t="s">
        <v>8089</v>
      </c>
      <c r="BC3275" s="35" t="s">
        <v>8088</v>
      </c>
      <c r="BE3275" s="33" t="s">
        <v>8089</v>
      </c>
      <c r="BF3275" s="35" t="s">
        <v>8088</v>
      </c>
      <c r="BH3275" s="33" t="s">
        <v>8089</v>
      </c>
      <c r="BI3275" s="35" t="s">
        <v>8088</v>
      </c>
      <c r="BK3275" s="33" t="s">
        <v>8089</v>
      </c>
      <c r="BL3275" s="35" t="s">
        <v>8088</v>
      </c>
      <c r="BN3275" s="33" t="str">
        <f>_xlfn.XLOOKUP(E3275,'[2]Charge Level Data'!$E:$E,'[2]Charge Level Data'!$BN:$BN,"N/A")</f>
        <v>N/A</v>
      </c>
      <c r="BO3275" s="35" t="s">
        <v>8088</v>
      </c>
      <c r="BQ3275" s="33" t="s">
        <v>8089</v>
      </c>
      <c r="BR3275" s="35" t="s">
        <v>8088</v>
      </c>
    </row>
    <row r="3276" spans="1:70" x14ac:dyDescent="0.3">
      <c r="A3276">
        <v>13026684</v>
      </c>
      <c r="B3276" t="s">
        <v>5974</v>
      </c>
      <c r="C3276" s="33">
        <v>690</v>
      </c>
      <c r="D3276">
        <v>270</v>
      </c>
      <c r="E3276">
        <v>0</v>
      </c>
      <c r="H3276" s="33">
        <f t="shared" si="153"/>
        <v>276</v>
      </c>
      <c r="I3276" s="34">
        <f t="shared" si="154"/>
        <v>0</v>
      </c>
      <c r="J3276" s="34">
        <f t="shared" si="155"/>
        <v>0</v>
      </c>
      <c r="L3276" s="33" t="s">
        <v>8089</v>
      </c>
      <c r="M3276" s="35" t="s">
        <v>8088</v>
      </c>
      <c r="O3276" s="33" t="s">
        <v>8089</v>
      </c>
      <c r="P3276" s="35" t="s">
        <v>8088</v>
      </c>
      <c r="R3276" s="33" t="s">
        <v>8089</v>
      </c>
      <c r="S3276" s="35" t="s">
        <v>8088</v>
      </c>
      <c r="U3276" s="33" t="s">
        <v>8089</v>
      </c>
      <c r="V3276" s="35" t="s">
        <v>8088</v>
      </c>
      <c r="X3276" s="33" t="s">
        <v>8089</v>
      </c>
      <c r="Y3276" s="35" t="s">
        <v>8088</v>
      </c>
      <c r="AA3276" s="33" t="s">
        <v>8089</v>
      </c>
      <c r="AB3276" s="35" t="s">
        <v>8088</v>
      </c>
      <c r="AD3276" s="33" t="s">
        <v>8089</v>
      </c>
      <c r="AE3276" s="35" t="s">
        <v>8088</v>
      </c>
      <c r="AG3276" s="33" t="s">
        <v>8089</v>
      </c>
      <c r="AH3276" s="35" t="s">
        <v>8088</v>
      </c>
      <c r="AJ3276" s="33" t="s">
        <v>8089</v>
      </c>
      <c r="AK3276" s="35" t="s">
        <v>8088</v>
      </c>
      <c r="AM3276" s="33" t="s">
        <v>8089</v>
      </c>
      <c r="AN3276" s="35" t="s">
        <v>8088</v>
      </c>
      <c r="AP3276" s="33" t="s">
        <v>8089</v>
      </c>
      <c r="AQ3276" s="35" t="s">
        <v>8088</v>
      </c>
      <c r="AS3276" s="33" t="s">
        <v>8089</v>
      </c>
      <c r="AT3276" s="35" t="s">
        <v>8088</v>
      </c>
      <c r="AV3276" s="33" t="s">
        <v>8089</v>
      </c>
      <c r="AW3276" s="35" t="s">
        <v>8088</v>
      </c>
      <c r="AY3276" s="33" t="s">
        <v>8089</v>
      </c>
      <c r="AZ3276" s="35" t="s">
        <v>8088</v>
      </c>
      <c r="BB3276" s="33" t="s">
        <v>8089</v>
      </c>
      <c r="BC3276" s="35" t="s">
        <v>8088</v>
      </c>
      <c r="BE3276" s="33" t="s">
        <v>8089</v>
      </c>
      <c r="BF3276" s="35" t="s">
        <v>8088</v>
      </c>
      <c r="BH3276" s="33" t="s">
        <v>8089</v>
      </c>
      <c r="BI3276" s="35" t="s">
        <v>8088</v>
      </c>
      <c r="BK3276" s="33" t="s">
        <v>8089</v>
      </c>
      <c r="BL3276" s="35" t="s">
        <v>8088</v>
      </c>
      <c r="BN3276" s="33" t="str">
        <f>_xlfn.XLOOKUP(E3276,'[2]Charge Level Data'!$E:$E,'[2]Charge Level Data'!$BN:$BN,"N/A")</f>
        <v>N/A</v>
      </c>
      <c r="BO3276" s="35" t="s">
        <v>8088</v>
      </c>
      <c r="BQ3276" s="33" t="s">
        <v>8089</v>
      </c>
      <c r="BR3276" s="35" t="s">
        <v>8088</v>
      </c>
    </row>
    <row r="3277" spans="1:70" x14ac:dyDescent="0.3">
      <c r="A3277">
        <v>13027120</v>
      </c>
      <c r="B3277" t="s">
        <v>5918</v>
      </c>
      <c r="C3277" s="33">
        <v>688.08</v>
      </c>
      <c r="D3277">
        <v>270</v>
      </c>
      <c r="E3277">
        <v>0</v>
      </c>
      <c r="H3277" s="33">
        <f t="shared" si="153"/>
        <v>275.23200000000003</v>
      </c>
      <c r="I3277" s="34">
        <f t="shared" si="154"/>
        <v>0</v>
      </c>
      <c r="J3277" s="34">
        <f t="shared" si="155"/>
        <v>0</v>
      </c>
      <c r="L3277" s="33" t="s">
        <v>8089</v>
      </c>
      <c r="M3277" s="35" t="s">
        <v>8088</v>
      </c>
      <c r="O3277" s="33" t="s">
        <v>8089</v>
      </c>
      <c r="P3277" s="35" t="s">
        <v>8088</v>
      </c>
      <c r="R3277" s="33" t="s">
        <v>8089</v>
      </c>
      <c r="S3277" s="35" t="s">
        <v>8088</v>
      </c>
      <c r="U3277" s="33" t="s">
        <v>8089</v>
      </c>
      <c r="V3277" s="35" t="s">
        <v>8088</v>
      </c>
      <c r="X3277" s="33" t="s">
        <v>8089</v>
      </c>
      <c r="Y3277" s="35" t="s">
        <v>8088</v>
      </c>
      <c r="AA3277" s="33" t="s">
        <v>8089</v>
      </c>
      <c r="AB3277" s="35" t="s">
        <v>8088</v>
      </c>
      <c r="AD3277" s="33" t="s">
        <v>8089</v>
      </c>
      <c r="AE3277" s="35" t="s">
        <v>8088</v>
      </c>
      <c r="AG3277" s="33" t="s">
        <v>8089</v>
      </c>
      <c r="AH3277" s="35" t="s">
        <v>8088</v>
      </c>
      <c r="AJ3277" s="33" t="s">
        <v>8089</v>
      </c>
      <c r="AK3277" s="35" t="s">
        <v>8088</v>
      </c>
      <c r="AM3277" s="33" t="s">
        <v>8089</v>
      </c>
      <c r="AN3277" s="35" t="s">
        <v>8088</v>
      </c>
      <c r="AP3277" s="33" t="s">
        <v>8089</v>
      </c>
      <c r="AQ3277" s="35" t="s">
        <v>8088</v>
      </c>
      <c r="AS3277" s="33" t="s">
        <v>8089</v>
      </c>
      <c r="AT3277" s="35" t="s">
        <v>8088</v>
      </c>
      <c r="AV3277" s="33" t="s">
        <v>8089</v>
      </c>
      <c r="AW3277" s="35" t="s">
        <v>8088</v>
      </c>
      <c r="AY3277" s="33" t="s">
        <v>8089</v>
      </c>
      <c r="AZ3277" s="35" t="s">
        <v>8088</v>
      </c>
      <c r="BB3277" s="33" t="s">
        <v>8089</v>
      </c>
      <c r="BC3277" s="35" t="s">
        <v>8088</v>
      </c>
      <c r="BE3277" s="33" t="s">
        <v>8089</v>
      </c>
      <c r="BF3277" s="35" t="s">
        <v>8088</v>
      </c>
      <c r="BH3277" s="33" t="s">
        <v>8089</v>
      </c>
      <c r="BI3277" s="35" t="s">
        <v>8088</v>
      </c>
      <c r="BK3277" s="33" t="s">
        <v>8089</v>
      </c>
      <c r="BL3277" s="35" t="s">
        <v>8088</v>
      </c>
      <c r="BN3277" s="33" t="str">
        <f>_xlfn.XLOOKUP(E3277,'[2]Charge Level Data'!$E:$E,'[2]Charge Level Data'!$BN:$BN,"N/A")</f>
        <v>N/A</v>
      </c>
      <c r="BO3277" s="35" t="s">
        <v>8088</v>
      </c>
      <c r="BQ3277" s="33" t="s">
        <v>8089</v>
      </c>
      <c r="BR3277" s="35" t="s">
        <v>8088</v>
      </c>
    </row>
    <row r="3278" spans="1:70" x14ac:dyDescent="0.3">
      <c r="A3278">
        <v>13026906</v>
      </c>
      <c r="B3278" t="s">
        <v>5779</v>
      </c>
      <c r="C3278" s="33">
        <v>687.6</v>
      </c>
      <c r="D3278">
        <v>272</v>
      </c>
      <c r="E3278">
        <v>0</v>
      </c>
      <c r="H3278" s="33">
        <f t="shared" si="153"/>
        <v>275.04000000000002</v>
      </c>
      <c r="I3278" s="34">
        <f t="shared" si="154"/>
        <v>0</v>
      </c>
      <c r="J3278" s="34">
        <f t="shared" si="155"/>
        <v>0</v>
      </c>
      <c r="L3278" s="33" t="s">
        <v>8089</v>
      </c>
      <c r="M3278" s="35" t="s">
        <v>8088</v>
      </c>
      <c r="O3278" s="33" t="s">
        <v>8089</v>
      </c>
      <c r="P3278" s="35" t="s">
        <v>8088</v>
      </c>
      <c r="R3278" s="33" t="s">
        <v>8089</v>
      </c>
      <c r="S3278" s="35" t="s">
        <v>8088</v>
      </c>
      <c r="U3278" s="33" t="s">
        <v>8089</v>
      </c>
      <c r="V3278" s="35" t="s">
        <v>8088</v>
      </c>
      <c r="X3278" s="33" t="s">
        <v>8089</v>
      </c>
      <c r="Y3278" s="35" t="s">
        <v>8088</v>
      </c>
      <c r="AA3278" s="33" t="s">
        <v>8089</v>
      </c>
      <c r="AB3278" s="35" t="s">
        <v>8088</v>
      </c>
      <c r="AD3278" s="33" t="s">
        <v>8089</v>
      </c>
      <c r="AE3278" s="35" t="s">
        <v>8088</v>
      </c>
      <c r="AG3278" s="33" t="s">
        <v>8089</v>
      </c>
      <c r="AH3278" s="35" t="s">
        <v>8088</v>
      </c>
      <c r="AJ3278" s="33" t="s">
        <v>8089</v>
      </c>
      <c r="AK3278" s="35" t="s">
        <v>8088</v>
      </c>
      <c r="AM3278" s="33" t="s">
        <v>8089</v>
      </c>
      <c r="AN3278" s="35" t="s">
        <v>8088</v>
      </c>
      <c r="AP3278" s="33" t="s">
        <v>8089</v>
      </c>
      <c r="AQ3278" s="35" t="s">
        <v>8088</v>
      </c>
      <c r="AS3278" s="33" t="s">
        <v>8089</v>
      </c>
      <c r="AT3278" s="35" t="s">
        <v>8088</v>
      </c>
      <c r="AV3278" s="33" t="s">
        <v>8089</v>
      </c>
      <c r="AW3278" s="35" t="s">
        <v>8088</v>
      </c>
      <c r="AY3278" s="33" t="s">
        <v>8089</v>
      </c>
      <c r="AZ3278" s="35" t="s">
        <v>8088</v>
      </c>
      <c r="BB3278" s="33" t="s">
        <v>8089</v>
      </c>
      <c r="BC3278" s="35" t="s">
        <v>8088</v>
      </c>
      <c r="BE3278" s="33" t="s">
        <v>8089</v>
      </c>
      <c r="BF3278" s="35" t="s">
        <v>8088</v>
      </c>
      <c r="BH3278" s="33" t="s">
        <v>8089</v>
      </c>
      <c r="BI3278" s="35" t="s">
        <v>8088</v>
      </c>
      <c r="BK3278" s="33" t="s">
        <v>8089</v>
      </c>
      <c r="BL3278" s="35" t="s">
        <v>8088</v>
      </c>
      <c r="BN3278" s="33" t="str">
        <f>_xlfn.XLOOKUP(E3278,'[2]Charge Level Data'!$E:$E,'[2]Charge Level Data'!$BN:$BN,"N/A")</f>
        <v>N/A</v>
      </c>
      <c r="BO3278" s="35" t="s">
        <v>8088</v>
      </c>
      <c r="BQ3278" s="33" t="s">
        <v>8089</v>
      </c>
      <c r="BR3278" s="35" t="s">
        <v>8088</v>
      </c>
    </row>
    <row r="3279" spans="1:70" x14ac:dyDescent="0.3">
      <c r="A3279">
        <v>13025064</v>
      </c>
      <c r="B3279" t="s">
        <v>4518</v>
      </c>
      <c r="C3279" s="33">
        <v>686.4</v>
      </c>
      <c r="D3279">
        <v>272</v>
      </c>
      <c r="E3279">
        <v>0</v>
      </c>
      <c r="H3279" s="33">
        <f t="shared" si="153"/>
        <v>274.56</v>
      </c>
      <c r="I3279" s="34">
        <f t="shared" si="154"/>
        <v>0</v>
      </c>
      <c r="J3279" s="34">
        <f t="shared" si="155"/>
        <v>0</v>
      </c>
      <c r="L3279" s="33" t="s">
        <v>8089</v>
      </c>
      <c r="M3279" s="35" t="s">
        <v>8088</v>
      </c>
      <c r="O3279" s="33" t="s">
        <v>8089</v>
      </c>
      <c r="P3279" s="35" t="s">
        <v>8088</v>
      </c>
      <c r="R3279" s="33" t="s">
        <v>8089</v>
      </c>
      <c r="S3279" s="35" t="s">
        <v>8088</v>
      </c>
      <c r="U3279" s="33" t="s">
        <v>8089</v>
      </c>
      <c r="V3279" s="35" t="s">
        <v>8088</v>
      </c>
      <c r="X3279" s="33" t="s">
        <v>8089</v>
      </c>
      <c r="Y3279" s="35" t="s">
        <v>8088</v>
      </c>
      <c r="AA3279" s="33" t="s">
        <v>8089</v>
      </c>
      <c r="AB3279" s="35" t="s">
        <v>8088</v>
      </c>
      <c r="AD3279" s="33" t="s">
        <v>8089</v>
      </c>
      <c r="AE3279" s="35" t="s">
        <v>8088</v>
      </c>
      <c r="AG3279" s="33" t="s">
        <v>8089</v>
      </c>
      <c r="AH3279" s="35" t="s">
        <v>8088</v>
      </c>
      <c r="AJ3279" s="33" t="s">
        <v>8089</v>
      </c>
      <c r="AK3279" s="35" t="s">
        <v>8088</v>
      </c>
      <c r="AM3279" s="33" t="s">
        <v>8089</v>
      </c>
      <c r="AN3279" s="35" t="s">
        <v>8088</v>
      </c>
      <c r="AP3279" s="33" t="s">
        <v>8089</v>
      </c>
      <c r="AQ3279" s="35" t="s">
        <v>8088</v>
      </c>
      <c r="AS3279" s="33" t="s">
        <v>8089</v>
      </c>
      <c r="AT3279" s="35" t="s">
        <v>8088</v>
      </c>
      <c r="AV3279" s="33" t="s">
        <v>8089</v>
      </c>
      <c r="AW3279" s="35" t="s">
        <v>8088</v>
      </c>
      <c r="AY3279" s="33" t="s">
        <v>8089</v>
      </c>
      <c r="AZ3279" s="35" t="s">
        <v>8088</v>
      </c>
      <c r="BB3279" s="33" t="s">
        <v>8089</v>
      </c>
      <c r="BC3279" s="35" t="s">
        <v>8088</v>
      </c>
      <c r="BE3279" s="33" t="s">
        <v>8089</v>
      </c>
      <c r="BF3279" s="35" t="s">
        <v>8088</v>
      </c>
      <c r="BH3279" s="33" t="s">
        <v>8089</v>
      </c>
      <c r="BI3279" s="35" t="s">
        <v>8088</v>
      </c>
      <c r="BK3279" s="33" t="s">
        <v>8089</v>
      </c>
      <c r="BL3279" s="35" t="s">
        <v>8088</v>
      </c>
      <c r="BN3279" s="33" t="str">
        <f>_xlfn.XLOOKUP(E3279,'[2]Charge Level Data'!$E:$E,'[2]Charge Level Data'!$BN:$BN,"N/A")</f>
        <v>N/A</v>
      </c>
      <c r="BO3279" s="35" t="s">
        <v>8088</v>
      </c>
      <c r="BQ3279" s="33" t="s">
        <v>8089</v>
      </c>
      <c r="BR3279" s="35" t="s">
        <v>8088</v>
      </c>
    </row>
    <row r="3280" spans="1:70" x14ac:dyDescent="0.3">
      <c r="A3280">
        <v>7897205</v>
      </c>
      <c r="B3280" t="s">
        <v>4367</v>
      </c>
      <c r="C3280" s="33">
        <v>686</v>
      </c>
      <c r="D3280">
        <v>444</v>
      </c>
      <c r="E3280">
        <v>92521</v>
      </c>
      <c r="H3280" s="33">
        <f t="shared" si="153"/>
        <v>274.40000000000003</v>
      </c>
      <c r="I3280" s="34">
        <f t="shared" si="154"/>
        <v>48.187541999999993</v>
      </c>
      <c r="J3280" s="34">
        <f t="shared" si="155"/>
        <v>790.53438640000013</v>
      </c>
      <c r="L3280" s="33">
        <v>790.53438640000013</v>
      </c>
      <c r="M3280" s="35" t="s">
        <v>8088</v>
      </c>
      <c r="O3280" s="33">
        <v>693.34905440000011</v>
      </c>
      <c r="P3280" s="35" t="s">
        <v>8088</v>
      </c>
      <c r="R3280" s="33">
        <v>632.1819392000001</v>
      </c>
      <c r="S3280" s="35" t="s">
        <v>8088</v>
      </c>
      <c r="U3280" s="33">
        <v>466.2</v>
      </c>
      <c r="V3280" s="35" t="s">
        <v>8088</v>
      </c>
      <c r="X3280" s="33">
        <v>366.3</v>
      </c>
      <c r="Y3280" s="35" t="s">
        <v>8088</v>
      </c>
      <c r="AA3280" s="33">
        <v>466.2</v>
      </c>
      <c r="AB3280" s="35" t="s">
        <v>8088</v>
      </c>
      <c r="AD3280" s="33">
        <v>313.02</v>
      </c>
      <c r="AE3280" s="35" t="s">
        <v>8088</v>
      </c>
      <c r="AG3280" s="33">
        <v>129.52000000000001</v>
      </c>
      <c r="AH3280" s="35" t="s">
        <v>8088</v>
      </c>
      <c r="AJ3280" s="33">
        <v>129.52000000000001</v>
      </c>
      <c r="AK3280" s="35" t="s">
        <v>8088</v>
      </c>
      <c r="AM3280" s="33">
        <v>129.52000000000001</v>
      </c>
      <c r="AN3280" s="35" t="s">
        <v>8088</v>
      </c>
      <c r="AP3280" s="33">
        <v>129.52000000000001</v>
      </c>
      <c r="AQ3280" s="35" t="s">
        <v>8088</v>
      </c>
      <c r="AS3280" s="33">
        <v>129.52000000000001</v>
      </c>
      <c r="AT3280" s="35" t="s">
        <v>8088</v>
      </c>
      <c r="AV3280" s="33">
        <v>129.52000000000001</v>
      </c>
      <c r="AW3280" s="35" t="s">
        <v>8088</v>
      </c>
      <c r="AY3280" s="33">
        <v>129.52000000000001</v>
      </c>
      <c r="AZ3280" s="35" t="s">
        <v>8088</v>
      </c>
      <c r="BB3280" s="33">
        <v>89.41</v>
      </c>
      <c r="BC3280" s="35" t="s">
        <v>8088</v>
      </c>
      <c r="BE3280" s="33">
        <v>89.41</v>
      </c>
      <c r="BF3280" s="35" t="s">
        <v>8088</v>
      </c>
      <c r="BH3280" s="33">
        <v>48.187541999999993</v>
      </c>
      <c r="BI3280" s="35" t="s">
        <v>8088</v>
      </c>
      <c r="BK3280" s="33">
        <v>48.187541999999993</v>
      </c>
      <c r="BL3280" s="35" t="s">
        <v>8088</v>
      </c>
      <c r="BN3280" s="33">
        <f>_xlfn.XLOOKUP(E3280,'[2]Charge Level Data'!$E:$E,'[2]Charge Level Data'!$BN:$BN,"N/A")</f>
        <v>48.187541999999993</v>
      </c>
      <c r="BO3280" s="35" t="s">
        <v>8088</v>
      </c>
      <c r="BQ3280" s="33">
        <v>539.46</v>
      </c>
      <c r="BR3280" s="35" t="s">
        <v>8088</v>
      </c>
    </row>
    <row r="3281" spans="1:70" x14ac:dyDescent="0.3">
      <c r="A3281">
        <v>8207081</v>
      </c>
      <c r="B3281" t="s">
        <v>4264</v>
      </c>
      <c r="C3281" s="33">
        <v>682</v>
      </c>
      <c r="D3281">
        <v>320</v>
      </c>
      <c r="E3281">
        <v>73030</v>
      </c>
      <c r="H3281" s="33">
        <f t="shared" si="153"/>
        <v>272.8</v>
      </c>
      <c r="I3281" s="34">
        <f t="shared" si="154"/>
        <v>15.18</v>
      </c>
      <c r="J3281" s="34">
        <f t="shared" si="155"/>
        <v>321.38574358753999</v>
      </c>
      <c r="L3281" s="33">
        <v>309.08849386444001</v>
      </c>
      <c r="M3281" s="35" t="s">
        <v>8088</v>
      </c>
      <c r="O3281" s="33">
        <v>321.38574358753999</v>
      </c>
      <c r="P3281" s="35" t="s">
        <v>8088</v>
      </c>
      <c r="R3281" s="33">
        <v>287.30603550887997</v>
      </c>
      <c r="S3281" s="35" t="s">
        <v>8088</v>
      </c>
      <c r="U3281" s="33">
        <v>54.924999999999997</v>
      </c>
      <c r="V3281" s="35" t="s">
        <v>8088</v>
      </c>
      <c r="X3281" s="33">
        <v>69.180000000000007</v>
      </c>
      <c r="Y3281" s="35" t="s">
        <v>8088</v>
      </c>
      <c r="AA3281" s="33">
        <v>240.79999999999998</v>
      </c>
      <c r="AB3281" s="35" t="s">
        <v>8088</v>
      </c>
      <c r="AD3281" s="33">
        <v>161.67999999999998</v>
      </c>
      <c r="AE3281" s="35" t="s">
        <v>8088</v>
      </c>
      <c r="AG3281" s="33">
        <v>72.400645999999995</v>
      </c>
      <c r="AH3281" s="35" t="s">
        <v>8088</v>
      </c>
      <c r="AJ3281" s="33">
        <v>72.400645999999995</v>
      </c>
      <c r="AK3281" s="35" t="s">
        <v>8088</v>
      </c>
      <c r="AM3281" s="33">
        <v>72.400645999999995</v>
      </c>
      <c r="AN3281" s="35" t="s">
        <v>8088</v>
      </c>
      <c r="AP3281" s="33">
        <v>72.400645999999995</v>
      </c>
      <c r="AQ3281" s="35" t="s">
        <v>8088</v>
      </c>
      <c r="AS3281" s="33">
        <v>72.400645999999995</v>
      </c>
      <c r="AT3281" s="35" t="s">
        <v>8088</v>
      </c>
      <c r="AV3281" s="33">
        <v>72.400645999999995</v>
      </c>
      <c r="AW3281" s="35" t="s">
        <v>8088</v>
      </c>
      <c r="AY3281" s="33">
        <v>72.400645999999995</v>
      </c>
      <c r="AZ3281" s="35" t="s">
        <v>8088</v>
      </c>
      <c r="BB3281" s="33">
        <v>15.18</v>
      </c>
      <c r="BC3281" s="35" t="s">
        <v>8088</v>
      </c>
      <c r="BE3281" s="33">
        <v>15.18</v>
      </c>
      <c r="BF3281" s="35" t="s">
        <v>8088</v>
      </c>
      <c r="BH3281" s="33">
        <v>54.179876999999998</v>
      </c>
      <c r="BI3281" s="35" t="s">
        <v>8088</v>
      </c>
      <c r="BK3281" s="33">
        <v>54.179876999999998</v>
      </c>
      <c r="BL3281" s="35" t="s">
        <v>8088</v>
      </c>
      <c r="BN3281" s="33">
        <f>_xlfn.XLOOKUP(E3281,'[2]Charge Level Data'!$E:$E,'[2]Charge Level Data'!$BN:$BN,"N/A")</f>
        <v>54.179876999999998</v>
      </c>
      <c r="BO3281" s="35" t="s">
        <v>8088</v>
      </c>
      <c r="BQ3281" s="33">
        <v>278.64000000000004</v>
      </c>
      <c r="BR3281" s="35" t="s">
        <v>8088</v>
      </c>
    </row>
    <row r="3282" spans="1:70" x14ac:dyDescent="0.3">
      <c r="A3282">
        <v>9098008</v>
      </c>
      <c r="B3282" t="s">
        <v>4371</v>
      </c>
      <c r="C3282" s="33">
        <v>682</v>
      </c>
      <c r="D3282">
        <v>320</v>
      </c>
      <c r="E3282">
        <v>73650</v>
      </c>
      <c r="H3282" s="33">
        <f t="shared" si="153"/>
        <v>272.8</v>
      </c>
      <c r="I3282" s="34">
        <f t="shared" si="154"/>
        <v>12.53</v>
      </c>
      <c r="J3282" s="34">
        <f t="shared" si="155"/>
        <v>502.20000000000005</v>
      </c>
      <c r="L3282" s="33">
        <v>309.08849386444001</v>
      </c>
      <c r="M3282" s="35" t="s">
        <v>8088</v>
      </c>
      <c r="O3282" s="33">
        <v>321.38574358753999</v>
      </c>
      <c r="P3282" s="35" t="s">
        <v>8088</v>
      </c>
      <c r="R3282" s="33">
        <v>287.30603550887997</v>
      </c>
      <c r="S3282" s="35" t="s">
        <v>8088</v>
      </c>
      <c r="U3282" s="33">
        <v>45.949999999999996</v>
      </c>
      <c r="V3282" s="35" t="s">
        <v>8088</v>
      </c>
      <c r="X3282" s="33">
        <v>69.33</v>
      </c>
      <c r="Y3282" s="35" t="s">
        <v>8088</v>
      </c>
      <c r="AA3282" s="33">
        <v>434</v>
      </c>
      <c r="AB3282" s="35" t="s">
        <v>8088</v>
      </c>
      <c r="AD3282" s="33">
        <v>291.39999999999998</v>
      </c>
      <c r="AE3282" s="35" t="s">
        <v>8088</v>
      </c>
      <c r="AG3282" s="33">
        <v>72.400645999999995</v>
      </c>
      <c r="AH3282" s="35" t="s">
        <v>8088</v>
      </c>
      <c r="AJ3282" s="33">
        <v>72.400645999999995</v>
      </c>
      <c r="AK3282" s="35" t="s">
        <v>8088</v>
      </c>
      <c r="AM3282" s="33">
        <v>72.400645999999995</v>
      </c>
      <c r="AN3282" s="35" t="s">
        <v>8088</v>
      </c>
      <c r="AP3282" s="33">
        <v>72.400645999999995</v>
      </c>
      <c r="AQ3282" s="35" t="s">
        <v>8088</v>
      </c>
      <c r="AS3282" s="33">
        <v>72.400645999999995</v>
      </c>
      <c r="AT3282" s="35" t="s">
        <v>8088</v>
      </c>
      <c r="AV3282" s="33">
        <v>72.400645999999995</v>
      </c>
      <c r="AW3282" s="35" t="s">
        <v>8088</v>
      </c>
      <c r="AY3282" s="33">
        <v>72.400645999999995</v>
      </c>
      <c r="AZ3282" s="35" t="s">
        <v>8088</v>
      </c>
      <c r="BB3282" s="33">
        <v>12.53</v>
      </c>
      <c r="BC3282" s="35" t="s">
        <v>8088</v>
      </c>
      <c r="BE3282" s="33">
        <v>12.53</v>
      </c>
      <c r="BF3282" s="35" t="s">
        <v>8088</v>
      </c>
      <c r="BH3282" s="33">
        <v>54.179876999999998</v>
      </c>
      <c r="BI3282" s="35" t="s">
        <v>8088</v>
      </c>
      <c r="BK3282" s="33">
        <v>54.179876999999998</v>
      </c>
      <c r="BL3282" s="35" t="s">
        <v>8088</v>
      </c>
      <c r="BN3282" s="33">
        <f>_xlfn.XLOOKUP(E3282,'[2]Charge Level Data'!$E:$E,'[2]Charge Level Data'!$BN:$BN,"N/A")</f>
        <v>54.179876999999998</v>
      </c>
      <c r="BO3282" s="35" t="s">
        <v>8088</v>
      </c>
      <c r="BQ3282" s="33">
        <v>502.20000000000005</v>
      </c>
      <c r="BR3282" s="35" t="s">
        <v>8088</v>
      </c>
    </row>
    <row r="3283" spans="1:70" x14ac:dyDescent="0.3">
      <c r="A3283">
        <v>13025776</v>
      </c>
      <c r="B3283" t="s">
        <v>6071</v>
      </c>
      <c r="C3283" s="33">
        <v>680.76</v>
      </c>
      <c r="D3283">
        <v>278</v>
      </c>
      <c r="E3283" t="s">
        <v>7939</v>
      </c>
      <c r="H3283" s="33">
        <f t="shared" si="153"/>
        <v>272.30400000000003</v>
      </c>
      <c r="I3283" s="34">
        <f t="shared" si="154"/>
        <v>0</v>
      </c>
      <c r="J3283" s="34">
        <f t="shared" si="155"/>
        <v>0</v>
      </c>
      <c r="L3283" s="33" t="s">
        <v>8089</v>
      </c>
      <c r="M3283" s="35" t="s">
        <v>8088</v>
      </c>
      <c r="O3283" s="33" t="s">
        <v>8089</v>
      </c>
      <c r="P3283" s="35" t="s">
        <v>8088</v>
      </c>
      <c r="R3283" s="33" t="s">
        <v>8089</v>
      </c>
      <c r="S3283" s="35" t="s">
        <v>8088</v>
      </c>
      <c r="U3283" s="33" t="s">
        <v>8089</v>
      </c>
      <c r="V3283" s="35" t="s">
        <v>8088</v>
      </c>
      <c r="X3283" s="33" t="s">
        <v>8089</v>
      </c>
      <c r="Y3283" s="35" t="s">
        <v>8088</v>
      </c>
      <c r="AA3283" s="33" t="s">
        <v>8089</v>
      </c>
      <c r="AB3283" s="35" t="s">
        <v>8088</v>
      </c>
      <c r="AD3283" s="33" t="s">
        <v>8089</v>
      </c>
      <c r="AE3283" s="35" t="s">
        <v>8088</v>
      </c>
      <c r="AG3283" s="33" t="s">
        <v>8089</v>
      </c>
      <c r="AH3283" s="35" t="s">
        <v>8088</v>
      </c>
      <c r="AJ3283" s="33" t="s">
        <v>8089</v>
      </c>
      <c r="AK3283" s="35" t="s">
        <v>8088</v>
      </c>
      <c r="AM3283" s="33" t="s">
        <v>8089</v>
      </c>
      <c r="AN3283" s="35" t="s">
        <v>8088</v>
      </c>
      <c r="AP3283" s="33" t="s">
        <v>8089</v>
      </c>
      <c r="AQ3283" s="35" t="s">
        <v>8088</v>
      </c>
      <c r="AS3283" s="33" t="s">
        <v>8089</v>
      </c>
      <c r="AT3283" s="35" t="s">
        <v>8088</v>
      </c>
      <c r="AV3283" s="33" t="s">
        <v>8089</v>
      </c>
      <c r="AW3283" s="35" t="s">
        <v>8088</v>
      </c>
      <c r="AY3283" s="33" t="s">
        <v>8089</v>
      </c>
      <c r="AZ3283" s="35" t="s">
        <v>8088</v>
      </c>
      <c r="BB3283" s="33" t="s">
        <v>8089</v>
      </c>
      <c r="BC3283" s="35" t="s">
        <v>8088</v>
      </c>
      <c r="BE3283" s="33" t="s">
        <v>8089</v>
      </c>
      <c r="BF3283" s="35" t="s">
        <v>8088</v>
      </c>
      <c r="BH3283" s="33" t="s">
        <v>8089</v>
      </c>
      <c r="BI3283" s="35" t="s">
        <v>8088</v>
      </c>
      <c r="BK3283" s="33" t="s">
        <v>8089</v>
      </c>
      <c r="BL3283" s="35" t="s">
        <v>8088</v>
      </c>
      <c r="BN3283" s="33" t="str">
        <f>_xlfn.XLOOKUP(E3283,'[2]Charge Level Data'!$E:$E,'[2]Charge Level Data'!$BN:$BN,"N/A")</f>
        <v>N/A</v>
      </c>
      <c r="BO3283" s="35" t="s">
        <v>8088</v>
      </c>
      <c r="BQ3283" s="33" t="s">
        <v>8089</v>
      </c>
      <c r="BR3283" s="35" t="s">
        <v>8088</v>
      </c>
    </row>
    <row r="3284" spans="1:70" x14ac:dyDescent="0.3">
      <c r="A3284">
        <v>13026517</v>
      </c>
      <c r="B3284" t="s">
        <v>6450</v>
      </c>
      <c r="C3284" s="33">
        <v>679.68</v>
      </c>
      <c r="D3284">
        <v>278</v>
      </c>
      <c r="E3284" t="s">
        <v>7849</v>
      </c>
      <c r="H3284" s="33">
        <f t="shared" si="153"/>
        <v>271.87200000000001</v>
      </c>
      <c r="I3284" s="34">
        <f t="shared" si="154"/>
        <v>0</v>
      </c>
      <c r="J3284" s="34">
        <f t="shared" si="155"/>
        <v>389.61</v>
      </c>
      <c r="L3284" s="33">
        <v>0</v>
      </c>
      <c r="M3284" s="35" t="s">
        <v>8088</v>
      </c>
      <c r="O3284" s="33">
        <v>0</v>
      </c>
      <c r="P3284" s="35" t="s">
        <v>8088</v>
      </c>
      <c r="R3284" s="33">
        <v>0</v>
      </c>
      <c r="S3284" s="35" t="s">
        <v>8088</v>
      </c>
      <c r="U3284" s="33">
        <v>336.7</v>
      </c>
      <c r="V3284" s="35" t="s">
        <v>8088</v>
      </c>
      <c r="X3284" s="33">
        <v>264.55</v>
      </c>
      <c r="Y3284" s="35" t="s">
        <v>8088</v>
      </c>
      <c r="AA3284" s="33">
        <v>336.7</v>
      </c>
      <c r="AB3284" s="35" t="s">
        <v>8088</v>
      </c>
      <c r="AD3284" s="33">
        <v>226.07</v>
      </c>
      <c r="AE3284" s="35" t="s">
        <v>8088</v>
      </c>
      <c r="AG3284" s="33">
        <v>0</v>
      </c>
      <c r="AH3284" s="35" t="s">
        <v>8088</v>
      </c>
      <c r="AJ3284" s="33">
        <v>0</v>
      </c>
      <c r="AK3284" s="35" t="s">
        <v>8088</v>
      </c>
      <c r="AM3284" s="33">
        <v>0</v>
      </c>
      <c r="AN3284" s="35" t="s">
        <v>8088</v>
      </c>
      <c r="AP3284" s="33">
        <v>0</v>
      </c>
      <c r="AQ3284" s="35" t="s">
        <v>8088</v>
      </c>
      <c r="AS3284" s="33">
        <v>0</v>
      </c>
      <c r="AT3284" s="35" t="s">
        <v>8088</v>
      </c>
      <c r="AV3284" s="33">
        <v>0</v>
      </c>
      <c r="AW3284" s="35" t="s">
        <v>8088</v>
      </c>
      <c r="AY3284" s="33">
        <v>0</v>
      </c>
      <c r="AZ3284" s="35" t="s">
        <v>8088</v>
      </c>
      <c r="BB3284" s="33">
        <v>0</v>
      </c>
      <c r="BC3284" s="35" t="s">
        <v>8088</v>
      </c>
      <c r="BE3284" s="33">
        <v>0</v>
      </c>
      <c r="BF3284" s="35" t="s">
        <v>8088</v>
      </c>
      <c r="BH3284" s="33">
        <v>22.430325</v>
      </c>
      <c r="BI3284" s="35" t="s">
        <v>8088</v>
      </c>
      <c r="BK3284" s="33">
        <v>22.430325</v>
      </c>
      <c r="BL3284" s="35" t="s">
        <v>8088</v>
      </c>
      <c r="BN3284" s="33">
        <f>_xlfn.XLOOKUP(E3284,'[2]Charge Level Data'!$E:$E,'[2]Charge Level Data'!$BN:$BN,"N/A")</f>
        <v>22.430325</v>
      </c>
      <c r="BO3284" s="35" t="s">
        <v>8088</v>
      </c>
      <c r="BQ3284" s="33">
        <v>389.61</v>
      </c>
      <c r="BR3284" s="35" t="s">
        <v>8088</v>
      </c>
    </row>
    <row r="3285" spans="1:70" x14ac:dyDescent="0.3">
      <c r="A3285">
        <v>7961513</v>
      </c>
      <c r="B3285" t="s">
        <v>140</v>
      </c>
      <c r="C3285" s="33">
        <v>679</v>
      </c>
      <c r="D3285">
        <v>361</v>
      </c>
      <c r="E3285">
        <v>36908</v>
      </c>
      <c r="H3285" s="33">
        <f t="shared" si="153"/>
        <v>271.60000000000002</v>
      </c>
      <c r="I3285" s="34">
        <f t="shared" si="154"/>
        <v>0</v>
      </c>
      <c r="J3285" s="34">
        <f t="shared" si="155"/>
        <v>0</v>
      </c>
      <c r="L3285" s="33" t="s">
        <v>8089</v>
      </c>
      <c r="M3285" s="35" t="s">
        <v>8088</v>
      </c>
      <c r="O3285" s="33" t="s">
        <v>8089</v>
      </c>
      <c r="P3285" s="35" t="s">
        <v>8088</v>
      </c>
      <c r="R3285" s="33" t="s">
        <v>8089</v>
      </c>
      <c r="S3285" s="35" t="s">
        <v>8088</v>
      </c>
      <c r="U3285" s="33" t="s">
        <v>8089</v>
      </c>
      <c r="V3285" s="35" t="s">
        <v>8088</v>
      </c>
      <c r="X3285" s="33" t="s">
        <v>8089</v>
      </c>
      <c r="Y3285" s="35" t="s">
        <v>8088</v>
      </c>
      <c r="AA3285" s="33" t="s">
        <v>8089</v>
      </c>
      <c r="AB3285" s="35" t="s">
        <v>8088</v>
      </c>
      <c r="AD3285" s="33" t="s">
        <v>8089</v>
      </c>
      <c r="AE3285" s="35" t="s">
        <v>8088</v>
      </c>
      <c r="AG3285" s="33" t="s">
        <v>8089</v>
      </c>
      <c r="AH3285" s="35" t="s">
        <v>8088</v>
      </c>
      <c r="AJ3285" s="33" t="s">
        <v>8089</v>
      </c>
      <c r="AK3285" s="35" t="s">
        <v>8088</v>
      </c>
      <c r="AM3285" s="33" t="s">
        <v>8089</v>
      </c>
      <c r="AN3285" s="35" t="s">
        <v>8088</v>
      </c>
      <c r="AP3285" s="33" t="s">
        <v>8089</v>
      </c>
      <c r="AQ3285" s="35" t="s">
        <v>8088</v>
      </c>
      <c r="AS3285" s="33" t="s">
        <v>8089</v>
      </c>
      <c r="AT3285" s="35" t="s">
        <v>8088</v>
      </c>
      <c r="AV3285" s="33" t="s">
        <v>8089</v>
      </c>
      <c r="AW3285" s="35" t="s">
        <v>8088</v>
      </c>
      <c r="AY3285" s="33" t="s">
        <v>8089</v>
      </c>
      <c r="AZ3285" s="35" t="s">
        <v>8088</v>
      </c>
      <c r="BB3285" s="33" t="s">
        <v>8089</v>
      </c>
      <c r="BC3285" s="35" t="s">
        <v>8088</v>
      </c>
      <c r="BE3285" s="33" t="s">
        <v>8089</v>
      </c>
      <c r="BF3285" s="35" t="s">
        <v>8088</v>
      </c>
      <c r="BH3285" s="33" t="s">
        <v>8089</v>
      </c>
      <c r="BI3285" s="35" t="s">
        <v>8088</v>
      </c>
      <c r="BK3285" s="33" t="s">
        <v>8089</v>
      </c>
      <c r="BL3285" s="35" t="s">
        <v>8088</v>
      </c>
      <c r="BN3285" s="33" t="str">
        <f>_xlfn.XLOOKUP(E3285,'[2]Charge Level Data'!$E:$E,'[2]Charge Level Data'!$BN:$BN,"N/A")</f>
        <v>N/A</v>
      </c>
      <c r="BO3285" s="35" t="s">
        <v>8088</v>
      </c>
      <c r="BQ3285" s="33" t="s">
        <v>8089</v>
      </c>
      <c r="BR3285" s="35" t="s">
        <v>8088</v>
      </c>
    </row>
    <row r="3286" spans="1:70" x14ac:dyDescent="0.3">
      <c r="A3286">
        <v>8632425</v>
      </c>
      <c r="B3286" t="s">
        <v>1016</v>
      </c>
      <c r="C3286" s="33">
        <v>679</v>
      </c>
      <c r="D3286">
        <v>361</v>
      </c>
      <c r="E3286">
        <v>36908</v>
      </c>
      <c r="H3286" s="33">
        <f t="shared" si="153"/>
        <v>271.60000000000002</v>
      </c>
      <c r="I3286" s="34">
        <f t="shared" si="154"/>
        <v>0</v>
      </c>
      <c r="J3286" s="34">
        <f t="shared" si="155"/>
        <v>0</v>
      </c>
      <c r="L3286" s="33" t="s">
        <v>8089</v>
      </c>
      <c r="M3286" s="35" t="s">
        <v>8088</v>
      </c>
      <c r="O3286" s="33" t="s">
        <v>8089</v>
      </c>
      <c r="P3286" s="35" t="s">
        <v>8088</v>
      </c>
      <c r="R3286" s="33" t="s">
        <v>8089</v>
      </c>
      <c r="S3286" s="35" t="s">
        <v>8088</v>
      </c>
      <c r="U3286" s="33" t="s">
        <v>8089</v>
      </c>
      <c r="V3286" s="35" t="s">
        <v>8088</v>
      </c>
      <c r="X3286" s="33" t="s">
        <v>8089</v>
      </c>
      <c r="Y3286" s="35" t="s">
        <v>8088</v>
      </c>
      <c r="AA3286" s="33" t="s">
        <v>8089</v>
      </c>
      <c r="AB3286" s="35" t="s">
        <v>8088</v>
      </c>
      <c r="AD3286" s="33" t="s">
        <v>8089</v>
      </c>
      <c r="AE3286" s="35" t="s">
        <v>8088</v>
      </c>
      <c r="AG3286" s="33" t="s">
        <v>8089</v>
      </c>
      <c r="AH3286" s="35" t="s">
        <v>8088</v>
      </c>
      <c r="AJ3286" s="33" t="s">
        <v>8089</v>
      </c>
      <c r="AK3286" s="35" t="s">
        <v>8088</v>
      </c>
      <c r="AM3286" s="33" t="s">
        <v>8089</v>
      </c>
      <c r="AN3286" s="35" t="s">
        <v>8088</v>
      </c>
      <c r="AP3286" s="33" t="s">
        <v>8089</v>
      </c>
      <c r="AQ3286" s="35" t="s">
        <v>8088</v>
      </c>
      <c r="AS3286" s="33" t="s">
        <v>8089</v>
      </c>
      <c r="AT3286" s="35" t="s">
        <v>8088</v>
      </c>
      <c r="AV3286" s="33" t="s">
        <v>8089</v>
      </c>
      <c r="AW3286" s="35" t="s">
        <v>8088</v>
      </c>
      <c r="AY3286" s="33" t="s">
        <v>8089</v>
      </c>
      <c r="AZ3286" s="35" t="s">
        <v>8088</v>
      </c>
      <c r="BB3286" s="33" t="s">
        <v>8089</v>
      </c>
      <c r="BC3286" s="35" t="s">
        <v>8088</v>
      </c>
      <c r="BE3286" s="33" t="s">
        <v>8089</v>
      </c>
      <c r="BF3286" s="35" t="s">
        <v>8088</v>
      </c>
      <c r="BH3286" s="33" t="s">
        <v>8089</v>
      </c>
      <c r="BI3286" s="35" t="s">
        <v>8088</v>
      </c>
      <c r="BK3286" s="33" t="s">
        <v>8089</v>
      </c>
      <c r="BL3286" s="35" t="s">
        <v>8088</v>
      </c>
      <c r="BN3286" s="33" t="str">
        <f>_xlfn.XLOOKUP(E3286,'[2]Charge Level Data'!$E:$E,'[2]Charge Level Data'!$BN:$BN,"N/A")</f>
        <v>N/A</v>
      </c>
      <c r="BO3286" s="35" t="s">
        <v>8088</v>
      </c>
      <c r="BQ3286" s="33" t="s">
        <v>8089</v>
      </c>
      <c r="BR3286" s="35" t="s">
        <v>8088</v>
      </c>
    </row>
    <row r="3287" spans="1:70" x14ac:dyDescent="0.3">
      <c r="A3287">
        <v>13024028</v>
      </c>
      <c r="B3287" t="s">
        <v>6622</v>
      </c>
      <c r="C3287" s="33">
        <v>678.78</v>
      </c>
      <c r="D3287">
        <v>272</v>
      </c>
      <c r="E3287">
        <v>0</v>
      </c>
      <c r="H3287" s="33">
        <f t="shared" si="153"/>
        <v>271.512</v>
      </c>
      <c r="I3287" s="34">
        <f t="shared" si="154"/>
        <v>0</v>
      </c>
      <c r="J3287" s="34">
        <f t="shared" si="155"/>
        <v>0</v>
      </c>
      <c r="L3287" s="33" t="s">
        <v>8089</v>
      </c>
      <c r="M3287" s="35" t="s">
        <v>8088</v>
      </c>
      <c r="O3287" s="33" t="s">
        <v>8089</v>
      </c>
      <c r="P3287" s="35" t="s">
        <v>8088</v>
      </c>
      <c r="R3287" s="33" t="s">
        <v>8089</v>
      </c>
      <c r="S3287" s="35" t="s">
        <v>8088</v>
      </c>
      <c r="U3287" s="33" t="s">
        <v>8089</v>
      </c>
      <c r="V3287" s="35" t="s">
        <v>8088</v>
      </c>
      <c r="X3287" s="33" t="s">
        <v>8089</v>
      </c>
      <c r="Y3287" s="35" t="s">
        <v>8088</v>
      </c>
      <c r="AA3287" s="33" t="s">
        <v>8089</v>
      </c>
      <c r="AB3287" s="35" t="s">
        <v>8088</v>
      </c>
      <c r="AD3287" s="33" t="s">
        <v>8089</v>
      </c>
      <c r="AE3287" s="35" t="s">
        <v>8088</v>
      </c>
      <c r="AG3287" s="33" t="s">
        <v>8089</v>
      </c>
      <c r="AH3287" s="35" t="s">
        <v>8088</v>
      </c>
      <c r="AJ3287" s="33" t="s">
        <v>8089</v>
      </c>
      <c r="AK3287" s="35" t="s">
        <v>8088</v>
      </c>
      <c r="AM3287" s="33" t="s">
        <v>8089</v>
      </c>
      <c r="AN3287" s="35" t="s">
        <v>8088</v>
      </c>
      <c r="AP3287" s="33" t="s">
        <v>8089</v>
      </c>
      <c r="AQ3287" s="35" t="s">
        <v>8088</v>
      </c>
      <c r="AS3287" s="33" t="s">
        <v>8089</v>
      </c>
      <c r="AT3287" s="35" t="s">
        <v>8088</v>
      </c>
      <c r="AV3287" s="33" t="s">
        <v>8089</v>
      </c>
      <c r="AW3287" s="35" t="s">
        <v>8088</v>
      </c>
      <c r="AY3287" s="33" t="s">
        <v>8089</v>
      </c>
      <c r="AZ3287" s="35" t="s">
        <v>8088</v>
      </c>
      <c r="BB3287" s="33" t="s">
        <v>8089</v>
      </c>
      <c r="BC3287" s="35" t="s">
        <v>8088</v>
      </c>
      <c r="BE3287" s="33" t="s">
        <v>8089</v>
      </c>
      <c r="BF3287" s="35" t="s">
        <v>8088</v>
      </c>
      <c r="BH3287" s="33" t="s">
        <v>8089</v>
      </c>
      <c r="BI3287" s="35" t="s">
        <v>8088</v>
      </c>
      <c r="BK3287" s="33" t="s">
        <v>8089</v>
      </c>
      <c r="BL3287" s="35" t="s">
        <v>8088</v>
      </c>
      <c r="BN3287" s="33" t="str">
        <f>_xlfn.XLOOKUP(E3287,'[2]Charge Level Data'!$E:$E,'[2]Charge Level Data'!$BN:$BN,"N/A")</f>
        <v>N/A</v>
      </c>
      <c r="BO3287" s="35" t="s">
        <v>8088</v>
      </c>
      <c r="BQ3287" s="33" t="s">
        <v>8089</v>
      </c>
      <c r="BR3287" s="35" t="s">
        <v>8088</v>
      </c>
    </row>
    <row r="3288" spans="1:70" x14ac:dyDescent="0.3">
      <c r="A3288">
        <v>13026645</v>
      </c>
      <c r="B3288" t="s">
        <v>5599</v>
      </c>
      <c r="C3288" s="33">
        <v>678.6</v>
      </c>
      <c r="D3288">
        <v>272</v>
      </c>
      <c r="E3288">
        <v>0</v>
      </c>
      <c r="H3288" s="33">
        <f t="shared" si="153"/>
        <v>271.44</v>
      </c>
      <c r="I3288" s="34">
        <f t="shared" si="154"/>
        <v>0</v>
      </c>
      <c r="J3288" s="34">
        <f t="shared" si="155"/>
        <v>0</v>
      </c>
      <c r="L3288" s="33" t="s">
        <v>8089</v>
      </c>
      <c r="M3288" s="35" t="s">
        <v>8088</v>
      </c>
      <c r="O3288" s="33" t="s">
        <v>8089</v>
      </c>
      <c r="P3288" s="35" t="s">
        <v>8088</v>
      </c>
      <c r="R3288" s="33" t="s">
        <v>8089</v>
      </c>
      <c r="S3288" s="35" t="s">
        <v>8088</v>
      </c>
      <c r="U3288" s="33" t="s">
        <v>8089</v>
      </c>
      <c r="V3288" s="35" t="s">
        <v>8088</v>
      </c>
      <c r="X3288" s="33" t="s">
        <v>8089</v>
      </c>
      <c r="Y3288" s="35" t="s">
        <v>8088</v>
      </c>
      <c r="AA3288" s="33" t="s">
        <v>8089</v>
      </c>
      <c r="AB3288" s="35" t="s">
        <v>8088</v>
      </c>
      <c r="AD3288" s="33" t="s">
        <v>8089</v>
      </c>
      <c r="AE3288" s="35" t="s">
        <v>8088</v>
      </c>
      <c r="AG3288" s="33" t="s">
        <v>8089</v>
      </c>
      <c r="AH3288" s="35" t="s">
        <v>8088</v>
      </c>
      <c r="AJ3288" s="33" t="s">
        <v>8089</v>
      </c>
      <c r="AK3288" s="35" t="s">
        <v>8088</v>
      </c>
      <c r="AM3288" s="33" t="s">
        <v>8089</v>
      </c>
      <c r="AN3288" s="35" t="s">
        <v>8088</v>
      </c>
      <c r="AP3288" s="33" t="s">
        <v>8089</v>
      </c>
      <c r="AQ3288" s="35" t="s">
        <v>8088</v>
      </c>
      <c r="AS3288" s="33" t="s">
        <v>8089</v>
      </c>
      <c r="AT3288" s="35" t="s">
        <v>8088</v>
      </c>
      <c r="AV3288" s="33" t="s">
        <v>8089</v>
      </c>
      <c r="AW3288" s="35" t="s">
        <v>8088</v>
      </c>
      <c r="AY3288" s="33" t="s">
        <v>8089</v>
      </c>
      <c r="AZ3288" s="35" t="s">
        <v>8088</v>
      </c>
      <c r="BB3288" s="33" t="s">
        <v>8089</v>
      </c>
      <c r="BC3288" s="35" t="s">
        <v>8088</v>
      </c>
      <c r="BE3288" s="33" t="s">
        <v>8089</v>
      </c>
      <c r="BF3288" s="35" t="s">
        <v>8088</v>
      </c>
      <c r="BH3288" s="33" t="s">
        <v>8089</v>
      </c>
      <c r="BI3288" s="35" t="s">
        <v>8088</v>
      </c>
      <c r="BK3288" s="33" t="s">
        <v>8089</v>
      </c>
      <c r="BL3288" s="35" t="s">
        <v>8088</v>
      </c>
      <c r="BN3288" s="33" t="str">
        <f>_xlfn.XLOOKUP(E3288,'[2]Charge Level Data'!$E:$E,'[2]Charge Level Data'!$BN:$BN,"N/A")</f>
        <v>N/A</v>
      </c>
      <c r="BO3288" s="35" t="s">
        <v>8088</v>
      </c>
      <c r="BQ3288" s="33" t="s">
        <v>8089</v>
      </c>
      <c r="BR3288" s="35" t="s">
        <v>8088</v>
      </c>
    </row>
    <row r="3289" spans="1:70" x14ac:dyDescent="0.3">
      <c r="A3289">
        <v>12489064</v>
      </c>
      <c r="B3289" t="s">
        <v>331</v>
      </c>
      <c r="C3289" s="33">
        <v>678</v>
      </c>
      <c r="D3289">
        <v>310</v>
      </c>
      <c r="E3289">
        <v>88377</v>
      </c>
      <c r="H3289" s="33">
        <f t="shared" si="153"/>
        <v>271.2</v>
      </c>
      <c r="I3289" s="34">
        <f t="shared" si="154"/>
        <v>0</v>
      </c>
      <c r="J3289" s="34">
        <f t="shared" si="155"/>
        <v>0</v>
      </c>
      <c r="L3289" s="33" t="s">
        <v>8089</v>
      </c>
      <c r="M3289" s="35" t="s">
        <v>8088</v>
      </c>
      <c r="O3289" s="33" t="s">
        <v>8089</v>
      </c>
      <c r="P3289" s="35" t="s">
        <v>8088</v>
      </c>
      <c r="R3289" s="33" t="s">
        <v>8089</v>
      </c>
      <c r="S3289" s="35" t="s">
        <v>8088</v>
      </c>
      <c r="U3289" s="33" t="s">
        <v>8089</v>
      </c>
      <c r="V3289" s="35" t="s">
        <v>8088</v>
      </c>
      <c r="X3289" s="33" t="s">
        <v>8089</v>
      </c>
      <c r="Y3289" s="35" t="s">
        <v>8088</v>
      </c>
      <c r="AA3289" s="33" t="s">
        <v>8089</v>
      </c>
      <c r="AB3289" s="35" t="s">
        <v>8088</v>
      </c>
      <c r="AD3289" s="33" t="s">
        <v>8089</v>
      </c>
      <c r="AE3289" s="35" t="s">
        <v>8088</v>
      </c>
      <c r="AG3289" s="33" t="s">
        <v>8089</v>
      </c>
      <c r="AH3289" s="35" t="s">
        <v>8088</v>
      </c>
      <c r="AJ3289" s="33" t="s">
        <v>8089</v>
      </c>
      <c r="AK3289" s="35" t="s">
        <v>8088</v>
      </c>
      <c r="AM3289" s="33" t="s">
        <v>8089</v>
      </c>
      <c r="AN3289" s="35" t="s">
        <v>8088</v>
      </c>
      <c r="AP3289" s="33" t="s">
        <v>8089</v>
      </c>
      <c r="AQ3289" s="35" t="s">
        <v>8088</v>
      </c>
      <c r="AS3289" s="33" t="s">
        <v>8089</v>
      </c>
      <c r="AT3289" s="35" t="s">
        <v>8088</v>
      </c>
      <c r="AV3289" s="33" t="s">
        <v>8089</v>
      </c>
      <c r="AW3289" s="35" t="s">
        <v>8088</v>
      </c>
      <c r="AY3289" s="33" t="s">
        <v>8089</v>
      </c>
      <c r="AZ3289" s="35" t="s">
        <v>8088</v>
      </c>
      <c r="BB3289" s="33" t="s">
        <v>8089</v>
      </c>
      <c r="BC3289" s="35" t="s">
        <v>8088</v>
      </c>
      <c r="BE3289" s="33" t="s">
        <v>8089</v>
      </c>
      <c r="BF3289" s="35" t="s">
        <v>8088</v>
      </c>
      <c r="BH3289" s="33" t="s">
        <v>8089</v>
      </c>
      <c r="BI3289" s="35" t="s">
        <v>8088</v>
      </c>
      <c r="BK3289" s="33" t="s">
        <v>8089</v>
      </c>
      <c r="BL3289" s="35" t="s">
        <v>8088</v>
      </c>
      <c r="BN3289" s="33" t="str">
        <f>_xlfn.XLOOKUP(E3289,'[2]Charge Level Data'!$E:$E,'[2]Charge Level Data'!$BN:$BN,"N/A")</f>
        <v>N/A</v>
      </c>
      <c r="BO3289" s="35" t="s">
        <v>8088</v>
      </c>
      <c r="BQ3289" s="33" t="s">
        <v>8089</v>
      </c>
      <c r="BR3289" s="35" t="s">
        <v>8088</v>
      </c>
    </row>
    <row r="3290" spans="1:70" x14ac:dyDescent="0.3">
      <c r="A3290">
        <v>13011458</v>
      </c>
      <c r="B3290" t="s">
        <v>6427</v>
      </c>
      <c r="C3290" s="33">
        <v>677.76</v>
      </c>
      <c r="D3290">
        <v>278</v>
      </c>
      <c r="E3290" t="s">
        <v>7849</v>
      </c>
      <c r="H3290" s="33">
        <f t="shared" ref="H3290:H3353" si="156">C3290*0.4</f>
        <v>271.10399999999998</v>
      </c>
      <c r="I3290" s="34">
        <f t="shared" si="154"/>
        <v>0</v>
      </c>
      <c r="J3290" s="34">
        <f t="shared" si="155"/>
        <v>389.61</v>
      </c>
      <c r="L3290" s="33">
        <v>0</v>
      </c>
      <c r="M3290" s="35" t="s">
        <v>8088</v>
      </c>
      <c r="O3290" s="33">
        <v>0</v>
      </c>
      <c r="P3290" s="35" t="s">
        <v>8088</v>
      </c>
      <c r="R3290" s="33">
        <v>0</v>
      </c>
      <c r="S3290" s="35" t="s">
        <v>8088</v>
      </c>
      <c r="U3290" s="33">
        <v>336.7</v>
      </c>
      <c r="V3290" s="35" t="s">
        <v>8088</v>
      </c>
      <c r="X3290" s="33">
        <v>264.55</v>
      </c>
      <c r="Y3290" s="35" t="s">
        <v>8088</v>
      </c>
      <c r="AA3290" s="33">
        <v>336.7</v>
      </c>
      <c r="AB3290" s="35" t="s">
        <v>8088</v>
      </c>
      <c r="AD3290" s="33">
        <v>226.07</v>
      </c>
      <c r="AE3290" s="35" t="s">
        <v>8088</v>
      </c>
      <c r="AG3290" s="33">
        <v>0</v>
      </c>
      <c r="AH3290" s="35" t="s">
        <v>8088</v>
      </c>
      <c r="AJ3290" s="33">
        <v>0</v>
      </c>
      <c r="AK3290" s="35" t="s">
        <v>8088</v>
      </c>
      <c r="AM3290" s="33">
        <v>0</v>
      </c>
      <c r="AN3290" s="35" t="s">
        <v>8088</v>
      </c>
      <c r="AP3290" s="33">
        <v>0</v>
      </c>
      <c r="AQ3290" s="35" t="s">
        <v>8088</v>
      </c>
      <c r="AS3290" s="33">
        <v>0</v>
      </c>
      <c r="AT3290" s="35" t="s">
        <v>8088</v>
      </c>
      <c r="AV3290" s="33">
        <v>0</v>
      </c>
      <c r="AW3290" s="35" t="s">
        <v>8088</v>
      </c>
      <c r="AY3290" s="33">
        <v>0</v>
      </c>
      <c r="AZ3290" s="35" t="s">
        <v>8088</v>
      </c>
      <c r="BB3290" s="33">
        <v>0</v>
      </c>
      <c r="BC3290" s="35" t="s">
        <v>8088</v>
      </c>
      <c r="BE3290" s="33">
        <v>0</v>
      </c>
      <c r="BF3290" s="35" t="s">
        <v>8088</v>
      </c>
      <c r="BH3290" s="33">
        <v>22.430325</v>
      </c>
      <c r="BI3290" s="35" t="s">
        <v>8088</v>
      </c>
      <c r="BK3290" s="33">
        <v>22.430325</v>
      </c>
      <c r="BL3290" s="35" t="s">
        <v>8088</v>
      </c>
      <c r="BN3290" s="33">
        <f>_xlfn.XLOOKUP(E3290,'[2]Charge Level Data'!$E:$E,'[2]Charge Level Data'!$BN:$BN,"N/A")</f>
        <v>22.430325</v>
      </c>
      <c r="BO3290" s="35" t="s">
        <v>8088</v>
      </c>
      <c r="BQ3290" s="33">
        <v>389.61</v>
      </c>
      <c r="BR3290" s="35" t="s">
        <v>8088</v>
      </c>
    </row>
    <row r="3291" spans="1:70" x14ac:dyDescent="0.3">
      <c r="A3291">
        <v>7897842</v>
      </c>
      <c r="B3291" t="s">
        <v>2982</v>
      </c>
      <c r="C3291" s="33">
        <v>677</v>
      </c>
      <c r="D3291">
        <v>430</v>
      </c>
      <c r="E3291">
        <v>29584</v>
      </c>
      <c r="H3291" s="33">
        <f t="shared" si="156"/>
        <v>270.8</v>
      </c>
      <c r="I3291" s="34">
        <f t="shared" si="154"/>
        <v>10.85</v>
      </c>
      <c r="J3291" s="34">
        <f t="shared" si="155"/>
        <v>560.85586254250802</v>
      </c>
      <c r="L3291" s="33">
        <v>539.39571772288798</v>
      </c>
      <c r="M3291" s="35" t="s">
        <v>8088</v>
      </c>
      <c r="O3291" s="33">
        <v>560.85586254250802</v>
      </c>
      <c r="P3291" s="35" t="s">
        <v>8088</v>
      </c>
      <c r="R3291" s="33">
        <v>501.38277000177601</v>
      </c>
      <c r="S3291" s="35" t="s">
        <v>8088</v>
      </c>
      <c r="U3291" s="33">
        <v>459.9</v>
      </c>
      <c r="V3291" s="35" t="s">
        <v>8088</v>
      </c>
      <c r="X3291" s="33">
        <v>361.35</v>
      </c>
      <c r="Y3291" s="35" t="s">
        <v>8088</v>
      </c>
      <c r="AA3291" s="33">
        <v>459.9</v>
      </c>
      <c r="AB3291" s="35" t="s">
        <v>8088</v>
      </c>
      <c r="AD3291" s="33">
        <v>308.78999999999996</v>
      </c>
      <c r="AE3291" s="35" t="s">
        <v>8088</v>
      </c>
      <c r="AG3291" s="33">
        <v>126.3476292</v>
      </c>
      <c r="AH3291" s="35" t="s">
        <v>8088</v>
      </c>
      <c r="AJ3291" s="33">
        <v>126.3476292</v>
      </c>
      <c r="AK3291" s="35" t="s">
        <v>8088</v>
      </c>
      <c r="AM3291" s="33">
        <v>126.3476292</v>
      </c>
      <c r="AN3291" s="35" t="s">
        <v>8088</v>
      </c>
      <c r="AP3291" s="33">
        <v>126.3476292</v>
      </c>
      <c r="AQ3291" s="35" t="s">
        <v>8088</v>
      </c>
      <c r="AS3291" s="33">
        <v>126.3476292</v>
      </c>
      <c r="AT3291" s="35" t="s">
        <v>8088</v>
      </c>
      <c r="AV3291" s="33">
        <v>126.3476292</v>
      </c>
      <c r="AW3291" s="35" t="s">
        <v>8088</v>
      </c>
      <c r="AY3291" s="33">
        <v>126.3476292</v>
      </c>
      <c r="AZ3291" s="35" t="s">
        <v>8088</v>
      </c>
      <c r="BB3291" s="33">
        <v>10.85</v>
      </c>
      <c r="BC3291" s="35" t="s">
        <v>8088</v>
      </c>
      <c r="BE3291" s="33">
        <v>10.85</v>
      </c>
      <c r="BF3291" s="35" t="s">
        <v>8088</v>
      </c>
      <c r="BH3291" s="33">
        <v>49.805144999999996</v>
      </c>
      <c r="BI3291" s="35" t="s">
        <v>8088</v>
      </c>
      <c r="BK3291" s="33">
        <v>49.805144999999996</v>
      </c>
      <c r="BL3291" s="35" t="s">
        <v>8088</v>
      </c>
      <c r="BN3291" s="33">
        <f>_xlfn.XLOOKUP(E3291,'[2]Charge Level Data'!$E:$E,'[2]Charge Level Data'!$BN:$BN,"N/A")</f>
        <v>49.805144999999996</v>
      </c>
      <c r="BO3291" s="35" t="s">
        <v>8088</v>
      </c>
      <c r="BQ3291" s="33">
        <v>532.17000000000007</v>
      </c>
      <c r="BR3291" s="35" t="s">
        <v>8088</v>
      </c>
    </row>
    <row r="3292" spans="1:70" x14ac:dyDescent="0.3">
      <c r="A3292">
        <v>7897834</v>
      </c>
      <c r="B3292" t="s">
        <v>2983</v>
      </c>
      <c r="C3292" s="33">
        <v>677</v>
      </c>
      <c r="D3292">
        <v>430</v>
      </c>
      <c r="E3292">
        <v>29581</v>
      </c>
      <c r="H3292" s="33">
        <f t="shared" si="156"/>
        <v>270.8</v>
      </c>
      <c r="I3292" s="34">
        <f t="shared" si="154"/>
        <v>18.559999999999999</v>
      </c>
      <c r="J3292" s="34">
        <f t="shared" si="155"/>
        <v>560.85586254250802</v>
      </c>
      <c r="L3292" s="33">
        <v>539.39571772288798</v>
      </c>
      <c r="M3292" s="35" t="s">
        <v>8088</v>
      </c>
      <c r="O3292" s="33">
        <v>560.85586254250802</v>
      </c>
      <c r="P3292" s="35" t="s">
        <v>8088</v>
      </c>
      <c r="R3292" s="33">
        <v>501.38277000177601</v>
      </c>
      <c r="S3292" s="35" t="s">
        <v>8088</v>
      </c>
      <c r="U3292" s="33">
        <v>459.9</v>
      </c>
      <c r="V3292" s="35" t="s">
        <v>8088</v>
      </c>
      <c r="X3292" s="33">
        <v>361.35</v>
      </c>
      <c r="Y3292" s="35" t="s">
        <v>8088</v>
      </c>
      <c r="AA3292" s="33">
        <v>459.9</v>
      </c>
      <c r="AB3292" s="35" t="s">
        <v>8088</v>
      </c>
      <c r="AD3292" s="33">
        <v>308.78999999999996</v>
      </c>
      <c r="AE3292" s="35" t="s">
        <v>8088</v>
      </c>
      <c r="AG3292" s="33">
        <v>126.3476292</v>
      </c>
      <c r="AH3292" s="35" t="s">
        <v>8088</v>
      </c>
      <c r="AJ3292" s="33">
        <v>126.3476292</v>
      </c>
      <c r="AK3292" s="35" t="s">
        <v>8088</v>
      </c>
      <c r="AM3292" s="33">
        <v>126.3476292</v>
      </c>
      <c r="AN3292" s="35" t="s">
        <v>8088</v>
      </c>
      <c r="AP3292" s="33">
        <v>126.3476292</v>
      </c>
      <c r="AQ3292" s="35" t="s">
        <v>8088</v>
      </c>
      <c r="AS3292" s="33">
        <v>126.3476292</v>
      </c>
      <c r="AT3292" s="35" t="s">
        <v>8088</v>
      </c>
      <c r="AV3292" s="33">
        <v>126.3476292</v>
      </c>
      <c r="AW3292" s="35" t="s">
        <v>8088</v>
      </c>
      <c r="AY3292" s="33">
        <v>126.3476292</v>
      </c>
      <c r="AZ3292" s="35" t="s">
        <v>8088</v>
      </c>
      <c r="BB3292" s="33">
        <v>18.559999999999999</v>
      </c>
      <c r="BC3292" s="35" t="s">
        <v>8088</v>
      </c>
      <c r="BE3292" s="33">
        <v>18.559999999999999</v>
      </c>
      <c r="BF3292" s="35" t="s">
        <v>8088</v>
      </c>
      <c r="BH3292" s="33">
        <v>93.225014999999985</v>
      </c>
      <c r="BI3292" s="35" t="s">
        <v>8088</v>
      </c>
      <c r="BK3292" s="33">
        <v>93.225014999999985</v>
      </c>
      <c r="BL3292" s="35" t="s">
        <v>8088</v>
      </c>
      <c r="BN3292" s="33">
        <f>_xlfn.XLOOKUP(E3292,'[2]Charge Level Data'!$E:$E,'[2]Charge Level Data'!$BN:$BN,"N/A")</f>
        <v>93.225014999999985</v>
      </c>
      <c r="BO3292" s="35" t="s">
        <v>8088</v>
      </c>
      <c r="BQ3292" s="33">
        <v>532.17000000000007</v>
      </c>
      <c r="BR3292" s="35" t="s">
        <v>8088</v>
      </c>
    </row>
    <row r="3293" spans="1:70" x14ac:dyDescent="0.3">
      <c r="A3293">
        <v>13024508</v>
      </c>
      <c r="B3293" t="s">
        <v>5713</v>
      </c>
      <c r="C3293" s="33">
        <v>676.8</v>
      </c>
      <c r="D3293">
        <v>278</v>
      </c>
      <c r="E3293" t="s">
        <v>7849</v>
      </c>
      <c r="H3293" s="33">
        <f t="shared" si="156"/>
        <v>270.71999999999997</v>
      </c>
      <c r="I3293" s="34">
        <f t="shared" si="154"/>
        <v>0</v>
      </c>
      <c r="J3293" s="34">
        <f t="shared" si="155"/>
        <v>389.61</v>
      </c>
      <c r="L3293" s="33">
        <v>0</v>
      </c>
      <c r="M3293" s="35" t="s">
        <v>8088</v>
      </c>
      <c r="O3293" s="33">
        <v>0</v>
      </c>
      <c r="P3293" s="35" t="s">
        <v>8088</v>
      </c>
      <c r="R3293" s="33">
        <v>0</v>
      </c>
      <c r="S3293" s="35" t="s">
        <v>8088</v>
      </c>
      <c r="U3293" s="33">
        <v>336.7</v>
      </c>
      <c r="V3293" s="35" t="s">
        <v>8088</v>
      </c>
      <c r="X3293" s="33">
        <v>264.55</v>
      </c>
      <c r="Y3293" s="35" t="s">
        <v>8088</v>
      </c>
      <c r="AA3293" s="33">
        <v>336.7</v>
      </c>
      <c r="AB3293" s="35" t="s">
        <v>8088</v>
      </c>
      <c r="AD3293" s="33">
        <v>226.07</v>
      </c>
      <c r="AE3293" s="35" t="s">
        <v>8088</v>
      </c>
      <c r="AG3293" s="33">
        <v>0</v>
      </c>
      <c r="AH3293" s="35" t="s">
        <v>8088</v>
      </c>
      <c r="AJ3293" s="33">
        <v>0</v>
      </c>
      <c r="AK3293" s="35" t="s">
        <v>8088</v>
      </c>
      <c r="AM3293" s="33">
        <v>0</v>
      </c>
      <c r="AN3293" s="35" t="s">
        <v>8088</v>
      </c>
      <c r="AP3293" s="33">
        <v>0</v>
      </c>
      <c r="AQ3293" s="35" t="s">
        <v>8088</v>
      </c>
      <c r="AS3293" s="33">
        <v>0</v>
      </c>
      <c r="AT3293" s="35" t="s">
        <v>8088</v>
      </c>
      <c r="AV3293" s="33">
        <v>0</v>
      </c>
      <c r="AW3293" s="35" t="s">
        <v>8088</v>
      </c>
      <c r="AY3293" s="33">
        <v>0</v>
      </c>
      <c r="AZ3293" s="35" t="s">
        <v>8088</v>
      </c>
      <c r="BB3293" s="33">
        <v>0</v>
      </c>
      <c r="BC3293" s="35" t="s">
        <v>8088</v>
      </c>
      <c r="BE3293" s="33">
        <v>0</v>
      </c>
      <c r="BF3293" s="35" t="s">
        <v>8088</v>
      </c>
      <c r="BH3293" s="33">
        <v>22.430325</v>
      </c>
      <c r="BI3293" s="35" t="s">
        <v>8088</v>
      </c>
      <c r="BK3293" s="33">
        <v>22.430325</v>
      </c>
      <c r="BL3293" s="35" t="s">
        <v>8088</v>
      </c>
      <c r="BN3293" s="33">
        <f>_xlfn.XLOOKUP(E3293,'[2]Charge Level Data'!$E:$E,'[2]Charge Level Data'!$BN:$BN,"N/A")</f>
        <v>22.430325</v>
      </c>
      <c r="BO3293" s="35" t="s">
        <v>8088</v>
      </c>
      <c r="BQ3293" s="33">
        <v>389.61</v>
      </c>
      <c r="BR3293" s="35" t="s">
        <v>8088</v>
      </c>
    </row>
    <row r="3294" spans="1:70" x14ac:dyDescent="0.3">
      <c r="A3294">
        <v>13026301</v>
      </c>
      <c r="B3294" t="s">
        <v>7099</v>
      </c>
      <c r="C3294" s="33">
        <v>676.8</v>
      </c>
      <c r="D3294">
        <v>278</v>
      </c>
      <c r="E3294" t="s">
        <v>7849</v>
      </c>
      <c r="H3294" s="33">
        <f t="shared" si="156"/>
        <v>270.71999999999997</v>
      </c>
      <c r="I3294" s="34">
        <f t="shared" si="154"/>
        <v>0</v>
      </c>
      <c r="J3294" s="34">
        <f t="shared" si="155"/>
        <v>389.61</v>
      </c>
      <c r="L3294" s="33">
        <v>0</v>
      </c>
      <c r="M3294" s="35" t="s">
        <v>8088</v>
      </c>
      <c r="O3294" s="33">
        <v>0</v>
      </c>
      <c r="P3294" s="35" t="s">
        <v>8088</v>
      </c>
      <c r="R3294" s="33">
        <v>0</v>
      </c>
      <c r="S3294" s="35" t="s">
        <v>8088</v>
      </c>
      <c r="U3294" s="33">
        <v>336.7</v>
      </c>
      <c r="V3294" s="35" t="s">
        <v>8088</v>
      </c>
      <c r="X3294" s="33">
        <v>264.55</v>
      </c>
      <c r="Y3294" s="35" t="s">
        <v>8088</v>
      </c>
      <c r="AA3294" s="33">
        <v>336.7</v>
      </c>
      <c r="AB3294" s="35" t="s">
        <v>8088</v>
      </c>
      <c r="AD3294" s="33">
        <v>226.07</v>
      </c>
      <c r="AE3294" s="35" t="s">
        <v>8088</v>
      </c>
      <c r="AG3294" s="33">
        <v>0</v>
      </c>
      <c r="AH3294" s="35" t="s">
        <v>8088</v>
      </c>
      <c r="AJ3294" s="33">
        <v>0</v>
      </c>
      <c r="AK3294" s="35" t="s">
        <v>8088</v>
      </c>
      <c r="AM3294" s="33">
        <v>0</v>
      </c>
      <c r="AN3294" s="35" t="s">
        <v>8088</v>
      </c>
      <c r="AP3294" s="33">
        <v>0</v>
      </c>
      <c r="AQ3294" s="35" t="s">
        <v>8088</v>
      </c>
      <c r="AS3294" s="33">
        <v>0</v>
      </c>
      <c r="AT3294" s="35" t="s">
        <v>8088</v>
      </c>
      <c r="AV3294" s="33">
        <v>0</v>
      </c>
      <c r="AW3294" s="35" t="s">
        <v>8088</v>
      </c>
      <c r="AY3294" s="33">
        <v>0</v>
      </c>
      <c r="AZ3294" s="35" t="s">
        <v>8088</v>
      </c>
      <c r="BB3294" s="33">
        <v>0</v>
      </c>
      <c r="BC3294" s="35" t="s">
        <v>8088</v>
      </c>
      <c r="BE3294" s="33">
        <v>0</v>
      </c>
      <c r="BF3294" s="35" t="s">
        <v>8088</v>
      </c>
      <c r="BH3294" s="33">
        <v>22.430325</v>
      </c>
      <c r="BI3294" s="35" t="s">
        <v>8088</v>
      </c>
      <c r="BK3294" s="33">
        <v>22.430325</v>
      </c>
      <c r="BL3294" s="35" t="s">
        <v>8088</v>
      </c>
      <c r="BN3294" s="33">
        <f>_xlfn.XLOOKUP(E3294,'[2]Charge Level Data'!$E:$E,'[2]Charge Level Data'!$BN:$BN,"N/A")</f>
        <v>22.430325</v>
      </c>
      <c r="BO3294" s="35" t="s">
        <v>8088</v>
      </c>
      <c r="BQ3294" s="33">
        <v>389.61</v>
      </c>
      <c r="BR3294" s="35" t="s">
        <v>8088</v>
      </c>
    </row>
    <row r="3295" spans="1:70" x14ac:dyDescent="0.3">
      <c r="A3295">
        <v>13026302</v>
      </c>
      <c r="B3295" t="s">
        <v>7100</v>
      </c>
      <c r="C3295" s="33">
        <v>676.8</v>
      </c>
      <c r="D3295">
        <v>278</v>
      </c>
      <c r="E3295" t="s">
        <v>7849</v>
      </c>
      <c r="H3295" s="33">
        <f t="shared" si="156"/>
        <v>270.71999999999997</v>
      </c>
      <c r="I3295" s="34">
        <f t="shared" si="154"/>
        <v>0</v>
      </c>
      <c r="J3295" s="34">
        <f t="shared" si="155"/>
        <v>389.61</v>
      </c>
      <c r="L3295" s="33">
        <v>0</v>
      </c>
      <c r="M3295" s="35" t="s">
        <v>8088</v>
      </c>
      <c r="O3295" s="33">
        <v>0</v>
      </c>
      <c r="P3295" s="35" t="s">
        <v>8088</v>
      </c>
      <c r="R3295" s="33">
        <v>0</v>
      </c>
      <c r="S3295" s="35" t="s">
        <v>8088</v>
      </c>
      <c r="U3295" s="33">
        <v>336.7</v>
      </c>
      <c r="V3295" s="35" t="s">
        <v>8088</v>
      </c>
      <c r="X3295" s="33">
        <v>264.55</v>
      </c>
      <c r="Y3295" s="35" t="s">
        <v>8088</v>
      </c>
      <c r="AA3295" s="33">
        <v>336.7</v>
      </c>
      <c r="AB3295" s="35" t="s">
        <v>8088</v>
      </c>
      <c r="AD3295" s="33">
        <v>226.07</v>
      </c>
      <c r="AE3295" s="35" t="s">
        <v>8088</v>
      </c>
      <c r="AG3295" s="33">
        <v>0</v>
      </c>
      <c r="AH3295" s="35" t="s">
        <v>8088</v>
      </c>
      <c r="AJ3295" s="33">
        <v>0</v>
      </c>
      <c r="AK3295" s="35" t="s">
        <v>8088</v>
      </c>
      <c r="AM3295" s="33">
        <v>0</v>
      </c>
      <c r="AN3295" s="35" t="s">
        <v>8088</v>
      </c>
      <c r="AP3295" s="33">
        <v>0</v>
      </c>
      <c r="AQ3295" s="35" t="s">
        <v>8088</v>
      </c>
      <c r="AS3295" s="33">
        <v>0</v>
      </c>
      <c r="AT3295" s="35" t="s">
        <v>8088</v>
      </c>
      <c r="AV3295" s="33">
        <v>0</v>
      </c>
      <c r="AW3295" s="35" t="s">
        <v>8088</v>
      </c>
      <c r="AY3295" s="33">
        <v>0</v>
      </c>
      <c r="AZ3295" s="35" t="s">
        <v>8088</v>
      </c>
      <c r="BB3295" s="33">
        <v>0</v>
      </c>
      <c r="BC3295" s="35" t="s">
        <v>8088</v>
      </c>
      <c r="BE3295" s="33">
        <v>0</v>
      </c>
      <c r="BF3295" s="35" t="s">
        <v>8088</v>
      </c>
      <c r="BH3295" s="33">
        <v>22.430325</v>
      </c>
      <c r="BI3295" s="35" t="s">
        <v>8088</v>
      </c>
      <c r="BK3295" s="33">
        <v>22.430325</v>
      </c>
      <c r="BL3295" s="35" t="s">
        <v>8088</v>
      </c>
      <c r="BN3295" s="33">
        <f>_xlfn.XLOOKUP(E3295,'[2]Charge Level Data'!$E:$E,'[2]Charge Level Data'!$BN:$BN,"N/A")</f>
        <v>22.430325</v>
      </c>
      <c r="BO3295" s="35" t="s">
        <v>8088</v>
      </c>
      <c r="BQ3295" s="33">
        <v>389.61</v>
      </c>
      <c r="BR3295" s="35" t="s">
        <v>8088</v>
      </c>
    </row>
    <row r="3296" spans="1:70" x14ac:dyDescent="0.3">
      <c r="A3296">
        <v>13026303</v>
      </c>
      <c r="B3296" t="s">
        <v>7101</v>
      </c>
      <c r="C3296" s="33">
        <v>676.8</v>
      </c>
      <c r="D3296">
        <v>278</v>
      </c>
      <c r="E3296" t="s">
        <v>7849</v>
      </c>
      <c r="H3296" s="33">
        <f t="shared" si="156"/>
        <v>270.71999999999997</v>
      </c>
      <c r="I3296" s="34">
        <f t="shared" si="154"/>
        <v>0</v>
      </c>
      <c r="J3296" s="34">
        <f t="shared" si="155"/>
        <v>389.61</v>
      </c>
      <c r="L3296" s="33">
        <v>0</v>
      </c>
      <c r="M3296" s="35" t="s">
        <v>8088</v>
      </c>
      <c r="O3296" s="33">
        <v>0</v>
      </c>
      <c r="P3296" s="35" t="s">
        <v>8088</v>
      </c>
      <c r="R3296" s="33">
        <v>0</v>
      </c>
      <c r="S3296" s="35" t="s">
        <v>8088</v>
      </c>
      <c r="U3296" s="33">
        <v>336.7</v>
      </c>
      <c r="V3296" s="35" t="s">
        <v>8088</v>
      </c>
      <c r="X3296" s="33">
        <v>264.55</v>
      </c>
      <c r="Y3296" s="35" t="s">
        <v>8088</v>
      </c>
      <c r="AA3296" s="33">
        <v>336.7</v>
      </c>
      <c r="AB3296" s="35" t="s">
        <v>8088</v>
      </c>
      <c r="AD3296" s="33">
        <v>226.07</v>
      </c>
      <c r="AE3296" s="35" t="s">
        <v>8088</v>
      </c>
      <c r="AG3296" s="33">
        <v>0</v>
      </c>
      <c r="AH3296" s="35" t="s">
        <v>8088</v>
      </c>
      <c r="AJ3296" s="33">
        <v>0</v>
      </c>
      <c r="AK3296" s="35" t="s">
        <v>8088</v>
      </c>
      <c r="AM3296" s="33">
        <v>0</v>
      </c>
      <c r="AN3296" s="35" t="s">
        <v>8088</v>
      </c>
      <c r="AP3296" s="33">
        <v>0</v>
      </c>
      <c r="AQ3296" s="35" t="s">
        <v>8088</v>
      </c>
      <c r="AS3296" s="33">
        <v>0</v>
      </c>
      <c r="AT3296" s="35" t="s">
        <v>8088</v>
      </c>
      <c r="AV3296" s="33">
        <v>0</v>
      </c>
      <c r="AW3296" s="35" t="s">
        <v>8088</v>
      </c>
      <c r="AY3296" s="33">
        <v>0</v>
      </c>
      <c r="AZ3296" s="35" t="s">
        <v>8088</v>
      </c>
      <c r="BB3296" s="33">
        <v>0</v>
      </c>
      <c r="BC3296" s="35" t="s">
        <v>8088</v>
      </c>
      <c r="BE3296" s="33">
        <v>0</v>
      </c>
      <c r="BF3296" s="35" t="s">
        <v>8088</v>
      </c>
      <c r="BH3296" s="33">
        <v>22.430325</v>
      </c>
      <c r="BI3296" s="35" t="s">
        <v>8088</v>
      </c>
      <c r="BK3296" s="33">
        <v>22.430325</v>
      </c>
      <c r="BL3296" s="35" t="s">
        <v>8088</v>
      </c>
      <c r="BN3296" s="33">
        <f>_xlfn.XLOOKUP(E3296,'[2]Charge Level Data'!$E:$E,'[2]Charge Level Data'!$BN:$BN,"N/A")</f>
        <v>22.430325</v>
      </c>
      <c r="BO3296" s="35" t="s">
        <v>8088</v>
      </c>
      <c r="BQ3296" s="33">
        <v>389.61</v>
      </c>
      <c r="BR3296" s="35" t="s">
        <v>8088</v>
      </c>
    </row>
    <row r="3297" spans="1:70" x14ac:dyDescent="0.3">
      <c r="A3297">
        <v>13026304</v>
      </c>
      <c r="B3297" t="s">
        <v>7102</v>
      </c>
      <c r="C3297" s="33">
        <v>676.8</v>
      </c>
      <c r="D3297">
        <v>278</v>
      </c>
      <c r="E3297" t="s">
        <v>7849</v>
      </c>
      <c r="H3297" s="33">
        <f t="shared" si="156"/>
        <v>270.71999999999997</v>
      </c>
      <c r="I3297" s="34">
        <f t="shared" si="154"/>
        <v>0</v>
      </c>
      <c r="J3297" s="34">
        <f t="shared" si="155"/>
        <v>389.61</v>
      </c>
      <c r="L3297" s="33">
        <v>0</v>
      </c>
      <c r="M3297" s="35" t="s">
        <v>8088</v>
      </c>
      <c r="O3297" s="33">
        <v>0</v>
      </c>
      <c r="P3297" s="35" t="s">
        <v>8088</v>
      </c>
      <c r="R3297" s="33">
        <v>0</v>
      </c>
      <c r="S3297" s="35" t="s">
        <v>8088</v>
      </c>
      <c r="U3297" s="33">
        <v>336.7</v>
      </c>
      <c r="V3297" s="35" t="s">
        <v>8088</v>
      </c>
      <c r="X3297" s="33">
        <v>264.55</v>
      </c>
      <c r="Y3297" s="35" t="s">
        <v>8088</v>
      </c>
      <c r="AA3297" s="33">
        <v>336.7</v>
      </c>
      <c r="AB3297" s="35" t="s">
        <v>8088</v>
      </c>
      <c r="AD3297" s="33">
        <v>226.07</v>
      </c>
      <c r="AE3297" s="35" t="s">
        <v>8088</v>
      </c>
      <c r="AG3297" s="33">
        <v>0</v>
      </c>
      <c r="AH3297" s="35" t="s">
        <v>8088</v>
      </c>
      <c r="AJ3297" s="33">
        <v>0</v>
      </c>
      <c r="AK3297" s="35" t="s">
        <v>8088</v>
      </c>
      <c r="AM3297" s="33">
        <v>0</v>
      </c>
      <c r="AN3297" s="35" t="s">
        <v>8088</v>
      </c>
      <c r="AP3297" s="33">
        <v>0</v>
      </c>
      <c r="AQ3297" s="35" t="s">
        <v>8088</v>
      </c>
      <c r="AS3297" s="33">
        <v>0</v>
      </c>
      <c r="AT3297" s="35" t="s">
        <v>8088</v>
      </c>
      <c r="AV3297" s="33">
        <v>0</v>
      </c>
      <c r="AW3297" s="35" t="s">
        <v>8088</v>
      </c>
      <c r="AY3297" s="33">
        <v>0</v>
      </c>
      <c r="AZ3297" s="35" t="s">
        <v>8088</v>
      </c>
      <c r="BB3297" s="33">
        <v>0</v>
      </c>
      <c r="BC3297" s="35" t="s">
        <v>8088</v>
      </c>
      <c r="BE3297" s="33">
        <v>0</v>
      </c>
      <c r="BF3297" s="35" t="s">
        <v>8088</v>
      </c>
      <c r="BH3297" s="33">
        <v>22.430325</v>
      </c>
      <c r="BI3297" s="35" t="s">
        <v>8088</v>
      </c>
      <c r="BK3297" s="33">
        <v>22.430325</v>
      </c>
      <c r="BL3297" s="35" t="s">
        <v>8088</v>
      </c>
      <c r="BN3297" s="33">
        <f>_xlfn.XLOOKUP(E3297,'[2]Charge Level Data'!$E:$E,'[2]Charge Level Data'!$BN:$BN,"N/A")</f>
        <v>22.430325</v>
      </c>
      <c r="BO3297" s="35" t="s">
        <v>8088</v>
      </c>
      <c r="BQ3297" s="33">
        <v>389.61</v>
      </c>
      <c r="BR3297" s="35" t="s">
        <v>8088</v>
      </c>
    </row>
    <row r="3298" spans="1:70" x14ac:dyDescent="0.3">
      <c r="A3298">
        <v>13026305</v>
      </c>
      <c r="B3298" t="s">
        <v>7103</v>
      </c>
      <c r="C3298" s="33">
        <v>676.8</v>
      </c>
      <c r="D3298">
        <v>278</v>
      </c>
      <c r="E3298" t="s">
        <v>7849</v>
      </c>
      <c r="H3298" s="33">
        <f t="shared" si="156"/>
        <v>270.71999999999997</v>
      </c>
      <c r="I3298" s="34">
        <f t="shared" si="154"/>
        <v>0</v>
      </c>
      <c r="J3298" s="34">
        <f t="shared" si="155"/>
        <v>389.61</v>
      </c>
      <c r="L3298" s="33">
        <v>0</v>
      </c>
      <c r="M3298" s="35" t="s">
        <v>8088</v>
      </c>
      <c r="O3298" s="33">
        <v>0</v>
      </c>
      <c r="P3298" s="35" t="s">
        <v>8088</v>
      </c>
      <c r="R3298" s="33">
        <v>0</v>
      </c>
      <c r="S3298" s="35" t="s">
        <v>8088</v>
      </c>
      <c r="U3298" s="33">
        <v>336.7</v>
      </c>
      <c r="V3298" s="35" t="s">
        <v>8088</v>
      </c>
      <c r="X3298" s="33">
        <v>264.55</v>
      </c>
      <c r="Y3298" s="35" t="s">
        <v>8088</v>
      </c>
      <c r="AA3298" s="33">
        <v>336.7</v>
      </c>
      <c r="AB3298" s="35" t="s">
        <v>8088</v>
      </c>
      <c r="AD3298" s="33">
        <v>226.07</v>
      </c>
      <c r="AE3298" s="35" t="s">
        <v>8088</v>
      </c>
      <c r="AG3298" s="33">
        <v>0</v>
      </c>
      <c r="AH3298" s="35" t="s">
        <v>8088</v>
      </c>
      <c r="AJ3298" s="33">
        <v>0</v>
      </c>
      <c r="AK3298" s="35" t="s">
        <v>8088</v>
      </c>
      <c r="AM3298" s="33">
        <v>0</v>
      </c>
      <c r="AN3298" s="35" t="s">
        <v>8088</v>
      </c>
      <c r="AP3298" s="33">
        <v>0</v>
      </c>
      <c r="AQ3298" s="35" t="s">
        <v>8088</v>
      </c>
      <c r="AS3298" s="33">
        <v>0</v>
      </c>
      <c r="AT3298" s="35" t="s">
        <v>8088</v>
      </c>
      <c r="AV3298" s="33">
        <v>0</v>
      </c>
      <c r="AW3298" s="35" t="s">
        <v>8088</v>
      </c>
      <c r="AY3298" s="33">
        <v>0</v>
      </c>
      <c r="AZ3298" s="35" t="s">
        <v>8088</v>
      </c>
      <c r="BB3298" s="33">
        <v>0</v>
      </c>
      <c r="BC3298" s="35" t="s">
        <v>8088</v>
      </c>
      <c r="BE3298" s="33">
        <v>0</v>
      </c>
      <c r="BF3298" s="35" t="s">
        <v>8088</v>
      </c>
      <c r="BH3298" s="33">
        <v>22.430325</v>
      </c>
      <c r="BI3298" s="35" t="s">
        <v>8088</v>
      </c>
      <c r="BK3298" s="33">
        <v>22.430325</v>
      </c>
      <c r="BL3298" s="35" t="s">
        <v>8088</v>
      </c>
      <c r="BN3298" s="33">
        <f>_xlfn.XLOOKUP(E3298,'[2]Charge Level Data'!$E:$E,'[2]Charge Level Data'!$BN:$BN,"N/A")</f>
        <v>22.430325</v>
      </c>
      <c r="BO3298" s="35" t="s">
        <v>8088</v>
      </c>
      <c r="BQ3298" s="33">
        <v>389.61</v>
      </c>
      <c r="BR3298" s="35" t="s">
        <v>8088</v>
      </c>
    </row>
    <row r="3299" spans="1:70" x14ac:dyDescent="0.3">
      <c r="A3299">
        <v>13026306</v>
      </c>
      <c r="B3299" t="s">
        <v>7104</v>
      </c>
      <c r="C3299" s="33">
        <v>676.8</v>
      </c>
      <c r="D3299">
        <v>278</v>
      </c>
      <c r="E3299" t="s">
        <v>7849</v>
      </c>
      <c r="H3299" s="33">
        <f t="shared" si="156"/>
        <v>270.71999999999997</v>
      </c>
      <c r="I3299" s="34">
        <f t="shared" si="154"/>
        <v>0</v>
      </c>
      <c r="J3299" s="34">
        <f t="shared" si="155"/>
        <v>389.61</v>
      </c>
      <c r="L3299" s="33">
        <v>0</v>
      </c>
      <c r="M3299" s="35" t="s">
        <v>8088</v>
      </c>
      <c r="O3299" s="33">
        <v>0</v>
      </c>
      <c r="P3299" s="35" t="s">
        <v>8088</v>
      </c>
      <c r="R3299" s="33">
        <v>0</v>
      </c>
      <c r="S3299" s="35" t="s">
        <v>8088</v>
      </c>
      <c r="U3299" s="33">
        <v>336.7</v>
      </c>
      <c r="V3299" s="35" t="s">
        <v>8088</v>
      </c>
      <c r="X3299" s="33">
        <v>264.55</v>
      </c>
      <c r="Y3299" s="35" t="s">
        <v>8088</v>
      </c>
      <c r="AA3299" s="33">
        <v>336.7</v>
      </c>
      <c r="AB3299" s="35" t="s">
        <v>8088</v>
      </c>
      <c r="AD3299" s="33">
        <v>226.07</v>
      </c>
      <c r="AE3299" s="35" t="s">
        <v>8088</v>
      </c>
      <c r="AG3299" s="33">
        <v>0</v>
      </c>
      <c r="AH3299" s="35" t="s">
        <v>8088</v>
      </c>
      <c r="AJ3299" s="33">
        <v>0</v>
      </c>
      <c r="AK3299" s="35" t="s">
        <v>8088</v>
      </c>
      <c r="AM3299" s="33">
        <v>0</v>
      </c>
      <c r="AN3299" s="35" t="s">
        <v>8088</v>
      </c>
      <c r="AP3299" s="33">
        <v>0</v>
      </c>
      <c r="AQ3299" s="35" t="s">
        <v>8088</v>
      </c>
      <c r="AS3299" s="33">
        <v>0</v>
      </c>
      <c r="AT3299" s="35" t="s">
        <v>8088</v>
      </c>
      <c r="AV3299" s="33">
        <v>0</v>
      </c>
      <c r="AW3299" s="35" t="s">
        <v>8088</v>
      </c>
      <c r="AY3299" s="33">
        <v>0</v>
      </c>
      <c r="AZ3299" s="35" t="s">
        <v>8088</v>
      </c>
      <c r="BB3299" s="33">
        <v>0</v>
      </c>
      <c r="BC3299" s="35" t="s">
        <v>8088</v>
      </c>
      <c r="BE3299" s="33">
        <v>0</v>
      </c>
      <c r="BF3299" s="35" t="s">
        <v>8088</v>
      </c>
      <c r="BH3299" s="33">
        <v>22.430325</v>
      </c>
      <c r="BI3299" s="35" t="s">
        <v>8088</v>
      </c>
      <c r="BK3299" s="33">
        <v>22.430325</v>
      </c>
      <c r="BL3299" s="35" t="s">
        <v>8088</v>
      </c>
      <c r="BN3299" s="33">
        <f>_xlfn.XLOOKUP(E3299,'[2]Charge Level Data'!$E:$E,'[2]Charge Level Data'!$BN:$BN,"N/A")</f>
        <v>22.430325</v>
      </c>
      <c r="BO3299" s="35" t="s">
        <v>8088</v>
      </c>
      <c r="BQ3299" s="33">
        <v>389.61</v>
      </c>
      <c r="BR3299" s="35" t="s">
        <v>8088</v>
      </c>
    </row>
    <row r="3300" spans="1:70" x14ac:dyDescent="0.3">
      <c r="A3300">
        <v>13026307</v>
      </c>
      <c r="B3300" t="s">
        <v>7105</v>
      </c>
      <c r="C3300" s="33">
        <v>676.8</v>
      </c>
      <c r="D3300">
        <v>278</v>
      </c>
      <c r="E3300" t="s">
        <v>7849</v>
      </c>
      <c r="H3300" s="33">
        <f t="shared" si="156"/>
        <v>270.71999999999997</v>
      </c>
      <c r="I3300" s="34">
        <f t="shared" si="154"/>
        <v>0</v>
      </c>
      <c r="J3300" s="34">
        <f t="shared" si="155"/>
        <v>389.61</v>
      </c>
      <c r="L3300" s="33">
        <v>0</v>
      </c>
      <c r="M3300" s="35" t="s">
        <v>8088</v>
      </c>
      <c r="O3300" s="33">
        <v>0</v>
      </c>
      <c r="P3300" s="35" t="s">
        <v>8088</v>
      </c>
      <c r="R3300" s="33">
        <v>0</v>
      </c>
      <c r="S3300" s="35" t="s">
        <v>8088</v>
      </c>
      <c r="U3300" s="33">
        <v>336.7</v>
      </c>
      <c r="V3300" s="35" t="s">
        <v>8088</v>
      </c>
      <c r="X3300" s="33">
        <v>264.55</v>
      </c>
      <c r="Y3300" s="35" t="s">
        <v>8088</v>
      </c>
      <c r="AA3300" s="33">
        <v>336.7</v>
      </c>
      <c r="AB3300" s="35" t="s">
        <v>8088</v>
      </c>
      <c r="AD3300" s="33">
        <v>226.07</v>
      </c>
      <c r="AE3300" s="35" t="s">
        <v>8088</v>
      </c>
      <c r="AG3300" s="33">
        <v>0</v>
      </c>
      <c r="AH3300" s="35" t="s">
        <v>8088</v>
      </c>
      <c r="AJ3300" s="33">
        <v>0</v>
      </c>
      <c r="AK3300" s="35" t="s">
        <v>8088</v>
      </c>
      <c r="AM3300" s="33">
        <v>0</v>
      </c>
      <c r="AN3300" s="35" t="s">
        <v>8088</v>
      </c>
      <c r="AP3300" s="33">
        <v>0</v>
      </c>
      <c r="AQ3300" s="35" t="s">
        <v>8088</v>
      </c>
      <c r="AS3300" s="33">
        <v>0</v>
      </c>
      <c r="AT3300" s="35" t="s">
        <v>8088</v>
      </c>
      <c r="AV3300" s="33">
        <v>0</v>
      </c>
      <c r="AW3300" s="35" t="s">
        <v>8088</v>
      </c>
      <c r="AY3300" s="33">
        <v>0</v>
      </c>
      <c r="AZ3300" s="35" t="s">
        <v>8088</v>
      </c>
      <c r="BB3300" s="33">
        <v>0</v>
      </c>
      <c r="BC3300" s="35" t="s">
        <v>8088</v>
      </c>
      <c r="BE3300" s="33">
        <v>0</v>
      </c>
      <c r="BF3300" s="35" t="s">
        <v>8088</v>
      </c>
      <c r="BH3300" s="33">
        <v>22.430325</v>
      </c>
      <c r="BI3300" s="35" t="s">
        <v>8088</v>
      </c>
      <c r="BK3300" s="33">
        <v>22.430325</v>
      </c>
      <c r="BL3300" s="35" t="s">
        <v>8088</v>
      </c>
      <c r="BN3300" s="33">
        <f>_xlfn.XLOOKUP(E3300,'[2]Charge Level Data'!$E:$E,'[2]Charge Level Data'!$BN:$BN,"N/A")</f>
        <v>22.430325</v>
      </c>
      <c r="BO3300" s="35" t="s">
        <v>8088</v>
      </c>
      <c r="BQ3300" s="33">
        <v>389.61</v>
      </c>
      <c r="BR3300" s="35" t="s">
        <v>8088</v>
      </c>
    </row>
    <row r="3301" spans="1:70" x14ac:dyDescent="0.3">
      <c r="A3301">
        <v>13026308</v>
      </c>
      <c r="B3301" t="s">
        <v>7106</v>
      </c>
      <c r="C3301" s="33">
        <v>676.8</v>
      </c>
      <c r="D3301">
        <v>278</v>
      </c>
      <c r="E3301" t="s">
        <v>7849</v>
      </c>
      <c r="H3301" s="33">
        <f t="shared" si="156"/>
        <v>270.71999999999997</v>
      </c>
      <c r="I3301" s="34">
        <f t="shared" si="154"/>
        <v>0</v>
      </c>
      <c r="J3301" s="34">
        <f t="shared" si="155"/>
        <v>389.61</v>
      </c>
      <c r="L3301" s="33">
        <v>0</v>
      </c>
      <c r="M3301" s="35" t="s">
        <v>8088</v>
      </c>
      <c r="O3301" s="33">
        <v>0</v>
      </c>
      <c r="P3301" s="35" t="s">
        <v>8088</v>
      </c>
      <c r="R3301" s="33">
        <v>0</v>
      </c>
      <c r="S3301" s="35" t="s">
        <v>8088</v>
      </c>
      <c r="U3301" s="33">
        <v>336.7</v>
      </c>
      <c r="V3301" s="35" t="s">
        <v>8088</v>
      </c>
      <c r="X3301" s="33">
        <v>264.55</v>
      </c>
      <c r="Y3301" s="35" t="s">
        <v>8088</v>
      </c>
      <c r="AA3301" s="33">
        <v>336.7</v>
      </c>
      <c r="AB3301" s="35" t="s">
        <v>8088</v>
      </c>
      <c r="AD3301" s="33">
        <v>226.07</v>
      </c>
      <c r="AE3301" s="35" t="s">
        <v>8088</v>
      </c>
      <c r="AG3301" s="33">
        <v>0</v>
      </c>
      <c r="AH3301" s="35" t="s">
        <v>8088</v>
      </c>
      <c r="AJ3301" s="33">
        <v>0</v>
      </c>
      <c r="AK3301" s="35" t="s">
        <v>8088</v>
      </c>
      <c r="AM3301" s="33">
        <v>0</v>
      </c>
      <c r="AN3301" s="35" t="s">
        <v>8088</v>
      </c>
      <c r="AP3301" s="33">
        <v>0</v>
      </c>
      <c r="AQ3301" s="35" t="s">
        <v>8088</v>
      </c>
      <c r="AS3301" s="33">
        <v>0</v>
      </c>
      <c r="AT3301" s="35" t="s">
        <v>8088</v>
      </c>
      <c r="AV3301" s="33">
        <v>0</v>
      </c>
      <c r="AW3301" s="35" t="s">
        <v>8088</v>
      </c>
      <c r="AY3301" s="33">
        <v>0</v>
      </c>
      <c r="AZ3301" s="35" t="s">
        <v>8088</v>
      </c>
      <c r="BB3301" s="33">
        <v>0</v>
      </c>
      <c r="BC3301" s="35" t="s">
        <v>8088</v>
      </c>
      <c r="BE3301" s="33">
        <v>0</v>
      </c>
      <c r="BF3301" s="35" t="s">
        <v>8088</v>
      </c>
      <c r="BH3301" s="33">
        <v>22.430325</v>
      </c>
      <c r="BI3301" s="35" t="s">
        <v>8088</v>
      </c>
      <c r="BK3301" s="33">
        <v>22.430325</v>
      </c>
      <c r="BL3301" s="35" t="s">
        <v>8088</v>
      </c>
      <c r="BN3301" s="33">
        <f>_xlfn.XLOOKUP(E3301,'[2]Charge Level Data'!$E:$E,'[2]Charge Level Data'!$BN:$BN,"N/A")</f>
        <v>22.430325</v>
      </c>
      <c r="BO3301" s="35" t="s">
        <v>8088</v>
      </c>
      <c r="BQ3301" s="33">
        <v>389.61</v>
      </c>
      <c r="BR3301" s="35" t="s">
        <v>8088</v>
      </c>
    </row>
    <row r="3302" spans="1:70" x14ac:dyDescent="0.3">
      <c r="A3302">
        <v>13026309</v>
      </c>
      <c r="B3302" t="s">
        <v>7107</v>
      </c>
      <c r="C3302" s="33">
        <v>676.8</v>
      </c>
      <c r="D3302">
        <v>278</v>
      </c>
      <c r="E3302" t="s">
        <v>7849</v>
      </c>
      <c r="H3302" s="33">
        <f t="shared" si="156"/>
        <v>270.71999999999997</v>
      </c>
      <c r="I3302" s="34">
        <f t="shared" si="154"/>
        <v>0</v>
      </c>
      <c r="J3302" s="34">
        <f t="shared" si="155"/>
        <v>389.61</v>
      </c>
      <c r="L3302" s="33">
        <v>0</v>
      </c>
      <c r="M3302" s="35" t="s">
        <v>8088</v>
      </c>
      <c r="O3302" s="33">
        <v>0</v>
      </c>
      <c r="P3302" s="35" t="s">
        <v>8088</v>
      </c>
      <c r="R3302" s="33">
        <v>0</v>
      </c>
      <c r="S3302" s="35" t="s">
        <v>8088</v>
      </c>
      <c r="U3302" s="33">
        <v>336.7</v>
      </c>
      <c r="V3302" s="35" t="s">
        <v>8088</v>
      </c>
      <c r="X3302" s="33">
        <v>264.55</v>
      </c>
      <c r="Y3302" s="35" t="s">
        <v>8088</v>
      </c>
      <c r="AA3302" s="33">
        <v>336.7</v>
      </c>
      <c r="AB3302" s="35" t="s">
        <v>8088</v>
      </c>
      <c r="AD3302" s="33">
        <v>226.07</v>
      </c>
      <c r="AE3302" s="35" t="s">
        <v>8088</v>
      </c>
      <c r="AG3302" s="33">
        <v>0</v>
      </c>
      <c r="AH3302" s="35" t="s">
        <v>8088</v>
      </c>
      <c r="AJ3302" s="33">
        <v>0</v>
      </c>
      <c r="AK3302" s="35" t="s">
        <v>8088</v>
      </c>
      <c r="AM3302" s="33">
        <v>0</v>
      </c>
      <c r="AN3302" s="35" t="s">
        <v>8088</v>
      </c>
      <c r="AP3302" s="33">
        <v>0</v>
      </c>
      <c r="AQ3302" s="35" t="s">
        <v>8088</v>
      </c>
      <c r="AS3302" s="33">
        <v>0</v>
      </c>
      <c r="AT3302" s="35" t="s">
        <v>8088</v>
      </c>
      <c r="AV3302" s="33">
        <v>0</v>
      </c>
      <c r="AW3302" s="35" t="s">
        <v>8088</v>
      </c>
      <c r="AY3302" s="33">
        <v>0</v>
      </c>
      <c r="AZ3302" s="35" t="s">
        <v>8088</v>
      </c>
      <c r="BB3302" s="33">
        <v>0</v>
      </c>
      <c r="BC3302" s="35" t="s">
        <v>8088</v>
      </c>
      <c r="BE3302" s="33">
        <v>0</v>
      </c>
      <c r="BF3302" s="35" t="s">
        <v>8088</v>
      </c>
      <c r="BH3302" s="33">
        <v>22.430325</v>
      </c>
      <c r="BI3302" s="35" t="s">
        <v>8088</v>
      </c>
      <c r="BK3302" s="33">
        <v>22.430325</v>
      </c>
      <c r="BL3302" s="35" t="s">
        <v>8088</v>
      </c>
      <c r="BN3302" s="33">
        <f>_xlfn.XLOOKUP(E3302,'[2]Charge Level Data'!$E:$E,'[2]Charge Level Data'!$BN:$BN,"N/A")</f>
        <v>22.430325</v>
      </c>
      <c r="BO3302" s="35" t="s">
        <v>8088</v>
      </c>
      <c r="BQ3302" s="33">
        <v>389.61</v>
      </c>
      <c r="BR3302" s="35" t="s">
        <v>8088</v>
      </c>
    </row>
    <row r="3303" spans="1:70" x14ac:dyDescent="0.3">
      <c r="A3303">
        <v>13026310</v>
      </c>
      <c r="B3303" t="s">
        <v>7108</v>
      </c>
      <c r="C3303" s="33">
        <v>676.8</v>
      </c>
      <c r="D3303">
        <v>278</v>
      </c>
      <c r="E3303" t="s">
        <v>7849</v>
      </c>
      <c r="H3303" s="33">
        <f t="shared" si="156"/>
        <v>270.71999999999997</v>
      </c>
      <c r="I3303" s="34">
        <f t="shared" si="154"/>
        <v>0</v>
      </c>
      <c r="J3303" s="34">
        <f t="shared" si="155"/>
        <v>389.61</v>
      </c>
      <c r="L3303" s="33">
        <v>0</v>
      </c>
      <c r="M3303" s="35" t="s">
        <v>8088</v>
      </c>
      <c r="O3303" s="33">
        <v>0</v>
      </c>
      <c r="P3303" s="35" t="s">
        <v>8088</v>
      </c>
      <c r="R3303" s="33">
        <v>0</v>
      </c>
      <c r="S3303" s="35" t="s">
        <v>8088</v>
      </c>
      <c r="U3303" s="33">
        <v>336.7</v>
      </c>
      <c r="V3303" s="35" t="s">
        <v>8088</v>
      </c>
      <c r="X3303" s="33">
        <v>264.55</v>
      </c>
      <c r="Y3303" s="35" t="s">
        <v>8088</v>
      </c>
      <c r="AA3303" s="33">
        <v>336.7</v>
      </c>
      <c r="AB3303" s="35" t="s">
        <v>8088</v>
      </c>
      <c r="AD3303" s="33">
        <v>226.07</v>
      </c>
      <c r="AE3303" s="35" t="s">
        <v>8088</v>
      </c>
      <c r="AG3303" s="33">
        <v>0</v>
      </c>
      <c r="AH3303" s="35" t="s">
        <v>8088</v>
      </c>
      <c r="AJ3303" s="33">
        <v>0</v>
      </c>
      <c r="AK3303" s="35" t="s">
        <v>8088</v>
      </c>
      <c r="AM3303" s="33">
        <v>0</v>
      </c>
      <c r="AN3303" s="35" t="s">
        <v>8088</v>
      </c>
      <c r="AP3303" s="33">
        <v>0</v>
      </c>
      <c r="AQ3303" s="35" t="s">
        <v>8088</v>
      </c>
      <c r="AS3303" s="33">
        <v>0</v>
      </c>
      <c r="AT3303" s="35" t="s">
        <v>8088</v>
      </c>
      <c r="AV3303" s="33">
        <v>0</v>
      </c>
      <c r="AW3303" s="35" t="s">
        <v>8088</v>
      </c>
      <c r="AY3303" s="33">
        <v>0</v>
      </c>
      <c r="AZ3303" s="35" t="s">
        <v>8088</v>
      </c>
      <c r="BB3303" s="33">
        <v>0</v>
      </c>
      <c r="BC3303" s="35" t="s">
        <v>8088</v>
      </c>
      <c r="BE3303" s="33">
        <v>0</v>
      </c>
      <c r="BF3303" s="35" t="s">
        <v>8088</v>
      </c>
      <c r="BH3303" s="33">
        <v>22.430325</v>
      </c>
      <c r="BI3303" s="35" t="s">
        <v>8088</v>
      </c>
      <c r="BK3303" s="33">
        <v>22.430325</v>
      </c>
      <c r="BL3303" s="35" t="s">
        <v>8088</v>
      </c>
      <c r="BN3303" s="33">
        <f>_xlfn.XLOOKUP(E3303,'[2]Charge Level Data'!$E:$E,'[2]Charge Level Data'!$BN:$BN,"N/A")</f>
        <v>22.430325</v>
      </c>
      <c r="BO3303" s="35" t="s">
        <v>8088</v>
      </c>
      <c r="BQ3303" s="33">
        <v>389.61</v>
      </c>
      <c r="BR3303" s="35" t="s">
        <v>8088</v>
      </c>
    </row>
    <row r="3304" spans="1:70" x14ac:dyDescent="0.3">
      <c r="A3304">
        <v>13026311</v>
      </c>
      <c r="B3304" t="s">
        <v>7109</v>
      </c>
      <c r="C3304" s="33">
        <v>676.8</v>
      </c>
      <c r="D3304">
        <v>278</v>
      </c>
      <c r="E3304" t="s">
        <v>7849</v>
      </c>
      <c r="H3304" s="33">
        <f t="shared" si="156"/>
        <v>270.71999999999997</v>
      </c>
      <c r="I3304" s="34">
        <f t="shared" si="154"/>
        <v>0</v>
      </c>
      <c r="J3304" s="34">
        <f t="shared" si="155"/>
        <v>389.61</v>
      </c>
      <c r="L3304" s="33">
        <v>0</v>
      </c>
      <c r="M3304" s="35" t="s">
        <v>8088</v>
      </c>
      <c r="O3304" s="33">
        <v>0</v>
      </c>
      <c r="P3304" s="35" t="s">
        <v>8088</v>
      </c>
      <c r="R3304" s="33">
        <v>0</v>
      </c>
      <c r="S3304" s="35" t="s">
        <v>8088</v>
      </c>
      <c r="U3304" s="33">
        <v>336.7</v>
      </c>
      <c r="V3304" s="35" t="s">
        <v>8088</v>
      </c>
      <c r="X3304" s="33">
        <v>264.55</v>
      </c>
      <c r="Y3304" s="35" t="s">
        <v>8088</v>
      </c>
      <c r="AA3304" s="33">
        <v>336.7</v>
      </c>
      <c r="AB3304" s="35" t="s">
        <v>8088</v>
      </c>
      <c r="AD3304" s="33">
        <v>226.07</v>
      </c>
      <c r="AE3304" s="35" t="s">
        <v>8088</v>
      </c>
      <c r="AG3304" s="33">
        <v>0</v>
      </c>
      <c r="AH3304" s="35" t="s">
        <v>8088</v>
      </c>
      <c r="AJ3304" s="33">
        <v>0</v>
      </c>
      <c r="AK3304" s="35" t="s">
        <v>8088</v>
      </c>
      <c r="AM3304" s="33">
        <v>0</v>
      </c>
      <c r="AN3304" s="35" t="s">
        <v>8088</v>
      </c>
      <c r="AP3304" s="33">
        <v>0</v>
      </c>
      <c r="AQ3304" s="35" t="s">
        <v>8088</v>
      </c>
      <c r="AS3304" s="33">
        <v>0</v>
      </c>
      <c r="AT3304" s="35" t="s">
        <v>8088</v>
      </c>
      <c r="AV3304" s="33">
        <v>0</v>
      </c>
      <c r="AW3304" s="35" t="s">
        <v>8088</v>
      </c>
      <c r="AY3304" s="33">
        <v>0</v>
      </c>
      <c r="AZ3304" s="35" t="s">
        <v>8088</v>
      </c>
      <c r="BB3304" s="33">
        <v>0</v>
      </c>
      <c r="BC3304" s="35" t="s">
        <v>8088</v>
      </c>
      <c r="BE3304" s="33">
        <v>0</v>
      </c>
      <c r="BF3304" s="35" t="s">
        <v>8088</v>
      </c>
      <c r="BH3304" s="33">
        <v>22.430325</v>
      </c>
      <c r="BI3304" s="35" t="s">
        <v>8088</v>
      </c>
      <c r="BK3304" s="33">
        <v>22.430325</v>
      </c>
      <c r="BL3304" s="35" t="s">
        <v>8088</v>
      </c>
      <c r="BN3304" s="33">
        <f>_xlfn.XLOOKUP(E3304,'[2]Charge Level Data'!$E:$E,'[2]Charge Level Data'!$BN:$BN,"N/A")</f>
        <v>22.430325</v>
      </c>
      <c r="BO3304" s="35" t="s">
        <v>8088</v>
      </c>
      <c r="BQ3304" s="33">
        <v>389.61</v>
      </c>
      <c r="BR3304" s="35" t="s">
        <v>8088</v>
      </c>
    </row>
    <row r="3305" spans="1:70" x14ac:dyDescent="0.3">
      <c r="A3305">
        <v>13026312</v>
      </c>
      <c r="B3305" t="s">
        <v>7110</v>
      </c>
      <c r="C3305" s="33">
        <v>676.8</v>
      </c>
      <c r="D3305">
        <v>278</v>
      </c>
      <c r="E3305" t="s">
        <v>7849</v>
      </c>
      <c r="H3305" s="33">
        <f t="shared" si="156"/>
        <v>270.71999999999997</v>
      </c>
      <c r="I3305" s="34">
        <f t="shared" si="154"/>
        <v>0</v>
      </c>
      <c r="J3305" s="34">
        <f t="shared" si="155"/>
        <v>389.61</v>
      </c>
      <c r="L3305" s="33">
        <v>0</v>
      </c>
      <c r="M3305" s="35" t="s">
        <v>8088</v>
      </c>
      <c r="O3305" s="33">
        <v>0</v>
      </c>
      <c r="P3305" s="35" t="s">
        <v>8088</v>
      </c>
      <c r="R3305" s="33">
        <v>0</v>
      </c>
      <c r="S3305" s="35" t="s">
        <v>8088</v>
      </c>
      <c r="U3305" s="33">
        <v>336.7</v>
      </c>
      <c r="V3305" s="35" t="s">
        <v>8088</v>
      </c>
      <c r="X3305" s="33">
        <v>264.55</v>
      </c>
      <c r="Y3305" s="35" t="s">
        <v>8088</v>
      </c>
      <c r="AA3305" s="33">
        <v>336.7</v>
      </c>
      <c r="AB3305" s="35" t="s">
        <v>8088</v>
      </c>
      <c r="AD3305" s="33">
        <v>226.07</v>
      </c>
      <c r="AE3305" s="35" t="s">
        <v>8088</v>
      </c>
      <c r="AG3305" s="33">
        <v>0</v>
      </c>
      <c r="AH3305" s="35" t="s">
        <v>8088</v>
      </c>
      <c r="AJ3305" s="33">
        <v>0</v>
      </c>
      <c r="AK3305" s="35" t="s">
        <v>8088</v>
      </c>
      <c r="AM3305" s="33">
        <v>0</v>
      </c>
      <c r="AN3305" s="35" t="s">
        <v>8088</v>
      </c>
      <c r="AP3305" s="33">
        <v>0</v>
      </c>
      <c r="AQ3305" s="35" t="s">
        <v>8088</v>
      </c>
      <c r="AS3305" s="33">
        <v>0</v>
      </c>
      <c r="AT3305" s="35" t="s">
        <v>8088</v>
      </c>
      <c r="AV3305" s="33">
        <v>0</v>
      </c>
      <c r="AW3305" s="35" t="s">
        <v>8088</v>
      </c>
      <c r="AY3305" s="33">
        <v>0</v>
      </c>
      <c r="AZ3305" s="35" t="s">
        <v>8088</v>
      </c>
      <c r="BB3305" s="33">
        <v>0</v>
      </c>
      <c r="BC3305" s="35" t="s">
        <v>8088</v>
      </c>
      <c r="BE3305" s="33">
        <v>0</v>
      </c>
      <c r="BF3305" s="35" t="s">
        <v>8088</v>
      </c>
      <c r="BH3305" s="33">
        <v>22.430325</v>
      </c>
      <c r="BI3305" s="35" t="s">
        <v>8088</v>
      </c>
      <c r="BK3305" s="33">
        <v>22.430325</v>
      </c>
      <c r="BL3305" s="35" t="s">
        <v>8088</v>
      </c>
      <c r="BN3305" s="33">
        <f>_xlfn.XLOOKUP(E3305,'[2]Charge Level Data'!$E:$E,'[2]Charge Level Data'!$BN:$BN,"N/A")</f>
        <v>22.430325</v>
      </c>
      <c r="BO3305" s="35" t="s">
        <v>8088</v>
      </c>
      <c r="BQ3305" s="33">
        <v>389.61</v>
      </c>
      <c r="BR3305" s="35" t="s">
        <v>8088</v>
      </c>
    </row>
    <row r="3306" spans="1:70" x14ac:dyDescent="0.3">
      <c r="A3306">
        <v>13026246</v>
      </c>
      <c r="B3306" t="s">
        <v>7111</v>
      </c>
      <c r="C3306" s="33">
        <v>676.8</v>
      </c>
      <c r="D3306">
        <v>278</v>
      </c>
      <c r="E3306" t="s">
        <v>7849</v>
      </c>
      <c r="H3306" s="33">
        <f t="shared" si="156"/>
        <v>270.71999999999997</v>
      </c>
      <c r="I3306" s="34">
        <f t="shared" si="154"/>
        <v>0</v>
      </c>
      <c r="J3306" s="34">
        <f t="shared" si="155"/>
        <v>389.61</v>
      </c>
      <c r="L3306" s="33">
        <v>0</v>
      </c>
      <c r="M3306" s="35" t="s">
        <v>8088</v>
      </c>
      <c r="O3306" s="33">
        <v>0</v>
      </c>
      <c r="P3306" s="35" t="s">
        <v>8088</v>
      </c>
      <c r="R3306" s="33">
        <v>0</v>
      </c>
      <c r="S3306" s="35" t="s">
        <v>8088</v>
      </c>
      <c r="U3306" s="33">
        <v>336.7</v>
      </c>
      <c r="V3306" s="35" t="s">
        <v>8088</v>
      </c>
      <c r="X3306" s="33">
        <v>264.55</v>
      </c>
      <c r="Y3306" s="35" t="s">
        <v>8088</v>
      </c>
      <c r="AA3306" s="33">
        <v>336.7</v>
      </c>
      <c r="AB3306" s="35" t="s">
        <v>8088</v>
      </c>
      <c r="AD3306" s="33">
        <v>226.07</v>
      </c>
      <c r="AE3306" s="35" t="s">
        <v>8088</v>
      </c>
      <c r="AG3306" s="33">
        <v>0</v>
      </c>
      <c r="AH3306" s="35" t="s">
        <v>8088</v>
      </c>
      <c r="AJ3306" s="33">
        <v>0</v>
      </c>
      <c r="AK3306" s="35" t="s">
        <v>8088</v>
      </c>
      <c r="AM3306" s="33">
        <v>0</v>
      </c>
      <c r="AN3306" s="35" t="s">
        <v>8088</v>
      </c>
      <c r="AP3306" s="33">
        <v>0</v>
      </c>
      <c r="AQ3306" s="35" t="s">
        <v>8088</v>
      </c>
      <c r="AS3306" s="33">
        <v>0</v>
      </c>
      <c r="AT3306" s="35" t="s">
        <v>8088</v>
      </c>
      <c r="AV3306" s="33">
        <v>0</v>
      </c>
      <c r="AW3306" s="35" t="s">
        <v>8088</v>
      </c>
      <c r="AY3306" s="33">
        <v>0</v>
      </c>
      <c r="AZ3306" s="35" t="s">
        <v>8088</v>
      </c>
      <c r="BB3306" s="33">
        <v>0</v>
      </c>
      <c r="BC3306" s="35" t="s">
        <v>8088</v>
      </c>
      <c r="BE3306" s="33">
        <v>0</v>
      </c>
      <c r="BF3306" s="35" t="s">
        <v>8088</v>
      </c>
      <c r="BH3306" s="33">
        <v>22.430325</v>
      </c>
      <c r="BI3306" s="35" t="s">
        <v>8088</v>
      </c>
      <c r="BK3306" s="33">
        <v>22.430325</v>
      </c>
      <c r="BL3306" s="35" t="s">
        <v>8088</v>
      </c>
      <c r="BN3306" s="33">
        <f>_xlfn.XLOOKUP(E3306,'[2]Charge Level Data'!$E:$E,'[2]Charge Level Data'!$BN:$BN,"N/A")</f>
        <v>22.430325</v>
      </c>
      <c r="BO3306" s="35" t="s">
        <v>8088</v>
      </c>
      <c r="BQ3306" s="33">
        <v>389.61</v>
      </c>
      <c r="BR3306" s="35" t="s">
        <v>8088</v>
      </c>
    </row>
    <row r="3307" spans="1:70" x14ac:dyDescent="0.3">
      <c r="A3307">
        <v>13026247</v>
      </c>
      <c r="B3307" t="s">
        <v>7112</v>
      </c>
      <c r="C3307" s="33">
        <v>676.8</v>
      </c>
      <c r="D3307">
        <v>278</v>
      </c>
      <c r="E3307" t="s">
        <v>7849</v>
      </c>
      <c r="H3307" s="33">
        <f t="shared" si="156"/>
        <v>270.71999999999997</v>
      </c>
      <c r="I3307" s="34">
        <f t="shared" si="154"/>
        <v>0</v>
      </c>
      <c r="J3307" s="34">
        <f t="shared" si="155"/>
        <v>389.61</v>
      </c>
      <c r="L3307" s="33">
        <v>0</v>
      </c>
      <c r="M3307" s="35" t="s">
        <v>8088</v>
      </c>
      <c r="O3307" s="33">
        <v>0</v>
      </c>
      <c r="P3307" s="35" t="s">
        <v>8088</v>
      </c>
      <c r="R3307" s="33">
        <v>0</v>
      </c>
      <c r="S3307" s="35" t="s">
        <v>8088</v>
      </c>
      <c r="U3307" s="33">
        <v>336.7</v>
      </c>
      <c r="V3307" s="35" t="s">
        <v>8088</v>
      </c>
      <c r="X3307" s="33">
        <v>264.55</v>
      </c>
      <c r="Y3307" s="35" t="s">
        <v>8088</v>
      </c>
      <c r="AA3307" s="33">
        <v>336.7</v>
      </c>
      <c r="AB3307" s="35" t="s">
        <v>8088</v>
      </c>
      <c r="AD3307" s="33">
        <v>226.07</v>
      </c>
      <c r="AE3307" s="35" t="s">
        <v>8088</v>
      </c>
      <c r="AG3307" s="33">
        <v>0</v>
      </c>
      <c r="AH3307" s="35" t="s">
        <v>8088</v>
      </c>
      <c r="AJ3307" s="33">
        <v>0</v>
      </c>
      <c r="AK3307" s="35" t="s">
        <v>8088</v>
      </c>
      <c r="AM3307" s="33">
        <v>0</v>
      </c>
      <c r="AN3307" s="35" t="s">
        <v>8088</v>
      </c>
      <c r="AP3307" s="33">
        <v>0</v>
      </c>
      <c r="AQ3307" s="35" t="s">
        <v>8088</v>
      </c>
      <c r="AS3307" s="33">
        <v>0</v>
      </c>
      <c r="AT3307" s="35" t="s">
        <v>8088</v>
      </c>
      <c r="AV3307" s="33">
        <v>0</v>
      </c>
      <c r="AW3307" s="35" t="s">
        <v>8088</v>
      </c>
      <c r="AY3307" s="33">
        <v>0</v>
      </c>
      <c r="AZ3307" s="35" t="s">
        <v>8088</v>
      </c>
      <c r="BB3307" s="33">
        <v>0</v>
      </c>
      <c r="BC3307" s="35" t="s">
        <v>8088</v>
      </c>
      <c r="BE3307" s="33">
        <v>0</v>
      </c>
      <c r="BF3307" s="35" t="s">
        <v>8088</v>
      </c>
      <c r="BH3307" s="33">
        <v>22.430325</v>
      </c>
      <c r="BI3307" s="35" t="s">
        <v>8088</v>
      </c>
      <c r="BK3307" s="33">
        <v>22.430325</v>
      </c>
      <c r="BL3307" s="35" t="s">
        <v>8088</v>
      </c>
      <c r="BN3307" s="33">
        <f>_xlfn.XLOOKUP(E3307,'[2]Charge Level Data'!$E:$E,'[2]Charge Level Data'!$BN:$BN,"N/A")</f>
        <v>22.430325</v>
      </c>
      <c r="BO3307" s="35" t="s">
        <v>8088</v>
      </c>
      <c r="BQ3307" s="33">
        <v>389.61</v>
      </c>
      <c r="BR3307" s="35" t="s">
        <v>8088</v>
      </c>
    </row>
    <row r="3308" spans="1:70" x14ac:dyDescent="0.3">
      <c r="A3308">
        <v>13026248</v>
      </c>
      <c r="B3308" t="s">
        <v>7113</v>
      </c>
      <c r="C3308" s="33">
        <v>676.8</v>
      </c>
      <c r="D3308">
        <v>278</v>
      </c>
      <c r="E3308" t="s">
        <v>7849</v>
      </c>
      <c r="H3308" s="33">
        <f t="shared" si="156"/>
        <v>270.71999999999997</v>
      </c>
      <c r="I3308" s="34">
        <f t="shared" si="154"/>
        <v>0</v>
      </c>
      <c r="J3308" s="34">
        <f t="shared" si="155"/>
        <v>389.61</v>
      </c>
      <c r="L3308" s="33">
        <v>0</v>
      </c>
      <c r="M3308" s="35" t="s">
        <v>8088</v>
      </c>
      <c r="O3308" s="33">
        <v>0</v>
      </c>
      <c r="P3308" s="35" t="s">
        <v>8088</v>
      </c>
      <c r="R3308" s="33">
        <v>0</v>
      </c>
      <c r="S3308" s="35" t="s">
        <v>8088</v>
      </c>
      <c r="U3308" s="33">
        <v>336.7</v>
      </c>
      <c r="V3308" s="35" t="s">
        <v>8088</v>
      </c>
      <c r="X3308" s="33">
        <v>264.55</v>
      </c>
      <c r="Y3308" s="35" t="s">
        <v>8088</v>
      </c>
      <c r="AA3308" s="33">
        <v>336.7</v>
      </c>
      <c r="AB3308" s="35" t="s">
        <v>8088</v>
      </c>
      <c r="AD3308" s="33">
        <v>226.07</v>
      </c>
      <c r="AE3308" s="35" t="s">
        <v>8088</v>
      </c>
      <c r="AG3308" s="33">
        <v>0</v>
      </c>
      <c r="AH3308" s="35" t="s">
        <v>8088</v>
      </c>
      <c r="AJ3308" s="33">
        <v>0</v>
      </c>
      <c r="AK3308" s="35" t="s">
        <v>8088</v>
      </c>
      <c r="AM3308" s="33">
        <v>0</v>
      </c>
      <c r="AN3308" s="35" t="s">
        <v>8088</v>
      </c>
      <c r="AP3308" s="33">
        <v>0</v>
      </c>
      <c r="AQ3308" s="35" t="s">
        <v>8088</v>
      </c>
      <c r="AS3308" s="33">
        <v>0</v>
      </c>
      <c r="AT3308" s="35" t="s">
        <v>8088</v>
      </c>
      <c r="AV3308" s="33">
        <v>0</v>
      </c>
      <c r="AW3308" s="35" t="s">
        <v>8088</v>
      </c>
      <c r="AY3308" s="33">
        <v>0</v>
      </c>
      <c r="AZ3308" s="35" t="s">
        <v>8088</v>
      </c>
      <c r="BB3308" s="33">
        <v>0</v>
      </c>
      <c r="BC3308" s="35" t="s">
        <v>8088</v>
      </c>
      <c r="BE3308" s="33">
        <v>0</v>
      </c>
      <c r="BF3308" s="35" t="s">
        <v>8088</v>
      </c>
      <c r="BH3308" s="33">
        <v>22.430325</v>
      </c>
      <c r="BI3308" s="35" t="s">
        <v>8088</v>
      </c>
      <c r="BK3308" s="33">
        <v>22.430325</v>
      </c>
      <c r="BL3308" s="35" t="s">
        <v>8088</v>
      </c>
      <c r="BN3308" s="33">
        <f>_xlfn.XLOOKUP(E3308,'[2]Charge Level Data'!$E:$E,'[2]Charge Level Data'!$BN:$BN,"N/A")</f>
        <v>22.430325</v>
      </c>
      <c r="BO3308" s="35" t="s">
        <v>8088</v>
      </c>
      <c r="BQ3308" s="33">
        <v>389.61</v>
      </c>
      <c r="BR3308" s="35" t="s">
        <v>8088</v>
      </c>
    </row>
    <row r="3309" spans="1:70" x14ac:dyDescent="0.3">
      <c r="A3309">
        <v>13026249</v>
      </c>
      <c r="B3309" t="s">
        <v>7114</v>
      </c>
      <c r="C3309" s="33">
        <v>676.8</v>
      </c>
      <c r="D3309">
        <v>278</v>
      </c>
      <c r="E3309" t="s">
        <v>7849</v>
      </c>
      <c r="H3309" s="33">
        <f t="shared" si="156"/>
        <v>270.71999999999997</v>
      </c>
      <c r="I3309" s="34">
        <f t="shared" si="154"/>
        <v>0</v>
      </c>
      <c r="J3309" s="34">
        <f t="shared" si="155"/>
        <v>389.61</v>
      </c>
      <c r="L3309" s="33">
        <v>0</v>
      </c>
      <c r="M3309" s="35" t="s">
        <v>8088</v>
      </c>
      <c r="O3309" s="33">
        <v>0</v>
      </c>
      <c r="P3309" s="35" t="s">
        <v>8088</v>
      </c>
      <c r="R3309" s="33">
        <v>0</v>
      </c>
      <c r="S3309" s="35" t="s">
        <v>8088</v>
      </c>
      <c r="U3309" s="33">
        <v>336.7</v>
      </c>
      <c r="V3309" s="35" t="s">
        <v>8088</v>
      </c>
      <c r="X3309" s="33">
        <v>264.55</v>
      </c>
      <c r="Y3309" s="35" t="s">
        <v>8088</v>
      </c>
      <c r="AA3309" s="33">
        <v>336.7</v>
      </c>
      <c r="AB3309" s="35" t="s">
        <v>8088</v>
      </c>
      <c r="AD3309" s="33">
        <v>226.07</v>
      </c>
      <c r="AE3309" s="35" t="s">
        <v>8088</v>
      </c>
      <c r="AG3309" s="33">
        <v>0</v>
      </c>
      <c r="AH3309" s="35" t="s">
        <v>8088</v>
      </c>
      <c r="AJ3309" s="33">
        <v>0</v>
      </c>
      <c r="AK3309" s="35" t="s">
        <v>8088</v>
      </c>
      <c r="AM3309" s="33">
        <v>0</v>
      </c>
      <c r="AN3309" s="35" t="s">
        <v>8088</v>
      </c>
      <c r="AP3309" s="33">
        <v>0</v>
      </c>
      <c r="AQ3309" s="35" t="s">
        <v>8088</v>
      </c>
      <c r="AS3309" s="33">
        <v>0</v>
      </c>
      <c r="AT3309" s="35" t="s">
        <v>8088</v>
      </c>
      <c r="AV3309" s="33">
        <v>0</v>
      </c>
      <c r="AW3309" s="35" t="s">
        <v>8088</v>
      </c>
      <c r="AY3309" s="33">
        <v>0</v>
      </c>
      <c r="AZ3309" s="35" t="s">
        <v>8088</v>
      </c>
      <c r="BB3309" s="33">
        <v>0</v>
      </c>
      <c r="BC3309" s="35" t="s">
        <v>8088</v>
      </c>
      <c r="BE3309" s="33">
        <v>0</v>
      </c>
      <c r="BF3309" s="35" t="s">
        <v>8088</v>
      </c>
      <c r="BH3309" s="33">
        <v>22.430325</v>
      </c>
      <c r="BI3309" s="35" t="s">
        <v>8088</v>
      </c>
      <c r="BK3309" s="33">
        <v>22.430325</v>
      </c>
      <c r="BL3309" s="35" t="s">
        <v>8088</v>
      </c>
      <c r="BN3309" s="33">
        <f>_xlfn.XLOOKUP(E3309,'[2]Charge Level Data'!$E:$E,'[2]Charge Level Data'!$BN:$BN,"N/A")</f>
        <v>22.430325</v>
      </c>
      <c r="BO3309" s="35" t="s">
        <v>8088</v>
      </c>
      <c r="BQ3309" s="33">
        <v>389.61</v>
      </c>
      <c r="BR3309" s="35" t="s">
        <v>8088</v>
      </c>
    </row>
    <row r="3310" spans="1:70" x14ac:dyDescent="0.3">
      <c r="A3310">
        <v>13026250</v>
      </c>
      <c r="B3310" t="s">
        <v>7115</v>
      </c>
      <c r="C3310" s="33">
        <v>676.8</v>
      </c>
      <c r="D3310">
        <v>278</v>
      </c>
      <c r="E3310" t="s">
        <v>7849</v>
      </c>
      <c r="H3310" s="33">
        <f t="shared" si="156"/>
        <v>270.71999999999997</v>
      </c>
      <c r="I3310" s="34">
        <f t="shared" si="154"/>
        <v>0</v>
      </c>
      <c r="J3310" s="34">
        <f t="shared" si="155"/>
        <v>389.61</v>
      </c>
      <c r="L3310" s="33">
        <v>0</v>
      </c>
      <c r="M3310" s="35" t="s">
        <v>8088</v>
      </c>
      <c r="O3310" s="33">
        <v>0</v>
      </c>
      <c r="P3310" s="35" t="s">
        <v>8088</v>
      </c>
      <c r="R3310" s="33">
        <v>0</v>
      </c>
      <c r="S3310" s="35" t="s">
        <v>8088</v>
      </c>
      <c r="U3310" s="33">
        <v>336.7</v>
      </c>
      <c r="V3310" s="35" t="s">
        <v>8088</v>
      </c>
      <c r="X3310" s="33">
        <v>264.55</v>
      </c>
      <c r="Y3310" s="35" t="s">
        <v>8088</v>
      </c>
      <c r="AA3310" s="33">
        <v>336.7</v>
      </c>
      <c r="AB3310" s="35" t="s">
        <v>8088</v>
      </c>
      <c r="AD3310" s="33">
        <v>226.07</v>
      </c>
      <c r="AE3310" s="35" t="s">
        <v>8088</v>
      </c>
      <c r="AG3310" s="33">
        <v>0</v>
      </c>
      <c r="AH3310" s="35" t="s">
        <v>8088</v>
      </c>
      <c r="AJ3310" s="33">
        <v>0</v>
      </c>
      <c r="AK3310" s="35" t="s">
        <v>8088</v>
      </c>
      <c r="AM3310" s="33">
        <v>0</v>
      </c>
      <c r="AN3310" s="35" t="s">
        <v>8088</v>
      </c>
      <c r="AP3310" s="33">
        <v>0</v>
      </c>
      <c r="AQ3310" s="35" t="s">
        <v>8088</v>
      </c>
      <c r="AS3310" s="33">
        <v>0</v>
      </c>
      <c r="AT3310" s="35" t="s">
        <v>8088</v>
      </c>
      <c r="AV3310" s="33">
        <v>0</v>
      </c>
      <c r="AW3310" s="35" t="s">
        <v>8088</v>
      </c>
      <c r="AY3310" s="33">
        <v>0</v>
      </c>
      <c r="AZ3310" s="35" t="s">
        <v>8088</v>
      </c>
      <c r="BB3310" s="33">
        <v>0</v>
      </c>
      <c r="BC3310" s="35" t="s">
        <v>8088</v>
      </c>
      <c r="BE3310" s="33">
        <v>0</v>
      </c>
      <c r="BF3310" s="35" t="s">
        <v>8088</v>
      </c>
      <c r="BH3310" s="33">
        <v>22.430325</v>
      </c>
      <c r="BI3310" s="35" t="s">
        <v>8088</v>
      </c>
      <c r="BK3310" s="33">
        <v>22.430325</v>
      </c>
      <c r="BL3310" s="35" t="s">
        <v>8088</v>
      </c>
      <c r="BN3310" s="33">
        <f>_xlfn.XLOOKUP(E3310,'[2]Charge Level Data'!$E:$E,'[2]Charge Level Data'!$BN:$BN,"N/A")</f>
        <v>22.430325</v>
      </c>
      <c r="BO3310" s="35" t="s">
        <v>8088</v>
      </c>
      <c r="BQ3310" s="33">
        <v>389.61</v>
      </c>
      <c r="BR3310" s="35" t="s">
        <v>8088</v>
      </c>
    </row>
    <row r="3311" spans="1:70" x14ac:dyDescent="0.3">
      <c r="A3311">
        <v>13024487</v>
      </c>
      <c r="B3311" t="s">
        <v>6663</v>
      </c>
      <c r="C3311" s="33">
        <v>675.12</v>
      </c>
      <c r="D3311">
        <v>272</v>
      </c>
      <c r="E3311">
        <v>0</v>
      </c>
      <c r="H3311" s="33">
        <f t="shared" si="156"/>
        <v>270.048</v>
      </c>
      <c r="I3311" s="34">
        <f t="shared" si="154"/>
        <v>0</v>
      </c>
      <c r="J3311" s="34">
        <f t="shared" si="155"/>
        <v>0</v>
      </c>
      <c r="L3311" s="33" t="s">
        <v>8089</v>
      </c>
      <c r="M3311" s="35" t="s">
        <v>8088</v>
      </c>
      <c r="O3311" s="33" t="s">
        <v>8089</v>
      </c>
      <c r="P3311" s="35" t="s">
        <v>8088</v>
      </c>
      <c r="R3311" s="33" t="s">
        <v>8089</v>
      </c>
      <c r="S3311" s="35" t="s">
        <v>8088</v>
      </c>
      <c r="U3311" s="33" t="s">
        <v>8089</v>
      </c>
      <c r="V3311" s="35" t="s">
        <v>8088</v>
      </c>
      <c r="X3311" s="33" t="s">
        <v>8089</v>
      </c>
      <c r="Y3311" s="35" t="s">
        <v>8088</v>
      </c>
      <c r="AA3311" s="33" t="s">
        <v>8089</v>
      </c>
      <c r="AB3311" s="35" t="s">
        <v>8088</v>
      </c>
      <c r="AD3311" s="33" t="s">
        <v>8089</v>
      </c>
      <c r="AE3311" s="35" t="s">
        <v>8088</v>
      </c>
      <c r="AG3311" s="33" t="s">
        <v>8089</v>
      </c>
      <c r="AH3311" s="35" t="s">
        <v>8088</v>
      </c>
      <c r="AJ3311" s="33" t="s">
        <v>8089</v>
      </c>
      <c r="AK3311" s="35" t="s">
        <v>8088</v>
      </c>
      <c r="AM3311" s="33" t="s">
        <v>8089</v>
      </c>
      <c r="AN3311" s="35" t="s">
        <v>8088</v>
      </c>
      <c r="AP3311" s="33" t="s">
        <v>8089</v>
      </c>
      <c r="AQ3311" s="35" t="s">
        <v>8088</v>
      </c>
      <c r="AS3311" s="33" t="s">
        <v>8089</v>
      </c>
      <c r="AT3311" s="35" t="s">
        <v>8088</v>
      </c>
      <c r="AV3311" s="33" t="s">
        <v>8089</v>
      </c>
      <c r="AW3311" s="35" t="s">
        <v>8088</v>
      </c>
      <c r="AY3311" s="33" t="s">
        <v>8089</v>
      </c>
      <c r="AZ3311" s="35" t="s">
        <v>8088</v>
      </c>
      <c r="BB3311" s="33" t="s">
        <v>8089</v>
      </c>
      <c r="BC3311" s="35" t="s">
        <v>8088</v>
      </c>
      <c r="BE3311" s="33" t="s">
        <v>8089</v>
      </c>
      <c r="BF3311" s="35" t="s">
        <v>8088</v>
      </c>
      <c r="BH3311" s="33" t="s">
        <v>8089</v>
      </c>
      <c r="BI3311" s="35" t="s">
        <v>8088</v>
      </c>
      <c r="BK3311" s="33" t="s">
        <v>8089</v>
      </c>
      <c r="BL3311" s="35" t="s">
        <v>8088</v>
      </c>
      <c r="BN3311" s="33" t="str">
        <f>_xlfn.XLOOKUP(E3311,'[2]Charge Level Data'!$E:$E,'[2]Charge Level Data'!$BN:$BN,"N/A")</f>
        <v>N/A</v>
      </c>
      <c r="BO3311" s="35" t="s">
        <v>8088</v>
      </c>
      <c r="BQ3311" s="33" t="s">
        <v>8089</v>
      </c>
      <c r="BR3311" s="35" t="s">
        <v>8088</v>
      </c>
    </row>
    <row r="3312" spans="1:70" x14ac:dyDescent="0.3">
      <c r="A3312">
        <v>7904577</v>
      </c>
      <c r="B3312" t="s">
        <v>96</v>
      </c>
      <c r="C3312" s="33">
        <v>674</v>
      </c>
      <c r="D3312">
        <v>761</v>
      </c>
      <c r="E3312">
        <v>31575</v>
      </c>
      <c r="H3312" s="33">
        <f t="shared" si="156"/>
        <v>269.60000000000002</v>
      </c>
      <c r="I3312" s="34">
        <f t="shared" si="154"/>
        <v>44.59</v>
      </c>
      <c r="J3312" s="34">
        <f t="shared" si="155"/>
        <v>653.06059812553394</v>
      </c>
      <c r="L3312" s="33">
        <v>628.07240428152397</v>
      </c>
      <c r="M3312" s="35" t="s">
        <v>8088</v>
      </c>
      <c r="O3312" s="33">
        <v>653.06059812553394</v>
      </c>
      <c r="P3312" s="35" t="s">
        <v>8088</v>
      </c>
      <c r="R3312" s="33">
        <v>583.81012580104789</v>
      </c>
      <c r="S3312" s="35" t="s">
        <v>8088</v>
      </c>
      <c r="U3312" s="33">
        <v>472.49999999999994</v>
      </c>
      <c r="V3312" s="35" t="s">
        <v>8088</v>
      </c>
      <c r="X3312" s="33">
        <v>371.25000000000006</v>
      </c>
      <c r="Y3312" s="35" t="s">
        <v>8088</v>
      </c>
      <c r="AA3312" s="33">
        <v>472.49999999999994</v>
      </c>
      <c r="AB3312" s="35" t="s">
        <v>8088</v>
      </c>
      <c r="AD3312" s="33">
        <v>317.25</v>
      </c>
      <c r="AE3312" s="35" t="s">
        <v>8088</v>
      </c>
      <c r="AG3312" s="33">
        <v>147.11918659999998</v>
      </c>
      <c r="AH3312" s="35" t="s">
        <v>8088</v>
      </c>
      <c r="AJ3312" s="33">
        <v>147.11918659999998</v>
      </c>
      <c r="AK3312" s="35" t="s">
        <v>8088</v>
      </c>
      <c r="AM3312" s="33">
        <v>147.11918659999998</v>
      </c>
      <c r="AN3312" s="35" t="s">
        <v>8088</v>
      </c>
      <c r="AP3312" s="33">
        <v>147.11918659999998</v>
      </c>
      <c r="AQ3312" s="35" t="s">
        <v>8088</v>
      </c>
      <c r="AS3312" s="33">
        <v>147.11918659999998</v>
      </c>
      <c r="AT3312" s="35" t="s">
        <v>8088</v>
      </c>
      <c r="AV3312" s="33">
        <v>147.11918659999998</v>
      </c>
      <c r="AW3312" s="35" t="s">
        <v>8088</v>
      </c>
      <c r="AY3312" s="33">
        <v>147.11918659999998</v>
      </c>
      <c r="AZ3312" s="35" t="s">
        <v>8088</v>
      </c>
      <c r="BB3312" s="33">
        <v>44.59</v>
      </c>
      <c r="BC3312" s="35" t="s">
        <v>8088</v>
      </c>
      <c r="BE3312" s="33">
        <v>44.59</v>
      </c>
      <c r="BF3312" s="35" t="s">
        <v>8088</v>
      </c>
      <c r="BH3312" s="33">
        <v>192.55369799999997</v>
      </c>
      <c r="BI3312" s="35" t="s">
        <v>8088</v>
      </c>
      <c r="BK3312" s="33">
        <v>192.55369799999997</v>
      </c>
      <c r="BL3312" s="35" t="s">
        <v>8088</v>
      </c>
      <c r="BN3312" s="33">
        <f>_xlfn.XLOOKUP(E3312,'[2]Charge Level Data'!$E:$E,'[2]Charge Level Data'!$BN:$BN,"N/A")</f>
        <v>192.55369799999997</v>
      </c>
      <c r="BO3312" s="35" t="s">
        <v>8088</v>
      </c>
      <c r="BQ3312" s="33">
        <v>546.75</v>
      </c>
      <c r="BR3312" s="35" t="s">
        <v>8088</v>
      </c>
    </row>
    <row r="3313" spans="1:70" x14ac:dyDescent="0.3">
      <c r="A3313">
        <v>13010918</v>
      </c>
      <c r="B3313" t="s">
        <v>5605</v>
      </c>
      <c r="C3313" s="33">
        <v>672</v>
      </c>
      <c r="D3313">
        <v>272</v>
      </c>
      <c r="E3313">
        <v>0</v>
      </c>
      <c r="H3313" s="33">
        <f t="shared" si="156"/>
        <v>268.8</v>
      </c>
      <c r="I3313" s="34">
        <f t="shared" si="154"/>
        <v>0</v>
      </c>
      <c r="J3313" s="34">
        <f t="shared" si="155"/>
        <v>0</v>
      </c>
      <c r="L3313" s="33" t="s">
        <v>8089</v>
      </c>
      <c r="M3313" s="35" t="s">
        <v>8088</v>
      </c>
      <c r="O3313" s="33" t="s">
        <v>8089</v>
      </c>
      <c r="P3313" s="35" t="s">
        <v>8088</v>
      </c>
      <c r="R3313" s="33" t="s">
        <v>8089</v>
      </c>
      <c r="S3313" s="35" t="s">
        <v>8088</v>
      </c>
      <c r="U3313" s="33" t="s">
        <v>8089</v>
      </c>
      <c r="V3313" s="35" t="s">
        <v>8088</v>
      </c>
      <c r="X3313" s="33" t="s">
        <v>8089</v>
      </c>
      <c r="Y3313" s="35" t="s">
        <v>8088</v>
      </c>
      <c r="AA3313" s="33" t="s">
        <v>8089</v>
      </c>
      <c r="AB3313" s="35" t="s">
        <v>8088</v>
      </c>
      <c r="AD3313" s="33" t="s">
        <v>8089</v>
      </c>
      <c r="AE3313" s="35" t="s">
        <v>8088</v>
      </c>
      <c r="AG3313" s="33" t="s">
        <v>8089</v>
      </c>
      <c r="AH3313" s="35" t="s">
        <v>8088</v>
      </c>
      <c r="AJ3313" s="33" t="s">
        <v>8089</v>
      </c>
      <c r="AK3313" s="35" t="s">
        <v>8088</v>
      </c>
      <c r="AM3313" s="33" t="s">
        <v>8089</v>
      </c>
      <c r="AN3313" s="35" t="s">
        <v>8088</v>
      </c>
      <c r="AP3313" s="33" t="s">
        <v>8089</v>
      </c>
      <c r="AQ3313" s="35" t="s">
        <v>8088</v>
      </c>
      <c r="AS3313" s="33" t="s">
        <v>8089</v>
      </c>
      <c r="AT3313" s="35" t="s">
        <v>8088</v>
      </c>
      <c r="AV3313" s="33" t="s">
        <v>8089</v>
      </c>
      <c r="AW3313" s="35" t="s">
        <v>8088</v>
      </c>
      <c r="AY3313" s="33" t="s">
        <v>8089</v>
      </c>
      <c r="AZ3313" s="35" t="s">
        <v>8088</v>
      </c>
      <c r="BB3313" s="33" t="s">
        <v>8089</v>
      </c>
      <c r="BC3313" s="35" t="s">
        <v>8088</v>
      </c>
      <c r="BE3313" s="33" t="s">
        <v>8089</v>
      </c>
      <c r="BF3313" s="35" t="s">
        <v>8088</v>
      </c>
      <c r="BH3313" s="33" t="s">
        <v>8089</v>
      </c>
      <c r="BI3313" s="35" t="s">
        <v>8088</v>
      </c>
      <c r="BK3313" s="33" t="s">
        <v>8089</v>
      </c>
      <c r="BL3313" s="35" t="s">
        <v>8088</v>
      </c>
      <c r="BN3313" s="33" t="str">
        <f>_xlfn.XLOOKUP(E3313,'[2]Charge Level Data'!$E:$E,'[2]Charge Level Data'!$BN:$BN,"N/A")</f>
        <v>N/A</v>
      </c>
      <c r="BO3313" s="35" t="s">
        <v>8088</v>
      </c>
      <c r="BQ3313" s="33" t="s">
        <v>8089</v>
      </c>
      <c r="BR3313" s="35" t="s">
        <v>8088</v>
      </c>
    </row>
    <row r="3314" spans="1:70" x14ac:dyDescent="0.3">
      <c r="A3314">
        <v>8760436</v>
      </c>
      <c r="B3314" t="s">
        <v>3234</v>
      </c>
      <c r="C3314" s="33">
        <v>671</v>
      </c>
      <c r="D3314">
        <v>450</v>
      </c>
      <c r="E3314">
        <v>29105</v>
      </c>
      <c r="H3314" s="33">
        <f t="shared" si="156"/>
        <v>268.40000000000003</v>
      </c>
      <c r="I3314" s="34">
        <f t="shared" si="154"/>
        <v>29.64</v>
      </c>
      <c r="J3314" s="34">
        <f t="shared" si="155"/>
        <v>560.85586254250802</v>
      </c>
      <c r="L3314" s="33">
        <v>539.39571772288798</v>
      </c>
      <c r="M3314" s="35" t="s">
        <v>8088</v>
      </c>
      <c r="O3314" s="33">
        <v>560.85586254250802</v>
      </c>
      <c r="P3314" s="35" t="s">
        <v>8088</v>
      </c>
      <c r="R3314" s="33">
        <v>501.38277000177601</v>
      </c>
      <c r="S3314" s="35" t="s">
        <v>8088</v>
      </c>
      <c r="U3314" s="33" t="s">
        <v>8088</v>
      </c>
      <c r="V3314" s="35" t="s">
        <v>8088</v>
      </c>
      <c r="X3314" s="33">
        <v>348.70000000000005</v>
      </c>
      <c r="Y3314" s="35" t="s">
        <v>8088</v>
      </c>
      <c r="AA3314" s="33">
        <v>443.79999999999995</v>
      </c>
      <c r="AB3314" s="35" t="s">
        <v>8088</v>
      </c>
      <c r="AD3314" s="33">
        <v>297.97999999999996</v>
      </c>
      <c r="AE3314" s="35" t="s">
        <v>8088</v>
      </c>
      <c r="AG3314" s="33">
        <v>126.3476292</v>
      </c>
      <c r="AH3314" s="35" t="s">
        <v>8088</v>
      </c>
      <c r="AJ3314" s="33">
        <v>126.3476292</v>
      </c>
      <c r="AK3314" s="35" t="s">
        <v>8088</v>
      </c>
      <c r="AM3314" s="33">
        <v>126.3476292</v>
      </c>
      <c r="AN3314" s="35" t="s">
        <v>8088</v>
      </c>
      <c r="AP3314" s="33">
        <v>126.3476292</v>
      </c>
      <c r="AQ3314" s="35" t="s">
        <v>8088</v>
      </c>
      <c r="AS3314" s="33">
        <v>126.3476292</v>
      </c>
      <c r="AT3314" s="35" t="s">
        <v>8088</v>
      </c>
      <c r="AV3314" s="33">
        <v>126.3476292</v>
      </c>
      <c r="AW3314" s="35" t="s">
        <v>8088</v>
      </c>
      <c r="AY3314" s="33">
        <v>126.3476292</v>
      </c>
      <c r="AZ3314" s="35" t="s">
        <v>8088</v>
      </c>
      <c r="BB3314" s="33">
        <v>29.64</v>
      </c>
      <c r="BC3314" s="35" t="s">
        <v>8088</v>
      </c>
      <c r="BE3314" s="33">
        <v>29.64</v>
      </c>
      <c r="BF3314" s="35" t="s">
        <v>8088</v>
      </c>
      <c r="BH3314" s="33">
        <v>49.805144999999996</v>
      </c>
      <c r="BI3314" s="35" t="s">
        <v>8088</v>
      </c>
      <c r="BK3314" s="33">
        <v>49.805144999999996</v>
      </c>
      <c r="BL3314" s="35" t="s">
        <v>8088</v>
      </c>
      <c r="BN3314" s="33">
        <f>_xlfn.XLOOKUP(E3314,'[2]Charge Level Data'!$E:$E,'[2]Charge Level Data'!$BN:$BN,"N/A")</f>
        <v>49.805144999999996</v>
      </c>
      <c r="BO3314" s="35" t="s">
        <v>8088</v>
      </c>
      <c r="BQ3314" s="33" t="s">
        <v>8088</v>
      </c>
      <c r="BR3314" s="35" t="s">
        <v>8088</v>
      </c>
    </row>
    <row r="3315" spans="1:70" x14ac:dyDescent="0.3">
      <c r="A3315">
        <v>8760442</v>
      </c>
      <c r="B3315" t="s">
        <v>3240</v>
      </c>
      <c r="C3315" s="33">
        <v>671</v>
      </c>
      <c r="D3315">
        <v>450</v>
      </c>
      <c r="E3315">
        <v>29505</v>
      </c>
      <c r="H3315" s="33">
        <f t="shared" si="156"/>
        <v>268.40000000000003</v>
      </c>
      <c r="I3315" s="34">
        <f t="shared" si="154"/>
        <v>34.700000000000003</v>
      </c>
      <c r="J3315" s="34">
        <f t="shared" si="155"/>
        <v>560.85586254250802</v>
      </c>
      <c r="L3315" s="33">
        <v>539.39571772288798</v>
      </c>
      <c r="M3315" s="35" t="s">
        <v>8088</v>
      </c>
      <c r="O3315" s="33">
        <v>560.85586254250802</v>
      </c>
      <c r="P3315" s="35" t="s">
        <v>8088</v>
      </c>
      <c r="R3315" s="33">
        <v>501.38277000177601</v>
      </c>
      <c r="S3315" s="35" t="s">
        <v>8088</v>
      </c>
      <c r="U3315" s="33" t="s">
        <v>8088</v>
      </c>
      <c r="V3315" s="35" t="s">
        <v>8088</v>
      </c>
      <c r="X3315" s="33">
        <v>348.70000000000005</v>
      </c>
      <c r="Y3315" s="35" t="s">
        <v>8088</v>
      </c>
      <c r="AA3315" s="33">
        <v>443.79999999999995</v>
      </c>
      <c r="AB3315" s="35" t="s">
        <v>8088</v>
      </c>
      <c r="AD3315" s="33">
        <v>297.97999999999996</v>
      </c>
      <c r="AE3315" s="35" t="s">
        <v>8088</v>
      </c>
      <c r="AG3315" s="33">
        <v>126.3476292</v>
      </c>
      <c r="AH3315" s="35" t="s">
        <v>8088</v>
      </c>
      <c r="AJ3315" s="33">
        <v>126.3476292</v>
      </c>
      <c r="AK3315" s="35" t="s">
        <v>8088</v>
      </c>
      <c r="AM3315" s="33">
        <v>126.3476292</v>
      </c>
      <c r="AN3315" s="35" t="s">
        <v>8088</v>
      </c>
      <c r="AP3315" s="33">
        <v>126.3476292</v>
      </c>
      <c r="AQ3315" s="35" t="s">
        <v>8088</v>
      </c>
      <c r="AS3315" s="33">
        <v>126.3476292</v>
      </c>
      <c r="AT3315" s="35" t="s">
        <v>8088</v>
      </c>
      <c r="AV3315" s="33">
        <v>126.3476292</v>
      </c>
      <c r="AW3315" s="35" t="s">
        <v>8088</v>
      </c>
      <c r="AY3315" s="33">
        <v>126.3476292</v>
      </c>
      <c r="AZ3315" s="35" t="s">
        <v>8088</v>
      </c>
      <c r="BB3315" s="33">
        <v>34.700000000000003</v>
      </c>
      <c r="BC3315" s="35" t="s">
        <v>8088</v>
      </c>
      <c r="BE3315" s="33">
        <v>34.700000000000003</v>
      </c>
      <c r="BF3315" s="35" t="s">
        <v>8088</v>
      </c>
      <c r="BH3315" s="33">
        <v>49.805144999999996</v>
      </c>
      <c r="BI3315" s="35" t="s">
        <v>8088</v>
      </c>
      <c r="BK3315" s="33">
        <v>49.805144999999996</v>
      </c>
      <c r="BL3315" s="35" t="s">
        <v>8088</v>
      </c>
      <c r="BN3315" s="33">
        <f>_xlfn.XLOOKUP(E3315,'[2]Charge Level Data'!$E:$E,'[2]Charge Level Data'!$BN:$BN,"N/A")</f>
        <v>49.805144999999996</v>
      </c>
      <c r="BO3315" s="35" t="s">
        <v>8088</v>
      </c>
      <c r="BQ3315" s="33" t="s">
        <v>8088</v>
      </c>
      <c r="BR3315" s="35" t="s">
        <v>8088</v>
      </c>
    </row>
    <row r="3316" spans="1:70" x14ac:dyDescent="0.3">
      <c r="A3316">
        <v>8760444</v>
      </c>
      <c r="B3316" t="s">
        <v>3241</v>
      </c>
      <c r="C3316" s="33">
        <v>671</v>
      </c>
      <c r="D3316">
        <v>450</v>
      </c>
      <c r="E3316">
        <v>29515</v>
      </c>
      <c r="H3316" s="33">
        <f t="shared" si="156"/>
        <v>268.40000000000003</v>
      </c>
      <c r="I3316" s="34">
        <f t="shared" si="154"/>
        <v>33.020000000000003</v>
      </c>
      <c r="J3316" s="34">
        <f t="shared" si="155"/>
        <v>560.85586254250802</v>
      </c>
      <c r="L3316" s="33">
        <v>539.39571772288798</v>
      </c>
      <c r="M3316" s="35" t="s">
        <v>8088</v>
      </c>
      <c r="O3316" s="33">
        <v>560.85586254250802</v>
      </c>
      <c r="P3316" s="35" t="s">
        <v>8088</v>
      </c>
      <c r="R3316" s="33">
        <v>501.38277000177601</v>
      </c>
      <c r="S3316" s="35" t="s">
        <v>8088</v>
      </c>
      <c r="U3316" s="33" t="s">
        <v>8088</v>
      </c>
      <c r="V3316" s="35" t="s">
        <v>8088</v>
      </c>
      <c r="X3316" s="33">
        <v>348.70000000000005</v>
      </c>
      <c r="Y3316" s="35" t="s">
        <v>8088</v>
      </c>
      <c r="AA3316" s="33">
        <v>443.79999999999995</v>
      </c>
      <c r="AB3316" s="35" t="s">
        <v>8088</v>
      </c>
      <c r="AD3316" s="33">
        <v>297.97999999999996</v>
      </c>
      <c r="AE3316" s="35" t="s">
        <v>8088</v>
      </c>
      <c r="AG3316" s="33">
        <v>126.3476292</v>
      </c>
      <c r="AH3316" s="35" t="s">
        <v>8088</v>
      </c>
      <c r="AJ3316" s="33">
        <v>126.3476292</v>
      </c>
      <c r="AK3316" s="35" t="s">
        <v>8088</v>
      </c>
      <c r="AM3316" s="33">
        <v>126.3476292</v>
      </c>
      <c r="AN3316" s="35" t="s">
        <v>8088</v>
      </c>
      <c r="AP3316" s="33">
        <v>126.3476292</v>
      </c>
      <c r="AQ3316" s="35" t="s">
        <v>8088</v>
      </c>
      <c r="AS3316" s="33">
        <v>126.3476292</v>
      </c>
      <c r="AT3316" s="35" t="s">
        <v>8088</v>
      </c>
      <c r="AV3316" s="33">
        <v>126.3476292</v>
      </c>
      <c r="AW3316" s="35" t="s">
        <v>8088</v>
      </c>
      <c r="AY3316" s="33">
        <v>126.3476292</v>
      </c>
      <c r="AZ3316" s="35" t="s">
        <v>8088</v>
      </c>
      <c r="BB3316" s="33">
        <v>33.020000000000003</v>
      </c>
      <c r="BC3316" s="35" t="s">
        <v>8088</v>
      </c>
      <c r="BE3316" s="33">
        <v>33.020000000000003</v>
      </c>
      <c r="BF3316" s="35" t="s">
        <v>8088</v>
      </c>
      <c r="BH3316" s="33">
        <v>49.805144999999996</v>
      </c>
      <c r="BI3316" s="35" t="s">
        <v>8088</v>
      </c>
      <c r="BK3316" s="33">
        <v>49.805144999999996</v>
      </c>
      <c r="BL3316" s="35" t="s">
        <v>8088</v>
      </c>
      <c r="BN3316" s="33">
        <f>_xlfn.XLOOKUP(E3316,'[2]Charge Level Data'!$E:$E,'[2]Charge Level Data'!$BN:$BN,"N/A")</f>
        <v>49.805144999999996</v>
      </c>
      <c r="BO3316" s="35" t="s">
        <v>8088</v>
      </c>
      <c r="BQ3316" s="33" t="s">
        <v>8088</v>
      </c>
      <c r="BR3316" s="35" t="s">
        <v>8088</v>
      </c>
    </row>
    <row r="3317" spans="1:70" x14ac:dyDescent="0.3">
      <c r="A3317">
        <v>13027089</v>
      </c>
      <c r="B3317" t="s">
        <v>5906</v>
      </c>
      <c r="C3317" s="33">
        <v>670.08</v>
      </c>
      <c r="D3317">
        <v>272</v>
      </c>
      <c r="E3317">
        <v>0</v>
      </c>
      <c r="H3317" s="33">
        <f t="shared" si="156"/>
        <v>268.03200000000004</v>
      </c>
      <c r="I3317" s="34">
        <f t="shared" si="154"/>
        <v>0</v>
      </c>
      <c r="J3317" s="34">
        <f t="shared" si="155"/>
        <v>0</v>
      </c>
      <c r="L3317" s="33" t="s">
        <v>8089</v>
      </c>
      <c r="M3317" s="35" t="s">
        <v>8088</v>
      </c>
      <c r="O3317" s="33" t="s">
        <v>8089</v>
      </c>
      <c r="P3317" s="35" t="s">
        <v>8088</v>
      </c>
      <c r="R3317" s="33" t="s">
        <v>8089</v>
      </c>
      <c r="S3317" s="35" t="s">
        <v>8088</v>
      </c>
      <c r="U3317" s="33" t="s">
        <v>8089</v>
      </c>
      <c r="V3317" s="35" t="s">
        <v>8088</v>
      </c>
      <c r="X3317" s="33" t="s">
        <v>8089</v>
      </c>
      <c r="Y3317" s="35" t="s">
        <v>8088</v>
      </c>
      <c r="AA3317" s="33" t="s">
        <v>8089</v>
      </c>
      <c r="AB3317" s="35" t="s">
        <v>8088</v>
      </c>
      <c r="AD3317" s="33" t="s">
        <v>8089</v>
      </c>
      <c r="AE3317" s="35" t="s">
        <v>8088</v>
      </c>
      <c r="AG3317" s="33" t="s">
        <v>8089</v>
      </c>
      <c r="AH3317" s="35" t="s">
        <v>8088</v>
      </c>
      <c r="AJ3317" s="33" t="s">
        <v>8089</v>
      </c>
      <c r="AK3317" s="35" t="s">
        <v>8088</v>
      </c>
      <c r="AM3317" s="33" t="s">
        <v>8089</v>
      </c>
      <c r="AN3317" s="35" t="s">
        <v>8088</v>
      </c>
      <c r="AP3317" s="33" t="s">
        <v>8089</v>
      </c>
      <c r="AQ3317" s="35" t="s">
        <v>8088</v>
      </c>
      <c r="AS3317" s="33" t="s">
        <v>8089</v>
      </c>
      <c r="AT3317" s="35" t="s">
        <v>8088</v>
      </c>
      <c r="AV3317" s="33" t="s">
        <v>8089</v>
      </c>
      <c r="AW3317" s="35" t="s">
        <v>8088</v>
      </c>
      <c r="AY3317" s="33" t="s">
        <v>8089</v>
      </c>
      <c r="AZ3317" s="35" t="s">
        <v>8088</v>
      </c>
      <c r="BB3317" s="33" t="s">
        <v>8089</v>
      </c>
      <c r="BC3317" s="35" t="s">
        <v>8088</v>
      </c>
      <c r="BE3317" s="33" t="s">
        <v>8089</v>
      </c>
      <c r="BF3317" s="35" t="s">
        <v>8088</v>
      </c>
      <c r="BH3317" s="33" t="s">
        <v>8089</v>
      </c>
      <c r="BI3317" s="35" t="s">
        <v>8088</v>
      </c>
      <c r="BK3317" s="33" t="s">
        <v>8089</v>
      </c>
      <c r="BL3317" s="35" t="s">
        <v>8088</v>
      </c>
      <c r="BN3317" s="33" t="str">
        <f>_xlfn.XLOOKUP(E3317,'[2]Charge Level Data'!$E:$E,'[2]Charge Level Data'!$BN:$BN,"N/A")</f>
        <v>N/A</v>
      </c>
      <c r="BO3317" s="35" t="s">
        <v>8088</v>
      </c>
      <c r="BQ3317" s="33" t="s">
        <v>8089</v>
      </c>
      <c r="BR3317" s="35" t="s">
        <v>8088</v>
      </c>
    </row>
    <row r="3318" spans="1:70" x14ac:dyDescent="0.3">
      <c r="A3318">
        <v>12679667</v>
      </c>
      <c r="B3318" t="s">
        <v>146</v>
      </c>
      <c r="C3318" s="33">
        <v>670</v>
      </c>
      <c r="D3318">
        <v>510</v>
      </c>
      <c r="E3318">
        <v>42720</v>
      </c>
      <c r="H3318" s="33">
        <f t="shared" si="156"/>
        <v>268</v>
      </c>
      <c r="I3318" s="34">
        <f t="shared" si="154"/>
        <v>0</v>
      </c>
      <c r="J3318" s="34">
        <f t="shared" si="155"/>
        <v>0</v>
      </c>
      <c r="L3318" s="33" t="s">
        <v>8089</v>
      </c>
      <c r="M3318" s="35" t="s">
        <v>8088</v>
      </c>
      <c r="O3318" s="33" t="s">
        <v>8089</v>
      </c>
      <c r="P3318" s="35" t="s">
        <v>8088</v>
      </c>
      <c r="R3318" s="33" t="s">
        <v>8089</v>
      </c>
      <c r="S3318" s="35" t="s">
        <v>8088</v>
      </c>
      <c r="U3318" s="33" t="s">
        <v>8089</v>
      </c>
      <c r="V3318" s="35" t="s">
        <v>8088</v>
      </c>
      <c r="X3318" s="33" t="s">
        <v>8089</v>
      </c>
      <c r="Y3318" s="35" t="s">
        <v>8088</v>
      </c>
      <c r="AA3318" s="33" t="s">
        <v>8089</v>
      </c>
      <c r="AB3318" s="35" t="s">
        <v>8088</v>
      </c>
      <c r="AD3318" s="33" t="s">
        <v>8089</v>
      </c>
      <c r="AE3318" s="35" t="s">
        <v>8088</v>
      </c>
      <c r="AG3318" s="33" t="s">
        <v>8089</v>
      </c>
      <c r="AH3318" s="35" t="s">
        <v>8088</v>
      </c>
      <c r="AJ3318" s="33" t="s">
        <v>8089</v>
      </c>
      <c r="AK3318" s="35" t="s">
        <v>8088</v>
      </c>
      <c r="AM3318" s="33" t="s">
        <v>8089</v>
      </c>
      <c r="AN3318" s="35" t="s">
        <v>8088</v>
      </c>
      <c r="AP3318" s="33" t="s">
        <v>8089</v>
      </c>
      <c r="AQ3318" s="35" t="s">
        <v>8088</v>
      </c>
      <c r="AS3318" s="33" t="s">
        <v>8089</v>
      </c>
      <c r="AT3318" s="35" t="s">
        <v>8088</v>
      </c>
      <c r="AV3318" s="33" t="s">
        <v>8089</v>
      </c>
      <c r="AW3318" s="35" t="s">
        <v>8088</v>
      </c>
      <c r="AY3318" s="33" t="s">
        <v>8089</v>
      </c>
      <c r="AZ3318" s="35" t="s">
        <v>8088</v>
      </c>
      <c r="BB3318" s="33" t="s">
        <v>8089</v>
      </c>
      <c r="BC3318" s="35" t="s">
        <v>8088</v>
      </c>
      <c r="BE3318" s="33" t="s">
        <v>8089</v>
      </c>
      <c r="BF3318" s="35" t="s">
        <v>8088</v>
      </c>
      <c r="BH3318" s="33" t="s">
        <v>8089</v>
      </c>
      <c r="BI3318" s="35" t="s">
        <v>8088</v>
      </c>
      <c r="BK3318" s="33" t="s">
        <v>8089</v>
      </c>
      <c r="BL3318" s="35" t="s">
        <v>8088</v>
      </c>
      <c r="BN3318" s="33" t="str">
        <f>_xlfn.XLOOKUP(E3318,'[2]Charge Level Data'!$E:$E,'[2]Charge Level Data'!$BN:$BN,"N/A")</f>
        <v>N/A</v>
      </c>
      <c r="BO3318" s="35" t="s">
        <v>8088</v>
      </c>
      <c r="BQ3318" s="33" t="s">
        <v>8089</v>
      </c>
      <c r="BR3318" s="35" t="s">
        <v>8088</v>
      </c>
    </row>
    <row r="3319" spans="1:70" x14ac:dyDescent="0.3">
      <c r="A3319">
        <v>13449551</v>
      </c>
      <c r="B3319" t="s">
        <v>705</v>
      </c>
      <c r="C3319" s="33">
        <v>668.85</v>
      </c>
      <c r="D3319">
        <v>636</v>
      </c>
      <c r="E3319" t="s">
        <v>7940</v>
      </c>
      <c r="F3319">
        <v>62856038901</v>
      </c>
      <c r="H3319" s="33">
        <f t="shared" si="156"/>
        <v>267.54000000000002</v>
      </c>
      <c r="I3319" s="34">
        <f t="shared" si="154"/>
        <v>0</v>
      </c>
      <c r="J3319" s="34">
        <f t="shared" si="155"/>
        <v>550.12403070000005</v>
      </c>
      <c r="L3319" s="33">
        <v>529.07452020000005</v>
      </c>
      <c r="M3319" s="35" t="s">
        <v>8088</v>
      </c>
      <c r="O3319" s="33">
        <v>550.12403070000005</v>
      </c>
      <c r="P3319" s="35" t="s">
        <v>8088</v>
      </c>
      <c r="R3319" s="33">
        <v>491.78894040000006</v>
      </c>
      <c r="S3319" s="35" t="s">
        <v>8088</v>
      </c>
      <c r="U3319" s="33">
        <v>84.98</v>
      </c>
      <c r="V3319" s="35" t="s">
        <v>8088</v>
      </c>
      <c r="X3319" s="33">
        <v>66.77000000000001</v>
      </c>
      <c r="Y3319" s="35" t="s">
        <v>8088</v>
      </c>
      <c r="AA3319" s="33">
        <v>84.98</v>
      </c>
      <c r="AB3319" s="35" t="s">
        <v>8088</v>
      </c>
      <c r="AD3319" s="33">
        <v>57.058</v>
      </c>
      <c r="AE3319" s="35" t="s">
        <v>8088</v>
      </c>
      <c r="AG3319" s="33">
        <v>123.93</v>
      </c>
      <c r="AH3319" s="35" t="s">
        <v>8088</v>
      </c>
      <c r="AJ3319" s="33">
        <v>123.93</v>
      </c>
      <c r="AK3319" s="35" t="s">
        <v>8088</v>
      </c>
      <c r="AM3319" s="33">
        <v>123.93</v>
      </c>
      <c r="AN3319" s="35" t="s">
        <v>8088</v>
      </c>
      <c r="AP3319" s="33">
        <v>123.93</v>
      </c>
      <c r="AQ3319" s="35" t="s">
        <v>8088</v>
      </c>
      <c r="AS3319" s="33">
        <v>123.93</v>
      </c>
      <c r="AT3319" s="35" t="s">
        <v>8088</v>
      </c>
      <c r="AV3319" s="33">
        <v>123.93</v>
      </c>
      <c r="AW3319" s="35" t="s">
        <v>8088</v>
      </c>
      <c r="AY3319" s="33">
        <v>123.93</v>
      </c>
      <c r="AZ3319" s="35" t="s">
        <v>8088</v>
      </c>
      <c r="BB3319" s="33">
        <v>0</v>
      </c>
      <c r="BC3319" s="35" t="s">
        <v>8088</v>
      </c>
      <c r="BE3319" s="33">
        <v>0</v>
      </c>
      <c r="BF3319" s="35" t="s">
        <v>8088</v>
      </c>
      <c r="BH3319" s="33">
        <v>353.88831299999998</v>
      </c>
      <c r="BI3319" s="35" t="s">
        <v>8088</v>
      </c>
      <c r="BK3319" s="33">
        <v>353.88831299999998</v>
      </c>
      <c r="BL3319" s="35" t="s">
        <v>8088</v>
      </c>
      <c r="BN3319" s="33">
        <f>_xlfn.XLOOKUP(E3319,'[2]Charge Level Data'!$E:$E,'[2]Charge Level Data'!$BN:$BN,"N/A")</f>
        <v>353.88831299999998</v>
      </c>
      <c r="BO3319" s="35" t="s">
        <v>8088</v>
      </c>
      <c r="BQ3319" s="33">
        <v>98.334000000000017</v>
      </c>
      <c r="BR3319" s="35" t="s">
        <v>8088</v>
      </c>
    </row>
    <row r="3320" spans="1:70" x14ac:dyDescent="0.3">
      <c r="A3320">
        <v>8614821</v>
      </c>
      <c r="B3320" t="s">
        <v>2801</v>
      </c>
      <c r="C3320" s="33">
        <v>668.85</v>
      </c>
      <c r="D3320">
        <v>636</v>
      </c>
      <c r="E3320" t="s">
        <v>7940</v>
      </c>
      <c r="H3320" s="33">
        <f t="shared" si="156"/>
        <v>267.54000000000002</v>
      </c>
      <c r="I3320" s="34">
        <f t="shared" si="154"/>
        <v>0</v>
      </c>
      <c r="J3320" s="34">
        <f t="shared" si="155"/>
        <v>550.12403070000005</v>
      </c>
      <c r="L3320" s="33">
        <v>529.07452020000005</v>
      </c>
      <c r="M3320" s="35" t="s">
        <v>8088</v>
      </c>
      <c r="O3320" s="33">
        <v>550.12403070000005</v>
      </c>
      <c r="P3320" s="35" t="s">
        <v>8088</v>
      </c>
      <c r="R3320" s="33">
        <v>491.78894040000006</v>
      </c>
      <c r="S3320" s="35" t="s">
        <v>8088</v>
      </c>
      <c r="U3320" s="33">
        <v>84.98</v>
      </c>
      <c r="V3320" s="35" t="s">
        <v>8088</v>
      </c>
      <c r="X3320" s="33">
        <v>66.77000000000001</v>
      </c>
      <c r="Y3320" s="35" t="s">
        <v>8088</v>
      </c>
      <c r="AA3320" s="33">
        <v>84.98</v>
      </c>
      <c r="AB3320" s="35" t="s">
        <v>8088</v>
      </c>
      <c r="AD3320" s="33">
        <v>57.058</v>
      </c>
      <c r="AE3320" s="35" t="s">
        <v>8088</v>
      </c>
      <c r="AG3320" s="33">
        <v>123.93</v>
      </c>
      <c r="AH3320" s="35" t="s">
        <v>8088</v>
      </c>
      <c r="AJ3320" s="33">
        <v>123.93</v>
      </c>
      <c r="AK3320" s="35" t="s">
        <v>8088</v>
      </c>
      <c r="AM3320" s="33">
        <v>123.93</v>
      </c>
      <c r="AN3320" s="35" t="s">
        <v>8088</v>
      </c>
      <c r="AP3320" s="33">
        <v>123.93</v>
      </c>
      <c r="AQ3320" s="35" t="s">
        <v>8088</v>
      </c>
      <c r="AS3320" s="33">
        <v>123.93</v>
      </c>
      <c r="AT3320" s="35" t="s">
        <v>8088</v>
      </c>
      <c r="AV3320" s="33">
        <v>123.93</v>
      </c>
      <c r="AW3320" s="35" t="s">
        <v>8088</v>
      </c>
      <c r="AY3320" s="33">
        <v>123.93</v>
      </c>
      <c r="AZ3320" s="35" t="s">
        <v>8088</v>
      </c>
      <c r="BB3320" s="33">
        <v>0</v>
      </c>
      <c r="BC3320" s="35" t="s">
        <v>8088</v>
      </c>
      <c r="BE3320" s="33">
        <v>0</v>
      </c>
      <c r="BF3320" s="35" t="s">
        <v>8088</v>
      </c>
      <c r="BH3320" s="33">
        <v>353.88831299999998</v>
      </c>
      <c r="BI3320" s="35" t="s">
        <v>8088</v>
      </c>
      <c r="BK3320" s="33">
        <v>353.88831299999998</v>
      </c>
      <c r="BL3320" s="35" t="s">
        <v>8088</v>
      </c>
      <c r="BN3320" s="33">
        <f>_xlfn.XLOOKUP(E3320,'[2]Charge Level Data'!$E:$E,'[2]Charge Level Data'!$BN:$BN,"N/A")</f>
        <v>353.88831299999998</v>
      </c>
      <c r="BO3320" s="35" t="s">
        <v>8088</v>
      </c>
      <c r="BQ3320" s="33">
        <v>98.334000000000017</v>
      </c>
      <c r="BR3320" s="35" t="s">
        <v>8088</v>
      </c>
    </row>
    <row r="3321" spans="1:70" x14ac:dyDescent="0.3">
      <c r="A3321">
        <v>8632260</v>
      </c>
      <c r="B3321" t="s">
        <v>974</v>
      </c>
      <c r="C3321" s="33">
        <v>665</v>
      </c>
      <c r="D3321">
        <v>481</v>
      </c>
      <c r="E3321">
        <v>36010</v>
      </c>
      <c r="H3321" s="33">
        <f t="shared" si="156"/>
        <v>266</v>
      </c>
      <c r="I3321" s="34">
        <f t="shared" si="154"/>
        <v>0</v>
      </c>
      <c r="J3321" s="34">
        <f t="shared" si="155"/>
        <v>3471.46</v>
      </c>
      <c r="L3321" s="33">
        <v>0</v>
      </c>
      <c r="M3321" s="35" t="s">
        <v>8088</v>
      </c>
      <c r="O3321" s="33">
        <v>0</v>
      </c>
      <c r="P3321" s="35" t="s">
        <v>8088</v>
      </c>
      <c r="R3321" s="33">
        <v>0</v>
      </c>
      <c r="S3321" s="35" t="s">
        <v>8088</v>
      </c>
      <c r="U3321" s="33">
        <v>439.59999999999997</v>
      </c>
      <c r="V3321" s="35" t="s">
        <v>8088</v>
      </c>
      <c r="X3321" s="33">
        <v>3471.46</v>
      </c>
      <c r="Y3321" s="35" t="s">
        <v>8088</v>
      </c>
      <c r="AA3321" s="33">
        <v>439.59999999999997</v>
      </c>
      <c r="AB3321" s="35" t="s">
        <v>8088</v>
      </c>
      <c r="AD3321" s="33">
        <v>295.15999999999997</v>
      </c>
      <c r="AE3321" s="35" t="s">
        <v>8088</v>
      </c>
      <c r="AG3321" s="33">
        <v>0</v>
      </c>
      <c r="AH3321" s="35" t="s">
        <v>8088</v>
      </c>
      <c r="AJ3321" s="33">
        <v>0</v>
      </c>
      <c r="AK3321" s="35" t="s">
        <v>8088</v>
      </c>
      <c r="AM3321" s="33">
        <v>0</v>
      </c>
      <c r="AN3321" s="35" t="s">
        <v>8088</v>
      </c>
      <c r="AP3321" s="33">
        <v>0</v>
      </c>
      <c r="AQ3321" s="35" t="s">
        <v>8088</v>
      </c>
      <c r="AS3321" s="33">
        <v>0</v>
      </c>
      <c r="AT3321" s="35" t="s">
        <v>8088</v>
      </c>
      <c r="AV3321" s="33">
        <v>0</v>
      </c>
      <c r="AW3321" s="35" t="s">
        <v>8088</v>
      </c>
      <c r="AY3321" s="33">
        <v>0</v>
      </c>
      <c r="AZ3321" s="35" t="s">
        <v>8088</v>
      </c>
      <c r="BB3321" s="33">
        <v>76.64</v>
      </c>
      <c r="BC3321" s="35" t="s">
        <v>8088</v>
      </c>
      <c r="BE3321" s="33">
        <v>76.64</v>
      </c>
      <c r="BF3321" s="35" t="s">
        <v>8088</v>
      </c>
      <c r="BH3321" s="33">
        <v>202.53437399999999</v>
      </c>
      <c r="BI3321" s="35" t="s">
        <v>8088</v>
      </c>
      <c r="BK3321" s="33">
        <v>202.53437399999999</v>
      </c>
      <c r="BL3321" s="35" t="s">
        <v>8088</v>
      </c>
      <c r="BN3321" s="33">
        <f>_xlfn.XLOOKUP(E3321,'[2]Charge Level Data'!$E:$E,'[2]Charge Level Data'!$BN:$BN,"N/A")</f>
        <v>202.53437399999999</v>
      </c>
      <c r="BO3321" s="35" t="s">
        <v>8088</v>
      </c>
      <c r="BQ3321" s="33">
        <v>408.2</v>
      </c>
      <c r="BR3321" s="35" t="s">
        <v>8088</v>
      </c>
    </row>
    <row r="3322" spans="1:70" x14ac:dyDescent="0.3">
      <c r="A3322">
        <v>13026965</v>
      </c>
      <c r="B3322" t="s">
        <v>7538</v>
      </c>
      <c r="C3322" s="33">
        <v>662.88</v>
      </c>
      <c r="D3322">
        <v>272</v>
      </c>
      <c r="E3322" t="s">
        <v>7941</v>
      </c>
      <c r="H3322" s="33">
        <f t="shared" si="156"/>
        <v>265.15199999999999</v>
      </c>
      <c r="I3322" s="34">
        <f t="shared" si="154"/>
        <v>0</v>
      </c>
      <c r="J3322" s="34">
        <f t="shared" si="155"/>
        <v>164.57580000000002</v>
      </c>
      <c r="L3322" s="33">
        <v>0</v>
      </c>
      <c r="M3322" s="35" t="s">
        <v>8088</v>
      </c>
      <c r="O3322" s="33">
        <v>0</v>
      </c>
      <c r="P3322" s="35" t="s">
        <v>8088</v>
      </c>
      <c r="R3322" s="33">
        <v>0</v>
      </c>
      <c r="S3322" s="35" t="s">
        <v>8088</v>
      </c>
      <c r="U3322" s="33">
        <v>142.226</v>
      </c>
      <c r="V3322" s="35" t="s">
        <v>8088</v>
      </c>
      <c r="X3322" s="33">
        <v>111.74900000000001</v>
      </c>
      <c r="Y3322" s="35" t="s">
        <v>8088</v>
      </c>
      <c r="AA3322" s="33">
        <v>142.226</v>
      </c>
      <c r="AB3322" s="35" t="s">
        <v>8088</v>
      </c>
      <c r="AD3322" s="33">
        <v>95.494599999999991</v>
      </c>
      <c r="AE3322" s="35" t="s">
        <v>8088</v>
      </c>
      <c r="AG3322" s="33">
        <v>0</v>
      </c>
      <c r="AH3322" s="35" t="s">
        <v>8088</v>
      </c>
      <c r="AJ3322" s="33">
        <v>0</v>
      </c>
      <c r="AK3322" s="35" t="s">
        <v>8088</v>
      </c>
      <c r="AM3322" s="33">
        <v>0</v>
      </c>
      <c r="AN3322" s="35" t="s">
        <v>8088</v>
      </c>
      <c r="AP3322" s="33">
        <v>0</v>
      </c>
      <c r="AQ3322" s="35" t="s">
        <v>8088</v>
      </c>
      <c r="AS3322" s="33">
        <v>0</v>
      </c>
      <c r="AT3322" s="35" t="s">
        <v>8088</v>
      </c>
      <c r="AV3322" s="33">
        <v>0</v>
      </c>
      <c r="AW3322" s="35" t="s">
        <v>8088</v>
      </c>
      <c r="AY3322" s="33">
        <v>0</v>
      </c>
      <c r="AZ3322" s="35" t="s">
        <v>8088</v>
      </c>
      <c r="BB3322" s="33">
        <v>0</v>
      </c>
      <c r="BC3322" s="35" t="s">
        <v>8088</v>
      </c>
      <c r="BE3322" s="33">
        <v>0</v>
      </c>
      <c r="BF3322" s="35" t="s">
        <v>8088</v>
      </c>
      <c r="BH3322" s="33">
        <v>22.430325</v>
      </c>
      <c r="BI3322" s="35" t="s">
        <v>8088</v>
      </c>
      <c r="BK3322" s="33">
        <v>22.430325</v>
      </c>
      <c r="BL3322" s="35" t="s">
        <v>8088</v>
      </c>
      <c r="BN3322" s="33">
        <f>_xlfn.XLOOKUP(E3322,'[2]Charge Level Data'!$E:$E,'[2]Charge Level Data'!$BN:$BN,"N/A")</f>
        <v>22.430325</v>
      </c>
      <c r="BO3322" s="35" t="s">
        <v>8088</v>
      </c>
      <c r="BQ3322" s="33">
        <v>164.57580000000002</v>
      </c>
      <c r="BR3322" s="35" t="s">
        <v>8088</v>
      </c>
    </row>
    <row r="3323" spans="1:70" x14ac:dyDescent="0.3">
      <c r="A3323">
        <v>9473354</v>
      </c>
      <c r="B3323" t="s">
        <v>3243</v>
      </c>
      <c r="C3323" s="33">
        <v>661</v>
      </c>
      <c r="D3323">
        <v>450</v>
      </c>
      <c r="E3323">
        <v>29540</v>
      </c>
      <c r="H3323" s="33">
        <f t="shared" si="156"/>
        <v>264.40000000000003</v>
      </c>
      <c r="I3323" s="34">
        <f t="shared" si="154"/>
        <v>12.53</v>
      </c>
      <c r="J3323" s="34">
        <f t="shared" si="155"/>
        <v>560.85586254250802</v>
      </c>
      <c r="L3323" s="33">
        <v>539.39571772288798</v>
      </c>
      <c r="M3323" s="35" t="s">
        <v>8088</v>
      </c>
      <c r="O3323" s="33">
        <v>560.85586254250802</v>
      </c>
      <c r="P3323" s="35" t="s">
        <v>8088</v>
      </c>
      <c r="R3323" s="33">
        <v>501.38277000177601</v>
      </c>
      <c r="S3323" s="35" t="s">
        <v>8088</v>
      </c>
      <c r="U3323" s="33">
        <v>437.5</v>
      </c>
      <c r="V3323" s="35" t="s">
        <v>8088</v>
      </c>
      <c r="X3323" s="33">
        <v>343.75</v>
      </c>
      <c r="Y3323" s="35" t="s">
        <v>8088</v>
      </c>
      <c r="AA3323" s="33">
        <v>437.5</v>
      </c>
      <c r="AB3323" s="35" t="s">
        <v>8088</v>
      </c>
      <c r="AD3323" s="33">
        <v>293.75</v>
      </c>
      <c r="AE3323" s="35" t="s">
        <v>8088</v>
      </c>
      <c r="AG3323" s="33">
        <v>126.3476292</v>
      </c>
      <c r="AH3323" s="35" t="s">
        <v>8088</v>
      </c>
      <c r="AJ3323" s="33">
        <v>126.3476292</v>
      </c>
      <c r="AK3323" s="35" t="s">
        <v>8088</v>
      </c>
      <c r="AM3323" s="33">
        <v>126.3476292</v>
      </c>
      <c r="AN3323" s="35" t="s">
        <v>8088</v>
      </c>
      <c r="AP3323" s="33">
        <v>126.3476292</v>
      </c>
      <c r="AQ3323" s="35" t="s">
        <v>8088</v>
      </c>
      <c r="AS3323" s="33">
        <v>126.3476292</v>
      </c>
      <c r="AT3323" s="35" t="s">
        <v>8088</v>
      </c>
      <c r="AV3323" s="33">
        <v>126.3476292</v>
      </c>
      <c r="AW3323" s="35" t="s">
        <v>8088</v>
      </c>
      <c r="AY3323" s="33">
        <v>126.3476292</v>
      </c>
      <c r="AZ3323" s="35" t="s">
        <v>8088</v>
      </c>
      <c r="BB3323" s="33">
        <v>12.53</v>
      </c>
      <c r="BC3323" s="35" t="s">
        <v>8088</v>
      </c>
      <c r="BE3323" s="33">
        <v>12.53</v>
      </c>
      <c r="BF3323" s="35" t="s">
        <v>8088</v>
      </c>
      <c r="BH3323" s="33">
        <v>49.805144999999996</v>
      </c>
      <c r="BI3323" s="35" t="s">
        <v>8088</v>
      </c>
      <c r="BK3323" s="33">
        <v>49.805144999999996</v>
      </c>
      <c r="BL3323" s="35" t="s">
        <v>8088</v>
      </c>
      <c r="BN3323" s="33">
        <f>_xlfn.XLOOKUP(E3323,'[2]Charge Level Data'!$E:$E,'[2]Charge Level Data'!$BN:$BN,"N/A")</f>
        <v>49.805144999999996</v>
      </c>
      <c r="BO3323" s="35" t="s">
        <v>8088</v>
      </c>
      <c r="BQ3323" s="33">
        <v>506.25000000000006</v>
      </c>
      <c r="BR3323" s="35" t="s">
        <v>8088</v>
      </c>
    </row>
    <row r="3324" spans="1:70" x14ac:dyDescent="0.3">
      <c r="A3324">
        <v>295386</v>
      </c>
      <c r="B3324" t="s">
        <v>294</v>
      </c>
      <c r="C3324" s="33">
        <v>660</v>
      </c>
      <c r="D3324">
        <v>310</v>
      </c>
      <c r="E3324">
        <v>88172</v>
      </c>
      <c r="H3324" s="33">
        <f t="shared" si="156"/>
        <v>264</v>
      </c>
      <c r="I3324" s="34">
        <f t="shared" si="154"/>
        <v>11.81</v>
      </c>
      <c r="J3324" s="34">
        <f t="shared" si="155"/>
        <v>592.5574476330961</v>
      </c>
      <c r="L3324" s="33">
        <v>569.88429845265603</v>
      </c>
      <c r="M3324" s="35" t="s">
        <v>8088</v>
      </c>
      <c r="O3324" s="33">
        <v>592.5574476330961</v>
      </c>
      <c r="P3324" s="35" t="s">
        <v>8088</v>
      </c>
      <c r="R3324" s="33">
        <v>529.72272257731197</v>
      </c>
      <c r="S3324" s="35" t="s">
        <v>8088</v>
      </c>
      <c r="U3324" s="33">
        <v>42.95</v>
      </c>
      <c r="V3324" s="35" t="s">
        <v>8088</v>
      </c>
      <c r="X3324" s="33">
        <v>32.96</v>
      </c>
      <c r="Y3324" s="35" t="s">
        <v>8088</v>
      </c>
      <c r="AA3324" s="33">
        <v>433.29999999999995</v>
      </c>
      <c r="AB3324" s="35" t="s">
        <v>8088</v>
      </c>
      <c r="AD3324" s="33">
        <v>290.93</v>
      </c>
      <c r="AE3324" s="35" t="s">
        <v>8088</v>
      </c>
      <c r="AG3324" s="33">
        <v>133.4892504</v>
      </c>
      <c r="AH3324" s="35" t="s">
        <v>8088</v>
      </c>
      <c r="AJ3324" s="33">
        <v>133.4892504</v>
      </c>
      <c r="AK3324" s="35" t="s">
        <v>8088</v>
      </c>
      <c r="AM3324" s="33">
        <v>133.4892504</v>
      </c>
      <c r="AN3324" s="35" t="s">
        <v>8088</v>
      </c>
      <c r="AP3324" s="33">
        <v>133.4892504</v>
      </c>
      <c r="AQ3324" s="35" t="s">
        <v>8088</v>
      </c>
      <c r="AS3324" s="33">
        <v>133.4892504</v>
      </c>
      <c r="AT3324" s="35" t="s">
        <v>8088</v>
      </c>
      <c r="AV3324" s="33">
        <v>133.4892504</v>
      </c>
      <c r="AW3324" s="35" t="s">
        <v>8088</v>
      </c>
      <c r="AY3324" s="33">
        <v>133.4892504</v>
      </c>
      <c r="AZ3324" s="35" t="s">
        <v>8088</v>
      </c>
      <c r="BB3324" s="33">
        <v>11.81</v>
      </c>
      <c r="BC3324" s="35" t="s">
        <v>8088</v>
      </c>
      <c r="BE3324" s="33">
        <v>11.81</v>
      </c>
      <c r="BF3324" s="35" t="s">
        <v>8088</v>
      </c>
      <c r="BH3324" s="33">
        <v>90.330356999999992</v>
      </c>
      <c r="BI3324" s="35" t="s">
        <v>8088</v>
      </c>
      <c r="BK3324" s="33">
        <v>90.330356999999992</v>
      </c>
      <c r="BL3324" s="35" t="s">
        <v>8088</v>
      </c>
      <c r="BN3324" s="33">
        <f>_xlfn.XLOOKUP(E3324,'[2]Charge Level Data'!$E:$E,'[2]Charge Level Data'!$BN:$BN,"N/A")</f>
        <v>90.330356999999992</v>
      </c>
      <c r="BO3324" s="35" t="s">
        <v>8088</v>
      </c>
      <c r="BQ3324" s="33">
        <v>501.39000000000004</v>
      </c>
      <c r="BR3324" s="35" t="s">
        <v>8088</v>
      </c>
    </row>
    <row r="3325" spans="1:70" x14ac:dyDescent="0.3">
      <c r="A3325">
        <v>592817</v>
      </c>
      <c r="B3325" t="s">
        <v>318</v>
      </c>
      <c r="C3325" s="33">
        <v>660</v>
      </c>
      <c r="D3325">
        <v>310</v>
      </c>
      <c r="E3325">
        <v>88331</v>
      </c>
      <c r="H3325" s="33">
        <f t="shared" si="156"/>
        <v>264</v>
      </c>
      <c r="I3325" s="34">
        <f t="shared" si="154"/>
        <v>25.06</v>
      </c>
      <c r="J3325" s="34">
        <f t="shared" si="155"/>
        <v>592.5574476330961</v>
      </c>
      <c r="L3325" s="33">
        <v>569.88429845265603</v>
      </c>
      <c r="M3325" s="35" t="s">
        <v>8088</v>
      </c>
      <c r="O3325" s="33">
        <v>592.5574476330961</v>
      </c>
      <c r="P3325" s="35" t="s">
        <v>8088</v>
      </c>
      <c r="R3325" s="33">
        <v>529.72272257731197</v>
      </c>
      <c r="S3325" s="35" t="s">
        <v>8088</v>
      </c>
      <c r="U3325" s="33">
        <v>90.850000000000009</v>
      </c>
      <c r="V3325" s="35" t="s">
        <v>8088</v>
      </c>
      <c r="X3325" s="33">
        <v>68.66</v>
      </c>
      <c r="Y3325" s="35" t="s">
        <v>8088</v>
      </c>
      <c r="AA3325" s="33">
        <v>433.29999999999995</v>
      </c>
      <c r="AB3325" s="35" t="s">
        <v>8088</v>
      </c>
      <c r="AD3325" s="33">
        <v>290.93</v>
      </c>
      <c r="AE3325" s="35" t="s">
        <v>8088</v>
      </c>
      <c r="AG3325" s="33">
        <v>133.4892504</v>
      </c>
      <c r="AH3325" s="35" t="s">
        <v>8088</v>
      </c>
      <c r="AJ3325" s="33">
        <v>133.4892504</v>
      </c>
      <c r="AK3325" s="35" t="s">
        <v>8088</v>
      </c>
      <c r="AM3325" s="33">
        <v>133.4892504</v>
      </c>
      <c r="AN3325" s="35" t="s">
        <v>8088</v>
      </c>
      <c r="AP3325" s="33">
        <v>133.4892504</v>
      </c>
      <c r="AQ3325" s="35" t="s">
        <v>8088</v>
      </c>
      <c r="AS3325" s="33">
        <v>133.4892504</v>
      </c>
      <c r="AT3325" s="35" t="s">
        <v>8088</v>
      </c>
      <c r="AV3325" s="33">
        <v>133.4892504</v>
      </c>
      <c r="AW3325" s="35" t="s">
        <v>8088</v>
      </c>
      <c r="AY3325" s="33">
        <v>133.4892504</v>
      </c>
      <c r="AZ3325" s="35" t="s">
        <v>8088</v>
      </c>
      <c r="BB3325" s="33">
        <v>25.06</v>
      </c>
      <c r="BC3325" s="35" t="s">
        <v>8088</v>
      </c>
      <c r="BE3325" s="33">
        <v>25.06</v>
      </c>
      <c r="BF3325" s="35" t="s">
        <v>8088</v>
      </c>
      <c r="BH3325" s="33">
        <v>90.330356999999992</v>
      </c>
      <c r="BI3325" s="35" t="s">
        <v>8088</v>
      </c>
      <c r="BK3325" s="33">
        <v>90.330356999999992</v>
      </c>
      <c r="BL3325" s="35" t="s">
        <v>8088</v>
      </c>
      <c r="BN3325" s="33">
        <f>_xlfn.XLOOKUP(E3325,'[2]Charge Level Data'!$E:$E,'[2]Charge Level Data'!$BN:$BN,"N/A")</f>
        <v>90.330356999999992</v>
      </c>
      <c r="BO3325" s="35" t="s">
        <v>8088</v>
      </c>
      <c r="BQ3325" s="33">
        <v>501.39000000000004</v>
      </c>
      <c r="BR3325" s="35" t="s">
        <v>8088</v>
      </c>
    </row>
    <row r="3326" spans="1:70" x14ac:dyDescent="0.3">
      <c r="A3326">
        <v>8187932</v>
      </c>
      <c r="B3326" t="s">
        <v>328</v>
      </c>
      <c r="C3326" s="33">
        <v>660</v>
      </c>
      <c r="D3326">
        <v>310</v>
      </c>
      <c r="E3326">
        <v>88365</v>
      </c>
      <c r="H3326" s="33">
        <f t="shared" si="156"/>
        <v>264</v>
      </c>
      <c r="I3326" s="34">
        <f t="shared" si="154"/>
        <v>44.17</v>
      </c>
      <c r="J3326" s="34">
        <f t="shared" si="155"/>
        <v>592.5574476330961</v>
      </c>
      <c r="L3326" s="33">
        <v>569.88429845265603</v>
      </c>
      <c r="M3326" s="35" t="s">
        <v>8088</v>
      </c>
      <c r="O3326" s="33">
        <v>592.5574476330961</v>
      </c>
      <c r="P3326" s="35" t="s">
        <v>8088</v>
      </c>
      <c r="R3326" s="33">
        <v>529.72272257731197</v>
      </c>
      <c r="S3326" s="35" t="s">
        <v>8088</v>
      </c>
      <c r="U3326" s="33">
        <v>305.22500000000002</v>
      </c>
      <c r="V3326" s="35" t="s">
        <v>8088</v>
      </c>
      <c r="X3326" s="33">
        <v>44.17</v>
      </c>
      <c r="Y3326" s="35" t="s">
        <v>8088</v>
      </c>
      <c r="AA3326" s="33">
        <v>433.29999999999995</v>
      </c>
      <c r="AB3326" s="35" t="s">
        <v>8088</v>
      </c>
      <c r="AD3326" s="33">
        <v>290.93</v>
      </c>
      <c r="AE3326" s="35" t="s">
        <v>8088</v>
      </c>
      <c r="AG3326" s="33">
        <v>133.4892504</v>
      </c>
      <c r="AH3326" s="35" t="s">
        <v>8088</v>
      </c>
      <c r="AJ3326" s="33">
        <v>133.4892504</v>
      </c>
      <c r="AK3326" s="35" t="s">
        <v>8088</v>
      </c>
      <c r="AM3326" s="33">
        <v>133.4892504</v>
      </c>
      <c r="AN3326" s="35" t="s">
        <v>8088</v>
      </c>
      <c r="AP3326" s="33">
        <v>133.4892504</v>
      </c>
      <c r="AQ3326" s="35" t="s">
        <v>8088</v>
      </c>
      <c r="AS3326" s="33">
        <v>133.4892504</v>
      </c>
      <c r="AT3326" s="35" t="s">
        <v>8088</v>
      </c>
      <c r="AV3326" s="33">
        <v>133.4892504</v>
      </c>
      <c r="AW3326" s="35" t="s">
        <v>8088</v>
      </c>
      <c r="AY3326" s="33">
        <v>133.4892504</v>
      </c>
      <c r="AZ3326" s="35" t="s">
        <v>8088</v>
      </c>
      <c r="BB3326" s="33">
        <v>84.11</v>
      </c>
      <c r="BC3326" s="35" t="s">
        <v>8088</v>
      </c>
      <c r="BE3326" s="33">
        <v>84.11</v>
      </c>
      <c r="BF3326" s="35" t="s">
        <v>8088</v>
      </c>
      <c r="BH3326" s="33">
        <v>90.330356999999992</v>
      </c>
      <c r="BI3326" s="35" t="s">
        <v>8088</v>
      </c>
      <c r="BK3326" s="33">
        <v>90.330356999999992</v>
      </c>
      <c r="BL3326" s="35" t="s">
        <v>8088</v>
      </c>
      <c r="BN3326" s="33">
        <f>_xlfn.XLOOKUP(E3326,'[2]Charge Level Data'!$E:$E,'[2]Charge Level Data'!$BN:$BN,"N/A")</f>
        <v>90.330356999999992</v>
      </c>
      <c r="BO3326" s="35" t="s">
        <v>8088</v>
      </c>
      <c r="BQ3326" s="33">
        <v>501.39000000000004</v>
      </c>
      <c r="BR3326" s="35" t="s">
        <v>8088</v>
      </c>
    </row>
    <row r="3327" spans="1:70" x14ac:dyDescent="0.3">
      <c r="A3327">
        <v>7967778</v>
      </c>
      <c r="B3327" t="s">
        <v>345</v>
      </c>
      <c r="C3327" s="33">
        <v>660</v>
      </c>
      <c r="D3327">
        <v>300</v>
      </c>
      <c r="E3327">
        <v>86860</v>
      </c>
      <c r="H3327" s="33">
        <f t="shared" si="156"/>
        <v>264</v>
      </c>
      <c r="I3327" s="34">
        <f t="shared" si="154"/>
        <v>0</v>
      </c>
      <c r="J3327" s="34">
        <f t="shared" si="155"/>
        <v>592.5574476330961</v>
      </c>
      <c r="L3327" s="33">
        <v>569.88429845265603</v>
      </c>
      <c r="M3327" s="35" t="s">
        <v>8088</v>
      </c>
      <c r="O3327" s="33">
        <v>592.5574476330961</v>
      </c>
      <c r="P3327" s="35" t="s">
        <v>8088</v>
      </c>
      <c r="R3327" s="33">
        <v>529.72272257731197</v>
      </c>
      <c r="S3327" s="35" t="s">
        <v>8088</v>
      </c>
      <c r="U3327" s="33">
        <v>0</v>
      </c>
      <c r="V3327" s="35" t="s">
        <v>8088</v>
      </c>
      <c r="X3327" s="33">
        <v>35.630000000000003</v>
      </c>
      <c r="Y3327" s="35" t="s">
        <v>8088</v>
      </c>
      <c r="AA3327" s="33">
        <v>433.29999999999995</v>
      </c>
      <c r="AB3327" s="35" t="s">
        <v>8088</v>
      </c>
      <c r="AD3327" s="33">
        <v>290.93</v>
      </c>
      <c r="AE3327" s="35" t="s">
        <v>8088</v>
      </c>
      <c r="AG3327" s="33">
        <v>133.4892504</v>
      </c>
      <c r="AH3327" s="35" t="s">
        <v>8088</v>
      </c>
      <c r="AJ3327" s="33">
        <v>133.4892504</v>
      </c>
      <c r="AK3327" s="35" t="s">
        <v>8088</v>
      </c>
      <c r="AM3327" s="33">
        <v>133.4892504</v>
      </c>
      <c r="AN3327" s="35" t="s">
        <v>8088</v>
      </c>
      <c r="AP3327" s="33">
        <v>133.4892504</v>
      </c>
      <c r="AQ3327" s="35" t="s">
        <v>8088</v>
      </c>
      <c r="AS3327" s="33">
        <v>133.4892504</v>
      </c>
      <c r="AT3327" s="35" t="s">
        <v>8088</v>
      </c>
      <c r="AV3327" s="33">
        <v>133.4892504</v>
      </c>
      <c r="AW3327" s="35" t="s">
        <v>8088</v>
      </c>
      <c r="AY3327" s="33">
        <v>133.4892504</v>
      </c>
      <c r="AZ3327" s="35" t="s">
        <v>8088</v>
      </c>
      <c r="BB3327" s="33">
        <v>26.96</v>
      </c>
      <c r="BC3327" s="35" t="s">
        <v>8088</v>
      </c>
      <c r="BE3327" s="33">
        <v>26.96</v>
      </c>
      <c r="BF3327" s="35" t="s">
        <v>8088</v>
      </c>
      <c r="BH3327" s="33">
        <v>19.293353999999997</v>
      </c>
      <c r="BI3327" s="35" t="s">
        <v>8088</v>
      </c>
      <c r="BK3327" s="33">
        <v>19.293353999999997</v>
      </c>
      <c r="BL3327" s="35" t="s">
        <v>8088</v>
      </c>
      <c r="BN3327" s="33">
        <f>_xlfn.XLOOKUP(E3327,'[2]Charge Level Data'!$E:$E,'[2]Charge Level Data'!$BN:$BN,"N/A")</f>
        <v>19.293353999999997</v>
      </c>
      <c r="BO3327" s="35" t="s">
        <v>8088</v>
      </c>
      <c r="BQ3327" s="33">
        <v>501.39000000000004</v>
      </c>
      <c r="BR3327" s="35" t="s">
        <v>8088</v>
      </c>
    </row>
    <row r="3328" spans="1:70" x14ac:dyDescent="0.3">
      <c r="A3328">
        <v>13026873</v>
      </c>
      <c r="B3328" t="s">
        <v>5205</v>
      </c>
      <c r="C3328" s="33">
        <v>660</v>
      </c>
      <c r="D3328">
        <v>272</v>
      </c>
      <c r="E3328">
        <v>0</v>
      </c>
      <c r="H3328" s="33">
        <f t="shared" si="156"/>
        <v>264</v>
      </c>
      <c r="I3328" s="34">
        <f t="shared" si="154"/>
        <v>0</v>
      </c>
      <c r="J3328" s="34">
        <f t="shared" si="155"/>
        <v>0</v>
      </c>
      <c r="L3328" s="33" t="s">
        <v>8089</v>
      </c>
      <c r="M3328" s="35" t="s">
        <v>8088</v>
      </c>
      <c r="O3328" s="33" t="s">
        <v>8089</v>
      </c>
      <c r="P3328" s="35" t="s">
        <v>8088</v>
      </c>
      <c r="R3328" s="33" t="s">
        <v>8089</v>
      </c>
      <c r="S3328" s="35" t="s">
        <v>8088</v>
      </c>
      <c r="U3328" s="33" t="s">
        <v>8089</v>
      </c>
      <c r="V3328" s="35" t="s">
        <v>8088</v>
      </c>
      <c r="X3328" s="33" t="s">
        <v>8089</v>
      </c>
      <c r="Y3328" s="35" t="s">
        <v>8088</v>
      </c>
      <c r="AA3328" s="33" t="s">
        <v>8089</v>
      </c>
      <c r="AB3328" s="35" t="s">
        <v>8088</v>
      </c>
      <c r="AD3328" s="33" t="s">
        <v>8089</v>
      </c>
      <c r="AE3328" s="35" t="s">
        <v>8088</v>
      </c>
      <c r="AG3328" s="33" t="s">
        <v>8089</v>
      </c>
      <c r="AH3328" s="35" t="s">
        <v>8088</v>
      </c>
      <c r="AJ3328" s="33" t="s">
        <v>8089</v>
      </c>
      <c r="AK3328" s="35" t="s">
        <v>8088</v>
      </c>
      <c r="AM3328" s="33" t="s">
        <v>8089</v>
      </c>
      <c r="AN3328" s="35" t="s">
        <v>8088</v>
      </c>
      <c r="AP3328" s="33" t="s">
        <v>8089</v>
      </c>
      <c r="AQ3328" s="35" t="s">
        <v>8088</v>
      </c>
      <c r="AS3328" s="33" t="s">
        <v>8089</v>
      </c>
      <c r="AT3328" s="35" t="s">
        <v>8088</v>
      </c>
      <c r="AV3328" s="33" t="s">
        <v>8089</v>
      </c>
      <c r="AW3328" s="35" t="s">
        <v>8088</v>
      </c>
      <c r="AY3328" s="33" t="s">
        <v>8089</v>
      </c>
      <c r="AZ3328" s="35" t="s">
        <v>8088</v>
      </c>
      <c r="BB3328" s="33" t="s">
        <v>8089</v>
      </c>
      <c r="BC3328" s="35" t="s">
        <v>8088</v>
      </c>
      <c r="BE3328" s="33" t="s">
        <v>8089</v>
      </c>
      <c r="BF3328" s="35" t="s">
        <v>8088</v>
      </c>
      <c r="BH3328" s="33" t="s">
        <v>8089</v>
      </c>
      <c r="BI3328" s="35" t="s">
        <v>8088</v>
      </c>
      <c r="BK3328" s="33" t="s">
        <v>8089</v>
      </c>
      <c r="BL3328" s="35" t="s">
        <v>8088</v>
      </c>
      <c r="BN3328" s="33" t="str">
        <f>_xlfn.XLOOKUP(E3328,'[2]Charge Level Data'!$E:$E,'[2]Charge Level Data'!$BN:$BN,"N/A")</f>
        <v>N/A</v>
      </c>
      <c r="BO3328" s="35" t="s">
        <v>8088</v>
      </c>
      <c r="BQ3328" s="33" t="s">
        <v>8089</v>
      </c>
      <c r="BR3328" s="35" t="s">
        <v>8088</v>
      </c>
    </row>
    <row r="3329" spans="1:70" x14ac:dyDescent="0.3">
      <c r="A3329">
        <v>13641760</v>
      </c>
      <c r="B3329" t="s">
        <v>5591</v>
      </c>
      <c r="C3329" s="33">
        <v>660</v>
      </c>
      <c r="D3329">
        <v>272</v>
      </c>
      <c r="E3329">
        <v>0</v>
      </c>
      <c r="H3329" s="33">
        <f t="shared" si="156"/>
        <v>264</v>
      </c>
      <c r="I3329" s="34">
        <f t="shared" si="154"/>
        <v>0</v>
      </c>
      <c r="J3329" s="34">
        <f t="shared" si="155"/>
        <v>0</v>
      </c>
      <c r="L3329" s="33" t="s">
        <v>8089</v>
      </c>
      <c r="M3329" s="35" t="s">
        <v>8088</v>
      </c>
      <c r="O3329" s="33" t="s">
        <v>8089</v>
      </c>
      <c r="P3329" s="35" t="s">
        <v>8088</v>
      </c>
      <c r="R3329" s="33" t="s">
        <v>8089</v>
      </c>
      <c r="S3329" s="35" t="s">
        <v>8088</v>
      </c>
      <c r="U3329" s="33" t="s">
        <v>8089</v>
      </c>
      <c r="V3329" s="35" t="s">
        <v>8088</v>
      </c>
      <c r="X3329" s="33" t="s">
        <v>8089</v>
      </c>
      <c r="Y3329" s="35" t="s">
        <v>8088</v>
      </c>
      <c r="AA3329" s="33" t="s">
        <v>8089</v>
      </c>
      <c r="AB3329" s="35" t="s">
        <v>8088</v>
      </c>
      <c r="AD3329" s="33" t="s">
        <v>8089</v>
      </c>
      <c r="AE3329" s="35" t="s">
        <v>8088</v>
      </c>
      <c r="AG3329" s="33" t="s">
        <v>8089</v>
      </c>
      <c r="AH3329" s="35" t="s">
        <v>8088</v>
      </c>
      <c r="AJ3329" s="33" t="s">
        <v>8089</v>
      </c>
      <c r="AK3329" s="35" t="s">
        <v>8088</v>
      </c>
      <c r="AM3329" s="33" t="s">
        <v>8089</v>
      </c>
      <c r="AN3329" s="35" t="s">
        <v>8088</v>
      </c>
      <c r="AP3329" s="33" t="s">
        <v>8089</v>
      </c>
      <c r="AQ3329" s="35" t="s">
        <v>8088</v>
      </c>
      <c r="AS3329" s="33" t="s">
        <v>8089</v>
      </c>
      <c r="AT3329" s="35" t="s">
        <v>8088</v>
      </c>
      <c r="AV3329" s="33" t="s">
        <v>8089</v>
      </c>
      <c r="AW3329" s="35" t="s">
        <v>8088</v>
      </c>
      <c r="AY3329" s="33" t="s">
        <v>8089</v>
      </c>
      <c r="AZ3329" s="35" t="s">
        <v>8088</v>
      </c>
      <c r="BB3329" s="33" t="s">
        <v>8089</v>
      </c>
      <c r="BC3329" s="35" t="s">
        <v>8088</v>
      </c>
      <c r="BE3329" s="33" t="s">
        <v>8089</v>
      </c>
      <c r="BF3329" s="35" t="s">
        <v>8088</v>
      </c>
      <c r="BH3329" s="33" t="s">
        <v>8089</v>
      </c>
      <c r="BI3329" s="35" t="s">
        <v>8088</v>
      </c>
      <c r="BK3329" s="33" t="s">
        <v>8089</v>
      </c>
      <c r="BL3329" s="35" t="s">
        <v>8088</v>
      </c>
      <c r="BN3329" s="33" t="str">
        <f>_xlfn.XLOOKUP(E3329,'[2]Charge Level Data'!$E:$E,'[2]Charge Level Data'!$BN:$BN,"N/A")</f>
        <v>N/A</v>
      </c>
      <c r="BO3329" s="35" t="s">
        <v>8088</v>
      </c>
      <c r="BQ3329" s="33" t="s">
        <v>8089</v>
      </c>
      <c r="BR3329" s="35" t="s">
        <v>8088</v>
      </c>
    </row>
    <row r="3330" spans="1:70" x14ac:dyDescent="0.3">
      <c r="A3330">
        <v>13011389</v>
      </c>
      <c r="B3330" t="s">
        <v>6238</v>
      </c>
      <c r="C3330" s="33">
        <v>660</v>
      </c>
      <c r="D3330">
        <v>272</v>
      </c>
      <c r="E3330">
        <v>0</v>
      </c>
      <c r="H3330" s="33">
        <f t="shared" si="156"/>
        <v>264</v>
      </c>
      <c r="I3330" s="34">
        <f t="shared" si="154"/>
        <v>0</v>
      </c>
      <c r="J3330" s="34">
        <f t="shared" si="155"/>
        <v>0</v>
      </c>
      <c r="L3330" s="33" t="s">
        <v>8089</v>
      </c>
      <c r="M3330" s="35" t="s">
        <v>8088</v>
      </c>
      <c r="O3330" s="33" t="s">
        <v>8089</v>
      </c>
      <c r="P3330" s="35" t="s">
        <v>8088</v>
      </c>
      <c r="R3330" s="33" t="s">
        <v>8089</v>
      </c>
      <c r="S3330" s="35" t="s">
        <v>8088</v>
      </c>
      <c r="U3330" s="33" t="s">
        <v>8089</v>
      </c>
      <c r="V3330" s="35" t="s">
        <v>8088</v>
      </c>
      <c r="X3330" s="33" t="s">
        <v>8089</v>
      </c>
      <c r="Y3330" s="35" t="s">
        <v>8088</v>
      </c>
      <c r="AA3330" s="33" t="s">
        <v>8089</v>
      </c>
      <c r="AB3330" s="35" t="s">
        <v>8088</v>
      </c>
      <c r="AD3330" s="33" t="s">
        <v>8089</v>
      </c>
      <c r="AE3330" s="35" t="s">
        <v>8088</v>
      </c>
      <c r="AG3330" s="33" t="s">
        <v>8089</v>
      </c>
      <c r="AH3330" s="35" t="s">
        <v>8088</v>
      </c>
      <c r="AJ3330" s="33" t="s">
        <v>8089</v>
      </c>
      <c r="AK3330" s="35" t="s">
        <v>8088</v>
      </c>
      <c r="AM3330" s="33" t="s">
        <v>8089</v>
      </c>
      <c r="AN3330" s="35" t="s">
        <v>8088</v>
      </c>
      <c r="AP3330" s="33" t="s">
        <v>8089</v>
      </c>
      <c r="AQ3330" s="35" t="s">
        <v>8088</v>
      </c>
      <c r="AS3330" s="33" t="s">
        <v>8089</v>
      </c>
      <c r="AT3330" s="35" t="s">
        <v>8088</v>
      </c>
      <c r="AV3330" s="33" t="s">
        <v>8089</v>
      </c>
      <c r="AW3330" s="35" t="s">
        <v>8088</v>
      </c>
      <c r="AY3330" s="33" t="s">
        <v>8089</v>
      </c>
      <c r="AZ3330" s="35" t="s">
        <v>8088</v>
      </c>
      <c r="BB3330" s="33" t="s">
        <v>8089</v>
      </c>
      <c r="BC3330" s="35" t="s">
        <v>8088</v>
      </c>
      <c r="BE3330" s="33" t="s">
        <v>8089</v>
      </c>
      <c r="BF3330" s="35" t="s">
        <v>8088</v>
      </c>
      <c r="BH3330" s="33" t="s">
        <v>8089</v>
      </c>
      <c r="BI3330" s="35" t="s">
        <v>8088</v>
      </c>
      <c r="BK3330" s="33" t="s">
        <v>8089</v>
      </c>
      <c r="BL3330" s="35" t="s">
        <v>8088</v>
      </c>
      <c r="BN3330" s="33" t="str">
        <f>_xlfn.XLOOKUP(E3330,'[2]Charge Level Data'!$E:$E,'[2]Charge Level Data'!$BN:$BN,"N/A")</f>
        <v>N/A</v>
      </c>
      <c r="BO3330" s="35" t="s">
        <v>8088</v>
      </c>
      <c r="BQ3330" s="33" t="s">
        <v>8089</v>
      </c>
      <c r="BR3330" s="35" t="s">
        <v>8088</v>
      </c>
    </row>
    <row r="3331" spans="1:70" x14ac:dyDescent="0.3">
      <c r="A3331">
        <v>13010901</v>
      </c>
      <c r="B3331" t="s">
        <v>7414</v>
      </c>
      <c r="C3331" s="33">
        <v>660</v>
      </c>
      <c r="D3331">
        <v>272</v>
      </c>
      <c r="E3331">
        <v>0</v>
      </c>
      <c r="H3331" s="33">
        <f t="shared" si="156"/>
        <v>264</v>
      </c>
      <c r="I3331" s="34">
        <f t="shared" si="154"/>
        <v>0</v>
      </c>
      <c r="J3331" s="34">
        <f t="shared" si="155"/>
        <v>0</v>
      </c>
      <c r="L3331" s="33" t="s">
        <v>8089</v>
      </c>
      <c r="M3331" s="35" t="s">
        <v>8088</v>
      </c>
      <c r="O3331" s="33" t="s">
        <v>8089</v>
      </c>
      <c r="P3331" s="35" t="s">
        <v>8088</v>
      </c>
      <c r="R3331" s="33" t="s">
        <v>8089</v>
      </c>
      <c r="S3331" s="35" t="s">
        <v>8088</v>
      </c>
      <c r="U3331" s="33" t="s">
        <v>8089</v>
      </c>
      <c r="V3331" s="35" t="s">
        <v>8088</v>
      </c>
      <c r="X3331" s="33" t="s">
        <v>8089</v>
      </c>
      <c r="Y3331" s="35" t="s">
        <v>8088</v>
      </c>
      <c r="AA3331" s="33" t="s">
        <v>8089</v>
      </c>
      <c r="AB3331" s="35" t="s">
        <v>8088</v>
      </c>
      <c r="AD3331" s="33" t="s">
        <v>8089</v>
      </c>
      <c r="AE3331" s="35" t="s">
        <v>8088</v>
      </c>
      <c r="AG3331" s="33" t="s">
        <v>8089</v>
      </c>
      <c r="AH3331" s="35" t="s">
        <v>8088</v>
      </c>
      <c r="AJ3331" s="33" t="s">
        <v>8089</v>
      </c>
      <c r="AK3331" s="35" t="s">
        <v>8088</v>
      </c>
      <c r="AM3331" s="33" t="s">
        <v>8089</v>
      </c>
      <c r="AN3331" s="35" t="s">
        <v>8088</v>
      </c>
      <c r="AP3331" s="33" t="s">
        <v>8089</v>
      </c>
      <c r="AQ3331" s="35" t="s">
        <v>8088</v>
      </c>
      <c r="AS3331" s="33" t="s">
        <v>8089</v>
      </c>
      <c r="AT3331" s="35" t="s">
        <v>8088</v>
      </c>
      <c r="AV3331" s="33" t="s">
        <v>8089</v>
      </c>
      <c r="AW3331" s="35" t="s">
        <v>8088</v>
      </c>
      <c r="AY3331" s="33" t="s">
        <v>8089</v>
      </c>
      <c r="AZ3331" s="35" t="s">
        <v>8088</v>
      </c>
      <c r="BB3331" s="33" t="s">
        <v>8089</v>
      </c>
      <c r="BC3331" s="35" t="s">
        <v>8088</v>
      </c>
      <c r="BE3331" s="33" t="s">
        <v>8089</v>
      </c>
      <c r="BF3331" s="35" t="s">
        <v>8088</v>
      </c>
      <c r="BH3331" s="33" t="s">
        <v>8089</v>
      </c>
      <c r="BI3331" s="35" t="s">
        <v>8088</v>
      </c>
      <c r="BK3331" s="33" t="s">
        <v>8089</v>
      </c>
      <c r="BL3331" s="35" t="s">
        <v>8088</v>
      </c>
      <c r="BN3331" s="33" t="str">
        <f>_xlfn.XLOOKUP(E3331,'[2]Charge Level Data'!$E:$E,'[2]Charge Level Data'!$BN:$BN,"N/A")</f>
        <v>N/A</v>
      </c>
      <c r="BO3331" s="35" t="s">
        <v>8088</v>
      </c>
      <c r="BQ3331" s="33" t="s">
        <v>8089</v>
      </c>
      <c r="BR3331" s="35" t="s">
        <v>8088</v>
      </c>
    </row>
    <row r="3332" spans="1:70" x14ac:dyDescent="0.3">
      <c r="A3332">
        <v>13027368</v>
      </c>
      <c r="B3332" t="s">
        <v>7537</v>
      </c>
      <c r="C3332" s="33">
        <v>660</v>
      </c>
      <c r="D3332">
        <v>272</v>
      </c>
      <c r="E3332" t="s">
        <v>7941</v>
      </c>
      <c r="H3332" s="33">
        <f t="shared" si="156"/>
        <v>264</v>
      </c>
      <c r="I3332" s="34">
        <f t="shared" si="154"/>
        <v>0</v>
      </c>
      <c r="J3332" s="34">
        <f t="shared" si="155"/>
        <v>164.57580000000002</v>
      </c>
      <c r="L3332" s="33">
        <v>0</v>
      </c>
      <c r="M3332" s="35" t="s">
        <v>8088</v>
      </c>
      <c r="O3332" s="33">
        <v>0</v>
      </c>
      <c r="P3332" s="35" t="s">
        <v>8088</v>
      </c>
      <c r="R3332" s="33">
        <v>0</v>
      </c>
      <c r="S3332" s="35" t="s">
        <v>8088</v>
      </c>
      <c r="U3332" s="33">
        <v>142.226</v>
      </c>
      <c r="V3332" s="35" t="s">
        <v>8088</v>
      </c>
      <c r="X3332" s="33">
        <v>111.74900000000001</v>
      </c>
      <c r="Y3332" s="35" t="s">
        <v>8088</v>
      </c>
      <c r="AA3332" s="33">
        <v>142.226</v>
      </c>
      <c r="AB3332" s="35" t="s">
        <v>8088</v>
      </c>
      <c r="AD3332" s="33">
        <v>95.494599999999991</v>
      </c>
      <c r="AE3332" s="35" t="s">
        <v>8088</v>
      </c>
      <c r="AG3332" s="33">
        <v>0</v>
      </c>
      <c r="AH3332" s="35" t="s">
        <v>8088</v>
      </c>
      <c r="AJ3332" s="33">
        <v>0</v>
      </c>
      <c r="AK3332" s="35" t="s">
        <v>8088</v>
      </c>
      <c r="AM3332" s="33">
        <v>0</v>
      </c>
      <c r="AN3332" s="35" t="s">
        <v>8088</v>
      </c>
      <c r="AP3332" s="33">
        <v>0</v>
      </c>
      <c r="AQ3332" s="35" t="s">
        <v>8088</v>
      </c>
      <c r="AS3332" s="33">
        <v>0</v>
      </c>
      <c r="AT3332" s="35" t="s">
        <v>8088</v>
      </c>
      <c r="AV3332" s="33">
        <v>0</v>
      </c>
      <c r="AW3332" s="35" t="s">
        <v>8088</v>
      </c>
      <c r="AY3332" s="33">
        <v>0</v>
      </c>
      <c r="AZ3332" s="35" t="s">
        <v>8088</v>
      </c>
      <c r="BB3332" s="33">
        <v>0</v>
      </c>
      <c r="BC3332" s="35" t="s">
        <v>8088</v>
      </c>
      <c r="BE3332" s="33">
        <v>0</v>
      </c>
      <c r="BF3332" s="35" t="s">
        <v>8088</v>
      </c>
      <c r="BH3332" s="33">
        <v>22.430325</v>
      </c>
      <c r="BI3332" s="35" t="s">
        <v>8088</v>
      </c>
      <c r="BK3332" s="33">
        <v>22.430325</v>
      </c>
      <c r="BL3332" s="35" t="s">
        <v>8088</v>
      </c>
      <c r="BN3332" s="33">
        <f>_xlfn.XLOOKUP(E3332,'[2]Charge Level Data'!$E:$E,'[2]Charge Level Data'!$BN:$BN,"N/A")</f>
        <v>22.430325</v>
      </c>
      <c r="BO3332" s="35" t="s">
        <v>8088</v>
      </c>
      <c r="BQ3332" s="33">
        <v>164.57580000000002</v>
      </c>
      <c r="BR3332" s="35" t="s">
        <v>8088</v>
      </c>
    </row>
    <row r="3333" spans="1:70" x14ac:dyDescent="0.3">
      <c r="A3333">
        <v>13026966</v>
      </c>
      <c r="B3333" t="s">
        <v>7539</v>
      </c>
      <c r="C3333" s="33">
        <v>660</v>
      </c>
      <c r="D3333">
        <v>272</v>
      </c>
      <c r="E3333" t="s">
        <v>7941</v>
      </c>
      <c r="H3333" s="33">
        <f t="shared" si="156"/>
        <v>264</v>
      </c>
      <c r="I3333" s="34">
        <f t="shared" si="154"/>
        <v>0</v>
      </c>
      <c r="J3333" s="34">
        <f t="shared" si="155"/>
        <v>164.57580000000002</v>
      </c>
      <c r="L3333" s="33">
        <v>0</v>
      </c>
      <c r="M3333" s="35" t="s">
        <v>8088</v>
      </c>
      <c r="O3333" s="33">
        <v>0</v>
      </c>
      <c r="P3333" s="35" t="s">
        <v>8088</v>
      </c>
      <c r="R3333" s="33">
        <v>0</v>
      </c>
      <c r="S3333" s="35" t="s">
        <v>8088</v>
      </c>
      <c r="U3333" s="33">
        <v>142.226</v>
      </c>
      <c r="V3333" s="35" t="s">
        <v>8088</v>
      </c>
      <c r="X3333" s="33">
        <v>111.74900000000001</v>
      </c>
      <c r="Y3333" s="35" t="s">
        <v>8088</v>
      </c>
      <c r="AA3333" s="33">
        <v>142.226</v>
      </c>
      <c r="AB3333" s="35" t="s">
        <v>8088</v>
      </c>
      <c r="AD3333" s="33">
        <v>95.494599999999991</v>
      </c>
      <c r="AE3333" s="35" t="s">
        <v>8088</v>
      </c>
      <c r="AG3333" s="33">
        <v>0</v>
      </c>
      <c r="AH3333" s="35" t="s">
        <v>8088</v>
      </c>
      <c r="AJ3333" s="33">
        <v>0</v>
      </c>
      <c r="AK3333" s="35" t="s">
        <v>8088</v>
      </c>
      <c r="AM3333" s="33">
        <v>0</v>
      </c>
      <c r="AN3333" s="35" t="s">
        <v>8088</v>
      </c>
      <c r="AP3333" s="33">
        <v>0</v>
      </c>
      <c r="AQ3333" s="35" t="s">
        <v>8088</v>
      </c>
      <c r="AS3333" s="33">
        <v>0</v>
      </c>
      <c r="AT3333" s="35" t="s">
        <v>8088</v>
      </c>
      <c r="AV3333" s="33">
        <v>0</v>
      </c>
      <c r="AW3333" s="35" t="s">
        <v>8088</v>
      </c>
      <c r="AY3333" s="33">
        <v>0</v>
      </c>
      <c r="AZ3333" s="35" t="s">
        <v>8088</v>
      </c>
      <c r="BB3333" s="33">
        <v>0</v>
      </c>
      <c r="BC3333" s="35" t="s">
        <v>8088</v>
      </c>
      <c r="BE3333" s="33">
        <v>0</v>
      </c>
      <c r="BF3333" s="35" t="s">
        <v>8088</v>
      </c>
      <c r="BH3333" s="33">
        <v>22.430325</v>
      </c>
      <c r="BI3333" s="35" t="s">
        <v>8088</v>
      </c>
      <c r="BK3333" s="33">
        <v>22.430325</v>
      </c>
      <c r="BL3333" s="35" t="s">
        <v>8088</v>
      </c>
      <c r="BN3333" s="33">
        <f>_xlfn.XLOOKUP(E3333,'[2]Charge Level Data'!$E:$E,'[2]Charge Level Data'!$BN:$BN,"N/A")</f>
        <v>22.430325</v>
      </c>
      <c r="BO3333" s="35" t="s">
        <v>8088</v>
      </c>
      <c r="BQ3333" s="33">
        <v>164.57580000000002</v>
      </c>
      <c r="BR3333" s="35" t="s">
        <v>8088</v>
      </c>
    </row>
    <row r="3334" spans="1:70" x14ac:dyDescent="0.3">
      <c r="A3334">
        <v>13027399</v>
      </c>
      <c r="B3334" t="s">
        <v>7540</v>
      </c>
      <c r="C3334" s="33">
        <v>660</v>
      </c>
      <c r="D3334">
        <v>272</v>
      </c>
      <c r="E3334" t="s">
        <v>7941</v>
      </c>
      <c r="H3334" s="33">
        <f t="shared" si="156"/>
        <v>264</v>
      </c>
      <c r="I3334" s="34">
        <f t="shared" si="154"/>
        <v>0</v>
      </c>
      <c r="J3334" s="34">
        <f t="shared" si="155"/>
        <v>164.57580000000002</v>
      </c>
      <c r="L3334" s="33">
        <v>0</v>
      </c>
      <c r="M3334" s="35" t="s">
        <v>8088</v>
      </c>
      <c r="O3334" s="33">
        <v>0</v>
      </c>
      <c r="P3334" s="35" t="s">
        <v>8088</v>
      </c>
      <c r="R3334" s="33">
        <v>0</v>
      </c>
      <c r="S3334" s="35" t="s">
        <v>8088</v>
      </c>
      <c r="U3334" s="33">
        <v>142.226</v>
      </c>
      <c r="V3334" s="35" t="s">
        <v>8088</v>
      </c>
      <c r="X3334" s="33">
        <v>111.74900000000001</v>
      </c>
      <c r="Y3334" s="35" t="s">
        <v>8088</v>
      </c>
      <c r="AA3334" s="33">
        <v>142.226</v>
      </c>
      <c r="AB3334" s="35" t="s">
        <v>8088</v>
      </c>
      <c r="AD3334" s="33">
        <v>95.494599999999991</v>
      </c>
      <c r="AE3334" s="35" t="s">
        <v>8088</v>
      </c>
      <c r="AG3334" s="33">
        <v>0</v>
      </c>
      <c r="AH3334" s="35" t="s">
        <v>8088</v>
      </c>
      <c r="AJ3334" s="33">
        <v>0</v>
      </c>
      <c r="AK3334" s="35" t="s">
        <v>8088</v>
      </c>
      <c r="AM3334" s="33">
        <v>0</v>
      </c>
      <c r="AN3334" s="35" t="s">
        <v>8088</v>
      </c>
      <c r="AP3334" s="33">
        <v>0</v>
      </c>
      <c r="AQ3334" s="35" t="s">
        <v>8088</v>
      </c>
      <c r="AS3334" s="33">
        <v>0</v>
      </c>
      <c r="AT3334" s="35" t="s">
        <v>8088</v>
      </c>
      <c r="AV3334" s="33">
        <v>0</v>
      </c>
      <c r="AW3334" s="35" t="s">
        <v>8088</v>
      </c>
      <c r="AY3334" s="33">
        <v>0</v>
      </c>
      <c r="AZ3334" s="35" t="s">
        <v>8088</v>
      </c>
      <c r="BB3334" s="33">
        <v>0</v>
      </c>
      <c r="BC3334" s="35" t="s">
        <v>8088</v>
      </c>
      <c r="BE3334" s="33">
        <v>0</v>
      </c>
      <c r="BF3334" s="35" t="s">
        <v>8088</v>
      </c>
      <c r="BH3334" s="33">
        <v>22.430325</v>
      </c>
      <c r="BI3334" s="35" t="s">
        <v>8088</v>
      </c>
      <c r="BK3334" s="33">
        <v>22.430325</v>
      </c>
      <c r="BL3334" s="35" t="s">
        <v>8088</v>
      </c>
      <c r="BN3334" s="33">
        <f>_xlfn.XLOOKUP(E3334,'[2]Charge Level Data'!$E:$E,'[2]Charge Level Data'!$BN:$BN,"N/A")</f>
        <v>22.430325</v>
      </c>
      <c r="BO3334" s="35" t="s">
        <v>8088</v>
      </c>
      <c r="BQ3334" s="33">
        <v>164.57580000000002</v>
      </c>
      <c r="BR3334" s="35" t="s">
        <v>8088</v>
      </c>
    </row>
    <row r="3335" spans="1:70" x14ac:dyDescent="0.3">
      <c r="A3335">
        <v>13026882</v>
      </c>
      <c r="B3335" t="s">
        <v>7541</v>
      </c>
      <c r="C3335" s="33">
        <v>660</v>
      </c>
      <c r="D3335">
        <v>272</v>
      </c>
      <c r="E3335" t="s">
        <v>7941</v>
      </c>
      <c r="H3335" s="33">
        <f t="shared" si="156"/>
        <v>264</v>
      </c>
      <c r="I3335" s="34">
        <f t="shared" ref="I3335:I3398" si="157">MIN(L3335:BR3335)</f>
        <v>0</v>
      </c>
      <c r="J3335" s="34">
        <f t="shared" ref="J3335:J3398" si="158">MAX(L3335:BR3335)</f>
        <v>164.57580000000002</v>
      </c>
      <c r="L3335" s="33">
        <v>0</v>
      </c>
      <c r="M3335" s="35" t="s">
        <v>8088</v>
      </c>
      <c r="O3335" s="33">
        <v>0</v>
      </c>
      <c r="P3335" s="35" t="s">
        <v>8088</v>
      </c>
      <c r="R3335" s="33">
        <v>0</v>
      </c>
      <c r="S3335" s="35" t="s">
        <v>8088</v>
      </c>
      <c r="U3335" s="33">
        <v>142.226</v>
      </c>
      <c r="V3335" s="35" t="s">
        <v>8088</v>
      </c>
      <c r="X3335" s="33">
        <v>111.74900000000001</v>
      </c>
      <c r="Y3335" s="35" t="s">
        <v>8088</v>
      </c>
      <c r="AA3335" s="33">
        <v>142.226</v>
      </c>
      <c r="AB3335" s="35" t="s">
        <v>8088</v>
      </c>
      <c r="AD3335" s="33">
        <v>95.494599999999991</v>
      </c>
      <c r="AE3335" s="35" t="s">
        <v>8088</v>
      </c>
      <c r="AG3335" s="33">
        <v>0</v>
      </c>
      <c r="AH3335" s="35" t="s">
        <v>8088</v>
      </c>
      <c r="AJ3335" s="33">
        <v>0</v>
      </c>
      <c r="AK3335" s="35" t="s">
        <v>8088</v>
      </c>
      <c r="AM3335" s="33">
        <v>0</v>
      </c>
      <c r="AN3335" s="35" t="s">
        <v>8088</v>
      </c>
      <c r="AP3335" s="33">
        <v>0</v>
      </c>
      <c r="AQ3335" s="35" t="s">
        <v>8088</v>
      </c>
      <c r="AS3335" s="33">
        <v>0</v>
      </c>
      <c r="AT3335" s="35" t="s">
        <v>8088</v>
      </c>
      <c r="AV3335" s="33">
        <v>0</v>
      </c>
      <c r="AW3335" s="35" t="s">
        <v>8088</v>
      </c>
      <c r="AY3335" s="33">
        <v>0</v>
      </c>
      <c r="AZ3335" s="35" t="s">
        <v>8088</v>
      </c>
      <c r="BB3335" s="33">
        <v>0</v>
      </c>
      <c r="BC3335" s="35" t="s">
        <v>8088</v>
      </c>
      <c r="BE3335" s="33">
        <v>0</v>
      </c>
      <c r="BF3335" s="35" t="s">
        <v>8088</v>
      </c>
      <c r="BH3335" s="33">
        <v>22.430325</v>
      </c>
      <c r="BI3335" s="35" t="s">
        <v>8088</v>
      </c>
      <c r="BK3335" s="33">
        <v>22.430325</v>
      </c>
      <c r="BL3335" s="35" t="s">
        <v>8088</v>
      </c>
      <c r="BN3335" s="33">
        <f>_xlfn.XLOOKUP(E3335,'[2]Charge Level Data'!$E:$E,'[2]Charge Level Data'!$BN:$BN,"N/A")</f>
        <v>22.430325</v>
      </c>
      <c r="BO3335" s="35" t="s">
        <v>8088</v>
      </c>
      <c r="BQ3335" s="33">
        <v>164.57580000000002</v>
      </c>
      <c r="BR3335" s="35" t="s">
        <v>8088</v>
      </c>
    </row>
    <row r="3336" spans="1:70" x14ac:dyDescent="0.3">
      <c r="A3336">
        <v>13025380</v>
      </c>
      <c r="B3336" t="s">
        <v>4894</v>
      </c>
      <c r="C3336" s="33">
        <v>654</v>
      </c>
      <c r="D3336">
        <v>272</v>
      </c>
      <c r="E3336">
        <v>0</v>
      </c>
      <c r="H3336" s="33">
        <f t="shared" si="156"/>
        <v>261.60000000000002</v>
      </c>
      <c r="I3336" s="34">
        <f t="shared" si="157"/>
        <v>0</v>
      </c>
      <c r="J3336" s="34">
        <f t="shared" si="158"/>
        <v>0</v>
      </c>
      <c r="L3336" s="33" t="s">
        <v>8089</v>
      </c>
      <c r="M3336" s="35" t="s">
        <v>8088</v>
      </c>
      <c r="O3336" s="33" t="s">
        <v>8089</v>
      </c>
      <c r="P3336" s="35" t="s">
        <v>8088</v>
      </c>
      <c r="R3336" s="33" t="s">
        <v>8089</v>
      </c>
      <c r="S3336" s="35" t="s">
        <v>8088</v>
      </c>
      <c r="U3336" s="33" t="s">
        <v>8089</v>
      </c>
      <c r="V3336" s="35" t="s">
        <v>8088</v>
      </c>
      <c r="X3336" s="33" t="s">
        <v>8089</v>
      </c>
      <c r="Y3336" s="35" t="s">
        <v>8088</v>
      </c>
      <c r="AA3336" s="33" t="s">
        <v>8089</v>
      </c>
      <c r="AB3336" s="35" t="s">
        <v>8088</v>
      </c>
      <c r="AD3336" s="33" t="s">
        <v>8089</v>
      </c>
      <c r="AE3336" s="35" t="s">
        <v>8088</v>
      </c>
      <c r="AG3336" s="33" t="s">
        <v>8089</v>
      </c>
      <c r="AH3336" s="35" t="s">
        <v>8088</v>
      </c>
      <c r="AJ3336" s="33" t="s">
        <v>8089</v>
      </c>
      <c r="AK3336" s="35" t="s">
        <v>8088</v>
      </c>
      <c r="AM3336" s="33" t="s">
        <v>8089</v>
      </c>
      <c r="AN3336" s="35" t="s">
        <v>8088</v>
      </c>
      <c r="AP3336" s="33" t="s">
        <v>8089</v>
      </c>
      <c r="AQ3336" s="35" t="s">
        <v>8088</v>
      </c>
      <c r="AS3336" s="33" t="s">
        <v>8089</v>
      </c>
      <c r="AT3336" s="35" t="s">
        <v>8088</v>
      </c>
      <c r="AV3336" s="33" t="s">
        <v>8089</v>
      </c>
      <c r="AW3336" s="35" t="s">
        <v>8088</v>
      </c>
      <c r="AY3336" s="33" t="s">
        <v>8089</v>
      </c>
      <c r="AZ3336" s="35" t="s">
        <v>8088</v>
      </c>
      <c r="BB3336" s="33" t="s">
        <v>8089</v>
      </c>
      <c r="BC3336" s="35" t="s">
        <v>8088</v>
      </c>
      <c r="BE3336" s="33" t="s">
        <v>8089</v>
      </c>
      <c r="BF3336" s="35" t="s">
        <v>8088</v>
      </c>
      <c r="BH3336" s="33" t="s">
        <v>8089</v>
      </c>
      <c r="BI3336" s="35" t="s">
        <v>8088</v>
      </c>
      <c r="BK3336" s="33" t="s">
        <v>8089</v>
      </c>
      <c r="BL3336" s="35" t="s">
        <v>8088</v>
      </c>
      <c r="BN3336" s="33" t="str">
        <f>_xlfn.XLOOKUP(E3336,'[2]Charge Level Data'!$E:$E,'[2]Charge Level Data'!$BN:$BN,"N/A")</f>
        <v>N/A</v>
      </c>
      <c r="BO3336" s="35" t="s">
        <v>8088</v>
      </c>
      <c r="BQ3336" s="33" t="s">
        <v>8089</v>
      </c>
      <c r="BR3336" s="35" t="s">
        <v>8088</v>
      </c>
    </row>
    <row r="3337" spans="1:70" x14ac:dyDescent="0.3">
      <c r="A3337">
        <v>13025382</v>
      </c>
      <c r="B3337" t="s">
        <v>4896</v>
      </c>
      <c r="C3337" s="33">
        <v>652.74</v>
      </c>
      <c r="D3337">
        <v>272</v>
      </c>
      <c r="E3337">
        <v>0</v>
      </c>
      <c r="H3337" s="33">
        <f t="shared" si="156"/>
        <v>261.096</v>
      </c>
      <c r="I3337" s="34">
        <f t="shared" si="157"/>
        <v>0</v>
      </c>
      <c r="J3337" s="34">
        <f t="shared" si="158"/>
        <v>0</v>
      </c>
      <c r="L3337" s="33" t="s">
        <v>8089</v>
      </c>
      <c r="M3337" s="35" t="s">
        <v>8088</v>
      </c>
      <c r="O3337" s="33" t="s">
        <v>8089</v>
      </c>
      <c r="P3337" s="35" t="s">
        <v>8088</v>
      </c>
      <c r="R3337" s="33" t="s">
        <v>8089</v>
      </c>
      <c r="S3337" s="35" t="s">
        <v>8088</v>
      </c>
      <c r="U3337" s="33" t="s">
        <v>8089</v>
      </c>
      <c r="V3337" s="35" t="s">
        <v>8088</v>
      </c>
      <c r="X3337" s="33" t="s">
        <v>8089</v>
      </c>
      <c r="Y3337" s="35" t="s">
        <v>8088</v>
      </c>
      <c r="AA3337" s="33" t="s">
        <v>8089</v>
      </c>
      <c r="AB3337" s="35" t="s">
        <v>8088</v>
      </c>
      <c r="AD3337" s="33" t="s">
        <v>8089</v>
      </c>
      <c r="AE3337" s="35" t="s">
        <v>8088</v>
      </c>
      <c r="AG3337" s="33" t="s">
        <v>8089</v>
      </c>
      <c r="AH3337" s="35" t="s">
        <v>8088</v>
      </c>
      <c r="AJ3337" s="33" t="s">
        <v>8089</v>
      </c>
      <c r="AK3337" s="35" t="s">
        <v>8088</v>
      </c>
      <c r="AM3337" s="33" t="s">
        <v>8089</v>
      </c>
      <c r="AN3337" s="35" t="s">
        <v>8088</v>
      </c>
      <c r="AP3337" s="33" t="s">
        <v>8089</v>
      </c>
      <c r="AQ3337" s="35" t="s">
        <v>8088</v>
      </c>
      <c r="AS3337" s="33" t="s">
        <v>8089</v>
      </c>
      <c r="AT3337" s="35" t="s">
        <v>8088</v>
      </c>
      <c r="AV3337" s="33" t="s">
        <v>8089</v>
      </c>
      <c r="AW3337" s="35" t="s">
        <v>8088</v>
      </c>
      <c r="AY3337" s="33" t="s">
        <v>8089</v>
      </c>
      <c r="AZ3337" s="35" t="s">
        <v>8088</v>
      </c>
      <c r="BB3337" s="33" t="s">
        <v>8089</v>
      </c>
      <c r="BC3337" s="35" t="s">
        <v>8088</v>
      </c>
      <c r="BE3337" s="33" t="s">
        <v>8089</v>
      </c>
      <c r="BF3337" s="35" t="s">
        <v>8088</v>
      </c>
      <c r="BH3337" s="33" t="s">
        <v>8089</v>
      </c>
      <c r="BI3337" s="35" t="s">
        <v>8088</v>
      </c>
      <c r="BK3337" s="33" t="s">
        <v>8089</v>
      </c>
      <c r="BL3337" s="35" t="s">
        <v>8088</v>
      </c>
      <c r="BN3337" s="33" t="str">
        <f>_xlfn.XLOOKUP(E3337,'[2]Charge Level Data'!$E:$E,'[2]Charge Level Data'!$BN:$BN,"N/A")</f>
        <v>N/A</v>
      </c>
      <c r="BO3337" s="35" t="s">
        <v>8088</v>
      </c>
      <c r="BQ3337" s="33" t="s">
        <v>8089</v>
      </c>
      <c r="BR3337" s="35" t="s">
        <v>8088</v>
      </c>
    </row>
    <row r="3338" spans="1:70" x14ac:dyDescent="0.3">
      <c r="A3338">
        <v>13025384</v>
      </c>
      <c r="B3338" t="s">
        <v>4898</v>
      </c>
      <c r="C3338" s="33">
        <v>652.74</v>
      </c>
      <c r="D3338">
        <v>272</v>
      </c>
      <c r="E3338">
        <v>0</v>
      </c>
      <c r="H3338" s="33">
        <f t="shared" si="156"/>
        <v>261.096</v>
      </c>
      <c r="I3338" s="34">
        <f t="shared" si="157"/>
        <v>0</v>
      </c>
      <c r="J3338" s="34">
        <f t="shared" si="158"/>
        <v>0</v>
      </c>
      <c r="L3338" s="33" t="s">
        <v>8089</v>
      </c>
      <c r="M3338" s="35" t="s">
        <v>8088</v>
      </c>
      <c r="O3338" s="33" t="s">
        <v>8089</v>
      </c>
      <c r="P3338" s="35" t="s">
        <v>8088</v>
      </c>
      <c r="R3338" s="33" t="s">
        <v>8089</v>
      </c>
      <c r="S3338" s="35" t="s">
        <v>8088</v>
      </c>
      <c r="U3338" s="33" t="s">
        <v>8089</v>
      </c>
      <c r="V3338" s="35" t="s">
        <v>8088</v>
      </c>
      <c r="X3338" s="33" t="s">
        <v>8089</v>
      </c>
      <c r="Y3338" s="35" t="s">
        <v>8088</v>
      </c>
      <c r="AA3338" s="33" t="s">
        <v>8089</v>
      </c>
      <c r="AB3338" s="35" t="s">
        <v>8088</v>
      </c>
      <c r="AD3338" s="33" t="s">
        <v>8089</v>
      </c>
      <c r="AE3338" s="35" t="s">
        <v>8088</v>
      </c>
      <c r="AG3338" s="33" t="s">
        <v>8089</v>
      </c>
      <c r="AH3338" s="35" t="s">
        <v>8088</v>
      </c>
      <c r="AJ3338" s="33" t="s">
        <v>8089</v>
      </c>
      <c r="AK3338" s="35" t="s">
        <v>8088</v>
      </c>
      <c r="AM3338" s="33" t="s">
        <v>8089</v>
      </c>
      <c r="AN3338" s="35" t="s">
        <v>8088</v>
      </c>
      <c r="AP3338" s="33" t="s">
        <v>8089</v>
      </c>
      <c r="AQ3338" s="35" t="s">
        <v>8088</v>
      </c>
      <c r="AS3338" s="33" t="s">
        <v>8089</v>
      </c>
      <c r="AT3338" s="35" t="s">
        <v>8088</v>
      </c>
      <c r="AV3338" s="33" t="s">
        <v>8089</v>
      </c>
      <c r="AW3338" s="35" t="s">
        <v>8088</v>
      </c>
      <c r="AY3338" s="33" t="s">
        <v>8089</v>
      </c>
      <c r="AZ3338" s="35" t="s">
        <v>8088</v>
      </c>
      <c r="BB3338" s="33" t="s">
        <v>8089</v>
      </c>
      <c r="BC3338" s="35" t="s">
        <v>8088</v>
      </c>
      <c r="BE3338" s="33" t="s">
        <v>8089</v>
      </c>
      <c r="BF3338" s="35" t="s">
        <v>8088</v>
      </c>
      <c r="BH3338" s="33" t="s">
        <v>8089</v>
      </c>
      <c r="BI3338" s="35" t="s">
        <v>8088</v>
      </c>
      <c r="BK3338" s="33" t="s">
        <v>8089</v>
      </c>
      <c r="BL3338" s="35" t="s">
        <v>8088</v>
      </c>
      <c r="BN3338" s="33" t="str">
        <f>_xlfn.XLOOKUP(E3338,'[2]Charge Level Data'!$E:$E,'[2]Charge Level Data'!$BN:$BN,"N/A")</f>
        <v>N/A</v>
      </c>
      <c r="BO3338" s="35" t="s">
        <v>8088</v>
      </c>
      <c r="BQ3338" s="33" t="s">
        <v>8089</v>
      </c>
      <c r="BR3338" s="35" t="s">
        <v>8088</v>
      </c>
    </row>
    <row r="3339" spans="1:70" x14ac:dyDescent="0.3">
      <c r="A3339">
        <v>13025460</v>
      </c>
      <c r="B3339" t="s">
        <v>4900</v>
      </c>
      <c r="C3339" s="33">
        <v>652.74</v>
      </c>
      <c r="D3339">
        <v>272</v>
      </c>
      <c r="E3339">
        <v>0</v>
      </c>
      <c r="H3339" s="33">
        <f t="shared" si="156"/>
        <v>261.096</v>
      </c>
      <c r="I3339" s="34">
        <f t="shared" si="157"/>
        <v>0</v>
      </c>
      <c r="J3339" s="34">
        <f t="shared" si="158"/>
        <v>0</v>
      </c>
      <c r="L3339" s="33" t="s">
        <v>8089</v>
      </c>
      <c r="M3339" s="35" t="s">
        <v>8088</v>
      </c>
      <c r="O3339" s="33" t="s">
        <v>8089</v>
      </c>
      <c r="P3339" s="35" t="s">
        <v>8088</v>
      </c>
      <c r="R3339" s="33" t="s">
        <v>8089</v>
      </c>
      <c r="S3339" s="35" t="s">
        <v>8088</v>
      </c>
      <c r="U3339" s="33" t="s">
        <v>8089</v>
      </c>
      <c r="V3339" s="35" t="s">
        <v>8088</v>
      </c>
      <c r="X3339" s="33" t="s">
        <v>8089</v>
      </c>
      <c r="Y3339" s="35" t="s">
        <v>8088</v>
      </c>
      <c r="AA3339" s="33" t="s">
        <v>8089</v>
      </c>
      <c r="AB3339" s="35" t="s">
        <v>8088</v>
      </c>
      <c r="AD3339" s="33" t="s">
        <v>8089</v>
      </c>
      <c r="AE3339" s="35" t="s">
        <v>8088</v>
      </c>
      <c r="AG3339" s="33" t="s">
        <v>8089</v>
      </c>
      <c r="AH3339" s="35" t="s">
        <v>8088</v>
      </c>
      <c r="AJ3339" s="33" t="s">
        <v>8089</v>
      </c>
      <c r="AK3339" s="35" t="s">
        <v>8088</v>
      </c>
      <c r="AM3339" s="33" t="s">
        <v>8089</v>
      </c>
      <c r="AN3339" s="35" t="s">
        <v>8088</v>
      </c>
      <c r="AP3339" s="33" t="s">
        <v>8089</v>
      </c>
      <c r="AQ3339" s="35" t="s">
        <v>8088</v>
      </c>
      <c r="AS3339" s="33" t="s">
        <v>8089</v>
      </c>
      <c r="AT3339" s="35" t="s">
        <v>8088</v>
      </c>
      <c r="AV3339" s="33" t="s">
        <v>8089</v>
      </c>
      <c r="AW3339" s="35" t="s">
        <v>8088</v>
      </c>
      <c r="AY3339" s="33" t="s">
        <v>8089</v>
      </c>
      <c r="AZ3339" s="35" t="s">
        <v>8088</v>
      </c>
      <c r="BB3339" s="33" t="s">
        <v>8089</v>
      </c>
      <c r="BC3339" s="35" t="s">
        <v>8088</v>
      </c>
      <c r="BE3339" s="33" t="s">
        <v>8089</v>
      </c>
      <c r="BF3339" s="35" t="s">
        <v>8088</v>
      </c>
      <c r="BH3339" s="33" t="s">
        <v>8089</v>
      </c>
      <c r="BI3339" s="35" t="s">
        <v>8088</v>
      </c>
      <c r="BK3339" s="33" t="s">
        <v>8089</v>
      </c>
      <c r="BL3339" s="35" t="s">
        <v>8088</v>
      </c>
      <c r="BN3339" s="33" t="str">
        <f>_xlfn.XLOOKUP(E3339,'[2]Charge Level Data'!$E:$E,'[2]Charge Level Data'!$BN:$BN,"N/A")</f>
        <v>N/A</v>
      </c>
      <c r="BO3339" s="35" t="s">
        <v>8088</v>
      </c>
      <c r="BQ3339" s="33" t="s">
        <v>8089</v>
      </c>
      <c r="BR3339" s="35" t="s">
        <v>8088</v>
      </c>
    </row>
    <row r="3340" spans="1:70" x14ac:dyDescent="0.3">
      <c r="A3340">
        <v>13599579</v>
      </c>
      <c r="B3340" t="s">
        <v>4902</v>
      </c>
      <c r="C3340" s="33">
        <v>652.74</v>
      </c>
      <c r="D3340">
        <v>272</v>
      </c>
      <c r="E3340">
        <v>0</v>
      </c>
      <c r="H3340" s="33">
        <f t="shared" si="156"/>
        <v>261.096</v>
      </c>
      <c r="I3340" s="34">
        <f t="shared" si="157"/>
        <v>0</v>
      </c>
      <c r="J3340" s="34">
        <f t="shared" si="158"/>
        <v>0</v>
      </c>
      <c r="L3340" s="33" t="s">
        <v>8089</v>
      </c>
      <c r="M3340" s="35" t="s">
        <v>8088</v>
      </c>
      <c r="O3340" s="33" t="s">
        <v>8089</v>
      </c>
      <c r="P3340" s="35" t="s">
        <v>8088</v>
      </c>
      <c r="R3340" s="33" t="s">
        <v>8089</v>
      </c>
      <c r="S3340" s="35" t="s">
        <v>8088</v>
      </c>
      <c r="U3340" s="33" t="s">
        <v>8089</v>
      </c>
      <c r="V3340" s="35" t="s">
        <v>8088</v>
      </c>
      <c r="X3340" s="33" t="s">
        <v>8089</v>
      </c>
      <c r="Y3340" s="35" t="s">
        <v>8088</v>
      </c>
      <c r="AA3340" s="33" t="s">
        <v>8089</v>
      </c>
      <c r="AB3340" s="35" t="s">
        <v>8088</v>
      </c>
      <c r="AD3340" s="33" t="s">
        <v>8089</v>
      </c>
      <c r="AE3340" s="35" t="s">
        <v>8088</v>
      </c>
      <c r="AG3340" s="33" t="s">
        <v>8089</v>
      </c>
      <c r="AH3340" s="35" t="s">
        <v>8088</v>
      </c>
      <c r="AJ3340" s="33" t="s">
        <v>8089</v>
      </c>
      <c r="AK3340" s="35" t="s">
        <v>8088</v>
      </c>
      <c r="AM3340" s="33" t="s">
        <v>8089</v>
      </c>
      <c r="AN3340" s="35" t="s">
        <v>8088</v>
      </c>
      <c r="AP3340" s="33" t="s">
        <v>8089</v>
      </c>
      <c r="AQ3340" s="35" t="s">
        <v>8088</v>
      </c>
      <c r="AS3340" s="33" t="s">
        <v>8089</v>
      </c>
      <c r="AT3340" s="35" t="s">
        <v>8088</v>
      </c>
      <c r="AV3340" s="33" t="s">
        <v>8089</v>
      </c>
      <c r="AW3340" s="35" t="s">
        <v>8088</v>
      </c>
      <c r="AY3340" s="33" t="s">
        <v>8089</v>
      </c>
      <c r="AZ3340" s="35" t="s">
        <v>8088</v>
      </c>
      <c r="BB3340" s="33" t="s">
        <v>8089</v>
      </c>
      <c r="BC3340" s="35" t="s">
        <v>8088</v>
      </c>
      <c r="BE3340" s="33" t="s">
        <v>8089</v>
      </c>
      <c r="BF3340" s="35" t="s">
        <v>8088</v>
      </c>
      <c r="BH3340" s="33" t="s">
        <v>8089</v>
      </c>
      <c r="BI3340" s="35" t="s">
        <v>8088</v>
      </c>
      <c r="BK3340" s="33" t="s">
        <v>8089</v>
      </c>
      <c r="BL3340" s="35" t="s">
        <v>8088</v>
      </c>
      <c r="BN3340" s="33" t="str">
        <f>_xlfn.XLOOKUP(E3340,'[2]Charge Level Data'!$E:$E,'[2]Charge Level Data'!$BN:$BN,"N/A")</f>
        <v>N/A</v>
      </c>
      <c r="BO3340" s="35" t="s">
        <v>8088</v>
      </c>
      <c r="BQ3340" s="33" t="s">
        <v>8089</v>
      </c>
      <c r="BR3340" s="35" t="s">
        <v>8088</v>
      </c>
    </row>
    <row r="3341" spans="1:70" x14ac:dyDescent="0.3">
      <c r="A3341">
        <v>13599581</v>
      </c>
      <c r="B3341" t="s">
        <v>4903</v>
      </c>
      <c r="C3341" s="33">
        <v>652.74</v>
      </c>
      <c r="D3341">
        <v>272</v>
      </c>
      <c r="E3341">
        <v>0</v>
      </c>
      <c r="H3341" s="33">
        <f t="shared" si="156"/>
        <v>261.096</v>
      </c>
      <c r="I3341" s="34">
        <f t="shared" si="157"/>
        <v>0</v>
      </c>
      <c r="J3341" s="34">
        <f t="shared" si="158"/>
        <v>0</v>
      </c>
      <c r="L3341" s="33" t="s">
        <v>8089</v>
      </c>
      <c r="M3341" s="35" t="s">
        <v>8088</v>
      </c>
      <c r="O3341" s="33" t="s">
        <v>8089</v>
      </c>
      <c r="P3341" s="35" t="s">
        <v>8088</v>
      </c>
      <c r="R3341" s="33" t="s">
        <v>8089</v>
      </c>
      <c r="S3341" s="35" t="s">
        <v>8088</v>
      </c>
      <c r="U3341" s="33" t="s">
        <v>8089</v>
      </c>
      <c r="V3341" s="35" t="s">
        <v>8088</v>
      </c>
      <c r="X3341" s="33" t="s">
        <v>8089</v>
      </c>
      <c r="Y3341" s="35" t="s">
        <v>8088</v>
      </c>
      <c r="AA3341" s="33" t="s">
        <v>8089</v>
      </c>
      <c r="AB3341" s="35" t="s">
        <v>8088</v>
      </c>
      <c r="AD3341" s="33" t="s">
        <v>8089</v>
      </c>
      <c r="AE3341" s="35" t="s">
        <v>8088</v>
      </c>
      <c r="AG3341" s="33" t="s">
        <v>8089</v>
      </c>
      <c r="AH3341" s="35" t="s">
        <v>8088</v>
      </c>
      <c r="AJ3341" s="33" t="s">
        <v>8089</v>
      </c>
      <c r="AK3341" s="35" t="s">
        <v>8088</v>
      </c>
      <c r="AM3341" s="33" t="s">
        <v>8089</v>
      </c>
      <c r="AN3341" s="35" t="s">
        <v>8088</v>
      </c>
      <c r="AP3341" s="33" t="s">
        <v>8089</v>
      </c>
      <c r="AQ3341" s="35" t="s">
        <v>8088</v>
      </c>
      <c r="AS3341" s="33" t="s">
        <v>8089</v>
      </c>
      <c r="AT3341" s="35" t="s">
        <v>8088</v>
      </c>
      <c r="AV3341" s="33" t="s">
        <v>8089</v>
      </c>
      <c r="AW3341" s="35" t="s">
        <v>8088</v>
      </c>
      <c r="AY3341" s="33" t="s">
        <v>8089</v>
      </c>
      <c r="AZ3341" s="35" t="s">
        <v>8088</v>
      </c>
      <c r="BB3341" s="33" t="s">
        <v>8089</v>
      </c>
      <c r="BC3341" s="35" t="s">
        <v>8088</v>
      </c>
      <c r="BE3341" s="33" t="s">
        <v>8089</v>
      </c>
      <c r="BF3341" s="35" t="s">
        <v>8088</v>
      </c>
      <c r="BH3341" s="33" t="s">
        <v>8089</v>
      </c>
      <c r="BI3341" s="35" t="s">
        <v>8088</v>
      </c>
      <c r="BK3341" s="33" t="s">
        <v>8089</v>
      </c>
      <c r="BL3341" s="35" t="s">
        <v>8088</v>
      </c>
      <c r="BN3341" s="33" t="str">
        <f>_xlfn.XLOOKUP(E3341,'[2]Charge Level Data'!$E:$E,'[2]Charge Level Data'!$BN:$BN,"N/A")</f>
        <v>N/A</v>
      </c>
      <c r="BO3341" s="35" t="s">
        <v>8088</v>
      </c>
      <c r="BQ3341" s="33" t="s">
        <v>8089</v>
      </c>
      <c r="BR3341" s="35" t="s">
        <v>8088</v>
      </c>
    </row>
    <row r="3342" spans="1:70" x14ac:dyDescent="0.3">
      <c r="A3342">
        <v>13026477</v>
      </c>
      <c r="B3342" t="s">
        <v>5601</v>
      </c>
      <c r="C3342" s="33">
        <v>651.6</v>
      </c>
      <c r="D3342">
        <v>272</v>
      </c>
      <c r="E3342">
        <v>0</v>
      </c>
      <c r="H3342" s="33">
        <f t="shared" si="156"/>
        <v>260.64000000000004</v>
      </c>
      <c r="I3342" s="34">
        <f t="shared" si="157"/>
        <v>0</v>
      </c>
      <c r="J3342" s="34">
        <f t="shared" si="158"/>
        <v>0</v>
      </c>
      <c r="L3342" s="33" t="s">
        <v>8089</v>
      </c>
      <c r="M3342" s="35" t="s">
        <v>8088</v>
      </c>
      <c r="O3342" s="33" t="s">
        <v>8089</v>
      </c>
      <c r="P3342" s="35" t="s">
        <v>8088</v>
      </c>
      <c r="R3342" s="33" t="s">
        <v>8089</v>
      </c>
      <c r="S3342" s="35" t="s">
        <v>8088</v>
      </c>
      <c r="U3342" s="33" t="s">
        <v>8089</v>
      </c>
      <c r="V3342" s="35" t="s">
        <v>8088</v>
      </c>
      <c r="X3342" s="33" t="s">
        <v>8089</v>
      </c>
      <c r="Y3342" s="35" t="s">
        <v>8088</v>
      </c>
      <c r="AA3342" s="33" t="s">
        <v>8089</v>
      </c>
      <c r="AB3342" s="35" t="s">
        <v>8088</v>
      </c>
      <c r="AD3342" s="33" t="s">
        <v>8089</v>
      </c>
      <c r="AE3342" s="35" t="s">
        <v>8088</v>
      </c>
      <c r="AG3342" s="33" t="s">
        <v>8089</v>
      </c>
      <c r="AH3342" s="35" t="s">
        <v>8088</v>
      </c>
      <c r="AJ3342" s="33" t="s">
        <v>8089</v>
      </c>
      <c r="AK3342" s="35" t="s">
        <v>8088</v>
      </c>
      <c r="AM3342" s="33" t="s">
        <v>8089</v>
      </c>
      <c r="AN3342" s="35" t="s">
        <v>8088</v>
      </c>
      <c r="AP3342" s="33" t="s">
        <v>8089</v>
      </c>
      <c r="AQ3342" s="35" t="s">
        <v>8088</v>
      </c>
      <c r="AS3342" s="33" t="s">
        <v>8089</v>
      </c>
      <c r="AT3342" s="35" t="s">
        <v>8088</v>
      </c>
      <c r="AV3342" s="33" t="s">
        <v>8089</v>
      </c>
      <c r="AW3342" s="35" t="s">
        <v>8088</v>
      </c>
      <c r="AY3342" s="33" t="s">
        <v>8089</v>
      </c>
      <c r="AZ3342" s="35" t="s">
        <v>8088</v>
      </c>
      <c r="BB3342" s="33" t="s">
        <v>8089</v>
      </c>
      <c r="BC3342" s="35" t="s">
        <v>8088</v>
      </c>
      <c r="BE3342" s="33" t="s">
        <v>8089</v>
      </c>
      <c r="BF3342" s="35" t="s">
        <v>8088</v>
      </c>
      <c r="BH3342" s="33" t="s">
        <v>8089</v>
      </c>
      <c r="BI3342" s="35" t="s">
        <v>8088</v>
      </c>
      <c r="BK3342" s="33" t="s">
        <v>8089</v>
      </c>
      <c r="BL3342" s="35" t="s">
        <v>8088</v>
      </c>
      <c r="BN3342" s="33" t="str">
        <f>_xlfn.XLOOKUP(E3342,'[2]Charge Level Data'!$E:$E,'[2]Charge Level Data'!$BN:$BN,"N/A")</f>
        <v>N/A</v>
      </c>
      <c r="BO3342" s="35" t="s">
        <v>8088</v>
      </c>
      <c r="BQ3342" s="33" t="s">
        <v>8089</v>
      </c>
      <c r="BR3342" s="35" t="s">
        <v>8088</v>
      </c>
    </row>
    <row r="3343" spans="1:70" x14ac:dyDescent="0.3">
      <c r="A3343">
        <v>10631518</v>
      </c>
      <c r="B3343" t="s">
        <v>210</v>
      </c>
      <c r="C3343" s="33">
        <v>649</v>
      </c>
      <c r="D3343">
        <v>402</v>
      </c>
      <c r="E3343">
        <v>76812</v>
      </c>
      <c r="H3343" s="33">
        <f t="shared" si="156"/>
        <v>259.60000000000002</v>
      </c>
      <c r="I3343" s="34">
        <f t="shared" si="157"/>
        <v>0</v>
      </c>
      <c r="J3343" s="34">
        <f t="shared" si="158"/>
        <v>497.34000000000003</v>
      </c>
      <c r="L3343" s="33">
        <v>0</v>
      </c>
      <c r="M3343" s="35" t="s">
        <v>8088</v>
      </c>
      <c r="O3343" s="33">
        <v>0</v>
      </c>
      <c r="P3343" s="35" t="s">
        <v>8088</v>
      </c>
      <c r="R3343" s="33">
        <v>0</v>
      </c>
      <c r="S3343" s="35" t="s">
        <v>8088</v>
      </c>
      <c r="U3343" s="33">
        <v>248.32499999999999</v>
      </c>
      <c r="V3343" s="35" t="s">
        <v>8088</v>
      </c>
      <c r="X3343" s="33">
        <v>101.57</v>
      </c>
      <c r="Y3343" s="35" t="s">
        <v>8088</v>
      </c>
      <c r="AA3343" s="33">
        <v>429.79999999999995</v>
      </c>
      <c r="AB3343" s="35" t="s">
        <v>8088</v>
      </c>
      <c r="AD3343" s="33">
        <v>288.58</v>
      </c>
      <c r="AE3343" s="35" t="s">
        <v>8088</v>
      </c>
      <c r="AG3343" s="33">
        <v>0</v>
      </c>
      <c r="AH3343" s="35" t="s">
        <v>8088</v>
      </c>
      <c r="AJ3343" s="33">
        <v>0</v>
      </c>
      <c r="AK3343" s="35" t="s">
        <v>8088</v>
      </c>
      <c r="AM3343" s="33">
        <v>0</v>
      </c>
      <c r="AN3343" s="35" t="s">
        <v>8088</v>
      </c>
      <c r="AP3343" s="33">
        <v>0</v>
      </c>
      <c r="AQ3343" s="35" t="s">
        <v>8088</v>
      </c>
      <c r="AS3343" s="33">
        <v>0</v>
      </c>
      <c r="AT3343" s="35" t="s">
        <v>8088</v>
      </c>
      <c r="AV3343" s="33">
        <v>0</v>
      </c>
      <c r="AW3343" s="35" t="s">
        <v>8088</v>
      </c>
      <c r="AY3343" s="33">
        <v>0</v>
      </c>
      <c r="AZ3343" s="35" t="s">
        <v>8088</v>
      </c>
      <c r="BB3343" s="33">
        <v>68.44</v>
      </c>
      <c r="BC3343" s="35" t="s">
        <v>8088</v>
      </c>
      <c r="BE3343" s="33">
        <v>68.44</v>
      </c>
      <c r="BF3343" s="35" t="s">
        <v>8088</v>
      </c>
      <c r="BH3343" s="33">
        <v>116.66388599999999</v>
      </c>
      <c r="BI3343" s="35" t="s">
        <v>8088</v>
      </c>
      <c r="BK3343" s="33">
        <v>116.66388599999999</v>
      </c>
      <c r="BL3343" s="35" t="s">
        <v>8088</v>
      </c>
      <c r="BN3343" s="33">
        <f>_xlfn.XLOOKUP(E3343,'[2]Charge Level Data'!$E:$E,'[2]Charge Level Data'!$BN:$BN,"N/A")</f>
        <v>116.66388599999999</v>
      </c>
      <c r="BO3343" s="35" t="s">
        <v>8088</v>
      </c>
      <c r="BQ3343" s="33">
        <v>497.34000000000003</v>
      </c>
      <c r="BR3343" s="35" t="s">
        <v>8088</v>
      </c>
    </row>
    <row r="3344" spans="1:70" x14ac:dyDescent="0.3">
      <c r="A3344">
        <v>13025798</v>
      </c>
      <c r="B3344" t="s">
        <v>6219</v>
      </c>
      <c r="C3344" s="33">
        <v>648</v>
      </c>
      <c r="D3344">
        <v>272</v>
      </c>
      <c r="E3344">
        <v>0</v>
      </c>
      <c r="H3344" s="33">
        <f t="shared" si="156"/>
        <v>259.2</v>
      </c>
      <c r="I3344" s="34">
        <f t="shared" si="157"/>
        <v>0</v>
      </c>
      <c r="J3344" s="34">
        <f t="shared" si="158"/>
        <v>0</v>
      </c>
      <c r="L3344" s="33" t="s">
        <v>8089</v>
      </c>
      <c r="M3344" s="35" t="s">
        <v>8088</v>
      </c>
      <c r="O3344" s="33" t="s">
        <v>8089</v>
      </c>
      <c r="P3344" s="35" t="s">
        <v>8088</v>
      </c>
      <c r="R3344" s="33" t="s">
        <v>8089</v>
      </c>
      <c r="S3344" s="35" t="s">
        <v>8088</v>
      </c>
      <c r="U3344" s="33" t="s">
        <v>8089</v>
      </c>
      <c r="V3344" s="35" t="s">
        <v>8088</v>
      </c>
      <c r="X3344" s="33" t="s">
        <v>8089</v>
      </c>
      <c r="Y3344" s="35" t="s">
        <v>8088</v>
      </c>
      <c r="AA3344" s="33" t="s">
        <v>8089</v>
      </c>
      <c r="AB3344" s="35" t="s">
        <v>8088</v>
      </c>
      <c r="AD3344" s="33" t="s">
        <v>8089</v>
      </c>
      <c r="AE3344" s="35" t="s">
        <v>8088</v>
      </c>
      <c r="AG3344" s="33" t="s">
        <v>8089</v>
      </c>
      <c r="AH3344" s="35" t="s">
        <v>8088</v>
      </c>
      <c r="AJ3344" s="33" t="s">
        <v>8089</v>
      </c>
      <c r="AK3344" s="35" t="s">
        <v>8088</v>
      </c>
      <c r="AM3344" s="33" t="s">
        <v>8089</v>
      </c>
      <c r="AN3344" s="35" t="s">
        <v>8088</v>
      </c>
      <c r="AP3344" s="33" t="s">
        <v>8089</v>
      </c>
      <c r="AQ3344" s="35" t="s">
        <v>8088</v>
      </c>
      <c r="AS3344" s="33" t="s">
        <v>8089</v>
      </c>
      <c r="AT3344" s="35" t="s">
        <v>8088</v>
      </c>
      <c r="AV3344" s="33" t="s">
        <v>8089</v>
      </c>
      <c r="AW3344" s="35" t="s">
        <v>8088</v>
      </c>
      <c r="AY3344" s="33" t="s">
        <v>8089</v>
      </c>
      <c r="AZ3344" s="35" t="s">
        <v>8088</v>
      </c>
      <c r="BB3344" s="33" t="s">
        <v>8089</v>
      </c>
      <c r="BC3344" s="35" t="s">
        <v>8088</v>
      </c>
      <c r="BE3344" s="33" t="s">
        <v>8089</v>
      </c>
      <c r="BF3344" s="35" t="s">
        <v>8088</v>
      </c>
      <c r="BH3344" s="33" t="s">
        <v>8089</v>
      </c>
      <c r="BI3344" s="35" t="s">
        <v>8088</v>
      </c>
      <c r="BK3344" s="33" t="s">
        <v>8089</v>
      </c>
      <c r="BL3344" s="35" t="s">
        <v>8088</v>
      </c>
      <c r="BN3344" s="33" t="str">
        <f>_xlfn.XLOOKUP(E3344,'[2]Charge Level Data'!$E:$E,'[2]Charge Level Data'!$BN:$BN,"N/A")</f>
        <v>N/A</v>
      </c>
      <c r="BO3344" s="35" t="s">
        <v>8088</v>
      </c>
      <c r="BQ3344" s="33" t="s">
        <v>8089</v>
      </c>
      <c r="BR3344" s="35" t="s">
        <v>8088</v>
      </c>
    </row>
    <row r="3345" spans="1:70" x14ac:dyDescent="0.3">
      <c r="A3345">
        <v>13024724</v>
      </c>
      <c r="B3345" t="s">
        <v>6296</v>
      </c>
      <c r="C3345" s="33">
        <v>648</v>
      </c>
      <c r="D3345">
        <v>272</v>
      </c>
      <c r="E3345">
        <v>0</v>
      </c>
      <c r="H3345" s="33">
        <f t="shared" si="156"/>
        <v>259.2</v>
      </c>
      <c r="I3345" s="34">
        <f t="shared" si="157"/>
        <v>0</v>
      </c>
      <c r="J3345" s="34">
        <f t="shared" si="158"/>
        <v>0</v>
      </c>
      <c r="L3345" s="33" t="s">
        <v>8089</v>
      </c>
      <c r="M3345" s="35" t="s">
        <v>8088</v>
      </c>
      <c r="O3345" s="33" t="s">
        <v>8089</v>
      </c>
      <c r="P3345" s="35" t="s">
        <v>8088</v>
      </c>
      <c r="R3345" s="33" t="s">
        <v>8089</v>
      </c>
      <c r="S3345" s="35" t="s">
        <v>8088</v>
      </c>
      <c r="U3345" s="33" t="s">
        <v>8089</v>
      </c>
      <c r="V3345" s="35" t="s">
        <v>8088</v>
      </c>
      <c r="X3345" s="33" t="s">
        <v>8089</v>
      </c>
      <c r="Y3345" s="35" t="s">
        <v>8088</v>
      </c>
      <c r="AA3345" s="33" t="s">
        <v>8089</v>
      </c>
      <c r="AB3345" s="35" t="s">
        <v>8088</v>
      </c>
      <c r="AD3345" s="33" t="s">
        <v>8089</v>
      </c>
      <c r="AE3345" s="35" t="s">
        <v>8088</v>
      </c>
      <c r="AG3345" s="33" t="s">
        <v>8089</v>
      </c>
      <c r="AH3345" s="35" t="s">
        <v>8088</v>
      </c>
      <c r="AJ3345" s="33" t="s">
        <v>8089</v>
      </c>
      <c r="AK3345" s="35" t="s">
        <v>8088</v>
      </c>
      <c r="AM3345" s="33" t="s">
        <v>8089</v>
      </c>
      <c r="AN3345" s="35" t="s">
        <v>8088</v>
      </c>
      <c r="AP3345" s="33" t="s">
        <v>8089</v>
      </c>
      <c r="AQ3345" s="35" t="s">
        <v>8088</v>
      </c>
      <c r="AS3345" s="33" t="s">
        <v>8089</v>
      </c>
      <c r="AT3345" s="35" t="s">
        <v>8088</v>
      </c>
      <c r="AV3345" s="33" t="s">
        <v>8089</v>
      </c>
      <c r="AW3345" s="35" t="s">
        <v>8088</v>
      </c>
      <c r="AY3345" s="33" t="s">
        <v>8089</v>
      </c>
      <c r="AZ3345" s="35" t="s">
        <v>8088</v>
      </c>
      <c r="BB3345" s="33" t="s">
        <v>8089</v>
      </c>
      <c r="BC3345" s="35" t="s">
        <v>8088</v>
      </c>
      <c r="BE3345" s="33" t="s">
        <v>8089</v>
      </c>
      <c r="BF3345" s="35" t="s">
        <v>8088</v>
      </c>
      <c r="BH3345" s="33" t="s">
        <v>8089</v>
      </c>
      <c r="BI3345" s="35" t="s">
        <v>8088</v>
      </c>
      <c r="BK3345" s="33" t="s">
        <v>8089</v>
      </c>
      <c r="BL3345" s="35" t="s">
        <v>8088</v>
      </c>
      <c r="BN3345" s="33" t="str">
        <f>_xlfn.XLOOKUP(E3345,'[2]Charge Level Data'!$E:$E,'[2]Charge Level Data'!$BN:$BN,"N/A")</f>
        <v>N/A</v>
      </c>
      <c r="BO3345" s="35" t="s">
        <v>8088</v>
      </c>
      <c r="BQ3345" s="33" t="s">
        <v>8089</v>
      </c>
      <c r="BR3345" s="35" t="s">
        <v>8088</v>
      </c>
    </row>
    <row r="3346" spans="1:70" x14ac:dyDescent="0.3">
      <c r="A3346">
        <v>13024360</v>
      </c>
      <c r="B3346" t="s">
        <v>5429</v>
      </c>
      <c r="C3346" s="33">
        <v>647.16</v>
      </c>
      <c r="D3346">
        <v>278</v>
      </c>
      <c r="E3346">
        <v>0</v>
      </c>
      <c r="H3346" s="33">
        <f t="shared" si="156"/>
        <v>258.86399999999998</v>
      </c>
      <c r="I3346" s="34">
        <f t="shared" si="157"/>
        <v>0</v>
      </c>
      <c r="J3346" s="34">
        <f t="shared" si="158"/>
        <v>0</v>
      </c>
      <c r="L3346" s="33" t="s">
        <v>8089</v>
      </c>
      <c r="M3346" s="35" t="s">
        <v>8088</v>
      </c>
      <c r="O3346" s="33" t="s">
        <v>8089</v>
      </c>
      <c r="P3346" s="35" t="s">
        <v>8088</v>
      </c>
      <c r="R3346" s="33" t="s">
        <v>8089</v>
      </c>
      <c r="S3346" s="35" t="s">
        <v>8088</v>
      </c>
      <c r="U3346" s="33" t="s">
        <v>8089</v>
      </c>
      <c r="V3346" s="35" t="s">
        <v>8088</v>
      </c>
      <c r="X3346" s="33" t="s">
        <v>8089</v>
      </c>
      <c r="Y3346" s="35" t="s">
        <v>8088</v>
      </c>
      <c r="AA3346" s="33" t="s">
        <v>8089</v>
      </c>
      <c r="AB3346" s="35" t="s">
        <v>8088</v>
      </c>
      <c r="AD3346" s="33" t="s">
        <v>8089</v>
      </c>
      <c r="AE3346" s="35" t="s">
        <v>8088</v>
      </c>
      <c r="AG3346" s="33" t="s">
        <v>8089</v>
      </c>
      <c r="AH3346" s="35" t="s">
        <v>8088</v>
      </c>
      <c r="AJ3346" s="33" t="s">
        <v>8089</v>
      </c>
      <c r="AK3346" s="35" t="s">
        <v>8088</v>
      </c>
      <c r="AM3346" s="33" t="s">
        <v>8089</v>
      </c>
      <c r="AN3346" s="35" t="s">
        <v>8088</v>
      </c>
      <c r="AP3346" s="33" t="s">
        <v>8089</v>
      </c>
      <c r="AQ3346" s="35" t="s">
        <v>8088</v>
      </c>
      <c r="AS3346" s="33" t="s">
        <v>8089</v>
      </c>
      <c r="AT3346" s="35" t="s">
        <v>8088</v>
      </c>
      <c r="AV3346" s="33" t="s">
        <v>8089</v>
      </c>
      <c r="AW3346" s="35" t="s">
        <v>8088</v>
      </c>
      <c r="AY3346" s="33" t="s">
        <v>8089</v>
      </c>
      <c r="AZ3346" s="35" t="s">
        <v>8088</v>
      </c>
      <c r="BB3346" s="33" t="s">
        <v>8089</v>
      </c>
      <c r="BC3346" s="35" t="s">
        <v>8088</v>
      </c>
      <c r="BE3346" s="33" t="s">
        <v>8089</v>
      </c>
      <c r="BF3346" s="35" t="s">
        <v>8088</v>
      </c>
      <c r="BH3346" s="33" t="s">
        <v>8089</v>
      </c>
      <c r="BI3346" s="35" t="s">
        <v>8088</v>
      </c>
      <c r="BK3346" s="33" t="s">
        <v>8089</v>
      </c>
      <c r="BL3346" s="35" t="s">
        <v>8088</v>
      </c>
      <c r="BN3346" s="33" t="str">
        <f>_xlfn.XLOOKUP(E3346,'[2]Charge Level Data'!$E:$E,'[2]Charge Level Data'!$BN:$BN,"N/A")</f>
        <v>N/A</v>
      </c>
      <c r="BO3346" s="35" t="s">
        <v>8088</v>
      </c>
      <c r="BQ3346" s="33" t="s">
        <v>8089</v>
      </c>
      <c r="BR3346" s="35" t="s">
        <v>8088</v>
      </c>
    </row>
    <row r="3347" spans="1:70" x14ac:dyDescent="0.3">
      <c r="A3347">
        <v>13024359</v>
      </c>
      <c r="B3347" t="s">
        <v>5430</v>
      </c>
      <c r="C3347" s="33">
        <v>647.16</v>
      </c>
      <c r="D3347">
        <v>278</v>
      </c>
      <c r="E3347">
        <v>0</v>
      </c>
      <c r="H3347" s="33">
        <f t="shared" si="156"/>
        <v>258.86399999999998</v>
      </c>
      <c r="I3347" s="34">
        <f t="shared" si="157"/>
        <v>0</v>
      </c>
      <c r="J3347" s="34">
        <f t="shared" si="158"/>
        <v>0</v>
      </c>
      <c r="L3347" s="33" t="s">
        <v>8089</v>
      </c>
      <c r="M3347" s="35" t="s">
        <v>8088</v>
      </c>
      <c r="O3347" s="33" t="s">
        <v>8089</v>
      </c>
      <c r="P3347" s="35" t="s">
        <v>8088</v>
      </c>
      <c r="R3347" s="33" t="s">
        <v>8089</v>
      </c>
      <c r="S3347" s="35" t="s">
        <v>8088</v>
      </c>
      <c r="U3347" s="33" t="s">
        <v>8089</v>
      </c>
      <c r="V3347" s="35" t="s">
        <v>8088</v>
      </c>
      <c r="X3347" s="33" t="s">
        <v>8089</v>
      </c>
      <c r="Y3347" s="35" t="s">
        <v>8088</v>
      </c>
      <c r="AA3347" s="33" t="s">
        <v>8089</v>
      </c>
      <c r="AB3347" s="35" t="s">
        <v>8088</v>
      </c>
      <c r="AD3347" s="33" t="s">
        <v>8089</v>
      </c>
      <c r="AE3347" s="35" t="s">
        <v>8088</v>
      </c>
      <c r="AG3347" s="33" t="s">
        <v>8089</v>
      </c>
      <c r="AH3347" s="35" t="s">
        <v>8088</v>
      </c>
      <c r="AJ3347" s="33" t="s">
        <v>8089</v>
      </c>
      <c r="AK3347" s="35" t="s">
        <v>8088</v>
      </c>
      <c r="AM3347" s="33" t="s">
        <v>8089</v>
      </c>
      <c r="AN3347" s="35" t="s">
        <v>8088</v>
      </c>
      <c r="AP3347" s="33" t="s">
        <v>8089</v>
      </c>
      <c r="AQ3347" s="35" t="s">
        <v>8088</v>
      </c>
      <c r="AS3347" s="33" t="s">
        <v>8089</v>
      </c>
      <c r="AT3347" s="35" t="s">
        <v>8088</v>
      </c>
      <c r="AV3347" s="33" t="s">
        <v>8089</v>
      </c>
      <c r="AW3347" s="35" t="s">
        <v>8088</v>
      </c>
      <c r="AY3347" s="33" t="s">
        <v>8089</v>
      </c>
      <c r="AZ3347" s="35" t="s">
        <v>8088</v>
      </c>
      <c r="BB3347" s="33" t="s">
        <v>8089</v>
      </c>
      <c r="BC3347" s="35" t="s">
        <v>8088</v>
      </c>
      <c r="BE3347" s="33" t="s">
        <v>8089</v>
      </c>
      <c r="BF3347" s="35" t="s">
        <v>8088</v>
      </c>
      <c r="BH3347" s="33" t="s">
        <v>8089</v>
      </c>
      <c r="BI3347" s="35" t="s">
        <v>8088</v>
      </c>
      <c r="BK3347" s="33" t="s">
        <v>8089</v>
      </c>
      <c r="BL3347" s="35" t="s">
        <v>8088</v>
      </c>
      <c r="BN3347" s="33" t="str">
        <f>_xlfn.XLOOKUP(E3347,'[2]Charge Level Data'!$E:$E,'[2]Charge Level Data'!$BN:$BN,"N/A")</f>
        <v>N/A</v>
      </c>
      <c r="BO3347" s="35" t="s">
        <v>8088</v>
      </c>
      <c r="BQ3347" s="33" t="s">
        <v>8089</v>
      </c>
      <c r="BR3347" s="35" t="s">
        <v>8088</v>
      </c>
    </row>
    <row r="3348" spans="1:70" x14ac:dyDescent="0.3">
      <c r="A3348">
        <v>13027390</v>
      </c>
      <c r="B3348" t="s">
        <v>5813</v>
      </c>
      <c r="C3348" s="33">
        <v>645.6</v>
      </c>
      <c r="D3348">
        <v>271</v>
      </c>
      <c r="E3348">
        <v>0</v>
      </c>
      <c r="H3348" s="33">
        <f t="shared" si="156"/>
        <v>258.24</v>
      </c>
      <c r="I3348" s="34">
        <f t="shared" si="157"/>
        <v>0</v>
      </c>
      <c r="J3348" s="34">
        <f t="shared" si="158"/>
        <v>0</v>
      </c>
      <c r="L3348" s="33" t="s">
        <v>8089</v>
      </c>
      <c r="M3348" s="35" t="s">
        <v>8088</v>
      </c>
      <c r="O3348" s="33" t="s">
        <v>8089</v>
      </c>
      <c r="P3348" s="35" t="s">
        <v>8088</v>
      </c>
      <c r="R3348" s="33" t="s">
        <v>8089</v>
      </c>
      <c r="S3348" s="35" t="s">
        <v>8088</v>
      </c>
      <c r="U3348" s="33" t="s">
        <v>8089</v>
      </c>
      <c r="V3348" s="35" t="s">
        <v>8088</v>
      </c>
      <c r="X3348" s="33" t="s">
        <v>8089</v>
      </c>
      <c r="Y3348" s="35" t="s">
        <v>8088</v>
      </c>
      <c r="AA3348" s="33" t="s">
        <v>8089</v>
      </c>
      <c r="AB3348" s="35" t="s">
        <v>8088</v>
      </c>
      <c r="AD3348" s="33" t="s">
        <v>8089</v>
      </c>
      <c r="AE3348" s="35" t="s">
        <v>8088</v>
      </c>
      <c r="AG3348" s="33" t="s">
        <v>8089</v>
      </c>
      <c r="AH3348" s="35" t="s">
        <v>8088</v>
      </c>
      <c r="AJ3348" s="33" t="s">
        <v>8089</v>
      </c>
      <c r="AK3348" s="35" t="s">
        <v>8088</v>
      </c>
      <c r="AM3348" s="33" t="s">
        <v>8089</v>
      </c>
      <c r="AN3348" s="35" t="s">
        <v>8088</v>
      </c>
      <c r="AP3348" s="33" t="s">
        <v>8089</v>
      </c>
      <c r="AQ3348" s="35" t="s">
        <v>8088</v>
      </c>
      <c r="AS3348" s="33" t="s">
        <v>8089</v>
      </c>
      <c r="AT3348" s="35" t="s">
        <v>8088</v>
      </c>
      <c r="AV3348" s="33" t="s">
        <v>8089</v>
      </c>
      <c r="AW3348" s="35" t="s">
        <v>8088</v>
      </c>
      <c r="AY3348" s="33" t="s">
        <v>8089</v>
      </c>
      <c r="AZ3348" s="35" t="s">
        <v>8088</v>
      </c>
      <c r="BB3348" s="33" t="s">
        <v>8089</v>
      </c>
      <c r="BC3348" s="35" t="s">
        <v>8088</v>
      </c>
      <c r="BE3348" s="33" t="s">
        <v>8089</v>
      </c>
      <c r="BF3348" s="35" t="s">
        <v>8088</v>
      </c>
      <c r="BH3348" s="33" t="s">
        <v>8089</v>
      </c>
      <c r="BI3348" s="35" t="s">
        <v>8088</v>
      </c>
      <c r="BK3348" s="33" t="s">
        <v>8089</v>
      </c>
      <c r="BL3348" s="35" t="s">
        <v>8088</v>
      </c>
      <c r="BN3348" s="33" t="str">
        <f>_xlfn.XLOOKUP(E3348,'[2]Charge Level Data'!$E:$E,'[2]Charge Level Data'!$BN:$BN,"N/A")</f>
        <v>N/A</v>
      </c>
      <c r="BO3348" s="35" t="s">
        <v>8088</v>
      </c>
      <c r="BQ3348" s="33" t="s">
        <v>8089</v>
      </c>
      <c r="BR3348" s="35" t="s">
        <v>8088</v>
      </c>
    </row>
    <row r="3349" spans="1:70" x14ac:dyDescent="0.3">
      <c r="A3349">
        <v>9443609</v>
      </c>
      <c r="B3349" t="s">
        <v>287</v>
      </c>
      <c r="C3349" s="33">
        <v>644</v>
      </c>
      <c r="D3349">
        <v>310</v>
      </c>
      <c r="E3349">
        <v>81219</v>
      </c>
      <c r="H3349" s="33">
        <f t="shared" si="156"/>
        <v>257.60000000000002</v>
      </c>
      <c r="I3349" s="34">
        <f t="shared" si="157"/>
        <v>0</v>
      </c>
      <c r="J3349" s="34">
        <f t="shared" si="158"/>
        <v>742.37721910000005</v>
      </c>
      <c r="L3349" s="33">
        <v>742.37721910000005</v>
      </c>
      <c r="M3349" s="35" t="s">
        <v>8088</v>
      </c>
      <c r="O3349" s="33">
        <v>651.11214860000007</v>
      </c>
      <c r="P3349" s="35" t="s">
        <v>8088</v>
      </c>
      <c r="R3349" s="33">
        <v>593.67116479999993</v>
      </c>
      <c r="S3349" s="35" t="s">
        <v>8088</v>
      </c>
      <c r="U3349" s="33">
        <v>0</v>
      </c>
      <c r="V3349" s="35" t="s">
        <v>8088</v>
      </c>
      <c r="X3349" s="33">
        <v>343.75</v>
      </c>
      <c r="Y3349" s="35" t="s">
        <v>8088</v>
      </c>
      <c r="AA3349" s="33">
        <v>437.5</v>
      </c>
      <c r="AB3349" s="35" t="s">
        <v>8088</v>
      </c>
      <c r="AD3349" s="33">
        <v>293.75</v>
      </c>
      <c r="AE3349" s="35" t="s">
        <v>8088</v>
      </c>
      <c r="AG3349" s="33">
        <v>0</v>
      </c>
      <c r="AH3349" s="35" t="s">
        <v>8088</v>
      </c>
      <c r="AJ3349" s="33">
        <v>0</v>
      </c>
      <c r="AK3349" s="35" t="s">
        <v>8088</v>
      </c>
      <c r="AM3349" s="33">
        <v>0</v>
      </c>
      <c r="AN3349" s="35" t="s">
        <v>8088</v>
      </c>
      <c r="AP3349" s="33">
        <v>0</v>
      </c>
      <c r="AQ3349" s="35" t="s">
        <v>8088</v>
      </c>
      <c r="AS3349" s="33">
        <v>0</v>
      </c>
      <c r="AT3349" s="35" t="s">
        <v>8088</v>
      </c>
      <c r="AV3349" s="33">
        <v>0</v>
      </c>
      <c r="AW3349" s="35" t="s">
        <v>8088</v>
      </c>
      <c r="AY3349" s="33">
        <v>0</v>
      </c>
      <c r="AZ3349" s="35" t="s">
        <v>8088</v>
      </c>
      <c r="BB3349" s="33">
        <v>0</v>
      </c>
      <c r="BC3349" s="35" t="s">
        <v>8088</v>
      </c>
      <c r="BE3349" s="33">
        <v>0</v>
      </c>
      <c r="BF3349" s="35" t="s">
        <v>8088</v>
      </c>
      <c r="BH3349" s="33">
        <v>98.313587999999996</v>
      </c>
      <c r="BI3349" s="35" t="s">
        <v>8088</v>
      </c>
      <c r="BK3349" s="33">
        <v>98.313587999999996</v>
      </c>
      <c r="BL3349" s="35" t="s">
        <v>8088</v>
      </c>
      <c r="BN3349" s="33">
        <f>_xlfn.XLOOKUP(E3349,'[2]Charge Level Data'!$E:$E,'[2]Charge Level Data'!$BN:$BN,"N/A")</f>
        <v>98.313587999999996</v>
      </c>
      <c r="BO3349" s="35" t="s">
        <v>8088</v>
      </c>
      <c r="BQ3349" s="33">
        <v>506.25000000000006</v>
      </c>
      <c r="BR3349" s="35" t="s">
        <v>8088</v>
      </c>
    </row>
    <row r="3350" spans="1:70" x14ac:dyDescent="0.3">
      <c r="A3350">
        <v>8189733</v>
      </c>
      <c r="B3350" t="s">
        <v>1577</v>
      </c>
      <c r="C3350" s="33">
        <v>644</v>
      </c>
      <c r="D3350">
        <v>310</v>
      </c>
      <c r="E3350">
        <v>81219</v>
      </c>
      <c r="H3350" s="33">
        <f t="shared" si="156"/>
        <v>257.60000000000002</v>
      </c>
      <c r="I3350" s="34">
        <f t="shared" si="157"/>
        <v>0</v>
      </c>
      <c r="J3350" s="34">
        <f t="shared" si="158"/>
        <v>742.37721910000005</v>
      </c>
      <c r="L3350" s="33">
        <v>742.37721910000005</v>
      </c>
      <c r="M3350" s="35" t="s">
        <v>8088</v>
      </c>
      <c r="O3350" s="33">
        <v>651.11214860000007</v>
      </c>
      <c r="P3350" s="35" t="s">
        <v>8088</v>
      </c>
      <c r="R3350" s="33">
        <v>593.67116479999993</v>
      </c>
      <c r="S3350" s="35" t="s">
        <v>8088</v>
      </c>
      <c r="U3350" s="33">
        <v>0</v>
      </c>
      <c r="V3350" s="35" t="s">
        <v>8088</v>
      </c>
      <c r="X3350" s="33">
        <v>343.75</v>
      </c>
      <c r="Y3350" s="35" t="s">
        <v>8088</v>
      </c>
      <c r="AA3350" s="33">
        <v>437.5</v>
      </c>
      <c r="AB3350" s="35" t="s">
        <v>8088</v>
      </c>
      <c r="AD3350" s="33">
        <v>293.75</v>
      </c>
      <c r="AE3350" s="35" t="s">
        <v>8088</v>
      </c>
      <c r="AG3350" s="33">
        <v>0</v>
      </c>
      <c r="AH3350" s="35" t="s">
        <v>8088</v>
      </c>
      <c r="AJ3350" s="33">
        <v>0</v>
      </c>
      <c r="AK3350" s="35" t="s">
        <v>8088</v>
      </c>
      <c r="AM3350" s="33">
        <v>0</v>
      </c>
      <c r="AN3350" s="35" t="s">
        <v>8088</v>
      </c>
      <c r="AP3350" s="33">
        <v>0</v>
      </c>
      <c r="AQ3350" s="35" t="s">
        <v>8088</v>
      </c>
      <c r="AS3350" s="33">
        <v>0</v>
      </c>
      <c r="AT3350" s="35" t="s">
        <v>8088</v>
      </c>
      <c r="AV3350" s="33">
        <v>0</v>
      </c>
      <c r="AW3350" s="35" t="s">
        <v>8088</v>
      </c>
      <c r="AY3350" s="33">
        <v>0</v>
      </c>
      <c r="AZ3350" s="35" t="s">
        <v>8088</v>
      </c>
      <c r="BB3350" s="33">
        <v>0</v>
      </c>
      <c r="BC3350" s="35" t="s">
        <v>8088</v>
      </c>
      <c r="BE3350" s="33">
        <v>0</v>
      </c>
      <c r="BF3350" s="35" t="s">
        <v>8088</v>
      </c>
      <c r="BH3350" s="33">
        <v>98.313587999999996</v>
      </c>
      <c r="BI3350" s="35" t="s">
        <v>8088</v>
      </c>
      <c r="BK3350" s="33">
        <v>98.313587999999996</v>
      </c>
      <c r="BL3350" s="35" t="s">
        <v>8088</v>
      </c>
      <c r="BN3350" s="33">
        <f>_xlfn.XLOOKUP(E3350,'[2]Charge Level Data'!$E:$E,'[2]Charge Level Data'!$BN:$BN,"N/A")</f>
        <v>98.313587999999996</v>
      </c>
      <c r="BO3350" s="35" t="s">
        <v>8088</v>
      </c>
      <c r="BQ3350" s="33">
        <v>506.25000000000006</v>
      </c>
      <c r="BR3350" s="35" t="s">
        <v>8088</v>
      </c>
    </row>
    <row r="3351" spans="1:70" x14ac:dyDescent="0.3">
      <c r="A3351">
        <v>9396273</v>
      </c>
      <c r="B3351" t="s">
        <v>3046</v>
      </c>
      <c r="C3351" s="33">
        <v>643</v>
      </c>
      <c r="D3351">
        <v>420</v>
      </c>
      <c r="E3351">
        <v>95992</v>
      </c>
      <c r="H3351" s="33">
        <f t="shared" si="156"/>
        <v>257.2</v>
      </c>
      <c r="I3351" s="34">
        <f t="shared" si="157"/>
        <v>25.06</v>
      </c>
      <c r="J3351" s="34">
        <f t="shared" si="158"/>
        <v>221.0713054</v>
      </c>
      <c r="L3351" s="33">
        <v>221.0713054</v>
      </c>
      <c r="M3351" s="35" t="s">
        <v>8088</v>
      </c>
      <c r="O3351" s="33">
        <v>193.89362840000001</v>
      </c>
      <c r="P3351" s="35" t="s">
        <v>8088</v>
      </c>
      <c r="R3351" s="33">
        <v>176.7883712</v>
      </c>
      <c r="S3351" s="35" t="s">
        <v>8088</v>
      </c>
      <c r="U3351" s="33">
        <v>167.29999999999998</v>
      </c>
      <c r="V3351" s="35" t="s">
        <v>8088</v>
      </c>
      <c r="X3351" s="33">
        <v>131.45000000000002</v>
      </c>
      <c r="Y3351" s="35" t="s">
        <v>8088</v>
      </c>
      <c r="AA3351" s="33">
        <v>167.29999999999998</v>
      </c>
      <c r="AB3351" s="35" t="s">
        <v>8088</v>
      </c>
      <c r="AD3351" s="33">
        <v>112.33</v>
      </c>
      <c r="AE3351" s="35" t="s">
        <v>8088</v>
      </c>
      <c r="AG3351" s="33">
        <v>36.22</v>
      </c>
      <c r="AH3351" s="35" t="s">
        <v>8088</v>
      </c>
      <c r="AJ3351" s="33">
        <v>36.22</v>
      </c>
      <c r="AK3351" s="35" t="s">
        <v>8088</v>
      </c>
      <c r="AM3351" s="33">
        <v>36.22</v>
      </c>
      <c r="AN3351" s="35" t="s">
        <v>8088</v>
      </c>
      <c r="AP3351" s="33">
        <v>36.22</v>
      </c>
      <c r="AQ3351" s="35" t="s">
        <v>8088</v>
      </c>
      <c r="AS3351" s="33">
        <v>36.22</v>
      </c>
      <c r="AT3351" s="35" t="s">
        <v>8088</v>
      </c>
      <c r="AV3351" s="33">
        <v>36.22</v>
      </c>
      <c r="AW3351" s="35" t="s">
        <v>8088</v>
      </c>
      <c r="AY3351" s="33">
        <v>36.22</v>
      </c>
      <c r="AZ3351" s="35" t="s">
        <v>8088</v>
      </c>
      <c r="BB3351" s="33">
        <v>25.06</v>
      </c>
      <c r="BC3351" s="35" t="s">
        <v>8088</v>
      </c>
      <c r="BE3351" s="33">
        <v>25.06</v>
      </c>
      <c r="BF3351" s="35" t="s">
        <v>8088</v>
      </c>
      <c r="BH3351" s="33">
        <v>57.644297999999992</v>
      </c>
      <c r="BI3351" s="35" t="s">
        <v>8088</v>
      </c>
      <c r="BK3351" s="33">
        <v>57.644297999999992</v>
      </c>
      <c r="BL3351" s="35" t="s">
        <v>8088</v>
      </c>
      <c r="BN3351" s="33">
        <f>_xlfn.XLOOKUP(E3351,'[2]Charge Level Data'!$E:$E,'[2]Charge Level Data'!$BN:$BN,"N/A")</f>
        <v>57.644297999999992</v>
      </c>
      <c r="BO3351" s="35" t="s">
        <v>8088</v>
      </c>
      <c r="BQ3351" s="33">
        <v>193.59</v>
      </c>
      <c r="BR3351" s="35" t="s">
        <v>8088</v>
      </c>
    </row>
    <row r="3352" spans="1:70" x14ac:dyDescent="0.3">
      <c r="A3352">
        <v>9390420</v>
      </c>
      <c r="B3352" t="s">
        <v>3054</v>
      </c>
      <c r="C3352" s="33">
        <v>643</v>
      </c>
      <c r="D3352">
        <v>420</v>
      </c>
      <c r="E3352">
        <v>29540</v>
      </c>
      <c r="H3352" s="33">
        <f t="shared" si="156"/>
        <v>257.2</v>
      </c>
      <c r="I3352" s="34">
        <f t="shared" si="157"/>
        <v>12.53</v>
      </c>
      <c r="J3352" s="34">
        <f t="shared" si="158"/>
        <v>560.85586254250802</v>
      </c>
      <c r="L3352" s="33">
        <v>539.39571772288798</v>
      </c>
      <c r="M3352" s="35" t="s">
        <v>8088</v>
      </c>
      <c r="O3352" s="33">
        <v>560.85586254250802</v>
      </c>
      <c r="P3352" s="35" t="s">
        <v>8088</v>
      </c>
      <c r="R3352" s="33">
        <v>501.38277000177601</v>
      </c>
      <c r="S3352" s="35" t="s">
        <v>8088</v>
      </c>
      <c r="U3352" s="33">
        <v>437.5</v>
      </c>
      <c r="V3352" s="35" t="s">
        <v>8088</v>
      </c>
      <c r="X3352" s="33">
        <v>343.75</v>
      </c>
      <c r="Y3352" s="35" t="s">
        <v>8088</v>
      </c>
      <c r="AA3352" s="33">
        <v>437.5</v>
      </c>
      <c r="AB3352" s="35" t="s">
        <v>8088</v>
      </c>
      <c r="AD3352" s="33">
        <v>293.75</v>
      </c>
      <c r="AE3352" s="35" t="s">
        <v>8088</v>
      </c>
      <c r="AG3352" s="33">
        <v>126.3476292</v>
      </c>
      <c r="AH3352" s="35" t="s">
        <v>8088</v>
      </c>
      <c r="AJ3352" s="33">
        <v>126.3476292</v>
      </c>
      <c r="AK3352" s="35" t="s">
        <v>8088</v>
      </c>
      <c r="AM3352" s="33">
        <v>126.3476292</v>
      </c>
      <c r="AN3352" s="35" t="s">
        <v>8088</v>
      </c>
      <c r="AP3352" s="33">
        <v>126.3476292</v>
      </c>
      <c r="AQ3352" s="35" t="s">
        <v>8088</v>
      </c>
      <c r="AS3352" s="33">
        <v>126.3476292</v>
      </c>
      <c r="AT3352" s="35" t="s">
        <v>8088</v>
      </c>
      <c r="AV3352" s="33">
        <v>126.3476292</v>
      </c>
      <c r="AW3352" s="35" t="s">
        <v>8088</v>
      </c>
      <c r="AY3352" s="33">
        <v>126.3476292</v>
      </c>
      <c r="AZ3352" s="35" t="s">
        <v>8088</v>
      </c>
      <c r="BB3352" s="33">
        <v>12.53</v>
      </c>
      <c r="BC3352" s="35" t="s">
        <v>8088</v>
      </c>
      <c r="BE3352" s="33">
        <v>12.53</v>
      </c>
      <c r="BF3352" s="35" t="s">
        <v>8088</v>
      </c>
      <c r="BH3352" s="33">
        <v>49.805144999999996</v>
      </c>
      <c r="BI3352" s="35" t="s">
        <v>8088</v>
      </c>
      <c r="BK3352" s="33">
        <v>49.805144999999996</v>
      </c>
      <c r="BL3352" s="35" t="s">
        <v>8088</v>
      </c>
      <c r="BN3352" s="33">
        <f>_xlfn.XLOOKUP(E3352,'[2]Charge Level Data'!$E:$E,'[2]Charge Level Data'!$BN:$BN,"N/A")</f>
        <v>49.805144999999996</v>
      </c>
      <c r="BO3352" s="35" t="s">
        <v>8088</v>
      </c>
      <c r="BQ3352" s="33">
        <v>506.25000000000006</v>
      </c>
      <c r="BR3352" s="35" t="s">
        <v>8088</v>
      </c>
    </row>
    <row r="3353" spans="1:70" x14ac:dyDescent="0.3">
      <c r="A3353">
        <v>7894416</v>
      </c>
      <c r="B3353" t="s">
        <v>3318</v>
      </c>
      <c r="C3353" s="33">
        <v>643</v>
      </c>
      <c r="D3353">
        <v>420</v>
      </c>
      <c r="E3353">
        <v>95992</v>
      </c>
      <c r="H3353" s="33">
        <f t="shared" si="156"/>
        <v>257.2</v>
      </c>
      <c r="I3353" s="34">
        <f t="shared" si="157"/>
        <v>25.06</v>
      </c>
      <c r="J3353" s="34">
        <f t="shared" si="158"/>
        <v>221.0713054</v>
      </c>
      <c r="L3353" s="33">
        <v>221.0713054</v>
      </c>
      <c r="M3353" s="35" t="s">
        <v>8088</v>
      </c>
      <c r="O3353" s="33">
        <v>193.89362840000001</v>
      </c>
      <c r="P3353" s="35" t="s">
        <v>8088</v>
      </c>
      <c r="R3353" s="33">
        <v>176.7883712</v>
      </c>
      <c r="S3353" s="35" t="s">
        <v>8088</v>
      </c>
      <c r="U3353" s="33">
        <v>167.29999999999998</v>
      </c>
      <c r="V3353" s="35" t="s">
        <v>8088</v>
      </c>
      <c r="X3353" s="33">
        <v>131.45000000000002</v>
      </c>
      <c r="Y3353" s="35" t="s">
        <v>8088</v>
      </c>
      <c r="AA3353" s="33">
        <v>167.29999999999998</v>
      </c>
      <c r="AB3353" s="35" t="s">
        <v>8088</v>
      </c>
      <c r="AD3353" s="33">
        <v>112.33</v>
      </c>
      <c r="AE3353" s="35" t="s">
        <v>8088</v>
      </c>
      <c r="AG3353" s="33">
        <v>36.22</v>
      </c>
      <c r="AH3353" s="35" t="s">
        <v>8088</v>
      </c>
      <c r="AJ3353" s="33">
        <v>36.22</v>
      </c>
      <c r="AK3353" s="35" t="s">
        <v>8088</v>
      </c>
      <c r="AM3353" s="33">
        <v>36.22</v>
      </c>
      <c r="AN3353" s="35" t="s">
        <v>8088</v>
      </c>
      <c r="AP3353" s="33">
        <v>36.22</v>
      </c>
      <c r="AQ3353" s="35" t="s">
        <v>8088</v>
      </c>
      <c r="AS3353" s="33">
        <v>36.22</v>
      </c>
      <c r="AT3353" s="35" t="s">
        <v>8088</v>
      </c>
      <c r="AV3353" s="33">
        <v>36.22</v>
      </c>
      <c r="AW3353" s="35" t="s">
        <v>8088</v>
      </c>
      <c r="AY3353" s="33">
        <v>36.22</v>
      </c>
      <c r="AZ3353" s="35" t="s">
        <v>8088</v>
      </c>
      <c r="BB3353" s="33">
        <v>25.06</v>
      </c>
      <c r="BC3353" s="35" t="s">
        <v>8088</v>
      </c>
      <c r="BE3353" s="33">
        <v>25.06</v>
      </c>
      <c r="BF3353" s="35" t="s">
        <v>8088</v>
      </c>
      <c r="BH3353" s="33">
        <v>57.644297999999992</v>
      </c>
      <c r="BI3353" s="35" t="s">
        <v>8088</v>
      </c>
      <c r="BK3353" s="33">
        <v>57.644297999999992</v>
      </c>
      <c r="BL3353" s="35" t="s">
        <v>8088</v>
      </c>
      <c r="BN3353" s="33">
        <f>_xlfn.XLOOKUP(E3353,'[2]Charge Level Data'!$E:$E,'[2]Charge Level Data'!$BN:$BN,"N/A")</f>
        <v>57.644297999999992</v>
      </c>
      <c r="BO3353" s="35" t="s">
        <v>8088</v>
      </c>
      <c r="BQ3353" s="33">
        <v>193.59</v>
      </c>
      <c r="BR3353" s="35" t="s">
        <v>8088</v>
      </c>
    </row>
    <row r="3354" spans="1:70" x14ac:dyDescent="0.3">
      <c r="A3354">
        <v>7895978</v>
      </c>
      <c r="B3354" t="s">
        <v>3382</v>
      </c>
      <c r="C3354" s="33">
        <v>643</v>
      </c>
      <c r="D3354">
        <v>420</v>
      </c>
      <c r="E3354">
        <v>95992</v>
      </c>
      <c r="H3354" s="33">
        <f t="shared" ref="H3354:H3417" si="159">C3354*0.4</f>
        <v>257.2</v>
      </c>
      <c r="I3354" s="34">
        <f t="shared" si="157"/>
        <v>25.06</v>
      </c>
      <c r="J3354" s="34">
        <f t="shared" si="158"/>
        <v>221.0713054</v>
      </c>
      <c r="L3354" s="33">
        <v>221.0713054</v>
      </c>
      <c r="M3354" s="35" t="s">
        <v>8088</v>
      </c>
      <c r="O3354" s="33">
        <v>193.89362840000001</v>
      </c>
      <c r="P3354" s="35" t="s">
        <v>8088</v>
      </c>
      <c r="R3354" s="33">
        <v>176.7883712</v>
      </c>
      <c r="S3354" s="35" t="s">
        <v>8088</v>
      </c>
      <c r="U3354" s="33">
        <v>167.29999999999998</v>
      </c>
      <c r="V3354" s="35" t="s">
        <v>8088</v>
      </c>
      <c r="X3354" s="33">
        <v>131.45000000000002</v>
      </c>
      <c r="Y3354" s="35" t="s">
        <v>8088</v>
      </c>
      <c r="AA3354" s="33">
        <v>167.29999999999998</v>
      </c>
      <c r="AB3354" s="35" t="s">
        <v>8088</v>
      </c>
      <c r="AD3354" s="33">
        <v>112.33</v>
      </c>
      <c r="AE3354" s="35" t="s">
        <v>8088</v>
      </c>
      <c r="AG3354" s="33">
        <v>36.22</v>
      </c>
      <c r="AH3354" s="35" t="s">
        <v>8088</v>
      </c>
      <c r="AJ3354" s="33">
        <v>36.22</v>
      </c>
      <c r="AK3354" s="35" t="s">
        <v>8088</v>
      </c>
      <c r="AM3354" s="33">
        <v>36.22</v>
      </c>
      <c r="AN3354" s="35" t="s">
        <v>8088</v>
      </c>
      <c r="AP3354" s="33">
        <v>36.22</v>
      </c>
      <c r="AQ3354" s="35" t="s">
        <v>8088</v>
      </c>
      <c r="AS3354" s="33">
        <v>36.22</v>
      </c>
      <c r="AT3354" s="35" t="s">
        <v>8088</v>
      </c>
      <c r="AV3354" s="33">
        <v>36.22</v>
      </c>
      <c r="AW3354" s="35" t="s">
        <v>8088</v>
      </c>
      <c r="AY3354" s="33">
        <v>36.22</v>
      </c>
      <c r="AZ3354" s="35" t="s">
        <v>8088</v>
      </c>
      <c r="BB3354" s="33">
        <v>25.06</v>
      </c>
      <c r="BC3354" s="35" t="s">
        <v>8088</v>
      </c>
      <c r="BE3354" s="33">
        <v>25.06</v>
      </c>
      <c r="BF3354" s="35" t="s">
        <v>8088</v>
      </c>
      <c r="BH3354" s="33">
        <v>57.644297999999992</v>
      </c>
      <c r="BI3354" s="35" t="s">
        <v>8088</v>
      </c>
      <c r="BK3354" s="33">
        <v>57.644297999999992</v>
      </c>
      <c r="BL3354" s="35" t="s">
        <v>8088</v>
      </c>
      <c r="BN3354" s="33">
        <f>_xlfn.XLOOKUP(E3354,'[2]Charge Level Data'!$E:$E,'[2]Charge Level Data'!$BN:$BN,"N/A")</f>
        <v>57.644297999999992</v>
      </c>
      <c r="BO3354" s="35" t="s">
        <v>8088</v>
      </c>
      <c r="BQ3354" s="33">
        <v>193.59</v>
      </c>
      <c r="BR3354" s="35" t="s">
        <v>8088</v>
      </c>
    </row>
    <row r="3355" spans="1:70" x14ac:dyDescent="0.3">
      <c r="A3355">
        <v>9704096</v>
      </c>
      <c r="B3355" t="s">
        <v>7735</v>
      </c>
      <c r="C3355" s="33">
        <v>642</v>
      </c>
      <c r="D3355">
        <v>510</v>
      </c>
      <c r="E3355">
        <v>11107</v>
      </c>
      <c r="H3355" s="33">
        <f t="shared" si="159"/>
        <v>256.8</v>
      </c>
      <c r="I3355" s="34">
        <f t="shared" si="157"/>
        <v>0</v>
      </c>
      <c r="J3355" s="34">
        <f t="shared" si="158"/>
        <v>0</v>
      </c>
      <c r="L3355" s="33" t="s">
        <v>8089</v>
      </c>
      <c r="M3355" s="35" t="s">
        <v>8088</v>
      </c>
      <c r="O3355" s="33" t="s">
        <v>8089</v>
      </c>
      <c r="P3355" s="35" t="s">
        <v>8088</v>
      </c>
      <c r="R3355" s="33" t="s">
        <v>8089</v>
      </c>
      <c r="S3355" s="35" t="s">
        <v>8088</v>
      </c>
      <c r="U3355" s="33" t="s">
        <v>8089</v>
      </c>
      <c r="V3355" s="35" t="s">
        <v>8088</v>
      </c>
      <c r="X3355" s="33" t="s">
        <v>8089</v>
      </c>
      <c r="Y3355" s="35" t="s">
        <v>8088</v>
      </c>
      <c r="AA3355" s="33" t="s">
        <v>8089</v>
      </c>
      <c r="AB3355" s="35" t="s">
        <v>8088</v>
      </c>
      <c r="AD3355" s="33" t="s">
        <v>8089</v>
      </c>
      <c r="AE3355" s="35" t="s">
        <v>8088</v>
      </c>
      <c r="AG3355" s="33" t="s">
        <v>8089</v>
      </c>
      <c r="AH3355" s="35" t="s">
        <v>8088</v>
      </c>
      <c r="AJ3355" s="33" t="s">
        <v>8089</v>
      </c>
      <c r="AK3355" s="35" t="s">
        <v>8088</v>
      </c>
      <c r="AM3355" s="33" t="s">
        <v>8089</v>
      </c>
      <c r="AN3355" s="35" t="s">
        <v>8088</v>
      </c>
      <c r="AP3355" s="33" t="s">
        <v>8089</v>
      </c>
      <c r="AQ3355" s="35" t="s">
        <v>8088</v>
      </c>
      <c r="AS3355" s="33" t="s">
        <v>8089</v>
      </c>
      <c r="AT3355" s="35" t="s">
        <v>8088</v>
      </c>
      <c r="AV3355" s="33" t="s">
        <v>8089</v>
      </c>
      <c r="AW3355" s="35" t="s">
        <v>8088</v>
      </c>
      <c r="AY3355" s="33" t="s">
        <v>8089</v>
      </c>
      <c r="AZ3355" s="35" t="s">
        <v>8088</v>
      </c>
      <c r="BB3355" s="33" t="s">
        <v>8089</v>
      </c>
      <c r="BC3355" s="35" t="s">
        <v>8088</v>
      </c>
      <c r="BE3355" s="33" t="s">
        <v>8089</v>
      </c>
      <c r="BF3355" s="35" t="s">
        <v>8088</v>
      </c>
      <c r="BH3355" s="33" t="s">
        <v>8089</v>
      </c>
      <c r="BI3355" s="35" t="s">
        <v>8088</v>
      </c>
      <c r="BK3355" s="33" t="s">
        <v>8089</v>
      </c>
      <c r="BL3355" s="35" t="s">
        <v>8088</v>
      </c>
      <c r="BN3355" s="33" t="str">
        <f>_xlfn.XLOOKUP(E3355,'[2]Charge Level Data'!$E:$E,'[2]Charge Level Data'!$BN:$BN,"N/A")</f>
        <v>N/A</v>
      </c>
      <c r="BO3355" s="35" t="s">
        <v>8088</v>
      </c>
      <c r="BQ3355" s="33" t="s">
        <v>8089</v>
      </c>
      <c r="BR3355" s="35" t="s">
        <v>8088</v>
      </c>
    </row>
    <row r="3356" spans="1:70" x14ac:dyDescent="0.3">
      <c r="A3356">
        <v>10216432</v>
      </c>
      <c r="B3356" t="s">
        <v>4020</v>
      </c>
      <c r="C3356" s="33">
        <v>642</v>
      </c>
      <c r="D3356">
        <v>402</v>
      </c>
      <c r="E3356">
        <v>93986</v>
      </c>
      <c r="H3356" s="33">
        <f t="shared" si="159"/>
        <v>256.8</v>
      </c>
      <c r="I3356" s="34">
        <f t="shared" si="157"/>
        <v>0</v>
      </c>
      <c r="J3356" s="34">
        <f t="shared" si="158"/>
        <v>491.67</v>
      </c>
      <c r="L3356" s="33">
        <v>416.33341379985194</v>
      </c>
      <c r="M3356" s="35" t="s">
        <v>8088</v>
      </c>
      <c r="O3356" s="33">
        <v>432.897459564082</v>
      </c>
      <c r="P3356" s="35" t="s">
        <v>8088</v>
      </c>
      <c r="R3356" s="33">
        <v>386.99306167370395</v>
      </c>
      <c r="S3356" s="35" t="s">
        <v>8088</v>
      </c>
      <c r="U3356" s="33">
        <v>424.9</v>
      </c>
      <c r="V3356" s="35" t="s">
        <v>8088</v>
      </c>
      <c r="X3356" s="33">
        <v>333.85</v>
      </c>
      <c r="Y3356" s="35" t="s">
        <v>8088</v>
      </c>
      <c r="AA3356" s="33">
        <v>424.9</v>
      </c>
      <c r="AB3356" s="35" t="s">
        <v>8088</v>
      </c>
      <c r="AD3356" s="33">
        <v>285.28999999999996</v>
      </c>
      <c r="AE3356" s="35" t="s">
        <v>8088</v>
      </c>
      <c r="AG3356" s="33">
        <v>97.521611799999988</v>
      </c>
      <c r="AH3356" s="35" t="s">
        <v>8088</v>
      </c>
      <c r="AJ3356" s="33">
        <v>97.521611799999988</v>
      </c>
      <c r="AK3356" s="35" t="s">
        <v>8088</v>
      </c>
      <c r="AM3356" s="33">
        <v>97.521611799999988</v>
      </c>
      <c r="AN3356" s="35" t="s">
        <v>8088</v>
      </c>
      <c r="AP3356" s="33">
        <v>97.521611799999988</v>
      </c>
      <c r="AQ3356" s="35" t="s">
        <v>8088</v>
      </c>
      <c r="AS3356" s="33">
        <v>97.521611799999988</v>
      </c>
      <c r="AT3356" s="35" t="s">
        <v>8088</v>
      </c>
      <c r="AV3356" s="33">
        <v>97.521611799999988</v>
      </c>
      <c r="AW3356" s="35" t="s">
        <v>8088</v>
      </c>
      <c r="AY3356" s="33">
        <v>97.521611799999988</v>
      </c>
      <c r="AZ3356" s="35" t="s">
        <v>8088</v>
      </c>
      <c r="BB3356" s="33">
        <v>64.88</v>
      </c>
      <c r="BC3356" s="35" t="s">
        <v>8088</v>
      </c>
      <c r="BE3356" s="33">
        <v>64.88</v>
      </c>
      <c r="BF3356" s="35" t="s">
        <v>8088</v>
      </c>
      <c r="BH3356" s="33">
        <v>0</v>
      </c>
      <c r="BI3356" s="35" t="s">
        <v>8088</v>
      </c>
      <c r="BK3356" s="33">
        <v>0</v>
      </c>
      <c r="BL3356" s="35" t="s">
        <v>8088</v>
      </c>
      <c r="BN3356" s="33">
        <f>_xlfn.XLOOKUP(E3356,'[2]Charge Level Data'!$E:$E,'[2]Charge Level Data'!$BN:$BN,"N/A")</f>
        <v>0</v>
      </c>
      <c r="BO3356" s="35" t="s">
        <v>8088</v>
      </c>
      <c r="BQ3356" s="33">
        <v>491.67</v>
      </c>
      <c r="BR3356" s="35" t="s">
        <v>8088</v>
      </c>
    </row>
    <row r="3357" spans="1:70" x14ac:dyDescent="0.3">
      <c r="A3357">
        <v>10216435</v>
      </c>
      <c r="B3357" t="s">
        <v>4021</v>
      </c>
      <c r="C3357" s="33">
        <v>642</v>
      </c>
      <c r="D3357">
        <v>402</v>
      </c>
      <c r="E3357">
        <v>93986</v>
      </c>
      <c r="H3357" s="33">
        <f t="shared" si="159"/>
        <v>256.8</v>
      </c>
      <c r="I3357" s="34">
        <f t="shared" si="157"/>
        <v>0</v>
      </c>
      <c r="J3357" s="34">
        <f t="shared" si="158"/>
        <v>491.67</v>
      </c>
      <c r="L3357" s="33">
        <v>416.33341379985194</v>
      </c>
      <c r="M3357" s="35" t="s">
        <v>8088</v>
      </c>
      <c r="O3357" s="33">
        <v>432.897459564082</v>
      </c>
      <c r="P3357" s="35" t="s">
        <v>8088</v>
      </c>
      <c r="R3357" s="33">
        <v>386.99306167370395</v>
      </c>
      <c r="S3357" s="35" t="s">
        <v>8088</v>
      </c>
      <c r="U3357" s="33">
        <v>424.9</v>
      </c>
      <c r="V3357" s="35" t="s">
        <v>8088</v>
      </c>
      <c r="X3357" s="33">
        <v>333.85</v>
      </c>
      <c r="Y3357" s="35" t="s">
        <v>8088</v>
      </c>
      <c r="AA3357" s="33">
        <v>424.9</v>
      </c>
      <c r="AB3357" s="35" t="s">
        <v>8088</v>
      </c>
      <c r="AD3357" s="33">
        <v>285.28999999999996</v>
      </c>
      <c r="AE3357" s="35" t="s">
        <v>8088</v>
      </c>
      <c r="AG3357" s="33">
        <v>97.521611799999988</v>
      </c>
      <c r="AH3357" s="35" t="s">
        <v>8088</v>
      </c>
      <c r="AJ3357" s="33">
        <v>97.521611799999988</v>
      </c>
      <c r="AK3357" s="35" t="s">
        <v>8088</v>
      </c>
      <c r="AM3357" s="33">
        <v>97.521611799999988</v>
      </c>
      <c r="AN3357" s="35" t="s">
        <v>8088</v>
      </c>
      <c r="AP3357" s="33">
        <v>97.521611799999988</v>
      </c>
      <c r="AQ3357" s="35" t="s">
        <v>8088</v>
      </c>
      <c r="AS3357" s="33">
        <v>97.521611799999988</v>
      </c>
      <c r="AT3357" s="35" t="s">
        <v>8088</v>
      </c>
      <c r="AV3357" s="33">
        <v>97.521611799999988</v>
      </c>
      <c r="AW3357" s="35" t="s">
        <v>8088</v>
      </c>
      <c r="AY3357" s="33">
        <v>97.521611799999988</v>
      </c>
      <c r="AZ3357" s="35" t="s">
        <v>8088</v>
      </c>
      <c r="BB3357" s="33">
        <v>64.88</v>
      </c>
      <c r="BC3357" s="35" t="s">
        <v>8088</v>
      </c>
      <c r="BE3357" s="33">
        <v>64.88</v>
      </c>
      <c r="BF3357" s="35" t="s">
        <v>8088</v>
      </c>
      <c r="BH3357" s="33">
        <v>0</v>
      </c>
      <c r="BI3357" s="35" t="s">
        <v>8088</v>
      </c>
      <c r="BK3357" s="33">
        <v>0</v>
      </c>
      <c r="BL3357" s="35" t="s">
        <v>8088</v>
      </c>
      <c r="BN3357" s="33">
        <f>_xlfn.XLOOKUP(E3357,'[2]Charge Level Data'!$E:$E,'[2]Charge Level Data'!$BN:$BN,"N/A")</f>
        <v>0</v>
      </c>
      <c r="BO3357" s="35" t="s">
        <v>8088</v>
      </c>
      <c r="BQ3357" s="33">
        <v>491.67</v>
      </c>
      <c r="BR3357" s="35" t="s">
        <v>8088</v>
      </c>
    </row>
    <row r="3358" spans="1:70" x14ac:dyDescent="0.3">
      <c r="A3358">
        <v>7903478</v>
      </c>
      <c r="B3358" t="s">
        <v>325</v>
      </c>
      <c r="C3358" s="33">
        <v>642</v>
      </c>
      <c r="D3358">
        <v>310</v>
      </c>
      <c r="E3358">
        <v>88360</v>
      </c>
      <c r="H3358" s="33">
        <f t="shared" si="159"/>
        <v>256.8</v>
      </c>
      <c r="I3358" s="34">
        <f t="shared" si="157"/>
        <v>48.92</v>
      </c>
      <c r="J3358" s="34">
        <f t="shared" si="158"/>
        <v>592.5574476330961</v>
      </c>
      <c r="L3358" s="33">
        <v>569.88429845265603</v>
      </c>
      <c r="M3358" s="35" t="s">
        <v>8088</v>
      </c>
      <c r="O3358" s="33">
        <v>592.5574476330961</v>
      </c>
      <c r="P3358" s="35" t="s">
        <v>8088</v>
      </c>
      <c r="R3358" s="33">
        <v>529.72272257731197</v>
      </c>
      <c r="S3358" s="35" t="s">
        <v>8088</v>
      </c>
      <c r="U3358" s="33">
        <v>177.67499999999998</v>
      </c>
      <c r="V3358" s="35" t="s">
        <v>8088</v>
      </c>
      <c r="X3358" s="33">
        <v>433.95</v>
      </c>
      <c r="Y3358" s="35" t="s">
        <v>8088</v>
      </c>
      <c r="AA3358" s="33">
        <v>433.29999999999995</v>
      </c>
      <c r="AB3358" s="35" t="s">
        <v>8088</v>
      </c>
      <c r="AD3358" s="33">
        <v>290.93</v>
      </c>
      <c r="AE3358" s="35" t="s">
        <v>8088</v>
      </c>
      <c r="AG3358" s="33">
        <v>133.4892504</v>
      </c>
      <c r="AH3358" s="35" t="s">
        <v>8088</v>
      </c>
      <c r="AJ3358" s="33">
        <v>133.4892504</v>
      </c>
      <c r="AK3358" s="35" t="s">
        <v>8088</v>
      </c>
      <c r="AM3358" s="33">
        <v>133.4892504</v>
      </c>
      <c r="AN3358" s="35" t="s">
        <v>8088</v>
      </c>
      <c r="AP3358" s="33">
        <v>133.4892504</v>
      </c>
      <c r="AQ3358" s="35" t="s">
        <v>8088</v>
      </c>
      <c r="AS3358" s="33">
        <v>133.4892504</v>
      </c>
      <c r="AT3358" s="35" t="s">
        <v>8088</v>
      </c>
      <c r="AV3358" s="33">
        <v>133.4892504</v>
      </c>
      <c r="AW3358" s="35" t="s">
        <v>8088</v>
      </c>
      <c r="AY3358" s="33">
        <v>133.4892504</v>
      </c>
      <c r="AZ3358" s="35" t="s">
        <v>8088</v>
      </c>
      <c r="BB3358" s="33">
        <v>48.92</v>
      </c>
      <c r="BC3358" s="35" t="s">
        <v>8088</v>
      </c>
      <c r="BE3358" s="33">
        <v>48.92</v>
      </c>
      <c r="BF3358" s="35" t="s">
        <v>8088</v>
      </c>
      <c r="BH3358" s="33">
        <v>90.330356999999992</v>
      </c>
      <c r="BI3358" s="35" t="s">
        <v>8088</v>
      </c>
      <c r="BK3358" s="33">
        <v>90.330356999999992</v>
      </c>
      <c r="BL3358" s="35" t="s">
        <v>8088</v>
      </c>
      <c r="BN3358" s="33">
        <f>_xlfn.XLOOKUP(E3358,'[2]Charge Level Data'!$E:$E,'[2]Charge Level Data'!$BN:$BN,"N/A")</f>
        <v>90.330356999999992</v>
      </c>
      <c r="BO3358" s="35" t="s">
        <v>8088</v>
      </c>
      <c r="BQ3358" s="33">
        <v>501.39000000000004</v>
      </c>
      <c r="BR3358" s="35" t="s">
        <v>8088</v>
      </c>
    </row>
    <row r="3359" spans="1:70" x14ac:dyDescent="0.3">
      <c r="A3359">
        <v>8188892</v>
      </c>
      <c r="B3359" t="s">
        <v>330</v>
      </c>
      <c r="C3359" s="33">
        <v>642</v>
      </c>
      <c r="D3359">
        <v>310</v>
      </c>
      <c r="E3359">
        <v>88374</v>
      </c>
      <c r="H3359" s="33">
        <f t="shared" si="159"/>
        <v>256.8</v>
      </c>
      <c r="I3359" s="34">
        <f t="shared" si="157"/>
        <v>0</v>
      </c>
      <c r="J3359" s="34">
        <f t="shared" si="158"/>
        <v>0</v>
      </c>
      <c r="L3359" s="33" t="s">
        <v>8089</v>
      </c>
      <c r="M3359" s="35" t="s">
        <v>8088</v>
      </c>
      <c r="O3359" s="33" t="s">
        <v>8089</v>
      </c>
      <c r="P3359" s="35" t="s">
        <v>8088</v>
      </c>
      <c r="R3359" s="33" t="s">
        <v>8089</v>
      </c>
      <c r="S3359" s="35" t="s">
        <v>8088</v>
      </c>
      <c r="U3359" s="33" t="s">
        <v>8089</v>
      </c>
      <c r="V3359" s="35" t="s">
        <v>8088</v>
      </c>
      <c r="X3359" s="33" t="s">
        <v>8089</v>
      </c>
      <c r="Y3359" s="35" t="s">
        <v>8088</v>
      </c>
      <c r="AA3359" s="33" t="s">
        <v>8089</v>
      </c>
      <c r="AB3359" s="35" t="s">
        <v>8088</v>
      </c>
      <c r="AD3359" s="33" t="s">
        <v>8089</v>
      </c>
      <c r="AE3359" s="35" t="s">
        <v>8088</v>
      </c>
      <c r="AG3359" s="33" t="s">
        <v>8089</v>
      </c>
      <c r="AH3359" s="35" t="s">
        <v>8088</v>
      </c>
      <c r="AJ3359" s="33" t="s">
        <v>8089</v>
      </c>
      <c r="AK3359" s="35" t="s">
        <v>8088</v>
      </c>
      <c r="AM3359" s="33" t="s">
        <v>8089</v>
      </c>
      <c r="AN3359" s="35" t="s">
        <v>8088</v>
      </c>
      <c r="AP3359" s="33" t="s">
        <v>8089</v>
      </c>
      <c r="AQ3359" s="35" t="s">
        <v>8088</v>
      </c>
      <c r="AS3359" s="33" t="s">
        <v>8089</v>
      </c>
      <c r="AT3359" s="35" t="s">
        <v>8088</v>
      </c>
      <c r="AV3359" s="33" t="s">
        <v>8089</v>
      </c>
      <c r="AW3359" s="35" t="s">
        <v>8088</v>
      </c>
      <c r="AY3359" s="33" t="s">
        <v>8089</v>
      </c>
      <c r="AZ3359" s="35" t="s">
        <v>8088</v>
      </c>
      <c r="BB3359" s="33" t="s">
        <v>8089</v>
      </c>
      <c r="BC3359" s="35" t="s">
        <v>8088</v>
      </c>
      <c r="BE3359" s="33" t="s">
        <v>8089</v>
      </c>
      <c r="BF3359" s="35" t="s">
        <v>8088</v>
      </c>
      <c r="BH3359" s="33" t="s">
        <v>8089</v>
      </c>
      <c r="BI3359" s="35" t="s">
        <v>8088</v>
      </c>
      <c r="BK3359" s="33" t="s">
        <v>8089</v>
      </c>
      <c r="BL3359" s="35" t="s">
        <v>8088</v>
      </c>
      <c r="BN3359" s="33" t="str">
        <f>_xlfn.XLOOKUP(E3359,'[2]Charge Level Data'!$E:$E,'[2]Charge Level Data'!$BN:$BN,"N/A")</f>
        <v>N/A</v>
      </c>
      <c r="BO3359" s="35" t="s">
        <v>8088</v>
      </c>
      <c r="BQ3359" s="33" t="s">
        <v>8089</v>
      </c>
      <c r="BR3359" s="35" t="s">
        <v>8088</v>
      </c>
    </row>
    <row r="3360" spans="1:70" x14ac:dyDescent="0.3">
      <c r="A3360">
        <v>8014366</v>
      </c>
      <c r="B3360" t="s">
        <v>349</v>
      </c>
      <c r="C3360" s="33">
        <v>642</v>
      </c>
      <c r="D3360">
        <v>300</v>
      </c>
      <c r="E3360">
        <v>86920</v>
      </c>
      <c r="H3360" s="33">
        <f t="shared" si="159"/>
        <v>256.8</v>
      </c>
      <c r="I3360" s="34">
        <f t="shared" si="157"/>
        <v>0</v>
      </c>
      <c r="J3360" s="34">
        <f t="shared" si="158"/>
        <v>0</v>
      </c>
      <c r="L3360" s="33" t="s">
        <v>8089</v>
      </c>
      <c r="M3360" s="35" t="s">
        <v>8088</v>
      </c>
      <c r="O3360" s="33" t="s">
        <v>8089</v>
      </c>
      <c r="P3360" s="35" t="s">
        <v>8088</v>
      </c>
      <c r="R3360" s="33" t="s">
        <v>8089</v>
      </c>
      <c r="S3360" s="35" t="s">
        <v>8088</v>
      </c>
      <c r="U3360" s="33" t="s">
        <v>8089</v>
      </c>
      <c r="V3360" s="35" t="s">
        <v>8088</v>
      </c>
      <c r="X3360" s="33" t="s">
        <v>8089</v>
      </c>
      <c r="Y3360" s="35" t="s">
        <v>8088</v>
      </c>
      <c r="AA3360" s="33" t="s">
        <v>8089</v>
      </c>
      <c r="AB3360" s="35" t="s">
        <v>8088</v>
      </c>
      <c r="AD3360" s="33" t="s">
        <v>8089</v>
      </c>
      <c r="AE3360" s="35" t="s">
        <v>8088</v>
      </c>
      <c r="AG3360" s="33" t="s">
        <v>8089</v>
      </c>
      <c r="AH3360" s="35" t="s">
        <v>8088</v>
      </c>
      <c r="AJ3360" s="33" t="s">
        <v>8089</v>
      </c>
      <c r="AK3360" s="35" t="s">
        <v>8088</v>
      </c>
      <c r="AM3360" s="33" t="s">
        <v>8089</v>
      </c>
      <c r="AN3360" s="35" t="s">
        <v>8088</v>
      </c>
      <c r="AP3360" s="33" t="s">
        <v>8089</v>
      </c>
      <c r="AQ3360" s="35" t="s">
        <v>8088</v>
      </c>
      <c r="AS3360" s="33" t="s">
        <v>8089</v>
      </c>
      <c r="AT3360" s="35" t="s">
        <v>8088</v>
      </c>
      <c r="AV3360" s="33" t="s">
        <v>8089</v>
      </c>
      <c r="AW3360" s="35" t="s">
        <v>8088</v>
      </c>
      <c r="AY3360" s="33" t="s">
        <v>8089</v>
      </c>
      <c r="AZ3360" s="35" t="s">
        <v>8088</v>
      </c>
      <c r="BB3360" s="33" t="s">
        <v>8089</v>
      </c>
      <c r="BC3360" s="35" t="s">
        <v>8088</v>
      </c>
      <c r="BE3360" s="33" t="s">
        <v>8089</v>
      </c>
      <c r="BF3360" s="35" t="s">
        <v>8088</v>
      </c>
      <c r="BH3360" s="33" t="s">
        <v>8089</v>
      </c>
      <c r="BI3360" s="35" t="s">
        <v>8088</v>
      </c>
      <c r="BK3360" s="33" t="s">
        <v>8089</v>
      </c>
      <c r="BL3360" s="35" t="s">
        <v>8088</v>
      </c>
      <c r="BN3360" s="33" t="str">
        <f>_xlfn.XLOOKUP(E3360,'[2]Charge Level Data'!$E:$E,'[2]Charge Level Data'!$BN:$BN,"N/A")</f>
        <v>N/A</v>
      </c>
      <c r="BO3360" s="35" t="s">
        <v>8088</v>
      </c>
      <c r="BQ3360" s="33" t="s">
        <v>8089</v>
      </c>
      <c r="BR3360" s="35" t="s">
        <v>8088</v>
      </c>
    </row>
    <row r="3361" spans="1:70" x14ac:dyDescent="0.3">
      <c r="A3361">
        <v>8014220</v>
      </c>
      <c r="B3361" t="s">
        <v>350</v>
      </c>
      <c r="C3361" s="33">
        <v>642</v>
      </c>
      <c r="D3361">
        <v>300</v>
      </c>
      <c r="E3361">
        <v>86920</v>
      </c>
      <c r="H3361" s="33">
        <f t="shared" si="159"/>
        <v>256.8</v>
      </c>
      <c r="I3361" s="34">
        <f t="shared" si="157"/>
        <v>0</v>
      </c>
      <c r="J3361" s="34">
        <f t="shared" si="158"/>
        <v>0</v>
      </c>
      <c r="L3361" s="33" t="s">
        <v>8089</v>
      </c>
      <c r="M3361" s="35" t="s">
        <v>8088</v>
      </c>
      <c r="O3361" s="33" t="s">
        <v>8089</v>
      </c>
      <c r="P3361" s="35" t="s">
        <v>8088</v>
      </c>
      <c r="R3361" s="33" t="s">
        <v>8089</v>
      </c>
      <c r="S3361" s="35" t="s">
        <v>8088</v>
      </c>
      <c r="U3361" s="33" t="s">
        <v>8089</v>
      </c>
      <c r="V3361" s="35" t="s">
        <v>8088</v>
      </c>
      <c r="X3361" s="33" t="s">
        <v>8089</v>
      </c>
      <c r="Y3361" s="35" t="s">
        <v>8088</v>
      </c>
      <c r="AA3361" s="33" t="s">
        <v>8089</v>
      </c>
      <c r="AB3361" s="35" t="s">
        <v>8088</v>
      </c>
      <c r="AD3361" s="33" t="s">
        <v>8089</v>
      </c>
      <c r="AE3361" s="35" t="s">
        <v>8088</v>
      </c>
      <c r="AG3361" s="33" t="s">
        <v>8089</v>
      </c>
      <c r="AH3361" s="35" t="s">
        <v>8088</v>
      </c>
      <c r="AJ3361" s="33" t="s">
        <v>8089</v>
      </c>
      <c r="AK3361" s="35" t="s">
        <v>8088</v>
      </c>
      <c r="AM3361" s="33" t="s">
        <v>8089</v>
      </c>
      <c r="AN3361" s="35" t="s">
        <v>8088</v>
      </c>
      <c r="AP3361" s="33" t="s">
        <v>8089</v>
      </c>
      <c r="AQ3361" s="35" t="s">
        <v>8088</v>
      </c>
      <c r="AS3361" s="33" t="s">
        <v>8089</v>
      </c>
      <c r="AT3361" s="35" t="s">
        <v>8088</v>
      </c>
      <c r="AV3361" s="33" t="s">
        <v>8089</v>
      </c>
      <c r="AW3361" s="35" t="s">
        <v>8088</v>
      </c>
      <c r="AY3361" s="33" t="s">
        <v>8089</v>
      </c>
      <c r="AZ3361" s="35" t="s">
        <v>8088</v>
      </c>
      <c r="BB3361" s="33" t="s">
        <v>8089</v>
      </c>
      <c r="BC3361" s="35" t="s">
        <v>8088</v>
      </c>
      <c r="BE3361" s="33" t="s">
        <v>8089</v>
      </c>
      <c r="BF3361" s="35" t="s">
        <v>8088</v>
      </c>
      <c r="BH3361" s="33" t="s">
        <v>8089</v>
      </c>
      <c r="BI3361" s="35" t="s">
        <v>8088</v>
      </c>
      <c r="BK3361" s="33" t="s">
        <v>8089</v>
      </c>
      <c r="BL3361" s="35" t="s">
        <v>8088</v>
      </c>
      <c r="BN3361" s="33" t="str">
        <f>_xlfn.XLOOKUP(E3361,'[2]Charge Level Data'!$E:$E,'[2]Charge Level Data'!$BN:$BN,"N/A")</f>
        <v>N/A</v>
      </c>
      <c r="BO3361" s="35" t="s">
        <v>8088</v>
      </c>
      <c r="BQ3361" s="33" t="s">
        <v>8089</v>
      </c>
      <c r="BR3361" s="35" t="s">
        <v>8088</v>
      </c>
    </row>
    <row r="3362" spans="1:70" x14ac:dyDescent="0.3">
      <c r="A3362">
        <v>10125801</v>
      </c>
      <c r="B3362" t="s">
        <v>353</v>
      </c>
      <c r="C3362" s="33">
        <v>642</v>
      </c>
      <c r="D3362">
        <v>300</v>
      </c>
      <c r="E3362">
        <v>86920</v>
      </c>
      <c r="H3362" s="33">
        <f t="shared" si="159"/>
        <v>256.8</v>
      </c>
      <c r="I3362" s="34">
        <f t="shared" si="157"/>
        <v>0</v>
      </c>
      <c r="J3362" s="34">
        <f t="shared" si="158"/>
        <v>0</v>
      </c>
      <c r="L3362" s="33" t="s">
        <v>8089</v>
      </c>
      <c r="M3362" s="35" t="s">
        <v>8088</v>
      </c>
      <c r="O3362" s="33" t="s">
        <v>8089</v>
      </c>
      <c r="P3362" s="35" t="s">
        <v>8088</v>
      </c>
      <c r="R3362" s="33" t="s">
        <v>8089</v>
      </c>
      <c r="S3362" s="35" t="s">
        <v>8088</v>
      </c>
      <c r="U3362" s="33" t="s">
        <v>8089</v>
      </c>
      <c r="V3362" s="35" t="s">
        <v>8088</v>
      </c>
      <c r="X3362" s="33" t="s">
        <v>8089</v>
      </c>
      <c r="Y3362" s="35" t="s">
        <v>8088</v>
      </c>
      <c r="AA3362" s="33" t="s">
        <v>8089</v>
      </c>
      <c r="AB3362" s="35" t="s">
        <v>8088</v>
      </c>
      <c r="AD3362" s="33" t="s">
        <v>8089</v>
      </c>
      <c r="AE3362" s="35" t="s">
        <v>8088</v>
      </c>
      <c r="AG3362" s="33" t="s">
        <v>8089</v>
      </c>
      <c r="AH3362" s="35" t="s">
        <v>8088</v>
      </c>
      <c r="AJ3362" s="33" t="s">
        <v>8089</v>
      </c>
      <c r="AK3362" s="35" t="s">
        <v>8088</v>
      </c>
      <c r="AM3362" s="33" t="s">
        <v>8089</v>
      </c>
      <c r="AN3362" s="35" t="s">
        <v>8088</v>
      </c>
      <c r="AP3362" s="33" t="s">
        <v>8089</v>
      </c>
      <c r="AQ3362" s="35" t="s">
        <v>8088</v>
      </c>
      <c r="AS3362" s="33" t="s">
        <v>8089</v>
      </c>
      <c r="AT3362" s="35" t="s">
        <v>8088</v>
      </c>
      <c r="AV3362" s="33" t="s">
        <v>8089</v>
      </c>
      <c r="AW3362" s="35" t="s">
        <v>8088</v>
      </c>
      <c r="AY3362" s="33" t="s">
        <v>8089</v>
      </c>
      <c r="AZ3362" s="35" t="s">
        <v>8088</v>
      </c>
      <c r="BB3362" s="33" t="s">
        <v>8089</v>
      </c>
      <c r="BC3362" s="35" t="s">
        <v>8088</v>
      </c>
      <c r="BE3362" s="33" t="s">
        <v>8089</v>
      </c>
      <c r="BF3362" s="35" t="s">
        <v>8088</v>
      </c>
      <c r="BH3362" s="33" t="s">
        <v>8089</v>
      </c>
      <c r="BI3362" s="35" t="s">
        <v>8088</v>
      </c>
      <c r="BK3362" s="33" t="s">
        <v>8089</v>
      </c>
      <c r="BL3362" s="35" t="s">
        <v>8088</v>
      </c>
      <c r="BN3362" s="33" t="str">
        <f>_xlfn.XLOOKUP(E3362,'[2]Charge Level Data'!$E:$E,'[2]Charge Level Data'!$BN:$BN,"N/A")</f>
        <v>N/A</v>
      </c>
      <c r="BO3362" s="35" t="s">
        <v>8088</v>
      </c>
      <c r="BQ3362" s="33" t="s">
        <v>8089</v>
      </c>
      <c r="BR3362" s="35" t="s">
        <v>8088</v>
      </c>
    </row>
    <row r="3363" spans="1:70" x14ac:dyDescent="0.3">
      <c r="A3363">
        <v>9527535</v>
      </c>
      <c r="B3363" t="s">
        <v>359</v>
      </c>
      <c r="C3363" s="33">
        <v>642</v>
      </c>
      <c r="D3363">
        <v>300</v>
      </c>
      <c r="E3363">
        <v>86920</v>
      </c>
      <c r="H3363" s="33">
        <f t="shared" si="159"/>
        <v>256.8</v>
      </c>
      <c r="I3363" s="34">
        <f t="shared" si="157"/>
        <v>0</v>
      </c>
      <c r="J3363" s="34">
        <f t="shared" si="158"/>
        <v>0</v>
      </c>
      <c r="L3363" s="33" t="s">
        <v>8089</v>
      </c>
      <c r="M3363" s="35" t="s">
        <v>8088</v>
      </c>
      <c r="O3363" s="33" t="s">
        <v>8089</v>
      </c>
      <c r="P3363" s="35" t="s">
        <v>8088</v>
      </c>
      <c r="R3363" s="33" t="s">
        <v>8089</v>
      </c>
      <c r="S3363" s="35" t="s">
        <v>8088</v>
      </c>
      <c r="U3363" s="33" t="s">
        <v>8089</v>
      </c>
      <c r="V3363" s="35" t="s">
        <v>8088</v>
      </c>
      <c r="X3363" s="33" t="s">
        <v>8089</v>
      </c>
      <c r="Y3363" s="35" t="s">
        <v>8088</v>
      </c>
      <c r="AA3363" s="33" t="s">
        <v>8089</v>
      </c>
      <c r="AB3363" s="35" t="s">
        <v>8088</v>
      </c>
      <c r="AD3363" s="33" t="s">
        <v>8089</v>
      </c>
      <c r="AE3363" s="35" t="s">
        <v>8088</v>
      </c>
      <c r="AG3363" s="33" t="s">
        <v>8089</v>
      </c>
      <c r="AH3363" s="35" t="s">
        <v>8088</v>
      </c>
      <c r="AJ3363" s="33" t="s">
        <v>8089</v>
      </c>
      <c r="AK3363" s="35" t="s">
        <v>8088</v>
      </c>
      <c r="AM3363" s="33" t="s">
        <v>8089</v>
      </c>
      <c r="AN3363" s="35" t="s">
        <v>8088</v>
      </c>
      <c r="AP3363" s="33" t="s">
        <v>8089</v>
      </c>
      <c r="AQ3363" s="35" t="s">
        <v>8088</v>
      </c>
      <c r="AS3363" s="33" t="s">
        <v>8089</v>
      </c>
      <c r="AT3363" s="35" t="s">
        <v>8088</v>
      </c>
      <c r="AV3363" s="33" t="s">
        <v>8089</v>
      </c>
      <c r="AW3363" s="35" t="s">
        <v>8088</v>
      </c>
      <c r="AY3363" s="33" t="s">
        <v>8089</v>
      </c>
      <c r="AZ3363" s="35" t="s">
        <v>8088</v>
      </c>
      <c r="BB3363" s="33" t="s">
        <v>8089</v>
      </c>
      <c r="BC3363" s="35" t="s">
        <v>8088</v>
      </c>
      <c r="BE3363" s="33" t="s">
        <v>8089</v>
      </c>
      <c r="BF3363" s="35" t="s">
        <v>8088</v>
      </c>
      <c r="BH3363" s="33" t="s">
        <v>8089</v>
      </c>
      <c r="BI3363" s="35" t="s">
        <v>8088</v>
      </c>
      <c r="BK3363" s="33" t="s">
        <v>8089</v>
      </c>
      <c r="BL3363" s="35" t="s">
        <v>8088</v>
      </c>
      <c r="BN3363" s="33" t="str">
        <f>_xlfn.XLOOKUP(E3363,'[2]Charge Level Data'!$E:$E,'[2]Charge Level Data'!$BN:$BN,"N/A")</f>
        <v>N/A</v>
      </c>
      <c r="BO3363" s="35" t="s">
        <v>8088</v>
      </c>
      <c r="BQ3363" s="33" t="s">
        <v>8089</v>
      </c>
      <c r="BR3363" s="35" t="s">
        <v>8088</v>
      </c>
    </row>
    <row r="3364" spans="1:70" x14ac:dyDescent="0.3">
      <c r="A3364">
        <v>8014219</v>
      </c>
      <c r="B3364" t="s">
        <v>360</v>
      </c>
      <c r="C3364" s="33">
        <v>642</v>
      </c>
      <c r="D3364">
        <v>300</v>
      </c>
      <c r="E3364">
        <v>86920</v>
      </c>
      <c r="H3364" s="33">
        <f t="shared" si="159"/>
        <v>256.8</v>
      </c>
      <c r="I3364" s="34">
        <f t="shared" si="157"/>
        <v>0</v>
      </c>
      <c r="J3364" s="34">
        <f t="shared" si="158"/>
        <v>0</v>
      </c>
      <c r="L3364" s="33" t="s">
        <v>8089</v>
      </c>
      <c r="M3364" s="35" t="s">
        <v>8088</v>
      </c>
      <c r="O3364" s="33" t="s">
        <v>8089</v>
      </c>
      <c r="P3364" s="35" t="s">
        <v>8088</v>
      </c>
      <c r="R3364" s="33" t="s">
        <v>8089</v>
      </c>
      <c r="S3364" s="35" t="s">
        <v>8088</v>
      </c>
      <c r="U3364" s="33" t="s">
        <v>8089</v>
      </c>
      <c r="V3364" s="35" t="s">
        <v>8088</v>
      </c>
      <c r="X3364" s="33" t="s">
        <v>8089</v>
      </c>
      <c r="Y3364" s="35" t="s">
        <v>8088</v>
      </c>
      <c r="AA3364" s="33" t="s">
        <v>8089</v>
      </c>
      <c r="AB3364" s="35" t="s">
        <v>8088</v>
      </c>
      <c r="AD3364" s="33" t="s">
        <v>8089</v>
      </c>
      <c r="AE3364" s="35" t="s">
        <v>8088</v>
      </c>
      <c r="AG3364" s="33" t="s">
        <v>8089</v>
      </c>
      <c r="AH3364" s="35" t="s">
        <v>8088</v>
      </c>
      <c r="AJ3364" s="33" t="s">
        <v>8089</v>
      </c>
      <c r="AK3364" s="35" t="s">
        <v>8088</v>
      </c>
      <c r="AM3364" s="33" t="s">
        <v>8089</v>
      </c>
      <c r="AN3364" s="35" t="s">
        <v>8088</v>
      </c>
      <c r="AP3364" s="33" t="s">
        <v>8089</v>
      </c>
      <c r="AQ3364" s="35" t="s">
        <v>8088</v>
      </c>
      <c r="AS3364" s="33" t="s">
        <v>8089</v>
      </c>
      <c r="AT3364" s="35" t="s">
        <v>8088</v>
      </c>
      <c r="AV3364" s="33" t="s">
        <v>8089</v>
      </c>
      <c r="AW3364" s="35" t="s">
        <v>8088</v>
      </c>
      <c r="AY3364" s="33" t="s">
        <v>8089</v>
      </c>
      <c r="AZ3364" s="35" t="s">
        <v>8088</v>
      </c>
      <c r="BB3364" s="33" t="s">
        <v>8089</v>
      </c>
      <c r="BC3364" s="35" t="s">
        <v>8088</v>
      </c>
      <c r="BE3364" s="33" t="s">
        <v>8089</v>
      </c>
      <c r="BF3364" s="35" t="s">
        <v>8088</v>
      </c>
      <c r="BH3364" s="33" t="s">
        <v>8089</v>
      </c>
      <c r="BI3364" s="35" t="s">
        <v>8088</v>
      </c>
      <c r="BK3364" s="33" t="s">
        <v>8089</v>
      </c>
      <c r="BL3364" s="35" t="s">
        <v>8088</v>
      </c>
      <c r="BN3364" s="33" t="str">
        <f>_xlfn.XLOOKUP(E3364,'[2]Charge Level Data'!$E:$E,'[2]Charge Level Data'!$BN:$BN,"N/A")</f>
        <v>N/A</v>
      </c>
      <c r="BO3364" s="35" t="s">
        <v>8088</v>
      </c>
      <c r="BQ3364" s="33" t="s">
        <v>8089</v>
      </c>
      <c r="BR3364" s="35" t="s">
        <v>8088</v>
      </c>
    </row>
    <row r="3365" spans="1:70" x14ac:dyDescent="0.3">
      <c r="A3365">
        <v>8014218</v>
      </c>
      <c r="B3365" t="s">
        <v>361</v>
      </c>
      <c r="C3365" s="33">
        <v>642</v>
      </c>
      <c r="D3365">
        <v>300</v>
      </c>
      <c r="E3365">
        <v>86920</v>
      </c>
      <c r="H3365" s="33">
        <f t="shared" si="159"/>
        <v>256.8</v>
      </c>
      <c r="I3365" s="34">
        <f t="shared" si="157"/>
        <v>0</v>
      </c>
      <c r="J3365" s="34">
        <f t="shared" si="158"/>
        <v>0</v>
      </c>
      <c r="L3365" s="33" t="s">
        <v>8089</v>
      </c>
      <c r="M3365" s="35" t="s">
        <v>8088</v>
      </c>
      <c r="O3365" s="33" t="s">
        <v>8089</v>
      </c>
      <c r="P3365" s="35" t="s">
        <v>8088</v>
      </c>
      <c r="R3365" s="33" t="s">
        <v>8089</v>
      </c>
      <c r="S3365" s="35" t="s">
        <v>8088</v>
      </c>
      <c r="U3365" s="33" t="s">
        <v>8089</v>
      </c>
      <c r="V3365" s="35" t="s">
        <v>8088</v>
      </c>
      <c r="X3365" s="33" t="s">
        <v>8089</v>
      </c>
      <c r="Y3365" s="35" t="s">
        <v>8088</v>
      </c>
      <c r="AA3365" s="33" t="s">
        <v>8089</v>
      </c>
      <c r="AB3365" s="35" t="s">
        <v>8088</v>
      </c>
      <c r="AD3365" s="33" t="s">
        <v>8089</v>
      </c>
      <c r="AE3365" s="35" t="s">
        <v>8088</v>
      </c>
      <c r="AG3365" s="33" t="s">
        <v>8089</v>
      </c>
      <c r="AH3365" s="35" t="s">
        <v>8088</v>
      </c>
      <c r="AJ3365" s="33" t="s">
        <v>8089</v>
      </c>
      <c r="AK3365" s="35" t="s">
        <v>8088</v>
      </c>
      <c r="AM3365" s="33" t="s">
        <v>8089</v>
      </c>
      <c r="AN3365" s="35" t="s">
        <v>8088</v>
      </c>
      <c r="AP3365" s="33" t="s">
        <v>8089</v>
      </c>
      <c r="AQ3365" s="35" t="s">
        <v>8088</v>
      </c>
      <c r="AS3365" s="33" t="s">
        <v>8089</v>
      </c>
      <c r="AT3365" s="35" t="s">
        <v>8088</v>
      </c>
      <c r="AV3365" s="33" t="s">
        <v>8089</v>
      </c>
      <c r="AW3365" s="35" t="s">
        <v>8088</v>
      </c>
      <c r="AY3365" s="33" t="s">
        <v>8089</v>
      </c>
      <c r="AZ3365" s="35" t="s">
        <v>8088</v>
      </c>
      <c r="BB3365" s="33" t="s">
        <v>8089</v>
      </c>
      <c r="BC3365" s="35" t="s">
        <v>8088</v>
      </c>
      <c r="BE3365" s="33" t="s">
        <v>8089</v>
      </c>
      <c r="BF3365" s="35" t="s">
        <v>8088</v>
      </c>
      <c r="BH3365" s="33" t="s">
        <v>8089</v>
      </c>
      <c r="BI3365" s="35" t="s">
        <v>8088</v>
      </c>
      <c r="BK3365" s="33" t="s">
        <v>8089</v>
      </c>
      <c r="BL3365" s="35" t="s">
        <v>8088</v>
      </c>
      <c r="BN3365" s="33" t="str">
        <f>_xlfn.XLOOKUP(E3365,'[2]Charge Level Data'!$E:$E,'[2]Charge Level Data'!$BN:$BN,"N/A")</f>
        <v>N/A</v>
      </c>
      <c r="BO3365" s="35" t="s">
        <v>8088</v>
      </c>
      <c r="BQ3365" s="33" t="s">
        <v>8089</v>
      </c>
      <c r="BR3365" s="35" t="s">
        <v>8088</v>
      </c>
    </row>
    <row r="3366" spans="1:70" x14ac:dyDescent="0.3">
      <c r="A3366">
        <v>592821</v>
      </c>
      <c r="B3366" t="s">
        <v>316</v>
      </c>
      <c r="C3366" s="33">
        <v>640</v>
      </c>
      <c r="D3366">
        <v>310</v>
      </c>
      <c r="E3366">
        <v>88323</v>
      </c>
      <c r="H3366" s="33">
        <f t="shared" si="159"/>
        <v>256</v>
      </c>
      <c r="I3366" s="34">
        <f t="shared" si="157"/>
        <v>16.149999999999999</v>
      </c>
      <c r="J3366" s="34">
        <f t="shared" si="158"/>
        <v>477.90000000000003</v>
      </c>
      <c r="L3366" s="33">
        <v>190.11425778361601</v>
      </c>
      <c r="M3366" s="35" t="s">
        <v>8088</v>
      </c>
      <c r="O3366" s="33">
        <v>197.67805439945602</v>
      </c>
      <c r="P3366" s="35" t="s">
        <v>8088</v>
      </c>
      <c r="R3366" s="33">
        <v>176.716295759232</v>
      </c>
      <c r="S3366" s="35" t="s">
        <v>8088</v>
      </c>
      <c r="U3366" s="33">
        <v>58.674999999999997</v>
      </c>
      <c r="V3366" s="35" t="s">
        <v>8088</v>
      </c>
      <c r="X3366" s="33">
        <v>26.41</v>
      </c>
      <c r="Y3366" s="35" t="s">
        <v>8088</v>
      </c>
      <c r="AA3366" s="33">
        <v>413</v>
      </c>
      <c r="AB3366" s="35" t="s">
        <v>8088</v>
      </c>
      <c r="AD3366" s="33">
        <v>277.3</v>
      </c>
      <c r="AE3366" s="35" t="s">
        <v>8088</v>
      </c>
      <c r="AG3366" s="33">
        <v>44.532214400000001</v>
      </c>
      <c r="AH3366" s="35" t="s">
        <v>8088</v>
      </c>
      <c r="AJ3366" s="33">
        <v>44.532214400000001</v>
      </c>
      <c r="AK3366" s="35" t="s">
        <v>8088</v>
      </c>
      <c r="AM3366" s="33">
        <v>44.532214400000001</v>
      </c>
      <c r="AN3366" s="35" t="s">
        <v>8088</v>
      </c>
      <c r="AP3366" s="33">
        <v>44.532214400000001</v>
      </c>
      <c r="AQ3366" s="35" t="s">
        <v>8088</v>
      </c>
      <c r="AS3366" s="33">
        <v>44.532214400000001</v>
      </c>
      <c r="AT3366" s="35" t="s">
        <v>8088</v>
      </c>
      <c r="AV3366" s="33">
        <v>44.532214400000001</v>
      </c>
      <c r="AW3366" s="35" t="s">
        <v>8088</v>
      </c>
      <c r="AY3366" s="33">
        <v>44.532214400000001</v>
      </c>
      <c r="AZ3366" s="35" t="s">
        <v>8088</v>
      </c>
      <c r="BB3366" s="33">
        <v>16.149999999999999</v>
      </c>
      <c r="BC3366" s="35" t="s">
        <v>8088</v>
      </c>
      <c r="BE3366" s="33">
        <v>16.149999999999999</v>
      </c>
      <c r="BF3366" s="35" t="s">
        <v>8088</v>
      </c>
      <c r="BH3366" s="33">
        <v>40.014389999999999</v>
      </c>
      <c r="BI3366" s="35" t="s">
        <v>8088</v>
      </c>
      <c r="BK3366" s="33">
        <v>40.014389999999999</v>
      </c>
      <c r="BL3366" s="35" t="s">
        <v>8088</v>
      </c>
      <c r="BN3366" s="33">
        <f>_xlfn.XLOOKUP(E3366,'[2]Charge Level Data'!$E:$E,'[2]Charge Level Data'!$BN:$BN,"N/A")</f>
        <v>40.014389999999999</v>
      </c>
      <c r="BO3366" s="35" t="s">
        <v>8088</v>
      </c>
      <c r="BQ3366" s="33">
        <v>477.90000000000003</v>
      </c>
      <c r="BR3366" s="35" t="s">
        <v>8088</v>
      </c>
    </row>
    <row r="3367" spans="1:70" x14ac:dyDescent="0.3">
      <c r="A3367">
        <v>13026516</v>
      </c>
      <c r="B3367" t="s">
        <v>5602</v>
      </c>
      <c r="C3367" s="33">
        <v>639</v>
      </c>
      <c r="D3367">
        <v>272</v>
      </c>
      <c r="E3367">
        <v>0</v>
      </c>
      <c r="H3367" s="33">
        <f t="shared" si="159"/>
        <v>255.60000000000002</v>
      </c>
      <c r="I3367" s="34">
        <f t="shared" si="157"/>
        <v>0</v>
      </c>
      <c r="J3367" s="34">
        <f t="shared" si="158"/>
        <v>0</v>
      </c>
      <c r="L3367" s="33" t="s">
        <v>8089</v>
      </c>
      <c r="M3367" s="35" t="s">
        <v>8088</v>
      </c>
      <c r="O3367" s="33" t="s">
        <v>8089</v>
      </c>
      <c r="P3367" s="35" t="s">
        <v>8088</v>
      </c>
      <c r="R3367" s="33" t="s">
        <v>8089</v>
      </c>
      <c r="S3367" s="35" t="s">
        <v>8088</v>
      </c>
      <c r="U3367" s="33" t="s">
        <v>8089</v>
      </c>
      <c r="V3367" s="35" t="s">
        <v>8088</v>
      </c>
      <c r="X3367" s="33" t="s">
        <v>8089</v>
      </c>
      <c r="Y3367" s="35" t="s">
        <v>8088</v>
      </c>
      <c r="AA3367" s="33" t="s">
        <v>8089</v>
      </c>
      <c r="AB3367" s="35" t="s">
        <v>8088</v>
      </c>
      <c r="AD3367" s="33" t="s">
        <v>8089</v>
      </c>
      <c r="AE3367" s="35" t="s">
        <v>8088</v>
      </c>
      <c r="AG3367" s="33" t="s">
        <v>8089</v>
      </c>
      <c r="AH3367" s="35" t="s">
        <v>8088</v>
      </c>
      <c r="AJ3367" s="33" t="s">
        <v>8089</v>
      </c>
      <c r="AK3367" s="35" t="s">
        <v>8088</v>
      </c>
      <c r="AM3367" s="33" t="s">
        <v>8089</v>
      </c>
      <c r="AN3367" s="35" t="s">
        <v>8088</v>
      </c>
      <c r="AP3367" s="33" t="s">
        <v>8089</v>
      </c>
      <c r="AQ3367" s="35" t="s">
        <v>8088</v>
      </c>
      <c r="AS3367" s="33" t="s">
        <v>8089</v>
      </c>
      <c r="AT3367" s="35" t="s">
        <v>8088</v>
      </c>
      <c r="AV3367" s="33" t="s">
        <v>8089</v>
      </c>
      <c r="AW3367" s="35" t="s">
        <v>8088</v>
      </c>
      <c r="AY3367" s="33" t="s">
        <v>8089</v>
      </c>
      <c r="AZ3367" s="35" t="s">
        <v>8088</v>
      </c>
      <c r="BB3367" s="33" t="s">
        <v>8089</v>
      </c>
      <c r="BC3367" s="35" t="s">
        <v>8088</v>
      </c>
      <c r="BE3367" s="33" t="s">
        <v>8089</v>
      </c>
      <c r="BF3367" s="35" t="s">
        <v>8088</v>
      </c>
      <c r="BH3367" s="33" t="s">
        <v>8089</v>
      </c>
      <c r="BI3367" s="35" t="s">
        <v>8088</v>
      </c>
      <c r="BK3367" s="33" t="s">
        <v>8089</v>
      </c>
      <c r="BL3367" s="35" t="s">
        <v>8088</v>
      </c>
      <c r="BN3367" s="33" t="str">
        <f>_xlfn.XLOOKUP(E3367,'[2]Charge Level Data'!$E:$E,'[2]Charge Level Data'!$BN:$BN,"N/A")</f>
        <v>N/A</v>
      </c>
      <c r="BO3367" s="35" t="s">
        <v>8088</v>
      </c>
      <c r="BQ3367" s="33" t="s">
        <v>8089</v>
      </c>
      <c r="BR3367" s="35" t="s">
        <v>8088</v>
      </c>
    </row>
    <row r="3368" spans="1:70" x14ac:dyDescent="0.3">
      <c r="A3368">
        <v>13463085</v>
      </c>
      <c r="B3368" t="s">
        <v>6717</v>
      </c>
      <c r="C3368" s="33">
        <v>637.20000000000005</v>
      </c>
      <c r="D3368">
        <v>278</v>
      </c>
      <c r="E3368" t="s">
        <v>7942</v>
      </c>
      <c r="H3368" s="33">
        <f t="shared" si="159"/>
        <v>254.88000000000002</v>
      </c>
      <c r="I3368" s="34">
        <f t="shared" si="157"/>
        <v>0</v>
      </c>
      <c r="J3368" s="34">
        <f t="shared" si="158"/>
        <v>260.01</v>
      </c>
      <c r="L3368" s="33">
        <v>0</v>
      </c>
      <c r="M3368" s="35" t="s">
        <v>8088</v>
      </c>
      <c r="O3368" s="33">
        <v>0</v>
      </c>
      <c r="P3368" s="35" t="s">
        <v>8088</v>
      </c>
      <c r="R3368" s="33">
        <v>0</v>
      </c>
      <c r="S3368" s="35" t="s">
        <v>8088</v>
      </c>
      <c r="U3368" s="33">
        <v>224.7</v>
      </c>
      <c r="V3368" s="35" t="s">
        <v>8088</v>
      </c>
      <c r="X3368" s="33">
        <v>176.55</v>
      </c>
      <c r="Y3368" s="35" t="s">
        <v>8088</v>
      </c>
      <c r="AA3368" s="33">
        <v>224.7</v>
      </c>
      <c r="AB3368" s="35" t="s">
        <v>8088</v>
      </c>
      <c r="AD3368" s="33">
        <v>150.87</v>
      </c>
      <c r="AE3368" s="35" t="s">
        <v>8088</v>
      </c>
      <c r="AG3368" s="33">
        <v>0</v>
      </c>
      <c r="AH3368" s="35" t="s">
        <v>8088</v>
      </c>
      <c r="AJ3368" s="33">
        <v>0</v>
      </c>
      <c r="AK3368" s="35" t="s">
        <v>8088</v>
      </c>
      <c r="AM3368" s="33">
        <v>0</v>
      </c>
      <c r="AN3368" s="35" t="s">
        <v>8088</v>
      </c>
      <c r="AP3368" s="33">
        <v>0</v>
      </c>
      <c r="AQ3368" s="35" t="s">
        <v>8088</v>
      </c>
      <c r="AS3368" s="33">
        <v>0</v>
      </c>
      <c r="AT3368" s="35" t="s">
        <v>8088</v>
      </c>
      <c r="AV3368" s="33">
        <v>0</v>
      </c>
      <c r="AW3368" s="35" t="s">
        <v>8088</v>
      </c>
      <c r="AY3368" s="33">
        <v>0</v>
      </c>
      <c r="AZ3368" s="35" t="s">
        <v>8088</v>
      </c>
      <c r="BB3368" s="33">
        <v>0</v>
      </c>
      <c r="BC3368" s="35" t="s">
        <v>8088</v>
      </c>
      <c r="BE3368" s="33">
        <v>0</v>
      </c>
      <c r="BF3368" s="35" t="s">
        <v>8088</v>
      </c>
      <c r="BH3368" s="33">
        <v>22.430325</v>
      </c>
      <c r="BI3368" s="35" t="s">
        <v>8088</v>
      </c>
      <c r="BK3368" s="33">
        <v>22.430325</v>
      </c>
      <c r="BL3368" s="35" t="s">
        <v>8088</v>
      </c>
      <c r="BN3368" s="33">
        <f>_xlfn.XLOOKUP(E3368,'[2]Charge Level Data'!$E:$E,'[2]Charge Level Data'!$BN:$BN,"N/A")</f>
        <v>22.430325</v>
      </c>
      <c r="BO3368" s="35" t="s">
        <v>8088</v>
      </c>
      <c r="BQ3368" s="33">
        <v>260.01</v>
      </c>
      <c r="BR3368" s="35" t="s">
        <v>8088</v>
      </c>
    </row>
    <row r="3369" spans="1:70" x14ac:dyDescent="0.3">
      <c r="A3369">
        <v>13024610</v>
      </c>
      <c r="B3369" t="s">
        <v>6718</v>
      </c>
      <c r="C3369" s="33">
        <v>637.20000000000005</v>
      </c>
      <c r="D3369">
        <v>278</v>
      </c>
      <c r="E3369" t="s">
        <v>7942</v>
      </c>
      <c r="H3369" s="33">
        <f t="shared" si="159"/>
        <v>254.88000000000002</v>
      </c>
      <c r="I3369" s="34">
        <f t="shared" si="157"/>
        <v>0</v>
      </c>
      <c r="J3369" s="34">
        <f t="shared" si="158"/>
        <v>260.01</v>
      </c>
      <c r="L3369" s="33">
        <v>0</v>
      </c>
      <c r="M3369" s="35" t="s">
        <v>8088</v>
      </c>
      <c r="O3369" s="33">
        <v>0</v>
      </c>
      <c r="P3369" s="35" t="s">
        <v>8088</v>
      </c>
      <c r="R3369" s="33">
        <v>0</v>
      </c>
      <c r="S3369" s="35" t="s">
        <v>8088</v>
      </c>
      <c r="U3369" s="33">
        <v>224.7</v>
      </c>
      <c r="V3369" s="35" t="s">
        <v>8088</v>
      </c>
      <c r="X3369" s="33">
        <v>176.55</v>
      </c>
      <c r="Y3369" s="35" t="s">
        <v>8088</v>
      </c>
      <c r="AA3369" s="33">
        <v>224.7</v>
      </c>
      <c r="AB3369" s="35" t="s">
        <v>8088</v>
      </c>
      <c r="AD3369" s="33">
        <v>150.87</v>
      </c>
      <c r="AE3369" s="35" t="s">
        <v>8088</v>
      </c>
      <c r="AG3369" s="33">
        <v>0</v>
      </c>
      <c r="AH3369" s="35" t="s">
        <v>8088</v>
      </c>
      <c r="AJ3369" s="33">
        <v>0</v>
      </c>
      <c r="AK3369" s="35" t="s">
        <v>8088</v>
      </c>
      <c r="AM3369" s="33">
        <v>0</v>
      </c>
      <c r="AN3369" s="35" t="s">
        <v>8088</v>
      </c>
      <c r="AP3369" s="33">
        <v>0</v>
      </c>
      <c r="AQ3369" s="35" t="s">
        <v>8088</v>
      </c>
      <c r="AS3369" s="33">
        <v>0</v>
      </c>
      <c r="AT3369" s="35" t="s">
        <v>8088</v>
      </c>
      <c r="AV3369" s="33">
        <v>0</v>
      </c>
      <c r="AW3369" s="35" t="s">
        <v>8088</v>
      </c>
      <c r="AY3369" s="33">
        <v>0</v>
      </c>
      <c r="AZ3369" s="35" t="s">
        <v>8088</v>
      </c>
      <c r="BB3369" s="33">
        <v>0</v>
      </c>
      <c r="BC3369" s="35" t="s">
        <v>8088</v>
      </c>
      <c r="BE3369" s="33">
        <v>0</v>
      </c>
      <c r="BF3369" s="35" t="s">
        <v>8088</v>
      </c>
      <c r="BH3369" s="33">
        <v>22.430325</v>
      </c>
      <c r="BI3369" s="35" t="s">
        <v>8088</v>
      </c>
      <c r="BK3369" s="33">
        <v>22.430325</v>
      </c>
      <c r="BL3369" s="35" t="s">
        <v>8088</v>
      </c>
      <c r="BN3369" s="33">
        <f>_xlfn.XLOOKUP(E3369,'[2]Charge Level Data'!$E:$E,'[2]Charge Level Data'!$BN:$BN,"N/A")</f>
        <v>22.430325</v>
      </c>
      <c r="BO3369" s="35" t="s">
        <v>8088</v>
      </c>
      <c r="BQ3369" s="33">
        <v>260.01</v>
      </c>
      <c r="BR3369" s="35" t="s">
        <v>8088</v>
      </c>
    </row>
    <row r="3370" spans="1:70" x14ac:dyDescent="0.3">
      <c r="A3370">
        <v>13026318</v>
      </c>
      <c r="B3370" t="s">
        <v>6719</v>
      </c>
      <c r="C3370" s="33">
        <v>637.20000000000005</v>
      </c>
      <c r="D3370">
        <v>278</v>
      </c>
      <c r="E3370" t="s">
        <v>7942</v>
      </c>
      <c r="H3370" s="33">
        <f t="shared" si="159"/>
        <v>254.88000000000002</v>
      </c>
      <c r="I3370" s="34">
        <f t="shared" si="157"/>
        <v>0</v>
      </c>
      <c r="J3370" s="34">
        <f t="shared" si="158"/>
        <v>260.01</v>
      </c>
      <c r="L3370" s="33">
        <v>0</v>
      </c>
      <c r="M3370" s="35" t="s">
        <v>8088</v>
      </c>
      <c r="O3370" s="33">
        <v>0</v>
      </c>
      <c r="P3370" s="35" t="s">
        <v>8088</v>
      </c>
      <c r="R3370" s="33">
        <v>0</v>
      </c>
      <c r="S3370" s="35" t="s">
        <v>8088</v>
      </c>
      <c r="U3370" s="33">
        <v>224.7</v>
      </c>
      <c r="V3370" s="35" t="s">
        <v>8088</v>
      </c>
      <c r="X3370" s="33">
        <v>176.55</v>
      </c>
      <c r="Y3370" s="35" t="s">
        <v>8088</v>
      </c>
      <c r="AA3370" s="33">
        <v>224.7</v>
      </c>
      <c r="AB3370" s="35" t="s">
        <v>8088</v>
      </c>
      <c r="AD3370" s="33">
        <v>150.87</v>
      </c>
      <c r="AE3370" s="35" t="s">
        <v>8088</v>
      </c>
      <c r="AG3370" s="33">
        <v>0</v>
      </c>
      <c r="AH3370" s="35" t="s">
        <v>8088</v>
      </c>
      <c r="AJ3370" s="33">
        <v>0</v>
      </c>
      <c r="AK3370" s="35" t="s">
        <v>8088</v>
      </c>
      <c r="AM3370" s="33">
        <v>0</v>
      </c>
      <c r="AN3370" s="35" t="s">
        <v>8088</v>
      </c>
      <c r="AP3370" s="33">
        <v>0</v>
      </c>
      <c r="AQ3370" s="35" t="s">
        <v>8088</v>
      </c>
      <c r="AS3370" s="33">
        <v>0</v>
      </c>
      <c r="AT3370" s="35" t="s">
        <v>8088</v>
      </c>
      <c r="AV3370" s="33">
        <v>0</v>
      </c>
      <c r="AW3370" s="35" t="s">
        <v>8088</v>
      </c>
      <c r="AY3370" s="33">
        <v>0</v>
      </c>
      <c r="AZ3370" s="35" t="s">
        <v>8088</v>
      </c>
      <c r="BB3370" s="33">
        <v>0</v>
      </c>
      <c r="BC3370" s="35" t="s">
        <v>8088</v>
      </c>
      <c r="BE3370" s="33">
        <v>0</v>
      </c>
      <c r="BF3370" s="35" t="s">
        <v>8088</v>
      </c>
      <c r="BH3370" s="33">
        <v>22.430325</v>
      </c>
      <c r="BI3370" s="35" t="s">
        <v>8088</v>
      </c>
      <c r="BK3370" s="33">
        <v>22.430325</v>
      </c>
      <c r="BL3370" s="35" t="s">
        <v>8088</v>
      </c>
      <c r="BN3370" s="33">
        <f>_xlfn.XLOOKUP(E3370,'[2]Charge Level Data'!$E:$E,'[2]Charge Level Data'!$BN:$BN,"N/A")</f>
        <v>22.430325</v>
      </c>
      <c r="BO3370" s="35" t="s">
        <v>8088</v>
      </c>
      <c r="BQ3370" s="33">
        <v>260.01</v>
      </c>
      <c r="BR3370" s="35" t="s">
        <v>8088</v>
      </c>
    </row>
    <row r="3371" spans="1:70" x14ac:dyDescent="0.3">
      <c r="A3371">
        <v>13026453</v>
      </c>
      <c r="B3371" t="s">
        <v>6720</v>
      </c>
      <c r="C3371" s="33">
        <v>637.20000000000005</v>
      </c>
      <c r="D3371">
        <v>278</v>
      </c>
      <c r="E3371" t="s">
        <v>7942</v>
      </c>
      <c r="H3371" s="33">
        <f t="shared" si="159"/>
        <v>254.88000000000002</v>
      </c>
      <c r="I3371" s="34">
        <f t="shared" si="157"/>
        <v>0</v>
      </c>
      <c r="J3371" s="34">
        <f t="shared" si="158"/>
        <v>260.01</v>
      </c>
      <c r="L3371" s="33">
        <v>0</v>
      </c>
      <c r="M3371" s="35" t="s">
        <v>8088</v>
      </c>
      <c r="O3371" s="33">
        <v>0</v>
      </c>
      <c r="P3371" s="35" t="s">
        <v>8088</v>
      </c>
      <c r="R3371" s="33">
        <v>0</v>
      </c>
      <c r="S3371" s="35" t="s">
        <v>8088</v>
      </c>
      <c r="U3371" s="33">
        <v>224.7</v>
      </c>
      <c r="V3371" s="35" t="s">
        <v>8088</v>
      </c>
      <c r="X3371" s="33">
        <v>176.55</v>
      </c>
      <c r="Y3371" s="35" t="s">
        <v>8088</v>
      </c>
      <c r="AA3371" s="33">
        <v>224.7</v>
      </c>
      <c r="AB3371" s="35" t="s">
        <v>8088</v>
      </c>
      <c r="AD3371" s="33">
        <v>150.87</v>
      </c>
      <c r="AE3371" s="35" t="s">
        <v>8088</v>
      </c>
      <c r="AG3371" s="33">
        <v>0</v>
      </c>
      <c r="AH3371" s="35" t="s">
        <v>8088</v>
      </c>
      <c r="AJ3371" s="33">
        <v>0</v>
      </c>
      <c r="AK3371" s="35" t="s">
        <v>8088</v>
      </c>
      <c r="AM3371" s="33">
        <v>0</v>
      </c>
      <c r="AN3371" s="35" t="s">
        <v>8088</v>
      </c>
      <c r="AP3371" s="33">
        <v>0</v>
      </c>
      <c r="AQ3371" s="35" t="s">
        <v>8088</v>
      </c>
      <c r="AS3371" s="33">
        <v>0</v>
      </c>
      <c r="AT3371" s="35" t="s">
        <v>8088</v>
      </c>
      <c r="AV3371" s="33">
        <v>0</v>
      </c>
      <c r="AW3371" s="35" t="s">
        <v>8088</v>
      </c>
      <c r="AY3371" s="33">
        <v>0</v>
      </c>
      <c r="AZ3371" s="35" t="s">
        <v>8088</v>
      </c>
      <c r="BB3371" s="33">
        <v>0</v>
      </c>
      <c r="BC3371" s="35" t="s">
        <v>8088</v>
      </c>
      <c r="BE3371" s="33">
        <v>0</v>
      </c>
      <c r="BF3371" s="35" t="s">
        <v>8088</v>
      </c>
      <c r="BH3371" s="33">
        <v>22.430325</v>
      </c>
      <c r="BI3371" s="35" t="s">
        <v>8088</v>
      </c>
      <c r="BK3371" s="33">
        <v>22.430325</v>
      </c>
      <c r="BL3371" s="35" t="s">
        <v>8088</v>
      </c>
      <c r="BN3371" s="33">
        <f>_xlfn.XLOOKUP(E3371,'[2]Charge Level Data'!$E:$E,'[2]Charge Level Data'!$BN:$BN,"N/A")</f>
        <v>22.430325</v>
      </c>
      <c r="BO3371" s="35" t="s">
        <v>8088</v>
      </c>
      <c r="BQ3371" s="33">
        <v>260.01</v>
      </c>
      <c r="BR3371" s="35" t="s">
        <v>8088</v>
      </c>
    </row>
    <row r="3372" spans="1:70" x14ac:dyDescent="0.3">
      <c r="A3372">
        <v>13024611</v>
      </c>
      <c r="B3372" t="s">
        <v>6721</v>
      </c>
      <c r="C3372" s="33">
        <v>637.20000000000005</v>
      </c>
      <c r="D3372">
        <v>278</v>
      </c>
      <c r="E3372" t="s">
        <v>7942</v>
      </c>
      <c r="H3372" s="33">
        <f t="shared" si="159"/>
        <v>254.88000000000002</v>
      </c>
      <c r="I3372" s="34">
        <f t="shared" si="157"/>
        <v>0</v>
      </c>
      <c r="J3372" s="34">
        <f t="shared" si="158"/>
        <v>260.01</v>
      </c>
      <c r="L3372" s="33">
        <v>0</v>
      </c>
      <c r="M3372" s="35" t="s">
        <v>8088</v>
      </c>
      <c r="O3372" s="33">
        <v>0</v>
      </c>
      <c r="P3372" s="35" t="s">
        <v>8088</v>
      </c>
      <c r="R3372" s="33">
        <v>0</v>
      </c>
      <c r="S3372" s="35" t="s">
        <v>8088</v>
      </c>
      <c r="U3372" s="33">
        <v>224.7</v>
      </c>
      <c r="V3372" s="35" t="s">
        <v>8088</v>
      </c>
      <c r="X3372" s="33">
        <v>176.55</v>
      </c>
      <c r="Y3372" s="35" t="s">
        <v>8088</v>
      </c>
      <c r="AA3372" s="33">
        <v>224.7</v>
      </c>
      <c r="AB3372" s="35" t="s">
        <v>8088</v>
      </c>
      <c r="AD3372" s="33">
        <v>150.87</v>
      </c>
      <c r="AE3372" s="35" t="s">
        <v>8088</v>
      </c>
      <c r="AG3372" s="33">
        <v>0</v>
      </c>
      <c r="AH3372" s="35" t="s">
        <v>8088</v>
      </c>
      <c r="AJ3372" s="33">
        <v>0</v>
      </c>
      <c r="AK3372" s="35" t="s">
        <v>8088</v>
      </c>
      <c r="AM3372" s="33">
        <v>0</v>
      </c>
      <c r="AN3372" s="35" t="s">
        <v>8088</v>
      </c>
      <c r="AP3372" s="33">
        <v>0</v>
      </c>
      <c r="AQ3372" s="35" t="s">
        <v>8088</v>
      </c>
      <c r="AS3372" s="33">
        <v>0</v>
      </c>
      <c r="AT3372" s="35" t="s">
        <v>8088</v>
      </c>
      <c r="AV3372" s="33">
        <v>0</v>
      </c>
      <c r="AW3372" s="35" t="s">
        <v>8088</v>
      </c>
      <c r="AY3372" s="33">
        <v>0</v>
      </c>
      <c r="AZ3372" s="35" t="s">
        <v>8088</v>
      </c>
      <c r="BB3372" s="33">
        <v>0</v>
      </c>
      <c r="BC3372" s="35" t="s">
        <v>8088</v>
      </c>
      <c r="BE3372" s="33">
        <v>0</v>
      </c>
      <c r="BF3372" s="35" t="s">
        <v>8088</v>
      </c>
      <c r="BH3372" s="33">
        <v>22.430325</v>
      </c>
      <c r="BI3372" s="35" t="s">
        <v>8088</v>
      </c>
      <c r="BK3372" s="33">
        <v>22.430325</v>
      </c>
      <c r="BL3372" s="35" t="s">
        <v>8088</v>
      </c>
      <c r="BN3372" s="33">
        <f>_xlfn.XLOOKUP(E3372,'[2]Charge Level Data'!$E:$E,'[2]Charge Level Data'!$BN:$BN,"N/A")</f>
        <v>22.430325</v>
      </c>
      <c r="BO3372" s="35" t="s">
        <v>8088</v>
      </c>
      <c r="BQ3372" s="33">
        <v>260.01</v>
      </c>
      <c r="BR3372" s="35" t="s">
        <v>8088</v>
      </c>
    </row>
    <row r="3373" spans="1:70" x14ac:dyDescent="0.3">
      <c r="A3373">
        <v>13024612</v>
      </c>
      <c r="B3373" t="s">
        <v>6722</v>
      </c>
      <c r="C3373" s="33">
        <v>637.20000000000005</v>
      </c>
      <c r="D3373">
        <v>278</v>
      </c>
      <c r="E3373" t="s">
        <v>7942</v>
      </c>
      <c r="H3373" s="33">
        <f t="shared" si="159"/>
        <v>254.88000000000002</v>
      </c>
      <c r="I3373" s="34">
        <f t="shared" si="157"/>
        <v>0</v>
      </c>
      <c r="J3373" s="34">
        <f t="shared" si="158"/>
        <v>260.01</v>
      </c>
      <c r="L3373" s="33">
        <v>0</v>
      </c>
      <c r="M3373" s="35" t="s">
        <v>8088</v>
      </c>
      <c r="O3373" s="33">
        <v>0</v>
      </c>
      <c r="P3373" s="35" t="s">
        <v>8088</v>
      </c>
      <c r="R3373" s="33">
        <v>0</v>
      </c>
      <c r="S3373" s="35" t="s">
        <v>8088</v>
      </c>
      <c r="U3373" s="33">
        <v>224.7</v>
      </c>
      <c r="V3373" s="35" t="s">
        <v>8088</v>
      </c>
      <c r="X3373" s="33">
        <v>176.55</v>
      </c>
      <c r="Y3373" s="35" t="s">
        <v>8088</v>
      </c>
      <c r="AA3373" s="33">
        <v>224.7</v>
      </c>
      <c r="AB3373" s="35" t="s">
        <v>8088</v>
      </c>
      <c r="AD3373" s="33">
        <v>150.87</v>
      </c>
      <c r="AE3373" s="35" t="s">
        <v>8088</v>
      </c>
      <c r="AG3373" s="33">
        <v>0</v>
      </c>
      <c r="AH3373" s="35" t="s">
        <v>8088</v>
      </c>
      <c r="AJ3373" s="33">
        <v>0</v>
      </c>
      <c r="AK3373" s="35" t="s">
        <v>8088</v>
      </c>
      <c r="AM3373" s="33">
        <v>0</v>
      </c>
      <c r="AN3373" s="35" t="s">
        <v>8088</v>
      </c>
      <c r="AP3373" s="33">
        <v>0</v>
      </c>
      <c r="AQ3373" s="35" t="s">
        <v>8088</v>
      </c>
      <c r="AS3373" s="33">
        <v>0</v>
      </c>
      <c r="AT3373" s="35" t="s">
        <v>8088</v>
      </c>
      <c r="AV3373" s="33">
        <v>0</v>
      </c>
      <c r="AW3373" s="35" t="s">
        <v>8088</v>
      </c>
      <c r="AY3373" s="33">
        <v>0</v>
      </c>
      <c r="AZ3373" s="35" t="s">
        <v>8088</v>
      </c>
      <c r="BB3373" s="33">
        <v>0</v>
      </c>
      <c r="BC3373" s="35" t="s">
        <v>8088</v>
      </c>
      <c r="BE3373" s="33">
        <v>0</v>
      </c>
      <c r="BF3373" s="35" t="s">
        <v>8088</v>
      </c>
      <c r="BH3373" s="33">
        <v>22.430325</v>
      </c>
      <c r="BI3373" s="35" t="s">
        <v>8088</v>
      </c>
      <c r="BK3373" s="33">
        <v>22.430325</v>
      </c>
      <c r="BL3373" s="35" t="s">
        <v>8088</v>
      </c>
      <c r="BN3373" s="33">
        <f>_xlfn.XLOOKUP(E3373,'[2]Charge Level Data'!$E:$E,'[2]Charge Level Data'!$BN:$BN,"N/A")</f>
        <v>22.430325</v>
      </c>
      <c r="BO3373" s="35" t="s">
        <v>8088</v>
      </c>
      <c r="BQ3373" s="33">
        <v>260.01</v>
      </c>
      <c r="BR3373" s="35" t="s">
        <v>8088</v>
      </c>
    </row>
    <row r="3374" spans="1:70" x14ac:dyDescent="0.3">
      <c r="A3374">
        <v>13024613</v>
      </c>
      <c r="B3374" t="s">
        <v>6723</v>
      </c>
      <c r="C3374" s="33">
        <v>637.20000000000005</v>
      </c>
      <c r="D3374">
        <v>278</v>
      </c>
      <c r="E3374" t="s">
        <v>7942</v>
      </c>
      <c r="H3374" s="33">
        <f t="shared" si="159"/>
        <v>254.88000000000002</v>
      </c>
      <c r="I3374" s="34">
        <f t="shared" si="157"/>
        <v>0</v>
      </c>
      <c r="J3374" s="34">
        <f t="shared" si="158"/>
        <v>260.01</v>
      </c>
      <c r="L3374" s="33">
        <v>0</v>
      </c>
      <c r="M3374" s="35" t="s">
        <v>8088</v>
      </c>
      <c r="O3374" s="33">
        <v>0</v>
      </c>
      <c r="P3374" s="35" t="s">
        <v>8088</v>
      </c>
      <c r="R3374" s="33">
        <v>0</v>
      </c>
      <c r="S3374" s="35" t="s">
        <v>8088</v>
      </c>
      <c r="U3374" s="33">
        <v>224.7</v>
      </c>
      <c r="V3374" s="35" t="s">
        <v>8088</v>
      </c>
      <c r="X3374" s="33">
        <v>176.55</v>
      </c>
      <c r="Y3374" s="35" t="s">
        <v>8088</v>
      </c>
      <c r="AA3374" s="33">
        <v>224.7</v>
      </c>
      <c r="AB3374" s="35" t="s">
        <v>8088</v>
      </c>
      <c r="AD3374" s="33">
        <v>150.87</v>
      </c>
      <c r="AE3374" s="35" t="s">
        <v>8088</v>
      </c>
      <c r="AG3374" s="33">
        <v>0</v>
      </c>
      <c r="AH3374" s="35" t="s">
        <v>8088</v>
      </c>
      <c r="AJ3374" s="33">
        <v>0</v>
      </c>
      <c r="AK3374" s="35" t="s">
        <v>8088</v>
      </c>
      <c r="AM3374" s="33">
        <v>0</v>
      </c>
      <c r="AN3374" s="35" t="s">
        <v>8088</v>
      </c>
      <c r="AP3374" s="33">
        <v>0</v>
      </c>
      <c r="AQ3374" s="35" t="s">
        <v>8088</v>
      </c>
      <c r="AS3374" s="33">
        <v>0</v>
      </c>
      <c r="AT3374" s="35" t="s">
        <v>8088</v>
      </c>
      <c r="AV3374" s="33">
        <v>0</v>
      </c>
      <c r="AW3374" s="35" t="s">
        <v>8088</v>
      </c>
      <c r="AY3374" s="33">
        <v>0</v>
      </c>
      <c r="AZ3374" s="35" t="s">
        <v>8088</v>
      </c>
      <c r="BB3374" s="33">
        <v>0</v>
      </c>
      <c r="BC3374" s="35" t="s">
        <v>8088</v>
      </c>
      <c r="BE3374" s="33">
        <v>0</v>
      </c>
      <c r="BF3374" s="35" t="s">
        <v>8088</v>
      </c>
      <c r="BH3374" s="33">
        <v>22.430325</v>
      </c>
      <c r="BI3374" s="35" t="s">
        <v>8088</v>
      </c>
      <c r="BK3374" s="33">
        <v>22.430325</v>
      </c>
      <c r="BL3374" s="35" t="s">
        <v>8088</v>
      </c>
      <c r="BN3374" s="33">
        <f>_xlfn.XLOOKUP(E3374,'[2]Charge Level Data'!$E:$E,'[2]Charge Level Data'!$BN:$BN,"N/A")</f>
        <v>22.430325</v>
      </c>
      <c r="BO3374" s="35" t="s">
        <v>8088</v>
      </c>
      <c r="BQ3374" s="33">
        <v>260.01</v>
      </c>
      <c r="BR3374" s="35" t="s">
        <v>8088</v>
      </c>
    </row>
    <row r="3375" spans="1:70" x14ac:dyDescent="0.3">
      <c r="A3375">
        <v>13027113</v>
      </c>
      <c r="B3375" t="s">
        <v>7183</v>
      </c>
      <c r="C3375" s="33">
        <v>634.44000000000005</v>
      </c>
      <c r="D3375">
        <v>272</v>
      </c>
      <c r="E3375">
        <v>0</v>
      </c>
      <c r="H3375" s="33">
        <f t="shared" si="159"/>
        <v>253.77600000000004</v>
      </c>
      <c r="I3375" s="34">
        <f t="shared" si="157"/>
        <v>0</v>
      </c>
      <c r="J3375" s="34">
        <f t="shared" si="158"/>
        <v>0</v>
      </c>
      <c r="L3375" s="33" t="s">
        <v>8089</v>
      </c>
      <c r="M3375" s="35" t="s">
        <v>8088</v>
      </c>
      <c r="O3375" s="33" t="s">
        <v>8089</v>
      </c>
      <c r="P3375" s="35" t="s">
        <v>8088</v>
      </c>
      <c r="R3375" s="33" t="s">
        <v>8089</v>
      </c>
      <c r="S3375" s="35" t="s">
        <v>8088</v>
      </c>
      <c r="U3375" s="33" t="s">
        <v>8089</v>
      </c>
      <c r="V3375" s="35" t="s">
        <v>8088</v>
      </c>
      <c r="X3375" s="33" t="s">
        <v>8089</v>
      </c>
      <c r="Y3375" s="35" t="s">
        <v>8088</v>
      </c>
      <c r="AA3375" s="33" t="s">
        <v>8089</v>
      </c>
      <c r="AB3375" s="35" t="s">
        <v>8088</v>
      </c>
      <c r="AD3375" s="33" t="s">
        <v>8089</v>
      </c>
      <c r="AE3375" s="35" t="s">
        <v>8088</v>
      </c>
      <c r="AG3375" s="33" t="s">
        <v>8089</v>
      </c>
      <c r="AH3375" s="35" t="s">
        <v>8088</v>
      </c>
      <c r="AJ3375" s="33" t="s">
        <v>8089</v>
      </c>
      <c r="AK3375" s="35" t="s">
        <v>8088</v>
      </c>
      <c r="AM3375" s="33" t="s">
        <v>8089</v>
      </c>
      <c r="AN3375" s="35" t="s">
        <v>8088</v>
      </c>
      <c r="AP3375" s="33" t="s">
        <v>8089</v>
      </c>
      <c r="AQ3375" s="35" t="s">
        <v>8088</v>
      </c>
      <c r="AS3375" s="33" t="s">
        <v>8089</v>
      </c>
      <c r="AT3375" s="35" t="s">
        <v>8088</v>
      </c>
      <c r="AV3375" s="33" t="s">
        <v>8089</v>
      </c>
      <c r="AW3375" s="35" t="s">
        <v>8088</v>
      </c>
      <c r="AY3375" s="33" t="s">
        <v>8089</v>
      </c>
      <c r="AZ3375" s="35" t="s">
        <v>8088</v>
      </c>
      <c r="BB3375" s="33" t="s">
        <v>8089</v>
      </c>
      <c r="BC3375" s="35" t="s">
        <v>8088</v>
      </c>
      <c r="BE3375" s="33" t="s">
        <v>8089</v>
      </c>
      <c r="BF3375" s="35" t="s">
        <v>8088</v>
      </c>
      <c r="BH3375" s="33" t="s">
        <v>8089</v>
      </c>
      <c r="BI3375" s="35" t="s">
        <v>8088</v>
      </c>
      <c r="BK3375" s="33" t="s">
        <v>8089</v>
      </c>
      <c r="BL3375" s="35" t="s">
        <v>8088</v>
      </c>
      <c r="BN3375" s="33" t="str">
        <f>_xlfn.XLOOKUP(E3375,'[2]Charge Level Data'!$E:$E,'[2]Charge Level Data'!$BN:$BN,"N/A")</f>
        <v>N/A</v>
      </c>
      <c r="BO3375" s="35" t="s">
        <v>8088</v>
      </c>
      <c r="BQ3375" s="33" t="s">
        <v>8089</v>
      </c>
      <c r="BR3375" s="35" t="s">
        <v>8088</v>
      </c>
    </row>
    <row r="3376" spans="1:70" x14ac:dyDescent="0.3">
      <c r="A3376">
        <v>13026413</v>
      </c>
      <c r="B3376" t="s">
        <v>6541</v>
      </c>
      <c r="C3376" s="33">
        <v>632.52</v>
      </c>
      <c r="D3376">
        <v>272</v>
      </c>
      <c r="E3376">
        <v>0</v>
      </c>
      <c r="H3376" s="33">
        <f t="shared" si="159"/>
        <v>253.00800000000001</v>
      </c>
      <c r="I3376" s="34">
        <f t="shared" si="157"/>
        <v>0</v>
      </c>
      <c r="J3376" s="34">
        <f t="shared" si="158"/>
        <v>0</v>
      </c>
      <c r="L3376" s="33" t="s">
        <v>8089</v>
      </c>
      <c r="M3376" s="35" t="s">
        <v>8088</v>
      </c>
      <c r="O3376" s="33" t="s">
        <v>8089</v>
      </c>
      <c r="P3376" s="35" t="s">
        <v>8088</v>
      </c>
      <c r="R3376" s="33" t="s">
        <v>8089</v>
      </c>
      <c r="S3376" s="35" t="s">
        <v>8088</v>
      </c>
      <c r="U3376" s="33" t="s">
        <v>8089</v>
      </c>
      <c r="V3376" s="35" t="s">
        <v>8088</v>
      </c>
      <c r="X3376" s="33" t="s">
        <v>8089</v>
      </c>
      <c r="Y3376" s="35" t="s">
        <v>8088</v>
      </c>
      <c r="AA3376" s="33" t="s">
        <v>8089</v>
      </c>
      <c r="AB3376" s="35" t="s">
        <v>8088</v>
      </c>
      <c r="AD3376" s="33" t="s">
        <v>8089</v>
      </c>
      <c r="AE3376" s="35" t="s">
        <v>8088</v>
      </c>
      <c r="AG3376" s="33" t="s">
        <v>8089</v>
      </c>
      <c r="AH3376" s="35" t="s">
        <v>8088</v>
      </c>
      <c r="AJ3376" s="33" t="s">
        <v>8089</v>
      </c>
      <c r="AK3376" s="35" t="s">
        <v>8088</v>
      </c>
      <c r="AM3376" s="33" t="s">
        <v>8089</v>
      </c>
      <c r="AN3376" s="35" t="s">
        <v>8088</v>
      </c>
      <c r="AP3376" s="33" t="s">
        <v>8089</v>
      </c>
      <c r="AQ3376" s="35" t="s">
        <v>8088</v>
      </c>
      <c r="AS3376" s="33" t="s">
        <v>8089</v>
      </c>
      <c r="AT3376" s="35" t="s">
        <v>8088</v>
      </c>
      <c r="AV3376" s="33" t="s">
        <v>8089</v>
      </c>
      <c r="AW3376" s="35" t="s">
        <v>8088</v>
      </c>
      <c r="AY3376" s="33" t="s">
        <v>8089</v>
      </c>
      <c r="AZ3376" s="35" t="s">
        <v>8088</v>
      </c>
      <c r="BB3376" s="33" t="s">
        <v>8089</v>
      </c>
      <c r="BC3376" s="35" t="s">
        <v>8088</v>
      </c>
      <c r="BE3376" s="33" t="s">
        <v>8089</v>
      </c>
      <c r="BF3376" s="35" t="s">
        <v>8088</v>
      </c>
      <c r="BH3376" s="33" t="s">
        <v>8089</v>
      </c>
      <c r="BI3376" s="35" t="s">
        <v>8088</v>
      </c>
      <c r="BK3376" s="33" t="s">
        <v>8089</v>
      </c>
      <c r="BL3376" s="35" t="s">
        <v>8088</v>
      </c>
      <c r="BN3376" s="33" t="str">
        <f>_xlfn.XLOOKUP(E3376,'[2]Charge Level Data'!$E:$E,'[2]Charge Level Data'!$BN:$BN,"N/A")</f>
        <v>N/A</v>
      </c>
      <c r="BO3376" s="35" t="s">
        <v>8088</v>
      </c>
      <c r="BQ3376" s="33" t="s">
        <v>8089</v>
      </c>
      <c r="BR3376" s="35" t="s">
        <v>8088</v>
      </c>
    </row>
    <row r="3377" spans="1:70" x14ac:dyDescent="0.3">
      <c r="A3377">
        <v>13026414</v>
      </c>
      <c r="B3377" t="s">
        <v>6542</v>
      </c>
      <c r="C3377" s="33">
        <v>632.52</v>
      </c>
      <c r="D3377">
        <v>272</v>
      </c>
      <c r="E3377">
        <v>0</v>
      </c>
      <c r="H3377" s="33">
        <f t="shared" si="159"/>
        <v>253.00800000000001</v>
      </c>
      <c r="I3377" s="34">
        <f t="shared" si="157"/>
        <v>0</v>
      </c>
      <c r="J3377" s="34">
        <f t="shared" si="158"/>
        <v>0</v>
      </c>
      <c r="L3377" s="33" t="s">
        <v>8089</v>
      </c>
      <c r="M3377" s="35" t="s">
        <v>8088</v>
      </c>
      <c r="O3377" s="33" t="s">
        <v>8089</v>
      </c>
      <c r="P3377" s="35" t="s">
        <v>8088</v>
      </c>
      <c r="R3377" s="33" t="s">
        <v>8089</v>
      </c>
      <c r="S3377" s="35" t="s">
        <v>8088</v>
      </c>
      <c r="U3377" s="33" t="s">
        <v>8089</v>
      </c>
      <c r="V3377" s="35" t="s">
        <v>8088</v>
      </c>
      <c r="X3377" s="33" t="s">
        <v>8089</v>
      </c>
      <c r="Y3377" s="35" t="s">
        <v>8088</v>
      </c>
      <c r="AA3377" s="33" t="s">
        <v>8089</v>
      </c>
      <c r="AB3377" s="35" t="s">
        <v>8088</v>
      </c>
      <c r="AD3377" s="33" t="s">
        <v>8089</v>
      </c>
      <c r="AE3377" s="35" t="s">
        <v>8088</v>
      </c>
      <c r="AG3377" s="33" t="s">
        <v>8089</v>
      </c>
      <c r="AH3377" s="35" t="s">
        <v>8088</v>
      </c>
      <c r="AJ3377" s="33" t="s">
        <v>8089</v>
      </c>
      <c r="AK3377" s="35" t="s">
        <v>8088</v>
      </c>
      <c r="AM3377" s="33" t="s">
        <v>8089</v>
      </c>
      <c r="AN3377" s="35" t="s">
        <v>8088</v>
      </c>
      <c r="AP3377" s="33" t="s">
        <v>8089</v>
      </c>
      <c r="AQ3377" s="35" t="s">
        <v>8088</v>
      </c>
      <c r="AS3377" s="33" t="s">
        <v>8089</v>
      </c>
      <c r="AT3377" s="35" t="s">
        <v>8088</v>
      </c>
      <c r="AV3377" s="33" t="s">
        <v>8089</v>
      </c>
      <c r="AW3377" s="35" t="s">
        <v>8088</v>
      </c>
      <c r="AY3377" s="33" t="s">
        <v>8089</v>
      </c>
      <c r="AZ3377" s="35" t="s">
        <v>8088</v>
      </c>
      <c r="BB3377" s="33" t="s">
        <v>8089</v>
      </c>
      <c r="BC3377" s="35" t="s">
        <v>8088</v>
      </c>
      <c r="BE3377" s="33" t="s">
        <v>8089</v>
      </c>
      <c r="BF3377" s="35" t="s">
        <v>8088</v>
      </c>
      <c r="BH3377" s="33" t="s">
        <v>8089</v>
      </c>
      <c r="BI3377" s="35" t="s">
        <v>8088</v>
      </c>
      <c r="BK3377" s="33" t="s">
        <v>8089</v>
      </c>
      <c r="BL3377" s="35" t="s">
        <v>8088</v>
      </c>
      <c r="BN3377" s="33" t="str">
        <f>_xlfn.XLOOKUP(E3377,'[2]Charge Level Data'!$E:$E,'[2]Charge Level Data'!$BN:$BN,"N/A")</f>
        <v>N/A</v>
      </c>
      <c r="BO3377" s="35" t="s">
        <v>8088</v>
      </c>
      <c r="BQ3377" s="33" t="s">
        <v>8089</v>
      </c>
      <c r="BR3377" s="35" t="s">
        <v>8088</v>
      </c>
    </row>
    <row r="3378" spans="1:70" x14ac:dyDescent="0.3">
      <c r="A3378">
        <v>8206955</v>
      </c>
      <c r="B3378" t="s">
        <v>3982</v>
      </c>
      <c r="C3378" s="33">
        <v>632</v>
      </c>
      <c r="D3378">
        <v>402</v>
      </c>
      <c r="E3378">
        <v>76812</v>
      </c>
      <c r="H3378" s="33">
        <f t="shared" si="159"/>
        <v>252.8</v>
      </c>
      <c r="I3378" s="34">
        <f t="shared" si="157"/>
        <v>0</v>
      </c>
      <c r="J3378" s="34">
        <f t="shared" si="158"/>
        <v>497.34000000000003</v>
      </c>
      <c r="L3378" s="33">
        <v>0</v>
      </c>
      <c r="M3378" s="35" t="s">
        <v>8088</v>
      </c>
      <c r="O3378" s="33">
        <v>0</v>
      </c>
      <c r="P3378" s="35" t="s">
        <v>8088</v>
      </c>
      <c r="R3378" s="33">
        <v>0</v>
      </c>
      <c r="S3378" s="35" t="s">
        <v>8088</v>
      </c>
      <c r="U3378" s="33">
        <v>248.32499999999999</v>
      </c>
      <c r="V3378" s="35" t="s">
        <v>8088</v>
      </c>
      <c r="X3378" s="33">
        <v>101.57</v>
      </c>
      <c r="Y3378" s="35" t="s">
        <v>8088</v>
      </c>
      <c r="AA3378" s="33">
        <v>429.79999999999995</v>
      </c>
      <c r="AB3378" s="35" t="s">
        <v>8088</v>
      </c>
      <c r="AD3378" s="33">
        <v>288.58</v>
      </c>
      <c r="AE3378" s="35" t="s">
        <v>8088</v>
      </c>
      <c r="AG3378" s="33">
        <v>0</v>
      </c>
      <c r="AH3378" s="35" t="s">
        <v>8088</v>
      </c>
      <c r="AJ3378" s="33">
        <v>0</v>
      </c>
      <c r="AK3378" s="35" t="s">
        <v>8088</v>
      </c>
      <c r="AM3378" s="33">
        <v>0</v>
      </c>
      <c r="AN3378" s="35" t="s">
        <v>8088</v>
      </c>
      <c r="AP3378" s="33">
        <v>0</v>
      </c>
      <c r="AQ3378" s="35" t="s">
        <v>8088</v>
      </c>
      <c r="AS3378" s="33">
        <v>0</v>
      </c>
      <c r="AT3378" s="35" t="s">
        <v>8088</v>
      </c>
      <c r="AV3378" s="33">
        <v>0</v>
      </c>
      <c r="AW3378" s="35" t="s">
        <v>8088</v>
      </c>
      <c r="AY3378" s="33">
        <v>0</v>
      </c>
      <c r="AZ3378" s="35" t="s">
        <v>8088</v>
      </c>
      <c r="BB3378" s="33">
        <v>68.44</v>
      </c>
      <c r="BC3378" s="35" t="s">
        <v>8088</v>
      </c>
      <c r="BE3378" s="33">
        <v>68.44</v>
      </c>
      <c r="BF3378" s="35" t="s">
        <v>8088</v>
      </c>
      <c r="BH3378" s="33">
        <v>116.66388599999999</v>
      </c>
      <c r="BI3378" s="35" t="s">
        <v>8088</v>
      </c>
      <c r="BK3378" s="33">
        <v>116.66388599999999</v>
      </c>
      <c r="BL3378" s="35" t="s">
        <v>8088</v>
      </c>
      <c r="BN3378" s="33">
        <f>_xlfn.XLOOKUP(E3378,'[2]Charge Level Data'!$E:$E,'[2]Charge Level Data'!$BN:$BN,"N/A")</f>
        <v>116.66388599999999</v>
      </c>
      <c r="BO3378" s="35" t="s">
        <v>8088</v>
      </c>
      <c r="BQ3378" s="33">
        <v>497.34000000000003</v>
      </c>
      <c r="BR3378" s="35" t="s">
        <v>8088</v>
      </c>
    </row>
    <row r="3379" spans="1:70" x14ac:dyDescent="0.3">
      <c r="A3379">
        <v>12607670</v>
      </c>
      <c r="B3379" t="s">
        <v>4345</v>
      </c>
      <c r="C3379" s="33">
        <v>632</v>
      </c>
      <c r="D3379">
        <v>402</v>
      </c>
      <c r="E3379">
        <v>76812</v>
      </c>
      <c r="H3379" s="33">
        <f t="shared" si="159"/>
        <v>252.8</v>
      </c>
      <c r="I3379" s="34">
        <f t="shared" si="157"/>
        <v>0</v>
      </c>
      <c r="J3379" s="34">
        <f t="shared" si="158"/>
        <v>497.34000000000003</v>
      </c>
      <c r="L3379" s="33">
        <v>0</v>
      </c>
      <c r="M3379" s="35" t="s">
        <v>8088</v>
      </c>
      <c r="O3379" s="33">
        <v>0</v>
      </c>
      <c r="P3379" s="35" t="s">
        <v>8088</v>
      </c>
      <c r="R3379" s="33">
        <v>0</v>
      </c>
      <c r="S3379" s="35" t="s">
        <v>8088</v>
      </c>
      <c r="U3379" s="33">
        <v>248.32499999999999</v>
      </c>
      <c r="V3379" s="35" t="s">
        <v>8088</v>
      </c>
      <c r="X3379" s="33">
        <v>101.57</v>
      </c>
      <c r="Y3379" s="35" t="s">
        <v>8088</v>
      </c>
      <c r="AA3379" s="33">
        <v>429.79999999999995</v>
      </c>
      <c r="AB3379" s="35" t="s">
        <v>8088</v>
      </c>
      <c r="AD3379" s="33">
        <v>288.58</v>
      </c>
      <c r="AE3379" s="35" t="s">
        <v>8088</v>
      </c>
      <c r="AG3379" s="33">
        <v>0</v>
      </c>
      <c r="AH3379" s="35" t="s">
        <v>8088</v>
      </c>
      <c r="AJ3379" s="33">
        <v>0</v>
      </c>
      <c r="AK3379" s="35" t="s">
        <v>8088</v>
      </c>
      <c r="AM3379" s="33">
        <v>0</v>
      </c>
      <c r="AN3379" s="35" t="s">
        <v>8088</v>
      </c>
      <c r="AP3379" s="33">
        <v>0</v>
      </c>
      <c r="AQ3379" s="35" t="s">
        <v>8088</v>
      </c>
      <c r="AS3379" s="33">
        <v>0</v>
      </c>
      <c r="AT3379" s="35" t="s">
        <v>8088</v>
      </c>
      <c r="AV3379" s="33">
        <v>0</v>
      </c>
      <c r="AW3379" s="35" t="s">
        <v>8088</v>
      </c>
      <c r="AY3379" s="33">
        <v>0</v>
      </c>
      <c r="AZ3379" s="35" t="s">
        <v>8088</v>
      </c>
      <c r="BB3379" s="33">
        <v>68.44</v>
      </c>
      <c r="BC3379" s="35" t="s">
        <v>8088</v>
      </c>
      <c r="BE3379" s="33">
        <v>68.44</v>
      </c>
      <c r="BF3379" s="35" t="s">
        <v>8088</v>
      </c>
      <c r="BH3379" s="33">
        <v>116.66388599999999</v>
      </c>
      <c r="BI3379" s="35" t="s">
        <v>8088</v>
      </c>
      <c r="BK3379" s="33">
        <v>116.66388599999999</v>
      </c>
      <c r="BL3379" s="35" t="s">
        <v>8088</v>
      </c>
      <c r="BN3379" s="33">
        <f>_xlfn.XLOOKUP(E3379,'[2]Charge Level Data'!$E:$E,'[2]Charge Level Data'!$BN:$BN,"N/A")</f>
        <v>116.66388599999999</v>
      </c>
      <c r="BO3379" s="35" t="s">
        <v>8088</v>
      </c>
      <c r="BQ3379" s="33">
        <v>497.34000000000003</v>
      </c>
      <c r="BR3379" s="35" t="s">
        <v>8088</v>
      </c>
    </row>
    <row r="3380" spans="1:70" x14ac:dyDescent="0.3">
      <c r="A3380">
        <v>12535774</v>
      </c>
      <c r="B3380" t="s">
        <v>1594</v>
      </c>
      <c r="C3380" s="33">
        <v>631</v>
      </c>
      <c r="D3380">
        <v>300</v>
      </c>
      <c r="E3380">
        <v>87801</v>
      </c>
      <c r="H3380" s="33">
        <f t="shared" si="159"/>
        <v>252.4</v>
      </c>
      <c r="I3380" s="34">
        <f t="shared" si="157"/>
        <v>0</v>
      </c>
      <c r="J3380" s="34">
        <f t="shared" si="158"/>
        <v>482.76000000000005</v>
      </c>
      <c r="L3380" s="33">
        <v>428.4708948</v>
      </c>
      <c r="M3380" s="35" t="s">
        <v>8088</v>
      </c>
      <c r="O3380" s="33">
        <v>375.79597380000001</v>
      </c>
      <c r="P3380" s="35" t="s">
        <v>8088</v>
      </c>
      <c r="R3380" s="33">
        <v>342.64367280000005</v>
      </c>
      <c r="S3380" s="35" t="s">
        <v>8088</v>
      </c>
      <c r="U3380" s="33">
        <v>0</v>
      </c>
      <c r="V3380" s="35" t="s">
        <v>8088</v>
      </c>
      <c r="X3380" s="33">
        <v>327.8</v>
      </c>
      <c r="Y3380" s="35" t="s">
        <v>8088</v>
      </c>
      <c r="AA3380" s="33">
        <v>417.2</v>
      </c>
      <c r="AB3380" s="35" t="s">
        <v>8088</v>
      </c>
      <c r="AD3380" s="33">
        <v>280.12</v>
      </c>
      <c r="AE3380" s="35" t="s">
        <v>8088</v>
      </c>
      <c r="AG3380" s="33">
        <v>70.2</v>
      </c>
      <c r="AH3380" s="35" t="s">
        <v>8088</v>
      </c>
      <c r="AJ3380" s="33">
        <v>70.2</v>
      </c>
      <c r="AK3380" s="35" t="s">
        <v>8088</v>
      </c>
      <c r="AM3380" s="33">
        <v>70.2</v>
      </c>
      <c r="AN3380" s="35" t="s">
        <v>8088</v>
      </c>
      <c r="AP3380" s="33">
        <v>70.2</v>
      </c>
      <c r="AQ3380" s="35" t="s">
        <v>8088</v>
      </c>
      <c r="AS3380" s="33">
        <v>70.2</v>
      </c>
      <c r="AT3380" s="35" t="s">
        <v>8088</v>
      </c>
      <c r="AV3380" s="33">
        <v>70.2</v>
      </c>
      <c r="AW3380" s="35" t="s">
        <v>8088</v>
      </c>
      <c r="AY3380" s="33">
        <v>70.2</v>
      </c>
      <c r="AZ3380" s="35" t="s">
        <v>8088</v>
      </c>
      <c r="BB3380" s="33">
        <v>63.18</v>
      </c>
      <c r="BC3380" s="35" t="s">
        <v>8088</v>
      </c>
      <c r="BE3380" s="33">
        <v>63.18</v>
      </c>
      <c r="BF3380" s="35" t="s">
        <v>8088</v>
      </c>
      <c r="BH3380" s="33">
        <v>35.148482999999992</v>
      </c>
      <c r="BI3380" s="35" t="s">
        <v>8088</v>
      </c>
      <c r="BK3380" s="33">
        <v>35.148482999999992</v>
      </c>
      <c r="BL3380" s="35" t="s">
        <v>8088</v>
      </c>
      <c r="BN3380" s="33">
        <f>_xlfn.XLOOKUP(E3380,'[2]Charge Level Data'!$E:$E,'[2]Charge Level Data'!$BN:$BN,"N/A")</f>
        <v>35.148482999999992</v>
      </c>
      <c r="BO3380" s="35" t="s">
        <v>8088</v>
      </c>
      <c r="BQ3380" s="33">
        <v>482.76000000000005</v>
      </c>
      <c r="BR3380" s="35" t="s">
        <v>8088</v>
      </c>
    </row>
    <row r="3381" spans="1:70" x14ac:dyDescent="0.3">
      <c r="A3381">
        <v>12599826</v>
      </c>
      <c r="B3381" t="s">
        <v>4029</v>
      </c>
      <c r="C3381" s="33">
        <v>630</v>
      </c>
      <c r="D3381">
        <v>343</v>
      </c>
      <c r="E3381" t="s">
        <v>7943</v>
      </c>
      <c r="H3381" s="33">
        <f t="shared" si="159"/>
        <v>252</v>
      </c>
      <c r="I3381" s="34">
        <f t="shared" si="157"/>
        <v>0</v>
      </c>
      <c r="J3381" s="34">
        <f t="shared" si="158"/>
        <v>481.95000000000005</v>
      </c>
      <c r="L3381" s="33">
        <v>0</v>
      </c>
      <c r="M3381" s="35" t="s">
        <v>8088</v>
      </c>
      <c r="O3381" s="33">
        <v>0</v>
      </c>
      <c r="P3381" s="35" t="s">
        <v>8088</v>
      </c>
      <c r="R3381" s="33">
        <v>0</v>
      </c>
      <c r="S3381" s="35" t="s">
        <v>8088</v>
      </c>
      <c r="U3381" s="33">
        <v>0</v>
      </c>
      <c r="V3381" s="35" t="s">
        <v>8088</v>
      </c>
      <c r="X3381" s="33">
        <v>327.25</v>
      </c>
      <c r="Y3381" s="35" t="s">
        <v>8088</v>
      </c>
      <c r="AA3381" s="33">
        <v>416.5</v>
      </c>
      <c r="AB3381" s="35" t="s">
        <v>8088</v>
      </c>
      <c r="AD3381" s="33">
        <v>279.64999999999998</v>
      </c>
      <c r="AE3381" s="35" t="s">
        <v>8088</v>
      </c>
      <c r="AG3381" s="33">
        <v>0</v>
      </c>
      <c r="AH3381" s="35" t="s">
        <v>8088</v>
      </c>
      <c r="AJ3381" s="33">
        <v>0</v>
      </c>
      <c r="AK3381" s="35" t="s">
        <v>8088</v>
      </c>
      <c r="AM3381" s="33">
        <v>0</v>
      </c>
      <c r="AN3381" s="35" t="s">
        <v>8088</v>
      </c>
      <c r="AP3381" s="33">
        <v>0</v>
      </c>
      <c r="AQ3381" s="35" t="s">
        <v>8088</v>
      </c>
      <c r="AS3381" s="33">
        <v>0</v>
      </c>
      <c r="AT3381" s="35" t="s">
        <v>8088</v>
      </c>
      <c r="AV3381" s="33">
        <v>0</v>
      </c>
      <c r="AW3381" s="35" t="s">
        <v>8088</v>
      </c>
      <c r="AY3381" s="33">
        <v>0</v>
      </c>
      <c r="AZ3381" s="35" t="s">
        <v>8088</v>
      </c>
      <c r="BB3381" s="33">
        <v>0</v>
      </c>
      <c r="BC3381" s="35" t="s">
        <v>8088</v>
      </c>
      <c r="BE3381" s="33">
        <v>0</v>
      </c>
      <c r="BF3381" s="35" t="s">
        <v>8088</v>
      </c>
      <c r="BH3381" s="33">
        <v>22.430325</v>
      </c>
      <c r="BI3381" s="35" t="s">
        <v>8088</v>
      </c>
      <c r="BK3381" s="33">
        <v>22.430325</v>
      </c>
      <c r="BL3381" s="35" t="s">
        <v>8088</v>
      </c>
      <c r="BN3381" s="33">
        <f>_xlfn.XLOOKUP(E3381,'[2]Charge Level Data'!$E:$E,'[2]Charge Level Data'!$BN:$BN,"N/A")</f>
        <v>22.430325</v>
      </c>
      <c r="BO3381" s="35" t="s">
        <v>8088</v>
      </c>
      <c r="BQ3381" s="33">
        <v>481.95000000000005</v>
      </c>
      <c r="BR3381" s="35" t="s">
        <v>8088</v>
      </c>
    </row>
    <row r="3382" spans="1:70" x14ac:dyDescent="0.3">
      <c r="A3382">
        <v>13026268</v>
      </c>
      <c r="B3382" t="s">
        <v>5512</v>
      </c>
      <c r="C3382" s="33">
        <v>630</v>
      </c>
      <c r="D3382">
        <v>272</v>
      </c>
      <c r="E3382">
        <v>0</v>
      </c>
      <c r="H3382" s="33">
        <f t="shared" si="159"/>
        <v>252</v>
      </c>
      <c r="I3382" s="34">
        <f t="shared" si="157"/>
        <v>0</v>
      </c>
      <c r="J3382" s="34">
        <f t="shared" si="158"/>
        <v>0</v>
      </c>
      <c r="L3382" s="33" t="s">
        <v>8089</v>
      </c>
      <c r="M3382" s="35" t="s">
        <v>8088</v>
      </c>
      <c r="O3382" s="33" t="s">
        <v>8089</v>
      </c>
      <c r="P3382" s="35" t="s">
        <v>8088</v>
      </c>
      <c r="R3382" s="33" t="s">
        <v>8089</v>
      </c>
      <c r="S3382" s="35" t="s">
        <v>8088</v>
      </c>
      <c r="U3382" s="33" t="s">
        <v>8089</v>
      </c>
      <c r="V3382" s="35" t="s">
        <v>8088</v>
      </c>
      <c r="X3382" s="33" t="s">
        <v>8089</v>
      </c>
      <c r="Y3382" s="35" t="s">
        <v>8088</v>
      </c>
      <c r="AA3382" s="33" t="s">
        <v>8089</v>
      </c>
      <c r="AB3382" s="35" t="s">
        <v>8088</v>
      </c>
      <c r="AD3382" s="33" t="s">
        <v>8089</v>
      </c>
      <c r="AE3382" s="35" t="s">
        <v>8088</v>
      </c>
      <c r="AG3382" s="33" t="s">
        <v>8089</v>
      </c>
      <c r="AH3382" s="35" t="s">
        <v>8088</v>
      </c>
      <c r="AJ3382" s="33" t="s">
        <v>8089</v>
      </c>
      <c r="AK3382" s="35" t="s">
        <v>8088</v>
      </c>
      <c r="AM3382" s="33" t="s">
        <v>8089</v>
      </c>
      <c r="AN3382" s="35" t="s">
        <v>8088</v>
      </c>
      <c r="AP3382" s="33" t="s">
        <v>8089</v>
      </c>
      <c r="AQ3382" s="35" t="s">
        <v>8088</v>
      </c>
      <c r="AS3382" s="33" t="s">
        <v>8089</v>
      </c>
      <c r="AT3382" s="35" t="s">
        <v>8088</v>
      </c>
      <c r="AV3382" s="33" t="s">
        <v>8089</v>
      </c>
      <c r="AW3382" s="35" t="s">
        <v>8088</v>
      </c>
      <c r="AY3382" s="33" t="s">
        <v>8089</v>
      </c>
      <c r="AZ3382" s="35" t="s">
        <v>8088</v>
      </c>
      <c r="BB3382" s="33" t="s">
        <v>8089</v>
      </c>
      <c r="BC3382" s="35" t="s">
        <v>8088</v>
      </c>
      <c r="BE3382" s="33" t="s">
        <v>8089</v>
      </c>
      <c r="BF3382" s="35" t="s">
        <v>8088</v>
      </c>
      <c r="BH3382" s="33" t="s">
        <v>8089</v>
      </c>
      <c r="BI3382" s="35" t="s">
        <v>8088</v>
      </c>
      <c r="BK3382" s="33" t="s">
        <v>8089</v>
      </c>
      <c r="BL3382" s="35" t="s">
        <v>8088</v>
      </c>
      <c r="BN3382" s="33" t="str">
        <f>_xlfn.XLOOKUP(E3382,'[2]Charge Level Data'!$E:$E,'[2]Charge Level Data'!$BN:$BN,"N/A")</f>
        <v>N/A</v>
      </c>
      <c r="BO3382" s="35" t="s">
        <v>8088</v>
      </c>
      <c r="BQ3382" s="33" t="s">
        <v>8089</v>
      </c>
      <c r="BR3382" s="35" t="s">
        <v>8088</v>
      </c>
    </row>
    <row r="3383" spans="1:70" x14ac:dyDescent="0.3">
      <c r="A3383">
        <v>13026201</v>
      </c>
      <c r="B3383" t="s">
        <v>5513</v>
      </c>
      <c r="C3383" s="33">
        <v>630</v>
      </c>
      <c r="D3383">
        <v>272</v>
      </c>
      <c r="E3383">
        <v>0</v>
      </c>
      <c r="H3383" s="33">
        <f t="shared" si="159"/>
        <v>252</v>
      </c>
      <c r="I3383" s="34">
        <f t="shared" si="157"/>
        <v>0</v>
      </c>
      <c r="J3383" s="34">
        <f t="shared" si="158"/>
        <v>0</v>
      </c>
      <c r="L3383" s="33" t="s">
        <v>8089</v>
      </c>
      <c r="M3383" s="35" t="s">
        <v>8088</v>
      </c>
      <c r="O3383" s="33" t="s">
        <v>8089</v>
      </c>
      <c r="P3383" s="35" t="s">
        <v>8088</v>
      </c>
      <c r="R3383" s="33" t="s">
        <v>8089</v>
      </c>
      <c r="S3383" s="35" t="s">
        <v>8088</v>
      </c>
      <c r="U3383" s="33" t="s">
        <v>8089</v>
      </c>
      <c r="V3383" s="35" t="s">
        <v>8088</v>
      </c>
      <c r="X3383" s="33" t="s">
        <v>8089</v>
      </c>
      <c r="Y3383" s="35" t="s">
        <v>8088</v>
      </c>
      <c r="AA3383" s="33" t="s">
        <v>8089</v>
      </c>
      <c r="AB3383" s="35" t="s">
        <v>8088</v>
      </c>
      <c r="AD3383" s="33" t="s">
        <v>8089</v>
      </c>
      <c r="AE3383" s="35" t="s">
        <v>8088</v>
      </c>
      <c r="AG3383" s="33" t="s">
        <v>8089</v>
      </c>
      <c r="AH3383" s="35" t="s">
        <v>8088</v>
      </c>
      <c r="AJ3383" s="33" t="s">
        <v>8089</v>
      </c>
      <c r="AK3383" s="35" t="s">
        <v>8088</v>
      </c>
      <c r="AM3383" s="33" t="s">
        <v>8089</v>
      </c>
      <c r="AN3383" s="35" t="s">
        <v>8088</v>
      </c>
      <c r="AP3383" s="33" t="s">
        <v>8089</v>
      </c>
      <c r="AQ3383" s="35" t="s">
        <v>8088</v>
      </c>
      <c r="AS3383" s="33" t="s">
        <v>8089</v>
      </c>
      <c r="AT3383" s="35" t="s">
        <v>8088</v>
      </c>
      <c r="AV3383" s="33" t="s">
        <v>8089</v>
      </c>
      <c r="AW3383" s="35" t="s">
        <v>8088</v>
      </c>
      <c r="AY3383" s="33" t="s">
        <v>8089</v>
      </c>
      <c r="AZ3383" s="35" t="s">
        <v>8088</v>
      </c>
      <c r="BB3383" s="33" t="s">
        <v>8089</v>
      </c>
      <c r="BC3383" s="35" t="s">
        <v>8088</v>
      </c>
      <c r="BE3383" s="33" t="s">
        <v>8089</v>
      </c>
      <c r="BF3383" s="35" t="s">
        <v>8088</v>
      </c>
      <c r="BH3383" s="33" t="s">
        <v>8089</v>
      </c>
      <c r="BI3383" s="35" t="s">
        <v>8088</v>
      </c>
      <c r="BK3383" s="33" t="s">
        <v>8089</v>
      </c>
      <c r="BL3383" s="35" t="s">
        <v>8088</v>
      </c>
      <c r="BN3383" s="33" t="str">
        <f>_xlfn.XLOOKUP(E3383,'[2]Charge Level Data'!$E:$E,'[2]Charge Level Data'!$BN:$BN,"N/A")</f>
        <v>N/A</v>
      </c>
      <c r="BO3383" s="35" t="s">
        <v>8088</v>
      </c>
      <c r="BQ3383" s="33" t="s">
        <v>8089</v>
      </c>
      <c r="BR3383" s="35" t="s">
        <v>8088</v>
      </c>
    </row>
    <row r="3384" spans="1:70" x14ac:dyDescent="0.3">
      <c r="A3384">
        <v>13026202</v>
      </c>
      <c r="B3384" t="s">
        <v>5514</v>
      </c>
      <c r="C3384" s="33">
        <v>630</v>
      </c>
      <c r="D3384">
        <v>272</v>
      </c>
      <c r="E3384">
        <v>0</v>
      </c>
      <c r="H3384" s="33">
        <f t="shared" si="159"/>
        <v>252</v>
      </c>
      <c r="I3384" s="34">
        <f t="shared" si="157"/>
        <v>0</v>
      </c>
      <c r="J3384" s="34">
        <f t="shared" si="158"/>
        <v>0</v>
      </c>
      <c r="L3384" s="33" t="s">
        <v>8089</v>
      </c>
      <c r="M3384" s="35" t="s">
        <v>8088</v>
      </c>
      <c r="O3384" s="33" t="s">
        <v>8089</v>
      </c>
      <c r="P3384" s="35" t="s">
        <v>8088</v>
      </c>
      <c r="R3384" s="33" t="s">
        <v>8089</v>
      </c>
      <c r="S3384" s="35" t="s">
        <v>8088</v>
      </c>
      <c r="U3384" s="33" t="s">
        <v>8089</v>
      </c>
      <c r="V3384" s="35" t="s">
        <v>8088</v>
      </c>
      <c r="X3384" s="33" t="s">
        <v>8089</v>
      </c>
      <c r="Y3384" s="35" t="s">
        <v>8088</v>
      </c>
      <c r="AA3384" s="33" t="s">
        <v>8089</v>
      </c>
      <c r="AB3384" s="35" t="s">
        <v>8088</v>
      </c>
      <c r="AD3384" s="33" t="s">
        <v>8089</v>
      </c>
      <c r="AE3384" s="35" t="s">
        <v>8088</v>
      </c>
      <c r="AG3384" s="33" t="s">
        <v>8089</v>
      </c>
      <c r="AH3384" s="35" t="s">
        <v>8088</v>
      </c>
      <c r="AJ3384" s="33" t="s">
        <v>8089</v>
      </c>
      <c r="AK3384" s="35" t="s">
        <v>8088</v>
      </c>
      <c r="AM3384" s="33" t="s">
        <v>8089</v>
      </c>
      <c r="AN3384" s="35" t="s">
        <v>8088</v>
      </c>
      <c r="AP3384" s="33" t="s">
        <v>8089</v>
      </c>
      <c r="AQ3384" s="35" t="s">
        <v>8088</v>
      </c>
      <c r="AS3384" s="33" t="s">
        <v>8089</v>
      </c>
      <c r="AT3384" s="35" t="s">
        <v>8088</v>
      </c>
      <c r="AV3384" s="33" t="s">
        <v>8089</v>
      </c>
      <c r="AW3384" s="35" t="s">
        <v>8088</v>
      </c>
      <c r="AY3384" s="33" t="s">
        <v>8089</v>
      </c>
      <c r="AZ3384" s="35" t="s">
        <v>8088</v>
      </c>
      <c r="BB3384" s="33" t="s">
        <v>8089</v>
      </c>
      <c r="BC3384" s="35" t="s">
        <v>8088</v>
      </c>
      <c r="BE3384" s="33" t="s">
        <v>8089</v>
      </c>
      <c r="BF3384" s="35" t="s">
        <v>8088</v>
      </c>
      <c r="BH3384" s="33" t="s">
        <v>8089</v>
      </c>
      <c r="BI3384" s="35" t="s">
        <v>8088</v>
      </c>
      <c r="BK3384" s="33" t="s">
        <v>8089</v>
      </c>
      <c r="BL3384" s="35" t="s">
        <v>8088</v>
      </c>
      <c r="BN3384" s="33" t="str">
        <f>_xlfn.XLOOKUP(E3384,'[2]Charge Level Data'!$E:$E,'[2]Charge Level Data'!$BN:$BN,"N/A")</f>
        <v>N/A</v>
      </c>
      <c r="BO3384" s="35" t="s">
        <v>8088</v>
      </c>
      <c r="BQ3384" s="33" t="s">
        <v>8089</v>
      </c>
      <c r="BR3384" s="35" t="s">
        <v>8088</v>
      </c>
    </row>
    <row r="3385" spans="1:70" x14ac:dyDescent="0.3">
      <c r="A3385">
        <v>9520506</v>
      </c>
      <c r="B3385" t="s">
        <v>253</v>
      </c>
      <c r="C3385" s="33">
        <v>625</v>
      </c>
      <c r="D3385">
        <v>921</v>
      </c>
      <c r="E3385">
        <v>93986</v>
      </c>
      <c r="H3385" s="33">
        <f t="shared" si="159"/>
        <v>250</v>
      </c>
      <c r="I3385" s="34">
        <f t="shared" si="157"/>
        <v>0</v>
      </c>
      <c r="J3385" s="34">
        <f t="shared" si="158"/>
        <v>491.67</v>
      </c>
      <c r="L3385" s="33">
        <v>416.33341379985194</v>
      </c>
      <c r="M3385" s="35" t="s">
        <v>8088</v>
      </c>
      <c r="O3385" s="33">
        <v>432.897459564082</v>
      </c>
      <c r="P3385" s="35" t="s">
        <v>8088</v>
      </c>
      <c r="R3385" s="33">
        <v>386.99306167370395</v>
      </c>
      <c r="S3385" s="35" t="s">
        <v>8088</v>
      </c>
      <c r="U3385" s="33">
        <v>424.9</v>
      </c>
      <c r="V3385" s="35" t="s">
        <v>8088</v>
      </c>
      <c r="X3385" s="33">
        <v>333.85</v>
      </c>
      <c r="Y3385" s="35" t="s">
        <v>8088</v>
      </c>
      <c r="AA3385" s="33">
        <v>424.9</v>
      </c>
      <c r="AB3385" s="35" t="s">
        <v>8088</v>
      </c>
      <c r="AD3385" s="33">
        <v>285.28999999999996</v>
      </c>
      <c r="AE3385" s="35" t="s">
        <v>8088</v>
      </c>
      <c r="AG3385" s="33">
        <v>97.521611799999988</v>
      </c>
      <c r="AH3385" s="35" t="s">
        <v>8088</v>
      </c>
      <c r="AJ3385" s="33">
        <v>97.521611799999988</v>
      </c>
      <c r="AK3385" s="35" t="s">
        <v>8088</v>
      </c>
      <c r="AM3385" s="33">
        <v>97.521611799999988</v>
      </c>
      <c r="AN3385" s="35" t="s">
        <v>8088</v>
      </c>
      <c r="AP3385" s="33">
        <v>97.521611799999988</v>
      </c>
      <c r="AQ3385" s="35" t="s">
        <v>8088</v>
      </c>
      <c r="AS3385" s="33">
        <v>97.521611799999988</v>
      </c>
      <c r="AT3385" s="35" t="s">
        <v>8088</v>
      </c>
      <c r="AV3385" s="33">
        <v>97.521611799999988</v>
      </c>
      <c r="AW3385" s="35" t="s">
        <v>8088</v>
      </c>
      <c r="AY3385" s="33">
        <v>97.521611799999988</v>
      </c>
      <c r="AZ3385" s="35" t="s">
        <v>8088</v>
      </c>
      <c r="BB3385" s="33">
        <v>64.88</v>
      </c>
      <c r="BC3385" s="35" t="s">
        <v>8088</v>
      </c>
      <c r="BE3385" s="33">
        <v>64.88</v>
      </c>
      <c r="BF3385" s="35" t="s">
        <v>8088</v>
      </c>
      <c r="BH3385" s="33">
        <v>0</v>
      </c>
      <c r="BI3385" s="35" t="s">
        <v>8088</v>
      </c>
      <c r="BK3385" s="33">
        <v>0</v>
      </c>
      <c r="BL3385" s="35" t="s">
        <v>8088</v>
      </c>
      <c r="BN3385" s="33">
        <f>_xlfn.XLOOKUP(E3385,'[2]Charge Level Data'!$E:$E,'[2]Charge Level Data'!$BN:$BN,"N/A")</f>
        <v>0</v>
      </c>
      <c r="BO3385" s="35" t="s">
        <v>8088</v>
      </c>
      <c r="BQ3385" s="33">
        <v>491.67</v>
      </c>
      <c r="BR3385" s="35" t="s">
        <v>8088</v>
      </c>
    </row>
    <row r="3386" spans="1:70" x14ac:dyDescent="0.3">
      <c r="A3386">
        <v>9518190</v>
      </c>
      <c r="B3386" t="s">
        <v>2595</v>
      </c>
      <c r="C3386" s="33">
        <v>624</v>
      </c>
      <c r="D3386">
        <v>300</v>
      </c>
      <c r="E3386">
        <v>84445</v>
      </c>
      <c r="H3386" s="33">
        <f t="shared" si="159"/>
        <v>249.60000000000002</v>
      </c>
      <c r="I3386" s="34">
        <f t="shared" si="157"/>
        <v>0</v>
      </c>
      <c r="J3386" s="34">
        <f t="shared" si="158"/>
        <v>477.09000000000003</v>
      </c>
      <c r="L3386" s="33">
        <v>310.42777364</v>
      </c>
      <c r="M3386" s="35" t="s">
        <v>8088</v>
      </c>
      <c r="O3386" s="33">
        <v>272.26471834</v>
      </c>
      <c r="P3386" s="35" t="s">
        <v>8088</v>
      </c>
      <c r="R3386" s="33">
        <v>248.24562559999998</v>
      </c>
      <c r="S3386" s="35" t="s">
        <v>8088</v>
      </c>
      <c r="U3386" s="33">
        <v>0</v>
      </c>
      <c r="V3386" s="35" t="s">
        <v>8088</v>
      </c>
      <c r="X3386" s="33">
        <v>172.26</v>
      </c>
      <c r="Y3386" s="35" t="s">
        <v>8088</v>
      </c>
      <c r="AA3386" s="33">
        <v>412.29999999999995</v>
      </c>
      <c r="AB3386" s="35" t="s">
        <v>8088</v>
      </c>
      <c r="AD3386" s="33">
        <v>276.83</v>
      </c>
      <c r="AE3386" s="35" t="s">
        <v>8088</v>
      </c>
      <c r="AG3386" s="33">
        <v>50.86</v>
      </c>
      <c r="AH3386" s="35" t="s">
        <v>8088</v>
      </c>
      <c r="AJ3386" s="33">
        <v>50.86</v>
      </c>
      <c r="AK3386" s="35" t="s">
        <v>8088</v>
      </c>
      <c r="AM3386" s="33">
        <v>50.86</v>
      </c>
      <c r="AN3386" s="35" t="s">
        <v>8088</v>
      </c>
      <c r="AP3386" s="33">
        <v>50.86</v>
      </c>
      <c r="AQ3386" s="35" t="s">
        <v>8088</v>
      </c>
      <c r="AS3386" s="33">
        <v>50.86</v>
      </c>
      <c r="AT3386" s="35" t="s">
        <v>8088</v>
      </c>
      <c r="AV3386" s="33">
        <v>50.86</v>
      </c>
      <c r="AW3386" s="35" t="s">
        <v>8088</v>
      </c>
      <c r="AY3386" s="33">
        <v>50.86</v>
      </c>
      <c r="AZ3386" s="35" t="s">
        <v>8088</v>
      </c>
      <c r="BB3386" s="33">
        <v>45.77</v>
      </c>
      <c r="BC3386" s="35" t="s">
        <v>8088</v>
      </c>
      <c r="BE3386" s="33">
        <v>45.77</v>
      </c>
      <c r="BF3386" s="35" t="s">
        <v>8088</v>
      </c>
      <c r="BH3386" s="33">
        <v>27.178349999999998</v>
      </c>
      <c r="BI3386" s="35" t="s">
        <v>8088</v>
      </c>
      <c r="BK3386" s="33">
        <v>27.178349999999998</v>
      </c>
      <c r="BL3386" s="35" t="s">
        <v>8088</v>
      </c>
      <c r="BN3386" s="33">
        <f>_xlfn.XLOOKUP(E3386,'[2]Charge Level Data'!$E:$E,'[2]Charge Level Data'!$BN:$BN,"N/A")</f>
        <v>27.178349999999998</v>
      </c>
      <c r="BO3386" s="35" t="s">
        <v>8088</v>
      </c>
      <c r="BQ3386" s="33">
        <v>477.09000000000003</v>
      </c>
      <c r="BR3386" s="35" t="s">
        <v>8088</v>
      </c>
    </row>
    <row r="3387" spans="1:70" x14ac:dyDescent="0.3">
      <c r="A3387">
        <v>13717971</v>
      </c>
      <c r="B3387" t="s">
        <v>5165</v>
      </c>
      <c r="C3387" s="33">
        <v>624</v>
      </c>
      <c r="D3387">
        <v>272</v>
      </c>
      <c r="E3387">
        <v>0</v>
      </c>
      <c r="H3387" s="33">
        <f t="shared" si="159"/>
        <v>249.60000000000002</v>
      </c>
      <c r="I3387" s="34">
        <f t="shared" si="157"/>
        <v>0</v>
      </c>
      <c r="J3387" s="34">
        <f t="shared" si="158"/>
        <v>0</v>
      </c>
      <c r="L3387" s="33" t="s">
        <v>8089</v>
      </c>
      <c r="M3387" s="35" t="s">
        <v>8088</v>
      </c>
      <c r="O3387" s="33" t="s">
        <v>8089</v>
      </c>
      <c r="P3387" s="35" t="s">
        <v>8088</v>
      </c>
      <c r="R3387" s="33" t="s">
        <v>8089</v>
      </c>
      <c r="S3387" s="35" t="s">
        <v>8088</v>
      </c>
      <c r="U3387" s="33" t="s">
        <v>8089</v>
      </c>
      <c r="V3387" s="35" t="s">
        <v>8088</v>
      </c>
      <c r="X3387" s="33" t="s">
        <v>8089</v>
      </c>
      <c r="Y3387" s="35" t="s">
        <v>8088</v>
      </c>
      <c r="AA3387" s="33" t="s">
        <v>8089</v>
      </c>
      <c r="AB3387" s="35" t="s">
        <v>8088</v>
      </c>
      <c r="AD3387" s="33" t="s">
        <v>8089</v>
      </c>
      <c r="AE3387" s="35" t="s">
        <v>8088</v>
      </c>
      <c r="AG3387" s="33" t="s">
        <v>8089</v>
      </c>
      <c r="AH3387" s="35" t="s">
        <v>8088</v>
      </c>
      <c r="AJ3387" s="33" t="s">
        <v>8089</v>
      </c>
      <c r="AK3387" s="35" t="s">
        <v>8088</v>
      </c>
      <c r="AM3387" s="33" t="s">
        <v>8089</v>
      </c>
      <c r="AN3387" s="35" t="s">
        <v>8088</v>
      </c>
      <c r="AP3387" s="33" t="s">
        <v>8089</v>
      </c>
      <c r="AQ3387" s="35" t="s">
        <v>8088</v>
      </c>
      <c r="AS3387" s="33" t="s">
        <v>8089</v>
      </c>
      <c r="AT3387" s="35" t="s">
        <v>8088</v>
      </c>
      <c r="AV3387" s="33" t="s">
        <v>8089</v>
      </c>
      <c r="AW3387" s="35" t="s">
        <v>8088</v>
      </c>
      <c r="AY3387" s="33" t="s">
        <v>8089</v>
      </c>
      <c r="AZ3387" s="35" t="s">
        <v>8088</v>
      </c>
      <c r="BB3387" s="33" t="s">
        <v>8089</v>
      </c>
      <c r="BC3387" s="35" t="s">
        <v>8088</v>
      </c>
      <c r="BE3387" s="33" t="s">
        <v>8089</v>
      </c>
      <c r="BF3387" s="35" t="s">
        <v>8088</v>
      </c>
      <c r="BH3387" s="33" t="s">
        <v>8089</v>
      </c>
      <c r="BI3387" s="35" t="s">
        <v>8088</v>
      </c>
      <c r="BK3387" s="33" t="s">
        <v>8089</v>
      </c>
      <c r="BL3387" s="35" t="s">
        <v>8088</v>
      </c>
      <c r="BN3387" s="33" t="str">
        <f>_xlfn.XLOOKUP(E3387,'[2]Charge Level Data'!$E:$E,'[2]Charge Level Data'!$BN:$BN,"N/A")</f>
        <v>N/A</v>
      </c>
      <c r="BO3387" s="35" t="s">
        <v>8088</v>
      </c>
      <c r="BQ3387" s="33" t="s">
        <v>8089</v>
      </c>
      <c r="BR3387" s="35" t="s">
        <v>8088</v>
      </c>
    </row>
    <row r="3388" spans="1:70" x14ac:dyDescent="0.3">
      <c r="A3388">
        <v>13024462</v>
      </c>
      <c r="B3388" t="s">
        <v>6394</v>
      </c>
      <c r="C3388" s="33">
        <v>624</v>
      </c>
      <c r="D3388">
        <v>272</v>
      </c>
      <c r="E3388">
        <v>0</v>
      </c>
      <c r="H3388" s="33">
        <f t="shared" si="159"/>
        <v>249.60000000000002</v>
      </c>
      <c r="I3388" s="34">
        <f t="shared" si="157"/>
        <v>0</v>
      </c>
      <c r="J3388" s="34">
        <f t="shared" si="158"/>
        <v>0</v>
      </c>
      <c r="L3388" s="33" t="s">
        <v>8089</v>
      </c>
      <c r="M3388" s="35" t="s">
        <v>8088</v>
      </c>
      <c r="O3388" s="33" t="s">
        <v>8089</v>
      </c>
      <c r="P3388" s="35" t="s">
        <v>8088</v>
      </c>
      <c r="R3388" s="33" t="s">
        <v>8089</v>
      </c>
      <c r="S3388" s="35" t="s">
        <v>8088</v>
      </c>
      <c r="U3388" s="33" t="s">
        <v>8089</v>
      </c>
      <c r="V3388" s="35" t="s">
        <v>8088</v>
      </c>
      <c r="X3388" s="33" t="s">
        <v>8089</v>
      </c>
      <c r="Y3388" s="35" t="s">
        <v>8088</v>
      </c>
      <c r="AA3388" s="33" t="s">
        <v>8089</v>
      </c>
      <c r="AB3388" s="35" t="s">
        <v>8088</v>
      </c>
      <c r="AD3388" s="33" t="s">
        <v>8089</v>
      </c>
      <c r="AE3388" s="35" t="s">
        <v>8088</v>
      </c>
      <c r="AG3388" s="33" t="s">
        <v>8089</v>
      </c>
      <c r="AH3388" s="35" t="s">
        <v>8088</v>
      </c>
      <c r="AJ3388" s="33" t="s">
        <v>8089</v>
      </c>
      <c r="AK3388" s="35" t="s">
        <v>8088</v>
      </c>
      <c r="AM3388" s="33" t="s">
        <v>8089</v>
      </c>
      <c r="AN3388" s="35" t="s">
        <v>8088</v>
      </c>
      <c r="AP3388" s="33" t="s">
        <v>8089</v>
      </c>
      <c r="AQ3388" s="35" t="s">
        <v>8088</v>
      </c>
      <c r="AS3388" s="33" t="s">
        <v>8089</v>
      </c>
      <c r="AT3388" s="35" t="s">
        <v>8088</v>
      </c>
      <c r="AV3388" s="33" t="s">
        <v>8089</v>
      </c>
      <c r="AW3388" s="35" t="s">
        <v>8088</v>
      </c>
      <c r="AY3388" s="33" t="s">
        <v>8089</v>
      </c>
      <c r="AZ3388" s="35" t="s">
        <v>8088</v>
      </c>
      <c r="BB3388" s="33" t="s">
        <v>8089</v>
      </c>
      <c r="BC3388" s="35" t="s">
        <v>8088</v>
      </c>
      <c r="BE3388" s="33" t="s">
        <v>8089</v>
      </c>
      <c r="BF3388" s="35" t="s">
        <v>8088</v>
      </c>
      <c r="BH3388" s="33" t="s">
        <v>8089</v>
      </c>
      <c r="BI3388" s="35" t="s">
        <v>8088</v>
      </c>
      <c r="BK3388" s="33" t="s">
        <v>8089</v>
      </c>
      <c r="BL3388" s="35" t="s">
        <v>8088</v>
      </c>
      <c r="BN3388" s="33" t="str">
        <f>_xlfn.XLOOKUP(E3388,'[2]Charge Level Data'!$E:$E,'[2]Charge Level Data'!$BN:$BN,"N/A")</f>
        <v>N/A</v>
      </c>
      <c r="BO3388" s="35" t="s">
        <v>8088</v>
      </c>
      <c r="BQ3388" s="33" t="s">
        <v>8089</v>
      </c>
      <c r="BR3388" s="35" t="s">
        <v>8088</v>
      </c>
    </row>
    <row r="3389" spans="1:70" x14ac:dyDescent="0.3">
      <c r="A3389">
        <v>9100685</v>
      </c>
      <c r="B3389" t="s">
        <v>2433</v>
      </c>
      <c r="C3389" s="33">
        <v>622</v>
      </c>
      <c r="D3389">
        <v>300</v>
      </c>
      <c r="E3389">
        <v>81240</v>
      </c>
      <c r="H3389" s="33">
        <f t="shared" si="159"/>
        <v>248.8</v>
      </c>
      <c r="I3389" s="34">
        <f t="shared" si="157"/>
        <v>0</v>
      </c>
      <c r="J3389" s="34">
        <f t="shared" si="158"/>
        <v>475.47</v>
      </c>
      <c r="L3389" s="33">
        <v>400.94377606</v>
      </c>
      <c r="M3389" s="35" t="s">
        <v>8088</v>
      </c>
      <c r="O3389" s="33">
        <v>351.65295610999999</v>
      </c>
      <c r="P3389" s="35" t="s">
        <v>8088</v>
      </c>
      <c r="R3389" s="33">
        <v>320.63026239999999</v>
      </c>
      <c r="S3389" s="35" t="s">
        <v>8088</v>
      </c>
      <c r="U3389" s="33">
        <v>0</v>
      </c>
      <c r="V3389" s="35" t="s">
        <v>8088</v>
      </c>
      <c r="X3389" s="33">
        <v>322.85000000000002</v>
      </c>
      <c r="Y3389" s="35" t="s">
        <v>8088</v>
      </c>
      <c r="AA3389" s="33">
        <v>410.9</v>
      </c>
      <c r="AB3389" s="35" t="s">
        <v>8088</v>
      </c>
      <c r="AD3389" s="33">
        <v>275.89</v>
      </c>
      <c r="AE3389" s="35" t="s">
        <v>8088</v>
      </c>
      <c r="AG3389" s="33">
        <v>65.69</v>
      </c>
      <c r="AH3389" s="35" t="s">
        <v>8088</v>
      </c>
      <c r="AJ3389" s="33">
        <v>65.69</v>
      </c>
      <c r="AK3389" s="35" t="s">
        <v>8088</v>
      </c>
      <c r="AM3389" s="33">
        <v>65.69</v>
      </c>
      <c r="AN3389" s="35" t="s">
        <v>8088</v>
      </c>
      <c r="AP3389" s="33">
        <v>65.69</v>
      </c>
      <c r="AQ3389" s="35" t="s">
        <v>8088</v>
      </c>
      <c r="AS3389" s="33">
        <v>65.69</v>
      </c>
      <c r="AT3389" s="35" t="s">
        <v>8088</v>
      </c>
      <c r="AV3389" s="33">
        <v>65.69</v>
      </c>
      <c r="AW3389" s="35" t="s">
        <v>8088</v>
      </c>
      <c r="AY3389" s="33">
        <v>65.69</v>
      </c>
      <c r="AZ3389" s="35" t="s">
        <v>8088</v>
      </c>
      <c r="BB3389" s="33">
        <v>59.12</v>
      </c>
      <c r="BC3389" s="35" t="s">
        <v>8088</v>
      </c>
      <c r="BE3389" s="33">
        <v>59.12</v>
      </c>
      <c r="BF3389" s="35" t="s">
        <v>8088</v>
      </c>
      <c r="BH3389" s="33">
        <v>98.313587999999996</v>
      </c>
      <c r="BI3389" s="35" t="s">
        <v>8088</v>
      </c>
      <c r="BK3389" s="33">
        <v>98.313587999999996</v>
      </c>
      <c r="BL3389" s="35" t="s">
        <v>8088</v>
      </c>
      <c r="BN3389" s="33">
        <f>_xlfn.XLOOKUP(E3389,'[2]Charge Level Data'!$E:$E,'[2]Charge Level Data'!$BN:$BN,"N/A")</f>
        <v>98.313587999999996</v>
      </c>
      <c r="BO3389" s="35" t="s">
        <v>8088</v>
      </c>
      <c r="BQ3389" s="33">
        <v>475.47</v>
      </c>
      <c r="BR3389" s="35" t="s">
        <v>8088</v>
      </c>
    </row>
    <row r="3390" spans="1:70" x14ac:dyDescent="0.3">
      <c r="A3390">
        <v>13026393</v>
      </c>
      <c r="B3390" t="s">
        <v>7195</v>
      </c>
      <c r="C3390" s="33">
        <v>621.72</v>
      </c>
      <c r="D3390">
        <v>270</v>
      </c>
      <c r="E3390">
        <v>0</v>
      </c>
      <c r="H3390" s="33">
        <f t="shared" si="159"/>
        <v>248.68800000000002</v>
      </c>
      <c r="I3390" s="34">
        <f t="shared" si="157"/>
        <v>0</v>
      </c>
      <c r="J3390" s="34">
        <f t="shared" si="158"/>
        <v>0</v>
      </c>
      <c r="L3390" s="33" t="s">
        <v>8089</v>
      </c>
      <c r="M3390" s="35" t="s">
        <v>8088</v>
      </c>
      <c r="O3390" s="33" t="s">
        <v>8089</v>
      </c>
      <c r="P3390" s="35" t="s">
        <v>8088</v>
      </c>
      <c r="R3390" s="33" t="s">
        <v>8089</v>
      </c>
      <c r="S3390" s="35" t="s">
        <v>8088</v>
      </c>
      <c r="U3390" s="33" t="s">
        <v>8089</v>
      </c>
      <c r="V3390" s="35" t="s">
        <v>8088</v>
      </c>
      <c r="X3390" s="33" t="s">
        <v>8089</v>
      </c>
      <c r="Y3390" s="35" t="s">
        <v>8088</v>
      </c>
      <c r="AA3390" s="33" t="s">
        <v>8089</v>
      </c>
      <c r="AB3390" s="35" t="s">
        <v>8088</v>
      </c>
      <c r="AD3390" s="33" t="s">
        <v>8089</v>
      </c>
      <c r="AE3390" s="35" t="s">
        <v>8088</v>
      </c>
      <c r="AG3390" s="33" t="s">
        <v>8089</v>
      </c>
      <c r="AH3390" s="35" t="s">
        <v>8088</v>
      </c>
      <c r="AJ3390" s="33" t="s">
        <v>8089</v>
      </c>
      <c r="AK3390" s="35" t="s">
        <v>8088</v>
      </c>
      <c r="AM3390" s="33" t="s">
        <v>8089</v>
      </c>
      <c r="AN3390" s="35" t="s">
        <v>8088</v>
      </c>
      <c r="AP3390" s="33" t="s">
        <v>8089</v>
      </c>
      <c r="AQ3390" s="35" t="s">
        <v>8088</v>
      </c>
      <c r="AS3390" s="33" t="s">
        <v>8089</v>
      </c>
      <c r="AT3390" s="35" t="s">
        <v>8088</v>
      </c>
      <c r="AV3390" s="33" t="s">
        <v>8089</v>
      </c>
      <c r="AW3390" s="35" t="s">
        <v>8088</v>
      </c>
      <c r="AY3390" s="33" t="s">
        <v>8089</v>
      </c>
      <c r="AZ3390" s="35" t="s">
        <v>8088</v>
      </c>
      <c r="BB3390" s="33" t="s">
        <v>8089</v>
      </c>
      <c r="BC3390" s="35" t="s">
        <v>8088</v>
      </c>
      <c r="BE3390" s="33" t="s">
        <v>8089</v>
      </c>
      <c r="BF3390" s="35" t="s">
        <v>8088</v>
      </c>
      <c r="BH3390" s="33" t="s">
        <v>8089</v>
      </c>
      <c r="BI3390" s="35" t="s">
        <v>8088</v>
      </c>
      <c r="BK3390" s="33" t="s">
        <v>8089</v>
      </c>
      <c r="BL3390" s="35" t="s">
        <v>8088</v>
      </c>
      <c r="BN3390" s="33" t="str">
        <f>_xlfn.XLOOKUP(E3390,'[2]Charge Level Data'!$E:$E,'[2]Charge Level Data'!$BN:$BN,"N/A")</f>
        <v>N/A</v>
      </c>
      <c r="BO3390" s="35" t="s">
        <v>8088</v>
      </c>
      <c r="BQ3390" s="33" t="s">
        <v>8089</v>
      </c>
      <c r="BR3390" s="35" t="s">
        <v>8088</v>
      </c>
    </row>
    <row r="3391" spans="1:70" x14ac:dyDescent="0.3">
      <c r="A3391">
        <v>13011410</v>
      </c>
      <c r="B3391" t="s">
        <v>6430</v>
      </c>
      <c r="C3391" s="33">
        <v>621.6</v>
      </c>
      <c r="D3391">
        <v>278</v>
      </c>
      <c r="E3391" t="s">
        <v>7849</v>
      </c>
      <c r="H3391" s="33">
        <f t="shared" si="159"/>
        <v>248.64000000000001</v>
      </c>
      <c r="I3391" s="34">
        <f t="shared" si="157"/>
        <v>0</v>
      </c>
      <c r="J3391" s="34">
        <f t="shared" si="158"/>
        <v>389.61</v>
      </c>
      <c r="L3391" s="33">
        <v>0</v>
      </c>
      <c r="M3391" s="35" t="s">
        <v>8088</v>
      </c>
      <c r="O3391" s="33">
        <v>0</v>
      </c>
      <c r="P3391" s="35" t="s">
        <v>8088</v>
      </c>
      <c r="R3391" s="33">
        <v>0</v>
      </c>
      <c r="S3391" s="35" t="s">
        <v>8088</v>
      </c>
      <c r="U3391" s="33">
        <v>336.7</v>
      </c>
      <c r="V3391" s="35" t="s">
        <v>8088</v>
      </c>
      <c r="X3391" s="33">
        <v>264.55</v>
      </c>
      <c r="Y3391" s="35" t="s">
        <v>8088</v>
      </c>
      <c r="AA3391" s="33">
        <v>336.7</v>
      </c>
      <c r="AB3391" s="35" t="s">
        <v>8088</v>
      </c>
      <c r="AD3391" s="33">
        <v>226.07</v>
      </c>
      <c r="AE3391" s="35" t="s">
        <v>8088</v>
      </c>
      <c r="AG3391" s="33">
        <v>0</v>
      </c>
      <c r="AH3391" s="35" t="s">
        <v>8088</v>
      </c>
      <c r="AJ3391" s="33">
        <v>0</v>
      </c>
      <c r="AK3391" s="35" t="s">
        <v>8088</v>
      </c>
      <c r="AM3391" s="33">
        <v>0</v>
      </c>
      <c r="AN3391" s="35" t="s">
        <v>8088</v>
      </c>
      <c r="AP3391" s="33">
        <v>0</v>
      </c>
      <c r="AQ3391" s="35" t="s">
        <v>8088</v>
      </c>
      <c r="AS3391" s="33">
        <v>0</v>
      </c>
      <c r="AT3391" s="35" t="s">
        <v>8088</v>
      </c>
      <c r="AV3391" s="33">
        <v>0</v>
      </c>
      <c r="AW3391" s="35" t="s">
        <v>8088</v>
      </c>
      <c r="AY3391" s="33">
        <v>0</v>
      </c>
      <c r="AZ3391" s="35" t="s">
        <v>8088</v>
      </c>
      <c r="BB3391" s="33">
        <v>0</v>
      </c>
      <c r="BC3391" s="35" t="s">
        <v>8088</v>
      </c>
      <c r="BE3391" s="33">
        <v>0</v>
      </c>
      <c r="BF3391" s="35" t="s">
        <v>8088</v>
      </c>
      <c r="BH3391" s="33">
        <v>22.430325</v>
      </c>
      <c r="BI3391" s="35" t="s">
        <v>8088</v>
      </c>
      <c r="BK3391" s="33">
        <v>22.430325</v>
      </c>
      <c r="BL3391" s="35" t="s">
        <v>8088</v>
      </c>
      <c r="BN3391" s="33">
        <f>_xlfn.XLOOKUP(E3391,'[2]Charge Level Data'!$E:$E,'[2]Charge Level Data'!$BN:$BN,"N/A")</f>
        <v>22.430325</v>
      </c>
      <c r="BO3391" s="35" t="s">
        <v>8088</v>
      </c>
      <c r="BQ3391" s="33">
        <v>389.61</v>
      </c>
      <c r="BR3391" s="35" t="s">
        <v>8088</v>
      </c>
    </row>
    <row r="3392" spans="1:70" x14ac:dyDescent="0.3">
      <c r="A3392">
        <v>13024568</v>
      </c>
      <c r="B3392" t="s">
        <v>5681</v>
      </c>
      <c r="C3392" s="33">
        <v>621.17999999999995</v>
      </c>
      <c r="D3392">
        <v>272</v>
      </c>
      <c r="E3392">
        <v>0</v>
      </c>
      <c r="H3392" s="33">
        <f t="shared" si="159"/>
        <v>248.47199999999998</v>
      </c>
      <c r="I3392" s="34">
        <f t="shared" si="157"/>
        <v>0</v>
      </c>
      <c r="J3392" s="34">
        <f t="shared" si="158"/>
        <v>0</v>
      </c>
      <c r="L3392" s="33" t="s">
        <v>8089</v>
      </c>
      <c r="M3392" s="35" t="s">
        <v>8088</v>
      </c>
      <c r="O3392" s="33" t="s">
        <v>8089</v>
      </c>
      <c r="P3392" s="35" t="s">
        <v>8088</v>
      </c>
      <c r="R3392" s="33" t="s">
        <v>8089</v>
      </c>
      <c r="S3392" s="35" t="s">
        <v>8088</v>
      </c>
      <c r="U3392" s="33" t="s">
        <v>8089</v>
      </c>
      <c r="V3392" s="35" t="s">
        <v>8088</v>
      </c>
      <c r="X3392" s="33" t="s">
        <v>8089</v>
      </c>
      <c r="Y3392" s="35" t="s">
        <v>8088</v>
      </c>
      <c r="AA3392" s="33" t="s">
        <v>8089</v>
      </c>
      <c r="AB3392" s="35" t="s">
        <v>8088</v>
      </c>
      <c r="AD3392" s="33" t="s">
        <v>8089</v>
      </c>
      <c r="AE3392" s="35" t="s">
        <v>8088</v>
      </c>
      <c r="AG3392" s="33" t="s">
        <v>8089</v>
      </c>
      <c r="AH3392" s="35" t="s">
        <v>8088</v>
      </c>
      <c r="AJ3392" s="33" t="s">
        <v>8089</v>
      </c>
      <c r="AK3392" s="35" t="s">
        <v>8088</v>
      </c>
      <c r="AM3392" s="33" t="s">
        <v>8089</v>
      </c>
      <c r="AN3392" s="35" t="s">
        <v>8088</v>
      </c>
      <c r="AP3392" s="33" t="s">
        <v>8089</v>
      </c>
      <c r="AQ3392" s="35" t="s">
        <v>8088</v>
      </c>
      <c r="AS3392" s="33" t="s">
        <v>8089</v>
      </c>
      <c r="AT3392" s="35" t="s">
        <v>8088</v>
      </c>
      <c r="AV3392" s="33" t="s">
        <v>8089</v>
      </c>
      <c r="AW3392" s="35" t="s">
        <v>8088</v>
      </c>
      <c r="AY3392" s="33" t="s">
        <v>8089</v>
      </c>
      <c r="AZ3392" s="35" t="s">
        <v>8088</v>
      </c>
      <c r="BB3392" s="33" t="s">
        <v>8089</v>
      </c>
      <c r="BC3392" s="35" t="s">
        <v>8088</v>
      </c>
      <c r="BE3392" s="33" t="s">
        <v>8089</v>
      </c>
      <c r="BF3392" s="35" t="s">
        <v>8088</v>
      </c>
      <c r="BH3392" s="33" t="s">
        <v>8089</v>
      </c>
      <c r="BI3392" s="35" t="s">
        <v>8088</v>
      </c>
      <c r="BK3392" s="33" t="s">
        <v>8089</v>
      </c>
      <c r="BL3392" s="35" t="s">
        <v>8088</v>
      </c>
      <c r="BN3392" s="33" t="str">
        <f>_xlfn.XLOOKUP(E3392,'[2]Charge Level Data'!$E:$E,'[2]Charge Level Data'!$BN:$BN,"N/A")</f>
        <v>N/A</v>
      </c>
      <c r="BO3392" s="35" t="s">
        <v>8088</v>
      </c>
      <c r="BQ3392" s="33" t="s">
        <v>8089</v>
      </c>
      <c r="BR3392" s="35" t="s">
        <v>8088</v>
      </c>
    </row>
    <row r="3393" spans="1:70" x14ac:dyDescent="0.3">
      <c r="A3393">
        <v>13024567</v>
      </c>
      <c r="B3393" t="s">
        <v>5682</v>
      </c>
      <c r="C3393" s="33">
        <v>621.17999999999995</v>
      </c>
      <c r="D3393">
        <v>272</v>
      </c>
      <c r="E3393">
        <v>0</v>
      </c>
      <c r="H3393" s="33">
        <f t="shared" si="159"/>
        <v>248.47199999999998</v>
      </c>
      <c r="I3393" s="34">
        <f t="shared" si="157"/>
        <v>0</v>
      </c>
      <c r="J3393" s="34">
        <f t="shared" si="158"/>
        <v>0</v>
      </c>
      <c r="L3393" s="33" t="s">
        <v>8089</v>
      </c>
      <c r="M3393" s="35" t="s">
        <v>8088</v>
      </c>
      <c r="O3393" s="33" t="s">
        <v>8089</v>
      </c>
      <c r="P3393" s="35" t="s">
        <v>8088</v>
      </c>
      <c r="R3393" s="33" t="s">
        <v>8089</v>
      </c>
      <c r="S3393" s="35" t="s">
        <v>8088</v>
      </c>
      <c r="U3393" s="33" t="s">
        <v>8089</v>
      </c>
      <c r="V3393" s="35" t="s">
        <v>8088</v>
      </c>
      <c r="X3393" s="33" t="s">
        <v>8089</v>
      </c>
      <c r="Y3393" s="35" t="s">
        <v>8088</v>
      </c>
      <c r="AA3393" s="33" t="s">
        <v>8089</v>
      </c>
      <c r="AB3393" s="35" t="s">
        <v>8088</v>
      </c>
      <c r="AD3393" s="33" t="s">
        <v>8089</v>
      </c>
      <c r="AE3393" s="35" t="s">
        <v>8088</v>
      </c>
      <c r="AG3393" s="33" t="s">
        <v>8089</v>
      </c>
      <c r="AH3393" s="35" t="s">
        <v>8088</v>
      </c>
      <c r="AJ3393" s="33" t="s">
        <v>8089</v>
      </c>
      <c r="AK3393" s="35" t="s">
        <v>8088</v>
      </c>
      <c r="AM3393" s="33" t="s">
        <v>8089</v>
      </c>
      <c r="AN3393" s="35" t="s">
        <v>8088</v>
      </c>
      <c r="AP3393" s="33" t="s">
        <v>8089</v>
      </c>
      <c r="AQ3393" s="35" t="s">
        <v>8088</v>
      </c>
      <c r="AS3393" s="33" t="s">
        <v>8089</v>
      </c>
      <c r="AT3393" s="35" t="s">
        <v>8088</v>
      </c>
      <c r="AV3393" s="33" t="s">
        <v>8089</v>
      </c>
      <c r="AW3393" s="35" t="s">
        <v>8088</v>
      </c>
      <c r="AY3393" s="33" t="s">
        <v>8089</v>
      </c>
      <c r="AZ3393" s="35" t="s">
        <v>8088</v>
      </c>
      <c r="BB3393" s="33" t="s">
        <v>8089</v>
      </c>
      <c r="BC3393" s="35" t="s">
        <v>8088</v>
      </c>
      <c r="BE3393" s="33" t="s">
        <v>8089</v>
      </c>
      <c r="BF3393" s="35" t="s">
        <v>8088</v>
      </c>
      <c r="BH3393" s="33" t="s">
        <v>8089</v>
      </c>
      <c r="BI3393" s="35" t="s">
        <v>8088</v>
      </c>
      <c r="BK3393" s="33" t="s">
        <v>8089</v>
      </c>
      <c r="BL3393" s="35" t="s">
        <v>8088</v>
      </c>
      <c r="BN3393" s="33" t="str">
        <f>_xlfn.XLOOKUP(E3393,'[2]Charge Level Data'!$E:$E,'[2]Charge Level Data'!$BN:$BN,"N/A")</f>
        <v>N/A</v>
      </c>
      <c r="BO3393" s="35" t="s">
        <v>8088</v>
      </c>
      <c r="BQ3393" s="33" t="s">
        <v>8089</v>
      </c>
      <c r="BR3393" s="35" t="s">
        <v>8088</v>
      </c>
    </row>
    <row r="3394" spans="1:70" x14ac:dyDescent="0.3">
      <c r="A3394">
        <v>13024566</v>
      </c>
      <c r="B3394" t="s">
        <v>5684</v>
      </c>
      <c r="C3394" s="33">
        <v>621.17999999999995</v>
      </c>
      <c r="D3394">
        <v>272</v>
      </c>
      <c r="E3394">
        <v>0</v>
      </c>
      <c r="H3394" s="33">
        <f t="shared" si="159"/>
        <v>248.47199999999998</v>
      </c>
      <c r="I3394" s="34">
        <f t="shared" si="157"/>
        <v>0</v>
      </c>
      <c r="J3394" s="34">
        <f t="shared" si="158"/>
        <v>0</v>
      </c>
      <c r="L3394" s="33" t="s">
        <v>8089</v>
      </c>
      <c r="M3394" s="35" t="s">
        <v>8088</v>
      </c>
      <c r="O3394" s="33" t="s">
        <v>8089</v>
      </c>
      <c r="P3394" s="35" t="s">
        <v>8088</v>
      </c>
      <c r="R3394" s="33" t="s">
        <v>8089</v>
      </c>
      <c r="S3394" s="35" t="s">
        <v>8088</v>
      </c>
      <c r="U3394" s="33" t="s">
        <v>8089</v>
      </c>
      <c r="V3394" s="35" t="s">
        <v>8088</v>
      </c>
      <c r="X3394" s="33" t="s">
        <v>8089</v>
      </c>
      <c r="Y3394" s="35" t="s">
        <v>8088</v>
      </c>
      <c r="AA3394" s="33" t="s">
        <v>8089</v>
      </c>
      <c r="AB3394" s="35" t="s">
        <v>8088</v>
      </c>
      <c r="AD3394" s="33" t="s">
        <v>8089</v>
      </c>
      <c r="AE3394" s="35" t="s">
        <v>8088</v>
      </c>
      <c r="AG3394" s="33" t="s">
        <v>8089</v>
      </c>
      <c r="AH3394" s="35" t="s">
        <v>8088</v>
      </c>
      <c r="AJ3394" s="33" t="s">
        <v>8089</v>
      </c>
      <c r="AK3394" s="35" t="s">
        <v>8088</v>
      </c>
      <c r="AM3394" s="33" t="s">
        <v>8089</v>
      </c>
      <c r="AN3394" s="35" t="s">
        <v>8088</v>
      </c>
      <c r="AP3394" s="33" t="s">
        <v>8089</v>
      </c>
      <c r="AQ3394" s="35" t="s">
        <v>8088</v>
      </c>
      <c r="AS3394" s="33" t="s">
        <v>8089</v>
      </c>
      <c r="AT3394" s="35" t="s">
        <v>8088</v>
      </c>
      <c r="AV3394" s="33" t="s">
        <v>8089</v>
      </c>
      <c r="AW3394" s="35" t="s">
        <v>8088</v>
      </c>
      <c r="AY3394" s="33" t="s">
        <v>8089</v>
      </c>
      <c r="AZ3394" s="35" t="s">
        <v>8088</v>
      </c>
      <c r="BB3394" s="33" t="s">
        <v>8089</v>
      </c>
      <c r="BC3394" s="35" t="s">
        <v>8088</v>
      </c>
      <c r="BE3394" s="33" t="s">
        <v>8089</v>
      </c>
      <c r="BF3394" s="35" t="s">
        <v>8088</v>
      </c>
      <c r="BH3394" s="33" t="s">
        <v>8089</v>
      </c>
      <c r="BI3394" s="35" t="s">
        <v>8088</v>
      </c>
      <c r="BK3394" s="33" t="s">
        <v>8089</v>
      </c>
      <c r="BL3394" s="35" t="s">
        <v>8088</v>
      </c>
      <c r="BN3394" s="33" t="str">
        <f>_xlfn.XLOOKUP(E3394,'[2]Charge Level Data'!$E:$E,'[2]Charge Level Data'!$BN:$BN,"N/A")</f>
        <v>N/A</v>
      </c>
      <c r="BO3394" s="35" t="s">
        <v>8088</v>
      </c>
      <c r="BQ3394" s="33" t="s">
        <v>8089</v>
      </c>
      <c r="BR3394" s="35" t="s">
        <v>8088</v>
      </c>
    </row>
    <row r="3395" spans="1:70" x14ac:dyDescent="0.3">
      <c r="A3395">
        <v>13024569</v>
      </c>
      <c r="B3395" t="s">
        <v>5685</v>
      </c>
      <c r="C3395" s="33">
        <v>621.17999999999995</v>
      </c>
      <c r="D3395">
        <v>272</v>
      </c>
      <c r="E3395">
        <v>0</v>
      </c>
      <c r="H3395" s="33">
        <f t="shared" si="159"/>
        <v>248.47199999999998</v>
      </c>
      <c r="I3395" s="34">
        <f t="shared" si="157"/>
        <v>0</v>
      </c>
      <c r="J3395" s="34">
        <f t="shared" si="158"/>
        <v>0</v>
      </c>
      <c r="L3395" s="33" t="s">
        <v>8089</v>
      </c>
      <c r="M3395" s="35" t="s">
        <v>8088</v>
      </c>
      <c r="O3395" s="33" t="s">
        <v>8089</v>
      </c>
      <c r="P3395" s="35" t="s">
        <v>8088</v>
      </c>
      <c r="R3395" s="33" t="s">
        <v>8089</v>
      </c>
      <c r="S3395" s="35" t="s">
        <v>8088</v>
      </c>
      <c r="U3395" s="33" t="s">
        <v>8089</v>
      </c>
      <c r="V3395" s="35" t="s">
        <v>8088</v>
      </c>
      <c r="X3395" s="33" t="s">
        <v>8089</v>
      </c>
      <c r="Y3395" s="35" t="s">
        <v>8088</v>
      </c>
      <c r="AA3395" s="33" t="s">
        <v>8089</v>
      </c>
      <c r="AB3395" s="35" t="s">
        <v>8088</v>
      </c>
      <c r="AD3395" s="33" t="s">
        <v>8089</v>
      </c>
      <c r="AE3395" s="35" t="s">
        <v>8088</v>
      </c>
      <c r="AG3395" s="33" t="s">
        <v>8089</v>
      </c>
      <c r="AH3395" s="35" t="s">
        <v>8088</v>
      </c>
      <c r="AJ3395" s="33" t="s">
        <v>8089</v>
      </c>
      <c r="AK3395" s="35" t="s">
        <v>8088</v>
      </c>
      <c r="AM3395" s="33" t="s">
        <v>8089</v>
      </c>
      <c r="AN3395" s="35" t="s">
        <v>8088</v>
      </c>
      <c r="AP3395" s="33" t="s">
        <v>8089</v>
      </c>
      <c r="AQ3395" s="35" t="s">
        <v>8088</v>
      </c>
      <c r="AS3395" s="33" t="s">
        <v>8089</v>
      </c>
      <c r="AT3395" s="35" t="s">
        <v>8088</v>
      </c>
      <c r="AV3395" s="33" t="s">
        <v>8089</v>
      </c>
      <c r="AW3395" s="35" t="s">
        <v>8088</v>
      </c>
      <c r="AY3395" s="33" t="s">
        <v>8089</v>
      </c>
      <c r="AZ3395" s="35" t="s">
        <v>8088</v>
      </c>
      <c r="BB3395" s="33" t="s">
        <v>8089</v>
      </c>
      <c r="BC3395" s="35" t="s">
        <v>8088</v>
      </c>
      <c r="BE3395" s="33" t="s">
        <v>8089</v>
      </c>
      <c r="BF3395" s="35" t="s">
        <v>8088</v>
      </c>
      <c r="BH3395" s="33" t="s">
        <v>8089</v>
      </c>
      <c r="BI3395" s="35" t="s">
        <v>8088</v>
      </c>
      <c r="BK3395" s="33" t="s">
        <v>8089</v>
      </c>
      <c r="BL3395" s="35" t="s">
        <v>8088</v>
      </c>
      <c r="BN3395" s="33" t="str">
        <f>_xlfn.XLOOKUP(E3395,'[2]Charge Level Data'!$E:$E,'[2]Charge Level Data'!$BN:$BN,"N/A")</f>
        <v>N/A</v>
      </c>
      <c r="BO3395" s="35" t="s">
        <v>8088</v>
      </c>
      <c r="BQ3395" s="33" t="s">
        <v>8089</v>
      </c>
      <c r="BR3395" s="35" t="s">
        <v>8088</v>
      </c>
    </row>
    <row r="3396" spans="1:70" x14ac:dyDescent="0.3">
      <c r="A3396">
        <v>13027238</v>
      </c>
      <c r="B3396" t="s">
        <v>6180</v>
      </c>
      <c r="C3396" s="33">
        <v>619.5</v>
      </c>
      <c r="D3396">
        <v>272</v>
      </c>
      <c r="E3396">
        <v>0</v>
      </c>
      <c r="H3396" s="33">
        <f t="shared" si="159"/>
        <v>247.8</v>
      </c>
      <c r="I3396" s="34">
        <f t="shared" si="157"/>
        <v>0</v>
      </c>
      <c r="J3396" s="34">
        <f t="shared" si="158"/>
        <v>0</v>
      </c>
      <c r="L3396" s="33" t="s">
        <v>8089</v>
      </c>
      <c r="M3396" s="35" t="s">
        <v>8088</v>
      </c>
      <c r="O3396" s="33" t="s">
        <v>8089</v>
      </c>
      <c r="P3396" s="35" t="s">
        <v>8088</v>
      </c>
      <c r="R3396" s="33" t="s">
        <v>8089</v>
      </c>
      <c r="S3396" s="35" t="s">
        <v>8088</v>
      </c>
      <c r="U3396" s="33" t="s">
        <v>8089</v>
      </c>
      <c r="V3396" s="35" t="s">
        <v>8088</v>
      </c>
      <c r="X3396" s="33" t="s">
        <v>8089</v>
      </c>
      <c r="Y3396" s="35" t="s">
        <v>8088</v>
      </c>
      <c r="AA3396" s="33" t="s">
        <v>8089</v>
      </c>
      <c r="AB3396" s="35" t="s">
        <v>8088</v>
      </c>
      <c r="AD3396" s="33" t="s">
        <v>8089</v>
      </c>
      <c r="AE3396" s="35" t="s">
        <v>8088</v>
      </c>
      <c r="AG3396" s="33" t="s">
        <v>8089</v>
      </c>
      <c r="AH3396" s="35" t="s">
        <v>8088</v>
      </c>
      <c r="AJ3396" s="33" t="s">
        <v>8089</v>
      </c>
      <c r="AK3396" s="35" t="s">
        <v>8088</v>
      </c>
      <c r="AM3396" s="33" t="s">
        <v>8089</v>
      </c>
      <c r="AN3396" s="35" t="s">
        <v>8088</v>
      </c>
      <c r="AP3396" s="33" t="s">
        <v>8089</v>
      </c>
      <c r="AQ3396" s="35" t="s">
        <v>8088</v>
      </c>
      <c r="AS3396" s="33" t="s">
        <v>8089</v>
      </c>
      <c r="AT3396" s="35" t="s">
        <v>8088</v>
      </c>
      <c r="AV3396" s="33" t="s">
        <v>8089</v>
      </c>
      <c r="AW3396" s="35" t="s">
        <v>8088</v>
      </c>
      <c r="AY3396" s="33" t="s">
        <v>8089</v>
      </c>
      <c r="AZ3396" s="35" t="s">
        <v>8088</v>
      </c>
      <c r="BB3396" s="33" t="s">
        <v>8089</v>
      </c>
      <c r="BC3396" s="35" t="s">
        <v>8088</v>
      </c>
      <c r="BE3396" s="33" t="s">
        <v>8089</v>
      </c>
      <c r="BF3396" s="35" t="s">
        <v>8088</v>
      </c>
      <c r="BH3396" s="33" t="s">
        <v>8089</v>
      </c>
      <c r="BI3396" s="35" t="s">
        <v>8088</v>
      </c>
      <c r="BK3396" s="33" t="s">
        <v>8089</v>
      </c>
      <c r="BL3396" s="35" t="s">
        <v>8088</v>
      </c>
      <c r="BN3396" s="33" t="str">
        <f>_xlfn.XLOOKUP(E3396,'[2]Charge Level Data'!$E:$E,'[2]Charge Level Data'!$BN:$BN,"N/A")</f>
        <v>N/A</v>
      </c>
      <c r="BO3396" s="35" t="s">
        <v>8088</v>
      </c>
      <c r="BQ3396" s="33" t="s">
        <v>8089</v>
      </c>
      <c r="BR3396" s="35" t="s">
        <v>8088</v>
      </c>
    </row>
    <row r="3397" spans="1:70" x14ac:dyDescent="0.3">
      <c r="A3397">
        <v>13027239</v>
      </c>
      <c r="B3397" t="s">
        <v>6181</v>
      </c>
      <c r="C3397" s="33">
        <v>619.5</v>
      </c>
      <c r="D3397">
        <v>272</v>
      </c>
      <c r="E3397">
        <v>0</v>
      </c>
      <c r="H3397" s="33">
        <f t="shared" si="159"/>
        <v>247.8</v>
      </c>
      <c r="I3397" s="34">
        <f t="shared" si="157"/>
        <v>0</v>
      </c>
      <c r="J3397" s="34">
        <f t="shared" si="158"/>
        <v>0</v>
      </c>
      <c r="L3397" s="33" t="s">
        <v>8089</v>
      </c>
      <c r="M3397" s="35" t="s">
        <v>8088</v>
      </c>
      <c r="O3397" s="33" t="s">
        <v>8089</v>
      </c>
      <c r="P3397" s="35" t="s">
        <v>8088</v>
      </c>
      <c r="R3397" s="33" t="s">
        <v>8089</v>
      </c>
      <c r="S3397" s="35" t="s">
        <v>8088</v>
      </c>
      <c r="U3397" s="33" t="s">
        <v>8089</v>
      </c>
      <c r="V3397" s="35" t="s">
        <v>8088</v>
      </c>
      <c r="X3397" s="33" t="s">
        <v>8089</v>
      </c>
      <c r="Y3397" s="35" t="s">
        <v>8088</v>
      </c>
      <c r="AA3397" s="33" t="s">
        <v>8089</v>
      </c>
      <c r="AB3397" s="35" t="s">
        <v>8088</v>
      </c>
      <c r="AD3397" s="33" t="s">
        <v>8089</v>
      </c>
      <c r="AE3397" s="35" t="s">
        <v>8088</v>
      </c>
      <c r="AG3397" s="33" t="s">
        <v>8089</v>
      </c>
      <c r="AH3397" s="35" t="s">
        <v>8088</v>
      </c>
      <c r="AJ3397" s="33" t="s">
        <v>8089</v>
      </c>
      <c r="AK3397" s="35" t="s">
        <v>8088</v>
      </c>
      <c r="AM3397" s="33" t="s">
        <v>8089</v>
      </c>
      <c r="AN3397" s="35" t="s">
        <v>8088</v>
      </c>
      <c r="AP3397" s="33" t="s">
        <v>8089</v>
      </c>
      <c r="AQ3397" s="35" t="s">
        <v>8088</v>
      </c>
      <c r="AS3397" s="33" t="s">
        <v>8089</v>
      </c>
      <c r="AT3397" s="35" t="s">
        <v>8088</v>
      </c>
      <c r="AV3397" s="33" t="s">
        <v>8089</v>
      </c>
      <c r="AW3397" s="35" t="s">
        <v>8088</v>
      </c>
      <c r="AY3397" s="33" t="s">
        <v>8089</v>
      </c>
      <c r="AZ3397" s="35" t="s">
        <v>8088</v>
      </c>
      <c r="BB3397" s="33" t="s">
        <v>8089</v>
      </c>
      <c r="BC3397" s="35" t="s">
        <v>8088</v>
      </c>
      <c r="BE3397" s="33" t="s">
        <v>8089</v>
      </c>
      <c r="BF3397" s="35" t="s">
        <v>8088</v>
      </c>
      <c r="BH3397" s="33" t="s">
        <v>8089</v>
      </c>
      <c r="BI3397" s="35" t="s">
        <v>8088</v>
      </c>
      <c r="BK3397" s="33" t="s">
        <v>8089</v>
      </c>
      <c r="BL3397" s="35" t="s">
        <v>8088</v>
      </c>
      <c r="BN3397" s="33" t="str">
        <f>_xlfn.XLOOKUP(E3397,'[2]Charge Level Data'!$E:$E,'[2]Charge Level Data'!$BN:$BN,"N/A")</f>
        <v>N/A</v>
      </c>
      <c r="BO3397" s="35" t="s">
        <v>8088</v>
      </c>
      <c r="BQ3397" s="33" t="s">
        <v>8089</v>
      </c>
      <c r="BR3397" s="35" t="s">
        <v>8088</v>
      </c>
    </row>
    <row r="3398" spans="1:70" x14ac:dyDescent="0.3">
      <c r="A3398">
        <v>13027134</v>
      </c>
      <c r="B3398" t="s">
        <v>6538</v>
      </c>
      <c r="C3398" s="33">
        <v>619.20000000000005</v>
      </c>
      <c r="D3398">
        <v>272</v>
      </c>
      <c r="E3398">
        <v>0</v>
      </c>
      <c r="H3398" s="33">
        <f t="shared" si="159"/>
        <v>247.68000000000004</v>
      </c>
      <c r="I3398" s="34">
        <f t="shared" si="157"/>
        <v>0</v>
      </c>
      <c r="J3398" s="34">
        <f t="shared" si="158"/>
        <v>0</v>
      </c>
      <c r="L3398" s="33" t="s">
        <v>8089</v>
      </c>
      <c r="M3398" s="35" t="s">
        <v>8088</v>
      </c>
      <c r="O3398" s="33" t="s">
        <v>8089</v>
      </c>
      <c r="P3398" s="35" t="s">
        <v>8088</v>
      </c>
      <c r="R3398" s="33" t="s">
        <v>8089</v>
      </c>
      <c r="S3398" s="35" t="s">
        <v>8088</v>
      </c>
      <c r="U3398" s="33" t="s">
        <v>8089</v>
      </c>
      <c r="V3398" s="35" t="s">
        <v>8088</v>
      </c>
      <c r="X3398" s="33" t="s">
        <v>8089</v>
      </c>
      <c r="Y3398" s="35" t="s">
        <v>8088</v>
      </c>
      <c r="AA3398" s="33" t="s">
        <v>8089</v>
      </c>
      <c r="AB3398" s="35" t="s">
        <v>8088</v>
      </c>
      <c r="AD3398" s="33" t="s">
        <v>8089</v>
      </c>
      <c r="AE3398" s="35" t="s">
        <v>8088</v>
      </c>
      <c r="AG3398" s="33" t="s">
        <v>8089</v>
      </c>
      <c r="AH3398" s="35" t="s">
        <v>8088</v>
      </c>
      <c r="AJ3398" s="33" t="s">
        <v>8089</v>
      </c>
      <c r="AK3398" s="35" t="s">
        <v>8088</v>
      </c>
      <c r="AM3398" s="33" t="s">
        <v>8089</v>
      </c>
      <c r="AN3398" s="35" t="s">
        <v>8088</v>
      </c>
      <c r="AP3398" s="33" t="s">
        <v>8089</v>
      </c>
      <c r="AQ3398" s="35" t="s">
        <v>8088</v>
      </c>
      <c r="AS3398" s="33" t="s">
        <v>8089</v>
      </c>
      <c r="AT3398" s="35" t="s">
        <v>8088</v>
      </c>
      <c r="AV3398" s="33" t="s">
        <v>8089</v>
      </c>
      <c r="AW3398" s="35" t="s">
        <v>8088</v>
      </c>
      <c r="AY3398" s="33" t="s">
        <v>8089</v>
      </c>
      <c r="AZ3398" s="35" t="s">
        <v>8088</v>
      </c>
      <c r="BB3398" s="33" t="s">
        <v>8089</v>
      </c>
      <c r="BC3398" s="35" t="s">
        <v>8088</v>
      </c>
      <c r="BE3398" s="33" t="s">
        <v>8089</v>
      </c>
      <c r="BF3398" s="35" t="s">
        <v>8088</v>
      </c>
      <c r="BH3398" s="33" t="s">
        <v>8089</v>
      </c>
      <c r="BI3398" s="35" t="s">
        <v>8088</v>
      </c>
      <c r="BK3398" s="33" t="s">
        <v>8089</v>
      </c>
      <c r="BL3398" s="35" t="s">
        <v>8088</v>
      </c>
      <c r="BN3398" s="33" t="str">
        <f>_xlfn.XLOOKUP(E3398,'[2]Charge Level Data'!$E:$E,'[2]Charge Level Data'!$BN:$BN,"N/A")</f>
        <v>N/A</v>
      </c>
      <c r="BO3398" s="35" t="s">
        <v>8088</v>
      </c>
      <c r="BQ3398" s="33" t="s">
        <v>8089</v>
      </c>
      <c r="BR3398" s="35" t="s">
        <v>8088</v>
      </c>
    </row>
    <row r="3399" spans="1:70" x14ac:dyDescent="0.3">
      <c r="A3399">
        <v>13024016</v>
      </c>
      <c r="B3399" t="s">
        <v>6226</v>
      </c>
      <c r="C3399" s="33">
        <v>618</v>
      </c>
      <c r="D3399">
        <v>278</v>
      </c>
      <c r="E3399" t="s">
        <v>7849</v>
      </c>
      <c r="H3399" s="33">
        <f t="shared" si="159"/>
        <v>247.20000000000002</v>
      </c>
      <c r="I3399" s="34">
        <f t="shared" ref="I3399:I3462" si="160">MIN(L3399:BR3399)</f>
        <v>0</v>
      </c>
      <c r="J3399" s="34">
        <f t="shared" ref="J3399:J3462" si="161">MAX(L3399:BR3399)</f>
        <v>389.61</v>
      </c>
      <c r="L3399" s="33">
        <v>0</v>
      </c>
      <c r="M3399" s="35" t="s">
        <v>8088</v>
      </c>
      <c r="O3399" s="33">
        <v>0</v>
      </c>
      <c r="P3399" s="35" t="s">
        <v>8088</v>
      </c>
      <c r="R3399" s="33">
        <v>0</v>
      </c>
      <c r="S3399" s="35" t="s">
        <v>8088</v>
      </c>
      <c r="U3399" s="33">
        <v>336.7</v>
      </c>
      <c r="V3399" s="35" t="s">
        <v>8088</v>
      </c>
      <c r="X3399" s="33">
        <v>264.55</v>
      </c>
      <c r="Y3399" s="35" t="s">
        <v>8088</v>
      </c>
      <c r="AA3399" s="33">
        <v>336.7</v>
      </c>
      <c r="AB3399" s="35" t="s">
        <v>8088</v>
      </c>
      <c r="AD3399" s="33">
        <v>226.07</v>
      </c>
      <c r="AE3399" s="35" t="s">
        <v>8088</v>
      </c>
      <c r="AG3399" s="33">
        <v>0</v>
      </c>
      <c r="AH3399" s="35" t="s">
        <v>8088</v>
      </c>
      <c r="AJ3399" s="33">
        <v>0</v>
      </c>
      <c r="AK3399" s="35" t="s">
        <v>8088</v>
      </c>
      <c r="AM3399" s="33">
        <v>0</v>
      </c>
      <c r="AN3399" s="35" t="s">
        <v>8088</v>
      </c>
      <c r="AP3399" s="33">
        <v>0</v>
      </c>
      <c r="AQ3399" s="35" t="s">
        <v>8088</v>
      </c>
      <c r="AS3399" s="33">
        <v>0</v>
      </c>
      <c r="AT3399" s="35" t="s">
        <v>8088</v>
      </c>
      <c r="AV3399" s="33">
        <v>0</v>
      </c>
      <c r="AW3399" s="35" t="s">
        <v>8088</v>
      </c>
      <c r="AY3399" s="33">
        <v>0</v>
      </c>
      <c r="AZ3399" s="35" t="s">
        <v>8088</v>
      </c>
      <c r="BB3399" s="33">
        <v>0</v>
      </c>
      <c r="BC3399" s="35" t="s">
        <v>8088</v>
      </c>
      <c r="BE3399" s="33">
        <v>0</v>
      </c>
      <c r="BF3399" s="35" t="s">
        <v>8088</v>
      </c>
      <c r="BH3399" s="33">
        <v>22.430325</v>
      </c>
      <c r="BI3399" s="35" t="s">
        <v>8088</v>
      </c>
      <c r="BK3399" s="33">
        <v>22.430325</v>
      </c>
      <c r="BL3399" s="35" t="s">
        <v>8088</v>
      </c>
      <c r="BN3399" s="33">
        <f>_xlfn.XLOOKUP(E3399,'[2]Charge Level Data'!$E:$E,'[2]Charge Level Data'!$BN:$BN,"N/A")</f>
        <v>22.430325</v>
      </c>
      <c r="BO3399" s="35" t="s">
        <v>8088</v>
      </c>
      <c r="BQ3399" s="33">
        <v>389.61</v>
      </c>
      <c r="BR3399" s="35" t="s">
        <v>8088</v>
      </c>
    </row>
    <row r="3400" spans="1:70" x14ac:dyDescent="0.3">
      <c r="A3400">
        <v>13024207</v>
      </c>
      <c r="B3400" t="s">
        <v>6462</v>
      </c>
      <c r="C3400" s="33">
        <v>618</v>
      </c>
      <c r="D3400">
        <v>278</v>
      </c>
      <c r="E3400" t="s">
        <v>7849</v>
      </c>
      <c r="H3400" s="33">
        <f t="shared" si="159"/>
        <v>247.20000000000002</v>
      </c>
      <c r="I3400" s="34">
        <f t="shared" si="160"/>
        <v>0</v>
      </c>
      <c r="J3400" s="34">
        <f t="shared" si="161"/>
        <v>389.61</v>
      </c>
      <c r="L3400" s="33">
        <v>0</v>
      </c>
      <c r="M3400" s="35" t="s">
        <v>8088</v>
      </c>
      <c r="O3400" s="33">
        <v>0</v>
      </c>
      <c r="P3400" s="35" t="s">
        <v>8088</v>
      </c>
      <c r="R3400" s="33">
        <v>0</v>
      </c>
      <c r="S3400" s="35" t="s">
        <v>8088</v>
      </c>
      <c r="U3400" s="33">
        <v>336.7</v>
      </c>
      <c r="V3400" s="35" t="s">
        <v>8088</v>
      </c>
      <c r="X3400" s="33">
        <v>264.55</v>
      </c>
      <c r="Y3400" s="35" t="s">
        <v>8088</v>
      </c>
      <c r="AA3400" s="33">
        <v>336.7</v>
      </c>
      <c r="AB3400" s="35" t="s">
        <v>8088</v>
      </c>
      <c r="AD3400" s="33">
        <v>226.07</v>
      </c>
      <c r="AE3400" s="35" t="s">
        <v>8088</v>
      </c>
      <c r="AG3400" s="33">
        <v>0</v>
      </c>
      <c r="AH3400" s="35" t="s">
        <v>8088</v>
      </c>
      <c r="AJ3400" s="33">
        <v>0</v>
      </c>
      <c r="AK3400" s="35" t="s">
        <v>8088</v>
      </c>
      <c r="AM3400" s="33">
        <v>0</v>
      </c>
      <c r="AN3400" s="35" t="s">
        <v>8088</v>
      </c>
      <c r="AP3400" s="33">
        <v>0</v>
      </c>
      <c r="AQ3400" s="35" t="s">
        <v>8088</v>
      </c>
      <c r="AS3400" s="33">
        <v>0</v>
      </c>
      <c r="AT3400" s="35" t="s">
        <v>8088</v>
      </c>
      <c r="AV3400" s="33">
        <v>0</v>
      </c>
      <c r="AW3400" s="35" t="s">
        <v>8088</v>
      </c>
      <c r="AY3400" s="33">
        <v>0</v>
      </c>
      <c r="AZ3400" s="35" t="s">
        <v>8088</v>
      </c>
      <c r="BB3400" s="33">
        <v>0</v>
      </c>
      <c r="BC3400" s="35" t="s">
        <v>8088</v>
      </c>
      <c r="BE3400" s="33">
        <v>0</v>
      </c>
      <c r="BF3400" s="35" t="s">
        <v>8088</v>
      </c>
      <c r="BH3400" s="33">
        <v>22.430325</v>
      </c>
      <c r="BI3400" s="35" t="s">
        <v>8088</v>
      </c>
      <c r="BK3400" s="33">
        <v>22.430325</v>
      </c>
      <c r="BL3400" s="35" t="s">
        <v>8088</v>
      </c>
      <c r="BN3400" s="33">
        <f>_xlfn.XLOOKUP(E3400,'[2]Charge Level Data'!$E:$E,'[2]Charge Level Data'!$BN:$BN,"N/A")</f>
        <v>22.430325</v>
      </c>
      <c r="BO3400" s="35" t="s">
        <v>8088</v>
      </c>
      <c r="BQ3400" s="33">
        <v>389.61</v>
      </c>
      <c r="BR3400" s="35" t="s">
        <v>8088</v>
      </c>
    </row>
    <row r="3401" spans="1:70" x14ac:dyDescent="0.3">
      <c r="A3401">
        <v>13025388</v>
      </c>
      <c r="B3401" t="s">
        <v>6463</v>
      </c>
      <c r="C3401" s="33">
        <v>618</v>
      </c>
      <c r="D3401">
        <v>278</v>
      </c>
      <c r="E3401" t="s">
        <v>7849</v>
      </c>
      <c r="H3401" s="33">
        <f t="shared" si="159"/>
        <v>247.20000000000002</v>
      </c>
      <c r="I3401" s="34">
        <f t="shared" si="160"/>
        <v>0</v>
      </c>
      <c r="J3401" s="34">
        <f t="shared" si="161"/>
        <v>389.61</v>
      </c>
      <c r="L3401" s="33">
        <v>0</v>
      </c>
      <c r="M3401" s="35" t="s">
        <v>8088</v>
      </c>
      <c r="O3401" s="33">
        <v>0</v>
      </c>
      <c r="P3401" s="35" t="s">
        <v>8088</v>
      </c>
      <c r="R3401" s="33">
        <v>0</v>
      </c>
      <c r="S3401" s="35" t="s">
        <v>8088</v>
      </c>
      <c r="U3401" s="33">
        <v>336.7</v>
      </c>
      <c r="V3401" s="35" t="s">
        <v>8088</v>
      </c>
      <c r="X3401" s="33">
        <v>264.55</v>
      </c>
      <c r="Y3401" s="35" t="s">
        <v>8088</v>
      </c>
      <c r="AA3401" s="33">
        <v>336.7</v>
      </c>
      <c r="AB3401" s="35" t="s">
        <v>8088</v>
      </c>
      <c r="AD3401" s="33">
        <v>226.07</v>
      </c>
      <c r="AE3401" s="35" t="s">
        <v>8088</v>
      </c>
      <c r="AG3401" s="33">
        <v>0</v>
      </c>
      <c r="AH3401" s="35" t="s">
        <v>8088</v>
      </c>
      <c r="AJ3401" s="33">
        <v>0</v>
      </c>
      <c r="AK3401" s="35" t="s">
        <v>8088</v>
      </c>
      <c r="AM3401" s="33">
        <v>0</v>
      </c>
      <c r="AN3401" s="35" t="s">
        <v>8088</v>
      </c>
      <c r="AP3401" s="33">
        <v>0</v>
      </c>
      <c r="AQ3401" s="35" t="s">
        <v>8088</v>
      </c>
      <c r="AS3401" s="33">
        <v>0</v>
      </c>
      <c r="AT3401" s="35" t="s">
        <v>8088</v>
      </c>
      <c r="AV3401" s="33">
        <v>0</v>
      </c>
      <c r="AW3401" s="35" t="s">
        <v>8088</v>
      </c>
      <c r="AY3401" s="33">
        <v>0</v>
      </c>
      <c r="AZ3401" s="35" t="s">
        <v>8088</v>
      </c>
      <c r="BB3401" s="33">
        <v>0</v>
      </c>
      <c r="BC3401" s="35" t="s">
        <v>8088</v>
      </c>
      <c r="BE3401" s="33">
        <v>0</v>
      </c>
      <c r="BF3401" s="35" t="s">
        <v>8088</v>
      </c>
      <c r="BH3401" s="33">
        <v>22.430325</v>
      </c>
      <c r="BI3401" s="35" t="s">
        <v>8088</v>
      </c>
      <c r="BK3401" s="33">
        <v>22.430325</v>
      </c>
      <c r="BL3401" s="35" t="s">
        <v>8088</v>
      </c>
      <c r="BN3401" s="33">
        <f>_xlfn.XLOOKUP(E3401,'[2]Charge Level Data'!$E:$E,'[2]Charge Level Data'!$BN:$BN,"N/A")</f>
        <v>22.430325</v>
      </c>
      <c r="BO3401" s="35" t="s">
        <v>8088</v>
      </c>
      <c r="BQ3401" s="33">
        <v>389.61</v>
      </c>
      <c r="BR3401" s="35" t="s">
        <v>8088</v>
      </c>
    </row>
    <row r="3402" spans="1:70" x14ac:dyDescent="0.3">
      <c r="A3402">
        <v>13025276</v>
      </c>
      <c r="B3402" t="s">
        <v>5132</v>
      </c>
      <c r="C3402" s="33">
        <v>618</v>
      </c>
      <c r="D3402">
        <v>272</v>
      </c>
      <c r="E3402">
        <v>0</v>
      </c>
      <c r="H3402" s="33">
        <f t="shared" si="159"/>
        <v>247.20000000000002</v>
      </c>
      <c r="I3402" s="34">
        <f t="shared" si="160"/>
        <v>0</v>
      </c>
      <c r="J3402" s="34">
        <f t="shared" si="161"/>
        <v>0</v>
      </c>
      <c r="L3402" s="33" t="s">
        <v>8089</v>
      </c>
      <c r="M3402" s="35" t="s">
        <v>8088</v>
      </c>
      <c r="O3402" s="33" t="s">
        <v>8089</v>
      </c>
      <c r="P3402" s="35" t="s">
        <v>8088</v>
      </c>
      <c r="R3402" s="33" t="s">
        <v>8089</v>
      </c>
      <c r="S3402" s="35" t="s">
        <v>8088</v>
      </c>
      <c r="U3402" s="33" t="s">
        <v>8089</v>
      </c>
      <c r="V3402" s="35" t="s">
        <v>8088</v>
      </c>
      <c r="X3402" s="33" t="s">
        <v>8089</v>
      </c>
      <c r="Y3402" s="35" t="s">
        <v>8088</v>
      </c>
      <c r="AA3402" s="33" t="s">
        <v>8089</v>
      </c>
      <c r="AB3402" s="35" t="s">
        <v>8088</v>
      </c>
      <c r="AD3402" s="33" t="s">
        <v>8089</v>
      </c>
      <c r="AE3402" s="35" t="s">
        <v>8088</v>
      </c>
      <c r="AG3402" s="33" t="s">
        <v>8089</v>
      </c>
      <c r="AH3402" s="35" t="s">
        <v>8088</v>
      </c>
      <c r="AJ3402" s="33" t="s">
        <v>8089</v>
      </c>
      <c r="AK3402" s="35" t="s">
        <v>8088</v>
      </c>
      <c r="AM3402" s="33" t="s">
        <v>8089</v>
      </c>
      <c r="AN3402" s="35" t="s">
        <v>8088</v>
      </c>
      <c r="AP3402" s="33" t="s">
        <v>8089</v>
      </c>
      <c r="AQ3402" s="35" t="s">
        <v>8088</v>
      </c>
      <c r="AS3402" s="33" t="s">
        <v>8089</v>
      </c>
      <c r="AT3402" s="35" t="s">
        <v>8088</v>
      </c>
      <c r="AV3402" s="33" t="s">
        <v>8089</v>
      </c>
      <c r="AW3402" s="35" t="s">
        <v>8088</v>
      </c>
      <c r="AY3402" s="33" t="s">
        <v>8089</v>
      </c>
      <c r="AZ3402" s="35" t="s">
        <v>8088</v>
      </c>
      <c r="BB3402" s="33" t="s">
        <v>8089</v>
      </c>
      <c r="BC3402" s="35" t="s">
        <v>8088</v>
      </c>
      <c r="BE3402" s="33" t="s">
        <v>8089</v>
      </c>
      <c r="BF3402" s="35" t="s">
        <v>8088</v>
      </c>
      <c r="BH3402" s="33" t="s">
        <v>8089</v>
      </c>
      <c r="BI3402" s="35" t="s">
        <v>8088</v>
      </c>
      <c r="BK3402" s="33" t="s">
        <v>8089</v>
      </c>
      <c r="BL3402" s="35" t="s">
        <v>8088</v>
      </c>
      <c r="BN3402" s="33" t="str">
        <f>_xlfn.XLOOKUP(E3402,'[2]Charge Level Data'!$E:$E,'[2]Charge Level Data'!$BN:$BN,"N/A")</f>
        <v>N/A</v>
      </c>
      <c r="BO3402" s="35" t="s">
        <v>8088</v>
      </c>
      <c r="BQ3402" s="33" t="s">
        <v>8089</v>
      </c>
      <c r="BR3402" s="35" t="s">
        <v>8088</v>
      </c>
    </row>
    <row r="3403" spans="1:70" x14ac:dyDescent="0.3">
      <c r="A3403">
        <v>13023900</v>
      </c>
      <c r="B3403" t="s">
        <v>6401</v>
      </c>
      <c r="C3403" s="33">
        <v>618</v>
      </c>
      <c r="D3403">
        <v>272</v>
      </c>
      <c r="E3403">
        <v>0</v>
      </c>
      <c r="H3403" s="33">
        <f t="shared" si="159"/>
        <v>247.20000000000002</v>
      </c>
      <c r="I3403" s="34">
        <f t="shared" si="160"/>
        <v>0</v>
      </c>
      <c r="J3403" s="34">
        <f t="shared" si="161"/>
        <v>0</v>
      </c>
      <c r="L3403" s="33" t="s">
        <v>8089</v>
      </c>
      <c r="M3403" s="35" t="s">
        <v>8088</v>
      </c>
      <c r="O3403" s="33" t="s">
        <v>8089</v>
      </c>
      <c r="P3403" s="35" t="s">
        <v>8088</v>
      </c>
      <c r="R3403" s="33" t="s">
        <v>8089</v>
      </c>
      <c r="S3403" s="35" t="s">
        <v>8088</v>
      </c>
      <c r="U3403" s="33" t="s">
        <v>8089</v>
      </c>
      <c r="V3403" s="35" t="s">
        <v>8088</v>
      </c>
      <c r="X3403" s="33" t="s">
        <v>8089</v>
      </c>
      <c r="Y3403" s="35" t="s">
        <v>8088</v>
      </c>
      <c r="AA3403" s="33" t="s">
        <v>8089</v>
      </c>
      <c r="AB3403" s="35" t="s">
        <v>8088</v>
      </c>
      <c r="AD3403" s="33" t="s">
        <v>8089</v>
      </c>
      <c r="AE3403" s="35" t="s">
        <v>8088</v>
      </c>
      <c r="AG3403" s="33" t="s">
        <v>8089</v>
      </c>
      <c r="AH3403" s="35" t="s">
        <v>8088</v>
      </c>
      <c r="AJ3403" s="33" t="s">
        <v>8089</v>
      </c>
      <c r="AK3403" s="35" t="s">
        <v>8088</v>
      </c>
      <c r="AM3403" s="33" t="s">
        <v>8089</v>
      </c>
      <c r="AN3403" s="35" t="s">
        <v>8088</v>
      </c>
      <c r="AP3403" s="33" t="s">
        <v>8089</v>
      </c>
      <c r="AQ3403" s="35" t="s">
        <v>8088</v>
      </c>
      <c r="AS3403" s="33" t="s">
        <v>8089</v>
      </c>
      <c r="AT3403" s="35" t="s">
        <v>8088</v>
      </c>
      <c r="AV3403" s="33" t="s">
        <v>8089</v>
      </c>
      <c r="AW3403" s="35" t="s">
        <v>8088</v>
      </c>
      <c r="AY3403" s="33" t="s">
        <v>8089</v>
      </c>
      <c r="AZ3403" s="35" t="s">
        <v>8088</v>
      </c>
      <c r="BB3403" s="33" t="s">
        <v>8089</v>
      </c>
      <c r="BC3403" s="35" t="s">
        <v>8088</v>
      </c>
      <c r="BE3403" s="33" t="s">
        <v>8089</v>
      </c>
      <c r="BF3403" s="35" t="s">
        <v>8088</v>
      </c>
      <c r="BH3403" s="33" t="s">
        <v>8089</v>
      </c>
      <c r="BI3403" s="35" t="s">
        <v>8088</v>
      </c>
      <c r="BK3403" s="33" t="s">
        <v>8089</v>
      </c>
      <c r="BL3403" s="35" t="s">
        <v>8088</v>
      </c>
      <c r="BN3403" s="33" t="str">
        <f>_xlfn.XLOOKUP(E3403,'[2]Charge Level Data'!$E:$E,'[2]Charge Level Data'!$BN:$BN,"N/A")</f>
        <v>N/A</v>
      </c>
      <c r="BO3403" s="35" t="s">
        <v>8088</v>
      </c>
      <c r="BQ3403" s="33" t="s">
        <v>8089</v>
      </c>
      <c r="BR3403" s="35" t="s">
        <v>8088</v>
      </c>
    </row>
    <row r="3404" spans="1:70" x14ac:dyDescent="0.3">
      <c r="A3404">
        <v>8687103</v>
      </c>
      <c r="B3404" t="s">
        <v>3435</v>
      </c>
      <c r="C3404" s="33">
        <v>617</v>
      </c>
      <c r="D3404">
        <v>922</v>
      </c>
      <c r="E3404">
        <v>95864</v>
      </c>
      <c r="H3404" s="33">
        <f t="shared" si="159"/>
        <v>246.8</v>
      </c>
      <c r="I3404" s="34">
        <f t="shared" si="160"/>
        <v>0</v>
      </c>
      <c r="J3404" s="34">
        <f t="shared" si="161"/>
        <v>0</v>
      </c>
      <c r="L3404" s="33" t="s">
        <v>8089</v>
      </c>
      <c r="M3404" s="35" t="s">
        <v>8088</v>
      </c>
      <c r="O3404" s="33" t="s">
        <v>8089</v>
      </c>
      <c r="P3404" s="35" t="s">
        <v>8088</v>
      </c>
      <c r="R3404" s="33" t="s">
        <v>8089</v>
      </c>
      <c r="S3404" s="35" t="s">
        <v>8088</v>
      </c>
      <c r="U3404" s="33" t="s">
        <v>8089</v>
      </c>
      <c r="V3404" s="35" t="s">
        <v>8088</v>
      </c>
      <c r="X3404" s="33" t="s">
        <v>8089</v>
      </c>
      <c r="Y3404" s="35" t="s">
        <v>8088</v>
      </c>
      <c r="AA3404" s="33" t="s">
        <v>8089</v>
      </c>
      <c r="AB3404" s="35" t="s">
        <v>8088</v>
      </c>
      <c r="AD3404" s="33" t="s">
        <v>8089</v>
      </c>
      <c r="AE3404" s="35" t="s">
        <v>8088</v>
      </c>
      <c r="AG3404" s="33" t="s">
        <v>8089</v>
      </c>
      <c r="AH3404" s="35" t="s">
        <v>8088</v>
      </c>
      <c r="AJ3404" s="33" t="s">
        <v>8089</v>
      </c>
      <c r="AK3404" s="35" t="s">
        <v>8088</v>
      </c>
      <c r="AM3404" s="33" t="s">
        <v>8089</v>
      </c>
      <c r="AN3404" s="35" t="s">
        <v>8088</v>
      </c>
      <c r="AP3404" s="33" t="s">
        <v>8089</v>
      </c>
      <c r="AQ3404" s="35" t="s">
        <v>8088</v>
      </c>
      <c r="AS3404" s="33" t="s">
        <v>8089</v>
      </c>
      <c r="AT3404" s="35" t="s">
        <v>8088</v>
      </c>
      <c r="AV3404" s="33" t="s">
        <v>8089</v>
      </c>
      <c r="AW3404" s="35" t="s">
        <v>8088</v>
      </c>
      <c r="AY3404" s="33" t="s">
        <v>8089</v>
      </c>
      <c r="AZ3404" s="35" t="s">
        <v>8088</v>
      </c>
      <c r="BB3404" s="33" t="s">
        <v>8089</v>
      </c>
      <c r="BC3404" s="35" t="s">
        <v>8088</v>
      </c>
      <c r="BE3404" s="33" t="s">
        <v>8089</v>
      </c>
      <c r="BF3404" s="35" t="s">
        <v>8088</v>
      </c>
      <c r="BH3404" s="33" t="s">
        <v>8089</v>
      </c>
      <c r="BI3404" s="35" t="s">
        <v>8088</v>
      </c>
      <c r="BK3404" s="33" t="s">
        <v>8089</v>
      </c>
      <c r="BL3404" s="35" t="s">
        <v>8088</v>
      </c>
      <c r="BN3404" s="33" t="str">
        <f>_xlfn.XLOOKUP(E3404,'[2]Charge Level Data'!$E:$E,'[2]Charge Level Data'!$BN:$BN,"N/A")</f>
        <v>N/A</v>
      </c>
      <c r="BO3404" s="35" t="s">
        <v>8088</v>
      </c>
      <c r="BQ3404" s="33" t="s">
        <v>8089</v>
      </c>
      <c r="BR3404" s="35" t="s">
        <v>8088</v>
      </c>
    </row>
    <row r="3405" spans="1:70" x14ac:dyDescent="0.3">
      <c r="A3405">
        <v>7901080</v>
      </c>
      <c r="B3405" t="s">
        <v>247</v>
      </c>
      <c r="C3405" s="33">
        <v>617</v>
      </c>
      <c r="D3405">
        <v>921</v>
      </c>
      <c r="E3405">
        <v>93923</v>
      </c>
      <c r="H3405" s="33">
        <f t="shared" si="159"/>
        <v>246.8</v>
      </c>
      <c r="I3405" s="34">
        <f t="shared" si="160"/>
        <v>0</v>
      </c>
      <c r="J3405" s="34">
        <f t="shared" si="161"/>
        <v>0</v>
      </c>
      <c r="L3405" s="33" t="s">
        <v>8089</v>
      </c>
      <c r="M3405" s="35" t="s">
        <v>8088</v>
      </c>
      <c r="O3405" s="33" t="s">
        <v>8089</v>
      </c>
      <c r="P3405" s="35" t="s">
        <v>8088</v>
      </c>
      <c r="R3405" s="33" t="s">
        <v>8089</v>
      </c>
      <c r="S3405" s="35" t="s">
        <v>8088</v>
      </c>
      <c r="U3405" s="33" t="s">
        <v>8089</v>
      </c>
      <c r="V3405" s="35" t="s">
        <v>8088</v>
      </c>
      <c r="X3405" s="33" t="s">
        <v>8089</v>
      </c>
      <c r="Y3405" s="35" t="s">
        <v>8088</v>
      </c>
      <c r="AA3405" s="33" t="s">
        <v>8089</v>
      </c>
      <c r="AB3405" s="35" t="s">
        <v>8088</v>
      </c>
      <c r="AD3405" s="33" t="s">
        <v>8089</v>
      </c>
      <c r="AE3405" s="35" t="s">
        <v>8088</v>
      </c>
      <c r="AG3405" s="33" t="s">
        <v>8089</v>
      </c>
      <c r="AH3405" s="35" t="s">
        <v>8088</v>
      </c>
      <c r="AJ3405" s="33" t="s">
        <v>8089</v>
      </c>
      <c r="AK3405" s="35" t="s">
        <v>8088</v>
      </c>
      <c r="AM3405" s="33" t="s">
        <v>8089</v>
      </c>
      <c r="AN3405" s="35" t="s">
        <v>8088</v>
      </c>
      <c r="AP3405" s="33" t="s">
        <v>8089</v>
      </c>
      <c r="AQ3405" s="35" t="s">
        <v>8088</v>
      </c>
      <c r="AS3405" s="33" t="s">
        <v>8089</v>
      </c>
      <c r="AT3405" s="35" t="s">
        <v>8088</v>
      </c>
      <c r="AV3405" s="33" t="s">
        <v>8089</v>
      </c>
      <c r="AW3405" s="35" t="s">
        <v>8088</v>
      </c>
      <c r="AY3405" s="33" t="s">
        <v>8089</v>
      </c>
      <c r="AZ3405" s="35" t="s">
        <v>8088</v>
      </c>
      <c r="BB3405" s="33" t="s">
        <v>8089</v>
      </c>
      <c r="BC3405" s="35" t="s">
        <v>8088</v>
      </c>
      <c r="BE3405" s="33" t="s">
        <v>8089</v>
      </c>
      <c r="BF3405" s="35" t="s">
        <v>8088</v>
      </c>
      <c r="BH3405" s="33" t="s">
        <v>8089</v>
      </c>
      <c r="BI3405" s="35" t="s">
        <v>8088</v>
      </c>
      <c r="BK3405" s="33" t="s">
        <v>8089</v>
      </c>
      <c r="BL3405" s="35" t="s">
        <v>8088</v>
      </c>
      <c r="BN3405" s="33" t="str">
        <f>_xlfn.XLOOKUP(E3405,'[2]Charge Level Data'!$E:$E,'[2]Charge Level Data'!$BN:$BN,"N/A")</f>
        <v>N/A</v>
      </c>
      <c r="BO3405" s="35" t="s">
        <v>8088</v>
      </c>
      <c r="BQ3405" s="33" t="s">
        <v>8089</v>
      </c>
      <c r="BR3405" s="35" t="s">
        <v>8088</v>
      </c>
    </row>
    <row r="3406" spans="1:70" x14ac:dyDescent="0.3">
      <c r="A3406">
        <v>9288700</v>
      </c>
      <c r="B3406" t="s">
        <v>3440</v>
      </c>
      <c r="C3406" s="33">
        <v>617</v>
      </c>
      <c r="D3406">
        <v>920</v>
      </c>
      <c r="E3406">
        <v>95907</v>
      </c>
      <c r="H3406" s="33">
        <f t="shared" si="159"/>
        <v>246.8</v>
      </c>
      <c r="I3406" s="34">
        <f t="shared" si="160"/>
        <v>25.55</v>
      </c>
      <c r="J3406" s="34">
        <f t="shared" si="161"/>
        <v>554.38047611423008</v>
      </c>
      <c r="L3406" s="33">
        <v>533.1681003557801</v>
      </c>
      <c r="M3406" s="35" t="s">
        <v>8088</v>
      </c>
      <c r="O3406" s="33">
        <v>554.38047611423008</v>
      </c>
      <c r="P3406" s="35" t="s">
        <v>8088</v>
      </c>
      <c r="R3406" s="33">
        <v>495.59403282156006</v>
      </c>
      <c r="S3406" s="35" t="s">
        <v>8088</v>
      </c>
      <c r="U3406" s="33">
        <v>417.9</v>
      </c>
      <c r="V3406" s="35" t="s">
        <v>8088</v>
      </c>
      <c r="X3406" s="33">
        <v>328.35</v>
      </c>
      <c r="Y3406" s="35" t="s">
        <v>8088</v>
      </c>
      <c r="AA3406" s="33">
        <v>417.9</v>
      </c>
      <c r="AB3406" s="35" t="s">
        <v>8088</v>
      </c>
      <c r="AD3406" s="33">
        <v>280.58999999999997</v>
      </c>
      <c r="AE3406" s="35" t="s">
        <v>8088</v>
      </c>
      <c r="AG3406" s="33">
        <v>124.88887700000001</v>
      </c>
      <c r="AH3406" s="35" t="s">
        <v>8088</v>
      </c>
      <c r="AJ3406" s="33">
        <v>124.88887700000001</v>
      </c>
      <c r="AK3406" s="35" t="s">
        <v>8088</v>
      </c>
      <c r="AM3406" s="33">
        <v>124.88887700000001</v>
      </c>
      <c r="AN3406" s="35" t="s">
        <v>8088</v>
      </c>
      <c r="AP3406" s="33">
        <v>124.88887700000001</v>
      </c>
      <c r="AQ3406" s="35" t="s">
        <v>8088</v>
      </c>
      <c r="AS3406" s="33">
        <v>124.88887700000001</v>
      </c>
      <c r="AT3406" s="35" t="s">
        <v>8088</v>
      </c>
      <c r="AV3406" s="33">
        <v>124.88887700000001</v>
      </c>
      <c r="AW3406" s="35" t="s">
        <v>8088</v>
      </c>
      <c r="AY3406" s="33">
        <v>124.88887700000001</v>
      </c>
      <c r="AZ3406" s="35" t="s">
        <v>8088</v>
      </c>
      <c r="BB3406" s="33">
        <v>25.55</v>
      </c>
      <c r="BC3406" s="35" t="s">
        <v>8088</v>
      </c>
      <c r="BE3406" s="33">
        <v>25.55</v>
      </c>
      <c r="BF3406" s="35" t="s">
        <v>8088</v>
      </c>
      <c r="BH3406" s="33">
        <v>167.14357799999999</v>
      </c>
      <c r="BI3406" s="35" t="s">
        <v>8088</v>
      </c>
      <c r="BK3406" s="33">
        <v>167.14357799999999</v>
      </c>
      <c r="BL3406" s="35" t="s">
        <v>8088</v>
      </c>
      <c r="BN3406" s="33">
        <f>_xlfn.XLOOKUP(E3406,'[2]Charge Level Data'!$E:$E,'[2]Charge Level Data'!$BN:$BN,"N/A")</f>
        <v>167.14357799999999</v>
      </c>
      <c r="BO3406" s="35" t="s">
        <v>8088</v>
      </c>
      <c r="BQ3406" s="33">
        <v>483.57000000000005</v>
      </c>
      <c r="BR3406" s="35" t="s">
        <v>8088</v>
      </c>
    </row>
    <row r="3407" spans="1:70" x14ac:dyDescent="0.3">
      <c r="A3407">
        <v>7962460</v>
      </c>
      <c r="B3407" t="s">
        <v>264</v>
      </c>
      <c r="C3407" s="33">
        <v>617</v>
      </c>
      <c r="D3407">
        <v>740</v>
      </c>
      <c r="E3407">
        <v>95806</v>
      </c>
      <c r="H3407" s="33">
        <f t="shared" si="159"/>
        <v>246.8</v>
      </c>
      <c r="I3407" s="34">
        <f t="shared" si="160"/>
        <v>33.979999999999997</v>
      </c>
      <c r="J3407" s="34">
        <f t="shared" si="161"/>
        <v>850.51</v>
      </c>
      <c r="L3407" s="33">
        <v>533.1681003557801</v>
      </c>
      <c r="M3407" s="35" t="s">
        <v>8088</v>
      </c>
      <c r="O3407" s="33">
        <v>554.38047611423008</v>
      </c>
      <c r="P3407" s="35" t="s">
        <v>8088</v>
      </c>
      <c r="R3407" s="33">
        <v>495.59403282156006</v>
      </c>
      <c r="S3407" s="35" t="s">
        <v>8088</v>
      </c>
      <c r="U3407" s="33">
        <v>417.9</v>
      </c>
      <c r="V3407" s="35" t="s">
        <v>8088</v>
      </c>
      <c r="X3407" s="33">
        <v>850.51</v>
      </c>
      <c r="Y3407" s="35" t="s">
        <v>8088</v>
      </c>
      <c r="AA3407" s="33">
        <v>417.9</v>
      </c>
      <c r="AB3407" s="35" t="s">
        <v>8088</v>
      </c>
      <c r="AD3407" s="33">
        <v>280.58999999999997</v>
      </c>
      <c r="AE3407" s="35" t="s">
        <v>8088</v>
      </c>
      <c r="AG3407" s="33">
        <v>124.88887700000001</v>
      </c>
      <c r="AH3407" s="35" t="s">
        <v>8088</v>
      </c>
      <c r="AJ3407" s="33">
        <v>124.88887700000001</v>
      </c>
      <c r="AK3407" s="35" t="s">
        <v>8088</v>
      </c>
      <c r="AM3407" s="33">
        <v>124.88887700000001</v>
      </c>
      <c r="AN3407" s="35" t="s">
        <v>8088</v>
      </c>
      <c r="AP3407" s="33">
        <v>124.88887700000001</v>
      </c>
      <c r="AQ3407" s="35" t="s">
        <v>8088</v>
      </c>
      <c r="AS3407" s="33">
        <v>124.88887700000001</v>
      </c>
      <c r="AT3407" s="35" t="s">
        <v>8088</v>
      </c>
      <c r="AV3407" s="33">
        <v>124.88887700000001</v>
      </c>
      <c r="AW3407" s="35" t="s">
        <v>8088</v>
      </c>
      <c r="AY3407" s="33">
        <v>124.88887700000001</v>
      </c>
      <c r="AZ3407" s="35" t="s">
        <v>8088</v>
      </c>
      <c r="BB3407" s="33">
        <v>33.979999999999997</v>
      </c>
      <c r="BC3407" s="35" t="s">
        <v>8088</v>
      </c>
      <c r="BE3407" s="33">
        <v>33.979999999999997</v>
      </c>
      <c r="BF3407" s="35" t="s">
        <v>8088</v>
      </c>
      <c r="BH3407" s="33">
        <v>443.32800599999996</v>
      </c>
      <c r="BI3407" s="35" t="s">
        <v>8088</v>
      </c>
      <c r="BK3407" s="33">
        <v>443.32800599999996</v>
      </c>
      <c r="BL3407" s="35" t="s">
        <v>8088</v>
      </c>
      <c r="BN3407" s="33">
        <f>_xlfn.XLOOKUP(E3407,'[2]Charge Level Data'!$E:$E,'[2]Charge Level Data'!$BN:$BN,"N/A")</f>
        <v>443.32800599999996</v>
      </c>
      <c r="BO3407" s="35" t="s">
        <v>8088</v>
      </c>
      <c r="BQ3407" s="33">
        <v>483.57000000000005</v>
      </c>
      <c r="BR3407" s="35" t="s">
        <v>8088</v>
      </c>
    </row>
    <row r="3408" spans="1:70" x14ac:dyDescent="0.3">
      <c r="A3408">
        <v>13028218</v>
      </c>
      <c r="B3408" t="s">
        <v>52</v>
      </c>
      <c r="C3408" s="33">
        <v>617</v>
      </c>
      <c r="D3408">
        <v>460</v>
      </c>
      <c r="E3408">
        <v>94010</v>
      </c>
      <c r="H3408" s="33">
        <f t="shared" si="159"/>
        <v>246.8</v>
      </c>
      <c r="I3408" s="34">
        <f t="shared" si="160"/>
        <v>12.77</v>
      </c>
      <c r="J3408" s="34">
        <f t="shared" si="161"/>
        <v>554.38047611423008</v>
      </c>
      <c r="L3408" s="33">
        <v>533.1681003557801</v>
      </c>
      <c r="M3408" s="35" t="s">
        <v>8088</v>
      </c>
      <c r="O3408" s="33">
        <v>554.38047611423008</v>
      </c>
      <c r="P3408" s="35" t="s">
        <v>8088</v>
      </c>
      <c r="R3408" s="33">
        <v>495.59403282156006</v>
      </c>
      <c r="S3408" s="35" t="s">
        <v>8088</v>
      </c>
      <c r="U3408" s="33">
        <v>417.9</v>
      </c>
      <c r="V3408" s="35" t="s">
        <v>8088</v>
      </c>
      <c r="X3408" s="33">
        <v>50.07</v>
      </c>
      <c r="Y3408" s="35" t="s">
        <v>8088</v>
      </c>
      <c r="AA3408" s="33">
        <v>417.9</v>
      </c>
      <c r="AB3408" s="35" t="s">
        <v>8088</v>
      </c>
      <c r="AD3408" s="33">
        <v>280.58999999999997</v>
      </c>
      <c r="AE3408" s="35" t="s">
        <v>8088</v>
      </c>
      <c r="AG3408" s="33">
        <v>124.88887700000001</v>
      </c>
      <c r="AH3408" s="35" t="s">
        <v>8088</v>
      </c>
      <c r="AJ3408" s="33">
        <v>124.88887700000001</v>
      </c>
      <c r="AK3408" s="35" t="s">
        <v>8088</v>
      </c>
      <c r="AM3408" s="33">
        <v>124.88887700000001</v>
      </c>
      <c r="AN3408" s="35" t="s">
        <v>8088</v>
      </c>
      <c r="AP3408" s="33">
        <v>124.88887700000001</v>
      </c>
      <c r="AQ3408" s="35" t="s">
        <v>8088</v>
      </c>
      <c r="AS3408" s="33">
        <v>124.88887700000001</v>
      </c>
      <c r="AT3408" s="35" t="s">
        <v>8088</v>
      </c>
      <c r="AV3408" s="33">
        <v>124.88887700000001</v>
      </c>
      <c r="AW3408" s="35" t="s">
        <v>8088</v>
      </c>
      <c r="AY3408" s="33">
        <v>124.88887700000001</v>
      </c>
      <c r="AZ3408" s="35" t="s">
        <v>8088</v>
      </c>
      <c r="BB3408" s="33">
        <v>12.77</v>
      </c>
      <c r="BC3408" s="35" t="s">
        <v>8088</v>
      </c>
      <c r="BE3408" s="33">
        <v>12.77</v>
      </c>
      <c r="BF3408" s="35" t="s">
        <v>8088</v>
      </c>
      <c r="BH3408" s="33">
        <v>123.23908199999998</v>
      </c>
      <c r="BI3408" s="35" t="s">
        <v>8088</v>
      </c>
      <c r="BK3408" s="33">
        <v>123.23908199999998</v>
      </c>
      <c r="BL3408" s="35" t="s">
        <v>8088</v>
      </c>
      <c r="BN3408" s="33">
        <f>_xlfn.XLOOKUP(E3408,'[2]Charge Level Data'!$E:$E,'[2]Charge Level Data'!$BN:$BN,"N/A")</f>
        <v>123.23908199999998</v>
      </c>
      <c r="BO3408" s="35" t="s">
        <v>8088</v>
      </c>
      <c r="BQ3408" s="33">
        <v>483.57000000000005</v>
      </c>
      <c r="BR3408" s="35" t="s">
        <v>8088</v>
      </c>
    </row>
    <row r="3409" spans="1:70" x14ac:dyDescent="0.3">
      <c r="A3409">
        <v>13015657</v>
      </c>
      <c r="B3409" t="s">
        <v>53</v>
      </c>
      <c r="C3409" s="33">
        <v>617</v>
      </c>
      <c r="D3409">
        <v>460</v>
      </c>
      <c r="E3409">
        <v>94799</v>
      </c>
      <c r="H3409" s="33">
        <f t="shared" si="159"/>
        <v>246.8</v>
      </c>
      <c r="I3409" s="34">
        <f t="shared" si="160"/>
        <v>0</v>
      </c>
      <c r="J3409" s="34">
        <f t="shared" si="161"/>
        <v>554.38047611423008</v>
      </c>
      <c r="L3409" s="33">
        <v>533.1681003557801</v>
      </c>
      <c r="M3409" s="35" t="s">
        <v>8088</v>
      </c>
      <c r="O3409" s="33">
        <v>554.38047611423008</v>
      </c>
      <c r="P3409" s="35" t="s">
        <v>8088</v>
      </c>
      <c r="R3409" s="33">
        <v>495.59403282156006</v>
      </c>
      <c r="S3409" s="35" t="s">
        <v>8088</v>
      </c>
      <c r="U3409" s="33">
        <v>417.9</v>
      </c>
      <c r="V3409" s="35" t="s">
        <v>8088</v>
      </c>
      <c r="X3409" s="33">
        <v>19.489999999999998</v>
      </c>
      <c r="Y3409" s="35" t="s">
        <v>8088</v>
      </c>
      <c r="AA3409" s="33">
        <v>417.9</v>
      </c>
      <c r="AB3409" s="35" t="s">
        <v>8088</v>
      </c>
      <c r="AD3409" s="33">
        <v>280.58999999999997</v>
      </c>
      <c r="AE3409" s="35" t="s">
        <v>8088</v>
      </c>
      <c r="AG3409" s="33">
        <v>124.88887700000001</v>
      </c>
      <c r="AH3409" s="35" t="s">
        <v>8088</v>
      </c>
      <c r="AJ3409" s="33">
        <v>124.88887700000001</v>
      </c>
      <c r="AK3409" s="35" t="s">
        <v>8088</v>
      </c>
      <c r="AM3409" s="33">
        <v>124.88887700000001</v>
      </c>
      <c r="AN3409" s="35" t="s">
        <v>8088</v>
      </c>
      <c r="AP3409" s="33">
        <v>124.88887700000001</v>
      </c>
      <c r="AQ3409" s="35" t="s">
        <v>8088</v>
      </c>
      <c r="AS3409" s="33">
        <v>124.88887700000001</v>
      </c>
      <c r="AT3409" s="35" t="s">
        <v>8088</v>
      </c>
      <c r="AV3409" s="33">
        <v>124.88887700000001</v>
      </c>
      <c r="AW3409" s="35" t="s">
        <v>8088</v>
      </c>
      <c r="AY3409" s="33">
        <v>124.88887700000001</v>
      </c>
      <c r="AZ3409" s="35" t="s">
        <v>8088</v>
      </c>
      <c r="BB3409" s="33">
        <v>0</v>
      </c>
      <c r="BC3409" s="35" t="s">
        <v>8088</v>
      </c>
      <c r="BE3409" s="33">
        <v>0</v>
      </c>
      <c r="BF3409" s="35" t="s">
        <v>8088</v>
      </c>
      <c r="BH3409" s="33">
        <v>123.23908199999998</v>
      </c>
      <c r="BI3409" s="35" t="s">
        <v>8088</v>
      </c>
      <c r="BK3409" s="33">
        <v>123.23908199999998</v>
      </c>
      <c r="BL3409" s="35" t="s">
        <v>8088</v>
      </c>
      <c r="BN3409" s="33">
        <f>_xlfn.XLOOKUP(E3409,'[2]Charge Level Data'!$E:$E,'[2]Charge Level Data'!$BN:$BN,"N/A")</f>
        <v>123.23908199999998</v>
      </c>
      <c r="BO3409" s="35" t="s">
        <v>8088</v>
      </c>
      <c r="BQ3409" s="33">
        <v>483.57000000000005</v>
      </c>
      <c r="BR3409" s="35" t="s">
        <v>8088</v>
      </c>
    </row>
    <row r="3410" spans="1:70" x14ac:dyDescent="0.3">
      <c r="A3410">
        <v>8115683</v>
      </c>
      <c r="B3410" t="s">
        <v>260</v>
      </c>
      <c r="C3410" s="33">
        <v>617</v>
      </c>
      <c r="D3410">
        <v>460</v>
      </c>
      <c r="E3410">
        <v>94727</v>
      </c>
      <c r="H3410" s="33">
        <f t="shared" si="159"/>
        <v>246.8</v>
      </c>
      <c r="I3410" s="34">
        <f t="shared" si="160"/>
        <v>19.28</v>
      </c>
      <c r="J3410" s="34">
        <f t="shared" si="161"/>
        <v>554.38047611423008</v>
      </c>
      <c r="L3410" s="33">
        <v>533.1681003557801</v>
      </c>
      <c r="M3410" s="35" t="s">
        <v>8088</v>
      </c>
      <c r="O3410" s="33">
        <v>554.38047611423008</v>
      </c>
      <c r="P3410" s="35" t="s">
        <v>8088</v>
      </c>
      <c r="R3410" s="33">
        <v>495.59403282156006</v>
      </c>
      <c r="S3410" s="35" t="s">
        <v>8088</v>
      </c>
      <c r="U3410" s="33">
        <v>417.9</v>
      </c>
      <c r="V3410" s="35" t="s">
        <v>8088</v>
      </c>
      <c r="X3410" s="33">
        <v>328.35</v>
      </c>
      <c r="Y3410" s="35" t="s">
        <v>8088</v>
      </c>
      <c r="AA3410" s="33">
        <v>417.9</v>
      </c>
      <c r="AB3410" s="35" t="s">
        <v>8088</v>
      </c>
      <c r="AD3410" s="33">
        <v>280.58999999999997</v>
      </c>
      <c r="AE3410" s="35" t="s">
        <v>8088</v>
      </c>
      <c r="AG3410" s="33">
        <v>124.88887700000001</v>
      </c>
      <c r="AH3410" s="35" t="s">
        <v>8088</v>
      </c>
      <c r="AJ3410" s="33">
        <v>124.88887700000001</v>
      </c>
      <c r="AK3410" s="35" t="s">
        <v>8088</v>
      </c>
      <c r="AM3410" s="33">
        <v>124.88887700000001</v>
      </c>
      <c r="AN3410" s="35" t="s">
        <v>8088</v>
      </c>
      <c r="AP3410" s="33">
        <v>124.88887700000001</v>
      </c>
      <c r="AQ3410" s="35" t="s">
        <v>8088</v>
      </c>
      <c r="AS3410" s="33">
        <v>124.88887700000001</v>
      </c>
      <c r="AT3410" s="35" t="s">
        <v>8088</v>
      </c>
      <c r="AV3410" s="33">
        <v>124.88887700000001</v>
      </c>
      <c r="AW3410" s="35" t="s">
        <v>8088</v>
      </c>
      <c r="AY3410" s="33">
        <v>124.88887700000001</v>
      </c>
      <c r="AZ3410" s="35" t="s">
        <v>8088</v>
      </c>
      <c r="BB3410" s="33">
        <v>19.28</v>
      </c>
      <c r="BC3410" s="35" t="s">
        <v>8088</v>
      </c>
      <c r="BE3410" s="33">
        <v>19.28</v>
      </c>
      <c r="BF3410" s="35" t="s">
        <v>8088</v>
      </c>
      <c r="BH3410" s="33">
        <v>123.23908199999998</v>
      </c>
      <c r="BI3410" s="35" t="s">
        <v>8088</v>
      </c>
      <c r="BK3410" s="33">
        <v>123.23908199999998</v>
      </c>
      <c r="BL3410" s="35" t="s">
        <v>8088</v>
      </c>
      <c r="BN3410" s="33">
        <f>_xlfn.XLOOKUP(E3410,'[2]Charge Level Data'!$E:$E,'[2]Charge Level Data'!$BN:$BN,"N/A")</f>
        <v>123.23908199999998</v>
      </c>
      <c r="BO3410" s="35" t="s">
        <v>8088</v>
      </c>
      <c r="BQ3410" s="33">
        <v>483.57000000000005</v>
      </c>
      <c r="BR3410" s="35" t="s">
        <v>8088</v>
      </c>
    </row>
    <row r="3411" spans="1:70" x14ac:dyDescent="0.3">
      <c r="A3411">
        <v>7746562</v>
      </c>
      <c r="B3411" t="s">
        <v>3043</v>
      </c>
      <c r="C3411" s="33">
        <v>617</v>
      </c>
      <c r="D3411">
        <v>460</v>
      </c>
      <c r="E3411">
        <v>94762</v>
      </c>
      <c r="H3411" s="33">
        <f t="shared" si="159"/>
        <v>246.8</v>
      </c>
      <c r="I3411" s="34">
        <f t="shared" si="160"/>
        <v>16.39</v>
      </c>
      <c r="J3411" s="34">
        <f t="shared" si="161"/>
        <v>554.38047611423008</v>
      </c>
      <c r="L3411" s="33">
        <v>533.1681003557801</v>
      </c>
      <c r="M3411" s="35" t="s">
        <v>8088</v>
      </c>
      <c r="O3411" s="33">
        <v>554.38047611423008</v>
      </c>
      <c r="P3411" s="35" t="s">
        <v>8088</v>
      </c>
      <c r="R3411" s="33">
        <v>495.59403282156006</v>
      </c>
      <c r="S3411" s="35" t="s">
        <v>8088</v>
      </c>
      <c r="U3411" s="33">
        <v>417.9</v>
      </c>
      <c r="V3411" s="35" t="s">
        <v>8088</v>
      </c>
      <c r="X3411" s="33">
        <v>59.63</v>
      </c>
      <c r="Y3411" s="35" t="s">
        <v>8088</v>
      </c>
      <c r="AA3411" s="33">
        <v>417.9</v>
      </c>
      <c r="AB3411" s="35" t="s">
        <v>8088</v>
      </c>
      <c r="AD3411" s="33">
        <v>280.58999999999997</v>
      </c>
      <c r="AE3411" s="35" t="s">
        <v>8088</v>
      </c>
      <c r="AG3411" s="33">
        <v>124.88887700000001</v>
      </c>
      <c r="AH3411" s="35" t="s">
        <v>8088</v>
      </c>
      <c r="AJ3411" s="33">
        <v>124.88887700000001</v>
      </c>
      <c r="AK3411" s="35" t="s">
        <v>8088</v>
      </c>
      <c r="AM3411" s="33">
        <v>124.88887700000001</v>
      </c>
      <c r="AN3411" s="35" t="s">
        <v>8088</v>
      </c>
      <c r="AP3411" s="33">
        <v>124.88887700000001</v>
      </c>
      <c r="AQ3411" s="35" t="s">
        <v>8088</v>
      </c>
      <c r="AS3411" s="33">
        <v>124.88887700000001</v>
      </c>
      <c r="AT3411" s="35" t="s">
        <v>8088</v>
      </c>
      <c r="AV3411" s="33">
        <v>124.88887700000001</v>
      </c>
      <c r="AW3411" s="35" t="s">
        <v>8088</v>
      </c>
      <c r="AY3411" s="33">
        <v>124.88887700000001</v>
      </c>
      <c r="AZ3411" s="35" t="s">
        <v>8088</v>
      </c>
      <c r="BB3411" s="33">
        <v>16.39</v>
      </c>
      <c r="BC3411" s="35" t="s">
        <v>8088</v>
      </c>
      <c r="BE3411" s="33">
        <v>16.39</v>
      </c>
      <c r="BF3411" s="35" t="s">
        <v>8088</v>
      </c>
      <c r="BH3411" s="33">
        <v>123.23908199999998</v>
      </c>
      <c r="BI3411" s="35" t="s">
        <v>8088</v>
      </c>
      <c r="BK3411" s="33">
        <v>123.23908199999998</v>
      </c>
      <c r="BL3411" s="35" t="s">
        <v>8088</v>
      </c>
      <c r="BN3411" s="33">
        <f>_xlfn.XLOOKUP(E3411,'[2]Charge Level Data'!$E:$E,'[2]Charge Level Data'!$BN:$BN,"N/A")</f>
        <v>123.23908199999998</v>
      </c>
      <c r="BO3411" s="35" t="s">
        <v>8088</v>
      </c>
      <c r="BQ3411" s="33">
        <v>483.57000000000005</v>
      </c>
      <c r="BR3411" s="35" t="s">
        <v>8088</v>
      </c>
    </row>
    <row r="3412" spans="1:70" x14ac:dyDescent="0.3">
      <c r="A3412">
        <v>9004829</v>
      </c>
      <c r="B3412" t="s">
        <v>3330</v>
      </c>
      <c r="C3412" s="33">
        <v>617</v>
      </c>
      <c r="D3412">
        <v>460</v>
      </c>
      <c r="E3412">
        <v>94727</v>
      </c>
      <c r="H3412" s="33">
        <f t="shared" si="159"/>
        <v>246.8</v>
      </c>
      <c r="I3412" s="34">
        <f t="shared" si="160"/>
        <v>19.28</v>
      </c>
      <c r="J3412" s="34">
        <f t="shared" si="161"/>
        <v>554.38047611423008</v>
      </c>
      <c r="L3412" s="33">
        <v>533.1681003557801</v>
      </c>
      <c r="M3412" s="35" t="s">
        <v>8088</v>
      </c>
      <c r="O3412" s="33">
        <v>554.38047611423008</v>
      </c>
      <c r="P3412" s="35" t="s">
        <v>8088</v>
      </c>
      <c r="R3412" s="33">
        <v>495.59403282156006</v>
      </c>
      <c r="S3412" s="35" t="s">
        <v>8088</v>
      </c>
      <c r="U3412" s="33">
        <v>417.9</v>
      </c>
      <c r="V3412" s="35" t="s">
        <v>8088</v>
      </c>
      <c r="X3412" s="33">
        <v>328.35</v>
      </c>
      <c r="Y3412" s="35" t="s">
        <v>8088</v>
      </c>
      <c r="AA3412" s="33">
        <v>417.9</v>
      </c>
      <c r="AB3412" s="35" t="s">
        <v>8088</v>
      </c>
      <c r="AD3412" s="33">
        <v>280.58999999999997</v>
      </c>
      <c r="AE3412" s="35" t="s">
        <v>8088</v>
      </c>
      <c r="AG3412" s="33">
        <v>124.88887700000001</v>
      </c>
      <c r="AH3412" s="35" t="s">
        <v>8088</v>
      </c>
      <c r="AJ3412" s="33">
        <v>124.88887700000001</v>
      </c>
      <c r="AK3412" s="35" t="s">
        <v>8088</v>
      </c>
      <c r="AM3412" s="33">
        <v>124.88887700000001</v>
      </c>
      <c r="AN3412" s="35" t="s">
        <v>8088</v>
      </c>
      <c r="AP3412" s="33">
        <v>124.88887700000001</v>
      </c>
      <c r="AQ3412" s="35" t="s">
        <v>8088</v>
      </c>
      <c r="AS3412" s="33">
        <v>124.88887700000001</v>
      </c>
      <c r="AT3412" s="35" t="s">
        <v>8088</v>
      </c>
      <c r="AV3412" s="33">
        <v>124.88887700000001</v>
      </c>
      <c r="AW3412" s="35" t="s">
        <v>8088</v>
      </c>
      <c r="AY3412" s="33">
        <v>124.88887700000001</v>
      </c>
      <c r="AZ3412" s="35" t="s">
        <v>8088</v>
      </c>
      <c r="BB3412" s="33">
        <v>19.28</v>
      </c>
      <c r="BC3412" s="35" t="s">
        <v>8088</v>
      </c>
      <c r="BE3412" s="33">
        <v>19.28</v>
      </c>
      <c r="BF3412" s="35" t="s">
        <v>8088</v>
      </c>
      <c r="BH3412" s="33">
        <v>123.23908199999998</v>
      </c>
      <c r="BI3412" s="35" t="s">
        <v>8088</v>
      </c>
      <c r="BK3412" s="33">
        <v>123.23908199999998</v>
      </c>
      <c r="BL3412" s="35" t="s">
        <v>8088</v>
      </c>
      <c r="BN3412" s="33">
        <f>_xlfn.XLOOKUP(E3412,'[2]Charge Level Data'!$E:$E,'[2]Charge Level Data'!$BN:$BN,"N/A")</f>
        <v>123.23908199999998</v>
      </c>
      <c r="BO3412" s="35" t="s">
        <v>8088</v>
      </c>
      <c r="BQ3412" s="33">
        <v>483.57000000000005</v>
      </c>
      <c r="BR3412" s="35" t="s">
        <v>8088</v>
      </c>
    </row>
    <row r="3413" spans="1:70" x14ac:dyDescent="0.3">
      <c r="A3413">
        <v>5274349</v>
      </c>
      <c r="B3413" t="s">
        <v>3341</v>
      </c>
      <c r="C3413" s="33">
        <v>617</v>
      </c>
      <c r="D3413">
        <v>460</v>
      </c>
      <c r="E3413">
        <v>94010</v>
      </c>
      <c r="H3413" s="33">
        <f t="shared" si="159"/>
        <v>246.8</v>
      </c>
      <c r="I3413" s="34">
        <f t="shared" si="160"/>
        <v>12.77</v>
      </c>
      <c r="J3413" s="34">
        <f t="shared" si="161"/>
        <v>554.38047611423008</v>
      </c>
      <c r="L3413" s="33">
        <v>533.1681003557801</v>
      </c>
      <c r="M3413" s="35" t="s">
        <v>8088</v>
      </c>
      <c r="O3413" s="33">
        <v>554.38047611423008</v>
      </c>
      <c r="P3413" s="35" t="s">
        <v>8088</v>
      </c>
      <c r="R3413" s="33">
        <v>495.59403282156006</v>
      </c>
      <c r="S3413" s="35" t="s">
        <v>8088</v>
      </c>
      <c r="U3413" s="33">
        <v>417.9</v>
      </c>
      <c r="V3413" s="35" t="s">
        <v>8088</v>
      </c>
      <c r="X3413" s="33">
        <v>50.07</v>
      </c>
      <c r="Y3413" s="35" t="s">
        <v>8088</v>
      </c>
      <c r="AA3413" s="33">
        <v>417.9</v>
      </c>
      <c r="AB3413" s="35" t="s">
        <v>8088</v>
      </c>
      <c r="AD3413" s="33">
        <v>280.58999999999997</v>
      </c>
      <c r="AE3413" s="35" t="s">
        <v>8088</v>
      </c>
      <c r="AG3413" s="33">
        <v>124.88887700000001</v>
      </c>
      <c r="AH3413" s="35" t="s">
        <v>8088</v>
      </c>
      <c r="AJ3413" s="33">
        <v>124.88887700000001</v>
      </c>
      <c r="AK3413" s="35" t="s">
        <v>8088</v>
      </c>
      <c r="AM3413" s="33">
        <v>124.88887700000001</v>
      </c>
      <c r="AN3413" s="35" t="s">
        <v>8088</v>
      </c>
      <c r="AP3413" s="33">
        <v>124.88887700000001</v>
      </c>
      <c r="AQ3413" s="35" t="s">
        <v>8088</v>
      </c>
      <c r="AS3413" s="33">
        <v>124.88887700000001</v>
      </c>
      <c r="AT3413" s="35" t="s">
        <v>8088</v>
      </c>
      <c r="AV3413" s="33">
        <v>124.88887700000001</v>
      </c>
      <c r="AW3413" s="35" t="s">
        <v>8088</v>
      </c>
      <c r="AY3413" s="33">
        <v>124.88887700000001</v>
      </c>
      <c r="AZ3413" s="35" t="s">
        <v>8088</v>
      </c>
      <c r="BB3413" s="33">
        <v>12.77</v>
      </c>
      <c r="BC3413" s="35" t="s">
        <v>8088</v>
      </c>
      <c r="BE3413" s="33">
        <v>12.77</v>
      </c>
      <c r="BF3413" s="35" t="s">
        <v>8088</v>
      </c>
      <c r="BH3413" s="33">
        <v>123.23908199999998</v>
      </c>
      <c r="BI3413" s="35" t="s">
        <v>8088</v>
      </c>
      <c r="BK3413" s="33">
        <v>123.23908199999998</v>
      </c>
      <c r="BL3413" s="35" t="s">
        <v>8088</v>
      </c>
      <c r="BN3413" s="33">
        <f>_xlfn.XLOOKUP(E3413,'[2]Charge Level Data'!$E:$E,'[2]Charge Level Data'!$BN:$BN,"N/A")</f>
        <v>123.23908199999998</v>
      </c>
      <c r="BO3413" s="35" t="s">
        <v>8088</v>
      </c>
      <c r="BQ3413" s="33">
        <v>483.57000000000005</v>
      </c>
      <c r="BR3413" s="35" t="s">
        <v>8088</v>
      </c>
    </row>
    <row r="3414" spans="1:70" x14ac:dyDescent="0.3">
      <c r="A3414">
        <v>9530557</v>
      </c>
      <c r="B3414" t="s">
        <v>4354</v>
      </c>
      <c r="C3414" s="33">
        <v>617</v>
      </c>
      <c r="D3414">
        <v>460</v>
      </c>
      <c r="E3414">
        <v>94762</v>
      </c>
      <c r="H3414" s="33">
        <f t="shared" si="159"/>
        <v>246.8</v>
      </c>
      <c r="I3414" s="34">
        <f t="shared" si="160"/>
        <v>16.39</v>
      </c>
      <c r="J3414" s="34">
        <f t="shared" si="161"/>
        <v>554.38047611423008</v>
      </c>
      <c r="L3414" s="33">
        <v>533.1681003557801</v>
      </c>
      <c r="M3414" s="35" t="s">
        <v>8088</v>
      </c>
      <c r="O3414" s="33">
        <v>554.38047611423008</v>
      </c>
      <c r="P3414" s="35" t="s">
        <v>8088</v>
      </c>
      <c r="R3414" s="33">
        <v>495.59403282156006</v>
      </c>
      <c r="S3414" s="35" t="s">
        <v>8088</v>
      </c>
      <c r="U3414" s="33">
        <v>417.9</v>
      </c>
      <c r="V3414" s="35" t="s">
        <v>8088</v>
      </c>
      <c r="X3414" s="33">
        <v>59.63</v>
      </c>
      <c r="Y3414" s="35" t="s">
        <v>8088</v>
      </c>
      <c r="AA3414" s="33">
        <v>417.9</v>
      </c>
      <c r="AB3414" s="35" t="s">
        <v>8088</v>
      </c>
      <c r="AD3414" s="33">
        <v>280.58999999999997</v>
      </c>
      <c r="AE3414" s="35" t="s">
        <v>8088</v>
      </c>
      <c r="AG3414" s="33">
        <v>124.88887700000001</v>
      </c>
      <c r="AH3414" s="35" t="s">
        <v>8088</v>
      </c>
      <c r="AJ3414" s="33">
        <v>124.88887700000001</v>
      </c>
      <c r="AK3414" s="35" t="s">
        <v>8088</v>
      </c>
      <c r="AM3414" s="33">
        <v>124.88887700000001</v>
      </c>
      <c r="AN3414" s="35" t="s">
        <v>8088</v>
      </c>
      <c r="AP3414" s="33">
        <v>124.88887700000001</v>
      </c>
      <c r="AQ3414" s="35" t="s">
        <v>8088</v>
      </c>
      <c r="AS3414" s="33">
        <v>124.88887700000001</v>
      </c>
      <c r="AT3414" s="35" t="s">
        <v>8088</v>
      </c>
      <c r="AV3414" s="33">
        <v>124.88887700000001</v>
      </c>
      <c r="AW3414" s="35" t="s">
        <v>8088</v>
      </c>
      <c r="AY3414" s="33">
        <v>124.88887700000001</v>
      </c>
      <c r="AZ3414" s="35" t="s">
        <v>8088</v>
      </c>
      <c r="BB3414" s="33">
        <v>16.39</v>
      </c>
      <c r="BC3414" s="35" t="s">
        <v>8088</v>
      </c>
      <c r="BE3414" s="33">
        <v>16.39</v>
      </c>
      <c r="BF3414" s="35" t="s">
        <v>8088</v>
      </c>
      <c r="BH3414" s="33">
        <v>123.23908199999998</v>
      </c>
      <c r="BI3414" s="35" t="s">
        <v>8088</v>
      </c>
      <c r="BK3414" s="33">
        <v>123.23908199999998</v>
      </c>
      <c r="BL3414" s="35" t="s">
        <v>8088</v>
      </c>
      <c r="BN3414" s="33">
        <f>_xlfn.XLOOKUP(E3414,'[2]Charge Level Data'!$E:$E,'[2]Charge Level Data'!$BN:$BN,"N/A")</f>
        <v>123.23908199999998</v>
      </c>
      <c r="BO3414" s="35" t="s">
        <v>8088</v>
      </c>
      <c r="BQ3414" s="33">
        <v>483.57000000000005</v>
      </c>
      <c r="BR3414" s="35" t="s">
        <v>8088</v>
      </c>
    </row>
    <row r="3415" spans="1:70" x14ac:dyDescent="0.3">
      <c r="A3415">
        <v>9464072</v>
      </c>
      <c r="B3415" t="s">
        <v>3703</v>
      </c>
      <c r="C3415" s="33">
        <v>613</v>
      </c>
      <c r="D3415">
        <v>401</v>
      </c>
      <c r="E3415">
        <v>19282</v>
      </c>
      <c r="H3415" s="33">
        <f t="shared" si="159"/>
        <v>245.20000000000002</v>
      </c>
      <c r="I3415" s="34">
        <f t="shared" si="160"/>
        <v>0</v>
      </c>
      <c r="J3415" s="34">
        <f t="shared" si="161"/>
        <v>537.424038</v>
      </c>
      <c r="L3415" s="33">
        <v>0</v>
      </c>
      <c r="M3415" s="35" t="s">
        <v>8088</v>
      </c>
      <c r="O3415" s="33">
        <v>0</v>
      </c>
      <c r="P3415" s="35" t="s">
        <v>8088</v>
      </c>
      <c r="R3415" s="33">
        <v>0</v>
      </c>
      <c r="S3415" s="35" t="s">
        <v>8088</v>
      </c>
      <c r="U3415" s="33">
        <v>406</v>
      </c>
      <c r="V3415" s="35" t="s">
        <v>8088</v>
      </c>
      <c r="X3415" s="33">
        <v>319</v>
      </c>
      <c r="Y3415" s="35" t="s">
        <v>8088</v>
      </c>
      <c r="AA3415" s="33">
        <v>406</v>
      </c>
      <c r="AB3415" s="35" t="s">
        <v>8088</v>
      </c>
      <c r="AD3415" s="33">
        <v>272.59999999999997</v>
      </c>
      <c r="AE3415" s="35" t="s">
        <v>8088</v>
      </c>
      <c r="AG3415" s="33">
        <v>0</v>
      </c>
      <c r="AH3415" s="35" t="s">
        <v>8088</v>
      </c>
      <c r="AJ3415" s="33">
        <v>0</v>
      </c>
      <c r="AK3415" s="35" t="s">
        <v>8088</v>
      </c>
      <c r="AM3415" s="33">
        <v>0</v>
      </c>
      <c r="AN3415" s="35" t="s">
        <v>8088</v>
      </c>
      <c r="AP3415" s="33">
        <v>0</v>
      </c>
      <c r="AQ3415" s="35" t="s">
        <v>8088</v>
      </c>
      <c r="AS3415" s="33">
        <v>0</v>
      </c>
      <c r="AT3415" s="35" t="s">
        <v>8088</v>
      </c>
      <c r="AV3415" s="33">
        <v>0</v>
      </c>
      <c r="AW3415" s="35" t="s">
        <v>8088</v>
      </c>
      <c r="AY3415" s="33">
        <v>0</v>
      </c>
      <c r="AZ3415" s="35" t="s">
        <v>8088</v>
      </c>
      <c r="BB3415" s="33">
        <v>34.22</v>
      </c>
      <c r="BC3415" s="35" t="s">
        <v>8088</v>
      </c>
      <c r="BE3415" s="33">
        <v>34.22</v>
      </c>
      <c r="BF3415" s="35" t="s">
        <v>8088</v>
      </c>
      <c r="BH3415" s="33">
        <v>537.424038</v>
      </c>
      <c r="BI3415" s="35" t="s">
        <v>8088</v>
      </c>
      <c r="BK3415" s="33">
        <v>537.424038</v>
      </c>
      <c r="BL3415" s="35" t="s">
        <v>8088</v>
      </c>
      <c r="BN3415" s="33">
        <f>_xlfn.XLOOKUP(E3415,'[2]Charge Level Data'!$E:$E,'[2]Charge Level Data'!$BN:$BN,"N/A")</f>
        <v>537.424038</v>
      </c>
      <c r="BO3415" s="35" t="s">
        <v>8088</v>
      </c>
      <c r="BQ3415" s="33">
        <v>406</v>
      </c>
      <c r="BR3415" s="35" t="s">
        <v>8088</v>
      </c>
    </row>
    <row r="3416" spans="1:70" x14ac:dyDescent="0.3">
      <c r="A3416">
        <v>13024030</v>
      </c>
      <c r="B3416" t="s">
        <v>5187</v>
      </c>
      <c r="C3416" s="33">
        <v>612.05999999999995</v>
      </c>
      <c r="D3416">
        <v>271</v>
      </c>
      <c r="E3416">
        <v>0</v>
      </c>
      <c r="H3416" s="33">
        <f t="shared" si="159"/>
        <v>244.82399999999998</v>
      </c>
      <c r="I3416" s="34">
        <f t="shared" si="160"/>
        <v>0</v>
      </c>
      <c r="J3416" s="34">
        <f t="shared" si="161"/>
        <v>0</v>
      </c>
      <c r="L3416" s="33" t="s">
        <v>8089</v>
      </c>
      <c r="M3416" s="35" t="s">
        <v>8088</v>
      </c>
      <c r="O3416" s="33" t="s">
        <v>8089</v>
      </c>
      <c r="P3416" s="35" t="s">
        <v>8088</v>
      </c>
      <c r="R3416" s="33" t="s">
        <v>8089</v>
      </c>
      <c r="S3416" s="35" t="s">
        <v>8088</v>
      </c>
      <c r="U3416" s="33" t="s">
        <v>8089</v>
      </c>
      <c r="V3416" s="35" t="s">
        <v>8088</v>
      </c>
      <c r="X3416" s="33" t="s">
        <v>8089</v>
      </c>
      <c r="Y3416" s="35" t="s">
        <v>8088</v>
      </c>
      <c r="AA3416" s="33" t="s">
        <v>8089</v>
      </c>
      <c r="AB3416" s="35" t="s">
        <v>8088</v>
      </c>
      <c r="AD3416" s="33" t="s">
        <v>8089</v>
      </c>
      <c r="AE3416" s="35" t="s">
        <v>8088</v>
      </c>
      <c r="AG3416" s="33" t="s">
        <v>8089</v>
      </c>
      <c r="AH3416" s="35" t="s">
        <v>8088</v>
      </c>
      <c r="AJ3416" s="33" t="s">
        <v>8089</v>
      </c>
      <c r="AK3416" s="35" t="s">
        <v>8088</v>
      </c>
      <c r="AM3416" s="33" t="s">
        <v>8089</v>
      </c>
      <c r="AN3416" s="35" t="s">
        <v>8088</v>
      </c>
      <c r="AP3416" s="33" t="s">
        <v>8089</v>
      </c>
      <c r="AQ3416" s="35" t="s">
        <v>8088</v>
      </c>
      <c r="AS3416" s="33" t="s">
        <v>8089</v>
      </c>
      <c r="AT3416" s="35" t="s">
        <v>8088</v>
      </c>
      <c r="AV3416" s="33" t="s">
        <v>8089</v>
      </c>
      <c r="AW3416" s="35" t="s">
        <v>8088</v>
      </c>
      <c r="AY3416" s="33" t="s">
        <v>8089</v>
      </c>
      <c r="AZ3416" s="35" t="s">
        <v>8088</v>
      </c>
      <c r="BB3416" s="33" t="s">
        <v>8089</v>
      </c>
      <c r="BC3416" s="35" t="s">
        <v>8088</v>
      </c>
      <c r="BE3416" s="33" t="s">
        <v>8089</v>
      </c>
      <c r="BF3416" s="35" t="s">
        <v>8088</v>
      </c>
      <c r="BH3416" s="33" t="s">
        <v>8089</v>
      </c>
      <c r="BI3416" s="35" t="s">
        <v>8088</v>
      </c>
      <c r="BK3416" s="33" t="s">
        <v>8089</v>
      </c>
      <c r="BL3416" s="35" t="s">
        <v>8088</v>
      </c>
      <c r="BN3416" s="33" t="str">
        <f>_xlfn.XLOOKUP(E3416,'[2]Charge Level Data'!$E:$E,'[2]Charge Level Data'!$BN:$BN,"N/A")</f>
        <v>N/A</v>
      </c>
      <c r="BO3416" s="35" t="s">
        <v>8088</v>
      </c>
      <c r="BQ3416" s="33" t="s">
        <v>8089</v>
      </c>
      <c r="BR3416" s="35" t="s">
        <v>8088</v>
      </c>
    </row>
    <row r="3417" spans="1:70" x14ac:dyDescent="0.3">
      <c r="A3417">
        <v>13026464</v>
      </c>
      <c r="B3417" t="s">
        <v>6665</v>
      </c>
      <c r="C3417" s="33">
        <v>612</v>
      </c>
      <c r="D3417">
        <v>272</v>
      </c>
      <c r="E3417">
        <v>0</v>
      </c>
      <c r="H3417" s="33">
        <f t="shared" si="159"/>
        <v>244.8</v>
      </c>
      <c r="I3417" s="34">
        <f t="shared" si="160"/>
        <v>0</v>
      </c>
      <c r="J3417" s="34">
        <f t="shared" si="161"/>
        <v>0</v>
      </c>
      <c r="L3417" s="33" t="s">
        <v>8089</v>
      </c>
      <c r="M3417" s="35" t="s">
        <v>8088</v>
      </c>
      <c r="O3417" s="33" t="s">
        <v>8089</v>
      </c>
      <c r="P3417" s="35" t="s">
        <v>8088</v>
      </c>
      <c r="R3417" s="33" t="s">
        <v>8089</v>
      </c>
      <c r="S3417" s="35" t="s">
        <v>8088</v>
      </c>
      <c r="U3417" s="33" t="s">
        <v>8089</v>
      </c>
      <c r="V3417" s="35" t="s">
        <v>8088</v>
      </c>
      <c r="X3417" s="33" t="s">
        <v>8089</v>
      </c>
      <c r="Y3417" s="35" t="s">
        <v>8088</v>
      </c>
      <c r="AA3417" s="33" t="s">
        <v>8089</v>
      </c>
      <c r="AB3417" s="35" t="s">
        <v>8088</v>
      </c>
      <c r="AD3417" s="33" t="s">
        <v>8089</v>
      </c>
      <c r="AE3417" s="35" t="s">
        <v>8088</v>
      </c>
      <c r="AG3417" s="33" t="s">
        <v>8089</v>
      </c>
      <c r="AH3417" s="35" t="s">
        <v>8088</v>
      </c>
      <c r="AJ3417" s="33" t="s">
        <v>8089</v>
      </c>
      <c r="AK3417" s="35" t="s">
        <v>8088</v>
      </c>
      <c r="AM3417" s="33" t="s">
        <v>8089</v>
      </c>
      <c r="AN3417" s="35" t="s">
        <v>8088</v>
      </c>
      <c r="AP3417" s="33" t="s">
        <v>8089</v>
      </c>
      <c r="AQ3417" s="35" t="s">
        <v>8088</v>
      </c>
      <c r="AS3417" s="33" t="s">
        <v>8089</v>
      </c>
      <c r="AT3417" s="35" t="s">
        <v>8088</v>
      </c>
      <c r="AV3417" s="33" t="s">
        <v>8089</v>
      </c>
      <c r="AW3417" s="35" t="s">
        <v>8088</v>
      </c>
      <c r="AY3417" s="33" t="s">
        <v>8089</v>
      </c>
      <c r="AZ3417" s="35" t="s">
        <v>8088</v>
      </c>
      <c r="BB3417" s="33" t="s">
        <v>8089</v>
      </c>
      <c r="BC3417" s="35" t="s">
        <v>8088</v>
      </c>
      <c r="BE3417" s="33" t="s">
        <v>8089</v>
      </c>
      <c r="BF3417" s="35" t="s">
        <v>8088</v>
      </c>
      <c r="BH3417" s="33" t="s">
        <v>8089</v>
      </c>
      <c r="BI3417" s="35" t="s">
        <v>8088</v>
      </c>
      <c r="BK3417" s="33" t="s">
        <v>8089</v>
      </c>
      <c r="BL3417" s="35" t="s">
        <v>8088</v>
      </c>
      <c r="BN3417" s="33" t="str">
        <f>_xlfn.XLOOKUP(E3417,'[2]Charge Level Data'!$E:$E,'[2]Charge Level Data'!$BN:$BN,"N/A")</f>
        <v>N/A</v>
      </c>
      <c r="BO3417" s="35" t="s">
        <v>8088</v>
      </c>
      <c r="BQ3417" s="33" t="s">
        <v>8089</v>
      </c>
      <c r="BR3417" s="35" t="s">
        <v>8088</v>
      </c>
    </row>
    <row r="3418" spans="1:70" x14ac:dyDescent="0.3">
      <c r="A3418">
        <v>13508196</v>
      </c>
      <c r="B3418" t="s">
        <v>5901</v>
      </c>
      <c r="C3418" s="33">
        <v>611.1</v>
      </c>
      <c r="D3418">
        <v>272</v>
      </c>
      <c r="E3418">
        <v>0</v>
      </c>
      <c r="H3418" s="33">
        <f t="shared" ref="H3418:H3481" si="162">C3418*0.4</f>
        <v>244.44000000000003</v>
      </c>
      <c r="I3418" s="34">
        <f t="shared" si="160"/>
        <v>0</v>
      </c>
      <c r="J3418" s="34">
        <f t="shared" si="161"/>
        <v>0</v>
      </c>
      <c r="L3418" s="33" t="s">
        <v>8089</v>
      </c>
      <c r="M3418" s="35" t="s">
        <v>8088</v>
      </c>
      <c r="O3418" s="33" t="s">
        <v>8089</v>
      </c>
      <c r="P3418" s="35" t="s">
        <v>8088</v>
      </c>
      <c r="R3418" s="33" t="s">
        <v>8089</v>
      </c>
      <c r="S3418" s="35" t="s">
        <v>8088</v>
      </c>
      <c r="U3418" s="33" t="s">
        <v>8089</v>
      </c>
      <c r="V3418" s="35" t="s">
        <v>8088</v>
      </c>
      <c r="X3418" s="33" t="s">
        <v>8089</v>
      </c>
      <c r="Y3418" s="35" t="s">
        <v>8088</v>
      </c>
      <c r="AA3418" s="33" t="s">
        <v>8089</v>
      </c>
      <c r="AB3418" s="35" t="s">
        <v>8088</v>
      </c>
      <c r="AD3418" s="33" t="s">
        <v>8089</v>
      </c>
      <c r="AE3418" s="35" t="s">
        <v>8088</v>
      </c>
      <c r="AG3418" s="33" t="s">
        <v>8089</v>
      </c>
      <c r="AH3418" s="35" t="s">
        <v>8088</v>
      </c>
      <c r="AJ3418" s="33" t="s">
        <v>8089</v>
      </c>
      <c r="AK3418" s="35" t="s">
        <v>8088</v>
      </c>
      <c r="AM3418" s="33" t="s">
        <v>8089</v>
      </c>
      <c r="AN3418" s="35" t="s">
        <v>8088</v>
      </c>
      <c r="AP3418" s="33" t="s">
        <v>8089</v>
      </c>
      <c r="AQ3418" s="35" t="s">
        <v>8088</v>
      </c>
      <c r="AS3418" s="33" t="s">
        <v>8089</v>
      </c>
      <c r="AT3418" s="35" t="s">
        <v>8088</v>
      </c>
      <c r="AV3418" s="33" t="s">
        <v>8089</v>
      </c>
      <c r="AW3418" s="35" t="s">
        <v>8088</v>
      </c>
      <c r="AY3418" s="33" t="s">
        <v>8089</v>
      </c>
      <c r="AZ3418" s="35" t="s">
        <v>8088</v>
      </c>
      <c r="BB3418" s="33" t="s">
        <v>8089</v>
      </c>
      <c r="BC3418" s="35" t="s">
        <v>8088</v>
      </c>
      <c r="BE3418" s="33" t="s">
        <v>8089</v>
      </c>
      <c r="BF3418" s="35" t="s">
        <v>8088</v>
      </c>
      <c r="BH3418" s="33" t="s">
        <v>8089</v>
      </c>
      <c r="BI3418" s="35" t="s">
        <v>8088</v>
      </c>
      <c r="BK3418" s="33" t="s">
        <v>8089</v>
      </c>
      <c r="BL3418" s="35" t="s">
        <v>8088</v>
      </c>
      <c r="BN3418" s="33" t="str">
        <f>_xlfn.XLOOKUP(E3418,'[2]Charge Level Data'!$E:$E,'[2]Charge Level Data'!$BN:$BN,"N/A")</f>
        <v>N/A</v>
      </c>
      <c r="BO3418" s="35" t="s">
        <v>8088</v>
      </c>
      <c r="BQ3418" s="33" t="s">
        <v>8089</v>
      </c>
      <c r="BR3418" s="35" t="s">
        <v>8088</v>
      </c>
    </row>
    <row r="3419" spans="1:70" x14ac:dyDescent="0.3">
      <c r="A3419">
        <v>13027546</v>
      </c>
      <c r="B3419" t="s">
        <v>5943</v>
      </c>
      <c r="C3419" s="33">
        <v>610.86</v>
      </c>
      <c r="D3419">
        <v>272</v>
      </c>
      <c r="E3419">
        <v>0</v>
      </c>
      <c r="H3419" s="33">
        <f t="shared" si="162"/>
        <v>244.34400000000002</v>
      </c>
      <c r="I3419" s="34">
        <f t="shared" si="160"/>
        <v>0</v>
      </c>
      <c r="J3419" s="34">
        <f t="shared" si="161"/>
        <v>0</v>
      </c>
      <c r="L3419" s="33" t="s">
        <v>8089</v>
      </c>
      <c r="M3419" s="35" t="s">
        <v>8088</v>
      </c>
      <c r="O3419" s="33" t="s">
        <v>8089</v>
      </c>
      <c r="P3419" s="35" t="s">
        <v>8088</v>
      </c>
      <c r="R3419" s="33" t="s">
        <v>8089</v>
      </c>
      <c r="S3419" s="35" t="s">
        <v>8088</v>
      </c>
      <c r="U3419" s="33" t="s">
        <v>8089</v>
      </c>
      <c r="V3419" s="35" t="s">
        <v>8088</v>
      </c>
      <c r="X3419" s="33" t="s">
        <v>8089</v>
      </c>
      <c r="Y3419" s="35" t="s">
        <v>8088</v>
      </c>
      <c r="AA3419" s="33" t="s">
        <v>8089</v>
      </c>
      <c r="AB3419" s="35" t="s">
        <v>8088</v>
      </c>
      <c r="AD3419" s="33" t="s">
        <v>8089</v>
      </c>
      <c r="AE3419" s="35" t="s">
        <v>8088</v>
      </c>
      <c r="AG3419" s="33" t="s">
        <v>8089</v>
      </c>
      <c r="AH3419" s="35" t="s">
        <v>8088</v>
      </c>
      <c r="AJ3419" s="33" t="s">
        <v>8089</v>
      </c>
      <c r="AK3419" s="35" t="s">
        <v>8088</v>
      </c>
      <c r="AM3419" s="33" t="s">
        <v>8089</v>
      </c>
      <c r="AN3419" s="35" t="s">
        <v>8088</v>
      </c>
      <c r="AP3419" s="33" t="s">
        <v>8089</v>
      </c>
      <c r="AQ3419" s="35" t="s">
        <v>8088</v>
      </c>
      <c r="AS3419" s="33" t="s">
        <v>8089</v>
      </c>
      <c r="AT3419" s="35" t="s">
        <v>8088</v>
      </c>
      <c r="AV3419" s="33" t="s">
        <v>8089</v>
      </c>
      <c r="AW3419" s="35" t="s">
        <v>8088</v>
      </c>
      <c r="AY3419" s="33" t="s">
        <v>8089</v>
      </c>
      <c r="AZ3419" s="35" t="s">
        <v>8088</v>
      </c>
      <c r="BB3419" s="33" t="s">
        <v>8089</v>
      </c>
      <c r="BC3419" s="35" t="s">
        <v>8088</v>
      </c>
      <c r="BE3419" s="33" t="s">
        <v>8089</v>
      </c>
      <c r="BF3419" s="35" t="s">
        <v>8088</v>
      </c>
      <c r="BH3419" s="33" t="s">
        <v>8089</v>
      </c>
      <c r="BI3419" s="35" t="s">
        <v>8088</v>
      </c>
      <c r="BK3419" s="33" t="s">
        <v>8089</v>
      </c>
      <c r="BL3419" s="35" t="s">
        <v>8088</v>
      </c>
      <c r="BN3419" s="33" t="str">
        <f>_xlfn.XLOOKUP(E3419,'[2]Charge Level Data'!$E:$E,'[2]Charge Level Data'!$BN:$BN,"N/A")</f>
        <v>N/A</v>
      </c>
      <c r="BO3419" s="35" t="s">
        <v>8088</v>
      </c>
      <c r="BQ3419" s="33" t="s">
        <v>8089</v>
      </c>
      <c r="BR3419" s="35" t="s">
        <v>8088</v>
      </c>
    </row>
    <row r="3420" spans="1:70" x14ac:dyDescent="0.3">
      <c r="A3420">
        <v>9464137</v>
      </c>
      <c r="B3420" t="s">
        <v>3935</v>
      </c>
      <c r="C3420" s="33">
        <v>608</v>
      </c>
      <c r="D3420">
        <v>402</v>
      </c>
      <c r="E3420">
        <v>19286</v>
      </c>
      <c r="H3420" s="33">
        <f t="shared" si="162"/>
        <v>243.20000000000002</v>
      </c>
      <c r="I3420" s="34">
        <f t="shared" si="160"/>
        <v>0</v>
      </c>
      <c r="J3420" s="34">
        <f t="shared" si="161"/>
        <v>537.424038</v>
      </c>
      <c r="L3420" s="33">
        <v>0</v>
      </c>
      <c r="M3420" s="35" t="s">
        <v>8088</v>
      </c>
      <c r="O3420" s="33">
        <v>0</v>
      </c>
      <c r="P3420" s="35" t="s">
        <v>8088</v>
      </c>
      <c r="R3420" s="33">
        <v>0</v>
      </c>
      <c r="S3420" s="35" t="s">
        <v>8088</v>
      </c>
      <c r="U3420" s="33">
        <v>402.5</v>
      </c>
      <c r="V3420" s="35" t="s">
        <v>8088</v>
      </c>
      <c r="X3420" s="33">
        <v>316.25</v>
      </c>
      <c r="Y3420" s="35" t="s">
        <v>8088</v>
      </c>
      <c r="AA3420" s="33">
        <v>402.5</v>
      </c>
      <c r="AB3420" s="35" t="s">
        <v>8088</v>
      </c>
      <c r="AD3420" s="33">
        <v>270.25</v>
      </c>
      <c r="AE3420" s="35" t="s">
        <v>8088</v>
      </c>
      <c r="AG3420" s="33">
        <v>0</v>
      </c>
      <c r="AH3420" s="35" t="s">
        <v>8088</v>
      </c>
      <c r="AJ3420" s="33">
        <v>0</v>
      </c>
      <c r="AK3420" s="35" t="s">
        <v>8088</v>
      </c>
      <c r="AM3420" s="33">
        <v>0</v>
      </c>
      <c r="AN3420" s="35" t="s">
        <v>8088</v>
      </c>
      <c r="AP3420" s="33">
        <v>0</v>
      </c>
      <c r="AQ3420" s="35" t="s">
        <v>8088</v>
      </c>
      <c r="AS3420" s="33">
        <v>0</v>
      </c>
      <c r="AT3420" s="35" t="s">
        <v>8088</v>
      </c>
      <c r="AV3420" s="33">
        <v>0</v>
      </c>
      <c r="AW3420" s="35" t="s">
        <v>8088</v>
      </c>
      <c r="AY3420" s="33">
        <v>0</v>
      </c>
      <c r="AZ3420" s="35" t="s">
        <v>8088</v>
      </c>
      <c r="BB3420" s="33">
        <v>29.64</v>
      </c>
      <c r="BC3420" s="35" t="s">
        <v>8088</v>
      </c>
      <c r="BE3420" s="33">
        <v>29.64</v>
      </c>
      <c r="BF3420" s="35" t="s">
        <v>8088</v>
      </c>
      <c r="BH3420" s="33">
        <v>537.424038</v>
      </c>
      <c r="BI3420" s="35" t="s">
        <v>8088</v>
      </c>
      <c r="BK3420" s="33">
        <v>537.424038</v>
      </c>
      <c r="BL3420" s="35" t="s">
        <v>8088</v>
      </c>
      <c r="BN3420" s="33">
        <f>_xlfn.XLOOKUP(E3420,'[2]Charge Level Data'!$E:$E,'[2]Charge Level Data'!$BN:$BN,"N/A")</f>
        <v>537.424038</v>
      </c>
      <c r="BO3420" s="35" t="s">
        <v>8088</v>
      </c>
      <c r="BQ3420" s="33">
        <v>465.75000000000006</v>
      </c>
      <c r="BR3420" s="35" t="s">
        <v>8088</v>
      </c>
    </row>
    <row r="3421" spans="1:70" x14ac:dyDescent="0.3">
      <c r="A3421">
        <v>9464140</v>
      </c>
      <c r="B3421" t="s">
        <v>3936</v>
      </c>
      <c r="C3421" s="33">
        <v>608</v>
      </c>
      <c r="D3421">
        <v>402</v>
      </c>
      <c r="E3421">
        <v>19286</v>
      </c>
      <c r="H3421" s="33">
        <f t="shared" si="162"/>
        <v>243.20000000000002</v>
      </c>
      <c r="I3421" s="34">
        <f t="shared" si="160"/>
        <v>0</v>
      </c>
      <c r="J3421" s="34">
        <f t="shared" si="161"/>
        <v>537.424038</v>
      </c>
      <c r="L3421" s="33">
        <v>0</v>
      </c>
      <c r="M3421" s="35" t="s">
        <v>8088</v>
      </c>
      <c r="O3421" s="33">
        <v>0</v>
      </c>
      <c r="P3421" s="35" t="s">
        <v>8088</v>
      </c>
      <c r="R3421" s="33">
        <v>0</v>
      </c>
      <c r="S3421" s="35" t="s">
        <v>8088</v>
      </c>
      <c r="U3421" s="33">
        <v>402.5</v>
      </c>
      <c r="V3421" s="35" t="s">
        <v>8088</v>
      </c>
      <c r="X3421" s="33">
        <v>316.25</v>
      </c>
      <c r="Y3421" s="35" t="s">
        <v>8088</v>
      </c>
      <c r="AA3421" s="33">
        <v>402.5</v>
      </c>
      <c r="AB3421" s="35" t="s">
        <v>8088</v>
      </c>
      <c r="AD3421" s="33">
        <v>270.25</v>
      </c>
      <c r="AE3421" s="35" t="s">
        <v>8088</v>
      </c>
      <c r="AG3421" s="33">
        <v>0</v>
      </c>
      <c r="AH3421" s="35" t="s">
        <v>8088</v>
      </c>
      <c r="AJ3421" s="33">
        <v>0</v>
      </c>
      <c r="AK3421" s="35" t="s">
        <v>8088</v>
      </c>
      <c r="AM3421" s="33">
        <v>0</v>
      </c>
      <c r="AN3421" s="35" t="s">
        <v>8088</v>
      </c>
      <c r="AP3421" s="33">
        <v>0</v>
      </c>
      <c r="AQ3421" s="35" t="s">
        <v>8088</v>
      </c>
      <c r="AS3421" s="33">
        <v>0</v>
      </c>
      <c r="AT3421" s="35" t="s">
        <v>8088</v>
      </c>
      <c r="AV3421" s="33">
        <v>0</v>
      </c>
      <c r="AW3421" s="35" t="s">
        <v>8088</v>
      </c>
      <c r="AY3421" s="33">
        <v>0</v>
      </c>
      <c r="AZ3421" s="35" t="s">
        <v>8088</v>
      </c>
      <c r="BB3421" s="33">
        <v>29.64</v>
      </c>
      <c r="BC3421" s="35" t="s">
        <v>8088</v>
      </c>
      <c r="BE3421" s="33">
        <v>29.64</v>
      </c>
      <c r="BF3421" s="35" t="s">
        <v>8088</v>
      </c>
      <c r="BH3421" s="33">
        <v>537.424038</v>
      </c>
      <c r="BI3421" s="35" t="s">
        <v>8088</v>
      </c>
      <c r="BK3421" s="33">
        <v>537.424038</v>
      </c>
      <c r="BL3421" s="35" t="s">
        <v>8088</v>
      </c>
      <c r="BN3421" s="33">
        <f>_xlfn.XLOOKUP(E3421,'[2]Charge Level Data'!$E:$E,'[2]Charge Level Data'!$BN:$BN,"N/A")</f>
        <v>537.424038</v>
      </c>
      <c r="BO3421" s="35" t="s">
        <v>8088</v>
      </c>
      <c r="BQ3421" s="33">
        <v>465.75000000000006</v>
      </c>
      <c r="BR3421" s="35" t="s">
        <v>8088</v>
      </c>
    </row>
    <row r="3422" spans="1:70" x14ac:dyDescent="0.3">
      <c r="A3422">
        <v>12607684</v>
      </c>
      <c r="B3422" t="s">
        <v>4338</v>
      </c>
      <c r="C3422" s="33">
        <v>608</v>
      </c>
      <c r="D3422">
        <v>402</v>
      </c>
      <c r="E3422">
        <v>19286</v>
      </c>
      <c r="H3422" s="33">
        <f t="shared" si="162"/>
        <v>243.20000000000002</v>
      </c>
      <c r="I3422" s="34">
        <f t="shared" si="160"/>
        <v>0</v>
      </c>
      <c r="J3422" s="34">
        <f t="shared" si="161"/>
        <v>537.424038</v>
      </c>
      <c r="L3422" s="33">
        <v>0</v>
      </c>
      <c r="M3422" s="35" t="s">
        <v>8088</v>
      </c>
      <c r="O3422" s="33">
        <v>0</v>
      </c>
      <c r="P3422" s="35" t="s">
        <v>8088</v>
      </c>
      <c r="R3422" s="33">
        <v>0</v>
      </c>
      <c r="S3422" s="35" t="s">
        <v>8088</v>
      </c>
      <c r="U3422" s="33">
        <v>402.5</v>
      </c>
      <c r="V3422" s="35" t="s">
        <v>8088</v>
      </c>
      <c r="X3422" s="33">
        <v>316.25</v>
      </c>
      <c r="Y3422" s="35" t="s">
        <v>8088</v>
      </c>
      <c r="AA3422" s="33">
        <v>402.5</v>
      </c>
      <c r="AB3422" s="35" t="s">
        <v>8088</v>
      </c>
      <c r="AD3422" s="33">
        <v>270.25</v>
      </c>
      <c r="AE3422" s="35" t="s">
        <v>8088</v>
      </c>
      <c r="AG3422" s="33">
        <v>0</v>
      </c>
      <c r="AH3422" s="35" t="s">
        <v>8088</v>
      </c>
      <c r="AJ3422" s="33">
        <v>0</v>
      </c>
      <c r="AK3422" s="35" t="s">
        <v>8088</v>
      </c>
      <c r="AM3422" s="33">
        <v>0</v>
      </c>
      <c r="AN3422" s="35" t="s">
        <v>8088</v>
      </c>
      <c r="AP3422" s="33">
        <v>0</v>
      </c>
      <c r="AQ3422" s="35" t="s">
        <v>8088</v>
      </c>
      <c r="AS3422" s="33">
        <v>0</v>
      </c>
      <c r="AT3422" s="35" t="s">
        <v>8088</v>
      </c>
      <c r="AV3422" s="33">
        <v>0</v>
      </c>
      <c r="AW3422" s="35" t="s">
        <v>8088</v>
      </c>
      <c r="AY3422" s="33">
        <v>0</v>
      </c>
      <c r="AZ3422" s="35" t="s">
        <v>8088</v>
      </c>
      <c r="BB3422" s="33">
        <v>29.64</v>
      </c>
      <c r="BC3422" s="35" t="s">
        <v>8088</v>
      </c>
      <c r="BE3422" s="33">
        <v>29.64</v>
      </c>
      <c r="BF3422" s="35" t="s">
        <v>8088</v>
      </c>
      <c r="BH3422" s="33">
        <v>537.424038</v>
      </c>
      <c r="BI3422" s="35" t="s">
        <v>8088</v>
      </c>
      <c r="BK3422" s="33">
        <v>537.424038</v>
      </c>
      <c r="BL3422" s="35" t="s">
        <v>8088</v>
      </c>
      <c r="BN3422" s="33">
        <f>_xlfn.XLOOKUP(E3422,'[2]Charge Level Data'!$E:$E,'[2]Charge Level Data'!$BN:$BN,"N/A")</f>
        <v>537.424038</v>
      </c>
      <c r="BO3422" s="35" t="s">
        <v>8088</v>
      </c>
      <c r="BQ3422" s="33">
        <v>465.75000000000006</v>
      </c>
      <c r="BR3422" s="35" t="s">
        <v>8088</v>
      </c>
    </row>
    <row r="3423" spans="1:70" x14ac:dyDescent="0.3">
      <c r="A3423">
        <v>8203768</v>
      </c>
      <c r="B3423" t="s">
        <v>1677</v>
      </c>
      <c r="C3423" s="33">
        <v>606</v>
      </c>
      <c r="D3423">
        <v>300</v>
      </c>
      <c r="E3423">
        <v>80353</v>
      </c>
      <c r="H3423" s="33">
        <f t="shared" si="162"/>
        <v>242.4</v>
      </c>
      <c r="I3423" s="34">
        <f t="shared" si="160"/>
        <v>0</v>
      </c>
      <c r="J3423" s="34">
        <f t="shared" si="161"/>
        <v>578.34</v>
      </c>
      <c r="L3423" s="33">
        <v>0</v>
      </c>
      <c r="M3423" s="35" t="s">
        <v>8088</v>
      </c>
      <c r="O3423" s="33">
        <v>0</v>
      </c>
      <c r="P3423" s="35" t="s">
        <v>8088</v>
      </c>
      <c r="R3423" s="33">
        <v>0</v>
      </c>
      <c r="S3423" s="35" t="s">
        <v>8088</v>
      </c>
      <c r="U3423" s="33">
        <v>0</v>
      </c>
      <c r="V3423" s="35" t="s">
        <v>8088</v>
      </c>
      <c r="X3423" s="33">
        <v>392.70000000000005</v>
      </c>
      <c r="Y3423" s="35" t="s">
        <v>8088</v>
      </c>
      <c r="AA3423" s="33">
        <v>499.79999999999995</v>
      </c>
      <c r="AB3423" s="35" t="s">
        <v>8088</v>
      </c>
      <c r="AD3423" s="33">
        <v>335.58</v>
      </c>
      <c r="AE3423" s="35" t="s">
        <v>8088</v>
      </c>
      <c r="AG3423" s="33">
        <v>0</v>
      </c>
      <c r="AH3423" s="35" t="s">
        <v>8088</v>
      </c>
      <c r="AJ3423" s="33">
        <v>0</v>
      </c>
      <c r="AK3423" s="35" t="s">
        <v>8088</v>
      </c>
      <c r="AM3423" s="33">
        <v>0</v>
      </c>
      <c r="AN3423" s="35" t="s">
        <v>8088</v>
      </c>
      <c r="AP3423" s="33">
        <v>0</v>
      </c>
      <c r="AQ3423" s="35" t="s">
        <v>8088</v>
      </c>
      <c r="AS3423" s="33">
        <v>0</v>
      </c>
      <c r="AT3423" s="35" t="s">
        <v>8088</v>
      </c>
      <c r="AV3423" s="33">
        <v>0</v>
      </c>
      <c r="AW3423" s="35" t="s">
        <v>8088</v>
      </c>
      <c r="AY3423" s="33">
        <v>0</v>
      </c>
      <c r="AZ3423" s="35" t="s">
        <v>8088</v>
      </c>
      <c r="BB3423" s="33">
        <v>0</v>
      </c>
      <c r="BC3423" s="35" t="s">
        <v>8088</v>
      </c>
      <c r="BE3423" s="33">
        <v>0</v>
      </c>
      <c r="BF3423" s="35" t="s">
        <v>8088</v>
      </c>
      <c r="BH3423" s="33">
        <v>9.2602859999999989</v>
      </c>
      <c r="BI3423" s="35" t="s">
        <v>8088</v>
      </c>
      <c r="BK3423" s="33">
        <v>9.2602859999999989</v>
      </c>
      <c r="BL3423" s="35" t="s">
        <v>8088</v>
      </c>
      <c r="BN3423" s="33">
        <f>_xlfn.XLOOKUP(E3423,'[2]Charge Level Data'!$E:$E,'[2]Charge Level Data'!$BN:$BN,"N/A")</f>
        <v>9.2602859999999989</v>
      </c>
      <c r="BO3423" s="35" t="s">
        <v>8088</v>
      </c>
      <c r="BQ3423" s="33">
        <v>578.34</v>
      </c>
      <c r="BR3423" s="35" t="s">
        <v>8088</v>
      </c>
    </row>
    <row r="3424" spans="1:70" x14ac:dyDescent="0.3">
      <c r="A3424">
        <v>12293876</v>
      </c>
      <c r="B3424" t="s">
        <v>123</v>
      </c>
      <c r="C3424" s="33">
        <v>600</v>
      </c>
      <c r="D3424">
        <v>510</v>
      </c>
      <c r="E3424">
        <v>36565</v>
      </c>
      <c r="H3424" s="33">
        <f t="shared" si="162"/>
        <v>240</v>
      </c>
      <c r="I3424" s="34">
        <f t="shared" si="160"/>
        <v>0</v>
      </c>
      <c r="J3424" s="34">
        <f t="shared" si="161"/>
        <v>0</v>
      </c>
      <c r="L3424" s="33" t="s">
        <v>8089</v>
      </c>
      <c r="M3424" s="35" t="s">
        <v>8088</v>
      </c>
      <c r="O3424" s="33" t="s">
        <v>8089</v>
      </c>
      <c r="P3424" s="35" t="s">
        <v>8088</v>
      </c>
      <c r="R3424" s="33" t="s">
        <v>8089</v>
      </c>
      <c r="S3424" s="35" t="s">
        <v>8088</v>
      </c>
      <c r="U3424" s="33" t="s">
        <v>8089</v>
      </c>
      <c r="V3424" s="35" t="s">
        <v>8088</v>
      </c>
      <c r="X3424" s="33" t="s">
        <v>8089</v>
      </c>
      <c r="Y3424" s="35" t="s">
        <v>8088</v>
      </c>
      <c r="AA3424" s="33" t="s">
        <v>8089</v>
      </c>
      <c r="AB3424" s="35" t="s">
        <v>8088</v>
      </c>
      <c r="AD3424" s="33" t="s">
        <v>8089</v>
      </c>
      <c r="AE3424" s="35" t="s">
        <v>8088</v>
      </c>
      <c r="AG3424" s="33" t="s">
        <v>8089</v>
      </c>
      <c r="AH3424" s="35" t="s">
        <v>8088</v>
      </c>
      <c r="AJ3424" s="33" t="s">
        <v>8089</v>
      </c>
      <c r="AK3424" s="35" t="s">
        <v>8088</v>
      </c>
      <c r="AM3424" s="33" t="s">
        <v>8089</v>
      </c>
      <c r="AN3424" s="35" t="s">
        <v>8088</v>
      </c>
      <c r="AP3424" s="33" t="s">
        <v>8089</v>
      </c>
      <c r="AQ3424" s="35" t="s">
        <v>8088</v>
      </c>
      <c r="AS3424" s="33" t="s">
        <v>8089</v>
      </c>
      <c r="AT3424" s="35" t="s">
        <v>8088</v>
      </c>
      <c r="AV3424" s="33" t="s">
        <v>8089</v>
      </c>
      <c r="AW3424" s="35" t="s">
        <v>8088</v>
      </c>
      <c r="AY3424" s="33" t="s">
        <v>8089</v>
      </c>
      <c r="AZ3424" s="35" t="s">
        <v>8088</v>
      </c>
      <c r="BB3424" s="33" t="s">
        <v>8089</v>
      </c>
      <c r="BC3424" s="35" t="s">
        <v>8088</v>
      </c>
      <c r="BE3424" s="33" t="s">
        <v>8089</v>
      </c>
      <c r="BF3424" s="35" t="s">
        <v>8088</v>
      </c>
      <c r="BH3424" s="33" t="s">
        <v>8089</v>
      </c>
      <c r="BI3424" s="35" t="s">
        <v>8088</v>
      </c>
      <c r="BK3424" s="33" t="s">
        <v>8089</v>
      </c>
      <c r="BL3424" s="35" t="s">
        <v>8088</v>
      </c>
      <c r="BN3424" s="33" t="str">
        <f>_xlfn.XLOOKUP(E3424,'[2]Charge Level Data'!$E:$E,'[2]Charge Level Data'!$BN:$BN,"N/A")</f>
        <v>N/A</v>
      </c>
      <c r="BO3424" s="35" t="s">
        <v>8088</v>
      </c>
      <c r="BQ3424" s="33" t="s">
        <v>8089</v>
      </c>
      <c r="BR3424" s="35" t="s">
        <v>8088</v>
      </c>
    </row>
    <row r="3425" spans="1:70" x14ac:dyDescent="0.3">
      <c r="A3425">
        <v>13026216</v>
      </c>
      <c r="B3425" t="s">
        <v>4472</v>
      </c>
      <c r="C3425" s="33">
        <v>600</v>
      </c>
      <c r="D3425">
        <v>272</v>
      </c>
      <c r="E3425">
        <v>0</v>
      </c>
      <c r="H3425" s="33">
        <f t="shared" si="162"/>
        <v>240</v>
      </c>
      <c r="I3425" s="34">
        <f t="shared" si="160"/>
        <v>0</v>
      </c>
      <c r="J3425" s="34">
        <f t="shared" si="161"/>
        <v>0</v>
      </c>
      <c r="L3425" s="33" t="s">
        <v>8089</v>
      </c>
      <c r="M3425" s="35" t="s">
        <v>8088</v>
      </c>
      <c r="O3425" s="33" t="s">
        <v>8089</v>
      </c>
      <c r="P3425" s="35" t="s">
        <v>8088</v>
      </c>
      <c r="R3425" s="33" t="s">
        <v>8089</v>
      </c>
      <c r="S3425" s="35" t="s">
        <v>8088</v>
      </c>
      <c r="U3425" s="33" t="s">
        <v>8089</v>
      </c>
      <c r="V3425" s="35" t="s">
        <v>8088</v>
      </c>
      <c r="X3425" s="33" t="s">
        <v>8089</v>
      </c>
      <c r="Y3425" s="35" t="s">
        <v>8088</v>
      </c>
      <c r="AA3425" s="33" t="s">
        <v>8089</v>
      </c>
      <c r="AB3425" s="35" t="s">
        <v>8088</v>
      </c>
      <c r="AD3425" s="33" t="s">
        <v>8089</v>
      </c>
      <c r="AE3425" s="35" t="s">
        <v>8088</v>
      </c>
      <c r="AG3425" s="33" t="s">
        <v>8089</v>
      </c>
      <c r="AH3425" s="35" t="s">
        <v>8088</v>
      </c>
      <c r="AJ3425" s="33" t="s">
        <v>8089</v>
      </c>
      <c r="AK3425" s="35" t="s">
        <v>8088</v>
      </c>
      <c r="AM3425" s="33" t="s">
        <v>8089</v>
      </c>
      <c r="AN3425" s="35" t="s">
        <v>8088</v>
      </c>
      <c r="AP3425" s="33" t="s">
        <v>8089</v>
      </c>
      <c r="AQ3425" s="35" t="s">
        <v>8088</v>
      </c>
      <c r="AS3425" s="33" t="s">
        <v>8089</v>
      </c>
      <c r="AT3425" s="35" t="s">
        <v>8088</v>
      </c>
      <c r="AV3425" s="33" t="s">
        <v>8089</v>
      </c>
      <c r="AW3425" s="35" t="s">
        <v>8088</v>
      </c>
      <c r="AY3425" s="33" t="s">
        <v>8089</v>
      </c>
      <c r="AZ3425" s="35" t="s">
        <v>8088</v>
      </c>
      <c r="BB3425" s="33" t="s">
        <v>8089</v>
      </c>
      <c r="BC3425" s="35" t="s">
        <v>8088</v>
      </c>
      <c r="BE3425" s="33" t="s">
        <v>8089</v>
      </c>
      <c r="BF3425" s="35" t="s">
        <v>8088</v>
      </c>
      <c r="BH3425" s="33" t="s">
        <v>8089</v>
      </c>
      <c r="BI3425" s="35" t="s">
        <v>8088</v>
      </c>
      <c r="BK3425" s="33" t="s">
        <v>8089</v>
      </c>
      <c r="BL3425" s="35" t="s">
        <v>8088</v>
      </c>
      <c r="BN3425" s="33" t="str">
        <f>_xlfn.XLOOKUP(E3425,'[2]Charge Level Data'!$E:$E,'[2]Charge Level Data'!$BN:$BN,"N/A")</f>
        <v>N/A</v>
      </c>
      <c r="BO3425" s="35" t="s">
        <v>8088</v>
      </c>
      <c r="BQ3425" s="33" t="s">
        <v>8089</v>
      </c>
      <c r="BR3425" s="35" t="s">
        <v>8088</v>
      </c>
    </row>
    <row r="3426" spans="1:70" x14ac:dyDescent="0.3">
      <c r="A3426">
        <v>13011408</v>
      </c>
      <c r="B3426" t="s">
        <v>5183</v>
      </c>
      <c r="C3426" s="33">
        <v>600</v>
      </c>
      <c r="D3426">
        <v>272</v>
      </c>
      <c r="E3426">
        <v>0</v>
      </c>
      <c r="H3426" s="33">
        <f t="shared" si="162"/>
        <v>240</v>
      </c>
      <c r="I3426" s="34">
        <f t="shared" si="160"/>
        <v>0</v>
      </c>
      <c r="J3426" s="34">
        <f t="shared" si="161"/>
        <v>0</v>
      </c>
      <c r="L3426" s="33" t="s">
        <v>8089</v>
      </c>
      <c r="M3426" s="35" t="s">
        <v>8088</v>
      </c>
      <c r="O3426" s="33" t="s">
        <v>8089</v>
      </c>
      <c r="P3426" s="35" t="s">
        <v>8088</v>
      </c>
      <c r="R3426" s="33" t="s">
        <v>8089</v>
      </c>
      <c r="S3426" s="35" t="s">
        <v>8088</v>
      </c>
      <c r="U3426" s="33" t="s">
        <v>8089</v>
      </c>
      <c r="V3426" s="35" t="s">
        <v>8088</v>
      </c>
      <c r="X3426" s="33" t="s">
        <v>8089</v>
      </c>
      <c r="Y3426" s="35" t="s">
        <v>8088</v>
      </c>
      <c r="AA3426" s="33" t="s">
        <v>8089</v>
      </c>
      <c r="AB3426" s="35" t="s">
        <v>8088</v>
      </c>
      <c r="AD3426" s="33" t="s">
        <v>8089</v>
      </c>
      <c r="AE3426" s="35" t="s">
        <v>8088</v>
      </c>
      <c r="AG3426" s="33" t="s">
        <v>8089</v>
      </c>
      <c r="AH3426" s="35" t="s">
        <v>8088</v>
      </c>
      <c r="AJ3426" s="33" t="s">
        <v>8089</v>
      </c>
      <c r="AK3426" s="35" t="s">
        <v>8088</v>
      </c>
      <c r="AM3426" s="33" t="s">
        <v>8089</v>
      </c>
      <c r="AN3426" s="35" t="s">
        <v>8088</v>
      </c>
      <c r="AP3426" s="33" t="s">
        <v>8089</v>
      </c>
      <c r="AQ3426" s="35" t="s">
        <v>8088</v>
      </c>
      <c r="AS3426" s="33" t="s">
        <v>8089</v>
      </c>
      <c r="AT3426" s="35" t="s">
        <v>8088</v>
      </c>
      <c r="AV3426" s="33" t="s">
        <v>8089</v>
      </c>
      <c r="AW3426" s="35" t="s">
        <v>8088</v>
      </c>
      <c r="AY3426" s="33" t="s">
        <v>8089</v>
      </c>
      <c r="AZ3426" s="35" t="s">
        <v>8088</v>
      </c>
      <c r="BB3426" s="33" t="s">
        <v>8089</v>
      </c>
      <c r="BC3426" s="35" t="s">
        <v>8088</v>
      </c>
      <c r="BE3426" s="33" t="s">
        <v>8089</v>
      </c>
      <c r="BF3426" s="35" t="s">
        <v>8088</v>
      </c>
      <c r="BH3426" s="33" t="s">
        <v>8089</v>
      </c>
      <c r="BI3426" s="35" t="s">
        <v>8088</v>
      </c>
      <c r="BK3426" s="33" t="s">
        <v>8089</v>
      </c>
      <c r="BL3426" s="35" t="s">
        <v>8088</v>
      </c>
      <c r="BN3426" s="33" t="str">
        <f>_xlfn.XLOOKUP(E3426,'[2]Charge Level Data'!$E:$E,'[2]Charge Level Data'!$BN:$BN,"N/A")</f>
        <v>N/A</v>
      </c>
      <c r="BO3426" s="35" t="s">
        <v>8088</v>
      </c>
      <c r="BQ3426" s="33" t="s">
        <v>8089</v>
      </c>
      <c r="BR3426" s="35" t="s">
        <v>8088</v>
      </c>
    </row>
    <row r="3427" spans="1:70" x14ac:dyDescent="0.3">
      <c r="A3427">
        <v>12599836</v>
      </c>
      <c r="B3427" t="s">
        <v>4038</v>
      </c>
      <c r="C3427" s="33">
        <v>599</v>
      </c>
      <c r="D3427">
        <v>343</v>
      </c>
      <c r="E3427" t="s">
        <v>7944</v>
      </c>
      <c r="H3427" s="33">
        <f t="shared" si="162"/>
        <v>239.60000000000002</v>
      </c>
      <c r="I3427" s="34">
        <f t="shared" si="160"/>
        <v>0</v>
      </c>
      <c r="J3427" s="34">
        <f t="shared" si="161"/>
        <v>471.42</v>
      </c>
      <c r="L3427" s="33">
        <v>0</v>
      </c>
      <c r="M3427" s="35" t="s">
        <v>8088</v>
      </c>
      <c r="O3427" s="33">
        <v>0</v>
      </c>
      <c r="P3427" s="35" t="s">
        <v>8088</v>
      </c>
      <c r="R3427" s="33">
        <v>0</v>
      </c>
      <c r="S3427" s="35" t="s">
        <v>8088</v>
      </c>
      <c r="U3427" s="33">
        <v>0</v>
      </c>
      <c r="V3427" s="35" t="s">
        <v>8088</v>
      </c>
      <c r="X3427" s="33">
        <v>320.10000000000002</v>
      </c>
      <c r="Y3427" s="35" t="s">
        <v>8088</v>
      </c>
      <c r="AA3427" s="33">
        <v>407.4</v>
      </c>
      <c r="AB3427" s="35" t="s">
        <v>8088</v>
      </c>
      <c r="AD3427" s="33">
        <v>273.53999999999996</v>
      </c>
      <c r="AE3427" s="35" t="s">
        <v>8088</v>
      </c>
      <c r="AG3427" s="33">
        <v>0</v>
      </c>
      <c r="AH3427" s="35" t="s">
        <v>8088</v>
      </c>
      <c r="AJ3427" s="33">
        <v>0</v>
      </c>
      <c r="AK3427" s="35" t="s">
        <v>8088</v>
      </c>
      <c r="AM3427" s="33">
        <v>0</v>
      </c>
      <c r="AN3427" s="35" t="s">
        <v>8088</v>
      </c>
      <c r="AP3427" s="33">
        <v>0</v>
      </c>
      <c r="AQ3427" s="35" t="s">
        <v>8088</v>
      </c>
      <c r="AS3427" s="33">
        <v>0</v>
      </c>
      <c r="AT3427" s="35" t="s">
        <v>8088</v>
      </c>
      <c r="AV3427" s="33">
        <v>0</v>
      </c>
      <c r="AW3427" s="35" t="s">
        <v>8088</v>
      </c>
      <c r="AY3427" s="33">
        <v>0</v>
      </c>
      <c r="AZ3427" s="35" t="s">
        <v>8088</v>
      </c>
      <c r="BB3427" s="33">
        <v>0</v>
      </c>
      <c r="BC3427" s="35" t="s">
        <v>8088</v>
      </c>
      <c r="BE3427" s="33">
        <v>0</v>
      </c>
      <c r="BF3427" s="35" t="s">
        <v>8088</v>
      </c>
      <c r="BH3427" s="33">
        <v>22.430325</v>
      </c>
      <c r="BI3427" s="35" t="s">
        <v>8088</v>
      </c>
      <c r="BK3427" s="33">
        <v>22.430325</v>
      </c>
      <c r="BL3427" s="35" t="s">
        <v>8088</v>
      </c>
      <c r="BN3427" s="33">
        <f>_xlfn.XLOOKUP(E3427,'[2]Charge Level Data'!$E:$E,'[2]Charge Level Data'!$BN:$BN,"N/A")</f>
        <v>22.430325</v>
      </c>
      <c r="BO3427" s="35" t="s">
        <v>8088</v>
      </c>
      <c r="BQ3427" s="33">
        <v>471.42</v>
      </c>
      <c r="BR3427" s="35" t="s">
        <v>8088</v>
      </c>
    </row>
    <row r="3428" spans="1:70" x14ac:dyDescent="0.3">
      <c r="A3428">
        <v>12599851</v>
      </c>
      <c r="B3428" t="s">
        <v>4028</v>
      </c>
      <c r="C3428" s="33">
        <v>597</v>
      </c>
      <c r="D3428">
        <v>343</v>
      </c>
      <c r="E3428" t="s">
        <v>7945</v>
      </c>
      <c r="H3428" s="33">
        <f t="shared" si="162"/>
        <v>238.8</v>
      </c>
      <c r="I3428" s="34">
        <f t="shared" si="160"/>
        <v>0</v>
      </c>
      <c r="J3428" s="34">
        <f t="shared" si="161"/>
        <v>469.8</v>
      </c>
      <c r="L3428" s="33">
        <v>0</v>
      </c>
      <c r="M3428" s="35" t="s">
        <v>8088</v>
      </c>
      <c r="O3428" s="33">
        <v>0</v>
      </c>
      <c r="P3428" s="35" t="s">
        <v>8088</v>
      </c>
      <c r="R3428" s="33">
        <v>0</v>
      </c>
      <c r="S3428" s="35" t="s">
        <v>8088</v>
      </c>
      <c r="U3428" s="33">
        <v>0</v>
      </c>
      <c r="V3428" s="35" t="s">
        <v>8088</v>
      </c>
      <c r="X3428" s="33">
        <v>319</v>
      </c>
      <c r="Y3428" s="35" t="s">
        <v>8088</v>
      </c>
      <c r="AA3428" s="33">
        <v>406</v>
      </c>
      <c r="AB3428" s="35" t="s">
        <v>8088</v>
      </c>
      <c r="AD3428" s="33">
        <v>272.59999999999997</v>
      </c>
      <c r="AE3428" s="35" t="s">
        <v>8088</v>
      </c>
      <c r="AG3428" s="33">
        <v>0</v>
      </c>
      <c r="AH3428" s="35" t="s">
        <v>8088</v>
      </c>
      <c r="AJ3428" s="33">
        <v>0</v>
      </c>
      <c r="AK3428" s="35" t="s">
        <v>8088</v>
      </c>
      <c r="AM3428" s="33">
        <v>0</v>
      </c>
      <c r="AN3428" s="35" t="s">
        <v>8088</v>
      </c>
      <c r="AP3428" s="33">
        <v>0</v>
      </c>
      <c r="AQ3428" s="35" t="s">
        <v>8088</v>
      </c>
      <c r="AS3428" s="33">
        <v>0</v>
      </c>
      <c r="AT3428" s="35" t="s">
        <v>8088</v>
      </c>
      <c r="AV3428" s="33">
        <v>0</v>
      </c>
      <c r="AW3428" s="35" t="s">
        <v>8088</v>
      </c>
      <c r="AY3428" s="33">
        <v>0</v>
      </c>
      <c r="AZ3428" s="35" t="s">
        <v>8088</v>
      </c>
      <c r="BB3428" s="33">
        <v>0</v>
      </c>
      <c r="BC3428" s="35" t="s">
        <v>8088</v>
      </c>
      <c r="BE3428" s="33">
        <v>0</v>
      </c>
      <c r="BF3428" s="35" t="s">
        <v>8088</v>
      </c>
      <c r="BH3428" s="33">
        <v>22.430325</v>
      </c>
      <c r="BI3428" s="35" t="s">
        <v>8088</v>
      </c>
      <c r="BK3428" s="33">
        <v>22.430325</v>
      </c>
      <c r="BL3428" s="35" t="s">
        <v>8088</v>
      </c>
      <c r="BN3428" s="33">
        <f>_xlfn.XLOOKUP(E3428,'[2]Charge Level Data'!$E:$E,'[2]Charge Level Data'!$BN:$BN,"N/A")</f>
        <v>22.430325</v>
      </c>
      <c r="BO3428" s="35" t="s">
        <v>8088</v>
      </c>
      <c r="BQ3428" s="33">
        <v>469.8</v>
      </c>
      <c r="BR3428" s="35" t="s">
        <v>8088</v>
      </c>
    </row>
    <row r="3429" spans="1:70" x14ac:dyDescent="0.3">
      <c r="A3429">
        <v>13026781</v>
      </c>
      <c r="B3429" t="s">
        <v>5972</v>
      </c>
      <c r="C3429" s="33">
        <v>596.70000000000005</v>
      </c>
      <c r="D3429">
        <v>272</v>
      </c>
      <c r="E3429">
        <v>0</v>
      </c>
      <c r="H3429" s="33">
        <f t="shared" si="162"/>
        <v>238.68000000000004</v>
      </c>
      <c r="I3429" s="34">
        <f t="shared" si="160"/>
        <v>0</v>
      </c>
      <c r="J3429" s="34">
        <f t="shared" si="161"/>
        <v>0</v>
      </c>
      <c r="L3429" s="33" t="s">
        <v>8089</v>
      </c>
      <c r="M3429" s="35" t="s">
        <v>8088</v>
      </c>
      <c r="O3429" s="33" t="s">
        <v>8089</v>
      </c>
      <c r="P3429" s="35" t="s">
        <v>8088</v>
      </c>
      <c r="R3429" s="33" t="s">
        <v>8089</v>
      </c>
      <c r="S3429" s="35" t="s">
        <v>8088</v>
      </c>
      <c r="U3429" s="33" t="s">
        <v>8089</v>
      </c>
      <c r="V3429" s="35" t="s">
        <v>8088</v>
      </c>
      <c r="X3429" s="33" t="s">
        <v>8089</v>
      </c>
      <c r="Y3429" s="35" t="s">
        <v>8088</v>
      </c>
      <c r="AA3429" s="33" t="s">
        <v>8089</v>
      </c>
      <c r="AB3429" s="35" t="s">
        <v>8088</v>
      </c>
      <c r="AD3429" s="33" t="s">
        <v>8089</v>
      </c>
      <c r="AE3429" s="35" t="s">
        <v>8088</v>
      </c>
      <c r="AG3429" s="33" t="s">
        <v>8089</v>
      </c>
      <c r="AH3429" s="35" t="s">
        <v>8088</v>
      </c>
      <c r="AJ3429" s="33" t="s">
        <v>8089</v>
      </c>
      <c r="AK3429" s="35" t="s">
        <v>8088</v>
      </c>
      <c r="AM3429" s="33" t="s">
        <v>8089</v>
      </c>
      <c r="AN3429" s="35" t="s">
        <v>8088</v>
      </c>
      <c r="AP3429" s="33" t="s">
        <v>8089</v>
      </c>
      <c r="AQ3429" s="35" t="s">
        <v>8088</v>
      </c>
      <c r="AS3429" s="33" t="s">
        <v>8089</v>
      </c>
      <c r="AT3429" s="35" t="s">
        <v>8088</v>
      </c>
      <c r="AV3429" s="33" t="s">
        <v>8089</v>
      </c>
      <c r="AW3429" s="35" t="s">
        <v>8088</v>
      </c>
      <c r="AY3429" s="33" t="s">
        <v>8089</v>
      </c>
      <c r="AZ3429" s="35" t="s">
        <v>8088</v>
      </c>
      <c r="BB3429" s="33" t="s">
        <v>8089</v>
      </c>
      <c r="BC3429" s="35" t="s">
        <v>8088</v>
      </c>
      <c r="BE3429" s="33" t="s">
        <v>8089</v>
      </c>
      <c r="BF3429" s="35" t="s">
        <v>8088</v>
      </c>
      <c r="BH3429" s="33" t="s">
        <v>8089</v>
      </c>
      <c r="BI3429" s="35" t="s">
        <v>8088</v>
      </c>
      <c r="BK3429" s="33" t="s">
        <v>8089</v>
      </c>
      <c r="BL3429" s="35" t="s">
        <v>8088</v>
      </c>
      <c r="BN3429" s="33" t="str">
        <f>_xlfn.XLOOKUP(E3429,'[2]Charge Level Data'!$E:$E,'[2]Charge Level Data'!$BN:$BN,"N/A")</f>
        <v>N/A</v>
      </c>
      <c r="BO3429" s="35" t="s">
        <v>8088</v>
      </c>
      <c r="BQ3429" s="33" t="s">
        <v>8089</v>
      </c>
      <c r="BR3429" s="35" t="s">
        <v>8088</v>
      </c>
    </row>
    <row r="3430" spans="1:70" x14ac:dyDescent="0.3">
      <c r="A3430">
        <v>13023881</v>
      </c>
      <c r="B3430" t="s">
        <v>5736</v>
      </c>
      <c r="C3430" s="33">
        <v>594.66</v>
      </c>
      <c r="D3430">
        <v>272</v>
      </c>
      <c r="E3430">
        <v>0</v>
      </c>
      <c r="H3430" s="33">
        <f t="shared" si="162"/>
        <v>237.864</v>
      </c>
      <c r="I3430" s="34">
        <f t="shared" si="160"/>
        <v>0</v>
      </c>
      <c r="J3430" s="34">
        <f t="shared" si="161"/>
        <v>0</v>
      </c>
      <c r="L3430" s="33" t="s">
        <v>8089</v>
      </c>
      <c r="M3430" s="35" t="s">
        <v>8088</v>
      </c>
      <c r="O3430" s="33" t="s">
        <v>8089</v>
      </c>
      <c r="P3430" s="35" t="s">
        <v>8088</v>
      </c>
      <c r="R3430" s="33" t="s">
        <v>8089</v>
      </c>
      <c r="S3430" s="35" t="s">
        <v>8088</v>
      </c>
      <c r="U3430" s="33" t="s">
        <v>8089</v>
      </c>
      <c r="V3430" s="35" t="s">
        <v>8088</v>
      </c>
      <c r="X3430" s="33" t="s">
        <v>8089</v>
      </c>
      <c r="Y3430" s="35" t="s">
        <v>8088</v>
      </c>
      <c r="AA3430" s="33" t="s">
        <v>8089</v>
      </c>
      <c r="AB3430" s="35" t="s">
        <v>8088</v>
      </c>
      <c r="AD3430" s="33" t="s">
        <v>8089</v>
      </c>
      <c r="AE3430" s="35" t="s">
        <v>8088</v>
      </c>
      <c r="AG3430" s="33" t="s">
        <v>8089</v>
      </c>
      <c r="AH3430" s="35" t="s">
        <v>8088</v>
      </c>
      <c r="AJ3430" s="33" t="s">
        <v>8089</v>
      </c>
      <c r="AK3430" s="35" t="s">
        <v>8088</v>
      </c>
      <c r="AM3430" s="33" t="s">
        <v>8089</v>
      </c>
      <c r="AN3430" s="35" t="s">
        <v>8088</v>
      </c>
      <c r="AP3430" s="33" t="s">
        <v>8089</v>
      </c>
      <c r="AQ3430" s="35" t="s">
        <v>8088</v>
      </c>
      <c r="AS3430" s="33" t="s">
        <v>8089</v>
      </c>
      <c r="AT3430" s="35" t="s">
        <v>8088</v>
      </c>
      <c r="AV3430" s="33" t="s">
        <v>8089</v>
      </c>
      <c r="AW3430" s="35" t="s">
        <v>8088</v>
      </c>
      <c r="AY3430" s="33" t="s">
        <v>8089</v>
      </c>
      <c r="AZ3430" s="35" t="s">
        <v>8088</v>
      </c>
      <c r="BB3430" s="33" t="s">
        <v>8089</v>
      </c>
      <c r="BC3430" s="35" t="s">
        <v>8088</v>
      </c>
      <c r="BE3430" s="33" t="s">
        <v>8089</v>
      </c>
      <c r="BF3430" s="35" t="s">
        <v>8088</v>
      </c>
      <c r="BH3430" s="33" t="s">
        <v>8089</v>
      </c>
      <c r="BI3430" s="35" t="s">
        <v>8088</v>
      </c>
      <c r="BK3430" s="33" t="s">
        <v>8089</v>
      </c>
      <c r="BL3430" s="35" t="s">
        <v>8088</v>
      </c>
      <c r="BN3430" s="33" t="str">
        <f>_xlfn.XLOOKUP(E3430,'[2]Charge Level Data'!$E:$E,'[2]Charge Level Data'!$BN:$BN,"N/A")</f>
        <v>N/A</v>
      </c>
      <c r="BO3430" s="35" t="s">
        <v>8088</v>
      </c>
      <c r="BQ3430" s="33" t="s">
        <v>8089</v>
      </c>
      <c r="BR3430" s="35" t="s">
        <v>8088</v>
      </c>
    </row>
    <row r="3431" spans="1:70" x14ac:dyDescent="0.3">
      <c r="A3431">
        <v>1147772</v>
      </c>
      <c r="B3431" t="s">
        <v>1861</v>
      </c>
      <c r="C3431" s="33">
        <v>594</v>
      </c>
      <c r="D3431">
        <v>300</v>
      </c>
      <c r="E3431">
        <v>82731</v>
      </c>
      <c r="H3431" s="33">
        <f t="shared" si="162"/>
        <v>237.60000000000002</v>
      </c>
      <c r="I3431" s="34">
        <f t="shared" si="160"/>
        <v>0</v>
      </c>
      <c r="J3431" s="34">
        <f t="shared" si="161"/>
        <v>454.41</v>
      </c>
      <c r="L3431" s="33">
        <v>393.13120133999996</v>
      </c>
      <c r="M3431" s="35" t="s">
        <v>8088</v>
      </c>
      <c r="O3431" s="33">
        <v>344.80083579000001</v>
      </c>
      <c r="P3431" s="35" t="s">
        <v>8088</v>
      </c>
      <c r="R3431" s="33">
        <v>314.38263359999996</v>
      </c>
      <c r="S3431" s="35" t="s">
        <v>8088</v>
      </c>
      <c r="U3431" s="33">
        <v>0</v>
      </c>
      <c r="V3431" s="35" t="s">
        <v>8088</v>
      </c>
      <c r="X3431" s="33">
        <v>80.92</v>
      </c>
      <c r="Y3431" s="35" t="s">
        <v>8088</v>
      </c>
      <c r="AA3431" s="33">
        <v>392.7</v>
      </c>
      <c r="AB3431" s="35" t="s">
        <v>8088</v>
      </c>
      <c r="AD3431" s="33">
        <v>263.66999999999996</v>
      </c>
      <c r="AE3431" s="35" t="s">
        <v>8088</v>
      </c>
      <c r="AG3431" s="33">
        <v>64.41</v>
      </c>
      <c r="AH3431" s="35" t="s">
        <v>8088</v>
      </c>
      <c r="AJ3431" s="33">
        <v>64.41</v>
      </c>
      <c r="AK3431" s="35" t="s">
        <v>8088</v>
      </c>
      <c r="AM3431" s="33">
        <v>64.41</v>
      </c>
      <c r="AN3431" s="35" t="s">
        <v>8088</v>
      </c>
      <c r="AP3431" s="33">
        <v>64.41</v>
      </c>
      <c r="AQ3431" s="35" t="s">
        <v>8088</v>
      </c>
      <c r="AS3431" s="33">
        <v>64.41</v>
      </c>
      <c r="AT3431" s="35" t="s">
        <v>8088</v>
      </c>
      <c r="AV3431" s="33">
        <v>64.41</v>
      </c>
      <c r="AW3431" s="35" t="s">
        <v>8088</v>
      </c>
      <c r="AY3431" s="33">
        <v>64.41</v>
      </c>
      <c r="AZ3431" s="35" t="s">
        <v>8088</v>
      </c>
      <c r="BB3431" s="33">
        <v>57.97</v>
      </c>
      <c r="BC3431" s="35" t="s">
        <v>8088</v>
      </c>
      <c r="BE3431" s="33">
        <v>57.97</v>
      </c>
      <c r="BF3431" s="35" t="s">
        <v>8088</v>
      </c>
      <c r="BH3431" s="33">
        <v>33.989309999999996</v>
      </c>
      <c r="BI3431" s="35" t="s">
        <v>8088</v>
      </c>
      <c r="BK3431" s="33">
        <v>33.989309999999996</v>
      </c>
      <c r="BL3431" s="35" t="s">
        <v>8088</v>
      </c>
      <c r="BN3431" s="33">
        <f>_xlfn.XLOOKUP(E3431,'[2]Charge Level Data'!$E:$E,'[2]Charge Level Data'!$BN:$BN,"N/A")</f>
        <v>33.989309999999996</v>
      </c>
      <c r="BO3431" s="35" t="s">
        <v>8088</v>
      </c>
      <c r="BQ3431" s="33">
        <v>454.41</v>
      </c>
      <c r="BR3431" s="35" t="s">
        <v>8088</v>
      </c>
    </row>
    <row r="3432" spans="1:70" x14ac:dyDescent="0.3">
      <c r="A3432">
        <v>12634872</v>
      </c>
      <c r="B3432" t="s">
        <v>2252</v>
      </c>
      <c r="C3432" s="33">
        <v>594</v>
      </c>
      <c r="D3432">
        <v>300</v>
      </c>
      <c r="E3432">
        <v>81383</v>
      </c>
      <c r="H3432" s="33">
        <f t="shared" si="162"/>
        <v>237.60000000000002</v>
      </c>
      <c r="I3432" s="34">
        <f t="shared" si="160"/>
        <v>0</v>
      </c>
      <c r="J3432" s="34">
        <f t="shared" si="161"/>
        <v>666.08303061999993</v>
      </c>
      <c r="L3432" s="33">
        <v>666.08303061999993</v>
      </c>
      <c r="M3432" s="35" t="s">
        <v>8088</v>
      </c>
      <c r="O3432" s="33">
        <v>584.19678947</v>
      </c>
      <c r="P3432" s="35" t="s">
        <v>8088</v>
      </c>
      <c r="R3432" s="33">
        <v>532.65916479999999</v>
      </c>
      <c r="S3432" s="35" t="s">
        <v>8088</v>
      </c>
      <c r="U3432" s="33">
        <v>0</v>
      </c>
      <c r="V3432" s="35" t="s">
        <v>8088</v>
      </c>
      <c r="X3432" s="33">
        <v>308.55</v>
      </c>
      <c r="Y3432" s="35" t="s">
        <v>8088</v>
      </c>
      <c r="AA3432" s="33">
        <v>392.7</v>
      </c>
      <c r="AB3432" s="35" t="s">
        <v>8088</v>
      </c>
      <c r="AD3432" s="33">
        <v>263.66999999999996</v>
      </c>
      <c r="AE3432" s="35" t="s">
        <v>8088</v>
      </c>
      <c r="AG3432" s="33">
        <v>109.13</v>
      </c>
      <c r="AH3432" s="35" t="s">
        <v>8088</v>
      </c>
      <c r="AJ3432" s="33">
        <v>109.13</v>
      </c>
      <c r="AK3432" s="35" t="s">
        <v>8088</v>
      </c>
      <c r="AM3432" s="33">
        <v>109.13</v>
      </c>
      <c r="AN3432" s="35" t="s">
        <v>8088</v>
      </c>
      <c r="AP3432" s="33">
        <v>109.13</v>
      </c>
      <c r="AQ3432" s="35" t="s">
        <v>8088</v>
      </c>
      <c r="AS3432" s="33">
        <v>109.13</v>
      </c>
      <c r="AT3432" s="35" t="s">
        <v>8088</v>
      </c>
      <c r="AV3432" s="33">
        <v>109.13</v>
      </c>
      <c r="AW3432" s="35" t="s">
        <v>8088</v>
      </c>
      <c r="AY3432" s="33">
        <v>109.13</v>
      </c>
      <c r="AZ3432" s="35" t="s">
        <v>8088</v>
      </c>
      <c r="BB3432" s="33">
        <v>98.22</v>
      </c>
      <c r="BC3432" s="35" t="s">
        <v>8088</v>
      </c>
      <c r="BE3432" s="33">
        <v>98.22</v>
      </c>
      <c r="BF3432" s="35" t="s">
        <v>8088</v>
      </c>
      <c r="BH3432" s="33">
        <v>98.313587999999996</v>
      </c>
      <c r="BI3432" s="35" t="s">
        <v>8088</v>
      </c>
      <c r="BK3432" s="33">
        <v>98.313587999999996</v>
      </c>
      <c r="BL3432" s="35" t="s">
        <v>8088</v>
      </c>
      <c r="BN3432" s="33">
        <f>_xlfn.XLOOKUP(E3432,'[2]Charge Level Data'!$E:$E,'[2]Charge Level Data'!$BN:$BN,"N/A")</f>
        <v>98.313587999999996</v>
      </c>
      <c r="BO3432" s="35" t="s">
        <v>8088</v>
      </c>
      <c r="BQ3432" s="33">
        <v>454.41</v>
      </c>
      <c r="BR3432" s="35" t="s">
        <v>8088</v>
      </c>
    </row>
    <row r="3433" spans="1:70" x14ac:dyDescent="0.3">
      <c r="A3433">
        <v>13026451</v>
      </c>
      <c r="B3433" t="s">
        <v>5764</v>
      </c>
      <c r="C3433" s="33">
        <v>594</v>
      </c>
      <c r="D3433">
        <v>272</v>
      </c>
      <c r="E3433">
        <v>0</v>
      </c>
      <c r="H3433" s="33">
        <f t="shared" si="162"/>
        <v>237.60000000000002</v>
      </c>
      <c r="I3433" s="34">
        <f t="shared" si="160"/>
        <v>0</v>
      </c>
      <c r="J3433" s="34">
        <f t="shared" si="161"/>
        <v>0</v>
      </c>
      <c r="L3433" s="33" t="s">
        <v>8089</v>
      </c>
      <c r="M3433" s="35" t="s">
        <v>8088</v>
      </c>
      <c r="O3433" s="33" t="s">
        <v>8089</v>
      </c>
      <c r="P3433" s="35" t="s">
        <v>8088</v>
      </c>
      <c r="R3433" s="33" t="s">
        <v>8089</v>
      </c>
      <c r="S3433" s="35" t="s">
        <v>8088</v>
      </c>
      <c r="U3433" s="33" t="s">
        <v>8089</v>
      </c>
      <c r="V3433" s="35" t="s">
        <v>8088</v>
      </c>
      <c r="X3433" s="33" t="s">
        <v>8089</v>
      </c>
      <c r="Y3433" s="35" t="s">
        <v>8088</v>
      </c>
      <c r="AA3433" s="33" t="s">
        <v>8089</v>
      </c>
      <c r="AB3433" s="35" t="s">
        <v>8088</v>
      </c>
      <c r="AD3433" s="33" t="s">
        <v>8089</v>
      </c>
      <c r="AE3433" s="35" t="s">
        <v>8088</v>
      </c>
      <c r="AG3433" s="33" t="s">
        <v>8089</v>
      </c>
      <c r="AH3433" s="35" t="s">
        <v>8088</v>
      </c>
      <c r="AJ3433" s="33" t="s">
        <v>8089</v>
      </c>
      <c r="AK3433" s="35" t="s">
        <v>8088</v>
      </c>
      <c r="AM3433" s="33" t="s">
        <v>8089</v>
      </c>
      <c r="AN3433" s="35" t="s">
        <v>8088</v>
      </c>
      <c r="AP3433" s="33" t="s">
        <v>8089</v>
      </c>
      <c r="AQ3433" s="35" t="s">
        <v>8088</v>
      </c>
      <c r="AS3433" s="33" t="s">
        <v>8089</v>
      </c>
      <c r="AT3433" s="35" t="s">
        <v>8088</v>
      </c>
      <c r="AV3433" s="33" t="s">
        <v>8089</v>
      </c>
      <c r="AW3433" s="35" t="s">
        <v>8088</v>
      </c>
      <c r="AY3433" s="33" t="s">
        <v>8089</v>
      </c>
      <c r="AZ3433" s="35" t="s">
        <v>8088</v>
      </c>
      <c r="BB3433" s="33" t="s">
        <v>8089</v>
      </c>
      <c r="BC3433" s="35" t="s">
        <v>8088</v>
      </c>
      <c r="BE3433" s="33" t="s">
        <v>8089</v>
      </c>
      <c r="BF3433" s="35" t="s">
        <v>8088</v>
      </c>
      <c r="BH3433" s="33" t="s">
        <v>8089</v>
      </c>
      <c r="BI3433" s="35" t="s">
        <v>8088</v>
      </c>
      <c r="BK3433" s="33" t="s">
        <v>8089</v>
      </c>
      <c r="BL3433" s="35" t="s">
        <v>8088</v>
      </c>
      <c r="BN3433" s="33" t="str">
        <f>_xlfn.XLOOKUP(E3433,'[2]Charge Level Data'!$E:$E,'[2]Charge Level Data'!$BN:$BN,"N/A")</f>
        <v>N/A</v>
      </c>
      <c r="BO3433" s="35" t="s">
        <v>8088</v>
      </c>
      <c r="BQ3433" s="33" t="s">
        <v>8089</v>
      </c>
      <c r="BR3433" s="35" t="s">
        <v>8088</v>
      </c>
    </row>
    <row r="3434" spans="1:70" x14ac:dyDescent="0.3">
      <c r="A3434">
        <v>13027255</v>
      </c>
      <c r="B3434" t="s">
        <v>5402</v>
      </c>
      <c r="C3434" s="33">
        <v>591.96</v>
      </c>
      <c r="D3434">
        <v>272</v>
      </c>
      <c r="E3434">
        <v>0</v>
      </c>
      <c r="H3434" s="33">
        <f t="shared" si="162"/>
        <v>236.78400000000002</v>
      </c>
      <c r="I3434" s="34">
        <f t="shared" si="160"/>
        <v>0</v>
      </c>
      <c r="J3434" s="34">
        <f t="shared" si="161"/>
        <v>0</v>
      </c>
      <c r="L3434" s="33" t="s">
        <v>8089</v>
      </c>
      <c r="M3434" s="35" t="s">
        <v>8088</v>
      </c>
      <c r="O3434" s="33" t="s">
        <v>8089</v>
      </c>
      <c r="P3434" s="35" t="s">
        <v>8088</v>
      </c>
      <c r="R3434" s="33" t="s">
        <v>8089</v>
      </c>
      <c r="S3434" s="35" t="s">
        <v>8088</v>
      </c>
      <c r="U3434" s="33" t="s">
        <v>8089</v>
      </c>
      <c r="V3434" s="35" t="s">
        <v>8088</v>
      </c>
      <c r="X3434" s="33" t="s">
        <v>8089</v>
      </c>
      <c r="Y3434" s="35" t="s">
        <v>8088</v>
      </c>
      <c r="AA3434" s="33" t="s">
        <v>8089</v>
      </c>
      <c r="AB3434" s="35" t="s">
        <v>8088</v>
      </c>
      <c r="AD3434" s="33" t="s">
        <v>8089</v>
      </c>
      <c r="AE3434" s="35" t="s">
        <v>8088</v>
      </c>
      <c r="AG3434" s="33" t="s">
        <v>8089</v>
      </c>
      <c r="AH3434" s="35" t="s">
        <v>8088</v>
      </c>
      <c r="AJ3434" s="33" t="s">
        <v>8089</v>
      </c>
      <c r="AK3434" s="35" t="s">
        <v>8088</v>
      </c>
      <c r="AM3434" s="33" t="s">
        <v>8089</v>
      </c>
      <c r="AN3434" s="35" t="s">
        <v>8088</v>
      </c>
      <c r="AP3434" s="33" t="s">
        <v>8089</v>
      </c>
      <c r="AQ3434" s="35" t="s">
        <v>8088</v>
      </c>
      <c r="AS3434" s="33" t="s">
        <v>8089</v>
      </c>
      <c r="AT3434" s="35" t="s">
        <v>8088</v>
      </c>
      <c r="AV3434" s="33" t="s">
        <v>8089</v>
      </c>
      <c r="AW3434" s="35" t="s">
        <v>8088</v>
      </c>
      <c r="AY3434" s="33" t="s">
        <v>8089</v>
      </c>
      <c r="AZ3434" s="35" t="s">
        <v>8088</v>
      </c>
      <c r="BB3434" s="33" t="s">
        <v>8089</v>
      </c>
      <c r="BC3434" s="35" t="s">
        <v>8088</v>
      </c>
      <c r="BE3434" s="33" t="s">
        <v>8089</v>
      </c>
      <c r="BF3434" s="35" t="s">
        <v>8088</v>
      </c>
      <c r="BH3434" s="33" t="s">
        <v>8089</v>
      </c>
      <c r="BI3434" s="35" t="s">
        <v>8088</v>
      </c>
      <c r="BK3434" s="33" t="s">
        <v>8089</v>
      </c>
      <c r="BL3434" s="35" t="s">
        <v>8088</v>
      </c>
      <c r="BN3434" s="33" t="str">
        <f>_xlfn.XLOOKUP(E3434,'[2]Charge Level Data'!$E:$E,'[2]Charge Level Data'!$BN:$BN,"N/A")</f>
        <v>N/A</v>
      </c>
      <c r="BO3434" s="35" t="s">
        <v>8088</v>
      </c>
      <c r="BQ3434" s="33" t="s">
        <v>8089</v>
      </c>
      <c r="BR3434" s="35" t="s">
        <v>8088</v>
      </c>
    </row>
    <row r="3435" spans="1:70" x14ac:dyDescent="0.3">
      <c r="A3435">
        <v>12599824</v>
      </c>
      <c r="B3435" t="s">
        <v>4032</v>
      </c>
      <c r="C3435" s="33">
        <v>588</v>
      </c>
      <c r="D3435">
        <v>343</v>
      </c>
      <c r="E3435" t="s">
        <v>7946</v>
      </c>
      <c r="H3435" s="33">
        <f t="shared" si="162"/>
        <v>235.20000000000002</v>
      </c>
      <c r="I3435" s="34">
        <f t="shared" si="160"/>
        <v>0</v>
      </c>
      <c r="J3435" s="34">
        <f t="shared" si="161"/>
        <v>449.55</v>
      </c>
      <c r="L3435" s="33">
        <v>0</v>
      </c>
      <c r="M3435" s="35" t="s">
        <v>8088</v>
      </c>
      <c r="O3435" s="33">
        <v>0</v>
      </c>
      <c r="P3435" s="35" t="s">
        <v>8088</v>
      </c>
      <c r="R3435" s="33">
        <v>0</v>
      </c>
      <c r="S3435" s="35" t="s">
        <v>8088</v>
      </c>
      <c r="U3435" s="33">
        <v>0</v>
      </c>
      <c r="V3435" s="35" t="s">
        <v>8088</v>
      </c>
      <c r="X3435" s="33">
        <v>305.25</v>
      </c>
      <c r="Y3435" s="35" t="s">
        <v>8088</v>
      </c>
      <c r="AA3435" s="33">
        <v>388.5</v>
      </c>
      <c r="AB3435" s="35" t="s">
        <v>8088</v>
      </c>
      <c r="AD3435" s="33">
        <v>260.84999999999997</v>
      </c>
      <c r="AE3435" s="35" t="s">
        <v>8088</v>
      </c>
      <c r="AG3435" s="33">
        <v>0</v>
      </c>
      <c r="AH3435" s="35" t="s">
        <v>8088</v>
      </c>
      <c r="AJ3435" s="33">
        <v>0</v>
      </c>
      <c r="AK3435" s="35" t="s">
        <v>8088</v>
      </c>
      <c r="AM3435" s="33">
        <v>0</v>
      </c>
      <c r="AN3435" s="35" t="s">
        <v>8088</v>
      </c>
      <c r="AP3435" s="33">
        <v>0</v>
      </c>
      <c r="AQ3435" s="35" t="s">
        <v>8088</v>
      </c>
      <c r="AS3435" s="33">
        <v>0</v>
      </c>
      <c r="AT3435" s="35" t="s">
        <v>8088</v>
      </c>
      <c r="AV3435" s="33">
        <v>0</v>
      </c>
      <c r="AW3435" s="35" t="s">
        <v>8088</v>
      </c>
      <c r="AY3435" s="33">
        <v>0</v>
      </c>
      <c r="AZ3435" s="35" t="s">
        <v>8088</v>
      </c>
      <c r="BB3435" s="33">
        <v>0</v>
      </c>
      <c r="BC3435" s="35" t="s">
        <v>8088</v>
      </c>
      <c r="BE3435" s="33">
        <v>0</v>
      </c>
      <c r="BF3435" s="35" t="s">
        <v>8088</v>
      </c>
      <c r="BH3435" s="33">
        <v>22.430325</v>
      </c>
      <c r="BI3435" s="35" t="s">
        <v>8088</v>
      </c>
      <c r="BK3435" s="33">
        <v>22.430325</v>
      </c>
      <c r="BL3435" s="35" t="s">
        <v>8088</v>
      </c>
      <c r="BN3435" s="33">
        <f>_xlfn.XLOOKUP(E3435,'[2]Charge Level Data'!$E:$E,'[2]Charge Level Data'!$BN:$BN,"N/A")</f>
        <v>22.430325</v>
      </c>
      <c r="BO3435" s="35" t="s">
        <v>8088</v>
      </c>
      <c r="BQ3435" s="33">
        <v>449.55</v>
      </c>
      <c r="BR3435" s="35" t="s">
        <v>8088</v>
      </c>
    </row>
    <row r="3436" spans="1:70" x14ac:dyDescent="0.3">
      <c r="A3436">
        <v>13025183</v>
      </c>
      <c r="B3436" t="s">
        <v>6227</v>
      </c>
      <c r="C3436" s="33">
        <v>588</v>
      </c>
      <c r="D3436">
        <v>278</v>
      </c>
      <c r="E3436" t="s">
        <v>7849</v>
      </c>
      <c r="H3436" s="33">
        <f t="shared" si="162"/>
        <v>235.20000000000002</v>
      </c>
      <c r="I3436" s="34">
        <f t="shared" si="160"/>
        <v>0</v>
      </c>
      <c r="J3436" s="34">
        <f t="shared" si="161"/>
        <v>389.61</v>
      </c>
      <c r="L3436" s="33">
        <v>0</v>
      </c>
      <c r="M3436" s="35" t="s">
        <v>8088</v>
      </c>
      <c r="O3436" s="33">
        <v>0</v>
      </c>
      <c r="P3436" s="35" t="s">
        <v>8088</v>
      </c>
      <c r="R3436" s="33">
        <v>0</v>
      </c>
      <c r="S3436" s="35" t="s">
        <v>8088</v>
      </c>
      <c r="U3436" s="33">
        <v>336.7</v>
      </c>
      <c r="V3436" s="35" t="s">
        <v>8088</v>
      </c>
      <c r="X3436" s="33">
        <v>264.55</v>
      </c>
      <c r="Y3436" s="35" t="s">
        <v>8088</v>
      </c>
      <c r="AA3436" s="33">
        <v>336.7</v>
      </c>
      <c r="AB3436" s="35" t="s">
        <v>8088</v>
      </c>
      <c r="AD3436" s="33">
        <v>226.07</v>
      </c>
      <c r="AE3436" s="35" t="s">
        <v>8088</v>
      </c>
      <c r="AG3436" s="33">
        <v>0</v>
      </c>
      <c r="AH3436" s="35" t="s">
        <v>8088</v>
      </c>
      <c r="AJ3436" s="33">
        <v>0</v>
      </c>
      <c r="AK3436" s="35" t="s">
        <v>8088</v>
      </c>
      <c r="AM3436" s="33">
        <v>0</v>
      </c>
      <c r="AN3436" s="35" t="s">
        <v>8088</v>
      </c>
      <c r="AP3436" s="33">
        <v>0</v>
      </c>
      <c r="AQ3436" s="35" t="s">
        <v>8088</v>
      </c>
      <c r="AS3436" s="33">
        <v>0</v>
      </c>
      <c r="AT3436" s="35" t="s">
        <v>8088</v>
      </c>
      <c r="AV3436" s="33">
        <v>0</v>
      </c>
      <c r="AW3436" s="35" t="s">
        <v>8088</v>
      </c>
      <c r="AY3436" s="33">
        <v>0</v>
      </c>
      <c r="AZ3436" s="35" t="s">
        <v>8088</v>
      </c>
      <c r="BB3436" s="33">
        <v>0</v>
      </c>
      <c r="BC3436" s="35" t="s">
        <v>8088</v>
      </c>
      <c r="BE3436" s="33">
        <v>0</v>
      </c>
      <c r="BF3436" s="35" t="s">
        <v>8088</v>
      </c>
      <c r="BH3436" s="33">
        <v>22.430325</v>
      </c>
      <c r="BI3436" s="35" t="s">
        <v>8088</v>
      </c>
      <c r="BK3436" s="33">
        <v>22.430325</v>
      </c>
      <c r="BL3436" s="35" t="s">
        <v>8088</v>
      </c>
      <c r="BN3436" s="33">
        <f>_xlfn.XLOOKUP(E3436,'[2]Charge Level Data'!$E:$E,'[2]Charge Level Data'!$BN:$BN,"N/A")</f>
        <v>22.430325</v>
      </c>
      <c r="BO3436" s="35" t="s">
        <v>8088</v>
      </c>
      <c r="BQ3436" s="33">
        <v>389.61</v>
      </c>
      <c r="BR3436" s="35" t="s">
        <v>8088</v>
      </c>
    </row>
    <row r="3437" spans="1:70" x14ac:dyDescent="0.3">
      <c r="A3437">
        <v>13450269</v>
      </c>
      <c r="B3437" t="s">
        <v>886</v>
      </c>
      <c r="C3437" s="33">
        <v>587.54999999999995</v>
      </c>
      <c r="D3437">
        <v>636</v>
      </c>
      <c r="E3437" t="s">
        <v>7937</v>
      </c>
      <c r="F3437">
        <v>13871762</v>
      </c>
      <c r="H3437" s="33">
        <f t="shared" si="162"/>
        <v>235.01999999999998</v>
      </c>
      <c r="I3437" s="34">
        <f t="shared" si="160"/>
        <v>0</v>
      </c>
      <c r="J3437" s="34">
        <f t="shared" si="161"/>
        <v>1633.31</v>
      </c>
      <c r="L3437" s="33">
        <v>821.08369620000008</v>
      </c>
      <c r="M3437" s="35" t="s">
        <v>8088</v>
      </c>
      <c r="O3437" s="33">
        <v>853.7509467000001</v>
      </c>
      <c r="P3437" s="35" t="s">
        <v>8088</v>
      </c>
      <c r="R3437" s="33">
        <v>763.21929240000009</v>
      </c>
      <c r="S3437" s="35" t="s">
        <v>8088</v>
      </c>
      <c r="U3437" s="33">
        <v>82.257000000000005</v>
      </c>
      <c r="V3437" s="35" t="s">
        <v>8088</v>
      </c>
      <c r="X3437" s="33">
        <v>1633.31</v>
      </c>
      <c r="Y3437" s="35" t="s">
        <v>8088</v>
      </c>
      <c r="AA3437" s="33">
        <v>82.257000000000005</v>
      </c>
      <c r="AB3437" s="35" t="s">
        <v>8088</v>
      </c>
      <c r="AD3437" s="33">
        <v>55.229700000000001</v>
      </c>
      <c r="AE3437" s="35" t="s">
        <v>8088</v>
      </c>
      <c r="AG3437" s="33">
        <v>192.33</v>
      </c>
      <c r="AH3437" s="35" t="s">
        <v>8088</v>
      </c>
      <c r="AJ3437" s="33">
        <v>192.33</v>
      </c>
      <c r="AK3437" s="35" t="s">
        <v>8088</v>
      </c>
      <c r="AM3437" s="33">
        <v>192.33</v>
      </c>
      <c r="AN3437" s="35" t="s">
        <v>8088</v>
      </c>
      <c r="AP3437" s="33">
        <v>192.33</v>
      </c>
      <c r="AQ3437" s="35" t="s">
        <v>8088</v>
      </c>
      <c r="AS3437" s="33">
        <v>192.33</v>
      </c>
      <c r="AT3437" s="35" t="s">
        <v>8088</v>
      </c>
      <c r="AV3437" s="33">
        <v>192.33</v>
      </c>
      <c r="AW3437" s="35" t="s">
        <v>8088</v>
      </c>
      <c r="AY3437" s="33">
        <v>192.33</v>
      </c>
      <c r="AZ3437" s="35" t="s">
        <v>8088</v>
      </c>
      <c r="BB3437" s="33">
        <v>0</v>
      </c>
      <c r="BC3437" s="35" t="s">
        <v>8088</v>
      </c>
      <c r="BE3437" s="33">
        <v>0</v>
      </c>
      <c r="BF3437" s="35" t="s">
        <v>8088</v>
      </c>
      <c r="BH3437" s="33">
        <v>120.11520899999999</v>
      </c>
      <c r="BI3437" s="35" t="s">
        <v>8088</v>
      </c>
      <c r="BK3437" s="33">
        <v>120.11520899999999</v>
      </c>
      <c r="BL3437" s="35" t="s">
        <v>8088</v>
      </c>
      <c r="BN3437" s="33">
        <f>_xlfn.XLOOKUP(E3437,'[2]Charge Level Data'!$E:$E,'[2]Charge Level Data'!$BN:$BN,"N/A")</f>
        <v>120.11520899999999</v>
      </c>
      <c r="BO3437" s="35" t="s">
        <v>8088</v>
      </c>
      <c r="BQ3437" s="33">
        <v>95.18310000000001</v>
      </c>
      <c r="BR3437" s="35" t="s">
        <v>8088</v>
      </c>
    </row>
    <row r="3438" spans="1:70" x14ac:dyDescent="0.3">
      <c r="A3438">
        <v>8604482</v>
      </c>
      <c r="B3438" t="s">
        <v>2748</v>
      </c>
      <c r="C3438" s="33">
        <v>587.54999999999995</v>
      </c>
      <c r="D3438">
        <v>636</v>
      </c>
      <c r="E3438" t="s">
        <v>7937</v>
      </c>
      <c r="H3438" s="33">
        <f t="shared" si="162"/>
        <v>235.01999999999998</v>
      </c>
      <c r="I3438" s="34">
        <f t="shared" si="160"/>
        <v>0</v>
      </c>
      <c r="J3438" s="34">
        <f t="shared" si="161"/>
        <v>1633.31</v>
      </c>
      <c r="L3438" s="33">
        <v>821.08369620000008</v>
      </c>
      <c r="M3438" s="35" t="s">
        <v>8088</v>
      </c>
      <c r="O3438" s="33">
        <v>853.7509467000001</v>
      </c>
      <c r="P3438" s="35" t="s">
        <v>8088</v>
      </c>
      <c r="R3438" s="33">
        <v>763.21929240000009</v>
      </c>
      <c r="S3438" s="35" t="s">
        <v>8088</v>
      </c>
      <c r="U3438" s="33">
        <v>82.257000000000005</v>
      </c>
      <c r="V3438" s="35" t="s">
        <v>8088</v>
      </c>
      <c r="X3438" s="33">
        <v>1633.31</v>
      </c>
      <c r="Y3438" s="35" t="s">
        <v>8088</v>
      </c>
      <c r="AA3438" s="33">
        <v>82.257000000000005</v>
      </c>
      <c r="AB3438" s="35" t="s">
        <v>8088</v>
      </c>
      <c r="AD3438" s="33">
        <v>55.229700000000001</v>
      </c>
      <c r="AE3438" s="35" t="s">
        <v>8088</v>
      </c>
      <c r="AG3438" s="33">
        <v>192.33</v>
      </c>
      <c r="AH3438" s="35" t="s">
        <v>8088</v>
      </c>
      <c r="AJ3438" s="33">
        <v>192.33</v>
      </c>
      <c r="AK3438" s="35" t="s">
        <v>8088</v>
      </c>
      <c r="AM3438" s="33">
        <v>192.33</v>
      </c>
      <c r="AN3438" s="35" t="s">
        <v>8088</v>
      </c>
      <c r="AP3438" s="33">
        <v>192.33</v>
      </c>
      <c r="AQ3438" s="35" t="s">
        <v>8088</v>
      </c>
      <c r="AS3438" s="33">
        <v>192.33</v>
      </c>
      <c r="AT3438" s="35" t="s">
        <v>8088</v>
      </c>
      <c r="AV3438" s="33">
        <v>192.33</v>
      </c>
      <c r="AW3438" s="35" t="s">
        <v>8088</v>
      </c>
      <c r="AY3438" s="33">
        <v>192.33</v>
      </c>
      <c r="AZ3438" s="35" t="s">
        <v>8088</v>
      </c>
      <c r="BB3438" s="33">
        <v>0</v>
      </c>
      <c r="BC3438" s="35" t="s">
        <v>8088</v>
      </c>
      <c r="BE3438" s="33">
        <v>0</v>
      </c>
      <c r="BF3438" s="35" t="s">
        <v>8088</v>
      </c>
      <c r="BH3438" s="33">
        <v>120.11520899999999</v>
      </c>
      <c r="BI3438" s="35" t="s">
        <v>8088</v>
      </c>
      <c r="BK3438" s="33">
        <v>120.11520899999999</v>
      </c>
      <c r="BL3438" s="35" t="s">
        <v>8088</v>
      </c>
      <c r="BN3438" s="33">
        <f>_xlfn.XLOOKUP(E3438,'[2]Charge Level Data'!$E:$E,'[2]Charge Level Data'!$BN:$BN,"N/A")</f>
        <v>120.11520899999999</v>
      </c>
      <c r="BO3438" s="35" t="s">
        <v>8088</v>
      </c>
      <c r="BQ3438" s="33">
        <v>95.18310000000001</v>
      </c>
      <c r="BR3438" s="35" t="s">
        <v>8088</v>
      </c>
    </row>
    <row r="3439" spans="1:70" x14ac:dyDescent="0.3">
      <c r="A3439">
        <v>9464143</v>
      </c>
      <c r="B3439" t="s">
        <v>3954</v>
      </c>
      <c r="C3439" s="33">
        <v>587</v>
      </c>
      <c r="D3439">
        <v>402</v>
      </c>
      <c r="E3439">
        <v>10006</v>
      </c>
      <c r="H3439" s="33">
        <f t="shared" si="162"/>
        <v>234.8</v>
      </c>
      <c r="I3439" s="34">
        <f t="shared" si="160"/>
        <v>0</v>
      </c>
      <c r="J3439" s="34">
        <f t="shared" si="161"/>
        <v>448.74</v>
      </c>
      <c r="L3439" s="33">
        <v>0</v>
      </c>
      <c r="M3439" s="35" t="s">
        <v>8088</v>
      </c>
      <c r="O3439" s="33">
        <v>0</v>
      </c>
      <c r="P3439" s="35" t="s">
        <v>8088</v>
      </c>
      <c r="R3439" s="33">
        <v>0</v>
      </c>
      <c r="S3439" s="35" t="s">
        <v>8088</v>
      </c>
      <c r="U3439" s="33">
        <v>387.79999999999995</v>
      </c>
      <c r="V3439" s="35" t="s">
        <v>8088</v>
      </c>
      <c r="X3439" s="33">
        <v>304.70000000000005</v>
      </c>
      <c r="Y3439" s="35" t="s">
        <v>8088</v>
      </c>
      <c r="AA3439" s="33">
        <v>387.79999999999995</v>
      </c>
      <c r="AB3439" s="35" t="s">
        <v>8088</v>
      </c>
      <c r="AD3439" s="33">
        <v>260.38</v>
      </c>
      <c r="AE3439" s="35" t="s">
        <v>8088</v>
      </c>
      <c r="AG3439" s="33">
        <v>0</v>
      </c>
      <c r="AH3439" s="35" t="s">
        <v>8088</v>
      </c>
      <c r="AJ3439" s="33">
        <v>0</v>
      </c>
      <c r="AK3439" s="35" t="s">
        <v>8088</v>
      </c>
      <c r="AM3439" s="33">
        <v>0</v>
      </c>
      <c r="AN3439" s="35" t="s">
        <v>8088</v>
      </c>
      <c r="AP3439" s="33">
        <v>0</v>
      </c>
      <c r="AQ3439" s="35" t="s">
        <v>8088</v>
      </c>
      <c r="AS3439" s="33">
        <v>0</v>
      </c>
      <c r="AT3439" s="35" t="s">
        <v>8088</v>
      </c>
      <c r="AV3439" s="33">
        <v>0</v>
      </c>
      <c r="AW3439" s="35" t="s">
        <v>8088</v>
      </c>
      <c r="AY3439" s="33">
        <v>0</v>
      </c>
      <c r="AZ3439" s="35" t="s">
        <v>8088</v>
      </c>
      <c r="BB3439" s="33">
        <v>34.700000000000003</v>
      </c>
      <c r="BC3439" s="35" t="s">
        <v>8088</v>
      </c>
      <c r="BE3439" s="33">
        <v>34.700000000000003</v>
      </c>
      <c r="BF3439" s="35" t="s">
        <v>8088</v>
      </c>
      <c r="BH3439" s="33">
        <v>295.75938899999994</v>
      </c>
      <c r="BI3439" s="35" t="s">
        <v>8088</v>
      </c>
      <c r="BK3439" s="33">
        <v>295.75938899999994</v>
      </c>
      <c r="BL3439" s="35" t="s">
        <v>8088</v>
      </c>
      <c r="BN3439" s="33">
        <f>_xlfn.XLOOKUP(E3439,'[2]Charge Level Data'!$E:$E,'[2]Charge Level Data'!$BN:$BN,"N/A")</f>
        <v>295.75938899999994</v>
      </c>
      <c r="BO3439" s="35" t="s">
        <v>8088</v>
      </c>
      <c r="BQ3439" s="33">
        <v>448.74</v>
      </c>
      <c r="BR3439" s="35" t="s">
        <v>8088</v>
      </c>
    </row>
    <row r="3440" spans="1:70" x14ac:dyDescent="0.3">
      <c r="A3440">
        <v>12607666</v>
      </c>
      <c r="B3440" t="s">
        <v>4342</v>
      </c>
      <c r="C3440" s="33">
        <v>587</v>
      </c>
      <c r="D3440">
        <v>402</v>
      </c>
      <c r="E3440">
        <v>10006</v>
      </c>
      <c r="H3440" s="33">
        <f t="shared" si="162"/>
        <v>234.8</v>
      </c>
      <c r="I3440" s="34">
        <f t="shared" si="160"/>
        <v>0</v>
      </c>
      <c r="J3440" s="34">
        <f t="shared" si="161"/>
        <v>448.74</v>
      </c>
      <c r="L3440" s="33">
        <v>0</v>
      </c>
      <c r="M3440" s="35" t="s">
        <v>8088</v>
      </c>
      <c r="O3440" s="33">
        <v>0</v>
      </c>
      <c r="P3440" s="35" t="s">
        <v>8088</v>
      </c>
      <c r="R3440" s="33">
        <v>0</v>
      </c>
      <c r="S3440" s="35" t="s">
        <v>8088</v>
      </c>
      <c r="U3440" s="33">
        <v>387.79999999999995</v>
      </c>
      <c r="V3440" s="35" t="s">
        <v>8088</v>
      </c>
      <c r="X3440" s="33">
        <v>304.70000000000005</v>
      </c>
      <c r="Y3440" s="35" t="s">
        <v>8088</v>
      </c>
      <c r="AA3440" s="33">
        <v>387.79999999999995</v>
      </c>
      <c r="AB3440" s="35" t="s">
        <v>8088</v>
      </c>
      <c r="AD3440" s="33">
        <v>260.38</v>
      </c>
      <c r="AE3440" s="35" t="s">
        <v>8088</v>
      </c>
      <c r="AG3440" s="33">
        <v>0</v>
      </c>
      <c r="AH3440" s="35" t="s">
        <v>8088</v>
      </c>
      <c r="AJ3440" s="33">
        <v>0</v>
      </c>
      <c r="AK3440" s="35" t="s">
        <v>8088</v>
      </c>
      <c r="AM3440" s="33">
        <v>0</v>
      </c>
      <c r="AN3440" s="35" t="s">
        <v>8088</v>
      </c>
      <c r="AP3440" s="33">
        <v>0</v>
      </c>
      <c r="AQ3440" s="35" t="s">
        <v>8088</v>
      </c>
      <c r="AS3440" s="33">
        <v>0</v>
      </c>
      <c r="AT3440" s="35" t="s">
        <v>8088</v>
      </c>
      <c r="AV3440" s="33">
        <v>0</v>
      </c>
      <c r="AW3440" s="35" t="s">
        <v>8088</v>
      </c>
      <c r="AY3440" s="33">
        <v>0</v>
      </c>
      <c r="AZ3440" s="35" t="s">
        <v>8088</v>
      </c>
      <c r="BB3440" s="33">
        <v>34.700000000000003</v>
      </c>
      <c r="BC3440" s="35" t="s">
        <v>8088</v>
      </c>
      <c r="BE3440" s="33">
        <v>34.700000000000003</v>
      </c>
      <c r="BF3440" s="35" t="s">
        <v>8088</v>
      </c>
      <c r="BH3440" s="33">
        <v>295.75938899999994</v>
      </c>
      <c r="BI3440" s="35" t="s">
        <v>8088</v>
      </c>
      <c r="BK3440" s="33">
        <v>295.75938899999994</v>
      </c>
      <c r="BL3440" s="35" t="s">
        <v>8088</v>
      </c>
      <c r="BN3440" s="33">
        <f>_xlfn.XLOOKUP(E3440,'[2]Charge Level Data'!$E:$E,'[2]Charge Level Data'!$BN:$BN,"N/A")</f>
        <v>295.75938899999994</v>
      </c>
      <c r="BO3440" s="35" t="s">
        <v>8088</v>
      </c>
      <c r="BQ3440" s="33">
        <v>448.74</v>
      </c>
      <c r="BR3440" s="35" t="s">
        <v>8088</v>
      </c>
    </row>
    <row r="3441" spans="1:70" x14ac:dyDescent="0.3">
      <c r="A3441">
        <v>7896913</v>
      </c>
      <c r="B3441" t="s">
        <v>4368</v>
      </c>
      <c r="C3441" s="33">
        <v>583</v>
      </c>
      <c r="D3441">
        <v>440</v>
      </c>
      <c r="E3441">
        <v>92609</v>
      </c>
      <c r="H3441" s="33">
        <f t="shared" si="162"/>
        <v>233.20000000000002</v>
      </c>
      <c r="I3441" s="34">
        <f t="shared" si="160"/>
        <v>48.187541999999993</v>
      </c>
      <c r="J3441" s="34">
        <f t="shared" si="161"/>
        <v>608.15971480000007</v>
      </c>
      <c r="L3441" s="33">
        <v>608.15971480000007</v>
      </c>
      <c r="M3441" s="35" t="s">
        <v>8088</v>
      </c>
      <c r="O3441" s="33">
        <v>533.3948408</v>
      </c>
      <c r="P3441" s="35" t="s">
        <v>8088</v>
      </c>
      <c r="R3441" s="33">
        <v>486.3388544</v>
      </c>
      <c r="S3441" s="35" t="s">
        <v>8088</v>
      </c>
      <c r="U3441" s="33">
        <v>396.2</v>
      </c>
      <c r="V3441" s="35" t="s">
        <v>8088</v>
      </c>
      <c r="X3441" s="33">
        <v>311.3</v>
      </c>
      <c r="Y3441" s="35" t="s">
        <v>8088</v>
      </c>
      <c r="AA3441" s="33">
        <v>396.2</v>
      </c>
      <c r="AB3441" s="35" t="s">
        <v>8088</v>
      </c>
      <c r="AD3441" s="33">
        <v>266.02</v>
      </c>
      <c r="AE3441" s="35" t="s">
        <v>8088</v>
      </c>
      <c r="AG3441" s="33">
        <v>99.64</v>
      </c>
      <c r="AH3441" s="35" t="s">
        <v>8088</v>
      </c>
      <c r="AJ3441" s="33">
        <v>99.64</v>
      </c>
      <c r="AK3441" s="35" t="s">
        <v>8088</v>
      </c>
      <c r="AM3441" s="33">
        <v>99.64</v>
      </c>
      <c r="AN3441" s="35" t="s">
        <v>8088</v>
      </c>
      <c r="AP3441" s="33">
        <v>99.64</v>
      </c>
      <c r="AQ3441" s="35" t="s">
        <v>8088</v>
      </c>
      <c r="AS3441" s="33">
        <v>99.64</v>
      </c>
      <c r="AT3441" s="35" t="s">
        <v>8088</v>
      </c>
      <c r="AV3441" s="33">
        <v>99.64</v>
      </c>
      <c r="AW3441" s="35" t="s">
        <v>8088</v>
      </c>
      <c r="AY3441" s="33">
        <v>99.64</v>
      </c>
      <c r="AZ3441" s="35" t="s">
        <v>8088</v>
      </c>
      <c r="BB3441" s="33">
        <v>68.930000000000007</v>
      </c>
      <c r="BC3441" s="35" t="s">
        <v>8088</v>
      </c>
      <c r="BE3441" s="33">
        <v>68.930000000000007</v>
      </c>
      <c r="BF3441" s="35" t="s">
        <v>8088</v>
      </c>
      <c r="BH3441" s="33">
        <v>48.187541999999993</v>
      </c>
      <c r="BI3441" s="35" t="s">
        <v>8088</v>
      </c>
      <c r="BK3441" s="33">
        <v>48.187541999999993</v>
      </c>
      <c r="BL3441" s="35" t="s">
        <v>8088</v>
      </c>
      <c r="BN3441" s="33">
        <f>_xlfn.XLOOKUP(E3441,'[2]Charge Level Data'!$E:$E,'[2]Charge Level Data'!$BN:$BN,"N/A")</f>
        <v>48.187541999999993</v>
      </c>
      <c r="BO3441" s="35" t="s">
        <v>8088</v>
      </c>
      <c r="BQ3441" s="33">
        <v>458.46000000000004</v>
      </c>
      <c r="BR3441" s="35" t="s">
        <v>8088</v>
      </c>
    </row>
    <row r="3442" spans="1:70" x14ac:dyDescent="0.3">
      <c r="A3442">
        <v>1373849</v>
      </c>
      <c r="B3442" t="s">
        <v>4370</v>
      </c>
      <c r="C3442" s="33">
        <v>583</v>
      </c>
      <c r="D3442">
        <v>440</v>
      </c>
      <c r="E3442">
        <v>92609</v>
      </c>
      <c r="H3442" s="33">
        <f t="shared" si="162"/>
        <v>233.20000000000002</v>
      </c>
      <c r="I3442" s="34">
        <f t="shared" si="160"/>
        <v>48.187541999999993</v>
      </c>
      <c r="J3442" s="34">
        <f t="shared" si="161"/>
        <v>608.15971480000007</v>
      </c>
      <c r="L3442" s="33">
        <v>608.15971480000007</v>
      </c>
      <c r="M3442" s="35" t="s">
        <v>8088</v>
      </c>
      <c r="O3442" s="33">
        <v>533.3948408</v>
      </c>
      <c r="P3442" s="35" t="s">
        <v>8088</v>
      </c>
      <c r="R3442" s="33">
        <v>486.3388544</v>
      </c>
      <c r="S3442" s="35" t="s">
        <v>8088</v>
      </c>
      <c r="U3442" s="33">
        <v>396.2</v>
      </c>
      <c r="V3442" s="35" t="s">
        <v>8088</v>
      </c>
      <c r="X3442" s="33">
        <v>311.3</v>
      </c>
      <c r="Y3442" s="35" t="s">
        <v>8088</v>
      </c>
      <c r="AA3442" s="33">
        <v>396.2</v>
      </c>
      <c r="AB3442" s="35" t="s">
        <v>8088</v>
      </c>
      <c r="AD3442" s="33">
        <v>266.02</v>
      </c>
      <c r="AE3442" s="35" t="s">
        <v>8088</v>
      </c>
      <c r="AG3442" s="33">
        <v>99.64</v>
      </c>
      <c r="AH3442" s="35" t="s">
        <v>8088</v>
      </c>
      <c r="AJ3442" s="33">
        <v>99.64</v>
      </c>
      <c r="AK3442" s="35" t="s">
        <v>8088</v>
      </c>
      <c r="AM3442" s="33">
        <v>99.64</v>
      </c>
      <c r="AN3442" s="35" t="s">
        <v>8088</v>
      </c>
      <c r="AP3442" s="33">
        <v>99.64</v>
      </c>
      <c r="AQ3442" s="35" t="s">
        <v>8088</v>
      </c>
      <c r="AS3442" s="33">
        <v>99.64</v>
      </c>
      <c r="AT3442" s="35" t="s">
        <v>8088</v>
      </c>
      <c r="AV3442" s="33">
        <v>99.64</v>
      </c>
      <c r="AW3442" s="35" t="s">
        <v>8088</v>
      </c>
      <c r="AY3442" s="33">
        <v>99.64</v>
      </c>
      <c r="AZ3442" s="35" t="s">
        <v>8088</v>
      </c>
      <c r="BB3442" s="33">
        <v>68.930000000000007</v>
      </c>
      <c r="BC3442" s="35" t="s">
        <v>8088</v>
      </c>
      <c r="BE3442" s="33">
        <v>68.930000000000007</v>
      </c>
      <c r="BF3442" s="35" t="s">
        <v>8088</v>
      </c>
      <c r="BH3442" s="33">
        <v>48.187541999999993</v>
      </c>
      <c r="BI3442" s="35" t="s">
        <v>8088</v>
      </c>
      <c r="BK3442" s="33">
        <v>48.187541999999993</v>
      </c>
      <c r="BL3442" s="35" t="s">
        <v>8088</v>
      </c>
      <c r="BN3442" s="33">
        <f>_xlfn.XLOOKUP(E3442,'[2]Charge Level Data'!$E:$E,'[2]Charge Level Data'!$BN:$BN,"N/A")</f>
        <v>48.187541999999993</v>
      </c>
      <c r="BO3442" s="35" t="s">
        <v>8088</v>
      </c>
      <c r="BQ3442" s="33">
        <v>458.46000000000004</v>
      </c>
      <c r="BR3442" s="35" t="s">
        <v>8088</v>
      </c>
    </row>
    <row r="3443" spans="1:70" x14ac:dyDescent="0.3">
      <c r="A3443">
        <v>2644298</v>
      </c>
      <c r="B3443" t="s">
        <v>1171</v>
      </c>
      <c r="C3443" s="33">
        <v>582</v>
      </c>
      <c r="D3443">
        <v>450</v>
      </c>
      <c r="E3443">
        <v>99282</v>
      </c>
      <c r="H3443" s="33">
        <f t="shared" si="162"/>
        <v>232.8</v>
      </c>
      <c r="I3443" s="34">
        <f t="shared" si="160"/>
        <v>29.64</v>
      </c>
      <c r="J3443" s="34">
        <f t="shared" si="161"/>
        <v>522.75834361785405</v>
      </c>
      <c r="L3443" s="33">
        <v>502.75593210904395</v>
      </c>
      <c r="M3443" s="35" t="s">
        <v>8088</v>
      </c>
      <c r="O3443" s="33">
        <v>522.75834361785405</v>
      </c>
      <c r="P3443" s="35" t="s">
        <v>8088</v>
      </c>
      <c r="R3443" s="33">
        <v>467.32510769608797</v>
      </c>
      <c r="S3443" s="35" t="s">
        <v>8088</v>
      </c>
      <c r="U3443" s="33" t="s">
        <v>8088</v>
      </c>
      <c r="V3443" s="35" t="s">
        <v>8088</v>
      </c>
      <c r="X3443" s="33">
        <v>177.6</v>
      </c>
      <c r="Y3443" s="35" t="s">
        <v>8088</v>
      </c>
      <c r="AA3443" s="33">
        <v>386.4</v>
      </c>
      <c r="AB3443" s="35" t="s">
        <v>8088</v>
      </c>
      <c r="AD3443" s="33">
        <v>259.44</v>
      </c>
      <c r="AE3443" s="35" t="s">
        <v>8088</v>
      </c>
      <c r="AG3443" s="33">
        <v>117.76515459999999</v>
      </c>
      <c r="AH3443" s="35" t="s">
        <v>8088</v>
      </c>
      <c r="AJ3443" s="33">
        <v>117.76515459999999</v>
      </c>
      <c r="AK3443" s="35" t="s">
        <v>8088</v>
      </c>
      <c r="AM3443" s="33">
        <v>117.76515459999999</v>
      </c>
      <c r="AN3443" s="35" t="s">
        <v>8088</v>
      </c>
      <c r="AP3443" s="33">
        <v>117.76515459999999</v>
      </c>
      <c r="AQ3443" s="35" t="s">
        <v>8088</v>
      </c>
      <c r="AS3443" s="33">
        <v>117.76515459999999</v>
      </c>
      <c r="AT3443" s="35" t="s">
        <v>8088</v>
      </c>
      <c r="AV3443" s="33">
        <v>117.76515459999999</v>
      </c>
      <c r="AW3443" s="35" t="s">
        <v>8088</v>
      </c>
      <c r="AY3443" s="33">
        <v>117.76515459999999</v>
      </c>
      <c r="AZ3443" s="35" t="s">
        <v>8088</v>
      </c>
      <c r="BB3443" s="33">
        <v>29.64</v>
      </c>
      <c r="BC3443" s="35" t="s">
        <v>8088</v>
      </c>
      <c r="BE3443" s="33">
        <v>29.64</v>
      </c>
      <c r="BF3443" s="35" t="s">
        <v>8088</v>
      </c>
      <c r="BH3443" s="33">
        <v>32.54853</v>
      </c>
      <c r="BI3443" s="35" t="s">
        <v>8088</v>
      </c>
      <c r="BK3443" s="33">
        <v>32.54853</v>
      </c>
      <c r="BL3443" s="35" t="s">
        <v>8088</v>
      </c>
      <c r="BN3443" s="33">
        <f>_xlfn.XLOOKUP(E3443,'[2]Charge Level Data'!$E:$E,'[2]Charge Level Data'!$BN:$BN,"N/A")</f>
        <v>32.54853</v>
      </c>
      <c r="BO3443" s="35" t="s">
        <v>8088</v>
      </c>
      <c r="BQ3443" s="33" t="s">
        <v>8088</v>
      </c>
      <c r="BR3443" s="35" t="s">
        <v>8088</v>
      </c>
    </row>
    <row r="3444" spans="1:70" x14ac:dyDescent="0.3">
      <c r="A3444">
        <v>13011450</v>
      </c>
      <c r="B3444" t="s">
        <v>6466</v>
      </c>
      <c r="C3444" s="33">
        <v>582</v>
      </c>
      <c r="D3444">
        <v>278</v>
      </c>
      <c r="E3444" t="s">
        <v>7849</v>
      </c>
      <c r="H3444" s="33">
        <f t="shared" si="162"/>
        <v>232.8</v>
      </c>
      <c r="I3444" s="34">
        <f t="shared" si="160"/>
        <v>0</v>
      </c>
      <c r="J3444" s="34">
        <f t="shared" si="161"/>
        <v>389.61</v>
      </c>
      <c r="L3444" s="33">
        <v>0</v>
      </c>
      <c r="M3444" s="35" t="s">
        <v>8088</v>
      </c>
      <c r="O3444" s="33">
        <v>0</v>
      </c>
      <c r="P3444" s="35" t="s">
        <v>8088</v>
      </c>
      <c r="R3444" s="33">
        <v>0</v>
      </c>
      <c r="S3444" s="35" t="s">
        <v>8088</v>
      </c>
      <c r="U3444" s="33">
        <v>336.7</v>
      </c>
      <c r="V3444" s="35" t="s">
        <v>8088</v>
      </c>
      <c r="X3444" s="33">
        <v>264.55</v>
      </c>
      <c r="Y3444" s="35" t="s">
        <v>8088</v>
      </c>
      <c r="AA3444" s="33">
        <v>336.7</v>
      </c>
      <c r="AB3444" s="35" t="s">
        <v>8088</v>
      </c>
      <c r="AD3444" s="33">
        <v>226.07</v>
      </c>
      <c r="AE3444" s="35" t="s">
        <v>8088</v>
      </c>
      <c r="AG3444" s="33">
        <v>0</v>
      </c>
      <c r="AH3444" s="35" t="s">
        <v>8088</v>
      </c>
      <c r="AJ3444" s="33">
        <v>0</v>
      </c>
      <c r="AK3444" s="35" t="s">
        <v>8088</v>
      </c>
      <c r="AM3444" s="33">
        <v>0</v>
      </c>
      <c r="AN3444" s="35" t="s">
        <v>8088</v>
      </c>
      <c r="AP3444" s="33">
        <v>0</v>
      </c>
      <c r="AQ3444" s="35" t="s">
        <v>8088</v>
      </c>
      <c r="AS3444" s="33">
        <v>0</v>
      </c>
      <c r="AT3444" s="35" t="s">
        <v>8088</v>
      </c>
      <c r="AV3444" s="33">
        <v>0</v>
      </c>
      <c r="AW3444" s="35" t="s">
        <v>8088</v>
      </c>
      <c r="AY3444" s="33">
        <v>0</v>
      </c>
      <c r="AZ3444" s="35" t="s">
        <v>8088</v>
      </c>
      <c r="BB3444" s="33">
        <v>0</v>
      </c>
      <c r="BC3444" s="35" t="s">
        <v>8088</v>
      </c>
      <c r="BE3444" s="33">
        <v>0</v>
      </c>
      <c r="BF3444" s="35" t="s">
        <v>8088</v>
      </c>
      <c r="BH3444" s="33">
        <v>22.430325</v>
      </c>
      <c r="BI3444" s="35" t="s">
        <v>8088</v>
      </c>
      <c r="BK3444" s="33">
        <v>22.430325</v>
      </c>
      <c r="BL3444" s="35" t="s">
        <v>8088</v>
      </c>
      <c r="BN3444" s="33">
        <f>_xlfn.XLOOKUP(E3444,'[2]Charge Level Data'!$E:$E,'[2]Charge Level Data'!$BN:$BN,"N/A")</f>
        <v>22.430325</v>
      </c>
      <c r="BO3444" s="35" t="s">
        <v>8088</v>
      </c>
      <c r="BQ3444" s="33">
        <v>389.61</v>
      </c>
      <c r="BR3444" s="35" t="s">
        <v>8088</v>
      </c>
    </row>
    <row r="3445" spans="1:70" x14ac:dyDescent="0.3">
      <c r="A3445">
        <v>13011671</v>
      </c>
      <c r="B3445" t="s">
        <v>5883</v>
      </c>
      <c r="C3445" s="33">
        <v>579.72</v>
      </c>
      <c r="D3445">
        <v>272</v>
      </c>
      <c r="E3445">
        <v>0</v>
      </c>
      <c r="H3445" s="33">
        <f t="shared" si="162"/>
        <v>231.88800000000003</v>
      </c>
      <c r="I3445" s="34">
        <f t="shared" si="160"/>
        <v>0</v>
      </c>
      <c r="J3445" s="34">
        <f t="shared" si="161"/>
        <v>0</v>
      </c>
      <c r="L3445" s="33" t="s">
        <v>8089</v>
      </c>
      <c r="M3445" s="35" t="s">
        <v>8088</v>
      </c>
      <c r="O3445" s="33" t="s">
        <v>8089</v>
      </c>
      <c r="P3445" s="35" t="s">
        <v>8088</v>
      </c>
      <c r="R3445" s="33" t="s">
        <v>8089</v>
      </c>
      <c r="S3445" s="35" t="s">
        <v>8088</v>
      </c>
      <c r="U3445" s="33" t="s">
        <v>8089</v>
      </c>
      <c r="V3445" s="35" t="s">
        <v>8088</v>
      </c>
      <c r="X3445" s="33" t="s">
        <v>8089</v>
      </c>
      <c r="Y3445" s="35" t="s">
        <v>8088</v>
      </c>
      <c r="AA3445" s="33" t="s">
        <v>8089</v>
      </c>
      <c r="AB3445" s="35" t="s">
        <v>8088</v>
      </c>
      <c r="AD3445" s="33" t="s">
        <v>8089</v>
      </c>
      <c r="AE3445" s="35" t="s">
        <v>8088</v>
      </c>
      <c r="AG3445" s="33" t="s">
        <v>8089</v>
      </c>
      <c r="AH3445" s="35" t="s">
        <v>8088</v>
      </c>
      <c r="AJ3445" s="33" t="s">
        <v>8089</v>
      </c>
      <c r="AK3445" s="35" t="s">
        <v>8088</v>
      </c>
      <c r="AM3445" s="33" t="s">
        <v>8089</v>
      </c>
      <c r="AN3445" s="35" t="s">
        <v>8088</v>
      </c>
      <c r="AP3445" s="33" t="s">
        <v>8089</v>
      </c>
      <c r="AQ3445" s="35" t="s">
        <v>8088</v>
      </c>
      <c r="AS3445" s="33" t="s">
        <v>8089</v>
      </c>
      <c r="AT3445" s="35" t="s">
        <v>8088</v>
      </c>
      <c r="AV3445" s="33" t="s">
        <v>8089</v>
      </c>
      <c r="AW3445" s="35" t="s">
        <v>8088</v>
      </c>
      <c r="AY3445" s="33" t="s">
        <v>8089</v>
      </c>
      <c r="AZ3445" s="35" t="s">
        <v>8088</v>
      </c>
      <c r="BB3445" s="33" t="s">
        <v>8089</v>
      </c>
      <c r="BC3445" s="35" t="s">
        <v>8088</v>
      </c>
      <c r="BE3445" s="33" t="s">
        <v>8089</v>
      </c>
      <c r="BF3445" s="35" t="s">
        <v>8088</v>
      </c>
      <c r="BH3445" s="33" t="s">
        <v>8089</v>
      </c>
      <c r="BI3445" s="35" t="s">
        <v>8088</v>
      </c>
      <c r="BK3445" s="33" t="s">
        <v>8089</v>
      </c>
      <c r="BL3445" s="35" t="s">
        <v>8088</v>
      </c>
      <c r="BN3445" s="33" t="str">
        <f>_xlfn.XLOOKUP(E3445,'[2]Charge Level Data'!$E:$E,'[2]Charge Level Data'!$BN:$BN,"N/A")</f>
        <v>N/A</v>
      </c>
      <c r="BO3445" s="35" t="s">
        <v>8088</v>
      </c>
      <c r="BQ3445" s="33" t="s">
        <v>8089</v>
      </c>
      <c r="BR3445" s="35" t="s">
        <v>8088</v>
      </c>
    </row>
    <row r="3446" spans="1:70" x14ac:dyDescent="0.3">
      <c r="A3446">
        <v>8195170</v>
      </c>
      <c r="B3446" t="s">
        <v>1636</v>
      </c>
      <c r="C3446" s="33">
        <v>578</v>
      </c>
      <c r="D3446">
        <v>300</v>
      </c>
      <c r="E3446">
        <v>81383</v>
      </c>
      <c r="H3446" s="33">
        <f t="shared" si="162"/>
        <v>231.20000000000002</v>
      </c>
      <c r="I3446" s="34">
        <f t="shared" si="160"/>
        <v>0</v>
      </c>
      <c r="J3446" s="34">
        <f t="shared" si="161"/>
        <v>666.08303061999993</v>
      </c>
      <c r="L3446" s="33">
        <v>666.08303061999993</v>
      </c>
      <c r="M3446" s="35" t="s">
        <v>8088</v>
      </c>
      <c r="O3446" s="33">
        <v>584.19678947</v>
      </c>
      <c r="P3446" s="35" t="s">
        <v>8088</v>
      </c>
      <c r="R3446" s="33">
        <v>532.65916479999999</v>
      </c>
      <c r="S3446" s="35" t="s">
        <v>8088</v>
      </c>
      <c r="U3446" s="33">
        <v>0</v>
      </c>
      <c r="V3446" s="35" t="s">
        <v>8088</v>
      </c>
      <c r="X3446" s="33">
        <v>308.55</v>
      </c>
      <c r="Y3446" s="35" t="s">
        <v>8088</v>
      </c>
      <c r="AA3446" s="33">
        <v>392.7</v>
      </c>
      <c r="AB3446" s="35" t="s">
        <v>8088</v>
      </c>
      <c r="AD3446" s="33">
        <v>263.66999999999996</v>
      </c>
      <c r="AE3446" s="35" t="s">
        <v>8088</v>
      </c>
      <c r="AG3446" s="33">
        <v>109.13</v>
      </c>
      <c r="AH3446" s="35" t="s">
        <v>8088</v>
      </c>
      <c r="AJ3446" s="33">
        <v>109.13</v>
      </c>
      <c r="AK3446" s="35" t="s">
        <v>8088</v>
      </c>
      <c r="AM3446" s="33">
        <v>109.13</v>
      </c>
      <c r="AN3446" s="35" t="s">
        <v>8088</v>
      </c>
      <c r="AP3446" s="33">
        <v>109.13</v>
      </c>
      <c r="AQ3446" s="35" t="s">
        <v>8088</v>
      </c>
      <c r="AS3446" s="33">
        <v>109.13</v>
      </c>
      <c r="AT3446" s="35" t="s">
        <v>8088</v>
      </c>
      <c r="AV3446" s="33">
        <v>109.13</v>
      </c>
      <c r="AW3446" s="35" t="s">
        <v>8088</v>
      </c>
      <c r="AY3446" s="33">
        <v>109.13</v>
      </c>
      <c r="AZ3446" s="35" t="s">
        <v>8088</v>
      </c>
      <c r="BB3446" s="33">
        <v>98.22</v>
      </c>
      <c r="BC3446" s="35" t="s">
        <v>8088</v>
      </c>
      <c r="BE3446" s="33">
        <v>98.22</v>
      </c>
      <c r="BF3446" s="35" t="s">
        <v>8088</v>
      </c>
      <c r="BH3446" s="33">
        <v>98.313587999999996</v>
      </c>
      <c r="BI3446" s="35" t="s">
        <v>8088</v>
      </c>
      <c r="BK3446" s="33">
        <v>98.313587999999996</v>
      </c>
      <c r="BL3446" s="35" t="s">
        <v>8088</v>
      </c>
      <c r="BN3446" s="33">
        <f>_xlfn.XLOOKUP(E3446,'[2]Charge Level Data'!$E:$E,'[2]Charge Level Data'!$BN:$BN,"N/A")</f>
        <v>98.313587999999996</v>
      </c>
      <c r="BO3446" s="35" t="s">
        <v>8088</v>
      </c>
      <c r="BQ3446" s="33">
        <v>454.41</v>
      </c>
      <c r="BR3446" s="35" t="s">
        <v>8088</v>
      </c>
    </row>
    <row r="3447" spans="1:70" x14ac:dyDescent="0.3">
      <c r="A3447">
        <v>13024268</v>
      </c>
      <c r="B3447" t="s">
        <v>6431</v>
      </c>
      <c r="C3447" s="33">
        <v>577.20000000000005</v>
      </c>
      <c r="D3447">
        <v>278</v>
      </c>
      <c r="E3447" t="s">
        <v>7849</v>
      </c>
      <c r="H3447" s="33">
        <f t="shared" si="162"/>
        <v>230.88000000000002</v>
      </c>
      <c r="I3447" s="34">
        <f t="shared" si="160"/>
        <v>0</v>
      </c>
      <c r="J3447" s="34">
        <f t="shared" si="161"/>
        <v>389.61</v>
      </c>
      <c r="L3447" s="33">
        <v>0</v>
      </c>
      <c r="M3447" s="35" t="s">
        <v>8088</v>
      </c>
      <c r="O3447" s="33">
        <v>0</v>
      </c>
      <c r="P3447" s="35" t="s">
        <v>8088</v>
      </c>
      <c r="R3447" s="33">
        <v>0</v>
      </c>
      <c r="S3447" s="35" t="s">
        <v>8088</v>
      </c>
      <c r="U3447" s="33">
        <v>336.7</v>
      </c>
      <c r="V3447" s="35" t="s">
        <v>8088</v>
      </c>
      <c r="X3447" s="33">
        <v>264.55</v>
      </c>
      <c r="Y3447" s="35" t="s">
        <v>8088</v>
      </c>
      <c r="AA3447" s="33">
        <v>336.7</v>
      </c>
      <c r="AB3447" s="35" t="s">
        <v>8088</v>
      </c>
      <c r="AD3447" s="33">
        <v>226.07</v>
      </c>
      <c r="AE3447" s="35" t="s">
        <v>8088</v>
      </c>
      <c r="AG3447" s="33">
        <v>0</v>
      </c>
      <c r="AH3447" s="35" t="s">
        <v>8088</v>
      </c>
      <c r="AJ3447" s="33">
        <v>0</v>
      </c>
      <c r="AK3447" s="35" t="s">
        <v>8088</v>
      </c>
      <c r="AM3447" s="33">
        <v>0</v>
      </c>
      <c r="AN3447" s="35" t="s">
        <v>8088</v>
      </c>
      <c r="AP3447" s="33">
        <v>0</v>
      </c>
      <c r="AQ3447" s="35" t="s">
        <v>8088</v>
      </c>
      <c r="AS3447" s="33">
        <v>0</v>
      </c>
      <c r="AT3447" s="35" t="s">
        <v>8088</v>
      </c>
      <c r="AV3447" s="33">
        <v>0</v>
      </c>
      <c r="AW3447" s="35" t="s">
        <v>8088</v>
      </c>
      <c r="AY3447" s="33">
        <v>0</v>
      </c>
      <c r="AZ3447" s="35" t="s">
        <v>8088</v>
      </c>
      <c r="BB3447" s="33">
        <v>0</v>
      </c>
      <c r="BC3447" s="35" t="s">
        <v>8088</v>
      </c>
      <c r="BE3447" s="33">
        <v>0</v>
      </c>
      <c r="BF3447" s="35" t="s">
        <v>8088</v>
      </c>
      <c r="BH3447" s="33">
        <v>22.430325</v>
      </c>
      <c r="BI3447" s="35" t="s">
        <v>8088</v>
      </c>
      <c r="BK3447" s="33">
        <v>22.430325</v>
      </c>
      <c r="BL3447" s="35" t="s">
        <v>8088</v>
      </c>
      <c r="BN3447" s="33">
        <f>_xlfn.XLOOKUP(E3447,'[2]Charge Level Data'!$E:$E,'[2]Charge Level Data'!$BN:$BN,"N/A")</f>
        <v>22.430325</v>
      </c>
      <c r="BO3447" s="35" t="s">
        <v>8088</v>
      </c>
      <c r="BQ3447" s="33">
        <v>389.61</v>
      </c>
      <c r="BR3447" s="35" t="s">
        <v>8088</v>
      </c>
    </row>
    <row r="3448" spans="1:70" x14ac:dyDescent="0.3">
      <c r="A3448">
        <v>13024267</v>
      </c>
      <c r="B3448" t="s">
        <v>6432</v>
      </c>
      <c r="C3448" s="33">
        <v>577.20000000000005</v>
      </c>
      <c r="D3448">
        <v>278</v>
      </c>
      <c r="E3448" t="s">
        <v>7849</v>
      </c>
      <c r="H3448" s="33">
        <f t="shared" si="162"/>
        <v>230.88000000000002</v>
      </c>
      <c r="I3448" s="34">
        <f t="shared" si="160"/>
        <v>0</v>
      </c>
      <c r="J3448" s="34">
        <f t="shared" si="161"/>
        <v>389.61</v>
      </c>
      <c r="L3448" s="33">
        <v>0</v>
      </c>
      <c r="M3448" s="35" t="s">
        <v>8088</v>
      </c>
      <c r="O3448" s="33">
        <v>0</v>
      </c>
      <c r="P3448" s="35" t="s">
        <v>8088</v>
      </c>
      <c r="R3448" s="33">
        <v>0</v>
      </c>
      <c r="S3448" s="35" t="s">
        <v>8088</v>
      </c>
      <c r="U3448" s="33">
        <v>336.7</v>
      </c>
      <c r="V3448" s="35" t="s">
        <v>8088</v>
      </c>
      <c r="X3448" s="33">
        <v>264.55</v>
      </c>
      <c r="Y3448" s="35" t="s">
        <v>8088</v>
      </c>
      <c r="AA3448" s="33">
        <v>336.7</v>
      </c>
      <c r="AB3448" s="35" t="s">
        <v>8088</v>
      </c>
      <c r="AD3448" s="33">
        <v>226.07</v>
      </c>
      <c r="AE3448" s="35" t="s">
        <v>8088</v>
      </c>
      <c r="AG3448" s="33">
        <v>0</v>
      </c>
      <c r="AH3448" s="35" t="s">
        <v>8088</v>
      </c>
      <c r="AJ3448" s="33">
        <v>0</v>
      </c>
      <c r="AK3448" s="35" t="s">
        <v>8088</v>
      </c>
      <c r="AM3448" s="33">
        <v>0</v>
      </c>
      <c r="AN3448" s="35" t="s">
        <v>8088</v>
      </c>
      <c r="AP3448" s="33">
        <v>0</v>
      </c>
      <c r="AQ3448" s="35" t="s">
        <v>8088</v>
      </c>
      <c r="AS3448" s="33">
        <v>0</v>
      </c>
      <c r="AT3448" s="35" t="s">
        <v>8088</v>
      </c>
      <c r="AV3448" s="33">
        <v>0</v>
      </c>
      <c r="AW3448" s="35" t="s">
        <v>8088</v>
      </c>
      <c r="AY3448" s="33">
        <v>0</v>
      </c>
      <c r="AZ3448" s="35" t="s">
        <v>8088</v>
      </c>
      <c r="BB3448" s="33">
        <v>0</v>
      </c>
      <c r="BC3448" s="35" t="s">
        <v>8088</v>
      </c>
      <c r="BE3448" s="33">
        <v>0</v>
      </c>
      <c r="BF3448" s="35" t="s">
        <v>8088</v>
      </c>
      <c r="BH3448" s="33">
        <v>22.430325</v>
      </c>
      <c r="BI3448" s="35" t="s">
        <v>8088</v>
      </c>
      <c r="BK3448" s="33">
        <v>22.430325</v>
      </c>
      <c r="BL3448" s="35" t="s">
        <v>8088</v>
      </c>
      <c r="BN3448" s="33">
        <f>_xlfn.XLOOKUP(E3448,'[2]Charge Level Data'!$E:$E,'[2]Charge Level Data'!$BN:$BN,"N/A")</f>
        <v>22.430325</v>
      </c>
      <c r="BO3448" s="35" t="s">
        <v>8088</v>
      </c>
      <c r="BQ3448" s="33">
        <v>389.61</v>
      </c>
      <c r="BR3448" s="35" t="s">
        <v>8088</v>
      </c>
    </row>
    <row r="3449" spans="1:70" x14ac:dyDescent="0.3">
      <c r="A3449">
        <v>13024017</v>
      </c>
      <c r="B3449" t="s">
        <v>5527</v>
      </c>
      <c r="C3449" s="33">
        <v>576.48</v>
      </c>
      <c r="D3449">
        <v>272</v>
      </c>
      <c r="E3449">
        <v>0</v>
      </c>
      <c r="H3449" s="33">
        <f t="shared" si="162"/>
        <v>230.59200000000001</v>
      </c>
      <c r="I3449" s="34">
        <f t="shared" si="160"/>
        <v>0</v>
      </c>
      <c r="J3449" s="34">
        <f t="shared" si="161"/>
        <v>0</v>
      </c>
      <c r="L3449" s="33" t="s">
        <v>8089</v>
      </c>
      <c r="M3449" s="35" t="s">
        <v>8088</v>
      </c>
      <c r="O3449" s="33" t="s">
        <v>8089</v>
      </c>
      <c r="P3449" s="35" t="s">
        <v>8088</v>
      </c>
      <c r="R3449" s="33" t="s">
        <v>8089</v>
      </c>
      <c r="S3449" s="35" t="s">
        <v>8088</v>
      </c>
      <c r="U3449" s="33" t="s">
        <v>8089</v>
      </c>
      <c r="V3449" s="35" t="s">
        <v>8088</v>
      </c>
      <c r="X3449" s="33" t="s">
        <v>8089</v>
      </c>
      <c r="Y3449" s="35" t="s">
        <v>8088</v>
      </c>
      <c r="AA3449" s="33" t="s">
        <v>8089</v>
      </c>
      <c r="AB3449" s="35" t="s">
        <v>8088</v>
      </c>
      <c r="AD3449" s="33" t="s">
        <v>8089</v>
      </c>
      <c r="AE3449" s="35" t="s">
        <v>8088</v>
      </c>
      <c r="AG3449" s="33" t="s">
        <v>8089</v>
      </c>
      <c r="AH3449" s="35" t="s">
        <v>8088</v>
      </c>
      <c r="AJ3449" s="33" t="s">
        <v>8089</v>
      </c>
      <c r="AK3449" s="35" t="s">
        <v>8088</v>
      </c>
      <c r="AM3449" s="33" t="s">
        <v>8089</v>
      </c>
      <c r="AN3449" s="35" t="s">
        <v>8088</v>
      </c>
      <c r="AP3449" s="33" t="s">
        <v>8089</v>
      </c>
      <c r="AQ3449" s="35" t="s">
        <v>8088</v>
      </c>
      <c r="AS3449" s="33" t="s">
        <v>8089</v>
      </c>
      <c r="AT3449" s="35" t="s">
        <v>8088</v>
      </c>
      <c r="AV3449" s="33" t="s">
        <v>8089</v>
      </c>
      <c r="AW3449" s="35" t="s">
        <v>8088</v>
      </c>
      <c r="AY3449" s="33" t="s">
        <v>8089</v>
      </c>
      <c r="AZ3449" s="35" t="s">
        <v>8088</v>
      </c>
      <c r="BB3449" s="33" t="s">
        <v>8089</v>
      </c>
      <c r="BC3449" s="35" t="s">
        <v>8088</v>
      </c>
      <c r="BE3449" s="33" t="s">
        <v>8089</v>
      </c>
      <c r="BF3449" s="35" t="s">
        <v>8088</v>
      </c>
      <c r="BH3449" s="33" t="s">
        <v>8089</v>
      </c>
      <c r="BI3449" s="35" t="s">
        <v>8088</v>
      </c>
      <c r="BK3449" s="33" t="s">
        <v>8089</v>
      </c>
      <c r="BL3449" s="35" t="s">
        <v>8088</v>
      </c>
      <c r="BN3449" s="33" t="str">
        <f>_xlfn.XLOOKUP(E3449,'[2]Charge Level Data'!$E:$E,'[2]Charge Level Data'!$BN:$BN,"N/A")</f>
        <v>N/A</v>
      </c>
      <c r="BO3449" s="35" t="s">
        <v>8088</v>
      </c>
      <c r="BQ3449" s="33" t="s">
        <v>8089</v>
      </c>
      <c r="BR3449" s="35" t="s">
        <v>8088</v>
      </c>
    </row>
    <row r="3450" spans="1:70" x14ac:dyDescent="0.3">
      <c r="A3450">
        <v>13026415</v>
      </c>
      <c r="B3450" t="s">
        <v>6543</v>
      </c>
      <c r="C3450" s="33">
        <v>575.70000000000005</v>
      </c>
      <c r="D3450">
        <v>272</v>
      </c>
      <c r="E3450">
        <v>0</v>
      </c>
      <c r="H3450" s="33">
        <f t="shared" si="162"/>
        <v>230.28000000000003</v>
      </c>
      <c r="I3450" s="34">
        <f t="shared" si="160"/>
        <v>0</v>
      </c>
      <c r="J3450" s="34">
        <f t="shared" si="161"/>
        <v>0</v>
      </c>
      <c r="L3450" s="33" t="s">
        <v>8089</v>
      </c>
      <c r="M3450" s="35" t="s">
        <v>8088</v>
      </c>
      <c r="O3450" s="33" t="s">
        <v>8089</v>
      </c>
      <c r="P3450" s="35" t="s">
        <v>8088</v>
      </c>
      <c r="R3450" s="33" t="s">
        <v>8089</v>
      </c>
      <c r="S3450" s="35" t="s">
        <v>8088</v>
      </c>
      <c r="U3450" s="33" t="s">
        <v>8089</v>
      </c>
      <c r="V3450" s="35" t="s">
        <v>8088</v>
      </c>
      <c r="X3450" s="33" t="s">
        <v>8089</v>
      </c>
      <c r="Y3450" s="35" t="s">
        <v>8088</v>
      </c>
      <c r="AA3450" s="33" t="s">
        <v>8089</v>
      </c>
      <c r="AB3450" s="35" t="s">
        <v>8088</v>
      </c>
      <c r="AD3450" s="33" t="s">
        <v>8089</v>
      </c>
      <c r="AE3450" s="35" t="s">
        <v>8088</v>
      </c>
      <c r="AG3450" s="33" t="s">
        <v>8089</v>
      </c>
      <c r="AH3450" s="35" t="s">
        <v>8088</v>
      </c>
      <c r="AJ3450" s="33" t="s">
        <v>8089</v>
      </c>
      <c r="AK3450" s="35" t="s">
        <v>8088</v>
      </c>
      <c r="AM3450" s="33" t="s">
        <v>8089</v>
      </c>
      <c r="AN3450" s="35" t="s">
        <v>8088</v>
      </c>
      <c r="AP3450" s="33" t="s">
        <v>8089</v>
      </c>
      <c r="AQ3450" s="35" t="s">
        <v>8088</v>
      </c>
      <c r="AS3450" s="33" t="s">
        <v>8089</v>
      </c>
      <c r="AT3450" s="35" t="s">
        <v>8088</v>
      </c>
      <c r="AV3450" s="33" t="s">
        <v>8089</v>
      </c>
      <c r="AW3450" s="35" t="s">
        <v>8088</v>
      </c>
      <c r="AY3450" s="33" t="s">
        <v>8089</v>
      </c>
      <c r="AZ3450" s="35" t="s">
        <v>8088</v>
      </c>
      <c r="BB3450" s="33" t="s">
        <v>8089</v>
      </c>
      <c r="BC3450" s="35" t="s">
        <v>8088</v>
      </c>
      <c r="BE3450" s="33" t="s">
        <v>8089</v>
      </c>
      <c r="BF3450" s="35" t="s">
        <v>8088</v>
      </c>
      <c r="BH3450" s="33" t="s">
        <v>8089</v>
      </c>
      <c r="BI3450" s="35" t="s">
        <v>8088</v>
      </c>
      <c r="BK3450" s="33" t="s">
        <v>8089</v>
      </c>
      <c r="BL3450" s="35" t="s">
        <v>8088</v>
      </c>
      <c r="BN3450" s="33" t="str">
        <f>_xlfn.XLOOKUP(E3450,'[2]Charge Level Data'!$E:$E,'[2]Charge Level Data'!$BN:$BN,"N/A")</f>
        <v>N/A</v>
      </c>
      <c r="BO3450" s="35" t="s">
        <v>8088</v>
      </c>
      <c r="BQ3450" s="33" t="s">
        <v>8089</v>
      </c>
      <c r="BR3450" s="35" t="s">
        <v>8088</v>
      </c>
    </row>
    <row r="3451" spans="1:70" x14ac:dyDescent="0.3">
      <c r="A3451">
        <v>13025904</v>
      </c>
      <c r="B3451" t="s">
        <v>5369</v>
      </c>
      <c r="C3451" s="33">
        <v>575.64</v>
      </c>
      <c r="D3451">
        <v>272</v>
      </c>
      <c r="E3451">
        <v>0</v>
      </c>
      <c r="H3451" s="33">
        <f t="shared" si="162"/>
        <v>230.256</v>
      </c>
      <c r="I3451" s="34">
        <f t="shared" si="160"/>
        <v>0</v>
      </c>
      <c r="J3451" s="34">
        <f t="shared" si="161"/>
        <v>0</v>
      </c>
      <c r="L3451" s="33" t="s">
        <v>8089</v>
      </c>
      <c r="M3451" s="35" t="s">
        <v>8088</v>
      </c>
      <c r="O3451" s="33" t="s">
        <v>8089</v>
      </c>
      <c r="P3451" s="35" t="s">
        <v>8088</v>
      </c>
      <c r="R3451" s="33" t="s">
        <v>8089</v>
      </c>
      <c r="S3451" s="35" t="s">
        <v>8088</v>
      </c>
      <c r="U3451" s="33" t="s">
        <v>8089</v>
      </c>
      <c r="V3451" s="35" t="s">
        <v>8088</v>
      </c>
      <c r="X3451" s="33" t="s">
        <v>8089</v>
      </c>
      <c r="Y3451" s="35" t="s">
        <v>8088</v>
      </c>
      <c r="AA3451" s="33" t="s">
        <v>8089</v>
      </c>
      <c r="AB3451" s="35" t="s">
        <v>8088</v>
      </c>
      <c r="AD3451" s="33" t="s">
        <v>8089</v>
      </c>
      <c r="AE3451" s="35" t="s">
        <v>8088</v>
      </c>
      <c r="AG3451" s="33" t="s">
        <v>8089</v>
      </c>
      <c r="AH3451" s="35" t="s">
        <v>8088</v>
      </c>
      <c r="AJ3451" s="33" t="s">
        <v>8089</v>
      </c>
      <c r="AK3451" s="35" t="s">
        <v>8088</v>
      </c>
      <c r="AM3451" s="33" t="s">
        <v>8089</v>
      </c>
      <c r="AN3451" s="35" t="s">
        <v>8088</v>
      </c>
      <c r="AP3451" s="33" t="s">
        <v>8089</v>
      </c>
      <c r="AQ3451" s="35" t="s">
        <v>8088</v>
      </c>
      <c r="AS3451" s="33" t="s">
        <v>8089</v>
      </c>
      <c r="AT3451" s="35" t="s">
        <v>8088</v>
      </c>
      <c r="AV3451" s="33" t="s">
        <v>8089</v>
      </c>
      <c r="AW3451" s="35" t="s">
        <v>8088</v>
      </c>
      <c r="AY3451" s="33" t="s">
        <v>8089</v>
      </c>
      <c r="AZ3451" s="35" t="s">
        <v>8088</v>
      </c>
      <c r="BB3451" s="33" t="s">
        <v>8089</v>
      </c>
      <c r="BC3451" s="35" t="s">
        <v>8088</v>
      </c>
      <c r="BE3451" s="33" t="s">
        <v>8089</v>
      </c>
      <c r="BF3451" s="35" t="s">
        <v>8088</v>
      </c>
      <c r="BH3451" s="33" t="s">
        <v>8089</v>
      </c>
      <c r="BI3451" s="35" t="s">
        <v>8088</v>
      </c>
      <c r="BK3451" s="33" t="s">
        <v>8089</v>
      </c>
      <c r="BL3451" s="35" t="s">
        <v>8088</v>
      </c>
      <c r="BN3451" s="33" t="str">
        <f>_xlfn.XLOOKUP(E3451,'[2]Charge Level Data'!$E:$E,'[2]Charge Level Data'!$BN:$BN,"N/A")</f>
        <v>N/A</v>
      </c>
      <c r="BO3451" s="35" t="s">
        <v>8088</v>
      </c>
      <c r="BQ3451" s="33" t="s">
        <v>8089</v>
      </c>
      <c r="BR3451" s="35" t="s">
        <v>8088</v>
      </c>
    </row>
    <row r="3452" spans="1:70" x14ac:dyDescent="0.3">
      <c r="A3452">
        <v>7896933</v>
      </c>
      <c r="B3452" t="s">
        <v>4408</v>
      </c>
      <c r="C3452" s="33">
        <v>575</v>
      </c>
      <c r="D3452">
        <v>444</v>
      </c>
      <c r="E3452">
        <v>92522</v>
      </c>
      <c r="H3452" s="33">
        <f t="shared" si="162"/>
        <v>230</v>
      </c>
      <c r="I3452" s="34">
        <f t="shared" si="160"/>
        <v>48.187541999999993</v>
      </c>
      <c r="J3452" s="34">
        <f t="shared" si="161"/>
        <v>664.67877300000009</v>
      </c>
      <c r="L3452" s="33">
        <v>664.67877300000009</v>
      </c>
      <c r="M3452" s="35" t="s">
        <v>8088</v>
      </c>
      <c r="O3452" s="33">
        <v>582.96565800000008</v>
      </c>
      <c r="P3452" s="35" t="s">
        <v>8088</v>
      </c>
      <c r="R3452" s="33">
        <v>531.53654400000005</v>
      </c>
      <c r="S3452" s="35" t="s">
        <v>8088</v>
      </c>
      <c r="U3452" s="33">
        <v>380.79999999999995</v>
      </c>
      <c r="V3452" s="35" t="s">
        <v>8088</v>
      </c>
      <c r="X3452" s="33">
        <v>299.20000000000005</v>
      </c>
      <c r="Y3452" s="35" t="s">
        <v>8088</v>
      </c>
      <c r="AA3452" s="33">
        <v>380.79999999999995</v>
      </c>
      <c r="AB3452" s="35" t="s">
        <v>8088</v>
      </c>
      <c r="AD3452" s="33">
        <v>255.67999999999998</v>
      </c>
      <c r="AE3452" s="35" t="s">
        <v>8088</v>
      </c>
      <c r="AG3452" s="33">
        <v>108.9</v>
      </c>
      <c r="AH3452" s="35" t="s">
        <v>8088</v>
      </c>
      <c r="AJ3452" s="33">
        <v>108.9</v>
      </c>
      <c r="AK3452" s="35" t="s">
        <v>8088</v>
      </c>
      <c r="AM3452" s="33">
        <v>108.9</v>
      </c>
      <c r="AN3452" s="35" t="s">
        <v>8088</v>
      </c>
      <c r="AP3452" s="33">
        <v>108.9</v>
      </c>
      <c r="AQ3452" s="35" t="s">
        <v>8088</v>
      </c>
      <c r="AS3452" s="33">
        <v>108.9</v>
      </c>
      <c r="AT3452" s="35" t="s">
        <v>8088</v>
      </c>
      <c r="AV3452" s="33">
        <v>108.9</v>
      </c>
      <c r="AW3452" s="35" t="s">
        <v>8088</v>
      </c>
      <c r="AY3452" s="33">
        <v>108.9</v>
      </c>
      <c r="AZ3452" s="35" t="s">
        <v>8088</v>
      </c>
      <c r="BB3452" s="33">
        <v>75.19</v>
      </c>
      <c r="BC3452" s="35" t="s">
        <v>8088</v>
      </c>
      <c r="BE3452" s="33">
        <v>75.19</v>
      </c>
      <c r="BF3452" s="35" t="s">
        <v>8088</v>
      </c>
      <c r="BH3452" s="33">
        <v>48.187541999999993</v>
      </c>
      <c r="BI3452" s="35" t="s">
        <v>8088</v>
      </c>
      <c r="BK3452" s="33">
        <v>48.187541999999993</v>
      </c>
      <c r="BL3452" s="35" t="s">
        <v>8088</v>
      </c>
      <c r="BN3452" s="33">
        <f>_xlfn.XLOOKUP(E3452,'[2]Charge Level Data'!$E:$E,'[2]Charge Level Data'!$BN:$BN,"N/A")</f>
        <v>48.187541999999993</v>
      </c>
      <c r="BO3452" s="35" t="s">
        <v>8088</v>
      </c>
      <c r="BQ3452" s="33">
        <v>440.64000000000004</v>
      </c>
      <c r="BR3452" s="35" t="s">
        <v>8088</v>
      </c>
    </row>
    <row r="3453" spans="1:70" x14ac:dyDescent="0.3">
      <c r="A3453">
        <v>8058685</v>
      </c>
      <c r="B3453" t="s">
        <v>3707</v>
      </c>
      <c r="C3453" s="33">
        <v>574</v>
      </c>
      <c r="D3453">
        <v>403</v>
      </c>
      <c r="E3453">
        <v>77067</v>
      </c>
      <c r="H3453" s="33">
        <f t="shared" si="162"/>
        <v>229.60000000000002</v>
      </c>
      <c r="I3453" s="34">
        <f t="shared" si="160"/>
        <v>25.645883999999999</v>
      </c>
      <c r="J3453" s="34">
        <f t="shared" si="161"/>
        <v>506.90148850000003</v>
      </c>
      <c r="L3453" s="33">
        <v>506.90148850000003</v>
      </c>
      <c r="M3453" s="35" t="s">
        <v>8088</v>
      </c>
      <c r="O3453" s="33">
        <v>444.58492100000001</v>
      </c>
      <c r="P3453" s="35" t="s">
        <v>8088</v>
      </c>
      <c r="R3453" s="33">
        <v>405.36372799999998</v>
      </c>
      <c r="S3453" s="35" t="s">
        <v>8088</v>
      </c>
      <c r="U3453" s="33">
        <v>207.625</v>
      </c>
      <c r="V3453" s="35" t="s">
        <v>8088</v>
      </c>
      <c r="X3453" s="33">
        <v>298.65000000000003</v>
      </c>
      <c r="Y3453" s="35" t="s">
        <v>8088</v>
      </c>
      <c r="AA3453" s="33">
        <v>380.09999999999997</v>
      </c>
      <c r="AB3453" s="35" t="s">
        <v>8088</v>
      </c>
      <c r="AD3453" s="33">
        <v>255.20999999999998</v>
      </c>
      <c r="AE3453" s="35" t="s">
        <v>8088</v>
      </c>
      <c r="AG3453" s="33">
        <v>83.05</v>
      </c>
      <c r="AH3453" s="35" t="s">
        <v>8088</v>
      </c>
      <c r="AJ3453" s="33">
        <v>83.05</v>
      </c>
      <c r="AK3453" s="35" t="s">
        <v>8088</v>
      </c>
      <c r="AM3453" s="33">
        <v>83.05</v>
      </c>
      <c r="AN3453" s="35" t="s">
        <v>8088</v>
      </c>
      <c r="AP3453" s="33">
        <v>83.05</v>
      </c>
      <c r="AQ3453" s="35" t="s">
        <v>8088</v>
      </c>
      <c r="AS3453" s="33">
        <v>83.05</v>
      </c>
      <c r="AT3453" s="35" t="s">
        <v>8088</v>
      </c>
      <c r="AV3453" s="33">
        <v>83.05</v>
      </c>
      <c r="AW3453" s="35" t="s">
        <v>8088</v>
      </c>
      <c r="AY3453" s="33">
        <v>83.05</v>
      </c>
      <c r="AZ3453" s="35" t="s">
        <v>8088</v>
      </c>
      <c r="BB3453" s="33">
        <v>57.36</v>
      </c>
      <c r="BC3453" s="35" t="s">
        <v>8088</v>
      </c>
      <c r="BE3453" s="33">
        <v>57.36</v>
      </c>
      <c r="BF3453" s="35" t="s">
        <v>8088</v>
      </c>
      <c r="BH3453" s="33">
        <v>25.645883999999999</v>
      </c>
      <c r="BI3453" s="35" t="s">
        <v>8088</v>
      </c>
      <c r="BK3453" s="33">
        <v>25.645883999999999</v>
      </c>
      <c r="BL3453" s="35" t="s">
        <v>8088</v>
      </c>
      <c r="BN3453" s="33">
        <f>_xlfn.XLOOKUP(E3453,'[2]Charge Level Data'!$E:$E,'[2]Charge Level Data'!$BN:$BN,"N/A")</f>
        <v>25.645883999999999</v>
      </c>
      <c r="BO3453" s="35" t="s">
        <v>8088</v>
      </c>
      <c r="BQ3453" s="33">
        <v>380.09999999999997</v>
      </c>
      <c r="BR3453" s="35" t="s">
        <v>8088</v>
      </c>
    </row>
    <row r="3454" spans="1:70" x14ac:dyDescent="0.3">
      <c r="A3454">
        <v>8146660</v>
      </c>
      <c r="B3454" t="s">
        <v>3708</v>
      </c>
      <c r="C3454" s="33">
        <v>574</v>
      </c>
      <c r="D3454">
        <v>403</v>
      </c>
      <c r="E3454">
        <v>77067</v>
      </c>
      <c r="H3454" s="33">
        <f t="shared" si="162"/>
        <v>229.60000000000002</v>
      </c>
      <c r="I3454" s="34">
        <f t="shared" si="160"/>
        <v>25.645883999999999</v>
      </c>
      <c r="J3454" s="34">
        <f t="shared" si="161"/>
        <v>506.90148850000003</v>
      </c>
      <c r="L3454" s="33">
        <v>506.90148850000003</v>
      </c>
      <c r="M3454" s="35" t="s">
        <v>8088</v>
      </c>
      <c r="O3454" s="33">
        <v>444.58492100000001</v>
      </c>
      <c r="P3454" s="35" t="s">
        <v>8088</v>
      </c>
      <c r="R3454" s="33">
        <v>405.36372799999998</v>
      </c>
      <c r="S3454" s="35" t="s">
        <v>8088</v>
      </c>
      <c r="U3454" s="33">
        <v>207.625</v>
      </c>
      <c r="V3454" s="35" t="s">
        <v>8088</v>
      </c>
      <c r="X3454" s="33">
        <v>298.65000000000003</v>
      </c>
      <c r="Y3454" s="35" t="s">
        <v>8088</v>
      </c>
      <c r="AA3454" s="33">
        <v>380.09999999999997</v>
      </c>
      <c r="AB3454" s="35" t="s">
        <v>8088</v>
      </c>
      <c r="AD3454" s="33">
        <v>255.20999999999998</v>
      </c>
      <c r="AE3454" s="35" t="s">
        <v>8088</v>
      </c>
      <c r="AG3454" s="33">
        <v>83.05</v>
      </c>
      <c r="AH3454" s="35" t="s">
        <v>8088</v>
      </c>
      <c r="AJ3454" s="33">
        <v>83.05</v>
      </c>
      <c r="AK3454" s="35" t="s">
        <v>8088</v>
      </c>
      <c r="AM3454" s="33">
        <v>83.05</v>
      </c>
      <c r="AN3454" s="35" t="s">
        <v>8088</v>
      </c>
      <c r="AP3454" s="33">
        <v>83.05</v>
      </c>
      <c r="AQ3454" s="35" t="s">
        <v>8088</v>
      </c>
      <c r="AS3454" s="33">
        <v>83.05</v>
      </c>
      <c r="AT3454" s="35" t="s">
        <v>8088</v>
      </c>
      <c r="AV3454" s="33">
        <v>83.05</v>
      </c>
      <c r="AW3454" s="35" t="s">
        <v>8088</v>
      </c>
      <c r="AY3454" s="33">
        <v>83.05</v>
      </c>
      <c r="AZ3454" s="35" t="s">
        <v>8088</v>
      </c>
      <c r="BB3454" s="33">
        <v>57.36</v>
      </c>
      <c r="BC3454" s="35" t="s">
        <v>8088</v>
      </c>
      <c r="BE3454" s="33">
        <v>57.36</v>
      </c>
      <c r="BF3454" s="35" t="s">
        <v>8088</v>
      </c>
      <c r="BH3454" s="33">
        <v>25.645883999999999</v>
      </c>
      <c r="BI3454" s="35" t="s">
        <v>8088</v>
      </c>
      <c r="BK3454" s="33">
        <v>25.645883999999999</v>
      </c>
      <c r="BL3454" s="35" t="s">
        <v>8088</v>
      </c>
      <c r="BN3454" s="33">
        <f>_xlfn.XLOOKUP(E3454,'[2]Charge Level Data'!$E:$E,'[2]Charge Level Data'!$BN:$BN,"N/A")</f>
        <v>25.645883999999999</v>
      </c>
      <c r="BO3454" s="35" t="s">
        <v>8088</v>
      </c>
      <c r="BQ3454" s="33">
        <v>380.09999999999997</v>
      </c>
      <c r="BR3454" s="35" t="s">
        <v>8088</v>
      </c>
    </row>
    <row r="3455" spans="1:70" x14ac:dyDescent="0.3">
      <c r="A3455">
        <v>8146663</v>
      </c>
      <c r="B3455" t="s">
        <v>3709</v>
      </c>
      <c r="C3455" s="33">
        <v>574</v>
      </c>
      <c r="D3455">
        <v>403</v>
      </c>
      <c r="E3455">
        <v>77067</v>
      </c>
      <c r="H3455" s="33">
        <f t="shared" si="162"/>
        <v>229.60000000000002</v>
      </c>
      <c r="I3455" s="34">
        <f t="shared" si="160"/>
        <v>25.645883999999999</v>
      </c>
      <c r="J3455" s="34">
        <f t="shared" si="161"/>
        <v>506.90148850000003</v>
      </c>
      <c r="L3455" s="33">
        <v>506.90148850000003</v>
      </c>
      <c r="M3455" s="35" t="s">
        <v>8088</v>
      </c>
      <c r="O3455" s="33">
        <v>444.58492100000001</v>
      </c>
      <c r="P3455" s="35" t="s">
        <v>8088</v>
      </c>
      <c r="R3455" s="33">
        <v>405.36372799999998</v>
      </c>
      <c r="S3455" s="35" t="s">
        <v>8088</v>
      </c>
      <c r="U3455" s="33">
        <v>207.625</v>
      </c>
      <c r="V3455" s="35" t="s">
        <v>8088</v>
      </c>
      <c r="X3455" s="33">
        <v>298.65000000000003</v>
      </c>
      <c r="Y3455" s="35" t="s">
        <v>8088</v>
      </c>
      <c r="AA3455" s="33">
        <v>380.09999999999997</v>
      </c>
      <c r="AB3455" s="35" t="s">
        <v>8088</v>
      </c>
      <c r="AD3455" s="33">
        <v>255.20999999999998</v>
      </c>
      <c r="AE3455" s="35" t="s">
        <v>8088</v>
      </c>
      <c r="AG3455" s="33">
        <v>83.05</v>
      </c>
      <c r="AH3455" s="35" t="s">
        <v>8088</v>
      </c>
      <c r="AJ3455" s="33">
        <v>83.05</v>
      </c>
      <c r="AK3455" s="35" t="s">
        <v>8088</v>
      </c>
      <c r="AM3455" s="33">
        <v>83.05</v>
      </c>
      <c r="AN3455" s="35" t="s">
        <v>8088</v>
      </c>
      <c r="AP3455" s="33">
        <v>83.05</v>
      </c>
      <c r="AQ3455" s="35" t="s">
        <v>8088</v>
      </c>
      <c r="AS3455" s="33">
        <v>83.05</v>
      </c>
      <c r="AT3455" s="35" t="s">
        <v>8088</v>
      </c>
      <c r="AV3455" s="33">
        <v>83.05</v>
      </c>
      <c r="AW3455" s="35" t="s">
        <v>8088</v>
      </c>
      <c r="AY3455" s="33">
        <v>83.05</v>
      </c>
      <c r="AZ3455" s="35" t="s">
        <v>8088</v>
      </c>
      <c r="BB3455" s="33">
        <v>57.36</v>
      </c>
      <c r="BC3455" s="35" t="s">
        <v>8088</v>
      </c>
      <c r="BE3455" s="33">
        <v>57.36</v>
      </c>
      <c r="BF3455" s="35" t="s">
        <v>8088</v>
      </c>
      <c r="BH3455" s="33">
        <v>25.645883999999999</v>
      </c>
      <c r="BI3455" s="35" t="s">
        <v>8088</v>
      </c>
      <c r="BK3455" s="33">
        <v>25.645883999999999</v>
      </c>
      <c r="BL3455" s="35" t="s">
        <v>8088</v>
      </c>
      <c r="BN3455" s="33">
        <f>_xlfn.XLOOKUP(E3455,'[2]Charge Level Data'!$E:$E,'[2]Charge Level Data'!$BN:$BN,"N/A")</f>
        <v>25.645883999999999</v>
      </c>
      <c r="BO3455" s="35" t="s">
        <v>8088</v>
      </c>
      <c r="BQ3455" s="33">
        <v>380.09999999999997</v>
      </c>
      <c r="BR3455" s="35" t="s">
        <v>8088</v>
      </c>
    </row>
    <row r="3456" spans="1:70" x14ac:dyDescent="0.3">
      <c r="A3456">
        <v>12500655</v>
      </c>
      <c r="B3456" t="s">
        <v>4350</v>
      </c>
      <c r="C3456" s="33">
        <v>574</v>
      </c>
      <c r="D3456">
        <v>403</v>
      </c>
      <c r="E3456">
        <v>77067</v>
      </c>
      <c r="H3456" s="33">
        <f t="shared" si="162"/>
        <v>229.60000000000002</v>
      </c>
      <c r="I3456" s="34">
        <f t="shared" si="160"/>
        <v>25.645883999999999</v>
      </c>
      <c r="J3456" s="34">
        <f t="shared" si="161"/>
        <v>506.90148850000003</v>
      </c>
      <c r="L3456" s="33">
        <v>506.90148850000003</v>
      </c>
      <c r="M3456" s="35" t="s">
        <v>8088</v>
      </c>
      <c r="O3456" s="33">
        <v>444.58492100000001</v>
      </c>
      <c r="P3456" s="35" t="s">
        <v>8088</v>
      </c>
      <c r="R3456" s="33">
        <v>405.36372799999998</v>
      </c>
      <c r="S3456" s="35" t="s">
        <v>8088</v>
      </c>
      <c r="U3456" s="33">
        <v>207.625</v>
      </c>
      <c r="V3456" s="35" t="s">
        <v>8088</v>
      </c>
      <c r="X3456" s="33">
        <v>298.65000000000003</v>
      </c>
      <c r="Y3456" s="35" t="s">
        <v>8088</v>
      </c>
      <c r="AA3456" s="33">
        <v>380.09999999999997</v>
      </c>
      <c r="AB3456" s="35" t="s">
        <v>8088</v>
      </c>
      <c r="AD3456" s="33">
        <v>255.20999999999998</v>
      </c>
      <c r="AE3456" s="35" t="s">
        <v>8088</v>
      </c>
      <c r="AG3456" s="33">
        <v>83.05</v>
      </c>
      <c r="AH3456" s="35" t="s">
        <v>8088</v>
      </c>
      <c r="AJ3456" s="33">
        <v>83.05</v>
      </c>
      <c r="AK3456" s="35" t="s">
        <v>8088</v>
      </c>
      <c r="AM3456" s="33">
        <v>83.05</v>
      </c>
      <c r="AN3456" s="35" t="s">
        <v>8088</v>
      </c>
      <c r="AP3456" s="33">
        <v>83.05</v>
      </c>
      <c r="AQ3456" s="35" t="s">
        <v>8088</v>
      </c>
      <c r="AS3456" s="33">
        <v>83.05</v>
      </c>
      <c r="AT3456" s="35" t="s">
        <v>8088</v>
      </c>
      <c r="AV3456" s="33">
        <v>83.05</v>
      </c>
      <c r="AW3456" s="35" t="s">
        <v>8088</v>
      </c>
      <c r="AY3456" s="33">
        <v>83.05</v>
      </c>
      <c r="AZ3456" s="35" t="s">
        <v>8088</v>
      </c>
      <c r="BB3456" s="33">
        <v>57.36</v>
      </c>
      <c r="BC3456" s="35" t="s">
        <v>8088</v>
      </c>
      <c r="BE3456" s="33">
        <v>57.36</v>
      </c>
      <c r="BF3456" s="35" t="s">
        <v>8088</v>
      </c>
      <c r="BH3456" s="33">
        <v>25.645883999999999</v>
      </c>
      <c r="BI3456" s="35" t="s">
        <v>8088</v>
      </c>
      <c r="BK3456" s="33">
        <v>25.645883999999999</v>
      </c>
      <c r="BL3456" s="35" t="s">
        <v>8088</v>
      </c>
      <c r="BN3456" s="33">
        <f>_xlfn.XLOOKUP(E3456,'[2]Charge Level Data'!$E:$E,'[2]Charge Level Data'!$BN:$BN,"N/A")</f>
        <v>25.645883999999999</v>
      </c>
      <c r="BO3456" s="35" t="s">
        <v>8088</v>
      </c>
      <c r="BQ3456" s="33">
        <v>380.09999999999997</v>
      </c>
      <c r="BR3456" s="35" t="s">
        <v>8088</v>
      </c>
    </row>
    <row r="3457" spans="1:70" x14ac:dyDescent="0.3">
      <c r="A3457">
        <v>10094829</v>
      </c>
      <c r="B3457" t="s">
        <v>2436</v>
      </c>
      <c r="C3457" s="33">
        <v>571</v>
      </c>
      <c r="D3457">
        <v>300</v>
      </c>
      <c r="E3457">
        <v>86480</v>
      </c>
      <c r="H3457" s="33">
        <f t="shared" si="162"/>
        <v>228.4</v>
      </c>
      <c r="I3457" s="34">
        <f t="shared" si="160"/>
        <v>0</v>
      </c>
      <c r="J3457" s="34">
        <f t="shared" si="161"/>
        <v>437.40000000000003</v>
      </c>
      <c r="L3457" s="33">
        <v>378.29951652</v>
      </c>
      <c r="M3457" s="35" t="s">
        <v>8088</v>
      </c>
      <c r="O3457" s="33">
        <v>331.79251361999997</v>
      </c>
      <c r="P3457" s="35" t="s">
        <v>8088</v>
      </c>
      <c r="R3457" s="33">
        <v>302.52190079999997</v>
      </c>
      <c r="S3457" s="35" t="s">
        <v>8088</v>
      </c>
      <c r="U3457" s="33">
        <v>0</v>
      </c>
      <c r="V3457" s="35" t="s">
        <v>8088</v>
      </c>
      <c r="X3457" s="33">
        <v>297</v>
      </c>
      <c r="Y3457" s="35" t="s">
        <v>8088</v>
      </c>
      <c r="AA3457" s="33">
        <v>378</v>
      </c>
      <c r="AB3457" s="35" t="s">
        <v>8088</v>
      </c>
      <c r="AD3457" s="33">
        <v>253.79999999999998</v>
      </c>
      <c r="AE3457" s="35" t="s">
        <v>8088</v>
      </c>
      <c r="AG3457" s="33">
        <v>61.98</v>
      </c>
      <c r="AH3457" s="35" t="s">
        <v>8088</v>
      </c>
      <c r="AJ3457" s="33">
        <v>61.98</v>
      </c>
      <c r="AK3457" s="35" t="s">
        <v>8088</v>
      </c>
      <c r="AM3457" s="33">
        <v>61.98</v>
      </c>
      <c r="AN3457" s="35" t="s">
        <v>8088</v>
      </c>
      <c r="AP3457" s="33">
        <v>61.98</v>
      </c>
      <c r="AQ3457" s="35" t="s">
        <v>8088</v>
      </c>
      <c r="AS3457" s="33">
        <v>61.98</v>
      </c>
      <c r="AT3457" s="35" t="s">
        <v>8088</v>
      </c>
      <c r="AV3457" s="33">
        <v>61.98</v>
      </c>
      <c r="AW3457" s="35" t="s">
        <v>8088</v>
      </c>
      <c r="AY3457" s="33">
        <v>61.98</v>
      </c>
      <c r="AZ3457" s="35" t="s">
        <v>8088</v>
      </c>
      <c r="BB3457" s="33">
        <v>55.78</v>
      </c>
      <c r="BC3457" s="35" t="s">
        <v>8088</v>
      </c>
      <c r="BE3457" s="33">
        <v>55.78</v>
      </c>
      <c r="BF3457" s="35" t="s">
        <v>8088</v>
      </c>
      <c r="BH3457" s="33">
        <v>38.344394999999999</v>
      </c>
      <c r="BI3457" s="35" t="s">
        <v>8088</v>
      </c>
      <c r="BK3457" s="33">
        <v>38.344394999999999</v>
      </c>
      <c r="BL3457" s="35" t="s">
        <v>8088</v>
      </c>
      <c r="BN3457" s="33">
        <f>_xlfn.XLOOKUP(E3457,'[2]Charge Level Data'!$E:$E,'[2]Charge Level Data'!$BN:$BN,"N/A")</f>
        <v>38.344394999999999</v>
      </c>
      <c r="BO3457" s="35" t="s">
        <v>8088</v>
      </c>
      <c r="BQ3457" s="33">
        <v>437.40000000000003</v>
      </c>
      <c r="BR3457" s="35" t="s">
        <v>8088</v>
      </c>
    </row>
    <row r="3458" spans="1:70" x14ac:dyDescent="0.3">
      <c r="A3458">
        <v>13026394</v>
      </c>
      <c r="B3458" t="s">
        <v>6094</v>
      </c>
      <c r="C3458" s="33">
        <v>570.6</v>
      </c>
      <c r="D3458">
        <v>278</v>
      </c>
      <c r="E3458" t="s">
        <v>7839</v>
      </c>
      <c r="H3458" s="33">
        <f t="shared" si="162"/>
        <v>228.24</v>
      </c>
      <c r="I3458" s="34">
        <f t="shared" si="160"/>
        <v>0</v>
      </c>
      <c r="J3458" s="34">
        <f t="shared" si="161"/>
        <v>817.29000000000008</v>
      </c>
      <c r="L3458" s="33">
        <v>0</v>
      </c>
      <c r="M3458" s="35" t="s">
        <v>8088</v>
      </c>
      <c r="O3458" s="33">
        <v>0</v>
      </c>
      <c r="P3458" s="35" t="s">
        <v>8088</v>
      </c>
      <c r="R3458" s="33">
        <v>0</v>
      </c>
      <c r="S3458" s="35" t="s">
        <v>8088</v>
      </c>
      <c r="U3458" s="33">
        <v>706.3</v>
      </c>
      <c r="V3458" s="35" t="s">
        <v>8088</v>
      </c>
      <c r="X3458" s="33">
        <v>554.95000000000005</v>
      </c>
      <c r="Y3458" s="35" t="s">
        <v>8088</v>
      </c>
      <c r="AA3458" s="33">
        <v>706.3</v>
      </c>
      <c r="AB3458" s="35" t="s">
        <v>8088</v>
      </c>
      <c r="AD3458" s="33">
        <v>474.22999999999996</v>
      </c>
      <c r="AE3458" s="35" t="s">
        <v>8088</v>
      </c>
      <c r="AG3458" s="33">
        <v>0</v>
      </c>
      <c r="AH3458" s="35" t="s">
        <v>8088</v>
      </c>
      <c r="AJ3458" s="33">
        <v>0</v>
      </c>
      <c r="AK3458" s="35" t="s">
        <v>8088</v>
      </c>
      <c r="AM3458" s="33">
        <v>0</v>
      </c>
      <c r="AN3458" s="35" t="s">
        <v>8088</v>
      </c>
      <c r="AP3458" s="33">
        <v>0</v>
      </c>
      <c r="AQ3458" s="35" t="s">
        <v>8088</v>
      </c>
      <c r="AS3458" s="33">
        <v>0</v>
      </c>
      <c r="AT3458" s="35" t="s">
        <v>8088</v>
      </c>
      <c r="AV3458" s="33">
        <v>0</v>
      </c>
      <c r="AW3458" s="35" t="s">
        <v>8088</v>
      </c>
      <c r="AY3458" s="33">
        <v>0</v>
      </c>
      <c r="AZ3458" s="35" t="s">
        <v>8088</v>
      </c>
      <c r="BB3458" s="33">
        <v>0</v>
      </c>
      <c r="BC3458" s="35" t="s">
        <v>8088</v>
      </c>
      <c r="BE3458" s="33">
        <v>0</v>
      </c>
      <c r="BF3458" s="35" t="s">
        <v>8088</v>
      </c>
      <c r="BH3458" s="33">
        <v>22.430325</v>
      </c>
      <c r="BI3458" s="35" t="s">
        <v>8088</v>
      </c>
      <c r="BK3458" s="33">
        <v>22.430325</v>
      </c>
      <c r="BL3458" s="35" t="s">
        <v>8088</v>
      </c>
      <c r="BN3458" s="33">
        <f>_xlfn.XLOOKUP(E3458,'[2]Charge Level Data'!$E:$E,'[2]Charge Level Data'!$BN:$BN,"N/A")</f>
        <v>22.430325</v>
      </c>
      <c r="BO3458" s="35" t="s">
        <v>8088</v>
      </c>
      <c r="BQ3458" s="33">
        <v>817.29000000000008</v>
      </c>
      <c r="BR3458" s="35" t="s">
        <v>8088</v>
      </c>
    </row>
    <row r="3459" spans="1:70" x14ac:dyDescent="0.3">
      <c r="A3459">
        <v>13439327</v>
      </c>
      <c r="B3459" t="s">
        <v>644</v>
      </c>
      <c r="C3459" s="33">
        <v>570</v>
      </c>
      <c r="D3459">
        <v>636</v>
      </c>
      <c r="E3459" t="s">
        <v>7938</v>
      </c>
      <c r="F3459">
        <v>62935030330</v>
      </c>
      <c r="H3459" s="33">
        <f t="shared" si="162"/>
        <v>228</v>
      </c>
      <c r="I3459" s="34">
        <f t="shared" si="160"/>
        <v>0</v>
      </c>
      <c r="J3459" s="34">
        <f t="shared" si="161"/>
        <v>901.53</v>
      </c>
      <c r="L3459" s="33">
        <v>593.79468259999999</v>
      </c>
      <c r="M3459" s="35" t="s">
        <v>8088</v>
      </c>
      <c r="O3459" s="33">
        <v>617.4191191000001</v>
      </c>
      <c r="P3459" s="35" t="s">
        <v>8088</v>
      </c>
      <c r="R3459" s="33">
        <v>551.94806519999997</v>
      </c>
      <c r="S3459" s="35" t="s">
        <v>8088</v>
      </c>
      <c r="U3459" s="33">
        <v>81.899999999999991</v>
      </c>
      <c r="V3459" s="35" t="s">
        <v>8088</v>
      </c>
      <c r="X3459" s="33">
        <v>901.53</v>
      </c>
      <c r="Y3459" s="35" t="s">
        <v>8088</v>
      </c>
      <c r="AA3459" s="33">
        <v>81.899999999999991</v>
      </c>
      <c r="AB3459" s="35" t="s">
        <v>8088</v>
      </c>
      <c r="AD3459" s="33">
        <v>54.989999999999995</v>
      </c>
      <c r="AE3459" s="35" t="s">
        <v>8088</v>
      </c>
      <c r="AG3459" s="33">
        <v>139.09</v>
      </c>
      <c r="AH3459" s="35" t="s">
        <v>8088</v>
      </c>
      <c r="AJ3459" s="33">
        <v>139.09</v>
      </c>
      <c r="AK3459" s="35" t="s">
        <v>8088</v>
      </c>
      <c r="AM3459" s="33">
        <v>139.09</v>
      </c>
      <c r="AN3459" s="35" t="s">
        <v>8088</v>
      </c>
      <c r="AP3459" s="33">
        <v>139.09</v>
      </c>
      <c r="AQ3459" s="35" t="s">
        <v>8088</v>
      </c>
      <c r="AS3459" s="33">
        <v>139.09</v>
      </c>
      <c r="AT3459" s="35" t="s">
        <v>8088</v>
      </c>
      <c r="AV3459" s="33">
        <v>139.09</v>
      </c>
      <c r="AW3459" s="35" t="s">
        <v>8088</v>
      </c>
      <c r="AY3459" s="33">
        <v>139.09</v>
      </c>
      <c r="AZ3459" s="35" t="s">
        <v>8088</v>
      </c>
      <c r="BB3459" s="33">
        <v>0</v>
      </c>
      <c r="BC3459" s="35" t="s">
        <v>8088</v>
      </c>
      <c r="BE3459" s="33">
        <v>0</v>
      </c>
      <c r="BF3459" s="35" t="s">
        <v>8088</v>
      </c>
      <c r="BH3459" s="33">
        <v>42.038030999999997</v>
      </c>
      <c r="BI3459" s="35" t="s">
        <v>8088</v>
      </c>
      <c r="BK3459" s="33">
        <v>42.038030999999997</v>
      </c>
      <c r="BL3459" s="35" t="s">
        <v>8088</v>
      </c>
      <c r="BN3459" s="33">
        <f>_xlfn.XLOOKUP(E3459,'[2]Charge Level Data'!$E:$E,'[2]Charge Level Data'!$BN:$BN,"N/A")</f>
        <v>42.038030999999997</v>
      </c>
      <c r="BO3459" s="35" t="s">
        <v>8088</v>
      </c>
      <c r="BQ3459" s="33">
        <v>94.77000000000001</v>
      </c>
      <c r="BR3459" s="35" t="s">
        <v>8088</v>
      </c>
    </row>
    <row r="3460" spans="1:70" x14ac:dyDescent="0.3">
      <c r="A3460">
        <v>13026338</v>
      </c>
      <c r="B3460" t="s">
        <v>6165</v>
      </c>
      <c r="C3460" s="33">
        <v>570</v>
      </c>
      <c r="D3460">
        <v>272</v>
      </c>
      <c r="E3460">
        <v>0</v>
      </c>
      <c r="H3460" s="33">
        <f t="shared" si="162"/>
        <v>228</v>
      </c>
      <c r="I3460" s="34">
        <f t="shared" si="160"/>
        <v>0</v>
      </c>
      <c r="J3460" s="34">
        <f t="shared" si="161"/>
        <v>0</v>
      </c>
      <c r="L3460" s="33" t="s">
        <v>8089</v>
      </c>
      <c r="M3460" s="35" t="s">
        <v>8088</v>
      </c>
      <c r="O3460" s="33" t="s">
        <v>8089</v>
      </c>
      <c r="P3460" s="35" t="s">
        <v>8088</v>
      </c>
      <c r="R3460" s="33" t="s">
        <v>8089</v>
      </c>
      <c r="S3460" s="35" t="s">
        <v>8088</v>
      </c>
      <c r="U3460" s="33" t="s">
        <v>8089</v>
      </c>
      <c r="V3460" s="35" t="s">
        <v>8088</v>
      </c>
      <c r="X3460" s="33" t="s">
        <v>8089</v>
      </c>
      <c r="Y3460" s="35" t="s">
        <v>8088</v>
      </c>
      <c r="AA3460" s="33" t="s">
        <v>8089</v>
      </c>
      <c r="AB3460" s="35" t="s">
        <v>8088</v>
      </c>
      <c r="AD3460" s="33" t="s">
        <v>8089</v>
      </c>
      <c r="AE3460" s="35" t="s">
        <v>8088</v>
      </c>
      <c r="AG3460" s="33" t="s">
        <v>8089</v>
      </c>
      <c r="AH3460" s="35" t="s">
        <v>8088</v>
      </c>
      <c r="AJ3460" s="33" t="s">
        <v>8089</v>
      </c>
      <c r="AK3460" s="35" t="s">
        <v>8088</v>
      </c>
      <c r="AM3460" s="33" t="s">
        <v>8089</v>
      </c>
      <c r="AN3460" s="35" t="s">
        <v>8088</v>
      </c>
      <c r="AP3460" s="33" t="s">
        <v>8089</v>
      </c>
      <c r="AQ3460" s="35" t="s">
        <v>8088</v>
      </c>
      <c r="AS3460" s="33" t="s">
        <v>8089</v>
      </c>
      <c r="AT3460" s="35" t="s">
        <v>8088</v>
      </c>
      <c r="AV3460" s="33" t="s">
        <v>8089</v>
      </c>
      <c r="AW3460" s="35" t="s">
        <v>8088</v>
      </c>
      <c r="AY3460" s="33" t="s">
        <v>8089</v>
      </c>
      <c r="AZ3460" s="35" t="s">
        <v>8088</v>
      </c>
      <c r="BB3460" s="33" t="s">
        <v>8089</v>
      </c>
      <c r="BC3460" s="35" t="s">
        <v>8088</v>
      </c>
      <c r="BE3460" s="33" t="s">
        <v>8089</v>
      </c>
      <c r="BF3460" s="35" t="s">
        <v>8088</v>
      </c>
      <c r="BH3460" s="33" t="s">
        <v>8089</v>
      </c>
      <c r="BI3460" s="35" t="s">
        <v>8088</v>
      </c>
      <c r="BK3460" s="33" t="s">
        <v>8089</v>
      </c>
      <c r="BL3460" s="35" t="s">
        <v>8088</v>
      </c>
      <c r="BN3460" s="33" t="str">
        <f>_xlfn.XLOOKUP(E3460,'[2]Charge Level Data'!$E:$E,'[2]Charge Level Data'!$BN:$BN,"N/A")</f>
        <v>N/A</v>
      </c>
      <c r="BO3460" s="35" t="s">
        <v>8088</v>
      </c>
      <c r="BQ3460" s="33" t="s">
        <v>8089</v>
      </c>
      <c r="BR3460" s="35" t="s">
        <v>8088</v>
      </c>
    </row>
    <row r="3461" spans="1:70" x14ac:dyDescent="0.3">
      <c r="A3461">
        <v>13023974</v>
      </c>
      <c r="B3461" t="s">
        <v>6393</v>
      </c>
      <c r="C3461" s="33">
        <v>570</v>
      </c>
      <c r="D3461">
        <v>272</v>
      </c>
      <c r="E3461">
        <v>0</v>
      </c>
      <c r="H3461" s="33">
        <f t="shared" si="162"/>
        <v>228</v>
      </c>
      <c r="I3461" s="34">
        <f t="shared" si="160"/>
        <v>0</v>
      </c>
      <c r="J3461" s="34">
        <f t="shared" si="161"/>
        <v>0</v>
      </c>
      <c r="L3461" s="33" t="s">
        <v>8089</v>
      </c>
      <c r="M3461" s="35" t="s">
        <v>8088</v>
      </c>
      <c r="O3461" s="33" t="s">
        <v>8089</v>
      </c>
      <c r="P3461" s="35" t="s">
        <v>8088</v>
      </c>
      <c r="R3461" s="33" t="s">
        <v>8089</v>
      </c>
      <c r="S3461" s="35" t="s">
        <v>8088</v>
      </c>
      <c r="U3461" s="33" t="s">
        <v>8089</v>
      </c>
      <c r="V3461" s="35" t="s">
        <v>8088</v>
      </c>
      <c r="X3461" s="33" t="s">
        <v>8089</v>
      </c>
      <c r="Y3461" s="35" t="s">
        <v>8088</v>
      </c>
      <c r="AA3461" s="33" t="s">
        <v>8089</v>
      </c>
      <c r="AB3461" s="35" t="s">
        <v>8088</v>
      </c>
      <c r="AD3461" s="33" t="s">
        <v>8089</v>
      </c>
      <c r="AE3461" s="35" t="s">
        <v>8088</v>
      </c>
      <c r="AG3461" s="33" t="s">
        <v>8089</v>
      </c>
      <c r="AH3461" s="35" t="s">
        <v>8088</v>
      </c>
      <c r="AJ3461" s="33" t="s">
        <v>8089</v>
      </c>
      <c r="AK3461" s="35" t="s">
        <v>8088</v>
      </c>
      <c r="AM3461" s="33" t="s">
        <v>8089</v>
      </c>
      <c r="AN3461" s="35" t="s">
        <v>8088</v>
      </c>
      <c r="AP3461" s="33" t="s">
        <v>8089</v>
      </c>
      <c r="AQ3461" s="35" t="s">
        <v>8088</v>
      </c>
      <c r="AS3461" s="33" t="s">
        <v>8089</v>
      </c>
      <c r="AT3461" s="35" t="s">
        <v>8088</v>
      </c>
      <c r="AV3461" s="33" t="s">
        <v>8089</v>
      </c>
      <c r="AW3461" s="35" t="s">
        <v>8088</v>
      </c>
      <c r="AY3461" s="33" t="s">
        <v>8089</v>
      </c>
      <c r="AZ3461" s="35" t="s">
        <v>8088</v>
      </c>
      <c r="BB3461" s="33" t="s">
        <v>8089</v>
      </c>
      <c r="BC3461" s="35" t="s">
        <v>8088</v>
      </c>
      <c r="BE3461" s="33" t="s">
        <v>8089</v>
      </c>
      <c r="BF3461" s="35" t="s">
        <v>8088</v>
      </c>
      <c r="BH3461" s="33" t="s">
        <v>8089</v>
      </c>
      <c r="BI3461" s="35" t="s">
        <v>8088</v>
      </c>
      <c r="BK3461" s="33" t="s">
        <v>8089</v>
      </c>
      <c r="BL3461" s="35" t="s">
        <v>8088</v>
      </c>
      <c r="BN3461" s="33" t="str">
        <f>_xlfn.XLOOKUP(E3461,'[2]Charge Level Data'!$E:$E,'[2]Charge Level Data'!$BN:$BN,"N/A")</f>
        <v>N/A</v>
      </c>
      <c r="BO3461" s="35" t="s">
        <v>8088</v>
      </c>
      <c r="BQ3461" s="33" t="s">
        <v>8089</v>
      </c>
      <c r="BR3461" s="35" t="s">
        <v>8088</v>
      </c>
    </row>
    <row r="3462" spans="1:70" x14ac:dyDescent="0.3">
      <c r="A3462">
        <v>13026336</v>
      </c>
      <c r="B3462" t="s">
        <v>6658</v>
      </c>
      <c r="C3462" s="33">
        <v>570</v>
      </c>
      <c r="D3462">
        <v>272</v>
      </c>
      <c r="E3462">
        <v>0</v>
      </c>
      <c r="H3462" s="33">
        <f t="shared" si="162"/>
        <v>228</v>
      </c>
      <c r="I3462" s="34">
        <f t="shared" si="160"/>
        <v>0</v>
      </c>
      <c r="J3462" s="34">
        <f t="shared" si="161"/>
        <v>0</v>
      </c>
      <c r="L3462" s="33" t="s">
        <v>8089</v>
      </c>
      <c r="M3462" s="35" t="s">
        <v>8088</v>
      </c>
      <c r="O3462" s="33" t="s">
        <v>8089</v>
      </c>
      <c r="P3462" s="35" t="s">
        <v>8088</v>
      </c>
      <c r="R3462" s="33" t="s">
        <v>8089</v>
      </c>
      <c r="S3462" s="35" t="s">
        <v>8088</v>
      </c>
      <c r="U3462" s="33" t="s">
        <v>8089</v>
      </c>
      <c r="V3462" s="35" t="s">
        <v>8088</v>
      </c>
      <c r="X3462" s="33" t="s">
        <v>8089</v>
      </c>
      <c r="Y3462" s="35" t="s">
        <v>8088</v>
      </c>
      <c r="AA3462" s="33" t="s">
        <v>8089</v>
      </c>
      <c r="AB3462" s="35" t="s">
        <v>8088</v>
      </c>
      <c r="AD3462" s="33" t="s">
        <v>8089</v>
      </c>
      <c r="AE3462" s="35" t="s">
        <v>8088</v>
      </c>
      <c r="AG3462" s="33" t="s">
        <v>8089</v>
      </c>
      <c r="AH3462" s="35" t="s">
        <v>8088</v>
      </c>
      <c r="AJ3462" s="33" t="s">
        <v>8089</v>
      </c>
      <c r="AK3462" s="35" t="s">
        <v>8088</v>
      </c>
      <c r="AM3462" s="33" t="s">
        <v>8089</v>
      </c>
      <c r="AN3462" s="35" t="s">
        <v>8088</v>
      </c>
      <c r="AP3462" s="33" t="s">
        <v>8089</v>
      </c>
      <c r="AQ3462" s="35" t="s">
        <v>8088</v>
      </c>
      <c r="AS3462" s="33" t="s">
        <v>8089</v>
      </c>
      <c r="AT3462" s="35" t="s">
        <v>8088</v>
      </c>
      <c r="AV3462" s="33" t="s">
        <v>8089</v>
      </c>
      <c r="AW3462" s="35" t="s">
        <v>8088</v>
      </c>
      <c r="AY3462" s="33" t="s">
        <v>8089</v>
      </c>
      <c r="AZ3462" s="35" t="s">
        <v>8088</v>
      </c>
      <c r="BB3462" s="33" t="s">
        <v>8089</v>
      </c>
      <c r="BC3462" s="35" t="s">
        <v>8088</v>
      </c>
      <c r="BE3462" s="33" t="s">
        <v>8089</v>
      </c>
      <c r="BF3462" s="35" t="s">
        <v>8088</v>
      </c>
      <c r="BH3462" s="33" t="s">
        <v>8089</v>
      </c>
      <c r="BI3462" s="35" t="s">
        <v>8088</v>
      </c>
      <c r="BK3462" s="33" t="s">
        <v>8089</v>
      </c>
      <c r="BL3462" s="35" t="s">
        <v>8088</v>
      </c>
      <c r="BN3462" s="33" t="str">
        <f>_xlfn.XLOOKUP(E3462,'[2]Charge Level Data'!$E:$E,'[2]Charge Level Data'!$BN:$BN,"N/A")</f>
        <v>N/A</v>
      </c>
      <c r="BO3462" s="35" t="s">
        <v>8088</v>
      </c>
      <c r="BQ3462" s="33" t="s">
        <v>8089</v>
      </c>
      <c r="BR3462" s="35" t="s">
        <v>8088</v>
      </c>
    </row>
    <row r="3463" spans="1:70" x14ac:dyDescent="0.3">
      <c r="A3463">
        <v>13011315</v>
      </c>
      <c r="B3463" t="s">
        <v>6628</v>
      </c>
      <c r="C3463" s="33">
        <v>570</v>
      </c>
      <c r="D3463">
        <v>270</v>
      </c>
      <c r="E3463">
        <v>0</v>
      </c>
      <c r="H3463" s="33">
        <f t="shared" si="162"/>
        <v>228</v>
      </c>
      <c r="I3463" s="34">
        <f t="shared" ref="I3463:I3526" si="163">MIN(L3463:BR3463)</f>
        <v>0</v>
      </c>
      <c r="J3463" s="34">
        <f t="shared" ref="J3463:J3526" si="164">MAX(L3463:BR3463)</f>
        <v>0</v>
      </c>
      <c r="L3463" s="33" t="s">
        <v>8089</v>
      </c>
      <c r="M3463" s="35" t="s">
        <v>8088</v>
      </c>
      <c r="O3463" s="33" t="s">
        <v>8089</v>
      </c>
      <c r="P3463" s="35" t="s">
        <v>8088</v>
      </c>
      <c r="R3463" s="33" t="s">
        <v>8089</v>
      </c>
      <c r="S3463" s="35" t="s">
        <v>8088</v>
      </c>
      <c r="U3463" s="33" t="s">
        <v>8089</v>
      </c>
      <c r="V3463" s="35" t="s">
        <v>8088</v>
      </c>
      <c r="X3463" s="33" t="s">
        <v>8089</v>
      </c>
      <c r="Y3463" s="35" t="s">
        <v>8088</v>
      </c>
      <c r="AA3463" s="33" t="s">
        <v>8089</v>
      </c>
      <c r="AB3463" s="35" t="s">
        <v>8088</v>
      </c>
      <c r="AD3463" s="33" t="s">
        <v>8089</v>
      </c>
      <c r="AE3463" s="35" t="s">
        <v>8088</v>
      </c>
      <c r="AG3463" s="33" t="s">
        <v>8089</v>
      </c>
      <c r="AH3463" s="35" t="s">
        <v>8088</v>
      </c>
      <c r="AJ3463" s="33" t="s">
        <v>8089</v>
      </c>
      <c r="AK3463" s="35" t="s">
        <v>8088</v>
      </c>
      <c r="AM3463" s="33" t="s">
        <v>8089</v>
      </c>
      <c r="AN3463" s="35" t="s">
        <v>8088</v>
      </c>
      <c r="AP3463" s="33" t="s">
        <v>8089</v>
      </c>
      <c r="AQ3463" s="35" t="s">
        <v>8088</v>
      </c>
      <c r="AS3463" s="33" t="s">
        <v>8089</v>
      </c>
      <c r="AT3463" s="35" t="s">
        <v>8088</v>
      </c>
      <c r="AV3463" s="33" t="s">
        <v>8089</v>
      </c>
      <c r="AW3463" s="35" t="s">
        <v>8088</v>
      </c>
      <c r="AY3463" s="33" t="s">
        <v>8089</v>
      </c>
      <c r="AZ3463" s="35" t="s">
        <v>8088</v>
      </c>
      <c r="BB3463" s="33" t="s">
        <v>8089</v>
      </c>
      <c r="BC3463" s="35" t="s">
        <v>8088</v>
      </c>
      <c r="BE3463" s="33" t="s">
        <v>8089</v>
      </c>
      <c r="BF3463" s="35" t="s">
        <v>8088</v>
      </c>
      <c r="BH3463" s="33" t="s">
        <v>8089</v>
      </c>
      <c r="BI3463" s="35" t="s">
        <v>8088</v>
      </c>
      <c r="BK3463" s="33" t="s">
        <v>8089</v>
      </c>
      <c r="BL3463" s="35" t="s">
        <v>8088</v>
      </c>
      <c r="BN3463" s="33" t="str">
        <f>_xlfn.XLOOKUP(E3463,'[2]Charge Level Data'!$E:$E,'[2]Charge Level Data'!$BN:$BN,"N/A")</f>
        <v>N/A</v>
      </c>
      <c r="BO3463" s="35" t="s">
        <v>8088</v>
      </c>
      <c r="BQ3463" s="33" t="s">
        <v>8089</v>
      </c>
      <c r="BR3463" s="35" t="s">
        <v>8088</v>
      </c>
    </row>
    <row r="3464" spans="1:70" x14ac:dyDescent="0.3">
      <c r="A3464">
        <v>13026295</v>
      </c>
      <c r="B3464" t="s">
        <v>6666</v>
      </c>
      <c r="C3464" s="33">
        <v>568.20000000000005</v>
      </c>
      <c r="D3464">
        <v>272</v>
      </c>
      <c r="E3464">
        <v>0</v>
      </c>
      <c r="H3464" s="33">
        <f t="shared" si="162"/>
        <v>227.28000000000003</v>
      </c>
      <c r="I3464" s="34">
        <f t="shared" si="163"/>
        <v>0</v>
      </c>
      <c r="J3464" s="34">
        <f t="shared" si="164"/>
        <v>0</v>
      </c>
      <c r="L3464" s="33" t="s">
        <v>8089</v>
      </c>
      <c r="M3464" s="35" t="s">
        <v>8088</v>
      </c>
      <c r="O3464" s="33" t="s">
        <v>8089</v>
      </c>
      <c r="P3464" s="35" t="s">
        <v>8088</v>
      </c>
      <c r="R3464" s="33" t="s">
        <v>8089</v>
      </c>
      <c r="S3464" s="35" t="s">
        <v>8088</v>
      </c>
      <c r="U3464" s="33" t="s">
        <v>8089</v>
      </c>
      <c r="V3464" s="35" t="s">
        <v>8088</v>
      </c>
      <c r="X3464" s="33" t="s">
        <v>8089</v>
      </c>
      <c r="Y3464" s="35" t="s">
        <v>8088</v>
      </c>
      <c r="AA3464" s="33" t="s">
        <v>8089</v>
      </c>
      <c r="AB3464" s="35" t="s">
        <v>8088</v>
      </c>
      <c r="AD3464" s="33" t="s">
        <v>8089</v>
      </c>
      <c r="AE3464" s="35" t="s">
        <v>8088</v>
      </c>
      <c r="AG3464" s="33" t="s">
        <v>8089</v>
      </c>
      <c r="AH3464" s="35" t="s">
        <v>8088</v>
      </c>
      <c r="AJ3464" s="33" t="s">
        <v>8089</v>
      </c>
      <c r="AK3464" s="35" t="s">
        <v>8088</v>
      </c>
      <c r="AM3464" s="33" t="s">
        <v>8089</v>
      </c>
      <c r="AN3464" s="35" t="s">
        <v>8088</v>
      </c>
      <c r="AP3464" s="33" t="s">
        <v>8089</v>
      </c>
      <c r="AQ3464" s="35" t="s">
        <v>8088</v>
      </c>
      <c r="AS3464" s="33" t="s">
        <v>8089</v>
      </c>
      <c r="AT3464" s="35" t="s">
        <v>8088</v>
      </c>
      <c r="AV3464" s="33" t="s">
        <v>8089</v>
      </c>
      <c r="AW3464" s="35" t="s">
        <v>8088</v>
      </c>
      <c r="AY3464" s="33" t="s">
        <v>8089</v>
      </c>
      <c r="AZ3464" s="35" t="s">
        <v>8088</v>
      </c>
      <c r="BB3464" s="33" t="s">
        <v>8089</v>
      </c>
      <c r="BC3464" s="35" t="s">
        <v>8088</v>
      </c>
      <c r="BE3464" s="33" t="s">
        <v>8089</v>
      </c>
      <c r="BF3464" s="35" t="s">
        <v>8088</v>
      </c>
      <c r="BH3464" s="33" t="s">
        <v>8089</v>
      </c>
      <c r="BI3464" s="35" t="s">
        <v>8088</v>
      </c>
      <c r="BK3464" s="33" t="s">
        <v>8089</v>
      </c>
      <c r="BL3464" s="35" t="s">
        <v>8088</v>
      </c>
      <c r="BN3464" s="33" t="str">
        <f>_xlfn.XLOOKUP(E3464,'[2]Charge Level Data'!$E:$E,'[2]Charge Level Data'!$BN:$BN,"N/A")</f>
        <v>N/A</v>
      </c>
      <c r="BO3464" s="35" t="s">
        <v>8088</v>
      </c>
      <c r="BQ3464" s="33" t="s">
        <v>8089</v>
      </c>
      <c r="BR3464" s="35" t="s">
        <v>8088</v>
      </c>
    </row>
    <row r="3465" spans="1:70" x14ac:dyDescent="0.3">
      <c r="A3465">
        <v>1373853</v>
      </c>
      <c r="B3465" t="s">
        <v>4357</v>
      </c>
      <c r="C3465" s="33">
        <v>567</v>
      </c>
      <c r="D3465">
        <v>440</v>
      </c>
      <c r="E3465">
        <v>96105</v>
      </c>
      <c r="H3465" s="33">
        <f t="shared" si="162"/>
        <v>226.8</v>
      </c>
      <c r="I3465" s="34">
        <f t="shared" si="163"/>
        <v>67</v>
      </c>
      <c r="J3465" s="34">
        <f t="shared" si="164"/>
        <v>591.92421860000002</v>
      </c>
      <c r="L3465" s="33">
        <v>591.92421860000002</v>
      </c>
      <c r="M3465" s="35" t="s">
        <v>8088</v>
      </c>
      <c r="O3465" s="33">
        <v>519.1552756000001</v>
      </c>
      <c r="P3465" s="35" t="s">
        <v>8088</v>
      </c>
      <c r="R3465" s="33">
        <v>473.35550080000002</v>
      </c>
      <c r="S3465" s="35" t="s">
        <v>8088</v>
      </c>
      <c r="U3465" s="33">
        <v>385</v>
      </c>
      <c r="V3465" s="35" t="s">
        <v>8088</v>
      </c>
      <c r="X3465" s="33">
        <v>302.5</v>
      </c>
      <c r="Y3465" s="35" t="s">
        <v>8088</v>
      </c>
      <c r="AA3465" s="33">
        <v>385</v>
      </c>
      <c r="AB3465" s="35" t="s">
        <v>8088</v>
      </c>
      <c r="AD3465" s="33">
        <v>258.5</v>
      </c>
      <c r="AE3465" s="35" t="s">
        <v>8088</v>
      </c>
      <c r="AG3465" s="33">
        <v>96.98</v>
      </c>
      <c r="AH3465" s="35" t="s">
        <v>8088</v>
      </c>
      <c r="AJ3465" s="33">
        <v>96.98</v>
      </c>
      <c r="AK3465" s="35" t="s">
        <v>8088</v>
      </c>
      <c r="AM3465" s="33">
        <v>96.98</v>
      </c>
      <c r="AN3465" s="35" t="s">
        <v>8088</v>
      </c>
      <c r="AP3465" s="33">
        <v>96.98</v>
      </c>
      <c r="AQ3465" s="35" t="s">
        <v>8088</v>
      </c>
      <c r="AS3465" s="33">
        <v>96.98</v>
      </c>
      <c r="AT3465" s="35" t="s">
        <v>8088</v>
      </c>
      <c r="AV3465" s="33">
        <v>96.98</v>
      </c>
      <c r="AW3465" s="35" t="s">
        <v>8088</v>
      </c>
      <c r="AY3465" s="33">
        <v>96.98</v>
      </c>
      <c r="AZ3465" s="35" t="s">
        <v>8088</v>
      </c>
      <c r="BB3465" s="33">
        <v>67</v>
      </c>
      <c r="BC3465" s="35" t="s">
        <v>8088</v>
      </c>
      <c r="BE3465" s="33">
        <v>67</v>
      </c>
      <c r="BF3465" s="35" t="s">
        <v>8088</v>
      </c>
      <c r="BH3465" s="33">
        <v>153.94734299999996</v>
      </c>
      <c r="BI3465" s="35" t="s">
        <v>8088</v>
      </c>
      <c r="BK3465" s="33">
        <v>153.94734299999996</v>
      </c>
      <c r="BL3465" s="35" t="s">
        <v>8088</v>
      </c>
      <c r="BN3465" s="33">
        <f>_xlfn.XLOOKUP(E3465,'[2]Charge Level Data'!$E:$E,'[2]Charge Level Data'!$BN:$BN,"N/A")</f>
        <v>153.94734299999996</v>
      </c>
      <c r="BO3465" s="35" t="s">
        <v>8088</v>
      </c>
      <c r="BQ3465" s="33">
        <v>445.50000000000006</v>
      </c>
      <c r="BR3465" s="35" t="s">
        <v>8088</v>
      </c>
    </row>
    <row r="3466" spans="1:70" x14ac:dyDescent="0.3">
      <c r="A3466">
        <v>7896921</v>
      </c>
      <c r="B3466" t="s">
        <v>4410</v>
      </c>
      <c r="C3466" s="33">
        <v>567</v>
      </c>
      <c r="D3466">
        <v>440</v>
      </c>
      <c r="E3466">
        <v>96105</v>
      </c>
      <c r="H3466" s="33">
        <f t="shared" si="162"/>
        <v>226.8</v>
      </c>
      <c r="I3466" s="34">
        <f t="shared" si="163"/>
        <v>67</v>
      </c>
      <c r="J3466" s="34">
        <f t="shared" si="164"/>
        <v>591.92421860000002</v>
      </c>
      <c r="L3466" s="33">
        <v>591.92421860000002</v>
      </c>
      <c r="M3466" s="35" t="s">
        <v>8088</v>
      </c>
      <c r="O3466" s="33">
        <v>519.1552756000001</v>
      </c>
      <c r="P3466" s="35" t="s">
        <v>8088</v>
      </c>
      <c r="R3466" s="33">
        <v>473.35550080000002</v>
      </c>
      <c r="S3466" s="35" t="s">
        <v>8088</v>
      </c>
      <c r="U3466" s="33">
        <v>385</v>
      </c>
      <c r="V3466" s="35" t="s">
        <v>8088</v>
      </c>
      <c r="X3466" s="33">
        <v>302.5</v>
      </c>
      <c r="Y3466" s="35" t="s">
        <v>8088</v>
      </c>
      <c r="AA3466" s="33">
        <v>385</v>
      </c>
      <c r="AB3466" s="35" t="s">
        <v>8088</v>
      </c>
      <c r="AD3466" s="33">
        <v>258.5</v>
      </c>
      <c r="AE3466" s="35" t="s">
        <v>8088</v>
      </c>
      <c r="AG3466" s="33">
        <v>96.98</v>
      </c>
      <c r="AH3466" s="35" t="s">
        <v>8088</v>
      </c>
      <c r="AJ3466" s="33">
        <v>96.98</v>
      </c>
      <c r="AK3466" s="35" t="s">
        <v>8088</v>
      </c>
      <c r="AM3466" s="33">
        <v>96.98</v>
      </c>
      <c r="AN3466" s="35" t="s">
        <v>8088</v>
      </c>
      <c r="AP3466" s="33">
        <v>96.98</v>
      </c>
      <c r="AQ3466" s="35" t="s">
        <v>8088</v>
      </c>
      <c r="AS3466" s="33">
        <v>96.98</v>
      </c>
      <c r="AT3466" s="35" t="s">
        <v>8088</v>
      </c>
      <c r="AV3466" s="33">
        <v>96.98</v>
      </c>
      <c r="AW3466" s="35" t="s">
        <v>8088</v>
      </c>
      <c r="AY3466" s="33">
        <v>96.98</v>
      </c>
      <c r="AZ3466" s="35" t="s">
        <v>8088</v>
      </c>
      <c r="BB3466" s="33">
        <v>67</v>
      </c>
      <c r="BC3466" s="35" t="s">
        <v>8088</v>
      </c>
      <c r="BE3466" s="33">
        <v>67</v>
      </c>
      <c r="BF3466" s="35" t="s">
        <v>8088</v>
      </c>
      <c r="BH3466" s="33">
        <v>153.94734299999996</v>
      </c>
      <c r="BI3466" s="35" t="s">
        <v>8088</v>
      </c>
      <c r="BK3466" s="33">
        <v>153.94734299999996</v>
      </c>
      <c r="BL3466" s="35" t="s">
        <v>8088</v>
      </c>
      <c r="BN3466" s="33">
        <f>_xlfn.XLOOKUP(E3466,'[2]Charge Level Data'!$E:$E,'[2]Charge Level Data'!$BN:$BN,"N/A")</f>
        <v>153.94734299999996</v>
      </c>
      <c r="BO3466" s="35" t="s">
        <v>8088</v>
      </c>
      <c r="BQ3466" s="33">
        <v>445.50000000000006</v>
      </c>
      <c r="BR3466" s="35" t="s">
        <v>8088</v>
      </c>
    </row>
    <row r="3467" spans="1:70" x14ac:dyDescent="0.3">
      <c r="A3467">
        <v>12709199</v>
      </c>
      <c r="B3467" t="s">
        <v>2850</v>
      </c>
      <c r="C3467" s="33">
        <v>566</v>
      </c>
      <c r="D3467">
        <v>720</v>
      </c>
      <c r="E3467">
        <v>0</v>
      </c>
      <c r="H3467" s="33">
        <f t="shared" si="162"/>
        <v>226.4</v>
      </c>
      <c r="I3467" s="34">
        <f t="shared" si="163"/>
        <v>0</v>
      </c>
      <c r="J3467" s="34">
        <f t="shared" si="164"/>
        <v>0</v>
      </c>
      <c r="L3467" s="33" t="s">
        <v>8089</v>
      </c>
      <c r="M3467" s="35" t="s">
        <v>8088</v>
      </c>
      <c r="O3467" s="33" t="s">
        <v>8089</v>
      </c>
      <c r="P3467" s="35" t="s">
        <v>8088</v>
      </c>
      <c r="R3467" s="33" t="s">
        <v>8089</v>
      </c>
      <c r="S3467" s="35" t="s">
        <v>8088</v>
      </c>
      <c r="U3467" s="33" t="s">
        <v>8089</v>
      </c>
      <c r="V3467" s="35" t="s">
        <v>8088</v>
      </c>
      <c r="X3467" s="33" t="s">
        <v>8089</v>
      </c>
      <c r="Y3467" s="35" t="s">
        <v>8088</v>
      </c>
      <c r="AA3467" s="33" t="s">
        <v>8089</v>
      </c>
      <c r="AB3467" s="35" t="s">
        <v>8088</v>
      </c>
      <c r="AD3467" s="33" t="s">
        <v>8089</v>
      </c>
      <c r="AE3467" s="35" t="s">
        <v>8088</v>
      </c>
      <c r="AG3467" s="33" t="s">
        <v>8089</v>
      </c>
      <c r="AH3467" s="35" t="s">
        <v>8088</v>
      </c>
      <c r="AJ3467" s="33" t="s">
        <v>8089</v>
      </c>
      <c r="AK3467" s="35" t="s">
        <v>8088</v>
      </c>
      <c r="AM3467" s="33" t="s">
        <v>8089</v>
      </c>
      <c r="AN3467" s="35" t="s">
        <v>8088</v>
      </c>
      <c r="AP3467" s="33" t="s">
        <v>8089</v>
      </c>
      <c r="AQ3467" s="35" t="s">
        <v>8088</v>
      </c>
      <c r="AS3467" s="33" t="s">
        <v>8089</v>
      </c>
      <c r="AT3467" s="35" t="s">
        <v>8088</v>
      </c>
      <c r="AV3467" s="33" t="s">
        <v>8089</v>
      </c>
      <c r="AW3467" s="35" t="s">
        <v>8088</v>
      </c>
      <c r="AY3467" s="33" t="s">
        <v>8089</v>
      </c>
      <c r="AZ3467" s="35" t="s">
        <v>8088</v>
      </c>
      <c r="BB3467" s="33" t="s">
        <v>8089</v>
      </c>
      <c r="BC3467" s="35" t="s">
        <v>8088</v>
      </c>
      <c r="BE3467" s="33" t="s">
        <v>8089</v>
      </c>
      <c r="BF3467" s="35" t="s">
        <v>8088</v>
      </c>
      <c r="BH3467" s="33" t="s">
        <v>8089</v>
      </c>
      <c r="BI3467" s="35" t="s">
        <v>8088</v>
      </c>
      <c r="BK3467" s="33" t="s">
        <v>8089</v>
      </c>
      <c r="BL3467" s="35" t="s">
        <v>8088</v>
      </c>
      <c r="BN3467" s="33" t="str">
        <f>_xlfn.XLOOKUP(E3467,'[2]Charge Level Data'!$E:$E,'[2]Charge Level Data'!$BN:$BN,"N/A")</f>
        <v>N/A</v>
      </c>
      <c r="BO3467" s="35" t="s">
        <v>8088</v>
      </c>
      <c r="BQ3467" s="33" t="s">
        <v>8089</v>
      </c>
      <c r="BR3467" s="35" t="s">
        <v>8088</v>
      </c>
    </row>
    <row r="3468" spans="1:70" x14ac:dyDescent="0.3">
      <c r="A3468">
        <v>7968956</v>
      </c>
      <c r="B3468" t="s">
        <v>1194</v>
      </c>
      <c r="C3468" s="33">
        <v>565</v>
      </c>
      <c r="D3468">
        <v>761</v>
      </c>
      <c r="E3468">
        <v>30903</v>
      </c>
      <c r="H3468" s="33">
        <f t="shared" si="162"/>
        <v>226</v>
      </c>
      <c r="I3468" s="34">
        <f t="shared" si="163"/>
        <v>54.23</v>
      </c>
      <c r="J3468" s="34">
        <f t="shared" si="164"/>
        <v>444.73589610167005</v>
      </c>
      <c r="L3468" s="33">
        <v>427.71887377162005</v>
      </c>
      <c r="M3468" s="35" t="s">
        <v>8088</v>
      </c>
      <c r="O3468" s="33">
        <v>444.73589610167005</v>
      </c>
      <c r="P3468" s="35" t="s">
        <v>8088</v>
      </c>
      <c r="R3468" s="33">
        <v>397.57615173324001</v>
      </c>
      <c r="S3468" s="35" t="s">
        <v>8088</v>
      </c>
      <c r="U3468" s="33" t="s">
        <v>8088</v>
      </c>
      <c r="V3468" s="35" t="s">
        <v>8088</v>
      </c>
      <c r="X3468" s="33">
        <v>277.75</v>
      </c>
      <c r="Y3468" s="35" t="s">
        <v>8088</v>
      </c>
      <c r="AA3468" s="33">
        <v>353.5</v>
      </c>
      <c r="AB3468" s="35" t="s">
        <v>8088</v>
      </c>
      <c r="AD3468" s="33">
        <v>237.35</v>
      </c>
      <c r="AE3468" s="35" t="s">
        <v>8088</v>
      </c>
      <c r="AG3468" s="33">
        <v>100.18853300000001</v>
      </c>
      <c r="AH3468" s="35" t="s">
        <v>8088</v>
      </c>
      <c r="AJ3468" s="33">
        <v>100.18853300000001</v>
      </c>
      <c r="AK3468" s="35" t="s">
        <v>8088</v>
      </c>
      <c r="AM3468" s="33">
        <v>100.18853300000001</v>
      </c>
      <c r="AN3468" s="35" t="s">
        <v>8088</v>
      </c>
      <c r="AP3468" s="33">
        <v>100.18853300000001</v>
      </c>
      <c r="AQ3468" s="35" t="s">
        <v>8088</v>
      </c>
      <c r="AS3468" s="33">
        <v>100.18853300000001</v>
      </c>
      <c r="AT3468" s="35" t="s">
        <v>8088</v>
      </c>
      <c r="AV3468" s="33">
        <v>100.18853300000001</v>
      </c>
      <c r="AW3468" s="35" t="s">
        <v>8088</v>
      </c>
      <c r="AY3468" s="33">
        <v>100.18853300000001</v>
      </c>
      <c r="AZ3468" s="35" t="s">
        <v>8088</v>
      </c>
      <c r="BB3468" s="33">
        <v>54.23</v>
      </c>
      <c r="BC3468" s="35" t="s">
        <v>8088</v>
      </c>
      <c r="BE3468" s="33">
        <v>54.23</v>
      </c>
      <c r="BF3468" s="35" t="s">
        <v>8088</v>
      </c>
      <c r="BH3468" s="33">
        <v>90.009456</v>
      </c>
      <c r="BI3468" s="35" t="s">
        <v>8088</v>
      </c>
      <c r="BK3468" s="33">
        <v>90.009456</v>
      </c>
      <c r="BL3468" s="35" t="s">
        <v>8088</v>
      </c>
      <c r="BN3468" s="33">
        <f>_xlfn.XLOOKUP(E3468,'[2]Charge Level Data'!$E:$E,'[2]Charge Level Data'!$BN:$BN,"N/A")</f>
        <v>90.009456</v>
      </c>
      <c r="BO3468" s="35" t="s">
        <v>8088</v>
      </c>
      <c r="BQ3468" s="33" t="s">
        <v>8088</v>
      </c>
      <c r="BR3468" s="35" t="s">
        <v>8088</v>
      </c>
    </row>
    <row r="3469" spans="1:70" x14ac:dyDescent="0.3">
      <c r="A3469">
        <v>8496364</v>
      </c>
      <c r="B3469" t="s">
        <v>1195</v>
      </c>
      <c r="C3469" s="33">
        <v>565</v>
      </c>
      <c r="D3469">
        <v>761</v>
      </c>
      <c r="E3469">
        <v>30903</v>
      </c>
      <c r="H3469" s="33">
        <f t="shared" si="162"/>
        <v>226</v>
      </c>
      <c r="I3469" s="34">
        <f t="shared" si="163"/>
        <v>54.23</v>
      </c>
      <c r="J3469" s="34">
        <f t="shared" si="164"/>
        <v>444.73589610167005</v>
      </c>
      <c r="L3469" s="33">
        <v>427.71887377162005</v>
      </c>
      <c r="M3469" s="35" t="s">
        <v>8088</v>
      </c>
      <c r="O3469" s="33">
        <v>444.73589610167005</v>
      </c>
      <c r="P3469" s="35" t="s">
        <v>8088</v>
      </c>
      <c r="R3469" s="33">
        <v>397.57615173324001</v>
      </c>
      <c r="S3469" s="35" t="s">
        <v>8088</v>
      </c>
      <c r="U3469" s="33" t="s">
        <v>8088</v>
      </c>
      <c r="V3469" s="35" t="s">
        <v>8088</v>
      </c>
      <c r="X3469" s="33">
        <v>277.75</v>
      </c>
      <c r="Y3469" s="35" t="s">
        <v>8088</v>
      </c>
      <c r="AA3469" s="33">
        <v>353.5</v>
      </c>
      <c r="AB3469" s="35" t="s">
        <v>8088</v>
      </c>
      <c r="AD3469" s="33">
        <v>237.35</v>
      </c>
      <c r="AE3469" s="35" t="s">
        <v>8088</v>
      </c>
      <c r="AG3469" s="33">
        <v>100.18853300000001</v>
      </c>
      <c r="AH3469" s="35" t="s">
        <v>8088</v>
      </c>
      <c r="AJ3469" s="33">
        <v>100.18853300000001</v>
      </c>
      <c r="AK3469" s="35" t="s">
        <v>8088</v>
      </c>
      <c r="AM3469" s="33">
        <v>100.18853300000001</v>
      </c>
      <c r="AN3469" s="35" t="s">
        <v>8088</v>
      </c>
      <c r="AP3469" s="33">
        <v>100.18853300000001</v>
      </c>
      <c r="AQ3469" s="35" t="s">
        <v>8088</v>
      </c>
      <c r="AS3469" s="33">
        <v>100.18853300000001</v>
      </c>
      <c r="AT3469" s="35" t="s">
        <v>8088</v>
      </c>
      <c r="AV3469" s="33">
        <v>100.18853300000001</v>
      </c>
      <c r="AW3469" s="35" t="s">
        <v>8088</v>
      </c>
      <c r="AY3469" s="33">
        <v>100.18853300000001</v>
      </c>
      <c r="AZ3469" s="35" t="s">
        <v>8088</v>
      </c>
      <c r="BB3469" s="33">
        <v>54.23</v>
      </c>
      <c r="BC3469" s="35" t="s">
        <v>8088</v>
      </c>
      <c r="BE3469" s="33">
        <v>54.23</v>
      </c>
      <c r="BF3469" s="35" t="s">
        <v>8088</v>
      </c>
      <c r="BH3469" s="33">
        <v>90.009456</v>
      </c>
      <c r="BI3469" s="35" t="s">
        <v>8088</v>
      </c>
      <c r="BK3469" s="33">
        <v>90.009456</v>
      </c>
      <c r="BL3469" s="35" t="s">
        <v>8088</v>
      </c>
      <c r="BN3469" s="33">
        <f>_xlfn.XLOOKUP(E3469,'[2]Charge Level Data'!$E:$E,'[2]Charge Level Data'!$BN:$BN,"N/A")</f>
        <v>90.009456</v>
      </c>
      <c r="BO3469" s="35" t="s">
        <v>8088</v>
      </c>
      <c r="BQ3469" s="33" t="s">
        <v>8088</v>
      </c>
      <c r="BR3469" s="35" t="s">
        <v>8088</v>
      </c>
    </row>
    <row r="3470" spans="1:70" x14ac:dyDescent="0.3">
      <c r="A3470">
        <v>8760616</v>
      </c>
      <c r="B3470" t="s">
        <v>3248</v>
      </c>
      <c r="C3470" s="33">
        <v>565</v>
      </c>
      <c r="D3470">
        <v>450</v>
      </c>
      <c r="E3470">
        <v>30903</v>
      </c>
      <c r="H3470" s="33">
        <f t="shared" si="162"/>
        <v>226</v>
      </c>
      <c r="I3470" s="34">
        <f t="shared" si="163"/>
        <v>54.23</v>
      </c>
      <c r="J3470" s="34">
        <f t="shared" si="164"/>
        <v>444.73589610167005</v>
      </c>
      <c r="L3470" s="33">
        <v>427.71887377162005</v>
      </c>
      <c r="M3470" s="35" t="s">
        <v>8088</v>
      </c>
      <c r="O3470" s="33">
        <v>444.73589610167005</v>
      </c>
      <c r="P3470" s="35" t="s">
        <v>8088</v>
      </c>
      <c r="R3470" s="33">
        <v>397.57615173324001</v>
      </c>
      <c r="S3470" s="35" t="s">
        <v>8088</v>
      </c>
      <c r="U3470" s="33" t="s">
        <v>8088</v>
      </c>
      <c r="V3470" s="35" t="s">
        <v>8088</v>
      </c>
      <c r="X3470" s="33">
        <v>277.75</v>
      </c>
      <c r="Y3470" s="35" t="s">
        <v>8088</v>
      </c>
      <c r="AA3470" s="33">
        <v>353.5</v>
      </c>
      <c r="AB3470" s="35" t="s">
        <v>8088</v>
      </c>
      <c r="AD3470" s="33">
        <v>237.35</v>
      </c>
      <c r="AE3470" s="35" t="s">
        <v>8088</v>
      </c>
      <c r="AG3470" s="33">
        <v>100.18853300000001</v>
      </c>
      <c r="AH3470" s="35" t="s">
        <v>8088</v>
      </c>
      <c r="AJ3470" s="33">
        <v>100.18853300000001</v>
      </c>
      <c r="AK3470" s="35" t="s">
        <v>8088</v>
      </c>
      <c r="AM3470" s="33">
        <v>100.18853300000001</v>
      </c>
      <c r="AN3470" s="35" t="s">
        <v>8088</v>
      </c>
      <c r="AP3470" s="33">
        <v>100.18853300000001</v>
      </c>
      <c r="AQ3470" s="35" t="s">
        <v>8088</v>
      </c>
      <c r="AS3470" s="33">
        <v>100.18853300000001</v>
      </c>
      <c r="AT3470" s="35" t="s">
        <v>8088</v>
      </c>
      <c r="AV3470" s="33">
        <v>100.18853300000001</v>
      </c>
      <c r="AW3470" s="35" t="s">
        <v>8088</v>
      </c>
      <c r="AY3470" s="33">
        <v>100.18853300000001</v>
      </c>
      <c r="AZ3470" s="35" t="s">
        <v>8088</v>
      </c>
      <c r="BB3470" s="33">
        <v>54.23</v>
      </c>
      <c r="BC3470" s="35" t="s">
        <v>8088</v>
      </c>
      <c r="BE3470" s="33">
        <v>54.23</v>
      </c>
      <c r="BF3470" s="35" t="s">
        <v>8088</v>
      </c>
      <c r="BH3470" s="33">
        <v>90.009456</v>
      </c>
      <c r="BI3470" s="35" t="s">
        <v>8088</v>
      </c>
      <c r="BK3470" s="33">
        <v>90.009456</v>
      </c>
      <c r="BL3470" s="35" t="s">
        <v>8088</v>
      </c>
      <c r="BN3470" s="33">
        <f>_xlfn.XLOOKUP(E3470,'[2]Charge Level Data'!$E:$E,'[2]Charge Level Data'!$BN:$BN,"N/A")</f>
        <v>90.009456</v>
      </c>
      <c r="BO3470" s="35" t="s">
        <v>8088</v>
      </c>
      <c r="BQ3470" s="33" t="s">
        <v>8088</v>
      </c>
      <c r="BR3470" s="35" t="s">
        <v>8088</v>
      </c>
    </row>
    <row r="3471" spans="1:70" x14ac:dyDescent="0.3">
      <c r="A3471">
        <v>13010919</v>
      </c>
      <c r="B3471" t="s">
        <v>5604</v>
      </c>
      <c r="C3471" s="33">
        <v>564</v>
      </c>
      <c r="D3471">
        <v>272</v>
      </c>
      <c r="E3471">
        <v>0</v>
      </c>
      <c r="H3471" s="33">
        <f t="shared" si="162"/>
        <v>225.60000000000002</v>
      </c>
      <c r="I3471" s="34">
        <f t="shared" si="163"/>
        <v>0</v>
      </c>
      <c r="J3471" s="34">
        <f t="shared" si="164"/>
        <v>0</v>
      </c>
      <c r="L3471" s="33" t="s">
        <v>8089</v>
      </c>
      <c r="M3471" s="35" t="s">
        <v>8088</v>
      </c>
      <c r="O3471" s="33" t="s">
        <v>8089</v>
      </c>
      <c r="P3471" s="35" t="s">
        <v>8088</v>
      </c>
      <c r="R3471" s="33" t="s">
        <v>8089</v>
      </c>
      <c r="S3471" s="35" t="s">
        <v>8088</v>
      </c>
      <c r="U3471" s="33" t="s">
        <v>8089</v>
      </c>
      <c r="V3471" s="35" t="s">
        <v>8088</v>
      </c>
      <c r="X3471" s="33" t="s">
        <v>8089</v>
      </c>
      <c r="Y3471" s="35" t="s">
        <v>8088</v>
      </c>
      <c r="AA3471" s="33" t="s">
        <v>8089</v>
      </c>
      <c r="AB3471" s="35" t="s">
        <v>8088</v>
      </c>
      <c r="AD3471" s="33" t="s">
        <v>8089</v>
      </c>
      <c r="AE3471" s="35" t="s">
        <v>8088</v>
      </c>
      <c r="AG3471" s="33" t="s">
        <v>8089</v>
      </c>
      <c r="AH3471" s="35" t="s">
        <v>8088</v>
      </c>
      <c r="AJ3471" s="33" t="s">
        <v>8089</v>
      </c>
      <c r="AK3471" s="35" t="s">
        <v>8088</v>
      </c>
      <c r="AM3471" s="33" t="s">
        <v>8089</v>
      </c>
      <c r="AN3471" s="35" t="s">
        <v>8088</v>
      </c>
      <c r="AP3471" s="33" t="s">
        <v>8089</v>
      </c>
      <c r="AQ3471" s="35" t="s">
        <v>8088</v>
      </c>
      <c r="AS3471" s="33" t="s">
        <v>8089</v>
      </c>
      <c r="AT3471" s="35" t="s">
        <v>8088</v>
      </c>
      <c r="AV3471" s="33" t="s">
        <v>8089</v>
      </c>
      <c r="AW3471" s="35" t="s">
        <v>8088</v>
      </c>
      <c r="AY3471" s="33" t="s">
        <v>8089</v>
      </c>
      <c r="AZ3471" s="35" t="s">
        <v>8088</v>
      </c>
      <c r="BB3471" s="33" t="s">
        <v>8089</v>
      </c>
      <c r="BC3471" s="35" t="s">
        <v>8088</v>
      </c>
      <c r="BE3471" s="33" t="s">
        <v>8089</v>
      </c>
      <c r="BF3471" s="35" t="s">
        <v>8088</v>
      </c>
      <c r="BH3471" s="33" t="s">
        <v>8089</v>
      </c>
      <c r="BI3471" s="35" t="s">
        <v>8088</v>
      </c>
      <c r="BK3471" s="33" t="s">
        <v>8089</v>
      </c>
      <c r="BL3471" s="35" t="s">
        <v>8088</v>
      </c>
      <c r="BN3471" s="33" t="str">
        <f>_xlfn.XLOOKUP(E3471,'[2]Charge Level Data'!$E:$E,'[2]Charge Level Data'!$BN:$BN,"N/A")</f>
        <v>N/A</v>
      </c>
      <c r="BO3471" s="35" t="s">
        <v>8088</v>
      </c>
      <c r="BQ3471" s="33" t="s">
        <v>8089</v>
      </c>
      <c r="BR3471" s="35" t="s">
        <v>8088</v>
      </c>
    </row>
    <row r="3472" spans="1:70" x14ac:dyDescent="0.3">
      <c r="A3472">
        <v>7897207</v>
      </c>
      <c r="B3472" t="s">
        <v>4364</v>
      </c>
      <c r="C3472" s="33">
        <v>560</v>
      </c>
      <c r="D3472">
        <v>444</v>
      </c>
      <c r="E3472">
        <v>92522</v>
      </c>
      <c r="H3472" s="33">
        <f t="shared" si="162"/>
        <v>224</v>
      </c>
      <c r="I3472" s="34">
        <f t="shared" si="163"/>
        <v>48.187541999999993</v>
      </c>
      <c r="J3472" s="34">
        <f t="shared" si="164"/>
        <v>664.67877300000009</v>
      </c>
      <c r="L3472" s="33">
        <v>664.67877300000009</v>
      </c>
      <c r="M3472" s="35" t="s">
        <v>8088</v>
      </c>
      <c r="O3472" s="33">
        <v>582.96565800000008</v>
      </c>
      <c r="P3472" s="35" t="s">
        <v>8088</v>
      </c>
      <c r="R3472" s="33">
        <v>531.53654400000005</v>
      </c>
      <c r="S3472" s="35" t="s">
        <v>8088</v>
      </c>
      <c r="U3472" s="33">
        <v>380.79999999999995</v>
      </c>
      <c r="V3472" s="35" t="s">
        <v>8088</v>
      </c>
      <c r="X3472" s="33">
        <v>299.20000000000005</v>
      </c>
      <c r="Y3472" s="35" t="s">
        <v>8088</v>
      </c>
      <c r="AA3472" s="33">
        <v>380.79999999999995</v>
      </c>
      <c r="AB3472" s="35" t="s">
        <v>8088</v>
      </c>
      <c r="AD3472" s="33">
        <v>255.67999999999998</v>
      </c>
      <c r="AE3472" s="35" t="s">
        <v>8088</v>
      </c>
      <c r="AG3472" s="33">
        <v>108.9</v>
      </c>
      <c r="AH3472" s="35" t="s">
        <v>8088</v>
      </c>
      <c r="AJ3472" s="33">
        <v>108.9</v>
      </c>
      <c r="AK3472" s="35" t="s">
        <v>8088</v>
      </c>
      <c r="AM3472" s="33">
        <v>108.9</v>
      </c>
      <c r="AN3472" s="35" t="s">
        <v>8088</v>
      </c>
      <c r="AP3472" s="33">
        <v>108.9</v>
      </c>
      <c r="AQ3472" s="35" t="s">
        <v>8088</v>
      </c>
      <c r="AS3472" s="33">
        <v>108.9</v>
      </c>
      <c r="AT3472" s="35" t="s">
        <v>8088</v>
      </c>
      <c r="AV3472" s="33">
        <v>108.9</v>
      </c>
      <c r="AW3472" s="35" t="s">
        <v>8088</v>
      </c>
      <c r="AY3472" s="33">
        <v>108.9</v>
      </c>
      <c r="AZ3472" s="35" t="s">
        <v>8088</v>
      </c>
      <c r="BB3472" s="33">
        <v>75.19</v>
      </c>
      <c r="BC3472" s="35" t="s">
        <v>8088</v>
      </c>
      <c r="BE3472" s="33">
        <v>75.19</v>
      </c>
      <c r="BF3472" s="35" t="s">
        <v>8088</v>
      </c>
      <c r="BH3472" s="33">
        <v>48.187541999999993</v>
      </c>
      <c r="BI3472" s="35" t="s">
        <v>8088</v>
      </c>
      <c r="BK3472" s="33">
        <v>48.187541999999993</v>
      </c>
      <c r="BL3472" s="35" t="s">
        <v>8088</v>
      </c>
      <c r="BN3472" s="33">
        <f>_xlfn.XLOOKUP(E3472,'[2]Charge Level Data'!$E:$E,'[2]Charge Level Data'!$BN:$BN,"N/A")</f>
        <v>48.187541999999993</v>
      </c>
      <c r="BO3472" s="35" t="s">
        <v>8088</v>
      </c>
      <c r="BQ3472" s="33">
        <v>440.64000000000004</v>
      </c>
      <c r="BR3472" s="35" t="s">
        <v>8088</v>
      </c>
    </row>
    <row r="3473" spans="1:70" x14ac:dyDescent="0.3">
      <c r="A3473">
        <v>13450248</v>
      </c>
      <c r="B3473" t="s">
        <v>860</v>
      </c>
      <c r="C3473" s="33">
        <v>558.45000000000005</v>
      </c>
      <c r="D3473">
        <v>636</v>
      </c>
      <c r="E3473" t="s">
        <v>7947</v>
      </c>
      <c r="F3473">
        <v>55513095401</v>
      </c>
      <c r="H3473" s="33">
        <f t="shared" si="162"/>
        <v>223.38000000000002</v>
      </c>
      <c r="I3473" s="34">
        <f t="shared" si="163"/>
        <v>0</v>
      </c>
      <c r="J3473" s="34">
        <f t="shared" si="164"/>
        <v>1014.0209639999998</v>
      </c>
      <c r="L3473" s="33">
        <v>556.6104732</v>
      </c>
      <c r="M3473" s="35" t="s">
        <v>8088</v>
      </c>
      <c r="O3473" s="33">
        <v>578.75551619999999</v>
      </c>
      <c r="P3473" s="35" t="s">
        <v>8088</v>
      </c>
      <c r="R3473" s="33">
        <v>517.38434640000003</v>
      </c>
      <c r="S3473" s="35" t="s">
        <v>8088</v>
      </c>
      <c r="U3473" s="33">
        <v>78.182999999999993</v>
      </c>
      <c r="V3473" s="35" t="s">
        <v>8088</v>
      </c>
      <c r="X3473" s="33">
        <v>379.74</v>
      </c>
      <c r="Y3473" s="35" t="s">
        <v>8088</v>
      </c>
      <c r="AA3473" s="33">
        <v>78.182999999999993</v>
      </c>
      <c r="AB3473" s="35" t="s">
        <v>8088</v>
      </c>
      <c r="AD3473" s="33">
        <v>52.494299999999996</v>
      </c>
      <c r="AE3473" s="35" t="s">
        <v>8088</v>
      </c>
      <c r="AG3473" s="33">
        <v>130.38</v>
      </c>
      <c r="AH3473" s="35" t="s">
        <v>8088</v>
      </c>
      <c r="AJ3473" s="33">
        <v>130.38</v>
      </c>
      <c r="AK3473" s="35" t="s">
        <v>8088</v>
      </c>
      <c r="AM3473" s="33">
        <v>130.38</v>
      </c>
      <c r="AN3473" s="35" t="s">
        <v>8088</v>
      </c>
      <c r="AP3473" s="33">
        <v>130.38</v>
      </c>
      <c r="AQ3473" s="35" t="s">
        <v>8088</v>
      </c>
      <c r="AS3473" s="33">
        <v>130.38</v>
      </c>
      <c r="AT3473" s="35" t="s">
        <v>8088</v>
      </c>
      <c r="AV3473" s="33">
        <v>130.38</v>
      </c>
      <c r="AW3473" s="35" t="s">
        <v>8088</v>
      </c>
      <c r="AY3473" s="33">
        <v>130.38</v>
      </c>
      <c r="AZ3473" s="35" t="s">
        <v>8088</v>
      </c>
      <c r="BB3473" s="33">
        <v>0</v>
      </c>
      <c r="BC3473" s="35" t="s">
        <v>8088</v>
      </c>
      <c r="BE3473" s="33">
        <v>0</v>
      </c>
      <c r="BF3473" s="35" t="s">
        <v>8088</v>
      </c>
      <c r="BH3473" s="33">
        <v>1014.0209639999998</v>
      </c>
      <c r="BI3473" s="35" t="s">
        <v>8088</v>
      </c>
      <c r="BK3473" s="33">
        <v>1014.0209639999998</v>
      </c>
      <c r="BL3473" s="35" t="s">
        <v>8088</v>
      </c>
      <c r="BN3473" s="33">
        <f>_xlfn.XLOOKUP(E3473,'[2]Charge Level Data'!$E:$E,'[2]Charge Level Data'!$BN:$BN,"N/A")</f>
        <v>1014.0209639999998</v>
      </c>
      <c r="BO3473" s="35" t="s">
        <v>8088</v>
      </c>
      <c r="BQ3473" s="33">
        <v>90.468900000000005</v>
      </c>
      <c r="BR3473" s="35" t="s">
        <v>8088</v>
      </c>
    </row>
    <row r="3474" spans="1:70" x14ac:dyDescent="0.3">
      <c r="A3474">
        <v>13450249</v>
      </c>
      <c r="B3474" t="s">
        <v>861</v>
      </c>
      <c r="C3474" s="33">
        <v>558.45000000000005</v>
      </c>
      <c r="D3474">
        <v>636</v>
      </c>
      <c r="E3474" t="s">
        <v>7947</v>
      </c>
      <c r="F3474">
        <v>55513095601</v>
      </c>
      <c r="H3474" s="33">
        <f t="shared" si="162"/>
        <v>223.38000000000002</v>
      </c>
      <c r="I3474" s="34">
        <f t="shared" si="163"/>
        <v>0</v>
      </c>
      <c r="J3474" s="34">
        <f t="shared" si="164"/>
        <v>1014.0209639999998</v>
      </c>
      <c r="L3474" s="33">
        <v>556.6104732</v>
      </c>
      <c r="M3474" s="35" t="s">
        <v>8088</v>
      </c>
      <c r="O3474" s="33">
        <v>578.75551619999999</v>
      </c>
      <c r="P3474" s="35" t="s">
        <v>8088</v>
      </c>
      <c r="R3474" s="33">
        <v>517.38434640000003</v>
      </c>
      <c r="S3474" s="35" t="s">
        <v>8088</v>
      </c>
      <c r="U3474" s="33">
        <v>78.182999999999993</v>
      </c>
      <c r="V3474" s="35" t="s">
        <v>8088</v>
      </c>
      <c r="X3474" s="33">
        <v>379.74</v>
      </c>
      <c r="Y3474" s="35" t="s">
        <v>8088</v>
      </c>
      <c r="AA3474" s="33">
        <v>78.182999999999993</v>
      </c>
      <c r="AB3474" s="35" t="s">
        <v>8088</v>
      </c>
      <c r="AD3474" s="33">
        <v>52.494299999999996</v>
      </c>
      <c r="AE3474" s="35" t="s">
        <v>8088</v>
      </c>
      <c r="AG3474" s="33">
        <v>130.38</v>
      </c>
      <c r="AH3474" s="35" t="s">
        <v>8088</v>
      </c>
      <c r="AJ3474" s="33">
        <v>130.38</v>
      </c>
      <c r="AK3474" s="35" t="s">
        <v>8088</v>
      </c>
      <c r="AM3474" s="33">
        <v>130.38</v>
      </c>
      <c r="AN3474" s="35" t="s">
        <v>8088</v>
      </c>
      <c r="AP3474" s="33">
        <v>130.38</v>
      </c>
      <c r="AQ3474" s="35" t="s">
        <v>8088</v>
      </c>
      <c r="AS3474" s="33">
        <v>130.38</v>
      </c>
      <c r="AT3474" s="35" t="s">
        <v>8088</v>
      </c>
      <c r="AV3474" s="33">
        <v>130.38</v>
      </c>
      <c r="AW3474" s="35" t="s">
        <v>8088</v>
      </c>
      <c r="AY3474" s="33">
        <v>130.38</v>
      </c>
      <c r="AZ3474" s="35" t="s">
        <v>8088</v>
      </c>
      <c r="BB3474" s="33">
        <v>0</v>
      </c>
      <c r="BC3474" s="35" t="s">
        <v>8088</v>
      </c>
      <c r="BE3474" s="33">
        <v>0</v>
      </c>
      <c r="BF3474" s="35" t="s">
        <v>8088</v>
      </c>
      <c r="BH3474" s="33">
        <v>1014.0209639999998</v>
      </c>
      <c r="BI3474" s="35" t="s">
        <v>8088</v>
      </c>
      <c r="BK3474" s="33">
        <v>1014.0209639999998</v>
      </c>
      <c r="BL3474" s="35" t="s">
        <v>8088</v>
      </c>
      <c r="BN3474" s="33">
        <f>_xlfn.XLOOKUP(E3474,'[2]Charge Level Data'!$E:$E,'[2]Charge Level Data'!$BN:$BN,"N/A")</f>
        <v>1014.0209639999998</v>
      </c>
      <c r="BO3474" s="35" t="s">
        <v>8088</v>
      </c>
      <c r="BQ3474" s="33">
        <v>90.468900000000005</v>
      </c>
      <c r="BR3474" s="35" t="s">
        <v>8088</v>
      </c>
    </row>
    <row r="3475" spans="1:70" x14ac:dyDescent="0.3">
      <c r="A3475">
        <v>8616043</v>
      </c>
      <c r="B3475" t="s">
        <v>2825</v>
      </c>
      <c r="C3475" s="33">
        <v>558.45000000000005</v>
      </c>
      <c r="D3475">
        <v>636</v>
      </c>
      <c r="E3475" t="s">
        <v>7947</v>
      </c>
      <c r="H3475" s="33">
        <f t="shared" si="162"/>
        <v>223.38000000000002</v>
      </c>
      <c r="I3475" s="34">
        <f t="shared" si="163"/>
        <v>0</v>
      </c>
      <c r="J3475" s="34">
        <f t="shared" si="164"/>
        <v>1014.0209639999998</v>
      </c>
      <c r="L3475" s="33">
        <v>556.6104732</v>
      </c>
      <c r="M3475" s="35" t="s">
        <v>8088</v>
      </c>
      <c r="O3475" s="33">
        <v>578.75551619999999</v>
      </c>
      <c r="P3475" s="35" t="s">
        <v>8088</v>
      </c>
      <c r="R3475" s="33">
        <v>517.38434640000003</v>
      </c>
      <c r="S3475" s="35" t="s">
        <v>8088</v>
      </c>
      <c r="U3475" s="33">
        <v>78.182999999999993</v>
      </c>
      <c r="V3475" s="35" t="s">
        <v>8088</v>
      </c>
      <c r="X3475" s="33">
        <v>379.74</v>
      </c>
      <c r="Y3475" s="35" t="s">
        <v>8088</v>
      </c>
      <c r="AA3475" s="33">
        <v>78.182999999999993</v>
      </c>
      <c r="AB3475" s="35" t="s">
        <v>8088</v>
      </c>
      <c r="AD3475" s="33">
        <v>52.494299999999996</v>
      </c>
      <c r="AE3475" s="35" t="s">
        <v>8088</v>
      </c>
      <c r="AG3475" s="33">
        <v>130.38</v>
      </c>
      <c r="AH3475" s="35" t="s">
        <v>8088</v>
      </c>
      <c r="AJ3475" s="33">
        <v>130.38</v>
      </c>
      <c r="AK3475" s="35" t="s">
        <v>8088</v>
      </c>
      <c r="AM3475" s="33">
        <v>130.38</v>
      </c>
      <c r="AN3475" s="35" t="s">
        <v>8088</v>
      </c>
      <c r="AP3475" s="33">
        <v>130.38</v>
      </c>
      <c r="AQ3475" s="35" t="s">
        <v>8088</v>
      </c>
      <c r="AS3475" s="33">
        <v>130.38</v>
      </c>
      <c r="AT3475" s="35" t="s">
        <v>8088</v>
      </c>
      <c r="AV3475" s="33">
        <v>130.38</v>
      </c>
      <c r="AW3475" s="35" t="s">
        <v>8088</v>
      </c>
      <c r="AY3475" s="33">
        <v>130.38</v>
      </c>
      <c r="AZ3475" s="35" t="s">
        <v>8088</v>
      </c>
      <c r="BB3475" s="33">
        <v>0</v>
      </c>
      <c r="BC3475" s="35" t="s">
        <v>8088</v>
      </c>
      <c r="BE3475" s="33">
        <v>0</v>
      </c>
      <c r="BF3475" s="35" t="s">
        <v>8088</v>
      </c>
      <c r="BH3475" s="33">
        <v>1014.0209639999998</v>
      </c>
      <c r="BI3475" s="35" t="s">
        <v>8088</v>
      </c>
      <c r="BK3475" s="33">
        <v>1014.0209639999998</v>
      </c>
      <c r="BL3475" s="35" t="s">
        <v>8088</v>
      </c>
      <c r="BN3475" s="33">
        <f>_xlfn.XLOOKUP(E3475,'[2]Charge Level Data'!$E:$E,'[2]Charge Level Data'!$BN:$BN,"N/A")</f>
        <v>1014.0209639999998</v>
      </c>
      <c r="BO3475" s="35" t="s">
        <v>8088</v>
      </c>
      <c r="BQ3475" s="33">
        <v>90.468900000000005</v>
      </c>
      <c r="BR3475" s="35" t="s">
        <v>8088</v>
      </c>
    </row>
    <row r="3476" spans="1:70" x14ac:dyDescent="0.3">
      <c r="A3476">
        <v>13026081</v>
      </c>
      <c r="B3476" t="s">
        <v>6274</v>
      </c>
      <c r="C3476" s="33">
        <v>558</v>
      </c>
      <c r="D3476">
        <v>272</v>
      </c>
      <c r="E3476">
        <v>0</v>
      </c>
      <c r="H3476" s="33">
        <f t="shared" si="162"/>
        <v>223.20000000000002</v>
      </c>
      <c r="I3476" s="34">
        <f t="shared" si="163"/>
        <v>0</v>
      </c>
      <c r="J3476" s="34">
        <f t="shared" si="164"/>
        <v>0</v>
      </c>
      <c r="L3476" s="33" t="s">
        <v>8089</v>
      </c>
      <c r="M3476" s="35" t="s">
        <v>8088</v>
      </c>
      <c r="O3476" s="33" t="s">
        <v>8089</v>
      </c>
      <c r="P3476" s="35" t="s">
        <v>8088</v>
      </c>
      <c r="R3476" s="33" t="s">
        <v>8089</v>
      </c>
      <c r="S3476" s="35" t="s">
        <v>8088</v>
      </c>
      <c r="U3476" s="33" t="s">
        <v>8089</v>
      </c>
      <c r="V3476" s="35" t="s">
        <v>8088</v>
      </c>
      <c r="X3476" s="33" t="s">
        <v>8089</v>
      </c>
      <c r="Y3476" s="35" t="s">
        <v>8088</v>
      </c>
      <c r="AA3476" s="33" t="s">
        <v>8089</v>
      </c>
      <c r="AB3476" s="35" t="s">
        <v>8088</v>
      </c>
      <c r="AD3476" s="33" t="s">
        <v>8089</v>
      </c>
      <c r="AE3476" s="35" t="s">
        <v>8088</v>
      </c>
      <c r="AG3476" s="33" t="s">
        <v>8089</v>
      </c>
      <c r="AH3476" s="35" t="s">
        <v>8088</v>
      </c>
      <c r="AJ3476" s="33" t="s">
        <v>8089</v>
      </c>
      <c r="AK3476" s="35" t="s">
        <v>8088</v>
      </c>
      <c r="AM3476" s="33" t="s">
        <v>8089</v>
      </c>
      <c r="AN3476" s="35" t="s">
        <v>8088</v>
      </c>
      <c r="AP3476" s="33" t="s">
        <v>8089</v>
      </c>
      <c r="AQ3476" s="35" t="s">
        <v>8088</v>
      </c>
      <c r="AS3476" s="33" t="s">
        <v>8089</v>
      </c>
      <c r="AT3476" s="35" t="s">
        <v>8088</v>
      </c>
      <c r="AV3476" s="33" t="s">
        <v>8089</v>
      </c>
      <c r="AW3476" s="35" t="s">
        <v>8088</v>
      </c>
      <c r="AY3476" s="33" t="s">
        <v>8089</v>
      </c>
      <c r="AZ3476" s="35" t="s">
        <v>8088</v>
      </c>
      <c r="BB3476" s="33" t="s">
        <v>8089</v>
      </c>
      <c r="BC3476" s="35" t="s">
        <v>8088</v>
      </c>
      <c r="BE3476" s="33" t="s">
        <v>8089</v>
      </c>
      <c r="BF3476" s="35" t="s">
        <v>8088</v>
      </c>
      <c r="BH3476" s="33" t="s">
        <v>8089</v>
      </c>
      <c r="BI3476" s="35" t="s">
        <v>8088</v>
      </c>
      <c r="BK3476" s="33" t="s">
        <v>8089</v>
      </c>
      <c r="BL3476" s="35" t="s">
        <v>8088</v>
      </c>
      <c r="BN3476" s="33" t="str">
        <f>_xlfn.XLOOKUP(E3476,'[2]Charge Level Data'!$E:$E,'[2]Charge Level Data'!$BN:$BN,"N/A")</f>
        <v>N/A</v>
      </c>
      <c r="BO3476" s="35" t="s">
        <v>8088</v>
      </c>
      <c r="BQ3476" s="33" t="s">
        <v>8089</v>
      </c>
      <c r="BR3476" s="35" t="s">
        <v>8088</v>
      </c>
    </row>
    <row r="3477" spans="1:70" x14ac:dyDescent="0.3">
      <c r="A3477">
        <v>13027213</v>
      </c>
      <c r="B3477" t="s">
        <v>5647</v>
      </c>
      <c r="C3477" s="33">
        <v>557.64</v>
      </c>
      <c r="D3477">
        <v>272</v>
      </c>
      <c r="E3477">
        <v>0</v>
      </c>
      <c r="H3477" s="33">
        <f t="shared" si="162"/>
        <v>223.05600000000001</v>
      </c>
      <c r="I3477" s="34">
        <f t="shared" si="163"/>
        <v>0</v>
      </c>
      <c r="J3477" s="34">
        <f t="shared" si="164"/>
        <v>0</v>
      </c>
      <c r="L3477" s="33" t="s">
        <v>8089</v>
      </c>
      <c r="M3477" s="35" t="s">
        <v>8088</v>
      </c>
      <c r="O3477" s="33" t="s">
        <v>8089</v>
      </c>
      <c r="P3477" s="35" t="s">
        <v>8088</v>
      </c>
      <c r="R3477" s="33" t="s">
        <v>8089</v>
      </c>
      <c r="S3477" s="35" t="s">
        <v>8088</v>
      </c>
      <c r="U3477" s="33" t="s">
        <v>8089</v>
      </c>
      <c r="V3477" s="35" t="s">
        <v>8088</v>
      </c>
      <c r="X3477" s="33" t="s">
        <v>8089</v>
      </c>
      <c r="Y3477" s="35" t="s">
        <v>8088</v>
      </c>
      <c r="AA3477" s="33" t="s">
        <v>8089</v>
      </c>
      <c r="AB3477" s="35" t="s">
        <v>8088</v>
      </c>
      <c r="AD3477" s="33" t="s">
        <v>8089</v>
      </c>
      <c r="AE3477" s="35" t="s">
        <v>8088</v>
      </c>
      <c r="AG3477" s="33" t="s">
        <v>8089</v>
      </c>
      <c r="AH3477" s="35" t="s">
        <v>8088</v>
      </c>
      <c r="AJ3477" s="33" t="s">
        <v>8089</v>
      </c>
      <c r="AK3477" s="35" t="s">
        <v>8088</v>
      </c>
      <c r="AM3477" s="33" t="s">
        <v>8089</v>
      </c>
      <c r="AN3477" s="35" t="s">
        <v>8088</v>
      </c>
      <c r="AP3477" s="33" t="s">
        <v>8089</v>
      </c>
      <c r="AQ3477" s="35" t="s">
        <v>8088</v>
      </c>
      <c r="AS3477" s="33" t="s">
        <v>8089</v>
      </c>
      <c r="AT3477" s="35" t="s">
        <v>8088</v>
      </c>
      <c r="AV3477" s="33" t="s">
        <v>8089</v>
      </c>
      <c r="AW3477" s="35" t="s">
        <v>8088</v>
      </c>
      <c r="AY3477" s="33" t="s">
        <v>8089</v>
      </c>
      <c r="AZ3477" s="35" t="s">
        <v>8088</v>
      </c>
      <c r="BB3477" s="33" t="s">
        <v>8089</v>
      </c>
      <c r="BC3477" s="35" t="s">
        <v>8088</v>
      </c>
      <c r="BE3477" s="33" t="s">
        <v>8089</v>
      </c>
      <c r="BF3477" s="35" t="s">
        <v>8088</v>
      </c>
      <c r="BH3477" s="33" t="s">
        <v>8089</v>
      </c>
      <c r="BI3477" s="35" t="s">
        <v>8088</v>
      </c>
      <c r="BK3477" s="33" t="s">
        <v>8089</v>
      </c>
      <c r="BL3477" s="35" t="s">
        <v>8088</v>
      </c>
      <c r="BN3477" s="33" t="str">
        <f>_xlfn.XLOOKUP(E3477,'[2]Charge Level Data'!$E:$E,'[2]Charge Level Data'!$BN:$BN,"N/A")</f>
        <v>N/A</v>
      </c>
      <c r="BO3477" s="35" t="s">
        <v>8088</v>
      </c>
      <c r="BQ3477" s="33" t="s">
        <v>8089</v>
      </c>
      <c r="BR3477" s="35" t="s">
        <v>8088</v>
      </c>
    </row>
    <row r="3478" spans="1:70" x14ac:dyDescent="0.3">
      <c r="A3478">
        <v>13027086</v>
      </c>
      <c r="B3478" t="s">
        <v>5949</v>
      </c>
      <c r="C3478" s="33">
        <v>556.20000000000005</v>
      </c>
      <c r="D3478">
        <v>272</v>
      </c>
      <c r="E3478">
        <v>0</v>
      </c>
      <c r="H3478" s="33">
        <f t="shared" si="162"/>
        <v>222.48000000000002</v>
      </c>
      <c r="I3478" s="34">
        <f t="shared" si="163"/>
        <v>0</v>
      </c>
      <c r="J3478" s="34">
        <f t="shared" si="164"/>
        <v>0</v>
      </c>
      <c r="L3478" s="33" t="s">
        <v>8089</v>
      </c>
      <c r="M3478" s="35" t="s">
        <v>8088</v>
      </c>
      <c r="O3478" s="33" t="s">
        <v>8089</v>
      </c>
      <c r="P3478" s="35" t="s">
        <v>8088</v>
      </c>
      <c r="R3478" s="33" t="s">
        <v>8089</v>
      </c>
      <c r="S3478" s="35" t="s">
        <v>8088</v>
      </c>
      <c r="U3478" s="33" t="s">
        <v>8089</v>
      </c>
      <c r="V3478" s="35" t="s">
        <v>8088</v>
      </c>
      <c r="X3478" s="33" t="s">
        <v>8089</v>
      </c>
      <c r="Y3478" s="35" t="s">
        <v>8088</v>
      </c>
      <c r="AA3478" s="33" t="s">
        <v>8089</v>
      </c>
      <c r="AB3478" s="35" t="s">
        <v>8088</v>
      </c>
      <c r="AD3478" s="33" t="s">
        <v>8089</v>
      </c>
      <c r="AE3478" s="35" t="s">
        <v>8088</v>
      </c>
      <c r="AG3478" s="33" t="s">
        <v>8089</v>
      </c>
      <c r="AH3478" s="35" t="s">
        <v>8088</v>
      </c>
      <c r="AJ3478" s="33" t="s">
        <v>8089</v>
      </c>
      <c r="AK3478" s="35" t="s">
        <v>8088</v>
      </c>
      <c r="AM3478" s="33" t="s">
        <v>8089</v>
      </c>
      <c r="AN3478" s="35" t="s">
        <v>8088</v>
      </c>
      <c r="AP3478" s="33" t="s">
        <v>8089</v>
      </c>
      <c r="AQ3478" s="35" t="s">
        <v>8088</v>
      </c>
      <c r="AS3478" s="33" t="s">
        <v>8089</v>
      </c>
      <c r="AT3478" s="35" t="s">
        <v>8088</v>
      </c>
      <c r="AV3478" s="33" t="s">
        <v>8089</v>
      </c>
      <c r="AW3478" s="35" t="s">
        <v>8088</v>
      </c>
      <c r="AY3478" s="33" t="s">
        <v>8089</v>
      </c>
      <c r="AZ3478" s="35" t="s">
        <v>8088</v>
      </c>
      <c r="BB3478" s="33" t="s">
        <v>8089</v>
      </c>
      <c r="BC3478" s="35" t="s">
        <v>8088</v>
      </c>
      <c r="BE3478" s="33" t="s">
        <v>8089</v>
      </c>
      <c r="BF3478" s="35" t="s">
        <v>8088</v>
      </c>
      <c r="BH3478" s="33" t="s">
        <v>8089</v>
      </c>
      <c r="BI3478" s="35" t="s">
        <v>8088</v>
      </c>
      <c r="BK3478" s="33" t="s">
        <v>8089</v>
      </c>
      <c r="BL3478" s="35" t="s">
        <v>8088</v>
      </c>
      <c r="BN3478" s="33" t="str">
        <f>_xlfn.XLOOKUP(E3478,'[2]Charge Level Data'!$E:$E,'[2]Charge Level Data'!$BN:$BN,"N/A")</f>
        <v>N/A</v>
      </c>
      <c r="BO3478" s="35" t="s">
        <v>8088</v>
      </c>
      <c r="BQ3478" s="33" t="s">
        <v>8089</v>
      </c>
      <c r="BR3478" s="35" t="s">
        <v>8088</v>
      </c>
    </row>
    <row r="3479" spans="1:70" x14ac:dyDescent="0.3">
      <c r="A3479">
        <v>9384402</v>
      </c>
      <c r="B3479" t="s">
        <v>2437</v>
      </c>
      <c r="C3479" s="33">
        <v>556</v>
      </c>
      <c r="D3479">
        <v>300</v>
      </c>
      <c r="E3479">
        <v>86480</v>
      </c>
      <c r="H3479" s="33">
        <f t="shared" si="162"/>
        <v>222.4</v>
      </c>
      <c r="I3479" s="34">
        <f t="shared" si="163"/>
        <v>0</v>
      </c>
      <c r="J3479" s="34">
        <f t="shared" si="164"/>
        <v>437.40000000000003</v>
      </c>
      <c r="L3479" s="33">
        <v>378.29951652</v>
      </c>
      <c r="M3479" s="35" t="s">
        <v>8088</v>
      </c>
      <c r="O3479" s="33">
        <v>331.79251361999997</v>
      </c>
      <c r="P3479" s="35" t="s">
        <v>8088</v>
      </c>
      <c r="R3479" s="33">
        <v>302.52190079999997</v>
      </c>
      <c r="S3479" s="35" t="s">
        <v>8088</v>
      </c>
      <c r="U3479" s="33">
        <v>0</v>
      </c>
      <c r="V3479" s="35" t="s">
        <v>8088</v>
      </c>
      <c r="X3479" s="33">
        <v>297</v>
      </c>
      <c r="Y3479" s="35" t="s">
        <v>8088</v>
      </c>
      <c r="AA3479" s="33">
        <v>378</v>
      </c>
      <c r="AB3479" s="35" t="s">
        <v>8088</v>
      </c>
      <c r="AD3479" s="33">
        <v>253.79999999999998</v>
      </c>
      <c r="AE3479" s="35" t="s">
        <v>8088</v>
      </c>
      <c r="AG3479" s="33">
        <v>61.98</v>
      </c>
      <c r="AH3479" s="35" t="s">
        <v>8088</v>
      </c>
      <c r="AJ3479" s="33">
        <v>61.98</v>
      </c>
      <c r="AK3479" s="35" t="s">
        <v>8088</v>
      </c>
      <c r="AM3479" s="33">
        <v>61.98</v>
      </c>
      <c r="AN3479" s="35" t="s">
        <v>8088</v>
      </c>
      <c r="AP3479" s="33">
        <v>61.98</v>
      </c>
      <c r="AQ3479" s="35" t="s">
        <v>8088</v>
      </c>
      <c r="AS3479" s="33">
        <v>61.98</v>
      </c>
      <c r="AT3479" s="35" t="s">
        <v>8088</v>
      </c>
      <c r="AV3479" s="33">
        <v>61.98</v>
      </c>
      <c r="AW3479" s="35" t="s">
        <v>8088</v>
      </c>
      <c r="AY3479" s="33">
        <v>61.98</v>
      </c>
      <c r="AZ3479" s="35" t="s">
        <v>8088</v>
      </c>
      <c r="BB3479" s="33">
        <v>55.78</v>
      </c>
      <c r="BC3479" s="35" t="s">
        <v>8088</v>
      </c>
      <c r="BE3479" s="33">
        <v>55.78</v>
      </c>
      <c r="BF3479" s="35" t="s">
        <v>8088</v>
      </c>
      <c r="BH3479" s="33">
        <v>38.344394999999999</v>
      </c>
      <c r="BI3479" s="35" t="s">
        <v>8088</v>
      </c>
      <c r="BK3479" s="33">
        <v>38.344394999999999</v>
      </c>
      <c r="BL3479" s="35" t="s">
        <v>8088</v>
      </c>
      <c r="BN3479" s="33">
        <f>_xlfn.XLOOKUP(E3479,'[2]Charge Level Data'!$E:$E,'[2]Charge Level Data'!$BN:$BN,"N/A")</f>
        <v>38.344394999999999</v>
      </c>
      <c r="BO3479" s="35" t="s">
        <v>8088</v>
      </c>
      <c r="BQ3479" s="33">
        <v>437.40000000000003</v>
      </c>
      <c r="BR3479" s="35" t="s">
        <v>8088</v>
      </c>
    </row>
    <row r="3480" spans="1:70" x14ac:dyDescent="0.3">
      <c r="A3480">
        <v>13450330</v>
      </c>
      <c r="B3480" t="s">
        <v>645</v>
      </c>
      <c r="C3480" s="33">
        <v>555.75</v>
      </c>
      <c r="D3480">
        <v>636</v>
      </c>
      <c r="E3480" t="s">
        <v>7938</v>
      </c>
      <c r="F3480">
        <v>62935075375</v>
      </c>
      <c r="H3480" s="33">
        <f t="shared" si="162"/>
        <v>222.3</v>
      </c>
      <c r="I3480" s="34">
        <f t="shared" si="163"/>
        <v>0</v>
      </c>
      <c r="J3480" s="34">
        <f t="shared" si="164"/>
        <v>901.53</v>
      </c>
      <c r="L3480" s="33">
        <v>593.79468259999999</v>
      </c>
      <c r="M3480" s="35" t="s">
        <v>8088</v>
      </c>
      <c r="O3480" s="33">
        <v>617.4191191000001</v>
      </c>
      <c r="P3480" s="35" t="s">
        <v>8088</v>
      </c>
      <c r="R3480" s="33">
        <v>551.94806519999997</v>
      </c>
      <c r="S3480" s="35" t="s">
        <v>8088</v>
      </c>
      <c r="U3480" s="33">
        <v>81.899999999999991</v>
      </c>
      <c r="V3480" s="35" t="s">
        <v>8088</v>
      </c>
      <c r="X3480" s="33">
        <v>901.53</v>
      </c>
      <c r="Y3480" s="35" t="s">
        <v>8088</v>
      </c>
      <c r="AA3480" s="33">
        <v>81.899999999999991</v>
      </c>
      <c r="AB3480" s="35" t="s">
        <v>8088</v>
      </c>
      <c r="AD3480" s="33">
        <v>54.989999999999995</v>
      </c>
      <c r="AE3480" s="35" t="s">
        <v>8088</v>
      </c>
      <c r="AG3480" s="33">
        <v>139.09</v>
      </c>
      <c r="AH3480" s="35" t="s">
        <v>8088</v>
      </c>
      <c r="AJ3480" s="33">
        <v>139.09</v>
      </c>
      <c r="AK3480" s="35" t="s">
        <v>8088</v>
      </c>
      <c r="AM3480" s="33">
        <v>139.09</v>
      </c>
      <c r="AN3480" s="35" t="s">
        <v>8088</v>
      </c>
      <c r="AP3480" s="33">
        <v>139.09</v>
      </c>
      <c r="AQ3480" s="35" t="s">
        <v>8088</v>
      </c>
      <c r="AS3480" s="33">
        <v>139.09</v>
      </c>
      <c r="AT3480" s="35" t="s">
        <v>8088</v>
      </c>
      <c r="AV3480" s="33">
        <v>139.09</v>
      </c>
      <c r="AW3480" s="35" t="s">
        <v>8088</v>
      </c>
      <c r="AY3480" s="33">
        <v>139.09</v>
      </c>
      <c r="AZ3480" s="35" t="s">
        <v>8088</v>
      </c>
      <c r="BB3480" s="33">
        <v>0</v>
      </c>
      <c r="BC3480" s="35" t="s">
        <v>8088</v>
      </c>
      <c r="BE3480" s="33">
        <v>0</v>
      </c>
      <c r="BF3480" s="35" t="s">
        <v>8088</v>
      </c>
      <c r="BH3480" s="33">
        <v>42.038030999999997</v>
      </c>
      <c r="BI3480" s="35" t="s">
        <v>8088</v>
      </c>
      <c r="BK3480" s="33">
        <v>42.038030999999997</v>
      </c>
      <c r="BL3480" s="35" t="s">
        <v>8088</v>
      </c>
      <c r="BN3480" s="33">
        <f>_xlfn.XLOOKUP(E3480,'[2]Charge Level Data'!$E:$E,'[2]Charge Level Data'!$BN:$BN,"N/A")</f>
        <v>42.038030999999997</v>
      </c>
      <c r="BO3480" s="35" t="s">
        <v>8088</v>
      </c>
      <c r="BQ3480" s="33">
        <v>94.77000000000001</v>
      </c>
      <c r="BR3480" s="35" t="s">
        <v>8088</v>
      </c>
    </row>
    <row r="3481" spans="1:70" x14ac:dyDescent="0.3">
      <c r="A3481">
        <v>7906919</v>
      </c>
      <c r="B3481" t="s">
        <v>2811</v>
      </c>
      <c r="C3481" s="33">
        <v>555.75</v>
      </c>
      <c r="D3481">
        <v>636</v>
      </c>
      <c r="E3481" t="s">
        <v>7938</v>
      </c>
      <c r="H3481" s="33">
        <f t="shared" si="162"/>
        <v>222.3</v>
      </c>
      <c r="I3481" s="34">
        <f t="shared" si="163"/>
        <v>0</v>
      </c>
      <c r="J3481" s="34">
        <f t="shared" si="164"/>
        <v>901.53</v>
      </c>
      <c r="L3481" s="33">
        <v>593.79468259999999</v>
      </c>
      <c r="M3481" s="35" t="s">
        <v>8088</v>
      </c>
      <c r="O3481" s="33">
        <v>617.4191191000001</v>
      </c>
      <c r="P3481" s="35" t="s">
        <v>8088</v>
      </c>
      <c r="R3481" s="33">
        <v>551.94806519999997</v>
      </c>
      <c r="S3481" s="35" t="s">
        <v>8088</v>
      </c>
      <c r="U3481" s="33">
        <v>81.899999999999991</v>
      </c>
      <c r="V3481" s="35" t="s">
        <v>8088</v>
      </c>
      <c r="X3481" s="33">
        <v>901.53</v>
      </c>
      <c r="Y3481" s="35" t="s">
        <v>8088</v>
      </c>
      <c r="AA3481" s="33">
        <v>81.899999999999991</v>
      </c>
      <c r="AB3481" s="35" t="s">
        <v>8088</v>
      </c>
      <c r="AD3481" s="33">
        <v>54.989999999999995</v>
      </c>
      <c r="AE3481" s="35" t="s">
        <v>8088</v>
      </c>
      <c r="AG3481" s="33">
        <v>139.09</v>
      </c>
      <c r="AH3481" s="35" t="s">
        <v>8088</v>
      </c>
      <c r="AJ3481" s="33">
        <v>139.09</v>
      </c>
      <c r="AK3481" s="35" t="s">
        <v>8088</v>
      </c>
      <c r="AM3481" s="33">
        <v>139.09</v>
      </c>
      <c r="AN3481" s="35" t="s">
        <v>8088</v>
      </c>
      <c r="AP3481" s="33">
        <v>139.09</v>
      </c>
      <c r="AQ3481" s="35" t="s">
        <v>8088</v>
      </c>
      <c r="AS3481" s="33">
        <v>139.09</v>
      </c>
      <c r="AT3481" s="35" t="s">
        <v>8088</v>
      </c>
      <c r="AV3481" s="33">
        <v>139.09</v>
      </c>
      <c r="AW3481" s="35" t="s">
        <v>8088</v>
      </c>
      <c r="AY3481" s="33">
        <v>139.09</v>
      </c>
      <c r="AZ3481" s="35" t="s">
        <v>8088</v>
      </c>
      <c r="BB3481" s="33">
        <v>0</v>
      </c>
      <c r="BC3481" s="35" t="s">
        <v>8088</v>
      </c>
      <c r="BE3481" s="33">
        <v>0</v>
      </c>
      <c r="BF3481" s="35" t="s">
        <v>8088</v>
      </c>
      <c r="BH3481" s="33">
        <v>42.038030999999997</v>
      </c>
      <c r="BI3481" s="35" t="s">
        <v>8088</v>
      </c>
      <c r="BK3481" s="33">
        <v>42.038030999999997</v>
      </c>
      <c r="BL3481" s="35" t="s">
        <v>8088</v>
      </c>
      <c r="BN3481" s="33">
        <f>_xlfn.XLOOKUP(E3481,'[2]Charge Level Data'!$E:$E,'[2]Charge Level Data'!$BN:$BN,"N/A")</f>
        <v>42.038030999999997</v>
      </c>
      <c r="BO3481" s="35" t="s">
        <v>8088</v>
      </c>
      <c r="BQ3481" s="33">
        <v>94.77000000000001</v>
      </c>
      <c r="BR3481" s="35" t="s">
        <v>8088</v>
      </c>
    </row>
    <row r="3482" spans="1:70" x14ac:dyDescent="0.3">
      <c r="A3482">
        <v>13027026</v>
      </c>
      <c r="B3482" t="s">
        <v>5456</v>
      </c>
      <c r="C3482" s="33">
        <v>555.54</v>
      </c>
      <c r="D3482">
        <v>271</v>
      </c>
      <c r="E3482">
        <v>0</v>
      </c>
      <c r="H3482" s="33">
        <f t="shared" ref="H3482:H3545" si="165">C3482*0.4</f>
        <v>222.21600000000001</v>
      </c>
      <c r="I3482" s="34">
        <f t="shared" si="163"/>
        <v>0</v>
      </c>
      <c r="J3482" s="34">
        <f t="shared" si="164"/>
        <v>0</v>
      </c>
      <c r="L3482" s="33" t="s">
        <v>8089</v>
      </c>
      <c r="M3482" s="35" t="s">
        <v>8088</v>
      </c>
      <c r="O3482" s="33" t="s">
        <v>8089</v>
      </c>
      <c r="P3482" s="35" t="s">
        <v>8088</v>
      </c>
      <c r="R3482" s="33" t="s">
        <v>8089</v>
      </c>
      <c r="S3482" s="35" t="s">
        <v>8088</v>
      </c>
      <c r="U3482" s="33" t="s">
        <v>8089</v>
      </c>
      <c r="V3482" s="35" t="s">
        <v>8088</v>
      </c>
      <c r="X3482" s="33" t="s">
        <v>8089</v>
      </c>
      <c r="Y3482" s="35" t="s">
        <v>8088</v>
      </c>
      <c r="AA3482" s="33" t="s">
        <v>8089</v>
      </c>
      <c r="AB3482" s="35" t="s">
        <v>8088</v>
      </c>
      <c r="AD3482" s="33" t="s">
        <v>8089</v>
      </c>
      <c r="AE3482" s="35" t="s">
        <v>8088</v>
      </c>
      <c r="AG3482" s="33" t="s">
        <v>8089</v>
      </c>
      <c r="AH3482" s="35" t="s">
        <v>8088</v>
      </c>
      <c r="AJ3482" s="33" t="s">
        <v>8089</v>
      </c>
      <c r="AK3482" s="35" t="s">
        <v>8088</v>
      </c>
      <c r="AM3482" s="33" t="s">
        <v>8089</v>
      </c>
      <c r="AN3482" s="35" t="s">
        <v>8088</v>
      </c>
      <c r="AP3482" s="33" t="s">
        <v>8089</v>
      </c>
      <c r="AQ3482" s="35" t="s">
        <v>8088</v>
      </c>
      <c r="AS3482" s="33" t="s">
        <v>8089</v>
      </c>
      <c r="AT3482" s="35" t="s">
        <v>8088</v>
      </c>
      <c r="AV3482" s="33" t="s">
        <v>8089</v>
      </c>
      <c r="AW3482" s="35" t="s">
        <v>8088</v>
      </c>
      <c r="AY3482" s="33" t="s">
        <v>8089</v>
      </c>
      <c r="AZ3482" s="35" t="s">
        <v>8088</v>
      </c>
      <c r="BB3482" s="33" t="s">
        <v>8089</v>
      </c>
      <c r="BC3482" s="35" t="s">
        <v>8088</v>
      </c>
      <c r="BE3482" s="33" t="s">
        <v>8089</v>
      </c>
      <c r="BF3482" s="35" t="s">
        <v>8088</v>
      </c>
      <c r="BH3482" s="33" t="s">
        <v>8089</v>
      </c>
      <c r="BI3482" s="35" t="s">
        <v>8088</v>
      </c>
      <c r="BK3482" s="33" t="s">
        <v>8089</v>
      </c>
      <c r="BL3482" s="35" t="s">
        <v>8088</v>
      </c>
      <c r="BN3482" s="33" t="str">
        <f>_xlfn.XLOOKUP(E3482,'[2]Charge Level Data'!$E:$E,'[2]Charge Level Data'!$BN:$BN,"N/A")</f>
        <v>N/A</v>
      </c>
      <c r="BO3482" s="35" t="s">
        <v>8088</v>
      </c>
      <c r="BQ3482" s="33" t="s">
        <v>8089</v>
      </c>
      <c r="BR3482" s="35" t="s">
        <v>8088</v>
      </c>
    </row>
    <row r="3483" spans="1:70" x14ac:dyDescent="0.3">
      <c r="A3483">
        <v>13025962</v>
      </c>
      <c r="B3483" t="s">
        <v>5891</v>
      </c>
      <c r="C3483" s="33">
        <v>555</v>
      </c>
      <c r="D3483">
        <v>272</v>
      </c>
      <c r="E3483">
        <v>0</v>
      </c>
      <c r="H3483" s="33">
        <f t="shared" si="165"/>
        <v>222</v>
      </c>
      <c r="I3483" s="34">
        <f t="shared" si="163"/>
        <v>0</v>
      </c>
      <c r="J3483" s="34">
        <f t="shared" si="164"/>
        <v>0</v>
      </c>
      <c r="L3483" s="33" t="s">
        <v>8089</v>
      </c>
      <c r="M3483" s="35" t="s">
        <v>8088</v>
      </c>
      <c r="O3483" s="33" t="s">
        <v>8089</v>
      </c>
      <c r="P3483" s="35" t="s">
        <v>8088</v>
      </c>
      <c r="R3483" s="33" t="s">
        <v>8089</v>
      </c>
      <c r="S3483" s="35" t="s">
        <v>8088</v>
      </c>
      <c r="U3483" s="33" t="s">
        <v>8089</v>
      </c>
      <c r="V3483" s="35" t="s">
        <v>8088</v>
      </c>
      <c r="X3483" s="33" t="s">
        <v>8089</v>
      </c>
      <c r="Y3483" s="35" t="s">
        <v>8088</v>
      </c>
      <c r="AA3483" s="33" t="s">
        <v>8089</v>
      </c>
      <c r="AB3483" s="35" t="s">
        <v>8088</v>
      </c>
      <c r="AD3483" s="33" t="s">
        <v>8089</v>
      </c>
      <c r="AE3483" s="35" t="s">
        <v>8088</v>
      </c>
      <c r="AG3483" s="33" t="s">
        <v>8089</v>
      </c>
      <c r="AH3483" s="35" t="s">
        <v>8088</v>
      </c>
      <c r="AJ3483" s="33" t="s">
        <v>8089</v>
      </c>
      <c r="AK3483" s="35" t="s">
        <v>8088</v>
      </c>
      <c r="AM3483" s="33" t="s">
        <v>8089</v>
      </c>
      <c r="AN3483" s="35" t="s">
        <v>8088</v>
      </c>
      <c r="AP3483" s="33" t="s">
        <v>8089</v>
      </c>
      <c r="AQ3483" s="35" t="s">
        <v>8088</v>
      </c>
      <c r="AS3483" s="33" t="s">
        <v>8089</v>
      </c>
      <c r="AT3483" s="35" t="s">
        <v>8088</v>
      </c>
      <c r="AV3483" s="33" t="s">
        <v>8089</v>
      </c>
      <c r="AW3483" s="35" t="s">
        <v>8088</v>
      </c>
      <c r="AY3483" s="33" t="s">
        <v>8089</v>
      </c>
      <c r="AZ3483" s="35" t="s">
        <v>8088</v>
      </c>
      <c r="BB3483" s="33" t="s">
        <v>8089</v>
      </c>
      <c r="BC3483" s="35" t="s">
        <v>8088</v>
      </c>
      <c r="BE3483" s="33" t="s">
        <v>8089</v>
      </c>
      <c r="BF3483" s="35" t="s">
        <v>8088</v>
      </c>
      <c r="BH3483" s="33" t="s">
        <v>8089</v>
      </c>
      <c r="BI3483" s="35" t="s">
        <v>8088</v>
      </c>
      <c r="BK3483" s="33" t="s">
        <v>8089</v>
      </c>
      <c r="BL3483" s="35" t="s">
        <v>8088</v>
      </c>
      <c r="BN3483" s="33" t="str">
        <f>_xlfn.XLOOKUP(E3483,'[2]Charge Level Data'!$E:$E,'[2]Charge Level Data'!$BN:$BN,"N/A")</f>
        <v>N/A</v>
      </c>
      <c r="BO3483" s="35" t="s">
        <v>8088</v>
      </c>
      <c r="BQ3483" s="33" t="s">
        <v>8089</v>
      </c>
      <c r="BR3483" s="35" t="s">
        <v>8088</v>
      </c>
    </row>
    <row r="3484" spans="1:70" x14ac:dyDescent="0.3">
      <c r="A3484">
        <v>13025194</v>
      </c>
      <c r="B3484" t="s">
        <v>6172</v>
      </c>
      <c r="C3484" s="33">
        <v>554.58000000000004</v>
      </c>
      <c r="D3484">
        <v>272</v>
      </c>
      <c r="E3484">
        <v>0</v>
      </c>
      <c r="H3484" s="33">
        <f t="shared" si="165"/>
        <v>221.83200000000002</v>
      </c>
      <c r="I3484" s="34">
        <f t="shared" si="163"/>
        <v>0</v>
      </c>
      <c r="J3484" s="34">
        <f t="shared" si="164"/>
        <v>0</v>
      </c>
      <c r="L3484" s="33" t="s">
        <v>8089</v>
      </c>
      <c r="M3484" s="35" t="s">
        <v>8088</v>
      </c>
      <c r="O3484" s="33" t="s">
        <v>8089</v>
      </c>
      <c r="P3484" s="35" t="s">
        <v>8088</v>
      </c>
      <c r="R3484" s="33" t="s">
        <v>8089</v>
      </c>
      <c r="S3484" s="35" t="s">
        <v>8088</v>
      </c>
      <c r="U3484" s="33" t="s">
        <v>8089</v>
      </c>
      <c r="V3484" s="35" t="s">
        <v>8088</v>
      </c>
      <c r="X3484" s="33" t="s">
        <v>8089</v>
      </c>
      <c r="Y3484" s="35" t="s">
        <v>8088</v>
      </c>
      <c r="AA3484" s="33" t="s">
        <v>8089</v>
      </c>
      <c r="AB3484" s="35" t="s">
        <v>8088</v>
      </c>
      <c r="AD3484" s="33" t="s">
        <v>8089</v>
      </c>
      <c r="AE3484" s="35" t="s">
        <v>8088</v>
      </c>
      <c r="AG3484" s="33" t="s">
        <v>8089</v>
      </c>
      <c r="AH3484" s="35" t="s">
        <v>8088</v>
      </c>
      <c r="AJ3484" s="33" t="s">
        <v>8089</v>
      </c>
      <c r="AK3484" s="35" t="s">
        <v>8088</v>
      </c>
      <c r="AM3484" s="33" t="s">
        <v>8089</v>
      </c>
      <c r="AN3484" s="35" t="s">
        <v>8088</v>
      </c>
      <c r="AP3484" s="33" t="s">
        <v>8089</v>
      </c>
      <c r="AQ3484" s="35" t="s">
        <v>8088</v>
      </c>
      <c r="AS3484" s="33" t="s">
        <v>8089</v>
      </c>
      <c r="AT3484" s="35" t="s">
        <v>8088</v>
      </c>
      <c r="AV3484" s="33" t="s">
        <v>8089</v>
      </c>
      <c r="AW3484" s="35" t="s">
        <v>8088</v>
      </c>
      <c r="AY3484" s="33" t="s">
        <v>8089</v>
      </c>
      <c r="AZ3484" s="35" t="s">
        <v>8088</v>
      </c>
      <c r="BB3484" s="33" t="s">
        <v>8089</v>
      </c>
      <c r="BC3484" s="35" t="s">
        <v>8088</v>
      </c>
      <c r="BE3484" s="33" t="s">
        <v>8089</v>
      </c>
      <c r="BF3484" s="35" t="s">
        <v>8088</v>
      </c>
      <c r="BH3484" s="33" t="s">
        <v>8089</v>
      </c>
      <c r="BI3484" s="35" t="s">
        <v>8088</v>
      </c>
      <c r="BK3484" s="33" t="s">
        <v>8089</v>
      </c>
      <c r="BL3484" s="35" t="s">
        <v>8088</v>
      </c>
      <c r="BN3484" s="33" t="str">
        <f>_xlfn.XLOOKUP(E3484,'[2]Charge Level Data'!$E:$E,'[2]Charge Level Data'!$BN:$BN,"N/A")</f>
        <v>N/A</v>
      </c>
      <c r="BO3484" s="35" t="s">
        <v>8088</v>
      </c>
      <c r="BQ3484" s="33" t="s">
        <v>8089</v>
      </c>
      <c r="BR3484" s="35" t="s">
        <v>8088</v>
      </c>
    </row>
    <row r="3485" spans="1:70" x14ac:dyDescent="0.3">
      <c r="A3485">
        <v>8303782</v>
      </c>
      <c r="B3485" t="s">
        <v>922</v>
      </c>
      <c r="C3485" s="33">
        <v>552</v>
      </c>
      <c r="D3485">
        <v>731</v>
      </c>
      <c r="E3485">
        <v>93226</v>
      </c>
      <c r="H3485" s="33">
        <f t="shared" si="165"/>
        <v>220.8</v>
      </c>
      <c r="I3485" s="34">
        <f t="shared" si="163"/>
        <v>24.58</v>
      </c>
      <c r="J3485" s="34">
        <f t="shared" si="164"/>
        <v>444.73589610167005</v>
      </c>
      <c r="L3485" s="33">
        <v>427.71887377162005</v>
      </c>
      <c r="M3485" s="35" t="s">
        <v>8088</v>
      </c>
      <c r="O3485" s="33">
        <v>444.73589610167005</v>
      </c>
      <c r="P3485" s="35" t="s">
        <v>8088</v>
      </c>
      <c r="R3485" s="33">
        <v>397.57615173324001</v>
      </c>
      <c r="S3485" s="35" t="s">
        <v>8088</v>
      </c>
      <c r="U3485" s="33">
        <v>375.2</v>
      </c>
      <c r="V3485" s="35" t="s">
        <v>8088</v>
      </c>
      <c r="X3485" s="33">
        <v>126.67</v>
      </c>
      <c r="Y3485" s="35" t="s">
        <v>8088</v>
      </c>
      <c r="AA3485" s="33">
        <v>375.2</v>
      </c>
      <c r="AB3485" s="35" t="s">
        <v>8088</v>
      </c>
      <c r="AD3485" s="33">
        <v>251.92</v>
      </c>
      <c r="AE3485" s="35" t="s">
        <v>8088</v>
      </c>
      <c r="AG3485" s="33">
        <v>100.18853300000001</v>
      </c>
      <c r="AH3485" s="35" t="s">
        <v>8088</v>
      </c>
      <c r="AJ3485" s="33">
        <v>100.18853300000001</v>
      </c>
      <c r="AK3485" s="35" t="s">
        <v>8088</v>
      </c>
      <c r="AM3485" s="33">
        <v>100.18853300000001</v>
      </c>
      <c r="AN3485" s="35" t="s">
        <v>8088</v>
      </c>
      <c r="AP3485" s="33">
        <v>100.18853300000001</v>
      </c>
      <c r="AQ3485" s="35" t="s">
        <v>8088</v>
      </c>
      <c r="AS3485" s="33">
        <v>100.18853300000001</v>
      </c>
      <c r="AT3485" s="35" t="s">
        <v>8088</v>
      </c>
      <c r="AV3485" s="33">
        <v>100.18853300000001</v>
      </c>
      <c r="AW3485" s="35" t="s">
        <v>8088</v>
      </c>
      <c r="AY3485" s="33">
        <v>100.18853300000001</v>
      </c>
      <c r="AZ3485" s="35" t="s">
        <v>8088</v>
      </c>
      <c r="BB3485" s="33">
        <v>24.58</v>
      </c>
      <c r="BC3485" s="35" t="s">
        <v>8088</v>
      </c>
      <c r="BE3485" s="33">
        <v>24.58</v>
      </c>
      <c r="BF3485" s="35" t="s">
        <v>8088</v>
      </c>
      <c r="BH3485" s="33">
        <v>95.615399999999994</v>
      </c>
      <c r="BI3485" s="35" t="s">
        <v>8088</v>
      </c>
      <c r="BK3485" s="33">
        <v>95.615399999999994</v>
      </c>
      <c r="BL3485" s="35" t="s">
        <v>8088</v>
      </c>
      <c r="BN3485" s="33">
        <f>_xlfn.XLOOKUP(E3485,'[2]Charge Level Data'!$E:$E,'[2]Charge Level Data'!$BN:$BN,"N/A")</f>
        <v>95.615399999999994</v>
      </c>
      <c r="BO3485" s="35" t="s">
        <v>8088</v>
      </c>
      <c r="BQ3485" s="33">
        <v>434.16</v>
      </c>
      <c r="BR3485" s="35" t="s">
        <v>8088</v>
      </c>
    </row>
    <row r="3486" spans="1:70" x14ac:dyDescent="0.3">
      <c r="A3486">
        <v>12757319</v>
      </c>
      <c r="B3486" t="s">
        <v>2176</v>
      </c>
      <c r="C3486" s="33">
        <v>552</v>
      </c>
      <c r="D3486">
        <v>300</v>
      </c>
      <c r="E3486">
        <v>81291</v>
      </c>
      <c r="H3486" s="33">
        <f t="shared" si="165"/>
        <v>220.8</v>
      </c>
      <c r="I3486" s="34">
        <f t="shared" si="163"/>
        <v>0</v>
      </c>
      <c r="J3486" s="34">
        <f t="shared" si="164"/>
        <v>422.01000000000005</v>
      </c>
      <c r="L3486" s="33">
        <v>398.80752516000001</v>
      </c>
      <c r="M3486" s="35" t="s">
        <v>8088</v>
      </c>
      <c r="O3486" s="33">
        <v>349.77932946000004</v>
      </c>
      <c r="P3486" s="35" t="s">
        <v>8088</v>
      </c>
      <c r="R3486" s="33">
        <v>318.92192640000002</v>
      </c>
      <c r="S3486" s="35" t="s">
        <v>8088</v>
      </c>
      <c r="U3486" s="33">
        <v>0</v>
      </c>
      <c r="V3486" s="35" t="s">
        <v>8088</v>
      </c>
      <c r="X3486" s="33">
        <v>286.55</v>
      </c>
      <c r="Y3486" s="35" t="s">
        <v>8088</v>
      </c>
      <c r="AA3486" s="33">
        <v>364.7</v>
      </c>
      <c r="AB3486" s="35" t="s">
        <v>8088</v>
      </c>
      <c r="AD3486" s="33">
        <v>244.86999999999998</v>
      </c>
      <c r="AE3486" s="35" t="s">
        <v>8088</v>
      </c>
      <c r="AG3486" s="33">
        <v>65.34</v>
      </c>
      <c r="AH3486" s="35" t="s">
        <v>8088</v>
      </c>
      <c r="AJ3486" s="33">
        <v>65.34</v>
      </c>
      <c r="AK3486" s="35" t="s">
        <v>8088</v>
      </c>
      <c r="AM3486" s="33">
        <v>65.34</v>
      </c>
      <c r="AN3486" s="35" t="s">
        <v>8088</v>
      </c>
      <c r="AP3486" s="33">
        <v>65.34</v>
      </c>
      <c r="AQ3486" s="35" t="s">
        <v>8088</v>
      </c>
      <c r="AS3486" s="33">
        <v>65.34</v>
      </c>
      <c r="AT3486" s="35" t="s">
        <v>8088</v>
      </c>
      <c r="AV3486" s="33">
        <v>65.34</v>
      </c>
      <c r="AW3486" s="35" t="s">
        <v>8088</v>
      </c>
      <c r="AY3486" s="33">
        <v>65.34</v>
      </c>
      <c r="AZ3486" s="35" t="s">
        <v>8088</v>
      </c>
      <c r="BB3486" s="33">
        <v>58.81</v>
      </c>
      <c r="BC3486" s="35" t="s">
        <v>8088</v>
      </c>
      <c r="BE3486" s="33">
        <v>58.81</v>
      </c>
      <c r="BF3486" s="35" t="s">
        <v>8088</v>
      </c>
      <c r="BH3486" s="33">
        <v>98.313587999999996</v>
      </c>
      <c r="BI3486" s="35" t="s">
        <v>8088</v>
      </c>
      <c r="BK3486" s="33">
        <v>98.313587999999996</v>
      </c>
      <c r="BL3486" s="35" t="s">
        <v>8088</v>
      </c>
      <c r="BN3486" s="33">
        <f>_xlfn.XLOOKUP(E3486,'[2]Charge Level Data'!$E:$E,'[2]Charge Level Data'!$BN:$BN,"N/A")</f>
        <v>98.313587999999996</v>
      </c>
      <c r="BO3486" s="35" t="s">
        <v>8088</v>
      </c>
      <c r="BQ3486" s="33">
        <v>422.01000000000005</v>
      </c>
      <c r="BR3486" s="35" t="s">
        <v>8088</v>
      </c>
    </row>
    <row r="3487" spans="1:70" x14ac:dyDescent="0.3">
      <c r="A3487">
        <v>13027745</v>
      </c>
      <c r="B3487" t="s">
        <v>6549</v>
      </c>
      <c r="C3487" s="33">
        <v>552</v>
      </c>
      <c r="D3487">
        <v>272</v>
      </c>
      <c r="E3487">
        <v>0</v>
      </c>
      <c r="H3487" s="33">
        <f t="shared" si="165"/>
        <v>220.8</v>
      </c>
      <c r="I3487" s="34">
        <f t="shared" si="163"/>
        <v>0</v>
      </c>
      <c r="J3487" s="34">
        <f t="shared" si="164"/>
        <v>0</v>
      </c>
      <c r="L3487" s="33" t="s">
        <v>8089</v>
      </c>
      <c r="M3487" s="35" t="s">
        <v>8088</v>
      </c>
      <c r="O3487" s="33" t="s">
        <v>8089</v>
      </c>
      <c r="P3487" s="35" t="s">
        <v>8088</v>
      </c>
      <c r="R3487" s="33" t="s">
        <v>8089</v>
      </c>
      <c r="S3487" s="35" t="s">
        <v>8088</v>
      </c>
      <c r="U3487" s="33" t="s">
        <v>8089</v>
      </c>
      <c r="V3487" s="35" t="s">
        <v>8088</v>
      </c>
      <c r="X3487" s="33" t="s">
        <v>8089</v>
      </c>
      <c r="Y3487" s="35" t="s">
        <v>8088</v>
      </c>
      <c r="AA3487" s="33" t="s">
        <v>8089</v>
      </c>
      <c r="AB3487" s="35" t="s">
        <v>8088</v>
      </c>
      <c r="AD3487" s="33" t="s">
        <v>8089</v>
      </c>
      <c r="AE3487" s="35" t="s">
        <v>8088</v>
      </c>
      <c r="AG3487" s="33" t="s">
        <v>8089</v>
      </c>
      <c r="AH3487" s="35" t="s">
        <v>8088</v>
      </c>
      <c r="AJ3487" s="33" t="s">
        <v>8089</v>
      </c>
      <c r="AK3487" s="35" t="s">
        <v>8088</v>
      </c>
      <c r="AM3487" s="33" t="s">
        <v>8089</v>
      </c>
      <c r="AN3487" s="35" t="s">
        <v>8088</v>
      </c>
      <c r="AP3487" s="33" t="s">
        <v>8089</v>
      </c>
      <c r="AQ3487" s="35" t="s">
        <v>8088</v>
      </c>
      <c r="AS3487" s="33" t="s">
        <v>8089</v>
      </c>
      <c r="AT3487" s="35" t="s">
        <v>8088</v>
      </c>
      <c r="AV3487" s="33" t="s">
        <v>8089</v>
      </c>
      <c r="AW3487" s="35" t="s">
        <v>8088</v>
      </c>
      <c r="AY3487" s="33" t="s">
        <v>8089</v>
      </c>
      <c r="AZ3487" s="35" t="s">
        <v>8088</v>
      </c>
      <c r="BB3487" s="33" t="s">
        <v>8089</v>
      </c>
      <c r="BC3487" s="35" t="s">
        <v>8088</v>
      </c>
      <c r="BE3487" s="33" t="s">
        <v>8089</v>
      </c>
      <c r="BF3487" s="35" t="s">
        <v>8088</v>
      </c>
      <c r="BH3487" s="33" t="s">
        <v>8089</v>
      </c>
      <c r="BI3487" s="35" t="s">
        <v>8088</v>
      </c>
      <c r="BK3487" s="33" t="s">
        <v>8089</v>
      </c>
      <c r="BL3487" s="35" t="s">
        <v>8088</v>
      </c>
      <c r="BN3487" s="33" t="str">
        <f>_xlfn.XLOOKUP(E3487,'[2]Charge Level Data'!$E:$E,'[2]Charge Level Data'!$BN:$BN,"N/A")</f>
        <v>N/A</v>
      </c>
      <c r="BO3487" s="35" t="s">
        <v>8088</v>
      </c>
      <c r="BQ3487" s="33" t="s">
        <v>8089</v>
      </c>
      <c r="BR3487" s="35" t="s">
        <v>8088</v>
      </c>
    </row>
    <row r="3488" spans="1:70" x14ac:dyDescent="0.3">
      <c r="A3488">
        <v>13027629</v>
      </c>
      <c r="B3488" t="s">
        <v>6550</v>
      </c>
      <c r="C3488" s="33">
        <v>552</v>
      </c>
      <c r="D3488">
        <v>272</v>
      </c>
      <c r="E3488">
        <v>0</v>
      </c>
      <c r="H3488" s="33">
        <f t="shared" si="165"/>
        <v>220.8</v>
      </c>
      <c r="I3488" s="34">
        <f t="shared" si="163"/>
        <v>0</v>
      </c>
      <c r="J3488" s="34">
        <f t="shared" si="164"/>
        <v>0</v>
      </c>
      <c r="L3488" s="33" t="s">
        <v>8089</v>
      </c>
      <c r="M3488" s="35" t="s">
        <v>8088</v>
      </c>
      <c r="O3488" s="33" t="s">
        <v>8089</v>
      </c>
      <c r="P3488" s="35" t="s">
        <v>8088</v>
      </c>
      <c r="R3488" s="33" t="s">
        <v>8089</v>
      </c>
      <c r="S3488" s="35" t="s">
        <v>8088</v>
      </c>
      <c r="U3488" s="33" t="s">
        <v>8089</v>
      </c>
      <c r="V3488" s="35" t="s">
        <v>8088</v>
      </c>
      <c r="X3488" s="33" t="s">
        <v>8089</v>
      </c>
      <c r="Y3488" s="35" t="s">
        <v>8088</v>
      </c>
      <c r="AA3488" s="33" t="s">
        <v>8089</v>
      </c>
      <c r="AB3488" s="35" t="s">
        <v>8088</v>
      </c>
      <c r="AD3488" s="33" t="s">
        <v>8089</v>
      </c>
      <c r="AE3488" s="35" t="s">
        <v>8088</v>
      </c>
      <c r="AG3488" s="33" t="s">
        <v>8089</v>
      </c>
      <c r="AH3488" s="35" t="s">
        <v>8088</v>
      </c>
      <c r="AJ3488" s="33" t="s">
        <v>8089</v>
      </c>
      <c r="AK3488" s="35" t="s">
        <v>8088</v>
      </c>
      <c r="AM3488" s="33" t="s">
        <v>8089</v>
      </c>
      <c r="AN3488" s="35" t="s">
        <v>8088</v>
      </c>
      <c r="AP3488" s="33" t="s">
        <v>8089</v>
      </c>
      <c r="AQ3488" s="35" t="s">
        <v>8088</v>
      </c>
      <c r="AS3488" s="33" t="s">
        <v>8089</v>
      </c>
      <c r="AT3488" s="35" t="s">
        <v>8088</v>
      </c>
      <c r="AV3488" s="33" t="s">
        <v>8089</v>
      </c>
      <c r="AW3488" s="35" t="s">
        <v>8088</v>
      </c>
      <c r="AY3488" s="33" t="s">
        <v>8089</v>
      </c>
      <c r="AZ3488" s="35" t="s">
        <v>8088</v>
      </c>
      <c r="BB3488" s="33" t="s">
        <v>8089</v>
      </c>
      <c r="BC3488" s="35" t="s">
        <v>8088</v>
      </c>
      <c r="BE3488" s="33" t="s">
        <v>8089</v>
      </c>
      <c r="BF3488" s="35" t="s">
        <v>8088</v>
      </c>
      <c r="BH3488" s="33" t="s">
        <v>8089</v>
      </c>
      <c r="BI3488" s="35" t="s">
        <v>8088</v>
      </c>
      <c r="BK3488" s="33" t="s">
        <v>8089</v>
      </c>
      <c r="BL3488" s="35" t="s">
        <v>8088</v>
      </c>
      <c r="BN3488" s="33" t="str">
        <f>_xlfn.XLOOKUP(E3488,'[2]Charge Level Data'!$E:$E,'[2]Charge Level Data'!$BN:$BN,"N/A")</f>
        <v>N/A</v>
      </c>
      <c r="BO3488" s="35" t="s">
        <v>8088</v>
      </c>
      <c r="BQ3488" s="33" t="s">
        <v>8089</v>
      </c>
      <c r="BR3488" s="35" t="s">
        <v>8088</v>
      </c>
    </row>
    <row r="3489" spans="1:70" x14ac:dyDescent="0.3">
      <c r="A3489">
        <v>13027746</v>
      </c>
      <c r="B3489" t="s">
        <v>6551</v>
      </c>
      <c r="C3489" s="33">
        <v>552</v>
      </c>
      <c r="D3489">
        <v>272</v>
      </c>
      <c r="E3489">
        <v>0</v>
      </c>
      <c r="H3489" s="33">
        <f t="shared" si="165"/>
        <v>220.8</v>
      </c>
      <c r="I3489" s="34">
        <f t="shared" si="163"/>
        <v>0</v>
      </c>
      <c r="J3489" s="34">
        <f t="shared" si="164"/>
        <v>0</v>
      </c>
      <c r="L3489" s="33" t="s">
        <v>8089</v>
      </c>
      <c r="M3489" s="35" t="s">
        <v>8088</v>
      </c>
      <c r="O3489" s="33" t="s">
        <v>8089</v>
      </c>
      <c r="P3489" s="35" t="s">
        <v>8088</v>
      </c>
      <c r="R3489" s="33" t="s">
        <v>8089</v>
      </c>
      <c r="S3489" s="35" t="s">
        <v>8088</v>
      </c>
      <c r="U3489" s="33" t="s">
        <v>8089</v>
      </c>
      <c r="V3489" s="35" t="s">
        <v>8088</v>
      </c>
      <c r="X3489" s="33" t="s">
        <v>8089</v>
      </c>
      <c r="Y3489" s="35" t="s">
        <v>8088</v>
      </c>
      <c r="AA3489" s="33" t="s">
        <v>8089</v>
      </c>
      <c r="AB3489" s="35" t="s">
        <v>8088</v>
      </c>
      <c r="AD3489" s="33" t="s">
        <v>8089</v>
      </c>
      <c r="AE3489" s="35" t="s">
        <v>8088</v>
      </c>
      <c r="AG3489" s="33" t="s">
        <v>8089</v>
      </c>
      <c r="AH3489" s="35" t="s">
        <v>8088</v>
      </c>
      <c r="AJ3489" s="33" t="s">
        <v>8089</v>
      </c>
      <c r="AK3489" s="35" t="s">
        <v>8088</v>
      </c>
      <c r="AM3489" s="33" t="s">
        <v>8089</v>
      </c>
      <c r="AN3489" s="35" t="s">
        <v>8088</v>
      </c>
      <c r="AP3489" s="33" t="s">
        <v>8089</v>
      </c>
      <c r="AQ3489" s="35" t="s">
        <v>8088</v>
      </c>
      <c r="AS3489" s="33" t="s">
        <v>8089</v>
      </c>
      <c r="AT3489" s="35" t="s">
        <v>8088</v>
      </c>
      <c r="AV3489" s="33" t="s">
        <v>8089</v>
      </c>
      <c r="AW3489" s="35" t="s">
        <v>8088</v>
      </c>
      <c r="AY3489" s="33" t="s">
        <v>8089</v>
      </c>
      <c r="AZ3489" s="35" t="s">
        <v>8088</v>
      </c>
      <c r="BB3489" s="33" t="s">
        <v>8089</v>
      </c>
      <c r="BC3489" s="35" t="s">
        <v>8088</v>
      </c>
      <c r="BE3489" s="33" t="s">
        <v>8089</v>
      </c>
      <c r="BF3489" s="35" t="s">
        <v>8088</v>
      </c>
      <c r="BH3489" s="33" t="s">
        <v>8089</v>
      </c>
      <c r="BI3489" s="35" t="s">
        <v>8088</v>
      </c>
      <c r="BK3489" s="33" t="s">
        <v>8089</v>
      </c>
      <c r="BL3489" s="35" t="s">
        <v>8088</v>
      </c>
      <c r="BN3489" s="33" t="str">
        <f>_xlfn.XLOOKUP(E3489,'[2]Charge Level Data'!$E:$E,'[2]Charge Level Data'!$BN:$BN,"N/A")</f>
        <v>N/A</v>
      </c>
      <c r="BO3489" s="35" t="s">
        <v>8088</v>
      </c>
      <c r="BQ3489" s="33" t="s">
        <v>8089</v>
      </c>
      <c r="BR3489" s="35" t="s">
        <v>8088</v>
      </c>
    </row>
    <row r="3490" spans="1:70" x14ac:dyDescent="0.3">
      <c r="A3490">
        <v>13027407</v>
      </c>
      <c r="B3490" t="s">
        <v>6553</v>
      </c>
      <c r="C3490" s="33">
        <v>552</v>
      </c>
      <c r="D3490">
        <v>272</v>
      </c>
      <c r="E3490">
        <v>0</v>
      </c>
      <c r="H3490" s="33">
        <f t="shared" si="165"/>
        <v>220.8</v>
      </c>
      <c r="I3490" s="34">
        <f t="shared" si="163"/>
        <v>0</v>
      </c>
      <c r="J3490" s="34">
        <f t="shared" si="164"/>
        <v>0</v>
      </c>
      <c r="L3490" s="33" t="s">
        <v>8089</v>
      </c>
      <c r="M3490" s="35" t="s">
        <v>8088</v>
      </c>
      <c r="O3490" s="33" t="s">
        <v>8089</v>
      </c>
      <c r="P3490" s="35" t="s">
        <v>8088</v>
      </c>
      <c r="R3490" s="33" t="s">
        <v>8089</v>
      </c>
      <c r="S3490" s="35" t="s">
        <v>8088</v>
      </c>
      <c r="U3490" s="33" t="s">
        <v>8089</v>
      </c>
      <c r="V3490" s="35" t="s">
        <v>8088</v>
      </c>
      <c r="X3490" s="33" t="s">
        <v>8089</v>
      </c>
      <c r="Y3490" s="35" t="s">
        <v>8088</v>
      </c>
      <c r="AA3490" s="33" t="s">
        <v>8089</v>
      </c>
      <c r="AB3490" s="35" t="s">
        <v>8088</v>
      </c>
      <c r="AD3490" s="33" t="s">
        <v>8089</v>
      </c>
      <c r="AE3490" s="35" t="s">
        <v>8088</v>
      </c>
      <c r="AG3490" s="33" t="s">
        <v>8089</v>
      </c>
      <c r="AH3490" s="35" t="s">
        <v>8088</v>
      </c>
      <c r="AJ3490" s="33" t="s">
        <v>8089</v>
      </c>
      <c r="AK3490" s="35" t="s">
        <v>8088</v>
      </c>
      <c r="AM3490" s="33" t="s">
        <v>8089</v>
      </c>
      <c r="AN3490" s="35" t="s">
        <v>8088</v>
      </c>
      <c r="AP3490" s="33" t="s">
        <v>8089</v>
      </c>
      <c r="AQ3490" s="35" t="s">
        <v>8088</v>
      </c>
      <c r="AS3490" s="33" t="s">
        <v>8089</v>
      </c>
      <c r="AT3490" s="35" t="s">
        <v>8088</v>
      </c>
      <c r="AV3490" s="33" t="s">
        <v>8089</v>
      </c>
      <c r="AW3490" s="35" t="s">
        <v>8088</v>
      </c>
      <c r="AY3490" s="33" t="s">
        <v>8089</v>
      </c>
      <c r="AZ3490" s="35" t="s">
        <v>8088</v>
      </c>
      <c r="BB3490" s="33" t="s">
        <v>8089</v>
      </c>
      <c r="BC3490" s="35" t="s">
        <v>8088</v>
      </c>
      <c r="BE3490" s="33" t="s">
        <v>8089</v>
      </c>
      <c r="BF3490" s="35" t="s">
        <v>8088</v>
      </c>
      <c r="BH3490" s="33" t="s">
        <v>8089</v>
      </c>
      <c r="BI3490" s="35" t="s">
        <v>8088</v>
      </c>
      <c r="BK3490" s="33" t="s">
        <v>8089</v>
      </c>
      <c r="BL3490" s="35" t="s">
        <v>8088</v>
      </c>
      <c r="BN3490" s="33" t="str">
        <f>_xlfn.XLOOKUP(E3490,'[2]Charge Level Data'!$E:$E,'[2]Charge Level Data'!$BN:$BN,"N/A")</f>
        <v>N/A</v>
      </c>
      <c r="BO3490" s="35" t="s">
        <v>8088</v>
      </c>
      <c r="BQ3490" s="33" t="s">
        <v>8089</v>
      </c>
      <c r="BR3490" s="35" t="s">
        <v>8088</v>
      </c>
    </row>
    <row r="3491" spans="1:70" x14ac:dyDescent="0.3">
      <c r="A3491">
        <v>13026908</v>
      </c>
      <c r="B3491" t="s">
        <v>5418</v>
      </c>
      <c r="C3491" s="33">
        <v>550.79999999999995</v>
      </c>
      <c r="D3491">
        <v>278</v>
      </c>
      <c r="E3491" t="s">
        <v>7849</v>
      </c>
      <c r="H3491" s="33">
        <f t="shared" si="165"/>
        <v>220.32</v>
      </c>
      <c r="I3491" s="34">
        <f t="shared" si="163"/>
        <v>0</v>
      </c>
      <c r="J3491" s="34">
        <f t="shared" si="164"/>
        <v>389.61</v>
      </c>
      <c r="L3491" s="33">
        <v>0</v>
      </c>
      <c r="M3491" s="35" t="s">
        <v>8088</v>
      </c>
      <c r="O3491" s="33">
        <v>0</v>
      </c>
      <c r="P3491" s="35" t="s">
        <v>8088</v>
      </c>
      <c r="R3491" s="33">
        <v>0</v>
      </c>
      <c r="S3491" s="35" t="s">
        <v>8088</v>
      </c>
      <c r="U3491" s="33">
        <v>336.7</v>
      </c>
      <c r="V3491" s="35" t="s">
        <v>8088</v>
      </c>
      <c r="X3491" s="33">
        <v>264.55</v>
      </c>
      <c r="Y3491" s="35" t="s">
        <v>8088</v>
      </c>
      <c r="AA3491" s="33">
        <v>336.7</v>
      </c>
      <c r="AB3491" s="35" t="s">
        <v>8088</v>
      </c>
      <c r="AD3491" s="33">
        <v>226.07</v>
      </c>
      <c r="AE3491" s="35" t="s">
        <v>8088</v>
      </c>
      <c r="AG3491" s="33">
        <v>0</v>
      </c>
      <c r="AH3491" s="35" t="s">
        <v>8088</v>
      </c>
      <c r="AJ3491" s="33">
        <v>0</v>
      </c>
      <c r="AK3491" s="35" t="s">
        <v>8088</v>
      </c>
      <c r="AM3491" s="33">
        <v>0</v>
      </c>
      <c r="AN3491" s="35" t="s">
        <v>8088</v>
      </c>
      <c r="AP3491" s="33">
        <v>0</v>
      </c>
      <c r="AQ3491" s="35" t="s">
        <v>8088</v>
      </c>
      <c r="AS3491" s="33">
        <v>0</v>
      </c>
      <c r="AT3491" s="35" t="s">
        <v>8088</v>
      </c>
      <c r="AV3491" s="33">
        <v>0</v>
      </c>
      <c r="AW3491" s="35" t="s">
        <v>8088</v>
      </c>
      <c r="AY3491" s="33">
        <v>0</v>
      </c>
      <c r="AZ3491" s="35" t="s">
        <v>8088</v>
      </c>
      <c r="BB3491" s="33">
        <v>0</v>
      </c>
      <c r="BC3491" s="35" t="s">
        <v>8088</v>
      </c>
      <c r="BE3491" s="33">
        <v>0</v>
      </c>
      <c r="BF3491" s="35" t="s">
        <v>8088</v>
      </c>
      <c r="BH3491" s="33">
        <v>22.430325</v>
      </c>
      <c r="BI3491" s="35" t="s">
        <v>8088</v>
      </c>
      <c r="BK3491" s="33">
        <v>22.430325</v>
      </c>
      <c r="BL3491" s="35" t="s">
        <v>8088</v>
      </c>
      <c r="BN3491" s="33">
        <f>_xlfn.XLOOKUP(E3491,'[2]Charge Level Data'!$E:$E,'[2]Charge Level Data'!$BN:$BN,"N/A")</f>
        <v>22.430325</v>
      </c>
      <c r="BO3491" s="35" t="s">
        <v>8088</v>
      </c>
      <c r="BQ3491" s="33">
        <v>389.61</v>
      </c>
      <c r="BR3491" s="35" t="s">
        <v>8088</v>
      </c>
    </row>
    <row r="3492" spans="1:70" x14ac:dyDescent="0.3">
      <c r="A3492">
        <v>13024023</v>
      </c>
      <c r="B3492" t="s">
        <v>6178</v>
      </c>
      <c r="C3492" s="33">
        <v>547.67999999999995</v>
      </c>
      <c r="D3492">
        <v>272</v>
      </c>
      <c r="E3492">
        <v>0</v>
      </c>
      <c r="H3492" s="33">
        <f t="shared" si="165"/>
        <v>219.072</v>
      </c>
      <c r="I3492" s="34">
        <f t="shared" si="163"/>
        <v>0</v>
      </c>
      <c r="J3492" s="34">
        <f t="shared" si="164"/>
        <v>0</v>
      </c>
      <c r="L3492" s="33" t="s">
        <v>8089</v>
      </c>
      <c r="M3492" s="35" t="s">
        <v>8088</v>
      </c>
      <c r="O3492" s="33" t="s">
        <v>8089</v>
      </c>
      <c r="P3492" s="35" t="s">
        <v>8088</v>
      </c>
      <c r="R3492" s="33" t="s">
        <v>8089</v>
      </c>
      <c r="S3492" s="35" t="s">
        <v>8088</v>
      </c>
      <c r="U3492" s="33" t="s">
        <v>8089</v>
      </c>
      <c r="V3492" s="35" t="s">
        <v>8088</v>
      </c>
      <c r="X3492" s="33" t="s">
        <v>8089</v>
      </c>
      <c r="Y3492" s="35" t="s">
        <v>8088</v>
      </c>
      <c r="AA3492" s="33" t="s">
        <v>8089</v>
      </c>
      <c r="AB3492" s="35" t="s">
        <v>8088</v>
      </c>
      <c r="AD3492" s="33" t="s">
        <v>8089</v>
      </c>
      <c r="AE3492" s="35" t="s">
        <v>8088</v>
      </c>
      <c r="AG3492" s="33" t="s">
        <v>8089</v>
      </c>
      <c r="AH3492" s="35" t="s">
        <v>8088</v>
      </c>
      <c r="AJ3492" s="33" t="s">
        <v>8089</v>
      </c>
      <c r="AK3492" s="35" t="s">
        <v>8088</v>
      </c>
      <c r="AM3492" s="33" t="s">
        <v>8089</v>
      </c>
      <c r="AN3492" s="35" t="s">
        <v>8088</v>
      </c>
      <c r="AP3492" s="33" t="s">
        <v>8089</v>
      </c>
      <c r="AQ3492" s="35" t="s">
        <v>8088</v>
      </c>
      <c r="AS3492" s="33" t="s">
        <v>8089</v>
      </c>
      <c r="AT3492" s="35" t="s">
        <v>8088</v>
      </c>
      <c r="AV3492" s="33" t="s">
        <v>8089</v>
      </c>
      <c r="AW3492" s="35" t="s">
        <v>8088</v>
      </c>
      <c r="AY3492" s="33" t="s">
        <v>8089</v>
      </c>
      <c r="AZ3492" s="35" t="s">
        <v>8088</v>
      </c>
      <c r="BB3492" s="33" t="s">
        <v>8089</v>
      </c>
      <c r="BC3492" s="35" t="s">
        <v>8088</v>
      </c>
      <c r="BE3492" s="33" t="s">
        <v>8089</v>
      </c>
      <c r="BF3492" s="35" t="s">
        <v>8088</v>
      </c>
      <c r="BH3492" s="33" t="s">
        <v>8089</v>
      </c>
      <c r="BI3492" s="35" t="s">
        <v>8088</v>
      </c>
      <c r="BK3492" s="33" t="s">
        <v>8089</v>
      </c>
      <c r="BL3492" s="35" t="s">
        <v>8088</v>
      </c>
      <c r="BN3492" s="33" t="str">
        <f>_xlfn.XLOOKUP(E3492,'[2]Charge Level Data'!$E:$E,'[2]Charge Level Data'!$BN:$BN,"N/A")</f>
        <v>N/A</v>
      </c>
      <c r="BO3492" s="35" t="s">
        <v>8088</v>
      </c>
      <c r="BQ3492" s="33" t="s">
        <v>8089</v>
      </c>
      <c r="BR3492" s="35" t="s">
        <v>8088</v>
      </c>
    </row>
    <row r="3493" spans="1:70" x14ac:dyDescent="0.3">
      <c r="A3493">
        <v>13024024</v>
      </c>
      <c r="B3493" t="s">
        <v>6179</v>
      </c>
      <c r="C3493" s="33">
        <v>547.67999999999995</v>
      </c>
      <c r="D3493">
        <v>272</v>
      </c>
      <c r="E3493">
        <v>0</v>
      </c>
      <c r="H3493" s="33">
        <f t="shared" si="165"/>
        <v>219.072</v>
      </c>
      <c r="I3493" s="34">
        <f t="shared" si="163"/>
        <v>0</v>
      </c>
      <c r="J3493" s="34">
        <f t="shared" si="164"/>
        <v>0</v>
      </c>
      <c r="L3493" s="33" t="s">
        <v>8089</v>
      </c>
      <c r="M3493" s="35" t="s">
        <v>8088</v>
      </c>
      <c r="O3493" s="33" t="s">
        <v>8089</v>
      </c>
      <c r="P3493" s="35" t="s">
        <v>8088</v>
      </c>
      <c r="R3493" s="33" t="s">
        <v>8089</v>
      </c>
      <c r="S3493" s="35" t="s">
        <v>8088</v>
      </c>
      <c r="U3493" s="33" t="s">
        <v>8089</v>
      </c>
      <c r="V3493" s="35" t="s">
        <v>8088</v>
      </c>
      <c r="X3493" s="33" t="s">
        <v>8089</v>
      </c>
      <c r="Y3493" s="35" t="s">
        <v>8088</v>
      </c>
      <c r="AA3493" s="33" t="s">
        <v>8089</v>
      </c>
      <c r="AB3493" s="35" t="s">
        <v>8088</v>
      </c>
      <c r="AD3493" s="33" t="s">
        <v>8089</v>
      </c>
      <c r="AE3493" s="35" t="s">
        <v>8088</v>
      </c>
      <c r="AG3493" s="33" t="s">
        <v>8089</v>
      </c>
      <c r="AH3493" s="35" t="s">
        <v>8088</v>
      </c>
      <c r="AJ3493" s="33" t="s">
        <v>8089</v>
      </c>
      <c r="AK3493" s="35" t="s">
        <v>8088</v>
      </c>
      <c r="AM3493" s="33" t="s">
        <v>8089</v>
      </c>
      <c r="AN3493" s="35" t="s">
        <v>8088</v>
      </c>
      <c r="AP3493" s="33" t="s">
        <v>8089</v>
      </c>
      <c r="AQ3493" s="35" t="s">
        <v>8088</v>
      </c>
      <c r="AS3493" s="33" t="s">
        <v>8089</v>
      </c>
      <c r="AT3493" s="35" t="s">
        <v>8088</v>
      </c>
      <c r="AV3493" s="33" t="s">
        <v>8089</v>
      </c>
      <c r="AW3493" s="35" t="s">
        <v>8088</v>
      </c>
      <c r="AY3493" s="33" t="s">
        <v>8089</v>
      </c>
      <c r="AZ3493" s="35" t="s">
        <v>8088</v>
      </c>
      <c r="BB3493" s="33" t="s">
        <v>8089</v>
      </c>
      <c r="BC3493" s="35" t="s">
        <v>8088</v>
      </c>
      <c r="BE3493" s="33" t="s">
        <v>8089</v>
      </c>
      <c r="BF3493" s="35" t="s">
        <v>8088</v>
      </c>
      <c r="BH3493" s="33" t="s">
        <v>8089</v>
      </c>
      <c r="BI3493" s="35" t="s">
        <v>8088</v>
      </c>
      <c r="BK3493" s="33" t="s">
        <v>8089</v>
      </c>
      <c r="BL3493" s="35" t="s">
        <v>8088</v>
      </c>
      <c r="BN3493" s="33" t="str">
        <f>_xlfn.XLOOKUP(E3493,'[2]Charge Level Data'!$E:$E,'[2]Charge Level Data'!$BN:$BN,"N/A")</f>
        <v>N/A</v>
      </c>
      <c r="BO3493" s="35" t="s">
        <v>8088</v>
      </c>
      <c r="BQ3493" s="33" t="s">
        <v>8089</v>
      </c>
      <c r="BR3493" s="35" t="s">
        <v>8088</v>
      </c>
    </row>
    <row r="3494" spans="1:70" x14ac:dyDescent="0.3">
      <c r="A3494">
        <v>7896919</v>
      </c>
      <c r="B3494" t="s">
        <v>4402</v>
      </c>
      <c r="C3494" s="33">
        <v>543</v>
      </c>
      <c r="D3494">
        <v>440</v>
      </c>
      <c r="E3494">
        <v>92611</v>
      </c>
      <c r="H3494" s="33">
        <f t="shared" si="165"/>
        <v>217.20000000000002</v>
      </c>
      <c r="I3494" s="34">
        <f t="shared" si="163"/>
        <v>48.187541999999993</v>
      </c>
      <c r="J3494" s="34">
        <f t="shared" si="164"/>
        <v>538.57901679999998</v>
      </c>
      <c r="L3494" s="33">
        <v>538.57901679999998</v>
      </c>
      <c r="M3494" s="35" t="s">
        <v>8088</v>
      </c>
      <c r="O3494" s="33">
        <v>472.36813280000001</v>
      </c>
      <c r="P3494" s="35" t="s">
        <v>8088</v>
      </c>
      <c r="R3494" s="33">
        <v>430.69591039999995</v>
      </c>
      <c r="S3494" s="35" t="s">
        <v>8088</v>
      </c>
      <c r="U3494" s="33">
        <v>359.09999999999997</v>
      </c>
      <c r="V3494" s="35" t="s">
        <v>8088</v>
      </c>
      <c r="X3494" s="33">
        <v>117.79</v>
      </c>
      <c r="Y3494" s="35" t="s">
        <v>8088</v>
      </c>
      <c r="AA3494" s="33">
        <v>359.09999999999997</v>
      </c>
      <c r="AB3494" s="35" t="s">
        <v>8088</v>
      </c>
      <c r="AD3494" s="33">
        <v>241.10999999999999</v>
      </c>
      <c r="AE3494" s="35" t="s">
        <v>8088</v>
      </c>
      <c r="AG3494" s="33">
        <v>88.24</v>
      </c>
      <c r="AH3494" s="35" t="s">
        <v>8088</v>
      </c>
      <c r="AJ3494" s="33">
        <v>88.24</v>
      </c>
      <c r="AK3494" s="35" t="s">
        <v>8088</v>
      </c>
      <c r="AM3494" s="33">
        <v>88.24</v>
      </c>
      <c r="AN3494" s="35" t="s">
        <v>8088</v>
      </c>
      <c r="AP3494" s="33">
        <v>88.24</v>
      </c>
      <c r="AQ3494" s="35" t="s">
        <v>8088</v>
      </c>
      <c r="AS3494" s="33">
        <v>88.24</v>
      </c>
      <c r="AT3494" s="35" t="s">
        <v>8088</v>
      </c>
      <c r="AV3494" s="33">
        <v>88.24</v>
      </c>
      <c r="AW3494" s="35" t="s">
        <v>8088</v>
      </c>
      <c r="AY3494" s="33">
        <v>88.24</v>
      </c>
      <c r="AZ3494" s="35" t="s">
        <v>8088</v>
      </c>
      <c r="BB3494" s="33">
        <v>60.97</v>
      </c>
      <c r="BC3494" s="35" t="s">
        <v>8088</v>
      </c>
      <c r="BE3494" s="33">
        <v>60.97</v>
      </c>
      <c r="BF3494" s="35" t="s">
        <v>8088</v>
      </c>
      <c r="BH3494" s="33">
        <v>48.187541999999993</v>
      </c>
      <c r="BI3494" s="35" t="s">
        <v>8088</v>
      </c>
      <c r="BK3494" s="33">
        <v>48.187541999999993</v>
      </c>
      <c r="BL3494" s="35" t="s">
        <v>8088</v>
      </c>
      <c r="BN3494" s="33">
        <f>_xlfn.XLOOKUP(E3494,'[2]Charge Level Data'!$E:$E,'[2]Charge Level Data'!$BN:$BN,"N/A")</f>
        <v>48.187541999999993</v>
      </c>
      <c r="BO3494" s="35" t="s">
        <v>8088</v>
      </c>
      <c r="BQ3494" s="33">
        <v>415.53000000000003</v>
      </c>
      <c r="BR3494" s="35" t="s">
        <v>8088</v>
      </c>
    </row>
    <row r="3495" spans="1:70" x14ac:dyDescent="0.3">
      <c r="A3495">
        <v>8583118</v>
      </c>
      <c r="B3495" t="s">
        <v>3694</v>
      </c>
      <c r="C3495" s="33">
        <v>543</v>
      </c>
      <c r="D3495">
        <v>401</v>
      </c>
      <c r="E3495">
        <v>77065</v>
      </c>
      <c r="H3495" s="33">
        <f t="shared" si="165"/>
        <v>217.20000000000002</v>
      </c>
      <c r="I3495" s="34">
        <f t="shared" si="163"/>
        <v>25.645883999999999</v>
      </c>
      <c r="J3495" s="34">
        <f t="shared" si="164"/>
        <v>479.49645920000006</v>
      </c>
      <c r="L3495" s="33">
        <v>479.49645920000006</v>
      </c>
      <c r="M3495" s="35" t="s">
        <v>8088</v>
      </c>
      <c r="O3495" s="33">
        <v>420.54896320000006</v>
      </c>
      <c r="P3495" s="35" t="s">
        <v>8088</v>
      </c>
      <c r="R3495" s="33">
        <v>383.44821760000002</v>
      </c>
      <c r="S3495" s="35" t="s">
        <v>8088</v>
      </c>
      <c r="U3495" s="33">
        <v>196.4</v>
      </c>
      <c r="V3495" s="35" t="s">
        <v>8088</v>
      </c>
      <c r="X3495" s="33">
        <v>282.15000000000003</v>
      </c>
      <c r="Y3495" s="35" t="s">
        <v>8088</v>
      </c>
      <c r="AA3495" s="33">
        <v>359.09999999999997</v>
      </c>
      <c r="AB3495" s="35" t="s">
        <v>8088</v>
      </c>
      <c r="AD3495" s="33">
        <v>241.10999999999999</v>
      </c>
      <c r="AE3495" s="35" t="s">
        <v>8088</v>
      </c>
      <c r="AG3495" s="33">
        <v>78.56</v>
      </c>
      <c r="AH3495" s="35" t="s">
        <v>8088</v>
      </c>
      <c r="AJ3495" s="33">
        <v>78.56</v>
      </c>
      <c r="AK3495" s="35" t="s">
        <v>8088</v>
      </c>
      <c r="AM3495" s="33">
        <v>78.56</v>
      </c>
      <c r="AN3495" s="35" t="s">
        <v>8088</v>
      </c>
      <c r="AP3495" s="33">
        <v>78.56</v>
      </c>
      <c r="AQ3495" s="35" t="s">
        <v>8088</v>
      </c>
      <c r="AS3495" s="33">
        <v>78.56</v>
      </c>
      <c r="AT3495" s="35" t="s">
        <v>8088</v>
      </c>
      <c r="AV3495" s="33">
        <v>78.56</v>
      </c>
      <c r="AW3495" s="35" t="s">
        <v>8088</v>
      </c>
      <c r="AY3495" s="33">
        <v>78.56</v>
      </c>
      <c r="AZ3495" s="35" t="s">
        <v>8088</v>
      </c>
      <c r="BB3495" s="33">
        <v>54.23</v>
      </c>
      <c r="BC3495" s="35" t="s">
        <v>8088</v>
      </c>
      <c r="BE3495" s="33">
        <v>54.23</v>
      </c>
      <c r="BF3495" s="35" t="s">
        <v>8088</v>
      </c>
      <c r="BH3495" s="33">
        <v>25.645883999999999</v>
      </c>
      <c r="BI3495" s="35" t="s">
        <v>8088</v>
      </c>
      <c r="BK3495" s="33">
        <v>25.645883999999999</v>
      </c>
      <c r="BL3495" s="35" t="s">
        <v>8088</v>
      </c>
      <c r="BN3495" s="33">
        <f>_xlfn.XLOOKUP(E3495,'[2]Charge Level Data'!$E:$E,'[2]Charge Level Data'!$BN:$BN,"N/A")</f>
        <v>25.645883999999999</v>
      </c>
      <c r="BO3495" s="35" t="s">
        <v>8088</v>
      </c>
      <c r="BQ3495" s="33">
        <v>359.09999999999997</v>
      </c>
      <c r="BR3495" s="35" t="s">
        <v>8088</v>
      </c>
    </row>
    <row r="3496" spans="1:70" x14ac:dyDescent="0.3">
      <c r="A3496">
        <v>8583121</v>
      </c>
      <c r="B3496" t="s">
        <v>3695</v>
      </c>
      <c r="C3496" s="33">
        <v>543</v>
      </c>
      <c r="D3496">
        <v>401</v>
      </c>
      <c r="E3496">
        <v>77065</v>
      </c>
      <c r="H3496" s="33">
        <f t="shared" si="165"/>
        <v>217.20000000000002</v>
      </c>
      <c r="I3496" s="34">
        <f t="shared" si="163"/>
        <v>25.645883999999999</v>
      </c>
      <c r="J3496" s="34">
        <f t="shared" si="164"/>
        <v>479.49645920000006</v>
      </c>
      <c r="L3496" s="33">
        <v>479.49645920000006</v>
      </c>
      <c r="M3496" s="35" t="s">
        <v>8088</v>
      </c>
      <c r="O3496" s="33">
        <v>420.54896320000006</v>
      </c>
      <c r="P3496" s="35" t="s">
        <v>8088</v>
      </c>
      <c r="R3496" s="33">
        <v>383.44821760000002</v>
      </c>
      <c r="S3496" s="35" t="s">
        <v>8088</v>
      </c>
      <c r="U3496" s="33">
        <v>196.4</v>
      </c>
      <c r="V3496" s="35" t="s">
        <v>8088</v>
      </c>
      <c r="X3496" s="33">
        <v>282.15000000000003</v>
      </c>
      <c r="Y3496" s="35" t="s">
        <v>8088</v>
      </c>
      <c r="AA3496" s="33">
        <v>359.09999999999997</v>
      </c>
      <c r="AB3496" s="35" t="s">
        <v>8088</v>
      </c>
      <c r="AD3496" s="33">
        <v>241.10999999999999</v>
      </c>
      <c r="AE3496" s="35" t="s">
        <v>8088</v>
      </c>
      <c r="AG3496" s="33">
        <v>78.56</v>
      </c>
      <c r="AH3496" s="35" t="s">
        <v>8088</v>
      </c>
      <c r="AJ3496" s="33">
        <v>78.56</v>
      </c>
      <c r="AK3496" s="35" t="s">
        <v>8088</v>
      </c>
      <c r="AM3496" s="33">
        <v>78.56</v>
      </c>
      <c r="AN3496" s="35" t="s">
        <v>8088</v>
      </c>
      <c r="AP3496" s="33">
        <v>78.56</v>
      </c>
      <c r="AQ3496" s="35" t="s">
        <v>8088</v>
      </c>
      <c r="AS3496" s="33">
        <v>78.56</v>
      </c>
      <c r="AT3496" s="35" t="s">
        <v>8088</v>
      </c>
      <c r="AV3496" s="33">
        <v>78.56</v>
      </c>
      <c r="AW3496" s="35" t="s">
        <v>8088</v>
      </c>
      <c r="AY3496" s="33">
        <v>78.56</v>
      </c>
      <c r="AZ3496" s="35" t="s">
        <v>8088</v>
      </c>
      <c r="BB3496" s="33">
        <v>54.23</v>
      </c>
      <c r="BC3496" s="35" t="s">
        <v>8088</v>
      </c>
      <c r="BE3496" s="33">
        <v>54.23</v>
      </c>
      <c r="BF3496" s="35" t="s">
        <v>8088</v>
      </c>
      <c r="BH3496" s="33">
        <v>25.645883999999999</v>
      </c>
      <c r="BI3496" s="35" t="s">
        <v>8088</v>
      </c>
      <c r="BK3496" s="33">
        <v>25.645883999999999</v>
      </c>
      <c r="BL3496" s="35" t="s">
        <v>8088</v>
      </c>
      <c r="BN3496" s="33">
        <f>_xlfn.XLOOKUP(E3496,'[2]Charge Level Data'!$E:$E,'[2]Charge Level Data'!$BN:$BN,"N/A")</f>
        <v>25.645883999999999</v>
      </c>
      <c r="BO3496" s="35" t="s">
        <v>8088</v>
      </c>
      <c r="BQ3496" s="33">
        <v>359.09999999999997</v>
      </c>
      <c r="BR3496" s="35" t="s">
        <v>8088</v>
      </c>
    </row>
    <row r="3497" spans="1:70" x14ac:dyDescent="0.3">
      <c r="A3497">
        <v>8058649</v>
      </c>
      <c r="B3497" t="s">
        <v>3705</v>
      </c>
      <c r="C3497" s="33">
        <v>543</v>
      </c>
      <c r="D3497">
        <v>401</v>
      </c>
      <c r="E3497">
        <v>77065</v>
      </c>
      <c r="H3497" s="33">
        <f t="shared" si="165"/>
        <v>217.20000000000002</v>
      </c>
      <c r="I3497" s="34">
        <f t="shared" si="163"/>
        <v>25.645883999999999</v>
      </c>
      <c r="J3497" s="34">
        <f t="shared" si="164"/>
        <v>479.49645920000006</v>
      </c>
      <c r="L3497" s="33">
        <v>479.49645920000006</v>
      </c>
      <c r="M3497" s="35" t="s">
        <v>8088</v>
      </c>
      <c r="O3497" s="33">
        <v>420.54896320000006</v>
      </c>
      <c r="P3497" s="35" t="s">
        <v>8088</v>
      </c>
      <c r="R3497" s="33">
        <v>383.44821760000002</v>
      </c>
      <c r="S3497" s="35" t="s">
        <v>8088</v>
      </c>
      <c r="U3497" s="33">
        <v>196.4</v>
      </c>
      <c r="V3497" s="35" t="s">
        <v>8088</v>
      </c>
      <c r="X3497" s="33">
        <v>282.15000000000003</v>
      </c>
      <c r="Y3497" s="35" t="s">
        <v>8088</v>
      </c>
      <c r="AA3497" s="33">
        <v>359.09999999999997</v>
      </c>
      <c r="AB3497" s="35" t="s">
        <v>8088</v>
      </c>
      <c r="AD3497" s="33">
        <v>241.10999999999999</v>
      </c>
      <c r="AE3497" s="35" t="s">
        <v>8088</v>
      </c>
      <c r="AG3497" s="33">
        <v>78.56</v>
      </c>
      <c r="AH3497" s="35" t="s">
        <v>8088</v>
      </c>
      <c r="AJ3497" s="33">
        <v>78.56</v>
      </c>
      <c r="AK3497" s="35" t="s">
        <v>8088</v>
      </c>
      <c r="AM3497" s="33">
        <v>78.56</v>
      </c>
      <c r="AN3497" s="35" t="s">
        <v>8088</v>
      </c>
      <c r="AP3497" s="33">
        <v>78.56</v>
      </c>
      <c r="AQ3497" s="35" t="s">
        <v>8088</v>
      </c>
      <c r="AS3497" s="33">
        <v>78.56</v>
      </c>
      <c r="AT3497" s="35" t="s">
        <v>8088</v>
      </c>
      <c r="AV3497" s="33">
        <v>78.56</v>
      </c>
      <c r="AW3497" s="35" t="s">
        <v>8088</v>
      </c>
      <c r="AY3497" s="33">
        <v>78.56</v>
      </c>
      <c r="AZ3497" s="35" t="s">
        <v>8088</v>
      </c>
      <c r="BB3497" s="33">
        <v>54.23</v>
      </c>
      <c r="BC3497" s="35" t="s">
        <v>8088</v>
      </c>
      <c r="BE3497" s="33">
        <v>54.23</v>
      </c>
      <c r="BF3497" s="35" t="s">
        <v>8088</v>
      </c>
      <c r="BH3497" s="33">
        <v>25.645883999999999</v>
      </c>
      <c r="BI3497" s="35" t="s">
        <v>8088</v>
      </c>
      <c r="BK3497" s="33">
        <v>25.645883999999999</v>
      </c>
      <c r="BL3497" s="35" t="s">
        <v>8088</v>
      </c>
      <c r="BN3497" s="33">
        <f>_xlfn.XLOOKUP(E3497,'[2]Charge Level Data'!$E:$E,'[2]Charge Level Data'!$BN:$BN,"N/A")</f>
        <v>25.645883999999999</v>
      </c>
      <c r="BO3497" s="35" t="s">
        <v>8088</v>
      </c>
      <c r="BQ3497" s="33">
        <v>359.09999999999997</v>
      </c>
      <c r="BR3497" s="35" t="s">
        <v>8088</v>
      </c>
    </row>
    <row r="3498" spans="1:70" x14ac:dyDescent="0.3">
      <c r="A3498">
        <v>8058652</v>
      </c>
      <c r="B3498" t="s">
        <v>3706</v>
      </c>
      <c r="C3498" s="33">
        <v>543</v>
      </c>
      <c r="D3498">
        <v>401</v>
      </c>
      <c r="E3498">
        <v>77065</v>
      </c>
      <c r="H3498" s="33">
        <f t="shared" si="165"/>
        <v>217.20000000000002</v>
      </c>
      <c r="I3498" s="34">
        <f t="shared" si="163"/>
        <v>25.645883999999999</v>
      </c>
      <c r="J3498" s="34">
        <f t="shared" si="164"/>
        <v>479.49645920000006</v>
      </c>
      <c r="L3498" s="33">
        <v>479.49645920000006</v>
      </c>
      <c r="M3498" s="35" t="s">
        <v>8088</v>
      </c>
      <c r="O3498" s="33">
        <v>420.54896320000006</v>
      </c>
      <c r="P3498" s="35" t="s">
        <v>8088</v>
      </c>
      <c r="R3498" s="33">
        <v>383.44821760000002</v>
      </c>
      <c r="S3498" s="35" t="s">
        <v>8088</v>
      </c>
      <c r="U3498" s="33">
        <v>196.4</v>
      </c>
      <c r="V3498" s="35" t="s">
        <v>8088</v>
      </c>
      <c r="X3498" s="33">
        <v>282.15000000000003</v>
      </c>
      <c r="Y3498" s="35" t="s">
        <v>8088</v>
      </c>
      <c r="AA3498" s="33">
        <v>359.09999999999997</v>
      </c>
      <c r="AB3498" s="35" t="s">
        <v>8088</v>
      </c>
      <c r="AD3498" s="33">
        <v>241.10999999999999</v>
      </c>
      <c r="AE3498" s="35" t="s">
        <v>8088</v>
      </c>
      <c r="AG3498" s="33">
        <v>78.56</v>
      </c>
      <c r="AH3498" s="35" t="s">
        <v>8088</v>
      </c>
      <c r="AJ3498" s="33">
        <v>78.56</v>
      </c>
      <c r="AK3498" s="35" t="s">
        <v>8088</v>
      </c>
      <c r="AM3498" s="33">
        <v>78.56</v>
      </c>
      <c r="AN3498" s="35" t="s">
        <v>8088</v>
      </c>
      <c r="AP3498" s="33">
        <v>78.56</v>
      </c>
      <c r="AQ3498" s="35" t="s">
        <v>8088</v>
      </c>
      <c r="AS3498" s="33">
        <v>78.56</v>
      </c>
      <c r="AT3498" s="35" t="s">
        <v>8088</v>
      </c>
      <c r="AV3498" s="33">
        <v>78.56</v>
      </c>
      <c r="AW3498" s="35" t="s">
        <v>8088</v>
      </c>
      <c r="AY3498" s="33">
        <v>78.56</v>
      </c>
      <c r="AZ3498" s="35" t="s">
        <v>8088</v>
      </c>
      <c r="BB3498" s="33">
        <v>54.23</v>
      </c>
      <c r="BC3498" s="35" t="s">
        <v>8088</v>
      </c>
      <c r="BE3498" s="33">
        <v>54.23</v>
      </c>
      <c r="BF3498" s="35" t="s">
        <v>8088</v>
      </c>
      <c r="BH3498" s="33">
        <v>25.645883999999999</v>
      </c>
      <c r="BI3498" s="35" t="s">
        <v>8088</v>
      </c>
      <c r="BK3498" s="33">
        <v>25.645883999999999</v>
      </c>
      <c r="BL3498" s="35" t="s">
        <v>8088</v>
      </c>
      <c r="BN3498" s="33">
        <f>_xlfn.XLOOKUP(E3498,'[2]Charge Level Data'!$E:$E,'[2]Charge Level Data'!$BN:$BN,"N/A")</f>
        <v>25.645883999999999</v>
      </c>
      <c r="BO3498" s="35" t="s">
        <v>8088</v>
      </c>
      <c r="BQ3498" s="33">
        <v>359.09999999999997</v>
      </c>
      <c r="BR3498" s="35" t="s">
        <v>8088</v>
      </c>
    </row>
    <row r="3499" spans="1:70" x14ac:dyDescent="0.3">
      <c r="A3499">
        <v>8967926</v>
      </c>
      <c r="B3499" t="s">
        <v>3711</v>
      </c>
      <c r="C3499" s="33">
        <v>543</v>
      </c>
      <c r="D3499">
        <v>401</v>
      </c>
      <c r="E3499">
        <v>77065</v>
      </c>
      <c r="H3499" s="33">
        <f t="shared" si="165"/>
        <v>217.20000000000002</v>
      </c>
      <c r="I3499" s="34">
        <f t="shared" si="163"/>
        <v>25.645883999999999</v>
      </c>
      <c r="J3499" s="34">
        <f t="shared" si="164"/>
        <v>479.49645920000006</v>
      </c>
      <c r="L3499" s="33">
        <v>479.49645920000006</v>
      </c>
      <c r="M3499" s="35" t="s">
        <v>8088</v>
      </c>
      <c r="O3499" s="33">
        <v>420.54896320000006</v>
      </c>
      <c r="P3499" s="35" t="s">
        <v>8088</v>
      </c>
      <c r="R3499" s="33">
        <v>383.44821760000002</v>
      </c>
      <c r="S3499" s="35" t="s">
        <v>8088</v>
      </c>
      <c r="U3499" s="33">
        <v>196.4</v>
      </c>
      <c r="V3499" s="35" t="s">
        <v>8088</v>
      </c>
      <c r="X3499" s="33">
        <v>282.15000000000003</v>
      </c>
      <c r="Y3499" s="35" t="s">
        <v>8088</v>
      </c>
      <c r="AA3499" s="33">
        <v>359.09999999999997</v>
      </c>
      <c r="AB3499" s="35" t="s">
        <v>8088</v>
      </c>
      <c r="AD3499" s="33">
        <v>241.10999999999999</v>
      </c>
      <c r="AE3499" s="35" t="s">
        <v>8088</v>
      </c>
      <c r="AG3499" s="33">
        <v>78.56</v>
      </c>
      <c r="AH3499" s="35" t="s">
        <v>8088</v>
      </c>
      <c r="AJ3499" s="33">
        <v>78.56</v>
      </c>
      <c r="AK3499" s="35" t="s">
        <v>8088</v>
      </c>
      <c r="AM3499" s="33">
        <v>78.56</v>
      </c>
      <c r="AN3499" s="35" t="s">
        <v>8088</v>
      </c>
      <c r="AP3499" s="33">
        <v>78.56</v>
      </c>
      <c r="AQ3499" s="35" t="s">
        <v>8088</v>
      </c>
      <c r="AS3499" s="33">
        <v>78.56</v>
      </c>
      <c r="AT3499" s="35" t="s">
        <v>8088</v>
      </c>
      <c r="AV3499" s="33">
        <v>78.56</v>
      </c>
      <c r="AW3499" s="35" t="s">
        <v>8088</v>
      </c>
      <c r="AY3499" s="33">
        <v>78.56</v>
      </c>
      <c r="AZ3499" s="35" t="s">
        <v>8088</v>
      </c>
      <c r="BB3499" s="33">
        <v>54.23</v>
      </c>
      <c r="BC3499" s="35" t="s">
        <v>8088</v>
      </c>
      <c r="BE3499" s="33">
        <v>54.23</v>
      </c>
      <c r="BF3499" s="35" t="s">
        <v>8088</v>
      </c>
      <c r="BH3499" s="33">
        <v>25.645883999999999</v>
      </c>
      <c r="BI3499" s="35" t="s">
        <v>8088</v>
      </c>
      <c r="BK3499" s="33">
        <v>25.645883999999999</v>
      </c>
      <c r="BL3499" s="35" t="s">
        <v>8088</v>
      </c>
      <c r="BN3499" s="33">
        <f>_xlfn.XLOOKUP(E3499,'[2]Charge Level Data'!$E:$E,'[2]Charge Level Data'!$BN:$BN,"N/A")</f>
        <v>25.645883999999999</v>
      </c>
      <c r="BO3499" s="35" t="s">
        <v>8088</v>
      </c>
      <c r="BQ3499" s="33">
        <v>359.09999999999997</v>
      </c>
      <c r="BR3499" s="35" t="s">
        <v>8088</v>
      </c>
    </row>
    <row r="3500" spans="1:70" x14ac:dyDescent="0.3">
      <c r="A3500">
        <v>8967929</v>
      </c>
      <c r="B3500" t="s">
        <v>3712</v>
      </c>
      <c r="C3500" s="33">
        <v>543</v>
      </c>
      <c r="D3500">
        <v>401</v>
      </c>
      <c r="E3500">
        <v>77065</v>
      </c>
      <c r="H3500" s="33">
        <f t="shared" si="165"/>
        <v>217.20000000000002</v>
      </c>
      <c r="I3500" s="34">
        <f t="shared" si="163"/>
        <v>25.645883999999999</v>
      </c>
      <c r="J3500" s="34">
        <f t="shared" si="164"/>
        <v>479.49645920000006</v>
      </c>
      <c r="L3500" s="33">
        <v>479.49645920000006</v>
      </c>
      <c r="M3500" s="35" t="s">
        <v>8088</v>
      </c>
      <c r="O3500" s="33">
        <v>420.54896320000006</v>
      </c>
      <c r="P3500" s="35" t="s">
        <v>8088</v>
      </c>
      <c r="R3500" s="33">
        <v>383.44821760000002</v>
      </c>
      <c r="S3500" s="35" t="s">
        <v>8088</v>
      </c>
      <c r="U3500" s="33">
        <v>196.4</v>
      </c>
      <c r="V3500" s="35" t="s">
        <v>8088</v>
      </c>
      <c r="X3500" s="33">
        <v>282.15000000000003</v>
      </c>
      <c r="Y3500" s="35" t="s">
        <v>8088</v>
      </c>
      <c r="AA3500" s="33">
        <v>359.09999999999997</v>
      </c>
      <c r="AB3500" s="35" t="s">
        <v>8088</v>
      </c>
      <c r="AD3500" s="33">
        <v>241.10999999999999</v>
      </c>
      <c r="AE3500" s="35" t="s">
        <v>8088</v>
      </c>
      <c r="AG3500" s="33">
        <v>78.56</v>
      </c>
      <c r="AH3500" s="35" t="s">
        <v>8088</v>
      </c>
      <c r="AJ3500" s="33">
        <v>78.56</v>
      </c>
      <c r="AK3500" s="35" t="s">
        <v>8088</v>
      </c>
      <c r="AM3500" s="33">
        <v>78.56</v>
      </c>
      <c r="AN3500" s="35" t="s">
        <v>8088</v>
      </c>
      <c r="AP3500" s="33">
        <v>78.56</v>
      </c>
      <c r="AQ3500" s="35" t="s">
        <v>8088</v>
      </c>
      <c r="AS3500" s="33">
        <v>78.56</v>
      </c>
      <c r="AT3500" s="35" t="s">
        <v>8088</v>
      </c>
      <c r="AV3500" s="33">
        <v>78.56</v>
      </c>
      <c r="AW3500" s="35" t="s">
        <v>8088</v>
      </c>
      <c r="AY3500" s="33">
        <v>78.56</v>
      </c>
      <c r="AZ3500" s="35" t="s">
        <v>8088</v>
      </c>
      <c r="BB3500" s="33">
        <v>54.23</v>
      </c>
      <c r="BC3500" s="35" t="s">
        <v>8088</v>
      </c>
      <c r="BE3500" s="33">
        <v>54.23</v>
      </c>
      <c r="BF3500" s="35" t="s">
        <v>8088</v>
      </c>
      <c r="BH3500" s="33">
        <v>25.645883999999999</v>
      </c>
      <c r="BI3500" s="35" t="s">
        <v>8088</v>
      </c>
      <c r="BK3500" s="33">
        <v>25.645883999999999</v>
      </c>
      <c r="BL3500" s="35" t="s">
        <v>8088</v>
      </c>
      <c r="BN3500" s="33">
        <f>_xlfn.XLOOKUP(E3500,'[2]Charge Level Data'!$E:$E,'[2]Charge Level Data'!$BN:$BN,"N/A")</f>
        <v>25.645883999999999</v>
      </c>
      <c r="BO3500" s="35" t="s">
        <v>8088</v>
      </c>
      <c r="BQ3500" s="33">
        <v>359.09999999999997</v>
      </c>
      <c r="BR3500" s="35" t="s">
        <v>8088</v>
      </c>
    </row>
    <row r="3501" spans="1:70" x14ac:dyDescent="0.3">
      <c r="A3501">
        <v>13027268</v>
      </c>
      <c r="B3501" t="s">
        <v>5350</v>
      </c>
      <c r="C3501" s="33">
        <v>541.20000000000005</v>
      </c>
      <c r="D3501">
        <v>270</v>
      </c>
      <c r="E3501">
        <v>0</v>
      </c>
      <c r="H3501" s="33">
        <f t="shared" si="165"/>
        <v>216.48000000000002</v>
      </c>
      <c r="I3501" s="34">
        <f t="shared" si="163"/>
        <v>0</v>
      </c>
      <c r="J3501" s="34">
        <f t="shared" si="164"/>
        <v>0</v>
      </c>
      <c r="L3501" s="33" t="s">
        <v>8089</v>
      </c>
      <c r="M3501" s="35" t="s">
        <v>8088</v>
      </c>
      <c r="O3501" s="33" t="s">
        <v>8089</v>
      </c>
      <c r="P3501" s="35" t="s">
        <v>8088</v>
      </c>
      <c r="R3501" s="33" t="s">
        <v>8089</v>
      </c>
      <c r="S3501" s="35" t="s">
        <v>8088</v>
      </c>
      <c r="U3501" s="33" t="s">
        <v>8089</v>
      </c>
      <c r="V3501" s="35" t="s">
        <v>8088</v>
      </c>
      <c r="X3501" s="33" t="s">
        <v>8089</v>
      </c>
      <c r="Y3501" s="35" t="s">
        <v>8088</v>
      </c>
      <c r="AA3501" s="33" t="s">
        <v>8089</v>
      </c>
      <c r="AB3501" s="35" t="s">
        <v>8088</v>
      </c>
      <c r="AD3501" s="33" t="s">
        <v>8089</v>
      </c>
      <c r="AE3501" s="35" t="s">
        <v>8088</v>
      </c>
      <c r="AG3501" s="33" t="s">
        <v>8089</v>
      </c>
      <c r="AH3501" s="35" t="s">
        <v>8088</v>
      </c>
      <c r="AJ3501" s="33" t="s">
        <v>8089</v>
      </c>
      <c r="AK3501" s="35" t="s">
        <v>8088</v>
      </c>
      <c r="AM3501" s="33" t="s">
        <v>8089</v>
      </c>
      <c r="AN3501" s="35" t="s">
        <v>8088</v>
      </c>
      <c r="AP3501" s="33" t="s">
        <v>8089</v>
      </c>
      <c r="AQ3501" s="35" t="s">
        <v>8088</v>
      </c>
      <c r="AS3501" s="33" t="s">
        <v>8089</v>
      </c>
      <c r="AT3501" s="35" t="s">
        <v>8088</v>
      </c>
      <c r="AV3501" s="33" t="s">
        <v>8089</v>
      </c>
      <c r="AW3501" s="35" t="s">
        <v>8088</v>
      </c>
      <c r="AY3501" s="33" t="s">
        <v>8089</v>
      </c>
      <c r="AZ3501" s="35" t="s">
        <v>8088</v>
      </c>
      <c r="BB3501" s="33" t="s">
        <v>8089</v>
      </c>
      <c r="BC3501" s="35" t="s">
        <v>8088</v>
      </c>
      <c r="BE3501" s="33" t="s">
        <v>8089</v>
      </c>
      <c r="BF3501" s="35" t="s">
        <v>8088</v>
      </c>
      <c r="BH3501" s="33" t="s">
        <v>8089</v>
      </c>
      <c r="BI3501" s="35" t="s">
        <v>8088</v>
      </c>
      <c r="BK3501" s="33" t="s">
        <v>8089</v>
      </c>
      <c r="BL3501" s="35" t="s">
        <v>8088</v>
      </c>
      <c r="BN3501" s="33" t="str">
        <f>_xlfn.XLOOKUP(E3501,'[2]Charge Level Data'!$E:$E,'[2]Charge Level Data'!$BN:$BN,"N/A")</f>
        <v>N/A</v>
      </c>
      <c r="BO3501" s="35" t="s">
        <v>8088</v>
      </c>
      <c r="BQ3501" s="33" t="s">
        <v>8089</v>
      </c>
      <c r="BR3501" s="35" t="s">
        <v>8088</v>
      </c>
    </row>
    <row r="3502" spans="1:70" x14ac:dyDescent="0.3">
      <c r="A3502">
        <v>13027630</v>
      </c>
      <c r="B3502" t="s">
        <v>6528</v>
      </c>
      <c r="C3502" s="33">
        <v>540</v>
      </c>
      <c r="D3502">
        <v>272</v>
      </c>
      <c r="E3502">
        <v>0</v>
      </c>
      <c r="H3502" s="33">
        <f t="shared" si="165"/>
        <v>216</v>
      </c>
      <c r="I3502" s="34">
        <f t="shared" si="163"/>
        <v>0</v>
      </c>
      <c r="J3502" s="34">
        <f t="shared" si="164"/>
        <v>0</v>
      </c>
      <c r="L3502" s="33" t="s">
        <v>8089</v>
      </c>
      <c r="M3502" s="35" t="s">
        <v>8088</v>
      </c>
      <c r="O3502" s="33" t="s">
        <v>8089</v>
      </c>
      <c r="P3502" s="35" t="s">
        <v>8088</v>
      </c>
      <c r="R3502" s="33" t="s">
        <v>8089</v>
      </c>
      <c r="S3502" s="35" t="s">
        <v>8088</v>
      </c>
      <c r="U3502" s="33" t="s">
        <v>8089</v>
      </c>
      <c r="V3502" s="35" t="s">
        <v>8088</v>
      </c>
      <c r="X3502" s="33" t="s">
        <v>8089</v>
      </c>
      <c r="Y3502" s="35" t="s">
        <v>8088</v>
      </c>
      <c r="AA3502" s="33" t="s">
        <v>8089</v>
      </c>
      <c r="AB3502" s="35" t="s">
        <v>8088</v>
      </c>
      <c r="AD3502" s="33" t="s">
        <v>8089</v>
      </c>
      <c r="AE3502" s="35" t="s">
        <v>8088</v>
      </c>
      <c r="AG3502" s="33" t="s">
        <v>8089</v>
      </c>
      <c r="AH3502" s="35" t="s">
        <v>8088</v>
      </c>
      <c r="AJ3502" s="33" t="s">
        <v>8089</v>
      </c>
      <c r="AK3502" s="35" t="s">
        <v>8088</v>
      </c>
      <c r="AM3502" s="33" t="s">
        <v>8089</v>
      </c>
      <c r="AN3502" s="35" t="s">
        <v>8088</v>
      </c>
      <c r="AP3502" s="33" t="s">
        <v>8089</v>
      </c>
      <c r="AQ3502" s="35" t="s">
        <v>8088</v>
      </c>
      <c r="AS3502" s="33" t="s">
        <v>8089</v>
      </c>
      <c r="AT3502" s="35" t="s">
        <v>8088</v>
      </c>
      <c r="AV3502" s="33" t="s">
        <v>8089</v>
      </c>
      <c r="AW3502" s="35" t="s">
        <v>8088</v>
      </c>
      <c r="AY3502" s="33" t="s">
        <v>8089</v>
      </c>
      <c r="AZ3502" s="35" t="s">
        <v>8088</v>
      </c>
      <c r="BB3502" s="33" t="s">
        <v>8089</v>
      </c>
      <c r="BC3502" s="35" t="s">
        <v>8088</v>
      </c>
      <c r="BE3502" s="33" t="s">
        <v>8089</v>
      </c>
      <c r="BF3502" s="35" t="s">
        <v>8088</v>
      </c>
      <c r="BH3502" s="33" t="s">
        <v>8089</v>
      </c>
      <c r="BI3502" s="35" t="s">
        <v>8088</v>
      </c>
      <c r="BK3502" s="33" t="s">
        <v>8089</v>
      </c>
      <c r="BL3502" s="35" t="s">
        <v>8088</v>
      </c>
      <c r="BN3502" s="33" t="str">
        <f>_xlfn.XLOOKUP(E3502,'[2]Charge Level Data'!$E:$E,'[2]Charge Level Data'!$BN:$BN,"N/A")</f>
        <v>N/A</v>
      </c>
      <c r="BO3502" s="35" t="s">
        <v>8088</v>
      </c>
      <c r="BQ3502" s="33" t="s">
        <v>8089</v>
      </c>
      <c r="BR3502" s="35" t="s">
        <v>8088</v>
      </c>
    </row>
    <row r="3503" spans="1:70" x14ac:dyDescent="0.3">
      <c r="A3503">
        <v>13027631</v>
      </c>
      <c r="B3503" t="s">
        <v>6534</v>
      </c>
      <c r="C3503" s="33">
        <v>540</v>
      </c>
      <c r="D3503">
        <v>272</v>
      </c>
      <c r="E3503">
        <v>0</v>
      </c>
      <c r="H3503" s="33">
        <f t="shared" si="165"/>
        <v>216</v>
      </c>
      <c r="I3503" s="34">
        <f t="shared" si="163"/>
        <v>0</v>
      </c>
      <c r="J3503" s="34">
        <f t="shared" si="164"/>
        <v>0</v>
      </c>
      <c r="L3503" s="33" t="s">
        <v>8089</v>
      </c>
      <c r="M3503" s="35" t="s">
        <v>8088</v>
      </c>
      <c r="O3503" s="33" t="s">
        <v>8089</v>
      </c>
      <c r="P3503" s="35" t="s">
        <v>8088</v>
      </c>
      <c r="R3503" s="33" t="s">
        <v>8089</v>
      </c>
      <c r="S3503" s="35" t="s">
        <v>8088</v>
      </c>
      <c r="U3503" s="33" t="s">
        <v>8089</v>
      </c>
      <c r="V3503" s="35" t="s">
        <v>8088</v>
      </c>
      <c r="X3503" s="33" t="s">
        <v>8089</v>
      </c>
      <c r="Y3503" s="35" t="s">
        <v>8088</v>
      </c>
      <c r="AA3503" s="33" t="s">
        <v>8089</v>
      </c>
      <c r="AB3503" s="35" t="s">
        <v>8088</v>
      </c>
      <c r="AD3503" s="33" t="s">
        <v>8089</v>
      </c>
      <c r="AE3503" s="35" t="s">
        <v>8088</v>
      </c>
      <c r="AG3503" s="33" t="s">
        <v>8089</v>
      </c>
      <c r="AH3503" s="35" t="s">
        <v>8088</v>
      </c>
      <c r="AJ3503" s="33" t="s">
        <v>8089</v>
      </c>
      <c r="AK3503" s="35" t="s">
        <v>8088</v>
      </c>
      <c r="AM3503" s="33" t="s">
        <v>8089</v>
      </c>
      <c r="AN3503" s="35" t="s">
        <v>8088</v>
      </c>
      <c r="AP3503" s="33" t="s">
        <v>8089</v>
      </c>
      <c r="AQ3503" s="35" t="s">
        <v>8088</v>
      </c>
      <c r="AS3503" s="33" t="s">
        <v>8089</v>
      </c>
      <c r="AT3503" s="35" t="s">
        <v>8088</v>
      </c>
      <c r="AV3503" s="33" t="s">
        <v>8089</v>
      </c>
      <c r="AW3503" s="35" t="s">
        <v>8088</v>
      </c>
      <c r="AY3503" s="33" t="s">
        <v>8089</v>
      </c>
      <c r="AZ3503" s="35" t="s">
        <v>8088</v>
      </c>
      <c r="BB3503" s="33" t="s">
        <v>8089</v>
      </c>
      <c r="BC3503" s="35" t="s">
        <v>8088</v>
      </c>
      <c r="BE3503" s="33" t="s">
        <v>8089</v>
      </c>
      <c r="BF3503" s="35" t="s">
        <v>8088</v>
      </c>
      <c r="BH3503" s="33" t="s">
        <v>8089</v>
      </c>
      <c r="BI3503" s="35" t="s">
        <v>8088</v>
      </c>
      <c r="BK3503" s="33" t="s">
        <v>8089</v>
      </c>
      <c r="BL3503" s="35" t="s">
        <v>8088</v>
      </c>
      <c r="BN3503" s="33" t="str">
        <f>_xlfn.XLOOKUP(E3503,'[2]Charge Level Data'!$E:$E,'[2]Charge Level Data'!$BN:$BN,"N/A")</f>
        <v>N/A</v>
      </c>
      <c r="BO3503" s="35" t="s">
        <v>8088</v>
      </c>
      <c r="BQ3503" s="33" t="s">
        <v>8089</v>
      </c>
      <c r="BR3503" s="35" t="s">
        <v>8088</v>
      </c>
    </row>
    <row r="3504" spans="1:70" x14ac:dyDescent="0.3">
      <c r="A3504">
        <v>7896930</v>
      </c>
      <c r="B3504" t="s">
        <v>4400</v>
      </c>
      <c r="C3504" s="33">
        <v>539</v>
      </c>
      <c r="D3504">
        <v>444</v>
      </c>
      <c r="E3504">
        <v>92524</v>
      </c>
      <c r="H3504" s="33">
        <f t="shared" si="165"/>
        <v>215.60000000000002</v>
      </c>
      <c r="I3504" s="34">
        <f t="shared" si="163"/>
        <v>0</v>
      </c>
      <c r="J3504" s="34">
        <f t="shared" si="164"/>
        <v>0</v>
      </c>
      <c r="L3504" s="33" t="s">
        <v>8089</v>
      </c>
      <c r="M3504" s="35" t="s">
        <v>8088</v>
      </c>
      <c r="O3504" s="33" t="s">
        <v>8089</v>
      </c>
      <c r="P3504" s="35" t="s">
        <v>8088</v>
      </c>
      <c r="R3504" s="33" t="s">
        <v>8089</v>
      </c>
      <c r="S3504" s="35" t="s">
        <v>8088</v>
      </c>
      <c r="U3504" s="33" t="s">
        <v>8089</v>
      </c>
      <c r="V3504" s="35" t="s">
        <v>8088</v>
      </c>
      <c r="X3504" s="33" t="s">
        <v>8089</v>
      </c>
      <c r="Y3504" s="35" t="s">
        <v>8088</v>
      </c>
      <c r="AA3504" s="33" t="s">
        <v>8089</v>
      </c>
      <c r="AB3504" s="35" t="s">
        <v>8088</v>
      </c>
      <c r="AD3504" s="33" t="s">
        <v>8089</v>
      </c>
      <c r="AE3504" s="35" t="s">
        <v>8088</v>
      </c>
      <c r="AG3504" s="33" t="s">
        <v>8089</v>
      </c>
      <c r="AH3504" s="35" t="s">
        <v>8088</v>
      </c>
      <c r="AJ3504" s="33" t="s">
        <v>8089</v>
      </c>
      <c r="AK3504" s="35" t="s">
        <v>8088</v>
      </c>
      <c r="AM3504" s="33" t="s">
        <v>8089</v>
      </c>
      <c r="AN3504" s="35" t="s">
        <v>8088</v>
      </c>
      <c r="AP3504" s="33" t="s">
        <v>8089</v>
      </c>
      <c r="AQ3504" s="35" t="s">
        <v>8088</v>
      </c>
      <c r="AS3504" s="33" t="s">
        <v>8089</v>
      </c>
      <c r="AT3504" s="35" t="s">
        <v>8088</v>
      </c>
      <c r="AV3504" s="33" t="s">
        <v>8089</v>
      </c>
      <c r="AW3504" s="35" t="s">
        <v>8088</v>
      </c>
      <c r="AY3504" s="33" t="s">
        <v>8089</v>
      </c>
      <c r="AZ3504" s="35" t="s">
        <v>8088</v>
      </c>
      <c r="BB3504" s="33" t="s">
        <v>8089</v>
      </c>
      <c r="BC3504" s="35" t="s">
        <v>8088</v>
      </c>
      <c r="BE3504" s="33" t="s">
        <v>8089</v>
      </c>
      <c r="BF3504" s="35" t="s">
        <v>8088</v>
      </c>
      <c r="BH3504" s="33" t="s">
        <v>8089</v>
      </c>
      <c r="BI3504" s="35" t="s">
        <v>8088</v>
      </c>
      <c r="BK3504" s="33" t="s">
        <v>8089</v>
      </c>
      <c r="BL3504" s="35" t="s">
        <v>8088</v>
      </c>
      <c r="BN3504" s="33" t="str">
        <f>_xlfn.XLOOKUP(E3504,'[2]Charge Level Data'!$E:$E,'[2]Charge Level Data'!$BN:$BN,"N/A")</f>
        <v>N/A</v>
      </c>
      <c r="BO3504" s="35" t="s">
        <v>8088</v>
      </c>
      <c r="BQ3504" s="33" t="s">
        <v>8089</v>
      </c>
      <c r="BR3504" s="35" t="s">
        <v>8088</v>
      </c>
    </row>
    <row r="3505" spans="1:70" x14ac:dyDescent="0.3">
      <c r="A3505">
        <v>12702092</v>
      </c>
      <c r="B3505" t="s">
        <v>1427</v>
      </c>
      <c r="C3505" s="33">
        <v>537</v>
      </c>
      <c r="D3505">
        <v>310</v>
      </c>
      <c r="E3505">
        <v>81332</v>
      </c>
      <c r="H3505" s="33">
        <f t="shared" si="165"/>
        <v>214.8</v>
      </c>
      <c r="I3505" s="34">
        <f t="shared" si="163"/>
        <v>0</v>
      </c>
      <c r="J3505" s="34">
        <f t="shared" si="164"/>
        <v>411.48</v>
      </c>
      <c r="L3505" s="33">
        <v>266.4210051</v>
      </c>
      <c r="M3505" s="35" t="s">
        <v>8088</v>
      </c>
      <c r="O3505" s="33">
        <v>233.66800935000001</v>
      </c>
      <c r="P3505" s="35" t="s">
        <v>8088</v>
      </c>
      <c r="R3505" s="33">
        <v>213.05390399999999</v>
      </c>
      <c r="S3505" s="35" t="s">
        <v>8088</v>
      </c>
      <c r="U3505" s="33">
        <v>0</v>
      </c>
      <c r="V3505" s="35" t="s">
        <v>8088</v>
      </c>
      <c r="X3505" s="33">
        <v>279.40000000000003</v>
      </c>
      <c r="Y3505" s="35" t="s">
        <v>8088</v>
      </c>
      <c r="AA3505" s="33">
        <v>355.59999999999997</v>
      </c>
      <c r="AB3505" s="35" t="s">
        <v>8088</v>
      </c>
      <c r="AD3505" s="33">
        <v>238.76</v>
      </c>
      <c r="AE3505" s="35" t="s">
        <v>8088</v>
      </c>
      <c r="AG3505" s="33">
        <v>43.65</v>
      </c>
      <c r="AH3505" s="35" t="s">
        <v>8088</v>
      </c>
      <c r="AJ3505" s="33">
        <v>43.65</v>
      </c>
      <c r="AK3505" s="35" t="s">
        <v>8088</v>
      </c>
      <c r="AM3505" s="33">
        <v>43.65</v>
      </c>
      <c r="AN3505" s="35" t="s">
        <v>8088</v>
      </c>
      <c r="AP3505" s="33">
        <v>43.65</v>
      </c>
      <c r="AQ3505" s="35" t="s">
        <v>8088</v>
      </c>
      <c r="AS3505" s="33">
        <v>43.65</v>
      </c>
      <c r="AT3505" s="35" t="s">
        <v>8088</v>
      </c>
      <c r="AV3505" s="33">
        <v>43.65</v>
      </c>
      <c r="AW3505" s="35" t="s">
        <v>8088</v>
      </c>
      <c r="AY3505" s="33">
        <v>43.65</v>
      </c>
      <c r="AZ3505" s="35" t="s">
        <v>8088</v>
      </c>
      <c r="BB3505" s="33">
        <v>39.29</v>
      </c>
      <c r="BC3505" s="35" t="s">
        <v>8088</v>
      </c>
      <c r="BE3505" s="33">
        <v>39.29</v>
      </c>
      <c r="BF3505" s="35" t="s">
        <v>8088</v>
      </c>
      <c r="BH3505" s="33">
        <v>98.313587999999996</v>
      </c>
      <c r="BI3505" s="35" t="s">
        <v>8088</v>
      </c>
      <c r="BK3505" s="33">
        <v>98.313587999999996</v>
      </c>
      <c r="BL3505" s="35" t="s">
        <v>8088</v>
      </c>
      <c r="BN3505" s="33">
        <f>_xlfn.XLOOKUP(E3505,'[2]Charge Level Data'!$E:$E,'[2]Charge Level Data'!$BN:$BN,"N/A")</f>
        <v>98.313587999999996</v>
      </c>
      <c r="BO3505" s="35" t="s">
        <v>8088</v>
      </c>
      <c r="BQ3505" s="33">
        <v>411.48</v>
      </c>
      <c r="BR3505" s="35" t="s">
        <v>8088</v>
      </c>
    </row>
    <row r="3506" spans="1:70" x14ac:dyDescent="0.3">
      <c r="A3506">
        <v>13450341</v>
      </c>
      <c r="B3506" t="s">
        <v>815</v>
      </c>
      <c r="C3506" s="33">
        <v>536.6</v>
      </c>
      <c r="D3506">
        <v>250</v>
      </c>
      <c r="E3506" t="s">
        <v>7948</v>
      </c>
      <c r="F3506">
        <v>63323011310</v>
      </c>
      <c r="H3506" s="33">
        <f t="shared" si="165"/>
        <v>214.64000000000001</v>
      </c>
      <c r="I3506" s="34">
        <f t="shared" si="163"/>
        <v>0</v>
      </c>
      <c r="J3506" s="34">
        <f t="shared" si="164"/>
        <v>201.57</v>
      </c>
      <c r="L3506" s="33">
        <v>0</v>
      </c>
      <c r="M3506" s="35" t="s">
        <v>8088</v>
      </c>
      <c r="O3506" s="33">
        <v>0</v>
      </c>
      <c r="P3506" s="35" t="s">
        <v>8088</v>
      </c>
      <c r="R3506" s="33">
        <v>0</v>
      </c>
      <c r="S3506" s="35" t="s">
        <v>8088</v>
      </c>
      <c r="U3506" s="33">
        <v>75.123999999999995</v>
      </c>
      <c r="V3506" s="35" t="s">
        <v>8088</v>
      </c>
      <c r="X3506" s="33">
        <v>201.57</v>
      </c>
      <c r="Y3506" s="35" t="s">
        <v>8088</v>
      </c>
      <c r="AA3506" s="33">
        <v>75.123999999999995</v>
      </c>
      <c r="AB3506" s="35" t="s">
        <v>8088</v>
      </c>
      <c r="AD3506" s="33">
        <v>50.440399999999997</v>
      </c>
      <c r="AE3506" s="35" t="s">
        <v>8088</v>
      </c>
      <c r="AG3506" s="33">
        <v>0</v>
      </c>
      <c r="AH3506" s="35" t="s">
        <v>8088</v>
      </c>
      <c r="AJ3506" s="33">
        <v>0</v>
      </c>
      <c r="AK3506" s="35" t="s">
        <v>8088</v>
      </c>
      <c r="AM3506" s="33">
        <v>0</v>
      </c>
      <c r="AN3506" s="35" t="s">
        <v>8088</v>
      </c>
      <c r="AP3506" s="33">
        <v>0</v>
      </c>
      <c r="AQ3506" s="35" t="s">
        <v>8088</v>
      </c>
      <c r="AS3506" s="33">
        <v>0</v>
      </c>
      <c r="AT3506" s="35" t="s">
        <v>8088</v>
      </c>
      <c r="AV3506" s="33">
        <v>0</v>
      </c>
      <c r="AW3506" s="35" t="s">
        <v>8088</v>
      </c>
      <c r="AY3506" s="33">
        <v>0</v>
      </c>
      <c r="AZ3506" s="35" t="s">
        <v>8088</v>
      </c>
      <c r="BB3506" s="33">
        <v>0</v>
      </c>
      <c r="BC3506" s="35" t="s">
        <v>8088</v>
      </c>
      <c r="BE3506" s="33">
        <v>0</v>
      </c>
      <c r="BF3506" s="35" t="s">
        <v>8088</v>
      </c>
      <c r="BH3506" s="33">
        <v>28.933481999999998</v>
      </c>
      <c r="BI3506" s="35" t="s">
        <v>8088</v>
      </c>
      <c r="BK3506" s="33">
        <v>28.933481999999998</v>
      </c>
      <c r="BL3506" s="35" t="s">
        <v>8088</v>
      </c>
      <c r="BN3506" s="33">
        <f>_xlfn.XLOOKUP(E3506,'[2]Charge Level Data'!$E:$E,'[2]Charge Level Data'!$BN:$BN,"N/A")</f>
        <v>28.933481999999998</v>
      </c>
      <c r="BO3506" s="35" t="s">
        <v>8088</v>
      </c>
      <c r="BQ3506" s="33">
        <v>86.929199999999994</v>
      </c>
      <c r="BR3506" s="35" t="s">
        <v>8088</v>
      </c>
    </row>
    <row r="3507" spans="1:70" x14ac:dyDescent="0.3">
      <c r="A3507">
        <v>13450342</v>
      </c>
      <c r="B3507" t="s">
        <v>816</v>
      </c>
      <c r="C3507" s="33">
        <v>536.6</v>
      </c>
      <c r="D3507">
        <v>250</v>
      </c>
      <c r="E3507" t="s">
        <v>7948</v>
      </c>
      <c r="F3507">
        <v>13925051510</v>
      </c>
      <c r="H3507" s="33">
        <f t="shared" si="165"/>
        <v>214.64000000000001</v>
      </c>
      <c r="I3507" s="34">
        <f t="shared" si="163"/>
        <v>0</v>
      </c>
      <c r="J3507" s="34">
        <f t="shared" si="164"/>
        <v>201.57</v>
      </c>
      <c r="L3507" s="33">
        <v>0</v>
      </c>
      <c r="M3507" s="35" t="s">
        <v>8088</v>
      </c>
      <c r="O3507" s="33">
        <v>0</v>
      </c>
      <c r="P3507" s="35" t="s">
        <v>8088</v>
      </c>
      <c r="R3507" s="33">
        <v>0</v>
      </c>
      <c r="S3507" s="35" t="s">
        <v>8088</v>
      </c>
      <c r="U3507" s="33">
        <v>75.123999999999995</v>
      </c>
      <c r="V3507" s="35" t="s">
        <v>8088</v>
      </c>
      <c r="X3507" s="33">
        <v>201.57</v>
      </c>
      <c r="Y3507" s="35" t="s">
        <v>8088</v>
      </c>
      <c r="AA3507" s="33">
        <v>75.123999999999995</v>
      </c>
      <c r="AB3507" s="35" t="s">
        <v>8088</v>
      </c>
      <c r="AD3507" s="33">
        <v>50.440399999999997</v>
      </c>
      <c r="AE3507" s="35" t="s">
        <v>8088</v>
      </c>
      <c r="AG3507" s="33">
        <v>0</v>
      </c>
      <c r="AH3507" s="35" t="s">
        <v>8088</v>
      </c>
      <c r="AJ3507" s="33">
        <v>0</v>
      </c>
      <c r="AK3507" s="35" t="s">
        <v>8088</v>
      </c>
      <c r="AM3507" s="33">
        <v>0</v>
      </c>
      <c r="AN3507" s="35" t="s">
        <v>8088</v>
      </c>
      <c r="AP3507" s="33">
        <v>0</v>
      </c>
      <c r="AQ3507" s="35" t="s">
        <v>8088</v>
      </c>
      <c r="AS3507" s="33">
        <v>0</v>
      </c>
      <c r="AT3507" s="35" t="s">
        <v>8088</v>
      </c>
      <c r="AV3507" s="33">
        <v>0</v>
      </c>
      <c r="AW3507" s="35" t="s">
        <v>8088</v>
      </c>
      <c r="AY3507" s="33">
        <v>0</v>
      </c>
      <c r="AZ3507" s="35" t="s">
        <v>8088</v>
      </c>
      <c r="BB3507" s="33">
        <v>0</v>
      </c>
      <c r="BC3507" s="35" t="s">
        <v>8088</v>
      </c>
      <c r="BE3507" s="33">
        <v>0</v>
      </c>
      <c r="BF3507" s="35" t="s">
        <v>8088</v>
      </c>
      <c r="BH3507" s="33">
        <v>28.933481999999998</v>
      </c>
      <c r="BI3507" s="35" t="s">
        <v>8088</v>
      </c>
      <c r="BK3507" s="33">
        <v>28.933481999999998</v>
      </c>
      <c r="BL3507" s="35" t="s">
        <v>8088</v>
      </c>
      <c r="BN3507" s="33">
        <f>_xlfn.XLOOKUP(E3507,'[2]Charge Level Data'!$E:$E,'[2]Charge Level Data'!$BN:$BN,"N/A")</f>
        <v>28.933481999999998</v>
      </c>
      <c r="BO3507" s="35" t="s">
        <v>8088</v>
      </c>
      <c r="BQ3507" s="33">
        <v>86.929199999999994</v>
      </c>
      <c r="BR3507" s="35" t="s">
        <v>8088</v>
      </c>
    </row>
    <row r="3508" spans="1:70" x14ac:dyDescent="0.3">
      <c r="A3508">
        <v>13027473</v>
      </c>
      <c r="B3508" t="s">
        <v>5575</v>
      </c>
      <c r="C3508" s="33">
        <v>535.79999999999995</v>
      </c>
      <c r="D3508">
        <v>272</v>
      </c>
      <c r="E3508">
        <v>0</v>
      </c>
      <c r="H3508" s="33">
        <f t="shared" si="165"/>
        <v>214.32</v>
      </c>
      <c r="I3508" s="34">
        <f t="shared" si="163"/>
        <v>0</v>
      </c>
      <c r="J3508" s="34">
        <f t="shared" si="164"/>
        <v>0</v>
      </c>
      <c r="L3508" s="33" t="s">
        <v>8089</v>
      </c>
      <c r="M3508" s="35" t="s">
        <v>8088</v>
      </c>
      <c r="O3508" s="33" t="s">
        <v>8089</v>
      </c>
      <c r="P3508" s="35" t="s">
        <v>8088</v>
      </c>
      <c r="R3508" s="33" t="s">
        <v>8089</v>
      </c>
      <c r="S3508" s="35" t="s">
        <v>8088</v>
      </c>
      <c r="U3508" s="33" t="s">
        <v>8089</v>
      </c>
      <c r="V3508" s="35" t="s">
        <v>8088</v>
      </c>
      <c r="X3508" s="33" t="s">
        <v>8089</v>
      </c>
      <c r="Y3508" s="35" t="s">
        <v>8088</v>
      </c>
      <c r="AA3508" s="33" t="s">
        <v>8089</v>
      </c>
      <c r="AB3508" s="35" t="s">
        <v>8088</v>
      </c>
      <c r="AD3508" s="33" t="s">
        <v>8089</v>
      </c>
      <c r="AE3508" s="35" t="s">
        <v>8088</v>
      </c>
      <c r="AG3508" s="33" t="s">
        <v>8089</v>
      </c>
      <c r="AH3508" s="35" t="s">
        <v>8088</v>
      </c>
      <c r="AJ3508" s="33" t="s">
        <v>8089</v>
      </c>
      <c r="AK3508" s="35" t="s">
        <v>8088</v>
      </c>
      <c r="AM3508" s="33" t="s">
        <v>8089</v>
      </c>
      <c r="AN3508" s="35" t="s">
        <v>8088</v>
      </c>
      <c r="AP3508" s="33" t="s">
        <v>8089</v>
      </c>
      <c r="AQ3508" s="35" t="s">
        <v>8088</v>
      </c>
      <c r="AS3508" s="33" t="s">
        <v>8089</v>
      </c>
      <c r="AT3508" s="35" t="s">
        <v>8088</v>
      </c>
      <c r="AV3508" s="33" t="s">
        <v>8089</v>
      </c>
      <c r="AW3508" s="35" t="s">
        <v>8088</v>
      </c>
      <c r="AY3508" s="33" t="s">
        <v>8089</v>
      </c>
      <c r="AZ3508" s="35" t="s">
        <v>8088</v>
      </c>
      <c r="BB3508" s="33" t="s">
        <v>8089</v>
      </c>
      <c r="BC3508" s="35" t="s">
        <v>8088</v>
      </c>
      <c r="BE3508" s="33" t="s">
        <v>8089</v>
      </c>
      <c r="BF3508" s="35" t="s">
        <v>8088</v>
      </c>
      <c r="BH3508" s="33" t="s">
        <v>8089</v>
      </c>
      <c r="BI3508" s="35" t="s">
        <v>8088</v>
      </c>
      <c r="BK3508" s="33" t="s">
        <v>8089</v>
      </c>
      <c r="BL3508" s="35" t="s">
        <v>8088</v>
      </c>
      <c r="BN3508" s="33" t="str">
        <f>_xlfn.XLOOKUP(E3508,'[2]Charge Level Data'!$E:$E,'[2]Charge Level Data'!$BN:$BN,"N/A")</f>
        <v>N/A</v>
      </c>
      <c r="BO3508" s="35" t="s">
        <v>8088</v>
      </c>
      <c r="BQ3508" s="33" t="s">
        <v>8089</v>
      </c>
      <c r="BR3508" s="35" t="s">
        <v>8088</v>
      </c>
    </row>
    <row r="3509" spans="1:70" x14ac:dyDescent="0.3">
      <c r="A3509">
        <v>7903160</v>
      </c>
      <c r="B3509" t="s">
        <v>281</v>
      </c>
      <c r="C3509" s="33">
        <v>534</v>
      </c>
      <c r="D3509">
        <v>761</v>
      </c>
      <c r="E3509">
        <v>30905</v>
      </c>
      <c r="H3509" s="33">
        <f t="shared" si="165"/>
        <v>213.60000000000002</v>
      </c>
      <c r="I3509" s="34">
        <f t="shared" si="163"/>
        <v>73.510000000000005</v>
      </c>
      <c r="J3509" s="34">
        <f t="shared" si="164"/>
        <v>444.73589610167005</v>
      </c>
      <c r="L3509" s="33">
        <v>427.71887377162005</v>
      </c>
      <c r="M3509" s="35" t="s">
        <v>8088</v>
      </c>
      <c r="O3509" s="33">
        <v>444.73589610167005</v>
      </c>
      <c r="P3509" s="35" t="s">
        <v>8088</v>
      </c>
      <c r="R3509" s="33">
        <v>397.57615173324001</v>
      </c>
      <c r="S3509" s="35" t="s">
        <v>8088</v>
      </c>
      <c r="U3509" s="33">
        <v>353.5</v>
      </c>
      <c r="V3509" s="35" t="s">
        <v>8088</v>
      </c>
      <c r="X3509" s="33">
        <v>277.75</v>
      </c>
      <c r="Y3509" s="35" t="s">
        <v>8088</v>
      </c>
      <c r="AA3509" s="33">
        <v>353.5</v>
      </c>
      <c r="AB3509" s="35" t="s">
        <v>8088</v>
      </c>
      <c r="AD3509" s="33">
        <v>237.35</v>
      </c>
      <c r="AE3509" s="35" t="s">
        <v>8088</v>
      </c>
      <c r="AG3509" s="33">
        <v>100.18853300000001</v>
      </c>
      <c r="AH3509" s="35" t="s">
        <v>8088</v>
      </c>
      <c r="AJ3509" s="33">
        <v>100.18853300000001</v>
      </c>
      <c r="AK3509" s="35" t="s">
        <v>8088</v>
      </c>
      <c r="AM3509" s="33">
        <v>100.18853300000001</v>
      </c>
      <c r="AN3509" s="35" t="s">
        <v>8088</v>
      </c>
      <c r="AP3509" s="33">
        <v>100.18853300000001</v>
      </c>
      <c r="AQ3509" s="35" t="s">
        <v>8088</v>
      </c>
      <c r="AS3509" s="33">
        <v>100.18853300000001</v>
      </c>
      <c r="AT3509" s="35" t="s">
        <v>8088</v>
      </c>
      <c r="AV3509" s="33">
        <v>100.18853300000001</v>
      </c>
      <c r="AW3509" s="35" t="s">
        <v>8088</v>
      </c>
      <c r="AY3509" s="33">
        <v>100.18853300000001</v>
      </c>
      <c r="AZ3509" s="35" t="s">
        <v>8088</v>
      </c>
      <c r="BB3509" s="33">
        <v>73.510000000000005</v>
      </c>
      <c r="BC3509" s="35" t="s">
        <v>8088</v>
      </c>
      <c r="BE3509" s="33">
        <v>73.510000000000005</v>
      </c>
      <c r="BF3509" s="35" t="s">
        <v>8088</v>
      </c>
      <c r="BH3509" s="33">
        <v>92.281959000000001</v>
      </c>
      <c r="BI3509" s="35" t="s">
        <v>8088</v>
      </c>
      <c r="BK3509" s="33">
        <v>92.281959000000001</v>
      </c>
      <c r="BL3509" s="35" t="s">
        <v>8088</v>
      </c>
      <c r="BN3509" s="33">
        <f>_xlfn.XLOOKUP(E3509,'[2]Charge Level Data'!$E:$E,'[2]Charge Level Data'!$BN:$BN,"N/A")</f>
        <v>92.281959000000001</v>
      </c>
      <c r="BO3509" s="35" t="s">
        <v>8088</v>
      </c>
      <c r="BQ3509" s="33">
        <v>409.05</v>
      </c>
      <c r="BR3509" s="35" t="s">
        <v>8088</v>
      </c>
    </row>
    <row r="3510" spans="1:70" x14ac:dyDescent="0.3">
      <c r="A3510">
        <v>13475522</v>
      </c>
      <c r="B3510" t="s">
        <v>2720</v>
      </c>
      <c r="C3510" s="33">
        <v>534</v>
      </c>
      <c r="D3510">
        <v>761</v>
      </c>
      <c r="E3510">
        <v>36591</v>
      </c>
      <c r="H3510" s="33">
        <f t="shared" si="165"/>
        <v>213.60000000000002</v>
      </c>
      <c r="I3510" s="34">
        <f t="shared" si="163"/>
        <v>15.91</v>
      </c>
      <c r="J3510" s="34">
        <f t="shared" si="164"/>
        <v>444.73589610167005</v>
      </c>
      <c r="L3510" s="33">
        <v>427.71887377162005</v>
      </c>
      <c r="M3510" s="35" t="s">
        <v>8088</v>
      </c>
      <c r="O3510" s="33">
        <v>444.73589610167005</v>
      </c>
      <c r="P3510" s="35" t="s">
        <v>8088</v>
      </c>
      <c r="R3510" s="33">
        <v>397.57615173324001</v>
      </c>
      <c r="S3510" s="35" t="s">
        <v>8088</v>
      </c>
      <c r="U3510" s="33">
        <v>353.5</v>
      </c>
      <c r="V3510" s="35" t="s">
        <v>8088</v>
      </c>
      <c r="X3510" s="33">
        <v>277.75</v>
      </c>
      <c r="Y3510" s="35" t="s">
        <v>8088</v>
      </c>
      <c r="AA3510" s="33">
        <v>353.5</v>
      </c>
      <c r="AB3510" s="35" t="s">
        <v>8088</v>
      </c>
      <c r="AD3510" s="33">
        <v>237.35</v>
      </c>
      <c r="AE3510" s="35" t="s">
        <v>8088</v>
      </c>
      <c r="AG3510" s="33">
        <v>100.18853300000001</v>
      </c>
      <c r="AH3510" s="35" t="s">
        <v>8088</v>
      </c>
      <c r="AJ3510" s="33">
        <v>100.18853300000001</v>
      </c>
      <c r="AK3510" s="35" t="s">
        <v>8088</v>
      </c>
      <c r="AM3510" s="33">
        <v>100.18853300000001</v>
      </c>
      <c r="AN3510" s="35" t="s">
        <v>8088</v>
      </c>
      <c r="AP3510" s="33">
        <v>100.18853300000001</v>
      </c>
      <c r="AQ3510" s="35" t="s">
        <v>8088</v>
      </c>
      <c r="AS3510" s="33">
        <v>100.18853300000001</v>
      </c>
      <c r="AT3510" s="35" t="s">
        <v>8088</v>
      </c>
      <c r="AV3510" s="33">
        <v>100.18853300000001</v>
      </c>
      <c r="AW3510" s="35" t="s">
        <v>8088</v>
      </c>
      <c r="AY3510" s="33">
        <v>100.18853300000001</v>
      </c>
      <c r="AZ3510" s="35" t="s">
        <v>8088</v>
      </c>
      <c r="BB3510" s="33">
        <v>15.91</v>
      </c>
      <c r="BC3510" s="35" t="s">
        <v>8088</v>
      </c>
      <c r="BE3510" s="33">
        <v>15.91</v>
      </c>
      <c r="BF3510" s="35" t="s">
        <v>8088</v>
      </c>
      <c r="BH3510" s="33">
        <v>26.425214999999998</v>
      </c>
      <c r="BI3510" s="35" t="s">
        <v>8088</v>
      </c>
      <c r="BK3510" s="33">
        <v>26.425214999999998</v>
      </c>
      <c r="BL3510" s="35" t="s">
        <v>8088</v>
      </c>
      <c r="BN3510" s="33">
        <f>_xlfn.XLOOKUP(E3510,'[2]Charge Level Data'!$E:$E,'[2]Charge Level Data'!$BN:$BN,"N/A")</f>
        <v>26.425214999999998</v>
      </c>
      <c r="BO3510" s="35" t="s">
        <v>8088</v>
      </c>
      <c r="BQ3510" s="33">
        <v>409.05</v>
      </c>
      <c r="BR3510" s="35" t="s">
        <v>8088</v>
      </c>
    </row>
    <row r="3511" spans="1:70" x14ac:dyDescent="0.3">
      <c r="A3511">
        <v>12600297</v>
      </c>
      <c r="B3511" t="s">
        <v>3242</v>
      </c>
      <c r="C3511" s="33">
        <v>534</v>
      </c>
      <c r="D3511">
        <v>450</v>
      </c>
      <c r="E3511">
        <v>29530</v>
      </c>
      <c r="H3511" s="33">
        <f t="shared" si="165"/>
        <v>213.60000000000002</v>
      </c>
      <c r="I3511" s="34">
        <f t="shared" si="163"/>
        <v>12.29</v>
      </c>
      <c r="J3511" s="34">
        <f t="shared" si="164"/>
        <v>444.73589610167005</v>
      </c>
      <c r="L3511" s="33">
        <v>427.71887377162005</v>
      </c>
      <c r="M3511" s="35" t="s">
        <v>8088</v>
      </c>
      <c r="O3511" s="33">
        <v>444.73589610167005</v>
      </c>
      <c r="P3511" s="35" t="s">
        <v>8088</v>
      </c>
      <c r="R3511" s="33">
        <v>397.57615173324001</v>
      </c>
      <c r="S3511" s="35" t="s">
        <v>8088</v>
      </c>
      <c r="U3511" s="33">
        <v>353.5</v>
      </c>
      <c r="V3511" s="35" t="s">
        <v>8088</v>
      </c>
      <c r="X3511" s="33">
        <v>277.75</v>
      </c>
      <c r="Y3511" s="35" t="s">
        <v>8088</v>
      </c>
      <c r="AA3511" s="33">
        <v>353.5</v>
      </c>
      <c r="AB3511" s="35" t="s">
        <v>8088</v>
      </c>
      <c r="AD3511" s="33">
        <v>237.35</v>
      </c>
      <c r="AE3511" s="35" t="s">
        <v>8088</v>
      </c>
      <c r="AG3511" s="33">
        <v>100.18853300000001</v>
      </c>
      <c r="AH3511" s="35" t="s">
        <v>8088</v>
      </c>
      <c r="AJ3511" s="33">
        <v>100.18853300000001</v>
      </c>
      <c r="AK3511" s="35" t="s">
        <v>8088</v>
      </c>
      <c r="AM3511" s="33">
        <v>100.18853300000001</v>
      </c>
      <c r="AN3511" s="35" t="s">
        <v>8088</v>
      </c>
      <c r="AP3511" s="33">
        <v>100.18853300000001</v>
      </c>
      <c r="AQ3511" s="35" t="s">
        <v>8088</v>
      </c>
      <c r="AS3511" s="33">
        <v>100.18853300000001</v>
      </c>
      <c r="AT3511" s="35" t="s">
        <v>8088</v>
      </c>
      <c r="AV3511" s="33">
        <v>100.18853300000001</v>
      </c>
      <c r="AW3511" s="35" t="s">
        <v>8088</v>
      </c>
      <c r="AY3511" s="33">
        <v>100.18853300000001</v>
      </c>
      <c r="AZ3511" s="35" t="s">
        <v>8088</v>
      </c>
      <c r="BB3511" s="33">
        <v>12.29</v>
      </c>
      <c r="BC3511" s="35" t="s">
        <v>8088</v>
      </c>
      <c r="BE3511" s="33">
        <v>12.29</v>
      </c>
      <c r="BF3511" s="35" t="s">
        <v>8088</v>
      </c>
      <c r="BH3511" s="33">
        <v>49.805144999999996</v>
      </c>
      <c r="BI3511" s="35" t="s">
        <v>8088</v>
      </c>
      <c r="BK3511" s="33">
        <v>49.805144999999996</v>
      </c>
      <c r="BL3511" s="35" t="s">
        <v>8088</v>
      </c>
      <c r="BN3511" s="33">
        <f>_xlfn.XLOOKUP(E3511,'[2]Charge Level Data'!$E:$E,'[2]Charge Level Data'!$BN:$BN,"N/A")</f>
        <v>49.805144999999996</v>
      </c>
      <c r="BO3511" s="35" t="s">
        <v>8088</v>
      </c>
      <c r="BQ3511" s="33">
        <v>409.05</v>
      </c>
      <c r="BR3511" s="35" t="s">
        <v>8088</v>
      </c>
    </row>
    <row r="3512" spans="1:70" x14ac:dyDescent="0.3">
      <c r="A3512">
        <v>8760588</v>
      </c>
      <c r="B3512" t="s">
        <v>3245</v>
      </c>
      <c r="C3512" s="33">
        <v>534</v>
      </c>
      <c r="D3512">
        <v>450</v>
      </c>
      <c r="E3512">
        <v>30300</v>
      </c>
      <c r="H3512" s="33">
        <f t="shared" si="165"/>
        <v>213.60000000000002</v>
      </c>
      <c r="I3512" s="34">
        <f t="shared" si="163"/>
        <v>78.08</v>
      </c>
      <c r="J3512" s="34">
        <f t="shared" si="164"/>
        <v>444.73589610167005</v>
      </c>
      <c r="L3512" s="33">
        <v>427.71887377162005</v>
      </c>
      <c r="M3512" s="35" t="s">
        <v>8088</v>
      </c>
      <c r="O3512" s="33">
        <v>444.73589610167005</v>
      </c>
      <c r="P3512" s="35" t="s">
        <v>8088</v>
      </c>
      <c r="R3512" s="33">
        <v>397.57615173324001</v>
      </c>
      <c r="S3512" s="35" t="s">
        <v>8088</v>
      </c>
      <c r="U3512" s="33" t="s">
        <v>8088</v>
      </c>
      <c r="V3512" s="35" t="s">
        <v>8088</v>
      </c>
      <c r="X3512" s="33">
        <v>277.75</v>
      </c>
      <c r="Y3512" s="35" t="s">
        <v>8088</v>
      </c>
      <c r="AA3512" s="33">
        <v>353.5</v>
      </c>
      <c r="AB3512" s="35" t="s">
        <v>8088</v>
      </c>
      <c r="AD3512" s="33">
        <v>237.35</v>
      </c>
      <c r="AE3512" s="35" t="s">
        <v>8088</v>
      </c>
      <c r="AG3512" s="33">
        <v>100.18853300000001</v>
      </c>
      <c r="AH3512" s="35" t="s">
        <v>8088</v>
      </c>
      <c r="AJ3512" s="33">
        <v>100.18853300000001</v>
      </c>
      <c r="AK3512" s="35" t="s">
        <v>8088</v>
      </c>
      <c r="AM3512" s="33">
        <v>100.18853300000001</v>
      </c>
      <c r="AN3512" s="35" t="s">
        <v>8088</v>
      </c>
      <c r="AP3512" s="33">
        <v>100.18853300000001</v>
      </c>
      <c r="AQ3512" s="35" t="s">
        <v>8088</v>
      </c>
      <c r="AS3512" s="33">
        <v>100.18853300000001</v>
      </c>
      <c r="AT3512" s="35" t="s">
        <v>8088</v>
      </c>
      <c r="AV3512" s="33">
        <v>100.18853300000001</v>
      </c>
      <c r="AW3512" s="35" t="s">
        <v>8088</v>
      </c>
      <c r="AY3512" s="33">
        <v>100.18853300000001</v>
      </c>
      <c r="AZ3512" s="35" t="s">
        <v>8088</v>
      </c>
      <c r="BB3512" s="33">
        <v>78.08</v>
      </c>
      <c r="BC3512" s="35" t="s">
        <v>8088</v>
      </c>
      <c r="BE3512" s="33">
        <v>78.08</v>
      </c>
      <c r="BF3512" s="35" t="s">
        <v>8088</v>
      </c>
      <c r="BH3512" s="33">
        <v>90.009456</v>
      </c>
      <c r="BI3512" s="35" t="s">
        <v>8088</v>
      </c>
      <c r="BK3512" s="33">
        <v>90.009456</v>
      </c>
      <c r="BL3512" s="35" t="s">
        <v>8088</v>
      </c>
      <c r="BN3512" s="33">
        <f>_xlfn.XLOOKUP(E3512,'[2]Charge Level Data'!$E:$E,'[2]Charge Level Data'!$BN:$BN,"N/A")</f>
        <v>90.009456</v>
      </c>
      <c r="BO3512" s="35" t="s">
        <v>8088</v>
      </c>
      <c r="BQ3512" s="33" t="s">
        <v>8088</v>
      </c>
      <c r="BR3512" s="35" t="s">
        <v>8088</v>
      </c>
    </row>
    <row r="3513" spans="1:70" x14ac:dyDescent="0.3">
      <c r="A3513">
        <v>8760618</v>
      </c>
      <c r="B3513" t="s">
        <v>3249</v>
      </c>
      <c r="C3513" s="33">
        <v>534</v>
      </c>
      <c r="D3513">
        <v>450</v>
      </c>
      <c r="E3513">
        <v>30905</v>
      </c>
      <c r="H3513" s="33">
        <f t="shared" si="165"/>
        <v>213.60000000000002</v>
      </c>
      <c r="I3513" s="34">
        <f t="shared" si="163"/>
        <v>73.510000000000005</v>
      </c>
      <c r="J3513" s="34">
        <f t="shared" si="164"/>
        <v>444.73589610167005</v>
      </c>
      <c r="L3513" s="33">
        <v>427.71887377162005</v>
      </c>
      <c r="M3513" s="35" t="s">
        <v>8088</v>
      </c>
      <c r="O3513" s="33">
        <v>444.73589610167005</v>
      </c>
      <c r="P3513" s="35" t="s">
        <v>8088</v>
      </c>
      <c r="R3513" s="33">
        <v>397.57615173324001</v>
      </c>
      <c r="S3513" s="35" t="s">
        <v>8088</v>
      </c>
      <c r="U3513" s="33">
        <v>353.5</v>
      </c>
      <c r="V3513" s="35" t="s">
        <v>8088</v>
      </c>
      <c r="X3513" s="33">
        <v>277.75</v>
      </c>
      <c r="Y3513" s="35" t="s">
        <v>8088</v>
      </c>
      <c r="AA3513" s="33">
        <v>353.5</v>
      </c>
      <c r="AB3513" s="35" t="s">
        <v>8088</v>
      </c>
      <c r="AD3513" s="33">
        <v>237.35</v>
      </c>
      <c r="AE3513" s="35" t="s">
        <v>8088</v>
      </c>
      <c r="AG3513" s="33">
        <v>100.18853300000001</v>
      </c>
      <c r="AH3513" s="35" t="s">
        <v>8088</v>
      </c>
      <c r="AJ3513" s="33">
        <v>100.18853300000001</v>
      </c>
      <c r="AK3513" s="35" t="s">
        <v>8088</v>
      </c>
      <c r="AM3513" s="33">
        <v>100.18853300000001</v>
      </c>
      <c r="AN3513" s="35" t="s">
        <v>8088</v>
      </c>
      <c r="AP3513" s="33">
        <v>100.18853300000001</v>
      </c>
      <c r="AQ3513" s="35" t="s">
        <v>8088</v>
      </c>
      <c r="AS3513" s="33">
        <v>100.18853300000001</v>
      </c>
      <c r="AT3513" s="35" t="s">
        <v>8088</v>
      </c>
      <c r="AV3513" s="33">
        <v>100.18853300000001</v>
      </c>
      <c r="AW3513" s="35" t="s">
        <v>8088</v>
      </c>
      <c r="AY3513" s="33">
        <v>100.18853300000001</v>
      </c>
      <c r="AZ3513" s="35" t="s">
        <v>8088</v>
      </c>
      <c r="BB3513" s="33">
        <v>73.510000000000005</v>
      </c>
      <c r="BC3513" s="35" t="s">
        <v>8088</v>
      </c>
      <c r="BE3513" s="33">
        <v>73.510000000000005</v>
      </c>
      <c r="BF3513" s="35" t="s">
        <v>8088</v>
      </c>
      <c r="BH3513" s="33">
        <v>92.281959000000001</v>
      </c>
      <c r="BI3513" s="35" t="s">
        <v>8088</v>
      </c>
      <c r="BK3513" s="33">
        <v>92.281959000000001</v>
      </c>
      <c r="BL3513" s="35" t="s">
        <v>8088</v>
      </c>
      <c r="BN3513" s="33">
        <f>_xlfn.XLOOKUP(E3513,'[2]Charge Level Data'!$E:$E,'[2]Charge Level Data'!$BN:$BN,"N/A")</f>
        <v>92.281959000000001</v>
      </c>
      <c r="BO3513" s="35" t="s">
        <v>8088</v>
      </c>
      <c r="BQ3513" s="33">
        <v>409.05</v>
      </c>
      <c r="BR3513" s="35" t="s">
        <v>8088</v>
      </c>
    </row>
    <row r="3514" spans="1:70" x14ac:dyDescent="0.3">
      <c r="A3514">
        <v>9960975</v>
      </c>
      <c r="B3514" t="s">
        <v>3262</v>
      </c>
      <c r="C3514" s="33">
        <v>534</v>
      </c>
      <c r="D3514">
        <v>450</v>
      </c>
      <c r="E3514">
        <v>36591</v>
      </c>
      <c r="H3514" s="33">
        <f t="shared" si="165"/>
        <v>213.60000000000002</v>
      </c>
      <c r="I3514" s="34">
        <f t="shared" si="163"/>
        <v>15.91</v>
      </c>
      <c r="J3514" s="34">
        <f t="shared" si="164"/>
        <v>444.73589610167005</v>
      </c>
      <c r="L3514" s="33">
        <v>427.71887377162005</v>
      </c>
      <c r="M3514" s="35" t="s">
        <v>8088</v>
      </c>
      <c r="O3514" s="33">
        <v>444.73589610167005</v>
      </c>
      <c r="P3514" s="35" t="s">
        <v>8088</v>
      </c>
      <c r="R3514" s="33">
        <v>397.57615173324001</v>
      </c>
      <c r="S3514" s="35" t="s">
        <v>8088</v>
      </c>
      <c r="U3514" s="33">
        <v>353.5</v>
      </c>
      <c r="V3514" s="35" t="s">
        <v>8088</v>
      </c>
      <c r="X3514" s="33">
        <v>277.75</v>
      </c>
      <c r="Y3514" s="35" t="s">
        <v>8088</v>
      </c>
      <c r="AA3514" s="33">
        <v>353.5</v>
      </c>
      <c r="AB3514" s="35" t="s">
        <v>8088</v>
      </c>
      <c r="AD3514" s="33">
        <v>237.35</v>
      </c>
      <c r="AE3514" s="35" t="s">
        <v>8088</v>
      </c>
      <c r="AG3514" s="33">
        <v>100.18853300000001</v>
      </c>
      <c r="AH3514" s="35" t="s">
        <v>8088</v>
      </c>
      <c r="AJ3514" s="33">
        <v>100.18853300000001</v>
      </c>
      <c r="AK3514" s="35" t="s">
        <v>8088</v>
      </c>
      <c r="AM3514" s="33">
        <v>100.18853300000001</v>
      </c>
      <c r="AN3514" s="35" t="s">
        <v>8088</v>
      </c>
      <c r="AP3514" s="33">
        <v>100.18853300000001</v>
      </c>
      <c r="AQ3514" s="35" t="s">
        <v>8088</v>
      </c>
      <c r="AS3514" s="33">
        <v>100.18853300000001</v>
      </c>
      <c r="AT3514" s="35" t="s">
        <v>8088</v>
      </c>
      <c r="AV3514" s="33">
        <v>100.18853300000001</v>
      </c>
      <c r="AW3514" s="35" t="s">
        <v>8088</v>
      </c>
      <c r="AY3514" s="33">
        <v>100.18853300000001</v>
      </c>
      <c r="AZ3514" s="35" t="s">
        <v>8088</v>
      </c>
      <c r="BB3514" s="33">
        <v>15.91</v>
      </c>
      <c r="BC3514" s="35" t="s">
        <v>8088</v>
      </c>
      <c r="BE3514" s="33">
        <v>15.91</v>
      </c>
      <c r="BF3514" s="35" t="s">
        <v>8088</v>
      </c>
      <c r="BH3514" s="33">
        <v>26.425214999999998</v>
      </c>
      <c r="BI3514" s="35" t="s">
        <v>8088</v>
      </c>
      <c r="BK3514" s="33">
        <v>26.425214999999998</v>
      </c>
      <c r="BL3514" s="35" t="s">
        <v>8088</v>
      </c>
      <c r="BN3514" s="33">
        <f>_xlfn.XLOOKUP(E3514,'[2]Charge Level Data'!$E:$E,'[2]Charge Level Data'!$BN:$BN,"N/A")</f>
        <v>26.425214999999998</v>
      </c>
      <c r="BO3514" s="35" t="s">
        <v>8088</v>
      </c>
      <c r="BQ3514" s="33">
        <v>409.05</v>
      </c>
      <c r="BR3514" s="35" t="s">
        <v>8088</v>
      </c>
    </row>
    <row r="3515" spans="1:70" x14ac:dyDescent="0.3">
      <c r="A3515">
        <v>9960985</v>
      </c>
      <c r="B3515" t="s">
        <v>3277</v>
      </c>
      <c r="C3515" s="33">
        <v>534</v>
      </c>
      <c r="D3515">
        <v>450</v>
      </c>
      <c r="E3515">
        <v>51701</v>
      </c>
      <c r="H3515" s="33">
        <f t="shared" si="165"/>
        <v>213.60000000000002</v>
      </c>
      <c r="I3515" s="34">
        <f t="shared" si="163"/>
        <v>17.350000000000001</v>
      </c>
      <c r="J3515" s="34">
        <f t="shared" si="164"/>
        <v>444.73589610167005</v>
      </c>
      <c r="L3515" s="33">
        <v>427.71887377162005</v>
      </c>
      <c r="M3515" s="35" t="s">
        <v>8088</v>
      </c>
      <c r="O3515" s="33">
        <v>444.73589610167005</v>
      </c>
      <c r="P3515" s="35" t="s">
        <v>8088</v>
      </c>
      <c r="R3515" s="33">
        <v>397.57615173324001</v>
      </c>
      <c r="S3515" s="35" t="s">
        <v>8088</v>
      </c>
      <c r="U3515" s="33" t="s">
        <v>8088</v>
      </c>
      <c r="V3515" s="35" t="s">
        <v>8088</v>
      </c>
      <c r="X3515" s="33">
        <v>277.75</v>
      </c>
      <c r="Y3515" s="35" t="s">
        <v>8088</v>
      </c>
      <c r="AA3515" s="33">
        <v>353.5</v>
      </c>
      <c r="AB3515" s="35" t="s">
        <v>8088</v>
      </c>
      <c r="AD3515" s="33">
        <v>237.35</v>
      </c>
      <c r="AE3515" s="35" t="s">
        <v>8088</v>
      </c>
      <c r="AG3515" s="33">
        <v>100.18853300000001</v>
      </c>
      <c r="AH3515" s="35" t="s">
        <v>8088</v>
      </c>
      <c r="AJ3515" s="33">
        <v>100.18853300000001</v>
      </c>
      <c r="AK3515" s="35" t="s">
        <v>8088</v>
      </c>
      <c r="AM3515" s="33">
        <v>100.18853300000001</v>
      </c>
      <c r="AN3515" s="35" t="s">
        <v>8088</v>
      </c>
      <c r="AP3515" s="33">
        <v>100.18853300000001</v>
      </c>
      <c r="AQ3515" s="35" t="s">
        <v>8088</v>
      </c>
      <c r="AS3515" s="33">
        <v>100.18853300000001</v>
      </c>
      <c r="AT3515" s="35" t="s">
        <v>8088</v>
      </c>
      <c r="AV3515" s="33">
        <v>100.18853300000001</v>
      </c>
      <c r="AW3515" s="35" t="s">
        <v>8088</v>
      </c>
      <c r="AY3515" s="33">
        <v>100.18853300000001</v>
      </c>
      <c r="AZ3515" s="35" t="s">
        <v>8088</v>
      </c>
      <c r="BB3515" s="33">
        <v>17.350000000000001</v>
      </c>
      <c r="BC3515" s="35" t="s">
        <v>8088</v>
      </c>
      <c r="BE3515" s="33">
        <v>17.350000000000001</v>
      </c>
      <c r="BF3515" s="35" t="s">
        <v>8088</v>
      </c>
      <c r="BH3515" s="33">
        <v>37.846670999999994</v>
      </c>
      <c r="BI3515" s="35" t="s">
        <v>8088</v>
      </c>
      <c r="BK3515" s="33">
        <v>37.846670999999994</v>
      </c>
      <c r="BL3515" s="35" t="s">
        <v>8088</v>
      </c>
      <c r="BN3515" s="33">
        <f>_xlfn.XLOOKUP(E3515,'[2]Charge Level Data'!$E:$E,'[2]Charge Level Data'!$BN:$BN,"N/A")</f>
        <v>37.846670999999994</v>
      </c>
      <c r="BO3515" s="35" t="s">
        <v>8088</v>
      </c>
      <c r="BQ3515" s="33">
        <v>328.25</v>
      </c>
      <c r="BR3515" s="35" t="s">
        <v>8088</v>
      </c>
    </row>
    <row r="3516" spans="1:70" x14ac:dyDescent="0.3">
      <c r="A3516">
        <v>8760758</v>
      </c>
      <c r="B3516" t="s">
        <v>3278</v>
      </c>
      <c r="C3516" s="33">
        <v>534</v>
      </c>
      <c r="D3516">
        <v>450</v>
      </c>
      <c r="E3516">
        <v>51701</v>
      </c>
      <c r="H3516" s="33">
        <f t="shared" si="165"/>
        <v>213.60000000000002</v>
      </c>
      <c r="I3516" s="34">
        <f t="shared" si="163"/>
        <v>17.350000000000001</v>
      </c>
      <c r="J3516" s="34">
        <f t="shared" si="164"/>
        <v>444.73589610167005</v>
      </c>
      <c r="L3516" s="33">
        <v>427.71887377162005</v>
      </c>
      <c r="M3516" s="35" t="s">
        <v>8088</v>
      </c>
      <c r="O3516" s="33">
        <v>444.73589610167005</v>
      </c>
      <c r="P3516" s="35" t="s">
        <v>8088</v>
      </c>
      <c r="R3516" s="33">
        <v>397.57615173324001</v>
      </c>
      <c r="S3516" s="35" t="s">
        <v>8088</v>
      </c>
      <c r="U3516" s="33" t="s">
        <v>8088</v>
      </c>
      <c r="V3516" s="35" t="s">
        <v>8088</v>
      </c>
      <c r="X3516" s="33">
        <v>277.75</v>
      </c>
      <c r="Y3516" s="35" t="s">
        <v>8088</v>
      </c>
      <c r="AA3516" s="33">
        <v>353.5</v>
      </c>
      <c r="AB3516" s="35" t="s">
        <v>8088</v>
      </c>
      <c r="AD3516" s="33">
        <v>237.35</v>
      </c>
      <c r="AE3516" s="35" t="s">
        <v>8088</v>
      </c>
      <c r="AG3516" s="33">
        <v>100.18853300000001</v>
      </c>
      <c r="AH3516" s="35" t="s">
        <v>8088</v>
      </c>
      <c r="AJ3516" s="33">
        <v>100.18853300000001</v>
      </c>
      <c r="AK3516" s="35" t="s">
        <v>8088</v>
      </c>
      <c r="AM3516" s="33">
        <v>100.18853300000001</v>
      </c>
      <c r="AN3516" s="35" t="s">
        <v>8088</v>
      </c>
      <c r="AP3516" s="33">
        <v>100.18853300000001</v>
      </c>
      <c r="AQ3516" s="35" t="s">
        <v>8088</v>
      </c>
      <c r="AS3516" s="33">
        <v>100.18853300000001</v>
      </c>
      <c r="AT3516" s="35" t="s">
        <v>8088</v>
      </c>
      <c r="AV3516" s="33">
        <v>100.18853300000001</v>
      </c>
      <c r="AW3516" s="35" t="s">
        <v>8088</v>
      </c>
      <c r="AY3516" s="33">
        <v>100.18853300000001</v>
      </c>
      <c r="AZ3516" s="35" t="s">
        <v>8088</v>
      </c>
      <c r="BB3516" s="33">
        <v>17.350000000000001</v>
      </c>
      <c r="BC3516" s="35" t="s">
        <v>8088</v>
      </c>
      <c r="BE3516" s="33">
        <v>17.350000000000001</v>
      </c>
      <c r="BF3516" s="35" t="s">
        <v>8088</v>
      </c>
      <c r="BH3516" s="33">
        <v>37.846670999999994</v>
      </c>
      <c r="BI3516" s="35" t="s">
        <v>8088</v>
      </c>
      <c r="BK3516" s="33">
        <v>37.846670999999994</v>
      </c>
      <c r="BL3516" s="35" t="s">
        <v>8088</v>
      </c>
      <c r="BN3516" s="33">
        <f>_xlfn.XLOOKUP(E3516,'[2]Charge Level Data'!$E:$E,'[2]Charge Level Data'!$BN:$BN,"N/A")</f>
        <v>37.846670999999994</v>
      </c>
      <c r="BO3516" s="35" t="s">
        <v>8088</v>
      </c>
      <c r="BQ3516" s="33">
        <v>328.25</v>
      </c>
      <c r="BR3516" s="35" t="s">
        <v>8088</v>
      </c>
    </row>
    <row r="3517" spans="1:70" x14ac:dyDescent="0.3">
      <c r="A3517">
        <v>8760598</v>
      </c>
      <c r="B3517" t="s">
        <v>3294</v>
      </c>
      <c r="C3517" s="33">
        <v>534</v>
      </c>
      <c r="D3517">
        <v>450</v>
      </c>
      <c r="E3517">
        <v>65205</v>
      </c>
      <c r="H3517" s="33">
        <f t="shared" si="165"/>
        <v>213.60000000000002</v>
      </c>
      <c r="I3517" s="34">
        <f t="shared" si="163"/>
        <v>19.52</v>
      </c>
      <c r="J3517" s="34">
        <f t="shared" si="164"/>
        <v>444.73589610167005</v>
      </c>
      <c r="L3517" s="33">
        <v>427.71887377162005</v>
      </c>
      <c r="M3517" s="35" t="s">
        <v>8088</v>
      </c>
      <c r="O3517" s="33">
        <v>444.73589610167005</v>
      </c>
      <c r="P3517" s="35" t="s">
        <v>8088</v>
      </c>
      <c r="R3517" s="33">
        <v>397.57615173324001</v>
      </c>
      <c r="S3517" s="35" t="s">
        <v>8088</v>
      </c>
      <c r="U3517" s="33" t="s">
        <v>8088</v>
      </c>
      <c r="V3517" s="35" t="s">
        <v>8088</v>
      </c>
      <c r="X3517" s="33">
        <v>277.75</v>
      </c>
      <c r="Y3517" s="35" t="s">
        <v>8088</v>
      </c>
      <c r="AA3517" s="33">
        <v>353.5</v>
      </c>
      <c r="AB3517" s="35" t="s">
        <v>8088</v>
      </c>
      <c r="AD3517" s="33">
        <v>237.35</v>
      </c>
      <c r="AE3517" s="35" t="s">
        <v>8088</v>
      </c>
      <c r="AG3517" s="33">
        <v>100.18853300000001</v>
      </c>
      <c r="AH3517" s="35" t="s">
        <v>8088</v>
      </c>
      <c r="AJ3517" s="33">
        <v>100.18853300000001</v>
      </c>
      <c r="AK3517" s="35" t="s">
        <v>8088</v>
      </c>
      <c r="AM3517" s="33">
        <v>100.18853300000001</v>
      </c>
      <c r="AN3517" s="35" t="s">
        <v>8088</v>
      </c>
      <c r="AP3517" s="33">
        <v>100.18853300000001</v>
      </c>
      <c r="AQ3517" s="35" t="s">
        <v>8088</v>
      </c>
      <c r="AS3517" s="33">
        <v>100.18853300000001</v>
      </c>
      <c r="AT3517" s="35" t="s">
        <v>8088</v>
      </c>
      <c r="AV3517" s="33">
        <v>100.18853300000001</v>
      </c>
      <c r="AW3517" s="35" t="s">
        <v>8088</v>
      </c>
      <c r="AY3517" s="33">
        <v>100.18853300000001</v>
      </c>
      <c r="AZ3517" s="35" t="s">
        <v>8088</v>
      </c>
      <c r="BB3517" s="33">
        <v>19.52</v>
      </c>
      <c r="BC3517" s="35" t="s">
        <v>8088</v>
      </c>
      <c r="BE3517" s="33">
        <v>19.52</v>
      </c>
      <c r="BF3517" s="35" t="s">
        <v>8088</v>
      </c>
      <c r="BH3517" s="33">
        <v>50.957768999999999</v>
      </c>
      <c r="BI3517" s="35" t="s">
        <v>8088</v>
      </c>
      <c r="BK3517" s="33">
        <v>50.957768999999999</v>
      </c>
      <c r="BL3517" s="35" t="s">
        <v>8088</v>
      </c>
      <c r="BN3517" s="33">
        <f>_xlfn.XLOOKUP(E3517,'[2]Charge Level Data'!$E:$E,'[2]Charge Level Data'!$BN:$BN,"N/A")</f>
        <v>50.957768999999999</v>
      </c>
      <c r="BO3517" s="35" t="s">
        <v>8088</v>
      </c>
      <c r="BQ3517" s="33" t="s">
        <v>8088</v>
      </c>
      <c r="BR3517" s="35" t="s">
        <v>8088</v>
      </c>
    </row>
    <row r="3518" spans="1:70" x14ac:dyDescent="0.3">
      <c r="A3518">
        <v>8760602</v>
      </c>
      <c r="B3518" t="s">
        <v>3296</v>
      </c>
      <c r="C3518" s="33">
        <v>534</v>
      </c>
      <c r="D3518">
        <v>450</v>
      </c>
      <c r="E3518">
        <v>65222</v>
      </c>
      <c r="H3518" s="33">
        <f t="shared" si="165"/>
        <v>213.60000000000002</v>
      </c>
      <c r="I3518" s="34">
        <f t="shared" si="163"/>
        <v>33.74</v>
      </c>
      <c r="J3518" s="34">
        <f t="shared" si="164"/>
        <v>444.73589610167005</v>
      </c>
      <c r="L3518" s="33">
        <v>427.71887377162005</v>
      </c>
      <c r="M3518" s="35" t="s">
        <v>8088</v>
      </c>
      <c r="O3518" s="33">
        <v>444.73589610167005</v>
      </c>
      <c r="P3518" s="35" t="s">
        <v>8088</v>
      </c>
      <c r="R3518" s="33">
        <v>397.57615173324001</v>
      </c>
      <c r="S3518" s="35" t="s">
        <v>8088</v>
      </c>
      <c r="U3518" s="33" t="s">
        <v>8088</v>
      </c>
      <c r="V3518" s="35" t="s">
        <v>8088</v>
      </c>
      <c r="X3518" s="33">
        <v>277.75</v>
      </c>
      <c r="Y3518" s="35" t="s">
        <v>8088</v>
      </c>
      <c r="AA3518" s="33">
        <v>353.5</v>
      </c>
      <c r="AB3518" s="35" t="s">
        <v>8088</v>
      </c>
      <c r="AD3518" s="33">
        <v>237.35</v>
      </c>
      <c r="AE3518" s="35" t="s">
        <v>8088</v>
      </c>
      <c r="AG3518" s="33">
        <v>100.18853300000001</v>
      </c>
      <c r="AH3518" s="35" t="s">
        <v>8088</v>
      </c>
      <c r="AJ3518" s="33">
        <v>100.18853300000001</v>
      </c>
      <c r="AK3518" s="35" t="s">
        <v>8088</v>
      </c>
      <c r="AM3518" s="33">
        <v>100.18853300000001</v>
      </c>
      <c r="AN3518" s="35" t="s">
        <v>8088</v>
      </c>
      <c r="AP3518" s="33">
        <v>100.18853300000001</v>
      </c>
      <c r="AQ3518" s="35" t="s">
        <v>8088</v>
      </c>
      <c r="AS3518" s="33">
        <v>100.18853300000001</v>
      </c>
      <c r="AT3518" s="35" t="s">
        <v>8088</v>
      </c>
      <c r="AV3518" s="33">
        <v>100.18853300000001</v>
      </c>
      <c r="AW3518" s="35" t="s">
        <v>8088</v>
      </c>
      <c r="AY3518" s="33">
        <v>100.18853300000001</v>
      </c>
      <c r="AZ3518" s="35" t="s">
        <v>8088</v>
      </c>
      <c r="BB3518" s="33">
        <v>33.74</v>
      </c>
      <c r="BC3518" s="35" t="s">
        <v>8088</v>
      </c>
      <c r="BE3518" s="33">
        <v>33.74</v>
      </c>
      <c r="BF3518" s="35" t="s">
        <v>8088</v>
      </c>
      <c r="BH3518" s="33">
        <v>50.957768999999999</v>
      </c>
      <c r="BI3518" s="35" t="s">
        <v>8088</v>
      </c>
      <c r="BK3518" s="33">
        <v>50.957768999999999</v>
      </c>
      <c r="BL3518" s="35" t="s">
        <v>8088</v>
      </c>
      <c r="BN3518" s="33">
        <f>_xlfn.XLOOKUP(E3518,'[2]Charge Level Data'!$E:$E,'[2]Charge Level Data'!$BN:$BN,"N/A")</f>
        <v>50.957768999999999</v>
      </c>
      <c r="BO3518" s="35" t="s">
        <v>8088</v>
      </c>
      <c r="BQ3518" s="33" t="s">
        <v>8088</v>
      </c>
      <c r="BR3518" s="35" t="s">
        <v>8088</v>
      </c>
    </row>
    <row r="3519" spans="1:70" x14ac:dyDescent="0.3">
      <c r="A3519">
        <v>8760606</v>
      </c>
      <c r="B3519" t="s">
        <v>3299</v>
      </c>
      <c r="C3519" s="33">
        <v>534</v>
      </c>
      <c r="D3519">
        <v>450</v>
      </c>
      <c r="E3519">
        <v>69200</v>
      </c>
      <c r="H3519" s="33">
        <f t="shared" si="165"/>
        <v>213.60000000000002</v>
      </c>
      <c r="I3519" s="34">
        <f t="shared" si="163"/>
        <v>31.81</v>
      </c>
      <c r="J3519" s="34">
        <f t="shared" si="164"/>
        <v>444.73589610167005</v>
      </c>
      <c r="L3519" s="33">
        <v>427.71887377162005</v>
      </c>
      <c r="M3519" s="35" t="s">
        <v>8088</v>
      </c>
      <c r="O3519" s="33">
        <v>444.73589610167005</v>
      </c>
      <c r="P3519" s="35" t="s">
        <v>8088</v>
      </c>
      <c r="R3519" s="33">
        <v>397.57615173324001</v>
      </c>
      <c r="S3519" s="35" t="s">
        <v>8088</v>
      </c>
      <c r="U3519" s="33" t="s">
        <v>8088</v>
      </c>
      <c r="V3519" s="35" t="s">
        <v>8088</v>
      </c>
      <c r="X3519" s="33">
        <v>277.75</v>
      </c>
      <c r="Y3519" s="35" t="s">
        <v>8088</v>
      </c>
      <c r="AA3519" s="33">
        <v>353.5</v>
      </c>
      <c r="AB3519" s="35" t="s">
        <v>8088</v>
      </c>
      <c r="AD3519" s="33">
        <v>237.35</v>
      </c>
      <c r="AE3519" s="35" t="s">
        <v>8088</v>
      </c>
      <c r="AG3519" s="33">
        <v>100.18853300000001</v>
      </c>
      <c r="AH3519" s="35" t="s">
        <v>8088</v>
      </c>
      <c r="AJ3519" s="33">
        <v>100.18853300000001</v>
      </c>
      <c r="AK3519" s="35" t="s">
        <v>8088</v>
      </c>
      <c r="AM3519" s="33">
        <v>100.18853300000001</v>
      </c>
      <c r="AN3519" s="35" t="s">
        <v>8088</v>
      </c>
      <c r="AP3519" s="33">
        <v>100.18853300000001</v>
      </c>
      <c r="AQ3519" s="35" t="s">
        <v>8088</v>
      </c>
      <c r="AS3519" s="33">
        <v>100.18853300000001</v>
      </c>
      <c r="AT3519" s="35" t="s">
        <v>8088</v>
      </c>
      <c r="AV3519" s="33">
        <v>100.18853300000001</v>
      </c>
      <c r="AW3519" s="35" t="s">
        <v>8088</v>
      </c>
      <c r="AY3519" s="33">
        <v>100.18853300000001</v>
      </c>
      <c r="AZ3519" s="35" t="s">
        <v>8088</v>
      </c>
      <c r="BB3519" s="33">
        <v>31.81</v>
      </c>
      <c r="BC3519" s="35" t="s">
        <v>8088</v>
      </c>
      <c r="BE3519" s="33">
        <v>31.81</v>
      </c>
      <c r="BF3519" s="35" t="s">
        <v>8088</v>
      </c>
      <c r="BH3519" s="33">
        <v>90.009456</v>
      </c>
      <c r="BI3519" s="35" t="s">
        <v>8088</v>
      </c>
      <c r="BK3519" s="33">
        <v>90.009456</v>
      </c>
      <c r="BL3519" s="35" t="s">
        <v>8088</v>
      </c>
      <c r="BN3519" s="33">
        <f>_xlfn.XLOOKUP(E3519,'[2]Charge Level Data'!$E:$E,'[2]Charge Level Data'!$BN:$BN,"N/A")</f>
        <v>90.009456</v>
      </c>
      <c r="BO3519" s="35" t="s">
        <v>8088</v>
      </c>
      <c r="BQ3519" s="33" t="s">
        <v>8088</v>
      </c>
      <c r="BR3519" s="35" t="s">
        <v>8088</v>
      </c>
    </row>
    <row r="3520" spans="1:70" x14ac:dyDescent="0.3">
      <c r="A3520">
        <v>8478031</v>
      </c>
      <c r="B3520" t="s">
        <v>2903</v>
      </c>
      <c r="C3520" s="33">
        <v>534</v>
      </c>
      <c r="D3520">
        <v>420</v>
      </c>
      <c r="E3520">
        <v>29530</v>
      </c>
      <c r="H3520" s="33">
        <f t="shared" si="165"/>
        <v>213.60000000000002</v>
      </c>
      <c r="I3520" s="34">
        <f t="shared" si="163"/>
        <v>12.29</v>
      </c>
      <c r="J3520" s="34">
        <f t="shared" si="164"/>
        <v>444.73589610167005</v>
      </c>
      <c r="L3520" s="33">
        <v>427.71887377162005</v>
      </c>
      <c r="M3520" s="35" t="s">
        <v>8088</v>
      </c>
      <c r="O3520" s="33">
        <v>444.73589610167005</v>
      </c>
      <c r="P3520" s="35" t="s">
        <v>8088</v>
      </c>
      <c r="R3520" s="33">
        <v>397.57615173324001</v>
      </c>
      <c r="S3520" s="35" t="s">
        <v>8088</v>
      </c>
      <c r="U3520" s="33">
        <v>353.5</v>
      </c>
      <c r="V3520" s="35" t="s">
        <v>8088</v>
      </c>
      <c r="X3520" s="33">
        <v>277.75</v>
      </c>
      <c r="Y3520" s="35" t="s">
        <v>8088</v>
      </c>
      <c r="AA3520" s="33">
        <v>353.5</v>
      </c>
      <c r="AB3520" s="35" t="s">
        <v>8088</v>
      </c>
      <c r="AD3520" s="33">
        <v>237.35</v>
      </c>
      <c r="AE3520" s="35" t="s">
        <v>8088</v>
      </c>
      <c r="AG3520" s="33">
        <v>100.18853300000001</v>
      </c>
      <c r="AH3520" s="35" t="s">
        <v>8088</v>
      </c>
      <c r="AJ3520" s="33">
        <v>100.18853300000001</v>
      </c>
      <c r="AK3520" s="35" t="s">
        <v>8088</v>
      </c>
      <c r="AM3520" s="33">
        <v>100.18853300000001</v>
      </c>
      <c r="AN3520" s="35" t="s">
        <v>8088</v>
      </c>
      <c r="AP3520" s="33">
        <v>100.18853300000001</v>
      </c>
      <c r="AQ3520" s="35" t="s">
        <v>8088</v>
      </c>
      <c r="AS3520" s="33">
        <v>100.18853300000001</v>
      </c>
      <c r="AT3520" s="35" t="s">
        <v>8088</v>
      </c>
      <c r="AV3520" s="33">
        <v>100.18853300000001</v>
      </c>
      <c r="AW3520" s="35" t="s">
        <v>8088</v>
      </c>
      <c r="AY3520" s="33">
        <v>100.18853300000001</v>
      </c>
      <c r="AZ3520" s="35" t="s">
        <v>8088</v>
      </c>
      <c r="BB3520" s="33">
        <v>12.29</v>
      </c>
      <c r="BC3520" s="35" t="s">
        <v>8088</v>
      </c>
      <c r="BE3520" s="33">
        <v>12.29</v>
      </c>
      <c r="BF3520" s="35" t="s">
        <v>8088</v>
      </c>
      <c r="BH3520" s="33">
        <v>49.805144999999996</v>
      </c>
      <c r="BI3520" s="35" t="s">
        <v>8088</v>
      </c>
      <c r="BK3520" s="33">
        <v>49.805144999999996</v>
      </c>
      <c r="BL3520" s="35" t="s">
        <v>8088</v>
      </c>
      <c r="BN3520" s="33">
        <f>_xlfn.XLOOKUP(E3520,'[2]Charge Level Data'!$E:$E,'[2]Charge Level Data'!$BN:$BN,"N/A")</f>
        <v>49.805144999999996</v>
      </c>
      <c r="BO3520" s="35" t="s">
        <v>8088</v>
      </c>
      <c r="BQ3520" s="33">
        <v>409.05</v>
      </c>
      <c r="BR3520" s="35" t="s">
        <v>8088</v>
      </c>
    </row>
    <row r="3521" spans="1:70" x14ac:dyDescent="0.3">
      <c r="A3521">
        <v>7895998</v>
      </c>
      <c r="B3521" t="s">
        <v>3387</v>
      </c>
      <c r="C3521" s="33">
        <v>534</v>
      </c>
      <c r="D3521">
        <v>420</v>
      </c>
      <c r="E3521">
        <v>97012</v>
      </c>
      <c r="H3521" s="33">
        <f t="shared" si="165"/>
        <v>213.60000000000002</v>
      </c>
      <c r="I3521" s="34">
        <f t="shared" si="163"/>
        <v>9.8800000000000008</v>
      </c>
      <c r="J3521" s="34">
        <f t="shared" si="164"/>
        <v>86.853801100000013</v>
      </c>
      <c r="L3521" s="33">
        <v>86.853801100000013</v>
      </c>
      <c r="M3521" s="35" t="s">
        <v>8088</v>
      </c>
      <c r="O3521" s="33">
        <v>76.176320600000011</v>
      </c>
      <c r="P3521" s="35" t="s">
        <v>8088</v>
      </c>
      <c r="R3521" s="33">
        <v>69.456060800000003</v>
      </c>
      <c r="S3521" s="35" t="s">
        <v>8088</v>
      </c>
      <c r="U3521" s="33">
        <v>60.199999999999996</v>
      </c>
      <c r="V3521" s="35" t="s">
        <v>8088</v>
      </c>
      <c r="X3521" s="33">
        <v>50.6</v>
      </c>
      <c r="Y3521" s="35" t="s">
        <v>8088</v>
      </c>
      <c r="AA3521" s="33">
        <v>60.199999999999996</v>
      </c>
      <c r="AB3521" s="35" t="s">
        <v>8088</v>
      </c>
      <c r="AD3521" s="33">
        <v>40.419999999999995</v>
      </c>
      <c r="AE3521" s="35" t="s">
        <v>8088</v>
      </c>
      <c r="AG3521" s="33">
        <v>14.23</v>
      </c>
      <c r="AH3521" s="35" t="s">
        <v>8088</v>
      </c>
      <c r="AJ3521" s="33">
        <v>14.23</v>
      </c>
      <c r="AK3521" s="35" t="s">
        <v>8088</v>
      </c>
      <c r="AM3521" s="33">
        <v>14.23</v>
      </c>
      <c r="AN3521" s="35" t="s">
        <v>8088</v>
      </c>
      <c r="AP3521" s="33">
        <v>14.23</v>
      </c>
      <c r="AQ3521" s="35" t="s">
        <v>8088</v>
      </c>
      <c r="AS3521" s="33">
        <v>14.23</v>
      </c>
      <c r="AT3521" s="35" t="s">
        <v>8088</v>
      </c>
      <c r="AV3521" s="33">
        <v>14.23</v>
      </c>
      <c r="AW3521" s="35" t="s">
        <v>8088</v>
      </c>
      <c r="AY3521" s="33">
        <v>14.23</v>
      </c>
      <c r="AZ3521" s="35" t="s">
        <v>8088</v>
      </c>
      <c r="BB3521" s="33">
        <v>9.8800000000000008</v>
      </c>
      <c r="BC3521" s="35" t="s">
        <v>8088</v>
      </c>
      <c r="BE3521" s="33">
        <v>9.8800000000000008</v>
      </c>
      <c r="BF3521" s="35" t="s">
        <v>8088</v>
      </c>
      <c r="BH3521" s="33">
        <v>22.803618</v>
      </c>
      <c r="BI3521" s="35" t="s">
        <v>8088</v>
      </c>
      <c r="BK3521" s="33">
        <v>22.803618</v>
      </c>
      <c r="BL3521" s="35" t="s">
        <v>8088</v>
      </c>
      <c r="BN3521" s="33">
        <f>_xlfn.XLOOKUP(E3521,'[2]Charge Level Data'!$E:$E,'[2]Charge Level Data'!$BN:$BN,"N/A")</f>
        <v>22.803618</v>
      </c>
      <c r="BO3521" s="35" t="s">
        <v>8088</v>
      </c>
      <c r="BQ3521" s="33">
        <v>69.660000000000011</v>
      </c>
      <c r="BR3521" s="35" t="s">
        <v>8088</v>
      </c>
    </row>
    <row r="3522" spans="1:70" x14ac:dyDescent="0.3">
      <c r="A3522">
        <v>8203825</v>
      </c>
      <c r="B3522" t="s">
        <v>2368</v>
      </c>
      <c r="C3522" s="33">
        <v>533</v>
      </c>
      <c r="D3522">
        <v>300</v>
      </c>
      <c r="E3522">
        <v>86022</v>
      </c>
      <c r="H3522" s="33">
        <f t="shared" si="165"/>
        <v>213.20000000000002</v>
      </c>
      <c r="I3522" s="34">
        <f t="shared" si="163"/>
        <v>0</v>
      </c>
      <c r="J3522" s="34">
        <f t="shared" si="164"/>
        <v>196.02</v>
      </c>
      <c r="L3522" s="33">
        <v>112.12265438</v>
      </c>
      <c r="M3522" s="35" t="s">
        <v>8088</v>
      </c>
      <c r="O3522" s="33">
        <v>98.338633030000011</v>
      </c>
      <c r="P3522" s="35" t="s">
        <v>8088</v>
      </c>
      <c r="R3522" s="33">
        <v>89.663235200000003</v>
      </c>
      <c r="S3522" s="35" t="s">
        <v>8088</v>
      </c>
      <c r="U3522" s="33">
        <v>0</v>
      </c>
      <c r="V3522" s="35" t="s">
        <v>8088</v>
      </c>
      <c r="X3522" s="33">
        <v>24.04</v>
      </c>
      <c r="Y3522" s="35" t="s">
        <v>8088</v>
      </c>
      <c r="AA3522" s="33">
        <v>169.39999999999998</v>
      </c>
      <c r="AB3522" s="35" t="s">
        <v>8088</v>
      </c>
      <c r="AD3522" s="33">
        <v>113.74</v>
      </c>
      <c r="AE3522" s="35" t="s">
        <v>8088</v>
      </c>
      <c r="AG3522" s="33">
        <v>18.37</v>
      </c>
      <c r="AH3522" s="35" t="s">
        <v>8088</v>
      </c>
      <c r="AJ3522" s="33">
        <v>18.37</v>
      </c>
      <c r="AK3522" s="35" t="s">
        <v>8088</v>
      </c>
      <c r="AM3522" s="33">
        <v>18.37</v>
      </c>
      <c r="AN3522" s="35" t="s">
        <v>8088</v>
      </c>
      <c r="AP3522" s="33">
        <v>18.37</v>
      </c>
      <c r="AQ3522" s="35" t="s">
        <v>8088</v>
      </c>
      <c r="AS3522" s="33">
        <v>18.37</v>
      </c>
      <c r="AT3522" s="35" t="s">
        <v>8088</v>
      </c>
      <c r="AV3522" s="33">
        <v>18.37</v>
      </c>
      <c r="AW3522" s="35" t="s">
        <v>8088</v>
      </c>
      <c r="AY3522" s="33">
        <v>18.37</v>
      </c>
      <c r="AZ3522" s="35" t="s">
        <v>8088</v>
      </c>
      <c r="BB3522" s="33">
        <v>16.53</v>
      </c>
      <c r="BC3522" s="35" t="s">
        <v>8088</v>
      </c>
      <c r="BE3522" s="33">
        <v>16.53</v>
      </c>
      <c r="BF3522" s="35" t="s">
        <v>8088</v>
      </c>
      <c r="BH3522" s="33">
        <v>24.833807999999998</v>
      </c>
      <c r="BI3522" s="35" t="s">
        <v>8088</v>
      </c>
      <c r="BK3522" s="33">
        <v>24.833807999999998</v>
      </c>
      <c r="BL3522" s="35" t="s">
        <v>8088</v>
      </c>
      <c r="BN3522" s="33">
        <f>_xlfn.XLOOKUP(E3522,'[2]Charge Level Data'!$E:$E,'[2]Charge Level Data'!$BN:$BN,"N/A")</f>
        <v>24.833807999999998</v>
      </c>
      <c r="BO3522" s="35" t="s">
        <v>8088</v>
      </c>
      <c r="BQ3522" s="33">
        <v>196.02</v>
      </c>
      <c r="BR3522" s="35" t="s">
        <v>8088</v>
      </c>
    </row>
    <row r="3523" spans="1:70" x14ac:dyDescent="0.3">
      <c r="A3523">
        <v>10217878</v>
      </c>
      <c r="B3523" t="s">
        <v>2916</v>
      </c>
      <c r="C3523" s="33">
        <v>531</v>
      </c>
      <c r="D3523">
        <v>761</v>
      </c>
      <c r="E3523">
        <v>30901</v>
      </c>
      <c r="H3523" s="33">
        <f t="shared" si="165"/>
        <v>212.4</v>
      </c>
      <c r="I3523" s="34">
        <f t="shared" si="163"/>
        <v>39.04</v>
      </c>
      <c r="J3523" s="34">
        <f t="shared" si="164"/>
        <v>444.73589610167005</v>
      </c>
      <c r="L3523" s="33">
        <v>427.71887377162005</v>
      </c>
      <c r="M3523" s="35" t="s">
        <v>8088</v>
      </c>
      <c r="O3523" s="33">
        <v>444.73589610167005</v>
      </c>
      <c r="P3523" s="35" t="s">
        <v>8088</v>
      </c>
      <c r="R3523" s="33">
        <v>397.57615173324001</v>
      </c>
      <c r="S3523" s="35" t="s">
        <v>8088</v>
      </c>
      <c r="U3523" s="33">
        <v>373.79999999999995</v>
      </c>
      <c r="V3523" s="35" t="s">
        <v>8088</v>
      </c>
      <c r="X3523" s="33">
        <v>293.70000000000005</v>
      </c>
      <c r="Y3523" s="35" t="s">
        <v>8088</v>
      </c>
      <c r="AA3523" s="33">
        <v>373.79999999999995</v>
      </c>
      <c r="AB3523" s="35" t="s">
        <v>8088</v>
      </c>
      <c r="AD3523" s="33">
        <v>250.98</v>
      </c>
      <c r="AE3523" s="35" t="s">
        <v>8088</v>
      </c>
      <c r="AG3523" s="33">
        <v>100.18853300000001</v>
      </c>
      <c r="AH3523" s="35" t="s">
        <v>8088</v>
      </c>
      <c r="AJ3523" s="33">
        <v>100.18853300000001</v>
      </c>
      <c r="AK3523" s="35" t="s">
        <v>8088</v>
      </c>
      <c r="AM3523" s="33">
        <v>100.18853300000001</v>
      </c>
      <c r="AN3523" s="35" t="s">
        <v>8088</v>
      </c>
      <c r="AP3523" s="33">
        <v>100.18853300000001</v>
      </c>
      <c r="AQ3523" s="35" t="s">
        <v>8088</v>
      </c>
      <c r="AS3523" s="33">
        <v>100.18853300000001</v>
      </c>
      <c r="AT3523" s="35" t="s">
        <v>8088</v>
      </c>
      <c r="AV3523" s="33">
        <v>100.18853300000001</v>
      </c>
      <c r="AW3523" s="35" t="s">
        <v>8088</v>
      </c>
      <c r="AY3523" s="33">
        <v>100.18853300000001</v>
      </c>
      <c r="AZ3523" s="35" t="s">
        <v>8088</v>
      </c>
      <c r="BB3523" s="33">
        <v>39.04</v>
      </c>
      <c r="BC3523" s="35" t="s">
        <v>8088</v>
      </c>
      <c r="BE3523" s="33">
        <v>39.04</v>
      </c>
      <c r="BF3523" s="35" t="s">
        <v>8088</v>
      </c>
      <c r="BH3523" s="33">
        <v>90.009456</v>
      </c>
      <c r="BI3523" s="35" t="s">
        <v>8088</v>
      </c>
      <c r="BK3523" s="33">
        <v>90.009456</v>
      </c>
      <c r="BL3523" s="35" t="s">
        <v>8088</v>
      </c>
      <c r="BN3523" s="33">
        <f>_xlfn.XLOOKUP(E3523,'[2]Charge Level Data'!$E:$E,'[2]Charge Level Data'!$BN:$BN,"N/A")</f>
        <v>90.009456</v>
      </c>
      <c r="BO3523" s="35" t="s">
        <v>8088</v>
      </c>
      <c r="BQ3523" s="33">
        <v>432.54</v>
      </c>
      <c r="BR3523" s="35" t="s">
        <v>8088</v>
      </c>
    </row>
    <row r="3524" spans="1:70" x14ac:dyDescent="0.3">
      <c r="A3524">
        <v>8760614</v>
      </c>
      <c r="B3524" t="s">
        <v>3247</v>
      </c>
      <c r="C3524" s="33">
        <v>531</v>
      </c>
      <c r="D3524">
        <v>450</v>
      </c>
      <c r="E3524">
        <v>30901</v>
      </c>
      <c r="H3524" s="33">
        <f t="shared" si="165"/>
        <v>212.4</v>
      </c>
      <c r="I3524" s="34">
        <f t="shared" si="163"/>
        <v>39.04</v>
      </c>
      <c r="J3524" s="34">
        <f t="shared" si="164"/>
        <v>444.73589610167005</v>
      </c>
      <c r="L3524" s="33">
        <v>427.71887377162005</v>
      </c>
      <c r="M3524" s="35" t="s">
        <v>8088</v>
      </c>
      <c r="O3524" s="33">
        <v>444.73589610167005</v>
      </c>
      <c r="P3524" s="35" t="s">
        <v>8088</v>
      </c>
      <c r="R3524" s="33">
        <v>397.57615173324001</v>
      </c>
      <c r="S3524" s="35" t="s">
        <v>8088</v>
      </c>
      <c r="U3524" s="33">
        <v>373.79999999999995</v>
      </c>
      <c r="V3524" s="35" t="s">
        <v>8088</v>
      </c>
      <c r="X3524" s="33">
        <v>293.70000000000005</v>
      </c>
      <c r="Y3524" s="35" t="s">
        <v>8088</v>
      </c>
      <c r="AA3524" s="33">
        <v>373.79999999999995</v>
      </c>
      <c r="AB3524" s="35" t="s">
        <v>8088</v>
      </c>
      <c r="AD3524" s="33">
        <v>250.98</v>
      </c>
      <c r="AE3524" s="35" t="s">
        <v>8088</v>
      </c>
      <c r="AG3524" s="33">
        <v>100.18853300000001</v>
      </c>
      <c r="AH3524" s="35" t="s">
        <v>8088</v>
      </c>
      <c r="AJ3524" s="33">
        <v>100.18853300000001</v>
      </c>
      <c r="AK3524" s="35" t="s">
        <v>8088</v>
      </c>
      <c r="AM3524" s="33">
        <v>100.18853300000001</v>
      </c>
      <c r="AN3524" s="35" t="s">
        <v>8088</v>
      </c>
      <c r="AP3524" s="33">
        <v>100.18853300000001</v>
      </c>
      <c r="AQ3524" s="35" t="s">
        <v>8088</v>
      </c>
      <c r="AS3524" s="33">
        <v>100.18853300000001</v>
      </c>
      <c r="AT3524" s="35" t="s">
        <v>8088</v>
      </c>
      <c r="AV3524" s="33">
        <v>100.18853300000001</v>
      </c>
      <c r="AW3524" s="35" t="s">
        <v>8088</v>
      </c>
      <c r="AY3524" s="33">
        <v>100.18853300000001</v>
      </c>
      <c r="AZ3524" s="35" t="s">
        <v>8088</v>
      </c>
      <c r="BB3524" s="33">
        <v>39.04</v>
      </c>
      <c r="BC3524" s="35" t="s">
        <v>8088</v>
      </c>
      <c r="BE3524" s="33">
        <v>39.04</v>
      </c>
      <c r="BF3524" s="35" t="s">
        <v>8088</v>
      </c>
      <c r="BH3524" s="33">
        <v>90.009456</v>
      </c>
      <c r="BI3524" s="35" t="s">
        <v>8088</v>
      </c>
      <c r="BK3524" s="33">
        <v>90.009456</v>
      </c>
      <c r="BL3524" s="35" t="s">
        <v>8088</v>
      </c>
      <c r="BN3524" s="33">
        <f>_xlfn.XLOOKUP(E3524,'[2]Charge Level Data'!$E:$E,'[2]Charge Level Data'!$BN:$BN,"N/A")</f>
        <v>90.009456</v>
      </c>
      <c r="BO3524" s="35" t="s">
        <v>8088</v>
      </c>
      <c r="BQ3524" s="33">
        <v>432.54</v>
      </c>
      <c r="BR3524" s="35" t="s">
        <v>8088</v>
      </c>
    </row>
    <row r="3525" spans="1:70" x14ac:dyDescent="0.3">
      <c r="A3525">
        <v>12600295</v>
      </c>
      <c r="B3525" t="s">
        <v>3238</v>
      </c>
      <c r="C3525" s="33">
        <v>529</v>
      </c>
      <c r="D3525">
        <v>450</v>
      </c>
      <c r="E3525">
        <v>29240</v>
      </c>
      <c r="H3525" s="33">
        <f t="shared" si="165"/>
        <v>211.60000000000002</v>
      </c>
      <c r="I3525" s="34">
        <f t="shared" si="163"/>
        <v>12.53</v>
      </c>
      <c r="J3525" s="34">
        <f t="shared" si="164"/>
        <v>444.73589610167005</v>
      </c>
      <c r="L3525" s="33">
        <v>427.71887377162005</v>
      </c>
      <c r="M3525" s="35" t="s">
        <v>8088</v>
      </c>
      <c r="O3525" s="33">
        <v>444.73589610167005</v>
      </c>
      <c r="P3525" s="35" t="s">
        <v>8088</v>
      </c>
      <c r="R3525" s="33">
        <v>397.57615173324001</v>
      </c>
      <c r="S3525" s="35" t="s">
        <v>8088</v>
      </c>
      <c r="U3525" s="33">
        <v>350</v>
      </c>
      <c r="V3525" s="35" t="s">
        <v>8088</v>
      </c>
      <c r="X3525" s="33">
        <v>275</v>
      </c>
      <c r="Y3525" s="35" t="s">
        <v>8088</v>
      </c>
      <c r="AA3525" s="33">
        <v>350</v>
      </c>
      <c r="AB3525" s="35" t="s">
        <v>8088</v>
      </c>
      <c r="AD3525" s="33">
        <v>235</v>
      </c>
      <c r="AE3525" s="35" t="s">
        <v>8088</v>
      </c>
      <c r="AG3525" s="33">
        <v>100.18853300000001</v>
      </c>
      <c r="AH3525" s="35" t="s">
        <v>8088</v>
      </c>
      <c r="AJ3525" s="33">
        <v>100.18853300000001</v>
      </c>
      <c r="AK3525" s="35" t="s">
        <v>8088</v>
      </c>
      <c r="AM3525" s="33">
        <v>100.18853300000001</v>
      </c>
      <c r="AN3525" s="35" t="s">
        <v>8088</v>
      </c>
      <c r="AP3525" s="33">
        <v>100.18853300000001</v>
      </c>
      <c r="AQ3525" s="35" t="s">
        <v>8088</v>
      </c>
      <c r="AS3525" s="33">
        <v>100.18853300000001</v>
      </c>
      <c r="AT3525" s="35" t="s">
        <v>8088</v>
      </c>
      <c r="AV3525" s="33">
        <v>100.18853300000001</v>
      </c>
      <c r="AW3525" s="35" t="s">
        <v>8088</v>
      </c>
      <c r="AY3525" s="33">
        <v>100.18853300000001</v>
      </c>
      <c r="AZ3525" s="35" t="s">
        <v>8088</v>
      </c>
      <c r="BB3525" s="33">
        <v>12.53</v>
      </c>
      <c r="BC3525" s="35" t="s">
        <v>8088</v>
      </c>
      <c r="BE3525" s="33">
        <v>12.53</v>
      </c>
      <c r="BF3525" s="35" t="s">
        <v>8088</v>
      </c>
      <c r="BH3525" s="33">
        <v>49.805144999999996</v>
      </c>
      <c r="BI3525" s="35" t="s">
        <v>8088</v>
      </c>
      <c r="BK3525" s="33">
        <v>49.805144999999996</v>
      </c>
      <c r="BL3525" s="35" t="s">
        <v>8088</v>
      </c>
      <c r="BN3525" s="33">
        <f>_xlfn.XLOOKUP(E3525,'[2]Charge Level Data'!$E:$E,'[2]Charge Level Data'!$BN:$BN,"N/A")</f>
        <v>49.805144999999996</v>
      </c>
      <c r="BO3525" s="35" t="s">
        <v>8088</v>
      </c>
      <c r="BQ3525" s="33">
        <v>405</v>
      </c>
      <c r="BR3525" s="35" t="s">
        <v>8088</v>
      </c>
    </row>
    <row r="3526" spans="1:70" x14ac:dyDescent="0.3">
      <c r="A3526">
        <v>9004881</v>
      </c>
      <c r="B3526" t="s">
        <v>2902</v>
      </c>
      <c r="C3526" s="33">
        <v>529</v>
      </c>
      <c r="D3526">
        <v>430</v>
      </c>
      <c r="E3526">
        <v>29240</v>
      </c>
      <c r="H3526" s="33">
        <f t="shared" si="165"/>
        <v>211.60000000000002</v>
      </c>
      <c r="I3526" s="34">
        <f t="shared" si="163"/>
        <v>12.53</v>
      </c>
      <c r="J3526" s="34">
        <f t="shared" si="164"/>
        <v>444.73589610167005</v>
      </c>
      <c r="L3526" s="33">
        <v>427.71887377162005</v>
      </c>
      <c r="M3526" s="35" t="s">
        <v>8088</v>
      </c>
      <c r="O3526" s="33">
        <v>444.73589610167005</v>
      </c>
      <c r="P3526" s="35" t="s">
        <v>8088</v>
      </c>
      <c r="R3526" s="33">
        <v>397.57615173324001</v>
      </c>
      <c r="S3526" s="35" t="s">
        <v>8088</v>
      </c>
      <c r="U3526" s="33">
        <v>350</v>
      </c>
      <c r="V3526" s="35" t="s">
        <v>8088</v>
      </c>
      <c r="X3526" s="33">
        <v>275</v>
      </c>
      <c r="Y3526" s="35" t="s">
        <v>8088</v>
      </c>
      <c r="AA3526" s="33">
        <v>350</v>
      </c>
      <c r="AB3526" s="35" t="s">
        <v>8088</v>
      </c>
      <c r="AD3526" s="33">
        <v>235</v>
      </c>
      <c r="AE3526" s="35" t="s">
        <v>8088</v>
      </c>
      <c r="AG3526" s="33">
        <v>100.18853300000001</v>
      </c>
      <c r="AH3526" s="35" t="s">
        <v>8088</v>
      </c>
      <c r="AJ3526" s="33">
        <v>100.18853300000001</v>
      </c>
      <c r="AK3526" s="35" t="s">
        <v>8088</v>
      </c>
      <c r="AM3526" s="33">
        <v>100.18853300000001</v>
      </c>
      <c r="AN3526" s="35" t="s">
        <v>8088</v>
      </c>
      <c r="AP3526" s="33">
        <v>100.18853300000001</v>
      </c>
      <c r="AQ3526" s="35" t="s">
        <v>8088</v>
      </c>
      <c r="AS3526" s="33">
        <v>100.18853300000001</v>
      </c>
      <c r="AT3526" s="35" t="s">
        <v>8088</v>
      </c>
      <c r="AV3526" s="33">
        <v>100.18853300000001</v>
      </c>
      <c r="AW3526" s="35" t="s">
        <v>8088</v>
      </c>
      <c r="AY3526" s="33">
        <v>100.18853300000001</v>
      </c>
      <c r="AZ3526" s="35" t="s">
        <v>8088</v>
      </c>
      <c r="BB3526" s="33">
        <v>12.53</v>
      </c>
      <c r="BC3526" s="35" t="s">
        <v>8088</v>
      </c>
      <c r="BE3526" s="33">
        <v>12.53</v>
      </c>
      <c r="BF3526" s="35" t="s">
        <v>8088</v>
      </c>
      <c r="BH3526" s="33">
        <v>49.805144999999996</v>
      </c>
      <c r="BI3526" s="35" t="s">
        <v>8088</v>
      </c>
      <c r="BK3526" s="33">
        <v>49.805144999999996</v>
      </c>
      <c r="BL3526" s="35" t="s">
        <v>8088</v>
      </c>
      <c r="BN3526" s="33">
        <f>_xlfn.XLOOKUP(E3526,'[2]Charge Level Data'!$E:$E,'[2]Charge Level Data'!$BN:$BN,"N/A")</f>
        <v>49.805144999999996</v>
      </c>
      <c r="BO3526" s="35" t="s">
        <v>8088</v>
      </c>
      <c r="BQ3526" s="33">
        <v>405</v>
      </c>
      <c r="BR3526" s="35" t="s">
        <v>8088</v>
      </c>
    </row>
    <row r="3527" spans="1:70" x14ac:dyDescent="0.3">
      <c r="A3527">
        <v>9679476</v>
      </c>
      <c r="B3527" t="s">
        <v>3016</v>
      </c>
      <c r="C3527" s="33">
        <v>529</v>
      </c>
      <c r="D3527">
        <v>430</v>
      </c>
      <c r="E3527">
        <v>29125</v>
      </c>
      <c r="H3527" s="33">
        <f t="shared" si="165"/>
        <v>211.60000000000002</v>
      </c>
      <c r="I3527" s="34">
        <f t="shared" ref="I3527:I3590" si="166">MIN(L3527:BR3527)</f>
        <v>26.51</v>
      </c>
      <c r="J3527" s="34">
        <f t="shared" ref="J3527:J3590" si="167">MAX(L3527:BR3527)</f>
        <v>444.73589610167005</v>
      </c>
      <c r="L3527" s="33">
        <v>427.71887377162005</v>
      </c>
      <c r="M3527" s="35" t="s">
        <v>8088</v>
      </c>
      <c r="O3527" s="33">
        <v>444.73589610167005</v>
      </c>
      <c r="P3527" s="35" t="s">
        <v>8088</v>
      </c>
      <c r="R3527" s="33">
        <v>397.57615173324001</v>
      </c>
      <c r="S3527" s="35" t="s">
        <v>8088</v>
      </c>
      <c r="U3527" s="33" t="s">
        <v>8088</v>
      </c>
      <c r="V3527" s="35" t="s">
        <v>8088</v>
      </c>
      <c r="X3527" s="33">
        <v>275</v>
      </c>
      <c r="Y3527" s="35" t="s">
        <v>8088</v>
      </c>
      <c r="AA3527" s="33">
        <v>350</v>
      </c>
      <c r="AB3527" s="35" t="s">
        <v>8088</v>
      </c>
      <c r="AD3527" s="33">
        <v>235</v>
      </c>
      <c r="AE3527" s="35" t="s">
        <v>8088</v>
      </c>
      <c r="AG3527" s="33">
        <v>100.18853300000001</v>
      </c>
      <c r="AH3527" s="35" t="s">
        <v>8088</v>
      </c>
      <c r="AJ3527" s="33">
        <v>100.18853300000001</v>
      </c>
      <c r="AK3527" s="35" t="s">
        <v>8088</v>
      </c>
      <c r="AM3527" s="33">
        <v>100.18853300000001</v>
      </c>
      <c r="AN3527" s="35" t="s">
        <v>8088</v>
      </c>
      <c r="AP3527" s="33">
        <v>100.18853300000001</v>
      </c>
      <c r="AQ3527" s="35" t="s">
        <v>8088</v>
      </c>
      <c r="AS3527" s="33">
        <v>100.18853300000001</v>
      </c>
      <c r="AT3527" s="35" t="s">
        <v>8088</v>
      </c>
      <c r="AV3527" s="33">
        <v>100.18853300000001</v>
      </c>
      <c r="AW3527" s="35" t="s">
        <v>8088</v>
      </c>
      <c r="AY3527" s="33">
        <v>100.18853300000001</v>
      </c>
      <c r="AZ3527" s="35" t="s">
        <v>8088</v>
      </c>
      <c r="BB3527" s="33">
        <v>26.51</v>
      </c>
      <c r="BC3527" s="35" t="s">
        <v>8088</v>
      </c>
      <c r="BE3527" s="33">
        <v>26.51</v>
      </c>
      <c r="BF3527" s="35" t="s">
        <v>8088</v>
      </c>
      <c r="BH3527" s="33">
        <v>49.805144999999996</v>
      </c>
      <c r="BI3527" s="35" t="s">
        <v>8088</v>
      </c>
      <c r="BK3527" s="33">
        <v>49.805144999999996</v>
      </c>
      <c r="BL3527" s="35" t="s">
        <v>8088</v>
      </c>
      <c r="BN3527" s="33">
        <f>_xlfn.XLOOKUP(E3527,'[2]Charge Level Data'!$E:$E,'[2]Charge Level Data'!$BN:$BN,"N/A")</f>
        <v>49.805144999999996</v>
      </c>
      <c r="BO3527" s="35" t="s">
        <v>8088</v>
      </c>
      <c r="BQ3527" s="33" t="s">
        <v>8088</v>
      </c>
      <c r="BR3527" s="35" t="s">
        <v>8088</v>
      </c>
    </row>
    <row r="3528" spans="1:70" x14ac:dyDescent="0.3">
      <c r="A3528">
        <v>7895995</v>
      </c>
      <c r="B3528" t="s">
        <v>3390</v>
      </c>
      <c r="C3528" s="33">
        <v>529</v>
      </c>
      <c r="D3528">
        <v>420</v>
      </c>
      <c r="E3528">
        <v>29240</v>
      </c>
      <c r="H3528" s="33">
        <f t="shared" si="165"/>
        <v>211.60000000000002</v>
      </c>
      <c r="I3528" s="34">
        <f t="shared" si="166"/>
        <v>12.53</v>
      </c>
      <c r="J3528" s="34">
        <f t="shared" si="167"/>
        <v>444.73589610167005</v>
      </c>
      <c r="L3528" s="33">
        <v>427.71887377162005</v>
      </c>
      <c r="M3528" s="35" t="s">
        <v>8088</v>
      </c>
      <c r="O3528" s="33">
        <v>444.73589610167005</v>
      </c>
      <c r="P3528" s="35" t="s">
        <v>8088</v>
      </c>
      <c r="R3528" s="33">
        <v>397.57615173324001</v>
      </c>
      <c r="S3528" s="35" t="s">
        <v>8088</v>
      </c>
      <c r="U3528" s="33">
        <v>350</v>
      </c>
      <c r="V3528" s="35" t="s">
        <v>8088</v>
      </c>
      <c r="X3528" s="33">
        <v>275</v>
      </c>
      <c r="Y3528" s="35" t="s">
        <v>8088</v>
      </c>
      <c r="AA3528" s="33">
        <v>350</v>
      </c>
      <c r="AB3528" s="35" t="s">
        <v>8088</v>
      </c>
      <c r="AD3528" s="33">
        <v>235</v>
      </c>
      <c r="AE3528" s="35" t="s">
        <v>8088</v>
      </c>
      <c r="AG3528" s="33">
        <v>100.18853300000001</v>
      </c>
      <c r="AH3528" s="35" t="s">
        <v>8088</v>
      </c>
      <c r="AJ3528" s="33">
        <v>100.18853300000001</v>
      </c>
      <c r="AK3528" s="35" t="s">
        <v>8088</v>
      </c>
      <c r="AM3528" s="33">
        <v>100.18853300000001</v>
      </c>
      <c r="AN3528" s="35" t="s">
        <v>8088</v>
      </c>
      <c r="AP3528" s="33">
        <v>100.18853300000001</v>
      </c>
      <c r="AQ3528" s="35" t="s">
        <v>8088</v>
      </c>
      <c r="AS3528" s="33">
        <v>100.18853300000001</v>
      </c>
      <c r="AT3528" s="35" t="s">
        <v>8088</v>
      </c>
      <c r="AV3528" s="33">
        <v>100.18853300000001</v>
      </c>
      <c r="AW3528" s="35" t="s">
        <v>8088</v>
      </c>
      <c r="AY3528" s="33">
        <v>100.18853300000001</v>
      </c>
      <c r="AZ3528" s="35" t="s">
        <v>8088</v>
      </c>
      <c r="BB3528" s="33">
        <v>12.53</v>
      </c>
      <c r="BC3528" s="35" t="s">
        <v>8088</v>
      </c>
      <c r="BE3528" s="33">
        <v>12.53</v>
      </c>
      <c r="BF3528" s="35" t="s">
        <v>8088</v>
      </c>
      <c r="BH3528" s="33">
        <v>49.805144999999996</v>
      </c>
      <c r="BI3528" s="35" t="s">
        <v>8088</v>
      </c>
      <c r="BK3528" s="33">
        <v>49.805144999999996</v>
      </c>
      <c r="BL3528" s="35" t="s">
        <v>8088</v>
      </c>
      <c r="BN3528" s="33">
        <f>_xlfn.XLOOKUP(E3528,'[2]Charge Level Data'!$E:$E,'[2]Charge Level Data'!$BN:$BN,"N/A")</f>
        <v>49.805144999999996</v>
      </c>
      <c r="BO3528" s="35" t="s">
        <v>8088</v>
      </c>
      <c r="BQ3528" s="33">
        <v>405</v>
      </c>
      <c r="BR3528" s="35" t="s">
        <v>8088</v>
      </c>
    </row>
    <row r="3529" spans="1:70" x14ac:dyDescent="0.3">
      <c r="A3529">
        <v>12993199</v>
      </c>
      <c r="B3529" t="s">
        <v>2276</v>
      </c>
      <c r="C3529" s="33">
        <v>529</v>
      </c>
      <c r="D3529">
        <v>300</v>
      </c>
      <c r="E3529">
        <v>80081</v>
      </c>
      <c r="H3529" s="33">
        <f t="shared" si="165"/>
        <v>211.60000000000002</v>
      </c>
      <c r="I3529" s="34">
        <f t="shared" si="166"/>
        <v>0</v>
      </c>
      <c r="J3529" s="34">
        <f t="shared" si="167"/>
        <v>456.91354963999999</v>
      </c>
      <c r="L3529" s="33">
        <v>456.91354963999999</v>
      </c>
      <c r="M3529" s="35" t="s">
        <v>8088</v>
      </c>
      <c r="O3529" s="33">
        <v>400.74197434000001</v>
      </c>
      <c r="P3529" s="35" t="s">
        <v>8088</v>
      </c>
      <c r="R3529" s="33">
        <v>365.38866559999997</v>
      </c>
      <c r="S3529" s="35" t="s">
        <v>8088</v>
      </c>
      <c r="U3529" s="33">
        <v>0</v>
      </c>
      <c r="V3529" s="35" t="s">
        <v>8088</v>
      </c>
      <c r="X3529" s="33">
        <v>275</v>
      </c>
      <c r="Y3529" s="35" t="s">
        <v>8088</v>
      </c>
      <c r="AA3529" s="33">
        <v>350</v>
      </c>
      <c r="AB3529" s="35" t="s">
        <v>8088</v>
      </c>
      <c r="AD3529" s="33">
        <v>235</v>
      </c>
      <c r="AE3529" s="35" t="s">
        <v>8088</v>
      </c>
      <c r="AG3529" s="33">
        <v>74.86</v>
      </c>
      <c r="AH3529" s="35" t="s">
        <v>8088</v>
      </c>
      <c r="AJ3529" s="33">
        <v>74.86</v>
      </c>
      <c r="AK3529" s="35" t="s">
        <v>8088</v>
      </c>
      <c r="AM3529" s="33">
        <v>74.86</v>
      </c>
      <c r="AN3529" s="35" t="s">
        <v>8088</v>
      </c>
      <c r="AP3529" s="33">
        <v>74.86</v>
      </c>
      <c r="AQ3529" s="35" t="s">
        <v>8088</v>
      </c>
      <c r="AS3529" s="33">
        <v>74.86</v>
      </c>
      <c r="AT3529" s="35" t="s">
        <v>8088</v>
      </c>
      <c r="AV3529" s="33">
        <v>74.86</v>
      </c>
      <c r="AW3529" s="35" t="s">
        <v>8088</v>
      </c>
      <c r="AY3529" s="33">
        <v>74.86</v>
      </c>
      <c r="AZ3529" s="35" t="s">
        <v>8088</v>
      </c>
      <c r="BB3529" s="33">
        <v>67.37</v>
      </c>
      <c r="BC3529" s="35" t="s">
        <v>8088</v>
      </c>
      <c r="BE3529" s="33">
        <v>67.37</v>
      </c>
      <c r="BF3529" s="35" t="s">
        <v>8088</v>
      </c>
      <c r="BH3529" s="33">
        <v>20.596605</v>
      </c>
      <c r="BI3529" s="35" t="s">
        <v>8088</v>
      </c>
      <c r="BK3529" s="33">
        <v>20.596605</v>
      </c>
      <c r="BL3529" s="35" t="s">
        <v>8088</v>
      </c>
      <c r="BN3529" s="33">
        <f>_xlfn.XLOOKUP(E3529,'[2]Charge Level Data'!$E:$E,'[2]Charge Level Data'!$BN:$BN,"N/A")</f>
        <v>20.596605</v>
      </c>
      <c r="BO3529" s="35" t="s">
        <v>8088</v>
      </c>
      <c r="BQ3529" s="33">
        <v>405</v>
      </c>
      <c r="BR3529" s="35" t="s">
        <v>8088</v>
      </c>
    </row>
    <row r="3530" spans="1:70" x14ac:dyDescent="0.3">
      <c r="A3530">
        <v>1373839</v>
      </c>
      <c r="B3530" t="s">
        <v>4359</v>
      </c>
      <c r="C3530" s="33">
        <v>528</v>
      </c>
      <c r="D3530">
        <v>440</v>
      </c>
      <c r="E3530">
        <v>92611</v>
      </c>
      <c r="H3530" s="33">
        <f t="shared" si="165"/>
        <v>211.20000000000002</v>
      </c>
      <c r="I3530" s="34">
        <f t="shared" si="166"/>
        <v>48.187541999999993</v>
      </c>
      <c r="J3530" s="34">
        <f t="shared" si="167"/>
        <v>538.57901679999998</v>
      </c>
      <c r="L3530" s="33">
        <v>538.57901679999998</v>
      </c>
      <c r="M3530" s="35" t="s">
        <v>8088</v>
      </c>
      <c r="O3530" s="33">
        <v>472.36813280000001</v>
      </c>
      <c r="P3530" s="35" t="s">
        <v>8088</v>
      </c>
      <c r="R3530" s="33">
        <v>430.69591039999995</v>
      </c>
      <c r="S3530" s="35" t="s">
        <v>8088</v>
      </c>
      <c r="U3530" s="33">
        <v>359.09999999999997</v>
      </c>
      <c r="V3530" s="35" t="s">
        <v>8088</v>
      </c>
      <c r="X3530" s="33">
        <v>117.79</v>
      </c>
      <c r="Y3530" s="35" t="s">
        <v>8088</v>
      </c>
      <c r="AA3530" s="33">
        <v>359.09999999999997</v>
      </c>
      <c r="AB3530" s="35" t="s">
        <v>8088</v>
      </c>
      <c r="AD3530" s="33">
        <v>241.10999999999999</v>
      </c>
      <c r="AE3530" s="35" t="s">
        <v>8088</v>
      </c>
      <c r="AG3530" s="33">
        <v>88.24</v>
      </c>
      <c r="AH3530" s="35" t="s">
        <v>8088</v>
      </c>
      <c r="AJ3530" s="33">
        <v>88.24</v>
      </c>
      <c r="AK3530" s="35" t="s">
        <v>8088</v>
      </c>
      <c r="AM3530" s="33">
        <v>88.24</v>
      </c>
      <c r="AN3530" s="35" t="s">
        <v>8088</v>
      </c>
      <c r="AP3530" s="33">
        <v>88.24</v>
      </c>
      <c r="AQ3530" s="35" t="s">
        <v>8088</v>
      </c>
      <c r="AS3530" s="33">
        <v>88.24</v>
      </c>
      <c r="AT3530" s="35" t="s">
        <v>8088</v>
      </c>
      <c r="AV3530" s="33">
        <v>88.24</v>
      </c>
      <c r="AW3530" s="35" t="s">
        <v>8088</v>
      </c>
      <c r="AY3530" s="33">
        <v>88.24</v>
      </c>
      <c r="AZ3530" s="35" t="s">
        <v>8088</v>
      </c>
      <c r="BB3530" s="33">
        <v>60.97</v>
      </c>
      <c r="BC3530" s="35" t="s">
        <v>8088</v>
      </c>
      <c r="BE3530" s="33">
        <v>60.97</v>
      </c>
      <c r="BF3530" s="35" t="s">
        <v>8088</v>
      </c>
      <c r="BH3530" s="33">
        <v>48.187541999999993</v>
      </c>
      <c r="BI3530" s="35" t="s">
        <v>8088</v>
      </c>
      <c r="BK3530" s="33">
        <v>48.187541999999993</v>
      </c>
      <c r="BL3530" s="35" t="s">
        <v>8088</v>
      </c>
      <c r="BN3530" s="33">
        <f>_xlfn.XLOOKUP(E3530,'[2]Charge Level Data'!$E:$E,'[2]Charge Level Data'!$BN:$BN,"N/A")</f>
        <v>48.187541999999993</v>
      </c>
      <c r="BO3530" s="35" t="s">
        <v>8088</v>
      </c>
      <c r="BQ3530" s="33">
        <v>415.53000000000003</v>
      </c>
      <c r="BR3530" s="35" t="s">
        <v>8088</v>
      </c>
    </row>
    <row r="3531" spans="1:70" x14ac:dyDescent="0.3">
      <c r="A3531">
        <v>13026982</v>
      </c>
      <c r="B3531" t="s">
        <v>5517</v>
      </c>
      <c r="C3531" s="33">
        <v>528</v>
      </c>
      <c r="D3531">
        <v>272</v>
      </c>
      <c r="E3531">
        <v>0</v>
      </c>
      <c r="H3531" s="33">
        <f t="shared" si="165"/>
        <v>211.20000000000002</v>
      </c>
      <c r="I3531" s="34">
        <f t="shared" si="166"/>
        <v>0</v>
      </c>
      <c r="J3531" s="34">
        <f t="shared" si="167"/>
        <v>0</v>
      </c>
      <c r="L3531" s="33" t="s">
        <v>8089</v>
      </c>
      <c r="M3531" s="35" t="s">
        <v>8088</v>
      </c>
      <c r="O3531" s="33" t="s">
        <v>8089</v>
      </c>
      <c r="P3531" s="35" t="s">
        <v>8088</v>
      </c>
      <c r="R3531" s="33" t="s">
        <v>8089</v>
      </c>
      <c r="S3531" s="35" t="s">
        <v>8088</v>
      </c>
      <c r="U3531" s="33" t="s">
        <v>8089</v>
      </c>
      <c r="V3531" s="35" t="s">
        <v>8088</v>
      </c>
      <c r="X3531" s="33" t="s">
        <v>8089</v>
      </c>
      <c r="Y3531" s="35" t="s">
        <v>8088</v>
      </c>
      <c r="AA3531" s="33" t="s">
        <v>8089</v>
      </c>
      <c r="AB3531" s="35" t="s">
        <v>8088</v>
      </c>
      <c r="AD3531" s="33" t="s">
        <v>8089</v>
      </c>
      <c r="AE3531" s="35" t="s">
        <v>8088</v>
      </c>
      <c r="AG3531" s="33" t="s">
        <v>8089</v>
      </c>
      <c r="AH3531" s="35" t="s">
        <v>8088</v>
      </c>
      <c r="AJ3531" s="33" t="s">
        <v>8089</v>
      </c>
      <c r="AK3531" s="35" t="s">
        <v>8088</v>
      </c>
      <c r="AM3531" s="33" t="s">
        <v>8089</v>
      </c>
      <c r="AN3531" s="35" t="s">
        <v>8088</v>
      </c>
      <c r="AP3531" s="33" t="s">
        <v>8089</v>
      </c>
      <c r="AQ3531" s="35" t="s">
        <v>8088</v>
      </c>
      <c r="AS3531" s="33" t="s">
        <v>8089</v>
      </c>
      <c r="AT3531" s="35" t="s">
        <v>8088</v>
      </c>
      <c r="AV3531" s="33" t="s">
        <v>8089</v>
      </c>
      <c r="AW3531" s="35" t="s">
        <v>8088</v>
      </c>
      <c r="AY3531" s="33" t="s">
        <v>8089</v>
      </c>
      <c r="AZ3531" s="35" t="s">
        <v>8088</v>
      </c>
      <c r="BB3531" s="33" t="s">
        <v>8089</v>
      </c>
      <c r="BC3531" s="35" t="s">
        <v>8088</v>
      </c>
      <c r="BE3531" s="33" t="s">
        <v>8089</v>
      </c>
      <c r="BF3531" s="35" t="s">
        <v>8088</v>
      </c>
      <c r="BH3531" s="33" t="s">
        <v>8089</v>
      </c>
      <c r="BI3531" s="35" t="s">
        <v>8088</v>
      </c>
      <c r="BK3531" s="33" t="s">
        <v>8089</v>
      </c>
      <c r="BL3531" s="35" t="s">
        <v>8088</v>
      </c>
      <c r="BN3531" s="33" t="str">
        <f>_xlfn.XLOOKUP(E3531,'[2]Charge Level Data'!$E:$E,'[2]Charge Level Data'!$BN:$BN,"N/A")</f>
        <v>N/A</v>
      </c>
      <c r="BO3531" s="35" t="s">
        <v>8088</v>
      </c>
      <c r="BQ3531" s="33" t="s">
        <v>8089</v>
      </c>
      <c r="BR3531" s="35" t="s">
        <v>8088</v>
      </c>
    </row>
    <row r="3532" spans="1:70" x14ac:dyDescent="0.3">
      <c r="A3532">
        <v>13026875</v>
      </c>
      <c r="B3532" t="s">
        <v>5614</v>
      </c>
      <c r="C3532" s="33">
        <v>528</v>
      </c>
      <c r="D3532">
        <v>272</v>
      </c>
      <c r="E3532">
        <v>0</v>
      </c>
      <c r="H3532" s="33">
        <f t="shared" si="165"/>
        <v>211.20000000000002</v>
      </c>
      <c r="I3532" s="34">
        <f t="shared" si="166"/>
        <v>0</v>
      </c>
      <c r="J3532" s="34">
        <f t="shared" si="167"/>
        <v>0</v>
      </c>
      <c r="L3532" s="33" t="s">
        <v>8089</v>
      </c>
      <c r="M3532" s="35" t="s">
        <v>8088</v>
      </c>
      <c r="O3532" s="33" t="s">
        <v>8089</v>
      </c>
      <c r="P3532" s="35" t="s">
        <v>8088</v>
      </c>
      <c r="R3532" s="33" t="s">
        <v>8089</v>
      </c>
      <c r="S3532" s="35" t="s">
        <v>8088</v>
      </c>
      <c r="U3532" s="33" t="s">
        <v>8089</v>
      </c>
      <c r="V3532" s="35" t="s">
        <v>8088</v>
      </c>
      <c r="X3532" s="33" t="s">
        <v>8089</v>
      </c>
      <c r="Y3532" s="35" t="s">
        <v>8088</v>
      </c>
      <c r="AA3532" s="33" t="s">
        <v>8089</v>
      </c>
      <c r="AB3532" s="35" t="s">
        <v>8088</v>
      </c>
      <c r="AD3532" s="33" t="s">
        <v>8089</v>
      </c>
      <c r="AE3532" s="35" t="s">
        <v>8088</v>
      </c>
      <c r="AG3532" s="33" t="s">
        <v>8089</v>
      </c>
      <c r="AH3532" s="35" t="s">
        <v>8088</v>
      </c>
      <c r="AJ3532" s="33" t="s">
        <v>8089</v>
      </c>
      <c r="AK3532" s="35" t="s">
        <v>8088</v>
      </c>
      <c r="AM3532" s="33" t="s">
        <v>8089</v>
      </c>
      <c r="AN3532" s="35" t="s">
        <v>8088</v>
      </c>
      <c r="AP3532" s="33" t="s">
        <v>8089</v>
      </c>
      <c r="AQ3532" s="35" t="s">
        <v>8088</v>
      </c>
      <c r="AS3532" s="33" t="s">
        <v>8089</v>
      </c>
      <c r="AT3532" s="35" t="s">
        <v>8088</v>
      </c>
      <c r="AV3532" s="33" t="s">
        <v>8089</v>
      </c>
      <c r="AW3532" s="35" t="s">
        <v>8088</v>
      </c>
      <c r="AY3532" s="33" t="s">
        <v>8089</v>
      </c>
      <c r="AZ3532" s="35" t="s">
        <v>8088</v>
      </c>
      <c r="BB3532" s="33" t="s">
        <v>8089</v>
      </c>
      <c r="BC3532" s="35" t="s">
        <v>8088</v>
      </c>
      <c r="BE3532" s="33" t="s">
        <v>8089</v>
      </c>
      <c r="BF3532" s="35" t="s">
        <v>8088</v>
      </c>
      <c r="BH3532" s="33" t="s">
        <v>8089</v>
      </c>
      <c r="BI3532" s="35" t="s">
        <v>8088</v>
      </c>
      <c r="BK3532" s="33" t="s">
        <v>8089</v>
      </c>
      <c r="BL3532" s="35" t="s">
        <v>8088</v>
      </c>
      <c r="BN3532" s="33" t="str">
        <f>_xlfn.XLOOKUP(E3532,'[2]Charge Level Data'!$E:$E,'[2]Charge Level Data'!$BN:$BN,"N/A")</f>
        <v>N/A</v>
      </c>
      <c r="BO3532" s="35" t="s">
        <v>8088</v>
      </c>
      <c r="BQ3532" s="33" t="s">
        <v>8089</v>
      </c>
      <c r="BR3532" s="35" t="s">
        <v>8088</v>
      </c>
    </row>
    <row r="3533" spans="1:70" x14ac:dyDescent="0.3">
      <c r="A3533">
        <v>7897212</v>
      </c>
      <c r="B3533" t="s">
        <v>4356</v>
      </c>
      <c r="C3533" s="33">
        <v>525</v>
      </c>
      <c r="D3533">
        <v>444</v>
      </c>
      <c r="E3533">
        <v>92524</v>
      </c>
      <c r="H3533" s="33">
        <f t="shared" si="165"/>
        <v>210</v>
      </c>
      <c r="I3533" s="34">
        <f t="shared" si="166"/>
        <v>0</v>
      </c>
      <c r="J3533" s="34">
        <f t="shared" si="167"/>
        <v>0</v>
      </c>
      <c r="L3533" s="33" t="s">
        <v>8089</v>
      </c>
      <c r="M3533" s="35" t="s">
        <v>8088</v>
      </c>
      <c r="O3533" s="33" t="s">
        <v>8089</v>
      </c>
      <c r="P3533" s="35" t="s">
        <v>8088</v>
      </c>
      <c r="R3533" s="33" t="s">
        <v>8089</v>
      </c>
      <c r="S3533" s="35" t="s">
        <v>8088</v>
      </c>
      <c r="U3533" s="33" t="s">
        <v>8089</v>
      </c>
      <c r="V3533" s="35" t="s">
        <v>8088</v>
      </c>
      <c r="X3533" s="33" t="s">
        <v>8089</v>
      </c>
      <c r="Y3533" s="35" t="s">
        <v>8088</v>
      </c>
      <c r="AA3533" s="33" t="s">
        <v>8089</v>
      </c>
      <c r="AB3533" s="35" t="s">
        <v>8088</v>
      </c>
      <c r="AD3533" s="33" t="s">
        <v>8089</v>
      </c>
      <c r="AE3533" s="35" t="s">
        <v>8088</v>
      </c>
      <c r="AG3533" s="33" t="s">
        <v>8089</v>
      </c>
      <c r="AH3533" s="35" t="s">
        <v>8088</v>
      </c>
      <c r="AJ3533" s="33" t="s">
        <v>8089</v>
      </c>
      <c r="AK3533" s="35" t="s">
        <v>8088</v>
      </c>
      <c r="AM3533" s="33" t="s">
        <v>8089</v>
      </c>
      <c r="AN3533" s="35" t="s">
        <v>8088</v>
      </c>
      <c r="AP3533" s="33" t="s">
        <v>8089</v>
      </c>
      <c r="AQ3533" s="35" t="s">
        <v>8088</v>
      </c>
      <c r="AS3533" s="33" t="s">
        <v>8089</v>
      </c>
      <c r="AT3533" s="35" t="s">
        <v>8088</v>
      </c>
      <c r="AV3533" s="33" t="s">
        <v>8089</v>
      </c>
      <c r="AW3533" s="35" t="s">
        <v>8088</v>
      </c>
      <c r="AY3533" s="33" t="s">
        <v>8089</v>
      </c>
      <c r="AZ3533" s="35" t="s">
        <v>8088</v>
      </c>
      <c r="BB3533" s="33" t="s">
        <v>8089</v>
      </c>
      <c r="BC3533" s="35" t="s">
        <v>8088</v>
      </c>
      <c r="BE3533" s="33" t="s">
        <v>8089</v>
      </c>
      <c r="BF3533" s="35" t="s">
        <v>8088</v>
      </c>
      <c r="BH3533" s="33" t="s">
        <v>8089</v>
      </c>
      <c r="BI3533" s="35" t="s">
        <v>8088</v>
      </c>
      <c r="BK3533" s="33" t="s">
        <v>8089</v>
      </c>
      <c r="BL3533" s="35" t="s">
        <v>8088</v>
      </c>
      <c r="BN3533" s="33" t="str">
        <f>_xlfn.XLOOKUP(E3533,'[2]Charge Level Data'!$E:$E,'[2]Charge Level Data'!$BN:$BN,"N/A")</f>
        <v>N/A</v>
      </c>
      <c r="BO3533" s="35" t="s">
        <v>8088</v>
      </c>
      <c r="BQ3533" s="33" t="s">
        <v>8089</v>
      </c>
      <c r="BR3533" s="35" t="s">
        <v>8088</v>
      </c>
    </row>
    <row r="3534" spans="1:70" x14ac:dyDescent="0.3">
      <c r="A3534">
        <v>13024831</v>
      </c>
      <c r="B3534" t="s">
        <v>5919</v>
      </c>
      <c r="C3534" s="33">
        <v>525</v>
      </c>
      <c r="D3534">
        <v>272</v>
      </c>
      <c r="E3534">
        <v>0</v>
      </c>
      <c r="H3534" s="33">
        <f t="shared" si="165"/>
        <v>210</v>
      </c>
      <c r="I3534" s="34">
        <f t="shared" si="166"/>
        <v>0</v>
      </c>
      <c r="J3534" s="34">
        <f t="shared" si="167"/>
        <v>0</v>
      </c>
      <c r="L3534" s="33" t="s">
        <v>8089</v>
      </c>
      <c r="M3534" s="35" t="s">
        <v>8088</v>
      </c>
      <c r="O3534" s="33" t="s">
        <v>8089</v>
      </c>
      <c r="P3534" s="35" t="s">
        <v>8088</v>
      </c>
      <c r="R3534" s="33" t="s">
        <v>8089</v>
      </c>
      <c r="S3534" s="35" t="s">
        <v>8088</v>
      </c>
      <c r="U3534" s="33" t="s">
        <v>8089</v>
      </c>
      <c r="V3534" s="35" t="s">
        <v>8088</v>
      </c>
      <c r="X3534" s="33" t="s">
        <v>8089</v>
      </c>
      <c r="Y3534" s="35" t="s">
        <v>8088</v>
      </c>
      <c r="AA3534" s="33" t="s">
        <v>8089</v>
      </c>
      <c r="AB3534" s="35" t="s">
        <v>8088</v>
      </c>
      <c r="AD3534" s="33" t="s">
        <v>8089</v>
      </c>
      <c r="AE3534" s="35" t="s">
        <v>8088</v>
      </c>
      <c r="AG3534" s="33" t="s">
        <v>8089</v>
      </c>
      <c r="AH3534" s="35" t="s">
        <v>8088</v>
      </c>
      <c r="AJ3534" s="33" t="s">
        <v>8089</v>
      </c>
      <c r="AK3534" s="35" t="s">
        <v>8088</v>
      </c>
      <c r="AM3534" s="33" t="s">
        <v>8089</v>
      </c>
      <c r="AN3534" s="35" t="s">
        <v>8088</v>
      </c>
      <c r="AP3534" s="33" t="s">
        <v>8089</v>
      </c>
      <c r="AQ3534" s="35" t="s">
        <v>8088</v>
      </c>
      <c r="AS3534" s="33" t="s">
        <v>8089</v>
      </c>
      <c r="AT3534" s="35" t="s">
        <v>8088</v>
      </c>
      <c r="AV3534" s="33" t="s">
        <v>8089</v>
      </c>
      <c r="AW3534" s="35" t="s">
        <v>8088</v>
      </c>
      <c r="AY3534" s="33" t="s">
        <v>8089</v>
      </c>
      <c r="AZ3534" s="35" t="s">
        <v>8088</v>
      </c>
      <c r="BB3534" s="33" t="s">
        <v>8089</v>
      </c>
      <c r="BC3534" s="35" t="s">
        <v>8088</v>
      </c>
      <c r="BE3534" s="33" t="s">
        <v>8089</v>
      </c>
      <c r="BF3534" s="35" t="s">
        <v>8088</v>
      </c>
      <c r="BH3534" s="33" t="s">
        <v>8089</v>
      </c>
      <c r="BI3534" s="35" t="s">
        <v>8088</v>
      </c>
      <c r="BK3534" s="33" t="s">
        <v>8089</v>
      </c>
      <c r="BL3534" s="35" t="s">
        <v>8088</v>
      </c>
      <c r="BN3534" s="33" t="str">
        <f>_xlfn.XLOOKUP(E3534,'[2]Charge Level Data'!$E:$E,'[2]Charge Level Data'!$BN:$BN,"N/A")</f>
        <v>N/A</v>
      </c>
      <c r="BO3534" s="35" t="s">
        <v>8088</v>
      </c>
      <c r="BQ3534" s="33" t="s">
        <v>8089</v>
      </c>
      <c r="BR3534" s="35" t="s">
        <v>8088</v>
      </c>
    </row>
    <row r="3535" spans="1:70" x14ac:dyDescent="0.3">
      <c r="A3535">
        <v>13025073</v>
      </c>
      <c r="B3535" t="s">
        <v>5920</v>
      </c>
      <c r="C3535" s="33">
        <v>525</v>
      </c>
      <c r="D3535">
        <v>272</v>
      </c>
      <c r="E3535">
        <v>0</v>
      </c>
      <c r="H3535" s="33">
        <f t="shared" si="165"/>
        <v>210</v>
      </c>
      <c r="I3535" s="34">
        <f t="shared" si="166"/>
        <v>0</v>
      </c>
      <c r="J3535" s="34">
        <f t="shared" si="167"/>
        <v>0</v>
      </c>
      <c r="L3535" s="33" t="s">
        <v>8089</v>
      </c>
      <c r="M3535" s="35" t="s">
        <v>8088</v>
      </c>
      <c r="O3535" s="33" t="s">
        <v>8089</v>
      </c>
      <c r="P3535" s="35" t="s">
        <v>8088</v>
      </c>
      <c r="R3535" s="33" t="s">
        <v>8089</v>
      </c>
      <c r="S3535" s="35" t="s">
        <v>8088</v>
      </c>
      <c r="U3535" s="33" t="s">
        <v>8089</v>
      </c>
      <c r="V3535" s="35" t="s">
        <v>8088</v>
      </c>
      <c r="X3535" s="33" t="s">
        <v>8089</v>
      </c>
      <c r="Y3535" s="35" t="s">
        <v>8088</v>
      </c>
      <c r="AA3535" s="33" t="s">
        <v>8089</v>
      </c>
      <c r="AB3535" s="35" t="s">
        <v>8088</v>
      </c>
      <c r="AD3535" s="33" t="s">
        <v>8089</v>
      </c>
      <c r="AE3535" s="35" t="s">
        <v>8088</v>
      </c>
      <c r="AG3535" s="33" t="s">
        <v>8089</v>
      </c>
      <c r="AH3535" s="35" t="s">
        <v>8088</v>
      </c>
      <c r="AJ3535" s="33" t="s">
        <v>8089</v>
      </c>
      <c r="AK3535" s="35" t="s">
        <v>8088</v>
      </c>
      <c r="AM3535" s="33" t="s">
        <v>8089</v>
      </c>
      <c r="AN3535" s="35" t="s">
        <v>8088</v>
      </c>
      <c r="AP3535" s="33" t="s">
        <v>8089</v>
      </c>
      <c r="AQ3535" s="35" t="s">
        <v>8088</v>
      </c>
      <c r="AS3535" s="33" t="s">
        <v>8089</v>
      </c>
      <c r="AT3535" s="35" t="s">
        <v>8088</v>
      </c>
      <c r="AV3535" s="33" t="s">
        <v>8089</v>
      </c>
      <c r="AW3535" s="35" t="s">
        <v>8088</v>
      </c>
      <c r="AY3535" s="33" t="s">
        <v>8089</v>
      </c>
      <c r="AZ3535" s="35" t="s">
        <v>8088</v>
      </c>
      <c r="BB3535" s="33" t="s">
        <v>8089</v>
      </c>
      <c r="BC3535" s="35" t="s">
        <v>8088</v>
      </c>
      <c r="BE3535" s="33" t="s">
        <v>8089</v>
      </c>
      <c r="BF3535" s="35" t="s">
        <v>8088</v>
      </c>
      <c r="BH3535" s="33" t="s">
        <v>8089</v>
      </c>
      <c r="BI3535" s="35" t="s">
        <v>8088</v>
      </c>
      <c r="BK3535" s="33" t="s">
        <v>8089</v>
      </c>
      <c r="BL3535" s="35" t="s">
        <v>8088</v>
      </c>
      <c r="BN3535" s="33" t="str">
        <f>_xlfn.XLOOKUP(E3535,'[2]Charge Level Data'!$E:$E,'[2]Charge Level Data'!$BN:$BN,"N/A")</f>
        <v>N/A</v>
      </c>
      <c r="BO3535" s="35" t="s">
        <v>8088</v>
      </c>
      <c r="BQ3535" s="33" t="s">
        <v>8089</v>
      </c>
      <c r="BR3535" s="35" t="s">
        <v>8088</v>
      </c>
    </row>
    <row r="3536" spans="1:70" x14ac:dyDescent="0.3">
      <c r="A3536">
        <v>13024479</v>
      </c>
      <c r="B3536" t="s">
        <v>5977</v>
      </c>
      <c r="C3536" s="33">
        <v>525</v>
      </c>
      <c r="D3536">
        <v>272</v>
      </c>
      <c r="E3536">
        <v>0</v>
      </c>
      <c r="H3536" s="33">
        <f t="shared" si="165"/>
        <v>210</v>
      </c>
      <c r="I3536" s="34">
        <f t="shared" si="166"/>
        <v>0</v>
      </c>
      <c r="J3536" s="34">
        <f t="shared" si="167"/>
        <v>0</v>
      </c>
      <c r="L3536" s="33" t="s">
        <v>8089</v>
      </c>
      <c r="M3536" s="35" t="s">
        <v>8088</v>
      </c>
      <c r="O3536" s="33" t="s">
        <v>8089</v>
      </c>
      <c r="P3536" s="35" t="s">
        <v>8088</v>
      </c>
      <c r="R3536" s="33" t="s">
        <v>8089</v>
      </c>
      <c r="S3536" s="35" t="s">
        <v>8088</v>
      </c>
      <c r="U3536" s="33" t="s">
        <v>8089</v>
      </c>
      <c r="V3536" s="35" t="s">
        <v>8088</v>
      </c>
      <c r="X3536" s="33" t="s">
        <v>8089</v>
      </c>
      <c r="Y3536" s="35" t="s">
        <v>8088</v>
      </c>
      <c r="AA3536" s="33" t="s">
        <v>8089</v>
      </c>
      <c r="AB3536" s="35" t="s">
        <v>8088</v>
      </c>
      <c r="AD3536" s="33" t="s">
        <v>8089</v>
      </c>
      <c r="AE3536" s="35" t="s">
        <v>8088</v>
      </c>
      <c r="AG3536" s="33" t="s">
        <v>8089</v>
      </c>
      <c r="AH3536" s="35" t="s">
        <v>8088</v>
      </c>
      <c r="AJ3536" s="33" t="s">
        <v>8089</v>
      </c>
      <c r="AK3536" s="35" t="s">
        <v>8088</v>
      </c>
      <c r="AM3536" s="33" t="s">
        <v>8089</v>
      </c>
      <c r="AN3536" s="35" t="s">
        <v>8088</v>
      </c>
      <c r="AP3536" s="33" t="s">
        <v>8089</v>
      </c>
      <c r="AQ3536" s="35" t="s">
        <v>8088</v>
      </c>
      <c r="AS3536" s="33" t="s">
        <v>8089</v>
      </c>
      <c r="AT3536" s="35" t="s">
        <v>8088</v>
      </c>
      <c r="AV3536" s="33" t="s">
        <v>8089</v>
      </c>
      <c r="AW3536" s="35" t="s">
        <v>8088</v>
      </c>
      <c r="AY3536" s="33" t="s">
        <v>8089</v>
      </c>
      <c r="AZ3536" s="35" t="s">
        <v>8088</v>
      </c>
      <c r="BB3536" s="33" t="s">
        <v>8089</v>
      </c>
      <c r="BC3536" s="35" t="s">
        <v>8088</v>
      </c>
      <c r="BE3536" s="33" t="s">
        <v>8089</v>
      </c>
      <c r="BF3536" s="35" t="s">
        <v>8088</v>
      </c>
      <c r="BH3536" s="33" t="s">
        <v>8089</v>
      </c>
      <c r="BI3536" s="35" t="s">
        <v>8088</v>
      </c>
      <c r="BK3536" s="33" t="s">
        <v>8089</v>
      </c>
      <c r="BL3536" s="35" t="s">
        <v>8088</v>
      </c>
      <c r="BN3536" s="33" t="str">
        <f>_xlfn.XLOOKUP(E3536,'[2]Charge Level Data'!$E:$E,'[2]Charge Level Data'!$BN:$BN,"N/A")</f>
        <v>N/A</v>
      </c>
      <c r="BO3536" s="35" t="s">
        <v>8088</v>
      </c>
      <c r="BQ3536" s="33" t="s">
        <v>8089</v>
      </c>
      <c r="BR3536" s="35" t="s">
        <v>8088</v>
      </c>
    </row>
    <row r="3537" spans="1:70" x14ac:dyDescent="0.3">
      <c r="A3537">
        <v>13026835</v>
      </c>
      <c r="B3537" t="s">
        <v>6558</v>
      </c>
      <c r="C3537" s="33">
        <v>525</v>
      </c>
      <c r="D3537">
        <v>272</v>
      </c>
      <c r="E3537">
        <v>0</v>
      </c>
      <c r="H3537" s="33">
        <f t="shared" si="165"/>
        <v>210</v>
      </c>
      <c r="I3537" s="34">
        <f t="shared" si="166"/>
        <v>0</v>
      </c>
      <c r="J3537" s="34">
        <f t="shared" si="167"/>
        <v>0</v>
      </c>
      <c r="L3537" s="33" t="s">
        <v>8089</v>
      </c>
      <c r="M3537" s="35" t="s">
        <v>8088</v>
      </c>
      <c r="O3537" s="33" t="s">
        <v>8089</v>
      </c>
      <c r="P3537" s="35" t="s">
        <v>8088</v>
      </c>
      <c r="R3537" s="33" t="s">
        <v>8089</v>
      </c>
      <c r="S3537" s="35" t="s">
        <v>8088</v>
      </c>
      <c r="U3537" s="33" t="s">
        <v>8089</v>
      </c>
      <c r="V3537" s="35" t="s">
        <v>8088</v>
      </c>
      <c r="X3537" s="33" t="s">
        <v>8089</v>
      </c>
      <c r="Y3537" s="35" t="s">
        <v>8088</v>
      </c>
      <c r="AA3537" s="33" t="s">
        <v>8089</v>
      </c>
      <c r="AB3537" s="35" t="s">
        <v>8088</v>
      </c>
      <c r="AD3537" s="33" t="s">
        <v>8089</v>
      </c>
      <c r="AE3537" s="35" t="s">
        <v>8088</v>
      </c>
      <c r="AG3537" s="33" t="s">
        <v>8089</v>
      </c>
      <c r="AH3537" s="35" t="s">
        <v>8088</v>
      </c>
      <c r="AJ3537" s="33" t="s">
        <v>8089</v>
      </c>
      <c r="AK3537" s="35" t="s">
        <v>8088</v>
      </c>
      <c r="AM3537" s="33" t="s">
        <v>8089</v>
      </c>
      <c r="AN3537" s="35" t="s">
        <v>8088</v>
      </c>
      <c r="AP3537" s="33" t="s">
        <v>8089</v>
      </c>
      <c r="AQ3537" s="35" t="s">
        <v>8088</v>
      </c>
      <c r="AS3537" s="33" t="s">
        <v>8089</v>
      </c>
      <c r="AT3537" s="35" t="s">
        <v>8088</v>
      </c>
      <c r="AV3537" s="33" t="s">
        <v>8089</v>
      </c>
      <c r="AW3537" s="35" t="s">
        <v>8088</v>
      </c>
      <c r="AY3537" s="33" t="s">
        <v>8089</v>
      </c>
      <c r="AZ3537" s="35" t="s">
        <v>8088</v>
      </c>
      <c r="BB3537" s="33" t="s">
        <v>8089</v>
      </c>
      <c r="BC3537" s="35" t="s">
        <v>8088</v>
      </c>
      <c r="BE3537" s="33" t="s">
        <v>8089</v>
      </c>
      <c r="BF3537" s="35" t="s">
        <v>8088</v>
      </c>
      <c r="BH3537" s="33" t="s">
        <v>8089</v>
      </c>
      <c r="BI3537" s="35" t="s">
        <v>8088</v>
      </c>
      <c r="BK3537" s="33" t="s">
        <v>8089</v>
      </c>
      <c r="BL3537" s="35" t="s">
        <v>8088</v>
      </c>
      <c r="BN3537" s="33" t="str">
        <f>_xlfn.XLOOKUP(E3537,'[2]Charge Level Data'!$E:$E,'[2]Charge Level Data'!$BN:$BN,"N/A")</f>
        <v>N/A</v>
      </c>
      <c r="BO3537" s="35" t="s">
        <v>8088</v>
      </c>
      <c r="BQ3537" s="33" t="s">
        <v>8089</v>
      </c>
      <c r="BR3537" s="35" t="s">
        <v>8088</v>
      </c>
    </row>
    <row r="3538" spans="1:70" x14ac:dyDescent="0.3">
      <c r="A3538">
        <v>13026836</v>
      </c>
      <c r="B3538" t="s">
        <v>6559</v>
      </c>
      <c r="C3538" s="33">
        <v>525</v>
      </c>
      <c r="D3538">
        <v>272</v>
      </c>
      <c r="E3538">
        <v>0</v>
      </c>
      <c r="H3538" s="33">
        <f t="shared" si="165"/>
        <v>210</v>
      </c>
      <c r="I3538" s="34">
        <f t="shared" si="166"/>
        <v>0</v>
      </c>
      <c r="J3538" s="34">
        <f t="shared" si="167"/>
        <v>0</v>
      </c>
      <c r="L3538" s="33" t="s">
        <v>8089</v>
      </c>
      <c r="M3538" s="35" t="s">
        <v>8088</v>
      </c>
      <c r="O3538" s="33" t="s">
        <v>8089</v>
      </c>
      <c r="P3538" s="35" t="s">
        <v>8088</v>
      </c>
      <c r="R3538" s="33" t="s">
        <v>8089</v>
      </c>
      <c r="S3538" s="35" t="s">
        <v>8088</v>
      </c>
      <c r="U3538" s="33" t="s">
        <v>8089</v>
      </c>
      <c r="V3538" s="35" t="s">
        <v>8088</v>
      </c>
      <c r="X3538" s="33" t="s">
        <v>8089</v>
      </c>
      <c r="Y3538" s="35" t="s">
        <v>8088</v>
      </c>
      <c r="AA3538" s="33" t="s">
        <v>8089</v>
      </c>
      <c r="AB3538" s="35" t="s">
        <v>8088</v>
      </c>
      <c r="AD3538" s="33" t="s">
        <v>8089</v>
      </c>
      <c r="AE3538" s="35" t="s">
        <v>8088</v>
      </c>
      <c r="AG3538" s="33" t="s">
        <v>8089</v>
      </c>
      <c r="AH3538" s="35" t="s">
        <v>8088</v>
      </c>
      <c r="AJ3538" s="33" t="s">
        <v>8089</v>
      </c>
      <c r="AK3538" s="35" t="s">
        <v>8088</v>
      </c>
      <c r="AM3538" s="33" t="s">
        <v>8089</v>
      </c>
      <c r="AN3538" s="35" t="s">
        <v>8088</v>
      </c>
      <c r="AP3538" s="33" t="s">
        <v>8089</v>
      </c>
      <c r="AQ3538" s="35" t="s">
        <v>8088</v>
      </c>
      <c r="AS3538" s="33" t="s">
        <v>8089</v>
      </c>
      <c r="AT3538" s="35" t="s">
        <v>8088</v>
      </c>
      <c r="AV3538" s="33" t="s">
        <v>8089</v>
      </c>
      <c r="AW3538" s="35" t="s">
        <v>8088</v>
      </c>
      <c r="AY3538" s="33" t="s">
        <v>8089</v>
      </c>
      <c r="AZ3538" s="35" t="s">
        <v>8088</v>
      </c>
      <c r="BB3538" s="33" t="s">
        <v>8089</v>
      </c>
      <c r="BC3538" s="35" t="s">
        <v>8088</v>
      </c>
      <c r="BE3538" s="33" t="s">
        <v>8089</v>
      </c>
      <c r="BF3538" s="35" t="s">
        <v>8088</v>
      </c>
      <c r="BH3538" s="33" t="s">
        <v>8089</v>
      </c>
      <c r="BI3538" s="35" t="s">
        <v>8088</v>
      </c>
      <c r="BK3538" s="33" t="s">
        <v>8089</v>
      </c>
      <c r="BL3538" s="35" t="s">
        <v>8088</v>
      </c>
      <c r="BN3538" s="33" t="str">
        <f>_xlfn.XLOOKUP(E3538,'[2]Charge Level Data'!$E:$E,'[2]Charge Level Data'!$BN:$BN,"N/A")</f>
        <v>N/A</v>
      </c>
      <c r="BO3538" s="35" t="s">
        <v>8088</v>
      </c>
      <c r="BQ3538" s="33" t="s">
        <v>8089</v>
      </c>
      <c r="BR3538" s="35" t="s">
        <v>8088</v>
      </c>
    </row>
    <row r="3539" spans="1:70" x14ac:dyDescent="0.3">
      <c r="A3539">
        <v>9960987</v>
      </c>
      <c r="B3539" t="s">
        <v>3279</v>
      </c>
      <c r="C3539" s="33">
        <v>524</v>
      </c>
      <c r="D3539">
        <v>450</v>
      </c>
      <c r="E3539">
        <v>51702</v>
      </c>
      <c r="H3539" s="33">
        <f t="shared" si="165"/>
        <v>209.60000000000002</v>
      </c>
      <c r="I3539" s="34">
        <f t="shared" si="166"/>
        <v>17.11</v>
      </c>
      <c r="J3539" s="34">
        <f t="shared" si="167"/>
        <v>444.73589610167005</v>
      </c>
      <c r="L3539" s="33">
        <v>427.71887377162005</v>
      </c>
      <c r="M3539" s="35" t="s">
        <v>8088</v>
      </c>
      <c r="O3539" s="33">
        <v>444.73589610167005</v>
      </c>
      <c r="P3539" s="35" t="s">
        <v>8088</v>
      </c>
      <c r="R3539" s="33">
        <v>397.57615173324001</v>
      </c>
      <c r="S3539" s="35" t="s">
        <v>8088</v>
      </c>
      <c r="U3539" s="33">
        <v>329</v>
      </c>
      <c r="V3539" s="35" t="s">
        <v>8088</v>
      </c>
      <c r="X3539" s="33">
        <v>258.5</v>
      </c>
      <c r="Y3539" s="35" t="s">
        <v>8088</v>
      </c>
      <c r="AA3539" s="33">
        <v>329</v>
      </c>
      <c r="AB3539" s="35" t="s">
        <v>8088</v>
      </c>
      <c r="AD3539" s="33">
        <v>220.89999999999998</v>
      </c>
      <c r="AE3539" s="35" t="s">
        <v>8088</v>
      </c>
      <c r="AG3539" s="33">
        <v>100.18853300000001</v>
      </c>
      <c r="AH3539" s="35" t="s">
        <v>8088</v>
      </c>
      <c r="AJ3539" s="33">
        <v>100.18853300000001</v>
      </c>
      <c r="AK3539" s="35" t="s">
        <v>8088</v>
      </c>
      <c r="AM3539" s="33">
        <v>100.18853300000001</v>
      </c>
      <c r="AN3539" s="35" t="s">
        <v>8088</v>
      </c>
      <c r="AP3539" s="33">
        <v>100.18853300000001</v>
      </c>
      <c r="AQ3539" s="35" t="s">
        <v>8088</v>
      </c>
      <c r="AS3539" s="33">
        <v>100.18853300000001</v>
      </c>
      <c r="AT3539" s="35" t="s">
        <v>8088</v>
      </c>
      <c r="AV3539" s="33">
        <v>100.18853300000001</v>
      </c>
      <c r="AW3539" s="35" t="s">
        <v>8088</v>
      </c>
      <c r="AY3539" s="33">
        <v>100.18853300000001</v>
      </c>
      <c r="AZ3539" s="35" t="s">
        <v>8088</v>
      </c>
      <c r="BB3539" s="33">
        <v>17.11</v>
      </c>
      <c r="BC3539" s="35" t="s">
        <v>8088</v>
      </c>
      <c r="BE3539" s="33">
        <v>17.11</v>
      </c>
      <c r="BF3539" s="35" t="s">
        <v>8088</v>
      </c>
      <c r="BH3539" s="33">
        <v>37.846670999999994</v>
      </c>
      <c r="BI3539" s="35" t="s">
        <v>8088</v>
      </c>
      <c r="BK3539" s="33">
        <v>37.846670999999994</v>
      </c>
      <c r="BL3539" s="35" t="s">
        <v>8088</v>
      </c>
      <c r="BN3539" s="33">
        <f>_xlfn.XLOOKUP(E3539,'[2]Charge Level Data'!$E:$E,'[2]Charge Level Data'!$BN:$BN,"N/A")</f>
        <v>37.846670999999994</v>
      </c>
      <c r="BO3539" s="35" t="s">
        <v>8088</v>
      </c>
      <c r="BQ3539" s="33">
        <v>380.70000000000005</v>
      </c>
      <c r="BR3539" s="35" t="s">
        <v>8088</v>
      </c>
    </row>
    <row r="3540" spans="1:70" x14ac:dyDescent="0.3">
      <c r="A3540">
        <v>8760760</v>
      </c>
      <c r="B3540" t="s">
        <v>3280</v>
      </c>
      <c r="C3540" s="33">
        <v>524</v>
      </c>
      <c r="D3540">
        <v>450</v>
      </c>
      <c r="E3540">
        <v>51702</v>
      </c>
      <c r="H3540" s="33">
        <f t="shared" si="165"/>
        <v>209.60000000000002</v>
      </c>
      <c r="I3540" s="34">
        <f t="shared" si="166"/>
        <v>17.11</v>
      </c>
      <c r="J3540" s="34">
        <f t="shared" si="167"/>
        <v>444.73589610167005</v>
      </c>
      <c r="L3540" s="33">
        <v>427.71887377162005</v>
      </c>
      <c r="M3540" s="35" t="s">
        <v>8088</v>
      </c>
      <c r="O3540" s="33">
        <v>444.73589610167005</v>
      </c>
      <c r="P3540" s="35" t="s">
        <v>8088</v>
      </c>
      <c r="R3540" s="33">
        <v>397.57615173324001</v>
      </c>
      <c r="S3540" s="35" t="s">
        <v>8088</v>
      </c>
      <c r="U3540" s="33">
        <v>329</v>
      </c>
      <c r="V3540" s="35" t="s">
        <v>8088</v>
      </c>
      <c r="X3540" s="33">
        <v>258.5</v>
      </c>
      <c r="Y3540" s="35" t="s">
        <v>8088</v>
      </c>
      <c r="AA3540" s="33">
        <v>329</v>
      </c>
      <c r="AB3540" s="35" t="s">
        <v>8088</v>
      </c>
      <c r="AD3540" s="33">
        <v>220.89999999999998</v>
      </c>
      <c r="AE3540" s="35" t="s">
        <v>8088</v>
      </c>
      <c r="AG3540" s="33">
        <v>100.18853300000001</v>
      </c>
      <c r="AH3540" s="35" t="s">
        <v>8088</v>
      </c>
      <c r="AJ3540" s="33">
        <v>100.18853300000001</v>
      </c>
      <c r="AK3540" s="35" t="s">
        <v>8088</v>
      </c>
      <c r="AM3540" s="33">
        <v>100.18853300000001</v>
      </c>
      <c r="AN3540" s="35" t="s">
        <v>8088</v>
      </c>
      <c r="AP3540" s="33">
        <v>100.18853300000001</v>
      </c>
      <c r="AQ3540" s="35" t="s">
        <v>8088</v>
      </c>
      <c r="AS3540" s="33">
        <v>100.18853300000001</v>
      </c>
      <c r="AT3540" s="35" t="s">
        <v>8088</v>
      </c>
      <c r="AV3540" s="33">
        <v>100.18853300000001</v>
      </c>
      <c r="AW3540" s="35" t="s">
        <v>8088</v>
      </c>
      <c r="AY3540" s="33">
        <v>100.18853300000001</v>
      </c>
      <c r="AZ3540" s="35" t="s">
        <v>8088</v>
      </c>
      <c r="BB3540" s="33">
        <v>17.11</v>
      </c>
      <c r="BC3540" s="35" t="s">
        <v>8088</v>
      </c>
      <c r="BE3540" s="33">
        <v>17.11</v>
      </c>
      <c r="BF3540" s="35" t="s">
        <v>8088</v>
      </c>
      <c r="BH3540" s="33">
        <v>37.846670999999994</v>
      </c>
      <c r="BI3540" s="35" t="s">
        <v>8088</v>
      </c>
      <c r="BK3540" s="33">
        <v>37.846670999999994</v>
      </c>
      <c r="BL3540" s="35" t="s">
        <v>8088</v>
      </c>
      <c r="BN3540" s="33">
        <f>_xlfn.XLOOKUP(E3540,'[2]Charge Level Data'!$E:$E,'[2]Charge Level Data'!$BN:$BN,"N/A")</f>
        <v>37.846670999999994</v>
      </c>
      <c r="BO3540" s="35" t="s">
        <v>8088</v>
      </c>
      <c r="BQ3540" s="33">
        <v>380.70000000000005</v>
      </c>
      <c r="BR3540" s="35" t="s">
        <v>8088</v>
      </c>
    </row>
    <row r="3541" spans="1:70" x14ac:dyDescent="0.3">
      <c r="A3541">
        <v>13023804</v>
      </c>
      <c r="B3541" t="s">
        <v>7182</v>
      </c>
      <c r="C3541" s="33">
        <v>523.5</v>
      </c>
      <c r="D3541">
        <v>272</v>
      </c>
      <c r="E3541">
        <v>0</v>
      </c>
      <c r="H3541" s="33">
        <f t="shared" si="165"/>
        <v>209.4</v>
      </c>
      <c r="I3541" s="34">
        <f t="shared" si="166"/>
        <v>0</v>
      </c>
      <c r="J3541" s="34">
        <f t="shared" si="167"/>
        <v>0</v>
      </c>
      <c r="L3541" s="33" t="s">
        <v>8089</v>
      </c>
      <c r="M3541" s="35" t="s">
        <v>8088</v>
      </c>
      <c r="O3541" s="33" t="s">
        <v>8089</v>
      </c>
      <c r="P3541" s="35" t="s">
        <v>8088</v>
      </c>
      <c r="R3541" s="33" t="s">
        <v>8089</v>
      </c>
      <c r="S3541" s="35" t="s">
        <v>8088</v>
      </c>
      <c r="U3541" s="33" t="s">
        <v>8089</v>
      </c>
      <c r="V3541" s="35" t="s">
        <v>8088</v>
      </c>
      <c r="X3541" s="33" t="s">
        <v>8089</v>
      </c>
      <c r="Y3541" s="35" t="s">
        <v>8088</v>
      </c>
      <c r="AA3541" s="33" t="s">
        <v>8089</v>
      </c>
      <c r="AB3541" s="35" t="s">
        <v>8088</v>
      </c>
      <c r="AD3541" s="33" t="s">
        <v>8089</v>
      </c>
      <c r="AE3541" s="35" t="s">
        <v>8088</v>
      </c>
      <c r="AG3541" s="33" t="s">
        <v>8089</v>
      </c>
      <c r="AH3541" s="35" t="s">
        <v>8088</v>
      </c>
      <c r="AJ3541" s="33" t="s">
        <v>8089</v>
      </c>
      <c r="AK3541" s="35" t="s">
        <v>8088</v>
      </c>
      <c r="AM3541" s="33" t="s">
        <v>8089</v>
      </c>
      <c r="AN3541" s="35" t="s">
        <v>8088</v>
      </c>
      <c r="AP3541" s="33" t="s">
        <v>8089</v>
      </c>
      <c r="AQ3541" s="35" t="s">
        <v>8088</v>
      </c>
      <c r="AS3541" s="33" t="s">
        <v>8089</v>
      </c>
      <c r="AT3541" s="35" t="s">
        <v>8088</v>
      </c>
      <c r="AV3541" s="33" t="s">
        <v>8089</v>
      </c>
      <c r="AW3541" s="35" t="s">
        <v>8088</v>
      </c>
      <c r="AY3541" s="33" t="s">
        <v>8089</v>
      </c>
      <c r="AZ3541" s="35" t="s">
        <v>8088</v>
      </c>
      <c r="BB3541" s="33" t="s">
        <v>8089</v>
      </c>
      <c r="BC3541" s="35" t="s">
        <v>8088</v>
      </c>
      <c r="BE3541" s="33" t="s">
        <v>8089</v>
      </c>
      <c r="BF3541" s="35" t="s">
        <v>8088</v>
      </c>
      <c r="BH3541" s="33" t="s">
        <v>8089</v>
      </c>
      <c r="BI3541" s="35" t="s">
        <v>8088</v>
      </c>
      <c r="BK3541" s="33" t="s">
        <v>8089</v>
      </c>
      <c r="BL3541" s="35" t="s">
        <v>8088</v>
      </c>
      <c r="BN3541" s="33" t="str">
        <f>_xlfn.XLOOKUP(E3541,'[2]Charge Level Data'!$E:$E,'[2]Charge Level Data'!$BN:$BN,"N/A")</f>
        <v>N/A</v>
      </c>
      <c r="BO3541" s="35" t="s">
        <v>8088</v>
      </c>
      <c r="BQ3541" s="33" t="s">
        <v>8089</v>
      </c>
      <c r="BR3541" s="35" t="s">
        <v>8088</v>
      </c>
    </row>
    <row r="3542" spans="1:70" x14ac:dyDescent="0.3">
      <c r="A3542">
        <v>12830939</v>
      </c>
      <c r="B3542" t="s">
        <v>189</v>
      </c>
      <c r="C3542" s="33">
        <v>522</v>
      </c>
      <c r="D3542">
        <v>510</v>
      </c>
      <c r="E3542">
        <v>74176</v>
      </c>
      <c r="H3542" s="33">
        <f t="shared" si="165"/>
        <v>208.8</v>
      </c>
      <c r="I3542" s="34">
        <f t="shared" si="166"/>
        <v>67.959999999999994</v>
      </c>
      <c r="J3542" s="34">
        <f t="shared" si="167"/>
        <v>914.22127530037812</v>
      </c>
      <c r="L3542" s="33">
        <v>879.24023600770806</v>
      </c>
      <c r="M3542" s="35" t="s">
        <v>8088</v>
      </c>
      <c r="O3542" s="33">
        <v>914.22127530037812</v>
      </c>
      <c r="P3542" s="35" t="s">
        <v>8088</v>
      </c>
      <c r="R3542" s="33">
        <v>817.27735416141604</v>
      </c>
      <c r="S3542" s="35" t="s">
        <v>8088</v>
      </c>
      <c r="U3542" s="33">
        <v>246.55</v>
      </c>
      <c r="V3542" s="35" t="s">
        <v>8088</v>
      </c>
      <c r="X3542" s="33">
        <v>552.75</v>
      </c>
      <c r="Y3542" s="35" t="s">
        <v>8088</v>
      </c>
      <c r="AA3542" s="33">
        <v>703.5</v>
      </c>
      <c r="AB3542" s="35" t="s">
        <v>8088</v>
      </c>
      <c r="AD3542" s="33">
        <v>472.34999999999997</v>
      </c>
      <c r="AE3542" s="35" t="s">
        <v>8088</v>
      </c>
      <c r="AG3542" s="33">
        <v>205.95254220000001</v>
      </c>
      <c r="AH3542" s="35" t="s">
        <v>8088</v>
      </c>
      <c r="AJ3542" s="33">
        <v>205.95254220000001</v>
      </c>
      <c r="AK3542" s="35" t="s">
        <v>8088</v>
      </c>
      <c r="AM3542" s="33">
        <v>205.95254220000001</v>
      </c>
      <c r="AN3542" s="35" t="s">
        <v>8088</v>
      </c>
      <c r="AP3542" s="33">
        <v>205.95254220000001</v>
      </c>
      <c r="AQ3542" s="35" t="s">
        <v>8088</v>
      </c>
      <c r="AS3542" s="33">
        <v>205.95254220000001</v>
      </c>
      <c r="AT3542" s="35" t="s">
        <v>8088</v>
      </c>
      <c r="AV3542" s="33">
        <v>205.95254220000001</v>
      </c>
      <c r="AW3542" s="35" t="s">
        <v>8088</v>
      </c>
      <c r="AY3542" s="33">
        <v>205.95254220000001</v>
      </c>
      <c r="AZ3542" s="35" t="s">
        <v>8088</v>
      </c>
      <c r="BB3542" s="33">
        <v>67.959999999999994</v>
      </c>
      <c r="BC3542" s="35" t="s">
        <v>8088</v>
      </c>
      <c r="BE3542" s="33">
        <v>67.959999999999994</v>
      </c>
      <c r="BF3542" s="35" t="s">
        <v>8088</v>
      </c>
      <c r="BH3542" s="33">
        <v>187.30139999999997</v>
      </c>
      <c r="BI3542" s="35" t="s">
        <v>8088</v>
      </c>
      <c r="BK3542" s="33">
        <v>187.30139999999997</v>
      </c>
      <c r="BL3542" s="35" t="s">
        <v>8088</v>
      </c>
      <c r="BN3542" s="33">
        <f>_xlfn.XLOOKUP(E3542,'[2]Charge Level Data'!$E:$E,'[2]Charge Level Data'!$BN:$BN,"N/A")</f>
        <v>187.30139999999997</v>
      </c>
      <c r="BO3542" s="35" t="s">
        <v>8088</v>
      </c>
      <c r="BQ3542" s="33">
        <v>697</v>
      </c>
      <c r="BR3542" s="35" t="s">
        <v>8088</v>
      </c>
    </row>
    <row r="3543" spans="1:70" x14ac:dyDescent="0.3">
      <c r="A3543">
        <v>13026152</v>
      </c>
      <c r="B3543" t="s">
        <v>6654</v>
      </c>
      <c r="C3543" s="33">
        <v>522</v>
      </c>
      <c r="D3543">
        <v>272</v>
      </c>
      <c r="E3543">
        <v>0</v>
      </c>
      <c r="H3543" s="33">
        <f t="shared" si="165"/>
        <v>208.8</v>
      </c>
      <c r="I3543" s="34">
        <f t="shared" si="166"/>
        <v>0</v>
      </c>
      <c r="J3543" s="34">
        <f t="shared" si="167"/>
        <v>0</v>
      </c>
      <c r="L3543" s="33" t="s">
        <v>8089</v>
      </c>
      <c r="M3543" s="35" t="s">
        <v>8088</v>
      </c>
      <c r="O3543" s="33" t="s">
        <v>8089</v>
      </c>
      <c r="P3543" s="35" t="s">
        <v>8088</v>
      </c>
      <c r="R3543" s="33" t="s">
        <v>8089</v>
      </c>
      <c r="S3543" s="35" t="s">
        <v>8088</v>
      </c>
      <c r="U3543" s="33" t="s">
        <v>8089</v>
      </c>
      <c r="V3543" s="35" t="s">
        <v>8088</v>
      </c>
      <c r="X3543" s="33" t="s">
        <v>8089</v>
      </c>
      <c r="Y3543" s="35" t="s">
        <v>8088</v>
      </c>
      <c r="AA3543" s="33" t="s">
        <v>8089</v>
      </c>
      <c r="AB3543" s="35" t="s">
        <v>8088</v>
      </c>
      <c r="AD3543" s="33" t="s">
        <v>8089</v>
      </c>
      <c r="AE3543" s="35" t="s">
        <v>8088</v>
      </c>
      <c r="AG3543" s="33" t="s">
        <v>8089</v>
      </c>
      <c r="AH3543" s="35" t="s">
        <v>8088</v>
      </c>
      <c r="AJ3543" s="33" t="s">
        <v>8089</v>
      </c>
      <c r="AK3543" s="35" t="s">
        <v>8088</v>
      </c>
      <c r="AM3543" s="33" t="s">
        <v>8089</v>
      </c>
      <c r="AN3543" s="35" t="s">
        <v>8088</v>
      </c>
      <c r="AP3543" s="33" t="s">
        <v>8089</v>
      </c>
      <c r="AQ3543" s="35" t="s">
        <v>8088</v>
      </c>
      <c r="AS3543" s="33" t="s">
        <v>8089</v>
      </c>
      <c r="AT3543" s="35" t="s">
        <v>8088</v>
      </c>
      <c r="AV3543" s="33" t="s">
        <v>8089</v>
      </c>
      <c r="AW3543" s="35" t="s">
        <v>8088</v>
      </c>
      <c r="AY3543" s="33" t="s">
        <v>8089</v>
      </c>
      <c r="AZ3543" s="35" t="s">
        <v>8088</v>
      </c>
      <c r="BB3543" s="33" t="s">
        <v>8089</v>
      </c>
      <c r="BC3543" s="35" t="s">
        <v>8088</v>
      </c>
      <c r="BE3543" s="33" t="s">
        <v>8089</v>
      </c>
      <c r="BF3543" s="35" t="s">
        <v>8088</v>
      </c>
      <c r="BH3543" s="33" t="s">
        <v>8089</v>
      </c>
      <c r="BI3543" s="35" t="s">
        <v>8088</v>
      </c>
      <c r="BK3543" s="33" t="s">
        <v>8089</v>
      </c>
      <c r="BL3543" s="35" t="s">
        <v>8088</v>
      </c>
      <c r="BN3543" s="33" t="str">
        <f>_xlfn.XLOOKUP(E3543,'[2]Charge Level Data'!$E:$E,'[2]Charge Level Data'!$BN:$BN,"N/A")</f>
        <v>N/A</v>
      </c>
      <c r="BO3543" s="35" t="s">
        <v>8088</v>
      </c>
      <c r="BQ3543" s="33" t="s">
        <v>8089</v>
      </c>
      <c r="BR3543" s="35" t="s">
        <v>8088</v>
      </c>
    </row>
    <row r="3544" spans="1:70" x14ac:dyDescent="0.3">
      <c r="A3544">
        <v>13027196</v>
      </c>
      <c r="B3544" t="s">
        <v>6132</v>
      </c>
      <c r="C3544" s="33">
        <v>521.58000000000004</v>
      </c>
      <c r="D3544">
        <v>278</v>
      </c>
      <c r="E3544" t="s">
        <v>7922</v>
      </c>
      <c r="H3544" s="33">
        <f t="shared" si="165"/>
        <v>208.63200000000003</v>
      </c>
      <c r="I3544" s="34">
        <f t="shared" si="166"/>
        <v>0</v>
      </c>
      <c r="J3544" s="34">
        <f t="shared" si="167"/>
        <v>354.78000000000003</v>
      </c>
      <c r="L3544" s="33">
        <v>0</v>
      </c>
      <c r="M3544" s="35" t="s">
        <v>8088</v>
      </c>
      <c r="O3544" s="33">
        <v>0</v>
      </c>
      <c r="P3544" s="35" t="s">
        <v>8088</v>
      </c>
      <c r="R3544" s="33">
        <v>0</v>
      </c>
      <c r="S3544" s="35" t="s">
        <v>8088</v>
      </c>
      <c r="U3544" s="33">
        <v>306.59999999999997</v>
      </c>
      <c r="V3544" s="35" t="s">
        <v>8088</v>
      </c>
      <c r="X3544" s="33">
        <v>240.9</v>
      </c>
      <c r="Y3544" s="35" t="s">
        <v>8088</v>
      </c>
      <c r="AA3544" s="33">
        <v>306.59999999999997</v>
      </c>
      <c r="AB3544" s="35" t="s">
        <v>8088</v>
      </c>
      <c r="AD3544" s="33">
        <v>205.85999999999999</v>
      </c>
      <c r="AE3544" s="35" t="s">
        <v>8088</v>
      </c>
      <c r="AG3544" s="33">
        <v>0</v>
      </c>
      <c r="AH3544" s="35" t="s">
        <v>8088</v>
      </c>
      <c r="AJ3544" s="33">
        <v>0</v>
      </c>
      <c r="AK3544" s="35" t="s">
        <v>8088</v>
      </c>
      <c r="AM3544" s="33">
        <v>0</v>
      </c>
      <c r="AN3544" s="35" t="s">
        <v>8088</v>
      </c>
      <c r="AP3544" s="33">
        <v>0</v>
      </c>
      <c r="AQ3544" s="35" t="s">
        <v>8088</v>
      </c>
      <c r="AS3544" s="33">
        <v>0</v>
      </c>
      <c r="AT3544" s="35" t="s">
        <v>8088</v>
      </c>
      <c r="AV3544" s="33">
        <v>0</v>
      </c>
      <c r="AW3544" s="35" t="s">
        <v>8088</v>
      </c>
      <c r="AY3544" s="33">
        <v>0</v>
      </c>
      <c r="AZ3544" s="35" t="s">
        <v>8088</v>
      </c>
      <c r="BB3544" s="33">
        <v>0</v>
      </c>
      <c r="BC3544" s="35" t="s">
        <v>8088</v>
      </c>
      <c r="BE3544" s="33">
        <v>0</v>
      </c>
      <c r="BF3544" s="35" t="s">
        <v>8088</v>
      </c>
      <c r="BH3544" s="33">
        <v>22.430325</v>
      </c>
      <c r="BI3544" s="35" t="s">
        <v>8088</v>
      </c>
      <c r="BK3544" s="33">
        <v>22.430325</v>
      </c>
      <c r="BL3544" s="35" t="s">
        <v>8088</v>
      </c>
      <c r="BN3544" s="33">
        <f>_xlfn.XLOOKUP(E3544,'[2]Charge Level Data'!$E:$E,'[2]Charge Level Data'!$BN:$BN,"N/A")</f>
        <v>22.430325</v>
      </c>
      <c r="BO3544" s="35" t="s">
        <v>8088</v>
      </c>
      <c r="BQ3544" s="33">
        <v>354.78000000000003</v>
      </c>
      <c r="BR3544" s="35" t="s">
        <v>8088</v>
      </c>
    </row>
    <row r="3545" spans="1:70" x14ac:dyDescent="0.3">
      <c r="A3545">
        <v>13449554</v>
      </c>
      <c r="B3545" t="s">
        <v>708</v>
      </c>
      <c r="C3545" s="33">
        <v>519.45000000000005</v>
      </c>
      <c r="D3545">
        <v>636</v>
      </c>
      <c r="E3545" t="s">
        <v>7949</v>
      </c>
      <c r="F3545">
        <v>50242013201</v>
      </c>
      <c r="H3545" s="33">
        <f t="shared" si="165"/>
        <v>207.78000000000003</v>
      </c>
      <c r="I3545" s="34">
        <f t="shared" si="166"/>
        <v>0</v>
      </c>
      <c r="J3545" s="34">
        <f t="shared" si="167"/>
        <v>398.66569190000007</v>
      </c>
      <c r="L3545" s="33">
        <v>383.4114634</v>
      </c>
      <c r="M3545" s="35" t="s">
        <v>8088</v>
      </c>
      <c r="O3545" s="33">
        <v>398.66569190000007</v>
      </c>
      <c r="P3545" s="35" t="s">
        <v>8088</v>
      </c>
      <c r="R3545" s="33">
        <v>356.39122680000003</v>
      </c>
      <c r="S3545" s="35" t="s">
        <v>8088</v>
      </c>
      <c r="U3545" s="33">
        <v>72.722999999999999</v>
      </c>
      <c r="V3545" s="35" t="s">
        <v>8088</v>
      </c>
      <c r="X3545" s="33">
        <v>282.79000000000002</v>
      </c>
      <c r="Y3545" s="35" t="s">
        <v>8088</v>
      </c>
      <c r="AA3545" s="33">
        <v>72.722999999999999</v>
      </c>
      <c r="AB3545" s="35" t="s">
        <v>8088</v>
      </c>
      <c r="AD3545" s="33">
        <v>48.828299999999999</v>
      </c>
      <c r="AE3545" s="35" t="s">
        <v>8088</v>
      </c>
      <c r="AG3545" s="33">
        <v>89.81</v>
      </c>
      <c r="AH3545" s="35" t="s">
        <v>8088</v>
      </c>
      <c r="AJ3545" s="33">
        <v>89.81</v>
      </c>
      <c r="AK3545" s="35" t="s">
        <v>8088</v>
      </c>
      <c r="AM3545" s="33">
        <v>89.81</v>
      </c>
      <c r="AN3545" s="35" t="s">
        <v>8088</v>
      </c>
      <c r="AP3545" s="33">
        <v>89.81</v>
      </c>
      <c r="AQ3545" s="35" t="s">
        <v>8088</v>
      </c>
      <c r="AS3545" s="33">
        <v>89.81</v>
      </c>
      <c r="AT3545" s="35" t="s">
        <v>8088</v>
      </c>
      <c r="AV3545" s="33">
        <v>89.81</v>
      </c>
      <c r="AW3545" s="35" t="s">
        <v>8088</v>
      </c>
      <c r="AY3545" s="33">
        <v>89.81</v>
      </c>
      <c r="AZ3545" s="35" t="s">
        <v>8088</v>
      </c>
      <c r="BB3545" s="33">
        <v>0</v>
      </c>
      <c r="BC3545" s="35" t="s">
        <v>8088</v>
      </c>
      <c r="BE3545" s="33">
        <v>0</v>
      </c>
      <c r="BF3545" s="35" t="s">
        <v>8088</v>
      </c>
      <c r="BH3545" s="33">
        <v>353.88831299999998</v>
      </c>
      <c r="BI3545" s="35" t="s">
        <v>8088</v>
      </c>
      <c r="BK3545" s="33">
        <v>353.88831299999998</v>
      </c>
      <c r="BL3545" s="35" t="s">
        <v>8088</v>
      </c>
      <c r="BN3545" s="33">
        <f>_xlfn.XLOOKUP(E3545,'[2]Charge Level Data'!$E:$E,'[2]Charge Level Data'!$BN:$BN,"N/A")</f>
        <v>353.88831299999998</v>
      </c>
      <c r="BO3545" s="35" t="s">
        <v>8088</v>
      </c>
      <c r="BQ3545" s="33">
        <v>84.150900000000007</v>
      </c>
      <c r="BR3545" s="35" t="s">
        <v>8088</v>
      </c>
    </row>
    <row r="3546" spans="1:70" x14ac:dyDescent="0.3">
      <c r="A3546">
        <v>8564526</v>
      </c>
      <c r="B3546" t="s">
        <v>2835</v>
      </c>
      <c r="C3546" s="33">
        <v>519.45000000000005</v>
      </c>
      <c r="D3546">
        <v>636</v>
      </c>
      <c r="E3546" t="s">
        <v>7949</v>
      </c>
      <c r="H3546" s="33">
        <f t="shared" ref="H3546:H3609" si="168">C3546*0.4</f>
        <v>207.78000000000003</v>
      </c>
      <c r="I3546" s="34">
        <f t="shared" si="166"/>
        <v>0</v>
      </c>
      <c r="J3546" s="34">
        <f t="shared" si="167"/>
        <v>398.66569190000007</v>
      </c>
      <c r="L3546" s="33">
        <v>383.4114634</v>
      </c>
      <c r="M3546" s="35" t="s">
        <v>8088</v>
      </c>
      <c r="O3546" s="33">
        <v>398.66569190000007</v>
      </c>
      <c r="P3546" s="35" t="s">
        <v>8088</v>
      </c>
      <c r="R3546" s="33">
        <v>356.39122680000003</v>
      </c>
      <c r="S3546" s="35" t="s">
        <v>8088</v>
      </c>
      <c r="U3546" s="33">
        <v>72.722999999999999</v>
      </c>
      <c r="V3546" s="35" t="s">
        <v>8088</v>
      </c>
      <c r="X3546" s="33">
        <v>282.79000000000002</v>
      </c>
      <c r="Y3546" s="35" t="s">
        <v>8088</v>
      </c>
      <c r="AA3546" s="33">
        <v>72.722999999999999</v>
      </c>
      <c r="AB3546" s="35" t="s">
        <v>8088</v>
      </c>
      <c r="AD3546" s="33">
        <v>48.828299999999999</v>
      </c>
      <c r="AE3546" s="35" t="s">
        <v>8088</v>
      </c>
      <c r="AG3546" s="33">
        <v>89.81</v>
      </c>
      <c r="AH3546" s="35" t="s">
        <v>8088</v>
      </c>
      <c r="AJ3546" s="33">
        <v>89.81</v>
      </c>
      <c r="AK3546" s="35" t="s">
        <v>8088</v>
      </c>
      <c r="AM3546" s="33">
        <v>89.81</v>
      </c>
      <c r="AN3546" s="35" t="s">
        <v>8088</v>
      </c>
      <c r="AP3546" s="33">
        <v>89.81</v>
      </c>
      <c r="AQ3546" s="35" t="s">
        <v>8088</v>
      </c>
      <c r="AS3546" s="33">
        <v>89.81</v>
      </c>
      <c r="AT3546" s="35" t="s">
        <v>8088</v>
      </c>
      <c r="AV3546" s="33">
        <v>89.81</v>
      </c>
      <c r="AW3546" s="35" t="s">
        <v>8088</v>
      </c>
      <c r="AY3546" s="33">
        <v>89.81</v>
      </c>
      <c r="AZ3546" s="35" t="s">
        <v>8088</v>
      </c>
      <c r="BB3546" s="33">
        <v>0</v>
      </c>
      <c r="BC3546" s="35" t="s">
        <v>8088</v>
      </c>
      <c r="BE3546" s="33">
        <v>0</v>
      </c>
      <c r="BF3546" s="35" t="s">
        <v>8088</v>
      </c>
      <c r="BH3546" s="33">
        <v>353.88831299999998</v>
      </c>
      <c r="BI3546" s="35" t="s">
        <v>8088</v>
      </c>
      <c r="BK3546" s="33">
        <v>353.88831299999998</v>
      </c>
      <c r="BL3546" s="35" t="s">
        <v>8088</v>
      </c>
      <c r="BN3546" s="33">
        <f>_xlfn.XLOOKUP(E3546,'[2]Charge Level Data'!$E:$E,'[2]Charge Level Data'!$BN:$BN,"N/A")</f>
        <v>353.88831299999998</v>
      </c>
      <c r="BO3546" s="35" t="s">
        <v>8088</v>
      </c>
      <c r="BQ3546" s="33">
        <v>84.150900000000007</v>
      </c>
      <c r="BR3546" s="35" t="s">
        <v>8088</v>
      </c>
    </row>
    <row r="3547" spans="1:70" x14ac:dyDescent="0.3">
      <c r="A3547">
        <v>1167837</v>
      </c>
      <c r="B3547" t="s">
        <v>3487</v>
      </c>
      <c r="C3547" s="33">
        <v>519</v>
      </c>
      <c r="D3547">
        <v>320</v>
      </c>
      <c r="E3547">
        <v>77080</v>
      </c>
      <c r="H3547" s="33">
        <f t="shared" si="168"/>
        <v>207.60000000000002</v>
      </c>
      <c r="I3547" s="34">
        <f t="shared" si="166"/>
        <v>17.11</v>
      </c>
      <c r="J3547" s="34">
        <f t="shared" si="167"/>
        <v>432.897459564082</v>
      </c>
      <c r="L3547" s="33">
        <v>416.33341379985194</v>
      </c>
      <c r="M3547" s="35" t="s">
        <v>8088</v>
      </c>
      <c r="O3547" s="33">
        <v>432.897459564082</v>
      </c>
      <c r="P3547" s="35" t="s">
        <v>8088</v>
      </c>
      <c r="R3547" s="33">
        <v>386.99306167370395</v>
      </c>
      <c r="S3547" s="35" t="s">
        <v>8088</v>
      </c>
      <c r="U3547" s="33">
        <v>62.424999999999997</v>
      </c>
      <c r="V3547" s="35" t="s">
        <v>8088</v>
      </c>
      <c r="X3547" s="33">
        <v>269.5</v>
      </c>
      <c r="Y3547" s="35" t="s">
        <v>8088</v>
      </c>
      <c r="AA3547" s="33">
        <v>343</v>
      </c>
      <c r="AB3547" s="35" t="s">
        <v>8088</v>
      </c>
      <c r="AD3547" s="33">
        <v>230.29999999999998</v>
      </c>
      <c r="AE3547" s="35" t="s">
        <v>8088</v>
      </c>
      <c r="AG3547" s="33">
        <v>97.521611799999988</v>
      </c>
      <c r="AH3547" s="35" t="s">
        <v>8088</v>
      </c>
      <c r="AJ3547" s="33">
        <v>97.521611799999988</v>
      </c>
      <c r="AK3547" s="35" t="s">
        <v>8088</v>
      </c>
      <c r="AM3547" s="33">
        <v>97.521611799999988</v>
      </c>
      <c r="AN3547" s="35" t="s">
        <v>8088</v>
      </c>
      <c r="AP3547" s="33">
        <v>97.521611799999988</v>
      </c>
      <c r="AQ3547" s="35" t="s">
        <v>8088</v>
      </c>
      <c r="AS3547" s="33">
        <v>97.521611799999988</v>
      </c>
      <c r="AT3547" s="35" t="s">
        <v>8088</v>
      </c>
      <c r="AV3547" s="33">
        <v>97.521611799999988</v>
      </c>
      <c r="AW3547" s="35" t="s">
        <v>8088</v>
      </c>
      <c r="AY3547" s="33">
        <v>97.521611799999988</v>
      </c>
      <c r="AZ3547" s="35" t="s">
        <v>8088</v>
      </c>
      <c r="BB3547" s="33">
        <v>17.11</v>
      </c>
      <c r="BC3547" s="35" t="s">
        <v>8088</v>
      </c>
      <c r="BE3547" s="33">
        <v>17.11</v>
      </c>
      <c r="BF3547" s="35" t="s">
        <v>8088</v>
      </c>
      <c r="BH3547" s="33">
        <v>43.053125999999999</v>
      </c>
      <c r="BI3547" s="35" t="s">
        <v>8088</v>
      </c>
      <c r="BK3547" s="33">
        <v>43.053125999999999</v>
      </c>
      <c r="BL3547" s="35" t="s">
        <v>8088</v>
      </c>
      <c r="BN3547" s="33">
        <f>_xlfn.XLOOKUP(E3547,'[2]Charge Level Data'!$E:$E,'[2]Charge Level Data'!$BN:$BN,"N/A")</f>
        <v>43.053125999999999</v>
      </c>
      <c r="BO3547" s="35" t="s">
        <v>8088</v>
      </c>
      <c r="BQ3547" s="33">
        <v>396.90000000000003</v>
      </c>
      <c r="BR3547" s="35" t="s">
        <v>8088</v>
      </c>
    </row>
    <row r="3548" spans="1:70" x14ac:dyDescent="0.3">
      <c r="A3548">
        <v>9387182</v>
      </c>
      <c r="B3548" t="s">
        <v>2488</v>
      </c>
      <c r="C3548" s="33">
        <v>519</v>
      </c>
      <c r="D3548">
        <v>300</v>
      </c>
      <c r="E3548">
        <v>86022</v>
      </c>
      <c r="H3548" s="33">
        <f t="shared" si="168"/>
        <v>207.60000000000002</v>
      </c>
      <c r="I3548" s="34">
        <f t="shared" si="166"/>
        <v>0</v>
      </c>
      <c r="J3548" s="34">
        <f t="shared" si="167"/>
        <v>196.02</v>
      </c>
      <c r="L3548" s="33">
        <v>112.12265438</v>
      </c>
      <c r="M3548" s="35" t="s">
        <v>8088</v>
      </c>
      <c r="O3548" s="33">
        <v>98.338633030000011</v>
      </c>
      <c r="P3548" s="35" t="s">
        <v>8088</v>
      </c>
      <c r="R3548" s="33">
        <v>89.663235200000003</v>
      </c>
      <c r="S3548" s="35" t="s">
        <v>8088</v>
      </c>
      <c r="U3548" s="33">
        <v>0</v>
      </c>
      <c r="V3548" s="35" t="s">
        <v>8088</v>
      </c>
      <c r="X3548" s="33">
        <v>24.04</v>
      </c>
      <c r="Y3548" s="35" t="s">
        <v>8088</v>
      </c>
      <c r="AA3548" s="33">
        <v>169.39999999999998</v>
      </c>
      <c r="AB3548" s="35" t="s">
        <v>8088</v>
      </c>
      <c r="AD3548" s="33">
        <v>113.74</v>
      </c>
      <c r="AE3548" s="35" t="s">
        <v>8088</v>
      </c>
      <c r="AG3548" s="33">
        <v>18.37</v>
      </c>
      <c r="AH3548" s="35" t="s">
        <v>8088</v>
      </c>
      <c r="AJ3548" s="33">
        <v>18.37</v>
      </c>
      <c r="AK3548" s="35" t="s">
        <v>8088</v>
      </c>
      <c r="AM3548" s="33">
        <v>18.37</v>
      </c>
      <c r="AN3548" s="35" t="s">
        <v>8088</v>
      </c>
      <c r="AP3548" s="33">
        <v>18.37</v>
      </c>
      <c r="AQ3548" s="35" t="s">
        <v>8088</v>
      </c>
      <c r="AS3548" s="33">
        <v>18.37</v>
      </c>
      <c r="AT3548" s="35" t="s">
        <v>8088</v>
      </c>
      <c r="AV3548" s="33">
        <v>18.37</v>
      </c>
      <c r="AW3548" s="35" t="s">
        <v>8088</v>
      </c>
      <c r="AY3548" s="33">
        <v>18.37</v>
      </c>
      <c r="AZ3548" s="35" t="s">
        <v>8088</v>
      </c>
      <c r="BB3548" s="33">
        <v>16.53</v>
      </c>
      <c r="BC3548" s="35" t="s">
        <v>8088</v>
      </c>
      <c r="BE3548" s="33">
        <v>16.53</v>
      </c>
      <c r="BF3548" s="35" t="s">
        <v>8088</v>
      </c>
      <c r="BH3548" s="33">
        <v>24.833807999999998</v>
      </c>
      <c r="BI3548" s="35" t="s">
        <v>8088</v>
      </c>
      <c r="BK3548" s="33">
        <v>24.833807999999998</v>
      </c>
      <c r="BL3548" s="35" t="s">
        <v>8088</v>
      </c>
      <c r="BN3548" s="33">
        <f>_xlfn.XLOOKUP(E3548,'[2]Charge Level Data'!$E:$E,'[2]Charge Level Data'!$BN:$BN,"N/A")</f>
        <v>24.833807999999998</v>
      </c>
      <c r="BO3548" s="35" t="s">
        <v>8088</v>
      </c>
      <c r="BQ3548" s="33">
        <v>196.02</v>
      </c>
      <c r="BR3548" s="35" t="s">
        <v>8088</v>
      </c>
    </row>
    <row r="3549" spans="1:70" x14ac:dyDescent="0.3">
      <c r="A3549">
        <v>13024884</v>
      </c>
      <c r="B3549" t="s">
        <v>7120</v>
      </c>
      <c r="C3549" s="33">
        <v>518.70000000000005</v>
      </c>
      <c r="D3549">
        <v>272</v>
      </c>
      <c r="E3549">
        <v>0</v>
      </c>
      <c r="H3549" s="33">
        <f t="shared" si="168"/>
        <v>207.48000000000002</v>
      </c>
      <c r="I3549" s="34">
        <f t="shared" si="166"/>
        <v>0</v>
      </c>
      <c r="J3549" s="34">
        <f t="shared" si="167"/>
        <v>0</v>
      </c>
      <c r="L3549" s="33" t="s">
        <v>8089</v>
      </c>
      <c r="M3549" s="35" t="s">
        <v>8088</v>
      </c>
      <c r="O3549" s="33" t="s">
        <v>8089</v>
      </c>
      <c r="P3549" s="35" t="s">
        <v>8088</v>
      </c>
      <c r="R3549" s="33" t="s">
        <v>8089</v>
      </c>
      <c r="S3549" s="35" t="s">
        <v>8088</v>
      </c>
      <c r="U3549" s="33" t="s">
        <v>8089</v>
      </c>
      <c r="V3549" s="35" t="s">
        <v>8088</v>
      </c>
      <c r="X3549" s="33" t="s">
        <v>8089</v>
      </c>
      <c r="Y3549" s="35" t="s">
        <v>8088</v>
      </c>
      <c r="AA3549" s="33" t="s">
        <v>8089</v>
      </c>
      <c r="AB3549" s="35" t="s">
        <v>8088</v>
      </c>
      <c r="AD3549" s="33" t="s">
        <v>8089</v>
      </c>
      <c r="AE3549" s="35" t="s">
        <v>8088</v>
      </c>
      <c r="AG3549" s="33" t="s">
        <v>8089</v>
      </c>
      <c r="AH3549" s="35" t="s">
        <v>8088</v>
      </c>
      <c r="AJ3549" s="33" t="s">
        <v>8089</v>
      </c>
      <c r="AK3549" s="35" t="s">
        <v>8088</v>
      </c>
      <c r="AM3549" s="33" t="s">
        <v>8089</v>
      </c>
      <c r="AN3549" s="35" t="s">
        <v>8088</v>
      </c>
      <c r="AP3549" s="33" t="s">
        <v>8089</v>
      </c>
      <c r="AQ3549" s="35" t="s">
        <v>8088</v>
      </c>
      <c r="AS3549" s="33" t="s">
        <v>8089</v>
      </c>
      <c r="AT3549" s="35" t="s">
        <v>8088</v>
      </c>
      <c r="AV3549" s="33" t="s">
        <v>8089</v>
      </c>
      <c r="AW3549" s="35" t="s">
        <v>8088</v>
      </c>
      <c r="AY3549" s="33" t="s">
        <v>8089</v>
      </c>
      <c r="AZ3549" s="35" t="s">
        <v>8088</v>
      </c>
      <c r="BB3549" s="33" t="s">
        <v>8089</v>
      </c>
      <c r="BC3549" s="35" t="s">
        <v>8088</v>
      </c>
      <c r="BE3549" s="33" t="s">
        <v>8089</v>
      </c>
      <c r="BF3549" s="35" t="s">
        <v>8088</v>
      </c>
      <c r="BH3549" s="33" t="s">
        <v>8089</v>
      </c>
      <c r="BI3549" s="35" t="s">
        <v>8088</v>
      </c>
      <c r="BK3549" s="33" t="s">
        <v>8089</v>
      </c>
      <c r="BL3549" s="35" t="s">
        <v>8088</v>
      </c>
      <c r="BN3549" s="33" t="str">
        <f>_xlfn.XLOOKUP(E3549,'[2]Charge Level Data'!$E:$E,'[2]Charge Level Data'!$BN:$BN,"N/A")</f>
        <v>N/A</v>
      </c>
      <c r="BO3549" s="35" t="s">
        <v>8088</v>
      </c>
      <c r="BQ3549" s="33" t="s">
        <v>8089</v>
      </c>
      <c r="BR3549" s="35" t="s">
        <v>8088</v>
      </c>
    </row>
    <row r="3550" spans="1:70" x14ac:dyDescent="0.3">
      <c r="A3550">
        <v>13027092</v>
      </c>
      <c r="B3550" t="s">
        <v>5924</v>
      </c>
      <c r="C3550" s="33">
        <v>518.22</v>
      </c>
      <c r="D3550">
        <v>272</v>
      </c>
      <c r="E3550">
        <v>0</v>
      </c>
      <c r="H3550" s="33">
        <f t="shared" si="168"/>
        <v>207.28800000000001</v>
      </c>
      <c r="I3550" s="34">
        <f t="shared" si="166"/>
        <v>0</v>
      </c>
      <c r="J3550" s="34">
        <f t="shared" si="167"/>
        <v>0</v>
      </c>
      <c r="L3550" s="33" t="s">
        <v>8089</v>
      </c>
      <c r="M3550" s="35" t="s">
        <v>8088</v>
      </c>
      <c r="O3550" s="33" t="s">
        <v>8089</v>
      </c>
      <c r="P3550" s="35" t="s">
        <v>8088</v>
      </c>
      <c r="R3550" s="33" t="s">
        <v>8089</v>
      </c>
      <c r="S3550" s="35" t="s">
        <v>8088</v>
      </c>
      <c r="U3550" s="33" t="s">
        <v>8089</v>
      </c>
      <c r="V3550" s="35" t="s">
        <v>8088</v>
      </c>
      <c r="X3550" s="33" t="s">
        <v>8089</v>
      </c>
      <c r="Y3550" s="35" t="s">
        <v>8088</v>
      </c>
      <c r="AA3550" s="33" t="s">
        <v>8089</v>
      </c>
      <c r="AB3550" s="35" t="s">
        <v>8088</v>
      </c>
      <c r="AD3550" s="33" t="s">
        <v>8089</v>
      </c>
      <c r="AE3550" s="35" t="s">
        <v>8088</v>
      </c>
      <c r="AG3550" s="33" t="s">
        <v>8089</v>
      </c>
      <c r="AH3550" s="35" t="s">
        <v>8088</v>
      </c>
      <c r="AJ3550" s="33" t="s">
        <v>8089</v>
      </c>
      <c r="AK3550" s="35" t="s">
        <v>8088</v>
      </c>
      <c r="AM3550" s="33" t="s">
        <v>8089</v>
      </c>
      <c r="AN3550" s="35" t="s">
        <v>8088</v>
      </c>
      <c r="AP3550" s="33" t="s">
        <v>8089</v>
      </c>
      <c r="AQ3550" s="35" t="s">
        <v>8088</v>
      </c>
      <c r="AS3550" s="33" t="s">
        <v>8089</v>
      </c>
      <c r="AT3550" s="35" t="s">
        <v>8088</v>
      </c>
      <c r="AV3550" s="33" t="s">
        <v>8089</v>
      </c>
      <c r="AW3550" s="35" t="s">
        <v>8088</v>
      </c>
      <c r="AY3550" s="33" t="s">
        <v>8089</v>
      </c>
      <c r="AZ3550" s="35" t="s">
        <v>8088</v>
      </c>
      <c r="BB3550" s="33" t="s">
        <v>8089</v>
      </c>
      <c r="BC3550" s="35" t="s">
        <v>8088</v>
      </c>
      <c r="BE3550" s="33" t="s">
        <v>8089</v>
      </c>
      <c r="BF3550" s="35" t="s">
        <v>8088</v>
      </c>
      <c r="BH3550" s="33" t="s">
        <v>8089</v>
      </c>
      <c r="BI3550" s="35" t="s">
        <v>8088</v>
      </c>
      <c r="BK3550" s="33" t="s">
        <v>8089</v>
      </c>
      <c r="BL3550" s="35" t="s">
        <v>8088</v>
      </c>
      <c r="BN3550" s="33" t="str">
        <f>_xlfn.XLOOKUP(E3550,'[2]Charge Level Data'!$E:$E,'[2]Charge Level Data'!$BN:$BN,"N/A")</f>
        <v>N/A</v>
      </c>
      <c r="BO3550" s="35" t="s">
        <v>8088</v>
      </c>
      <c r="BQ3550" s="33" t="s">
        <v>8089</v>
      </c>
      <c r="BR3550" s="35" t="s">
        <v>8088</v>
      </c>
    </row>
    <row r="3551" spans="1:70" x14ac:dyDescent="0.3">
      <c r="A3551">
        <v>9100684</v>
      </c>
      <c r="B3551" t="s">
        <v>1333</v>
      </c>
      <c r="C3551" s="33">
        <v>516</v>
      </c>
      <c r="D3551">
        <v>300</v>
      </c>
      <c r="E3551">
        <v>82088</v>
      </c>
      <c r="H3551" s="33">
        <f t="shared" si="168"/>
        <v>206.4</v>
      </c>
      <c r="I3551" s="34">
        <f t="shared" si="166"/>
        <v>0</v>
      </c>
      <c r="J3551" s="34">
        <f t="shared" si="167"/>
        <v>394.47</v>
      </c>
      <c r="L3551" s="33">
        <v>248.7206405</v>
      </c>
      <c r="M3551" s="35" t="s">
        <v>8088</v>
      </c>
      <c r="O3551" s="33">
        <v>218.14367425</v>
      </c>
      <c r="P3551" s="35" t="s">
        <v>8088</v>
      </c>
      <c r="R3551" s="33">
        <v>198.89912000000001</v>
      </c>
      <c r="S3551" s="35" t="s">
        <v>8088</v>
      </c>
      <c r="U3551" s="33">
        <v>0</v>
      </c>
      <c r="V3551" s="35" t="s">
        <v>8088</v>
      </c>
      <c r="X3551" s="33">
        <v>149.09</v>
      </c>
      <c r="Y3551" s="35" t="s">
        <v>8088</v>
      </c>
      <c r="AA3551" s="33">
        <v>340.9</v>
      </c>
      <c r="AB3551" s="35" t="s">
        <v>8088</v>
      </c>
      <c r="AD3551" s="33">
        <v>228.89</v>
      </c>
      <c r="AE3551" s="35" t="s">
        <v>8088</v>
      </c>
      <c r="AG3551" s="33">
        <v>40.75</v>
      </c>
      <c r="AH3551" s="35" t="s">
        <v>8088</v>
      </c>
      <c r="AJ3551" s="33">
        <v>40.75</v>
      </c>
      <c r="AK3551" s="35" t="s">
        <v>8088</v>
      </c>
      <c r="AM3551" s="33">
        <v>40.75</v>
      </c>
      <c r="AN3551" s="35" t="s">
        <v>8088</v>
      </c>
      <c r="AP3551" s="33">
        <v>40.75</v>
      </c>
      <c r="AQ3551" s="35" t="s">
        <v>8088</v>
      </c>
      <c r="AS3551" s="33">
        <v>40.75</v>
      </c>
      <c r="AT3551" s="35" t="s">
        <v>8088</v>
      </c>
      <c r="AV3551" s="33">
        <v>40.75</v>
      </c>
      <c r="AW3551" s="35" t="s">
        <v>8088</v>
      </c>
      <c r="AY3551" s="33">
        <v>40.75</v>
      </c>
      <c r="AZ3551" s="35" t="s">
        <v>8088</v>
      </c>
      <c r="BB3551" s="33">
        <v>36.68</v>
      </c>
      <c r="BC3551" s="35" t="s">
        <v>8088</v>
      </c>
      <c r="BE3551" s="33">
        <v>36.68</v>
      </c>
      <c r="BF3551" s="35" t="s">
        <v>8088</v>
      </c>
      <c r="BH3551" s="33">
        <v>27.178349999999998</v>
      </c>
      <c r="BI3551" s="35" t="s">
        <v>8088</v>
      </c>
      <c r="BK3551" s="33">
        <v>27.178349999999998</v>
      </c>
      <c r="BL3551" s="35" t="s">
        <v>8088</v>
      </c>
      <c r="BN3551" s="33">
        <f>_xlfn.XLOOKUP(E3551,'[2]Charge Level Data'!$E:$E,'[2]Charge Level Data'!$BN:$BN,"N/A")</f>
        <v>27.178349999999998</v>
      </c>
      <c r="BO3551" s="35" t="s">
        <v>8088</v>
      </c>
      <c r="BQ3551" s="33">
        <v>394.47</v>
      </c>
      <c r="BR3551" s="35" t="s">
        <v>8088</v>
      </c>
    </row>
    <row r="3552" spans="1:70" x14ac:dyDescent="0.3">
      <c r="A3552">
        <v>9773811</v>
      </c>
      <c r="B3552" t="s">
        <v>1336</v>
      </c>
      <c r="C3552" s="33">
        <v>516</v>
      </c>
      <c r="D3552">
        <v>300</v>
      </c>
      <c r="E3552">
        <v>82088</v>
      </c>
      <c r="H3552" s="33">
        <f t="shared" si="168"/>
        <v>206.4</v>
      </c>
      <c r="I3552" s="34">
        <f t="shared" si="166"/>
        <v>0</v>
      </c>
      <c r="J3552" s="34">
        <f t="shared" si="167"/>
        <v>394.47</v>
      </c>
      <c r="L3552" s="33">
        <v>248.7206405</v>
      </c>
      <c r="M3552" s="35" t="s">
        <v>8088</v>
      </c>
      <c r="O3552" s="33">
        <v>218.14367425</v>
      </c>
      <c r="P3552" s="35" t="s">
        <v>8088</v>
      </c>
      <c r="R3552" s="33">
        <v>198.89912000000001</v>
      </c>
      <c r="S3552" s="35" t="s">
        <v>8088</v>
      </c>
      <c r="U3552" s="33">
        <v>0</v>
      </c>
      <c r="V3552" s="35" t="s">
        <v>8088</v>
      </c>
      <c r="X3552" s="33">
        <v>149.09</v>
      </c>
      <c r="Y3552" s="35" t="s">
        <v>8088</v>
      </c>
      <c r="AA3552" s="33">
        <v>340.9</v>
      </c>
      <c r="AB3552" s="35" t="s">
        <v>8088</v>
      </c>
      <c r="AD3552" s="33">
        <v>228.89</v>
      </c>
      <c r="AE3552" s="35" t="s">
        <v>8088</v>
      </c>
      <c r="AG3552" s="33">
        <v>40.75</v>
      </c>
      <c r="AH3552" s="35" t="s">
        <v>8088</v>
      </c>
      <c r="AJ3552" s="33">
        <v>40.75</v>
      </c>
      <c r="AK3552" s="35" t="s">
        <v>8088</v>
      </c>
      <c r="AM3552" s="33">
        <v>40.75</v>
      </c>
      <c r="AN3552" s="35" t="s">
        <v>8088</v>
      </c>
      <c r="AP3552" s="33">
        <v>40.75</v>
      </c>
      <c r="AQ3552" s="35" t="s">
        <v>8088</v>
      </c>
      <c r="AS3552" s="33">
        <v>40.75</v>
      </c>
      <c r="AT3552" s="35" t="s">
        <v>8088</v>
      </c>
      <c r="AV3552" s="33">
        <v>40.75</v>
      </c>
      <c r="AW3552" s="35" t="s">
        <v>8088</v>
      </c>
      <c r="AY3552" s="33">
        <v>40.75</v>
      </c>
      <c r="AZ3552" s="35" t="s">
        <v>8088</v>
      </c>
      <c r="BB3552" s="33">
        <v>36.68</v>
      </c>
      <c r="BC3552" s="35" t="s">
        <v>8088</v>
      </c>
      <c r="BE3552" s="33">
        <v>36.68</v>
      </c>
      <c r="BF3552" s="35" t="s">
        <v>8088</v>
      </c>
      <c r="BH3552" s="33">
        <v>27.178349999999998</v>
      </c>
      <c r="BI3552" s="35" t="s">
        <v>8088</v>
      </c>
      <c r="BK3552" s="33">
        <v>27.178349999999998</v>
      </c>
      <c r="BL3552" s="35" t="s">
        <v>8088</v>
      </c>
      <c r="BN3552" s="33">
        <f>_xlfn.XLOOKUP(E3552,'[2]Charge Level Data'!$E:$E,'[2]Charge Level Data'!$BN:$BN,"N/A")</f>
        <v>27.178349999999998</v>
      </c>
      <c r="BO3552" s="35" t="s">
        <v>8088</v>
      </c>
      <c r="BQ3552" s="33">
        <v>394.47</v>
      </c>
      <c r="BR3552" s="35" t="s">
        <v>8088</v>
      </c>
    </row>
    <row r="3553" spans="1:70" x14ac:dyDescent="0.3">
      <c r="A3553">
        <v>13026203</v>
      </c>
      <c r="B3553" t="s">
        <v>5414</v>
      </c>
      <c r="C3553" s="33">
        <v>516</v>
      </c>
      <c r="D3553">
        <v>272</v>
      </c>
      <c r="E3553">
        <v>0</v>
      </c>
      <c r="H3553" s="33">
        <f t="shared" si="168"/>
        <v>206.4</v>
      </c>
      <c r="I3553" s="34">
        <f t="shared" si="166"/>
        <v>0</v>
      </c>
      <c r="J3553" s="34">
        <f t="shared" si="167"/>
        <v>0</v>
      </c>
      <c r="L3553" s="33" t="s">
        <v>8089</v>
      </c>
      <c r="M3553" s="35" t="s">
        <v>8088</v>
      </c>
      <c r="O3553" s="33" t="s">
        <v>8089</v>
      </c>
      <c r="P3553" s="35" t="s">
        <v>8088</v>
      </c>
      <c r="R3553" s="33" t="s">
        <v>8089</v>
      </c>
      <c r="S3553" s="35" t="s">
        <v>8088</v>
      </c>
      <c r="U3553" s="33" t="s">
        <v>8089</v>
      </c>
      <c r="V3553" s="35" t="s">
        <v>8088</v>
      </c>
      <c r="X3553" s="33" t="s">
        <v>8089</v>
      </c>
      <c r="Y3553" s="35" t="s">
        <v>8088</v>
      </c>
      <c r="AA3553" s="33" t="s">
        <v>8089</v>
      </c>
      <c r="AB3553" s="35" t="s">
        <v>8088</v>
      </c>
      <c r="AD3553" s="33" t="s">
        <v>8089</v>
      </c>
      <c r="AE3553" s="35" t="s">
        <v>8088</v>
      </c>
      <c r="AG3553" s="33" t="s">
        <v>8089</v>
      </c>
      <c r="AH3553" s="35" t="s">
        <v>8088</v>
      </c>
      <c r="AJ3553" s="33" t="s">
        <v>8089</v>
      </c>
      <c r="AK3553" s="35" t="s">
        <v>8088</v>
      </c>
      <c r="AM3553" s="33" t="s">
        <v>8089</v>
      </c>
      <c r="AN3553" s="35" t="s">
        <v>8088</v>
      </c>
      <c r="AP3553" s="33" t="s">
        <v>8089</v>
      </c>
      <c r="AQ3553" s="35" t="s">
        <v>8088</v>
      </c>
      <c r="AS3553" s="33" t="s">
        <v>8089</v>
      </c>
      <c r="AT3553" s="35" t="s">
        <v>8088</v>
      </c>
      <c r="AV3553" s="33" t="s">
        <v>8089</v>
      </c>
      <c r="AW3553" s="35" t="s">
        <v>8088</v>
      </c>
      <c r="AY3553" s="33" t="s">
        <v>8089</v>
      </c>
      <c r="AZ3553" s="35" t="s">
        <v>8088</v>
      </c>
      <c r="BB3553" s="33" t="s">
        <v>8089</v>
      </c>
      <c r="BC3553" s="35" t="s">
        <v>8088</v>
      </c>
      <c r="BE3553" s="33" t="s">
        <v>8089</v>
      </c>
      <c r="BF3553" s="35" t="s">
        <v>8088</v>
      </c>
      <c r="BH3553" s="33" t="s">
        <v>8089</v>
      </c>
      <c r="BI3553" s="35" t="s">
        <v>8088</v>
      </c>
      <c r="BK3553" s="33" t="s">
        <v>8089</v>
      </c>
      <c r="BL3553" s="35" t="s">
        <v>8088</v>
      </c>
      <c r="BN3553" s="33" t="str">
        <f>_xlfn.XLOOKUP(E3553,'[2]Charge Level Data'!$E:$E,'[2]Charge Level Data'!$BN:$BN,"N/A")</f>
        <v>N/A</v>
      </c>
      <c r="BO3553" s="35" t="s">
        <v>8088</v>
      </c>
      <c r="BQ3553" s="33" t="s">
        <v>8089</v>
      </c>
      <c r="BR3553" s="35" t="s">
        <v>8088</v>
      </c>
    </row>
    <row r="3554" spans="1:70" x14ac:dyDescent="0.3">
      <c r="A3554">
        <v>13026314</v>
      </c>
      <c r="B3554" t="s">
        <v>5415</v>
      </c>
      <c r="C3554" s="33">
        <v>516</v>
      </c>
      <c r="D3554">
        <v>272</v>
      </c>
      <c r="E3554">
        <v>0</v>
      </c>
      <c r="H3554" s="33">
        <f t="shared" si="168"/>
        <v>206.4</v>
      </c>
      <c r="I3554" s="34">
        <f t="shared" si="166"/>
        <v>0</v>
      </c>
      <c r="J3554" s="34">
        <f t="shared" si="167"/>
        <v>0</v>
      </c>
      <c r="L3554" s="33" t="s">
        <v>8089</v>
      </c>
      <c r="M3554" s="35" t="s">
        <v>8088</v>
      </c>
      <c r="O3554" s="33" t="s">
        <v>8089</v>
      </c>
      <c r="P3554" s="35" t="s">
        <v>8088</v>
      </c>
      <c r="R3554" s="33" t="s">
        <v>8089</v>
      </c>
      <c r="S3554" s="35" t="s">
        <v>8088</v>
      </c>
      <c r="U3554" s="33" t="s">
        <v>8089</v>
      </c>
      <c r="V3554" s="35" t="s">
        <v>8088</v>
      </c>
      <c r="X3554" s="33" t="s">
        <v>8089</v>
      </c>
      <c r="Y3554" s="35" t="s">
        <v>8088</v>
      </c>
      <c r="AA3554" s="33" t="s">
        <v>8089</v>
      </c>
      <c r="AB3554" s="35" t="s">
        <v>8088</v>
      </c>
      <c r="AD3554" s="33" t="s">
        <v>8089</v>
      </c>
      <c r="AE3554" s="35" t="s">
        <v>8088</v>
      </c>
      <c r="AG3554" s="33" t="s">
        <v>8089</v>
      </c>
      <c r="AH3554" s="35" t="s">
        <v>8088</v>
      </c>
      <c r="AJ3554" s="33" t="s">
        <v>8089</v>
      </c>
      <c r="AK3554" s="35" t="s">
        <v>8088</v>
      </c>
      <c r="AM3554" s="33" t="s">
        <v>8089</v>
      </c>
      <c r="AN3554" s="35" t="s">
        <v>8088</v>
      </c>
      <c r="AP3554" s="33" t="s">
        <v>8089</v>
      </c>
      <c r="AQ3554" s="35" t="s">
        <v>8088</v>
      </c>
      <c r="AS3554" s="33" t="s">
        <v>8089</v>
      </c>
      <c r="AT3554" s="35" t="s">
        <v>8088</v>
      </c>
      <c r="AV3554" s="33" t="s">
        <v>8089</v>
      </c>
      <c r="AW3554" s="35" t="s">
        <v>8088</v>
      </c>
      <c r="AY3554" s="33" t="s">
        <v>8089</v>
      </c>
      <c r="AZ3554" s="35" t="s">
        <v>8088</v>
      </c>
      <c r="BB3554" s="33" t="s">
        <v>8089</v>
      </c>
      <c r="BC3554" s="35" t="s">
        <v>8088</v>
      </c>
      <c r="BE3554" s="33" t="s">
        <v>8089</v>
      </c>
      <c r="BF3554" s="35" t="s">
        <v>8088</v>
      </c>
      <c r="BH3554" s="33" t="s">
        <v>8089</v>
      </c>
      <c r="BI3554" s="35" t="s">
        <v>8088</v>
      </c>
      <c r="BK3554" s="33" t="s">
        <v>8089</v>
      </c>
      <c r="BL3554" s="35" t="s">
        <v>8088</v>
      </c>
      <c r="BN3554" s="33" t="str">
        <f>_xlfn.XLOOKUP(E3554,'[2]Charge Level Data'!$E:$E,'[2]Charge Level Data'!$BN:$BN,"N/A")</f>
        <v>N/A</v>
      </c>
      <c r="BO3554" s="35" t="s">
        <v>8088</v>
      </c>
      <c r="BQ3554" s="33" t="s">
        <v>8089</v>
      </c>
      <c r="BR3554" s="35" t="s">
        <v>8088</v>
      </c>
    </row>
    <row r="3555" spans="1:70" x14ac:dyDescent="0.3">
      <c r="A3555">
        <v>13026391</v>
      </c>
      <c r="B3555" t="s">
        <v>6322</v>
      </c>
      <c r="C3555" s="33">
        <v>516</v>
      </c>
      <c r="D3555">
        <v>272</v>
      </c>
      <c r="E3555">
        <v>0</v>
      </c>
      <c r="H3555" s="33">
        <f t="shared" si="168"/>
        <v>206.4</v>
      </c>
      <c r="I3555" s="34">
        <f t="shared" si="166"/>
        <v>0</v>
      </c>
      <c r="J3555" s="34">
        <f t="shared" si="167"/>
        <v>0</v>
      </c>
      <c r="L3555" s="33" t="s">
        <v>8089</v>
      </c>
      <c r="M3555" s="35" t="s">
        <v>8088</v>
      </c>
      <c r="O3555" s="33" t="s">
        <v>8089</v>
      </c>
      <c r="P3555" s="35" t="s">
        <v>8088</v>
      </c>
      <c r="R3555" s="33" t="s">
        <v>8089</v>
      </c>
      <c r="S3555" s="35" t="s">
        <v>8088</v>
      </c>
      <c r="U3555" s="33" t="s">
        <v>8089</v>
      </c>
      <c r="V3555" s="35" t="s">
        <v>8088</v>
      </c>
      <c r="X3555" s="33" t="s">
        <v>8089</v>
      </c>
      <c r="Y3555" s="35" t="s">
        <v>8088</v>
      </c>
      <c r="AA3555" s="33" t="s">
        <v>8089</v>
      </c>
      <c r="AB3555" s="35" t="s">
        <v>8088</v>
      </c>
      <c r="AD3555" s="33" t="s">
        <v>8089</v>
      </c>
      <c r="AE3555" s="35" t="s">
        <v>8088</v>
      </c>
      <c r="AG3555" s="33" t="s">
        <v>8089</v>
      </c>
      <c r="AH3555" s="35" t="s">
        <v>8088</v>
      </c>
      <c r="AJ3555" s="33" t="s">
        <v>8089</v>
      </c>
      <c r="AK3555" s="35" t="s">
        <v>8088</v>
      </c>
      <c r="AM3555" s="33" t="s">
        <v>8089</v>
      </c>
      <c r="AN3555" s="35" t="s">
        <v>8088</v>
      </c>
      <c r="AP3555" s="33" t="s">
        <v>8089</v>
      </c>
      <c r="AQ3555" s="35" t="s">
        <v>8088</v>
      </c>
      <c r="AS3555" s="33" t="s">
        <v>8089</v>
      </c>
      <c r="AT3555" s="35" t="s">
        <v>8088</v>
      </c>
      <c r="AV3555" s="33" t="s">
        <v>8089</v>
      </c>
      <c r="AW3555" s="35" t="s">
        <v>8088</v>
      </c>
      <c r="AY3555" s="33" t="s">
        <v>8089</v>
      </c>
      <c r="AZ3555" s="35" t="s">
        <v>8088</v>
      </c>
      <c r="BB3555" s="33" t="s">
        <v>8089</v>
      </c>
      <c r="BC3555" s="35" t="s">
        <v>8088</v>
      </c>
      <c r="BE3555" s="33" t="s">
        <v>8089</v>
      </c>
      <c r="BF3555" s="35" t="s">
        <v>8088</v>
      </c>
      <c r="BH3555" s="33" t="s">
        <v>8089</v>
      </c>
      <c r="BI3555" s="35" t="s">
        <v>8088</v>
      </c>
      <c r="BK3555" s="33" t="s">
        <v>8089</v>
      </c>
      <c r="BL3555" s="35" t="s">
        <v>8088</v>
      </c>
      <c r="BN3555" s="33" t="str">
        <f>_xlfn.XLOOKUP(E3555,'[2]Charge Level Data'!$E:$E,'[2]Charge Level Data'!$BN:$BN,"N/A")</f>
        <v>N/A</v>
      </c>
      <c r="BO3555" s="35" t="s">
        <v>8088</v>
      </c>
      <c r="BQ3555" s="33" t="s">
        <v>8089</v>
      </c>
      <c r="BR3555" s="35" t="s">
        <v>8088</v>
      </c>
    </row>
    <row r="3556" spans="1:70" x14ac:dyDescent="0.3">
      <c r="A3556">
        <v>12764538</v>
      </c>
      <c r="B3556" t="s">
        <v>51</v>
      </c>
      <c r="C3556" s="33">
        <v>515</v>
      </c>
      <c r="D3556">
        <v>921</v>
      </c>
      <c r="E3556">
        <v>93931</v>
      </c>
      <c r="H3556" s="33">
        <f t="shared" si="168"/>
        <v>206</v>
      </c>
      <c r="I3556" s="34">
        <f t="shared" si="166"/>
        <v>63.87</v>
      </c>
      <c r="J3556" s="34">
        <f t="shared" si="167"/>
        <v>432.897459564082</v>
      </c>
      <c r="L3556" s="33">
        <v>416.33341379985194</v>
      </c>
      <c r="M3556" s="35" t="s">
        <v>8088</v>
      </c>
      <c r="O3556" s="33">
        <v>432.897459564082</v>
      </c>
      <c r="P3556" s="35" t="s">
        <v>8088</v>
      </c>
      <c r="R3556" s="33">
        <v>386.99306167370395</v>
      </c>
      <c r="S3556" s="35" t="s">
        <v>8088</v>
      </c>
      <c r="U3556" s="33">
        <v>340.2</v>
      </c>
      <c r="V3556" s="35" t="s">
        <v>8088</v>
      </c>
      <c r="X3556" s="33">
        <v>195.32</v>
      </c>
      <c r="Y3556" s="35" t="s">
        <v>8088</v>
      </c>
      <c r="AA3556" s="33">
        <v>340.2</v>
      </c>
      <c r="AB3556" s="35" t="s">
        <v>8088</v>
      </c>
      <c r="AD3556" s="33">
        <v>228.42</v>
      </c>
      <c r="AE3556" s="35" t="s">
        <v>8088</v>
      </c>
      <c r="AG3556" s="33">
        <v>97.521611799999988</v>
      </c>
      <c r="AH3556" s="35" t="s">
        <v>8088</v>
      </c>
      <c r="AJ3556" s="33">
        <v>97.521611799999988</v>
      </c>
      <c r="AK3556" s="35" t="s">
        <v>8088</v>
      </c>
      <c r="AM3556" s="33">
        <v>97.521611799999988</v>
      </c>
      <c r="AN3556" s="35" t="s">
        <v>8088</v>
      </c>
      <c r="AP3556" s="33">
        <v>97.521611799999988</v>
      </c>
      <c r="AQ3556" s="35" t="s">
        <v>8088</v>
      </c>
      <c r="AS3556" s="33">
        <v>97.521611799999988</v>
      </c>
      <c r="AT3556" s="35" t="s">
        <v>8088</v>
      </c>
      <c r="AV3556" s="33">
        <v>97.521611799999988</v>
      </c>
      <c r="AW3556" s="35" t="s">
        <v>8088</v>
      </c>
      <c r="AY3556" s="33">
        <v>97.521611799999988</v>
      </c>
      <c r="AZ3556" s="35" t="s">
        <v>8088</v>
      </c>
      <c r="BB3556" s="33">
        <v>63.87</v>
      </c>
      <c r="BC3556" s="35" t="s">
        <v>8088</v>
      </c>
      <c r="BE3556" s="33">
        <v>63.87</v>
      </c>
      <c r="BF3556" s="35" t="s">
        <v>8088</v>
      </c>
      <c r="BH3556" s="33">
        <v>84.429707999999991</v>
      </c>
      <c r="BI3556" s="35" t="s">
        <v>8088</v>
      </c>
      <c r="BK3556" s="33">
        <v>84.429707999999991</v>
      </c>
      <c r="BL3556" s="35" t="s">
        <v>8088</v>
      </c>
      <c r="BN3556" s="33">
        <f>_xlfn.XLOOKUP(E3556,'[2]Charge Level Data'!$E:$E,'[2]Charge Level Data'!$BN:$BN,"N/A")</f>
        <v>84.429707999999991</v>
      </c>
      <c r="BO3556" s="35" t="s">
        <v>8088</v>
      </c>
      <c r="BQ3556" s="33">
        <v>393.66</v>
      </c>
      <c r="BR3556" s="35" t="s">
        <v>8088</v>
      </c>
    </row>
    <row r="3557" spans="1:70" x14ac:dyDescent="0.3">
      <c r="A3557">
        <v>7963158</v>
      </c>
      <c r="B3557" t="s">
        <v>250</v>
      </c>
      <c r="C3557" s="33">
        <v>515</v>
      </c>
      <c r="D3557">
        <v>921</v>
      </c>
      <c r="E3557">
        <v>93971</v>
      </c>
      <c r="H3557" s="33">
        <f t="shared" si="168"/>
        <v>206</v>
      </c>
      <c r="I3557" s="34">
        <f t="shared" si="166"/>
        <v>61.7</v>
      </c>
      <c r="J3557" s="34">
        <f t="shared" si="167"/>
        <v>432.897459564082</v>
      </c>
      <c r="L3557" s="33">
        <v>416.33341379985194</v>
      </c>
      <c r="M3557" s="35" t="s">
        <v>8088</v>
      </c>
      <c r="O3557" s="33">
        <v>432.897459564082</v>
      </c>
      <c r="P3557" s="35" t="s">
        <v>8088</v>
      </c>
      <c r="R3557" s="33">
        <v>386.99306167370395</v>
      </c>
      <c r="S3557" s="35" t="s">
        <v>8088</v>
      </c>
      <c r="U3557" s="33">
        <v>340.2</v>
      </c>
      <c r="V3557" s="35" t="s">
        <v>8088</v>
      </c>
      <c r="X3557" s="33">
        <v>225.08</v>
      </c>
      <c r="Y3557" s="35" t="s">
        <v>8088</v>
      </c>
      <c r="AA3557" s="33">
        <v>340.2</v>
      </c>
      <c r="AB3557" s="35" t="s">
        <v>8088</v>
      </c>
      <c r="AD3557" s="33">
        <v>228.42</v>
      </c>
      <c r="AE3557" s="35" t="s">
        <v>8088</v>
      </c>
      <c r="AG3557" s="33">
        <v>97.521611799999988</v>
      </c>
      <c r="AH3557" s="35" t="s">
        <v>8088</v>
      </c>
      <c r="AJ3557" s="33">
        <v>97.521611799999988</v>
      </c>
      <c r="AK3557" s="35" t="s">
        <v>8088</v>
      </c>
      <c r="AM3557" s="33">
        <v>97.521611799999988</v>
      </c>
      <c r="AN3557" s="35" t="s">
        <v>8088</v>
      </c>
      <c r="AP3557" s="33">
        <v>97.521611799999988</v>
      </c>
      <c r="AQ3557" s="35" t="s">
        <v>8088</v>
      </c>
      <c r="AS3557" s="33">
        <v>97.521611799999988</v>
      </c>
      <c r="AT3557" s="35" t="s">
        <v>8088</v>
      </c>
      <c r="AV3557" s="33">
        <v>97.521611799999988</v>
      </c>
      <c r="AW3557" s="35" t="s">
        <v>8088</v>
      </c>
      <c r="AY3557" s="33">
        <v>97.521611799999988</v>
      </c>
      <c r="AZ3557" s="35" t="s">
        <v>8088</v>
      </c>
      <c r="BB3557" s="33">
        <v>61.7</v>
      </c>
      <c r="BC3557" s="35" t="s">
        <v>8088</v>
      </c>
      <c r="BE3557" s="33">
        <v>61.7</v>
      </c>
      <c r="BF3557" s="35" t="s">
        <v>8088</v>
      </c>
      <c r="BH3557" s="33">
        <v>84.429707999999991</v>
      </c>
      <c r="BI3557" s="35" t="s">
        <v>8088</v>
      </c>
      <c r="BK3557" s="33">
        <v>84.429707999999991</v>
      </c>
      <c r="BL3557" s="35" t="s">
        <v>8088</v>
      </c>
      <c r="BN3557" s="33">
        <f>_xlfn.XLOOKUP(E3557,'[2]Charge Level Data'!$E:$E,'[2]Charge Level Data'!$BN:$BN,"N/A")</f>
        <v>84.429707999999991</v>
      </c>
      <c r="BO3557" s="35" t="s">
        <v>8088</v>
      </c>
      <c r="BQ3557" s="33">
        <v>393.66</v>
      </c>
      <c r="BR3557" s="35" t="s">
        <v>8088</v>
      </c>
    </row>
    <row r="3558" spans="1:70" x14ac:dyDescent="0.3">
      <c r="A3558">
        <v>7963057</v>
      </c>
      <c r="B3558" t="s">
        <v>251</v>
      </c>
      <c r="C3558" s="33">
        <v>515</v>
      </c>
      <c r="D3558">
        <v>921</v>
      </c>
      <c r="E3558">
        <v>93976</v>
      </c>
      <c r="H3558" s="33">
        <f t="shared" si="168"/>
        <v>206</v>
      </c>
      <c r="I3558" s="34">
        <f t="shared" si="166"/>
        <v>64.680000000000007</v>
      </c>
      <c r="J3558" s="34">
        <f t="shared" si="167"/>
        <v>432.897459564082</v>
      </c>
      <c r="L3558" s="33">
        <v>416.33341379985194</v>
      </c>
      <c r="M3558" s="35" t="s">
        <v>8088</v>
      </c>
      <c r="O3558" s="33">
        <v>432.897459564082</v>
      </c>
      <c r="P3558" s="35" t="s">
        <v>8088</v>
      </c>
      <c r="R3558" s="33">
        <v>386.99306167370395</v>
      </c>
      <c r="S3558" s="35" t="s">
        <v>8088</v>
      </c>
      <c r="U3558" s="33">
        <v>340.2</v>
      </c>
      <c r="V3558" s="35" t="s">
        <v>8088</v>
      </c>
      <c r="X3558" s="33">
        <v>292.5</v>
      </c>
      <c r="Y3558" s="35" t="s">
        <v>8088</v>
      </c>
      <c r="AA3558" s="33">
        <v>340.2</v>
      </c>
      <c r="AB3558" s="35" t="s">
        <v>8088</v>
      </c>
      <c r="AD3558" s="33">
        <v>228.42</v>
      </c>
      <c r="AE3558" s="35" t="s">
        <v>8088</v>
      </c>
      <c r="AG3558" s="33">
        <v>97.521611799999988</v>
      </c>
      <c r="AH3558" s="35" t="s">
        <v>8088</v>
      </c>
      <c r="AJ3558" s="33">
        <v>97.521611799999988</v>
      </c>
      <c r="AK3558" s="35" t="s">
        <v>8088</v>
      </c>
      <c r="AM3558" s="33">
        <v>97.521611799999988</v>
      </c>
      <c r="AN3558" s="35" t="s">
        <v>8088</v>
      </c>
      <c r="AP3558" s="33">
        <v>97.521611799999988</v>
      </c>
      <c r="AQ3558" s="35" t="s">
        <v>8088</v>
      </c>
      <c r="AS3558" s="33">
        <v>97.521611799999988</v>
      </c>
      <c r="AT3558" s="35" t="s">
        <v>8088</v>
      </c>
      <c r="AV3558" s="33">
        <v>97.521611799999988</v>
      </c>
      <c r="AW3558" s="35" t="s">
        <v>8088</v>
      </c>
      <c r="AY3558" s="33">
        <v>97.521611799999988</v>
      </c>
      <c r="AZ3558" s="35" t="s">
        <v>8088</v>
      </c>
      <c r="BB3558" s="33">
        <v>64.680000000000007</v>
      </c>
      <c r="BC3558" s="35" t="s">
        <v>8088</v>
      </c>
      <c r="BE3558" s="33">
        <v>64.680000000000007</v>
      </c>
      <c r="BF3558" s="35" t="s">
        <v>8088</v>
      </c>
      <c r="BH3558" s="33">
        <v>133.07568000000001</v>
      </c>
      <c r="BI3558" s="35" t="s">
        <v>8088</v>
      </c>
      <c r="BK3558" s="33">
        <v>133.07568000000001</v>
      </c>
      <c r="BL3558" s="35" t="s">
        <v>8088</v>
      </c>
      <c r="BN3558" s="33">
        <f>_xlfn.XLOOKUP(E3558,'[2]Charge Level Data'!$E:$E,'[2]Charge Level Data'!$BN:$BN,"N/A")</f>
        <v>133.07568000000001</v>
      </c>
      <c r="BO3558" s="35" t="s">
        <v>8088</v>
      </c>
      <c r="BQ3558" s="33">
        <v>393.66</v>
      </c>
      <c r="BR3558" s="35" t="s">
        <v>8088</v>
      </c>
    </row>
    <row r="3559" spans="1:70" x14ac:dyDescent="0.3">
      <c r="A3559">
        <v>8814383</v>
      </c>
      <c r="B3559" t="s">
        <v>3938</v>
      </c>
      <c r="C3559" s="33">
        <v>515</v>
      </c>
      <c r="D3559">
        <v>921</v>
      </c>
      <c r="E3559">
        <v>93882</v>
      </c>
      <c r="H3559" s="33">
        <f t="shared" si="168"/>
        <v>206</v>
      </c>
      <c r="I3559" s="34">
        <f t="shared" si="166"/>
        <v>64.11</v>
      </c>
      <c r="J3559" s="34">
        <f t="shared" si="167"/>
        <v>432.897459564082</v>
      </c>
      <c r="L3559" s="33">
        <v>416.33341379985194</v>
      </c>
      <c r="M3559" s="35" t="s">
        <v>8088</v>
      </c>
      <c r="O3559" s="33">
        <v>432.897459564082</v>
      </c>
      <c r="P3559" s="35" t="s">
        <v>8088</v>
      </c>
      <c r="R3559" s="33">
        <v>386.99306167370395</v>
      </c>
      <c r="S3559" s="35" t="s">
        <v>8088</v>
      </c>
      <c r="U3559" s="33">
        <v>340.2</v>
      </c>
      <c r="V3559" s="35" t="s">
        <v>8088</v>
      </c>
      <c r="X3559" s="33">
        <v>283.83999999999997</v>
      </c>
      <c r="Y3559" s="35" t="s">
        <v>8088</v>
      </c>
      <c r="AA3559" s="33">
        <v>340.2</v>
      </c>
      <c r="AB3559" s="35" t="s">
        <v>8088</v>
      </c>
      <c r="AD3559" s="33">
        <v>228.42</v>
      </c>
      <c r="AE3559" s="35" t="s">
        <v>8088</v>
      </c>
      <c r="AG3559" s="33">
        <v>97.521611799999988</v>
      </c>
      <c r="AH3559" s="35" t="s">
        <v>8088</v>
      </c>
      <c r="AJ3559" s="33">
        <v>97.521611799999988</v>
      </c>
      <c r="AK3559" s="35" t="s">
        <v>8088</v>
      </c>
      <c r="AM3559" s="33">
        <v>97.521611799999988</v>
      </c>
      <c r="AN3559" s="35" t="s">
        <v>8088</v>
      </c>
      <c r="AP3559" s="33">
        <v>97.521611799999988</v>
      </c>
      <c r="AQ3559" s="35" t="s">
        <v>8088</v>
      </c>
      <c r="AS3559" s="33">
        <v>97.521611799999988</v>
      </c>
      <c r="AT3559" s="35" t="s">
        <v>8088</v>
      </c>
      <c r="AV3559" s="33">
        <v>97.521611799999988</v>
      </c>
      <c r="AW3559" s="35" t="s">
        <v>8088</v>
      </c>
      <c r="AY3559" s="33">
        <v>97.521611799999988</v>
      </c>
      <c r="AZ3559" s="35" t="s">
        <v>8088</v>
      </c>
      <c r="BB3559" s="33">
        <v>64.11</v>
      </c>
      <c r="BC3559" s="35" t="s">
        <v>8088</v>
      </c>
      <c r="BE3559" s="33">
        <v>64.11</v>
      </c>
      <c r="BF3559" s="35" t="s">
        <v>8088</v>
      </c>
      <c r="BH3559" s="33">
        <v>84.429707999999991</v>
      </c>
      <c r="BI3559" s="35" t="s">
        <v>8088</v>
      </c>
      <c r="BK3559" s="33">
        <v>84.429707999999991</v>
      </c>
      <c r="BL3559" s="35" t="s">
        <v>8088</v>
      </c>
      <c r="BN3559" s="33">
        <f>_xlfn.XLOOKUP(E3559,'[2]Charge Level Data'!$E:$E,'[2]Charge Level Data'!$BN:$BN,"N/A")</f>
        <v>84.429707999999991</v>
      </c>
      <c r="BO3559" s="35" t="s">
        <v>8088</v>
      </c>
      <c r="BQ3559" s="33">
        <v>393.66</v>
      </c>
      <c r="BR3559" s="35" t="s">
        <v>8088</v>
      </c>
    </row>
    <row r="3560" spans="1:70" x14ac:dyDescent="0.3">
      <c r="A3560">
        <v>8814386</v>
      </c>
      <c r="B3560" t="s">
        <v>3939</v>
      </c>
      <c r="C3560" s="33">
        <v>515</v>
      </c>
      <c r="D3560">
        <v>921</v>
      </c>
      <c r="E3560">
        <v>93882</v>
      </c>
      <c r="H3560" s="33">
        <f t="shared" si="168"/>
        <v>206</v>
      </c>
      <c r="I3560" s="34">
        <f t="shared" si="166"/>
        <v>64.11</v>
      </c>
      <c r="J3560" s="34">
        <f t="shared" si="167"/>
        <v>432.897459564082</v>
      </c>
      <c r="L3560" s="33">
        <v>416.33341379985194</v>
      </c>
      <c r="M3560" s="35" t="s">
        <v>8088</v>
      </c>
      <c r="O3560" s="33">
        <v>432.897459564082</v>
      </c>
      <c r="P3560" s="35" t="s">
        <v>8088</v>
      </c>
      <c r="R3560" s="33">
        <v>386.99306167370395</v>
      </c>
      <c r="S3560" s="35" t="s">
        <v>8088</v>
      </c>
      <c r="U3560" s="33">
        <v>340.2</v>
      </c>
      <c r="V3560" s="35" t="s">
        <v>8088</v>
      </c>
      <c r="X3560" s="33">
        <v>283.83999999999997</v>
      </c>
      <c r="Y3560" s="35" t="s">
        <v>8088</v>
      </c>
      <c r="AA3560" s="33">
        <v>340.2</v>
      </c>
      <c r="AB3560" s="35" t="s">
        <v>8088</v>
      </c>
      <c r="AD3560" s="33">
        <v>228.42</v>
      </c>
      <c r="AE3560" s="35" t="s">
        <v>8088</v>
      </c>
      <c r="AG3560" s="33">
        <v>97.521611799999988</v>
      </c>
      <c r="AH3560" s="35" t="s">
        <v>8088</v>
      </c>
      <c r="AJ3560" s="33">
        <v>97.521611799999988</v>
      </c>
      <c r="AK3560" s="35" t="s">
        <v>8088</v>
      </c>
      <c r="AM3560" s="33">
        <v>97.521611799999988</v>
      </c>
      <c r="AN3560" s="35" t="s">
        <v>8088</v>
      </c>
      <c r="AP3560" s="33">
        <v>97.521611799999988</v>
      </c>
      <c r="AQ3560" s="35" t="s">
        <v>8088</v>
      </c>
      <c r="AS3560" s="33">
        <v>97.521611799999988</v>
      </c>
      <c r="AT3560" s="35" t="s">
        <v>8088</v>
      </c>
      <c r="AV3560" s="33">
        <v>97.521611799999988</v>
      </c>
      <c r="AW3560" s="35" t="s">
        <v>8088</v>
      </c>
      <c r="AY3560" s="33">
        <v>97.521611799999988</v>
      </c>
      <c r="AZ3560" s="35" t="s">
        <v>8088</v>
      </c>
      <c r="BB3560" s="33">
        <v>64.11</v>
      </c>
      <c r="BC3560" s="35" t="s">
        <v>8088</v>
      </c>
      <c r="BE3560" s="33">
        <v>64.11</v>
      </c>
      <c r="BF3560" s="35" t="s">
        <v>8088</v>
      </c>
      <c r="BH3560" s="33">
        <v>84.429707999999991</v>
      </c>
      <c r="BI3560" s="35" t="s">
        <v>8088</v>
      </c>
      <c r="BK3560" s="33">
        <v>84.429707999999991</v>
      </c>
      <c r="BL3560" s="35" t="s">
        <v>8088</v>
      </c>
      <c r="BN3560" s="33">
        <f>_xlfn.XLOOKUP(E3560,'[2]Charge Level Data'!$E:$E,'[2]Charge Level Data'!$BN:$BN,"N/A")</f>
        <v>84.429707999999991</v>
      </c>
      <c r="BO3560" s="35" t="s">
        <v>8088</v>
      </c>
      <c r="BQ3560" s="33">
        <v>393.66</v>
      </c>
      <c r="BR3560" s="35" t="s">
        <v>8088</v>
      </c>
    </row>
    <row r="3561" spans="1:70" x14ac:dyDescent="0.3">
      <c r="A3561">
        <v>1169761</v>
      </c>
      <c r="B3561" t="s">
        <v>3972</v>
      </c>
      <c r="C3561" s="33">
        <v>515</v>
      </c>
      <c r="D3561">
        <v>921</v>
      </c>
      <c r="E3561">
        <v>93926</v>
      </c>
      <c r="H3561" s="33">
        <f t="shared" si="168"/>
        <v>206</v>
      </c>
      <c r="I3561" s="34">
        <f t="shared" si="166"/>
        <v>64.680000000000007</v>
      </c>
      <c r="J3561" s="34">
        <f t="shared" si="167"/>
        <v>432.897459564082</v>
      </c>
      <c r="L3561" s="33">
        <v>416.33341379985194</v>
      </c>
      <c r="M3561" s="35" t="s">
        <v>8088</v>
      </c>
      <c r="O3561" s="33">
        <v>432.897459564082</v>
      </c>
      <c r="P3561" s="35" t="s">
        <v>8088</v>
      </c>
      <c r="R3561" s="33">
        <v>386.99306167370395</v>
      </c>
      <c r="S3561" s="35" t="s">
        <v>8088</v>
      </c>
      <c r="U3561" s="33">
        <v>340.2</v>
      </c>
      <c r="V3561" s="35" t="s">
        <v>8088</v>
      </c>
      <c r="X3561" s="33">
        <v>202.81</v>
      </c>
      <c r="Y3561" s="35" t="s">
        <v>8088</v>
      </c>
      <c r="AA3561" s="33">
        <v>340.2</v>
      </c>
      <c r="AB3561" s="35" t="s">
        <v>8088</v>
      </c>
      <c r="AD3561" s="33">
        <v>228.42</v>
      </c>
      <c r="AE3561" s="35" t="s">
        <v>8088</v>
      </c>
      <c r="AG3561" s="33">
        <v>97.521611799999988</v>
      </c>
      <c r="AH3561" s="35" t="s">
        <v>8088</v>
      </c>
      <c r="AJ3561" s="33">
        <v>97.521611799999988</v>
      </c>
      <c r="AK3561" s="35" t="s">
        <v>8088</v>
      </c>
      <c r="AM3561" s="33">
        <v>97.521611799999988</v>
      </c>
      <c r="AN3561" s="35" t="s">
        <v>8088</v>
      </c>
      <c r="AP3561" s="33">
        <v>97.521611799999988</v>
      </c>
      <c r="AQ3561" s="35" t="s">
        <v>8088</v>
      </c>
      <c r="AS3561" s="33">
        <v>97.521611799999988</v>
      </c>
      <c r="AT3561" s="35" t="s">
        <v>8088</v>
      </c>
      <c r="AV3561" s="33">
        <v>97.521611799999988</v>
      </c>
      <c r="AW3561" s="35" t="s">
        <v>8088</v>
      </c>
      <c r="AY3561" s="33">
        <v>97.521611799999988</v>
      </c>
      <c r="AZ3561" s="35" t="s">
        <v>8088</v>
      </c>
      <c r="BB3561" s="33">
        <v>64.680000000000007</v>
      </c>
      <c r="BC3561" s="35" t="s">
        <v>8088</v>
      </c>
      <c r="BE3561" s="33">
        <v>64.680000000000007</v>
      </c>
      <c r="BF3561" s="35" t="s">
        <v>8088</v>
      </c>
      <c r="BH3561" s="33">
        <v>84.429707999999991</v>
      </c>
      <c r="BI3561" s="35" t="s">
        <v>8088</v>
      </c>
      <c r="BK3561" s="33">
        <v>84.429707999999991</v>
      </c>
      <c r="BL3561" s="35" t="s">
        <v>8088</v>
      </c>
      <c r="BN3561" s="33">
        <f>_xlfn.XLOOKUP(E3561,'[2]Charge Level Data'!$E:$E,'[2]Charge Level Data'!$BN:$BN,"N/A")</f>
        <v>84.429707999999991</v>
      </c>
      <c r="BO3561" s="35" t="s">
        <v>8088</v>
      </c>
      <c r="BQ3561" s="33">
        <v>393.66</v>
      </c>
      <c r="BR3561" s="35" t="s">
        <v>8088</v>
      </c>
    </row>
    <row r="3562" spans="1:70" x14ac:dyDescent="0.3">
      <c r="A3562">
        <v>1169763</v>
      </c>
      <c r="B3562" t="s">
        <v>3973</v>
      </c>
      <c r="C3562" s="33">
        <v>515</v>
      </c>
      <c r="D3562">
        <v>921</v>
      </c>
      <c r="E3562">
        <v>93926</v>
      </c>
      <c r="H3562" s="33">
        <f t="shared" si="168"/>
        <v>206</v>
      </c>
      <c r="I3562" s="34">
        <f t="shared" si="166"/>
        <v>64.680000000000007</v>
      </c>
      <c r="J3562" s="34">
        <f t="shared" si="167"/>
        <v>432.897459564082</v>
      </c>
      <c r="L3562" s="33">
        <v>416.33341379985194</v>
      </c>
      <c r="M3562" s="35" t="s">
        <v>8088</v>
      </c>
      <c r="O3562" s="33">
        <v>432.897459564082</v>
      </c>
      <c r="P3562" s="35" t="s">
        <v>8088</v>
      </c>
      <c r="R3562" s="33">
        <v>386.99306167370395</v>
      </c>
      <c r="S3562" s="35" t="s">
        <v>8088</v>
      </c>
      <c r="U3562" s="33">
        <v>340.2</v>
      </c>
      <c r="V3562" s="35" t="s">
        <v>8088</v>
      </c>
      <c r="X3562" s="33">
        <v>202.81</v>
      </c>
      <c r="Y3562" s="35" t="s">
        <v>8088</v>
      </c>
      <c r="AA3562" s="33">
        <v>340.2</v>
      </c>
      <c r="AB3562" s="35" t="s">
        <v>8088</v>
      </c>
      <c r="AD3562" s="33">
        <v>228.42</v>
      </c>
      <c r="AE3562" s="35" t="s">
        <v>8088</v>
      </c>
      <c r="AG3562" s="33">
        <v>97.521611799999988</v>
      </c>
      <c r="AH3562" s="35" t="s">
        <v>8088</v>
      </c>
      <c r="AJ3562" s="33">
        <v>97.521611799999988</v>
      </c>
      <c r="AK3562" s="35" t="s">
        <v>8088</v>
      </c>
      <c r="AM3562" s="33">
        <v>97.521611799999988</v>
      </c>
      <c r="AN3562" s="35" t="s">
        <v>8088</v>
      </c>
      <c r="AP3562" s="33">
        <v>97.521611799999988</v>
      </c>
      <c r="AQ3562" s="35" t="s">
        <v>8088</v>
      </c>
      <c r="AS3562" s="33">
        <v>97.521611799999988</v>
      </c>
      <c r="AT3562" s="35" t="s">
        <v>8088</v>
      </c>
      <c r="AV3562" s="33">
        <v>97.521611799999988</v>
      </c>
      <c r="AW3562" s="35" t="s">
        <v>8088</v>
      </c>
      <c r="AY3562" s="33">
        <v>97.521611799999988</v>
      </c>
      <c r="AZ3562" s="35" t="s">
        <v>8088</v>
      </c>
      <c r="BB3562" s="33">
        <v>64.680000000000007</v>
      </c>
      <c r="BC3562" s="35" t="s">
        <v>8088</v>
      </c>
      <c r="BE3562" s="33">
        <v>64.680000000000007</v>
      </c>
      <c r="BF3562" s="35" t="s">
        <v>8088</v>
      </c>
      <c r="BH3562" s="33">
        <v>84.429707999999991</v>
      </c>
      <c r="BI3562" s="35" t="s">
        <v>8088</v>
      </c>
      <c r="BK3562" s="33">
        <v>84.429707999999991</v>
      </c>
      <c r="BL3562" s="35" t="s">
        <v>8088</v>
      </c>
      <c r="BN3562" s="33">
        <f>_xlfn.XLOOKUP(E3562,'[2]Charge Level Data'!$E:$E,'[2]Charge Level Data'!$BN:$BN,"N/A")</f>
        <v>84.429707999999991</v>
      </c>
      <c r="BO3562" s="35" t="s">
        <v>8088</v>
      </c>
      <c r="BQ3562" s="33">
        <v>393.66</v>
      </c>
      <c r="BR3562" s="35" t="s">
        <v>8088</v>
      </c>
    </row>
    <row r="3563" spans="1:70" x14ac:dyDescent="0.3">
      <c r="A3563">
        <v>1169771</v>
      </c>
      <c r="B3563" t="s">
        <v>3975</v>
      </c>
      <c r="C3563" s="33">
        <v>515</v>
      </c>
      <c r="D3563">
        <v>921</v>
      </c>
      <c r="E3563">
        <v>93971</v>
      </c>
      <c r="H3563" s="33">
        <f t="shared" si="168"/>
        <v>206</v>
      </c>
      <c r="I3563" s="34">
        <f t="shared" si="166"/>
        <v>61.7</v>
      </c>
      <c r="J3563" s="34">
        <f t="shared" si="167"/>
        <v>432.897459564082</v>
      </c>
      <c r="L3563" s="33">
        <v>416.33341379985194</v>
      </c>
      <c r="M3563" s="35" t="s">
        <v>8088</v>
      </c>
      <c r="O3563" s="33">
        <v>432.897459564082</v>
      </c>
      <c r="P3563" s="35" t="s">
        <v>8088</v>
      </c>
      <c r="R3563" s="33">
        <v>386.99306167370395</v>
      </c>
      <c r="S3563" s="35" t="s">
        <v>8088</v>
      </c>
      <c r="U3563" s="33">
        <v>340.2</v>
      </c>
      <c r="V3563" s="35" t="s">
        <v>8088</v>
      </c>
      <c r="X3563" s="33">
        <v>225.08</v>
      </c>
      <c r="Y3563" s="35" t="s">
        <v>8088</v>
      </c>
      <c r="AA3563" s="33">
        <v>340.2</v>
      </c>
      <c r="AB3563" s="35" t="s">
        <v>8088</v>
      </c>
      <c r="AD3563" s="33">
        <v>228.42</v>
      </c>
      <c r="AE3563" s="35" t="s">
        <v>8088</v>
      </c>
      <c r="AG3563" s="33">
        <v>97.521611799999988</v>
      </c>
      <c r="AH3563" s="35" t="s">
        <v>8088</v>
      </c>
      <c r="AJ3563" s="33">
        <v>97.521611799999988</v>
      </c>
      <c r="AK3563" s="35" t="s">
        <v>8088</v>
      </c>
      <c r="AM3563" s="33">
        <v>97.521611799999988</v>
      </c>
      <c r="AN3563" s="35" t="s">
        <v>8088</v>
      </c>
      <c r="AP3563" s="33">
        <v>97.521611799999988</v>
      </c>
      <c r="AQ3563" s="35" t="s">
        <v>8088</v>
      </c>
      <c r="AS3563" s="33">
        <v>97.521611799999988</v>
      </c>
      <c r="AT3563" s="35" t="s">
        <v>8088</v>
      </c>
      <c r="AV3563" s="33">
        <v>97.521611799999988</v>
      </c>
      <c r="AW3563" s="35" t="s">
        <v>8088</v>
      </c>
      <c r="AY3563" s="33">
        <v>97.521611799999988</v>
      </c>
      <c r="AZ3563" s="35" t="s">
        <v>8088</v>
      </c>
      <c r="BB3563" s="33">
        <v>61.7</v>
      </c>
      <c r="BC3563" s="35" t="s">
        <v>8088</v>
      </c>
      <c r="BE3563" s="33">
        <v>61.7</v>
      </c>
      <c r="BF3563" s="35" t="s">
        <v>8088</v>
      </c>
      <c r="BH3563" s="33">
        <v>84.429707999999991</v>
      </c>
      <c r="BI3563" s="35" t="s">
        <v>8088</v>
      </c>
      <c r="BK3563" s="33">
        <v>84.429707999999991</v>
      </c>
      <c r="BL3563" s="35" t="s">
        <v>8088</v>
      </c>
      <c r="BN3563" s="33">
        <f>_xlfn.XLOOKUP(E3563,'[2]Charge Level Data'!$E:$E,'[2]Charge Level Data'!$BN:$BN,"N/A")</f>
        <v>84.429707999999991</v>
      </c>
      <c r="BO3563" s="35" t="s">
        <v>8088</v>
      </c>
      <c r="BQ3563" s="33">
        <v>393.66</v>
      </c>
      <c r="BR3563" s="35" t="s">
        <v>8088</v>
      </c>
    </row>
    <row r="3564" spans="1:70" x14ac:dyDescent="0.3">
      <c r="A3564">
        <v>1169773</v>
      </c>
      <c r="B3564" t="s">
        <v>3976</v>
      </c>
      <c r="C3564" s="33">
        <v>515</v>
      </c>
      <c r="D3564">
        <v>921</v>
      </c>
      <c r="E3564">
        <v>93971</v>
      </c>
      <c r="H3564" s="33">
        <f t="shared" si="168"/>
        <v>206</v>
      </c>
      <c r="I3564" s="34">
        <f t="shared" si="166"/>
        <v>61.7</v>
      </c>
      <c r="J3564" s="34">
        <f t="shared" si="167"/>
        <v>432.897459564082</v>
      </c>
      <c r="L3564" s="33">
        <v>416.33341379985194</v>
      </c>
      <c r="M3564" s="35" t="s">
        <v>8088</v>
      </c>
      <c r="O3564" s="33">
        <v>432.897459564082</v>
      </c>
      <c r="P3564" s="35" t="s">
        <v>8088</v>
      </c>
      <c r="R3564" s="33">
        <v>386.99306167370395</v>
      </c>
      <c r="S3564" s="35" t="s">
        <v>8088</v>
      </c>
      <c r="U3564" s="33">
        <v>340.2</v>
      </c>
      <c r="V3564" s="35" t="s">
        <v>8088</v>
      </c>
      <c r="X3564" s="33">
        <v>225.08</v>
      </c>
      <c r="Y3564" s="35" t="s">
        <v>8088</v>
      </c>
      <c r="AA3564" s="33">
        <v>340.2</v>
      </c>
      <c r="AB3564" s="35" t="s">
        <v>8088</v>
      </c>
      <c r="AD3564" s="33">
        <v>228.42</v>
      </c>
      <c r="AE3564" s="35" t="s">
        <v>8088</v>
      </c>
      <c r="AG3564" s="33">
        <v>97.521611799999988</v>
      </c>
      <c r="AH3564" s="35" t="s">
        <v>8088</v>
      </c>
      <c r="AJ3564" s="33">
        <v>97.521611799999988</v>
      </c>
      <c r="AK3564" s="35" t="s">
        <v>8088</v>
      </c>
      <c r="AM3564" s="33">
        <v>97.521611799999988</v>
      </c>
      <c r="AN3564" s="35" t="s">
        <v>8088</v>
      </c>
      <c r="AP3564" s="33">
        <v>97.521611799999988</v>
      </c>
      <c r="AQ3564" s="35" t="s">
        <v>8088</v>
      </c>
      <c r="AS3564" s="33">
        <v>97.521611799999988</v>
      </c>
      <c r="AT3564" s="35" t="s">
        <v>8088</v>
      </c>
      <c r="AV3564" s="33">
        <v>97.521611799999988</v>
      </c>
      <c r="AW3564" s="35" t="s">
        <v>8088</v>
      </c>
      <c r="AY3564" s="33">
        <v>97.521611799999988</v>
      </c>
      <c r="AZ3564" s="35" t="s">
        <v>8088</v>
      </c>
      <c r="BB3564" s="33">
        <v>61.7</v>
      </c>
      <c r="BC3564" s="35" t="s">
        <v>8088</v>
      </c>
      <c r="BE3564" s="33">
        <v>61.7</v>
      </c>
      <c r="BF3564" s="35" t="s">
        <v>8088</v>
      </c>
      <c r="BH3564" s="33">
        <v>84.429707999999991</v>
      </c>
      <c r="BI3564" s="35" t="s">
        <v>8088</v>
      </c>
      <c r="BK3564" s="33">
        <v>84.429707999999991</v>
      </c>
      <c r="BL3564" s="35" t="s">
        <v>8088</v>
      </c>
      <c r="BN3564" s="33">
        <f>_xlfn.XLOOKUP(E3564,'[2]Charge Level Data'!$E:$E,'[2]Charge Level Data'!$BN:$BN,"N/A")</f>
        <v>84.429707999999991</v>
      </c>
      <c r="BO3564" s="35" t="s">
        <v>8088</v>
      </c>
      <c r="BQ3564" s="33">
        <v>393.66</v>
      </c>
      <c r="BR3564" s="35" t="s">
        <v>8088</v>
      </c>
    </row>
    <row r="3565" spans="1:70" x14ac:dyDescent="0.3">
      <c r="A3565">
        <v>1169877</v>
      </c>
      <c r="B3565" t="s">
        <v>4002</v>
      </c>
      <c r="C3565" s="33">
        <v>515</v>
      </c>
      <c r="D3565">
        <v>921</v>
      </c>
      <c r="E3565">
        <v>93976</v>
      </c>
      <c r="H3565" s="33">
        <f t="shared" si="168"/>
        <v>206</v>
      </c>
      <c r="I3565" s="34">
        <f t="shared" si="166"/>
        <v>64.680000000000007</v>
      </c>
      <c r="J3565" s="34">
        <f t="shared" si="167"/>
        <v>432.897459564082</v>
      </c>
      <c r="L3565" s="33">
        <v>416.33341379985194</v>
      </c>
      <c r="M3565" s="35" t="s">
        <v>8088</v>
      </c>
      <c r="O3565" s="33">
        <v>432.897459564082</v>
      </c>
      <c r="P3565" s="35" t="s">
        <v>8088</v>
      </c>
      <c r="R3565" s="33">
        <v>386.99306167370395</v>
      </c>
      <c r="S3565" s="35" t="s">
        <v>8088</v>
      </c>
      <c r="U3565" s="33">
        <v>340.2</v>
      </c>
      <c r="V3565" s="35" t="s">
        <v>8088</v>
      </c>
      <c r="X3565" s="33">
        <v>292.5</v>
      </c>
      <c r="Y3565" s="35" t="s">
        <v>8088</v>
      </c>
      <c r="AA3565" s="33">
        <v>340.2</v>
      </c>
      <c r="AB3565" s="35" t="s">
        <v>8088</v>
      </c>
      <c r="AD3565" s="33">
        <v>228.42</v>
      </c>
      <c r="AE3565" s="35" t="s">
        <v>8088</v>
      </c>
      <c r="AG3565" s="33">
        <v>97.521611799999988</v>
      </c>
      <c r="AH3565" s="35" t="s">
        <v>8088</v>
      </c>
      <c r="AJ3565" s="33">
        <v>97.521611799999988</v>
      </c>
      <c r="AK3565" s="35" t="s">
        <v>8088</v>
      </c>
      <c r="AM3565" s="33">
        <v>97.521611799999988</v>
      </c>
      <c r="AN3565" s="35" t="s">
        <v>8088</v>
      </c>
      <c r="AP3565" s="33">
        <v>97.521611799999988</v>
      </c>
      <c r="AQ3565" s="35" t="s">
        <v>8088</v>
      </c>
      <c r="AS3565" s="33">
        <v>97.521611799999988</v>
      </c>
      <c r="AT3565" s="35" t="s">
        <v>8088</v>
      </c>
      <c r="AV3565" s="33">
        <v>97.521611799999988</v>
      </c>
      <c r="AW3565" s="35" t="s">
        <v>8088</v>
      </c>
      <c r="AY3565" s="33">
        <v>97.521611799999988</v>
      </c>
      <c r="AZ3565" s="35" t="s">
        <v>8088</v>
      </c>
      <c r="BB3565" s="33">
        <v>64.680000000000007</v>
      </c>
      <c r="BC3565" s="35" t="s">
        <v>8088</v>
      </c>
      <c r="BE3565" s="33">
        <v>64.680000000000007</v>
      </c>
      <c r="BF3565" s="35" t="s">
        <v>8088</v>
      </c>
      <c r="BH3565" s="33">
        <v>133.07568000000001</v>
      </c>
      <c r="BI3565" s="35" t="s">
        <v>8088</v>
      </c>
      <c r="BK3565" s="33">
        <v>133.07568000000001</v>
      </c>
      <c r="BL3565" s="35" t="s">
        <v>8088</v>
      </c>
      <c r="BN3565" s="33">
        <f>_xlfn.XLOOKUP(E3565,'[2]Charge Level Data'!$E:$E,'[2]Charge Level Data'!$BN:$BN,"N/A")</f>
        <v>133.07568000000001</v>
      </c>
      <c r="BO3565" s="35" t="s">
        <v>8088</v>
      </c>
      <c r="BQ3565" s="33">
        <v>393.66</v>
      </c>
      <c r="BR3565" s="35" t="s">
        <v>8088</v>
      </c>
    </row>
    <row r="3566" spans="1:70" x14ac:dyDescent="0.3">
      <c r="A3566">
        <v>1169897</v>
      </c>
      <c r="B3566" t="s">
        <v>4009</v>
      </c>
      <c r="C3566" s="33">
        <v>515</v>
      </c>
      <c r="D3566">
        <v>921</v>
      </c>
      <c r="E3566">
        <v>93931</v>
      </c>
      <c r="H3566" s="33">
        <f t="shared" si="168"/>
        <v>206</v>
      </c>
      <c r="I3566" s="34">
        <f t="shared" si="166"/>
        <v>63.87</v>
      </c>
      <c r="J3566" s="34">
        <f t="shared" si="167"/>
        <v>432.897459564082</v>
      </c>
      <c r="L3566" s="33">
        <v>416.33341379985194</v>
      </c>
      <c r="M3566" s="35" t="s">
        <v>8088</v>
      </c>
      <c r="O3566" s="33">
        <v>432.897459564082</v>
      </c>
      <c r="P3566" s="35" t="s">
        <v>8088</v>
      </c>
      <c r="R3566" s="33">
        <v>386.99306167370395</v>
      </c>
      <c r="S3566" s="35" t="s">
        <v>8088</v>
      </c>
      <c r="U3566" s="33">
        <v>340.2</v>
      </c>
      <c r="V3566" s="35" t="s">
        <v>8088</v>
      </c>
      <c r="X3566" s="33">
        <v>195.32</v>
      </c>
      <c r="Y3566" s="35" t="s">
        <v>8088</v>
      </c>
      <c r="AA3566" s="33">
        <v>340.2</v>
      </c>
      <c r="AB3566" s="35" t="s">
        <v>8088</v>
      </c>
      <c r="AD3566" s="33">
        <v>228.42</v>
      </c>
      <c r="AE3566" s="35" t="s">
        <v>8088</v>
      </c>
      <c r="AG3566" s="33">
        <v>97.521611799999988</v>
      </c>
      <c r="AH3566" s="35" t="s">
        <v>8088</v>
      </c>
      <c r="AJ3566" s="33">
        <v>97.521611799999988</v>
      </c>
      <c r="AK3566" s="35" t="s">
        <v>8088</v>
      </c>
      <c r="AM3566" s="33">
        <v>97.521611799999988</v>
      </c>
      <c r="AN3566" s="35" t="s">
        <v>8088</v>
      </c>
      <c r="AP3566" s="33">
        <v>97.521611799999988</v>
      </c>
      <c r="AQ3566" s="35" t="s">
        <v>8088</v>
      </c>
      <c r="AS3566" s="33">
        <v>97.521611799999988</v>
      </c>
      <c r="AT3566" s="35" t="s">
        <v>8088</v>
      </c>
      <c r="AV3566" s="33">
        <v>97.521611799999988</v>
      </c>
      <c r="AW3566" s="35" t="s">
        <v>8088</v>
      </c>
      <c r="AY3566" s="33">
        <v>97.521611799999988</v>
      </c>
      <c r="AZ3566" s="35" t="s">
        <v>8088</v>
      </c>
      <c r="BB3566" s="33">
        <v>63.87</v>
      </c>
      <c r="BC3566" s="35" t="s">
        <v>8088</v>
      </c>
      <c r="BE3566" s="33">
        <v>63.87</v>
      </c>
      <c r="BF3566" s="35" t="s">
        <v>8088</v>
      </c>
      <c r="BH3566" s="33">
        <v>84.429707999999991</v>
      </c>
      <c r="BI3566" s="35" t="s">
        <v>8088</v>
      </c>
      <c r="BK3566" s="33">
        <v>84.429707999999991</v>
      </c>
      <c r="BL3566" s="35" t="s">
        <v>8088</v>
      </c>
      <c r="BN3566" s="33">
        <f>_xlfn.XLOOKUP(E3566,'[2]Charge Level Data'!$E:$E,'[2]Charge Level Data'!$BN:$BN,"N/A")</f>
        <v>84.429707999999991</v>
      </c>
      <c r="BO3566" s="35" t="s">
        <v>8088</v>
      </c>
      <c r="BQ3566" s="33">
        <v>393.66</v>
      </c>
      <c r="BR3566" s="35" t="s">
        <v>8088</v>
      </c>
    </row>
    <row r="3567" spans="1:70" x14ac:dyDescent="0.3">
      <c r="A3567">
        <v>1169899</v>
      </c>
      <c r="B3567" t="s">
        <v>4010</v>
      </c>
      <c r="C3567" s="33">
        <v>515</v>
      </c>
      <c r="D3567">
        <v>921</v>
      </c>
      <c r="E3567">
        <v>93931</v>
      </c>
      <c r="H3567" s="33">
        <f t="shared" si="168"/>
        <v>206</v>
      </c>
      <c r="I3567" s="34">
        <f t="shared" si="166"/>
        <v>63.87</v>
      </c>
      <c r="J3567" s="34">
        <f t="shared" si="167"/>
        <v>432.897459564082</v>
      </c>
      <c r="L3567" s="33">
        <v>416.33341379985194</v>
      </c>
      <c r="M3567" s="35" t="s">
        <v>8088</v>
      </c>
      <c r="O3567" s="33">
        <v>432.897459564082</v>
      </c>
      <c r="P3567" s="35" t="s">
        <v>8088</v>
      </c>
      <c r="R3567" s="33">
        <v>386.99306167370395</v>
      </c>
      <c r="S3567" s="35" t="s">
        <v>8088</v>
      </c>
      <c r="U3567" s="33">
        <v>340.2</v>
      </c>
      <c r="V3567" s="35" t="s">
        <v>8088</v>
      </c>
      <c r="X3567" s="33">
        <v>195.32</v>
      </c>
      <c r="Y3567" s="35" t="s">
        <v>8088</v>
      </c>
      <c r="AA3567" s="33">
        <v>340.2</v>
      </c>
      <c r="AB3567" s="35" t="s">
        <v>8088</v>
      </c>
      <c r="AD3567" s="33">
        <v>228.42</v>
      </c>
      <c r="AE3567" s="35" t="s">
        <v>8088</v>
      </c>
      <c r="AG3567" s="33">
        <v>97.521611799999988</v>
      </c>
      <c r="AH3567" s="35" t="s">
        <v>8088</v>
      </c>
      <c r="AJ3567" s="33">
        <v>97.521611799999988</v>
      </c>
      <c r="AK3567" s="35" t="s">
        <v>8088</v>
      </c>
      <c r="AM3567" s="33">
        <v>97.521611799999988</v>
      </c>
      <c r="AN3567" s="35" t="s">
        <v>8088</v>
      </c>
      <c r="AP3567" s="33">
        <v>97.521611799999988</v>
      </c>
      <c r="AQ3567" s="35" t="s">
        <v>8088</v>
      </c>
      <c r="AS3567" s="33">
        <v>97.521611799999988</v>
      </c>
      <c r="AT3567" s="35" t="s">
        <v>8088</v>
      </c>
      <c r="AV3567" s="33">
        <v>97.521611799999988</v>
      </c>
      <c r="AW3567" s="35" t="s">
        <v>8088</v>
      </c>
      <c r="AY3567" s="33">
        <v>97.521611799999988</v>
      </c>
      <c r="AZ3567" s="35" t="s">
        <v>8088</v>
      </c>
      <c r="BB3567" s="33">
        <v>63.87</v>
      </c>
      <c r="BC3567" s="35" t="s">
        <v>8088</v>
      </c>
      <c r="BE3567" s="33">
        <v>63.87</v>
      </c>
      <c r="BF3567" s="35" t="s">
        <v>8088</v>
      </c>
      <c r="BH3567" s="33">
        <v>84.429707999999991</v>
      </c>
      <c r="BI3567" s="35" t="s">
        <v>8088</v>
      </c>
      <c r="BK3567" s="33">
        <v>84.429707999999991</v>
      </c>
      <c r="BL3567" s="35" t="s">
        <v>8088</v>
      </c>
      <c r="BN3567" s="33">
        <f>_xlfn.XLOOKUP(E3567,'[2]Charge Level Data'!$E:$E,'[2]Charge Level Data'!$BN:$BN,"N/A")</f>
        <v>84.429707999999991</v>
      </c>
      <c r="BO3567" s="35" t="s">
        <v>8088</v>
      </c>
      <c r="BQ3567" s="33">
        <v>393.66</v>
      </c>
      <c r="BR3567" s="35" t="s">
        <v>8088</v>
      </c>
    </row>
    <row r="3568" spans="1:70" x14ac:dyDescent="0.3">
      <c r="A3568">
        <v>1169903</v>
      </c>
      <c r="B3568" t="s">
        <v>4012</v>
      </c>
      <c r="C3568" s="33">
        <v>515</v>
      </c>
      <c r="D3568">
        <v>921</v>
      </c>
      <c r="E3568">
        <v>93971</v>
      </c>
      <c r="H3568" s="33">
        <f t="shared" si="168"/>
        <v>206</v>
      </c>
      <c r="I3568" s="34">
        <f t="shared" si="166"/>
        <v>61.7</v>
      </c>
      <c r="J3568" s="34">
        <f t="shared" si="167"/>
        <v>432.897459564082</v>
      </c>
      <c r="L3568" s="33">
        <v>416.33341379985194</v>
      </c>
      <c r="M3568" s="35" t="s">
        <v>8088</v>
      </c>
      <c r="O3568" s="33">
        <v>432.897459564082</v>
      </c>
      <c r="P3568" s="35" t="s">
        <v>8088</v>
      </c>
      <c r="R3568" s="33">
        <v>386.99306167370395</v>
      </c>
      <c r="S3568" s="35" t="s">
        <v>8088</v>
      </c>
      <c r="U3568" s="33">
        <v>340.2</v>
      </c>
      <c r="V3568" s="35" t="s">
        <v>8088</v>
      </c>
      <c r="X3568" s="33">
        <v>225.08</v>
      </c>
      <c r="Y3568" s="35" t="s">
        <v>8088</v>
      </c>
      <c r="AA3568" s="33">
        <v>340.2</v>
      </c>
      <c r="AB3568" s="35" t="s">
        <v>8088</v>
      </c>
      <c r="AD3568" s="33">
        <v>228.42</v>
      </c>
      <c r="AE3568" s="35" t="s">
        <v>8088</v>
      </c>
      <c r="AG3568" s="33">
        <v>97.521611799999988</v>
      </c>
      <c r="AH3568" s="35" t="s">
        <v>8088</v>
      </c>
      <c r="AJ3568" s="33">
        <v>97.521611799999988</v>
      </c>
      <c r="AK3568" s="35" t="s">
        <v>8088</v>
      </c>
      <c r="AM3568" s="33">
        <v>97.521611799999988</v>
      </c>
      <c r="AN3568" s="35" t="s">
        <v>8088</v>
      </c>
      <c r="AP3568" s="33">
        <v>97.521611799999988</v>
      </c>
      <c r="AQ3568" s="35" t="s">
        <v>8088</v>
      </c>
      <c r="AS3568" s="33">
        <v>97.521611799999988</v>
      </c>
      <c r="AT3568" s="35" t="s">
        <v>8088</v>
      </c>
      <c r="AV3568" s="33">
        <v>97.521611799999988</v>
      </c>
      <c r="AW3568" s="35" t="s">
        <v>8088</v>
      </c>
      <c r="AY3568" s="33">
        <v>97.521611799999988</v>
      </c>
      <c r="AZ3568" s="35" t="s">
        <v>8088</v>
      </c>
      <c r="BB3568" s="33">
        <v>61.7</v>
      </c>
      <c r="BC3568" s="35" t="s">
        <v>8088</v>
      </c>
      <c r="BE3568" s="33">
        <v>61.7</v>
      </c>
      <c r="BF3568" s="35" t="s">
        <v>8088</v>
      </c>
      <c r="BH3568" s="33">
        <v>84.429707999999991</v>
      </c>
      <c r="BI3568" s="35" t="s">
        <v>8088</v>
      </c>
      <c r="BK3568" s="33">
        <v>84.429707999999991</v>
      </c>
      <c r="BL3568" s="35" t="s">
        <v>8088</v>
      </c>
      <c r="BN3568" s="33">
        <f>_xlfn.XLOOKUP(E3568,'[2]Charge Level Data'!$E:$E,'[2]Charge Level Data'!$BN:$BN,"N/A")</f>
        <v>84.429707999999991</v>
      </c>
      <c r="BO3568" s="35" t="s">
        <v>8088</v>
      </c>
      <c r="BQ3568" s="33">
        <v>393.66</v>
      </c>
      <c r="BR3568" s="35" t="s">
        <v>8088</v>
      </c>
    </row>
    <row r="3569" spans="1:70" x14ac:dyDescent="0.3">
      <c r="A3569">
        <v>1169905</v>
      </c>
      <c r="B3569" t="s">
        <v>4013</v>
      </c>
      <c r="C3569" s="33">
        <v>515</v>
      </c>
      <c r="D3569">
        <v>921</v>
      </c>
      <c r="E3569">
        <v>93971</v>
      </c>
      <c r="H3569" s="33">
        <f t="shared" si="168"/>
        <v>206</v>
      </c>
      <c r="I3569" s="34">
        <f t="shared" si="166"/>
        <v>61.7</v>
      </c>
      <c r="J3569" s="34">
        <f t="shared" si="167"/>
        <v>432.897459564082</v>
      </c>
      <c r="L3569" s="33">
        <v>416.33341379985194</v>
      </c>
      <c r="M3569" s="35" t="s">
        <v>8088</v>
      </c>
      <c r="O3569" s="33">
        <v>432.897459564082</v>
      </c>
      <c r="P3569" s="35" t="s">
        <v>8088</v>
      </c>
      <c r="R3569" s="33">
        <v>386.99306167370395</v>
      </c>
      <c r="S3569" s="35" t="s">
        <v>8088</v>
      </c>
      <c r="U3569" s="33">
        <v>340.2</v>
      </c>
      <c r="V3569" s="35" t="s">
        <v>8088</v>
      </c>
      <c r="X3569" s="33">
        <v>225.08</v>
      </c>
      <c r="Y3569" s="35" t="s">
        <v>8088</v>
      </c>
      <c r="AA3569" s="33">
        <v>340.2</v>
      </c>
      <c r="AB3569" s="35" t="s">
        <v>8088</v>
      </c>
      <c r="AD3569" s="33">
        <v>228.42</v>
      </c>
      <c r="AE3569" s="35" t="s">
        <v>8088</v>
      </c>
      <c r="AG3569" s="33">
        <v>97.521611799999988</v>
      </c>
      <c r="AH3569" s="35" t="s">
        <v>8088</v>
      </c>
      <c r="AJ3569" s="33">
        <v>97.521611799999988</v>
      </c>
      <c r="AK3569" s="35" t="s">
        <v>8088</v>
      </c>
      <c r="AM3569" s="33">
        <v>97.521611799999988</v>
      </c>
      <c r="AN3569" s="35" t="s">
        <v>8088</v>
      </c>
      <c r="AP3569" s="33">
        <v>97.521611799999988</v>
      </c>
      <c r="AQ3569" s="35" t="s">
        <v>8088</v>
      </c>
      <c r="AS3569" s="33">
        <v>97.521611799999988</v>
      </c>
      <c r="AT3569" s="35" t="s">
        <v>8088</v>
      </c>
      <c r="AV3569" s="33">
        <v>97.521611799999988</v>
      </c>
      <c r="AW3569" s="35" t="s">
        <v>8088</v>
      </c>
      <c r="AY3569" s="33">
        <v>97.521611799999988</v>
      </c>
      <c r="AZ3569" s="35" t="s">
        <v>8088</v>
      </c>
      <c r="BB3569" s="33">
        <v>61.7</v>
      </c>
      <c r="BC3569" s="35" t="s">
        <v>8088</v>
      </c>
      <c r="BE3569" s="33">
        <v>61.7</v>
      </c>
      <c r="BF3569" s="35" t="s">
        <v>8088</v>
      </c>
      <c r="BH3569" s="33">
        <v>84.429707999999991</v>
      </c>
      <c r="BI3569" s="35" t="s">
        <v>8088</v>
      </c>
      <c r="BK3569" s="33">
        <v>84.429707999999991</v>
      </c>
      <c r="BL3569" s="35" t="s">
        <v>8088</v>
      </c>
      <c r="BN3569" s="33">
        <f>_xlfn.XLOOKUP(E3569,'[2]Charge Level Data'!$E:$E,'[2]Charge Level Data'!$BN:$BN,"N/A")</f>
        <v>84.429707999999991</v>
      </c>
      <c r="BO3569" s="35" t="s">
        <v>8088</v>
      </c>
      <c r="BQ3569" s="33">
        <v>393.66</v>
      </c>
      <c r="BR3569" s="35" t="s">
        <v>8088</v>
      </c>
    </row>
    <row r="3570" spans="1:70" x14ac:dyDescent="0.3">
      <c r="A3570">
        <v>8784929</v>
      </c>
      <c r="B3570" t="s">
        <v>4014</v>
      </c>
      <c r="C3570" s="33">
        <v>515</v>
      </c>
      <c r="D3570">
        <v>921</v>
      </c>
      <c r="E3570">
        <v>93971</v>
      </c>
      <c r="H3570" s="33">
        <f t="shared" si="168"/>
        <v>206</v>
      </c>
      <c r="I3570" s="34">
        <f t="shared" si="166"/>
        <v>61.7</v>
      </c>
      <c r="J3570" s="34">
        <f t="shared" si="167"/>
        <v>432.897459564082</v>
      </c>
      <c r="L3570" s="33">
        <v>416.33341379985194</v>
      </c>
      <c r="M3570" s="35" t="s">
        <v>8088</v>
      </c>
      <c r="O3570" s="33">
        <v>432.897459564082</v>
      </c>
      <c r="P3570" s="35" t="s">
        <v>8088</v>
      </c>
      <c r="R3570" s="33">
        <v>386.99306167370395</v>
      </c>
      <c r="S3570" s="35" t="s">
        <v>8088</v>
      </c>
      <c r="U3570" s="33">
        <v>340.2</v>
      </c>
      <c r="V3570" s="35" t="s">
        <v>8088</v>
      </c>
      <c r="X3570" s="33">
        <v>225.08</v>
      </c>
      <c r="Y3570" s="35" t="s">
        <v>8088</v>
      </c>
      <c r="AA3570" s="33">
        <v>340.2</v>
      </c>
      <c r="AB3570" s="35" t="s">
        <v>8088</v>
      </c>
      <c r="AD3570" s="33">
        <v>228.42</v>
      </c>
      <c r="AE3570" s="35" t="s">
        <v>8088</v>
      </c>
      <c r="AG3570" s="33">
        <v>97.521611799999988</v>
      </c>
      <c r="AH3570" s="35" t="s">
        <v>8088</v>
      </c>
      <c r="AJ3570" s="33">
        <v>97.521611799999988</v>
      </c>
      <c r="AK3570" s="35" t="s">
        <v>8088</v>
      </c>
      <c r="AM3570" s="33">
        <v>97.521611799999988</v>
      </c>
      <c r="AN3570" s="35" t="s">
        <v>8088</v>
      </c>
      <c r="AP3570" s="33">
        <v>97.521611799999988</v>
      </c>
      <c r="AQ3570" s="35" t="s">
        <v>8088</v>
      </c>
      <c r="AS3570" s="33">
        <v>97.521611799999988</v>
      </c>
      <c r="AT3570" s="35" t="s">
        <v>8088</v>
      </c>
      <c r="AV3570" s="33">
        <v>97.521611799999988</v>
      </c>
      <c r="AW3570" s="35" t="s">
        <v>8088</v>
      </c>
      <c r="AY3570" s="33">
        <v>97.521611799999988</v>
      </c>
      <c r="AZ3570" s="35" t="s">
        <v>8088</v>
      </c>
      <c r="BB3570" s="33">
        <v>61.7</v>
      </c>
      <c r="BC3570" s="35" t="s">
        <v>8088</v>
      </c>
      <c r="BE3570" s="33">
        <v>61.7</v>
      </c>
      <c r="BF3570" s="35" t="s">
        <v>8088</v>
      </c>
      <c r="BH3570" s="33">
        <v>84.429707999999991</v>
      </c>
      <c r="BI3570" s="35" t="s">
        <v>8088</v>
      </c>
      <c r="BK3570" s="33">
        <v>84.429707999999991</v>
      </c>
      <c r="BL3570" s="35" t="s">
        <v>8088</v>
      </c>
      <c r="BN3570" s="33">
        <f>_xlfn.XLOOKUP(E3570,'[2]Charge Level Data'!$E:$E,'[2]Charge Level Data'!$BN:$BN,"N/A")</f>
        <v>84.429707999999991</v>
      </c>
      <c r="BO3570" s="35" t="s">
        <v>8088</v>
      </c>
      <c r="BQ3570" s="33">
        <v>393.66</v>
      </c>
      <c r="BR3570" s="35" t="s">
        <v>8088</v>
      </c>
    </row>
    <row r="3571" spans="1:70" x14ac:dyDescent="0.3">
      <c r="A3571">
        <v>8784932</v>
      </c>
      <c r="B3571" t="s">
        <v>4015</v>
      </c>
      <c r="C3571" s="33">
        <v>515</v>
      </c>
      <c r="D3571">
        <v>921</v>
      </c>
      <c r="E3571">
        <v>93971</v>
      </c>
      <c r="H3571" s="33">
        <f t="shared" si="168"/>
        <v>206</v>
      </c>
      <c r="I3571" s="34">
        <f t="shared" si="166"/>
        <v>61.7</v>
      </c>
      <c r="J3571" s="34">
        <f t="shared" si="167"/>
        <v>432.897459564082</v>
      </c>
      <c r="L3571" s="33">
        <v>416.33341379985194</v>
      </c>
      <c r="M3571" s="35" t="s">
        <v>8088</v>
      </c>
      <c r="O3571" s="33">
        <v>432.897459564082</v>
      </c>
      <c r="P3571" s="35" t="s">
        <v>8088</v>
      </c>
      <c r="R3571" s="33">
        <v>386.99306167370395</v>
      </c>
      <c r="S3571" s="35" t="s">
        <v>8088</v>
      </c>
      <c r="U3571" s="33">
        <v>340.2</v>
      </c>
      <c r="V3571" s="35" t="s">
        <v>8088</v>
      </c>
      <c r="X3571" s="33">
        <v>225.08</v>
      </c>
      <c r="Y3571" s="35" t="s">
        <v>8088</v>
      </c>
      <c r="AA3571" s="33">
        <v>340.2</v>
      </c>
      <c r="AB3571" s="35" t="s">
        <v>8088</v>
      </c>
      <c r="AD3571" s="33">
        <v>228.42</v>
      </c>
      <c r="AE3571" s="35" t="s">
        <v>8088</v>
      </c>
      <c r="AG3571" s="33">
        <v>97.521611799999988</v>
      </c>
      <c r="AH3571" s="35" t="s">
        <v>8088</v>
      </c>
      <c r="AJ3571" s="33">
        <v>97.521611799999988</v>
      </c>
      <c r="AK3571" s="35" t="s">
        <v>8088</v>
      </c>
      <c r="AM3571" s="33">
        <v>97.521611799999988</v>
      </c>
      <c r="AN3571" s="35" t="s">
        <v>8088</v>
      </c>
      <c r="AP3571" s="33">
        <v>97.521611799999988</v>
      </c>
      <c r="AQ3571" s="35" t="s">
        <v>8088</v>
      </c>
      <c r="AS3571" s="33">
        <v>97.521611799999988</v>
      </c>
      <c r="AT3571" s="35" t="s">
        <v>8088</v>
      </c>
      <c r="AV3571" s="33">
        <v>97.521611799999988</v>
      </c>
      <c r="AW3571" s="35" t="s">
        <v>8088</v>
      </c>
      <c r="AY3571" s="33">
        <v>97.521611799999988</v>
      </c>
      <c r="AZ3571" s="35" t="s">
        <v>8088</v>
      </c>
      <c r="BB3571" s="33">
        <v>61.7</v>
      </c>
      <c r="BC3571" s="35" t="s">
        <v>8088</v>
      </c>
      <c r="BE3571" s="33">
        <v>61.7</v>
      </c>
      <c r="BF3571" s="35" t="s">
        <v>8088</v>
      </c>
      <c r="BH3571" s="33">
        <v>84.429707999999991</v>
      </c>
      <c r="BI3571" s="35" t="s">
        <v>8088</v>
      </c>
      <c r="BK3571" s="33">
        <v>84.429707999999991</v>
      </c>
      <c r="BL3571" s="35" t="s">
        <v>8088</v>
      </c>
      <c r="BN3571" s="33">
        <f>_xlfn.XLOOKUP(E3571,'[2]Charge Level Data'!$E:$E,'[2]Charge Level Data'!$BN:$BN,"N/A")</f>
        <v>84.429707999999991</v>
      </c>
      <c r="BO3571" s="35" t="s">
        <v>8088</v>
      </c>
      <c r="BQ3571" s="33">
        <v>393.66</v>
      </c>
      <c r="BR3571" s="35" t="s">
        <v>8088</v>
      </c>
    </row>
    <row r="3572" spans="1:70" x14ac:dyDescent="0.3">
      <c r="A3572">
        <v>8603544</v>
      </c>
      <c r="B3572" t="s">
        <v>4017</v>
      </c>
      <c r="C3572" s="33">
        <v>515</v>
      </c>
      <c r="D3572">
        <v>921</v>
      </c>
      <c r="E3572">
        <v>93971</v>
      </c>
      <c r="H3572" s="33">
        <f t="shared" si="168"/>
        <v>206</v>
      </c>
      <c r="I3572" s="34">
        <f t="shared" si="166"/>
        <v>61.7</v>
      </c>
      <c r="J3572" s="34">
        <f t="shared" si="167"/>
        <v>432.897459564082</v>
      </c>
      <c r="L3572" s="33">
        <v>416.33341379985194</v>
      </c>
      <c r="M3572" s="35" t="s">
        <v>8088</v>
      </c>
      <c r="O3572" s="33">
        <v>432.897459564082</v>
      </c>
      <c r="P3572" s="35" t="s">
        <v>8088</v>
      </c>
      <c r="R3572" s="33">
        <v>386.99306167370395</v>
      </c>
      <c r="S3572" s="35" t="s">
        <v>8088</v>
      </c>
      <c r="U3572" s="33">
        <v>340.2</v>
      </c>
      <c r="V3572" s="35" t="s">
        <v>8088</v>
      </c>
      <c r="X3572" s="33">
        <v>225.08</v>
      </c>
      <c r="Y3572" s="35" t="s">
        <v>8088</v>
      </c>
      <c r="AA3572" s="33">
        <v>340.2</v>
      </c>
      <c r="AB3572" s="35" t="s">
        <v>8088</v>
      </c>
      <c r="AD3572" s="33">
        <v>228.42</v>
      </c>
      <c r="AE3572" s="35" t="s">
        <v>8088</v>
      </c>
      <c r="AG3572" s="33">
        <v>97.521611799999988</v>
      </c>
      <c r="AH3572" s="35" t="s">
        <v>8088</v>
      </c>
      <c r="AJ3572" s="33">
        <v>97.521611799999988</v>
      </c>
      <c r="AK3572" s="35" t="s">
        <v>8088</v>
      </c>
      <c r="AM3572" s="33">
        <v>97.521611799999988</v>
      </c>
      <c r="AN3572" s="35" t="s">
        <v>8088</v>
      </c>
      <c r="AP3572" s="33">
        <v>97.521611799999988</v>
      </c>
      <c r="AQ3572" s="35" t="s">
        <v>8088</v>
      </c>
      <c r="AS3572" s="33">
        <v>97.521611799999988</v>
      </c>
      <c r="AT3572" s="35" t="s">
        <v>8088</v>
      </c>
      <c r="AV3572" s="33">
        <v>97.521611799999988</v>
      </c>
      <c r="AW3572" s="35" t="s">
        <v>8088</v>
      </c>
      <c r="AY3572" s="33">
        <v>97.521611799999988</v>
      </c>
      <c r="AZ3572" s="35" t="s">
        <v>8088</v>
      </c>
      <c r="BB3572" s="33">
        <v>61.7</v>
      </c>
      <c r="BC3572" s="35" t="s">
        <v>8088</v>
      </c>
      <c r="BE3572" s="33">
        <v>61.7</v>
      </c>
      <c r="BF3572" s="35" t="s">
        <v>8088</v>
      </c>
      <c r="BH3572" s="33">
        <v>84.429707999999991</v>
      </c>
      <c r="BI3572" s="35" t="s">
        <v>8088</v>
      </c>
      <c r="BK3572" s="33">
        <v>84.429707999999991</v>
      </c>
      <c r="BL3572" s="35" t="s">
        <v>8088</v>
      </c>
      <c r="BN3572" s="33">
        <f>_xlfn.XLOOKUP(E3572,'[2]Charge Level Data'!$E:$E,'[2]Charge Level Data'!$BN:$BN,"N/A")</f>
        <v>84.429707999999991</v>
      </c>
      <c r="BO3572" s="35" t="s">
        <v>8088</v>
      </c>
      <c r="BQ3572" s="33">
        <v>393.66</v>
      </c>
      <c r="BR3572" s="35" t="s">
        <v>8088</v>
      </c>
    </row>
    <row r="3573" spans="1:70" x14ac:dyDescent="0.3">
      <c r="A3573">
        <v>8603547</v>
      </c>
      <c r="B3573" t="s">
        <v>4018</v>
      </c>
      <c r="C3573" s="33">
        <v>515</v>
      </c>
      <c r="D3573">
        <v>921</v>
      </c>
      <c r="E3573">
        <v>93971</v>
      </c>
      <c r="H3573" s="33">
        <f t="shared" si="168"/>
        <v>206</v>
      </c>
      <c r="I3573" s="34">
        <f t="shared" si="166"/>
        <v>61.7</v>
      </c>
      <c r="J3573" s="34">
        <f t="shared" si="167"/>
        <v>432.897459564082</v>
      </c>
      <c r="L3573" s="33">
        <v>416.33341379985194</v>
      </c>
      <c r="M3573" s="35" t="s">
        <v>8088</v>
      </c>
      <c r="O3573" s="33">
        <v>432.897459564082</v>
      </c>
      <c r="P3573" s="35" t="s">
        <v>8088</v>
      </c>
      <c r="R3573" s="33">
        <v>386.99306167370395</v>
      </c>
      <c r="S3573" s="35" t="s">
        <v>8088</v>
      </c>
      <c r="U3573" s="33">
        <v>340.2</v>
      </c>
      <c r="V3573" s="35" t="s">
        <v>8088</v>
      </c>
      <c r="X3573" s="33">
        <v>225.08</v>
      </c>
      <c r="Y3573" s="35" t="s">
        <v>8088</v>
      </c>
      <c r="AA3573" s="33">
        <v>340.2</v>
      </c>
      <c r="AB3573" s="35" t="s">
        <v>8088</v>
      </c>
      <c r="AD3573" s="33">
        <v>228.42</v>
      </c>
      <c r="AE3573" s="35" t="s">
        <v>8088</v>
      </c>
      <c r="AG3573" s="33">
        <v>97.521611799999988</v>
      </c>
      <c r="AH3573" s="35" t="s">
        <v>8088</v>
      </c>
      <c r="AJ3573" s="33">
        <v>97.521611799999988</v>
      </c>
      <c r="AK3573" s="35" t="s">
        <v>8088</v>
      </c>
      <c r="AM3573" s="33">
        <v>97.521611799999988</v>
      </c>
      <c r="AN3573" s="35" t="s">
        <v>8088</v>
      </c>
      <c r="AP3573" s="33">
        <v>97.521611799999988</v>
      </c>
      <c r="AQ3573" s="35" t="s">
        <v>8088</v>
      </c>
      <c r="AS3573" s="33">
        <v>97.521611799999988</v>
      </c>
      <c r="AT3573" s="35" t="s">
        <v>8088</v>
      </c>
      <c r="AV3573" s="33">
        <v>97.521611799999988</v>
      </c>
      <c r="AW3573" s="35" t="s">
        <v>8088</v>
      </c>
      <c r="AY3573" s="33">
        <v>97.521611799999988</v>
      </c>
      <c r="AZ3573" s="35" t="s">
        <v>8088</v>
      </c>
      <c r="BB3573" s="33">
        <v>61.7</v>
      </c>
      <c r="BC3573" s="35" t="s">
        <v>8088</v>
      </c>
      <c r="BE3573" s="33">
        <v>61.7</v>
      </c>
      <c r="BF3573" s="35" t="s">
        <v>8088</v>
      </c>
      <c r="BH3573" s="33">
        <v>84.429707999999991</v>
      </c>
      <c r="BI3573" s="35" t="s">
        <v>8088</v>
      </c>
      <c r="BK3573" s="33">
        <v>84.429707999999991</v>
      </c>
      <c r="BL3573" s="35" t="s">
        <v>8088</v>
      </c>
      <c r="BN3573" s="33">
        <f>_xlfn.XLOOKUP(E3573,'[2]Charge Level Data'!$E:$E,'[2]Charge Level Data'!$BN:$BN,"N/A")</f>
        <v>84.429707999999991</v>
      </c>
      <c r="BO3573" s="35" t="s">
        <v>8088</v>
      </c>
      <c r="BQ3573" s="33">
        <v>393.66</v>
      </c>
      <c r="BR3573" s="35" t="s">
        <v>8088</v>
      </c>
    </row>
    <row r="3574" spans="1:70" x14ac:dyDescent="0.3">
      <c r="A3574">
        <v>13029962</v>
      </c>
      <c r="B3574" t="s">
        <v>4398</v>
      </c>
      <c r="C3574" s="33">
        <v>515</v>
      </c>
      <c r="D3574">
        <v>921</v>
      </c>
      <c r="E3574">
        <v>93971</v>
      </c>
      <c r="H3574" s="33">
        <f t="shared" si="168"/>
        <v>206</v>
      </c>
      <c r="I3574" s="34">
        <f t="shared" si="166"/>
        <v>61.7</v>
      </c>
      <c r="J3574" s="34">
        <f t="shared" si="167"/>
        <v>432.897459564082</v>
      </c>
      <c r="L3574" s="33">
        <v>416.33341379985194</v>
      </c>
      <c r="M3574" s="35" t="s">
        <v>8088</v>
      </c>
      <c r="O3574" s="33">
        <v>432.897459564082</v>
      </c>
      <c r="P3574" s="35" t="s">
        <v>8088</v>
      </c>
      <c r="R3574" s="33">
        <v>386.99306167370395</v>
      </c>
      <c r="S3574" s="35" t="s">
        <v>8088</v>
      </c>
      <c r="U3574" s="33">
        <v>340.2</v>
      </c>
      <c r="V3574" s="35" t="s">
        <v>8088</v>
      </c>
      <c r="X3574" s="33">
        <v>225.08</v>
      </c>
      <c r="Y3574" s="35" t="s">
        <v>8088</v>
      </c>
      <c r="AA3574" s="33">
        <v>340.2</v>
      </c>
      <c r="AB3574" s="35" t="s">
        <v>8088</v>
      </c>
      <c r="AD3574" s="33">
        <v>228.42</v>
      </c>
      <c r="AE3574" s="35" t="s">
        <v>8088</v>
      </c>
      <c r="AG3574" s="33">
        <v>97.521611799999988</v>
      </c>
      <c r="AH3574" s="35" t="s">
        <v>8088</v>
      </c>
      <c r="AJ3574" s="33">
        <v>97.521611799999988</v>
      </c>
      <c r="AK3574" s="35" t="s">
        <v>8088</v>
      </c>
      <c r="AM3574" s="33">
        <v>97.521611799999988</v>
      </c>
      <c r="AN3574" s="35" t="s">
        <v>8088</v>
      </c>
      <c r="AP3574" s="33">
        <v>97.521611799999988</v>
      </c>
      <c r="AQ3574" s="35" t="s">
        <v>8088</v>
      </c>
      <c r="AS3574" s="33">
        <v>97.521611799999988</v>
      </c>
      <c r="AT3574" s="35" t="s">
        <v>8088</v>
      </c>
      <c r="AV3574" s="33">
        <v>97.521611799999988</v>
      </c>
      <c r="AW3574" s="35" t="s">
        <v>8088</v>
      </c>
      <c r="AY3574" s="33">
        <v>97.521611799999988</v>
      </c>
      <c r="AZ3574" s="35" t="s">
        <v>8088</v>
      </c>
      <c r="BB3574" s="33">
        <v>61.7</v>
      </c>
      <c r="BC3574" s="35" t="s">
        <v>8088</v>
      </c>
      <c r="BE3574" s="33">
        <v>61.7</v>
      </c>
      <c r="BF3574" s="35" t="s">
        <v>8088</v>
      </c>
      <c r="BH3574" s="33">
        <v>84.429707999999991</v>
      </c>
      <c r="BI3574" s="35" t="s">
        <v>8088</v>
      </c>
      <c r="BK3574" s="33">
        <v>84.429707999999991</v>
      </c>
      <c r="BL3574" s="35" t="s">
        <v>8088</v>
      </c>
      <c r="BN3574" s="33">
        <f>_xlfn.XLOOKUP(E3574,'[2]Charge Level Data'!$E:$E,'[2]Charge Level Data'!$BN:$BN,"N/A")</f>
        <v>84.429707999999991</v>
      </c>
      <c r="BO3574" s="35" t="s">
        <v>8088</v>
      </c>
      <c r="BQ3574" s="33">
        <v>393.66</v>
      </c>
      <c r="BR3574" s="35" t="s">
        <v>8088</v>
      </c>
    </row>
    <row r="3575" spans="1:70" x14ac:dyDescent="0.3">
      <c r="A3575">
        <v>10452171</v>
      </c>
      <c r="B3575" t="s">
        <v>207</v>
      </c>
      <c r="C3575" s="33">
        <v>515</v>
      </c>
      <c r="D3575">
        <v>402</v>
      </c>
      <c r="E3575">
        <v>76801</v>
      </c>
      <c r="H3575" s="33">
        <f t="shared" si="168"/>
        <v>206</v>
      </c>
      <c r="I3575" s="34">
        <f t="shared" si="166"/>
        <v>44.59</v>
      </c>
      <c r="J3575" s="34">
        <f t="shared" si="167"/>
        <v>432.897459564082</v>
      </c>
      <c r="L3575" s="33">
        <v>416.33341379985194</v>
      </c>
      <c r="M3575" s="35" t="s">
        <v>8088</v>
      </c>
      <c r="O3575" s="33">
        <v>432.897459564082</v>
      </c>
      <c r="P3575" s="35" t="s">
        <v>8088</v>
      </c>
      <c r="R3575" s="33">
        <v>386.99306167370395</v>
      </c>
      <c r="S3575" s="35" t="s">
        <v>8088</v>
      </c>
      <c r="U3575" s="33">
        <v>161.97500000000002</v>
      </c>
      <c r="V3575" s="35" t="s">
        <v>8088</v>
      </c>
      <c r="X3575" s="33">
        <v>329.74</v>
      </c>
      <c r="Y3575" s="35" t="s">
        <v>8088</v>
      </c>
      <c r="AA3575" s="33">
        <v>340.2</v>
      </c>
      <c r="AB3575" s="35" t="s">
        <v>8088</v>
      </c>
      <c r="AD3575" s="33">
        <v>228.42</v>
      </c>
      <c r="AE3575" s="35" t="s">
        <v>8088</v>
      </c>
      <c r="AG3575" s="33">
        <v>97.521611799999988</v>
      </c>
      <c r="AH3575" s="35" t="s">
        <v>8088</v>
      </c>
      <c r="AJ3575" s="33">
        <v>97.521611799999988</v>
      </c>
      <c r="AK3575" s="35" t="s">
        <v>8088</v>
      </c>
      <c r="AM3575" s="33">
        <v>97.521611799999988</v>
      </c>
      <c r="AN3575" s="35" t="s">
        <v>8088</v>
      </c>
      <c r="AP3575" s="33">
        <v>97.521611799999988</v>
      </c>
      <c r="AQ3575" s="35" t="s">
        <v>8088</v>
      </c>
      <c r="AS3575" s="33">
        <v>97.521611799999988</v>
      </c>
      <c r="AT3575" s="35" t="s">
        <v>8088</v>
      </c>
      <c r="AV3575" s="33">
        <v>97.521611799999988</v>
      </c>
      <c r="AW3575" s="35" t="s">
        <v>8088</v>
      </c>
      <c r="AY3575" s="33">
        <v>97.521611799999988</v>
      </c>
      <c r="AZ3575" s="35" t="s">
        <v>8088</v>
      </c>
      <c r="BB3575" s="33">
        <v>44.59</v>
      </c>
      <c r="BC3575" s="35" t="s">
        <v>8088</v>
      </c>
      <c r="BE3575" s="33">
        <v>44.59</v>
      </c>
      <c r="BF3575" s="35" t="s">
        <v>8088</v>
      </c>
      <c r="BH3575" s="33">
        <v>116.66388599999999</v>
      </c>
      <c r="BI3575" s="35" t="s">
        <v>8088</v>
      </c>
      <c r="BK3575" s="33">
        <v>116.66388599999999</v>
      </c>
      <c r="BL3575" s="35" t="s">
        <v>8088</v>
      </c>
      <c r="BN3575" s="33">
        <f>_xlfn.XLOOKUP(E3575,'[2]Charge Level Data'!$E:$E,'[2]Charge Level Data'!$BN:$BN,"N/A")</f>
        <v>116.66388599999999</v>
      </c>
      <c r="BO3575" s="35" t="s">
        <v>8088</v>
      </c>
      <c r="BQ3575" s="33">
        <v>393.66</v>
      </c>
      <c r="BR3575" s="35" t="s">
        <v>8088</v>
      </c>
    </row>
    <row r="3576" spans="1:70" x14ac:dyDescent="0.3">
      <c r="A3576">
        <v>10631520</v>
      </c>
      <c r="B3576" t="s">
        <v>211</v>
      </c>
      <c r="C3576" s="33">
        <v>515</v>
      </c>
      <c r="D3576">
        <v>402</v>
      </c>
      <c r="E3576">
        <v>76815</v>
      </c>
      <c r="H3576" s="33">
        <f t="shared" si="168"/>
        <v>206</v>
      </c>
      <c r="I3576" s="34">
        <f t="shared" si="166"/>
        <v>31.81</v>
      </c>
      <c r="J3576" s="34">
        <f t="shared" si="167"/>
        <v>432.897459564082</v>
      </c>
      <c r="L3576" s="33">
        <v>416.33341379985194</v>
      </c>
      <c r="M3576" s="35" t="s">
        <v>8088</v>
      </c>
      <c r="O3576" s="33">
        <v>432.897459564082</v>
      </c>
      <c r="P3576" s="35" t="s">
        <v>8088</v>
      </c>
      <c r="R3576" s="33">
        <v>386.99306167370395</v>
      </c>
      <c r="S3576" s="35" t="s">
        <v>8088</v>
      </c>
      <c r="U3576" s="33">
        <v>115.55</v>
      </c>
      <c r="V3576" s="35" t="s">
        <v>8088</v>
      </c>
      <c r="X3576" s="33">
        <v>220.3</v>
      </c>
      <c r="Y3576" s="35" t="s">
        <v>8088</v>
      </c>
      <c r="AA3576" s="33">
        <v>340.2</v>
      </c>
      <c r="AB3576" s="35" t="s">
        <v>8088</v>
      </c>
      <c r="AD3576" s="33">
        <v>228.42</v>
      </c>
      <c r="AE3576" s="35" t="s">
        <v>8088</v>
      </c>
      <c r="AG3576" s="33">
        <v>97.521611799999988</v>
      </c>
      <c r="AH3576" s="35" t="s">
        <v>8088</v>
      </c>
      <c r="AJ3576" s="33">
        <v>97.521611799999988</v>
      </c>
      <c r="AK3576" s="35" t="s">
        <v>8088</v>
      </c>
      <c r="AM3576" s="33">
        <v>97.521611799999988</v>
      </c>
      <c r="AN3576" s="35" t="s">
        <v>8088</v>
      </c>
      <c r="AP3576" s="33">
        <v>97.521611799999988</v>
      </c>
      <c r="AQ3576" s="35" t="s">
        <v>8088</v>
      </c>
      <c r="AS3576" s="33">
        <v>97.521611799999988</v>
      </c>
      <c r="AT3576" s="35" t="s">
        <v>8088</v>
      </c>
      <c r="AV3576" s="33">
        <v>97.521611799999988</v>
      </c>
      <c r="AW3576" s="35" t="s">
        <v>8088</v>
      </c>
      <c r="AY3576" s="33">
        <v>97.521611799999988</v>
      </c>
      <c r="AZ3576" s="35" t="s">
        <v>8088</v>
      </c>
      <c r="BB3576" s="33">
        <v>31.81</v>
      </c>
      <c r="BC3576" s="35" t="s">
        <v>8088</v>
      </c>
      <c r="BE3576" s="33">
        <v>31.81</v>
      </c>
      <c r="BF3576" s="35" t="s">
        <v>8088</v>
      </c>
      <c r="BH3576" s="33">
        <v>116.66388599999999</v>
      </c>
      <c r="BI3576" s="35" t="s">
        <v>8088</v>
      </c>
      <c r="BK3576" s="33">
        <v>116.66388599999999</v>
      </c>
      <c r="BL3576" s="35" t="s">
        <v>8088</v>
      </c>
      <c r="BN3576" s="33">
        <f>_xlfn.XLOOKUP(E3576,'[2]Charge Level Data'!$E:$E,'[2]Charge Level Data'!$BN:$BN,"N/A")</f>
        <v>116.66388599999999</v>
      </c>
      <c r="BO3576" s="35" t="s">
        <v>8088</v>
      </c>
      <c r="BQ3576" s="33">
        <v>393.66</v>
      </c>
      <c r="BR3576" s="35" t="s">
        <v>8088</v>
      </c>
    </row>
    <row r="3577" spans="1:70" x14ac:dyDescent="0.3">
      <c r="A3577">
        <v>10452164</v>
      </c>
      <c r="B3577" t="s">
        <v>212</v>
      </c>
      <c r="C3577" s="33">
        <v>515</v>
      </c>
      <c r="D3577">
        <v>402</v>
      </c>
      <c r="E3577">
        <v>76816</v>
      </c>
      <c r="H3577" s="33">
        <f t="shared" si="168"/>
        <v>206</v>
      </c>
      <c r="I3577" s="34">
        <f t="shared" si="166"/>
        <v>43.86</v>
      </c>
      <c r="J3577" s="34">
        <f t="shared" si="167"/>
        <v>432.897459564082</v>
      </c>
      <c r="L3577" s="33">
        <v>416.33341379985194</v>
      </c>
      <c r="M3577" s="35" t="s">
        <v>8088</v>
      </c>
      <c r="O3577" s="33">
        <v>432.897459564082</v>
      </c>
      <c r="P3577" s="35" t="s">
        <v>8088</v>
      </c>
      <c r="R3577" s="33">
        <v>386.99306167370395</v>
      </c>
      <c r="S3577" s="35" t="s">
        <v>8088</v>
      </c>
      <c r="U3577" s="33">
        <v>158.97500000000002</v>
      </c>
      <c r="V3577" s="35" t="s">
        <v>8088</v>
      </c>
      <c r="X3577" s="33">
        <v>171.17</v>
      </c>
      <c r="Y3577" s="35" t="s">
        <v>8088</v>
      </c>
      <c r="AA3577" s="33">
        <v>340.2</v>
      </c>
      <c r="AB3577" s="35" t="s">
        <v>8088</v>
      </c>
      <c r="AD3577" s="33">
        <v>228.42</v>
      </c>
      <c r="AE3577" s="35" t="s">
        <v>8088</v>
      </c>
      <c r="AG3577" s="33">
        <v>97.521611799999988</v>
      </c>
      <c r="AH3577" s="35" t="s">
        <v>8088</v>
      </c>
      <c r="AJ3577" s="33">
        <v>97.521611799999988</v>
      </c>
      <c r="AK3577" s="35" t="s">
        <v>8088</v>
      </c>
      <c r="AM3577" s="33">
        <v>97.521611799999988</v>
      </c>
      <c r="AN3577" s="35" t="s">
        <v>8088</v>
      </c>
      <c r="AP3577" s="33">
        <v>97.521611799999988</v>
      </c>
      <c r="AQ3577" s="35" t="s">
        <v>8088</v>
      </c>
      <c r="AS3577" s="33">
        <v>97.521611799999988</v>
      </c>
      <c r="AT3577" s="35" t="s">
        <v>8088</v>
      </c>
      <c r="AV3577" s="33">
        <v>97.521611799999988</v>
      </c>
      <c r="AW3577" s="35" t="s">
        <v>8088</v>
      </c>
      <c r="AY3577" s="33">
        <v>97.521611799999988</v>
      </c>
      <c r="AZ3577" s="35" t="s">
        <v>8088</v>
      </c>
      <c r="BB3577" s="33">
        <v>43.86</v>
      </c>
      <c r="BC3577" s="35" t="s">
        <v>8088</v>
      </c>
      <c r="BE3577" s="33">
        <v>43.86</v>
      </c>
      <c r="BF3577" s="35" t="s">
        <v>8088</v>
      </c>
      <c r="BH3577" s="33">
        <v>116.66388599999999</v>
      </c>
      <c r="BI3577" s="35" t="s">
        <v>8088</v>
      </c>
      <c r="BK3577" s="33">
        <v>116.66388599999999</v>
      </c>
      <c r="BL3577" s="35" t="s">
        <v>8088</v>
      </c>
      <c r="BN3577" s="33">
        <f>_xlfn.XLOOKUP(E3577,'[2]Charge Level Data'!$E:$E,'[2]Charge Level Data'!$BN:$BN,"N/A")</f>
        <v>116.66388599999999</v>
      </c>
      <c r="BO3577" s="35" t="s">
        <v>8088</v>
      </c>
      <c r="BQ3577" s="33">
        <v>393.66</v>
      </c>
      <c r="BR3577" s="35" t="s">
        <v>8088</v>
      </c>
    </row>
    <row r="3578" spans="1:70" x14ac:dyDescent="0.3">
      <c r="A3578">
        <v>10631522</v>
      </c>
      <c r="B3578" t="s">
        <v>213</v>
      </c>
      <c r="C3578" s="33">
        <v>515</v>
      </c>
      <c r="D3578">
        <v>402</v>
      </c>
      <c r="E3578">
        <v>76817</v>
      </c>
      <c r="H3578" s="33">
        <f t="shared" si="168"/>
        <v>206</v>
      </c>
      <c r="I3578" s="34">
        <f t="shared" si="166"/>
        <v>36.15</v>
      </c>
      <c r="J3578" s="34">
        <f t="shared" si="167"/>
        <v>432.897459564082</v>
      </c>
      <c r="L3578" s="33">
        <v>416.33341379985194</v>
      </c>
      <c r="M3578" s="35" t="s">
        <v>8088</v>
      </c>
      <c r="O3578" s="33">
        <v>432.897459564082</v>
      </c>
      <c r="P3578" s="35" t="s">
        <v>8088</v>
      </c>
      <c r="R3578" s="33">
        <v>386.99306167370395</v>
      </c>
      <c r="S3578" s="35" t="s">
        <v>8088</v>
      </c>
      <c r="U3578" s="33">
        <v>131.27500000000001</v>
      </c>
      <c r="V3578" s="35" t="s">
        <v>8088</v>
      </c>
      <c r="X3578" s="33">
        <v>340.8</v>
      </c>
      <c r="Y3578" s="35" t="s">
        <v>8088</v>
      </c>
      <c r="AA3578" s="33">
        <v>340.2</v>
      </c>
      <c r="AB3578" s="35" t="s">
        <v>8088</v>
      </c>
      <c r="AD3578" s="33">
        <v>228.42</v>
      </c>
      <c r="AE3578" s="35" t="s">
        <v>8088</v>
      </c>
      <c r="AG3578" s="33">
        <v>97.521611799999988</v>
      </c>
      <c r="AH3578" s="35" t="s">
        <v>8088</v>
      </c>
      <c r="AJ3578" s="33">
        <v>97.521611799999988</v>
      </c>
      <c r="AK3578" s="35" t="s">
        <v>8088</v>
      </c>
      <c r="AM3578" s="33">
        <v>97.521611799999988</v>
      </c>
      <c r="AN3578" s="35" t="s">
        <v>8088</v>
      </c>
      <c r="AP3578" s="33">
        <v>97.521611799999988</v>
      </c>
      <c r="AQ3578" s="35" t="s">
        <v>8088</v>
      </c>
      <c r="AS3578" s="33">
        <v>97.521611799999988</v>
      </c>
      <c r="AT3578" s="35" t="s">
        <v>8088</v>
      </c>
      <c r="AV3578" s="33">
        <v>97.521611799999988</v>
      </c>
      <c r="AW3578" s="35" t="s">
        <v>8088</v>
      </c>
      <c r="AY3578" s="33">
        <v>97.521611799999988</v>
      </c>
      <c r="AZ3578" s="35" t="s">
        <v>8088</v>
      </c>
      <c r="BB3578" s="33">
        <v>36.15</v>
      </c>
      <c r="BC3578" s="35" t="s">
        <v>8088</v>
      </c>
      <c r="BE3578" s="33">
        <v>36.15</v>
      </c>
      <c r="BF3578" s="35" t="s">
        <v>8088</v>
      </c>
      <c r="BH3578" s="33">
        <v>116.66388599999999</v>
      </c>
      <c r="BI3578" s="35" t="s">
        <v>8088</v>
      </c>
      <c r="BK3578" s="33">
        <v>116.66388599999999</v>
      </c>
      <c r="BL3578" s="35" t="s">
        <v>8088</v>
      </c>
      <c r="BN3578" s="33">
        <f>_xlfn.XLOOKUP(E3578,'[2]Charge Level Data'!$E:$E,'[2]Charge Level Data'!$BN:$BN,"N/A")</f>
        <v>116.66388599999999</v>
      </c>
      <c r="BO3578" s="35" t="s">
        <v>8088</v>
      </c>
      <c r="BQ3578" s="33">
        <v>393.66</v>
      </c>
      <c r="BR3578" s="35" t="s">
        <v>8088</v>
      </c>
    </row>
    <row r="3579" spans="1:70" x14ac:dyDescent="0.3">
      <c r="A3579">
        <v>8882465</v>
      </c>
      <c r="B3579" t="s">
        <v>214</v>
      </c>
      <c r="C3579" s="33">
        <v>515</v>
      </c>
      <c r="D3579">
        <v>402</v>
      </c>
      <c r="E3579">
        <v>76819</v>
      </c>
      <c r="H3579" s="33">
        <f t="shared" si="168"/>
        <v>206</v>
      </c>
      <c r="I3579" s="34">
        <f t="shared" si="166"/>
        <v>29.64</v>
      </c>
      <c r="J3579" s="34">
        <f t="shared" si="167"/>
        <v>432.897459564082</v>
      </c>
      <c r="L3579" s="33">
        <v>416.33341379985194</v>
      </c>
      <c r="M3579" s="35" t="s">
        <v>8088</v>
      </c>
      <c r="O3579" s="33">
        <v>432.897459564082</v>
      </c>
      <c r="P3579" s="35" t="s">
        <v>8088</v>
      </c>
      <c r="R3579" s="33">
        <v>386.99306167370395</v>
      </c>
      <c r="S3579" s="35" t="s">
        <v>8088</v>
      </c>
      <c r="U3579" s="33">
        <v>107.325</v>
      </c>
      <c r="V3579" s="35" t="s">
        <v>8088</v>
      </c>
      <c r="X3579" s="33">
        <v>304.12</v>
      </c>
      <c r="Y3579" s="35" t="s">
        <v>8088</v>
      </c>
      <c r="AA3579" s="33">
        <v>340.2</v>
      </c>
      <c r="AB3579" s="35" t="s">
        <v>8088</v>
      </c>
      <c r="AD3579" s="33">
        <v>228.42</v>
      </c>
      <c r="AE3579" s="35" t="s">
        <v>8088</v>
      </c>
      <c r="AG3579" s="33">
        <v>97.521611799999988</v>
      </c>
      <c r="AH3579" s="35" t="s">
        <v>8088</v>
      </c>
      <c r="AJ3579" s="33">
        <v>97.521611799999988</v>
      </c>
      <c r="AK3579" s="35" t="s">
        <v>8088</v>
      </c>
      <c r="AM3579" s="33">
        <v>97.521611799999988</v>
      </c>
      <c r="AN3579" s="35" t="s">
        <v>8088</v>
      </c>
      <c r="AP3579" s="33">
        <v>97.521611799999988</v>
      </c>
      <c r="AQ3579" s="35" t="s">
        <v>8088</v>
      </c>
      <c r="AS3579" s="33">
        <v>97.521611799999988</v>
      </c>
      <c r="AT3579" s="35" t="s">
        <v>8088</v>
      </c>
      <c r="AV3579" s="33">
        <v>97.521611799999988</v>
      </c>
      <c r="AW3579" s="35" t="s">
        <v>8088</v>
      </c>
      <c r="AY3579" s="33">
        <v>97.521611799999988</v>
      </c>
      <c r="AZ3579" s="35" t="s">
        <v>8088</v>
      </c>
      <c r="BB3579" s="33">
        <v>29.64</v>
      </c>
      <c r="BC3579" s="35" t="s">
        <v>8088</v>
      </c>
      <c r="BE3579" s="33">
        <v>29.64</v>
      </c>
      <c r="BF3579" s="35" t="s">
        <v>8088</v>
      </c>
      <c r="BH3579" s="33">
        <v>116.66388599999999</v>
      </c>
      <c r="BI3579" s="35" t="s">
        <v>8088</v>
      </c>
      <c r="BK3579" s="33">
        <v>116.66388599999999</v>
      </c>
      <c r="BL3579" s="35" t="s">
        <v>8088</v>
      </c>
      <c r="BN3579" s="33">
        <f>_xlfn.XLOOKUP(E3579,'[2]Charge Level Data'!$E:$E,'[2]Charge Level Data'!$BN:$BN,"N/A")</f>
        <v>116.66388599999999</v>
      </c>
      <c r="BO3579" s="35" t="s">
        <v>8088</v>
      </c>
      <c r="BQ3579" s="33">
        <v>393.66</v>
      </c>
      <c r="BR3579" s="35" t="s">
        <v>8088</v>
      </c>
    </row>
    <row r="3580" spans="1:70" x14ac:dyDescent="0.3">
      <c r="A3580">
        <v>9528236</v>
      </c>
      <c r="B3580" t="s">
        <v>215</v>
      </c>
      <c r="C3580" s="33">
        <v>515</v>
      </c>
      <c r="D3580">
        <v>402</v>
      </c>
      <c r="E3580">
        <v>76820</v>
      </c>
      <c r="H3580" s="33">
        <f t="shared" si="168"/>
        <v>206</v>
      </c>
      <c r="I3580" s="34">
        <f t="shared" si="166"/>
        <v>13.5</v>
      </c>
      <c r="J3580" s="34">
        <f t="shared" si="167"/>
        <v>432.897459564082</v>
      </c>
      <c r="L3580" s="33">
        <v>416.33341379985194</v>
      </c>
      <c r="M3580" s="35" t="s">
        <v>8088</v>
      </c>
      <c r="O3580" s="33">
        <v>432.897459564082</v>
      </c>
      <c r="P3580" s="35" t="s">
        <v>8088</v>
      </c>
      <c r="R3580" s="33">
        <v>386.99306167370395</v>
      </c>
      <c r="S3580" s="35" t="s">
        <v>8088</v>
      </c>
      <c r="U3580" s="33">
        <v>48.949999999999996</v>
      </c>
      <c r="V3580" s="35" t="s">
        <v>8088</v>
      </c>
      <c r="X3580" s="33">
        <v>292.83</v>
      </c>
      <c r="Y3580" s="35" t="s">
        <v>8088</v>
      </c>
      <c r="AA3580" s="33">
        <v>340.2</v>
      </c>
      <c r="AB3580" s="35" t="s">
        <v>8088</v>
      </c>
      <c r="AD3580" s="33">
        <v>228.42</v>
      </c>
      <c r="AE3580" s="35" t="s">
        <v>8088</v>
      </c>
      <c r="AG3580" s="33">
        <v>97.521611799999988</v>
      </c>
      <c r="AH3580" s="35" t="s">
        <v>8088</v>
      </c>
      <c r="AJ3580" s="33">
        <v>97.521611799999988</v>
      </c>
      <c r="AK3580" s="35" t="s">
        <v>8088</v>
      </c>
      <c r="AM3580" s="33">
        <v>97.521611799999988</v>
      </c>
      <c r="AN3580" s="35" t="s">
        <v>8088</v>
      </c>
      <c r="AP3580" s="33">
        <v>97.521611799999988</v>
      </c>
      <c r="AQ3580" s="35" t="s">
        <v>8088</v>
      </c>
      <c r="AS3580" s="33">
        <v>97.521611799999988</v>
      </c>
      <c r="AT3580" s="35" t="s">
        <v>8088</v>
      </c>
      <c r="AV3580" s="33">
        <v>97.521611799999988</v>
      </c>
      <c r="AW3580" s="35" t="s">
        <v>8088</v>
      </c>
      <c r="AY3580" s="33">
        <v>97.521611799999988</v>
      </c>
      <c r="AZ3580" s="35" t="s">
        <v>8088</v>
      </c>
      <c r="BB3580" s="33">
        <v>13.5</v>
      </c>
      <c r="BC3580" s="35" t="s">
        <v>8088</v>
      </c>
      <c r="BE3580" s="33">
        <v>13.5</v>
      </c>
      <c r="BF3580" s="35" t="s">
        <v>8088</v>
      </c>
      <c r="BH3580" s="33">
        <v>116.66388599999999</v>
      </c>
      <c r="BI3580" s="35" t="s">
        <v>8088</v>
      </c>
      <c r="BK3580" s="33">
        <v>116.66388599999999</v>
      </c>
      <c r="BL3580" s="35" t="s">
        <v>8088</v>
      </c>
      <c r="BN3580" s="33">
        <f>_xlfn.XLOOKUP(E3580,'[2]Charge Level Data'!$E:$E,'[2]Charge Level Data'!$BN:$BN,"N/A")</f>
        <v>116.66388599999999</v>
      </c>
      <c r="BO3580" s="35" t="s">
        <v>8088</v>
      </c>
      <c r="BQ3580" s="33">
        <v>393.66</v>
      </c>
      <c r="BR3580" s="35" t="s">
        <v>8088</v>
      </c>
    </row>
    <row r="3581" spans="1:70" x14ac:dyDescent="0.3">
      <c r="A3581">
        <v>8058767</v>
      </c>
      <c r="B3581" t="s">
        <v>3893</v>
      </c>
      <c r="C3581" s="33">
        <v>515</v>
      </c>
      <c r="D3581">
        <v>402</v>
      </c>
      <c r="E3581">
        <v>76706</v>
      </c>
      <c r="H3581" s="33">
        <f t="shared" si="168"/>
        <v>206</v>
      </c>
      <c r="I3581" s="34">
        <f t="shared" si="166"/>
        <v>50.37</v>
      </c>
      <c r="J3581" s="34">
        <f t="shared" si="167"/>
        <v>432.897459564082</v>
      </c>
      <c r="L3581" s="33">
        <v>416.33341379985194</v>
      </c>
      <c r="M3581" s="35" t="s">
        <v>8088</v>
      </c>
      <c r="O3581" s="33">
        <v>432.897459564082</v>
      </c>
      <c r="P3581" s="35" t="s">
        <v>8088</v>
      </c>
      <c r="R3581" s="33">
        <v>386.99306167370395</v>
      </c>
      <c r="S3581" s="35" t="s">
        <v>8088</v>
      </c>
      <c r="U3581" s="33">
        <v>182.17500000000001</v>
      </c>
      <c r="V3581" s="35" t="s">
        <v>8088</v>
      </c>
      <c r="X3581" s="33">
        <v>267.3</v>
      </c>
      <c r="Y3581" s="35" t="s">
        <v>8088</v>
      </c>
      <c r="AA3581" s="33">
        <v>340.2</v>
      </c>
      <c r="AB3581" s="35" t="s">
        <v>8088</v>
      </c>
      <c r="AD3581" s="33">
        <v>228.42</v>
      </c>
      <c r="AE3581" s="35" t="s">
        <v>8088</v>
      </c>
      <c r="AG3581" s="33">
        <v>97.521611799999988</v>
      </c>
      <c r="AH3581" s="35" t="s">
        <v>8088</v>
      </c>
      <c r="AJ3581" s="33">
        <v>97.521611799999988</v>
      </c>
      <c r="AK3581" s="35" t="s">
        <v>8088</v>
      </c>
      <c r="AM3581" s="33">
        <v>97.521611799999988</v>
      </c>
      <c r="AN3581" s="35" t="s">
        <v>8088</v>
      </c>
      <c r="AP3581" s="33">
        <v>97.521611799999988</v>
      </c>
      <c r="AQ3581" s="35" t="s">
        <v>8088</v>
      </c>
      <c r="AS3581" s="33">
        <v>97.521611799999988</v>
      </c>
      <c r="AT3581" s="35" t="s">
        <v>8088</v>
      </c>
      <c r="AV3581" s="33">
        <v>97.521611799999988</v>
      </c>
      <c r="AW3581" s="35" t="s">
        <v>8088</v>
      </c>
      <c r="AY3581" s="33">
        <v>97.521611799999988</v>
      </c>
      <c r="AZ3581" s="35" t="s">
        <v>8088</v>
      </c>
      <c r="BB3581" s="33">
        <v>50.37</v>
      </c>
      <c r="BC3581" s="35" t="s">
        <v>8088</v>
      </c>
      <c r="BE3581" s="33">
        <v>50.37</v>
      </c>
      <c r="BF3581" s="35" t="s">
        <v>8088</v>
      </c>
      <c r="BH3581" s="33">
        <v>84.429707999999991</v>
      </c>
      <c r="BI3581" s="35" t="s">
        <v>8088</v>
      </c>
      <c r="BK3581" s="33">
        <v>84.429707999999991</v>
      </c>
      <c r="BL3581" s="35" t="s">
        <v>8088</v>
      </c>
      <c r="BN3581" s="33">
        <f>_xlfn.XLOOKUP(E3581,'[2]Charge Level Data'!$E:$E,'[2]Charge Level Data'!$BN:$BN,"N/A")</f>
        <v>84.429707999999991</v>
      </c>
      <c r="BO3581" s="35" t="s">
        <v>8088</v>
      </c>
      <c r="BQ3581" s="33">
        <v>393.66</v>
      </c>
      <c r="BR3581" s="35" t="s">
        <v>8088</v>
      </c>
    </row>
    <row r="3582" spans="1:70" x14ac:dyDescent="0.3">
      <c r="A3582">
        <v>1169567</v>
      </c>
      <c r="B3582" t="s">
        <v>3894</v>
      </c>
      <c r="C3582" s="33">
        <v>515</v>
      </c>
      <c r="D3582">
        <v>402</v>
      </c>
      <c r="E3582">
        <v>76700</v>
      </c>
      <c r="H3582" s="33">
        <f t="shared" si="168"/>
        <v>206</v>
      </c>
      <c r="I3582" s="34">
        <f t="shared" si="166"/>
        <v>50.37</v>
      </c>
      <c r="J3582" s="34">
        <f t="shared" si="167"/>
        <v>432.897459564082</v>
      </c>
      <c r="L3582" s="33">
        <v>416.33341379985194</v>
      </c>
      <c r="M3582" s="35" t="s">
        <v>8088</v>
      </c>
      <c r="O3582" s="33">
        <v>432.897459564082</v>
      </c>
      <c r="P3582" s="35" t="s">
        <v>8088</v>
      </c>
      <c r="R3582" s="33">
        <v>386.99306167370395</v>
      </c>
      <c r="S3582" s="35" t="s">
        <v>8088</v>
      </c>
      <c r="U3582" s="33">
        <v>182.17500000000001</v>
      </c>
      <c r="V3582" s="35" t="s">
        <v>8088</v>
      </c>
      <c r="X3582" s="33">
        <v>279.55</v>
      </c>
      <c r="Y3582" s="35" t="s">
        <v>8088</v>
      </c>
      <c r="AA3582" s="33">
        <v>338.09999999999997</v>
      </c>
      <c r="AB3582" s="35" t="s">
        <v>8088</v>
      </c>
      <c r="AD3582" s="33">
        <v>227.01</v>
      </c>
      <c r="AE3582" s="35" t="s">
        <v>8088</v>
      </c>
      <c r="AG3582" s="33">
        <v>97.521611799999988</v>
      </c>
      <c r="AH3582" s="35" t="s">
        <v>8088</v>
      </c>
      <c r="AJ3582" s="33">
        <v>97.521611799999988</v>
      </c>
      <c r="AK3582" s="35" t="s">
        <v>8088</v>
      </c>
      <c r="AM3582" s="33">
        <v>97.521611799999988</v>
      </c>
      <c r="AN3582" s="35" t="s">
        <v>8088</v>
      </c>
      <c r="AP3582" s="33">
        <v>97.521611799999988</v>
      </c>
      <c r="AQ3582" s="35" t="s">
        <v>8088</v>
      </c>
      <c r="AS3582" s="33">
        <v>97.521611799999988</v>
      </c>
      <c r="AT3582" s="35" t="s">
        <v>8088</v>
      </c>
      <c r="AV3582" s="33">
        <v>97.521611799999988</v>
      </c>
      <c r="AW3582" s="35" t="s">
        <v>8088</v>
      </c>
      <c r="AY3582" s="33">
        <v>97.521611799999988</v>
      </c>
      <c r="AZ3582" s="35" t="s">
        <v>8088</v>
      </c>
      <c r="BB3582" s="33">
        <v>50.37</v>
      </c>
      <c r="BC3582" s="35" t="s">
        <v>8088</v>
      </c>
      <c r="BE3582" s="33">
        <v>50.37</v>
      </c>
      <c r="BF3582" s="35" t="s">
        <v>8088</v>
      </c>
      <c r="BH3582" s="33">
        <v>133.07568000000001</v>
      </c>
      <c r="BI3582" s="35" t="s">
        <v>8088</v>
      </c>
      <c r="BK3582" s="33">
        <v>133.07568000000001</v>
      </c>
      <c r="BL3582" s="35" t="s">
        <v>8088</v>
      </c>
      <c r="BN3582" s="33">
        <f>_xlfn.XLOOKUP(E3582,'[2]Charge Level Data'!$E:$E,'[2]Charge Level Data'!$BN:$BN,"N/A")</f>
        <v>133.07568000000001</v>
      </c>
      <c r="BO3582" s="35" t="s">
        <v>8088</v>
      </c>
      <c r="BQ3582" s="33">
        <v>391.23</v>
      </c>
      <c r="BR3582" s="35" t="s">
        <v>8088</v>
      </c>
    </row>
    <row r="3583" spans="1:70" x14ac:dyDescent="0.3">
      <c r="A3583">
        <v>1169569</v>
      </c>
      <c r="B3583" t="s">
        <v>3896</v>
      </c>
      <c r="C3583" s="33">
        <v>515</v>
      </c>
      <c r="D3583">
        <v>402</v>
      </c>
      <c r="E3583">
        <v>76705</v>
      </c>
      <c r="H3583" s="33">
        <f t="shared" si="168"/>
        <v>206</v>
      </c>
      <c r="I3583" s="34">
        <f t="shared" si="166"/>
        <v>37.840000000000003</v>
      </c>
      <c r="J3583" s="34">
        <f t="shared" si="167"/>
        <v>432.897459564082</v>
      </c>
      <c r="L3583" s="33">
        <v>416.33341379985194</v>
      </c>
      <c r="M3583" s="35" t="s">
        <v>8088</v>
      </c>
      <c r="O3583" s="33">
        <v>432.897459564082</v>
      </c>
      <c r="P3583" s="35" t="s">
        <v>8088</v>
      </c>
      <c r="R3583" s="33">
        <v>386.99306167370395</v>
      </c>
      <c r="S3583" s="35" t="s">
        <v>8088</v>
      </c>
      <c r="U3583" s="33">
        <v>137.27499999999998</v>
      </c>
      <c r="V3583" s="35" t="s">
        <v>8088</v>
      </c>
      <c r="X3583" s="33">
        <v>201.04</v>
      </c>
      <c r="Y3583" s="35" t="s">
        <v>8088</v>
      </c>
      <c r="AA3583" s="33">
        <v>340.2</v>
      </c>
      <c r="AB3583" s="35" t="s">
        <v>8088</v>
      </c>
      <c r="AD3583" s="33">
        <v>228.42</v>
      </c>
      <c r="AE3583" s="35" t="s">
        <v>8088</v>
      </c>
      <c r="AG3583" s="33">
        <v>97.521611799999988</v>
      </c>
      <c r="AH3583" s="35" t="s">
        <v>8088</v>
      </c>
      <c r="AJ3583" s="33">
        <v>97.521611799999988</v>
      </c>
      <c r="AK3583" s="35" t="s">
        <v>8088</v>
      </c>
      <c r="AM3583" s="33">
        <v>97.521611799999988</v>
      </c>
      <c r="AN3583" s="35" t="s">
        <v>8088</v>
      </c>
      <c r="AP3583" s="33">
        <v>97.521611799999988</v>
      </c>
      <c r="AQ3583" s="35" t="s">
        <v>8088</v>
      </c>
      <c r="AS3583" s="33">
        <v>97.521611799999988</v>
      </c>
      <c r="AT3583" s="35" t="s">
        <v>8088</v>
      </c>
      <c r="AV3583" s="33">
        <v>97.521611799999988</v>
      </c>
      <c r="AW3583" s="35" t="s">
        <v>8088</v>
      </c>
      <c r="AY3583" s="33">
        <v>97.521611799999988</v>
      </c>
      <c r="AZ3583" s="35" t="s">
        <v>8088</v>
      </c>
      <c r="BB3583" s="33">
        <v>37.840000000000003</v>
      </c>
      <c r="BC3583" s="35" t="s">
        <v>8088</v>
      </c>
      <c r="BE3583" s="33">
        <v>37.840000000000003</v>
      </c>
      <c r="BF3583" s="35" t="s">
        <v>8088</v>
      </c>
      <c r="BH3583" s="33">
        <v>84.429707999999991</v>
      </c>
      <c r="BI3583" s="35" t="s">
        <v>8088</v>
      </c>
      <c r="BK3583" s="33">
        <v>84.429707999999991</v>
      </c>
      <c r="BL3583" s="35" t="s">
        <v>8088</v>
      </c>
      <c r="BN3583" s="33">
        <f>_xlfn.XLOOKUP(E3583,'[2]Charge Level Data'!$E:$E,'[2]Charge Level Data'!$BN:$BN,"N/A")</f>
        <v>84.429707999999991</v>
      </c>
      <c r="BO3583" s="35" t="s">
        <v>8088</v>
      </c>
      <c r="BQ3583" s="33">
        <v>393.66</v>
      </c>
      <c r="BR3583" s="35" t="s">
        <v>8088</v>
      </c>
    </row>
    <row r="3584" spans="1:70" x14ac:dyDescent="0.3">
      <c r="A3584">
        <v>9427810</v>
      </c>
      <c r="B3584" t="s">
        <v>3897</v>
      </c>
      <c r="C3584" s="33">
        <v>515</v>
      </c>
      <c r="D3584">
        <v>402</v>
      </c>
      <c r="E3584">
        <v>76705</v>
      </c>
      <c r="H3584" s="33">
        <f t="shared" si="168"/>
        <v>206</v>
      </c>
      <c r="I3584" s="34">
        <f t="shared" si="166"/>
        <v>37.840000000000003</v>
      </c>
      <c r="J3584" s="34">
        <f t="shared" si="167"/>
        <v>432.897459564082</v>
      </c>
      <c r="L3584" s="33">
        <v>416.33341379985194</v>
      </c>
      <c r="M3584" s="35" t="s">
        <v>8088</v>
      </c>
      <c r="O3584" s="33">
        <v>432.897459564082</v>
      </c>
      <c r="P3584" s="35" t="s">
        <v>8088</v>
      </c>
      <c r="R3584" s="33">
        <v>386.99306167370395</v>
      </c>
      <c r="S3584" s="35" t="s">
        <v>8088</v>
      </c>
      <c r="U3584" s="33">
        <v>137.27499999999998</v>
      </c>
      <c r="V3584" s="35" t="s">
        <v>8088</v>
      </c>
      <c r="X3584" s="33">
        <v>201.04</v>
      </c>
      <c r="Y3584" s="35" t="s">
        <v>8088</v>
      </c>
      <c r="AA3584" s="33">
        <v>340.2</v>
      </c>
      <c r="AB3584" s="35" t="s">
        <v>8088</v>
      </c>
      <c r="AD3584" s="33">
        <v>228.42</v>
      </c>
      <c r="AE3584" s="35" t="s">
        <v>8088</v>
      </c>
      <c r="AG3584" s="33">
        <v>97.521611799999988</v>
      </c>
      <c r="AH3584" s="35" t="s">
        <v>8088</v>
      </c>
      <c r="AJ3584" s="33">
        <v>97.521611799999988</v>
      </c>
      <c r="AK3584" s="35" t="s">
        <v>8088</v>
      </c>
      <c r="AM3584" s="33">
        <v>97.521611799999988</v>
      </c>
      <c r="AN3584" s="35" t="s">
        <v>8088</v>
      </c>
      <c r="AP3584" s="33">
        <v>97.521611799999988</v>
      </c>
      <c r="AQ3584" s="35" t="s">
        <v>8088</v>
      </c>
      <c r="AS3584" s="33">
        <v>97.521611799999988</v>
      </c>
      <c r="AT3584" s="35" t="s">
        <v>8088</v>
      </c>
      <c r="AV3584" s="33">
        <v>97.521611799999988</v>
      </c>
      <c r="AW3584" s="35" t="s">
        <v>8088</v>
      </c>
      <c r="AY3584" s="33">
        <v>97.521611799999988</v>
      </c>
      <c r="AZ3584" s="35" t="s">
        <v>8088</v>
      </c>
      <c r="BB3584" s="33">
        <v>37.840000000000003</v>
      </c>
      <c r="BC3584" s="35" t="s">
        <v>8088</v>
      </c>
      <c r="BE3584" s="33">
        <v>37.840000000000003</v>
      </c>
      <c r="BF3584" s="35" t="s">
        <v>8088</v>
      </c>
      <c r="BH3584" s="33">
        <v>84.429707999999991</v>
      </c>
      <c r="BI3584" s="35" t="s">
        <v>8088</v>
      </c>
      <c r="BK3584" s="33">
        <v>84.429707999999991</v>
      </c>
      <c r="BL3584" s="35" t="s">
        <v>8088</v>
      </c>
      <c r="BN3584" s="33">
        <f>_xlfn.XLOOKUP(E3584,'[2]Charge Level Data'!$E:$E,'[2]Charge Level Data'!$BN:$BN,"N/A")</f>
        <v>84.429707999999991</v>
      </c>
      <c r="BO3584" s="35" t="s">
        <v>8088</v>
      </c>
      <c r="BQ3584" s="33">
        <v>393.66</v>
      </c>
      <c r="BR3584" s="35" t="s">
        <v>8088</v>
      </c>
    </row>
    <row r="3585" spans="1:70" x14ac:dyDescent="0.3">
      <c r="A3585">
        <v>7936256</v>
      </c>
      <c r="B3585" t="s">
        <v>3900</v>
      </c>
      <c r="C3585" s="33">
        <v>515</v>
      </c>
      <c r="D3585">
        <v>402</v>
      </c>
      <c r="E3585">
        <v>76770</v>
      </c>
      <c r="H3585" s="33">
        <f t="shared" si="168"/>
        <v>206</v>
      </c>
      <c r="I3585" s="34">
        <f t="shared" si="166"/>
        <v>46.75</v>
      </c>
      <c r="J3585" s="34">
        <f t="shared" si="167"/>
        <v>432.897459564082</v>
      </c>
      <c r="L3585" s="33">
        <v>416.33341379985194</v>
      </c>
      <c r="M3585" s="35" t="s">
        <v>8088</v>
      </c>
      <c r="O3585" s="33">
        <v>432.897459564082</v>
      </c>
      <c r="P3585" s="35" t="s">
        <v>8088</v>
      </c>
      <c r="R3585" s="33">
        <v>386.99306167370395</v>
      </c>
      <c r="S3585" s="35" t="s">
        <v>8088</v>
      </c>
      <c r="U3585" s="33">
        <v>169.45</v>
      </c>
      <c r="V3585" s="35" t="s">
        <v>8088</v>
      </c>
      <c r="X3585" s="33">
        <v>281.27999999999997</v>
      </c>
      <c r="Y3585" s="35" t="s">
        <v>8088</v>
      </c>
      <c r="AA3585" s="33">
        <v>340.2</v>
      </c>
      <c r="AB3585" s="35" t="s">
        <v>8088</v>
      </c>
      <c r="AD3585" s="33">
        <v>228.42</v>
      </c>
      <c r="AE3585" s="35" t="s">
        <v>8088</v>
      </c>
      <c r="AG3585" s="33">
        <v>97.521611799999988</v>
      </c>
      <c r="AH3585" s="35" t="s">
        <v>8088</v>
      </c>
      <c r="AJ3585" s="33">
        <v>97.521611799999988</v>
      </c>
      <c r="AK3585" s="35" t="s">
        <v>8088</v>
      </c>
      <c r="AM3585" s="33">
        <v>97.521611799999988</v>
      </c>
      <c r="AN3585" s="35" t="s">
        <v>8088</v>
      </c>
      <c r="AP3585" s="33">
        <v>97.521611799999988</v>
      </c>
      <c r="AQ3585" s="35" t="s">
        <v>8088</v>
      </c>
      <c r="AS3585" s="33">
        <v>97.521611799999988</v>
      </c>
      <c r="AT3585" s="35" t="s">
        <v>8088</v>
      </c>
      <c r="AV3585" s="33">
        <v>97.521611799999988</v>
      </c>
      <c r="AW3585" s="35" t="s">
        <v>8088</v>
      </c>
      <c r="AY3585" s="33">
        <v>97.521611799999988</v>
      </c>
      <c r="AZ3585" s="35" t="s">
        <v>8088</v>
      </c>
      <c r="BB3585" s="33">
        <v>46.75</v>
      </c>
      <c r="BC3585" s="35" t="s">
        <v>8088</v>
      </c>
      <c r="BE3585" s="33">
        <v>46.75</v>
      </c>
      <c r="BF3585" s="35" t="s">
        <v>8088</v>
      </c>
      <c r="BH3585" s="33">
        <v>133.07568000000001</v>
      </c>
      <c r="BI3585" s="35" t="s">
        <v>8088</v>
      </c>
      <c r="BK3585" s="33">
        <v>133.07568000000001</v>
      </c>
      <c r="BL3585" s="35" t="s">
        <v>8088</v>
      </c>
      <c r="BN3585" s="33">
        <f>_xlfn.XLOOKUP(E3585,'[2]Charge Level Data'!$E:$E,'[2]Charge Level Data'!$BN:$BN,"N/A")</f>
        <v>133.07568000000001</v>
      </c>
      <c r="BO3585" s="35" t="s">
        <v>8088</v>
      </c>
      <c r="BQ3585" s="33">
        <v>393.66</v>
      </c>
      <c r="BR3585" s="35" t="s">
        <v>8088</v>
      </c>
    </row>
    <row r="3586" spans="1:70" x14ac:dyDescent="0.3">
      <c r="A3586">
        <v>9463825</v>
      </c>
      <c r="B3586" t="s">
        <v>3905</v>
      </c>
      <c r="C3586" s="33">
        <v>515</v>
      </c>
      <c r="D3586">
        <v>402</v>
      </c>
      <c r="E3586">
        <v>76882</v>
      </c>
      <c r="H3586" s="33">
        <f t="shared" si="168"/>
        <v>206</v>
      </c>
      <c r="I3586" s="34">
        <f t="shared" si="166"/>
        <v>20</v>
      </c>
      <c r="J3586" s="34">
        <f t="shared" si="167"/>
        <v>432.897459564082</v>
      </c>
      <c r="L3586" s="33">
        <v>416.33341379985194</v>
      </c>
      <c r="M3586" s="35" t="s">
        <v>8088</v>
      </c>
      <c r="O3586" s="33">
        <v>432.897459564082</v>
      </c>
      <c r="P3586" s="35" t="s">
        <v>8088</v>
      </c>
      <c r="R3586" s="33">
        <v>386.99306167370395</v>
      </c>
      <c r="S3586" s="35" t="s">
        <v>8088</v>
      </c>
      <c r="U3586" s="33">
        <v>72.900000000000006</v>
      </c>
      <c r="V3586" s="35" t="s">
        <v>8088</v>
      </c>
      <c r="X3586" s="33">
        <v>267.3</v>
      </c>
      <c r="Y3586" s="35" t="s">
        <v>8088</v>
      </c>
      <c r="AA3586" s="33">
        <v>340.2</v>
      </c>
      <c r="AB3586" s="35" t="s">
        <v>8088</v>
      </c>
      <c r="AD3586" s="33">
        <v>228.42</v>
      </c>
      <c r="AE3586" s="35" t="s">
        <v>8088</v>
      </c>
      <c r="AG3586" s="33">
        <v>97.521611799999988</v>
      </c>
      <c r="AH3586" s="35" t="s">
        <v>8088</v>
      </c>
      <c r="AJ3586" s="33">
        <v>97.521611799999988</v>
      </c>
      <c r="AK3586" s="35" t="s">
        <v>8088</v>
      </c>
      <c r="AM3586" s="33">
        <v>97.521611799999988</v>
      </c>
      <c r="AN3586" s="35" t="s">
        <v>8088</v>
      </c>
      <c r="AP3586" s="33">
        <v>97.521611799999988</v>
      </c>
      <c r="AQ3586" s="35" t="s">
        <v>8088</v>
      </c>
      <c r="AS3586" s="33">
        <v>97.521611799999988</v>
      </c>
      <c r="AT3586" s="35" t="s">
        <v>8088</v>
      </c>
      <c r="AV3586" s="33">
        <v>97.521611799999988</v>
      </c>
      <c r="AW3586" s="35" t="s">
        <v>8088</v>
      </c>
      <c r="AY3586" s="33">
        <v>97.521611799999988</v>
      </c>
      <c r="AZ3586" s="35" t="s">
        <v>8088</v>
      </c>
      <c r="BB3586" s="33">
        <v>20</v>
      </c>
      <c r="BC3586" s="35" t="s">
        <v>8088</v>
      </c>
      <c r="BE3586" s="33">
        <v>20</v>
      </c>
      <c r="BF3586" s="35" t="s">
        <v>8088</v>
      </c>
      <c r="BH3586" s="33">
        <v>84.429707999999991</v>
      </c>
      <c r="BI3586" s="35" t="s">
        <v>8088</v>
      </c>
      <c r="BK3586" s="33">
        <v>84.429707999999991</v>
      </c>
      <c r="BL3586" s="35" t="s">
        <v>8088</v>
      </c>
      <c r="BN3586" s="33">
        <f>_xlfn.XLOOKUP(E3586,'[2]Charge Level Data'!$E:$E,'[2]Charge Level Data'!$BN:$BN,"N/A")</f>
        <v>84.429707999999991</v>
      </c>
      <c r="BO3586" s="35" t="s">
        <v>8088</v>
      </c>
      <c r="BQ3586" s="33">
        <v>393.66</v>
      </c>
      <c r="BR3586" s="35" t="s">
        <v>8088</v>
      </c>
    </row>
    <row r="3587" spans="1:70" x14ac:dyDescent="0.3">
      <c r="A3587">
        <v>12584392</v>
      </c>
      <c r="B3587" t="s">
        <v>3917</v>
      </c>
      <c r="C3587" s="33">
        <v>515</v>
      </c>
      <c r="D3587">
        <v>402</v>
      </c>
      <c r="E3587">
        <v>76857</v>
      </c>
      <c r="H3587" s="33">
        <f t="shared" si="168"/>
        <v>206</v>
      </c>
      <c r="I3587" s="34">
        <f t="shared" si="166"/>
        <v>14.7</v>
      </c>
      <c r="J3587" s="34">
        <f t="shared" si="167"/>
        <v>432.897459564082</v>
      </c>
      <c r="L3587" s="33">
        <v>416.33341379985194</v>
      </c>
      <c r="M3587" s="35" t="s">
        <v>8088</v>
      </c>
      <c r="O3587" s="33">
        <v>432.897459564082</v>
      </c>
      <c r="P3587" s="35" t="s">
        <v>8088</v>
      </c>
      <c r="R3587" s="33">
        <v>386.99306167370395</v>
      </c>
      <c r="S3587" s="35" t="s">
        <v>8088</v>
      </c>
      <c r="U3587" s="33">
        <v>53.425000000000004</v>
      </c>
      <c r="V3587" s="35" t="s">
        <v>8088</v>
      </c>
      <c r="X3587" s="33">
        <v>140.02000000000001</v>
      </c>
      <c r="Y3587" s="35" t="s">
        <v>8088</v>
      </c>
      <c r="AA3587" s="33">
        <v>340.2</v>
      </c>
      <c r="AB3587" s="35" t="s">
        <v>8088</v>
      </c>
      <c r="AD3587" s="33">
        <v>228.42</v>
      </c>
      <c r="AE3587" s="35" t="s">
        <v>8088</v>
      </c>
      <c r="AG3587" s="33">
        <v>97.521611799999988</v>
      </c>
      <c r="AH3587" s="35" t="s">
        <v>8088</v>
      </c>
      <c r="AJ3587" s="33">
        <v>97.521611799999988</v>
      </c>
      <c r="AK3587" s="35" t="s">
        <v>8088</v>
      </c>
      <c r="AM3587" s="33">
        <v>97.521611799999988</v>
      </c>
      <c r="AN3587" s="35" t="s">
        <v>8088</v>
      </c>
      <c r="AP3587" s="33">
        <v>97.521611799999988</v>
      </c>
      <c r="AQ3587" s="35" t="s">
        <v>8088</v>
      </c>
      <c r="AS3587" s="33">
        <v>97.521611799999988</v>
      </c>
      <c r="AT3587" s="35" t="s">
        <v>8088</v>
      </c>
      <c r="AV3587" s="33">
        <v>97.521611799999988</v>
      </c>
      <c r="AW3587" s="35" t="s">
        <v>8088</v>
      </c>
      <c r="AY3587" s="33">
        <v>97.521611799999988</v>
      </c>
      <c r="AZ3587" s="35" t="s">
        <v>8088</v>
      </c>
      <c r="BB3587" s="33">
        <v>14.7</v>
      </c>
      <c r="BC3587" s="35" t="s">
        <v>8088</v>
      </c>
      <c r="BE3587" s="33">
        <v>14.7</v>
      </c>
      <c r="BF3587" s="35" t="s">
        <v>8088</v>
      </c>
      <c r="BH3587" s="33">
        <v>84.429707999999991</v>
      </c>
      <c r="BI3587" s="35" t="s">
        <v>8088</v>
      </c>
      <c r="BK3587" s="33">
        <v>84.429707999999991</v>
      </c>
      <c r="BL3587" s="35" t="s">
        <v>8088</v>
      </c>
      <c r="BN3587" s="33">
        <f>_xlfn.XLOOKUP(E3587,'[2]Charge Level Data'!$E:$E,'[2]Charge Level Data'!$BN:$BN,"N/A")</f>
        <v>84.429707999999991</v>
      </c>
      <c r="BO3587" s="35" t="s">
        <v>8088</v>
      </c>
      <c r="BQ3587" s="33">
        <v>393.66</v>
      </c>
      <c r="BR3587" s="35" t="s">
        <v>8088</v>
      </c>
    </row>
    <row r="3588" spans="1:70" x14ac:dyDescent="0.3">
      <c r="A3588">
        <v>1169635</v>
      </c>
      <c r="B3588" t="s">
        <v>3940</v>
      </c>
      <c r="C3588" s="33">
        <v>515</v>
      </c>
      <c r="D3588">
        <v>402</v>
      </c>
      <c r="E3588">
        <v>76604</v>
      </c>
      <c r="H3588" s="33">
        <f t="shared" si="168"/>
        <v>206</v>
      </c>
      <c r="I3588" s="34">
        <f t="shared" si="166"/>
        <v>23.62</v>
      </c>
      <c r="J3588" s="34">
        <f t="shared" si="167"/>
        <v>432.897459564082</v>
      </c>
      <c r="L3588" s="33">
        <v>416.33341379985194</v>
      </c>
      <c r="M3588" s="35" t="s">
        <v>8088</v>
      </c>
      <c r="O3588" s="33">
        <v>432.897459564082</v>
      </c>
      <c r="P3588" s="35" t="s">
        <v>8088</v>
      </c>
      <c r="R3588" s="33">
        <v>386.99306167370395</v>
      </c>
      <c r="S3588" s="35" t="s">
        <v>8088</v>
      </c>
      <c r="U3588" s="33">
        <v>85.625</v>
      </c>
      <c r="V3588" s="35" t="s">
        <v>8088</v>
      </c>
      <c r="X3588" s="33">
        <v>184.38</v>
      </c>
      <c r="Y3588" s="35" t="s">
        <v>8088</v>
      </c>
      <c r="AA3588" s="33">
        <v>340.2</v>
      </c>
      <c r="AB3588" s="35" t="s">
        <v>8088</v>
      </c>
      <c r="AD3588" s="33">
        <v>228.42</v>
      </c>
      <c r="AE3588" s="35" t="s">
        <v>8088</v>
      </c>
      <c r="AG3588" s="33">
        <v>97.521611799999988</v>
      </c>
      <c r="AH3588" s="35" t="s">
        <v>8088</v>
      </c>
      <c r="AJ3588" s="33">
        <v>97.521611799999988</v>
      </c>
      <c r="AK3588" s="35" t="s">
        <v>8088</v>
      </c>
      <c r="AM3588" s="33">
        <v>97.521611799999988</v>
      </c>
      <c r="AN3588" s="35" t="s">
        <v>8088</v>
      </c>
      <c r="AP3588" s="33">
        <v>97.521611799999988</v>
      </c>
      <c r="AQ3588" s="35" t="s">
        <v>8088</v>
      </c>
      <c r="AS3588" s="33">
        <v>97.521611799999988</v>
      </c>
      <c r="AT3588" s="35" t="s">
        <v>8088</v>
      </c>
      <c r="AV3588" s="33">
        <v>97.521611799999988</v>
      </c>
      <c r="AW3588" s="35" t="s">
        <v>8088</v>
      </c>
      <c r="AY3588" s="33">
        <v>97.521611799999988</v>
      </c>
      <c r="AZ3588" s="35" t="s">
        <v>8088</v>
      </c>
      <c r="BB3588" s="33">
        <v>23.62</v>
      </c>
      <c r="BC3588" s="35" t="s">
        <v>8088</v>
      </c>
      <c r="BE3588" s="33">
        <v>23.62</v>
      </c>
      <c r="BF3588" s="35" t="s">
        <v>8088</v>
      </c>
      <c r="BH3588" s="33">
        <v>84.429707999999991</v>
      </c>
      <c r="BI3588" s="35" t="s">
        <v>8088</v>
      </c>
      <c r="BK3588" s="33">
        <v>84.429707999999991</v>
      </c>
      <c r="BL3588" s="35" t="s">
        <v>8088</v>
      </c>
      <c r="BN3588" s="33">
        <f>_xlfn.XLOOKUP(E3588,'[2]Charge Level Data'!$E:$E,'[2]Charge Level Data'!$BN:$BN,"N/A")</f>
        <v>84.429707999999991</v>
      </c>
      <c r="BO3588" s="35" t="s">
        <v>8088</v>
      </c>
      <c r="BQ3588" s="33">
        <v>393.66</v>
      </c>
      <c r="BR3588" s="35" t="s">
        <v>8088</v>
      </c>
    </row>
    <row r="3589" spans="1:70" x14ac:dyDescent="0.3">
      <c r="A3589">
        <v>7936268</v>
      </c>
      <c r="B3589" t="s">
        <v>3942</v>
      </c>
      <c r="C3589" s="33">
        <v>515</v>
      </c>
      <c r="D3589">
        <v>402</v>
      </c>
      <c r="E3589">
        <v>76820</v>
      </c>
      <c r="H3589" s="33">
        <f t="shared" si="168"/>
        <v>206</v>
      </c>
      <c r="I3589" s="34">
        <f t="shared" si="166"/>
        <v>13.5</v>
      </c>
      <c r="J3589" s="34">
        <f t="shared" si="167"/>
        <v>432.897459564082</v>
      </c>
      <c r="L3589" s="33">
        <v>416.33341379985194</v>
      </c>
      <c r="M3589" s="35" t="s">
        <v>8088</v>
      </c>
      <c r="O3589" s="33">
        <v>432.897459564082</v>
      </c>
      <c r="P3589" s="35" t="s">
        <v>8088</v>
      </c>
      <c r="R3589" s="33">
        <v>386.99306167370395</v>
      </c>
      <c r="S3589" s="35" t="s">
        <v>8088</v>
      </c>
      <c r="U3589" s="33">
        <v>48.949999999999996</v>
      </c>
      <c r="V3589" s="35" t="s">
        <v>8088</v>
      </c>
      <c r="X3589" s="33">
        <v>292.83</v>
      </c>
      <c r="Y3589" s="35" t="s">
        <v>8088</v>
      </c>
      <c r="AA3589" s="33">
        <v>340.2</v>
      </c>
      <c r="AB3589" s="35" t="s">
        <v>8088</v>
      </c>
      <c r="AD3589" s="33">
        <v>228.42</v>
      </c>
      <c r="AE3589" s="35" t="s">
        <v>8088</v>
      </c>
      <c r="AG3589" s="33">
        <v>97.521611799999988</v>
      </c>
      <c r="AH3589" s="35" t="s">
        <v>8088</v>
      </c>
      <c r="AJ3589" s="33">
        <v>97.521611799999988</v>
      </c>
      <c r="AK3589" s="35" t="s">
        <v>8088</v>
      </c>
      <c r="AM3589" s="33">
        <v>97.521611799999988</v>
      </c>
      <c r="AN3589" s="35" t="s">
        <v>8088</v>
      </c>
      <c r="AP3589" s="33">
        <v>97.521611799999988</v>
      </c>
      <c r="AQ3589" s="35" t="s">
        <v>8088</v>
      </c>
      <c r="AS3589" s="33">
        <v>97.521611799999988</v>
      </c>
      <c r="AT3589" s="35" t="s">
        <v>8088</v>
      </c>
      <c r="AV3589" s="33">
        <v>97.521611799999988</v>
      </c>
      <c r="AW3589" s="35" t="s">
        <v>8088</v>
      </c>
      <c r="AY3589" s="33">
        <v>97.521611799999988</v>
      </c>
      <c r="AZ3589" s="35" t="s">
        <v>8088</v>
      </c>
      <c r="BB3589" s="33">
        <v>13.5</v>
      </c>
      <c r="BC3589" s="35" t="s">
        <v>8088</v>
      </c>
      <c r="BE3589" s="33">
        <v>13.5</v>
      </c>
      <c r="BF3589" s="35" t="s">
        <v>8088</v>
      </c>
      <c r="BH3589" s="33">
        <v>116.66388599999999</v>
      </c>
      <c r="BI3589" s="35" t="s">
        <v>8088</v>
      </c>
      <c r="BK3589" s="33">
        <v>116.66388599999999</v>
      </c>
      <c r="BL3589" s="35" t="s">
        <v>8088</v>
      </c>
      <c r="BN3589" s="33">
        <f>_xlfn.XLOOKUP(E3589,'[2]Charge Level Data'!$E:$E,'[2]Charge Level Data'!$BN:$BN,"N/A")</f>
        <v>116.66388599999999</v>
      </c>
      <c r="BO3589" s="35" t="s">
        <v>8088</v>
      </c>
      <c r="BQ3589" s="33">
        <v>393.66</v>
      </c>
      <c r="BR3589" s="35" t="s">
        <v>8088</v>
      </c>
    </row>
    <row r="3590" spans="1:70" x14ac:dyDescent="0.3">
      <c r="A3590">
        <v>3148320</v>
      </c>
      <c r="B3590" t="s">
        <v>3945</v>
      </c>
      <c r="C3590" s="33">
        <v>515</v>
      </c>
      <c r="D3590">
        <v>402</v>
      </c>
      <c r="E3590">
        <v>76881</v>
      </c>
      <c r="H3590" s="33">
        <f t="shared" si="168"/>
        <v>206</v>
      </c>
      <c r="I3590" s="34">
        <f t="shared" si="166"/>
        <v>21.69</v>
      </c>
      <c r="J3590" s="34">
        <f t="shared" si="167"/>
        <v>432.897459564082</v>
      </c>
      <c r="L3590" s="33">
        <v>416.33341379985194</v>
      </c>
      <c r="M3590" s="35" t="s">
        <v>8088</v>
      </c>
      <c r="O3590" s="33">
        <v>432.897459564082</v>
      </c>
      <c r="P3590" s="35" t="s">
        <v>8088</v>
      </c>
      <c r="R3590" s="33">
        <v>386.99306167370395</v>
      </c>
      <c r="S3590" s="35" t="s">
        <v>8088</v>
      </c>
      <c r="U3590" s="33">
        <v>78.875</v>
      </c>
      <c r="V3590" s="35" t="s">
        <v>8088</v>
      </c>
      <c r="X3590" s="33">
        <v>267.3</v>
      </c>
      <c r="Y3590" s="35" t="s">
        <v>8088</v>
      </c>
      <c r="AA3590" s="33">
        <v>340.2</v>
      </c>
      <c r="AB3590" s="35" t="s">
        <v>8088</v>
      </c>
      <c r="AD3590" s="33">
        <v>228.42</v>
      </c>
      <c r="AE3590" s="35" t="s">
        <v>8088</v>
      </c>
      <c r="AG3590" s="33">
        <v>97.521611799999988</v>
      </c>
      <c r="AH3590" s="35" t="s">
        <v>8088</v>
      </c>
      <c r="AJ3590" s="33">
        <v>97.521611799999988</v>
      </c>
      <c r="AK3590" s="35" t="s">
        <v>8088</v>
      </c>
      <c r="AM3590" s="33">
        <v>97.521611799999988</v>
      </c>
      <c r="AN3590" s="35" t="s">
        <v>8088</v>
      </c>
      <c r="AP3590" s="33">
        <v>97.521611799999988</v>
      </c>
      <c r="AQ3590" s="35" t="s">
        <v>8088</v>
      </c>
      <c r="AS3590" s="33">
        <v>97.521611799999988</v>
      </c>
      <c r="AT3590" s="35" t="s">
        <v>8088</v>
      </c>
      <c r="AV3590" s="33">
        <v>97.521611799999988</v>
      </c>
      <c r="AW3590" s="35" t="s">
        <v>8088</v>
      </c>
      <c r="AY3590" s="33">
        <v>97.521611799999988</v>
      </c>
      <c r="AZ3590" s="35" t="s">
        <v>8088</v>
      </c>
      <c r="BB3590" s="33">
        <v>21.69</v>
      </c>
      <c r="BC3590" s="35" t="s">
        <v>8088</v>
      </c>
      <c r="BE3590" s="33">
        <v>21.69</v>
      </c>
      <c r="BF3590" s="35" t="s">
        <v>8088</v>
      </c>
      <c r="BH3590" s="33">
        <v>84.429707999999991</v>
      </c>
      <c r="BI3590" s="35" t="s">
        <v>8088</v>
      </c>
      <c r="BK3590" s="33">
        <v>84.429707999999991</v>
      </c>
      <c r="BL3590" s="35" t="s">
        <v>8088</v>
      </c>
      <c r="BN3590" s="33">
        <f>_xlfn.XLOOKUP(E3590,'[2]Charge Level Data'!$E:$E,'[2]Charge Level Data'!$BN:$BN,"N/A")</f>
        <v>84.429707999999991</v>
      </c>
      <c r="BO3590" s="35" t="s">
        <v>8088</v>
      </c>
      <c r="BQ3590" s="33">
        <v>393.66</v>
      </c>
      <c r="BR3590" s="35" t="s">
        <v>8088</v>
      </c>
    </row>
    <row r="3591" spans="1:70" x14ac:dyDescent="0.3">
      <c r="A3591">
        <v>2425332</v>
      </c>
      <c r="B3591" t="s">
        <v>3946</v>
      </c>
      <c r="C3591" s="33">
        <v>515</v>
      </c>
      <c r="D3591">
        <v>402</v>
      </c>
      <c r="E3591">
        <v>76881</v>
      </c>
      <c r="H3591" s="33">
        <f t="shared" si="168"/>
        <v>206</v>
      </c>
      <c r="I3591" s="34">
        <f t="shared" ref="I3591:I3654" si="169">MIN(L3591:BR3591)</f>
        <v>21.69</v>
      </c>
      <c r="J3591" s="34">
        <f t="shared" ref="J3591:J3654" si="170">MAX(L3591:BR3591)</f>
        <v>432.897459564082</v>
      </c>
      <c r="L3591" s="33">
        <v>416.33341379985194</v>
      </c>
      <c r="M3591" s="35" t="s">
        <v>8088</v>
      </c>
      <c r="O3591" s="33">
        <v>432.897459564082</v>
      </c>
      <c r="P3591" s="35" t="s">
        <v>8088</v>
      </c>
      <c r="R3591" s="33">
        <v>386.99306167370395</v>
      </c>
      <c r="S3591" s="35" t="s">
        <v>8088</v>
      </c>
      <c r="U3591" s="33">
        <v>78.875</v>
      </c>
      <c r="V3591" s="35" t="s">
        <v>8088</v>
      </c>
      <c r="X3591" s="33">
        <v>267.3</v>
      </c>
      <c r="Y3591" s="35" t="s">
        <v>8088</v>
      </c>
      <c r="AA3591" s="33">
        <v>340.2</v>
      </c>
      <c r="AB3591" s="35" t="s">
        <v>8088</v>
      </c>
      <c r="AD3591" s="33">
        <v>228.42</v>
      </c>
      <c r="AE3591" s="35" t="s">
        <v>8088</v>
      </c>
      <c r="AG3591" s="33">
        <v>97.521611799999988</v>
      </c>
      <c r="AH3591" s="35" t="s">
        <v>8088</v>
      </c>
      <c r="AJ3591" s="33">
        <v>97.521611799999988</v>
      </c>
      <c r="AK3591" s="35" t="s">
        <v>8088</v>
      </c>
      <c r="AM3591" s="33">
        <v>97.521611799999988</v>
      </c>
      <c r="AN3591" s="35" t="s">
        <v>8088</v>
      </c>
      <c r="AP3591" s="33">
        <v>97.521611799999988</v>
      </c>
      <c r="AQ3591" s="35" t="s">
        <v>8088</v>
      </c>
      <c r="AS3591" s="33">
        <v>97.521611799999988</v>
      </c>
      <c r="AT3591" s="35" t="s">
        <v>8088</v>
      </c>
      <c r="AV3591" s="33">
        <v>97.521611799999988</v>
      </c>
      <c r="AW3591" s="35" t="s">
        <v>8088</v>
      </c>
      <c r="AY3591" s="33">
        <v>97.521611799999988</v>
      </c>
      <c r="AZ3591" s="35" t="s">
        <v>8088</v>
      </c>
      <c r="BB3591" s="33">
        <v>21.69</v>
      </c>
      <c r="BC3591" s="35" t="s">
        <v>8088</v>
      </c>
      <c r="BE3591" s="33">
        <v>21.69</v>
      </c>
      <c r="BF3591" s="35" t="s">
        <v>8088</v>
      </c>
      <c r="BH3591" s="33">
        <v>84.429707999999991</v>
      </c>
      <c r="BI3591" s="35" t="s">
        <v>8088</v>
      </c>
      <c r="BK3591" s="33">
        <v>84.429707999999991</v>
      </c>
      <c r="BL3591" s="35" t="s">
        <v>8088</v>
      </c>
      <c r="BN3591" s="33">
        <f>_xlfn.XLOOKUP(E3591,'[2]Charge Level Data'!$E:$E,'[2]Charge Level Data'!$BN:$BN,"N/A")</f>
        <v>84.429707999999991</v>
      </c>
      <c r="BO3591" s="35" t="s">
        <v>8088</v>
      </c>
      <c r="BQ3591" s="33">
        <v>393.66</v>
      </c>
      <c r="BR3591" s="35" t="s">
        <v>8088</v>
      </c>
    </row>
    <row r="3592" spans="1:70" x14ac:dyDescent="0.3">
      <c r="A3592">
        <v>7936295</v>
      </c>
      <c r="B3592" t="s">
        <v>3951</v>
      </c>
      <c r="C3592" s="33">
        <v>515</v>
      </c>
      <c r="D3592">
        <v>402</v>
      </c>
      <c r="E3592">
        <v>76819</v>
      </c>
      <c r="H3592" s="33">
        <f t="shared" si="168"/>
        <v>206</v>
      </c>
      <c r="I3592" s="34">
        <f t="shared" si="169"/>
        <v>29.64</v>
      </c>
      <c r="J3592" s="34">
        <f t="shared" si="170"/>
        <v>432.897459564082</v>
      </c>
      <c r="L3592" s="33">
        <v>416.33341379985194</v>
      </c>
      <c r="M3592" s="35" t="s">
        <v>8088</v>
      </c>
      <c r="O3592" s="33">
        <v>432.897459564082</v>
      </c>
      <c r="P3592" s="35" t="s">
        <v>8088</v>
      </c>
      <c r="R3592" s="33">
        <v>386.99306167370395</v>
      </c>
      <c r="S3592" s="35" t="s">
        <v>8088</v>
      </c>
      <c r="U3592" s="33">
        <v>107.325</v>
      </c>
      <c r="V3592" s="35" t="s">
        <v>8088</v>
      </c>
      <c r="X3592" s="33">
        <v>304.12</v>
      </c>
      <c r="Y3592" s="35" t="s">
        <v>8088</v>
      </c>
      <c r="AA3592" s="33">
        <v>340.2</v>
      </c>
      <c r="AB3592" s="35" t="s">
        <v>8088</v>
      </c>
      <c r="AD3592" s="33">
        <v>228.42</v>
      </c>
      <c r="AE3592" s="35" t="s">
        <v>8088</v>
      </c>
      <c r="AG3592" s="33">
        <v>97.521611799999988</v>
      </c>
      <c r="AH3592" s="35" t="s">
        <v>8088</v>
      </c>
      <c r="AJ3592" s="33">
        <v>97.521611799999988</v>
      </c>
      <c r="AK3592" s="35" t="s">
        <v>8088</v>
      </c>
      <c r="AM3592" s="33">
        <v>97.521611799999988</v>
      </c>
      <c r="AN3592" s="35" t="s">
        <v>8088</v>
      </c>
      <c r="AP3592" s="33">
        <v>97.521611799999988</v>
      </c>
      <c r="AQ3592" s="35" t="s">
        <v>8088</v>
      </c>
      <c r="AS3592" s="33">
        <v>97.521611799999988</v>
      </c>
      <c r="AT3592" s="35" t="s">
        <v>8088</v>
      </c>
      <c r="AV3592" s="33">
        <v>97.521611799999988</v>
      </c>
      <c r="AW3592" s="35" t="s">
        <v>8088</v>
      </c>
      <c r="AY3592" s="33">
        <v>97.521611799999988</v>
      </c>
      <c r="AZ3592" s="35" t="s">
        <v>8088</v>
      </c>
      <c r="BB3592" s="33">
        <v>29.64</v>
      </c>
      <c r="BC3592" s="35" t="s">
        <v>8088</v>
      </c>
      <c r="BE3592" s="33">
        <v>29.64</v>
      </c>
      <c r="BF3592" s="35" t="s">
        <v>8088</v>
      </c>
      <c r="BH3592" s="33">
        <v>116.66388599999999</v>
      </c>
      <c r="BI3592" s="35" t="s">
        <v>8088</v>
      </c>
      <c r="BK3592" s="33">
        <v>116.66388599999999</v>
      </c>
      <c r="BL3592" s="35" t="s">
        <v>8088</v>
      </c>
      <c r="BN3592" s="33">
        <f>_xlfn.XLOOKUP(E3592,'[2]Charge Level Data'!$E:$E,'[2]Charge Level Data'!$BN:$BN,"N/A")</f>
        <v>116.66388599999999</v>
      </c>
      <c r="BO3592" s="35" t="s">
        <v>8088</v>
      </c>
      <c r="BQ3592" s="33">
        <v>393.66</v>
      </c>
      <c r="BR3592" s="35" t="s">
        <v>8088</v>
      </c>
    </row>
    <row r="3593" spans="1:70" x14ac:dyDescent="0.3">
      <c r="A3593">
        <v>1169689</v>
      </c>
      <c r="B3593" t="s">
        <v>3952</v>
      </c>
      <c r="C3593" s="33">
        <v>515</v>
      </c>
      <c r="D3593">
        <v>402</v>
      </c>
      <c r="E3593">
        <v>76819</v>
      </c>
      <c r="H3593" s="33">
        <f t="shared" si="168"/>
        <v>206</v>
      </c>
      <c r="I3593" s="34">
        <f t="shared" si="169"/>
        <v>29.64</v>
      </c>
      <c r="J3593" s="34">
        <f t="shared" si="170"/>
        <v>432.897459564082</v>
      </c>
      <c r="L3593" s="33">
        <v>416.33341379985194</v>
      </c>
      <c r="M3593" s="35" t="s">
        <v>8088</v>
      </c>
      <c r="O3593" s="33">
        <v>432.897459564082</v>
      </c>
      <c r="P3593" s="35" t="s">
        <v>8088</v>
      </c>
      <c r="R3593" s="33">
        <v>386.99306167370395</v>
      </c>
      <c r="S3593" s="35" t="s">
        <v>8088</v>
      </c>
      <c r="U3593" s="33">
        <v>107.325</v>
      </c>
      <c r="V3593" s="35" t="s">
        <v>8088</v>
      </c>
      <c r="X3593" s="33">
        <v>304.12</v>
      </c>
      <c r="Y3593" s="35" t="s">
        <v>8088</v>
      </c>
      <c r="AA3593" s="33">
        <v>340.2</v>
      </c>
      <c r="AB3593" s="35" t="s">
        <v>8088</v>
      </c>
      <c r="AD3593" s="33">
        <v>228.42</v>
      </c>
      <c r="AE3593" s="35" t="s">
        <v>8088</v>
      </c>
      <c r="AG3593" s="33">
        <v>97.521611799999988</v>
      </c>
      <c r="AH3593" s="35" t="s">
        <v>8088</v>
      </c>
      <c r="AJ3593" s="33">
        <v>97.521611799999988</v>
      </c>
      <c r="AK3593" s="35" t="s">
        <v>8088</v>
      </c>
      <c r="AM3593" s="33">
        <v>97.521611799999988</v>
      </c>
      <c r="AN3593" s="35" t="s">
        <v>8088</v>
      </c>
      <c r="AP3593" s="33">
        <v>97.521611799999988</v>
      </c>
      <c r="AQ3593" s="35" t="s">
        <v>8088</v>
      </c>
      <c r="AS3593" s="33">
        <v>97.521611799999988</v>
      </c>
      <c r="AT3593" s="35" t="s">
        <v>8088</v>
      </c>
      <c r="AV3593" s="33">
        <v>97.521611799999988</v>
      </c>
      <c r="AW3593" s="35" t="s">
        <v>8088</v>
      </c>
      <c r="AY3593" s="33">
        <v>97.521611799999988</v>
      </c>
      <c r="AZ3593" s="35" t="s">
        <v>8088</v>
      </c>
      <c r="BB3593" s="33">
        <v>29.64</v>
      </c>
      <c r="BC3593" s="35" t="s">
        <v>8088</v>
      </c>
      <c r="BE3593" s="33">
        <v>29.64</v>
      </c>
      <c r="BF3593" s="35" t="s">
        <v>8088</v>
      </c>
      <c r="BH3593" s="33">
        <v>116.66388599999999</v>
      </c>
      <c r="BI3593" s="35" t="s">
        <v>8088</v>
      </c>
      <c r="BK3593" s="33">
        <v>116.66388599999999</v>
      </c>
      <c r="BL3593" s="35" t="s">
        <v>8088</v>
      </c>
      <c r="BN3593" s="33">
        <f>_xlfn.XLOOKUP(E3593,'[2]Charge Level Data'!$E:$E,'[2]Charge Level Data'!$BN:$BN,"N/A")</f>
        <v>116.66388599999999</v>
      </c>
      <c r="BO3593" s="35" t="s">
        <v>8088</v>
      </c>
      <c r="BQ3593" s="33">
        <v>393.66</v>
      </c>
      <c r="BR3593" s="35" t="s">
        <v>8088</v>
      </c>
    </row>
    <row r="3594" spans="1:70" x14ac:dyDescent="0.3">
      <c r="A3594">
        <v>8203141</v>
      </c>
      <c r="B3594" t="s">
        <v>3955</v>
      </c>
      <c r="C3594" s="33">
        <v>515</v>
      </c>
      <c r="D3594">
        <v>402</v>
      </c>
      <c r="E3594">
        <v>76705</v>
      </c>
      <c r="H3594" s="33">
        <f t="shared" si="168"/>
        <v>206</v>
      </c>
      <c r="I3594" s="34">
        <f t="shared" si="169"/>
        <v>37.840000000000003</v>
      </c>
      <c r="J3594" s="34">
        <f t="shared" si="170"/>
        <v>432.897459564082</v>
      </c>
      <c r="L3594" s="33">
        <v>416.33341379985194</v>
      </c>
      <c r="M3594" s="35" t="s">
        <v>8088</v>
      </c>
      <c r="O3594" s="33">
        <v>432.897459564082</v>
      </c>
      <c r="P3594" s="35" t="s">
        <v>8088</v>
      </c>
      <c r="R3594" s="33">
        <v>386.99306167370395</v>
      </c>
      <c r="S3594" s="35" t="s">
        <v>8088</v>
      </c>
      <c r="U3594" s="33">
        <v>137.27499999999998</v>
      </c>
      <c r="V3594" s="35" t="s">
        <v>8088</v>
      </c>
      <c r="X3594" s="33">
        <v>201.04</v>
      </c>
      <c r="Y3594" s="35" t="s">
        <v>8088</v>
      </c>
      <c r="AA3594" s="33">
        <v>340.2</v>
      </c>
      <c r="AB3594" s="35" t="s">
        <v>8088</v>
      </c>
      <c r="AD3594" s="33">
        <v>228.42</v>
      </c>
      <c r="AE3594" s="35" t="s">
        <v>8088</v>
      </c>
      <c r="AG3594" s="33">
        <v>97.521611799999988</v>
      </c>
      <c r="AH3594" s="35" t="s">
        <v>8088</v>
      </c>
      <c r="AJ3594" s="33">
        <v>97.521611799999988</v>
      </c>
      <c r="AK3594" s="35" t="s">
        <v>8088</v>
      </c>
      <c r="AM3594" s="33">
        <v>97.521611799999988</v>
      </c>
      <c r="AN3594" s="35" t="s">
        <v>8088</v>
      </c>
      <c r="AP3594" s="33">
        <v>97.521611799999988</v>
      </c>
      <c r="AQ3594" s="35" t="s">
        <v>8088</v>
      </c>
      <c r="AS3594" s="33">
        <v>97.521611799999988</v>
      </c>
      <c r="AT3594" s="35" t="s">
        <v>8088</v>
      </c>
      <c r="AV3594" s="33">
        <v>97.521611799999988</v>
      </c>
      <c r="AW3594" s="35" t="s">
        <v>8088</v>
      </c>
      <c r="AY3594" s="33">
        <v>97.521611799999988</v>
      </c>
      <c r="AZ3594" s="35" t="s">
        <v>8088</v>
      </c>
      <c r="BB3594" s="33">
        <v>37.840000000000003</v>
      </c>
      <c r="BC3594" s="35" t="s">
        <v>8088</v>
      </c>
      <c r="BE3594" s="33">
        <v>37.840000000000003</v>
      </c>
      <c r="BF3594" s="35" t="s">
        <v>8088</v>
      </c>
      <c r="BH3594" s="33">
        <v>84.429707999999991</v>
      </c>
      <c r="BI3594" s="35" t="s">
        <v>8088</v>
      </c>
      <c r="BK3594" s="33">
        <v>84.429707999999991</v>
      </c>
      <c r="BL3594" s="35" t="s">
        <v>8088</v>
      </c>
      <c r="BN3594" s="33">
        <f>_xlfn.XLOOKUP(E3594,'[2]Charge Level Data'!$E:$E,'[2]Charge Level Data'!$BN:$BN,"N/A")</f>
        <v>84.429707999999991</v>
      </c>
      <c r="BO3594" s="35" t="s">
        <v>8088</v>
      </c>
      <c r="BQ3594" s="33">
        <v>393.66</v>
      </c>
      <c r="BR3594" s="35" t="s">
        <v>8088</v>
      </c>
    </row>
    <row r="3595" spans="1:70" x14ac:dyDescent="0.3">
      <c r="A3595">
        <v>1169729</v>
      </c>
      <c r="B3595" t="s">
        <v>3962</v>
      </c>
      <c r="C3595" s="33">
        <v>515</v>
      </c>
      <c r="D3595">
        <v>402</v>
      </c>
      <c r="E3595">
        <v>76536</v>
      </c>
      <c r="H3595" s="33">
        <f t="shared" si="168"/>
        <v>206</v>
      </c>
      <c r="I3595" s="34">
        <f t="shared" si="169"/>
        <v>53.98</v>
      </c>
      <c r="J3595" s="34">
        <f t="shared" si="170"/>
        <v>432.897459564082</v>
      </c>
      <c r="L3595" s="33">
        <v>416.33341379985194</v>
      </c>
      <c r="M3595" s="35" t="s">
        <v>8088</v>
      </c>
      <c r="O3595" s="33">
        <v>432.897459564082</v>
      </c>
      <c r="P3595" s="35" t="s">
        <v>8088</v>
      </c>
      <c r="R3595" s="33">
        <v>386.99306167370395</v>
      </c>
      <c r="S3595" s="35" t="s">
        <v>8088</v>
      </c>
      <c r="U3595" s="33">
        <v>195.65</v>
      </c>
      <c r="V3595" s="35" t="s">
        <v>8088</v>
      </c>
      <c r="X3595" s="33">
        <v>208.68</v>
      </c>
      <c r="Y3595" s="35" t="s">
        <v>8088</v>
      </c>
      <c r="AA3595" s="33">
        <v>340.2</v>
      </c>
      <c r="AB3595" s="35" t="s">
        <v>8088</v>
      </c>
      <c r="AD3595" s="33">
        <v>228.42</v>
      </c>
      <c r="AE3595" s="35" t="s">
        <v>8088</v>
      </c>
      <c r="AG3595" s="33">
        <v>97.521611799999988</v>
      </c>
      <c r="AH3595" s="35" t="s">
        <v>8088</v>
      </c>
      <c r="AJ3595" s="33">
        <v>97.521611799999988</v>
      </c>
      <c r="AK3595" s="35" t="s">
        <v>8088</v>
      </c>
      <c r="AM3595" s="33">
        <v>97.521611799999988</v>
      </c>
      <c r="AN3595" s="35" t="s">
        <v>8088</v>
      </c>
      <c r="AP3595" s="33">
        <v>97.521611799999988</v>
      </c>
      <c r="AQ3595" s="35" t="s">
        <v>8088</v>
      </c>
      <c r="AS3595" s="33">
        <v>97.521611799999988</v>
      </c>
      <c r="AT3595" s="35" t="s">
        <v>8088</v>
      </c>
      <c r="AV3595" s="33">
        <v>97.521611799999988</v>
      </c>
      <c r="AW3595" s="35" t="s">
        <v>8088</v>
      </c>
      <c r="AY3595" s="33">
        <v>97.521611799999988</v>
      </c>
      <c r="AZ3595" s="35" t="s">
        <v>8088</v>
      </c>
      <c r="BB3595" s="33">
        <v>53.98</v>
      </c>
      <c r="BC3595" s="35" t="s">
        <v>8088</v>
      </c>
      <c r="BE3595" s="33">
        <v>53.98</v>
      </c>
      <c r="BF3595" s="35" t="s">
        <v>8088</v>
      </c>
      <c r="BH3595" s="33">
        <v>84.429707999999991</v>
      </c>
      <c r="BI3595" s="35" t="s">
        <v>8088</v>
      </c>
      <c r="BK3595" s="33">
        <v>84.429707999999991</v>
      </c>
      <c r="BL3595" s="35" t="s">
        <v>8088</v>
      </c>
      <c r="BN3595" s="33">
        <f>_xlfn.XLOOKUP(E3595,'[2]Charge Level Data'!$E:$E,'[2]Charge Level Data'!$BN:$BN,"N/A")</f>
        <v>84.429707999999991</v>
      </c>
      <c r="BO3595" s="35" t="s">
        <v>8088</v>
      </c>
      <c r="BQ3595" s="33">
        <v>393.66</v>
      </c>
      <c r="BR3595" s="35" t="s">
        <v>8088</v>
      </c>
    </row>
    <row r="3596" spans="1:70" x14ac:dyDescent="0.3">
      <c r="A3596">
        <v>9343670</v>
      </c>
      <c r="B3596" t="s">
        <v>3967</v>
      </c>
      <c r="C3596" s="33">
        <v>515</v>
      </c>
      <c r="D3596">
        <v>402</v>
      </c>
      <c r="E3596">
        <v>76775</v>
      </c>
      <c r="H3596" s="33">
        <f t="shared" si="168"/>
        <v>206</v>
      </c>
      <c r="I3596" s="34">
        <f t="shared" si="169"/>
        <v>18.559999999999999</v>
      </c>
      <c r="J3596" s="34">
        <f t="shared" si="170"/>
        <v>432.897459564082</v>
      </c>
      <c r="L3596" s="33">
        <v>416.33341379985194</v>
      </c>
      <c r="M3596" s="35" t="s">
        <v>8088</v>
      </c>
      <c r="O3596" s="33">
        <v>432.897459564082</v>
      </c>
      <c r="P3596" s="35" t="s">
        <v>8088</v>
      </c>
      <c r="R3596" s="33">
        <v>386.99306167370395</v>
      </c>
      <c r="S3596" s="35" t="s">
        <v>8088</v>
      </c>
      <c r="U3596" s="33">
        <v>66.900000000000006</v>
      </c>
      <c r="V3596" s="35" t="s">
        <v>8088</v>
      </c>
      <c r="X3596" s="33">
        <v>211.09</v>
      </c>
      <c r="Y3596" s="35" t="s">
        <v>8088</v>
      </c>
      <c r="AA3596" s="33">
        <v>340.2</v>
      </c>
      <c r="AB3596" s="35" t="s">
        <v>8088</v>
      </c>
      <c r="AD3596" s="33">
        <v>228.42</v>
      </c>
      <c r="AE3596" s="35" t="s">
        <v>8088</v>
      </c>
      <c r="AG3596" s="33">
        <v>97.521611799999988</v>
      </c>
      <c r="AH3596" s="35" t="s">
        <v>8088</v>
      </c>
      <c r="AJ3596" s="33">
        <v>97.521611799999988</v>
      </c>
      <c r="AK3596" s="35" t="s">
        <v>8088</v>
      </c>
      <c r="AM3596" s="33">
        <v>97.521611799999988</v>
      </c>
      <c r="AN3596" s="35" t="s">
        <v>8088</v>
      </c>
      <c r="AP3596" s="33">
        <v>97.521611799999988</v>
      </c>
      <c r="AQ3596" s="35" t="s">
        <v>8088</v>
      </c>
      <c r="AS3596" s="33">
        <v>97.521611799999988</v>
      </c>
      <c r="AT3596" s="35" t="s">
        <v>8088</v>
      </c>
      <c r="AV3596" s="33">
        <v>97.521611799999988</v>
      </c>
      <c r="AW3596" s="35" t="s">
        <v>8088</v>
      </c>
      <c r="AY3596" s="33">
        <v>97.521611799999988</v>
      </c>
      <c r="AZ3596" s="35" t="s">
        <v>8088</v>
      </c>
      <c r="BB3596" s="33">
        <v>18.559999999999999</v>
      </c>
      <c r="BC3596" s="35" t="s">
        <v>8088</v>
      </c>
      <c r="BE3596" s="33">
        <v>18.559999999999999</v>
      </c>
      <c r="BF3596" s="35" t="s">
        <v>8088</v>
      </c>
      <c r="BH3596" s="33">
        <v>84.429707999999991</v>
      </c>
      <c r="BI3596" s="35" t="s">
        <v>8088</v>
      </c>
      <c r="BK3596" s="33">
        <v>84.429707999999991</v>
      </c>
      <c r="BL3596" s="35" t="s">
        <v>8088</v>
      </c>
      <c r="BN3596" s="33">
        <f>_xlfn.XLOOKUP(E3596,'[2]Charge Level Data'!$E:$E,'[2]Charge Level Data'!$BN:$BN,"N/A")</f>
        <v>84.429707999999991</v>
      </c>
      <c r="BO3596" s="35" t="s">
        <v>8088</v>
      </c>
      <c r="BQ3596" s="33">
        <v>393.66</v>
      </c>
      <c r="BR3596" s="35" t="s">
        <v>8088</v>
      </c>
    </row>
    <row r="3597" spans="1:70" x14ac:dyDescent="0.3">
      <c r="A3597">
        <v>8658987</v>
      </c>
      <c r="B3597" t="s">
        <v>3968</v>
      </c>
      <c r="C3597" s="33">
        <v>515</v>
      </c>
      <c r="D3597">
        <v>402</v>
      </c>
      <c r="E3597">
        <v>76775</v>
      </c>
      <c r="H3597" s="33">
        <f t="shared" si="168"/>
        <v>206</v>
      </c>
      <c r="I3597" s="34">
        <f t="shared" si="169"/>
        <v>18.559999999999999</v>
      </c>
      <c r="J3597" s="34">
        <f t="shared" si="170"/>
        <v>432.897459564082</v>
      </c>
      <c r="L3597" s="33">
        <v>416.33341379985194</v>
      </c>
      <c r="M3597" s="35" t="s">
        <v>8088</v>
      </c>
      <c r="O3597" s="33">
        <v>432.897459564082</v>
      </c>
      <c r="P3597" s="35" t="s">
        <v>8088</v>
      </c>
      <c r="R3597" s="33">
        <v>386.99306167370395</v>
      </c>
      <c r="S3597" s="35" t="s">
        <v>8088</v>
      </c>
      <c r="U3597" s="33">
        <v>66.900000000000006</v>
      </c>
      <c r="V3597" s="35" t="s">
        <v>8088</v>
      </c>
      <c r="X3597" s="33">
        <v>211.09</v>
      </c>
      <c r="Y3597" s="35" t="s">
        <v>8088</v>
      </c>
      <c r="AA3597" s="33">
        <v>340.2</v>
      </c>
      <c r="AB3597" s="35" t="s">
        <v>8088</v>
      </c>
      <c r="AD3597" s="33">
        <v>228.42</v>
      </c>
      <c r="AE3597" s="35" t="s">
        <v>8088</v>
      </c>
      <c r="AG3597" s="33">
        <v>97.521611799999988</v>
      </c>
      <c r="AH3597" s="35" t="s">
        <v>8088</v>
      </c>
      <c r="AJ3597" s="33">
        <v>97.521611799999988</v>
      </c>
      <c r="AK3597" s="35" t="s">
        <v>8088</v>
      </c>
      <c r="AM3597" s="33">
        <v>97.521611799999988</v>
      </c>
      <c r="AN3597" s="35" t="s">
        <v>8088</v>
      </c>
      <c r="AP3597" s="33">
        <v>97.521611799999988</v>
      </c>
      <c r="AQ3597" s="35" t="s">
        <v>8088</v>
      </c>
      <c r="AS3597" s="33">
        <v>97.521611799999988</v>
      </c>
      <c r="AT3597" s="35" t="s">
        <v>8088</v>
      </c>
      <c r="AV3597" s="33">
        <v>97.521611799999988</v>
      </c>
      <c r="AW3597" s="35" t="s">
        <v>8088</v>
      </c>
      <c r="AY3597" s="33">
        <v>97.521611799999988</v>
      </c>
      <c r="AZ3597" s="35" t="s">
        <v>8088</v>
      </c>
      <c r="BB3597" s="33">
        <v>18.559999999999999</v>
      </c>
      <c r="BC3597" s="35" t="s">
        <v>8088</v>
      </c>
      <c r="BE3597" s="33">
        <v>18.559999999999999</v>
      </c>
      <c r="BF3597" s="35" t="s">
        <v>8088</v>
      </c>
      <c r="BH3597" s="33">
        <v>84.429707999999991</v>
      </c>
      <c r="BI3597" s="35" t="s">
        <v>8088</v>
      </c>
      <c r="BK3597" s="33">
        <v>84.429707999999991</v>
      </c>
      <c r="BL3597" s="35" t="s">
        <v>8088</v>
      </c>
      <c r="BN3597" s="33">
        <f>_xlfn.XLOOKUP(E3597,'[2]Charge Level Data'!$E:$E,'[2]Charge Level Data'!$BN:$BN,"N/A")</f>
        <v>84.429707999999991</v>
      </c>
      <c r="BO3597" s="35" t="s">
        <v>8088</v>
      </c>
      <c r="BQ3597" s="33">
        <v>393.66</v>
      </c>
      <c r="BR3597" s="35" t="s">
        <v>8088</v>
      </c>
    </row>
    <row r="3598" spans="1:70" x14ac:dyDescent="0.3">
      <c r="A3598">
        <v>1169749</v>
      </c>
      <c r="B3598" t="s">
        <v>3970</v>
      </c>
      <c r="C3598" s="33">
        <v>515</v>
      </c>
      <c r="D3598">
        <v>402</v>
      </c>
      <c r="E3598">
        <v>76776</v>
      </c>
      <c r="H3598" s="33">
        <f t="shared" si="168"/>
        <v>206</v>
      </c>
      <c r="I3598" s="34">
        <f t="shared" si="169"/>
        <v>0</v>
      </c>
      <c r="J3598" s="34">
        <f t="shared" si="170"/>
        <v>0</v>
      </c>
      <c r="L3598" s="33" t="s">
        <v>8089</v>
      </c>
      <c r="M3598" s="35" t="s">
        <v>8088</v>
      </c>
      <c r="O3598" s="33" t="s">
        <v>8089</v>
      </c>
      <c r="P3598" s="35" t="s">
        <v>8088</v>
      </c>
      <c r="R3598" s="33" t="s">
        <v>8089</v>
      </c>
      <c r="S3598" s="35" t="s">
        <v>8088</v>
      </c>
      <c r="U3598" s="33" t="s">
        <v>8089</v>
      </c>
      <c r="V3598" s="35" t="s">
        <v>8088</v>
      </c>
      <c r="X3598" s="33" t="s">
        <v>8089</v>
      </c>
      <c r="Y3598" s="35" t="s">
        <v>8088</v>
      </c>
      <c r="AA3598" s="33" t="s">
        <v>8089</v>
      </c>
      <c r="AB3598" s="35" t="s">
        <v>8088</v>
      </c>
      <c r="AD3598" s="33" t="s">
        <v>8089</v>
      </c>
      <c r="AE3598" s="35" t="s">
        <v>8088</v>
      </c>
      <c r="AG3598" s="33" t="s">
        <v>8089</v>
      </c>
      <c r="AH3598" s="35" t="s">
        <v>8088</v>
      </c>
      <c r="AJ3598" s="33" t="s">
        <v>8089</v>
      </c>
      <c r="AK3598" s="35" t="s">
        <v>8088</v>
      </c>
      <c r="AM3598" s="33" t="s">
        <v>8089</v>
      </c>
      <c r="AN3598" s="35" t="s">
        <v>8088</v>
      </c>
      <c r="AP3598" s="33" t="s">
        <v>8089</v>
      </c>
      <c r="AQ3598" s="35" t="s">
        <v>8088</v>
      </c>
      <c r="AS3598" s="33" t="s">
        <v>8089</v>
      </c>
      <c r="AT3598" s="35" t="s">
        <v>8088</v>
      </c>
      <c r="AV3598" s="33" t="s">
        <v>8089</v>
      </c>
      <c r="AW3598" s="35" t="s">
        <v>8088</v>
      </c>
      <c r="AY3598" s="33" t="s">
        <v>8089</v>
      </c>
      <c r="AZ3598" s="35" t="s">
        <v>8088</v>
      </c>
      <c r="BB3598" s="33" t="s">
        <v>8089</v>
      </c>
      <c r="BC3598" s="35" t="s">
        <v>8088</v>
      </c>
      <c r="BE3598" s="33" t="s">
        <v>8089</v>
      </c>
      <c r="BF3598" s="35" t="s">
        <v>8088</v>
      </c>
      <c r="BH3598" s="33" t="s">
        <v>8089</v>
      </c>
      <c r="BI3598" s="35" t="s">
        <v>8088</v>
      </c>
      <c r="BK3598" s="33" t="s">
        <v>8089</v>
      </c>
      <c r="BL3598" s="35" t="s">
        <v>8088</v>
      </c>
      <c r="BN3598" s="33" t="str">
        <f>_xlfn.XLOOKUP(E3598,'[2]Charge Level Data'!$E:$E,'[2]Charge Level Data'!$BN:$BN,"N/A")</f>
        <v>N/A</v>
      </c>
      <c r="BO3598" s="35" t="s">
        <v>8088</v>
      </c>
      <c r="BQ3598" s="33" t="s">
        <v>8089</v>
      </c>
      <c r="BR3598" s="35" t="s">
        <v>8088</v>
      </c>
    </row>
    <row r="3599" spans="1:70" x14ac:dyDescent="0.3">
      <c r="A3599">
        <v>8206952</v>
      </c>
      <c r="B3599" t="s">
        <v>3980</v>
      </c>
      <c r="C3599" s="33">
        <v>515</v>
      </c>
      <c r="D3599">
        <v>402</v>
      </c>
      <c r="E3599">
        <v>76801</v>
      </c>
      <c r="H3599" s="33">
        <f t="shared" si="168"/>
        <v>206</v>
      </c>
      <c r="I3599" s="34">
        <f t="shared" si="169"/>
        <v>44.59</v>
      </c>
      <c r="J3599" s="34">
        <f t="shared" si="170"/>
        <v>432.897459564082</v>
      </c>
      <c r="L3599" s="33">
        <v>416.33341379985194</v>
      </c>
      <c r="M3599" s="35" t="s">
        <v>8088</v>
      </c>
      <c r="O3599" s="33">
        <v>432.897459564082</v>
      </c>
      <c r="P3599" s="35" t="s">
        <v>8088</v>
      </c>
      <c r="R3599" s="33">
        <v>386.99306167370395</v>
      </c>
      <c r="S3599" s="35" t="s">
        <v>8088</v>
      </c>
      <c r="U3599" s="33">
        <v>161.97500000000002</v>
      </c>
      <c r="V3599" s="35" t="s">
        <v>8088</v>
      </c>
      <c r="X3599" s="33">
        <v>329.74</v>
      </c>
      <c r="Y3599" s="35" t="s">
        <v>8088</v>
      </c>
      <c r="AA3599" s="33">
        <v>340.2</v>
      </c>
      <c r="AB3599" s="35" t="s">
        <v>8088</v>
      </c>
      <c r="AD3599" s="33">
        <v>228.42</v>
      </c>
      <c r="AE3599" s="35" t="s">
        <v>8088</v>
      </c>
      <c r="AG3599" s="33">
        <v>97.521611799999988</v>
      </c>
      <c r="AH3599" s="35" t="s">
        <v>8088</v>
      </c>
      <c r="AJ3599" s="33">
        <v>97.521611799999988</v>
      </c>
      <c r="AK3599" s="35" t="s">
        <v>8088</v>
      </c>
      <c r="AM3599" s="33">
        <v>97.521611799999988</v>
      </c>
      <c r="AN3599" s="35" t="s">
        <v>8088</v>
      </c>
      <c r="AP3599" s="33">
        <v>97.521611799999988</v>
      </c>
      <c r="AQ3599" s="35" t="s">
        <v>8088</v>
      </c>
      <c r="AS3599" s="33">
        <v>97.521611799999988</v>
      </c>
      <c r="AT3599" s="35" t="s">
        <v>8088</v>
      </c>
      <c r="AV3599" s="33">
        <v>97.521611799999988</v>
      </c>
      <c r="AW3599" s="35" t="s">
        <v>8088</v>
      </c>
      <c r="AY3599" s="33">
        <v>97.521611799999988</v>
      </c>
      <c r="AZ3599" s="35" t="s">
        <v>8088</v>
      </c>
      <c r="BB3599" s="33">
        <v>44.59</v>
      </c>
      <c r="BC3599" s="35" t="s">
        <v>8088</v>
      </c>
      <c r="BE3599" s="33">
        <v>44.59</v>
      </c>
      <c r="BF3599" s="35" t="s">
        <v>8088</v>
      </c>
      <c r="BH3599" s="33">
        <v>116.66388599999999</v>
      </c>
      <c r="BI3599" s="35" t="s">
        <v>8088</v>
      </c>
      <c r="BK3599" s="33">
        <v>116.66388599999999</v>
      </c>
      <c r="BL3599" s="35" t="s">
        <v>8088</v>
      </c>
      <c r="BN3599" s="33">
        <f>_xlfn.XLOOKUP(E3599,'[2]Charge Level Data'!$E:$E,'[2]Charge Level Data'!$BN:$BN,"N/A")</f>
        <v>116.66388599999999</v>
      </c>
      <c r="BO3599" s="35" t="s">
        <v>8088</v>
      </c>
      <c r="BQ3599" s="33">
        <v>393.66</v>
      </c>
      <c r="BR3599" s="35" t="s">
        <v>8088</v>
      </c>
    </row>
    <row r="3600" spans="1:70" x14ac:dyDescent="0.3">
      <c r="A3600">
        <v>1169854</v>
      </c>
      <c r="B3600" t="s">
        <v>3984</v>
      </c>
      <c r="C3600" s="33">
        <v>515</v>
      </c>
      <c r="D3600">
        <v>402</v>
      </c>
      <c r="E3600">
        <v>76816</v>
      </c>
      <c r="H3600" s="33">
        <f t="shared" si="168"/>
        <v>206</v>
      </c>
      <c r="I3600" s="34">
        <f t="shared" si="169"/>
        <v>43.86</v>
      </c>
      <c r="J3600" s="34">
        <f t="shared" si="170"/>
        <v>432.897459564082</v>
      </c>
      <c r="L3600" s="33">
        <v>416.33341379985194</v>
      </c>
      <c r="M3600" s="35" t="s">
        <v>8088</v>
      </c>
      <c r="O3600" s="33">
        <v>432.897459564082</v>
      </c>
      <c r="P3600" s="35" t="s">
        <v>8088</v>
      </c>
      <c r="R3600" s="33">
        <v>386.99306167370395</v>
      </c>
      <c r="S3600" s="35" t="s">
        <v>8088</v>
      </c>
      <c r="U3600" s="33">
        <v>158.97500000000002</v>
      </c>
      <c r="V3600" s="35" t="s">
        <v>8088</v>
      </c>
      <c r="X3600" s="33">
        <v>171.17</v>
      </c>
      <c r="Y3600" s="35" t="s">
        <v>8088</v>
      </c>
      <c r="AA3600" s="33">
        <v>340.2</v>
      </c>
      <c r="AB3600" s="35" t="s">
        <v>8088</v>
      </c>
      <c r="AD3600" s="33">
        <v>228.42</v>
      </c>
      <c r="AE3600" s="35" t="s">
        <v>8088</v>
      </c>
      <c r="AG3600" s="33">
        <v>97.521611799999988</v>
      </c>
      <c r="AH3600" s="35" t="s">
        <v>8088</v>
      </c>
      <c r="AJ3600" s="33">
        <v>97.521611799999988</v>
      </c>
      <c r="AK3600" s="35" t="s">
        <v>8088</v>
      </c>
      <c r="AM3600" s="33">
        <v>97.521611799999988</v>
      </c>
      <c r="AN3600" s="35" t="s">
        <v>8088</v>
      </c>
      <c r="AP3600" s="33">
        <v>97.521611799999988</v>
      </c>
      <c r="AQ3600" s="35" t="s">
        <v>8088</v>
      </c>
      <c r="AS3600" s="33">
        <v>97.521611799999988</v>
      </c>
      <c r="AT3600" s="35" t="s">
        <v>8088</v>
      </c>
      <c r="AV3600" s="33">
        <v>97.521611799999988</v>
      </c>
      <c r="AW3600" s="35" t="s">
        <v>8088</v>
      </c>
      <c r="AY3600" s="33">
        <v>97.521611799999988</v>
      </c>
      <c r="AZ3600" s="35" t="s">
        <v>8088</v>
      </c>
      <c r="BB3600" s="33">
        <v>43.86</v>
      </c>
      <c r="BC3600" s="35" t="s">
        <v>8088</v>
      </c>
      <c r="BE3600" s="33">
        <v>43.86</v>
      </c>
      <c r="BF3600" s="35" t="s">
        <v>8088</v>
      </c>
      <c r="BH3600" s="33">
        <v>116.66388599999999</v>
      </c>
      <c r="BI3600" s="35" t="s">
        <v>8088</v>
      </c>
      <c r="BK3600" s="33">
        <v>116.66388599999999</v>
      </c>
      <c r="BL3600" s="35" t="s">
        <v>8088</v>
      </c>
      <c r="BN3600" s="33">
        <f>_xlfn.XLOOKUP(E3600,'[2]Charge Level Data'!$E:$E,'[2]Charge Level Data'!$BN:$BN,"N/A")</f>
        <v>116.66388599999999</v>
      </c>
      <c r="BO3600" s="35" t="s">
        <v>8088</v>
      </c>
      <c r="BQ3600" s="33">
        <v>393.66</v>
      </c>
      <c r="BR3600" s="35" t="s">
        <v>8088</v>
      </c>
    </row>
    <row r="3601" spans="1:70" x14ac:dyDescent="0.3">
      <c r="A3601">
        <v>7936313</v>
      </c>
      <c r="B3601" t="s">
        <v>3985</v>
      </c>
      <c r="C3601" s="33">
        <v>515</v>
      </c>
      <c r="D3601">
        <v>402</v>
      </c>
      <c r="E3601">
        <v>76816</v>
      </c>
      <c r="H3601" s="33">
        <f t="shared" si="168"/>
        <v>206</v>
      </c>
      <c r="I3601" s="34">
        <f t="shared" si="169"/>
        <v>43.86</v>
      </c>
      <c r="J3601" s="34">
        <f t="shared" si="170"/>
        <v>432.897459564082</v>
      </c>
      <c r="L3601" s="33">
        <v>416.33341379985194</v>
      </c>
      <c r="M3601" s="35" t="s">
        <v>8088</v>
      </c>
      <c r="O3601" s="33">
        <v>432.897459564082</v>
      </c>
      <c r="P3601" s="35" t="s">
        <v>8088</v>
      </c>
      <c r="R3601" s="33">
        <v>386.99306167370395</v>
      </c>
      <c r="S3601" s="35" t="s">
        <v>8088</v>
      </c>
      <c r="U3601" s="33">
        <v>158.97500000000002</v>
      </c>
      <c r="V3601" s="35" t="s">
        <v>8088</v>
      </c>
      <c r="X3601" s="33">
        <v>171.17</v>
      </c>
      <c r="Y3601" s="35" t="s">
        <v>8088</v>
      </c>
      <c r="AA3601" s="33">
        <v>340.2</v>
      </c>
      <c r="AB3601" s="35" t="s">
        <v>8088</v>
      </c>
      <c r="AD3601" s="33">
        <v>228.42</v>
      </c>
      <c r="AE3601" s="35" t="s">
        <v>8088</v>
      </c>
      <c r="AG3601" s="33">
        <v>97.521611799999988</v>
      </c>
      <c r="AH3601" s="35" t="s">
        <v>8088</v>
      </c>
      <c r="AJ3601" s="33">
        <v>97.521611799999988</v>
      </c>
      <c r="AK3601" s="35" t="s">
        <v>8088</v>
      </c>
      <c r="AM3601" s="33">
        <v>97.521611799999988</v>
      </c>
      <c r="AN3601" s="35" t="s">
        <v>8088</v>
      </c>
      <c r="AP3601" s="33">
        <v>97.521611799999988</v>
      </c>
      <c r="AQ3601" s="35" t="s">
        <v>8088</v>
      </c>
      <c r="AS3601" s="33">
        <v>97.521611799999988</v>
      </c>
      <c r="AT3601" s="35" t="s">
        <v>8088</v>
      </c>
      <c r="AV3601" s="33">
        <v>97.521611799999988</v>
      </c>
      <c r="AW3601" s="35" t="s">
        <v>8088</v>
      </c>
      <c r="AY3601" s="33">
        <v>97.521611799999988</v>
      </c>
      <c r="AZ3601" s="35" t="s">
        <v>8088</v>
      </c>
      <c r="BB3601" s="33">
        <v>43.86</v>
      </c>
      <c r="BC3601" s="35" t="s">
        <v>8088</v>
      </c>
      <c r="BE3601" s="33">
        <v>43.86</v>
      </c>
      <c r="BF3601" s="35" t="s">
        <v>8088</v>
      </c>
      <c r="BH3601" s="33">
        <v>116.66388599999999</v>
      </c>
      <c r="BI3601" s="35" t="s">
        <v>8088</v>
      </c>
      <c r="BK3601" s="33">
        <v>116.66388599999999</v>
      </c>
      <c r="BL3601" s="35" t="s">
        <v>8088</v>
      </c>
      <c r="BN3601" s="33">
        <f>_xlfn.XLOOKUP(E3601,'[2]Charge Level Data'!$E:$E,'[2]Charge Level Data'!$BN:$BN,"N/A")</f>
        <v>116.66388599999999</v>
      </c>
      <c r="BO3601" s="35" t="s">
        <v>8088</v>
      </c>
      <c r="BQ3601" s="33">
        <v>393.66</v>
      </c>
      <c r="BR3601" s="35" t="s">
        <v>8088</v>
      </c>
    </row>
    <row r="3602" spans="1:70" x14ac:dyDescent="0.3">
      <c r="A3602">
        <v>8108499</v>
      </c>
      <c r="B3602" t="s">
        <v>3987</v>
      </c>
      <c r="C3602" s="33">
        <v>515</v>
      </c>
      <c r="D3602">
        <v>402</v>
      </c>
      <c r="E3602">
        <v>76805</v>
      </c>
      <c r="H3602" s="33">
        <f t="shared" si="168"/>
        <v>206</v>
      </c>
      <c r="I3602" s="34">
        <f t="shared" si="169"/>
        <v>55.91</v>
      </c>
      <c r="J3602" s="34">
        <f t="shared" si="170"/>
        <v>432.897459564082</v>
      </c>
      <c r="L3602" s="33">
        <v>416.33341379985194</v>
      </c>
      <c r="M3602" s="35" t="s">
        <v>8088</v>
      </c>
      <c r="O3602" s="33">
        <v>432.897459564082</v>
      </c>
      <c r="P3602" s="35" t="s">
        <v>8088</v>
      </c>
      <c r="R3602" s="33">
        <v>386.99306167370395</v>
      </c>
      <c r="S3602" s="35" t="s">
        <v>8088</v>
      </c>
      <c r="U3602" s="33">
        <v>202.375</v>
      </c>
      <c r="V3602" s="35" t="s">
        <v>8088</v>
      </c>
      <c r="X3602" s="33">
        <v>327.14</v>
      </c>
      <c r="Y3602" s="35" t="s">
        <v>8088</v>
      </c>
      <c r="AA3602" s="33">
        <v>340.2</v>
      </c>
      <c r="AB3602" s="35" t="s">
        <v>8088</v>
      </c>
      <c r="AD3602" s="33">
        <v>228.42</v>
      </c>
      <c r="AE3602" s="35" t="s">
        <v>8088</v>
      </c>
      <c r="AG3602" s="33">
        <v>97.521611799999988</v>
      </c>
      <c r="AH3602" s="35" t="s">
        <v>8088</v>
      </c>
      <c r="AJ3602" s="33">
        <v>97.521611799999988</v>
      </c>
      <c r="AK3602" s="35" t="s">
        <v>8088</v>
      </c>
      <c r="AM3602" s="33">
        <v>97.521611799999988</v>
      </c>
      <c r="AN3602" s="35" t="s">
        <v>8088</v>
      </c>
      <c r="AP3602" s="33">
        <v>97.521611799999988</v>
      </c>
      <c r="AQ3602" s="35" t="s">
        <v>8088</v>
      </c>
      <c r="AS3602" s="33">
        <v>97.521611799999988</v>
      </c>
      <c r="AT3602" s="35" t="s">
        <v>8088</v>
      </c>
      <c r="AV3602" s="33">
        <v>97.521611799999988</v>
      </c>
      <c r="AW3602" s="35" t="s">
        <v>8088</v>
      </c>
      <c r="AY3602" s="33">
        <v>97.521611799999988</v>
      </c>
      <c r="AZ3602" s="35" t="s">
        <v>8088</v>
      </c>
      <c r="BB3602" s="33">
        <v>55.91</v>
      </c>
      <c r="BC3602" s="35" t="s">
        <v>8088</v>
      </c>
      <c r="BE3602" s="33">
        <v>55.91</v>
      </c>
      <c r="BF3602" s="35" t="s">
        <v>8088</v>
      </c>
      <c r="BH3602" s="33">
        <v>116.66388599999999</v>
      </c>
      <c r="BI3602" s="35" t="s">
        <v>8088</v>
      </c>
      <c r="BK3602" s="33">
        <v>116.66388599999999</v>
      </c>
      <c r="BL3602" s="35" t="s">
        <v>8088</v>
      </c>
      <c r="BN3602" s="33">
        <f>_xlfn.XLOOKUP(E3602,'[2]Charge Level Data'!$E:$E,'[2]Charge Level Data'!$BN:$BN,"N/A")</f>
        <v>116.66388599999999</v>
      </c>
      <c r="BO3602" s="35" t="s">
        <v>8088</v>
      </c>
      <c r="BQ3602" s="33">
        <v>393.66</v>
      </c>
      <c r="BR3602" s="35" t="s">
        <v>8088</v>
      </c>
    </row>
    <row r="3603" spans="1:70" x14ac:dyDescent="0.3">
      <c r="A3603">
        <v>8583651</v>
      </c>
      <c r="B3603" t="s">
        <v>3988</v>
      </c>
      <c r="C3603" s="33">
        <v>515</v>
      </c>
      <c r="D3603">
        <v>402</v>
      </c>
      <c r="E3603">
        <v>76805</v>
      </c>
      <c r="H3603" s="33">
        <f t="shared" si="168"/>
        <v>206</v>
      </c>
      <c r="I3603" s="34">
        <f t="shared" si="169"/>
        <v>55.91</v>
      </c>
      <c r="J3603" s="34">
        <f t="shared" si="170"/>
        <v>432.897459564082</v>
      </c>
      <c r="L3603" s="33">
        <v>416.33341379985194</v>
      </c>
      <c r="M3603" s="35" t="s">
        <v>8088</v>
      </c>
      <c r="O3603" s="33">
        <v>432.897459564082</v>
      </c>
      <c r="P3603" s="35" t="s">
        <v>8088</v>
      </c>
      <c r="R3603" s="33">
        <v>386.99306167370395</v>
      </c>
      <c r="S3603" s="35" t="s">
        <v>8088</v>
      </c>
      <c r="U3603" s="33">
        <v>202.375</v>
      </c>
      <c r="V3603" s="35" t="s">
        <v>8088</v>
      </c>
      <c r="X3603" s="33">
        <v>327.14</v>
      </c>
      <c r="Y3603" s="35" t="s">
        <v>8088</v>
      </c>
      <c r="AA3603" s="33">
        <v>340.2</v>
      </c>
      <c r="AB3603" s="35" t="s">
        <v>8088</v>
      </c>
      <c r="AD3603" s="33">
        <v>228.42</v>
      </c>
      <c r="AE3603" s="35" t="s">
        <v>8088</v>
      </c>
      <c r="AG3603" s="33">
        <v>97.521611799999988</v>
      </c>
      <c r="AH3603" s="35" t="s">
        <v>8088</v>
      </c>
      <c r="AJ3603" s="33">
        <v>97.521611799999988</v>
      </c>
      <c r="AK3603" s="35" t="s">
        <v>8088</v>
      </c>
      <c r="AM3603" s="33">
        <v>97.521611799999988</v>
      </c>
      <c r="AN3603" s="35" t="s">
        <v>8088</v>
      </c>
      <c r="AP3603" s="33">
        <v>97.521611799999988</v>
      </c>
      <c r="AQ3603" s="35" t="s">
        <v>8088</v>
      </c>
      <c r="AS3603" s="33">
        <v>97.521611799999988</v>
      </c>
      <c r="AT3603" s="35" t="s">
        <v>8088</v>
      </c>
      <c r="AV3603" s="33">
        <v>97.521611799999988</v>
      </c>
      <c r="AW3603" s="35" t="s">
        <v>8088</v>
      </c>
      <c r="AY3603" s="33">
        <v>97.521611799999988</v>
      </c>
      <c r="AZ3603" s="35" t="s">
        <v>8088</v>
      </c>
      <c r="BB3603" s="33">
        <v>55.91</v>
      </c>
      <c r="BC3603" s="35" t="s">
        <v>8088</v>
      </c>
      <c r="BE3603" s="33">
        <v>55.91</v>
      </c>
      <c r="BF3603" s="35" t="s">
        <v>8088</v>
      </c>
      <c r="BH3603" s="33">
        <v>116.66388599999999</v>
      </c>
      <c r="BI3603" s="35" t="s">
        <v>8088</v>
      </c>
      <c r="BK3603" s="33">
        <v>116.66388599999999</v>
      </c>
      <c r="BL3603" s="35" t="s">
        <v>8088</v>
      </c>
      <c r="BN3603" s="33">
        <f>_xlfn.XLOOKUP(E3603,'[2]Charge Level Data'!$E:$E,'[2]Charge Level Data'!$BN:$BN,"N/A")</f>
        <v>116.66388599999999</v>
      </c>
      <c r="BO3603" s="35" t="s">
        <v>8088</v>
      </c>
      <c r="BQ3603" s="33">
        <v>393.66</v>
      </c>
      <c r="BR3603" s="35" t="s">
        <v>8088</v>
      </c>
    </row>
    <row r="3604" spans="1:70" x14ac:dyDescent="0.3">
      <c r="A3604">
        <v>1169856</v>
      </c>
      <c r="B3604" t="s">
        <v>3989</v>
      </c>
      <c r="C3604" s="33">
        <v>515</v>
      </c>
      <c r="D3604">
        <v>402</v>
      </c>
      <c r="E3604">
        <v>76815</v>
      </c>
      <c r="H3604" s="33">
        <f t="shared" si="168"/>
        <v>206</v>
      </c>
      <c r="I3604" s="34">
        <f t="shared" si="169"/>
        <v>31.81</v>
      </c>
      <c r="J3604" s="34">
        <f t="shared" si="170"/>
        <v>432.897459564082</v>
      </c>
      <c r="L3604" s="33">
        <v>416.33341379985194</v>
      </c>
      <c r="M3604" s="35" t="s">
        <v>8088</v>
      </c>
      <c r="O3604" s="33">
        <v>432.897459564082</v>
      </c>
      <c r="P3604" s="35" t="s">
        <v>8088</v>
      </c>
      <c r="R3604" s="33">
        <v>386.99306167370395</v>
      </c>
      <c r="S3604" s="35" t="s">
        <v>8088</v>
      </c>
      <c r="U3604" s="33">
        <v>115.55</v>
      </c>
      <c r="V3604" s="35" t="s">
        <v>8088</v>
      </c>
      <c r="X3604" s="33">
        <v>220.3</v>
      </c>
      <c r="Y3604" s="35" t="s">
        <v>8088</v>
      </c>
      <c r="AA3604" s="33">
        <v>340.2</v>
      </c>
      <c r="AB3604" s="35" t="s">
        <v>8088</v>
      </c>
      <c r="AD3604" s="33">
        <v>228.42</v>
      </c>
      <c r="AE3604" s="35" t="s">
        <v>8088</v>
      </c>
      <c r="AG3604" s="33">
        <v>97.521611799999988</v>
      </c>
      <c r="AH3604" s="35" t="s">
        <v>8088</v>
      </c>
      <c r="AJ3604" s="33">
        <v>97.521611799999988</v>
      </c>
      <c r="AK3604" s="35" t="s">
        <v>8088</v>
      </c>
      <c r="AM3604" s="33">
        <v>97.521611799999988</v>
      </c>
      <c r="AN3604" s="35" t="s">
        <v>8088</v>
      </c>
      <c r="AP3604" s="33">
        <v>97.521611799999988</v>
      </c>
      <c r="AQ3604" s="35" t="s">
        <v>8088</v>
      </c>
      <c r="AS3604" s="33">
        <v>97.521611799999988</v>
      </c>
      <c r="AT3604" s="35" t="s">
        <v>8088</v>
      </c>
      <c r="AV3604" s="33">
        <v>97.521611799999988</v>
      </c>
      <c r="AW3604" s="35" t="s">
        <v>8088</v>
      </c>
      <c r="AY3604" s="33">
        <v>97.521611799999988</v>
      </c>
      <c r="AZ3604" s="35" t="s">
        <v>8088</v>
      </c>
      <c r="BB3604" s="33">
        <v>31.81</v>
      </c>
      <c r="BC3604" s="35" t="s">
        <v>8088</v>
      </c>
      <c r="BE3604" s="33">
        <v>31.81</v>
      </c>
      <c r="BF3604" s="35" t="s">
        <v>8088</v>
      </c>
      <c r="BH3604" s="33">
        <v>116.66388599999999</v>
      </c>
      <c r="BI3604" s="35" t="s">
        <v>8088</v>
      </c>
      <c r="BK3604" s="33">
        <v>116.66388599999999</v>
      </c>
      <c r="BL3604" s="35" t="s">
        <v>8088</v>
      </c>
      <c r="BN3604" s="33">
        <f>_xlfn.XLOOKUP(E3604,'[2]Charge Level Data'!$E:$E,'[2]Charge Level Data'!$BN:$BN,"N/A")</f>
        <v>116.66388599999999</v>
      </c>
      <c r="BO3604" s="35" t="s">
        <v>8088</v>
      </c>
      <c r="BQ3604" s="33">
        <v>393.66</v>
      </c>
      <c r="BR3604" s="35" t="s">
        <v>8088</v>
      </c>
    </row>
    <row r="3605" spans="1:70" x14ac:dyDescent="0.3">
      <c r="A3605">
        <v>1169858</v>
      </c>
      <c r="B3605" t="s">
        <v>3991</v>
      </c>
      <c r="C3605" s="33">
        <v>515</v>
      </c>
      <c r="D3605">
        <v>402</v>
      </c>
      <c r="E3605">
        <v>76813</v>
      </c>
      <c r="H3605" s="33">
        <f t="shared" si="168"/>
        <v>206</v>
      </c>
      <c r="I3605" s="34">
        <f t="shared" si="169"/>
        <v>39.28</v>
      </c>
      <c r="J3605" s="34">
        <f t="shared" si="170"/>
        <v>432.897459564082</v>
      </c>
      <c r="L3605" s="33">
        <v>416.33341379985194</v>
      </c>
      <c r="M3605" s="35" t="s">
        <v>8088</v>
      </c>
      <c r="O3605" s="33">
        <v>432.897459564082</v>
      </c>
      <c r="P3605" s="35" t="s">
        <v>8088</v>
      </c>
      <c r="R3605" s="33">
        <v>386.99306167370395</v>
      </c>
      <c r="S3605" s="35" t="s">
        <v>8088</v>
      </c>
      <c r="U3605" s="33">
        <v>142.5</v>
      </c>
      <c r="V3605" s="35" t="s">
        <v>8088</v>
      </c>
      <c r="X3605" s="33">
        <v>267.3</v>
      </c>
      <c r="Y3605" s="35" t="s">
        <v>8088</v>
      </c>
      <c r="AA3605" s="33">
        <v>340.2</v>
      </c>
      <c r="AB3605" s="35" t="s">
        <v>8088</v>
      </c>
      <c r="AD3605" s="33">
        <v>228.42</v>
      </c>
      <c r="AE3605" s="35" t="s">
        <v>8088</v>
      </c>
      <c r="AG3605" s="33">
        <v>97.521611799999988</v>
      </c>
      <c r="AH3605" s="35" t="s">
        <v>8088</v>
      </c>
      <c r="AJ3605" s="33">
        <v>97.521611799999988</v>
      </c>
      <c r="AK3605" s="35" t="s">
        <v>8088</v>
      </c>
      <c r="AM3605" s="33">
        <v>97.521611799999988</v>
      </c>
      <c r="AN3605" s="35" t="s">
        <v>8088</v>
      </c>
      <c r="AP3605" s="33">
        <v>97.521611799999988</v>
      </c>
      <c r="AQ3605" s="35" t="s">
        <v>8088</v>
      </c>
      <c r="AS3605" s="33">
        <v>97.521611799999988</v>
      </c>
      <c r="AT3605" s="35" t="s">
        <v>8088</v>
      </c>
      <c r="AV3605" s="33">
        <v>97.521611799999988</v>
      </c>
      <c r="AW3605" s="35" t="s">
        <v>8088</v>
      </c>
      <c r="AY3605" s="33">
        <v>97.521611799999988</v>
      </c>
      <c r="AZ3605" s="35" t="s">
        <v>8088</v>
      </c>
      <c r="BB3605" s="33">
        <v>39.28</v>
      </c>
      <c r="BC3605" s="35" t="s">
        <v>8088</v>
      </c>
      <c r="BE3605" s="33">
        <v>39.28</v>
      </c>
      <c r="BF3605" s="35" t="s">
        <v>8088</v>
      </c>
      <c r="BH3605" s="33">
        <v>116.66388599999999</v>
      </c>
      <c r="BI3605" s="35" t="s">
        <v>8088</v>
      </c>
      <c r="BK3605" s="33">
        <v>116.66388599999999</v>
      </c>
      <c r="BL3605" s="35" t="s">
        <v>8088</v>
      </c>
      <c r="BN3605" s="33">
        <f>_xlfn.XLOOKUP(E3605,'[2]Charge Level Data'!$E:$E,'[2]Charge Level Data'!$BN:$BN,"N/A")</f>
        <v>116.66388599999999</v>
      </c>
      <c r="BO3605" s="35" t="s">
        <v>8088</v>
      </c>
      <c r="BQ3605" s="33">
        <v>393.66</v>
      </c>
      <c r="BR3605" s="35" t="s">
        <v>8088</v>
      </c>
    </row>
    <row r="3606" spans="1:70" x14ac:dyDescent="0.3">
      <c r="A3606">
        <v>1169861</v>
      </c>
      <c r="B3606" t="s">
        <v>3992</v>
      </c>
      <c r="C3606" s="33">
        <v>515</v>
      </c>
      <c r="D3606">
        <v>402</v>
      </c>
      <c r="E3606">
        <v>76817</v>
      </c>
      <c r="H3606" s="33">
        <f t="shared" si="168"/>
        <v>206</v>
      </c>
      <c r="I3606" s="34">
        <f t="shared" si="169"/>
        <v>36.15</v>
      </c>
      <c r="J3606" s="34">
        <f t="shared" si="170"/>
        <v>432.897459564082</v>
      </c>
      <c r="L3606" s="33">
        <v>416.33341379985194</v>
      </c>
      <c r="M3606" s="35" t="s">
        <v>8088</v>
      </c>
      <c r="O3606" s="33">
        <v>432.897459564082</v>
      </c>
      <c r="P3606" s="35" t="s">
        <v>8088</v>
      </c>
      <c r="R3606" s="33">
        <v>386.99306167370395</v>
      </c>
      <c r="S3606" s="35" t="s">
        <v>8088</v>
      </c>
      <c r="U3606" s="33">
        <v>131.27500000000001</v>
      </c>
      <c r="V3606" s="35" t="s">
        <v>8088</v>
      </c>
      <c r="X3606" s="33">
        <v>340.8</v>
      </c>
      <c r="Y3606" s="35" t="s">
        <v>8088</v>
      </c>
      <c r="AA3606" s="33">
        <v>340.2</v>
      </c>
      <c r="AB3606" s="35" t="s">
        <v>8088</v>
      </c>
      <c r="AD3606" s="33">
        <v>228.42</v>
      </c>
      <c r="AE3606" s="35" t="s">
        <v>8088</v>
      </c>
      <c r="AG3606" s="33">
        <v>97.521611799999988</v>
      </c>
      <c r="AH3606" s="35" t="s">
        <v>8088</v>
      </c>
      <c r="AJ3606" s="33">
        <v>97.521611799999988</v>
      </c>
      <c r="AK3606" s="35" t="s">
        <v>8088</v>
      </c>
      <c r="AM3606" s="33">
        <v>97.521611799999988</v>
      </c>
      <c r="AN3606" s="35" t="s">
        <v>8088</v>
      </c>
      <c r="AP3606" s="33">
        <v>97.521611799999988</v>
      </c>
      <c r="AQ3606" s="35" t="s">
        <v>8088</v>
      </c>
      <c r="AS3606" s="33">
        <v>97.521611799999988</v>
      </c>
      <c r="AT3606" s="35" t="s">
        <v>8088</v>
      </c>
      <c r="AV3606" s="33">
        <v>97.521611799999988</v>
      </c>
      <c r="AW3606" s="35" t="s">
        <v>8088</v>
      </c>
      <c r="AY3606" s="33">
        <v>97.521611799999988</v>
      </c>
      <c r="AZ3606" s="35" t="s">
        <v>8088</v>
      </c>
      <c r="BB3606" s="33">
        <v>36.15</v>
      </c>
      <c r="BC3606" s="35" t="s">
        <v>8088</v>
      </c>
      <c r="BE3606" s="33">
        <v>36.15</v>
      </c>
      <c r="BF3606" s="35" t="s">
        <v>8088</v>
      </c>
      <c r="BH3606" s="33">
        <v>116.66388599999999</v>
      </c>
      <c r="BI3606" s="35" t="s">
        <v>8088</v>
      </c>
      <c r="BK3606" s="33">
        <v>116.66388599999999</v>
      </c>
      <c r="BL3606" s="35" t="s">
        <v>8088</v>
      </c>
      <c r="BN3606" s="33">
        <f>_xlfn.XLOOKUP(E3606,'[2]Charge Level Data'!$E:$E,'[2]Charge Level Data'!$BN:$BN,"N/A")</f>
        <v>116.66388599999999</v>
      </c>
      <c r="BO3606" s="35" t="s">
        <v>8088</v>
      </c>
      <c r="BQ3606" s="33">
        <v>393.66</v>
      </c>
      <c r="BR3606" s="35" t="s">
        <v>8088</v>
      </c>
    </row>
    <row r="3607" spans="1:70" x14ac:dyDescent="0.3">
      <c r="A3607">
        <v>8206964</v>
      </c>
      <c r="B3607" t="s">
        <v>3993</v>
      </c>
      <c r="C3607" s="33">
        <v>515</v>
      </c>
      <c r="D3607">
        <v>402</v>
      </c>
      <c r="E3607">
        <v>76856</v>
      </c>
      <c r="H3607" s="33">
        <f t="shared" si="168"/>
        <v>206</v>
      </c>
      <c r="I3607" s="34">
        <f t="shared" si="169"/>
        <v>46.27</v>
      </c>
      <c r="J3607" s="34">
        <f t="shared" si="170"/>
        <v>432.897459564082</v>
      </c>
      <c r="L3607" s="33">
        <v>416.33341379985194</v>
      </c>
      <c r="M3607" s="35" t="s">
        <v>8088</v>
      </c>
      <c r="O3607" s="33">
        <v>432.897459564082</v>
      </c>
      <c r="P3607" s="35" t="s">
        <v>8088</v>
      </c>
      <c r="R3607" s="33">
        <v>386.99306167370395</v>
      </c>
      <c r="S3607" s="35" t="s">
        <v>8088</v>
      </c>
      <c r="U3607" s="33">
        <v>167.95000000000002</v>
      </c>
      <c r="V3607" s="35" t="s">
        <v>8088</v>
      </c>
      <c r="X3607" s="33">
        <v>224.59</v>
      </c>
      <c r="Y3607" s="35" t="s">
        <v>8088</v>
      </c>
      <c r="AA3607" s="33">
        <v>340.2</v>
      </c>
      <c r="AB3607" s="35" t="s">
        <v>8088</v>
      </c>
      <c r="AD3607" s="33">
        <v>228.42</v>
      </c>
      <c r="AE3607" s="35" t="s">
        <v>8088</v>
      </c>
      <c r="AG3607" s="33">
        <v>97.521611799999988</v>
      </c>
      <c r="AH3607" s="35" t="s">
        <v>8088</v>
      </c>
      <c r="AJ3607" s="33">
        <v>97.521611799999988</v>
      </c>
      <c r="AK3607" s="35" t="s">
        <v>8088</v>
      </c>
      <c r="AM3607" s="33">
        <v>97.521611799999988</v>
      </c>
      <c r="AN3607" s="35" t="s">
        <v>8088</v>
      </c>
      <c r="AP3607" s="33">
        <v>97.521611799999988</v>
      </c>
      <c r="AQ3607" s="35" t="s">
        <v>8088</v>
      </c>
      <c r="AS3607" s="33">
        <v>97.521611799999988</v>
      </c>
      <c r="AT3607" s="35" t="s">
        <v>8088</v>
      </c>
      <c r="AV3607" s="33">
        <v>97.521611799999988</v>
      </c>
      <c r="AW3607" s="35" t="s">
        <v>8088</v>
      </c>
      <c r="AY3607" s="33">
        <v>97.521611799999988</v>
      </c>
      <c r="AZ3607" s="35" t="s">
        <v>8088</v>
      </c>
      <c r="BB3607" s="33">
        <v>46.27</v>
      </c>
      <c r="BC3607" s="35" t="s">
        <v>8088</v>
      </c>
      <c r="BE3607" s="33">
        <v>46.27</v>
      </c>
      <c r="BF3607" s="35" t="s">
        <v>8088</v>
      </c>
      <c r="BH3607" s="33">
        <v>133.07568000000001</v>
      </c>
      <c r="BI3607" s="35" t="s">
        <v>8088</v>
      </c>
      <c r="BK3607" s="33">
        <v>133.07568000000001</v>
      </c>
      <c r="BL3607" s="35" t="s">
        <v>8088</v>
      </c>
      <c r="BN3607" s="33">
        <f>_xlfn.XLOOKUP(E3607,'[2]Charge Level Data'!$E:$E,'[2]Charge Level Data'!$BN:$BN,"N/A")</f>
        <v>133.07568000000001</v>
      </c>
      <c r="BO3607" s="35" t="s">
        <v>8088</v>
      </c>
      <c r="BQ3607" s="33">
        <v>393.66</v>
      </c>
      <c r="BR3607" s="35" t="s">
        <v>8088</v>
      </c>
    </row>
    <row r="3608" spans="1:70" x14ac:dyDescent="0.3">
      <c r="A3608">
        <v>2425368</v>
      </c>
      <c r="B3608" t="s">
        <v>3994</v>
      </c>
      <c r="C3608" s="33">
        <v>515</v>
      </c>
      <c r="D3608">
        <v>402</v>
      </c>
      <c r="E3608">
        <v>76856</v>
      </c>
      <c r="H3608" s="33">
        <f t="shared" si="168"/>
        <v>206</v>
      </c>
      <c r="I3608" s="34">
        <f t="shared" si="169"/>
        <v>46.27</v>
      </c>
      <c r="J3608" s="34">
        <f t="shared" si="170"/>
        <v>432.897459564082</v>
      </c>
      <c r="L3608" s="33">
        <v>416.33341379985194</v>
      </c>
      <c r="M3608" s="35" t="s">
        <v>8088</v>
      </c>
      <c r="O3608" s="33">
        <v>432.897459564082</v>
      </c>
      <c r="P3608" s="35" t="s">
        <v>8088</v>
      </c>
      <c r="R3608" s="33">
        <v>386.99306167370395</v>
      </c>
      <c r="S3608" s="35" t="s">
        <v>8088</v>
      </c>
      <c r="U3608" s="33">
        <v>167.95000000000002</v>
      </c>
      <c r="V3608" s="35" t="s">
        <v>8088</v>
      </c>
      <c r="X3608" s="33">
        <v>224.59</v>
      </c>
      <c r="Y3608" s="35" t="s">
        <v>8088</v>
      </c>
      <c r="AA3608" s="33">
        <v>340.2</v>
      </c>
      <c r="AB3608" s="35" t="s">
        <v>8088</v>
      </c>
      <c r="AD3608" s="33">
        <v>228.42</v>
      </c>
      <c r="AE3608" s="35" t="s">
        <v>8088</v>
      </c>
      <c r="AG3608" s="33">
        <v>97.521611799999988</v>
      </c>
      <c r="AH3608" s="35" t="s">
        <v>8088</v>
      </c>
      <c r="AJ3608" s="33">
        <v>97.521611799999988</v>
      </c>
      <c r="AK3608" s="35" t="s">
        <v>8088</v>
      </c>
      <c r="AM3608" s="33">
        <v>97.521611799999988</v>
      </c>
      <c r="AN3608" s="35" t="s">
        <v>8088</v>
      </c>
      <c r="AP3608" s="33">
        <v>97.521611799999988</v>
      </c>
      <c r="AQ3608" s="35" t="s">
        <v>8088</v>
      </c>
      <c r="AS3608" s="33">
        <v>97.521611799999988</v>
      </c>
      <c r="AT3608" s="35" t="s">
        <v>8088</v>
      </c>
      <c r="AV3608" s="33">
        <v>97.521611799999988</v>
      </c>
      <c r="AW3608" s="35" t="s">
        <v>8088</v>
      </c>
      <c r="AY3608" s="33">
        <v>97.521611799999988</v>
      </c>
      <c r="AZ3608" s="35" t="s">
        <v>8088</v>
      </c>
      <c r="BB3608" s="33">
        <v>46.27</v>
      </c>
      <c r="BC3608" s="35" t="s">
        <v>8088</v>
      </c>
      <c r="BE3608" s="33">
        <v>46.27</v>
      </c>
      <c r="BF3608" s="35" t="s">
        <v>8088</v>
      </c>
      <c r="BH3608" s="33">
        <v>133.07568000000001</v>
      </c>
      <c r="BI3608" s="35" t="s">
        <v>8088</v>
      </c>
      <c r="BK3608" s="33">
        <v>133.07568000000001</v>
      </c>
      <c r="BL3608" s="35" t="s">
        <v>8088</v>
      </c>
      <c r="BN3608" s="33">
        <f>_xlfn.XLOOKUP(E3608,'[2]Charge Level Data'!$E:$E,'[2]Charge Level Data'!$BN:$BN,"N/A")</f>
        <v>133.07568000000001</v>
      </c>
      <c r="BO3608" s="35" t="s">
        <v>8088</v>
      </c>
      <c r="BQ3608" s="33">
        <v>393.66</v>
      </c>
      <c r="BR3608" s="35" t="s">
        <v>8088</v>
      </c>
    </row>
    <row r="3609" spans="1:70" x14ac:dyDescent="0.3">
      <c r="A3609">
        <v>8206967</v>
      </c>
      <c r="B3609" t="s">
        <v>3995</v>
      </c>
      <c r="C3609" s="33">
        <v>515</v>
      </c>
      <c r="D3609">
        <v>402</v>
      </c>
      <c r="E3609">
        <v>76857</v>
      </c>
      <c r="H3609" s="33">
        <f t="shared" si="168"/>
        <v>206</v>
      </c>
      <c r="I3609" s="34">
        <f t="shared" si="169"/>
        <v>14.7</v>
      </c>
      <c r="J3609" s="34">
        <f t="shared" si="170"/>
        <v>432.897459564082</v>
      </c>
      <c r="L3609" s="33">
        <v>416.33341379985194</v>
      </c>
      <c r="M3609" s="35" t="s">
        <v>8088</v>
      </c>
      <c r="O3609" s="33">
        <v>432.897459564082</v>
      </c>
      <c r="P3609" s="35" t="s">
        <v>8088</v>
      </c>
      <c r="R3609" s="33">
        <v>386.99306167370395</v>
      </c>
      <c r="S3609" s="35" t="s">
        <v>8088</v>
      </c>
      <c r="U3609" s="33">
        <v>53.425000000000004</v>
      </c>
      <c r="V3609" s="35" t="s">
        <v>8088</v>
      </c>
      <c r="X3609" s="33">
        <v>140.02000000000001</v>
      </c>
      <c r="Y3609" s="35" t="s">
        <v>8088</v>
      </c>
      <c r="AA3609" s="33">
        <v>340.2</v>
      </c>
      <c r="AB3609" s="35" t="s">
        <v>8088</v>
      </c>
      <c r="AD3609" s="33">
        <v>228.42</v>
      </c>
      <c r="AE3609" s="35" t="s">
        <v>8088</v>
      </c>
      <c r="AG3609" s="33">
        <v>97.521611799999988</v>
      </c>
      <c r="AH3609" s="35" t="s">
        <v>8088</v>
      </c>
      <c r="AJ3609" s="33">
        <v>97.521611799999988</v>
      </c>
      <c r="AK3609" s="35" t="s">
        <v>8088</v>
      </c>
      <c r="AM3609" s="33">
        <v>97.521611799999988</v>
      </c>
      <c r="AN3609" s="35" t="s">
        <v>8088</v>
      </c>
      <c r="AP3609" s="33">
        <v>97.521611799999988</v>
      </c>
      <c r="AQ3609" s="35" t="s">
        <v>8088</v>
      </c>
      <c r="AS3609" s="33">
        <v>97.521611799999988</v>
      </c>
      <c r="AT3609" s="35" t="s">
        <v>8088</v>
      </c>
      <c r="AV3609" s="33">
        <v>97.521611799999988</v>
      </c>
      <c r="AW3609" s="35" t="s">
        <v>8088</v>
      </c>
      <c r="AY3609" s="33">
        <v>97.521611799999988</v>
      </c>
      <c r="AZ3609" s="35" t="s">
        <v>8088</v>
      </c>
      <c r="BB3609" s="33">
        <v>14.7</v>
      </c>
      <c r="BC3609" s="35" t="s">
        <v>8088</v>
      </c>
      <c r="BE3609" s="33">
        <v>14.7</v>
      </c>
      <c r="BF3609" s="35" t="s">
        <v>8088</v>
      </c>
      <c r="BH3609" s="33">
        <v>84.429707999999991</v>
      </c>
      <c r="BI3609" s="35" t="s">
        <v>8088</v>
      </c>
      <c r="BK3609" s="33">
        <v>84.429707999999991</v>
      </c>
      <c r="BL3609" s="35" t="s">
        <v>8088</v>
      </c>
      <c r="BN3609" s="33">
        <f>_xlfn.XLOOKUP(E3609,'[2]Charge Level Data'!$E:$E,'[2]Charge Level Data'!$BN:$BN,"N/A")</f>
        <v>84.429707999999991</v>
      </c>
      <c r="BO3609" s="35" t="s">
        <v>8088</v>
      </c>
      <c r="BQ3609" s="33">
        <v>393.66</v>
      </c>
      <c r="BR3609" s="35" t="s">
        <v>8088</v>
      </c>
    </row>
    <row r="3610" spans="1:70" x14ac:dyDescent="0.3">
      <c r="A3610">
        <v>2425371</v>
      </c>
      <c r="B3610" t="s">
        <v>3996</v>
      </c>
      <c r="C3610" s="33">
        <v>515</v>
      </c>
      <c r="D3610">
        <v>402</v>
      </c>
      <c r="E3610">
        <v>76857</v>
      </c>
      <c r="H3610" s="33">
        <f t="shared" ref="H3610:H3673" si="171">C3610*0.4</f>
        <v>206</v>
      </c>
      <c r="I3610" s="34">
        <f t="shared" si="169"/>
        <v>14.7</v>
      </c>
      <c r="J3610" s="34">
        <f t="shared" si="170"/>
        <v>432.897459564082</v>
      </c>
      <c r="L3610" s="33">
        <v>416.33341379985194</v>
      </c>
      <c r="M3610" s="35" t="s">
        <v>8088</v>
      </c>
      <c r="O3610" s="33">
        <v>432.897459564082</v>
      </c>
      <c r="P3610" s="35" t="s">
        <v>8088</v>
      </c>
      <c r="R3610" s="33">
        <v>386.99306167370395</v>
      </c>
      <c r="S3610" s="35" t="s">
        <v>8088</v>
      </c>
      <c r="U3610" s="33">
        <v>53.425000000000004</v>
      </c>
      <c r="V3610" s="35" t="s">
        <v>8088</v>
      </c>
      <c r="X3610" s="33">
        <v>140.02000000000001</v>
      </c>
      <c r="Y3610" s="35" t="s">
        <v>8088</v>
      </c>
      <c r="AA3610" s="33">
        <v>340.2</v>
      </c>
      <c r="AB3610" s="35" t="s">
        <v>8088</v>
      </c>
      <c r="AD3610" s="33">
        <v>228.42</v>
      </c>
      <c r="AE3610" s="35" t="s">
        <v>8088</v>
      </c>
      <c r="AG3610" s="33">
        <v>97.521611799999988</v>
      </c>
      <c r="AH3610" s="35" t="s">
        <v>8088</v>
      </c>
      <c r="AJ3610" s="33">
        <v>97.521611799999988</v>
      </c>
      <c r="AK3610" s="35" t="s">
        <v>8088</v>
      </c>
      <c r="AM3610" s="33">
        <v>97.521611799999988</v>
      </c>
      <c r="AN3610" s="35" t="s">
        <v>8088</v>
      </c>
      <c r="AP3610" s="33">
        <v>97.521611799999988</v>
      </c>
      <c r="AQ3610" s="35" t="s">
        <v>8088</v>
      </c>
      <c r="AS3610" s="33">
        <v>97.521611799999988</v>
      </c>
      <c r="AT3610" s="35" t="s">
        <v>8088</v>
      </c>
      <c r="AV3610" s="33">
        <v>97.521611799999988</v>
      </c>
      <c r="AW3610" s="35" t="s">
        <v>8088</v>
      </c>
      <c r="AY3610" s="33">
        <v>97.521611799999988</v>
      </c>
      <c r="AZ3610" s="35" t="s">
        <v>8088</v>
      </c>
      <c r="BB3610" s="33">
        <v>14.7</v>
      </c>
      <c r="BC3610" s="35" t="s">
        <v>8088</v>
      </c>
      <c r="BE3610" s="33">
        <v>14.7</v>
      </c>
      <c r="BF3610" s="35" t="s">
        <v>8088</v>
      </c>
      <c r="BH3610" s="33">
        <v>84.429707999999991</v>
      </c>
      <c r="BI3610" s="35" t="s">
        <v>8088</v>
      </c>
      <c r="BK3610" s="33">
        <v>84.429707999999991</v>
      </c>
      <c r="BL3610" s="35" t="s">
        <v>8088</v>
      </c>
      <c r="BN3610" s="33">
        <f>_xlfn.XLOOKUP(E3610,'[2]Charge Level Data'!$E:$E,'[2]Charge Level Data'!$BN:$BN,"N/A")</f>
        <v>84.429707999999991</v>
      </c>
      <c r="BO3610" s="35" t="s">
        <v>8088</v>
      </c>
      <c r="BQ3610" s="33">
        <v>393.66</v>
      </c>
      <c r="BR3610" s="35" t="s">
        <v>8088</v>
      </c>
    </row>
    <row r="3611" spans="1:70" x14ac:dyDescent="0.3">
      <c r="A3611">
        <v>1169867</v>
      </c>
      <c r="B3611" t="s">
        <v>3997</v>
      </c>
      <c r="C3611" s="33">
        <v>515</v>
      </c>
      <c r="D3611">
        <v>402</v>
      </c>
      <c r="E3611">
        <v>76770</v>
      </c>
      <c r="H3611" s="33">
        <f t="shared" si="171"/>
        <v>206</v>
      </c>
      <c r="I3611" s="34">
        <f t="shared" si="169"/>
        <v>46.75</v>
      </c>
      <c r="J3611" s="34">
        <f t="shared" si="170"/>
        <v>432.897459564082</v>
      </c>
      <c r="L3611" s="33">
        <v>416.33341379985194</v>
      </c>
      <c r="M3611" s="35" t="s">
        <v>8088</v>
      </c>
      <c r="O3611" s="33">
        <v>432.897459564082</v>
      </c>
      <c r="P3611" s="35" t="s">
        <v>8088</v>
      </c>
      <c r="R3611" s="33">
        <v>386.99306167370395</v>
      </c>
      <c r="S3611" s="35" t="s">
        <v>8088</v>
      </c>
      <c r="U3611" s="33">
        <v>169.45</v>
      </c>
      <c r="V3611" s="35" t="s">
        <v>8088</v>
      </c>
      <c r="X3611" s="33">
        <v>281.27999999999997</v>
      </c>
      <c r="Y3611" s="35" t="s">
        <v>8088</v>
      </c>
      <c r="AA3611" s="33">
        <v>340.2</v>
      </c>
      <c r="AB3611" s="35" t="s">
        <v>8088</v>
      </c>
      <c r="AD3611" s="33">
        <v>228.42</v>
      </c>
      <c r="AE3611" s="35" t="s">
        <v>8088</v>
      </c>
      <c r="AG3611" s="33">
        <v>97.521611799999988</v>
      </c>
      <c r="AH3611" s="35" t="s">
        <v>8088</v>
      </c>
      <c r="AJ3611" s="33">
        <v>97.521611799999988</v>
      </c>
      <c r="AK3611" s="35" t="s">
        <v>8088</v>
      </c>
      <c r="AM3611" s="33">
        <v>97.521611799999988</v>
      </c>
      <c r="AN3611" s="35" t="s">
        <v>8088</v>
      </c>
      <c r="AP3611" s="33">
        <v>97.521611799999988</v>
      </c>
      <c r="AQ3611" s="35" t="s">
        <v>8088</v>
      </c>
      <c r="AS3611" s="33">
        <v>97.521611799999988</v>
      </c>
      <c r="AT3611" s="35" t="s">
        <v>8088</v>
      </c>
      <c r="AV3611" s="33">
        <v>97.521611799999988</v>
      </c>
      <c r="AW3611" s="35" t="s">
        <v>8088</v>
      </c>
      <c r="AY3611" s="33">
        <v>97.521611799999988</v>
      </c>
      <c r="AZ3611" s="35" t="s">
        <v>8088</v>
      </c>
      <c r="BB3611" s="33">
        <v>46.75</v>
      </c>
      <c r="BC3611" s="35" t="s">
        <v>8088</v>
      </c>
      <c r="BE3611" s="33">
        <v>46.75</v>
      </c>
      <c r="BF3611" s="35" t="s">
        <v>8088</v>
      </c>
      <c r="BH3611" s="33">
        <v>133.07568000000001</v>
      </c>
      <c r="BI3611" s="35" t="s">
        <v>8088</v>
      </c>
      <c r="BK3611" s="33">
        <v>133.07568000000001</v>
      </c>
      <c r="BL3611" s="35" t="s">
        <v>8088</v>
      </c>
      <c r="BN3611" s="33">
        <f>_xlfn.XLOOKUP(E3611,'[2]Charge Level Data'!$E:$E,'[2]Charge Level Data'!$BN:$BN,"N/A")</f>
        <v>133.07568000000001</v>
      </c>
      <c r="BO3611" s="35" t="s">
        <v>8088</v>
      </c>
      <c r="BQ3611" s="33">
        <v>393.66</v>
      </c>
      <c r="BR3611" s="35" t="s">
        <v>8088</v>
      </c>
    </row>
    <row r="3612" spans="1:70" x14ac:dyDescent="0.3">
      <c r="A3612">
        <v>1169869</v>
      </c>
      <c r="B3612" t="s">
        <v>3998</v>
      </c>
      <c r="C3612" s="33">
        <v>515</v>
      </c>
      <c r="D3612">
        <v>402</v>
      </c>
      <c r="E3612">
        <v>76775</v>
      </c>
      <c r="H3612" s="33">
        <f t="shared" si="171"/>
        <v>206</v>
      </c>
      <c r="I3612" s="34">
        <f t="shared" si="169"/>
        <v>18.559999999999999</v>
      </c>
      <c r="J3612" s="34">
        <f t="shared" si="170"/>
        <v>432.897459564082</v>
      </c>
      <c r="L3612" s="33">
        <v>416.33341379985194</v>
      </c>
      <c r="M3612" s="35" t="s">
        <v>8088</v>
      </c>
      <c r="O3612" s="33">
        <v>432.897459564082</v>
      </c>
      <c r="P3612" s="35" t="s">
        <v>8088</v>
      </c>
      <c r="R3612" s="33">
        <v>386.99306167370395</v>
      </c>
      <c r="S3612" s="35" t="s">
        <v>8088</v>
      </c>
      <c r="U3612" s="33">
        <v>66.900000000000006</v>
      </c>
      <c r="V3612" s="35" t="s">
        <v>8088</v>
      </c>
      <c r="X3612" s="33">
        <v>211.09</v>
      </c>
      <c r="Y3612" s="35" t="s">
        <v>8088</v>
      </c>
      <c r="AA3612" s="33">
        <v>340.2</v>
      </c>
      <c r="AB3612" s="35" t="s">
        <v>8088</v>
      </c>
      <c r="AD3612" s="33">
        <v>228.42</v>
      </c>
      <c r="AE3612" s="35" t="s">
        <v>8088</v>
      </c>
      <c r="AG3612" s="33">
        <v>97.521611799999988</v>
      </c>
      <c r="AH3612" s="35" t="s">
        <v>8088</v>
      </c>
      <c r="AJ3612" s="33">
        <v>97.521611799999988</v>
      </c>
      <c r="AK3612" s="35" t="s">
        <v>8088</v>
      </c>
      <c r="AM3612" s="33">
        <v>97.521611799999988</v>
      </c>
      <c r="AN3612" s="35" t="s">
        <v>8088</v>
      </c>
      <c r="AP3612" s="33">
        <v>97.521611799999988</v>
      </c>
      <c r="AQ3612" s="35" t="s">
        <v>8088</v>
      </c>
      <c r="AS3612" s="33">
        <v>97.521611799999988</v>
      </c>
      <c r="AT3612" s="35" t="s">
        <v>8088</v>
      </c>
      <c r="AV3612" s="33">
        <v>97.521611799999988</v>
      </c>
      <c r="AW3612" s="35" t="s">
        <v>8088</v>
      </c>
      <c r="AY3612" s="33">
        <v>97.521611799999988</v>
      </c>
      <c r="AZ3612" s="35" t="s">
        <v>8088</v>
      </c>
      <c r="BB3612" s="33">
        <v>18.559999999999999</v>
      </c>
      <c r="BC3612" s="35" t="s">
        <v>8088</v>
      </c>
      <c r="BE3612" s="33">
        <v>18.559999999999999</v>
      </c>
      <c r="BF3612" s="35" t="s">
        <v>8088</v>
      </c>
      <c r="BH3612" s="33">
        <v>84.429707999999991</v>
      </c>
      <c r="BI3612" s="35" t="s">
        <v>8088</v>
      </c>
      <c r="BK3612" s="33">
        <v>84.429707999999991</v>
      </c>
      <c r="BL3612" s="35" t="s">
        <v>8088</v>
      </c>
      <c r="BN3612" s="33">
        <f>_xlfn.XLOOKUP(E3612,'[2]Charge Level Data'!$E:$E,'[2]Charge Level Data'!$BN:$BN,"N/A")</f>
        <v>84.429707999999991</v>
      </c>
      <c r="BO3612" s="35" t="s">
        <v>8088</v>
      </c>
      <c r="BQ3612" s="33">
        <v>393.66</v>
      </c>
      <c r="BR3612" s="35" t="s">
        <v>8088</v>
      </c>
    </row>
    <row r="3613" spans="1:70" x14ac:dyDescent="0.3">
      <c r="A3613">
        <v>10331796</v>
      </c>
      <c r="B3613" t="s">
        <v>3999</v>
      </c>
      <c r="C3613" s="33">
        <v>515</v>
      </c>
      <c r="D3613">
        <v>402</v>
      </c>
      <c r="E3613">
        <v>76705</v>
      </c>
      <c r="H3613" s="33">
        <f t="shared" si="171"/>
        <v>206</v>
      </c>
      <c r="I3613" s="34">
        <f t="shared" si="169"/>
        <v>37.840000000000003</v>
      </c>
      <c r="J3613" s="34">
        <f t="shared" si="170"/>
        <v>432.897459564082</v>
      </c>
      <c r="L3613" s="33">
        <v>416.33341379985194</v>
      </c>
      <c r="M3613" s="35" t="s">
        <v>8088</v>
      </c>
      <c r="O3613" s="33">
        <v>432.897459564082</v>
      </c>
      <c r="P3613" s="35" t="s">
        <v>8088</v>
      </c>
      <c r="R3613" s="33">
        <v>386.99306167370395</v>
      </c>
      <c r="S3613" s="35" t="s">
        <v>8088</v>
      </c>
      <c r="U3613" s="33">
        <v>137.27499999999998</v>
      </c>
      <c r="V3613" s="35" t="s">
        <v>8088</v>
      </c>
      <c r="X3613" s="33">
        <v>201.04</v>
      </c>
      <c r="Y3613" s="35" t="s">
        <v>8088</v>
      </c>
      <c r="AA3613" s="33">
        <v>340.2</v>
      </c>
      <c r="AB3613" s="35" t="s">
        <v>8088</v>
      </c>
      <c r="AD3613" s="33">
        <v>228.42</v>
      </c>
      <c r="AE3613" s="35" t="s">
        <v>8088</v>
      </c>
      <c r="AG3613" s="33">
        <v>97.521611799999988</v>
      </c>
      <c r="AH3613" s="35" t="s">
        <v>8088</v>
      </c>
      <c r="AJ3613" s="33">
        <v>97.521611799999988</v>
      </c>
      <c r="AK3613" s="35" t="s">
        <v>8088</v>
      </c>
      <c r="AM3613" s="33">
        <v>97.521611799999988</v>
      </c>
      <c r="AN3613" s="35" t="s">
        <v>8088</v>
      </c>
      <c r="AP3613" s="33">
        <v>97.521611799999988</v>
      </c>
      <c r="AQ3613" s="35" t="s">
        <v>8088</v>
      </c>
      <c r="AS3613" s="33">
        <v>97.521611799999988</v>
      </c>
      <c r="AT3613" s="35" t="s">
        <v>8088</v>
      </c>
      <c r="AV3613" s="33">
        <v>97.521611799999988</v>
      </c>
      <c r="AW3613" s="35" t="s">
        <v>8088</v>
      </c>
      <c r="AY3613" s="33">
        <v>97.521611799999988</v>
      </c>
      <c r="AZ3613" s="35" t="s">
        <v>8088</v>
      </c>
      <c r="BB3613" s="33">
        <v>37.840000000000003</v>
      </c>
      <c r="BC3613" s="35" t="s">
        <v>8088</v>
      </c>
      <c r="BE3613" s="33">
        <v>37.840000000000003</v>
      </c>
      <c r="BF3613" s="35" t="s">
        <v>8088</v>
      </c>
      <c r="BH3613" s="33">
        <v>84.429707999999991</v>
      </c>
      <c r="BI3613" s="35" t="s">
        <v>8088</v>
      </c>
      <c r="BK3613" s="33">
        <v>84.429707999999991</v>
      </c>
      <c r="BL3613" s="35" t="s">
        <v>8088</v>
      </c>
      <c r="BN3613" s="33">
        <f>_xlfn.XLOOKUP(E3613,'[2]Charge Level Data'!$E:$E,'[2]Charge Level Data'!$BN:$BN,"N/A")</f>
        <v>84.429707999999991</v>
      </c>
      <c r="BO3613" s="35" t="s">
        <v>8088</v>
      </c>
      <c r="BQ3613" s="33">
        <v>393.66</v>
      </c>
      <c r="BR3613" s="35" t="s">
        <v>8088</v>
      </c>
    </row>
    <row r="3614" spans="1:70" x14ac:dyDescent="0.3">
      <c r="A3614">
        <v>8203158</v>
      </c>
      <c r="B3614" t="s">
        <v>4000</v>
      </c>
      <c r="C3614" s="33">
        <v>515</v>
      </c>
      <c r="D3614">
        <v>402</v>
      </c>
      <c r="E3614">
        <v>76705</v>
      </c>
      <c r="H3614" s="33">
        <f t="shared" si="171"/>
        <v>206</v>
      </c>
      <c r="I3614" s="34">
        <f t="shared" si="169"/>
        <v>37.840000000000003</v>
      </c>
      <c r="J3614" s="34">
        <f t="shared" si="170"/>
        <v>432.897459564082</v>
      </c>
      <c r="L3614" s="33">
        <v>416.33341379985194</v>
      </c>
      <c r="M3614" s="35" t="s">
        <v>8088</v>
      </c>
      <c r="O3614" s="33">
        <v>432.897459564082</v>
      </c>
      <c r="P3614" s="35" t="s">
        <v>8088</v>
      </c>
      <c r="R3614" s="33">
        <v>386.99306167370395</v>
      </c>
      <c r="S3614" s="35" t="s">
        <v>8088</v>
      </c>
      <c r="U3614" s="33">
        <v>137.27499999999998</v>
      </c>
      <c r="V3614" s="35" t="s">
        <v>8088</v>
      </c>
      <c r="X3614" s="33">
        <v>201.04</v>
      </c>
      <c r="Y3614" s="35" t="s">
        <v>8088</v>
      </c>
      <c r="AA3614" s="33">
        <v>340.2</v>
      </c>
      <c r="AB3614" s="35" t="s">
        <v>8088</v>
      </c>
      <c r="AD3614" s="33">
        <v>228.42</v>
      </c>
      <c r="AE3614" s="35" t="s">
        <v>8088</v>
      </c>
      <c r="AG3614" s="33">
        <v>97.521611799999988</v>
      </c>
      <c r="AH3614" s="35" t="s">
        <v>8088</v>
      </c>
      <c r="AJ3614" s="33">
        <v>97.521611799999988</v>
      </c>
      <c r="AK3614" s="35" t="s">
        <v>8088</v>
      </c>
      <c r="AM3614" s="33">
        <v>97.521611799999988</v>
      </c>
      <c r="AN3614" s="35" t="s">
        <v>8088</v>
      </c>
      <c r="AP3614" s="33">
        <v>97.521611799999988</v>
      </c>
      <c r="AQ3614" s="35" t="s">
        <v>8088</v>
      </c>
      <c r="AS3614" s="33">
        <v>97.521611799999988</v>
      </c>
      <c r="AT3614" s="35" t="s">
        <v>8088</v>
      </c>
      <c r="AV3614" s="33">
        <v>97.521611799999988</v>
      </c>
      <c r="AW3614" s="35" t="s">
        <v>8088</v>
      </c>
      <c r="AY3614" s="33">
        <v>97.521611799999988</v>
      </c>
      <c r="AZ3614" s="35" t="s">
        <v>8088</v>
      </c>
      <c r="BB3614" s="33">
        <v>37.840000000000003</v>
      </c>
      <c r="BC3614" s="35" t="s">
        <v>8088</v>
      </c>
      <c r="BE3614" s="33">
        <v>37.840000000000003</v>
      </c>
      <c r="BF3614" s="35" t="s">
        <v>8088</v>
      </c>
      <c r="BH3614" s="33">
        <v>84.429707999999991</v>
      </c>
      <c r="BI3614" s="35" t="s">
        <v>8088</v>
      </c>
      <c r="BK3614" s="33">
        <v>84.429707999999991</v>
      </c>
      <c r="BL3614" s="35" t="s">
        <v>8088</v>
      </c>
      <c r="BN3614" s="33">
        <f>_xlfn.XLOOKUP(E3614,'[2]Charge Level Data'!$E:$E,'[2]Charge Level Data'!$BN:$BN,"N/A")</f>
        <v>84.429707999999991</v>
      </c>
      <c r="BO3614" s="35" t="s">
        <v>8088</v>
      </c>
      <c r="BQ3614" s="33">
        <v>393.66</v>
      </c>
      <c r="BR3614" s="35" t="s">
        <v>8088</v>
      </c>
    </row>
    <row r="3615" spans="1:70" x14ac:dyDescent="0.3">
      <c r="A3615">
        <v>8206982</v>
      </c>
      <c r="B3615" t="s">
        <v>4001</v>
      </c>
      <c r="C3615" s="33">
        <v>515</v>
      </c>
      <c r="D3615">
        <v>402</v>
      </c>
      <c r="E3615">
        <v>76870</v>
      </c>
      <c r="H3615" s="33">
        <f t="shared" si="171"/>
        <v>206</v>
      </c>
      <c r="I3615" s="34">
        <f t="shared" si="169"/>
        <v>44.83</v>
      </c>
      <c r="J3615" s="34">
        <f t="shared" si="170"/>
        <v>432.897459564082</v>
      </c>
      <c r="L3615" s="33">
        <v>416.33341379985194</v>
      </c>
      <c r="M3615" s="35" t="s">
        <v>8088</v>
      </c>
      <c r="O3615" s="33">
        <v>432.897459564082</v>
      </c>
      <c r="P3615" s="35" t="s">
        <v>8088</v>
      </c>
      <c r="R3615" s="33">
        <v>386.99306167370395</v>
      </c>
      <c r="S3615" s="35" t="s">
        <v>8088</v>
      </c>
      <c r="U3615" s="33">
        <v>162.69999999999999</v>
      </c>
      <c r="V3615" s="35" t="s">
        <v>8088</v>
      </c>
      <c r="X3615" s="33">
        <v>216.88</v>
      </c>
      <c r="Y3615" s="35" t="s">
        <v>8088</v>
      </c>
      <c r="AA3615" s="33">
        <v>340.2</v>
      </c>
      <c r="AB3615" s="35" t="s">
        <v>8088</v>
      </c>
      <c r="AD3615" s="33">
        <v>228.42</v>
      </c>
      <c r="AE3615" s="35" t="s">
        <v>8088</v>
      </c>
      <c r="AG3615" s="33">
        <v>97.521611799999988</v>
      </c>
      <c r="AH3615" s="35" t="s">
        <v>8088</v>
      </c>
      <c r="AJ3615" s="33">
        <v>97.521611799999988</v>
      </c>
      <c r="AK3615" s="35" t="s">
        <v>8088</v>
      </c>
      <c r="AM3615" s="33">
        <v>97.521611799999988</v>
      </c>
      <c r="AN3615" s="35" t="s">
        <v>8088</v>
      </c>
      <c r="AP3615" s="33">
        <v>97.521611799999988</v>
      </c>
      <c r="AQ3615" s="35" t="s">
        <v>8088</v>
      </c>
      <c r="AS3615" s="33">
        <v>97.521611799999988</v>
      </c>
      <c r="AT3615" s="35" t="s">
        <v>8088</v>
      </c>
      <c r="AV3615" s="33">
        <v>97.521611799999988</v>
      </c>
      <c r="AW3615" s="35" t="s">
        <v>8088</v>
      </c>
      <c r="AY3615" s="33">
        <v>97.521611799999988</v>
      </c>
      <c r="AZ3615" s="35" t="s">
        <v>8088</v>
      </c>
      <c r="BB3615" s="33">
        <v>44.83</v>
      </c>
      <c r="BC3615" s="35" t="s">
        <v>8088</v>
      </c>
      <c r="BE3615" s="33">
        <v>44.83</v>
      </c>
      <c r="BF3615" s="35" t="s">
        <v>8088</v>
      </c>
      <c r="BH3615" s="33">
        <v>84.429707999999991</v>
      </c>
      <c r="BI3615" s="35" t="s">
        <v>8088</v>
      </c>
      <c r="BK3615" s="33">
        <v>84.429707999999991</v>
      </c>
      <c r="BL3615" s="35" t="s">
        <v>8088</v>
      </c>
      <c r="BN3615" s="33">
        <f>_xlfn.XLOOKUP(E3615,'[2]Charge Level Data'!$E:$E,'[2]Charge Level Data'!$BN:$BN,"N/A")</f>
        <v>84.429707999999991</v>
      </c>
      <c r="BO3615" s="35" t="s">
        <v>8088</v>
      </c>
      <c r="BQ3615" s="33">
        <v>393.66</v>
      </c>
      <c r="BR3615" s="35" t="s">
        <v>8088</v>
      </c>
    </row>
    <row r="3616" spans="1:70" x14ac:dyDescent="0.3">
      <c r="A3616">
        <v>1169879</v>
      </c>
      <c r="B3616" t="s">
        <v>4003</v>
      </c>
      <c r="C3616" s="33">
        <v>515</v>
      </c>
      <c r="D3616">
        <v>402</v>
      </c>
      <c r="E3616">
        <v>76800</v>
      </c>
      <c r="H3616" s="33">
        <f t="shared" si="171"/>
        <v>206</v>
      </c>
      <c r="I3616" s="34">
        <f t="shared" si="169"/>
        <v>52.06</v>
      </c>
      <c r="J3616" s="34">
        <f t="shared" si="170"/>
        <v>432.897459564082</v>
      </c>
      <c r="L3616" s="33">
        <v>416.33341379985194</v>
      </c>
      <c r="M3616" s="35" t="s">
        <v>8088</v>
      </c>
      <c r="O3616" s="33">
        <v>432.897459564082</v>
      </c>
      <c r="P3616" s="35" t="s">
        <v>8088</v>
      </c>
      <c r="R3616" s="33">
        <v>386.99306167370395</v>
      </c>
      <c r="S3616" s="35" t="s">
        <v>8088</v>
      </c>
      <c r="U3616" s="33">
        <v>188.15</v>
      </c>
      <c r="V3616" s="35" t="s">
        <v>8088</v>
      </c>
      <c r="X3616" s="33">
        <v>284.44</v>
      </c>
      <c r="Y3616" s="35" t="s">
        <v>8088</v>
      </c>
      <c r="AA3616" s="33">
        <v>340.2</v>
      </c>
      <c r="AB3616" s="35" t="s">
        <v>8088</v>
      </c>
      <c r="AD3616" s="33">
        <v>228.42</v>
      </c>
      <c r="AE3616" s="35" t="s">
        <v>8088</v>
      </c>
      <c r="AG3616" s="33">
        <v>97.521611799999988</v>
      </c>
      <c r="AH3616" s="35" t="s">
        <v>8088</v>
      </c>
      <c r="AJ3616" s="33">
        <v>97.521611799999988</v>
      </c>
      <c r="AK3616" s="35" t="s">
        <v>8088</v>
      </c>
      <c r="AM3616" s="33">
        <v>97.521611799999988</v>
      </c>
      <c r="AN3616" s="35" t="s">
        <v>8088</v>
      </c>
      <c r="AP3616" s="33">
        <v>97.521611799999988</v>
      </c>
      <c r="AQ3616" s="35" t="s">
        <v>8088</v>
      </c>
      <c r="AS3616" s="33">
        <v>97.521611799999988</v>
      </c>
      <c r="AT3616" s="35" t="s">
        <v>8088</v>
      </c>
      <c r="AV3616" s="33">
        <v>97.521611799999988</v>
      </c>
      <c r="AW3616" s="35" t="s">
        <v>8088</v>
      </c>
      <c r="AY3616" s="33">
        <v>97.521611799999988</v>
      </c>
      <c r="AZ3616" s="35" t="s">
        <v>8088</v>
      </c>
      <c r="BB3616" s="33">
        <v>52.06</v>
      </c>
      <c r="BC3616" s="35" t="s">
        <v>8088</v>
      </c>
      <c r="BE3616" s="33">
        <v>52.06</v>
      </c>
      <c r="BF3616" s="35" t="s">
        <v>8088</v>
      </c>
      <c r="BH3616" s="33">
        <v>84.429707999999991</v>
      </c>
      <c r="BI3616" s="35" t="s">
        <v>8088</v>
      </c>
      <c r="BK3616" s="33">
        <v>84.429707999999991</v>
      </c>
      <c r="BL3616" s="35" t="s">
        <v>8088</v>
      </c>
      <c r="BN3616" s="33">
        <f>_xlfn.XLOOKUP(E3616,'[2]Charge Level Data'!$E:$E,'[2]Charge Level Data'!$BN:$BN,"N/A")</f>
        <v>84.429707999999991</v>
      </c>
      <c r="BO3616" s="35" t="s">
        <v>8088</v>
      </c>
      <c r="BQ3616" s="33">
        <v>393.66</v>
      </c>
      <c r="BR3616" s="35" t="s">
        <v>8088</v>
      </c>
    </row>
    <row r="3617" spans="1:70" x14ac:dyDescent="0.3">
      <c r="A3617">
        <v>8203160</v>
      </c>
      <c r="B3617" t="s">
        <v>4004</v>
      </c>
      <c r="C3617" s="33">
        <v>515</v>
      </c>
      <c r="D3617">
        <v>402</v>
      </c>
      <c r="E3617">
        <v>76705</v>
      </c>
      <c r="H3617" s="33">
        <f t="shared" si="171"/>
        <v>206</v>
      </c>
      <c r="I3617" s="34">
        <f t="shared" si="169"/>
        <v>37.840000000000003</v>
      </c>
      <c r="J3617" s="34">
        <f t="shared" si="170"/>
        <v>432.897459564082</v>
      </c>
      <c r="L3617" s="33">
        <v>416.33341379985194</v>
      </c>
      <c r="M3617" s="35" t="s">
        <v>8088</v>
      </c>
      <c r="O3617" s="33">
        <v>432.897459564082</v>
      </c>
      <c r="P3617" s="35" t="s">
        <v>8088</v>
      </c>
      <c r="R3617" s="33">
        <v>386.99306167370395</v>
      </c>
      <c r="S3617" s="35" t="s">
        <v>8088</v>
      </c>
      <c r="U3617" s="33">
        <v>137.27499999999998</v>
      </c>
      <c r="V3617" s="35" t="s">
        <v>8088</v>
      </c>
      <c r="X3617" s="33">
        <v>201.04</v>
      </c>
      <c r="Y3617" s="35" t="s">
        <v>8088</v>
      </c>
      <c r="AA3617" s="33">
        <v>340.2</v>
      </c>
      <c r="AB3617" s="35" t="s">
        <v>8088</v>
      </c>
      <c r="AD3617" s="33">
        <v>228.42</v>
      </c>
      <c r="AE3617" s="35" t="s">
        <v>8088</v>
      </c>
      <c r="AG3617" s="33">
        <v>97.521611799999988</v>
      </c>
      <c r="AH3617" s="35" t="s">
        <v>8088</v>
      </c>
      <c r="AJ3617" s="33">
        <v>97.521611799999988</v>
      </c>
      <c r="AK3617" s="35" t="s">
        <v>8088</v>
      </c>
      <c r="AM3617" s="33">
        <v>97.521611799999988</v>
      </c>
      <c r="AN3617" s="35" t="s">
        <v>8088</v>
      </c>
      <c r="AP3617" s="33">
        <v>97.521611799999988</v>
      </c>
      <c r="AQ3617" s="35" t="s">
        <v>8088</v>
      </c>
      <c r="AS3617" s="33">
        <v>97.521611799999988</v>
      </c>
      <c r="AT3617" s="35" t="s">
        <v>8088</v>
      </c>
      <c r="AV3617" s="33">
        <v>97.521611799999988</v>
      </c>
      <c r="AW3617" s="35" t="s">
        <v>8088</v>
      </c>
      <c r="AY3617" s="33">
        <v>97.521611799999988</v>
      </c>
      <c r="AZ3617" s="35" t="s">
        <v>8088</v>
      </c>
      <c r="BB3617" s="33">
        <v>37.840000000000003</v>
      </c>
      <c r="BC3617" s="35" t="s">
        <v>8088</v>
      </c>
      <c r="BE3617" s="33">
        <v>37.840000000000003</v>
      </c>
      <c r="BF3617" s="35" t="s">
        <v>8088</v>
      </c>
      <c r="BH3617" s="33">
        <v>84.429707999999991</v>
      </c>
      <c r="BI3617" s="35" t="s">
        <v>8088</v>
      </c>
      <c r="BK3617" s="33">
        <v>84.429707999999991</v>
      </c>
      <c r="BL3617" s="35" t="s">
        <v>8088</v>
      </c>
      <c r="BN3617" s="33">
        <f>_xlfn.XLOOKUP(E3617,'[2]Charge Level Data'!$E:$E,'[2]Charge Level Data'!$BN:$BN,"N/A")</f>
        <v>84.429707999999991</v>
      </c>
      <c r="BO3617" s="35" t="s">
        <v>8088</v>
      </c>
      <c r="BQ3617" s="33">
        <v>393.66</v>
      </c>
      <c r="BR3617" s="35" t="s">
        <v>8088</v>
      </c>
    </row>
    <row r="3618" spans="1:70" x14ac:dyDescent="0.3">
      <c r="A3618">
        <v>8513084</v>
      </c>
      <c r="B3618" t="s">
        <v>4006</v>
      </c>
      <c r="C3618" s="33">
        <v>515</v>
      </c>
      <c r="D3618">
        <v>402</v>
      </c>
      <c r="E3618">
        <v>76536</v>
      </c>
      <c r="H3618" s="33">
        <f t="shared" si="171"/>
        <v>206</v>
      </c>
      <c r="I3618" s="34">
        <f t="shared" si="169"/>
        <v>53.98</v>
      </c>
      <c r="J3618" s="34">
        <f t="shared" si="170"/>
        <v>432.897459564082</v>
      </c>
      <c r="L3618" s="33">
        <v>416.33341379985194</v>
      </c>
      <c r="M3618" s="35" t="s">
        <v>8088</v>
      </c>
      <c r="O3618" s="33">
        <v>432.897459564082</v>
      </c>
      <c r="P3618" s="35" t="s">
        <v>8088</v>
      </c>
      <c r="R3618" s="33">
        <v>386.99306167370395</v>
      </c>
      <c r="S3618" s="35" t="s">
        <v>8088</v>
      </c>
      <c r="U3618" s="33">
        <v>195.65</v>
      </c>
      <c r="V3618" s="35" t="s">
        <v>8088</v>
      </c>
      <c r="X3618" s="33">
        <v>208.68</v>
      </c>
      <c r="Y3618" s="35" t="s">
        <v>8088</v>
      </c>
      <c r="AA3618" s="33">
        <v>340.2</v>
      </c>
      <c r="AB3618" s="35" t="s">
        <v>8088</v>
      </c>
      <c r="AD3618" s="33">
        <v>228.42</v>
      </c>
      <c r="AE3618" s="35" t="s">
        <v>8088</v>
      </c>
      <c r="AG3618" s="33">
        <v>97.521611799999988</v>
      </c>
      <c r="AH3618" s="35" t="s">
        <v>8088</v>
      </c>
      <c r="AJ3618" s="33">
        <v>97.521611799999988</v>
      </c>
      <c r="AK3618" s="35" t="s">
        <v>8088</v>
      </c>
      <c r="AM3618" s="33">
        <v>97.521611799999988</v>
      </c>
      <c r="AN3618" s="35" t="s">
        <v>8088</v>
      </c>
      <c r="AP3618" s="33">
        <v>97.521611799999988</v>
      </c>
      <c r="AQ3618" s="35" t="s">
        <v>8088</v>
      </c>
      <c r="AS3618" s="33">
        <v>97.521611799999988</v>
      </c>
      <c r="AT3618" s="35" t="s">
        <v>8088</v>
      </c>
      <c r="AV3618" s="33">
        <v>97.521611799999988</v>
      </c>
      <c r="AW3618" s="35" t="s">
        <v>8088</v>
      </c>
      <c r="AY3618" s="33">
        <v>97.521611799999988</v>
      </c>
      <c r="AZ3618" s="35" t="s">
        <v>8088</v>
      </c>
      <c r="BB3618" s="33">
        <v>53.98</v>
      </c>
      <c r="BC3618" s="35" t="s">
        <v>8088</v>
      </c>
      <c r="BE3618" s="33">
        <v>53.98</v>
      </c>
      <c r="BF3618" s="35" t="s">
        <v>8088</v>
      </c>
      <c r="BH3618" s="33">
        <v>84.429707999999991</v>
      </c>
      <c r="BI3618" s="35" t="s">
        <v>8088</v>
      </c>
      <c r="BK3618" s="33">
        <v>84.429707999999991</v>
      </c>
      <c r="BL3618" s="35" t="s">
        <v>8088</v>
      </c>
      <c r="BN3618" s="33">
        <f>_xlfn.XLOOKUP(E3618,'[2]Charge Level Data'!$E:$E,'[2]Charge Level Data'!$BN:$BN,"N/A")</f>
        <v>84.429707999999991</v>
      </c>
      <c r="BO3618" s="35" t="s">
        <v>8088</v>
      </c>
      <c r="BQ3618" s="33">
        <v>393.66</v>
      </c>
      <c r="BR3618" s="35" t="s">
        <v>8088</v>
      </c>
    </row>
    <row r="3619" spans="1:70" x14ac:dyDescent="0.3">
      <c r="A3619">
        <v>1169889</v>
      </c>
      <c r="B3619" t="s">
        <v>4007</v>
      </c>
      <c r="C3619" s="33">
        <v>515</v>
      </c>
      <c r="D3619">
        <v>402</v>
      </c>
      <c r="E3619">
        <v>76830</v>
      </c>
      <c r="H3619" s="33">
        <f t="shared" si="171"/>
        <v>206</v>
      </c>
      <c r="I3619" s="34">
        <f t="shared" si="169"/>
        <v>54.95</v>
      </c>
      <c r="J3619" s="34">
        <f t="shared" si="170"/>
        <v>432.897459564082</v>
      </c>
      <c r="L3619" s="33">
        <v>416.33341379985194</v>
      </c>
      <c r="M3619" s="35" t="s">
        <v>8088</v>
      </c>
      <c r="O3619" s="33">
        <v>432.897459564082</v>
      </c>
      <c r="P3619" s="35" t="s">
        <v>8088</v>
      </c>
      <c r="R3619" s="33">
        <v>386.99306167370395</v>
      </c>
      <c r="S3619" s="35" t="s">
        <v>8088</v>
      </c>
      <c r="U3619" s="33">
        <v>199.375</v>
      </c>
      <c r="V3619" s="35" t="s">
        <v>8088</v>
      </c>
      <c r="X3619" s="33">
        <v>235.5</v>
      </c>
      <c r="Y3619" s="35" t="s">
        <v>8088</v>
      </c>
      <c r="AA3619" s="33">
        <v>340.2</v>
      </c>
      <c r="AB3619" s="35" t="s">
        <v>8088</v>
      </c>
      <c r="AD3619" s="33">
        <v>228.42</v>
      </c>
      <c r="AE3619" s="35" t="s">
        <v>8088</v>
      </c>
      <c r="AG3619" s="33">
        <v>97.521611799999988</v>
      </c>
      <c r="AH3619" s="35" t="s">
        <v>8088</v>
      </c>
      <c r="AJ3619" s="33">
        <v>97.521611799999988</v>
      </c>
      <c r="AK3619" s="35" t="s">
        <v>8088</v>
      </c>
      <c r="AM3619" s="33">
        <v>97.521611799999988</v>
      </c>
      <c r="AN3619" s="35" t="s">
        <v>8088</v>
      </c>
      <c r="AP3619" s="33">
        <v>97.521611799999988</v>
      </c>
      <c r="AQ3619" s="35" t="s">
        <v>8088</v>
      </c>
      <c r="AS3619" s="33">
        <v>97.521611799999988</v>
      </c>
      <c r="AT3619" s="35" t="s">
        <v>8088</v>
      </c>
      <c r="AV3619" s="33">
        <v>97.521611799999988</v>
      </c>
      <c r="AW3619" s="35" t="s">
        <v>8088</v>
      </c>
      <c r="AY3619" s="33">
        <v>97.521611799999988</v>
      </c>
      <c r="AZ3619" s="35" t="s">
        <v>8088</v>
      </c>
      <c r="BB3619" s="33">
        <v>54.95</v>
      </c>
      <c r="BC3619" s="35" t="s">
        <v>8088</v>
      </c>
      <c r="BE3619" s="33">
        <v>54.95</v>
      </c>
      <c r="BF3619" s="35" t="s">
        <v>8088</v>
      </c>
      <c r="BH3619" s="33">
        <v>84.429707999999991</v>
      </c>
      <c r="BI3619" s="35" t="s">
        <v>8088</v>
      </c>
      <c r="BK3619" s="33">
        <v>84.429707999999991</v>
      </c>
      <c r="BL3619" s="35" t="s">
        <v>8088</v>
      </c>
      <c r="BN3619" s="33">
        <f>_xlfn.XLOOKUP(E3619,'[2]Charge Level Data'!$E:$E,'[2]Charge Level Data'!$BN:$BN,"N/A")</f>
        <v>84.429707999999991</v>
      </c>
      <c r="BO3619" s="35" t="s">
        <v>8088</v>
      </c>
      <c r="BQ3619" s="33">
        <v>393.66</v>
      </c>
      <c r="BR3619" s="35" t="s">
        <v>8088</v>
      </c>
    </row>
    <row r="3620" spans="1:70" x14ac:dyDescent="0.3">
      <c r="A3620">
        <v>12607664</v>
      </c>
      <c r="B3620" t="s">
        <v>4341</v>
      </c>
      <c r="C3620" s="33">
        <v>515</v>
      </c>
      <c r="D3620">
        <v>402</v>
      </c>
      <c r="E3620">
        <v>76819</v>
      </c>
      <c r="H3620" s="33">
        <f t="shared" si="171"/>
        <v>206</v>
      </c>
      <c r="I3620" s="34">
        <f t="shared" si="169"/>
        <v>29.64</v>
      </c>
      <c r="J3620" s="34">
        <f t="shared" si="170"/>
        <v>432.897459564082</v>
      </c>
      <c r="L3620" s="33">
        <v>416.33341379985194</v>
      </c>
      <c r="M3620" s="35" t="s">
        <v>8088</v>
      </c>
      <c r="O3620" s="33">
        <v>432.897459564082</v>
      </c>
      <c r="P3620" s="35" t="s">
        <v>8088</v>
      </c>
      <c r="R3620" s="33">
        <v>386.99306167370395</v>
      </c>
      <c r="S3620" s="35" t="s">
        <v>8088</v>
      </c>
      <c r="U3620" s="33">
        <v>107.325</v>
      </c>
      <c r="V3620" s="35" t="s">
        <v>8088</v>
      </c>
      <c r="X3620" s="33">
        <v>304.12</v>
      </c>
      <c r="Y3620" s="35" t="s">
        <v>8088</v>
      </c>
      <c r="AA3620" s="33">
        <v>340.2</v>
      </c>
      <c r="AB3620" s="35" t="s">
        <v>8088</v>
      </c>
      <c r="AD3620" s="33">
        <v>228.42</v>
      </c>
      <c r="AE3620" s="35" t="s">
        <v>8088</v>
      </c>
      <c r="AG3620" s="33">
        <v>97.521611799999988</v>
      </c>
      <c r="AH3620" s="35" t="s">
        <v>8088</v>
      </c>
      <c r="AJ3620" s="33">
        <v>97.521611799999988</v>
      </c>
      <c r="AK3620" s="35" t="s">
        <v>8088</v>
      </c>
      <c r="AM3620" s="33">
        <v>97.521611799999988</v>
      </c>
      <c r="AN3620" s="35" t="s">
        <v>8088</v>
      </c>
      <c r="AP3620" s="33">
        <v>97.521611799999988</v>
      </c>
      <c r="AQ3620" s="35" t="s">
        <v>8088</v>
      </c>
      <c r="AS3620" s="33">
        <v>97.521611799999988</v>
      </c>
      <c r="AT3620" s="35" t="s">
        <v>8088</v>
      </c>
      <c r="AV3620" s="33">
        <v>97.521611799999988</v>
      </c>
      <c r="AW3620" s="35" t="s">
        <v>8088</v>
      </c>
      <c r="AY3620" s="33">
        <v>97.521611799999988</v>
      </c>
      <c r="AZ3620" s="35" t="s">
        <v>8088</v>
      </c>
      <c r="BB3620" s="33">
        <v>29.64</v>
      </c>
      <c r="BC3620" s="35" t="s">
        <v>8088</v>
      </c>
      <c r="BE3620" s="33">
        <v>29.64</v>
      </c>
      <c r="BF3620" s="35" t="s">
        <v>8088</v>
      </c>
      <c r="BH3620" s="33">
        <v>116.66388599999999</v>
      </c>
      <c r="BI3620" s="35" t="s">
        <v>8088</v>
      </c>
      <c r="BK3620" s="33">
        <v>116.66388599999999</v>
      </c>
      <c r="BL3620" s="35" t="s">
        <v>8088</v>
      </c>
      <c r="BN3620" s="33">
        <f>_xlfn.XLOOKUP(E3620,'[2]Charge Level Data'!$E:$E,'[2]Charge Level Data'!$BN:$BN,"N/A")</f>
        <v>116.66388599999999</v>
      </c>
      <c r="BO3620" s="35" t="s">
        <v>8088</v>
      </c>
      <c r="BQ3620" s="33">
        <v>393.66</v>
      </c>
      <c r="BR3620" s="35" t="s">
        <v>8088</v>
      </c>
    </row>
    <row r="3621" spans="1:70" x14ac:dyDescent="0.3">
      <c r="A3621">
        <v>12607672</v>
      </c>
      <c r="B3621" t="s">
        <v>4346</v>
      </c>
      <c r="C3621" s="33">
        <v>515</v>
      </c>
      <c r="D3621">
        <v>402</v>
      </c>
      <c r="E3621">
        <v>76816</v>
      </c>
      <c r="H3621" s="33">
        <f t="shared" si="171"/>
        <v>206</v>
      </c>
      <c r="I3621" s="34">
        <f t="shared" si="169"/>
        <v>43.86</v>
      </c>
      <c r="J3621" s="34">
        <f t="shared" si="170"/>
        <v>432.897459564082</v>
      </c>
      <c r="L3621" s="33">
        <v>416.33341379985194</v>
      </c>
      <c r="M3621" s="35" t="s">
        <v>8088</v>
      </c>
      <c r="O3621" s="33">
        <v>432.897459564082</v>
      </c>
      <c r="P3621" s="35" t="s">
        <v>8088</v>
      </c>
      <c r="R3621" s="33">
        <v>386.99306167370395</v>
      </c>
      <c r="S3621" s="35" t="s">
        <v>8088</v>
      </c>
      <c r="U3621" s="33">
        <v>158.97500000000002</v>
      </c>
      <c r="V3621" s="35" t="s">
        <v>8088</v>
      </c>
      <c r="X3621" s="33">
        <v>171.17</v>
      </c>
      <c r="Y3621" s="35" t="s">
        <v>8088</v>
      </c>
      <c r="AA3621" s="33">
        <v>340.2</v>
      </c>
      <c r="AB3621" s="35" t="s">
        <v>8088</v>
      </c>
      <c r="AD3621" s="33">
        <v>228.42</v>
      </c>
      <c r="AE3621" s="35" t="s">
        <v>8088</v>
      </c>
      <c r="AG3621" s="33">
        <v>97.521611799999988</v>
      </c>
      <c r="AH3621" s="35" t="s">
        <v>8088</v>
      </c>
      <c r="AJ3621" s="33">
        <v>97.521611799999988</v>
      </c>
      <c r="AK3621" s="35" t="s">
        <v>8088</v>
      </c>
      <c r="AM3621" s="33">
        <v>97.521611799999988</v>
      </c>
      <c r="AN3621" s="35" t="s">
        <v>8088</v>
      </c>
      <c r="AP3621" s="33">
        <v>97.521611799999988</v>
      </c>
      <c r="AQ3621" s="35" t="s">
        <v>8088</v>
      </c>
      <c r="AS3621" s="33">
        <v>97.521611799999988</v>
      </c>
      <c r="AT3621" s="35" t="s">
        <v>8088</v>
      </c>
      <c r="AV3621" s="33">
        <v>97.521611799999988</v>
      </c>
      <c r="AW3621" s="35" t="s">
        <v>8088</v>
      </c>
      <c r="AY3621" s="33">
        <v>97.521611799999988</v>
      </c>
      <c r="AZ3621" s="35" t="s">
        <v>8088</v>
      </c>
      <c r="BB3621" s="33">
        <v>43.86</v>
      </c>
      <c r="BC3621" s="35" t="s">
        <v>8088</v>
      </c>
      <c r="BE3621" s="33">
        <v>43.86</v>
      </c>
      <c r="BF3621" s="35" t="s">
        <v>8088</v>
      </c>
      <c r="BH3621" s="33">
        <v>116.66388599999999</v>
      </c>
      <c r="BI3621" s="35" t="s">
        <v>8088</v>
      </c>
      <c r="BK3621" s="33">
        <v>116.66388599999999</v>
      </c>
      <c r="BL3621" s="35" t="s">
        <v>8088</v>
      </c>
      <c r="BN3621" s="33">
        <f>_xlfn.XLOOKUP(E3621,'[2]Charge Level Data'!$E:$E,'[2]Charge Level Data'!$BN:$BN,"N/A")</f>
        <v>116.66388599999999</v>
      </c>
      <c r="BO3621" s="35" t="s">
        <v>8088</v>
      </c>
      <c r="BQ3621" s="33">
        <v>393.66</v>
      </c>
      <c r="BR3621" s="35" t="s">
        <v>8088</v>
      </c>
    </row>
    <row r="3622" spans="1:70" x14ac:dyDescent="0.3">
      <c r="A3622">
        <v>1167849</v>
      </c>
      <c r="B3622" t="s">
        <v>3493</v>
      </c>
      <c r="C3622" s="33">
        <v>515</v>
      </c>
      <c r="D3622">
        <v>350</v>
      </c>
      <c r="E3622">
        <v>74150</v>
      </c>
      <c r="H3622" s="33">
        <f t="shared" si="171"/>
        <v>206</v>
      </c>
      <c r="I3622" s="34">
        <f t="shared" si="169"/>
        <v>54.47</v>
      </c>
      <c r="J3622" s="34">
        <f t="shared" si="170"/>
        <v>660.38</v>
      </c>
      <c r="L3622" s="33">
        <v>416.33341379985194</v>
      </c>
      <c r="M3622" s="35" t="s">
        <v>8088</v>
      </c>
      <c r="O3622" s="33">
        <v>432.897459564082</v>
      </c>
      <c r="P3622" s="35" t="s">
        <v>8088</v>
      </c>
      <c r="R3622" s="33">
        <v>386.99306167370395</v>
      </c>
      <c r="S3622" s="35" t="s">
        <v>8088</v>
      </c>
      <c r="U3622" s="33">
        <v>197.15</v>
      </c>
      <c r="V3622" s="35" t="s">
        <v>8088</v>
      </c>
      <c r="X3622" s="33">
        <v>660.38</v>
      </c>
      <c r="Y3622" s="35" t="s">
        <v>8088</v>
      </c>
      <c r="AA3622" s="33">
        <v>340.2</v>
      </c>
      <c r="AB3622" s="35" t="s">
        <v>8088</v>
      </c>
      <c r="AD3622" s="33">
        <v>228.42</v>
      </c>
      <c r="AE3622" s="35" t="s">
        <v>8088</v>
      </c>
      <c r="AG3622" s="33">
        <v>97.521611799999988</v>
      </c>
      <c r="AH3622" s="35" t="s">
        <v>8088</v>
      </c>
      <c r="AJ3622" s="33">
        <v>97.521611799999988</v>
      </c>
      <c r="AK3622" s="35" t="s">
        <v>8088</v>
      </c>
      <c r="AM3622" s="33">
        <v>97.521611799999988</v>
      </c>
      <c r="AN3622" s="35" t="s">
        <v>8088</v>
      </c>
      <c r="AP3622" s="33">
        <v>97.521611799999988</v>
      </c>
      <c r="AQ3622" s="35" t="s">
        <v>8088</v>
      </c>
      <c r="AS3622" s="33">
        <v>97.521611799999988</v>
      </c>
      <c r="AT3622" s="35" t="s">
        <v>8088</v>
      </c>
      <c r="AV3622" s="33">
        <v>97.521611799999988</v>
      </c>
      <c r="AW3622" s="35" t="s">
        <v>8088</v>
      </c>
      <c r="AY3622" s="33">
        <v>97.521611799999988</v>
      </c>
      <c r="AZ3622" s="35" t="s">
        <v>8088</v>
      </c>
      <c r="BB3622" s="33">
        <v>54.47</v>
      </c>
      <c r="BC3622" s="35" t="s">
        <v>8088</v>
      </c>
      <c r="BE3622" s="33">
        <v>54.47</v>
      </c>
      <c r="BF3622" s="35" t="s">
        <v>8088</v>
      </c>
      <c r="BH3622" s="33">
        <v>97.455668999999986</v>
      </c>
      <c r="BI3622" s="35" t="s">
        <v>8088</v>
      </c>
      <c r="BK3622" s="33">
        <v>97.455668999999986</v>
      </c>
      <c r="BL3622" s="35" t="s">
        <v>8088</v>
      </c>
      <c r="BN3622" s="33">
        <f>_xlfn.XLOOKUP(E3622,'[2]Charge Level Data'!$E:$E,'[2]Charge Level Data'!$BN:$BN,"N/A")</f>
        <v>97.455668999999986</v>
      </c>
      <c r="BO3622" s="35" t="s">
        <v>8088</v>
      </c>
      <c r="BQ3622" s="33">
        <v>340.2</v>
      </c>
      <c r="BR3622" s="35" t="s">
        <v>8088</v>
      </c>
    </row>
    <row r="3623" spans="1:70" x14ac:dyDescent="0.3">
      <c r="A3623">
        <v>8206359</v>
      </c>
      <c r="B3623" t="s">
        <v>3513</v>
      </c>
      <c r="C3623" s="33">
        <v>515</v>
      </c>
      <c r="D3623">
        <v>350</v>
      </c>
      <c r="E3623">
        <v>73700</v>
      </c>
      <c r="H3623" s="33">
        <f t="shared" si="171"/>
        <v>206</v>
      </c>
      <c r="I3623" s="34">
        <f t="shared" si="169"/>
        <v>55.19</v>
      </c>
      <c r="J3623" s="34">
        <f t="shared" si="170"/>
        <v>680.4</v>
      </c>
      <c r="L3623" s="33">
        <v>416.33341379985194</v>
      </c>
      <c r="M3623" s="35" t="s">
        <v>8088</v>
      </c>
      <c r="O3623" s="33">
        <v>432.897459564082</v>
      </c>
      <c r="P3623" s="35" t="s">
        <v>8088</v>
      </c>
      <c r="R3623" s="33">
        <v>386.99306167370395</v>
      </c>
      <c r="S3623" s="35" t="s">
        <v>8088</v>
      </c>
      <c r="U3623" s="33">
        <v>200.125</v>
      </c>
      <c r="V3623" s="35" t="s">
        <v>8088</v>
      </c>
      <c r="X3623" s="33">
        <v>584.28</v>
      </c>
      <c r="Y3623" s="35" t="s">
        <v>8088</v>
      </c>
      <c r="AA3623" s="33">
        <v>680.4</v>
      </c>
      <c r="AB3623" s="35" t="s">
        <v>8088</v>
      </c>
      <c r="AD3623" s="33">
        <v>456.84</v>
      </c>
      <c r="AE3623" s="35" t="s">
        <v>8088</v>
      </c>
      <c r="AG3623" s="33">
        <v>97.521611799999988</v>
      </c>
      <c r="AH3623" s="35" t="s">
        <v>8088</v>
      </c>
      <c r="AJ3623" s="33">
        <v>97.521611799999988</v>
      </c>
      <c r="AK3623" s="35" t="s">
        <v>8088</v>
      </c>
      <c r="AM3623" s="33">
        <v>97.521611799999988</v>
      </c>
      <c r="AN3623" s="35" t="s">
        <v>8088</v>
      </c>
      <c r="AP3623" s="33">
        <v>97.521611799999988</v>
      </c>
      <c r="AQ3623" s="35" t="s">
        <v>8088</v>
      </c>
      <c r="AS3623" s="33">
        <v>97.521611799999988</v>
      </c>
      <c r="AT3623" s="35" t="s">
        <v>8088</v>
      </c>
      <c r="AV3623" s="33">
        <v>97.521611799999988</v>
      </c>
      <c r="AW3623" s="35" t="s">
        <v>8088</v>
      </c>
      <c r="AY3623" s="33">
        <v>97.521611799999988</v>
      </c>
      <c r="AZ3623" s="35" t="s">
        <v>8088</v>
      </c>
      <c r="BB3623" s="33">
        <v>55.19</v>
      </c>
      <c r="BC3623" s="35" t="s">
        <v>8088</v>
      </c>
      <c r="BE3623" s="33">
        <v>55.19</v>
      </c>
      <c r="BF3623" s="35" t="s">
        <v>8088</v>
      </c>
      <c r="BH3623" s="33">
        <v>97.455668999999986</v>
      </c>
      <c r="BI3623" s="35" t="s">
        <v>8088</v>
      </c>
      <c r="BK3623" s="33">
        <v>97.455668999999986</v>
      </c>
      <c r="BL3623" s="35" t="s">
        <v>8088</v>
      </c>
      <c r="BN3623" s="33">
        <f>_xlfn.XLOOKUP(E3623,'[2]Charge Level Data'!$E:$E,'[2]Charge Level Data'!$BN:$BN,"N/A")</f>
        <v>97.455668999999986</v>
      </c>
      <c r="BO3623" s="35" t="s">
        <v>8088</v>
      </c>
      <c r="BQ3623" s="33">
        <v>680.4</v>
      </c>
      <c r="BR3623" s="35" t="s">
        <v>8088</v>
      </c>
    </row>
    <row r="3624" spans="1:70" x14ac:dyDescent="0.3">
      <c r="A3624">
        <v>1167903</v>
      </c>
      <c r="B3624" t="s">
        <v>3514</v>
      </c>
      <c r="C3624" s="33">
        <v>515</v>
      </c>
      <c r="D3624">
        <v>350</v>
      </c>
      <c r="E3624">
        <v>73700</v>
      </c>
      <c r="H3624" s="33">
        <f t="shared" si="171"/>
        <v>206</v>
      </c>
      <c r="I3624" s="34">
        <f t="shared" si="169"/>
        <v>55.19</v>
      </c>
      <c r="J3624" s="34">
        <f t="shared" si="170"/>
        <v>680.4</v>
      </c>
      <c r="L3624" s="33">
        <v>416.33341379985194</v>
      </c>
      <c r="M3624" s="35" t="s">
        <v>8088</v>
      </c>
      <c r="O3624" s="33">
        <v>432.897459564082</v>
      </c>
      <c r="P3624" s="35" t="s">
        <v>8088</v>
      </c>
      <c r="R3624" s="33">
        <v>386.99306167370395</v>
      </c>
      <c r="S3624" s="35" t="s">
        <v>8088</v>
      </c>
      <c r="U3624" s="33">
        <v>200.125</v>
      </c>
      <c r="V3624" s="35" t="s">
        <v>8088</v>
      </c>
      <c r="X3624" s="33">
        <v>584.28</v>
      </c>
      <c r="Y3624" s="35" t="s">
        <v>8088</v>
      </c>
      <c r="AA3624" s="33">
        <v>680.4</v>
      </c>
      <c r="AB3624" s="35" t="s">
        <v>8088</v>
      </c>
      <c r="AD3624" s="33">
        <v>456.84</v>
      </c>
      <c r="AE3624" s="35" t="s">
        <v>8088</v>
      </c>
      <c r="AG3624" s="33">
        <v>97.521611799999988</v>
      </c>
      <c r="AH3624" s="35" t="s">
        <v>8088</v>
      </c>
      <c r="AJ3624" s="33">
        <v>97.521611799999988</v>
      </c>
      <c r="AK3624" s="35" t="s">
        <v>8088</v>
      </c>
      <c r="AM3624" s="33">
        <v>97.521611799999988</v>
      </c>
      <c r="AN3624" s="35" t="s">
        <v>8088</v>
      </c>
      <c r="AP3624" s="33">
        <v>97.521611799999988</v>
      </c>
      <c r="AQ3624" s="35" t="s">
        <v>8088</v>
      </c>
      <c r="AS3624" s="33">
        <v>97.521611799999988</v>
      </c>
      <c r="AT3624" s="35" t="s">
        <v>8088</v>
      </c>
      <c r="AV3624" s="33">
        <v>97.521611799999988</v>
      </c>
      <c r="AW3624" s="35" t="s">
        <v>8088</v>
      </c>
      <c r="AY3624" s="33">
        <v>97.521611799999988</v>
      </c>
      <c r="AZ3624" s="35" t="s">
        <v>8088</v>
      </c>
      <c r="BB3624" s="33">
        <v>55.19</v>
      </c>
      <c r="BC3624" s="35" t="s">
        <v>8088</v>
      </c>
      <c r="BE3624" s="33">
        <v>55.19</v>
      </c>
      <c r="BF3624" s="35" t="s">
        <v>8088</v>
      </c>
      <c r="BH3624" s="33">
        <v>97.455668999999986</v>
      </c>
      <c r="BI3624" s="35" t="s">
        <v>8088</v>
      </c>
      <c r="BK3624" s="33">
        <v>97.455668999999986</v>
      </c>
      <c r="BL3624" s="35" t="s">
        <v>8088</v>
      </c>
      <c r="BN3624" s="33">
        <f>_xlfn.XLOOKUP(E3624,'[2]Charge Level Data'!$E:$E,'[2]Charge Level Data'!$BN:$BN,"N/A")</f>
        <v>97.455668999999986</v>
      </c>
      <c r="BO3624" s="35" t="s">
        <v>8088</v>
      </c>
      <c r="BQ3624" s="33">
        <v>680.4</v>
      </c>
      <c r="BR3624" s="35" t="s">
        <v>8088</v>
      </c>
    </row>
    <row r="3625" spans="1:70" x14ac:dyDescent="0.3">
      <c r="A3625">
        <v>1167905</v>
      </c>
      <c r="B3625" t="s">
        <v>3515</v>
      </c>
      <c r="C3625" s="33">
        <v>515</v>
      </c>
      <c r="D3625">
        <v>350</v>
      </c>
      <c r="E3625">
        <v>73700</v>
      </c>
      <c r="H3625" s="33">
        <f t="shared" si="171"/>
        <v>206</v>
      </c>
      <c r="I3625" s="34">
        <f t="shared" si="169"/>
        <v>55.19</v>
      </c>
      <c r="J3625" s="34">
        <f t="shared" si="170"/>
        <v>680.4</v>
      </c>
      <c r="L3625" s="33">
        <v>416.33341379985194</v>
      </c>
      <c r="M3625" s="35" t="s">
        <v>8088</v>
      </c>
      <c r="O3625" s="33">
        <v>432.897459564082</v>
      </c>
      <c r="P3625" s="35" t="s">
        <v>8088</v>
      </c>
      <c r="R3625" s="33">
        <v>386.99306167370395</v>
      </c>
      <c r="S3625" s="35" t="s">
        <v>8088</v>
      </c>
      <c r="U3625" s="33">
        <v>200.125</v>
      </c>
      <c r="V3625" s="35" t="s">
        <v>8088</v>
      </c>
      <c r="X3625" s="33">
        <v>584.28</v>
      </c>
      <c r="Y3625" s="35" t="s">
        <v>8088</v>
      </c>
      <c r="AA3625" s="33">
        <v>680.4</v>
      </c>
      <c r="AB3625" s="35" t="s">
        <v>8088</v>
      </c>
      <c r="AD3625" s="33">
        <v>456.84</v>
      </c>
      <c r="AE3625" s="35" t="s">
        <v>8088</v>
      </c>
      <c r="AG3625" s="33">
        <v>97.521611799999988</v>
      </c>
      <c r="AH3625" s="35" t="s">
        <v>8088</v>
      </c>
      <c r="AJ3625" s="33">
        <v>97.521611799999988</v>
      </c>
      <c r="AK3625" s="35" t="s">
        <v>8088</v>
      </c>
      <c r="AM3625" s="33">
        <v>97.521611799999988</v>
      </c>
      <c r="AN3625" s="35" t="s">
        <v>8088</v>
      </c>
      <c r="AP3625" s="33">
        <v>97.521611799999988</v>
      </c>
      <c r="AQ3625" s="35" t="s">
        <v>8088</v>
      </c>
      <c r="AS3625" s="33">
        <v>97.521611799999988</v>
      </c>
      <c r="AT3625" s="35" t="s">
        <v>8088</v>
      </c>
      <c r="AV3625" s="33">
        <v>97.521611799999988</v>
      </c>
      <c r="AW3625" s="35" t="s">
        <v>8088</v>
      </c>
      <c r="AY3625" s="33">
        <v>97.521611799999988</v>
      </c>
      <c r="AZ3625" s="35" t="s">
        <v>8088</v>
      </c>
      <c r="BB3625" s="33">
        <v>55.19</v>
      </c>
      <c r="BC3625" s="35" t="s">
        <v>8088</v>
      </c>
      <c r="BE3625" s="33">
        <v>55.19</v>
      </c>
      <c r="BF3625" s="35" t="s">
        <v>8088</v>
      </c>
      <c r="BH3625" s="33">
        <v>97.455668999999986</v>
      </c>
      <c r="BI3625" s="35" t="s">
        <v>8088</v>
      </c>
      <c r="BK3625" s="33">
        <v>97.455668999999986</v>
      </c>
      <c r="BL3625" s="35" t="s">
        <v>8088</v>
      </c>
      <c r="BN3625" s="33">
        <f>_xlfn.XLOOKUP(E3625,'[2]Charge Level Data'!$E:$E,'[2]Charge Level Data'!$BN:$BN,"N/A")</f>
        <v>97.455668999999986</v>
      </c>
      <c r="BO3625" s="35" t="s">
        <v>8088</v>
      </c>
      <c r="BQ3625" s="33">
        <v>680.4</v>
      </c>
      <c r="BR3625" s="35" t="s">
        <v>8088</v>
      </c>
    </row>
    <row r="3626" spans="1:70" x14ac:dyDescent="0.3">
      <c r="A3626">
        <v>8202967</v>
      </c>
      <c r="B3626" t="s">
        <v>3530</v>
      </c>
      <c r="C3626" s="33">
        <v>515</v>
      </c>
      <c r="D3626">
        <v>350</v>
      </c>
      <c r="E3626">
        <v>70450</v>
      </c>
      <c r="H3626" s="33">
        <f t="shared" si="171"/>
        <v>206</v>
      </c>
      <c r="I3626" s="34">
        <f t="shared" si="169"/>
        <v>44.1</v>
      </c>
      <c r="J3626" s="34">
        <f t="shared" si="170"/>
        <v>551.4</v>
      </c>
      <c r="L3626" s="33">
        <v>416.33341379985194</v>
      </c>
      <c r="M3626" s="35" t="s">
        <v>8088</v>
      </c>
      <c r="O3626" s="33">
        <v>432.897459564082</v>
      </c>
      <c r="P3626" s="35" t="s">
        <v>8088</v>
      </c>
      <c r="R3626" s="33">
        <v>386.99306167370395</v>
      </c>
      <c r="S3626" s="35" t="s">
        <v>8088</v>
      </c>
      <c r="U3626" s="33">
        <v>159.72499999999999</v>
      </c>
      <c r="V3626" s="35" t="s">
        <v>8088</v>
      </c>
      <c r="X3626" s="33">
        <v>551.4</v>
      </c>
      <c r="Y3626" s="35" t="s">
        <v>8088</v>
      </c>
      <c r="AA3626" s="33">
        <v>340.2</v>
      </c>
      <c r="AB3626" s="35" t="s">
        <v>8088</v>
      </c>
      <c r="AD3626" s="33">
        <v>228.42</v>
      </c>
      <c r="AE3626" s="35" t="s">
        <v>8088</v>
      </c>
      <c r="AG3626" s="33">
        <v>97.521611799999988</v>
      </c>
      <c r="AH3626" s="35" t="s">
        <v>8088</v>
      </c>
      <c r="AJ3626" s="33">
        <v>97.521611799999988</v>
      </c>
      <c r="AK3626" s="35" t="s">
        <v>8088</v>
      </c>
      <c r="AM3626" s="33">
        <v>97.521611799999988</v>
      </c>
      <c r="AN3626" s="35" t="s">
        <v>8088</v>
      </c>
      <c r="AP3626" s="33">
        <v>97.521611799999988</v>
      </c>
      <c r="AQ3626" s="35" t="s">
        <v>8088</v>
      </c>
      <c r="AS3626" s="33">
        <v>97.521611799999988</v>
      </c>
      <c r="AT3626" s="35" t="s">
        <v>8088</v>
      </c>
      <c r="AV3626" s="33">
        <v>97.521611799999988</v>
      </c>
      <c r="AW3626" s="35" t="s">
        <v>8088</v>
      </c>
      <c r="AY3626" s="33">
        <v>97.521611799999988</v>
      </c>
      <c r="AZ3626" s="35" t="s">
        <v>8088</v>
      </c>
      <c r="BB3626" s="33">
        <v>44.1</v>
      </c>
      <c r="BC3626" s="35" t="s">
        <v>8088</v>
      </c>
      <c r="BE3626" s="33">
        <v>44.1</v>
      </c>
      <c r="BF3626" s="35" t="s">
        <v>8088</v>
      </c>
      <c r="BH3626" s="33">
        <v>187.30139999999997</v>
      </c>
      <c r="BI3626" s="35" t="s">
        <v>8088</v>
      </c>
      <c r="BK3626" s="33">
        <v>187.30139999999997</v>
      </c>
      <c r="BL3626" s="35" t="s">
        <v>8088</v>
      </c>
      <c r="BN3626" s="33">
        <f>_xlfn.XLOOKUP(E3626,'[2]Charge Level Data'!$E:$E,'[2]Charge Level Data'!$BN:$BN,"N/A")</f>
        <v>187.30139999999997</v>
      </c>
      <c r="BO3626" s="35" t="s">
        <v>8088</v>
      </c>
      <c r="BQ3626" s="33">
        <v>340.2</v>
      </c>
      <c r="BR3626" s="35" t="s">
        <v>8088</v>
      </c>
    </row>
    <row r="3627" spans="1:70" x14ac:dyDescent="0.3">
      <c r="A3627">
        <v>8071395</v>
      </c>
      <c r="B3627" t="s">
        <v>3536</v>
      </c>
      <c r="C3627" s="33">
        <v>515</v>
      </c>
      <c r="D3627">
        <v>350</v>
      </c>
      <c r="E3627">
        <v>71250</v>
      </c>
      <c r="H3627" s="33">
        <f t="shared" si="171"/>
        <v>206</v>
      </c>
      <c r="I3627" s="34">
        <f t="shared" si="169"/>
        <v>54.95</v>
      </c>
      <c r="J3627" s="34">
        <f t="shared" si="170"/>
        <v>692.32</v>
      </c>
      <c r="L3627" s="33">
        <v>416.33341379985194</v>
      </c>
      <c r="M3627" s="35" t="s">
        <v>8088</v>
      </c>
      <c r="O3627" s="33">
        <v>432.897459564082</v>
      </c>
      <c r="P3627" s="35" t="s">
        <v>8088</v>
      </c>
      <c r="R3627" s="33">
        <v>386.99306167370395</v>
      </c>
      <c r="S3627" s="35" t="s">
        <v>8088</v>
      </c>
      <c r="U3627" s="33">
        <v>199.375</v>
      </c>
      <c r="V3627" s="35" t="s">
        <v>8088</v>
      </c>
      <c r="X3627" s="33">
        <v>692.32</v>
      </c>
      <c r="Y3627" s="35" t="s">
        <v>8088</v>
      </c>
      <c r="AA3627" s="33">
        <v>340.2</v>
      </c>
      <c r="AB3627" s="35" t="s">
        <v>8088</v>
      </c>
      <c r="AD3627" s="33">
        <v>228.42</v>
      </c>
      <c r="AE3627" s="35" t="s">
        <v>8088</v>
      </c>
      <c r="AG3627" s="33">
        <v>97.521611799999988</v>
      </c>
      <c r="AH3627" s="35" t="s">
        <v>8088</v>
      </c>
      <c r="AJ3627" s="33">
        <v>97.521611799999988</v>
      </c>
      <c r="AK3627" s="35" t="s">
        <v>8088</v>
      </c>
      <c r="AM3627" s="33">
        <v>97.521611799999988</v>
      </c>
      <c r="AN3627" s="35" t="s">
        <v>8088</v>
      </c>
      <c r="AP3627" s="33">
        <v>97.521611799999988</v>
      </c>
      <c r="AQ3627" s="35" t="s">
        <v>8088</v>
      </c>
      <c r="AS3627" s="33">
        <v>97.521611799999988</v>
      </c>
      <c r="AT3627" s="35" t="s">
        <v>8088</v>
      </c>
      <c r="AV3627" s="33">
        <v>97.521611799999988</v>
      </c>
      <c r="AW3627" s="35" t="s">
        <v>8088</v>
      </c>
      <c r="AY3627" s="33">
        <v>97.521611799999988</v>
      </c>
      <c r="AZ3627" s="35" t="s">
        <v>8088</v>
      </c>
      <c r="BB3627" s="33">
        <v>54.95</v>
      </c>
      <c r="BC3627" s="35" t="s">
        <v>8088</v>
      </c>
      <c r="BE3627" s="33">
        <v>54.95</v>
      </c>
      <c r="BF3627" s="35" t="s">
        <v>8088</v>
      </c>
      <c r="BH3627" s="33">
        <v>97.455668999999986</v>
      </c>
      <c r="BI3627" s="35" t="s">
        <v>8088</v>
      </c>
      <c r="BK3627" s="33">
        <v>97.455668999999986</v>
      </c>
      <c r="BL3627" s="35" t="s">
        <v>8088</v>
      </c>
      <c r="BN3627" s="33">
        <f>_xlfn.XLOOKUP(E3627,'[2]Charge Level Data'!$E:$E,'[2]Charge Level Data'!$BN:$BN,"N/A")</f>
        <v>97.455668999999986</v>
      </c>
      <c r="BO3627" s="35" t="s">
        <v>8088</v>
      </c>
      <c r="BQ3627" s="33">
        <v>340.2</v>
      </c>
      <c r="BR3627" s="35" t="s">
        <v>8088</v>
      </c>
    </row>
    <row r="3628" spans="1:70" x14ac:dyDescent="0.3">
      <c r="A3628">
        <v>8206369</v>
      </c>
      <c r="B3628" t="s">
        <v>3551</v>
      </c>
      <c r="C3628" s="33">
        <v>515</v>
      </c>
      <c r="D3628">
        <v>350</v>
      </c>
      <c r="E3628">
        <v>73200</v>
      </c>
      <c r="H3628" s="33">
        <f t="shared" si="171"/>
        <v>206</v>
      </c>
      <c r="I3628" s="34">
        <f t="shared" si="169"/>
        <v>64.61</v>
      </c>
      <c r="J3628" s="34">
        <f t="shared" si="170"/>
        <v>595.83000000000004</v>
      </c>
      <c r="L3628" s="33">
        <v>416.33341379985194</v>
      </c>
      <c r="M3628" s="35" t="s">
        <v>8088</v>
      </c>
      <c r="O3628" s="33">
        <v>432.897459564082</v>
      </c>
      <c r="P3628" s="35" t="s">
        <v>8088</v>
      </c>
      <c r="R3628" s="33">
        <v>386.99306167370395</v>
      </c>
      <c r="S3628" s="35" t="s">
        <v>8088</v>
      </c>
      <c r="U3628" s="33">
        <v>283.95</v>
      </c>
      <c r="V3628" s="35" t="s">
        <v>8088</v>
      </c>
      <c r="X3628" s="33">
        <v>595.83000000000004</v>
      </c>
      <c r="Y3628" s="35" t="s">
        <v>8088</v>
      </c>
      <c r="AA3628" s="33">
        <v>340.2</v>
      </c>
      <c r="AB3628" s="35" t="s">
        <v>8088</v>
      </c>
      <c r="AD3628" s="33">
        <v>228.42</v>
      </c>
      <c r="AE3628" s="35" t="s">
        <v>8088</v>
      </c>
      <c r="AG3628" s="33">
        <v>97.521611799999988</v>
      </c>
      <c r="AH3628" s="35" t="s">
        <v>8088</v>
      </c>
      <c r="AJ3628" s="33">
        <v>97.521611799999988</v>
      </c>
      <c r="AK3628" s="35" t="s">
        <v>8088</v>
      </c>
      <c r="AM3628" s="33">
        <v>97.521611799999988</v>
      </c>
      <c r="AN3628" s="35" t="s">
        <v>8088</v>
      </c>
      <c r="AP3628" s="33">
        <v>97.521611799999988</v>
      </c>
      <c r="AQ3628" s="35" t="s">
        <v>8088</v>
      </c>
      <c r="AS3628" s="33">
        <v>97.521611799999988</v>
      </c>
      <c r="AT3628" s="35" t="s">
        <v>8088</v>
      </c>
      <c r="AV3628" s="33">
        <v>97.521611799999988</v>
      </c>
      <c r="AW3628" s="35" t="s">
        <v>8088</v>
      </c>
      <c r="AY3628" s="33">
        <v>97.521611799999988</v>
      </c>
      <c r="AZ3628" s="35" t="s">
        <v>8088</v>
      </c>
      <c r="BB3628" s="33">
        <v>64.61</v>
      </c>
      <c r="BC3628" s="35" t="s">
        <v>8088</v>
      </c>
      <c r="BE3628" s="33">
        <v>64.61</v>
      </c>
      <c r="BF3628" s="35" t="s">
        <v>8088</v>
      </c>
      <c r="BH3628" s="33">
        <v>97.455668999999986</v>
      </c>
      <c r="BI3628" s="35" t="s">
        <v>8088</v>
      </c>
      <c r="BK3628" s="33">
        <v>97.455668999999986</v>
      </c>
      <c r="BL3628" s="35" t="s">
        <v>8088</v>
      </c>
      <c r="BN3628" s="33">
        <f>_xlfn.XLOOKUP(E3628,'[2]Charge Level Data'!$E:$E,'[2]Charge Level Data'!$BN:$BN,"N/A")</f>
        <v>97.455668999999986</v>
      </c>
      <c r="BO3628" s="35" t="s">
        <v>8088</v>
      </c>
      <c r="BQ3628" s="33">
        <v>340.2</v>
      </c>
      <c r="BR3628" s="35" t="s">
        <v>8088</v>
      </c>
    </row>
    <row r="3629" spans="1:70" x14ac:dyDescent="0.3">
      <c r="A3629">
        <v>1168002</v>
      </c>
      <c r="B3629" t="s">
        <v>3552</v>
      </c>
      <c r="C3629" s="33">
        <v>515</v>
      </c>
      <c r="D3629">
        <v>350</v>
      </c>
      <c r="E3629">
        <v>73200</v>
      </c>
      <c r="H3629" s="33">
        <f t="shared" si="171"/>
        <v>206</v>
      </c>
      <c r="I3629" s="34">
        <f t="shared" si="169"/>
        <v>64.61</v>
      </c>
      <c r="J3629" s="34">
        <f t="shared" si="170"/>
        <v>595.83000000000004</v>
      </c>
      <c r="L3629" s="33">
        <v>416.33341379985194</v>
      </c>
      <c r="M3629" s="35" t="s">
        <v>8088</v>
      </c>
      <c r="O3629" s="33">
        <v>432.897459564082</v>
      </c>
      <c r="P3629" s="35" t="s">
        <v>8088</v>
      </c>
      <c r="R3629" s="33">
        <v>386.99306167370395</v>
      </c>
      <c r="S3629" s="35" t="s">
        <v>8088</v>
      </c>
      <c r="U3629" s="33">
        <v>283.95</v>
      </c>
      <c r="V3629" s="35" t="s">
        <v>8088</v>
      </c>
      <c r="X3629" s="33">
        <v>595.83000000000004</v>
      </c>
      <c r="Y3629" s="35" t="s">
        <v>8088</v>
      </c>
      <c r="AA3629" s="33">
        <v>340.2</v>
      </c>
      <c r="AB3629" s="35" t="s">
        <v>8088</v>
      </c>
      <c r="AD3629" s="33">
        <v>228.42</v>
      </c>
      <c r="AE3629" s="35" t="s">
        <v>8088</v>
      </c>
      <c r="AG3629" s="33">
        <v>97.521611799999988</v>
      </c>
      <c r="AH3629" s="35" t="s">
        <v>8088</v>
      </c>
      <c r="AJ3629" s="33">
        <v>97.521611799999988</v>
      </c>
      <c r="AK3629" s="35" t="s">
        <v>8088</v>
      </c>
      <c r="AM3629" s="33">
        <v>97.521611799999988</v>
      </c>
      <c r="AN3629" s="35" t="s">
        <v>8088</v>
      </c>
      <c r="AP3629" s="33">
        <v>97.521611799999988</v>
      </c>
      <c r="AQ3629" s="35" t="s">
        <v>8088</v>
      </c>
      <c r="AS3629" s="33">
        <v>97.521611799999988</v>
      </c>
      <c r="AT3629" s="35" t="s">
        <v>8088</v>
      </c>
      <c r="AV3629" s="33">
        <v>97.521611799999988</v>
      </c>
      <c r="AW3629" s="35" t="s">
        <v>8088</v>
      </c>
      <c r="AY3629" s="33">
        <v>97.521611799999988</v>
      </c>
      <c r="AZ3629" s="35" t="s">
        <v>8088</v>
      </c>
      <c r="BB3629" s="33">
        <v>64.61</v>
      </c>
      <c r="BC3629" s="35" t="s">
        <v>8088</v>
      </c>
      <c r="BE3629" s="33">
        <v>64.61</v>
      </c>
      <c r="BF3629" s="35" t="s">
        <v>8088</v>
      </c>
      <c r="BH3629" s="33">
        <v>97.455668999999986</v>
      </c>
      <c r="BI3629" s="35" t="s">
        <v>8088</v>
      </c>
      <c r="BK3629" s="33">
        <v>97.455668999999986</v>
      </c>
      <c r="BL3629" s="35" t="s">
        <v>8088</v>
      </c>
      <c r="BN3629" s="33">
        <f>_xlfn.XLOOKUP(E3629,'[2]Charge Level Data'!$E:$E,'[2]Charge Level Data'!$BN:$BN,"N/A")</f>
        <v>97.455668999999986</v>
      </c>
      <c r="BO3629" s="35" t="s">
        <v>8088</v>
      </c>
      <c r="BQ3629" s="33">
        <v>340.2</v>
      </c>
      <c r="BR3629" s="35" t="s">
        <v>8088</v>
      </c>
    </row>
    <row r="3630" spans="1:70" x14ac:dyDescent="0.3">
      <c r="A3630">
        <v>1168004</v>
      </c>
      <c r="B3630" t="s">
        <v>3553</v>
      </c>
      <c r="C3630" s="33">
        <v>515</v>
      </c>
      <c r="D3630">
        <v>350</v>
      </c>
      <c r="E3630">
        <v>73200</v>
      </c>
      <c r="H3630" s="33">
        <f t="shared" si="171"/>
        <v>206</v>
      </c>
      <c r="I3630" s="34">
        <f t="shared" si="169"/>
        <v>64.61</v>
      </c>
      <c r="J3630" s="34">
        <f t="shared" si="170"/>
        <v>595.83000000000004</v>
      </c>
      <c r="L3630" s="33">
        <v>416.33341379985194</v>
      </c>
      <c r="M3630" s="35" t="s">
        <v>8088</v>
      </c>
      <c r="O3630" s="33">
        <v>432.897459564082</v>
      </c>
      <c r="P3630" s="35" t="s">
        <v>8088</v>
      </c>
      <c r="R3630" s="33">
        <v>386.99306167370395</v>
      </c>
      <c r="S3630" s="35" t="s">
        <v>8088</v>
      </c>
      <c r="U3630" s="33">
        <v>283.95</v>
      </c>
      <c r="V3630" s="35" t="s">
        <v>8088</v>
      </c>
      <c r="X3630" s="33">
        <v>595.83000000000004</v>
      </c>
      <c r="Y3630" s="35" t="s">
        <v>8088</v>
      </c>
      <c r="AA3630" s="33">
        <v>340.2</v>
      </c>
      <c r="AB3630" s="35" t="s">
        <v>8088</v>
      </c>
      <c r="AD3630" s="33">
        <v>228.42</v>
      </c>
      <c r="AE3630" s="35" t="s">
        <v>8088</v>
      </c>
      <c r="AG3630" s="33">
        <v>97.521611799999988</v>
      </c>
      <c r="AH3630" s="35" t="s">
        <v>8088</v>
      </c>
      <c r="AJ3630" s="33">
        <v>97.521611799999988</v>
      </c>
      <c r="AK3630" s="35" t="s">
        <v>8088</v>
      </c>
      <c r="AM3630" s="33">
        <v>97.521611799999988</v>
      </c>
      <c r="AN3630" s="35" t="s">
        <v>8088</v>
      </c>
      <c r="AP3630" s="33">
        <v>97.521611799999988</v>
      </c>
      <c r="AQ3630" s="35" t="s">
        <v>8088</v>
      </c>
      <c r="AS3630" s="33">
        <v>97.521611799999988</v>
      </c>
      <c r="AT3630" s="35" t="s">
        <v>8088</v>
      </c>
      <c r="AV3630" s="33">
        <v>97.521611799999988</v>
      </c>
      <c r="AW3630" s="35" t="s">
        <v>8088</v>
      </c>
      <c r="AY3630" s="33">
        <v>97.521611799999988</v>
      </c>
      <c r="AZ3630" s="35" t="s">
        <v>8088</v>
      </c>
      <c r="BB3630" s="33">
        <v>64.61</v>
      </c>
      <c r="BC3630" s="35" t="s">
        <v>8088</v>
      </c>
      <c r="BE3630" s="33">
        <v>64.61</v>
      </c>
      <c r="BF3630" s="35" t="s">
        <v>8088</v>
      </c>
      <c r="BH3630" s="33">
        <v>97.455668999999986</v>
      </c>
      <c r="BI3630" s="35" t="s">
        <v>8088</v>
      </c>
      <c r="BK3630" s="33">
        <v>97.455668999999986</v>
      </c>
      <c r="BL3630" s="35" t="s">
        <v>8088</v>
      </c>
      <c r="BN3630" s="33">
        <f>_xlfn.XLOOKUP(E3630,'[2]Charge Level Data'!$E:$E,'[2]Charge Level Data'!$BN:$BN,"N/A")</f>
        <v>97.455668999999986</v>
      </c>
      <c r="BO3630" s="35" t="s">
        <v>8088</v>
      </c>
      <c r="BQ3630" s="33">
        <v>340.2</v>
      </c>
      <c r="BR3630" s="35" t="s">
        <v>8088</v>
      </c>
    </row>
    <row r="3631" spans="1:70" x14ac:dyDescent="0.3">
      <c r="A3631">
        <v>8206398</v>
      </c>
      <c r="B3631" t="s">
        <v>3581</v>
      </c>
      <c r="C3631" s="33">
        <v>515</v>
      </c>
      <c r="D3631">
        <v>350</v>
      </c>
      <c r="E3631">
        <v>73200</v>
      </c>
      <c r="H3631" s="33">
        <f t="shared" si="171"/>
        <v>206</v>
      </c>
      <c r="I3631" s="34">
        <f t="shared" si="169"/>
        <v>64.61</v>
      </c>
      <c r="J3631" s="34">
        <f t="shared" si="170"/>
        <v>595.83000000000004</v>
      </c>
      <c r="L3631" s="33">
        <v>416.33341379985194</v>
      </c>
      <c r="M3631" s="35" t="s">
        <v>8088</v>
      </c>
      <c r="O3631" s="33">
        <v>432.897459564082</v>
      </c>
      <c r="P3631" s="35" t="s">
        <v>8088</v>
      </c>
      <c r="R3631" s="33">
        <v>386.99306167370395</v>
      </c>
      <c r="S3631" s="35" t="s">
        <v>8088</v>
      </c>
      <c r="U3631" s="33">
        <v>283.95</v>
      </c>
      <c r="V3631" s="35" t="s">
        <v>8088</v>
      </c>
      <c r="X3631" s="33">
        <v>595.83000000000004</v>
      </c>
      <c r="Y3631" s="35" t="s">
        <v>8088</v>
      </c>
      <c r="AA3631" s="33">
        <v>340.2</v>
      </c>
      <c r="AB3631" s="35" t="s">
        <v>8088</v>
      </c>
      <c r="AD3631" s="33">
        <v>228.42</v>
      </c>
      <c r="AE3631" s="35" t="s">
        <v>8088</v>
      </c>
      <c r="AG3631" s="33">
        <v>97.521611799999988</v>
      </c>
      <c r="AH3631" s="35" t="s">
        <v>8088</v>
      </c>
      <c r="AJ3631" s="33">
        <v>97.521611799999988</v>
      </c>
      <c r="AK3631" s="35" t="s">
        <v>8088</v>
      </c>
      <c r="AM3631" s="33">
        <v>97.521611799999988</v>
      </c>
      <c r="AN3631" s="35" t="s">
        <v>8088</v>
      </c>
      <c r="AP3631" s="33">
        <v>97.521611799999988</v>
      </c>
      <c r="AQ3631" s="35" t="s">
        <v>8088</v>
      </c>
      <c r="AS3631" s="33">
        <v>97.521611799999988</v>
      </c>
      <c r="AT3631" s="35" t="s">
        <v>8088</v>
      </c>
      <c r="AV3631" s="33">
        <v>97.521611799999988</v>
      </c>
      <c r="AW3631" s="35" t="s">
        <v>8088</v>
      </c>
      <c r="AY3631" s="33">
        <v>97.521611799999988</v>
      </c>
      <c r="AZ3631" s="35" t="s">
        <v>8088</v>
      </c>
      <c r="BB3631" s="33">
        <v>64.61</v>
      </c>
      <c r="BC3631" s="35" t="s">
        <v>8088</v>
      </c>
      <c r="BE3631" s="33">
        <v>64.61</v>
      </c>
      <c r="BF3631" s="35" t="s">
        <v>8088</v>
      </c>
      <c r="BH3631" s="33">
        <v>97.455668999999986</v>
      </c>
      <c r="BI3631" s="35" t="s">
        <v>8088</v>
      </c>
      <c r="BK3631" s="33">
        <v>97.455668999999986</v>
      </c>
      <c r="BL3631" s="35" t="s">
        <v>8088</v>
      </c>
      <c r="BN3631" s="33">
        <f>_xlfn.XLOOKUP(E3631,'[2]Charge Level Data'!$E:$E,'[2]Charge Level Data'!$BN:$BN,"N/A")</f>
        <v>97.455668999999986</v>
      </c>
      <c r="BO3631" s="35" t="s">
        <v>8088</v>
      </c>
      <c r="BQ3631" s="33">
        <v>340.2</v>
      </c>
      <c r="BR3631" s="35" t="s">
        <v>8088</v>
      </c>
    </row>
    <row r="3632" spans="1:70" x14ac:dyDescent="0.3">
      <c r="A3632">
        <v>8206411</v>
      </c>
      <c r="B3632" t="s">
        <v>3591</v>
      </c>
      <c r="C3632" s="33">
        <v>515</v>
      </c>
      <c r="D3632">
        <v>350</v>
      </c>
      <c r="E3632">
        <v>73200</v>
      </c>
      <c r="H3632" s="33">
        <f t="shared" si="171"/>
        <v>206</v>
      </c>
      <c r="I3632" s="34">
        <f t="shared" si="169"/>
        <v>64.61</v>
      </c>
      <c r="J3632" s="34">
        <f t="shared" si="170"/>
        <v>595.83000000000004</v>
      </c>
      <c r="L3632" s="33">
        <v>416.33341379985194</v>
      </c>
      <c r="M3632" s="35" t="s">
        <v>8088</v>
      </c>
      <c r="O3632" s="33">
        <v>432.897459564082</v>
      </c>
      <c r="P3632" s="35" t="s">
        <v>8088</v>
      </c>
      <c r="R3632" s="33">
        <v>386.99306167370395</v>
      </c>
      <c r="S3632" s="35" t="s">
        <v>8088</v>
      </c>
      <c r="U3632" s="33">
        <v>283.95</v>
      </c>
      <c r="V3632" s="35" t="s">
        <v>8088</v>
      </c>
      <c r="X3632" s="33">
        <v>595.83000000000004</v>
      </c>
      <c r="Y3632" s="35" t="s">
        <v>8088</v>
      </c>
      <c r="AA3632" s="33">
        <v>340.2</v>
      </c>
      <c r="AB3632" s="35" t="s">
        <v>8088</v>
      </c>
      <c r="AD3632" s="33">
        <v>228.42</v>
      </c>
      <c r="AE3632" s="35" t="s">
        <v>8088</v>
      </c>
      <c r="AG3632" s="33">
        <v>97.521611799999988</v>
      </c>
      <c r="AH3632" s="35" t="s">
        <v>8088</v>
      </c>
      <c r="AJ3632" s="33">
        <v>97.521611799999988</v>
      </c>
      <c r="AK3632" s="35" t="s">
        <v>8088</v>
      </c>
      <c r="AM3632" s="33">
        <v>97.521611799999988</v>
      </c>
      <c r="AN3632" s="35" t="s">
        <v>8088</v>
      </c>
      <c r="AP3632" s="33">
        <v>97.521611799999988</v>
      </c>
      <c r="AQ3632" s="35" t="s">
        <v>8088</v>
      </c>
      <c r="AS3632" s="33">
        <v>97.521611799999988</v>
      </c>
      <c r="AT3632" s="35" t="s">
        <v>8088</v>
      </c>
      <c r="AV3632" s="33">
        <v>97.521611799999988</v>
      </c>
      <c r="AW3632" s="35" t="s">
        <v>8088</v>
      </c>
      <c r="AY3632" s="33">
        <v>97.521611799999988</v>
      </c>
      <c r="AZ3632" s="35" t="s">
        <v>8088</v>
      </c>
      <c r="BB3632" s="33">
        <v>64.61</v>
      </c>
      <c r="BC3632" s="35" t="s">
        <v>8088</v>
      </c>
      <c r="BE3632" s="33">
        <v>64.61</v>
      </c>
      <c r="BF3632" s="35" t="s">
        <v>8088</v>
      </c>
      <c r="BH3632" s="33">
        <v>97.455668999999986</v>
      </c>
      <c r="BI3632" s="35" t="s">
        <v>8088</v>
      </c>
      <c r="BK3632" s="33">
        <v>97.455668999999986</v>
      </c>
      <c r="BL3632" s="35" t="s">
        <v>8088</v>
      </c>
      <c r="BN3632" s="33">
        <f>_xlfn.XLOOKUP(E3632,'[2]Charge Level Data'!$E:$E,'[2]Charge Level Data'!$BN:$BN,"N/A")</f>
        <v>97.455668999999986</v>
      </c>
      <c r="BO3632" s="35" t="s">
        <v>8088</v>
      </c>
      <c r="BQ3632" s="33">
        <v>340.2</v>
      </c>
      <c r="BR3632" s="35" t="s">
        <v>8088</v>
      </c>
    </row>
    <row r="3633" spans="1:70" x14ac:dyDescent="0.3">
      <c r="A3633">
        <v>8206430</v>
      </c>
      <c r="B3633" t="s">
        <v>3610</v>
      </c>
      <c r="C3633" s="33">
        <v>515</v>
      </c>
      <c r="D3633">
        <v>350</v>
      </c>
      <c r="E3633">
        <v>73200</v>
      </c>
      <c r="H3633" s="33">
        <f t="shared" si="171"/>
        <v>206</v>
      </c>
      <c r="I3633" s="34">
        <f t="shared" si="169"/>
        <v>64.61</v>
      </c>
      <c r="J3633" s="34">
        <f t="shared" si="170"/>
        <v>595.83000000000004</v>
      </c>
      <c r="L3633" s="33">
        <v>416.33341379985194</v>
      </c>
      <c r="M3633" s="35" t="s">
        <v>8088</v>
      </c>
      <c r="O3633" s="33">
        <v>432.897459564082</v>
      </c>
      <c r="P3633" s="35" t="s">
        <v>8088</v>
      </c>
      <c r="R3633" s="33">
        <v>386.99306167370395</v>
      </c>
      <c r="S3633" s="35" t="s">
        <v>8088</v>
      </c>
      <c r="U3633" s="33">
        <v>283.95</v>
      </c>
      <c r="V3633" s="35" t="s">
        <v>8088</v>
      </c>
      <c r="X3633" s="33">
        <v>595.83000000000004</v>
      </c>
      <c r="Y3633" s="35" t="s">
        <v>8088</v>
      </c>
      <c r="AA3633" s="33">
        <v>340.2</v>
      </c>
      <c r="AB3633" s="35" t="s">
        <v>8088</v>
      </c>
      <c r="AD3633" s="33">
        <v>228.42</v>
      </c>
      <c r="AE3633" s="35" t="s">
        <v>8088</v>
      </c>
      <c r="AG3633" s="33">
        <v>97.521611799999988</v>
      </c>
      <c r="AH3633" s="35" t="s">
        <v>8088</v>
      </c>
      <c r="AJ3633" s="33">
        <v>97.521611799999988</v>
      </c>
      <c r="AK3633" s="35" t="s">
        <v>8088</v>
      </c>
      <c r="AM3633" s="33">
        <v>97.521611799999988</v>
      </c>
      <c r="AN3633" s="35" t="s">
        <v>8088</v>
      </c>
      <c r="AP3633" s="33">
        <v>97.521611799999988</v>
      </c>
      <c r="AQ3633" s="35" t="s">
        <v>8088</v>
      </c>
      <c r="AS3633" s="33">
        <v>97.521611799999988</v>
      </c>
      <c r="AT3633" s="35" t="s">
        <v>8088</v>
      </c>
      <c r="AV3633" s="33">
        <v>97.521611799999988</v>
      </c>
      <c r="AW3633" s="35" t="s">
        <v>8088</v>
      </c>
      <c r="AY3633" s="33">
        <v>97.521611799999988</v>
      </c>
      <c r="AZ3633" s="35" t="s">
        <v>8088</v>
      </c>
      <c r="BB3633" s="33">
        <v>64.61</v>
      </c>
      <c r="BC3633" s="35" t="s">
        <v>8088</v>
      </c>
      <c r="BE3633" s="33">
        <v>64.61</v>
      </c>
      <c r="BF3633" s="35" t="s">
        <v>8088</v>
      </c>
      <c r="BH3633" s="33">
        <v>97.455668999999986</v>
      </c>
      <c r="BI3633" s="35" t="s">
        <v>8088</v>
      </c>
      <c r="BK3633" s="33">
        <v>97.455668999999986</v>
      </c>
      <c r="BL3633" s="35" t="s">
        <v>8088</v>
      </c>
      <c r="BN3633" s="33">
        <f>_xlfn.XLOOKUP(E3633,'[2]Charge Level Data'!$E:$E,'[2]Charge Level Data'!$BN:$BN,"N/A")</f>
        <v>97.455668999999986</v>
      </c>
      <c r="BO3633" s="35" t="s">
        <v>8088</v>
      </c>
      <c r="BQ3633" s="33">
        <v>340.2</v>
      </c>
      <c r="BR3633" s="35" t="s">
        <v>8088</v>
      </c>
    </row>
    <row r="3634" spans="1:70" x14ac:dyDescent="0.3">
      <c r="A3634">
        <v>8203005</v>
      </c>
      <c r="B3634" t="s">
        <v>3615</v>
      </c>
      <c r="C3634" s="33">
        <v>515</v>
      </c>
      <c r="D3634">
        <v>350</v>
      </c>
      <c r="E3634">
        <v>70480</v>
      </c>
      <c r="H3634" s="33">
        <f t="shared" si="171"/>
        <v>206</v>
      </c>
      <c r="I3634" s="34">
        <f t="shared" si="169"/>
        <v>66.03</v>
      </c>
      <c r="J3634" s="34">
        <f t="shared" si="170"/>
        <v>588.79</v>
      </c>
      <c r="L3634" s="33">
        <v>416.33341379985194</v>
      </c>
      <c r="M3634" s="35" t="s">
        <v>8088</v>
      </c>
      <c r="O3634" s="33">
        <v>432.897459564082</v>
      </c>
      <c r="P3634" s="35" t="s">
        <v>8088</v>
      </c>
      <c r="R3634" s="33">
        <v>386.99306167370395</v>
      </c>
      <c r="S3634" s="35" t="s">
        <v>8088</v>
      </c>
      <c r="U3634" s="33">
        <v>239.05</v>
      </c>
      <c r="V3634" s="35" t="s">
        <v>8088</v>
      </c>
      <c r="X3634" s="33">
        <v>588.79</v>
      </c>
      <c r="Y3634" s="35" t="s">
        <v>8088</v>
      </c>
      <c r="AA3634" s="33">
        <v>340.2</v>
      </c>
      <c r="AB3634" s="35" t="s">
        <v>8088</v>
      </c>
      <c r="AD3634" s="33">
        <v>228.42</v>
      </c>
      <c r="AE3634" s="35" t="s">
        <v>8088</v>
      </c>
      <c r="AG3634" s="33">
        <v>97.521611799999988</v>
      </c>
      <c r="AH3634" s="35" t="s">
        <v>8088</v>
      </c>
      <c r="AJ3634" s="33">
        <v>97.521611799999988</v>
      </c>
      <c r="AK3634" s="35" t="s">
        <v>8088</v>
      </c>
      <c r="AM3634" s="33">
        <v>97.521611799999988</v>
      </c>
      <c r="AN3634" s="35" t="s">
        <v>8088</v>
      </c>
      <c r="AP3634" s="33">
        <v>97.521611799999988</v>
      </c>
      <c r="AQ3634" s="35" t="s">
        <v>8088</v>
      </c>
      <c r="AS3634" s="33">
        <v>97.521611799999988</v>
      </c>
      <c r="AT3634" s="35" t="s">
        <v>8088</v>
      </c>
      <c r="AV3634" s="33">
        <v>97.521611799999988</v>
      </c>
      <c r="AW3634" s="35" t="s">
        <v>8088</v>
      </c>
      <c r="AY3634" s="33">
        <v>97.521611799999988</v>
      </c>
      <c r="AZ3634" s="35" t="s">
        <v>8088</v>
      </c>
      <c r="BB3634" s="33">
        <v>66.03</v>
      </c>
      <c r="BC3634" s="35" t="s">
        <v>8088</v>
      </c>
      <c r="BE3634" s="33">
        <v>66.03</v>
      </c>
      <c r="BF3634" s="35" t="s">
        <v>8088</v>
      </c>
      <c r="BH3634" s="33">
        <v>97.455668999999986</v>
      </c>
      <c r="BI3634" s="35" t="s">
        <v>8088</v>
      </c>
      <c r="BK3634" s="33">
        <v>97.455668999999986</v>
      </c>
      <c r="BL3634" s="35" t="s">
        <v>8088</v>
      </c>
      <c r="BN3634" s="33">
        <f>_xlfn.XLOOKUP(E3634,'[2]Charge Level Data'!$E:$E,'[2]Charge Level Data'!$BN:$BN,"N/A")</f>
        <v>97.455668999999986</v>
      </c>
      <c r="BO3634" s="35" t="s">
        <v>8088</v>
      </c>
      <c r="BQ3634" s="33">
        <v>340.2</v>
      </c>
      <c r="BR3634" s="35" t="s">
        <v>8088</v>
      </c>
    </row>
    <row r="3635" spans="1:70" x14ac:dyDescent="0.3">
      <c r="A3635">
        <v>8967923</v>
      </c>
      <c r="B3635" t="s">
        <v>3633</v>
      </c>
      <c r="C3635" s="33">
        <v>515</v>
      </c>
      <c r="D3635">
        <v>350</v>
      </c>
      <c r="E3635">
        <v>70480</v>
      </c>
      <c r="H3635" s="33">
        <f t="shared" si="171"/>
        <v>206</v>
      </c>
      <c r="I3635" s="34">
        <f t="shared" si="169"/>
        <v>66.03</v>
      </c>
      <c r="J3635" s="34">
        <f t="shared" si="170"/>
        <v>588.79</v>
      </c>
      <c r="L3635" s="33">
        <v>416.33341379985194</v>
      </c>
      <c r="M3635" s="35" t="s">
        <v>8088</v>
      </c>
      <c r="O3635" s="33">
        <v>432.897459564082</v>
      </c>
      <c r="P3635" s="35" t="s">
        <v>8088</v>
      </c>
      <c r="R3635" s="33">
        <v>386.99306167370395</v>
      </c>
      <c r="S3635" s="35" t="s">
        <v>8088</v>
      </c>
      <c r="U3635" s="33">
        <v>239.05</v>
      </c>
      <c r="V3635" s="35" t="s">
        <v>8088</v>
      </c>
      <c r="X3635" s="33">
        <v>588.79</v>
      </c>
      <c r="Y3635" s="35" t="s">
        <v>8088</v>
      </c>
      <c r="AA3635" s="33">
        <v>340.2</v>
      </c>
      <c r="AB3635" s="35" t="s">
        <v>8088</v>
      </c>
      <c r="AD3635" s="33">
        <v>228.42</v>
      </c>
      <c r="AE3635" s="35" t="s">
        <v>8088</v>
      </c>
      <c r="AG3635" s="33">
        <v>97.521611799999988</v>
      </c>
      <c r="AH3635" s="35" t="s">
        <v>8088</v>
      </c>
      <c r="AJ3635" s="33">
        <v>97.521611799999988</v>
      </c>
      <c r="AK3635" s="35" t="s">
        <v>8088</v>
      </c>
      <c r="AM3635" s="33">
        <v>97.521611799999988</v>
      </c>
      <c r="AN3635" s="35" t="s">
        <v>8088</v>
      </c>
      <c r="AP3635" s="33">
        <v>97.521611799999988</v>
      </c>
      <c r="AQ3635" s="35" t="s">
        <v>8088</v>
      </c>
      <c r="AS3635" s="33">
        <v>97.521611799999988</v>
      </c>
      <c r="AT3635" s="35" t="s">
        <v>8088</v>
      </c>
      <c r="AV3635" s="33">
        <v>97.521611799999988</v>
      </c>
      <c r="AW3635" s="35" t="s">
        <v>8088</v>
      </c>
      <c r="AY3635" s="33">
        <v>97.521611799999988</v>
      </c>
      <c r="AZ3635" s="35" t="s">
        <v>8088</v>
      </c>
      <c r="BB3635" s="33">
        <v>66.03</v>
      </c>
      <c r="BC3635" s="35" t="s">
        <v>8088</v>
      </c>
      <c r="BE3635" s="33">
        <v>66.03</v>
      </c>
      <c r="BF3635" s="35" t="s">
        <v>8088</v>
      </c>
      <c r="BH3635" s="33">
        <v>97.455668999999986</v>
      </c>
      <c r="BI3635" s="35" t="s">
        <v>8088</v>
      </c>
      <c r="BK3635" s="33">
        <v>97.455668999999986</v>
      </c>
      <c r="BL3635" s="35" t="s">
        <v>8088</v>
      </c>
      <c r="BN3635" s="33">
        <f>_xlfn.XLOOKUP(E3635,'[2]Charge Level Data'!$E:$E,'[2]Charge Level Data'!$BN:$BN,"N/A")</f>
        <v>97.455668999999986</v>
      </c>
      <c r="BO3635" s="35" t="s">
        <v>8088</v>
      </c>
      <c r="BQ3635" s="33">
        <v>340.2</v>
      </c>
      <c r="BR3635" s="35" t="s">
        <v>8088</v>
      </c>
    </row>
    <row r="3636" spans="1:70" x14ac:dyDescent="0.3">
      <c r="A3636">
        <v>1168186</v>
      </c>
      <c r="B3636" t="s">
        <v>3639</v>
      </c>
      <c r="C3636" s="33">
        <v>515</v>
      </c>
      <c r="D3636">
        <v>350</v>
      </c>
      <c r="E3636">
        <v>70486</v>
      </c>
      <c r="H3636" s="33">
        <f t="shared" si="171"/>
        <v>206</v>
      </c>
      <c r="I3636" s="34">
        <f t="shared" si="169"/>
        <v>58.56</v>
      </c>
      <c r="J3636" s="34">
        <f t="shared" si="170"/>
        <v>570.42999999999995</v>
      </c>
      <c r="L3636" s="33">
        <v>416.33341379985194</v>
      </c>
      <c r="M3636" s="35" t="s">
        <v>8088</v>
      </c>
      <c r="O3636" s="33">
        <v>432.897459564082</v>
      </c>
      <c r="P3636" s="35" t="s">
        <v>8088</v>
      </c>
      <c r="R3636" s="33">
        <v>386.99306167370395</v>
      </c>
      <c r="S3636" s="35" t="s">
        <v>8088</v>
      </c>
      <c r="U3636" s="33">
        <v>212.10000000000002</v>
      </c>
      <c r="V3636" s="35" t="s">
        <v>8088</v>
      </c>
      <c r="X3636" s="33">
        <v>570.42999999999995</v>
      </c>
      <c r="Y3636" s="35" t="s">
        <v>8088</v>
      </c>
      <c r="AA3636" s="33">
        <v>340.2</v>
      </c>
      <c r="AB3636" s="35" t="s">
        <v>8088</v>
      </c>
      <c r="AD3636" s="33">
        <v>228.42</v>
      </c>
      <c r="AE3636" s="35" t="s">
        <v>8088</v>
      </c>
      <c r="AG3636" s="33">
        <v>97.521611799999988</v>
      </c>
      <c r="AH3636" s="35" t="s">
        <v>8088</v>
      </c>
      <c r="AJ3636" s="33">
        <v>97.521611799999988</v>
      </c>
      <c r="AK3636" s="35" t="s">
        <v>8088</v>
      </c>
      <c r="AM3636" s="33">
        <v>97.521611799999988</v>
      </c>
      <c r="AN3636" s="35" t="s">
        <v>8088</v>
      </c>
      <c r="AP3636" s="33">
        <v>97.521611799999988</v>
      </c>
      <c r="AQ3636" s="35" t="s">
        <v>8088</v>
      </c>
      <c r="AS3636" s="33">
        <v>97.521611799999988</v>
      </c>
      <c r="AT3636" s="35" t="s">
        <v>8088</v>
      </c>
      <c r="AV3636" s="33">
        <v>97.521611799999988</v>
      </c>
      <c r="AW3636" s="35" t="s">
        <v>8088</v>
      </c>
      <c r="AY3636" s="33">
        <v>97.521611799999988</v>
      </c>
      <c r="AZ3636" s="35" t="s">
        <v>8088</v>
      </c>
      <c r="BB3636" s="33">
        <v>58.56</v>
      </c>
      <c r="BC3636" s="35" t="s">
        <v>8088</v>
      </c>
      <c r="BE3636" s="33">
        <v>58.56</v>
      </c>
      <c r="BF3636" s="35" t="s">
        <v>8088</v>
      </c>
      <c r="BH3636" s="33">
        <v>97.455668999999986</v>
      </c>
      <c r="BI3636" s="35" t="s">
        <v>8088</v>
      </c>
      <c r="BK3636" s="33">
        <v>97.455668999999986</v>
      </c>
      <c r="BL3636" s="35" t="s">
        <v>8088</v>
      </c>
      <c r="BN3636" s="33">
        <f>_xlfn.XLOOKUP(E3636,'[2]Charge Level Data'!$E:$E,'[2]Charge Level Data'!$BN:$BN,"N/A")</f>
        <v>97.455668999999986</v>
      </c>
      <c r="BO3636" s="35" t="s">
        <v>8088</v>
      </c>
      <c r="BQ3636" s="33">
        <v>340.2</v>
      </c>
      <c r="BR3636" s="35" t="s">
        <v>8088</v>
      </c>
    </row>
    <row r="3637" spans="1:70" x14ac:dyDescent="0.3">
      <c r="A3637">
        <v>1168234</v>
      </c>
      <c r="B3637" t="s">
        <v>3642</v>
      </c>
      <c r="C3637" s="33">
        <v>515</v>
      </c>
      <c r="D3637">
        <v>350</v>
      </c>
      <c r="E3637">
        <v>70490</v>
      </c>
      <c r="H3637" s="33">
        <f t="shared" si="171"/>
        <v>206</v>
      </c>
      <c r="I3637" s="34">
        <f t="shared" si="169"/>
        <v>60.73</v>
      </c>
      <c r="J3637" s="34">
        <f t="shared" si="170"/>
        <v>589.20000000000005</v>
      </c>
      <c r="L3637" s="33">
        <v>416.33341379985194</v>
      </c>
      <c r="M3637" s="35" t="s">
        <v>8088</v>
      </c>
      <c r="O3637" s="33">
        <v>432.897459564082</v>
      </c>
      <c r="P3637" s="35" t="s">
        <v>8088</v>
      </c>
      <c r="R3637" s="33">
        <v>386.99306167370395</v>
      </c>
      <c r="S3637" s="35" t="s">
        <v>8088</v>
      </c>
      <c r="U3637" s="33">
        <v>219.60000000000002</v>
      </c>
      <c r="V3637" s="35" t="s">
        <v>8088</v>
      </c>
      <c r="X3637" s="33">
        <v>589.20000000000005</v>
      </c>
      <c r="Y3637" s="35" t="s">
        <v>8088</v>
      </c>
      <c r="AA3637" s="33">
        <v>340.2</v>
      </c>
      <c r="AB3637" s="35" t="s">
        <v>8088</v>
      </c>
      <c r="AD3637" s="33">
        <v>228.42</v>
      </c>
      <c r="AE3637" s="35" t="s">
        <v>8088</v>
      </c>
      <c r="AG3637" s="33">
        <v>97.521611799999988</v>
      </c>
      <c r="AH3637" s="35" t="s">
        <v>8088</v>
      </c>
      <c r="AJ3637" s="33">
        <v>97.521611799999988</v>
      </c>
      <c r="AK3637" s="35" t="s">
        <v>8088</v>
      </c>
      <c r="AM3637" s="33">
        <v>97.521611799999988</v>
      </c>
      <c r="AN3637" s="35" t="s">
        <v>8088</v>
      </c>
      <c r="AP3637" s="33">
        <v>97.521611799999988</v>
      </c>
      <c r="AQ3637" s="35" t="s">
        <v>8088</v>
      </c>
      <c r="AS3637" s="33">
        <v>97.521611799999988</v>
      </c>
      <c r="AT3637" s="35" t="s">
        <v>8088</v>
      </c>
      <c r="AV3637" s="33">
        <v>97.521611799999988</v>
      </c>
      <c r="AW3637" s="35" t="s">
        <v>8088</v>
      </c>
      <c r="AY3637" s="33">
        <v>97.521611799999988</v>
      </c>
      <c r="AZ3637" s="35" t="s">
        <v>8088</v>
      </c>
      <c r="BB3637" s="33">
        <v>60.73</v>
      </c>
      <c r="BC3637" s="35" t="s">
        <v>8088</v>
      </c>
      <c r="BE3637" s="33">
        <v>60.73</v>
      </c>
      <c r="BF3637" s="35" t="s">
        <v>8088</v>
      </c>
      <c r="BH3637" s="33">
        <v>97.455668999999986</v>
      </c>
      <c r="BI3637" s="35" t="s">
        <v>8088</v>
      </c>
      <c r="BK3637" s="33">
        <v>97.455668999999986</v>
      </c>
      <c r="BL3637" s="35" t="s">
        <v>8088</v>
      </c>
      <c r="BN3637" s="33">
        <f>_xlfn.XLOOKUP(E3637,'[2]Charge Level Data'!$E:$E,'[2]Charge Level Data'!$BN:$BN,"N/A")</f>
        <v>97.455668999999986</v>
      </c>
      <c r="BO3637" s="35" t="s">
        <v>8088</v>
      </c>
      <c r="BQ3637" s="33">
        <v>340.2</v>
      </c>
      <c r="BR3637" s="35" t="s">
        <v>8088</v>
      </c>
    </row>
    <row r="3638" spans="1:70" x14ac:dyDescent="0.3">
      <c r="A3638">
        <v>1168192</v>
      </c>
      <c r="B3638" t="s">
        <v>3643</v>
      </c>
      <c r="C3638" s="33">
        <v>515</v>
      </c>
      <c r="D3638">
        <v>350</v>
      </c>
      <c r="E3638">
        <v>70480</v>
      </c>
      <c r="H3638" s="33">
        <f t="shared" si="171"/>
        <v>206</v>
      </c>
      <c r="I3638" s="34">
        <f t="shared" si="169"/>
        <v>66.03</v>
      </c>
      <c r="J3638" s="34">
        <f t="shared" si="170"/>
        <v>588.79</v>
      </c>
      <c r="L3638" s="33">
        <v>416.33341379985194</v>
      </c>
      <c r="M3638" s="35" t="s">
        <v>8088</v>
      </c>
      <c r="O3638" s="33">
        <v>432.897459564082</v>
      </c>
      <c r="P3638" s="35" t="s">
        <v>8088</v>
      </c>
      <c r="R3638" s="33">
        <v>386.99306167370395</v>
      </c>
      <c r="S3638" s="35" t="s">
        <v>8088</v>
      </c>
      <c r="U3638" s="33">
        <v>239.05</v>
      </c>
      <c r="V3638" s="35" t="s">
        <v>8088</v>
      </c>
      <c r="X3638" s="33">
        <v>588.79</v>
      </c>
      <c r="Y3638" s="35" t="s">
        <v>8088</v>
      </c>
      <c r="AA3638" s="33">
        <v>340.2</v>
      </c>
      <c r="AB3638" s="35" t="s">
        <v>8088</v>
      </c>
      <c r="AD3638" s="33">
        <v>228.42</v>
      </c>
      <c r="AE3638" s="35" t="s">
        <v>8088</v>
      </c>
      <c r="AG3638" s="33">
        <v>97.521611799999988</v>
      </c>
      <c r="AH3638" s="35" t="s">
        <v>8088</v>
      </c>
      <c r="AJ3638" s="33">
        <v>97.521611799999988</v>
      </c>
      <c r="AK3638" s="35" t="s">
        <v>8088</v>
      </c>
      <c r="AM3638" s="33">
        <v>97.521611799999988</v>
      </c>
      <c r="AN3638" s="35" t="s">
        <v>8088</v>
      </c>
      <c r="AP3638" s="33">
        <v>97.521611799999988</v>
      </c>
      <c r="AQ3638" s="35" t="s">
        <v>8088</v>
      </c>
      <c r="AS3638" s="33">
        <v>97.521611799999988</v>
      </c>
      <c r="AT3638" s="35" t="s">
        <v>8088</v>
      </c>
      <c r="AV3638" s="33">
        <v>97.521611799999988</v>
      </c>
      <c r="AW3638" s="35" t="s">
        <v>8088</v>
      </c>
      <c r="AY3638" s="33">
        <v>97.521611799999988</v>
      </c>
      <c r="AZ3638" s="35" t="s">
        <v>8088</v>
      </c>
      <c r="BB3638" s="33">
        <v>66.03</v>
      </c>
      <c r="BC3638" s="35" t="s">
        <v>8088</v>
      </c>
      <c r="BE3638" s="33">
        <v>66.03</v>
      </c>
      <c r="BF3638" s="35" t="s">
        <v>8088</v>
      </c>
      <c r="BH3638" s="33">
        <v>97.455668999999986</v>
      </c>
      <c r="BI3638" s="35" t="s">
        <v>8088</v>
      </c>
      <c r="BK3638" s="33">
        <v>97.455668999999986</v>
      </c>
      <c r="BL3638" s="35" t="s">
        <v>8088</v>
      </c>
      <c r="BN3638" s="33">
        <f>_xlfn.XLOOKUP(E3638,'[2]Charge Level Data'!$E:$E,'[2]Charge Level Data'!$BN:$BN,"N/A")</f>
        <v>97.455668999999986</v>
      </c>
      <c r="BO3638" s="35" t="s">
        <v>8088</v>
      </c>
      <c r="BQ3638" s="33">
        <v>340.2</v>
      </c>
      <c r="BR3638" s="35" t="s">
        <v>8088</v>
      </c>
    </row>
    <row r="3639" spans="1:70" x14ac:dyDescent="0.3">
      <c r="A3639">
        <v>1168198</v>
      </c>
      <c r="B3639" t="s">
        <v>3648</v>
      </c>
      <c r="C3639" s="33">
        <v>515</v>
      </c>
      <c r="D3639">
        <v>350</v>
      </c>
      <c r="E3639">
        <v>72192</v>
      </c>
      <c r="H3639" s="33">
        <f t="shared" si="171"/>
        <v>206</v>
      </c>
      <c r="I3639" s="34">
        <f t="shared" si="169"/>
        <v>54.95</v>
      </c>
      <c r="J3639" s="34">
        <f t="shared" si="170"/>
        <v>681.37</v>
      </c>
      <c r="L3639" s="33">
        <v>416.33341379985194</v>
      </c>
      <c r="M3639" s="35" t="s">
        <v>8088</v>
      </c>
      <c r="O3639" s="33">
        <v>432.897459564082</v>
      </c>
      <c r="P3639" s="35" t="s">
        <v>8088</v>
      </c>
      <c r="R3639" s="33">
        <v>386.99306167370395</v>
      </c>
      <c r="S3639" s="35" t="s">
        <v>8088</v>
      </c>
      <c r="U3639" s="33">
        <v>199.375</v>
      </c>
      <c r="V3639" s="35" t="s">
        <v>8088</v>
      </c>
      <c r="X3639" s="33">
        <v>681.37</v>
      </c>
      <c r="Y3639" s="35" t="s">
        <v>8088</v>
      </c>
      <c r="AA3639" s="33">
        <v>340.2</v>
      </c>
      <c r="AB3639" s="35" t="s">
        <v>8088</v>
      </c>
      <c r="AD3639" s="33">
        <v>228.42</v>
      </c>
      <c r="AE3639" s="35" t="s">
        <v>8088</v>
      </c>
      <c r="AG3639" s="33">
        <v>97.521611799999988</v>
      </c>
      <c r="AH3639" s="35" t="s">
        <v>8088</v>
      </c>
      <c r="AJ3639" s="33">
        <v>97.521611799999988</v>
      </c>
      <c r="AK3639" s="35" t="s">
        <v>8088</v>
      </c>
      <c r="AM3639" s="33">
        <v>97.521611799999988</v>
      </c>
      <c r="AN3639" s="35" t="s">
        <v>8088</v>
      </c>
      <c r="AP3639" s="33">
        <v>97.521611799999988</v>
      </c>
      <c r="AQ3639" s="35" t="s">
        <v>8088</v>
      </c>
      <c r="AS3639" s="33">
        <v>97.521611799999988</v>
      </c>
      <c r="AT3639" s="35" t="s">
        <v>8088</v>
      </c>
      <c r="AV3639" s="33">
        <v>97.521611799999988</v>
      </c>
      <c r="AW3639" s="35" t="s">
        <v>8088</v>
      </c>
      <c r="AY3639" s="33">
        <v>97.521611799999988</v>
      </c>
      <c r="AZ3639" s="35" t="s">
        <v>8088</v>
      </c>
      <c r="BB3639" s="33">
        <v>54.95</v>
      </c>
      <c r="BC3639" s="35" t="s">
        <v>8088</v>
      </c>
      <c r="BE3639" s="33">
        <v>54.95</v>
      </c>
      <c r="BF3639" s="35" t="s">
        <v>8088</v>
      </c>
      <c r="BH3639" s="33">
        <v>97.455668999999986</v>
      </c>
      <c r="BI3639" s="35" t="s">
        <v>8088</v>
      </c>
      <c r="BK3639" s="33">
        <v>97.455668999999986</v>
      </c>
      <c r="BL3639" s="35" t="s">
        <v>8088</v>
      </c>
      <c r="BN3639" s="33">
        <f>_xlfn.XLOOKUP(E3639,'[2]Charge Level Data'!$E:$E,'[2]Charge Level Data'!$BN:$BN,"N/A")</f>
        <v>97.455668999999986</v>
      </c>
      <c r="BO3639" s="35" t="s">
        <v>8088</v>
      </c>
      <c r="BQ3639" s="33">
        <v>340.2</v>
      </c>
      <c r="BR3639" s="35" t="s">
        <v>8088</v>
      </c>
    </row>
    <row r="3640" spans="1:70" x14ac:dyDescent="0.3">
      <c r="A3640">
        <v>8206457</v>
      </c>
      <c r="B3640" t="s">
        <v>3655</v>
      </c>
      <c r="C3640" s="33">
        <v>515</v>
      </c>
      <c r="D3640">
        <v>350</v>
      </c>
      <c r="E3640">
        <v>73200</v>
      </c>
      <c r="H3640" s="33">
        <f t="shared" si="171"/>
        <v>206</v>
      </c>
      <c r="I3640" s="34">
        <f t="shared" si="169"/>
        <v>64.61</v>
      </c>
      <c r="J3640" s="34">
        <f t="shared" si="170"/>
        <v>595.83000000000004</v>
      </c>
      <c r="L3640" s="33">
        <v>416.33341379985194</v>
      </c>
      <c r="M3640" s="35" t="s">
        <v>8088</v>
      </c>
      <c r="O3640" s="33">
        <v>432.897459564082</v>
      </c>
      <c r="P3640" s="35" t="s">
        <v>8088</v>
      </c>
      <c r="R3640" s="33">
        <v>386.99306167370395</v>
      </c>
      <c r="S3640" s="35" t="s">
        <v>8088</v>
      </c>
      <c r="U3640" s="33">
        <v>283.95</v>
      </c>
      <c r="V3640" s="35" t="s">
        <v>8088</v>
      </c>
      <c r="X3640" s="33">
        <v>595.83000000000004</v>
      </c>
      <c r="Y3640" s="35" t="s">
        <v>8088</v>
      </c>
      <c r="AA3640" s="33">
        <v>340.2</v>
      </c>
      <c r="AB3640" s="35" t="s">
        <v>8088</v>
      </c>
      <c r="AD3640" s="33">
        <v>228.42</v>
      </c>
      <c r="AE3640" s="35" t="s">
        <v>8088</v>
      </c>
      <c r="AG3640" s="33">
        <v>97.521611799999988</v>
      </c>
      <c r="AH3640" s="35" t="s">
        <v>8088</v>
      </c>
      <c r="AJ3640" s="33">
        <v>97.521611799999988</v>
      </c>
      <c r="AK3640" s="35" t="s">
        <v>8088</v>
      </c>
      <c r="AM3640" s="33">
        <v>97.521611799999988</v>
      </c>
      <c r="AN3640" s="35" t="s">
        <v>8088</v>
      </c>
      <c r="AP3640" s="33">
        <v>97.521611799999988</v>
      </c>
      <c r="AQ3640" s="35" t="s">
        <v>8088</v>
      </c>
      <c r="AS3640" s="33">
        <v>97.521611799999988</v>
      </c>
      <c r="AT3640" s="35" t="s">
        <v>8088</v>
      </c>
      <c r="AV3640" s="33">
        <v>97.521611799999988</v>
      </c>
      <c r="AW3640" s="35" t="s">
        <v>8088</v>
      </c>
      <c r="AY3640" s="33">
        <v>97.521611799999988</v>
      </c>
      <c r="AZ3640" s="35" t="s">
        <v>8088</v>
      </c>
      <c r="BB3640" s="33">
        <v>64.61</v>
      </c>
      <c r="BC3640" s="35" t="s">
        <v>8088</v>
      </c>
      <c r="BE3640" s="33">
        <v>64.61</v>
      </c>
      <c r="BF3640" s="35" t="s">
        <v>8088</v>
      </c>
      <c r="BH3640" s="33">
        <v>97.455668999999986</v>
      </c>
      <c r="BI3640" s="35" t="s">
        <v>8088</v>
      </c>
      <c r="BK3640" s="33">
        <v>97.455668999999986</v>
      </c>
      <c r="BL3640" s="35" t="s">
        <v>8088</v>
      </c>
      <c r="BN3640" s="33">
        <f>_xlfn.XLOOKUP(E3640,'[2]Charge Level Data'!$E:$E,'[2]Charge Level Data'!$BN:$BN,"N/A")</f>
        <v>97.455668999999986</v>
      </c>
      <c r="BO3640" s="35" t="s">
        <v>8088</v>
      </c>
      <c r="BQ3640" s="33">
        <v>340.2</v>
      </c>
      <c r="BR3640" s="35" t="s">
        <v>8088</v>
      </c>
    </row>
    <row r="3641" spans="1:70" x14ac:dyDescent="0.3">
      <c r="A3641">
        <v>1168228</v>
      </c>
      <c r="B3641" t="s">
        <v>3660</v>
      </c>
      <c r="C3641" s="33">
        <v>515</v>
      </c>
      <c r="D3641">
        <v>350</v>
      </c>
      <c r="E3641">
        <v>70486</v>
      </c>
      <c r="H3641" s="33">
        <f t="shared" si="171"/>
        <v>206</v>
      </c>
      <c r="I3641" s="34">
        <f t="shared" si="169"/>
        <v>58.56</v>
      </c>
      <c r="J3641" s="34">
        <f t="shared" si="170"/>
        <v>570.42999999999995</v>
      </c>
      <c r="L3641" s="33">
        <v>416.33341379985194</v>
      </c>
      <c r="M3641" s="35" t="s">
        <v>8088</v>
      </c>
      <c r="O3641" s="33">
        <v>432.897459564082</v>
      </c>
      <c r="P3641" s="35" t="s">
        <v>8088</v>
      </c>
      <c r="R3641" s="33">
        <v>386.99306167370395</v>
      </c>
      <c r="S3641" s="35" t="s">
        <v>8088</v>
      </c>
      <c r="U3641" s="33">
        <v>212.10000000000002</v>
      </c>
      <c r="V3641" s="35" t="s">
        <v>8088</v>
      </c>
      <c r="X3641" s="33">
        <v>570.42999999999995</v>
      </c>
      <c r="Y3641" s="35" t="s">
        <v>8088</v>
      </c>
      <c r="AA3641" s="33">
        <v>340.2</v>
      </c>
      <c r="AB3641" s="35" t="s">
        <v>8088</v>
      </c>
      <c r="AD3641" s="33">
        <v>228.42</v>
      </c>
      <c r="AE3641" s="35" t="s">
        <v>8088</v>
      </c>
      <c r="AG3641" s="33">
        <v>97.521611799999988</v>
      </c>
      <c r="AH3641" s="35" t="s">
        <v>8088</v>
      </c>
      <c r="AJ3641" s="33">
        <v>97.521611799999988</v>
      </c>
      <c r="AK3641" s="35" t="s">
        <v>8088</v>
      </c>
      <c r="AM3641" s="33">
        <v>97.521611799999988</v>
      </c>
      <c r="AN3641" s="35" t="s">
        <v>8088</v>
      </c>
      <c r="AP3641" s="33">
        <v>97.521611799999988</v>
      </c>
      <c r="AQ3641" s="35" t="s">
        <v>8088</v>
      </c>
      <c r="AS3641" s="33">
        <v>97.521611799999988</v>
      </c>
      <c r="AT3641" s="35" t="s">
        <v>8088</v>
      </c>
      <c r="AV3641" s="33">
        <v>97.521611799999988</v>
      </c>
      <c r="AW3641" s="35" t="s">
        <v>8088</v>
      </c>
      <c r="AY3641" s="33">
        <v>97.521611799999988</v>
      </c>
      <c r="AZ3641" s="35" t="s">
        <v>8088</v>
      </c>
      <c r="BB3641" s="33">
        <v>58.56</v>
      </c>
      <c r="BC3641" s="35" t="s">
        <v>8088</v>
      </c>
      <c r="BE3641" s="33">
        <v>58.56</v>
      </c>
      <c r="BF3641" s="35" t="s">
        <v>8088</v>
      </c>
      <c r="BH3641" s="33">
        <v>97.455668999999986</v>
      </c>
      <c r="BI3641" s="35" t="s">
        <v>8088</v>
      </c>
      <c r="BK3641" s="33">
        <v>97.455668999999986</v>
      </c>
      <c r="BL3641" s="35" t="s">
        <v>8088</v>
      </c>
      <c r="BN3641" s="33">
        <f>_xlfn.XLOOKUP(E3641,'[2]Charge Level Data'!$E:$E,'[2]Charge Level Data'!$BN:$BN,"N/A")</f>
        <v>97.455668999999986</v>
      </c>
      <c r="BO3641" s="35" t="s">
        <v>8088</v>
      </c>
      <c r="BQ3641" s="33">
        <v>340.2</v>
      </c>
      <c r="BR3641" s="35" t="s">
        <v>8088</v>
      </c>
    </row>
    <row r="3642" spans="1:70" x14ac:dyDescent="0.3">
      <c r="A3642">
        <v>1168240</v>
      </c>
      <c r="B3642" t="s">
        <v>3663</v>
      </c>
      <c r="C3642" s="33">
        <v>515</v>
      </c>
      <c r="D3642">
        <v>350</v>
      </c>
      <c r="E3642">
        <v>72125</v>
      </c>
      <c r="H3642" s="33">
        <f t="shared" si="171"/>
        <v>206</v>
      </c>
      <c r="I3642" s="34">
        <f t="shared" si="169"/>
        <v>55.67</v>
      </c>
      <c r="J3642" s="34">
        <f t="shared" si="170"/>
        <v>691.12</v>
      </c>
      <c r="L3642" s="33">
        <v>416.33341379985194</v>
      </c>
      <c r="M3642" s="35" t="s">
        <v>8088</v>
      </c>
      <c r="O3642" s="33">
        <v>432.897459564082</v>
      </c>
      <c r="P3642" s="35" t="s">
        <v>8088</v>
      </c>
      <c r="R3642" s="33">
        <v>386.99306167370395</v>
      </c>
      <c r="S3642" s="35" t="s">
        <v>8088</v>
      </c>
      <c r="U3642" s="33">
        <v>201.625</v>
      </c>
      <c r="V3642" s="35" t="s">
        <v>8088</v>
      </c>
      <c r="X3642" s="33">
        <v>691.12</v>
      </c>
      <c r="Y3642" s="35" t="s">
        <v>8088</v>
      </c>
      <c r="AA3642" s="33">
        <v>340.2</v>
      </c>
      <c r="AB3642" s="35" t="s">
        <v>8088</v>
      </c>
      <c r="AD3642" s="33">
        <v>228.42</v>
      </c>
      <c r="AE3642" s="35" t="s">
        <v>8088</v>
      </c>
      <c r="AG3642" s="33">
        <v>97.521611799999988</v>
      </c>
      <c r="AH3642" s="35" t="s">
        <v>8088</v>
      </c>
      <c r="AJ3642" s="33">
        <v>97.521611799999988</v>
      </c>
      <c r="AK3642" s="35" t="s">
        <v>8088</v>
      </c>
      <c r="AM3642" s="33">
        <v>97.521611799999988</v>
      </c>
      <c r="AN3642" s="35" t="s">
        <v>8088</v>
      </c>
      <c r="AP3642" s="33">
        <v>97.521611799999988</v>
      </c>
      <c r="AQ3642" s="35" t="s">
        <v>8088</v>
      </c>
      <c r="AS3642" s="33">
        <v>97.521611799999988</v>
      </c>
      <c r="AT3642" s="35" t="s">
        <v>8088</v>
      </c>
      <c r="AV3642" s="33">
        <v>97.521611799999988</v>
      </c>
      <c r="AW3642" s="35" t="s">
        <v>8088</v>
      </c>
      <c r="AY3642" s="33">
        <v>97.521611799999988</v>
      </c>
      <c r="AZ3642" s="35" t="s">
        <v>8088</v>
      </c>
      <c r="BB3642" s="33">
        <v>55.67</v>
      </c>
      <c r="BC3642" s="35" t="s">
        <v>8088</v>
      </c>
      <c r="BE3642" s="33">
        <v>55.67</v>
      </c>
      <c r="BF3642" s="35" t="s">
        <v>8088</v>
      </c>
      <c r="BH3642" s="33">
        <v>97.455668999999986</v>
      </c>
      <c r="BI3642" s="35" t="s">
        <v>8088</v>
      </c>
      <c r="BK3642" s="33">
        <v>97.455668999999986</v>
      </c>
      <c r="BL3642" s="35" t="s">
        <v>8088</v>
      </c>
      <c r="BN3642" s="33">
        <f>_xlfn.XLOOKUP(E3642,'[2]Charge Level Data'!$E:$E,'[2]Charge Level Data'!$BN:$BN,"N/A")</f>
        <v>97.455668999999986</v>
      </c>
      <c r="BO3642" s="35" t="s">
        <v>8088</v>
      </c>
      <c r="BQ3642" s="33">
        <v>340.2</v>
      </c>
      <c r="BR3642" s="35" t="s">
        <v>8088</v>
      </c>
    </row>
    <row r="3643" spans="1:70" x14ac:dyDescent="0.3">
      <c r="A3643">
        <v>1168246</v>
      </c>
      <c r="B3643" t="s">
        <v>3666</v>
      </c>
      <c r="C3643" s="33">
        <v>515</v>
      </c>
      <c r="D3643">
        <v>350</v>
      </c>
      <c r="E3643">
        <v>72131</v>
      </c>
      <c r="H3643" s="33">
        <f t="shared" si="171"/>
        <v>206</v>
      </c>
      <c r="I3643" s="34">
        <f t="shared" si="169"/>
        <v>55.19</v>
      </c>
      <c r="J3643" s="34">
        <f t="shared" si="170"/>
        <v>691.49</v>
      </c>
      <c r="L3643" s="33">
        <v>416.33341379985194</v>
      </c>
      <c r="M3643" s="35" t="s">
        <v>8088</v>
      </c>
      <c r="O3643" s="33">
        <v>432.897459564082</v>
      </c>
      <c r="P3643" s="35" t="s">
        <v>8088</v>
      </c>
      <c r="R3643" s="33">
        <v>386.99306167370395</v>
      </c>
      <c r="S3643" s="35" t="s">
        <v>8088</v>
      </c>
      <c r="U3643" s="33">
        <v>200.125</v>
      </c>
      <c r="V3643" s="35" t="s">
        <v>8088</v>
      </c>
      <c r="X3643" s="33">
        <v>691.49</v>
      </c>
      <c r="Y3643" s="35" t="s">
        <v>8088</v>
      </c>
      <c r="AA3643" s="33">
        <v>340.2</v>
      </c>
      <c r="AB3643" s="35" t="s">
        <v>8088</v>
      </c>
      <c r="AD3643" s="33">
        <v>228.42</v>
      </c>
      <c r="AE3643" s="35" t="s">
        <v>8088</v>
      </c>
      <c r="AG3643" s="33">
        <v>97.521611799999988</v>
      </c>
      <c r="AH3643" s="35" t="s">
        <v>8088</v>
      </c>
      <c r="AJ3643" s="33">
        <v>97.521611799999988</v>
      </c>
      <c r="AK3643" s="35" t="s">
        <v>8088</v>
      </c>
      <c r="AM3643" s="33">
        <v>97.521611799999988</v>
      </c>
      <c r="AN3643" s="35" t="s">
        <v>8088</v>
      </c>
      <c r="AP3643" s="33">
        <v>97.521611799999988</v>
      </c>
      <c r="AQ3643" s="35" t="s">
        <v>8088</v>
      </c>
      <c r="AS3643" s="33">
        <v>97.521611799999988</v>
      </c>
      <c r="AT3643" s="35" t="s">
        <v>8088</v>
      </c>
      <c r="AV3643" s="33">
        <v>97.521611799999988</v>
      </c>
      <c r="AW3643" s="35" t="s">
        <v>8088</v>
      </c>
      <c r="AY3643" s="33">
        <v>97.521611799999988</v>
      </c>
      <c r="AZ3643" s="35" t="s">
        <v>8088</v>
      </c>
      <c r="BB3643" s="33">
        <v>55.19</v>
      </c>
      <c r="BC3643" s="35" t="s">
        <v>8088</v>
      </c>
      <c r="BE3643" s="33">
        <v>55.19</v>
      </c>
      <c r="BF3643" s="35" t="s">
        <v>8088</v>
      </c>
      <c r="BH3643" s="33">
        <v>97.455668999999986</v>
      </c>
      <c r="BI3643" s="35" t="s">
        <v>8088</v>
      </c>
      <c r="BK3643" s="33">
        <v>97.455668999999986</v>
      </c>
      <c r="BL3643" s="35" t="s">
        <v>8088</v>
      </c>
      <c r="BN3643" s="33">
        <f>_xlfn.XLOOKUP(E3643,'[2]Charge Level Data'!$E:$E,'[2]Charge Level Data'!$BN:$BN,"N/A")</f>
        <v>97.455668999999986</v>
      </c>
      <c r="BO3643" s="35" t="s">
        <v>8088</v>
      </c>
      <c r="BQ3643" s="33">
        <v>340.2</v>
      </c>
      <c r="BR3643" s="35" t="s">
        <v>8088</v>
      </c>
    </row>
    <row r="3644" spans="1:70" x14ac:dyDescent="0.3">
      <c r="A3644">
        <v>1168252</v>
      </c>
      <c r="B3644" t="s">
        <v>3669</v>
      </c>
      <c r="C3644" s="33">
        <v>515</v>
      </c>
      <c r="D3644">
        <v>350</v>
      </c>
      <c r="E3644">
        <v>72128</v>
      </c>
      <c r="H3644" s="33">
        <f t="shared" si="171"/>
        <v>206</v>
      </c>
      <c r="I3644" s="34">
        <f t="shared" si="169"/>
        <v>55.43</v>
      </c>
      <c r="J3644" s="34">
        <f t="shared" si="170"/>
        <v>691.38</v>
      </c>
      <c r="L3644" s="33">
        <v>416.33341379985194</v>
      </c>
      <c r="M3644" s="35" t="s">
        <v>8088</v>
      </c>
      <c r="O3644" s="33">
        <v>432.897459564082</v>
      </c>
      <c r="P3644" s="35" t="s">
        <v>8088</v>
      </c>
      <c r="R3644" s="33">
        <v>386.99306167370395</v>
      </c>
      <c r="S3644" s="35" t="s">
        <v>8088</v>
      </c>
      <c r="U3644" s="33">
        <v>200.875</v>
      </c>
      <c r="V3644" s="35" t="s">
        <v>8088</v>
      </c>
      <c r="X3644" s="33">
        <v>691.38</v>
      </c>
      <c r="Y3644" s="35" t="s">
        <v>8088</v>
      </c>
      <c r="AA3644" s="33">
        <v>340.2</v>
      </c>
      <c r="AB3644" s="35" t="s">
        <v>8088</v>
      </c>
      <c r="AD3644" s="33">
        <v>228.42</v>
      </c>
      <c r="AE3644" s="35" t="s">
        <v>8088</v>
      </c>
      <c r="AG3644" s="33">
        <v>97.521611799999988</v>
      </c>
      <c r="AH3644" s="35" t="s">
        <v>8088</v>
      </c>
      <c r="AJ3644" s="33">
        <v>97.521611799999988</v>
      </c>
      <c r="AK3644" s="35" t="s">
        <v>8088</v>
      </c>
      <c r="AM3644" s="33">
        <v>97.521611799999988</v>
      </c>
      <c r="AN3644" s="35" t="s">
        <v>8088</v>
      </c>
      <c r="AP3644" s="33">
        <v>97.521611799999988</v>
      </c>
      <c r="AQ3644" s="35" t="s">
        <v>8088</v>
      </c>
      <c r="AS3644" s="33">
        <v>97.521611799999988</v>
      </c>
      <c r="AT3644" s="35" t="s">
        <v>8088</v>
      </c>
      <c r="AV3644" s="33">
        <v>97.521611799999988</v>
      </c>
      <c r="AW3644" s="35" t="s">
        <v>8088</v>
      </c>
      <c r="AY3644" s="33">
        <v>97.521611799999988</v>
      </c>
      <c r="AZ3644" s="35" t="s">
        <v>8088</v>
      </c>
      <c r="BB3644" s="33">
        <v>55.43</v>
      </c>
      <c r="BC3644" s="35" t="s">
        <v>8088</v>
      </c>
      <c r="BE3644" s="33">
        <v>55.43</v>
      </c>
      <c r="BF3644" s="35" t="s">
        <v>8088</v>
      </c>
      <c r="BH3644" s="33">
        <v>97.455668999999986</v>
      </c>
      <c r="BI3644" s="35" t="s">
        <v>8088</v>
      </c>
      <c r="BK3644" s="33">
        <v>97.455668999999986</v>
      </c>
      <c r="BL3644" s="35" t="s">
        <v>8088</v>
      </c>
      <c r="BN3644" s="33">
        <f>_xlfn.XLOOKUP(E3644,'[2]Charge Level Data'!$E:$E,'[2]Charge Level Data'!$BN:$BN,"N/A")</f>
        <v>97.455668999999986</v>
      </c>
      <c r="BO3644" s="35" t="s">
        <v>8088</v>
      </c>
      <c r="BQ3644" s="33">
        <v>340.2</v>
      </c>
      <c r="BR3644" s="35" t="s">
        <v>8088</v>
      </c>
    </row>
    <row r="3645" spans="1:70" x14ac:dyDescent="0.3">
      <c r="A3645">
        <v>8206488</v>
      </c>
      <c r="B3645" t="s">
        <v>3691</v>
      </c>
      <c r="C3645" s="33">
        <v>515</v>
      </c>
      <c r="D3645">
        <v>350</v>
      </c>
      <c r="E3645">
        <v>73200</v>
      </c>
      <c r="H3645" s="33">
        <f t="shared" si="171"/>
        <v>206</v>
      </c>
      <c r="I3645" s="34">
        <f t="shared" si="169"/>
        <v>64.61</v>
      </c>
      <c r="J3645" s="34">
        <f t="shared" si="170"/>
        <v>595.83000000000004</v>
      </c>
      <c r="L3645" s="33">
        <v>416.33341379985194</v>
      </c>
      <c r="M3645" s="35" t="s">
        <v>8088</v>
      </c>
      <c r="O3645" s="33">
        <v>432.897459564082</v>
      </c>
      <c r="P3645" s="35" t="s">
        <v>8088</v>
      </c>
      <c r="R3645" s="33">
        <v>386.99306167370395</v>
      </c>
      <c r="S3645" s="35" t="s">
        <v>8088</v>
      </c>
      <c r="U3645" s="33">
        <v>283.95</v>
      </c>
      <c r="V3645" s="35" t="s">
        <v>8088</v>
      </c>
      <c r="X3645" s="33">
        <v>595.83000000000004</v>
      </c>
      <c r="Y3645" s="35" t="s">
        <v>8088</v>
      </c>
      <c r="AA3645" s="33">
        <v>340.2</v>
      </c>
      <c r="AB3645" s="35" t="s">
        <v>8088</v>
      </c>
      <c r="AD3645" s="33">
        <v>228.42</v>
      </c>
      <c r="AE3645" s="35" t="s">
        <v>8088</v>
      </c>
      <c r="AG3645" s="33">
        <v>97.521611799999988</v>
      </c>
      <c r="AH3645" s="35" t="s">
        <v>8088</v>
      </c>
      <c r="AJ3645" s="33">
        <v>97.521611799999988</v>
      </c>
      <c r="AK3645" s="35" t="s">
        <v>8088</v>
      </c>
      <c r="AM3645" s="33">
        <v>97.521611799999988</v>
      </c>
      <c r="AN3645" s="35" t="s">
        <v>8088</v>
      </c>
      <c r="AP3645" s="33">
        <v>97.521611799999988</v>
      </c>
      <c r="AQ3645" s="35" t="s">
        <v>8088</v>
      </c>
      <c r="AS3645" s="33">
        <v>97.521611799999988</v>
      </c>
      <c r="AT3645" s="35" t="s">
        <v>8088</v>
      </c>
      <c r="AV3645" s="33">
        <v>97.521611799999988</v>
      </c>
      <c r="AW3645" s="35" t="s">
        <v>8088</v>
      </c>
      <c r="AY3645" s="33">
        <v>97.521611799999988</v>
      </c>
      <c r="AZ3645" s="35" t="s">
        <v>8088</v>
      </c>
      <c r="BB3645" s="33">
        <v>64.61</v>
      </c>
      <c r="BC3645" s="35" t="s">
        <v>8088</v>
      </c>
      <c r="BE3645" s="33">
        <v>64.61</v>
      </c>
      <c r="BF3645" s="35" t="s">
        <v>8088</v>
      </c>
      <c r="BH3645" s="33">
        <v>97.455668999999986</v>
      </c>
      <c r="BI3645" s="35" t="s">
        <v>8088</v>
      </c>
      <c r="BK3645" s="33">
        <v>97.455668999999986</v>
      </c>
      <c r="BL3645" s="35" t="s">
        <v>8088</v>
      </c>
      <c r="BN3645" s="33">
        <f>_xlfn.XLOOKUP(E3645,'[2]Charge Level Data'!$E:$E,'[2]Charge Level Data'!$BN:$BN,"N/A")</f>
        <v>97.455668999999986</v>
      </c>
      <c r="BO3645" s="35" t="s">
        <v>8088</v>
      </c>
      <c r="BQ3645" s="33">
        <v>340.2</v>
      </c>
      <c r="BR3645" s="35" t="s">
        <v>8088</v>
      </c>
    </row>
    <row r="3646" spans="1:70" x14ac:dyDescent="0.3">
      <c r="A3646">
        <v>13306338</v>
      </c>
      <c r="B3646" t="s">
        <v>4059</v>
      </c>
      <c r="C3646" s="33">
        <v>515</v>
      </c>
      <c r="D3646">
        <v>320</v>
      </c>
      <c r="E3646">
        <v>73120</v>
      </c>
      <c r="H3646" s="33">
        <f t="shared" si="171"/>
        <v>206</v>
      </c>
      <c r="I3646" s="34">
        <f t="shared" si="169"/>
        <v>13.98</v>
      </c>
      <c r="J3646" s="34">
        <f t="shared" si="170"/>
        <v>787.32</v>
      </c>
      <c r="L3646" s="33">
        <v>416.33341379985194</v>
      </c>
      <c r="M3646" s="35" t="s">
        <v>8088</v>
      </c>
      <c r="O3646" s="33">
        <v>432.897459564082</v>
      </c>
      <c r="P3646" s="35" t="s">
        <v>8088</v>
      </c>
      <c r="R3646" s="33">
        <v>386.99306167370395</v>
      </c>
      <c r="S3646" s="35" t="s">
        <v>8088</v>
      </c>
      <c r="U3646" s="33">
        <v>50.45</v>
      </c>
      <c r="V3646" s="35" t="s">
        <v>8088</v>
      </c>
      <c r="X3646" s="33">
        <v>72.040000000000006</v>
      </c>
      <c r="Y3646" s="35" t="s">
        <v>8088</v>
      </c>
      <c r="AA3646" s="33">
        <v>680.4</v>
      </c>
      <c r="AB3646" s="35" t="s">
        <v>8088</v>
      </c>
      <c r="AD3646" s="33">
        <v>456.84</v>
      </c>
      <c r="AE3646" s="35" t="s">
        <v>8088</v>
      </c>
      <c r="AG3646" s="33">
        <v>97.521611799999988</v>
      </c>
      <c r="AH3646" s="35" t="s">
        <v>8088</v>
      </c>
      <c r="AJ3646" s="33">
        <v>97.521611799999988</v>
      </c>
      <c r="AK3646" s="35" t="s">
        <v>8088</v>
      </c>
      <c r="AM3646" s="33">
        <v>97.521611799999988</v>
      </c>
      <c r="AN3646" s="35" t="s">
        <v>8088</v>
      </c>
      <c r="AP3646" s="33">
        <v>97.521611799999988</v>
      </c>
      <c r="AQ3646" s="35" t="s">
        <v>8088</v>
      </c>
      <c r="AS3646" s="33">
        <v>97.521611799999988</v>
      </c>
      <c r="AT3646" s="35" t="s">
        <v>8088</v>
      </c>
      <c r="AV3646" s="33">
        <v>97.521611799999988</v>
      </c>
      <c r="AW3646" s="35" t="s">
        <v>8088</v>
      </c>
      <c r="AY3646" s="33">
        <v>97.521611799999988</v>
      </c>
      <c r="AZ3646" s="35" t="s">
        <v>8088</v>
      </c>
      <c r="BB3646" s="33">
        <v>13.98</v>
      </c>
      <c r="BC3646" s="35" t="s">
        <v>8088</v>
      </c>
      <c r="BE3646" s="33">
        <v>13.98</v>
      </c>
      <c r="BF3646" s="35" t="s">
        <v>8088</v>
      </c>
      <c r="BH3646" s="33">
        <v>54.179876999999998</v>
      </c>
      <c r="BI3646" s="35" t="s">
        <v>8088</v>
      </c>
      <c r="BK3646" s="33">
        <v>54.179876999999998</v>
      </c>
      <c r="BL3646" s="35" t="s">
        <v>8088</v>
      </c>
      <c r="BN3646" s="33">
        <f>_xlfn.XLOOKUP(E3646,'[2]Charge Level Data'!$E:$E,'[2]Charge Level Data'!$BN:$BN,"N/A")</f>
        <v>54.179876999999998</v>
      </c>
      <c r="BO3646" s="35" t="s">
        <v>8088</v>
      </c>
      <c r="BQ3646" s="33">
        <v>787.32</v>
      </c>
      <c r="BR3646" s="35" t="s">
        <v>8088</v>
      </c>
    </row>
    <row r="3647" spans="1:70" x14ac:dyDescent="0.3">
      <c r="A3647">
        <v>13344855</v>
      </c>
      <c r="B3647" t="s">
        <v>4070</v>
      </c>
      <c r="C3647" s="33">
        <v>515</v>
      </c>
      <c r="D3647">
        <v>320</v>
      </c>
      <c r="E3647">
        <v>72100</v>
      </c>
      <c r="H3647" s="33">
        <f t="shared" si="171"/>
        <v>206</v>
      </c>
      <c r="I3647" s="34">
        <f t="shared" si="169"/>
        <v>17.350000000000001</v>
      </c>
      <c r="J3647" s="34">
        <f t="shared" si="170"/>
        <v>432.897459564082</v>
      </c>
      <c r="L3647" s="33">
        <v>416.33341379985194</v>
      </c>
      <c r="M3647" s="35" t="s">
        <v>8088</v>
      </c>
      <c r="O3647" s="33">
        <v>432.897459564082</v>
      </c>
      <c r="P3647" s="35" t="s">
        <v>8088</v>
      </c>
      <c r="R3647" s="33">
        <v>386.99306167370395</v>
      </c>
      <c r="S3647" s="35" t="s">
        <v>8088</v>
      </c>
      <c r="U3647" s="33">
        <v>63.174999999999997</v>
      </c>
      <c r="V3647" s="35" t="s">
        <v>8088</v>
      </c>
      <c r="X3647" s="33">
        <v>82.99</v>
      </c>
      <c r="Y3647" s="35" t="s">
        <v>8088</v>
      </c>
      <c r="AA3647" s="33">
        <v>340.2</v>
      </c>
      <c r="AB3647" s="35" t="s">
        <v>8088</v>
      </c>
      <c r="AD3647" s="33">
        <v>228.42</v>
      </c>
      <c r="AE3647" s="35" t="s">
        <v>8088</v>
      </c>
      <c r="AG3647" s="33">
        <v>97.521611799999988</v>
      </c>
      <c r="AH3647" s="35" t="s">
        <v>8088</v>
      </c>
      <c r="AJ3647" s="33">
        <v>97.521611799999988</v>
      </c>
      <c r="AK3647" s="35" t="s">
        <v>8088</v>
      </c>
      <c r="AM3647" s="33">
        <v>97.521611799999988</v>
      </c>
      <c r="AN3647" s="35" t="s">
        <v>8088</v>
      </c>
      <c r="AP3647" s="33">
        <v>97.521611799999988</v>
      </c>
      <c r="AQ3647" s="35" t="s">
        <v>8088</v>
      </c>
      <c r="AS3647" s="33">
        <v>97.521611799999988</v>
      </c>
      <c r="AT3647" s="35" t="s">
        <v>8088</v>
      </c>
      <c r="AV3647" s="33">
        <v>97.521611799999988</v>
      </c>
      <c r="AW3647" s="35" t="s">
        <v>8088</v>
      </c>
      <c r="AY3647" s="33">
        <v>97.521611799999988</v>
      </c>
      <c r="AZ3647" s="35" t="s">
        <v>8088</v>
      </c>
      <c r="BB3647" s="33">
        <v>17.350000000000001</v>
      </c>
      <c r="BC3647" s="35" t="s">
        <v>8088</v>
      </c>
      <c r="BE3647" s="33">
        <v>17.350000000000001</v>
      </c>
      <c r="BF3647" s="35" t="s">
        <v>8088</v>
      </c>
      <c r="BH3647" s="33">
        <v>54.179876999999998</v>
      </c>
      <c r="BI3647" s="35" t="s">
        <v>8088</v>
      </c>
      <c r="BK3647" s="33">
        <v>54.179876999999998</v>
      </c>
      <c r="BL3647" s="35" t="s">
        <v>8088</v>
      </c>
      <c r="BN3647" s="33">
        <f>_xlfn.XLOOKUP(E3647,'[2]Charge Level Data'!$E:$E,'[2]Charge Level Data'!$BN:$BN,"N/A")</f>
        <v>54.179876999999998</v>
      </c>
      <c r="BO3647" s="35" t="s">
        <v>8088</v>
      </c>
      <c r="BQ3647" s="33">
        <v>393.66</v>
      </c>
      <c r="BR3647" s="35" t="s">
        <v>8088</v>
      </c>
    </row>
    <row r="3648" spans="1:70" x14ac:dyDescent="0.3">
      <c r="A3648">
        <v>13341684</v>
      </c>
      <c r="B3648" t="s">
        <v>4072</v>
      </c>
      <c r="C3648" s="33">
        <v>515</v>
      </c>
      <c r="D3648">
        <v>320</v>
      </c>
      <c r="E3648">
        <v>72070</v>
      </c>
      <c r="H3648" s="33">
        <f t="shared" si="171"/>
        <v>206</v>
      </c>
      <c r="I3648" s="34">
        <f t="shared" si="169"/>
        <v>13.74</v>
      </c>
      <c r="J3648" s="34">
        <f t="shared" si="170"/>
        <v>432.897459564082</v>
      </c>
      <c r="L3648" s="33">
        <v>416.33341379985194</v>
      </c>
      <c r="M3648" s="35" t="s">
        <v>8088</v>
      </c>
      <c r="O3648" s="33">
        <v>432.897459564082</v>
      </c>
      <c r="P3648" s="35" t="s">
        <v>8088</v>
      </c>
      <c r="R3648" s="33">
        <v>386.99306167370395</v>
      </c>
      <c r="S3648" s="35" t="s">
        <v>8088</v>
      </c>
      <c r="U3648" s="33">
        <v>49.699999999999996</v>
      </c>
      <c r="V3648" s="35" t="s">
        <v>8088</v>
      </c>
      <c r="X3648" s="33">
        <v>93.11</v>
      </c>
      <c r="Y3648" s="35" t="s">
        <v>8088</v>
      </c>
      <c r="AA3648" s="33">
        <v>340.2</v>
      </c>
      <c r="AB3648" s="35" t="s">
        <v>8088</v>
      </c>
      <c r="AD3648" s="33">
        <v>228.42</v>
      </c>
      <c r="AE3648" s="35" t="s">
        <v>8088</v>
      </c>
      <c r="AG3648" s="33">
        <v>97.521611799999988</v>
      </c>
      <c r="AH3648" s="35" t="s">
        <v>8088</v>
      </c>
      <c r="AJ3648" s="33">
        <v>97.521611799999988</v>
      </c>
      <c r="AK3648" s="35" t="s">
        <v>8088</v>
      </c>
      <c r="AM3648" s="33">
        <v>97.521611799999988</v>
      </c>
      <c r="AN3648" s="35" t="s">
        <v>8088</v>
      </c>
      <c r="AP3648" s="33">
        <v>97.521611799999988</v>
      </c>
      <c r="AQ3648" s="35" t="s">
        <v>8088</v>
      </c>
      <c r="AS3648" s="33">
        <v>97.521611799999988</v>
      </c>
      <c r="AT3648" s="35" t="s">
        <v>8088</v>
      </c>
      <c r="AV3648" s="33">
        <v>97.521611799999988</v>
      </c>
      <c r="AW3648" s="35" t="s">
        <v>8088</v>
      </c>
      <c r="AY3648" s="33">
        <v>97.521611799999988</v>
      </c>
      <c r="AZ3648" s="35" t="s">
        <v>8088</v>
      </c>
      <c r="BB3648" s="33">
        <v>13.74</v>
      </c>
      <c r="BC3648" s="35" t="s">
        <v>8088</v>
      </c>
      <c r="BE3648" s="33">
        <v>13.74</v>
      </c>
      <c r="BF3648" s="35" t="s">
        <v>8088</v>
      </c>
      <c r="BH3648" s="33">
        <v>54.179876999999998</v>
      </c>
      <c r="BI3648" s="35" t="s">
        <v>8088</v>
      </c>
      <c r="BK3648" s="33">
        <v>54.179876999999998</v>
      </c>
      <c r="BL3648" s="35" t="s">
        <v>8088</v>
      </c>
      <c r="BN3648" s="33">
        <f>_xlfn.XLOOKUP(E3648,'[2]Charge Level Data'!$E:$E,'[2]Charge Level Data'!$BN:$BN,"N/A")</f>
        <v>54.179876999999998</v>
      </c>
      <c r="BO3648" s="35" t="s">
        <v>8088</v>
      </c>
      <c r="BQ3648" s="33">
        <v>393.66</v>
      </c>
      <c r="BR3648" s="35" t="s">
        <v>8088</v>
      </c>
    </row>
    <row r="3649" spans="1:70" x14ac:dyDescent="0.3">
      <c r="A3649">
        <v>8132826</v>
      </c>
      <c r="B3649" t="s">
        <v>4078</v>
      </c>
      <c r="C3649" s="33">
        <v>515</v>
      </c>
      <c r="D3649">
        <v>320</v>
      </c>
      <c r="E3649">
        <v>74019</v>
      </c>
      <c r="H3649" s="33">
        <f t="shared" si="171"/>
        <v>206</v>
      </c>
      <c r="I3649" s="34">
        <f t="shared" si="169"/>
        <v>15.42</v>
      </c>
      <c r="J3649" s="34">
        <f t="shared" si="170"/>
        <v>432.897459564082</v>
      </c>
      <c r="L3649" s="33">
        <v>416.33341379985194</v>
      </c>
      <c r="M3649" s="35" t="s">
        <v>8088</v>
      </c>
      <c r="O3649" s="33">
        <v>432.897459564082</v>
      </c>
      <c r="P3649" s="35" t="s">
        <v>8088</v>
      </c>
      <c r="R3649" s="33">
        <v>386.99306167370395</v>
      </c>
      <c r="S3649" s="35" t="s">
        <v>8088</v>
      </c>
      <c r="U3649" s="33">
        <v>56.424999999999997</v>
      </c>
      <c r="V3649" s="35" t="s">
        <v>8088</v>
      </c>
      <c r="X3649" s="33">
        <v>267.3</v>
      </c>
      <c r="Y3649" s="35" t="s">
        <v>8088</v>
      </c>
      <c r="AA3649" s="33">
        <v>340.2</v>
      </c>
      <c r="AB3649" s="35" t="s">
        <v>8088</v>
      </c>
      <c r="AD3649" s="33">
        <v>228.42</v>
      </c>
      <c r="AE3649" s="35" t="s">
        <v>8088</v>
      </c>
      <c r="AG3649" s="33">
        <v>97.521611799999988</v>
      </c>
      <c r="AH3649" s="35" t="s">
        <v>8088</v>
      </c>
      <c r="AJ3649" s="33">
        <v>97.521611799999988</v>
      </c>
      <c r="AK3649" s="35" t="s">
        <v>8088</v>
      </c>
      <c r="AM3649" s="33">
        <v>97.521611799999988</v>
      </c>
      <c r="AN3649" s="35" t="s">
        <v>8088</v>
      </c>
      <c r="AP3649" s="33">
        <v>97.521611799999988</v>
      </c>
      <c r="AQ3649" s="35" t="s">
        <v>8088</v>
      </c>
      <c r="AS3649" s="33">
        <v>97.521611799999988</v>
      </c>
      <c r="AT3649" s="35" t="s">
        <v>8088</v>
      </c>
      <c r="AV3649" s="33">
        <v>97.521611799999988</v>
      </c>
      <c r="AW3649" s="35" t="s">
        <v>8088</v>
      </c>
      <c r="AY3649" s="33">
        <v>97.521611799999988</v>
      </c>
      <c r="AZ3649" s="35" t="s">
        <v>8088</v>
      </c>
      <c r="BB3649" s="33">
        <v>15.42</v>
      </c>
      <c r="BC3649" s="35" t="s">
        <v>8088</v>
      </c>
      <c r="BE3649" s="33">
        <v>15.42</v>
      </c>
      <c r="BF3649" s="35" t="s">
        <v>8088</v>
      </c>
      <c r="BH3649" s="33">
        <v>54.179876999999998</v>
      </c>
      <c r="BI3649" s="35" t="s">
        <v>8088</v>
      </c>
      <c r="BK3649" s="33">
        <v>54.179876999999998</v>
      </c>
      <c r="BL3649" s="35" t="s">
        <v>8088</v>
      </c>
      <c r="BN3649" s="33">
        <f>_xlfn.XLOOKUP(E3649,'[2]Charge Level Data'!$E:$E,'[2]Charge Level Data'!$BN:$BN,"N/A")</f>
        <v>54.179876999999998</v>
      </c>
      <c r="BO3649" s="35" t="s">
        <v>8088</v>
      </c>
      <c r="BQ3649" s="33">
        <v>393.66</v>
      </c>
      <c r="BR3649" s="35" t="s">
        <v>8088</v>
      </c>
    </row>
    <row r="3650" spans="1:70" x14ac:dyDescent="0.3">
      <c r="A3650">
        <v>1169932</v>
      </c>
      <c r="B3650" t="s">
        <v>4079</v>
      </c>
      <c r="C3650" s="33">
        <v>515</v>
      </c>
      <c r="D3650">
        <v>320</v>
      </c>
      <c r="E3650">
        <v>74022</v>
      </c>
      <c r="H3650" s="33">
        <f t="shared" si="171"/>
        <v>206</v>
      </c>
      <c r="I3650" s="34">
        <f t="shared" si="169"/>
        <v>20.73</v>
      </c>
      <c r="J3650" s="34">
        <f t="shared" si="170"/>
        <v>432.897459564082</v>
      </c>
      <c r="L3650" s="33">
        <v>416.33341379985194</v>
      </c>
      <c r="M3650" s="35" t="s">
        <v>8088</v>
      </c>
      <c r="O3650" s="33">
        <v>432.897459564082</v>
      </c>
      <c r="P3650" s="35" t="s">
        <v>8088</v>
      </c>
      <c r="R3650" s="33">
        <v>386.99306167370395</v>
      </c>
      <c r="S3650" s="35" t="s">
        <v>8088</v>
      </c>
      <c r="U3650" s="33">
        <v>75.149999999999991</v>
      </c>
      <c r="V3650" s="35" t="s">
        <v>8088</v>
      </c>
      <c r="X3650" s="33">
        <v>113.95</v>
      </c>
      <c r="Y3650" s="35" t="s">
        <v>8088</v>
      </c>
      <c r="AA3650" s="33">
        <v>340.2</v>
      </c>
      <c r="AB3650" s="35" t="s">
        <v>8088</v>
      </c>
      <c r="AD3650" s="33">
        <v>228.42</v>
      </c>
      <c r="AE3650" s="35" t="s">
        <v>8088</v>
      </c>
      <c r="AG3650" s="33">
        <v>97.521611799999988</v>
      </c>
      <c r="AH3650" s="35" t="s">
        <v>8088</v>
      </c>
      <c r="AJ3650" s="33">
        <v>97.521611799999988</v>
      </c>
      <c r="AK3650" s="35" t="s">
        <v>8088</v>
      </c>
      <c r="AM3650" s="33">
        <v>97.521611799999988</v>
      </c>
      <c r="AN3650" s="35" t="s">
        <v>8088</v>
      </c>
      <c r="AP3650" s="33">
        <v>97.521611799999988</v>
      </c>
      <c r="AQ3650" s="35" t="s">
        <v>8088</v>
      </c>
      <c r="AS3650" s="33">
        <v>97.521611799999988</v>
      </c>
      <c r="AT3650" s="35" t="s">
        <v>8088</v>
      </c>
      <c r="AV3650" s="33">
        <v>97.521611799999988</v>
      </c>
      <c r="AW3650" s="35" t="s">
        <v>8088</v>
      </c>
      <c r="AY3650" s="33">
        <v>97.521611799999988</v>
      </c>
      <c r="AZ3650" s="35" t="s">
        <v>8088</v>
      </c>
      <c r="BB3650" s="33">
        <v>20.73</v>
      </c>
      <c r="BC3650" s="35" t="s">
        <v>8088</v>
      </c>
      <c r="BE3650" s="33">
        <v>20.73</v>
      </c>
      <c r="BF3650" s="35" t="s">
        <v>8088</v>
      </c>
      <c r="BH3650" s="33">
        <v>54.179876999999998</v>
      </c>
      <c r="BI3650" s="35" t="s">
        <v>8088</v>
      </c>
      <c r="BK3650" s="33">
        <v>54.179876999999998</v>
      </c>
      <c r="BL3650" s="35" t="s">
        <v>8088</v>
      </c>
      <c r="BN3650" s="33">
        <f>_xlfn.XLOOKUP(E3650,'[2]Charge Level Data'!$E:$E,'[2]Charge Level Data'!$BN:$BN,"N/A")</f>
        <v>54.179876999999998</v>
      </c>
      <c r="BO3650" s="35" t="s">
        <v>8088</v>
      </c>
      <c r="BQ3650" s="33">
        <v>393.66</v>
      </c>
      <c r="BR3650" s="35" t="s">
        <v>8088</v>
      </c>
    </row>
    <row r="3651" spans="1:70" x14ac:dyDescent="0.3">
      <c r="A3651">
        <v>1170014</v>
      </c>
      <c r="B3651" t="s">
        <v>4123</v>
      </c>
      <c r="C3651" s="33">
        <v>515</v>
      </c>
      <c r="D3651">
        <v>320</v>
      </c>
      <c r="E3651">
        <v>77072</v>
      </c>
      <c r="H3651" s="33">
        <f t="shared" si="171"/>
        <v>206</v>
      </c>
      <c r="I3651" s="34">
        <f t="shared" si="169"/>
        <v>10.119999999999999</v>
      </c>
      <c r="J3651" s="34">
        <f t="shared" si="170"/>
        <v>432.897459564082</v>
      </c>
      <c r="L3651" s="33">
        <v>416.33341379985194</v>
      </c>
      <c r="M3651" s="35" t="s">
        <v>8088</v>
      </c>
      <c r="O3651" s="33">
        <v>432.897459564082</v>
      </c>
      <c r="P3651" s="35" t="s">
        <v>8088</v>
      </c>
      <c r="R3651" s="33">
        <v>386.99306167370395</v>
      </c>
      <c r="S3651" s="35" t="s">
        <v>8088</v>
      </c>
      <c r="U3651" s="33">
        <v>36.974999999999994</v>
      </c>
      <c r="V3651" s="35" t="s">
        <v>8088</v>
      </c>
      <c r="X3651" s="33">
        <v>267.3</v>
      </c>
      <c r="Y3651" s="35" t="s">
        <v>8088</v>
      </c>
      <c r="AA3651" s="33">
        <v>340.2</v>
      </c>
      <c r="AB3651" s="35" t="s">
        <v>8088</v>
      </c>
      <c r="AD3651" s="33">
        <v>228.42</v>
      </c>
      <c r="AE3651" s="35" t="s">
        <v>8088</v>
      </c>
      <c r="AG3651" s="33">
        <v>97.521611799999988</v>
      </c>
      <c r="AH3651" s="35" t="s">
        <v>8088</v>
      </c>
      <c r="AJ3651" s="33">
        <v>97.521611799999988</v>
      </c>
      <c r="AK3651" s="35" t="s">
        <v>8088</v>
      </c>
      <c r="AM3651" s="33">
        <v>97.521611799999988</v>
      </c>
      <c r="AN3651" s="35" t="s">
        <v>8088</v>
      </c>
      <c r="AP3651" s="33">
        <v>97.521611799999988</v>
      </c>
      <c r="AQ3651" s="35" t="s">
        <v>8088</v>
      </c>
      <c r="AS3651" s="33">
        <v>97.521611799999988</v>
      </c>
      <c r="AT3651" s="35" t="s">
        <v>8088</v>
      </c>
      <c r="AV3651" s="33">
        <v>97.521611799999988</v>
      </c>
      <c r="AW3651" s="35" t="s">
        <v>8088</v>
      </c>
      <c r="AY3651" s="33">
        <v>97.521611799999988</v>
      </c>
      <c r="AZ3651" s="35" t="s">
        <v>8088</v>
      </c>
      <c r="BB3651" s="33">
        <v>10.119999999999999</v>
      </c>
      <c r="BC3651" s="35" t="s">
        <v>8088</v>
      </c>
      <c r="BE3651" s="33">
        <v>10.119999999999999</v>
      </c>
      <c r="BF3651" s="35" t="s">
        <v>8088</v>
      </c>
      <c r="BH3651" s="33">
        <v>54.179876999999998</v>
      </c>
      <c r="BI3651" s="35" t="s">
        <v>8088</v>
      </c>
      <c r="BK3651" s="33">
        <v>54.179876999999998</v>
      </c>
      <c r="BL3651" s="35" t="s">
        <v>8088</v>
      </c>
      <c r="BN3651" s="33">
        <f>_xlfn.XLOOKUP(E3651,'[2]Charge Level Data'!$E:$E,'[2]Charge Level Data'!$BN:$BN,"N/A")</f>
        <v>54.179876999999998</v>
      </c>
      <c r="BO3651" s="35" t="s">
        <v>8088</v>
      </c>
      <c r="BQ3651" s="33">
        <v>393.66</v>
      </c>
      <c r="BR3651" s="35" t="s">
        <v>8088</v>
      </c>
    </row>
    <row r="3652" spans="1:70" x14ac:dyDescent="0.3">
      <c r="A3652">
        <v>1170053</v>
      </c>
      <c r="B3652" t="s">
        <v>4132</v>
      </c>
      <c r="C3652" s="33">
        <v>515</v>
      </c>
      <c r="D3652">
        <v>320</v>
      </c>
      <c r="E3652">
        <v>71048</v>
      </c>
      <c r="H3652" s="33">
        <f t="shared" si="171"/>
        <v>206</v>
      </c>
      <c r="I3652" s="34">
        <f t="shared" si="169"/>
        <v>18.32</v>
      </c>
      <c r="J3652" s="34">
        <f t="shared" si="170"/>
        <v>432.897459564082</v>
      </c>
      <c r="L3652" s="33">
        <v>416.33341379985194</v>
      </c>
      <c r="M3652" s="35" t="s">
        <v>8088</v>
      </c>
      <c r="O3652" s="33">
        <v>432.897459564082</v>
      </c>
      <c r="P3652" s="35" t="s">
        <v>8088</v>
      </c>
      <c r="R3652" s="33">
        <v>386.99306167370395</v>
      </c>
      <c r="S3652" s="35" t="s">
        <v>8088</v>
      </c>
      <c r="U3652" s="33">
        <v>66.150000000000006</v>
      </c>
      <c r="V3652" s="35" t="s">
        <v>8088</v>
      </c>
      <c r="X3652" s="33">
        <v>267.3</v>
      </c>
      <c r="Y3652" s="35" t="s">
        <v>8088</v>
      </c>
      <c r="AA3652" s="33">
        <v>340.2</v>
      </c>
      <c r="AB3652" s="35" t="s">
        <v>8088</v>
      </c>
      <c r="AD3652" s="33">
        <v>228.42</v>
      </c>
      <c r="AE3652" s="35" t="s">
        <v>8088</v>
      </c>
      <c r="AG3652" s="33">
        <v>97.521611799999988</v>
      </c>
      <c r="AH3652" s="35" t="s">
        <v>8088</v>
      </c>
      <c r="AJ3652" s="33">
        <v>97.521611799999988</v>
      </c>
      <c r="AK3652" s="35" t="s">
        <v>8088</v>
      </c>
      <c r="AM3652" s="33">
        <v>97.521611799999988</v>
      </c>
      <c r="AN3652" s="35" t="s">
        <v>8088</v>
      </c>
      <c r="AP3652" s="33">
        <v>97.521611799999988</v>
      </c>
      <c r="AQ3652" s="35" t="s">
        <v>8088</v>
      </c>
      <c r="AS3652" s="33">
        <v>97.521611799999988</v>
      </c>
      <c r="AT3652" s="35" t="s">
        <v>8088</v>
      </c>
      <c r="AV3652" s="33">
        <v>97.521611799999988</v>
      </c>
      <c r="AW3652" s="35" t="s">
        <v>8088</v>
      </c>
      <c r="AY3652" s="33">
        <v>97.521611799999988</v>
      </c>
      <c r="AZ3652" s="35" t="s">
        <v>8088</v>
      </c>
      <c r="BB3652" s="33">
        <v>18.32</v>
      </c>
      <c r="BC3652" s="35" t="s">
        <v>8088</v>
      </c>
      <c r="BE3652" s="33">
        <v>18.32</v>
      </c>
      <c r="BF3652" s="35" t="s">
        <v>8088</v>
      </c>
      <c r="BH3652" s="33">
        <v>54.179876999999998</v>
      </c>
      <c r="BI3652" s="35" t="s">
        <v>8088</v>
      </c>
      <c r="BK3652" s="33">
        <v>54.179876999999998</v>
      </c>
      <c r="BL3652" s="35" t="s">
        <v>8088</v>
      </c>
      <c r="BN3652" s="33">
        <f>_xlfn.XLOOKUP(E3652,'[2]Charge Level Data'!$E:$E,'[2]Charge Level Data'!$BN:$BN,"N/A")</f>
        <v>54.179876999999998</v>
      </c>
      <c r="BO3652" s="35" t="s">
        <v>8088</v>
      </c>
      <c r="BQ3652" s="33">
        <v>393.66</v>
      </c>
      <c r="BR3652" s="35" t="s">
        <v>8088</v>
      </c>
    </row>
    <row r="3653" spans="1:70" x14ac:dyDescent="0.3">
      <c r="A3653">
        <v>1170141</v>
      </c>
      <c r="B3653" t="s">
        <v>4156</v>
      </c>
      <c r="C3653" s="33">
        <v>515</v>
      </c>
      <c r="D3653">
        <v>320</v>
      </c>
      <c r="E3653">
        <v>70150</v>
      </c>
      <c r="H3653" s="33">
        <f t="shared" si="171"/>
        <v>206</v>
      </c>
      <c r="I3653" s="34">
        <f t="shared" si="169"/>
        <v>20.97</v>
      </c>
      <c r="J3653" s="34">
        <f t="shared" si="170"/>
        <v>432.897459564082</v>
      </c>
      <c r="L3653" s="33">
        <v>416.33341379985194</v>
      </c>
      <c r="M3653" s="35" t="s">
        <v>8088</v>
      </c>
      <c r="O3653" s="33">
        <v>432.897459564082</v>
      </c>
      <c r="P3653" s="35" t="s">
        <v>8088</v>
      </c>
      <c r="R3653" s="33">
        <v>386.99306167370395</v>
      </c>
      <c r="S3653" s="35" t="s">
        <v>8088</v>
      </c>
      <c r="U3653" s="33">
        <v>75.900000000000006</v>
      </c>
      <c r="V3653" s="35" t="s">
        <v>8088</v>
      </c>
      <c r="X3653" s="33">
        <v>100.22</v>
      </c>
      <c r="Y3653" s="35" t="s">
        <v>8088</v>
      </c>
      <c r="AA3653" s="33">
        <v>340.2</v>
      </c>
      <c r="AB3653" s="35" t="s">
        <v>8088</v>
      </c>
      <c r="AD3653" s="33">
        <v>228.42</v>
      </c>
      <c r="AE3653" s="35" t="s">
        <v>8088</v>
      </c>
      <c r="AG3653" s="33">
        <v>97.521611799999988</v>
      </c>
      <c r="AH3653" s="35" t="s">
        <v>8088</v>
      </c>
      <c r="AJ3653" s="33">
        <v>97.521611799999988</v>
      </c>
      <c r="AK3653" s="35" t="s">
        <v>8088</v>
      </c>
      <c r="AM3653" s="33">
        <v>97.521611799999988</v>
      </c>
      <c r="AN3653" s="35" t="s">
        <v>8088</v>
      </c>
      <c r="AP3653" s="33">
        <v>97.521611799999988</v>
      </c>
      <c r="AQ3653" s="35" t="s">
        <v>8088</v>
      </c>
      <c r="AS3653" s="33">
        <v>97.521611799999988</v>
      </c>
      <c r="AT3653" s="35" t="s">
        <v>8088</v>
      </c>
      <c r="AV3653" s="33">
        <v>97.521611799999988</v>
      </c>
      <c r="AW3653" s="35" t="s">
        <v>8088</v>
      </c>
      <c r="AY3653" s="33">
        <v>97.521611799999988</v>
      </c>
      <c r="AZ3653" s="35" t="s">
        <v>8088</v>
      </c>
      <c r="BB3653" s="33">
        <v>20.97</v>
      </c>
      <c r="BC3653" s="35" t="s">
        <v>8088</v>
      </c>
      <c r="BE3653" s="33">
        <v>20.97</v>
      </c>
      <c r="BF3653" s="35" t="s">
        <v>8088</v>
      </c>
      <c r="BH3653" s="33">
        <v>54.179876999999998</v>
      </c>
      <c r="BI3653" s="35" t="s">
        <v>8088</v>
      </c>
      <c r="BK3653" s="33">
        <v>54.179876999999998</v>
      </c>
      <c r="BL3653" s="35" t="s">
        <v>8088</v>
      </c>
      <c r="BN3653" s="33">
        <f>_xlfn.XLOOKUP(E3653,'[2]Charge Level Data'!$E:$E,'[2]Charge Level Data'!$BN:$BN,"N/A")</f>
        <v>54.179876999999998</v>
      </c>
      <c r="BO3653" s="35" t="s">
        <v>8088</v>
      </c>
      <c r="BQ3653" s="33">
        <v>393.66</v>
      </c>
      <c r="BR3653" s="35" t="s">
        <v>8088</v>
      </c>
    </row>
    <row r="3654" spans="1:70" x14ac:dyDescent="0.3">
      <c r="A3654">
        <v>1170215</v>
      </c>
      <c r="B3654" t="s">
        <v>4181</v>
      </c>
      <c r="C3654" s="33">
        <v>515</v>
      </c>
      <c r="D3654">
        <v>320</v>
      </c>
      <c r="E3654">
        <v>73120</v>
      </c>
      <c r="H3654" s="33">
        <f t="shared" si="171"/>
        <v>206</v>
      </c>
      <c r="I3654" s="34">
        <f t="shared" si="169"/>
        <v>13.98</v>
      </c>
      <c r="J3654" s="34">
        <f t="shared" si="170"/>
        <v>787.32</v>
      </c>
      <c r="L3654" s="33">
        <v>416.33341379985194</v>
      </c>
      <c r="M3654" s="35" t="s">
        <v>8088</v>
      </c>
      <c r="O3654" s="33">
        <v>432.897459564082</v>
      </c>
      <c r="P3654" s="35" t="s">
        <v>8088</v>
      </c>
      <c r="R3654" s="33">
        <v>386.99306167370395</v>
      </c>
      <c r="S3654" s="35" t="s">
        <v>8088</v>
      </c>
      <c r="U3654" s="33">
        <v>50.45</v>
      </c>
      <c r="V3654" s="35" t="s">
        <v>8088</v>
      </c>
      <c r="X3654" s="33">
        <v>72.040000000000006</v>
      </c>
      <c r="Y3654" s="35" t="s">
        <v>8088</v>
      </c>
      <c r="AA3654" s="33">
        <v>680.4</v>
      </c>
      <c r="AB3654" s="35" t="s">
        <v>8088</v>
      </c>
      <c r="AD3654" s="33">
        <v>456.84</v>
      </c>
      <c r="AE3654" s="35" t="s">
        <v>8088</v>
      </c>
      <c r="AG3654" s="33">
        <v>97.521611799999988</v>
      </c>
      <c r="AH3654" s="35" t="s">
        <v>8088</v>
      </c>
      <c r="AJ3654" s="33">
        <v>97.521611799999988</v>
      </c>
      <c r="AK3654" s="35" t="s">
        <v>8088</v>
      </c>
      <c r="AM3654" s="33">
        <v>97.521611799999988</v>
      </c>
      <c r="AN3654" s="35" t="s">
        <v>8088</v>
      </c>
      <c r="AP3654" s="33">
        <v>97.521611799999988</v>
      </c>
      <c r="AQ3654" s="35" t="s">
        <v>8088</v>
      </c>
      <c r="AS3654" s="33">
        <v>97.521611799999988</v>
      </c>
      <c r="AT3654" s="35" t="s">
        <v>8088</v>
      </c>
      <c r="AV3654" s="33">
        <v>97.521611799999988</v>
      </c>
      <c r="AW3654" s="35" t="s">
        <v>8088</v>
      </c>
      <c r="AY3654" s="33">
        <v>97.521611799999988</v>
      </c>
      <c r="AZ3654" s="35" t="s">
        <v>8088</v>
      </c>
      <c r="BB3654" s="33">
        <v>13.98</v>
      </c>
      <c r="BC3654" s="35" t="s">
        <v>8088</v>
      </c>
      <c r="BE3654" s="33">
        <v>13.98</v>
      </c>
      <c r="BF3654" s="35" t="s">
        <v>8088</v>
      </c>
      <c r="BH3654" s="33">
        <v>54.179876999999998</v>
      </c>
      <c r="BI3654" s="35" t="s">
        <v>8088</v>
      </c>
      <c r="BK3654" s="33">
        <v>54.179876999999998</v>
      </c>
      <c r="BL3654" s="35" t="s">
        <v>8088</v>
      </c>
      <c r="BN3654" s="33">
        <f>_xlfn.XLOOKUP(E3654,'[2]Charge Level Data'!$E:$E,'[2]Charge Level Data'!$BN:$BN,"N/A")</f>
        <v>54.179876999999998</v>
      </c>
      <c r="BO3654" s="35" t="s">
        <v>8088</v>
      </c>
      <c r="BQ3654" s="33">
        <v>787.32</v>
      </c>
      <c r="BR3654" s="35" t="s">
        <v>8088</v>
      </c>
    </row>
    <row r="3655" spans="1:70" x14ac:dyDescent="0.3">
      <c r="A3655">
        <v>1170217</v>
      </c>
      <c r="B3655" t="s">
        <v>4182</v>
      </c>
      <c r="C3655" s="33">
        <v>515</v>
      </c>
      <c r="D3655">
        <v>320</v>
      </c>
      <c r="E3655">
        <v>73120</v>
      </c>
      <c r="H3655" s="33">
        <f t="shared" si="171"/>
        <v>206</v>
      </c>
      <c r="I3655" s="34">
        <f t="shared" ref="I3655:I3718" si="172">MIN(L3655:BR3655)</f>
        <v>13.98</v>
      </c>
      <c r="J3655" s="34">
        <f t="shared" ref="J3655:J3718" si="173">MAX(L3655:BR3655)</f>
        <v>787.32</v>
      </c>
      <c r="L3655" s="33">
        <v>416.33341379985194</v>
      </c>
      <c r="M3655" s="35" t="s">
        <v>8088</v>
      </c>
      <c r="O3655" s="33">
        <v>432.897459564082</v>
      </c>
      <c r="P3655" s="35" t="s">
        <v>8088</v>
      </c>
      <c r="R3655" s="33">
        <v>386.99306167370395</v>
      </c>
      <c r="S3655" s="35" t="s">
        <v>8088</v>
      </c>
      <c r="U3655" s="33">
        <v>50.45</v>
      </c>
      <c r="V3655" s="35" t="s">
        <v>8088</v>
      </c>
      <c r="X3655" s="33">
        <v>72.040000000000006</v>
      </c>
      <c r="Y3655" s="35" t="s">
        <v>8088</v>
      </c>
      <c r="AA3655" s="33">
        <v>680.4</v>
      </c>
      <c r="AB3655" s="35" t="s">
        <v>8088</v>
      </c>
      <c r="AD3655" s="33">
        <v>456.84</v>
      </c>
      <c r="AE3655" s="35" t="s">
        <v>8088</v>
      </c>
      <c r="AG3655" s="33">
        <v>97.521611799999988</v>
      </c>
      <c r="AH3655" s="35" t="s">
        <v>8088</v>
      </c>
      <c r="AJ3655" s="33">
        <v>97.521611799999988</v>
      </c>
      <c r="AK3655" s="35" t="s">
        <v>8088</v>
      </c>
      <c r="AM3655" s="33">
        <v>97.521611799999988</v>
      </c>
      <c r="AN3655" s="35" t="s">
        <v>8088</v>
      </c>
      <c r="AP3655" s="33">
        <v>97.521611799999988</v>
      </c>
      <c r="AQ3655" s="35" t="s">
        <v>8088</v>
      </c>
      <c r="AS3655" s="33">
        <v>97.521611799999988</v>
      </c>
      <c r="AT3655" s="35" t="s">
        <v>8088</v>
      </c>
      <c r="AV3655" s="33">
        <v>97.521611799999988</v>
      </c>
      <c r="AW3655" s="35" t="s">
        <v>8088</v>
      </c>
      <c r="AY3655" s="33">
        <v>97.521611799999988</v>
      </c>
      <c r="AZ3655" s="35" t="s">
        <v>8088</v>
      </c>
      <c r="BB3655" s="33">
        <v>13.98</v>
      </c>
      <c r="BC3655" s="35" t="s">
        <v>8088</v>
      </c>
      <c r="BE3655" s="33">
        <v>13.98</v>
      </c>
      <c r="BF3655" s="35" t="s">
        <v>8088</v>
      </c>
      <c r="BH3655" s="33">
        <v>54.179876999999998</v>
      </c>
      <c r="BI3655" s="35" t="s">
        <v>8088</v>
      </c>
      <c r="BK3655" s="33">
        <v>54.179876999999998</v>
      </c>
      <c r="BL3655" s="35" t="s">
        <v>8088</v>
      </c>
      <c r="BN3655" s="33">
        <f>_xlfn.XLOOKUP(E3655,'[2]Charge Level Data'!$E:$E,'[2]Charge Level Data'!$BN:$BN,"N/A")</f>
        <v>54.179876999999998</v>
      </c>
      <c r="BO3655" s="35" t="s">
        <v>8088</v>
      </c>
      <c r="BQ3655" s="33">
        <v>787.32</v>
      </c>
      <c r="BR3655" s="35" t="s">
        <v>8088</v>
      </c>
    </row>
    <row r="3656" spans="1:70" x14ac:dyDescent="0.3">
      <c r="A3656">
        <v>7520594</v>
      </c>
      <c r="B3656" t="s">
        <v>4192</v>
      </c>
      <c r="C3656" s="33">
        <v>515</v>
      </c>
      <c r="D3656">
        <v>320</v>
      </c>
      <c r="E3656">
        <v>73503</v>
      </c>
      <c r="H3656" s="33">
        <f t="shared" si="171"/>
        <v>206</v>
      </c>
      <c r="I3656" s="34">
        <f t="shared" si="172"/>
        <v>27.23</v>
      </c>
      <c r="J3656" s="34">
        <f t="shared" si="173"/>
        <v>432.897459564082</v>
      </c>
      <c r="L3656" s="33">
        <v>416.33341379985194</v>
      </c>
      <c r="M3656" s="35" t="s">
        <v>8088</v>
      </c>
      <c r="O3656" s="33">
        <v>432.897459564082</v>
      </c>
      <c r="P3656" s="35" t="s">
        <v>8088</v>
      </c>
      <c r="R3656" s="33">
        <v>386.99306167370395</v>
      </c>
      <c r="S3656" s="35" t="s">
        <v>8088</v>
      </c>
      <c r="U3656" s="33">
        <v>99.1</v>
      </c>
      <c r="V3656" s="35" t="s">
        <v>8088</v>
      </c>
      <c r="X3656" s="33">
        <v>267.3</v>
      </c>
      <c r="Y3656" s="35" t="s">
        <v>8088</v>
      </c>
      <c r="AA3656" s="33">
        <v>340.2</v>
      </c>
      <c r="AB3656" s="35" t="s">
        <v>8088</v>
      </c>
      <c r="AD3656" s="33">
        <v>228.42</v>
      </c>
      <c r="AE3656" s="35" t="s">
        <v>8088</v>
      </c>
      <c r="AG3656" s="33">
        <v>97.521611799999988</v>
      </c>
      <c r="AH3656" s="35" t="s">
        <v>8088</v>
      </c>
      <c r="AJ3656" s="33">
        <v>97.521611799999988</v>
      </c>
      <c r="AK3656" s="35" t="s">
        <v>8088</v>
      </c>
      <c r="AM3656" s="33">
        <v>97.521611799999988</v>
      </c>
      <c r="AN3656" s="35" t="s">
        <v>8088</v>
      </c>
      <c r="AP3656" s="33">
        <v>97.521611799999988</v>
      </c>
      <c r="AQ3656" s="35" t="s">
        <v>8088</v>
      </c>
      <c r="AS3656" s="33">
        <v>97.521611799999988</v>
      </c>
      <c r="AT3656" s="35" t="s">
        <v>8088</v>
      </c>
      <c r="AV3656" s="33">
        <v>97.521611799999988</v>
      </c>
      <c r="AW3656" s="35" t="s">
        <v>8088</v>
      </c>
      <c r="AY3656" s="33">
        <v>97.521611799999988</v>
      </c>
      <c r="AZ3656" s="35" t="s">
        <v>8088</v>
      </c>
      <c r="BB3656" s="33">
        <v>27.23</v>
      </c>
      <c r="BC3656" s="35" t="s">
        <v>8088</v>
      </c>
      <c r="BE3656" s="33">
        <v>27.23</v>
      </c>
      <c r="BF3656" s="35" t="s">
        <v>8088</v>
      </c>
      <c r="BH3656" s="33">
        <v>54.179876999999998</v>
      </c>
      <c r="BI3656" s="35" t="s">
        <v>8088</v>
      </c>
      <c r="BK3656" s="33">
        <v>54.179876999999998</v>
      </c>
      <c r="BL3656" s="35" t="s">
        <v>8088</v>
      </c>
      <c r="BN3656" s="33">
        <f>_xlfn.XLOOKUP(E3656,'[2]Charge Level Data'!$E:$E,'[2]Charge Level Data'!$BN:$BN,"N/A")</f>
        <v>54.179876999999998</v>
      </c>
      <c r="BO3656" s="35" t="s">
        <v>8088</v>
      </c>
      <c r="BQ3656" s="33">
        <v>393.66</v>
      </c>
      <c r="BR3656" s="35" t="s">
        <v>8088</v>
      </c>
    </row>
    <row r="3657" spans="1:70" x14ac:dyDescent="0.3">
      <c r="A3657">
        <v>7520597</v>
      </c>
      <c r="B3657" t="s">
        <v>4193</v>
      </c>
      <c r="C3657" s="33">
        <v>515</v>
      </c>
      <c r="D3657">
        <v>320</v>
      </c>
      <c r="E3657">
        <v>73503</v>
      </c>
      <c r="H3657" s="33">
        <f t="shared" si="171"/>
        <v>206</v>
      </c>
      <c r="I3657" s="34">
        <f t="shared" si="172"/>
        <v>27.23</v>
      </c>
      <c r="J3657" s="34">
        <f t="shared" si="173"/>
        <v>432.897459564082</v>
      </c>
      <c r="L3657" s="33">
        <v>416.33341379985194</v>
      </c>
      <c r="M3657" s="35" t="s">
        <v>8088</v>
      </c>
      <c r="O3657" s="33">
        <v>432.897459564082</v>
      </c>
      <c r="P3657" s="35" t="s">
        <v>8088</v>
      </c>
      <c r="R3657" s="33">
        <v>386.99306167370395</v>
      </c>
      <c r="S3657" s="35" t="s">
        <v>8088</v>
      </c>
      <c r="U3657" s="33">
        <v>99.1</v>
      </c>
      <c r="V3657" s="35" t="s">
        <v>8088</v>
      </c>
      <c r="X3657" s="33">
        <v>267.3</v>
      </c>
      <c r="Y3657" s="35" t="s">
        <v>8088</v>
      </c>
      <c r="AA3657" s="33">
        <v>340.2</v>
      </c>
      <c r="AB3657" s="35" t="s">
        <v>8088</v>
      </c>
      <c r="AD3657" s="33">
        <v>228.42</v>
      </c>
      <c r="AE3657" s="35" t="s">
        <v>8088</v>
      </c>
      <c r="AG3657" s="33">
        <v>97.521611799999988</v>
      </c>
      <c r="AH3657" s="35" t="s">
        <v>8088</v>
      </c>
      <c r="AJ3657" s="33">
        <v>97.521611799999988</v>
      </c>
      <c r="AK3657" s="35" t="s">
        <v>8088</v>
      </c>
      <c r="AM3657" s="33">
        <v>97.521611799999988</v>
      </c>
      <c r="AN3657" s="35" t="s">
        <v>8088</v>
      </c>
      <c r="AP3657" s="33">
        <v>97.521611799999988</v>
      </c>
      <c r="AQ3657" s="35" t="s">
        <v>8088</v>
      </c>
      <c r="AS3657" s="33">
        <v>97.521611799999988</v>
      </c>
      <c r="AT3657" s="35" t="s">
        <v>8088</v>
      </c>
      <c r="AV3657" s="33">
        <v>97.521611799999988</v>
      </c>
      <c r="AW3657" s="35" t="s">
        <v>8088</v>
      </c>
      <c r="AY3657" s="33">
        <v>97.521611799999988</v>
      </c>
      <c r="AZ3657" s="35" t="s">
        <v>8088</v>
      </c>
      <c r="BB3657" s="33">
        <v>27.23</v>
      </c>
      <c r="BC3657" s="35" t="s">
        <v>8088</v>
      </c>
      <c r="BE3657" s="33">
        <v>27.23</v>
      </c>
      <c r="BF3657" s="35" t="s">
        <v>8088</v>
      </c>
      <c r="BH3657" s="33">
        <v>54.179876999999998</v>
      </c>
      <c r="BI3657" s="35" t="s">
        <v>8088</v>
      </c>
      <c r="BK3657" s="33">
        <v>54.179876999999998</v>
      </c>
      <c r="BL3657" s="35" t="s">
        <v>8088</v>
      </c>
      <c r="BN3657" s="33">
        <f>_xlfn.XLOOKUP(E3657,'[2]Charge Level Data'!$E:$E,'[2]Charge Level Data'!$BN:$BN,"N/A")</f>
        <v>54.179876999999998</v>
      </c>
      <c r="BO3657" s="35" t="s">
        <v>8088</v>
      </c>
      <c r="BQ3657" s="33">
        <v>393.66</v>
      </c>
      <c r="BR3657" s="35" t="s">
        <v>8088</v>
      </c>
    </row>
    <row r="3658" spans="1:70" x14ac:dyDescent="0.3">
      <c r="A3658">
        <v>7520606</v>
      </c>
      <c r="B3658" t="s">
        <v>4194</v>
      </c>
      <c r="C3658" s="33">
        <v>515</v>
      </c>
      <c r="D3658">
        <v>320</v>
      </c>
      <c r="E3658">
        <v>73521</v>
      </c>
      <c r="H3658" s="33">
        <f t="shared" si="171"/>
        <v>206</v>
      </c>
      <c r="I3658" s="34">
        <f t="shared" si="172"/>
        <v>18.32</v>
      </c>
      <c r="J3658" s="34">
        <f t="shared" si="173"/>
        <v>432.897459564082</v>
      </c>
      <c r="L3658" s="33">
        <v>416.33341379985194</v>
      </c>
      <c r="M3658" s="35" t="s">
        <v>8088</v>
      </c>
      <c r="O3658" s="33">
        <v>432.897459564082</v>
      </c>
      <c r="P3658" s="35" t="s">
        <v>8088</v>
      </c>
      <c r="R3658" s="33">
        <v>386.99306167370395</v>
      </c>
      <c r="S3658" s="35" t="s">
        <v>8088</v>
      </c>
      <c r="U3658" s="33">
        <v>66.150000000000006</v>
      </c>
      <c r="V3658" s="35" t="s">
        <v>8088</v>
      </c>
      <c r="X3658" s="33">
        <v>267.3</v>
      </c>
      <c r="Y3658" s="35" t="s">
        <v>8088</v>
      </c>
      <c r="AA3658" s="33">
        <v>340.2</v>
      </c>
      <c r="AB3658" s="35" t="s">
        <v>8088</v>
      </c>
      <c r="AD3658" s="33">
        <v>228.42</v>
      </c>
      <c r="AE3658" s="35" t="s">
        <v>8088</v>
      </c>
      <c r="AG3658" s="33">
        <v>97.521611799999988</v>
      </c>
      <c r="AH3658" s="35" t="s">
        <v>8088</v>
      </c>
      <c r="AJ3658" s="33">
        <v>97.521611799999988</v>
      </c>
      <c r="AK3658" s="35" t="s">
        <v>8088</v>
      </c>
      <c r="AM3658" s="33">
        <v>97.521611799999988</v>
      </c>
      <c r="AN3658" s="35" t="s">
        <v>8088</v>
      </c>
      <c r="AP3658" s="33">
        <v>97.521611799999988</v>
      </c>
      <c r="AQ3658" s="35" t="s">
        <v>8088</v>
      </c>
      <c r="AS3658" s="33">
        <v>97.521611799999988</v>
      </c>
      <c r="AT3658" s="35" t="s">
        <v>8088</v>
      </c>
      <c r="AV3658" s="33">
        <v>97.521611799999988</v>
      </c>
      <c r="AW3658" s="35" t="s">
        <v>8088</v>
      </c>
      <c r="AY3658" s="33">
        <v>97.521611799999988</v>
      </c>
      <c r="AZ3658" s="35" t="s">
        <v>8088</v>
      </c>
      <c r="BB3658" s="33">
        <v>18.32</v>
      </c>
      <c r="BC3658" s="35" t="s">
        <v>8088</v>
      </c>
      <c r="BE3658" s="33">
        <v>18.32</v>
      </c>
      <c r="BF3658" s="35" t="s">
        <v>8088</v>
      </c>
      <c r="BH3658" s="33">
        <v>54.179876999999998</v>
      </c>
      <c r="BI3658" s="35" t="s">
        <v>8088</v>
      </c>
      <c r="BK3658" s="33">
        <v>54.179876999999998</v>
      </c>
      <c r="BL3658" s="35" t="s">
        <v>8088</v>
      </c>
      <c r="BN3658" s="33">
        <f>_xlfn.XLOOKUP(E3658,'[2]Charge Level Data'!$E:$E,'[2]Charge Level Data'!$BN:$BN,"N/A")</f>
        <v>54.179876999999998</v>
      </c>
      <c r="BO3658" s="35" t="s">
        <v>8088</v>
      </c>
      <c r="BQ3658" s="33">
        <v>393.66</v>
      </c>
      <c r="BR3658" s="35" t="s">
        <v>8088</v>
      </c>
    </row>
    <row r="3659" spans="1:70" x14ac:dyDescent="0.3">
      <c r="A3659">
        <v>7520612</v>
      </c>
      <c r="B3659" t="s">
        <v>4195</v>
      </c>
      <c r="C3659" s="33">
        <v>515</v>
      </c>
      <c r="D3659">
        <v>320</v>
      </c>
      <c r="E3659">
        <v>73522</v>
      </c>
      <c r="H3659" s="33">
        <f t="shared" si="171"/>
        <v>206</v>
      </c>
      <c r="I3659" s="34">
        <f t="shared" si="172"/>
        <v>23.62</v>
      </c>
      <c r="J3659" s="34">
        <f t="shared" si="173"/>
        <v>432.897459564082</v>
      </c>
      <c r="L3659" s="33">
        <v>416.33341379985194</v>
      </c>
      <c r="M3659" s="35" t="s">
        <v>8088</v>
      </c>
      <c r="O3659" s="33">
        <v>432.897459564082</v>
      </c>
      <c r="P3659" s="35" t="s">
        <v>8088</v>
      </c>
      <c r="R3659" s="33">
        <v>386.99306167370395</v>
      </c>
      <c r="S3659" s="35" t="s">
        <v>8088</v>
      </c>
      <c r="U3659" s="33">
        <v>85.625</v>
      </c>
      <c r="V3659" s="35" t="s">
        <v>8088</v>
      </c>
      <c r="X3659" s="33">
        <v>267.3</v>
      </c>
      <c r="Y3659" s="35" t="s">
        <v>8088</v>
      </c>
      <c r="AA3659" s="33">
        <v>340.2</v>
      </c>
      <c r="AB3659" s="35" t="s">
        <v>8088</v>
      </c>
      <c r="AD3659" s="33">
        <v>228.42</v>
      </c>
      <c r="AE3659" s="35" t="s">
        <v>8088</v>
      </c>
      <c r="AG3659" s="33">
        <v>97.521611799999988</v>
      </c>
      <c r="AH3659" s="35" t="s">
        <v>8088</v>
      </c>
      <c r="AJ3659" s="33">
        <v>97.521611799999988</v>
      </c>
      <c r="AK3659" s="35" t="s">
        <v>8088</v>
      </c>
      <c r="AM3659" s="33">
        <v>97.521611799999988</v>
      </c>
      <c r="AN3659" s="35" t="s">
        <v>8088</v>
      </c>
      <c r="AP3659" s="33">
        <v>97.521611799999988</v>
      </c>
      <c r="AQ3659" s="35" t="s">
        <v>8088</v>
      </c>
      <c r="AS3659" s="33">
        <v>97.521611799999988</v>
      </c>
      <c r="AT3659" s="35" t="s">
        <v>8088</v>
      </c>
      <c r="AV3659" s="33">
        <v>97.521611799999988</v>
      </c>
      <c r="AW3659" s="35" t="s">
        <v>8088</v>
      </c>
      <c r="AY3659" s="33">
        <v>97.521611799999988</v>
      </c>
      <c r="AZ3659" s="35" t="s">
        <v>8088</v>
      </c>
      <c r="BB3659" s="33">
        <v>23.62</v>
      </c>
      <c r="BC3659" s="35" t="s">
        <v>8088</v>
      </c>
      <c r="BE3659" s="33">
        <v>23.62</v>
      </c>
      <c r="BF3659" s="35" t="s">
        <v>8088</v>
      </c>
      <c r="BH3659" s="33">
        <v>54.179876999999998</v>
      </c>
      <c r="BI3659" s="35" t="s">
        <v>8088</v>
      </c>
      <c r="BK3659" s="33">
        <v>54.179876999999998</v>
      </c>
      <c r="BL3659" s="35" t="s">
        <v>8088</v>
      </c>
      <c r="BN3659" s="33">
        <f>_xlfn.XLOOKUP(E3659,'[2]Charge Level Data'!$E:$E,'[2]Charge Level Data'!$BN:$BN,"N/A")</f>
        <v>54.179876999999998</v>
      </c>
      <c r="BO3659" s="35" t="s">
        <v>8088</v>
      </c>
      <c r="BQ3659" s="33">
        <v>393.66</v>
      </c>
      <c r="BR3659" s="35" t="s">
        <v>8088</v>
      </c>
    </row>
    <row r="3660" spans="1:70" x14ac:dyDescent="0.3">
      <c r="A3660">
        <v>7520618</v>
      </c>
      <c r="B3660" t="s">
        <v>4196</v>
      </c>
      <c r="C3660" s="33">
        <v>515</v>
      </c>
      <c r="D3660">
        <v>320</v>
      </c>
      <c r="E3660">
        <v>73523</v>
      </c>
      <c r="H3660" s="33">
        <f t="shared" si="171"/>
        <v>206</v>
      </c>
      <c r="I3660" s="34">
        <f t="shared" si="172"/>
        <v>27.96</v>
      </c>
      <c r="J3660" s="34">
        <f t="shared" si="173"/>
        <v>432.897459564082</v>
      </c>
      <c r="L3660" s="33">
        <v>416.33341379985194</v>
      </c>
      <c r="M3660" s="35" t="s">
        <v>8088</v>
      </c>
      <c r="O3660" s="33">
        <v>432.897459564082</v>
      </c>
      <c r="P3660" s="35" t="s">
        <v>8088</v>
      </c>
      <c r="R3660" s="33">
        <v>386.99306167370395</v>
      </c>
      <c r="S3660" s="35" t="s">
        <v>8088</v>
      </c>
      <c r="U3660" s="33">
        <v>101.35</v>
      </c>
      <c r="V3660" s="35" t="s">
        <v>8088</v>
      </c>
      <c r="X3660" s="33">
        <v>267.3</v>
      </c>
      <c r="Y3660" s="35" t="s">
        <v>8088</v>
      </c>
      <c r="AA3660" s="33">
        <v>340.2</v>
      </c>
      <c r="AB3660" s="35" t="s">
        <v>8088</v>
      </c>
      <c r="AD3660" s="33">
        <v>228.42</v>
      </c>
      <c r="AE3660" s="35" t="s">
        <v>8088</v>
      </c>
      <c r="AG3660" s="33">
        <v>97.521611799999988</v>
      </c>
      <c r="AH3660" s="35" t="s">
        <v>8088</v>
      </c>
      <c r="AJ3660" s="33">
        <v>97.521611799999988</v>
      </c>
      <c r="AK3660" s="35" t="s">
        <v>8088</v>
      </c>
      <c r="AM3660" s="33">
        <v>97.521611799999988</v>
      </c>
      <c r="AN3660" s="35" t="s">
        <v>8088</v>
      </c>
      <c r="AP3660" s="33">
        <v>97.521611799999988</v>
      </c>
      <c r="AQ3660" s="35" t="s">
        <v>8088</v>
      </c>
      <c r="AS3660" s="33">
        <v>97.521611799999988</v>
      </c>
      <c r="AT3660" s="35" t="s">
        <v>8088</v>
      </c>
      <c r="AV3660" s="33">
        <v>97.521611799999988</v>
      </c>
      <c r="AW3660" s="35" t="s">
        <v>8088</v>
      </c>
      <c r="AY3660" s="33">
        <v>97.521611799999988</v>
      </c>
      <c r="AZ3660" s="35" t="s">
        <v>8088</v>
      </c>
      <c r="BB3660" s="33">
        <v>27.96</v>
      </c>
      <c r="BC3660" s="35" t="s">
        <v>8088</v>
      </c>
      <c r="BE3660" s="33">
        <v>27.96</v>
      </c>
      <c r="BF3660" s="35" t="s">
        <v>8088</v>
      </c>
      <c r="BH3660" s="33">
        <v>54.179876999999998</v>
      </c>
      <c r="BI3660" s="35" t="s">
        <v>8088</v>
      </c>
      <c r="BK3660" s="33">
        <v>54.179876999999998</v>
      </c>
      <c r="BL3660" s="35" t="s">
        <v>8088</v>
      </c>
      <c r="BN3660" s="33">
        <f>_xlfn.XLOOKUP(E3660,'[2]Charge Level Data'!$E:$E,'[2]Charge Level Data'!$BN:$BN,"N/A")</f>
        <v>54.179876999999998</v>
      </c>
      <c r="BO3660" s="35" t="s">
        <v>8088</v>
      </c>
      <c r="BQ3660" s="33">
        <v>393.66</v>
      </c>
      <c r="BR3660" s="35" t="s">
        <v>8088</v>
      </c>
    </row>
    <row r="3661" spans="1:70" x14ac:dyDescent="0.3">
      <c r="A3661">
        <v>1170285</v>
      </c>
      <c r="B3661" t="s">
        <v>4214</v>
      </c>
      <c r="C3661" s="33">
        <v>515</v>
      </c>
      <c r="D3661">
        <v>320</v>
      </c>
      <c r="E3661">
        <v>73564</v>
      </c>
      <c r="H3661" s="33">
        <f t="shared" si="171"/>
        <v>206</v>
      </c>
      <c r="I3661" s="34">
        <f t="shared" si="172"/>
        <v>21.21</v>
      </c>
      <c r="J3661" s="34">
        <f t="shared" si="173"/>
        <v>787.32</v>
      </c>
      <c r="L3661" s="33">
        <v>416.33341379985194</v>
      </c>
      <c r="M3661" s="35" t="s">
        <v>8088</v>
      </c>
      <c r="O3661" s="33">
        <v>432.897459564082</v>
      </c>
      <c r="P3661" s="35" t="s">
        <v>8088</v>
      </c>
      <c r="R3661" s="33">
        <v>386.99306167370395</v>
      </c>
      <c r="S3661" s="35" t="s">
        <v>8088</v>
      </c>
      <c r="U3661" s="33">
        <v>76.650000000000006</v>
      </c>
      <c r="V3661" s="35" t="s">
        <v>8088</v>
      </c>
      <c r="X3661" s="33">
        <v>90.85</v>
      </c>
      <c r="Y3661" s="35" t="s">
        <v>8088</v>
      </c>
      <c r="AA3661" s="33">
        <v>680.4</v>
      </c>
      <c r="AB3661" s="35" t="s">
        <v>8088</v>
      </c>
      <c r="AD3661" s="33">
        <v>456.84</v>
      </c>
      <c r="AE3661" s="35" t="s">
        <v>8088</v>
      </c>
      <c r="AG3661" s="33">
        <v>97.521611799999988</v>
      </c>
      <c r="AH3661" s="35" t="s">
        <v>8088</v>
      </c>
      <c r="AJ3661" s="33">
        <v>97.521611799999988</v>
      </c>
      <c r="AK3661" s="35" t="s">
        <v>8088</v>
      </c>
      <c r="AM3661" s="33">
        <v>97.521611799999988</v>
      </c>
      <c r="AN3661" s="35" t="s">
        <v>8088</v>
      </c>
      <c r="AP3661" s="33">
        <v>97.521611799999988</v>
      </c>
      <c r="AQ3661" s="35" t="s">
        <v>8088</v>
      </c>
      <c r="AS3661" s="33">
        <v>97.521611799999988</v>
      </c>
      <c r="AT3661" s="35" t="s">
        <v>8088</v>
      </c>
      <c r="AV3661" s="33">
        <v>97.521611799999988</v>
      </c>
      <c r="AW3661" s="35" t="s">
        <v>8088</v>
      </c>
      <c r="AY3661" s="33">
        <v>97.521611799999988</v>
      </c>
      <c r="AZ3661" s="35" t="s">
        <v>8088</v>
      </c>
      <c r="BB3661" s="33">
        <v>21.21</v>
      </c>
      <c r="BC3661" s="35" t="s">
        <v>8088</v>
      </c>
      <c r="BE3661" s="33">
        <v>21.21</v>
      </c>
      <c r="BF3661" s="35" t="s">
        <v>8088</v>
      </c>
      <c r="BH3661" s="33">
        <v>54.179876999999998</v>
      </c>
      <c r="BI3661" s="35" t="s">
        <v>8088</v>
      </c>
      <c r="BK3661" s="33">
        <v>54.179876999999998</v>
      </c>
      <c r="BL3661" s="35" t="s">
        <v>8088</v>
      </c>
      <c r="BN3661" s="33">
        <f>_xlfn.XLOOKUP(E3661,'[2]Charge Level Data'!$E:$E,'[2]Charge Level Data'!$BN:$BN,"N/A")</f>
        <v>54.179876999999998</v>
      </c>
      <c r="BO3661" s="35" t="s">
        <v>8088</v>
      </c>
      <c r="BQ3661" s="33">
        <v>787.32</v>
      </c>
      <c r="BR3661" s="35" t="s">
        <v>8088</v>
      </c>
    </row>
    <row r="3662" spans="1:70" x14ac:dyDescent="0.3">
      <c r="A3662">
        <v>1170287</v>
      </c>
      <c r="B3662" t="s">
        <v>4215</v>
      </c>
      <c r="C3662" s="33">
        <v>515</v>
      </c>
      <c r="D3662">
        <v>320</v>
      </c>
      <c r="E3662">
        <v>73564</v>
      </c>
      <c r="H3662" s="33">
        <f t="shared" si="171"/>
        <v>206</v>
      </c>
      <c r="I3662" s="34">
        <f t="shared" si="172"/>
        <v>21.21</v>
      </c>
      <c r="J3662" s="34">
        <f t="shared" si="173"/>
        <v>787.32</v>
      </c>
      <c r="L3662" s="33">
        <v>416.33341379985194</v>
      </c>
      <c r="M3662" s="35" t="s">
        <v>8088</v>
      </c>
      <c r="O3662" s="33">
        <v>432.897459564082</v>
      </c>
      <c r="P3662" s="35" t="s">
        <v>8088</v>
      </c>
      <c r="R3662" s="33">
        <v>386.99306167370395</v>
      </c>
      <c r="S3662" s="35" t="s">
        <v>8088</v>
      </c>
      <c r="U3662" s="33">
        <v>76.650000000000006</v>
      </c>
      <c r="V3662" s="35" t="s">
        <v>8088</v>
      </c>
      <c r="X3662" s="33">
        <v>90.85</v>
      </c>
      <c r="Y3662" s="35" t="s">
        <v>8088</v>
      </c>
      <c r="AA3662" s="33">
        <v>680.4</v>
      </c>
      <c r="AB3662" s="35" t="s">
        <v>8088</v>
      </c>
      <c r="AD3662" s="33">
        <v>456.84</v>
      </c>
      <c r="AE3662" s="35" t="s">
        <v>8088</v>
      </c>
      <c r="AG3662" s="33">
        <v>97.521611799999988</v>
      </c>
      <c r="AH3662" s="35" t="s">
        <v>8088</v>
      </c>
      <c r="AJ3662" s="33">
        <v>97.521611799999988</v>
      </c>
      <c r="AK3662" s="35" t="s">
        <v>8088</v>
      </c>
      <c r="AM3662" s="33">
        <v>97.521611799999988</v>
      </c>
      <c r="AN3662" s="35" t="s">
        <v>8088</v>
      </c>
      <c r="AP3662" s="33">
        <v>97.521611799999988</v>
      </c>
      <c r="AQ3662" s="35" t="s">
        <v>8088</v>
      </c>
      <c r="AS3662" s="33">
        <v>97.521611799999988</v>
      </c>
      <c r="AT3662" s="35" t="s">
        <v>8088</v>
      </c>
      <c r="AV3662" s="33">
        <v>97.521611799999988</v>
      </c>
      <c r="AW3662" s="35" t="s">
        <v>8088</v>
      </c>
      <c r="AY3662" s="33">
        <v>97.521611799999988</v>
      </c>
      <c r="AZ3662" s="35" t="s">
        <v>8088</v>
      </c>
      <c r="BB3662" s="33">
        <v>21.21</v>
      </c>
      <c r="BC3662" s="35" t="s">
        <v>8088</v>
      </c>
      <c r="BE3662" s="33">
        <v>21.21</v>
      </c>
      <c r="BF3662" s="35" t="s">
        <v>8088</v>
      </c>
      <c r="BH3662" s="33">
        <v>54.179876999999998</v>
      </c>
      <c r="BI3662" s="35" t="s">
        <v>8088</v>
      </c>
      <c r="BK3662" s="33">
        <v>54.179876999999998</v>
      </c>
      <c r="BL3662" s="35" t="s">
        <v>8088</v>
      </c>
      <c r="BN3662" s="33">
        <f>_xlfn.XLOOKUP(E3662,'[2]Charge Level Data'!$E:$E,'[2]Charge Level Data'!$BN:$BN,"N/A")</f>
        <v>54.179876999999998</v>
      </c>
      <c r="BO3662" s="35" t="s">
        <v>8088</v>
      </c>
      <c r="BQ3662" s="33">
        <v>787.32</v>
      </c>
      <c r="BR3662" s="35" t="s">
        <v>8088</v>
      </c>
    </row>
    <row r="3663" spans="1:70" x14ac:dyDescent="0.3">
      <c r="A3663">
        <v>1170289</v>
      </c>
      <c r="B3663" t="s">
        <v>4216</v>
      </c>
      <c r="C3663" s="33">
        <v>515</v>
      </c>
      <c r="D3663">
        <v>320</v>
      </c>
      <c r="E3663">
        <v>73564</v>
      </c>
      <c r="H3663" s="33">
        <f t="shared" si="171"/>
        <v>206</v>
      </c>
      <c r="I3663" s="34">
        <f t="shared" si="172"/>
        <v>21.21</v>
      </c>
      <c r="J3663" s="34">
        <f t="shared" si="173"/>
        <v>787.32</v>
      </c>
      <c r="L3663" s="33">
        <v>416.33341379985194</v>
      </c>
      <c r="M3663" s="35" t="s">
        <v>8088</v>
      </c>
      <c r="O3663" s="33">
        <v>432.897459564082</v>
      </c>
      <c r="P3663" s="35" t="s">
        <v>8088</v>
      </c>
      <c r="R3663" s="33">
        <v>386.99306167370395</v>
      </c>
      <c r="S3663" s="35" t="s">
        <v>8088</v>
      </c>
      <c r="U3663" s="33">
        <v>76.650000000000006</v>
      </c>
      <c r="V3663" s="35" t="s">
        <v>8088</v>
      </c>
      <c r="X3663" s="33">
        <v>90.85</v>
      </c>
      <c r="Y3663" s="35" t="s">
        <v>8088</v>
      </c>
      <c r="AA3663" s="33">
        <v>680.4</v>
      </c>
      <c r="AB3663" s="35" t="s">
        <v>8088</v>
      </c>
      <c r="AD3663" s="33">
        <v>456.84</v>
      </c>
      <c r="AE3663" s="35" t="s">
        <v>8088</v>
      </c>
      <c r="AG3663" s="33">
        <v>97.521611799999988</v>
      </c>
      <c r="AH3663" s="35" t="s">
        <v>8088</v>
      </c>
      <c r="AJ3663" s="33">
        <v>97.521611799999988</v>
      </c>
      <c r="AK3663" s="35" t="s">
        <v>8088</v>
      </c>
      <c r="AM3663" s="33">
        <v>97.521611799999988</v>
      </c>
      <c r="AN3663" s="35" t="s">
        <v>8088</v>
      </c>
      <c r="AP3663" s="33">
        <v>97.521611799999988</v>
      </c>
      <c r="AQ3663" s="35" t="s">
        <v>8088</v>
      </c>
      <c r="AS3663" s="33">
        <v>97.521611799999988</v>
      </c>
      <c r="AT3663" s="35" t="s">
        <v>8088</v>
      </c>
      <c r="AV3663" s="33">
        <v>97.521611799999988</v>
      </c>
      <c r="AW3663" s="35" t="s">
        <v>8088</v>
      </c>
      <c r="AY3663" s="33">
        <v>97.521611799999988</v>
      </c>
      <c r="AZ3663" s="35" t="s">
        <v>8088</v>
      </c>
      <c r="BB3663" s="33">
        <v>21.21</v>
      </c>
      <c r="BC3663" s="35" t="s">
        <v>8088</v>
      </c>
      <c r="BE3663" s="33">
        <v>21.21</v>
      </c>
      <c r="BF3663" s="35" t="s">
        <v>8088</v>
      </c>
      <c r="BH3663" s="33">
        <v>54.179876999999998</v>
      </c>
      <c r="BI3663" s="35" t="s">
        <v>8088</v>
      </c>
      <c r="BK3663" s="33">
        <v>54.179876999999998</v>
      </c>
      <c r="BL3663" s="35" t="s">
        <v>8088</v>
      </c>
      <c r="BN3663" s="33">
        <f>_xlfn.XLOOKUP(E3663,'[2]Charge Level Data'!$E:$E,'[2]Charge Level Data'!$BN:$BN,"N/A")</f>
        <v>54.179876999999998</v>
      </c>
      <c r="BO3663" s="35" t="s">
        <v>8088</v>
      </c>
      <c r="BQ3663" s="33">
        <v>787.32</v>
      </c>
      <c r="BR3663" s="35" t="s">
        <v>8088</v>
      </c>
    </row>
    <row r="3664" spans="1:70" x14ac:dyDescent="0.3">
      <c r="A3664">
        <v>1170301</v>
      </c>
      <c r="B3664" t="s">
        <v>4221</v>
      </c>
      <c r="C3664" s="33">
        <v>515</v>
      </c>
      <c r="D3664">
        <v>320</v>
      </c>
      <c r="E3664">
        <v>70110</v>
      </c>
      <c r="H3664" s="33">
        <f t="shared" si="171"/>
        <v>206</v>
      </c>
      <c r="I3664" s="34">
        <f t="shared" si="172"/>
        <v>19.04</v>
      </c>
      <c r="J3664" s="34">
        <f t="shared" si="173"/>
        <v>432.897459564082</v>
      </c>
      <c r="L3664" s="33">
        <v>416.33341379985194</v>
      </c>
      <c r="M3664" s="35" t="s">
        <v>8088</v>
      </c>
      <c r="O3664" s="33">
        <v>432.897459564082</v>
      </c>
      <c r="P3664" s="35" t="s">
        <v>8088</v>
      </c>
      <c r="R3664" s="33">
        <v>386.99306167370395</v>
      </c>
      <c r="S3664" s="35" t="s">
        <v>8088</v>
      </c>
      <c r="U3664" s="33">
        <v>69.150000000000006</v>
      </c>
      <c r="V3664" s="35" t="s">
        <v>8088</v>
      </c>
      <c r="X3664" s="33">
        <v>83.59</v>
      </c>
      <c r="Y3664" s="35" t="s">
        <v>8088</v>
      </c>
      <c r="AA3664" s="33">
        <v>340.2</v>
      </c>
      <c r="AB3664" s="35" t="s">
        <v>8088</v>
      </c>
      <c r="AD3664" s="33">
        <v>228.42</v>
      </c>
      <c r="AE3664" s="35" t="s">
        <v>8088</v>
      </c>
      <c r="AG3664" s="33">
        <v>97.521611799999988</v>
      </c>
      <c r="AH3664" s="35" t="s">
        <v>8088</v>
      </c>
      <c r="AJ3664" s="33">
        <v>97.521611799999988</v>
      </c>
      <c r="AK3664" s="35" t="s">
        <v>8088</v>
      </c>
      <c r="AM3664" s="33">
        <v>97.521611799999988</v>
      </c>
      <c r="AN3664" s="35" t="s">
        <v>8088</v>
      </c>
      <c r="AP3664" s="33">
        <v>97.521611799999988</v>
      </c>
      <c r="AQ3664" s="35" t="s">
        <v>8088</v>
      </c>
      <c r="AS3664" s="33">
        <v>97.521611799999988</v>
      </c>
      <c r="AT3664" s="35" t="s">
        <v>8088</v>
      </c>
      <c r="AV3664" s="33">
        <v>97.521611799999988</v>
      </c>
      <c r="AW3664" s="35" t="s">
        <v>8088</v>
      </c>
      <c r="AY3664" s="33">
        <v>97.521611799999988</v>
      </c>
      <c r="AZ3664" s="35" t="s">
        <v>8088</v>
      </c>
      <c r="BB3664" s="33">
        <v>19.04</v>
      </c>
      <c r="BC3664" s="35" t="s">
        <v>8088</v>
      </c>
      <c r="BE3664" s="33">
        <v>19.04</v>
      </c>
      <c r="BF3664" s="35" t="s">
        <v>8088</v>
      </c>
      <c r="BH3664" s="33">
        <v>54.179876999999998</v>
      </c>
      <c r="BI3664" s="35" t="s">
        <v>8088</v>
      </c>
      <c r="BK3664" s="33">
        <v>54.179876999999998</v>
      </c>
      <c r="BL3664" s="35" t="s">
        <v>8088</v>
      </c>
      <c r="BN3664" s="33">
        <f>_xlfn.XLOOKUP(E3664,'[2]Charge Level Data'!$E:$E,'[2]Charge Level Data'!$BN:$BN,"N/A")</f>
        <v>54.179876999999998</v>
      </c>
      <c r="BO3664" s="35" t="s">
        <v>8088</v>
      </c>
      <c r="BQ3664" s="33">
        <v>393.66</v>
      </c>
      <c r="BR3664" s="35" t="s">
        <v>8088</v>
      </c>
    </row>
    <row r="3665" spans="1:70" x14ac:dyDescent="0.3">
      <c r="A3665">
        <v>1170339</v>
      </c>
      <c r="B3665" t="s">
        <v>4239</v>
      </c>
      <c r="C3665" s="33">
        <v>515</v>
      </c>
      <c r="D3665">
        <v>320</v>
      </c>
      <c r="E3665">
        <v>70200</v>
      </c>
      <c r="H3665" s="33">
        <f t="shared" si="171"/>
        <v>206</v>
      </c>
      <c r="I3665" s="34">
        <f t="shared" si="172"/>
        <v>20.97</v>
      </c>
      <c r="J3665" s="34">
        <f t="shared" si="173"/>
        <v>432.897459564082</v>
      </c>
      <c r="L3665" s="33">
        <v>416.33341379985194</v>
      </c>
      <c r="M3665" s="35" t="s">
        <v>8088</v>
      </c>
      <c r="O3665" s="33">
        <v>432.897459564082</v>
      </c>
      <c r="P3665" s="35" t="s">
        <v>8088</v>
      </c>
      <c r="R3665" s="33">
        <v>386.99306167370395</v>
      </c>
      <c r="S3665" s="35" t="s">
        <v>8088</v>
      </c>
      <c r="U3665" s="33">
        <v>75.900000000000006</v>
      </c>
      <c r="V3665" s="35" t="s">
        <v>8088</v>
      </c>
      <c r="X3665" s="33">
        <v>105.71</v>
      </c>
      <c r="Y3665" s="35" t="s">
        <v>8088</v>
      </c>
      <c r="AA3665" s="33">
        <v>340.2</v>
      </c>
      <c r="AB3665" s="35" t="s">
        <v>8088</v>
      </c>
      <c r="AD3665" s="33">
        <v>228.42</v>
      </c>
      <c r="AE3665" s="35" t="s">
        <v>8088</v>
      </c>
      <c r="AG3665" s="33">
        <v>97.521611799999988</v>
      </c>
      <c r="AH3665" s="35" t="s">
        <v>8088</v>
      </c>
      <c r="AJ3665" s="33">
        <v>97.521611799999988</v>
      </c>
      <c r="AK3665" s="35" t="s">
        <v>8088</v>
      </c>
      <c r="AM3665" s="33">
        <v>97.521611799999988</v>
      </c>
      <c r="AN3665" s="35" t="s">
        <v>8088</v>
      </c>
      <c r="AP3665" s="33">
        <v>97.521611799999988</v>
      </c>
      <c r="AQ3665" s="35" t="s">
        <v>8088</v>
      </c>
      <c r="AS3665" s="33">
        <v>97.521611799999988</v>
      </c>
      <c r="AT3665" s="35" t="s">
        <v>8088</v>
      </c>
      <c r="AV3665" s="33">
        <v>97.521611799999988</v>
      </c>
      <c r="AW3665" s="35" t="s">
        <v>8088</v>
      </c>
      <c r="AY3665" s="33">
        <v>97.521611799999988</v>
      </c>
      <c r="AZ3665" s="35" t="s">
        <v>8088</v>
      </c>
      <c r="BB3665" s="33">
        <v>20.97</v>
      </c>
      <c r="BC3665" s="35" t="s">
        <v>8088</v>
      </c>
      <c r="BE3665" s="33">
        <v>20.97</v>
      </c>
      <c r="BF3665" s="35" t="s">
        <v>8088</v>
      </c>
      <c r="BH3665" s="33">
        <v>54.179876999999998</v>
      </c>
      <c r="BI3665" s="35" t="s">
        <v>8088</v>
      </c>
      <c r="BK3665" s="33">
        <v>54.179876999999998</v>
      </c>
      <c r="BL3665" s="35" t="s">
        <v>8088</v>
      </c>
      <c r="BN3665" s="33">
        <f>_xlfn.XLOOKUP(E3665,'[2]Charge Level Data'!$E:$E,'[2]Charge Level Data'!$BN:$BN,"N/A")</f>
        <v>54.179876999999998</v>
      </c>
      <c r="BO3665" s="35" t="s">
        <v>8088</v>
      </c>
      <c r="BQ3665" s="33">
        <v>393.66</v>
      </c>
      <c r="BR3665" s="35" t="s">
        <v>8088</v>
      </c>
    </row>
    <row r="3666" spans="1:70" x14ac:dyDescent="0.3">
      <c r="A3666">
        <v>1170018</v>
      </c>
      <c r="B3666" t="s">
        <v>4240</v>
      </c>
      <c r="C3666" s="33">
        <v>515</v>
      </c>
      <c r="D3666">
        <v>320</v>
      </c>
      <c r="E3666">
        <v>77075</v>
      </c>
      <c r="H3666" s="33">
        <f t="shared" si="171"/>
        <v>206</v>
      </c>
      <c r="I3666" s="34">
        <f t="shared" si="172"/>
        <v>43.38</v>
      </c>
      <c r="J3666" s="34">
        <f t="shared" si="173"/>
        <v>432.897459564082</v>
      </c>
      <c r="L3666" s="33">
        <v>416.33341379985194</v>
      </c>
      <c r="M3666" s="35" t="s">
        <v>8088</v>
      </c>
      <c r="O3666" s="33">
        <v>432.897459564082</v>
      </c>
      <c r="P3666" s="35" t="s">
        <v>8088</v>
      </c>
      <c r="R3666" s="33">
        <v>386.99306167370395</v>
      </c>
      <c r="S3666" s="35" t="s">
        <v>8088</v>
      </c>
      <c r="U3666" s="33">
        <v>157.47499999999999</v>
      </c>
      <c r="V3666" s="35" t="s">
        <v>8088</v>
      </c>
      <c r="X3666" s="33">
        <v>267.3</v>
      </c>
      <c r="Y3666" s="35" t="s">
        <v>8088</v>
      </c>
      <c r="AA3666" s="33">
        <v>340.2</v>
      </c>
      <c r="AB3666" s="35" t="s">
        <v>8088</v>
      </c>
      <c r="AD3666" s="33">
        <v>228.42</v>
      </c>
      <c r="AE3666" s="35" t="s">
        <v>8088</v>
      </c>
      <c r="AG3666" s="33">
        <v>97.521611799999988</v>
      </c>
      <c r="AH3666" s="35" t="s">
        <v>8088</v>
      </c>
      <c r="AJ3666" s="33">
        <v>97.521611799999988</v>
      </c>
      <c r="AK3666" s="35" t="s">
        <v>8088</v>
      </c>
      <c r="AM3666" s="33">
        <v>97.521611799999988</v>
      </c>
      <c r="AN3666" s="35" t="s">
        <v>8088</v>
      </c>
      <c r="AP3666" s="33">
        <v>97.521611799999988</v>
      </c>
      <c r="AQ3666" s="35" t="s">
        <v>8088</v>
      </c>
      <c r="AS3666" s="33">
        <v>97.521611799999988</v>
      </c>
      <c r="AT3666" s="35" t="s">
        <v>8088</v>
      </c>
      <c r="AV3666" s="33">
        <v>97.521611799999988</v>
      </c>
      <c r="AW3666" s="35" t="s">
        <v>8088</v>
      </c>
      <c r="AY3666" s="33">
        <v>97.521611799999988</v>
      </c>
      <c r="AZ3666" s="35" t="s">
        <v>8088</v>
      </c>
      <c r="BB3666" s="33">
        <v>43.38</v>
      </c>
      <c r="BC3666" s="35" t="s">
        <v>8088</v>
      </c>
      <c r="BE3666" s="33">
        <v>43.38</v>
      </c>
      <c r="BF3666" s="35" t="s">
        <v>8088</v>
      </c>
      <c r="BH3666" s="33">
        <v>109.270065</v>
      </c>
      <c r="BI3666" s="35" t="s">
        <v>8088</v>
      </c>
      <c r="BK3666" s="33">
        <v>109.270065</v>
      </c>
      <c r="BL3666" s="35" t="s">
        <v>8088</v>
      </c>
      <c r="BN3666" s="33">
        <f>_xlfn.XLOOKUP(E3666,'[2]Charge Level Data'!$E:$E,'[2]Charge Level Data'!$BN:$BN,"N/A")</f>
        <v>109.270065</v>
      </c>
      <c r="BO3666" s="35" t="s">
        <v>8088</v>
      </c>
      <c r="BQ3666" s="33">
        <v>393.66</v>
      </c>
      <c r="BR3666" s="35" t="s">
        <v>8088</v>
      </c>
    </row>
    <row r="3667" spans="1:70" x14ac:dyDescent="0.3">
      <c r="A3667">
        <v>9566415</v>
      </c>
      <c r="B3667" t="s">
        <v>4243</v>
      </c>
      <c r="C3667" s="33">
        <v>515</v>
      </c>
      <c r="D3667">
        <v>320</v>
      </c>
      <c r="E3667">
        <v>72170</v>
      </c>
      <c r="H3667" s="33">
        <f t="shared" si="171"/>
        <v>206</v>
      </c>
      <c r="I3667" s="34">
        <f t="shared" si="172"/>
        <v>11.57</v>
      </c>
      <c r="J3667" s="34">
        <f t="shared" si="173"/>
        <v>432.897459564082</v>
      </c>
      <c r="L3667" s="33">
        <v>416.33341379985194</v>
      </c>
      <c r="M3667" s="35" t="s">
        <v>8088</v>
      </c>
      <c r="O3667" s="33">
        <v>432.897459564082</v>
      </c>
      <c r="P3667" s="35" t="s">
        <v>8088</v>
      </c>
      <c r="R3667" s="33">
        <v>386.99306167370395</v>
      </c>
      <c r="S3667" s="35" t="s">
        <v>8088</v>
      </c>
      <c r="U3667" s="33">
        <v>42.199999999999996</v>
      </c>
      <c r="V3667" s="35" t="s">
        <v>8088</v>
      </c>
      <c r="X3667" s="33">
        <v>74.34</v>
      </c>
      <c r="Y3667" s="35" t="s">
        <v>8088</v>
      </c>
      <c r="AA3667" s="33">
        <v>340.2</v>
      </c>
      <c r="AB3667" s="35" t="s">
        <v>8088</v>
      </c>
      <c r="AD3667" s="33">
        <v>228.42</v>
      </c>
      <c r="AE3667" s="35" t="s">
        <v>8088</v>
      </c>
      <c r="AG3667" s="33">
        <v>97.521611799999988</v>
      </c>
      <c r="AH3667" s="35" t="s">
        <v>8088</v>
      </c>
      <c r="AJ3667" s="33">
        <v>97.521611799999988</v>
      </c>
      <c r="AK3667" s="35" t="s">
        <v>8088</v>
      </c>
      <c r="AM3667" s="33">
        <v>97.521611799999988</v>
      </c>
      <c r="AN3667" s="35" t="s">
        <v>8088</v>
      </c>
      <c r="AP3667" s="33">
        <v>97.521611799999988</v>
      </c>
      <c r="AQ3667" s="35" t="s">
        <v>8088</v>
      </c>
      <c r="AS3667" s="33">
        <v>97.521611799999988</v>
      </c>
      <c r="AT3667" s="35" t="s">
        <v>8088</v>
      </c>
      <c r="AV3667" s="33">
        <v>97.521611799999988</v>
      </c>
      <c r="AW3667" s="35" t="s">
        <v>8088</v>
      </c>
      <c r="AY3667" s="33">
        <v>97.521611799999988</v>
      </c>
      <c r="AZ3667" s="35" t="s">
        <v>8088</v>
      </c>
      <c r="BB3667" s="33">
        <v>11.57</v>
      </c>
      <c r="BC3667" s="35" t="s">
        <v>8088</v>
      </c>
      <c r="BE3667" s="33">
        <v>11.57</v>
      </c>
      <c r="BF3667" s="35" t="s">
        <v>8088</v>
      </c>
      <c r="BH3667" s="33">
        <v>54.179876999999998</v>
      </c>
      <c r="BI3667" s="35" t="s">
        <v>8088</v>
      </c>
      <c r="BK3667" s="33">
        <v>54.179876999999998</v>
      </c>
      <c r="BL3667" s="35" t="s">
        <v>8088</v>
      </c>
      <c r="BN3667" s="33">
        <f>_xlfn.XLOOKUP(E3667,'[2]Charge Level Data'!$E:$E,'[2]Charge Level Data'!$BN:$BN,"N/A")</f>
        <v>54.179876999999998</v>
      </c>
      <c r="BO3667" s="35" t="s">
        <v>8088</v>
      </c>
      <c r="BQ3667" s="33">
        <v>393.66</v>
      </c>
      <c r="BR3667" s="35" t="s">
        <v>8088</v>
      </c>
    </row>
    <row r="3668" spans="1:70" x14ac:dyDescent="0.3">
      <c r="A3668">
        <v>1170353</v>
      </c>
      <c r="B3668" t="s">
        <v>4245</v>
      </c>
      <c r="C3668" s="33">
        <v>515</v>
      </c>
      <c r="D3668">
        <v>320</v>
      </c>
      <c r="E3668">
        <v>72190</v>
      </c>
      <c r="H3668" s="33">
        <f t="shared" si="171"/>
        <v>206</v>
      </c>
      <c r="I3668" s="34">
        <f t="shared" si="172"/>
        <v>17.829999999999998</v>
      </c>
      <c r="J3668" s="34">
        <f t="shared" si="173"/>
        <v>432.897459564082</v>
      </c>
      <c r="L3668" s="33">
        <v>416.33341379985194</v>
      </c>
      <c r="M3668" s="35" t="s">
        <v>8088</v>
      </c>
      <c r="O3668" s="33">
        <v>432.897459564082</v>
      </c>
      <c r="P3668" s="35" t="s">
        <v>8088</v>
      </c>
      <c r="R3668" s="33">
        <v>386.99306167370395</v>
      </c>
      <c r="S3668" s="35" t="s">
        <v>8088</v>
      </c>
      <c r="U3668" s="33">
        <v>64.674999999999997</v>
      </c>
      <c r="V3668" s="35" t="s">
        <v>8088</v>
      </c>
      <c r="X3668" s="33">
        <v>93.45</v>
      </c>
      <c r="Y3668" s="35" t="s">
        <v>8088</v>
      </c>
      <c r="AA3668" s="33">
        <v>340.2</v>
      </c>
      <c r="AB3668" s="35" t="s">
        <v>8088</v>
      </c>
      <c r="AD3668" s="33">
        <v>228.42</v>
      </c>
      <c r="AE3668" s="35" t="s">
        <v>8088</v>
      </c>
      <c r="AG3668" s="33">
        <v>97.521611799999988</v>
      </c>
      <c r="AH3668" s="35" t="s">
        <v>8088</v>
      </c>
      <c r="AJ3668" s="33">
        <v>97.521611799999988</v>
      </c>
      <c r="AK3668" s="35" t="s">
        <v>8088</v>
      </c>
      <c r="AM3668" s="33">
        <v>97.521611799999988</v>
      </c>
      <c r="AN3668" s="35" t="s">
        <v>8088</v>
      </c>
      <c r="AP3668" s="33">
        <v>97.521611799999988</v>
      </c>
      <c r="AQ3668" s="35" t="s">
        <v>8088</v>
      </c>
      <c r="AS3668" s="33">
        <v>97.521611799999988</v>
      </c>
      <c r="AT3668" s="35" t="s">
        <v>8088</v>
      </c>
      <c r="AV3668" s="33">
        <v>97.521611799999988</v>
      </c>
      <c r="AW3668" s="35" t="s">
        <v>8088</v>
      </c>
      <c r="AY3668" s="33">
        <v>97.521611799999988</v>
      </c>
      <c r="AZ3668" s="35" t="s">
        <v>8088</v>
      </c>
      <c r="BB3668" s="33">
        <v>17.829999999999998</v>
      </c>
      <c r="BC3668" s="35" t="s">
        <v>8088</v>
      </c>
      <c r="BE3668" s="33">
        <v>17.829999999999998</v>
      </c>
      <c r="BF3668" s="35" t="s">
        <v>8088</v>
      </c>
      <c r="BH3668" s="33">
        <v>54.179876999999998</v>
      </c>
      <c r="BI3668" s="35" t="s">
        <v>8088</v>
      </c>
      <c r="BK3668" s="33">
        <v>54.179876999999998</v>
      </c>
      <c r="BL3668" s="35" t="s">
        <v>8088</v>
      </c>
      <c r="BN3668" s="33">
        <f>_xlfn.XLOOKUP(E3668,'[2]Charge Level Data'!$E:$E,'[2]Charge Level Data'!$BN:$BN,"N/A")</f>
        <v>54.179876999999998</v>
      </c>
      <c r="BO3668" s="35" t="s">
        <v>8088</v>
      </c>
      <c r="BQ3668" s="33">
        <v>393.66</v>
      </c>
      <c r="BR3668" s="35" t="s">
        <v>8088</v>
      </c>
    </row>
    <row r="3669" spans="1:70" x14ac:dyDescent="0.3">
      <c r="A3669">
        <v>1170377</v>
      </c>
      <c r="B3669" t="s">
        <v>4250</v>
      </c>
      <c r="C3669" s="33">
        <v>515</v>
      </c>
      <c r="D3669">
        <v>320</v>
      </c>
      <c r="E3669">
        <v>71111</v>
      </c>
      <c r="H3669" s="33">
        <f t="shared" si="171"/>
        <v>206</v>
      </c>
      <c r="I3669" s="34">
        <f t="shared" si="172"/>
        <v>22.41</v>
      </c>
      <c r="J3669" s="34">
        <f t="shared" si="173"/>
        <v>432.897459564082</v>
      </c>
      <c r="L3669" s="33">
        <v>416.33341379985194</v>
      </c>
      <c r="M3669" s="35" t="s">
        <v>8088</v>
      </c>
      <c r="O3669" s="33">
        <v>432.897459564082</v>
      </c>
      <c r="P3669" s="35" t="s">
        <v>8088</v>
      </c>
      <c r="R3669" s="33">
        <v>386.99306167370395</v>
      </c>
      <c r="S3669" s="35" t="s">
        <v>8088</v>
      </c>
      <c r="U3669" s="33">
        <v>81.125</v>
      </c>
      <c r="V3669" s="35" t="s">
        <v>8088</v>
      </c>
      <c r="X3669" s="33">
        <v>128.28</v>
      </c>
      <c r="Y3669" s="35" t="s">
        <v>8088</v>
      </c>
      <c r="AA3669" s="33">
        <v>340.2</v>
      </c>
      <c r="AB3669" s="35" t="s">
        <v>8088</v>
      </c>
      <c r="AD3669" s="33">
        <v>228.42</v>
      </c>
      <c r="AE3669" s="35" t="s">
        <v>8088</v>
      </c>
      <c r="AG3669" s="33">
        <v>97.521611799999988</v>
      </c>
      <c r="AH3669" s="35" t="s">
        <v>8088</v>
      </c>
      <c r="AJ3669" s="33">
        <v>97.521611799999988</v>
      </c>
      <c r="AK3669" s="35" t="s">
        <v>8088</v>
      </c>
      <c r="AM3669" s="33">
        <v>97.521611799999988</v>
      </c>
      <c r="AN3669" s="35" t="s">
        <v>8088</v>
      </c>
      <c r="AP3669" s="33">
        <v>97.521611799999988</v>
      </c>
      <c r="AQ3669" s="35" t="s">
        <v>8088</v>
      </c>
      <c r="AS3669" s="33">
        <v>97.521611799999988</v>
      </c>
      <c r="AT3669" s="35" t="s">
        <v>8088</v>
      </c>
      <c r="AV3669" s="33">
        <v>97.521611799999988</v>
      </c>
      <c r="AW3669" s="35" t="s">
        <v>8088</v>
      </c>
      <c r="AY3669" s="33">
        <v>97.521611799999988</v>
      </c>
      <c r="AZ3669" s="35" t="s">
        <v>8088</v>
      </c>
      <c r="BB3669" s="33">
        <v>22.41</v>
      </c>
      <c r="BC3669" s="35" t="s">
        <v>8088</v>
      </c>
      <c r="BE3669" s="33">
        <v>22.41</v>
      </c>
      <c r="BF3669" s="35" t="s">
        <v>8088</v>
      </c>
      <c r="BH3669" s="33">
        <v>54.179876999999998</v>
      </c>
      <c r="BI3669" s="35" t="s">
        <v>8088</v>
      </c>
      <c r="BK3669" s="33">
        <v>54.179876999999998</v>
      </c>
      <c r="BL3669" s="35" t="s">
        <v>8088</v>
      </c>
      <c r="BN3669" s="33">
        <f>_xlfn.XLOOKUP(E3669,'[2]Charge Level Data'!$E:$E,'[2]Charge Level Data'!$BN:$BN,"N/A")</f>
        <v>54.179876999999998</v>
      </c>
      <c r="BO3669" s="35" t="s">
        <v>8088</v>
      </c>
      <c r="BQ3669" s="33">
        <v>393.66</v>
      </c>
      <c r="BR3669" s="35" t="s">
        <v>8088</v>
      </c>
    </row>
    <row r="3670" spans="1:70" x14ac:dyDescent="0.3">
      <c r="A3670">
        <v>1170379</v>
      </c>
      <c r="B3670" t="s">
        <v>4251</v>
      </c>
      <c r="C3670" s="33">
        <v>515</v>
      </c>
      <c r="D3670">
        <v>320</v>
      </c>
      <c r="E3670">
        <v>71101</v>
      </c>
      <c r="H3670" s="33">
        <f t="shared" si="171"/>
        <v>206</v>
      </c>
      <c r="I3670" s="34">
        <f t="shared" si="172"/>
        <v>17.59</v>
      </c>
      <c r="J3670" s="34">
        <f t="shared" si="173"/>
        <v>432.897459564082</v>
      </c>
      <c r="L3670" s="33">
        <v>416.33341379985194</v>
      </c>
      <c r="M3670" s="35" t="s">
        <v>8088</v>
      </c>
      <c r="O3670" s="33">
        <v>432.897459564082</v>
      </c>
      <c r="P3670" s="35" t="s">
        <v>8088</v>
      </c>
      <c r="R3670" s="33">
        <v>386.99306167370395</v>
      </c>
      <c r="S3670" s="35" t="s">
        <v>8088</v>
      </c>
      <c r="U3670" s="33">
        <v>63.924999999999997</v>
      </c>
      <c r="V3670" s="35" t="s">
        <v>8088</v>
      </c>
      <c r="X3670" s="33">
        <v>95.74</v>
      </c>
      <c r="Y3670" s="35" t="s">
        <v>8088</v>
      </c>
      <c r="AA3670" s="33">
        <v>340.2</v>
      </c>
      <c r="AB3670" s="35" t="s">
        <v>8088</v>
      </c>
      <c r="AD3670" s="33">
        <v>228.42</v>
      </c>
      <c r="AE3670" s="35" t="s">
        <v>8088</v>
      </c>
      <c r="AG3670" s="33">
        <v>97.521611799999988</v>
      </c>
      <c r="AH3670" s="35" t="s">
        <v>8088</v>
      </c>
      <c r="AJ3670" s="33">
        <v>97.521611799999988</v>
      </c>
      <c r="AK3670" s="35" t="s">
        <v>8088</v>
      </c>
      <c r="AM3670" s="33">
        <v>97.521611799999988</v>
      </c>
      <c r="AN3670" s="35" t="s">
        <v>8088</v>
      </c>
      <c r="AP3670" s="33">
        <v>97.521611799999988</v>
      </c>
      <c r="AQ3670" s="35" t="s">
        <v>8088</v>
      </c>
      <c r="AS3670" s="33">
        <v>97.521611799999988</v>
      </c>
      <c r="AT3670" s="35" t="s">
        <v>8088</v>
      </c>
      <c r="AV3670" s="33">
        <v>97.521611799999988</v>
      </c>
      <c r="AW3670" s="35" t="s">
        <v>8088</v>
      </c>
      <c r="AY3670" s="33">
        <v>97.521611799999988</v>
      </c>
      <c r="AZ3670" s="35" t="s">
        <v>8088</v>
      </c>
      <c r="BB3670" s="33">
        <v>17.59</v>
      </c>
      <c r="BC3670" s="35" t="s">
        <v>8088</v>
      </c>
      <c r="BE3670" s="33">
        <v>17.59</v>
      </c>
      <c r="BF3670" s="35" t="s">
        <v>8088</v>
      </c>
      <c r="BH3670" s="33">
        <v>54.179876999999998</v>
      </c>
      <c r="BI3670" s="35" t="s">
        <v>8088</v>
      </c>
      <c r="BK3670" s="33">
        <v>54.179876999999998</v>
      </c>
      <c r="BL3670" s="35" t="s">
        <v>8088</v>
      </c>
      <c r="BN3670" s="33">
        <f>_xlfn.XLOOKUP(E3670,'[2]Charge Level Data'!$E:$E,'[2]Charge Level Data'!$BN:$BN,"N/A")</f>
        <v>54.179876999999998</v>
      </c>
      <c r="BO3670" s="35" t="s">
        <v>8088</v>
      </c>
      <c r="BQ3670" s="33">
        <v>393.66</v>
      </c>
      <c r="BR3670" s="35" t="s">
        <v>8088</v>
      </c>
    </row>
    <row r="3671" spans="1:70" x14ac:dyDescent="0.3">
      <c r="A3671">
        <v>1170381</v>
      </c>
      <c r="B3671" t="s">
        <v>4252</v>
      </c>
      <c r="C3671" s="33">
        <v>515</v>
      </c>
      <c r="D3671">
        <v>320</v>
      </c>
      <c r="E3671">
        <v>71101</v>
      </c>
      <c r="H3671" s="33">
        <f t="shared" si="171"/>
        <v>206</v>
      </c>
      <c r="I3671" s="34">
        <f t="shared" si="172"/>
        <v>17.59</v>
      </c>
      <c r="J3671" s="34">
        <f t="shared" si="173"/>
        <v>432.897459564082</v>
      </c>
      <c r="L3671" s="33">
        <v>416.33341379985194</v>
      </c>
      <c r="M3671" s="35" t="s">
        <v>8088</v>
      </c>
      <c r="O3671" s="33">
        <v>432.897459564082</v>
      </c>
      <c r="P3671" s="35" t="s">
        <v>8088</v>
      </c>
      <c r="R3671" s="33">
        <v>386.99306167370395</v>
      </c>
      <c r="S3671" s="35" t="s">
        <v>8088</v>
      </c>
      <c r="U3671" s="33">
        <v>63.924999999999997</v>
      </c>
      <c r="V3671" s="35" t="s">
        <v>8088</v>
      </c>
      <c r="X3671" s="33">
        <v>95.74</v>
      </c>
      <c r="Y3671" s="35" t="s">
        <v>8088</v>
      </c>
      <c r="AA3671" s="33">
        <v>340.2</v>
      </c>
      <c r="AB3671" s="35" t="s">
        <v>8088</v>
      </c>
      <c r="AD3671" s="33">
        <v>228.42</v>
      </c>
      <c r="AE3671" s="35" t="s">
        <v>8088</v>
      </c>
      <c r="AG3671" s="33">
        <v>97.521611799999988</v>
      </c>
      <c r="AH3671" s="35" t="s">
        <v>8088</v>
      </c>
      <c r="AJ3671" s="33">
        <v>97.521611799999988</v>
      </c>
      <c r="AK3671" s="35" t="s">
        <v>8088</v>
      </c>
      <c r="AM3671" s="33">
        <v>97.521611799999988</v>
      </c>
      <c r="AN3671" s="35" t="s">
        <v>8088</v>
      </c>
      <c r="AP3671" s="33">
        <v>97.521611799999988</v>
      </c>
      <c r="AQ3671" s="35" t="s">
        <v>8088</v>
      </c>
      <c r="AS3671" s="33">
        <v>97.521611799999988</v>
      </c>
      <c r="AT3671" s="35" t="s">
        <v>8088</v>
      </c>
      <c r="AV3671" s="33">
        <v>97.521611799999988</v>
      </c>
      <c r="AW3671" s="35" t="s">
        <v>8088</v>
      </c>
      <c r="AY3671" s="33">
        <v>97.521611799999988</v>
      </c>
      <c r="AZ3671" s="35" t="s">
        <v>8088</v>
      </c>
      <c r="BB3671" s="33">
        <v>17.59</v>
      </c>
      <c r="BC3671" s="35" t="s">
        <v>8088</v>
      </c>
      <c r="BE3671" s="33">
        <v>17.59</v>
      </c>
      <c r="BF3671" s="35" t="s">
        <v>8088</v>
      </c>
      <c r="BH3671" s="33">
        <v>54.179876999999998</v>
      </c>
      <c r="BI3671" s="35" t="s">
        <v>8088</v>
      </c>
      <c r="BK3671" s="33">
        <v>54.179876999999998</v>
      </c>
      <c r="BL3671" s="35" t="s">
        <v>8088</v>
      </c>
      <c r="BN3671" s="33">
        <f>_xlfn.XLOOKUP(E3671,'[2]Charge Level Data'!$E:$E,'[2]Charge Level Data'!$BN:$BN,"N/A")</f>
        <v>54.179876999999998</v>
      </c>
      <c r="BO3671" s="35" t="s">
        <v>8088</v>
      </c>
      <c r="BQ3671" s="33">
        <v>393.66</v>
      </c>
      <c r="BR3671" s="35" t="s">
        <v>8088</v>
      </c>
    </row>
    <row r="3672" spans="1:70" x14ac:dyDescent="0.3">
      <c r="A3672">
        <v>1170387</v>
      </c>
      <c r="B3672" t="s">
        <v>4254</v>
      </c>
      <c r="C3672" s="33">
        <v>515</v>
      </c>
      <c r="D3672">
        <v>320</v>
      </c>
      <c r="E3672">
        <v>72202</v>
      </c>
      <c r="H3672" s="33">
        <f t="shared" si="171"/>
        <v>206</v>
      </c>
      <c r="I3672" s="34">
        <f t="shared" si="172"/>
        <v>16.87</v>
      </c>
      <c r="J3672" s="34">
        <f t="shared" si="173"/>
        <v>432.897459564082</v>
      </c>
      <c r="L3672" s="33">
        <v>416.33341379985194</v>
      </c>
      <c r="M3672" s="35" t="s">
        <v>8088</v>
      </c>
      <c r="O3672" s="33">
        <v>432.897459564082</v>
      </c>
      <c r="P3672" s="35" t="s">
        <v>8088</v>
      </c>
      <c r="R3672" s="33">
        <v>386.99306167370395</v>
      </c>
      <c r="S3672" s="35" t="s">
        <v>8088</v>
      </c>
      <c r="U3672" s="33">
        <v>61.675000000000004</v>
      </c>
      <c r="V3672" s="35" t="s">
        <v>8088</v>
      </c>
      <c r="X3672" s="33">
        <v>85.47</v>
      </c>
      <c r="Y3672" s="35" t="s">
        <v>8088</v>
      </c>
      <c r="AA3672" s="33">
        <v>340.2</v>
      </c>
      <c r="AB3672" s="35" t="s">
        <v>8088</v>
      </c>
      <c r="AD3672" s="33">
        <v>228.42</v>
      </c>
      <c r="AE3672" s="35" t="s">
        <v>8088</v>
      </c>
      <c r="AG3672" s="33">
        <v>97.521611799999988</v>
      </c>
      <c r="AH3672" s="35" t="s">
        <v>8088</v>
      </c>
      <c r="AJ3672" s="33">
        <v>97.521611799999988</v>
      </c>
      <c r="AK3672" s="35" t="s">
        <v>8088</v>
      </c>
      <c r="AM3672" s="33">
        <v>97.521611799999988</v>
      </c>
      <c r="AN3672" s="35" t="s">
        <v>8088</v>
      </c>
      <c r="AP3672" s="33">
        <v>97.521611799999988</v>
      </c>
      <c r="AQ3672" s="35" t="s">
        <v>8088</v>
      </c>
      <c r="AS3672" s="33">
        <v>97.521611799999988</v>
      </c>
      <c r="AT3672" s="35" t="s">
        <v>8088</v>
      </c>
      <c r="AV3672" s="33">
        <v>97.521611799999988</v>
      </c>
      <c r="AW3672" s="35" t="s">
        <v>8088</v>
      </c>
      <c r="AY3672" s="33">
        <v>97.521611799999988</v>
      </c>
      <c r="AZ3672" s="35" t="s">
        <v>8088</v>
      </c>
      <c r="BB3672" s="33">
        <v>16.87</v>
      </c>
      <c r="BC3672" s="35" t="s">
        <v>8088</v>
      </c>
      <c r="BE3672" s="33">
        <v>16.87</v>
      </c>
      <c r="BF3672" s="35" t="s">
        <v>8088</v>
      </c>
      <c r="BH3672" s="33">
        <v>54.179876999999998</v>
      </c>
      <c r="BI3672" s="35" t="s">
        <v>8088</v>
      </c>
      <c r="BK3672" s="33">
        <v>54.179876999999998</v>
      </c>
      <c r="BL3672" s="35" t="s">
        <v>8088</v>
      </c>
      <c r="BN3672" s="33">
        <f>_xlfn.XLOOKUP(E3672,'[2]Charge Level Data'!$E:$E,'[2]Charge Level Data'!$BN:$BN,"N/A")</f>
        <v>54.179876999999998</v>
      </c>
      <c r="BO3672" s="35" t="s">
        <v>8088</v>
      </c>
      <c r="BQ3672" s="33">
        <v>393.66</v>
      </c>
      <c r="BR3672" s="35" t="s">
        <v>8088</v>
      </c>
    </row>
    <row r="3673" spans="1:70" x14ac:dyDescent="0.3">
      <c r="A3673">
        <v>8207078</v>
      </c>
      <c r="B3673" t="s">
        <v>4256</v>
      </c>
      <c r="C3673" s="33">
        <v>515</v>
      </c>
      <c r="D3673">
        <v>320</v>
      </c>
      <c r="E3673">
        <v>73010</v>
      </c>
      <c r="H3673" s="33">
        <f t="shared" si="171"/>
        <v>206</v>
      </c>
      <c r="I3673" s="34">
        <f t="shared" si="172"/>
        <v>8.92</v>
      </c>
      <c r="J3673" s="34">
        <f t="shared" si="173"/>
        <v>432.897459564082</v>
      </c>
      <c r="L3673" s="33">
        <v>416.33341379985194</v>
      </c>
      <c r="M3673" s="35" t="s">
        <v>8088</v>
      </c>
      <c r="O3673" s="33">
        <v>432.897459564082</v>
      </c>
      <c r="P3673" s="35" t="s">
        <v>8088</v>
      </c>
      <c r="R3673" s="33">
        <v>386.99306167370395</v>
      </c>
      <c r="S3673" s="35" t="s">
        <v>8088</v>
      </c>
      <c r="U3673" s="33">
        <v>32.475000000000001</v>
      </c>
      <c r="V3673" s="35" t="s">
        <v>8088</v>
      </c>
      <c r="X3673" s="33">
        <v>77.38</v>
      </c>
      <c r="Y3673" s="35" t="s">
        <v>8088</v>
      </c>
      <c r="AA3673" s="33">
        <v>340.2</v>
      </c>
      <c r="AB3673" s="35" t="s">
        <v>8088</v>
      </c>
      <c r="AD3673" s="33">
        <v>228.42</v>
      </c>
      <c r="AE3673" s="35" t="s">
        <v>8088</v>
      </c>
      <c r="AG3673" s="33">
        <v>97.521611799999988</v>
      </c>
      <c r="AH3673" s="35" t="s">
        <v>8088</v>
      </c>
      <c r="AJ3673" s="33">
        <v>97.521611799999988</v>
      </c>
      <c r="AK3673" s="35" t="s">
        <v>8088</v>
      </c>
      <c r="AM3673" s="33">
        <v>97.521611799999988</v>
      </c>
      <c r="AN3673" s="35" t="s">
        <v>8088</v>
      </c>
      <c r="AP3673" s="33">
        <v>97.521611799999988</v>
      </c>
      <c r="AQ3673" s="35" t="s">
        <v>8088</v>
      </c>
      <c r="AS3673" s="33">
        <v>97.521611799999988</v>
      </c>
      <c r="AT3673" s="35" t="s">
        <v>8088</v>
      </c>
      <c r="AV3673" s="33">
        <v>97.521611799999988</v>
      </c>
      <c r="AW3673" s="35" t="s">
        <v>8088</v>
      </c>
      <c r="AY3673" s="33">
        <v>97.521611799999988</v>
      </c>
      <c r="AZ3673" s="35" t="s">
        <v>8088</v>
      </c>
      <c r="BB3673" s="33">
        <v>8.92</v>
      </c>
      <c r="BC3673" s="35" t="s">
        <v>8088</v>
      </c>
      <c r="BE3673" s="33">
        <v>8.92</v>
      </c>
      <c r="BF3673" s="35" t="s">
        <v>8088</v>
      </c>
      <c r="BH3673" s="33">
        <v>54.179876999999998</v>
      </c>
      <c r="BI3673" s="35" t="s">
        <v>8088</v>
      </c>
      <c r="BK3673" s="33">
        <v>54.179876999999998</v>
      </c>
      <c r="BL3673" s="35" t="s">
        <v>8088</v>
      </c>
      <c r="BN3673" s="33">
        <f>_xlfn.XLOOKUP(E3673,'[2]Charge Level Data'!$E:$E,'[2]Charge Level Data'!$BN:$BN,"N/A")</f>
        <v>54.179876999999998</v>
      </c>
      <c r="BO3673" s="35" t="s">
        <v>8088</v>
      </c>
      <c r="BQ3673" s="33">
        <v>393.66</v>
      </c>
      <c r="BR3673" s="35" t="s">
        <v>8088</v>
      </c>
    </row>
    <row r="3674" spans="1:70" x14ac:dyDescent="0.3">
      <c r="A3674">
        <v>1170401</v>
      </c>
      <c r="B3674" t="s">
        <v>4257</v>
      </c>
      <c r="C3674" s="33">
        <v>515</v>
      </c>
      <c r="D3674">
        <v>320</v>
      </c>
      <c r="E3674">
        <v>73010</v>
      </c>
      <c r="H3674" s="33">
        <f t="shared" ref="H3674:H3737" si="174">C3674*0.4</f>
        <v>206</v>
      </c>
      <c r="I3674" s="34">
        <f t="shared" si="172"/>
        <v>8.92</v>
      </c>
      <c r="J3674" s="34">
        <f t="shared" si="173"/>
        <v>432.897459564082</v>
      </c>
      <c r="L3674" s="33">
        <v>416.33341379985194</v>
      </c>
      <c r="M3674" s="35" t="s">
        <v>8088</v>
      </c>
      <c r="O3674" s="33">
        <v>432.897459564082</v>
      </c>
      <c r="P3674" s="35" t="s">
        <v>8088</v>
      </c>
      <c r="R3674" s="33">
        <v>386.99306167370395</v>
      </c>
      <c r="S3674" s="35" t="s">
        <v>8088</v>
      </c>
      <c r="U3674" s="33">
        <v>32.475000000000001</v>
      </c>
      <c r="V3674" s="35" t="s">
        <v>8088</v>
      </c>
      <c r="X3674" s="33">
        <v>77.38</v>
      </c>
      <c r="Y3674" s="35" t="s">
        <v>8088</v>
      </c>
      <c r="AA3674" s="33">
        <v>340.2</v>
      </c>
      <c r="AB3674" s="35" t="s">
        <v>8088</v>
      </c>
      <c r="AD3674" s="33">
        <v>228.42</v>
      </c>
      <c r="AE3674" s="35" t="s">
        <v>8088</v>
      </c>
      <c r="AG3674" s="33">
        <v>97.521611799999988</v>
      </c>
      <c r="AH3674" s="35" t="s">
        <v>8088</v>
      </c>
      <c r="AJ3674" s="33">
        <v>97.521611799999988</v>
      </c>
      <c r="AK3674" s="35" t="s">
        <v>8088</v>
      </c>
      <c r="AM3674" s="33">
        <v>97.521611799999988</v>
      </c>
      <c r="AN3674" s="35" t="s">
        <v>8088</v>
      </c>
      <c r="AP3674" s="33">
        <v>97.521611799999988</v>
      </c>
      <c r="AQ3674" s="35" t="s">
        <v>8088</v>
      </c>
      <c r="AS3674" s="33">
        <v>97.521611799999988</v>
      </c>
      <c r="AT3674" s="35" t="s">
        <v>8088</v>
      </c>
      <c r="AV3674" s="33">
        <v>97.521611799999988</v>
      </c>
      <c r="AW3674" s="35" t="s">
        <v>8088</v>
      </c>
      <c r="AY3674" s="33">
        <v>97.521611799999988</v>
      </c>
      <c r="AZ3674" s="35" t="s">
        <v>8088</v>
      </c>
      <c r="BB3674" s="33">
        <v>8.92</v>
      </c>
      <c r="BC3674" s="35" t="s">
        <v>8088</v>
      </c>
      <c r="BE3674" s="33">
        <v>8.92</v>
      </c>
      <c r="BF3674" s="35" t="s">
        <v>8088</v>
      </c>
      <c r="BH3674" s="33">
        <v>54.179876999999998</v>
      </c>
      <c r="BI3674" s="35" t="s">
        <v>8088</v>
      </c>
      <c r="BK3674" s="33">
        <v>54.179876999999998</v>
      </c>
      <c r="BL3674" s="35" t="s">
        <v>8088</v>
      </c>
      <c r="BN3674" s="33">
        <f>_xlfn.XLOOKUP(E3674,'[2]Charge Level Data'!$E:$E,'[2]Charge Level Data'!$BN:$BN,"N/A")</f>
        <v>54.179876999999998</v>
      </c>
      <c r="BO3674" s="35" t="s">
        <v>8088</v>
      </c>
      <c r="BQ3674" s="33">
        <v>393.66</v>
      </c>
      <c r="BR3674" s="35" t="s">
        <v>8088</v>
      </c>
    </row>
    <row r="3675" spans="1:70" x14ac:dyDescent="0.3">
      <c r="A3675">
        <v>1170403</v>
      </c>
      <c r="B3675" t="s">
        <v>4258</v>
      </c>
      <c r="C3675" s="33">
        <v>515</v>
      </c>
      <c r="D3675">
        <v>320</v>
      </c>
      <c r="E3675">
        <v>73010</v>
      </c>
      <c r="H3675" s="33">
        <f t="shared" si="174"/>
        <v>206</v>
      </c>
      <c r="I3675" s="34">
        <f t="shared" si="172"/>
        <v>8.92</v>
      </c>
      <c r="J3675" s="34">
        <f t="shared" si="173"/>
        <v>432.897459564082</v>
      </c>
      <c r="L3675" s="33">
        <v>416.33341379985194</v>
      </c>
      <c r="M3675" s="35" t="s">
        <v>8088</v>
      </c>
      <c r="O3675" s="33">
        <v>432.897459564082</v>
      </c>
      <c r="P3675" s="35" t="s">
        <v>8088</v>
      </c>
      <c r="R3675" s="33">
        <v>386.99306167370395</v>
      </c>
      <c r="S3675" s="35" t="s">
        <v>8088</v>
      </c>
      <c r="U3675" s="33">
        <v>32.475000000000001</v>
      </c>
      <c r="V3675" s="35" t="s">
        <v>8088</v>
      </c>
      <c r="X3675" s="33">
        <v>77.38</v>
      </c>
      <c r="Y3675" s="35" t="s">
        <v>8088</v>
      </c>
      <c r="AA3675" s="33">
        <v>340.2</v>
      </c>
      <c r="AB3675" s="35" t="s">
        <v>8088</v>
      </c>
      <c r="AD3675" s="33">
        <v>228.42</v>
      </c>
      <c r="AE3675" s="35" t="s">
        <v>8088</v>
      </c>
      <c r="AG3675" s="33">
        <v>97.521611799999988</v>
      </c>
      <c r="AH3675" s="35" t="s">
        <v>8088</v>
      </c>
      <c r="AJ3675" s="33">
        <v>97.521611799999988</v>
      </c>
      <c r="AK3675" s="35" t="s">
        <v>8088</v>
      </c>
      <c r="AM3675" s="33">
        <v>97.521611799999988</v>
      </c>
      <c r="AN3675" s="35" t="s">
        <v>8088</v>
      </c>
      <c r="AP3675" s="33">
        <v>97.521611799999988</v>
      </c>
      <c r="AQ3675" s="35" t="s">
        <v>8088</v>
      </c>
      <c r="AS3675" s="33">
        <v>97.521611799999988</v>
      </c>
      <c r="AT3675" s="35" t="s">
        <v>8088</v>
      </c>
      <c r="AV3675" s="33">
        <v>97.521611799999988</v>
      </c>
      <c r="AW3675" s="35" t="s">
        <v>8088</v>
      </c>
      <c r="AY3675" s="33">
        <v>97.521611799999988</v>
      </c>
      <c r="AZ3675" s="35" t="s">
        <v>8088</v>
      </c>
      <c r="BB3675" s="33">
        <v>8.92</v>
      </c>
      <c r="BC3675" s="35" t="s">
        <v>8088</v>
      </c>
      <c r="BE3675" s="33">
        <v>8.92</v>
      </c>
      <c r="BF3675" s="35" t="s">
        <v>8088</v>
      </c>
      <c r="BH3675" s="33">
        <v>54.179876999999998</v>
      </c>
      <c r="BI3675" s="35" t="s">
        <v>8088</v>
      </c>
      <c r="BK3675" s="33">
        <v>54.179876999999998</v>
      </c>
      <c r="BL3675" s="35" t="s">
        <v>8088</v>
      </c>
      <c r="BN3675" s="33">
        <f>_xlfn.XLOOKUP(E3675,'[2]Charge Level Data'!$E:$E,'[2]Charge Level Data'!$BN:$BN,"N/A")</f>
        <v>54.179876999999998</v>
      </c>
      <c r="BO3675" s="35" t="s">
        <v>8088</v>
      </c>
      <c r="BQ3675" s="33">
        <v>393.66</v>
      </c>
      <c r="BR3675" s="35" t="s">
        <v>8088</v>
      </c>
    </row>
    <row r="3676" spans="1:70" x14ac:dyDescent="0.3">
      <c r="A3676">
        <v>2425608</v>
      </c>
      <c r="B3676" t="s">
        <v>4267</v>
      </c>
      <c r="C3676" s="33">
        <v>515</v>
      </c>
      <c r="D3676">
        <v>320</v>
      </c>
      <c r="E3676">
        <v>75809</v>
      </c>
      <c r="H3676" s="33">
        <f t="shared" si="174"/>
        <v>206</v>
      </c>
      <c r="I3676" s="34">
        <f t="shared" si="172"/>
        <v>39.770000000000003</v>
      </c>
      <c r="J3676" s="34">
        <f t="shared" si="173"/>
        <v>432.897459564082</v>
      </c>
      <c r="L3676" s="33">
        <v>416.33341379985194</v>
      </c>
      <c r="M3676" s="35" t="s">
        <v>8088</v>
      </c>
      <c r="O3676" s="33">
        <v>432.897459564082</v>
      </c>
      <c r="P3676" s="35" t="s">
        <v>8088</v>
      </c>
      <c r="R3676" s="33">
        <v>386.99306167370395</v>
      </c>
      <c r="S3676" s="35" t="s">
        <v>8088</v>
      </c>
      <c r="U3676" s="33">
        <v>144</v>
      </c>
      <c r="V3676" s="35" t="s">
        <v>8088</v>
      </c>
      <c r="X3676" s="33">
        <v>125.54</v>
      </c>
      <c r="Y3676" s="35" t="s">
        <v>8088</v>
      </c>
      <c r="AA3676" s="33">
        <v>340.2</v>
      </c>
      <c r="AB3676" s="35" t="s">
        <v>8088</v>
      </c>
      <c r="AD3676" s="33">
        <v>228.42</v>
      </c>
      <c r="AE3676" s="35" t="s">
        <v>8088</v>
      </c>
      <c r="AG3676" s="33">
        <v>97.521611799999988</v>
      </c>
      <c r="AH3676" s="35" t="s">
        <v>8088</v>
      </c>
      <c r="AJ3676" s="33">
        <v>97.521611799999988</v>
      </c>
      <c r="AK3676" s="35" t="s">
        <v>8088</v>
      </c>
      <c r="AM3676" s="33">
        <v>97.521611799999988</v>
      </c>
      <c r="AN3676" s="35" t="s">
        <v>8088</v>
      </c>
      <c r="AP3676" s="33">
        <v>97.521611799999988</v>
      </c>
      <c r="AQ3676" s="35" t="s">
        <v>8088</v>
      </c>
      <c r="AS3676" s="33">
        <v>97.521611799999988</v>
      </c>
      <c r="AT3676" s="35" t="s">
        <v>8088</v>
      </c>
      <c r="AV3676" s="33">
        <v>97.521611799999988</v>
      </c>
      <c r="AW3676" s="35" t="s">
        <v>8088</v>
      </c>
      <c r="AY3676" s="33">
        <v>97.521611799999988</v>
      </c>
      <c r="AZ3676" s="35" t="s">
        <v>8088</v>
      </c>
      <c r="BB3676" s="33">
        <v>39.770000000000003</v>
      </c>
      <c r="BC3676" s="35" t="s">
        <v>8088</v>
      </c>
      <c r="BE3676" s="33">
        <v>39.770000000000003</v>
      </c>
      <c r="BF3676" s="35" t="s">
        <v>8088</v>
      </c>
      <c r="BH3676" s="33">
        <v>109.270065</v>
      </c>
      <c r="BI3676" s="35" t="s">
        <v>8088</v>
      </c>
      <c r="BK3676" s="33">
        <v>109.270065</v>
      </c>
      <c r="BL3676" s="35" t="s">
        <v>8088</v>
      </c>
      <c r="BN3676" s="33">
        <f>_xlfn.XLOOKUP(E3676,'[2]Charge Level Data'!$E:$E,'[2]Charge Level Data'!$BN:$BN,"N/A")</f>
        <v>109.270065</v>
      </c>
      <c r="BO3676" s="35" t="s">
        <v>8088</v>
      </c>
      <c r="BQ3676" s="33">
        <v>393.66</v>
      </c>
      <c r="BR3676" s="35" t="s">
        <v>8088</v>
      </c>
    </row>
    <row r="3677" spans="1:70" x14ac:dyDescent="0.3">
      <c r="A3677">
        <v>1170436</v>
      </c>
      <c r="B3677" t="s">
        <v>4271</v>
      </c>
      <c r="C3677" s="33">
        <v>515</v>
      </c>
      <c r="D3677">
        <v>320</v>
      </c>
      <c r="E3677">
        <v>70250</v>
      </c>
      <c r="H3677" s="33">
        <f t="shared" si="174"/>
        <v>206</v>
      </c>
      <c r="I3677" s="34">
        <f t="shared" si="172"/>
        <v>16.149999999999999</v>
      </c>
      <c r="J3677" s="34">
        <f t="shared" si="173"/>
        <v>432.897459564082</v>
      </c>
      <c r="L3677" s="33">
        <v>416.33341379985194</v>
      </c>
      <c r="M3677" s="35" t="s">
        <v>8088</v>
      </c>
      <c r="O3677" s="33">
        <v>432.897459564082</v>
      </c>
      <c r="P3677" s="35" t="s">
        <v>8088</v>
      </c>
      <c r="R3677" s="33">
        <v>386.99306167370395</v>
      </c>
      <c r="S3677" s="35" t="s">
        <v>8088</v>
      </c>
      <c r="U3677" s="33">
        <v>58.674999999999997</v>
      </c>
      <c r="V3677" s="35" t="s">
        <v>8088</v>
      </c>
      <c r="X3677" s="33">
        <v>103.91</v>
      </c>
      <c r="Y3677" s="35" t="s">
        <v>8088</v>
      </c>
      <c r="AA3677" s="33">
        <v>340.2</v>
      </c>
      <c r="AB3677" s="35" t="s">
        <v>8088</v>
      </c>
      <c r="AD3677" s="33">
        <v>228.42</v>
      </c>
      <c r="AE3677" s="35" t="s">
        <v>8088</v>
      </c>
      <c r="AG3677" s="33">
        <v>97.521611799999988</v>
      </c>
      <c r="AH3677" s="35" t="s">
        <v>8088</v>
      </c>
      <c r="AJ3677" s="33">
        <v>97.521611799999988</v>
      </c>
      <c r="AK3677" s="35" t="s">
        <v>8088</v>
      </c>
      <c r="AM3677" s="33">
        <v>97.521611799999988</v>
      </c>
      <c r="AN3677" s="35" t="s">
        <v>8088</v>
      </c>
      <c r="AP3677" s="33">
        <v>97.521611799999988</v>
      </c>
      <c r="AQ3677" s="35" t="s">
        <v>8088</v>
      </c>
      <c r="AS3677" s="33">
        <v>97.521611799999988</v>
      </c>
      <c r="AT3677" s="35" t="s">
        <v>8088</v>
      </c>
      <c r="AV3677" s="33">
        <v>97.521611799999988</v>
      </c>
      <c r="AW3677" s="35" t="s">
        <v>8088</v>
      </c>
      <c r="AY3677" s="33">
        <v>97.521611799999988</v>
      </c>
      <c r="AZ3677" s="35" t="s">
        <v>8088</v>
      </c>
      <c r="BB3677" s="33">
        <v>16.149999999999999</v>
      </c>
      <c r="BC3677" s="35" t="s">
        <v>8088</v>
      </c>
      <c r="BE3677" s="33">
        <v>16.149999999999999</v>
      </c>
      <c r="BF3677" s="35" t="s">
        <v>8088</v>
      </c>
      <c r="BH3677" s="33">
        <v>54.179876999999998</v>
      </c>
      <c r="BI3677" s="35" t="s">
        <v>8088</v>
      </c>
      <c r="BK3677" s="33">
        <v>54.179876999999998</v>
      </c>
      <c r="BL3677" s="35" t="s">
        <v>8088</v>
      </c>
      <c r="BN3677" s="33">
        <f>_xlfn.XLOOKUP(E3677,'[2]Charge Level Data'!$E:$E,'[2]Charge Level Data'!$BN:$BN,"N/A")</f>
        <v>54.179876999999998</v>
      </c>
      <c r="BO3677" s="35" t="s">
        <v>8088</v>
      </c>
      <c r="BQ3677" s="33">
        <v>393.66</v>
      </c>
      <c r="BR3677" s="35" t="s">
        <v>8088</v>
      </c>
    </row>
    <row r="3678" spans="1:70" x14ac:dyDescent="0.3">
      <c r="A3678">
        <v>1170438</v>
      </c>
      <c r="B3678" t="s">
        <v>4272</v>
      </c>
      <c r="C3678" s="33">
        <v>515</v>
      </c>
      <c r="D3678">
        <v>320</v>
      </c>
      <c r="E3678">
        <v>70260</v>
      </c>
      <c r="H3678" s="33">
        <f t="shared" si="174"/>
        <v>206</v>
      </c>
      <c r="I3678" s="34">
        <f t="shared" si="172"/>
        <v>18.8</v>
      </c>
      <c r="J3678" s="34">
        <f t="shared" si="173"/>
        <v>432.897459564082</v>
      </c>
      <c r="L3678" s="33">
        <v>416.33341379985194</v>
      </c>
      <c r="M3678" s="35" t="s">
        <v>8088</v>
      </c>
      <c r="O3678" s="33">
        <v>432.897459564082</v>
      </c>
      <c r="P3678" s="35" t="s">
        <v>8088</v>
      </c>
      <c r="R3678" s="33">
        <v>386.99306167370395</v>
      </c>
      <c r="S3678" s="35" t="s">
        <v>8088</v>
      </c>
      <c r="U3678" s="33">
        <v>68.400000000000006</v>
      </c>
      <c r="V3678" s="35" t="s">
        <v>8088</v>
      </c>
      <c r="X3678" s="33">
        <v>119.93</v>
      </c>
      <c r="Y3678" s="35" t="s">
        <v>8088</v>
      </c>
      <c r="AA3678" s="33">
        <v>340.2</v>
      </c>
      <c r="AB3678" s="35" t="s">
        <v>8088</v>
      </c>
      <c r="AD3678" s="33">
        <v>228.42</v>
      </c>
      <c r="AE3678" s="35" t="s">
        <v>8088</v>
      </c>
      <c r="AG3678" s="33">
        <v>97.521611799999988</v>
      </c>
      <c r="AH3678" s="35" t="s">
        <v>8088</v>
      </c>
      <c r="AJ3678" s="33">
        <v>97.521611799999988</v>
      </c>
      <c r="AK3678" s="35" t="s">
        <v>8088</v>
      </c>
      <c r="AM3678" s="33">
        <v>97.521611799999988</v>
      </c>
      <c r="AN3678" s="35" t="s">
        <v>8088</v>
      </c>
      <c r="AP3678" s="33">
        <v>97.521611799999988</v>
      </c>
      <c r="AQ3678" s="35" t="s">
        <v>8088</v>
      </c>
      <c r="AS3678" s="33">
        <v>97.521611799999988</v>
      </c>
      <c r="AT3678" s="35" t="s">
        <v>8088</v>
      </c>
      <c r="AV3678" s="33">
        <v>97.521611799999988</v>
      </c>
      <c r="AW3678" s="35" t="s">
        <v>8088</v>
      </c>
      <c r="AY3678" s="33">
        <v>97.521611799999988</v>
      </c>
      <c r="AZ3678" s="35" t="s">
        <v>8088</v>
      </c>
      <c r="BB3678" s="33">
        <v>18.8</v>
      </c>
      <c r="BC3678" s="35" t="s">
        <v>8088</v>
      </c>
      <c r="BE3678" s="33">
        <v>18.8</v>
      </c>
      <c r="BF3678" s="35" t="s">
        <v>8088</v>
      </c>
      <c r="BH3678" s="33">
        <v>54.179876999999998</v>
      </c>
      <c r="BI3678" s="35" t="s">
        <v>8088</v>
      </c>
      <c r="BK3678" s="33">
        <v>54.179876999999998</v>
      </c>
      <c r="BL3678" s="35" t="s">
        <v>8088</v>
      </c>
      <c r="BN3678" s="33">
        <f>_xlfn.XLOOKUP(E3678,'[2]Charge Level Data'!$E:$E,'[2]Charge Level Data'!$BN:$BN,"N/A")</f>
        <v>54.179876999999998</v>
      </c>
      <c r="BO3678" s="35" t="s">
        <v>8088</v>
      </c>
      <c r="BQ3678" s="33">
        <v>393.66</v>
      </c>
      <c r="BR3678" s="35" t="s">
        <v>8088</v>
      </c>
    </row>
    <row r="3679" spans="1:70" x14ac:dyDescent="0.3">
      <c r="A3679">
        <v>1170454</v>
      </c>
      <c r="B3679" t="s">
        <v>4279</v>
      </c>
      <c r="C3679" s="33">
        <v>515</v>
      </c>
      <c r="D3679">
        <v>320</v>
      </c>
      <c r="E3679">
        <v>72050</v>
      </c>
      <c r="H3679" s="33">
        <f t="shared" si="174"/>
        <v>206</v>
      </c>
      <c r="I3679" s="34">
        <f t="shared" si="172"/>
        <v>23.86</v>
      </c>
      <c r="J3679" s="34">
        <f t="shared" si="173"/>
        <v>432.897459564082</v>
      </c>
      <c r="L3679" s="33">
        <v>416.33341379985194</v>
      </c>
      <c r="M3679" s="35" t="s">
        <v>8088</v>
      </c>
      <c r="O3679" s="33">
        <v>432.897459564082</v>
      </c>
      <c r="P3679" s="35" t="s">
        <v>8088</v>
      </c>
      <c r="R3679" s="33">
        <v>386.99306167370395</v>
      </c>
      <c r="S3679" s="35" t="s">
        <v>8088</v>
      </c>
      <c r="U3679" s="33">
        <v>86.375</v>
      </c>
      <c r="V3679" s="35" t="s">
        <v>8088</v>
      </c>
      <c r="X3679" s="33">
        <v>115.64</v>
      </c>
      <c r="Y3679" s="35" t="s">
        <v>8088</v>
      </c>
      <c r="AA3679" s="33">
        <v>340.2</v>
      </c>
      <c r="AB3679" s="35" t="s">
        <v>8088</v>
      </c>
      <c r="AD3679" s="33">
        <v>228.42</v>
      </c>
      <c r="AE3679" s="35" t="s">
        <v>8088</v>
      </c>
      <c r="AG3679" s="33">
        <v>97.521611799999988</v>
      </c>
      <c r="AH3679" s="35" t="s">
        <v>8088</v>
      </c>
      <c r="AJ3679" s="33">
        <v>97.521611799999988</v>
      </c>
      <c r="AK3679" s="35" t="s">
        <v>8088</v>
      </c>
      <c r="AM3679" s="33">
        <v>97.521611799999988</v>
      </c>
      <c r="AN3679" s="35" t="s">
        <v>8088</v>
      </c>
      <c r="AP3679" s="33">
        <v>97.521611799999988</v>
      </c>
      <c r="AQ3679" s="35" t="s">
        <v>8088</v>
      </c>
      <c r="AS3679" s="33">
        <v>97.521611799999988</v>
      </c>
      <c r="AT3679" s="35" t="s">
        <v>8088</v>
      </c>
      <c r="AV3679" s="33">
        <v>97.521611799999988</v>
      </c>
      <c r="AW3679" s="35" t="s">
        <v>8088</v>
      </c>
      <c r="AY3679" s="33">
        <v>97.521611799999988</v>
      </c>
      <c r="AZ3679" s="35" t="s">
        <v>8088</v>
      </c>
      <c r="BB3679" s="33">
        <v>23.86</v>
      </c>
      <c r="BC3679" s="35" t="s">
        <v>8088</v>
      </c>
      <c r="BE3679" s="33">
        <v>23.86</v>
      </c>
      <c r="BF3679" s="35" t="s">
        <v>8088</v>
      </c>
      <c r="BH3679" s="33">
        <v>54.179876999999998</v>
      </c>
      <c r="BI3679" s="35" t="s">
        <v>8088</v>
      </c>
      <c r="BK3679" s="33">
        <v>54.179876999999998</v>
      </c>
      <c r="BL3679" s="35" t="s">
        <v>8088</v>
      </c>
      <c r="BN3679" s="33">
        <f>_xlfn.XLOOKUP(E3679,'[2]Charge Level Data'!$E:$E,'[2]Charge Level Data'!$BN:$BN,"N/A")</f>
        <v>54.179876999999998</v>
      </c>
      <c r="BO3679" s="35" t="s">
        <v>8088</v>
      </c>
      <c r="BQ3679" s="33">
        <v>393.66</v>
      </c>
      <c r="BR3679" s="35" t="s">
        <v>8088</v>
      </c>
    </row>
    <row r="3680" spans="1:70" x14ac:dyDescent="0.3">
      <c r="A3680">
        <v>1170461</v>
      </c>
      <c r="B3680" t="s">
        <v>4280</v>
      </c>
      <c r="C3680" s="33">
        <v>515</v>
      </c>
      <c r="D3680">
        <v>320</v>
      </c>
      <c r="E3680">
        <v>72052</v>
      </c>
      <c r="H3680" s="33">
        <f t="shared" si="174"/>
        <v>206</v>
      </c>
      <c r="I3680" s="34">
        <f t="shared" si="172"/>
        <v>28.68</v>
      </c>
      <c r="J3680" s="34">
        <f t="shared" si="173"/>
        <v>432.897459564082</v>
      </c>
      <c r="L3680" s="33">
        <v>416.33341379985194</v>
      </c>
      <c r="M3680" s="35" t="s">
        <v>8088</v>
      </c>
      <c r="O3680" s="33">
        <v>432.897459564082</v>
      </c>
      <c r="P3680" s="35" t="s">
        <v>8088</v>
      </c>
      <c r="R3680" s="33">
        <v>386.99306167370395</v>
      </c>
      <c r="S3680" s="35" t="s">
        <v>8088</v>
      </c>
      <c r="U3680" s="33">
        <v>104.32499999999999</v>
      </c>
      <c r="V3680" s="35" t="s">
        <v>8088</v>
      </c>
      <c r="X3680" s="33">
        <v>154.91999999999999</v>
      </c>
      <c r="Y3680" s="35" t="s">
        <v>8088</v>
      </c>
      <c r="AA3680" s="33">
        <v>340.2</v>
      </c>
      <c r="AB3680" s="35" t="s">
        <v>8088</v>
      </c>
      <c r="AD3680" s="33">
        <v>228.42</v>
      </c>
      <c r="AE3680" s="35" t="s">
        <v>8088</v>
      </c>
      <c r="AG3680" s="33">
        <v>97.521611799999988</v>
      </c>
      <c r="AH3680" s="35" t="s">
        <v>8088</v>
      </c>
      <c r="AJ3680" s="33">
        <v>97.521611799999988</v>
      </c>
      <c r="AK3680" s="35" t="s">
        <v>8088</v>
      </c>
      <c r="AM3680" s="33">
        <v>97.521611799999988</v>
      </c>
      <c r="AN3680" s="35" t="s">
        <v>8088</v>
      </c>
      <c r="AP3680" s="33">
        <v>97.521611799999988</v>
      </c>
      <c r="AQ3680" s="35" t="s">
        <v>8088</v>
      </c>
      <c r="AS3680" s="33">
        <v>97.521611799999988</v>
      </c>
      <c r="AT3680" s="35" t="s">
        <v>8088</v>
      </c>
      <c r="AV3680" s="33">
        <v>97.521611799999988</v>
      </c>
      <c r="AW3680" s="35" t="s">
        <v>8088</v>
      </c>
      <c r="AY3680" s="33">
        <v>97.521611799999988</v>
      </c>
      <c r="AZ3680" s="35" t="s">
        <v>8088</v>
      </c>
      <c r="BB3680" s="33">
        <v>28.68</v>
      </c>
      <c r="BC3680" s="35" t="s">
        <v>8088</v>
      </c>
      <c r="BE3680" s="33">
        <v>28.68</v>
      </c>
      <c r="BF3680" s="35" t="s">
        <v>8088</v>
      </c>
      <c r="BH3680" s="33">
        <v>54.179876999999998</v>
      </c>
      <c r="BI3680" s="35" t="s">
        <v>8088</v>
      </c>
      <c r="BK3680" s="33">
        <v>54.179876999999998</v>
      </c>
      <c r="BL3680" s="35" t="s">
        <v>8088</v>
      </c>
      <c r="BN3680" s="33">
        <f>_xlfn.XLOOKUP(E3680,'[2]Charge Level Data'!$E:$E,'[2]Charge Level Data'!$BN:$BN,"N/A")</f>
        <v>54.179876999999998</v>
      </c>
      <c r="BO3680" s="35" t="s">
        <v>8088</v>
      </c>
      <c r="BQ3680" s="33">
        <v>393.66</v>
      </c>
      <c r="BR3680" s="35" t="s">
        <v>8088</v>
      </c>
    </row>
    <row r="3681" spans="1:70" x14ac:dyDescent="0.3">
      <c r="A3681">
        <v>8203198</v>
      </c>
      <c r="B3681" t="s">
        <v>4281</v>
      </c>
      <c r="C3681" s="33">
        <v>515</v>
      </c>
      <c r="D3681">
        <v>320</v>
      </c>
      <c r="E3681">
        <v>72052</v>
      </c>
      <c r="H3681" s="33">
        <f t="shared" si="174"/>
        <v>206</v>
      </c>
      <c r="I3681" s="34">
        <f t="shared" si="172"/>
        <v>28.68</v>
      </c>
      <c r="J3681" s="34">
        <f t="shared" si="173"/>
        <v>432.897459564082</v>
      </c>
      <c r="L3681" s="33">
        <v>416.33341379985194</v>
      </c>
      <c r="M3681" s="35" t="s">
        <v>8088</v>
      </c>
      <c r="O3681" s="33">
        <v>432.897459564082</v>
      </c>
      <c r="P3681" s="35" t="s">
        <v>8088</v>
      </c>
      <c r="R3681" s="33">
        <v>386.99306167370395</v>
      </c>
      <c r="S3681" s="35" t="s">
        <v>8088</v>
      </c>
      <c r="U3681" s="33">
        <v>104.32499999999999</v>
      </c>
      <c r="V3681" s="35" t="s">
        <v>8088</v>
      </c>
      <c r="X3681" s="33">
        <v>154.91999999999999</v>
      </c>
      <c r="Y3681" s="35" t="s">
        <v>8088</v>
      </c>
      <c r="AA3681" s="33">
        <v>340.2</v>
      </c>
      <c r="AB3681" s="35" t="s">
        <v>8088</v>
      </c>
      <c r="AD3681" s="33">
        <v>228.42</v>
      </c>
      <c r="AE3681" s="35" t="s">
        <v>8088</v>
      </c>
      <c r="AG3681" s="33">
        <v>97.521611799999988</v>
      </c>
      <c r="AH3681" s="35" t="s">
        <v>8088</v>
      </c>
      <c r="AJ3681" s="33">
        <v>97.521611799999988</v>
      </c>
      <c r="AK3681" s="35" t="s">
        <v>8088</v>
      </c>
      <c r="AM3681" s="33">
        <v>97.521611799999988</v>
      </c>
      <c r="AN3681" s="35" t="s">
        <v>8088</v>
      </c>
      <c r="AP3681" s="33">
        <v>97.521611799999988</v>
      </c>
      <c r="AQ3681" s="35" t="s">
        <v>8088</v>
      </c>
      <c r="AS3681" s="33">
        <v>97.521611799999988</v>
      </c>
      <c r="AT3681" s="35" t="s">
        <v>8088</v>
      </c>
      <c r="AV3681" s="33">
        <v>97.521611799999988</v>
      </c>
      <c r="AW3681" s="35" t="s">
        <v>8088</v>
      </c>
      <c r="AY3681" s="33">
        <v>97.521611799999988</v>
      </c>
      <c r="AZ3681" s="35" t="s">
        <v>8088</v>
      </c>
      <c r="BB3681" s="33">
        <v>28.68</v>
      </c>
      <c r="BC3681" s="35" t="s">
        <v>8088</v>
      </c>
      <c r="BE3681" s="33">
        <v>28.68</v>
      </c>
      <c r="BF3681" s="35" t="s">
        <v>8088</v>
      </c>
      <c r="BH3681" s="33">
        <v>54.179876999999998</v>
      </c>
      <c r="BI3681" s="35" t="s">
        <v>8088</v>
      </c>
      <c r="BK3681" s="33">
        <v>54.179876999999998</v>
      </c>
      <c r="BL3681" s="35" t="s">
        <v>8088</v>
      </c>
      <c r="BN3681" s="33">
        <f>_xlfn.XLOOKUP(E3681,'[2]Charge Level Data'!$E:$E,'[2]Charge Level Data'!$BN:$BN,"N/A")</f>
        <v>54.179876999999998</v>
      </c>
      <c r="BO3681" s="35" t="s">
        <v>8088</v>
      </c>
      <c r="BQ3681" s="33">
        <v>393.66</v>
      </c>
      <c r="BR3681" s="35" t="s">
        <v>8088</v>
      </c>
    </row>
    <row r="3682" spans="1:70" x14ac:dyDescent="0.3">
      <c r="A3682">
        <v>1170470</v>
      </c>
      <c r="B3682" t="s">
        <v>4283</v>
      </c>
      <c r="C3682" s="33">
        <v>515</v>
      </c>
      <c r="D3682">
        <v>320</v>
      </c>
      <c r="E3682">
        <v>72100</v>
      </c>
      <c r="H3682" s="33">
        <f t="shared" si="174"/>
        <v>206</v>
      </c>
      <c r="I3682" s="34">
        <f t="shared" si="172"/>
        <v>17.350000000000001</v>
      </c>
      <c r="J3682" s="34">
        <f t="shared" si="173"/>
        <v>432.897459564082</v>
      </c>
      <c r="L3682" s="33">
        <v>416.33341379985194</v>
      </c>
      <c r="M3682" s="35" t="s">
        <v>8088</v>
      </c>
      <c r="O3682" s="33">
        <v>432.897459564082</v>
      </c>
      <c r="P3682" s="35" t="s">
        <v>8088</v>
      </c>
      <c r="R3682" s="33">
        <v>386.99306167370395</v>
      </c>
      <c r="S3682" s="35" t="s">
        <v>8088</v>
      </c>
      <c r="U3682" s="33">
        <v>63.174999999999997</v>
      </c>
      <c r="V3682" s="35" t="s">
        <v>8088</v>
      </c>
      <c r="X3682" s="33">
        <v>82.99</v>
      </c>
      <c r="Y3682" s="35" t="s">
        <v>8088</v>
      </c>
      <c r="AA3682" s="33">
        <v>340.2</v>
      </c>
      <c r="AB3682" s="35" t="s">
        <v>8088</v>
      </c>
      <c r="AD3682" s="33">
        <v>228.42</v>
      </c>
      <c r="AE3682" s="35" t="s">
        <v>8088</v>
      </c>
      <c r="AG3682" s="33">
        <v>97.521611799999988</v>
      </c>
      <c r="AH3682" s="35" t="s">
        <v>8088</v>
      </c>
      <c r="AJ3682" s="33">
        <v>97.521611799999988</v>
      </c>
      <c r="AK3682" s="35" t="s">
        <v>8088</v>
      </c>
      <c r="AM3682" s="33">
        <v>97.521611799999988</v>
      </c>
      <c r="AN3682" s="35" t="s">
        <v>8088</v>
      </c>
      <c r="AP3682" s="33">
        <v>97.521611799999988</v>
      </c>
      <c r="AQ3682" s="35" t="s">
        <v>8088</v>
      </c>
      <c r="AS3682" s="33">
        <v>97.521611799999988</v>
      </c>
      <c r="AT3682" s="35" t="s">
        <v>8088</v>
      </c>
      <c r="AV3682" s="33">
        <v>97.521611799999988</v>
      </c>
      <c r="AW3682" s="35" t="s">
        <v>8088</v>
      </c>
      <c r="AY3682" s="33">
        <v>97.521611799999988</v>
      </c>
      <c r="AZ3682" s="35" t="s">
        <v>8088</v>
      </c>
      <c r="BB3682" s="33">
        <v>17.350000000000001</v>
      </c>
      <c r="BC3682" s="35" t="s">
        <v>8088</v>
      </c>
      <c r="BE3682" s="33">
        <v>17.350000000000001</v>
      </c>
      <c r="BF3682" s="35" t="s">
        <v>8088</v>
      </c>
      <c r="BH3682" s="33">
        <v>54.179876999999998</v>
      </c>
      <c r="BI3682" s="35" t="s">
        <v>8088</v>
      </c>
      <c r="BK3682" s="33">
        <v>54.179876999999998</v>
      </c>
      <c r="BL3682" s="35" t="s">
        <v>8088</v>
      </c>
      <c r="BN3682" s="33">
        <f>_xlfn.XLOOKUP(E3682,'[2]Charge Level Data'!$E:$E,'[2]Charge Level Data'!$BN:$BN,"N/A")</f>
        <v>54.179876999999998</v>
      </c>
      <c r="BO3682" s="35" t="s">
        <v>8088</v>
      </c>
      <c r="BQ3682" s="33">
        <v>393.66</v>
      </c>
      <c r="BR3682" s="35" t="s">
        <v>8088</v>
      </c>
    </row>
    <row r="3683" spans="1:70" x14ac:dyDescent="0.3">
      <c r="A3683">
        <v>1170476</v>
      </c>
      <c r="B3683" t="s">
        <v>4284</v>
      </c>
      <c r="C3683" s="33">
        <v>515</v>
      </c>
      <c r="D3683">
        <v>320</v>
      </c>
      <c r="E3683">
        <v>72110</v>
      </c>
      <c r="H3683" s="33">
        <f t="shared" si="174"/>
        <v>206</v>
      </c>
      <c r="I3683" s="34">
        <f t="shared" si="172"/>
        <v>22.9</v>
      </c>
      <c r="J3683" s="34">
        <f t="shared" si="173"/>
        <v>432.897459564082</v>
      </c>
      <c r="L3683" s="33">
        <v>416.33341379985194</v>
      </c>
      <c r="M3683" s="35" t="s">
        <v>8088</v>
      </c>
      <c r="O3683" s="33">
        <v>432.897459564082</v>
      </c>
      <c r="P3683" s="35" t="s">
        <v>8088</v>
      </c>
      <c r="R3683" s="33">
        <v>386.99306167370395</v>
      </c>
      <c r="S3683" s="35" t="s">
        <v>8088</v>
      </c>
      <c r="U3683" s="33">
        <v>83.375</v>
      </c>
      <c r="V3683" s="35" t="s">
        <v>8088</v>
      </c>
      <c r="X3683" s="33">
        <v>129</v>
      </c>
      <c r="Y3683" s="35" t="s">
        <v>8088</v>
      </c>
      <c r="AA3683" s="33">
        <v>340.2</v>
      </c>
      <c r="AB3683" s="35" t="s">
        <v>8088</v>
      </c>
      <c r="AD3683" s="33">
        <v>228.42</v>
      </c>
      <c r="AE3683" s="35" t="s">
        <v>8088</v>
      </c>
      <c r="AG3683" s="33">
        <v>97.521611799999988</v>
      </c>
      <c r="AH3683" s="35" t="s">
        <v>8088</v>
      </c>
      <c r="AJ3683" s="33">
        <v>97.521611799999988</v>
      </c>
      <c r="AK3683" s="35" t="s">
        <v>8088</v>
      </c>
      <c r="AM3683" s="33">
        <v>97.521611799999988</v>
      </c>
      <c r="AN3683" s="35" t="s">
        <v>8088</v>
      </c>
      <c r="AP3683" s="33">
        <v>97.521611799999988</v>
      </c>
      <c r="AQ3683" s="35" t="s">
        <v>8088</v>
      </c>
      <c r="AS3683" s="33">
        <v>97.521611799999988</v>
      </c>
      <c r="AT3683" s="35" t="s">
        <v>8088</v>
      </c>
      <c r="AV3683" s="33">
        <v>97.521611799999988</v>
      </c>
      <c r="AW3683" s="35" t="s">
        <v>8088</v>
      </c>
      <c r="AY3683" s="33">
        <v>97.521611799999988</v>
      </c>
      <c r="AZ3683" s="35" t="s">
        <v>8088</v>
      </c>
      <c r="BB3683" s="33">
        <v>22.9</v>
      </c>
      <c r="BC3683" s="35" t="s">
        <v>8088</v>
      </c>
      <c r="BE3683" s="33">
        <v>22.9</v>
      </c>
      <c r="BF3683" s="35" t="s">
        <v>8088</v>
      </c>
      <c r="BH3683" s="33">
        <v>54.179876999999998</v>
      </c>
      <c r="BI3683" s="35" t="s">
        <v>8088</v>
      </c>
      <c r="BK3683" s="33">
        <v>54.179876999999998</v>
      </c>
      <c r="BL3683" s="35" t="s">
        <v>8088</v>
      </c>
      <c r="BN3683" s="33">
        <f>_xlfn.XLOOKUP(E3683,'[2]Charge Level Data'!$E:$E,'[2]Charge Level Data'!$BN:$BN,"N/A")</f>
        <v>54.179876999999998</v>
      </c>
      <c r="BO3683" s="35" t="s">
        <v>8088</v>
      </c>
      <c r="BQ3683" s="33">
        <v>393.66</v>
      </c>
      <c r="BR3683" s="35" t="s">
        <v>8088</v>
      </c>
    </row>
    <row r="3684" spans="1:70" x14ac:dyDescent="0.3">
      <c r="A3684">
        <v>1170474</v>
      </c>
      <c r="B3684" t="s">
        <v>4285</v>
      </c>
      <c r="C3684" s="33">
        <v>515</v>
      </c>
      <c r="D3684">
        <v>320</v>
      </c>
      <c r="E3684">
        <v>72114</v>
      </c>
      <c r="H3684" s="33">
        <f t="shared" si="174"/>
        <v>206</v>
      </c>
      <c r="I3684" s="34">
        <f t="shared" si="172"/>
        <v>28.68</v>
      </c>
      <c r="J3684" s="34">
        <f t="shared" si="173"/>
        <v>432.897459564082</v>
      </c>
      <c r="L3684" s="33">
        <v>416.33341379985194</v>
      </c>
      <c r="M3684" s="35" t="s">
        <v>8088</v>
      </c>
      <c r="O3684" s="33">
        <v>432.897459564082</v>
      </c>
      <c r="P3684" s="35" t="s">
        <v>8088</v>
      </c>
      <c r="R3684" s="33">
        <v>386.99306167370395</v>
      </c>
      <c r="S3684" s="35" t="s">
        <v>8088</v>
      </c>
      <c r="U3684" s="33">
        <v>103.575</v>
      </c>
      <c r="V3684" s="35" t="s">
        <v>8088</v>
      </c>
      <c r="X3684" s="33">
        <v>160.44999999999999</v>
      </c>
      <c r="Y3684" s="35" t="s">
        <v>8088</v>
      </c>
      <c r="AA3684" s="33">
        <v>340.2</v>
      </c>
      <c r="AB3684" s="35" t="s">
        <v>8088</v>
      </c>
      <c r="AD3684" s="33">
        <v>228.42</v>
      </c>
      <c r="AE3684" s="35" t="s">
        <v>8088</v>
      </c>
      <c r="AG3684" s="33">
        <v>97.521611799999988</v>
      </c>
      <c r="AH3684" s="35" t="s">
        <v>8088</v>
      </c>
      <c r="AJ3684" s="33">
        <v>97.521611799999988</v>
      </c>
      <c r="AK3684" s="35" t="s">
        <v>8088</v>
      </c>
      <c r="AM3684" s="33">
        <v>97.521611799999988</v>
      </c>
      <c r="AN3684" s="35" t="s">
        <v>8088</v>
      </c>
      <c r="AP3684" s="33">
        <v>97.521611799999988</v>
      </c>
      <c r="AQ3684" s="35" t="s">
        <v>8088</v>
      </c>
      <c r="AS3684" s="33">
        <v>97.521611799999988</v>
      </c>
      <c r="AT3684" s="35" t="s">
        <v>8088</v>
      </c>
      <c r="AV3684" s="33">
        <v>97.521611799999988</v>
      </c>
      <c r="AW3684" s="35" t="s">
        <v>8088</v>
      </c>
      <c r="AY3684" s="33">
        <v>97.521611799999988</v>
      </c>
      <c r="AZ3684" s="35" t="s">
        <v>8088</v>
      </c>
      <c r="BB3684" s="33">
        <v>28.68</v>
      </c>
      <c r="BC3684" s="35" t="s">
        <v>8088</v>
      </c>
      <c r="BE3684" s="33">
        <v>28.68</v>
      </c>
      <c r="BF3684" s="35" t="s">
        <v>8088</v>
      </c>
      <c r="BH3684" s="33">
        <v>54.179876999999998</v>
      </c>
      <c r="BI3684" s="35" t="s">
        <v>8088</v>
      </c>
      <c r="BK3684" s="33">
        <v>54.179876999999998</v>
      </c>
      <c r="BL3684" s="35" t="s">
        <v>8088</v>
      </c>
      <c r="BN3684" s="33">
        <f>_xlfn.XLOOKUP(E3684,'[2]Charge Level Data'!$E:$E,'[2]Charge Level Data'!$BN:$BN,"N/A")</f>
        <v>54.179876999999998</v>
      </c>
      <c r="BO3684" s="35" t="s">
        <v>8088</v>
      </c>
      <c r="BQ3684" s="33">
        <v>393.66</v>
      </c>
      <c r="BR3684" s="35" t="s">
        <v>8088</v>
      </c>
    </row>
    <row r="3685" spans="1:70" x14ac:dyDescent="0.3">
      <c r="A3685">
        <v>7520630</v>
      </c>
      <c r="B3685" t="s">
        <v>4288</v>
      </c>
      <c r="C3685" s="33">
        <v>515</v>
      </c>
      <c r="D3685">
        <v>320</v>
      </c>
      <c r="E3685">
        <v>72082</v>
      </c>
      <c r="H3685" s="33">
        <f t="shared" si="174"/>
        <v>206</v>
      </c>
      <c r="I3685" s="34">
        <f t="shared" si="172"/>
        <v>33.020000000000003</v>
      </c>
      <c r="J3685" s="34">
        <f t="shared" si="173"/>
        <v>432.897459564082</v>
      </c>
      <c r="L3685" s="33">
        <v>416.33341379985194</v>
      </c>
      <c r="M3685" s="35" t="s">
        <v>8088</v>
      </c>
      <c r="O3685" s="33">
        <v>432.897459564082</v>
      </c>
      <c r="P3685" s="35" t="s">
        <v>8088</v>
      </c>
      <c r="R3685" s="33">
        <v>386.99306167370395</v>
      </c>
      <c r="S3685" s="35" t="s">
        <v>8088</v>
      </c>
      <c r="U3685" s="33">
        <v>120.05000000000001</v>
      </c>
      <c r="V3685" s="35" t="s">
        <v>8088</v>
      </c>
      <c r="X3685" s="33">
        <v>267.3</v>
      </c>
      <c r="Y3685" s="35" t="s">
        <v>8088</v>
      </c>
      <c r="AA3685" s="33">
        <v>340.2</v>
      </c>
      <c r="AB3685" s="35" t="s">
        <v>8088</v>
      </c>
      <c r="AD3685" s="33">
        <v>228.42</v>
      </c>
      <c r="AE3685" s="35" t="s">
        <v>8088</v>
      </c>
      <c r="AG3685" s="33">
        <v>97.521611799999988</v>
      </c>
      <c r="AH3685" s="35" t="s">
        <v>8088</v>
      </c>
      <c r="AJ3685" s="33">
        <v>97.521611799999988</v>
      </c>
      <c r="AK3685" s="35" t="s">
        <v>8088</v>
      </c>
      <c r="AM3685" s="33">
        <v>97.521611799999988</v>
      </c>
      <c r="AN3685" s="35" t="s">
        <v>8088</v>
      </c>
      <c r="AP3685" s="33">
        <v>97.521611799999988</v>
      </c>
      <c r="AQ3685" s="35" t="s">
        <v>8088</v>
      </c>
      <c r="AS3685" s="33">
        <v>97.521611799999988</v>
      </c>
      <c r="AT3685" s="35" t="s">
        <v>8088</v>
      </c>
      <c r="AV3685" s="33">
        <v>97.521611799999988</v>
      </c>
      <c r="AW3685" s="35" t="s">
        <v>8088</v>
      </c>
      <c r="AY3685" s="33">
        <v>97.521611799999988</v>
      </c>
      <c r="AZ3685" s="35" t="s">
        <v>8088</v>
      </c>
      <c r="BB3685" s="33">
        <v>33.020000000000003</v>
      </c>
      <c r="BC3685" s="35" t="s">
        <v>8088</v>
      </c>
      <c r="BE3685" s="33">
        <v>33.020000000000003</v>
      </c>
      <c r="BF3685" s="35" t="s">
        <v>8088</v>
      </c>
      <c r="BH3685" s="33">
        <v>54.179876999999998</v>
      </c>
      <c r="BI3685" s="35" t="s">
        <v>8088</v>
      </c>
      <c r="BK3685" s="33">
        <v>54.179876999999998</v>
      </c>
      <c r="BL3685" s="35" t="s">
        <v>8088</v>
      </c>
      <c r="BN3685" s="33">
        <f>_xlfn.XLOOKUP(E3685,'[2]Charge Level Data'!$E:$E,'[2]Charge Level Data'!$BN:$BN,"N/A")</f>
        <v>54.179876999999998</v>
      </c>
      <c r="BO3685" s="35" t="s">
        <v>8088</v>
      </c>
      <c r="BQ3685" s="33">
        <v>393.66</v>
      </c>
      <c r="BR3685" s="35" t="s">
        <v>8088</v>
      </c>
    </row>
    <row r="3686" spans="1:70" x14ac:dyDescent="0.3">
      <c r="A3686">
        <v>7520633</v>
      </c>
      <c r="B3686" t="s">
        <v>4290</v>
      </c>
      <c r="C3686" s="33">
        <v>515</v>
      </c>
      <c r="D3686">
        <v>320</v>
      </c>
      <c r="E3686">
        <v>72084</v>
      </c>
      <c r="H3686" s="33">
        <f t="shared" si="174"/>
        <v>206</v>
      </c>
      <c r="I3686" s="34">
        <f t="shared" si="172"/>
        <v>46.75</v>
      </c>
      <c r="J3686" s="34">
        <f t="shared" si="173"/>
        <v>432.897459564082</v>
      </c>
      <c r="L3686" s="33">
        <v>416.33341379985194</v>
      </c>
      <c r="M3686" s="35" t="s">
        <v>8088</v>
      </c>
      <c r="O3686" s="33">
        <v>432.897459564082</v>
      </c>
      <c r="P3686" s="35" t="s">
        <v>8088</v>
      </c>
      <c r="R3686" s="33">
        <v>386.99306167370395</v>
      </c>
      <c r="S3686" s="35" t="s">
        <v>8088</v>
      </c>
      <c r="U3686" s="33">
        <v>169.45</v>
      </c>
      <c r="V3686" s="35" t="s">
        <v>8088</v>
      </c>
      <c r="X3686" s="33">
        <v>267.3</v>
      </c>
      <c r="Y3686" s="35" t="s">
        <v>8088</v>
      </c>
      <c r="AA3686" s="33">
        <v>340.2</v>
      </c>
      <c r="AB3686" s="35" t="s">
        <v>8088</v>
      </c>
      <c r="AD3686" s="33">
        <v>228.42</v>
      </c>
      <c r="AE3686" s="35" t="s">
        <v>8088</v>
      </c>
      <c r="AG3686" s="33">
        <v>97.521611799999988</v>
      </c>
      <c r="AH3686" s="35" t="s">
        <v>8088</v>
      </c>
      <c r="AJ3686" s="33">
        <v>97.521611799999988</v>
      </c>
      <c r="AK3686" s="35" t="s">
        <v>8088</v>
      </c>
      <c r="AM3686" s="33">
        <v>97.521611799999988</v>
      </c>
      <c r="AN3686" s="35" t="s">
        <v>8088</v>
      </c>
      <c r="AP3686" s="33">
        <v>97.521611799999988</v>
      </c>
      <c r="AQ3686" s="35" t="s">
        <v>8088</v>
      </c>
      <c r="AS3686" s="33">
        <v>97.521611799999988</v>
      </c>
      <c r="AT3686" s="35" t="s">
        <v>8088</v>
      </c>
      <c r="AV3686" s="33">
        <v>97.521611799999988</v>
      </c>
      <c r="AW3686" s="35" t="s">
        <v>8088</v>
      </c>
      <c r="AY3686" s="33">
        <v>97.521611799999988</v>
      </c>
      <c r="AZ3686" s="35" t="s">
        <v>8088</v>
      </c>
      <c r="BB3686" s="33">
        <v>46.75</v>
      </c>
      <c r="BC3686" s="35" t="s">
        <v>8088</v>
      </c>
      <c r="BE3686" s="33">
        <v>46.75</v>
      </c>
      <c r="BF3686" s="35" t="s">
        <v>8088</v>
      </c>
      <c r="BH3686" s="33">
        <v>54.179876999999998</v>
      </c>
      <c r="BI3686" s="35" t="s">
        <v>8088</v>
      </c>
      <c r="BK3686" s="33">
        <v>54.179876999999998</v>
      </c>
      <c r="BL3686" s="35" t="s">
        <v>8088</v>
      </c>
      <c r="BN3686" s="33">
        <f>_xlfn.XLOOKUP(E3686,'[2]Charge Level Data'!$E:$E,'[2]Charge Level Data'!$BN:$BN,"N/A")</f>
        <v>54.179876999999998</v>
      </c>
      <c r="BO3686" s="35" t="s">
        <v>8088</v>
      </c>
      <c r="BQ3686" s="33">
        <v>393.66</v>
      </c>
      <c r="BR3686" s="35" t="s">
        <v>8088</v>
      </c>
    </row>
    <row r="3687" spans="1:70" x14ac:dyDescent="0.3">
      <c r="A3687">
        <v>1170484</v>
      </c>
      <c r="B3687" t="s">
        <v>4292</v>
      </c>
      <c r="C3687" s="33">
        <v>515</v>
      </c>
      <c r="D3687">
        <v>320</v>
      </c>
      <c r="E3687">
        <v>72070</v>
      </c>
      <c r="H3687" s="33">
        <f t="shared" si="174"/>
        <v>206</v>
      </c>
      <c r="I3687" s="34">
        <f t="shared" si="172"/>
        <v>13.74</v>
      </c>
      <c r="J3687" s="34">
        <f t="shared" si="173"/>
        <v>432.897459564082</v>
      </c>
      <c r="L3687" s="33">
        <v>416.33341379985194</v>
      </c>
      <c r="M3687" s="35" t="s">
        <v>8088</v>
      </c>
      <c r="O3687" s="33">
        <v>432.897459564082</v>
      </c>
      <c r="P3687" s="35" t="s">
        <v>8088</v>
      </c>
      <c r="R3687" s="33">
        <v>386.99306167370395</v>
      </c>
      <c r="S3687" s="35" t="s">
        <v>8088</v>
      </c>
      <c r="U3687" s="33">
        <v>49.699999999999996</v>
      </c>
      <c r="V3687" s="35" t="s">
        <v>8088</v>
      </c>
      <c r="X3687" s="33">
        <v>93.11</v>
      </c>
      <c r="Y3687" s="35" t="s">
        <v>8088</v>
      </c>
      <c r="AA3687" s="33">
        <v>340.2</v>
      </c>
      <c r="AB3687" s="35" t="s">
        <v>8088</v>
      </c>
      <c r="AD3687" s="33">
        <v>228.42</v>
      </c>
      <c r="AE3687" s="35" t="s">
        <v>8088</v>
      </c>
      <c r="AG3687" s="33">
        <v>97.521611799999988</v>
      </c>
      <c r="AH3687" s="35" t="s">
        <v>8088</v>
      </c>
      <c r="AJ3687" s="33">
        <v>97.521611799999988</v>
      </c>
      <c r="AK3687" s="35" t="s">
        <v>8088</v>
      </c>
      <c r="AM3687" s="33">
        <v>97.521611799999988</v>
      </c>
      <c r="AN3687" s="35" t="s">
        <v>8088</v>
      </c>
      <c r="AP3687" s="33">
        <v>97.521611799999988</v>
      </c>
      <c r="AQ3687" s="35" t="s">
        <v>8088</v>
      </c>
      <c r="AS3687" s="33">
        <v>97.521611799999988</v>
      </c>
      <c r="AT3687" s="35" t="s">
        <v>8088</v>
      </c>
      <c r="AV3687" s="33">
        <v>97.521611799999988</v>
      </c>
      <c r="AW3687" s="35" t="s">
        <v>8088</v>
      </c>
      <c r="AY3687" s="33">
        <v>97.521611799999988</v>
      </c>
      <c r="AZ3687" s="35" t="s">
        <v>8088</v>
      </c>
      <c r="BB3687" s="33">
        <v>13.74</v>
      </c>
      <c r="BC3687" s="35" t="s">
        <v>8088</v>
      </c>
      <c r="BE3687" s="33">
        <v>13.74</v>
      </c>
      <c r="BF3687" s="35" t="s">
        <v>8088</v>
      </c>
      <c r="BH3687" s="33">
        <v>54.179876999999998</v>
      </c>
      <c r="BI3687" s="35" t="s">
        <v>8088</v>
      </c>
      <c r="BK3687" s="33">
        <v>54.179876999999998</v>
      </c>
      <c r="BL3687" s="35" t="s">
        <v>8088</v>
      </c>
      <c r="BN3687" s="33">
        <f>_xlfn.XLOOKUP(E3687,'[2]Charge Level Data'!$E:$E,'[2]Charge Level Data'!$BN:$BN,"N/A")</f>
        <v>54.179876999999998</v>
      </c>
      <c r="BO3687" s="35" t="s">
        <v>8088</v>
      </c>
      <c r="BQ3687" s="33">
        <v>393.66</v>
      </c>
      <c r="BR3687" s="35" t="s">
        <v>8088</v>
      </c>
    </row>
    <row r="3688" spans="1:70" x14ac:dyDescent="0.3">
      <c r="A3688">
        <v>1170486</v>
      </c>
      <c r="B3688" t="s">
        <v>4293</v>
      </c>
      <c r="C3688" s="33">
        <v>515</v>
      </c>
      <c r="D3688">
        <v>320</v>
      </c>
      <c r="E3688">
        <v>72072</v>
      </c>
      <c r="H3688" s="33">
        <f t="shared" si="174"/>
        <v>206</v>
      </c>
      <c r="I3688" s="34">
        <f t="shared" si="172"/>
        <v>16.87</v>
      </c>
      <c r="J3688" s="34">
        <f t="shared" si="173"/>
        <v>432.897459564082</v>
      </c>
      <c r="L3688" s="33">
        <v>416.33341379985194</v>
      </c>
      <c r="M3688" s="35" t="s">
        <v>8088</v>
      </c>
      <c r="O3688" s="33">
        <v>432.897459564082</v>
      </c>
      <c r="P3688" s="35" t="s">
        <v>8088</v>
      </c>
      <c r="R3688" s="33">
        <v>386.99306167370395</v>
      </c>
      <c r="S3688" s="35" t="s">
        <v>8088</v>
      </c>
      <c r="U3688" s="33">
        <v>61.675000000000004</v>
      </c>
      <c r="V3688" s="35" t="s">
        <v>8088</v>
      </c>
      <c r="X3688" s="33">
        <v>101.24</v>
      </c>
      <c r="Y3688" s="35" t="s">
        <v>8088</v>
      </c>
      <c r="AA3688" s="33">
        <v>340.2</v>
      </c>
      <c r="AB3688" s="35" t="s">
        <v>8088</v>
      </c>
      <c r="AD3688" s="33">
        <v>228.42</v>
      </c>
      <c r="AE3688" s="35" t="s">
        <v>8088</v>
      </c>
      <c r="AG3688" s="33">
        <v>97.521611799999988</v>
      </c>
      <c r="AH3688" s="35" t="s">
        <v>8088</v>
      </c>
      <c r="AJ3688" s="33">
        <v>97.521611799999988</v>
      </c>
      <c r="AK3688" s="35" t="s">
        <v>8088</v>
      </c>
      <c r="AM3688" s="33">
        <v>97.521611799999988</v>
      </c>
      <c r="AN3688" s="35" t="s">
        <v>8088</v>
      </c>
      <c r="AP3688" s="33">
        <v>97.521611799999988</v>
      </c>
      <c r="AQ3688" s="35" t="s">
        <v>8088</v>
      </c>
      <c r="AS3688" s="33">
        <v>97.521611799999988</v>
      </c>
      <c r="AT3688" s="35" t="s">
        <v>8088</v>
      </c>
      <c r="AV3688" s="33">
        <v>97.521611799999988</v>
      </c>
      <c r="AW3688" s="35" t="s">
        <v>8088</v>
      </c>
      <c r="AY3688" s="33">
        <v>97.521611799999988</v>
      </c>
      <c r="AZ3688" s="35" t="s">
        <v>8088</v>
      </c>
      <c r="BB3688" s="33">
        <v>16.87</v>
      </c>
      <c r="BC3688" s="35" t="s">
        <v>8088</v>
      </c>
      <c r="BE3688" s="33">
        <v>16.87</v>
      </c>
      <c r="BF3688" s="35" t="s">
        <v>8088</v>
      </c>
      <c r="BH3688" s="33">
        <v>54.179876999999998</v>
      </c>
      <c r="BI3688" s="35" t="s">
        <v>8088</v>
      </c>
      <c r="BK3688" s="33">
        <v>54.179876999999998</v>
      </c>
      <c r="BL3688" s="35" t="s">
        <v>8088</v>
      </c>
      <c r="BN3688" s="33">
        <f>_xlfn.XLOOKUP(E3688,'[2]Charge Level Data'!$E:$E,'[2]Charge Level Data'!$BN:$BN,"N/A")</f>
        <v>54.179876999999998</v>
      </c>
      <c r="BO3688" s="35" t="s">
        <v>8088</v>
      </c>
      <c r="BQ3688" s="33">
        <v>393.66</v>
      </c>
      <c r="BR3688" s="35" t="s">
        <v>8088</v>
      </c>
    </row>
    <row r="3689" spans="1:70" x14ac:dyDescent="0.3">
      <c r="A3689">
        <v>13019293</v>
      </c>
      <c r="B3689" t="s">
        <v>2848</v>
      </c>
      <c r="C3689" s="33">
        <v>514</v>
      </c>
      <c r="D3689">
        <v>761</v>
      </c>
      <c r="E3689">
        <v>99214</v>
      </c>
      <c r="H3689" s="33">
        <f t="shared" si="174"/>
        <v>205.60000000000002</v>
      </c>
      <c r="I3689" s="34">
        <f t="shared" si="172"/>
        <v>0</v>
      </c>
      <c r="J3689" s="34">
        <f t="shared" si="173"/>
        <v>387.99</v>
      </c>
      <c r="L3689" s="33">
        <v>0</v>
      </c>
      <c r="M3689" s="35" t="s">
        <v>8088</v>
      </c>
      <c r="O3689" s="33">
        <v>0</v>
      </c>
      <c r="P3689" s="35" t="s">
        <v>8088</v>
      </c>
      <c r="R3689" s="33">
        <v>0</v>
      </c>
      <c r="S3689" s="35" t="s">
        <v>8088</v>
      </c>
      <c r="U3689" s="33">
        <v>335.29999999999995</v>
      </c>
      <c r="V3689" s="35" t="s">
        <v>8088</v>
      </c>
      <c r="X3689" s="33">
        <v>124.33</v>
      </c>
      <c r="Y3689" s="35" t="s">
        <v>8088</v>
      </c>
      <c r="AA3689" s="33">
        <v>335.29999999999995</v>
      </c>
      <c r="AB3689" s="35" t="s">
        <v>8088</v>
      </c>
      <c r="AD3689" s="33">
        <v>225.13</v>
      </c>
      <c r="AE3689" s="35" t="s">
        <v>8088</v>
      </c>
      <c r="AG3689" s="33">
        <v>0</v>
      </c>
      <c r="AH3689" s="35" t="s">
        <v>8088</v>
      </c>
      <c r="AJ3689" s="33">
        <v>0</v>
      </c>
      <c r="AK3689" s="35" t="s">
        <v>8088</v>
      </c>
      <c r="AM3689" s="33">
        <v>0</v>
      </c>
      <c r="AN3689" s="35" t="s">
        <v>8088</v>
      </c>
      <c r="AP3689" s="33">
        <v>0</v>
      </c>
      <c r="AQ3689" s="35" t="s">
        <v>8088</v>
      </c>
      <c r="AS3689" s="33">
        <v>0</v>
      </c>
      <c r="AT3689" s="35" t="s">
        <v>8088</v>
      </c>
      <c r="AV3689" s="33">
        <v>0</v>
      </c>
      <c r="AW3689" s="35" t="s">
        <v>8088</v>
      </c>
      <c r="AY3689" s="33">
        <v>0</v>
      </c>
      <c r="AZ3689" s="35" t="s">
        <v>8088</v>
      </c>
      <c r="BB3689" s="33">
        <v>67.239999999999995</v>
      </c>
      <c r="BC3689" s="35" t="s">
        <v>8088</v>
      </c>
      <c r="BE3689" s="33">
        <v>67.239999999999995</v>
      </c>
      <c r="BF3689" s="35" t="s">
        <v>8088</v>
      </c>
      <c r="BH3689" s="33">
        <v>32.54853</v>
      </c>
      <c r="BI3689" s="35" t="s">
        <v>8088</v>
      </c>
      <c r="BK3689" s="33">
        <v>32.54853</v>
      </c>
      <c r="BL3689" s="35" t="s">
        <v>8088</v>
      </c>
      <c r="BN3689" s="33">
        <f>_xlfn.XLOOKUP(E3689,'[2]Charge Level Data'!$E:$E,'[2]Charge Level Data'!$BN:$BN,"N/A")</f>
        <v>32.54853</v>
      </c>
      <c r="BO3689" s="35" t="s">
        <v>8088</v>
      </c>
      <c r="BQ3689" s="33">
        <v>387.99</v>
      </c>
      <c r="BR3689" s="35" t="s">
        <v>8088</v>
      </c>
    </row>
    <row r="3690" spans="1:70" x14ac:dyDescent="0.3">
      <c r="A3690">
        <v>9303229</v>
      </c>
      <c r="B3690" t="s">
        <v>899</v>
      </c>
      <c r="C3690" s="33">
        <v>513</v>
      </c>
      <c r="D3690">
        <v>943</v>
      </c>
      <c r="E3690">
        <v>93798</v>
      </c>
      <c r="H3690" s="33">
        <f t="shared" si="174"/>
        <v>205.20000000000002</v>
      </c>
      <c r="I3690" s="34">
        <f t="shared" si="172"/>
        <v>9.4</v>
      </c>
      <c r="J3690" s="34">
        <f t="shared" si="173"/>
        <v>461.06340421223609</v>
      </c>
      <c r="L3690" s="33">
        <v>443.42163903469606</v>
      </c>
      <c r="M3690" s="35" t="s">
        <v>8088</v>
      </c>
      <c r="O3690" s="33">
        <v>461.06340421223609</v>
      </c>
      <c r="P3690" s="35" t="s">
        <v>8088</v>
      </c>
      <c r="R3690" s="33">
        <v>412.17229272139201</v>
      </c>
      <c r="S3690" s="35" t="s">
        <v>8088</v>
      </c>
      <c r="U3690" s="33">
        <v>346.5</v>
      </c>
      <c r="V3690" s="35" t="s">
        <v>8088</v>
      </c>
      <c r="X3690" s="33">
        <v>83.93</v>
      </c>
      <c r="Y3690" s="35" t="s">
        <v>8088</v>
      </c>
      <c r="AA3690" s="33">
        <v>346.5</v>
      </c>
      <c r="AB3690" s="35" t="s">
        <v>8088</v>
      </c>
      <c r="AD3690" s="33">
        <v>232.64999999999998</v>
      </c>
      <c r="AE3690" s="35" t="s">
        <v>8088</v>
      </c>
      <c r="AG3690" s="33">
        <v>103.86673640000001</v>
      </c>
      <c r="AH3690" s="35" t="s">
        <v>8088</v>
      </c>
      <c r="AJ3690" s="33">
        <v>103.86673640000001</v>
      </c>
      <c r="AK3690" s="35" t="s">
        <v>8088</v>
      </c>
      <c r="AM3690" s="33">
        <v>103.86673640000001</v>
      </c>
      <c r="AN3690" s="35" t="s">
        <v>8088</v>
      </c>
      <c r="AP3690" s="33">
        <v>103.86673640000001</v>
      </c>
      <c r="AQ3690" s="35" t="s">
        <v>8088</v>
      </c>
      <c r="AS3690" s="33">
        <v>103.86673640000001</v>
      </c>
      <c r="AT3690" s="35" t="s">
        <v>8088</v>
      </c>
      <c r="AV3690" s="33">
        <v>103.86673640000001</v>
      </c>
      <c r="AW3690" s="35" t="s">
        <v>8088</v>
      </c>
      <c r="AY3690" s="33">
        <v>103.86673640000001</v>
      </c>
      <c r="AZ3690" s="35" t="s">
        <v>8088</v>
      </c>
      <c r="BB3690" s="33">
        <v>9.4</v>
      </c>
      <c r="BC3690" s="35" t="s">
        <v>8088</v>
      </c>
      <c r="BE3690" s="33">
        <v>9.4</v>
      </c>
      <c r="BF3690" s="35" t="s">
        <v>8088</v>
      </c>
      <c r="BH3690" s="33">
        <v>47.03491799999999</v>
      </c>
      <c r="BI3690" s="35" t="s">
        <v>8088</v>
      </c>
      <c r="BK3690" s="33">
        <v>47.03491799999999</v>
      </c>
      <c r="BL3690" s="35" t="s">
        <v>8088</v>
      </c>
      <c r="BN3690" s="33">
        <f>_xlfn.XLOOKUP(E3690,'[2]Charge Level Data'!$E:$E,'[2]Charge Level Data'!$BN:$BN,"N/A")</f>
        <v>47.03491799999999</v>
      </c>
      <c r="BO3690" s="35" t="s">
        <v>8088</v>
      </c>
      <c r="BQ3690" s="33">
        <v>400.95000000000005</v>
      </c>
      <c r="BR3690" s="35" t="s">
        <v>8088</v>
      </c>
    </row>
    <row r="3691" spans="1:70" x14ac:dyDescent="0.3">
      <c r="A3691">
        <v>1170016</v>
      </c>
      <c r="B3691" t="s">
        <v>4124</v>
      </c>
      <c r="C3691" s="33">
        <v>511</v>
      </c>
      <c r="D3691">
        <v>320</v>
      </c>
      <c r="E3691">
        <v>77073</v>
      </c>
      <c r="H3691" s="33">
        <f t="shared" si="174"/>
        <v>204.4</v>
      </c>
      <c r="I3691" s="34">
        <f t="shared" si="172"/>
        <v>19.28</v>
      </c>
      <c r="J3691" s="34">
        <f t="shared" si="173"/>
        <v>432.897459564082</v>
      </c>
      <c r="L3691" s="33">
        <v>416.33341379985194</v>
      </c>
      <c r="M3691" s="35" t="s">
        <v>8088</v>
      </c>
      <c r="O3691" s="33">
        <v>432.897459564082</v>
      </c>
      <c r="P3691" s="35" t="s">
        <v>8088</v>
      </c>
      <c r="R3691" s="33">
        <v>386.99306167370395</v>
      </c>
      <c r="S3691" s="35" t="s">
        <v>8088</v>
      </c>
      <c r="U3691" s="33">
        <v>69.900000000000006</v>
      </c>
      <c r="V3691" s="35" t="s">
        <v>8088</v>
      </c>
      <c r="X3691" s="33">
        <v>265.65000000000003</v>
      </c>
      <c r="Y3691" s="35" t="s">
        <v>8088</v>
      </c>
      <c r="AA3691" s="33">
        <v>338.09999999999997</v>
      </c>
      <c r="AB3691" s="35" t="s">
        <v>8088</v>
      </c>
      <c r="AD3691" s="33">
        <v>227.01</v>
      </c>
      <c r="AE3691" s="35" t="s">
        <v>8088</v>
      </c>
      <c r="AG3691" s="33">
        <v>97.521611799999988</v>
      </c>
      <c r="AH3691" s="35" t="s">
        <v>8088</v>
      </c>
      <c r="AJ3691" s="33">
        <v>97.521611799999988</v>
      </c>
      <c r="AK3691" s="35" t="s">
        <v>8088</v>
      </c>
      <c r="AM3691" s="33">
        <v>97.521611799999988</v>
      </c>
      <c r="AN3691" s="35" t="s">
        <v>8088</v>
      </c>
      <c r="AP3691" s="33">
        <v>97.521611799999988</v>
      </c>
      <c r="AQ3691" s="35" t="s">
        <v>8088</v>
      </c>
      <c r="AS3691" s="33">
        <v>97.521611799999988</v>
      </c>
      <c r="AT3691" s="35" t="s">
        <v>8088</v>
      </c>
      <c r="AV3691" s="33">
        <v>97.521611799999988</v>
      </c>
      <c r="AW3691" s="35" t="s">
        <v>8088</v>
      </c>
      <c r="AY3691" s="33">
        <v>97.521611799999988</v>
      </c>
      <c r="AZ3691" s="35" t="s">
        <v>8088</v>
      </c>
      <c r="BB3691" s="33">
        <v>19.28</v>
      </c>
      <c r="BC3691" s="35" t="s">
        <v>8088</v>
      </c>
      <c r="BE3691" s="33">
        <v>19.28</v>
      </c>
      <c r="BF3691" s="35" t="s">
        <v>8088</v>
      </c>
      <c r="BH3691" s="33">
        <v>54.179876999999998</v>
      </c>
      <c r="BI3691" s="35" t="s">
        <v>8088</v>
      </c>
      <c r="BK3691" s="33">
        <v>54.179876999999998</v>
      </c>
      <c r="BL3691" s="35" t="s">
        <v>8088</v>
      </c>
      <c r="BN3691" s="33">
        <f>_xlfn.XLOOKUP(E3691,'[2]Charge Level Data'!$E:$E,'[2]Charge Level Data'!$BN:$BN,"N/A")</f>
        <v>54.179876999999998</v>
      </c>
      <c r="BO3691" s="35" t="s">
        <v>8088</v>
      </c>
      <c r="BQ3691" s="33">
        <v>391.23</v>
      </c>
      <c r="BR3691" s="35" t="s">
        <v>8088</v>
      </c>
    </row>
    <row r="3692" spans="1:70" x14ac:dyDescent="0.3">
      <c r="A3692">
        <v>1170020</v>
      </c>
      <c r="B3692" t="s">
        <v>4241</v>
      </c>
      <c r="C3692" s="33">
        <v>511</v>
      </c>
      <c r="D3692">
        <v>320</v>
      </c>
      <c r="E3692">
        <v>77076</v>
      </c>
      <c r="H3692" s="33">
        <f t="shared" si="174"/>
        <v>204.4</v>
      </c>
      <c r="I3692" s="34">
        <f t="shared" si="172"/>
        <v>43.86</v>
      </c>
      <c r="J3692" s="34">
        <f t="shared" si="173"/>
        <v>432.897459564082</v>
      </c>
      <c r="L3692" s="33">
        <v>416.33341379985194</v>
      </c>
      <c r="M3692" s="35" t="s">
        <v>8088</v>
      </c>
      <c r="O3692" s="33">
        <v>432.897459564082</v>
      </c>
      <c r="P3692" s="35" t="s">
        <v>8088</v>
      </c>
      <c r="R3692" s="33">
        <v>386.99306167370395</v>
      </c>
      <c r="S3692" s="35" t="s">
        <v>8088</v>
      </c>
      <c r="U3692" s="33">
        <v>158.97500000000002</v>
      </c>
      <c r="V3692" s="35" t="s">
        <v>8088</v>
      </c>
      <c r="X3692" s="33">
        <v>265.65000000000003</v>
      </c>
      <c r="Y3692" s="35" t="s">
        <v>8088</v>
      </c>
      <c r="AA3692" s="33">
        <v>338.09999999999997</v>
      </c>
      <c r="AB3692" s="35" t="s">
        <v>8088</v>
      </c>
      <c r="AD3692" s="33">
        <v>227.01</v>
      </c>
      <c r="AE3692" s="35" t="s">
        <v>8088</v>
      </c>
      <c r="AG3692" s="33">
        <v>97.521611799999988</v>
      </c>
      <c r="AH3692" s="35" t="s">
        <v>8088</v>
      </c>
      <c r="AJ3692" s="33">
        <v>97.521611799999988</v>
      </c>
      <c r="AK3692" s="35" t="s">
        <v>8088</v>
      </c>
      <c r="AM3692" s="33">
        <v>97.521611799999988</v>
      </c>
      <c r="AN3692" s="35" t="s">
        <v>8088</v>
      </c>
      <c r="AP3692" s="33">
        <v>97.521611799999988</v>
      </c>
      <c r="AQ3692" s="35" t="s">
        <v>8088</v>
      </c>
      <c r="AS3692" s="33">
        <v>97.521611799999988</v>
      </c>
      <c r="AT3692" s="35" t="s">
        <v>8088</v>
      </c>
      <c r="AV3692" s="33">
        <v>97.521611799999988</v>
      </c>
      <c r="AW3692" s="35" t="s">
        <v>8088</v>
      </c>
      <c r="AY3692" s="33">
        <v>97.521611799999988</v>
      </c>
      <c r="AZ3692" s="35" t="s">
        <v>8088</v>
      </c>
      <c r="BB3692" s="33">
        <v>43.86</v>
      </c>
      <c r="BC3692" s="35" t="s">
        <v>8088</v>
      </c>
      <c r="BE3692" s="33">
        <v>43.86</v>
      </c>
      <c r="BF3692" s="35" t="s">
        <v>8088</v>
      </c>
      <c r="BH3692" s="33">
        <v>54.179876999999998</v>
      </c>
      <c r="BI3692" s="35" t="s">
        <v>8088</v>
      </c>
      <c r="BK3692" s="33">
        <v>54.179876999999998</v>
      </c>
      <c r="BL3692" s="35" t="s">
        <v>8088</v>
      </c>
      <c r="BN3692" s="33">
        <f>_xlfn.XLOOKUP(E3692,'[2]Charge Level Data'!$E:$E,'[2]Charge Level Data'!$BN:$BN,"N/A")</f>
        <v>54.179876999999998</v>
      </c>
      <c r="BO3692" s="35" t="s">
        <v>8088</v>
      </c>
      <c r="BQ3692" s="33">
        <v>391.23</v>
      </c>
      <c r="BR3692" s="35" t="s">
        <v>8088</v>
      </c>
    </row>
    <row r="3693" spans="1:70" x14ac:dyDescent="0.3">
      <c r="A3693">
        <v>1170385</v>
      </c>
      <c r="B3693" t="s">
        <v>4253</v>
      </c>
      <c r="C3693" s="33">
        <v>511</v>
      </c>
      <c r="D3693">
        <v>320</v>
      </c>
      <c r="E3693">
        <v>72200</v>
      </c>
      <c r="H3693" s="33">
        <f t="shared" si="174"/>
        <v>204.4</v>
      </c>
      <c r="I3693" s="34">
        <f t="shared" si="172"/>
        <v>14.94</v>
      </c>
      <c r="J3693" s="34">
        <f t="shared" si="173"/>
        <v>432.897459564082</v>
      </c>
      <c r="L3693" s="33">
        <v>416.33341379985194</v>
      </c>
      <c r="M3693" s="35" t="s">
        <v>8088</v>
      </c>
      <c r="O3693" s="33">
        <v>432.897459564082</v>
      </c>
      <c r="P3693" s="35" t="s">
        <v>8088</v>
      </c>
      <c r="R3693" s="33">
        <v>386.99306167370395</v>
      </c>
      <c r="S3693" s="35" t="s">
        <v>8088</v>
      </c>
      <c r="U3693" s="33">
        <v>54.175000000000004</v>
      </c>
      <c r="V3693" s="35" t="s">
        <v>8088</v>
      </c>
      <c r="X3693" s="33">
        <v>62</v>
      </c>
      <c r="Y3693" s="35" t="s">
        <v>8088</v>
      </c>
      <c r="AA3693" s="33">
        <v>338.09999999999997</v>
      </c>
      <c r="AB3693" s="35" t="s">
        <v>8088</v>
      </c>
      <c r="AD3693" s="33">
        <v>227.01</v>
      </c>
      <c r="AE3693" s="35" t="s">
        <v>8088</v>
      </c>
      <c r="AG3693" s="33">
        <v>97.521611799999988</v>
      </c>
      <c r="AH3693" s="35" t="s">
        <v>8088</v>
      </c>
      <c r="AJ3693" s="33">
        <v>97.521611799999988</v>
      </c>
      <c r="AK3693" s="35" t="s">
        <v>8088</v>
      </c>
      <c r="AM3693" s="33">
        <v>97.521611799999988</v>
      </c>
      <c r="AN3693" s="35" t="s">
        <v>8088</v>
      </c>
      <c r="AP3693" s="33">
        <v>97.521611799999988</v>
      </c>
      <c r="AQ3693" s="35" t="s">
        <v>8088</v>
      </c>
      <c r="AS3693" s="33">
        <v>97.521611799999988</v>
      </c>
      <c r="AT3693" s="35" t="s">
        <v>8088</v>
      </c>
      <c r="AV3693" s="33">
        <v>97.521611799999988</v>
      </c>
      <c r="AW3693" s="35" t="s">
        <v>8088</v>
      </c>
      <c r="AY3693" s="33">
        <v>97.521611799999988</v>
      </c>
      <c r="AZ3693" s="35" t="s">
        <v>8088</v>
      </c>
      <c r="BB3693" s="33">
        <v>14.94</v>
      </c>
      <c r="BC3693" s="35" t="s">
        <v>8088</v>
      </c>
      <c r="BE3693" s="33">
        <v>14.94</v>
      </c>
      <c r="BF3693" s="35" t="s">
        <v>8088</v>
      </c>
      <c r="BH3693" s="33">
        <v>54.179876999999998</v>
      </c>
      <c r="BI3693" s="35" t="s">
        <v>8088</v>
      </c>
      <c r="BK3693" s="33">
        <v>54.179876999999998</v>
      </c>
      <c r="BL3693" s="35" t="s">
        <v>8088</v>
      </c>
      <c r="BN3693" s="33">
        <f>_xlfn.XLOOKUP(E3693,'[2]Charge Level Data'!$E:$E,'[2]Charge Level Data'!$BN:$BN,"N/A")</f>
        <v>54.179876999999998</v>
      </c>
      <c r="BO3693" s="35" t="s">
        <v>8088</v>
      </c>
      <c r="BQ3693" s="33">
        <v>391.23</v>
      </c>
      <c r="BR3693" s="35" t="s">
        <v>8088</v>
      </c>
    </row>
    <row r="3694" spans="1:70" x14ac:dyDescent="0.3">
      <c r="A3694">
        <v>7520624</v>
      </c>
      <c r="B3694" t="s">
        <v>4289</v>
      </c>
      <c r="C3694" s="33">
        <v>511</v>
      </c>
      <c r="D3694">
        <v>320</v>
      </c>
      <c r="E3694">
        <v>72083</v>
      </c>
      <c r="H3694" s="33">
        <f t="shared" si="174"/>
        <v>204.4</v>
      </c>
      <c r="I3694" s="34">
        <f t="shared" si="172"/>
        <v>37.36</v>
      </c>
      <c r="J3694" s="34">
        <f t="shared" si="173"/>
        <v>432.897459564082</v>
      </c>
      <c r="L3694" s="33">
        <v>416.33341379985194</v>
      </c>
      <c r="M3694" s="35" t="s">
        <v>8088</v>
      </c>
      <c r="O3694" s="33">
        <v>432.897459564082</v>
      </c>
      <c r="P3694" s="35" t="s">
        <v>8088</v>
      </c>
      <c r="R3694" s="33">
        <v>386.99306167370395</v>
      </c>
      <c r="S3694" s="35" t="s">
        <v>8088</v>
      </c>
      <c r="U3694" s="33">
        <v>135.02500000000001</v>
      </c>
      <c r="V3694" s="35" t="s">
        <v>8088</v>
      </c>
      <c r="X3694" s="33">
        <v>265.65000000000003</v>
      </c>
      <c r="Y3694" s="35" t="s">
        <v>8088</v>
      </c>
      <c r="AA3694" s="33">
        <v>338.09999999999997</v>
      </c>
      <c r="AB3694" s="35" t="s">
        <v>8088</v>
      </c>
      <c r="AD3694" s="33">
        <v>227.01</v>
      </c>
      <c r="AE3694" s="35" t="s">
        <v>8088</v>
      </c>
      <c r="AG3694" s="33">
        <v>97.521611799999988</v>
      </c>
      <c r="AH3694" s="35" t="s">
        <v>8088</v>
      </c>
      <c r="AJ3694" s="33">
        <v>97.521611799999988</v>
      </c>
      <c r="AK3694" s="35" t="s">
        <v>8088</v>
      </c>
      <c r="AM3694" s="33">
        <v>97.521611799999988</v>
      </c>
      <c r="AN3694" s="35" t="s">
        <v>8088</v>
      </c>
      <c r="AP3694" s="33">
        <v>97.521611799999988</v>
      </c>
      <c r="AQ3694" s="35" t="s">
        <v>8088</v>
      </c>
      <c r="AS3694" s="33">
        <v>97.521611799999988</v>
      </c>
      <c r="AT3694" s="35" t="s">
        <v>8088</v>
      </c>
      <c r="AV3694" s="33">
        <v>97.521611799999988</v>
      </c>
      <c r="AW3694" s="35" t="s">
        <v>8088</v>
      </c>
      <c r="AY3694" s="33">
        <v>97.521611799999988</v>
      </c>
      <c r="AZ3694" s="35" t="s">
        <v>8088</v>
      </c>
      <c r="BB3694" s="33">
        <v>37.36</v>
      </c>
      <c r="BC3694" s="35" t="s">
        <v>8088</v>
      </c>
      <c r="BE3694" s="33">
        <v>37.36</v>
      </c>
      <c r="BF3694" s="35" t="s">
        <v>8088</v>
      </c>
      <c r="BH3694" s="33">
        <v>54.179876999999998</v>
      </c>
      <c r="BI3694" s="35" t="s">
        <v>8088</v>
      </c>
      <c r="BK3694" s="33">
        <v>54.179876999999998</v>
      </c>
      <c r="BL3694" s="35" t="s">
        <v>8088</v>
      </c>
      <c r="BN3694" s="33">
        <f>_xlfn.XLOOKUP(E3694,'[2]Charge Level Data'!$E:$E,'[2]Charge Level Data'!$BN:$BN,"N/A")</f>
        <v>54.179876999999998</v>
      </c>
      <c r="BO3694" s="35" t="s">
        <v>8088</v>
      </c>
      <c r="BQ3694" s="33">
        <v>391.23</v>
      </c>
      <c r="BR3694" s="35" t="s">
        <v>8088</v>
      </c>
    </row>
    <row r="3695" spans="1:70" x14ac:dyDescent="0.3">
      <c r="A3695">
        <v>13026019</v>
      </c>
      <c r="B3695" t="s">
        <v>6375</v>
      </c>
      <c r="C3695" s="33">
        <v>510</v>
      </c>
      <c r="D3695">
        <v>272</v>
      </c>
      <c r="E3695">
        <v>0</v>
      </c>
      <c r="H3695" s="33">
        <f t="shared" si="174"/>
        <v>204</v>
      </c>
      <c r="I3695" s="34">
        <f t="shared" si="172"/>
        <v>0</v>
      </c>
      <c r="J3695" s="34">
        <f t="shared" si="173"/>
        <v>0</v>
      </c>
      <c r="L3695" s="33" t="s">
        <v>8089</v>
      </c>
      <c r="M3695" s="35" t="s">
        <v>8088</v>
      </c>
      <c r="O3695" s="33" t="s">
        <v>8089</v>
      </c>
      <c r="P3695" s="35" t="s">
        <v>8088</v>
      </c>
      <c r="R3695" s="33" t="s">
        <v>8089</v>
      </c>
      <c r="S3695" s="35" t="s">
        <v>8088</v>
      </c>
      <c r="U3695" s="33" t="s">
        <v>8089</v>
      </c>
      <c r="V3695" s="35" t="s">
        <v>8088</v>
      </c>
      <c r="X3695" s="33" t="s">
        <v>8089</v>
      </c>
      <c r="Y3695" s="35" t="s">
        <v>8088</v>
      </c>
      <c r="AA3695" s="33" t="s">
        <v>8089</v>
      </c>
      <c r="AB3695" s="35" t="s">
        <v>8088</v>
      </c>
      <c r="AD3695" s="33" t="s">
        <v>8089</v>
      </c>
      <c r="AE3695" s="35" t="s">
        <v>8088</v>
      </c>
      <c r="AG3695" s="33" t="s">
        <v>8089</v>
      </c>
      <c r="AH3695" s="35" t="s">
        <v>8088</v>
      </c>
      <c r="AJ3695" s="33" t="s">
        <v>8089</v>
      </c>
      <c r="AK3695" s="35" t="s">
        <v>8088</v>
      </c>
      <c r="AM3695" s="33" t="s">
        <v>8089</v>
      </c>
      <c r="AN3695" s="35" t="s">
        <v>8088</v>
      </c>
      <c r="AP3695" s="33" t="s">
        <v>8089</v>
      </c>
      <c r="AQ3695" s="35" t="s">
        <v>8088</v>
      </c>
      <c r="AS3695" s="33" t="s">
        <v>8089</v>
      </c>
      <c r="AT3695" s="35" t="s">
        <v>8088</v>
      </c>
      <c r="AV3695" s="33" t="s">
        <v>8089</v>
      </c>
      <c r="AW3695" s="35" t="s">
        <v>8088</v>
      </c>
      <c r="AY3695" s="33" t="s">
        <v>8089</v>
      </c>
      <c r="AZ3695" s="35" t="s">
        <v>8088</v>
      </c>
      <c r="BB3695" s="33" t="s">
        <v>8089</v>
      </c>
      <c r="BC3695" s="35" t="s">
        <v>8088</v>
      </c>
      <c r="BE3695" s="33" t="s">
        <v>8089</v>
      </c>
      <c r="BF3695" s="35" t="s">
        <v>8088</v>
      </c>
      <c r="BH3695" s="33" t="s">
        <v>8089</v>
      </c>
      <c r="BI3695" s="35" t="s">
        <v>8088</v>
      </c>
      <c r="BK3695" s="33" t="s">
        <v>8089</v>
      </c>
      <c r="BL3695" s="35" t="s">
        <v>8088</v>
      </c>
      <c r="BN3695" s="33" t="str">
        <f>_xlfn.XLOOKUP(E3695,'[2]Charge Level Data'!$E:$E,'[2]Charge Level Data'!$BN:$BN,"N/A")</f>
        <v>N/A</v>
      </c>
      <c r="BO3695" s="35" t="s">
        <v>8088</v>
      </c>
      <c r="BQ3695" s="33" t="s">
        <v>8089</v>
      </c>
      <c r="BR3695" s="35" t="s">
        <v>8088</v>
      </c>
    </row>
    <row r="3696" spans="1:70" x14ac:dyDescent="0.3">
      <c r="A3696">
        <v>13024756</v>
      </c>
      <c r="B3696" t="s">
        <v>5137</v>
      </c>
      <c r="C3696" s="33">
        <v>509.82</v>
      </c>
      <c r="D3696">
        <v>272</v>
      </c>
      <c r="E3696">
        <v>0</v>
      </c>
      <c r="H3696" s="33">
        <f t="shared" si="174"/>
        <v>203.928</v>
      </c>
      <c r="I3696" s="34">
        <f t="shared" si="172"/>
        <v>0</v>
      </c>
      <c r="J3696" s="34">
        <f t="shared" si="173"/>
        <v>0</v>
      </c>
      <c r="L3696" s="33" t="s">
        <v>8089</v>
      </c>
      <c r="M3696" s="35" t="s">
        <v>8088</v>
      </c>
      <c r="O3696" s="33" t="s">
        <v>8089</v>
      </c>
      <c r="P3696" s="35" t="s">
        <v>8088</v>
      </c>
      <c r="R3696" s="33" t="s">
        <v>8089</v>
      </c>
      <c r="S3696" s="35" t="s">
        <v>8088</v>
      </c>
      <c r="U3696" s="33" t="s">
        <v>8089</v>
      </c>
      <c r="V3696" s="35" t="s">
        <v>8088</v>
      </c>
      <c r="X3696" s="33" t="s">
        <v>8089</v>
      </c>
      <c r="Y3696" s="35" t="s">
        <v>8088</v>
      </c>
      <c r="AA3696" s="33" t="s">
        <v>8089</v>
      </c>
      <c r="AB3696" s="35" t="s">
        <v>8088</v>
      </c>
      <c r="AD3696" s="33" t="s">
        <v>8089</v>
      </c>
      <c r="AE3696" s="35" t="s">
        <v>8088</v>
      </c>
      <c r="AG3696" s="33" t="s">
        <v>8089</v>
      </c>
      <c r="AH3696" s="35" t="s">
        <v>8088</v>
      </c>
      <c r="AJ3696" s="33" t="s">
        <v>8089</v>
      </c>
      <c r="AK3696" s="35" t="s">
        <v>8088</v>
      </c>
      <c r="AM3696" s="33" t="s">
        <v>8089</v>
      </c>
      <c r="AN3696" s="35" t="s">
        <v>8088</v>
      </c>
      <c r="AP3696" s="33" t="s">
        <v>8089</v>
      </c>
      <c r="AQ3696" s="35" t="s">
        <v>8088</v>
      </c>
      <c r="AS3696" s="33" t="s">
        <v>8089</v>
      </c>
      <c r="AT3696" s="35" t="s">
        <v>8088</v>
      </c>
      <c r="AV3696" s="33" t="s">
        <v>8089</v>
      </c>
      <c r="AW3696" s="35" t="s">
        <v>8088</v>
      </c>
      <c r="AY3696" s="33" t="s">
        <v>8089</v>
      </c>
      <c r="AZ3696" s="35" t="s">
        <v>8088</v>
      </c>
      <c r="BB3696" s="33" t="s">
        <v>8089</v>
      </c>
      <c r="BC3696" s="35" t="s">
        <v>8088</v>
      </c>
      <c r="BE3696" s="33" t="s">
        <v>8089</v>
      </c>
      <c r="BF3696" s="35" t="s">
        <v>8088</v>
      </c>
      <c r="BH3696" s="33" t="s">
        <v>8089</v>
      </c>
      <c r="BI3696" s="35" t="s">
        <v>8088</v>
      </c>
      <c r="BK3696" s="33" t="s">
        <v>8089</v>
      </c>
      <c r="BL3696" s="35" t="s">
        <v>8088</v>
      </c>
      <c r="BN3696" s="33" t="str">
        <f>_xlfn.XLOOKUP(E3696,'[2]Charge Level Data'!$E:$E,'[2]Charge Level Data'!$BN:$BN,"N/A")</f>
        <v>N/A</v>
      </c>
      <c r="BO3696" s="35" t="s">
        <v>8088</v>
      </c>
      <c r="BQ3696" s="33" t="s">
        <v>8089</v>
      </c>
      <c r="BR3696" s="35" t="s">
        <v>8088</v>
      </c>
    </row>
    <row r="3697" spans="1:70" x14ac:dyDescent="0.3">
      <c r="A3697">
        <v>7894418</v>
      </c>
      <c r="B3697" t="s">
        <v>3056</v>
      </c>
      <c r="C3697" s="33">
        <v>509</v>
      </c>
      <c r="D3697">
        <v>424</v>
      </c>
      <c r="E3697">
        <v>97161</v>
      </c>
      <c r="H3697" s="33">
        <f t="shared" si="174"/>
        <v>203.60000000000002</v>
      </c>
      <c r="I3697" s="34">
        <f t="shared" si="172"/>
        <v>57.644297999999992</v>
      </c>
      <c r="J3697" s="34">
        <f t="shared" si="173"/>
        <v>583.7454348</v>
      </c>
      <c r="L3697" s="33">
        <v>583.7454348</v>
      </c>
      <c r="M3697" s="35" t="s">
        <v>8088</v>
      </c>
      <c r="O3697" s="33">
        <v>511.98196080000002</v>
      </c>
      <c r="P3697" s="35" t="s">
        <v>8088</v>
      </c>
      <c r="R3697" s="33">
        <v>466.8150144</v>
      </c>
      <c r="S3697" s="35" t="s">
        <v>8088</v>
      </c>
      <c r="U3697" s="33">
        <v>336.7</v>
      </c>
      <c r="V3697" s="35" t="s">
        <v>8088</v>
      </c>
      <c r="X3697" s="33">
        <v>264.55</v>
      </c>
      <c r="Y3697" s="35" t="s">
        <v>8088</v>
      </c>
      <c r="AA3697" s="33">
        <v>336.7</v>
      </c>
      <c r="AB3697" s="35" t="s">
        <v>8088</v>
      </c>
      <c r="AD3697" s="33">
        <v>226.07</v>
      </c>
      <c r="AE3697" s="35" t="s">
        <v>8088</v>
      </c>
      <c r="AG3697" s="33">
        <v>95.64</v>
      </c>
      <c r="AH3697" s="35" t="s">
        <v>8088</v>
      </c>
      <c r="AJ3697" s="33">
        <v>95.64</v>
      </c>
      <c r="AK3697" s="35" t="s">
        <v>8088</v>
      </c>
      <c r="AM3697" s="33">
        <v>95.64</v>
      </c>
      <c r="AN3697" s="35" t="s">
        <v>8088</v>
      </c>
      <c r="AP3697" s="33">
        <v>95.64</v>
      </c>
      <c r="AQ3697" s="35" t="s">
        <v>8088</v>
      </c>
      <c r="AS3697" s="33">
        <v>95.64</v>
      </c>
      <c r="AT3697" s="35" t="s">
        <v>8088</v>
      </c>
      <c r="AV3697" s="33">
        <v>95.64</v>
      </c>
      <c r="AW3697" s="35" t="s">
        <v>8088</v>
      </c>
      <c r="AY3697" s="33">
        <v>95.64</v>
      </c>
      <c r="AZ3697" s="35" t="s">
        <v>8088</v>
      </c>
      <c r="BB3697" s="33">
        <v>66.03</v>
      </c>
      <c r="BC3697" s="35" t="s">
        <v>8088</v>
      </c>
      <c r="BE3697" s="33">
        <v>66.03</v>
      </c>
      <c r="BF3697" s="35" t="s">
        <v>8088</v>
      </c>
      <c r="BH3697" s="33">
        <v>57.644297999999992</v>
      </c>
      <c r="BI3697" s="35" t="s">
        <v>8088</v>
      </c>
      <c r="BK3697" s="33">
        <v>57.644297999999992</v>
      </c>
      <c r="BL3697" s="35" t="s">
        <v>8088</v>
      </c>
      <c r="BN3697" s="33">
        <f>_xlfn.XLOOKUP(E3697,'[2]Charge Level Data'!$E:$E,'[2]Charge Level Data'!$BN:$BN,"N/A")</f>
        <v>57.644297999999992</v>
      </c>
      <c r="BO3697" s="35" t="s">
        <v>8088</v>
      </c>
      <c r="BQ3697" s="33">
        <v>389.61</v>
      </c>
      <c r="BR3697" s="35" t="s">
        <v>8088</v>
      </c>
    </row>
    <row r="3698" spans="1:70" x14ac:dyDescent="0.3">
      <c r="A3698">
        <v>7894419</v>
      </c>
      <c r="B3698" t="s">
        <v>3057</v>
      </c>
      <c r="C3698" s="33">
        <v>509</v>
      </c>
      <c r="D3698">
        <v>424</v>
      </c>
      <c r="E3698">
        <v>97163</v>
      </c>
      <c r="H3698" s="33">
        <f t="shared" si="174"/>
        <v>203.60000000000002</v>
      </c>
      <c r="I3698" s="34">
        <f t="shared" si="172"/>
        <v>57.644297999999992</v>
      </c>
      <c r="J3698" s="34">
        <f t="shared" si="173"/>
        <v>583.7454348</v>
      </c>
      <c r="L3698" s="33">
        <v>583.7454348</v>
      </c>
      <c r="M3698" s="35" t="s">
        <v>8088</v>
      </c>
      <c r="O3698" s="33">
        <v>511.98196080000002</v>
      </c>
      <c r="P3698" s="35" t="s">
        <v>8088</v>
      </c>
      <c r="R3698" s="33">
        <v>466.8150144</v>
      </c>
      <c r="S3698" s="35" t="s">
        <v>8088</v>
      </c>
      <c r="U3698" s="33">
        <v>336.7</v>
      </c>
      <c r="V3698" s="35" t="s">
        <v>8088</v>
      </c>
      <c r="X3698" s="33">
        <v>264.55</v>
      </c>
      <c r="Y3698" s="35" t="s">
        <v>8088</v>
      </c>
      <c r="AA3698" s="33">
        <v>336.7</v>
      </c>
      <c r="AB3698" s="35" t="s">
        <v>8088</v>
      </c>
      <c r="AD3698" s="33">
        <v>226.07</v>
      </c>
      <c r="AE3698" s="35" t="s">
        <v>8088</v>
      </c>
      <c r="AG3698" s="33">
        <v>95.64</v>
      </c>
      <c r="AH3698" s="35" t="s">
        <v>8088</v>
      </c>
      <c r="AJ3698" s="33">
        <v>95.64</v>
      </c>
      <c r="AK3698" s="35" t="s">
        <v>8088</v>
      </c>
      <c r="AM3698" s="33">
        <v>95.64</v>
      </c>
      <c r="AN3698" s="35" t="s">
        <v>8088</v>
      </c>
      <c r="AP3698" s="33">
        <v>95.64</v>
      </c>
      <c r="AQ3698" s="35" t="s">
        <v>8088</v>
      </c>
      <c r="AS3698" s="33">
        <v>95.64</v>
      </c>
      <c r="AT3698" s="35" t="s">
        <v>8088</v>
      </c>
      <c r="AV3698" s="33">
        <v>95.64</v>
      </c>
      <c r="AW3698" s="35" t="s">
        <v>8088</v>
      </c>
      <c r="AY3698" s="33">
        <v>95.64</v>
      </c>
      <c r="AZ3698" s="35" t="s">
        <v>8088</v>
      </c>
      <c r="BB3698" s="33">
        <v>66.03</v>
      </c>
      <c r="BC3698" s="35" t="s">
        <v>8088</v>
      </c>
      <c r="BE3698" s="33">
        <v>66.03</v>
      </c>
      <c r="BF3698" s="35" t="s">
        <v>8088</v>
      </c>
      <c r="BH3698" s="33">
        <v>57.644297999999992</v>
      </c>
      <c r="BI3698" s="35" t="s">
        <v>8088</v>
      </c>
      <c r="BK3698" s="33">
        <v>57.644297999999992</v>
      </c>
      <c r="BL3698" s="35" t="s">
        <v>8088</v>
      </c>
      <c r="BN3698" s="33">
        <f>_xlfn.XLOOKUP(E3698,'[2]Charge Level Data'!$E:$E,'[2]Charge Level Data'!$BN:$BN,"N/A")</f>
        <v>57.644297999999992</v>
      </c>
      <c r="BO3698" s="35" t="s">
        <v>8088</v>
      </c>
      <c r="BQ3698" s="33">
        <v>389.61</v>
      </c>
      <c r="BR3698" s="35" t="s">
        <v>8088</v>
      </c>
    </row>
    <row r="3699" spans="1:70" x14ac:dyDescent="0.3">
      <c r="A3699">
        <v>7896010</v>
      </c>
      <c r="B3699" t="s">
        <v>3384</v>
      </c>
      <c r="C3699" s="33">
        <v>509</v>
      </c>
      <c r="D3699">
        <v>424</v>
      </c>
      <c r="E3699">
        <v>97161</v>
      </c>
      <c r="H3699" s="33">
        <f t="shared" si="174"/>
        <v>203.60000000000002</v>
      </c>
      <c r="I3699" s="34">
        <f t="shared" si="172"/>
        <v>57.644297999999992</v>
      </c>
      <c r="J3699" s="34">
        <f t="shared" si="173"/>
        <v>583.7454348</v>
      </c>
      <c r="L3699" s="33">
        <v>583.7454348</v>
      </c>
      <c r="M3699" s="35" t="s">
        <v>8088</v>
      </c>
      <c r="O3699" s="33">
        <v>511.98196080000002</v>
      </c>
      <c r="P3699" s="35" t="s">
        <v>8088</v>
      </c>
      <c r="R3699" s="33">
        <v>466.8150144</v>
      </c>
      <c r="S3699" s="35" t="s">
        <v>8088</v>
      </c>
      <c r="U3699" s="33">
        <v>336.7</v>
      </c>
      <c r="V3699" s="35" t="s">
        <v>8088</v>
      </c>
      <c r="X3699" s="33">
        <v>264.55</v>
      </c>
      <c r="Y3699" s="35" t="s">
        <v>8088</v>
      </c>
      <c r="AA3699" s="33">
        <v>336.7</v>
      </c>
      <c r="AB3699" s="35" t="s">
        <v>8088</v>
      </c>
      <c r="AD3699" s="33">
        <v>226.07</v>
      </c>
      <c r="AE3699" s="35" t="s">
        <v>8088</v>
      </c>
      <c r="AG3699" s="33">
        <v>95.64</v>
      </c>
      <c r="AH3699" s="35" t="s">
        <v>8088</v>
      </c>
      <c r="AJ3699" s="33">
        <v>95.64</v>
      </c>
      <c r="AK3699" s="35" t="s">
        <v>8088</v>
      </c>
      <c r="AM3699" s="33">
        <v>95.64</v>
      </c>
      <c r="AN3699" s="35" t="s">
        <v>8088</v>
      </c>
      <c r="AP3699" s="33">
        <v>95.64</v>
      </c>
      <c r="AQ3699" s="35" t="s">
        <v>8088</v>
      </c>
      <c r="AS3699" s="33">
        <v>95.64</v>
      </c>
      <c r="AT3699" s="35" t="s">
        <v>8088</v>
      </c>
      <c r="AV3699" s="33">
        <v>95.64</v>
      </c>
      <c r="AW3699" s="35" t="s">
        <v>8088</v>
      </c>
      <c r="AY3699" s="33">
        <v>95.64</v>
      </c>
      <c r="AZ3699" s="35" t="s">
        <v>8088</v>
      </c>
      <c r="BB3699" s="33">
        <v>66.03</v>
      </c>
      <c r="BC3699" s="35" t="s">
        <v>8088</v>
      </c>
      <c r="BE3699" s="33">
        <v>66.03</v>
      </c>
      <c r="BF3699" s="35" t="s">
        <v>8088</v>
      </c>
      <c r="BH3699" s="33">
        <v>57.644297999999992</v>
      </c>
      <c r="BI3699" s="35" t="s">
        <v>8088</v>
      </c>
      <c r="BK3699" s="33">
        <v>57.644297999999992</v>
      </c>
      <c r="BL3699" s="35" t="s">
        <v>8088</v>
      </c>
      <c r="BN3699" s="33">
        <f>_xlfn.XLOOKUP(E3699,'[2]Charge Level Data'!$E:$E,'[2]Charge Level Data'!$BN:$BN,"N/A")</f>
        <v>57.644297999999992</v>
      </c>
      <c r="BO3699" s="35" t="s">
        <v>8088</v>
      </c>
      <c r="BQ3699" s="33">
        <v>389.61</v>
      </c>
      <c r="BR3699" s="35" t="s">
        <v>8088</v>
      </c>
    </row>
    <row r="3700" spans="1:70" x14ac:dyDescent="0.3">
      <c r="A3700">
        <v>7896012</v>
      </c>
      <c r="B3700" t="s">
        <v>3385</v>
      </c>
      <c r="C3700" s="33">
        <v>509</v>
      </c>
      <c r="D3700">
        <v>424</v>
      </c>
      <c r="E3700">
        <v>97162</v>
      </c>
      <c r="H3700" s="33">
        <f t="shared" si="174"/>
        <v>203.60000000000002</v>
      </c>
      <c r="I3700" s="34">
        <f t="shared" si="172"/>
        <v>57.644297999999992</v>
      </c>
      <c r="J3700" s="34">
        <f t="shared" si="173"/>
        <v>583.7454348</v>
      </c>
      <c r="L3700" s="33">
        <v>583.7454348</v>
      </c>
      <c r="M3700" s="35" t="s">
        <v>8088</v>
      </c>
      <c r="O3700" s="33">
        <v>511.98196080000002</v>
      </c>
      <c r="P3700" s="35" t="s">
        <v>8088</v>
      </c>
      <c r="R3700" s="33">
        <v>466.8150144</v>
      </c>
      <c r="S3700" s="35" t="s">
        <v>8088</v>
      </c>
      <c r="U3700" s="33">
        <v>336.7</v>
      </c>
      <c r="V3700" s="35" t="s">
        <v>8088</v>
      </c>
      <c r="X3700" s="33">
        <v>264.55</v>
      </c>
      <c r="Y3700" s="35" t="s">
        <v>8088</v>
      </c>
      <c r="AA3700" s="33">
        <v>336.7</v>
      </c>
      <c r="AB3700" s="35" t="s">
        <v>8088</v>
      </c>
      <c r="AD3700" s="33">
        <v>226.07</v>
      </c>
      <c r="AE3700" s="35" t="s">
        <v>8088</v>
      </c>
      <c r="AG3700" s="33">
        <v>95.64</v>
      </c>
      <c r="AH3700" s="35" t="s">
        <v>8088</v>
      </c>
      <c r="AJ3700" s="33">
        <v>95.64</v>
      </c>
      <c r="AK3700" s="35" t="s">
        <v>8088</v>
      </c>
      <c r="AM3700" s="33">
        <v>95.64</v>
      </c>
      <c r="AN3700" s="35" t="s">
        <v>8088</v>
      </c>
      <c r="AP3700" s="33">
        <v>95.64</v>
      </c>
      <c r="AQ3700" s="35" t="s">
        <v>8088</v>
      </c>
      <c r="AS3700" s="33">
        <v>95.64</v>
      </c>
      <c r="AT3700" s="35" t="s">
        <v>8088</v>
      </c>
      <c r="AV3700" s="33">
        <v>95.64</v>
      </c>
      <c r="AW3700" s="35" t="s">
        <v>8088</v>
      </c>
      <c r="AY3700" s="33">
        <v>95.64</v>
      </c>
      <c r="AZ3700" s="35" t="s">
        <v>8088</v>
      </c>
      <c r="BB3700" s="33">
        <v>66.03</v>
      </c>
      <c r="BC3700" s="35" t="s">
        <v>8088</v>
      </c>
      <c r="BE3700" s="33">
        <v>66.03</v>
      </c>
      <c r="BF3700" s="35" t="s">
        <v>8088</v>
      </c>
      <c r="BH3700" s="33">
        <v>57.644297999999992</v>
      </c>
      <c r="BI3700" s="35" t="s">
        <v>8088</v>
      </c>
      <c r="BK3700" s="33">
        <v>57.644297999999992</v>
      </c>
      <c r="BL3700" s="35" t="s">
        <v>8088</v>
      </c>
      <c r="BN3700" s="33">
        <f>_xlfn.XLOOKUP(E3700,'[2]Charge Level Data'!$E:$E,'[2]Charge Level Data'!$BN:$BN,"N/A")</f>
        <v>57.644297999999992</v>
      </c>
      <c r="BO3700" s="35" t="s">
        <v>8088</v>
      </c>
      <c r="BQ3700" s="33">
        <v>389.61</v>
      </c>
      <c r="BR3700" s="35" t="s">
        <v>8088</v>
      </c>
    </row>
    <row r="3701" spans="1:70" x14ac:dyDescent="0.3">
      <c r="A3701">
        <v>8686295</v>
      </c>
      <c r="B3701" t="s">
        <v>3923</v>
      </c>
      <c r="C3701" s="33">
        <v>506</v>
      </c>
      <c r="D3701">
        <v>402</v>
      </c>
      <c r="E3701">
        <v>76641</v>
      </c>
      <c r="H3701" s="33">
        <f t="shared" si="174"/>
        <v>202.4</v>
      </c>
      <c r="I3701" s="34">
        <f t="shared" si="172"/>
        <v>43.14</v>
      </c>
      <c r="J3701" s="34">
        <f t="shared" si="173"/>
        <v>502.20000000000005</v>
      </c>
      <c r="L3701" s="33">
        <v>416.33341379985194</v>
      </c>
      <c r="M3701" s="35" t="s">
        <v>8088</v>
      </c>
      <c r="O3701" s="33">
        <v>432.897459564082</v>
      </c>
      <c r="P3701" s="35" t="s">
        <v>8088</v>
      </c>
      <c r="R3701" s="33">
        <v>386.99306167370395</v>
      </c>
      <c r="S3701" s="35" t="s">
        <v>8088</v>
      </c>
      <c r="U3701" s="33">
        <v>156.72499999999999</v>
      </c>
      <c r="V3701" s="35" t="s">
        <v>8088</v>
      </c>
      <c r="X3701" s="33">
        <v>341</v>
      </c>
      <c r="Y3701" s="35" t="s">
        <v>8088</v>
      </c>
      <c r="AA3701" s="33">
        <v>434</v>
      </c>
      <c r="AB3701" s="35" t="s">
        <v>8088</v>
      </c>
      <c r="AD3701" s="33">
        <v>291.39999999999998</v>
      </c>
      <c r="AE3701" s="35" t="s">
        <v>8088</v>
      </c>
      <c r="AG3701" s="33">
        <v>97.521611799999988</v>
      </c>
      <c r="AH3701" s="35" t="s">
        <v>8088</v>
      </c>
      <c r="AJ3701" s="33">
        <v>97.521611799999988</v>
      </c>
      <c r="AK3701" s="35" t="s">
        <v>8088</v>
      </c>
      <c r="AM3701" s="33">
        <v>97.521611799999988</v>
      </c>
      <c r="AN3701" s="35" t="s">
        <v>8088</v>
      </c>
      <c r="AP3701" s="33">
        <v>97.521611799999988</v>
      </c>
      <c r="AQ3701" s="35" t="s">
        <v>8088</v>
      </c>
      <c r="AS3701" s="33">
        <v>97.521611799999988</v>
      </c>
      <c r="AT3701" s="35" t="s">
        <v>8088</v>
      </c>
      <c r="AV3701" s="33">
        <v>97.521611799999988</v>
      </c>
      <c r="AW3701" s="35" t="s">
        <v>8088</v>
      </c>
      <c r="AY3701" s="33">
        <v>97.521611799999988</v>
      </c>
      <c r="AZ3701" s="35" t="s">
        <v>8088</v>
      </c>
      <c r="BB3701" s="33">
        <v>43.14</v>
      </c>
      <c r="BC3701" s="35" t="s">
        <v>8088</v>
      </c>
      <c r="BE3701" s="33">
        <v>43.14</v>
      </c>
      <c r="BF3701" s="35" t="s">
        <v>8088</v>
      </c>
      <c r="BH3701" s="33">
        <v>84.429707999999991</v>
      </c>
      <c r="BI3701" s="35" t="s">
        <v>8088</v>
      </c>
      <c r="BK3701" s="33">
        <v>84.429707999999991</v>
      </c>
      <c r="BL3701" s="35" t="s">
        <v>8088</v>
      </c>
      <c r="BN3701" s="33">
        <f>_xlfn.XLOOKUP(E3701,'[2]Charge Level Data'!$E:$E,'[2]Charge Level Data'!$BN:$BN,"N/A")</f>
        <v>84.429707999999991</v>
      </c>
      <c r="BO3701" s="35" t="s">
        <v>8088</v>
      </c>
      <c r="BQ3701" s="33">
        <v>502.20000000000005</v>
      </c>
      <c r="BR3701" s="35" t="s">
        <v>8088</v>
      </c>
    </row>
    <row r="3702" spans="1:70" x14ac:dyDescent="0.3">
      <c r="A3702">
        <v>8068438</v>
      </c>
      <c r="B3702" t="s">
        <v>3924</v>
      </c>
      <c r="C3702" s="33">
        <v>506</v>
      </c>
      <c r="D3702">
        <v>402</v>
      </c>
      <c r="E3702">
        <v>76641</v>
      </c>
      <c r="H3702" s="33">
        <f t="shared" si="174"/>
        <v>202.4</v>
      </c>
      <c r="I3702" s="34">
        <f t="shared" si="172"/>
        <v>43.14</v>
      </c>
      <c r="J3702" s="34">
        <f t="shared" si="173"/>
        <v>502.20000000000005</v>
      </c>
      <c r="L3702" s="33">
        <v>416.33341379985194</v>
      </c>
      <c r="M3702" s="35" t="s">
        <v>8088</v>
      </c>
      <c r="O3702" s="33">
        <v>432.897459564082</v>
      </c>
      <c r="P3702" s="35" t="s">
        <v>8088</v>
      </c>
      <c r="R3702" s="33">
        <v>386.99306167370395</v>
      </c>
      <c r="S3702" s="35" t="s">
        <v>8088</v>
      </c>
      <c r="U3702" s="33">
        <v>156.72499999999999</v>
      </c>
      <c r="V3702" s="35" t="s">
        <v>8088</v>
      </c>
      <c r="X3702" s="33">
        <v>341</v>
      </c>
      <c r="Y3702" s="35" t="s">
        <v>8088</v>
      </c>
      <c r="AA3702" s="33">
        <v>434</v>
      </c>
      <c r="AB3702" s="35" t="s">
        <v>8088</v>
      </c>
      <c r="AD3702" s="33">
        <v>291.39999999999998</v>
      </c>
      <c r="AE3702" s="35" t="s">
        <v>8088</v>
      </c>
      <c r="AG3702" s="33">
        <v>97.521611799999988</v>
      </c>
      <c r="AH3702" s="35" t="s">
        <v>8088</v>
      </c>
      <c r="AJ3702" s="33">
        <v>97.521611799999988</v>
      </c>
      <c r="AK3702" s="35" t="s">
        <v>8088</v>
      </c>
      <c r="AM3702" s="33">
        <v>97.521611799999988</v>
      </c>
      <c r="AN3702" s="35" t="s">
        <v>8088</v>
      </c>
      <c r="AP3702" s="33">
        <v>97.521611799999988</v>
      </c>
      <c r="AQ3702" s="35" t="s">
        <v>8088</v>
      </c>
      <c r="AS3702" s="33">
        <v>97.521611799999988</v>
      </c>
      <c r="AT3702" s="35" t="s">
        <v>8088</v>
      </c>
      <c r="AV3702" s="33">
        <v>97.521611799999988</v>
      </c>
      <c r="AW3702" s="35" t="s">
        <v>8088</v>
      </c>
      <c r="AY3702" s="33">
        <v>97.521611799999988</v>
      </c>
      <c r="AZ3702" s="35" t="s">
        <v>8088</v>
      </c>
      <c r="BB3702" s="33">
        <v>43.14</v>
      </c>
      <c r="BC3702" s="35" t="s">
        <v>8088</v>
      </c>
      <c r="BE3702" s="33">
        <v>43.14</v>
      </c>
      <c r="BF3702" s="35" t="s">
        <v>8088</v>
      </c>
      <c r="BH3702" s="33">
        <v>84.429707999999991</v>
      </c>
      <c r="BI3702" s="35" t="s">
        <v>8088</v>
      </c>
      <c r="BK3702" s="33">
        <v>84.429707999999991</v>
      </c>
      <c r="BL3702" s="35" t="s">
        <v>8088</v>
      </c>
      <c r="BN3702" s="33">
        <f>_xlfn.XLOOKUP(E3702,'[2]Charge Level Data'!$E:$E,'[2]Charge Level Data'!$BN:$BN,"N/A")</f>
        <v>84.429707999999991</v>
      </c>
      <c r="BO3702" s="35" t="s">
        <v>8088</v>
      </c>
      <c r="BQ3702" s="33">
        <v>502.20000000000005</v>
      </c>
      <c r="BR3702" s="35" t="s">
        <v>8088</v>
      </c>
    </row>
    <row r="3703" spans="1:70" x14ac:dyDescent="0.3">
      <c r="A3703">
        <v>8068441</v>
      </c>
      <c r="B3703" t="s">
        <v>3925</v>
      </c>
      <c r="C3703" s="33">
        <v>506</v>
      </c>
      <c r="D3703">
        <v>402</v>
      </c>
      <c r="E3703">
        <v>76641</v>
      </c>
      <c r="H3703" s="33">
        <f t="shared" si="174"/>
        <v>202.4</v>
      </c>
      <c r="I3703" s="34">
        <f t="shared" si="172"/>
        <v>43.14</v>
      </c>
      <c r="J3703" s="34">
        <f t="shared" si="173"/>
        <v>502.20000000000005</v>
      </c>
      <c r="L3703" s="33">
        <v>416.33341379985194</v>
      </c>
      <c r="M3703" s="35" t="s">
        <v>8088</v>
      </c>
      <c r="O3703" s="33">
        <v>432.897459564082</v>
      </c>
      <c r="P3703" s="35" t="s">
        <v>8088</v>
      </c>
      <c r="R3703" s="33">
        <v>386.99306167370395</v>
      </c>
      <c r="S3703" s="35" t="s">
        <v>8088</v>
      </c>
      <c r="U3703" s="33">
        <v>156.72499999999999</v>
      </c>
      <c r="V3703" s="35" t="s">
        <v>8088</v>
      </c>
      <c r="X3703" s="33">
        <v>341</v>
      </c>
      <c r="Y3703" s="35" t="s">
        <v>8088</v>
      </c>
      <c r="AA3703" s="33">
        <v>434</v>
      </c>
      <c r="AB3703" s="35" t="s">
        <v>8088</v>
      </c>
      <c r="AD3703" s="33">
        <v>291.39999999999998</v>
      </c>
      <c r="AE3703" s="35" t="s">
        <v>8088</v>
      </c>
      <c r="AG3703" s="33">
        <v>97.521611799999988</v>
      </c>
      <c r="AH3703" s="35" t="s">
        <v>8088</v>
      </c>
      <c r="AJ3703" s="33">
        <v>97.521611799999988</v>
      </c>
      <c r="AK3703" s="35" t="s">
        <v>8088</v>
      </c>
      <c r="AM3703" s="33">
        <v>97.521611799999988</v>
      </c>
      <c r="AN3703" s="35" t="s">
        <v>8088</v>
      </c>
      <c r="AP3703" s="33">
        <v>97.521611799999988</v>
      </c>
      <c r="AQ3703" s="35" t="s">
        <v>8088</v>
      </c>
      <c r="AS3703" s="33">
        <v>97.521611799999988</v>
      </c>
      <c r="AT3703" s="35" t="s">
        <v>8088</v>
      </c>
      <c r="AV3703" s="33">
        <v>97.521611799999988</v>
      </c>
      <c r="AW3703" s="35" t="s">
        <v>8088</v>
      </c>
      <c r="AY3703" s="33">
        <v>97.521611799999988</v>
      </c>
      <c r="AZ3703" s="35" t="s">
        <v>8088</v>
      </c>
      <c r="BB3703" s="33">
        <v>43.14</v>
      </c>
      <c r="BC3703" s="35" t="s">
        <v>8088</v>
      </c>
      <c r="BE3703" s="33">
        <v>43.14</v>
      </c>
      <c r="BF3703" s="35" t="s">
        <v>8088</v>
      </c>
      <c r="BH3703" s="33">
        <v>84.429707999999991</v>
      </c>
      <c r="BI3703" s="35" t="s">
        <v>8088</v>
      </c>
      <c r="BK3703" s="33">
        <v>84.429707999999991</v>
      </c>
      <c r="BL3703" s="35" t="s">
        <v>8088</v>
      </c>
      <c r="BN3703" s="33">
        <f>_xlfn.XLOOKUP(E3703,'[2]Charge Level Data'!$E:$E,'[2]Charge Level Data'!$BN:$BN,"N/A")</f>
        <v>84.429707999999991</v>
      </c>
      <c r="BO3703" s="35" t="s">
        <v>8088</v>
      </c>
      <c r="BQ3703" s="33">
        <v>502.20000000000005</v>
      </c>
      <c r="BR3703" s="35" t="s">
        <v>8088</v>
      </c>
    </row>
    <row r="3704" spans="1:70" x14ac:dyDescent="0.3">
      <c r="A3704">
        <v>9109630</v>
      </c>
      <c r="B3704" t="s">
        <v>4222</v>
      </c>
      <c r="C3704" s="33">
        <v>506</v>
      </c>
      <c r="D3704">
        <v>320</v>
      </c>
      <c r="E3704">
        <v>70120</v>
      </c>
      <c r="H3704" s="33">
        <f t="shared" si="174"/>
        <v>202.4</v>
      </c>
      <c r="I3704" s="34">
        <f t="shared" si="172"/>
        <v>17.59</v>
      </c>
      <c r="J3704" s="34">
        <f t="shared" si="173"/>
        <v>432.897459564082</v>
      </c>
      <c r="L3704" s="33">
        <v>416.33341379985194</v>
      </c>
      <c r="M3704" s="35" t="s">
        <v>8088</v>
      </c>
      <c r="O3704" s="33">
        <v>432.897459564082</v>
      </c>
      <c r="P3704" s="35" t="s">
        <v>8088</v>
      </c>
      <c r="R3704" s="33">
        <v>386.99306167370395</v>
      </c>
      <c r="S3704" s="35" t="s">
        <v>8088</v>
      </c>
      <c r="U3704" s="33">
        <v>63.924999999999997</v>
      </c>
      <c r="V3704" s="35" t="s">
        <v>8088</v>
      </c>
      <c r="X3704" s="33">
        <v>72.95</v>
      </c>
      <c r="Y3704" s="35" t="s">
        <v>8088</v>
      </c>
      <c r="AA3704" s="33">
        <v>334.59999999999997</v>
      </c>
      <c r="AB3704" s="35" t="s">
        <v>8088</v>
      </c>
      <c r="AD3704" s="33">
        <v>224.66</v>
      </c>
      <c r="AE3704" s="35" t="s">
        <v>8088</v>
      </c>
      <c r="AG3704" s="33">
        <v>97.521611799999988</v>
      </c>
      <c r="AH3704" s="35" t="s">
        <v>8088</v>
      </c>
      <c r="AJ3704" s="33">
        <v>97.521611799999988</v>
      </c>
      <c r="AK3704" s="35" t="s">
        <v>8088</v>
      </c>
      <c r="AM3704" s="33">
        <v>97.521611799999988</v>
      </c>
      <c r="AN3704" s="35" t="s">
        <v>8088</v>
      </c>
      <c r="AP3704" s="33">
        <v>97.521611799999988</v>
      </c>
      <c r="AQ3704" s="35" t="s">
        <v>8088</v>
      </c>
      <c r="AS3704" s="33">
        <v>97.521611799999988</v>
      </c>
      <c r="AT3704" s="35" t="s">
        <v>8088</v>
      </c>
      <c r="AV3704" s="33">
        <v>97.521611799999988</v>
      </c>
      <c r="AW3704" s="35" t="s">
        <v>8088</v>
      </c>
      <c r="AY3704" s="33">
        <v>97.521611799999988</v>
      </c>
      <c r="AZ3704" s="35" t="s">
        <v>8088</v>
      </c>
      <c r="BB3704" s="33">
        <v>17.59</v>
      </c>
      <c r="BC3704" s="35" t="s">
        <v>8088</v>
      </c>
      <c r="BE3704" s="33">
        <v>17.59</v>
      </c>
      <c r="BF3704" s="35" t="s">
        <v>8088</v>
      </c>
      <c r="BH3704" s="33">
        <v>54.179876999999998</v>
      </c>
      <c r="BI3704" s="35" t="s">
        <v>8088</v>
      </c>
      <c r="BK3704" s="33">
        <v>54.179876999999998</v>
      </c>
      <c r="BL3704" s="35" t="s">
        <v>8088</v>
      </c>
      <c r="BN3704" s="33">
        <f>_xlfn.XLOOKUP(E3704,'[2]Charge Level Data'!$E:$E,'[2]Charge Level Data'!$BN:$BN,"N/A")</f>
        <v>54.179876999999998</v>
      </c>
      <c r="BO3704" s="35" t="s">
        <v>8088</v>
      </c>
      <c r="BQ3704" s="33">
        <v>387.18</v>
      </c>
      <c r="BR3704" s="35" t="s">
        <v>8088</v>
      </c>
    </row>
    <row r="3705" spans="1:70" x14ac:dyDescent="0.3">
      <c r="A3705">
        <v>1170315</v>
      </c>
      <c r="B3705" t="s">
        <v>4223</v>
      </c>
      <c r="C3705" s="33">
        <v>506</v>
      </c>
      <c r="D3705">
        <v>320</v>
      </c>
      <c r="E3705">
        <v>70130</v>
      </c>
      <c r="H3705" s="33">
        <f t="shared" si="174"/>
        <v>202.4</v>
      </c>
      <c r="I3705" s="34">
        <f t="shared" si="172"/>
        <v>0</v>
      </c>
      <c r="J3705" s="34">
        <f t="shared" si="173"/>
        <v>0</v>
      </c>
      <c r="L3705" s="33" t="s">
        <v>8089</v>
      </c>
      <c r="M3705" s="35" t="s">
        <v>8088</v>
      </c>
      <c r="O3705" s="33" t="s">
        <v>8089</v>
      </c>
      <c r="P3705" s="35" t="s">
        <v>8088</v>
      </c>
      <c r="R3705" s="33" t="s">
        <v>8089</v>
      </c>
      <c r="S3705" s="35" t="s">
        <v>8088</v>
      </c>
      <c r="U3705" s="33" t="s">
        <v>8089</v>
      </c>
      <c r="V3705" s="35" t="s">
        <v>8088</v>
      </c>
      <c r="X3705" s="33" t="s">
        <v>8089</v>
      </c>
      <c r="Y3705" s="35" t="s">
        <v>8088</v>
      </c>
      <c r="AA3705" s="33" t="s">
        <v>8089</v>
      </c>
      <c r="AB3705" s="35" t="s">
        <v>8088</v>
      </c>
      <c r="AD3705" s="33" t="s">
        <v>8089</v>
      </c>
      <c r="AE3705" s="35" t="s">
        <v>8088</v>
      </c>
      <c r="AG3705" s="33" t="s">
        <v>8089</v>
      </c>
      <c r="AH3705" s="35" t="s">
        <v>8088</v>
      </c>
      <c r="AJ3705" s="33" t="s">
        <v>8089</v>
      </c>
      <c r="AK3705" s="35" t="s">
        <v>8088</v>
      </c>
      <c r="AM3705" s="33" t="s">
        <v>8089</v>
      </c>
      <c r="AN3705" s="35" t="s">
        <v>8088</v>
      </c>
      <c r="AP3705" s="33" t="s">
        <v>8089</v>
      </c>
      <c r="AQ3705" s="35" t="s">
        <v>8088</v>
      </c>
      <c r="AS3705" s="33" t="s">
        <v>8089</v>
      </c>
      <c r="AT3705" s="35" t="s">
        <v>8088</v>
      </c>
      <c r="AV3705" s="33" t="s">
        <v>8089</v>
      </c>
      <c r="AW3705" s="35" t="s">
        <v>8088</v>
      </c>
      <c r="AY3705" s="33" t="s">
        <v>8089</v>
      </c>
      <c r="AZ3705" s="35" t="s">
        <v>8088</v>
      </c>
      <c r="BB3705" s="33" t="s">
        <v>8089</v>
      </c>
      <c r="BC3705" s="35" t="s">
        <v>8088</v>
      </c>
      <c r="BE3705" s="33" t="s">
        <v>8089</v>
      </c>
      <c r="BF3705" s="35" t="s">
        <v>8088</v>
      </c>
      <c r="BH3705" s="33" t="s">
        <v>8089</v>
      </c>
      <c r="BI3705" s="35" t="s">
        <v>8088</v>
      </c>
      <c r="BK3705" s="33" t="s">
        <v>8089</v>
      </c>
      <c r="BL3705" s="35" t="s">
        <v>8088</v>
      </c>
      <c r="BN3705" s="33" t="str">
        <f>_xlfn.XLOOKUP(E3705,'[2]Charge Level Data'!$E:$E,'[2]Charge Level Data'!$BN:$BN,"N/A")</f>
        <v>N/A</v>
      </c>
      <c r="BO3705" s="35" t="s">
        <v>8088</v>
      </c>
      <c r="BQ3705" s="33" t="s">
        <v>8089</v>
      </c>
      <c r="BR3705" s="35" t="s">
        <v>8088</v>
      </c>
    </row>
    <row r="3706" spans="1:70" x14ac:dyDescent="0.3">
      <c r="A3706">
        <v>8455875</v>
      </c>
      <c r="B3706" t="s">
        <v>4306</v>
      </c>
      <c r="C3706" s="33">
        <v>506</v>
      </c>
      <c r="D3706">
        <v>320</v>
      </c>
      <c r="E3706">
        <v>73092</v>
      </c>
      <c r="H3706" s="33">
        <f t="shared" si="174"/>
        <v>202.4</v>
      </c>
      <c r="I3706" s="34">
        <f t="shared" si="172"/>
        <v>14.22</v>
      </c>
      <c r="J3706" s="34">
        <f t="shared" si="173"/>
        <v>432.897459564082</v>
      </c>
      <c r="L3706" s="33">
        <v>416.33341379985194</v>
      </c>
      <c r="M3706" s="35" t="s">
        <v>8088</v>
      </c>
      <c r="O3706" s="33">
        <v>432.897459564082</v>
      </c>
      <c r="P3706" s="35" t="s">
        <v>8088</v>
      </c>
      <c r="R3706" s="33">
        <v>386.99306167370395</v>
      </c>
      <c r="S3706" s="35" t="s">
        <v>8088</v>
      </c>
      <c r="U3706" s="33">
        <v>51.95</v>
      </c>
      <c r="V3706" s="35" t="s">
        <v>8088</v>
      </c>
      <c r="X3706" s="33">
        <v>70.5</v>
      </c>
      <c r="Y3706" s="35" t="s">
        <v>8088</v>
      </c>
      <c r="AA3706" s="33">
        <v>334.59999999999997</v>
      </c>
      <c r="AB3706" s="35" t="s">
        <v>8088</v>
      </c>
      <c r="AD3706" s="33">
        <v>224.66</v>
      </c>
      <c r="AE3706" s="35" t="s">
        <v>8088</v>
      </c>
      <c r="AG3706" s="33">
        <v>97.521611799999988</v>
      </c>
      <c r="AH3706" s="35" t="s">
        <v>8088</v>
      </c>
      <c r="AJ3706" s="33">
        <v>97.521611799999988</v>
      </c>
      <c r="AK3706" s="35" t="s">
        <v>8088</v>
      </c>
      <c r="AM3706" s="33">
        <v>97.521611799999988</v>
      </c>
      <c r="AN3706" s="35" t="s">
        <v>8088</v>
      </c>
      <c r="AP3706" s="33">
        <v>97.521611799999988</v>
      </c>
      <c r="AQ3706" s="35" t="s">
        <v>8088</v>
      </c>
      <c r="AS3706" s="33">
        <v>97.521611799999988</v>
      </c>
      <c r="AT3706" s="35" t="s">
        <v>8088</v>
      </c>
      <c r="AV3706" s="33">
        <v>97.521611799999988</v>
      </c>
      <c r="AW3706" s="35" t="s">
        <v>8088</v>
      </c>
      <c r="AY3706" s="33">
        <v>97.521611799999988</v>
      </c>
      <c r="AZ3706" s="35" t="s">
        <v>8088</v>
      </c>
      <c r="BB3706" s="33">
        <v>14.22</v>
      </c>
      <c r="BC3706" s="35" t="s">
        <v>8088</v>
      </c>
      <c r="BE3706" s="33">
        <v>14.22</v>
      </c>
      <c r="BF3706" s="35" t="s">
        <v>8088</v>
      </c>
      <c r="BH3706" s="33">
        <v>54.179876999999998</v>
      </c>
      <c r="BI3706" s="35" t="s">
        <v>8088</v>
      </c>
      <c r="BK3706" s="33">
        <v>54.179876999999998</v>
      </c>
      <c r="BL3706" s="35" t="s">
        <v>8088</v>
      </c>
      <c r="BN3706" s="33">
        <f>_xlfn.XLOOKUP(E3706,'[2]Charge Level Data'!$E:$E,'[2]Charge Level Data'!$BN:$BN,"N/A")</f>
        <v>54.179876999999998</v>
      </c>
      <c r="BO3706" s="35" t="s">
        <v>8088</v>
      </c>
      <c r="BQ3706" s="33">
        <v>387.18</v>
      </c>
      <c r="BR3706" s="35" t="s">
        <v>8088</v>
      </c>
    </row>
    <row r="3707" spans="1:70" x14ac:dyDescent="0.3">
      <c r="A3707">
        <v>8455878</v>
      </c>
      <c r="B3707" t="s">
        <v>4307</v>
      </c>
      <c r="C3707" s="33">
        <v>506</v>
      </c>
      <c r="D3707">
        <v>320</v>
      </c>
      <c r="E3707">
        <v>73092</v>
      </c>
      <c r="H3707" s="33">
        <f t="shared" si="174"/>
        <v>202.4</v>
      </c>
      <c r="I3707" s="34">
        <f t="shared" si="172"/>
        <v>14.22</v>
      </c>
      <c r="J3707" s="34">
        <f t="shared" si="173"/>
        <v>432.897459564082</v>
      </c>
      <c r="L3707" s="33">
        <v>416.33341379985194</v>
      </c>
      <c r="M3707" s="35" t="s">
        <v>8088</v>
      </c>
      <c r="O3707" s="33">
        <v>432.897459564082</v>
      </c>
      <c r="P3707" s="35" t="s">
        <v>8088</v>
      </c>
      <c r="R3707" s="33">
        <v>386.99306167370395</v>
      </c>
      <c r="S3707" s="35" t="s">
        <v>8088</v>
      </c>
      <c r="U3707" s="33">
        <v>51.95</v>
      </c>
      <c r="V3707" s="35" t="s">
        <v>8088</v>
      </c>
      <c r="X3707" s="33">
        <v>70.5</v>
      </c>
      <c r="Y3707" s="35" t="s">
        <v>8088</v>
      </c>
      <c r="AA3707" s="33">
        <v>334.59999999999997</v>
      </c>
      <c r="AB3707" s="35" t="s">
        <v>8088</v>
      </c>
      <c r="AD3707" s="33">
        <v>224.66</v>
      </c>
      <c r="AE3707" s="35" t="s">
        <v>8088</v>
      </c>
      <c r="AG3707" s="33">
        <v>97.521611799999988</v>
      </c>
      <c r="AH3707" s="35" t="s">
        <v>8088</v>
      </c>
      <c r="AJ3707" s="33">
        <v>97.521611799999988</v>
      </c>
      <c r="AK3707" s="35" t="s">
        <v>8088</v>
      </c>
      <c r="AM3707" s="33">
        <v>97.521611799999988</v>
      </c>
      <c r="AN3707" s="35" t="s">
        <v>8088</v>
      </c>
      <c r="AP3707" s="33">
        <v>97.521611799999988</v>
      </c>
      <c r="AQ3707" s="35" t="s">
        <v>8088</v>
      </c>
      <c r="AS3707" s="33">
        <v>97.521611799999988</v>
      </c>
      <c r="AT3707" s="35" t="s">
        <v>8088</v>
      </c>
      <c r="AV3707" s="33">
        <v>97.521611799999988</v>
      </c>
      <c r="AW3707" s="35" t="s">
        <v>8088</v>
      </c>
      <c r="AY3707" s="33">
        <v>97.521611799999988</v>
      </c>
      <c r="AZ3707" s="35" t="s">
        <v>8088</v>
      </c>
      <c r="BB3707" s="33">
        <v>14.22</v>
      </c>
      <c r="BC3707" s="35" t="s">
        <v>8088</v>
      </c>
      <c r="BE3707" s="33">
        <v>14.22</v>
      </c>
      <c r="BF3707" s="35" t="s">
        <v>8088</v>
      </c>
      <c r="BH3707" s="33">
        <v>54.179876999999998</v>
      </c>
      <c r="BI3707" s="35" t="s">
        <v>8088</v>
      </c>
      <c r="BK3707" s="33">
        <v>54.179876999999998</v>
      </c>
      <c r="BL3707" s="35" t="s">
        <v>8088</v>
      </c>
      <c r="BN3707" s="33">
        <f>_xlfn.XLOOKUP(E3707,'[2]Charge Level Data'!$E:$E,'[2]Charge Level Data'!$BN:$BN,"N/A")</f>
        <v>54.179876999999998</v>
      </c>
      <c r="BO3707" s="35" t="s">
        <v>8088</v>
      </c>
      <c r="BQ3707" s="33">
        <v>387.18</v>
      </c>
      <c r="BR3707" s="35" t="s">
        <v>8088</v>
      </c>
    </row>
    <row r="3708" spans="1:70" x14ac:dyDescent="0.3">
      <c r="A3708">
        <v>8455881</v>
      </c>
      <c r="B3708" t="s">
        <v>4308</v>
      </c>
      <c r="C3708" s="33">
        <v>506</v>
      </c>
      <c r="D3708">
        <v>320</v>
      </c>
      <c r="E3708">
        <v>73092</v>
      </c>
      <c r="H3708" s="33">
        <f t="shared" si="174"/>
        <v>202.4</v>
      </c>
      <c r="I3708" s="34">
        <f t="shared" si="172"/>
        <v>14.22</v>
      </c>
      <c r="J3708" s="34">
        <f t="shared" si="173"/>
        <v>432.897459564082</v>
      </c>
      <c r="L3708" s="33">
        <v>416.33341379985194</v>
      </c>
      <c r="M3708" s="35" t="s">
        <v>8088</v>
      </c>
      <c r="O3708" s="33">
        <v>432.897459564082</v>
      </c>
      <c r="P3708" s="35" t="s">
        <v>8088</v>
      </c>
      <c r="R3708" s="33">
        <v>386.99306167370395</v>
      </c>
      <c r="S3708" s="35" t="s">
        <v>8088</v>
      </c>
      <c r="U3708" s="33">
        <v>51.95</v>
      </c>
      <c r="V3708" s="35" t="s">
        <v>8088</v>
      </c>
      <c r="X3708" s="33">
        <v>70.5</v>
      </c>
      <c r="Y3708" s="35" t="s">
        <v>8088</v>
      </c>
      <c r="AA3708" s="33">
        <v>334.59999999999997</v>
      </c>
      <c r="AB3708" s="35" t="s">
        <v>8088</v>
      </c>
      <c r="AD3708" s="33">
        <v>224.66</v>
      </c>
      <c r="AE3708" s="35" t="s">
        <v>8088</v>
      </c>
      <c r="AG3708" s="33">
        <v>97.521611799999988</v>
      </c>
      <c r="AH3708" s="35" t="s">
        <v>8088</v>
      </c>
      <c r="AJ3708" s="33">
        <v>97.521611799999988</v>
      </c>
      <c r="AK3708" s="35" t="s">
        <v>8088</v>
      </c>
      <c r="AM3708" s="33">
        <v>97.521611799999988</v>
      </c>
      <c r="AN3708" s="35" t="s">
        <v>8088</v>
      </c>
      <c r="AP3708" s="33">
        <v>97.521611799999988</v>
      </c>
      <c r="AQ3708" s="35" t="s">
        <v>8088</v>
      </c>
      <c r="AS3708" s="33">
        <v>97.521611799999988</v>
      </c>
      <c r="AT3708" s="35" t="s">
        <v>8088</v>
      </c>
      <c r="AV3708" s="33">
        <v>97.521611799999988</v>
      </c>
      <c r="AW3708" s="35" t="s">
        <v>8088</v>
      </c>
      <c r="AY3708" s="33">
        <v>97.521611799999988</v>
      </c>
      <c r="AZ3708" s="35" t="s">
        <v>8088</v>
      </c>
      <c r="BB3708" s="33">
        <v>14.22</v>
      </c>
      <c r="BC3708" s="35" t="s">
        <v>8088</v>
      </c>
      <c r="BE3708" s="33">
        <v>14.22</v>
      </c>
      <c r="BF3708" s="35" t="s">
        <v>8088</v>
      </c>
      <c r="BH3708" s="33">
        <v>54.179876999999998</v>
      </c>
      <c r="BI3708" s="35" t="s">
        <v>8088</v>
      </c>
      <c r="BK3708" s="33">
        <v>54.179876999999998</v>
      </c>
      <c r="BL3708" s="35" t="s">
        <v>8088</v>
      </c>
      <c r="BN3708" s="33">
        <f>_xlfn.XLOOKUP(E3708,'[2]Charge Level Data'!$E:$E,'[2]Charge Level Data'!$BN:$BN,"N/A")</f>
        <v>54.179876999999998</v>
      </c>
      <c r="BO3708" s="35" t="s">
        <v>8088</v>
      </c>
      <c r="BQ3708" s="33">
        <v>387.18</v>
      </c>
      <c r="BR3708" s="35" t="s">
        <v>8088</v>
      </c>
    </row>
    <row r="3709" spans="1:70" x14ac:dyDescent="0.3">
      <c r="A3709">
        <v>7895293</v>
      </c>
      <c r="B3709" t="s">
        <v>3023</v>
      </c>
      <c r="C3709" s="33">
        <v>502</v>
      </c>
      <c r="D3709">
        <v>434</v>
      </c>
      <c r="E3709">
        <v>97166</v>
      </c>
      <c r="H3709" s="33">
        <f t="shared" si="174"/>
        <v>200.8</v>
      </c>
      <c r="I3709" s="34">
        <f t="shared" si="172"/>
        <v>52.614665999999993</v>
      </c>
      <c r="J3709" s="34">
        <f t="shared" si="173"/>
        <v>567.32683150000003</v>
      </c>
      <c r="L3709" s="33">
        <v>567.32683150000003</v>
      </c>
      <c r="M3709" s="35" t="s">
        <v>8088</v>
      </c>
      <c r="O3709" s="33">
        <v>497.58179900000005</v>
      </c>
      <c r="P3709" s="35" t="s">
        <v>8088</v>
      </c>
      <c r="R3709" s="33">
        <v>453.68523199999998</v>
      </c>
      <c r="S3709" s="35" t="s">
        <v>8088</v>
      </c>
      <c r="U3709" s="33">
        <v>332.5</v>
      </c>
      <c r="V3709" s="35" t="s">
        <v>8088</v>
      </c>
      <c r="X3709" s="33">
        <v>261.25</v>
      </c>
      <c r="Y3709" s="35" t="s">
        <v>8088</v>
      </c>
      <c r="AA3709" s="33">
        <v>332.5</v>
      </c>
      <c r="AB3709" s="35" t="s">
        <v>8088</v>
      </c>
      <c r="AD3709" s="33">
        <v>223.25</v>
      </c>
      <c r="AE3709" s="35" t="s">
        <v>8088</v>
      </c>
      <c r="AG3709" s="33">
        <v>92.95</v>
      </c>
      <c r="AH3709" s="35" t="s">
        <v>8088</v>
      </c>
      <c r="AJ3709" s="33">
        <v>92.95</v>
      </c>
      <c r="AK3709" s="35" t="s">
        <v>8088</v>
      </c>
      <c r="AM3709" s="33">
        <v>92.95</v>
      </c>
      <c r="AN3709" s="35" t="s">
        <v>8088</v>
      </c>
      <c r="AP3709" s="33">
        <v>92.95</v>
      </c>
      <c r="AQ3709" s="35" t="s">
        <v>8088</v>
      </c>
      <c r="AS3709" s="33">
        <v>92.95</v>
      </c>
      <c r="AT3709" s="35" t="s">
        <v>8088</v>
      </c>
      <c r="AV3709" s="33">
        <v>92.95</v>
      </c>
      <c r="AW3709" s="35" t="s">
        <v>8088</v>
      </c>
      <c r="AY3709" s="33">
        <v>92.95</v>
      </c>
      <c r="AZ3709" s="35" t="s">
        <v>8088</v>
      </c>
      <c r="BB3709" s="33">
        <v>64.11</v>
      </c>
      <c r="BC3709" s="35" t="s">
        <v>8088</v>
      </c>
      <c r="BE3709" s="33">
        <v>64.11</v>
      </c>
      <c r="BF3709" s="35" t="s">
        <v>8088</v>
      </c>
      <c r="BH3709" s="33">
        <v>52.614665999999993</v>
      </c>
      <c r="BI3709" s="35" t="s">
        <v>8088</v>
      </c>
      <c r="BK3709" s="33">
        <v>52.614665999999993</v>
      </c>
      <c r="BL3709" s="35" t="s">
        <v>8088</v>
      </c>
      <c r="BN3709" s="33">
        <f>_xlfn.XLOOKUP(E3709,'[2]Charge Level Data'!$E:$E,'[2]Charge Level Data'!$BN:$BN,"N/A")</f>
        <v>52.614665999999993</v>
      </c>
      <c r="BO3709" s="35" t="s">
        <v>8088</v>
      </c>
      <c r="BQ3709" s="33">
        <v>384.75</v>
      </c>
      <c r="BR3709" s="35" t="s">
        <v>8088</v>
      </c>
    </row>
    <row r="3710" spans="1:70" x14ac:dyDescent="0.3">
      <c r="A3710">
        <v>7897807</v>
      </c>
      <c r="B3710" t="s">
        <v>2971</v>
      </c>
      <c r="C3710" s="33">
        <v>502</v>
      </c>
      <c r="D3710">
        <v>430</v>
      </c>
      <c r="E3710">
        <v>97165</v>
      </c>
      <c r="H3710" s="33">
        <f t="shared" si="174"/>
        <v>200.8</v>
      </c>
      <c r="I3710" s="34">
        <f t="shared" si="172"/>
        <v>52.614665999999993</v>
      </c>
      <c r="J3710" s="34">
        <f t="shared" si="173"/>
        <v>567.32683150000003</v>
      </c>
      <c r="L3710" s="33">
        <v>567.32683150000003</v>
      </c>
      <c r="M3710" s="35" t="s">
        <v>8088</v>
      </c>
      <c r="O3710" s="33">
        <v>497.58179900000005</v>
      </c>
      <c r="P3710" s="35" t="s">
        <v>8088</v>
      </c>
      <c r="R3710" s="33">
        <v>453.68523199999998</v>
      </c>
      <c r="S3710" s="35" t="s">
        <v>8088</v>
      </c>
      <c r="U3710" s="33">
        <v>332.5</v>
      </c>
      <c r="V3710" s="35" t="s">
        <v>8088</v>
      </c>
      <c r="X3710" s="33">
        <v>261.25</v>
      </c>
      <c r="Y3710" s="35" t="s">
        <v>8088</v>
      </c>
      <c r="AA3710" s="33">
        <v>332.5</v>
      </c>
      <c r="AB3710" s="35" t="s">
        <v>8088</v>
      </c>
      <c r="AD3710" s="33">
        <v>223.25</v>
      </c>
      <c r="AE3710" s="35" t="s">
        <v>8088</v>
      </c>
      <c r="AG3710" s="33">
        <v>92.95</v>
      </c>
      <c r="AH3710" s="35" t="s">
        <v>8088</v>
      </c>
      <c r="AJ3710" s="33">
        <v>92.95</v>
      </c>
      <c r="AK3710" s="35" t="s">
        <v>8088</v>
      </c>
      <c r="AM3710" s="33">
        <v>92.95</v>
      </c>
      <c r="AN3710" s="35" t="s">
        <v>8088</v>
      </c>
      <c r="AP3710" s="33">
        <v>92.95</v>
      </c>
      <c r="AQ3710" s="35" t="s">
        <v>8088</v>
      </c>
      <c r="AS3710" s="33">
        <v>92.95</v>
      </c>
      <c r="AT3710" s="35" t="s">
        <v>8088</v>
      </c>
      <c r="AV3710" s="33">
        <v>92.95</v>
      </c>
      <c r="AW3710" s="35" t="s">
        <v>8088</v>
      </c>
      <c r="AY3710" s="33">
        <v>92.95</v>
      </c>
      <c r="AZ3710" s="35" t="s">
        <v>8088</v>
      </c>
      <c r="BB3710" s="33">
        <v>64.11</v>
      </c>
      <c r="BC3710" s="35" t="s">
        <v>8088</v>
      </c>
      <c r="BE3710" s="33">
        <v>64.11</v>
      </c>
      <c r="BF3710" s="35" t="s">
        <v>8088</v>
      </c>
      <c r="BH3710" s="33">
        <v>52.614665999999993</v>
      </c>
      <c r="BI3710" s="35" t="s">
        <v>8088</v>
      </c>
      <c r="BK3710" s="33">
        <v>52.614665999999993</v>
      </c>
      <c r="BL3710" s="35" t="s">
        <v>8088</v>
      </c>
      <c r="BN3710" s="33">
        <f>_xlfn.XLOOKUP(E3710,'[2]Charge Level Data'!$E:$E,'[2]Charge Level Data'!$BN:$BN,"N/A")</f>
        <v>52.614665999999993</v>
      </c>
      <c r="BO3710" s="35" t="s">
        <v>8088</v>
      </c>
      <c r="BQ3710" s="33">
        <v>384.75</v>
      </c>
      <c r="BR3710" s="35" t="s">
        <v>8088</v>
      </c>
    </row>
    <row r="3711" spans="1:70" x14ac:dyDescent="0.3">
      <c r="A3711">
        <v>8189517</v>
      </c>
      <c r="B3711" t="s">
        <v>1332</v>
      </c>
      <c r="C3711" s="33">
        <v>502</v>
      </c>
      <c r="D3711">
        <v>300</v>
      </c>
      <c r="E3711">
        <v>82088</v>
      </c>
      <c r="H3711" s="33">
        <f t="shared" si="174"/>
        <v>200.8</v>
      </c>
      <c r="I3711" s="34">
        <f t="shared" si="172"/>
        <v>0</v>
      </c>
      <c r="J3711" s="34">
        <f t="shared" si="173"/>
        <v>394.47</v>
      </c>
      <c r="L3711" s="33">
        <v>248.7206405</v>
      </c>
      <c r="M3711" s="35" t="s">
        <v>8088</v>
      </c>
      <c r="O3711" s="33">
        <v>218.14367425</v>
      </c>
      <c r="P3711" s="35" t="s">
        <v>8088</v>
      </c>
      <c r="R3711" s="33">
        <v>198.89912000000001</v>
      </c>
      <c r="S3711" s="35" t="s">
        <v>8088</v>
      </c>
      <c r="U3711" s="33">
        <v>0</v>
      </c>
      <c r="V3711" s="35" t="s">
        <v>8088</v>
      </c>
      <c r="X3711" s="33">
        <v>149.09</v>
      </c>
      <c r="Y3711" s="35" t="s">
        <v>8088</v>
      </c>
      <c r="AA3711" s="33">
        <v>340.9</v>
      </c>
      <c r="AB3711" s="35" t="s">
        <v>8088</v>
      </c>
      <c r="AD3711" s="33">
        <v>228.89</v>
      </c>
      <c r="AE3711" s="35" t="s">
        <v>8088</v>
      </c>
      <c r="AG3711" s="33">
        <v>40.75</v>
      </c>
      <c r="AH3711" s="35" t="s">
        <v>8088</v>
      </c>
      <c r="AJ3711" s="33">
        <v>40.75</v>
      </c>
      <c r="AK3711" s="35" t="s">
        <v>8088</v>
      </c>
      <c r="AM3711" s="33">
        <v>40.75</v>
      </c>
      <c r="AN3711" s="35" t="s">
        <v>8088</v>
      </c>
      <c r="AP3711" s="33">
        <v>40.75</v>
      </c>
      <c r="AQ3711" s="35" t="s">
        <v>8088</v>
      </c>
      <c r="AS3711" s="33">
        <v>40.75</v>
      </c>
      <c r="AT3711" s="35" t="s">
        <v>8088</v>
      </c>
      <c r="AV3711" s="33">
        <v>40.75</v>
      </c>
      <c r="AW3711" s="35" t="s">
        <v>8088</v>
      </c>
      <c r="AY3711" s="33">
        <v>40.75</v>
      </c>
      <c r="AZ3711" s="35" t="s">
        <v>8088</v>
      </c>
      <c r="BB3711" s="33">
        <v>36.68</v>
      </c>
      <c r="BC3711" s="35" t="s">
        <v>8088</v>
      </c>
      <c r="BE3711" s="33">
        <v>36.68</v>
      </c>
      <c r="BF3711" s="35" t="s">
        <v>8088</v>
      </c>
      <c r="BH3711" s="33">
        <v>27.178349999999998</v>
      </c>
      <c r="BI3711" s="35" t="s">
        <v>8088</v>
      </c>
      <c r="BK3711" s="33">
        <v>27.178349999999998</v>
      </c>
      <c r="BL3711" s="35" t="s">
        <v>8088</v>
      </c>
      <c r="BN3711" s="33">
        <f>_xlfn.XLOOKUP(E3711,'[2]Charge Level Data'!$E:$E,'[2]Charge Level Data'!$BN:$BN,"N/A")</f>
        <v>27.178349999999998</v>
      </c>
      <c r="BO3711" s="35" t="s">
        <v>8088</v>
      </c>
      <c r="BQ3711" s="33">
        <v>394.47</v>
      </c>
      <c r="BR3711" s="35" t="s">
        <v>8088</v>
      </c>
    </row>
    <row r="3712" spans="1:70" x14ac:dyDescent="0.3">
      <c r="A3712">
        <v>8189839</v>
      </c>
      <c r="B3712" t="s">
        <v>1335</v>
      </c>
      <c r="C3712" s="33">
        <v>502</v>
      </c>
      <c r="D3712">
        <v>300</v>
      </c>
      <c r="E3712">
        <v>82088</v>
      </c>
      <c r="H3712" s="33">
        <f t="shared" si="174"/>
        <v>200.8</v>
      </c>
      <c r="I3712" s="34">
        <f t="shared" si="172"/>
        <v>0</v>
      </c>
      <c r="J3712" s="34">
        <f t="shared" si="173"/>
        <v>394.47</v>
      </c>
      <c r="L3712" s="33">
        <v>248.7206405</v>
      </c>
      <c r="M3712" s="35" t="s">
        <v>8088</v>
      </c>
      <c r="O3712" s="33">
        <v>218.14367425</v>
      </c>
      <c r="P3712" s="35" t="s">
        <v>8088</v>
      </c>
      <c r="R3712" s="33">
        <v>198.89912000000001</v>
      </c>
      <c r="S3712" s="35" t="s">
        <v>8088</v>
      </c>
      <c r="U3712" s="33">
        <v>0</v>
      </c>
      <c r="V3712" s="35" t="s">
        <v>8088</v>
      </c>
      <c r="X3712" s="33">
        <v>149.09</v>
      </c>
      <c r="Y3712" s="35" t="s">
        <v>8088</v>
      </c>
      <c r="AA3712" s="33">
        <v>340.9</v>
      </c>
      <c r="AB3712" s="35" t="s">
        <v>8088</v>
      </c>
      <c r="AD3712" s="33">
        <v>228.89</v>
      </c>
      <c r="AE3712" s="35" t="s">
        <v>8088</v>
      </c>
      <c r="AG3712" s="33">
        <v>40.75</v>
      </c>
      <c r="AH3712" s="35" t="s">
        <v>8088</v>
      </c>
      <c r="AJ3712" s="33">
        <v>40.75</v>
      </c>
      <c r="AK3712" s="35" t="s">
        <v>8088</v>
      </c>
      <c r="AM3712" s="33">
        <v>40.75</v>
      </c>
      <c r="AN3712" s="35" t="s">
        <v>8088</v>
      </c>
      <c r="AP3712" s="33">
        <v>40.75</v>
      </c>
      <c r="AQ3712" s="35" t="s">
        <v>8088</v>
      </c>
      <c r="AS3712" s="33">
        <v>40.75</v>
      </c>
      <c r="AT3712" s="35" t="s">
        <v>8088</v>
      </c>
      <c r="AV3712" s="33">
        <v>40.75</v>
      </c>
      <c r="AW3712" s="35" t="s">
        <v>8088</v>
      </c>
      <c r="AY3712" s="33">
        <v>40.75</v>
      </c>
      <c r="AZ3712" s="35" t="s">
        <v>8088</v>
      </c>
      <c r="BB3712" s="33">
        <v>36.68</v>
      </c>
      <c r="BC3712" s="35" t="s">
        <v>8088</v>
      </c>
      <c r="BE3712" s="33">
        <v>36.68</v>
      </c>
      <c r="BF3712" s="35" t="s">
        <v>8088</v>
      </c>
      <c r="BH3712" s="33">
        <v>27.178349999999998</v>
      </c>
      <c r="BI3712" s="35" t="s">
        <v>8088</v>
      </c>
      <c r="BK3712" s="33">
        <v>27.178349999999998</v>
      </c>
      <c r="BL3712" s="35" t="s">
        <v>8088</v>
      </c>
      <c r="BN3712" s="33">
        <f>_xlfn.XLOOKUP(E3712,'[2]Charge Level Data'!$E:$E,'[2]Charge Level Data'!$BN:$BN,"N/A")</f>
        <v>27.178349999999998</v>
      </c>
      <c r="BO3712" s="35" t="s">
        <v>8088</v>
      </c>
      <c r="BQ3712" s="33">
        <v>394.47</v>
      </c>
      <c r="BR3712" s="35" t="s">
        <v>8088</v>
      </c>
    </row>
    <row r="3713" spans="1:70" x14ac:dyDescent="0.3">
      <c r="A3713">
        <v>12764536</v>
      </c>
      <c r="B3713" t="s">
        <v>50</v>
      </c>
      <c r="C3713" s="33">
        <v>501</v>
      </c>
      <c r="D3713">
        <v>921</v>
      </c>
      <c r="E3713">
        <v>93926</v>
      </c>
      <c r="H3713" s="33">
        <f t="shared" si="174"/>
        <v>200.4</v>
      </c>
      <c r="I3713" s="34">
        <f t="shared" si="172"/>
        <v>64.680000000000007</v>
      </c>
      <c r="J3713" s="34">
        <f t="shared" si="173"/>
        <v>432.897459564082</v>
      </c>
      <c r="L3713" s="33">
        <v>416.33341379985194</v>
      </c>
      <c r="M3713" s="35" t="s">
        <v>8088</v>
      </c>
      <c r="O3713" s="33">
        <v>432.897459564082</v>
      </c>
      <c r="P3713" s="35" t="s">
        <v>8088</v>
      </c>
      <c r="R3713" s="33">
        <v>386.99306167370395</v>
      </c>
      <c r="S3713" s="35" t="s">
        <v>8088</v>
      </c>
      <c r="U3713" s="33">
        <v>340.2</v>
      </c>
      <c r="V3713" s="35" t="s">
        <v>8088</v>
      </c>
      <c r="X3713" s="33">
        <v>202.81</v>
      </c>
      <c r="Y3713" s="35" t="s">
        <v>8088</v>
      </c>
      <c r="AA3713" s="33">
        <v>340.2</v>
      </c>
      <c r="AB3713" s="35" t="s">
        <v>8088</v>
      </c>
      <c r="AD3713" s="33">
        <v>228.42</v>
      </c>
      <c r="AE3713" s="35" t="s">
        <v>8088</v>
      </c>
      <c r="AG3713" s="33">
        <v>97.521611799999988</v>
      </c>
      <c r="AH3713" s="35" t="s">
        <v>8088</v>
      </c>
      <c r="AJ3713" s="33">
        <v>97.521611799999988</v>
      </c>
      <c r="AK3713" s="35" t="s">
        <v>8088</v>
      </c>
      <c r="AM3713" s="33">
        <v>97.521611799999988</v>
      </c>
      <c r="AN3713" s="35" t="s">
        <v>8088</v>
      </c>
      <c r="AP3713" s="33">
        <v>97.521611799999988</v>
      </c>
      <c r="AQ3713" s="35" t="s">
        <v>8088</v>
      </c>
      <c r="AS3713" s="33">
        <v>97.521611799999988</v>
      </c>
      <c r="AT3713" s="35" t="s">
        <v>8088</v>
      </c>
      <c r="AV3713" s="33">
        <v>97.521611799999988</v>
      </c>
      <c r="AW3713" s="35" t="s">
        <v>8088</v>
      </c>
      <c r="AY3713" s="33">
        <v>97.521611799999988</v>
      </c>
      <c r="AZ3713" s="35" t="s">
        <v>8088</v>
      </c>
      <c r="BB3713" s="33">
        <v>64.680000000000007</v>
      </c>
      <c r="BC3713" s="35" t="s">
        <v>8088</v>
      </c>
      <c r="BE3713" s="33">
        <v>64.680000000000007</v>
      </c>
      <c r="BF3713" s="35" t="s">
        <v>8088</v>
      </c>
      <c r="BH3713" s="33">
        <v>84.429707999999991</v>
      </c>
      <c r="BI3713" s="35" t="s">
        <v>8088</v>
      </c>
      <c r="BK3713" s="33">
        <v>84.429707999999991</v>
      </c>
      <c r="BL3713" s="35" t="s">
        <v>8088</v>
      </c>
      <c r="BN3713" s="33">
        <f>_xlfn.XLOOKUP(E3713,'[2]Charge Level Data'!$E:$E,'[2]Charge Level Data'!$BN:$BN,"N/A")</f>
        <v>84.429707999999991</v>
      </c>
      <c r="BO3713" s="35" t="s">
        <v>8088</v>
      </c>
      <c r="BQ3713" s="33">
        <v>393.66</v>
      </c>
      <c r="BR3713" s="35" t="s">
        <v>8088</v>
      </c>
    </row>
    <row r="3714" spans="1:70" x14ac:dyDescent="0.3">
      <c r="A3714">
        <v>9463828</v>
      </c>
      <c r="B3714" t="s">
        <v>3906</v>
      </c>
      <c r="C3714" s="33">
        <v>501</v>
      </c>
      <c r="D3714">
        <v>402</v>
      </c>
      <c r="E3714">
        <v>76882</v>
      </c>
      <c r="H3714" s="33">
        <f t="shared" si="174"/>
        <v>200.4</v>
      </c>
      <c r="I3714" s="34">
        <f t="shared" si="172"/>
        <v>20</v>
      </c>
      <c r="J3714" s="34">
        <f t="shared" si="173"/>
        <v>432.897459564082</v>
      </c>
      <c r="L3714" s="33">
        <v>416.33341379985194</v>
      </c>
      <c r="M3714" s="35" t="s">
        <v>8088</v>
      </c>
      <c r="O3714" s="33">
        <v>432.897459564082</v>
      </c>
      <c r="P3714" s="35" t="s">
        <v>8088</v>
      </c>
      <c r="R3714" s="33">
        <v>386.99306167370395</v>
      </c>
      <c r="S3714" s="35" t="s">
        <v>8088</v>
      </c>
      <c r="U3714" s="33">
        <v>72.900000000000006</v>
      </c>
      <c r="V3714" s="35" t="s">
        <v>8088</v>
      </c>
      <c r="X3714" s="33">
        <v>267.3</v>
      </c>
      <c r="Y3714" s="35" t="s">
        <v>8088</v>
      </c>
      <c r="AA3714" s="33">
        <v>340.2</v>
      </c>
      <c r="AB3714" s="35" t="s">
        <v>8088</v>
      </c>
      <c r="AD3714" s="33">
        <v>228.42</v>
      </c>
      <c r="AE3714" s="35" t="s">
        <v>8088</v>
      </c>
      <c r="AG3714" s="33">
        <v>97.521611799999988</v>
      </c>
      <c r="AH3714" s="35" t="s">
        <v>8088</v>
      </c>
      <c r="AJ3714" s="33">
        <v>97.521611799999988</v>
      </c>
      <c r="AK3714" s="35" t="s">
        <v>8088</v>
      </c>
      <c r="AM3714" s="33">
        <v>97.521611799999988</v>
      </c>
      <c r="AN3714" s="35" t="s">
        <v>8088</v>
      </c>
      <c r="AP3714" s="33">
        <v>97.521611799999988</v>
      </c>
      <c r="AQ3714" s="35" t="s">
        <v>8088</v>
      </c>
      <c r="AS3714" s="33">
        <v>97.521611799999988</v>
      </c>
      <c r="AT3714" s="35" t="s">
        <v>8088</v>
      </c>
      <c r="AV3714" s="33">
        <v>97.521611799999988</v>
      </c>
      <c r="AW3714" s="35" t="s">
        <v>8088</v>
      </c>
      <c r="AY3714" s="33">
        <v>97.521611799999988</v>
      </c>
      <c r="AZ3714" s="35" t="s">
        <v>8088</v>
      </c>
      <c r="BB3714" s="33">
        <v>20</v>
      </c>
      <c r="BC3714" s="35" t="s">
        <v>8088</v>
      </c>
      <c r="BE3714" s="33">
        <v>20</v>
      </c>
      <c r="BF3714" s="35" t="s">
        <v>8088</v>
      </c>
      <c r="BH3714" s="33">
        <v>84.429707999999991</v>
      </c>
      <c r="BI3714" s="35" t="s">
        <v>8088</v>
      </c>
      <c r="BK3714" s="33">
        <v>84.429707999999991</v>
      </c>
      <c r="BL3714" s="35" t="s">
        <v>8088</v>
      </c>
      <c r="BN3714" s="33">
        <f>_xlfn.XLOOKUP(E3714,'[2]Charge Level Data'!$E:$E,'[2]Charge Level Data'!$BN:$BN,"N/A")</f>
        <v>84.429707999999991</v>
      </c>
      <c r="BO3714" s="35" t="s">
        <v>8088</v>
      </c>
      <c r="BQ3714" s="33">
        <v>393.66</v>
      </c>
      <c r="BR3714" s="35" t="s">
        <v>8088</v>
      </c>
    </row>
    <row r="3715" spans="1:70" x14ac:dyDescent="0.3">
      <c r="A3715">
        <v>9463831</v>
      </c>
      <c r="B3715" t="s">
        <v>3907</v>
      </c>
      <c r="C3715" s="33">
        <v>501</v>
      </c>
      <c r="D3715">
        <v>402</v>
      </c>
      <c r="E3715">
        <v>76882</v>
      </c>
      <c r="H3715" s="33">
        <f t="shared" si="174"/>
        <v>200.4</v>
      </c>
      <c r="I3715" s="34">
        <f t="shared" si="172"/>
        <v>20</v>
      </c>
      <c r="J3715" s="34">
        <f t="shared" si="173"/>
        <v>432.897459564082</v>
      </c>
      <c r="L3715" s="33">
        <v>416.33341379985194</v>
      </c>
      <c r="M3715" s="35" t="s">
        <v>8088</v>
      </c>
      <c r="O3715" s="33">
        <v>432.897459564082</v>
      </c>
      <c r="P3715" s="35" t="s">
        <v>8088</v>
      </c>
      <c r="R3715" s="33">
        <v>386.99306167370395</v>
      </c>
      <c r="S3715" s="35" t="s">
        <v>8088</v>
      </c>
      <c r="U3715" s="33">
        <v>72.900000000000006</v>
      </c>
      <c r="V3715" s="35" t="s">
        <v>8088</v>
      </c>
      <c r="X3715" s="33">
        <v>267.3</v>
      </c>
      <c r="Y3715" s="35" t="s">
        <v>8088</v>
      </c>
      <c r="AA3715" s="33">
        <v>340.2</v>
      </c>
      <c r="AB3715" s="35" t="s">
        <v>8088</v>
      </c>
      <c r="AD3715" s="33">
        <v>228.42</v>
      </c>
      <c r="AE3715" s="35" t="s">
        <v>8088</v>
      </c>
      <c r="AG3715" s="33">
        <v>97.521611799999988</v>
      </c>
      <c r="AH3715" s="35" t="s">
        <v>8088</v>
      </c>
      <c r="AJ3715" s="33">
        <v>97.521611799999988</v>
      </c>
      <c r="AK3715" s="35" t="s">
        <v>8088</v>
      </c>
      <c r="AM3715" s="33">
        <v>97.521611799999988</v>
      </c>
      <c r="AN3715" s="35" t="s">
        <v>8088</v>
      </c>
      <c r="AP3715" s="33">
        <v>97.521611799999988</v>
      </c>
      <c r="AQ3715" s="35" t="s">
        <v>8088</v>
      </c>
      <c r="AS3715" s="33">
        <v>97.521611799999988</v>
      </c>
      <c r="AT3715" s="35" t="s">
        <v>8088</v>
      </c>
      <c r="AV3715" s="33">
        <v>97.521611799999988</v>
      </c>
      <c r="AW3715" s="35" t="s">
        <v>8088</v>
      </c>
      <c r="AY3715" s="33">
        <v>97.521611799999988</v>
      </c>
      <c r="AZ3715" s="35" t="s">
        <v>8088</v>
      </c>
      <c r="BB3715" s="33">
        <v>20</v>
      </c>
      <c r="BC3715" s="35" t="s">
        <v>8088</v>
      </c>
      <c r="BE3715" s="33">
        <v>20</v>
      </c>
      <c r="BF3715" s="35" t="s">
        <v>8088</v>
      </c>
      <c r="BH3715" s="33">
        <v>84.429707999999991</v>
      </c>
      <c r="BI3715" s="35" t="s">
        <v>8088</v>
      </c>
      <c r="BK3715" s="33">
        <v>84.429707999999991</v>
      </c>
      <c r="BL3715" s="35" t="s">
        <v>8088</v>
      </c>
      <c r="BN3715" s="33">
        <f>_xlfn.XLOOKUP(E3715,'[2]Charge Level Data'!$E:$E,'[2]Charge Level Data'!$BN:$BN,"N/A")</f>
        <v>84.429707999999991</v>
      </c>
      <c r="BO3715" s="35" t="s">
        <v>8088</v>
      </c>
      <c r="BQ3715" s="33">
        <v>393.66</v>
      </c>
      <c r="BR3715" s="35" t="s">
        <v>8088</v>
      </c>
    </row>
    <row r="3716" spans="1:70" x14ac:dyDescent="0.3">
      <c r="A3716">
        <v>7936265</v>
      </c>
      <c r="B3716" t="s">
        <v>3941</v>
      </c>
      <c r="C3716" s="33">
        <v>501</v>
      </c>
      <c r="D3716">
        <v>402</v>
      </c>
      <c r="E3716">
        <v>76821</v>
      </c>
      <c r="H3716" s="33">
        <f t="shared" si="174"/>
        <v>200.4</v>
      </c>
      <c r="I3716" s="34">
        <f t="shared" si="172"/>
        <v>34.950000000000003</v>
      </c>
      <c r="J3716" s="34">
        <f t="shared" si="173"/>
        <v>432.897459564082</v>
      </c>
      <c r="L3716" s="33">
        <v>416.33341379985194</v>
      </c>
      <c r="M3716" s="35" t="s">
        <v>8088</v>
      </c>
      <c r="O3716" s="33">
        <v>432.897459564082</v>
      </c>
      <c r="P3716" s="35" t="s">
        <v>8088</v>
      </c>
      <c r="R3716" s="33">
        <v>386.99306167370395</v>
      </c>
      <c r="S3716" s="35" t="s">
        <v>8088</v>
      </c>
      <c r="U3716" s="33">
        <v>126.77500000000001</v>
      </c>
      <c r="V3716" s="35" t="s">
        <v>8088</v>
      </c>
      <c r="X3716" s="33">
        <v>161.38999999999999</v>
      </c>
      <c r="Y3716" s="35" t="s">
        <v>8088</v>
      </c>
      <c r="AA3716" s="33">
        <v>340.2</v>
      </c>
      <c r="AB3716" s="35" t="s">
        <v>8088</v>
      </c>
      <c r="AD3716" s="33">
        <v>228.42</v>
      </c>
      <c r="AE3716" s="35" t="s">
        <v>8088</v>
      </c>
      <c r="AG3716" s="33">
        <v>97.521611799999988</v>
      </c>
      <c r="AH3716" s="35" t="s">
        <v>8088</v>
      </c>
      <c r="AJ3716" s="33">
        <v>97.521611799999988</v>
      </c>
      <c r="AK3716" s="35" t="s">
        <v>8088</v>
      </c>
      <c r="AM3716" s="33">
        <v>97.521611799999988</v>
      </c>
      <c r="AN3716" s="35" t="s">
        <v>8088</v>
      </c>
      <c r="AP3716" s="33">
        <v>97.521611799999988</v>
      </c>
      <c r="AQ3716" s="35" t="s">
        <v>8088</v>
      </c>
      <c r="AS3716" s="33">
        <v>97.521611799999988</v>
      </c>
      <c r="AT3716" s="35" t="s">
        <v>8088</v>
      </c>
      <c r="AV3716" s="33">
        <v>97.521611799999988</v>
      </c>
      <c r="AW3716" s="35" t="s">
        <v>8088</v>
      </c>
      <c r="AY3716" s="33">
        <v>97.521611799999988</v>
      </c>
      <c r="AZ3716" s="35" t="s">
        <v>8088</v>
      </c>
      <c r="BB3716" s="33">
        <v>34.950000000000003</v>
      </c>
      <c r="BC3716" s="35" t="s">
        <v>8088</v>
      </c>
      <c r="BE3716" s="33">
        <v>34.950000000000003</v>
      </c>
      <c r="BF3716" s="35" t="s">
        <v>8088</v>
      </c>
      <c r="BH3716" s="33">
        <v>116.66388599999999</v>
      </c>
      <c r="BI3716" s="35" t="s">
        <v>8088</v>
      </c>
      <c r="BK3716" s="33">
        <v>116.66388599999999</v>
      </c>
      <c r="BL3716" s="35" t="s">
        <v>8088</v>
      </c>
      <c r="BN3716" s="33">
        <f>_xlfn.XLOOKUP(E3716,'[2]Charge Level Data'!$E:$E,'[2]Charge Level Data'!$BN:$BN,"N/A")</f>
        <v>116.66388599999999</v>
      </c>
      <c r="BO3716" s="35" t="s">
        <v>8088</v>
      </c>
      <c r="BQ3716" s="33">
        <v>393.66</v>
      </c>
      <c r="BR3716" s="35" t="s">
        <v>8088</v>
      </c>
    </row>
    <row r="3717" spans="1:70" x14ac:dyDescent="0.3">
      <c r="A3717">
        <v>2425335</v>
      </c>
      <c r="B3717" t="s">
        <v>3947</v>
      </c>
      <c r="C3717" s="33">
        <v>501</v>
      </c>
      <c r="D3717">
        <v>402</v>
      </c>
      <c r="E3717">
        <v>76881</v>
      </c>
      <c r="H3717" s="33">
        <f t="shared" si="174"/>
        <v>200.4</v>
      </c>
      <c r="I3717" s="34">
        <f t="shared" si="172"/>
        <v>21.69</v>
      </c>
      <c r="J3717" s="34">
        <f t="shared" si="173"/>
        <v>432.897459564082</v>
      </c>
      <c r="L3717" s="33">
        <v>416.33341379985194</v>
      </c>
      <c r="M3717" s="35" t="s">
        <v>8088</v>
      </c>
      <c r="O3717" s="33">
        <v>432.897459564082</v>
      </c>
      <c r="P3717" s="35" t="s">
        <v>8088</v>
      </c>
      <c r="R3717" s="33">
        <v>386.99306167370395</v>
      </c>
      <c r="S3717" s="35" t="s">
        <v>8088</v>
      </c>
      <c r="U3717" s="33">
        <v>78.875</v>
      </c>
      <c r="V3717" s="35" t="s">
        <v>8088</v>
      </c>
      <c r="X3717" s="33">
        <v>267.3</v>
      </c>
      <c r="Y3717" s="35" t="s">
        <v>8088</v>
      </c>
      <c r="AA3717" s="33">
        <v>340.2</v>
      </c>
      <c r="AB3717" s="35" t="s">
        <v>8088</v>
      </c>
      <c r="AD3717" s="33">
        <v>228.42</v>
      </c>
      <c r="AE3717" s="35" t="s">
        <v>8088</v>
      </c>
      <c r="AG3717" s="33">
        <v>97.521611799999988</v>
      </c>
      <c r="AH3717" s="35" t="s">
        <v>8088</v>
      </c>
      <c r="AJ3717" s="33">
        <v>97.521611799999988</v>
      </c>
      <c r="AK3717" s="35" t="s">
        <v>8088</v>
      </c>
      <c r="AM3717" s="33">
        <v>97.521611799999988</v>
      </c>
      <c r="AN3717" s="35" t="s">
        <v>8088</v>
      </c>
      <c r="AP3717" s="33">
        <v>97.521611799999988</v>
      </c>
      <c r="AQ3717" s="35" t="s">
        <v>8088</v>
      </c>
      <c r="AS3717" s="33">
        <v>97.521611799999988</v>
      </c>
      <c r="AT3717" s="35" t="s">
        <v>8088</v>
      </c>
      <c r="AV3717" s="33">
        <v>97.521611799999988</v>
      </c>
      <c r="AW3717" s="35" t="s">
        <v>8088</v>
      </c>
      <c r="AY3717" s="33">
        <v>97.521611799999988</v>
      </c>
      <c r="AZ3717" s="35" t="s">
        <v>8088</v>
      </c>
      <c r="BB3717" s="33">
        <v>21.69</v>
      </c>
      <c r="BC3717" s="35" t="s">
        <v>8088</v>
      </c>
      <c r="BE3717" s="33">
        <v>21.69</v>
      </c>
      <c r="BF3717" s="35" t="s">
        <v>8088</v>
      </c>
      <c r="BH3717" s="33">
        <v>84.429707999999991</v>
      </c>
      <c r="BI3717" s="35" t="s">
        <v>8088</v>
      </c>
      <c r="BK3717" s="33">
        <v>84.429707999999991</v>
      </c>
      <c r="BL3717" s="35" t="s">
        <v>8088</v>
      </c>
      <c r="BN3717" s="33">
        <f>_xlfn.XLOOKUP(E3717,'[2]Charge Level Data'!$E:$E,'[2]Charge Level Data'!$BN:$BN,"N/A")</f>
        <v>84.429707999999991</v>
      </c>
      <c r="BO3717" s="35" t="s">
        <v>8088</v>
      </c>
      <c r="BQ3717" s="33">
        <v>393.66</v>
      </c>
      <c r="BR3717" s="35" t="s">
        <v>8088</v>
      </c>
    </row>
    <row r="3718" spans="1:70" x14ac:dyDescent="0.3">
      <c r="A3718">
        <v>3148326</v>
      </c>
      <c r="B3718" t="s">
        <v>3948</v>
      </c>
      <c r="C3718" s="33">
        <v>501</v>
      </c>
      <c r="D3718">
        <v>402</v>
      </c>
      <c r="E3718">
        <v>76882</v>
      </c>
      <c r="H3718" s="33">
        <f t="shared" si="174"/>
        <v>200.4</v>
      </c>
      <c r="I3718" s="34">
        <f t="shared" si="172"/>
        <v>20</v>
      </c>
      <c r="J3718" s="34">
        <f t="shared" si="173"/>
        <v>432.897459564082</v>
      </c>
      <c r="L3718" s="33">
        <v>416.33341379985194</v>
      </c>
      <c r="M3718" s="35" t="s">
        <v>8088</v>
      </c>
      <c r="O3718" s="33">
        <v>432.897459564082</v>
      </c>
      <c r="P3718" s="35" t="s">
        <v>8088</v>
      </c>
      <c r="R3718" s="33">
        <v>386.99306167370395</v>
      </c>
      <c r="S3718" s="35" t="s">
        <v>8088</v>
      </c>
      <c r="U3718" s="33">
        <v>72.900000000000006</v>
      </c>
      <c r="V3718" s="35" t="s">
        <v>8088</v>
      </c>
      <c r="X3718" s="33">
        <v>267.3</v>
      </c>
      <c r="Y3718" s="35" t="s">
        <v>8088</v>
      </c>
      <c r="AA3718" s="33">
        <v>340.2</v>
      </c>
      <c r="AB3718" s="35" t="s">
        <v>8088</v>
      </c>
      <c r="AD3718" s="33">
        <v>228.42</v>
      </c>
      <c r="AE3718" s="35" t="s">
        <v>8088</v>
      </c>
      <c r="AG3718" s="33">
        <v>97.521611799999988</v>
      </c>
      <c r="AH3718" s="35" t="s">
        <v>8088</v>
      </c>
      <c r="AJ3718" s="33">
        <v>97.521611799999988</v>
      </c>
      <c r="AK3718" s="35" t="s">
        <v>8088</v>
      </c>
      <c r="AM3718" s="33">
        <v>97.521611799999988</v>
      </c>
      <c r="AN3718" s="35" t="s">
        <v>8088</v>
      </c>
      <c r="AP3718" s="33">
        <v>97.521611799999988</v>
      </c>
      <c r="AQ3718" s="35" t="s">
        <v>8088</v>
      </c>
      <c r="AS3718" s="33">
        <v>97.521611799999988</v>
      </c>
      <c r="AT3718" s="35" t="s">
        <v>8088</v>
      </c>
      <c r="AV3718" s="33">
        <v>97.521611799999988</v>
      </c>
      <c r="AW3718" s="35" t="s">
        <v>8088</v>
      </c>
      <c r="AY3718" s="33">
        <v>97.521611799999988</v>
      </c>
      <c r="AZ3718" s="35" t="s">
        <v>8088</v>
      </c>
      <c r="BB3718" s="33">
        <v>20</v>
      </c>
      <c r="BC3718" s="35" t="s">
        <v>8088</v>
      </c>
      <c r="BE3718" s="33">
        <v>20</v>
      </c>
      <c r="BF3718" s="35" t="s">
        <v>8088</v>
      </c>
      <c r="BH3718" s="33">
        <v>84.429707999999991</v>
      </c>
      <c r="BI3718" s="35" t="s">
        <v>8088</v>
      </c>
      <c r="BK3718" s="33">
        <v>84.429707999999991</v>
      </c>
      <c r="BL3718" s="35" t="s">
        <v>8088</v>
      </c>
      <c r="BN3718" s="33">
        <f>_xlfn.XLOOKUP(E3718,'[2]Charge Level Data'!$E:$E,'[2]Charge Level Data'!$BN:$BN,"N/A")</f>
        <v>84.429707999999991</v>
      </c>
      <c r="BO3718" s="35" t="s">
        <v>8088</v>
      </c>
      <c r="BQ3718" s="33">
        <v>393.66</v>
      </c>
      <c r="BR3718" s="35" t="s">
        <v>8088</v>
      </c>
    </row>
    <row r="3719" spans="1:70" x14ac:dyDescent="0.3">
      <c r="A3719">
        <v>2425338</v>
      </c>
      <c r="B3719" t="s">
        <v>3949</v>
      </c>
      <c r="C3719" s="33">
        <v>501</v>
      </c>
      <c r="D3719">
        <v>402</v>
      </c>
      <c r="E3719">
        <v>76882</v>
      </c>
      <c r="H3719" s="33">
        <f t="shared" si="174"/>
        <v>200.4</v>
      </c>
      <c r="I3719" s="34">
        <f t="shared" ref="I3719:I3782" si="175">MIN(L3719:BR3719)</f>
        <v>20</v>
      </c>
      <c r="J3719" s="34">
        <f t="shared" ref="J3719:J3782" si="176">MAX(L3719:BR3719)</f>
        <v>432.897459564082</v>
      </c>
      <c r="L3719" s="33">
        <v>416.33341379985194</v>
      </c>
      <c r="M3719" s="35" t="s">
        <v>8088</v>
      </c>
      <c r="O3719" s="33">
        <v>432.897459564082</v>
      </c>
      <c r="P3719" s="35" t="s">
        <v>8088</v>
      </c>
      <c r="R3719" s="33">
        <v>386.99306167370395</v>
      </c>
      <c r="S3719" s="35" t="s">
        <v>8088</v>
      </c>
      <c r="U3719" s="33">
        <v>72.900000000000006</v>
      </c>
      <c r="V3719" s="35" t="s">
        <v>8088</v>
      </c>
      <c r="X3719" s="33">
        <v>267.3</v>
      </c>
      <c r="Y3719" s="35" t="s">
        <v>8088</v>
      </c>
      <c r="AA3719" s="33">
        <v>340.2</v>
      </c>
      <c r="AB3719" s="35" t="s">
        <v>8088</v>
      </c>
      <c r="AD3719" s="33">
        <v>228.42</v>
      </c>
      <c r="AE3719" s="35" t="s">
        <v>8088</v>
      </c>
      <c r="AG3719" s="33">
        <v>97.521611799999988</v>
      </c>
      <c r="AH3719" s="35" t="s">
        <v>8088</v>
      </c>
      <c r="AJ3719" s="33">
        <v>97.521611799999988</v>
      </c>
      <c r="AK3719" s="35" t="s">
        <v>8088</v>
      </c>
      <c r="AM3719" s="33">
        <v>97.521611799999988</v>
      </c>
      <c r="AN3719" s="35" t="s">
        <v>8088</v>
      </c>
      <c r="AP3719" s="33">
        <v>97.521611799999988</v>
      </c>
      <c r="AQ3719" s="35" t="s">
        <v>8088</v>
      </c>
      <c r="AS3719" s="33">
        <v>97.521611799999988</v>
      </c>
      <c r="AT3719" s="35" t="s">
        <v>8088</v>
      </c>
      <c r="AV3719" s="33">
        <v>97.521611799999988</v>
      </c>
      <c r="AW3719" s="35" t="s">
        <v>8088</v>
      </c>
      <c r="AY3719" s="33">
        <v>97.521611799999988</v>
      </c>
      <c r="AZ3719" s="35" t="s">
        <v>8088</v>
      </c>
      <c r="BB3719" s="33">
        <v>20</v>
      </c>
      <c r="BC3719" s="35" t="s">
        <v>8088</v>
      </c>
      <c r="BE3719" s="33">
        <v>20</v>
      </c>
      <c r="BF3719" s="35" t="s">
        <v>8088</v>
      </c>
      <c r="BH3719" s="33">
        <v>84.429707999999991</v>
      </c>
      <c r="BI3719" s="35" t="s">
        <v>8088</v>
      </c>
      <c r="BK3719" s="33">
        <v>84.429707999999991</v>
      </c>
      <c r="BL3719" s="35" t="s">
        <v>8088</v>
      </c>
      <c r="BN3719" s="33">
        <f>_xlfn.XLOOKUP(E3719,'[2]Charge Level Data'!$E:$E,'[2]Charge Level Data'!$BN:$BN,"N/A")</f>
        <v>84.429707999999991</v>
      </c>
      <c r="BO3719" s="35" t="s">
        <v>8088</v>
      </c>
      <c r="BQ3719" s="33">
        <v>393.66</v>
      </c>
      <c r="BR3719" s="35" t="s">
        <v>8088</v>
      </c>
    </row>
    <row r="3720" spans="1:70" x14ac:dyDescent="0.3">
      <c r="A3720">
        <v>2425341</v>
      </c>
      <c r="B3720" t="s">
        <v>3950</v>
      </c>
      <c r="C3720" s="33">
        <v>501</v>
      </c>
      <c r="D3720">
        <v>402</v>
      </c>
      <c r="E3720">
        <v>76882</v>
      </c>
      <c r="H3720" s="33">
        <f t="shared" si="174"/>
        <v>200.4</v>
      </c>
      <c r="I3720" s="34">
        <f t="shared" si="175"/>
        <v>20</v>
      </c>
      <c r="J3720" s="34">
        <f t="shared" si="176"/>
        <v>432.897459564082</v>
      </c>
      <c r="L3720" s="33">
        <v>416.33341379985194</v>
      </c>
      <c r="M3720" s="35" t="s">
        <v>8088</v>
      </c>
      <c r="O3720" s="33">
        <v>432.897459564082</v>
      </c>
      <c r="P3720" s="35" t="s">
        <v>8088</v>
      </c>
      <c r="R3720" s="33">
        <v>386.99306167370395</v>
      </c>
      <c r="S3720" s="35" t="s">
        <v>8088</v>
      </c>
      <c r="U3720" s="33">
        <v>72.900000000000006</v>
      </c>
      <c r="V3720" s="35" t="s">
        <v>8088</v>
      </c>
      <c r="X3720" s="33">
        <v>267.3</v>
      </c>
      <c r="Y3720" s="35" t="s">
        <v>8088</v>
      </c>
      <c r="AA3720" s="33">
        <v>340.2</v>
      </c>
      <c r="AB3720" s="35" t="s">
        <v>8088</v>
      </c>
      <c r="AD3720" s="33">
        <v>228.42</v>
      </c>
      <c r="AE3720" s="35" t="s">
        <v>8088</v>
      </c>
      <c r="AG3720" s="33">
        <v>97.521611799999988</v>
      </c>
      <c r="AH3720" s="35" t="s">
        <v>8088</v>
      </c>
      <c r="AJ3720" s="33">
        <v>97.521611799999988</v>
      </c>
      <c r="AK3720" s="35" t="s">
        <v>8088</v>
      </c>
      <c r="AM3720" s="33">
        <v>97.521611799999988</v>
      </c>
      <c r="AN3720" s="35" t="s">
        <v>8088</v>
      </c>
      <c r="AP3720" s="33">
        <v>97.521611799999988</v>
      </c>
      <c r="AQ3720" s="35" t="s">
        <v>8088</v>
      </c>
      <c r="AS3720" s="33">
        <v>97.521611799999988</v>
      </c>
      <c r="AT3720" s="35" t="s">
        <v>8088</v>
      </c>
      <c r="AV3720" s="33">
        <v>97.521611799999988</v>
      </c>
      <c r="AW3720" s="35" t="s">
        <v>8088</v>
      </c>
      <c r="AY3720" s="33">
        <v>97.521611799999988</v>
      </c>
      <c r="AZ3720" s="35" t="s">
        <v>8088</v>
      </c>
      <c r="BB3720" s="33">
        <v>20</v>
      </c>
      <c r="BC3720" s="35" t="s">
        <v>8088</v>
      </c>
      <c r="BE3720" s="33">
        <v>20</v>
      </c>
      <c r="BF3720" s="35" t="s">
        <v>8088</v>
      </c>
      <c r="BH3720" s="33">
        <v>84.429707999999991</v>
      </c>
      <c r="BI3720" s="35" t="s">
        <v>8088</v>
      </c>
      <c r="BK3720" s="33">
        <v>84.429707999999991</v>
      </c>
      <c r="BL3720" s="35" t="s">
        <v>8088</v>
      </c>
      <c r="BN3720" s="33">
        <f>_xlfn.XLOOKUP(E3720,'[2]Charge Level Data'!$E:$E,'[2]Charge Level Data'!$BN:$BN,"N/A")</f>
        <v>84.429707999999991</v>
      </c>
      <c r="BO3720" s="35" t="s">
        <v>8088</v>
      </c>
      <c r="BQ3720" s="33">
        <v>393.66</v>
      </c>
      <c r="BR3720" s="35" t="s">
        <v>8088</v>
      </c>
    </row>
    <row r="3721" spans="1:70" x14ac:dyDescent="0.3">
      <c r="A3721">
        <v>8658990</v>
      </c>
      <c r="B3721" t="s">
        <v>3969</v>
      </c>
      <c r="C3721" s="33">
        <v>501</v>
      </c>
      <c r="D3721">
        <v>402</v>
      </c>
      <c r="E3721">
        <v>76775</v>
      </c>
      <c r="H3721" s="33">
        <f t="shared" si="174"/>
        <v>200.4</v>
      </c>
      <c r="I3721" s="34">
        <f t="shared" si="175"/>
        <v>18.559999999999999</v>
      </c>
      <c r="J3721" s="34">
        <f t="shared" si="176"/>
        <v>432.897459564082</v>
      </c>
      <c r="L3721" s="33">
        <v>416.33341379985194</v>
      </c>
      <c r="M3721" s="35" t="s">
        <v>8088</v>
      </c>
      <c r="O3721" s="33">
        <v>432.897459564082</v>
      </c>
      <c r="P3721" s="35" t="s">
        <v>8088</v>
      </c>
      <c r="R3721" s="33">
        <v>386.99306167370395</v>
      </c>
      <c r="S3721" s="35" t="s">
        <v>8088</v>
      </c>
      <c r="U3721" s="33">
        <v>66.900000000000006</v>
      </c>
      <c r="V3721" s="35" t="s">
        <v>8088</v>
      </c>
      <c r="X3721" s="33">
        <v>211.09</v>
      </c>
      <c r="Y3721" s="35" t="s">
        <v>8088</v>
      </c>
      <c r="AA3721" s="33">
        <v>340.2</v>
      </c>
      <c r="AB3721" s="35" t="s">
        <v>8088</v>
      </c>
      <c r="AD3721" s="33">
        <v>228.42</v>
      </c>
      <c r="AE3721" s="35" t="s">
        <v>8088</v>
      </c>
      <c r="AG3721" s="33">
        <v>97.521611799999988</v>
      </c>
      <c r="AH3721" s="35" t="s">
        <v>8088</v>
      </c>
      <c r="AJ3721" s="33">
        <v>97.521611799999988</v>
      </c>
      <c r="AK3721" s="35" t="s">
        <v>8088</v>
      </c>
      <c r="AM3721" s="33">
        <v>97.521611799999988</v>
      </c>
      <c r="AN3721" s="35" t="s">
        <v>8088</v>
      </c>
      <c r="AP3721" s="33">
        <v>97.521611799999988</v>
      </c>
      <c r="AQ3721" s="35" t="s">
        <v>8088</v>
      </c>
      <c r="AS3721" s="33">
        <v>97.521611799999988</v>
      </c>
      <c r="AT3721" s="35" t="s">
        <v>8088</v>
      </c>
      <c r="AV3721" s="33">
        <v>97.521611799999988</v>
      </c>
      <c r="AW3721" s="35" t="s">
        <v>8088</v>
      </c>
      <c r="AY3721" s="33">
        <v>97.521611799999988</v>
      </c>
      <c r="AZ3721" s="35" t="s">
        <v>8088</v>
      </c>
      <c r="BB3721" s="33">
        <v>18.559999999999999</v>
      </c>
      <c r="BC3721" s="35" t="s">
        <v>8088</v>
      </c>
      <c r="BE3721" s="33">
        <v>18.559999999999999</v>
      </c>
      <c r="BF3721" s="35" t="s">
        <v>8088</v>
      </c>
      <c r="BH3721" s="33">
        <v>84.429707999999991</v>
      </c>
      <c r="BI3721" s="35" t="s">
        <v>8088</v>
      </c>
      <c r="BK3721" s="33">
        <v>84.429707999999991</v>
      </c>
      <c r="BL3721" s="35" t="s">
        <v>8088</v>
      </c>
      <c r="BN3721" s="33">
        <f>_xlfn.XLOOKUP(E3721,'[2]Charge Level Data'!$E:$E,'[2]Charge Level Data'!$BN:$BN,"N/A")</f>
        <v>84.429707999999991</v>
      </c>
      <c r="BO3721" s="35" t="s">
        <v>8088</v>
      </c>
      <c r="BQ3721" s="33">
        <v>393.66</v>
      </c>
      <c r="BR3721" s="35" t="s">
        <v>8088</v>
      </c>
    </row>
    <row r="3722" spans="1:70" x14ac:dyDescent="0.3">
      <c r="A3722">
        <v>13446737</v>
      </c>
      <c r="B3722" t="s">
        <v>4339</v>
      </c>
      <c r="C3722" s="33">
        <v>501</v>
      </c>
      <c r="D3722">
        <v>402</v>
      </c>
      <c r="E3722">
        <v>76820</v>
      </c>
      <c r="H3722" s="33">
        <f t="shared" si="174"/>
        <v>200.4</v>
      </c>
      <c r="I3722" s="34">
        <f t="shared" si="175"/>
        <v>13.5</v>
      </c>
      <c r="J3722" s="34">
        <f t="shared" si="176"/>
        <v>432.897459564082</v>
      </c>
      <c r="L3722" s="33">
        <v>416.33341379985194</v>
      </c>
      <c r="M3722" s="35" t="s">
        <v>8088</v>
      </c>
      <c r="O3722" s="33">
        <v>432.897459564082</v>
      </c>
      <c r="P3722" s="35" t="s">
        <v>8088</v>
      </c>
      <c r="R3722" s="33">
        <v>386.99306167370395</v>
      </c>
      <c r="S3722" s="35" t="s">
        <v>8088</v>
      </c>
      <c r="U3722" s="33">
        <v>48.949999999999996</v>
      </c>
      <c r="V3722" s="35" t="s">
        <v>8088</v>
      </c>
      <c r="X3722" s="33">
        <v>292.83</v>
      </c>
      <c r="Y3722" s="35" t="s">
        <v>8088</v>
      </c>
      <c r="AA3722" s="33">
        <v>340.2</v>
      </c>
      <c r="AB3722" s="35" t="s">
        <v>8088</v>
      </c>
      <c r="AD3722" s="33">
        <v>228.42</v>
      </c>
      <c r="AE3722" s="35" t="s">
        <v>8088</v>
      </c>
      <c r="AG3722" s="33">
        <v>97.521611799999988</v>
      </c>
      <c r="AH3722" s="35" t="s">
        <v>8088</v>
      </c>
      <c r="AJ3722" s="33">
        <v>97.521611799999988</v>
      </c>
      <c r="AK3722" s="35" t="s">
        <v>8088</v>
      </c>
      <c r="AM3722" s="33">
        <v>97.521611799999988</v>
      </c>
      <c r="AN3722" s="35" t="s">
        <v>8088</v>
      </c>
      <c r="AP3722" s="33">
        <v>97.521611799999988</v>
      </c>
      <c r="AQ3722" s="35" t="s">
        <v>8088</v>
      </c>
      <c r="AS3722" s="33">
        <v>97.521611799999988</v>
      </c>
      <c r="AT3722" s="35" t="s">
        <v>8088</v>
      </c>
      <c r="AV3722" s="33">
        <v>97.521611799999988</v>
      </c>
      <c r="AW3722" s="35" t="s">
        <v>8088</v>
      </c>
      <c r="AY3722" s="33">
        <v>97.521611799999988</v>
      </c>
      <c r="AZ3722" s="35" t="s">
        <v>8088</v>
      </c>
      <c r="BB3722" s="33">
        <v>13.5</v>
      </c>
      <c r="BC3722" s="35" t="s">
        <v>8088</v>
      </c>
      <c r="BE3722" s="33">
        <v>13.5</v>
      </c>
      <c r="BF3722" s="35" t="s">
        <v>8088</v>
      </c>
      <c r="BH3722" s="33">
        <v>116.66388599999999</v>
      </c>
      <c r="BI3722" s="35" t="s">
        <v>8088</v>
      </c>
      <c r="BK3722" s="33">
        <v>116.66388599999999</v>
      </c>
      <c r="BL3722" s="35" t="s">
        <v>8088</v>
      </c>
      <c r="BN3722" s="33">
        <f>_xlfn.XLOOKUP(E3722,'[2]Charge Level Data'!$E:$E,'[2]Charge Level Data'!$BN:$BN,"N/A")</f>
        <v>116.66388599999999</v>
      </c>
      <c r="BO3722" s="35" t="s">
        <v>8088</v>
      </c>
      <c r="BQ3722" s="33">
        <v>393.66</v>
      </c>
      <c r="BR3722" s="35" t="s">
        <v>8088</v>
      </c>
    </row>
    <row r="3723" spans="1:70" x14ac:dyDescent="0.3">
      <c r="A3723">
        <v>13447837</v>
      </c>
      <c r="B3723" t="s">
        <v>4340</v>
      </c>
      <c r="C3723" s="33">
        <v>501</v>
      </c>
      <c r="D3723">
        <v>402</v>
      </c>
      <c r="E3723">
        <v>76819</v>
      </c>
      <c r="H3723" s="33">
        <f t="shared" si="174"/>
        <v>200.4</v>
      </c>
      <c r="I3723" s="34">
        <f t="shared" si="175"/>
        <v>29.64</v>
      </c>
      <c r="J3723" s="34">
        <f t="shared" si="176"/>
        <v>432.897459564082</v>
      </c>
      <c r="L3723" s="33">
        <v>416.33341379985194</v>
      </c>
      <c r="M3723" s="35" t="s">
        <v>8088</v>
      </c>
      <c r="O3723" s="33">
        <v>432.897459564082</v>
      </c>
      <c r="P3723" s="35" t="s">
        <v>8088</v>
      </c>
      <c r="R3723" s="33">
        <v>386.99306167370395</v>
      </c>
      <c r="S3723" s="35" t="s">
        <v>8088</v>
      </c>
      <c r="U3723" s="33">
        <v>107.325</v>
      </c>
      <c r="V3723" s="35" t="s">
        <v>8088</v>
      </c>
      <c r="X3723" s="33">
        <v>304.12</v>
      </c>
      <c r="Y3723" s="35" t="s">
        <v>8088</v>
      </c>
      <c r="AA3723" s="33">
        <v>340.2</v>
      </c>
      <c r="AB3723" s="35" t="s">
        <v>8088</v>
      </c>
      <c r="AD3723" s="33">
        <v>228.42</v>
      </c>
      <c r="AE3723" s="35" t="s">
        <v>8088</v>
      </c>
      <c r="AG3723" s="33">
        <v>97.521611799999988</v>
      </c>
      <c r="AH3723" s="35" t="s">
        <v>8088</v>
      </c>
      <c r="AJ3723" s="33">
        <v>97.521611799999988</v>
      </c>
      <c r="AK3723" s="35" t="s">
        <v>8088</v>
      </c>
      <c r="AM3723" s="33">
        <v>97.521611799999988</v>
      </c>
      <c r="AN3723" s="35" t="s">
        <v>8088</v>
      </c>
      <c r="AP3723" s="33">
        <v>97.521611799999988</v>
      </c>
      <c r="AQ3723" s="35" t="s">
        <v>8088</v>
      </c>
      <c r="AS3723" s="33">
        <v>97.521611799999988</v>
      </c>
      <c r="AT3723" s="35" t="s">
        <v>8088</v>
      </c>
      <c r="AV3723" s="33">
        <v>97.521611799999988</v>
      </c>
      <c r="AW3723" s="35" t="s">
        <v>8088</v>
      </c>
      <c r="AY3723" s="33">
        <v>97.521611799999988</v>
      </c>
      <c r="AZ3723" s="35" t="s">
        <v>8088</v>
      </c>
      <c r="BB3723" s="33">
        <v>29.64</v>
      </c>
      <c r="BC3723" s="35" t="s">
        <v>8088</v>
      </c>
      <c r="BE3723" s="33">
        <v>29.64</v>
      </c>
      <c r="BF3723" s="35" t="s">
        <v>8088</v>
      </c>
      <c r="BH3723" s="33">
        <v>116.66388599999999</v>
      </c>
      <c r="BI3723" s="35" t="s">
        <v>8088</v>
      </c>
      <c r="BK3723" s="33">
        <v>116.66388599999999</v>
      </c>
      <c r="BL3723" s="35" t="s">
        <v>8088</v>
      </c>
      <c r="BN3723" s="33">
        <f>_xlfn.XLOOKUP(E3723,'[2]Charge Level Data'!$E:$E,'[2]Charge Level Data'!$BN:$BN,"N/A")</f>
        <v>116.66388599999999</v>
      </c>
      <c r="BO3723" s="35" t="s">
        <v>8088</v>
      </c>
      <c r="BQ3723" s="33">
        <v>393.66</v>
      </c>
      <c r="BR3723" s="35" t="s">
        <v>8088</v>
      </c>
    </row>
    <row r="3724" spans="1:70" x14ac:dyDescent="0.3">
      <c r="A3724">
        <v>12613839</v>
      </c>
      <c r="B3724" t="s">
        <v>4348</v>
      </c>
      <c r="C3724" s="33">
        <v>501</v>
      </c>
      <c r="D3724">
        <v>402</v>
      </c>
      <c r="E3724">
        <v>76817</v>
      </c>
      <c r="H3724" s="33">
        <f t="shared" si="174"/>
        <v>200.4</v>
      </c>
      <c r="I3724" s="34">
        <f t="shared" si="175"/>
        <v>36.15</v>
      </c>
      <c r="J3724" s="34">
        <f t="shared" si="176"/>
        <v>432.897459564082</v>
      </c>
      <c r="L3724" s="33">
        <v>416.33341379985194</v>
      </c>
      <c r="M3724" s="35" t="s">
        <v>8088</v>
      </c>
      <c r="O3724" s="33">
        <v>432.897459564082</v>
      </c>
      <c r="P3724" s="35" t="s">
        <v>8088</v>
      </c>
      <c r="R3724" s="33">
        <v>386.99306167370395</v>
      </c>
      <c r="S3724" s="35" t="s">
        <v>8088</v>
      </c>
      <c r="U3724" s="33">
        <v>131.27500000000001</v>
      </c>
      <c r="V3724" s="35" t="s">
        <v>8088</v>
      </c>
      <c r="X3724" s="33">
        <v>340.8</v>
      </c>
      <c r="Y3724" s="35" t="s">
        <v>8088</v>
      </c>
      <c r="AA3724" s="33">
        <v>340.2</v>
      </c>
      <c r="AB3724" s="35" t="s">
        <v>8088</v>
      </c>
      <c r="AD3724" s="33">
        <v>228.42</v>
      </c>
      <c r="AE3724" s="35" t="s">
        <v>8088</v>
      </c>
      <c r="AG3724" s="33">
        <v>97.521611799999988</v>
      </c>
      <c r="AH3724" s="35" t="s">
        <v>8088</v>
      </c>
      <c r="AJ3724" s="33">
        <v>97.521611799999988</v>
      </c>
      <c r="AK3724" s="35" t="s">
        <v>8088</v>
      </c>
      <c r="AM3724" s="33">
        <v>97.521611799999988</v>
      </c>
      <c r="AN3724" s="35" t="s">
        <v>8088</v>
      </c>
      <c r="AP3724" s="33">
        <v>97.521611799999988</v>
      </c>
      <c r="AQ3724" s="35" t="s">
        <v>8088</v>
      </c>
      <c r="AS3724" s="33">
        <v>97.521611799999988</v>
      </c>
      <c r="AT3724" s="35" t="s">
        <v>8088</v>
      </c>
      <c r="AV3724" s="33">
        <v>97.521611799999988</v>
      </c>
      <c r="AW3724" s="35" t="s">
        <v>8088</v>
      </c>
      <c r="AY3724" s="33">
        <v>97.521611799999988</v>
      </c>
      <c r="AZ3724" s="35" t="s">
        <v>8088</v>
      </c>
      <c r="BB3724" s="33">
        <v>36.15</v>
      </c>
      <c r="BC3724" s="35" t="s">
        <v>8088</v>
      </c>
      <c r="BE3724" s="33">
        <v>36.15</v>
      </c>
      <c r="BF3724" s="35" t="s">
        <v>8088</v>
      </c>
      <c r="BH3724" s="33">
        <v>116.66388599999999</v>
      </c>
      <c r="BI3724" s="35" t="s">
        <v>8088</v>
      </c>
      <c r="BK3724" s="33">
        <v>116.66388599999999</v>
      </c>
      <c r="BL3724" s="35" t="s">
        <v>8088</v>
      </c>
      <c r="BN3724" s="33">
        <f>_xlfn.XLOOKUP(E3724,'[2]Charge Level Data'!$E:$E,'[2]Charge Level Data'!$BN:$BN,"N/A")</f>
        <v>116.66388599999999</v>
      </c>
      <c r="BO3724" s="35" t="s">
        <v>8088</v>
      </c>
      <c r="BQ3724" s="33">
        <v>393.66</v>
      </c>
      <c r="BR3724" s="35" t="s">
        <v>8088</v>
      </c>
    </row>
    <row r="3725" spans="1:70" x14ac:dyDescent="0.3">
      <c r="A3725">
        <v>12613837</v>
      </c>
      <c r="B3725" t="s">
        <v>4349</v>
      </c>
      <c r="C3725" s="33">
        <v>501</v>
      </c>
      <c r="D3725">
        <v>402</v>
      </c>
      <c r="E3725">
        <v>76830</v>
      </c>
      <c r="H3725" s="33">
        <f t="shared" si="174"/>
        <v>200.4</v>
      </c>
      <c r="I3725" s="34">
        <f t="shared" si="175"/>
        <v>54.95</v>
      </c>
      <c r="J3725" s="34">
        <f t="shared" si="176"/>
        <v>432.897459564082</v>
      </c>
      <c r="L3725" s="33">
        <v>416.33341379985194</v>
      </c>
      <c r="M3725" s="35" t="s">
        <v>8088</v>
      </c>
      <c r="O3725" s="33">
        <v>432.897459564082</v>
      </c>
      <c r="P3725" s="35" t="s">
        <v>8088</v>
      </c>
      <c r="R3725" s="33">
        <v>386.99306167370395</v>
      </c>
      <c r="S3725" s="35" t="s">
        <v>8088</v>
      </c>
      <c r="U3725" s="33">
        <v>199.375</v>
      </c>
      <c r="V3725" s="35" t="s">
        <v>8088</v>
      </c>
      <c r="X3725" s="33">
        <v>235.5</v>
      </c>
      <c r="Y3725" s="35" t="s">
        <v>8088</v>
      </c>
      <c r="AA3725" s="33">
        <v>340.2</v>
      </c>
      <c r="AB3725" s="35" t="s">
        <v>8088</v>
      </c>
      <c r="AD3725" s="33">
        <v>228.42</v>
      </c>
      <c r="AE3725" s="35" t="s">
        <v>8088</v>
      </c>
      <c r="AG3725" s="33">
        <v>97.521611799999988</v>
      </c>
      <c r="AH3725" s="35" t="s">
        <v>8088</v>
      </c>
      <c r="AJ3725" s="33">
        <v>97.521611799999988</v>
      </c>
      <c r="AK3725" s="35" t="s">
        <v>8088</v>
      </c>
      <c r="AM3725" s="33">
        <v>97.521611799999988</v>
      </c>
      <c r="AN3725" s="35" t="s">
        <v>8088</v>
      </c>
      <c r="AP3725" s="33">
        <v>97.521611799999988</v>
      </c>
      <c r="AQ3725" s="35" t="s">
        <v>8088</v>
      </c>
      <c r="AS3725" s="33">
        <v>97.521611799999988</v>
      </c>
      <c r="AT3725" s="35" t="s">
        <v>8088</v>
      </c>
      <c r="AV3725" s="33">
        <v>97.521611799999988</v>
      </c>
      <c r="AW3725" s="35" t="s">
        <v>8088</v>
      </c>
      <c r="AY3725" s="33">
        <v>97.521611799999988</v>
      </c>
      <c r="AZ3725" s="35" t="s">
        <v>8088</v>
      </c>
      <c r="BB3725" s="33">
        <v>54.95</v>
      </c>
      <c r="BC3725" s="35" t="s">
        <v>8088</v>
      </c>
      <c r="BE3725" s="33">
        <v>54.95</v>
      </c>
      <c r="BF3725" s="35" t="s">
        <v>8088</v>
      </c>
      <c r="BH3725" s="33">
        <v>84.429707999999991</v>
      </c>
      <c r="BI3725" s="35" t="s">
        <v>8088</v>
      </c>
      <c r="BK3725" s="33">
        <v>84.429707999999991</v>
      </c>
      <c r="BL3725" s="35" t="s">
        <v>8088</v>
      </c>
      <c r="BN3725" s="33">
        <f>_xlfn.XLOOKUP(E3725,'[2]Charge Level Data'!$E:$E,'[2]Charge Level Data'!$BN:$BN,"N/A")</f>
        <v>84.429707999999991</v>
      </c>
      <c r="BO3725" s="35" t="s">
        <v>8088</v>
      </c>
      <c r="BQ3725" s="33">
        <v>393.66</v>
      </c>
      <c r="BR3725" s="35" t="s">
        <v>8088</v>
      </c>
    </row>
    <row r="3726" spans="1:70" x14ac:dyDescent="0.3">
      <c r="A3726">
        <v>1168094</v>
      </c>
      <c r="B3726" t="s">
        <v>3533</v>
      </c>
      <c r="C3726" s="33">
        <v>501</v>
      </c>
      <c r="D3726">
        <v>350</v>
      </c>
      <c r="E3726">
        <v>70450</v>
      </c>
      <c r="H3726" s="33">
        <f t="shared" si="174"/>
        <v>200.4</v>
      </c>
      <c r="I3726" s="34">
        <f t="shared" si="175"/>
        <v>44.1</v>
      </c>
      <c r="J3726" s="34">
        <f t="shared" si="176"/>
        <v>551.4</v>
      </c>
      <c r="L3726" s="33">
        <v>416.33341379985194</v>
      </c>
      <c r="M3726" s="35" t="s">
        <v>8088</v>
      </c>
      <c r="O3726" s="33">
        <v>432.897459564082</v>
      </c>
      <c r="P3726" s="35" t="s">
        <v>8088</v>
      </c>
      <c r="R3726" s="33">
        <v>386.99306167370395</v>
      </c>
      <c r="S3726" s="35" t="s">
        <v>8088</v>
      </c>
      <c r="U3726" s="33">
        <v>159.72499999999999</v>
      </c>
      <c r="V3726" s="35" t="s">
        <v>8088</v>
      </c>
      <c r="X3726" s="33">
        <v>551.4</v>
      </c>
      <c r="Y3726" s="35" t="s">
        <v>8088</v>
      </c>
      <c r="AA3726" s="33">
        <v>340.2</v>
      </c>
      <c r="AB3726" s="35" t="s">
        <v>8088</v>
      </c>
      <c r="AD3726" s="33">
        <v>228.42</v>
      </c>
      <c r="AE3726" s="35" t="s">
        <v>8088</v>
      </c>
      <c r="AG3726" s="33">
        <v>97.521611799999988</v>
      </c>
      <c r="AH3726" s="35" t="s">
        <v>8088</v>
      </c>
      <c r="AJ3726" s="33">
        <v>97.521611799999988</v>
      </c>
      <c r="AK3726" s="35" t="s">
        <v>8088</v>
      </c>
      <c r="AM3726" s="33">
        <v>97.521611799999988</v>
      </c>
      <c r="AN3726" s="35" t="s">
        <v>8088</v>
      </c>
      <c r="AP3726" s="33">
        <v>97.521611799999988</v>
      </c>
      <c r="AQ3726" s="35" t="s">
        <v>8088</v>
      </c>
      <c r="AS3726" s="33">
        <v>97.521611799999988</v>
      </c>
      <c r="AT3726" s="35" t="s">
        <v>8088</v>
      </c>
      <c r="AV3726" s="33">
        <v>97.521611799999988</v>
      </c>
      <c r="AW3726" s="35" t="s">
        <v>8088</v>
      </c>
      <c r="AY3726" s="33">
        <v>97.521611799999988</v>
      </c>
      <c r="AZ3726" s="35" t="s">
        <v>8088</v>
      </c>
      <c r="BB3726" s="33">
        <v>44.1</v>
      </c>
      <c r="BC3726" s="35" t="s">
        <v>8088</v>
      </c>
      <c r="BE3726" s="33">
        <v>44.1</v>
      </c>
      <c r="BF3726" s="35" t="s">
        <v>8088</v>
      </c>
      <c r="BH3726" s="33">
        <v>187.30139999999997</v>
      </c>
      <c r="BI3726" s="35" t="s">
        <v>8088</v>
      </c>
      <c r="BK3726" s="33">
        <v>187.30139999999997</v>
      </c>
      <c r="BL3726" s="35" t="s">
        <v>8088</v>
      </c>
      <c r="BN3726" s="33">
        <f>_xlfn.XLOOKUP(E3726,'[2]Charge Level Data'!$E:$E,'[2]Charge Level Data'!$BN:$BN,"N/A")</f>
        <v>187.30139999999997</v>
      </c>
      <c r="BO3726" s="35" t="s">
        <v>8088</v>
      </c>
      <c r="BQ3726" s="33">
        <v>340.2</v>
      </c>
      <c r="BR3726" s="35" t="s">
        <v>8088</v>
      </c>
    </row>
    <row r="3727" spans="1:70" x14ac:dyDescent="0.3">
      <c r="A3727">
        <v>8148976</v>
      </c>
      <c r="B3727" t="s">
        <v>3539</v>
      </c>
      <c r="C3727" s="33">
        <v>501</v>
      </c>
      <c r="D3727">
        <v>350</v>
      </c>
      <c r="E3727">
        <v>71250</v>
      </c>
      <c r="H3727" s="33">
        <f t="shared" si="174"/>
        <v>200.4</v>
      </c>
      <c r="I3727" s="34">
        <f t="shared" si="175"/>
        <v>54.95</v>
      </c>
      <c r="J3727" s="34">
        <f t="shared" si="176"/>
        <v>692.32</v>
      </c>
      <c r="L3727" s="33">
        <v>416.33341379985194</v>
      </c>
      <c r="M3727" s="35" t="s">
        <v>8088</v>
      </c>
      <c r="O3727" s="33">
        <v>432.897459564082</v>
      </c>
      <c r="P3727" s="35" t="s">
        <v>8088</v>
      </c>
      <c r="R3727" s="33">
        <v>386.99306167370395</v>
      </c>
      <c r="S3727" s="35" t="s">
        <v>8088</v>
      </c>
      <c r="U3727" s="33">
        <v>199.375</v>
      </c>
      <c r="V3727" s="35" t="s">
        <v>8088</v>
      </c>
      <c r="X3727" s="33">
        <v>692.32</v>
      </c>
      <c r="Y3727" s="35" t="s">
        <v>8088</v>
      </c>
      <c r="AA3727" s="33">
        <v>340.2</v>
      </c>
      <c r="AB3727" s="35" t="s">
        <v>8088</v>
      </c>
      <c r="AD3727" s="33">
        <v>228.42</v>
      </c>
      <c r="AE3727" s="35" t="s">
        <v>8088</v>
      </c>
      <c r="AG3727" s="33">
        <v>97.521611799999988</v>
      </c>
      <c r="AH3727" s="35" t="s">
        <v>8088</v>
      </c>
      <c r="AJ3727" s="33">
        <v>97.521611799999988</v>
      </c>
      <c r="AK3727" s="35" t="s">
        <v>8088</v>
      </c>
      <c r="AM3727" s="33">
        <v>97.521611799999988</v>
      </c>
      <c r="AN3727" s="35" t="s">
        <v>8088</v>
      </c>
      <c r="AP3727" s="33">
        <v>97.521611799999988</v>
      </c>
      <c r="AQ3727" s="35" t="s">
        <v>8088</v>
      </c>
      <c r="AS3727" s="33">
        <v>97.521611799999988</v>
      </c>
      <c r="AT3727" s="35" t="s">
        <v>8088</v>
      </c>
      <c r="AV3727" s="33">
        <v>97.521611799999988</v>
      </c>
      <c r="AW3727" s="35" t="s">
        <v>8088</v>
      </c>
      <c r="AY3727" s="33">
        <v>97.521611799999988</v>
      </c>
      <c r="AZ3727" s="35" t="s">
        <v>8088</v>
      </c>
      <c r="BB3727" s="33">
        <v>54.95</v>
      </c>
      <c r="BC3727" s="35" t="s">
        <v>8088</v>
      </c>
      <c r="BE3727" s="33">
        <v>54.95</v>
      </c>
      <c r="BF3727" s="35" t="s">
        <v>8088</v>
      </c>
      <c r="BH3727" s="33">
        <v>97.455668999999986</v>
      </c>
      <c r="BI3727" s="35" t="s">
        <v>8088</v>
      </c>
      <c r="BK3727" s="33">
        <v>97.455668999999986</v>
      </c>
      <c r="BL3727" s="35" t="s">
        <v>8088</v>
      </c>
      <c r="BN3727" s="33">
        <f>_xlfn.XLOOKUP(E3727,'[2]Charge Level Data'!$E:$E,'[2]Charge Level Data'!$BN:$BN,"N/A")</f>
        <v>97.455668999999986</v>
      </c>
      <c r="BO3727" s="35" t="s">
        <v>8088</v>
      </c>
      <c r="BQ3727" s="33">
        <v>340.2</v>
      </c>
      <c r="BR3727" s="35" t="s">
        <v>8088</v>
      </c>
    </row>
    <row r="3728" spans="1:70" x14ac:dyDescent="0.3">
      <c r="A3728">
        <v>8202922</v>
      </c>
      <c r="B3728" t="s">
        <v>3563</v>
      </c>
      <c r="C3728" s="33">
        <v>501</v>
      </c>
      <c r="D3728">
        <v>350</v>
      </c>
      <c r="E3728">
        <v>73700</v>
      </c>
      <c r="H3728" s="33">
        <f t="shared" si="174"/>
        <v>200.4</v>
      </c>
      <c r="I3728" s="34">
        <f t="shared" si="175"/>
        <v>55.19</v>
      </c>
      <c r="J3728" s="34">
        <f t="shared" si="176"/>
        <v>680.4</v>
      </c>
      <c r="L3728" s="33">
        <v>416.33341379985194</v>
      </c>
      <c r="M3728" s="35" t="s">
        <v>8088</v>
      </c>
      <c r="O3728" s="33">
        <v>432.897459564082</v>
      </c>
      <c r="P3728" s="35" t="s">
        <v>8088</v>
      </c>
      <c r="R3728" s="33">
        <v>386.99306167370395</v>
      </c>
      <c r="S3728" s="35" t="s">
        <v>8088</v>
      </c>
      <c r="U3728" s="33">
        <v>200.125</v>
      </c>
      <c r="V3728" s="35" t="s">
        <v>8088</v>
      </c>
      <c r="X3728" s="33">
        <v>584.28</v>
      </c>
      <c r="Y3728" s="35" t="s">
        <v>8088</v>
      </c>
      <c r="AA3728" s="33">
        <v>680.4</v>
      </c>
      <c r="AB3728" s="35" t="s">
        <v>8088</v>
      </c>
      <c r="AD3728" s="33">
        <v>456.84</v>
      </c>
      <c r="AE3728" s="35" t="s">
        <v>8088</v>
      </c>
      <c r="AG3728" s="33">
        <v>97.521611799999988</v>
      </c>
      <c r="AH3728" s="35" t="s">
        <v>8088</v>
      </c>
      <c r="AJ3728" s="33">
        <v>97.521611799999988</v>
      </c>
      <c r="AK3728" s="35" t="s">
        <v>8088</v>
      </c>
      <c r="AM3728" s="33">
        <v>97.521611799999988</v>
      </c>
      <c r="AN3728" s="35" t="s">
        <v>8088</v>
      </c>
      <c r="AP3728" s="33">
        <v>97.521611799999988</v>
      </c>
      <c r="AQ3728" s="35" t="s">
        <v>8088</v>
      </c>
      <c r="AS3728" s="33">
        <v>97.521611799999988</v>
      </c>
      <c r="AT3728" s="35" t="s">
        <v>8088</v>
      </c>
      <c r="AV3728" s="33">
        <v>97.521611799999988</v>
      </c>
      <c r="AW3728" s="35" t="s">
        <v>8088</v>
      </c>
      <c r="AY3728" s="33">
        <v>97.521611799999988</v>
      </c>
      <c r="AZ3728" s="35" t="s">
        <v>8088</v>
      </c>
      <c r="BB3728" s="33">
        <v>55.19</v>
      </c>
      <c r="BC3728" s="35" t="s">
        <v>8088</v>
      </c>
      <c r="BE3728" s="33">
        <v>55.19</v>
      </c>
      <c r="BF3728" s="35" t="s">
        <v>8088</v>
      </c>
      <c r="BH3728" s="33">
        <v>97.455668999999986</v>
      </c>
      <c r="BI3728" s="35" t="s">
        <v>8088</v>
      </c>
      <c r="BK3728" s="33">
        <v>97.455668999999986</v>
      </c>
      <c r="BL3728" s="35" t="s">
        <v>8088</v>
      </c>
      <c r="BN3728" s="33">
        <f>_xlfn.XLOOKUP(E3728,'[2]Charge Level Data'!$E:$E,'[2]Charge Level Data'!$BN:$BN,"N/A")</f>
        <v>97.455668999999986</v>
      </c>
      <c r="BO3728" s="35" t="s">
        <v>8088</v>
      </c>
      <c r="BQ3728" s="33">
        <v>680.4</v>
      </c>
      <c r="BR3728" s="35" t="s">
        <v>8088</v>
      </c>
    </row>
    <row r="3729" spans="1:70" x14ac:dyDescent="0.3">
      <c r="A3729">
        <v>8202924</v>
      </c>
      <c r="B3729" t="s">
        <v>3564</v>
      </c>
      <c r="C3729" s="33">
        <v>501</v>
      </c>
      <c r="D3729">
        <v>350</v>
      </c>
      <c r="E3729">
        <v>73700</v>
      </c>
      <c r="H3729" s="33">
        <f t="shared" si="174"/>
        <v>200.4</v>
      </c>
      <c r="I3729" s="34">
        <f t="shared" si="175"/>
        <v>55.19</v>
      </c>
      <c r="J3729" s="34">
        <f t="shared" si="176"/>
        <v>680.4</v>
      </c>
      <c r="L3729" s="33">
        <v>416.33341379985194</v>
      </c>
      <c r="M3729" s="35" t="s">
        <v>8088</v>
      </c>
      <c r="O3729" s="33">
        <v>432.897459564082</v>
      </c>
      <c r="P3729" s="35" t="s">
        <v>8088</v>
      </c>
      <c r="R3729" s="33">
        <v>386.99306167370395</v>
      </c>
      <c r="S3729" s="35" t="s">
        <v>8088</v>
      </c>
      <c r="U3729" s="33">
        <v>200.125</v>
      </c>
      <c r="V3729" s="35" t="s">
        <v>8088</v>
      </c>
      <c r="X3729" s="33">
        <v>584.28</v>
      </c>
      <c r="Y3729" s="35" t="s">
        <v>8088</v>
      </c>
      <c r="AA3729" s="33">
        <v>680.4</v>
      </c>
      <c r="AB3729" s="35" t="s">
        <v>8088</v>
      </c>
      <c r="AD3729" s="33">
        <v>456.84</v>
      </c>
      <c r="AE3729" s="35" t="s">
        <v>8088</v>
      </c>
      <c r="AG3729" s="33">
        <v>97.521611799999988</v>
      </c>
      <c r="AH3729" s="35" t="s">
        <v>8088</v>
      </c>
      <c r="AJ3729" s="33">
        <v>97.521611799999988</v>
      </c>
      <c r="AK3729" s="35" t="s">
        <v>8088</v>
      </c>
      <c r="AM3729" s="33">
        <v>97.521611799999988</v>
      </c>
      <c r="AN3729" s="35" t="s">
        <v>8088</v>
      </c>
      <c r="AP3729" s="33">
        <v>97.521611799999988</v>
      </c>
      <c r="AQ3729" s="35" t="s">
        <v>8088</v>
      </c>
      <c r="AS3729" s="33">
        <v>97.521611799999988</v>
      </c>
      <c r="AT3729" s="35" t="s">
        <v>8088</v>
      </c>
      <c r="AV3729" s="33">
        <v>97.521611799999988</v>
      </c>
      <c r="AW3729" s="35" t="s">
        <v>8088</v>
      </c>
      <c r="AY3729" s="33">
        <v>97.521611799999988</v>
      </c>
      <c r="AZ3729" s="35" t="s">
        <v>8088</v>
      </c>
      <c r="BB3729" s="33">
        <v>55.19</v>
      </c>
      <c r="BC3729" s="35" t="s">
        <v>8088</v>
      </c>
      <c r="BE3729" s="33">
        <v>55.19</v>
      </c>
      <c r="BF3729" s="35" t="s">
        <v>8088</v>
      </c>
      <c r="BH3729" s="33">
        <v>97.455668999999986</v>
      </c>
      <c r="BI3729" s="35" t="s">
        <v>8088</v>
      </c>
      <c r="BK3729" s="33">
        <v>97.455668999999986</v>
      </c>
      <c r="BL3729" s="35" t="s">
        <v>8088</v>
      </c>
      <c r="BN3729" s="33">
        <f>_xlfn.XLOOKUP(E3729,'[2]Charge Level Data'!$E:$E,'[2]Charge Level Data'!$BN:$BN,"N/A")</f>
        <v>97.455668999999986</v>
      </c>
      <c r="BO3729" s="35" t="s">
        <v>8088</v>
      </c>
      <c r="BQ3729" s="33">
        <v>680.4</v>
      </c>
      <c r="BR3729" s="35" t="s">
        <v>8088</v>
      </c>
    </row>
    <row r="3730" spans="1:70" x14ac:dyDescent="0.3">
      <c r="A3730">
        <v>1168040</v>
      </c>
      <c r="B3730" t="s">
        <v>3573</v>
      </c>
      <c r="C3730" s="33">
        <v>501</v>
      </c>
      <c r="D3730">
        <v>350</v>
      </c>
      <c r="E3730">
        <v>73700</v>
      </c>
      <c r="H3730" s="33">
        <f t="shared" si="174"/>
        <v>200.4</v>
      </c>
      <c r="I3730" s="34">
        <f t="shared" si="175"/>
        <v>55.19</v>
      </c>
      <c r="J3730" s="34">
        <f t="shared" si="176"/>
        <v>680.4</v>
      </c>
      <c r="L3730" s="33">
        <v>416.33341379985194</v>
      </c>
      <c r="M3730" s="35" t="s">
        <v>8088</v>
      </c>
      <c r="O3730" s="33">
        <v>432.897459564082</v>
      </c>
      <c r="P3730" s="35" t="s">
        <v>8088</v>
      </c>
      <c r="R3730" s="33">
        <v>386.99306167370395</v>
      </c>
      <c r="S3730" s="35" t="s">
        <v>8088</v>
      </c>
      <c r="U3730" s="33">
        <v>200.125</v>
      </c>
      <c r="V3730" s="35" t="s">
        <v>8088</v>
      </c>
      <c r="X3730" s="33">
        <v>584.28</v>
      </c>
      <c r="Y3730" s="35" t="s">
        <v>8088</v>
      </c>
      <c r="AA3730" s="33">
        <v>680.4</v>
      </c>
      <c r="AB3730" s="35" t="s">
        <v>8088</v>
      </c>
      <c r="AD3730" s="33">
        <v>456.84</v>
      </c>
      <c r="AE3730" s="35" t="s">
        <v>8088</v>
      </c>
      <c r="AG3730" s="33">
        <v>97.521611799999988</v>
      </c>
      <c r="AH3730" s="35" t="s">
        <v>8088</v>
      </c>
      <c r="AJ3730" s="33">
        <v>97.521611799999988</v>
      </c>
      <c r="AK3730" s="35" t="s">
        <v>8088</v>
      </c>
      <c r="AM3730" s="33">
        <v>97.521611799999988</v>
      </c>
      <c r="AN3730" s="35" t="s">
        <v>8088</v>
      </c>
      <c r="AP3730" s="33">
        <v>97.521611799999988</v>
      </c>
      <c r="AQ3730" s="35" t="s">
        <v>8088</v>
      </c>
      <c r="AS3730" s="33">
        <v>97.521611799999988</v>
      </c>
      <c r="AT3730" s="35" t="s">
        <v>8088</v>
      </c>
      <c r="AV3730" s="33">
        <v>97.521611799999988</v>
      </c>
      <c r="AW3730" s="35" t="s">
        <v>8088</v>
      </c>
      <c r="AY3730" s="33">
        <v>97.521611799999988</v>
      </c>
      <c r="AZ3730" s="35" t="s">
        <v>8088</v>
      </c>
      <c r="BB3730" s="33">
        <v>55.19</v>
      </c>
      <c r="BC3730" s="35" t="s">
        <v>8088</v>
      </c>
      <c r="BE3730" s="33">
        <v>55.19</v>
      </c>
      <c r="BF3730" s="35" t="s">
        <v>8088</v>
      </c>
      <c r="BH3730" s="33">
        <v>97.455668999999986</v>
      </c>
      <c r="BI3730" s="35" t="s">
        <v>8088</v>
      </c>
      <c r="BK3730" s="33">
        <v>97.455668999999986</v>
      </c>
      <c r="BL3730" s="35" t="s">
        <v>8088</v>
      </c>
      <c r="BN3730" s="33">
        <f>_xlfn.XLOOKUP(E3730,'[2]Charge Level Data'!$E:$E,'[2]Charge Level Data'!$BN:$BN,"N/A")</f>
        <v>97.455668999999986</v>
      </c>
      <c r="BO3730" s="35" t="s">
        <v>8088</v>
      </c>
      <c r="BQ3730" s="33">
        <v>680.4</v>
      </c>
      <c r="BR3730" s="35" t="s">
        <v>8088</v>
      </c>
    </row>
    <row r="3731" spans="1:70" x14ac:dyDescent="0.3">
      <c r="A3731">
        <v>1168042</v>
      </c>
      <c r="B3731" t="s">
        <v>3574</v>
      </c>
      <c r="C3731" s="33">
        <v>501</v>
      </c>
      <c r="D3731">
        <v>350</v>
      </c>
      <c r="E3731">
        <v>73700</v>
      </c>
      <c r="H3731" s="33">
        <f t="shared" si="174"/>
        <v>200.4</v>
      </c>
      <c r="I3731" s="34">
        <f t="shared" si="175"/>
        <v>55.19</v>
      </c>
      <c r="J3731" s="34">
        <f t="shared" si="176"/>
        <v>680.4</v>
      </c>
      <c r="L3731" s="33">
        <v>416.33341379985194</v>
      </c>
      <c r="M3731" s="35" t="s">
        <v>8088</v>
      </c>
      <c r="O3731" s="33">
        <v>432.897459564082</v>
      </c>
      <c r="P3731" s="35" t="s">
        <v>8088</v>
      </c>
      <c r="R3731" s="33">
        <v>386.99306167370395</v>
      </c>
      <c r="S3731" s="35" t="s">
        <v>8088</v>
      </c>
      <c r="U3731" s="33">
        <v>200.125</v>
      </c>
      <c r="V3731" s="35" t="s">
        <v>8088</v>
      </c>
      <c r="X3731" s="33">
        <v>584.28</v>
      </c>
      <c r="Y3731" s="35" t="s">
        <v>8088</v>
      </c>
      <c r="AA3731" s="33">
        <v>680.4</v>
      </c>
      <c r="AB3731" s="35" t="s">
        <v>8088</v>
      </c>
      <c r="AD3731" s="33">
        <v>456.84</v>
      </c>
      <c r="AE3731" s="35" t="s">
        <v>8088</v>
      </c>
      <c r="AG3731" s="33">
        <v>97.521611799999988</v>
      </c>
      <c r="AH3731" s="35" t="s">
        <v>8088</v>
      </c>
      <c r="AJ3731" s="33">
        <v>97.521611799999988</v>
      </c>
      <c r="AK3731" s="35" t="s">
        <v>8088</v>
      </c>
      <c r="AM3731" s="33">
        <v>97.521611799999988</v>
      </c>
      <c r="AN3731" s="35" t="s">
        <v>8088</v>
      </c>
      <c r="AP3731" s="33">
        <v>97.521611799999988</v>
      </c>
      <c r="AQ3731" s="35" t="s">
        <v>8088</v>
      </c>
      <c r="AS3731" s="33">
        <v>97.521611799999988</v>
      </c>
      <c r="AT3731" s="35" t="s">
        <v>8088</v>
      </c>
      <c r="AV3731" s="33">
        <v>97.521611799999988</v>
      </c>
      <c r="AW3731" s="35" t="s">
        <v>8088</v>
      </c>
      <c r="AY3731" s="33">
        <v>97.521611799999988</v>
      </c>
      <c r="AZ3731" s="35" t="s">
        <v>8088</v>
      </c>
      <c r="BB3731" s="33">
        <v>55.19</v>
      </c>
      <c r="BC3731" s="35" t="s">
        <v>8088</v>
      </c>
      <c r="BE3731" s="33">
        <v>55.19</v>
      </c>
      <c r="BF3731" s="35" t="s">
        <v>8088</v>
      </c>
      <c r="BH3731" s="33">
        <v>97.455668999999986</v>
      </c>
      <c r="BI3731" s="35" t="s">
        <v>8088</v>
      </c>
      <c r="BK3731" s="33">
        <v>97.455668999999986</v>
      </c>
      <c r="BL3731" s="35" t="s">
        <v>8088</v>
      </c>
      <c r="BN3731" s="33">
        <f>_xlfn.XLOOKUP(E3731,'[2]Charge Level Data'!$E:$E,'[2]Charge Level Data'!$BN:$BN,"N/A")</f>
        <v>97.455668999999986</v>
      </c>
      <c r="BO3731" s="35" t="s">
        <v>8088</v>
      </c>
      <c r="BQ3731" s="33">
        <v>680.4</v>
      </c>
      <c r="BR3731" s="35" t="s">
        <v>8088</v>
      </c>
    </row>
    <row r="3732" spans="1:70" x14ac:dyDescent="0.3">
      <c r="A3732">
        <v>8202950</v>
      </c>
      <c r="B3732" t="s">
        <v>3582</v>
      </c>
      <c r="C3732" s="33">
        <v>501</v>
      </c>
      <c r="D3732">
        <v>350</v>
      </c>
      <c r="E3732">
        <v>73200</v>
      </c>
      <c r="H3732" s="33">
        <f t="shared" si="174"/>
        <v>200.4</v>
      </c>
      <c r="I3732" s="34">
        <f t="shared" si="175"/>
        <v>64.61</v>
      </c>
      <c r="J3732" s="34">
        <f t="shared" si="176"/>
        <v>595.83000000000004</v>
      </c>
      <c r="L3732" s="33">
        <v>416.33341379985194</v>
      </c>
      <c r="M3732" s="35" t="s">
        <v>8088</v>
      </c>
      <c r="O3732" s="33">
        <v>432.897459564082</v>
      </c>
      <c r="P3732" s="35" t="s">
        <v>8088</v>
      </c>
      <c r="R3732" s="33">
        <v>386.99306167370395</v>
      </c>
      <c r="S3732" s="35" t="s">
        <v>8088</v>
      </c>
      <c r="U3732" s="33">
        <v>283.95</v>
      </c>
      <c r="V3732" s="35" t="s">
        <v>8088</v>
      </c>
      <c r="X3732" s="33">
        <v>595.83000000000004</v>
      </c>
      <c r="Y3732" s="35" t="s">
        <v>8088</v>
      </c>
      <c r="AA3732" s="33">
        <v>340.2</v>
      </c>
      <c r="AB3732" s="35" t="s">
        <v>8088</v>
      </c>
      <c r="AD3732" s="33">
        <v>228.42</v>
      </c>
      <c r="AE3732" s="35" t="s">
        <v>8088</v>
      </c>
      <c r="AG3732" s="33">
        <v>97.521611799999988</v>
      </c>
      <c r="AH3732" s="35" t="s">
        <v>8088</v>
      </c>
      <c r="AJ3732" s="33">
        <v>97.521611799999988</v>
      </c>
      <c r="AK3732" s="35" t="s">
        <v>8088</v>
      </c>
      <c r="AM3732" s="33">
        <v>97.521611799999988</v>
      </c>
      <c r="AN3732" s="35" t="s">
        <v>8088</v>
      </c>
      <c r="AP3732" s="33">
        <v>97.521611799999988</v>
      </c>
      <c r="AQ3732" s="35" t="s">
        <v>8088</v>
      </c>
      <c r="AS3732" s="33">
        <v>97.521611799999988</v>
      </c>
      <c r="AT3732" s="35" t="s">
        <v>8088</v>
      </c>
      <c r="AV3732" s="33">
        <v>97.521611799999988</v>
      </c>
      <c r="AW3732" s="35" t="s">
        <v>8088</v>
      </c>
      <c r="AY3732" s="33">
        <v>97.521611799999988</v>
      </c>
      <c r="AZ3732" s="35" t="s">
        <v>8088</v>
      </c>
      <c r="BB3732" s="33">
        <v>64.61</v>
      </c>
      <c r="BC3732" s="35" t="s">
        <v>8088</v>
      </c>
      <c r="BE3732" s="33">
        <v>64.61</v>
      </c>
      <c r="BF3732" s="35" t="s">
        <v>8088</v>
      </c>
      <c r="BH3732" s="33">
        <v>97.455668999999986</v>
      </c>
      <c r="BI3732" s="35" t="s">
        <v>8088</v>
      </c>
      <c r="BK3732" s="33">
        <v>97.455668999999986</v>
      </c>
      <c r="BL3732" s="35" t="s">
        <v>8088</v>
      </c>
      <c r="BN3732" s="33">
        <f>_xlfn.XLOOKUP(E3732,'[2]Charge Level Data'!$E:$E,'[2]Charge Level Data'!$BN:$BN,"N/A")</f>
        <v>97.455668999999986</v>
      </c>
      <c r="BO3732" s="35" t="s">
        <v>8088</v>
      </c>
      <c r="BQ3732" s="33">
        <v>340.2</v>
      </c>
      <c r="BR3732" s="35" t="s">
        <v>8088</v>
      </c>
    </row>
    <row r="3733" spans="1:70" x14ac:dyDescent="0.3">
      <c r="A3733">
        <v>8202952</v>
      </c>
      <c r="B3733" t="s">
        <v>3583</v>
      </c>
      <c r="C3733" s="33">
        <v>501</v>
      </c>
      <c r="D3733">
        <v>350</v>
      </c>
      <c r="E3733">
        <v>73200</v>
      </c>
      <c r="H3733" s="33">
        <f t="shared" si="174"/>
        <v>200.4</v>
      </c>
      <c r="I3733" s="34">
        <f t="shared" si="175"/>
        <v>64.61</v>
      </c>
      <c r="J3733" s="34">
        <f t="shared" si="176"/>
        <v>595.83000000000004</v>
      </c>
      <c r="L3733" s="33">
        <v>416.33341379985194</v>
      </c>
      <c r="M3733" s="35" t="s">
        <v>8088</v>
      </c>
      <c r="O3733" s="33">
        <v>432.897459564082</v>
      </c>
      <c r="P3733" s="35" t="s">
        <v>8088</v>
      </c>
      <c r="R3733" s="33">
        <v>386.99306167370395</v>
      </c>
      <c r="S3733" s="35" t="s">
        <v>8088</v>
      </c>
      <c r="U3733" s="33">
        <v>283.95</v>
      </c>
      <c r="V3733" s="35" t="s">
        <v>8088</v>
      </c>
      <c r="X3733" s="33">
        <v>595.83000000000004</v>
      </c>
      <c r="Y3733" s="35" t="s">
        <v>8088</v>
      </c>
      <c r="AA3733" s="33">
        <v>340.2</v>
      </c>
      <c r="AB3733" s="35" t="s">
        <v>8088</v>
      </c>
      <c r="AD3733" s="33">
        <v>228.42</v>
      </c>
      <c r="AE3733" s="35" t="s">
        <v>8088</v>
      </c>
      <c r="AG3733" s="33">
        <v>97.521611799999988</v>
      </c>
      <c r="AH3733" s="35" t="s">
        <v>8088</v>
      </c>
      <c r="AJ3733" s="33">
        <v>97.521611799999988</v>
      </c>
      <c r="AK3733" s="35" t="s">
        <v>8088</v>
      </c>
      <c r="AM3733" s="33">
        <v>97.521611799999988</v>
      </c>
      <c r="AN3733" s="35" t="s">
        <v>8088</v>
      </c>
      <c r="AP3733" s="33">
        <v>97.521611799999988</v>
      </c>
      <c r="AQ3733" s="35" t="s">
        <v>8088</v>
      </c>
      <c r="AS3733" s="33">
        <v>97.521611799999988</v>
      </c>
      <c r="AT3733" s="35" t="s">
        <v>8088</v>
      </c>
      <c r="AV3733" s="33">
        <v>97.521611799999988</v>
      </c>
      <c r="AW3733" s="35" t="s">
        <v>8088</v>
      </c>
      <c r="AY3733" s="33">
        <v>97.521611799999988</v>
      </c>
      <c r="AZ3733" s="35" t="s">
        <v>8088</v>
      </c>
      <c r="BB3733" s="33">
        <v>64.61</v>
      </c>
      <c r="BC3733" s="35" t="s">
        <v>8088</v>
      </c>
      <c r="BE3733" s="33">
        <v>64.61</v>
      </c>
      <c r="BF3733" s="35" t="s">
        <v>8088</v>
      </c>
      <c r="BH3733" s="33">
        <v>97.455668999999986</v>
      </c>
      <c r="BI3733" s="35" t="s">
        <v>8088</v>
      </c>
      <c r="BK3733" s="33">
        <v>97.455668999999986</v>
      </c>
      <c r="BL3733" s="35" t="s">
        <v>8088</v>
      </c>
      <c r="BN3733" s="33">
        <f>_xlfn.XLOOKUP(E3733,'[2]Charge Level Data'!$E:$E,'[2]Charge Level Data'!$BN:$BN,"N/A")</f>
        <v>97.455668999999986</v>
      </c>
      <c r="BO3733" s="35" t="s">
        <v>8088</v>
      </c>
      <c r="BQ3733" s="33">
        <v>340.2</v>
      </c>
      <c r="BR3733" s="35" t="s">
        <v>8088</v>
      </c>
    </row>
    <row r="3734" spans="1:70" x14ac:dyDescent="0.3">
      <c r="A3734">
        <v>1168086</v>
      </c>
      <c r="B3734" t="s">
        <v>3592</v>
      </c>
      <c r="C3734" s="33">
        <v>501</v>
      </c>
      <c r="D3734">
        <v>350</v>
      </c>
      <c r="E3734">
        <v>73200</v>
      </c>
      <c r="H3734" s="33">
        <f t="shared" si="174"/>
        <v>200.4</v>
      </c>
      <c r="I3734" s="34">
        <f t="shared" si="175"/>
        <v>64.61</v>
      </c>
      <c r="J3734" s="34">
        <f t="shared" si="176"/>
        <v>595.83000000000004</v>
      </c>
      <c r="L3734" s="33">
        <v>416.33341379985194</v>
      </c>
      <c r="M3734" s="35" t="s">
        <v>8088</v>
      </c>
      <c r="O3734" s="33">
        <v>432.897459564082</v>
      </c>
      <c r="P3734" s="35" t="s">
        <v>8088</v>
      </c>
      <c r="R3734" s="33">
        <v>386.99306167370395</v>
      </c>
      <c r="S3734" s="35" t="s">
        <v>8088</v>
      </c>
      <c r="U3734" s="33">
        <v>283.95</v>
      </c>
      <c r="V3734" s="35" t="s">
        <v>8088</v>
      </c>
      <c r="X3734" s="33">
        <v>595.83000000000004</v>
      </c>
      <c r="Y3734" s="35" t="s">
        <v>8088</v>
      </c>
      <c r="AA3734" s="33">
        <v>340.2</v>
      </c>
      <c r="AB3734" s="35" t="s">
        <v>8088</v>
      </c>
      <c r="AD3734" s="33">
        <v>228.42</v>
      </c>
      <c r="AE3734" s="35" t="s">
        <v>8088</v>
      </c>
      <c r="AG3734" s="33">
        <v>97.521611799999988</v>
      </c>
      <c r="AH3734" s="35" t="s">
        <v>8088</v>
      </c>
      <c r="AJ3734" s="33">
        <v>97.521611799999988</v>
      </c>
      <c r="AK3734" s="35" t="s">
        <v>8088</v>
      </c>
      <c r="AM3734" s="33">
        <v>97.521611799999988</v>
      </c>
      <c r="AN3734" s="35" t="s">
        <v>8088</v>
      </c>
      <c r="AP3734" s="33">
        <v>97.521611799999988</v>
      </c>
      <c r="AQ3734" s="35" t="s">
        <v>8088</v>
      </c>
      <c r="AS3734" s="33">
        <v>97.521611799999988</v>
      </c>
      <c r="AT3734" s="35" t="s">
        <v>8088</v>
      </c>
      <c r="AV3734" s="33">
        <v>97.521611799999988</v>
      </c>
      <c r="AW3734" s="35" t="s">
        <v>8088</v>
      </c>
      <c r="AY3734" s="33">
        <v>97.521611799999988</v>
      </c>
      <c r="AZ3734" s="35" t="s">
        <v>8088</v>
      </c>
      <c r="BB3734" s="33">
        <v>64.61</v>
      </c>
      <c r="BC3734" s="35" t="s">
        <v>8088</v>
      </c>
      <c r="BE3734" s="33">
        <v>64.61</v>
      </c>
      <c r="BF3734" s="35" t="s">
        <v>8088</v>
      </c>
      <c r="BH3734" s="33">
        <v>97.455668999999986</v>
      </c>
      <c r="BI3734" s="35" t="s">
        <v>8088</v>
      </c>
      <c r="BK3734" s="33">
        <v>97.455668999999986</v>
      </c>
      <c r="BL3734" s="35" t="s">
        <v>8088</v>
      </c>
      <c r="BN3734" s="33">
        <f>_xlfn.XLOOKUP(E3734,'[2]Charge Level Data'!$E:$E,'[2]Charge Level Data'!$BN:$BN,"N/A")</f>
        <v>97.455668999999986</v>
      </c>
      <c r="BO3734" s="35" t="s">
        <v>8088</v>
      </c>
      <c r="BQ3734" s="33">
        <v>340.2</v>
      </c>
      <c r="BR3734" s="35" t="s">
        <v>8088</v>
      </c>
    </row>
    <row r="3735" spans="1:70" x14ac:dyDescent="0.3">
      <c r="A3735">
        <v>1168088</v>
      </c>
      <c r="B3735" t="s">
        <v>3593</v>
      </c>
      <c r="C3735" s="33">
        <v>501</v>
      </c>
      <c r="D3735">
        <v>350</v>
      </c>
      <c r="E3735">
        <v>73200</v>
      </c>
      <c r="H3735" s="33">
        <f t="shared" si="174"/>
        <v>200.4</v>
      </c>
      <c r="I3735" s="34">
        <f t="shared" si="175"/>
        <v>64.61</v>
      </c>
      <c r="J3735" s="34">
        <f t="shared" si="176"/>
        <v>595.83000000000004</v>
      </c>
      <c r="L3735" s="33">
        <v>416.33341379985194</v>
      </c>
      <c r="M3735" s="35" t="s">
        <v>8088</v>
      </c>
      <c r="O3735" s="33">
        <v>432.897459564082</v>
      </c>
      <c r="P3735" s="35" t="s">
        <v>8088</v>
      </c>
      <c r="R3735" s="33">
        <v>386.99306167370395</v>
      </c>
      <c r="S3735" s="35" t="s">
        <v>8088</v>
      </c>
      <c r="U3735" s="33">
        <v>283.95</v>
      </c>
      <c r="V3735" s="35" t="s">
        <v>8088</v>
      </c>
      <c r="X3735" s="33">
        <v>595.83000000000004</v>
      </c>
      <c r="Y3735" s="35" t="s">
        <v>8088</v>
      </c>
      <c r="AA3735" s="33">
        <v>340.2</v>
      </c>
      <c r="AB3735" s="35" t="s">
        <v>8088</v>
      </c>
      <c r="AD3735" s="33">
        <v>228.42</v>
      </c>
      <c r="AE3735" s="35" t="s">
        <v>8088</v>
      </c>
      <c r="AG3735" s="33">
        <v>97.521611799999988</v>
      </c>
      <c r="AH3735" s="35" t="s">
        <v>8088</v>
      </c>
      <c r="AJ3735" s="33">
        <v>97.521611799999988</v>
      </c>
      <c r="AK3735" s="35" t="s">
        <v>8088</v>
      </c>
      <c r="AM3735" s="33">
        <v>97.521611799999988</v>
      </c>
      <c r="AN3735" s="35" t="s">
        <v>8088</v>
      </c>
      <c r="AP3735" s="33">
        <v>97.521611799999988</v>
      </c>
      <c r="AQ3735" s="35" t="s">
        <v>8088</v>
      </c>
      <c r="AS3735" s="33">
        <v>97.521611799999988</v>
      </c>
      <c r="AT3735" s="35" t="s">
        <v>8088</v>
      </c>
      <c r="AV3735" s="33">
        <v>97.521611799999988</v>
      </c>
      <c r="AW3735" s="35" t="s">
        <v>8088</v>
      </c>
      <c r="AY3735" s="33">
        <v>97.521611799999988</v>
      </c>
      <c r="AZ3735" s="35" t="s">
        <v>8088</v>
      </c>
      <c r="BB3735" s="33">
        <v>64.61</v>
      </c>
      <c r="BC3735" s="35" t="s">
        <v>8088</v>
      </c>
      <c r="BE3735" s="33">
        <v>64.61</v>
      </c>
      <c r="BF3735" s="35" t="s">
        <v>8088</v>
      </c>
      <c r="BH3735" s="33">
        <v>97.455668999999986</v>
      </c>
      <c r="BI3735" s="35" t="s">
        <v>8088</v>
      </c>
      <c r="BK3735" s="33">
        <v>97.455668999999986</v>
      </c>
      <c r="BL3735" s="35" t="s">
        <v>8088</v>
      </c>
      <c r="BN3735" s="33">
        <f>_xlfn.XLOOKUP(E3735,'[2]Charge Level Data'!$E:$E,'[2]Charge Level Data'!$BN:$BN,"N/A")</f>
        <v>97.455668999999986</v>
      </c>
      <c r="BO3735" s="35" t="s">
        <v>8088</v>
      </c>
      <c r="BQ3735" s="33">
        <v>340.2</v>
      </c>
      <c r="BR3735" s="35" t="s">
        <v>8088</v>
      </c>
    </row>
    <row r="3736" spans="1:70" x14ac:dyDescent="0.3">
      <c r="A3736">
        <v>1168116</v>
      </c>
      <c r="B3736" t="s">
        <v>3602</v>
      </c>
      <c r="C3736" s="33">
        <v>501</v>
      </c>
      <c r="D3736">
        <v>350</v>
      </c>
      <c r="E3736">
        <v>73700</v>
      </c>
      <c r="H3736" s="33">
        <f t="shared" si="174"/>
        <v>200.4</v>
      </c>
      <c r="I3736" s="34">
        <f t="shared" si="175"/>
        <v>55.19</v>
      </c>
      <c r="J3736" s="34">
        <f t="shared" si="176"/>
        <v>680.4</v>
      </c>
      <c r="L3736" s="33">
        <v>416.33341379985194</v>
      </c>
      <c r="M3736" s="35" t="s">
        <v>8088</v>
      </c>
      <c r="O3736" s="33">
        <v>432.897459564082</v>
      </c>
      <c r="P3736" s="35" t="s">
        <v>8088</v>
      </c>
      <c r="R3736" s="33">
        <v>386.99306167370395</v>
      </c>
      <c r="S3736" s="35" t="s">
        <v>8088</v>
      </c>
      <c r="U3736" s="33">
        <v>200.125</v>
      </c>
      <c r="V3736" s="35" t="s">
        <v>8088</v>
      </c>
      <c r="X3736" s="33">
        <v>584.28</v>
      </c>
      <c r="Y3736" s="35" t="s">
        <v>8088</v>
      </c>
      <c r="AA3736" s="33">
        <v>680.4</v>
      </c>
      <c r="AB3736" s="35" t="s">
        <v>8088</v>
      </c>
      <c r="AD3736" s="33">
        <v>456.84</v>
      </c>
      <c r="AE3736" s="35" t="s">
        <v>8088</v>
      </c>
      <c r="AG3736" s="33">
        <v>97.521611799999988</v>
      </c>
      <c r="AH3736" s="35" t="s">
        <v>8088</v>
      </c>
      <c r="AJ3736" s="33">
        <v>97.521611799999988</v>
      </c>
      <c r="AK3736" s="35" t="s">
        <v>8088</v>
      </c>
      <c r="AM3736" s="33">
        <v>97.521611799999988</v>
      </c>
      <c r="AN3736" s="35" t="s">
        <v>8088</v>
      </c>
      <c r="AP3736" s="33">
        <v>97.521611799999988</v>
      </c>
      <c r="AQ3736" s="35" t="s">
        <v>8088</v>
      </c>
      <c r="AS3736" s="33">
        <v>97.521611799999988</v>
      </c>
      <c r="AT3736" s="35" t="s">
        <v>8088</v>
      </c>
      <c r="AV3736" s="33">
        <v>97.521611799999988</v>
      </c>
      <c r="AW3736" s="35" t="s">
        <v>8088</v>
      </c>
      <c r="AY3736" s="33">
        <v>97.521611799999988</v>
      </c>
      <c r="AZ3736" s="35" t="s">
        <v>8088</v>
      </c>
      <c r="BB3736" s="33">
        <v>55.19</v>
      </c>
      <c r="BC3736" s="35" t="s">
        <v>8088</v>
      </c>
      <c r="BE3736" s="33">
        <v>55.19</v>
      </c>
      <c r="BF3736" s="35" t="s">
        <v>8088</v>
      </c>
      <c r="BH3736" s="33">
        <v>97.455668999999986</v>
      </c>
      <c r="BI3736" s="35" t="s">
        <v>8088</v>
      </c>
      <c r="BK3736" s="33">
        <v>97.455668999999986</v>
      </c>
      <c r="BL3736" s="35" t="s">
        <v>8088</v>
      </c>
      <c r="BN3736" s="33">
        <f>_xlfn.XLOOKUP(E3736,'[2]Charge Level Data'!$E:$E,'[2]Charge Level Data'!$BN:$BN,"N/A")</f>
        <v>97.455668999999986</v>
      </c>
      <c r="BO3736" s="35" t="s">
        <v>8088</v>
      </c>
      <c r="BQ3736" s="33">
        <v>680.4</v>
      </c>
      <c r="BR3736" s="35" t="s">
        <v>8088</v>
      </c>
    </row>
    <row r="3737" spans="1:70" x14ac:dyDescent="0.3">
      <c r="A3737">
        <v>1168118</v>
      </c>
      <c r="B3737" t="s">
        <v>3603</v>
      </c>
      <c r="C3737" s="33">
        <v>501</v>
      </c>
      <c r="D3737">
        <v>350</v>
      </c>
      <c r="E3737">
        <v>73700</v>
      </c>
      <c r="H3737" s="33">
        <f t="shared" si="174"/>
        <v>200.4</v>
      </c>
      <c r="I3737" s="34">
        <f t="shared" si="175"/>
        <v>55.19</v>
      </c>
      <c r="J3737" s="34">
        <f t="shared" si="176"/>
        <v>680.4</v>
      </c>
      <c r="L3737" s="33">
        <v>416.33341379985194</v>
      </c>
      <c r="M3737" s="35" t="s">
        <v>8088</v>
      </c>
      <c r="O3737" s="33">
        <v>432.897459564082</v>
      </c>
      <c r="P3737" s="35" t="s">
        <v>8088</v>
      </c>
      <c r="R3737" s="33">
        <v>386.99306167370395</v>
      </c>
      <c r="S3737" s="35" t="s">
        <v>8088</v>
      </c>
      <c r="U3737" s="33">
        <v>200.125</v>
      </c>
      <c r="V3737" s="35" t="s">
        <v>8088</v>
      </c>
      <c r="X3737" s="33">
        <v>584.28</v>
      </c>
      <c r="Y3737" s="35" t="s">
        <v>8088</v>
      </c>
      <c r="AA3737" s="33">
        <v>680.4</v>
      </c>
      <c r="AB3737" s="35" t="s">
        <v>8088</v>
      </c>
      <c r="AD3737" s="33">
        <v>456.84</v>
      </c>
      <c r="AE3737" s="35" t="s">
        <v>8088</v>
      </c>
      <c r="AG3737" s="33">
        <v>97.521611799999988</v>
      </c>
      <c r="AH3737" s="35" t="s">
        <v>8088</v>
      </c>
      <c r="AJ3737" s="33">
        <v>97.521611799999988</v>
      </c>
      <c r="AK3737" s="35" t="s">
        <v>8088</v>
      </c>
      <c r="AM3737" s="33">
        <v>97.521611799999988</v>
      </c>
      <c r="AN3737" s="35" t="s">
        <v>8088</v>
      </c>
      <c r="AP3737" s="33">
        <v>97.521611799999988</v>
      </c>
      <c r="AQ3737" s="35" t="s">
        <v>8088</v>
      </c>
      <c r="AS3737" s="33">
        <v>97.521611799999988</v>
      </c>
      <c r="AT3737" s="35" t="s">
        <v>8088</v>
      </c>
      <c r="AV3737" s="33">
        <v>97.521611799999988</v>
      </c>
      <c r="AW3737" s="35" t="s">
        <v>8088</v>
      </c>
      <c r="AY3737" s="33">
        <v>97.521611799999988</v>
      </c>
      <c r="AZ3737" s="35" t="s">
        <v>8088</v>
      </c>
      <c r="BB3737" s="33">
        <v>55.19</v>
      </c>
      <c r="BC3737" s="35" t="s">
        <v>8088</v>
      </c>
      <c r="BE3737" s="33">
        <v>55.19</v>
      </c>
      <c r="BF3737" s="35" t="s">
        <v>8088</v>
      </c>
      <c r="BH3737" s="33">
        <v>97.455668999999986</v>
      </c>
      <c r="BI3737" s="35" t="s">
        <v>8088</v>
      </c>
      <c r="BK3737" s="33">
        <v>97.455668999999986</v>
      </c>
      <c r="BL3737" s="35" t="s">
        <v>8088</v>
      </c>
      <c r="BN3737" s="33">
        <f>_xlfn.XLOOKUP(E3737,'[2]Charge Level Data'!$E:$E,'[2]Charge Level Data'!$BN:$BN,"N/A")</f>
        <v>97.455668999999986</v>
      </c>
      <c r="BO3737" s="35" t="s">
        <v>8088</v>
      </c>
      <c r="BQ3737" s="33">
        <v>680.4</v>
      </c>
      <c r="BR3737" s="35" t="s">
        <v>8088</v>
      </c>
    </row>
    <row r="3738" spans="1:70" x14ac:dyDescent="0.3">
      <c r="A3738">
        <v>8202997</v>
      </c>
      <c r="B3738" t="s">
        <v>3611</v>
      </c>
      <c r="C3738" s="33">
        <v>501</v>
      </c>
      <c r="D3738">
        <v>350</v>
      </c>
      <c r="E3738">
        <v>73200</v>
      </c>
      <c r="H3738" s="33">
        <f t="shared" ref="H3738:H3801" si="177">C3738*0.4</f>
        <v>200.4</v>
      </c>
      <c r="I3738" s="34">
        <f t="shared" si="175"/>
        <v>64.61</v>
      </c>
      <c r="J3738" s="34">
        <f t="shared" si="176"/>
        <v>595.83000000000004</v>
      </c>
      <c r="L3738" s="33">
        <v>416.33341379985194</v>
      </c>
      <c r="M3738" s="35" t="s">
        <v>8088</v>
      </c>
      <c r="O3738" s="33">
        <v>432.897459564082</v>
      </c>
      <c r="P3738" s="35" t="s">
        <v>8088</v>
      </c>
      <c r="R3738" s="33">
        <v>386.99306167370395</v>
      </c>
      <c r="S3738" s="35" t="s">
        <v>8088</v>
      </c>
      <c r="U3738" s="33">
        <v>283.95</v>
      </c>
      <c r="V3738" s="35" t="s">
        <v>8088</v>
      </c>
      <c r="X3738" s="33">
        <v>595.83000000000004</v>
      </c>
      <c r="Y3738" s="35" t="s">
        <v>8088</v>
      </c>
      <c r="AA3738" s="33">
        <v>340.2</v>
      </c>
      <c r="AB3738" s="35" t="s">
        <v>8088</v>
      </c>
      <c r="AD3738" s="33">
        <v>228.42</v>
      </c>
      <c r="AE3738" s="35" t="s">
        <v>8088</v>
      </c>
      <c r="AG3738" s="33">
        <v>97.521611799999988</v>
      </c>
      <c r="AH3738" s="35" t="s">
        <v>8088</v>
      </c>
      <c r="AJ3738" s="33">
        <v>97.521611799999988</v>
      </c>
      <c r="AK3738" s="35" t="s">
        <v>8088</v>
      </c>
      <c r="AM3738" s="33">
        <v>97.521611799999988</v>
      </c>
      <c r="AN3738" s="35" t="s">
        <v>8088</v>
      </c>
      <c r="AP3738" s="33">
        <v>97.521611799999988</v>
      </c>
      <c r="AQ3738" s="35" t="s">
        <v>8088</v>
      </c>
      <c r="AS3738" s="33">
        <v>97.521611799999988</v>
      </c>
      <c r="AT3738" s="35" t="s">
        <v>8088</v>
      </c>
      <c r="AV3738" s="33">
        <v>97.521611799999988</v>
      </c>
      <c r="AW3738" s="35" t="s">
        <v>8088</v>
      </c>
      <c r="AY3738" s="33">
        <v>97.521611799999988</v>
      </c>
      <c r="AZ3738" s="35" t="s">
        <v>8088</v>
      </c>
      <c r="BB3738" s="33">
        <v>64.61</v>
      </c>
      <c r="BC3738" s="35" t="s">
        <v>8088</v>
      </c>
      <c r="BE3738" s="33">
        <v>64.61</v>
      </c>
      <c r="BF3738" s="35" t="s">
        <v>8088</v>
      </c>
      <c r="BH3738" s="33">
        <v>97.455668999999986</v>
      </c>
      <c r="BI3738" s="35" t="s">
        <v>8088</v>
      </c>
      <c r="BK3738" s="33">
        <v>97.455668999999986</v>
      </c>
      <c r="BL3738" s="35" t="s">
        <v>8088</v>
      </c>
      <c r="BN3738" s="33">
        <f>_xlfn.XLOOKUP(E3738,'[2]Charge Level Data'!$E:$E,'[2]Charge Level Data'!$BN:$BN,"N/A")</f>
        <v>97.455668999999986</v>
      </c>
      <c r="BO3738" s="35" t="s">
        <v>8088</v>
      </c>
      <c r="BQ3738" s="33">
        <v>340.2</v>
      </c>
      <c r="BR3738" s="35" t="s">
        <v>8088</v>
      </c>
    </row>
    <row r="3739" spans="1:70" x14ac:dyDescent="0.3">
      <c r="A3739">
        <v>8202999</v>
      </c>
      <c r="B3739" t="s">
        <v>3612</v>
      </c>
      <c r="C3739" s="33">
        <v>501</v>
      </c>
      <c r="D3739">
        <v>350</v>
      </c>
      <c r="E3739">
        <v>73200</v>
      </c>
      <c r="H3739" s="33">
        <f t="shared" si="177"/>
        <v>200.4</v>
      </c>
      <c r="I3739" s="34">
        <f t="shared" si="175"/>
        <v>64.61</v>
      </c>
      <c r="J3739" s="34">
        <f t="shared" si="176"/>
        <v>595.83000000000004</v>
      </c>
      <c r="L3739" s="33">
        <v>416.33341379985194</v>
      </c>
      <c r="M3739" s="35" t="s">
        <v>8088</v>
      </c>
      <c r="O3739" s="33">
        <v>432.897459564082</v>
      </c>
      <c r="P3739" s="35" t="s">
        <v>8088</v>
      </c>
      <c r="R3739" s="33">
        <v>386.99306167370395</v>
      </c>
      <c r="S3739" s="35" t="s">
        <v>8088</v>
      </c>
      <c r="U3739" s="33">
        <v>283.95</v>
      </c>
      <c r="V3739" s="35" t="s">
        <v>8088</v>
      </c>
      <c r="X3739" s="33">
        <v>595.83000000000004</v>
      </c>
      <c r="Y3739" s="35" t="s">
        <v>8088</v>
      </c>
      <c r="AA3739" s="33">
        <v>340.2</v>
      </c>
      <c r="AB3739" s="35" t="s">
        <v>8088</v>
      </c>
      <c r="AD3739" s="33">
        <v>228.42</v>
      </c>
      <c r="AE3739" s="35" t="s">
        <v>8088</v>
      </c>
      <c r="AG3739" s="33">
        <v>97.521611799999988</v>
      </c>
      <c r="AH3739" s="35" t="s">
        <v>8088</v>
      </c>
      <c r="AJ3739" s="33">
        <v>97.521611799999988</v>
      </c>
      <c r="AK3739" s="35" t="s">
        <v>8088</v>
      </c>
      <c r="AM3739" s="33">
        <v>97.521611799999988</v>
      </c>
      <c r="AN3739" s="35" t="s">
        <v>8088</v>
      </c>
      <c r="AP3739" s="33">
        <v>97.521611799999988</v>
      </c>
      <c r="AQ3739" s="35" t="s">
        <v>8088</v>
      </c>
      <c r="AS3739" s="33">
        <v>97.521611799999988</v>
      </c>
      <c r="AT3739" s="35" t="s">
        <v>8088</v>
      </c>
      <c r="AV3739" s="33">
        <v>97.521611799999988</v>
      </c>
      <c r="AW3739" s="35" t="s">
        <v>8088</v>
      </c>
      <c r="AY3739" s="33">
        <v>97.521611799999988</v>
      </c>
      <c r="AZ3739" s="35" t="s">
        <v>8088</v>
      </c>
      <c r="BB3739" s="33">
        <v>64.61</v>
      </c>
      <c r="BC3739" s="35" t="s">
        <v>8088</v>
      </c>
      <c r="BE3739" s="33">
        <v>64.61</v>
      </c>
      <c r="BF3739" s="35" t="s">
        <v>8088</v>
      </c>
      <c r="BH3739" s="33">
        <v>97.455668999999986</v>
      </c>
      <c r="BI3739" s="35" t="s">
        <v>8088</v>
      </c>
      <c r="BK3739" s="33">
        <v>97.455668999999986</v>
      </c>
      <c r="BL3739" s="35" t="s">
        <v>8088</v>
      </c>
      <c r="BN3739" s="33">
        <f>_xlfn.XLOOKUP(E3739,'[2]Charge Level Data'!$E:$E,'[2]Charge Level Data'!$BN:$BN,"N/A")</f>
        <v>97.455668999999986</v>
      </c>
      <c r="BO3739" s="35" t="s">
        <v>8088</v>
      </c>
      <c r="BQ3739" s="33">
        <v>340.2</v>
      </c>
      <c r="BR3739" s="35" t="s">
        <v>8088</v>
      </c>
    </row>
    <row r="3740" spans="1:70" x14ac:dyDescent="0.3">
      <c r="A3740">
        <v>1168158</v>
      </c>
      <c r="B3740" t="s">
        <v>3623</v>
      </c>
      <c r="C3740" s="33">
        <v>501</v>
      </c>
      <c r="D3740">
        <v>350</v>
      </c>
      <c r="E3740">
        <v>73700</v>
      </c>
      <c r="H3740" s="33">
        <f t="shared" si="177"/>
        <v>200.4</v>
      </c>
      <c r="I3740" s="34">
        <f t="shared" si="175"/>
        <v>55.19</v>
      </c>
      <c r="J3740" s="34">
        <f t="shared" si="176"/>
        <v>680.4</v>
      </c>
      <c r="L3740" s="33">
        <v>416.33341379985194</v>
      </c>
      <c r="M3740" s="35" t="s">
        <v>8088</v>
      </c>
      <c r="O3740" s="33">
        <v>432.897459564082</v>
      </c>
      <c r="P3740" s="35" t="s">
        <v>8088</v>
      </c>
      <c r="R3740" s="33">
        <v>386.99306167370395</v>
      </c>
      <c r="S3740" s="35" t="s">
        <v>8088</v>
      </c>
      <c r="U3740" s="33">
        <v>200.125</v>
      </c>
      <c r="V3740" s="35" t="s">
        <v>8088</v>
      </c>
      <c r="X3740" s="33">
        <v>584.28</v>
      </c>
      <c r="Y3740" s="35" t="s">
        <v>8088</v>
      </c>
      <c r="AA3740" s="33">
        <v>680.4</v>
      </c>
      <c r="AB3740" s="35" t="s">
        <v>8088</v>
      </c>
      <c r="AD3740" s="33">
        <v>456.84</v>
      </c>
      <c r="AE3740" s="35" t="s">
        <v>8088</v>
      </c>
      <c r="AG3740" s="33">
        <v>97.521611799999988</v>
      </c>
      <c r="AH3740" s="35" t="s">
        <v>8088</v>
      </c>
      <c r="AJ3740" s="33">
        <v>97.521611799999988</v>
      </c>
      <c r="AK3740" s="35" t="s">
        <v>8088</v>
      </c>
      <c r="AM3740" s="33">
        <v>97.521611799999988</v>
      </c>
      <c r="AN3740" s="35" t="s">
        <v>8088</v>
      </c>
      <c r="AP3740" s="33">
        <v>97.521611799999988</v>
      </c>
      <c r="AQ3740" s="35" t="s">
        <v>8088</v>
      </c>
      <c r="AS3740" s="33">
        <v>97.521611799999988</v>
      </c>
      <c r="AT3740" s="35" t="s">
        <v>8088</v>
      </c>
      <c r="AV3740" s="33">
        <v>97.521611799999988</v>
      </c>
      <c r="AW3740" s="35" t="s">
        <v>8088</v>
      </c>
      <c r="AY3740" s="33">
        <v>97.521611799999988</v>
      </c>
      <c r="AZ3740" s="35" t="s">
        <v>8088</v>
      </c>
      <c r="BB3740" s="33">
        <v>55.19</v>
      </c>
      <c r="BC3740" s="35" t="s">
        <v>8088</v>
      </c>
      <c r="BE3740" s="33">
        <v>55.19</v>
      </c>
      <c r="BF3740" s="35" t="s">
        <v>8088</v>
      </c>
      <c r="BH3740" s="33">
        <v>97.455668999999986</v>
      </c>
      <c r="BI3740" s="35" t="s">
        <v>8088</v>
      </c>
      <c r="BK3740" s="33">
        <v>97.455668999999986</v>
      </c>
      <c r="BL3740" s="35" t="s">
        <v>8088</v>
      </c>
      <c r="BN3740" s="33">
        <f>_xlfn.XLOOKUP(E3740,'[2]Charge Level Data'!$E:$E,'[2]Charge Level Data'!$BN:$BN,"N/A")</f>
        <v>97.455668999999986</v>
      </c>
      <c r="BO3740" s="35" t="s">
        <v>8088</v>
      </c>
      <c r="BQ3740" s="33">
        <v>680.4</v>
      </c>
      <c r="BR3740" s="35" t="s">
        <v>8088</v>
      </c>
    </row>
    <row r="3741" spans="1:70" x14ac:dyDescent="0.3">
      <c r="A3741">
        <v>1168160</v>
      </c>
      <c r="B3741" t="s">
        <v>3624</v>
      </c>
      <c r="C3741" s="33">
        <v>501</v>
      </c>
      <c r="D3741">
        <v>350</v>
      </c>
      <c r="E3741">
        <v>73700</v>
      </c>
      <c r="H3741" s="33">
        <f t="shared" si="177"/>
        <v>200.4</v>
      </c>
      <c r="I3741" s="34">
        <f t="shared" si="175"/>
        <v>55.19</v>
      </c>
      <c r="J3741" s="34">
        <f t="shared" si="176"/>
        <v>680.4</v>
      </c>
      <c r="L3741" s="33">
        <v>416.33341379985194</v>
      </c>
      <c r="M3741" s="35" t="s">
        <v>8088</v>
      </c>
      <c r="O3741" s="33">
        <v>432.897459564082</v>
      </c>
      <c r="P3741" s="35" t="s">
        <v>8088</v>
      </c>
      <c r="R3741" s="33">
        <v>386.99306167370395</v>
      </c>
      <c r="S3741" s="35" t="s">
        <v>8088</v>
      </c>
      <c r="U3741" s="33">
        <v>200.125</v>
      </c>
      <c r="V3741" s="35" t="s">
        <v>8088</v>
      </c>
      <c r="X3741" s="33">
        <v>584.28</v>
      </c>
      <c r="Y3741" s="35" t="s">
        <v>8088</v>
      </c>
      <c r="AA3741" s="33">
        <v>680.4</v>
      </c>
      <c r="AB3741" s="35" t="s">
        <v>8088</v>
      </c>
      <c r="AD3741" s="33">
        <v>456.84</v>
      </c>
      <c r="AE3741" s="35" t="s">
        <v>8088</v>
      </c>
      <c r="AG3741" s="33">
        <v>97.521611799999988</v>
      </c>
      <c r="AH3741" s="35" t="s">
        <v>8088</v>
      </c>
      <c r="AJ3741" s="33">
        <v>97.521611799999988</v>
      </c>
      <c r="AK3741" s="35" t="s">
        <v>8088</v>
      </c>
      <c r="AM3741" s="33">
        <v>97.521611799999988</v>
      </c>
      <c r="AN3741" s="35" t="s">
        <v>8088</v>
      </c>
      <c r="AP3741" s="33">
        <v>97.521611799999988</v>
      </c>
      <c r="AQ3741" s="35" t="s">
        <v>8088</v>
      </c>
      <c r="AS3741" s="33">
        <v>97.521611799999988</v>
      </c>
      <c r="AT3741" s="35" t="s">
        <v>8088</v>
      </c>
      <c r="AV3741" s="33">
        <v>97.521611799999988</v>
      </c>
      <c r="AW3741" s="35" t="s">
        <v>8088</v>
      </c>
      <c r="AY3741" s="33">
        <v>97.521611799999988</v>
      </c>
      <c r="AZ3741" s="35" t="s">
        <v>8088</v>
      </c>
      <c r="BB3741" s="33">
        <v>55.19</v>
      </c>
      <c r="BC3741" s="35" t="s">
        <v>8088</v>
      </c>
      <c r="BE3741" s="33">
        <v>55.19</v>
      </c>
      <c r="BF3741" s="35" t="s">
        <v>8088</v>
      </c>
      <c r="BH3741" s="33">
        <v>97.455668999999986</v>
      </c>
      <c r="BI3741" s="35" t="s">
        <v>8088</v>
      </c>
      <c r="BK3741" s="33">
        <v>97.455668999999986</v>
      </c>
      <c r="BL3741" s="35" t="s">
        <v>8088</v>
      </c>
      <c r="BN3741" s="33">
        <f>_xlfn.XLOOKUP(E3741,'[2]Charge Level Data'!$E:$E,'[2]Charge Level Data'!$BN:$BN,"N/A")</f>
        <v>97.455668999999986</v>
      </c>
      <c r="BO3741" s="35" t="s">
        <v>8088</v>
      </c>
      <c r="BQ3741" s="33">
        <v>680.4</v>
      </c>
      <c r="BR3741" s="35" t="s">
        <v>8088</v>
      </c>
    </row>
    <row r="3742" spans="1:70" x14ac:dyDescent="0.3">
      <c r="A3742">
        <v>10454435</v>
      </c>
      <c r="B3742" t="s">
        <v>3636</v>
      </c>
      <c r="C3742" s="33">
        <v>501</v>
      </c>
      <c r="D3742">
        <v>350</v>
      </c>
      <c r="E3742">
        <v>70480</v>
      </c>
      <c r="H3742" s="33">
        <f t="shared" si="177"/>
        <v>200.4</v>
      </c>
      <c r="I3742" s="34">
        <f t="shared" si="175"/>
        <v>66.03</v>
      </c>
      <c r="J3742" s="34">
        <f t="shared" si="176"/>
        <v>588.79</v>
      </c>
      <c r="L3742" s="33">
        <v>416.33341379985194</v>
      </c>
      <c r="M3742" s="35" t="s">
        <v>8088</v>
      </c>
      <c r="O3742" s="33">
        <v>432.897459564082</v>
      </c>
      <c r="P3742" s="35" t="s">
        <v>8088</v>
      </c>
      <c r="R3742" s="33">
        <v>386.99306167370395</v>
      </c>
      <c r="S3742" s="35" t="s">
        <v>8088</v>
      </c>
      <c r="U3742" s="33">
        <v>239.05</v>
      </c>
      <c r="V3742" s="35" t="s">
        <v>8088</v>
      </c>
      <c r="X3742" s="33">
        <v>588.79</v>
      </c>
      <c r="Y3742" s="35" t="s">
        <v>8088</v>
      </c>
      <c r="AA3742" s="33">
        <v>340.2</v>
      </c>
      <c r="AB3742" s="35" t="s">
        <v>8088</v>
      </c>
      <c r="AD3742" s="33">
        <v>228.42</v>
      </c>
      <c r="AE3742" s="35" t="s">
        <v>8088</v>
      </c>
      <c r="AG3742" s="33">
        <v>97.521611799999988</v>
      </c>
      <c r="AH3742" s="35" t="s">
        <v>8088</v>
      </c>
      <c r="AJ3742" s="33">
        <v>97.521611799999988</v>
      </c>
      <c r="AK3742" s="35" t="s">
        <v>8088</v>
      </c>
      <c r="AM3742" s="33">
        <v>97.521611799999988</v>
      </c>
      <c r="AN3742" s="35" t="s">
        <v>8088</v>
      </c>
      <c r="AP3742" s="33">
        <v>97.521611799999988</v>
      </c>
      <c r="AQ3742" s="35" t="s">
        <v>8088</v>
      </c>
      <c r="AS3742" s="33">
        <v>97.521611799999988</v>
      </c>
      <c r="AT3742" s="35" t="s">
        <v>8088</v>
      </c>
      <c r="AV3742" s="33">
        <v>97.521611799999988</v>
      </c>
      <c r="AW3742" s="35" t="s">
        <v>8088</v>
      </c>
      <c r="AY3742" s="33">
        <v>97.521611799999988</v>
      </c>
      <c r="AZ3742" s="35" t="s">
        <v>8088</v>
      </c>
      <c r="BB3742" s="33">
        <v>66.03</v>
      </c>
      <c r="BC3742" s="35" t="s">
        <v>8088</v>
      </c>
      <c r="BE3742" s="33">
        <v>66.03</v>
      </c>
      <c r="BF3742" s="35" t="s">
        <v>8088</v>
      </c>
      <c r="BH3742" s="33">
        <v>97.455668999999986</v>
      </c>
      <c r="BI3742" s="35" t="s">
        <v>8088</v>
      </c>
      <c r="BK3742" s="33">
        <v>97.455668999999986</v>
      </c>
      <c r="BL3742" s="35" t="s">
        <v>8088</v>
      </c>
      <c r="BN3742" s="33">
        <f>_xlfn.XLOOKUP(E3742,'[2]Charge Level Data'!$E:$E,'[2]Charge Level Data'!$BN:$BN,"N/A")</f>
        <v>97.455668999999986</v>
      </c>
      <c r="BO3742" s="35" t="s">
        <v>8088</v>
      </c>
      <c r="BQ3742" s="33">
        <v>340.2</v>
      </c>
      <c r="BR3742" s="35" t="s">
        <v>8088</v>
      </c>
    </row>
    <row r="3743" spans="1:70" x14ac:dyDescent="0.3">
      <c r="A3743">
        <v>1168220</v>
      </c>
      <c r="B3743" t="s">
        <v>3656</v>
      </c>
      <c r="C3743" s="33">
        <v>501</v>
      </c>
      <c r="D3743">
        <v>350</v>
      </c>
      <c r="E3743">
        <v>73200</v>
      </c>
      <c r="H3743" s="33">
        <f t="shared" si="177"/>
        <v>200.4</v>
      </c>
      <c r="I3743" s="34">
        <f t="shared" si="175"/>
        <v>64.61</v>
      </c>
      <c r="J3743" s="34">
        <f t="shared" si="176"/>
        <v>595.83000000000004</v>
      </c>
      <c r="L3743" s="33">
        <v>416.33341379985194</v>
      </c>
      <c r="M3743" s="35" t="s">
        <v>8088</v>
      </c>
      <c r="O3743" s="33">
        <v>432.897459564082</v>
      </c>
      <c r="P3743" s="35" t="s">
        <v>8088</v>
      </c>
      <c r="R3743" s="33">
        <v>386.99306167370395</v>
      </c>
      <c r="S3743" s="35" t="s">
        <v>8088</v>
      </c>
      <c r="U3743" s="33">
        <v>283.95</v>
      </c>
      <c r="V3743" s="35" t="s">
        <v>8088</v>
      </c>
      <c r="X3743" s="33">
        <v>595.83000000000004</v>
      </c>
      <c r="Y3743" s="35" t="s">
        <v>8088</v>
      </c>
      <c r="AA3743" s="33">
        <v>340.2</v>
      </c>
      <c r="AB3743" s="35" t="s">
        <v>8088</v>
      </c>
      <c r="AD3743" s="33">
        <v>228.42</v>
      </c>
      <c r="AE3743" s="35" t="s">
        <v>8088</v>
      </c>
      <c r="AG3743" s="33">
        <v>97.521611799999988</v>
      </c>
      <c r="AH3743" s="35" t="s">
        <v>8088</v>
      </c>
      <c r="AJ3743" s="33">
        <v>97.521611799999988</v>
      </c>
      <c r="AK3743" s="35" t="s">
        <v>8088</v>
      </c>
      <c r="AM3743" s="33">
        <v>97.521611799999988</v>
      </c>
      <c r="AN3743" s="35" t="s">
        <v>8088</v>
      </c>
      <c r="AP3743" s="33">
        <v>97.521611799999988</v>
      </c>
      <c r="AQ3743" s="35" t="s">
        <v>8088</v>
      </c>
      <c r="AS3743" s="33">
        <v>97.521611799999988</v>
      </c>
      <c r="AT3743" s="35" t="s">
        <v>8088</v>
      </c>
      <c r="AV3743" s="33">
        <v>97.521611799999988</v>
      </c>
      <c r="AW3743" s="35" t="s">
        <v>8088</v>
      </c>
      <c r="AY3743" s="33">
        <v>97.521611799999988</v>
      </c>
      <c r="AZ3743" s="35" t="s">
        <v>8088</v>
      </c>
      <c r="BB3743" s="33">
        <v>64.61</v>
      </c>
      <c r="BC3743" s="35" t="s">
        <v>8088</v>
      </c>
      <c r="BE3743" s="33">
        <v>64.61</v>
      </c>
      <c r="BF3743" s="35" t="s">
        <v>8088</v>
      </c>
      <c r="BH3743" s="33">
        <v>97.455668999999986</v>
      </c>
      <c r="BI3743" s="35" t="s">
        <v>8088</v>
      </c>
      <c r="BK3743" s="33">
        <v>97.455668999999986</v>
      </c>
      <c r="BL3743" s="35" t="s">
        <v>8088</v>
      </c>
      <c r="BN3743" s="33">
        <f>_xlfn.XLOOKUP(E3743,'[2]Charge Level Data'!$E:$E,'[2]Charge Level Data'!$BN:$BN,"N/A")</f>
        <v>97.455668999999986</v>
      </c>
      <c r="BO3743" s="35" t="s">
        <v>8088</v>
      </c>
      <c r="BQ3743" s="33">
        <v>340.2</v>
      </c>
      <c r="BR3743" s="35" t="s">
        <v>8088</v>
      </c>
    </row>
    <row r="3744" spans="1:70" x14ac:dyDescent="0.3">
      <c r="A3744">
        <v>1168222</v>
      </c>
      <c r="B3744" t="s">
        <v>3657</v>
      </c>
      <c r="C3744" s="33">
        <v>501</v>
      </c>
      <c r="D3744">
        <v>350</v>
      </c>
      <c r="E3744">
        <v>73200</v>
      </c>
      <c r="H3744" s="33">
        <f t="shared" si="177"/>
        <v>200.4</v>
      </c>
      <c r="I3744" s="34">
        <f t="shared" si="175"/>
        <v>64.61</v>
      </c>
      <c r="J3744" s="34">
        <f t="shared" si="176"/>
        <v>595.83000000000004</v>
      </c>
      <c r="L3744" s="33">
        <v>416.33341379985194</v>
      </c>
      <c r="M3744" s="35" t="s">
        <v>8088</v>
      </c>
      <c r="O3744" s="33">
        <v>432.897459564082</v>
      </c>
      <c r="P3744" s="35" t="s">
        <v>8088</v>
      </c>
      <c r="R3744" s="33">
        <v>386.99306167370395</v>
      </c>
      <c r="S3744" s="35" t="s">
        <v>8088</v>
      </c>
      <c r="U3744" s="33">
        <v>283.95</v>
      </c>
      <c r="V3744" s="35" t="s">
        <v>8088</v>
      </c>
      <c r="X3744" s="33">
        <v>595.83000000000004</v>
      </c>
      <c r="Y3744" s="35" t="s">
        <v>8088</v>
      </c>
      <c r="AA3744" s="33">
        <v>340.2</v>
      </c>
      <c r="AB3744" s="35" t="s">
        <v>8088</v>
      </c>
      <c r="AD3744" s="33">
        <v>228.42</v>
      </c>
      <c r="AE3744" s="35" t="s">
        <v>8088</v>
      </c>
      <c r="AG3744" s="33">
        <v>97.521611799999988</v>
      </c>
      <c r="AH3744" s="35" t="s">
        <v>8088</v>
      </c>
      <c r="AJ3744" s="33">
        <v>97.521611799999988</v>
      </c>
      <c r="AK3744" s="35" t="s">
        <v>8088</v>
      </c>
      <c r="AM3744" s="33">
        <v>97.521611799999988</v>
      </c>
      <c r="AN3744" s="35" t="s">
        <v>8088</v>
      </c>
      <c r="AP3744" s="33">
        <v>97.521611799999988</v>
      </c>
      <c r="AQ3744" s="35" t="s">
        <v>8088</v>
      </c>
      <c r="AS3744" s="33">
        <v>97.521611799999988</v>
      </c>
      <c r="AT3744" s="35" t="s">
        <v>8088</v>
      </c>
      <c r="AV3744" s="33">
        <v>97.521611799999988</v>
      </c>
      <c r="AW3744" s="35" t="s">
        <v>8088</v>
      </c>
      <c r="AY3744" s="33">
        <v>97.521611799999988</v>
      </c>
      <c r="AZ3744" s="35" t="s">
        <v>8088</v>
      </c>
      <c r="BB3744" s="33">
        <v>64.61</v>
      </c>
      <c r="BC3744" s="35" t="s">
        <v>8088</v>
      </c>
      <c r="BE3744" s="33">
        <v>64.61</v>
      </c>
      <c r="BF3744" s="35" t="s">
        <v>8088</v>
      </c>
      <c r="BH3744" s="33">
        <v>97.455668999999986</v>
      </c>
      <c r="BI3744" s="35" t="s">
        <v>8088</v>
      </c>
      <c r="BK3744" s="33">
        <v>97.455668999999986</v>
      </c>
      <c r="BL3744" s="35" t="s">
        <v>8088</v>
      </c>
      <c r="BN3744" s="33">
        <f>_xlfn.XLOOKUP(E3744,'[2]Charge Level Data'!$E:$E,'[2]Charge Level Data'!$BN:$BN,"N/A")</f>
        <v>97.455668999999986</v>
      </c>
      <c r="BO3744" s="35" t="s">
        <v>8088</v>
      </c>
      <c r="BQ3744" s="33">
        <v>340.2</v>
      </c>
      <c r="BR3744" s="35" t="s">
        <v>8088</v>
      </c>
    </row>
    <row r="3745" spans="1:70" x14ac:dyDescent="0.3">
      <c r="A3745">
        <v>10249859</v>
      </c>
      <c r="B3745" t="s">
        <v>3672</v>
      </c>
      <c r="C3745" s="33">
        <v>501</v>
      </c>
      <c r="D3745">
        <v>350</v>
      </c>
      <c r="E3745">
        <v>70480</v>
      </c>
      <c r="H3745" s="33">
        <f t="shared" si="177"/>
        <v>200.4</v>
      </c>
      <c r="I3745" s="34">
        <f t="shared" si="175"/>
        <v>66.03</v>
      </c>
      <c r="J3745" s="34">
        <f t="shared" si="176"/>
        <v>588.79</v>
      </c>
      <c r="L3745" s="33">
        <v>416.33341379985194</v>
      </c>
      <c r="M3745" s="35" t="s">
        <v>8088</v>
      </c>
      <c r="O3745" s="33">
        <v>432.897459564082</v>
      </c>
      <c r="P3745" s="35" t="s">
        <v>8088</v>
      </c>
      <c r="R3745" s="33">
        <v>386.99306167370395</v>
      </c>
      <c r="S3745" s="35" t="s">
        <v>8088</v>
      </c>
      <c r="U3745" s="33">
        <v>239.05</v>
      </c>
      <c r="V3745" s="35" t="s">
        <v>8088</v>
      </c>
      <c r="X3745" s="33">
        <v>588.79</v>
      </c>
      <c r="Y3745" s="35" t="s">
        <v>8088</v>
      </c>
      <c r="AA3745" s="33">
        <v>340.2</v>
      </c>
      <c r="AB3745" s="35" t="s">
        <v>8088</v>
      </c>
      <c r="AD3745" s="33">
        <v>228.42</v>
      </c>
      <c r="AE3745" s="35" t="s">
        <v>8088</v>
      </c>
      <c r="AG3745" s="33">
        <v>97.521611799999988</v>
      </c>
      <c r="AH3745" s="35" t="s">
        <v>8088</v>
      </c>
      <c r="AJ3745" s="33">
        <v>97.521611799999988</v>
      </c>
      <c r="AK3745" s="35" t="s">
        <v>8088</v>
      </c>
      <c r="AM3745" s="33">
        <v>97.521611799999988</v>
      </c>
      <c r="AN3745" s="35" t="s">
        <v>8088</v>
      </c>
      <c r="AP3745" s="33">
        <v>97.521611799999988</v>
      </c>
      <c r="AQ3745" s="35" t="s">
        <v>8088</v>
      </c>
      <c r="AS3745" s="33">
        <v>97.521611799999988</v>
      </c>
      <c r="AT3745" s="35" t="s">
        <v>8088</v>
      </c>
      <c r="AV3745" s="33">
        <v>97.521611799999988</v>
      </c>
      <c r="AW3745" s="35" t="s">
        <v>8088</v>
      </c>
      <c r="AY3745" s="33">
        <v>97.521611799999988</v>
      </c>
      <c r="AZ3745" s="35" t="s">
        <v>8088</v>
      </c>
      <c r="BB3745" s="33">
        <v>66.03</v>
      </c>
      <c r="BC3745" s="35" t="s">
        <v>8088</v>
      </c>
      <c r="BE3745" s="33">
        <v>66.03</v>
      </c>
      <c r="BF3745" s="35" t="s">
        <v>8088</v>
      </c>
      <c r="BH3745" s="33">
        <v>97.455668999999986</v>
      </c>
      <c r="BI3745" s="35" t="s">
        <v>8088</v>
      </c>
      <c r="BK3745" s="33">
        <v>97.455668999999986</v>
      </c>
      <c r="BL3745" s="35" t="s">
        <v>8088</v>
      </c>
      <c r="BN3745" s="33">
        <f>_xlfn.XLOOKUP(E3745,'[2]Charge Level Data'!$E:$E,'[2]Charge Level Data'!$BN:$BN,"N/A")</f>
        <v>97.455668999999986</v>
      </c>
      <c r="BO3745" s="35" t="s">
        <v>8088</v>
      </c>
      <c r="BQ3745" s="33">
        <v>340.2</v>
      </c>
      <c r="BR3745" s="35" t="s">
        <v>8088</v>
      </c>
    </row>
    <row r="3746" spans="1:70" x14ac:dyDescent="0.3">
      <c r="A3746">
        <v>8203045</v>
      </c>
      <c r="B3746" t="s">
        <v>3680</v>
      </c>
      <c r="C3746" s="33">
        <v>501</v>
      </c>
      <c r="D3746">
        <v>350</v>
      </c>
      <c r="E3746">
        <v>73700</v>
      </c>
      <c r="H3746" s="33">
        <f t="shared" si="177"/>
        <v>200.4</v>
      </c>
      <c r="I3746" s="34">
        <f t="shared" si="175"/>
        <v>55.19</v>
      </c>
      <c r="J3746" s="34">
        <f t="shared" si="176"/>
        <v>680.4</v>
      </c>
      <c r="L3746" s="33">
        <v>416.33341379985194</v>
      </c>
      <c r="M3746" s="35" t="s">
        <v>8088</v>
      </c>
      <c r="O3746" s="33">
        <v>432.897459564082</v>
      </c>
      <c r="P3746" s="35" t="s">
        <v>8088</v>
      </c>
      <c r="R3746" s="33">
        <v>386.99306167370395</v>
      </c>
      <c r="S3746" s="35" t="s">
        <v>8088</v>
      </c>
      <c r="U3746" s="33">
        <v>200.125</v>
      </c>
      <c r="V3746" s="35" t="s">
        <v>8088</v>
      </c>
      <c r="X3746" s="33">
        <v>584.28</v>
      </c>
      <c r="Y3746" s="35" t="s">
        <v>8088</v>
      </c>
      <c r="AA3746" s="33">
        <v>680.4</v>
      </c>
      <c r="AB3746" s="35" t="s">
        <v>8088</v>
      </c>
      <c r="AD3746" s="33">
        <v>456.84</v>
      </c>
      <c r="AE3746" s="35" t="s">
        <v>8088</v>
      </c>
      <c r="AG3746" s="33">
        <v>97.521611799999988</v>
      </c>
      <c r="AH3746" s="35" t="s">
        <v>8088</v>
      </c>
      <c r="AJ3746" s="33">
        <v>97.521611799999988</v>
      </c>
      <c r="AK3746" s="35" t="s">
        <v>8088</v>
      </c>
      <c r="AM3746" s="33">
        <v>97.521611799999988</v>
      </c>
      <c r="AN3746" s="35" t="s">
        <v>8088</v>
      </c>
      <c r="AP3746" s="33">
        <v>97.521611799999988</v>
      </c>
      <c r="AQ3746" s="35" t="s">
        <v>8088</v>
      </c>
      <c r="AS3746" s="33">
        <v>97.521611799999988</v>
      </c>
      <c r="AT3746" s="35" t="s">
        <v>8088</v>
      </c>
      <c r="AV3746" s="33">
        <v>97.521611799999988</v>
      </c>
      <c r="AW3746" s="35" t="s">
        <v>8088</v>
      </c>
      <c r="AY3746" s="33">
        <v>97.521611799999988</v>
      </c>
      <c r="AZ3746" s="35" t="s">
        <v>8088</v>
      </c>
      <c r="BB3746" s="33">
        <v>55.19</v>
      </c>
      <c r="BC3746" s="35" t="s">
        <v>8088</v>
      </c>
      <c r="BE3746" s="33">
        <v>55.19</v>
      </c>
      <c r="BF3746" s="35" t="s">
        <v>8088</v>
      </c>
      <c r="BH3746" s="33">
        <v>97.455668999999986</v>
      </c>
      <c r="BI3746" s="35" t="s">
        <v>8088</v>
      </c>
      <c r="BK3746" s="33">
        <v>97.455668999999986</v>
      </c>
      <c r="BL3746" s="35" t="s">
        <v>8088</v>
      </c>
      <c r="BN3746" s="33">
        <f>_xlfn.XLOOKUP(E3746,'[2]Charge Level Data'!$E:$E,'[2]Charge Level Data'!$BN:$BN,"N/A")</f>
        <v>97.455668999999986</v>
      </c>
      <c r="BO3746" s="35" t="s">
        <v>8088</v>
      </c>
      <c r="BQ3746" s="33">
        <v>680.4</v>
      </c>
      <c r="BR3746" s="35" t="s">
        <v>8088</v>
      </c>
    </row>
    <row r="3747" spans="1:70" x14ac:dyDescent="0.3">
      <c r="A3747">
        <v>8203047</v>
      </c>
      <c r="B3747" t="s">
        <v>3681</v>
      </c>
      <c r="C3747" s="33">
        <v>501</v>
      </c>
      <c r="D3747">
        <v>350</v>
      </c>
      <c r="E3747">
        <v>73700</v>
      </c>
      <c r="H3747" s="33">
        <f t="shared" si="177"/>
        <v>200.4</v>
      </c>
      <c r="I3747" s="34">
        <f t="shared" si="175"/>
        <v>55.19</v>
      </c>
      <c r="J3747" s="34">
        <f t="shared" si="176"/>
        <v>680.4</v>
      </c>
      <c r="L3747" s="33">
        <v>416.33341379985194</v>
      </c>
      <c r="M3747" s="35" t="s">
        <v>8088</v>
      </c>
      <c r="O3747" s="33">
        <v>432.897459564082</v>
      </c>
      <c r="P3747" s="35" t="s">
        <v>8088</v>
      </c>
      <c r="R3747" s="33">
        <v>386.99306167370395</v>
      </c>
      <c r="S3747" s="35" t="s">
        <v>8088</v>
      </c>
      <c r="U3747" s="33">
        <v>200.125</v>
      </c>
      <c r="V3747" s="35" t="s">
        <v>8088</v>
      </c>
      <c r="X3747" s="33">
        <v>584.28</v>
      </c>
      <c r="Y3747" s="35" t="s">
        <v>8088</v>
      </c>
      <c r="AA3747" s="33">
        <v>680.4</v>
      </c>
      <c r="AB3747" s="35" t="s">
        <v>8088</v>
      </c>
      <c r="AD3747" s="33">
        <v>456.84</v>
      </c>
      <c r="AE3747" s="35" t="s">
        <v>8088</v>
      </c>
      <c r="AG3747" s="33">
        <v>97.521611799999988</v>
      </c>
      <c r="AH3747" s="35" t="s">
        <v>8088</v>
      </c>
      <c r="AJ3747" s="33">
        <v>97.521611799999988</v>
      </c>
      <c r="AK3747" s="35" t="s">
        <v>8088</v>
      </c>
      <c r="AM3747" s="33">
        <v>97.521611799999988</v>
      </c>
      <c r="AN3747" s="35" t="s">
        <v>8088</v>
      </c>
      <c r="AP3747" s="33">
        <v>97.521611799999988</v>
      </c>
      <c r="AQ3747" s="35" t="s">
        <v>8088</v>
      </c>
      <c r="AS3747" s="33">
        <v>97.521611799999988</v>
      </c>
      <c r="AT3747" s="35" t="s">
        <v>8088</v>
      </c>
      <c r="AV3747" s="33">
        <v>97.521611799999988</v>
      </c>
      <c r="AW3747" s="35" t="s">
        <v>8088</v>
      </c>
      <c r="AY3747" s="33">
        <v>97.521611799999988</v>
      </c>
      <c r="AZ3747" s="35" t="s">
        <v>8088</v>
      </c>
      <c r="BB3747" s="33">
        <v>55.19</v>
      </c>
      <c r="BC3747" s="35" t="s">
        <v>8088</v>
      </c>
      <c r="BE3747" s="33">
        <v>55.19</v>
      </c>
      <c r="BF3747" s="35" t="s">
        <v>8088</v>
      </c>
      <c r="BH3747" s="33">
        <v>97.455668999999986</v>
      </c>
      <c r="BI3747" s="35" t="s">
        <v>8088</v>
      </c>
      <c r="BK3747" s="33">
        <v>97.455668999999986</v>
      </c>
      <c r="BL3747" s="35" t="s">
        <v>8088</v>
      </c>
      <c r="BN3747" s="33">
        <f>_xlfn.XLOOKUP(E3747,'[2]Charge Level Data'!$E:$E,'[2]Charge Level Data'!$BN:$BN,"N/A")</f>
        <v>97.455668999999986</v>
      </c>
      <c r="BO3747" s="35" t="s">
        <v>8088</v>
      </c>
      <c r="BQ3747" s="33">
        <v>680.4</v>
      </c>
      <c r="BR3747" s="35" t="s">
        <v>8088</v>
      </c>
    </row>
    <row r="3748" spans="1:70" x14ac:dyDescent="0.3">
      <c r="A3748">
        <v>1168341</v>
      </c>
      <c r="B3748" t="s">
        <v>3692</v>
      </c>
      <c r="C3748" s="33">
        <v>501</v>
      </c>
      <c r="D3748">
        <v>350</v>
      </c>
      <c r="E3748">
        <v>73200</v>
      </c>
      <c r="H3748" s="33">
        <f t="shared" si="177"/>
        <v>200.4</v>
      </c>
      <c r="I3748" s="34">
        <f t="shared" si="175"/>
        <v>64.61</v>
      </c>
      <c r="J3748" s="34">
        <f t="shared" si="176"/>
        <v>595.83000000000004</v>
      </c>
      <c r="L3748" s="33">
        <v>416.33341379985194</v>
      </c>
      <c r="M3748" s="35" t="s">
        <v>8088</v>
      </c>
      <c r="O3748" s="33">
        <v>432.897459564082</v>
      </c>
      <c r="P3748" s="35" t="s">
        <v>8088</v>
      </c>
      <c r="R3748" s="33">
        <v>386.99306167370395</v>
      </c>
      <c r="S3748" s="35" t="s">
        <v>8088</v>
      </c>
      <c r="U3748" s="33">
        <v>283.95</v>
      </c>
      <c r="V3748" s="35" t="s">
        <v>8088</v>
      </c>
      <c r="X3748" s="33">
        <v>595.83000000000004</v>
      </c>
      <c r="Y3748" s="35" t="s">
        <v>8088</v>
      </c>
      <c r="AA3748" s="33">
        <v>340.2</v>
      </c>
      <c r="AB3748" s="35" t="s">
        <v>8088</v>
      </c>
      <c r="AD3748" s="33">
        <v>228.42</v>
      </c>
      <c r="AE3748" s="35" t="s">
        <v>8088</v>
      </c>
      <c r="AG3748" s="33">
        <v>97.521611799999988</v>
      </c>
      <c r="AH3748" s="35" t="s">
        <v>8088</v>
      </c>
      <c r="AJ3748" s="33">
        <v>97.521611799999988</v>
      </c>
      <c r="AK3748" s="35" t="s">
        <v>8088</v>
      </c>
      <c r="AM3748" s="33">
        <v>97.521611799999988</v>
      </c>
      <c r="AN3748" s="35" t="s">
        <v>8088</v>
      </c>
      <c r="AP3748" s="33">
        <v>97.521611799999988</v>
      </c>
      <c r="AQ3748" s="35" t="s">
        <v>8088</v>
      </c>
      <c r="AS3748" s="33">
        <v>97.521611799999988</v>
      </c>
      <c r="AT3748" s="35" t="s">
        <v>8088</v>
      </c>
      <c r="AV3748" s="33">
        <v>97.521611799999988</v>
      </c>
      <c r="AW3748" s="35" t="s">
        <v>8088</v>
      </c>
      <c r="AY3748" s="33">
        <v>97.521611799999988</v>
      </c>
      <c r="AZ3748" s="35" t="s">
        <v>8088</v>
      </c>
      <c r="BB3748" s="33">
        <v>64.61</v>
      </c>
      <c r="BC3748" s="35" t="s">
        <v>8088</v>
      </c>
      <c r="BE3748" s="33">
        <v>64.61</v>
      </c>
      <c r="BF3748" s="35" t="s">
        <v>8088</v>
      </c>
      <c r="BH3748" s="33">
        <v>97.455668999999986</v>
      </c>
      <c r="BI3748" s="35" t="s">
        <v>8088</v>
      </c>
      <c r="BK3748" s="33">
        <v>97.455668999999986</v>
      </c>
      <c r="BL3748" s="35" t="s">
        <v>8088</v>
      </c>
      <c r="BN3748" s="33">
        <f>_xlfn.XLOOKUP(E3748,'[2]Charge Level Data'!$E:$E,'[2]Charge Level Data'!$BN:$BN,"N/A")</f>
        <v>97.455668999999986</v>
      </c>
      <c r="BO3748" s="35" t="s">
        <v>8088</v>
      </c>
      <c r="BQ3748" s="33">
        <v>340.2</v>
      </c>
      <c r="BR3748" s="35" t="s">
        <v>8088</v>
      </c>
    </row>
    <row r="3749" spans="1:70" x14ac:dyDescent="0.3">
      <c r="A3749">
        <v>1168343</v>
      </c>
      <c r="B3749" t="s">
        <v>3693</v>
      </c>
      <c r="C3749" s="33">
        <v>501</v>
      </c>
      <c r="D3749">
        <v>350</v>
      </c>
      <c r="E3749">
        <v>73200</v>
      </c>
      <c r="H3749" s="33">
        <f t="shared" si="177"/>
        <v>200.4</v>
      </c>
      <c r="I3749" s="34">
        <f t="shared" si="175"/>
        <v>64.61</v>
      </c>
      <c r="J3749" s="34">
        <f t="shared" si="176"/>
        <v>595.83000000000004</v>
      </c>
      <c r="L3749" s="33">
        <v>416.33341379985194</v>
      </c>
      <c r="M3749" s="35" t="s">
        <v>8088</v>
      </c>
      <c r="O3749" s="33">
        <v>432.897459564082</v>
      </c>
      <c r="P3749" s="35" t="s">
        <v>8088</v>
      </c>
      <c r="R3749" s="33">
        <v>386.99306167370395</v>
      </c>
      <c r="S3749" s="35" t="s">
        <v>8088</v>
      </c>
      <c r="U3749" s="33">
        <v>283.95</v>
      </c>
      <c r="V3749" s="35" t="s">
        <v>8088</v>
      </c>
      <c r="X3749" s="33">
        <v>595.83000000000004</v>
      </c>
      <c r="Y3749" s="35" t="s">
        <v>8088</v>
      </c>
      <c r="AA3749" s="33">
        <v>340.2</v>
      </c>
      <c r="AB3749" s="35" t="s">
        <v>8088</v>
      </c>
      <c r="AD3749" s="33">
        <v>228.42</v>
      </c>
      <c r="AE3749" s="35" t="s">
        <v>8088</v>
      </c>
      <c r="AG3749" s="33">
        <v>97.521611799999988</v>
      </c>
      <c r="AH3749" s="35" t="s">
        <v>8088</v>
      </c>
      <c r="AJ3749" s="33">
        <v>97.521611799999988</v>
      </c>
      <c r="AK3749" s="35" t="s">
        <v>8088</v>
      </c>
      <c r="AM3749" s="33">
        <v>97.521611799999988</v>
      </c>
      <c r="AN3749" s="35" t="s">
        <v>8088</v>
      </c>
      <c r="AP3749" s="33">
        <v>97.521611799999988</v>
      </c>
      <c r="AQ3749" s="35" t="s">
        <v>8088</v>
      </c>
      <c r="AS3749" s="33">
        <v>97.521611799999988</v>
      </c>
      <c r="AT3749" s="35" t="s">
        <v>8088</v>
      </c>
      <c r="AV3749" s="33">
        <v>97.521611799999988</v>
      </c>
      <c r="AW3749" s="35" t="s">
        <v>8088</v>
      </c>
      <c r="AY3749" s="33">
        <v>97.521611799999988</v>
      </c>
      <c r="AZ3749" s="35" t="s">
        <v>8088</v>
      </c>
      <c r="BB3749" s="33">
        <v>64.61</v>
      </c>
      <c r="BC3749" s="35" t="s">
        <v>8088</v>
      </c>
      <c r="BE3749" s="33">
        <v>64.61</v>
      </c>
      <c r="BF3749" s="35" t="s">
        <v>8088</v>
      </c>
      <c r="BH3749" s="33">
        <v>97.455668999999986</v>
      </c>
      <c r="BI3749" s="35" t="s">
        <v>8088</v>
      </c>
      <c r="BK3749" s="33">
        <v>97.455668999999986</v>
      </c>
      <c r="BL3749" s="35" t="s">
        <v>8088</v>
      </c>
      <c r="BN3749" s="33">
        <f>_xlfn.XLOOKUP(E3749,'[2]Charge Level Data'!$E:$E,'[2]Charge Level Data'!$BN:$BN,"N/A")</f>
        <v>97.455668999999986</v>
      </c>
      <c r="BO3749" s="35" t="s">
        <v>8088</v>
      </c>
      <c r="BQ3749" s="33">
        <v>340.2</v>
      </c>
      <c r="BR3749" s="35" t="s">
        <v>8088</v>
      </c>
    </row>
    <row r="3750" spans="1:70" x14ac:dyDescent="0.3">
      <c r="A3750">
        <v>13519631</v>
      </c>
      <c r="B3750" t="s">
        <v>4065</v>
      </c>
      <c r="C3750" s="33">
        <v>501</v>
      </c>
      <c r="D3750">
        <v>320</v>
      </c>
      <c r="E3750">
        <v>72170</v>
      </c>
      <c r="H3750" s="33">
        <f t="shared" si="177"/>
        <v>200.4</v>
      </c>
      <c r="I3750" s="34">
        <f t="shared" si="175"/>
        <v>11.57</v>
      </c>
      <c r="J3750" s="34">
        <f t="shared" si="176"/>
        <v>432.897459564082</v>
      </c>
      <c r="L3750" s="33">
        <v>416.33341379985194</v>
      </c>
      <c r="M3750" s="35" t="s">
        <v>8088</v>
      </c>
      <c r="O3750" s="33">
        <v>432.897459564082</v>
      </c>
      <c r="P3750" s="35" t="s">
        <v>8088</v>
      </c>
      <c r="R3750" s="33">
        <v>386.99306167370395</v>
      </c>
      <c r="S3750" s="35" t="s">
        <v>8088</v>
      </c>
      <c r="U3750" s="33">
        <v>42.199999999999996</v>
      </c>
      <c r="V3750" s="35" t="s">
        <v>8088</v>
      </c>
      <c r="X3750" s="33">
        <v>74.34</v>
      </c>
      <c r="Y3750" s="35" t="s">
        <v>8088</v>
      </c>
      <c r="AA3750" s="33">
        <v>340.2</v>
      </c>
      <c r="AB3750" s="35" t="s">
        <v>8088</v>
      </c>
      <c r="AD3750" s="33">
        <v>228.42</v>
      </c>
      <c r="AE3750" s="35" t="s">
        <v>8088</v>
      </c>
      <c r="AG3750" s="33">
        <v>97.521611799999988</v>
      </c>
      <c r="AH3750" s="35" t="s">
        <v>8088</v>
      </c>
      <c r="AJ3750" s="33">
        <v>97.521611799999988</v>
      </c>
      <c r="AK3750" s="35" t="s">
        <v>8088</v>
      </c>
      <c r="AM3750" s="33">
        <v>97.521611799999988</v>
      </c>
      <c r="AN3750" s="35" t="s">
        <v>8088</v>
      </c>
      <c r="AP3750" s="33">
        <v>97.521611799999988</v>
      </c>
      <c r="AQ3750" s="35" t="s">
        <v>8088</v>
      </c>
      <c r="AS3750" s="33">
        <v>97.521611799999988</v>
      </c>
      <c r="AT3750" s="35" t="s">
        <v>8088</v>
      </c>
      <c r="AV3750" s="33">
        <v>97.521611799999988</v>
      </c>
      <c r="AW3750" s="35" t="s">
        <v>8088</v>
      </c>
      <c r="AY3750" s="33">
        <v>97.521611799999988</v>
      </c>
      <c r="AZ3750" s="35" t="s">
        <v>8088</v>
      </c>
      <c r="BB3750" s="33">
        <v>11.57</v>
      </c>
      <c r="BC3750" s="35" t="s">
        <v>8088</v>
      </c>
      <c r="BE3750" s="33">
        <v>11.57</v>
      </c>
      <c r="BF3750" s="35" t="s">
        <v>8088</v>
      </c>
      <c r="BH3750" s="33">
        <v>54.179876999999998</v>
      </c>
      <c r="BI3750" s="35" t="s">
        <v>8088</v>
      </c>
      <c r="BK3750" s="33">
        <v>54.179876999999998</v>
      </c>
      <c r="BL3750" s="35" t="s">
        <v>8088</v>
      </c>
      <c r="BN3750" s="33">
        <f>_xlfn.XLOOKUP(E3750,'[2]Charge Level Data'!$E:$E,'[2]Charge Level Data'!$BN:$BN,"N/A")</f>
        <v>54.179876999999998</v>
      </c>
      <c r="BO3750" s="35" t="s">
        <v>8088</v>
      </c>
      <c r="BQ3750" s="33">
        <v>393.66</v>
      </c>
      <c r="BR3750" s="35" t="s">
        <v>8088</v>
      </c>
    </row>
    <row r="3751" spans="1:70" x14ac:dyDescent="0.3">
      <c r="A3751">
        <v>1170351</v>
      </c>
      <c r="B3751" t="s">
        <v>4244</v>
      </c>
      <c r="C3751" s="33">
        <v>501</v>
      </c>
      <c r="D3751">
        <v>320</v>
      </c>
      <c r="E3751">
        <v>72170</v>
      </c>
      <c r="H3751" s="33">
        <f t="shared" si="177"/>
        <v>200.4</v>
      </c>
      <c r="I3751" s="34">
        <f t="shared" si="175"/>
        <v>11.57</v>
      </c>
      <c r="J3751" s="34">
        <f t="shared" si="176"/>
        <v>432.897459564082</v>
      </c>
      <c r="L3751" s="33">
        <v>416.33341379985194</v>
      </c>
      <c r="M3751" s="35" t="s">
        <v>8088</v>
      </c>
      <c r="O3751" s="33">
        <v>432.897459564082</v>
      </c>
      <c r="P3751" s="35" t="s">
        <v>8088</v>
      </c>
      <c r="R3751" s="33">
        <v>386.99306167370395</v>
      </c>
      <c r="S3751" s="35" t="s">
        <v>8088</v>
      </c>
      <c r="U3751" s="33">
        <v>42.199999999999996</v>
      </c>
      <c r="V3751" s="35" t="s">
        <v>8088</v>
      </c>
      <c r="X3751" s="33">
        <v>74.34</v>
      </c>
      <c r="Y3751" s="35" t="s">
        <v>8088</v>
      </c>
      <c r="AA3751" s="33">
        <v>340.2</v>
      </c>
      <c r="AB3751" s="35" t="s">
        <v>8088</v>
      </c>
      <c r="AD3751" s="33">
        <v>228.42</v>
      </c>
      <c r="AE3751" s="35" t="s">
        <v>8088</v>
      </c>
      <c r="AG3751" s="33">
        <v>97.521611799999988</v>
      </c>
      <c r="AH3751" s="35" t="s">
        <v>8088</v>
      </c>
      <c r="AJ3751" s="33">
        <v>97.521611799999988</v>
      </c>
      <c r="AK3751" s="35" t="s">
        <v>8088</v>
      </c>
      <c r="AM3751" s="33">
        <v>97.521611799999988</v>
      </c>
      <c r="AN3751" s="35" t="s">
        <v>8088</v>
      </c>
      <c r="AP3751" s="33">
        <v>97.521611799999988</v>
      </c>
      <c r="AQ3751" s="35" t="s">
        <v>8088</v>
      </c>
      <c r="AS3751" s="33">
        <v>97.521611799999988</v>
      </c>
      <c r="AT3751" s="35" t="s">
        <v>8088</v>
      </c>
      <c r="AV3751" s="33">
        <v>97.521611799999988</v>
      </c>
      <c r="AW3751" s="35" t="s">
        <v>8088</v>
      </c>
      <c r="AY3751" s="33">
        <v>97.521611799999988</v>
      </c>
      <c r="AZ3751" s="35" t="s">
        <v>8088</v>
      </c>
      <c r="BB3751" s="33">
        <v>11.57</v>
      </c>
      <c r="BC3751" s="35" t="s">
        <v>8088</v>
      </c>
      <c r="BE3751" s="33">
        <v>11.57</v>
      </c>
      <c r="BF3751" s="35" t="s">
        <v>8088</v>
      </c>
      <c r="BH3751" s="33">
        <v>54.179876999999998</v>
      </c>
      <c r="BI3751" s="35" t="s">
        <v>8088</v>
      </c>
      <c r="BK3751" s="33">
        <v>54.179876999999998</v>
      </c>
      <c r="BL3751" s="35" t="s">
        <v>8088</v>
      </c>
      <c r="BN3751" s="33">
        <f>_xlfn.XLOOKUP(E3751,'[2]Charge Level Data'!$E:$E,'[2]Charge Level Data'!$BN:$BN,"N/A")</f>
        <v>54.179876999999998</v>
      </c>
      <c r="BO3751" s="35" t="s">
        <v>8088</v>
      </c>
      <c r="BQ3751" s="33">
        <v>393.66</v>
      </c>
      <c r="BR3751" s="35" t="s">
        <v>8088</v>
      </c>
    </row>
    <row r="3752" spans="1:70" x14ac:dyDescent="0.3">
      <c r="A3752">
        <v>8187931</v>
      </c>
      <c r="B3752" t="s">
        <v>327</v>
      </c>
      <c r="C3752" s="33">
        <v>499</v>
      </c>
      <c r="D3752">
        <v>310</v>
      </c>
      <c r="E3752">
        <v>88364</v>
      </c>
      <c r="H3752" s="33">
        <f t="shared" si="177"/>
        <v>199.60000000000002</v>
      </c>
      <c r="I3752" s="34">
        <f t="shared" si="175"/>
        <v>0</v>
      </c>
      <c r="J3752" s="34">
        <f t="shared" si="176"/>
        <v>392.04</v>
      </c>
      <c r="L3752" s="33">
        <v>0</v>
      </c>
      <c r="M3752" s="35" t="s">
        <v>8088</v>
      </c>
      <c r="O3752" s="33">
        <v>0</v>
      </c>
      <c r="P3752" s="35" t="s">
        <v>8088</v>
      </c>
      <c r="R3752" s="33">
        <v>0</v>
      </c>
      <c r="S3752" s="35" t="s">
        <v>8088</v>
      </c>
      <c r="U3752" s="33">
        <v>235.3</v>
      </c>
      <c r="V3752" s="35" t="s">
        <v>8088</v>
      </c>
      <c r="X3752" s="33">
        <v>266.20000000000005</v>
      </c>
      <c r="Y3752" s="35" t="s">
        <v>8088</v>
      </c>
      <c r="AA3752" s="33">
        <v>338.79999999999995</v>
      </c>
      <c r="AB3752" s="35" t="s">
        <v>8088</v>
      </c>
      <c r="AD3752" s="33">
        <v>227.48</v>
      </c>
      <c r="AE3752" s="35" t="s">
        <v>8088</v>
      </c>
      <c r="AG3752" s="33">
        <v>0</v>
      </c>
      <c r="AH3752" s="35" t="s">
        <v>8088</v>
      </c>
      <c r="AJ3752" s="33">
        <v>0</v>
      </c>
      <c r="AK3752" s="35" t="s">
        <v>8088</v>
      </c>
      <c r="AM3752" s="33">
        <v>0</v>
      </c>
      <c r="AN3752" s="35" t="s">
        <v>8088</v>
      </c>
      <c r="AP3752" s="33">
        <v>0</v>
      </c>
      <c r="AQ3752" s="35" t="s">
        <v>8088</v>
      </c>
      <c r="AS3752" s="33">
        <v>0</v>
      </c>
      <c r="AT3752" s="35" t="s">
        <v>8088</v>
      </c>
      <c r="AV3752" s="33">
        <v>0</v>
      </c>
      <c r="AW3752" s="35" t="s">
        <v>8088</v>
      </c>
      <c r="AY3752" s="33">
        <v>0</v>
      </c>
      <c r="AZ3752" s="35" t="s">
        <v>8088</v>
      </c>
      <c r="BB3752" s="33">
        <v>65.069999999999993</v>
      </c>
      <c r="BC3752" s="35" t="s">
        <v>8088</v>
      </c>
      <c r="BE3752" s="33">
        <v>65.069999999999993</v>
      </c>
      <c r="BF3752" s="35" t="s">
        <v>8088</v>
      </c>
      <c r="BH3752" s="33">
        <v>40.014389999999999</v>
      </c>
      <c r="BI3752" s="35" t="s">
        <v>8088</v>
      </c>
      <c r="BK3752" s="33">
        <v>40.014389999999999</v>
      </c>
      <c r="BL3752" s="35" t="s">
        <v>8088</v>
      </c>
      <c r="BN3752" s="33">
        <f>_xlfn.XLOOKUP(E3752,'[2]Charge Level Data'!$E:$E,'[2]Charge Level Data'!$BN:$BN,"N/A")</f>
        <v>40.014389999999999</v>
      </c>
      <c r="BO3752" s="35" t="s">
        <v>8088</v>
      </c>
      <c r="BQ3752" s="33">
        <v>392.04</v>
      </c>
      <c r="BR3752" s="35" t="s">
        <v>8088</v>
      </c>
    </row>
    <row r="3753" spans="1:70" x14ac:dyDescent="0.3">
      <c r="A3753">
        <v>8115677</v>
      </c>
      <c r="B3753" t="s">
        <v>1199</v>
      </c>
      <c r="C3753" s="33">
        <v>498</v>
      </c>
      <c r="D3753">
        <v>450</v>
      </c>
      <c r="E3753">
        <v>36600</v>
      </c>
      <c r="H3753" s="33">
        <f t="shared" si="177"/>
        <v>199.20000000000002</v>
      </c>
      <c r="I3753" s="34">
        <f t="shared" si="175"/>
        <v>11.09</v>
      </c>
      <c r="J3753" s="34">
        <f t="shared" si="176"/>
        <v>444.73589610167005</v>
      </c>
      <c r="L3753" s="33">
        <v>427.71887377162005</v>
      </c>
      <c r="M3753" s="35" t="s">
        <v>8088</v>
      </c>
      <c r="O3753" s="33">
        <v>444.73589610167005</v>
      </c>
      <c r="P3753" s="35" t="s">
        <v>8088</v>
      </c>
      <c r="R3753" s="33">
        <v>397.57615173324001</v>
      </c>
      <c r="S3753" s="35" t="s">
        <v>8088</v>
      </c>
      <c r="U3753" s="33">
        <v>329</v>
      </c>
      <c r="V3753" s="35" t="s">
        <v>8088</v>
      </c>
      <c r="X3753" s="33">
        <v>258.5</v>
      </c>
      <c r="Y3753" s="35" t="s">
        <v>8088</v>
      </c>
      <c r="AA3753" s="33">
        <v>329</v>
      </c>
      <c r="AB3753" s="35" t="s">
        <v>8088</v>
      </c>
      <c r="AD3753" s="33">
        <v>220.89999999999998</v>
      </c>
      <c r="AE3753" s="35" t="s">
        <v>8088</v>
      </c>
      <c r="AG3753" s="33">
        <v>100.18853300000001</v>
      </c>
      <c r="AH3753" s="35" t="s">
        <v>8088</v>
      </c>
      <c r="AJ3753" s="33">
        <v>100.18853300000001</v>
      </c>
      <c r="AK3753" s="35" t="s">
        <v>8088</v>
      </c>
      <c r="AM3753" s="33">
        <v>100.18853300000001</v>
      </c>
      <c r="AN3753" s="35" t="s">
        <v>8088</v>
      </c>
      <c r="AP3753" s="33">
        <v>100.18853300000001</v>
      </c>
      <c r="AQ3753" s="35" t="s">
        <v>8088</v>
      </c>
      <c r="AS3753" s="33">
        <v>100.18853300000001</v>
      </c>
      <c r="AT3753" s="35" t="s">
        <v>8088</v>
      </c>
      <c r="AV3753" s="33">
        <v>100.18853300000001</v>
      </c>
      <c r="AW3753" s="35" t="s">
        <v>8088</v>
      </c>
      <c r="AY3753" s="33">
        <v>100.18853300000001</v>
      </c>
      <c r="AZ3753" s="35" t="s">
        <v>8088</v>
      </c>
      <c r="BB3753" s="33">
        <v>11.09</v>
      </c>
      <c r="BC3753" s="35" t="s">
        <v>8088</v>
      </c>
      <c r="BE3753" s="33">
        <v>11.09</v>
      </c>
      <c r="BF3753" s="35" t="s">
        <v>8088</v>
      </c>
      <c r="BH3753" s="33">
        <v>26.425214999999998</v>
      </c>
      <c r="BI3753" s="35" t="s">
        <v>8088</v>
      </c>
      <c r="BK3753" s="33">
        <v>26.425214999999998</v>
      </c>
      <c r="BL3753" s="35" t="s">
        <v>8088</v>
      </c>
      <c r="BN3753" s="33">
        <f>_xlfn.XLOOKUP(E3753,'[2]Charge Level Data'!$E:$E,'[2]Charge Level Data'!$BN:$BN,"N/A")</f>
        <v>26.425214999999998</v>
      </c>
      <c r="BO3753" s="35" t="s">
        <v>8088</v>
      </c>
      <c r="BQ3753" s="33">
        <v>380.70000000000005</v>
      </c>
      <c r="BR3753" s="35" t="s">
        <v>8088</v>
      </c>
    </row>
    <row r="3754" spans="1:70" x14ac:dyDescent="0.3">
      <c r="A3754">
        <v>13011085</v>
      </c>
      <c r="B3754" t="s">
        <v>4482</v>
      </c>
      <c r="C3754" s="33">
        <v>497.28</v>
      </c>
      <c r="D3754">
        <v>271</v>
      </c>
      <c r="E3754">
        <v>0</v>
      </c>
      <c r="H3754" s="33">
        <f t="shared" si="177"/>
        <v>198.91200000000001</v>
      </c>
      <c r="I3754" s="34">
        <f t="shared" si="175"/>
        <v>0</v>
      </c>
      <c r="J3754" s="34">
        <f t="shared" si="176"/>
        <v>0</v>
      </c>
      <c r="L3754" s="33" t="s">
        <v>8089</v>
      </c>
      <c r="M3754" s="35" t="s">
        <v>8088</v>
      </c>
      <c r="O3754" s="33" t="s">
        <v>8089</v>
      </c>
      <c r="P3754" s="35" t="s">
        <v>8088</v>
      </c>
      <c r="R3754" s="33" t="s">
        <v>8089</v>
      </c>
      <c r="S3754" s="35" t="s">
        <v>8088</v>
      </c>
      <c r="U3754" s="33" t="s">
        <v>8089</v>
      </c>
      <c r="V3754" s="35" t="s">
        <v>8088</v>
      </c>
      <c r="X3754" s="33" t="s">
        <v>8089</v>
      </c>
      <c r="Y3754" s="35" t="s">
        <v>8088</v>
      </c>
      <c r="AA3754" s="33" t="s">
        <v>8089</v>
      </c>
      <c r="AB3754" s="35" t="s">
        <v>8088</v>
      </c>
      <c r="AD3754" s="33" t="s">
        <v>8089</v>
      </c>
      <c r="AE3754" s="35" t="s">
        <v>8088</v>
      </c>
      <c r="AG3754" s="33" t="s">
        <v>8089</v>
      </c>
      <c r="AH3754" s="35" t="s">
        <v>8088</v>
      </c>
      <c r="AJ3754" s="33" t="s">
        <v>8089</v>
      </c>
      <c r="AK3754" s="35" t="s">
        <v>8088</v>
      </c>
      <c r="AM3754" s="33" t="s">
        <v>8089</v>
      </c>
      <c r="AN3754" s="35" t="s">
        <v>8088</v>
      </c>
      <c r="AP3754" s="33" t="s">
        <v>8089</v>
      </c>
      <c r="AQ3754" s="35" t="s">
        <v>8088</v>
      </c>
      <c r="AS3754" s="33" t="s">
        <v>8089</v>
      </c>
      <c r="AT3754" s="35" t="s">
        <v>8088</v>
      </c>
      <c r="AV3754" s="33" t="s">
        <v>8089</v>
      </c>
      <c r="AW3754" s="35" t="s">
        <v>8088</v>
      </c>
      <c r="AY3754" s="33" t="s">
        <v>8089</v>
      </c>
      <c r="AZ3754" s="35" t="s">
        <v>8088</v>
      </c>
      <c r="BB3754" s="33" t="s">
        <v>8089</v>
      </c>
      <c r="BC3754" s="35" t="s">
        <v>8088</v>
      </c>
      <c r="BE3754" s="33" t="s">
        <v>8089</v>
      </c>
      <c r="BF3754" s="35" t="s">
        <v>8088</v>
      </c>
      <c r="BH3754" s="33" t="s">
        <v>8089</v>
      </c>
      <c r="BI3754" s="35" t="s">
        <v>8088</v>
      </c>
      <c r="BK3754" s="33" t="s">
        <v>8089</v>
      </c>
      <c r="BL3754" s="35" t="s">
        <v>8088</v>
      </c>
      <c r="BN3754" s="33" t="str">
        <f>_xlfn.XLOOKUP(E3754,'[2]Charge Level Data'!$E:$E,'[2]Charge Level Data'!$BN:$BN,"N/A")</f>
        <v>N/A</v>
      </c>
      <c r="BO3754" s="35" t="s">
        <v>8088</v>
      </c>
      <c r="BQ3754" s="33" t="s">
        <v>8089</v>
      </c>
      <c r="BR3754" s="35" t="s">
        <v>8088</v>
      </c>
    </row>
    <row r="3755" spans="1:70" x14ac:dyDescent="0.3">
      <c r="A3755">
        <v>13011088</v>
      </c>
      <c r="B3755" t="s">
        <v>4483</v>
      </c>
      <c r="C3755" s="33">
        <v>497.28</v>
      </c>
      <c r="D3755">
        <v>271</v>
      </c>
      <c r="E3755">
        <v>0</v>
      </c>
      <c r="H3755" s="33">
        <f t="shared" si="177"/>
        <v>198.91200000000001</v>
      </c>
      <c r="I3755" s="34">
        <f t="shared" si="175"/>
        <v>0</v>
      </c>
      <c r="J3755" s="34">
        <f t="shared" si="176"/>
        <v>0</v>
      </c>
      <c r="L3755" s="33" t="s">
        <v>8089</v>
      </c>
      <c r="M3755" s="35" t="s">
        <v>8088</v>
      </c>
      <c r="O3755" s="33" t="s">
        <v>8089</v>
      </c>
      <c r="P3755" s="35" t="s">
        <v>8088</v>
      </c>
      <c r="R3755" s="33" t="s">
        <v>8089</v>
      </c>
      <c r="S3755" s="35" t="s">
        <v>8088</v>
      </c>
      <c r="U3755" s="33" t="s">
        <v>8089</v>
      </c>
      <c r="V3755" s="35" t="s">
        <v>8088</v>
      </c>
      <c r="X3755" s="33" t="s">
        <v>8089</v>
      </c>
      <c r="Y3755" s="35" t="s">
        <v>8088</v>
      </c>
      <c r="AA3755" s="33" t="s">
        <v>8089</v>
      </c>
      <c r="AB3755" s="35" t="s">
        <v>8088</v>
      </c>
      <c r="AD3755" s="33" t="s">
        <v>8089</v>
      </c>
      <c r="AE3755" s="35" t="s">
        <v>8088</v>
      </c>
      <c r="AG3755" s="33" t="s">
        <v>8089</v>
      </c>
      <c r="AH3755" s="35" t="s">
        <v>8088</v>
      </c>
      <c r="AJ3755" s="33" t="s">
        <v>8089</v>
      </c>
      <c r="AK3755" s="35" t="s">
        <v>8088</v>
      </c>
      <c r="AM3755" s="33" t="s">
        <v>8089</v>
      </c>
      <c r="AN3755" s="35" t="s">
        <v>8088</v>
      </c>
      <c r="AP3755" s="33" t="s">
        <v>8089</v>
      </c>
      <c r="AQ3755" s="35" t="s">
        <v>8088</v>
      </c>
      <c r="AS3755" s="33" t="s">
        <v>8089</v>
      </c>
      <c r="AT3755" s="35" t="s">
        <v>8088</v>
      </c>
      <c r="AV3755" s="33" t="s">
        <v>8089</v>
      </c>
      <c r="AW3755" s="35" t="s">
        <v>8088</v>
      </c>
      <c r="AY3755" s="33" t="s">
        <v>8089</v>
      </c>
      <c r="AZ3755" s="35" t="s">
        <v>8088</v>
      </c>
      <c r="BB3755" s="33" t="s">
        <v>8089</v>
      </c>
      <c r="BC3755" s="35" t="s">
        <v>8088</v>
      </c>
      <c r="BE3755" s="33" t="s">
        <v>8089</v>
      </c>
      <c r="BF3755" s="35" t="s">
        <v>8088</v>
      </c>
      <c r="BH3755" s="33" t="s">
        <v>8089</v>
      </c>
      <c r="BI3755" s="35" t="s">
        <v>8088</v>
      </c>
      <c r="BK3755" s="33" t="s">
        <v>8089</v>
      </c>
      <c r="BL3755" s="35" t="s">
        <v>8088</v>
      </c>
      <c r="BN3755" s="33" t="str">
        <f>_xlfn.XLOOKUP(E3755,'[2]Charge Level Data'!$E:$E,'[2]Charge Level Data'!$BN:$BN,"N/A")</f>
        <v>N/A</v>
      </c>
      <c r="BO3755" s="35" t="s">
        <v>8088</v>
      </c>
      <c r="BQ3755" s="33" t="s">
        <v>8089</v>
      </c>
      <c r="BR3755" s="35" t="s">
        <v>8088</v>
      </c>
    </row>
    <row r="3756" spans="1:70" x14ac:dyDescent="0.3">
      <c r="A3756">
        <v>8080114</v>
      </c>
      <c r="B3756" t="s">
        <v>1157</v>
      </c>
      <c r="C3756" s="33">
        <v>495</v>
      </c>
      <c r="D3756">
        <v>940</v>
      </c>
      <c r="E3756">
        <v>99195</v>
      </c>
      <c r="H3756" s="33">
        <f t="shared" si="177"/>
        <v>198</v>
      </c>
      <c r="I3756" s="34">
        <f t="shared" si="175"/>
        <v>26.425214999999998</v>
      </c>
      <c r="J3756" s="34">
        <f t="shared" si="176"/>
        <v>444.73589610167005</v>
      </c>
      <c r="L3756" s="33">
        <v>427.71887377162005</v>
      </c>
      <c r="M3756" s="35" t="s">
        <v>8088</v>
      </c>
      <c r="O3756" s="33">
        <v>444.73589610167005</v>
      </c>
      <c r="P3756" s="35" t="s">
        <v>8088</v>
      </c>
      <c r="R3756" s="33">
        <v>397.57615173324001</v>
      </c>
      <c r="S3756" s="35" t="s">
        <v>8088</v>
      </c>
      <c r="U3756" s="33">
        <v>329</v>
      </c>
      <c r="V3756" s="35" t="s">
        <v>8088</v>
      </c>
      <c r="X3756" s="33">
        <v>103.57</v>
      </c>
      <c r="Y3756" s="35" t="s">
        <v>8088</v>
      </c>
      <c r="AA3756" s="33">
        <v>329</v>
      </c>
      <c r="AB3756" s="35" t="s">
        <v>8088</v>
      </c>
      <c r="AD3756" s="33">
        <v>220.89999999999998</v>
      </c>
      <c r="AE3756" s="35" t="s">
        <v>8088</v>
      </c>
      <c r="AG3756" s="33">
        <v>100.18853300000001</v>
      </c>
      <c r="AH3756" s="35" t="s">
        <v>8088</v>
      </c>
      <c r="AJ3756" s="33">
        <v>100.18853300000001</v>
      </c>
      <c r="AK3756" s="35" t="s">
        <v>8088</v>
      </c>
      <c r="AM3756" s="33">
        <v>100.18853300000001</v>
      </c>
      <c r="AN3756" s="35" t="s">
        <v>8088</v>
      </c>
      <c r="AP3756" s="33">
        <v>100.18853300000001</v>
      </c>
      <c r="AQ3756" s="35" t="s">
        <v>8088</v>
      </c>
      <c r="AS3756" s="33">
        <v>100.18853300000001</v>
      </c>
      <c r="AT3756" s="35" t="s">
        <v>8088</v>
      </c>
      <c r="AV3756" s="33">
        <v>100.18853300000001</v>
      </c>
      <c r="AW3756" s="35" t="s">
        <v>8088</v>
      </c>
      <c r="AY3756" s="33">
        <v>100.18853300000001</v>
      </c>
      <c r="AZ3756" s="35" t="s">
        <v>8088</v>
      </c>
      <c r="BB3756" s="33">
        <v>64.83</v>
      </c>
      <c r="BC3756" s="35" t="s">
        <v>8088</v>
      </c>
      <c r="BE3756" s="33">
        <v>64.83</v>
      </c>
      <c r="BF3756" s="35" t="s">
        <v>8088</v>
      </c>
      <c r="BH3756" s="33">
        <v>26.425214999999998</v>
      </c>
      <c r="BI3756" s="35" t="s">
        <v>8088</v>
      </c>
      <c r="BK3756" s="33">
        <v>26.425214999999998</v>
      </c>
      <c r="BL3756" s="35" t="s">
        <v>8088</v>
      </c>
      <c r="BN3756" s="33">
        <f>_xlfn.XLOOKUP(E3756,'[2]Charge Level Data'!$E:$E,'[2]Charge Level Data'!$BN:$BN,"N/A")</f>
        <v>26.425214999999998</v>
      </c>
      <c r="BO3756" s="35" t="s">
        <v>8088</v>
      </c>
      <c r="BQ3756" s="33">
        <v>380.70000000000005</v>
      </c>
      <c r="BR3756" s="35" t="s">
        <v>8088</v>
      </c>
    </row>
    <row r="3757" spans="1:70" x14ac:dyDescent="0.3">
      <c r="A3757">
        <v>8681644</v>
      </c>
      <c r="B3757" t="s">
        <v>3434</v>
      </c>
      <c r="C3757" s="33">
        <v>495</v>
      </c>
      <c r="D3757">
        <v>922</v>
      </c>
      <c r="E3757">
        <v>95860</v>
      </c>
      <c r="H3757" s="33">
        <f t="shared" si="177"/>
        <v>198</v>
      </c>
      <c r="I3757" s="34">
        <f t="shared" si="175"/>
        <v>41.45</v>
      </c>
      <c r="J3757" s="34">
        <f t="shared" si="176"/>
        <v>444.73589610167005</v>
      </c>
      <c r="L3757" s="33">
        <v>427.71887377162005</v>
      </c>
      <c r="M3757" s="35" t="s">
        <v>8088</v>
      </c>
      <c r="O3757" s="33">
        <v>444.73589610167005</v>
      </c>
      <c r="P3757" s="35" t="s">
        <v>8088</v>
      </c>
      <c r="R3757" s="33">
        <v>397.57615173324001</v>
      </c>
      <c r="S3757" s="35" t="s">
        <v>8088</v>
      </c>
      <c r="U3757" s="33">
        <v>329</v>
      </c>
      <c r="V3757" s="35" t="s">
        <v>8088</v>
      </c>
      <c r="X3757" s="33">
        <v>121.47</v>
      </c>
      <c r="Y3757" s="35" t="s">
        <v>8088</v>
      </c>
      <c r="AA3757" s="33">
        <v>329</v>
      </c>
      <c r="AB3757" s="35" t="s">
        <v>8088</v>
      </c>
      <c r="AD3757" s="33">
        <v>220.89999999999998</v>
      </c>
      <c r="AE3757" s="35" t="s">
        <v>8088</v>
      </c>
      <c r="AG3757" s="33">
        <v>100.18853300000001</v>
      </c>
      <c r="AH3757" s="35" t="s">
        <v>8088</v>
      </c>
      <c r="AJ3757" s="33">
        <v>100.18853300000001</v>
      </c>
      <c r="AK3757" s="35" t="s">
        <v>8088</v>
      </c>
      <c r="AM3757" s="33">
        <v>100.18853300000001</v>
      </c>
      <c r="AN3757" s="35" t="s">
        <v>8088</v>
      </c>
      <c r="AP3757" s="33">
        <v>100.18853300000001</v>
      </c>
      <c r="AQ3757" s="35" t="s">
        <v>8088</v>
      </c>
      <c r="AS3757" s="33">
        <v>100.18853300000001</v>
      </c>
      <c r="AT3757" s="35" t="s">
        <v>8088</v>
      </c>
      <c r="AV3757" s="33">
        <v>100.18853300000001</v>
      </c>
      <c r="AW3757" s="35" t="s">
        <v>8088</v>
      </c>
      <c r="AY3757" s="33">
        <v>100.18853300000001</v>
      </c>
      <c r="AZ3757" s="35" t="s">
        <v>8088</v>
      </c>
      <c r="BB3757" s="33">
        <v>41.45</v>
      </c>
      <c r="BC3757" s="35" t="s">
        <v>8088</v>
      </c>
      <c r="BE3757" s="33">
        <v>41.45</v>
      </c>
      <c r="BF3757" s="35" t="s">
        <v>8088</v>
      </c>
      <c r="BH3757" s="33">
        <v>167.14357799999999</v>
      </c>
      <c r="BI3757" s="35" t="s">
        <v>8088</v>
      </c>
      <c r="BK3757" s="33">
        <v>167.14357799999999</v>
      </c>
      <c r="BL3757" s="35" t="s">
        <v>8088</v>
      </c>
      <c r="BN3757" s="33">
        <f>_xlfn.XLOOKUP(E3757,'[2]Charge Level Data'!$E:$E,'[2]Charge Level Data'!$BN:$BN,"N/A")</f>
        <v>167.14357799999999</v>
      </c>
      <c r="BO3757" s="35" t="s">
        <v>8088</v>
      </c>
      <c r="BQ3757" s="33">
        <v>380.70000000000005</v>
      </c>
      <c r="BR3757" s="35" t="s">
        <v>8088</v>
      </c>
    </row>
    <row r="3758" spans="1:70" x14ac:dyDescent="0.3">
      <c r="A3758">
        <v>8203123</v>
      </c>
      <c r="B3758" t="s">
        <v>3899</v>
      </c>
      <c r="C3758" s="33">
        <v>495</v>
      </c>
      <c r="D3758">
        <v>921</v>
      </c>
      <c r="E3758">
        <v>93922</v>
      </c>
      <c r="H3758" s="33">
        <f t="shared" si="177"/>
        <v>198</v>
      </c>
      <c r="I3758" s="34">
        <f t="shared" si="175"/>
        <v>44.1</v>
      </c>
      <c r="J3758" s="34">
        <f t="shared" si="176"/>
        <v>444.73589610167005</v>
      </c>
      <c r="L3758" s="33">
        <v>427.71887377162005</v>
      </c>
      <c r="M3758" s="35" t="s">
        <v>8088</v>
      </c>
      <c r="O3758" s="33">
        <v>444.73589610167005</v>
      </c>
      <c r="P3758" s="35" t="s">
        <v>8088</v>
      </c>
      <c r="R3758" s="33">
        <v>397.57615173324001</v>
      </c>
      <c r="S3758" s="35" t="s">
        <v>8088</v>
      </c>
      <c r="U3758" s="33">
        <v>329</v>
      </c>
      <c r="V3758" s="35" t="s">
        <v>8088</v>
      </c>
      <c r="X3758" s="33">
        <v>150.86000000000001</v>
      </c>
      <c r="Y3758" s="35" t="s">
        <v>8088</v>
      </c>
      <c r="AA3758" s="33">
        <v>329</v>
      </c>
      <c r="AB3758" s="35" t="s">
        <v>8088</v>
      </c>
      <c r="AD3758" s="33">
        <v>220.89999999999998</v>
      </c>
      <c r="AE3758" s="35" t="s">
        <v>8088</v>
      </c>
      <c r="AG3758" s="33">
        <v>100.18853300000001</v>
      </c>
      <c r="AH3758" s="35" t="s">
        <v>8088</v>
      </c>
      <c r="AJ3758" s="33">
        <v>100.18853300000001</v>
      </c>
      <c r="AK3758" s="35" t="s">
        <v>8088</v>
      </c>
      <c r="AM3758" s="33">
        <v>100.18853300000001</v>
      </c>
      <c r="AN3758" s="35" t="s">
        <v>8088</v>
      </c>
      <c r="AP3758" s="33">
        <v>100.18853300000001</v>
      </c>
      <c r="AQ3758" s="35" t="s">
        <v>8088</v>
      </c>
      <c r="AS3758" s="33">
        <v>100.18853300000001</v>
      </c>
      <c r="AT3758" s="35" t="s">
        <v>8088</v>
      </c>
      <c r="AV3758" s="33">
        <v>100.18853300000001</v>
      </c>
      <c r="AW3758" s="35" t="s">
        <v>8088</v>
      </c>
      <c r="AY3758" s="33">
        <v>100.18853300000001</v>
      </c>
      <c r="AZ3758" s="35" t="s">
        <v>8088</v>
      </c>
      <c r="BB3758" s="33">
        <v>44.1</v>
      </c>
      <c r="BC3758" s="35" t="s">
        <v>8088</v>
      </c>
      <c r="BE3758" s="33">
        <v>44.1</v>
      </c>
      <c r="BF3758" s="35" t="s">
        <v>8088</v>
      </c>
      <c r="BH3758" s="33">
        <v>95.615399999999994</v>
      </c>
      <c r="BI3758" s="35" t="s">
        <v>8088</v>
      </c>
      <c r="BK3758" s="33">
        <v>95.615399999999994</v>
      </c>
      <c r="BL3758" s="35" t="s">
        <v>8088</v>
      </c>
      <c r="BN3758" s="33">
        <f>_xlfn.XLOOKUP(E3758,'[2]Charge Level Data'!$E:$E,'[2]Charge Level Data'!$BN:$BN,"N/A")</f>
        <v>95.615399999999994</v>
      </c>
      <c r="BO3758" s="35" t="s">
        <v>8088</v>
      </c>
      <c r="BQ3758" s="33">
        <v>380.70000000000005</v>
      </c>
      <c r="BR3758" s="35" t="s">
        <v>8088</v>
      </c>
    </row>
    <row r="3759" spans="1:70" x14ac:dyDescent="0.3">
      <c r="A3759">
        <v>13491788</v>
      </c>
      <c r="B3759" t="s">
        <v>4045</v>
      </c>
      <c r="C3759" s="33">
        <v>495</v>
      </c>
      <c r="D3759">
        <v>921</v>
      </c>
      <c r="E3759">
        <v>93922</v>
      </c>
      <c r="H3759" s="33">
        <f t="shared" si="177"/>
        <v>198</v>
      </c>
      <c r="I3759" s="34">
        <f t="shared" si="175"/>
        <v>44.1</v>
      </c>
      <c r="J3759" s="34">
        <f t="shared" si="176"/>
        <v>444.73589610167005</v>
      </c>
      <c r="L3759" s="33">
        <v>427.71887377162005</v>
      </c>
      <c r="M3759" s="35" t="s">
        <v>8088</v>
      </c>
      <c r="O3759" s="33">
        <v>444.73589610167005</v>
      </c>
      <c r="P3759" s="35" t="s">
        <v>8088</v>
      </c>
      <c r="R3759" s="33">
        <v>397.57615173324001</v>
      </c>
      <c r="S3759" s="35" t="s">
        <v>8088</v>
      </c>
      <c r="U3759" s="33">
        <v>329</v>
      </c>
      <c r="V3759" s="35" t="s">
        <v>8088</v>
      </c>
      <c r="X3759" s="33">
        <v>150.86000000000001</v>
      </c>
      <c r="Y3759" s="35" t="s">
        <v>8088</v>
      </c>
      <c r="AA3759" s="33">
        <v>329</v>
      </c>
      <c r="AB3759" s="35" t="s">
        <v>8088</v>
      </c>
      <c r="AD3759" s="33">
        <v>220.89999999999998</v>
      </c>
      <c r="AE3759" s="35" t="s">
        <v>8088</v>
      </c>
      <c r="AG3759" s="33">
        <v>100.18853300000001</v>
      </c>
      <c r="AH3759" s="35" t="s">
        <v>8088</v>
      </c>
      <c r="AJ3759" s="33">
        <v>100.18853300000001</v>
      </c>
      <c r="AK3759" s="35" t="s">
        <v>8088</v>
      </c>
      <c r="AM3759" s="33">
        <v>100.18853300000001</v>
      </c>
      <c r="AN3759" s="35" t="s">
        <v>8088</v>
      </c>
      <c r="AP3759" s="33">
        <v>100.18853300000001</v>
      </c>
      <c r="AQ3759" s="35" t="s">
        <v>8088</v>
      </c>
      <c r="AS3759" s="33">
        <v>100.18853300000001</v>
      </c>
      <c r="AT3759" s="35" t="s">
        <v>8088</v>
      </c>
      <c r="AV3759" s="33">
        <v>100.18853300000001</v>
      </c>
      <c r="AW3759" s="35" t="s">
        <v>8088</v>
      </c>
      <c r="AY3759" s="33">
        <v>100.18853300000001</v>
      </c>
      <c r="AZ3759" s="35" t="s">
        <v>8088</v>
      </c>
      <c r="BB3759" s="33">
        <v>44.1</v>
      </c>
      <c r="BC3759" s="35" t="s">
        <v>8088</v>
      </c>
      <c r="BE3759" s="33">
        <v>44.1</v>
      </c>
      <c r="BF3759" s="35" t="s">
        <v>8088</v>
      </c>
      <c r="BH3759" s="33">
        <v>95.615399999999994</v>
      </c>
      <c r="BI3759" s="35" t="s">
        <v>8088</v>
      </c>
      <c r="BK3759" s="33">
        <v>95.615399999999994</v>
      </c>
      <c r="BL3759" s="35" t="s">
        <v>8088</v>
      </c>
      <c r="BN3759" s="33">
        <f>_xlfn.XLOOKUP(E3759,'[2]Charge Level Data'!$E:$E,'[2]Charge Level Data'!$BN:$BN,"N/A")</f>
        <v>95.615399999999994</v>
      </c>
      <c r="BO3759" s="35" t="s">
        <v>8088</v>
      </c>
      <c r="BQ3759" s="33">
        <v>380.70000000000005</v>
      </c>
      <c r="BR3759" s="35" t="s">
        <v>8088</v>
      </c>
    </row>
    <row r="3760" spans="1:70" x14ac:dyDescent="0.3">
      <c r="A3760">
        <v>5205914</v>
      </c>
      <c r="B3760" t="s">
        <v>1180</v>
      </c>
      <c r="C3760" s="33">
        <v>495</v>
      </c>
      <c r="D3760">
        <v>761</v>
      </c>
      <c r="E3760">
        <v>41800</v>
      </c>
      <c r="H3760" s="33">
        <f t="shared" si="177"/>
        <v>198</v>
      </c>
      <c r="I3760" s="34">
        <f t="shared" si="175"/>
        <v>100.18853300000001</v>
      </c>
      <c r="J3760" s="34">
        <f t="shared" si="176"/>
        <v>444.73589610167005</v>
      </c>
      <c r="L3760" s="33">
        <v>427.71887377162005</v>
      </c>
      <c r="M3760" s="35" t="s">
        <v>8088</v>
      </c>
      <c r="O3760" s="33">
        <v>444.73589610167005</v>
      </c>
      <c r="P3760" s="35" t="s">
        <v>8088</v>
      </c>
      <c r="R3760" s="33">
        <v>397.57615173324001</v>
      </c>
      <c r="S3760" s="35" t="s">
        <v>8088</v>
      </c>
      <c r="U3760" s="33" t="s">
        <v>8088</v>
      </c>
      <c r="V3760" s="35" t="s">
        <v>8088</v>
      </c>
      <c r="X3760" s="33">
        <v>258.5</v>
      </c>
      <c r="Y3760" s="35" t="s">
        <v>8088</v>
      </c>
      <c r="AA3760" s="33">
        <v>329</v>
      </c>
      <c r="AB3760" s="35" t="s">
        <v>8088</v>
      </c>
      <c r="AD3760" s="33">
        <v>220.89999999999998</v>
      </c>
      <c r="AE3760" s="35" t="s">
        <v>8088</v>
      </c>
      <c r="AG3760" s="33">
        <v>100.18853300000001</v>
      </c>
      <c r="AH3760" s="35" t="s">
        <v>8088</v>
      </c>
      <c r="AJ3760" s="33">
        <v>100.18853300000001</v>
      </c>
      <c r="AK3760" s="35" t="s">
        <v>8088</v>
      </c>
      <c r="AM3760" s="33">
        <v>100.18853300000001</v>
      </c>
      <c r="AN3760" s="35" t="s">
        <v>8088</v>
      </c>
      <c r="AP3760" s="33">
        <v>100.18853300000001</v>
      </c>
      <c r="AQ3760" s="35" t="s">
        <v>8088</v>
      </c>
      <c r="AS3760" s="33">
        <v>100.18853300000001</v>
      </c>
      <c r="AT3760" s="35" t="s">
        <v>8088</v>
      </c>
      <c r="AV3760" s="33">
        <v>100.18853300000001</v>
      </c>
      <c r="AW3760" s="35" t="s">
        <v>8088</v>
      </c>
      <c r="AY3760" s="33">
        <v>100.18853300000001</v>
      </c>
      <c r="AZ3760" s="35" t="s">
        <v>8088</v>
      </c>
      <c r="BB3760" s="33">
        <v>101.46</v>
      </c>
      <c r="BC3760" s="35" t="s">
        <v>8088</v>
      </c>
      <c r="BE3760" s="33">
        <v>101.46</v>
      </c>
      <c r="BF3760" s="35" t="s">
        <v>8088</v>
      </c>
      <c r="BH3760" s="33">
        <v>109.401045</v>
      </c>
      <c r="BI3760" s="35" t="s">
        <v>8088</v>
      </c>
      <c r="BK3760" s="33">
        <v>109.401045</v>
      </c>
      <c r="BL3760" s="35" t="s">
        <v>8088</v>
      </c>
      <c r="BN3760" s="33">
        <f>_xlfn.XLOOKUP(E3760,'[2]Charge Level Data'!$E:$E,'[2]Charge Level Data'!$BN:$BN,"N/A")</f>
        <v>109.401045</v>
      </c>
      <c r="BO3760" s="35" t="s">
        <v>8088</v>
      </c>
      <c r="BQ3760" s="33" t="s">
        <v>8088</v>
      </c>
      <c r="BR3760" s="35" t="s">
        <v>8088</v>
      </c>
    </row>
    <row r="3761" spans="1:70" x14ac:dyDescent="0.3">
      <c r="A3761">
        <v>1779385</v>
      </c>
      <c r="B3761" t="s">
        <v>1588</v>
      </c>
      <c r="C3761" s="33">
        <v>495</v>
      </c>
      <c r="D3761">
        <v>761</v>
      </c>
      <c r="E3761">
        <v>36600</v>
      </c>
      <c r="H3761" s="33">
        <f t="shared" si="177"/>
        <v>198</v>
      </c>
      <c r="I3761" s="34">
        <f t="shared" si="175"/>
        <v>11.09</v>
      </c>
      <c r="J3761" s="34">
        <f t="shared" si="176"/>
        <v>444.73589610167005</v>
      </c>
      <c r="L3761" s="33">
        <v>427.71887377162005</v>
      </c>
      <c r="M3761" s="35" t="s">
        <v>8088</v>
      </c>
      <c r="O3761" s="33">
        <v>444.73589610167005</v>
      </c>
      <c r="P3761" s="35" t="s">
        <v>8088</v>
      </c>
      <c r="R3761" s="33">
        <v>397.57615173324001</v>
      </c>
      <c r="S3761" s="35" t="s">
        <v>8088</v>
      </c>
      <c r="U3761" s="33">
        <v>329</v>
      </c>
      <c r="V3761" s="35" t="s">
        <v>8088</v>
      </c>
      <c r="X3761" s="33">
        <v>258.5</v>
      </c>
      <c r="Y3761" s="35" t="s">
        <v>8088</v>
      </c>
      <c r="AA3761" s="33">
        <v>329</v>
      </c>
      <c r="AB3761" s="35" t="s">
        <v>8088</v>
      </c>
      <c r="AD3761" s="33">
        <v>220.89999999999998</v>
      </c>
      <c r="AE3761" s="35" t="s">
        <v>8088</v>
      </c>
      <c r="AG3761" s="33">
        <v>100.18853300000001</v>
      </c>
      <c r="AH3761" s="35" t="s">
        <v>8088</v>
      </c>
      <c r="AJ3761" s="33">
        <v>100.18853300000001</v>
      </c>
      <c r="AK3761" s="35" t="s">
        <v>8088</v>
      </c>
      <c r="AM3761" s="33">
        <v>100.18853300000001</v>
      </c>
      <c r="AN3761" s="35" t="s">
        <v>8088</v>
      </c>
      <c r="AP3761" s="33">
        <v>100.18853300000001</v>
      </c>
      <c r="AQ3761" s="35" t="s">
        <v>8088</v>
      </c>
      <c r="AS3761" s="33">
        <v>100.18853300000001</v>
      </c>
      <c r="AT3761" s="35" t="s">
        <v>8088</v>
      </c>
      <c r="AV3761" s="33">
        <v>100.18853300000001</v>
      </c>
      <c r="AW3761" s="35" t="s">
        <v>8088</v>
      </c>
      <c r="AY3761" s="33">
        <v>100.18853300000001</v>
      </c>
      <c r="AZ3761" s="35" t="s">
        <v>8088</v>
      </c>
      <c r="BB3761" s="33">
        <v>11.09</v>
      </c>
      <c r="BC3761" s="35" t="s">
        <v>8088</v>
      </c>
      <c r="BE3761" s="33">
        <v>11.09</v>
      </c>
      <c r="BF3761" s="35" t="s">
        <v>8088</v>
      </c>
      <c r="BH3761" s="33">
        <v>26.425214999999998</v>
      </c>
      <c r="BI3761" s="35" t="s">
        <v>8088</v>
      </c>
      <c r="BK3761" s="33">
        <v>26.425214999999998</v>
      </c>
      <c r="BL3761" s="35" t="s">
        <v>8088</v>
      </c>
      <c r="BN3761" s="33">
        <f>_xlfn.XLOOKUP(E3761,'[2]Charge Level Data'!$E:$E,'[2]Charge Level Data'!$BN:$BN,"N/A")</f>
        <v>26.425214999999998</v>
      </c>
      <c r="BO3761" s="35" t="s">
        <v>8088</v>
      </c>
      <c r="BQ3761" s="33">
        <v>380.70000000000005</v>
      </c>
      <c r="BR3761" s="35" t="s">
        <v>8088</v>
      </c>
    </row>
    <row r="3762" spans="1:70" x14ac:dyDescent="0.3">
      <c r="A3762">
        <v>10601041</v>
      </c>
      <c r="B3762" t="s">
        <v>2721</v>
      </c>
      <c r="C3762" s="33">
        <v>495</v>
      </c>
      <c r="D3762">
        <v>761</v>
      </c>
      <c r="E3762">
        <v>36592</v>
      </c>
      <c r="H3762" s="33">
        <f t="shared" si="177"/>
        <v>198</v>
      </c>
      <c r="I3762" s="34">
        <f t="shared" si="175"/>
        <v>18.079999999999998</v>
      </c>
      <c r="J3762" s="34">
        <f t="shared" si="176"/>
        <v>444.73589610167005</v>
      </c>
      <c r="L3762" s="33">
        <v>427.71887377162005</v>
      </c>
      <c r="M3762" s="35" t="s">
        <v>8088</v>
      </c>
      <c r="O3762" s="33">
        <v>444.73589610167005</v>
      </c>
      <c r="P3762" s="35" t="s">
        <v>8088</v>
      </c>
      <c r="R3762" s="33">
        <v>397.57615173324001</v>
      </c>
      <c r="S3762" s="35" t="s">
        <v>8088</v>
      </c>
      <c r="U3762" s="33">
        <v>329</v>
      </c>
      <c r="V3762" s="35" t="s">
        <v>8088</v>
      </c>
      <c r="X3762" s="33">
        <v>258.5</v>
      </c>
      <c r="Y3762" s="35" t="s">
        <v>8088</v>
      </c>
      <c r="AA3762" s="33">
        <v>329</v>
      </c>
      <c r="AB3762" s="35" t="s">
        <v>8088</v>
      </c>
      <c r="AD3762" s="33">
        <v>220.89999999999998</v>
      </c>
      <c r="AE3762" s="35" t="s">
        <v>8088</v>
      </c>
      <c r="AG3762" s="33">
        <v>100.18853300000001</v>
      </c>
      <c r="AH3762" s="35" t="s">
        <v>8088</v>
      </c>
      <c r="AJ3762" s="33">
        <v>100.18853300000001</v>
      </c>
      <c r="AK3762" s="35" t="s">
        <v>8088</v>
      </c>
      <c r="AM3762" s="33">
        <v>100.18853300000001</v>
      </c>
      <c r="AN3762" s="35" t="s">
        <v>8088</v>
      </c>
      <c r="AP3762" s="33">
        <v>100.18853300000001</v>
      </c>
      <c r="AQ3762" s="35" t="s">
        <v>8088</v>
      </c>
      <c r="AS3762" s="33">
        <v>100.18853300000001</v>
      </c>
      <c r="AT3762" s="35" t="s">
        <v>8088</v>
      </c>
      <c r="AV3762" s="33">
        <v>100.18853300000001</v>
      </c>
      <c r="AW3762" s="35" t="s">
        <v>8088</v>
      </c>
      <c r="AY3762" s="33">
        <v>100.18853300000001</v>
      </c>
      <c r="AZ3762" s="35" t="s">
        <v>8088</v>
      </c>
      <c r="BB3762" s="33">
        <v>18.079999999999998</v>
      </c>
      <c r="BC3762" s="35" t="s">
        <v>8088</v>
      </c>
      <c r="BE3762" s="33">
        <v>18.079999999999998</v>
      </c>
      <c r="BF3762" s="35" t="s">
        <v>8088</v>
      </c>
      <c r="BH3762" s="33">
        <v>26.425214999999998</v>
      </c>
      <c r="BI3762" s="35" t="s">
        <v>8088</v>
      </c>
      <c r="BK3762" s="33">
        <v>26.425214999999998</v>
      </c>
      <c r="BL3762" s="35" t="s">
        <v>8088</v>
      </c>
      <c r="BN3762" s="33">
        <f>_xlfn.XLOOKUP(E3762,'[2]Charge Level Data'!$E:$E,'[2]Charge Level Data'!$BN:$BN,"N/A")</f>
        <v>26.425214999999998</v>
      </c>
      <c r="BO3762" s="35" t="s">
        <v>8088</v>
      </c>
      <c r="BQ3762" s="33">
        <v>380.70000000000005</v>
      </c>
      <c r="BR3762" s="35" t="s">
        <v>8088</v>
      </c>
    </row>
    <row r="3763" spans="1:70" x14ac:dyDescent="0.3">
      <c r="A3763">
        <v>7963457</v>
      </c>
      <c r="B3763" t="s">
        <v>237</v>
      </c>
      <c r="C3763" s="33">
        <v>495</v>
      </c>
      <c r="D3763">
        <v>731</v>
      </c>
      <c r="E3763">
        <v>93225</v>
      </c>
      <c r="H3763" s="33">
        <f t="shared" si="177"/>
        <v>198</v>
      </c>
      <c r="I3763" s="34">
        <f t="shared" si="175"/>
        <v>12.05</v>
      </c>
      <c r="J3763" s="34">
        <f t="shared" si="176"/>
        <v>444.73589610167005</v>
      </c>
      <c r="L3763" s="33">
        <v>427.71887377162005</v>
      </c>
      <c r="M3763" s="35" t="s">
        <v>8088</v>
      </c>
      <c r="O3763" s="33">
        <v>444.73589610167005</v>
      </c>
      <c r="P3763" s="35" t="s">
        <v>8088</v>
      </c>
      <c r="R3763" s="33">
        <v>397.57615173324001</v>
      </c>
      <c r="S3763" s="35" t="s">
        <v>8088</v>
      </c>
      <c r="U3763" s="33">
        <v>329</v>
      </c>
      <c r="V3763" s="35" t="s">
        <v>8088</v>
      </c>
      <c r="X3763" s="33">
        <v>80.39</v>
      </c>
      <c r="Y3763" s="35" t="s">
        <v>8088</v>
      </c>
      <c r="AA3763" s="33">
        <v>329</v>
      </c>
      <c r="AB3763" s="35" t="s">
        <v>8088</v>
      </c>
      <c r="AD3763" s="33">
        <v>220.89999999999998</v>
      </c>
      <c r="AE3763" s="35" t="s">
        <v>8088</v>
      </c>
      <c r="AG3763" s="33">
        <v>100.18853300000001</v>
      </c>
      <c r="AH3763" s="35" t="s">
        <v>8088</v>
      </c>
      <c r="AJ3763" s="33">
        <v>100.18853300000001</v>
      </c>
      <c r="AK3763" s="35" t="s">
        <v>8088</v>
      </c>
      <c r="AM3763" s="33">
        <v>100.18853300000001</v>
      </c>
      <c r="AN3763" s="35" t="s">
        <v>8088</v>
      </c>
      <c r="AP3763" s="33">
        <v>100.18853300000001</v>
      </c>
      <c r="AQ3763" s="35" t="s">
        <v>8088</v>
      </c>
      <c r="AS3763" s="33">
        <v>100.18853300000001</v>
      </c>
      <c r="AT3763" s="35" t="s">
        <v>8088</v>
      </c>
      <c r="AV3763" s="33">
        <v>100.18853300000001</v>
      </c>
      <c r="AW3763" s="35" t="s">
        <v>8088</v>
      </c>
      <c r="AY3763" s="33">
        <v>100.18853300000001</v>
      </c>
      <c r="AZ3763" s="35" t="s">
        <v>8088</v>
      </c>
      <c r="BB3763" s="33">
        <v>12.05</v>
      </c>
      <c r="BC3763" s="35" t="s">
        <v>8088</v>
      </c>
      <c r="BE3763" s="33">
        <v>12.05</v>
      </c>
      <c r="BF3763" s="35" t="s">
        <v>8088</v>
      </c>
      <c r="BH3763" s="33">
        <v>95.615399999999994</v>
      </c>
      <c r="BI3763" s="35" t="s">
        <v>8088</v>
      </c>
      <c r="BK3763" s="33">
        <v>95.615399999999994</v>
      </c>
      <c r="BL3763" s="35" t="s">
        <v>8088</v>
      </c>
      <c r="BN3763" s="33">
        <f>_xlfn.XLOOKUP(E3763,'[2]Charge Level Data'!$E:$E,'[2]Charge Level Data'!$BN:$BN,"N/A")</f>
        <v>95.615399999999994</v>
      </c>
      <c r="BO3763" s="35" t="s">
        <v>8088</v>
      </c>
      <c r="BQ3763" s="33">
        <v>380.70000000000005</v>
      </c>
      <c r="BR3763" s="35" t="s">
        <v>8088</v>
      </c>
    </row>
    <row r="3764" spans="1:70" x14ac:dyDescent="0.3">
      <c r="A3764">
        <v>8496478</v>
      </c>
      <c r="B3764" t="s">
        <v>912</v>
      </c>
      <c r="C3764" s="33">
        <v>495</v>
      </c>
      <c r="D3764">
        <v>731</v>
      </c>
      <c r="E3764">
        <v>93225</v>
      </c>
      <c r="H3764" s="33">
        <f t="shared" si="177"/>
        <v>198</v>
      </c>
      <c r="I3764" s="34">
        <f t="shared" si="175"/>
        <v>12.05</v>
      </c>
      <c r="J3764" s="34">
        <f t="shared" si="176"/>
        <v>444.73589610167005</v>
      </c>
      <c r="L3764" s="33">
        <v>427.71887377162005</v>
      </c>
      <c r="M3764" s="35" t="s">
        <v>8088</v>
      </c>
      <c r="O3764" s="33">
        <v>444.73589610167005</v>
      </c>
      <c r="P3764" s="35" t="s">
        <v>8088</v>
      </c>
      <c r="R3764" s="33">
        <v>397.57615173324001</v>
      </c>
      <c r="S3764" s="35" t="s">
        <v>8088</v>
      </c>
      <c r="U3764" s="33">
        <v>329</v>
      </c>
      <c r="V3764" s="35" t="s">
        <v>8088</v>
      </c>
      <c r="X3764" s="33">
        <v>80.39</v>
      </c>
      <c r="Y3764" s="35" t="s">
        <v>8088</v>
      </c>
      <c r="AA3764" s="33">
        <v>329</v>
      </c>
      <c r="AB3764" s="35" t="s">
        <v>8088</v>
      </c>
      <c r="AD3764" s="33">
        <v>220.89999999999998</v>
      </c>
      <c r="AE3764" s="35" t="s">
        <v>8088</v>
      </c>
      <c r="AG3764" s="33">
        <v>100.18853300000001</v>
      </c>
      <c r="AH3764" s="35" t="s">
        <v>8088</v>
      </c>
      <c r="AJ3764" s="33">
        <v>100.18853300000001</v>
      </c>
      <c r="AK3764" s="35" t="s">
        <v>8088</v>
      </c>
      <c r="AM3764" s="33">
        <v>100.18853300000001</v>
      </c>
      <c r="AN3764" s="35" t="s">
        <v>8088</v>
      </c>
      <c r="AP3764" s="33">
        <v>100.18853300000001</v>
      </c>
      <c r="AQ3764" s="35" t="s">
        <v>8088</v>
      </c>
      <c r="AS3764" s="33">
        <v>100.18853300000001</v>
      </c>
      <c r="AT3764" s="35" t="s">
        <v>8088</v>
      </c>
      <c r="AV3764" s="33">
        <v>100.18853300000001</v>
      </c>
      <c r="AW3764" s="35" t="s">
        <v>8088</v>
      </c>
      <c r="AY3764" s="33">
        <v>100.18853300000001</v>
      </c>
      <c r="AZ3764" s="35" t="s">
        <v>8088</v>
      </c>
      <c r="BB3764" s="33">
        <v>12.05</v>
      </c>
      <c r="BC3764" s="35" t="s">
        <v>8088</v>
      </c>
      <c r="BE3764" s="33">
        <v>12.05</v>
      </c>
      <c r="BF3764" s="35" t="s">
        <v>8088</v>
      </c>
      <c r="BH3764" s="33">
        <v>95.615399999999994</v>
      </c>
      <c r="BI3764" s="35" t="s">
        <v>8088</v>
      </c>
      <c r="BK3764" s="33">
        <v>95.615399999999994</v>
      </c>
      <c r="BL3764" s="35" t="s">
        <v>8088</v>
      </c>
      <c r="BN3764" s="33">
        <f>_xlfn.XLOOKUP(E3764,'[2]Charge Level Data'!$E:$E,'[2]Charge Level Data'!$BN:$BN,"N/A")</f>
        <v>95.615399999999994</v>
      </c>
      <c r="BO3764" s="35" t="s">
        <v>8088</v>
      </c>
      <c r="BQ3764" s="33">
        <v>380.70000000000005</v>
      </c>
      <c r="BR3764" s="35" t="s">
        <v>8088</v>
      </c>
    </row>
    <row r="3765" spans="1:70" x14ac:dyDescent="0.3">
      <c r="A3765">
        <v>8118273</v>
      </c>
      <c r="B3765" t="s">
        <v>257</v>
      </c>
      <c r="C3765" s="33">
        <v>495</v>
      </c>
      <c r="D3765">
        <v>460</v>
      </c>
      <c r="E3765">
        <v>94618</v>
      </c>
      <c r="H3765" s="33">
        <f t="shared" si="177"/>
        <v>198</v>
      </c>
      <c r="I3765" s="34">
        <f t="shared" si="175"/>
        <v>6.75</v>
      </c>
      <c r="J3765" s="34">
        <f t="shared" si="176"/>
        <v>444.73589610167005</v>
      </c>
      <c r="L3765" s="33">
        <v>427.71887377162005</v>
      </c>
      <c r="M3765" s="35" t="s">
        <v>8088</v>
      </c>
      <c r="O3765" s="33">
        <v>444.73589610167005</v>
      </c>
      <c r="P3765" s="35" t="s">
        <v>8088</v>
      </c>
      <c r="R3765" s="33">
        <v>397.57615173324001</v>
      </c>
      <c r="S3765" s="35" t="s">
        <v>8088</v>
      </c>
      <c r="U3765" s="33">
        <v>329</v>
      </c>
      <c r="V3765" s="35" t="s">
        <v>8088</v>
      </c>
      <c r="X3765" s="33">
        <v>258.5</v>
      </c>
      <c r="Y3765" s="35" t="s">
        <v>8088</v>
      </c>
      <c r="AA3765" s="33">
        <v>329</v>
      </c>
      <c r="AB3765" s="35" t="s">
        <v>8088</v>
      </c>
      <c r="AD3765" s="33">
        <v>220.89999999999998</v>
      </c>
      <c r="AE3765" s="35" t="s">
        <v>8088</v>
      </c>
      <c r="AG3765" s="33">
        <v>100.18853300000001</v>
      </c>
      <c r="AH3765" s="35" t="s">
        <v>8088</v>
      </c>
      <c r="AJ3765" s="33">
        <v>100.18853300000001</v>
      </c>
      <c r="AK3765" s="35" t="s">
        <v>8088</v>
      </c>
      <c r="AM3765" s="33">
        <v>100.18853300000001</v>
      </c>
      <c r="AN3765" s="35" t="s">
        <v>8088</v>
      </c>
      <c r="AP3765" s="33">
        <v>100.18853300000001</v>
      </c>
      <c r="AQ3765" s="35" t="s">
        <v>8088</v>
      </c>
      <c r="AS3765" s="33">
        <v>100.18853300000001</v>
      </c>
      <c r="AT3765" s="35" t="s">
        <v>8088</v>
      </c>
      <c r="AV3765" s="33">
        <v>100.18853300000001</v>
      </c>
      <c r="AW3765" s="35" t="s">
        <v>8088</v>
      </c>
      <c r="AY3765" s="33">
        <v>100.18853300000001</v>
      </c>
      <c r="AZ3765" s="35" t="s">
        <v>8088</v>
      </c>
      <c r="BB3765" s="33">
        <v>6.75</v>
      </c>
      <c r="BC3765" s="35" t="s">
        <v>8088</v>
      </c>
      <c r="BE3765" s="33">
        <v>6.75</v>
      </c>
      <c r="BF3765" s="35" t="s">
        <v>8088</v>
      </c>
      <c r="BH3765" s="33">
        <v>106.362309</v>
      </c>
      <c r="BI3765" s="35" t="s">
        <v>8088</v>
      </c>
      <c r="BK3765" s="33">
        <v>106.362309</v>
      </c>
      <c r="BL3765" s="35" t="s">
        <v>8088</v>
      </c>
      <c r="BN3765" s="33">
        <f>_xlfn.XLOOKUP(E3765,'[2]Charge Level Data'!$E:$E,'[2]Charge Level Data'!$BN:$BN,"N/A")</f>
        <v>106.362309</v>
      </c>
      <c r="BO3765" s="35" t="s">
        <v>8088</v>
      </c>
      <c r="BQ3765" s="33">
        <v>380.70000000000005</v>
      </c>
      <c r="BR3765" s="35" t="s">
        <v>8088</v>
      </c>
    </row>
    <row r="3766" spans="1:70" x14ac:dyDescent="0.3">
      <c r="A3766">
        <v>4629931</v>
      </c>
      <c r="B3766" t="s">
        <v>7708</v>
      </c>
      <c r="C3766" s="33">
        <v>495</v>
      </c>
      <c r="D3766">
        <v>460</v>
      </c>
      <c r="E3766">
        <v>94618</v>
      </c>
      <c r="H3766" s="33">
        <f t="shared" si="177"/>
        <v>198</v>
      </c>
      <c r="I3766" s="34">
        <f t="shared" si="175"/>
        <v>6.75</v>
      </c>
      <c r="J3766" s="34">
        <f t="shared" si="176"/>
        <v>444.73589610167005</v>
      </c>
      <c r="L3766" s="33">
        <v>427.71887377162005</v>
      </c>
      <c r="M3766" s="35" t="s">
        <v>8088</v>
      </c>
      <c r="O3766" s="33">
        <v>444.73589610167005</v>
      </c>
      <c r="P3766" s="35" t="s">
        <v>8088</v>
      </c>
      <c r="R3766" s="33">
        <v>397.57615173324001</v>
      </c>
      <c r="S3766" s="35" t="s">
        <v>8088</v>
      </c>
      <c r="U3766" s="33">
        <v>329</v>
      </c>
      <c r="V3766" s="35" t="s">
        <v>8088</v>
      </c>
      <c r="X3766" s="33">
        <v>258.5</v>
      </c>
      <c r="Y3766" s="35" t="s">
        <v>8088</v>
      </c>
      <c r="AA3766" s="33">
        <v>329</v>
      </c>
      <c r="AB3766" s="35" t="s">
        <v>8088</v>
      </c>
      <c r="AD3766" s="33">
        <v>220.89999999999998</v>
      </c>
      <c r="AE3766" s="35" t="s">
        <v>8088</v>
      </c>
      <c r="AG3766" s="33">
        <v>100.18853300000001</v>
      </c>
      <c r="AH3766" s="35" t="s">
        <v>8088</v>
      </c>
      <c r="AJ3766" s="33">
        <v>100.18853300000001</v>
      </c>
      <c r="AK3766" s="35" t="s">
        <v>8088</v>
      </c>
      <c r="AM3766" s="33">
        <v>100.18853300000001</v>
      </c>
      <c r="AN3766" s="35" t="s">
        <v>8088</v>
      </c>
      <c r="AP3766" s="33">
        <v>100.18853300000001</v>
      </c>
      <c r="AQ3766" s="35" t="s">
        <v>8088</v>
      </c>
      <c r="AS3766" s="33">
        <v>100.18853300000001</v>
      </c>
      <c r="AT3766" s="35" t="s">
        <v>8088</v>
      </c>
      <c r="AV3766" s="33">
        <v>100.18853300000001</v>
      </c>
      <c r="AW3766" s="35" t="s">
        <v>8088</v>
      </c>
      <c r="AY3766" s="33">
        <v>100.18853300000001</v>
      </c>
      <c r="AZ3766" s="35" t="s">
        <v>8088</v>
      </c>
      <c r="BB3766" s="33">
        <v>6.75</v>
      </c>
      <c r="BC3766" s="35" t="s">
        <v>8088</v>
      </c>
      <c r="BE3766" s="33">
        <v>6.75</v>
      </c>
      <c r="BF3766" s="35" t="s">
        <v>8088</v>
      </c>
      <c r="BH3766" s="33">
        <v>106.362309</v>
      </c>
      <c r="BI3766" s="35" t="s">
        <v>8088</v>
      </c>
      <c r="BK3766" s="33">
        <v>106.362309</v>
      </c>
      <c r="BL3766" s="35" t="s">
        <v>8088</v>
      </c>
      <c r="BN3766" s="33">
        <f>_xlfn.XLOOKUP(E3766,'[2]Charge Level Data'!$E:$E,'[2]Charge Level Data'!$BN:$BN,"N/A")</f>
        <v>106.362309</v>
      </c>
      <c r="BO3766" s="35" t="s">
        <v>8088</v>
      </c>
      <c r="BQ3766" s="33">
        <v>380.70000000000005</v>
      </c>
      <c r="BR3766" s="35" t="s">
        <v>8088</v>
      </c>
    </row>
    <row r="3767" spans="1:70" x14ac:dyDescent="0.3">
      <c r="A3767">
        <v>8760438</v>
      </c>
      <c r="B3767" t="s">
        <v>3235</v>
      </c>
      <c r="C3767" s="33">
        <v>495</v>
      </c>
      <c r="D3767">
        <v>450</v>
      </c>
      <c r="E3767">
        <v>29125</v>
      </c>
      <c r="H3767" s="33">
        <f t="shared" si="177"/>
        <v>198</v>
      </c>
      <c r="I3767" s="34">
        <f t="shared" si="175"/>
        <v>26.51</v>
      </c>
      <c r="J3767" s="34">
        <f t="shared" si="176"/>
        <v>444.73589610167005</v>
      </c>
      <c r="L3767" s="33">
        <v>427.71887377162005</v>
      </c>
      <c r="M3767" s="35" t="s">
        <v>8088</v>
      </c>
      <c r="O3767" s="33">
        <v>444.73589610167005</v>
      </c>
      <c r="P3767" s="35" t="s">
        <v>8088</v>
      </c>
      <c r="R3767" s="33">
        <v>397.57615173324001</v>
      </c>
      <c r="S3767" s="35" t="s">
        <v>8088</v>
      </c>
      <c r="U3767" s="33" t="s">
        <v>8088</v>
      </c>
      <c r="V3767" s="35" t="s">
        <v>8088</v>
      </c>
      <c r="X3767" s="33">
        <v>275</v>
      </c>
      <c r="Y3767" s="35" t="s">
        <v>8088</v>
      </c>
      <c r="AA3767" s="33">
        <v>350</v>
      </c>
      <c r="AB3767" s="35" t="s">
        <v>8088</v>
      </c>
      <c r="AD3767" s="33">
        <v>235</v>
      </c>
      <c r="AE3767" s="35" t="s">
        <v>8088</v>
      </c>
      <c r="AG3767" s="33">
        <v>100.18853300000001</v>
      </c>
      <c r="AH3767" s="35" t="s">
        <v>8088</v>
      </c>
      <c r="AJ3767" s="33">
        <v>100.18853300000001</v>
      </c>
      <c r="AK3767" s="35" t="s">
        <v>8088</v>
      </c>
      <c r="AM3767" s="33">
        <v>100.18853300000001</v>
      </c>
      <c r="AN3767" s="35" t="s">
        <v>8088</v>
      </c>
      <c r="AP3767" s="33">
        <v>100.18853300000001</v>
      </c>
      <c r="AQ3767" s="35" t="s">
        <v>8088</v>
      </c>
      <c r="AS3767" s="33">
        <v>100.18853300000001</v>
      </c>
      <c r="AT3767" s="35" t="s">
        <v>8088</v>
      </c>
      <c r="AV3767" s="33">
        <v>100.18853300000001</v>
      </c>
      <c r="AW3767" s="35" t="s">
        <v>8088</v>
      </c>
      <c r="AY3767" s="33">
        <v>100.18853300000001</v>
      </c>
      <c r="AZ3767" s="35" t="s">
        <v>8088</v>
      </c>
      <c r="BB3767" s="33">
        <v>26.51</v>
      </c>
      <c r="BC3767" s="35" t="s">
        <v>8088</v>
      </c>
      <c r="BE3767" s="33">
        <v>26.51</v>
      </c>
      <c r="BF3767" s="35" t="s">
        <v>8088</v>
      </c>
      <c r="BH3767" s="33">
        <v>49.805144999999996</v>
      </c>
      <c r="BI3767" s="35" t="s">
        <v>8088</v>
      </c>
      <c r="BK3767" s="33">
        <v>49.805144999999996</v>
      </c>
      <c r="BL3767" s="35" t="s">
        <v>8088</v>
      </c>
      <c r="BN3767" s="33">
        <f>_xlfn.XLOOKUP(E3767,'[2]Charge Level Data'!$E:$E,'[2]Charge Level Data'!$BN:$BN,"N/A")</f>
        <v>49.805144999999996</v>
      </c>
      <c r="BO3767" s="35" t="s">
        <v>8088</v>
      </c>
      <c r="BQ3767" s="33" t="s">
        <v>8088</v>
      </c>
      <c r="BR3767" s="35" t="s">
        <v>8088</v>
      </c>
    </row>
    <row r="3768" spans="1:70" x14ac:dyDescent="0.3">
      <c r="A3768">
        <v>8760410</v>
      </c>
      <c r="B3768" t="s">
        <v>3268</v>
      </c>
      <c r="C3768" s="33">
        <v>495</v>
      </c>
      <c r="D3768">
        <v>450</v>
      </c>
      <c r="E3768">
        <v>41800</v>
      </c>
      <c r="H3768" s="33">
        <f t="shared" si="177"/>
        <v>198</v>
      </c>
      <c r="I3768" s="34">
        <f t="shared" si="175"/>
        <v>100.18853300000001</v>
      </c>
      <c r="J3768" s="34">
        <f t="shared" si="176"/>
        <v>444.73589610167005</v>
      </c>
      <c r="L3768" s="33">
        <v>427.71887377162005</v>
      </c>
      <c r="M3768" s="35" t="s">
        <v>8088</v>
      </c>
      <c r="O3768" s="33">
        <v>444.73589610167005</v>
      </c>
      <c r="P3768" s="35" t="s">
        <v>8088</v>
      </c>
      <c r="R3768" s="33">
        <v>397.57615173324001</v>
      </c>
      <c r="S3768" s="35" t="s">
        <v>8088</v>
      </c>
      <c r="U3768" s="33" t="s">
        <v>8088</v>
      </c>
      <c r="V3768" s="35" t="s">
        <v>8088</v>
      </c>
      <c r="X3768" s="33">
        <v>258.5</v>
      </c>
      <c r="Y3768" s="35" t="s">
        <v>8088</v>
      </c>
      <c r="AA3768" s="33">
        <v>329</v>
      </c>
      <c r="AB3768" s="35" t="s">
        <v>8088</v>
      </c>
      <c r="AD3768" s="33">
        <v>220.89999999999998</v>
      </c>
      <c r="AE3768" s="35" t="s">
        <v>8088</v>
      </c>
      <c r="AG3768" s="33">
        <v>100.18853300000001</v>
      </c>
      <c r="AH3768" s="35" t="s">
        <v>8088</v>
      </c>
      <c r="AJ3768" s="33">
        <v>100.18853300000001</v>
      </c>
      <c r="AK3768" s="35" t="s">
        <v>8088</v>
      </c>
      <c r="AM3768" s="33">
        <v>100.18853300000001</v>
      </c>
      <c r="AN3768" s="35" t="s">
        <v>8088</v>
      </c>
      <c r="AP3768" s="33">
        <v>100.18853300000001</v>
      </c>
      <c r="AQ3768" s="35" t="s">
        <v>8088</v>
      </c>
      <c r="AS3768" s="33">
        <v>100.18853300000001</v>
      </c>
      <c r="AT3768" s="35" t="s">
        <v>8088</v>
      </c>
      <c r="AV3768" s="33">
        <v>100.18853300000001</v>
      </c>
      <c r="AW3768" s="35" t="s">
        <v>8088</v>
      </c>
      <c r="AY3768" s="33">
        <v>100.18853300000001</v>
      </c>
      <c r="AZ3768" s="35" t="s">
        <v>8088</v>
      </c>
      <c r="BB3768" s="33">
        <v>101.46</v>
      </c>
      <c r="BC3768" s="35" t="s">
        <v>8088</v>
      </c>
      <c r="BE3768" s="33">
        <v>101.46</v>
      </c>
      <c r="BF3768" s="35" t="s">
        <v>8088</v>
      </c>
      <c r="BH3768" s="33">
        <v>109.401045</v>
      </c>
      <c r="BI3768" s="35" t="s">
        <v>8088</v>
      </c>
      <c r="BK3768" s="33">
        <v>109.401045</v>
      </c>
      <c r="BL3768" s="35" t="s">
        <v>8088</v>
      </c>
      <c r="BN3768" s="33">
        <f>_xlfn.XLOOKUP(E3768,'[2]Charge Level Data'!$E:$E,'[2]Charge Level Data'!$BN:$BN,"N/A")</f>
        <v>109.401045</v>
      </c>
      <c r="BO3768" s="35" t="s">
        <v>8088</v>
      </c>
      <c r="BQ3768" s="33" t="s">
        <v>8088</v>
      </c>
      <c r="BR3768" s="35" t="s">
        <v>8088</v>
      </c>
    </row>
    <row r="3769" spans="1:70" x14ac:dyDescent="0.3">
      <c r="A3769">
        <v>6690679</v>
      </c>
      <c r="B3769" t="s">
        <v>3462</v>
      </c>
      <c r="C3769" s="33">
        <v>495</v>
      </c>
      <c r="D3769">
        <v>410</v>
      </c>
      <c r="E3769">
        <v>94667</v>
      </c>
      <c r="H3769" s="33">
        <f t="shared" si="177"/>
        <v>198</v>
      </c>
      <c r="I3769" s="34">
        <f t="shared" si="175"/>
        <v>12.77</v>
      </c>
      <c r="J3769" s="34">
        <f t="shared" si="176"/>
        <v>444.73589610167005</v>
      </c>
      <c r="L3769" s="33">
        <v>427.71887377162005</v>
      </c>
      <c r="M3769" s="35" t="s">
        <v>8088</v>
      </c>
      <c r="O3769" s="33">
        <v>444.73589610167005</v>
      </c>
      <c r="P3769" s="35" t="s">
        <v>8088</v>
      </c>
      <c r="R3769" s="33">
        <v>397.57615173324001</v>
      </c>
      <c r="S3769" s="35" t="s">
        <v>8088</v>
      </c>
      <c r="U3769" s="33">
        <v>329</v>
      </c>
      <c r="V3769" s="35" t="s">
        <v>8088</v>
      </c>
      <c r="X3769" s="33">
        <v>80.47</v>
      </c>
      <c r="Y3769" s="35" t="s">
        <v>8088</v>
      </c>
      <c r="AA3769" s="33">
        <v>329</v>
      </c>
      <c r="AB3769" s="35" t="s">
        <v>8088</v>
      </c>
      <c r="AD3769" s="33">
        <v>220.89999999999998</v>
      </c>
      <c r="AE3769" s="35" t="s">
        <v>8088</v>
      </c>
      <c r="AG3769" s="33">
        <v>100.18853300000001</v>
      </c>
      <c r="AH3769" s="35" t="s">
        <v>8088</v>
      </c>
      <c r="AJ3769" s="33">
        <v>100.18853300000001</v>
      </c>
      <c r="AK3769" s="35" t="s">
        <v>8088</v>
      </c>
      <c r="AM3769" s="33">
        <v>100.18853300000001</v>
      </c>
      <c r="AN3769" s="35" t="s">
        <v>8088</v>
      </c>
      <c r="AP3769" s="33">
        <v>100.18853300000001</v>
      </c>
      <c r="AQ3769" s="35" t="s">
        <v>8088</v>
      </c>
      <c r="AS3769" s="33">
        <v>100.18853300000001</v>
      </c>
      <c r="AT3769" s="35" t="s">
        <v>8088</v>
      </c>
      <c r="AV3769" s="33">
        <v>100.18853300000001</v>
      </c>
      <c r="AW3769" s="35" t="s">
        <v>8088</v>
      </c>
      <c r="AY3769" s="33">
        <v>100.18853300000001</v>
      </c>
      <c r="AZ3769" s="35" t="s">
        <v>8088</v>
      </c>
      <c r="BB3769" s="33">
        <v>12.77</v>
      </c>
      <c r="BC3769" s="35" t="s">
        <v>8088</v>
      </c>
      <c r="BE3769" s="33">
        <v>12.77</v>
      </c>
      <c r="BF3769" s="35" t="s">
        <v>8088</v>
      </c>
      <c r="BH3769" s="33">
        <v>140.85589199999998</v>
      </c>
      <c r="BI3769" s="35" t="s">
        <v>8088</v>
      </c>
      <c r="BK3769" s="33">
        <v>140.85589199999998</v>
      </c>
      <c r="BL3769" s="35" t="s">
        <v>8088</v>
      </c>
      <c r="BN3769" s="33">
        <f>_xlfn.XLOOKUP(E3769,'[2]Charge Level Data'!$E:$E,'[2]Charge Level Data'!$BN:$BN,"N/A")</f>
        <v>140.85589199999998</v>
      </c>
      <c r="BO3769" s="35" t="s">
        <v>8088</v>
      </c>
      <c r="BQ3769" s="33">
        <v>380.70000000000005</v>
      </c>
      <c r="BR3769" s="35" t="s">
        <v>8088</v>
      </c>
    </row>
    <row r="3770" spans="1:70" x14ac:dyDescent="0.3">
      <c r="A3770">
        <v>6690678</v>
      </c>
      <c r="B3770" t="s">
        <v>3463</v>
      </c>
      <c r="C3770" s="33">
        <v>495</v>
      </c>
      <c r="D3770">
        <v>410</v>
      </c>
      <c r="E3770">
        <v>94667</v>
      </c>
      <c r="H3770" s="33">
        <f t="shared" si="177"/>
        <v>198</v>
      </c>
      <c r="I3770" s="34">
        <f t="shared" si="175"/>
        <v>12.77</v>
      </c>
      <c r="J3770" s="34">
        <f t="shared" si="176"/>
        <v>444.73589610167005</v>
      </c>
      <c r="L3770" s="33">
        <v>427.71887377162005</v>
      </c>
      <c r="M3770" s="35" t="s">
        <v>8088</v>
      </c>
      <c r="O3770" s="33">
        <v>444.73589610167005</v>
      </c>
      <c r="P3770" s="35" t="s">
        <v>8088</v>
      </c>
      <c r="R3770" s="33">
        <v>397.57615173324001</v>
      </c>
      <c r="S3770" s="35" t="s">
        <v>8088</v>
      </c>
      <c r="U3770" s="33">
        <v>329</v>
      </c>
      <c r="V3770" s="35" t="s">
        <v>8088</v>
      </c>
      <c r="X3770" s="33">
        <v>80.47</v>
      </c>
      <c r="Y3770" s="35" t="s">
        <v>8088</v>
      </c>
      <c r="AA3770" s="33">
        <v>329</v>
      </c>
      <c r="AB3770" s="35" t="s">
        <v>8088</v>
      </c>
      <c r="AD3770" s="33">
        <v>220.89999999999998</v>
      </c>
      <c r="AE3770" s="35" t="s">
        <v>8088</v>
      </c>
      <c r="AG3770" s="33">
        <v>100.18853300000001</v>
      </c>
      <c r="AH3770" s="35" t="s">
        <v>8088</v>
      </c>
      <c r="AJ3770" s="33">
        <v>100.18853300000001</v>
      </c>
      <c r="AK3770" s="35" t="s">
        <v>8088</v>
      </c>
      <c r="AM3770" s="33">
        <v>100.18853300000001</v>
      </c>
      <c r="AN3770" s="35" t="s">
        <v>8088</v>
      </c>
      <c r="AP3770" s="33">
        <v>100.18853300000001</v>
      </c>
      <c r="AQ3770" s="35" t="s">
        <v>8088</v>
      </c>
      <c r="AS3770" s="33">
        <v>100.18853300000001</v>
      </c>
      <c r="AT3770" s="35" t="s">
        <v>8088</v>
      </c>
      <c r="AV3770" s="33">
        <v>100.18853300000001</v>
      </c>
      <c r="AW3770" s="35" t="s">
        <v>8088</v>
      </c>
      <c r="AY3770" s="33">
        <v>100.18853300000001</v>
      </c>
      <c r="AZ3770" s="35" t="s">
        <v>8088</v>
      </c>
      <c r="BB3770" s="33">
        <v>12.77</v>
      </c>
      <c r="BC3770" s="35" t="s">
        <v>8088</v>
      </c>
      <c r="BE3770" s="33">
        <v>12.77</v>
      </c>
      <c r="BF3770" s="35" t="s">
        <v>8088</v>
      </c>
      <c r="BH3770" s="33">
        <v>140.85589199999998</v>
      </c>
      <c r="BI3770" s="35" t="s">
        <v>8088</v>
      </c>
      <c r="BK3770" s="33">
        <v>140.85589199999998</v>
      </c>
      <c r="BL3770" s="35" t="s">
        <v>8088</v>
      </c>
      <c r="BN3770" s="33">
        <f>_xlfn.XLOOKUP(E3770,'[2]Charge Level Data'!$E:$E,'[2]Charge Level Data'!$BN:$BN,"N/A")</f>
        <v>140.85589199999998</v>
      </c>
      <c r="BO3770" s="35" t="s">
        <v>8088</v>
      </c>
      <c r="BQ3770" s="33">
        <v>380.70000000000005</v>
      </c>
      <c r="BR3770" s="35" t="s">
        <v>8088</v>
      </c>
    </row>
    <row r="3771" spans="1:70" x14ac:dyDescent="0.3">
      <c r="A3771">
        <v>8699752</v>
      </c>
      <c r="B3771" t="s">
        <v>3466</v>
      </c>
      <c r="C3771" s="33">
        <v>495</v>
      </c>
      <c r="D3771">
        <v>410</v>
      </c>
      <c r="E3771">
        <v>94668</v>
      </c>
      <c r="H3771" s="33">
        <f t="shared" si="177"/>
        <v>198</v>
      </c>
      <c r="I3771" s="34">
        <f t="shared" si="175"/>
        <v>20</v>
      </c>
      <c r="J3771" s="34">
        <f t="shared" si="176"/>
        <v>444.73589610167005</v>
      </c>
      <c r="L3771" s="33">
        <v>427.71887377162005</v>
      </c>
      <c r="M3771" s="35" t="s">
        <v>8088</v>
      </c>
      <c r="O3771" s="33">
        <v>444.73589610167005</v>
      </c>
      <c r="P3771" s="35" t="s">
        <v>8088</v>
      </c>
      <c r="R3771" s="33">
        <v>397.57615173324001</v>
      </c>
      <c r="S3771" s="35" t="s">
        <v>8088</v>
      </c>
      <c r="U3771" s="33">
        <v>329</v>
      </c>
      <c r="V3771" s="35" t="s">
        <v>8088</v>
      </c>
      <c r="X3771" s="33">
        <v>69.900000000000006</v>
      </c>
      <c r="Y3771" s="35" t="s">
        <v>8088</v>
      </c>
      <c r="AA3771" s="33">
        <v>329</v>
      </c>
      <c r="AB3771" s="35" t="s">
        <v>8088</v>
      </c>
      <c r="AD3771" s="33">
        <v>220.89999999999998</v>
      </c>
      <c r="AE3771" s="35" t="s">
        <v>8088</v>
      </c>
      <c r="AG3771" s="33">
        <v>100.18853300000001</v>
      </c>
      <c r="AH3771" s="35" t="s">
        <v>8088</v>
      </c>
      <c r="AJ3771" s="33">
        <v>100.18853300000001</v>
      </c>
      <c r="AK3771" s="35" t="s">
        <v>8088</v>
      </c>
      <c r="AM3771" s="33">
        <v>100.18853300000001</v>
      </c>
      <c r="AN3771" s="35" t="s">
        <v>8088</v>
      </c>
      <c r="AP3771" s="33">
        <v>100.18853300000001</v>
      </c>
      <c r="AQ3771" s="35" t="s">
        <v>8088</v>
      </c>
      <c r="AS3771" s="33">
        <v>100.18853300000001</v>
      </c>
      <c r="AT3771" s="35" t="s">
        <v>8088</v>
      </c>
      <c r="AV3771" s="33">
        <v>100.18853300000001</v>
      </c>
      <c r="AW3771" s="35" t="s">
        <v>8088</v>
      </c>
      <c r="AY3771" s="33">
        <v>100.18853300000001</v>
      </c>
      <c r="AZ3771" s="35" t="s">
        <v>8088</v>
      </c>
      <c r="BB3771" s="33">
        <v>20</v>
      </c>
      <c r="BC3771" s="35" t="s">
        <v>8088</v>
      </c>
      <c r="BE3771" s="33">
        <v>20</v>
      </c>
      <c r="BF3771" s="35" t="s">
        <v>8088</v>
      </c>
      <c r="BH3771" s="33">
        <v>140.85589199999998</v>
      </c>
      <c r="BI3771" s="35" t="s">
        <v>8088</v>
      </c>
      <c r="BK3771" s="33">
        <v>140.85589199999998</v>
      </c>
      <c r="BL3771" s="35" t="s">
        <v>8088</v>
      </c>
      <c r="BN3771" s="33">
        <f>_xlfn.XLOOKUP(E3771,'[2]Charge Level Data'!$E:$E,'[2]Charge Level Data'!$BN:$BN,"N/A")</f>
        <v>140.85589199999998</v>
      </c>
      <c r="BO3771" s="35" t="s">
        <v>8088</v>
      </c>
      <c r="BQ3771" s="33">
        <v>380.70000000000005</v>
      </c>
      <c r="BR3771" s="35" t="s">
        <v>8088</v>
      </c>
    </row>
    <row r="3772" spans="1:70" x14ac:dyDescent="0.3">
      <c r="A3772">
        <v>8699751</v>
      </c>
      <c r="B3772" t="s">
        <v>3467</v>
      </c>
      <c r="C3772" s="33">
        <v>495</v>
      </c>
      <c r="D3772">
        <v>410</v>
      </c>
      <c r="E3772">
        <v>94668</v>
      </c>
      <c r="H3772" s="33">
        <f t="shared" si="177"/>
        <v>198</v>
      </c>
      <c r="I3772" s="34">
        <f t="shared" si="175"/>
        <v>20</v>
      </c>
      <c r="J3772" s="34">
        <f t="shared" si="176"/>
        <v>444.73589610167005</v>
      </c>
      <c r="L3772" s="33">
        <v>427.71887377162005</v>
      </c>
      <c r="M3772" s="35" t="s">
        <v>8088</v>
      </c>
      <c r="O3772" s="33">
        <v>444.73589610167005</v>
      </c>
      <c r="P3772" s="35" t="s">
        <v>8088</v>
      </c>
      <c r="R3772" s="33">
        <v>397.57615173324001</v>
      </c>
      <c r="S3772" s="35" t="s">
        <v>8088</v>
      </c>
      <c r="U3772" s="33">
        <v>329</v>
      </c>
      <c r="V3772" s="35" t="s">
        <v>8088</v>
      </c>
      <c r="X3772" s="33">
        <v>69.900000000000006</v>
      </c>
      <c r="Y3772" s="35" t="s">
        <v>8088</v>
      </c>
      <c r="AA3772" s="33">
        <v>329</v>
      </c>
      <c r="AB3772" s="35" t="s">
        <v>8088</v>
      </c>
      <c r="AD3772" s="33">
        <v>220.89999999999998</v>
      </c>
      <c r="AE3772" s="35" t="s">
        <v>8088</v>
      </c>
      <c r="AG3772" s="33">
        <v>100.18853300000001</v>
      </c>
      <c r="AH3772" s="35" t="s">
        <v>8088</v>
      </c>
      <c r="AJ3772" s="33">
        <v>100.18853300000001</v>
      </c>
      <c r="AK3772" s="35" t="s">
        <v>8088</v>
      </c>
      <c r="AM3772" s="33">
        <v>100.18853300000001</v>
      </c>
      <c r="AN3772" s="35" t="s">
        <v>8088</v>
      </c>
      <c r="AP3772" s="33">
        <v>100.18853300000001</v>
      </c>
      <c r="AQ3772" s="35" t="s">
        <v>8088</v>
      </c>
      <c r="AS3772" s="33">
        <v>100.18853300000001</v>
      </c>
      <c r="AT3772" s="35" t="s">
        <v>8088</v>
      </c>
      <c r="AV3772" s="33">
        <v>100.18853300000001</v>
      </c>
      <c r="AW3772" s="35" t="s">
        <v>8088</v>
      </c>
      <c r="AY3772" s="33">
        <v>100.18853300000001</v>
      </c>
      <c r="AZ3772" s="35" t="s">
        <v>8088</v>
      </c>
      <c r="BB3772" s="33">
        <v>20</v>
      </c>
      <c r="BC3772" s="35" t="s">
        <v>8088</v>
      </c>
      <c r="BE3772" s="33">
        <v>20</v>
      </c>
      <c r="BF3772" s="35" t="s">
        <v>8088</v>
      </c>
      <c r="BH3772" s="33">
        <v>140.85589199999998</v>
      </c>
      <c r="BI3772" s="35" t="s">
        <v>8088</v>
      </c>
      <c r="BK3772" s="33">
        <v>140.85589199999998</v>
      </c>
      <c r="BL3772" s="35" t="s">
        <v>8088</v>
      </c>
      <c r="BN3772" s="33">
        <f>_xlfn.XLOOKUP(E3772,'[2]Charge Level Data'!$E:$E,'[2]Charge Level Data'!$BN:$BN,"N/A")</f>
        <v>140.85589199999998</v>
      </c>
      <c r="BO3772" s="35" t="s">
        <v>8088</v>
      </c>
      <c r="BQ3772" s="33">
        <v>380.70000000000005</v>
      </c>
      <c r="BR3772" s="35" t="s">
        <v>8088</v>
      </c>
    </row>
    <row r="3773" spans="1:70" x14ac:dyDescent="0.3">
      <c r="A3773">
        <v>8090304</v>
      </c>
      <c r="B3773" t="s">
        <v>3626</v>
      </c>
      <c r="C3773" s="33">
        <v>495</v>
      </c>
      <c r="D3773">
        <v>350</v>
      </c>
      <c r="E3773">
        <v>71271</v>
      </c>
      <c r="H3773" s="33">
        <f t="shared" si="177"/>
        <v>198</v>
      </c>
      <c r="I3773" s="34">
        <f t="shared" si="175"/>
        <v>0</v>
      </c>
      <c r="J3773" s="34">
        <f t="shared" si="176"/>
        <v>0</v>
      </c>
      <c r="L3773" s="33" t="s">
        <v>8089</v>
      </c>
      <c r="M3773" s="35" t="s">
        <v>8088</v>
      </c>
      <c r="O3773" s="33" t="s">
        <v>8089</v>
      </c>
      <c r="P3773" s="35" t="s">
        <v>8088</v>
      </c>
      <c r="R3773" s="33" t="s">
        <v>8089</v>
      </c>
      <c r="S3773" s="35" t="s">
        <v>8088</v>
      </c>
      <c r="U3773" s="33" t="s">
        <v>8089</v>
      </c>
      <c r="V3773" s="35" t="s">
        <v>8088</v>
      </c>
      <c r="X3773" s="33" t="s">
        <v>8089</v>
      </c>
      <c r="Y3773" s="35" t="s">
        <v>8088</v>
      </c>
      <c r="AA3773" s="33" t="s">
        <v>8089</v>
      </c>
      <c r="AB3773" s="35" t="s">
        <v>8088</v>
      </c>
      <c r="AD3773" s="33" t="s">
        <v>8089</v>
      </c>
      <c r="AE3773" s="35" t="s">
        <v>8088</v>
      </c>
      <c r="AG3773" s="33" t="s">
        <v>8089</v>
      </c>
      <c r="AH3773" s="35" t="s">
        <v>8088</v>
      </c>
      <c r="AJ3773" s="33" t="s">
        <v>8089</v>
      </c>
      <c r="AK3773" s="35" t="s">
        <v>8088</v>
      </c>
      <c r="AM3773" s="33" t="s">
        <v>8089</v>
      </c>
      <c r="AN3773" s="35" t="s">
        <v>8088</v>
      </c>
      <c r="AP3773" s="33" t="s">
        <v>8089</v>
      </c>
      <c r="AQ3773" s="35" t="s">
        <v>8088</v>
      </c>
      <c r="AS3773" s="33" t="s">
        <v>8089</v>
      </c>
      <c r="AT3773" s="35" t="s">
        <v>8088</v>
      </c>
      <c r="AV3773" s="33" t="s">
        <v>8089</v>
      </c>
      <c r="AW3773" s="35" t="s">
        <v>8088</v>
      </c>
      <c r="AY3773" s="33" t="s">
        <v>8089</v>
      </c>
      <c r="AZ3773" s="35" t="s">
        <v>8088</v>
      </c>
      <c r="BB3773" s="33" t="s">
        <v>8089</v>
      </c>
      <c r="BC3773" s="35" t="s">
        <v>8088</v>
      </c>
      <c r="BE3773" s="33" t="s">
        <v>8089</v>
      </c>
      <c r="BF3773" s="35" t="s">
        <v>8088</v>
      </c>
      <c r="BH3773" s="33" t="s">
        <v>8089</v>
      </c>
      <c r="BI3773" s="35" t="s">
        <v>8088</v>
      </c>
      <c r="BK3773" s="33" t="s">
        <v>8089</v>
      </c>
      <c r="BL3773" s="35" t="s">
        <v>8088</v>
      </c>
      <c r="BN3773" s="33" t="str">
        <f>_xlfn.XLOOKUP(E3773,'[2]Charge Level Data'!$E:$E,'[2]Charge Level Data'!$BN:$BN,"N/A")</f>
        <v>N/A</v>
      </c>
      <c r="BO3773" s="35" t="s">
        <v>8088</v>
      </c>
      <c r="BQ3773" s="33" t="s">
        <v>8089</v>
      </c>
      <c r="BR3773" s="35" t="s">
        <v>8088</v>
      </c>
    </row>
    <row r="3774" spans="1:70" x14ac:dyDescent="0.3">
      <c r="A3774">
        <v>9434119</v>
      </c>
      <c r="B3774" t="s">
        <v>3627</v>
      </c>
      <c r="C3774" s="33">
        <v>495</v>
      </c>
      <c r="D3774">
        <v>350</v>
      </c>
      <c r="E3774">
        <v>71271</v>
      </c>
      <c r="H3774" s="33">
        <f t="shared" si="177"/>
        <v>198</v>
      </c>
      <c r="I3774" s="34">
        <f t="shared" si="175"/>
        <v>0</v>
      </c>
      <c r="J3774" s="34">
        <f t="shared" si="176"/>
        <v>0</v>
      </c>
      <c r="L3774" s="33" t="s">
        <v>8089</v>
      </c>
      <c r="M3774" s="35" t="s">
        <v>8088</v>
      </c>
      <c r="O3774" s="33" t="s">
        <v>8089</v>
      </c>
      <c r="P3774" s="35" t="s">
        <v>8088</v>
      </c>
      <c r="R3774" s="33" t="s">
        <v>8089</v>
      </c>
      <c r="S3774" s="35" t="s">
        <v>8088</v>
      </c>
      <c r="U3774" s="33" t="s">
        <v>8089</v>
      </c>
      <c r="V3774" s="35" t="s">
        <v>8088</v>
      </c>
      <c r="X3774" s="33" t="s">
        <v>8089</v>
      </c>
      <c r="Y3774" s="35" t="s">
        <v>8088</v>
      </c>
      <c r="AA3774" s="33" t="s">
        <v>8089</v>
      </c>
      <c r="AB3774" s="35" t="s">
        <v>8088</v>
      </c>
      <c r="AD3774" s="33" t="s">
        <v>8089</v>
      </c>
      <c r="AE3774" s="35" t="s">
        <v>8088</v>
      </c>
      <c r="AG3774" s="33" t="s">
        <v>8089</v>
      </c>
      <c r="AH3774" s="35" t="s">
        <v>8088</v>
      </c>
      <c r="AJ3774" s="33" t="s">
        <v>8089</v>
      </c>
      <c r="AK3774" s="35" t="s">
        <v>8088</v>
      </c>
      <c r="AM3774" s="33" t="s">
        <v>8089</v>
      </c>
      <c r="AN3774" s="35" t="s">
        <v>8088</v>
      </c>
      <c r="AP3774" s="33" t="s">
        <v>8089</v>
      </c>
      <c r="AQ3774" s="35" t="s">
        <v>8088</v>
      </c>
      <c r="AS3774" s="33" t="s">
        <v>8089</v>
      </c>
      <c r="AT3774" s="35" t="s">
        <v>8088</v>
      </c>
      <c r="AV3774" s="33" t="s">
        <v>8089</v>
      </c>
      <c r="AW3774" s="35" t="s">
        <v>8088</v>
      </c>
      <c r="AY3774" s="33" t="s">
        <v>8089</v>
      </c>
      <c r="AZ3774" s="35" t="s">
        <v>8088</v>
      </c>
      <c r="BB3774" s="33" t="s">
        <v>8089</v>
      </c>
      <c r="BC3774" s="35" t="s">
        <v>8088</v>
      </c>
      <c r="BE3774" s="33" t="s">
        <v>8089</v>
      </c>
      <c r="BF3774" s="35" t="s">
        <v>8088</v>
      </c>
      <c r="BH3774" s="33" t="s">
        <v>8089</v>
      </c>
      <c r="BI3774" s="35" t="s">
        <v>8088</v>
      </c>
      <c r="BK3774" s="33" t="s">
        <v>8089</v>
      </c>
      <c r="BL3774" s="35" t="s">
        <v>8088</v>
      </c>
      <c r="BN3774" s="33" t="str">
        <f>_xlfn.XLOOKUP(E3774,'[2]Charge Level Data'!$E:$E,'[2]Charge Level Data'!$BN:$BN,"N/A")</f>
        <v>N/A</v>
      </c>
      <c r="BO3774" s="35" t="s">
        <v>8088</v>
      </c>
      <c r="BQ3774" s="33" t="s">
        <v>8089</v>
      </c>
      <c r="BR3774" s="35" t="s">
        <v>8088</v>
      </c>
    </row>
    <row r="3775" spans="1:70" x14ac:dyDescent="0.3">
      <c r="A3775">
        <v>8058784</v>
      </c>
      <c r="B3775" t="s">
        <v>4154</v>
      </c>
      <c r="C3775" s="33">
        <v>495</v>
      </c>
      <c r="D3775">
        <v>320</v>
      </c>
      <c r="E3775">
        <v>74360</v>
      </c>
      <c r="H3775" s="33">
        <f t="shared" si="177"/>
        <v>198</v>
      </c>
      <c r="I3775" s="34">
        <f t="shared" si="175"/>
        <v>0</v>
      </c>
      <c r="J3775" s="34">
        <f t="shared" si="176"/>
        <v>379.08000000000004</v>
      </c>
      <c r="L3775" s="33">
        <v>0</v>
      </c>
      <c r="M3775" s="35" t="s">
        <v>8088</v>
      </c>
      <c r="O3775" s="33">
        <v>0</v>
      </c>
      <c r="P3775" s="35" t="s">
        <v>8088</v>
      </c>
      <c r="R3775" s="33">
        <v>0</v>
      </c>
      <c r="S3775" s="35" t="s">
        <v>8088</v>
      </c>
      <c r="U3775" s="33">
        <v>0</v>
      </c>
      <c r="V3775" s="35" t="s">
        <v>8088</v>
      </c>
      <c r="X3775" s="33">
        <v>362.24</v>
      </c>
      <c r="Y3775" s="35" t="s">
        <v>8088</v>
      </c>
      <c r="AA3775" s="33">
        <v>327.59999999999997</v>
      </c>
      <c r="AB3775" s="35" t="s">
        <v>8088</v>
      </c>
      <c r="AD3775" s="33">
        <v>219.95999999999998</v>
      </c>
      <c r="AE3775" s="35" t="s">
        <v>8088</v>
      </c>
      <c r="AG3775" s="33">
        <v>0</v>
      </c>
      <c r="AH3775" s="35" t="s">
        <v>8088</v>
      </c>
      <c r="AJ3775" s="33">
        <v>0</v>
      </c>
      <c r="AK3775" s="35" t="s">
        <v>8088</v>
      </c>
      <c r="AM3775" s="33">
        <v>0</v>
      </c>
      <c r="AN3775" s="35" t="s">
        <v>8088</v>
      </c>
      <c r="AP3775" s="33">
        <v>0</v>
      </c>
      <c r="AQ3775" s="35" t="s">
        <v>8088</v>
      </c>
      <c r="AS3775" s="33">
        <v>0</v>
      </c>
      <c r="AT3775" s="35" t="s">
        <v>8088</v>
      </c>
      <c r="AV3775" s="33">
        <v>0</v>
      </c>
      <c r="AW3775" s="35" t="s">
        <v>8088</v>
      </c>
      <c r="AY3775" s="33">
        <v>0</v>
      </c>
      <c r="AZ3775" s="35" t="s">
        <v>8088</v>
      </c>
      <c r="BB3775" s="33">
        <v>0</v>
      </c>
      <c r="BC3775" s="35" t="s">
        <v>8088</v>
      </c>
      <c r="BE3775" s="33">
        <v>0</v>
      </c>
      <c r="BF3775" s="35" t="s">
        <v>8088</v>
      </c>
      <c r="BH3775" s="33">
        <v>108.949164</v>
      </c>
      <c r="BI3775" s="35" t="s">
        <v>8088</v>
      </c>
      <c r="BK3775" s="33">
        <v>108.949164</v>
      </c>
      <c r="BL3775" s="35" t="s">
        <v>8088</v>
      </c>
      <c r="BN3775" s="33">
        <f>_xlfn.XLOOKUP(E3775,'[2]Charge Level Data'!$E:$E,'[2]Charge Level Data'!$BN:$BN,"N/A")</f>
        <v>108.949164</v>
      </c>
      <c r="BO3775" s="35" t="s">
        <v>8088</v>
      </c>
      <c r="BQ3775" s="33">
        <v>379.08000000000004</v>
      </c>
      <c r="BR3775" s="35" t="s">
        <v>8088</v>
      </c>
    </row>
    <row r="3776" spans="1:70" x14ac:dyDescent="0.3">
      <c r="A3776">
        <v>9037489</v>
      </c>
      <c r="B3776" t="s">
        <v>1140</v>
      </c>
      <c r="C3776" s="33">
        <v>495</v>
      </c>
      <c r="D3776">
        <v>300</v>
      </c>
      <c r="E3776">
        <v>36592</v>
      </c>
      <c r="H3776" s="33">
        <f t="shared" si="177"/>
        <v>198</v>
      </c>
      <c r="I3776" s="34">
        <f t="shared" si="175"/>
        <v>18.079999999999998</v>
      </c>
      <c r="J3776" s="34">
        <f t="shared" si="176"/>
        <v>444.73589610167005</v>
      </c>
      <c r="L3776" s="33">
        <v>427.71887377162005</v>
      </c>
      <c r="M3776" s="35" t="s">
        <v>8088</v>
      </c>
      <c r="O3776" s="33">
        <v>444.73589610167005</v>
      </c>
      <c r="P3776" s="35" t="s">
        <v>8088</v>
      </c>
      <c r="R3776" s="33">
        <v>397.57615173324001</v>
      </c>
      <c r="S3776" s="35" t="s">
        <v>8088</v>
      </c>
      <c r="U3776" s="33">
        <v>329</v>
      </c>
      <c r="V3776" s="35" t="s">
        <v>8088</v>
      </c>
      <c r="X3776" s="33">
        <v>258.5</v>
      </c>
      <c r="Y3776" s="35" t="s">
        <v>8088</v>
      </c>
      <c r="AA3776" s="33">
        <v>329</v>
      </c>
      <c r="AB3776" s="35" t="s">
        <v>8088</v>
      </c>
      <c r="AD3776" s="33">
        <v>220.89999999999998</v>
      </c>
      <c r="AE3776" s="35" t="s">
        <v>8088</v>
      </c>
      <c r="AG3776" s="33">
        <v>100.18853300000001</v>
      </c>
      <c r="AH3776" s="35" t="s">
        <v>8088</v>
      </c>
      <c r="AJ3776" s="33">
        <v>100.18853300000001</v>
      </c>
      <c r="AK3776" s="35" t="s">
        <v>8088</v>
      </c>
      <c r="AM3776" s="33">
        <v>100.18853300000001</v>
      </c>
      <c r="AN3776" s="35" t="s">
        <v>8088</v>
      </c>
      <c r="AP3776" s="33">
        <v>100.18853300000001</v>
      </c>
      <c r="AQ3776" s="35" t="s">
        <v>8088</v>
      </c>
      <c r="AS3776" s="33">
        <v>100.18853300000001</v>
      </c>
      <c r="AT3776" s="35" t="s">
        <v>8088</v>
      </c>
      <c r="AV3776" s="33">
        <v>100.18853300000001</v>
      </c>
      <c r="AW3776" s="35" t="s">
        <v>8088</v>
      </c>
      <c r="AY3776" s="33">
        <v>100.18853300000001</v>
      </c>
      <c r="AZ3776" s="35" t="s">
        <v>8088</v>
      </c>
      <c r="BB3776" s="33">
        <v>18.079999999999998</v>
      </c>
      <c r="BC3776" s="35" t="s">
        <v>8088</v>
      </c>
      <c r="BE3776" s="33">
        <v>18.079999999999998</v>
      </c>
      <c r="BF3776" s="35" t="s">
        <v>8088</v>
      </c>
      <c r="BH3776" s="33">
        <v>26.425214999999998</v>
      </c>
      <c r="BI3776" s="35" t="s">
        <v>8088</v>
      </c>
      <c r="BK3776" s="33">
        <v>26.425214999999998</v>
      </c>
      <c r="BL3776" s="35" t="s">
        <v>8088</v>
      </c>
      <c r="BN3776" s="33">
        <f>_xlfn.XLOOKUP(E3776,'[2]Charge Level Data'!$E:$E,'[2]Charge Level Data'!$BN:$BN,"N/A")</f>
        <v>26.425214999999998</v>
      </c>
      <c r="BO3776" s="35" t="s">
        <v>8088</v>
      </c>
      <c r="BQ3776" s="33">
        <v>380.70000000000005</v>
      </c>
      <c r="BR3776" s="35" t="s">
        <v>8088</v>
      </c>
    </row>
    <row r="3777" spans="1:70" x14ac:dyDescent="0.3">
      <c r="A3777">
        <v>8146921</v>
      </c>
      <c r="B3777" t="s">
        <v>1590</v>
      </c>
      <c r="C3777" s="33">
        <v>495</v>
      </c>
      <c r="D3777">
        <v>300</v>
      </c>
      <c r="E3777">
        <v>36592</v>
      </c>
      <c r="H3777" s="33">
        <f t="shared" si="177"/>
        <v>198</v>
      </c>
      <c r="I3777" s="34">
        <f t="shared" si="175"/>
        <v>18.079999999999998</v>
      </c>
      <c r="J3777" s="34">
        <f t="shared" si="176"/>
        <v>444.73589610167005</v>
      </c>
      <c r="L3777" s="33">
        <v>427.71887377162005</v>
      </c>
      <c r="M3777" s="35" t="s">
        <v>8088</v>
      </c>
      <c r="O3777" s="33">
        <v>444.73589610167005</v>
      </c>
      <c r="P3777" s="35" t="s">
        <v>8088</v>
      </c>
      <c r="R3777" s="33">
        <v>397.57615173324001</v>
      </c>
      <c r="S3777" s="35" t="s">
        <v>8088</v>
      </c>
      <c r="U3777" s="33">
        <v>329</v>
      </c>
      <c r="V3777" s="35" t="s">
        <v>8088</v>
      </c>
      <c r="X3777" s="33">
        <v>258.5</v>
      </c>
      <c r="Y3777" s="35" t="s">
        <v>8088</v>
      </c>
      <c r="AA3777" s="33">
        <v>329</v>
      </c>
      <c r="AB3777" s="35" t="s">
        <v>8088</v>
      </c>
      <c r="AD3777" s="33">
        <v>220.89999999999998</v>
      </c>
      <c r="AE3777" s="35" t="s">
        <v>8088</v>
      </c>
      <c r="AG3777" s="33">
        <v>100.18853300000001</v>
      </c>
      <c r="AH3777" s="35" t="s">
        <v>8088</v>
      </c>
      <c r="AJ3777" s="33">
        <v>100.18853300000001</v>
      </c>
      <c r="AK3777" s="35" t="s">
        <v>8088</v>
      </c>
      <c r="AM3777" s="33">
        <v>100.18853300000001</v>
      </c>
      <c r="AN3777" s="35" t="s">
        <v>8088</v>
      </c>
      <c r="AP3777" s="33">
        <v>100.18853300000001</v>
      </c>
      <c r="AQ3777" s="35" t="s">
        <v>8088</v>
      </c>
      <c r="AS3777" s="33">
        <v>100.18853300000001</v>
      </c>
      <c r="AT3777" s="35" t="s">
        <v>8088</v>
      </c>
      <c r="AV3777" s="33">
        <v>100.18853300000001</v>
      </c>
      <c r="AW3777" s="35" t="s">
        <v>8088</v>
      </c>
      <c r="AY3777" s="33">
        <v>100.18853300000001</v>
      </c>
      <c r="AZ3777" s="35" t="s">
        <v>8088</v>
      </c>
      <c r="BB3777" s="33">
        <v>18.079999999999998</v>
      </c>
      <c r="BC3777" s="35" t="s">
        <v>8088</v>
      </c>
      <c r="BE3777" s="33">
        <v>18.079999999999998</v>
      </c>
      <c r="BF3777" s="35" t="s">
        <v>8088</v>
      </c>
      <c r="BH3777" s="33">
        <v>26.425214999999998</v>
      </c>
      <c r="BI3777" s="35" t="s">
        <v>8088</v>
      </c>
      <c r="BK3777" s="33">
        <v>26.425214999999998</v>
      </c>
      <c r="BL3777" s="35" t="s">
        <v>8088</v>
      </c>
      <c r="BN3777" s="33">
        <f>_xlfn.XLOOKUP(E3777,'[2]Charge Level Data'!$E:$E,'[2]Charge Level Data'!$BN:$BN,"N/A")</f>
        <v>26.425214999999998</v>
      </c>
      <c r="BO3777" s="35" t="s">
        <v>8088</v>
      </c>
      <c r="BQ3777" s="33">
        <v>380.70000000000005</v>
      </c>
      <c r="BR3777" s="35" t="s">
        <v>8088</v>
      </c>
    </row>
    <row r="3778" spans="1:70" x14ac:dyDescent="0.3">
      <c r="A3778">
        <v>13011084</v>
      </c>
      <c r="B3778" t="s">
        <v>4479</v>
      </c>
      <c r="C3778" s="33">
        <v>494.76</v>
      </c>
      <c r="D3778">
        <v>271</v>
      </c>
      <c r="E3778">
        <v>0</v>
      </c>
      <c r="H3778" s="33">
        <f t="shared" si="177"/>
        <v>197.904</v>
      </c>
      <c r="I3778" s="34">
        <f t="shared" si="175"/>
        <v>0</v>
      </c>
      <c r="J3778" s="34">
        <f t="shared" si="176"/>
        <v>0</v>
      </c>
      <c r="L3778" s="33" t="s">
        <v>8089</v>
      </c>
      <c r="M3778" s="35" t="s">
        <v>8088</v>
      </c>
      <c r="O3778" s="33" t="s">
        <v>8089</v>
      </c>
      <c r="P3778" s="35" t="s">
        <v>8088</v>
      </c>
      <c r="R3778" s="33" t="s">
        <v>8089</v>
      </c>
      <c r="S3778" s="35" t="s">
        <v>8088</v>
      </c>
      <c r="U3778" s="33" t="s">
        <v>8089</v>
      </c>
      <c r="V3778" s="35" t="s">
        <v>8088</v>
      </c>
      <c r="X3778" s="33" t="s">
        <v>8089</v>
      </c>
      <c r="Y3778" s="35" t="s">
        <v>8088</v>
      </c>
      <c r="AA3778" s="33" t="s">
        <v>8089</v>
      </c>
      <c r="AB3778" s="35" t="s">
        <v>8088</v>
      </c>
      <c r="AD3778" s="33" t="s">
        <v>8089</v>
      </c>
      <c r="AE3778" s="35" t="s">
        <v>8088</v>
      </c>
      <c r="AG3778" s="33" t="s">
        <v>8089</v>
      </c>
      <c r="AH3778" s="35" t="s">
        <v>8088</v>
      </c>
      <c r="AJ3778" s="33" t="s">
        <v>8089</v>
      </c>
      <c r="AK3778" s="35" t="s">
        <v>8088</v>
      </c>
      <c r="AM3778" s="33" t="s">
        <v>8089</v>
      </c>
      <c r="AN3778" s="35" t="s">
        <v>8088</v>
      </c>
      <c r="AP3778" s="33" t="s">
        <v>8089</v>
      </c>
      <c r="AQ3778" s="35" t="s">
        <v>8088</v>
      </c>
      <c r="AS3778" s="33" t="s">
        <v>8089</v>
      </c>
      <c r="AT3778" s="35" t="s">
        <v>8088</v>
      </c>
      <c r="AV3778" s="33" t="s">
        <v>8089</v>
      </c>
      <c r="AW3778" s="35" t="s">
        <v>8088</v>
      </c>
      <c r="AY3778" s="33" t="s">
        <v>8089</v>
      </c>
      <c r="AZ3778" s="35" t="s">
        <v>8088</v>
      </c>
      <c r="BB3778" s="33" t="s">
        <v>8089</v>
      </c>
      <c r="BC3778" s="35" t="s">
        <v>8088</v>
      </c>
      <c r="BE3778" s="33" t="s">
        <v>8089</v>
      </c>
      <c r="BF3778" s="35" t="s">
        <v>8088</v>
      </c>
      <c r="BH3778" s="33" t="s">
        <v>8089</v>
      </c>
      <c r="BI3778" s="35" t="s">
        <v>8088</v>
      </c>
      <c r="BK3778" s="33" t="s">
        <v>8089</v>
      </c>
      <c r="BL3778" s="35" t="s">
        <v>8088</v>
      </c>
      <c r="BN3778" s="33" t="str">
        <f>_xlfn.XLOOKUP(E3778,'[2]Charge Level Data'!$E:$E,'[2]Charge Level Data'!$BN:$BN,"N/A")</f>
        <v>N/A</v>
      </c>
      <c r="BO3778" s="35" t="s">
        <v>8088</v>
      </c>
      <c r="BQ3778" s="33" t="s">
        <v>8089</v>
      </c>
      <c r="BR3778" s="35" t="s">
        <v>8088</v>
      </c>
    </row>
    <row r="3779" spans="1:70" x14ac:dyDescent="0.3">
      <c r="A3779">
        <v>13011087</v>
      </c>
      <c r="B3779" t="s">
        <v>4484</v>
      </c>
      <c r="C3779" s="33">
        <v>494.76</v>
      </c>
      <c r="D3779">
        <v>271</v>
      </c>
      <c r="E3779">
        <v>0</v>
      </c>
      <c r="H3779" s="33">
        <f t="shared" si="177"/>
        <v>197.904</v>
      </c>
      <c r="I3779" s="34">
        <f t="shared" si="175"/>
        <v>0</v>
      </c>
      <c r="J3779" s="34">
        <f t="shared" si="176"/>
        <v>0</v>
      </c>
      <c r="L3779" s="33" t="s">
        <v>8089</v>
      </c>
      <c r="M3779" s="35" t="s">
        <v>8088</v>
      </c>
      <c r="O3779" s="33" t="s">
        <v>8089</v>
      </c>
      <c r="P3779" s="35" t="s">
        <v>8088</v>
      </c>
      <c r="R3779" s="33" t="s">
        <v>8089</v>
      </c>
      <c r="S3779" s="35" t="s">
        <v>8088</v>
      </c>
      <c r="U3779" s="33" t="s">
        <v>8089</v>
      </c>
      <c r="V3779" s="35" t="s">
        <v>8088</v>
      </c>
      <c r="X3779" s="33" t="s">
        <v>8089</v>
      </c>
      <c r="Y3779" s="35" t="s">
        <v>8088</v>
      </c>
      <c r="AA3779" s="33" t="s">
        <v>8089</v>
      </c>
      <c r="AB3779" s="35" t="s">
        <v>8088</v>
      </c>
      <c r="AD3779" s="33" t="s">
        <v>8089</v>
      </c>
      <c r="AE3779" s="35" t="s">
        <v>8088</v>
      </c>
      <c r="AG3779" s="33" t="s">
        <v>8089</v>
      </c>
      <c r="AH3779" s="35" t="s">
        <v>8088</v>
      </c>
      <c r="AJ3779" s="33" t="s">
        <v>8089</v>
      </c>
      <c r="AK3779" s="35" t="s">
        <v>8088</v>
      </c>
      <c r="AM3779" s="33" t="s">
        <v>8089</v>
      </c>
      <c r="AN3779" s="35" t="s">
        <v>8088</v>
      </c>
      <c r="AP3779" s="33" t="s">
        <v>8089</v>
      </c>
      <c r="AQ3779" s="35" t="s">
        <v>8088</v>
      </c>
      <c r="AS3779" s="33" t="s">
        <v>8089</v>
      </c>
      <c r="AT3779" s="35" t="s">
        <v>8088</v>
      </c>
      <c r="AV3779" s="33" t="s">
        <v>8089</v>
      </c>
      <c r="AW3779" s="35" t="s">
        <v>8088</v>
      </c>
      <c r="AY3779" s="33" t="s">
        <v>8089</v>
      </c>
      <c r="AZ3779" s="35" t="s">
        <v>8088</v>
      </c>
      <c r="BB3779" s="33" t="s">
        <v>8089</v>
      </c>
      <c r="BC3779" s="35" t="s">
        <v>8088</v>
      </c>
      <c r="BE3779" s="33" t="s">
        <v>8089</v>
      </c>
      <c r="BF3779" s="35" t="s">
        <v>8088</v>
      </c>
      <c r="BH3779" s="33" t="s">
        <v>8089</v>
      </c>
      <c r="BI3779" s="35" t="s">
        <v>8088</v>
      </c>
      <c r="BK3779" s="33" t="s">
        <v>8089</v>
      </c>
      <c r="BL3779" s="35" t="s">
        <v>8088</v>
      </c>
      <c r="BN3779" s="33" t="str">
        <f>_xlfn.XLOOKUP(E3779,'[2]Charge Level Data'!$E:$E,'[2]Charge Level Data'!$BN:$BN,"N/A")</f>
        <v>N/A</v>
      </c>
      <c r="BO3779" s="35" t="s">
        <v>8088</v>
      </c>
      <c r="BQ3779" s="33" t="s">
        <v>8089</v>
      </c>
      <c r="BR3779" s="35" t="s">
        <v>8088</v>
      </c>
    </row>
    <row r="3780" spans="1:70" x14ac:dyDescent="0.3">
      <c r="A3780">
        <v>13025390</v>
      </c>
      <c r="B3780" t="s">
        <v>7450</v>
      </c>
      <c r="C3780" s="33">
        <v>494.7</v>
      </c>
      <c r="D3780">
        <v>272</v>
      </c>
      <c r="E3780">
        <v>0</v>
      </c>
      <c r="H3780" s="33">
        <f t="shared" si="177"/>
        <v>197.88</v>
      </c>
      <c r="I3780" s="34">
        <f t="shared" si="175"/>
        <v>0</v>
      </c>
      <c r="J3780" s="34">
        <f t="shared" si="176"/>
        <v>0</v>
      </c>
      <c r="L3780" s="33" t="s">
        <v>8089</v>
      </c>
      <c r="M3780" s="35" t="s">
        <v>8088</v>
      </c>
      <c r="O3780" s="33" t="s">
        <v>8089</v>
      </c>
      <c r="P3780" s="35" t="s">
        <v>8088</v>
      </c>
      <c r="R3780" s="33" t="s">
        <v>8089</v>
      </c>
      <c r="S3780" s="35" t="s">
        <v>8088</v>
      </c>
      <c r="U3780" s="33" t="s">
        <v>8089</v>
      </c>
      <c r="V3780" s="35" t="s">
        <v>8088</v>
      </c>
      <c r="X3780" s="33" t="s">
        <v>8089</v>
      </c>
      <c r="Y3780" s="35" t="s">
        <v>8088</v>
      </c>
      <c r="AA3780" s="33" t="s">
        <v>8089</v>
      </c>
      <c r="AB3780" s="35" t="s">
        <v>8088</v>
      </c>
      <c r="AD3780" s="33" t="s">
        <v>8089</v>
      </c>
      <c r="AE3780" s="35" t="s">
        <v>8088</v>
      </c>
      <c r="AG3780" s="33" t="s">
        <v>8089</v>
      </c>
      <c r="AH3780" s="35" t="s">
        <v>8088</v>
      </c>
      <c r="AJ3780" s="33" t="s">
        <v>8089</v>
      </c>
      <c r="AK3780" s="35" t="s">
        <v>8088</v>
      </c>
      <c r="AM3780" s="33" t="s">
        <v>8089</v>
      </c>
      <c r="AN3780" s="35" t="s">
        <v>8088</v>
      </c>
      <c r="AP3780" s="33" t="s">
        <v>8089</v>
      </c>
      <c r="AQ3780" s="35" t="s">
        <v>8088</v>
      </c>
      <c r="AS3780" s="33" t="s">
        <v>8089</v>
      </c>
      <c r="AT3780" s="35" t="s">
        <v>8088</v>
      </c>
      <c r="AV3780" s="33" t="s">
        <v>8089</v>
      </c>
      <c r="AW3780" s="35" t="s">
        <v>8088</v>
      </c>
      <c r="AY3780" s="33" t="s">
        <v>8089</v>
      </c>
      <c r="AZ3780" s="35" t="s">
        <v>8088</v>
      </c>
      <c r="BB3780" s="33" t="s">
        <v>8089</v>
      </c>
      <c r="BC3780" s="35" t="s">
        <v>8088</v>
      </c>
      <c r="BE3780" s="33" t="s">
        <v>8089</v>
      </c>
      <c r="BF3780" s="35" t="s">
        <v>8088</v>
      </c>
      <c r="BH3780" s="33" t="s">
        <v>8089</v>
      </c>
      <c r="BI3780" s="35" t="s">
        <v>8088</v>
      </c>
      <c r="BK3780" s="33" t="s">
        <v>8089</v>
      </c>
      <c r="BL3780" s="35" t="s">
        <v>8088</v>
      </c>
      <c r="BN3780" s="33" t="str">
        <f>_xlfn.XLOOKUP(E3780,'[2]Charge Level Data'!$E:$E,'[2]Charge Level Data'!$BN:$BN,"N/A")</f>
        <v>N/A</v>
      </c>
      <c r="BO3780" s="35" t="s">
        <v>8088</v>
      </c>
      <c r="BQ3780" s="33" t="s">
        <v>8089</v>
      </c>
      <c r="BR3780" s="35" t="s">
        <v>8088</v>
      </c>
    </row>
    <row r="3781" spans="1:70" x14ac:dyDescent="0.3">
      <c r="A3781">
        <v>13025391</v>
      </c>
      <c r="B3781" t="s">
        <v>7451</v>
      </c>
      <c r="C3781" s="33">
        <v>494.7</v>
      </c>
      <c r="D3781">
        <v>272</v>
      </c>
      <c r="E3781">
        <v>0</v>
      </c>
      <c r="H3781" s="33">
        <f t="shared" si="177"/>
        <v>197.88</v>
      </c>
      <c r="I3781" s="34">
        <f t="shared" si="175"/>
        <v>0</v>
      </c>
      <c r="J3781" s="34">
        <f t="shared" si="176"/>
        <v>0</v>
      </c>
      <c r="L3781" s="33" t="s">
        <v>8089</v>
      </c>
      <c r="M3781" s="35" t="s">
        <v>8088</v>
      </c>
      <c r="O3781" s="33" t="s">
        <v>8089</v>
      </c>
      <c r="P3781" s="35" t="s">
        <v>8088</v>
      </c>
      <c r="R3781" s="33" t="s">
        <v>8089</v>
      </c>
      <c r="S3781" s="35" t="s">
        <v>8088</v>
      </c>
      <c r="U3781" s="33" t="s">
        <v>8089</v>
      </c>
      <c r="V3781" s="35" t="s">
        <v>8088</v>
      </c>
      <c r="X3781" s="33" t="s">
        <v>8089</v>
      </c>
      <c r="Y3781" s="35" t="s">
        <v>8088</v>
      </c>
      <c r="AA3781" s="33" t="s">
        <v>8089</v>
      </c>
      <c r="AB3781" s="35" t="s">
        <v>8088</v>
      </c>
      <c r="AD3781" s="33" t="s">
        <v>8089</v>
      </c>
      <c r="AE3781" s="35" t="s">
        <v>8088</v>
      </c>
      <c r="AG3781" s="33" t="s">
        <v>8089</v>
      </c>
      <c r="AH3781" s="35" t="s">
        <v>8088</v>
      </c>
      <c r="AJ3781" s="33" t="s">
        <v>8089</v>
      </c>
      <c r="AK3781" s="35" t="s">
        <v>8088</v>
      </c>
      <c r="AM3781" s="33" t="s">
        <v>8089</v>
      </c>
      <c r="AN3781" s="35" t="s">
        <v>8088</v>
      </c>
      <c r="AP3781" s="33" t="s">
        <v>8089</v>
      </c>
      <c r="AQ3781" s="35" t="s">
        <v>8088</v>
      </c>
      <c r="AS3781" s="33" t="s">
        <v>8089</v>
      </c>
      <c r="AT3781" s="35" t="s">
        <v>8088</v>
      </c>
      <c r="AV3781" s="33" t="s">
        <v>8089</v>
      </c>
      <c r="AW3781" s="35" t="s">
        <v>8088</v>
      </c>
      <c r="AY3781" s="33" t="s">
        <v>8089</v>
      </c>
      <c r="AZ3781" s="35" t="s">
        <v>8088</v>
      </c>
      <c r="BB3781" s="33" t="s">
        <v>8089</v>
      </c>
      <c r="BC3781" s="35" t="s">
        <v>8088</v>
      </c>
      <c r="BE3781" s="33" t="s">
        <v>8089</v>
      </c>
      <c r="BF3781" s="35" t="s">
        <v>8088</v>
      </c>
      <c r="BH3781" s="33" t="s">
        <v>8089</v>
      </c>
      <c r="BI3781" s="35" t="s">
        <v>8088</v>
      </c>
      <c r="BK3781" s="33" t="s">
        <v>8089</v>
      </c>
      <c r="BL3781" s="35" t="s">
        <v>8088</v>
      </c>
      <c r="BN3781" s="33" t="str">
        <f>_xlfn.XLOOKUP(E3781,'[2]Charge Level Data'!$E:$E,'[2]Charge Level Data'!$BN:$BN,"N/A")</f>
        <v>N/A</v>
      </c>
      <c r="BO3781" s="35" t="s">
        <v>8088</v>
      </c>
      <c r="BQ3781" s="33" t="s">
        <v>8089</v>
      </c>
      <c r="BR3781" s="35" t="s">
        <v>8088</v>
      </c>
    </row>
    <row r="3782" spans="1:70" x14ac:dyDescent="0.3">
      <c r="A3782">
        <v>8760390</v>
      </c>
      <c r="B3782" t="s">
        <v>3170</v>
      </c>
      <c r="C3782" s="33">
        <v>494</v>
      </c>
      <c r="D3782">
        <v>450</v>
      </c>
      <c r="E3782">
        <v>11740</v>
      </c>
      <c r="H3782" s="33">
        <f t="shared" si="177"/>
        <v>197.60000000000002</v>
      </c>
      <c r="I3782" s="34">
        <f t="shared" si="175"/>
        <v>20.49</v>
      </c>
      <c r="J3782" s="34">
        <f t="shared" si="176"/>
        <v>444.73589610167005</v>
      </c>
      <c r="L3782" s="33">
        <v>427.71887377162005</v>
      </c>
      <c r="M3782" s="35" t="s">
        <v>8088</v>
      </c>
      <c r="O3782" s="33">
        <v>444.73589610167005</v>
      </c>
      <c r="P3782" s="35" t="s">
        <v>8088</v>
      </c>
      <c r="R3782" s="33">
        <v>397.57615173324001</v>
      </c>
      <c r="S3782" s="35" t="s">
        <v>8088</v>
      </c>
      <c r="U3782" s="33" t="s">
        <v>8088</v>
      </c>
      <c r="V3782" s="35" t="s">
        <v>8088</v>
      </c>
      <c r="X3782" s="33">
        <v>240.9</v>
      </c>
      <c r="Y3782" s="35" t="s">
        <v>8088</v>
      </c>
      <c r="AA3782" s="33">
        <v>306.59999999999997</v>
      </c>
      <c r="AB3782" s="35" t="s">
        <v>8088</v>
      </c>
      <c r="AD3782" s="33">
        <v>205.85999999999999</v>
      </c>
      <c r="AE3782" s="35" t="s">
        <v>8088</v>
      </c>
      <c r="AG3782" s="33">
        <v>100.18853300000001</v>
      </c>
      <c r="AH3782" s="35" t="s">
        <v>8088</v>
      </c>
      <c r="AJ3782" s="33">
        <v>100.18853300000001</v>
      </c>
      <c r="AK3782" s="35" t="s">
        <v>8088</v>
      </c>
      <c r="AM3782" s="33">
        <v>100.18853300000001</v>
      </c>
      <c r="AN3782" s="35" t="s">
        <v>8088</v>
      </c>
      <c r="AP3782" s="33">
        <v>100.18853300000001</v>
      </c>
      <c r="AQ3782" s="35" t="s">
        <v>8088</v>
      </c>
      <c r="AS3782" s="33">
        <v>100.18853300000001</v>
      </c>
      <c r="AT3782" s="35" t="s">
        <v>8088</v>
      </c>
      <c r="AV3782" s="33">
        <v>100.18853300000001</v>
      </c>
      <c r="AW3782" s="35" t="s">
        <v>8088</v>
      </c>
      <c r="AY3782" s="33">
        <v>100.18853300000001</v>
      </c>
      <c r="AZ3782" s="35" t="s">
        <v>8088</v>
      </c>
      <c r="BB3782" s="33">
        <v>20.49</v>
      </c>
      <c r="BC3782" s="35" t="s">
        <v>8088</v>
      </c>
      <c r="BE3782" s="33">
        <v>20.49</v>
      </c>
      <c r="BF3782" s="35" t="s">
        <v>8088</v>
      </c>
      <c r="BH3782" s="33">
        <v>42.640538999999997</v>
      </c>
      <c r="BI3782" s="35" t="s">
        <v>8088</v>
      </c>
      <c r="BK3782" s="33">
        <v>42.640538999999997</v>
      </c>
      <c r="BL3782" s="35" t="s">
        <v>8088</v>
      </c>
      <c r="BN3782" s="33">
        <f>_xlfn.XLOOKUP(E3782,'[2]Charge Level Data'!$E:$E,'[2]Charge Level Data'!$BN:$BN,"N/A")</f>
        <v>42.640538999999997</v>
      </c>
      <c r="BO3782" s="35" t="s">
        <v>8088</v>
      </c>
      <c r="BQ3782" s="33" t="s">
        <v>8088</v>
      </c>
      <c r="BR3782" s="35" t="s">
        <v>8088</v>
      </c>
    </row>
    <row r="3783" spans="1:70" x14ac:dyDescent="0.3">
      <c r="A3783">
        <v>13450231</v>
      </c>
      <c r="B3783" t="s">
        <v>830</v>
      </c>
      <c r="C3783" s="33">
        <v>493.25</v>
      </c>
      <c r="D3783">
        <v>636</v>
      </c>
      <c r="E3783" t="s">
        <v>7950</v>
      </c>
      <c r="F3783">
        <v>50242005121</v>
      </c>
      <c r="H3783" s="33">
        <f t="shared" si="177"/>
        <v>197.3</v>
      </c>
      <c r="I3783" s="34">
        <f t="shared" ref="I3783:I3846" si="178">MIN(L3783:BR3783)</f>
        <v>0</v>
      </c>
      <c r="J3783" s="34">
        <f t="shared" ref="J3783:J3846" si="179">MAX(L3783:BR3783)</f>
        <v>1055.8690739999997</v>
      </c>
      <c r="L3783" s="33">
        <v>371.15903159999999</v>
      </c>
      <c r="M3783" s="35" t="s">
        <v>8088</v>
      </c>
      <c r="O3783" s="33">
        <v>385.92579060000003</v>
      </c>
      <c r="P3783" s="35" t="s">
        <v>8088</v>
      </c>
      <c r="R3783" s="33">
        <v>345.00226320000002</v>
      </c>
      <c r="S3783" s="35" t="s">
        <v>8088</v>
      </c>
      <c r="U3783" s="33">
        <v>65.765000000000001</v>
      </c>
      <c r="V3783" s="35" t="s">
        <v>8088</v>
      </c>
      <c r="X3783" s="33">
        <v>51.672500000000007</v>
      </c>
      <c r="Y3783" s="35" t="s">
        <v>8088</v>
      </c>
      <c r="AA3783" s="33">
        <v>65.765000000000001</v>
      </c>
      <c r="AB3783" s="35" t="s">
        <v>8088</v>
      </c>
      <c r="AD3783" s="33">
        <v>44.156500000000001</v>
      </c>
      <c r="AE3783" s="35" t="s">
        <v>8088</v>
      </c>
      <c r="AG3783" s="33">
        <v>86.94</v>
      </c>
      <c r="AH3783" s="35" t="s">
        <v>8088</v>
      </c>
      <c r="AJ3783" s="33">
        <v>86.94</v>
      </c>
      <c r="AK3783" s="35" t="s">
        <v>8088</v>
      </c>
      <c r="AM3783" s="33">
        <v>86.94</v>
      </c>
      <c r="AN3783" s="35" t="s">
        <v>8088</v>
      </c>
      <c r="AP3783" s="33">
        <v>86.94</v>
      </c>
      <c r="AQ3783" s="35" t="s">
        <v>8088</v>
      </c>
      <c r="AS3783" s="33">
        <v>86.94</v>
      </c>
      <c r="AT3783" s="35" t="s">
        <v>8088</v>
      </c>
      <c r="AV3783" s="33">
        <v>86.94</v>
      </c>
      <c r="AW3783" s="35" t="s">
        <v>8088</v>
      </c>
      <c r="AY3783" s="33">
        <v>86.94</v>
      </c>
      <c r="AZ3783" s="35" t="s">
        <v>8088</v>
      </c>
      <c r="BB3783" s="33">
        <v>0</v>
      </c>
      <c r="BC3783" s="35" t="s">
        <v>8088</v>
      </c>
      <c r="BE3783" s="33">
        <v>0</v>
      </c>
      <c r="BF3783" s="35" t="s">
        <v>8088</v>
      </c>
      <c r="BH3783" s="33">
        <v>1055.8690739999997</v>
      </c>
      <c r="BI3783" s="35" t="s">
        <v>8088</v>
      </c>
      <c r="BK3783" s="33">
        <v>1055.8690739999997</v>
      </c>
      <c r="BL3783" s="35" t="s">
        <v>8088</v>
      </c>
      <c r="BN3783" s="33">
        <f>_xlfn.XLOOKUP(E3783,'[2]Charge Level Data'!$E:$E,'[2]Charge Level Data'!$BN:$BN,"N/A")</f>
        <v>1055.8690739999997</v>
      </c>
      <c r="BO3783" s="35" t="s">
        <v>8088</v>
      </c>
      <c r="BQ3783" s="33">
        <v>76.099500000000006</v>
      </c>
      <c r="BR3783" s="35" t="s">
        <v>8088</v>
      </c>
    </row>
    <row r="3784" spans="1:70" x14ac:dyDescent="0.3">
      <c r="A3784">
        <v>13450232</v>
      </c>
      <c r="B3784" t="s">
        <v>831</v>
      </c>
      <c r="C3784" s="33">
        <v>493.25</v>
      </c>
      <c r="D3784">
        <v>636</v>
      </c>
      <c r="E3784" t="s">
        <v>7950</v>
      </c>
      <c r="F3784">
        <v>50242005306</v>
      </c>
      <c r="H3784" s="33">
        <f t="shared" si="177"/>
        <v>197.3</v>
      </c>
      <c r="I3784" s="34">
        <f t="shared" si="178"/>
        <v>0</v>
      </c>
      <c r="J3784" s="34">
        <f t="shared" si="179"/>
        <v>1055.8690739999997</v>
      </c>
      <c r="L3784" s="33">
        <v>371.15903159999999</v>
      </c>
      <c r="M3784" s="35" t="s">
        <v>8088</v>
      </c>
      <c r="O3784" s="33">
        <v>385.92579060000003</v>
      </c>
      <c r="P3784" s="35" t="s">
        <v>8088</v>
      </c>
      <c r="R3784" s="33">
        <v>345.00226320000002</v>
      </c>
      <c r="S3784" s="35" t="s">
        <v>8088</v>
      </c>
      <c r="U3784" s="33">
        <v>65.765000000000001</v>
      </c>
      <c r="V3784" s="35" t="s">
        <v>8088</v>
      </c>
      <c r="X3784" s="33">
        <v>51.672500000000007</v>
      </c>
      <c r="Y3784" s="35" t="s">
        <v>8088</v>
      </c>
      <c r="AA3784" s="33">
        <v>65.765000000000001</v>
      </c>
      <c r="AB3784" s="35" t="s">
        <v>8088</v>
      </c>
      <c r="AD3784" s="33">
        <v>44.156500000000001</v>
      </c>
      <c r="AE3784" s="35" t="s">
        <v>8088</v>
      </c>
      <c r="AG3784" s="33">
        <v>86.94</v>
      </c>
      <c r="AH3784" s="35" t="s">
        <v>8088</v>
      </c>
      <c r="AJ3784" s="33">
        <v>86.94</v>
      </c>
      <c r="AK3784" s="35" t="s">
        <v>8088</v>
      </c>
      <c r="AM3784" s="33">
        <v>86.94</v>
      </c>
      <c r="AN3784" s="35" t="s">
        <v>8088</v>
      </c>
      <c r="AP3784" s="33">
        <v>86.94</v>
      </c>
      <c r="AQ3784" s="35" t="s">
        <v>8088</v>
      </c>
      <c r="AS3784" s="33">
        <v>86.94</v>
      </c>
      <c r="AT3784" s="35" t="s">
        <v>8088</v>
      </c>
      <c r="AV3784" s="33">
        <v>86.94</v>
      </c>
      <c r="AW3784" s="35" t="s">
        <v>8088</v>
      </c>
      <c r="AY3784" s="33">
        <v>86.94</v>
      </c>
      <c r="AZ3784" s="35" t="s">
        <v>8088</v>
      </c>
      <c r="BB3784" s="33">
        <v>0</v>
      </c>
      <c r="BC3784" s="35" t="s">
        <v>8088</v>
      </c>
      <c r="BE3784" s="33">
        <v>0</v>
      </c>
      <c r="BF3784" s="35" t="s">
        <v>8088</v>
      </c>
      <c r="BH3784" s="33">
        <v>1055.8690739999997</v>
      </c>
      <c r="BI3784" s="35" t="s">
        <v>8088</v>
      </c>
      <c r="BK3784" s="33">
        <v>1055.8690739999997</v>
      </c>
      <c r="BL3784" s="35" t="s">
        <v>8088</v>
      </c>
      <c r="BN3784" s="33">
        <f>_xlfn.XLOOKUP(E3784,'[2]Charge Level Data'!$E:$E,'[2]Charge Level Data'!$BN:$BN,"N/A")</f>
        <v>1055.8690739999997</v>
      </c>
      <c r="BO3784" s="35" t="s">
        <v>8088</v>
      </c>
      <c r="BQ3784" s="33">
        <v>76.099500000000006</v>
      </c>
      <c r="BR3784" s="35" t="s">
        <v>8088</v>
      </c>
    </row>
    <row r="3785" spans="1:70" x14ac:dyDescent="0.3">
      <c r="A3785">
        <v>13022497</v>
      </c>
      <c r="B3785" t="s">
        <v>2847</v>
      </c>
      <c r="C3785" s="33">
        <v>493</v>
      </c>
      <c r="D3785">
        <v>761</v>
      </c>
      <c r="E3785">
        <v>99214</v>
      </c>
      <c r="H3785" s="33">
        <f t="shared" si="177"/>
        <v>197.20000000000002</v>
      </c>
      <c r="I3785" s="34">
        <f t="shared" si="178"/>
        <v>0</v>
      </c>
      <c r="J3785" s="34">
        <f t="shared" si="179"/>
        <v>387.99</v>
      </c>
      <c r="L3785" s="33">
        <v>0</v>
      </c>
      <c r="M3785" s="35" t="s">
        <v>8088</v>
      </c>
      <c r="O3785" s="33">
        <v>0</v>
      </c>
      <c r="P3785" s="35" t="s">
        <v>8088</v>
      </c>
      <c r="R3785" s="33">
        <v>0</v>
      </c>
      <c r="S3785" s="35" t="s">
        <v>8088</v>
      </c>
      <c r="U3785" s="33">
        <v>335.29999999999995</v>
      </c>
      <c r="V3785" s="35" t="s">
        <v>8088</v>
      </c>
      <c r="X3785" s="33">
        <v>124.33</v>
      </c>
      <c r="Y3785" s="35" t="s">
        <v>8088</v>
      </c>
      <c r="AA3785" s="33">
        <v>335.29999999999995</v>
      </c>
      <c r="AB3785" s="35" t="s">
        <v>8088</v>
      </c>
      <c r="AD3785" s="33">
        <v>225.13</v>
      </c>
      <c r="AE3785" s="35" t="s">
        <v>8088</v>
      </c>
      <c r="AG3785" s="33">
        <v>0</v>
      </c>
      <c r="AH3785" s="35" t="s">
        <v>8088</v>
      </c>
      <c r="AJ3785" s="33">
        <v>0</v>
      </c>
      <c r="AK3785" s="35" t="s">
        <v>8088</v>
      </c>
      <c r="AM3785" s="33">
        <v>0</v>
      </c>
      <c r="AN3785" s="35" t="s">
        <v>8088</v>
      </c>
      <c r="AP3785" s="33">
        <v>0</v>
      </c>
      <c r="AQ3785" s="35" t="s">
        <v>8088</v>
      </c>
      <c r="AS3785" s="33">
        <v>0</v>
      </c>
      <c r="AT3785" s="35" t="s">
        <v>8088</v>
      </c>
      <c r="AV3785" s="33">
        <v>0</v>
      </c>
      <c r="AW3785" s="35" t="s">
        <v>8088</v>
      </c>
      <c r="AY3785" s="33">
        <v>0</v>
      </c>
      <c r="AZ3785" s="35" t="s">
        <v>8088</v>
      </c>
      <c r="BB3785" s="33">
        <v>67.239999999999995</v>
      </c>
      <c r="BC3785" s="35" t="s">
        <v>8088</v>
      </c>
      <c r="BE3785" s="33">
        <v>67.239999999999995</v>
      </c>
      <c r="BF3785" s="35" t="s">
        <v>8088</v>
      </c>
      <c r="BH3785" s="33">
        <v>32.54853</v>
      </c>
      <c r="BI3785" s="35" t="s">
        <v>8088</v>
      </c>
      <c r="BK3785" s="33">
        <v>32.54853</v>
      </c>
      <c r="BL3785" s="35" t="s">
        <v>8088</v>
      </c>
      <c r="BN3785" s="33">
        <f>_xlfn.XLOOKUP(E3785,'[2]Charge Level Data'!$E:$E,'[2]Charge Level Data'!$BN:$BN,"N/A")</f>
        <v>32.54853</v>
      </c>
      <c r="BO3785" s="35" t="s">
        <v>8088</v>
      </c>
      <c r="BQ3785" s="33">
        <v>387.99</v>
      </c>
      <c r="BR3785" s="35" t="s">
        <v>8088</v>
      </c>
    </row>
    <row r="3786" spans="1:70" x14ac:dyDescent="0.3">
      <c r="A3786">
        <v>13409293</v>
      </c>
      <c r="B3786" t="s">
        <v>4322</v>
      </c>
      <c r="C3786" s="33">
        <v>492</v>
      </c>
      <c r="D3786">
        <v>320</v>
      </c>
      <c r="E3786">
        <v>0</v>
      </c>
      <c r="H3786" s="33">
        <f t="shared" si="177"/>
        <v>196.8</v>
      </c>
      <c r="I3786" s="34">
        <f t="shared" si="178"/>
        <v>0</v>
      </c>
      <c r="J3786" s="34">
        <f t="shared" si="179"/>
        <v>0</v>
      </c>
      <c r="L3786" s="33" t="s">
        <v>8089</v>
      </c>
      <c r="M3786" s="35" t="s">
        <v>8088</v>
      </c>
      <c r="O3786" s="33" t="s">
        <v>8089</v>
      </c>
      <c r="P3786" s="35" t="s">
        <v>8088</v>
      </c>
      <c r="R3786" s="33" t="s">
        <v>8089</v>
      </c>
      <c r="S3786" s="35" t="s">
        <v>8088</v>
      </c>
      <c r="U3786" s="33" t="s">
        <v>8089</v>
      </c>
      <c r="V3786" s="35" t="s">
        <v>8088</v>
      </c>
      <c r="X3786" s="33" t="s">
        <v>8089</v>
      </c>
      <c r="Y3786" s="35" t="s">
        <v>8088</v>
      </c>
      <c r="AA3786" s="33" t="s">
        <v>8089</v>
      </c>
      <c r="AB3786" s="35" t="s">
        <v>8088</v>
      </c>
      <c r="AD3786" s="33" t="s">
        <v>8089</v>
      </c>
      <c r="AE3786" s="35" t="s">
        <v>8088</v>
      </c>
      <c r="AG3786" s="33" t="s">
        <v>8089</v>
      </c>
      <c r="AH3786" s="35" t="s">
        <v>8088</v>
      </c>
      <c r="AJ3786" s="33" t="s">
        <v>8089</v>
      </c>
      <c r="AK3786" s="35" t="s">
        <v>8088</v>
      </c>
      <c r="AM3786" s="33" t="s">
        <v>8089</v>
      </c>
      <c r="AN3786" s="35" t="s">
        <v>8088</v>
      </c>
      <c r="AP3786" s="33" t="s">
        <v>8089</v>
      </c>
      <c r="AQ3786" s="35" t="s">
        <v>8088</v>
      </c>
      <c r="AS3786" s="33" t="s">
        <v>8089</v>
      </c>
      <c r="AT3786" s="35" t="s">
        <v>8088</v>
      </c>
      <c r="AV3786" s="33" t="s">
        <v>8089</v>
      </c>
      <c r="AW3786" s="35" t="s">
        <v>8088</v>
      </c>
      <c r="AY3786" s="33" t="s">
        <v>8089</v>
      </c>
      <c r="AZ3786" s="35" t="s">
        <v>8088</v>
      </c>
      <c r="BB3786" s="33" t="s">
        <v>8089</v>
      </c>
      <c r="BC3786" s="35" t="s">
        <v>8088</v>
      </c>
      <c r="BE3786" s="33" t="s">
        <v>8089</v>
      </c>
      <c r="BF3786" s="35" t="s">
        <v>8088</v>
      </c>
      <c r="BH3786" s="33" t="s">
        <v>8089</v>
      </c>
      <c r="BI3786" s="35" t="s">
        <v>8088</v>
      </c>
      <c r="BK3786" s="33" t="s">
        <v>8089</v>
      </c>
      <c r="BL3786" s="35" t="s">
        <v>8088</v>
      </c>
      <c r="BN3786" s="33" t="str">
        <f>_xlfn.XLOOKUP(E3786,'[2]Charge Level Data'!$E:$E,'[2]Charge Level Data'!$BN:$BN,"N/A")</f>
        <v>N/A</v>
      </c>
      <c r="BO3786" s="35" t="s">
        <v>8088</v>
      </c>
      <c r="BQ3786" s="33" t="s">
        <v>8089</v>
      </c>
      <c r="BR3786" s="35" t="s">
        <v>8088</v>
      </c>
    </row>
    <row r="3787" spans="1:70" x14ac:dyDescent="0.3">
      <c r="A3787">
        <v>13027633</v>
      </c>
      <c r="B3787" t="s">
        <v>6527</v>
      </c>
      <c r="C3787" s="33">
        <v>492</v>
      </c>
      <c r="D3787">
        <v>272</v>
      </c>
      <c r="E3787">
        <v>0</v>
      </c>
      <c r="H3787" s="33">
        <f t="shared" si="177"/>
        <v>196.8</v>
      </c>
      <c r="I3787" s="34">
        <f t="shared" si="178"/>
        <v>0</v>
      </c>
      <c r="J3787" s="34">
        <f t="shared" si="179"/>
        <v>0</v>
      </c>
      <c r="L3787" s="33" t="s">
        <v>8089</v>
      </c>
      <c r="M3787" s="35" t="s">
        <v>8088</v>
      </c>
      <c r="O3787" s="33" t="s">
        <v>8089</v>
      </c>
      <c r="P3787" s="35" t="s">
        <v>8088</v>
      </c>
      <c r="R3787" s="33" t="s">
        <v>8089</v>
      </c>
      <c r="S3787" s="35" t="s">
        <v>8088</v>
      </c>
      <c r="U3787" s="33" t="s">
        <v>8089</v>
      </c>
      <c r="V3787" s="35" t="s">
        <v>8088</v>
      </c>
      <c r="X3787" s="33" t="s">
        <v>8089</v>
      </c>
      <c r="Y3787" s="35" t="s">
        <v>8088</v>
      </c>
      <c r="AA3787" s="33" t="s">
        <v>8089</v>
      </c>
      <c r="AB3787" s="35" t="s">
        <v>8088</v>
      </c>
      <c r="AD3787" s="33" t="s">
        <v>8089</v>
      </c>
      <c r="AE3787" s="35" t="s">
        <v>8088</v>
      </c>
      <c r="AG3787" s="33" t="s">
        <v>8089</v>
      </c>
      <c r="AH3787" s="35" t="s">
        <v>8088</v>
      </c>
      <c r="AJ3787" s="33" t="s">
        <v>8089</v>
      </c>
      <c r="AK3787" s="35" t="s">
        <v>8088</v>
      </c>
      <c r="AM3787" s="33" t="s">
        <v>8089</v>
      </c>
      <c r="AN3787" s="35" t="s">
        <v>8088</v>
      </c>
      <c r="AP3787" s="33" t="s">
        <v>8089</v>
      </c>
      <c r="AQ3787" s="35" t="s">
        <v>8088</v>
      </c>
      <c r="AS3787" s="33" t="s">
        <v>8089</v>
      </c>
      <c r="AT3787" s="35" t="s">
        <v>8088</v>
      </c>
      <c r="AV3787" s="33" t="s">
        <v>8089</v>
      </c>
      <c r="AW3787" s="35" t="s">
        <v>8088</v>
      </c>
      <c r="AY3787" s="33" t="s">
        <v>8089</v>
      </c>
      <c r="AZ3787" s="35" t="s">
        <v>8088</v>
      </c>
      <c r="BB3787" s="33" t="s">
        <v>8089</v>
      </c>
      <c r="BC3787" s="35" t="s">
        <v>8088</v>
      </c>
      <c r="BE3787" s="33" t="s">
        <v>8089</v>
      </c>
      <c r="BF3787" s="35" t="s">
        <v>8088</v>
      </c>
      <c r="BH3787" s="33" t="s">
        <v>8089</v>
      </c>
      <c r="BI3787" s="35" t="s">
        <v>8088</v>
      </c>
      <c r="BK3787" s="33" t="s">
        <v>8089</v>
      </c>
      <c r="BL3787" s="35" t="s">
        <v>8088</v>
      </c>
      <c r="BN3787" s="33" t="str">
        <f>_xlfn.XLOOKUP(E3787,'[2]Charge Level Data'!$E:$E,'[2]Charge Level Data'!$BN:$BN,"N/A")</f>
        <v>N/A</v>
      </c>
      <c r="BO3787" s="35" t="s">
        <v>8088</v>
      </c>
      <c r="BQ3787" s="33" t="s">
        <v>8089</v>
      </c>
      <c r="BR3787" s="35" t="s">
        <v>8088</v>
      </c>
    </row>
    <row r="3788" spans="1:70" x14ac:dyDescent="0.3">
      <c r="A3788">
        <v>13027632</v>
      </c>
      <c r="B3788" t="s">
        <v>6531</v>
      </c>
      <c r="C3788" s="33">
        <v>492</v>
      </c>
      <c r="D3788">
        <v>272</v>
      </c>
      <c r="E3788">
        <v>0</v>
      </c>
      <c r="H3788" s="33">
        <f t="shared" si="177"/>
        <v>196.8</v>
      </c>
      <c r="I3788" s="34">
        <f t="shared" si="178"/>
        <v>0</v>
      </c>
      <c r="J3788" s="34">
        <f t="shared" si="179"/>
        <v>0</v>
      </c>
      <c r="L3788" s="33" t="s">
        <v>8089</v>
      </c>
      <c r="M3788" s="35" t="s">
        <v>8088</v>
      </c>
      <c r="O3788" s="33" t="s">
        <v>8089</v>
      </c>
      <c r="P3788" s="35" t="s">
        <v>8088</v>
      </c>
      <c r="R3788" s="33" t="s">
        <v>8089</v>
      </c>
      <c r="S3788" s="35" t="s">
        <v>8088</v>
      </c>
      <c r="U3788" s="33" t="s">
        <v>8089</v>
      </c>
      <c r="V3788" s="35" t="s">
        <v>8088</v>
      </c>
      <c r="X3788" s="33" t="s">
        <v>8089</v>
      </c>
      <c r="Y3788" s="35" t="s">
        <v>8088</v>
      </c>
      <c r="AA3788" s="33" t="s">
        <v>8089</v>
      </c>
      <c r="AB3788" s="35" t="s">
        <v>8088</v>
      </c>
      <c r="AD3788" s="33" t="s">
        <v>8089</v>
      </c>
      <c r="AE3788" s="35" t="s">
        <v>8088</v>
      </c>
      <c r="AG3788" s="33" t="s">
        <v>8089</v>
      </c>
      <c r="AH3788" s="35" t="s">
        <v>8088</v>
      </c>
      <c r="AJ3788" s="33" t="s">
        <v>8089</v>
      </c>
      <c r="AK3788" s="35" t="s">
        <v>8088</v>
      </c>
      <c r="AM3788" s="33" t="s">
        <v>8089</v>
      </c>
      <c r="AN3788" s="35" t="s">
        <v>8088</v>
      </c>
      <c r="AP3788" s="33" t="s">
        <v>8089</v>
      </c>
      <c r="AQ3788" s="35" t="s">
        <v>8088</v>
      </c>
      <c r="AS3788" s="33" t="s">
        <v>8089</v>
      </c>
      <c r="AT3788" s="35" t="s">
        <v>8088</v>
      </c>
      <c r="AV3788" s="33" t="s">
        <v>8089</v>
      </c>
      <c r="AW3788" s="35" t="s">
        <v>8088</v>
      </c>
      <c r="AY3788" s="33" t="s">
        <v>8089</v>
      </c>
      <c r="AZ3788" s="35" t="s">
        <v>8088</v>
      </c>
      <c r="BB3788" s="33" t="s">
        <v>8089</v>
      </c>
      <c r="BC3788" s="35" t="s">
        <v>8088</v>
      </c>
      <c r="BE3788" s="33" t="s">
        <v>8089</v>
      </c>
      <c r="BF3788" s="35" t="s">
        <v>8088</v>
      </c>
      <c r="BH3788" s="33" t="s">
        <v>8089</v>
      </c>
      <c r="BI3788" s="35" t="s">
        <v>8088</v>
      </c>
      <c r="BK3788" s="33" t="s">
        <v>8089</v>
      </c>
      <c r="BL3788" s="35" t="s">
        <v>8088</v>
      </c>
      <c r="BN3788" s="33" t="str">
        <f>_xlfn.XLOOKUP(E3788,'[2]Charge Level Data'!$E:$E,'[2]Charge Level Data'!$BN:$BN,"N/A")</f>
        <v>N/A</v>
      </c>
      <c r="BO3788" s="35" t="s">
        <v>8088</v>
      </c>
      <c r="BQ3788" s="33" t="s">
        <v>8089</v>
      </c>
      <c r="BR3788" s="35" t="s">
        <v>8088</v>
      </c>
    </row>
    <row r="3789" spans="1:70" x14ac:dyDescent="0.3">
      <c r="A3789">
        <v>13027635</v>
      </c>
      <c r="B3789" t="s">
        <v>6532</v>
      </c>
      <c r="C3789" s="33">
        <v>492</v>
      </c>
      <c r="D3789">
        <v>272</v>
      </c>
      <c r="E3789">
        <v>0</v>
      </c>
      <c r="H3789" s="33">
        <f t="shared" si="177"/>
        <v>196.8</v>
      </c>
      <c r="I3789" s="34">
        <f t="shared" si="178"/>
        <v>0</v>
      </c>
      <c r="J3789" s="34">
        <f t="shared" si="179"/>
        <v>0</v>
      </c>
      <c r="L3789" s="33" t="s">
        <v>8089</v>
      </c>
      <c r="M3789" s="35" t="s">
        <v>8088</v>
      </c>
      <c r="O3789" s="33" t="s">
        <v>8089</v>
      </c>
      <c r="P3789" s="35" t="s">
        <v>8088</v>
      </c>
      <c r="R3789" s="33" t="s">
        <v>8089</v>
      </c>
      <c r="S3789" s="35" t="s">
        <v>8088</v>
      </c>
      <c r="U3789" s="33" t="s">
        <v>8089</v>
      </c>
      <c r="V3789" s="35" t="s">
        <v>8088</v>
      </c>
      <c r="X3789" s="33" t="s">
        <v>8089</v>
      </c>
      <c r="Y3789" s="35" t="s">
        <v>8088</v>
      </c>
      <c r="AA3789" s="33" t="s">
        <v>8089</v>
      </c>
      <c r="AB3789" s="35" t="s">
        <v>8088</v>
      </c>
      <c r="AD3789" s="33" t="s">
        <v>8089</v>
      </c>
      <c r="AE3789" s="35" t="s">
        <v>8088</v>
      </c>
      <c r="AG3789" s="33" t="s">
        <v>8089</v>
      </c>
      <c r="AH3789" s="35" t="s">
        <v>8088</v>
      </c>
      <c r="AJ3789" s="33" t="s">
        <v>8089</v>
      </c>
      <c r="AK3789" s="35" t="s">
        <v>8088</v>
      </c>
      <c r="AM3789" s="33" t="s">
        <v>8089</v>
      </c>
      <c r="AN3789" s="35" t="s">
        <v>8088</v>
      </c>
      <c r="AP3789" s="33" t="s">
        <v>8089</v>
      </c>
      <c r="AQ3789" s="35" t="s">
        <v>8088</v>
      </c>
      <c r="AS3789" s="33" t="s">
        <v>8089</v>
      </c>
      <c r="AT3789" s="35" t="s">
        <v>8088</v>
      </c>
      <c r="AV3789" s="33" t="s">
        <v>8089</v>
      </c>
      <c r="AW3789" s="35" t="s">
        <v>8088</v>
      </c>
      <c r="AY3789" s="33" t="s">
        <v>8089</v>
      </c>
      <c r="AZ3789" s="35" t="s">
        <v>8088</v>
      </c>
      <c r="BB3789" s="33" t="s">
        <v>8089</v>
      </c>
      <c r="BC3789" s="35" t="s">
        <v>8088</v>
      </c>
      <c r="BE3789" s="33" t="s">
        <v>8089</v>
      </c>
      <c r="BF3789" s="35" t="s">
        <v>8088</v>
      </c>
      <c r="BH3789" s="33" t="s">
        <v>8089</v>
      </c>
      <c r="BI3789" s="35" t="s">
        <v>8088</v>
      </c>
      <c r="BK3789" s="33" t="s">
        <v>8089</v>
      </c>
      <c r="BL3789" s="35" t="s">
        <v>8088</v>
      </c>
      <c r="BN3789" s="33" t="str">
        <f>_xlfn.XLOOKUP(E3789,'[2]Charge Level Data'!$E:$E,'[2]Charge Level Data'!$BN:$BN,"N/A")</f>
        <v>N/A</v>
      </c>
      <c r="BO3789" s="35" t="s">
        <v>8088</v>
      </c>
      <c r="BQ3789" s="33" t="s">
        <v>8089</v>
      </c>
      <c r="BR3789" s="35" t="s">
        <v>8088</v>
      </c>
    </row>
    <row r="3790" spans="1:70" x14ac:dyDescent="0.3">
      <c r="A3790">
        <v>13027510</v>
      </c>
      <c r="B3790" t="s">
        <v>6552</v>
      </c>
      <c r="C3790" s="33">
        <v>492</v>
      </c>
      <c r="D3790">
        <v>272</v>
      </c>
      <c r="E3790">
        <v>0</v>
      </c>
      <c r="H3790" s="33">
        <f t="shared" si="177"/>
        <v>196.8</v>
      </c>
      <c r="I3790" s="34">
        <f t="shared" si="178"/>
        <v>0</v>
      </c>
      <c r="J3790" s="34">
        <f t="shared" si="179"/>
        <v>0</v>
      </c>
      <c r="L3790" s="33" t="s">
        <v>8089</v>
      </c>
      <c r="M3790" s="35" t="s">
        <v>8088</v>
      </c>
      <c r="O3790" s="33" t="s">
        <v>8089</v>
      </c>
      <c r="P3790" s="35" t="s">
        <v>8088</v>
      </c>
      <c r="R3790" s="33" t="s">
        <v>8089</v>
      </c>
      <c r="S3790" s="35" t="s">
        <v>8088</v>
      </c>
      <c r="U3790" s="33" t="s">
        <v>8089</v>
      </c>
      <c r="V3790" s="35" t="s">
        <v>8088</v>
      </c>
      <c r="X3790" s="33" t="s">
        <v>8089</v>
      </c>
      <c r="Y3790" s="35" t="s">
        <v>8088</v>
      </c>
      <c r="AA3790" s="33" t="s">
        <v>8089</v>
      </c>
      <c r="AB3790" s="35" t="s">
        <v>8088</v>
      </c>
      <c r="AD3790" s="33" t="s">
        <v>8089</v>
      </c>
      <c r="AE3790" s="35" t="s">
        <v>8088</v>
      </c>
      <c r="AG3790" s="33" t="s">
        <v>8089</v>
      </c>
      <c r="AH3790" s="35" t="s">
        <v>8088</v>
      </c>
      <c r="AJ3790" s="33" t="s">
        <v>8089</v>
      </c>
      <c r="AK3790" s="35" t="s">
        <v>8088</v>
      </c>
      <c r="AM3790" s="33" t="s">
        <v>8089</v>
      </c>
      <c r="AN3790" s="35" t="s">
        <v>8088</v>
      </c>
      <c r="AP3790" s="33" t="s">
        <v>8089</v>
      </c>
      <c r="AQ3790" s="35" t="s">
        <v>8088</v>
      </c>
      <c r="AS3790" s="33" t="s">
        <v>8089</v>
      </c>
      <c r="AT3790" s="35" t="s">
        <v>8088</v>
      </c>
      <c r="AV3790" s="33" t="s">
        <v>8089</v>
      </c>
      <c r="AW3790" s="35" t="s">
        <v>8088</v>
      </c>
      <c r="AY3790" s="33" t="s">
        <v>8089</v>
      </c>
      <c r="AZ3790" s="35" t="s">
        <v>8088</v>
      </c>
      <c r="BB3790" s="33" t="s">
        <v>8089</v>
      </c>
      <c r="BC3790" s="35" t="s">
        <v>8088</v>
      </c>
      <c r="BE3790" s="33" t="s">
        <v>8089</v>
      </c>
      <c r="BF3790" s="35" t="s">
        <v>8088</v>
      </c>
      <c r="BH3790" s="33" t="s">
        <v>8089</v>
      </c>
      <c r="BI3790" s="35" t="s">
        <v>8088</v>
      </c>
      <c r="BK3790" s="33" t="s">
        <v>8089</v>
      </c>
      <c r="BL3790" s="35" t="s">
        <v>8088</v>
      </c>
      <c r="BN3790" s="33" t="str">
        <f>_xlfn.XLOOKUP(E3790,'[2]Charge Level Data'!$E:$E,'[2]Charge Level Data'!$BN:$BN,"N/A")</f>
        <v>N/A</v>
      </c>
      <c r="BO3790" s="35" t="s">
        <v>8088</v>
      </c>
      <c r="BQ3790" s="33" t="s">
        <v>8089</v>
      </c>
      <c r="BR3790" s="35" t="s">
        <v>8088</v>
      </c>
    </row>
    <row r="3791" spans="1:70" x14ac:dyDescent="0.3">
      <c r="A3791">
        <v>9776562</v>
      </c>
      <c r="B3791" t="s">
        <v>7769</v>
      </c>
      <c r="C3791" s="33">
        <v>490</v>
      </c>
      <c r="D3791">
        <v>761</v>
      </c>
      <c r="E3791">
        <v>16036</v>
      </c>
      <c r="H3791" s="33">
        <f t="shared" si="177"/>
        <v>196</v>
      </c>
      <c r="I3791" s="34">
        <f t="shared" si="178"/>
        <v>0</v>
      </c>
      <c r="J3791" s="34">
        <f t="shared" si="179"/>
        <v>1572.9322709999999</v>
      </c>
      <c r="L3791" s="33">
        <v>0</v>
      </c>
      <c r="M3791" s="35" t="s">
        <v>8088</v>
      </c>
      <c r="O3791" s="33">
        <v>0</v>
      </c>
      <c r="P3791" s="35" t="s">
        <v>8088</v>
      </c>
      <c r="R3791" s="33">
        <v>0</v>
      </c>
      <c r="S3791" s="35" t="s">
        <v>8088</v>
      </c>
      <c r="U3791" s="33">
        <v>324.17</v>
      </c>
      <c r="V3791" s="35" t="s">
        <v>8088</v>
      </c>
      <c r="X3791" s="33">
        <v>254.70500000000004</v>
      </c>
      <c r="Y3791" s="35" t="s">
        <v>8088</v>
      </c>
      <c r="AA3791" s="33">
        <v>324.17</v>
      </c>
      <c r="AB3791" s="35" t="s">
        <v>8088</v>
      </c>
      <c r="AD3791" s="33">
        <v>217.65700000000001</v>
      </c>
      <c r="AE3791" s="35" t="s">
        <v>8088</v>
      </c>
      <c r="AG3791" s="33">
        <v>0</v>
      </c>
      <c r="AH3791" s="35" t="s">
        <v>8088</v>
      </c>
      <c r="AJ3791" s="33">
        <v>0</v>
      </c>
      <c r="AK3791" s="35" t="s">
        <v>8088</v>
      </c>
      <c r="AM3791" s="33">
        <v>0</v>
      </c>
      <c r="AN3791" s="35" t="s">
        <v>8088</v>
      </c>
      <c r="AP3791" s="33">
        <v>0</v>
      </c>
      <c r="AQ3791" s="35" t="s">
        <v>8088</v>
      </c>
      <c r="AS3791" s="33">
        <v>0</v>
      </c>
      <c r="AT3791" s="35" t="s">
        <v>8088</v>
      </c>
      <c r="AV3791" s="33">
        <v>0</v>
      </c>
      <c r="AW3791" s="35" t="s">
        <v>8088</v>
      </c>
      <c r="AY3791" s="33">
        <v>0</v>
      </c>
      <c r="AZ3791" s="35" t="s">
        <v>8088</v>
      </c>
      <c r="BB3791" s="33">
        <v>54.71</v>
      </c>
      <c r="BC3791" s="35" t="s">
        <v>8088</v>
      </c>
      <c r="BE3791" s="33">
        <v>54.71</v>
      </c>
      <c r="BF3791" s="35" t="s">
        <v>8088</v>
      </c>
      <c r="BH3791" s="33">
        <v>1572.9322709999999</v>
      </c>
      <c r="BI3791" s="35" t="s">
        <v>8088</v>
      </c>
      <c r="BK3791" s="33">
        <v>1572.9322709999999</v>
      </c>
      <c r="BL3791" s="35" t="s">
        <v>8088</v>
      </c>
      <c r="BN3791" s="33">
        <f>_xlfn.XLOOKUP(E3791,'[2]Charge Level Data'!$E:$E,'[2]Charge Level Data'!$BN:$BN,"N/A")</f>
        <v>1572.9322709999999</v>
      </c>
      <c r="BO3791" s="35" t="s">
        <v>8088</v>
      </c>
      <c r="BQ3791" s="33">
        <v>375.11100000000005</v>
      </c>
      <c r="BR3791" s="35" t="s">
        <v>8088</v>
      </c>
    </row>
    <row r="3792" spans="1:70" x14ac:dyDescent="0.3">
      <c r="A3792">
        <v>13340754</v>
      </c>
      <c r="B3792" t="s">
        <v>3193</v>
      </c>
      <c r="C3792" s="33">
        <v>490</v>
      </c>
      <c r="D3792">
        <v>450</v>
      </c>
      <c r="E3792">
        <v>16036</v>
      </c>
      <c r="H3792" s="33">
        <f t="shared" si="177"/>
        <v>196</v>
      </c>
      <c r="I3792" s="34">
        <f t="shared" si="178"/>
        <v>0</v>
      </c>
      <c r="J3792" s="34">
        <f t="shared" si="179"/>
        <v>1572.9322709999999</v>
      </c>
      <c r="L3792" s="33">
        <v>0</v>
      </c>
      <c r="M3792" s="35" t="s">
        <v>8088</v>
      </c>
      <c r="O3792" s="33">
        <v>0</v>
      </c>
      <c r="P3792" s="35" t="s">
        <v>8088</v>
      </c>
      <c r="R3792" s="33">
        <v>0</v>
      </c>
      <c r="S3792" s="35" t="s">
        <v>8088</v>
      </c>
      <c r="U3792" s="33">
        <v>324.17</v>
      </c>
      <c r="V3792" s="35" t="s">
        <v>8088</v>
      </c>
      <c r="X3792" s="33">
        <v>254.70500000000004</v>
      </c>
      <c r="Y3792" s="35" t="s">
        <v>8088</v>
      </c>
      <c r="AA3792" s="33">
        <v>324.17</v>
      </c>
      <c r="AB3792" s="35" t="s">
        <v>8088</v>
      </c>
      <c r="AD3792" s="33">
        <v>217.65700000000001</v>
      </c>
      <c r="AE3792" s="35" t="s">
        <v>8088</v>
      </c>
      <c r="AG3792" s="33">
        <v>0</v>
      </c>
      <c r="AH3792" s="35" t="s">
        <v>8088</v>
      </c>
      <c r="AJ3792" s="33">
        <v>0</v>
      </c>
      <c r="AK3792" s="35" t="s">
        <v>8088</v>
      </c>
      <c r="AM3792" s="33">
        <v>0</v>
      </c>
      <c r="AN3792" s="35" t="s">
        <v>8088</v>
      </c>
      <c r="AP3792" s="33">
        <v>0</v>
      </c>
      <c r="AQ3792" s="35" t="s">
        <v>8088</v>
      </c>
      <c r="AS3792" s="33">
        <v>0</v>
      </c>
      <c r="AT3792" s="35" t="s">
        <v>8088</v>
      </c>
      <c r="AV3792" s="33">
        <v>0</v>
      </c>
      <c r="AW3792" s="35" t="s">
        <v>8088</v>
      </c>
      <c r="AY3792" s="33">
        <v>0</v>
      </c>
      <c r="AZ3792" s="35" t="s">
        <v>8088</v>
      </c>
      <c r="BB3792" s="33">
        <v>54.71</v>
      </c>
      <c r="BC3792" s="35" t="s">
        <v>8088</v>
      </c>
      <c r="BE3792" s="33">
        <v>54.71</v>
      </c>
      <c r="BF3792" s="35" t="s">
        <v>8088</v>
      </c>
      <c r="BH3792" s="33">
        <v>1572.9322709999999</v>
      </c>
      <c r="BI3792" s="35" t="s">
        <v>8088</v>
      </c>
      <c r="BK3792" s="33">
        <v>1572.9322709999999</v>
      </c>
      <c r="BL3792" s="35" t="s">
        <v>8088</v>
      </c>
      <c r="BN3792" s="33">
        <f>_xlfn.XLOOKUP(E3792,'[2]Charge Level Data'!$E:$E,'[2]Charge Level Data'!$BN:$BN,"N/A")</f>
        <v>1572.9322709999999</v>
      </c>
      <c r="BO3792" s="35" t="s">
        <v>8088</v>
      </c>
      <c r="BQ3792" s="33">
        <v>375.11100000000005</v>
      </c>
      <c r="BR3792" s="35" t="s">
        <v>8088</v>
      </c>
    </row>
    <row r="3793" spans="1:70" x14ac:dyDescent="0.3">
      <c r="A3793">
        <v>13023807</v>
      </c>
      <c r="B3793" t="s">
        <v>5965</v>
      </c>
      <c r="C3793" s="33">
        <v>489.78</v>
      </c>
      <c r="D3793">
        <v>270</v>
      </c>
      <c r="E3793">
        <v>0</v>
      </c>
      <c r="H3793" s="33">
        <f t="shared" si="177"/>
        <v>195.91200000000001</v>
      </c>
      <c r="I3793" s="34">
        <f t="shared" si="178"/>
        <v>0</v>
      </c>
      <c r="J3793" s="34">
        <f t="shared" si="179"/>
        <v>0</v>
      </c>
      <c r="L3793" s="33" t="s">
        <v>8089</v>
      </c>
      <c r="M3793" s="35" t="s">
        <v>8088</v>
      </c>
      <c r="O3793" s="33" t="s">
        <v>8089</v>
      </c>
      <c r="P3793" s="35" t="s">
        <v>8088</v>
      </c>
      <c r="R3793" s="33" t="s">
        <v>8089</v>
      </c>
      <c r="S3793" s="35" t="s">
        <v>8088</v>
      </c>
      <c r="U3793" s="33" t="s">
        <v>8089</v>
      </c>
      <c r="V3793" s="35" t="s">
        <v>8088</v>
      </c>
      <c r="X3793" s="33" t="s">
        <v>8089</v>
      </c>
      <c r="Y3793" s="35" t="s">
        <v>8088</v>
      </c>
      <c r="AA3793" s="33" t="s">
        <v>8089</v>
      </c>
      <c r="AB3793" s="35" t="s">
        <v>8088</v>
      </c>
      <c r="AD3793" s="33" t="s">
        <v>8089</v>
      </c>
      <c r="AE3793" s="35" t="s">
        <v>8088</v>
      </c>
      <c r="AG3793" s="33" t="s">
        <v>8089</v>
      </c>
      <c r="AH3793" s="35" t="s">
        <v>8088</v>
      </c>
      <c r="AJ3793" s="33" t="s">
        <v>8089</v>
      </c>
      <c r="AK3793" s="35" t="s">
        <v>8088</v>
      </c>
      <c r="AM3793" s="33" t="s">
        <v>8089</v>
      </c>
      <c r="AN3793" s="35" t="s">
        <v>8088</v>
      </c>
      <c r="AP3793" s="33" t="s">
        <v>8089</v>
      </c>
      <c r="AQ3793" s="35" t="s">
        <v>8088</v>
      </c>
      <c r="AS3793" s="33" t="s">
        <v>8089</v>
      </c>
      <c r="AT3793" s="35" t="s">
        <v>8088</v>
      </c>
      <c r="AV3793" s="33" t="s">
        <v>8089</v>
      </c>
      <c r="AW3793" s="35" t="s">
        <v>8088</v>
      </c>
      <c r="AY3793" s="33" t="s">
        <v>8089</v>
      </c>
      <c r="AZ3793" s="35" t="s">
        <v>8088</v>
      </c>
      <c r="BB3793" s="33" t="s">
        <v>8089</v>
      </c>
      <c r="BC3793" s="35" t="s">
        <v>8088</v>
      </c>
      <c r="BE3793" s="33" t="s">
        <v>8089</v>
      </c>
      <c r="BF3793" s="35" t="s">
        <v>8088</v>
      </c>
      <c r="BH3793" s="33" t="s">
        <v>8089</v>
      </c>
      <c r="BI3793" s="35" t="s">
        <v>8088</v>
      </c>
      <c r="BK3793" s="33" t="s">
        <v>8089</v>
      </c>
      <c r="BL3793" s="35" t="s">
        <v>8088</v>
      </c>
      <c r="BN3793" s="33" t="str">
        <f>_xlfn.XLOOKUP(E3793,'[2]Charge Level Data'!$E:$E,'[2]Charge Level Data'!$BN:$BN,"N/A")</f>
        <v>N/A</v>
      </c>
      <c r="BO3793" s="35" t="s">
        <v>8088</v>
      </c>
      <c r="BQ3793" s="33" t="s">
        <v>8089</v>
      </c>
      <c r="BR3793" s="35" t="s">
        <v>8088</v>
      </c>
    </row>
    <row r="3794" spans="1:70" x14ac:dyDescent="0.3">
      <c r="A3794">
        <v>7895295</v>
      </c>
      <c r="B3794" t="s">
        <v>3021</v>
      </c>
      <c r="C3794" s="33">
        <v>489</v>
      </c>
      <c r="D3794">
        <v>434</v>
      </c>
      <c r="E3794">
        <v>97167</v>
      </c>
      <c r="H3794" s="33">
        <f t="shared" si="177"/>
        <v>195.60000000000002</v>
      </c>
      <c r="I3794" s="34">
        <f t="shared" si="178"/>
        <v>52.614665999999993</v>
      </c>
      <c r="J3794" s="34">
        <f t="shared" si="179"/>
        <v>567.32683150000003</v>
      </c>
      <c r="L3794" s="33">
        <v>567.32683150000003</v>
      </c>
      <c r="M3794" s="35" t="s">
        <v>8088</v>
      </c>
      <c r="O3794" s="33">
        <v>497.58179900000005</v>
      </c>
      <c r="P3794" s="35" t="s">
        <v>8088</v>
      </c>
      <c r="R3794" s="33">
        <v>453.68523199999998</v>
      </c>
      <c r="S3794" s="35" t="s">
        <v>8088</v>
      </c>
      <c r="U3794" s="33">
        <v>332.5</v>
      </c>
      <c r="V3794" s="35" t="s">
        <v>8088</v>
      </c>
      <c r="X3794" s="33">
        <v>261.25</v>
      </c>
      <c r="Y3794" s="35" t="s">
        <v>8088</v>
      </c>
      <c r="AA3794" s="33">
        <v>332.5</v>
      </c>
      <c r="AB3794" s="35" t="s">
        <v>8088</v>
      </c>
      <c r="AD3794" s="33">
        <v>223.25</v>
      </c>
      <c r="AE3794" s="35" t="s">
        <v>8088</v>
      </c>
      <c r="AG3794" s="33">
        <v>92.95</v>
      </c>
      <c r="AH3794" s="35" t="s">
        <v>8088</v>
      </c>
      <c r="AJ3794" s="33">
        <v>92.95</v>
      </c>
      <c r="AK3794" s="35" t="s">
        <v>8088</v>
      </c>
      <c r="AM3794" s="33">
        <v>92.95</v>
      </c>
      <c r="AN3794" s="35" t="s">
        <v>8088</v>
      </c>
      <c r="AP3794" s="33">
        <v>92.95</v>
      </c>
      <c r="AQ3794" s="35" t="s">
        <v>8088</v>
      </c>
      <c r="AS3794" s="33">
        <v>92.95</v>
      </c>
      <c r="AT3794" s="35" t="s">
        <v>8088</v>
      </c>
      <c r="AV3794" s="33">
        <v>92.95</v>
      </c>
      <c r="AW3794" s="35" t="s">
        <v>8088</v>
      </c>
      <c r="AY3794" s="33">
        <v>92.95</v>
      </c>
      <c r="AZ3794" s="35" t="s">
        <v>8088</v>
      </c>
      <c r="BB3794" s="33">
        <v>64.11</v>
      </c>
      <c r="BC3794" s="35" t="s">
        <v>8088</v>
      </c>
      <c r="BE3794" s="33">
        <v>64.11</v>
      </c>
      <c r="BF3794" s="35" t="s">
        <v>8088</v>
      </c>
      <c r="BH3794" s="33">
        <v>52.614665999999993</v>
      </c>
      <c r="BI3794" s="35" t="s">
        <v>8088</v>
      </c>
      <c r="BK3794" s="33">
        <v>52.614665999999993</v>
      </c>
      <c r="BL3794" s="35" t="s">
        <v>8088</v>
      </c>
      <c r="BN3794" s="33">
        <f>_xlfn.XLOOKUP(E3794,'[2]Charge Level Data'!$E:$E,'[2]Charge Level Data'!$BN:$BN,"N/A")</f>
        <v>52.614665999999993</v>
      </c>
      <c r="BO3794" s="35" t="s">
        <v>8088</v>
      </c>
      <c r="BQ3794" s="33">
        <v>384.75</v>
      </c>
      <c r="BR3794" s="35" t="s">
        <v>8088</v>
      </c>
    </row>
    <row r="3795" spans="1:70" x14ac:dyDescent="0.3">
      <c r="A3795">
        <v>7895291</v>
      </c>
      <c r="B3795" t="s">
        <v>3022</v>
      </c>
      <c r="C3795" s="33">
        <v>489</v>
      </c>
      <c r="D3795">
        <v>434</v>
      </c>
      <c r="E3795">
        <v>97165</v>
      </c>
      <c r="H3795" s="33">
        <f t="shared" si="177"/>
        <v>195.60000000000002</v>
      </c>
      <c r="I3795" s="34">
        <f t="shared" si="178"/>
        <v>52.614665999999993</v>
      </c>
      <c r="J3795" s="34">
        <f t="shared" si="179"/>
        <v>567.32683150000003</v>
      </c>
      <c r="L3795" s="33">
        <v>567.32683150000003</v>
      </c>
      <c r="M3795" s="35" t="s">
        <v>8088</v>
      </c>
      <c r="O3795" s="33">
        <v>497.58179900000005</v>
      </c>
      <c r="P3795" s="35" t="s">
        <v>8088</v>
      </c>
      <c r="R3795" s="33">
        <v>453.68523199999998</v>
      </c>
      <c r="S3795" s="35" t="s">
        <v>8088</v>
      </c>
      <c r="U3795" s="33">
        <v>332.5</v>
      </c>
      <c r="V3795" s="35" t="s">
        <v>8088</v>
      </c>
      <c r="X3795" s="33">
        <v>261.25</v>
      </c>
      <c r="Y3795" s="35" t="s">
        <v>8088</v>
      </c>
      <c r="AA3795" s="33">
        <v>332.5</v>
      </c>
      <c r="AB3795" s="35" t="s">
        <v>8088</v>
      </c>
      <c r="AD3795" s="33">
        <v>223.25</v>
      </c>
      <c r="AE3795" s="35" t="s">
        <v>8088</v>
      </c>
      <c r="AG3795" s="33">
        <v>92.95</v>
      </c>
      <c r="AH3795" s="35" t="s">
        <v>8088</v>
      </c>
      <c r="AJ3795" s="33">
        <v>92.95</v>
      </c>
      <c r="AK3795" s="35" t="s">
        <v>8088</v>
      </c>
      <c r="AM3795" s="33">
        <v>92.95</v>
      </c>
      <c r="AN3795" s="35" t="s">
        <v>8088</v>
      </c>
      <c r="AP3795" s="33">
        <v>92.95</v>
      </c>
      <c r="AQ3795" s="35" t="s">
        <v>8088</v>
      </c>
      <c r="AS3795" s="33">
        <v>92.95</v>
      </c>
      <c r="AT3795" s="35" t="s">
        <v>8088</v>
      </c>
      <c r="AV3795" s="33">
        <v>92.95</v>
      </c>
      <c r="AW3795" s="35" t="s">
        <v>8088</v>
      </c>
      <c r="AY3795" s="33">
        <v>92.95</v>
      </c>
      <c r="AZ3795" s="35" t="s">
        <v>8088</v>
      </c>
      <c r="BB3795" s="33">
        <v>64.11</v>
      </c>
      <c r="BC3795" s="35" t="s">
        <v>8088</v>
      </c>
      <c r="BE3795" s="33">
        <v>64.11</v>
      </c>
      <c r="BF3795" s="35" t="s">
        <v>8088</v>
      </c>
      <c r="BH3795" s="33">
        <v>52.614665999999993</v>
      </c>
      <c r="BI3795" s="35" t="s">
        <v>8088</v>
      </c>
      <c r="BK3795" s="33">
        <v>52.614665999999993</v>
      </c>
      <c r="BL3795" s="35" t="s">
        <v>8088</v>
      </c>
      <c r="BN3795" s="33">
        <f>_xlfn.XLOOKUP(E3795,'[2]Charge Level Data'!$E:$E,'[2]Charge Level Data'!$BN:$BN,"N/A")</f>
        <v>52.614665999999993</v>
      </c>
      <c r="BO3795" s="35" t="s">
        <v>8088</v>
      </c>
      <c r="BQ3795" s="33">
        <v>384.75</v>
      </c>
      <c r="BR3795" s="35" t="s">
        <v>8088</v>
      </c>
    </row>
    <row r="3796" spans="1:70" x14ac:dyDescent="0.3">
      <c r="A3796">
        <v>7897809</v>
      </c>
      <c r="B3796" t="s">
        <v>2970</v>
      </c>
      <c r="C3796" s="33">
        <v>489</v>
      </c>
      <c r="D3796">
        <v>430</v>
      </c>
      <c r="E3796">
        <v>97167</v>
      </c>
      <c r="H3796" s="33">
        <f t="shared" si="177"/>
        <v>195.60000000000002</v>
      </c>
      <c r="I3796" s="34">
        <f t="shared" si="178"/>
        <v>52.614665999999993</v>
      </c>
      <c r="J3796" s="34">
        <f t="shared" si="179"/>
        <v>567.32683150000003</v>
      </c>
      <c r="L3796" s="33">
        <v>567.32683150000003</v>
      </c>
      <c r="M3796" s="35" t="s">
        <v>8088</v>
      </c>
      <c r="O3796" s="33">
        <v>497.58179900000005</v>
      </c>
      <c r="P3796" s="35" t="s">
        <v>8088</v>
      </c>
      <c r="R3796" s="33">
        <v>453.68523199999998</v>
      </c>
      <c r="S3796" s="35" t="s">
        <v>8088</v>
      </c>
      <c r="U3796" s="33">
        <v>332.5</v>
      </c>
      <c r="V3796" s="35" t="s">
        <v>8088</v>
      </c>
      <c r="X3796" s="33">
        <v>261.25</v>
      </c>
      <c r="Y3796" s="35" t="s">
        <v>8088</v>
      </c>
      <c r="AA3796" s="33">
        <v>332.5</v>
      </c>
      <c r="AB3796" s="35" t="s">
        <v>8088</v>
      </c>
      <c r="AD3796" s="33">
        <v>223.25</v>
      </c>
      <c r="AE3796" s="35" t="s">
        <v>8088</v>
      </c>
      <c r="AG3796" s="33">
        <v>92.95</v>
      </c>
      <c r="AH3796" s="35" t="s">
        <v>8088</v>
      </c>
      <c r="AJ3796" s="33">
        <v>92.95</v>
      </c>
      <c r="AK3796" s="35" t="s">
        <v>8088</v>
      </c>
      <c r="AM3796" s="33">
        <v>92.95</v>
      </c>
      <c r="AN3796" s="35" t="s">
        <v>8088</v>
      </c>
      <c r="AP3796" s="33">
        <v>92.95</v>
      </c>
      <c r="AQ3796" s="35" t="s">
        <v>8088</v>
      </c>
      <c r="AS3796" s="33">
        <v>92.95</v>
      </c>
      <c r="AT3796" s="35" t="s">
        <v>8088</v>
      </c>
      <c r="AV3796" s="33">
        <v>92.95</v>
      </c>
      <c r="AW3796" s="35" t="s">
        <v>8088</v>
      </c>
      <c r="AY3796" s="33">
        <v>92.95</v>
      </c>
      <c r="AZ3796" s="35" t="s">
        <v>8088</v>
      </c>
      <c r="BB3796" s="33">
        <v>64.11</v>
      </c>
      <c r="BC3796" s="35" t="s">
        <v>8088</v>
      </c>
      <c r="BE3796" s="33">
        <v>64.11</v>
      </c>
      <c r="BF3796" s="35" t="s">
        <v>8088</v>
      </c>
      <c r="BH3796" s="33">
        <v>52.614665999999993</v>
      </c>
      <c r="BI3796" s="35" t="s">
        <v>8088</v>
      </c>
      <c r="BK3796" s="33">
        <v>52.614665999999993</v>
      </c>
      <c r="BL3796" s="35" t="s">
        <v>8088</v>
      </c>
      <c r="BN3796" s="33">
        <f>_xlfn.XLOOKUP(E3796,'[2]Charge Level Data'!$E:$E,'[2]Charge Level Data'!$BN:$BN,"N/A")</f>
        <v>52.614665999999993</v>
      </c>
      <c r="BO3796" s="35" t="s">
        <v>8088</v>
      </c>
      <c r="BQ3796" s="33">
        <v>384.75</v>
      </c>
      <c r="BR3796" s="35" t="s">
        <v>8088</v>
      </c>
    </row>
    <row r="3797" spans="1:70" x14ac:dyDescent="0.3">
      <c r="A3797">
        <v>7897808</v>
      </c>
      <c r="B3797" t="s">
        <v>2972</v>
      </c>
      <c r="C3797" s="33">
        <v>489</v>
      </c>
      <c r="D3797">
        <v>430</v>
      </c>
      <c r="E3797">
        <v>97166</v>
      </c>
      <c r="H3797" s="33">
        <f t="shared" si="177"/>
        <v>195.60000000000002</v>
      </c>
      <c r="I3797" s="34">
        <f t="shared" si="178"/>
        <v>52.614665999999993</v>
      </c>
      <c r="J3797" s="34">
        <f t="shared" si="179"/>
        <v>567.32683150000003</v>
      </c>
      <c r="L3797" s="33">
        <v>567.32683150000003</v>
      </c>
      <c r="M3797" s="35" t="s">
        <v>8088</v>
      </c>
      <c r="O3797" s="33">
        <v>497.58179900000005</v>
      </c>
      <c r="P3797" s="35" t="s">
        <v>8088</v>
      </c>
      <c r="R3797" s="33">
        <v>453.68523199999998</v>
      </c>
      <c r="S3797" s="35" t="s">
        <v>8088</v>
      </c>
      <c r="U3797" s="33">
        <v>332.5</v>
      </c>
      <c r="V3797" s="35" t="s">
        <v>8088</v>
      </c>
      <c r="X3797" s="33">
        <v>261.25</v>
      </c>
      <c r="Y3797" s="35" t="s">
        <v>8088</v>
      </c>
      <c r="AA3797" s="33">
        <v>332.5</v>
      </c>
      <c r="AB3797" s="35" t="s">
        <v>8088</v>
      </c>
      <c r="AD3797" s="33">
        <v>223.25</v>
      </c>
      <c r="AE3797" s="35" t="s">
        <v>8088</v>
      </c>
      <c r="AG3797" s="33">
        <v>92.95</v>
      </c>
      <c r="AH3797" s="35" t="s">
        <v>8088</v>
      </c>
      <c r="AJ3797" s="33">
        <v>92.95</v>
      </c>
      <c r="AK3797" s="35" t="s">
        <v>8088</v>
      </c>
      <c r="AM3797" s="33">
        <v>92.95</v>
      </c>
      <c r="AN3797" s="35" t="s">
        <v>8088</v>
      </c>
      <c r="AP3797" s="33">
        <v>92.95</v>
      </c>
      <c r="AQ3797" s="35" t="s">
        <v>8088</v>
      </c>
      <c r="AS3797" s="33">
        <v>92.95</v>
      </c>
      <c r="AT3797" s="35" t="s">
        <v>8088</v>
      </c>
      <c r="AV3797" s="33">
        <v>92.95</v>
      </c>
      <c r="AW3797" s="35" t="s">
        <v>8088</v>
      </c>
      <c r="AY3797" s="33">
        <v>92.95</v>
      </c>
      <c r="AZ3797" s="35" t="s">
        <v>8088</v>
      </c>
      <c r="BB3797" s="33">
        <v>64.11</v>
      </c>
      <c r="BC3797" s="35" t="s">
        <v>8088</v>
      </c>
      <c r="BE3797" s="33">
        <v>64.11</v>
      </c>
      <c r="BF3797" s="35" t="s">
        <v>8088</v>
      </c>
      <c r="BH3797" s="33">
        <v>52.614665999999993</v>
      </c>
      <c r="BI3797" s="35" t="s">
        <v>8088</v>
      </c>
      <c r="BK3797" s="33">
        <v>52.614665999999993</v>
      </c>
      <c r="BL3797" s="35" t="s">
        <v>8088</v>
      </c>
      <c r="BN3797" s="33">
        <f>_xlfn.XLOOKUP(E3797,'[2]Charge Level Data'!$E:$E,'[2]Charge Level Data'!$BN:$BN,"N/A")</f>
        <v>52.614665999999993</v>
      </c>
      <c r="BO3797" s="35" t="s">
        <v>8088</v>
      </c>
      <c r="BQ3797" s="33">
        <v>384.75</v>
      </c>
      <c r="BR3797" s="35" t="s">
        <v>8088</v>
      </c>
    </row>
    <row r="3798" spans="1:70" x14ac:dyDescent="0.3">
      <c r="A3798">
        <v>9802787</v>
      </c>
      <c r="B3798" t="s">
        <v>7801</v>
      </c>
      <c r="C3798" s="33">
        <v>488</v>
      </c>
      <c r="D3798">
        <v>636</v>
      </c>
      <c r="E3798" t="s">
        <v>7866</v>
      </c>
      <c r="H3798" s="33">
        <f t="shared" si="177"/>
        <v>195.20000000000002</v>
      </c>
      <c r="I3798" s="34">
        <f t="shared" si="178"/>
        <v>0</v>
      </c>
      <c r="J3798" s="34">
        <f t="shared" si="179"/>
        <v>0</v>
      </c>
      <c r="L3798" s="33" t="s">
        <v>8089</v>
      </c>
      <c r="M3798" s="35" t="s">
        <v>8088</v>
      </c>
      <c r="O3798" s="33" t="s">
        <v>8089</v>
      </c>
      <c r="P3798" s="35" t="s">
        <v>8088</v>
      </c>
      <c r="R3798" s="33" t="s">
        <v>8089</v>
      </c>
      <c r="S3798" s="35" t="s">
        <v>8088</v>
      </c>
      <c r="U3798" s="33" t="s">
        <v>8089</v>
      </c>
      <c r="V3798" s="35" t="s">
        <v>8088</v>
      </c>
      <c r="X3798" s="33" t="s">
        <v>8089</v>
      </c>
      <c r="Y3798" s="35" t="s">
        <v>8088</v>
      </c>
      <c r="AA3798" s="33" t="s">
        <v>8089</v>
      </c>
      <c r="AB3798" s="35" t="s">
        <v>8088</v>
      </c>
      <c r="AD3798" s="33" t="s">
        <v>8089</v>
      </c>
      <c r="AE3798" s="35" t="s">
        <v>8088</v>
      </c>
      <c r="AG3798" s="33" t="s">
        <v>8089</v>
      </c>
      <c r="AH3798" s="35" t="s">
        <v>8088</v>
      </c>
      <c r="AJ3798" s="33" t="s">
        <v>8089</v>
      </c>
      <c r="AK3798" s="35" t="s">
        <v>8088</v>
      </c>
      <c r="AM3798" s="33" t="s">
        <v>8089</v>
      </c>
      <c r="AN3798" s="35" t="s">
        <v>8088</v>
      </c>
      <c r="AP3798" s="33" t="s">
        <v>8089</v>
      </c>
      <c r="AQ3798" s="35" t="s">
        <v>8088</v>
      </c>
      <c r="AS3798" s="33" t="s">
        <v>8089</v>
      </c>
      <c r="AT3798" s="35" t="s">
        <v>8088</v>
      </c>
      <c r="AV3798" s="33" t="s">
        <v>8089</v>
      </c>
      <c r="AW3798" s="35" t="s">
        <v>8088</v>
      </c>
      <c r="AY3798" s="33" t="s">
        <v>8089</v>
      </c>
      <c r="AZ3798" s="35" t="s">
        <v>8088</v>
      </c>
      <c r="BB3798" s="33" t="s">
        <v>8089</v>
      </c>
      <c r="BC3798" s="35" t="s">
        <v>8088</v>
      </c>
      <c r="BE3798" s="33" t="s">
        <v>8089</v>
      </c>
      <c r="BF3798" s="35" t="s">
        <v>8088</v>
      </c>
      <c r="BH3798" s="33" t="s">
        <v>8089</v>
      </c>
      <c r="BI3798" s="35" t="s">
        <v>8088</v>
      </c>
      <c r="BK3798" s="33" t="s">
        <v>8089</v>
      </c>
      <c r="BL3798" s="35" t="s">
        <v>8088</v>
      </c>
      <c r="BN3798" s="33" t="str">
        <f>_xlfn.XLOOKUP(E3798,'[2]Charge Level Data'!$E:$E,'[2]Charge Level Data'!$BN:$BN,"N/A")</f>
        <v>N/A</v>
      </c>
      <c r="BO3798" s="35" t="s">
        <v>8088</v>
      </c>
      <c r="BQ3798" s="33" t="s">
        <v>8089</v>
      </c>
      <c r="BR3798" s="35" t="s">
        <v>8088</v>
      </c>
    </row>
    <row r="3799" spans="1:70" x14ac:dyDescent="0.3">
      <c r="A3799">
        <v>13026192</v>
      </c>
      <c r="B3799" t="s">
        <v>6635</v>
      </c>
      <c r="C3799" s="33">
        <v>486</v>
      </c>
      <c r="D3799">
        <v>272</v>
      </c>
      <c r="E3799">
        <v>0</v>
      </c>
      <c r="H3799" s="33">
        <f t="shared" si="177"/>
        <v>194.4</v>
      </c>
      <c r="I3799" s="34">
        <f t="shared" si="178"/>
        <v>0</v>
      </c>
      <c r="J3799" s="34">
        <f t="shared" si="179"/>
        <v>0</v>
      </c>
      <c r="L3799" s="33" t="s">
        <v>8089</v>
      </c>
      <c r="M3799" s="35" t="s">
        <v>8088</v>
      </c>
      <c r="O3799" s="33" t="s">
        <v>8089</v>
      </c>
      <c r="P3799" s="35" t="s">
        <v>8088</v>
      </c>
      <c r="R3799" s="33" t="s">
        <v>8089</v>
      </c>
      <c r="S3799" s="35" t="s">
        <v>8088</v>
      </c>
      <c r="U3799" s="33" t="s">
        <v>8089</v>
      </c>
      <c r="V3799" s="35" t="s">
        <v>8088</v>
      </c>
      <c r="X3799" s="33" t="s">
        <v>8089</v>
      </c>
      <c r="Y3799" s="35" t="s">
        <v>8088</v>
      </c>
      <c r="AA3799" s="33" t="s">
        <v>8089</v>
      </c>
      <c r="AB3799" s="35" t="s">
        <v>8088</v>
      </c>
      <c r="AD3799" s="33" t="s">
        <v>8089</v>
      </c>
      <c r="AE3799" s="35" t="s">
        <v>8088</v>
      </c>
      <c r="AG3799" s="33" t="s">
        <v>8089</v>
      </c>
      <c r="AH3799" s="35" t="s">
        <v>8088</v>
      </c>
      <c r="AJ3799" s="33" t="s">
        <v>8089</v>
      </c>
      <c r="AK3799" s="35" t="s">
        <v>8088</v>
      </c>
      <c r="AM3799" s="33" t="s">
        <v>8089</v>
      </c>
      <c r="AN3799" s="35" t="s">
        <v>8088</v>
      </c>
      <c r="AP3799" s="33" t="s">
        <v>8089</v>
      </c>
      <c r="AQ3799" s="35" t="s">
        <v>8088</v>
      </c>
      <c r="AS3799" s="33" t="s">
        <v>8089</v>
      </c>
      <c r="AT3799" s="35" t="s">
        <v>8088</v>
      </c>
      <c r="AV3799" s="33" t="s">
        <v>8089</v>
      </c>
      <c r="AW3799" s="35" t="s">
        <v>8088</v>
      </c>
      <c r="AY3799" s="33" t="s">
        <v>8089</v>
      </c>
      <c r="AZ3799" s="35" t="s">
        <v>8088</v>
      </c>
      <c r="BB3799" s="33" t="s">
        <v>8089</v>
      </c>
      <c r="BC3799" s="35" t="s">
        <v>8088</v>
      </c>
      <c r="BE3799" s="33" t="s">
        <v>8089</v>
      </c>
      <c r="BF3799" s="35" t="s">
        <v>8088</v>
      </c>
      <c r="BH3799" s="33" t="s">
        <v>8089</v>
      </c>
      <c r="BI3799" s="35" t="s">
        <v>8088</v>
      </c>
      <c r="BK3799" s="33" t="s">
        <v>8089</v>
      </c>
      <c r="BL3799" s="35" t="s">
        <v>8088</v>
      </c>
      <c r="BN3799" s="33" t="str">
        <f>_xlfn.XLOOKUP(E3799,'[2]Charge Level Data'!$E:$E,'[2]Charge Level Data'!$BN:$BN,"N/A")</f>
        <v>N/A</v>
      </c>
      <c r="BO3799" s="35" t="s">
        <v>8088</v>
      </c>
      <c r="BQ3799" s="33" t="s">
        <v>8089</v>
      </c>
      <c r="BR3799" s="35" t="s">
        <v>8088</v>
      </c>
    </row>
    <row r="3800" spans="1:70" x14ac:dyDescent="0.3">
      <c r="A3800">
        <v>13011028</v>
      </c>
      <c r="B3800" t="s">
        <v>5810</v>
      </c>
      <c r="C3800" s="33">
        <v>483.6</v>
      </c>
      <c r="D3800">
        <v>270</v>
      </c>
      <c r="E3800">
        <v>0</v>
      </c>
      <c r="H3800" s="33">
        <f t="shared" si="177"/>
        <v>193.44000000000003</v>
      </c>
      <c r="I3800" s="34">
        <f t="shared" si="178"/>
        <v>0</v>
      </c>
      <c r="J3800" s="34">
        <f t="shared" si="179"/>
        <v>0</v>
      </c>
      <c r="L3800" s="33" t="s">
        <v>8089</v>
      </c>
      <c r="M3800" s="35" t="s">
        <v>8088</v>
      </c>
      <c r="O3800" s="33" t="s">
        <v>8089</v>
      </c>
      <c r="P3800" s="35" t="s">
        <v>8088</v>
      </c>
      <c r="R3800" s="33" t="s">
        <v>8089</v>
      </c>
      <c r="S3800" s="35" t="s">
        <v>8088</v>
      </c>
      <c r="U3800" s="33" t="s">
        <v>8089</v>
      </c>
      <c r="V3800" s="35" t="s">
        <v>8088</v>
      </c>
      <c r="X3800" s="33" t="s">
        <v>8089</v>
      </c>
      <c r="Y3800" s="35" t="s">
        <v>8088</v>
      </c>
      <c r="AA3800" s="33" t="s">
        <v>8089</v>
      </c>
      <c r="AB3800" s="35" t="s">
        <v>8088</v>
      </c>
      <c r="AD3800" s="33" t="s">
        <v>8089</v>
      </c>
      <c r="AE3800" s="35" t="s">
        <v>8088</v>
      </c>
      <c r="AG3800" s="33" t="s">
        <v>8089</v>
      </c>
      <c r="AH3800" s="35" t="s">
        <v>8088</v>
      </c>
      <c r="AJ3800" s="33" t="s">
        <v>8089</v>
      </c>
      <c r="AK3800" s="35" t="s">
        <v>8088</v>
      </c>
      <c r="AM3800" s="33" t="s">
        <v>8089</v>
      </c>
      <c r="AN3800" s="35" t="s">
        <v>8088</v>
      </c>
      <c r="AP3800" s="33" t="s">
        <v>8089</v>
      </c>
      <c r="AQ3800" s="35" t="s">
        <v>8088</v>
      </c>
      <c r="AS3800" s="33" t="s">
        <v>8089</v>
      </c>
      <c r="AT3800" s="35" t="s">
        <v>8088</v>
      </c>
      <c r="AV3800" s="33" t="s">
        <v>8089</v>
      </c>
      <c r="AW3800" s="35" t="s">
        <v>8088</v>
      </c>
      <c r="AY3800" s="33" t="s">
        <v>8089</v>
      </c>
      <c r="AZ3800" s="35" t="s">
        <v>8088</v>
      </c>
      <c r="BB3800" s="33" t="s">
        <v>8089</v>
      </c>
      <c r="BC3800" s="35" t="s">
        <v>8088</v>
      </c>
      <c r="BE3800" s="33" t="s">
        <v>8089</v>
      </c>
      <c r="BF3800" s="35" t="s">
        <v>8088</v>
      </c>
      <c r="BH3800" s="33" t="s">
        <v>8089</v>
      </c>
      <c r="BI3800" s="35" t="s">
        <v>8088</v>
      </c>
      <c r="BK3800" s="33" t="s">
        <v>8089</v>
      </c>
      <c r="BL3800" s="35" t="s">
        <v>8088</v>
      </c>
      <c r="BN3800" s="33" t="str">
        <f>_xlfn.XLOOKUP(E3800,'[2]Charge Level Data'!$E:$E,'[2]Charge Level Data'!$BN:$BN,"N/A")</f>
        <v>N/A</v>
      </c>
      <c r="BO3800" s="35" t="s">
        <v>8088</v>
      </c>
      <c r="BQ3800" s="33" t="s">
        <v>8089</v>
      </c>
      <c r="BR3800" s="35" t="s">
        <v>8088</v>
      </c>
    </row>
    <row r="3801" spans="1:70" x14ac:dyDescent="0.3">
      <c r="A3801">
        <v>9387275</v>
      </c>
      <c r="B3801" t="s">
        <v>2402</v>
      </c>
      <c r="C3801" s="33">
        <v>483</v>
      </c>
      <c r="D3801">
        <v>300</v>
      </c>
      <c r="E3801">
        <v>84150</v>
      </c>
      <c r="H3801" s="33">
        <f t="shared" si="177"/>
        <v>193.20000000000002</v>
      </c>
      <c r="I3801" s="34">
        <f t="shared" si="178"/>
        <v>0</v>
      </c>
      <c r="J3801" s="34">
        <f t="shared" si="179"/>
        <v>379.89000000000004</v>
      </c>
      <c r="L3801" s="33">
        <v>254.94628598000003</v>
      </c>
      <c r="M3801" s="35" t="s">
        <v>8088</v>
      </c>
      <c r="O3801" s="33">
        <v>223.60395763000002</v>
      </c>
      <c r="P3801" s="35" t="s">
        <v>8088</v>
      </c>
      <c r="R3801" s="33">
        <v>203.87769920000002</v>
      </c>
      <c r="S3801" s="35" t="s">
        <v>8088</v>
      </c>
      <c r="U3801" s="33">
        <v>0</v>
      </c>
      <c r="V3801" s="35" t="s">
        <v>8088</v>
      </c>
      <c r="X3801" s="33">
        <v>96.34</v>
      </c>
      <c r="Y3801" s="35" t="s">
        <v>8088</v>
      </c>
      <c r="AA3801" s="33">
        <v>328.29999999999995</v>
      </c>
      <c r="AB3801" s="35" t="s">
        <v>8088</v>
      </c>
      <c r="AD3801" s="33">
        <v>220.42999999999998</v>
      </c>
      <c r="AE3801" s="35" t="s">
        <v>8088</v>
      </c>
      <c r="AG3801" s="33">
        <v>41.77</v>
      </c>
      <c r="AH3801" s="35" t="s">
        <v>8088</v>
      </c>
      <c r="AJ3801" s="33">
        <v>41.77</v>
      </c>
      <c r="AK3801" s="35" t="s">
        <v>8088</v>
      </c>
      <c r="AM3801" s="33">
        <v>41.77</v>
      </c>
      <c r="AN3801" s="35" t="s">
        <v>8088</v>
      </c>
      <c r="AP3801" s="33">
        <v>41.77</v>
      </c>
      <c r="AQ3801" s="35" t="s">
        <v>8088</v>
      </c>
      <c r="AS3801" s="33">
        <v>41.77</v>
      </c>
      <c r="AT3801" s="35" t="s">
        <v>8088</v>
      </c>
      <c r="AV3801" s="33">
        <v>41.77</v>
      </c>
      <c r="AW3801" s="35" t="s">
        <v>8088</v>
      </c>
      <c r="AY3801" s="33">
        <v>41.77</v>
      </c>
      <c r="AZ3801" s="35" t="s">
        <v>8088</v>
      </c>
      <c r="BB3801" s="33">
        <v>37.590000000000003</v>
      </c>
      <c r="BC3801" s="35" t="s">
        <v>8088</v>
      </c>
      <c r="BE3801" s="33">
        <v>37.590000000000003</v>
      </c>
      <c r="BF3801" s="35" t="s">
        <v>8088</v>
      </c>
      <c r="BH3801" s="33">
        <v>27.178349999999998</v>
      </c>
      <c r="BI3801" s="35" t="s">
        <v>8088</v>
      </c>
      <c r="BK3801" s="33">
        <v>27.178349999999998</v>
      </c>
      <c r="BL3801" s="35" t="s">
        <v>8088</v>
      </c>
      <c r="BN3801" s="33">
        <f>_xlfn.XLOOKUP(E3801,'[2]Charge Level Data'!$E:$E,'[2]Charge Level Data'!$BN:$BN,"N/A")</f>
        <v>27.178349999999998</v>
      </c>
      <c r="BO3801" s="35" t="s">
        <v>8088</v>
      </c>
      <c r="BQ3801" s="33">
        <v>379.89000000000004</v>
      </c>
      <c r="BR3801" s="35" t="s">
        <v>8088</v>
      </c>
    </row>
    <row r="3802" spans="1:70" x14ac:dyDescent="0.3">
      <c r="A3802">
        <v>8687157</v>
      </c>
      <c r="B3802" t="s">
        <v>3434</v>
      </c>
      <c r="C3802" s="33">
        <v>482</v>
      </c>
      <c r="D3802">
        <v>922</v>
      </c>
      <c r="E3802">
        <v>95860</v>
      </c>
      <c r="H3802" s="33">
        <f t="shared" ref="H3802:H3865" si="180">C3802*0.4</f>
        <v>192.8</v>
      </c>
      <c r="I3802" s="34">
        <f t="shared" si="178"/>
        <v>41.45</v>
      </c>
      <c r="J3802" s="34">
        <f t="shared" si="179"/>
        <v>444.73589610167005</v>
      </c>
      <c r="L3802" s="33">
        <v>427.71887377162005</v>
      </c>
      <c r="M3802" s="35" t="s">
        <v>8088</v>
      </c>
      <c r="O3802" s="33">
        <v>444.73589610167005</v>
      </c>
      <c r="P3802" s="35" t="s">
        <v>8088</v>
      </c>
      <c r="R3802" s="33">
        <v>397.57615173324001</v>
      </c>
      <c r="S3802" s="35" t="s">
        <v>8088</v>
      </c>
      <c r="U3802" s="33">
        <v>329</v>
      </c>
      <c r="V3802" s="35" t="s">
        <v>8088</v>
      </c>
      <c r="X3802" s="33">
        <v>121.47</v>
      </c>
      <c r="Y3802" s="35" t="s">
        <v>8088</v>
      </c>
      <c r="AA3802" s="33">
        <v>329</v>
      </c>
      <c r="AB3802" s="35" t="s">
        <v>8088</v>
      </c>
      <c r="AD3802" s="33">
        <v>220.89999999999998</v>
      </c>
      <c r="AE3802" s="35" t="s">
        <v>8088</v>
      </c>
      <c r="AG3802" s="33">
        <v>100.18853300000001</v>
      </c>
      <c r="AH3802" s="35" t="s">
        <v>8088</v>
      </c>
      <c r="AJ3802" s="33">
        <v>100.18853300000001</v>
      </c>
      <c r="AK3802" s="35" t="s">
        <v>8088</v>
      </c>
      <c r="AM3802" s="33">
        <v>100.18853300000001</v>
      </c>
      <c r="AN3802" s="35" t="s">
        <v>8088</v>
      </c>
      <c r="AP3802" s="33">
        <v>100.18853300000001</v>
      </c>
      <c r="AQ3802" s="35" t="s">
        <v>8088</v>
      </c>
      <c r="AS3802" s="33">
        <v>100.18853300000001</v>
      </c>
      <c r="AT3802" s="35" t="s">
        <v>8088</v>
      </c>
      <c r="AV3802" s="33">
        <v>100.18853300000001</v>
      </c>
      <c r="AW3802" s="35" t="s">
        <v>8088</v>
      </c>
      <c r="AY3802" s="33">
        <v>100.18853300000001</v>
      </c>
      <c r="AZ3802" s="35" t="s">
        <v>8088</v>
      </c>
      <c r="BB3802" s="33">
        <v>41.45</v>
      </c>
      <c r="BC3802" s="35" t="s">
        <v>8088</v>
      </c>
      <c r="BE3802" s="33">
        <v>41.45</v>
      </c>
      <c r="BF3802" s="35" t="s">
        <v>8088</v>
      </c>
      <c r="BH3802" s="33">
        <v>167.14357799999999</v>
      </c>
      <c r="BI3802" s="35" t="s">
        <v>8088</v>
      </c>
      <c r="BK3802" s="33">
        <v>167.14357799999999</v>
      </c>
      <c r="BL3802" s="35" t="s">
        <v>8088</v>
      </c>
      <c r="BN3802" s="33">
        <f>_xlfn.XLOOKUP(E3802,'[2]Charge Level Data'!$E:$E,'[2]Charge Level Data'!$BN:$BN,"N/A")</f>
        <v>167.14357799999999</v>
      </c>
      <c r="BO3802" s="35" t="s">
        <v>8088</v>
      </c>
      <c r="BQ3802" s="33">
        <v>380.70000000000005</v>
      </c>
      <c r="BR3802" s="35" t="s">
        <v>8088</v>
      </c>
    </row>
    <row r="3803" spans="1:70" x14ac:dyDescent="0.3">
      <c r="A3803">
        <v>9739187</v>
      </c>
      <c r="B3803" t="s">
        <v>7787</v>
      </c>
      <c r="C3803" s="33">
        <v>482</v>
      </c>
      <c r="D3803">
        <v>921</v>
      </c>
      <c r="E3803">
        <v>93922</v>
      </c>
      <c r="H3803" s="33">
        <f t="shared" si="180"/>
        <v>192.8</v>
      </c>
      <c r="I3803" s="34">
        <f t="shared" si="178"/>
        <v>44.1</v>
      </c>
      <c r="J3803" s="34">
        <f t="shared" si="179"/>
        <v>444.73589610167005</v>
      </c>
      <c r="L3803" s="33">
        <v>427.71887377162005</v>
      </c>
      <c r="M3803" s="35" t="s">
        <v>8088</v>
      </c>
      <c r="O3803" s="33">
        <v>444.73589610167005</v>
      </c>
      <c r="P3803" s="35" t="s">
        <v>8088</v>
      </c>
      <c r="R3803" s="33">
        <v>397.57615173324001</v>
      </c>
      <c r="S3803" s="35" t="s">
        <v>8088</v>
      </c>
      <c r="U3803" s="33">
        <v>329</v>
      </c>
      <c r="V3803" s="35" t="s">
        <v>8088</v>
      </c>
      <c r="X3803" s="33">
        <v>150.86000000000001</v>
      </c>
      <c r="Y3803" s="35" t="s">
        <v>8088</v>
      </c>
      <c r="AA3803" s="33">
        <v>329</v>
      </c>
      <c r="AB3803" s="35" t="s">
        <v>8088</v>
      </c>
      <c r="AD3803" s="33">
        <v>220.89999999999998</v>
      </c>
      <c r="AE3803" s="35" t="s">
        <v>8088</v>
      </c>
      <c r="AG3803" s="33">
        <v>100.18853300000001</v>
      </c>
      <c r="AH3803" s="35" t="s">
        <v>8088</v>
      </c>
      <c r="AJ3803" s="33">
        <v>100.18853300000001</v>
      </c>
      <c r="AK3803" s="35" t="s">
        <v>8088</v>
      </c>
      <c r="AM3803" s="33">
        <v>100.18853300000001</v>
      </c>
      <c r="AN3803" s="35" t="s">
        <v>8088</v>
      </c>
      <c r="AP3803" s="33">
        <v>100.18853300000001</v>
      </c>
      <c r="AQ3803" s="35" t="s">
        <v>8088</v>
      </c>
      <c r="AS3803" s="33">
        <v>100.18853300000001</v>
      </c>
      <c r="AT3803" s="35" t="s">
        <v>8088</v>
      </c>
      <c r="AV3803" s="33">
        <v>100.18853300000001</v>
      </c>
      <c r="AW3803" s="35" t="s">
        <v>8088</v>
      </c>
      <c r="AY3803" s="33">
        <v>100.18853300000001</v>
      </c>
      <c r="AZ3803" s="35" t="s">
        <v>8088</v>
      </c>
      <c r="BB3803" s="33">
        <v>44.1</v>
      </c>
      <c r="BC3803" s="35" t="s">
        <v>8088</v>
      </c>
      <c r="BE3803" s="33">
        <v>44.1</v>
      </c>
      <c r="BF3803" s="35" t="s">
        <v>8088</v>
      </c>
      <c r="BH3803" s="33">
        <v>95.615399999999994</v>
      </c>
      <c r="BI3803" s="35" t="s">
        <v>8088</v>
      </c>
      <c r="BK3803" s="33">
        <v>95.615399999999994</v>
      </c>
      <c r="BL3803" s="35" t="s">
        <v>8088</v>
      </c>
      <c r="BN3803" s="33">
        <f>_xlfn.XLOOKUP(E3803,'[2]Charge Level Data'!$E:$E,'[2]Charge Level Data'!$BN:$BN,"N/A")</f>
        <v>95.615399999999994</v>
      </c>
      <c r="BO3803" s="35" t="s">
        <v>8088</v>
      </c>
      <c r="BQ3803" s="33">
        <v>380.70000000000005</v>
      </c>
      <c r="BR3803" s="35" t="s">
        <v>8088</v>
      </c>
    </row>
    <row r="3804" spans="1:70" x14ac:dyDescent="0.3">
      <c r="A3804">
        <v>8162838</v>
      </c>
      <c r="B3804" t="s">
        <v>913</v>
      </c>
      <c r="C3804" s="33">
        <v>482</v>
      </c>
      <c r="D3804">
        <v>731</v>
      </c>
      <c r="E3804">
        <v>93225</v>
      </c>
      <c r="H3804" s="33">
        <f t="shared" si="180"/>
        <v>192.8</v>
      </c>
      <c r="I3804" s="34">
        <f t="shared" si="178"/>
        <v>12.05</v>
      </c>
      <c r="J3804" s="34">
        <f t="shared" si="179"/>
        <v>444.73589610167005</v>
      </c>
      <c r="L3804" s="33">
        <v>427.71887377162005</v>
      </c>
      <c r="M3804" s="35" t="s">
        <v>8088</v>
      </c>
      <c r="O3804" s="33">
        <v>444.73589610167005</v>
      </c>
      <c r="P3804" s="35" t="s">
        <v>8088</v>
      </c>
      <c r="R3804" s="33">
        <v>397.57615173324001</v>
      </c>
      <c r="S3804" s="35" t="s">
        <v>8088</v>
      </c>
      <c r="U3804" s="33">
        <v>329</v>
      </c>
      <c r="V3804" s="35" t="s">
        <v>8088</v>
      </c>
      <c r="X3804" s="33">
        <v>80.39</v>
      </c>
      <c r="Y3804" s="35" t="s">
        <v>8088</v>
      </c>
      <c r="AA3804" s="33">
        <v>329</v>
      </c>
      <c r="AB3804" s="35" t="s">
        <v>8088</v>
      </c>
      <c r="AD3804" s="33">
        <v>220.89999999999998</v>
      </c>
      <c r="AE3804" s="35" t="s">
        <v>8088</v>
      </c>
      <c r="AG3804" s="33">
        <v>100.18853300000001</v>
      </c>
      <c r="AH3804" s="35" t="s">
        <v>8088</v>
      </c>
      <c r="AJ3804" s="33">
        <v>100.18853300000001</v>
      </c>
      <c r="AK3804" s="35" t="s">
        <v>8088</v>
      </c>
      <c r="AM3804" s="33">
        <v>100.18853300000001</v>
      </c>
      <c r="AN3804" s="35" t="s">
        <v>8088</v>
      </c>
      <c r="AP3804" s="33">
        <v>100.18853300000001</v>
      </c>
      <c r="AQ3804" s="35" t="s">
        <v>8088</v>
      </c>
      <c r="AS3804" s="33">
        <v>100.18853300000001</v>
      </c>
      <c r="AT3804" s="35" t="s">
        <v>8088</v>
      </c>
      <c r="AV3804" s="33">
        <v>100.18853300000001</v>
      </c>
      <c r="AW3804" s="35" t="s">
        <v>8088</v>
      </c>
      <c r="AY3804" s="33">
        <v>100.18853300000001</v>
      </c>
      <c r="AZ3804" s="35" t="s">
        <v>8088</v>
      </c>
      <c r="BB3804" s="33">
        <v>12.05</v>
      </c>
      <c r="BC3804" s="35" t="s">
        <v>8088</v>
      </c>
      <c r="BE3804" s="33">
        <v>12.05</v>
      </c>
      <c r="BF3804" s="35" t="s">
        <v>8088</v>
      </c>
      <c r="BH3804" s="33">
        <v>95.615399999999994</v>
      </c>
      <c r="BI3804" s="35" t="s">
        <v>8088</v>
      </c>
      <c r="BK3804" s="33">
        <v>95.615399999999994</v>
      </c>
      <c r="BL3804" s="35" t="s">
        <v>8088</v>
      </c>
      <c r="BN3804" s="33">
        <f>_xlfn.XLOOKUP(E3804,'[2]Charge Level Data'!$E:$E,'[2]Charge Level Data'!$BN:$BN,"N/A")</f>
        <v>95.615399999999994</v>
      </c>
      <c r="BO3804" s="35" t="s">
        <v>8088</v>
      </c>
      <c r="BQ3804" s="33">
        <v>380.70000000000005</v>
      </c>
      <c r="BR3804" s="35" t="s">
        <v>8088</v>
      </c>
    </row>
    <row r="3805" spans="1:70" x14ac:dyDescent="0.3">
      <c r="A3805">
        <v>12305336</v>
      </c>
      <c r="B3805" t="s">
        <v>3926</v>
      </c>
      <c r="C3805" s="33">
        <v>482</v>
      </c>
      <c r="D3805">
        <v>402</v>
      </c>
      <c r="E3805">
        <v>19001</v>
      </c>
      <c r="H3805" s="33">
        <f t="shared" si="180"/>
        <v>192.8</v>
      </c>
      <c r="I3805" s="34">
        <f t="shared" si="178"/>
        <v>0</v>
      </c>
      <c r="J3805" s="34">
        <f t="shared" si="179"/>
        <v>368.55</v>
      </c>
      <c r="L3805" s="33">
        <v>0</v>
      </c>
      <c r="M3805" s="35" t="s">
        <v>8088</v>
      </c>
      <c r="O3805" s="33">
        <v>0</v>
      </c>
      <c r="P3805" s="35" t="s">
        <v>8088</v>
      </c>
      <c r="R3805" s="33">
        <v>0</v>
      </c>
      <c r="S3805" s="35" t="s">
        <v>8088</v>
      </c>
      <c r="U3805" s="33">
        <v>318.5</v>
      </c>
      <c r="V3805" s="35" t="s">
        <v>8088</v>
      </c>
      <c r="X3805" s="33">
        <v>250.25000000000003</v>
      </c>
      <c r="Y3805" s="35" t="s">
        <v>8088</v>
      </c>
      <c r="AA3805" s="33">
        <v>318.5</v>
      </c>
      <c r="AB3805" s="35" t="s">
        <v>8088</v>
      </c>
      <c r="AD3805" s="33">
        <v>213.85</v>
      </c>
      <c r="AE3805" s="35" t="s">
        <v>8088</v>
      </c>
      <c r="AG3805" s="33">
        <v>0</v>
      </c>
      <c r="AH3805" s="35" t="s">
        <v>8088</v>
      </c>
      <c r="AJ3805" s="33">
        <v>0</v>
      </c>
      <c r="AK3805" s="35" t="s">
        <v>8088</v>
      </c>
      <c r="AM3805" s="33">
        <v>0</v>
      </c>
      <c r="AN3805" s="35" t="s">
        <v>8088</v>
      </c>
      <c r="AP3805" s="33">
        <v>0</v>
      </c>
      <c r="AQ3805" s="35" t="s">
        <v>8088</v>
      </c>
      <c r="AS3805" s="33">
        <v>0</v>
      </c>
      <c r="AT3805" s="35" t="s">
        <v>8088</v>
      </c>
      <c r="AV3805" s="33">
        <v>0</v>
      </c>
      <c r="AW3805" s="35" t="s">
        <v>8088</v>
      </c>
      <c r="AY3805" s="33">
        <v>0</v>
      </c>
      <c r="AZ3805" s="35" t="s">
        <v>8088</v>
      </c>
      <c r="BB3805" s="33">
        <v>14.7</v>
      </c>
      <c r="BC3805" s="35" t="s">
        <v>8088</v>
      </c>
      <c r="BE3805" s="33">
        <v>14.7</v>
      </c>
      <c r="BF3805" s="35" t="s">
        <v>8088</v>
      </c>
      <c r="BH3805" s="33">
        <v>295.75938899999994</v>
      </c>
      <c r="BI3805" s="35" t="s">
        <v>8088</v>
      </c>
      <c r="BK3805" s="33">
        <v>295.75938899999994</v>
      </c>
      <c r="BL3805" s="35" t="s">
        <v>8088</v>
      </c>
      <c r="BN3805" s="33">
        <f>_xlfn.XLOOKUP(E3805,'[2]Charge Level Data'!$E:$E,'[2]Charge Level Data'!$BN:$BN,"N/A")</f>
        <v>295.75938899999994</v>
      </c>
      <c r="BO3805" s="35" t="s">
        <v>8088</v>
      </c>
      <c r="BQ3805" s="33">
        <v>368.55</v>
      </c>
      <c r="BR3805" s="35" t="s">
        <v>8088</v>
      </c>
    </row>
    <row r="3806" spans="1:70" x14ac:dyDescent="0.3">
      <c r="A3806">
        <v>1170375</v>
      </c>
      <c r="B3806" t="s">
        <v>4249</v>
      </c>
      <c r="C3806" s="33">
        <v>482</v>
      </c>
      <c r="D3806">
        <v>320</v>
      </c>
      <c r="E3806">
        <v>71110</v>
      </c>
      <c r="H3806" s="33">
        <f t="shared" si="180"/>
        <v>192.8</v>
      </c>
      <c r="I3806" s="34">
        <f t="shared" si="178"/>
        <v>0</v>
      </c>
      <c r="J3806" s="34">
        <f t="shared" si="179"/>
        <v>0</v>
      </c>
      <c r="L3806" s="33" t="s">
        <v>8089</v>
      </c>
      <c r="M3806" s="35" t="s">
        <v>8088</v>
      </c>
      <c r="O3806" s="33" t="s">
        <v>8089</v>
      </c>
      <c r="P3806" s="35" t="s">
        <v>8088</v>
      </c>
      <c r="R3806" s="33" t="s">
        <v>8089</v>
      </c>
      <c r="S3806" s="35" t="s">
        <v>8088</v>
      </c>
      <c r="U3806" s="33" t="s">
        <v>8089</v>
      </c>
      <c r="V3806" s="35" t="s">
        <v>8088</v>
      </c>
      <c r="X3806" s="33" t="s">
        <v>8089</v>
      </c>
      <c r="Y3806" s="35" t="s">
        <v>8088</v>
      </c>
      <c r="AA3806" s="33" t="s">
        <v>8089</v>
      </c>
      <c r="AB3806" s="35" t="s">
        <v>8088</v>
      </c>
      <c r="AD3806" s="33" t="s">
        <v>8089</v>
      </c>
      <c r="AE3806" s="35" t="s">
        <v>8088</v>
      </c>
      <c r="AG3806" s="33" t="s">
        <v>8089</v>
      </c>
      <c r="AH3806" s="35" t="s">
        <v>8088</v>
      </c>
      <c r="AJ3806" s="33" t="s">
        <v>8089</v>
      </c>
      <c r="AK3806" s="35" t="s">
        <v>8088</v>
      </c>
      <c r="AM3806" s="33" t="s">
        <v>8089</v>
      </c>
      <c r="AN3806" s="35" t="s">
        <v>8088</v>
      </c>
      <c r="AP3806" s="33" t="s">
        <v>8089</v>
      </c>
      <c r="AQ3806" s="35" t="s">
        <v>8088</v>
      </c>
      <c r="AS3806" s="33" t="s">
        <v>8089</v>
      </c>
      <c r="AT3806" s="35" t="s">
        <v>8088</v>
      </c>
      <c r="AV3806" s="33" t="s">
        <v>8089</v>
      </c>
      <c r="AW3806" s="35" t="s">
        <v>8088</v>
      </c>
      <c r="AY3806" s="33" t="s">
        <v>8089</v>
      </c>
      <c r="AZ3806" s="35" t="s">
        <v>8088</v>
      </c>
      <c r="BB3806" s="33" t="s">
        <v>8089</v>
      </c>
      <c r="BC3806" s="35" t="s">
        <v>8088</v>
      </c>
      <c r="BE3806" s="33" t="s">
        <v>8089</v>
      </c>
      <c r="BF3806" s="35" t="s">
        <v>8088</v>
      </c>
      <c r="BH3806" s="33" t="s">
        <v>8089</v>
      </c>
      <c r="BI3806" s="35" t="s">
        <v>8088</v>
      </c>
      <c r="BK3806" s="33" t="s">
        <v>8089</v>
      </c>
      <c r="BL3806" s="35" t="s">
        <v>8088</v>
      </c>
      <c r="BN3806" s="33" t="str">
        <f>_xlfn.XLOOKUP(E3806,'[2]Charge Level Data'!$E:$E,'[2]Charge Level Data'!$BN:$BN,"N/A")</f>
        <v>N/A</v>
      </c>
      <c r="BO3806" s="35" t="s">
        <v>8088</v>
      </c>
      <c r="BQ3806" s="33" t="s">
        <v>8089</v>
      </c>
      <c r="BR3806" s="35" t="s">
        <v>8088</v>
      </c>
    </row>
    <row r="3807" spans="1:70" x14ac:dyDescent="0.3">
      <c r="A3807">
        <v>12607690</v>
      </c>
      <c r="B3807" t="s">
        <v>4337</v>
      </c>
      <c r="C3807" s="33">
        <v>482</v>
      </c>
      <c r="D3807">
        <v>320</v>
      </c>
      <c r="E3807">
        <v>19001</v>
      </c>
      <c r="H3807" s="33">
        <f t="shared" si="180"/>
        <v>192.8</v>
      </c>
      <c r="I3807" s="34">
        <f t="shared" si="178"/>
        <v>0</v>
      </c>
      <c r="J3807" s="34">
        <f t="shared" si="179"/>
        <v>368.55</v>
      </c>
      <c r="L3807" s="33">
        <v>0</v>
      </c>
      <c r="M3807" s="35" t="s">
        <v>8088</v>
      </c>
      <c r="O3807" s="33">
        <v>0</v>
      </c>
      <c r="P3807" s="35" t="s">
        <v>8088</v>
      </c>
      <c r="R3807" s="33">
        <v>0</v>
      </c>
      <c r="S3807" s="35" t="s">
        <v>8088</v>
      </c>
      <c r="U3807" s="33">
        <v>318.5</v>
      </c>
      <c r="V3807" s="35" t="s">
        <v>8088</v>
      </c>
      <c r="X3807" s="33">
        <v>250.25000000000003</v>
      </c>
      <c r="Y3807" s="35" t="s">
        <v>8088</v>
      </c>
      <c r="AA3807" s="33">
        <v>318.5</v>
      </c>
      <c r="AB3807" s="35" t="s">
        <v>8088</v>
      </c>
      <c r="AD3807" s="33">
        <v>213.85</v>
      </c>
      <c r="AE3807" s="35" t="s">
        <v>8088</v>
      </c>
      <c r="AG3807" s="33">
        <v>0</v>
      </c>
      <c r="AH3807" s="35" t="s">
        <v>8088</v>
      </c>
      <c r="AJ3807" s="33">
        <v>0</v>
      </c>
      <c r="AK3807" s="35" t="s">
        <v>8088</v>
      </c>
      <c r="AM3807" s="33">
        <v>0</v>
      </c>
      <c r="AN3807" s="35" t="s">
        <v>8088</v>
      </c>
      <c r="AP3807" s="33">
        <v>0</v>
      </c>
      <c r="AQ3807" s="35" t="s">
        <v>8088</v>
      </c>
      <c r="AS3807" s="33">
        <v>0</v>
      </c>
      <c r="AT3807" s="35" t="s">
        <v>8088</v>
      </c>
      <c r="AV3807" s="33">
        <v>0</v>
      </c>
      <c r="AW3807" s="35" t="s">
        <v>8088</v>
      </c>
      <c r="AY3807" s="33">
        <v>0</v>
      </c>
      <c r="AZ3807" s="35" t="s">
        <v>8088</v>
      </c>
      <c r="BB3807" s="33">
        <v>14.7</v>
      </c>
      <c r="BC3807" s="35" t="s">
        <v>8088</v>
      </c>
      <c r="BE3807" s="33">
        <v>14.7</v>
      </c>
      <c r="BF3807" s="35" t="s">
        <v>8088</v>
      </c>
      <c r="BH3807" s="33">
        <v>295.75938899999994</v>
      </c>
      <c r="BI3807" s="35" t="s">
        <v>8088</v>
      </c>
      <c r="BK3807" s="33">
        <v>295.75938899999994</v>
      </c>
      <c r="BL3807" s="35" t="s">
        <v>8088</v>
      </c>
      <c r="BN3807" s="33">
        <f>_xlfn.XLOOKUP(E3807,'[2]Charge Level Data'!$E:$E,'[2]Charge Level Data'!$BN:$BN,"N/A")</f>
        <v>295.75938899999994</v>
      </c>
      <c r="BO3807" s="35" t="s">
        <v>8088</v>
      </c>
      <c r="BQ3807" s="33">
        <v>368.55</v>
      </c>
      <c r="BR3807" s="35" t="s">
        <v>8088</v>
      </c>
    </row>
    <row r="3808" spans="1:70" x14ac:dyDescent="0.3">
      <c r="A3808">
        <v>13027241</v>
      </c>
      <c r="B3808" t="s">
        <v>5223</v>
      </c>
      <c r="C3808" s="33">
        <v>481.5</v>
      </c>
      <c r="D3808">
        <v>272</v>
      </c>
      <c r="E3808">
        <v>0</v>
      </c>
      <c r="H3808" s="33">
        <f t="shared" si="180"/>
        <v>192.60000000000002</v>
      </c>
      <c r="I3808" s="34">
        <f t="shared" si="178"/>
        <v>0</v>
      </c>
      <c r="J3808" s="34">
        <f t="shared" si="179"/>
        <v>0</v>
      </c>
      <c r="L3808" s="33" t="s">
        <v>8089</v>
      </c>
      <c r="M3808" s="35" t="s">
        <v>8088</v>
      </c>
      <c r="O3808" s="33" t="s">
        <v>8089</v>
      </c>
      <c r="P3808" s="35" t="s">
        <v>8088</v>
      </c>
      <c r="R3808" s="33" t="s">
        <v>8089</v>
      </c>
      <c r="S3808" s="35" t="s">
        <v>8088</v>
      </c>
      <c r="U3808" s="33" t="s">
        <v>8089</v>
      </c>
      <c r="V3808" s="35" t="s">
        <v>8088</v>
      </c>
      <c r="X3808" s="33" t="s">
        <v>8089</v>
      </c>
      <c r="Y3808" s="35" t="s">
        <v>8088</v>
      </c>
      <c r="AA3808" s="33" t="s">
        <v>8089</v>
      </c>
      <c r="AB3808" s="35" t="s">
        <v>8088</v>
      </c>
      <c r="AD3808" s="33" t="s">
        <v>8089</v>
      </c>
      <c r="AE3808" s="35" t="s">
        <v>8088</v>
      </c>
      <c r="AG3808" s="33" t="s">
        <v>8089</v>
      </c>
      <c r="AH3808" s="35" t="s">
        <v>8088</v>
      </c>
      <c r="AJ3808" s="33" t="s">
        <v>8089</v>
      </c>
      <c r="AK3808" s="35" t="s">
        <v>8088</v>
      </c>
      <c r="AM3808" s="33" t="s">
        <v>8089</v>
      </c>
      <c r="AN3808" s="35" t="s">
        <v>8088</v>
      </c>
      <c r="AP3808" s="33" t="s">
        <v>8089</v>
      </c>
      <c r="AQ3808" s="35" t="s">
        <v>8088</v>
      </c>
      <c r="AS3808" s="33" t="s">
        <v>8089</v>
      </c>
      <c r="AT3808" s="35" t="s">
        <v>8088</v>
      </c>
      <c r="AV3808" s="33" t="s">
        <v>8089</v>
      </c>
      <c r="AW3808" s="35" t="s">
        <v>8088</v>
      </c>
      <c r="AY3808" s="33" t="s">
        <v>8089</v>
      </c>
      <c r="AZ3808" s="35" t="s">
        <v>8088</v>
      </c>
      <c r="BB3808" s="33" t="s">
        <v>8089</v>
      </c>
      <c r="BC3808" s="35" t="s">
        <v>8088</v>
      </c>
      <c r="BE3808" s="33" t="s">
        <v>8089</v>
      </c>
      <c r="BF3808" s="35" t="s">
        <v>8088</v>
      </c>
      <c r="BH3808" s="33" t="s">
        <v>8089</v>
      </c>
      <c r="BI3808" s="35" t="s">
        <v>8088</v>
      </c>
      <c r="BK3808" s="33" t="s">
        <v>8089</v>
      </c>
      <c r="BL3808" s="35" t="s">
        <v>8088</v>
      </c>
      <c r="BN3808" s="33" t="str">
        <f>_xlfn.XLOOKUP(E3808,'[2]Charge Level Data'!$E:$E,'[2]Charge Level Data'!$BN:$BN,"N/A")</f>
        <v>N/A</v>
      </c>
      <c r="BO3808" s="35" t="s">
        <v>8088</v>
      </c>
      <c r="BQ3808" s="33" t="s">
        <v>8089</v>
      </c>
      <c r="BR3808" s="35" t="s">
        <v>8088</v>
      </c>
    </row>
    <row r="3809" spans="1:70" x14ac:dyDescent="0.3">
      <c r="A3809">
        <v>13027243</v>
      </c>
      <c r="B3809" t="s">
        <v>5224</v>
      </c>
      <c r="C3809" s="33">
        <v>481.5</v>
      </c>
      <c r="D3809">
        <v>272</v>
      </c>
      <c r="E3809">
        <v>0</v>
      </c>
      <c r="H3809" s="33">
        <f t="shared" si="180"/>
        <v>192.60000000000002</v>
      </c>
      <c r="I3809" s="34">
        <f t="shared" si="178"/>
        <v>0</v>
      </c>
      <c r="J3809" s="34">
        <f t="shared" si="179"/>
        <v>0</v>
      </c>
      <c r="L3809" s="33" t="s">
        <v>8089</v>
      </c>
      <c r="M3809" s="35" t="s">
        <v>8088</v>
      </c>
      <c r="O3809" s="33" t="s">
        <v>8089</v>
      </c>
      <c r="P3809" s="35" t="s">
        <v>8088</v>
      </c>
      <c r="R3809" s="33" t="s">
        <v>8089</v>
      </c>
      <c r="S3809" s="35" t="s">
        <v>8088</v>
      </c>
      <c r="U3809" s="33" t="s">
        <v>8089</v>
      </c>
      <c r="V3809" s="35" t="s">
        <v>8088</v>
      </c>
      <c r="X3809" s="33" t="s">
        <v>8089</v>
      </c>
      <c r="Y3809" s="35" t="s">
        <v>8088</v>
      </c>
      <c r="AA3809" s="33" t="s">
        <v>8089</v>
      </c>
      <c r="AB3809" s="35" t="s">
        <v>8088</v>
      </c>
      <c r="AD3809" s="33" t="s">
        <v>8089</v>
      </c>
      <c r="AE3809" s="35" t="s">
        <v>8088</v>
      </c>
      <c r="AG3809" s="33" t="s">
        <v>8089</v>
      </c>
      <c r="AH3809" s="35" t="s">
        <v>8088</v>
      </c>
      <c r="AJ3809" s="33" t="s">
        <v>8089</v>
      </c>
      <c r="AK3809" s="35" t="s">
        <v>8088</v>
      </c>
      <c r="AM3809" s="33" t="s">
        <v>8089</v>
      </c>
      <c r="AN3809" s="35" t="s">
        <v>8088</v>
      </c>
      <c r="AP3809" s="33" t="s">
        <v>8089</v>
      </c>
      <c r="AQ3809" s="35" t="s">
        <v>8088</v>
      </c>
      <c r="AS3809" s="33" t="s">
        <v>8089</v>
      </c>
      <c r="AT3809" s="35" t="s">
        <v>8088</v>
      </c>
      <c r="AV3809" s="33" t="s">
        <v>8089</v>
      </c>
      <c r="AW3809" s="35" t="s">
        <v>8088</v>
      </c>
      <c r="AY3809" s="33" t="s">
        <v>8089</v>
      </c>
      <c r="AZ3809" s="35" t="s">
        <v>8088</v>
      </c>
      <c r="BB3809" s="33" t="s">
        <v>8089</v>
      </c>
      <c r="BC3809" s="35" t="s">
        <v>8088</v>
      </c>
      <c r="BE3809" s="33" t="s">
        <v>8089</v>
      </c>
      <c r="BF3809" s="35" t="s">
        <v>8088</v>
      </c>
      <c r="BH3809" s="33" t="s">
        <v>8089</v>
      </c>
      <c r="BI3809" s="35" t="s">
        <v>8088</v>
      </c>
      <c r="BK3809" s="33" t="s">
        <v>8089</v>
      </c>
      <c r="BL3809" s="35" t="s">
        <v>8088</v>
      </c>
      <c r="BN3809" s="33" t="str">
        <f>_xlfn.XLOOKUP(E3809,'[2]Charge Level Data'!$E:$E,'[2]Charge Level Data'!$BN:$BN,"N/A")</f>
        <v>N/A</v>
      </c>
      <c r="BO3809" s="35" t="s">
        <v>8088</v>
      </c>
      <c r="BQ3809" s="33" t="s">
        <v>8089</v>
      </c>
      <c r="BR3809" s="35" t="s">
        <v>8088</v>
      </c>
    </row>
    <row r="3810" spans="1:70" x14ac:dyDescent="0.3">
      <c r="A3810">
        <v>13026998</v>
      </c>
      <c r="B3810" t="s">
        <v>5226</v>
      </c>
      <c r="C3810" s="33">
        <v>481.5</v>
      </c>
      <c r="D3810">
        <v>272</v>
      </c>
      <c r="E3810">
        <v>0</v>
      </c>
      <c r="H3810" s="33">
        <f t="shared" si="180"/>
        <v>192.60000000000002</v>
      </c>
      <c r="I3810" s="34">
        <f t="shared" si="178"/>
        <v>0</v>
      </c>
      <c r="J3810" s="34">
        <f t="shared" si="179"/>
        <v>0</v>
      </c>
      <c r="L3810" s="33" t="s">
        <v>8089</v>
      </c>
      <c r="M3810" s="35" t="s">
        <v>8088</v>
      </c>
      <c r="O3810" s="33" t="s">
        <v>8089</v>
      </c>
      <c r="P3810" s="35" t="s">
        <v>8088</v>
      </c>
      <c r="R3810" s="33" t="s">
        <v>8089</v>
      </c>
      <c r="S3810" s="35" t="s">
        <v>8088</v>
      </c>
      <c r="U3810" s="33" t="s">
        <v>8089</v>
      </c>
      <c r="V3810" s="35" t="s">
        <v>8088</v>
      </c>
      <c r="X3810" s="33" t="s">
        <v>8089</v>
      </c>
      <c r="Y3810" s="35" t="s">
        <v>8088</v>
      </c>
      <c r="AA3810" s="33" t="s">
        <v>8089</v>
      </c>
      <c r="AB3810" s="35" t="s">
        <v>8088</v>
      </c>
      <c r="AD3810" s="33" t="s">
        <v>8089</v>
      </c>
      <c r="AE3810" s="35" t="s">
        <v>8088</v>
      </c>
      <c r="AG3810" s="33" t="s">
        <v>8089</v>
      </c>
      <c r="AH3810" s="35" t="s">
        <v>8088</v>
      </c>
      <c r="AJ3810" s="33" t="s">
        <v>8089</v>
      </c>
      <c r="AK3810" s="35" t="s">
        <v>8088</v>
      </c>
      <c r="AM3810" s="33" t="s">
        <v>8089</v>
      </c>
      <c r="AN3810" s="35" t="s">
        <v>8088</v>
      </c>
      <c r="AP3810" s="33" t="s">
        <v>8089</v>
      </c>
      <c r="AQ3810" s="35" t="s">
        <v>8088</v>
      </c>
      <c r="AS3810" s="33" t="s">
        <v>8089</v>
      </c>
      <c r="AT3810" s="35" t="s">
        <v>8088</v>
      </c>
      <c r="AV3810" s="33" t="s">
        <v>8089</v>
      </c>
      <c r="AW3810" s="35" t="s">
        <v>8088</v>
      </c>
      <c r="AY3810" s="33" t="s">
        <v>8089</v>
      </c>
      <c r="AZ3810" s="35" t="s">
        <v>8088</v>
      </c>
      <c r="BB3810" s="33" t="s">
        <v>8089</v>
      </c>
      <c r="BC3810" s="35" t="s">
        <v>8088</v>
      </c>
      <c r="BE3810" s="33" t="s">
        <v>8089</v>
      </c>
      <c r="BF3810" s="35" t="s">
        <v>8088</v>
      </c>
      <c r="BH3810" s="33" t="s">
        <v>8089</v>
      </c>
      <c r="BI3810" s="35" t="s">
        <v>8088</v>
      </c>
      <c r="BK3810" s="33" t="s">
        <v>8089</v>
      </c>
      <c r="BL3810" s="35" t="s">
        <v>8088</v>
      </c>
      <c r="BN3810" s="33" t="str">
        <f>_xlfn.XLOOKUP(E3810,'[2]Charge Level Data'!$E:$E,'[2]Charge Level Data'!$BN:$BN,"N/A")</f>
        <v>N/A</v>
      </c>
      <c r="BO3810" s="35" t="s">
        <v>8088</v>
      </c>
      <c r="BQ3810" s="33" t="s">
        <v>8089</v>
      </c>
      <c r="BR3810" s="35" t="s">
        <v>8088</v>
      </c>
    </row>
    <row r="3811" spans="1:70" x14ac:dyDescent="0.3">
      <c r="A3811">
        <v>13027106</v>
      </c>
      <c r="B3811" t="s">
        <v>5921</v>
      </c>
      <c r="C3811" s="33">
        <v>480.78</v>
      </c>
      <c r="D3811">
        <v>272</v>
      </c>
      <c r="E3811">
        <v>0</v>
      </c>
      <c r="H3811" s="33">
        <f t="shared" si="180"/>
        <v>192.31200000000001</v>
      </c>
      <c r="I3811" s="34">
        <f t="shared" si="178"/>
        <v>0</v>
      </c>
      <c r="J3811" s="34">
        <f t="shared" si="179"/>
        <v>0</v>
      </c>
      <c r="L3811" s="33" t="s">
        <v>8089</v>
      </c>
      <c r="M3811" s="35" t="s">
        <v>8088</v>
      </c>
      <c r="O3811" s="33" t="s">
        <v>8089</v>
      </c>
      <c r="P3811" s="35" t="s">
        <v>8088</v>
      </c>
      <c r="R3811" s="33" t="s">
        <v>8089</v>
      </c>
      <c r="S3811" s="35" t="s">
        <v>8088</v>
      </c>
      <c r="U3811" s="33" t="s">
        <v>8089</v>
      </c>
      <c r="V3811" s="35" t="s">
        <v>8088</v>
      </c>
      <c r="X3811" s="33" t="s">
        <v>8089</v>
      </c>
      <c r="Y3811" s="35" t="s">
        <v>8088</v>
      </c>
      <c r="AA3811" s="33" t="s">
        <v>8089</v>
      </c>
      <c r="AB3811" s="35" t="s">
        <v>8088</v>
      </c>
      <c r="AD3811" s="33" t="s">
        <v>8089</v>
      </c>
      <c r="AE3811" s="35" t="s">
        <v>8088</v>
      </c>
      <c r="AG3811" s="33" t="s">
        <v>8089</v>
      </c>
      <c r="AH3811" s="35" t="s">
        <v>8088</v>
      </c>
      <c r="AJ3811" s="33" t="s">
        <v>8089</v>
      </c>
      <c r="AK3811" s="35" t="s">
        <v>8088</v>
      </c>
      <c r="AM3811" s="33" t="s">
        <v>8089</v>
      </c>
      <c r="AN3811" s="35" t="s">
        <v>8088</v>
      </c>
      <c r="AP3811" s="33" t="s">
        <v>8089</v>
      </c>
      <c r="AQ3811" s="35" t="s">
        <v>8088</v>
      </c>
      <c r="AS3811" s="33" t="s">
        <v>8089</v>
      </c>
      <c r="AT3811" s="35" t="s">
        <v>8088</v>
      </c>
      <c r="AV3811" s="33" t="s">
        <v>8089</v>
      </c>
      <c r="AW3811" s="35" t="s">
        <v>8088</v>
      </c>
      <c r="AY3811" s="33" t="s">
        <v>8089</v>
      </c>
      <c r="AZ3811" s="35" t="s">
        <v>8088</v>
      </c>
      <c r="BB3811" s="33" t="s">
        <v>8089</v>
      </c>
      <c r="BC3811" s="35" t="s">
        <v>8088</v>
      </c>
      <c r="BE3811" s="33" t="s">
        <v>8089</v>
      </c>
      <c r="BF3811" s="35" t="s">
        <v>8088</v>
      </c>
      <c r="BH3811" s="33" t="s">
        <v>8089</v>
      </c>
      <c r="BI3811" s="35" t="s">
        <v>8088</v>
      </c>
      <c r="BK3811" s="33" t="s">
        <v>8089</v>
      </c>
      <c r="BL3811" s="35" t="s">
        <v>8088</v>
      </c>
      <c r="BN3811" s="33" t="str">
        <f>_xlfn.XLOOKUP(E3811,'[2]Charge Level Data'!$E:$E,'[2]Charge Level Data'!$BN:$BN,"N/A")</f>
        <v>N/A</v>
      </c>
      <c r="BO3811" s="35" t="s">
        <v>8088</v>
      </c>
      <c r="BQ3811" s="33" t="s">
        <v>8089</v>
      </c>
      <c r="BR3811" s="35" t="s">
        <v>8088</v>
      </c>
    </row>
    <row r="3812" spans="1:70" x14ac:dyDescent="0.3">
      <c r="A3812">
        <v>10588479</v>
      </c>
      <c r="B3812" t="s">
        <v>1262</v>
      </c>
      <c r="C3812" s="33">
        <v>480</v>
      </c>
      <c r="D3812">
        <v>300</v>
      </c>
      <c r="E3812">
        <v>80307</v>
      </c>
      <c r="H3812" s="33">
        <f t="shared" si="180"/>
        <v>192</v>
      </c>
      <c r="I3812" s="34">
        <f t="shared" si="178"/>
        <v>0</v>
      </c>
      <c r="J3812" s="34">
        <f t="shared" si="179"/>
        <v>379.27608836000002</v>
      </c>
      <c r="L3812" s="33">
        <v>379.27608836000002</v>
      </c>
      <c r="M3812" s="35" t="s">
        <v>8088</v>
      </c>
      <c r="O3812" s="33">
        <v>332.64902866</v>
      </c>
      <c r="P3812" s="35" t="s">
        <v>8088</v>
      </c>
      <c r="R3812" s="33">
        <v>303.3028544</v>
      </c>
      <c r="S3812" s="35" t="s">
        <v>8088</v>
      </c>
      <c r="U3812" s="33">
        <v>0</v>
      </c>
      <c r="V3812" s="35" t="s">
        <v>8088</v>
      </c>
      <c r="X3812" s="33">
        <v>177.10000000000002</v>
      </c>
      <c r="Y3812" s="35" t="s">
        <v>8088</v>
      </c>
      <c r="AA3812" s="33">
        <v>225.39999999999998</v>
      </c>
      <c r="AB3812" s="35" t="s">
        <v>8088</v>
      </c>
      <c r="AD3812" s="33">
        <v>151.34</v>
      </c>
      <c r="AE3812" s="35" t="s">
        <v>8088</v>
      </c>
      <c r="AG3812" s="33">
        <v>62.14</v>
      </c>
      <c r="AH3812" s="35" t="s">
        <v>8088</v>
      </c>
      <c r="AJ3812" s="33">
        <v>62.14</v>
      </c>
      <c r="AK3812" s="35" t="s">
        <v>8088</v>
      </c>
      <c r="AM3812" s="33">
        <v>62.14</v>
      </c>
      <c r="AN3812" s="35" t="s">
        <v>8088</v>
      </c>
      <c r="AP3812" s="33">
        <v>62.14</v>
      </c>
      <c r="AQ3812" s="35" t="s">
        <v>8088</v>
      </c>
      <c r="AS3812" s="33">
        <v>62.14</v>
      </c>
      <c r="AT3812" s="35" t="s">
        <v>8088</v>
      </c>
      <c r="AV3812" s="33">
        <v>62.14</v>
      </c>
      <c r="AW3812" s="35" t="s">
        <v>8088</v>
      </c>
      <c r="AY3812" s="33">
        <v>62.14</v>
      </c>
      <c r="AZ3812" s="35" t="s">
        <v>8088</v>
      </c>
      <c r="BB3812" s="33">
        <v>55.93</v>
      </c>
      <c r="BC3812" s="35" t="s">
        <v>8088</v>
      </c>
      <c r="BE3812" s="33">
        <v>55.93</v>
      </c>
      <c r="BF3812" s="35" t="s">
        <v>8088</v>
      </c>
      <c r="BH3812" s="33">
        <v>21.533111999999996</v>
      </c>
      <c r="BI3812" s="35" t="s">
        <v>8088</v>
      </c>
      <c r="BK3812" s="33">
        <v>21.533111999999996</v>
      </c>
      <c r="BL3812" s="35" t="s">
        <v>8088</v>
      </c>
      <c r="BN3812" s="33">
        <f>_xlfn.XLOOKUP(E3812,'[2]Charge Level Data'!$E:$E,'[2]Charge Level Data'!$BN:$BN,"N/A")</f>
        <v>21.533111999999996</v>
      </c>
      <c r="BO3812" s="35" t="s">
        <v>8088</v>
      </c>
      <c r="BQ3812" s="33">
        <v>260.82</v>
      </c>
      <c r="BR3812" s="35" t="s">
        <v>8088</v>
      </c>
    </row>
    <row r="3813" spans="1:70" x14ac:dyDescent="0.3">
      <c r="A3813">
        <v>13235916</v>
      </c>
      <c r="B3813" t="s">
        <v>1696</v>
      </c>
      <c r="C3813" s="33">
        <v>480</v>
      </c>
      <c r="D3813">
        <v>300</v>
      </c>
      <c r="E3813">
        <v>80307</v>
      </c>
      <c r="H3813" s="33">
        <f t="shared" si="180"/>
        <v>192</v>
      </c>
      <c r="I3813" s="34">
        <f t="shared" si="178"/>
        <v>0</v>
      </c>
      <c r="J3813" s="34">
        <f t="shared" si="179"/>
        <v>379.27608836000002</v>
      </c>
      <c r="L3813" s="33">
        <v>379.27608836000002</v>
      </c>
      <c r="M3813" s="35" t="s">
        <v>8088</v>
      </c>
      <c r="O3813" s="33">
        <v>332.64902866</v>
      </c>
      <c r="P3813" s="35" t="s">
        <v>8088</v>
      </c>
      <c r="R3813" s="33">
        <v>303.3028544</v>
      </c>
      <c r="S3813" s="35" t="s">
        <v>8088</v>
      </c>
      <c r="U3813" s="33">
        <v>0</v>
      </c>
      <c r="V3813" s="35" t="s">
        <v>8088</v>
      </c>
      <c r="X3813" s="33">
        <v>177.10000000000002</v>
      </c>
      <c r="Y3813" s="35" t="s">
        <v>8088</v>
      </c>
      <c r="AA3813" s="33">
        <v>225.39999999999998</v>
      </c>
      <c r="AB3813" s="35" t="s">
        <v>8088</v>
      </c>
      <c r="AD3813" s="33">
        <v>151.34</v>
      </c>
      <c r="AE3813" s="35" t="s">
        <v>8088</v>
      </c>
      <c r="AG3813" s="33">
        <v>62.14</v>
      </c>
      <c r="AH3813" s="35" t="s">
        <v>8088</v>
      </c>
      <c r="AJ3813" s="33">
        <v>62.14</v>
      </c>
      <c r="AK3813" s="35" t="s">
        <v>8088</v>
      </c>
      <c r="AM3813" s="33">
        <v>62.14</v>
      </c>
      <c r="AN3813" s="35" t="s">
        <v>8088</v>
      </c>
      <c r="AP3813" s="33">
        <v>62.14</v>
      </c>
      <c r="AQ3813" s="35" t="s">
        <v>8088</v>
      </c>
      <c r="AS3813" s="33">
        <v>62.14</v>
      </c>
      <c r="AT3813" s="35" t="s">
        <v>8088</v>
      </c>
      <c r="AV3813" s="33">
        <v>62.14</v>
      </c>
      <c r="AW3813" s="35" t="s">
        <v>8088</v>
      </c>
      <c r="AY3813" s="33">
        <v>62.14</v>
      </c>
      <c r="AZ3813" s="35" t="s">
        <v>8088</v>
      </c>
      <c r="BB3813" s="33">
        <v>55.93</v>
      </c>
      <c r="BC3813" s="35" t="s">
        <v>8088</v>
      </c>
      <c r="BE3813" s="33">
        <v>55.93</v>
      </c>
      <c r="BF3813" s="35" t="s">
        <v>8088</v>
      </c>
      <c r="BH3813" s="33">
        <v>21.533111999999996</v>
      </c>
      <c r="BI3813" s="35" t="s">
        <v>8088</v>
      </c>
      <c r="BK3813" s="33">
        <v>21.533111999999996</v>
      </c>
      <c r="BL3813" s="35" t="s">
        <v>8088</v>
      </c>
      <c r="BN3813" s="33">
        <f>_xlfn.XLOOKUP(E3813,'[2]Charge Level Data'!$E:$E,'[2]Charge Level Data'!$BN:$BN,"N/A")</f>
        <v>21.533111999999996</v>
      </c>
      <c r="BO3813" s="35" t="s">
        <v>8088</v>
      </c>
      <c r="BQ3813" s="33">
        <v>260.82</v>
      </c>
      <c r="BR3813" s="35" t="s">
        <v>8088</v>
      </c>
    </row>
    <row r="3814" spans="1:70" x14ac:dyDescent="0.3">
      <c r="A3814">
        <v>9387017</v>
      </c>
      <c r="B3814" t="s">
        <v>1790</v>
      </c>
      <c r="C3814" s="33">
        <v>480</v>
      </c>
      <c r="D3814">
        <v>300</v>
      </c>
      <c r="E3814">
        <v>80307</v>
      </c>
      <c r="H3814" s="33">
        <f t="shared" si="180"/>
        <v>192</v>
      </c>
      <c r="I3814" s="34">
        <f t="shared" si="178"/>
        <v>0</v>
      </c>
      <c r="J3814" s="34">
        <f t="shared" si="179"/>
        <v>379.27608836000002</v>
      </c>
      <c r="L3814" s="33">
        <v>379.27608836000002</v>
      </c>
      <c r="M3814" s="35" t="s">
        <v>8088</v>
      </c>
      <c r="O3814" s="33">
        <v>332.64902866</v>
      </c>
      <c r="P3814" s="35" t="s">
        <v>8088</v>
      </c>
      <c r="R3814" s="33">
        <v>303.3028544</v>
      </c>
      <c r="S3814" s="35" t="s">
        <v>8088</v>
      </c>
      <c r="U3814" s="33">
        <v>0</v>
      </c>
      <c r="V3814" s="35" t="s">
        <v>8088</v>
      </c>
      <c r="X3814" s="33">
        <v>177.10000000000002</v>
      </c>
      <c r="Y3814" s="35" t="s">
        <v>8088</v>
      </c>
      <c r="AA3814" s="33">
        <v>225.39999999999998</v>
      </c>
      <c r="AB3814" s="35" t="s">
        <v>8088</v>
      </c>
      <c r="AD3814" s="33">
        <v>151.34</v>
      </c>
      <c r="AE3814" s="35" t="s">
        <v>8088</v>
      </c>
      <c r="AG3814" s="33">
        <v>62.14</v>
      </c>
      <c r="AH3814" s="35" t="s">
        <v>8088</v>
      </c>
      <c r="AJ3814" s="33">
        <v>62.14</v>
      </c>
      <c r="AK3814" s="35" t="s">
        <v>8088</v>
      </c>
      <c r="AM3814" s="33">
        <v>62.14</v>
      </c>
      <c r="AN3814" s="35" t="s">
        <v>8088</v>
      </c>
      <c r="AP3814" s="33">
        <v>62.14</v>
      </c>
      <c r="AQ3814" s="35" t="s">
        <v>8088</v>
      </c>
      <c r="AS3814" s="33">
        <v>62.14</v>
      </c>
      <c r="AT3814" s="35" t="s">
        <v>8088</v>
      </c>
      <c r="AV3814" s="33">
        <v>62.14</v>
      </c>
      <c r="AW3814" s="35" t="s">
        <v>8088</v>
      </c>
      <c r="AY3814" s="33">
        <v>62.14</v>
      </c>
      <c r="AZ3814" s="35" t="s">
        <v>8088</v>
      </c>
      <c r="BB3814" s="33">
        <v>55.93</v>
      </c>
      <c r="BC3814" s="35" t="s">
        <v>8088</v>
      </c>
      <c r="BE3814" s="33">
        <v>55.93</v>
      </c>
      <c r="BF3814" s="35" t="s">
        <v>8088</v>
      </c>
      <c r="BH3814" s="33">
        <v>21.533111999999996</v>
      </c>
      <c r="BI3814" s="35" t="s">
        <v>8088</v>
      </c>
      <c r="BK3814" s="33">
        <v>21.533111999999996</v>
      </c>
      <c r="BL3814" s="35" t="s">
        <v>8088</v>
      </c>
      <c r="BN3814" s="33">
        <f>_xlfn.XLOOKUP(E3814,'[2]Charge Level Data'!$E:$E,'[2]Charge Level Data'!$BN:$BN,"N/A")</f>
        <v>21.533111999999996</v>
      </c>
      <c r="BO3814" s="35" t="s">
        <v>8088</v>
      </c>
      <c r="BQ3814" s="33">
        <v>260.82</v>
      </c>
      <c r="BR3814" s="35" t="s">
        <v>8088</v>
      </c>
    </row>
    <row r="3815" spans="1:70" x14ac:dyDescent="0.3">
      <c r="A3815">
        <v>3454403</v>
      </c>
      <c r="B3815" t="s">
        <v>2631</v>
      </c>
      <c r="C3815" s="33">
        <v>480</v>
      </c>
      <c r="D3815">
        <v>300</v>
      </c>
      <c r="E3815">
        <v>80307</v>
      </c>
      <c r="H3815" s="33">
        <f t="shared" si="180"/>
        <v>192</v>
      </c>
      <c r="I3815" s="34">
        <f t="shared" si="178"/>
        <v>0</v>
      </c>
      <c r="J3815" s="34">
        <f t="shared" si="179"/>
        <v>379.27608836000002</v>
      </c>
      <c r="L3815" s="33">
        <v>379.27608836000002</v>
      </c>
      <c r="M3815" s="35" t="s">
        <v>8088</v>
      </c>
      <c r="O3815" s="33">
        <v>332.64902866</v>
      </c>
      <c r="P3815" s="35" t="s">
        <v>8088</v>
      </c>
      <c r="R3815" s="33">
        <v>303.3028544</v>
      </c>
      <c r="S3815" s="35" t="s">
        <v>8088</v>
      </c>
      <c r="U3815" s="33">
        <v>0</v>
      </c>
      <c r="V3815" s="35" t="s">
        <v>8088</v>
      </c>
      <c r="X3815" s="33">
        <v>177.10000000000002</v>
      </c>
      <c r="Y3815" s="35" t="s">
        <v>8088</v>
      </c>
      <c r="AA3815" s="33">
        <v>225.39999999999998</v>
      </c>
      <c r="AB3815" s="35" t="s">
        <v>8088</v>
      </c>
      <c r="AD3815" s="33">
        <v>151.34</v>
      </c>
      <c r="AE3815" s="35" t="s">
        <v>8088</v>
      </c>
      <c r="AG3815" s="33">
        <v>62.14</v>
      </c>
      <c r="AH3815" s="35" t="s">
        <v>8088</v>
      </c>
      <c r="AJ3815" s="33">
        <v>62.14</v>
      </c>
      <c r="AK3815" s="35" t="s">
        <v>8088</v>
      </c>
      <c r="AM3815" s="33">
        <v>62.14</v>
      </c>
      <c r="AN3815" s="35" t="s">
        <v>8088</v>
      </c>
      <c r="AP3815" s="33">
        <v>62.14</v>
      </c>
      <c r="AQ3815" s="35" t="s">
        <v>8088</v>
      </c>
      <c r="AS3815" s="33">
        <v>62.14</v>
      </c>
      <c r="AT3815" s="35" t="s">
        <v>8088</v>
      </c>
      <c r="AV3815" s="33">
        <v>62.14</v>
      </c>
      <c r="AW3815" s="35" t="s">
        <v>8088</v>
      </c>
      <c r="AY3815" s="33">
        <v>62.14</v>
      </c>
      <c r="AZ3815" s="35" t="s">
        <v>8088</v>
      </c>
      <c r="BB3815" s="33">
        <v>55.93</v>
      </c>
      <c r="BC3815" s="35" t="s">
        <v>8088</v>
      </c>
      <c r="BE3815" s="33">
        <v>55.93</v>
      </c>
      <c r="BF3815" s="35" t="s">
        <v>8088</v>
      </c>
      <c r="BH3815" s="33">
        <v>21.533111999999996</v>
      </c>
      <c r="BI3815" s="35" t="s">
        <v>8088</v>
      </c>
      <c r="BK3815" s="33">
        <v>21.533111999999996</v>
      </c>
      <c r="BL3815" s="35" t="s">
        <v>8088</v>
      </c>
      <c r="BN3815" s="33">
        <f>_xlfn.XLOOKUP(E3815,'[2]Charge Level Data'!$E:$E,'[2]Charge Level Data'!$BN:$BN,"N/A")</f>
        <v>21.533111999999996</v>
      </c>
      <c r="BO3815" s="35" t="s">
        <v>8088</v>
      </c>
      <c r="BQ3815" s="33">
        <v>260.82</v>
      </c>
      <c r="BR3815" s="35" t="s">
        <v>8088</v>
      </c>
    </row>
    <row r="3816" spans="1:70" x14ac:dyDescent="0.3">
      <c r="A3816">
        <v>13024631</v>
      </c>
      <c r="B3816" t="s">
        <v>5567</v>
      </c>
      <c r="C3816" s="33">
        <v>480</v>
      </c>
      <c r="D3816">
        <v>272</v>
      </c>
      <c r="E3816">
        <v>0</v>
      </c>
      <c r="H3816" s="33">
        <f t="shared" si="180"/>
        <v>192</v>
      </c>
      <c r="I3816" s="34">
        <f t="shared" si="178"/>
        <v>0</v>
      </c>
      <c r="J3816" s="34">
        <f t="shared" si="179"/>
        <v>0</v>
      </c>
      <c r="L3816" s="33" t="s">
        <v>8089</v>
      </c>
      <c r="M3816" s="35" t="s">
        <v>8088</v>
      </c>
      <c r="O3816" s="33" t="s">
        <v>8089</v>
      </c>
      <c r="P3816" s="35" t="s">
        <v>8088</v>
      </c>
      <c r="R3816" s="33" t="s">
        <v>8089</v>
      </c>
      <c r="S3816" s="35" t="s">
        <v>8088</v>
      </c>
      <c r="U3816" s="33" t="s">
        <v>8089</v>
      </c>
      <c r="V3816" s="35" t="s">
        <v>8088</v>
      </c>
      <c r="X3816" s="33" t="s">
        <v>8089</v>
      </c>
      <c r="Y3816" s="35" t="s">
        <v>8088</v>
      </c>
      <c r="AA3816" s="33" t="s">
        <v>8089</v>
      </c>
      <c r="AB3816" s="35" t="s">
        <v>8088</v>
      </c>
      <c r="AD3816" s="33" t="s">
        <v>8089</v>
      </c>
      <c r="AE3816" s="35" t="s">
        <v>8088</v>
      </c>
      <c r="AG3816" s="33" t="s">
        <v>8089</v>
      </c>
      <c r="AH3816" s="35" t="s">
        <v>8088</v>
      </c>
      <c r="AJ3816" s="33" t="s">
        <v>8089</v>
      </c>
      <c r="AK3816" s="35" t="s">
        <v>8088</v>
      </c>
      <c r="AM3816" s="33" t="s">
        <v>8089</v>
      </c>
      <c r="AN3816" s="35" t="s">
        <v>8088</v>
      </c>
      <c r="AP3816" s="33" t="s">
        <v>8089</v>
      </c>
      <c r="AQ3816" s="35" t="s">
        <v>8088</v>
      </c>
      <c r="AS3816" s="33" t="s">
        <v>8089</v>
      </c>
      <c r="AT3816" s="35" t="s">
        <v>8088</v>
      </c>
      <c r="AV3816" s="33" t="s">
        <v>8089</v>
      </c>
      <c r="AW3816" s="35" t="s">
        <v>8088</v>
      </c>
      <c r="AY3816" s="33" t="s">
        <v>8089</v>
      </c>
      <c r="AZ3816" s="35" t="s">
        <v>8088</v>
      </c>
      <c r="BB3816" s="33" t="s">
        <v>8089</v>
      </c>
      <c r="BC3816" s="35" t="s">
        <v>8088</v>
      </c>
      <c r="BE3816" s="33" t="s">
        <v>8089</v>
      </c>
      <c r="BF3816" s="35" t="s">
        <v>8088</v>
      </c>
      <c r="BH3816" s="33" t="s">
        <v>8089</v>
      </c>
      <c r="BI3816" s="35" t="s">
        <v>8088</v>
      </c>
      <c r="BK3816" s="33" t="s">
        <v>8089</v>
      </c>
      <c r="BL3816" s="35" t="s">
        <v>8088</v>
      </c>
      <c r="BN3816" s="33" t="str">
        <f>_xlfn.XLOOKUP(E3816,'[2]Charge Level Data'!$E:$E,'[2]Charge Level Data'!$BN:$BN,"N/A")</f>
        <v>N/A</v>
      </c>
      <c r="BO3816" s="35" t="s">
        <v>8088</v>
      </c>
      <c r="BQ3816" s="33" t="s">
        <v>8089</v>
      </c>
      <c r="BR3816" s="35" t="s">
        <v>8088</v>
      </c>
    </row>
    <row r="3817" spans="1:70" x14ac:dyDescent="0.3">
      <c r="A3817">
        <v>13026685</v>
      </c>
      <c r="B3817" t="s">
        <v>5678</v>
      </c>
      <c r="C3817" s="33">
        <v>480</v>
      </c>
      <c r="D3817">
        <v>272</v>
      </c>
      <c r="E3817">
        <v>0</v>
      </c>
      <c r="H3817" s="33">
        <f t="shared" si="180"/>
        <v>192</v>
      </c>
      <c r="I3817" s="34">
        <f t="shared" si="178"/>
        <v>0</v>
      </c>
      <c r="J3817" s="34">
        <f t="shared" si="179"/>
        <v>0</v>
      </c>
      <c r="L3817" s="33" t="s">
        <v>8089</v>
      </c>
      <c r="M3817" s="35" t="s">
        <v>8088</v>
      </c>
      <c r="O3817" s="33" t="s">
        <v>8089</v>
      </c>
      <c r="P3817" s="35" t="s">
        <v>8088</v>
      </c>
      <c r="R3817" s="33" t="s">
        <v>8089</v>
      </c>
      <c r="S3817" s="35" t="s">
        <v>8088</v>
      </c>
      <c r="U3817" s="33" t="s">
        <v>8089</v>
      </c>
      <c r="V3817" s="35" t="s">
        <v>8088</v>
      </c>
      <c r="X3817" s="33" t="s">
        <v>8089</v>
      </c>
      <c r="Y3817" s="35" t="s">
        <v>8088</v>
      </c>
      <c r="AA3817" s="33" t="s">
        <v>8089</v>
      </c>
      <c r="AB3817" s="35" t="s">
        <v>8088</v>
      </c>
      <c r="AD3817" s="33" t="s">
        <v>8089</v>
      </c>
      <c r="AE3817" s="35" t="s">
        <v>8088</v>
      </c>
      <c r="AG3817" s="33" t="s">
        <v>8089</v>
      </c>
      <c r="AH3817" s="35" t="s">
        <v>8088</v>
      </c>
      <c r="AJ3817" s="33" t="s">
        <v>8089</v>
      </c>
      <c r="AK3817" s="35" t="s">
        <v>8088</v>
      </c>
      <c r="AM3817" s="33" t="s">
        <v>8089</v>
      </c>
      <c r="AN3817" s="35" t="s">
        <v>8088</v>
      </c>
      <c r="AP3817" s="33" t="s">
        <v>8089</v>
      </c>
      <c r="AQ3817" s="35" t="s">
        <v>8088</v>
      </c>
      <c r="AS3817" s="33" t="s">
        <v>8089</v>
      </c>
      <c r="AT3817" s="35" t="s">
        <v>8088</v>
      </c>
      <c r="AV3817" s="33" t="s">
        <v>8089</v>
      </c>
      <c r="AW3817" s="35" t="s">
        <v>8088</v>
      </c>
      <c r="AY3817" s="33" t="s">
        <v>8089</v>
      </c>
      <c r="AZ3817" s="35" t="s">
        <v>8088</v>
      </c>
      <c r="BB3817" s="33" t="s">
        <v>8089</v>
      </c>
      <c r="BC3817" s="35" t="s">
        <v>8088</v>
      </c>
      <c r="BE3817" s="33" t="s">
        <v>8089</v>
      </c>
      <c r="BF3817" s="35" t="s">
        <v>8088</v>
      </c>
      <c r="BH3817" s="33" t="s">
        <v>8089</v>
      </c>
      <c r="BI3817" s="35" t="s">
        <v>8088</v>
      </c>
      <c r="BK3817" s="33" t="s">
        <v>8089</v>
      </c>
      <c r="BL3817" s="35" t="s">
        <v>8088</v>
      </c>
      <c r="BN3817" s="33" t="str">
        <f>_xlfn.XLOOKUP(E3817,'[2]Charge Level Data'!$E:$E,'[2]Charge Level Data'!$BN:$BN,"N/A")</f>
        <v>N/A</v>
      </c>
      <c r="BO3817" s="35" t="s">
        <v>8088</v>
      </c>
      <c r="BQ3817" s="33" t="s">
        <v>8089</v>
      </c>
      <c r="BR3817" s="35" t="s">
        <v>8088</v>
      </c>
    </row>
    <row r="3818" spans="1:70" x14ac:dyDescent="0.3">
      <c r="A3818">
        <v>13025459</v>
      </c>
      <c r="B3818" t="s">
        <v>7452</v>
      </c>
      <c r="C3818" s="33">
        <v>480</v>
      </c>
      <c r="D3818">
        <v>272</v>
      </c>
      <c r="E3818">
        <v>0</v>
      </c>
      <c r="H3818" s="33">
        <f t="shared" si="180"/>
        <v>192</v>
      </c>
      <c r="I3818" s="34">
        <f t="shared" si="178"/>
        <v>0</v>
      </c>
      <c r="J3818" s="34">
        <f t="shared" si="179"/>
        <v>0</v>
      </c>
      <c r="L3818" s="33" t="s">
        <v>8089</v>
      </c>
      <c r="M3818" s="35" t="s">
        <v>8088</v>
      </c>
      <c r="O3818" s="33" t="s">
        <v>8089</v>
      </c>
      <c r="P3818" s="35" t="s">
        <v>8088</v>
      </c>
      <c r="R3818" s="33" t="s">
        <v>8089</v>
      </c>
      <c r="S3818" s="35" t="s">
        <v>8088</v>
      </c>
      <c r="U3818" s="33" t="s">
        <v>8089</v>
      </c>
      <c r="V3818" s="35" t="s">
        <v>8088</v>
      </c>
      <c r="X3818" s="33" t="s">
        <v>8089</v>
      </c>
      <c r="Y3818" s="35" t="s">
        <v>8088</v>
      </c>
      <c r="AA3818" s="33" t="s">
        <v>8089</v>
      </c>
      <c r="AB3818" s="35" t="s">
        <v>8088</v>
      </c>
      <c r="AD3818" s="33" t="s">
        <v>8089</v>
      </c>
      <c r="AE3818" s="35" t="s">
        <v>8088</v>
      </c>
      <c r="AG3818" s="33" t="s">
        <v>8089</v>
      </c>
      <c r="AH3818" s="35" t="s">
        <v>8088</v>
      </c>
      <c r="AJ3818" s="33" t="s">
        <v>8089</v>
      </c>
      <c r="AK3818" s="35" t="s">
        <v>8088</v>
      </c>
      <c r="AM3818" s="33" t="s">
        <v>8089</v>
      </c>
      <c r="AN3818" s="35" t="s">
        <v>8088</v>
      </c>
      <c r="AP3818" s="33" t="s">
        <v>8089</v>
      </c>
      <c r="AQ3818" s="35" t="s">
        <v>8088</v>
      </c>
      <c r="AS3818" s="33" t="s">
        <v>8089</v>
      </c>
      <c r="AT3818" s="35" t="s">
        <v>8088</v>
      </c>
      <c r="AV3818" s="33" t="s">
        <v>8089</v>
      </c>
      <c r="AW3818" s="35" t="s">
        <v>8088</v>
      </c>
      <c r="AY3818" s="33" t="s">
        <v>8089</v>
      </c>
      <c r="AZ3818" s="35" t="s">
        <v>8088</v>
      </c>
      <c r="BB3818" s="33" t="s">
        <v>8089</v>
      </c>
      <c r="BC3818" s="35" t="s">
        <v>8088</v>
      </c>
      <c r="BE3818" s="33" t="s">
        <v>8089</v>
      </c>
      <c r="BF3818" s="35" t="s">
        <v>8088</v>
      </c>
      <c r="BH3818" s="33" t="s">
        <v>8089</v>
      </c>
      <c r="BI3818" s="35" t="s">
        <v>8088</v>
      </c>
      <c r="BK3818" s="33" t="s">
        <v>8089</v>
      </c>
      <c r="BL3818" s="35" t="s">
        <v>8088</v>
      </c>
      <c r="BN3818" s="33" t="str">
        <f>_xlfn.XLOOKUP(E3818,'[2]Charge Level Data'!$E:$E,'[2]Charge Level Data'!$BN:$BN,"N/A")</f>
        <v>N/A</v>
      </c>
      <c r="BO3818" s="35" t="s">
        <v>8088</v>
      </c>
      <c r="BQ3818" s="33" t="s">
        <v>8089</v>
      </c>
      <c r="BR3818" s="35" t="s">
        <v>8088</v>
      </c>
    </row>
    <row r="3819" spans="1:70" x14ac:dyDescent="0.3">
      <c r="A3819">
        <v>13027050</v>
      </c>
      <c r="B3819" t="s">
        <v>7523</v>
      </c>
      <c r="C3819" s="33">
        <v>480</v>
      </c>
      <c r="D3819">
        <v>272</v>
      </c>
      <c r="E3819">
        <v>0</v>
      </c>
      <c r="H3819" s="33">
        <f t="shared" si="180"/>
        <v>192</v>
      </c>
      <c r="I3819" s="34">
        <f t="shared" si="178"/>
        <v>0</v>
      </c>
      <c r="J3819" s="34">
        <f t="shared" si="179"/>
        <v>0</v>
      </c>
      <c r="L3819" s="33" t="s">
        <v>8089</v>
      </c>
      <c r="M3819" s="35" t="s">
        <v>8088</v>
      </c>
      <c r="O3819" s="33" t="s">
        <v>8089</v>
      </c>
      <c r="P3819" s="35" t="s">
        <v>8088</v>
      </c>
      <c r="R3819" s="33" t="s">
        <v>8089</v>
      </c>
      <c r="S3819" s="35" t="s">
        <v>8088</v>
      </c>
      <c r="U3819" s="33" t="s">
        <v>8089</v>
      </c>
      <c r="V3819" s="35" t="s">
        <v>8088</v>
      </c>
      <c r="X3819" s="33" t="s">
        <v>8089</v>
      </c>
      <c r="Y3819" s="35" t="s">
        <v>8088</v>
      </c>
      <c r="AA3819" s="33" t="s">
        <v>8089</v>
      </c>
      <c r="AB3819" s="35" t="s">
        <v>8088</v>
      </c>
      <c r="AD3819" s="33" t="s">
        <v>8089</v>
      </c>
      <c r="AE3819" s="35" t="s">
        <v>8088</v>
      </c>
      <c r="AG3819" s="33" t="s">
        <v>8089</v>
      </c>
      <c r="AH3819" s="35" t="s">
        <v>8088</v>
      </c>
      <c r="AJ3819" s="33" t="s">
        <v>8089</v>
      </c>
      <c r="AK3819" s="35" t="s">
        <v>8088</v>
      </c>
      <c r="AM3819" s="33" t="s">
        <v>8089</v>
      </c>
      <c r="AN3819" s="35" t="s">
        <v>8088</v>
      </c>
      <c r="AP3819" s="33" t="s">
        <v>8089</v>
      </c>
      <c r="AQ3819" s="35" t="s">
        <v>8088</v>
      </c>
      <c r="AS3819" s="33" t="s">
        <v>8089</v>
      </c>
      <c r="AT3819" s="35" t="s">
        <v>8088</v>
      </c>
      <c r="AV3819" s="33" t="s">
        <v>8089</v>
      </c>
      <c r="AW3819" s="35" t="s">
        <v>8088</v>
      </c>
      <c r="AY3819" s="33" t="s">
        <v>8089</v>
      </c>
      <c r="AZ3819" s="35" t="s">
        <v>8088</v>
      </c>
      <c r="BB3819" s="33" t="s">
        <v>8089</v>
      </c>
      <c r="BC3819" s="35" t="s">
        <v>8088</v>
      </c>
      <c r="BE3819" s="33" t="s">
        <v>8089</v>
      </c>
      <c r="BF3819" s="35" t="s">
        <v>8088</v>
      </c>
      <c r="BH3819" s="33" t="s">
        <v>8089</v>
      </c>
      <c r="BI3819" s="35" t="s">
        <v>8088</v>
      </c>
      <c r="BK3819" s="33" t="s">
        <v>8089</v>
      </c>
      <c r="BL3819" s="35" t="s">
        <v>8088</v>
      </c>
      <c r="BN3819" s="33" t="str">
        <f>_xlfn.XLOOKUP(E3819,'[2]Charge Level Data'!$E:$E,'[2]Charge Level Data'!$BN:$BN,"N/A")</f>
        <v>N/A</v>
      </c>
      <c r="BO3819" s="35" t="s">
        <v>8088</v>
      </c>
      <c r="BQ3819" s="33" t="s">
        <v>8089</v>
      </c>
      <c r="BR3819" s="35" t="s">
        <v>8088</v>
      </c>
    </row>
    <row r="3820" spans="1:70" x14ac:dyDescent="0.3">
      <c r="A3820">
        <v>13027305</v>
      </c>
      <c r="B3820" t="s">
        <v>7530</v>
      </c>
      <c r="C3820" s="33">
        <v>480</v>
      </c>
      <c r="D3820">
        <v>272</v>
      </c>
      <c r="E3820">
        <v>0</v>
      </c>
      <c r="H3820" s="33">
        <f t="shared" si="180"/>
        <v>192</v>
      </c>
      <c r="I3820" s="34">
        <f t="shared" si="178"/>
        <v>0</v>
      </c>
      <c r="J3820" s="34">
        <f t="shared" si="179"/>
        <v>0</v>
      </c>
      <c r="L3820" s="33" t="s">
        <v>8089</v>
      </c>
      <c r="M3820" s="35" t="s">
        <v>8088</v>
      </c>
      <c r="O3820" s="33" t="s">
        <v>8089</v>
      </c>
      <c r="P3820" s="35" t="s">
        <v>8088</v>
      </c>
      <c r="R3820" s="33" t="s">
        <v>8089</v>
      </c>
      <c r="S3820" s="35" t="s">
        <v>8088</v>
      </c>
      <c r="U3820" s="33" t="s">
        <v>8089</v>
      </c>
      <c r="V3820" s="35" t="s">
        <v>8088</v>
      </c>
      <c r="X3820" s="33" t="s">
        <v>8089</v>
      </c>
      <c r="Y3820" s="35" t="s">
        <v>8088</v>
      </c>
      <c r="AA3820" s="33" t="s">
        <v>8089</v>
      </c>
      <c r="AB3820" s="35" t="s">
        <v>8088</v>
      </c>
      <c r="AD3820" s="33" t="s">
        <v>8089</v>
      </c>
      <c r="AE3820" s="35" t="s">
        <v>8088</v>
      </c>
      <c r="AG3820" s="33" t="s">
        <v>8089</v>
      </c>
      <c r="AH3820" s="35" t="s">
        <v>8088</v>
      </c>
      <c r="AJ3820" s="33" t="s">
        <v>8089</v>
      </c>
      <c r="AK3820" s="35" t="s">
        <v>8088</v>
      </c>
      <c r="AM3820" s="33" t="s">
        <v>8089</v>
      </c>
      <c r="AN3820" s="35" t="s">
        <v>8088</v>
      </c>
      <c r="AP3820" s="33" t="s">
        <v>8089</v>
      </c>
      <c r="AQ3820" s="35" t="s">
        <v>8088</v>
      </c>
      <c r="AS3820" s="33" t="s">
        <v>8089</v>
      </c>
      <c r="AT3820" s="35" t="s">
        <v>8088</v>
      </c>
      <c r="AV3820" s="33" t="s">
        <v>8089</v>
      </c>
      <c r="AW3820" s="35" t="s">
        <v>8088</v>
      </c>
      <c r="AY3820" s="33" t="s">
        <v>8089</v>
      </c>
      <c r="AZ3820" s="35" t="s">
        <v>8088</v>
      </c>
      <c r="BB3820" s="33" t="s">
        <v>8089</v>
      </c>
      <c r="BC3820" s="35" t="s">
        <v>8088</v>
      </c>
      <c r="BE3820" s="33" t="s">
        <v>8089</v>
      </c>
      <c r="BF3820" s="35" t="s">
        <v>8088</v>
      </c>
      <c r="BH3820" s="33" t="s">
        <v>8089</v>
      </c>
      <c r="BI3820" s="35" t="s">
        <v>8088</v>
      </c>
      <c r="BK3820" s="33" t="s">
        <v>8089</v>
      </c>
      <c r="BL3820" s="35" t="s">
        <v>8088</v>
      </c>
      <c r="BN3820" s="33" t="str">
        <f>_xlfn.XLOOKUP(E3820,'[2]Charge Level Data'!$E:$E,'[2]Charge Level Data'!$BN:$BN,"N/A")</f>
        <v>N/A</v>
      </c>
      <c r="BO3820" s="35" t="s">
        <v>8088</v>
      </c>
      <c r="BQ3820" s="33" t="s">
        <v>8089</v>
      </c>
      <c r="BR3820" s="35" t="s">
        <v>8088</v>
      </c>
    </row>
    <row r="3821" spans="1:70" x14ac:dyDescent="0.3">
      <c r="A3821">
        <v>13027306</v>
      </c>
      <c r="B3821" t="s">
        <v>7531</v>
      </c>
      <c r="C3821" s="33">
        <v>480</v>
      </c>
      <c r="D3821">
        <v>272</v>
      </c>
      <c r="E3821">
        <v>0</v>
      </c>
      <c r="H3821" s="33">
        <f t="shared" si="180"/>
        <v>192</v>
      </c>
      <c r="I3821" s="34">
        <f t="shared" si="178"/>
        <v>0</v>
      </c>
      <c r="J3821" s="34">
        <f t="shared" si="179"/>
        <v>0</v>
      </c>
      <c r="L3821" s="33" t="s">
        <v>8089</v>
      </c>
      <c r="M3821" s="35" t="s">
        <v>8088</v>
      </c>
      <c r="O3821" s="33" t="s">
        <v>8089</v>
      </c>
      <c r="P3821" s="35" t="s">
        <v>8088</v>
      </c>
      <c r="R3821" s="33" t="s">
        <v>8089</v>
      </c>
      <c r="S3821" s="35" t="s">
        <v>8088</v>
      </c>
      <c r="U3821" s="33" t="s">
        <v>8089</v>
      </c>
      <c r="V3821" s="35" t="s">
        <v>8088</v>
      </c>
      <c r="X3821" s="33" t="s">
        <v>8089</v>
      </c>
      <c r="Y3821" s="35" t="s">
        <v>8088</v>
      </c>
      <c r="AA3821" s="33" t="s">
        <v>8089</v>
      </c>
      <c r="AB3821" s="35" t="s">
        <v>8088</v>
      </c>
      <c r="AD3821" s="33" t="s">
        <v>8089</v>
      </c>
      <c r="AE3821" s="35" t="s">
        <v>8088</v>
      </c>
      <c r="AG3821" s="33" t="s">
        <v>8089</v>
      </c>
      <c r="AH3821" s="35" t="s">
        <v>8088</v>
      </c>
      <c r="AJ3821" s="33" t="s">
        <v>8089</v>
      </c>
      <c r="AK3821" s="35" t="s">
        <v>8088</v>
      </c>
      <c r="AM3821" s="33" t="s">
        <v>8089</v>
      </c>
      <c r="AN3821" s="35" t="s">
        <v>8088</v>
      </c>
      <c r="AP3821" s="33" t="s">
        <v>8089</v>
      </c>
      <c r="AQ3821" s="35" t="s">
        <v>8088</v>
      </c>
      <c r="AS3821" s="33" t="s">
        <v>8089</v>
      </c>
      <c r="AT3821" s="35" t="s">
        <v>8088</v>
      </c>
      <c r="AV3821" s="33" t="s">
        <v>8089</v>
      </c>
      <c r="AW3821" s="35" t="s">
        <v>8088</v>
      </c>
      <c r="AY3821" s="33" t="s">
        <v>8089</v>
      </c>
      <c r="AZ3821" s="35" t="s">
        <v>8088</v>
      </c>
      <c r="BB3821" s="33" t="s">
        <v>8089</v>
      </c>
      <c r="BC3821" s="35" t="s">
        <v>8088</v>
      </c>
      <c r="BE3821" s="33" t="s">
        <v>8089</v>
      </c>
      <c r="BF3821" s="35" t="s">
        <v>8088</v>
      </c>
      <c r="BH3821" s="33" t="s">
        <v>8089</v>
      </c>
      <c r="BI3821" s="35" t="s">
        <v>8088</v>
      </c>
      <c r="BK3821" s="33" t="s">
        <v>8089</v>
      </c>
      <c r="BL3821" s="35" t="s">
        <v>8088</v>
      </c>
      <c r="BN3821" s="33" t="str">
        <f>_xlfn.XLOOKUP(E3821,'[2]Charge Level Data'!$E:$E,'[2]Charge Level Data'!$BN:$BN,"N/A")</f>
        <v>N/A</v>
      </c>
      <c r="BO3821" s="35" t="s">
        <v>8088</v>
      </c>
      <c r="BQ3821" s="33" t="s">
        <v>8089</v>
      </c>
      <c r="BR3821" s="35" t="s">
        <v>8088</v>
      </c>
    </row>
    <row r="3822" spans="1:70" x14ac:dyDescent="0.3">
      <c r="A3822">
        <v>13027402</v>
      </c>
      <c r="B3822" t="s">
        <v>7546</v>
      </c>
      <c r="C3822" s="33">
        <v>480</v>
      </c>
      <c r="D3822">
        <v>272</v>
      </c>
      <c r="E3822">
        <v>0</v>
      </c>
      <c r="H3822" s="33">
        <f t="shared" si="180"/>
        <v>192</v>
      </c>
      <c r="I3822" s="34">
        <f t="shared" si="178"/>
        <v>0</v>
      </c>
      <c r="J3822" s="34">
        <f t="shared" si="179"/>
        <v>0</v>
      </c>
      <c r="L3822" s="33" t="s">
        <v>8089</v>
      </c>
      <c r="M3822" s="35" t="s">
        <v>8088</v>
      </c>
      <c r="O3822" s="33" t="s">
        <v>8089</v>
      </c>
      <c r="P3822" s="35" t="s">
        <v>8088</v>
      </c>
      <c r="R3822" s="33" t="s">
        <v>8089</v>
      </c>
      <c r="S3822" s="35" t="s">
        <v>8088</v>
      </c>
      <c r="U3822" s="33" t="s">
        <v>8089</v>
      </c>
      <c r="V3822" s="35" t="s">
        <v>8088</v>
      </c>
      <c r="X3822" s="33" t="s">
        <v>8089</v>
      </c>
      <c r="Y3822" s="35" t="s">
        <v>8088</v>
      </c>
      <c r="AA3822" s="33" t="s">
        <v>8089</v>
      </c>
      <c r="AB3822" s="35" t="s">
        <v>8088</v>
      </c>
      <c r="AD3822" s="33" t="s">
        <v>8089</v>
      </c>
      <c r="AE3822" s="35" t="s">
        <v>8088</v>
      </c>
      <c r="AG3822" s="33" t="s">
        <v>8089</v>
      </c>
      <c r="AH3822" s="35" t="s">
        <v>8088</v>
      </c>
      <c r="AJ3822" s="33" t="s">
        <v>8089</v>
      </c>
      <c r="AK3822" s="35" t="s">
        <v>8088</v>
      </c>
      <c r="AM3822" s="33" t="s">
        <v>8089</v>
      </c>
      <c r="AN3822" s="35" t="s">
        <v>8088</v>
      </c>
      <c r="AP3822" s="33" t="s">
        <v>8089</v>
      </c>
      <c r="AQ3822" s="35" t="s">
        <v>8088</v>
      </c>
      <c r="AS3822" s="33" t="s">
        <v>8089</v>
      </c>
      <c r="AT3822" s="35" t="s">
        <v>8088</v>
      </c>
      <c r="AV3822" s="33" t="s">
        <v>8089</v>
      </c>
      <c r="AW3822" s="35" t="s">
        <v>8088</v>
      </c>
      <c r="AY3822" s="33" t="s">
        <v>8089</v>
      </c>
      <c r="AZ3822" s="35" t="s">
        <v>8088</v>
      </c>
      <c r="BB3822" s="33" t="s">
        <v>8089</v>
      </c>
      <c r="BC3822" s="35" t="s">
        <v>8088</v>
      </c>
      <c r="BE3822" s="33" t="s">
        <v>8089</v>
      </c>
      <c r="BF3822" s="35" t="s">
        <v>8088</v>
      </c>
      <c r="BH3822" s="33" t="s">
        <v>8089</v>
      </c>
      <c r="BI3822" s="35" t="s">
        <v>8088</v>
      </c>
      <c r="BK3822" s="33" t="s">
        <v>8089</v>
      </c>
      <c r="BL3822" s="35" t="s">
        <v>8088</v>
      </c>
      <c r="BN3822" s="33" t="str">
        <f>_xlfn.XLOOKUP(E3822,'[2]Charge Level Data'!$E:$E,'[2]Charge Level Data'!$BN:$BN,"N/A")</f>
        <v>N/A</v>
      </c>
      <c r="BO3822" s="35" t="s">
        <v>8088</v>
      </c>
      <c r="BQ3822" s="33" t="s">
        <v>8089</v>
      </c>
      <c r="BR3822" s="35" t="s">
        <v>8088</v>
      </c>
    </row>
    <row r="3823" spans="1:70" x14ac:dyDescent="0.3">
      <c r="A3823">
        <v>13026565</v>
      </c>
      <c r="B3823" t="s">
        <v>7454</v>
      </c>
      <c r="C3823" s="33">
        <v>480</v>
      </c>
      <c r="D3823">
        <v>270</v>
      </c>
      <c r="E3823">
        <v>0</v>
      </c>
      <c r="H3823" s="33">
        <f t="shared" si="180"/>
        <v>192</v>
      </c>
      <c r="I3823" s="34">
        <f t="shared" si="178"/>
        <v>0</v>
      </c>
      <c r="J3823" s="34">
        <f t="shared" si="179"/>
        <v>0</v>
      </c>
      <c r="L3823" s="33" t="s">
        <v>8089</v>
      </c>
      <c r="M3823" s="35" t="s">
        <v>8088</v>
      </c>
      <c r="O3823" s="33" t="s">
        <v>8089</v>
      </c>
      <c r="P3823" s="35" t="s">
        <v>8088</v>
      </c>
      <c r="R3823" s="33" t="s">
        <v>8089</v>
      </c>
      <c r="S3823" s="35" t="s">
        <v>8088</v>
      </c>
      <c r="U3823" s="33" t="s">
        <v>8089</v>
      </c>
      <c r="V3823" s="35" t="s">
        <v>8088</v>
      </c>
      <c r="X3823" s="33" t="s">
        <v>8089</v>
      </c>
      <c r="Y3823" s="35" t="s">
        <v>8088</v>
      </c>
      <c r="AA3823" s="33" t="s">
        <v>8089</v>
      </c>
      <c r="AB3823" s="35" t="s">
        <v>8088</v>
      </c>
      <c r="AD3823" s="33" t="s">
        <v>8089</v>
      </c>
      <c r="AE3823" s="35" t="s">
        <v>8088</v>
      </c>
      <c r="AG3823" s="33" t="s">
        <v>8089</v>
      </c>
      <c r="AH3823" s="35" t="s">
        <v>8088</v>
      </c>
      <c r="AJ3823" s="33" t="s">
        <v>8089</v>
      </c>
      <c r="AK3823" s="35" t="s">
        <v>8088</v>
      </c>
      <c r="AM3823" s="33" t="s">
        <v>8089</v>
      </c>
      <c r="AN3823" s="35" t="s">
        <v>8088</v>
      </c>
      <c r="AP3823" s="33" t="s">
        <v>8089</v>
      </c>
      <c r="AQ3823" s="35" t="s">
        <v>8088</v>
      </c>
      <c r="AS3823" s="33" t="s">
        <v>8089</v>
      </c>
      <c r="AT3823" s="35" t="s">
        <v>8088</v>
      </c>
      <c r="AV3823" s="33" t="s">
        <v>8089</v>
      </c>
      <c r="AW3823" s="35" t="s">
        <v>8088</v>
      </c>
      <c r="AY3823" s="33" t="s">
        <v>8089</v>
      </c>
      <c r="AZ3823" s="35" t="s">
        <v>8088</v>
      </c>
      <c r="BB3823" s="33" t="s">
        <v>8089</v>
      </c>
      <c r="BC3823" s="35" t="s">
        <v>8088</v>
      </c>
      <c r="BE3823" s="33" t="s">
        <v>8089</v>
      </c>
      <c r="BF3823" s="35" t="s">
        <v>8088</v>
      </c>
      <c r="BH3823" s="33" t="s">
        <v>8089</v>
      </c>
      <c r="BI3823" s="35" t="s">
        <v>8088</v>
      </c>
      <c r="BK3823" s="33" t="s">
        <v>8089</v>
      </c>
      <c r="BL3823" s="35" t="s">
        <v>8088</v>
      </c>
      <c r="BN3823" s="33" t="str">
        <f>_xlfn.XLOOKUP(E3823,'[2]Charge Level Data'!$E:$E,'[2]Charge Level Data'!$BN:$BN,"N/A")</f>
        <v>N/A</v>
      </c>
      <c r="BO3823" s="35" t="s">
        <v>8088</v>
      </c>
      <c r="BQ3823" s="33" t="s">
        <v>8089</v>
      </c>
      <c r="BR3823" s="35" t="s">
        <v>8088</v>
      </c>
    </row>
    <row r="3824" spans="1:70" x14ac:dyDescent="0.3">
      <c r="A3824">
        <v>12886697</v>
      </c>
      <c r="B3824" t="s">
        <v>1829</v>
      </c>
      <c r="C3824" s="33">
        <v>480</v>
      </c>
      <c r="D3824">
        <v>0</v>
      </c>
      <c r="E3824">
        <v>0</v>
      </c>
      <c r="H3824" s="33">
        <f t="shared" si="180"/>
        <v>192</v>
      </c>
      <c r="I3824" s="34">
        <f t="shared" si="178"/>
        <v>0</v>
      </c>
      <c r="J3824" s="34">
        <f t="shared" si="179"/>
        <v>0</v>
      </c>
      <c r="L3824" s="33" t="s">
        <v>8089</v>
      </c>
      <c r="M3824" s="35" t="s">
        <v>8088</v>
      </c>
      <c r="O3824" s="33" t="s">
        <v>8089</v>
      </c>
      <c r="P3824" s="35" t="s">
        <v>8088</v>
      </c>
      <c r="R3824" s="33" t="s">
        <v>8089</v>
      </c>
      <c r="S3824" s="35" t="s">
        <v>8088</v>
      </c>
      <c r="U3824" s="33" t="s">
        <v>8089</v>
      </c>
      <c r="V3824" s="35" t="s">
        <v>8088</v>
      </c>
      <c r="X3824" s="33" t="s">
        <v>8089</v>
      </c>
      <c r="Y3824" s="35" t="s">
        <v>8088</v>
      </c>
      <c r="AA3824" s="33" t="s">
        <v>8089</v>
      </c>
      <c r="AB3824" s="35" t="s">
        <v>8088</v>
      </c>
      <c r="AD3824" s="33" t="s">
        <v>8089</v>
      </c>
      <c r="AE3824" s="35" t="s">
        <v>8088</v>
      </c>
      <c r="AG3824" s="33" t="s">
        <v>8089</v>
      </c>
      <c r="AH3824" s="35" t="s">
        <v>8088</v>
      </c>
      <c r="AJ3824" s="33" t="s">
        <v>8089</v>
      </c>
      <c r="AK3824" s="35" t="s">
        <v>8088</v>
      </c>
      <c r="AM3824" s="33" t="s">
        <v>8089</v>
      </c>
      <c r="AN3824" s="35" t="s">
        <v>8088</v>
      </c>
      <c r="AP3824" s="33" t="s">
        <v>8089</v>
      </c>
      <c r="AQ3824" s="35" t="s">
        <v>8088</v>
      </c>
      <c r="AS3824" s="33" t="s">
        <v>8089</v>
      </c>
      <c r="AT3824" s="35" t="s">
        <v>8088</v>
      </c>
      <c r="AV3824" s="33" t="s">
        <v>8089</v>
      </c>
      <c r="AW3824" s="35" t="s">
        <v>8088</v>
      </c>
      <c r="AY3824" s="33" t="s">
        <v>8089</v>
      </c>
      <c r="AZ3824" s="35" t="s">
        <v>8088</v>
      </c>
      <c r="BB3824" s="33" t="s">
        <v>8089</v>
      </c>
      <c r="BC3824" s="35" t="s">
        <v>8088</v>
      </c>
      <c r="BE3824" s="33" t="s">
        <v>8089</v>
      </c>
      <c r="BF3824" s="35" t="s">
        <v>8088</v>
      </c>
      <c r="BH3824" s="33" t="s">
        <v>8089</v>
      </c>
      <c r="BI3824" s="35" t="s">
        <v>8088</v>
      </c>
      <c r="BK3824" s="33" t="s">
        <v>8089</v>
      </c>
      <c r="BL3824" s="35" t="s">
        <v>8088</v>
      </c>
      <c r="BN3824" s="33" t="str">
        <f>_xlfn.XLOOKUP(E3824,'[2]Charge Level Data'!$E:$E,'[2]Charge Level Data'!$BN:$BN,"N/A")</f>
        <v>N/A</v>
      </c>
      <c r="BO3824" s="35" t="s">
        <v>8088</v>
      </c>
      <c r="BQ3824" s="33" t="s">
        <v>8089</v>
      </c>
      <c r="BR3824" s="35" t="s">
        <v>8088</v>
      </c>
    </row>
    <row r="3825" spans="1:70" x14ac:dyDescent="0.3">
      <c r="A3825">
        <v>13011083</v>
      </c>
      <c r="B3825" t="s">
        <v>4480</v>
      </c>
      <c r="C3825" s="33">
        <v>479.52</v>
      </c>
      <c r="D3825">
        <v>271</v>
      </c>
      <c r="E3825">
        <v>0</v>
      </c>
      <c r="H3825" s="33">
        <f t="shared" si="180"/>
        <v>191.80799999999999</v>
      </c>
      <c r="I3825" s="34">
        <f t="shared" si="178"/>
        <v>0</v>
      </c>
      <c r="J3825" s="34">
        <f t="shared" si="179"/>
        <v>0</v>
      </c>
      <c r="L3825" s="33" t="s">
        <v>8089</v>
      </c>
      <c r="M3825" s="35" t="s">
        <v>8088</v>
      </c>
      <c r="O3825" s="33" t="s">
        <v>8089</v>
      </c>
      <c r="P3825" s="35" t="s">
        <v>8088</v>
      </c>
      <c r="R3825" s="33" t="s">
        <v>8089</v>
      </c>
      <c r="S3825" s="35" t="s">
        <v>8088</v>
      </c>
      <c r="U3825" s="33" t="s">
        <v>8089</v>
      </c>
      <c r="V3825" s="35" t="s">
        <v>8088</v>
      </c>
      <c r="X3825" s="33" t="s">
        <v>8089</v>
      </c>
      <c r="Y3825" s="35" t="s">
        <v>8088</v>
      </c>
      <c r="AA3825" s="33" t="s">
        <v>8089</v>
      </c>
      <c r="AB3825" s="35" t="s">
        <v>8088</v>
      </c>
      <c r="AD3825" s="33" t="s">
        <v>8089</v>
      </c>
      <c r="AE3825" s="35" t="s">
        <v>8088</v>
      </c>
      <c r="AG3825" s="33" t="s">
        <v>8089</v>
      </c>
      <c r="AH3825" s="35" t="s">
        <v>8088</v>
      </c>
      <c r="AJ3825" s="33" t="s">
        <v>8089</v>
      </c>
      <c r="AK3825" s="35" t="s">
        <v>8088</v>
      </c>
      <c r="AM3825" s="33" t="s">
        <v>8089</v>
      </c>
      <c r="AN3825" s="35" t="s">
        <v>8088</v>
      </c>
      <c r="AP3825" s="33" t="s">
        <v>8089</v>
      </c>
      <c r="AQ3825" s="35" t="s">
        <v>8088</v>
      </c>
      <c r="AS3825" s="33" t="s">
        <v>8089</v>
      </c>
      <c r="AT3825" s="35" t="s">
        <v>8088</v>
      </c>
      <c r="AV3825" s="33" t="s">
        <v>8089</v>
      </c>
      <c r="AW3825" s="35" t="s">
        <v>8088</v>
      </c>
      <c r="AY3825" s="33" t="s">
        <v>8089</v>
      </c>
      <c r="AZ3825" s="35" t="s">
        <v>8088</v>
      </c>
      <c r="BB3825" s="33" t="s">
        <v>8089</v>
      </c>
      <c r="BC3825" s="35" t="s">
        <v>8088</v>
      </c>
      <c r="BE3825" s="33" t="s">
        <v>8089</v>
      </c>
      <c r="BF3825" s="35" t="s">
        <v>8088</v>
      </c>
      <c r="BH3825" s="33" t="s">
        <v>8089</v>
      </c>
      <c r="BI3825" s="35" t="s">
        <v>8088</v>
      </c>
      <c r="BK3825" s="33" t="s">
        <v>8089</v>
      </c>
      <c r="BL3825" s="35" t="s">
        <v>8088</v>
      </c>
      <c r="BN3825" s="33" t="str">
        <f>_xlfn.XLOOKUP(E3825,'[2]Charge Level Data'!$E:$E,'[2]Charge Level Data'!$BN:$BN,"N/A")</f>
        <v>N/A</v>
      </c>
      <c r="BO3825" s="35" t="s">
        <v>8088</v>
      </c>
      <c r="BQ3825" s="33" t="s">
        <v>8089</v>
      </c>
      <c r="BR3825" s="35" t="s">
        <v>8088</v>
      </c>
    </row>
    <row r="3826" spans="1:70" x14ac:dyDescent="0.3">
      <c r="A3826">
        <v>13011086</v>
      </c>
      <c r="B3826" t="s">
        <v>4481</v>
      </c>
      <c r="C3826" s="33">
        <v>479.52</v>
      </c>
      <c r="D3826">
        <v>271</v>
      </c>
      <c r="E3826">
        <v>0</v>
      </c>
      <c r="H3826" s="33">
        <f t="shared" si="180"/>
        <v>191.80799999999999</v>
      </c>
      <c r="I3826" s="34">
        <f t="shared" si="178"/>
        <v>0</v>
      </c>
      <c r="J3826" s="34">
        <f t="shared" si="179"/>
        <v>0</v>
      </c>
      <c r="L3826" s="33" t="s">
        <v>8089</v>
      </c>
      <c r="M3826" s="35" t="s">
        <v>8088</v>
      </c>
      <c r="O3826" s="33" t="s">
        <v>8089</v>
      </c>
      <c r="P3826" s="35" t="s">
        <v>8088</v>
      </c>
      <c r="R3826" s="33" t="s">
        <v>8089</v>
      </c>
      <c r="S3826" s="35" t="s">
        <v>8088</v>
      </c>
      <c r="U3826" s="33" t="s">
        <v>8089</v>
      </c>
      <c r="V3826" s="35" t="s">
        <v>8088</v>
      </c>
      <c r="X3826" s="33" t="s">
        <v>8089</v>
      </c>
      <c r="Y3826" s="35" t="s">
        <v>8088</v>
      </c>
      <c r="AA3826" s="33" t="s">
        <v>8089</v>
      </c>
      <c r="AB3826" s="35" t="s">
        <v>8088</v>
      </c>
      <c r="AD3826" s="33" t="s">
        <v>8089</v>
      </c>
      <c r="AE3826" s="35" t="s">
        <v>8088</v>
      </c>
      <c r="AG3826" s="33" t="s">
        <v>8089</v>
      </c>
      <c r="AH3826" s="35" t="s">
        <v>8088</v>
      </c>
      <c r="AJ3826" s="33" t="s">
        <v>8089</v>
      </c>
      <c r="AK3826" s="35" t="s">
        <v>8088</v>
      </c>
      <c r="AM3826" s="33" t="s">
        <v>8089</v>
      </c>
      <c r="AN3826" s="35" t="s">
        <v>8088</v>
      </c>
      <c r="AP3826" s="33" t="s">
        <v>8089</v>
      </c>
      <c r="AQ3826" s="35" t="s">
        <v>8088</v>
      </c>
      <c r="AS3826" s="33" t="s">
        <v>8089</v>
      </c>
      <c r="AT3826" s="35" t="s">
        <v>8088</v>
      </c>
      <c r="AV3826" s="33" t="s">
        <v>8089</v>
      </c>
      <c r="AW3826" s="35" t="s">
        <v>8088</v>
      </c>
      <c r="AY3826" s="33" t="s">
        <v>8089</v>
      </c>
      <c r="AZ3826" s="35" t="s">
        <v>8088</v>
      </c>
      <c r="BB3826" s="33" t="s">
        <v>8089</v>
      </c>
      <c r="BC3826" s="35" t="s">
        <v>8088</v>
      </c>
      <c r="BE3826" s="33" t="s">
        <v>8089</v>
      </c>
      <c r="BF3826" s="35" t="s">
        <v>8088</v>
      </c>
      <c r="BH3826" s="33" t="s">
        <v>8089</v>
      </c>
      <c r="BI3826" s="35" t="s">
        <v>8088</v>
      </c>
      <c r="BK3826" s="33" t="s">
        <v>8089</v>
      </c>
      <c r="BL3826" s="35" t="s">
        <v>8088</v>
      </c>
      <c r="BN3826" s="33" t="str">
        <f>_xlfn.XLOOKUP(E3826,'[2]Charge Level Data'!$E:$E,'[2]Charge Level Data'!$BN:$BN,"N/A")</f>
        <v>N/A</v>
      </c>
      <c r="BO3826" s="35" t="s">
        <v>8088</v>
      </c>
      <c r="BQ3826" s="33" t="s">
        <v>8089</v>
      </c>
      <c r="BR3826" s="35" t="s">
        <v>8088</v>
      </c>
    </row>
    <row r="3827" spans="1:70" x14ac:dyDescent="0.3">
      <c r="A3827">
        <v>13024188</v>
      </c>
      <c r="B3827" t="s">
        <v>7121</v>
      </c>
      <c r="C3827" s="33">
        <v>479.52</v>
      </c>
      <c r="D3827">
        <v>270</v>
      </c>
      <c r="E3827">
        <v>0</v>
      </c>
      <c r="H3827" s="33">
        <f t="shared" si="180"/>
        <v>191.80799999999999</v>
      </c>
      <c r="I3827" s="34">
        <f t="shared" si="178"/>
        <v>0</v>
      </c>
      <c r="J3827" s="34">
        <f t="shared" si="179"/>
        <v>0</v>
      </c>
      <c r="L3827" s="33" t="s">
        <v>8089</v>
      </c>
      <c r="M3827" s="35" t="s">
        <v>8088</v>
      </c>
      <c r="O3827" s="33" t="s">
        <v>8089</v>
      </c>
      <c r="P3827" s="35" t="s">
        <v>8088</v>
      </c>
      <c r="R3827" s="33" t="s">
        <v>8089</v>
      </c>
      <c r="S3827" s="35" t="s">
        <v>8088</v>
      </c>
      <c r="U3827" s="33" t="s">
        <v>8089</v>
      </c>
      <c r="V3827" s="35" t="s">
        <v>8088</v>
      </c>
      <c r="X3827" s="33" t="s">
        <v>8089</v>
      </c>
      <c r="Y3827" s="35" t="s">
        <v>8088</v>
      </c>
      <c r="AA3827" s="33" t="s">
        <v>8089</v>
      </c>
      <c r="AB3827" s="35" t="s">
        <v>8088</v>
      </c>
      <c r="AD3827" s="33" t="s">
        <v>8089</v>
      </c>
      <c r="AE3827" s="35" t="s">
        <v>8088</v>
      </c>
      <c r="AG3827" s="33" t="s">
        <v>8089</v>
      </c>
      <c r="AH3827" s="35" t="s">
        <v>8088</v>
      </c>
      <c r="AJ3827" s="33" t="s">
        <v>8089</v>
      </c>
      <c r="AK3827" s="35" t="s">
        <v>8088</v>
      </c>
      <c r="AM3827" s="33" t="s">
        <v>8089</v>
      </c>
      <c r="AN3827" s="35" t="s">
        <v>8088</v>
      </c>
      <c r="AP3827" s="33" t="s">
        <v>8089</v>
      </c>
      <c r="AQ3827" s="35" t="s">
        <v>8088</v>
      </c>
      <c r="AS3827" s="33" t="s">
        <v>8089</v>
      </c>
      <c r="AT3827" s="35" t="s">
        <v>8088</v>
      </c>
      <c r="AV3827" s="33" t="s">
        <v>8089</v>
      </c>
      <c r="AW3827" s="35" t="s">
        <v>8088</v>
      </c>
      <c r="AY3827" s="33" t="s">
        <v>8089</v>
      </c>
      <c r="AZ3827" s="35" t="s">
        <v>8088</v>
      </c>
      <c r="BB3827" s="33" t="s">
        <v>8089</v>
      </c>
      <c r="BC3827" s="35" t="s">
        <v>8088</v>
      </c>
      <c r="BE3827" s="33" t="s">
        <v>8089</v>
      </c>
      <c r="BF3827" s="35" t="s">
        <v>8088</v>
      </c>
      <c r="BH3827" s="33" t="s">
        <v>8089</v>
      </c>
      <c r="BI3827" s="35" t="s">
        <v>8088</v>
      </c>
      <c r="BK3827" s="33" t="s">
        <v>8089</v>
      </c>
      <c r="BL3827" s="35" t="s">
        <v>8088</v>
      </c>
      <c r="BN3827" s="33" t="str">
        <f>_xlfn.XLOOKUP(E3827,'[2]Charge Level Data'!$E:$E,'[2]Charge Level Data'!$BN:$BN,"N/A")</f>
        <v>N/A</v>
      </c>
      <c r="BO3827" s="35" t="s">
        <v>8088</v>
      </c>
      <c r="BQ3827" s="33" t="s">
        <v>8089</v>
      </c>
      <c r="BR3827" s="35" t="s">
        <v>8088</v>
      </c>
    </row>
    <row r="3828" spans="1:70" x14ac:dyDescent="0.3">
      <c r="A3828">
        <v>13026683</v>
      </c>
      <c r="B3828" t="s">
        <v>5975</v>
      </c>
      <c r="C3828" s="33">
        <v>478.2</v>
      </c>
      <c r="D3828">
        <v>270</v>
      </c>
      <c r="E3828">
        <v>0</v>
      </c>
      <c r="H3828" s="33">
        <f t="shared" si="180"/>
        <v>191.28</v>
      </c>
      <c r="I3828" s="34">
        <f t="shared" si="178"/>
        <v>0</v>
      </c>
      <c r="J3828" s="34">
        <f t="shared" si="179"/>
        <v>0</v>
      </c>
      <c r="L3828" s="33" t="s">
        <v>8089</v>
      </c>
      <c r="M3828" s="35" t="s">
        <v>8088</v>
      </c>
      <c r="O3828" s="33" t="s">
        <v>8089</v>
      </c>
      <c r="P3828" s="35" t="s">
        <v>8088</v>
      </c>
      <c r="R3828" s="33" t="s">
        <v>8089</v>
      </c>
      <c r="S3828" s="35" t="s">
        <v>8088</v>
      </c>
      <c r="U3828" s="33" t="s">
        <v>8089</v>
      </c>
      <c r="V3828" s="35" t="s">
        <v>8088</v>
      </c>
      <c r="X3828" s="33" t="s">
        <v>8089</v>
      </c>
      <c r="Y3828" s="35" t="s">
        <v>8088</v>
      </c>
      <c r="AA3828" s="33" t="s">
        <v>8089</v>
      </c>
      <c r="AB3828" s="35" t="s">
        <v>8088</v>
      </c>
      <c r="AD3828" s="33" t="s">
        <v>8089</v>
      </c>
      <c r="AE3828" s="35" t="s">
        <v>8088</v>
      </c>
      <c r="AG3828" s="33" t="s">
        <v>8089</v>
      </c>
      <c r="AH3828" s="35" t="s">
        <v>8088</v>
      </c>
      <c r="AJ3828" s="33" t="s">
        <v>8089</v>
      </c>
      <c r="AK3828" s="35" t="s">
        <v>8088</v>
      </c>
      <c r="AM3828" s="33" t="s">
        <v>8089</v>
      </c>
      <c r="AN3828" s="35" t="s">
        <v>8088</v>
      </c>
      <c r="AP3828" s="33" t="s">
        <v>8089</v>
      </c>
      <c r="AQ3828" s="35" t="s">
        <v>8088</v>
      </c>
      <c r="AS3828" s="33" t="s">
        <v>8089</v>
      </c>
      <c r="AT3828" s="35" t="s">
        <v>8088</v>
      </c>
      <c r="AV3828" s="33" t="s">
        <v>8089</v>
      </c>
      <c r="AW3828" s="35" t="s">
        <v>8088</v>
      </c>
      <c r="AY3828" s="33" t="s">
        <v>8089</v>
      </c>
      <c r="AZ3828" s="35" t="s">
        <v>8088</v>
      </c>
      <c r="BB3828" s="33" t="s">
        <v>8089</v>
      </c>
      <c r="BC3828" s="35" t="s">
        <v>8088</v>
      </c>
      <c r="BE3828" s="33" t="s">
        <v>8089</v>
      </c>
      <c r="BF3828" s="35" t="s">
        <v>8088</v>
      </c>
      <c r="BH3828" s="33" t="s">
        <v>8089</v>
      </c>
      <c r="BI3828" s="35" t="s">
        <v>8088</v>
      </c>
      <c r="BK3828" s="33" t="s">
        <v>8089</v>
      </c>
      <c r="BL3828" s="35" t="s">
        <v>8088</v>
      </c>
      <c r="BN3828" s="33" t="str">
        <f>_xlfn.XLOOKUP(E3828,'[2]Charge Level Data'!$E:$E,'[2]Charge Level Data'!$BN:$BN,"N/A")</f>
        <v>N/A</v>
      </c>
      <c r="BO3828" s="35" t="s">
        <v>8088</v>
      </c>
      <c r="BQ3828" s="33" t="s">
        <v>8089</v>
      </c>
      <c r="BR3828" s="35" t="s">
        <v>8088</v>
      </c>
    </row>
    <row r="3829" spans="1:70" x14ac:dyDescent="0.3">
      <c r="A3829">
        <v>12747064</v>
      </c>
      <c r="B3829" t="s">
        <v>2736</v>
      </c>
      <c r="C3829" s="33">
        <v>477</v>
      </c>
      <c r="D3829">
        <v>771</v>
      </c>
      <c r="E3829" t="s">
        <v>7951</v>
      </c>
      <c r="H3829" s="33">
        <f t="shared" si="180"/>
        <v>190.8</v>
      </c>
      <c r="I3829" s="34">
        <f t="shared" si="178"/>
        <v>0</v>
      </c>
      <c r="J3829" s="34">
        <f t="shared" si="179"/>
        <v>1789.6696846253003</v>
      </c>
      <c r="L3829" s="33">
        <v>1721.1911802958002</v>
      </c>
      <c r="M3829" s="35" t="s">
        <v>8088</v>
      </c>
      <c r="O3829" s="33">
        <v>1789.6696846253003</v>
      </c>
      <c r="P3829" s="35" t="s">
        <v>8088</v>
      </c>
      <c r="R3829" s="33">
        <v>1599.8933126916002</v>
      </c>
      <c r="S3829" s="35" t="s">
        <v>8088</v>
      </c>
      <c r="U3829" s="33">
        <v>315</v>
      </c>
      <c r="V3829" s="35" t="s">
        <v>8088</v>
      </c>
      <c r="X3829" s="33">
        <v>247.50000000000003</v>
      </c>
      <c r="Y3829" s="35" t="s">
        <v>8088</v>
      </c>
      <c r="AA3829" s="33">
        <v>315</v>
      </c>
      <c r="AB3829" s="35" t="s">
        <v>8088</v>
      </c>
      <c r="AD3829" s="33">
        <v>211.5</v>
      </c>
      <c r="AE3829" s="35" t="s">
        <v>8088</v>
      </c>
      <c r="AG3829" s="33">
        <v>403.17047000000002</v>
      </c>
      <c r="AH3829" s="35" t="s">
        <v>8088</v>
      </c>
      <c r="AJ3829" s="33">
        <v>403.17047000000002</v>
      </c>
      <c r="AK3829" s="35" t="s">
        <v>8088</v>
      </c>
      <c r="AM3829" s="33">
        <v>403.17047000000002</v>
      </c>
      <c r="AN3829" s="35" t="s">
        <v>8088</v>
      </c>
      <c r="AP3829" s="33">
        <v>403.17047000000002</v>
      </c>
      <c r="AQ3829" s="35" t="s">
        <v>8088</v>
      </c>
      <c r="AS3829" s="33">
        <v>403.17047000000002</v>
      </c>
      <c r="AT3829" s="35" t="s">
        <v>8088</v>
      </c>
      <c r="AV3829" s="33">
        <v>403.17047000000002</v>
      </c>
      <c r="AW3829" s="35" t="s">
        <v>8088</v>
      </c>
      <c r="AY3829" s="33">
        <v>403.17047000000002</v>
      </c>
      <c r="AZ3829" s="35" t="s">
        <v>8088</v>
      </c>
      <c r="BB3829" s="33">
        <v>0</v>
      </c>
      <c r="BC3829" s="35" t="s">
        <v>8088</v>
      </c>
      <c r="BE3829" s="33">
        <v>0</v>
      </c>
      <c r="BF3829" s="35" t="s">
        <v>8088</v>
      </c>
      <c r="BH3829" s="33">
        <v>0</v>
      </c>
      <c r="BI3829" s="35" t="s">
        <v>8088</v>
      </c>
      <c r="BK3829" s="33">
        <v>0</v>
      </c>
      <c r="BL3829" s="35" t="s">
        <v>8088</v>
      </c>
      <c r="BN3829" s="33">
        <f>_xlfn.XLOOKUP(E3829,'[2]Charge Level Data'!$E:$E,'[2]Charge Level Data'!$BN:$BN,"N/A")</f>
        <v>0</v>
      </c>
      <c r="BO3829" s="35" t="s">
        <v>8088</v>
      </c>
      <c r="BQ3829" s="33">
        <v>364.5</v>
      </c>
      <c r="BR3829" s="35" t="s">
        <v>8088</v>
      </c>
    </row>
    <row r="3830" spans="1:70" x14ac:dyDescent="0.3">
      <c r="A3830">
        <v>12506549</v>
      </c>
      <c r="B3830" t="s">
        <v>2951</v>
      </c>
      <c r="C3830" s="33">
        <v>477</v>
      </c>
      <c r="D3830">
        <v>771</v>
      </c>
      <c r="E3830" t="s">
        <v>7952</v>
      </c>
      <c r="H3830" s="33">
        <f t="shared" si="180"/>
        <v>190.8</v>
      </c>
      <c r="I3830" s="34">
        <f t="shared" si="178"/>
        <v>0</v>
      </c>
      <c r="J3830" s="34">
        <f t="shared" si="179"/>
        <v>0</v>
      </c>
      <c r="L3830" s="33" t="s">
        <v>8089</v>
      </c>
      <c r="M3830" s="35" t="s">
        <v>8088</v>
      </c>
      <c r="O3830" s="33" t="s">
        <v>8089</v>
      </c>
      <c r="P3830" s="35" t="s">
        <v>8088</v>
      </c>
      <c r="R3830" s="33" t="s">
        <v>8089</v>
      </c>
      <c r="S3830" s="35" t="s">
        <v>8088</v>
      </c>
      <c r="U3830" s="33" t="s">
        <v>8089</v>
      </c>
      <c r="V3830" s="35" t="s">
        <v>8088</v>
      </c>
      <c r="X3830" s="33" t="s">
        <v>8089</v>
      </c>
      <c r="Y3830" s="35" t="s">
        <v>8088</v>
      </c>
      <c r="AA3830" s="33" t="s">
        <v>8089</v>
      </c>
      <c r="AB3830" s="35" t="s">
        <v>8088</v>
      </c>
      <c r="AD3830" s="33" t="s">
        <v>8089</v>
      </c>
      <c r="AE3830" s="35" t="s">
        <v>8088</v>
      </c>
      <c r="AG3830" s="33" t="s">
        <v>8089</v>
      </c>
      <c r="AH3830" s="35" t="s">
        <v>8088</v>
      </c>
      <c r="AJ3830" s="33" t="s">
        <v>8089</v>
      </c>
      <c r="AK3830" s="35" t="s">
        <v>8088</v>
      </c>
      <c r="AM3830" s="33" t="s">
        <v>8089</v>
      </c>
      <c r="AN3830" s="35" t="s">
        <v>8088</v>
      </c>
      <c r="AP3830" s="33" t="s">
        <v>8089</v>
      </c>
      <c r="AQ3830" s="35" t="s">
        <v>8088</v>
      </c>
      <c r="AS3830" s="33" t="s">
        <v>8089</v>
      </c>
      <c r="AT3830" s="35" t="s">
        <v>8088</v>
      </c>
      <c r="AV3830" s="33" t="s">
        <v>8089</v>
      </c>
      <c r="AW3830" s="35" t="s">
        <v>8088</v>
      </c>
      <c r="AY3830" s="33" t="s">
        <v>8089</v>
      </c>
      <c r="AZ3830" s="35" t="s">
        <v>8088</v>
      </c>
      <c r="BB3830" s="33" t="s">
        <v>8089</v>
      </c>
      <c r="BC3830" s="35" t="s">
        <v>8088</v>
      </c>
      <c r="BE3830" s="33" t="s">
        <v>8089</v>
      </c>
      <c r="BF3830" s="35" t="s">
        <v>8088</v>
      </c>
      <c r="BH3830" s="33" t="s">
        <v>8089</v>
      </c>
      <c r="BI3830" s="35" t="s">
        <v>8088</v>
      </c>
      <c r="BK3830" s="33" t="s">
        <v>8089</v>
      </c>
      <c r="BL3830" s="35" t="s">
        <v>8088</v>
      </c>
      <c r="BN3830" s="33" t="str">
        <f>_xlfn.XLOOKUP(E3830,'[2]Charge Level Data'!$E:$E,'[2]Charge Level Data'!$BN:$BN,"N/A")</f>
        <v>N/A</v>
      </c>
      <c r="BO3830" s="35" t="s">
        <v>8088</v>
      </c>
      <c r="BQ3830" s="33" t="s">
        <v>8089</v>
      </c>
      <c r="BR3830" s="35" t="s">
        <v>8088</v>
      </c>
    </row>
    <row r="3831" spans="1:70" x14ac:dyDescent="0.3">
      <c r="A3831">
        <v>8571350</v>
      </c>
      <c r="B3831" t="s">
        <v>1866</v>
      </c>
      <c r="C3831" s="33">
        <v>477</v>
      </c>
      <c r="D3831">
        <v>300</v>
      </c>
      <c r="E3831">
        <v>87631</v>
      </c>
      <c r="H3831" s="33">
        <f t="shared" si="180"/>
        <v>190.8</v>
      </c>
      <c r="I3831" s="34">
        <f t="shared" si="178"/>
        <v>0</v>
      </c>
      <c r="J3831" s="34">
        <f t="shared" si="179"/>
        <v>870.55275961999996</v>
      </c>
      <c r="L3831" s="33">
        <v>870.55275961999996</v>
      </c>
      <c r="M3831" s="35" t="s">
        <v>8088</v>
      </c>
      <c r="O3831" s="33">
        <v>763.52962596999998</v>
      </c>
      <c r="P3831" s="35" t="s">
        <v>8088</v>
      </c>
      <c r="R3831" s="33">
        <v>696.17189532000009</v>
      </c>
      <c r="S3831" s="35" t="s">
        <v>8088</v>
      </c>
      <c r="U3831" s="33">
        <v>0</v>
      </c>
      <c r="V3831" s="35" t="s">
        <v>8088</v>
      </c>
      <c r="X3831" s="33">
        <v>247.50000000000003</v>
      </c>
      <c r="Y3831" s="35" t="s">
        <v>8088</v>
      </c>
      <c r="AA3831" s="33">
        <v>315</v>
      </c>
      <c r="AB3831" s="35" t="s">
        <v>8088</v>
      </c>
      <c r="AD3831" s="33">
        <v>211.5</v>
      </c>
      <c r="AE3831" s="35" t="s">
        <v>8088</v>
      </c>
      <c r="AG3831" s="33">
        <v>142.63</v>
      </c>
      <c r="AH3831" s="35" t="s">
        <v>8088</v>
      </c>
      <c r="AJ3831" s="33">
        <v>142.63</v>
      </c>
      <c r="AK3831" s="35" t="s">
        <v>8088</v>
      </c>
      <c r="AM3831" s="33">
        <v>142.63</v>
      </c>
      <c r="AN3831" s="35" t="s">
        <v>8088</v>
      </c>
      <c r="AP3831" s="33">
        <v>142.63</v>
      </c>
      <c r="AQ3831" s="35" t="s">
        <v>8088</v>
      </c>
      <c r="AS3831" s="33">
        <v>142.63</v>
      </c>
      <c r="AT3831" s="35" t="s">
        <v>8088</v>
      </c>
      <c r="AV3831" s="33">
        <v>142.63</v>
      </c>
      <c r="AW3831" s="35" t="s">
        <v>8088</v>
      </c>
      <c r="AY3831" s="33">
        <v>142.63</v>
      </c>
      <c r="AZ3831" s="35" t="s">
        <v>8088</v>
      </c>
      <c r="BB3831" s="33">
        <v>128.37</v>
      </c>
      <c r="BC3831" s="35" t="s">
        <v>8088</v>
      </c>
      <c r="BE3831" s="33">
        <v>128.37</v>
      </c>
      <c r="BF3831" s="35" t="s">
        <v>8088</v>
      </c>
      <c r="BH3831" s="33">
        <v>104.56788299999999</v>
      </c>
      <c r="BI3831" s="35" t="s">
        <v>8088</v>
      </c>
      <c r="BK3831" s="33">
        <v>104.56788299999999</v>
      </c>
      <c r="BL3831" s="35" t="s">
        <v>8088</v>
      </c>
      <c r="BN3831" s="33">
        <f>_xlfn.XLOOKUP(E3831,'[2]Charge Level Data'!$E:$E,'[2]Charge Level Data'!$BN:$BN,"N/A")</f>
        <v>104.56788299999999</v>
      </c>
      <c r="BO3831" s="35" t="s">
        <v>8088</v>
      </c>
      <c r="BQ3831" s="33">
        <v>364.5</v>
      </c>
      <c r="BR3831" s="35" t="s">
        <v>8088</v>
      </c>
    </row>
    <row r="3832" spans="1:70" x14ac:dyDescent="0.3">
      <c r="A3832">
        <v>12634869</v>
      </c>
      <c r="B3832" t="s">
        <v>2460</v>
      </c>
      <c r="C3832" s="33">
        <v>477</v>
      </c>
      <c r="D3832">
        <v>300</v>
      </c>
      <c r="E3832">
        <v>87631</v>
      </c>
      <c r="H3832" s="33">
        <f t="shared" si="180"/>
        <v>190.8</v>
      </c>
      <c r="I3832" s="34">
        <f t="shared" si="178"/>
        <v>0</v>
      </c>
      <c r="J3832" s="34">
        <f t="shared" si="179"/>
        <v>870.55275961999996</v>
      </c>
      <c r="L3832" s="33">
        <v>870.55275961999996</v>
      </c>
      <c r="M3832" s="35" t="s">
        <v>8088</v>
      </c>
      <c r="O3832" s="33">
        <v>763.52962596999998</v>
      </c>
      <c r="P3832" s="35" t="s">
        <v>8088</v>
      </c>
      <c r="R3832" s="33">
        <v>696.17189532000009</v>
      </c>
      <c r="S3832" s="35" t="s">
        <v>8088</v>
      </c>
      <c r="U3832" s="33">
        <v>0</v>
      </c>
      <c r="V3832" s="35" t="s">
        <v>8088</v>
      </c>
      <c r="X3832" s="33">
        <v>247.50000000000003</v>
      </c>
      <c r="Y3832" s="35" t="s">
        <v>8088</v>
      </c>
      <c r="AA3832" s="33">
        <v>315</v>
      </c>
      <c r="AB3832" s="35" t="s">
        <v>8088</v>
      </c>
      <c r="AD3832" s="33">
        <v>211.5</v>
      </c>
      <c r="AE3832" s="35" t="s">
        <v>8088</v>
      </c>
      <c r="AG3832" s="33">
        <v>142.63</v>
      </c>
      <c r="AH3832" s="35" t="s">
        <v>8088</v>
      </c>
      <c r="AJ3832" s="33">
        <v>142.63</v>
      </c>
      <c r="AK3832" s="35" t="s">
        <v>8088</v>
      </c>
      <c r="AM3832" s="33">
        <v>142.63</v>
      </c>
      <c r="AN3832" s="35" t="s">
        <v>8088</v>
      </c>
      <c r="AP3832" s="33">
        <v>142.63</v>
      </c>
      <c r="AQ3832" s="35" t="s">
        <v>8088</v>
      </c>
      <c r="AS3832" s="33">
        <v>142.63</v>
      </c>
      <c r="AT3832" s="35" t="s">
        <v>8088</v>
      </c>
      <c r="AV3832" s="33">
        <v>142.63</v>
      </c>
      <c r="AW3832" s="35" t="s">
        <v>8088</v>
      </c>
      <c r="AY3832" s="33">
        <v>142.63</v>
      </c>
      <c r="AZ3832" s="35" t="s">
        <v>8088</v>
      </c>
      <c r="BB3832" s="33">
        <v>128.37</v>
      </c>
      <c r="BC3832" s="35" t="s">
        <v>8088</v>
      </c>
      <c r="BE3832" s="33">
        <v>128.37</v>
      </c>
      <c r="BF3832" s="35" t="s">
        <v>8088</v>
      </c>
      <c r="BH3832" s="33">
        <v>104.56788299999999</v>
      </c>
      <c r="BI3832" s="35" t="s">
        <v>8088</v>
      </c>
      <c r="BK3832" s="33">
        <v>104.56788299999999</v>
      </c>
      <c r="BL3832" s="35" t="s">
        <v>8088</v>
      </c>
      <c r="BN3832" s="33">
        <f>_xlfn.XLOOKUP(E3832,'[2]Charge Level Data'!$E:$E,'[2]Charge Level Data'!$BN:$BN,"N/A")</f>
        <v>104.56788299999999</v>
      </c>
      <c r="BO3832" s="35" t="s">
        <v>8088</v>
      </c>
      <c r="BQ3832" s="33">
        <v>364.5</v>
      </c>
      <c r="BR3832" s="35" t="s">
        <v>8088</v>
      </c>
    </row>
    <row r="3833" spans="1:70" x14ac:dyDescent="0.3">
      <c r="A3833">
        <v>13024410</v>
      </c>
      <c r="B3833" t="s">
        <v>6406</v>
      </c>
      <c r="C3833" s="33">
        <v>476.82</v>
      </c>
      <c r="D3833">
        <v>272</v>
      </c>
      <c r="E3833">
        <v>0</v>
      </c>
      <c r="H3833" s="33">
        <f t="shared" si="180"/>
        <v>190.72800000000001</v>
      </c>
      <c r="I3833" s="34">
        <f t="shared" si="178"/>
        <v>0</v>
      </c>
      <c r="J3833" s="34">
        <f t="shared" si="179"/>
        <v>0</v>
      </c>
      <c r="L3833" s="33" t="s">
        <v>8089</v>
      </c>
      <c r="M3833" s="35" t="s">
        <v>8088</v>
      </c>
      <c r="O3833" s="33" t="s">
        <v>8089</v>
      </c>
      <c r="P3833" s="35" t="s">
        <v>8088</v>
      </c>
      <c r="R3833" s="33" t="s">
        <v>8089</v>
      </c>
      <c r="S3833" s="35" t="s">
        <v>8088</v>
      </c>
      <c r="U3833" s="33" t="s">
        <v>8089</v>
      </c>
      <c r="V3833" s="35" t="s">
        <v>8088</v>
      </c>
      <c r="X3833" s="33" t="s">
        <v>8089</v>
      </c>
      <c r="Y3833" s="35" t="s">
        <v>8088</v>
      </c>
      <c r="AA3833" s="33" t="s">
        <v>8089</v>
      </c>
      <c r="AB3833" s="35" t="s">
        <v>8088</v>
      </c>
      <c r="AD3833" s="33" t="s">
        <v>8089</v>
      </c>
      <c r="AE3833" s="35" t="s">
        <v>8088</v>
      </c>
      <c r="AG3833" s="33" t="s">
        <v>8089</v>
      </c>
      <c r="AH3833" s="35" t="s">
        <v>8088</v>
      </c>
      <c r="AJ3833" s="33" t="s">
        <v>8089</v>
      </c>
      <c r="AK3833" s="35" t="s">
        <v>8088</v>
      </c>
      <c r="AM3833" s="33" t="s">
        <v>8089</v>
      </c>
      <c r="AN3833" s="35" t="s">
        <v>8088</v>
      </c>
      <c r="AP3833" s="33" t="s">
        <v>8089</v>
      </c>
      <c r="AQ3833" s="35" t="s">
        <v>8088</v>
      </c>
      <c r="AS3833" s="33" t="s">
        <v>8089</v>
      </c>
      <c r="AT3833" s="35" t="s">
        <v>8088</v>
      </c>
      <c r="AV3833" s="33" t="s">
        <v>8089</v>
      </c>
      <c r="AW3833" s="35" t="s">
        <v>8088</v>
      </c>
      <c r="AY3833" s="33" t="s">
        <v>8089</v>
      </c>
      <c r="AZ3833" s="35" t="s">
        <v>8088</v>
      </c>
      <c r="BB3833" s="33" t="s">
        <v>8089</v>
      </c>
      <c r="BC3833" s="35" t="s">
        <v>8088</v>
      </c>
      <c r="BE3833" s="33" t="s">
        <v>8089</v>
      </c>
      <c r="BF3833" s="35" t="s">
        <v>8088</v>
      </c>
      <c r="BH3833" s="33" t="s">
        <v>8089</v>
      </c>
      <c r="BI3833" s="35" t="s">
        <v>8088</v>
      </c>
      <c r="BK3833" s="33" t="s">
        <v>8089</v>
      </c>
      <c r="BL3833" s="35" t="s">
        <v>8088</v>
      </c>
      <c r="BN3833" s="33" t="str">
        <f>_xlfn.XLOOKUP(E3833,'[2]Charge Level Data'!$E:$E,'[2]Charge Level Data'!$BN:$BN,"N/A")</f>
        <v>N/A</v>
      </c>
      <c r="BO3833" s="35" t="s">
        <v>8088</v>
      </c>
      <c r="BQ3833" s="33" t="s">
        <v>8089</v>
      </c>
      <c r="BR3833" s="35" t="s">
        <v>8088</v>
      </c>
    </row>
    <row r="3834" spans="1:70" x14ac:dyDescent="0.3">
      <c r="A3834">
        <v>8950082</v>
      </c>
      <c r="B3834" t="s">
        <v>973</v>
      </c>
      <c r="C3834" s="33">
        <v>475</v>
      </c>
      <c r="D3834">
        <v>761</v>
      </c>
      <c r="E3834">
        <v>36005</v>
      </c>
      <c r="H3834" s="33">
        <f t="shared" si="180"/>
        <v>190</v>
      </c>
      <c r="I3834" s="34">
        <f t="shared" si="178"/>
        <v>0</v>
      </c>
      <c r="J3834" s="34">
        <f t="shared" si="179"/>
        <v>218.70000000000002</v>
      </c>
      <c r="L3834" s="33">
        <v>0</v>
      </c>
      <c r="M3834" s="35" t="s">
        <v>8088</v>
      </c>
      <c r="O3834" s="33">
        <v>0</v>
      </c>
      <c r="P3834" s="35" t="s">
        <v>8088</v>
      </c>
      <c r="R3834" s="33">
        <v>0</v>
      </c>
      <c r="S3834" s="35" t="s">
        <v>8088</v>
      </c>
      <c r="U3834" s="33">
        <v>189</v>
      </c>
      <c r="V3834" s="35" t="s">
        <v>8088</v>
      </c>
      <c r="X3834" s="33">
        <v>148.5</v>
      </c>
      <c r="Y3834" s="35" t="s">
        <v>8088</v>
      </c>
      <c r="AA3834" s="33">
        <v>189</v>
      </c>
      <c r="AB3834" s="35" t="s">
        <v>8088</v>
      </c>
      <c r="AD3834" s="33">
        <v>126.89999999999999</v>
      </c>
      <c r="AE3834" s="35" t="s">
        <v>8088</v>
      </c>
      <c r="AG3834" s="33">
        <v>0</v>
      </c>
      <c r="AH3834" s="35" t="s">
        <v>8088</v>
      </c>
      <c r="AJ3834" s="33">
        <v>0</v>
      </c>
      <c r="AK3834" s="35" t="s">
        <v>8088</v>
      </c>
      <c r="AM3834" s="33">
        <v>0</v>
      </c>
      <c r="AN3834" s="35" t="s">
        <v>8088</v>
      </c>
      <c r="AP3834" s="33">
        <v>0</v>
      </c>
      <c r="AQ3834" s="35" t="s">
        <v>8088</v>
      </c>
      <c r="AS3834" s="33">
        <v>0</v>
      </c>
      <c r="AT3834" s="35" t="s">
        <v>8088</v>
      </c>
      <c r="AV3834" s="33">
        <v>0</v>
      </c>
      <c r="AW3834" s="35" t="s">
        <v>8088</v>
      </c>
      <c r="AY3834" s="33">
        <v>0</v>
      </c>
      <c r="AZ3834" s="35" t="s">
        <v>8088</v>
      </c>
      <c r="BB3834" s="33">
        <v>33.5</v>
      </c>
      <c r="BC3834" s="35" t="s">
        <v>8088</v>
      </c>
      <c r="BE3834" s="33">
        <v>33.5</v>
      </c>
      <c r="BF3834" s="35" t="s">
        <v>8088</v>
      </c>
      <c r="BH3834" s="33">
        <v>202.53437399999999</v>
      </c>
      <c r="BI3834" s="35" t="s">
        <v>8088</v>
      </c>
      <c r="BK3834" s="33">
        <v>202.53437399999999</v>
      </c>
      <c r="BL3834" s="35" t="s">
        <v>8088</v>
      </c>
      <c r="BN3834" s="33">
        <f>_xlfn.XLOOKUP(E3834,'[2]Charge Level Data'!$E:$E,'[2]Charge Level Data'!$BN:$BN,"N/A")</f>
        <v>202.53437399999999</v>
      </c>
      <c r="BO3834" s="35" t="s">
        <v>8088</v>
      </c>
      <c r="BQ3834" s="33">
        <v>218.70000000000002</v>
      </c>
      <c r="BR3834" s="35" t="s">
        <v>8088</v>
      </c>
    </row>
    <row r="3835" spans="1:70" x14ac:dyDescent="0.3">
      <c r="A3835">
        <v>12702432</v>
      </c>
      <c r="B3835" t="s">
        <v>2854</v>
      </c>
      <c r="C3835" s="33">
        <v>475</v>
      </c>
      <c r="D3835">
        <v>720</v>
      </c>
      <c r="E3835">
        <v>0</v>
      </c>
      <c r="H3835" s="33">
        <f t="shared" si="180"/>
        <v>190</v>
      </c>
      <c r="I3835" s="34">
        <f t="shared" si="178"/>
        <v>0</v>
      </c>
      <c r="J3835" s="34">
        <f t="shared" si="179"/>
        <v>0</v>
      </c>
      <c r="L3835" s="33" t="s">
        <v>8089</v>
      </c>
      <c r="M3835" s="35" t="s">
        <v>8088</v>
      </c>
      <c r="O3835" s="33" t="s">
        <v>8089</v>
      </c>
      <c r="P3835" s="35" t="s">
        <v>8088</v>
      </c>
      <c r="R3835" s="33" t="s">
        <v>8089</v>
      </c>
      <c r="S3835" s="35" t="s">
        <v>8088</v>
      </c>
      <c r="U3835" s="33" t="s">
        <v>8089</v>
      </c>
      <c r="V3835" s="35" t="s">
        <v>8088</v>
      </c>
      <c r="X3835" s="33" t="s">
        <v>8089</v>
      </c>
      <c r="Y3835" s="35" t="s">
        <v>8088</v>
      </c>
      <c r="AA3835" s="33" t="s">
        <v>8089</v>
      </c>
      <c r="AB3835" s="35" t="s">
        <v>8088</v>
      </c>
      <c r="AD3835" s="33" t="s">
        <v>8089</v>
      </c>
      <c r="AE3835" s="35" t="s">
        <v>8088</v>
      </c>
      <c r="AG3835" s="33" t="s">
        <v>8089</v>
      </c>
      <c r="AH3835" s="35" t="s">
        <v>8088</v>
      </c>
      <c r="AJ3835" s="33" t="s">
        <v>8089</v>
      </c>
      <c r="AK3835" s="35" t="s">
        <v>8088</v>
      </c>
      <c r="AM3835" s="33" t="s">
        <v>8089</v>
      </c>
      <c r="AN3835" s="35" t="s">
        <v>8088</v>
      </c>
      <c r="AP3835" s="33" t="s">
        <v>8089</v>
      </c>
      <c r="AQ3835" s="35" t="s">
        <v>8088</v>
      </c>
      <c r="AS3835" s="33" t="s">
        <v>8089</v>
      </c>
      <c r="AT3835" s="35" t="s">
        <v>8088</v>
      </c>
      <c r="AV3835" s="33" t="s">
        <v>8089</v>
      </c>
      <c r="AW3835" s="35" t="s">
        <v>8088</v>
      </c>
      <c r="AY3835" s="33" t="s">
        <v>8089</v>
      </c>
      <c r="AZ3835" s="35" t="s">
        <v>8088</v>
      </c>
      <c r="BB3835" s="33" t="s">
        <v>8089</v>
      </c>
      <c r="BC3835" s="35" t="s">
        <v>8088</v>
      </c>
      <c r="BE3835" s="33" t="s">
        <v>8089</v>
      </c>
      <c r="BF3835" s="35" t="s">
        <v>8088</v>
      </c>
      <c r="BH3835" s="33" t="s">
        <v>8089</v>
      </c>
      <c r="BI3835" s="35" t="s">
        <v>8088</v>
      </c>
      <c r="BK3835" s="33" t="s">
        <v>8089</v>
      </c>
      <c r="BL3835" s="35" t="s">
        <v>8088</v>
      </c>
      <c r="BN3835" s="33" t="str">
        <f>_xlfn.XLOOKUP(E3835,'[2]Charge Level Data'!$E:$E,'[2]Charge Level Data'!$BN:$BN,"N/A")</f>
        <v>N/A</v>
      </c>
      <c r="BO3835" s="35" t="s">
        <v>8088</v>
      </c>
      <c r="BQ3835" s="33" t="s">
        <v>8089</v>
      </c>
      <c r="BR3835" s="35" t="s">
        <v>8088</v>
      </c>
    </row>
    <row r="3836" spans="1:70" x14ac:dyDescent="0.3">
      <c r="A3836">
        <v>13015700</v>
      </c>
      <c r="B3836" t="s">
        <v>2846</v>
      </c>
      <c r="C3836" s="33">
        <v>473</v>
      </c>
      <c r="D3836">
        <v>761</v>
      </c>
      <c r="E3836">
        <v>99213</v>
      </c>
      <c r="H3836" s="33">
        <f t="shared" si="180"/>
        <v>189.20000000000002</v>
      </c>
      <c r="I3836" s="34">
        <f t="shared" si="178"/>
        <v>0</v>
      </c>
      <c r="J3836" s="34">
        <f t="shared" si="179"/>
        <v>371.79</v>
      </c>
      <c r="L3836" s="33">
        <v>0</v>
      </c>
      <c r="M3836" s="35" t="s">
        <v>8088</v>
      </c>
      <c r="O3836" s="33">
        <v>0</v>
      </c>
      <c r="P3836" s="35" t="s">
        <v>8088</v>
      </c>
      <c r="R3836" s="33">
        <v>0</v>
      </c>
      <c r="S3836" s="35" t="s">
        <v>8088</v>
      </c>
      <c r="U3836" s="33">
        <v>321.29999999999995</v>
      </c>
      <c r="V3836" s="35" t="s">
        <v>8088</v>
      </c>
      <c r="X3836" s="33">
        <v>104.7</v>
      </c>
      <c r="Y3836" s="35" t="s">
        <v>8088</v>
      </c>
      <c r="AA3836" s="33">
        <v>321.29999999999995</v>
      </c>
      <c r="AB3836" s="35" t="s">
        <v>8088</v>
      </c>
      <c r="AD3836" s="33">
        <v>215.73</v>
      </c>
      <c r="AE3836" s="35" t="s">
        <v>8088</v>
      </c>
      <c r="AG3836" s="33">
        <v>0</v>
      </c>
      <c r="AH3836" s="35" t="s">
        <v>8088</v>
      </c>
      <c r="AJ3836" s="33">
        <v>0</v>
      </c>
      <c r="AK3836" s="35" t="s">
        <v>8088</v>
      </c>
      <c r="AM3836" s="33">
        <v>0</v>
      </c>
      <c r="AN3836" s="35" t="s">
        <v>8088</v>
      </c>
      <c r="AP3836" s="33">
        <v>0</v>
      </c>
      <c r="AQ3836" s="35" t="s">
        <v>8088</v>
      </c>
      <c r="AS3836" s="33">
        <v>0</v>
      </c>
      <c r="AT3836" s="35" t="s">
        <v>8088</v>
      </c>
      <c r="AV3836" s="33">
        <v>0</v>
      </c>
      <c r="AW3836" s="35" t="s">
        <v>8088</v>
      </c>
      <c r="AY3836" s="33">
        <v>0</v>
      </c>
      <c r="AZ3836" s="35" t="s">
        <v>8088</v>
      </c>
      <c r="BB3836" s="33">
        <v>45.55</v>
      </c>
      <c r="BC3836" s="35" t="s">
        <v>8088</v>
      </c>
      <c r="BE3836" s="33">
        <v>45.55</v>
      </c>
      <c r="BF3836" s="35" t="s">
        <v>8088</v>
      </c>
      <c r="BH3836" s="33">
        <v>32.54853</v>
      </c>
      <c r="BI3836" s="35" t="s">
        <v>8088</v>
      </c>
      <c r="BK3836" s="33">
        <v>32.54853</v>
      </c>
      <c r="BL3836" s="35" t="s">
        <v>8088</v>
      </c>
      <c r="BN3836" s="33">
        <f>_xlfn.XLOOKUP(E3836,'[2]Charge Level Data'!$E:$E,'[2]Charge Level Data'!$BN:$BN,"N/A")</f>
        <v>32.54853</v>
      </c>
      <c r="BO3836" s="35" t="s">
        <v>8088</v>
      </c>
      <c r="BQ3836" s="33">
        <v>371.79</v>
      </c>
      <c r="BR3836" s="35" t="s">
        <v>8088</v>
      </c>
    </row>
    <row r="3837" spans="1:70" x14ac:dyDescent="0.3">
      <c r="A3837">
        <v>13027415</v>
      </c>
      <c r="B3837" t="s">
        <v>4891</v>
      </c>
      <c r="C3837" s="33">
        <v>472.5</v>
      </c>
      <c r="D3837">
        <v>272</v>
      </c>
      <c r="E3837">
        <v>0</v>
      </c>
      <c r="H3837" s="33">
        <f t="shared" si="180"/>
        <v>189</v>
      </c>
      <c r="I3837" s="34">
        <f t="shared" si="178"/>
        <v>0</v>
      </c>
      <c r="J3837" s="34">
        <f t="shared" si="179"/>
        <v>0</v>
      </c>
      <c r="L3837" s="33" t="s">
        <v>8089</v>
      </c>
      <c r="M3837" s="35" t="s">
        <v>8088</v>
      </c>
      <c r="O3837" s="33" t="s">
        <v>8089</v>
      </c>
      <c r="P3837" s="35" t="s">
        <v>8088</v>
      </c>
      <c r="R3837" s="33" t="s">
        <v>8089</v>
      </c>
      <c r="S3837" s="35" t="s">
        <v>8088</v>
      </c>
      <c r="U3837" s="33" t="s">
        <v>8089</v>
      </c>
      <c r="V3837" s="35" t="s">
        <v>8088</v>
      </c>
      <c r="X3837" s="33" t="s">
        <v>8089</v>
      </c>
      <c r="Y3837" s="35" t="s">
        <v>8088</v>
      </c>
      <c r="AA3837" s="33" t="s">
        <v>8089</v>
      </c>
      <c r="AB3837" s="35" t="s">
        <v>8088</v>
      </c>
      <c r="AD3837" s="33" t="s">
        <v>8089</v>
      </c>
      <c r="AE3837" s="35" t="s">
        <v>8088</v>
      </c>
      <c r="AG3837" s="33" t="s">
        <v>8089</v>
      </c>
      <c r="AH3837" s="35" t="s">
        <v>8088</v>
      </c>
      <c r="AJ3837" s="33" t="s">
        <v>8089</v>
      </c>
      <c r="AK3837" s="35" t="s">
        <v>8088</v>
      </c>
      <c r="AM3837" s="33" t="s">
        <v>8089</v>
      </c>
      <c r="AN3837" s="35" t="s">
        <v>8088</v>
      </c>
      <c r="AP3837" s="33" t="s">
        <v>8089</v>
      </c>
      <c r="AQ3837" s="35" t="s">
        <v>8088</v>
      </c>
      <c r="AS3837" s="33" t="s">
        <v>8089</v>
      </c>
      <c r="AT3837" s="35" t="s">
        <v>8088</v>
      </c>
      <c r="AV3837" s="33" t="s">
        <v>8089</v>
      </c>
      <c r="AW3837" s="35" t="s">
        <v>8088</v>
      </c>
      <c r="AY3837" s="33" t="s">
        <v>8089</v>
      </c>
      <c r="AZ3837" s="35" t="s">
        <v>8088</v>
      </c>
      <c r="BB3837" s="33" t="s">
        <v>8089</v>
      </c>
      <c r="BC3837" s="35" t="s">
        <v>8088</v>
      </c>
      <c r="BE3837" s="33" t="s">
        <v>8089</v>
      </c>
      <c r="BF3837" s="35" t="s">
        <v>8088</v>
      </c>
      <c r="BH3837" s="33" t="s">
        <v>8089</v>
      </c>
      <c r="BI3837" s="35" t="s">
        <v>8088</v>
      </c>
      <c r="BK3837" s="33" t="s">
        <v>8089</v>
      </c>
      <c r="BL3837" s="35" t="s">
        <v>8088</v>
      </c>
      <c r="BN3837" s="33" t="str">
        <f>_xlfn.XLOOKUP(E3837,'[2]Charge Level Data'!$E:$E,'[2]Charge Level Data'!$BN:$BN,"N/A")</f>
        <v>N/A</v>
      </c>
      <c r="BO3837" s="35" t="s">
        <v>8088</v>
      </c>
      <c r="BQ3837" s="33" t="s">
        <v>8089</v>
      </c>
      <c r="BR3837" s="35" t="s">
        <v>8088</v>
      </c>
    </row>
    <row r="3838" spans="1:70" x14ac:dyDescent="0.3">
      <c r="A3838">
        <v>13027416</v>
      </c>
      <c r="B3838" t="s">
        <v>4892</v>
      </c>
      <c r="C3838" s="33">
        <v>472.5</v>
      </c>
      <c r="D3838">
        <v>272</v>
      </c>
      <c r="E3838">
        <v>0</v>
      </c>
      <c r="H3838" s="33">
        <f t="shared" si="180"/>
        <v>189</v>
      </c>
      <c r="I3838" s="34">
        <f t="shared" si="178"/>
        <v>0</v>
      </c>
      <c r="J3838" s="34">
        <f t="shared" si="179"/>
        <v>0</v>
      </c>
      <c r="L3838" s="33" t="s">
        <v>8089</v>
      </c>
      <c r="M3838" s="35" t="s">
        <v>8088</v>
      </c>
      <c r="O3838" s="33" t="s">
        <v>8089</v>
      </c>
      <c r="P3838" s="35" t="s">
        <v>8088</v>
      </c>
      <c r="R3838" s="33" t="s">
        <v>8089</v>
      </c>
      <c r="S3838" s="35" t="s">
        <v>8088</v>
      </c>
      <c r="U3838" s="33" t="s">
        <v>8089</v>
      </c>
      <c r="V3838" s="35" t="s">
        <v>8088</v>
      </c>
      <c r="X3838" s="33" t="s">
        <v>8089</v>
      </c>
      <c r="Y3838" s="35" t="s">
        <v>8088</v>
      </c>
      <c r="AA3838" s="33" t="s">
        <v>8089</v>
      </c>
      <c r="AB3838" s="35" t="s">
        <v>8088</v>
      </c>
      <c r="AD3838" s="33" t="s">
        <v>8089</v>
      </c>
      <c r="AE3838" s="35" t="s">
        <v>8088</v>
      </c>
      <c r="AG3838" s="33" t="s">
        <v>8089</v>
      </c>
      <c r="AH3838" s="35" t="s">
        <v>8088</v>
      </c>
      <c r="AJ3838" s="33" t="s">
        <v>8089</v>
      </c>
      <c r="AK3838" s="35" t="s">
        <v>8088</v>
      </c>
      <c r="AM3838" s="33" t="s">
        <v>8089</v>
      </c>
      <c r="AN3838" s="35" t="s">
        <v>8088</v>
      </c>
      <c r="AP3838" s="33" t="s">
        <v>8089</v>
      </c>
      <c r="AQ3838" s="35" t="s">
        <v>8088</v>
      </c>
      <c r="AS3838" s="33" t="s">
        <v>8089</v>
      </c>
      <c r="AT3838" s="35" t="s">
        <v>8088</v>
      </c>
      <c r="AV3838" s="33" t="s">
        <v>8089</v>
      </c>
      <c r="AW3838" s="35" t="s">
        <v>8088</v>
      </c>
      <c r="AY3838" s="33" t="s">
        <v>8089</v>
      </c>
      <c r="AZ3838" s="35" t="s">
        <v>8088</v>
      </c>
      <c r="BB3838" s="33" t="s">
        <v>8089</v>
      </c>
      <c r="BC3838" s="35" t="s">
        <v>8088</v>
      </c>
      <c r="BE3838" s="33" t="s">
        <v>8089</v>
      </c>
      <c r="BF3838" s="35" t="s">
        <v>8088</v>
      </c>
      <c r="BH3838" s="33" t="s">
        <v>8089</v>
      </c>
      <c r="BI3838" s="35" t="s">
        <v>8088</v>
      </c>
      <c r="BK3838" s="33" t="s">
        <v>8089</v>
      </c>
      <c r="BL3838" s="35" t="s">
        <v>8088</v>
      </c>
      <c r="BN3838" s="33" t="str">
        <f>_xlfn.XLOOKUP(E3838,'[2]Charge Level Data'!$E:$E,'[2]Charge Level Data'!$BN:$BN,"N/A")</f>
        <v>N/A</v>
      </c>
      <c r="BO3838" s="35" t="s">
        <v>8088</v>
      </c>
      <c r="BQ3838" s="33" t="s">
        <v>8089</v>
      </c>
      <c r="BR3838" s="35" t="s">
        <v>8088</v>
      </c>
    </row>
    <row r="3839" spans="1:70" x14ac:dyDescent="0.3">
      <c r="A3839">
        <v>8191903</v>
      </c>
      <c r="B3839" t="s">
        <v>7790</v>
      </c>
      <c r="C3839" s="33">
        <v>471</v>
      </c>
      <c r="D3839">
        <v>761</v>
      </c>
      <c r="E3839">
        <v>97598</v>
      </c>
      <c r="H3839" s="33">
        <f t="shared" si="180"/>
        <v>188.4</v>
      </c>
      <c r="I3839" s="34">
        <f t="shared" si="178"/>
        <v>0</v>
      </c>
      <c r="J3839" s="34">
        <f t="shared" si="179"/>
        <v>370.17</v>
      </c>
      <c r="L3839" s="33">
        <v>0</v>
      </c>
      <c r="M3839" s="35" t="s">
        <v>8088</v>
      </c>
      <c r="O3839" s="33">
        <v>0</v>
      </c>
      <c r="P3839" s="35" t="s">
        <v>8088</v>
      </c>
      <c r="R3839" s="33">
        <v>0</v>
      </c>
      <c r="S3839" s="35" t="s">
        <v>8088</v>
      </c>
      <c r="U3839" s="33">
        <v>319.89999999999998</v>
      </c>
      <c r="V3839" s="35" t="s">
        <v>8088</v>
      </c>
      <c r="X3839" s="33">
        <v>118.5</v>
      </c>
      <c r="Y3839" s="35" t="s">
        <v>8088</v>
      </c>
      <c r="AA3839" s="33">
        <v>319.89999999999998</v>
      </c>
      <c r="AB3839" s="35" t="s">
        <v>8088</v>
      </c>
      <c r="AD3839" s="33">
        <v>214.79</v>
      </c>
      <c r="AE3839" s="35" t="s">
        <v>8088</v>
      </c>
      <c r="AG3839" s="33">
        <v>0</v>
      </c>
      <c r="AH3839" s="35" t="s">
        <v>8088</v>
      </c>
      <c r="AJ3839" s="33">
        <v>0</v>
      </c>
      <c r="AK3839" s="35" t="s">
        <v>8088</v>
      </c>
      <c r="AM3839" s="33">
        <v>0</v>
      </c>
      <c r="AN3839" s="35" t="s">
        <v>8088</v>
      </c>
      <c r="AP3839" s="33">
        <v>0</v>
      </c>
      <c r="AQ3839" s="35" t="s">
        <v>8088</v>
      </c>
      <c r="AS3839" s="33">
        <v>0</v>
      </c>
      <c r="AT3839" s="35" t="s">
        <v>8088</v>
      </c>
      <c r="AV3839" s="33">
        <v>0</v>
      </c>
      <c r="AW3839" s="35" t="s">
        <v>8088</v>
      </c>
      <c r="AY3839" s="33">
        <v>0</v>
      </c>
      <c r="AZ3839" s="35" t="s">
        <v>8088</v>
      </c>
      <c r="BB3839" s="33">
        <v>17.11</v>
      </c>
      <c r="BC3839" s="35" t="s">
        <v>8088</v>
      </c>
      <c r="BE3839" s="33">
        <v>17.11</v>
      </c>
      <c r="BF3839" s="35" t="s">
        <v>8088</v>
      </c>
      <c r="BH3839" s="33">
        <v>241.82182499999996</v>
      </c>
      <c r="BI3839" s="35" t="s">
        <v>8088</v>
      </c>
      <c r="BK3839" s="33">
        <v>241.82182499999996</v>
      </c>
      <c r="BL3839" s="35" t="s">
        <v>8088</v>
      </c>
      <c r="BN3839" s="33">
        <f>_xlfn.XLOOKUP(E3839,'[2]Charge Level Data'!$E:$E,'[2]Charge Level Data'!$BN:$BN,"N/A")</f>
        <v>241.82182499999996</v>
      </c>
      <c r="BO3839" s="35" t="s">
        <v>8088</v>
      </c>
      <c r="BQ3839" s="33">
        <v>370.17</v>
      </c>
      <c r="BR3839" s="35" t="s">
        <v>8088</v>
      </c>
    </row>
    <row r="3840" spans="1:70" x14ac:dyDescent="0.3">
      <c r="A3840">
        <v>13025957</v>
      </c>
      <c r="B3840" t="s">
        <v>5778</v>
      </c>
      <c r="C3840" s="33">
        <v>471</v>
      </c>
      <c r="D3840">
        <v>272</v>
      </c>
      <c r="E3840">
        <v>0</v>
      </c>
      <c r="H3840" s="33">
        <f t="shared" si="180"/>
        <v>188.4</v>
      </c>
      <c r="I3840" s="34">
        <f t="shared" si="178"/>
        <v>0</v>
      </c>
      <c r="J3840" s="34">
        <f t="shared" si="179"/>
        <v>0</v>
      </c>
      <c r="L3840" s="33" t="s">
        <v>8089</v>
      </c>
      <c r="M3840" s="35" t="s">
        <v>8088</v>
      </c>
      <c r="O3840" s="33" t="s">
        <v>8089</v>
      </c>
      <c r="P3840" s="35" t="s">
        <v>8088</v>
      </c>
      <c r="R3840" s="33" t="s">
        <v>8089</v>
      </c>
      <c r="S3840" s="35" t="s">
        <v>8088</v>
      </c>
      <c r="U3840" s="33" t="s">
        <v>8089</v>
      </c>
      <c r="V3840" s="35" t="s">
        <v>8088</v>
      </c>
      <c r="X3840" s="33" t="s">
        <v>8089</v>
      </c>
      <c r="Y3840" s="35" t="s">
        <v>8088</v>
      </c>
      <c r="AA3840" s="33" t="s">
        <v>8089</v>
      </c>
      <c r="AB3840" s="35" t="s">
        <v>8088</v>
      </c>
      <c r="AD3840" s="33" t="s">
        <v>8089</v>
      </c>
      <c r="AE3840" s="35" t="s">
        <v>8088</v>
      </c>
      <c r="AG3840" s="33" t="s">
        <v>8089</v>
      </c>
      <c r="AH3840" s="35" t="s">
        <v>8088</v>
      </c>
      <c r="AJ3840" s="33" t="s">
        <v>8089</v>
      </c>
      <c r="AK3840" s="35" t="s">
        <v>8088</v>
      </c>
      <c r="AM3840" s="33" t="s">
        <v>8089</v>
      </c>
      <c r="AN3840" s="35" t="s">
        <v>8088</v>
      </c>
      <c r="AP3840" s="33" t="s">
        <v>8089</v>
      </c>
      <c r="AQ3840" s="35" t="s">
        <v>8088</v>
      </c>
      <c r="AS3840" s="33" t="s">
        <v>8089</v>
      </c>
      <c r="AT3840" s="35" t="s">
        <v>8088</v>
      </c>
      <c r="AV3840" s="33" t="s">
        <v>8089</v>
      </c>
      <c r="AW3840" s="35" t="s">
        <v>8088</v>
      </c>
      <c r="AY3840" s="33" t="s">
        <v>8089</v>
      </c>
      <c r="AZ3840" s="35" t="s">
        <v>8088</v>
      </c>
      <c r="BB3840" s="33" t="s">
        <v>8089</v>
      </c>
      <c r="BC3840" s="35" t="s">
        <v>8088</v>
      </c>
      <c r="BE3840" s="33" t="s">
        <v>8089</v>
      </c>
      <c r="BF3840" s="35" t="s">
        <v>8088</v>
      </c>
      <c r="BH3840" s="33" t="s">
        <v>8089</v>
      </c>
      <c r="BI3840" s="35" t="s">
        <v>8088</v>
      </c>
      <c r="BK3840" s="33" t="s">
        <v>8089</v>
      </c>
      <c r="BL3840" s="35" t="s">
        <v>8088</v>
      </c>
      <c r="BN3840" s="33" t="str">
        <f>_xlfn.XLOOKUP(E3840,'[2]Charge Level Data'!$E:$E,'[2]Charge Level Data'!$BN:$BN,"N/A")</f>
        <v>N/A</v>
      </c>
      <c r="BO3840" s="35" t="s">
        <v>8088</v>
      </c>
      <c r="BQ3840" s="33" t="s">
        <v>8089</v>
      </c>
      <c r="BR3840" s="35" t="s">
        <v>8088</v>
      </c>
    </row>
    <row r="3841" spans="1:70" x14ac:dyDescent="0.3">
      <c r="A3841">
        <v>13024426</v>
      </c>
      <c r="B3841" t="s">
        <v>7446</v>
      </c>
      <c r="C3841" s="33">
        <v>470.88</v>
      </c>
      <c r="D3841">
        <v>272</v>
      </c>
      <c r="E3841">
        <v>0</v>
      </c>
      <c r="H3841" s="33">
        <f t="shared" si="180"/>
        <v>188.352</v>
      </c>
      <c r="I3841" s="34">
        <f t="shared" si="178"/>
        <v>0</v>
      </c>
      <c r="J3841" s="34">
        <f t="shared" si="179"/>
        <v>0</v>
      </c>
      <c r="L3841" s="33" t="s">
        <v>8089</v>
      </c>
      <c r="M3841" s="35" t="s">
        <v>8088</v>
      </c>
      <c r="O3841" s="33" t="s">
        <v>8089</v>
      </c>
      <c r="P3841" s="35" t="s">
        <v>8088</v>
      </c>
      <c r="R3841" s="33" t="s">
        <v>8089</v>
      </c>
      <c r="S3841" s="35" t="s">
        <v>8088</v>
      </c>
      <c r="U3841" s="33" t="s">
        <v>8089</v>
      </c>
      <c r="V3841" s="35" t="s">
        <v>8088</v>
      </c>
      <c r="X3841" s="33" t="s">
        <v>8089</v>
      </c>
      <c r="Y3841" s="35" t="s">
        <v>8088</v>
      </c>
      <c r="AA3841" s="33" t="s">
        <v>8089</v>
      </c>
      <c r="AB3841" s="35" t="s">
        <v>8088</v>
      </c>
      <c r="AD3841" s="33" t="s">
        <v>8089</v>
      </c>
      <c r="AE3841" s="35" t="s">
        <v>8088</v>
      </c>
      <c r="AG3841" s="33" t="s">
        <v>8089</v>
      </c>
      <c r="AH3841" s="35" t="s">
        <v>8088</v>
      </c>
      <c r="AJ3841" s="33" t="s">
        <v>8089</v>
      </c>
      <c r="AK3841" s="35" t="s">
        <v>8088</v>
      </c>
      <c r="AM3841" s="33" t="s">
        <v>8089</v>
      </c>
      <c r="AN3841" s="35" t="s">
        <v>8088</v>
      </c>
      <c r="AP3841" s="33" t="s">
        <v>8089</v>
      </c>
      <c r="AQ3841" s="35" t="s">
        <v>8088</v>
      </c>
      <c r="AS3841" s="33" t="s">
        <v>8089</v>
      </c>
      <c r="AT3841" s="35" t="s">
        <v>8088</v>
      </c>
      <c r="AV3841" s="33" t="s">
        <v>8089</v>
      </c>
      <c r="AW3841" s="35" t="s">
        <v>8088</v>
      </c>
      <c r="AY3841" s="33" t="s">
        <v>8089</v>
      </c>
      <c r="AZ3841" s="35" t="s">
        <v>8088</v>
      </c>
      <c r="BB3841" s="33" t="s">
        <v>8089</v>
      </c>
      <c r="BC3841" s="35" t="s">
        <v>8088</v>
      </c>
      <c r="BE3841" s="33" t="s">
        <v>8089</v>
      </c>
      <c r="BF3841" s="35" t="s">
        <v>8088</v>
      </c>
      <c r="BH3841" s="33" t="s">
        <v>8089</v>
      </c>
      <c r="BI3841" s="35" t="s">
        <v>8088</v>
      </c>
      <c r="BK3841" s="33" t="s">
        <v>8089</v>
      </c>
      <c r="BL3841" s="35" t="s">
        <v>8088</v>
      </c>
      <c r="BN3841" s="33" t="str">
        <f>_xlfn.XLOOKUP(E3841,'[2]Charge Level Data'!$E:$E,'[2]Charge Level Data'!$BN:$BN,"N/A")</f>
        <v>N/A</v>
      </c>
      <c r="BO3841" s="35" t="s">
        <v>8088</v>
      </c>
      <c r="BQ3841" s="33" t="s">
        <v>8089</v>
      </c>
      <c r="BR3841" s="35" t="s">
        <v>8088</v>
      </c>
    </row>
    <row r="3842" spans="1:70" x14ac:dyDescent="0.3">
      <c r="A3842">
        <v>13026490</v>
      </c>
      <c r="B3842" t="s">
        <v>6517</v>
      </c>
      <c r="C3842" s="33">
        <v>469.32</v>
      </c>
      <c r="D3842">
        <v>272</v>
      </c>
      <c r="E3842">
        <v>0</v>
      </c>
      <c r="H3842" s="33">
        <f t="shared" si="180"/>
        <v>187.72800000000001</v>
      </c>
      <c r="I3842" s="34">
        <f t="shared" si="178"/>
        <v>0</v>
      </c>
      <c r="J3842" s="34">
        <f t="shared" si="179"/>
        <v>0</v>
      </c>
      <c r="L3842" s="33" t="s">
        <v>8089</v>
      </c>
      <c r="M3842" s="35" t="s">
        <v>8088</v>
      </c>
      <c r="O3842" s="33" t="s">
        <v>8089</v>
      </c>
      <c r="P3842" s="35" t="s">
        <v>8088</v>
      </c>
      <c r="R3842" s="33" t="s">
        <v>8089</v>
      </c>
      <c r="S3842" s="35" t="s">
        <v>8088</v>
      </c>
      <c r="U3842" s="33" t="s">
        <v>8089</v>
      </c>
      <c r="V3842" s="35" t="s">
        <v>8088</v>
      </c>
      <c r="X3842" s="33" t="s">
        <v>8089</v>
      </c>
      <c r="Y3842" s="35" t="s">
        <v>8088</v>
      </c>
      <c r="AA3842" s="33" t="s">
        <v>8089</v>
      </c>
      <c r="AB3842" s="35" t="s">
        <v>8088</v>
      </c>
      <c r="AD3842" s="33" t="s">
        <v>8089</v>
      </c>
      <c r="AE3842" s="35" t="s">
        <v>8088</v>
      </c>
      <c r="AG3842" s="33" t="s">
        <v>8089</v>
      </c>
      <c r="AH3842" s="35" t="s">
        <v>8088</v>
      </c>
      <c r="AJ3842" s="33" t="s">
        <v>8089</v>
      </c>
      <c r="AK3842" s="35" t="s">
        <v>8088</v>
      </c>
      <c r="AM3842" s="33" t="s">
        <v>8089</v>
      </c>
      <c r="AN3842" s="35" t="s">
        <v>8088</v>
      </c>
      <c r="AP3842" s="33" t="s">
        <v>8089</v>
      </c>
      <c r="AQ3842" s="35" t="s">
        <v>8088</v>
      </c>
      <c r="AS3842" s="33" t="s">
        <v>8089</v>
      </c>
      <c r="AT3842" s="35" t="s">
        <v>8088</v>
      </c>
      <c r="AV3842" s="33" t="s">
        <v>8089</v>
      </c>
      <c r="AW3842" s="35" t="s">
        <v>8088</v>
      </c>
      <c r="AY3842" s="33" t="s">
        <v>8089</v>
      </c>
      <c r="AZ3842" s="35" t="s">
        <v>8088</v>
      </c>
      <c r="BB3842" s="33" t="s">
        <v>8089</v>
      </c>
      <c r="BC3842" s="35" t="s">
        <v>8088</v>
      </c>
      <c r="BE3842" s="33" t="s">
        <v>8089</v>
      </c>
      <c r="BF3842" s="35" t="s">
        <v>8088</v>
      </c>
      <c r="BH3842" s="33" t="s">
        <v>8089</v>
      </c>
      <c r="BI3842" s="35" t="s">
        <v>8088</v>
      </c>
      <c r="BK3842" s="33" t="s">
        <v>8089</v>
      </c>
      <c r="BL3842" s="35" t="s">
        <v>8088</v>
      </c>
      <c r="BN3842" s="33" t="str">
        <f>_xlfn.XLOOKUP(E3842,'[2]Charge Level Data'!$E:$E,'[2]Charge Level Data'!$BN:$BN,"N/A")</f>
        <v>N/A</v>
      </c>
      <c r="BO3842" s="35" t="s">
        <v>8088</v>
      </c>
      <c r="BQ3842" s="33" t="s">
        <v>8089</v>
      </c>
      <c r="BR3842" s="35" t="s">
        <v>8088</v>
      </c>
    </row>
    <row r="3843" spans="1:70" x14ac:dyDescent="0.3">
      <c r="A3843">
        <v>13026491</v>
      </c>
      <c r="B3843" t="s">
        <v>6518</v>
      </c>
      <c r="C3843" s="33">
        <v>469.32</v>
      </c>
      <c r="D3843">
        <v>272</v>
      </c>
      <c r="E3843">
        <v>0</v>
      </c>
      <c r="H3843" s="33">
        <f t="shared" si="180"/>
        <v>187.72800000000001</v>
      </c>
      <c r="I3843" s="34">
        <f t="shared" si="178"/>
        <v>0</v>
      </c>
      <c r="J3843" s="34">
        <f t="shared" si="179"/>
        <v>0</v>
      </c>
      <c r="L3843" s="33" t="s">
        <v>8089</v>
      </c>
      <c r="M3843" s="35" t="s">
        <v>8088</v>
      </c>
      <c r="O3843" s="33" t="s">
        <v>8089</v>
      </c>
      <c r="P3843" s="35" t="s">
        <v>8088</v>
      </c>
      <c r="R3843" s="33" t="s">
        <v>8089</v>
      </c>
      <c r="S3843" s="35" t="s">
        <v>8088</v>
      </c>
      <c r="U3843" s="33" t="s">
        <v>8089</v>
      </c>
      <c r="V3843" s="35" t="s">
        <v>8088</v>
      </c>
      <c r="X3843" s="33" t="s">
        <v>8089</v>
      </c>
      <c r="Y3843" s="35" t="s">
        <v>8088</v>
      </c>
      <c r="AA3843" s="33" t="s">
        <v>8089</v>
      </c>
      <c r="AB3843" s="35" t="s">
        <v>8088</v>
      </c>
      <c r="AD3843" s="33" t="s">
        <v>8089</v>
      </c>
      <c r="AE3843" s="35" t="s">
        <v>8088</v>
      </c>
      <c r="AG3843" s="33" t="s">
        <v>8089</v>
      </c>
      <c r="AH3843" s="35" t="s">
        <v>8088</v>
      </c>
      <c r="AJ3843" s="33" t="s">
        <v>8089</v>
      </c>
      <c r="AK3843" s="35" t="s">
        <v>8088</v>
      </c>
      <c r="AM3843" s="33" t="s">
        <v>8089</v>
      </c>
      <c r="AN3843" s="35" t="s">
        <v>8088</v>
      </c>
      <c r="AP3843" s="33" t="s">
        <v>8089</v>
      </c>
      <c r="AQ3843" s="35" t="s">
        <v>8088</v>
      </c>
      <c r="AS3843" s="33" t="s">
        <v>8089</v>
      </c>
      <c r="AT3843" s="35" t="s">
        <v>8088</v>
      </c>
      <c r="AV3843" s="33" t="s">
        <v>8089</v>
      </c>
      <c r="AW3843" s="35" t="s">
        <v>8088</v>
      </c>
      <c r="AY3843" s="33" t="s">
        <v>8089</v>
      </c>
      <c r="AZ3843" s="35" t="s">
        <v>8088</v>
      </c>
      <c r="BB3843" s="33" t="s">
        <v>8089</v>
      </c>
      <c r="BC3843" s="35" t="s">
        <v>8088</v>
      </c>
      <c r="BE3843" s="33" t="s">
        <v>8089</v>
      </c>
      <c r="BF3843" s="35" t="s">
        <v>8088</v>
      </c>
      <c r="BH3843" s="33" t="s">
        <v>8089</v>
      </c>
      <c r="BI3843" s="35" t="s">
        <v>8088</v>
      </c>
      <c r="BK3843" s="33" t="s">
        <v>8089</v>
      </c>
      <c r="BL3843" s="35" t="s">
        <v>8088</v>
      </c>
      <c r="BN3843" s="33" t="str">
        <f>_xlfn.XLOOKUP(E3843,'[2]Charge Level Data'!$E:$E,'[2]Charge Level Data'!$BN:$BN,"N/A")</f>
        <v>N/A</v>
      </c>
      <c r="BO3843" s="35" t="s">
        <v>8088</v>
      </c>
      <c r="BQ3843" s="33" t="s">
        <v>8089</v>
      </c>
      <c r="BR3843" s="35" t="s">
        <v>8088</v>
      </c>
    </row>
    <row r="3844" spans="1:70" x14ac:dyDescent="0.3">
      <c r="A3844">
        <v>13027365</v>
      </c>
      <c r="B3844" t="s">
        <v>5812</v>
      </c>
      <c r="C3844" s="33">
        <v>469.2</v>
      </c>
      <c r="D3844">
        <v>271</v>
      </c>
      <c r="E3844">
        <v>0</v>
      </c>
      <c r="H3844" s="33">
        <f t="shared" si="180"/>
        <v>187.68</v>
      </c>
      <c r="I3844" s="34">
        <f t="shared" si="178"/>
        <v>0</v>
      </c>
      <c r="J3844" s="34">
        <f t="shared" si="179"/>
        <v>0</v>
      </c>
      <c r="L3844" s="33" t="s">
        <v>8089</v>
      </c>
      <c r="M3844" s="35" t="s">
        <v>8088</v>
      </c>
      <c r="O3844" s="33" t="s">
        <v>8089</v>
      </c>
      <c r="P3844" s="35" t="s">
        <v>8088</v>
      </c>
      <c r="R3844" s="33" t="s">
        <v>8089</v>
      </c>
      <c r="S3844" s="35" t="s">
        <v>8088</v>
      </c>
      <c r="U3844" s="33" t="s">
        <v>8089</v>
      </c>
      <c r="V3844" s="35" t="s">
        <v>8088</v>
      </c>
      <c r="X3844" s="33" t="s">
        <v>8089</v>
      </c>
      <c r="Y3844" s="35" t="s">
        <v>8088</v>
      </c>
      <c r="AA3844" s="33" t="s">
        <v>8089</v>
      </c>
      <c r="AB3844" s="35" t="s">
        <v>8088</v>
      </c>
      <c r="AD3844" s="33" t="s">
        <v>8089</v>
      </c>
      <c r="AE3844" s="35" t="s">
        <v>8088</v>
      </c>
      <c r="AG3844" s="33" t="s">
        <v>8089</v>
      </c>
      <c r="AH3844" s="35" t="s">
        <v>8088</v>
      </c>
      <c r="AJ3844" s="33" t="s">
        <v>8089</v>
      </c>
      <c r="AK3844" s="35" t="s">
        <v>8088</v>
      </c>
      <c r="AM3844" s="33" t="s">
        <v>8089</v>
      </c>
      <c r="AN3844" s="35" t="s">
        <v>8088</v>
      </c>
      <c r="AP3844" s="33" t="s">
        <v>8089</v>
      </c>
      <c r="AQ3844" s="35" t="s">
        <v>8088</v>
      </c>
      <c r="AS3844" s="33" t="s">
        <v>8089</v>
      </c>
      <c r="AT3844" s="35" t="s">
        <v>8088</v>
      </c>
      <c r="AV3844" s="33" t="s">
        <v>8089</v>
      </c>
      <c r="AW3844" s="35" t="s">
        <v>8088</v>
      </c>
      <c r="AY3844" s="33" t="s">
        <v>8089</v>
      </c>
      <c r="AZ3844" s="35" t="s">
        <v>8088</v>
      </c>
      <c r="BB3844" s="33" t="s">
        <v>8089</v>
      </c>
      <c r="BC3844" s="35" t="s">
        <v>8088</v>
      </c>
      <c r="BE3844" s="33" t="s">
        <v>8089</v>
      </c>
      <c r="BF3844" s="35" t="s">
        <v>8088</v>
      </c>
      <c r="BH3844" s="33" t="s">
        <v>8089</v>
      </c>
      <c r="BI3844" s="35" t="s">
        <v>8088</v>
      </c>
      <c r="BK3844" s="33" t="s">
        <v>8089</v>
      </c>
      <c r="BL3844" s="35" t="s">
        <v>8088</v>
      </c>
      <c r="BN3844" s="33" t="str">
        <f>_xlfn.XLOOKUP(E3844,'[2]Charge Level Data'!$E:$E,'[2]Charge Level Data'!$BN:$BN,"N/A")</f>
        <v>N/A</v>
      </c>
      <c r="BO3844" s="35" t="s">
        <v>8088</v>
      </c>
      <c r="BQ3844" s="33" t="s">
        <v>8089</v>
      </c>
      <c r="BR3844" s="35" t="s">
        <v>8088</v>
      </c>
    </row>
    <row r="3845" spans="1:70" x14ac:dyDescent="0.3">
      <c r="A3845">
        <v>13026523</v>
      </c>
      <c r="B3845" t="s">
        <v>6149</v>
      </c>
      <c r="C3845" s="33">
        <v>469.2</v>
      </c>
      <c r="D3845">
        <v>270</v>
      </c>
      <c r="E3845">
        <v>0</v>
      </c>
      <c r="H3845" s="33">
        <f t="shared" si="180"/>
        <v>187.68</v>
      </c>
      <c r="I3845" s="34">
        <f t="shared" si="178"/>
        <v>0</v>
      </c>
      <c r="J3845" s="34">
        <f t="shared" si="179"/>
        <v>0</v>
      </c>
      <c r="L3845" s="33" t="s">
        <v>8089</v>
      </c>
      <c r="M3845" s="35" t="s">
        <v>8088</v>
      </c>
      <c r="O3845" s="33" t="s">
        <v>8089</v>
      </c>
      <c r="P3845" s="35" t="s">
        <v>8088</v>
      </c>
      <c r="R3845" s="33" t="s">
        <v>8089</v>
      </c>
      <c r="S3845" s="35" t="s">
        <v>8088</v>
      </c>
      <c r="U3845" s="33" t="s">
        <v>8089</v>
      </c>
      <c r="V3845" s="35" t="s">
        <v>8088</v>
      </c>
      <c r="X3845" s="33" t="s">
        <v>8089</v>
      </c>
      <c r="Y3845" s="35" t="s">
        <v>8088</v>
      </c>
      <c r="AA3845" s="33" t="s">
        <v>8089</v>
      </c>
      <c r="AB3845" s="35" t="s">
        <v>8088</v>
      </c>
      <c r="AD3845" s="33" t="s">
        <v>8089</v>
      </c>
      <c r="AE3845" s="35" t="s">
        <v>8088</v>
      </c>
      <c r="AG3845" s="33" t="s">
        <v>8089</v>
      </c>
      <c r="AH3845" s="35" t="s">
        <v>8088</v>
      </c>
      <c r="AJ3845" s="33" t="s">
        <v>8089</v>
      </c>
      <c r="AK3845" s="35" t="s">
        <v>8088</v>
      </c>
      <c r="AM3845" s="33" t="s">
        <v>8089</v>
      </c>
      <c r="AN3845" s="35" t="s">
        <v>8088</v>
      </c>
      <c r="AP3845" s="33" t="s">
        <v>8089</v>
      </c>
      <c r="AQ3845" s="35" t="s">
        <v>8088</v>
      </c>
      <c r="AS3845" s="33" t="s">
        <v>8089</v>
      </c>
      <c r="AT3845" s="35" t="s">
        <v>8088</v>
      </c>
      <c r="AV3845" s="33" t="s">
        <v>8089</v>
      </c>
      <c r="AW3845" s="35" t="s">
        <v>8088</v>
      </c>
      <c r="AY3845" s="33" t="s">
        <v>8089</v>
      </c>
      <c r="AZ3845" s="35" t="s">
        <v>8088</v>
      </c>
      <c r="BB3845" s="33" t="s">
        <v>8089</v>
      </c>
      <c r="BC3845" s="35" t="s">
        <v>8088</v>
      </c>
      <c r="BE3845" s="33" t="s">
        <v>8089</v>
      </c>
      <c r="BF3845" s="35" t="s">
        <v>8088</v>
      </c>
      <c r="BH3845" s="33" t="s">
        <v>8089</v>
      </c>
      <c r="BI3845" s="35" t="s">
        <v>8088</v>
      </c>
      <c r="BK3845" s="33" t="s">
        <v>8089</v>
      </c>
      <c r="BL3845" s="35" t="s">
        <v>8088</v>
      </c>
      <c r="BN3845" s="33" t="str">
        <f>_xlfn.XLOOKUP(E3845,'[2]Charge Level Data'!$E:$E,'[2]Charge Level Data'!$BN:$BN,"N/A")</f>
        <v>N/A</v>
      </c>
      <c r="BO3845" s="35" t="s">
        <v>8088</v>
      </c>
      <c r="BQ3845" s="33" t="s">
        <v>8089</v>
      </c>
      <c r="BR3845" s="35" t="s">
        <v>8088</v>
      </c>
    </row>
    <row r="3846" spans="1:70" x14ac:dyDescent="0.3">
      <c r="A3846">
        <v>13025795</v>
      </c>
      <c r="B3846" t="s">
        <v>5400</v>
      </c>
      <c r="C3846" s="33">
        <v>468</v>
      </c>
      <c r="D3846">
        <v>272</v>
      </c>
      <c r="E3846">
        <v>0</v>
      </c>
      <c r="H3846" s="33">
        <f t="shared" si="180"/>
        <v>187.20000000000002</v>
      </c>
      <c r="I3846" s="34">
        <f t="shared" si="178"/>
        <v>0</v>
      </c>
      <c r="J3846" s="34">
        <f t="shared" si="179"/>
        <v>0</v>
      </c>
      <c r="L3846" s="33" t="s">
        <v>8089</v>
      </c>
      <c r="M3846" s="35" t="s">
        <v>8088</v>
      </c>
      <c r="O3846" s="33" t="s">
        <v>8089</v>
      </c>
      <c r="P3846" s="35" t="s">
        <v>8088</v>
      </c>
      <c r="R3846" s="33" t="s">
        <v>8089</v>
      </c>
      <c r="S3846" s="35" t="s">
        <v>8088</v>
      </c>
      <c r="U3846" s="33" t="s">
        <v>8089</v>
      </c>
      <c r="V3846" s="35" t="s">
        <v>8088</v>
      </c>
      <c r="X3846" s="33" t="s">
        <v>8089</v>
      </c>
      <c r="Y3846" s="35" t="s">
        <v>8088</v>
      </c>
      <c r="AA3846" s="33" t="s">
        <v>8089</v>
      </c>
      <c r="AB3846" s="35" t="s">
        <v>8088</v>
      </c>
      <c r="AD3846" s="33" t="s">
        <v>8089</v>
      </c>
      <c r="AE3846" s="35" t="s">
        <v>8088</v>
      </c>
      <c r="AG3846" s="33" t="s">
        <v>8089</v>
      </c>
      <c r="AH3846" s="35" t="s">
        <v>8088</v>
      </c>
      <c r="AJ3846" s="33" t="s">
        <v>8089</v>
      </c>
      <c r="AK3846" s="35" t="s">
        <v>8088</v>
      </c>
      <c r="AM3846" s="33" t="s">
        <v>8089</v>
      </c>
      <c r="AN3846" s="35" t="s">
        <v>8088</v>
      </c>
      <c r="AP3846" s="33" t="s">
        <v>8089</v>
      </c>
      <c r="AQ3846" s="35" t="s">
        <v>8088</v>
      </c>
      <c r="AS3846" s="33" t="s">
        <v>8089</v>
      </c>
      <c r="AT3846" s="35" t="s">
        <v>8088</v>
      </c>
      <c r="AV3846" s="33" t="s">
        <v>8089</v>
      </c>
      <c r="AW3846" s="35" t="s">
        <v>8088</v>
      </c>
      <c r="AY3846" s="33" t="s">
        <v>8089</v>
      </c>
      <c r="AZ3846" s="35" t="s">
        <v>8088</v>
      </c>
      <c r="BB3846" s="33" t="s">
        <v>8089</v>
      </c>
      <c r="BC3846" s="35" t="s">
        <v>8088</v>
      </c>
      <c r="BE3846" s="33" t="s">
        <v>8089</v>
      </c>
      <c r="BF3846" s="35" t="s">
        <v>8088</v>
      </c>
      <c r="BH3846" s="33" t="s">
        <v>8089</v>
      </c>
      <c r="BI3846" s="35" t="s">
        <v>8088</v>
      </c>
      <c r="BK3846" s="33" t="s">
        <v>8089</v>
      </c>
      <c r="BL3846" s="35" t="s">
        <v>8088</v>
      </c>
      <c r="BN3846" s="33" t="str">
        <f>_xlfn.XLOOKUP(E3846,'[2]Charge Level Data'!$E:$E,'[2]Charge Level Data'!$BN:$BN,"N/A")</f>
        <v>N/A</v>
      </c>
      <c r="BO3846" s="35" t="s">
        <v>8088</v>
      </c>
      <c r="BQ3846" s="33" t="s">
        <v>8089</v>
      </c>
      <c r="BR3846" s="35" t="s">
        <v>8088</v>
      </c>
    </row>
    <row r="3847" spans="1:70" x14ac:dyDescent="0.3">
      <c r="A3847">
        <v>13026917</v>
      </c>
      <c r="B3847" t="s">
        <v>5884</v>
      </c>
      <c r="C3847" s="33">
        <v>468</v>
      </c>
      <c r="D3847">
        <v>272</v>
      </c>
      <c r="E3847">
        <v>0</v>
      </c>
      <c r="H3847" s="33">
        <f t="shared" si="180"/>
        <v>187.20000000000002</v>
      </c>
      <c r="I3847" s="34">
        <f t="shared" ref="I3847:I3910" si="181">MIN(L3847:BR3847)</f>
        <v>0</v>
      </c>
      <c r="J3847" s="34">
        <f t="shared" ref="J3847:J3910" si="182">MAX(L3847:BR3847)</f>
        <v>0</v>
      </c>
      <c r="L3847" s="33" t="s">
        <v>8089</v>
      </c>
      <c r="M3847" s="35" t="s">
        <v>8088</v>
      </c>
      <c r="O3847" s="33" t="s">
        <v>8089</v>
      </c>
      <c r="P3847" s="35" t="s">
        <v>8088</v>
      </c>
      <c r="R3847" s="33" t="s">
        <v>8089</v>
      </c>
      <c r="S3847" s="35" t="s">
        <v>8088</v>
      </c>
      <c r="U3847" s="33" t="s">
        <v>8089</v>
      </c>
      <c r="V3847" s="35" t="s">
        <v>8088</v>
      </c>
      <c r="X3847" s="33" t="s">
        <v>8089</v>
      </c>
      <c r="Y3847" s="35" t="s">
        <v>8088</v>
      </c>
      <c r="AA3847" s="33" t="s">
        <v>8089</v>
      </c>
      <c r="AB3847" s="35" t="s">
        <v>8088</v>
      </c>
      <c r="AD3847" s="33" t="s">
        <v>8089</v>
      </c>
      <c r="AE3847" s="35" t="s">
        <v>8088</v>
      </c>
      <c r="AG3847" s="33" t="s">
        <v>8089</v>
      </c>
      <c r="AH3847" s="35" t="s">
        <v>8088</v>
      </c>
      <c r="AJ3847" s="33" t="s">
        <v>8089</v>
      </c>
      <c r="AK3847" s="35" t="s">
        <v>8088</v>
      </c>
      <c r="AM3847" s="33" t="s">
        <v>8089</v>
      </c>
      <c r="AN3847" s="35" t="s">
        <v>8088</v>
      </c>
      <c r="AP3847" s="33" t="s">
        <v>8089</v>
      </c>
      <c r="AQ3847" s="35" t="s">
        <v>8088</v>
      </c>
      <c r="AS3847" s="33" t="s">
        <v>8089</v>
      </c>
      <c r="AT3847" s="35" t="s">
        <v>8088</v>
      </c>
      <c r="AV3847" s="33" t="s">
        <v>8089</v>
      </c>
      <c r="AW3847" s="35" t="s">
        <v>8088</v>
      </c>
      <c r="AY3847" s="33" t="s">
        <v>8089</v>
      </c>
      <c r="AZ3847" s="35" t="s">
        <v>8088</v>
      </c>
      <c r="BB3847" s="33" t="s">
        <v>8089</v>
      </c>
      <c r="BC3847" s="35" t="s">
        <v>8088</v>
      </c>
      <c r="BE3847" s="33" t="s">
        <v>8089</v>
      </c>
      <c r="BF3847" s="35" t="s">
        <v>8088</v>
      </c>
      <c r="BH3847" s="33" t="s">
        <v>8089</v>
      </c>
      <c r="BI3847" s="35" t="s">
        <v>8088</v>
      </c>
      <c r="BK3847" s="33" t="s">
        <v>8089</v>
      </c>
      <c r="BL3847" s="35" t="s">
        <v>8088</v>
      </c>
      <c r="BN3847" s="33" t="str">
        <f>_xlfn.XLOOKUP(E3847,'[2]Charge Level Data'!$E:$E,'[2]Charge Level Data'!$BN:$BN,"N/A")</f>
        <v>N/A</v>
      </c>
      <c r="BO3847" s="35" t="s">
        <v>8088</v>
      </c>
      <c r="BQ3847" s="33" t="s">
        <v>8089</v>
      </c>
      <c r="BR3847" s="35" t="s">
        <v>8088</v>
      </c>
    </row>
    <row r="3848" spans="1:70" x14ac:dyDescent="0.3">
      <c r="A3848">
        <v>10095093</v>
      </c>
      <c r="B3848" t="s">
        <v>238</v>
      </c>
      <c r="C3848" s="33">
        <v>466</v>
      </c>
      <c r="D3848">
        <v>730</v>
      </c>
      <c r="E3848">
        <v>93243</v>
      </c>
      <c r="H3848" s="33">
        <f t="shared" si="180"/>
        <v>186.4</v>
      </c>
      <c r="I3848" s="34">
        <f t="shared" si="181"/>
        <v>0</v>
      </c>
      <c r="J3848" s="34">
        <f t="shared" si="182"/>
        <v>357.21000000000004</v>
      </c>
      <c r="L3848" s="33">
        <v>212.65594027805597</v>
      </c>
      <c r="M3848" s="35" t="s">
        <v>8088</v>
      </c>
      <c r="O3848" s="33">
        <v>221.11656969199598</v>
      </c>
      <c r="P3848" s="35" t="s">
        <v>8088</v>
      </c>
      <c r="R3848" s="33">
        <v>197.66939352811195</v>
      </c>
      <c r="S3848" s="35" t="s">
        <v>8088</v>
      </c>
      <c r="U3848" s="33">
        <v>308.7</v>
      </c>
      <c r="V3848" s="35" t="s">
        <v>8088</v>
      </c>
      <c r="X3848" s="33">
        <v>242.55</v>
      </c>
      <c r="Y3848" s="35" t="s">
        <v>8088</v>
      </c>
      <c r="AA3848" s="33">
        <v>308.7</v>
      </c>
      <c r="AB3848" s="35" t="s">
        <v>8088</v>
      </c>
      <c r="AD3848" s="33">
        <v>207.26999999999998</v>
      </c>
      <c r="AE3848" s="35" t="s">
        <v>8088</v>
      </c>
      <c r="AG3848" s="33">
        <v>49.812360399999989</v>
      </c>
      <c r="AH3848" s="35" t="s">
        <v>8088</v>
      </c>
      <c r="AJ3848" s="33">
        <v>49.812360399999989</v>
      </c>
      <c r="AK3848" s="35" t="s">
        <v>8088</v>
      </c>
      <c r="AM3848" s="33">
        <v>49.812360399999989</v>
      </c>
      <c r="AN3848" s="35" t="s">
        <v>8088</v>
      </c>
      <c r="AP3848" s="33">
        <v>49.812360399999989</v>
      </c>
      <c r="AQ3848" s="35" t="s">
        <v>8088</v>
      </c>
      <c r="AS3848" s="33">
        <v>49.812360399999989</v>
      </c>
      <c r="AT3848" s="35" t="s">
        <v>8088</v>
      </c>
      <c r="AV3848" s="33">
        <v>49.812360399999989</v>
      </c>
      <c r="AW3848" s="35" t="s">
        <v>8088</v>
      </c>
      <c r="AY3848" s="33">
        <v>49.812360399999989</v>
      </c>
      <c r="AZ3848" s="35" t="s">
        <v>8088</v>
      </c>
      <c r="BB3848" s="33">
        <v>0</v>
      </c>
      <c r="BC3848" s="35" t="s">
        <v>8088</v>
      </c>
      <c r="BE3848" s="33">
        <v>0</v>
      </c>
      <c r="BF3848" s="35" t="s">
        <v>8088</v>
      </c>
      <c r="BH3848" s="33">
        <v>0</v>
      </c>
      <c r="BI3848" s="35" t="s">
        <v>8088</v>
      </c>
      <c r="BK3848" s="33">
        <v>0</v>
      </c>
      <c r="BL3848" s="35" t="s">
        <v>8088</v>
      </c>
      <c r="BN3848" s="33">
        <f>_xlfn.XLOOKUP(E3848,'[2]Charge Level Data'!$E:$E,'[2]Charge Level Data'!$BN:$BN,"N/A")</f>
        <v>0</v>
      </c>
      <c r="BO3848" s="35" t="s">
        <v>8088</v>
      </c>
      <c r="BQ3848" s="33">
        <v>357.21000000000004</v>
      </c>
      <c r="BR3848" s="35" t="s">
        <v>8088</v>
      </c>
    </row>
    <row r="3849" spans="1:70" x14ac:dyDescent="0.3">
      <c r="A3849">
        <v>12869827</v>
      </c>
      <c r="B3849" t="s">
        <v>83</v>
      </c>
      <c r="C3849" s="33">
        <v>465</v>
      </c>
      <c r="D3849">
        <v>450</v>
      </c>
      <c r="E3849">
        <v>15853</v>
      </c>
      <c r="H3849" s="33">
        <f t="shared" si="180"/>
        <v>186</v>
      </c>
      <c r="I3849" s="34">
        <f t="shared" si="181"/>
        <v>0</v>
      </c>
      <c r="J3849" s="34">
        <f t="shared" si="182"/>
        <v>0</v>
      </c>
      <c r="L3849" s="33" t="s">
        <v>8089</v>
      </c>
      <c r="M3849" s="35" t="s">
        <v>8088</v>
      </c>
      <c r="O3849" s="33" t="s">
        <v>8089</v>
      </c>
      <c r="P3849" s="35" t="s">
        <v>8088</v>
      </c>
      <c r="R3849" s="33" t="s">
        <v>8089</v>
      </c>
      <c r="S3849" s="35" t="s">
        <v>8088</v>
      </c>
      <c r="U3849" s="33" t="s">
        <v>8089</v>
      </c>
      <c r="V3849" s="35" t="s">
        <v>8088</v>
      </c>
      <c r="X3849" s="33" t="s">
        <v>8089</v>
      </c>
      <c r="Y3849" s="35" t="s">
        <v>8088</v>
      </c>
      <c r="AA3849" s="33" t="s">
        <v>8089</v>
      </c>
      <c r="AB3849" s="35" t="s">
        <v>8088</v>
      </c>
      <c r="AD3849" s="33" t="s">
        <v>8089</v>
      </c>
      <c r="AE3849" s="35" t="s">
        <v>8088</v>
      </c>
      <c r="AG3849" s="33" t="s">
        <v>8089</v>
      </c>
      <c r="AH3849" s="35" t="s">
        <v>8088</v>
      </c>
      <c r="AJ3849" s="33" t="s">
        <v>8089</v>
      </c>
      <c r="AK3849" s="35" t="s">
        <v>8088</v>
      </c>
      <c r="AM3849" s="33" t="s">
        <v>8089</v>
      </c>
      <c r="AN3849" s="35" t="s">
        <v>8088</v>
      </c>
      <c r="AP3849" s="33" t="s">
        <v>8089</v>
      </c>
      <c r="AQ3849" s="35" t="s">
        <v>8088</v>
      </c>
      <c r="AS3849" s="33" t="s">
        <v>8089</v>
      </c>
      <c r="AT3849" s="35" t="s">
        <v>8088</v>
      </c>
      <c r="AV3849" s="33" t="s">
        <v>8089</v>
      </c>
      <c r="AW3849" s="35" t="s">
        <v>8088</v>
      </c>
      <c r="AY3849" s="33" t="s">
        <v>8089</v>
      </c>
      <c r="AZ3849" s="35" t="s">
        <v>8088</v>
      </c>
      <c r="BB3849" s="33" t="s">
        <v>8089</v>
      </c>
      <c r="BC3849" s="35" t="s">
        <v>8088</v>
      </c>
      <c r="BE3849" s="33" t="s">
        <v>8089</v>
      </c>
      <c r="BF3849" s="35" t="s">
        <v>8088</v>
      </c>
      <c r="BH3849" s="33" t="s">
        <v>8089</v>
      </c>
      <c r="BI3849" s="35" t="s">
        <v>8088</v>
      </c>
      <c r="BK3849" s="33" t="s">
        <v>8089</v>
      </c>
      <c r="BL3849" s="35" t="s">
        <v>8088</v>
      </c>
      <c r="BN3849" s="33" t="str">
        <f>_xlfn.XLOOKUP(E3849,'[2]Charge Level Data'!$E:$E,'[2]Charge Level Data'!$BN:$BN,"N/A")</f>
        <v>N/A</v>
      </c>
      <c r="BO3849" s="35" t="s">
        <v>8088</v>
      </c>
      <c r="BQ3849" s="33" t="s">
        <v>8089</v>
      </c>
      <c r="BR3849" s="35" t="s">
        <v>8088</v>
      </c>
    </row>
    <row r="3850" spans="1:70" x14ac:dyDescent="0.3">
      <c r="A3850">
        <v>12676654</v>
      </c>
      <c r="B3850" t="s">
        <v>1193</v>
      </c>
      <c r="C3850" s="33">
        <v>465</v>
      </c>
      <c r="D3850">
        <v>450</v>
      </c>
      <c r="E3850">
        <v>15853</v>
      </c>
      <c r="H3850" s="33">
        <f t="shared" si="180"/>
        <v>186</v>
      </c>
      <c r="I3850" s="34">
        <f t="shared" si="181"/>
        <v>0</v>
      </c>
      <c r="J3850" s="34">
        <f t="shared" si="182"/>
        <v>0</v>
      </c>
      <c r="L3850" s="33" t="s">
        <v>8089</v>
      </c>
      <c r="M3850" s="35" t="s">
        <v>8088</v>
      </c>
      <c r="O3850" s="33" t="s">
        <v>8089</v>
      </c>
      <c r="P3850" s="35" t="s">
        <v>8088</v>
      </c>
      <c r="R3850" s="33" t="s">
        <v>8089</v>
      </c>
      <c r="S3850" s="35" t="s">
        <v>8088</v>
      </c>
      <c r="U3850" s="33" t="s">
        <v>8089</v>
      </c>
      <c r="V3850" s="35" t="s">
        <v>8088</v>
      </c>
      <c r="X3850" s="33" t="s">
        <v>8089</v>
      </c>
      <c r="Y3850" s="35" t="s">
        <v>8088</v>
      </c>
      <c r="AA3850" s="33" t="s">
        <v>8089</v>
      </c>
      <c r="AB3850" s="35" t="s">
        <v>8088</v>
      </c>
      <c r="AD3850" s="33" t="s">
        <v>8089</v>
      </c>
      <c r="AE3850" s="35" t="s">
        <v>8088</v>
      </c>
      <c r="AG3850" s="33" t="s">
        <v>8089</v>
      </c>
      <c r="AH3850" s="35" t="s">
        <v>8088</v>
      </c>
      <c r="AJ3850" s="33" t="s">
        <v>8089</v>
      </c>
      <c r="AK3850" s="35" t="s">
        <v>8088</v>
      </c>
      <c r="AM3850" s="33" t="s">
        <v>8089</v>
      </c>
      <c r="AN3850" s="35" t="s">
        <v>8088</v>
      </c>
      <c r="AP3850" s="33" t="s">
        <v>8089</v>
      </c>
      <c r="AQ3850" s="35" t="s">
        <v>8088</v>
      </c>
      <c r="AS3850" s="33" t="s">
        <v>8089</v>
      </c>
      <c r="AT3850" s="35" t="s">
        <v>8088</v>
      </c>
      <c r="AV3850" s="33" t="s">
        <v>8089</v>
      </c>
      <c r="AW3850" s="35" t="s">
        <v>8088</v>
      </c>
      <c r="AY3850" s="33" t="s">
        <v>8089</v>
      </c>
      <c r="AZ3850" s="35" t="s">
        <v>8088</v>
      </c>
      <c r="BB3850" s="33" t="s">
        <v>8089</v>
      </c>
      <c r="BC3850" s="35" t="s">
        <v>8088</v>
      </c>
      <c r="BE3850" s="33" t="s">
        <v>8089</v>
      </c>
      <c r="BF3850" s="35" t="s">
        <v>8088</v>
      </c>
      <c r="BH3850" s="33" t="s">
        <v>8089</v>
      </c>
      <c r="BI3850" s="35" t="s">
        <v>8088</v>
      </c>
      <c r="BK3850" s="33" t="s">
        <v>8089</v>
      </c>
      <c r="BL3850" s="35" t="s">
        <v>8088</v>
      </c>
      <c r="BN3850" s="33" t="str">
        <f>_xlfn.XLOOKUP(E3850,'[2]Charge Level Data'!$E:$E,'[2]Charge Level Data'!$BN:$BN,"N/A")</f>
        <v>N/A</v>
      </c>
      <c r="BO3850" s="35" t="s">
        <v>8088</v>
      </c>
      <c r="BQ3850" s="33" t="s">
        <v>8089</v>
      </c>
      <c r="BR3850" s="35" t="s">
        <v>8088</v>
      </c>
    </row>
    <row r="3851" spans="1:70" x14ac:dyDescent="0.3">
      <c r="A3851">
        <v>10225223</v>
      </c>
      <c r="B3851" t="s">
        <v>906</v>
      </c>
      <c r="C3851" s="33">
        <v>463</v>
      </c>
      <c r="D3851">
        <v>731</v>
      </c>
      <c r="E3851">
        <v>93242</v>
      </c>
      <c r="H3851" s="33">
        <f t="shared" si="180"/>
        <v>185.20000000000002</v>
      </c>
      <c r="I3851" s="34">
        <f t="shared" si="181"/>
        <v>0</v>
      </c>
      <c r="J3851" s="34">
        <f t="shared" si="182"/>
        <v>354.78000000000003</v>
      </c>
      <c r="L3851" s="33">
        <v>129.28992129014401</v>
      </c>
      <c r="M3851" s="35" t="s">
        <v>8088</v>
      </c>
      <c r="O3851" s="33">
        <v>134.43378940670402</v>
      </c>
      <c r="P3851" s="35" t="s">
        <v>8088</v>
      </c>
      <c r="R3851" s="33">
        <v>120.17844550828801</v>
      </c>
      <c r="S3851" s="35" t="s">
        <v>8088</v>
      </c>
      <c r="U3851" s="33">
        <v>306.59999999999997</v>
      </c>
      <c r="V3851" s="35" t="s">
        <v>8088</v>
      </c>
      <c r="X3851" s="33">
        <v>240.9</v>
      </c>
      <c r="Y3851" s="35" t="s">
        <v>8088</v>
      </c>
      <c r="AA3851" s="33">
        <v>306.59999999999997</v>
      </c>
      <c r="AB3851" s="35" t="s">
        <v>8088</v>
      </c>
      <c r="AD3851" s="33">
        <v>205.85999999999999</v>
      </c>
      <c r="AE3851" s="35" t="s">
        <v>8088</v>
      </c>
      <c r="AG3851" s="33">
        <v>30.284769600000001</v>
      </c>
      <c r="AH3851" s="35" t="s">
        <v>8088</v>
      </c>
      <c r="AJ3851" s="33">
        <v>30.284769600000001</v>
      </c>
      <c r="AK3851" s="35" t="s">
        <v>8088</v>
      </c>
      <c r="AM3851" s="33">
        <v>30.284769600000001</v>
      </c>
      <c r="AN3851" s="35" t="s">
        <v>8088</v>
      </c>
      <c r="AP3851" s="33">
        <v>30.284769600000001</v>
      </c>
      <c r="AQ3851" s="35" t="s">
        <v>8088</v>
      </c>
      <c r="AS3851" s="33">
        <v>30.284769600000001</v>
      </c>
      <c r="AT3851" s="35" t="s">
        <v>8088</v>
      </c>
      <c r="AV3851" s="33">
        <v>30.284769600000001</v>
      </c>
      <c r="AW3851" s="35" t="s">
        <v>8088</v>
      </c>
      <c r="AY3851" s="33">
        <v>30.284769600000001</v>
      </c>
      <c r="AZ3851" s="35" t="s">
        <v>8088</v>
      </c>
      <c r="BB3851" s="33">
        <v>9.16</v>
      </c>
      <c r="BC3851" s="35" t="s">
        <v>8088</v>
      </c>
      <c r="BE3851" s="33">
        <v>9.16</v>
      </c>
      <c r="BF3851" s="35" t="s">
        <v>8088</v>
      </c>
      <c r="BH3851" s="33">
        <v>0</v>
      </c>
      <c r="BI3851" s="35" t="s">
        <v>8088</v>
      </c>
      <c r="BK3851" s="33">
        <v>0</v>
      </c>
      <c r="BL3851" s="35" t="s">
        <v>8088</v>
      </c>
      <c r="BN3851" s="33">
        <f>_xlfn.XLOOKUP(E3851,'[2]Charge Level Data'!$E:$E,'[2]Charge Level Data'!$BN:$BN,"N/A")</f>
        <v>0</v>
      </c>
      <c r="BO3851" s="35" t="s">
        <v>8088</v>
      </c>
      <c r="BQ3851" s="33">
        <v>354.78000000000003</v>
      </c>
      <c r="BR3851" s="35" t="s">
        <v>8088</v>
      </c>
    </row>
    <row r="3852" spans="1:70" x14ac:dyDescent="0.3">
      <c r="A3852">
        <v>13760495</v>
      </c>
      <c r="B3852" t="s">
        <v>919</v>
      </c>
      <c r="C3852" s="33">
        <v>463</v>
      </c>
      <c r="D3852">
        <v>731</v>
      </c>
      <c r="E3852">
        <v>93242</v>
      </c>
      <c r="H3852" s="33">
        <f t="shared" si="180"/>
        <v>185.20000000000002</v>
      </c>
      <c r="I3852" s="34">
        <f t="shared" si="181"/>
        <v>0</v>
      </c>
      <c r="J3852" s="34">
        <f t="shared" si="182"/>
        <v>354.78000000000003</v>
      </c>
      <c r="L3852" s="33">
        <v>129.28992129014401</v>
      </c>
      <c r="M3852" s="35" t="s">
        <v>8088</v>
      </c>
      <c r="O3852" s="33">
        <v>134.43378940670402</v>
      </c>
      <c r="P3852" s="35" t="s">
        <v>8088</v>
      </c>
      <c r="R3852" s="33">
        <v>120.17844550828801</v>
      </c>
      <c r="S3852" s="35" t="s">
        <v>8088</v>
      </c>
      <c r="U3852" s="33">
        <v>306.59999999999997</v>
      </c>
      <c r="V3852" s="35" t="s">
        <v>8088</v>
      </c>
      <c r="X3852" s="33">
        <v>240.9</v>
      </c>
      <c r="Y3852" s="35" t="s">
        <v>8088</v>
      </c>
      <c r="AA3852" s="33">
        <v>306.59999999999997</v>
      </c>
      <c r="AB3852" s="35" t="s">
        <v>8088</v>
      </c>
      <c r="AD3852" s="33">
        <v>205.85999999999999</v>
      </c>
      <c r="AE3852" s="35" t="s">
        <v>8088</v>
      </c>
      <c r="AG3852" s="33">
        <v>30.284769600000001</v>
      </c>
      <c r="AH3852" s="35" t="s">
        <v>8088</v>
      </c>
      <c r="AJ3852" s="33">
        <v>30.284769600000001</v>
      </c>
      <c r="AK3852" s="35" t="s">
        <v>8088</v>
      </c>
      <c r="AM3852" s="33">
        <v>30.284769600000001</v>
      </c>
      <c r="AN3852" s="35" t="s">
        <v>8088</v>
      </c>
      <c r="AP3852" s="33">
        <v>30.284769600000001</v>
      </c>
      <c r="AQ3852" s="35" t="s">
        <v>8088</v>
      </c>
      <c r="AS3852" s="33">
        <v>30.284769600000001</v>
      </c>
      <c r="AT3852" s="35" t="s">
        <v>8088</v>
      </c>
      <c r="AV3852" s="33">
        <v>30.284769600000001</v>
      </c>
      <c r="AW3852" s="35" t="s">
        <v>8088</v>
      </c>
      <c r="AY3852" s="33">
        <v>30.284769600000001</v>
      </c>
      <c r="AZ3852" s="35" t="s">
        <v>8088</v>
      </c>
      <c r="BB3852" s="33">
        <v>9.16</v>
      </c>
      <c r="BC3852" s="35" t="s">
        <v>8088</v>
      </c>
      <c r="BE3852" s="33">
        <v>9.16</v>
      </c>
      <c r="BF3852" s="35" t="s">
        <v>8088</v>
      </c>
      <c r="BH3852" s="33">
        <v>0</v>
      </c>
      <c r="BI3852" s="35" t="s">
        <v>8088</v>
      </c>
      <c r="BK3852" s="33">
        <v>0</v>
      </c>
      <c r="BL3852" s="35" t="s">
        <v>8088</v>
      </c>
      <c r="BN3852" s="33">
        <f>_xlfn.XLOOKUP(E3852,'[2]Charge Level Data'!$E:$E,'[2]Charge Level Data'!$BN:$BN,"N/A")</f>
        <v>0</v>
      </c>
      <c r="BO3852" s="35" t="s">
        <v>8088</v>
      </c>
      <c r="BQ3852" s="33">
        <v>354.78000000000003</v>
      </c>
      <c r="BR3852" s="35" t="s">
        <v>8088</v>
      </c>
    </row>
    <row r="3853" spans="1:70" x14ac:dyDescent="0.3">
      <c r="A3853">
        <v>13024187</v>
      </c>
      <c r="B3853" t="s">
        <v>7122</v>
      </c>
      <c r="C3853" s="33">
        <v>456.9</v>
      </c>
      <c r="D3853">
        <v>270</v>
      </c>
      <c r="E3853">
        <v>0</v>
      </c>
      <c r="H3853" s="33">
        <f t="shared" si="180"/>
        <v>182.76</v>
      </c>
      <c r="I3853" s="34">
        <f t="shared" si="181"/>
        <v>0</v>
      </c>
      <c r="J3853" s="34">
        <f t="shared" si="182"/>
        <v>0</v>
      </c>
      <c r="L3853" s="33" t="s">
        <v>8089</v>
      </c>
      <c r="M3853" s="35" t="s">
        <v>8088</v>
      </c>
      <c r="O3853" s="33" t="s">
        <v>8089</v>
      </c>
      <c r="P3853" s="35" t="s">
        <v>8088</v>
      </c>
      <c r="R3853" s="33" t="s">
        <v>8089</v>
      </c>
      <c r="S3853" s="35" t="s">
        <v>8088</v>
      </c>
      <c r="U3853" s="33" t="s">
        <v>8089</v>
      </c>
      <c r="V3853" s="35" t="s">
        <v>8088</v>
      </c>
      <c r="X3853" s="33" t="s">
        <v>8089</v>
      </c>
      <c r="Y3853" s="35" t="s">
        <v>8088</v>
      </c>
      <c r="AA3853" s="33" t="s">
        <v>8089</v>
      </c>
      <c r="AB3853" s="35" t="s">
        <v>8088</v>
      </c>
      <c r="AD3853" s="33" t="s">
        <v>8089</v>
      </c>
      <c r="AE3853" s="35" t="s">
        <v>8088</v>
      </c>
      <c r="AG3853" s="33" t="s">
        <v>8089</v>
      </c>
      <c r="AH3853" s="35" t="s">
        <v>8088</v>
      </c>
      <c r="AJ3853" s="33" t="s">
        <v>8089</v>
      </c>
      <c r="AK3853" s="35" t="s">
        <v>8088</v>
      </c>
      <c r="AM3853" s="33" t="s">
        <v>8089</v>
      </c>
      <c r="AN3853" s="35" t="s">
        <v>8088</v>
      </c>
      <c r="AP3853" s="33" t="s">
        <v>8089</v>
      </c>
      <c r="AQ3853" s="35" t="s">
        <v>8088</v>
      </c>
      <c r="AS3853" s="33" t="s">
        <v>8089</v>
      </c>
      <c r="AT3853" s="35" t="s">
        <v>8088</v>
      </c>
      <c r="AV3853" s="33" t="s">
        <v>8089</v>
      </c>
      <c r="AW3853" s="35" t="s">
        <v>8088</v>
      </c>
      <c r="AY3853" s="33" t="s">
        <v>8089</v>
      </c>
      <c r="AZ3853" s="35" t="s">
        <v>8088</v>
      </c>
      <c r="BB3853" s="33" t="s">
        <v>8089</v>
      </c>
      <c r="BC3853" s="35" t="s">
        <v>8088</v>
      </c>
      <c r="BE3853" s="33" t="s">
        <v>8089</v>
      </c>
      <c r="BF3853" s="35" t="s">
        <v>8088</v>
      </c>
      <c r="BH3853" s="33" t="s">
        <v>8089</v>
      </c>
      <c r="BI3853" s="35" t="s">
        <v>8088</v>
      </c>
      <c r="BK3853" s="33" t="s">
        <v>8089</v>
      </c>
      <c r="BL3853" s="35" t="s">
        <v>8088</v>
      </c>
      <c r="BN3853" s="33" t="str">
        <f>_xlfn.XLOOKUP(E3853,'[2]Charge Level Data'!$E:$E,'[2]Charge Level Data'!$BN:$BN,"N/A")</f>
        <v>N/A</v>
      </c>
      <c r="BO3853" s="35" t="s">
        <v>8088</v>
      </c>
      <c r="BQ3853" s="33" t="s">
        <v>8089</v>
      </c>
      <c r="BR3853" s="35" t="s">
        <v>8088</v>
      </c>
    </row>
    <row r="3854" spans="1:70" x14ac:dyDescent="0.3">
      <c r="A3854">
        <v>13028195</v>
      </c>
      <c r="B3854" t="s">
        <v>5041</v>
      </c>
      <c r="C3854" s="33">
        <v>456.36</v>
      </c>
      <c r="D3854">
        <v>272</v>
      </c>
      <c r="E3854">
        <v>0</v>
      </c>
      <c r="H3854" s="33">
        <f t="shared" si="180"/>
        <v>182.54400000000001</v>
      </c>
      <c r="I3854" s="34">
        <f t="shared" si="181"/>
        <v>0</v>
      </c>
      <c r="J3854" s="34">
        <f t="shared" si="182"/>
        <v>0</v>
      </c>
      <c r="L3854" s="33" t="s">
        <v>8089</v>
      </c>
      <c r="M3854" s="35" t="s">
        <v>8088</v>
      </c>
      <c r="O3854" s="33" t="s">
        <v>8089</v>
      </c>
      <c r="P3854" s="35" t="s">
        <v>8088</v>
      </c>
      <c r="R3854" s="33" t="s">
        <v>8089</v>
      </c>
      <c r="S3854" s="35" t="s">
        <v>8088</v>
      </c>
      <c r="U3854" s="33" t="s">
        <v>8089</v>
      </c>
      <c r="V3854" s="35" t="s">
        <v>8088</v>
      </c>
      <c r="X3854" s="33" t="s">
        <v>8089</v>
      </c>
      <c r="Y3854" s="35" t="s">
        <v>8088</v>
      </c>
      <c r="AA3854" s="33" t="s">
        <v>8089</v>
      </c>
      <c r="AB3854" s="35" t="s">
        <v>8088</v>
      </c>
      <c r="AD3854" s="33" t="s">
        <v>8089</v>
      </c>
      <c r="AE3854" s="35" t="s">
        <v>8088</v>
      </c>
      <c r="AG3854" s="33" t="s">
        <v>8089</v>
      </c>
      <c r="AH3854" s="35" t="s">
        <v>8088</v>
      </c>
      <c r="AJ3854" s="33" t="s">
        <v>8089</v>
      </c>
      <c r="AK3854" s="35" t="s">
        <v>8088</v>
      </c>
      <c r="AM3854" s="33" t="s">
        <v>8089</v>
      </c>
      <c r="AN3854" s="35" t="s">
        <v>8088</v>
      </c>
      <c r="AP3854" s="33" t="s">
        <v>8089</v>
      </c>
      <c r="AQ3854" s="35" t="s">
        <v>8088</v>
      </c>
      <c r="AS3854" s="33" t="s">
        <v>8089</v>
      </c>
      <c r="AT3854" s="35" t="s">
        <v>8088</v>
      </c>
      <c r="AV3854" s="33" t="s">
        <v>8089</v>
      </c>
      <c r="AW3854" s="35" t="s">
        <v>8088</v>
      </c>
      <c r="AY3854" s="33" t="s">
        <v>8089</v>
      </c>
      <c r="AZ3854" s="35" t="s">
        <v>8088</v>
      </c>
      <c r="BB3854" s="33" t="s">
        <v>8089</v>
      </c>
      <c r="BC3854" s="35" t="s">
        <v>8088</v>
      </c>
      <c r="BE3854" s="33" t="s">
        <v>8089</v>
      </c>
      <c r="BF3854" s="35" t="s">
        <v>8088</v>
      </c>
      <c r="BH3854" s="33" t="s">
        <v>8089</v>
      </c>
      <c r="BI3854" s="35" t="s">
        <v>8088</v>
      </c>
      <c r="BK3854" s="33" t="s">
        <v>8089</v>
      </c>
      <c r="BL3854" s="35" t="s">
        <v>8088</v>
      </c>
      <c r="BN3854" s="33" t="str">
        <f>_xlfn.XLOOKUP(E3854,'[2]Charge Level Data'!$E:$E,'[2]Charge Level Data'!$BN:$BN,"N/A")</f>
        <v>N/A</v>
      </c>
      <c r="BO3854" s="35" t="s">
        <v>8088</v>
      </c>
      <c r="BQ3854" s="33" t="s">
        <v>8089</v>
      </c>
      <c r="BR3854" s="35" t="s">
        <v>8088</v>
      </c>
    </row>
    <row r="3855" spans="1:70" x14ac:dyDescent="0.3">
      <c r="A3855">
        <v>13026184</v>
      </c>
      <c r="B3855" t="s">
        <v>7155</v>
      </c>
      <c r="C3855" s="33">
        <v>454.5</v>
      </c>
      <c r="D3855">
        <v>272</v>
      </c>
      <c r="E3855">
        <v>0</v>
      </c>
      <c r="H3855" s="33">
        <f t="shared" si="180"/>
        <v>181.8</v>
      </c>
      <c r="I3855" s="34">
        <f t="shared" si="181"/>
        <v>0</v>
      </c>
      <c r="J3855" s="34">
        <f t="shared" si="182"/>
        <v>0</v>
      </c>
      <c r="L3855" s="33" t="s">
        <v>8089</v>
      </c>
      <c r="M3855" s="35" t="s">
        <v>8088</v>
      </c>
      <c r="O3855" s="33" t="s">
        <v>8089</v>
      </c>
      <c r="P3855" s="35" t="s">
        <v>8088</v>
      </c>
      <c r="R3855" s="33" t="s">
        <v>8089</v>
      </c>
      <c r="S3855" s="35" t="s">
        <v>8088</v>
      </c>
      <c r="U3855" s="33" t="s">
        <v>8089</v>
      </c>
      <c r="V3855" s="35" t="s">
        <v>8088</v>
      </c>
      <c r="X3855" s="33" t="s">
        <v>8089</v>
      </c>
      <c r="Y3855" s="35" t="s">
        <v>8088</v>
      </c>
      <c r="AA3855" s="33" t="s">
        <v>8089</v>
      </c>
      <c r="AB3855" s="35" t="s">
        <v>8088</v>
      </c>
      <c r="AD3855" s="33" t="s">
        <v>8089</v>
      </c>
      <c r="AE3855" s="35" t="s">
        <v>8088</v>
      </c>
      <c r="AG3855" s="33" t="s">
        <v>8089</v>
      </c>
      <c r="AH3855" s="35" t="s">
        <v>8088</v>
      </c>
      <c r="AJ3855" s="33" t="s">
        <v>8089</v>
      </c>
      <c r="AK3855" s="35" t="s">
        <v>8088</v>
      </c>
      <c r="AM3855" s="33" t="s">
        <v>8089</v>
      </c>
      <c r="AN3855" s="35" t="s">
        <v>8088</v>
      </c>
      <c r="AP3855" s="33" t="s">
        <v>8089</v>
      </c>
      <c r="AQ3855" s="35" t="s">
        <v>8088</v>
      </c>
      <c r="AS3855" s="33" t="s">
        <v>8089</v>
      </c>
      <c r="AT3855" s="35" t="s">
        <v>8088</v>
      </c>
      <c r="AV3855" s="33" t="s">
        <v>8089</v>
      </c>
      <c r="AW3855" s="35" t="s">
        <v>8088</v>
      </c>
      <c r="AY3855" s="33" t="s">
        <v>8089</v>
      </c>
      <c r="AZ3855" s="35" t="s">
        <v>8088</v>
      </c>
      <c r="BB3855" s="33" t="s">
        <v>8089</v>
      </c>
      <c r="BC3855" s="35" t="s">
        <v>8088</v>
      </c>
      <c r="BE3855" s="33" t="s">
        <v>8089</v>
      </c>
      <c r="BF3855" s="35" t="s">
        <v>8088</v>
      </c>
      <c r="BH3855" s="33" t="s">
        <v>8089</v>
      </c>
      <c r="BI3855" s="35" t="s">
        <v>8088</v>
      </c>
      <c r="BK3855" s="33" t="s">
        <v>8089</v>
      </c>
      <c r="BL3855" s="35" t="s">
        <v>8088</v>
      </c>
      <c r="BN3855" s="33" t="str">
        <f>_xlfn.XLOOKUP(E3855,'[2]Charge Level Data'!$E:$E,'[2]Charge Level Data'!$BN:$BN,"N/A")</f>
        <v>N/A</v>
      </c>
      <c r="BO3855" s="35" t="s">
        <v>8088</v>
      </c>
      <c r="BQ3855" s="33" t="s">
        <v>8089</v>
      </c>
      <c r="BR3855" s="35" t="s">
        <v>8088</v>
      </c>
    </row>
    <row r="3856" spans="1:70" x14ac:dyDescent="0.3">
      <c r="A3856">
        <v>13026510</v>
      </c>
      <c r="B3856" t="s">
        <v>6429</v>
      </c>
      <c r="C3856" s="33">
        <v>453.6</v>
      </c>
      <c r="D3856">
        <v>278</v>
      </c>
      <c r="E3856" t="s">
        <v>7849</v>
      </c>
      <c r="H3856" s="33">
        <f t="shared" si="180"/>
        <v>181.44000000000003</v>
      </c>
      <c r="I3856" s="34">
        <f t="shared" si="181"/>
        <v>0</v>
      </c>
      <c r="J3856" s="34">
        <f t="shared" si="182"/>
        <v>389.61</v>
      </c>
      <c r="L3856" s="33">
        <v>0</v>
      </c>
      <c r="M3856" s="35" t="s">
        <v>8088</v>
      </c>
      <c r="O3856" s="33">
        <v>0</v>
      </c>
      <c r="P3856" s="35" t="s">
        <v>8088</v>
      </c>
      <c r="R3856" s="33">
        <v>0</v>
      </c>
      <c r="S3856" s="35" t="s">
        <v>8088</v>
      </c>
      <c r="U3856" s="33">
        <v>336.7</v>
      </c>
      <c r="V3856" s="35" t="s">
        <v>8088</v>
      </c>
      <c r="X3856" s="33">
        <v>264.55</v>
      </c>
      <c r="Y3856" s="35" t="s">
        <v>8088</v>
      </c>
      <c r="AA3856" s="33">
        <v>336.7</v>
      </c>
      <c r="AB3856" s="35" t="s">
        <v>8088</v>
      </c>
      <c r="AD3856" s="33">
        <v>226.07</v>
      </c>
      <c r="AE3856" s="35" t="s">
        <v>8088</v>
      </c>
      <c r="AG3856" s="33">
        <v>0</v>
      </c>
      <c r="AH3856" s="35" t="s">
        <v>8088</v>
      </c>
      <c r="AJ3856" s="33">
        <v>0</v>
      </c>
      <c r="AK3856" s="35" t="s">
        <v>8088</v>
      </c>
      <c r="AM3856" s="33">
        <v>0</v>
      </c>
      <c r="AN3856" s="35" t="s">
        <v>8088</v>
      </c>
      <c r="AP3856" s="33">
        <v>0</v>
      </c>
      <c r="AQ3856" s="35" t="s">
        <v>8088</v>
      </c>
      <c r="AS3856" s="33">
        <v>0</v>
      </c>
      <c r="AT3856" s="35" t="s">
        <v>8088</v>
      </c>
      <c r="AV3856" s="33">
        <v>0</v>
      </c>
      <c r="AW3856" s="35" t="s">
        <v>8088</v>
      </c>
      <c r="AY3856" s="33">
        <v>0</v>
      </c>
      <c r="AZ3856" s="35" t="s">
        <v>8088</v>
      </c>
      <c r="BB3856" s="33">
        <v>0</v>
      </c>
      <c r="BC3856" s="35" t="s">
        <v>8088</v>
      </c>
      <c r="BE3856" s="33">
        <v>0</v>
      </c>
      <c r="BF3856" s="35" t="s">
        <v>8088</v>
      </c>
      <c r="BH3856" s="33">
        <v>22.430325</v>
      </c>
      <c r="BI3856" s="35" t="s">
        <v>8088</v>
      </c>
      <c r="BK3856" s="33">
        <v>22.430325</v>
      </c>
      <c r="BL3856" s="35" t="s">
        <v>8088</v>
      </c>
      <c r="BN3856" s="33">
        <f>_xlfn.XLOOKUP(E3856,'[2]Charge Level Data'!$E:$E,'[2]Charge Level Data'!$BN:$BN,"N/A")</f>
        <v>22.430325</v>
      </c>
      <c r="BO3856" s="35" t="s">
        <v>8088</v>
      </c>
      <c r="BQ3856" s="33">
        <v>389.61</v>
      </c>
      <c r="BR3856" s="35" t="s">
        <v>8088</v>
      </c>
    </row>
    <row r="3857" spans="1:70" x14ac:dyDescent="0.3">
      <c r="A3857">
        <v>13490607</v>
      </c>
      <c r="B3857" t="s">
        <v>5892</v>
      </c>
      <c r="C3857" s="33">
        <v>453.6</v>
      </c>
      <c r="D3857">
        <v>272</v>
      </c>
      <c r="E3857">
        <v>0</v>
      </c>
      <c r="H3857" s="33">
        <f t="shared" si="180"/>
        <v>181.44000000000003</v>
      </c>
      <c r="I3857" s="34">
        <f t="shared" si="181"/>
        <v>0</v>
      </c>
      <c r="J3857" s="34">
        <f t="shared" si="182"/>
        <v>0</v>
      </c>
      <c r="L3857" s="33" t="s">
        <v>8089</v>
      </c>
      <c r="M3857" s="35" t="s">
        <v>8088</v>
      </c>
      <c r="O3857" s="33" t="s">
        <v>8089</v>
      </c>
      <c r="P3857" s="35" t="s">
        <v>8088</v>
      </c>
      <c r="R3857" s="33" t="s">
        <v>8089</v>
      </c>
      <c r="S3857" s="35" t="s">
        <v>8088</v>
      </c>
      <c r="U3857" s="33" t="s">
        <v>8089</v>
      </c>
      <c r="V3857" s="35" t="s">
        <v>8088</v>
      </c>
      <c r="X3857" s="33" t="s">
        <v>8089</v>
      </c>
      <c r="Y3857" s="35" t="s">
        <v>8088</v>
      </c>
      <c r="AA3857" s="33" t="s">
        <v>8089</v>
      </c>
      <c r="AB3857" s="35" t="s">
        <v>8088</v>
      </c>
      <c r="AD3857" s="33" t="s">
        <v>8089</v>
      </c>
      <c r="AE3857" s="35" t="s">
        <v>8088</v>
      </c>
      <c r="AG3857" s="33" t="s">
        <v>8089</v>
      </c>
      <c r="AH3857" s="35" t="s">
        <v>8088</v>
      </c>
      <c r="AJ3857" s="33" t="s">
        <v>8089</v>
      </c>
      <c r="AK3857" s="35" t="s">
        <v>8088</v>
      </c>
      <c r="AM3857" s="33" t="s">
        <v>8089</v>
      </c>
      <c r="AN3857" s="35" t="s">
        <v>8088</v>
      </c>
      <c r="AP3857" s="33" t="s">
        <v>8089</v>
      </c>
      <c r="AQ3857" s="35" t="s">
        <v>8088</v>
      </c>
      <c r="AS3857" s="33" t="s">
        <v>8089</v>
      </c>
      <c r="AT3857" s="35" t="s">
        <v>8088</v>
      </c>
      <c r="AV3857" s="33" t="s">
        <v>8089</v>
      </c>
      <c r="AW3857" s="35" t="s">
        <v>8088</v>
      </c>
      <c r="AY3857" s="33" t="s">
        <v>8089</v>
      </c>
      <c r="AZ3857" s="35" t="s">
        <v>8088</v>
      </c>
      <c r="BB3857" s="33" t="s">
        <v>8089</v>
      </c>
      <c r="BC3857" s="35" t="s">
        <v>8088</v>
      </c>
      <c r="BE3857" s="33" t="s">
        <v>8089</v>
      </c>
      <c r="BF3857" s="35" t="s">
        <v>8088</v>
      </c>
      <c r="BH3857" s="33" t="s">
        <v>8089</v>
      </c>
      <c r="BI3857" s="35" t="s">
        <v>8088</v>
      </c>
      <c r="BK3857" s="33" t="s">
        <v>8089</v>
      </c>
      <c r="BL3857" s="35" t="s">
        <v>8088</v>
      </c>
      <c r="BN3857" s="33" t="str">
        <f>_xlfn.XLOOKUP(E3857,'[2]Charge Level Data'!$E:$E,'[2]Charge Level Data'!$BN:$BN,"N/A")</f>
        <v>N/A</v>
      </c>
      <c r="BO3857" s="35" t="s">
        <v>8088</v>
      </c>
      <c r="BQ3857" s="33" t="s">
        <v>8089</v>
      </c>
      <c r="BR3857" s="35" t="s">
        <v>8088</v>
      </c>
    </row>
    <row r="3858" spans="1:70" x14ac:dyDescent="0.3">
      <c r="A3858">
        <v>13027087</v>
      </c>
      <c r="B3858" t="s">
        <v>5931</v>
      </c>
      <c r="C3858" s="33">
        <v>453.42</v>
      </c>
      <c r="D3858">
        <v>272</v>
      </c>
      <c r="E3858">
        <v>0</v>
      </c>
      <c r="H3858" s="33">
        <f t="shared" si="180"/>
        <v>181.36800000000002</v>
      </c>
      <c r="I3858" s="34">
        <f t="shared" si="181"/>
        <v>0</v>
      </c>
      <c r="J3858" s="34">
        <f t="shared" si="182"/>
        <v>0</v>
      </c>
      <c r="L3858" s="33" t="s">
        <v>8089</v>
      </c>
      <c r="M3858" s="35" t="s">
        <v>8088</v>
      </c>
      <c r="O3858" s="33" t="s">
        <v>8089</v>
      </c>
      <c r="P3858" s="35" t="s">
        <v>8088</v>
      </c>
      <c r="R3858" s="33" t="s">
        <v>8089</v>
      </c>
      <c r="S3858" s="35" t="s">
        <v>8088</v>
      </c>
      <c r="U3858" s="33" t="s">
        <v>8089</v>
      </c>
      <c r="V3858" s="35" t="s">
        <v>8088</v>
      </c>
      <c r="X3858" s="33" t="s">
        <v>8089</v>
      </c>
      <c r="Y3858" s="35" t="s">
        <v>8088</v>
      </c>
      <c r="AA3858" s="33" t="s">
        <v>8089</v>
      </c>
      <c r="AB3858" s="35" t="s">
        <v>8088</v>
      </c>
      <c r="AD3858" s="33" t="s">
        <v>8089</v>
      </c>
      <c r="AE3858" s="35" t="s">
        <v>8088</v>
      </c>
      <c r="AG3858" s="33" t="s">
        <v>8089</v>
      </c>
      <c r="AH3858" s="35" t="s">
        <v>8088</v>
      </c>
      <c r="AJ3858" s="33" t="s">
        <v>8089</v>
      </c>
      <c r="AK3858" s="35" t="s">
        <v>8088</v>
      </c>
      <c r="AM3858" s="33" t="s">
        <v>8089</v>
      </c>
      <c r="AN3858" s="35" t="s">
        <v>8088</v>
      </c>
      <c r="AP3858" s="33" t="s">
        <v>8089</v>
      </c>
      <c r="AQ3858" s="35" t="s">
        <v>8088</v>
      </c>
      <c r="AS3858" s="33" t="s">
        <v>8089</v>
      </c>
      <c r="AT3858" s="35" t="s">
        <v>8088</v>
      </c>
      <c r="AV3858" s="33" t="s">
        <v>8089</v>
      </c>
      <c r="AW3858" s="35" t="s">
        <v>8088</v>
      </c>
      <c r="AY3858" s="33" t="s">
        <v>8089</v>
      </c>
      <c r="AZ3858" s="35" t="s">
        <v>8088</v>
      </c>
      <c r="BB3858" s="33" t="s">
        <v>8089</v>
      </c>
      <c r="BC3858" s="35" t="s">
        <v>8088</v>
      </c>
      <c r="BE3858" s="33" t="s">
        <v>8089</v>
      </c>
      <c r="BF3858" s="35" t="s">
        <v>8088</v>
      </c>
      <c r="BH3858" s="33" t="s">
        <v>8089</v>
      </c>
      <c r="BI3858" s="35" t="s">
        <v>8088</v>
      </c>
      <c r="BK3858" s="33" t="s">
        <v>8089</v>
      </c>
      <c r="BL3858" s="35" t="s">
        <v>8088</v>
      </c>
      <c r="BN3858" s="33" t="str">
        <f>_xlfn.XLOOKUP(E3858,'[2]Charge Level Data'!$E:$E,'[2]Charge Level Data'!$BN:$BN,"N/A")</f>
        <v>N/A</v>
      </c>
      <c r="BO3858" s="35" t="s">
        <v>8088</v>
      </c>
      <c r="BQ3858" s="33" t="s">
        <v>8089</v>
      </c>
      <c r="BR3858" s="35" t="s">
        <v>8088</v>
      </c>
    </row>
    <row r="3859" spans="1:70" x14ac:dyDescent="0.3">
      <c r="A3859">
        <v>13015699</v>
      </c>
      <c r="B3859" t="s">
        <v>2845</v>
      </c>
      <c r="C3859" s="33">
        <v>452</v>
      </c>
      <c r="D3859">
        <v>761</v>
      </c>
      <c r="E3859">
        <v>99212</v>
      </c>
      <c r="H3859" s="33">
        <f t="shared" si="180"/>
        <v>180.8</v>
      </c>
      <c r="I3859" s="34">
        <f t="shared" si="181"/>
        <v>0</v>
      </c>
      <c r="J3859" s="34">
        <f t="shared" si="182"/>
        <v>355.59000000000003</v>
      </c>
      <c r="L3859" s="33">
        <v>0</v>
      </c>
      <c r="M3859" s="35" t="s">
        <v>8088</v>
      </c>
      <c r="O3859" s="33">
        <v>0</v>
      </c>
      <c r="P3859" s="35" t="s">
        <v>8088</v>
      </c>
      <c r="R3859" s="33">
        <v>0</v>
      </c>
      <c r="S3859" s="35" t="s">
        <v>8088</v>
      </c>
      <c r="U3859" s="33">
        <v>307.29999999999995</v>
      </c>
      <c r="V3859" s="35" t="s">
        <v>8088</v>
      </c>
      <c r="X3859" s="33">
        <v>89.42</v>
      </c>
      <c r="Y3859" s="35" t="s">
        <v>8088</v>
      </c>
      <c r="AA3859" s="33">
        <v>307.29999999999995</v>
      </c>
      <c r="AB3859" s="35" t="s">
        <v>8088</v>
      </c>
      <c r="AD3859" s="33">
        <v>206.32999999999998</v>
      </c>
      <c r="AE3859" s="35" t="s">
        <v>8088</v>
      </c>
      <c r="AG3859" s="33">
        <v>0</v>
      </c>
      <c r="AH3859" s="35" t="s">
        <v>8088</v>
      </c>
      <c r="AJ3859" s="33">
        <v>0</v>
      </c>
      <c r="AK3859" s="35" t="s">
        <v>8088</v>
      </c>
      <c r="AM3859" s="33">
        <v>0</v>
      </c>
      <c r="AN3859" s="35" t="s">
        <v>8088</v>
      </c>
      <c r="AP3859" s="33">
        <v>0</v>
      </c>
      <c r="AQ3859" s="35" t="s">
        <v>8088</v>
      </c>
      <c r="AS3859" s="33">
        <v>0</v>
      </c>
      <c r="AT3859" s="35" t="s">
        <v>8088</v>
      </c>
      <c r="AV3859" s="33">
        <v>0</v>
      </c>
      <c r="AW3859" s="35" t="s">
        <v>8088</v>
      </c>
      <c r="AY3859" s="33">
        <v>0</v>
      </c>
      <c r="AZ3859" s="35" t="s">
        <v>8088</v>
      </c>
      <c r="BB3859" s="33">
        <v>24.34</v>
      </c>
      <c r="BC3859" s="35" t="s">
        <v>8088</v>
      </c>
      <c r="BE3859" s="33">
        <v>24.34</v>
      </c>
      <c r="BF3859" s="35" t="s">
        <v>8088</v>
      </c>
      <c r="BH3859" s="33">
        <v>32.54853</v>
      </c>
      <c r="BI3859" s="35" t="s">
        <v>8088</v>
      </c>
      <c r="BK3859" s="33">
        <v>32.54853</v>
      </c>
      <c r="BL3859" s="35" t="s">
        <v>8088</v>
      </c>
      <c r="BN3859" s="33">
        <f>_xlfn.XLOOKUP(E3859,'[2]Charge Level Data'!$E:$E,'[2]Charge Level Data'!$BN:$BN,"N/A")</f>
        <v>32.54853</v>
      </c>
      <c r="BO3859" s="35" t="s">
        <v>8088</v>
      </c>
      <c r="BQ3859" s="33">
        <v>355.59000000000003</v>
      </c>
      <c r="BR3859" s="35" t="s">
        <v>8088</v>
      </c>
    </row>
    <row r="3860" spans="1:70" x14ac:dyDescent="0.3">
      <c r="A3860">
        <v>7896916</v>
      </c>
      <c r="B3860" t="s">
        <v>4412</v>
      </c>
      <c r="C3860" s="33">
        <v>452</v>
      </c>
      <c r="D3860">
        <v>440</v>
      </c>
      <c r="E3860">
        <v>92507</v>
      </c>
      <c r="H3860" s="33">
        <f t="shared" si="180"/>
        <v>180.8</v>
      </c>
      <c r="I3860" s="34">
        <f t="shared" si="181"/>
        <v>48.187541999999993</v>
      </c>
      <c r="J3860" s="34">
        <f t="shared" si="182"/>
        <v>452.27453700000001</v>
      </c>
      <c r="L3860" s="33">
        <v>452.27453700000001</v>
      </c>
      <c r="M3860" s="35" t="s">
        <v>8088</v>
      </c>
      <c r="O3860" s="33">
        <v>396.67360200000002</v>
      </c>
      <c r="P3860" s="35" t="s">
        <v>8088</v>
      </c>
      <c r="R3860" s="33">
        <v>361.67913599999997</v>
      </c>
      <c r="S3860" s="35" t="s">
        <v>8088</v>
      </c>
      <c r="U3860" s="33">
        <v>298.89999999999998</v>
      </c>
      <c r="V3860" s="35" t="s">
        <v>8088</v>
      </c>
      <c r="X3860" s="33">
        <v>126.06</v>
      </c>
      <c r="Y3860" s="35" t="s">
        <v>8088</v>
      </c>
      <c r="AA3860" s="33">
        <v>298.89999999999998</v>
      </c>
      <c r="AB3860" s="35" t="s">
        <v>8088</v>
      </c>
      <c r="AD3860" s="33">
        <v>200.69</v>
      </c>
      <c r="AE3860" s="35" t="s">
        <v>8088</v>
      </c>
      <c r="AG3860" s="33">
        <v>74.099999999999994</v>
      </c>
      <c r="AH3860" s="35" t="s">
        <v>8088</v>
      </c>
      <c r="AJ3860" s="33">
        <v>74.099999999999994</v>
      </c>
      <c r="AK3860" s="35" t="s">
        <v>8088</v>
      </c>
      <c r="AM3860" s="33">
        <v>74.099999999999994</v>
      </c>
      <c r="AN3860" s="35" t="s">
        <v>8088</v>
      </c>
      <c r="AP3860" s="33">
        <v>74.099999999999994</v>
      </c>
      <c r="AQ3860" s="35" t="s">
        <v>8088</v>
      </c>
      <c r="AS3860" s="33">
        <v>74.099999999999994</v>
      </c>
      <c r="AT3860" s="35" t="s">
        <v>8088</v>
      </c>
      <c r="AV3860" s="33">
        <v>74.099999999999994</v>
      </c>
      <c r="AW3860" s="35" t="s">
        <v>8088</v>
      </c>
      <c r="AY3860" s="33">
        <v>74.099999999999994</v>
      </c>
      <c r="AZ3860" s="35" t="s">
        <v>8088</v>
      </c>
      <c r="BB3860" s="33">
        <v>51.09</v>
      </c>
      <c r="BC3860" s="35" t="s">
        <v>8088</v>
      </c>
      <c r="BE3860" s="33">
        <v>51.09</v>
      </c>
      <c r="BF3860" s="35" t="s">
        <v>8088</v>
      </c>
      <c r="BH3860" s="33">
        <v>48.187541999999993</v>
      </c>
      <c r="BI3860" s="35" t="s">
        <v>8088</v>
      </c>
      <c r="BK3860" s="33">
        <v>48.187541999999993</v>
      </c>
      <c r="BL3860" s="35" t="s">
        <v>8088</v>
      </c>
      <c r="BN3860" s="33">
        <f>_xlfn.XLOOKUP(E3860,'[2]Charge Level Data'!$E:$E,'[2]Charge Level Data'!$BN:$BN,"N/A")</f>
        <v>48.187541999999993</v>
      </c>
      <c r="BO3860" s="35" t="s">
        <v>8088</v>
      </c>
      <c r="BQ3860" s="33">
        <v>345.87</v>
      </c>
      <c r="BR3860" s="35" t="s">
        <v>8088</v>
      </c>
    </row>
    <row r="3861" spans="1:70" x14ac:dyDescent="0.3">
      <c r="A3861">
        <v>10095094</v>
      </c>
      <c r="B3861" t="s">
        <v>239</v>
      </c>
      <c r="C3861" s="33">
        <v>451</v>
      </c>
      <c r="D3861">
        <v>731</v>
      </c>
      <c r="E3861">
        <v>93244</v>
      </c>
      <c r="H3861" s="33">
        <f t="shared" si="180"/>
        <v>180.4</v>
      </c>
      <c r="I3861" s="34">
        <f t="shared" si="181"/>
        <v>0</v>
      </c>
      <c r="J3861" s="34">
        <f t="shared" si="182"/>
        <v>0</v>
      </c>
      <c r="L3861" s="33" t="s">
        <v>8089</v>
      </c>
      <c r="M3861" s="35" t="s">
        <v>8088</v>
      </c>
      <c r="O3861" s="33" t="s">
        <v>8089</v>
      </c>
      <c r="P3861" s="35" t="s">
        <v>8088</v>
      </c>
      <c r="R3861" s="33" t="s">
        <v>8089</v>
      </c>
      <c r="S3861" s="35" t="s">
        <v>8088</v>
      </c>
      <c r="U3861" s="33" t="s">
        <v>8089</v>
      </c>
      <c r="V3861" s="35" t="s">
        <v>8088</v>
      </c>
      <c r="X3861" s="33" t="s">
        <v>8089</v>
      </c>
      <c r="Y3861" s="35" t="s">
        <v>8088</v>
      </c>
      <c r="AA3861" s="33" t="s">
        <v>8089</v>
      </c>
      <c r="AB3861" s="35" t="s">
        <v>8088</v>
      </c>
      <c r="AD3861" s="33" t="s">
        <v>8089</v>
      </c>
      <c r="AE3861" s="35" t="s">
        <v>8088</v>
      </c>
      <c r="AG3861" s="33" t="s">
        <v>8089</v>
      </c>
      <c r="AH3861" s="35" t="s">
        <v>8088</v>
      </c>
      <c r="AJ3861" s="33" t="s">
        <v>8089</v>
      </c>
      <c r="AK3861" s="35" t="s">
        <v>8088</v>
      </c>
      <c r="AM3861" s="33" t="s">
        <v>8089</v>
      </c>
      <c r="AN3861" s="35" t="s">
        <v>8088</v>
      </c>
      <c r="AP3861" s="33" t="s">
        <v>8089</v>
      </c>
      <c r="AQ3861" s="35" t="s">
        <v>8088</v>
      </c>
      <c r="AS3861" s="33" t="s">
        <v>8089</v>
      </c>
      <c r="AT3861" s="35" t="s">
        <v>8088</v>
      </c>
      <c r="AV3861" s="33" t="s">
        <v>8089</v>
      </c>
      <c r="AW3861" s="35" t="s">
        <v>8088</v>
      </c>
      <c r="AY3861" s="33" t="s">
        <v>8089</v>
      </c>
      <c r="AZ3861" s="35" t="s">
        <v>8088</v>
      </c>
      <c r="BB3861" s="33" t="s">
        <v>8089</v>
      </c>
      <c r="BC3861" s="35" t="s">
        <v>8088</v>
      </c>
      <c r="BE3861" s="33" t="s">
        <v>8089</v>
      </c>
      <c r="BF3861" s="35" t="s">
        <v>8088</v>
      </c>
      <c r="BH3861" s="33" t="s">
        <v>8089</v>
      </c>
      <c r="BI3861" s="35" t="s">
        <v>8088</v>
      </c>
      <c r="BK3861" s="33" t="s">
        <v>8089</v>
      </c>
      <c r="BL3861" s="35" t="s">
        <v>8088</v>
      </c>
      <c r="BN3861" s="33" t="str">
        <f>_xlfn.XLOOKUP(E3861,'[2]Charge Level Data'!$E:$E,'[2]Charge Level Data'!$BN:$BN,"N/A")</f>
        <v>N/A</v>
      </c>
      <c r="BO3861" s="35" t="s">
        <v>8088</v>
      </c>
      <c r="BQ3861" s="33" t="s">
        <v>8089</v>
      </c>
      <c r="BR3861" s="35" t="s">
        <v>8088</v>
      </c>
    </row>
    <row r="3862" spans="1:70" x14ac:dyDescent="0.3">
      <c r="A3862">
        <v>13297705</v>
      </c>
      <c r="B3862" t="s">
        <v>902</v>
      </c>
      <c r="C3862" s="33">
        <v>451</v>
      </c>
      <c r="D3862">
        <v>731</v>
      </c>
      <c r="E3862">
        <v>93242</v>
      </c>
      <c r="H3862" s="33">
        <f t="shared" si="180"/>
        <v>180.4</v>
      </c>
      <c r="I3862" s="34">
        <f t="shared" si="181"/>
        <v>0</v>
      </c>
      <c r="J3862" s="34">
        <f t="shared" si="182"/>
        <v>354.78000000000003</v>
      </c>
      <c r="L3862" s="33">
        <v>129.28992129014401</v>
      </c>
      <c r="M3862" s="35" t="s">
        <v>8088</v>
      </c>
      <c r="O3862" s="33">
        <v>134.43378940670402</v>
      </c>
      <c r="P3862" s="35" t="s">
        <v>8088</v>
      </c>
      <c r="R3862" s="33">
        <v>120.17844550828801</v>
      </c>
      <c r="S3862" s="35" t="s">
        <v>8088</v>
      </c>
      <c r="U3862" s="33">
        <v>306.59999999999997</v>
      </c>
      <c r="V3862" s="35" t="s">
        <v>8088</v>
      </c>
      <c r="X3862" s="33">
        <v>240.9</v>
      </c>
      <c r="Y3862" s="35" t="s">
        <v>8088</v>
      </c>
      <c r="AA3862" s="33">
        <v>306.59999999999997</v>
      </c>
      <c r="AB3862" s="35" t="s">
        <v>8088</v>
      </c>
      <c r="AD3862" s="33">
        <v>205.85999999999999</v>
      </c>
      <c r="AE3862" s="35" t="s">
        <v>8088</v>
      </c>
      <c r="AG3862" s="33">
        <v>30.284769600000001</v>
      </c>
      <c r="AH3862" s="35" t="s">
        <v>8088</v>
      </c>
      <c r="AJ3862" s="33">
        <v>30.284769600000001</v>
      </c>
      <c r="AK3862" s="35" t="s">
        <v>8088</v>
      </c>
      <c r="AM3862" s="33">
        <v>30.284769600000001</v>
      </c>
      <c r="AN3862" s="35" t="s">
        <v>8088</v>
      </c>
      <c r="AP3862" s="33">
        <v>30.284769600000001</v>
      </c>
      <c r="AQ3862" s="35" t="s">
        <v>8088</v>
      </c>
      <c r="AS3862" s="33">
        <v>30.284769600000001</v>
      </c>
      <c r="AT3862" s="35" t="s">
        <v>8088</v>
      </c>
      <c r="AV3862" s="33">
        <v>30.284769600000001</v>
      </c>
      <c r="AW3862" s="35" t="s">
        <v>8088</v>
      </c>
      <c r="AY3862" s="33">
        <v>30.284769600000001</v>
      </c>
      <c r="AZ3862" s="35" t="s">
        <v>8088</v>
      </c>
      <c r="BB3862" s="33">
        <v>9.16</v>
      </c>
      <c r="BC3862" s="35" t="s">
        <v>8088</v>
      </c>
      <c r="BE3862" s="33">
        <v>9.16</v>
      </c>
      <c r="BF3862" s="35" t="s">
        <v>8088</v>
      </c>
      <c r="BH3862" s="33">
        <v>0</v>
      </c>
      <c r="BI3862" s="35" t="s">
        <v>8088</v>
      </c>
      <c r="BK3862" s="33">
        <v>0</v>
      </c>
      <c r="BL3862" s="35" t="s">
        <v>8088</v>
      </c>
      <c r="BN3862" s="33">
        <f>_xlfn.XLOOKUP(E3862,'[2]Charge Level Data'!$E:$E,'[2]Charge Level Data'!$BN:$BN,"N/A")</f>
        <v>0</v>
      </c>
      <c r="BO3862" s="35" t="s">
        <v>8088</v>
      </c>
      <c r="BQ3862" s="33">
        <v>354.78000000000003</v>
      </c>
      <c r="BR3862" s="35" t="s">
        <v>8088</v>
      </c>
    </row>
    <row r="3863" spans="1:70" x14ac:dyDescent="0.3">
      <c r="A3863">
        <v>7961926</v>
      </c>
      <c r="B3863" t="s">
        <v>143</v>
      </c>
      <c r="C3863" s="33">
        <v>450</v>
      </c>
      <c r="D3863">
        <v>450</v>
      </c>
      <c r="E3863">
        <v>41250</v>
      </c>
      <c r="H3863" s="33">
        <f t="shared" si="180"/>
        <v>180</v>
      </c>
      <c r="I3863" s="34">
        <f t="shared" si="181"/>
        <v>0</v>
      </c>
      <c r="J3863" s="34">
        <f t="shared" si="182"/>
        <v>0</v>
      </c>
      <c r="L3863" s="33" t="s">
        <v>8089</v>
      </c>
      <c r="M3863" s="35" t="s">
        <v>8088</v>
      </c>
      <c r="O3863" s="33" t="s">
        <v>8089</v>
      </c>
      <c r="P3863" s="35" t="s">
        <v>8088</v>
      </c>
      <c r="R3863" s="33" t="s">
        <v>8089</v>
      </c>
      <c r="S3863" s="35" t="s">
        <v>8088</v>
      </c>
      <c r="U3863" s="33" t="s">
        <v>8089</v>
      </c>
      <c r="V3863" s="35" t="s">
        <v>8088</v>
      </c>
      <c r="X3863" s="33" t="s">
        <v>8089</v>
      </c>
      <c r="Y3863" s="35" t="s">
        <v>8088</v>
      </c>
      <c r="AA3863" s="33" t="s">
        <v>8089</v>
      </c>
      <c r="AB3863" s="35" t="s">
        <v>8088</v>
      </c>
      <c r="AD3863" s="33" t="s">
        <v>8089</v>
      </c>
      <c r="AE3863" s="35" t="s">
        <v>8088</v>
      </c>
      <c r="AG3863" s="33" t="s">
        <v>8089</v>
      </c>
      <c r="AH3863" s="35" t="s">
        <v>8088</v>
      </c>
      <c r="AJ3863" s="33" t="s">
        <v>8089</v>
      </c>
      <c r="AK3863" s="35" t="s">
        <v>8088</v>
      </c>
      <c r="AM3863" s="33" t="s">
        <v>8089</v>
      </c>
      <c r="AN3863" s="35" t="s">
        <v>8088</v>
      </c>
      <c r="AP3863" s="33" t="s">
        <v>8089</v>
      </c>
      <c r="AQ3863" s="35" t="s">
        <v>8088</v>
      </c>
      <c r="AS3863" s="33" t="s">
        <v>8089</v>
      </c>
      <c r="AT3863" s="35" t="s">
        <v>8088</v>
      </c>
      <c r="AV3863" s="33" t="s">
        <v>8089</v>
      </c>
      <c r="AW3863" s="35" t="s">
        <v>8088</v>
      </c>
      <c r="AY3863" s="33" t="s">
        <v>8089</v>
      </c>
      <c r="AZ3863" s="35" t="s">
        <v>8088</v>
      </c>
      <c r="BB3863" s="33" t="s">
        <v>8089</v>
      </c>
      <c r="BC3863" s="35" t="s">
        <v>8088</v>
      </c>
      <c r="BE3863" s="33" t="s">
        <v>8089</v>
      </c>
      <c r="BF3863" s="35" t="s">
        <v>8088</v>
      </c>
      <c r="BH3863" s="33" t="s">
        <v>8089</v>
      </c>
      <c r="BI3863" s="35" t="s">
        <v>8088</v>
      </c>
      <c r="BK3863" s="33" t="s">
        <v>8089</v>
      </c>
      <c r="BL3863" s="35" t="s">
        <v>8088</v>
      </c>
      <c r="BN3863" s="33" t="str">
        <f>_xlfn.XLOOKUP(E3863,'[2]Charge Level Data'!$E:$E,'[2]Charge Level Data'!$BN:$BN,"N/A")</f>
        <v>N/A</v>
      </c>
      <c r="BO3863" s="35" t="s">
        <v>8088</v>
      </c>
      <c r="BQ3863" s="33" t="s">
        <v>8089</v>
      </c>
      <c r="BR3863" s="35" t="s">
        <v>8088</v>
      </c>
    </row>
    <row r="3864" spans="1:70" x14ac:dyDescent="0.3">
      <c r="A3864">
        <v>13026033</v>
      </c>
      <c r="B3864" t="s">
        <v>4576</v>
      </c>
      <c r="C3864" s="33">
        <v>450</v>
      </c>
      <c r="D3864">
        <v>272</v>
      </c>
      <c r="E3864" t="s">
        <v>7905</v>
      </c>
      <c r="H3864" s="33">
        <f t="shared" si="180"/>
        <v>180</v>
      </c>
      <c r="I3864" s="34">
        <f t="shared" si="181"/>
        <v>0</v>
      </c>
      <c r="J3864" s="34">
        <f t="shared" si="182"/>
        <v>3007.53</v>
      </c>
      <c r="L3864" s="33">
        <v>0</v>
      </c>
      <c r="M3864" s="35" t="s">
        <v>8088</v>
      </c>
      <c r="O3864" s="33">
        <v>0</v>
      </c>
      <c r="P3864" s="35" t="s">
        <v>8088</v>
      </c>
      <c r="R3864" s="33">
        <v>0</v>
      </c>
      <c r="S3864" s="35" t="s">
        <v>8088</v>
      </c>
      <c r="U3864" s="33">
        <v>2599.1</v>
      </c>
      <c r="V3864" s="35" t="s">
        <v>8088</v>
      </c>
      <c r="X3864" s="33">
        <v>2042.15</v>
      </c>
      <c r="Y3864" s="35" t="s">
        <v>8088</v>
      </c>
      <c r="AA3864" s="33">
        <v>2599.1</v>
      </c>
      <c r="AB3864" s="35" t="s">
        <v>8088</v>
      </c>
      <c r="AD3864" s="33">
        <v>1745.11</v>
      </c>
      <c r="AE3864" s="35" t="s">
        <v>8088</v>
      </c>
      <c r="AG3864" s="33">
        <v>0</v>
      </c>
      <c r="AH3864" s="35" t="s">
        <v>8088</v>
      </c>
      <c r="AJ3864" s="33">
        <v>0</v>
      </c>
      <c r="AK3864" s="35" t="s">
        <v>8088</v>
      </c>
      <c r="AM3864" s="33">
        <v>0</v>
      </c>
      <c r="AN3864" s="35" t="s">
        <v>8088</v>
      </c>
      <c r="AP3864" s="33">
        <v>0</v>
      </c>
      <c r="AQ3864" s="35" t="s">
        <v>8088</v>
      </c>
      <c r="AS3864" s="33">
        <v>0</v>
      </c>
      <c r="AT3864" s="35" t="s">
        <v>8088</v>
      </c>
      <c r="AV3864" s="33">
        <v>0</v>
      </c>
      <c r="AW3864" s="35" t="s">
        <v>8088</v>
      </c>
      <c r="AY3864" s="33">
        <v>0</v>
      </c>
      <c r="AZ3864" s="35" t="s">
        <v>8088</v>
      </c>
      <c r="BB3864" s="33">
        <v>0</v>
      </c>
      <c r="BC3864" s="35" t="s">
        <v>8088</v>
      </c>
      <c r="BE3864" s="33">
        <v>0</v>
      </c>
      <c r="BF3864" s="35" t="s">
        <v>8088</v>
      </c>
      <c r="BH3864" s="33">
        <v>22.430325</v>
      </c>
      <c r="BI3864" s="35" t="s">
        <v>8088</v>
      </c>
      <c r="BK3864" s="33">
        <v>22.430325</v>
      </c>
      <c r="BL3864" s="35" t="s">
        <v>8088</v>
      </c>
      <c r="BN3864" s="33">
        <f>_xlfn.XLOOKUP(E3864,'[2]Charge Level Data'!$E:$E,'[2]Charge Level Data'!$BN:$BN,"N/A")</f>
        <v>22.430325</v>
      </c>
      <c r="BO3864" s="35" t="s">
        <v>8088</v>
      </c>
      <c r="BQ3864" s="33">
        <v>3007.53</v>
      </c>
      <c r="BR3864" s="35" t="s">
        <v>8088</v>
      </c>
    </row>
    <row r="3865" spans="1:70" x14ac:dyDescent="0.3">
      <c r="A3865">
        <v>13026034</v>
      </c>
      <c r="B3865" t="s">
        <v>4577</v>
      </c>
      <c r="C3865" s="33">
        <v>450</v>
      </c>
      <c r="D3865">
        <v>272</v>
      </c>
      <c r="E3865" t="s">
        <v>7905</v>
      </c>
      <c r="H3865" s="33">
        <f t="shared" si="180"/>
        <v>180</v>
      </c>
      <c r="I3865" s="34">
        <f t="shared" si="181"/>
        <v>0</v>
      </c>
      <c r="J3865" s="34">
        <f t="shared" si="182"/>
        <v>3007.53</v>
      </c>
      <c r="L3865" s="33">
        <v>0</v>
      </c>
      <c r="M3865" s="35" t="s">
        <v>8088</v>
      </c>
      <c r="O3865" s="33">
        <v>0</v>
      </c>
      <c r="P3865" s="35" t="s">
        <v>8088</v>
      </c>
      <c r="R3865" s="33">
        <v>0</v>
      </c>
      <c r="S3865" s="35" t="s">
        <v>8088</v>
      </c>
      <c r="U3865" s="33">
        <v>2599.1</v>
      </c>
      <c r="V3865" s="35" t="s">
        <v>8088</v>
      </c>
      <c r="X3865" s="33">
        <v>2042.15</v>
      </c>
      <c r="Y3865" s="35" t="s">
        <v>8088</v>
      </c>
      <c r="AA3865" s="33">
        <v>2599.1</v>
      </c>
      <c r="AB3865" s="35" t="s">
        <v>8088</v>
      </c>
      <c r="AD3865" s="33">
        <v>1745.11</v>
      </c>
      <c r="AE3865" s="35" t="s">
        <v>8088</v>
      </c>
      <c r="AG3865" s="33">
        <v>0</v>
      </c>
      <c r="AH3865" s="35" t="s">
        <v>8088</v>
      </c>
      <c r="AJ3865" s="33">
        <v>0</v>
      </c>
      <c r="AK3865" s="35" t="s">
        <v>8088</v>
      </c>
      <c r="AM3865" s="33">
        <v>0</v>
      </c>
      <c r="AN3865" s="35" t="s">
        <v>8088</v>
      </c>
      <c r="AP3865" s="33">
        <v>0</v>
      </c>
      <c r="AQ3865" s="35" t="s">
        <v>8088</v>
      </c>
      <c r="AS3865" s="33">
        <v>0</v>
      </c>
      <c r="AT3865" s="35" t="s">
        <v>8088</v>
      </c>
      <c r="AV3865" s="33">
        <v>0</v>
      </c>
      <c r="AW3865" s="35" t="s">
        <v>8088</v>
      </c>
      <c r="AY3865" s="33">
        <v>0</v>
      </c>
      <c r="AZ3865" s="35" t="s">
        <v>8088</v>
      </c>
      <c r="BB3865" s="33">
        <v>0</v>
      </c>
      <c r="BC3865" s="35" t="s">
        <v>8088</v>
      </c>
      <c r="BE3865" s="33">
        <v>0</v>
      </c>
      <c r="BF3865" s="35" t="s">
        <v>8088</v>
      </c>
      <c r="BH3865" s="33">
        <v>22.430325</v>
      </c>
      <c r="BI3865" s="35" t="s">
        <v>8088</v>
      </c>
      <c r="BK3865" s="33">
        <v>22.430325</v>
      </c>
      <c r="BL3865" s="35" t="s">
        <v>8088</v>
      </c>
      <c r="BN3865" s="33">
        <f>_xlfn.XLOOKUP(E3865,'[2]Charge Level Data'!$E:$E,'[2]Charge Level Data'!$BN:$BN,"N/A")</f>
        <v>22.430325</v>
      </c>
      <c r="BO3865" s="35" t="s">
        <v>8088</v>
      </c>
      <c r="BQ3865" s="33">
        <v>3007.53</v>
      </c>
      <c r="BR3865" s="35" t="s">
        <v>8088</v>
      </c>
    </row>
    <row r="3866" spans="1:70" x14ac:dyDescent="0.3">
      <c r="A3866">
        <v>13026035</v>
      </c>
      <c r="B3866" t="s">
        <v>4578</v>
      </c>
      <c r="C3866" s="33">
        <v>450</v>
      </c>
      <c r="D3866">
        <v>272</v>
      </c>
      <c r="E3866" t="s">
        <v>7905</v>
      </c>
      <c r="H3866" s="33">
        <f t="shared" ref="H3866:H3929" si="183">C3866*0.4</f>
        <v>180</v>
      </c>
      <c r="I3866" s="34">
        <f t="shared" si="181"/>
        <v>0</v>
      </c>
      <c r="J3866" s="34">
        <f t="shared" si="182"/>
        <v>3007.53</v>
      </c>
      <c r="L3866" s="33">
        <v>0</v>
      </c>
      <c r="M3866" s="35" t="s">
        <v>8088</v>
      </c>
      <c r="O3866" s="33">
        <v>0</v>
      </c>
      <c r="P3866" s="35" t="s">
        <v>8088</v>
      </c>
      <c r="R3866" s="33">
        <v>0</v>
      </c>
      <c r="S3866" s="35" t="s">
        <v>8088</v>
      </c>
      <c r="U3866" s="33">
        <v>2599.1</v>
      </c>
      <c r="V3866" s="35" t="s">
        <v>8088</v>
      </c>
      <c r="X3866" s="33">
        <v>2042.15</v>
      </c>
      <c r="Y3866" s="35" t="s">
        <v>8088</v>
      </c>
      <c r="AA3866" s="33">
        <v>2599.1</v>
      </c>
      <c r="AB3866" s="35" t="s">
        <v>8088</v>
      </c>
      <c r="AD3866" s="33">
        <v>1745.11</v>
      </c>
      <c r="AE3866" s="35" t="s">
        <v>8088</v>
      </c>
      <c r="AG3866" s="33">
        <v>0</v>
      </c>
      <c r="AH3866" s="35" t="s">
        <v>8088</v>
      </c>
      <c r="AJ3866" s="33">
        <v>0</v>
      </c>
      <c r="AK3866" s="35" t="s">
        <v>8088</v>
      </c>
      <c r="AM3866" s="33">
        <v>0</v>
      </c>
      <c r="AN3866" s="35" t="s">
        <v>8088</v>
      </c>
      <c r="AP3866" s="33">
        <v>0</v>
      </c>
      <c r="AQ3866" s="35" t="s">
        <v>8088</v>
      </c>
      <c r="AS3866" s="33">
        <v>0</v>
      </c>
      <c r="AT3866" s="35" t="s">
        <v>8088</v>
      </c>
      <c r="AV3866" s="33">
        <v>0</v>
      </c>
      <c r="AW3866" s="35" t="s">
        <v>8088</v>
      </c>
      <c r="AY3866" s="33">
        <v>0</v>
      </c>
      <c r="AZ3866" s="35" t="s">
        <v>8088</v>
      </c>
      <c r="BB3866" s="33">
        <v>0</v>
      </c>
      <c r="BC3866" s="35" t="s">
        <v>8088</v>
      </c>
      <c r="BE3866" s="33">
        <v>0</v>
      </c>
      <c r="BF3866" s="35" t="s">
        <v>8088</v>
      </c>
      <c r="BH3866" s="33">
        <v>22.430325</v>
      </c>
      <c r="BI3866" s="35" t="s">
        <v>8088</v>
      </c>
      <c r="BK3866" s="33">
        <v>22.430325</v>
      </c>
      <c r="BL3866" s="35" t="s">
        <v>8088</v>
      </c>
      <c r="BN3866" s="33">
        <f>_xlfn.XLOOKUP(E3866,'[2]Charge Level Data'!$E:$E,'[2]Charge Level Data'!$BN:$BN,"N/A")</f>
        <v>22.430325</v>
      </c>
      <c r="BO3866" s="35" t="s">
        <v>8088</v>
      </c>
      <c r="BQ3866" s="33">
        <v>3007.53</v>
      </c>
      <c r="BR3866" s="35" t="s">
        <v>8088</v>
      </c>
    </row>
    <row r="3867" spans="1:70" x14ac:dyDescent="0.3">
      <c r="A3867">
        <v>13026032</v>
      </c>
      <c r="B3867" t="s">
        <v>4579</v>
      </c>
      <c r="C3867" s="33">
        <v>450</v>
      </c>
      <c r="D3867">
        <v>272</v>
      </c>
      <c r="E3867" t="s">
        <v>7905</v>
      </c>
      <c r="H3867" s="33">
        <f t="shared" si="183"/>
        <v>180</v>
      </c>
      <c r="I3867" s="34">
        <f t="shared" si="181"/>
        <v>0</v>
      </c>
      <c r="J3867" s="34">
        <f t="shared" si="182"/>
        <v>3007.53</v>
      </c>
      <c r="L3867" s="33">
        <v>0</v>
      </c>
      <c r="M3867" s="35" t="s">
        <v>8088</v>
      </c>
      <c r="O3867" s="33">
        <v>0</v>
      </c>
      <c r="P3867" s="35" t="s">
        <v>8088</v>
      </c>
      <c r="R3867" s="33">
        <v>0</v>
      </c>
      <c r="S3867" s="35" t="s">
        <v>8088</v>
      </c>
      <c r="U3867" s="33">
        <v>2599.1</v>
      </c>
      <c r="V3867" s="35" t="s">
        <v>8088</v>
      </c>
      <c r="X3867" s="33">
        <v>2042.15</v>
      </c>
      <c r="Y3867" s="35" t="s">
        <v>8088</v>
      </c>
      <c r="AA3867" s="33">
        <v>2599.1</v>
      </c>
      <c r="AB3867" s="35" t="s">
        <v>8088</v>
      </c>
      <c r="AD3867" s="33">
        <v>1745.11</v>
      </c>
      <c r="AE3867" s="35" t="s">
        <v>8088</v>
      </c>
      <c r="AG3867" s="33">
        <v>0</v>
      </c>
      <c r="AH3867" s="35" t="s">
        <v>8088</v>
      </c>
      <c r="AJ3867" s="33">
        <v>0</v>
      </c>
      <c r="AK3867" s="35" t="s">
        <v>8088</v>
      </c>
      <c r="AM3867" s="33">
        <v>0</v>
      </c>
      <c r="AN3867" s="35" t="s">
        <v>8088</v>
      </c>
      <c r="AP3867" s="33">
        <v>0</v>
      </c>
      <c r="AQ3867" s="35" t="s">
        <v>8088</v>
      </c>
      <c r="AS3867" s="33">
        <v>0</v>
      </c>
      <c r="AT3867" s="35" t="s">
        <v>8088</v>
      </c>
      <c r="AV3867" s="33">
        <v>0</v>
      </c>
      <c r="AW3867" s="35" t="s">
        <v>8088</v>
      </c>
      <c r="AY3867" s="33">
        <v>0</v>
      </c>
      <c r="AZ3867" s="35" t="s">
        <v>8088</v>
      </c>
      <c r="BB3867" s="33">
        <v>0</v>
      </c>
      <c r="BC3867" s="35" t="s">
        <v>8088</v>
      </c>
      <c r="BE3867" s="33">
        <v>0</v>
      </c>
      <c r="BF3867" s="35" t="s">
        <v>8088</v>
      </c>
      <c r="BH3867" s="33">
        <v>22.430325</v>
      </c>
      <c r="BI3867" s="35" t="s">
        <v>8088</v>
      </c>
      <c r="BK3867" s="33">
        <v>22.430325</v>
      </c>
      <c r="BL3867" s="35" t="s">
        <v>8088</v>
      </c>
      <c r="BN3867" s="33">
        <f>_xlfn.XLOOKUP(E3867,'[2]Charge Level Data'!$E:$E,'[2]Charge Level Data'!$BN:$BN,"N/A")</f>
        <v>22.430325</v>
      </c>
      <c r="BO3867" s="35" t="s">
        <v>8088</v>
      </c>
      <c r="BQ3867" s="33">
        <v>3007.53</v>
      </c>
      <c r="BR3867" s="35" t="s">
        <v>8088</v>
      </c>
    </row>
    <row r="3868" spans="1:70" x14ac:dyDescent="0.3">
      <c r="A3868">
        <v>13641761</v>
      </c>
      <c r="B3868" t="s">
        <v>4580</v>
      </c>
      <c r="C3868" s="33">
        <v>450</v>
      </c>
      <c r="D3868">
        <v>272</v>
      </c>
      <c r="E3868" t="s">
        <v>7905</v>
      </c>
      <c r="H3868" s="33">
        <f t="shared" si="183"/>
        <v>180</v>
      </c>
      <c r="I3868" s="34">
        <f t="shared" si="181"/>
        <v>0</v>
      </c>
      <c r="J3868" s="34">
        <f t="shared" si="182"/>
        <v>3007.53</v>
      </c>
      <c r="L3868" s="33">
        <v>0</v>
      </c>
      <c r="M3868" s="35" t="s">
        <v>8088</v>
      </c>
      <c r="O3868" s="33">
        <v>0</v>
      </c>
      <c r="P3868" s="35" t="s">
        <v>8088</v>
      </c>
      <c r="R3868" s="33">
        <v>0</v>
      </c>
      <c r="S3868" s="35" t="s">
        <v>8088</v>
      </c>
      <c r="U3868" s="33">
        <v>2599.1</v>
      </c>
      <c r="V3868" s="35" t="s">
        <v>8088</v>
      </c>
      <c r="X3868" s="33">
        <v>2042.15</v>
      </c>
      <c r="Y3868" s="35" t="s">
        <v>8088</v>
      </c>
      <c r="AA3868" s="33">
        <v>2599.1</v>
      </c>
      <c r="AB3868" s="35" t="s">
        <v>8088</v>
      </c>
      <c r="AD3868" s="33">
        <v>1745.11</v>
      </c>
      <c r="AE3868" s="35" t="s">
        <v>8088</v>
      </c>
      <c r="AG3868" s="33">
        <v>0</v>
      </c>
      <c r="AH3868" s="35" t="s">
        <v>8088</v>
      </c>
      <c r="AJ3868" s="33">
        <v>0</v>
      </c>
      <c r="AK3868" s="35" t="s">
        <v>8088</v>
      </c>
      <c r="AM3868" s="33">
        <v>0</v>
      </c>
      <c r="AN3868" s="35" t="s">
        <v>8088</v>
      </c>
      <c r="AP3868" s="33">
        <v>0</v>
      </c>
      <c r="AQ3868" s="35" t="s">
        <v>8088</v>
      </c>
      <c r="AS3868" s="33">
        <v>0</v>
      </c>
      <c r="AT3868" s="35" t="s">
        <v>8088</v>
      </c>
      <c r="AV3868" s="33">
        <v>0</v>
      </c>
      <c r="AW3868" s="35" t="s">
        <v>8088</v>
      </c>
      <c r="AY3868" s="33">
        <v>0</v>
      </c>
      <c r="AZ3868" s="35" t="s">
        <v>8088</v>
      </c>
      <c r="BB3868" s="33">
        <v>0</v>
      </c>
      <c r="BC3868" s="35" t="s">
        <v>8088</v>
      </c>
      <c r="BE3868" s="33">
        <v>0</v>
      </c>
      <c r="BF3868" s="35" t="s">
        <v>8088</v>
      </c>
      <c r="BH3868" s="33">
        <v>22.430325</v>
      </c>
      <c r="BI3868" s="35" t="s">
        <v>8088</v>
      </c>
      <c r="BK3868" s="33">
        <v>22.430325</v>
      </c>
      <c r="BL3868" s="35" t="s">
        <v>8088</v>
      </c>
      <c r="BN3868" s="33">
        <f>_xlfn.XLOOKUP(E3868,'[2]Charge Level Data'!$E:$E,'[2]Charge Level Data'!$BN:$BN,"N/A")</f>
        <v>22.430325</v>
      </c>
      <c r="BO3868" s="35" t="s">
        <v>8088</v>
      </c>
      <c r="BQ3868" s="33">
        <v>3007.53</v>
      </c>
      <c r="BR3868" s="35" t="s">
        <v>8088</v>
      </c>
    </row>
    <row r="3869" spans="1:70" x14ac:dyDescent="0.3">
      <c r="A3869">
        <v>13026037</v>
      </c>
      <c r="B3869" t="s">
        <v>4581</v>
      </c>
      <c r="C3869" s="33">
        <v>450</v>
      </c>
      <c r="D3869">
        <v>272</v>
      </c>
      <c r="E3869" t="s">
        <v>7905</v>
      </c>
      <c r="H3869" s="33">
        <f t="shared" si="183"/>
        <v>180</v>
      </c>
      <c r="I3869" s="34">
        <f t="shared" si="181"/>
        <v>0</v>
      </c>
      <c r="J3869" s="34">
        <f t="shared" si="182"/>
        <v>3007.53</v>
      </c>
      <c r="L3869" s="33">
        <v>0</v>
      </c>
      <c r="M3869" s="35" t="s">
        <v>8088</v>
      </c>
      <c r="O3869" s="33">
        <v>0</v>
      </c>
      <c r="P3869" s="35" t="s">
        <v>8088</v>
      </c>
      <c r="R3869" s="33">
        <v>0</v>
      </c>
      <c r="S3869" s="35" t="s">
        <v>8088</v>
      </c>
      <c r="U3869" s="33">
        <v>2599.1</v>
      </c>
      <c r="V3869" s="35" t="s">
        <v>8088</v>
      </c>
      <c r="X3869" s="33">
        <v>2042.15</v>
      </c>
      <c r="Y3869" s="35" t="s">
        <v>8088</v>
      </c>
      <c r="AA3869" s="33">
        <v>2599.1</v>
      </c>
      <c r="AB3869" s="35" t="s">
        <v>8088</v>
      </c>
      <c r="AD3869" s="33">
        <v>1745.11</v>
      </c>
      <c r="AE3869" s="35" t="s">
        <v>8088</v>
      </c>
      <c r="AG3869" s="33">
        <v>0</v>
      </c>
      <c r="AH3869" s="35" t="s">
        <v>8088</v>
      </c>
      <c r="AJ3869" s="33">
        <v>0</v>
      </c>
      <c r="AK3869" s="35" t="s">
        <v>8088</v>
      </c>
      <c r="AM3869" s="33">
        <v>0</v>
      </c>
      <c r="AN3869" s="35" t="s">
        <v>8088</v>
      </c>
      <c r="AP3869" s="33">
        <v>0</v>
      </c>
      <c r="AQ3869" s="35" t="s">
        <v>8088</v>
      </c>
      <c r="AS3869" s="33">
        <v>0</v>
      </c>
      <c r="AT3869" s="35" t="s">
        <v>8088</v>
      </c>
      <c r="AV3869" s="33">
        <v>0</v>
      </c>
      <c r="AW3869" s="35" t="s">
        <v>8088</v>
      </c>
      <c r="AY3869" s="33">
        <v>0</v>
      </c>
      <c r="AZ3869" s="35" t="s">
        <v>8088</v>
      </c>
      <c r="BB3869" s="33">
        <v>0</v>
      </c>
      <c r="BC3869" s="35" t="s">
        <v>8088</v>
      </c>
      <c r="BE3869" s="33">
        <v>0</v>
      </c>
      <c r="BF3869" s="35" t="s">
        <v>8088</v>
      </c>
      <c r="BH3869" s="33">
        <v>22.430325</v>
      </c>
      <c r="BI3869" s="35" t="s">
        <v>8088</v>
      </c>
      <c r="BK3869" s="33">
        <v>22.430325</v>
      </c>
      <c r="BL3869" s="35" t="s">
        <v>8088</v>
      </c>
      <c r="BN3869" s="33">
        <f>_xlfn.XLOOKUP(E3869,'[2]Charge Level Data'!$E:$E,'[2]Charge Level Data'!$BN:$BN,"N/A")</f>
        <v>22.430325</v>
      </c>
      <c r="BO3869" s="35" t="s">
        <v>8088</v>
      </c>
      <c r="BQ3869" s="33">
        <v>3007.53</v>
      </c>
      <c r="BR3869" s="35" t="s">
        <v>8088</v>
      </c>
    </row>
    <row r="3870" spans="1:70" x14ac:dyDescent="0.3">
      <c r="A3870">
        <v>13026038</v>
      </c>
      <c r="B3870" t="s">
        <v>4582</v>
      </c>
      <c r="C3870" s="33">
        <v>450</v>
      </c>
      <c r="D3870">
        <v>272</v>
      </c>
      <c r="E3870" t="s">
        <v>7905</v>
      </c>
      <c r="H3870" s="33">
        <f t="shared" si="183"/>
        <v>180</v>
      </c>
      <c r="I3870" s="34">
        <f t="shared" si="181"/>
        <v>0</v>
      </c>
      <c r="J3870" s="34">
        <f t="shared" si="182"/>
        <v>3007.53</v>
      </c>
      <c r="L3870" s="33">
        <v>0</v>
      </c>
      <c r="M3870" s="35" t="s">
        <v>8088</v>
      </c>
      <c r="O3870" s="33">
        <v>0</v>
      </c>
      <c r="P3870" s="35" t="s">
        <v>8088</v>
      </c>
      <c r="R3870" s="33">
        <v>0</v>
      </c>
      <c r="S3870" s="35" t="s">
        <v>8088</v>
      </c>
      <c r="U3870" s="33">
        <v>2599.1</v>
      </c>
      <c r="V3870" s="35" t="s">
        <v>8088</v>
      </c>
      <c r="X3870" s="33">
        <v>2042.15</v>
      </c>
      <c r="Y3870" s="35" t="s">
        <v>8088</v>
      </c>
      <c r="AA3870" s="33">
        <v>2599.1</v>
      </c>
      <c r="AB3870" s="35" t="s">
        <v>8088</v>
      </c>
      <c r="AD3870" s="33">
        <v>1745.11</v>
      </c>
      <c r="AE3870" s="35" t="s">
        <v>8088</v>
      </c>
      <c r="AG3870" s="33">
        <v>0</v>
      </c>
      <c r="AH3870" s="35" t="s">
        <v>8088</v>
      </c>
      <c r="AJ3870" s="33">
        <v>0</v>
      </c>
      <c r="AK3870" s="35" t="s">
        <v>8088</v>
      </c>
      <c r="AM3870" s="33">
        <v>0</v>
      </c>
      <c r="AN3870" s="35" t="s">
        <v>8088</v>
      </c>
      <c r="AP3870" s="33">
        <v>0</v>
      </c>
      <c r="AQ3870" s="35" t="s">
        <v>8088</v>
      </c>
      <c r="AS3870" s="33">
        <v>0</v>
      </c>
      <c r="AT3870" s="35" t="s">
        <v>8088</v>
      </c>
      <c r="AV3870" s="33">
        <v>0</v>
      </c>
      <c r="AW3870" s="35" t="s">
        <v>8088</v>
      </c>
      <c r="AY3870" s="33">
        <v>0</v>
      </c>
      <c r="AZ3870" s="35" t="s">
        <v>8088</v>
      </c>
      <c r="BB3870" s="33">
        <v>0</v>
      </c>
      <c r="BC3870" s="35" t="s">
        <v>8088</v>
      </c>
      <c r="BE3870" s="33">
        <v>0</v>
      </c>
      <c r="BF3870" s="35" t="s">
        <v>8088</v>
      </c>
      <c r="BH3870" s="33">
        <v>22.430325</v>
      </c>
      <c r="BI3870" s="35" t="s">
        <v>8088</v>
      </c>
      <c r="BK3870" s="33">
        <v>22.430325</v>
      </c>
      <c r="BL3870" s="35" t="s">
        <v>8088</v>
      </c>
      <c r="BN3870" s="33">
        <f>_xlfn.XLOOKUP(E3870,'[2]Charge Level Data'!$E:$E,'[2]Charge Level Data'!$BN:$BN,"N/A")</f>
        <v>22.430325</v>
      </c>
      <c r="BO3870" s="35" t="s">
        <v>8088</v>
      </c>
      <c r="BQ3870" s="33">
        <v>3007.53</v>
      </c>
      <c r="BR3870" s="35" t="s">
        <v>8088</v>
      </c>
    </row>
    <row r="3871" spans="1:70" x14ac:dyDescent="0.3">
      <c r="A3871">
        <v>13025755</v>
      </c>
      <c r="B3871" t="s">
        <v>4583</v>
      </c>
      <c r="C3871" s="33">
        <v>450</v>
      </c>
      <c r="D3871">
        <v>272</v>
      </c>
      <c r="E3871" t="s">
        <v>7905</v>
      </c>
      <c r="H3871" s="33">
        <f t="shared" si="183"/>
        <v>180</v>
      </c>
      <c r="I3871" s="34">
        <f t="shared" si="181"/>
        <v>0</v>
      </c>
      <c r="J3871" s="34">
        <f t="shared" si="182"/>
        <v>3007.53</v>
      </c>
      <c r="L3871" s="33">
        <v>0</v>
      </c>
      <c r="M3871" s="35" t="s">
        <v>8088</v>
      </c>
      <c r="O3871" s="33">
        <v>0</v>
      </c>
      <c r="P3871" s="35" t="s">
        <v>8088</v>
      </c>
      <c r="R3871" s="33">
        <v>0</v>
      </c>
      <c r="S3871" s="35" t="s">
        <v>8088</v>
      </c>
      <c r="U3871" s="33">
        <v>2599.1</v>
      </c>
      <c r="V3871" s="35" t="s">
        <v>8088</v>
      </c>
      <c r="X3871" s="33">
        <v>2042.15</v>
      </c>
      <c r="Y3871" s="35" t="s">
        <v>8088</v>
      </c>
      <c r="AA3871" s="33">
        <v>2599.1</v>
      </c>
      <c r="AB3871" s="35" t="s">
        <v>8088</v>
      </c>
      <c r="AD3871" s="33">
        <v>1745.11</v>
      </c>
      <c r="AE3871" s="35" t="s">
        <v>8088</v>
      </c>
      <c r="AG3871" s="33">
        <v>0</v>
      </c>
      <c r="AH3871" s="35" t="s">
        <v>8088</v>
      </c>
      <c r="AJ3871" s="33">
        <v>0</v>
      </c>
      <c r="AK3871" s="35" t="s">
        <v>8088</v>
      </c>
      <c r="AM3871" s="33">
        <v>0</v>
      </c>
      <c r="AN3871" s="35" t="s">
        <v>8088</v>
      </c>
      <c r="AP3871" s="33">
        <v>0</v>
      </c>
      <c r="AQ3871" s="35" t="s">
        <v>8088</v>
      </c>
      <c r="AS3871" s="33">
        <v>0</v>
      </c>
      <c r="AT3871" s="35" t="s">
        <v>8088</v>
      </c>
      <c r="AV3871" s="33">
        <v>0</v>
      </c>
      <c r="AW3871" s="35" t="s">
        <v>8088</v>
      </c>
      <c r="AY3871" s="33">
        <v>0</v>
      </c>
      <c r="AZ3871" s="35" t="s">
        <v>8088</v>
      </c>
      <c r="BB3871" s="33">
        <v>0</v>
      </c>
      <c r="BC3871" s="35" t="s">
        <v>8088</v>
      </c>
      <c r="BE3871" s="33">
        <v>0</v>
      </c>
      <c r="BF3871" s="35" t="s">
        <v>8088</v>
      </c>
      <c r="BH3871" s="33">
        <v>22.430325</v>
      </c>
      <c r="BI3871" s="35" t="s">
        <v>8088</v>
      </c>
      <c r="BK3871" s="33">
        <v>22.430325</v>
      </c>
      <c r="BL3871" s="35" t="s">
        <v>8088</v>
      </c>
      <c r="BN3871" s="33">
        <f>_xlfn.XLOOKUP(E3871,'[2]Charge Level Data'!$E:$E,'[2]Charge Level Data'!$BN:$BN,"N/A")</f>
        <v>22.430325</v>
      </c>
      <c r="BO3871" s="35" t="s">
        <v>8088</v>
      </c>
      <c r="BQ3871" s="33">
        <v>3007.53</v>
      </c>
      <c r="BR3871" s="35" t="s">
        <v>8088</v>
      </c>
    </row>
    <row r="3872" spans="1:70" x14ac:dyDescent="0.3">
      <c r="A3872">
        <v>13025756</v>
      </c>
      <c r="B3872" t="s">
        <v>4584</v>
      </c>
      <c r="C3872" s="33">
        <v>450</v>
      </c>
      <c r="D3872">
        <v>272</v>
      </c>
      <c r="E3872" t="s">
        <v>7905</v>
      </c>
      <c r="H3872" s="33">
        <f t="shared" si="183"/>
        <v>180</v>
      </c>
      <c r="I3872" s="34">
        <f t="shared" si="181"/>
        <v>0</v>
      </c>
      <c r="J3872" s="34">
        <f t="shared" si="182"/>
        <v>3007.53</v>
      </c>
      <c r="L3872" s="33">
        <v>0</v>
      </c>
      <c r="M3872" s="35" t="s">
        <v>8088</v>
      </c>
      <c r="O3872" s="33">
        <v>0</v>
      </c>
      <c r="P3872" s="35" t="s">
        <v>8088</v>
      </c>
      <c r="R3872" s="33">
        <v>0</v>
      </c>
      <c r="S3872" s="35" t="s">
        <v>8088</v>
      </c>
      <c r="U3872" s="33">
        <v>2599.1</v>
      </c>
      <c r="V3872" s="35" t="s">
        <v>8088</v>
      </c>
      <c r="X3872" s="33">
        <v>2042.15</v>
      </c>
      <c r="Y3872" s="35" t="s">
        <v>8088</v>
      </c>
      <c r="AA3872" s="33">
        <v>2599.1</v>
      </c>
      <c r="AB3872" s="35" t="s">
        <v>8088</v>
      </c>
      <c r="AD3872" s="33">
        <v>1745.11</v>
      </c>
      <c r="AE3872" s="35" t="s">
        <v>8088</v>
      </c>
      <c r="AG3872" s="33">
        <v>0</v>
      </c>
      <c r="AH3872" s="35" t="s">
        <v>8088</v>
      </c>
      <c r="AJ3872" s="33">
        <v>0</v>
      </c>
      <c r="AK3872" s="35" t="s">
        <v>8088</v>
      </c>
      <c r="AM3872" s="33">
        <v>0</v>
      </c>
      <c r="AN3872" s="35" t="s">
        <v>8088</v>
      </c>
      <c r="AP3872" s="33">
        <v>0</v>
      </c>
      <c r="AQ3872" s="35" t="s">
        <v>8088</v>
      </c>
      <c r="AS3872" s="33">
        <v>0</v>
      </c>
      <c r="AT3872" s="35" t="s">
        <v>8088</v>
      </c>
      <c r="AV3872" s="33">
        <v>0</v>
      </c>
      <c r="AW3872" s="35" t="s">
        <v>8088</v>
      </c>
      <c r="AY3872" s="33">
        <v>0</v>
      </c>
      <c r="AZ3872" s="35" t="s">
        <v>8088</v>
      </c>
      <c r="BB3872" s="33">
        <v>0</v>
      </c>
      <c r="BC3872" s="35" t="s">
        <v>8088</v>
      </c>
      <c r="BE3872" s="33">
        <v>0</v>
      </c>
      <c r="BF3872" s="35" t="s">
        <v>8088</v>
      </c>
      <c r="BH3872" s="33">
        <v>22.430325</v>
      </c>
      <c r="BI3872" s="35" t="s">
        <v>8088</v>
      </c>
      <c r="BK3872" s="33">
        <v>22.430325</v>
      </c>
      <c r="BL3872" s="35" t="s">
        <v>8088</v>
      </c>
      <c r="BN3872" s="33">
        <f>_xlfn.XLOOKUP(E3872,'[2]Charge Level Data'!$E:$E,'[2]Charge Level Data'!$BN:$BN,"N/A")</f>
        <v>22.430325</v>
      </c>
      <c r="BO3872" s="35" t="s">
        <v>8088</v>
      </c>
      <c r="BQ3872" s="33">
        <v>3007.53</v>
      </c>
      <c r="BR3872" s="35" t="s">
        <v>8088</v>
      </c>
    </row>
    <row r="3873" spans="1:70" x14ac:dyDescent="0.3">
      <c r="A3873">
        <v>13026036</v>
      </c>
      <c r="B3873" t="s">
        <v>4585</v>
      </c>
      <c r="C3873" s="33">
        <v>450</v>
      </c>
      <c r="D3873">
        <v>272</v>
      </c>
      <c r="E3873" t="s">
        <v>7905</v>
      </c>
      <c r="H3873" s="33">
        <f t="shared" si="183"/>
        <v>180</v>
      </c>
      <c r="I3873" s="34">
        <f t="shared" si="181"/>
        <v>0</v>
      </c>
      <c r="J3873" s="34">
        <f t="shared" si="182"/>
        <v>3007.53</v>
      </c>
      <c r="L3873" s="33">
        <v>0</v>
      </c>
      <c r="M3873" s="35" t="s">
        <v>8088</v>
      </c>
      <c r="O3873" s="33">
        <v>0</v>
      </c>
      <c r="P3873" s="35" t="s">
        <v>8088</v>
      </c>
      <c r="R3873" s="33">
        <v>0</v>
      </c>
      <c r="S3873" s="35" t="s">
        <v>8088</v>
      </c>
      <c r="U3873" s="33">
        <v>2599.1</v>
      </c>
      <c r="V3873" s="35" t="s">
        <v>8088</v>
      </c>
      <c r="X3873" s="33">
        <v>2042.15</v>
      </c>
      <c r="Y3873" s="35" t="s">
        <v>8088</v>
      </c>
      <c r="AA3873" s="33">
        <v>2599.1</v>
      </c>
      <c r="AB3873" s="35" t="s">
        <v>8088</v>
      </c>
      <c r="AD3873" s="33">
        <v>1745.11</v>
      </c>
      <c r="AE3873" s="35" t="s">
        <v>8088</v>
      </c>
      <c r="AG3873" s="33">
        <v>0</v>
      </c>
      <c r="AH3873" s="35" t="s">
        <v>8088</v>
      </c>
      <c r="AJ3873" s="33">
        <v>0</v>
      </c>
      <c r="AK3873" s="35" t="s">
        <v>8088</v>
      </c>
      <c r="AM3873" s="33">
        <v>0</v>
      </c>
      <c r="AN3873" s="35" t="s">
        <v>8088</v>
      </c>
      <c r="AP3873" s="33">
        <v>0</v>
      </c>
      <c r="AQ3873" s="35" t="s">
        <v>8088</v>
      </c>
      <c r="AS3873" s="33">
        <v>0</v>
      </c>
      <c r="AT3873" s="35" t="s">
        <v>8088</v>
      </c>
      <c r="AV3873" s="33">
        <v>0</v>
      </c>
      <c r="AW3873" s="35" t="s">
        <v>8088</v>
      </c>
      <c r="AY3873" s="33">
        <v>0</v>
      </c>
      <c r="AZ3873" s="35" t="s">
        <v>8088</v>
      </c>
      <c r="BB3873" s="33">
        <v>0</v>
      </c>
      <c r="BC3873" s="35" t="s">
        <v>8088</v>
      </c>
      <c r="BE3873" s="33">
        <v>0</v>
      </c>
      <c r="BF3873" s="35" t="s">
        <v>8088</v>
      </c>
      <c r="BH3873" s="33">
        <v>22.430325</v>
      </c>
      <c r="BI3873" s="35" t="s">
        <v>8088</v>
      </c>
      <c r="BK3873" s="33">
        <v>22.430325</v>
      </c>
      <c r="BL3873" s="35" t="s">
        <v>8088</v>
      </c>
      <c r="BN3873" s="33">
        <f>_xlfn.XLOOKUP(E3873,'[2]Charge Level Data'!$E:$E,'[2]Charge Level Data'!$BN:$BN,"N/A")</f>
        <v>22.430325</v>
      </c>
      <c r="BO3873" s="35" t="s">
        <v>8088</v>
      </c>
      <c r="BQ3873" s="33">
        <v>3007.53</v>
      </c>
      <c r="BR3873" s="35" t="s">
        <v>8088</v>
      </c>
    </row>
    <row r="3874" spans="1:70" x14ac:dyDescent="0.3">
      <c r="A3874">
        <v>13025758</v>
      </c>
      <c r="B3874" t="s">
        <v>4586</v>
      </c>
      <c r="C3874" s="33">
        <v>450</v>
      </c>
      <c r="D3874">
        <v>272</v>
      </c>
      <c r="E3874" t="s">
        <v>7905</v>
      </c>
      <c r="H3874" s="33">
        <f t="shared" si="183"/>
        <v>180</v>
      </c>
      <c r="I3874" s="34">
        <f t="shared" si="181"/>
        <v>0</v>
      </c>
      <c r="J3874" s="34">
        <f t="shared" si="182"/>
        <v>3007.53</v>
      </c>
      <c r="L3874" s="33">
        <v>0</v>
      </c>
      <c r="M3874" s="35" t="s">
        <v>8088</v>
      </c>
      <c r="O3874" s="33">
        <v>0</v>
      </c>
      <c r="P3874" s="35" t="s">
        <v>8088</v>
      </c>
      <c r="R3874" s="33">
        <v>0</v>
      </c>
      <c r="S3874" s="35" t="s">
        <v>8088</v>
      </c>
      <c r="U3874" s="33">
        <v>2599.1</v>
      </c>
      <c r="V3874" s="35" t="s">
        <v>8088</v>
      </c>
      <c r="X3874" s="33">
        <v>2042.15</v>
      </c>
      <c r="Y3874" s="35" t="s">
        <v>8088</v>
      </c>
      <c r="AA3874" s="33">
        <v>2599.1</v>
      </c>
      <c r="AB3874" s="35" t="s">
        <v>8088</v>
      </c>
      <c r="AD3874" s="33">
        <v>1745.11</v>
      </c>
      <c r="AE3874" s="35" t="s">
        <v>8088</v>
      </c>
      <c r="AG3874" s="33">
        <v>0</v>
      </c>
      <c r="AH3874" s="35" t="s">
        <v>8088</v>
      </c>
      <c r="AJ3874" s="33">
        <v>0</v>
      </c>
      <c r="AK3874" s="35" t="s">
        <v>8088</v>
      </c>
      <c r="AM3874" s="33">
        <v>0</v>
      </c>
      <c r="AN3874" s="35" t="s">
        <v>8088</v>
      </c>
      <c r="AP3874" s="33">
        <v>0</v>
      </c>
      <c r="AQ3874" s="35" t="s">
        <v>8088</v>
      </c>
      <c r="AS3874" s="33">
        <v>0</v>
      </c>
      <c r="AT3874" s="35" t="s">
        <v>8088</v>
      </c>
      <c r="AV3874" s="33">
        <v>0</v>
      </c>
      <c r="AW3874" s="35" t="s">
        <v>8088</v>
      </c>
      <c r="AY3874" s="33">
        <v>0</v>
      </c>
      <c r="AZ3874" s="35" t="s">
        <v>8088</v>
      </c>
      <c r="BB3874" s="33">
        <v>0</v>
      </c>
      <c r="BC3874" s="35" t="s">
        <v>8088</v>
      </c>
      <c r="BE3874" s="33">
        <v>0</v>
      </c>
      <c r="BF3874" s="35" t="s">
        <v>8088</v>
      </c>
      <c r="BH3874" s="33">
        <v>22.430325</v>
      </c>
      <c r="BI3874" s="35" t="s">
        <v>8088</v>
      </c>
      <c r="BK3874" s="33">
        <v>22.430325</v>
      </c>
      <c r="BL3874" s="35" t="s">
        <v>8088</v>
      </c>
      <c r="BN3874" s="33">
        <f>_xlfn.XLOOKUP(E3874,'[2]Charge Level Data'!$E:$E,'[2]Charge Level Data'!$BN:$BN,"N/A")</f>
        <v>22.430325</v>
      </c>
      <c r="BO3874" s="35" t="s">
        <v>8088</v>
      </c>
      <c r="BQ3874" s="33">
        <v>3007.53</v>
      </c>
      <c r="BR3874" s="35" t="s">
        <v>8088</v>
      </c>
    </row>
    <row r="3875" spans="1:70" x14ac:dyDescent="0.3">
      <c r="A3875">
        <v>13025910</v>
      </c>
      <c r="B3875" t="s">
        <v>4587</v>
      </c>
      <c r="C3875" s="33">
        <v>450</v>
      </c>
      <c r="D3875">
        <v>272</v>
      </c>
      <c r="E3875" t="s">
        <v>7905</v>
      </c>
      <c r="H3875" s="33">
        <f t="shared" si="183"/>
        <v>180</v>
      </c>
      <c r="I3875" s="34">
        <f t="shared" si="181"/>
        <v>0</v>
      </c>
      <c r="J3875" s="34">
        <f t="shared" si="182"/>
        <v>3007.53</v>
      </c>
      <c r="L3875" s="33">
        <v>0</v>
      </c>
      <c r="M3875" s="35" t="s">
        <v>8088</v>
      </c>
      <c r="O3875" s="33">
        <v>0</v>
      </c>
      <c r="P3875" s="35" t="s">
        <v>8088</v>
      </c>
      <c r="R3875" s="33">
        <v>0</v>
      </c>
      <c r="S3875" s="35" t="s">
        <v>8088</v>
      </c>
      <c r="U3875" s="33">
        <v>2599.1</v>
      </c>
      <c r="V3875" s="35" t="s">
        <v>8088</v>
      </c>
      <c r="X3875" s="33">
        <v>2042.15</v>
      </c>
      <c r="Y3875" s="35" t="s">
        <v>8088</v>
      </c>
      <c r="AA3875" s="33">
        <v>2599.1</v>
      </c>
      <c r="AB3875" s="35" t="s">
        <v>8088</v>
      </c>
      <c r="AD3875" s="33">
        <v>1745.11</v>
      </c>
      <c r="AE3875" s="35" t="s">
        <v>8088</v>
      </c>
      <c r="AG3875" s="33">
        <v>0</v>
      </c>
      <c r="AH3875" s="35" t="s">
        <v>8088</v>
      </c>
      <c r="AJ3875" s="33">
        <v>0</v>
      </c>
      <c r="AK3875" s="35" t="s">
        <v>8088</v>
      </c>
      <c r="AM3875" s="33">
        <v>0</v>
      </c>
      <c r="AN3875" s="35" t="s">
        <v>8088</v>
      </c>
      <c r="AP3875" s="33">
        <v>0</v>
      </c>
      <c r="AQ3875" s="35" t="s">
        <v>8088</v>
      </c>
      <c r="AS3875" s="33">
        <v>0</v>
      </c>
      <c r="AT3875" s="35" t="s">
        <v>8088</v>
      </c>
      <c r="AV3875" s="33">
        <v>0</v>
      </c>
      <c r="AW3875" s="35" t="s">
        <v>8088</v>
      </c>
      <c r="AY3875" s="33">
        <v>0</v>
      </c>
      <c r="AZ3875" s="35" t="s">
        <v>8088</v>
      </c>
      <c r="BB3875" s="33">
        <v>0</v>
      </c>
      <c r="BC3875" s="35" t="s">
        <v>8088</v>
      </c>
      <c r="BE3875" s="33">
        <v>0</v>
      </c>
      <c r="BF3875" s="35" t="s">
        <v>8088</v>
      </c>
      <c r="BH3875" s="33">
        <v>22.430325</v>
      </c>
      <c r="BI3875" s="35" t="s">
        <v>8088</v>
      </c>
      <c r="BK3875" s="33">
        <v>22.430325</v>
      </c>
      <c r="BL3875" s="35" t="s">
        <v>8088</v>
      </c>
      <c r="BN3875" s="33">
        <f>_xlfn.XLOOKUP(E3875,'[2]Charge Level Data'!$E:$E,'[2]Charge Level Data'!$BN:$BN,"N/A")</f>
        <v>22.430325</v>
      </c>
      <c r="BO3875" s="35" t="s">
        <v>8088</v>
      </c>
      <c r="BQ3875" s="33">
        <v>3007.53</v>
      </c>
      <c r="BR3875" s="35" t="s">
        <v>8088</v>
      </c>
    </row>
    <row r="3876" spans="1:70" x14ac:dyDescent="0.3">
      <c r="A3876">
        <v>13025977</v>
      </c>
      <c r="B3876" t="s">
        <v>4588</v>
      </c>
      <c r="C3876" s="33">
        <v>450</v>
      </c>
      <c r="D3876">
        <v>272</v>
      </c>
      <c r="E3876" t="s">
        <v>7905</v>
      </c>
      <c r="H3876" s="33">
        <f t="shared" si="183"/>
        <v>180</v>
      </c>
      <c r="I3876" s="34">
        <f t="shared" si="181"/>
        <v>0</v>
      </c>
      <c r="J3876" s="34">
        <f t="shared" si="182"/>
        <v>3007.53</v>
      </c>
      <c r="L3876" s="33">
        <v>0</v>
      </c>
      <c r="M3876" s="35" t="s">
        <v>8088</v>
      </c>
      <c r="O3876" s="33">
        <v>0</v>
      </c>
      <c r="P3876" s="35" t="s">
        <v>8088</v>
      </c>
      <c r="R3876" s="33">
        <v>0</v>
      </c>
      <c r="S3876" s="35" t="s">
        <v>8088</v>
      </c>
      <c r="U3876" s="33">
        <v>2599.1</v>
      </c>
      <c r="V3876" s="35" t="s">
        <v>8088</v>
      </c>
      <c r="X3876" s="33">
        <v>2042.15</v>
      </c>
      <c r="Y3876" s="35" t="s">
        <v>8088</v>
      </c>
      <c r="AA3876" s="33">
        <v>2599.1</v>
      </c>
      <c r="AB3876" s="35" t="s">
        <v>8088</v>
      </c>
      <c r="AD3876" s="33">
        <v>1745.11</v>
      </c>
      <c r="AE3876" s="35" t="s">
        <v>8088</v>
      </c>
      <c r="AG3876" s="33">
        <v>0</v>
      </c>
      <c r="AH3876" s="35" t="s">
        <v>8088</v>
      </c>
      <c r="AJ3876" s="33">
        <v>0</v>
      </c>
      <c r="AK3876" s="35" t="s">
        <v>8088</v>
      </c>
      <c r="AM3876" s="33">
        <v>0</v>
      </c>
      <c r="AN3876" s="35" t="s">
        <v>8088</v>
      </c>
      <c r="AP3876" s="33">
        <v>0</v>
      </c>
      <c r="AQ3876" s="35" t="s">
        <v>8088</v>
      </c>
      <c r="AS3876" s="33">
        <v>0</v>
      </c>
      <c r="AT3876" s="35" t="s">
        <v>8088</v>
      </c>
      <c r="AV3876" s="33">
        <v>0</v>
      </c>
      <c r="AW3876" s="35" t="s">
        <v>8088</v>
      </c>
      <c r="AY3876" s="33">
        <v>0</v>
      </c>
      <c r="AZ3876" s="35" t="s">
        <v>8088</v>
      </c>
      <c r="BB3876" s="33">
        <v>0</v>
      </c>
      <c r="BC3876" s="35" t="s">
        <v>8088</v>
      </c>
      <c r="BE3876" s="33">
        <v>0</v>
      </c>
      <c r="BF3876" s="35" t="s">
        <v>8088</v>
      </c>
      <c r="BH3876" s="33">
        <v>22.430325</v>
      </c>
      <c r="BI3876" s="35" t="s">
        <v>8088</v>
      </c>
      <c r="BK3876" s="33">
        <v>22.430325</v>
      </c>
      <c r="BL3876" s="35" t="s">
        <v>8088</v>
      </c>
      <c r="BN3876" s="33">
        <f>_xlfn.XLOOKUP(E3876,'[2]Charge Level Data'!$E:$E,'[2]Charge Level Data'!$BN:$BN,"N/A")</f>
        <v>22.430325</v>
      </c>
      <c r="BO3876" s="35" t="s">
        <v>8088</v>
      </c>
      <c r="BQ3876" s="33">
        <v>3007.53</v>
      </c>
      <c r="BR3876" s="35" t="s">
        <v>8088</v>
      </c>
    </row>
    <row r="3877" spans="1:70" x14ac:dyDescent="0.3">
      <c r="A3877">
        <v>13025978</v>
      </c>
      <c r="B3877" t="s">
        <v>4589</v>
      </c>
      <c r="C3877" s="33">
        <v>450</v>
      </c>
      <c r="D3877">
        <v>272</v>
      </c>
      <c r="E3877" t="s">
        <v>7905</v>
      </c>
      <c r="H3877" s="33">
        <f t="shared" si="183"/>
        <v>180</v>
      </c>
      <c r="I3877" s="34">
        <f t="shared" si="181"/>
        <v>0</v>
      </c>
      <c r="J3877" s="34">
        <f t="shared" si="182"/>
        <v>3007.53</v>
      </c>
      <c r="L3877" s="33">
        <v>0</v>
      </c>
      <c r="M3877" s="35" t="s">
        <v>8088</v>
      </c>
      <c r="O3877" s="33">
        <v>0</v>
      </c>
      <c r="P3877" s="35" t="s">
        <v>8088</v>
      </c>
      <c r="R3877" s="33">
        <v>0</v>
      </c>
      <c r="S3877" s="35" t="s">
        <v>8088</v>
      </c>
      <c r="U3877" s="33">
        <v>2599.1</v>
      </c>
      <c r="V3877" s="35" t="s">
        <v>8088</v>
      </c>
      <c r="X3877" s="33">
        <v>2042.15</v>
      </c>
      <c r="Y3877" s="35" t="s">
        <v>8088</v>
      </c>
      <c r="AA3877" s="33">
        <v>2599.1</v>
      </c>
      <c r="AB3877" s="35" t="s">
        <v>8088</v>
      </c>
      <c r="AD3877" s="33">
        <v>1745.11</v>
      </c>
      <c r="AE3877" s="35" t="s">
        <v>8088</v>
      </c>
      <c r="AG3877" s="33">
        <v>0</v>
      </c>
      <c r="AH3877" s="35" t="s">
        <v>8088</v>
      </c>
      <c r="AJ3877" s="33">
        <v>0</v>
      </c>
      <c r="AK3877" s="35" t="s">
        <v>8088</v>
      </c>
      <c r="AM3877" s="33">
        <v>0</v>
      </c>
      <c r="AN3877" s="35" t="s">
        <v>8088</v>
      </c>
      <c r="AP3877" s="33">
        <v>0</v>
      </c>
      <c r="AQ3877" s="35" t="s">
        <v>8088</v>
      </c>
      <c r="AS3877" s="33">
        <v>0</v>
      </c>
      <c r="AT3877" s="35" t="s">
        <v>8088</v>
      </c>
      <c r="AV3877" s="33">
        <v>0</v>
      </c>
      <c r="AW3877" s="35" t="s">
        <v>8088</v>
      </c>
      <c r="AY3877" s="33">
        <v>0</v>
      </c>
      <c r="AZ3877" s="35" t="s">
        <v>8088</v>
      </c>
      <c r="BB3877" s="33">
        <v>0</v>
      </c>
      <c r="BC3877" s="35" t="s">
        <v>8088</v>
      </c>
      <c r="BE3877" s="33">
        <v>0</v>
      </c>
      <c r="BF3877" s="35" t="s">
        <v>8088</v>
      </c>
      <c r="BH3877" s="33">
        <v>22.430325</v>
      </c>
      <c r="BI3877" s="35" t="s">
        <v>8088</v>
      </c>
      <c r="BK3877" s="33">
        <v>22.430325</v>
      </c>
      <c r="BL3877" s="35" t="s">
        <v>8088</v>
      </c>
      <c r="BN3877" s="33">
        <f>_xlfn.XLOOKUP(E3877,'[2]Charge Level Data'!$E:$E,'[2]Charge Level Data'!$BN:$BN,"N/A")</f>
        <v>22.430325</v>
      </c>
      <c r="BO3877" s="35" t="s">
        <v>8088</v>
      </c>
      <c r="BQ3877" s="33">
        <v>3007.53</v>
      </c>
      <c r="BR3877" s="35" t="s">
        <v>8088</v>
      </c>
    </row>
    <row r="3878" spans="1:70" x14ac:dyDescent="0.3">
      <c r="A3878">
        <v>13025757</v>
      </c>
      <c r="B3878" t="s">
        <v>4590</v>
      </c>
      <c r="C3878" s="33">
        <v>450</v>
      </c>
      <c r="D3878">
        <v>272</v>
      </c>
      <c r="E3878" t="s">
        <v>7905</v>
      </c>
      <c r="H3878" s="33">
        <f t="shared" si="183"/>
        <v>180</v>
      </c>
      <c r="I3878" s="34">
        <f t="shared" si="181"/>
        <v>0</v>
      </c>
      <c r="J3878" s="34">
        <f t="shared" si="182"/>
        <v>3007.53</v>
      </c>
      <c r="L3878" s="33">
        <v>0</v>
      </c>
      <c r="M3878" s="35" t="s">
        <v>8088</v>
      </c>
      <c r="O3878" s="33">
        <v>0</v>
      </c>
      <c r="P3878" s="35" t="s">
        <v>8088</v>
      </c>
      <c r="R3878" s="33">
        <v>0</v>
      </c>
      <c r="S3878" s="35" t="s">
        <v>8088</v>
      </c>
      <c r="U3878" s="33">
        <v>2599.1</v>
      </c>
      <c r="V3878" s="35" t="s">
        <v>8088</v>
      </c>
      <c r="X3878" s="33">
        <v>2042.15</v>
      </c>
      <c r="Y3878" s="35" t="s">
        <v>8088</v>
      </c>
      <c r="AA3878" s="33">
        <v>2599.1</v>
      </c>
      <c r="AB3878" s="35" t="s">
        <v>8088</v>
      </c>
      <c r="AD3878" s="33">
        <v>1745.11</v>
      </c>
      <c r="AE3878" s="35" t="s">
        <v>8088</v>
      </c>
      <c r="AG3878" s="33">
        <v>0</v>
      </c>
      <c r="AH3878" s="35" t="s">
        <v>8088</v>
      </c>
      <c r="AJ3878" s="33">
        <v>0</v>
      </c>
      <c r="AK3878" s="35" t="s">
        <v>8088</v>
      </c>
      <c r="AM3878" s="33">
        <v>0</v>
      </c>
      <c r="AN3878" s="35" t="s">
        <v>8088</v>
      </c>
      <c r="AP3878" s="33">
        <v>0</v>
      </c>
      <c r="AQ3878" s="35" t="s">
        <v>8088</v>
      </c>
      <c r="AS3878" s="33">
        <v>0</v>
      </c>
      <c r="AT3878" s="35" t="s">
        <v>8088</v>
      </c>
      <c r="AV3878" s="33">
        <v>0</v>
      </c>
      <c r="AW3878" s="35" t="s">
        <v>8088</v>
      </c>
      <c r="AY3878" s="33">
        <v>0</v>
      </c>
      <c r="AZ3878" s="35" t="s">
        <v>8088</v>
      </c>
      <c r="BB3878" s="33">
        <v>0</v>
      </c>
      <c r="BC3878" s="35" t="s">
        <v>8088</v>
      </c>
      <c r="BE3878" s="33">
        <v>0</v>
      </c>
      <c r="BF3878" s="35" t="s">
        <v>8088</v>
      </c>
      <c r="BH3878" s="33">
        <v>22.430325</v>
      </c>
      <c r="BI3878" s="35" t="s">
        <v>8088</v>
      </c>
      <c r="BK3878" s="33">
        <v>22.430325</v>
      </c>
      <c r="BL3878" s="35" t="s">
        <v>8088</v>
      </c>
      <c r="BN3878" s="33">
        <f>_xlfn.XLOOKUP(E3878,'[2]Charge Level Data'!$E:$E,'[2]Charge Level Data'!$BN:$BN,"N/A")</f>
        <v>22.430325</v>
      </c>
      <c r="BO3878" s="35" t="s">
        <v>8088</v>
      </c>
      <c r="BQ3878" s="33">
        <v>3007.53</v>
      </c>
      <c r="BR3878" s="35" t="s">
        <v>8088</v>
      </c>
    </row>
    <row r="3879" spans="1:70" x14ac:dyDescent="0.3">
      <c r="A3879">
        <v>13025980</v>
      </c>
      <c r="B3879" t="s">
        <v>4591</v>
      </c>
      <c r="C3879" s="33">
        <v>450</v>
      </c>
      <c r="D3879">
        <v>272</v>
      </c>
      <c r="E3879" t="s">
        <v>7905</v>
      </c>
      <c r="H3879" s="33">
        <f t="shared" si="183"/>
        <v>180</v>
      </c>
      <c r="I3879" s="34">
        <f t="shared" si="181"/>
        <v>0</v>
      </c>
      <c r="J3879" s="34">
        <f t="shared" si="182"/>
        <v>3007.53</v>
      </c>
      <c r="L3879" s="33">
        <v>0</v>
      </c>
      <c r="M3879" s="35" t="s">
        <v>8088</v>
      </c>
      <c r="O3879" s="33">
        <v>0</v>
      </c>
      <c r="P3879" s="35" t="s">
        <v>8088</v>
      </c>
      <c r="R3879" s="33">
        <v>0</v>
      </c>
      <c r="S3879" s="35" t="s">
        <v>8088</v>
      </c>
      <c r="U3879" s="33">
        <v>2599.1</v>
      </c>
      <c r="V3879" s="35" t="s">
        <v>8088</v>
      </c>
      <c r="X3879" s="33">
        <v>2042.15</v>
      </c>
      <c r="Y3879" s="35" t="s">
        <v>8088</v>
      </c>
      <c r="AA3879" s="33">
        <v>2599.1</v>
      </c>
      <c r="AB3879" s="35" t="s">
        <v>8088</v>
      </c>
      <c r="AD3879" s="33">
        <v>1745.11</v>
      </c>
      <c r="AE3879" s="35" t="s">
        <v>8088</v>
      </c>
      <c r="AG3879" s="33">
        <v>0</v>
      </c>
      <c r="AH3879" s="35" t="s">
        <v>8088</v>
      </c>
      <c r="AJ3879" s="33">
        <v>0</v>
      </c>
      <c r="AK3879" s="35" t="s">
        <v>8088</v>
      </c>
      <c r="AM3879" s="33">
        <v>0</v>
      </c>
      <c r="AN3879" s="35" t="s">
        <v>8088</v>
      </c>
      <c r="AP3879" s="33">
        <v>0</v>
      </c>
      <c r="AQ3879" s="35" t="s">
        <v>8088</v>
      </c>
      <c r="AS3879" s="33">
        <v>0</v>
      </c>
      <c r="AT3879" s="35" t="s">
        <v>8088</v>
      </c>
      <c r="AV3879" s="33">
        <v>0</v>
      </c>
      <c r="AW3879" s="35" t="s">
        <v>8088</v>
      </c>
      <c r="AY3879" s="33">
        <v>0</v>
      </c>
      <c r="AZ3879" s="35" t="s">
        <v>8088</v>
      </c>
      <c r="BB3879" s="33">
        <v>0</v>
      </c>
      <c r="BC3879" s="35" t="s">
        <v>8088</v>
      </c>
      <c r="BE3879" s="33">
        <v>0</v>
      </c>
      <c r="BF3879" s="35" t="s">
        <v>8088</v>
      </c>
      <c r="BH3879" s="33">
        <v>22.430325</v>
      </c>
      <c r="BI3879" s="35" t="s">
        <v>8088</v>
      </c>
      <c r="BK3879" s="33">
        <v>22.430325</v>
      </c>
      <c r="BL3879" s="35" t="s">
        <v>8088</v>
      </c>
      <c r="BN3879" s="33">
        <f>_xlfn.XLOOKUP(E3879,'[2]Charge Level Data'!$E:$E,'[2]Charge Level Data'!$BN:$BN,"N/A")</f>
        <v>22.430325</v>
      </c>
      <c r="BO3879" s="35" t="s">
        <v>8088</v>
      </c>
      <c r="BQ3879" s="33">
        <v>3007.53</v>
      </c>
      <c r="BR3879" s="35" t="s">
        <v>8088</v>
      </c>
    </row>
    <row r="3880" spans="1:70" x14ac:dyDescent="0.3">
      <c r="A3880">
        <v>13025981</v>
      </c>
      <c r="B3880" t="s">
        <v>4592</v>
      </c>
      <c r="C3880" s="33">
        <v>450</v>
      </c>
      <c r="D3880">
        <v>272</v>
      </c>
      <c r="E3880" t="s">
        <v>7905</v>
      </c>
      <c r="H3880" s="33">
        <f t="shared" si="183"/>
        <v>180</v>
      </c>
      <c r="I3880" s="34">
        <f t="shared" si="181"/>
        <v>0</v>
      </c>
      <c r="J3880" s="34">
        <f t="shared" si="182"/>
        <v>3007.53</v>
      </c>
      <c r="L3880" s="33">
        <v>0</v>
      </c>
      <c r="M3880" s="35" t="s">
        <v>8088</v>
      </c>
      <c r="O3880" s="33">
        <v>0</v>
      </c>
      <c r="P3880" s="35" t="s">
        <v>8088</v>
      </c>
      <c r="R3880" s="33">
        <v>0</v>
      </c>
      <c r="S3880" s="35" t="s">
        <v>8088</v>
      </c>
      <c r="U3880" s="33">
        <v>2599.1</v>
      </c>
      <c r="V3880" s="35" t="s">
        <v>8088</v>
      </c>
      <c r="X3880" s="33">
        <v>2042.15</v>
      </c>
      <c r="Y3880" s="35" t="s">
        <v>8088</v>
      </c>
      <c r="AA3880" s="33">
        <v>2599.1</v>
      </c>
      <c r="AB3880" s="35" t="s">
        <v>8088</v>
      </c>
      <c r="AD3880" s="33">
        <v>1745.11</v>
      </c>
      <c r="AE3880" s="35" t="s">
        <v>8088</v>
      </c>
      <c r="AG3880" s="33">
        <v>0</v>
      </c>
      <c r="AH3880" s="35" t="s">
        <v>8088</v>
      </c>
      <c r="AJ3880" s="33">
        <v>0</v>
      </c>
      <c r="AK3880" s="35" t="s">
        <v>8088</v>
      </c>
      <c r="AM3880" s="33">
        <v>0</v>
      </c>
      <c r="AN3880" s="35" t="s">
        <v>8088</v>
      </c>
      <c r="AP3880" s="33">
        <v>0</v>
      </c>
      <c r="AQ3880" s="35" t="s">
        <v>8088</v>
      </c>
      <c r="AS3880" s="33">
        <v>0</v>
      </c>
      <c r="AT3880" s="35" t="s">
        <v>8088</v>
      </c>
      <c r="AV3880" s="33">
        <v>0</v>
      </c>
      <c r="AW3880" s="35" t="s">
        <v>8088</v>
      </c>
      <c r="AY3880" s="33">
        <v>0</v>
      </c>
      <c r="AZ3880" s="35" t="s">
        <v>8088</v>
      </c>
      <c r="BB3880" s="33">
        <v>0</v>
      </c>
      <c r="BC3880" s="35" t="s">
        <v>8088</v>
      </c>
      <c r="BE3880" s="33">
        <v>0</v>
      </c>
      <c r="BF3880" s="35" t="s">
        <v>8088</v>
      </c>
      <c r="BH3880" s="33">
        <v>22.430325</v>
      </c>
      <c r="BI3880" s="35" t="s">
        <v>8088</v>
      </c>
      <c r="BK3880" s="33">
        <v>22.430325</v>
      </c>
      <c r="BL3880" s="35" t="s">
        <v>8088</v>
      </c>
      <c r="BN3880" s="33">
        <f>_xlfn.XLOOKUP(E3880,'[2]Charge Level Data'!$E:$E,'[2]Charge Level Data'!$BN:$BN,"N/A")</f>
        <v>22.430325</v>
      </c>
      <c r="BO3880" s="35" t="s">
        <v>8088</v>
      </c>
      <c r="BQ3880" s="33">
        <v>3007.53</v>
      </c>
      <c r="BR3880" s="35" t="s">
        <v>8088</v>
      </c>
    </row>
    <row r="3881" spans="1:70" x14ac:dyDescent="0.3">
      <c r="A3881">
        <v>13025982</v>
      </c>
      <c r="B3881" t="s">
        <v>4593</v>
      </c>
      <c r="C3881" s="33">
        <v>450</v>
      </c>
      <c r="D3881">
        <v>272</v>
      </c>
      <c r="E3881" t="s">
        <v>7905</v>
      </c>
      <c r="H3881" s="33">
        <f t="shared" si="183"/>
        <v>180</v>
      </c>
      <c r="I3881" s="34">
        <f t="shared" si="181"/>
        <v>0</v>
      </c>
      <c r="J3881" s="34">
        <f t="shared" si="182"/>
        <v>3007.53</v>
      </c>
      <c r="L3881" s="33">
        <v>0</v>
      </c>
      <c r="M3881" s="35" t="s">
        <v>8088</v>
      </c>
      <c r="O3881" s="33">
        <v>0</v>
      </c>
      <c r="P3881" s="35" t="s">
        <v>8088</v>
      </c>
      <c r="R3881" s="33">
        <v>0</v>
      </c>
      <c r="S3881" s="35" t="s">
        <v>8088</v>
      </c>
      <c r="U3881" s="33">
        <v>2599.1</v>
      </c>
      <c r="V3881" s="35" t="s">
        <v>8088</v>
      </c>
      <c r="X3881" s="33">
        <v>2042.15</v>
      </c>
      <c r="Y3881" s="35" t="s">
        <v>8088</v>
      </c>
      <c r="AA3881" s="33">
        <v>2599.1</v>
      </c>
      <c r="AB3881" s="35" t="s">
        <v>8088</v>
      </c>
      <c r="AD3881" s="33">
        <v>1745.11</v>
      </c>
      <c r="AE3881" s="35" t="s">
        <v>8088</v>
      </c>
      <c r="AG3881" s="33">
        <v>0</v>
      </c>
      <c r="AH3881" s="35" t="s">
        <v>8088</v>
      </c>
      <c r="AJ3881" s="33">
        <v>0</v>
      </c>
      <c r="AK3881" s="35" t="s">
        <v>8088</v>
      </c>
      <c r="AM3881" s="33">
        <v>0</v>
      </c>
      <c r="AN3881" s="35" t="s">
        <v>8088</v>
      </c>
      <c r="AP3881" s="33">
        <v>0</v>
      </c>
      <c r="AQ3881" s="35" t="s">
        <v>8088</v>
      </c>
      <c r="AS3881" s="33">
        <v>0</v>
      </c>
      <c r="AT3881" s="35" t="s">
        <v>8088</v>
      </c>
      <c r="AV3881" s="33">
        <v>0</v>
      </c>
      <c r="AW3881" s="35" t="s">
        <v>8088</v>
      </c>
      <c r="AY3881" s="33">
        <v>0</v>
      </c>
      <c r="AZ3881" s="35" t="s">
        <v>8088</v>
      </c>
      <c r="BB3881" s="33">
        <v>0</v>
      </c>
      <c r="BC3881" s="35" t="s">
        <v>8088</v>
      </c>
      <c r="BE3881" s="33">
        <v>0</v>
      </c>
      <c r="BF3881" s="35" t="s">
        <v>8088</v>
      </c>
      <c r="BH3881" s="33">
        <v>22.430325</v>
      </c>
      <c r="BI3881" s="35" t="s">
        <v>8088</v>
      </c>
      <c r="BK3881" s="33">
        <v>22.430325</v>
      </c>
      <c r="BL3881" s="35" t="s">
        <v>8088</v>
      </c>
      <c r="BN3881" s="33">
        <f>_xlfn.XLOOKUP(E3881,'[2]Charge Level Data'!$E:$E,'[2]Charge Level Data'!$BN:$BN,"N/A")</f>
        <v>22.430325</v>
      </c>
      <c r="BO3881" s="35" t="s">
        <v>8088</v>
      </c>
      <c r="BQ3881" s="33">
        <v>3007.53</v>
      </c>
      <c r="BR3881" s="35" t="s">
        <v>8088</v>
      </c>
    </row>
    <row r="3882" spans="1:70" x14ac:dyDescent="0.3">
      <c r="A3882">
        <v>13025979</v>
      </c>
      <c r="B3882" t="s">
        <v>4594</v>
      </c>
      <c r="C3882" s="33">
        <v>450</v>
      </c>
      <c r="D3882">
        <v>272</v>
      </c>
      <c r="E3882" t="s">
        <v>7905</v>
      </c>
      <c r="H3882" s="33">
        <f t="shared" si="183"/>
        <v>180</v>
      </c>
      <c r="I3882" s="34">
        <f t="shared" si="181"/>
        <v>0</v>
      </c>
      <c r="J3882" s="34">
        <f t="shared" si="182"/>
        <v>3007.53</v>
      </c>
      <c r="L3882" s="33">
        <v>0</v>
      </c>
      <c r="M3882" s="35" t="s">
        <v>8088</v>
      </c>
      <c r="O3882" s="33">
        <v>0</v>
      </c>
      <c r="P3882" s="35" t="s">
        <v>8088</v>
      </c>
      <c r="R3882" s="33">
        <v>0</v>
      </c>
      <c r="S3882" s="35" t="s">
        <v>8088</v>
      </c>
      <c r="U3882" s="33">
        <v>2599.1</v>
      </c>
      <c r="V3882" s="35" t="s">
        <v>8088</v>
      </c>
      <c r="X3882" s="33">
        <v>2042.15</v>
      </c>
      <c r="Y3882" s="35" t="s">
        <v>8088</v>
      </c>
      <c r="AA3882" s="33">
        <v>2599.1</v>
      </c>
      <c r="AB3882" s="35" t="s">
        <v>8088</v>
      </c>
      <c r="AD3882" s="33">
        <v>1745.11</v>
      </c>
      <c r="AE3882" s="35" t="s">
        <v>8088</v>
      </c>
      <c r="AG3882" s="33">
        <v>0</v>
      </c>
      <c r="AH3882" s="35" t="s">
        <v>8088</v>
      </c>
      <c r="AJ3882" s="33">
        <v>0</v>
      </c>
      <c r="AK3882" s="35" t="s">
        <v>8088</v>
      </c>
      <c r="AM3882" s="33">
        <v>0</v>
      </c>
      <c r="AN3882" s="35" t="s">
        <v>8088</v>
      </c>
      <c r="AP3882" s="33">
        <v>0</v>
      </c>
      <c r="AQ3882" s="35" t="s">
        <v>8088</v>
      </c>
      <c r="AS3882" s="33">
        <v>0</v>
      </c>
      <c r="AT3882" s="35" t="s">
        <v>8088</v>
      </c>
      <c r="AV3882" s="33">
        <v>0</v>
      </c>
      <c r="AW3882" s="35" t="s">
        <v>8088</v>
      </c>
      <c r="AY3882" s="33">
        <v>0</v>
      </c>
      <c r="AZ3882" s="35" t="s">
        <v>8088</v>
      </c>
      <c r="BB3882" s="33">
        <v>0</v>
      </c>
      <c r="BC3882" s="35" t="s">
        <v>8088</v>
      </c>
      <c r="BE3882" s="33">
        <v>0</v>
      </c>
      <c r="BF3882" s="35" t="s">
        <v>8088</v>
      </c>
      <c r="BH3882" s="33">
        <v>22.430325</v>
      </c>
      <c r="BI3882" s="35" t="s">
        <v>8088</v>
      </c>
      <c r="BK3882" s="33">
        <v>22.430325</v>
      </c>
      <c r="BL3882" s="35" t="s">
        <v>8088</v>
      </c>
      <c r="BN3882" s="33">
        <f>_xlfn.XLOOKUP(E3882,'[2]Charge Level Data'!$E:$E,'[2]Charge Level Data'!$BN:$BN,"N/A")</f>
        <v>22.430325</v>
      </c>
      <c r="BO3882" s="35" t="s">
        <v>8088</v>
      </c>
      <c r="BQ3882" s="33">
        <v>3007.53</v>
      </c>
      <c r="BR3882" s="35" t="s">
        <v>8088</v>
      </c>
    </row>
    <row r="3883" spans="1:70" x14ac:dyDescent="0.3">
      <c r="A3883">
        <v>13025984</v>
      </c>
      <c r="B3883" t="s">
        <v>4595</v>
      </c>
      <c r="C3883" s="33">
        <v>450</v>
      </c>
      <c r="D3883">
        <v>272</v>
      </c>
      <c r="E3883" t="s">
        <v>7905</v>
      </c>
      <c r="H3883" s="33">
        <f t="shared" si="183"/>
        <v>180</v>
      </c>
      <c r="I3883" s="34">
        <f t="shared" si="181"/>
        <v>0</v>
      </c>
      <c r="J3883" s="34">
        <f t="shared" si="182"/>
        <v>3007.53</v>
      </c>
      <c r="L3883" s="33">
        <v>0</v>
      </c>
      <c r="M3883" s="35" t="s">
        <v>8088</v>
      </c>
      <c r="O3883" s="33">
        <v>0</v>
      </c>
      <c r="P3883" s="35" t="s">
        <v>8088</v>
      </c>
      <c r="R3883" s="33">
        <v>0</v>
      </c>
      <c r="S3883" s="35" t="s">
        <v>8088</v>
      </c>
      <c r="U3883" s="33">
        <v>2599.1</v>
      </c>
      <c r="V3883" s="35" t="s">
        <v>8088</v>
      </c>
      <c r="X3883" s="33">
        <v>2042.15</v>
      </c>
      <c r="Y3883" s="35" t="s">
        <v>8088</v>
      </c>
      <c r="AA3883" s="33">
        <v>2599.1</v>
      </c>
      <c r="AB3883" s="35" t="s">
        <v>8088</v>
      </c>
      <c r="AD3883" s="33">
        <v>1745.11</v>
      </c>
      <c r="AE3883" s="35" t="s">
        <v>8088</v>
      </c>
      <c r="AG3883" s="33">
        <v>0</v>
      </c>
      <c r="AH3883" s="35" t="s">
        <v>8088</v>
      </c>
      <c r="AJ3883" s="33">
        <v>0</v>
      </c>
      <c r="AK3883" s="35" t="s">
        <v>8088</v>
      </c>
      <c r="AM3883" s="33">
        <v>0</v>
      </c>
      <c r="AN3883" s="35" t="s">
        <v>8088</v>
      </c>
      <c r="AP3883" s="33">
        <v>0</v>
      </c>
      <c r="AQ3883" s="35" t="s">
        <v>8088</v>
      </c>
      <c r="AS3883" s="33">
        <v>0</v>
      </c>
      <c r="AT3883" s="35" t="s">
        <v>8088</v>
      </c>
      <c r="AV3883" s="33">
        <v>0</v>
      </c>
      <c r="AW3883" s="35" t="s">
        <v>8088</v>
      </c>
      <c r="AY3883" s="33">
        <v>0</v>
      </c>
      <c r="AZ3883" s="35" t="s">
        <v>8088</v>
      </c>
      <c r="BB3883" s="33">
        <v>0</v>
      </c>
      <c r="BC3883" s="35" t="s">
        <v>8088</v>
      </c>
      <c r="BE3883" s="33">
        <v>0</v>
      </c>
      <c r="BF3883" s="35" t="s">
        <v>8088</v>
      </c>
      <c r="BH3883" s="33">
        <v>22.430325</v>
      </c>
      <c r="BI3883" s="35" t="s">
        <v>8088</v>
      </c>
      <c r="BK3883" s="33">
        <v>22.430325</v>
      </c>
      <c r="BL3883" s="35" t="s">
        <v>8088</v>
      </c>
      <c r="BN3883" s="33">
        <f>_xlfn.XLOOKUP(E3883,'[2]Charge Level Data'!$E:$E,'[2]Charge Level Data'!$BN:$BN,"N/A")</f>
        <v>22.430325</v>
      </c>
      <c r="BO3883" s="35" t="s">
        <v>8088</v>
      </c>
      <c r="BQ3883" s="33">
        <v>3007.53</v>
      </c>
      <c r="BR3883" s="35" t="s">
        <v>8088</v>
      </c>
    </row>
    <row r="3884" spans="1:70" x14ac:dyDescent="0.3">
      <c r="A3884">
        <v>13025985</v>
      </c>
      <c r="B3884" t="s">
        <v>4596</v>
      </c>
      <c r="C3884" s="33">
        <v>450</v>
      </c>
      <c r="D3884">
        <v>272</v>
      </c>
      <c r="E3884" t="s">
        <v>7905</v>
      </c>
      <c r="H3884" s="33">
        <f t="shared" si="183"/>
        <v>180</v>
      </c>
      <c r="I3884" s="34">
        <f t="shared" si="181"/>
        <v>0</v>
      </c>
      <c r="J3884" s="34">
        <f t="shared" si="182"/>
        <v>3007.53</v>
      </c>
      <c r="L3884" s="33">
        <v>0</v>
      </c>
      <c r="M3884" s="35" t="s">
        <v>8088</v>
      </c>
      <c r="O3884" s="33">
        <v>0</v>
      </c>
      <c r="P3884" s="35" t="s">
        <v>8088</v>
      </c>
      <c r="R3884" s="33">
        <v>0</v>
      </c>
      <c r="S3884" s="35" t="s">
        <v>8088</v>
      </c>
      <c r="U3884" s="33">
        <v>2599.1</v>
      </c>
      <c r="V3884" s="35" t="s">
        <v>8088</v>
      </c>
      <c r="X3884" s="33">
        <v>2042.15</v>
      </c>
      <c r="Y3884" s="35" t="s">
        <v>8088</v>
      </c>
      <c r="AA3884" s="33">
        <v>2599.1</v>
      </c>
      <c r="AB3884" s="35" t="s">
        <v>8088</v>
      </c>
      <c r="AD3884" s="33">
        <v>1745.11</v>
      </c>
      <c r="AE3884" s="35" t="s">
        <v>8088</v>
      </c>
      <c r="AG3884" s="33">
        <v>0</v>
      </c>
      <c r="AH3884" s="35" t="s">
        <v>8088</v>
      </c>
      <c r="AJ3884" s="33">
        <v>0</v>
      </c>
      <c r="AK3884" s="35" t="s">
        <v>8088</v>
      </c>
      <c r="AM3884" s="33">
        <v>0</v>
      </c>
      <c r="AN3884" s="35" t="s">
        <v>8088</v>
      </c>
      <c r="AP3884" s="33">
        <v>0</v>
      </c>
      <c r="AQ3884" s="35" t="s">
        <v>8088</v>
      </c>
      <c r="AS3884" s="33">
        <v>0</v>
      </c>
      <c r="AT3884" s="35" t="s">
        <v>8088</v>
      </c>
      <c r="AV3884" s="33">
        <v>0</v>
      </c>
      <c r="AW3884" s="35" t="s">
        <v>8088</v>
      </c>
      <c r="AY3884" s="33">
        <v>0</v>
      </c>
      <c r="AZ3884" s="35" t="s">
        <v>8088</v>
      </c>
      <c r="BB3884" s="33">
        <v>0</v>
      </c>
      <c r="BC3884" s="35" t="s">
        <v>8088</v>
      </c>
      <c r="BE3884" s="33">
        <v>0</v>
      </c>
      <c r="BF3884" s="35" t="s">
        <v>8088</v>
      </c>
      <c r="BH3884" s="33">
        <v>22.430325</v>
      </c>
      <c r="BI3884" s="35" t="s">
        <v>8088</v>
      </c>
      <c r="BK3884" s="33">
        <v>22.430325</v>
      </c>
      <c r="BL3884" s="35" t="s">
        <v>8088</v>
      </c>
      <c r="BN3884" s="33">
        <f>_xlfn.XLOOKUP(E3884,'[2]Charge Level Data'!$E:$E,'[2]Charge Level Data'!$BN:$BN,"N/A")</f>
        <v>22.430325</v>
      </c>
      <c r="BO3884" s="35" t="s">
        <v>8088</v>
      </c>
      <c r="BQ3884" s="33">
        <v>3007.53</v>
      </c>
      <c r="BR3884" s="35" t="s">
        <v>8088</v>
      </c>
    </row>
    <row r="3885" spans="1:70" x14ac:dyDescent="0.3">
      <c r="A3885">
        <v>13025986</v>
      </c>
      <c r="B3885" t="s">
        <v>4597</v>
      </c>
      <c r="C3885" s="33">
        <v>450</v>
      </c>
      <c r="D3885">
        <v>272</v>
      </c>
      <c r="E3885" t="s">
        <v>7905</v>
      </c>
      <c r="H3885" s="33">
        <f t="shared" si="183"/>
        <v>180</v>
      </c>
      <c r="I3885" s="34">
        <f t="shared" si="181"/>
        <v>0</v>
      </c>
      <c r="J3885" s="34">
        <f t="shared" si="182"/>
        <v>3007.53</v>
      </c>
      <c r="L3885" s="33">
        <v>0</v>
      </c>
      <c r="M3885" s="35" t="s">
        <v>8088</v>
      </c>
      <c r="O3885" s="33">
        <v>0</v>
      </c>
      <c r="P3885" s="35" t="s">
        <v>8088</v>
      </c>
      <c r="R3885" s="33">
        <v>0</v>
      </c>
      <c r="S3885" s="35" t="s">
        <v>8088</v>
      </c>
      <c r="U3885" s="33">
        <v>2599.1</v>
      </c>
      <c r="V3885" s="35" t="s">
        <v>8088</v>
      </c>
      <c r="X3885" s="33">
        <v>2042.15</v>
      </c>
      <c r="Y3885" s="35" t="s">
        <v>8088</v>
      </c>
      <c r="AA3885" s="33">
        <v>2599.1</v>
      </c>
      <c r="AB3885" s="35" t="s">
        <v>8088</v>
      </c>
      <c r="AD3885" s="33">
        <v>1745.11</v>
      </c>
      <c r="AE3885" s="35" t="s">
        <v>8088</v>
      </c>
      <c r="AG3885" s="33">
        <v>0</v>
      </c>
      <c r="AH3885" s="35" t="s">
        <v>8088</v>
      </c>
      <c r="AJ3885" s="33">
        <v>0</v>
      </c>
      <c r="AK3885" s="35" t="s">
        <v>8088</v>
      </c>
      <c r="AM3885" s="33">
        <v>0</v>
      </c>
      <c r="AN3885" s="35" t="s">
        <v>8088</v>
      </c>
      <c r="AP3885" s="33">
        <v>0</v>
      </c>
      <c r="AQ3885" s="35" t="s">
        <v>8088</v>
      </c>
      <c r="AS3885" s="33">
        <v>0</v>
      </c>
      <c r="AT3885" s="35" t="s">
        <v>8088</v>
      </c>
      <c r="AV3885" s="33">
        <v>0</v>
      </c>
      <c r="AW3885" s="35" t="s">
        <v>8088</v>
      </c>
      <c r="AY3885" s="33">
        <v>0</v>
      </c>
      <c r="AZ3885" s="35" t="s">
        <v>8088</v>
      </c>
      <c r="BB3885" s="33">
        <v>0</v>
      </c>
      <c r="BC3885" s="35" t="s">
        <v>8088</v>
      </c>
      <c r="BE3885" s="33">
        <v>0</v>
      </c>
      <c r="BF3885" s="35" t="s">
        <v>8088</v>
      </c>
      <c r="BH3885" s="33">
        <v>22.430325</v>
      </c>
      <c r="BI3885" s="35" t="s">
        <v>8088</v>
      </c>
      <c r="BK3885" s="33">
        <v>22.430325</v>
      </c>
      <c r="BL3885" s="35" t="s">
        <v>8088</v>
      </c>
      <c r="BN3885" s="33">
        <f>_xlfn.XLOOKUP(E3885,'[2]Charge Level Data'!$E:$E,'[2]Charge Level Data'!$BN:$BN,"N/A")</f>
        <v>22.430325</v>
      </c>
      <c r="BO3885" s="35" t="s">
        <v>8088</v>
      </c>
      <c r="BQ3885" s="33">
        <v>3007.53</v>
      </c>
      <c r="BR3885" s="35" t="s">
        <v>8088</v>
      </c>
    </row>
    <row r="3886" spans="1:70" x14ac:dyDescent="0.3">
      <c r="A3886">
        <v>13025987</v>
      </c>
      <c r="B3886" t="s">
        <v>4598</v>
      </c>
      <c r="C3886" s="33">
        <v>450</v>
      </c>
      <c r="D3886">
        <v>272</v>
      </c>
      <c r="E3886" t="s">
        <v>7905</v>
      </c>
      <c r="H3886" s="33">
        <f t="shared" si="183"/>
        <v>180</v>
      </c>
      <c r="I3886" s="34">
        <f t="shared" si="181"/>
        <v>0</v>
      </c>
      <c r="J3886" s="34">
        <f t="shared" si="182"/>
        <v>3007.53</v>
      </c>
      <c r="L3886" s="33">
        <v>0</v>
      </c>
      <c r="M3886" s="35" t="s">
        <v>8088</v>
      </c>
      <c r="O3886" s="33">
        <v>0</v>
      </c>
      <c r="P3886" s="35" t="s">
        <v>8088</v>
      </c>
      <c r="R3886" s="33">
        <v>0</v>
      </c>
      <c r="S3886" s="35" t="s">
        <v>8088</v>
      </c>
      <c r="U3886" s="33">
        <v>2599.1</v>
      </c>
      <c r="V3886" s="35" t="s">
        <v>8088</v>
      </c>
      <c r="X3886" s="33">
        <v>2042.15</v>
      </c>
      <c r="Y3886" s="35" t="s">
        <v>8088</v>
      </c>
      <c r="AA3886" s="33">
        <v>2599.1</v>
      </c>
      <c r="AB3886" s="35" t="s">
        <v>8088</v>
      </c>
      <c r="AD3886" s="33">
        <v>1745.11</v>
      </c>
      <c r="AE3886" s="35" t="s">
        <v>8088</v>
      </c>
      <c r="AG3886" s="33">
        <v>0</v>
      </c>
      <c r="AH3886" s="35" t="s">
        <v>8088</v>
      </c>
      <c r="AJ3886" s="33">
        <v>0</v>
      </c>
      <c r="AK3886" s="35" t="s">
        <v>8088</v>
      </c>
      <c r="AM3886" s="33">
        <v>0</v>
      </c>
      <c r="AN3886" s="35" t="s">
        <v>8088</v>
      </c>
      <c r="AP3886" s="33">
        <v>0</v>
      </c>
      <c r="AQ3886" s="35" t="s">
        <v>8088</v>
      </c>
      <c r="AS3886" s="33">
        <v>0</v>
      </c>
      <c r="AT3886" s="35" t="s">
        <v>8088</v>
      </c>
      <c r="AV3886" s="33">
        <v>0</v>
      </c>
      <c r="AW3886" s="35" t="s">
        <v>8088</v>
      </c>
      <c r="AY3886" s="33">
        <v>0</v>
      </c>
      <c r="AZ3886" s="35" t="s">
        <v>8088</v>
      </c>
      <c r="BB3886" s="33">
        <v>0</v>
      </c>
      <c r="BC3886" s="35" t="s">
        <v>8088</v>
      </c>
      <c r="BE3886" s="33">
        <v>0</v>
      </c>
      <c r="BF3886" s="35" t="s">
        <v>8088</v>
      </c>
      <c r="BH3886" s="33">
        <v>22.430325</v>
      </c>
      <c r="BI3886" s="35" t="s">
        <v>8088</v>
      </c>
      <c r="BK3886" s="33">
        <v>22.430325</v>
      </c>
      <c r="BL3886" s="35" t="s">
        <v>8088</v>
      </c>
      <c r="BN3886" s="33">
        <f>_xlfn.XLOOKUP(E3886,'[2]Charge Level Data'!$E:$E,'[2]Charge Level Data'!$BN:$BN,"N/A")</f>
        <v>22.430325</v>
      </c>
      <c r="BO3886" s="35" t="s">
        <v>8088</v>
      </c>
      <c r="BQ3886" s="33">
        <v>3007.53</v>
      </c>
      <c r="BR3886" s="35" t="s">
        <v>8088</v>
      </c>
    </row>
    <row r="3887" spans="1:70" x14ac:dyDescent="0.3">
      <c r="A3887">
        <v>13025983</v>
      </c>
      <c r="B3887" t="s">
        <v>4599</v>
      </c>
      <c r="C3887" s="33">
        <v>450</v>
      </c>
      <c r="D3887">
        <v>272</v>
      </c>
      <c r="E3887" t="s">
        <v>7905</v>
      </c>
      <c r="H3887" s="33">
        <f t="shared" si="183"/>
        <v>180</v>
      </c>
      <c r="I3887" s="34">
        <f t="shared" si="181"/>
        <v>0</v>
      </c>
      <c r="J3887" s="34">
        <f t="shared" si="182"/>
        <v>3007.53</v>
      </c>
      <c r="L3887" s="33">
        <v>0</v>
      </c>
      <c r="M3887" s="35" t="s">
        <v>8088</v>
      </c>
      <c r="O3887" s="33">
        <v>0</v>
      </c>
      <c r="P3887" s="35" t="s">
        <v>8088</v>
      </c>
      <c r="R3887" s="33">
        <v>0</v>
      </c>
      <c r="S3887" s="35" t="s">
        <v>8088</v>
      </c>
      <c r="U3887" s="33">
        <v>2599.1</v>
      </c>
      <c r="V3887" s="35" t="s">
        <v>8088</v>
      </c>
      <c r="X3887" s="33">
        <v>2042.15</v>
      </c>
      <c r="Y3887" s="35" t="s">
        <v>8088</v>
      </c>
      <c r="AA3887" s="33">
        <v>2599.1</v>
      </c>
      <c r="AB3887" s="35" t="s">
        <v>8088</v>
      </c>
      <c r="AD3887" s="33">
        <v>1745.11</v>
      </c>
      <c r="AE3887" s="35" t="s">
        <v>8088</v>
      </c>
      <c r="AG3887" s="33">
        <v>0</v>
      </c>
      <c r="AH3887" s="35" t="s">
        <v>8088</v>
      </c>
      <c r="AJ3887" s="33">
        <v>0</v>
      </c>
      <c r="AK3887" s="35" t="s">
        <v>8088</v>
      </c>
      <c r="AM3887" s="33">
        <v>0</v>
      </c>
      <c r="AN3887" s="35" t="s">
        <v>8088</v>
      </c>
      <c r="AP3887" s="33">
        <v>0</v>
      </c>
      <c r="AQ3887" s="35" t="s">
        <v>8088</v>
      </c>
      <c r="AS3887" s="33">
        <v>0</v>
      </c>
      <c r="AT3887" s="35" t="s">
        <v>8088</v>
      </c>
      <c r="AV3887" s="33">
        <v>0</v>
      </c>
      <c r="AW3887" s="35" t="s">
        <v>8088</v>
      </c>
      <c r="AY3887" s="33">
        <v>0</v>
      </c>
      <c r="AZ3887" s="35" t="s">
        <v>8088</v>
      </c>
      <c r="BB3887" s="33">
        <v>0</v>
      </c>
      <c r="BC3887" s="35" t="s">
        <v>8088</v>
      </c>
      <c r="BE3887" s="33">
        <v>0</v>
      </c>
      <c r="BF3887" s="35" t="s">
        <v>8088</v>
      </c>
      <c r="BH3887" s="33">
        <v>22.430325</v>
      </c>
      <c r="BI3887" s="35" t="s">
        <v>8088</v>
      </c>
      <c r="BK3887" s="33">
        <v>22.430325</v>
      </c>
      <c r="BL3887" s="35" t="s">
        <v>8088</v>
      </c>
      <c r="BN3887" s="33">
        <f>_xlfn.XLOOKUP(E3887,'[2]Charge Level Data'!$E:$E,'[2]Charge Level Data'!$BN:$BN,"N/A")</f>
        <v>22.430325</v>
      </c>
      <c r="BO3887" s="35" t="s">
        <v>8088</v>
      </c>
      <c r="BQ3887" s="33">
        <v>3007.53</v>
      </c>
      <c r="BR3887" s="35" t="s">
        <v>8088</v>
      </c>
    </row>
    <row r="3888" spans="1:70" x14ac:dyDescent="0.3">
      <c r="A3888">
        <v>13026039</v>
      </c>
      <c r="B3888" t="s">
        <v>4600</v>
      </c>
      <c r="C3888" s="33">
        <v>450</v>
      </c>
      <c r="D3888">
        <v>272</v>
      </c>
      <c r="E3888" t="s">
        <v>7905</v>
      </c>
      <c r="H3888" s="33">
        <f t="shared" si="183"/>
        <v>180</v>
      </c>
      <c r="I3888" s="34">
        <f t="shared" si="181"/>
        <v>0</v>
      </c>
      <c r="J3888" s="34">
        <f t="shared" si="182"/>
        <v>3007.53</v>
      </c>
      <c r="L3888" s="33">
        <v>0</v>
      </c>
      <c r="M3888" s="35" t="s">
        <v>8088</v>
      </c>
      <c r="O3888" s="33">
        <v>0</v>
      </c>
      <c r="P3888" s="35" t="s">
        <v>8088</v>
      </c>
      <c r="R3888" s="33">
        <v>0</v>
      </c>
      <c r="S3888" s="35" t="s">
        <v>8088</v>
      </c>
      <c r="U3888" s="33">
        <v>2599.1</v>
      </c>
      <c r="V3888" s="35" t="s">
        <v>8088</v>
      </c>
      <c r="X3888" s="33">
        <v>2042.15</v>
      </c>
      <c r="Y3888" s="35" t="s">
        <v>8088</v>
      </c>
      <c r="AA3888" s="33">
        <v>2599.1</v>
      </c>
      <c r="AB3888" s="35" t="s">
        <v>8088</v>
      </c>
      <c r="AD3888" s="33">
        <v>1745.11</v>
      </c>
      <c r="AE3888" s="35" t="s">
        <v>8088</v>
      </c>
      <c r="AG3888" s="33">
        <v>0</v>
      </c>
      <c r="AH3888" s="35" t="s">
        <v>8088</v>
      </c>
      <c r="AJ3888" s="33">
        <v>0</v>
      </c>
      <c r="AK3888" s="35" t="s">
        <v>8088</v>
      </c>
      <c r="AM3888" s="33">
        <v>0</v>
      </c>
      <c r="AN3888" s="35" t="s">
        <v>8088</v>
      </c>
      <c r="AP3888" s="33">
        <v>0</v>
      </c>
      <c r="AQ3888" s="35" t="s">
        <v>8088</v>
      </c>
      <c r="AS3888" s="33">
        <v>0</v>
      </c>
      <c r="AT3888" s="35" t="s">
        <v>8088</v>
      </c>
      <c r="AV3888" s="33">
        <v>0</v>
      </c>
      <c r="AW3888" s="35" t="s">
        <v>8088</v>
      </c>
      <c r="AY3888" s="33">
        <v>0</v>
      </c>
      <c r="AZ3888" s="35" t="s">
        <v>8088</v>
      </c>
      <c r="BB3888" s="33">
        <v>0</v>
      </c>
      <c r="BC3888" s="35" t="s">
        <v>8088</v>
      </c>
      <c r="BE3888" s="33">
        <v>0</v>
      </c>
      <c r="BF3888" s="35" t="s">
        <v>8088</v>
      </c>
      <c r="BH3888" s="33">
        <v>22.430325</v>
      </c>
      <c r="BI3888" s="35" t="s">
        <v>8088</v>
      </c>
      <c r="BK3888" s="33">
        <v>22.430325</v>
      </c>
      <c r="BL3888" s="35" t="s">
        <v>8088</v>
      </c>
      <c r="BN3888" s="33">
        <f>_xlfn.XLOOKUP(E3888,'[2]Charge Level Data'!$E:$E,'[2]Charge Level Data'!$BN:$BN,"N/A")</f>
        <v>22.430325</v>
      </c>
      <c r="BO3888" s="35" t="s">
        <v>8088</v>
      </c>
      <c r="BQ3888" s="33">
        <v>3007.53</v>
      </c>
      <c r="BR3888" s="35" t="s">
        <v>8088</v>
      </c>
    </row>
    <row r="3889" spans="1:70" x14ac:dyDescent="0.3">
      <c r="A3889">
        <v>13026040</v>
      </c>
      <c r="B3889" t="s">
        <v>4601</v>
      </c>
      <c r="C3889" s="33">
        <v>450</v>
      </c>
      <c r="D3889">
        <v>272</v>
      </c>
      <c r="E3889" t="s">
        <v>7905</v>
      </c>
      <c r="H3889" s="33">
        <f t="shared" si="183"/>
        <v>180</v>
      </c>
      <c r="I3889" s="34">
        <f t="shared" si="181"/>
        <v>0</v>
      </c>
      <c r="J3889" s="34">
        <f t="shared" si="182"/>
        <v>3007.53</v>
      </c>
      <c r="L3889" s="33">
        <v>0</v>
      </c>
      <c r="M3889" s="35" t="s">
        <v>8088</v>
      </c>
      <c r="O3889" s="33">
        <v>0</v>
      </c>
      <c r="P3889" s="35" t="s">
        <v>8088</v>
      </c>
      <c r="R3889" s="33">
        <v>0</v>
      </c>
      <c r="S3889" s="35" t="s">
        <v>8088</v>
      </c>
      <c r="U3889" s="33">
        <v>2599.1</v>
      </c>
      <c r="V3889" s="35" t="s">
        <v>8088</v>
      </c>
      <c r="X3889" s="33">
        <v>2042.15</v>
      </c>
      <c r="Y3889" s="35" t="s">
        <v>8088</v>
      </c>
      <c r="AA3889" s="33">
        <v>2599.1</v>
      </c>
      <c r="AB3889" s="35" t="s">
        <v>8088</v>
      </c>
      <c r="AD3889" s="33">
        <v>1745.11</v>
      </c>
      <c r="AE3889" s="35" t="s">
        <v>8088</v>
      </c>
      <c r="AG3889" s="33">
        <v>0</v>
      </c>
      <c r="AH3889" s="35" t="s">
        <v>8088</v>
      </c>
      <c r="AJ3889" s="33">
        <v>0</v>
      </c>
      <c r="AK3889" s="35" t="s">
        <v>8088</v>
      </c>
      <c r="AM3889" s="33">
        <v>0</v>
      </c>
      <c r="AN3889" s="35" t="s">
        <v>8088</v>
      </c>
      <c r="AP3889" s="33">
        <v>0</v>
      </c>
      <c r="AQ3889" s="35" t="s">
        <v>8088</v>
      </c>
      <c r="AS3889" s="33">
        <v>0</v>
      </c>
      <c r="AT3889" s="35" t="s">
        <v>8088</v>
      </c>
      <c r="AV3889" s="33">
        <v>0</v>
      </c>
      <c r="AW3889" s="35" t="s">
        <v>8088</v>
      </c>
      <c r="AY3889" s="33">
        <v>0</v>
      </c>
      <c r="AZ3889" s="35" t="s">
        <v>8088</v>
      </c>
      <c r="BB3889" s="33">
        <v>0</v>
      </c>
      <c r="BC3889" s="35" t="s">
        <v>8088</v>
      </c>
      <c r="BE3889" s="33">
        <v>0</v>
      </c>
      <c r="BF3889" s="35" t="s">
        <v>8088</v>
      </c>
      <c r="BH3889" s="33">
        <v>22.430325</v>
      </c>
      <c r="BI3889" s="35" t="s">
        <v>8088</v>
      </c>
      <c r="BK3889" s="33">
        <v>22.430325</v>
      </c>
      <c r="BL3889" s="35" t="s">
        <v>8088</v>
      </c>
      <c r="BN3889" s="33">
        <f>_xlfn.XLOOKUP(E3889,'[2]Charge Level Data'!$E:$E,'[2]Charge Level Data'!$BN:$BN,"N/A")</f>
        <v>22.430325</v>
      </c>
      <c r="BO3889" s="35" t="s">
        <v>8088</v>
      </c>
      <c r="BQ3889" s="33">
        <v>3007.53</v>
      </c>
      <c r="BR3889" s="35" t="s">
        <v>8088</v>
      </c>
    </row>
    <row r="3890" spans="1:70" x14ac:dyDescent="0.3">
      <c r="A3890">
        <v>13026041</v>
      </c>
      <c r="B3890" t="s">
        <v>4602</v>
      </c>
      <c r="C3890" s="33">
        <v>450</v>
      </c>
      <c r="D3890">
        <v>272</v>
      </c>
      <c r="E3890" t="s">
        <v>7905</v>
      </c>
      <c r="H3890" s="33">
        <f t="shared" si="183"/>
        <v>180</v>
      </c>
      <c r="I3890" s="34">
        <f t="shared" si="181"/>
        <v>0</v>
      </c>
      <c r="J3890" s="34">
        <f t="shared" si="182"/>
        <v>3007.53</v>
      </c>
      <c r="L3890" s="33">
        <v>0</v>
      </c>
      <c r="M3890" s="35" t="s">
        <v>8088</v>
      </c>
      <c r="O3890" s="33">
        <v>0</v>
      </c>
      <c r="P3890" s="35" t="s">
        <v>8088</v>
      </c>
      <c r="R3890" s="33">
        <v>0</v>
      </c>
      <c r="S3890" s="35" t="s">
        <v>8088</v>
      </c>
      <c r="U3890" s="33">
        <v>2599.1</v>
      </c>
      <c r="V3890" s="35" t="s">
        <v>8088</v>
      </c>
      <c r="X3890" s="33">
        <v>2042.15</v>
      </c>
      <c r="Y3890" s="35" t="s">
        <v>8088</v>
      </c>
      <c r="AA3890" s="33">
        <v>2599.1</v>
      </c>
      <c r="AB3890" s="35" t="s">
        <v>8088</v>
      </c>
      <c r="AD3890" s="33">
        <v>1745.11</v>
      </c>
      <c r="AE3890" s="35" t="s">
        <v>8088</v>
      </c>
      <c r="AG3890" s="33">
        <v>0</v>
      </c>
      <c r="AH3890" s="35" t="s">
        <v>8088</v>
      </c>
      <c r="AJ3890" s="33">
        <v>0</v>
      </c>
      <c r="AK3890" s="35" t="s">
        <v>8088</v>
      </c>
      <c r="AM3890" s="33">
        <v>0</v>
      </c>
      <c r="AN3890" s="35" t="s">
        <v>8088</v>
      </c>
      <c r="AP3890" s="33">
        <v>0</v>
      </c>
      <c r="AQ3890" s="35" t="s">
        <v>8088</v>
      </c>
      <c r="AS3890" s="33">
        <v>0</v>
      </c>
      <c r="AT3890" s="35" t="s">
        <v>8088</v>
      </c>
      <c r="AV3890" s="33">
        <v>0</v>
      </c>
      <c r="AW3890" s="35" t="s">
        <v>8088</v>
      </c>
      <c r="AY3890" s="33">
        <v>0</v>
      </c>
      <c r="AZ3890" s="35" t="s">
        <v>8088</v>
      </c>
      <c r="BB3890" s="33">
        <v>0</v>
      </c>
      <c r="BC3890" s="35" t="s">
        <v>8088</v>
      </c>
      <c r="BE3890" s="33">
        <v>0</v>
      </c>
      <c r="BF3890" s="35" t="s">
        <v>8088</v>
      </c>
      <c r="BH3890" s="33">
        <v>22.430325</v>
      </c>
      <c r="BI3890" s="35" t="s">
        <v>8088</v>
      </c>
      <c r="BK3890" s="33">
        <v>22.430325</v>
      </c>
      <c r="BL3890" s="35" t="s">
        <v>8088</v>
      </c>
      <c r="BN3890" s="33">
        <f>_xlfn.XLOOKUP(E3890,'[2]Charge Level Data'!$E:$E,'[2]Charge Level Data'!$BN:$BN,"N/A")</f>
        <v>22.430325</v>
      </c>
      <c r="BO3890" s="35" t="s">
        <v>8088</v>
      </c>
      <c r="BQ3890" s="33">
        <v>3007.53</v>
      </c>
      <c r="BR3890" s="35" t="s">
        <v>8088</v>
      </c>
    </row>
    <row r="3891" spans="1:70" x14ac:dyDescent="0.3">
      <c r="A3891">
        <v>13025988</v>
      </c>
      <c r="B3891" t="s">
        <v>4603</v>
      </c>
      <c r="C3891" s="33">
        <v>450</v>
      </c>
      <c r="D3891">
        <v>272</v>
      </c>
      <c r="E3891" t="s">
        <v>7905</v>
      </c>
      <c r="H3891" s="33">
        <f t="shared" si="183"/>
        <v>180</v>
      </c>
      <c r="I3891" s="34">
        <f t="shared" si="181"/>
        <v>0</v>
      </c>
      <c r="J3891" s="34">
        <f t="shared" si="182"/>
        <v>3007.53</v>
      </c>
      <c r="L3891" s="33">
        <v>0</v>
      </c>
      <c r="M3891" s="35" t="s">
        <v>8088</v>
      </c>
      <c r="O3891" s="33">
        <v>0</v>
      </c>
      <c r="P3891" s="35" t="s">
        <v>8088</v>
      </c>
      <c r="R3891" s="33">
        <v>0</v>
      </c>
      <c r="S3891" s="35" t="s">
        <v>8088</v>
      </c>
      <c r="U3891" s="33">
        <v>2599.1</v>
      </c>
      <c r="V3891" s="35" t="s">
        <v>8088</v>
      </c>
      <c r="X3891" s="33">
        <v>2042.15</v>
      </c>
      <c r="Y3891" s="35" t="s">
        <v>8088</v>
      </c>
      <c r="AA3891" s="33">
        <v>2599.1</v>
      </c>
      <c r="AB3891" s="35" t="s">
        <v>8088</v>
      </c>
      <c r="AD3891" s="33">
        <v>1745.11</v>
      </c>
      <c r="AE3891" s="35" t="s">
        <v>8088</v>
      </c>
      <c r="AG3891" s="33">
        <v>0</v>
      </c>
      <c r="AH3891" s="35" t="s">
        <v>8088</v>
      </c>
      <c r="AJ3891" s="33">
        <v>0</v>
      </c>
      <c r="AK3891" s="35" t="s">
        <v>8088</v>
      </c>
      <c r="AM3891" s="33">
        <v>0</v>
      </c>
      <c r="AN3891" s="35" t="s">
        <v>8088</v>
      </c>
      <c r="AP3891" s="33">
        <v>0</v>
      </c>
      <c r="AQ3891" s="35" t="s">
        <v>8088</v>
      </c>
      <c r="AS3891" s="33">
        <v>0</v>
      </c>
      <c r="AT3891" s="35" t="s">
        <v>8088</v>
      </c>
      <c r="AV3891" s="33">
        <v>0</v>
      </c>
      <c r="AW3891" s="35" t="s">
        <v>8088</v>
      </c>
      <c r="AY3891" s="33">
        <v>0</v>
      </c>
      <c r="AZ3891" s="35" t="s">
        <v>8088</v>
      </c>
      <c r="BB3891" s="33">
        <v>0</v>
      </c>
      <c r="BC3891" s="35" t="s">
        <v>8088</v>
      </c>
      <c r="BE3891" s="33">
        <v>0</v>
      </c>
      <c r="BF3891" s="35" t="s">
        <v>8088</v>
      </c>
      <c r="BH3891" s="33">
        <v>22.430325</v>
      </c>
      <c r="BI3891" s="35" t="s">
        <v>8088</v>
      </c>
      <c r="BK3891" s="33">
        <v>22.430325</v>
      </c>
      <c r="BL3891" s="35" t="s">
        <v>8088</v>
      </c>
      <c r="BN3891" s="33">
        <f>_xlfn.XLOOKUP(E3891,'[2]Charge Level Data'!$E:$E,'[2]Charge Level Data'!$BN:$BN,"N/A")</f>
        <v>22.430325</v>
      </c>
      <c r="BO3891" s="35" t="s">
        <v>8088</v>
      </c>
      <c r="BQ3891" s="33">
        <v>3007.53</v>
      </c>
      <c r="BR3891" s="35" t="s">
        <v>8088</v>
      </c>
    </row>
    <row r="3892" spans="1:70" x14ac:dyDescent="0.3">
      <c r="A3892">
        <v>13026043</v>
      </c>
      <c r="B3892" t="s">
        <v>4604</v>
      </c>
      <c r="C3892" s="33">
        <v>450</v>
      </c>
      <c r="D3892">
        <v>272</v>
      </c>
      <c r="E3892" t="s">
        <v>7905</v>
      </c>
      <c r="H3892" s="33">
        <f t="shared" si="183"/>
        <v>180</v>
      </c>
      <c r="I3892" s="34">
        <f t="shared" si="181"/>
        <v>0</v>
      </c>
      <c r="J3892" s="34">
        <f t="shared" si="182"/>
        <v>3007.53</v>
      </c>
      <c r="L3892" s="33">
        <v>0</v>
      </c>
      <c r="M3892" s="35" t="s">
        <v>8088</v>
      </c>
      <c r="O3892" s="33">
        <v>0</v>
      </c>
      <c r="P3892" s="35" t="s">
        <v>8088</v>
      </c>
      <c r="R3892" s="33">
        <v>0</v>
      </c>
      <c r="S3892" s="35" t="s">
        <v>8088</v>
      </c>
      <c r="U3892" s="33">
        <v>2599.1</v>
      </c>
      <c r="V3892" s="35" t="s">
        <v>8088</v>
      </c>
      <c r="X3892" s="33">
        <v>2042.15</v>
      </c>
      <c r="Y3892" s="35" t="s">
        <v>8088</v>
      </c>
      <c r="AA3892" s="33">
        <v>2599.1</v>
      </c>
      <c r="AB3892" s="35" t="s">
        <v>8088</v>
      </c>
      <c r="AD3892" s="33">
        <v>1745.11</v>
      </c>
      <c r="AE3892" s="35" t="s">
        <v>8088</v>
      </c>
      <c r="AG3892" s="33">
        <v>0</v>
      </c>
      <c r="AH3892" s="35" t="s">
        <v>8088</v>
      </c>
      <c r="AJ3892" s="33">
        <v>0</v>
      </c>
      <c r="AK3892" s="35" t="s">
        <v>8088</v>
      </c>
      <c r="AM3892" s="33">
        <v>0</v>
      </c>
      <c r="AN3892" s="35" t="s">
        <v>8088</v>
      </c>
      <c r="AP3892" s="33">
        <v>0</v>
      </c>
      <c r="AQ3892" s="35" t="s">
        <v>8088</v>
      </c>
      <c r="AS3892" s="33">
        <v>0</v>
      </c>
      <c r="AT3892" s="35" t="s">
        <v>8088</v>
      </c>
      <c r="AV3892" s="33">
        <v>0</v>
      </c>
      <c r="AW3892" s="35" t="s">
        <v>8088</v>
      </c>
      <c r="AY3892" s="33">
        <v>0</v>
      </c>
      <c r="AZ3892" s="35" t="s">
        <v>8088</v>
      </c>
      <c r="BB3892" s="33">
        <v>0</v>
      </c>
      <c r="BC3892" s="35" t="s">
        <v>8088</v>
      </c>
      <c r="BE3892" s="33">
        <v>0</v>
      </c>
      <c r="BF3892" s="35" t="s">
        <v>8088</v>
      </c>
      <c r="BH3892" s="33">
        <v>22.430325</v>
      </c>
      <c r="BI3892" s="35" t="s">
        <v>8088</v>
      </c>
      <c r="BK3892" s="33">
        <v>22.430325</v>
      </c>
      <c r="BL3892" s="35" t="s">
        <v>8088</v>
      </c>
      <c r="BN3892" s="33">
        <f>_xlfn.XLOOKUP(E3892,'[2]Charge Level Data'!$E:$E,'[2]Charge Level Data'!$BN:$BN,"N/A")</f>
        <v>22.430325</v>
      </c>
      <c r="BO3892" s="35" t="s">
        <v>8088</v>
      </c>
      <c r="BQ3892" s="33">
        <v>3007.53</v>
      </c>
      <c r="BR3892" s="35" t="s">
        <v>8088</v>
      </c>
    </row>
    <row r="3893" spans="1:70" x14ac:dyDescent="0.3">
      <c r="A3893">
        <v>13026044</v>
      </c>
      <c r="B3893" t="s">
        <v>4605</v>
      </c>
      <c r="C3893" s="33">
        <v>450</v>
      </c>
      <c r="D3893">
        <v>272</v>
      </c>
      <c r="E3893" t="s">
        <v>7905</v>
      </c>
      <c r="H3893" s="33">
        <f t="shared" si="183"/>
        <v>180</v>
      </c>
      <c r="I3893" s="34">
        <f t="shared" si="181"/>
        <v>0</v>
      </c>
      <c r="J3893" s="34">
        <f t="shared" si="182"/>
        <v>3007.53</v>
      </c>
      <c r="L3893" s="33">
        <v>0</v>
      </c>
      <c r="M3893" s="35" t="s">
        <v>8088</v>
      </c>
      <c r="O3893" s="33">
        <v>0</v>
      </c>
      <c r="P3893" s="35" t="s">
        <v>8088</v>
      </c>
      <c r="R3893" s="33">
        <v>0</v>
      </c>
      <c r="S3893" s="35" t="s">
        <v>8088</v>
      </c>
      <c r="U3893" s="33">
        <v>2599.1</v>
      </c>
      <c r="V3893" s="35" t="s">
        <v>8088</v>
      </c>
      <c r="X3893" s="33">
        <v>2042.15</v>
      </c>
      <c r="Y3893" s="35" t="s">
        <v>8088</v>
      </c>
      <c r="AA3893" s="33">
        <v>2599.1</v>
      </c>
      <c r="AB3893" s="35" t="s">
        <v>8088</v>
      </c>
      <c r="AD3893" s="33">
        <v>1745.11</v>
      </c>
      <c r="AE3893" s="35" t="s">
        <v>8088</v>
      </c>
      <c r="AG3893" s="33">
        <v>0</v>
      </c>
      <c r="AH3893" s="35" t="s">
        <v>8088</v>
      </c>
      <c r="AJ3893" s="33">
        <v>0</v>
      </c>
      <c r="AK3893" s="35" t="s">
        <v>8088</v>
      </c>
      <c r="AM3893" s="33">
        <v>0</v>
      </c>
      <c r="AN3893" s="35" t="s">
        <v>8088</v>
      </c>
      <c r="AP3893" s="33">
        <v>0</v>
      </c>
      <c r="AQ3893" s="35" t="s">
        <v>8088</v>
      </c>
      <c r="AS3893" s="33">
        <v>0</v>
      </c>
      <c r="AT3893" s="35" t="s">
        <v>8088</v>
      </c>
      <c r="AV3893" s="33">
        <v>0</v>
      </c>
      <c r="AW3893" s="35" t="s">
        <v>8088</v>
      </c>
      <c r="AY3893" s="33">
        <v>0</v>
      </c>
      <c r="AZ3893" s="35" t="s">
        <v>8088</v>
      </c>
      <c r="BB3893" s="33">
        <v>0</v>
      </c>
      <c r="BC3893" s="35" t="s">
        <v>8088</v>
      </c>
      <c r="BE3893" s="33">
        <v>0</v>
      </c>
      <c r="BF3893" s="35" t="s">
        <v>8088</v>
      </c>
      <c r="BH3893" s="33">
        <v>22.430325</v>
      </c>
      <c r="BI3893" s="35" t="s">
        <v>8088</v>
      </c>
      <c r="BK3893" s="33">
        <v>22.430325</v>
      </c>
      <c r="BL3893" s="35" t="s">
        <v>8088</v>
      </c>
      <c r="BN3893" s="33">
        <f>_xlfn.XLOOKUP(E3893,'[2]Charge Level Data'!$E:$E,'[2]Charge Level Data'!$BN:$BN,"N/A")</f>
        <v>22.430325</v>
      </c>
      <c r="BO3893" s="35" t="s">
        <v>8088</v>
      </c>
      <c r="BQ3893" s="33">
        <v>3007.53</v>
      </c>
      <c r="BR3893" s="35" t="s">
        <v>8088</v>
      </c>
    </row>
    <row r="3894" spans="1:70" x14ac:dyDescent="0.3">
      <c r="A3894">
        <v>13026045</v>
      </c>
      <c r="B3894" t="s">
        <v>4606</v>
      </c>
      <c r="C3894" s="33">
        <v>450</v>
      </c>
      <c r="D3894">
        <v>272</v>
      </c>
      <c r="E3894" t="s">
        <v>7905</v>
      </c>
      <c r="H3894" s="33">
        <f t="shared" si="183"/>
        <v>180</v>
      </c>
      <c r="I3894" s="34">
        <f t="shared" si="181"/>
        <v>0</v>
      </c>
      <c r="J3894" s="34">
        <f t="shared" si="182"/>
        <v>3007.53</v>
      </c>
      <c r="L3894" s="33">
        <v>0</v>
      </c>
      <c r="M3894" s="35" t="s">
        <v>8088</v>
      </c>
      <c r="O3894" s="33">
        <v>0</v>
      </c>
      <c r="P3894" s="35" t="s">
        <v>8088</v>
      </c>
      <c r="R3894" s="33">
        <v>0</v>
      </c>
      <c r="S3894" s="35" t="s">
        <v>8088</v>
      </c>
      <c r="U3894" s="33">
        <v>2599.1</v>
      </c>
      <c r="V3894" s="35" t="s">
        <v>8088</v>
      </c>
      <c r="X3894" s="33">
        <v>2042.15</v>
      </c>
      <c r="Y3894" s="35" t="s">
        <v>8088</v>
      </c>
      <c r="AA3894" s="33">
        <v>2599.1</v>
      </c>
      <c r="AB3894" s="35" t="s">
        <v>8088</v>
      </c>
      <c r="AD3894" s="33">
        <v>1745.11</v>
      </c>
      <c r="AE3894" s="35" t="s">
        <v>8088</v>
      </c>
      <c r="AG3894" s="33">
        <v>0</v>
      </c>
      <c r="AH3894" s="35" t="s">
        <v>8088</v>
      </c>
      <c r="AJ3894" s="33">
        <v>0</v>
      </c>
      <c r="AK3894" s="35" t="s">
        <v>8088</v>
      </c>
      <c r="AM3894" s="33">
        <v>0</v>
      </c>
      <c r="AN3894" s="35" t="s">
        <v>8088</v>
      </c>
      <c r="AP3894" s="33">
        <v>0</v>
      </c>
      <c r="AQ3894" s="35" t="s">
        <v>8088</v>
      </c>
      <c r="AS3894" s="33">
        <v>0</v>
      </c>
      <c r="AT3894" s="35" t="s">
        <v>8088</v>
      </c>
      <c r="AV3894" s="33">
        <v>0</v>
      </c>
      <c r="AW3894" s="35" t="s">
        <v>8088</v>
      </c>
      <c r="AY3894" s="33">
        <v>0</v>
      </c>
      <c r="AZ3894" s="35" t="s">
        <v>8088</v>
      </c>
      <c r="BB3894" s="33">
        <v>0</v>
      </c>
      <c r="BC3894" s="35" t="s">
        <v>8088</v>
      </c>
      <c r="BE3894" s="33">
        <v>0</v>
      </c>
      <c r="BF3894" s="35" t="s">
        <v>8088</v>
      </c>
      <c r="BH3894" s="33">
        <v>22.430325</v>
      </c>
      <c r="BI3894" s="35" t="s">
        <v>8088</v>
      </c>
      <c r="BK3894" s="33">
        <v>22.430325</v>
      </c>
      <c r="BL3894" s="35" t="s">
        <v>8088</v>
      </c>
      <c r="BN3894" s="33">
        <f>_xlfn.XLOOKUP(E3894,'[2]Charge Level Data'!$E:$E,'[2]Charge Level Data'!$BN:$BN,"N/A")</f>
        <v>22.430325</v>
      </c>
      <c r="BO3894" s="35" t="s">
        <v>8088</v>
      </c>
      <c r="BQ3894" s="33">
        <v>3007.53</v>
      </c>
      <c r="BR3894" s="35" t="s">
        <v>8088</v>
      </c>
    </row>
    <row r="3895" spans="1:70" x14ac:dyDescent="0.3">
      <c r="A3895">
        <v>13026046</v>
      </c>
      <c r="B3895" t="s">
        <v>4607</v>
      </c>
      <c r="C3895" s="33">
        <v>450</v>
      </c>
      <c r="D3895">
        <v>272</v>
      </c>
      <c r="E3895" t="s">
        <v>7905</v>
      </c>
      <c r="H3895" s="33">
        <f t="shared" si="183"/>
        <v>180</v>
      </c>
      <c r="I3895" s="34">
        <f t="shared" si="181"/>
        <v>0</v>
      </c>
      <c r="J3895" s="34">
        <f t="shared" si="182"/>
        <v>3007.53</v>
      </c>
      <c r="L3895" s="33">
        <v>0</v>
      </c>
      <c r="M3895" s="35" t="s">
        <v>8088</v>
      </c>
      <c r="O3895" s="33">
        <v>0</v>
      </c>
      <c r="P3895" s="35" t="s">
        <v>8088</v>
      </c>
      <c r="R3895" s="33">
        <v>0</v>
      </c>
      <c r="S3895" s="35" t="s">
        <v>8088</v>
      </c>
      <c r="U3895" s="33">
        <v>2599.1</v>
      </c>
      <c r="V3895" s="35" t="s">
        <v>8088</v>
      </c>
      <c r="X3895" s="33">
        <v>2042.15</v>
      </c>
      <c r="Y3895" s="35" t="s">
        <v>8088</v>
      </c>
      <c r="AA3895" s="33">
        <v>2599.1</v>
      </c>
      <c r="AB3895" s="35" t="s">
        <v>8088</v>
      </c>
      <c r="AD3895" s="33">
        <v>1745.11</v>
      </c>
      <c r="AE3895" s="35" t="s">
        <v>8088</v>
      </c>
      <c r="AG3895" s="33">
        <v>0</v>
      </c>
      <c r="AH3895" s="35" t="s">
        <v>8088</v>
      </c>
      <c r="AJ3895" s="33">
        <v>0</v>
      </c>
      <c r="AK3895" s="35" t="s">
        <v>8088</v>
      </c>
      <c r="AM3895" s="33">
        <v>0</v>
      </c>
      <c r="AN3895" s="35" t="s">
        <v>8088</v>
      </c>
      <c r="AP3895" s="33">
        <v>0</v>
      </c>
      <c r="AQ3895" s="35" t="s">
        <v>8088</v>
      </c>
      <c r="AS3895" s="33">
        <v>0</v>
      </c>
      <c r="AT3895" s="35" t="s">
        <v>8088</v>
      </c>
      <c r="AV3895" s="33">
        <v>0</v>
      </c>
      <c r="AW3895" s="35" t="s">
        <v>8088</v>
      </c>
      <c r="AY3895" s="33">
        <v>0</v>
      </c>
      <c r="AZ3895" s="35" t="s">
        <v>8088</v>
      </c>
      <c r="BB3895" s="33">
        <v>0</v>
      </c>
      <c r="BC3895" s="35" t="s">
        <v>8088</v>
      </c>
      <c r="BE3895" s="33">
        <v>0</v>
      </c>
      <c r="BF3895" s="35" t="s">
        <v>8088</v>
      </c>
      <c r="BH3895" s="33">
        <v>22.430325</v>
      </c>
      <c r="BI3895" s="35" t="s">
        <v>8088</v>
      </c>
      <c r="BK3895" s="33">
        <v>22.430325</v>
      </c>
      <c r="BL3895" s="35" t="s">
        <v>8088</v>
      </c>
      <c r="BN3895" s="33">
        <f>_xlfn.XLOOKUP(E3895,'[2]Charge Level Data'!$E:$E,'[2]Charge Level Data'!$BN:$BN,"N/A")</f>
        <v>22.430325</v>
      </c>
      <c r="BO3895" s="35" t="s">
        <v>8088</v>
      </c>
      <c r="BQ3895" s="33">
        <v>3007.53</v>
      </c>
      <c r="BR3895" s="35" t="s">
        <v>8088</v>
      </c>
    </row>
    <row r="3896" spans="1:70" x14ac:dyDescent="0.3">
      <c r="A3896">
        <v>13026042</v>
      </c>
      <c r="B3896" t="s">
        <v>4608</v>
      </c>
      <c r="C3896" s="33">
        <v>450</v>
      </c>
      <c r="D3896">
        <v>272</v>
      </c>
      <c r="E3896" t="s">
        <v>7905</v>
      </c>
      <c r="H3896" s="33">
        <f t="shared" si="183"/>
        <v>180</v>
      </c>
      <c r="I3896" s="34">
        <f t="shared" si="181"/>
        <v>0</v>
      </c>
      <c r="J3896" s="34">
        <f t="shared" si="182"/>
        <v>3007.53</v>
      </c>
      <c r="L3896" s="33">
        <v>0</v>
      </c>
      <c r="M3896" s="35" t="s">
        <v>8088</v>
      </c>
      <c r="O3896" s="33">
        <v>0</v>
      </c>
      <c r="P3896" s="35" t="s">
        <v>8088</v>
      </c>
      <c r="R3896" s="33">
        <v>0</v>
      </c>
      <c r="S3896" s="35" t="s">
        <v>8088</v>
      </c>
      <c r="U3896" s="33">
        <v>2599.1</v>
      </c>
      <c r="V3896" s="35" t="s">
        <v>8088</v>
      </c>
      <c r="X3896" s="33">
        <v>2042.15</v>
      </c>
      <c r="Y3896" s="35" t="s">
        <v>8088</v>
      </c>
      <c r="AA3896" s="33">
        <v>2599.1</v>
      </c>
      <c r="AB3896" s="35" t="s">
        <v>8088</v>
      </c>
      <c r="AD3896" s="33">
        <v>1745.11</v>
      </c>
      <c r="AE3896" s="35" t="s">
        <v>8088</v>
      </c>
      <c r="AG3896" s="33">
        <v>0</v>
      </c>
      <c r="AH3896" s="35" t="s">
        <v>8088</v>
      </c>
      <c r="AJ3896" s="33">
        <v>0</v>
      </c>
      <c r="AK3896" s="35" t="s">
        <v>8088</v>
      </c>
      <c r="AM3896" s="33">
        <v>0</v>
      </c>
      <c r="AN3896" s="35" t="s">
        <v>8088</v>
      </c>
      <c r="AP3896" s="33">
        <v>0</v>
      </c>
      <c r="AQ3896" s="35" t="s">
        <v>8088</v>
      </c>
      <c r="AS3896" s="33">
        <v>0</v>
      </c>
      <c r="AT3896" s="35" t="s">
        <v>8088</v>
      </c>
      <c r="AV3896" s="33">
        <v>0</v>
      </c>
      <c r="AW3896" s="35" t="s">
        <v>8088</v>
      </c>
      <c r="AY3896" s="33">
        <v>0</v>
      </c>
      <c r="AZ3896" s="35" t="s">
        <v>8088</v>
      </c>
      <c r="BB3896" s="33">
        <v>0</v>
      </c>
      <c r="BC3896" s="35" t="s">
        <v>8088</v>
      </c>
      <c r="BE3896" s="33">
        <v>0</v>
      </c>
      <c r="BF3896" s="35" t="s">
        <v>8088</v>
      </c>
      <c r="BH3896" s="33">
        <v>22.430325</v>
      </c>
      <c r="BI3896" s="35" t="s">
        <v>8088</v>
      </c>
      <c r="BK3896" s="33">
        <v>22.430325</v>
      </c>
      <c r="BL3896" s="35" t="s">
        <v>8088</v>
      </c>
      <c r="BN3896" s="33">
        <f>_xlfn.XLOOKUP(E3896,'[2]Charge Level Data'!$E:$E,'[2]Charge Level Data'!$BN:$BN,"N/A")</f>
        <v>22.430325</v>
      </c>
      <c r="BO3896" s="35" t="s">
        <v>8088</v>
      </c>
      <c r="BQ3896" s="33">
        <v>3007.53</v>
      </c>
      <c r="BR3896" s="35" t="s">
        <v>8088</v>
      </c>
    </row>
    <row r="3897" spans="1:70" x14ac:dyDescent="0.3">
      <c r="A3897">
        <v>13026048</v>
      </c>
      <c r="B3897" t="s">
        <v>4609</v>
      </c>
      <c r="C3897" s="33">
        <v>450</v>
      </c>
      <c r="D3897">
        <v>272</v>
      </c>
      <c r="E3897" t="s">
        <v>7905</v>
      </c>
      <c r="H3897" s="33">
        <f t="shared" si="183"/>
        <v>180</v>
      </c>
      <c r="I3897" s="34">
        <f t="shared" si="181"/>
        <v>0</v>
      </c>
      <c r="J3897" s="34">
        <f t="shared" si="182"/>
        <v>3007.53</v>
      </c>
      <c r="L3897" s="33">
        <v>0</v>
      </c>
      <c r="M3897" s="35" t="s">
        <v>8088</v>
      </c>
      <c r="O3897" s="33">
        <v>0</v>
      </c>
      <c r="P3897" s="35" t="s">
        <v>8088</v>
      </c>
      <c r="R3897" s="33">
        <v>0</v>
      </c>
      <c r="S3897" s="35" t="s">
        <v>8088</v>
      </c>
      <c r="U3897" s="33">
        <v>2599.1</v>
      </c>
      <c r="V3897" s="35" t="s">
        <v>8088</v>
      </c>
      <c r="X3897" s="33">
        <v>2042.15</v>
      </c>
      <c r="Y3897" s="35" t="s">
        <v>8088</v>
      </c>
      <c r="AA3897" s="33">
        <v>2599.1</v>
      </c>
      <c r="AB3897" s="35" t="s">
        <v>8088</v>
      </c>
      <c r="AD3897" s="33">
        <v>1745.11</v>
      </c>
      <c r="AE3897" s="35" t="s">
        <v>8088</v>
      </c>
      <c r="AG3897" s="33">
        <v>0</v>
      </c>
      <c r="AH3897" s="35" t="s">
        <v>8088</v>
      </c>
      <c r="AJ3897" s="33">
        <v>0</v>
      </c>
      <c r="AK3897" s="35" t="s">
        <v>8088</v>
      </c>
      <c r="AM3897" s="33">
        <v>0</v>
      </c>
      <c r="AN3897" s="35" t="s">
        <v>8088</v>
      </c>
      <c r="AP3897" s="33">
        <v>0</v>
      </c>
      <c r="AQ3897" s="35" t="s">
        <v>8088</v>
      </c>
      <c r="AS3897" s="33">
        <v>0</v>
      </c>
      <c r="AT3897" s="35" t="s">
        <v>8088</v>
      </c>
      <c r="AV3897" s="33">
        <v>0</v>
      </c>
      <c r="AW3897" s="35" t="s">
        <v>8088</v>
      </c>
      <c r="AY3897" s="33">
        <v>0</v>
      </c>
      <c r="AZ3897" s="35" t="s">
        <v>8088</v>
      </c>
      <c r="BB3897" s="33">
        <v>0</v>
      </c>
      <c r="BC3897" s="35" t="s">
        <v>8088</v>
      </c>
      <c r="BE3897" s="33">
        <v>0</v>
      </c>
      <c r="BF3897" s="35" t="s">
        <v>8088</v>
      </c>
      <c r="BH3897" s="33">
        <v>22.430325</v>
      </c>
      <c r="BI3897" s="35" t="s">
        <v>8088</v>
      </c>
      <c r="BK3897" s="33">
        <v>22.430325</v>
      </c>
      <c r="BL3897" s="35" t="s">
        <v>8088</v>
      </c>
      <c r="BN3897" s="33">
        <f>_xlfn.XLOOKUP(E3897,'[2]Charge Level Data'!$E:$E,'[2]Charge Level Data'!$BN:$BN,"N/A")</f>
        <v>22.430325</v>
      </c>
      <c r="BO3897" s="35" t="s">
        <v>8088</v>
      </c>
      <c r="BQ3897" s="33">
        <v>3007.53</v>
      </c>
      <c r="BR3897" s="35" t="s">
        <v>8088</v>
      </c>
    </row>
    <row r="3898" spans="1:70" x14ac:dyDescent="0.3">
      <c r="A3898">
        <v>13026049</v>
      </c>
      <c r="B3898" t="s">
        <v>4610</v>
      </c>
      <c r="C3898" s="33">
        <v>450</v>
      </c>
      <c r="D3898">
        <v>272</v>
      </c>
      <c r="E3898" t="s">
        <v>7905</v>
      </c>
      <c r="H3898" s="33">
        <f t="shared" si="183"/>
        <v>180</v>
      </c>
      <c r="I3898" s="34">
        <f t="shared" si="181"/>
        <v>0</v>
      </c>
      <c r="J3898" s="34">
        <f t="shared" si="182"/>
        <v>3007.53</v>
      </c>
      <c r="L3898" s="33">
        <v>0</v>
      </c>
      <c r="M3898" s="35" t="s">
        <v>8088</v>
      </c>
      <c r="O3898" s="33">
        <v>0</v>
      </c>
      <c r="P3898" s="35" t="s">
        <v>8088</v>
      </c>
      <c r="R3898" s="33">
        <v>0</v>
      </c>
      <c r="S3898" s="35" t="s">
        <v>8088</v>
      </c>
      <c r="U3898" s="33">
        <v>2599.1</v>
      </c>
      <c r="V3898" s="35" t="s">
        <v>8088</v>
      </c>
      <c r="X3898" s="33">
        <v>2042.15</v>
      </c>
      <c r="Y3898" s="35" t="s">
        <v>8088</v>
      </c>
      <c r="AA3898" s="33">
        <v>2599.1</v>
      </c>
      <c r="AB3898" s="35" t="s">
        <v>8088</v>
      </c>
      <c r="AD3898" s="33">
        <v>1745.11</v>
      </c>
      <c r="AE3898" s="35" t="s">
        <v>8088</v>
      </c>
      <c r="AG3898" s="33">
        <v>0</v>
      </c>
      <c r="AH3898" s="35" t="s">
        <v>8088</v>
      </c>
      <c r="AJ3898" s="33">
        <v>0</v>
      </c>
      <c r="AK3898" s="35" t="s">
        <v>8088</v>
      </c>
      <c r="AM3898" s="33">
        <v>0</v>
      </c>
      <c r="AN3898" s="35" t="s">
        <v>8088</v>
      </c>
      <c r="AP3898" s="33">
        <v>0</v>
      </c>
      <c r="AQ3898" s="35" t="s">
        <v>8088</v>
      </c>
      <c r="AS3898" s="33">
        <v>0</v>
      </c>
      <c r="AT3898" s="35" t="s">
        <v>8088</v>
      </c>
      <c r="AV3898" s="33">
        <v>0</v>
      </c>
      <c r="AW3898" s="35" t="s">
        <v>8088</v>
      </c>
      <c r="AY3898" s="33">
        <v>0</v>
      </c>
      <c r="AZ3898" s="35" t="s">
        <v>8088</v>
      </c>
      <c r="BB3898" s="33">
        <v>0</v>
      </c>
      <c r="BC3898" s="35" t="s">
        <v>8088</v>
      </c>
      <c r="BE3898" s="33">
        <v>0</v>
      </c>
      <c r="BF3898" s="35" t="s">
        <v>8088</v>
      </c>
      <c r="BH3898" s="33">
        <v>22.430325</v>
      </c>
      <c r="BI3898" s="35" t="s">
        <v>8088</v>
      </c>
      <c r="BK3898" s="33">
        <v>22.430325</v>
      </c>
      <c r="BL3898" s="35" t="s">
        <v>8088</v>
      </c>
      <c r="BN3898" s="33">
        <f>_xlfn.XLOOKUP(E3898,'[2]Charge Level Data'!$E:$E,'[2]Charge Level Data'!$BN:$BN,"N/A")</f>
        <v>22.430325</v>
      </c>
      <c r="BO3898" s="35" t="s">
        <v>8088</v>
      </c>
      <c r="BQ3898" s="33">
        <v>3007.53</v>
      </c>
      <c r="BR3898" s="35" t="s">
        <v>8088</v>
      </c>
    </row>
    <row r="3899" spans="1:70" x14ac:dyDescent="0.3">
      <c r="A3899">
        <v>13026050</v>
      </c>
      <c r="B3899" t="s">
        <v>4611</v>
      </c>
      <c r="C3899" s="33">
        <v>450</v>
      </c>
      <c r="D3899">
        <v>272</v>
      </c>
      <c r="E3899" t="s">
        <v>7905</v>
      </c>
      <c r="H3899" s="33">
        <f t="shared" si="183"/>
        <v>180</v>
      </c>
      <c r="I3899" s="34">
        <f t="shared" si="181"/>
        <v>0</v>
      </c>
      <c r="J3899" s="34">
        <f t="shared" si="182"/>
        <v>3007.53</v>
      </c>
      <c r="L3899" s="33">
        <v>0</v>
      </c>
      <c r="M3899" s="35" t="s">
        <v>8088</v>
      </c>
      <c r="O3899" s="33">
        <v>0</v>
      </c>
      <c r="P3899" s="35" t="s">
        <v>8088</v>
      </c>
      <c r="R3899" s="33">
        <v>0</v>
      </c>
      <c r="S3899" s="35" t="s">
        <v>8088</v>
      </c>
      <c r="U3899" s="33">
        <v>2599.1</v>
      </c>
      <c r="V3899" s="35" t="s">
        <v>8088</v>
      </c>
      <c r="X3899" s="33">
        <v>2042.15</v>
      </c>
      <c r="Y3899" s="35" t="s">
        <v>8088</v>
      </c>
      <c r="AA3899" s="33">
        <v>2599.1</v>
      </c>
      <c r="AB3899" s="35" t="s">
        <v>8088</v>
      </c>
      <c r="AD3899" s="33">
        <v>1745.11</v>
      </c>
      <c r="AE3899" s="35" t="s">
        <v>8088</v>
      </c>
      <c r="AG3899" s="33">
        <v>0</v>
      </c>
      <c r="AH3899" s="35" t="s">
        <v>8088</v>
      </c>
      <c r="AJ3899" s="33">
        <v>0</v>
      </c>
      <c r="AK3899" s="35" t="s">
        <v>8088</v>
      </c>
      <c r="AM3899" s="33">
        <v>0</v>
      </c>
      <c r="AN3899" s="35" t="s">
        <v>8088</v>
      </c>
      <c r="AP3899" s="33">
        <v>0</v>
      </c>
      <c r="AQ3899" s="35" t="s">
        <v>8088</v>
      </c>
      <c r="AS3899" s="33">
        <v>0</v>
      </c>
      <c r="AT3899" s="35" t="s">
        <v>8088</v>
      </c>
      <c r="AV3899" s="33">
        <v>0</v>
      </c>
      <c r="AW3899" s="35" t="s">
        <v>8088</v>
      </c>
      <c r="AY3899" s="33">
        <v>0</v>
      </c>
      <c r="AZ3899" s="35" t="s">
        <v>8088</v>
      </c>
      <c r="BB3899" s="33">
        <v>0</v>
      </c>
      <c r="BC3899" s="35" t="s">
        <v>8088</v>
      </c>
      <c r="BE3899" s="33">
        <v>0</v>
      </c>
      <c r="BF3899" s="35" t="s">
        <v>8088</v>
      </c>
      <c r="BH3899" s="33">
        <v>22.430325</v>
      </c>
      <c r="BI3899" s="35" t="s">
        <v>8088</v>
      </c>
      <c r="BK3899" s="33">
        <v>22.430325</v>
      </c>
      <c r="BL3899" s="35" t="s">
        <v>8088</v>
      </c>
      <c r="BN3899" s="33">
        <f>_xlfn.XLOOKUP(E3899,'[2]Charge Level Data'!$E:$E,'[2]Charge Level Data'!$BN:$BN,"N/A")</f>
        <v>22.430325</v>
      </c>
      <c r="BO3899" s="35" t="s">
        <v>8088</v>
      </c>
      <c r="BQ3899" s="33">
        <v>3007.53</v>
      </c>
      <c r="BR3899" s="35" t="s">
        <v>8088</v>
      </c>
    </row>
    <row r="3900" spans="1:70" x14ac:dyDescent="0.3">
      <c r="A3900">
        <v>13026047</v>
      </c>
      <c r="B3900" t="s">
        <v>4612</v>
      </c>
      <c r="C3900" s="33">
        <v>450</v>
      </c>
      <c r="D3900">
        <v>272</v>
      </c>
      <c r="E3900" t="s">
        <v>7905</v>
      </c>
      <c r="H3900" s="33">
        <f t="shared" si="183"/>
        <v>180</v>
      </c>
      <c r="I3900" s="34">
        <f t="shared" si="181"/>
        <v>0</v>
      </c>
      <c r="J3900" s="34">
        <f t="shared" si="182"/>
        <v>3007.53</v>
      </c>
      <c r="L3900" s="33">
        <v>0</v>
      </c>
      <c r="M3900" s="35" t="s">
        <v>8088</v>
      </c>
      <c r="O3900" s="33">
        <v>0</v>
      </c>
      <c r="P3900" s="35" t="s">
        <v>8088</v>
      </c>
      <c r="R3900" s="33">
        <v>0</v>
      </c>
      <c r="S3900" s="35" t="s">
        <v>8088</v>
      </c>
      <c r="U3900" s="33">
        <v>2599.1</v>
      </c>
      <c r="V3900" s="35" t="s">
        <v>8088</v>
      </c>
      <c r="X3900" s="33">
        <v>2042.15</v>
      </c>
      <c r="Y3900" s="35" t="s">
        <v>8088</v>
      </c>
      <c r="AA3900" s="33">
        <v>2599.1</v>
      </c>
      <c r="AB3900" s="35" t="s">
        <v>8088</v>
      </c>
      <c r="AD3900" s="33">
        <v>1745.11</v>
      </c>
      <c r="AE3900" s="35" t="s">
        <v>8088</v>
      </c>
      <c r="AG3900" s="33">
        <v>0</v>
      </c>
      <c r="AH3900" s="35" t="s">
        <v>8088</v>
      </c>
      <c r="AJ3900" s="33">
        <v>0</v>
      </c>
      <c r="AK3900" s="35" t="s">
        <v>8088</v>
      </c>
      <c r="AM3900" s="33">
        <v>0</v>
      </c>
      <c r="AN3900" s="35" t="s">
        <v>8088</v>
      </c>
      <c r="AP3900" s="33">
        <v>0</v>
      </c>
      <c r="AQ3900" s="35" t="s">
        <v>8088</v>
      </c>
      <c r="AS3900" s="33">
        <v>0</v>
      </c>
      <c r="AT3900" s="35" t="s">
        <v>8088</v>
      </c>
      <c r="AV3900" s="33">
        <v>0</v>
      </c>
      <c r="AW3900" s="35" t="s">
        <v>8088</v>
      </c>
      <c r="AY3900" s="33">
        <v>0</v>
      </c>
      <c r="AZ3900" s="35" t="s">
        <v>8088</v>
      </c>
      <c r="BB3900" s="33">
        <v>0</v>
      </c>
      <c r="BC3900" s="35" t="s">
        <v>8088</v>
      </c>
      <c r="BE3900" s="33">
        <v>0</v>
      </c>
      <c r="BF3900" s="35" t="s">
        <v>8088</v>
      </c>
      <c r="BH3900" s="33">
        <v>22.430325</v>
      </c>
      <c r="BI3900" s="35" t="s">
        <v>8088</v>
      </c>
      <c r="BK3900" s="33">
        <v>22.430325</v>
      </c>
      <c r="BL3900" s="35" t="s">
        <v>8088</v>
      </c>
      <c r="BN3900" s="33">
        <f>_xlfn.XLOOKUP(E3900,'[2]Charge Level Data'!$E:$E,'[2]Charge Level Data'!$BN:$BN,"N/A")</f>
        <v>22.430325</v>
      </c>
      <c r="BO3900" s="35" t="s">
        <v>8088</v>
      </c>
      <c r="BQ3900" s="33">
        <v>3007.53</v>
      </c>
      <c r="BR3900" s="35" t="s">
        <v>8088</v>
      </c>
    </row>
    <row r="3901" spans="1:70" x14ac:dyDescent="0.3">
      <c r="A3901">
        <v>13026052</v>
      </c>
      <c r="B3901" t="s">
        <v>4613</v>
      </c>
      <c r="C3901" s="33">
        <v>450</v>
      </c>
      <c r="D3901">
        <v>272</v>
      </c>
      <c r="E3901" t="s">
        <v>7905</v>
      </c>
      <c r="H3901" s="33">
        <f t="shared" si="183"/>
        <v>180</v>
      </c>
      <c r="I3901" s="34">
        <f t="shared" si="181"/>
        <v>0</v>
      </c>
      <c r="J3901" s="34">
        <f t="shared" si="182"/>
        <v>3007.53</v>
      </c>
      <c r="L3901" s="33">
        <v>0</v>
      </c>
      <c r="M3901" s="35" t="s">
        <v>8088</v>
      </c>
      <c r="O3901" s="33">
        <v>0</v>
      </c>
      <c r="P3901" s="35" t="s">
        <v>8088</v>
      </c>
      <c r="R3901" s="33">
        <v>0</v>
      </c>
      <c r="S3901" s="35" t="s">
        <v>8088</v>
      </c>
      <c r="U3901" s="33">
        <v>2599.1</v>
      </c>
      <c r="V3901" s="35" t="s">
        <v>8088</v>
      </c>
      <c r="X3901" s="33">
        <v>2042.15</v>
      </c>
      <c r="Y3901" s="35" t="s">
        <v>8088</v>
      </c>
      <c r="AA3901" s="33">
        <v>2599.1</v>
      </c>
      <c r="AB3901" s="35" t="s">
        <v>8088</v>
      </c>
      <c r="AD3901" s="33">
        <v>1745.11</v>
      </c>
      <c r="AE3901" s="35" t="s">
        <v>8088</v>
      </c>
      <c r="AG3901" s="33">
        <v>0</v>
      </c>
      <c r="AH3901" s="35" t="s">
        <v>8088</v>
      </c>
      <c r="AJ3901" s="33">
        <v>0</v>
      </c>
      <c r="AK3901" s="35" t="s">
        <v>8088</v>
      </c>
      <c r="AM3901" s="33">
        <v>0</v>
      </c>
      <c r="AN3901" s="35" t="s">
        <v>8088</v>
      </c>
      <c r="AP3901" s="33">
        <v>0</v>
      </c>
      <c r="AQ3901" s="35" t="s">
        <v>8088</v>
      </c>
      <c r="AS3901" s="33">
        <v>0</v>
      </c>
      <c r="AT3901" s="35" t="s">
        <v>8088</v>
      </c>
      <c r="AV3901" s="33">
        <v>0</v>
      </c>
      <c r="AW3901" s="35" t="s">
        <v>8088</v>
      </c>
      <c r="AY3901" s="33">
        <v>0</v>
      </c>
      <c r="AZ3901" s="35" t="s">
        <v>8088</v>
      </c>
      <c r="BB3901" s="33">
        <v>0</v>
      </c>
      <c r="BC3901" s="35" t="s">
        <v>8088</v>
      </c>
      <c r="BE3901" s="33">
        <v>0</v>
      </c>
      <c r="BF3901" s="35" t="s">
        <v>8088</v>
      </c>
      <c r="BH3901" s="33">
        <v>22.430325</v>
      </c>
      <c r="BI3901" s="35" t="s">
        <v>8088</v>
      </c>
      <c r="BK3901" s="33">
        <v>22.430325</v>
      </c>
      <c r="BL3901" s="35" t="s">
        <v>8088</v>
      </c>
      <c r="BN3901" s="33">
        <f>_xlfn.XLOOKUP(E3901,'[2]Charge Level Data'!$E:$E,'[2]Charge Level Data'!$BN:$BN,"N/A")</f>
        <v>22.430325</v>
      </c>
      <c r="BO3901" s="35" t="s">
        <v>8088</v>
      </c>
      <c r="BQ3901" s="33">
        <v>3007.53</v>
      </c>
      <c r="BR3901" s="35" t="s">
        <v>8088</v>
      </c>
    </row>
    <row r="3902" spans="1:70" x14ac:dyDescent="0.3">
      <c r="A3902">
        <v>13025911</v>
      </c>
      <c r="B3902" t="s">
        <v>4614</v>
      </c>
      <c r="C3902" s="33">
        <v>450</v>
      </c>
      <c r="D3902">
        <v>272</v>
      </c>
      <c r="E3902" t="s">
        <v>7905</v>
      </c>
      <c r="H3902" s="33">
        <f t="shared" si="183"/>
        <v>180</v>
      </c>
      <c r="I3902" s="34">
        <f t="shared" si="181"/>
        <v>0</v>
      </c>
      <c r="J3902" s="34">
        <f t="shared" si="182"/>
        <v>3007.53</v>
      </c>
      <c r="L3902" s="33">
        <v>0</v>
      </c>
      <c r="M3902" s="35" t="s">
        <v>8088</v>
      </c>
      <c r="O3902" s="33">
        <v>0</v>
      </c>
      <c r="P3902" s="35" t="s">
        <v>8088</v>
      </c>
      <c r="R3902" s="33">
        <v>0</v>
      </c>
      <c r="S3902" s="35" t="s">
        <v>8088</v>
      </c>
      <c r="U3902" s="33">
        <v>2599.1</v>
      </c>
      <c r="V3902" s="35" t="s">
        <v>8088</v>
      </c>
      <c r="X3902" s="33">
        <v>2042.15</v>
      </c>
      <c r="Y3902" s="35" t="s">
        <v>8088</v>
      </c>
      <c r="AA3902" s="33">
        <v>2599.1</v>
      </c>
      <c r="AB3902" s="35" t="s">
        <v>8088</v>
      </c>
      <c r="AD3902" s="33">
        <v>1745.11</v>
      </c>
      <c r="AE3902" s="35" t="s">
        <v>8088</v>
      </c>
      <c r="AG3902" s="33">
        <v>0</v>
      </c>
      <c r="AH3902" s="35" t="s">
        <v>8088</v>
      </c>
      <c r="AJ3902" s="33">
        <v>0</v>
      </c>
      <c r="AK3902" s="35" t="s">
        <v>8088</v>
      </c>
      <c r="AM3902" s="33">
        <v>0</v>
      </c>
      <c r="AN3902" s="35" t="s">
        <v>8088</v>
      </c>
      <c r="AP3902" s="33">
        <v>0</v>
      </c>
      <c r="AQ3902" s="35" t="s">
        <v>8088</v>
      </c>
      <c r="AS3902" s="33">
        <v>0</v>
      </c>
      <c r="AT3902" s="35" t="s">
        <v>8088</v>
      </c>
      <c r="AV3902" s="33">
        <v>0</v>
      </c>
      <c r="AW3902" s="35" t="s">
        <v>8088</v>
      </c>
      <c r="AY3902" s="33">
        <v>0</v>
      </c>
      <c r="AZ3902" s="35" t="s">
        <v>8088</v>
      </c>
      <c r="BB3902" s="33">
        <v>0</v>
      </c>
      <c r="BC3902" s="35" t="s">
        <v>8088</v>
      </c>
      <c r="BE3902" s="33">
        <v>0</v>
      </c>
      <c r="BF3902" s="35" t="s">
        <v>8088</v>
      </c>
      <c r="BH3902" s="33">
        <v>22.430325</v>
      </c>
      <c r="BI3902" s="35" t="s">
        <v>8088</v>
      </c>
      <c r="BK3902" s="33">
        <v>22.430325</v>
      </c>
      <c r="BL3902" s="35" t="s">
        <v>8088</v>
      </c>
      <c r="BN3902" s="33">
        <f>_xlfn.XLOOKUP(E3902,'[2]Charge Level Data'!$E:$E,'[2]Charge Level Data'!$BN:$BN,"N/A")</f>
        <v>22.430325</v>
      </c>
      <c r="BO3902" s="35" t="s">
        <v>8088</v>
      </c>
      <c r="BQ3902" s="33">
        <v>3007.53</v>
      </c>
      <c r="BR3902" s="35" t="s">
        <v>8088</v>
      </c>
    </row>
    <row r="3903" spans="1:70" x14ac:dyDescent="0.3">
      <c r="A3903">
        <v>13025912</v>
      </c>
      <c r="B3903" t="s">
        <v>4615</v>
      </c>
      <c r="C3903" s="33">
        <v>450</v>
      </c>
      <c r="D3903">
        <v>272</v>
      </c>
      <c r="E3903" t="s">
        <v>7905</v>
      </c>
      <c r="H3903" s="33">
        <f t="shared" si="183"/>
        <v>180</v>
      </c>
      <c r="I3903" s="34">
        <f t="shared" si="181"/>
        <v>0</v>
      </c>
      <c r="J3903" s="34">
        <f t="shared" si="182"/>
        <v>3007.53</v>
      </c>
      <c r="L3903" s="33">
        <v>0</v>
      </c>
      <c r="M3903" s="35" t="s">
        <v>8088</v>
      </c>
      <c r="O3903" s="33">
        <v>0</v>
      </c>
      <c r="P3903" s="35" t="s">
        <v>8088</v>
      </c>
      <c r="R3903" s="33">
        <v>0</v>
      </c>
      <c r="S3903" s="35" t="s">
        <v>8088</v>
      </c>
      <c r="U3903" s="33">
        <v>2599.1</v>
      </c>
      <c r="V3903" s="35" t="s">
        <v>8088</v>
      </c>
      <c r="X3903" s="33">
        <v>2042.15</v>
      </c>
      <c r="Y3903" s="35" t="s">
        <v>8088</v>
      </c>
      <c r="AA3903" s="33">
        <v>2599.1</v>
      </c>
      <c r="AB3903" s="35" t="s">
        <v>8088</v>
      </c>
      <c r="AD3903" s="33">
        <v>1745.11</v>
      </c>
      <c r="AE3903" s="35" t="s">
        <v>8088</v>
      </c>
      <c r="AG3903" s="33">
        <v>0</v>
      </c>
      <c r="AH3903" s="35" t="s">
        <v>8088</v>
      </c>
      <c r="AJ3903" s="33">
        <v>0</v>
      </c>
      <c r="AK3903" s="35" t="s">
        <v>8088</v>
      </c>
      <c r="AM3903" s="33">
        <v>0</v>
      </c>
      <c r="AN3903" s="35" t="s">
        <v>8088</v>
      </c>
      <c r="AP3903" s="33">
        <v>0</v>
      </c>
      <c r="AQ3903" s="35" t="s">
        <v>8088</v>
      </c>
      <c r="AS3903" s="33">
        <v>0</v>
      </c>
      <c r="AT3903" s="35" t="s">
        <v>8088</v>
      </c>
      <c r="AV3903" s="33">
        <v>0</v>
      </c>
      <c r="AW3903" s="35" t="s">
        <v>8088</v>
      </c>
      <c r="AY3903" s="33">
        <v>0</v>
      </c>
      <c r="AZ3903" s="35" t="s">
        <v>8088</v>
      </c>
      <c r="BB3903" s="33">
        <v>0</v>
      </c>
      <c r="BC3903" s="35" t="s">
        <v>8088</v>
      </c>
      <c r="BE3903" s="33">
        <v>0</v>
      </c>
      <c r="BF3903" s="35" t="s">
        <v>8088</v>
      </c>
      <c r="BH3903" s="33">
        <v>22.430325</v>
      </c>
      <c r="BI3903" s="35" t="s">
        <v>8088</v>
      </c>
      <c r="BK3903" s="33">
        <v>22.430325</v>
      </c>
      <c r="BL3903" s="35" t="s">
        <v>8088</v>
      </c>
      <c r="BN3903" s="33">
        <f>_xlfn.XLOOKUP(E3903,'[2]Charge Level Data'!$E:$E,'[2]Charge Level Data'!$BN:$BN,"N/A")</f>
        <v>22.430325</v>
      </c>
      <c r="BO3903" s="35" t="s">
        <v>8088</v>
      </c>
      <c r="BQ3903" s="33">
        <v>3007.53</v>
      </c>
      <c r="BR3903" s="35" t="s">
        <v>8088</v>
      </c>
    </row>
    <row r="3904" spans="1:70" x14ac:dyDescent="0.3">
      <c r="A3904">
        <v>13025913</v>
      </c>
      <c r="B3904" t="s">
        <v>4616</v>
      </c>
      <c r="C3904" s="33">
        <v>450</v>
      </c>
      <c r="D3904">
        <v>272</v>
      </c>
      <c r="E3904" t="s">
        <v>7905</v>
      </c>
      <c r="H3904" s="33">
        <f t="shared" si="183"/>
        <v>180</v>
      </c>
      <c r="I3904" s="34">
        <f t="shared" si="181"/>
        <v>0</v>
      </c>
      <c r="J3904" s="34">
        <f t="shared" si="182"/>
        <v>3007.53</v>
      </c>
      <c r="L3904" s="33">
        <v>0</v>
      </c>
      <c r="M3904" s="35" t="s">
        <v>8088</v>
      </c>
      <c r="O3904" s="33">
        <v>0</v>
      </c>
      <c r="P3904" s="35" t="s">
        <v>8088</v>
      </c>
      <c r="R3904" s="33">
        <v>0</v>
      </c>
      <c r="S3904" s="35" t="s">
        <v>8088</v>
      </c>
      <c r="U3904" s="33">
        <v>2599.1</v>
      </c>
      <c r="V3904" s="35" t="s">
        <v>8088</v>
      </c>
      <c r="X3904" s="33">
        <v>2042.15</v>
      </c>
      <c r="Y3904" s="35" t="s">
        <v>8088</v>
      </c>
      <c r="AA3904" s="33">
        <v>2599.1</v>
      </c>
      <c r="AB3904" s="35" t="s">
        <v>8088</v>
      </c>
      <c r="AD3904" s="33">
        <v>1745.11</v>
      </c>
      <c r="AE3904" s="35" t="s">
        <v>8088</v>
      </c>
      <c r="AG3904" s="33">
        <v>0</v>
      </c>
      <c r="AH3904" s="35" t="s">
        <v>8088</v>
      </c>
      <c r="AJ3904" s="33">
        <v>0</v>
      </c>
      <c r="AK3904" s="35" t="s">
        <v>8088</v>
      </c>
      <c r="AM3904" s="33">
        <v>0</v>
      </c>
      <c r="AN3904" s="35" t="s">
        <v>8088</v>
      </c>
      <c r="AP3904" s="33">
        <v>0</v>
      </c>
      <c r="AQ3904" s="35" t="s">
        <v>8088</v>
      </c>
      <c r="AS3904" s="33">
        <v>0</v>
      </c>
      <c r="AT3904" s="35" t="s">
        <v>8088</v>
      </c>
      <c r="AV3904" s="33">
        <v>0</v>
      </c>
      <c r="AW3904" s="35" t="s">
        <v>8088</v>
      </c>
      <c r="AY3904" s="33">
        <v>0</v>
      </c>
      <c r="AZ3904" s="35" t="s">
        <v>8088</v>
      </c>
      <c r="BB3904" s="33">
        <v>0</v>
      </c>
      <c r="BC3904" s="35" t="s">
        <v>8088</v>
      </c>
      <c r="BE3904" s="33">
        <v>0</v>
      </c>
      <c r="BF3904" s="35" t="s">
        <v>8088</v>
      </c>
      <c r="BH3904" s="33">
        <v>22.430325</v>
      </c>
      <c r="BI3904" s="35" t="s">
        <v>8088</v>
      </c>
      <c r="BK3904" s="33">
        <v>22.430325</v>
      </c>
      <c r="BL3904" s="35" t="s">
        <v>8088</v>
      </c>
      <c r="BN3904" s="33">
        <f>_xlfn.XLOOKUP(E3904,'[2]Charge Level Data'!$E:$E,'[2]Charge Level Data'!$BN:$BN,"N/A")</f>
        <v>22.430325</v>
      </c>
      <c r="BO3904" s="35" t="s">
        <v>8088</v>
      </c>
      <c r="BQ3904" s="33">
        <v>3007.53</v>
      </c>
      <c r="BR3904" s="35" t="s">
        <v>8088</v>
      </c>
    </row>
    <row r="3905" spans="1:70" x14ac:dyDescent="0.3">
      <c r="A3905">
        <v>13026051</v>
      </c>
      <c r="B3905" t="s">
        <v>4617</v>
      </c>
      <c r="C3905" s="33">
        <v>450</v>
      </c>
      <c r="D3905">
        <v>272</v>
      </c>
      <c r="E3905" t="s">
        <v>7905</v>
      </c>
      <c r="H3905" s="33">
        <f t="shared" si="183"/>
        <v>180</v>
      </c>
      <c r="I3905" s="34">
        <f t="shared" si="181"/>
        <v>0</v>
      </c>
      <c r="J3905" s="34">
        <f t="shared" si="182"/>
        <v>3007.53</v>
      </c>
      <c r="L3905" s="33">
        <v>0</v>
      </c>
      <c r="M3905" s="35" t="s">
        <v>8088</v>
      </c>
      <c r="O3905" s="33">
        <v>0</v>
      </c>
      <c r="P3905" s="35" t="s">
        <v>8088</v>
      </c>
      <c r="R3905" s="33">
        <v>0</v>
      </c>
      <c r="S3905" s="35" t="s">
        <v>8088</v>
      </c>
      <c r="U3905" s="33">
        <v>2599.1</v>
      </c>
      <c r="V3905" s="35" t="s">
        <v>8088</v>
      </c>
      <c r="X3905" s="33">
        <v>2042.15</v>
      </c>
      <c r="Y3905" s="35" t="s">
        <v>8088</v>
      </c>
      <c r="AA3905" s="33">
        <v>2599.1</v>
      </c>
      <c r="AB3905" s="35" t="s">
        <v>8088</v>
      </c>
      <c r="AD3905" s="33">
        <v>1745.11</v>
      </c>
      <c r="AE3905" s="35" t="s">
        <v>8088</v>
      </c>
      <c r="AG3905" s="33">
        <v>0</v>
      </c>
      <c r="AH3905" s="35" t="s">
        <v>8088</v>
      </c>
      <c r="AJ3905" s="33">
        <v>0</v>
      </c>
      <c r="AK3905" s="35" t="s">
        <v>8088</v>
      </c>
      <c r="AM3905" s="33">
        <v>0</v>
      </c>
      <c r="AN3905" s="35" t="s">
        <v>8088</v>
      </c>
      <c r="AP3905" s="33">
        <v>0</v>
      </c>
      <c r="AQ3905" s="35" t="s">
        <v>8088</v>
      </c>
      <c r="AS3905" s="33">
        <v>0</v>
      </c>
      <c r="AT3905" s="35" t="s">
        <v>8088</v>
      </c>
      <c r="AV3905" s="33">
        <v>0</v>
      </c>
      <c r="AW3905" s="35" t="s">
        <v>8088</v>
      </c>
      <c r="AY3905" s="33">
        <v>0</v>
      </c>
      <c r="AZ3905" s="35" t="s">
        <v>8088</v>
      </c>
      <c r="BB3905" s="33">
        <v>0</v>
      </c>
      <c r="BC3905" s="35" t="s">
        <v>8088</v>
      </c>
      <c r="BE3905" s="33">
        <v>0</v>
      </c>
      <c r="BF3905" s="35" t="s">
        <v>8088</v>
      </c>
      <c r="BH3905" s="33">
        <v>22.430325</v>
      </c>
      <c r="BI3905" s="35" t="s">
        <v>8088</v>
      </c>
      <c r="BK3905" s="33">
        <v>22.430325</v>
      </c>
      <c r="BL3905" s="35" t="s">
        <v>8088</v>
      </c>
      <c r="BN3905" s="33">
        <f>_xlfn.XLOOKUP(E3905,'[2]Charge Level Data'!$E:$E,'[2]Charge Level Data'!$BN:$BN,"N/A")</f>
        <v>22.430325</v>
      </c>
      <c r="BO3905" s="35" t="s">
        <v>8088</v>
      </c>
      <c r="BQ3905" s="33">
        <v>3007.53</v>
      </c>
      <c r="BR3905" s="35" t="s">
        <v>8088</v>
      </c>
    </row>
    <row r="3906" spans="1:70" x14ac:dyDescent="0.3">
      <c r="A3906">
        <v>13025915</v>
      </c>
      <c r="B3906" t="s">
        <v>4618</v>
      </c>
      <c r="C3906" s="33">
        <v>450</v>
      </c>
      <c r="D3906">
        <v>272</v>
      </c>
      <c r="E3906" t="s">
        <v>7905</v>
      </c>
      <c r="H3906" s="33">
        <f t="shared" si="183"/>
        <v>180</v>
      </c>
      <c r="I3906" s="34">
        <f t="shared" si="181"/>
        <v>0</v>
      </c>
      <c r="J3906" s="34">
        <f t="shared" si="182"/>
        <v>3007.53</v>
      </c>
      <c r="L3906" s="33">
        <v>0</v>
      </c>
      <c r="M3906" s="35" t="s">
        <v>8088</v>
      </c>
      <c r="O3906" s="33">
        <v>0</v>
      </c>
      <c r="P3906" s="35" t="s">
        <v>8088</v>
      </c>
      <c r="R3906" s="33">
        <v>0</v>
      </c>
      <c r="S3906" s="35" t="s">
        <v>8088</v>
      </c>
      <c r="U3906" s="33">
        <v>2599.1</v>
      </c>
      <c r="V3906" s="35" t="s">
        <v>8088</v>
      </c>
      <c r="X3906" s="33">
        <v>2042.15</v>
      </c>
      <c r="Y3906" s="35" t="s">
        <v>8088</v>
      </c>
      <c r="AA3906" s="33">
        <v>2599.1</v>
      </c>
      <c r="AB3906" s="35" t="s">
        <v>8088</v>
      </c>
      <c r="AD3906" s="33">
        <v>1745.11</v>
      </c>
      <c r="AE3906" s="35" t="s">
        <v>8088</v>
      </c>
      <c r="AG3906" s="33">
        <v>0</v>
      </c>
      <c r="AH3906" s="35" t="s">
        <v>8088</v>
      </c>
      <c r="AJ3906" s="33">
        <v>0</v>
      </c>
      <c r="AK3906" s="35" t="s">
        <v>8088</v>
      </c>
      <c r="AM3906" s="33">
        <v>0</v>
      </c>
      <c r="AN3906" s="35" t="s">
        <v>8088</v>
      </c>
      <c r="AP3906" s="33">
        <v>0</v>
      </c>
      <c r="AQ3906" s="35" t="s">
        <v>8088</v>
      </c>
      <c r="AS3906" s="33">
        <v>0</v>
      </c>
      <c r="AT3906" s="35" t="s">
        <v>8088</v>
      </c>
      <c r="AV3906" s="33">
        <v>0</v>
      </c>
      <c r="AW3906" s="35" t="s">
        <v>8088</v>
      </c>
      <c r="AY3906" s="33">
        <v>0</v>
      </c>
      <c r="AZ3906" s="35" t="s">
        <v>8088</v>
      </c>
      <c r="BB3906" s="33">
        <v>0</v>
      </c>
      <c r="BC3906" s="35" t="s">
        <v>8088</v>
      </c>
      <c r="BE3906" s="33">
        <v>0</v>
      </c>
      <c r="BF3906" s="35" t="s">
        <v>8088</v>
      </c>
      <c r="BH3906" s="33">
        <v>22.430325</v>
      </c>
      <c r="BI3906" s="35" t="s">
        <v>8088</v>
      </c>
      <c r="BK3906" s="33">
        <v>22.430325</v>
      </c>
      <c r="BL3906" s="35" t="s">
        <v>8088</v>
      </c>
      <c r="BN3906" s="33">
        <f>_xlfn.XLOOKUP(E3906,'[2]Charge Level Data'!$E:$E,'[2]Charge Level Data'!$BN:$BN,"N/A")</f>
        <v>22.430325</v>
      </c>
      <c r="BO3906" s="35" t="s">
        <v>8088</v>
      </c>
      <c r="BQ3906" s="33">
        <v>3007.53</v>
      </c>
      <c r="BR3906" s="35" t="s">
        <v>8088</v>
      </c>
    </row>
    <row r="3907" spans="1:70" x14ac:dyDescent="0.3">
      <c r="A3907">
        <v>13025916</v>
      </c>
      <c r="B3907" t="s">
        <v>4619</v>
      </c>
      <c r="C3907" s="33">
        <v>450</v>
      </c>
      <c r="D3907">
        <v>272</v>
      </c>
      <c r="E3907" t="s">
        <v>7905</v>
      </c>
      <c r="H3907" s="33">
        <f t="shared" si="183"/>
        <v>180</v>
      </c>
      <c r="I3907" s="34">
        <f t="shared" si="181"/>
        <v>0</v>
      </c>
      <c r="J3907" s="34">
        <f t="shared" si="182"/>
        <v>3007.53</v>
      </c>
      <c r="L3907" s="33">
        <v>0</v>
      </c>
      <c r="M3907" s="35" t="s">
        <v>8088</v>
      </c>
      <c r="O3907" s="33">
        <v>0</v>
      </c>
      <c r="P3907" s="35" t="s">
        <v>8088</v>
      </c>
      <c r="R3907" s="33">
        <v>0</v>
      </c>
      <c r="S3907" s="35" t="s">
        <v>8088</v>
      </c>
      <c r="U3907" s="33">
        <v>2599.1</v>
      </c>
      <c r="V3907" s="35" t="s">
        <v>8088</v>
      </c>
      <c r="X3907" s="33">
        <v>2042.15</v>
      </c>
      <c r="Y3907" s="35" t="s">
        <v>8088</v>
      </c>
      <c r="AA3907" s="33">
        <v>2599.1</v>
      </c>
      <c r="AB3907" s="35" t="s">
        <v>8088</v>
      </c>
      <c r="AD3907" s="33">
        <v>1745.11</v>
      </c>
      <c r="AE3907" s="35" t="s">
        <v>8088</v>
      </c>
      <c r="AG3907" s="33">
        <v>0</v>
      </c>
      <c r="AH3907" s="35" t="s">
        <v>8088</v>
      </c>
      <c r="AJ3907" s="33">
        <v>0</v>
      </c>
      <c r="AK3907" s="35" t="s">
        <v>8088</v>
      </c>
      <c r="AM3907" s="33">
        <v>0</v>
      </c>
      <c r="AN3907" s="35" t="s">
        <v>8088</v>
      </c>
      <c r="AP3907" s="33">
        <v>0</v>
      </c>
      <c r="AQ3907" s="35" t="s">
        <v>8088</v>
      </c>
      <c r="AS3907" s="33">
        <v>0</v>
      </c>
      <c r="AT3907" s="35" t="s">
        <v>8088</v>
      </c>
      <c r="AV3907" s="33">
        <v>0</v>
      </c>
      <c r="AW3907" s="35" t="s">
        <v>8088</v>
      </c>
      <c r="AY3907" s="33">
        <v>0</v>
      </c>
      <c r="AZ3907" s="35" t="s">
        <v>8088</v>
      </c>
      <c r="BB3907" s="33">
        <v>0</v>
      </c>
      <c r="BC3907" s="35" t="s">
        <v>8088</v>
      </c>
      <c r="BE3907" s="33">
        <v>0</v>
      </c>
      <c r="BF3907" s="35" t="s">
        <v>8088</v>
      </c>
      <c r="BH3907" s="33">
        <v>22.430325</v>
      </c>
      <c r="BI3907" s="35" t="s">
        <v>8088</v>
      </c>
      <c r="BK3907" s="33">
        <v>22.430325</v>
      </c>
      <c r="BL3907" s="35" t="s">
        <v>8088</v>
      </c>
      <c r="BN3907" s="33">
        <f>_xlfn.XLOOKUP(E3907,'[2]Charge Level Data'!$E:$E,'[2]Charge Level Data'!$BN:$BN,"N/A")</f>
        <v>22.430325</v>
      </c>
      <c r="BO3907" s="35" t="s">
        <v>8088</v>
      </c>
      <c r="BQ3907" s="33">
        <v>3007.53</v>
      </c>
      <c r="BR3907" s="35" t="s">
        <v>8088</v>
      </c>
    </row>
    <row r="3908" spans="1:70" x14ac:dyDescent="0.3">
      <c r="A3908">
        <v>13025917</v>
      </c>
      <c r="B3908" t="s">
        <v>4620</v>
      </c>
      <c r="C3908" s="33">
        <v>450</v>
      </c>
      <c r="D3908">
        <v>272</v>
      </c>
      <c r="E3908" t="s">
        <v>7905</v>
      </c>
      <c r="H3908" s="33">
        <f t="shared" si="183"/>
        <v>180</v>
      </c>
      <c r="I3908" s="34">
        <f t="shared" si="181"/>
        <v>0</v>
      </c>
      <c r="J3908" s="34">
        <f t="shared" si="182"/>
        <v>3007.53</v>
      </c>
      <c r="L3908" s="33">
        <v>0</v>
      </c>
      <c r="M3908" s="35" t="s">
        <v>8088</v>
      </c>
      <c r="O3908" s="33">
        <v>0</v>
      </c>
      <c r="P3908" s="35" t="s">
        <v>8088</v>
      </c>
      <c r="R3908" s="33">
        <v>0</v>
      </c>
      <c r="S3908" s="35" t="s">
        <v>8088</v>
      </c>
      <c r="U3908" s="33">
        <v>2599.1</v>
      </c>
      <c r="V3908" s="35" t="s">
        <v>8088</v>
      </c>
      <c r="X3908" s="33">
        <v>2042.15</v>
      </c>
      <c r="Y3908" s="35" t="s">
        <v>8088</v>
      </c>
      <c r="AA3908" s="33">
        <v>2599.1</v>
      </c>
      <c r="AB3908" s="35" t="s">
        <v>8088</v>
      </c>
      <c r="AD3908" s="33">
        <v>1745.11</v>
      </c>
      <c r="AE3908" s="35" t="s">
        <v>8088</v>
      </c>
      <c r="AG3908" s="33">
        <v>0</v>
      </c>
      <c r="AH3908" s="35" t="s">
        <v>8088</v>
      </c>
      <c r="AJ3908" s="33">
        <v>0</v>
      </c>
      <c r="AK3908" s="35" t="s">
        <v>8088</v>
      </c>
      <c r="AM3908" s="33">
        <v>0</v>
      </c>
      <c r="AN3908" s="35" t="s">
        <v>8088</v>
      </c>
      <c r="AP3908" s="33">
        <v>0</v>
      </c>
      <c r="AQ3908" s="35" t="s">
        <v>8088</v>
      </c>
      <c r="AS3908" s="33">
        <v>0</v>
      </c>
      <c r="AT3908" s="35" t="s">
        <v>8088</v>
      </c>
      <c r="AV3908" s="33">
        <v>0</v>
      </c>
      <c r="AW3908" s="35" t="s">
        <v>8088</v>
      </c>
      <c r="AY3908" s="33">
        <v>0</v>
      </c>
      <c r="AZ3908" s="35" t="s">
        <v>8088</v>
      </c>
      <c r="BB3908" s="33">
        <v>0</v>
      </c>
      <c r="BC3908" s="35" t="s">
        <v>8088</v>
      </c>
      <c r="BE3908" s="33">
        <v>0</v>
      </c>
      <c r="BF3908" s="35" t="s">
        <v>8088</v>
      </c>
      <c r="BH3908" s="33">
        <v>22.430325</v>
      </c>
      <c r="BI3908" s="35" t="s">
        <v>8088</v>
      </c>
      <c r="BK3908" s="33">
        <v>22.430325</v>
      </c>
      <c r="BL3908" s="35" t="s">
        <v>8088</v>
      </c>
      <c r="BN3908" s="33">
        <f>_xlfn.XLOOKUP(E3908,'[2]Charge Level Data'!$E:$E,'[2]Charge Level Data'!$BN:$BN,"N/A")</f>
        <v>22.430325</v>
      </c>
      <c r="BO3908" s="35" t="s">
        <v>8088</v>
      </c>
      <c r="BQ3908" s="33">
        <v>3007.53</v>
      </c>
      <c r="BR3908" s="35" t="s">
        <v>8088</v>
      </c>
    </row>
    <row r="3909" spans="1:70" x14ac:dyDescent="0.3">
      <c r="A3909">
        <v>13025914</v>
      </c>
      <c r="B3909" t="s">
        <v>4621</v>
      </c>
      <c r="C3909" s="33">
        <v>450</v>
      </c>
      <c r="D3909">
        <v>272</v>
      </c>
      <c r="E3909" t="s">
        <v>7905</v>
      </c>
      <c r="H3909" s="33">
        <f t="shared" si="183"/>
        <v>180</v>
      </c>
      <c r="I3909" s="34">
        <f t="shared" si="181"/>
        <v>0</v>
      </c>
      <c r="J3909" s="34">
        <f t="shared" si="182"/>
        <v>3007.53</v>
      </c>
      <c r="L3909" s="33">
        <v>0</v>
      </c>
      <c r="M3909" s="35" t="s">
        <v>8088</v>
      </c>
      <c r="O3909" s="33">
        <v>0</v>
      </c>
      <c r="P3909" s="35" t="s">
        <v>8088</v>
      </c>
      <c r="R3909" s="33">
        <v>0</v>
      </c>
      <c r="S3909" s="35" t="s">
        <v>8088</v>
      </c>
      <c r="U3909" s="33">
        <v>2599.1</v>
      </c>
      <c r="V3909" s="35" t="s">
        <v>8088</v>
      </c>
      <c r="X3909" s="33">
        <v>2042.15</v>
      </c>
      <c r="Y3909" s="35" t="s">
        <v>8088</v>
      </c>
      <c r="AA3909" s="33">
        <v>2599.1</v>
      </c>
      <c r="AB3909" s="35" t="s">
        <v>8088</v>
      </c>
      <c r="AD3909" s="33">
        <v>1745.11</v>
      </c>
      <c r="AE3909" s="35" t="s">
        <v>8088</v>
      </c>
      <c r="AG3909" s="33">
        <v>0</v>
      </c>
      <c r="AH3909" s="35" t="s">
        <v>8088</v>
      </c>
      <c r="AJ3909" s="33">
        <v>0</v>
      </c>
      <c r="AK3909" s="35" t="s">
        <v>8088</v>
      </c>
      <c r="AM3909" s="33">
        <v>0</v>
      </c>
      <c r="AN3909" s="35" t="s">
        <v>8088</v>
      </c>
      <c r="AP3909" s="33">
        <v>0</v>
      </c>
      <c r="AQ3909" s="35" t="s">
        <v>8088</v>
      </c>
      <c r="AS3909" s="33">
        <v>0</v>
      </c>
      <c r="AT3909" s="35" t="s">
        <v>8088</v>
      </c>
      <c r="AV3909" s="33">
        <v>0</v>
      </c>
      <c r="AW3909" s="35" t="s">
        <v>8088</v>
      </c>
      <c r="AY3909" s="33">
        <v>0</v>
      </c>
      <c r="AZ3909" s="35" t="s">
        <v>8088</v>
      </c>
      <c r="BB3909" s="33">
        <v>0</v>
      </c>
      <c r="BC3909" s="35" t="s">
        <v>8088</v>
      </c>
      <c r="BE3909" s="33">
        <v>0</v>
      </c>
      <c r="BF3909" s="35" t="s">
        <v>8088</v>
      </c>
      <c r="BH3909" s="33">
        <v>22.430325</v>
      </c>
      <c r="BI3909" s="35" t="s">
        <v>8088</v>
      </c>
      <c r="BK3909" s="33">
        <v>22.430325</v>
      </c>
      <c r="BL3909" s="35" t="s">
        <v>8088</v>
      </c>
      <c r="BN3909" s="33">
        <f>_xlfn.XLOOKUP(E3909,'[2]Charge Level Data'!$E:$E,'[2]Charge Level Data'!$BN:$BN,"N/A")</f>
        <v>22.430325</v>
      </c>
      <c r="BO3909" s="35" t="s">
        <v>8088</v>
      </c>
      <c r="BQ3909" s="33">
        <v>3007.53</v>
      </c>
      <c r="BR3909" s="35" t="s">
        <v>8088</v>
      </c>
    </row>
    <row r="3910" spans="1:70" x14ac:dyDescent="0.3">
      <c r="A3910">
        <v>13025920</v>
      </c>
      <c r="B3910" t="s">
        <v>4622</v>
      </c>
      <c r="C3910" s="33">
        <v>450</v>
      </c>
      <c r="D3910">
        <v>272</v>
      </c>
      <c r="E3910" t="s">
        <v>7905</v>
      </c>
      <c r="H3910" s="33">
        <f t="shared" si="183"/>
        <v>180</v>
      </c>
      <c r="I3910" s="34">
        <f t="shared" si="181"/>
        <v>0</v>
      </c>
      <c r="J3910" s="34">
        <f t="shared" si="182"/>
        <v>3007.53</v>
      </c>
      <c r="L3910" s="33">
        <v>0</v>
      </c>
      <c r="M3910" s="35" t="s">
        <v>8088</v>
      </c>
      <c r="O3910" s="33">
        <v>0</v>
      </c>
      <c r="P3910" s="35" t="s">
        <v>8088</v>
      </c>
      <c r="R3910" s="33">
        <v>0</v>
      </c>
      <c r="S3910" s="35" t="s">
        <v>8088</v>
      </c>
      <c r="U3910" s="33">
        <v>2599.1</v>
      </c>
      <c r="V3910" s="35" t="s">
        <v>8088</v>
      </c>
      <c r="X3910" s="33">
        <v>2042.15</v>
      </c>
      <c r="Y3910" s="35" t="s">
        <v>8088</v>
      </c>
      <c r="AA3910" s="33">
        <v>2599.1</v>
      </c>
      <c r="AB3910" s="35" t="s">
        <v>8088</v>
      </c>
      <c r="AD3910" s="33">
        <v>1745.11</v>
      </c>
      <c r="AE3910" s="35" t="s">
        <v>8088</v>
      </c>
      <c r="AG3910" s="33">
        <v>0</v>
      </c>
      <c r="AH3910" s="35" t="s">
        <v>8088</v>
      </c>
      <c r="AJ3910" s="33">
        <v>0</v>
      </c>
      <c r="AK3910" s="35" t="s">
        <v>8088</v>
      </c>
      <c r="AM3910" s="33">
        <v>0</v>
      </c>
      <c r="AN3910" s="35" t="s">
        <v>8088</v>
      </c>
      <c r="AP3910" s="33">
        <v>0</v>
      </c>
      <c r="AQ3910" s="35" t="s">
        <v>8088</v>
      </c>
      <c r="AS3910" s="33">
        <v>0</v>
      </c>
      <c r="AT3910" s="35" t="s">
        <v>8088</v>
      </c>
      <c r="AV3910" s="33">
        <v>0</v>
      </c>
      <c r="AW3910" s="35" t="s">
        <v>8088</v>
      </c>
      <c r="AY3910" s="33">
        <v>0</v>
      </c>
      <c r="AZ3910" s="35" t="s">
        <v>8088</v>
      </c>
      <c r="BB3910" s="33">
        <v>0</v>
      </c>
      <c r="BC3910" s="35" t="s">
        <v>8088</v>
      </c>
      <c r="BE3910" s="33">
        <v>0</v>
      </c>
      <c r="BF3910" s="35" t="s">
        <v>8088</v>
      </c>
      <c r="BH3910" s="33">
        <v>22.430325</v>
      </c>
      <c r="BI3910" s="35" t="s">
        <v>8088</v>
      </c>
      <c r="BK3910" s="33">
        <v>22.430325</v>
      </c>
      <c r="BL3910" s="35" t="s">
        <v>8088</v>
      </c>
      <c r="BN3910" s="33">
        <f>_xlfn.XLOOKUP(E3910,'[2]Charge Level Data'!$E:$E,'[2]Charge Level Data'!$BN:$BN,"N/A")</f>
        <v>22.430325</v>
      </c>
      <c r="BO3910" s="35" t="s">
        <v>8088</v>
      </c>
      <c r="BQ3910" s="33">
        <v>3007.53</v>
      </c>
      <c r="BR3910" s="35" t="s">
        <v>8088</v>
      </c>
    </row>
    <row r="3911" spans="1:70" x14ac:dyDescent="0.3">
      <c r="A3911">
        <v>13025921</v>
      </c>
      <c r="B3911" t="s">
        <v>4623</v>
      </c>
      <c r="C3911" s="33">
        <v>450</v>
      </c>
      <c r="D3911">
        <v>272</v>
      </c>
      <c r="E3911" t="s">
        <v>7905</v>
      </c>
      <c r="H3911" s="33">
        <f t="shared" si="183"/>
        <v>180</v>
      </c>
      <c r="I3911" s="34">
        <f t="shared" ref="I3911:I3974" si="184">MIN(L3911:BR3911)</f>
        <v>0</v>
      </c>
      <c r="J3911" s="34">
        <f t="shared" ref="J3911:J3974" si="185">MAX(L3911:BR3911)</f>
        <v>3007.53</v>
      </c>
      <c r="L3911" s="33">
        <v>0</v>
      </c>
      <c r="M3911" s="35" t="s">
        <v>8088</v>
      </c>
      <c r="O3911" s="33">
        <v>0</v>
      </c>
      <c r="P3911" s="35" t="s">
        <v>8088</v>
      </c>
      <c r="R3911" s="33">
        <v>0</v>
      </c>
      <c r="S3911" s="35" t="s">
        <v>8088</v>
      </c>
      <c r="U3911" s="33">
        <v>2599.1</v>
      </c>
      <c r="V3911" s="35" t="s">
        <v>8088</v>
      </c>
      <c r="X3911" s="33">
        <v>2042.15</v>
      </c>
      <c r="Y3911" s="35" t="s">
        <v>8088</v>
      </c>
      <c r="AA3911" s="33">
        <v>2599.1</v>
      </c>
      <c r="AB3911" s="35" t="s">
        <v>8088</v>
      </c>
      <c r="AD3911" s="33">
        <v>1745.11</v>
      </c>
      <c r="AE3911" s="35" t="s">
        <v>8088</v>
      </c>
      <c r="AG3911" s="33">
        <v>0</v>
      </c>
      <c r="AH3911" s="35" t="s">
        <v>8088</v>
      </c>
      <c r="AJ3911" s="33">
        <v>0</v>
      </c>
      <c r="AK3911" s="35" t="s">
        <v>8088</v>
      </c>
      <c r="AM3911" s="33">
        <v>0</v>
      </c>
      <c r="AN3911" s="35" t="s">
        <v>8088</v>
      </c>
      <c r="AP3911" s="33">
        <v>0</v>
      </c>
      <c r="AQ3911" s="35" t="s">
        <v>8088</v>
      </c>
      <c r="AS3911" s="33">
        <v>0</v>
      </c>
      <c r="AT3911" s="35" t="s">
        <v>8088</v>
      </c>
      <c r="AV3911" s="33">
        <v>0</v>
      </c>
      <c r="AW3911" s="35" t="s">
        <v>8088</v>
      </c>
      <c r="AY3911" s="33">
        <v>0</v>
      </c>
      <c r="AZ3911" s="35" t="s">
        <v>8088</v>
      </c>
      <c r="BB3911" s="33">
        <v>0</v>
      </c>
      <c r="BC3911" s="35" t="s">
        <v>8088</v>
      </c>
      <c r="BE3911" s="33">
        <v>0</v>
      </c>
      <c r="BF3911" s="35" t="s">
        <v>8088</v>
      </c>
      <c r="BH3911" s="33">
        <v>22.430325</v>
      </c>
      <c r="BI3911" s="35" t="s">
        <v>8088</v>
      </c>
      <c r="BK3911" s="33">
        <v>22.430325</v>
      </c>
      <c r="BL3911" s="35" t="s">
        <v>8088</v>
      </c>
      <c r="BN3911" s="33">
        <f>_xlfn.XLOOKUP(E3911,'[2]Charge Level Data'!$E:$E,'[2]Charge Level Data'!$BN:$BN,"N/A")</f>
        <v>22.430325</v>
      </c>
      <c r="BO3911" s="35" t="s">
        <v>8088</v>
      </c>
      <c r="BQ3911" s="33">
        <v>3007.53</v>
      </c>
      <c r="BR3911" s="35" t="s">
        <v>8088</v>
      </c>
    </row>
    <row r="3912" spans="1:70" x14ac:dyDescent="0.3">
      <c r="A3912">
        <v>13025918</v>
      </c>
      <c r="B3912" t="s">
        <v>4624</v>
      </c>
      <c r="C3912" s="33">
        <v>450</v>
      </c>
      <c r="D3912">
        <v>272</v>
      </c>
      <c r="E3912" t="s">
        <v>7905</v>
      </c>
      <c r="H3912" s="33">
        <f t="shared" si="183"/>
        <v>180</v>
      </c>
      <c r="I3912" s="34">
        <f t="shared" si="184"/>
        <v>0</v>
      </c>
      <c r="J3912" s="34">
        <f t="shared" si="185"/>
        <v>3007.53</v>
      </c>
      <c r="L3912" s="33">
        <v>0</v>
      </c>
      <c r="M3912" s="35" t="s">
        <v>8088</v>
      </c>
      <c r="O3912" s="33">
        <v>0</v>
      </c>
      <c r="P3912" s="35" t="s">
        <v>8088</v>
      </c>
      <c r="R3912" s="33">
        <v>0</v>
      </c>
      <c r="S3912" s="35" t="s">
        <v>8088</v>
      </c>
      <c r="U3912" s="33">
        <v>2599.1</v>
      </c>
      <c r="V3912" s="35" t="s">
        <v>8088</v>
      </c>
      <c r="X3912" s="33">
        <v>2042.15</v>
      </c>
      <c r="Y3912" s="35" t="s">
        <v>8088</v>
      </c>
      <c r="AA3912" s="33">
        <v>2599.1</v>
      </c>
      <c r="AB3912" s="35" t="s">
        <v>8088</v>
      </c>
      <c r="AD3912" s="33">
        <v>1745.11</v>
      </c>
      <c r="AE3912" s="35" t="s">
        <v>8088</v>
      </c>
      <c r="AG3912" s="33">
        <v>0</v>
      </c>
      <c r="AH3912" s="35" t="s">
        <v>8088</v>
      </c>
      <c r="AJ3912" s="33">
        <v>0</v>
      </c>
      <c r="AK3912" s="35" t="s">
        <v>8088</v>
      </c>
      <c r="AM3912" s="33">
        <v>0</v>
      </c>
      <c r="AN3912" s="35" t="s">
        <v>8088</v>
      </c>
      <c r="AP3912" s="33">
        <v>0</v>
      </c>
      <c r="AQ3912" s="35" t="s">
        <v>8088</v>
      </c>
      <c r="AS3912" s="33">
        <v>0</v>
      </c>
      <c r="AT3912" s="35" t="s">
        <v>8088</v>
      </c>
      <c r="AV3912" s="33">
        <v>0</v>
      </c>
      <c r="AW3912" s="35" t="s">
        <v>8088</v>
      </c>
      <c r="AY3912" s="33">
        <v>0</v>
      </c>
      <c r="AZ3912" s="35" t="s">
        <v>8088</v>
      </c>
      <c r="BB3912" s="33">
        <v>0</v>
      </c>
      <c r="BC3912" s="35" t="s">
        <v>8088</v>
      </c>
      <c r="BE3912" s="33">
        <v>0</v>
      </c>
      <c r="BF3912" s="35" t="s">
        <v>8088</v>
      </c>
      <c r="BH3912" s="33">
        <v>22.430325</v>
      </c>
      <c r="BI3912" s="35" t="s">
        <v>8088</v>
      </c>
      <c r="BK3912" s="33">
        <v>22.430325</v>
      </c>
      <c r="BL3912" s="35" t="s">
        <v>8088</v>
      </c>
      <c r="BN3912" s="33">
        <f>_xlfn.XLOOKUP(E3912,'[2]Charge Level Data'!$E:$E,'[2]Charge Level Data'!$BN:$BN,"N/A")</f>
        <v>22.430325</v>
      </c>
      <c r="BO3912" s="35" t="s">
        <v>8088</v>
      </c>
      <c r="BQ3912" s="33">
        <v>3007.53</v>
      </c>
      <c r="BR3912" s="35" t="s">
        <v>8088</v>
      </c>
    </row>
    <row r="3913" spans="1:70" x14ac:dyDescent="0.3">
      <c r="A3913">
        <v>13025930</v>
      </c>
      <c r="B3913" t="s">
        <v>4625</v>
      </c>
      <c r="C3913" s="33">
        <v>450</v>
      </c>
      <c r="D3913">
        <v>272</v>
      </c>
      <c r="E3913" t="s">
        <v>7905</v>
      </c>
      <c r="H3913" s="33">
        <f t="shared" si="183"/>
        <v>180</v>
      </c>
      <c r="I3913" s="34">
        <f t="shared" si="184"/>
        <v>0</v>
      </c>
      <c r="J3913" s="34">
        <f t="shared" si="185"/>
        <v>3007.53</v>
      </c>
      <c r="L3913" s="33">
        <v>0</v>
      </c>
      <c r="M3913" s="35" t="s">
        <v>8088</v>
      </c>
      <c r="O3913" s="33">
        <v>0</v>
      </c>
      <c r="P3913" s="35" t="s">
        <v>8088</v>
      </c>
      <c r="R3913" s="33">
        <v>0</v>
      </c>
      <c r="S3913" s="35" t="s">
        <v>8088</v>
      </c>
      <c r="U3913" s="33">
        <v>2599.1</v>
      </c>
      <c r="V3913" s="35" t="s">
        <v>8088</v>
      </c>
      <c r="X3913" s="33">
        <v>2042.15</v>
      </c>
      <c r="Y3913" s="35" t="s">
        <v>8088</v>
      </c>
      <c r="AA3913" s="33">
        <v>2599.1</v>
      </c>
      <c r="AB3913" s="35" t="s">
        <v>8088</v>
      </c>
      <c r="AD3913" s="33">
        <v>1745.11</v>
      </c>
      <c r="AE3913" s="35" t="s">
        <v>8088</v>
      </c>
      <c r="AG3913" s="33">
        <v>0</v>
      </c>
      <c r="AH3913" s="35" t="s">
        <v>8088</v>
      </c>
      <c r="AJ3913" s="33">
        <v>0</v>
      </c>
      <c r="AK3913" s="35" t="s">
        <v>8088</v>
      </c>
      <c r="AM3913" s="33">
        <v>0</v>
      </c>
      <c r="AN3913" s="35" t="s">
        <v>8088</v>
      </c>
      <c r="AP3913" s="33">
        <v>0</v>
      </c>
      <c r="AQ3913" s="35" t="s">
        <v>8088</v>
      </c>
      <c r="AS3913" s="33">
        <v>0</v>
      </c>
      <c r="AT3913" s="35" t="s">
        <v>8088</v>
      </c>
      <c r="AV3913" s="33">
        <v>0</v>
      </c>
      <c r="AW3913" s="35" t="s">
        <v>8088</v>
      </c>
      <c r="AY3913" s="33">
        <v>0</v>
      </c>
      <c r="AZ3913" s="35" t="s">
        <v>8088</v>
      </c>
      <c r="BB3913" s="33">
        <v>0</v>
      </c>
      <c r="BC3913" s="35" t="s">
        <v>8088</v>
      </c>
      <c r="BE3913" s="33">
        <v>0</v>
      </c>
      <c r="BF3913" s="35" t="s">
        <v>8088</v>
      </c>
      <c r="BH3913" s="33">
        <v>22.430325</v>
      </c>
      <c r="BI3913" s="35" t="s">
        <v>8088</v>
      </c>
      <c r="BK3913" s="33">
        <v>22.430325</v>
      </c>
      <c r="BL3913" s="35" t="s">
        <v>8088</v>
      </c>
      <c r="BN3913" s="33">
        <f>_xlfn.XLOOKUP(E3913,'[2]Charge Level Data'!$E:$E,'[2]Charge Level Data'!$BN:$BN,"N/A")</f>
        <v>22.430325</v>
      </c>
      <c r="BO3913" s="35" t="s">
        <v>8088</v>
      </c>
      <c r="BQ3913" s="33">
        <v>3007.53</v>
      </c>
      <c r="BR3913" s="35" t="s">
        <v>8088</v>
      </c>
    </row>
    <row r="3914" spans="1:70" x14ac:dyDescent="0.3">
      <c r="A3914">
        <v>13025937</v>
      </c>
      <c r="B3914" t="s">
        <v>4626</v>
      </c>
      <c r="C3914" s="33">
        <v>450</v>
      </c>
      <c r="D3914">
        <v>272</v>
      </c>
      <c r="E3914" t="s">
        <v>7905</v>
      </c>
      <c r="H3914" s="33">
        <f t="shared" si="183"/>
        <v>180</v>
      </c>
      <c r="I3914" s="34">
        <f t="shared" si="184"/>
        <v>0</v>
      </c>
      <c r="J3914" s="34">
        <f t="shared" si="185"/>
        <v>3007.53</v>
      </c>
      <c r="L3914" s="33">
        <v>0</v>
      </c>
      <c r="M3914" s="35" t="s">
        <v>8088</v>
      </c>
      <c r="O3914" s="33">
        <v>0</v>
      </c>
      <c r="P3914" s="35" t="s">
        <v>8088</v>
      </c>
      <c r="R3914" s="33">
        <v>0</v>
      </c>
      <c r="S3914" s="35" t="s">
        <v>8088</v>
      </c>
      <c r="U3914" s="33">
        <v>2599.1</v>
      </c>
      <c r="V3914" s="35" t="s">
        <v>8088</v>
      </c>
      <c r="X3914" s="33">
        <v>2042.15</v>
      </c>
      <c r="Y3914" s="35" t="s">
        <v>8088</v>
      </c>
      <c r="AA3914" s="33">
        <v>2599.1</v>
      </c>
      <c r="AB3914" s="35" t="s">
        <v>8088</v>
      </c>
      <c r="AD3914" s="33">
        <v>1745.11</v>
      </c>
      <c r="AE3914" s="35" t="s">
        <v>8088</v>
      </c>
      <c r="AG3914" s="33">
        <v>0</v>
      </c>
      <c r="AH3914" s="35" t="s">
        <v>8088</v>
      </c>
      <c r="AJ3914" s="33">
        <v>0</v>
      </c>
      <c r="AK3914" s="35" t="s">
        <v>8088</v>
      </c>
      <c r="AM3914" s="33">
        <v>0</v>
      </c>
      <c r="AN3914" s="35" t="s">
        <v>8088</v>
      </c>
      <c r="AP3914" s="33">
        <v>0</v>
      </c>
      <c r="AQ3914" s="35" t="s">
        <v>8088</v>
      </c>
      <c r="AS3914" s="33">
        <v>0</v>
      </c>
      <c r="AT3914" s="35" t="s">
        <v>8088</v>
      </c>
      <c r="AV3914" s="33">
        <v>0</v>
      </c>
      <c r="AW3914" s="35" t="s">
        <v>8088</v>
      </c>
      <c r="AY3914" s="33">
        <v>0</v>
      </c>
      <c r="AZ3914" s="35" t="s">
        <v>8088</v>
      </c>
      <c r="BB3914" s="33">
        <v>0</v>
      </c>
      <c r="BC3914" s="35" t="s">
        <v>8088</v>
      </c>
      <c r="BE3914" s="33">
        <v>0</v>
      </c>
      <c r="BF3914" s="35" t="s">
        <v>8088</v>
      </c>
      <c r="BH3914" s="33">
        <v>22.430325</v>
      </c>
      <c r="BI3914" s="35" t="s">
        <v>8088</v>
      </c>
      <c r="BK3914" s="33">
        <v>22.430325</v>
      </c>
      <c r="BL3914" s="35" t="s">
        <v>8088</v>
      </c>
      <c r="BN3914" s="33">
        <f>_xlfn.XLOOKUP(E3914,'[2]Charge Level Data'!$E:$E,'[2]Charge Level Data'!$BN:$BN,"N/A")</f>
        <v>22.430325</v>
      </c>
      <c r="BO3914" s="35" t="s">
        <v>8088</v>
      </c>
      <c r="BQ3914" s="33">
        <v>3007.53</v>
      </c>
      <c r="BR3914" s="35" t="s">
        <v>8088</v>
      </c>
    </row>
    <row r="3915" spans="1:70" x14ac:dyDescent="0.3">
      <c r="A3915">
        <v>13025931</v>
      </c>
      <c r="B3915" t="s">
        <v>4627</v>
      </c>
      <c r="C3915" s="33">
        <v>450</v>
      </c>
      <c r="D3915">
        <v>272</v>
      </c>
      <c r="E3915" t="s">
        <v>7862</v>
      </c>
      <c r="H3915" s="33">
        <f t="shared" si="183"/>
        <v>180</v>
      </c>
      <c r="I3915" s="34">
        <f t="shared" si="184"/>
        <v>0</v>
      </c>
      <c r="J3915" s="34">
        <f t="shared" si="185"/>
        <v>464.13000000000005</v>
      </c>
      <c r="L3915" s="33">
        <v>0</v>
      </c>
      <c r="M3915" s="35" t="s">
        <v>8088</v>
      </c>
      <c r="O3915" s="33">
        <v>0</v>
      </c>
      <c r="P3915" s="35" t="s">
        <v>8088</v>
      </c>
      <c r="R3915" s="33">
        <v>0</v>
      </c>
      <c r="S3915" s="35" t="s">
        <v>8088</v>
      </c>
      <c r="U3915" s="33">
        <v>401.09999999999997</v>
      </c>
      <c r="V3915" s="35" t="s">
        <v>8088</v>
      </c>
      <c r="X3915" s="33">
        <v>315.15000000000003</v>
      </c>
      <c r="Y3915" s="35" t="s">
        <v>8088</v>
      </c>
      <c r="AA3915" s="33">
        <v>401.09999999999997</v>
      </c>
      <c r="AB3915" s="35" t="s">
        <v>8088</v>
      </c>
      <c r="AD3915" s="33">
        <v>269.31</v>
      </c>
      <c r="AE3915" s="35" t="s">
        <v>8088</v>
      </c>
      <c r="AG3915" s="33">
        <v>0</v>
      </c>
      <c r="AH3915" s="35" t="s">
        <v>8088</v>
      </c>
      <c r="AJ3915" s="33">
        <v>0</v>
      </c>
      <c r="AK3915" s="35" t="s">
        <v>8088</v>
      </c>
      <c r="AM3915" s="33">
        <v>0</v>
      </c>
      <c r="AN3915" s="35" t="s">
        <v>8088</v>
      </c>
      <c r="AP3915" s="33">
        <v>0</v>
      </c>
      <c r="AQ3915" s="35" t="s">
        <v>8088</v>
      </c>
      <c r="AS3915" s="33">
        <v>0</v>
      </c>
      <c r="AT3915" s="35" t="s">
        <v>8088</v>
      </c>
      <c r="AV3915" s="33">
        <v>0</v>
      </c>
      <c r="AW3915" s="35" t="s">
        <v>8088</v>
      </c>
      <c r="AY3915" s="33">
        <v>0</v>
      </c>
      <c r="AZ3915" s="35" t="s">
        <v>8088</v>
      </c>
      <c r="BB3915" s="33">
        <v>0</v>
      </c>
      <c r="BC3915" s="35" t="s">
        <v>8088</v>
      </c>
      <c r="BE3915" s="33">
        <v>0</v>
      </c>
      <c r="BF3915" s="35" t="s">
        <v>8088</v>
      </c>
      <c r="BH3915" s="33">
        <v>22.430325</v>
      </c>
      <c r="BI3915" s="35" t="s">
        <v>8088</v>
      </c>
      <c r="BK3915" s="33">
        <v>22.430325</v>
      </c>
      <c r="BL3915" s="35" t="s">
        <v>8088</v>
      </c>
      <c r="BN3915" s="33">
        <f>_xlfn.XLOOKUP(E3915,'[2]Charge Level Data'!$E:$E,'[2]Charge Level Data'!$BN:$BN,"N/A")</f>
        <v>22.430325</v>
      </c>
      <c r="BO3915" s="35" t="s">
        <v>8088</v>
      </c>
      <c r="BQ3915" s="33">
        <v>464.13000000000005</v>
      </c>
      <c r="BR3915" s="35" t="s">
        <v>8088</v>
      </c>
    </row>
    <row r="3916" spans="1:70" x14ac:dyDescent="0.3">
      <c r="A3916">
        <v>13025932</v>
      </c>
      <c r="B3916" t="s">
        <v>4628</v>
      </c>
      <c r="C3916" s="33">
        <v>450</v>
      </c>
      <c r="D3916">
        <v>272</v>
      </c>
      <c r="E3916" t="s">
        <v>7905</v>
      </c>
      <c r="H3916" s="33">
        <f t="shared" si="183"/>
        <v>180</v>
      </c>
      <c r="I3916" s="34">
        <f t="shared" si="184"/>
        <v>0</v>
      </c>
      <c r="J3916" s="34">
        <f t="shared" si="185"/>
        <v>3007.53</v>
      </c>
      <c r="L3916" s="33">
        <v>0</v>
      </c>
      <c r="M3916" s="35" t="s">
        <v>8088</v>
      </c>
      <c r="O3916" s="33">
        <v>0</v>
      </c>
      <c r="P3916" s="35" t="s">
        <v>8088</v>
      </c>
      <c r="R3916" s="33">
        <v>0</v>
      </c>
      <c r="S3916" s="35" t="s">
        <v>8088</v>
      </c>
      <c r="U3916" s="33">
        <v>2599.1</v>
      </c>
      <c r="V3916" s="35" t="s">
        <v>8088</v>
      </c>
      <c r="X3916" s="33">
        <v>2042.15</v>
      </c>
      <c r="Y3916" s="35" t="s">
        <v>8088</v>
      </c>
      <c r="AA3916" s="33">
        <v>2599.1</v>
      </c>
      <c r="AB3916" s="35" t="s">
        <v>8088</v>
      </c>
      <c r="AD3916" s="33">
        <v>1745.11</v>
      </c>
      <c r="AE3916" s="35" t="s">
        <v>8088</v>
      </c>
      <c r="AG3916" s="33">
        <v>0</v>
      </c>
      <c r="AH3916" s="35" t="s">
        <v>8088</v>
      </c>
      <c r="AJ3916" s="33">
        <v>0</v>
      </c>
      <c r="AK3916" s="35" t="s">
        <v>8088</v>
      </c>
      <c r="AM3916" s="33">
        <v>0</v>
      </c>
      <c r="AN3916" s="35" t="s">
        <v>8088</v>
      </c>
      <c r="AP3916" s="33">
        <v>0</v>
      </c>
      <c r="AQ3916" s="35" t="s">
        <v>8088</v>
      </c>
      <c r="AS3916" s="33">
        <v>0</v>
      </c>
      <c r="AT3916" s="35" t="s">
        <v>8088</v>
      </c>
      <c r="AV3916" s="33">
        <v>0</v>
      </c>
      <c r="AW3916" s="35" t="s">
        <v>8088</v>
      </c>
      <c r="AY3916" s="33">
        <v>0</v>
      </c>
      <c r="AZ3916" s="35" t="s">
        <v>8088</v>
      </c>
      <c r="BB3916" s="33">
        <v>0</v>
      </c>
      <c r="BC3916" s="35" t="s">
        <v>8088</v>
      </c>
      <c r="BE3916" s="33">
        <v>0</v>
      </c>
      <c r="BF3916" s="35" t="s">
        <v>8088</v>
      </c>
      <c r="BH3916" s="33">
        <v>22.430325</v>
      </c>
      <c r="BI3916" s="35" t="s">
        <v>8088</v>
      </c>
      <c r="BK3916" s="33">
        <v>22.430325</v>
      </c>
      <c r="BL3916" s="35" t="s">
        <v>8088</v>
      </c>
      <c r="BN3916" s="33">
        <f>_xlfn.XLOOKUP(E3916,'[2]Charge Level Data'!$E:$E,'[2]Charge Level Data'!$BN:$BN,"N/A")</f>
        <v>22.430325</v>
      </c>
      <c r="BO3916" s="35" t="s">
        <v>8088</v>
      </c>
      <c r="BQ3916" s="33">
        <v>3007.53</v>
      </c>
      <c r="BR3916" s="35" t="s">
        <v>8088</v>
      </c>
    </row>
    <row r="3917" spans="1:70" x14ac:dyDescent="0.3">
      <c r="A3917">
        <v>13025929</v>
      </c>
      <c r="B3917" t="s">
        <v>4629</v>
      </c>
      <c r="C3917" s="33">
        <v>450</v>
      </c>
      <c r="D3917">
        <v>272</v>
      </c>
      <c r="E3917">
        <v>0</v>
      </c>
      <c r="H3917" s="33">
        <f t="shared" si="183"/>
        <v>180</v>
      </c>
      <c r="I3917" s="34">
        <f t="shared" si="184"/>
        <v>0</v>
      </c>
      <c r="J3917" s="34">
        <f t="shared" si="185"/>
        <v>0</v>
      </c>
      <c r="L3917" s="33" t="s">
        <v>8089</v>
      </c>
      <c r="M3917" s="35" t="s">
        <v>8088</v>
      </c>
      <c r="O3917" s="33" t="s">
        <v>8089</v>
      </c>
      <c r="P3917" s="35" t="s">
        <v>8088</v>
      </c>
      <c r="R3917" s="33" t="s">
        <v>8089</v>
      </c>
      <c r="S3917" s="35" t="s">
        <v>8088</v>
      </c>
      <c r="U3917" s="33" t="s">
        <v>8089</v>
      </c>
      <c r="V3917" s="35" t="s">
        <v>8088</v>
      </c>
      <c r="X3917" s="33" t="s">
        <v>8089</v>
      </c>
      <c r="Y3917" s="35" t="s">
        <v>8088</v>
      </c>
      <c r="AA3917" s="33" t="s">
        <v>8089</v>
      </c>
      <c r="AB3917" s="35" t="s">
        <v>8088</v>
      </c>
      <c r="AD3917" s="33" t="s">
        <v>8089</v>
      </c>
      <c r="AE3917" s="35" t="s">
        <v>8088</v>
      </c>
      <c r="AG3917" s="33" t="s">
        <v>8089</v>
      </c>
      <c r="AH3917" s="35" t="s">
        <v>8088</v>
      </c>
      <c r="AJ3917" s="33" t="s">
        <v>8089</v>
      </c>
      <c r="AK3917" s="35" t="s">
        <v>8088</v>
      </c>
      <c r="AM3917" s="33" t="s">
        <v>8089</v>
      </c>
      <c r="AN3917" s="35" t="s">
        <v>8088</v>
      </c>
      <c r="AP3917" s="33" t="s">
        <v>8089</v>
      </c>
      <c r="AQ3917" s="35" t="s">
        <v>8088</v>
      </c>
      <c r="AS3917" s="33" t="s">
        <v>8089</v>
      </c>
      <c r="AT3917" s="35" t="s">
        <v>8088</v>
      </c>
      <c r="AV3917" s="33" t="s">
        <v>8089</v>
      </c>
      <c r="AW3917" s="35" t="s">
        <v>8088</v>
      </c>
      <c r="AY3917" s="33" t="s">
        <v>8089</v>
      </c>
      <c r="AZ3917" s="35" t="s">
        <v>8088</v>
      </c>
      <c r="BB3917" s="33" t="s">
        <v>8089</v>
      </c>
      <c r="BC3917" s="35" t="s">
        <v>8088</v>
      </c>
      <c r="BE3917" s="33" t="s">
        <v>8089</v>
      </c>
      <c r="BF3917" s="35" t="s">
        <v>8088</v>
      </c>
      <c r="BH3917" s="33" t="s">
        <v>8089</v>
      </c>
      <c r="BI3917" s="35" t="s">
        <v>8088</v>
      </c>
      <c r="BK3917" s="33" t="s">
        <v>8089</v>
      </c>
      <c r="BL3917" s="35" t="s">
        <v>8088</v>
      </c>
      <c r="BN3917" s="33" t="str">
        <f>_xlfn.XLOOKUP(E3917,'[2]Charge Level Data'!$E:$E,'[2]Charge Level Data'!$BN:$BN,"N/A")</f>
        <v>N/A</v>
      </c>
      <c r="BO3917" s="35" t="s">
        <v>8088</v>
      </c>
      <c r="BQ3917" s="33" t="s">
        <v>8089</v>
      </c>
      <c r="BR3917" s="35" t="s">
        <v>8088</v>
      </c>
    </row>
    <row r="3918" spans="1:70" x14ac:dyDescent="0.3">
      <c r="A3918">
        <v>13025934</v>
      </c>
      <c r="B3918" t="s">
        <v>4630</v>
      </c>
      <c r="C3918" s="33">
        <v>450</v>
      </c>
      <c r="D3918">
        <v>272</v>
      </c>
      <c r="E3918">
        <v>0</v>
      </c>
      <c r="H3918" s="33">
        <f t="shared" si="183"/>
        <v>180</v>
      </c>
      <c r="I3918" s="34">
        <f t="shared" si="184"/>
        <v>0</v>
      </c>
      <c r="J3918" s="34">
        <f t="shared" si="185"/>
        <v>0</v>
      </c>
      <c r="L3918" s="33" t="s">
        <v>8089</v>
      </c>
      <c r="M3918" s="35" t="s">
        <v>8088</v>
      </c>
      <c r="O3918" s="33" t="s">
        <v>8089</v>
      </c>
      <c r="P3918" s="35" t="s">
        <v>8088</v>
      </c>
      <c r="R3918" s="33" t="s">
        <v>8089</v>
      </c>
      <c r="S3918" s="35" t="s">
        <v>8088</v>
      </c>
      <c r="U3918" s="33" t="s">
        <v>8089</v>
      </c>
      <c r="V3918" s="35" t="s">
        <v>8088</v>
      </c>
      <c r="X3918" s="33" t="s">
        <v>8089</v>
      </c>
      <c r="Y3918" s="35" t="s">
        <v>8088</v>
      </c>
      <c r="AA3918" s="33" t="s">
        <v>8089</v>
      </c>
      <c r="AB3918" s="35" t="s">
        <v>8088</v>
      </c>
      <c r="AD3918" s="33" t="s">
        <v>8089</v>
      </c>
      <c r="AE3918" s="35" t="s">
        <v>8088</v>
      </c>
      <c r="AG3918" s="33" t="s">
        <v>8089</v>
      </c>
      <c r="AH3918" s="35" t="s">
        <v>8088</v>
      </c>
      <c r="AJ3918" s="33" t="s">
        <v>8089</v>
      </c>
      <c r="AK3918" s="35" t="s">
        <v>8088</v>
      </c>
      <c r="AM3918" s="33" t="s">
        <v>8089</v>
      </c>
      <c r="AN3918" s="35" t="s">
        <v>8088</v>
      </c>
      <c r="AP3918" s="33" t="s">
        <v>8089</v>
      </c>
      <c r="AQ3918" s="35" t="s">
        <v>8088</v>
      </c>
      <c r="AS3918" s="33" t="s">
        <v>8089</v>
      </c>
      <c r="AT3918" s="35" t="s">
        <v>8088</v>
      </c>
      <c r="AV3918" s="33" t="s">
        <v>8089</v>
      </c>
      <c r="AW3918" s="35" t="s">
        <v>8088</v>
      </c>
      <c r="AY3918" s="33" t="s">
        <v>8089</v>
      </c>
      <c r="AZ3918" s="35" t="s">
        <v>8088</v>
      </c>
      <c r="BB3918" s="33" t="s">
        <v>8089</v>
      </c>
      <c r="BC3918" s="35" t="s">
        <v>8088</v>
      </c>
      <c r="BE3918" s="33" t="s">
        <v>8089</v>
      </c>
      <c r="BF3918" s="35" t="s">
        <v>8088</v>
      </c>
      <c r="BH3918" s="33" t="s">
        <v>8089</v>
      </c>
      <c r="BI3918" s="35" t="s">
        <v>8088</v>
      </c>
      <c r="BK3918" s="33" t="s">
        <v>8089</v>
      </c>
      <c r="BL3918" s="35" t="s">
        <v>8088</v>
      </c>
      <c r="BN3918" s="33" t="str">
        <f>_xlfn.XLOOKUP(E3918,'[2]Charge Level Data'!$E:$E,'[2]Charge Level Data'!$BN:$BN,"N/A")</f>
        <v>N/A</v>
      </c>
      <c r="BO3918" s="35" t="s">
        <v>8088</v>
      </c>
      <c r="BQ3918" s="33" t="s">
        <v>8089</v>
      </c>
      <c r="BR3918" s="35" t="s">
        <v>8088</v>
      </c>
    </row>
    <row r="3919" spans="1:70" x14ac:dyDescent="0.3">
      <c r="A3919">
        <v>13025935</v>
      </c>
      <c r="B3919" t="s">
        <v>4631</v>
      </c>
      <c r="C3919" s="33">
        <v>450</v>
      </c>
      <c r="D3919">
        <v>272</v>
      </c>
      <c r="E3919">
        <v>0</v>
      </c>
      <c r="H3919" s="33">
        <f t="shared" si="183"/>
        <v>180</v>
      </c>
      <c r="I3919" s="34">
        <f t="shared" si="184"/>
        <v>0</v>
      </c>
      <c r="J3919" s="34">
        <f t="shared" si="185"/>
        <v>0</v>
      </c>
      <c r="L3919" s="33" t="s">
        <v>8089</v>
      </c>
      <c r="M3919" s="35" t="s">
        <v>8088</v>
      </c>
      <c r="O3919" s="33" t="s">
        <v>8089</v>
      </c>
      <c r="P3919" s="35" t="s">
        <v>8088</v>
      </c>
      <c r="R3919" s="33" t="s">
        <v>8089</v>
      </c>
      <c r="S3919" s="35" t="s">
        <v>8088</v>
      </c>
      <c r="U3919" s="33" t="s">
        <v>8089</v>
      </c>
      <c r="V3919" s="35" t="s">
        <v>8088</v>
      </c>
      <c r="X3919" s="33" t="s">
        <v>8089</v>
      </c>
      <c r="Y3919" s="35" t="s">
        <v>8088</v>
      </c>
      <c r="AA3919" s="33" t="s">
        <v>8089</v>
      </c>
      <c r="AB3919" s="35" t="s">
        <v>8088</v>
      </c>
      <c r="AD3919" s="33" t="s">
        <v>8089</v>
      </c>
      <c r="AE3919" s="35" t="s">
        <v>8088</v>
      </c>
      <c r="AG3919" s="33" t="s">
        <v>8089</v>
      </c>
      <c r="AH3919" s="35" t="s">
        <v>8088</v>
      </c>
      <c r="AJ3919" s="33" t="s">
        <v>8089</v>
      </c>
      <c r="AK3919" s="35" t="s">
        <v>8088</v>
      </c>
      <c r="AM3919" s="33" t="s">
        <v>8089</v>
      </c>
      <c r="AN3919" s="35" t="s">
        <v>8088</v>
      </c>
      <c r="AP3919" s="33" t="s">
        <v>8089</v>
      </c>
      <c r="AQ3919" s="35" t="s">
        <v>8088</v>
      </c>
      <c r="AS3919" s="33" t="s">
        <v>8089</v>
      </c>
      <c r="AT3919" s="35" t="s">
        <v>8088</v>
      </c>
      <c r="AV3919" s="33" t="s">
        <v>8089</v>
      </c>
      <c r="AW3919" s="35" t="s">
        <v>8088</v>
      </c>
      <c r="AY3919" s="33" t="s">
        <v>8089</v>
      </c>
      <c r="AZ3919" s="35" t="s">
        <v>8088</v>
      </c>
      <c r="BB3919" s="33" t="s">
        <v>8089</v>
      </c>
      <c r="BC3919" s="35" t="s">
        <v>8088</v>
      </c>
      <c r="BE3919" s="33" t="s">
        <v>8089</v>
      </c>
      <c r="BF3919" s="35" t="s">
        <v>8088</v>
      </c>
      <c r="BH3919" s="33" t="s">
        <v>8089</v>
      </c>
      <c r="BI3919" s="35" t="s">
        <v>8088</v>
      </c>
      <c r="BK3919" s="33" t="s">
        <v>8089</v>
      </c>
      <c r="BL3919" s="35" t="s">
        <v>8088</v>
      </c>
      <c r="BN3919" s="33" t="str">
        <f>_xlfn.XLOOKUP(E3919,'[2]Charge Level Data'!$E:$E,'[2]Charge Level Data'!$BN:$BN,"N/A")</f>
        <v>N/A</v>
      </c>
      <c r="BO3919" s="35" t="s">
        <v>8088</v>
      </c>
      <c r="BQ3919" s="33" t="s">
        <v>8089</v>
      </c>
      <c r="BR3919" s="35" t="s">
        <v>8088</v>
      </c>
    </row>
    <row r="3920" spans="1:70" x14ac:dyDescent="0.3">
      <c r="A3920">
        <v>13025936</v>
      </c>
      <c r="B3920" t="s">
        <v>4632</v>
      </c>
      <c r="C3920" s="33">
        <v>450</v>
      </c>
      <c r="D3920">
        <v>272</v>
      </c>
      <c r="E3920">
        <v>0</v>
      </c>
      <c r="H3920" s="33">
        <f t="shared" si="183"/>
        <v>180</v>
      </c>
      <c r="I3920" s="34">
        <f t="shared" si="184"/>
        <v>0</v>
      </c>
      <c r="J3920" s="34">
        <f t="shared" si="185"/>
        <v>0</v>
      </c>
      <c r="L3920" s="33" t="s">
        <v>8089</v>
      </c>
      <c r="M3920" s="35" t="s">
        <v>8088</v>
      </c>
      <c r="O3920" s="33" t="s">
        <v>8089</v>
      </c>
      <c r="P3920" s="35" t="s">
        <v>8088</v>
      </c>
      <c r="R3920" s="33" t="s">
        <v>8089</v>
      </c>
      <c r="S3920" s="35" t="s">
        <v>8088</v>
      </c>
      <c r="U3920" s="33" t="s">
        <v>8089</v>
      </c>
      <c r="V3920" s="35" t="s">
        <v>8088</v>
      </c>
      <c r="X3920" s="33" t="s">
        <v>8089</v>
      </c>
      <c r="Y3920" s="35" t="s">
        <v>8088</v>
      </c>
      <c r="AA3920" s="33" t="s">
        <v>8089</v>
      </c>
      <c r="AB3920" s="35" t="s">
        <v>8088</v>
      </c>
      <c r="AD3920" s="33" t="s">
        <v>8089</v>
      </c>
      <c r="AE3920" s="35" t="s">
        <v>8088</v>
      </c>
      <c r="AG3920" s="33" t="s">
        <v>8089</v>
      </c>
      <c r="AH3920" s="35" t="s">
        <v>8088</v>
      </c>
      <c r="AJ3920" s="33" t="s">
        <v>8089</v>
      </c>
      <c r="AK3920" s="35" t="s">
        <v>8088</v>
      </c>
      <c r="AM3920" s="33" t="s">
        <v>8089</v>
      </c>
      <c r="AN3920" s="35" t="s">
        <v>8088</v>
      </c>
      <c r="AP3920" s="33" t="s">
        <v>8089</v>
      </c>
      <c r="AQ3920" s="35" t="s">
        <v>8088</v>
      </c>
      <c r="AS3920" s="33" t="s">
        <v>8089</v>
      </c>
      <c r="AT3920" s="35" t="s">
        <v>8088</v>
      </c>
      <c r="AV3920" s="33" t="s">
        <v>8089</v>
      </c>
      <c r="AW3920" s="35" t="s">
        <v>8088</v>
      </c>
      <c r="AY3920" s="33" t="s">
        <v>8089</v>
      </c>
      <c r="AZ3920" s="35" t="s">
        <v>8088</v>
      </c>
      <c r="BB3920" s="33" t="s">
        <v>8089</v>
      </c>
      <c r="BC3920" s="35" t="s">
        <v>8088</v>
      </c>
      <c r="BE3920" s="33" t="s">
        <v>8089</v>
      </c>
      <c r="BF3920" s="35" t="s">
        <v>8088</v>
      </c>
      <c r="BH3920" s="33" t="s">
        <v>8089</v>
      </c>
      <c r="BI3920" s="35" t="s">
        <v>8088</v>
      </c>
      <c r="BK3920" s="33" t="s">
        <v>8089</v>
      </c>
      <c r="BL3920" s="35" t="s">
        <v>8088</v>
      </c>
      <c r="BN3920" s="33" t="str">
        <f>_xlfn.XLOOKUP(E3920,'[2]Charge Level Data'!$E:$E,'[2]Charge Level Data'!$BN:$BN,"N/A")</f>
        <v>N/A</v>
      </c>
      <c r="BO3920" s="35" t="s">
        <v>8088</v>
      </c>
      <c r="BQ3920" s="33" t="s">
        <v>8089</v>
      </c>
      <c r="BR3920" s="35" t="s">
        <v>8088</v>
      </c>
    </row>
    <row r="3921" spans="1:70" x14ac:dyDescent="0.3">
      <c r="A3921">
        <v>13025933</v>
      </c>
      <c r="B3921" t="s">
        <v>4633</v>
      </c>
      <c r="C3921" s="33">
        <v>450</v>
      </c>
      <c r="D3921">
        <v>272</v>
      </c>
      <c r="E3921">
        <v>0</v>
      </c>
      <c r="H3921" s="33">
        <f t="shared" si="183"/>
        <v>180</v>
      </c>
      <c r="I3921" s="34">
        <f t="shared" si="184"/>
        <v>0</v>
      </c>
      <c r="J3921" s="34">
        <f t="shared" si="185"/>
        <v>0</v>
      </c>
      <c r="L3921" s="33" t="s">
        <v>8089</v>
      </c>
      <c r="M3921" s="35" t="s">
        <v>8088</v>
      </c>
      <c r="O3921" s="33" t="s">
        <v>8089</v>
      </c>
      <c r="P3921" s="35" t="s">
        <v>8088</v>
      </c>
      <c r="R3921" s="33" t="s">
        <v>8089</v>
      </c>
      <c r="S3921" s="35" t="s">
        <v>8088</v>
      </c>
      <c r="U3921" s="33" t="s">
        <v>8089</v>
      </c>
      <c r="V3921" s="35" t="s">
        <v>8088</v>
      </c>
      <c r="X3921" s="33" t="s">
        <v>8089</v>
      </c>
      <c r="Y3921" s="35" t="s">
        <v>8088</v>
      </c>
      <c r="AA3921" s="33" t="s">
        <v>8089</v>
      </c>
      <c r="AB3921" s="35" t="s">
        <v>8088</v>
      </c>
      <c r="AD3921" s="33" t="s">
        <v>8089</v>
      </c>
      <c r="AE3921" s="35" t="s">
        <v>8088</v>
      </c>
      <c r="AG3921" s="33" t="s">
        <v>8089</v>
      </c>
      <c r="AH3921" s="35" t="s">
        <v>8088</v>
      </c>
      <c r="AJ3921" s="33" t="s">
        <v>8089</v>
      </c>
      <c r="AK3921" s="35" t="s">
        <v>8088</v>
      </c>
      <c r="AM3921" s="33" t="s">
        <v>8089</v>
      </c>
      <c r="AN3921" s="35" t="s">
        <v>8088</v>
      </c>
      <c r="AP3921" s="33" t="s">
        <v>8089</v>
      </c>
      <c r="AQ3921" s="35" t="s">
        <v>8088</v>
      </c>
      <c r="AS3921" s="33" t="s">
        <v>8089</v>
      </c>
      <c r="AT3921" s="35" t="s">
        <v>8088</v>
      </c>
      <c r="AV3921" s="33" t="s">
        <v>8089</v>
      </c>
      <c r="AW3921" s="35" t="s">
        <v>8088</v>
      </c>
      <c r="AY3921" s="33" t="s">
        <v>8089</v>
      </c>
      <c r="AZ3921" s="35" t="s">
        <v>8088</v>
      </c>
      <c r="BB3921" s="33" t="s">
        <v>8089</v>
      </c>
      <c r="BC3921" s="35" t="s">
        <v>8088</v>
      </c>
      <c r="BE3921" s="33" t="s">
        <v>8089</v>
      </c>
      <c r="BF3921" s="35" t="s">
        <v>8088</v>
      </c>
      <c r="BH3921" s="33" t="s">
        <v>8089</v>
      </c>
      <c r="BI3921" s="35" t="s">
        <v>8088</v>
      </c>
      <c r="BK3921" s="33" t="s">
        <v>8089</v>
      </c>
      <c r="BL3921" s="35" t="s">
        <v>8088</v>
      </c>
      <c r="BN3921" s="33" t="str">
        <f>_xlfn.XLOOKUP(E3921,'[2]Charge Level Data'!$E:$E,'[2]Charge Level Data'!$BN:$BN,"N/A")</f>
        <v>N/A</v>
      </c>
      <c r="BO3921" s="35" t="s">
        <v>8088</v>
      </c>
      <c r="BQ3921" s="33" t="s">
        <v>8089</v>
      </c>
      <c r="BR3921" s="35" t="s">
        <v>8088</v>
      </c>
    </row>
    <row r="3922" spans="1:70" x14ac:dyDescent="0.3">
      <c r="A3922">
        <v>13025938</v>
      </c>
      <c r="B3922" t="s">
        <v>4634</v>
      </c>
      <c r="C3922" s="33">
        <v>450</v>
      </c>
      <c r="D3922">
        <v>272</v>
      </c>
      <c r="E3922">
        <v>0</v>
      </c>
      <c r="H3922" s="33">
        <f t="shared" si="183"/>
        <v>180</v>
      </c>
      <c r="I3922" s="34">
        <f t="shared" si="184"/>
        <v>0</v>
      </c>
      <c r="J3922" s="34">
        <f t="shared" si="185"/>
        <v>0</v>
      </c>
      <c r="L3922" s="33" t="s">
        <v>8089</v>
      </c>
      <c r="M3922" s="35" t="s">
        <v>8088</v>
      </c>
      <c r="O3922" s="33" t="s">
        <v>8089</v>
      </c>
      <c r="P3922" s="35" t="s">
        <v>8088</v>
      </c>
      <c r="R3922" s="33" t="s">
        <v>8089</v>
      </c>
      <c r="S3922" s="35" t="s">
        <v>8088</v>
      </c>
      <c r="U3922" s="33" t="s">
        <v>8089</v>
      </c>
      <c r="V3922" s="35" t="s">
        <v>8088</v>
      </c>
      <c r="X3922" s="33" t="s">
        <v>8089</v>
      </c>
      <c r="Y3922" s="35" t="s">
        <v>8088</v>
      </c>
      <c r="AA3922" s="33" t="s">
        <v>8089</v>
      </c>
      <c r="AB3922" s="35" t="s">
        <v>8088</v>
      </c>
      <c r="AD3922" s="33" t="s">
        <v>8089</v>
      </c>
      <c r="AE3922" s="35" t="s">
        <v>8088</v>
      </c>
      <c r="AG3922" s="33" t="s">
        <v>8089</v>
      </c>
      <c r="AH3922" s="35" t="s">
        <v>8088</v>
      </c>
      <c r="AJ3922" s="33" t="s">
        <v>8089</v>
      </c>
      <c r="AK3922" s="35" t="s">
        <v>8088</v>
      </c>
      <c r="AM3922" s="33" t="s">
        <v>8089</v>
      </c>
      <c r="AN3922" s="35" t="s">
        <v>8088</v>
      </c>
      <c r="AP3922" s="33" t="s">
        <v>8089</v>
      </c>
      <c r="AQ3922" s="35" t="s">
        <v>8088</v>
      </c>
      <c r="AS3922" s="33" t="s">
        <v>8089</v>
      </c>
      <c r="AT3922" s="35" t="s">
        <v>8088</v>
      </c>
      <c r="AV3922" s="33" t="s">
        <v>8089</v>
      </c>
      <c r="AW3922" s="35" t="s">
        <v>8088</v>
      </c>
      <c r="AY3922" s="33" t="s">
        <v>8089</v>
      </c>
      <c r="AZ3922" s="35" t="s">
        <v>8088</v>
      </c>
      <c r="BB3922" s="33" t="s">
        <v>8089</v>
      </c>
      <c r="BC3922" s="35" t="s">
        <v>8088</v>
      </c>
      <c r="BE3922" s="33" t="s">
        <v>8089</v>
      </c>
      <c r="BF3922" s="35" t="s">
        <v>8088</v>
      </c>
      <c r="BH3922" s="33" t="s">
        <v>8089</v>
      </c>
      <c r="BI3922" s="35" t="s">
        <v>8088</v>
      </c>
      <c r="BK3922" s="33" t="s">
        <v>8089</v>
      </c>
      <c r="BL3922" s="35" t="s">
        <v>8088</v>
      </c>
      <c r="BN3922" s="33" t="str">
        <f>_xlfn.XLOOKUP(E3922,'[2]Charge Level Data'!$E:$E,'[2]Charge Level Data'!$BN:$BN,"N/A")</f>
        <v>N/A</v>
      </c>
      <c r="BO3922" s="35" t="s">
        <v>8088</v>
      </c>
      <c r="BQ3922" s="33" t="s">
        <v>8089</v>
      </c>
      <c r="BR3922" s="35" t="s">
        <v>8088</v>
      </c>
    </row>
    <row r="3923" spans="1:70" x14ac:dyDescent="0.3">
      <c r="A3923">
        <v>13025939</v>
      </c>
      <c r="B3923" t="s">
        <v>4635</v>
      </c>
      <c r="C3923" s="33">
        <v>450</v>
      </c>
      <c r="D3923">
        <v>272</v>
      </c>
      <c r="E3923">
        <v>0</v>
      </c>
      <c r="H3923" s="33">
        <f t="shared" si="183"/>
        <v>180</v>
      </c>
      <c r="I3923" s="34">
        <f t="shared" si="184"/>
        <v>0</v>
      </c>
      <c r="J3923" s="34">
        <f t="shared" si="185"/>
        <v>0</v>
      </c>
      <c r="L3923" s="33" t="s">
        <v>8089</v>
      </c>
      <c r="M3923" s="35" t="s">
        <v>8088</v>
      </c>
      <c r="O3923" s="33" t="s">
        <v>8089</v>
      </c>
      <c r="P3923" s="35" t="s">
        <v>8088</v>
      </c>
      <c r="R3923" s="33" t="s">
        <v>8089</v>
      </c>
      <c r="S3923" s="35" t="s">
        <v>8088</v>
      </c>
      <c r="U3923" s="33" t="s">
        <v>8089</v>
      </c>
      <c r="V3923" s="35" t="s">
        <v>8088</v>
      </c>
      <c r="X3923" s="33" t="s">
        <v>8089</v>
      </c>
      <c r="Y3923" s="35" t="s">
        <v>8088</v>
      </c>
      <c r="AA3923" s="33" t="s">
        <v>8089</v>
      </c>
      <c r="AB3923" s="35" t="s">
        <v>8088</v>
      </c>
      <c r="AD3923" s="33" t="s">
        <v>8089</v>
      </c>
      <c r="AE3923" s="35" t="s">
        <v>8088</v>
      </c>
      <c r="AG3923" s="33" t="s">
        <v>8089</v>
      </c>
      <c r="AH3923" s="35" t="s">
        <v>8088</v>
      </c>
      <c r="AJ3923" s="33" t="s">
        <v>8089</v>
      </c>
      <c r="AK3923" s="35" t="s">
        <v>8088</v>
      </c>
      <c r="AM3923" s="33" t="s">
        <v>8089</v>
      </c>
      <c r="AN3923" s="35" t="s">
        <v>8088</v>
      </c>
      <c r="AP3923" s="33" t="s">
        <v>8089</v>
      </c>
      <c r="AQ3923" s="35" t="s">
        <v>8088</v>
      </c>
      <c r="AS3923" s="33" t="s">
        <v>8089</v>
      </c>
      <c r="AT3923" s="35" t="s">
        <v>8088</v>
      </c>
      <c r="AV3923" s="33" t="s">
        <v>8089</v>
      </c>
      <c r="AW3923" s="35" t="s">
        <v>8088</v>
      </c>
      <c r="AY3923" s="33" t="s">
        <v>8089</v>
      </c>
      <c r="AZ3923" s="35" t="s">
        <v>8088</v>
      </c>
      <c r="BB3923" s="33" t="s">
        <v>8089</v>
      </c>
      <c r="BC3923" s="35" t="s">
        <v>8088</v>
      </c>
      <c r="BE3923" s="33" t="s">
        <v>8089</v>
      </c>
      <c r="BF3923" s="35" t="s">
        <v>8088</v>
      </c>
      <c r="BH3923" s="33" t="s">
        <v>8089</v>
      </c>
      <c r="BI3923" s="35" t="s">
        <v>8088</v>
      </c>
      <c r="BK3923" s="33" t="s">
        <v>8089</v>
      </c>
      <c r="BL3923" s="35" t="s">
        <v>8088</v>
      </c>
      <c r="BN3923" s="33" t="str">
        <f>_xlfn.XLOOKUP(E3923,'[2]Charge Level Data'!$E:$E,'[2]Charge Level Data'!$BN:$BN,"N/A")</f>
        <v>N/A</v>
      </c>
      <c r="BO3923" s="35" t="s">
        <v>8088</v>
      </c>
      <c r="BQ3923" s="33" t="s">
        <v>8089</v>
      </c>
      <c r="BR3923" s="35" t="s">
        <v>8088</v>
      </c>
    </row>
    <row r="3924" spans="1:70" x14ac:dyDescent="0.3">
      <c r="A3924">
        <v>13025940</v>
      </c>
      <c r="B3924" t="s">
        <v>4636</v>
      </c>
      <c r="C3924" s="33">
        <v>450</v>
      </c>
      <c r="D3924">
        <v>272</v>
      </c>
      <c r="E3924">
        <v>0</v>
      </c>
      <c r="H3924" s="33">
        <f t="shared" si="183"/>
        <v>180</v>
      </c>
      <c r="I3924" s="34">
        <f t="shared" si="184"/>
        <v>0</v>
      </c>
      <c r="J3924" s="34">
        <f t="shared" si="185"/>
        <v>0</v>
      </c>
      <c r="L3924" s="33" t="s">
        <v>8089</v>
      </c>
      <c r="M3924" s="35" t="s">
        <v>8088</v>
      </c>
      <c r="O3924" s="33" t="s">
        <v>8089</v>
      </c>
      <c r="P3924" s="35" t="s">
        <v>8088</v>
      </c>
      <c r="R3924" s="33" t="s">
        <v>8089</v>
      </c>
      <c r="S3924" s="35" t="s">
        <v>8088</v>
      </c>
      <c r="U3924" s="33" t="s">
        <v>8089</v>
      </c>
      <c r="V3924" s="35" t="s">
        <v>8088</v>
      </c>
      <c r="X3924" s="33" t="s">
        <v>8089</v>
      </c>
      <c r="Y3924" s="35" t="s">
        <v>8088</v>
      </c>
      <c r="AA3924" s="33" t="s">
        <v>8089</v>
      </c>
      <c r="AB3924" s="35" t="s">
        <v>8088</v>
      </c>
      <c r="AD3924" s="33" t="s">
        <v>8089</v>
      </c>
      <c r="AE3924" s="35" t="s">
        <v>8088</v>
      </c>
      <c r="AG3924" s="33" t="s">
        <v>8089</v>
      </c>
      <c r="AH3924" s="35" t="s">
        <v>8088</v>
      </c>
      <c r="AJ3924" s="33" t="s">
        <v>8089</v>
      </c>
      <c r="AK3924" s="35" t="s">
        <v>8088</v>
      </c>
      <c r="AM3924" s="33" t="s">
        <v>8089</v>
      </c>
      <c r="AN3924" s="35" t="s">
        <v>8088</v>
      </c>
      <c r="AP3924" s="33" t="s">
        <v>8089</v>
      </c>
      <c r="AQ3924" s="35" t="s">
        <v>8088</v>
      </c>
      <c r="AS3924" s="33" t="s">
        <v>8089</v>
      </c>
      <c r="AT3924" s="35" t="s">
        <v>8088</v>
      </c>
      <c r="AV3924" s="33" t="s">
        <v>8089</v>
      </c>
      <c r="AW3924" s="35" t="s">
        <v>8088</v>
      </c>
      <c r="AY3924" s="33" t="s">
        <v>8089</v>
      </c>
      <c r="AZ3924" s="35" t="s">
        <v>8088</v>
      </c>
      <c r="BB3924" s="33" t="s">
        <v>8089</v>
      </c>
      <c r="BC3924" s="35" t="s">
        <v>8088</v>
      </c>
      <c r="BE3924" s="33" t="s">
        <v>8089</v>
      </c>
      <c r="BF3924" s="35" t="s">
        <v>8088</v>
      </c>
      <c r="BH3924" s="33" t="s">
        <v>8089</v>
      </c>
      <c r="BI3924" s="35" t="s">
        <v>8088</v>
      </c>
      <c r="BK3924" s="33" t="s">
        <v>8089</v>
      </c>
      <c r="BL3924" s="35" t="s">
        <v>8088</v>
      </c>
      <c r="BN3924" s="33" t="str">
        <f>_xlfn.XLOOKUP(E3924,'[2]Charge Level Data'!$E:$E,'[2]Charge Level Data'!$BN:$BN,"N/A")</f>
        <v>N/A</v>
      </c>
      <c r="BO3924" s="35" t="s">
        <v>8088</v>
      </c>
      <c r="BQ3924" s="33" t="s">
        <v>8089</v>
      </c>
      <c r="BR3924" s="35" t="s">
        <v>8088</v>
      </c>
    </row>
    <row r="3925" spans="1:70" x14ac:dyDescent="0.3">
      <c r="A3925">
        <v>13025942</v>
      </c>
      <c r="B3925" t="s">
        <v>4637</v>
      </c>
      <c r="C3925" s="33">
        <v>450</v>
      </c>
      <c r="D3925">
        <v>272</v>
      </c>
      <c r="E3925">
        <v>0</v>
      </c>
      <c r="H3925" s="33">
        <f t="shared" si="183"/>
        <v>180</v>
      </c>
      <c r="I3925" s="34">
        <f t="shared" si="184"/>
        <v>0</v>
      </c>
      <c r="J3925" s="34">
        <f t="shared" si="185"/>
        <v>0</v>
      </c>
      <c r="L3925" s="33" t="s">
        <v>8089</v>
      </c>
      <c r="M3925" s="35" t="s">
        <v>8088</v>
      </c>
      <c r="O3925" s="33" t="s">
        <v>8089</v>
      </c>
      <c r="P3925" s="35" t="s">
        <v>8088</v>
      </c>
      <c r="R3925" s="33" t="s">
        <v>8089</v>
      </c>
      <c r="S3925" s="35" t="s">
        <v>8088</v>
      </c>
      <c r="U3925" s="33" t="s">
        <v>8089</v>
      </c>
      <c r="V3925" s="35" t="s">
        <v>8088</v>
      </c>
      <c r="X3925" s="33" t="s">
        <v>8089</v>
      </c>
      <c r="Y3925" s="35" t="s">
        <v>8088</v>
      </c>
      <c r="AA3925" s="33" t="s">
        <v>8089</v>
      </c>
      <c r="AB3925" s="35" t="s">
        <v>8088</v>
      </c>
      <c r="AD3925" s="33" t="s">
        <v>8089</v>
      </c>
      <c r="AE3925" s="35" t="s">
        <v>8088</v>
      </c>
      <c r="AG3925" s="33" t="s">
        <v>8089</v>
      </c>
      <c r="AH3925" s="35" t="s">
        <v>8088</v>
      </c>
      <c r="AJ3925" s="33" t="s">
        <v>8089</v>
      </c>
      <c r="AK3925" s="35" t="s">
        <v>8088</v>
      </c>
      <c r="AM3925" s="33" t="s">
        <v>8089</v>
      </c>
      <c r="AN3925" s="35" t="s">
        <v>8088</v>
      </c>
      <c r="AP3925" s="33" t="s">
        <v>8089</v>
      </c>
      <c r="AQ3925" s="35" t="s">
        <v>8088</v>
      </c>
      <c r="AS3925" s="33" t="s">
        <v>8089</v>
      </c>
      <c r="AT3925" s="35" t="s">
        <v>8088</v>
      </c>
      <c r="AV3925" s="33" t="s">
        <v>8089</v>
      </c>
      <c r="AW3925" s="35" t="s">
        <v>8088</v>
      </c>
      <c r="AY3925" s="33" t="s">
        <v>8089</v>
      </c>
      <c r="AZ3925" s="35" t="s">
        <v>8088</v>
      </c>
      <c r="BB3925" s="33" t="s">
        <v>8089</v>
      </c>
      <c r="BC3925" s="35" t="s">
        <v>8088</v>
      </c>
      <c r="BE3925" s="33" t="s">
        <v>8089</v>
      </c>
      <c r="BF3925" s="35" t="s">
        <v>8088</v>
      </c>
      <c r="BH3925" s="33" t="s">
        <v>8089</v>
      </c>
      <c r="BI3925" s="35" t="s">
        <v>8088</v>
      </c>
      <c r="BK3925" s="33" t="s">
        <v>8089</v>
      </c>
      <c r="BL3925" s="35" t="s">
        <v>8088</v>
      </c>
      <c r="BN3925" s="33" t="str">
        <f>_xlfn.XLOOKUP(E3925,'[2]Charge Level Data'!$E:$E,'[2]Charge Level Data'!$BN:$BN,"N/A")</f>
        <v>N/A</v>
      </c>
      <c r="BO3925" s="35" t="s">
        <v>8088</v>
      </c>
      <c r="BQ3925" s="33" t="s">
        <v>8089</v>
      </c>
      <c r="BR3925" s="35" t="s">
        <v>8088</v>
      </c>
    </row>
    <row r="3926" spans="1:70" x14ac:dyDescent="0.3">
      <c r="A3926">
        <v>13025943</v>
      </c>
      <c r="B3926" t="s">
        <v>4638</v>
      </c>
      <c r="C3926" s="33">
        <v>450</v>
      </c>
      <c r="D3926">
        <v>272</v>
      </c>
      <c r="E3926">
        <v>0</v>
      </c>
      <c r="H3926" s="33">
        <f t="shared" si="183"/>
        <v>180</v>
      </c>
      <c r="I3926" s="34">
        <f t="shared" si="184"/>
        <v>0</v>
      </c>
      <c r="J3926" s="34">
        <f t="shared" si="185"/>
        <v>0</v>
      </c>
      <c r="L3926" s="33" t="s">
        <v>8089</v>
      </c>
      <c r="M3926" s="35" t="s">
        <v>8088</v>
      </c>
      <c r="O3926" s="33" t="s">
        <v>8089</v>
      </c>
      <c r="P3926" s="35" t="s">
        <v>8088</v>
      </c>
      <c r="R3926" s="33" t="s">
        <v>8089</v>
      </c>
      <c r="S3926" s="35" t="s">
        <v>8088</v>
      </c>
      <c r="U3926" s="33" t="s">
        <v>8089</v>
      </c>
      <c r="V3926" s="35" t="s">
        <v>8088</v>
      </c>
      <c r="X3926" s="33" t="s">
        <v>8089</v>
      </c>
      <c r="Y3926" s="35" t="s">
        <v>8088</v>
      </c>
      <c r="AA3926" s="33" t="s">
        <v>8089</v>
      </c>
      <c r="AB3926" s="35" t="s">
        <v>8088</v>
      </c>
      <c r="AD3926" s="33" t="s">
        <v>8089</v>
      </c>
      <c r="AE3926" s="35" t="s">
        <v>8088</v>
      </c>
      <c r="AG3926" s="33" t="s">
        <v>8089</v>
      </c>
      <c r="AH3926" s="35" t="s">
        <v>8088</v>
      </c>
      <c r="AJ3926" s="33" t="s">
        <v>8089</v>
      </c>
      <c r="AK3926" s="35" t="s">
        <v>8088</v>
      </c>
      <c r="AM3926" s="33" t="s">
        <v>8089</v>
      </c>
      <c r="AN3926" s="35" t="s">
        <v>8088</v>
      </c>
      <c r="AP3926" s="33" t="s">
        <v>8089</v>
      </c>
      <c r="AQ3926" s="35" t="s">
        <v>8088</v>
      </c>
      <c r="AS3926" s="33" t="s">
        <v>8089</v>
      </c>
      <c r="AT3926" s="35" t="s">
        <v>8088</v>
      </c>
      <c r="AV3926" s="33" t="s">
        <v>8089</v>
      </c>
      <c r="AW3926" s="35" t="s">
        <v>8088</v>
      </c>
      <c r="AY3926" s="33" t="s">
        <v>8089</v>
      </c>
      <c r="AZ3926" s="35" t="s">
        <v>8088</v>
      </c>
      <c r="BB3926" s="33" t="s">
        <v>8089</v>
      </c>
      <c r="BC3926" s="35" t="s">
        <v>8088</v>
      </c>
      <c r="BE3926" s="33" t="s">
        <v>8089</v>
      </c>
      <c r="BF3926" s="35" t="s">
        <v>8088</v>
      </c>
      <c r="BH3926" s="33" t="s">
        <v>8089</v>
      </c>
      <c r="BI3926" s="35" t="s">
        <v>8088</v>
      </c>
      <c r="BK3926" s="33" t="s">
        <v>8089</v>
      </c>
      <c r="BL3926" s="35" t="s">
        <v>8088</v>
      </c>
      <c r="BN3926" s="33" t="str">
        <f>_xlfn.XLOOKUP(E3926,'[2]Charge Level Data'!$E:$E,'[2]Charge Level Data'!$BN:$BN,"N/A")</f>
        <v>N/A</v>
      </c>
      <c r="BO3926" s="35" t="s">
        <v>8088</v>
      </c>
      <c r="BQ3926" s="33" t="s">
        <v>8089</v>
      </c>
      <c r="BR3926" s="35" t="s">
        <v>8088</v>
      </c>
    </row>
    <row r="3927" spans="1:70" x14ac:dyDescent="0.3">
      <c r="A3927">
        <v>13026053</v>
      </c>
      <c r="B3927" t="s">
        <v>4639</v>
      </c>
      <c r="C3927" s="33">
        <v>450</v>
      </c>
      <c r="D3927">
        <v>272</v>
      </c>
      <c r="E3927">
        <v>0</v>
      </c>
      <c r="H3927" s="33">
        <f t="shared" si="183"/>
        <v>180</v>
      </c>
      <c r="I3927" s="34">
        <f t="shared" si="184"/>
        <v>0</v>
      </c>
      <c r="J3927" s="34">
        <f t="shared" si="185"/>
        <v>0</v>
      </c>
      <c r="L3927" s="33" t="s">
        <v>8089</v>
      </c>
      <c r="M3927" s="35" t="s">
        <v>8088</v>
      </c>
      <c r="O3927" s="33" t="s">
        <v>8089</v>
      </c>
      <c r="P3927" s="35" t="s">
        <v>8088</v>
      </c>
      <c r="R3927" s="33" t="s">
        <v>8089</v>
      </c>
      <c r="S3927" s="35" t="s">
        <v>8088</v>
      </c>
      <c r="U3927" s="33" t="s">
        <v>8089</v>
      </c>
      <c r="V3927" s="35" t="s">
        <v>8088</v>
      </c>
      <c r="X3927" s="33" t="s">
        <v>8089</v>
      </c>
      <c r="Y3927" s="35" t="s">
        <v>8088</v>
      </c>
      <c r="AA3927" s="33" t="s">
        <v>8089</v>
      </c>
      <c r="AB3927" s="35" t="s">
        <v>8088</v>
      </c>
      <c r="AD3927" s="33" t="s">
        <v>8089</v>
      </c>
      <c r="AE3927" s="35" t="s">
        <v>8088</v>
      </c>
      <c r="AG3927" s="33" t="s">
        <v>8089</v>
      </c>
      <c r="AH3927" s="35" t="s">
        <v>8088</v>
      </c>
      <c r="AJ3927" s="33" t="s">
        <v>8089</v>
      </c>
      <c r="AK3927" s="35" t="s">
        <v>8088</v>
      </c>
      <c r="AM3927" s="33" t="s">
        <v>8089</v>
      </c>
      <c r="AN3927" s="35" t="s">
        <v>8088</v>
      </c>
      <c r="AP3927" s="33" t="s">
        <v>8089</v>
      </c>
      <c r="AQ3927" s="35" t="s">
        <v>8088</v>
      </c>
      <c r="AS3927" s="33" t="s">
        <v>8089</v>
      </c>
      <c r="AT3927" s="35" t="s">
        <v>8088</v>
      </c>
      <c r="AV3927" s="33" t="s">
        <v>8089</v>
      </c>
      <c r="AW3927" s="35" t="s">
        <v>8088</v>
      </c>
      <c r="AY3927" s="33" t="s">
        <v>8089</v>
      </c>
      <c r="AZ3927" s="35" t="s">
        <v>8088</v>
      </c>
      <c r="BB3927" s="33" t="s">
        <v>8089</v>
      </c>
      <c r="BC3927" s="35" t="s">
        <v>8088</v>
      </c>
      <c r="BE3927" s="33" t="s">
        <v>8089</v>
      </c>
      <c r="BF3927" s="35" t="s">
        <v>8088</v>
      </c>
      <c r="BH3927" s="33" t="s">
        <v>8089</v>
      </c>
      <c r="BI3927" s="35" t="s">
        <v>8088</v>
      </c>
      <c r="BK3927" s="33" t="s">
        <v>8089</v>
      </c>
      <c r="BL3927" s="35" t="s">
        <v>8088</v>
      </c>
      <c r="BN3927" s="33" t="str">
        <f>_xlfn.XLOOKUP(E3927,'[2]Charge Level Data'!$E:$E,'[2]Charge Level Data'!$BN:$BN,"N/A")</f>
        <v>N/A</v>
      </c>
      <c r="BO3927" s="35" t="s">
        <v>8088</v>
      </c>
      <c r="BQ3927" s="33" t="s">
        <v>8089</v>
      </c>
      <c r="BR3927" s="35" t="s">
        <v>8088</v>
      </c>
    </row>
    <row r="3928" spans="1:70" x14ac:dyDescent="0.3">
      <c r="A3928">
        <v>13025941</v>
      </c>
      <c r="B3928" t="s">
        <v>4640</v>
      </c>
      <c r="C3928" s="33">
        <v>450</v>
      </c>
      <c r="D3928">
        <v>272</v>
      </c>
      <c r="E3928">
        <v>0</v>
      </c>
      <c r="H3928" s="33">
        <f t="shared" si="183"/>
        <v>180</v>
      </c>
      <c r="I3928" s="34">
        <f t="shared" si="184"/>
        <v>0</v>
      </c>
      <c r="J3928" s="34">
        <f t="shared" si="185"/>
        <v>0</v>
      </c>
      <c r="L3928" s="33" t="s">
        <v>8089</v>
      </c>
      <c r="M3928" s="35" t="s">
        <v>8088</v>
      </c>
      <c r="O3928" s="33" t="s">
        <v>8089</v>
      </c>
      <c r="P3928" s="35" t="s">
        <v>8088</v>
      </c>
      <c r="R3928" s="33" t="s">
        <v>8089</v>
      </c>
      <c r="S3928" s="35" t="s">
        <v>8088</v>
      </c>
      <c r="U3928" s="33" t="s">
        <v>8089</v>
      </c>
      <c r="V3928" s="35" t="s">
        <v>8088</v>
      </c>
      <c r="X3928" s="33" t="s">
        <v>8089</v>
      </c>
      <c r="Y3928" s="35" t="s">
        <v>8088</v>
      </c>
      <c r="AA3928" s="33" t="s">
        <v>8089</v>
      </c>
      <c r="AB3928" s="35" t="s">
        <v>8088</v>
      </c>
      <c r="AD3928" s="33" t="s">
        <v>8089</v>
      </c>
      <c r="AE3928" s="35" t="s">
        <v>8088</v>
      </c>
      <c r="AG3928" s="33" t="s">
        <v>8089</v>
      </c>
      <c r="AH3928" s="35" t="s">
        <v>8088</v>
      </c>
      <c r="AJ3928" s="33" t="s">
        <v>8089</v>
      </c>
      <c r="AK3928" s="35" t="s">
        <v>8088</v>
      </c>
      <c r="AM3928" s="33" t="s">
        <v>8089</v>
      </c>
      <c r="AN3928" s="35" t="s">
        <v>8088</v>
      </c>
      <c r="AP3928" s="33" t="s">
        <v>8089</v>
      </c>
      <c r="AQ3928" s="35" t="s">
        <v>8088</v>
      </c>
      <c r="AS3928" s="33" t="s">
        <v>8089</v>
      </c>
      <c r="AT3928" s="35" t="s">
        <v>8088</v>
      </c>
      <c r="AV3928" s="33" t="s">
        <v>8089</v>
      </c>
      <c r="AW3928" s="35" t="s">
        <v>8088</v>
      </c>
      <c r="AY3928" s="33" t="s">
        <v>8089</v>
      </c>
      <c r="AZ3928" s="35" t="s">
        <v>8088</v>
      </c>
      <c r="BB3928" s="33" t="s">
        <v>8089</v>
      </c>
      <c r="BC3928" s="35" t="s">
        <v>8088</v>
      </c>
      <c r="BE3928" s="33" t="s">
        <v>8089</v>
      </c>
      <c r="BF3928" s="35" t="s">
        <v>8088</v>
      </c>
      <c r="BH3928" s="33" t="s">
        <v>8089</v>
      </c>
      <c r="BI3928" s="35" t="s">
        <v>8088</v>
      </c>
      <c r="BK3928" s="33" t="s">
        <v>8089</v>
      </c>
      <c r="BL3928" s="35" t="s">
        <v>8088</v>
      </c>
      <c r="BN3928" s="33" t="str">
        <f>_xlfn.XLOOKUP(E3928,'[2]Charge Level Data'!$E:$E,'[2]Charge Level Data'!$BN:$BN,"N/A")</f>
        <v>N/A</v>
      </c>
      <c r="BO3928" s="35" t="s">
        <v>8088</v>
      </c>
      <c r="BQ3928" s="33" t="s">
        <v>8089</v>
      </c>
      <c r="BR3928" s="35" t="s">
        <v>8088</v>
      </c>
    </row>
    <row r="3929" spans="1:70" x14ac:dyDescent="0.3">
      <c r="A3929">
        <v>13025945</v>
      </c>
      <c r="B3929" t="s">
        <v>4641</v>
      </c>
      <c r="C3929" s="33">
        <v>450</v>
      </c>
      <c r="D3929">
        <v>272</v>
      </c>
      <c r="E3929">
        <v>0</v>
      </c>
      <c r="H3929" s="33">
        <f t="shared" si="183"/>
        <v>180</v>
      </c>
      <c r="I3929" s="34">
        <f t="shared" si="184"/>
        <v>0</v>
      </c>
      <c r="J3929" s="34">
        <f t="shared" si="185"/>
        <v>0</v>
      </c>
      <c r="L3929" s="33" t="s">
        <v>8089</v>
      </c>
      <c r="M3929" s="35" t="s">
        <v>8088</v>
      </c>
      <c r="O3929" s="33" t="s">
        <v>8089</v>
      </c>
      <c r="P3929" s="35" t="s">
        <v>8088</v>
      </c>
      <c r="R3929" s="33" t="s">
        <v>8089</v>
      </c>
      <c r="S3929" s="35" t="s">
        <v>8088</v>
      </c>
      <c r="U3929" s="33" t="s">
        <v>8089</v>
      </c>
      <c r="V3929" s="35" t="s">
        <v>8088</v>
      </c>
      <c r="X3929" s="33" t="s">
        <v>8089</v>
      </c>
      <c r="Y3929" s="35" t="s">
        <v>8088</v>
      </c>
      <c r="AA3929" s="33" t="s">
        <v>8089</v>
      </c>
      <c r="AB3929" s="35" t="s">
        <v>8088</v>
      </c>
      <c r="AD3929" s="33" t="s">
        <v>8089</v>
      </c>
      <c r="AE3929" s="35" t="s">
        <v>8088</v>
      </c>
      <c r="AG3929" s="33" t="s">
        <v>8089</v>
      </c>
      <c r="AH3929" s="35" t="s">
        <v>8088</v>
      </c>
      <c r="AJ3929" s="33" t="s">
        <v>8089</v>
      </c>
      <c r="AK3929" s="35" t="s">
        <v>8088</v>
      </c>
      <c r="AM3929" s="33" t="s">
        <v>8089</v>
      </c>
      <c r="AN3929" s="35" t="s">
        <v>8088</v>
      </c>
      <c r="AP3929" s="33" t="s">
        <v>8089</v>
      </c>
      <c r="AQ3929" s="35" t="s">
        <v>8088</v>
      </c>
      <c r="AS3929" s="33" t="s">
        <v>8089</v>
      </c>
      <c r="AT3929" s="35" t="s">
        <v>8088</v>
      </c>
      <c r="AV3929" s="33" t="s">
        <v>8089</v>
      </c>
      <c r="AW3929" s="35" t="s">
        <v>8088</v>
      </c>
      <c r="AY3929" s="33" t="s">
        <v>8089</v>
      </c>
      <c r="AZ3929" s="35" t="s">
        <v>8088</v>
      </c>
      <c r="BB3929" s="33" t="s">
        <v>8089</v>
      </c>
      <c r="BC3929" s="35" t="s">
        <v>8088</v>
      </c>
      <c r="BE3929" s="33" t="s">
        <v>8089</v>
      </c>
      <c r="BF3929" s="35" t="s">
        <v>8088</v>
      </c>
      <c r="BH3929" s="33" t="s">
        <v>8089</v>
      </c>
      <c r="BI3929" s="35" t="s">
        <v>8088</v>
      </c>
      <c r="BK3929" s="33" t="s">
        <v>8089</v>
      </c>
      <c r="BL3929" s="35" t="s">
        <v>8088</v>
      </c>
      <c r="BN3929" s="33" t="str">
        <f>_xlfn.XLOOKUP(E3929,'[2]Charge Level Data'!$E:$E,'[2]Charge Level Data'!$BN:$BN,"N/A")</f>
        <v>N/A</v>
      </c>
      <c r="BO3929" s="35" t="s">
        <v>8088</v>
      </c>
      <c r="BQ3929" s="33" t="s">
        <v>8089</v>
      </c>
      <c r="BR3929" s="35" t="s">
        <v>8088</v>
      </c>
    </row>
    <row r="3930" spans="1:70" x14ac:dyDescent="0.3">
      <c r="A3930">
        <v>13025946</v>
      </c>
      <c r="B3930" t="s">
        <v>4642</v>
      </c>
      <c r="C3930" s="33">
        <v>450</v>
      </c>
      <c r="D3930">
        <v>272</v>
      </c>
      <c r="E3930">
        <v>0</v>
      </c>
      <c r="H3930" s="33">
        <f t="shared" ref="H3930:H3993" si="186">C3930*0.4</f>
        <v>180</v>
      </c>
      <c r="I3930" s="34">
        <f t="shared" si="184"/>
        <v>0</v>
      </c>
      <c r="J3930" s="34">
        <f t="shared" si="185"/>
        <v>0</v>
      </c>
      <c r="L3930" s="33" t="s">
        <v>8089</v>
      </c>
      <c r="M3930" s="35" t="s">
        <v>8088</v>
      </c>
      <c r="O3930" s="33" t="s">
        <v>8089</v>
      </c>
      <c r="P3930" s="35" t="s">
        <v>8088</v>
      </c>
      <c r="R3930" s="33" t="s">
        <v>8089</v>
      </c>
      <c r="S3930" s="35" t="s">
        <v>8088</v>
      </c>
      <c r="U3930" s="33" t="s">
        <v>8089</v>
      </c>
      <c r="V3930" s="35" t="s">
        <v>8088</v>
      </c>
      <c r="X3930" s="33" t="s">
        <v>8089</v>
      </c>
      <c r="Y3930" s="35" t="s">
        <v>8088</v>
      </c>
      <c r="AA3930" s="33" t="s">
        <v>8089</v>
      </c>
      <c r="AB3930" s="35" t="s">
        <v>8088</v>
      </c>
      <c r="AD3930" s="33" t="s">
        <v>8089</v>
      </c>
      <c r="AE3930" s="35" t="s">
        <v>8088</v>
      </c>
      <c r="AG3930" s="33" t="s">
        <v>8089</v>
      </c>
      <c r="AH3930" s="35" t="s">
        <v>8088</v>
      </c>
      <c r="AJ3930" s="33" t="s">
        <v>8089</v>
      </c>
      <c r="AK3930" s="35" t="s">
        <v>8088</v>
      </c>
      <c r="AM3930" s="33" t="s">
        <v>8089</v>
      </c>
      <c r="AN3930" s="35" t="s">
        <v>8088</v>
      </c>
      <c r="AP3930" s="33" t="s">
        <v>8089</v>
      </c>
      <c r="AQ3930" s="35" t="s">
        <v>8088</v>
      </c>
      <c r="AS3930" s="33" t="s">
        <v>8089</v>
      </c>
      <c r="AT3930" s="35" t="s">
        <v>8088</v>
      </c>
      <c r="AV3930" s="33" t="s">
        <v>8089</v>
      </c>
      <c r="AW3930" s="35" t="s">
        <v>8088</v>
      </c>
      <c r="AY3930" s="33" t="s">
        <v>8089</v>
      </c>
      <c r="AZ3930" s="35" t="s">
        <v>8088</v>
      </c>
      <c r="BB3930" s="33" t="s">
        <v>8089</v>
      </c>
      <c r="BC3930" s="35" t="s">
        <v>8088</v>
      </c>
      <c r="BE3930" s="33" t="s">
        <v>8089</v>
      </c>
      <c r="BF3930" s="35" t="s">
        <v>8088</v>
      </c>
      <c r="BH3930" s="33" t="s">
        <v>8089</v>
      </c>
      <c r="BI3930" s="35" t="s">
        <v>8088</v>
      </c>
      <c r="BK3930" s="33" t="s">
        <v>8089</v>
      </c>
      <c r="BL3930" s="35" t="s">
        <v>8088</v>
      </c>
      <c r="BN3930" s="33" t="str">
        <f>_xlfn.XLOOKUP(E3930,'[2]Charge Level Data'!$E:$E,'[2]Charge Level Data'!$BN:$BN,"N/A")</f>
        <v>N/A</v>
      </c>
      <c r="BO3930" s="35" t="s">
        <v>8088</v>
      </c>
      <c r="BQ3930" s="33" t="s">
        <v>8089</v>
      </c>
      <c r="BR3930" s="35" t="s">
        <v>8088</v>
      </c>
    </row>
    <row r="3931" spans="1:70" x14ac:dyDescent="0.3">
      <c r="A3931">
        <v>13025947</v>
      </c>
      <c r="B3931" t="s">
        <v>4643</v>
      </c>
      <c r="C3931" s="33">
        <v>450</v>
      </c>
      <c r="D3931">
        <v>272</v>
      </c>
      <c r="E3931">
        <v>0</v>
      </c>
      <c r="H3931" s="33">
        <f t="shared" si="186"/>
        <v>180</v>
      </c>
      <c r="I3931" s="34">
        <f t="shared" si="184"/>
        <v>0</v>
      </c>
      <c r="J3931" s="34">
        <f t="shared" si="185"/>
        <v>0</v>
      </c>
      <c r="L3931" s="33" t="s">
        <v>8089</v>
      </c>
      <c r="M3931" s="35" t="s">
        <v>8088</v>
      </c>
      <c r="O3931" s="33" t="s">
        <v>8089</v>
      </c>
      <c r="P3931" s="35" t="s">
        <v>8088</v>
      </c>
      <c r="R3931" s="33" t="s">
        <v>8089</v>
      </c>
      <c r="S3931" s="35" t="s">
        <v>8088</v>
      </c>
      <c r="U3931" s="33" t="s">
        <v>8089</v>
      </c>
      <c r="V3931" s="35" t="s">
        <v>8088</v>
      </c>
      <c r="X3931" s="33" t="s">
        <v>8089</v>
      </c>
      <c r="Y3931" s="35" t="s">
        <v>8088</v>
      </c>
      <c r="AA3931" s="33" t="s">
        <v>8089</v>
      </c>
      <c r="AB3931" s="35" t="s">
        <v>8088</v>
      </c>
      <c r="AD3931" s="33" t="s">
        <v>8089</v>
      </c>
      <c r="AE3931" s="35" t="s">
        <v>8088</v>
      </c>
      <c r="AG3931" s="33" t="s">
        <v>8089</v>
      </c>
      <c r="AH3931" s="35" t="s">
        <v>8088</v>
      </c>
      <c r="AJ3931" s="33" t="s">
        <v>8089</v>
      </c>
      <c r="AK3931" s="35" t="s">
        <v>8088</v>
      </c>
      <c r="AM3931" s="33" t="s">
        <v>8089</v>
      </c>
      <c r="AN3931" s="35" t="s">
        <v>8088</v>
      </c>
      <c r="AP3931" s="33" t="s">
        <v>8089</v>
      </c>
      <c r="AQ3931" s="35" t="s">
        <v>8088</v>
      </c>
      <c r="AS3931" s="33" t="s">
        <v>8089</v>
      </c>
      <c r="AT3931" s="35" t="s">
        <v>8088</v>
      </c>
      <c r="AV3931" s="33" t="s">
        <v>8089</v>
      </c>
      <c r="AW3931" s="35" t="s">
        <v>8088</v>
      </c>
      <c r="AY3931" s="33" t="s">
        <v>8089</v>
      </c>
      <c r="AZ3931" s="35" t="s">
        <v>8088</v>
      </c>
      <c r="BB3931" s="33" t="s">
        <v>8089</v>
      </c>
      <c r="BC3931" s="35" t="s">
        <v>8088</v>
      </c>
      <c r="BE3931" s="33" t="s">
        <v>8089</v>
      </c>
      <c r="BF3931" s="35" t="s">
        <v>8088</v>
      </c>
      <c r="BH3931" s="33" t="s">
        <v>8089</v>
      </c>
      <c r="BI3931" s="35" t="s">
        <v>8088</v>
      </c>
      <c r="BK3931" s="33" t="s">
        <v>8089</v>
      </c>
      <c r="BL3931" s="35" t="s">
        <v>8088</v>
      </c>
      <c r="BN3931" s="33" t="str">
        <f>_xlfn.XLOOKUP(E3931,'[2]Charge Level Data'!$E:$E,'[2]Charge Level Data'!$BN:$BN,"N/A")</f>
        <v>N/A</v>
      </c>
      <c r="BO3931" s="35" t="s">
        <v>8088</v>
      </c>
      <c r="BQ3931" s="33" t="s">
        <v>8089</v>
      </c>
      <c r="BR3931" s="35" t="s">
        <v>8088</v>
      </c>
    </row>
    <row r="3932" spans="1:70" x14ac:dyDescent="0.3">
      <c r="A3932">
        <v>13025944</v>
      </c>
      <c r="B3932" t="s">
        <v>4644</v>
      </c>
      <c r="C3932" s="33">
        <v>450</v>
      </c>
      <c r="D3932">
        <v>272</v>
      </c>
      <c r="E3932">
        <v>0</v>
      </c>
      <c r="H3932" s="33">
        <f t="shared" si="186"/>
        <v>180</v>
      </c>
      <c r="I3932" s="34">
        <f t="shared" si="184"/>
        <v>0</v>
      </c>
      <c r="J3932" s="34">
        <f t="shared" si="185"/>
        <v>0</v>
      </c>
      <c r="L3932" s="33" t="s">
        <v>8089</v>
      </c>
      <c r="M3932" s="35" t="s">
        <v>8088</v>
      </c>
      <c r="O3932" s="33" t="s">
        <v>8089</v>
      </c>
      <c r="P3932" s="35" t="s">
        <v>8088</v>
      </c>
      <c r="R3932" s="33" t="s">
        <v>8089</v>
      </c>
      <c r="S3932" s="35" t="s">
        <v>8088</v>
      </c>
      <c r="U3932" s="33" t="s">
        <v>8089</v>
      </c>
      <c r="V3932" s="35" t="s">
        <v>8088</v>
      </c>
      <c r="X3932" s="33" t="s">
        <v>8089</v>
      </c>
      <c r="Y3932" s="35" t="s">
        <v>8088</v>
      </c>
      <c r="AA3932" s="33" t="s">
        <v>8089</v>
      </c>
      <c r="AB3932" s="35" t="s">
        <v>8088</v>
      </c>
      <c r="AD3932" s="33" t="s">
        <v>8089</v>
      </c>
      <c r="AE3932" s="35" t="s">
        <v>8088</v>
      </c>
      <c r="AG3932" s="33" t="s">
        <v>8089</v>
      </c>
      <c r="AH3932" s="35" t="s">
        <v>8088</v>
      </c>
      <c r="AJ3932" s="33" t="s">
        <v>8089</v>
      </c>
      <c r="AK3932" s="35" t="s">
        <v>8088</v>
      </c>
      <c r="AM3932" s="33" t="s">
        <v>8089</v>
      </c>
      <c r="AN3932" s="35" t="s">
        <v>8088</v>
      </c>
      <c r="AP3932" s="33" t="s">
        <v>8089</v>
      </c>
      <c r="AQ3932" s="35" t="s">
        <v>8088</v>
      </c>
      <c r="AS3932" s="33" t="s">
        <v>8089</v>
      </c>
      <c r="AT3932" s="35" t="s">
        <v>8088</v>
      </c>
      <c r="AV3932" s="33" t="s">
        <v>8089</v>
      </c>
      <c r="AW3932" s="35" t="s">
        <v>8088</v>
      </c>
      <c r="AY3932" s="33" t="s">
        <v>8089</v>
      </c>
      <c r="AZ3932" s="35" t="s">
        <v>8088</v>
      </c>
      <c r="BB3932" s="33" t="s">
        <v>8089</v>
      </c>
      <c r="BC3932" s="35" t="s">
        <v>8088</v>
      </c>
      <c r="BE3932" s="33" t="s">
        <v>8089</v>
      </c>
      <c r="BF3932" s="35" t="s">
        <v>8088</v>
      </c>
      <c r="BH3932" s="33" t="s">
        <v>8089</v>
      </c>
      <c r="BI3932" s="35" t="s">
        <v>8088</v>
      </c>
      <c r="BK3932" s="33" t="s">
        <v>8089</v>
      </c>
      <c r="BL3932" s="35" t="s">
        <v>8088</v>
      </c>
      <c r="BN3932" s="33" t="str">
        <f>_xlfn.XLOOKUP(E3932,'[2]Charge Level Data'!$E:$E,'[2]Charge Level Data'!$BN:$BN,"N/A")</f>
        <v>N/A</v>
      </c>
      <c r="BO3932" s="35" t="s">
        <v>8088</v>
      </c>
      <c r="BQ3932" s="33" t="s">
        <v>8089</v>
      </c>
      <c r="BR3932" s="35" t="s">
        <v>8088</v>
      </c>
    </row>
    <row r="3933" spans="1:70" x14ac:dyDescent="0.3">
      <c r="A3933">
        <v>13025949</v>
      </c>
      <c r="B3933" t="s">
        <v>4645</v>
      </c>
      <c r="C3933" s="33">
        <v>450</v>
      </c>
      <c r="D3933">
        <v>272</v>
      </c>
      <c r="E3933">
        <v>0</v>
      </c>
      <c r="H3933" s="33">
        <f t="shared" si="186"/>
        <v>180</v>
      </c>
      <c r="I3933" s="34">
        <f t="shared" si="184"/>
        <v>0</v>
      </c>
      <c r="J3933" s="34">
        <f t="shared" si="185"/>
        <v>0</v>
      </c>
      <c r="L3933" s="33" t="s">
        <v>8089</v>
      </c>
      <c r="M3933" s="35" t="s">
        <v>8088</v>
      </c>
      <c r="O3933" s="33" t="s">
        <v>8089</v>
      </c>
      <c r="P3933" s="35" t="s">
        <v>8088</v>
      </c>
      <c r="R3933" s="33" t="s">
        <v>8089</v>
      </c>
      <c r="S3933" s="35" t="s">
        <v>8088</v>
      </c>
      <c r="U3933" s="33" t="s">
        <v>8089</v>
      </c>
      <c r="V3933" s="35" t="s">
        <v>8088</v>
      </c>
      <c r="X3933" s="33" t="s">
        <v>8089</v>
      </c>
      <c r="Y3933" s="35" t="s">
        <v>8088</v>
      </c>
      <c r="AA3933" s="33" t="s">
        <v>8089</v>
      </c>
      <c r="AB3933" s="35" t="s">
        <v>8088</v>
      </c>
      <c r="AD3933" s="33" t="s">
        <v>8089</v>
      </c>
      <c r="AE3933" s="35" t="s">
        <v>8088</v>
      </c>
      <c r="AG3933" s="33" t="s">
        <v>8089</v>
      </c>
      <c r="AH3933" s="35" t="s">
        <v>8088</v>
      </c>
      <c r="AJ3933" s="33" t="s">
        <v>8089</v>
      </c>
      <c r="AK3933" s="35" t="s">
        <v>8088</v>
      </c>
      <c r="AM3933" s="33" t="s">
        <v>8089</v>
      </c>
      <c r="AN3933" s="35" t="s">
        <v>8088</v>
      </c>
      <c r="AP3933" s="33" t="s">
        <v>8089</v>
      </c>
      <c r="AQ3933" s="35" t="s">
        <v>8088</v>
      </c>
      <c r="AS3933" s="33" t="s">
        <v>8089</v>
      </c>
      <c r="AT3933" s="35" t="s">
        <v>8088</v>
      </c>
      <c r="AV3933" s="33" t="s">
        <v>8089</v>
      </c>
      <c r="AW3933" s="35" t="s">
        <v>8088</v>
      </c>
      <c r="AY3933" s="33" t="s">
        <v>8089</v>
      </c>
      <c r="AZ3933" s="35" t="s">
        <v>8088</v>
      </c>
      <c r="BB3933" s="33" t="s">
        <v>8089</v>
      </c>
      <c r="BC3933" s="35" t="s">
        <v>8088</v>
      </c>
      <c r="BE3933" s="33" t="s">
        <v>8089</v>
      </c>
      <c r="BF3933" s="35" t="s">
        <v>8088</v>
      </c>
      <c r="BH3933" s="33" t="s">
        <v>8089</v>
      </c>
      <c r="BI3933" s="35" t="s">
        <v>8088</v>
      </c>
      <c r="BK3933" s="33" t="s">
        <v>8089</v>
      </c>
      <c r="BL3933" s="35" t="s">
        <v>8088</v>
      </c>
      <c r="BN3933" s="33" t="str">
        <f>_xlfn.XLOOKUP(E3933,'[2]Charge Level Data'!$E:$E,'[2]Charge Level Data'!$BN:$BN,"N/A")</f>
        <v>N/A</v>
      </c>
      <c r="BO3933" s="35" t="s">
        <v>8088</v>
      </c>
      <c r="BQ3933" s="33" t="s">
        <v>8089</v>
      </c>
      <c r="BR3933" s="35" t="s">
        <v>8088</v>
      </c>
    </row>
    <row r="3934" spans="1:70" x14ac:dyDescent="0.3">
      <c r="A3934">
        <v>13025950</v>
      </c>
      <c r="B3934" t="s">
        <v>4646</v>
      </c>
      <c r="C3934" s="33">
        <v>450</v>
      </c>
      <c r="D3934">
        <v>272</v>
      </c>
      <c r="E3934">
        <v>0</v>
      </c>
      <c r="H3934" s="33">
        <f t="shared" si="186"/>
        <v>180</v>
      </c>
      <c r="I3934" s="34">
        <f t="shared" si="184"/>
        <v>0</v>
      </c>
      <c r="J3934" s="34">
        <f t="shared" si="185"/>
        <v>0</v>
      </c>
      <c r="L3934" s="33" t="s">
        <v>8089</v>
      </c>
      <c r="M3934" s="35" t="s">
        <v>8088</v>
      </c>
      <c r="O3934" s="33" t="s">
        <v>8089</v>
      </c>
      <c r="P3934" s="35" t="s">
        <v>8088</v>
      </c>
      <c r="R3934" s="33" t="s">
        <v>8089</v>
      </c>
      <c r="S3934" s="35" t="s">
        <v>8088</v>
      </c>
      <c r="U3934" s="33" t="s">
        <v>8089</v>
      </c>
      <c r="V3934" s="35" t="s">
        <v>8088</v>
      </c>
      <c r="X3934" s="33" t="s">
        <v>8089</v>
      </c>
      <c r="Y3934" s="35" t="s">
        <v>8088</v>
      </c>
      <c r="AA3934" s="33" t="s">
        <v>8089</v>
      </c>
      <c r="AB3934" s="35" t="s">
        <v>8088</v>
      </c>
      <c r="AD3934" s="33" t="s">
        <v>8089</v>
      </c>
      <c r="AE3934" s="35" t="s">
        <v>8088</v>
      </c>
      <c r="AG3934" s="33" t="s">
        <v>8089</v>
      </c>
      <c r="AH3934" s="35" t="s">
        <v>8088</v>
      </c>
      <c r="AJ3934" s="33" t="s">
        <v>8089</v>
      </c>
      <c r="AK3934" s="35" t="s">
        <v>8088</v>
      </c>
      <c r="AM3934" s="33" t="s">
        <v>8089</v>
      </c>
      <c r="AN3934" s="35" t="s">
        <v>8088</v>
      </c>
      <c r="AP3934" s="33" t="s">
        <v>8089</v>
      </c>
      <c r="AQ3934" s="35" t="s">
        <v>8088</v>
      </c>
      <c r="AS3934" s="33" t="s">
        <v>8089</v>
      </c>
      <c r="AT3934" s="35" t="s">
        <v>8088</v>
      </c>
      <c r="AV3934" s="33" t="s">
        <v>8089</v>
      </c>
      <c r="AW3934" s="35" t="s">
        <v>8088</v>
      </c>
      <c r="AY3934" s="33" t="s">
        <v>8089</v>
      </c>
      <c r="AZ3934" s="35" t="s">
        <v>8088</v>
      </c>
      <c r="BB3934" s="33" t="s">
        <v>8089</v>
      </c>
      <c r="BC3934" s="35" t="s">
        <v>8088</v>
      </c>
      <c r="BE3934" s="33" t="s">
        <v>8089</v>
      </c>
      <c r="BF3934" s="35" t="s">
        <v>8088</v>
      </c>
      <c r="BH3934" s="33" t="s">
        <v>8089</v>
      </c>
      <c r="BI3934" s="35" t="s">
        <v>8088</v>
      </c>
      <c r="BK3934" s="33" t="s">
        <v>8089</v>
      </c>
      <c r="BL3934" s="35" t="s">
        <v>8088</v>
      </c>
      <c r="BN3934" s="33" t="str">
        <f>_xlfn.XLOOKUP(E3934,'[2]Charge Level Data'!$E:$E,'[2]Charge Level Data'!$BN:$BN,"N/A")</f>
        <v>N/A</v>
      </c>
      <c r="BO3934" s="35" t="s">
        <v>8088</v>
      </c>
      <c r="BQ3934" s="33" t="s">
        <v>8089</v>
      </c>
      <c r="BR3934" s="35" t="s">
        <v>8088</v>
      </c>
    </row>
    <row r="3935" spans="1:70" x14ac:dyDescent="0.3">
      <c r="A3935">
        <v>13026085</v>
      </c>
      <c r="B3935" t="s">
        <v>4647</v>
      </c>
      <c r="C3935" s="33">
        <v>450</v>
      </c>
      <c r="D3935">
        <v>272</v>
      </c>
      <c r="E3935">
        <v>0</v>
      </c>
      <c r="H3935" s="33">
        <f t="shared" si="186"/>
        <v>180</v>
      </c>
      <c r="I3935" s="34">
        <f t="shared" si="184"/>
        <v>0</v>
      </c>
      <c r="J3935" s="34">
        <f t="shared" si="185"/>
        <v>0</v>
      </c>
      <c r="L3935" s="33" t="s">
        <v>8089</v>
      </c>
      <c r="M3935" s="35" t="s">
        <v>8088</v>
      </c>
      <c r="O3935" s="33" t="s">
        <v>8089</v>
      </c>
      <c r="P3935" s="35" t="s">
        <v>8088</v>
      </c>
      <c r="R3935" s="33" t="s">
        <v>8089</v>
      </c>
      <c r="S3935" s="35" t="s">
        <v>8088</v>
      </c>
      <c r="U3935" s="33" t="s">
        <v>8089</v>
      </c>
      <c r="V3935" s="35" t="s">
        <v>8088</v>
      </c>
      <c r="X3935" s="33" t="s">
        <v>8089</v>
      </c>
      <c r="Y3935" s="35" t="s">
        <v>8088</v>
      </c>
      <c r="AA3935" s="33" t="s">
        <v>8089</v>
      </c>
      <c r="AB3935" s="35" t="s">
        <v>8088</v>
      </c>
      <c r="AD3935" s="33" t="s">
        <v>8089</v>
      </c>
      <c r="AE3935" s="35" t="s">
        <v>8088</v>
      </c>
      <c r="AG3935" s="33" t="s">
        <v>8089</v>
      </c>
      <c r="AH3935" s="35" t="s">
        <v>8088</v>
      </c>
      <c r="AJ3935" s="33" t="s">
        <v>8089</v>
      </c>
      <c r="AK3935" s="35" t="s">
        <v>8088</v>
      </c>
      <c r="AM3935" s="33" t="s">
        <v>8089</v>
      </c>
      <c r="AN3935" s="35" t="s">
        <v>8088</v>
      </c>
      <c r="AP3935" s="33" t="s">
        <v>8089</v>
      </c>
      <c r="AQ3935" s="35" t="s">
        <v>8088</v>
      </c>
      <c r="AS3935" s="33" t="s">
        <v>8089</v>
      </c>
      <c r="AT3935" s="35" t="s">
        <v>8088</v>
      </c>
      <c r="AV3935" s="33" t="s">
        <v>8089</v>
      </c>
      <c r="AW3935" s="35" t="s">
        <v>8088</v>
      </c>
      <c r="AY3935" s="33" t="s">
        <v>8089</v>
      </c>
      <c r="AZ3935" s="35" t="s">
        <v>8088</v>
      </c>
      <c r="BB3935" s="33" t="s">
        <v>8089</v>
      </c>
      <c r="BC3935" s="35" t="s">
        <v>8088</v>
      </c>
      <c r="BE3935" s="33" t="s">
        <v>8089</v>
      </c>
      <c r="BF3935" s="35" t="s">
        <v>8088</v>
      </c>
      <c r="BH3935" s="33" t="s">
        <v>8089</v>
      </c>
      <c r="BI3935" s="35" t="s">
        <v>8088</v>
      </c>
      <c r="BK3935" s="33" t="s">
        <v>8089</v>
      </c>
      <c r="BL3935" s="35" t="s">
        <v>8088</v>
      </c>
      <c r="BN3935" s="33" t="str">
        <f>_xlfn.XLOOKUP(E3935,'[2]Charge Level Data'!$E:$E,'[2]Charge Level Data'!$BN:$BN,"N/A")</f>
        <v>N/A</v>
      </c>
      <c r="BO3935" s="35" t="s">
        <v>8088</v>
      </c>
      <c r="BQ3935" s="33" t="s">
        <v>8089</v>
      </c>
      <c r="BR3935" s="35" t="s">
        <v>8088</v>
      </c>
    </row>
    <row r="3936" spans="1:70" x14ac:dyDescent="0.3">
      <c r="A3936">
        <v>13025948</v>
      </c>
      <c r="B3936" t="s">
        <v>4648</v>
      </c>
      <c r="C3936" s="33">
        <v>450</v>
      </c>
      <c r="D3936">
        <v>272</v>
      </c>
      <c r="E3936">
        <v>0</v>
      </c>
      <c r="H3936" s="33">
        <f t="shared" si="186"/>
        <v>180</v>
      </c>
      <c r="I3936" s="34">
        <f t="shared" si="184"/>
        <v>0</v>
      </c>
      <c r="J3936" s="34">
        <f t="shared" si="185"/>
        <v>0</v>
      </c>
      <c r="L3936" s="33" t="s">
        <v>8089</v>
      </c>
      <c r="M3936" s="35" t="s">
        <v>8088</v>
      </c>
      <c r="O3936" s="33" t="s">
        <v>8089</v>
      </c>
      <c r="P3936" s="35" t="s">
        <v>8088</v>
      </c>
      <c r="R3936" s="33" t="s">
        <v>8089</v>
      </c>
      <c r="S3936" s="35" t="s">
        <v>8088</v>
      </c>
      <c r="U3936" s="33" t="s">
        <v>8089</v>
      </c>
      <c r="V3936" s="35" t="s">
        <v>8088</v>
      </c>
      <c r="X3936" s="33" t="s">
        <v>8089</v>
      </c>
      <c r="Y3936" s="35" t="s">
        <v>8088</v>
      </c>
      <c r="AA3936" s="33" t="s">
        <v>8089</v>
      </c>
      <c r="AB3936" s="35" t="s">
        <v>8088</v>
      </c>
      <c r="AD3936" s="33" t="s">
        <v>8089</v>
      </c>
      <c r="AE3936" s="35" t="s">
        <v>8088</v>
      </c>
      <c r="AG3936" s="33" t="s">
        <v>8089</v>
      </c>
      <c r="AH3936" s="35" t="s">
        <v>8088</v>
      </c>
      <c r="AJ3936" s="33" t="s">
        <v>8089</v>
      </c>
      <c r="AK3936" s="35" t="s">
        <v>8088</v>
      </c>
      <c r="AM3936" s="33" t="s">
        <v>8089</v>
      </c>
      <c r="AN3936" s="35" t="s">
        <v>8088</v>
      </c>
      <c r="AP3936" s="33" t="s">
        <v>8089</v>
      </c>
      <c r="AQ3936" s="35" t="s">
        <v>8088</v>
      </c>
      <c r="AS3936" s="33" t="s">
        <v>8089</v>
      </c>
      <c r="AT3936" s="35" t="s">
        <v>8088</v>
      </c>
      <c r="AV3936" s="33" t="s">
        <v>8089</v>
      </c>
      <c r="AW3936" s="35" t="s">
        <v>8088</v>
      </c>
      <c r="AY3936" s="33" t="s">
        <v>8089</v>
      </c>
      <c r="AZ3936" s="35" t="s">
        <v>8088</v>
      </c>
      <c r="BB3936" s="33" t="s">
        <v>8089</v>
      </c>
      <c r="BC3936" s="35" t="s">
        <v>8088</v>
      </c>
      <c r="BE3936" s="33" t="s">
        <v>8089</v>
      </c>
      <c r="BF3936" s="35" t="s">
        <v>8088</v>
      </c>
      <c r="BH3936" s="33" t="s">
        <v>8089</v>
      </c>
      <c r="BI3936" s="35" t="s">
        <v>8088</v>
      </c>
      <c r="BK3936" s="33" t="s">
        <v>8089</v>
      </c>
      <c r="BL3936" s="35" t="s">
        <v>8088</v>
      </c>
      <c r="BN3936" s="33" t="str">
        <f>_xlfn.XLOOKUP(E3936,'[2]Charge Level Data'!$E:$E,'[2]Charge Level Data'!$BN:$BN,"N/A")</f>
        <v>N/A</v>
      </c>
      <c r="BO3936" s="35" t="s">
        <v>8088</v>
      </c>
      <c r="BQ3936" s="33" t="s">
        <v>8089</v>
      </c>
      <c r="BR3936" s="35" t="s">
        <v>8088</v>
      </c>
    </row>
    <row r="3937" spans="1:70" x14ac:dyDescent="0.3">
      <c r="A3937">
        <v>13026087</v>
      </c>
      <c r="B3937" t="s">
        <v>4649</v>
      </c>
      <c r="C3937" s="33">
        <v>450</v>
      </c>
      <c r="D3937">
        <v>272</v>
      </c>
      <c r="E3937">
        <v>0</v>
      </c>
      <c r="H3937" s="33">
        <f t="shared" si="186"/>
        <v>180</v>
      </c>
      <c r="I3937" s="34">
        <f t="shared" si="184"/>
        <v>0</v>
      </c>
      <c r="J3937" s="34">
        <f t="shared" si="185"/>
        <v>0</v>
      </c>
      <c r="L3937" s="33" t="s">
        <v>8089</v>
      </c>
      <c r="M3937" s="35" t="s">
        <v>8088</v>
      </c>
      <c r="O3937" s="33" t="s">
        <v>8089</v>
      </c>
      <c r="P3937" s="35" t="s">
        <v>8088</v>
      </c>
      <c r="R3937" s="33" t="s">
        <v>8089</v>
      </c>
      <c r="S3937" s="35" t="s">
        <v>8088</v>
      </c>
      <c r="U3937" s="33" t="s">
        <v>8089</v>
      </c>
      <c r="V3937" s="35" t="s">
        <v>8088</v>
      </c>
      <c r="X3937" s="33" t="s">
        <v>8089</v>
      </c>
      <c r="Y3937" s="35" t="s">
        <v>8088</v>
      </c>
      <c r="AA3937" s="33" t="s">
        <v>8089</v>
      </c>
      <c r="AB3937" s="35" t="s">
        <v>8088</v>
      </c>
      <c r="AD3937" s="33" t="s">
        <v>8089</v>
      </c>
      <c r="AE3937" s="35" t="s">
        <v>8088</v>
      </c>
      <c r="AG3937" s="33" t="s">
        <v>8089</v>
      </c>
      <c r="AH3937" s="35" t="s">
        <v>8088</v>
      </c>
      <c r="AJ3937" s="33" t="s">
        <v>8089</v>
      </c>
      <c r="AK3937" s="35" t="s">
        <v>8088</v>
      </c>
      <c r="AM3937" s="33" t="s">
        <v>8089</v>
      </c>
      <c r="AN3937" s="35" t="s">
        <v>8088</v>
      </c>
      <c r="AP3937" s="33" t="s">
        <v>8089</v>
      </c>
      <c r="AQ3937" s="35" t="s">
        <v>8088</v>
      </c>
      <c r="AS3937" s="33" t="s">
        <v>8089</v>
      </c>
      <c r="AT3937" s="35" t="s">
        <v>8088</v>
      </c>
      <c r="AV3937" s="33" t="s">
        <v>8089</v>
      </c>
      <c r="AW3937" s="35" t="s">
        <v>8088</v>
      </c>
      <c r="AY3937" s="33" t="s">
        <v>8089</v>
      </c>
      <c r="AZ3937" s="35" t="s">
        <v>8088</v>
      </c>
      <c r="BB3937" s="33" t="s">
        <v>8089</v>
      </c>
      <c r="BC3937" s="35" t="s">
        <v>8088</v>
      </c>
      <c r="BE3937" s="33" t="s">
        <v>8089</v>
      </c>
      <c r="BF3937" s="35" t="s">
        <v>8088</v>
      </c>
      <c r="BH3937" s="33" t="s">
        <v>8089</v>
      </c>
      <c r="BI3937" s="35" t="s">
        <v>8088</v>
      </c>
      <c r="BK3937" s="33" t="s">
        <v>8089</v>
      </c>
      <c r="BL3937" s="35" t="s">
        <v>8088</v>
      </c>
      <c r="BN3937" s="33" t="str">
        <f>_xlfn.XLOOKUP(E3937,'[2]Charge Level Data'!$E:$E,'[2]Charge Level Data'!$BN:$BN,"N/A")</f>
        <v>N/A</v>
      </c>
      <c r="BO3937" s="35" t="s">
        <v>8088</v>
      </c>
      <c r="BQ3937" s="33" t="s">
        <v>8089</v>
      </c>
      <c r="BR3937" s="35" t="s">
        <v>8088</v>
      </c>
    </row>
    <row r="3938" spans="1:70" x14ac:dyDescent="0.3">
      <c r="A3938">
        <v>13026088</v>
      </c>
      <c r="B3938" t="s">
        <v>4650</v>
      </c>
      <c r="C3938" s="33">
        <v>450</v>
      </c>
      <c r="D3938">
        <v>272</v>
      </c>
      <c r="E3938">
        <v>0</v>
      </c>
      <c r="H3938" s="33">
        <f t="shared" si="186"/>
        <v>180</v>
      </c>
      <c r="I3938" s="34">
        <f t="shared" si="184"/>
        <v>0</v>
      </c>
      <c r="J3938" s="34">
        <f t="shared" si="185"/>
        <v>0</v>
      </c>
      <c r="L3938" s="33" t="s">
        <v>8089</v>
      </c>
      <c r="M3938" s="35" t="s">
        <v>8088</v>
      </c>
      <c r="O3938" s="33" t="s">
        <v>8089</v>
      </c>
      <c r="P3938" s="35" t="s">
        <v>8088</v>
      </c>
      <c r="R3938" s="33" t="s">
        <v>8089</v>
      </c>
      <c r="S3938" s="35" t="s">
        <v>8088</v>
      </c>
      <c r="U3938" s="33" t="s">
        <v>8089</v>
      </c>
      <c r="V3938" s="35" t="s">
        <v>8088</v>
      </c>
      <c r="X3938" s="33" t="s">
        <v>8089</v>
      </c>
      <c r="Y3938" s="35" t="s">
        <v>8088</v>
      </c>
      <c r="AA3938" s="33" t="s">
        <v>8089</v>
      </c>
      <c r="AB3938" s="35" t="s">
        <v>8088</v>
      </c>
      <c r="AD3938" s="33" t="s">
        <v>8089</v>
      </c>
      <c r="AE3938" s="35" t="s">
        <v>8088</v>
      </c>
      <c r="AG3938" s="33" t="s">
        <v>8089</v>
      </c>
      <c r="AH3938" s="35" t="s">
        <v>8088</v>
      </c>
      <c r="AJ3938" s="33" t="s">
        <v>8089</v>
      </c>
      <c r="AK3938" s="35" t="s">
        <v>8088</v>
      </c>
      <c r="AM3938" s="33" t="s">
        <v>8089</v>
      </c>
      <c r="AN3938" s="35" t="s">
        <v>8088</v>
      </c>
      <c r="AP3938" s="33" t="s">
        <v>8089</v>
      </c>
      <c r="AQ3938" s="35" t="s">
        <v>8088</v>
      </c>
      <c r="AS3938" s="33" t="s">
        <v>8089</v>
      </c>
      <c r="AT3938" s="35" t="s">
        <v>8088</v>
      </c>
      <c r="AV3938" s="33" t="s">
        <v>8089</v>
      </c>
      <c r="AW3938" s="35" t="s">
        <v>8088</v>
      </c>
      <c r="AY3938" s="33" t="s">
        <v>8089</v>
      </c>
      <c r="AZ3938" s="35" t="s">
        <v>8088</v>
      </c>
      <c r="BB3938" s="33" t="s">
        <v>8089</v>
      </c>
      <c r="BC3938" s="35" t="s">
        <v>8088</v>
      </c>
      <c r="BE3938" s="33" t="s">
        <v>8089</v>
      </c>
      <c r="BF3938" s="35" t="s">
        <v>8088</v>
      </c>
      <c r="BH3938" s="33" t="s">
        <v>8089</v>
      </c>
      <c r="BI3938" s="35" t="s">
        <v>8088</v>
      </c>
      <c r="BK3938" s="33" t="s">
        <v>8089</v>
      </c>
      <c r="BL3938" s="35" t="s">
        <v>8088</v>
      </c>
      <c r="BN3938" s="33" t="str">
        <f>_xlfn.XLOOKUP(E3938,'[2]Charge Level Data'!$E:$E,'[2]Charge Level Data'!$BN:$BN,"N/A")</f>
        <v>N/A</v>
      </c>
      <c r="BO3938" s="35" t="s">
        <v>8088</v>
      </c>
      <c r="BQ3938" s="33" t="s">
        <v>8089</v>
      </c>
      <c r="BR3938" s="35" t="s">
        <v>8088</v>
      </c>
    </row>
    <row r="3939" spans="1:70" x14ac:dyDescent="0.3">
      <c r="A3939">
        <v>13026089</v>
      </c>
      <c r="B3939" t="s">
        <v>4651</v>
      </c>
      <c r="C3939" s="33">
        <v>450</v>
      </c>
      <c r="D3939">
        <v>272</v>
      </c>
      <c r="E3939">
        <v>0</v>
      </c>
      <c r="H3939" s="33">
        <f t="shared" si="186"/>
        <v>180</v>
      </c>
      <c r="I3939" s="34">
        <f t="shared" si="184"/>
        <v>0</v>
      </c>
      <c r="J3939" s="34">
        <f t="shared" si="185"/>
        <v>0</v>
      </c>
      <c r="L3939" s="33" t="s">
        <v>8089</v>
      </c>
      <c r="M3939" s="35" t="s">
        <v>8088</v>
      </c>
      <c r="O3939" s="33" t="s">
        <v>8089</v>
      </c>
      <c r="P3939" s="35" t="s">
        <v>8088</v>
      </c>
      <c r="R3939" s="33" t="s">
        <v>8089</v>
      </c>
      <c r="S3939" s="35" t="s">
        <v>8088</v>
      </c>
      <c r="U3939" s="33" t="s">
        <v>8089</v>
      </c>
      <c r="V3939" s="35" t="s">
        <v>8088</v>
      </c>
      <c r="X3939" s="33" t="s">
        <v>8089</v>
      </c>
      <c r="Y3939" s="35" t="s">
        <v>8088</v>
      </c>
      <c r="AA3939" s="33" t="s">
        <v>8089</v>
      </c>
      <c r="AB3939" s="35" t="s">
        <v>8088</v>
      </c>
      <c r="AD3939" s="33" t="s">
        <v>8089</v>
      </c>
      <c r="AE3939" s="35" t="s">
        <v>8088</v>
      </c>
      <c r="AG3939" s="33" t="s">
        <v>8089</v>
      </c>
      <c r="AH3939" s="35" t="s">
        <v>8088</v>
      </c>
      <c r="AJ3939" s="33" t="s">
        <v>8089</v>
      </c>
      <c r="AK3939" s="35" t="s">
        <v>8088</v>
      </c>
      <c r="AM3939" s="33" t="s">
        <v>8089</v>
      </c>
      <c r="AN3939" s="35" t="s">
        <v>8088</v>
      </c>
      <c r="AP3939" s="33" t="s">
        <v>8089</v>
      </c>
      <c r="AQ3939" s="35" t="s">
        <v>8088</v>
      </c>
      <c r="AS3939" s="33" t="s">
        <v>8089</v>
      </c>
      <c r="AT3939" s="35" t="s">
        <v>8088</v>
      </c>
      <c r="AV3939" s="33" t="s">
        <v>8089</v>
      </c>
      <c r="AW3939" s="35" t="s">
        <v>8088</v>
      </c>
      <c r="AY3939" s="33" t="s">
        <v>8089</v>
      </c>
      <c r="AZ3939" s="35" t="s">
        <v>8088</v>
      </c>
      <c r="BB3939" s="33" t="s">
        <v>8089</v>
      </c>
      <c r="BC3939" s="35" t="s">
        <v>8088</v>
      </c>
      <c r="BE3939" s="33" t="s">
        <v>8089</v>
      </c>
      <c r="BF3939" s="35" t="s">
        <v>8088</v>
      </c>
      <c r="BH3939" s="33" t="s">
        <v>8089</v>
      </c>
      <c r="BI3939" s="35" t="s">
        <v>8088</v>
      </c>
      <c r="BK3939" s="33" t="s">
        <v>8089</v>
      </c>
      <c r="BL3939" s="35" t="s">
        <v>8088</v>
      </c>
      <c r="BN3939" s="33" t="str">
        <f>_xlfn.XLOOKUP(E3939,'[2]Charge Level Data'!$E:$E,'[2]Charge Level Data'!$BN:$BN,"N/A")</f>
        <v>N/A</v>
      </c>
      <c r="BO3939" s="35" t="s">
        <v>8088</v>
      </c>
      <c r="BQ3939" s="33" t="s">
        <v>8089</v>
      </c>
      <c r="BR3939" s="35" t="s">
        <v>8088</v>
      </c>
    </row>
    <row r="3940" spans="1:70" x14ac:dyDescent="0.3">
      <c r="A3940">
        <v>13026086</v>
      </c>
      <c r="B3940" t="s">
        <v>4652</v>
      </c>
      <c r="C3940" s="33">
        <v>450</v>
      </c>
      <c r="D3940">
        <v>272</v>
      </c>
      <c r="E3940">
        <v>0</v>
      </c>
      <c r="H3940" s="33">
        <f t="shared" si="186"/>
        <v>180</v>
      </c>
      <c r="I3940" s="34">
        <f t="shared" si="184"/>
        <v>0</v>
      </c>
      <c r="J3940" s="34">
        <f t="shared" si="185"/>
        <v>0</v>
      </c>
      <c r="L3940" s="33" t="s">
        <v>8089</v>
      </c>
      <c r="M3940" s="35" t="s">
        <v>8088</v>
      </c>
      <c r="O3940" s="33" t="s">
        <v>8089</v>
      </c>
      <c r="P3940" s="35" t="s">
        <v>8088</v>
      </c>
      <c r="R3940" s="33" t="s">
        <v>8089</v>
      </c>
      <c r="S3940" s="35" t="s">
        <v>8088</v>
      </c>
      <c r="U3940" s="33" t="s">
        <v>8089</v>
      </c>
      <c r="V3940" s="35" t="s">
        <v>8088</v>
      </c>
      <c r="X3940" s="33" t="s">
        <v>8089</v>
      </c>
      <c r="Y3940" s="35" t="s">
        <v>8088</v>
      </c>
      <c r="AA3940" s="33" t="s">
        <v>8089</v>
      </c>
      <c r="AB3940" s="35" t="s">
        <v>8088</v>
      </c>
      <c r="AD3940" s="33" t="s">
        <v>8089</v>
      </c>
      <c r="AE3940" s="35" t="s">
        <v>8088</v>
      </c>
      <c r="AG3940" s="33" t="s">
        <v>8089</v>
      </c>
      <c r="AH3940" s="35" t="s">
        <v>8088</v>
      </c>
      <c r="AJ3940" s="33" t="s">
        <v>8089</v>
      </c>
      <c r="AK3940" s="35" t="s">
        <v>8088</v>
      </c>
      <c r="AM3940" s="33" t="s">
        <v>8089</v>
      </c>
      <c r="AN3940" s="35" t="s">
        <v>8088</v>
      </c>
      <c r="AP3940" s="33" t="s">
        <v>8089</v>
      </c>
      <c r="AQ3940" s="35" t="s">
        <v>8088</v>
      </c>
      <c r="AS3940" s="33" t="s">
        <v>8089</v>
      </c>
      <c r="AT3940" s="35" t="s">
        <v>8088</v>
      </c>
      <c r="AV3940" s="33" t="s">
        <v>8089</v>
      </c>
      <c r="AW3940" s="35" t="s">
        <v>8088</v>
      </c>
      <c r="AY3940" s="33" t="s">
        <v>8089</v>
      </c>
      <c r="AZ3940" s="35" t="s">
        <v>8088</v>
      </c>
      <c r="BB3940" s="33" t="s">
        <v>8089</v>
      </c>
      <c r="BC3940" s="35" t="s">
        <v>8088</v>
      </c>
      <c r="BE3940" s="33" t="s">
        <v>8089</v>
      </c>
      <c r="BF3940" s="35" t="s">
        <v>8088</v>
      </c>
      <c r="BH3940" s="33" t="s">
        <v>8089</v>
      </c>
      <c r="BI3940" s="35" t="s">
        <v>8088</v>
      </c>
      <c r="BK3940" s="33" t="s">
        <v>8089</v>
      </c>
      <c r="BL3940" s="35" t="s">
        <v>8088</v>
      </c>
      <c r="BN3940" s="33" t="str">
        <f>_xlfn.XLOOKUP(E3940,'[2]Charge Level Data'!$E:$E,'[2]Charge Level Data'!$BN:$BN,"N/A")</f>
        <v>N/A</v>
      </c>
      <c r="BO3940" s="35" t="s">
        <v>8088</v>
      </c>
      <c r="BQ3940" s="33" t="s">
        <v>8089</v>
      </c>
      <c r="BR3940" s="35" t="s">
        <v>8088</v>
      </c>
    </row>
    <row r="3941" spans="1:70" x14ac:dyDescent="0.3">
      <c r="A3941">
        <v>13026091</v>
      </c>
      <c r="B3941" t="s">
        <v>4653</v>
      </c>
      <c r="C3941" s="33">
        <v>450</v>
      </c>
      <c r="D3941">
        <v>272</v>
      </c>
      <c r="E3941">
        <v>0</v>
      </c>
      <c r="H3941" s="33">
        <f t="shared" si="186"/>
        <v>180</v>
      </c>
      <c r="I3941" s="34">
        <f t="shared" si="184"/>
        <v>0</v>
      </c>
      <c r="J3941" s="34">
        <f t="shared" si="185"/>
        <v>0</v>
      </c>
      <c r="L3941" s="33" t="s">
        <v>8089</v>
      </c>
      <c r="M3941" s="35" t="s">
        <v>8088</v>
      </c>
      <c r="O3941" s="33" t="s">
        <v>8089</v>
      </c>
      <c r="P3941" s="35" t="s">
        <v>8088</v>
      </c>
      <c r="R3941" s="33" t="s">
        <v>8089</v>
      </c>
      <c r="S3941" s="35" t="s">
        <v>8088</v>
      </c>
      <c r="U3941" s="33" t="s">
        <v>8089</v>
      </c>
      <c r="V3941" s="35" t="s">
        <v>8088</v>
      </c>
      <c r="X3941" s="33" t="s">
        <v>8089</v>
      </c>
      <c r="Y3941" s="35" t="s">
        <v>8088</v>
      </c>
      <c r="AA3941" s="33" t="s">
        <v>8089</v>
      </c>
      <c r="AB3941" s="35" t="s">
        <v>8088</v>
      </c>
      <c r="AD3941" s="33" t="s">
        <v>8089</v>
      </c>
      <c r="AE3941" s="35" t="s">
        <v>8088</v>
      </c>
      <c r="AG3941" s="33" t="s">
        <v>8089</v>
      </c>
      <c r="AH3941" s="35" t="s">
        <v>8088</v>
      </c>
      <c r="AJ3941" s="33" t="s">
        <v>8089</v>
      </c>
      <c r="AK3941" s="35" t="s">
        <v>8088</v>
      </c>
      <c r="AM3941" s="33" t="s">
        <v>8089</v>
      </c>
      <c r="AN3941" s="35" t="s">
        <v>8088</v>
      </c>
      <c r="AP3941" s="33" t="s">
        <v>8089</v>
      </c>
      <c r="AQ3941" s="35" t="s">
        <v>8088</v>
      </c>
      <c r="AS3941" s="33" t="s">
        <v>8089</v>
      </c>
      <c r="AT3941" s="35" t="s">
        <v>8088</v>
      </c>
      <c r="AV3941" s="33" t="s">
        <v>8089</v>
      </c>
      <c r="AW3941" s="35" t="s">
        <v>8088</v>
      </c>
      <c r="AY3941" s="33" t="s">
        <v>8089</v>
      </c>
      <c r="AZ3941" s="35" t="s">
        <v>8088</v>
      </c>
      <c r="BB3941" s="33" t="s">
        <v>8089</v>
      </c>
      <c r="BC3941" s="35" t="s">
        <v>8088</v>
      </c>
      <c r="BE3941" s="33" t="s">
        <v>8089</v>
      </c>
      <c r="BF3941" s="35" t="s">
        <v>8088</v>
      </c>
      <c r="BH3941" s="33" t="s">
        <v>8089</v>
      </c>
      <c r="BI3941" s="35" t="s">
        <v>8088</v>
      </c>
      <c r="BK3941" s="33" t="s">
        <v>8089</v>
      </c>
      <c r="BL3941" s="35" t="s">
        <v>8088</v>
      </c>
      <c r="BN3941" s="33" t="str">
        <f>_xlfn.XLOOKUP(E3941,'[2]Charge Level Data'!$E:$E,'[2]Charge Level Data'!$BN:$BN,"N/A")</f>
        <v>N/A</v>
      </c>
      <c r="BO3941" s="35" t="s">
        <v>8088</v>
      </c>
      <c r="BQ3941" s="33" t="s">
        <v>8089</v>
      </c>
      <c r="BR3941" s="35" t="s">
        <v>8088</v>
      </c>
    </row>
    <row r="3942" spans="1:70" x14ac:dyDescent="0.3">
      <c r="A3942">
        <v>13026092</v>
      </c>
      <c r="B3942" t="s">
        <v>4654</v>
      </c>
      <c r="C3942" s="33">
        <v>450</v>
      </c>
      <c r="D3942">
        <v>272</v>
      </c>
      <c r="E3942">
        <v>0</v>
      </c>
      <c r="H3942" s="33">
        <f t="shared" si="186"/>
        <v>180</v>
      </c>
      <c r="I3942" s="34">
        <f t="shared" si="184"/>
        <v>0</v>
      </c>
      <c r="J3942" s="34">
        <f t="shared" si="185"/>
        <v>0</v>
      </c>
      <c r="L3942" s="33" t="s">
        <v>8089</v>
      </c>
      <c r="M3942" s="35" t="s">
        <v>8088</v>
      </c>
      <c r="O3942" s="33" t="s">
        <v>8089</v>
      </c>
      <c r="P3942" s="35" t="s">
        <v>8088</v>
      </c>
      <c r="R3942" s="33" t="s">
        <v>8089</v>
      </c>
      <c r="S3942" s="35" t="s">
        <v>8088</v>
      </c>
      <c r="U3942" s="33" t="s">
        <v>8089</v>
      </c>
      <c r="V3942" s="35" t="s">
        <v>8088</v>
      </c>
      <c r="X3942" s="33" t="s">
        <v>8089</v>
      </c>
      <c r="Y3942" s="35" t="s">
        <v>8088</v>
      </c>
      <c r="AA3942" s="33" t="s">
        <v>8089</v>
      </c>
      <c r="AB3942" s="35" t="s">
        <v>8088</v>
      </c>
      <c r="AD3942" s="33" t="s">
        <v>8089</v>
      </c>
      <c r="AE3942" s="35" t="s">
        <v>8088</v>
      </c>
      <c r="AG3942" s="33" t="s">
        <v>8089</v>
      </c>
      <c r="AH3942" s="35" t="s">
        <v>8088</v>
      </c>
      <c r="AJ3942" s="33" t="s">
        <v>8089</v>
      </c>
      <c r="AK3942" s="35" t="s">
        <v>8088</v>
      </c>
      <c r="AM3942" s="33" t="s">
        <v>8089</v>
      </c>
      <c r="AN3942" s="35" t="s">
        <v>8088</v>
      </c>
      <c r="AP3942" s="33" t="s">
        <v>8089</v>
      </c>
      <c r="AQ3942" s="35" t="s">
        <v>8088</v>
      </c>
      <c r="AS3942" s="33" t="s">
        <v>8089</v>
      </c>
      <c r="AT3942" s="35" t="s">
        <v>8088</v>
      </c>
      <c r="AV3942" s="33" t="s">
        <v>8089</v>
      </c>
      <c r="AW3942" s="35" t="s">
        <v>8088</v>
      </c>
      <c r="AY3942" s="33" t="s">
        <v>8089</v>
      </c>
      <c r="AZ3942" s="35" t="s">
        <v>8088</v>
      </c>
      <c r="BB3942" s="33" t="s">
        <v>8089</v>
      </c>
      <c r="BC3942" s="35" t="s">
        <v>8088</v>
      </c>
      <c r="BE3942" s="33" t="s">
        <v>8089</v>
      </c>
      <c r="BF3942" s="35" t="s">
        <v>8088</v>
      </c>
      <c r="BH3942" s="33" t="s">
        <v>8089</v>
      </c>
      <c r="BI3942" s="35" t="s">
        <v>8088</v>
      </c>
      <c r="BK3942" s="33" t="s">
        <v>8089</v>
      </c>
      <c r="BL3942" s="35" t="s">
        <v>8088</v>
      </c>
      <c r="BN3942" s="33" t="str">
        <f>_xlfn.XLOOKUP(E3942,'[2]Charge Level Data'!$E:$E,'[2]Charge Level Data'!$BN:$BN,"N/A")</f>
        <v>N/A</v>
      </c>
      <c r="BO3942" s="35" t="s">
        <v>8088</v>
      </c>
      <c r="BQ3942" s="33" t="s">
        <v>8089</v>
      </c>
      <c r="BR3942" s="35" t="s">
        <v>8088</v>
      </c>
    </row>
    <row r="3943" spans="1:70" x14ac:dyDescent="0.3">
      <c r="A3943">
        <v>13026093</v>
      </c>
      <c r="B3943" t="s">
        <v>4655</v>
      </c>
      <c r="C3943" s="33">
        <v>450</v>
      </c>
      <c r="D3943">
        <v>272</v>
      </c>
      <c r="E3943">
        <v>0</v>
      </c>
      <c r="H3943" s="33">
        <f t="shared" si="186"/>
        <v>180</v>
      </c>
      <c r="I3943" s="34">
        <f t="shared" si="184"/>
        <v>0</v>
      </c>
      <c r="J3943" s="34">
        <f t="shared" si="185"/>
        <v>0</v>
      </c>
      <c r="L3943" s="33" t="s">
        <v>8089</v>
      </c>
      <c r="M3943" s="35" t="s">
        <v>8088</v>
      </c>
      <c r="O3943" s="33" t="s">
        <v>8089</v>
      </c>
      <c r="P3943" s="35" t="s">
        <v>8088</v>
      </c>
      <c r="R3943" s="33" t="s">
        <v>8089</v>
      </c>
      <c r="S3943" s="35" t="s">
        <v>8088</v>
      </c>
      <c r="U3943" s="33" t="s">
        <v>8089</v>
      </c>
      <c r="V3943" s="35" t="s">
        <v>8088</v>
      </c>
      <c r="X3943" s="33" t="s">
        <v>8089</v>
      </c>
      <c r="Y3943" s="35" t="s">
        <v>8088</v>
      </c>
      <c r="AA3943" s="33" t="s">
        <v>8089</v>
      </c>
      <c r="AB3943" s="35" t="s">
        <v>8088</v>
      </c>
      <c r="AD3943" s="33" t="s">
        <v>8089</v>
      </c>
      <c r="AE3943" s="35" t="s">
        <v>8088</v>
      </c>
      <c r="AG3943" s="33" t="s">
        <v>8089</v>
      </c>
      <c r="AH3943" s="35" t="s">
        <v>8088</v>
      </c>
      <c r="AJ3943" s="33" t="s">
        <v>8089</v>
      </c>
      <c r="AK3943" s="35" t="s">
        <v>8088</v>
      </c>
      <c r="AM3943" s="33" t="s">
        <v>8089</v>
      </c>
      <c r="AN3943" s="35" t="s">
        <v>8088</v>
      </c>
      <c r="AP3943" s="33" t="s">
        <v>8089</v>
      </c>
      <c r="AQ3943" s="35" t="s">
        <v>8088</v>
      </c>
      <c r="AS3943" s="33" t="s">
        <v>8089</v>
      </c>
      <c r="AT3943" s="35" t="s">
        <v>8088</v>
      </c>
      <c r="AV3943" s="33" t="s">
        <v>8089</v>
      </c>
      <c r="AW3943" s="35" t="s">
        <v>8088</v>
      </c>
      <c r="AY3943" s="33" t="s">
        <v>8089</v>
      </c>
      <c r="AZ3943" s="35" t="s">
        <v>8088</v>
      </c>
      <c r="BB3943" s="33" t="s">
        <v>8089</v>
      </c>
      <c r="BC3943" s="35" t="s">
        <v>8088</v>
      </c>
      <c r="BE3943" s="33" t="s">
        <v>8089</v>
      </c>
      <c r="BF3943" s="35" t="s">
        <v>8088</v>
      </c>
      <c r="BH3943" s="33" t="s">
        <v>8089</v>
      </c>
      <c r="BI3943" s="35" t="s">
        <v>8088</v>
      </c>
      <c r="BK3943" s="33" t="s">
        <v>8089</v>
      </c>
      <c r="BL3943" s="35" t="s">
        <v>8088</v>
      </c>
      <c r="BN3943" s="33" t="str">
        <f>_xlfn.XLOOKUP(E3943,'[2]Charge Level Data'!$E:$E,'[2]Charge Level Data'!$BN:$BN,"N/A")</f>
        <v>N/A</v>
      </c>
      <c r="BO3943" s="35" t="s">
        <v>8088</v>
      </c>
      <c r="BQ3943" s="33" t="s">
        <v>8089</v>
      </c>
      <c r="BR3943" s="35" t="s">
        <v>8088</v>
      </c>
    </row>
    <row r="3944" spans="1:70" x14ac:dyDescent="0.3">
      <c r="A3944">
        <v>13026090</v>
      </c>
      <c r="B3944" t="s">
        <v>4656</v>
      </c>
      <c r="C3944" s="33">
        <v>450</v>
      </c>
      <c r="D3944">
        <v>272</v>
      </c>
      <c r="E3944">
        <v>0</v>
      </c>
      <c r="H3944" s="33">
        <f t="shared" si="186"/>
        <v>180</v>
      </c>
      <c r="I3944" s="34">
        <f t="shared" si="184"/>
        <v>0</v>
      </c>
      <c r="J3944" s="34">
        <f t="shared" si="185"/>
        <v>0</v>
      </c>
      <c r="L3944" s="33" t="s">
        <v>8089</v>
      </c>
      <c r="M3944" s="35" t="s">
        <v>8088</v>
      </c>
      <c r="O3944" s="33" t="s">
        <v>8089</v>
      </c>
      <c r="P3944" s="35" t="s">
        <v>8088</v>
      </c>
      <c r="R3944" s="33" t="s">
        <v>8089</v>
      </c>
      <c r="S3944" s="35" t="s">
        <v>8088</v>
      </c>
      <c r="U3944" s="33" t="s">
        <v>8089</v>
      </c>
      <c r="V3944" s="35" t="s">
        <v>8088</v>
      </c>
      <c r="X3944" s="33" t="s">
        <v>8089</v>
      </c>
      <c r="Y3944" s="35" t="s">
        <v>8088</v>
      </c>
      <c r="AA3944" s="33" t="s">
        <v>8089</v>
      </c>
      <c r="AB3944" s="35" t="s">
        <v>8088</v>
      </c>
      <c r="AD3944" s="33" t="s">
        <v>8089</v>
      </c>
      <c r="AE3944" s="35" t="s">
        <v>8088</v>
      </c>
      <c r="AG3944" s="33" t="s">
        <v>8089</v>
      </c>
      <c r="AH3944" s="35" t="s">
        <v>8088</v>
      </c>
      <c r="AJ3944" s="33" t="s">
        <v>8089</v>
      </c>
      <c r="AK3944" s="35" t="s">
        <v>8088</v>
      </c>
      <c r="AM3944" s="33" t="s">
        <v>8089</v>
      </c>
      <c r="AN3944" s="35" t="s">
        <v>8088</v>
      </c>
      <c r="AP3944" s="33" t="s">
        <v>8089</v>
      </c>
      <c r="AQ3944" s="35" t="s">
        <v>8088</v>
      </c>
      <c r="AS3944" s="33" t="s">
        <v>8089</v>
      </c>
      <c r="AT3944" s="35" t="s">
        <v>8088</v>
      </c>
      <c r="AV3944" s="33" t="s">
        <v>8089</v>
      </c>
      <c r="AW3944" s="35" t="s">
        <v>8088</v>
      </c>
      <c r="AY3944" s="33" t="s">
        <v>8089</v>
      </c>
      <c r="AZ3944" s="35" t="s">
        <v>8088</v>
      </c>
      <c r="BB3944" s="33" t="s">
        <v>8089</v>
      </c>
      <c r="BC3944" s="35" t="s">
        <v>8088</v>
      </c>
      <c r="BE3944" s="33" t="s">
        <v>8089</v>
      </c>
      <c r="BF3944" s="35" t="s">
        <v>8088</v>
      </c>
      <c r="BH3944" s="33" t="s">
        <v>8089</v>
      </c>
      <c r="BI3944" s="35" t="s">
        <v>8088</v>
      </c>
      <c r="BK3944" s="33" t="s">
        <v>8089</v>
      </c>
      <c r="BL3944" s="35" t="s">
        <v>8088</v>
      </c>
      <c r="BN3944" s="33" t="str">
        <f>_xlfn.XLOOKUP(E3944,'[2]Charge Level Data'!$E:$E,'[2]Charge Level Data'!$BN:$BN,"N/A")</f>
        <v>N/A</v>
      </c>
      <c r="BO3944" s="35" t="s">
        <v>8088</v>
      </c>
      <c r="BQ3944" s="33" t="s">
        <v>8089</v>
      </c>
      <c r="BR3944" s="35" t="s">
        <v>8088</v>
      </c>
    </row>
    <row r="3945" spans="1:70" x14ac:dyDescent="0.3">
      <c r="A3945">
        <v>13026095</v>
      </c>
      <c r="B3945" t="s">
        <v>4657</v>
      </c>
      <c r="C3945" s="33">
        <v>450</v>
      </c>
      <c r="D3945">
        <v>272</v>
      </c>
      <c r="E3945">
        <v>0</v>
      </c>
      <c r="H3945" s="33">
        <f t="shared" si="186"/>
        <v>180</v>
      </c>
      <c r="I3945" s="34">
        <f t="shared" si="184"/>
        <v>0</v>
      </c>
      <c r="J3945" s="34">
        <f t="shared" si="185"/>
        <v>0</v>
      </c>
      <c r="L3945" s="33" t="s">
        <v>8089</v>
      </c>
      <c r="M3945" s="35" t="s">
        <v>8088</v>
      </c>
      <c r="O3945" s="33" t="s">
        <v>8089</v>
      </c>
      <c r="P3945" s="35" t="s">
        <v>8088</v>
      </c>
      <c r="R3945" s="33" t="s">
        <v>8089</v>
      </c>
      <c r="S3945" s="35" t="s">
        <v>8088</v>
      </c>
      <c r="U3945" s="33" t="s">
        <v>8089</v>
      </c>
      <c r="V3945" s="35" t="s">
        <v>8088</v>
      </c>
      <c r="X3945" s="33" t="s">
        <v>8089</v>
      </c>
      <c r="Y3945" s="35" t="s">
        <v>8088</v>
      </c>
      <c r="AA3945" s="33" t="s">
        <v>8089</v>
      </c>
      <c r="AB3945" s="35" t="s">
        <v>8088</v>
      </c>
      <c r="AD3945" s="33" t="s">
        <v>8089</v>
      </c>
      <c r="AE3945" s="35" t="s">
        <v>8088</v>
      </c>
      <c r="AG3945" s="33" t="s">
        <v>8089</v>
      </c>
      <c r="AH3945" s="35" t="s">
        <v>8088</v>
      </c>
      <c r="AJ3945" s="33" t="s">
        <v>8089</v>
      </c>
      <c r="AK3945" s="35" t="s">
        <v>8088</v>
      </c>
      <c r="AM3945" s="33" t="s">
        <v>8089</v>
      </c>
      <c r="AN3945" s="35" t="s">
        <v>8088</v>
      </c>
      <c r="AP3945" s="33" t="s">
        <v>8089</v>
      </c>
      <c r="AQ3945" s="35" t="s">
        <v>8088</v>
      </c>
      <c r="AS3945" s="33" t="s">
        <v>8089</v>
      </c>
      <c r="AT3945" s="35" t="s">
        <v>8088</v>
      </c>
      <c r="AV3945" s="33" t="s">
        <v>8089</v>
      </c>
      <c r="AW3945" s="35" t="s">
        <v>8088</v>
      </c>
      <c r="AY3945" s="33" t="s">
        <v>8089</v>
      </c>
      <c r="AZ3945" s="35" t="s">
        <v>8088</v>
      </c>
      <c r="BB3945" s="33" t="s">
        <v>8089</v>
      </c>
      <c r="BC3945" s="35" t="s">
        <v>8088</v>
      </c>
      <c r="BE3945" s="33" t="s">
        <v>8089</v>
      </c>
      <c r="BF3945" s="35" t="s">
        <v>8088</v>
      </c>
      <c r="BH3945" s="33" t="s">
        <v>8089</v>
      </c>
      <c r="BI3945" s="35" t="s">
        <v>8088</v>
      </c>
      <c r="BK3945" s="33" t="s">
        <v>8089</v>
      </c>
      <c r="BL3945" s="35" t="s">
        <v>8088</v>
      </c>
      <c r="BN3945" s="33" t="str">
        <f>_xlfn.XLOOKUP(E3945,'[2]Charge Level Data'!$E:$E,'[2]Charge Level Data'!$BN:$BN,"N/A")</f>
        <v>N/A</v>
      </c>
      <c r="BO3945" s="35" t="s">
        <v>8088</v>
      </c>
      <c r="BQ3945" s="33" t="s">
        <v>8089</v>
      </c>
      <c r="BR3945" s="35" t="s">
        <v>8088</v>
      </c>
    </row>
    <row r="3946" spans="1:70" x14ac:dyDescent="0.3">
      <c r="A3946">
        <v>13026096</v>
      </c>
      <c r="B3946" t="s">
        <v>4658</v>
      </c>
      <c r="C3946" s="33">
        <v>450</v>
      </c>
      <c r="D3946">
        <v>272</v>
      </c>
      <c r="E3946">
        <v>0</v>
      </c>
      <c r="H3946" s="33">
        <f t="shared" si="186"/>
        <v>180</v>
      </c>
      <c r="I3946" s="34">
        <f t="shared" si="184"/>
        <v>0</v>
      </c>
      <c r="J3946" s="34">
        <f t="shared" si="185"/>
        <v>0</v>
      </c>
      <c r="L3946" s="33" t="s">
        <v>8089</v>
      </c>
      <c r="M3946" s="35" t="s">
        <v>8088</v>
      </c>
      <c r="O3946" s="33" t="s">
        <v>8089</v>
      </c>
      <c r="P3946" s="35" t="s">
        <v>8088</v>
      </c>
      <c r="R3946" s="33" t="s">
        <v>8089</v>
      </c>
      <c r="S3946" s="35" t="s">
        <v>8088</v>
      </c>
      <c r="U3946" s="33" t="s">
        <v>8089</v>
      </c>
      <c r="V3946" s="35" t="s">
        <v>8088</v>
      </c>
      <c r="X3946" s="33" t="s">
        <v>8089</v>
      </c>
      <c r="Y3946" s="35" t="s">
        <v>8088</v>
      </c>
      <c r="AA3946" s="33" t="s">
        <v>8089</v>
      </c>
      <c r="AB3946" s="35" t="s">
        <v>8088</v>
      </c>
      <c r="AD3946" s="33" t="s">
        <v>8089</v>
      </c>
      <c r="AE3946" s="35" t="s">
        <v>8088</v>
      </c>
      <c r="AG3946" s="33" t="s">
        <v>8089</v>
      </c>
      <c r="AH3946" s="35" t="s">
        <v>8088</v>
      </c>
      <c r="AJ3946" s="33" t="s">
        <v>8089</v>
      </c>
      <c r="AK3946" s="35" t="s">
        <v>8088</v>
      </c>
      <c r="AM3946" s="33" t="s">
        <v>8089</v>
      </c>
      <c r="AN3946" s="35" t="s">
        <v>8088</v>
      </c>
      <c r="AP3946" s="33" t="s">
        <v>8089</v>
      </c>
      <c r="AQ3946" s="35" t="s">
        <v>8088</v>
      </c>
      <c r="AS3946" s="33" t="s">
        <v>8089</v>
      </c>
      <c r="AT3946" s="35" t="s">
        <v>8088</v>
      </c>
      <c r="AV3946" s="33" t="s">
        <v>8089</v>
      </c>
      <c r="AW3946" s="35" t="s">
        <v>8088</v>
      </c>
      <c r="AY3946" s="33" t="s">
        <v>8089</v>
      </c>
      <c r="AZ3946" s="35" t="s">
        <v>8088</v>
      </c>
      <c r="BB3946" s="33" t="s">
        <v>8089</v>
      </c>
      <c r="BC3946" s="35" t="s">
        <v>8088</v>
      </c>
      <c r="BE3946" s="33" t="s">
        <v>8089</v>
      </c>
      <c r="BF3946" s="35" t="s">
        <v>8088</v>
      </c>
      <c r="BH3946" s="33" t="s">
        <v>8089</v>
      </c>
      <c r="BI3946" s="35" t="s">
        <v>8088</v>
      </c>
      <c r="BK3946" s="33" t="s">
        <v>8089</v>
      </c>
      <c r="BL3946" s="35" t="s">
        <v>8088</v>
      </c>
      <c r="BN3946" s="33" t="str">
        <f>_xlfn.XLOOKUP(E3946,'[2]Charge Level Data'!$E:$E,'[2]Charge Level Data'!$BN:$BN,"N/A")</f>
        <v>N/A</v>
      </c>
      <c r="BO3946" s="35" t="s">
        <v>8088</v>
      </c>
      <c r="BQ3946" s="33" t="s">
        <v>8089</v>
      </c>
      <c r="BR3946" s="35" t="s">
        <v>8088</v>
      </c>
    </row>
    <row r="3947" spans="1:70" x14ac:dyDescent="0.3">
      <c r="A3947">
        <v>13026097</v>
      </c>
      <c r="B3947" t="s">
        <v>4659</v>
      </c>
      <c r="C3947" s="33">
        <v>450</v>
      </c>
      <c r="D3947">
        <v>272</v>
      </c>
      <c r="E3947">
        <v>0</v>
      </c>
      <c r="H3947" s="33">
        <f t="shared" si="186"/>
        <v>180</v>
      </c>
      <c r="I3947" s="34">
        <f t="shared" si="184"/>
        <v>0</v>
      </c>
      <c r="J3947" s="34">
        <f t="shared" si="185"/>
        <v>0</v>
      </c>
      <c r="L3947" s="33" t="s">
        <v>8089</v>
      </c>
      <c r="M3947" s="35" t="s">
        <v>8088</v>
      </c>
      <c r="O3947" s="33" t="s">
        <v>8089</v>
      </c>
      <c r="P3947" s="35" t="s">
        <v>8088</v>
      </c>
      <c r="R3947" s="33" t="s">
        <v>8089</v>
      </c>
      <c r="S3947" s="35" t="s">
        <v>8088</v>
      </c>
      <c r="U3947" s="33" t="s">
        <v>8089</v>
      </c>
      <c r="V3947" s="35" t="s">
        <v>8088</v>
      </c>
      <c r="X3947" s="33" t="s">
        <v>8089</v>
      </c>
      <c r="Y3947" s="35" t="s">
        <v>8088</v>
      </c>
      <c r="AA3947" s="33" t="s">
        <v>8089</v>
      </c>
      <c r="AB3947" s="35" t="s">
        <v>8088</v>
      </c>
      <c r="AD3947" s="33" t="s">
        <v>8089</v>
      </c>
      <c r="AE3947" s="35" t="s">
        <v>8088</v>
      </c>
      <c r="AG3947" s="33" t="s">
        <v>8089</v>
      </c>
      <c r="AH3947" s="35" t="s">
        <v>8088</v>
      </c>
      <c r="AJ3947" s="33" t="s">
        <v>8089</v>
      </c>
      <c r="AK3947" s="35" t="s">
        <v>8088</v>
      </c>
      <c r="AM3947" s="33" t="s">
        <v>8089</v>
      </c>
      <c r="AN3947" s="35" t="s">
        <v>8088</v>
      </c>
      <c r="AP3947" s="33" t="s">
        <v>8089</v>
      </c>
      <c r="AQ3947" s="35" t="s">
        <v>8088</v>
      </c>
      <c r="AS3947" s="33" t="s">
        <v>8089</v>
      </c>
      <c r="AT3947" s="35" t="s">
        <v>8088</v>
      </c>
      <c r="AV3947" s="33" t="s">
        <v>8089</v>
      </c>
      <c r="AW3947" s="35" t="s">
        <v>8088</v>
      </c>
      <c r="AY3947" s="33" t="s">
        <v>8089</v>
      </c>
      <c r="AZ3947" s="35" t="s">
        <v>8088</v>
      </c>
      <c r="BB3947" s="33" t="s">
        <v>8089</v>
      </c>
      <c r="BC3947" s="35" t="s">
        <v>8088</v>
      </c>
      <c r="BE3947" s="33" t="s">
        <v>8089</v>
      </c>
      <c r="BF3947" s="35" t="s">
        <v>8088</v>
      </c>
      <c r="BH3947" s="33" t="s">
        <v>8089</v>
      </c>
      <c r="BI3947" s="35" t="s">
        <v>8088</v>
      </c>
      <c r="BK3947" s="33" t="s">
        <v>8089</v>
      </c>
      <c r="BL3947" s="35" t="s">
        <v>8088</v>
      </c>
      <c r="BN3947" s="33" t="str">
        <f>_xlfn.XLOOKUP(E3947,'[2]Charge Level Data'!$E:$E,'[2]Charge Level Data'!$BN:$BN,"N/A")</f>
        <v>N/A</v>
      </c>
      <c r="BO3947" s="35" t="s">
        <v>8088</v>
      </c>
      <c r="BQ3947" s="33" t="s">
        <v>8089</v>
      </c>
      <c r="BR3947" s="35" t="s">
        <v>8088</v>
      </c>
    </row>
    <row r="3948" spans="1:70" x14ac:dyDescent="0.3">
      <c r="A3948">
        <v>13026094</v>
      </c>
      <c r="B3948" t="s">
        <v>4660</v>
      </c>
      <c r="C3948" s="33">
        <v>450</v>
      </c>
      <c r="D3948">
        <v>272</v>
      </c>
      <c r="E3948">
        <v>0</v>
      </c>
      <c r="H3948" s="33">
        <f t="shared" si="186"/>
        <v>180</v>
      </c>
      <c r="I3948" s="34">
        <f t="shared" si="184"/>
        <v>0</v>
      </c>
      <c r="J3948" s="34">
        <f t="shared" si="185"/>
        <v>0</v>
      </c>
      <c r="L3948" s="33" t="s">
        <v>8089</v>
      </c>
      <c r="M3948" s="35" t="s">
        <v>8088</v>
      </c>
      <c r="O3948" s="33" t="s">
        <v>8089</v>
      </c>
      <c r="P3948" s="35" t="s">
        <v>8088</v>
      </c>
      <c r="R3948" s="33" t="s">
        <v>8089</v>
      </c>
      <c r="S3948" s="35" t="s">
        <v>8088</v>
      </c>
      <c r="U3948" s="33" t="s">
        <v>8089</v>
      </c>
      <c r="V3948" s="35" t="s">
        <v>8088</v>
      </c>
      <c r="X3948" s="33" t="s">
        <v>8089</v>
      </c>
      <c r="Y3948" s="35" t="s">
        <v>8088</v>
      </c>
      <c r="AA3948" s="33" t="s">
        <v>8089</v>
      </c>
      <c r="AB3948" s="35" t="s">
        <v>8088</v>
      </c>
      <c r="AD3948" s="33" t="s">
        <v>8089</v>
      </c>
      <c r="AE3948" s="35" t="s">
        <v>8088</v>
      </c>
      <c r="AG3948" s="33" t="s">
        <v>8089</v>
      </c>
      <c r="AH3948" s="35" t="s">
        <v>8088</v>
      </c>
      <c r="AJ3948" s="33" t="s">
        <v>8089</v>
      </c>
      <c r="AK3948" s="35" t="s">
        <v>8088</v>
      </c>
      <c r="AM3948" s="33" t="s">
        <v>8089</v>
      </c>
      <c r="AN3948" s="35" t="s">
        <v>8088</v>
      </c>
      <c r="AP3948" s="33" t="s">
        <v>8089</v>
      </c>
      <c r="AQ3948" s="35" t="s">
        <v>8088</v>
      </c>
      <c r="AS3948" s="33" t="s">
        <v>8089</v>
      </c>
      <c r="AT3948" s="35" t="s">
        <v>8088</v>
      </c>
      <c r="AV3948" s="33" t="s">
        <v>8089</v>
      </c>
      <c r="AW3948" s="35" t="s">
        <v>8088</v>
      </c>
      <c r="AY3948" s="33" t="s">
        <v>8089</v>
      </c>
      <c r="AZ3948" s="35" t="s">
        <v>8088</v>
      </c>
      <c r="BB3948" s="33" t="s">
        <v>8089</v>
      </c>
      <c r="BC3948" s="35" t="s">
        <v>8088</v>
      </c>
      <c r="BE3948" s="33" t="s">
        <v>8089</v>
      </c>
      <c r="BF3948" s="35" t="s">
        <v>8088</v>
      </c>
      <c r="BH3948" s="33" t="s">
        <v>8089</v>
      </c>
      <c r="BI3948" s="35" t="s">
        <v>8088</v>
      </c>
      <c r="BK3948" s="33" t="s">
        <v>8089</v>
      </c>
      <c r="BL3948" s="35" t="s">
        <v>8088</v>
      </c>
      <c r="BN3948" s="33" t="str">
        <f>_xlfn.XLOOKUP(E3948,'[2]Charge Level Data'!$E:$E,'[2]Charge Level Data'!$BN:$BN,"N/A")</f>
        <v>N/A</v>
      </c>
      <c r="BO3948" s="35" t="s">
        <v>8088</v>
      </c>
      <c r="BQ3948" s="33" t="s">
        <v>8089</v>
      </c>
      <c r="BR3948" s="35" t="s">
        <v>8088</v>
      </c>
    </row>
    <row r="3949" spans="1:70" x14ac:dyDescent="0.3">
      <c r="A3949">
        <v>13026099</v>
      </c>
      <c r="B3949" t="s">
        <v>4661</v>
      </c>
      <c r="C3949" s="33">
        <v>450</v>
      </c>
      <c r="D3949">
        <v>272</v>
      </c>
      <c r="E3949">
        <v>0</v>
      </c>
      <c r="H3949" s="33">
        <f t="shared" si="186"/>
        <v>180</v>
      </c>
      <c r="I3949" s="34">
        <f t="shared" si="184"/>
        <v>0</v>
      </c>
      <c r="J3949" s="34">
        <f t="shared" si="185"/>
        <v>0</v>
      </c>
      <c r="L3949" s="33" t="s">
        <v>8089</v>
      </c>
      <c r="M3949" s="35" t="s">
        <v>8088</v>
      </c>
      <c r="O3949" s="33" t="s">
        <v>8089</v>
      </c>
      <c r="P3949" s="35" t="s">
        <v>8088</v>
      </c>
      <c r="R3949" s="33" t="s">
        <v>8089</v>
      </c>
      <c r="S3949" s="35" t="s">
        <v>8088</v>
      </c>
      <c r="U3949" s="33" t="s">
        <v>8089</v>
      </c>
      <c r="V3949" s="35" t="s">
        <v>8088</v>
      </c>
      <c r="X3949" s="33" t="s">
        <v>8089</v>
      </c>
      <c r="Y3949" s="35" t="s">
        <v>8088</v>
      </c>
      <c r="AA3949" s="33" t="s">
        <v>8089</v>
      </c>
      <c r="AB3949" s="35" t="s">
        <v>8088</v>
      </c>
      <c r="AD3949" s="33" t="s">
        <v>8089</v>
      </c>
      <c r="AE3949" s="35" t="s">
        <v>8088</v>
      </c>
      <c r="AG3949" s="33" t="s">
        <v>8089</v>
      </c>
      <c r="AH3949" s="35" t="s">
        <v>8088</v>
      </c>
      <c r="AJ3949" s="33" t="s">
        <v>8089</v>
      </c>
      <c r="AK3949" s="35" t="s">
        <v>8088</v>
      </c>
      <c r="AM3949" s="33" t="s">
        <v>8089</v>
      </c>
      <c r="AN3949" s="35" t="s">
        <v>8088</v>
      </c>
      <c r="AP3949" s="33" t="s">
        <v>8089</v>
      </c>
      <c r="AQ3949" s="35" t="s">
        <v>8088</v>
      </c>
      <c r="AS3949" s="33" t="s">
        <v>8089</v>
      </c>
      <c r="AT3949" s="35" t="s">
        <v>8088</v>
      </c>
      <c r="AV3949" s="33" t="s">
        <v>8089</v>
      </c>
      <c r="AW3949" s="35" t="s">
        <v>8088</v>
      </c>
      <c r="AY3949" s="33" t="s">
        <v>8089</v>
      </c>
      <c r="AZ3949" s="35" t="s">
        <v>8088</v>
      </c>
      <c r="BB3949" s="33" t="s">
        <v>8089</v>
      </c>
      <c r="BC3949" s="35" t="s">
        <v>8088</v>
      </c>
      <c r="BE3949" s="33" t="s">
        <v>8089</v>
      </c>
      <c r="BF3949" s="35" t="s">
        <v>8088</v>
      </c>
      <c r="BH3949" s="33" t="s">
        <v>8089</v>
      </c>
      <c r="BI3949" s="35" t="s">
        <v>8088</v>
      </c>
      <c r="BK3949" s="33" t="s">
        <v>8089</v>
      </c>
      <c r="BL3949" s="35" t="s">
        <v>8088</v>
      </c>
      <c r="BN3949" s="33" t="str">
        <f>_xlfn.XLOOKUP(E3949,'[2]Charge Level Data'!$E:$E,'[2]Charge Level Data'!$BN:$BN,"N/A")</f>
        <v>N/A</v>
      </c>
      <c r="BO3949" s="35" t="s">
        <v>8088</v>
      </c>
      <c r="BQ3949" s="33" t="s">
        <v>8089</v>
      </c>
      <c r="BR3949" s="35" t="s">
        <v>8088</v>
      </c>
    </row>
    <row r="3950" spans="1:70" x14ac:dyDescent="0.3">
      <c r="A3950">
        <v>13026100</v>
      </c>
      <c r="B3950" t="s">
        <v>4662</v>
      </c>
      <c r="C3950" s="33">
        <v>450</v>
      </c>
      <c r="D3950">
        <v>272</v>
      </c>
      <c r="E3950">
        <v>0</v>
      </c>
      <c r="H3950" s="33">
        <f t="shared" si="186"/>
        <v>180</v>
      </c>
      <c r="I3950" s="34">
        <f t="shared" si="184"/>
        <v>0</v>
      </c>
      <c r="J3950" s="34">
        <f t="shared" si="185"/>
        <v>0</v>
      </c>
      <c r="L3950" s="33" t="s">
        <v>8089</v>
      </c>
      <c r="M3950" s="35" t="s">
        <v>8088</v>
      </c>
      <c r="O3950" s="33" t="s">
        <v>8089</v>
      </c>
      <c r="P3950" s="35" t="s">
        <v>8088</v>
      </c>
      <c r="R3950" s="33" t="s">
        <v>8089</v>
      </c>
      <c r="S3950" s="35" t="s">
        <v>8088</v>
      </c>
      <c r="U3950" s="33" t="s">
        <v>8089</v>
      </c>
      <c r="V3950" s="35" t="s">
        <v>8088</v>
      </c>
      <c r="X3950" s="33" t="s">
        <v>8089</v>
      </c>
      <c r="Y3950" s="35" t="s">
        <v>8088</v>
      </c>
      <c r="AA3950" s="33" t="s">
        <v>8089</v>
      </c>
      <c r="AB3950" s="35" t="s">
        <v>8088</v>
      </c>
      <c r="AD3950" s="33" t="s">
        <v>8089</v>
      </c>
      <c r="AE3950" s="35" t="s">
        <v>8088</v>
      </c>
      <c r="AG3950" s="33" t="s">
        <v>8089</v>
      </c>
      <c r="AH3950" s="35" t="s">
        <v>8088</v>
      </c>
      <c r="AJ3950" s="33" t="s">
        <v>8089</v>
      </c>
      <c r="AK3950" s="35" t="s">
        <v>8088</v>
      </c>
      <c r="AM3950" s="33" t="s">
        <v>8089</v>
      </c>
      <c r="AN3950" s="35" t="s">
        <v>8088</v>
      </c>
      <c r="AP3950" s="33" t="s">
        <v>8089</v>
      </c>
      <c r="AQ3950" s="35" t="s">
        <v>8088</v>
      </c>
      <c r="AS3950" s="33" t="s">
        <v>8089</v>
      </c>
      <c r="AT3950" s="35" t="s">
        <v>8088</v>
      </c>
      <c r="AV3950" s="33" t="s">
        <v>8089</v>
      </c>
      <c r="AW3950" s="35" t="s">
        <v>8088</v>
      </c>
      <c r="AY3950" s="33" t="s">
        <v>8089</v>
      </c>
      <c r="AZ3950" s="35" t="s">
        <v>8088</v>
      </c>
      <c r="BB3950" s="33" t="s">
        <v>8089</v>
      </c>
      <c r="BC3950" s="35" t="s">
        <v>8088</v>
      </c>
      <c r="BE3950" s="33" t="s">
        <v>8089</v>
      </c>
      <c r="BF3950" s="35" t="s">
        <v>8088</v>
      </c>
      <c r="BH3950" s="33" t="s">
        <v>8089</v>
      </c>
      <c r="BI3950" s="35" t="s">
        <v>8088</v>
      </c>
      <c r="BK3950" s="33" t="s">
        <v>8089</v>
      </c>
      <c r="BL3950" s="35" t="s">
        <v>8088</v>
      </c>
      <c r="BN3950" s="33" t="str">
        <f>_xlfn.XLOOKUP(E3950,'[2]Charge Level Data'!$E:$E,'[2]Charge Level Data'!$BN:$BN,"N/A")</f>
        <v>N/A</v>
      </c>
      <c r="BO3950" s="35" t="s">
        <v>8088</v>
      </c>
      <c r="BQ3950" s="33" t="s">
        <v>8089</v>
      </c>
      <c r="BR3950" s="35" t="s">
        <v>8088</v>
      </c>
    </row>
    <row r="3951" spans="1:70" x14ac:dyDescent="0.3">
      <c r="A3951">
        <v>13026101</v>
      </c>
      <c r="B3951" t="s">
        <v>4663</v>
      </c>
      <c r="C3951" s="33">
        <v>450</v>
      </c>
      <c r="D3951">
        <v>272</v>
      </c>
      <c r="E3951">
        <v>0</v>
      </c>
      <c r="H3951" s="33">
        <f t="shared" si="186"/>
        <v>180</v>
      </c>
      <c r="I3951" s="34">
        <f t="shared" si="184"/>
        <v>0</v>
      </c>
      <c r="J3951" s="34">
        <f t="shared" si="185"/>
        <v>0</v>
      </c>
      <c r="L3951" s="33" t="s">
        <v>8089</v>
      </c>
      <c r="M3951" s="35" t="s">
        <v>8088</v>
      </c>
      <c r="O3951" s="33" t="s">
        <v>8089</v>
      </c>
      <c r="P3951" s="35" t="s">
        <v>8088</v>
      </c>
      <c r="R3951" s="33" t="s">
        <v>8089</v>
      </c>
      <c r="S3951" s="35" t="s">
        <v>8088</v>
      </c>
      <c r="U3951" s="33" t="s">
        <v>8089</v>
      </c>
      <c r="V3951" s="35" t="s">
        <v>8088</v>
      </c>
      <c r="X3951" s="33" t="s">
        <v>8089</v>
      </c>
      <c r="Y3951" s="35" t="s">
        <v>8088</v>
      </c>
      <c r="AA3951" s="33" t="s">
        <v>8089</v>
      </c>
      <c r="AB3951" s="35" t="s">
        <v>8088</v>
      </c>
      <c r="AD3951" s="33" t="s">
        <v>8089</v>
      </c>
      <c r="AE3951" s="35" t="s">
        <v>8088</v>
      </c>
      <c r="AG3951" s="33" t="s">
        <v>8089</v>
      </c>
      <c r="AH3951" s="35" t="s">
        <v>8088</v>
      </c>
      <c r="AJ3951" s="33" t="s">
        <v>8089</v>
      </c>
      <c r="AK3951" s="35" t="s">
        <v>8088</v>
      </c>
      <c r="AM3951" s="33" t="s">
        <v>8089</v>
      </c>
      <c r="AN3951" s="35" t="s">
        <v>8088</v>
      </c>
      <c r="AP3951" s="33" t="s">
        <v>8089</v>
      </c>
      <c r="AQ3951" s="35" t="s">
        <v>8088</v>
      </c>
      <c r="AS3951" s="33" t="s">
        <v>8089</v>
      </c>
      <c r="AT3951" s="35" t="s">
        <v>8088</v>
      </c>
      <c r="AV3951" s="33" t="s">
        <v>8089</v>
      </c>
      <c r="AW3951" s="35" t="s">
        <v>8088</v>
      </c>
      <c r="AY3951" s="33" t="s">
        <v>8089</v>
      </c>
      <c r="AZ3951" s="35" t="s">
        <v>8088</v>
      </c>
      <c r="BB3951" s="33" t="s">
        <v>8089</v>
      </c>
      <c r="BC3951" s="35" t="s">
        <v>8088</v>
      </c>
      <c r="BE3951" s="33" t="s">
        <v>8089</v>
      </c>
      <c r="BF3951" s="35" t="s">
        <v>8088</v>
      </c>
      <c r="BH3951" s="33" t="s">
        <v>8089</v>
      </c>
      <c r="BI3951" s="35" t="s">
        <v>8088</v>
      </c>
      <c r="BK3951" s="33" t="s">
        <v>8089</v>
      </c>
      <c r="BL3951" s="35" t="s">
        <v>8088</v>
      </c>
      <c r="BN3951" s="33" t="str">
        <f>_xlfn.XLOOKUP(E3951,'[2]Charge Level Data'!$E:$E,'[2]Charge Level Data'!$BN:$BN,"N/A")</f>
        <v>N/A</v>
      </c>
      <c r="BO3951" s="35" t="s">
        <v>8088</v>
      </c>
      <c r="BQ3951" s="33" t="s">
        <v>8089</v>
      </c>
      <c r="BR3951" s="35" t="s">
        <v>8088</v>
      </c>
    </row>
    <row r="3952" spans="1:70" x14ac:dyDescent="0.3">
      <c r="A3952">
        <v>13026098</v>
      </c>
      <c r="B3952" t="s">
        <v>4664</v>
      </c>
      <c r="C3952" s="33">
        <v>450</v>
      </c>
      <c r="D3952">
        <v>272</v>
      </c>
      <c r="E3952">
        <v>0</v>
      </c>
      <c r="H3952" s="33">
        <f t="shared" si="186"/>
        <v>180</v>
      </c>
      <c r="I3952" s="34">
        <f t="shared" si="184"/>
        <v>0</v>
      </c>
      <c r="J3952" s="34">
        <f t="shared" si="185"/>
        <v>0</v>
      </c>
      <c r="L3952" s="33" t="s">
        <v>8089</v>
      </c>
      <c r="M3952" s="35" t="s">
        <v>8088</v>
      </c>
      <c r="O3952" s="33" t="s">
        <v>8089</v>
      </c>
      <c r="P3952" s="35" t="s">
        <v>8088</v>
      </c>
      <c r="R3952" s="33" t="s">
        <v>8089</v>
      </c>
      <c r="S3952" s="35" t="s">
        <v>8088</v>
      </c>
      <c r="U3952" s="33" t="s">
        <v>8089</v>
      </c>
      <c r="V3952" s="35" t="s">
        <v>8088</v>
      </c>
      <c r="X3952" s="33" t="s">
        <v>8089</v>
      </c>
      <c r="Y3952" s="35" t="s">
        <v>8088</v>
      </c>
      <c r="AA3952" s="33" t="s">
        <v>8089</v>
      </c>
      <c r="AB3952" s="35" t="s">
        <v>8088</v>
      </c>
      <c r="AD3952" s="33" t="s">
        <v>8089</v>
      </c>
      <c r="AE3952" s="35" t="s">
        <v>8088</v>
      </c>
      <c r="AG3952" s="33" t="s">
        <v>8089</v>
      </c>
      <c r="AH3952" s="35" t="s">
        <v>8088</v>
      </c>
      <c r="AJ3952" s="33" t="s">
        <v>8089</v>
      </c>
      <c r="AK3952" s="35" t="s">
        <v>8088</v>
      </c>
      <c r="AM3952" s="33" t="s">
        <v>8089</v>
      </c>
      <c r="AN3952" s="35" t="s">
        <v>8088</v>
      </c>
      <c r="AP3952" s="33" t="s">
        <v>8089</v>
      </c>
      <c r="AQ3952" s="35" t="s">
        <v>8088</v>
      </c>
      <c r="AS3952" s="33" t="s">
        <v>8089</v>
      </c>
      <c r="AT3952" s="35" t="s">
        <v>8088</v>
      </c>
      <c r="AV3952" s="33" t="s">
        <v>8089</v>
      </c>
      <c r="AW3952" s="35" t="s">
        <v>8088</v>
      </c>
      <c r="AY3952" s="33" t="s">
        <v>8089</v>
      </c>
      <c r="AZ3952" s="35" t="s">
        <v>8088</v>
      </c>
      <c r="BB3952" s="33" t="s">
        <v>8089</v>
      </c>
      <c r="BC3952" s="35" t="s">
        <v>8088</v>
      </c>
      <c r="BE3952" s="33" t="s">
        <v>8089</v>
      </c>
      <c r="BF3952" s="35" t="s">
        <v>8088</v>
      </c>
      <c r="BH3952" s="33" t="s">
        <v>8089</v>
      </c>
      <c r="BI3952" s="35" t="s">
        <v>8088</v>
      </c>
      <c r="BK3952" s="33" t="s">
        <v>8089</v>
      </c>
      <c r="BL3952" s="35" t="s">
        <v>8088</v>
      </c>
      <c r="BN3952" s="33" t="str">
        <f>_xlfn.XLOOKUP(E3952,'[2]Charge Level Data'!$E:$E,'[2]Charge Level Data'!$BN:$BN,"N/A")</f>
        <v>N/A</v>
      </c>
      <c r="BO3952" s="35" t="s">
        <v>8088</v>
      </c>
      <c r="BQ3952" s="33" t="s">
        <v>8089</v>
      </c>
      <c r="BR3952" s="35" t="s">
        <v>8088</v>
      </c>
    </row>
    <row r="3953" spans="1:70" x14ac:dyDescent="0.3">
      <c r="A3953">
        <v>13026103</v>
      </c>
      <c r="B3953" t="s">
        <v>4665</v>
      </c>
      <c r="C3953" s="33">
        <v>450</v>
      </c>
      <c r="D3953">
        <v>272</v>
      </c>
      <c r="E3953">
        <v>0</v>
      </c>
      <c r="H3953" s="33">
        <f t="shared" si="186"/>
        <v>180</v>
      </c>
      <c r="I3953" s="34">
        <f t="shared" si="184"/>
        <v>0</v>
      </c>
      <c r="J3953" s="34">
        <f t="shared" si="185"/>
        <v>0</v>
      </c>
      <c r="L3953" s="33" t="s">
        <v>8089</v>
      </c>
      <c r="M3953" s="35" t="s">
        <v>8088</v>
      </c>
      <c r="O3953" s="33" t="s">
        <v>8089</v>
      </c>
      <c r="P3953" s="35" t="s">
        <v>8088</v>
      </c>
      <c r="R3953" s="33" t="s">
        <v>8089</v>
      </c>
      <c r="S3953" s="35" t="s">
        <v>8088</v>
      </c>
      <c r="U3953" s="33" t="s">
        <v>8089</v>
      </c>
      <c r="V3953" s="35" t="s">
        <v>8088</v>
      </c>
      <c r="X3953" s="33" t="s">
        <v>8089</v>
      </c>
      <c r="Y3953" s="35" t="s">
        <v>8088</v>
      </c>
      <c r="AA3953" s="33" t="s">
        <v>8089</v>
      </c>
      <c r="AB3953" s="35" t="s">
        <v>8088</v>
      </c>
      <c r="AD3953" s="33" t="s">
        <v>8089</v>
      </c>
      <c r="AE3953" s="35" t="s">
        <v>8088</v>
      </c>
      <c r="AG3953" s="33" t="s">
        <v>8089</v>
      </c>
      <c r="AH3953" s="35" t="s">
        <v>8088</v>
      </c>
      <c r="AJ3953" s="33" t="s">
        <v>8089</v>
      </c>
      <c r="AK3953" s="35" t="s">
        <v>8088</v>
      </c>
      <c r="AM3953" s="33" t="s">
        <v>8089</v>
      </c>
      <c r="AN3953" s="35" t="s">
        <v>8088</v>
      </c>
      <c r="AP3953" s="33" t="s">
        <v>8089</v>
      </c>
      <c r="AQ3953" s="35" t="s">
        <v>8088</v>
      </c>
      <c r="AS3953" s="33" t="s">
        <v>8089</v>
      </c>
      <c r="AT3953" s="35" t="s">
        <v>8088</v>
      </c>
      <c r="AV3953" s="33" t="s">
        <v>8089</v>
      </c>
      <c r="AW3953" s="35" t="s">
        <v>8088</v>
      </c>
      <c r="AY3953" s="33" t="s">
        <v>8089</v>
      </c>
      <c r="AZ3953" s="35" t="s">
        <v>8088</v>
      </c>
      <c r="BB3953" s="33" t="s">
        <v>8089</v>
      </c>
      <c r="BC3953" s="35" t="s">
        <v>8088</v>
      </c>
      <c r="BE3953" s="33" t="s">
        <v>8089</v>
      </c>
      <c r="BF3953" s="35" t="s">
        <v>8088</v>
      </c>
      <c r="BH3953" s="33" t="s">
        <v>8089</v>
      </c>
      <c r="BI3953" s="35" t="s">
        <v>8088</v>
      </c>
      <c r="BK3953" s="33" t="s">
        <v>8089</v>
      </c>
      <c r="BL3953" s="35" t="s">
        <v>8088</v>
      </c>
      <c r="BN3953" s="33" t="str">
        <f>_xlfn.XLOOKUP(E3953,'[2]Charge Level Data'!$E:$E,'[2]Charge Level Data'!$BN:$BN,"N/A")</f>
        <v>N/A</v>
      </c>
      <c r="BO3953" s="35" t="s">
        <v>8088</v>
      </c>
      <c r="BQ3953" s="33" t="s">
        <v>8089</v>
      </c>
      <c r="BR3953" s="35" t="s">
        <v>8088</v>
      </c>
    </row>
    <row r="3954" spans="1:70" x14ac:dyDescent="0.3">
      <c r="A3954">
        <v>13025989</v>
      </c>
      <c r="B3954" t="s">
        <v>4666</v>
      </c>
      <c r="C3954" s="33">
        <v>450</v>
      </c>
      <c r="D3954">
        <v>272</v>
      </c>
      <c r="E3954">
        <v>0</v>
      </c>
      <c r="H3954" s="33">
        <f t="shared" si="186"/>
        <v>180</v>
      </c>
      <c r="I3954" s="34">
        <f t="shared" si="184"/>
        <v>0</v>
      </c>
      <c r="J3954" s="34">
        <f t="shared" si="185"/>
        <v>0</v>
      </c>
      <c r="L3954" s="33" t="s">
        <v>8089</v>
      </c>
      <c r="M3954" s="35" t="s">
        <v>8088</v>
      </c>
      <c r="O3954" s="33" t="s">
        <v>8089</v>
      </c>
      <c r="P3954" s="35" t="s">
        <v>8088</v>
      </c>
      <c r="R3954" s="33" t="s">
        <v>8089</v>
      </c>
      <c r="S3954" s="35" t="s">
        <v>8088</v>
      </c>
      <c r="U3954" s="33" t="s">
        <v>8089</v>
      </c>
      <c r="V3954" s="35" t="s">
        <v>8088</v>
      </c>
      <c r="X3954" s="33" t="s">
        <v>8089</v>
      </c>
      <c r="Y3954" s="35" t="s">
        <v>8088</v>
      </c>
      <c r="AA3954" s="33" t="s">
        <v>8089</v>
      </c>
      <c r="AB3954" s="35" t="s">
        <v>8088</v>
      </c>
      <c r="AD3954" s="33" t="s">
        <v>8089</v>
      </c>
      <c r="AE3954" s="35" t="s">
        <v>8088</v>
      </c>
      <c r="AG3954" s="33" t="s">
        <v>8089</v>
      </c>
      <c r="AH3954" s="35" t="s">
        <v>8088</v>
      </c>
      <c r="AJ3954" s="33" t="s">
        <v>8089</v>
      </c>
      <c r="AK3954" s="35" t="s">
        <v>8088</v>
      </c>
      <c r="AM3954" s="33" t="s">
        <v>8089</v>
      </c>
      <c r="AN3954" s="35" t="s">
        <v>8088</v>
      </c>
      <c r="AP3954" s="33" t="s">
        <v>8089</v>
      </c>
      <c r="AQ3954" s="35" t="s">
        <v>8088</v>
      </c>
      <c r="AS3954" s="33" t="s">
        <v>8089</v>
      </c>
      <c r="AT3954" s="35" t="s">
        <v>8088</v>
      </c>
      <c r="AV3954" s="33" t="s">
        <v>8089</v>
      </c>
      <c r="AW3954" s="35" t="s">
        <v>8088</v>
      </c>
      <c r="AY3954" s="33" t="s">
        <v>8089</v>
      </c>
      <c r="AZ3954" s="35" t="s">
        <v>8088</v>
      </c>
      <c r="BB3954" s="33" t="s">
        <v>8089</v>
      </c>
      <c r="BC3954" s="35" t="s">
        <v>8088</v>
      </c>
      <c r="BE3954" s="33" t="s">
        <v>8089</v>
      </c>
      <c r="BF3954" s="35" t="s">
        <v>8088</v>
      </c>
      <c r="BH3954" s="33" t="s">
        <v>8089</v>
      </c>
      <c r="BI3954" s="35" t="s">
        <v>8088</v>
      </c>
      <c r="BK3954" s="33" t="s">
        <v>8089</v>
      </c>
      <c r="BL3954" s="35" t="s">
        <v>8088</v>
      </c>
      <c r="BN3954" s="33" t="str">
        <f>_xlfn.XLOOKUP(E3954,'[2]Charge Level Data'!$E:$E,'[2]Charge Level Data'!$BN:$BN,"N/A")</f>
        <v>N/A</v>
      </c>
      <c r="BO3954" s="35" t="s">
        <v>8088</v>
      </c>
      <c r="BQ3954" s="33" t="s">
        <v>8089</v>
      </c>
      <c r="BR3954" s="35" t="s">
        <v>8088</v>
      </c>
    </row>
    <row r="3955" spans="1:70" x14ac:dyDescent="0.3">
      <c r="A3955">
        <v>13025990</v>
      </c>
      <c r="B3955" t="s">
        <v>4667</v>
      </c>
      <c r="C3955" s="33">
        <v>450</v>
      </c>
      <c r="D3955">
        <v>272</v>
      </c>
      <c r="E3955">
        <v>0</v>
      </c>
      <c r="H3955" s="33">
        <f t="shared" si="186"/>
        <v>180</v>
      </c>
      <c r="I3955" s="34">
        <f t="shared" si="184"/>
        <v>0</v>
      </c>
      <c r="J3955" s="34">
        <f t="shared" si="185"/>
        <v>0</v>
      </c>
      <c r="L3955" s="33" t="s">
        <v>8089</v>
      </c>
      <c r="M3955" s="35" t="s">
        <v>8088</v>
      </c>
      <c r="O3955" s="33" t="s">
        <v>8089</v>
      </c>
      <c r="P3955" s="35" t="s">
        <v>8088</v>
      </c>
      <c r="R3955" s="33" t="s">
        <v>8089</v>
      </c>
      <c r="S3955" s="35" t="s">
        <v>8088</v>
      </c>
      <c r="U3955" s="33" t="s">
        <v>8089</v>
      </c>
      <c r="V3955" s="35" t="s">
        <v>8088</v>
      </c>
      <c r="X3955" s="33" t="s">
        <v>8089</v>
      </c>
      <c r="Y3955" s="35" t="s">
        <v>8088</v>
      </c>
      <c r="AA3955" s="33" t="s">
        <v>8089</v>
      </c>
      <c r="AB3955" s="35" t="s">
        <v>8088</v>
      </c>
      <c r="AD3955" s="33" t="s">
        <v>8089</v>
      </c>
      <c r="AE3955" s="35" t="s">
        <v>8088</v>
      </c>
      <c r="AG3955" s="33" t="s">
        <v>8089</v>
      </c>
      <c r="AH3955" s="35" t="s">
        <v>8088</v>
      </c>
      <c r="AJ3955" s="33" t="s">
        <v>8089</v>
      </c>
      <c r="AK3955" s="35" t="s">
        <v>8088</v>
      </c>
      <c r="AM3955" s="33" t="s">
        <v>8089</v>
      </c>
      <c r="AN3955" s="35" t="s">
        <v>8088</v>
      </c>
      <c r="AP3955" s="33" t="s">
        <v>8089</v>
      </c>
      <c r="AQ3955" s="35" t="s">
        <v>8088</v>
      </c>
      <c r="AS3955" s="33" t="s">
        <v>8089</v>
      </c>
      <c r="AT3955" s="35" t="s">
        <v>8088</v>
      </c>
      <c r="AV3955" s="33" t="s">
        <v>8089</v>
      </c>
      <c r="AW3955" s="35" t="s">
        <v>8088</v>
      </c>
      <c r="AY3955" s="33" t="s">
        <v>8089</v>
      </c>
      <c r="AZ3955" s="35" t="s">
        <v>8088</v>
      </c>
      <c r="BB3955" s="33" t="s">
        <v>8089</v>
      </c>
      <c r="BC3955" s="35" t="s">
        <v>8088</v>
      </c>
      <c r="BE3955" s="33" t="s">
        <v>8089</v>
      </c>
      <c r="BF3955" s="35" t="s">
        <v>8088</v>
      </c>
      <c r="BH3955" s="33" t="s">
        <v>8089</v>
      </c>
      <c r="BI3955" s="35" t="s">
        <v>8088</v>
      </c>
      <c r="BK3955" s="33" t="s">
        <v>8089</v>
      </c>
      <c r="BL3955" s="35" t="s">
        <v>8088</v>
      </c>
      <c r="BN3955" s="33" t="str">
        <f>_xlfn.XLOOKUP(E3955,'[2]Charge Level Data'!$E:$E,'[2]Charge Level Data'!$BN:$BN,"N/A")</f>
        <v>N/A</v>
      </c>
      <c r="BO3955" s="35" t="s">
        <v>8088</v>
      </c>
      <c r="BQ3955" s="33" t="s">
        <v>8089</v>
      </c>
      <c r="BR3955" s="35" t="s">
        <v>8088</v>
      </c>
    </row>
    <row r="3956" spans="1:70" x14ac:dyDescent="0.3">
      <c r="A3956">
        <v>13026102</v>
      </c>
      <c r="B3956" t="s">
        <v>4668</v>
      </c>
      <c r="C3956" s="33">
        <v>450</v>
      </c>
      <c r="D3956">
        <v>272</v>
      </c>
      <c r="E3956">
        <v>0</v>
      </c>
      <c r="H3956" s="33">
        <f t="shared" si="186"/>
        <v>180</v>
      </c>
      <c r="I3956" s="34">
        <f t="shared" si="184"/>
        <v>0</v>
      </c>
      <c r="J3956" s="34">
        <f t="shared" si="185"/>
        <v>0</v>
      </c>
      <c r="L3956" s="33" t="s">
        <v>8089</v>
      </c>
      <c r="M3956" s="35" t="s">
        <v>8088</v>
      </c>
      <c r="O3956" s="33" t="s">
        <v>8089</v>
      </c>
      <c r="P3956" s="35" t="s">
        <v>8088</v>
      </c>
      <c r="R3956" s="33" t="s">
        <v>8089</v>
      </c>
      <c r="S3956" s="35" t="s">
        <v>8088</v>
      </c>
      <c r="U3956" s="33" t="s">
        <v>8089</v>
      </c>
      <c r="V3956" s="35" t="s">
        <v>8088</v>
      </c>
      <c r="X3956" s="33" t="s">
        <v>8089</v>
      </c>
      <c r="Y3956" s="35" t="s">
        <v>8088</v>
      </c>
      <c r="AA3956" s="33" t="s">
        <v>8089</v>
      </c>
      <c r="AB3956" s="35" t="s">
        <v>8088</v>
      </c>
      <c r="AD3956" s="33" t="s">
        <v>8089</v>
      </c>
      <c r="AE3956" s="35" t="s">
        <v>8088</v>
      </c>
      <c r="AG3956" s="33" t="s">
        <v>8089</v>
      </c>
      <c r="AH3956" s="35" t="s">
        <v>8088</v>
      </c>
      <c r="AJ3956" s="33" t="s">
        <v>8089</v>
      </c>
      <c r="AK3956" s="35" t="s">
        <v>8088</v>
      </c>
      <c r="AM3956" s="33" t="s">
        <v>8089</v>
      </c>
      <c r="AN3956" s="35" t="s">
        <v>8088</v>
      </c>
      <c r="AP3956" s="33" t="s">
        <v>8089</v>
      </c>
      <c r="AQ3956" s="35" t="s">
        <v>8088</v>
      </c>
      <c r="AS3956" s="33" t="s">
        <v>8089</v>
      </c>
      <c r="AT3956" s="35" t="s">
        <v>8088</v>
      </c>
      <c r="AV3956" s="33" t="s">
        <v>8089</v>
      </c>
      <c r="AW3956" s="35" t="s">
        <v>8088</v>
      </c>
      <c r="AY3956" s="33" t="s">
        <v>8089</v>
      </c>
      <c r="AZ3956" s="35" t="s">
        <v>8088</v>
      </c>
      <c r="BB3956" s="33" t="s">
        <v>8089</v>
      </c>
      <c r="BC3956" s="35" t="s">
        <v>8088</v>
      </c>
      <c r="BE3956" s="33" t="s">
        <v>8089</v>
      </c>
      <c r="BF3956" s="35" t="s">
        <v>8088</v>
      </c>
      <c r="BH3956" s="33" t="s">
        <v>8089</v>
      </c>
      <c r="BI3956" s="35" t="s">
        <v>8088</v>
      </c>
      <c r="BK3956" s="33" t="s">
        <v>8089</v>
      </c>
      <c r="BL3956" s="35" t="s">
        <v>8088</v>
      </c>
      <c r="BN3956" s="33" t="str">
        <f>_xlfn.XLOOKUP(E3956,'[2]Charge Level Data'!$E:$E,'[2]Charge Level Data'!$BN:$BN,"N/A")</f>
        <v>N/A</v>
      </c>
      <c r="BO3956" s="35" t="s">
        <v>8088</v>
      </c>
      <c r="BQ3956" s="33" t="s">
        <v>8089</v>
      </c>
      <c r="BR3956" s="35" t="s">
        <v>8088</v>
      </c>
    </row>
    <row r="3957" spans="1:70" x14ac:dyDescent="0.3">
      <c r="A3957">
        <v>13025992</v>
      </c>
      <c r="B3957" t="s">
        <v>4669</v>
      </c>
      <c r="C3957" s="33">
        <v>450</v>
      </c>
      <c r="D3957">
        <v>272</v>
      </c>
      <c r="E3957">
        <v>0</v>
      </c>
      <c r="H3957" s="33">
        <f t="shared" si="186"/>
        <v>180</v>
      </c>
      <c r="I3957" s="34">
        <f t="shared" si="184"/>
        <v>0</v>
      </c>
      <c r="J3957" s="34">
        <f t="shared" si="185"/>
        <v>0</v>
      </c>
      <c r="L3957" s="33" t="s">
        <v>8089</v>
      </c>
      <c r="M3957" s="35" t="s">
        <v>8088</v>
      </c>
      <c r="O3957" s="33" t="s">
        <v>8089</v>
      </c>
      <c r="P3957" s="35" t="s">
        <v>8088</v>
      </c>
      <c r="R3957" s="33" t="s">
        <v>8089</v>
      </c>
      <c r="S3957" s="35" t="s">
        <v>8088</v>
      </c>
      <c r="U3957" s="33" t="s">
        <v>8089</v>
      </c>
      <c r="V3957" s="35" t="s">
        <v>8088</v>
      </c>
      <c r="X3957" s="33" t="s">
        <v>8089</v>
      </c>
      <c r="Y3957" s="35" t="s">
        <v>8088</v>
      </c>
      <c r="AA3957" s="33" t="s">
        <v>8089</v>
      </c>
      <c r="AB3957" s="35" t="s">
        <v>8088</v>
      </c>
      <c r="AD3957" s="33" t="s">
        <v>8089</v>
      </c>
      <c r="AE3957" s="35" t="s">
        <v>8088</v>
      </c>
      <c r="AG3957" s="33" t="s">
        <v>8089</v>
      </c>
      <c r="AH3957" s="35" t="s">
        <v>8088</v>
      </c>
      <c r="AJ3957" s="33" t="s">
        <v>8089</v>
      </c>
      <c r="AK3957" s="35" t="s">
        <v>8088</v>
      </c>
      <c r="AM3957" s="33" t="s">
        <v>8089</v>
      </c>
      <c r="AN3957" s="35" t="s">
        <v>8088</v>
      </c>
      <c r="AP3957" s="33" t="s">
        <v>8089</v>
      </c>
      <c r="AQ3957" s="35" t="s">
        <v>8088</v>
      </c>
      <c r="AS3957" s="33" t="s">
        <v>8089</v>
      </c>
      <c r="AT3957" s="35" t="s">
        <v>8088</v>
      </c>
      <c r="AV3957" s="33" t="s">
        <v>8089</v>
      </c>
      <c r="AW3957" s="35" t="s">
        <v>8088</v>
      </c>
      <c r="AY3957" s="33" t="s">
        <v>8089</v>
      </c>
      <c r="AZ3957" s="35" t="s">
        <v>8088</v>
      </c>
      <c r="BB3957" s="33" t="s">
        <v>8089</v>
      </c>
      <c r="BC3957" s="35" t="s">
        <v>8088</v>
      </c>
      <c r="BE3957" s="33" t="s">
        <v>8089</v>
      </c>
      <c r="BF3957" s="35" t="s">
        <v>8088</v>
      </c>
      <c r="BH3957" s="33" t="s">
        <v>8089</v>
      </c>
      <c r="BI3957" s="35" t="s">
        <v>8088</v>
      </c>
      <c r="BK3957" s="33" t="s">
        <v>8089</v>
      </c>
      <c r="BL3957" s="35" t="s">
        <v>8088</v>
      </c>
      <c r="BN3957" s="33" t="str">
        <f>_xlfn.XLOOKUP(E3957,'[2]Charge Level Data'!$E:$E,'[2]Charge Level Data'!$BN:$BN,"N/A")</f>
        <v>N/A</v>
      </c>
      <c r="BO3957" s="35" t="s">
        <v>8088</v>
      </c>
      <c r="BQ3957" s="33" t="s">
        <v>8089</v>
      </c>
      <c r="BR3957" s="35" t="s">
        <v>8088</v>
      </c>
    </row>
    <row r="3958" spans="1:70" x14ac:dyDescent="0.3">
      <c r="A3958">
        <v>13025993</v>
      </c>
      <c r="B3958" t="s">
        <v>4670</v>
      </c>
      <c r="C3958" s="33">
        <v>450</v>
      </c>
      <c r="D3958">
        <v>272</v>
      </c>
      <c r="E3958">
        <v>0</v>
      </c>
      <c r="H3958" s="33">
        <f t="shared" si="186"/>
        <v>180</v>
      </c>
      <c r="I3958" s="34">
        <f t="shared" si="184"/>
        <v>0</v>
      </c>
      <c r="J3958" s="34">
        <f t="shared" si="185"/>
        <v>0</v>
      </c>
      <c r="L3958" s="33" t="s">
        <v>8089</v>
      </c>
      <c r="M3958" s="35" t="s">
        <v>8088</v>
      </c>
      <c r="O3958" s="33" t="s">
        <v>8089</v>
      </c>
      <c r="P3958" s="35" t="s">
        <v>8088</v>
      </c>
      <c r="R3958" s="33" t="s">
        <v>8089</v>
      </c>
      <c r="S3958" s="35" t="s">
        <v>8088</v>
      </c>
      <c r="U3958" s="33" t="s">
        <v>8089</v>
      </c>
      <c r="V3958" s="35" t="s">
        <v>8088</v>
      </c>
      <c r="X3958" s="33" t="s">
        <v>8089</v>
      </c>
      <c r="Y3958" s="35" t="s">
        <v>8088</v>
      </c>
      <c r="AA3958" s="33" t="s">
        <v>8089</v>
      </c>
      <c r="AB3958" s="35" t="s">
        <v>8088</v>
      </c>
      <c r="AD3958" s="33" t="s">
        <v>8089</v>
      </c>
      <c r="AE3958" s="35" t="s">
        <v>8088</v>
      </c>
      <c r="AG3958" s="33" t="s">
        <v>8089</v>
      </c>
      <c r="AH3958" s="35" t="s">
        <v>8088</v>
      </c>
      <c r="AJ3958" s="33" t="s">
        <v>8089</v>
      </c>
      <c r="AK3958" s="35" t="s">
        <v>8088</v>
      </c>
      <c r="AM3958" s="33" t="s">
        <v>8089</v>
      </c>
      <c r="AN3958" s="35" t="s">
        <v>8088</v>
      </c>
      <c r="AP3958" s="33" t="s">
        <v>8089</v>
      </c>
      <c r="AQ3958" s="35" t="s">
        <v>8088</v>
      </c>
      <c r="AS3958" s="33" t="s">
        <v>8089</v>
      </c>
      <c r="AT3958" s="35" t="s">
        <v>8088</v>
      </c>
      <c r="AV3958" s="33" t="s">
        <v>8089</v>
      </c>
      <c r="AW3958" s="35" t="s">
        <v>8088</v>
      </c>
      <c r="AY3958" s="33" t="s">
        <v>8089</v>
      </c>
      <c r="AZ3958" s="35" t="s">
        <v>8088</v>
      </c>
      <c r="BB3958" s="33" t="s">
        <v>8089</v>
      </c>
      <c r="BC3958" s="35" t="s">
        <v>8088</v>
      </c>
      <c r="BE3958" s="33" t="s">
        <v>8089</v>
      </c>
      <c r="BF3958" s="35" t="s">
        <v>8088</v>
      </c>
      <c r="BH3958" s="33" t="s">
        <v>8089</v>
      </c>
      <c r="BI3958" s="35" t="s">
        <v>8088</v>
      </c>
      <c r="BK3958" s="33" t="s">
        <v>8089</v>
      </c>
      <c r="BL3958" s="35" t="s">
        <v>8088</v>
      </c>
      <c r="BN3958" s="33" t="str">
        <f>_xlfn.XLOOKUP(E3958,'[2]Charge Level Data'!$E:$E,'[2]Charge Level Data'!$BN:$BN,"N/A")</f>
        <v>N/A</v>
      </c>
      <c r="BO3958" s="35" t="s">
        <v>8088</v>
      </c>
      <c r="BQ3958" s="33" t="s">
        <v>8089</v>
      </c>
      <c r="BR3958" s="35" t="s">
        <v>8088</v>
      </c>
    </row>
    <row r="3959" spans="1:70" x14ac:dyDescent="0.3">
      <c r="A3959">
        <v>13025994</v>
      </c>
      <c r="B3959" t="s">
        <v>4671</v>
      </c>
      <c r="C3959" s="33">
        <v>450</v>
      </c>
      <c r="D3959">
        <v>272</v>
      </c>
      <c r="E3959">
        <v>0</v>
      </c>
      <c r="H3959" s="33">
        <f t="shared" si="186"/>
        <v>180</v>
      </c>
      <c r="I3959" s="34">
        <f t="shared" si="184"/>
        <v>0</v>
      </c>
      <c r="J3959" s="34">
        <f t="shared" si="185"/>
        <v>0</v>
      </c>
      <c r="L3959" s="33" t="s">
        <v>8089</v>
      </c>
      <c r="M3959" s="35" t="s">
        <v>8088</v>
      </c>
      <c r="O3959" s="33" t="s">
        <v>8089</v>
      </c>
      <c r="P3959" s="35" t="s">
        <v>8088</v>
      </c>
      <c r="R3959" s="33" t="s">
        <v>8089</v>
      </c>
      <c r="S3959" s="35" t="s">
        <v>8088</v>
      </c>
      <c r="U3959" s="33" t="s">
        <v>8089</v>
      </c>
      <c r="V3959" s="35" t="s">
        <v>8088</v>
      </c>
      <c r="X3959" s="33" t="s">
        <v>8089</v>
      </c>
      <c r="Y3959" s="35" t="s">
        <v>8088</v>
      </c>
      <c r="AA3959" s="33" t="s">
        <v>8089</v>
      </c>
      <c r="AB3959" s="35" t="s">
        <v>8088</v>
      </c>
      <c r="AD3959" s="33" t="s">
        <v>8089</v>
      </c>
      <c r="AE3959" s="35" t="s">
        <v>8088</v>
      </c>
      <c r="AG3959" s="33" t="s">
        <v>8089</v>
      </c>
      <c r="AH3959" s="35" t="s">
        <v>8088</v>
      </c>
      <c r="AJ3959" s="33" t="s">
        <v>8089</v>
      </c>
      <c r="AK3959" s="35" t="s">
        <v>8088</v>
      </c>
      <c r="AM3959" s="33" t="s">
        <v>8089</v>
      </c>
      <c r="AN3959" s="35" t="s">
        <v>8088</v>
      </c>
      <c r="AP3959" s="33" t="s">
        <v>8089</v>
      </c>
      <c r="AQ3959" s="35" t="s">
        <v>8088</v>
      </c>
      <c r="AS3959" s="33" t="s">
        <v>8089</v>
      </c>
      <c r="AT3959" s="35" t="s">
        <v>8088</v>
      </c>
      <c r="AV3959" s="33" t="s">
        <v>8089</v>
      </c>
      <c r="AW3959" s="35" t="s">
        <v>8088</v>
      </c>
      <c r="AY3959" s="33" t="s">
        <v>8089</v>
      </c>
      <c r="AZ3959" s="35" t="s">
        <v>8088</v>
      </c>
      <c r="BB3959" s="33" t="s">
        <v>8089</v>
      </c>
      <c r="BC3959" s="35" t="s">
        <v>8088</v>
      </c>
      <c r="BE3959" s="33" t="s">
        <v>8089</v>
      </c>
      <c r="BF3959" s="35" t="s">
        <v>8088</v>
      </c>
      <c r="BH3959" s="33" t="s">
        <v>8089</v>
      </c>
      <c r="BI3959" s="35" t="s">
        <v>8088</v>
      </c>
      <c r="BK3959" s="33" t="s">
        <v>8089</v>
      </c>
      <c r="BL3959" s="35" t="s">
        <v>8088</v>
      </c>
      <c r="BN3959" s="33" t="str">
        <f>_xlfn.XLOOKUP(E3959,'[2]Charge Level Data'!$E:$E,'[2]Charge Level Data'!$BN:$BN,"N/A")</f>
        <v>N/A</v>
      </c>
      <c r="BO3959" s="35" t="s">
        <v>8088</v>
      </c>
      <c r="BQ3959" s="33" t="s">
        <v>8089</v>
      </c>
      <c r="BR3959" s="35" t="s">
        <v>8088</v>
      </c>
    </row>
    <row r="3960" spans="1:70" x14ac:dyDescent="0.3">
      <c r="A3960">
        <v>13025991</v>
      </c>
      <c r="B3960" t="s">
        <v>4672</v>
      </c>
      <c r="C3960" s="33">
        <v>450</v>
      </c>
      <c r="D3960">
        <v>272</v>
      </c>
      <c r="E3960">
        <v>0</v>
      </c>
      <c r="H3960" s="33">
        <f t="shared" si="186"/>
        <v>180</v>
      </c>
      <c r="I3960" s="34">
        <f t="shared" si="184"/>
        <v>0</v>
      </c>
      <c r="J3960" s="34">
        <f t="shared" si="185"/>
        <v>0</v>
      </c>
      <c r="L3960" s="33" t="s">
        <v>8089</v>
      </c>
      <c r="M3960" s="35" t="s">
        <v>8088</v>
      </c>
      <c r="O3960" s="33" t="s">
        <v>8089</v>
      </c>
      <c r="P3960" s="35" t="s">
        <v>8088</v>
      </c>
      <c r="R3960" s="33" t="s">
        <v>8089</v>
      </c>
      <c r="S3960" s="35" t="s">
        <v>8088</v>
      </c>
      <c r="U3960" s="33" t="s">
        <v>8089</v>
      </c>
      <c r="V3960" s="35" t="s">
        <v>8088</v>
      </c>
      <c r="X3960" s="33" t="s">
        <v>8089</v>
      </c>
      <c r="Y3960" s="35" t="s">
        <v>8088</v>
      </c>
      <c r="AA3960" s="33" t="s">
        <v>8089</v>
      </c>
      <c r="AB3960" s="35" t="s">
        <v>8088</v>
      </c>
      <c r="AD3960" s="33" t="s">
        <v>8089</v>
      </c>
      <c r="AE3960" s="35" t="s">
        <v>8088</v>
      </c>
      <c r="AG3960" s="33" t="s">
        <v>8089</v>
      </c>
      <c r="AH3960" s="35" t="s">
        <v>8088</v>
      </c>
      <c r="AJ3960" s="33" t="s">
        <v>8089</v>
      </c>
      <c r="AK3960" s="35" t="s">
        <v>8088</v>
      </c>
      <c r="AM3960" s="33" t="s">
        <v>8089</v>
      </c>
      <c r="AN3960" s="35" t="s">
        <v>8088</v>
      </c>
      <c r="AP3960" s="33" t="s">
        <v>8089</v>
      </c>
      <c r="AQ3960" s="35" t="s">
        <v>8088</v>
      </c>
      <c r="AS3960" s="33" t="s">
        <v>8089</v>
      </c>
      <c r="AT3960" s="35" t="s">
        <v>8088</v>
      </c>
      <c r="AV3960" s="33" t="s">
        <v>8089</v>
      </c>
      <c r="AW3960" s="35" t="s">
        <v>8088</v>
      </c>
      <c r="AY3960" s="33" t="s">
        <v>8089</v>
      </c>
      <c r="AZ3960" s="35" t="s">
        <v>8088</v>
      </c>
      <c r="BB3960" s="33" t="s">
        <v>8089</v>
      </c>
      <c r="BC3960" s="35" t="s">
        <v>8088</v>
      </c>
      <c r="BE3960" s="33" t="s">
        <v>8089</v>
      </c>
      <c r="BF3960" s="35" t="s">
        <v>8088</v>
      </c>
      <c r="BH3960" s="33" t="s">
        <v>8089</v>
      </c>
      <c r="BI3960" s="35" t="s">
        <v>8088</v>
      </c>
      <c r="BK3960" s="33" t="s">
        <v>8089</v>
      </c>
      <c r="BL3960" s="35" t="s">
        <v>8088</v>
      </c>
      <c r="BN3960" s="33" t="str">
        <f>_xlfn.XLOOKUP(E3960,'[2]Charge Level Data'!$E:$E,'[2]Charge Level Data'!$BN:$BN,"N/A")</f>
        <v>N/A</v>
      </c>
      <c r="BO3960" s="35" t="s">
        <v>8088</v>
      </c>
      <c r="BQ3960" s="33" t="s">
        <v>8089</v>
      </c>
      <c r="BR3960" s="35" t="s">
        <v>8088</v>
      </c>
    </row>
    <row r="3961" spans="1:70" x14ac:dyDescent="0.3">
      <c r="A3961">
        <v>13025996</v>
      </c>
      <c r="B3961" t="s">
        <v>4673</v>
      </c>
      <c r="C3961" s="33">
        <v>450</v>
      </c>
      <c r="D3961">
        <v>272</v>
      </c>
      <c r="E3961">
        <v>0</v>
      </c>
      <c r="H3961" s="33">
        <f t="shared" si="186"/>
        <v>180</v>
      </c>
      <c r="I3961" s="34">
        <f t="shared" si="184"/>
        <v>0</v>
      </c>
      <c r="J3961" s="34">
        <f t="shared" si="185"/>
        <v>0</v>
      </c>
      <c r="L3961" s="33" t="s">
        <v>8089</v>
      </c>
      <c r="M3961" s="35" t="s">
        <v>8088</v>
      </c>
      <c r="O3961" s="33" t="s">
        <v>8089</v>
      </c>
      <c r="P3961" s="35" t="s">
        <v>8088</v>
      </c>
      <c r="R3961" s="33" t="s">
        <v>8089</v>
      </c>
      <c r="S3961" s="35" t="s">
        <v>8088</v>
      </c>
      <c r="U3961" s="33" t="s">
        <v>8089</v>
      </c>
      <c r="V3961" s="35" t="s">
        <v>8088</v>
      </c>
      <c r="X3961" s="33" t="s">
        <v>8089</v>
      </c>
      <c r="Y3961" s="35" t="s">
        <v>8088</v>
      </c>
      <c r="AA3961" s="33" t="s">
        <v>8089</v>
      </c>
      <c r="AB3961" s="35" t="s">
        <v>8088</v>
      </c>
      <c r="AD3961" s="33" t="s">
        <v>8089</v>
      </c>
      <c r="AE3961" s="35" t="s">
        <v>8088</v>
      </c>
      <c r="AG3961" s="33" t="s">
        <v>8089</v>
      </c>
      <c r="AH3961" s="35" t="s">
        <v>8088</v>
      </c>
      <c r="AJ3961" s="33" t="s">
        <v>8089</v>
      </c>
      <c r="AK3961" s="35" t="s">
        <v>8088</v>
      </c>
      <c r="AM3961" s="33" t="s">
        <v>8089</v>
      </c>
      <c r="AN3961" s="35" t="s">
        <v>8088</v>
      </c>
      <c r="AP3961" s="33" t="s">
        <v>8089</v>
      </c>
      <c r="AQ3961" s="35" t="s">
        <v>8088</v>
      </c>
      <c r="AS3961" s="33" t="s">
        <v>8089</v>
      </c>
      <c r="AT3961" s="35" t="s">
        <v>8088</v>
      </c>
      <c r="AV3961" s="33" t="s">
        <v>8089</v>
      </c>
      <c r="AW3961" s="35" t="s">
        <v>8088</v>
      </c>
      <c r="AY3961" s="33" t="s">
        <v>8089</v>
      </c>
      <c r="AZ3961" s="35" t="s">
        <v>8088</v>
      </c>
      <c r="BB3961" s="33" t="s">
        <v>8089</v>
      </c>
      <c r="BC3961" s="35" t="s">
        <v>8088</v>
      </c>
      <c r="BE3961" s="33" t="s">
        <v>8089</v>
      </c>
      <c r="BF3961" s="35" t="s">
        <v>8088</v>
      </c>
      <c r="BH3961" s="33" t="s">
        <v>8089</v>
      </c>
      <c r="BI3961" s="35" t="s">
        <v>8088</v>
      </c>
      <c r="BK3961" s="33" t="s">
        <v>8089</v>
      </c>
      <c r="BL3961" s="35" t="s">
        <v>8088</v>
      </c>
      <c r="BN3961" s="33" t="str">
        <f>_xlfn.XLOOKUP(E3961,'[2]Charge Level Data'!$E:$E,'[2]Charge Level Data'!$BN:$BN,"N/A")</f>
        <v>N/A</v>
      </c>
      <c r="BO3961" s="35" t="s">
        <v>8088</v>
      </c>
      <c r="BQ3961" s="33" t="s">
        <v>8089</v>
      </c>
      <c r="BR3961" s="35" t="s">
        <v>8088</v>
      </c>
    </row>
    <row r="3962" spans="1:70" x14ac:dyDescent="0.3">
      <c r="A3962">
        <v>13025997</v>
      </c>
      <c r="B3962" t="s">
        <v>4674</v>
      </c>
      <c r="C3962" s="33">
        <v>450</v>
      </c>
      <c r="D3962">
        <v>272</v>
      </c>
      <c r="E3962">
        <v>0</v>
      </c>
      <c r="H3962" s="33">
        <f t="shared" si="186"/>
        <v>180</v>
      </c>
      <c r="I3962" s="34">
        <f t="shared" si="184"/>
        <v>0</v>
      </c>
      <c r="J3962" s="34">
        <f t="shared" si="185"/>
        <v>0</v>
      </c>
      <c r="L3962" s="33" t="s">
        <v>8089</v>
      </c>
      <c r="M3962" s="35" t="s">
        <v>8088</v>
      </c>
      <c r="O3962" s="33" t="s">
        <v>8089</v>
      </c>
      <c r="P3962" s="35" t="s">
        <v>8088</v>
      </c>
      <c r="R3962" s="33" t="s">
        <v>8089</v>
      </c>
      <c r="S3962" s="35" t="s">
        <v>8088</v>
      </c>
      <c r="U3962" s="33" t="s">
        <v>8089</v>
      </c>
      <c r="V3962" s="35" t="s">
        <v>8088</v>
      </c>
      <c r="X3962" s="33" t="s">
        <v>8089</v>
      </c>
      <c r="Y3962" s="35" t="s">
        <v>8088</v>
      </c>
      <c r="AA3962" s="33" t="s">
        <v>8089</v>
      </c>
      <c r="AB3962" s="35" t="s">
        <v>8088</v>
      </c>
      <c r="AD3962" s="33" t="s">
        <v>8089</v>
      </c>
      <c r="AE3962" s="35" t="s">
        <v>8088</v>
      </c>
      <c r="AG3962" s="33" t="s">
        <v>8089</v>
      </c>
      <c r="AH3962" s="35" t="s">
        <v>8088</v>
      </c>
      <c r="AJ3962" s="33" t="s">
        <v>8089</v>
      </c>
      <c r="AK3962" s="35" t="s">
        <v>8088</v>
      </c>
      <c r="AM3962" s="33" t="s">
        <v>8089</v>
      </c>
      <c r="AN3962" s="35" t="s">
        <v>8088</v>
      </c>
      <c r="AP3962" s="33" t="s">
        <v>8089</v>
      </c>
      <c r="AQ3962" s="35" t="s">
        <v>8088</v>
      </c>
      <c r="AS3962" s="33" t="s">
        <v>8089</v>
      </c>
      <c r="AT3962" s="35" t="s">
        <v>8088</v>
      </c>
      <c r="AV3962" s="33" t="s">
        <v>8089</v>
      </c>
      <c r="AW3962" s="35" t="s">
        <v>8088</v>
      </c>
      <c r="AY3962" s="33" t="s">
        <v>8089</v>
      </c>
      <c r="AZ3962" s="35" t="s">
        <v>8088</v>
      </c>
      <c r="BB3962" s="33" t="s">
        <v>8089</v>
      </c>
      <c r="BC3962" s="35" t="s">
        <v>8088</v>
      </c>
      <c r="BE3962" s="33" t="s">
        <v>8089</v>
      </c>
      <c r="BF3962" s="35" t="s">
        <v>8088</v>
      </c>
      <c r="BH3962" s="33" t="s">
        <v>8089</v>
      </c>
      <c r="BI3962" s="35" t="s">
        <v>8088</v>
      </c>
      <c r="BK3962" s="33" t="s">
        <v>8089</v>
      </c>
      <c r="BL3962" s="35" t="s">
        <v>8088</v>
      </c>
      <c r="BN3962" s="33" t="str">
        <f>_xlfn.XLOOKUP(E3962,'[2]Charge Level Data'!$E:$E,'[2]Charge Level Data'!$BN:$BN,"N/A")</f>
        <v>N/A</v>
      </c>
      <c r="BO3962" s="35" t="s">
        <v>8088</v>
      </c>
      <c r="BQ3962" s="33" t="s">
        <v>8089</v>
      </c>
      <c r="BR3962" s="35" t="s">
        <v>8088</v>
      </c>
    </row>
    <row r="3963" spans="1:70" x14ac:dyDescent="0.3">
      <c r="A3963">
        <v>13025998</v>
      </c>
      <c r="B3963" t="s">
        <v>4675</v>
      </c>
      <c r="C3963" s="33">
        <v>450</v>
      </c>
      <c r="D3963">
        <v>272</v>
      </c>
      <c r="E3963">
        <v>0</v>
      </c>
      <c r="H3963" s="33">
        <f t="shared" si="186"/>
        <v>180</v>
      </c>
      <c r="I3963" s="34">
        <f t="shared" si="184"/>
        <v>0</v>
      </c>
      <c r="J3963" s="34">
        <f t="shared" si="185"/>
        <v>0</v>
      </c>
      <c r="L3963" s="33" t="s">
        <v>8089</v>
      </c>
      <c r="M3963" s="35" t="s">
        <v>8088</v>
      </c>
      <c r="O3963" s="33" t="s">
        <v>8089</v>
      </c>
      <c r="P3963" s="35" t="s">
        <v>8088</v>
      </c>
      <c r="R3963" s="33" t="s">
        <v>8089</v>
      </c>
      <c r="S3963" s="35" t="s">
        <v>8088</v>
      </c>
      <c r="U3963" s="33" t="s">
        <v>8089</v>
      </c>
      <c r="V3963" s="35" t="s">
        <v>8088</v>
      </c>
      <c r="X3963" s="33" t="s">
        <v>8089</v>
      </c>
      <c r="Y3963" s="35" t="s">
        <v>8088</v>
      </c>
      <c r="AA3963" s="33" t="s">
        <v>8089</v>
      </c>
      <c r="AB3963" s="35" t="s">
        <v>8088</v>
      </c>
      <c r="AD3963" s="33" t="s">
        <v>8089</v>
      </c>
      <c r="AE3963" s="35" t="s">
        <v>8088</v>
      </c>
      <c r="AG3963" s="33" t="s">
        <v>8089</v>
      </c>
      <c r="AH3963" s="35" t="s">
        <v>8088</v>
      </c>
      <c r="AJ3963" s="33" t="s">
        <v>8089</v>
      </c>
      <c r="AK3963" s="35" t="s">
        <v>8088</v>
      </c>
      <c r="AM3963" s="33" t="s">
        <v>8089</v>
      </c>
      <c r="AN3963" s="35" t="s">
        <v>8088</v>
      </c>
      <c r="AP3963" s="33" t="s">
        <v>8089</v>
      </c>
      <c r="AQ3963" s="35" t="s">
        <v>8088</v>
      </c>
      <c r="AS3963" s="33" t="s">
        <v>8089</v>
      </c>
      <c r="AT3963" s="35" t="s">
        <v>8088</v>
      </c>
      <c r="AV3963" s="33" t="s">
        <v>8089</v>
      </c>
      <c r="AW3963" s="35" t="s">
        <v>8088</v>
      </c>
      <c r="AY3963" s="33" t="s">
        <v>8089</v>
      </c>
      <c r="AZ3963" s="35" t="s">
        <v>8088</v>
      </c>
      <c r="BB3963" s="33" t="s">
        <v>8089</v>
      </c>
      <c r="BC3963" s="35" t="s">
        <v>8088</v>
      </c>
      <c r="BE3963" s="33" t="s">
        <v>8089</v>
      </c>
      <c r="BF3963" s="35" t="s">
        <v>8088</v>
      </c>
      <c r="BH3963" s="33" t="s">
        <v>8089</v>
      </c>
      <c r="BI3963" s="35" t="s">
        <v>8088</v>
      </c>
      <c r="BK3963" s="33" t="s">
        <v>8089</v>
      </c>
      <c r="BL3963" s="35" t="s">
        <v>8088</v>
      </c>
      <c r="BN3963" s="33" t="str">
        <f>_xlfn.XLOOKUP(E3963,'[2]Charge Level Data'!$E:$E,'[2]Charge Level Data'!$BN:$BN,"N/A")</f>
        <v>N/A</v>
      </c>
      <c r="BO3963" s="35" t="s">
        <v>8088</v>
      </c>
      <c r="BQ3963" s="33" t="s">
        <v>8089</v>
      </c>
      <c r="BR3963" s="35" t="s">
        <v>8088</v>
      </c>
    </row>
    <row r="3964" spans="1:70" x14ac:dyDescent="0.3">
      <c r="A3964">
        <v>13025995</v>
      </c>
      <c r="B3964" t="s">
        <v>4676</v>
      </c>
      <c r="C3964" s="33">
        <v>450</v>
      </c>
      <c r="D3964">
        <v>272</v>
      </c>
      <c r="E3964">
        <v>0</v>
      </c>
      <c r="H3964" s="33">
        <f t="shared" si="186"/>
        <v>180</v>
      </c>
      <c r="I3964" s="34">
        <f t="shared" si="184"/>
        <v>0</v>
      </c>
      <c r="J3964" s="34">
        <f t="shared" si="185"/>
        <v>0</v>
      </c>
      <c r="L3964" s="33" t="s">
        <v>8089</v>
      </c>
      <c r="M3964" s="35" t="s">
        <v>8088</v>
      </c>
      <c r="O3964" s="33" t="s">
        <v>8089</v>
      </c>
      <c r="P3964" s="35" t="s">
        <v>8088</v>
      </c>
      <c r="R3964" s="33" t="s">
        <v>8089</v>
      </c>
      <c r="S3964" s="35" t="s">
        <v>8088</v>
      </c>
      <c r="U3964" s="33" t="s">
        <v>8089</v>
      </c>
      <c r="V3964" s="35" t="s">
        <v>8088</v>
      </c>
      <c r="X3964" s="33" t="s">
        <v>8089</v>
      </c>
      <c r="Y3964" s="35" t="s">
        <v>8088</v>
      </c>
      <c r="AA3964" s="33" t="s">
        <v>8089</v>
      </c>
      <c r="AB3964" s="35" t="s">
        <v>8088</v>
      </c>
      <c r="AD3964" s="33" t="s">
        <v>8089</v>
      </c>
      <c r="AE3964" s="35" t="s">
        <v>8088</v>
      </c>
      <c r="AG3964" s="33" t="s">
        <v>8089</v>
      </c>
      <c r="AH3964" s="35" t="s">
        <v>8088</v>
      </c>
      <c r="AJ3964" s="33" t="s">
        <v>8089</v>
      </c>
      <c r="AK3964" s="35" t="s">
        <v>8088</v>
      </c>
      <c r="AM3964" s="33" t="s">
        <v>8089</v>
      </c>
      <c r="AN3964" s="35" t="s">
        <v>8088</v>
      </c>
      <c r="AP3964" s="33" t="s">
        <v>8089</v>
      </c>
      <c r="AQ3964" s="35" t="s">
        <v>8088</v>
      </c>
      <c r="AS3964" s="33" t="s">
        <v>8089</v>
      </c>
      <c r="AT3964" s="35" t="s">
        <v>8088</v>
      </c>
      <c r="AV3964" s="33" t="s">
        <v>8089</v>
      </c>
      <c r="AW3964" s="35" t="s">
        <v>8088</v>
      </c>
      <c r="AY3964" s="33" t="s">
        <v>8089</v>
      </c>
      <c r="AZ3964" s="35" t="s">
        <v>8088</v>
      </c>
      <c r="BB3964" s="33" t="s">
        <v>8089</v>
      </c>
      <c r="BC3964" s="35" t="s">
        <v>8088</v>
      </c>
      <c r="BE3964" s="33" t="s">
        <v>8089</v>
      </c>
      <c r="BF3964" s="35" t="s">
        <v>8088</v>
      </c>
      <c r="BH3964" s="33" t="s">
        <v>8089</v>
      </c>
      <c r="BI3964" s="35" t="s">
        <v>8088</v>
      </c>
      <c r="BK3964" s="33" t="s">
        <v>8089</v>
      </c>
      <c r="BL3964" s="35" t="s">
        <v>8088</v>
      </c>
      <c r="BN3964" s="33" t="str">
        <f>_xlfn.XLOOKUP(E3964,'[2]Charge Level Data'!$E:$E,'[2]Charge Level Data'!$BN:$BN,"N/A")</f>
        <v>N/A</v>
      </c>
      <c r="BO3964" s="35" t="s">
        <v>8088</v>
      </c>
      <c r="BQ3964" s="33" t="s">
        <v>8089</v>
      </c>
      <c r="BR3964" s="35" t="s">
        <v>8088</v>
      </c>
    </row>
    <row r="3965" spans="1:70" x14ac:dyDescent="0.3">
      <c r="A3965">
        <v>13025922</v>
      </c>
      <c r="B3965" t="s">
        <v>4677</v>
      </c>
      <c r="C3965" s="33">
        <v>450</v>
      </c>
      <c r="D3965">
        <v>272</v>
      </c>
      <c r="E3965">
        <v>0</v>
      </c>
      <c r="H3965" s="33">
        <f t="shared" si="186"/>
        <v>180</v>
      </c>
      <c r="I3965" s="34">
        <f t="shared" si="184"/>
        <v>0</v>
      </c>
      <c r="J3965" s="34">
        <f t="shared" si="185"/>
        <v>0</v>
      </c>
      <c r="L3965" s="33" t="s">
        <v>8089</v>
      </c>
      <c r="M3965" s="35" t="s">
        <v>8088</v>
      </c>
      <c r="O3965" s="33" t="s">
        <v>8089</v>
      </c>
      <c r="P3965" s="35" t="s">
        <v>8088</v>
      </c>
      <c r="R3965" s="33" t="s">
        <v>8089</v>
      </c>
      <c r="S3965" s="35" t="s">
        <v>8088</v>
      </c>
      <c r="U3965" s="33" t="s">
        <v>8089</v>
      </c>
      <c r="V3965" s="35" t="s">
        <v>8088</v>
      </c>
      <c r="X3965" s="33" t="s">
        <v>8089</v>
      </c>
      <c r="Y3965" s="35" t="s">
        <v>8088</v>
      </c>
      <c r="AA3965" s="33" t="s">
        <v>8089</v>
      </c>
      <c r="AB3965" s="35" t="s">
        <v>8088</v>
      </c>
      <c r="AD3965" s="33" t="s">
        <v>8089</v>
      </c>
      <c r="AE3965" s="35" t="s">
        <v>8088</v>
      </c>
      <c r="AG3965" s="33" t="s">
        <v>8089</v>
      </c>
      <c r="AH3965" s="35" t="s">
        <v>8088</v>
      </c>
      <c r="AJ3965" s="33" t="s">
        <v>8089</v>
      </c>
      <c r="AK3965" s="35" t="s">
        <v>8088</v>
      </c>
      <c r="AM3965" s="33" t="s">
        <v>8089</v>
      </c>
      <c r="AN3965" s="35" t="s">
        <v>8088</v>
      </c>
      <c r="AP3965" s="33" t="s">
        <v>8089</v>
      </c>
      <c r="AQ3965" s="35" t="s">
        <v>8088</v>
      </c>
      <c r="AS3965" s="33" t="s">
        <v>8089</v>
      </c>
      <c r="AT3965" s="35" t="s">
        <v>8088</v>
      </c>
      <c r="AV3965" s="33" t="s">
        <v>8089</v>
      </c>
      <c r="AW3965" s="35" t="s">
        <v>8088</v>
      </c>
      <c r="AY3965" s="33" t="s">
        <v>8089</v>
      </c>
      <c r="AZ3965" s="35" t="s">
        <v>8088</v>
      </c>
      <c r="BB3965" s="33" t="s">
        <v>8089</v>
      </c>
      <c r="BC3965" s="35" t="s">
        <v>8088</v>
      </c>
      <c r="BE3965" s="33" t="s">
        <v>8089</v>
      </c>
      <c r="BF3965" s="35" t="s">
        <v>8088</v>
      </c>
      <c r="BH3965" s="33" t="s">
        <v>8089</v>
      </c>
      <c r="BI3965" s="35" t="s">
        <v>8088</v>
      </c>
      <c r="BK3965" s="33" t="s">
        <v>8089</v>
      </c>
      <c r="BL3965" s="35" t="s">
        <v>8088</v>
      </c>
      <c r="BN3965" s="33" t="str">
        <f>_xlfn.XLOOKUP(E3965,'[2]Charge Level Data'!$E:$E,'[2]Charge Level Data'!$BN:$BN,"N/A")</f>
        <v>N/A</v>
      </c>
      <c r="BO3965" s="35" t="s">
        <v>8088</v>
      </c>
      <c r="BQ3965" s="33" t="s">
        <v>8089</v>
      </c>
      <c r="BR3965" s="35" t="s">
        <v>8088</v>
      </c>
    </row>
    <row r="3966" spans="1:70" x14ac:dyDescent="0.3">
      <c r="A3966">
        <v>13025924</v>
      </c>
      <c r="B3966" t="s">
        <v>4678</v>
      </c>
      <c r="C3966" s="33">
        <v>450</v>
      </c>
      <c r="D3966">
        <v>272</v>
      </c>
      <c r="E3966">
        <v>0</v>
      </c>
      <c r="H3966" s="33">
        <f t="shared" si="186"/>
        <v>180</v>
      </c>
      <c r="I3966" s="34">
        <f t="shared" si="184"/>
        <v>0</v>
      </c>
      <c r="J3966" s="34">
        <f t="shared" si="185"/>
        <v>0</v>
      </c>
      <c r="L3966" s="33" t="s">
        <v>8089</v>
      </c>
      <c r="M3966" s="35" t="s">
        <v>8088</v>
      </c>
      <c r="O3966" s="33" t="s">
        <v>8089</v>
      </c>
      <c r="P3966" s="35" t="s">
        <v>8088</v>
      </c>
      <c r="R3966" s="33" t="s">
        <v>8089</v>
      </c>
      <c r="S3966" s="35" t="s">
        <v>8088</v>
      </c>
      <c r="U3966" s="33" t="s">
        <v>8089</v>
      </c>
      <c r="V3966" s="35" t="s">
        <v>8088</v>
      </c>
      <c r="X3966" s="33" t="s">
        <v>8089</v>
      </c>
      <c r="Y3966" s="35" t="s">
        <v>8088</v>
      </c>
      <c r="AA3966" s="33" t="s">
        <v>8089</v>
      </c>
      <c r="AB3966" s="35" t="s">
        <v>8088</v>
      </c>
      <c r="AD3966" s="33" t="s">
        <v>8089</v>
      </c>
      <c r="AE3966" s="35" t="s">
        <v>8088</v>
      </c>
      <c r="AG3966" s="33" t="s">
        <v>8089</v>
      </c>
      <c r="AH3966" s="35" t="s">
        <v>8088</v>
      </c>
      <c r="AJ3966" s="33" t="s">
        <v>8089</v>
      </c>
      <c r="AK3966" s="35" t="s">
        <v>8088</v>
      </c>
      <c r="AM3966" s="33" t="s">
        <v>8089</v>
      </c>
      <c r="AN3966" s="35" t="s">
        <v>8088</v>
      </c>
      <c r="AP3966" s="33" t="s">
        <v>8089</v>
      </c>
      <c r="AQ3966" s="35" t="s">
        <v>8088</v>
      </c>
      <c r="AS3966" s="33" t="s">
        <v>8089</v>
      </c>
      <c r="AT3966" s="35" t="s">
        <v>8088</v>
      </c>
      <c r="AV3966" s="33" t="s">
        <v>8089</v>
      </c>
      <c r="AW3966" s="35" t="s">
        <v>8088</v>
      </c>
      <c r="AY3966" s="33" t="s">
        <v>8089</v>
      </c>
      <c r="AZ3966" s="35" t="s">
        <v>8088</v>
      </c>
      <c r="BB3966" s="33" t="s">
        <v>8089</v>
      </c>
      <c r="BC3966" s="35" t="s">
        <v>8088</v>
      </c>
      <c r="BE3966" s="33" t="s">
        <v>8089</v>
      </c>
      <c r="BF3966" s="35" t="s">
        <v>8088</v>
      </c>
      <c r="BH3966" s="33" t="s">
        <v>8089</v>
      </c>
      <c r="BI3966" s="35" t="s">
        <v>8088</v>
      </c>
      <c r="BK3966" s="33" t="s">
        <v>8089</v>
      </c>
      <c r="BL3966" s="35" t="s">
        <v>8088</v>
      </c>
      <c r="BN3966" s="33" t="str">
        <f>_xlfn.XLOOKUP(E3966,'[2]Charge Level Data'!$E:$E,'[2]Charge Level Data'!$BN:$BN,"N/A")</f>
        <v>N/A</v>
      </c>
      <c r="BO3966" s="35" t="s">
        <v>8088</v>
      </c>
      <c r="BQ3966" s="33" t="s">
        <v>8089</v>
      </c>
      <c r="BR3966" s="35" t="s">
        <v>8088</v>
      </c>
    </row>
    <row r="3967" spans="1:70" x14ac:dyDescent="0.3">
      <c r="A3967">
        <v>13025923</v>
      </c>
      <c r="B3967" t="s">
        <v>4679</v>
      </c>
      <c r="C3967" s="33">
        <v>450</v>
      </c>
      <c r="D3967">
        <v>272</v>
      </c>
      <c r="E3967">
        <v>0</v>
      </c>
      <c r="H3967" s="33">
        <f t="shared" si="186"/>
        <v>180</v>
      </c>
      <c r="I3967" s="34">
        <f t="shared" si="184"/>
        <v>0</v>
      </c>
      <c r="J3967" s="34">
        <f t="shared" si="185"/>
        <v>0</v>
      </c>
      <c r="L3967" s="33" t="s">
        <v>8089</v>
      </c>
      <c r="M3967" s="35" t="s">
        <v>8088</v>
      </c>
      <c r="O3967" s="33" t="s">
        <v>8089</v>
      </c>
      <c r="P3967" s="35" t="s">
        <v>8088</v>
      </c>
      <c r="R3967" s="33" t="s">
        <v>8089</v>
      </c>
      <c r="S3967" s="35" t="s">
        <v>8088</v>
      </c>
      <c r="U3967" s="33" t="s">
        <v>8089</v>
      </c>
      <c r="V3967" s="35" t="s">
        <v>8088</v>
      </c>
      <c r="X3967" s="33" t="s">
        <v>8089</v>
      </c>
      <c r="Y3967" s="35" t="s">
        <v>8088</v>
      </c>
      <c r="AA3967" s="33" t="s">
        <v>8089</v>
      </c>
      <c r="AB3967" s="35" t="s">
        <v>8088</v>
      </c>
      <c r="AD3967" s="33" t="s">
        <v>8089</v>
      </c>
      <c r="AE3967" s="35" t="s">
        <v>8088</v>
      </c>
      <c r="AG3967" s="33" t="s">
        <v>8089</v>
      </c>
      <c r="AH3967" s="35" t="s">
        <v>8088</v>
      </c>
      <c r="AJ3967" s="33" t="s">
        <v>8089</v>
      </c>
      <c r="AK3967" s="35" t="s">
        <v>8088</v>
      </c>
      <c r="AM3967" s="33" t="s">
        <v>8089</v>
      </c>
      <c r="AN3967" s="35" t="s">
        <v>8088</v>
      </c>
      <c r="AP3967" s="33" t="s">
        <v>8089</v>
      </c>
      <c r="AQ3967" s="35" t="s">
        <v>8088</v>
      </c>
      <c r="AS3967" s="33" t="s">
        <v>8089</v>
      </c>
      <c r="AT3967" s="35" t="s">
        <v>8088</v>
      </c>
      <c r="AV3967" s="33" t="s">
        <v>8089</v>
      </c>
      <c r="AW3967" s="35" t="s">
        <v>8088</v>
      </c>
      <c r="AY3967" s="33" t="s">
        <v>8089</v>
      </c>
      <c r="AZ3967" s="35" t="s">
        <v>8088</v>
      </c>
      <c r="BB3967" s="33" t="s">
        <v>8089</v>
      </c>
      <c r="BC3967" s="35" t="s">
        <v>8088</v>
      </c>
      <c r="BE3967" s="33" t="s">
        <v>8089</v>
      </c>
      <c r="BF3967" s="35" t="s">
        <v>8088</v>
      </c>
      <c r="BH3967" s="33" t="s">
        <v>8089</v>
      </c>
      <c r="BI3967" s="35" t="s">
        <v>8088</v>
      </c>
      <c r="BK3967" s="33" t="s">
        <v>8089</v>
      </c>
      <c r="BL3967" s="35" t="s">
        <v>8088</v>
      </c>
      <c r="BN3967" s="33" t="str">
        <f>_xlfn.XLOOKUP(E3967,'[2]Charge Level Data'!$E:$E,'[2]Charge Level Data'!$BN:$BN,"N/A")</f>
        <v>N/A</v>
      </c>
      <c r="BO3967" s="35" t="s">
        <v>8088</v>
      </c>
      <c r="BQ3967" s="33" t="s">
        <v>8089</v>
      </c>
      <c r="BR3967" s="35" t="s">
        <v>8088</v>
      </c>
    </row>
    <row r="3968" spans="1:70" x14ac:dyDescent="0.3">
      <c r="A3968">
        <v>13025925</v>
      </c>
      <c r="B3968" t="s">
        <v>4680</v>
      </c>
      <c r="C3968" s="33">
        <v>450</v>
      </c>
      <c r="D3968">
        <v>272</v>
      </c>
      <c r="E3968">
        <v>0</v>
      </c>
      <c r="H3968" s="33">
        <f t="shared" si="186"/>
        <v>180</v>
      </c>
      <c r="I3968" s="34">
        <f t="shared" si="184"/>
        <v>0</v>
      </c>
      <c r="J3968" s="34">
        <f t="shared" si="185"/>
        <v>0</v>
      </c>
      <c r="L3968" s="33" t="s">
        <v>8089</v>
      </c>
      <c r="M3968" s="35" t="s">
        <v>8088</v>
      </c>
      <c r="O3968" s="33" t="s">
        <v>8089</v>
      </c>
      <c r="P3968" s="35" t="s">
        <v>8088</v>
      </c>
      <c r="R3968" s="33" t="s">
        <v>8089</v>
      </c>
      <c r="S3968" s="35" t="s">
        <v>8088</v>
      </c>
      <c r="U3968" s="33" t="s">
        <v>8089</v>
      </c>
      <c r="V3968" s="35" t="s">
        <v>8088</v>
      </c>
      <c r="X3968" s="33" t="s">
        <v>8089</v>
      </c>
      <c r="Y3968" s="35" t="s">
        <v>8088</v>
      </c>
      <c r="AA3968" s="33" t="s">
        <v>8089</v>
      </c>
      <c r="AB3968" s="35" t="s">
        <v>8088</v>
      </c>
      <c r="AD3968" s="33" t="s">
        <v>8089</v>
      </c>
      <c r="AE3968" s="35" t="s">
        <v>8088</v>
      </c>
      <c r="AG3968" s="33" t="s">
        <v>8089</v>
      </c>
      <c r="AH3968" s="35" t="s">
        <v>8088</v>
      </c>
      <c r="AJ3968" s="33" t="s">
        <v>8089</v>
      </c>
      <c r="AK3968" s="35" t="s">
        <v>8088</v>
      </c>
      <c r="AM3968" s="33" t="s">
        <v>8089</v>
      </c>
      <c r="AN3968" s="35" t="s">
        <v>8088</v>
      </c>
      <c r="AP3968" s="33" t="s">
        <v>8089</v>
      </c>
      <c r="AQ3968" s="35" t="s">
        <v>8088</v>
      </c>
      <c r="AS3968" s="33" t="s">
        <v>8089</v>
      </c>
      <c r="AT3968" s="35" t="s">
        <v>8088</v>
      </c>
      <c r="AV3968" s="33" t="s">
        <v>8089</v>
      </c>
      <c r="AW3968" s="35" t="s">
        <v>8088</v>
      </c>
      <c r="AY3968" s="33" t="s">
        <v>8089</v>
      </c>
      <c r="AZ3968" s="35" t="s">
        <v>8088</v>
      </c>
      <c r="BB3968" s="33" t="s">
        <v>8089</v>
      </c>
      <c r="BC3968" s="35" t="s">
        <v>8088</v>
      </c>
      <c r="BE3968" s="33" t="s">
        <v>8089</v>
      </c>
      <c r="BF3968" s="35" t="s">
        <v>8088</v>
      </c>
      <c r="BH3968" s="33" t="s">
        <v>8089</v>
      </c>
      <c r="BI3968" s="35" t="s">
        <v>8088</v>
      </c>
      <c r="BK3968" s="33" t="s">
        <v>8089</v>
      </c>
      <c r="BL3968" s="35" t="s">
        <v>8088</v>
      </c>
      <c r="BN3968" s="33" t="str">
        <f>_xlfn.XLOOKUP(E3968,'[2]Charge Level Data'!$E:$E,'[2]Charge Level Data'!$BN:$BN,"N/A")</f>
        <v>N/A</v>
      </c>
      <c r="BO3968" s="35" t="s">
        <v>8088</v>
      </c>
      <c r="BQ3968" s="33" t="s">
        <v>8089</v>
      </c>
      <c r="BR3968" s="35" t="s">
        <v>8088</v>
      </c>
    </row>
    <row r="3969" spans="1:70" x14ac:dyDescent="0.3">
      <c r="A3969">
        <v>13025926</v>
      </c>
      <c r="B3969" t="s">
        <v>4681</v>
      </c>
      <c r="C3969" s="33">
        <v>450</v>
      </c>
      <c r="D3969">
        <v>272</v>
      </c>
      <c r="E3969">
        <v>0</v>
      </c>
      <c r="H3969" s="33">
        <f t="shared" si="186"/>
        <v>180</v>
      </c>
      <c r="I3969" s="34">
        <f t="shared" si="184"/>
        <v>0</v>
      </c>
      <c r="J3969" s="34">
        <f t="shared" si="185"/>
        <v>0</v>
      </c>
      <c r="L3969" s="33" t="s">
        <v>8089</v>
      </c>
      <c r="M3969" s="35" t="s">
        <v>8088</v>
      </c>
      <c r="O3969" s="33" t="s">
        <v>8089</v>
      </c>
      <c r="P3969" s="35" t="s">
        <v>8088</v>
      </c>
      <c r="R3969" s="33" t="s">
        <v>8089</v>
      </c>
      <c r="S3969" s="35" t="s">
        <v>8088</v>
      </c>
      <c r="U3969" s="33" t="s">
        <v>8089</v>
      </c>
      <c r="V3969" s="35" t="s">
        <v>8088</v>
      </c>
      <c r="X3969" s="33" t="s">
        <v>8089</v>
      </c>
      <c r="Y3969" s="35" t="s">
        <v>8088</v>
      </c>
      <c r="AA3969" s="33" t="s">
        <v>8089</v>
      </c>
      <c r="AB3969" s="35" t="s">
        <v>8088</v>
      </c>
      <c r="AD3969" s="33" t="s">
        <v>8089</v>
      </c>
      <c r="AE3969" s="35" t="s">
        <v>8088</v>
      </c>
      <c r="AG3969" s="33" t="s">
        <v>8089</v>
      </c>
      <c r="AH3969" s="35" t="s">
        <v>8088</v>
      </c>
      <c r="AJ3969" s="33" t="s">
        <v>8089</v>
      </c>
      <c r="AK3969" s="35" t="s">
        <v>8088</v>
      </c>
      <c r="AM3969" s="33" t="s">
        <v>8089</v>
      </c>
      <c r="AN3969" s="35" t="s">
        <v>8088</v>
      </c>
      <c r="AP3969" s="33" t="s">
        <v>8089</v>
      </c>
      <c r="AQ3969" s="35" t="s">
        <v>8088</v>
      </c>
      <c r="AS3969" s="33" t="s">
        <v>8089</v>
      </c>
      <c r="AT3969" s="35" t="s">
        <v>8088</v>
      </c>
      <c r="AV3969" s="33" t="s">
        <v>8089</v>
      </c>
      <c r="AW3969" s="35" t="s">
        <v>8088</v>
      </c>
      <c r="AY3969" s="33" t="s">
        <v>8089</v>
      </c>
      <c r="AZ3969" s="35" t="s">
        <v>8088</v>
      </c>
      <c r="BB3969" s="33" t="s">
        <v>8089</v>
      </c>
      <c r="BC3969" s="35" t="s">
        <v>8088</v>
      </c>
      <c r="BE3969" s="33" t="s">
        <v>8089</v>
      </c>
      <c r="BF3969" s="35" t="s">
        <v>8088</v>
      </c>
      <c r="BH3969" s="33" t="s">
        <v>8089</v>
      </c>
      <c r="BI3969" s="35" t="s">
        <v>8088</v>
      </c>
      <c r="BK3969" s="33" t="s">
        <v>8089</v>
      </c>
      <c r="BL3969" s="35" t="s">
        <v>8088</v>
      </c>
      <c r="BN3969" s="33" t="str">
        <f>_xlfn.XLOOKUP(E3969,'[2]Charge Level Data'!$E:$E,'[2]Charge Level Data'!$BN:$BN,"N/A")</f>
        <v>N/A</v>
      </c>
      <c r="BO3969" s="35" t="s">
        <v>8088</v>
      </c>
      <c r="BQ3969" s="33" t="s">
        <v>8089</v>
      </c>
      <c r="BR3969" s="35" t="s">
        <v>8088</v>
      </c>
    </row>
    <row r="3970" spans="1:70" x14ac:dyDescent="0.3">
      <c r="A3970">
        <v>13025927</v>
      </c>
      <c r="B3970" t="s">
        <v>4682</v>
      </c>
      <c r="C3970" s="33">
        <v>450</v>
      </c>
      <c r="D3970">
        <v>272</v>
      </c>
      <c r="E3970">
        <v>0</v>
      </c>
      <c r="H3970" s="33">
        <f t="shared" si="186"/>
        <v>180</v>
      </c>
      <c r="I3970" s="34">
        <f t="shared" si="184"/>
        <v>0</v>
      </c>
      <c r="J3970" s="34">
        <f t="shared" si="185"/>
        <v>0</v>
      </c>
      <c r="L3970" s="33" t="s">
        <v>8089</v>
      </c>
      <c r="M3970" s="35" t="s">
        <v>8088</v>
      </c>
      <c r="O3970" s="33" t="s">
        <v>8089</v>
      </c>
      <c r="P3970" s="35" t="s">
        <v>8088</v>
      </c>
      <c r="R3970" s="33" t="s">
        <v>8089</v>
      </c>
      <c r="S3970" s="35" t="s">
        <v>8088</v>
      </c>
      <c r="U3970" s="33" t="s">
        <v>8089</v>
      </c>
      <c r="V3970" s="35" t="s">
        <v>8088</v>
      </c>
      <c r="X3970" s="33" t="s">
        <v>8089</v>
      </c>
      <c r="Y3970" s="35" t="s">
        <v>8088</v>
      </c>
      <c r="AA3970" s="33" t="s">
        <v>8089</v>
      </c>
      <c r="AB3970" s="35" t="s">
        <v>8088</v>
      </c>
      <c r="AD3970" s="33" t="s">
        <v>8089</v>
      </c>
      <c r="AE3970" s="35" t="s">
        <v>8088</v>
      </c>
      <c r="AG3970" s="33" t="s">
        <v>8089</v>
      </c>
      <c r="AH3970" s="35" t="s">
        <v>8088</v>
      </c>
      <c r="AJ3970" s="33" t="s">
        <v>8089</v>
      </c>
      <c r="AK3970" s="35" t="s">
        <v>8088</v>
      </c>
      <c r="AM3970" s="33" t="s">
        <v>8089</v>
      </c>
      <c r="AN3970" s="35" t="s">
        <v>8088</v>
      </c>
      <c r="AP3970" s="33" t="s">
        <v>8089</v>
      </c>
      <c r="AQ3970" s="35" t="s">
        <v>8088</v>
      </c>
      <c r="AS3970" s="33" t="s">
        <v>8089</v>
      </c>
      <c r="AT3970" s="35" t="s">
        <v>8088</v>
      </c>
      <c r="AV3970" s="33" t="s">
        <v>8089</v>
      </c>
      <c r="AW3970" s="35" t="s">
        <v>8088</v>
      </c>
      <c r="AY3970" s="33" t="s">
        <v>8089</v>
      </c>
      <c r="AZ3970" s="35" t="s">
        <v>8088</v>
      </c>
      <c r="BB3970" s="33" t="s">
        <v>8089</v>
      </c>
      <c r="BC3970" s="35" t="s">
        <v>8088</v>
      </c>
      <c r="BE3970" s="33" t="s">
        <v>8089</v>
      </c>
      <c r="BF3970" s="35" t="s">
        <v>8088</v>
      </c>
      <c r="BH3970" s="33" t="s">
        <v>8089</v>
      </c>
      <c r="BI3970" s="35" t="s">
        <v>8088</v>
      </c>
      <c r="BK3970" s="33" t="s">
        <v>8089</v>
      </c>
      <c r="BL3970" s="35" t="s">
        <v>8088</v>
      </c>
      <c r="BN3970" s="33" t="str">
        <f>_xlfn.XLOOKUP(E3970,'[2]Charge Level Data'!$E:$E,'[2]Charge Level Data'!$BN:$BN,"N/A")</f>
        <v>N/A</v>
      </c>
      <c r="BO3970" s="35" t="s">
        <v>8088</v>
      </c>
      <c r="BQ3970" s="33" t="s">
        <v>8089</v>
      </c>
      <c r="BR3970" s="35" t="s">
        <v>8088</v>
      </c>
    </row>
    <row r="3971" spans="1:70" x14ac:dyDescent="0.3">
      <c r="A3971">
        <v>13025928</v>
      </c>
      <c r="B3971" t="s">
        <v>4683</v>
      </c>
      <c r="C3971" s="33">
        <v>450</v>
      </c>
      <c r="D3971">
        <v>272</v>
      </c>
      <c r="E3971">
        <v>0</v>
      </c>
      <c r="H3971" s="33">
        <f t="shared" si="186"/>
        <v>180</v>
      </c>
      <c r="I3971" s="34">
        <f t="shared" si="184"/>
        <v>0</v>
      </c>
      <c r="J3971" s="34">
        <f t="shared" si="185"/>
        <v>0</v>
      </c>
      <c r="L3971" s="33" t="s">
        <v>8089</v>
      </c>
      <c r="M3971" s="35" t="s">
        <v>8088</v>
      </c>
      <c r="O3971" s="33" t="s">
        <v>8089</v>
      </c>
      <c r="P3971" s="35" t="s">
        <v>8088</v>
      </c>
      <c r="R3971" s="33" t="s">
        <v>8089</v>
      </c>
      <c r="S3971" s="35" t="s">
        <v>8088</v>
      </c>
      <c r="U3971" s="33" t="s">
        <v>8089</v>
      </c>
      <c r="V3971" s="35" t="s">
        <v>8088</v>
      </c>
      <c r="X3971" s="33" t="s">
        <v>8089</v>
      </c>
      <c r="Y3971" s="35" t="s">
        <v>8088</v>
      </c>
      <c r="AA3971" s="33" t="s">
        <v>8089</v>
      </c>
      <c r="AB3971" s="35" t="s">
        <v>8088</v>
      </c>
      <c r="AD3971" s="33" t="s">
        <v>8089</v>
      </c>
      <c r="AE3971" s="35" t="s">
        <v>8088</v>
      </c>
      <c r="AG3971" s="33" t="s">
        <v>8089</v>
      </c>
      <c r="AH3971" s="35" t="s">
        <v>8088</v>
      </c>
      <c r="AJ3971" s="33" t="s">
        <v>8089</v>
      </c>
      <c r="AK3971" s="35" t="s">
        <v>8088</v>
      </c>
      <c r="AM3971" s="33" t="s">
        <v>8089</v>
      </c>
      <c r="AN3971" s="35" t="s">
        <v>8088</v>
      </c>
      <c r="AP3971" s="33" t="s">
        <v>8089</v>
      </c>
      <c r="AQ3971" s="35" t="s">
        <v>8088</v>
      </c>
      <c r="AS3971" s="33" t="s">
        <v>8089</v>
      </c>
      <c r="AT3971" s="35" t="s">
        <v>8088</v>
      </c>
      <c r="AV3971" s="33" t="s">
        <v>8089</v>
      </c>
      <c r="AW3971" s="35" t="s">
        <v>8088</v>
      </c>
      <c r="AY3971" s="33" t="s">
        <v>8089</v>
      </c>
      <c r="AZ3971" s="35" t="s">
        <v>8088</v>
      </c>
      <c r="BB3971" s="33" t="s">
        <v>8089</v>
      </c>
      <c r="BC3971" s="35" t="s">
        <v>8088</v>
      </c>
      <c r="BE3971" s="33" t="s">
        <v>8089</v>
      </c>
      <c r="BF3971" s="35" t="s">
        <v>8088</v>
      </c>
      <c r="BH3971" s="33" t="s">
        <v>8089</v>
      </c>
      <c r="BI3971" s="35" t="s">
        <v>8088</v>
      </c>
      <c r="BK3971" s="33" t="s">
        <v>8089</v>
      </c>
      <c r="BL3971" s="35" t="s">
        <v>8088</v>
      </c>
      <c r="BN3971" s="33" t="str">
        <f>_xlfn.XLOOKUP(E3971,'[2]Charge Level Data'!$E:$E,'[2]Charge Level Data'!$BN:$BN,"N/A")</f>
        <v>N/A</v>
      </c>
      <c r="BO3971" s="35" t="s">
        <v>8088</v>
      </c>
      <c r="BQ3971" s="33" t="s">
        <v>8089</v>
      </c>
      <c r="BR3971" s="35" t="s">
        <v>8088</v>
      </c>
    </row>
    <row r="3972" spans="1:70" x14ac:dyDescent="0.3">
      <c r="A3972">
        <v>13026025</v>
      </c>
      <c r="B3972" t="s">
        <v>4684</v>
      </c>
      <c r="C3972" s="33">
        <v>450</v>
      </c>
      <c r="D3972">
        <v>272</v>
      </c>
      <c r="E3972">
        <v>0</v>
      </c>
      <c r="H3972" s="33">
        <f t="shared" si="186"/>
        <v>180</v>
      </c>
      <c r="I3972" s="34">
        <f t="shared" si="184"/>
        <v>0</v>
      </c>
      <c r="J3972" s="34">
        <f t="shared" si="185"/>
        <v>0</v>
      </c>
      <c r="L3972" s="33" t="s">
        <v>8089</v>
      </c>
      <c r="M3972" s="35" t="s">
        <v>8088</v>
      </c>
      <c r="O3972" s="33" t="s">
        <v>8089</v>
      </c>
      <c r="P3972" s="35" t="s">
        <v>8088</v>
      </c>
      <c r="R3972" s="33" t="s">
        <v>8089</v>
      </c>
      <c r="S3972" s="35" t="s">
        <v>8088</v>
      </c>
      <c r="U3972" s="33" t="s">
        <v>8089</v>
      </c>
      <c r="V3972" s="35" t="s">
        <v>8088</v>
      </c>
      <c r="X3972" s="33" t="s">
        <v>8089</v>
      </c>
      <c r="Y3972" s="35" t="s">
        <v>8088</v>
      </c>
      <c r="AA3972" s="33" t="s">
        <v>8089</v>
      </c>
      <c r="AB3972" s="35" t="s">
        <v>8088</v>
      </c>
      <c r="AD3972" s="33" t="s">
        <v>8089</v>
      </c>
      <c r="AE3972" s="35" t="s">
        <v>8088</v>
      </c>
      <c r="AG3972" s="33" t="s">
        <v>8089</v>
      </c>
      <c r="AH3972" s="35" t="s">
        <v>8088</v>
      </c>
      <c r="AJ3972" s="33" t="s">
        <v>8089</v>
      </c>
      <c r="AK3972" s="35" t="s">
        <v>8088</v>
      </c>
      <c r="AM3972" s="33" t="s">
        <v>8089</v>
      </c>
      <c r="AN3972" s="35" t="s">
        <v>8088</v>
      </c>
      <c r="AP3972" s="33" t="s">
        <v>8089</v>
      </c>
      <c r="AQ3972" s="35" t="s">
        <v>8088</v>
      </c>
      <c r="AS3972" s="33" t="s">
        <v>8089</v>
      </c>
      <c r="AT3972" s="35" t="s">
        <v>8088</v>
      </c>
      <c r="AV3972" s="33" t="s">
        <v>8089</v>
      </c>
      <c r="AW3972" s="35" t="s">
        <v>8088</v>
      </c>
      <c r="AY3972" s="33" t="s">
        <v>8089</v>
      </c>
      <c r="AZ3972" s="35" t="s">
        <v>8088</v>
      </c>
      <c r="BB3972" s="33" t="s">
        <v>8089</v>
      </c>
      <c r="BC3972" s="35" t="s">
        <v>8088</v>
      </c>
      <c r="BE3972" s="33" t="s">
        <v>8089</v>
      </c>
      <c r="BF3972" s="35" t="s">
        <v>8088</v>
      </c>
      <c r="BH3972" s="33" t="s">
        <v>8089</v>
      </c>
      <c r="BI3972" s="35" t="s">
        <v>8088</v>
      </c>
      <c r="BK3972" s="33" t="s">
        <v>8089</v>
      </c>
      <c r="BL3972" s="35" t="s">
        <v>8088</v>
      </c>
      <c r="BN3972" s="33" t="str">
        <f>_xlfn.XLOOKUP(E3972,'[2]Charge Level Data'!$E:$E,'[2]Charge Level Data'!$BN:$BN,"N/A")</f>
        <v>N/A</v>
      </c>
      <c r="BO3972" s="35" t="s">
        <v>8088</v>
      </c>
      <c r="BQ3972" s="33" t="s">
        <v>8089</v>
      </c>
      <c r="BR3972" s="35" t="s">
        <v>8088</v>
      </c>
    </row>
    <row r="3973" spans="1:70" x14ac:dyDescent="0.3">
      <c r="A3973">
        <v>13026026</v>
      </c>
      <c r="B3973" t="s">
        <v>4685</v>
      </c>
      <c r="C3973" s="33">
        <v>450</v>
      </c>
      <c r="D3973">
        <v>272</v>
      </c>
      <c r="E3973">
        <v>0</v>
      </c>
      <c r="H3973" s="33">
        <f t="shared" si="186"/>
        <v>180</v>
      </c>
      <c r="I3973" s="34">
        <f t="shared" si="184"/>
        <v>0</v>
      </c>
      <c r="J3973" s="34">
        <f t="shared" si="185"/>
        <v>0</v>
      </c>
      <c r="L3973" s="33" t="s">
        <v>8089</v>
      </c>
      <c r="M3973" s="35" t="s">
        <v>8088</v>
      </c>
      <c r="O3973" s="33" t="s">
        <v>8089</v>
      </c>
      <c r="P3973" s="35" t="s">
        <v>8088</v>
      </c>
      <c r="R3973" s="33" t="s">
        <v>8089</v>
      </c>
      <c r="S3973" s="35" t="s">
        <v>8088</v>
      </c>
      <c r="U3973" s="33" t="s">
        <v>8089</v>
      </c>
      <c r="V3973" s="35" t="s">
        <v>8088</v>
      </c>
      <c r="X3973" s="33" t="s">
        <v>8089</v>
      </c>
      <c r="Y3973" s="35" t="s">
        <v>8088</v>
      </c>
      <c r="AA3973" s="33" t="s">
        <v>8089</v>
      </c>
      <c r="AB3973" s="35" t="s">
        <v>8088</v>
      </c>
      <c r="AD3973" s="33" t="s">
        <v>8089</v>
      </c>
      <c r="AE3973" s="35" t="s">
        <v>8088</v>
      </c>
      <c r="AG3973" s="33" t="s">
        <v>8089</v>
      </c>
      <c r="AH3973" s="35" t="s">
        <v>8088</v>
      </c>
      <c r="AJ3973" s="33" t="s">
        <v>8089</v>
      </c>
      <c r="AK3973" s="35" t="s">
        <v>8088</v>
      </c>
      <c r="AM3973" s="33" t="s">
        <v>8089</v>
      </c>
      <c r="AN3973" s="35" t="s">
        <v>8088</v>
      </c>
      <c r="AP3973" s="33" t="s">
        <v>8089</v>
      </c>
      <c r="AQ3973" s="35" t="s">
        <v>8088</v>
      </c>
      <c r="AS3973" s="33" t="s">
        <v>8089</v>
      </c>
      <c r="AT3973" s="35" t="s">
        <v>8088</v>
      </c>
      <c r="AV3973" s="33" t="s">
        <v>8089</v>
      </c>
      <c r="AW3973" s="35" t="s">
        <v>8088</v>
      </c>
      <c r="AY3973" s="33" t="s">
        <v>8089</v>
      </c>
      <c r="AZ3973" s="35" t="s">
        <v>8088</v>
      </c>
      <c r="BB3973" s="33" t="s">
        <v>8089</v>
      </c>
      <c r="BC3973" s="35" t="s">
        <v>8088</v>
      </c>
      <c r="BE3973" s="33" t="s">
        <v>8089</v>
      </c>
      <c r="BF3973" s="35" t="s">
        <v>8088</v>
      </c>
      <c r="BH3973" s="33" t="s">
        <v>8089</v>
      </c>
      <c r="BI3973" s="35" t="s">
        <v>8088</v>
      </c>
      <c r="BK3973" s="33" t="s">
        <v>8089</v>
      </c>
      <c r="BL3973" s="35" t="s">
        <v>8088</v>
      </c>
      <c r="BN3973" s="33" t="str">
        <f>_xlfn.XLOOKUP(E3973,'[2]Charge Level Data'!$E:$E,'[2]Charge Level Data'!$BN:$BN,"N/A")</f>
        <v>N/A</v>
      </c>
      <c r="BO3973" s="35" t="s">
        <v>8088</v>
      </c>
      <c r="BQ3973" s="33" t="s">
        <v>8089</v>
      </c>
      <c r="BR3973" s="35" t="s">
        <v>8088</v>
      </c>
    </row>
    <row r="3974" spans="1:70" x14ac:dyDescent="0.3">
      <c r="A3974">
        <v>13026027</v>
      </c>
      <c r="B3974" t="s">
        <v>4686</v>
      </c>
      <c r="C3974" s="33">
        <v>450</v>
      </c>
      <c r="D3974">
        <v>272</v>
      </c>
      <c r="E3974">
        <v>0</v>
      </c>
      <c r="H3974" s="33">
        <f t="shared" si="186"/>
        <v>180</v>
      </c>
      <c r="I3974" s="34">
        <f t="shared" si="184"/>
        <v>0</v>
      </c>
      <c r="J3974" s="34">
        <f t="shared" si="185"/>
        <v>0</v>
      </c>
      <c r="L3974" s="33" t="s">
        <v>8089</v>
      </c>
      <c r="M3974" s="35" t="s">
        <v>8088</v>
      </c>
      <c r="O3974" s="33" t="s">
        <v>8089</v>
      </c>
      <c r="P3974" s="35" t="s">
        <v>8088</v>
      </c>
      <c r="R3974" s="33" t="s">
        <v>8089</v>
      </c>
      <c r="S3974" s="35" t="s">
        <v>8088</v>
      </c>
      <c r="U3974" s="33" t="s">
        <v>8089</v>
      </c>
      <c r="V3974" s="35" t="s">
        <v>8088</v>
      </c>
      <c r="X3974" s="33" t="s">
        <v>8089</v>
      </c>
      <c r="Y3974" s="35" t="s">
        <v>8088</v>
      </c>
      <c r="AA3974" s="33" t="s">
        <v>8089</v>
      </c>
      <c r="AB3974" s="35" t="s">
        <v>8088</v>
      </c>
      <c r="AD3974" s="33" t="s">
        <v>8089</v>
      </c>
      <c r="AE3974" s="35" t="s">
        <v>8088</v>
      </c>
      <c r="AG3974" s="33" t="s">
        <v>8089</v>
      </c>
      <c r="AH3974" s="35" t="s">
        <v>8088</v>
      </c>
      <c r="AJ3974" s="33" t="s">
        <v>8089</v>
      </c>
      <c r="AK3974" s="35" t="s">
        <v>8088</v>
      </c>
      <c r="AM3974" s="33" t="s">
        <v>8089</v>
      </c>
      <c r="AN3974" s="35" t="s">
        <v>8088</v>
      </c>
      <c r="AP3974" s="33" t="s">
        <v>8089</v>
      </c>
      <c r="AQ3974" s="35" t="s">
        <v>8088</v>
      </c>
      <c r="AS3974" s="33" t="s">
        <v>8089</v>
      </c>
      <c r="AT3974" s="35" t="s">
        <v>8088</v>
      </c>
      <c r="AV3974" s="33" t="s">
        <v>8089</v>
      </c>
      <c r="AW3974" s="35" t="s">
        <v>8088</v>
      </c>
      <c r="AY3974" s="33" t="s">
        <v>8089</v>
      </c>
      <c r="AZ3974" s="35" t="s">
        <v>8088</v>
      </c>
      <c r="BB3974" s="33" t="s">
        <v>8089</v>
      </c>
      <c r="BC3974" s="35" t="s">
        <v>8088</v>
      </c>
      <c r="BE3974" s="33" t="s">
        <v>8089</v>
      </c>
      <c r="BF3974" s="35" t="s">
        <v>8088</v>
      </c>
      <c r="BH3974" s="33" t="s">
        <v>8089</v>
      </c>
      <c r="BI3974" s="35" t="s">
        <v>8088</v>
      </c>
      <c r="BK3974" s="33" t="s">
        <v>8089</v>
      </c>
      <c r="BL3974" s="35" t="s">
        <v>8088</v>
      </c>
      <c r="BN3974" s="33" t="str">
        <f>_xlfn.XLOOKUP(E3974,'[2]Charge Level Data'!$E:$E,'[2]Charge Level Data'!$BN:$BN,"N/A")</f>
        <v>N/A</v>
      </c>
      <c r="BO3974" s="35" t="s">
        <v>8088</v>
      </c>
      <c r="BQ3974" s="33" t="s">
        <v>8089</v>
      </c>
      <c r="BR3974" s="35" t="s">
        <v>8088</v>
      </c>
    </row>
    <row r="3975" spans="1:70" x14ac:dyDescent="0.3">
      <c r="A3975">
        <v>13026024</v>
      </c>
      <c r="B3975" t="s">
        <v>4687</v>
      </c>
      <c r="C3975" s="33">
        <v>450</v>
      </c>
      <c r="D3975">
        <v>272</v>
      </c>
      <c r="E3975" t="s">
        <v>7905</v>
      </c>
      <c r="H3975" s="33">
        <f t="shared" si="186"/>
        <v>180</v>
      </c>
      <c r="I3975" s="34">
        <f t="shared" ref="I3975:I4038" si="187">MIN(L3975:BR3975)</f>
        <v>0</v>
      </c>
      <c r="J3975" s="34">
        <f t="shared" ref="J3975:J4038" si="188">MAX(L3975:BR3975)</f>
        <v>3007.53</v>
      </c>
      <c r="L3975" s="33">
        <v>0</v>
      </c>
      <c r="M3975" s="35" t="s">
        <v>8088</v>
      </c>
      <c r="O3975" s="33">
        <v>0</v>
      </c>
      <c r="P3975" s="35" t="s">
        <v>8088</v>
      </c>
      <c r="R3975" s="33">
        <v>0</v>
      </c>
      <c r="S3975" s="35" t="s">
        <v>8088</v>
      </c>
      <c r="U3975" s="33">
        <v>2599.1</v>
      </c>
      <c r="V3975" s="35" t="s">
        <v>8088</v>
      </c>
      <c r="X3975" s="33">
        <v>2042.15</v>
      </c>
      <c r="Y3975" s="35" t="s">
        <v>8088</v>
      </c>
      <c r="AA3975" s="33">
        <v>2599.1</v>
      </c>
      <c r="AB3975" s="35" t="s">
        <v>8088</v>
      </c>
      <c r="AD3975" s="33">
        <v>1745.11</v>
      </c>
      <c r="AE3975" s="35" t="s">
        <v>8088</v>
      </c>
      <c r="AG3975" s="33">
        <v>0</v>
      </c>
      <c r="AH3975" s="35" t="s">
        <v>8088</v>
      </c>
      <c r="AJ3975" s="33">
        <v>0</v>
      </c>
      <c r="AK3975" s="35" t="s">
        <v>8088</v>
      </c>
      <c r="AM3975" s="33">
        <v>0</v>
      </c>
      <c r="AN3975" s="35" t="s">
        <v>8088</v>
      </c>
      <c r="AP3975" s="33">
        <v>0</v>
      </c>
      <c r="AQ3975" s="35" t="s">
        <v>8088</v>
      </c>
      <c r="AS3975" s="33">
        <v>0</v>
      </c>
      <c r="AT3975" s="35" t="s">
        <v>8088</v>
      </c>
      <c r="AV3975" s="33">
        <v>0</v>
      </c>
      <c r="AW3975" s="35" t="s">
        <v>8088</v>
      </c>
      <c r="AY3975" s="33">
        <v>0</v>
      </c>
      <c r="AZ3975" s="35" t="s">
        <v>8088</v>
      </c>
      <c r="BB3975" s="33">
        <v>0</v>
      </c>
      <c r="BC3975" s="35" t="s">
        <v>8088</v>
      </c>
      <c r="BE3975" s="33">
        <v>0</v>
      </c>
      <c r="BF3975" s="35" t="s">
        <v>8088</v>
      </c>
      <c r="BH3975" s="33">
        <v>22.430325</v>
      </c>
      <c r="BI3975" s="35" t="s">
        <v>8088</v>
      </c>
      <c r="BK3975" s="33">
        <v>22.430325</v>
      </c>
      <c r="BL3975" s="35" t="s">
        <v>8088</v>
      </c>
      <c r="BN3975" s="33">
        <f>_xlfn.XLOOKUP(E3975,'[2]Charge Level Data'!$E:$E,'[2]Charge Level Data'!$BN:$BN,"N/A")</f>
        <v>22.430325</v>
      </c>
      <c r="BO3975" s="35" t="s">
        <v>8088</v>
      </c>
      <c r="BQ3975" s="33">
        <v>3007.53</v>
      </c>
      <c r="BR3975" s="35" t="s">
        <v>8088</v>
      </c>
    </row>
    <row r="3976" spans="1:70" x14ac:dyDescent="0.3">
      <c r="A3976">
        <v>13026029</v>
      </c>
      <c r="B3976" t="s">
        <v>4688</v>
      </c>
      <c r="C3976" s="33">
        <v>450</v>
      </c>
      <c r="D3976">
        <v>272</v>
      </c>
      <c r="E3976" t="s">
        <v>7905</v>
      </c>
      <c r="H3976" s="33">
        <f t="shared" si="186"/>
        <v>180</v>
      </c>
      <c r="I3976" s="34">
        <f t="shared" si="187"/>
        <v>0</v>
      </c>
      <c r="J3976" s="34">
        <f t="shared" si="188"/>
        <v>3007.53</v>
      </c>
      <c r="L3976" s="33">
        <v>0</v>
      </c>
      <c r="M3976" s="35" t="s">
        <v>8088</v>
      </c>
      <c r="O3976" s="33">
        <v>0</v>
      </c>
      <c r="P3976" s="35" t="s">
        <v>8088</v>
      </c>
      <c r="R3976" s="33">
        <v>0</v>
      </c>
      <c r="S3976" s="35" t="s">
        <v>8088</v>
      </c>
      <c r="U3976" s="33">
        <v>2599.1</v>
      </c>
      <c r="V3976" s="35" t="s">
        <v>8088</v>
      </c>
      <c r="X3976" s="33">
        <v>2042.15</v>
      </c>
      <c r="Y3976" s="35" t="s">
        <v>8088</v>
      </c>
      <c r="AA3976" s="33">
        <v>2599.1</v>
      </c>
      <c r="AB3976" s="35" t="s">
        <v>8088</v>
      </c>
      <c r="AD3976" s="33">
        <v>1745.11</v>
      </c>
      <c r="AE3976" s="35" t="s">
        <v>8088</v>
      </c>
      <c r="AG3976" s="33">
        <v>0</v>
      </c>
      <c r="AH3976" s="35" t="s">
        <v>8088</v>
      </c>
      <c r="AJ3976" s="33">
        <v>0</v>
      </c>
      <c r="AK3976" s="35" t="s">
        <v>8088</v>
      </c>
      <c r="AM3976" s="33">
        <v>0</v>
      </c>
      <c r="AN3976" s="35" t="s">
        <v>8088</v>
      </c>
      <c r="AP3976" s="33">
        <v>0</v>
      </c>
      <c r="AQ3976" s="35" t="s">
        <v>8088</v>
      </c>
      <c r="AS3976" s="33">
        <v>0</v>
      </c>
      <c r="AT3976" s="35" t="s">
        <v>8088</v>
      </c>
      <c r="AV3976" s="33">
        <v>0</v>
      </c>
      <c r="AW3976" s="35" t="s">
        <v>8088</v>
      </c>
      <c r="AY3976" s="33">
        <v>0</v>
      </c>
      <c r="AZ3976" s="35" t="s">
        <v>8088</v>
      </c>
      <c r="BB3976" s="33">
        <v>0</v>
      </c>
      <c r="BC3976" s="35" t="s">
        <v>8088</v>
      </c>
      <c r="BE3976" s="33">
        <v>0</v>
      </c>
      <c r="BF3976" s="35" t="s">
        <v>8088</v>
      </c>
      <c r="BH3976" s="33">
        <v>22.430325</v>
      </c>
      <c r="BI3976" s="35" t="s">
        <v>8088</v>
      </c>
      <c r="BK3976" s="33">
        <v>22.430325</v>
      </c>
      <c r="BL3976" s="35" t="s">
        <v>8088</v>
      </c>
      <c r="BN3976" s="33">
        <f>_xlfn.XLOOKUP(E3976,'[2]Charge Level Data'!$E:$E,'[2]Charge Level Data'!$BN:$BN,"N/A")</f>
        <v>22.430325</v>
      </c>
      <c r="BO3976" s="35" t="s">
        <v>8088</v>
      </c>
      <c r="BQ3976" s="33">
        <v>3007.53</v>
      </c>
      <c r="BR3976" s="35" t="s">
        <v>8088</v>
      </c>
    </row>
    <row r="3977" spans="1:70" x14ac:dyDescent="0.3">
      <c r="A3977">
        <v>13026030</v>
      </c>
      <c r="B3977" t="s">
        <v>4689</v>
      </c>
      <c r="C3977" s="33">
        <v>450</v>
      </c>
      <c r="D3977">
        <v>272</v>
      </c>
      <c r="E3977" t="s">
        <v>7862</v>
      </c>
      <c r="H3977" s="33">
        <f t="shared" si="186"/>
        <v>180</v>
      </c>
      <c r="I3977" s="34">
        <f t="shared" si="187"/>
        <v>0</v>
      </c>
      <c r="J3977" s="34">
        <f t="shared" si="188"/>
        <v>464.13000000000005</v>
      </c>
      <c r="L3977" s="33">
        <v>0</v>
      </c>
      <c r="M3977" s="35" t="s">
        <v>8088</v>
      </c>
      <c r="O3977" s="33">
        <v>0</v>
      </c>
      <c r="P3977" s="35" t="s">
        <v>8088</v>
      </c>
      <c r="R3977" s="33">
        <v>0</v>
      </c>
      <c r="S3977" s="35" t="s">
        <v>8088</v>
      </c>
      <c r="U3977" s="33">
        <v>401.09999999999997</v>
      </c>
      <c r="V3977" s="35" t="s">
        <v>8088</v>
      </c>
      <c r="X3977" s="33">
        <v>315.15000000000003</v>
      </c>
      <c r="Y3977" s="35" t="s">
        <v>8088</v>
      </c>
      <c r="AA3977" s="33">
        <v>401.09999999999997</v>
      </c>
      <c r="AB3977" s="35" t="s">
        <v>8088</v>
      </c>
      <c r="AD3977" s="33">
        <v>269.31</v>
      </c>
      <c r="AE3977" s="35" t="s">
        <v>8088</v>
      </c>
      <c r="AG3977" s="33">
        <v>0</v>
      </c>
      <c r="AH3977" s="35" t="s">
        <v>8088</v>
      </c>
      <c r="AJ3977" s="33">
        <v>0</v>
      </c>
      <c r="AK3977" s="35" t="s">
        <v>8088</v>
      </c>
      <c r="AM3977" s="33">
        <v>0</v>
      </c>
      <c r="AN3977" s="35" t="s">
        <v>8088</v>
      </c>
      <c r="AP3977" s="33">
        <v>0</v>
      </c>
      <c r="AQ3977" s="35" t="s">
        <v>8088</v>
      </c>
      <c r="AS3977" s="33">
        <v>0</v>
      </c>
      <c r="AT3977" s="35" t="s">
        <v>8088</v>
      </c>
      <c r="AV3977" s="33">
        <v>0</v>
      </c>
      <c r="AW3977" s="35" t="s">
        <v>8088</v>
      </c>
      <c r="AY3977" s="33">
        <v>0</v>
      </c>
      <c r="AZ3977" s="35" t="s">
        <v>8088</v>
      </c>
      <c r="BB3977" s="33">
        <v>0</v>
      </c>
      <c r="BC3977" s="35" t="s">
        <v>8088</v>
      </c>
      <c r="BE3977" s="33">
        <v>0</v>
      </c>
      <c r="BF3977" s="35" t="s">
        <v>8088</v>
      </c>
      <c r="BH3977" s="33">
        <v>22.430325</v>
      </c>
      <c r="BI3977" s="35" t="s">
        <v>8088</v>
      </c>
      <c r="BK3977" s="33">
        <v>22.430325</v>
      </c>
      <c r="BL3977" s="35" t="s">
        <v>8088</v>
      </c>
      <c r="BN3977" s="33">
        <f>_xlfn.XLOOKUP(E3977,'[2]Charge Level Data'!$E:$E,'[2]Charge Level Data'!$BN:$BN,"N/A")</f>
        <v>22.430325</v>
      </c>
      <c r="BO3977" s="35" t="s">
        <v>8088</v>
      </c>
      <c r="BQ3977" s="33">
        <v>464.13000000000005</v>
      </c>
      <c r="BR3977" s="35" t="s">
        <v>8088</v>
      </c>
    </row>
    <row r="3978" spans="1:70" x14ac:dyDescent="0.3">
      <c r="A3978">
        <v>13026031</v>
      </c>
      <c r="B3978" t="s">
        <v>4690</v>
      </c>
      <c r="C3978" s="33">
        <v>450</v>
      </c>
      <c r="D3978">
        <v>272</v>
      </c>
      <c r="E3978" t="s">
        <v>7905</v>
      </c>
      <c r="H3978" s="33">
        <f t="shared" si="186"/>
        <v>180</v>
      </c>
      <c r="I3978" s="34">
        <f t="shared" si="187"/>
        <v>0</v>
      </c>
      <c r="J3978" s="34">
        <f t="shared" si="188"/>
        <v>3007.53</v>
      </c>
      <c r="L3978" s="33">
        <v>0</v>
      </c>
      <c r="M3978" s="35" t="s">
        <v>8088</v>
      </c>
      <c r="O3978" s="33">
        <v>0</v>
      </c>
      <c r="P3978" s="35" t="s">
        <v>8088</v>
      </c>
      <c r="R3978" s="33">
        <v>0</v>
      </c>
      <c r="S3978" s="35" t="s">
        <v>8088</v>
      </c>
      <c r="U3978" s="33">
        <v>2599.1</v>
      </c>
      <c r="V3978" s="35" t="s">
        <v>8088</v>
      </c>
      <c r="X3978" s="33">
        <v>2042.15</v>
      </c>
      <c r="Y3978" s="35" t="s">
        <v>8088</v>
      </c>
      <c r="AA3978" s="33">
        <v>2599.1</v>
      </c>
      <c r="AB3978" s="35" t="s">
        <v>8088</v>
      </c>
      <c r="AD3978" s="33">
        <v>1745.11</v>
      </c>
      <c r="AE3978" s="35" t="s">
        <v>8088</v>
      </c>
      <c r="AG3978" s="33">
        <v>0</v>
      </c>
      <c r="AH3978" s="35" t="s">
        <v>8088</v>
      </c>
      <c r="AJ3978" s="33">
        <v>0</v>
      </c>
      <c r="AK3978" s="35" t="s">
        <v>8088</v>
      </c>
      <c r="AM3978" s="33">
        <v>0</v>
      </c>
      <c r="AN3978" s="35" t="s">
        <v>8088</v>
      </c>
      <c r="AP3978" s="33">
        <v>0</v>
      </c>
      <c r="AQ3978" s="35" t="s">
        <v>8088</v>
      </c>
      <c r="AS3978" s="33">
        <v>0</v>
      </c>
      <c r="AT3978" s="35" t="s">
        <v>8088</v>
      </c>
      <c r="AV3978" s="33">
        <v>0</v>
      </c>
      <c r="AW3978" s="35" t="s">
        <v>8088</v>
      </c>
      <c r="AY3978" s="33">
        <v>0</v>
      </c>
      <c r="AZ3978" s="35" t="s">
        <v>8088</v>
      </c>
      <c r="BB3978" s="33">
        <v>0</v>
      </c>
      <c r="BC3978" s="35" t="s">
        <v>8088</v>
      </c>
      <c r="BE3978" s="33">
        <v>0</v>
      </c>
      <c r="BF3978" s="35" t="s">
        <v>8088</v>
      </c>
      <c r="BH3978" s="33">
        <v>22.430325</v>
      </c>
      <c r="BI3978" s="35" t="s">
        <v>8088</v>
      </c>
      <c r="BK3978" s="33">
        <v>22.430325</v>
      </c>
      <c r="BL3978" s="35" t="s">
        <v>8088</v>
      </c>
      <c r="BN3978" s="33">
        <f>_xlfn.XLOOKUP(E3978,'[2]Charge Level Data'!$E:$E,'[2]Charge Level Data'!$BN:$BN,"N/A")</f>
        <v>22.430325</v>
      </c>
      <c r="BO3978" s="35" t="s">
        <v>8088</v>
      </c>
      <c r="BQ3978" s="33">
        <v>3007.53</v>
      </c>
      <c r="BR3978" s="35" t="s">
        <v>8088</v>
      </c>
    </row>
    <row r="3979" spans="1:70" x14ac:dyDescent="0.3">
      <c r="A3979">
        <v>13026028</v>
      </c>
      <c r="B3979" t="s">
        <v>4691</v>
      </c>
      <c r="C3979" s="33">
        <v>450</v>
      </c>
      <c r="D3979">
        <v>272</v>
      </c>
      <c r="E3979" t="s">
        <v>7905</v>
      </c>
      <c r="H3979" s="33">
        <f t="shared" si="186"/>
        <v>180</v>
      </c>
      <c r="I3979" s="34">
        <f t="shared" si="187"/>
        <v>0</v>
      </c>
      <c r="J3979" s="34">
        <f t="shared" si="188"/>
        <v>3007.53</v>
      </c>
      <c r="L3979" s="33">
        <v>0</v>
      </c>
      <c r="M3979" s="35" t="s">
        <v>8088</v>
      </c>
      <c r="O3979" s="33">
        <v>0</v>
      </c>
      <c r="P3979" s="35" t="s">
        <v>8088</v>
      </c>
      <c r="R3979" s="33">
        <v>0</v>
      </c>
      <c r="S3979" s="35" t="s">
        <v>8088</v>
      </c>
      <c r="U3979" s="33">
        <v>2599.1</v>
      </c>
      <c r="V3979" s="35" t="s">
        <v>8088</v>
      </c>
      <c r="X3979" s="33">
        <v>2042.15</v>
      </c>
      <c r="Y3979" s="35" t="s">
        <v>8088</v>
      </c>
      <c r="AA3979" s="33">
        <v>2599.1</v>
      </c>
      <c r="AB3979" s="35" t="s">
        <v>8088</v>
      </c>
      <c r="AD3979" s="33">
        <v>1745.11</v>
      </c>
      <c r="AE3979" s="35" t="s">
        <v>8088</v>
      </c>
      <c r="AG3979" s="33">
        <v>0</v>
      </c>
      <c r="AH3979" s="35" t="s">
        <v>8088</v>
      </c>
      <c r="AJ3979" s="33">
        <v>0</v>
      </c>
      <c r="AK3979" s="35" t="s">
        <v>8088</v>
      </c>
      <c r="AM3979" s="33">
        <v>0</v>
      </c>
      <c r="AN3979" s="35" t="s">
        <v>8088</v>
      </c>
      <c r="AP3979" s="33">
        <v>0</v>
      </c>
      <c r="AQ3979" s="35" t="s">
        <v>8088</v>
      </c>
      <c r="AS3979" s="33">
        <v>0</v>
      </c>
      <c r="AT3979" s="35" t="s">
        <v>8088</v>
      </c>
      <c r="AV3979" s="33">
        <v>0</v>
      </c>
      <c r="AW3979" s="35" t="s">
        <v>8088</v>
      </c>
      <c r="AY3979" s="33">
        <v>0</v>
      </c>
      <c r="AZ3979" s="35" t="s">
        <v>8088</v>
      </c>
      <c r="BB3979" s="33">
        <v>0</v>
      </c>
      <c r="BC3979" s="35" t="s">
        <v>8088</v>
      </c>
      <c r="BE3979" s="33">
        <v>0</v>
      </c>
      <c r="BF3979" s="35" t="s">
        <v>8088</v>
      </c>
      <c r="BH3979" s="33">
        <v>22.430325</v>
      </c>
      <c r="BI3979" s="35" t="s">
        <v>8088</v>
      </c>
      <c r="BK3979" s="33">
        <v>22.430325</v>
      </c>
      <c r="BL3979" s="35" t="s">
        <v>8088</v>
      </c>
      <c r="BN3979" s="33">
        <f>_xlfn.XLOOKUP(E3979,'[2]Charge Level Data'!$E:$E,'[2]Charge Level Data'!$BN:$BN,"N/A")</f>
        <v>22.430325</v>
      </c>
      <c r="BO3979" s="35" t="s">
        <v>8088</v>
      </c>
      <c r="BQ3979" s="33">
        <v>3007.53</v>
      </c>
      <c r="BR3979" s="35" t="s">
        <v>8088</v>
      </c>
    </row>
    <row r="3980" spans="1:70" x14ac:dyDescent="0.3">
      <c r="A3980">
        <v>13025919</v>
      </c>
      <c r="B3980" t="s">
        <v>4692</v>
      </c>
      <c r="C3980" s="33">
        <v>450</v>
      </c>
      <c r="D3980">
        <v>272</v>
      </c>
      <c r="E3980">
        <v>0</v>
      </c>
      <c r="H3980" s="33">
        <f t="shared" si="186"/>
        <v>180</v>
      </c>
      <c r="I3980" s="34">
        <f t="shared" si="187"/>
        <v>0</v>
      </c>
      <c r="J3980" s="34">
        <f t="shared" si="188"/>
        <v>0</v>
      </c>
      <c r="L3980" s="33" t="s">
        <v>8089</v>
      </c>
      <c r="M3980" s="35" t="s">
        <v>8088</v>
      </c>
      <c r="O3980" s="33" t="s">
        <v>8089</v>
      </c>
      <c r="P3980" s="35" t="s">
        <v>8088</v>
      </c>
      <c r="R3980" s="33" t="s">
        <v>8089</v>
      </c>
      <c r="S3980" s="35" t="s">
        <v>8088</v>
      </c>
      <c r="U3980" s="33" t="s">
        <v>8089</v>
      </c>
      <c r="V3980" s="35" t="s">
        <v>8088</v>
      </c>
      <c r="X3980" s="33" t="s">
        <v>8089</v>
      </c>
      <c r="Y3980" s="35" t="s">
        <v>8088</v>
      </c>
      <c r="AA3980" s="33" t="s">
        <v>8089</v>
      </c>
      <c r="AB3980" s="35" t="s">
        <v>8088</v>
      </c>
      <c r="AD3980" s="33" t="s">
        <v>8089</v>
      </c>
      <c r="AE3980" s="35" t="s">
        <v>8088</v>
      </c>
      <c r="AG3980" s="33" t="s">
        <v>8089</v>
      </c>
      <c r="AH3980" s="35" t="s">
        <v>8088</v>
      </c>
      <c r="AJ3980" s="33" t="s">
        <v>8089</v>
      </c>
      <c r="AK3980" s="35" t="s">
        <v>8088</v>
      </c>
      <c r="AM3980" s="33" t="s">
        <v>8089</v>
      </c>
      <c r="AN3980" s="35" t="s">
        <v>8088</v>
      </c>
      <c r="AP3980" s="33" t="s">
        <v>8089</v>
      </c>
      <c r="AQ3980" s="35" t="s">
        <v>8088</v>
      </c>
      <c r="AS3980" s="33" t="s">
        <v>8089</v>
      </c>
      <c r="AT3980" s="35" t="s">
        <v>8088</v>
      </c>
      <c r="AV3980" s="33" t="s">
        <v>8089</v>
      </c>
      <c r="AW3980" s="35" t="s">
        <v>8088</v>
      </c>
      <c r="AY3980" s="33" t="s">
        <v>8089</v>
      </c>
      <c r="AZ3980" s="35" t="s">
        <v>8088</v>
      </c>
      <c r="BB3980" s="33" t="s">
        <v>8089</v>
      </c>
      <c r="BC3980" s="35" t="s">
        <v>8088</v>
      </c>
      <c r="BE3980" s="33" t="s">
        <v>8089</v>
      </c>
      <c r="BF3980" s="35" t="s">
        <v>8088</v>
      </c>
      <c r="BH3980" s="33" t="s">
        <v>8089</v>
      </c>
      <c r="BI3980" s="35" t="s">
        <v>8088</v>
      </c>
      <c r="BK3980" s="33" t="s">
        <v>8089</v>
      </c>
      <c r="BL3980" s="35" t="s">
        <v>8088</v>
      </c>
      <c r="BN3980" s="33" t="str">
        <f>_xlfn.XLOOKUP(E3980,'[2]Charge Level Data'!$E:$E,'[2]Charge Level Data'!$BN:$BN,"N/A")</f>
        <v>N/A</v>
      </c>
      <c r="BO3980" s="35" t="s">
        <v>8088</v>
      </c>
      <c r="BQ3980" s="33" t="s">
        <v>8089</v>
      </c>
      <c r="BR3980" s="35" t="s">
        <v>8088</v>
      </c>
    </row>
    <row r="3981" spans="1:70" x14ac:dyDescent="0.3">
      <c r="A3981">
        <v>13482296</v>
      </c>
      <c r="B3981" t="s">
        <v>4693</v>
      </c>
      <c r="C3981" s="33">
        <v>450</v>
      </c>
      <c r="D3981">
        <v>272</v>
      </c>
      <c r="E3981" t="s">
        <v>7905</v>
      </c>
      <c r="H3981" s="33">
        <f t="shared" si="186"/>
        <v>180</v>
      </c>
      <c r="I3981" s="34">
        <f t="shared" si="187"/>
        <v>0</v>
      </c>
      <c r="J3981" s="34">
        <f t="shared" si="188"/>
        <v>3007.53</v>
      </c>
      <c r="L3981" s="33">
        <v>0</v>
      </c>
      <c r="M3981" s="35" t="s">
        <v>8088</v>
      </c>
      <c r="O3981" s="33">
        <v>0</v>
      </c>
      <c r="P3981" s="35" t="s">
        <v>8088</v>
      </c>
      <c r="R3981" s="33">
        <v>0</v>
      </c>
      <c r="S3981" s="35" t="s">
        <v>8088</v>
      </c>
      <c r="U3981" s="33">
        <v>2599.1</v>
      </c>
      <c r="V3981" s="35" t="s">
        <v>8088</v>
      </c>
      <c r="X3981" s="33">
        <v>2042.15</v>
      </c>
      <c r="Y3981" s="35" t="s">
        <v>8088</v>
      </c>
      <c r="AA3981" s="33">
        <v>2599.1</v>
      </c>
      <c r="AB3981" s="35" t="s">
        <v>8088</v>
      </c>
      <c r="AD3981" s="33">
        <v>1745.11</v>
      </c>
      <c r="AE3981" s="35" t="s">
        <v>8088</v>
      </c>
      <c r="AG3981" s="33">
        <v>0</v>
      </c>
      <c r="AH3981" s="35" t="s">
        <v>8088</v>
      </c>
      <c r="AJ3981" s="33">
        <v>0</v>
      </c>
      <c r="AK3981" s="35" t="s">
        <v>8088</v>
      </c>
      <c r="AM3981" s="33">
        <v>0</v>
      </c>
      <c r="AN3981" s="35" t="s">
        <v>8088</v>
      </c>
      <c r="AP3981" s="33">
        <v>0</v>
      </c>
      <c r="AQ3981" s="35" t="s">
        <v>8088</v>
      </c>
      <c r="AS3981" s="33">
        <v>0</v>
      </c>
      <c r="AT3981" s="35" t="s">
        <v>8088</v>
      </c>
      <c r="AV3981" s="33">
        <v>0</v>
      </c>
      <c r="AW3981" s="35" t="s">
        <v>8088</v>
      </c>
      <c r="AY3981" s="33">
        <v>0</v>
      </c>
      <c r="AZ3981" s="35" t="s">
        <v>8088</v>
      </c>
      <c r="BB3981" s="33">
        <v>0</v>
      </c>
      <c r="BC3981" s="35" t="s">
        <v>8088</v>
      </c>
      <c r="BE3981" s="33">
        <v>0</v>
      </c>
      <c r="BF3981" s="35" t="s">
        <v>8088</v>
      </c>
      <c r="BH3981" s="33">
        <v>22.430325</v>
      </c>
      <c r="BI3981" s="35" t="s">
        <v>8088</v>
      </c>
      <c r="BK3981" s="33">
        <v>22.430325</v>
      </c>
      <c r="BL3981" s="35" t="s">
        <v>8088</v>
      </c>
      <c r="BN3981" s="33">
        <f>_xlfn.XLOOKUP(E3981,'[2]Charge Level Data'!$E:$E,'[2]Charge Level Data'!$BN:$BN,"N/A")</f>
        <v>22.430325</v>
      </c>
      <c r="BO3981" s="35" t="s">
        <v>8088</v>
      </c>
      <c r="BQ3981" s="33">
        <v>3007.53</v>
      </c>
      <c r="BR3981" s="35" t="s">
        <v>8088</v>
      </c>
    </row>
    <row r="3982" spans="1:70" x14ac:dyDescent="0.3">
      <c r="A3982">
        <v>13482297</v>
      </c>
      <c r="B3982" t="s">
        <v>4694</v>
      </c>
      <c r="C3982" s="33">
        <v>450</v>
      </c>
      <c r="D3982">
        <v>272</v>
      </c>
      <c r="E3982" t="s">
        <v>7905</v>
      </c>
      <c r="H3982" s="33">
        <f t="shared" si="186"/>
        <v>180</v>
      </c>
      <c r="I3982" s="34">
        <f t="shared" si="187"/>
        <v>0</v>
      </c>
      <c r="J3982" s="34">
        <f t="shared" si="188"/>
        <v>3007.53</v>
      </c>
      <c r="L3982" s="33">
        <v>0</v>
      </c>
      <c r="M3982" s="35" t="s">
        <v>8088</v>
      </c>
      <c r="O3982" s="33">
        <v>0</v>
      </c>
      <c r="P3982" s="35" t="s">
        <v>8088</v>
      </c>
      <c r="R3982" s="33">
        <v>0</v>
      </c>
      <c r="S3982" s="35" t="s">
        <v>8088</v>
      </c>
      <c r="U3982" s="33">
        <v>2599.1</v>
      </c>
      <c r="V3982" s="35" t="s">
        <v>8088</v>
      </c>
      <c r="X3982" s="33">
        <v>2042.15</v>
      </c>
      <c r="Y3982" s="35" t="s">
        <v>8088</v>
      </c>
      <c r="AA3982" s="33">
        <v>2599.1</v>
      </c>
      <c r="AB3982" s="35" t="s">
        <v>8088</v>
      </c>
      <c r="AD3982" s="33">
        <v>1745.11</v>
      </c>
      <c r="AE3982" s="35" t="s">
        <v>8088</v>
      </c>
      <c r="AG3982" s="33">
        <v>0</v>
      </c>
      <c r="AH3982" s="35" t="s">
        <v>8088</v>
      </c>
      <c r="AJ3982" s="33">
        <v>0</v>
      </c>
      <c r="AK3982" s="35" t="s">
        <v>8088</v>
      </c>
      <c r="AM3982" s="33">
        <v>0</v>
      </c>
      <c r="AN3982" s="35" t="s">
        <v>8088</v>
      </c>
      <c r="AP3982" s="33">
        <v>0</v>
      </c>
      <c r="AQ3982" s="35" t="s">
        <v>8088</v>
      </c>
      <c r="AS3982" s="33">
        <v>0</v>
      </c>
      <c r="AT3982" s="35" t="s">
        <v>8088</v>
      </c>
      <c r="AV3982" s="33">
        <v>0</v>
      </c>
      <c r="AW3982" s="35" t="s">
        <v>8088</v>
      </c>
      <c r="AY3982" s="33">
        <v>0</v>
      </c>
      <c r="AZ3982" s="35" t="s">
        <v>8088</v>
      </c>
      <c r="BB3982" s="33">
        <v>0</v>
      </c>
      <c r="BC3982" s="35" t="s">
        <v>8088</v>
      </c>
      <c r="BE3982" s="33">
        <v>0</v>
      </c>
      <c r="BF3982" s="35" t="s">
        <v>8088</v>
      </c>
      <c r="BH3982" s="33">
        <v>22.430325</v>
      </c>
      <c r="BI3982" s="35" t="s">
        <v>8088</v>
      </c>
      <c r="BK3982" s="33">
        <v>22.430325</v>
      </c>
      <c r="BL3982" s="35" t="s">
        <v>8088</v>
      </c>
      <c r="BN3982" s="33">
        <f>_xlfn.XLOOKUP(E3982,'[2]Charge Level Data'!$E:$E,'[2]Charge Level Data'!$BN:$BN,"N/A")</f>
        <v>22.430325</v>
      </c>
      <c r="BO3982" s="35" t="s">
        <v>8088</v>
      </c>
      <c r="BQ3982" s="33">
        <v>3007.53</v>
      </c>
      <c r="BR3982" s="35" t="s">
        <v>8088</v>
      </c>
    </row>
    <row r="3983" spans="1:70" x14ac:dyDescent="0.3">
      <c r="A3983">
        <v>13482298</v>
      </c>
      <c r="B3983" t="s">
        <v>4695</v>
      </c>
      <c r="C3983" s="33">
        <v>450</v>
      </c>
      <c r="D3983">
        <v>272</v>
      </c>
      <c r="E3983" t="s">
        <v>7905</v>
      </c>
      <c r="H3983" s="33">
        <f t="shared" si="186"/>
        <v>180</v>
      </c>
      <c r="I3983" s="34">
        <f t="shared" si="187"/>
        <v>0</v>
      </c>
      <c r="J3983" s="34">
        <f t="shared" si="188"/>
        <v>3007.53</v>
      </c>
      <c r="L3983" s="33">
        <v>0</v>
      </c>
      <c r="M3983" s="35" t="s">
        <v>8088</v>
      </c>
      <c r="O3983" s="33">
        <v>0</v>
      </c>
      <c r="P3983" s="35" t="s">
        <v>8088</v>
      </c>
      <c r="R3983" s="33">
        <v>0</v>
      </c>
      <c r="S3983" s="35" t="s">
        <v>8088</v>
      </c>
      <c r="U3983" s="33">
        <v>2599.1</v>
      </c>
      <c r="V3983" s="35" t="s">
        <v>8088</v>
      </c>
      <c r="X3983" s="33">
        <v>2042.15</v>
      </c>
      <c r="Y3983" s="35" t="s">
        <v>8088</v>
      </c>
      <c r="AA3983" s="33">
        <v>2599.1</v>
      </c>
      <c r="AB3983" s="35" t="s">
        <v>8088</v>
      </c>
      <c r="AD3983" s="33">
        <v>1745.11</v>
      </c>
      <c r="AE3983" s="35" t="s">
        <v>8088</v>
      </c>
      <c r="AG3983" s="33">
        <v>0</v>
      </c>
      <c r="AH3983" s="35" t="s">
        <v>8088</v>
      </c>
      <c r="AJ3983" s="33">
        <v>0</v>
      </c>
      <c r="AK3983" s="35" t="s">
        <v>8088</v>
      </c>
      <c r="AM3983" s="33">
        <v>0</v>
      </c>
      <c r="AN3983" s="35" t="s">
        <v>8088</v>
      </c>
      <c r="AP3983" s="33">
        <v>0</v>
      </c>
      <c r="AQ3983" s="35" t="s">
        <v>8088</v>
      </c>
      <c r="AS3983" s="33">
        <v>0</v>
      </c>
      <c r="AT3983" s="35" t="s">
        <v>8088</v>
      </c>
      <c r="AV3983" s="33">
        <v>0</v>
      </c>
      <c r="AW3983" s="35" t="s">
        <v>8088</v>
      </c>
      <c r="AY3983" s="33">
        <v>0</v>
      </c>
      <c r="AZ3983" s="35" t="s">
        <v>8088</v>
      </c>
      <c r="BB3983" s="33">
        <v>0</v>
      </c>
      <c r="BC3983" s="35" t="s">
        <v>8088</v>
      </c>
      <c r="BE3983" s="33">
        <v>0</v>
      </c>
      <c r="BF3983" s="35" t="s">
        <v>8088</v>
      </c>
      <c r="BH3983" s="33">
        <v>22.430325</v>
      </c>
      <c r="BI3983" s="35" t="s">
        <v>8088</v>
      </c>
      <c r="BK3983" s="33">
        <v>22.430325</v>
      </c>
      <c r="BL3983" s="35" t="s">
        <v>8088</v>
      </c>
      <c r="BN3983" s="33">
        <f>_xlfn.XLOOKUP(E3983,'[2]Charge Level Data'!$E:$E,'[2]Charge Level Data'!$BN:$BN,"N/A")</f>
        <v>22.430325</v>
      </c>
      <c r="BO3983" s="35" t="s">
        <v>8088</v>
      </c>
      <c r="BQ3983" s="33">
        <v>3007.53</v>
      </c>
      <c r="BR3983" s="35" t="s">
        <v>8088</v>
      </c>
    </row>
    <row r="3984" spans="1:70" x14ac:dyDescent="0.3">
      <c r="A3984">
        <v>13482294</v>
      </c>
      <c r="B3984" t="s">
        <v>4696</v>
      </c>
      <c r="C3984" s="33">
        <v>450</v>
      </c>
      <c r="D3984">
        <v>272</v>
      </c>
      <c r="E3984" t="s">
        <v>7905</v>
      </c>
      <c r="H3984" s="33">
        <f t="shared" si="186"/>
        <v>180</v>
      </c>
      <c r="I3984" s="34">
        <f t="shared" si="187"/>
        <v>0</v>
      </c>
      <c r="J3984" s="34">
        <f t="shared" si="188"/>
        <v>3007.53</v>
      </c>
      <c r="L3984" s="33">
        <v>0</v>
      </c>
      <c r="M3984" s="35" t="s">
        <v>8088</v>
      </c>
      <c r="O3984" s="33">
        <v>0</v>
      </c>
      <c r="P3984" s="35" t="s">
        <v>8088</v>
      </c>
      <c r="R3984" s="33">
        <v>0</v>
      </c>
      <c r="S3984" s="35" t="s">
        <v>8088</v>
      </c>
      <c r="U3984" s="33">
        <v>2599.1</v>
      </c>
      <c r="V3984" s="35" t="s">
        <v>8088</v>
      </c>
      <c r="X3984" s="33">
        <v>2042.15</v>
      </c>
      <c r="Y3984" s="35" t="s">
        <v>8088</v>
      </c>
      <c r="AA3984" s="33">
        <v>2599.1</v>
      </c>
      <c r="AB3984" s="35" t="s">
        <v>8088</v>
      </c>
      <c r="AD3984" s="33">
        <v>1745.11</v>
      </c>
      <c r="AE3984" s="35" t="s">
        <v>8088</v>
      </c>
      <c r="AG3984" s="33">
        <v>0</v>
      </c>
      <c r="AH3984" s="35" t="s">
        <v>8088</v>
      </c>
      <c r="AJ3984" s="33">
        <v>0</v>
      </c>
      <c r="AK3984" s="35" t="s">
        <v>8088</v>
      </c>
      <c r="AM3984" s="33">
        <v>0</v>
      </c>
      <c r="AN3984" s="35" t="s">
        <v>8088</v>
      </c>
      <c r="AP3984" s="33">
        <v>0</v>
      </c>
      <c r="AQ3984" s="35" t="s">
        <v>8088</v>
      </c>
      <c r="AS3984" s="33">
        <v>0</v>
      </c>
      <c r="AT3984" s="35" t="s">
        <v>8088</v>
      </c>
      <c r="AV3984" s="33">
        <v>0</v>
      </c>
      <c r="AW3984" s="35" t="s">
        <v>8088</v>
      </c>
      <c r="AY3984" s="33">
        <v>0</v>
      </c>
      <c r="AZ3984" s="35" t="s">
        <v>8088</v>
      </c>
      <c r="BB3984" s="33">
        <v>0</v>
      </c>
      <c r="BC3984" s="35" t="s">
        <v>8088</v>
      </c>
      <c r="BE3984" s="33">
        <v>0</v>
      </c>
      <c r="BF3984" s="35" t="s">
        <v>8088</v>
      </c>
      <c r="BH3984" s="33">
        <v>22.430325</v>
      </c>
      <c r="BI3984" s="35" t="s">
        <v>8088</v>
      </c>
      <c r="BK3984" s="33">
        <v>22.430325</v>
      </c>
      <c r="BL3984" s="35" t="s">
        <v>8088</v>
      </c>
      <c r="BN3984" s="33">
        <f>_xlfn.XLOOKUP(E3984,'[2]Charge Level Data'!$E:$E,'[2]Charge Level Data'!$BN:$BN,"N/A")</f>
        <v>22.430325</v>
      </c>
      <c r="BO3984" s="35" t="s">
        <v>8088</v>
      </c>
      <c r="BQ3984" s="33">
        <v>3007.53</v>
      </c>
      <c r="BR3984" s="35" t="s">
        <v>8088</v>
      </c>
    </row>
    <row r="3985" spans="1:70" x14ac:dyDescent="0.3">
      <c r="A3985">
        <v>13482295</v>
      </c>
      <c r="B3985" t="s">
        <v>4697</v>
      </c>
      <c r="C3985" s="33">
        <v>450</v>
      </c>
      <c r="D3985">
        <v>272</v>
      </c>
      <c r="E3985" t="s">
        <v>7905</v>
      </c>
      <c r="H3985" s="33">
        <f t="shared" si="186"/>
        <v>180</v>
      </c>
      <c r="I3985" s="34">
        <f t="shared" si="187"/>
        <v>0</v>
      </c>
      <c r="J3985" s="34">
        <f t="shared" si="188"/>
        <v>3007.53</v>
      </c>
      <c r="L3985" s="33">
        <v>0</v>
      </c>
      <c r="M3985" s="35" t="s">
        <v>8088</v>
      </c>
      <c r="O3985" s="33">
        <v>0</v>
      </c>
      <c r="P3985" s="35" t="s">
        <v>8088</v>
      </c>
      <c r="R3985" s="33">
        <v>0</v>
      </c>
      <c r="S3985" s="35" t="s">
        <v>8088</v>
      </c>
      <c r="U3985" s="33">
        <v>2599.1</v>
      </c>
      <c r="V3985" s="35" t="s">
        <v>8088</v>
      </c>
      <c r="X3985" s="33">
        <v>2042.15</v>
      </c>
      <c r="Y3985" s="35" t="s">
        <v>8088</v>
      </c>
      <c r="AA3985" s="33">
        <v>2599.1</v>
      </c>
      <c r="AB3985" s="35" t="s">
        <v>8088</v>
      </c>
      <c r="AD3985" s="33">
        <v>1745.11</v>
      </c>
      <c r="AE3985" s="35" t="s">
        <v>8088</v>
      </c>
      <c r="AG3985" s="33">
        <v>0</v>
      </c>
      <c r="AH3985" s="35" t="s">
        <v>8088</v>
      </c>
      <c r="AJ3985" s="33">
        <v>0</v>
      </c>
      <c r="AK3985" s="35" t="s">
        <v>8088</v>
      </c>
      <c r="AM3985" s="33">
        <v>0</v>
      </c>
      <c r="AN3985" s="35" t="s">
        <v>8088</v>
      </c>
      <c r="AP3985" s="33">
        <v>0</v>
      </c>
      <c r="AQ3985" s="35" t="s">
        <v>8088</v>
      </c>
      <c r="AS3985" s="33">
        <v>0</v>
      </c>
      <c r="AT3985" s="35" t="s">
        <v>8088</v>
      </c>
      <c r="AV3985" s="33">
        <v>0</v>
      </c>
      <c r="AW3985" s="35" t="s">
        <v>8088</v>
      </c>
      <c r="AY3985" s="33">
        <v>0</v>
      </c>
      <c r="AZ3985" s="35" t="s">
        <v>8088</v>
      </c>
      <c r="BB3985" s="33">
        <v>0</v>
      </c>
      <c r="BC3985" s="35" t="s">
        <v>8088</v>
      </c>
      <c r="BE3985" s="33">
        <v>0</v>
      </c>
      <c r="BF3985" s="35" t="s">
        <v>8088</v>
      </c>
      <c r="BH3985" s="33">
        <v>22.430325</v>
      </c>
      <c r="BI3985" s="35" t="s">
        <v>8088</v>
      </c>
      <c r="BK3985" s="33">
        <v>22.430325</v>
      </c>
      <c r="BL3985" s="35" t="s">
        <v>8088</v>
      </c>
      <c r="BN3985" s="33">
        <f>_xlfn.XLOOKUP(E3985,'[2]Charge Level Data'!$E:$E,'[2]Charge Level Data'!$BN:$BN,"N/A")</f>
        <v>22.430325</v>
      </c>
      <c r="BO3985" s="35" t="s">
        <v>8088</v>
      </c>
      <c r="BQ3985" s="33">
        <v>3007.53</v>
      </c>
      <c r="BR3985" s="35" t="s">
        <v>8088</v>
      </c>
    </row>
    <row r="3986" spans="1:70" x14ac:dyDescent="0.3">
      <c r="A3986">
        <v>13482300</v>
      </c>
      <c r="B3986" t="s">
        <v>4698</v>
      </c>
      <c r="C3986" s="33">
        <v>450</v>
      </c>
      <c r="D3986">
        <v>272</v>
      </c>
      <c r="E3986" t="s">
        <v>7905</v>
      </c>
      <c r="H3986" s="33">
        <f t="shared" si="186"/>
        <v>180</v>
      </c>
      <c r="I3986" s="34">
        <f t="shared" si="187"/>
        <v>0</v>
      </c>
      <c r="J3986" s="34">
        <f t="shared" si="188"/>
        <v>3007.53</v>
      </c>
      <c r="L3986" s="33">
        <v>0</v>
      </c>
      <c r="M3986" s="35" t="s">
        <v>8088</v>
      </c>
      <c r="O3986" s="33">
        <v>0</v>
      </c>
      <c r="P3986" s="35" t="s">
        <v>8088</v>
      </c>
      <c r="R3986" s="33">
        <v>0</v>
      </c>
      <c r="S3986" s="35" t="s">
        <v>8088</v>
      </c>
      <c r="U3986" s="33">
        <v>2599.1</v>
      </c>
      <c r="V3986" s="35" t="s">
        <v>8088</v>
      </c>
      <c r="X3986" s="33">
        <v>2042.15</v>
      </c>
      <c r="Y3986" s="35" t="s">
        <v>8088</v>
      </c>
      <c r="AA3986" s="33">
        <v>2599.1</v>
      </c>
      <c r="AB3986" s="35" t="s">
        <v>8088</v>
      </c>
      <c r="AD3986" s="33">
        <v>1745.11</v>
      </c>
      <c r="AE3986" s="35" t="s">
        <v>8088</v>
      </c>
      <c r="AG3986" s="33">
        <v>0</v>
      </c>
      <c r="AH3986" s="35" t="s">
        <v>8088</v>
      </c>
      <c r="AJ3986" s="33">
        <v>0</v>
      </c>
      <c r="AK3986" s="35" t="s">
        <v>8088</v>
      </c>
      <c r="AM3986" s="33">
        <v>0</v>
      </c>
      <c r="AN3986" s="35" t="s">
        <v>8088</v>
      </c>
      <c r="AP3986" s="33">
        <v>0</v>
      </c>
      <c r="AQ3986" s="35" t="s">
        <v>8088</v>
      </c>
      <c r="AS3986" s="33">
        <v>0</v>
      </c>
      <c r="AT3986" s="35" t="s">
        <v>8088</v>
      </c>
      <c r="AV3986" s="33">
        <v>0</v>
      </c>
      <c r="AW3986" s="35" t="s">
        <v>8088</v>
      </c>
      <c r="AY3986" s="33">
        <v>0</v>
      </c>
      <c r="AZ3986" s="35" t="s">
        <v>8088</v>
      </c>
      <c r="BB3986" s="33">
        <v>0</v>
      </c>
      <c r="BC3986" s="35" t="s">
        <v>8088</v>
      </c>
      <c r="BE3986" s="33">
        <v>0</v>
      </c>
      <c r="BF3986" s="35" t="s">
        <v>8088</v>
      </c>
      <c r="BH3986" s="33">
        <v>22.430325</v>
      </c>
      <c r="BI3986" s="35" t="s">
        <v>8088</v>
      </c>
      <c r="BK3986" s="33">
        <v>22.430325</v>
      </c>
      <c r="BL3986" s="35" t="s">
        <v>8088</v>
      </c>
      <c r="BN3986" s="33">
        <f>_xlfn.XLOOKUP(E3986,'[2]Charge Level Data'!$E:$E,'[2]Charge Level Data'!$BN:$BN,"N/A")</f>
        <v>22.430325</v>
      </c>
      <c r="BO3986" s="35" t="s">
        <v>8088</v>
      </c>
      <c r="BQ3986" s="33">
        <v>3007.53</v>
      </c>
      <c r="BR3986" s="35" t="s">
        <v>8088</v>
      </c>
    </row>
    <row r="3987" spans="1:70" x14ac:dyDescent="0.3">
      <c r="A3987">
        <v>13482301</v>
      </c>
      <c r="B3987" t="s">
        <v>4699</v>
      </c>
      <c r="C3987" s="33">
        <v>450</v>
      </c>
      <c r="D3987">
        <v>272</v>
      </c>
      <c r="E3987" t="s">
        <v>7905</v>
      </c>
      <c r="H3987" s="33">
        <f t="shared" si="186"/>
        <v>180</v>
      </c>
      <c r="I3987" s="34">
        <f t="shared" si="187"/>
        <v>0</v>
      </c>
      <c r="J3987" s="34">
        <f t="shared" si="188"/>
        <v>3007.53</v>
      </c>
      <c r="L3987" s="33">
        <v>0</v>
      </c>
      <c r="M3987" s="35" t="s">
        <v>8088</v>
      </c>
      <c r="O3987" s="33">
        <v>0</v>
      </c>
      <c r="P3987" s="35" t="s">
        <v>8088</v>
      </c>
      <c r="R3987" s="33">
        <v>0</v>
      </c>
      <c r="S3987" s="35" t="s">
        <v>8088</v>
      </c>
      <c r="U3987" s="33">
        <v>2599.1</v>
      </c>
      <c r="V3987" s="35" t="s">
        <v>8088</v>
      </c>
      <c r="X3987" s="33">
        <v>2042.15</v>
      </c>
      <c r="Y3987" s="35" t="s">
        <v>8088</v>
      </c>
      <c r="AA3987" s="33">
        <v>2599.1</v>
      </c>
      <c r="AB3987" s="35" t="s">
        <v>8088</v>
      </c>
      <c r="AD3987" s="33">
        <v>1745.11</v>
      </c>
      <c r="AE3987" s="35" t="s">
        <v>8088</v>
      </c>
      <c r="AG3987" s="33">
        <v>0</v>
      </c>
      <c r="AH3987" s="35" t="s">
        <v>8088</v>
      </c>
      <c r="AJ3987" s="33">
        <v>0</v>
      </c>
      <c r="AK3987" s="35" t="s">
        <v>8088</v>
      </c>
      <c r="AM3987" s="33">
        <v>0</v>
      </c>
      <c r="AN3987" s="35" t="s">
        <v>8088</v>
      </c>
      <c r="AP3987" s="33">
        <v>0</v>
      </c>
      <c r="AQ3987" s="35" t="s">
        <v>8088</v>
      </c>
      <c r="AS3987" s="33">
        <v>0</v>
      </c>
      <c r="AT3987" s="35" t="s">
        <v>8088</v>
      </c>
      <c r="AV3987" s="33">
        <v>0</v>
      </c>
      <c r="AW3987" s="35" t="s">
        <v>8088</v>
      </c>
      <c r="AY3987" s="33">
        <v>0</v>
      </c>
      <c r="AZ3987" s="35" t="s">
        <v>8088</v>
      </c>
      <c r="BB3987" s="33">
        <v>0</v>
      </c>
      <c r="BC3987" s="35" t="s">
        <v>8088</v>
      </c>
      <c r="BE3987" s="33">
        <v>0</v>
      </c>
      <c r="BF3987" s="35" t="s">
        <v>8088</v>
      </c>
      <c r="BH3987" s="33">
        <v>22.430325</v>
      </c>
      <c r="BI3987" s="35" t="s">
        <v>8088</v>
      </c>
      <c r="BK3987" s="33">
        <v>22.430325</v>
      </c>
      <c r="BL3987" s="35" t="s">
        <v>8088</v>
      </c>
      <c r="BN3987" s="33">
        <f>_xlfn.XLOOKUP(E3987,'[2]Charge Level Data'!$E:$E,'[2]Charge Level Data'!$BN:$BN,"N/A")</f>
        <v>22.430325</v>
      </c>
      <c r="BO3987" s="35" t="s">
        <v>8088</v>
      </c>
      <c r="BQ3987" s="33">
        <v>3007.53</v>
      </c>
      <c r="BR3987" s="35" t="s">
        <v>8088</v>
      </c>
    </row>
    <row r="3988" spans="1:70" x14ac:dyDescent="0.3">
      <c r="A3988">
        <v>13482302</v>
      </c>
      <c r="B3988" t="s">
        <v>4700</v>
      </c>
      <c r="C3988" s="33">
        <v>450</v>
      </c>
      <c r="D3988">
        <v>272</v>
      </c>
      <c r="E3988" t="s">
        <v>7905</v>
      </c>
      <c r="H3988" s="33">
        <f t="shared" si="186"/>
        <v>180</v>
      </c>
      <c r="I3988" s="34">
        <f t="shared" si="187"/>
        <v>0</v>
      </c>
      <c r="J3988" s="34">
        <f t="shared" si="188"/>
        <v>3007.53</v>
      </c>
      <c r="L3988" s="33">
        <v>0</v>
      </c>
      <c r="M3988" s="35" t="s">
        <v>8088</v>
      </c>
      <c r="O3988" s="33">
        <v>0</v>
      </c>
      <c r="P3988" s="35" t="s">
        <v>8088</v>
      </c>
      <c r="R3988" s="33">
        <v>0</v>
      </c>
      <c r="S3988" s="35" t="s">
        <v>8088</v>
      </c>
      <c r="U3988" s="33">
        <v>2599.1</v>
      </c>
      <c r="V3988" s="35" t="s">
        <v>8088</v>
      </c>
      <c r="X3988" s="33">
        <v>2042.15</v>
      </c>
      <c r="Y3988" s="35" t="s">
        <v>8088</v>
      </c>
      <c r="AA3988" s="33">
        <v>2599.1</v>
      </c>
      <c r="AB3988" s="35" t="s">
        <v>8088</v>
      </c>
      <c r="AD3988" s="33">
        <v>1745.11</v>
      </c>
      <c r="AE3988" s="35" t="s">
        <v>8088</v>
      </c>
      <c r="AG3988" s="33">
        <v>0</v>
      </c>
      <c r="AH3988" s="35" t="s">
        <v>8088</v>
      </c>
      <c r="AJ3988" s="33">
        <v>0</v>
      </c>
      <c r="AK3988" s="35" t="s">
        <v>8088</v>
      </c>
      <c r="AM3988" s="33">
        <v>0</v>
      </c>
      <c r="AN3988" s="35" t="s">
        <v>8088</v>
      </c>
      <c r="AP3988" s="33">
        <v>0</v>
      </c>
      <c r="AQ3988" s="35" t="s">
        <v>8088</v>
      </c>
      <c r="AS3988" s="33">
        <v>0</v>
      </c>
      <c r="AT3988" s="35" t="s">
        <v>8088</v>
      </c>
      <c r="AV3988" s="33">
        <v>0</v>
      </c>
      <c r="AW3988" s="35" t="s">
        <v>8088</v>
      </c>
      <c r="AY3988" s="33">
        <v>0</v>
      </c>
      <c r="AZ3988" s="35" t="s">
        <v>8088</v>
      </c>
      <c r="BB3988" s="33">
        <v>0</v>
      </c>
      <c r="BC3988" s="35" t="s">
        <v>8088</v>
      </c>
      <c r="BE3988" s="33">
        <v>0</v>
      </c>
      <c r="BF3988" s="35" t="s">
        <v>8088</v>
      </c>
      <c r="BH3988" s="33">
        <v>22.430325</v>
      </c>
      <c r="BI3988" s="35" t="s">
        <v>8088</v>
      </c>
      <c r="BK3988" s="33">
        <v>22.430325</v>
      </c>
      <c r="BL3988" s="35" t="s">
        <v>8088</v>
      </c>
      <c r="BN3988" s="33">
        <f>_xlfn.XLOOKUP(E3988,'[2]Charge Level Data'!$E:$E,'[2]Charge Level Data'!$BN:$BN,"N/A")</f>
        <v>22.430325</v>
      </c>
      <c r="BO3988" s="35" t="s">
        <v>8088</v>
      </c>
      <c r="BQ3988" s="33">
        <v>3007.53</v>
      </c>
      <c r="BR3988" s="35" t="s">
        <v>8088</v>
      </c>
    </row>
    <row r="3989" spans="1:70" x14ac:dyDescent="0.3">
      <c r="A3989">
        <v>13026759</v>
      </c>
      <c r="B3989" t="s">
        <v>4701</v>
      </c>
      <c r="C3989" s="33">
        <v>450</v>
      </c>
      <c r="D3989">
        <v>272</v>
      </c>
      <c r="E3989" t="s">
        <v>7905</v>
      </c>
      <c r="H3989" s="33">
        <f t="shared" si="186"/>
        <v>180</v>
      </c>
      <c r="I3989" s="34">
        <f t="shared" si="187"/>
        <v>0</v>
      </c>
      <c r="J3989" s="34">
        <f t="shared" si="188"/>
        <v>3007.53</v>
      </c>
      <c r="L3989" s="33">
        <v>0</v>
      </c>
      <c r="M3989" s="35" t="s">
        <v>8088</v>
      </c>
      <c r="O3989" s="33">
        <v>0</v>
      </c>
      <c r="P3989" s="35" t="s">
        <v>8088</v>
      </c>
      <c r="R3989" s="33">
        <v>0</v>
      </c>
      <c r="S3989" s="35" t="s">
        <v>8088</v>
      </c>
      <c r="U3989" s="33">
        <v>2599.1</v>
      </c>
      <c r="V3989" s="35" t="s">
        <v>8088</v>
      </c>
      <c r="X3989" s="33">
        <v>2042.15</v>
      </c>
      <c r="Y3989" s="35" t="s">
        <v>8088</v>
      </c>
      <c r="AA3989" s="33">
        <v>2599.1</v>
      </c>
      <c r="AB3989" s="35" t="s">
        <v>8088</v>
      </c>
      <c r="AD3989" s="33">
        <v>1745.11</v>
      </c>
      <c r="AE3989" s="35" t="s">
        <v>8088</v>
      </c>
      <c r="AG3989" s="33">
        <v>0</v>
      </c>
      <c r="AH3989" s="35" t="s">
        <v>8088</v>
      </c>
      <c r="AJ3989" s="33">
        <v>0</v>
      </c>
      <c r="AK3989" s="35" t="s">
        <v>8088</v>
      </c>
      <c r="AM3989" s="33">
        <v>0</v>
      </c>
      <c r="AN3989" s="35" t="s">
        <v>8088</v>
      </c>
      <c r="AP3989" s="33">
        <v>0</v>
      </c>
      <c r="AQ3989" s="35" t="s">
        <v>8088</v>
      </c>
      <c r="AS3989" s="33">
        <v>0</v>
      </c>
      <c r="AT3989" s="35" t="s">
        <v>8088</v>
      </c>
      <c r="AV3989" s="33">
        <v>0</v>
      </c>
      <c r="AW3989" s="35" t="s">
        <v>8088</v>
      </c>
      <c r="AY3989" s="33">
        <v>0</v>
      </c>
      <c r="AZ3989" s="35" t="s">
        <v>8088</v>
      </c>
      <c r="BB3989" s="33">
        <v>0</v>
      </c>
      <c r="BC3989" s="35" t="s">
        <v>8088</v>
      </c>
      <c r="BE3989" s="33">
        <v>0</v>
      </c>
      <c r="BF3989" s="35" t="s">
        <v>8088</v>
      </c>
      <c r="BH3989" s="33">
        <v>22.430325</v>
      </c>
      <c r="BI3989" s="35" t="s">
        <v>8088</v>
      </c>
      <c r="BK3989" s="33">
        <v>22.430325</v>
      </c>
      <c r="BL3989" s="35" t="s">
        <v>8088</v>
      </c>
      <c r="BN3989" s="33">
        <f>_xlfn.XLOOKUP(E3989,'[2]Charge Level Data'!$E:$E,'[2]Charge Level Data'!$BN:$BN,"N/A")</f>
        <v>22.430325</v>
      </c>
      <c r="BO3989" s="35" t="s">
        <v>8088</v>
      </c>
      <c r="BQ3989" s="33">
        <v>3007.53</v>
      </c>
      <c r="BR3989" s="35" t="s">
        <v>8088</v>
      </c>
    </row>
    <row r="3990" spans="1:70" x14ac:dyDescent="0.3">
      <c r="A3990">
        <v>13482299</v>
      </c>
      <c r="B3990" t="s">
        <v>4702</v>
      </c>
      <c r="C3990" s="33">
        <v>450</v>
      </c>
      <c r="D3990">
        <v>272</v>
      </c>
      <c r="E3990" t="s">
        <v>7905</v>
      </c>
      <c r="H3990" s="33">
        <f t="shared" si="186"/>
        <v>180</v>
      </c>
      <c r="I3990" s="34">
        <f t="shared" si="187"/>
        <v>0</v>
      </c>
      <c r="J3990" s="34">
        <f t="shared" si="188"/>
        <v>3007.53</v>
      </c>
      <c r="L3990" s="33">
        <v>0</v>
      </c>
      <c r="M3990" s="35" t="s">
        <v>8088</v>
      </c>
      <c r="O3990" s="33">
        <v>0</v>
      </c>
      <c r="P3990" s="35" t="s">
        <v>8088</v>
      </c>
      <c r="R3990" s="33">
        <v>0</v>
      </c>
      <c r="S3990" s="35" t="s">
        <v>8088</v>
      </c>
      <c r="U3990" s="33">
        <v>2599.1</v>
      </c>
      <c r="V3990" s="35" t="s">
        <v>8088</v>
      </c>
      <c r="X3990" s="33">
        <v>2042.15</v>
      </c>
      <c r="Y3990" s="35" t="s">
        <v>8088</v>
      </c>
      <c r="AA3990" s="33">
        <v>2599.1</v>
      </c>
      <c r="AB3990" s="35" t="s">
        <v>8088</v>
      </c>
      <c r="AD3990" s="33">
        <v>1745.11</v>
      </c>
      <c r="AE3990" s="35" t="s">
        <v>8088</v>
      </c>
      <c r="AG3990" s="33">
        <v>0</v>
      </c>
      <c r="AH3990" s="35" t="s">
        <v>8088</v>
      </c>
      <c r="AJ3990" s="33">
        <v>0</v>
      </c>
      <c r="AK3990" s="35" t="s">
        <v>8088</v>
      </c>
      <c r="AM3990" s="33">
        <v>0</v>
      </c>
      <c r="AN3990" s="35" t="s">
        <v>8088</v>
      </c>
      <c r="AP3990" s="33">
        <v>0</v>
      </c>
      <c r="AQ3990" s="35" t="s">
        <v>8088</v>
      </c>
      <c r="AS3990" s="33">
        <v>0</v>
      </c>
      <c r="AT3990" s="35" t="s">
        <v>8088</v>
      </c>
      <c r="AV3990" s="33">
        <v>0</v>
      </c>
      <c r="AW3990" s="35" t="s">
        <v>8088</v>
      </c>
      <c r="AY3990" s="33">
        <v>0</v>
      </c>
      <c r="AZ3990" s="35" t="s">
        <v>8088</v>
      </c>
      <c r="BB3990" s="33">
        <v>0</v>
      </c>
      <c r="BC3990" s="35" t="s">
        <v>8088</v>
      </c>
      <c r="BE3990" s="33">
        <v>0</v>
      </c>
      <c r="BF3990" s="35" t="s">
        <v>8088</v>
      </c>
      <c r="BH3990" s="33">
        <v>22.430325</v>
      </c>
      <c r="BI3990" s="35" t="s">
        <v>8088</v>
      </c>
      <c r="BK3990" s="33">
        <v>22.430325</v>
      </c>
      <c r="BL3990" s="35" t="s">
        <v>8088</v>
      </c>
      <c r="BN3990" s="33">
        <f>_xlfn.XLOOKUP(E3990,'[2]Charge Level Data'!$E:$E,'[2]Charge Level Data'!$BN:$BN,"N/A")</f>
        <v>22.430325</v>
      </c>
      <c r="BO3990" s="35" t="s">
        <v>8088</v>
      </c>
      <c r="BQ3990" s="33">
        <v>3007.53</v>
      </c>
      <c r="BR3990" s="35" t="s">
        <v>8088</v>
      </c>
    </row>
    <row r="3991" spans="1:70" x14ac:dyDescent="0.3">
      <c r="A3991">
        <v>13482305</v>
      </c>
      <c r="B3991" t="s">
        <v>4703</v>
      </c>
      <c r="C3991" s="33">
        <v>450</v>
      </c>
      <c r="D3991">
        <v>272</v>
      </c>
      <c r="E3991" t="s">
        <v>7905</v>
      </c>
      <c r="H3991" s="33">
        <f t="shared" si="186"/>
        <v>180</v>
      </c>
      <c r="I3991" s="34">
        <f t="shared" si="187"/>
        <v>0</v>
      </c>
      <c r="J3991" s="34">
        <f t="shared" si="188"/>
        <v>3007.53</v>
      </c>
      <c r="L3991" s="33">
        <v>0</v>
      </c>
      <c r="M3991" s="35" t="s">
        <v>8088</v>
      </c>
      <c r="O3991" s="33">
        <v>0</v>
      </c>
      <c r="P3991" s="35" t="s">
        <v>8088</v>
      </c>
      <c r="R3991" s="33">
        <v>0</v>
      </c>
      <c r="S3991" s="35" t="s">
        <v>8088</v>
      </c>
      <c r="U3991" s="33">
        <v>2599.1</v>
      </c>
      <c r="V3991" s="35" t="s">
        <v>8088</v>
      </c>
      <c r="X3991" s="33">
        <v>2042.15</v>
      </c>
      <c r="Y3991" s="35" t="s">
        <v>8088</v>
      </c>
      <c r="AA3991" s="33">
        <v>2599.1</v>
      </c>
      <c r="AB3991" s="35" t="s">
        <v>8088</v>
      </c>
      <c r="AD3991" s="33">
        <v>1745.11</v>
      </c>
      <c r="AE3991" s="35" t="s">
        <v>8088</v>
      </c>
      <c r="AG3991" s="33">
        <v>0</v>
      </c>
      <c r="AH3991" s="35" t="s">
        <v>8088</v>
      </c>
      <c r="AJ3991" s="33">
        <v>0</v>
      </c>
      <c r="AK3991" s="35" t="s">
        <v>8088</v>
      </c>
      <c r="AM3991" s="33">
        <v>0</v>
      </c>
      <c r="AN3991" s="35" t="s">
        <v>8088</v>
      </c>
      <c r="AP3991" s="33">
        <v>0</v>
      </c>
      <c r="AQ3991" s="35" t="s">
        <v>8088</v>
      </c>
      <c r="AS3991" s="33">
        <v>0</v>
      </c>
      <c r="AT3991" s="35" t="s">
        <v>8088</v>
      </c>
      <c r="AV3991" s="33">
        <v>0</v>
      </c>
      <c r="AW3991" s="35" t="s">
        <v>8088</v>
      </c>
      <c r="AY3991" s="33">
        <v>0</v>
      </c>
      <c r="AZ3991" s="35" t="s">
        <v>8088</v>
      </c>
      <c r="BB3991" s="33">
        <v>0</v>
      </c>
      <c r="BC3991" s="35" t="s">
        <v>8088</v>
      </c>
      <c r="BE3991" s="33">
        <v>0</v>
      </c>
      <c r="BF3991" s="35" t="s">
        <v>8088</v>
      </c>
      <c r="BH3991" s="33">
        <v>22.430325</v>
      </c>
      <c r="BI3991" s="35" t="s">
        <v>8088</v>
      </c>
      <c r="BK3991" s="33">
        <v>22.430325</v>
      </c>
      <c r="BL3991" s="35" t="s">
        <v>8088</v>
      </c>
      <c r="BN3991" s="33">
        <f>_xlfn.XLOOKUP(E3991,'[2]Charge Level Data'!$E:$E,'[2]Charge Level Data'!$BN:$BN,"N/A")</f>
        <v>22.430325</v>
      </c>
      <c r="BO3991" s="35" t="s">
        <v>8088</v>
      </c>
      <c r="BQ3991" s="33">
        <v>3007.53</v>
      </c>
      <c r="BR3991" s="35" t="s">
        <v>8088</v>
      </c>
    </row>
    <row r="3992" spans="1:70" x14ac:dyDescent="0.3">
      <c r="A3992">
        <v>13482306</v>
      </c>
      <c r="B3992" t="s">
        <v>4704</v>
      </c>
      <c r="C3992" s="33">
        <v>450</v>
      </c>
      <c r="D3992">
        <v>272</v>
      </c>
      <c r="E3992" t="s">
        <v>7905</v>
      </c>
      <c r="H3992" s="33">
        <f t="shared" si="186"/>
        <v>180</v>
      </c>
      <c r="I3992" s="34">
        <f t="shared" si="187"/>
        <v>0</v>
      </c>
      <c r="J3992" s="34">
        <f t="shared" si="188"/>
        <v>3007.53</v>
      </c>
      <c r="L3992" s="33">
        <v>0</v>
      </c>
      <c r="M3992" s="35" t="s">
        <v>8088</v>
      </c>
      <c r="O3992" s="33">
        <v>0</v>
      </c>
      <c r="P3992" s="35" t="s">
        <v>8088</v>
      </c>
      <c r="R3992" s="33">
        <v>0</v>
      </c>
      <c r="S3992" s="35" t="s">
        <v>8088</v>
      </c>
      <c r="U3992" s="33">
        <v>2599.1</v>
      </c>
      <c r="V3992" s="35" t="s">
        <v>8088</v>
      </c>
      <c r="X3992" s="33">
        <v>2042.15</v>
      </c>
      <c r="Y3992" s="35" t="s">
        <v>8088</v>
      </c>
      <c r="AA3992" s="33">
        <v>2599.1</v>
      </c>
      <c r="AB3992" s="35" t="s">
        <v>8088</v>
      </c>
      <c r="AD3992" s="33">
        <v>1745.11</v>
      </c>
      <c r="AE3992" s="35" t="s">
        <v>8088</v>
      </c>
      <c r="AG3992" s="33">
        <v>0</v>
      </c>
      <c r="AH3992" s="35" t="s">
        <v>8088</v>
      </c>
      <c r="AJ3992" s="33">
        <v>0</v>
      </c>
      <c r="AK3992" s="35" t="s">
        <v>8088</v>
      </c>
      <c r="AM3992" s="33">
        <v>0</v>
      </c>
      <c r="AN3992" s="35" t="s">
        <v>8088</v>
      </c>
      <c r="AP3992" s="33">
        <v>0</v>
      </c>
      <c r="AQ3992" s="35" t="s">
        <v>8088</v>
      </c>
      <c r="AS3992" s="33">
        <v>0</v>
      </c>
      <c r="AT3992" s="35" t="s">
        <v>8088</v>
      </c>
      <c r="AV3992" s="33">
        <v>0</v>
      </c>
      <c r="AW3992" s="35" t="s">
        <v>8088</v>
      </c>
      <c r="AY3992" s="33">
        <v>0</v>
      </c>
      <c r="AZ3992" s="35" t="s">
        <v>8088</v>
      </c>
      <c r="BB3992" s="33">
        <v>0</v>
      </c>
      <c r="BC3992" s="35" t="s">
        <v>8088</v>
      </c>
      <c r="BE3992" s="33">
        <v>0</v>
      </c>
      <c r="BF3992" s="35" t="s">
        <v>8088</v>
      </c>
      <c r="BH3992" s="33">
        <v>22.430325</v>
      </c>
      <c r="BI3992" s="35" t="s">
        <v>8088</v>
      </c>
      <c r="BK3992" s="33">
        <v>22.430325</v>
      </c>
      <c r="BL3992" s="35" t="s">
        <v>8088</v>
      </c>
      <c r="BN3992" s="33">
        <f>_xlfn.XLOOKUP(E3992,'[2]Charge Level Data'!$E:$E,'[2]Charge Level Data'!$BN:$BN,"N/A")</f>
        <v>22.430325</v>
      </c>
      <c r="BO3992" s="35" t="s">
        <v>8088</v>
      </c>
      <c r="BQ3992" s="33">
        <v>3007.53</v>
      </c>
      <c r="BR3992" s="35" t="s">
        <v>8088</v>
      </c>
    </row>
    <row r="3993" spans="1:70" x14ac:dyDescent="0.3">
      <c r="A3993">
        <v>13482303</v>
      </c>
      <c r="B3993" t="s">
        <v>4705</v>
      </c>
      <c r="C3993" s="33">
        <v>450</v>
      </c>
      <c r="D3993">
        <v>272</v>
      </c>
      <c r="E3993" t="s">
        <v>7905</v>
      </c>
      <c r="H3993" s="33">
        <f t="shared" si="186"/>
        <v>180</v>
      </c>
      <c r="I3993" s="34">
        <f t="shared" si="187"/>
        <v>0</v>
      </c>
      <c r="J3993" s="34">
        <f t="shared" si="188"/>
        <v>3007.53</v>
      </c>
      <c r="L3993" s="33">
        <v>0</v>
      </c>
      <c r="M3993" s="35" t="s">
        <v>8088</v>
      </c>
      <c r="O3993" s="33">
        <v>0</v>
      </c>
      <c r="P3993" s="35" t="s">
        <v>8088</v>
      </c>
      <c r="R3993" s="33">
        <v>0</v>
      </c>
      <c r="S3993" s="35" t="s">
        <v>8088</v>
      </c>
      <c r="U3993" s="33">
        <v>2599.1</v>
      </c>
      <c r="V3993" s="35" t="s">
        <v>8088</v>
      </c>
      <c r="X3993" s="33">
        <v>2042.15</v>
      </c>
      <c r="Y3993" s="35" t="s">
        <v>8088</v>
      </c>
      <c r="AA3993" s="33">
        <v>2599.1</v>
      </c>
      <c r="AB3993" s="35" t="s">
        <v>8088</v>
      </c>
      <c r="AD3993" s="33">
        <v>1745.11</v>
      </c>
      <c r="AE3993" s="35" t="s">
        <v>8088</v>
      </c>
      <c r="AG3993" s="33">
        <v>0</v>
      </c>
      <c r="AH3993" s="35" t="s">
        <v>8088</v>
      </c>
      <c r="AJ3993" s="33">
        <v>0</v>
      </c>
      <c r="AK3993" s="35" t="s">
        <v>8088</v>
      </c>
      <c r="AM3993" s="33">
        <v>0</v>
      </c>
      <c r="AN3993" s="35" t="s">
        <v>8088</v>
      </c>
      <c r="AP3993" s="33">
        <v>0</v>
      </c>
      <c r="AQ3993" s="35" t="s">
        <v>8088</v>
      </c>
      <c r="AS3993" s="33">
        <v>0</v>
      </c>
      <c r="AT3993" s="35" t="s">
        <v>8088</v>
      </c>
      <c r="AV3993" s="33">
        <v>0</v>
      </c>
      <c r="AW3993" s="35" t="s">
        <v>8088</v>
      </c>
      <c r="AY3993" s="33">
        <v>0</v>
      </c>
      <c r="AZ3993" s="35" t="s">
        <v>8088</v>
      </c>
      <c r="BB3993" s="33">
        <v>0</v>
      </c>
      <c r="BC3993" s="35" t="s">
        <v>8088</v>
      </c>
      <c r="BE3993" s="33">
        <v>0</v>
      </c>
      <c r="BF3993" s="35" t="s">
        <v>8088</v>
      </c>
      <c r="BH3993" s="33">
        <v>22.430325</v>
      </c>
      <c r="BI3993" s="35" t="s">
        <v>8088</v>
      </c>
      <c r="BK3993" s="33">
        <v>22.430325</v>
      </c>
      <c r="BL3993" s="35" t="s">
        <v>8088</v>
      </c>
      <c r="BN3993" s="33">
        <f>_xlfn.XLOOKUP(E3993,'[2]Charge Level Data'!$E:$E,'[2]Charge Level Data'!$BN:$BN,"N/A")</f>
        <v>22.430325</v>
      </c>
      <c r="BO3993" s="35" t="s">
        <v>8088</v>
      </c>
      <c r="BQ3993" s="33">
        <v>3007.53</v>
      </c>
      <c r="BR3993" s="35" t="s">
        <v>8088</v>
      </c>
    </row>
    <row r="3994" spans="1:70" x14ac:dyDescent="0.3">
      <c r="A3994">
        <v>13482304</v>
      </c>
      <c r="B3994" t="s">
        <v>4706</v>
      </c>
      <c r="C3994" s="33">
        <v>450</v>
      </c>
      <c r="D3994">
        <v>272</v>
      </c>
      <c r="E3994" t="s">
        <v>7905</v>
      </c>
      <c r="H3994" s="33">
        <f t="shared" ref="H3994:H4057" si="189">C3994*0.4</f>
        <v>180</v>
      </c>
      <c r="I3994" s="34">
        <f t="shared" si="187"/>
        <v>0</v>
      </c>
      <c r="J3994" s="34">
        <f t="shared" si="188"/>
        <v>3007.53</v>
      </c>
      <c r="L3994" s="33">
        <v>0</v>
      </c>
      <c r="M3994" s="35" t="s">
        <v>8088</v>
      </c>
      <c r="O3994" s="33">
        <v>0</v>
      </c>
      <c r="P3994" s="35" t="s">
        <v>8088</v>
      </c>
      <c r="R3994" s="33">
        <v>0</v>
      </c>
      <c r="S3994" s="35" t="s">
        <v>8088</v>
      </c>
      <c r="U3994" s="33">
        <v>2599.1</v>
      </c>
      <c r="V3994" s="35" t="s">
        <v>8088</v>
      </c>
      <c r="X3994" s="33">
        <v>2042.15</v>
      </c>
      <c r="Y3994" s="35" t="s">
        <v>8088</v>
      </c>
      <c r="AA3994" s="33">
        <v>2599.1</v>
      </c>
      <c r="AB3994" s="35" t="s">
        <v>8088</v>
      </c>
      <c r="AD3994" s="33">
        <v>1745.11</v>
      </c>
      <c r="AE3994" s="35" t="s">
        <v>8088</v>
      </c>
      <c r="AG3994" s="33">
        <v>0</v>
      </c>
      <c r="AH3994" s="35" t="s">
        <v>8088</v>
      </c>
      <c r="AJ3994" s="33">
        <v>0</v>
      </c>
      <c r="AK3994" s="35" t="s">
        <v>8088</v>
      </c>
      <c r="AM3994" s="33">
        <v>0</v>
      </c>
      <c r="AN3994" s="35" t="s">
        <v>8088</v>
      </c>
      <c r="AP3994" s="33">
        <v>0</v>
      </c>
      <c r="AQ3994" s="35" t="s">
        <v>8088</v>
      </c>
      <c r="AS3994" s="33">
        <v>0</v>
      </c>
      <c r="AT3994" s="35" t="s">
        <v>8088</v>
      </c>
      <c r="AV3994" s="33">
        <v>0</v>
      </c>
      <c r="AW3994" s="35" t="s">
        <v>8088</v>
      </c>
      <c r="AY3994" s="33">
        <v>0</v>
      </c>
      <c r="AZ3994" s="35" t="s">
        <v>8088</v>
      </c>
      <c r="BB3994" s="33">
        <v>0</v>
      </c>
      <c r="BC3994" s="35" t="s">
        <v>8088</v>
      </c>
      <c r="BE3994" s="33">
        <v>0</v>
      </c>
      <c r="BF3994" s="35" t="s">
        <v>8088</v>
      </c>
      <c r="BH3994" s="33">
        <v>22.430325</v>
      </c>
      <c r="BI3994" s="35" t="s">
        <v>8088</v>
      </c>
      <c r="BK3994" s="33">
        <v>22.430325</v>
      </c>
      <c r="BL3994" s="35" t="s">
        <v>8088</v>
      </c>
      <c r="BN3994" s="33">
        <f>_xlfn.XLOOKUP(E3994,'[2]Charge Level Data'!$E:$E,'[2]Charge Level Data'!$BN:$BN,"N/A")</f>
        <v>22.430325</v>
      </c>
      <c r="BO3994" s="35" t="s">
        <v>8088</v>
      </c>
      <c r="BQ3994" s="33">
        <v>3007.53</v>
      </c>
      <c r="BR3994" s="35" t="s">
        <v>8088</v>
      </c>
    </row>
    <row r="3995" spans="1:70" x14ac:dyDescent="0.3">
      <c r="A3995">
        <v>13026760</v>
      </c>
      <c r="B3995" t="s">
        <v>4707</v>
      </c>
      <c r="C3995" s="33">
        <v>450</v>
      </c>
      <c r="D3995">
        <v>272</v>
      </c>
      <c r="E3995">
        <v>0</v>
      </c>
      <c r="H3995" s="33">
        <f t="shared" si="189"/>
        <v>180</v>
      </c>
      <c r="I3995" s="34">
        <f t="shared" si="187"/>
        <v>0</v>
      </c>
      <c r="J3995" s="34">
        <f t="shared" si="188"/>
        <v>0</v>
      </c>
      <c r="L3995" s="33" t="s">
        <v>8089</v>
      </c>
      <c r="M3995" s="35" t="s">
        <v>8088</v>
      </c>
      <c r="O3995" s="33" t="s">
        <v>8089</v>
      </c>
      <c r="P3995" s="35" t="s">
        <v>8088</v>
      </c>
      <c r="R3995" s="33" t="s">
        <v>8089</v>
      </c>
      <c r="S3995" s="35" t="s">
        <v>8088</v>
      </c>
      <c r="U3995" s="33" t="s">
        <v>8089</v>
      </c>
      <c r="V3995" s="35" t="s">
        <v>8088</v>
      </c>
      <c r="X3995" s="33" t="s">
        <v>8089</v>
      </c>
      <c r="Y3995" s="35" t="s">
        <v>8088</v>
      </c>
      <c r="AA3995" s="33" t="s">
        <v>8089</v>
      </c>
      <c r="AB3995" s="35" t="s">
        <v>8088</v>
      </c>
      <c r="AD3995" s="33" t="s">
        <v>8089</v>
      </c>
      <c r="AE3995" s="35" t="s">
        <v>8088</v>
      </c>
      <c r="AG3995" s="33" t="s">
        <v>8089</v>
      </c>
      <c r="AH3995" s="35" t="s">
        <v>8088</v>
      </c>
      <c r="AJ3995" s="33" t="s">
        <v>8089</v>
      </c>
      <c r="AK3995" s="35" t="s">
        <v>8088</v>
      </c>
      <c r="AM3995" s="33" t="s">
        <v>8089</v>
      </c>
      <c r="AN3995" s="35" t="s">
        <v>8088</v>
      </c>
      <c r="AP3995" s="33" t="s">
        <v>8089</v>
      </c>
      <c r="AQ3995" s="35" t="s">
        <v>8088</v>
      </c>
      <c r="AS3995" s="33" t="s">
        <v>8089</v>
      </c>
      <c r="AT3995" s="35" t="s">
        <v>8088</v>
      </c>
      <c r="AV3995" s="33" t="s">
        <v>8089</v>
      </c>
      <c r="AW3995" s="35" t="s">
        <v>8088</v>
      </c>
      <c r="AY3995" s="33" t="s">
        <v>8089</v>
      </c>
      <c r="AZ3995" s="35" t="s">
        <v>8088</v>
      </c>
      <c r="BB3995" s="33" t="s">
        <v>8089</v>
      </c>
      <c r="BC3995" s="35" t="s">
        <v>8088</v>
      </c>
      <c r="BE3995" s="33" t="s">
        <v>8089</v>
      </c>
      <c r="BF3995" s="35" t="s">
        <v>8088</v>
      </c>
      <c r="BH3995" s="33" t="s">
        <v>8089</v>
      </c>
      <c r="BI3995" s="35" t="s">
        <v>8088</v>
      </c>
      <c r="BK3995" s="33" t="s">
        <v>8089</v>
      </c>
      <c r="BL3995" s="35" t="s">
        <v>8088</v>
      </c>
      <c r="BN3995" s="33" t="str">
        <f>_xlfn.XLOOKUP(E3995,'[2]Charge Level Data'!$E:$E,'[2]Charge Level Data'!$BN:$BN,"N/A")</f>
        <v>N/A</v>
      </c>
      <c r="BO3995" s="35" t="s">
        <v>8088</v>
      </c>
      <c r="BQ3995" s="33" t="s">
        <v>8089</v>
      </c>
      <c r="BR3995" s="35" t="s">
        <v>8088</v>
      </c>
    </row>
    <row r="3996" spans="1:70" x14ac:dyDescent="0.3">
      <c r="A3996">
        <v>13026761</v>
      </c>
      <c r="B3996" t="s">
        <v>4708</v>
      </c>
      <c r="C3996" s="33">
        <v>450</v>
      </c>
      <c r="D3996">
        <v>272</v>
      </c>
      <c r="E3996" t="s">
        <v>7905</v>
      </c>
      <c r="H3996" s="33">
        <f t="shared" si="189"/>
        <v>180</v>
      </c>
      <c r="I3996" s="34">
        <f t="shared" si="187"/>
        <v>0</v>
      </c>
      <c r="J3996" s="34">
        <f t="shared" si="188"/>
        <v>3007.53</v>
      </c>
      <c r="L3996" s="33">
        <v>0</v>
      </c>
      <c r="M3996" s="35" t="s">
        <v>8088</v>
      </c>
      <c r="O3996" s="33">
        <v>0</v>
      </c>
      <c r="P3996" s="35" t="s">
        <v>8088</v>
      </c>
      <c r="R3996" s="33">
        <v>0</v>
      </c>
      <c r="S3996" s="35" t="s">
        <v>8088</v>
      </c>
      <c r="U3996" s="33">
        <v>2599.1</v>
      </c>
      <c r="V3996" s="35" t="s">
        <v>8088</v>
      </c>
      <c r="X3996" s="33">
        <v>2042.15</v>
      </c>
      <c r="Y3996" s="35" t="s">
        <v>8088</v>
      </c>
      <c r="AA3996" s="33">
        <v>2599.1</v>
      </c>
      <c r="AB3996" s="35" t="s">
        <v>8088</v>
      </c>
      <c r="AD3996" s="33">
        <v>1745.11</v>
      </c>
      <c r="AE3996" s="35" t="s">
        <v>8088</v>
      </c>
      <c r="AG3996" s="33">
        <v>0</v>
      </c>
      <c r="AH3996" s="35" t="s">
        <v>8088</v>
      </c>
      <c r="AJ3996" s="33">
        <v>0</v>
      </c>
      <c r="AK3996" s="35" t="s">
        <v>8088</v>
      </c>
      <c r="AM3996" s="33">
        <v>0</v>
      </c>
      <c r="AN3996" s="35" t="s">
        <v>8088</v>
      </c>
      <c r="AP3996" s="33">
        <v>0</v>
      </c>
      <c r="AQ3996" s="35" t="s">
        <v>8088</v>
      </c>
      <c r="AS3996" s="33">
        <v>0</v>
      </c>
      <c r="AT3996" s="35" t="s">
        <v>8088</v>
      </c>
      <c r="AV3996" s="33">
        <v>0</v>
      </c>
      <c r="AW3996" s="35" t="s">
        <v>8088</v>
      </c>
      <c r="AY3996" s="33">
        <v>0</v>
      </c>
      <c r="AZ3996" s="35" t="s">
        <v>8088</v>
      </c>
      <c r="BB3996" s="33">
        <v>0</v>
      </c>
      <c r="BC3996" s="35" t="s">
        <v>8088</v>
      </c>
      <c r="BE3996" s="33">
        <v>0</v>
      </c>
      <c r="BF3996" s="35" t="s">
        <v>8088</v>
      </c>
      <c r="BH3996" s="33">
        <v>22.430325</v>
      </c>
      <c r="BI3996" s="35" t="s">
        <v>8088</v>
      </c>
      <c r="BK3996" s="33">
        <v>22.430325</v>
      </c>
      <c r="BL3996" s="35" t="s">
        <v>8088</v>
      </c>
      <c r="BN3996" s="33">
        <f>_xlfn.XLOOKUP(E3996,'[2]Charge Level Data'!$E:$E,'[2]Charge Level Data'!$BN:$BN,"N/A")</f>
        <v>22.430325</v>
      </c>
      <c r="BO3996" s="35" t="s">
        <v>8088</v>
      </c>
      <c r="BQ3996" s="33">
        <v>3007.53</v>
      </c>
      <c r="BR3996" s="35" t="s">
        <v>8088</v>
      </c>
    </row>
    <row r="3997" spans="1:70" x14ac:dyDescent="0.3">
      <c r="A3997">
        <v>13482309</v>
      </c>
      <c r="B3997" t="s">
        <v>4709</v>
      </c>
      <c r="C3997" s="33">
        <v>450</v>
      </c>
      <c r="D3997">
        <v>272</v>
      </c>
      <c r="E3997" t="s">
        <v>7905</v>
      </c>
      <c r="H3997" s="33">
        <f t="shared" si="189"/>
        <v>180</v>
      </c>
      <c r="I3997" s="34">
        <f t="shared" si="187"/>
        <v>0</v>
      </c>
      <c r="J3997" s="34">
        <f t="shared" si="188"/>
        <v>3007.53</v>
      </c>
      <c r="L3997" s="33">
        <v>0</v>
      </c>
      <c r="M3997" s="35" t="s">
        <v>8088</v>
      </c>
      <c r="O3997" s="33">
        <v>0</v>
      </c>
      <c r="P3997" s="35" t="s">
        <v>8088</v>
      </c>
      <c r="R3997" s="33">
        <v>0</v>
      </c>
      <c r="S3997" s="35" t="s">
        <v>8088</v>
      </c>
      <c r="U3997" s="33">
        <v>2599.1</v>
      </c>
      <c r="V3997" s="35" t="s">
        <v>8088</v>
      </c>
      <c r="X3997" s="33">
        <v>2042.15</v>
      </c>
      <c r="Y3997" s="35" t="s">
        <v>8088</v>
      </c>
      <c r="AA3997" s="33">
        <v>2599.1</v>
      </c>
      <c r="AB3997" s="35" t="s">
        <v>8088</v>
      </c>
      <c r="AD3997" s="33">
        <v>1745.11</v>
      </c>
      <c r="AE3997" s="35" t="s">
        <v>8088</v>
      </c>
      <c r="AG3997" s="33">
        <v>0</v>
      </c>
      <c r="AH3997" s="35" t="s">
        <v>8088</v>
      </c>
      <c r="AJ3997" s="33">
        <v>0</v>
      </c>
      <c r="AK3997" s="35" t="s">
        <v>8088</v>
      </c>
      <c r="AM3997" s="33">
        <v>0</v>
      </c>
      <c r="AN3997" s="35" t="s">
        <v>8088</v>
      </c>
      <c r="AP3997" s="33">
        <v>0</v>
      </c>
      <c r="AQ3997" s="35" t="s">
        <v>8088</v>
      </c>
      <c r="AS3997" s="33">
        <v>0</v>
      </c>
      <c r="AT3997" s="35" t="s">
        <v>8088</v>
      </c>
      <c r="AV3997" s="33">
        <v>0</v>
      </c>
      <c r="AW3997" s="35" t="s">
        <v>8088</v>
      </c>
      <c r="AY3997" s="33">
        <v>0</v>
      </c>
      <c r="AZ3997" s="35" t="s">
        <v>8088</v>
      </c>
      <c r="BB3997" s="33">
        <v>0</v>
      </c>
      <c r="BC3997" s="35" t="s">
        <v>8088</v>
      </c>
      <c r="BE3997" s="33">
        <v>0</v>
      </c>
      <c r="BF3997" s="35" t="s">
        <v>8088</v>
      </c>
      <c r="BH3997" s="33">
        <v>22.430325</v>
      </c>
      <c r="BI3997" s="35" t="s">
        <v>8088</v>
      </c>
      <c r="BK3997" s="33">
        <v>22.430325</v>
      </c>
      <c r="BL3997" s="35" t="s">
        <v>8088</v>
      </c>
      <c r="BN3997" s="33">
        <f>_xlfn.XLOOKUP(E3997,'[2]Charge Level Data'!$E:$E,'[2]Charge Level Data'!$BN:$BN,"N/A")</f>
        <v>22.430325</v>
      </c>
      <c r="BO3997" s="35" t="s">
        <v>8088</v>
      </c>
      <c r="BQ3997" s="33">
        <v>3007.53</v>
      </c>
      <c r="BR3997" s="35" t="s">
        <v>8088</v>
      </c>
    </row>
    <row r="3998" spans="1:70" x14ac:dyDescent="0.3">
      <c r="A3998">
        <v>13482310</v>
      </c>
      <c r="B3998" t="s">
        <v>4710</v>
      </c>
      <c r="C3998" s="33">
        <v>450</v>
      </c>
      <c r="D3998">
        <v>272</v>
      </c>
      <c r="E3998" t="s">
        <v>7905</v>
      </c>
      <c r="H3998" s="33">
        <f t="shared" si="189"/>
        <v>180</v>
      </c>
      <c r="I3998" s="34">
        <f t="shared" si="187"/>
        <v>0</v>
      </c>
      <c r="J3998" s="34">
        <f t="shared" si="188"/>
        <v>3007.53</v>
      </c>
      <c r="L3998" s="33">
        <v>0</v>
      </c>
      <c r="M3998" s="35" t="s">
        <v>8088</v>
      </c>
      <c r="O3998" s="33">
        <v>0</v>
      </c>
      <c r="P3998" s="35" t="s">
        <v>8088</v>
      </c>
      <c r="R3998" s="33">
        <v>0</v>
      </c>
      <c r="S3998" s="35" t="s">
        <v>8088</v>
      </c>
      <c r="U3998" s="33">
        <v>2599.1</v>
      </c>
      <c r="V3998" s="35" t="s">
        <v>8088</v>
      </c>
      <c r="X3998" s="33">
        <v>2042.15</v>
      </c>
      <c r="Y3998" s="35" t="s">
        <v>8088</v>
      </c>
      <c r="AA3998" s="33">
        <v>2599.1</v>
      </c>
      <c r="AB3998" s="35" t="s">
        <v>8088</v>
      </c>
      <c r="AD3998" s="33">
        <v>1745.11</v>
      </c>
      <c r="AE3998" s="35" t="s">
        <v>8088</v>
      </c>
      <c r="AG3998" s="33">
        <v>0</v>
      </c>
      <c r="AH3998" s="35" t="s">
        <v>8088</v>
      </c>
      <c r="AJ3998" s="33">
        <v>0</v>
      </c>
      <c r="AK3998" s="35" t="s">
        <v>8088</v>
      </c>
      <c r="AM3998" s="33">
        <v>0</v>
      </c>
      <c r="AN3998" s="35" t="s">
        <v>8088</v>
      </c>
      <c r="AP3998" s="33">
        <v>0</v>
      </c>
      <c r="AQ3998" s="35" t="s">
        <v>8088</v>
      </c>
      <c r="AS3998" s="33">
        <v>0</v>
      </c>
      <c r="AT3998" s="35" t="s">
        <v>8088</v>
      </c>
      <c r="AV3998" s="33">
        <v>0</v>
      </c>
      <c r="AW3998" s="35" t="s">
        <v>8088</v>
      </c>
      <c r="AY3998" s="33">
        <v>0</v>
      </c>
      <c r="AZ3998" s="35" t="s">
        <v>8088</v>
      </c>
      <c r="BB3998" s="33">
        <v>0</v>
      </c>
      <c r="BC3998" s="35" t="s">
        <v>8088</v>
      </c>
      <c r="BE3998" s="33">
        <v>0</v>
      </c>
      <c r="BF3998" s="35" t="s">
        <v>8088</v>
      </c>
      <c r="BH3998" s="33">
        <v>22.430325</v>
      </c>
      <c r="BI3998" s="35" t="s">
        <v>8088</v>
      </c>
      <c r="BK3998" s="33">
        <v>22.430325</v>
      </c>
      <c r="BL3998" s="35" t="s">
        <v>8088</v>
      </c>
      <c r="BN3998" s="33">
        <f>_xlfn.XLOOKUP(E3998,'[2]Charge Level Data'!$E:$E,'[2]Charge Level Data'!$BN:$BN,"N/A")</f>
        <v>22.430325</v>
      </c>
      <c r="BO3998" s="35" t="s">
        <v>8088</v>
      </c>
      <c r="BQ3998" s="33">
        <v>3007.53</v>
      </c>
      <c r="BR3998" s="35" t="s">
        <v>8088</v>
      </c>
    </row>
    <row r="3999" spans="1:70" x14ac:dyDescent="0.3">
      <c r="A3999">
        <v>13482311</v>
      </c>
      <c r="B3999" t="s">
        <v>4711</v>
      </c>
      <c r="C3999" s="33">
        <v>450</v>
      </c>
      <c r="D3999">
        <v>272</v>
      </c>
      <c r="E3999" t="s">
        <v>7905</v>
      </c>
      <c r="H3999" s="33">
        <f t="shared" si="189"/>
        <v>180</v>
      </c>
      <c r="I3999" s="34">
        <f t="shared" si="187"/>
        <v>0</v>
      </c>
      <c r="J3999" s="34">
        <f t="shared" si="188"/>
        <v>3007.53</v>
      </c>
      <c r="L3999" s="33">
        <v>0</v>
      </c>
      <c r="M3999" s="35" t="s">
        <v>8088</v>
      </c>
      <c r="O3999" s="33">
        <v>0</v>
      </c>
      <c r="P3999" s="35" t="s">
        <v>8088</v>
      </c>
      <c r="R3999" s="33">
        <v>0</v>
      </c>
      <c r="S3999" s="35" t="s">
        <v>8088</v>
      </c>
      <c r="U3999" s="33">
        <v>2599.1</v>
      </c>
      <c r="V3999" s="35" t="s">
        <v>8088</v>
      </c>
      <c r="X3999" s="33">
        <v>2042.15</v>
      </c>
      <c r="Y3999" s="35" t="s">
        <v>8088</v>
      </c>
      <c r="AA3999" s="33">
        <v>2599.1</v>
      </c>
      <c r="AB3999" s="35" t="s">
        <v>8088</v>
      </c>
      <c r="AD3999" s="33">
        <v>1745.11</v>
      </c>
      <c r="AE3999" s="35" t="s">
        <v>8088</v>
      </c>
      <c r="AG3999" s="33">
        <v>0</v>
      </c>
      <c r="AH3999" s="35" t="s">
        <v>8088</v>
      </c>
      <c r="AJ3999" s="33">
        <v>0</v>
      </c>
      <c r="AK3999" s="35" t="s">
        <v>8088</v>
      </c>
      <c r="AM3999" s="33">
        <v>0</v>
      </c>
      <c r="AN3999" s="35" t="s">
        <v>8088</v>
      </c>
      <c r="AP3999" s="33">
        <v>0</v>
      </c>
      <c r="AQ3999" s="35" t="s">
        <v>8088</v>
      </c>
      <c r="AS3999" s="33">
        <v>0</v>
      </c>
      <c r="AT3999" s="35" t="s">
        <v>8088</v>
      </c>
      <c r="AV3999" s="33">
        <v>0</v>
      </c>
      <c r="AW3999" s="35" t="s">
        <v>8088</v>
      </c>
      <c r="AY3999" s="33">
        <v>0</v>
      </c>
      <c r="AZ3999" s="35" t="s">
        <v>8088</v>
      </c>
      <c r="BB3999" s="33">
        <v>0</v>
      </c>
      <c r="BC3999" s="35" t="s">
        <v>8088</v>
      </c>
      <c r="BE3999" s="33">
        <v>0</v>
      </c>
      <c r="BF3999" s="35" t="s">
        <v>8088</v>
      </c>
      <c r="BH3999" s="33">
        <v>22.430325</v>
      </c>
      <c r="BI3999" s="35" t="s">
        <v>8088</v>
      </c>
      <c r="BK3999" s="33">
        <v>22.430325</v>
      </c>
      <c r="BL3999" s="35" t="s">
        <v>8088</v>
      </c>
      <c r="BN3999" s="33">
        <f>_xlfn.XLOOKUP(E3999,'[2]Charge Level Data'!$E:$E,'[2]Charge Level Data'!$BN:$BN,"N/A")</f>
        <v>22.430325</v>
      </c>
      <c r="BO3999" s="35" t="s">
        <v>8088</v>
      </c>
      <c r="BQ3999" s="33">
        <v>3007.53</v>
      </c>
      <c r="BR3999" s="35" t="s">
        <v>8088</v>
      </c>
    </row>
    <row r="4000" spans="1:70" x14ac:dyDescent="0.3">
      <c r="A4000">
        <v>13482312</v>
      </c>
      <c r="B4000" t="s">
        <v>4712</v>
      </c>
      <c r="C4000" s="33">
        <v>450</v>
      </c>
      <c r="D4000">
        <v>272</v>
      </c>
      <c r="E4000" t="s">
        <v>7905</v>
      </c>
      <c r="H4000" s="33">
        <f t="shared" si="189"/>
        <v>180</v>
      </c>
      <c r="I4000" s="34">
        <f t="shared" si="187"/>
        <v>0</v>
      </c>
      <c r="J4000" s="34">
        <f t="shared" si="188"/>
        <v>3007.53</v>
      </c>
      <c r="L4000" s="33">
        <v>0</v>
      </c>
      <c r="M4000" s="35" t="s">
        <v>8088</v>
      </c>
      <c r="O4000" s="33">
        <v>0</v>
      </c>
      <c r="P4000" s="35" t="s">
        <v>8088</v>
      </c>
      <c r="R4000" s="33">
        <v>0</v>
      </c>
      <c r="S4000" s="35" t="s">
        <v>8088</v>
      </c>
      <c r="U4000" s="33">
        <v>2599.1</v>
      </c>
      <c r="V4000" s="35" t="s">
        <v>8088</v>
      </c>
      <c r="X4000" s="33">
        <v>2042.15</v>
      </c>
      <c r="Y4000" s="35" t="s">
        <v>8088</v>
      </c>
      <c r="AA4000" s="33">
        <v>2599.1</v>
      </c>
      <c r="AB4000" s="35" t="s">
        <v>8088</v>
      </c>
      <c r="AD4000" s="33">
        <v>1745.11</v>
      </c>
      <c r="AE4000" s="35" t="s">
        <v>8088</v>
      </c>
      <c r="AG4000" s="33">
        <v>0</v>
      </c>
      <c r="AH4000" s="35" t="s">
        <v>8088</v>
      </c>
      <c r="AJ4000" s="33">
        <v>0</v>
      </c>
      <c r="AK4000" s="35" t="s">
        <v>8088</v>
      </c>
      <c r="AM4000" s="33">
        <v>0</v>
      </c>
      <c r="AN4000" s="35" t="s">
        <v>8088</v>
      </c>
      <c r="AP4000" s="33">
        <v>0</v>
      </c>
      <c r="AQ4000" s="35" t="s">
        <v>8088</v>
      </c>
      <c r="AS4000" s="33">
        <v>0</v>
      </c>
      <c r="AT4000" s="35" t="s">
        <v>8088</v>
      </c>
      <c r="AV4000" s="33">
        <v>0</v>
      </c>
      <c r="AW4000" s="35" t="s">
        <v>8088</v>
      </c>
      <c r="AY4000" s="33">
        <v>0</v>
      </c>
      <c r="AZ4000" s="35" t="s">
        <v>8088</v>
      </c>
      <c r="BB4000" s="33">
        <v>0</v>
      </c>
      <c r="BC4000" s="35" t="s">
        <v>8088</v>
      </c>
      <c r="BE4000" s="33">
        <v>0</v>
      </c>
      <c r="BF4000" s="35" t="s">
        <v>8088</v>
      </c>
      <c r="BH4000" s="33">
        <v>22.430325</v>
      </c>
      <c r="BI4000" s="35" t="s">
        <v>8088</v>
      </c>
      <c r="BK4000" s="33">
        <v>22.430325</v>
      </c>
      <c r="BL4000" s="35" t="s">
        <v>8088</v>
      </c>
      <c r="BN4000" s="33">
        <f>_xlfn.XLOOKUP(E4000,'[2]Charge Level Data'!$E:$E,'[2]Charge Level Data'!$BN:$BN,"N/A")</f>
        <v>22.430325</v>
      </c>
      <c r="BO4000" s="35" t="s">
        <v>8088</v>
      </c>
      <c r="BQ4000" s="33">
        <v>3007.53</v>
      </c>
      <c r="BR4000" s="35" t="s">
        <v>8088</v>
      </c>
    </row>
    <row r="4001" spans="1:70" x14ac:dyDescent="0.3">
      <c r="A4001">
        <v>13482307</v>
      </c>
      <c r="B4001" t="s">
        <v>4713</v>
      </c>
      <c r="C4001" s="33">
        <v>450</v>
      </c>
      <c r="D4001">
        <v>272</v>
      </c>
      <c r="E4001" t="s">
        <v>7905</v>
      </c>
      <c r="H4001" s="33">
        <f t="shared" si="189"/>
        <v>180</v>
      </c>
      <c r="I4001" s="34">
        <f t="shared" si="187"/>
        <v>0</v>
      </c>
      <c r="J4001" s="34">
        <f t="shared" si="188"/>
        <v>3007.53</v>
      </c>
      <c r="L4001" s="33">
        <v>0</v>
      </c>
      <c r="M4001" s="35" t="s">
        <v>8088</v>
      </c>
      <c r="O4001" s="33">
        <v>0</v>
      </c>
      <c r="P4001" s="35" t="s">
        <v>8088</v>
      </c>
      <c r="R4001" s="33">
        <v>0</v>
      </c>
      <c r="S4001" s="35" t="s">
        <v>8088</v>
      </c>
      <c r="U4001" s="33">
        <v>2599.1</v>
      </c>
      <c r="V4001" s="35" t="s">
        <v>8088</v>
      </c>
      <c r="X4001" s="33">
        <v>2042.15</v>
      </c>
      <c r="Y4001" s="35" t="s">
        <v>8088</v>
      </c>
      <c r="AA4001" s="33">
        <v>2599.1</v>
      </c>
      <c r="AB4001" s="35" t="s">
        <v>8088</v>
      </c>
      <c r="AD4001" s="33">
        <v>1745.11</v>
      </c>
      <c r="AE4001" s="35" t="s">
        <v>8088</v>
      </c>
      <c r="AG4001" s="33">
        <v>0</v>
      </c>
      <c r="AH4001" s="35" t="s">
        <v>8088</v>
      </c>
      <c r="AJ4001" s="33">
        <v>0</v>
      </c>
      <c r="AK4001" s="35" t="s">
        <v>8088</v>
      </c>
      <c r="AM4001" s="33">
        <v>0</v>
      </c>
      <c r="AN4001" s="35" t="s">
        <v>8088</v>
      </c>
      <c r="AP4001" s="33">
        <v>0</v>
      </c>
      <c r="AQ4001" s="35" t="s">
        <v>8088</v>
      </c>
      <c r="AS4001" s="33">
        <v>0</v>
      </c>
      <c r="AT4001" s="35" t="s">
        <v>8088</v>
      </c>
      <c r="AV4001" s="33">
        <v>0</v>
      </c>
      <c r="AW4001" s="35" t="s">
        <v>8088</v>
      </c>
      <c r="AY4001" s="33">
        <v>0</v>
      </c>
      <c r="AZ4001" s="35" t="s">
        <v>8088</v>
      </c>
      <c r="BB4001" s="33">
        <v>0</v>
      </c>
      <c r="BC4001" s="35" t="s">
        <v>8088</v>
      </c>
      <c r="BE4001" s="33">
        <v>0</v>
      </c>
      <c r="BF4001" s="35" t="s">
        <v>8088</v>
      </c>
      <c r="BH4001" s="33">
        <v>22.430325</v>
      </c>
      <c r="BI4001" s="35" t="s">
        <v>8088</v>
      </c>
      <c r="BK4001" s="33">
        <v>22.430325</v>
      </c>
      <c r="BL4001" s="35" t="s">
        <v>8088</v>
      </c>
      <c r="BN4001" s="33">
        <f>_xlfn.XLOOKUP(E4001,'[2]Charge Level Data'!$E:$E,'[2]Charge Level Data'!$BN:$BN,"N/A")</f>
        <v>22.430325</v>
      </c>
      <c r="BO4001" s="35" t="s">
        <v>8088</v>
      </c>
      <c r="BQ4001" s="33">
        <v>3007.53</v>
      </c>
      <c r="BR4001" s="35" t="s">
        <v>8088</v>
      </c>
    </row>
    <row r="4002" spans="1:70" x14ac:dyDescent="0.3">
      <c r="A4002">
        <v>13482308</v>
      </c>
      <c r="B4002" t="s">
        <v>4714</v>
      </c>
      <c r="C4002" s="33">
        <v>450</v>
      </c>
      <c r="D4002">
        <v>272</v>
      </c>
      <c r="E4002" t="s">
        <v>7905</v>
      </c>
      <c r="H4002" s="33">
        <f t="shared" si="189"/>
        <v>180</v>
      </c>
      <c r="I4002" s="34">
        <f t="shared" si="187"/>
        <v>0</v>
      </c>
      <c r="J4002" s="34">
        <f t="shared" si="188"/>
        <v>3007.53</v>
      </c>
      <c r="L4002" s="33">
        <v>0</v>
      </c>
      <c r="M4002" s="35" t="s">
        <v>8088</v>
      </c>
      <c r="O4002" s="33">
        <v>0</v>
      </c>
      <c r="P4002" s="35" t="s">
        <v>8088</v>
      </c>
      <c r="R4002" s="33">
        <v>0</v>
      </c>
      <c r="S4002" s="35" t="s">
        <v>8088</v>
      </c>
      <c r="U4002" s="33">
        <v>2599.1</v>
      </c>
      <c r="V4002" s="35" t="s">
        <v>8088</v>
      </c>
      <c r="X4002" s="33">
        <v>2042.15</v>
      </c>
      <c r="Y4002" s="35" t="s">
        <v>8088</v>
      </c>
      <c r="AA4002" s="33">
        <v>2599.1</v>
      </c>
      <c r="AB4002" s="35" t="s">
        <v>8088</v>
      </c>
      <c r="AD4002" s="33">
        <v>1745.11</v>
      </c>
      <c r="AE4002" s="35" t="s">
        <v>8088</v>
      </c>
      <c r="AG4002" s="33">
        <v>0</v>
      </c>
      <c r="AH4002" s="35" t="s">
        <v>8088</v>
      </c>
      <c r="AJ4002" s="33">
        <v>0</v>
      </c>
      <c r="AK4002" s="35" t="s">
        <v>8088</v>
      </c>
      <c r="AM4002" s="33">
        <v>0</v>
      </c>
      <c r="AN4002" s="35" t="s">
        <v>8088</v>
      </c>
      <c r="AP4002" s="33">
        <v>0</v>
      </c>
      <c r="AQ4002" s="35" t="s">
        <v>8088</v>
      </c>
      <c r="AS4002" s="33">
        <v>0</v>
      </c>
      <c r="AT4002" s="35" t="s">
        <v>8088</v>
      </c>
      <c r="AV4002" s="33">
        <v>0</v>
      </c>
      <c r="AW4002" s="35" t="s">
        <v>8088</v>
      </c>
      <c r="AY4002" s="33">
        <v>0</v>
      </c>
      <c r="AZ4002" s="35" t="s">
        <v>8088</v>
      </c>
      <c r="BB4002" s="33">
        <v>0</v>
      </c>
      <c r="BC4002" s="35" t="s">
        <v>8088</v>
      </c>
      <c r="BE4002" s="33">
        <v>0</v>
      </c>
      <c r="BF4002" s="35" t="s">
        <v>8088</v>
      </c>
      <c r="BH4002" s="33">
        <v>22.430325</v>
      </c>
      <c r="BI4002" s="35" t="s">
        <v>8088</v>
      </c>
      <c r="BK4002" s="33">
        <v>22.430325</v>
      </c>
      <c r="BL4002" s="35" t="s">
        <v>8088</v>
      </c>
      <c r="BN4002" s="33">
        <f>_xlfn.XLOOKUP(E4002,'[2]Charge Level Data'!$E:$E,'[2]Charge Level Data'!$BN:$BN,"N/A")</f>
        <v>22.430325</v>
      </c>
      <c r="BO4002" s="35" t="s">
        <v>8088</v>
      </c>
      <c r="BQ4002" s="33">
        <v>3007.53</v>
      </c>
      <c r="BR4002" s="35" t="s">
        <v>8088</v>
      </c>
    </row>
    <row r="4003" spans="1:70" x14ac:dyDescent="0.3">
      <c r="A4003">
        <v>13482315</v>
      </c>
      <c r="B4003" t="s">
        <v>4715</v>
      </c>
      <c r="C4003" s="33">
        <v>450</v>
      </c>
      <c r="D4003">
        <v>272</v>
      </c>
      <c r="E4003" t="s">
        <v>7905</v>
      </c>
      <c r="H4003" s="33">
        <f t="shared" si="189"/>
        <v>180</v>
      </c>
      <c r="I4003" s="34">
        <f t="shared" si="187"/>
        <v>0</v>
      </c>
      <c r="J4003" s="34">
        <f t="shared" si="188"/>
        <v>3007.53</v>
      </c>
      <c r="L4003" s="33">
        <v>0</v>
      </c>
      <c r="M4003" s="35" t="s">
        <v>8088</v>
      </c>
      <c r="O4003" s="33">
        <v>0</v>
      </c>
      <c r="P4003" s="35" t="s">
        <v>8088</v>
      </c>
      <c r="R4003" s="33">
        <v>0</v>
      </c>
      <c r="S4003" s="35" t="s">
        <v>8088</v>
      </c>
      <c r="U4003" s="33">
        <v>2599.1</v>
      </c>
      <c r="V4003" s="35" t="s">
        <v>8088</v>
      </c>
      <c r="X4003" s="33">
        <v>2042.15</v>
      </c>
      <c r="Y4003" s="35" t="s">
        <v>8088</v>
      </c>
      <c r="AA4003" s="33">
        <v>2599.1</v>
      </c>
      <c r="AB4003" s="35" t="s">
        <v>8088</v>
      </c>
      <c r="AD4003" s="33">
        <v>1745.11</v>
      </c>
      <c r="AE4003" s="35" t="s">
        <v>8088</v>
      </c>
      <c r="AG4003" s="33">
        <v>0</v>
      </c>
      <c r="AH4003" s="35" t="s">
        <v>8088</v>
      </c>
      <c r="AJ4003" s="33">
        <v>0</v>
      </c>
      <c r="AK4003" s="35" t="s">
        <v>8088</v>
      </c>
      <c r="AM4003" s="33">
        <v>0</v>
      </c>
      <c r="AN4003" s="35" t="s">
        <v>8088</v>
      </c>
      <c r="AP4003" s="33">
        <v>0</v>
      </c>
      <c r="AQ4003" s="35" t="s">
        <v>8088</v>
      </c>
      <c r="AS4003" s="33">
        <v>0</v>
      </c>
      <c r="AT4003" s="35" t="s">
        <v>8088</v>
      </c>
      <c r="AV4003" s="33">
        <v>0</v>
      </c>
      <c r="AW4003" s="35" t="s">
        <v>8088</v>
      </c>
      <c r="AY4003" s="33">
        <v>0</v>
      </c>
      <c r="AZ4003" s="35" t="s">
        <v>8088</v>
      </c>
      <c r="BB4003" s="33">
        <v>0</v>
      </c>
      <c r="BC4003" s="35" t="s">
        <v>8088</v>
      </c>
      <c r="BE4003" s="33">
        <v>0</v>
      </c>
      <c r="BF4003" s="35" t="s">
        <v>8088</v>
      </c>
      <c r="BH4003" s="33">
        <v>22.430325</v>
      </c>
      <c r="BI4003" s="35" t="s">
        <v>8088</v>
      </c>
      <c r="BK4003" s="33">
        <v>22.430325</v>
      </c>
      <c r="BL4003" s="35" t="s">
        <v>8088</v>
      </c>
      <c r="BN4003" s="33">
        <f>_xlfn.XLOOKUP(E4003,'[2]Charge Level Data'!$E:$E,'[2]Charge Level Data'!$BN:$BN,"N/A")</f>
        <v>22.430325</v>
      </c>
      <c r="BO4003" s="35" t="s">
        <v>8088</v>
      </c>
      <c r="BQ4003" s="33">
        <v>3007.53</v>
      </c>
      <c r="BR4003" s="35" t="s">
        <v>8088</v>
      </c>
    </row>
    <row r="4004" spans="1:70" x14ac:dyDescent="0.3">
      <c r="A4004">
        <v>13026762</v>
      </c>
      <c r="B4004" t="s">
        <v>4716</v>
      </c>
      <c r="C4004" s="33">
        <v>450</v>
      </c>
      <c r="D4004">
        <v>272</v>
      </c>
      <c r="E4004" t="s">
        <v>7905</v>
      </c>
      <c r="H4004" s="33">
        <f t="shared" si="189"/>
        <v>180</v>
      </c>
      <c r="I4004" s="34">
        <f t="shared" si="187"/>
        <v>0</v>
      </c>
      <c r="J4004" s="34">
        <f t="shared" si="188"/>
        <v>3007.53</v>
      </c>
      <c r="L4004" s="33">
        <v>0</v>
      </c>
      <c r="M4004" s="35" t="s">
        <v>8088</v>
      </c>
      <c r="O4004" s="33">
        <v>0</v>
      </c>
      <c r="P4004" s="35" t="s">
        <v>8088</v>
      </c>
      <c r="R4004" s="33">
        <v>0</v>
      </c>
      <c r="S4004" s="35" t="s">
        <v>8088</v>
      </c>
      <c r="U4004" s="33">
        <v>2599.1</v>
      </c>
      <c r="V4004" s="35" t="s">
        <v>8088</v>
      </c>
      <c r="X4004" s="33">
        <v>2042.15</v>
      </c>
      <c r="Y4004" s="35" t="s">
        <v>8088</v>
      </c>
      <c r="AA4004" s="33">
        <v>2599.1</v>
      </c>
      <c r="AB4004" s="35" t="s">
        <v>8088</v>
      </c>
      <c r="AD4004" s="33">
        <v>1745.11</v>
      </c>
      <c r="AE4004" s="35" t="s">
        <v>8088</v>
      </c>
      <c r="AG4004" s="33">
        <v>0</v>
      </c>
      <c r="AH4004" s="35" t="s">
        <v>8088</v>
      </c>
      <c r="AJ4004" s="33">
        <v>0</v>
      </c>
      <c r="AK4004" s="35" t="s">
        <v>8088</v>
      </c>
      <c r="AM4004" s="33">
        <v>0</v>
      </c>
      <c r="AN4004" s="35" t="s">
        <v>8088</v>
      </c>
      <c r="AP4004" s="33">
        <v>0</v>
      </c>
      <c r="AQ4004" s="35" t="s">
        <v>8088</v>
      </c>
      <c r="AS4004" s="33">
        <v>0</v>
      </c>
      <c r="AT4004" s="35" t="s">
        <v>8088</v>
      </c>
      <c r="AV4004" s="33">
        <v>0</v>
      </c>
      <c r="AW4004" s="35" t="s">
        <v>8088</v>
      </c>
      <c r="AY4004" s="33">
        <v>0</v>
      </c>
      <c r="AZ4004" s="35" t="s">
        <v>8088</v>
      </c>
      <c r="BB4004" s="33">
        <v>0</v>
      </c>
      <c r="BC4004" s="35" t="s">
        <v>8088</v>
      </c>
      <c r="BE4004" s="33">
        <v>0</v>
      </c>
      <c r="BF4004" s="35" t="s">
        <v>8088</v>
      </c>
      <c r="BH4004" s="33">
        <v>22.430325</v>
      </c>
      <c r="BI4004" s="35" t="s">
        <v>8088</v>
      </c>
      <c r="BK4004" s="33">
        <v>22.430325</v>
      </c>
      <c r="BL4004" s="35" t="s">
        <v>8088</v>
      </c>
      <c r="BN4004" s="33">
        <f>_xlfn.XLOOKUP(E4004,'[2]Charge Level Data'!$E:$E,'[2]Charge Level Data'!$BN:$BN,"N/A")</f>
        <v>22.430325</v>
      </c>
      <c r="BO4004" s="35" t="s">
        <v>8088</v>
      </c>
      <c r="BQ4004" s="33">
        <v>3007.53</v>
      </c>
      <c r="BR4004" s="35" t="s">
        <v>8088</v>
      </c>
    </row>
    <row r="4005" spans="1:70" x14ac:dyDescent="0.3">
      <c r="A4005">
        <v>13026763</v>
      </c>
      <c r="B4005" t="s">
        <v>4717</v>
      </c>
      <c r="C4005" s="33">
        <v>450</v>
      </c>
      <c r="D4005">
        <v>272</v>
      </c>
      <c r="E4005" t="s">
        <v>7905</v>
      </c>
      <c r="H4005" s="33">
        <f t="shared" si="189"/>
        <v>180</v>
      </c>
      <c r="I4005" s="34">
        <f t="shared" si="187"/>
        <v>0</v>
      </c>
      <c r="J4005" s="34">
        <f t="shared" si="188"/>
        <v>3007.53</v>
      </c>
      <c r="L4005" s="33">
        <v>0</v>
      </c>
      <c r="M4005" s="35" t="s">
        <v>8088</v>
      </c>
      <c r="O4005" s="33">
        <v>0</v>
      </c>
      <c r="P4005" s="35" t="s">
        <v>8088</v>
      </c>
      <c r="R4005" s="33">
        <v>0</v>
      </c>
      <c r="S4005" s="35" t="s">
        <v>8088</v>
      </c>
      <c r="U4005" s="33">
        <v>2599.1</v>
      </c>
      <c r="V4005" s="35" t="s">
        <v>8088</v>
      </c>
      <c r="X4005" s="33">
        <v>2042.15</v>
      </c>
      <c r="Y4005" s="35" t="s">
        <v>8088</v>
      </c>
      <c r="AA4005" s="33">
        <v>2599.1</v>
      </c>
      <c r="AB4005" s="35" t="s">
        <v>8088</v>
      </c>
      <c r="AD4005" s="33">
        <v>1745.11</v>
      </c>
      <c r="AE4005" s="35" t="s">
        <v>8088</v>
      </c>
      <c r="AG4005" s="33">
        <v>0</v>
      </c>
      <c r="AH4005" s="35" t="s">
        <v>8088</v>
      </c>
      <c r="AJ4005" s="33">
        <v>0</v>
      </c>
      <c r="AK4005" s="35" t="s">
        <v>8088</v>
      </c>
      <c r="AM4005" s="33">
        <v>0</v>
      </c>
      <c r="AN4005" s="35" t="s">
        <v>8088</v>
      </c>
      <c r="AP4005" s="33">
        <v>0</v>
      </c>
      <c r="AQ4005" s="35" t="s">
        <v>8088</v>
      </c>
      <c r="AS4005" s="33">
        <v>0</v>
      </c>
      <c r="AT4005" s="35" t="s">
        <v>8088</v>
      </c>
      <c r="AV4005" s="33">
        <v>0</v>
      </c>
      <c r="AW4005" s="35" t="s">
        <v>8088</v>
      </c>
      <c r="AY4005" s="33">
        <v>0</v>
      </c>
      <c r="AZ4005" s="35" t="s">
        <v>8088</v>
      </c>
      <c r="BB4005" s="33">
        <v>0</v>
      </c>
      <c r="BC4005" s="35" t="s">
        <v>8088</v>
      </c>
      <c r="BE4005" s="33">
        <v>0</v>
      </c>
      <c r="BF4005" s="35" t="s">
        <v>8088</v>
      </c>
      <c r="BH4005" s="33">
        <v>22.430325</v>
      </c>
      <c r="BI4005" s="35" t="s">
        <v>8088</v>
      </c>
      <c r="BK4005" s="33">
        <v>22.430325</v>
      </c>
      <c r="BL4005" s="35" t="s">
        <v>8088</v>
      </c>
      <c r="BN4005" s="33">
        <f>_xlfn.XLOOKUP(E4005,'[2]Charge Level Data'!$E:$E,'[2]Charge Level Data'!$BN:$BN,"N/A")</f>
        <v>22.430325</v>
      </c>
      <c r="BO4005" s="35" t="s">
        <v>8088</v>
      </c>
      <c r="BQ4005" s="33">
        <v>3007.53</v>
      </c>
      <c r="BR4005" s="35" t="s">
        <v>8088</v>
      </c>
    </row>
    <row r="4006" spans="1:70" x14ac:dyDescent="0.3">
      <c r="A4006">
        <v>13482316</v>
      </c>
      <c r="B4006" t="s">
        <v>4718</v>
      </c>
      <c r="C4006" s="33">
        <v>450</v>
      </c>
      <c r="D4006">
        <v>272</v>
      </c>
      <c r="E4006" t="s">
        <v>7905</v>
      </c>
      <c r="H4006" s="33">
        <f t="shared" si="189"/>
        <v>180</v>
      </c>
      <c r="I4006" s="34">
        <f t="shared" si="187"/>
        <v>0</v>
      </c>
      <c r="J4006" s="34">
        <f t="shared" si="188"/>
        <v>3007.53</v>
      </c>
      <c r="L4006" s="33">
        <v>0</v>
      </c>
      <c r="M4006" s="35" t="s">
        <v>8088</v>
      </c>
      <c r="O4006" s="33">
        <v>0</v>
      </c>
      <c r="P4006" s="35" t="s">
        <v>8088</v>
      </c>
      <c r="R4006" s="33">
        <v>0</v>
      </c>
      <c r="S4006" s="35" t="s">
        <v>8088</v>
      </c>
      <c r="U4006" s="33">
        <v>2599.1</v>
      </c>
      <c r="V4006" s="35" t="s">
        <v>8088</v>
      </c>
      <c r="X4006" s="33">
        <v>2042.15</v>
      </c>
      <c r="Y4006" s="35" t="s">
        <v>8088</v>
      </c>
      <c r="AA4006" s="33">
        <v>2599.1</v>
      </c>
      <c r="AB4006" s="35" t="s">
        <v>8088</v>
      </c>
      <c r="AD4006" s="33">
        <v>1745.11</v>
      </c>
      <c r="AE4006" s="35" t="s">
        <v>8088</v>
      </c>
      <c r="AG4006" s="33">
        <v>0</v>
      </c>
      <c r="AH4006" s="35" t="s">
        <v>8088</v>
      </c>
      <c r="AJ4006" s="33">
        <v>0</v>
      </c>
      <c r="AK4006" s="35" t="s">
        <v>8088</v>
      </c>
      <c r="AM4006" s="33">
        <v>0</v>
      </c>
      <c r="AN4006" s="35" t="s">
        <v>8088</v>
      </c>
      <c r="AP4006" s="33">
        <v>0</v>
      </c>
      <c r="AQ4006" s="35" t="s">
        <v>8088</v>
      </c>
      <c r="AS4006" s="33">
        <v>0</v>
      </c>
      <c r="AT4006" s="35" t="s">
        <v>8088</v>
      </c>
      <c r="AV4006" s="33">
        <v>0</v>
      </c>
      <c r="AW4006" s="35" t="s">
        <v>8088</v>
      </c>
      <c r="AY4006" s="33">
        <v>0</v>
      </c>
      <c r="AZ4006" s="35" t="s">
        <v>8088</v>
      </c>
      <c r="BB4006" s="33">
        <v>0</v>
      </c>
      <c r="BC4006" s="35" t="s">
        <v>8088</v>
      </c>
      <c r="BE4006" s="33">
        <v>0</v>
      </c>
      <c r="BF4006" s="35" t="s">
        <v>8088</v>
      </c>
      <c r="BH4006" s="33">
        <v>22.430325</v>
      </c>
      <c r="BI4006" s="35" t="s">
        <v>8088</v>
      </c>
      <c r="BK4006" s="33">
        <v>22.430325</v>
      </c>
      <c r="BL4006" s="35" t="s">
        <v>8088</v>
      </c>
      <c r="BN4006" s="33">
        <f>_xlfn.XLOOKUP(E4006,'[2]Charge Level Data'!$E:$E,'[2]Charge Level Data'!$BN:$BN,"N/A")</f>
        <v>22.430325</v>
      </c>
      <c r="BO4006" s="35" t="s">
        <v>8088</v>
      </c>
      <c r="BQ4006" s="33">
        <v>3007.53</v>
      </c>
      <c r="BR4006" s="35" t="s">
        <v>8088</v>
      </c>
    </row>
    <row r="4007" spans="1:70" x14ac:dyDescent="0.3">
      <c r="A4007">
        <v>13482313</v>
      </c>
      <c r="B4007" t="s">
        <v>4719</v>
      </c>
      <c r="C4007" s="33">
        <v>450</v>
      </c>
      <c r="D4007">
        <v>272</v>
      </c>
      <c r="E4007" t="s">
        <v>7905</v>
      </c>
      <c r="H4007" s="33">
        <f t="shared" si="189"/>
        <v>180</v>
      </c>
      <c r="I4007" s="34">
        <f t="shared" si="187"/>
        <v>0</v>
      </c>
      <c r="J4007" s="34">
        <f t="shared" si="188"/>
        <v>3007.53</v>
      </c>
      <c r="L4007" s="33">
        <v>0</v>
      </c>
      <c r="M4007" s="35" t="s">
        <v>8088</v>
      </c>
      <c r="O4007" s="33">
        <v>0</v>
      </c>
      <c r="P4007" s="35" t="s">
        <v>8088</v>
      </c>
      <c r="R4007" s="33">
        <v>0</v>
      </c>
      <c r="S4007" s="35" t="s">
        <v>8088</v>
      </c>
      <c r="U4007" s="33">
        <v>2599.1</v>
      </c>
      <c r="V4007" s="35" t="s">
        <v>8088</v>
      </c>
      <c r="X4007" s="33">
        <v>2042.15</v>
      </c>
      <c r="Y4007" s="35" t="s">
        <v>8088</v>
      </c>
      <c r="AA4007" s="33">
        <v>2599.1</v>
      </c>
      <c r="AB4007" s="35" t="s">
        <v>8088</v>
      </c>
      <c r="AD4007" s="33">
        <v>1745.11</v>
      </c>
      <c r="AE4007" s="35" t="s">
        <v>8088</v>
      </c>
      <c r="AG4007" s="33">
        <v>0</v>
      </c>
      <c r="AH4007" s="35" t="s">
        <v>8088</v>
      </c>
      <c r="AJ4007" s="33">
        <v>0</v>
      </c>
      <c r="AK4007" s="35" t="s">
        <v>8088</v>
      </c>
      <c r="AM4007" s="33">
        <v>0</v>
      </c>
      <c r="AN4007" s="35" t="s">
        <v>8088</v>
      </c>
      <c r="AP4007" s="33">
        <v>0</v>
      </c>
      <c r="AQ4007" s="35" t="s">
        <v>8088</v>
      </c>
      <c r="AS4007" s="33">
        <v>0</v>
      </c>
      <c r="AT4007" s="35" t="s">
        <v>8088</v>
      </c>
      <c r="AV4007" s="33">
        <v>0</v>
      </c>
      <c r="AW4007" s="35" t="s">
        <v>8088</v>
      </c>
      <c r="AY4007" s="33">
        <v>0</v>
      </c>
      <c r="AZ4007" s="35" t="s">
        <v>8088</v>
      </c>
      <c r="BB4007" s="33">
        <v>0</v>
      </c>
      <c r="BC4007" s="35" t="s">
        <v>8088</v>
      </c>
      <c r="BE4007" s="33">
        <v>0</v>
      </c>
      <c r="BF4007" s="35" t="s">
        <v>8088</v>
      </c>
      <c r="BH4007" s="33">
        <v>22.430325</v>
      </c>
      <c r="BI4007" s="35" t="s">
        <v>8088</v>
      </c>
      <c r="BK4007" s="33">
        <v>22.430325</v>
      </c>
      <c r="BL4007" s="35" t="s">
        <v>8088</v>
      </c>
      <c r="BN4007" s="33">
        <f>_xlfn.XLOOKUP(E4007,'[2]Charge Level Data'!$E:$E,'[2]Charge Level Data'!$BN:$BN,"N/A")</f>
        <v>22.430325</v>
      </c>
      <c r="BO4007" s="35" t="s">
        <v>8088</v>
      </c>
      <c r="BQ4007" s="33">
        <v>3007.53</v>
      </c>
      <c r="BR4007" s="35" t="s">
        <v>8088</v>
      </c>
    </row>
    <row r="4008" spans="1:70" x14ac:dyDescent="0.3">
      <c r="A4008">
        <v>13482314</v>
      </c>
      <c r="B4008" t="s">
        <v>4720</v>
      </c>
      <c r="C4008" s="33">
        <v>450</v>
      </c>
      <c r="D4008">
        <v>272</v>
      </c>
      <c r="E4008" t="s">
        <v>7905</v>
      </c>
      <c r="H4008" s="33">
        <f t="shared" si="189"/>
        <v>180</v>
      </c>
      <c r="I4008" s="34">
        <f t="shared" si="187"/>
        <v>0</v>
      </c>
      <c r="J4008" s="34">
        <f t="shared" si="188"/>
        <v>3007.53</v>
      </c>
      <c r="L4008" s="33">
        <v>0</v>
      </c>
      <c r="M4008" s="35" t="s">
        <v>8088</v>
      </c>
      <c r="O4008" s="33">
        <v>0</v>
      </c>
      <c r="P4008" s="35" t="s">
        <v>8088</v>
      </c>
      <c r="R4008" s="33">
        <v>0</v>
      </c>
      <c r="S4008" s="35" t="s">
        <v>8088</v>
      </c>
      <c r="U4008" s="33">
        <v>2599.1</v>
      </c>
      <c r="V4008" s="35" t="s">
        <v>8088</v>
      </c>
      <c r="X4008" s="33">
        <v>2042.15</v>
      </c>
      <c r="Y4008" s="35" t="s">
        <v>8088</v>
      </c>
      <c r="AA4008" s="33">
        <v>2599.1</v>
      </c>
      <c r="AB4008" s="35" t="s">
        <v>8088</v>
      </c>
      <c r="AD4008" s="33">
        <v>1745.11</v>
      </c>
      <c r="AE4008" s="35" t="s">
        <v>8088</v>
      </c>
      <c r="AG4008" s="33">
        <v>0</v>
      </c>
      <c r="AH4008" s="35" t="s">
        <v>8088</v>
      </c>
      <c r="AJ4008" s="33">
        <v>0</v>
      </c>
      <c r="AK4008" s="35" t="s">
        <v>8088</v>
      </c>
      <c r="AM4008" s="33">
        <v>0</v>
      </c>
      <c r="AN4008" s="35" t="s">
        <v>8088</v>
      </c>
      <c r="AP4008" s="33">
        <v>0</v>
      </c>
      <c r="AQ4008" s="35" t="s">
        <v>8088</v>
      </c>
      <c r="AS4008" s="33">
        <v>0</v>
      </c>
      <c r="AT4008" s="35" t="s">
        <v>8088</v>
      </c>
      <c r="AV4008" s="33">
        <v>0</v>
      </c>
      <c r="AW4008" s="35" t="s">
        <v>8088</v>
      </c>
      <c r="AY4008" s="33">
        <v>0</v>
      </c>
      <c r="AZ4008" s="35" t="s">
        <v>8088</v>
      </c>
      <c r="BB4008" s="33">
        <v>0</v>
      </c>
      <c r="BC4008" s="35" t="s">
        <v>8088</v>
      </c>
      <c r="BE4008" s="33">
        <v>0</v>
      </c>
      <c r="BF4008" s="35" t="s">
        <v>8088</v>
      </c>
      <c r="BH4008" s="33">
        <v>22.430325</v>
      </c>
      <c r="BI4008" s="35" t="s">
        <v>8088</v>
      </c>
      <c r="BK4008" s="33">
        <v>22.430325</v>
      </c>
      <c r="BL4008" s="35" t="s">
        <v>8088</v>
      </c>
      <c r="BN4008" s="33">
        <f>_xlfn.XLOOKUP(E4008,'[2]Charge Level Data'!$E:$E,'[2]Charge Level Data'!$BN:$BN,"N/A")</f>
        <v>22.430325</v>
      </c>
      <c r="BO4008" s="35" t="s">
        <v>8088</v>
      </c>
      <c r="BQ4008" s="33">
        <v>3007.53</v>
      </c>
      <c r="BR4008" s="35" t="s">
        <v>8088</v>
      </c>
    </row>
    <row r="4009" spans="1:70" x14ac:dyDescent="0.3">
      <c r="A4009">
        <v>13482319</v>
      </c>
      <c r="B4009" t="s">
        <v>4721</v>
      </c>
      <c r="C4009" s="33">
        <v>450</v>
      </c>
      <c r="D4009">
        <v>272</v>
      </c>
      <c r="E4009" t="s">
        <v>7905</v>
      </c>
      <c r="H4009" s="33">
        <f t="shared" si="189"/>
        <v>180</v>
      </c>
      <c r="I4009" s="34">
        <f t="shared" si="187"/>
        <v>0</v>
      </c>
      <c r="J4009" s="34">
        <f t="shared" si="188"/>
        <v>3007.53</v>
      </c>
      <c r="L4009" s="33">
        <v>0</v>
      </c>
      <c r="M4009" s="35" t="s">
        <v>8088</v>
      </c>
      <c r="O4009" s="33">
        <v>0</v>
      </c>
      <c r="P4009" s="35" t="s">
        <v>8088</v>
      </c>
      <c r="R4009" s="33">
        <v>0</v>
      </c>
      <c r="S4009" s="35" t="s">
        <v>8088</v>
      </c>
      <c r="U4009" s="33">
        <v>2599.1</v>
      </c>
      <c r="V4009" s="35" t="s">
        <v>8088</v>
      </c>
      <c r="X4009" s="33">
        <v>2042.15</v>
      </c>
      <c r="Y4009" s="35" t="s">
        <v>8088</v>
      </c>
      <c r="AA4009" s="33">
        <v>2599.1</v>
      </c>
      <c r="AB4009" s="35" t="s">
        <v>8088</v>
      </c>
      <c r="AD4009" s="33">
        <v>1745.11</v>
      </c>
      <c r="AE4009" s="35" t="s">
        <v>8088</v>
      </c>
      <c r="AG4009" s="33">
        <v>0</v>
      </c>
      <c r="AH4009" s="35" t="s">
        <v>8088</v>
      </c>
      <c r="AJ4009" s="33">
        <v>0</v>
      </c>
      <c r="AK4009" s="35" t="s">
        <v>8088</v>
      </c>
      <c r="AM4009" s="33">
        <v>0</v>
      </c>
      <c r="AN4009" s="35" t="s">
        <v>8088</v>
      </c>
      <c r="AP4009" s="33">
        <v>0</v>
      </c>
      <c r="AQ4009" s="35" t="s">
        <v>8088</v>
      </c>
      <c r="AS4009" s="33">
        <v>0</v>
      </c>
      <c r="AT4009" s="35" t="s">
        <v>8088</v>
      </c>
      <c r="AV4009" s="33">
        <v>0</v>
      </c>
      <c r="AW4009" s="35" t="s">
        <v>8088</v>
      </c>
      <c r="AY4009" s="33">
        <v>0</v>
      </c>
      <c r="AZ4009" s="35" t="s">
        <v>8088</v>
      </c>
      <c r="BB4009" s="33">
        <v>0</v>
      </c>
      <c r="BC4009" s="35" t="s">
        <v>8088</v>
      </c>
      <c r="BE4009" s="33">
        <v>0</v>
      </c>
      <c r="BF4009" s="35" t="s">
        <v>8088</v>
      </c>
      <c r="BH4009" s="33">
        <v>22.430325</v>
      </c>
      <c r="BI4009" s="35" t="s">
        <v>8088</v>
      </c>
      <c r="BK4009" s="33">
        <v>22.430325</v>
      </c>
      <c r="BL4009" s="35" t="s">
        <v>8088</v>
      </c>
      <c r="BN4009" s="33">
        <f>_xlfn.XLOOKUP(E4009,'[2]Charge Level Data'!$E:$E,'[2]Charge Level Data'!$BN:$BN,"N/A")</f>
        <v>22.430325</v>
      </c>
      <c r="BO4009" s="35" t="s">
        <v>8088</v>
      </c>
      <c r="BQ4009" s="33">
        <v>3007.53</v>
      </c>
      <c r="BR4009" s="35" t="s">
        <v>8088</v>
      </c>
    </row>
    <row r="4010" spans="1:70" x14ac:dyDescent="0.3">
      <c r="A4010">
        <v>13482320</v>
      </c>
      <c r="B4010" t="s">
        <v>4722</v>
      </c>
      <c r="C4010" s="33">
        <v>450</v>
      </c>
      <c r="D4010">
        <v>272</v>
      </c>
      <c r="E4010" t="s">
        <v>7905</v>
      </c>
      <c r="H4010" s="33">
        <f t="shared" si="189"/>
        <v>180</v>
      </c>
      <c r="I4010" s="34">
        <f t="shared" si="187"/>
        <v>0</v>
      </c>
      <c r="J4010" s="34">
        <f t="shared" si="188"/>
        <v>3007.53</v>
      </c>
      <c r="L4010" s="33">
        <v>0</v>
      </c>
      <c r="M4010" s="35" t="s">
        <v>8088</v>
      </c>
      <c r="O4010" s="33">
        <v>0</v>
      </c>
      <c r="P4010" s="35" t="s">
        <v>8088</v>
      </c>
      <c r="R4010" s="33">
        <v>0</v>
      </c>
      <c r="S4010" s="35" t="s">
        <v>8088</v>
      </c>
      <c r="U4010" s="33">
        <v>2599.1</v>
      </c>
      <c r="V4010" s="35" t="s">
        <v>8088</v>
      </c>
      <c r="X4010" s="33">
        <v>2042.15</v>
      </c>
      <c r="Y4010" s="35" t="s">
        <v>8088</v>
      </c>
      <c r="AA4010" s="33">
        <v>2599.1</v>
      </c>
      <c r="AB4010" s="35" t="s">
        <v>8088</v>
      </c>
      <c r="AD4010" s="33">
        <v>1745.11</v>
      </c>
      <c r="AE4010" s="35" t="s">
        <v>8088</v>
      </c>
      <c r="AG4010" s="33">
        <v>0</v>
      </c>
      <c r="AH4010" s="35" t="s">
        <v>8088</v>
      </c>
      <c r="AJ4010" s="33">
        <v>0</v>
      </c>
      <c r="AK4010" s="35" t="s">
        <v>8088</v>
      </c>
      <c r="AM4010" s="33">
        <v>0</v>
      </c>
      <c r="AN4010" s="35" t="s">
        <v>8088</v>
      </c>
      <c r="AP4010" s="33">
        <v>0</v>
      </c>
      <c r="AQ4010" s="35" t="s">
        <v>8088</v>
      </c>
      <c r="AS4010" s="33">
        <v>0</v>
      </c>
      <c r="AT4010" s="35" t="s">
        <v>8088</v>
      </c>
      <c r="AV4010" s="33">
        <v>0</v>
      </c>
      <c r="AW4010" s="35" t="s">
        <v>8088</v>
      </c>
      <c r="AY4010" s="33">
        <v>0</v>
      </c>
      <c r="AZ4010" s="35" t="s">
        <v>8088</v>
      </c>
      <c r="BB4010" s="33">
        <v>0</v>
      </c>
      <c r="BC4010" s="35" t="s">
        <v>8088</v>
      </c>
      <c r="BE4010" s="33">
        <v>0</v>
      </c>
      <c r="BF4010" s="35" t="s">
        <v>8088</v>
      </c>
      <c r="BH4010" s="33">
        <v>22.430325</v>
      </c>
      <c r="BI4010" s="35" t="s">
        <v>8088</v>
      </c>
      <c r="BK4010" s="33">
        <v>22.430325</v>
      </c>
      <c r="BL4010" s="35" t="s">
        <v>8088</v>
      </c>
      <c r="BN4010" s="33">
        <f>_xlfn.XLOOKUP(E4010,'[2]Charge Level Data'!$E:$E,'[2]Charge Level Data'!$BN:$BN,"N/A")</f>
        <v>22.430325</v>
      </c>
      <c r="BO4010" s="35" t="s">
        <v>8088</v>
      </c>
      <c r="BQ4010" s="33">
        <v>3007.53</v>
      </c>
      <c r="BR4010" s="35" t="s">
        <v>8088</v>
      </c>
    </row>
    <row r="4011" spans="1:70" x14ac:dyDescent="0.3">
      <c r="A4011">
        <v>13482321</v>
      </c>
      <c r="B4011" t="s">
        <v>4723</v>
      </c>
      <c r="C4011" s="33">
        <v>450</v>
      </c>
      <c r="D4011">
        <v>272</v>
      </c>
      <c r="E4011" t="s">
        <v>7905</v>
      </c>
      <c r="H4011" s="33">
        <f t="shared" si="189"/>
        <v>180</v>
      </c>
      <c r="I4011" s="34">
        <f t="shared" si="187"/>
        <v>0</v>
      </c>
      <c r="J4011" s="34">
        <f t="shared" si="188"/>
        <v>3007.53</v>
      </c>
      <c r="L4011" s="33">
        <v>0</v>
      </c>
      <c r="M4011" s="35" t="s">
        <v>8088</v>
      </c>
      <c r="O4011" s="33">
        <v>0</v>
      </c>
      <c r="P4011" s="35" t="s">
        <v>8088</v>
      </c>
      <c r="R4011" s="33">
        <v>0</v>
      </c>
      <c r="S4011" s="35" t="s">
        <v>8088</v>
      </c>
      <c r="U4011" s="33">
        <v>2599.1</v>
      </c>
      <c r="V4011" s="35" t="s">
        <v>8088</v>
      </c>
      <c r="X4011" s="33">
        <v>2042.15</v>
      </c>
      <c r="Y4011" s="35" t="s">
        <v>8088</v>
      </c>
      <c r="AA4011" s="33">
        <v>2599.1</v>
      </c>
      <c r="AB4011" s="35" t="s">
        <v>8088</v>
      </c>
      <c r="AD4011" s="33">
        <v>1745.11</v>
      </c>
      <c r="AE4011" s="35" t="s">
        <v>8088</v>
      </c>
      <c r="AG4011" s="33">
        <v>0</v>
      </c>
      <c r="AH4011" s="35" t="s">
        <v>8088</v>
      </c>
      <c r="AJ4011" s="33">
        <v>0</v>
      </c>
      <c r="AK4011" s="35" t="s">
        <v>8088</v>
      </c>
      <c r="AM4011" s="33">
        <v>0</v>
      </c>
      <c r="AN4011" s="35" t="s">
        <v>8088</v>
      </c>
      <c r="AP4011" s="33">
        <v>0</v>
      </c>
      <c r="AQ4011" s="35" t="s">
        <v>8088</v>
      </c>
      <c r="AS4011" s="33">
        <v>0</v>
      </c>
      <c r="AT4011" s="35" t="s">
        <v>8088</v>
      </c>
      <c r="AV4011" s="33">
        <v>0</v>
      </c>
      <c r="AW4011" s="35" t="s">
        <v>8088</v>
      </c>
      <c r="AY4011" s="33">
        <v>0</v>
      </c>
      <c r="AZ4011" s="35" t="s">
        <v>8088</v>
      </c>
      <c r="BB4011" s="33">
        <v>0</v>
      </c>
      <c r="BC4011" s="35" t="s">
        <v>8088</v>
      </c>
      <c r="BE4011" s="33">
        <v>0</v>
      </c>
      <c r="BF4011" s="35" t="s">
        <v>8088</v>
      </c>
      <c r="BH4011" s="33">
        <v>22.430325</v>
      </c>
      <c r="BI4011" s="35" t="s">
        <v>8088</v>
      </c>
      <c r="BK4011" s="33">
        <v>22.430325</v>
      </c>
      <c r="BL4011" s="35" t="s">
        <v>8088</v>
      </c>
      <c r="BN4011" s="33">
        <f>_xlfn.XLOOKUP(E4011,'[2]Charge Level Data'!$E:$E,'[2]Charge Level Data'!$BN:$BN,"N/A")</f>
        <v>22.430325</v>
      </c>
      <c r="BO4011" s="35" t="s">
        <v>8088</v>
      </c>
      <c r="BQ4011" s="33">
        <v>3007.53</v>
      </c>
      <c r="BR4011" s="35" t="s">
        <v>8088</v>
      </c>
    </row>
    <row r="4012" spans="1:70" x14ac:dyDescent="0.3">
      <c r="A4012">
        <v>13482322</v>
      </c>
      <c r="B4012" t="s">
        <v>4724</v>
      </c>
      <c r="C4012" s="33">
        <v>450</v>
      </c>
      <c r="D4012">
        <v>272</v>
      </c>
      <c r="E4012" t="s">
        <v>7905</v>
      </c>
      <c r="H4012" s="33">
        <f t="shared" si="189"/>
        <v>180</v>
      </c>
      <c r="I4012" s="34">
        <f t="shared" si="187"/>
        <v>0</v>
      </c>
      <c r="J4012" s="34">
        <f t="shared" si="188"/>
        <v>3007.53</v>
      </c>
      <c r="L4012" s="33">
        <v>0</v>
      </c>
      <c r="M4012" s="35" t="s">
        <v>8088</v>
      </c>
      <c r="O4012" s="33">
        <v>0</v>
      </c>
      <c r="P4012" s="35" t="s">
        <v>8088</v>
      </c>
      <c r="R4012" s="33">
        <v>0</v>
      </c>
      <c r="S4012" s="35" t="s">
        <v>8088</v>
      </c>
      <c r="U4012" s="33">
        <v>2599.1</v>
      </c>
      <c r="V4012" s="35" t="s">
        <v>8088</v>
      </c>
      <c r="X4012" s="33">
        <v>2042.15</v>
      </c>
      <c r="Y4012" s="35" t="s">
        <v>8088</v>
      </c>
      <c r="AA4012" s="33">
        <v>2599.1</v>
      </c>
      <c r="AB4012" s="35" t="s">
        <v>8088</v>
      </c>
      <c r="AD4012" s="33">
        <v>1745.11</v>
      </c>
      <c r="AE4012" s="35" t="s">
        <v>8088</v>
      </c>
      <c r="AG4012" s="33">
        <v>0</v>
      </c>
      <c r="AH4012" s="35" t="s">
        <v>8088</v>
      </c>
      <c r="AJ4012" s="33">
        <v>0</v>
      </c>
      <c r="AK4012" s="35" t="s">
        <v>8088</v>
      </c>
      <c r="AM4012" s="33">
        <v>0</v>
      </c>
      <c r="AN4012" s="35" t="s">
        <v>8088</v>
      </c>
      <c r="AP4012" s="33">
        <v>0</v>
      </c>
      <c r="AQ4012" s="35" t="s">
        <v>8088</v>
      </c>
      <c r="AS4012" s="33">
        <v>0</v>
      </c>
      <c r="AT4012" s="35" t="s">
        <v>8088</v>
      </c>
      <c r="AV4012" s="33">
        <v>0</v>
      </c>
      <c r="AW4012" s="35" t="s">
        <v>8088</v>
      </c>
      <c r="AY4012" s="33">
        <v>0</v>
      </c>
      <c r="AZ4012" s="35" t="s">
        <v>8088</v>
      </c>
      <c r="BB4012" s="33">
        <v>0</v>
      </c>
      <c r="BC4012" s="35" t="s">
        <v>8088</v>
      </c>
      <c r="BE4012" s="33">
        <v>0</v>
      </c>
      <c r="BF4012" s="35" t="s">
        <v>8088</v>
      </c>
      <c r="BH4012" s="33">
        <v>22.430325</v>
      </c>
      <c r="BI4012" s="35" t="s">
        <v>8088</v>
      </c>
      <c r="BK4012" s="33">
        <v>22.430325</v>
      </c>
      <c r="BL4012" s="35" t="s">
        <v>8088</v>
      </c>
      <c r="BN4012" s="33">
        <f>_xlfn.XLOOKUP(E4012,'[2]Charge Level Data'!$E:$E,'[2]Charge Level Data'!$BN:$BN,"N/A")</f>
        <v>22.430325</v>
      </c>
      <c r="BO4012" s="35" t="s">
        <v>8088</v>
      </c>
      <c r="BQ4012" s="33">
        <v>3007.53</v>
      </c>
      <c r="BR4012" s="35" t="s">
        <v>8088</v>
      </c>
    </row>
    <row r="4013" spans="1:70" x14ac:dyDescent="0.3">
      <c r="A4013">
        <v>13482317</v>
      </c>
      <c r="B4013" t="s">
        <v>4725</v>
      </c>
      <c r="C4013" s="33">
        <v>450</v>
      </c>
      <c r="D4013">
        <v>272</v>
      </c>
      <c r="E4013" t="s">
        <v>7905</v>
      </c>
      <c r="H4013" s="33">
        <f t="shared" si="189"/>
        <v>180</v>
      </c>
      <c r="I4013" s="34">
        <f t="shared" si="187"/>
        <v>0</v>
      </c>
      <c r="J4013" s="34">
        <f t="shared" si="188"/>
        <v>3007.53</v>
      </c>
      <c r="L4013" s="33">
        <v>0</v>
      </c>
      <c r="M4013" s="35" t="s">
        <v>8088</v>
      </c>
      <c r="O4013" s="33">
        <v>0</v>
      </c>
      <c r="P4013" s="35" t="s">
        <v>8088</v>
      </c>
      <c r="R4013" s="33">
        <v>0</v>
      </c>
      <c r="S4013" s="35" t="s">
        <v>8088</v>
      </c>
      <c r="U4013" s="33">
        <v>2599.1</v>
      </c>
      <c r="V4013" s="35" t="s">
        <v>8088</v>
      </c>
      <c r="X4013" s="33">
        <v>2042.15</v>
      </c>
      <c r="Y4013" s="35" t="s">
        <v>8088</v>
      </c>
      <c r="AA4013" s="33">
        <v>2599.1</v>
      </c>
      <c r="AB4013" s="35" t="s">
        <v>8088</v>
      </c>
      <c r="AD4013" s="33">
        <v>1745.11</v>
      </c>
      <c r="AE4013" s="35" t="s">
        <v>8088</v>
      </c>
      <c r="AG4013" s="33">
        <v>0</v>
      </c>
      <c r="AH4013" s="35" t="s">
        <v>8088</v>
      </c>
      <c r="AJ4013" s="33">
        <v>0</v>
      </c>
      <c r="AK4013" s="35" t="s">
        <v>8088</v>
      </c>
      <c r="AM4013" s="33">
        <v>0</v>
      </c>
      <c r="AN4013" s="35" t="s">
        <v>8088</v>
      </c>
      <c r="AP4013" s="33">
        <v>0</v>
      </c>
      <c r="AQ4013" s="35" t="s">
        <v>8088</v>
      </c>
      <c r="AS4013" s="33">
        <v>0</v>
      </c>
      <c r="AT4013" s="35" t="s">
        <v>8088</v>
      </c>
      <c r="AV4013" s="33">
        <v>0</v>
      </c>
      <c r="AW4013" s="35" t="s">
        <v>8088</v>
      </c>
      <c r="AY4013" s="33">
        <v>0</v>
      </c>
      <c r="AZ4013" s="35" t="s">
        <v>8088</v>
      </c>
      <c r="BB4013" s="33">
        <v>0</v>
      </c>
      <c r="BC4013" s="35" t="s">
        <v>8088</v>
      </c>
      <c r="BE4013" s="33">
        <v>0</v>
      </c>
      <c r="BF4013" s="35" t="s">
        <v>8088</v>
      </c>
      <c r="BH4013" s="33">
        <v>22.430325</v>
      </c>
      <c r="BI4013" s="35" t="s">
        <v>8088</v>
      </c>
      <c r="BK4013" s="33">
        <v>22.430325</v>
      </c>
      <c r="BL4013" s="35" t="s">
        <v>8088</v>
      </c>
      <c r="BN4013" s="33">
        <f>_xlfn.XLOOKUP(E4013,'[2]Charge Level Data'!$E:$E,'[2]Charge Level Data'!$BN:$BN,"N/A")</f>
        <v>22.430325</v>
      </c>
      <c r="BO4013" s="35" t="s">
        <v>8088</v>
      </c>
      <c r="BQ4013" s="33">
        <v>3007.53</v>
      </c>
      <c r="BR4013" s="35" t="s">
        <v>8088</v>
      </c>
    </row>
    <row r="4014" spans="1:70" x14ac:dyDescent="0.3">
      <c r="A4014">
        <v>13482318</v>
      </c>
      <c r="B4014" t="s">
        <v>4726</v>
      </c>
      <c r="C4014" s="33">
        <v>450</v>
      </c>
      <c r="D4014">
        <v>272</v>
      </c>
      <c r="E4014" t="s">
        <v>7905</v>
      </c>
      <c r="H4014" s="33">
        <f t="shared" si="189"/>
        <v>180</v>
      </c>
      <c r="I4014" s="34">
        <f t="shared" si="187"/>
        <v>0</v>
      </c>
      <c r="J4014" s="34">
        <f t="shared" si="188"/>
        <v>3007.53</v>
      </c>
      <c r="L4014" s="33">
        <v>0</v>
      </c>
      <c r="M4014" s="35" t="s">
        <v>8088</v>
      </c>
      <c r="O4014" s="33">
        <v>0</v>
      </c>
      <c r="P4014" s="35" t="s">
        <v>8088</v>
      </c>
      <c r="R4014" s="33">
        <v>0</v>
      </c>
      <c r="S4014" s="35" t="s">
        <v>8088</v>
      </c>
      <c r="U4014" s="33">
        <v>2599.1</v>
      </c>
      <c r="V4014" s="35" t="s">
        <v>8088</v>
      </c>
      <c r="X4014" s="33">
        <v>2042.15</v>
      </c>
      <c r="Y4014" s="35" t="s">
        <v>8088</v>
      </c>
      <c r="AA4014" s="33">
        <v>2599.1</v>
      </c>
      <c r="AB4014" s="35" t="s">
        <v>8088</v>
      </c>
      <c r="AD4014" s="33">
        <v>1745.11</v>
      </c>
      <c r="AE4014" s="35" t="s">
        <v>8088</v>
      </c>
      <c r="AG4014" s="33">
        <v>0</v>
      </c>
      <c r="AH4014" s="35" t="s">
        <v>8088</v>
      </c>
      <c r="AJ4014" s="33">
        <v>0</v>
      </c>
      <c r="AK4014" s="35" t="s">
        <v>8088</v>
      </c>
      <c r="AM4014" s="33">
        <v>0</v>
      </c>
      <c r="AN4014" s="35" t="s">
        <v>8088</v>
      </c>
      <c r="AP4014" s="33">
        <v>0</v>
      </c>
      <c r="AQ4014" s="35" t="s">
        <v>8088</v>
      </c>
      <c r="AS4014" s="33">
        <v>0</v>
      </c>
      <c r="AT4014" s="35" t="s">
        <v>8088</v>
      </c>
      <c r="AV4014" s="33">
        <v>0</v>
      </c>
      <c r="AW4014" s="35" t="s">
        <v>8088</v>
      </c>
      <c r="AY4014" s="33">
        <v>0</v>
      </c>
      <c r="AZ4014" s="35" t="s">
        <v>8088</v>
      </c>
      <c r="BB4014" s="33">
        <v>0</v>
      </c>
      <c r="BC4014" s="35" t="s">
        <v>8088</v>
      </c>
      <c r="BE4014" s="33">
        <v>0</v>
      </c>
      <c r="BF4014" s="35" t="s">
        <v>8088</v>
      </c>
      <c r="BH4014" s="33">
        <v>22.430325</v>
      </c>
      <c r="BI4014" s="35" t="s">
        <v>8088</v>
      </c>
      <c r="BK4014" s="33">
        <v>22.430325</v>
      </c>
      <c r="BL4014" s="35" t="s">
        <v>8088</v>
      </c>
      <c r="BN4014" s="33">
        <f>_xlfn.XLOOKUP(E4014,'[2]Charge Level Data'!$E:$E,'[2]Charge Level Data'!$BN:$BN,"N/A")</f>
        <v>22.430325</v>
      </c>
      <c r="BO4014" s="35" t="s">
        <v>8088</v>
      </c>
      <c r="BQ4014" s="33">
        <v>3007.53</v>
      </c>
      <c r="BR4014" s="35" t="s">
        <v>8088</v>
      </c>
    </row>
    <row r="4015" spans="1:70" x14ac:dyDescent="0.3">
      <c r="A4015">
        <v>13482325</v>
      </c>
      <c r="B4015" t="s">
        <v>4727</v>
      </c>
      <c r="C4015" s="33">
        <v>450</v>
      </c>
      <c r="D4015">
        <v>272</v>
      </c>
      <c r="E4015" t="s">
        <v>7905</v>
      </c>
      <c r="H4015" s="33">
        <f t="shared" si="189"/>
        <v>180</v>
      </c>
      <c r="I4015" s="34">
        <f t="shared" si="187"/>
        <v>0</v>
      </c>
      <c r="J4015" s="34">
        <f t="shared" si="188"/>
        <v>3007.53</v>
      </c>
      <c r="L4015" s="33">
        <v>0</v>
      </c>
      <c r="M4015" s="35" t="s">
        <v>8088</v>
      </c>
      <c r="O4015" s="33">
        <v>0</v>
      </c>
      <c r="P4015" s="35" t="s">
        <v>8088</v>
      </c>
      <c r="R4015" s="33">
        <v>0</v>
      </c>
      <c r="S4015" s="35" t="s">
        <v>8088</v>
      </c>
      <c r="U4015" s="33">
        <v>2599.1</v>
      </c>
      <c r="V4015" s="35" t="s">
        <v>8088</v>
      </c>
      <c r="X4015" s="33">
        <v>2042.15</v>
      </c>
      <c r="Y4015" s="35" t="s">
        <v>8088</v>
      </c>
      <c r="AA4015" s="33">
        <v>2599.1</v>
      </c>
      <c r="AB4015" s="35" t="s">
        <v>8088</v>
      </c>
      <c r="AD4015" s="33">
        <v>1745.11</v>
      </c>
      <c r="AE4015" s="35" t="s">
        <v>8088</v>
      </c>
      <c r="AG4015" s="33">
        <v>0</v>
      </c>
      <c r="AH4015" s="35" t="s">
        <v>8088</v>
      </c>
      <c r="AJ4015" s="33">
        <v>0</v>
      </c>
      <c r="AK4015" s="35" t="s">
        <v>8088</v>
      </c>
      <c r="AM4015" s="33">
        <v>0</v>
      </c>
      <c r="AN4015" s="35" t="s">
        <v>8088</v>
      </c>
      <c r="AP4015" s="33">
        <v>0</v>
      </c>
      <c r="AQ4015" s="35" t="s">
        <v>8088</v>
      </c>
      <c r="AS4015" s="33">
        <v>0</v>
      </c>
      <c r="AT4015" s="35" t="s">
        <v>8088</v>
      </c>
      <c r="AV4015" s="33">
        <v>0</v>
      </c>
      <c r="AW4015" s="35" t="s">
        <v>8088</v>
      </c>
      <c r="AY4015" s="33">
        <v>0</v>
      </c>
      <c r="AZ4015" s="35" t="s">
        <v>8088</v>
      </c>
      <c r="BB4015" s="33">
        <v>0</v>
      </c>
      <c r="BC4015" s="35" t="s">
        <v>8088</v>
      </c>
      <c r="BE4015" s="33">
        <v>0</v>
      </c>
      <c r="BF4015" s="35" t="s">
        <v>8088</v>
      </c>
      <c r="BH4015" s="33">
        <v>22.430325</v>
      </c>
      <c r="BI4015" s="35" t="s">
        <v>8088</v>
      </c>
      <c r="BK4015" s="33">
        <v>22.430325</v>
      </c>
      <c r="BL4015" s="35" t="s">
        <v>8088</v>
      </c>
      <c r="BN4015" s="33">
        <f>_xlfn.XLOOKUP(E4015,'[2]Charge Level Data'!$E:$E,'[2]Charge Level Data'!$BN:$BN,"N/A")</f>
        <v>22.430325</v>
      </c>
      <c r="BO4015" s="35" t="s">
        <v>8088</v>
      </c>
      <c r="BQ4015" s="33">
        <v>3007.53</v>
      </c>
      <c r="BR4015" s="35" t="s">
        <v>8088</v>
      </c>
    </row>
    <row r="4016" spans="1:70" x14ac:dyDescent="0.3">
      <c r="A4016">
        <v>13482326</v>
      </c>
      <c r="B4016" t="s">
        <v>4728</v>
      </c>
      <c r="C4016" s="33">
        <v>450</v>
      </c>
      <c r="D4016">
        <v>272</v>
      </c>
      <c r="E4016" t="s">
        <v>7905</v>
      </c>
      <c r="H4016" s="33">
        <f t="shared" si="189"/>
        <v>180</v>
      </c>
      <c r="I4016" s="34">
        <f t="shared" si="187"/>
        <v>0</v>
      </c>
      <c r="J4016" s="34">
        <f t="shared" si="188"/>
        <v>3007.53</v>
      </c>
      <c r="L4016" s="33">
        <v>0</v>
      </c>
      <c r="M4016" s="35" t="s">
        <v>8088</v>
      </c>
      <c r="O4016" s="33">
        <v>0</v>
      </c>
      <c r="P4016" s="35" t="s">
        <v>8088</v>
      </c>
      <c r="R4016" s="33">
        <v>0</v>
      </c>
      <c r="S4016" s="35" t="s">
        <v>8088</v>
      </c>
      <c r="U4016" s="33">
        <v>2599.1</v>
      </c>
      <c r="V4016" s="35" t="s">
        <v>8088</v>
      </c>
      <c r="X4016" s="33">
        <v>2042.15</v>
      </c>
      <c r="Y4016" s="35" t="s">
        <v>8088</v>
      </c>
      <c r="AA4016" s="33">
        <v>2599.1</v>
      </c>
      <c r="AB4016" s="35" t="s">
        <v>8088</v>
      </c>
      <c r="AD4016" s="33">
        <v>1745.11</v>
      </c>
      <c r="AE4016" s="35" t="s">
        <v>8088</v>
      </c>
      <c r="AG4016" s="33">
        <v>0</v>
      </c>
      <c r="AH4016" s="35" t="s">
        <v>8088</v>
      </c>
      <c r="AJ4016" s="33">
        <v>0</v>
      </c>
      <c r="AK4016" s="35" t="s">
        <v>8088</v>
      </c>
      <c r="AM4016" s="33">
        <v>0</v>
      </c>
      <c r="AN4016" s="35" t="s">
        <v>8088</v>
      </c>
      <c r="AP4016" s="33">
        <v>0</v>
      </c>
      <c r="AQ4016" s="35" t="s">
        <v>8088</v>
      </c>
      <c r="AS4016" s="33">
        <v>0</v>
      </c>
      <c r="AT4016" s="35" t="s">
        <v>8088</v>
      </c>
      <c r="AV4016" s="33">
        <v>0</v>
      </c>
      <c r="AW4016" s="35" t="s">
        <v>8088</v>
      </c>
      <c r="AY4016" s="33">
        <v>0</v>
      </c>
      <c r="AZ4016" s="35" t="s">
        <v>8088</v>
      </c>
      <c r="BB4016" s="33">
        <v>0</v>
      </c>
      <c r="BC4016" s="35" t="s">
        <v>8088</v>
      </c>
      <c r="BE4016" s="33">
        <v>0</v>
      </c>
      <c r="BF4016" s="35" t="s">
        <v>8088</v>
      </c>
      <c r="BH4016" s="33">
        <v>22.430325</v>
      </c>
      <c r="BI4016" s="35" t="s">
        <v>8088</v>
      </c>
      <c r="BK4016" s="33">
        <v>22.430325</v>
      </c>
      <c r="BL4016" s="35" t="s">
        <v>8088</v>
      </c>
      <c r="BN4016" s="33">
        <f>_xlfn.XLOOKUP(E4016,'[2]Charge Level Data'!$E:$E,'[2]Charge Level Data'!$BN:$BN,"N/A")</f>
        <v>22.430325</v>
      </c>
      <c r="BO4016" s="35" t="s">
        <v>8088</v>
      </c>
      <c r="BQ4016" s="33">
        <v>3007.53</v>
      </c>
      <c r="BR4016" s="35" t="s">
        <v>8088</v>
      </c>
    </row>
    <row r="4017" spans="1:70" x14ac:dyDescent="0.3">
      <c r="A4017">
        <v>13482323</v>
      </c>
      <c r="B4017" t="s">
        <v>4729</v>
      </c>
      <c r="C4017" s="33">
        <v>450</v>
      </c>
      <c r="D4017">
        <v>272</v>
      </c>
      <c r="E4017" t="s">
        <v>7905</v>
      </c>
      <c r="H4017" s="33">
        <f t="shared" si="189"/>
        <v>180</v>
      </c>
      <c r="I4017" s="34">
        <f t="shared" si="187"/>
        <v>0</v>
      </c>
      <c r="J4017" s="34">
        <f t="shared" si="188"/>
        <v>3007.53</v>
      </c>
      <c r="L4017" s="33">
        <v>0</v>
      </c>
      <c r="M4017" s="35" t="s">
        <v>8088</v>
      </c>
      <c r="O4017" s="33">
        <v>0</v>
      </c>
      <c r="P4017" s="35" t="s">
        <v>8088</v>
      </c>
      <c r="R4017" s="33">
        <v>0</v>
      </c>
      <c r="S4017" s="35" t="s">
        <v>8088</v>
      </c>
      <c r="U4017" s="33">
        <v>2599.1</v>
      </c>
      <c r="V4017" s="35" t="s">
        <v>8088</v>
      </c>
      <c r="X4017" s="33">
        <v>2042.15</v>
      </c>
      <c r="Y4017" s="35" t="s">
        <v>8088</v>
      </c>
      <c r="AA4017" s="33">
        <v>2599.1</v>
      </c>
      <c r="AB4017" s="35" t="s">
        <v>8088</v>
      </c>
      <c r="AD4017" s="33">
        <v>1745.11</v>
      </c>
      <c r="AE4017" s="35" t="s">
        <v>8088</v>
      </c>
      <c r="AG4017" s="33">
        <v>0</v>
      </c>
      <c r="AH4017" s="35" t="s">
        <v>8088</v>
      </c>
      <c r="AJ4017" s="33">
        <v>0</v>
      </c>
      <c r="AK4017" s="35" t="s">
        <v>8088</v>
      </c>
      <c r="AM4017" s="33">
        <v>0</v>
      </c>
      <c r="AN4017" s="35" t="s">
        <v>8088</v>
      </c>
      <c r="AP4017" s="33">
        <v>0</v>
      </c>
      <c r="AQ4017" s="35" t="s">
        <v>8088</v>
      </c>
      <c r="AS4017" s="33">
        <v>0</v>
      </c>
      <c r="AT4017" s="35" t="s">
        <v>8088</v>
      </c>
      <c r="AV4017" s="33">
        <v>0</v>
      </c>
      <c r="AW4017" s="35" t="s">
        <v>8088</v>
      </c>
      <c r="AY4017" s="33">
        <v>0</v>
      </c>
      <c r="AZ4017" s="35" t="s">
        <v>8088</v>
      </c>
      <c r="BB4017" s="33">
        <v>0</v>
      </c>
      <c r="BC4017" s="35" t="s">
        <v>8088</v>
      </c>
      <c r="BE4017" s="33">
        <v>0</v>
      </c>
      <c r="BF4017" s="35" t="s">
        <v>8088</v>
      </c>
      <c r="BH4017" s="33">
        <v>22.430325</v>
      </c>
      <c r="BI4017" s="35" t="s">
        <v>8088</v>
      </c>
      <c r="BK4017" s="33">
        <v>22.430325</v>
      </c>
      <c r="BL4017" s="35" t="s">
        <v>8088</v>
      </c>
      <c r="BN4017" s="33">
        <f>_xlfn.XLOOKUP(E4017,'[2]Charge Level Data'!$E:$E,'[2]Charge Level Data'!$BN:$BN,"N/A")</f>
        <v>22.430325</v>
      </c>
      <c r="BO4017" s="35" t="s">
        <v>8088</v>
      </c>
      <c r="BQ4017" s="33">
        <v>3007.53</v>
      </c>
      <c r="BR4017" s="35" t="s">
        <v>8088</v>
      </c>
    </row>
    <row r="4018" spans="1:70" x14ac:dyDescent="0.3">
      <c r="A4018">
        <v>13482324</v>
      </c>
      <c r="B4018" t="s">
        <v>4730</v>
      </c>
      <c r="C4018" s="33">
        <v>450</v>
      </c>
      <c r="D4018">
        <v>272</v>
      </c>
      <c r="E4018" t="s">
        <v>7905</v>
      </c>
      <c r="H4018" s="33">
        <f t="shared" si="189"/>
        <v>180</v>
      </c>
      <c r="I4018" s="34">
        <f t="shared" si="187"/>
        <v>0</v>
      </c>
      <c r="J4018" s="34">
        <f t="shared" si="188"/>
        <v>3007.53</v>
      </c>
      <c r="L4018" s="33">
        <v>0</v>
      </c>
      <c r="M4018" s="35" t="s">
        <v>8088</v>
      </c>
      <c r="O4018" s="33">
        <v>0</v>
      </c>
      <c r="P4018" s="35" t="s">
        <v>8088</v>
      </c>
      <c r="R4018" s="33">
        <v>0</v>
      </c>
      <c r="S4018" s="35" t="s">
        <v>8088</v>
      </c>
      <c r="U4018" s="33">
        <v>2599.1</v>
      </c>
      <c r="V4018" s="35" t="s">
        <v>8088</v>
      </c>
      <c r="X4018" s="33">
        <v>2042.15</v>
      </c>
      <c r="Y4018" s="35" t="s">
        <v>8088</v>
      </c>
      <c r="AA4018" s="33">
        <v>2599.1</v>
      </c>
      <c r="AB4018" s="35" t="s">
        <v>8088</v>
      </c>
      <c r="AD4018" s="33">
        <v>1745.11</v>
      </c>
      <c r="AE4018" s="35" t="s">
        <v>8088</v>
      </c>
      <c r="AG4018" s="33">
        <v>0</v>
      </c>
      <c r="AH4018" s="35" t="s">
        <v>8088</v>
      </c>
      <c r="AJ4018" s="33">
        <v>0</v>
      </c>
      <c r="AK4018" s="35" t="s">
        <v>8088</v>
      </c>
      <c r="AM4018" s="33">
        <v>0</v>
      </c>
      <c r="AN4018" s="35" t="s">
        <v>8088</v>
      </c>
      <c r="AP4018" s="33">
        <v>0</v>
      </c>
      <c r="AQ4018" s="35" t="s">
        <v>8088</v>
      </c>
      <c r="AS4018" s="33">
        <v>0</v>
      </c>
      <c r="AT4018" s="35" t="s">
        <v>8088</v>
      </c>
      <c r="AV4018" s="33">
        <v>0</v>
      </c>
      <c r="AW4018" s="35" t="s">
        <v>8088</v>
      </c>
      <c r="AY4018" s="33">
        <v>0</v>
      </c>
      <c r="AZ4018" s="35" t="s">
        <v>8088</v>
      </c>
      <c r="BB4018" s="33">
        <v>0</v>
      </c>
      <c r="BC4018" s="35" t="s">
        <v>8088</v>
      </c>
      <c r="BE4018" s="33">
        <v>0</v>
      </c>
      <c r="BF4018" s="35" t="s">
        <v>8088</v>
      </c>
      <c r="BH4018" s="33">
        <v>22.430325</v>
      </c>
      <c r="BI4018" s="35" t="s">
        <v>8088</v>
      </c>
      <c r="BK4018" s="33">
        <v>22.430325</v>
      </c>
      <c r="BL4018" s="35" t="s">
        <v>8088</v>
      </c>
      <c r="BN4018" s="33">
        <f>_xlfn.XLOOKUP(E4018,'[2]Charge Level Data'!$E:$E,'[2]Charge Level Data'!$BN:$BN,"N/A")</f>
        <v>22.430325</v>
      </c>
      <c r="BO4018" s="35" t="s">
        <v>8088</v>
      </c>
      <c r="BQ4018" s="33">
        <v>3007.53</v>
      </c>
      <c r="BR4018" s="35" t="s">
        <v>8088</v>
      </c>
    </row>
    <row r="4019" spans="1:70" x14ac:dyDescent="0.3">
      <c r="A4019">
        <v>13026764</v>
      </c>
      <c r="B4019" t="s">
        <v>4731</v>
      </c>
      <c r="C4019" s="33">
        <v>450</v>
      </c>
      <c r="D4019">
        <v>272</v>
      </c>
      <c r="E4019" t="s">
        <v>7905</v>
      </c>
      <c r="H4019" s="33">
        <f t="shared" si="189"/>
        <v>180</v>
      </c>
      <c r="I4019" s="34">
        <f t="shared" si="187"/>
        <v>0</v>
      </c>
      <c r="J4019" s="34">
        <f t="shared" si="188"/>
        <v>3007.53</v>
      </c>
      <c r="L4019" s="33">
        <v>0</v>
      </c>
      <c r="M4019" s="35" t="s">
        <v>8088</v>
      </c>
      <c r="O4019" s="33">
        <v>0</v>
      </c>
      <c r="P4019" s="35" t="s">
        <v>8088</v>
      </c>
      <c r="R4019" s="33">
        <v>0</v>
      </c>
      <c r="S4019" s="35" t="s">
        <v>8088</v>
      </c>
      <c r="U4019" s="33">
        <v>2599.1</v>
      </c>
      <c r="V4019" s="35" t="s">
        <v>8088</v>
      </c>
      <c r="X4019" s="33">
        <v>2042.15</v>
      </c>
      <c r="Y4019" s="35" t="s">
        <v>8088</v>
      </c>
      <c r="AA4019" s="33">
        <v>2599.1</v>
      </c>
      <c r="AB4019" s="35" t="s">
        <v>8088</v>
      </c>
      <c r="AD4019" s="33">
        <v>1745.11</v>
      </c>
      <c r="AE4019" s="35" t="s">
        <v>8088</v>
      </c>
      <c r="AG4019" s="33">
        <v>0</v>
      </c>
      <c r="AH4019" s="35" t="s">
        <v>8088</v>
      </c>
      <c r="AJ4019" s="33">
        <v>0</v>
      </c>
      <c r="AK4019" s="35" t="s">
        <v>8088</v>
      </c>
      <c r="AM4019" s="33">
        <v>0</v>
      </c>
      <c r="AN4019" s="35" t="s">
        <v>8088</v>
      </c>
      <c r="AP4019" s="33">
        <v>0</v>
      </c>
      <c r="AQ4019" s="35" t="s">
        <v>8088</v>
      </c>
      <c r="AS4019" s="33">
        <v>0</v>
      </c>
      <c r="AT4019" s="35" t="s">
        <v>8088</v>
      </c>
      <c r="AV4019" s="33">
        <v>0</v>
      </c>
      <c r="AW4019" s="35" t="s">
        <v>8088</v>
      </c>
      <c r="AY4019" s="33">
        <v>0</v>
      </c>
      <c r="AZ4019" s="35" t="s">
        <v>8088</v>
      </c>
      <c r="BB4019" s="33">
        <v>0</v>
      </c>
      <c r="BC4019" s="35" t="s">
        <v>8088</v>
      </c>
      <c r="BE4019" s="33">
        <v>0</v>
      </c>
      <c r="BF4019" s="35" t="s">
        <v>8088</v>
      </c>
      <c r="BH4019" s="33">
        <v>22.430325</v>
      </c>
      <c r="BI4019" s="35" t="s">
        <v>8088</v>
      </c>
      <c r="BK4019" s="33">
        <v>22.430325</v>
      </c>
      <c r="BL4019" s="35" t="s">
        <v>8088</v>
      </c>
      <c r="BN4019" s="33">
        <f>_xlfn.XLOOKUP(E4019,'[2]Charge Level Data'!$E:$E,'[2]Charge Level Data'!$BN:$BN,"N/A")</f>
        <v>22.430325</v>
      </c>
      <c r="BO4019" s="35" t="s">
        <v>8088</v>
      </c>
      <c r="BQ4019" s="33">
        <v>3007.53</v>
      </c>
      <c r="BR4019" s="35" t="s">
        <v>8088</v>
      </c>
    </row>
    <row r="4020" spans="1:70" x14ac:dyDescent="0.3">
      <c r="A4020">
        <v>13026902</v>
      </c>
      <c r="B4020" t="s">
        <v>4732</v>
      </c>
      <c r="C4020" s="33">
        <v>450</v>
      </c>
      <c r="D4020">
        <v>272</v>
      </c>
      <c r="E4020" t="s">
        <v>7905</v>
      </c>
      <c r="H4020" s="33">
        <f t="shared" si="189"/>
        <v>180</v>
      </c>
      <c r="I4020" s="34">
        <f t="shared" si="187"/>
        <v>0</v>
      </c>
      <c r="J4020" s="34">
        <f t="shared" si="188"/>
        <v>3007.53</v>
      </c>
      <c r="L4020" s="33">
        <v>0</v>
      </c>
      <c r="M4020" s="35" t="s">
        <v>8088</v>
      </c>
      <c r="O4020" s="33">
        <v>0</v>
      </c>
      <c r="P4020" s="35" t="s">
        <v>8088</v>
      </c>
      <c r="R4020" s="33">
        <v>0</v>
      </c>
      <c r="S4020" s="35" t="s">
        <v>8088</v>
      </c>
      <c r="U4020" s="33">
        <v>2599.1</v>
      </c>
      <c r="V4020" s="35" t="s">
        <v>8088</v>
      </c>
      <c r="X4020" s="33">
        <v>2042.15</v>
      </c>
      <c r="Y4020" s="35" t="s">
        <v>8088</v>
      </c>
      <c r="AA4020" s="33">
        <v>2599.1</v>
      </c>
      <c r="AB4020" s="35" t="s">
        <v>8088</v>
      </c>
      <c r="AD4020" s="33">
        <v>1745.11</v>
      </c>
      <c r="AE4020" s="35" t="s">
        <v>8088</v>
      </c>
      <c r="AG4020" s="33">
        <v>0</v>
      </c>
      <c r="AH4020" s="35" t="s">
        <v>8088</v>
      </c>
      <c r="AJ4020" s="33">
        <v>0</v>
      </c>
      <c r="AK4020" s="35" t="s">
        <v>8088</v>
      </c>
      <c r="AM4020" s="33">
        <v>0</v>
      </c>
      <c r="AN4020" s="35" t="s">
        <v>8088</v>
      </c>
      <c r="AP4020" s="33">
        <v>0</v>
      </c>
      <c r="AQ4020" s="35" t="s">
        <v>8088</v>
      </c>
      <c r="AS4020" s="33">
        <v>0</v>
      </c>
      <c r="AT4020" s="35" t="s">
        <v>8088</v>
      </c>
      <c r="AV4020" s="33">
        <v>0</v>
      </c>
      <c r="AW4020" s="35" t="s">
        <v>8088</v>
      </c>
      <c r="AY4020" s="33">
        <v>0</v>
      </c>
      <c r="AZ4020" s="35" t="s">
        <v>8088</v>
      </c>
      <c r="BB4020" s="33">
        <v>0</v>
      </c>
      <c r="BC4020" s="35" t="s">
        <v>8088</v>
      </c>
      <c r="BE4020" s="33">
        <v>0</v>
      </c>
      <c r="BF4020" s="35" t="s">
        <v>8088</v>
      </c>
      <c r="BH4020" s="33">
        <v>22.430325</v>
      </c>
      <c r="BI4020" s="35" t="s">
        <v>8088</v>
      </c>
      <c r="BK4020" s="33">
        <v>22.430325</v>
      </c>
      <c r="BL4020" s="35" t="s">
        <v>8088</v>
      </c>
      <c r="BN4020" s="33">
        <f>_xlfn.XLOOKUP(E4020,'[2]Charge Level Data'!$E:$E,'[2]Charge Level Data'!$BN:$BN,"N/A")</f>
        <v>22.430325</v>
      </c>
      <c r="BO4020" s="35" t="s">
        <v>8088</v>
      </c>
      <c r="BQ4020" s="33">
        <v>3007.53</v>
      </c>
      <c r="BR4020" s="35" t="s">
        <v>8088</v>
      </c>
    </row>
    <row r="4021" spans="1:70" x14ac:dyDescent="0.3">
      <c r="A4021">
        <v>13482329</v>
      </c>
      <c r="B4021" t="s">
        <v>4733</v>
      </c>
      <c r="C4021" s="33">
        <v>450</v>
      </c>
      <c r="D4021">
        <v>272</v>
      </c>
      <c r="E4021" t="s">
        <v>7905</v>
      </c>
      <c r="H4021" s="33">
        <f t="shared" si="189"/>
        <v>180</v>
      </c>
      <c r="I4021" s="34">
        <f t="shared" si="187"/>
        <v>0</v>
      </c>
      <c r="J4021" s="34">
        <f t="shared" si="188"/>
        <v>3007.53</v>
      </c>
      <c r="L4021" s="33">
        <v>0</v>
      </c>
      <c r="M4021" s="35" t="s">
        <v>8088</v>
      </c>
      <c r="O4021" s="33">
        <v>0</v>
      </c>
      <c r="P4021" s="35" t="s">
        <v>8088</v>
      </c>
      <c r="R4021" s="33">
        <v>0</v>
      </c>
      <c r="S4021" s="35" t="s">
        <v>8088</v>
      </c>
      <c r="U4021" s="33">
        <v>2599.1</v>
      </c>
      <c r="V4021" s="35" t="s">
        <v>8088</v>
      </c>
      <c r="X4021" s="33">
        <v>2042.15</v>
      </c>
      <c r="Y4021" s="35" t="s">
        <v>8088</v>
      </c>
      <c r="AA4021" s="33">
        <v>2599.1</v>
      </c>
      <c r="AB4021" s="35" t="s">
        <v>8088</v>
      </c>
      <c r="AD4021" s="33">
        <v>1745.11</v>
      </c>
      <c r="AE4021" s="35" t="s">
        <v>8088</v>
      </c>
      <c r="AG4021" s="33">
        <v>0</v>
      </c>
      <c r="AH4021" s="35" t="s">
        <v>8088</v>
      </c>
      <c r="AJ4021" s="33">
        <v>0</v>
      </c>
      <c r="AK4021" s="35" t="s">
        <v>8088</v>
      </c>
      <c r="AM4021" s="33">
        <v>0</v>
      </c>
      <c r="AN4021" s="35" t="s">
        <v>8088</v>
      </c>
      <c r="AP4021" s="33">
        <v>0</v>
      </c>
      <c r="AQ4021" s="35" t="s">
        <v>8088</v>
      </c>
      <c r="AS4021" s="33">
        <v>0</v>
      </c>
      <c r="AT4021" s="35" t="s">
        <v>8088</v>
      </c>
      <c r="AV4021" s="33">
        <v>0</v>
      </c>
      <c r="AW4021" s="35" t="s">
        <v>8088</v>
      </c>
      <c r="AY4021" s="33">
        <v>0</v>
      </c>
      <c r="AZ4021" s="35" t="s">
        <v>8088</v>
      </c>
      <c r="BB4021" s="33">
        <v>0</v>
      </c>
      <c r="BC4021" s="35" t="s">
        <v>8088</v>
      </c>
      <c r="BE4021" s="33">
        <v>0</v>
      </c>
      <c r="BF4021" s="35" t="s">
        <v>8088</v>
      </c>
      <c r="BH4021" s="33">
        <v>22.430325</v>
      </c>
      <c r="BI4021" s="35" t="s">
        <v>8088</v>
      </c>
      <c r="BK4021" s="33">
        <v>22.430325</v>
      </c>
      <c r="BL4021" s="35" t="s">
        <v>8088</v>
      </c>
      <c r="BN4021" s="33">
        <f>_xlfn.XLOOKUP(E4021,'[2]Charge Level Data'!$E:$E,'[2]Charge Level Data'!$BN:$BN,"N/A")</f>
        <v>22.430325</v>
      </c>
      <c r="BO4021" s="35" t="s">
        <v>8088</v>
      </c>
      <c r="BQ4021" s="33">
        <v>3007.53</v>
      </c>
      <c r="BR4021" s="35" t="s">
        <v>8088</v>
      </c>
    </row>
    <row r="4022" spans="1:70" x14ac:dyDescent="0.3">
      <c r="A4022">
        <v>13482330</v>
      </c>
      <c r="B4022" t="s">
        <v>4734</v>
      </c>
      <c r="C4022" s="33">
        <v>450</v>
      </c>
      <c r="D4022">
        <v>272</v>
      </c>
      <c r="E4022" t="s">
        <v>7905</v>
      </c>
      <c r="H4022" s="33">
        <f t="shared" si="189"/>
        <v>180</v>
      </c>
      <c r="I4022" s="34">
        <f t="shared" si="187"/>
        <v>0</v>
      </c>
      <c r="J4022" s="34">
        <f t="shared" si="188"/>
        <v>3007.53</v>
      </c>
      <c r="L4022" s="33">
        <v>0</v>
      </c>
      <c r="M4022" s="35" t="s">
        <v>8088</v>
      </c>
      <c r="O4022" s="33">
        <v>0</v>
      </c>
      <c r="P4022" s="35" t="s">
        <v>8088</v>
      </c>
      <c r="R4022" s="33">
        <v>0</v>
      </c>
      <c r="S4022" s="35" t="s">
        <v>8088</v>
      </c>
      <c r="U4022" s="33">
        <v>2599.1</v>
      </c>
      <c r="V4022" s="35" t="s">
        <v>8088</v>
      </c>
      <c r="X4022" s="33">
        <v>2042.15</v>
      </c>
      <c r="Y4022" s="35" t="s">
        <v>8088</v>
      </c>
      <c r="AA4022" s="33">
        <v>2599.1</v>
      </c>
      <c r="AB4022" s="35" t="s">
        <v>8088</v>
      </c>
      <c r="AD4022" s="33">
        <v>1745.11</v>
      </c>
      <c r="AE4022" s="35" t="s">
        <v>8088</v>
      </c>
      <c r="AG4022" s="33">
        <v>0</v>
      </c>
      <c r="AH4022" s="35" t="s">
        <v>8088</v>
      </c>
      <c r="AJ4022" s="33">
        <v>0</v>
      </c>
      <c r="AK4022" s="35" t="s">
        <v>8088</v>
      </c>
      <c r="AM4022" s="33">
        <v>0</v>
      </c>
      <c r="AN4022" s="35" t="s">
        <v>8088</v>
      </c>
      <c r="AP4022" s="33">
        <v>0</v>
      </c>
      <c r="AQ4022" s="35" t="s">
        <v>8088</v>
      </c>
      <c r="AS4022" s="33">
        <v>0</v>
      </c>
      <c r="AT4022" s="35" t="s">
        <v>8088</v>
      </c>
      <c r="AV4022" s="33">
        <v>0</v>
      </c>
      <c r="AW4022" s="35" t="s">
        <v>8088</v>
      </c>
      <c r="AY4022" s="33">
        <v>0</v>
      </c>
      <c r="AZ4022" s="35" t="s">
        <v>8088</v>
      </c>
      <c r="BB4022" s="33">
        <v>0</v>
      </c>
      <c r="BC4022" s="35" t="s">
        <v>8088</v>
      </c>
      <c r="BE4022" s="33">
        <v>0</v>
      </c>
      <c r="BF4022" s="35" t="s">
        <v>8088</v>
      </c>
      <c r="BH4022" s="33">
        <v>22.430325</v>
      </c>
      <c r="BI4022" s="35" t="s">
        <v>8088</v>
      </c>
      <c r="BK4022" s="33">
        <v>22.430325</v>
      </c>
      <c r="BL4022" s="35" t="s">
        <v>8088</v>
      </c>
      <c r="BN4022" s="33">
        <f>_xlfn.XLOOKUP(E4022,'[2]Charge Level Data'!$E:$E,'[2]Charge Level Data'!$BN:$BN,"N/A")</f>
        <v>22.430325</v>
      </c>
      <c r="BO4022" s="35" t="s">
        <v>8088</v>
      </c>
      <c r="BQ4022" s="33">
        <v>3007.53</v>
      </c>
      <c r="BR4022" s="35" t="s">
        <v>8088</v>
      </c>
    </row>
    <row r="4023" spans="1:70" x14ac:dyDescent="0.3">
      <c r="A4023">
        <v>13482331</v>
      </c>
      <c r="B4023" t="s">
        <v>4735</v>
      </c>
      <c r="C4023" s="33">
        <v>450</v>
      </c>
      <c r="D4023">
        <v>272</v>
      </c>
      <c r="E4023" t="s">
        <v>7905</v>
      </c>
      <c r="H4023" s="33">
        <f t="shared" si="189"/>
        <v>180</v>
      </c>
      <c r="I4023" s="34">
        <f t="shared" si="187"/>
        <v>0</v>
      </c>
      <c r="J4023" s="34">
        <f t="shared" si="188"/>
        <v>3007.53</v>
      </c>
      <c r="L4023" s="33">
        <v>0</v>
      </c>
      <c r="M4023" s="35" t="s">
        <v>8088</v>
      </c>
      <c r="O4023" s="33">
        <v>0</v>
      </c>
      <c r="P4023" s="35" t="s">
        <v>8088</v>
      </c>
      <c r="R4023" s="33">
        <v>0</v>
      </c>
      <c r="S4023" s="35" t="s">
        <v>8088</v>
      </c>
      <c r="U4023" s="33">
        <v>2599.1</v>
      </c>
      <c r="V4023" s="35" t="s">
        <v>8088</v>
      </c>
      <c r="X4023" s="33">
        <v>2042.15</v>
      </c>
      <c r="Y4023" s="35" t="s">
        <v>8088</v>
      </c>
      <c r="AA4023" s="33">
        <v>2599.1</v>
      </c>
      <c r="AB4023" s="35" t="s">
        <v>8088</v>
      </c>
      <c r="AD4023" s="33">
        <v>1745.11</v>
      </c>
      <c r="AE4023" s="35" t="s">
        <v>8088</v>
      </c>
      <c r="AG4023" s="33">
        <v>0</v>
      </c>
      <c r="AH4023" s="35" t="s">
        <v>8088</v>
      </c>
      <c r="AJ4023" s="33">
        <v>0</v>
      </c>
      <c r="AK4023" s="35" t="s">
        <v>8088</v>
      </c>
      <c r="AM4023" s="33">
        <v>0</v>
      </c>
      <c r="AN4023" s="35" t="s">
        <v>8088</v>
      </c>
      <c r="AP4023" s="33">
        <v>0</v>
      </c>
      <c r="AQ4023" s="35" t="s">
        <v>8088</v>
      </c>
      <c r="AS4023" s="33">
        <v>0</v>
      </c>
      <c r="AT4023" s="35" t="s">
        <v>8088</v>
      </c>
      <c r="AV4023" s="33">
        <v>0</v>
      </c>
      <c r="AW4023" s="35" t="s">
        <v>8088</v>
      </c>
      <c r="AY4023" s="33">
        <v>0</v>
      </c>
      <c r="AZ4023" s="35" t="s">
        <v>8088</v>
      </c>
      <c r="BB4023" s="33">
        <v>0</v>
      </c>
      <c r="BC4023" s="35" t="s">
        <v>8088</v>
      </c>
      <c r="BE4023" s="33">
        <v>0</v>
      </c>
      <c r="BF4023" s="35" t="s">
        <v>8088</v>
      </c>
      <c r="BH4023" s="33">
        <v>22.430325</v>
      </c>
      <c r="BI4023" s="35" t="s">
        <v>8088</v>
      </c>
      <c r="BK4023" s="33">
        <v>22.430325</v>
      </c>
      <c r="BL4023" s="35" t="s">
        <v>8088</v>
      </c>
      <c r="BN4023" s="33">
        <f>_xlfn.XLOOKUP(E4023,'[2]Charge Level Data'!$E:$E,'[2]Charge Level Data'!$BN:$BN,"N/A")</f>
        <v>22.430325</v>
      </c>
      <c r="BO4023" s="35" t="s">
        <v>8088</v>
      </c>
      <c r="BQ4023" s="33">
        <v>3007.53</v>
      </c>
      <c r="BR4023" s="35" t="s">
        <v>8088</v>
      </c>
    </row>
    <row r="4024" spans="1:70" x14ac:dyDescent="0.3">
      <c r="A4024">
        <v>13482332</v>
      </c>
      <c r="B4024" t="s">
        <v>4736</v>
      </c>
      <c r="C4024" s="33">
        <v>450</v>
      </c>
      <c r="D4024">
        <v>272</v>
      </c>
      <c r="E4024" t="s">
        <v>7905</v>
      </c>
      <c r="H4024" s="33">
        <f t="shared" si="189"/>
        <v>180</v>
      </c>
      <c r="I4024" s="34">
        <f t="shared" si="187"/>
        <v>0</v>
      </c>
      <c r="J4024" s="34">
        <f t="shared" si="188"/>
        <v>3007.53</v>
      </c>
      <c r="L4024" s="33">
        <v>0</v>
      </c>
      <c r="M4024" s="35" t="s">
        <v>8088</v>
      </c>
      <c r="O4024" s="33">
        <v>0</v>
      </c>
      <c r="P4024" s="35" t="s">
        <v>8088</v>
      </c>
      <c r="R4024" s="33">
        <v>0</v>
      </c>
      <c r="S4024" s="35" t="s">
        <v>8088</v>
      </c>
      <c r="U4024" s="33">
        <v>2599.1</v>
      </c>
      <c r="V4024" s="35" t="s">
        <v>8088</v>
      </c>
      <c r="X4024" s="33">
        <v>2042.15</v>
      </c>
      <c r="Y4024" s="35" t="s">
        <v>8088</v>
      </c>
      <c r="AA4024" s="33">
        <v>2599.1</v>
      </c>
      <c r="AB4024" s="35" t="s">
        <v>8088</v>
      </c>
      <c r="AD4024" s="33">
        <v>1745.11</v>
      </c>
      <c r="AE4024" s="35" t="s">
        <v>8088</v>
      </c>
      <c r="AG4024" s="33">
        <v>0</v>
      </c>
      <c r="AH4024" s="35" t="s">
        <v>8088</v>
      </c>
      <c r="AJ4024" s="33">
        <v>0</v>
      </c>
      <c r="AK4024" s="35" t="s">
        <v>8088</v>
      </c>
      <c r="AM4024" s="33">
        <v>0</v>
      </c>
      <c r="AN4024" s="35" t="s">
        <v>8088</v>
      </c>
      <c r="AP4024" s="33">
        <v>0</v>
      </c>
      <c r="AQ4024" s="35" t="s">
        <v>8088</v>
      </c>
      <c r="AS4024" s="33">
        <v>0</v>
      </c>
      <c r="AT4024" s="35" t="s">
        <v>8088</v>
      </c>
      <c r="AV4024" s="33">
        <v>0</v>
      </c>
      <c r="AW4024" s="35" t="s">
        <v>8088</v>
      </c>
      <c r="AY4024" s="33">
        <v>0</v>
      </c>
      <c r="AZ4024" s="35" t="s">
        <v>8088</v>
      </c>
      <c r="BB4024" s="33">
        <v>0</v>
      </c>
      <c r="BC4024" s="35" t="s">
        <v>8088</v>
      </c>
      <c r="BE4024" s="33">
        <v>0</v>
      </c>
      <c r="BF4024" s="35" t="s">
        <v>8088</v>
      </c>
      <c r="BH4024" s="33">
        <v>22.430325</v>
      </c>
      <c r="BI4024" s="35" t="s">
        <v>8088</v>
      </c>
      <c r="BK4024" s="33">
        <v>22.430325</v>
      </c>
      <c r="BL4024" s="35" t="s">
        <v>8088</v>
      </c>
      <c r="BN4024" s="33">
        <f>_xlfn.XLOOKUP(E4024,'[2]Charge Level Data'!$E:$E,'[2]Charge Level Data'!$BN:$BN,"N/A")</f>
        <v>22.430325</v>
      </c>
      <c r="BO4024" s="35" t="s">
        <v>8088</v>
      </c>
      <c r="BQ4024" s="33">
        <v>3007.53</v>
      </c>
      <c r="BR4024" s="35" t="s">
        <v>8088</v>
      </c>
    </row>
    <row r="4025" spans="1:70" x14ac:dyDescent="0.3">
      <c r="A4025">
        <v>13482327</v>
      </c>
      <c r="B4025" t="s">
        <v>4737</v>
      </c>
      <c r="C4025" s="33">
        <v>450</v>
      </c>
      <c r="D4025">
        <v>272</v>
      </c>
      <c r="E4025" t="s">
        <v>7905</v>
      </c>
      <c r="H4025" s="33">
        <f t="shared" si="189"/>
        <v>180</v>
      </c>
      <c r="I4025" s="34">
        <f t="shared" si="187"/>
        <v>0</v>
      </c>
      <c r="J4025" s="34">
        <f t="shared" si="188"/>
        <v>3007.53</v>
      </c>
      <c r="L4025" s="33">
        <v>0</v>
      </c>
      <c r="M4025" s="35" t="s">
        <v>8088</v>
      </c>
      <c r="O4025" s="33">
        <v>0</v>
      </c>
      <c r="P4025" s="35" t="s">
        <v>8088</v>
      </c>
      <c r="R4025" s="33">
        <v>0</v>
      </c>
      <c r="S4025" s="35" t="s">
        <v>8088</v>
      </c>
      <c r="U4025" s="33">
        <v>2599.1</v>
      </c>
      <c r="V4025" s="35" t="s">
        <v>8088</v>
      </c>
      <c r="X4025" s="33">
        <v>2042.15</v>
      </c>
      <c r="Y4025" s="35" t="s">
        <v>8088</v>
      </c>
      <c r="AA4025" s="33">
        <v>2599.1</v>
      </c>
      <c r="AB4025" s="35" t="s">
        <v>8088</v>
      </c>
      <c r="AD4025" s="33">
        <v>1745.11</v>
      </c>
      <c r="AE4025" s="35" t="s">
        <v>8088</v>
      </c>
      <c r="AG4025" s="33">
        <v>0</v>
      </c>
      <c r="AH4025" s="35" t="s">
        <v>8088</v>
      </c>
      <c r="AJ4025" s="33">
        <v>0</v>
      </c>
      <c r="AK4025" s="35" t="s">
        <v>8088</v>
      </c>
      <c r="AM4025" s="33">
        <v>0</v>
      </c>
      <c r="AN4025" s="35" t="s">
        <v>8088</v>
      </c>
      <c r="AP4025" s="33">
        <v>0</v>
      </c>
      <c r="AQ4025" s="35" t="s">
        <v>8088</v>
      </c>
      <c r="AS4025" s="33">
        <v>0</v>
      </c>
      <c r="AT4025" s="35" t="s">
        <v>8088</v>
      </c>
      <c r="AV4025" s="33">
        <v>0</v>
      </c>
      <c r="AW4025" s="35" t="s">
        <v>8088</v>
      </c>
      <c r="AY4025" s="33">
        <v>0</v>
      </c>
      <c r="AZ4025" s="35" t="s">
        <v>8088</v>
      </c>
      <c r="BB4025" s="33">
        <v>0</v>
      </c>
      <c r="BC4025" s="35" t="s">
        <v>8088</v>
      </c>
      <c r="BE4025" s="33">
        <v>0</v>
      </c>
      <c r="BF4025" s="35" t="s">
        <v>8088</v>
      </c>
      <c r="BH4025" s="33">
        <v>22.430325</v>
      </c>
      <c r="BI4025" s="35" t="s">
        <v>8088</v>
      </c>
      <c r="BK4025" s="33">
        <v>22.430325</v>
      </c>
      <c r="BL4025" s="35" t="s">
        <v>8088</v>
      </c>
      <c r="BN4025" s="33">
        <f>_xlfn.XLOOKUP(E4025,'[2]Charge Level Data'!$E:$E,'[2]Charge Level Data'!$BN:$BN,"N/A")</f>
        <v>22.430325</v>
      </c>
      <c r="BO4025" s="35" t="s">
        <v>8088</v>
      </c>
      <c r="BQ4025" s="33">
        <v>3007.53</v>
      </c>
      <c r="BR4025" s="35" t="s">
        <v>8088</v>
      </c>
    </row>
    <row r="4026" spans="1:70" x14ac:dyDescent="0.3">
      <c r="A4026">
        <v>13482328</v>
      </c>
      <c r="B4026" t="s">
        <v>4738</v>
      </c>
      <c r="C4026" s="33">
        <v>450</v>
      </c>
      <c r="D4026">
        <v>272</v>
      </c>
      <c r="E4026" t="s">
        <v>7905</v>
      </c>
      <c r="H4026" s="33">
        <f t="shared" si="189"/>
        <v>180</v>
      </c>
      <c r="I4026" s="34">
        <f t="shared" si="187"/>
        <v>0</v>
      </c>
      <c r="J4026" s="34">
        <f t="shared" si="188"/>
        <v>3007.53</v>
      </c>
      <c r="L4026" s="33">
        <v>0</v>
      </c>
      <c r="M4026" s="35" t="s">
        <v>8088</v>
      </c>
      <c r="O4026" s="33">
        <v>0</v>
      </c>
      <c r="P4026" s="35" t="s">
        <v>8088</v>
      </c>
      <c r="R4026" s="33">
        <v>0</v>
      </c>
      <c r="S4026" s="35" t="s">
        <v>8088</v>
      </c>
      <c r="U4026" s="33">
        <v>2599.1</v>
      </c>
      <c r="V4026" s="35" t="s">
        <v>8088</v>
      </c>
      <c r="X4026" s="33">
        <v>2042.15</v>
      </c>
      <c r="Y4026" s="35" t="s">
        <v>8088</v>
      </c>
      <c r="AA4026" s="33">
        <v>2599.1</v>
      </c>
      <c r="AB4026" s="35" t="s">
        <v>8088</v>
      </c>
      <c r="AD4026" s="33">
        <v>1745.11</v>
      </c>
      <c r="AE4026" s="35" t="s">
        <v>8088</v>
      </c>
      <c r="AG4026" s="33">
        <v>0</v>
      </c>
      <c r="AH4026" s="35" t="s">
        <v>8088</v>
      </c>
      <c r="AJ4026" s="33">
        <v>0</v>
      </c>
      <c r="AK4026" s="35" t="s">
        <v>8088</v>
      </c>
      <c r="AM4026" s="33">
        <v>0</v>
      </c>
      <c r="AN4026" s="35" t="s">
        <v>8088</v>
      </c>
      <c r="AP4026" s="33">
        <v>0</v>
      </c>
      <c r="AQ4026" s="35" t="s">
        <v>8088</v>
      </c>
      <c r="AS4026" s="33">
        <v>0</v>
      </c>
      <c r="AT4026" s="35" t="s">
        <v>8088</v>
      </c>
      <c r="AV4026" s="33">
        <v>0</v>
      </c>
      <c r="AW4026" s="35" t="s">
        <v>8088</v>
      </c>
      <c r="AY4026" s="33">
        <v>0</v>
      </c>
      <c r="AZ4026" s="35" t="s">
        <v>8088</v>
      </c>
      <c r="BB4026" s="33">
        <v>0</v>
      </c>
      <c r="BC4026" s="35" t="s">
        <v>8088</v>
      </c>
      <c r="BE4026" s="33">
        <v>0</v>
      </c>
      <c r="BF4026" s="35" t="s">
        <v>8088</v>
      </c>
      <c r="BH4026" s="33">
        <v>22.430325</v>
      </c>
      <c r="BI4026" s="35" t="s">
        <v>8088</v>
      </c>
      <c r="BK4026" s="33">
        <v>22.430325</v>
      </c>
      <c r="BL4026" s="35" t="s">
        <v>8088</v>
      </c>
      <c r="BN4026" s="33">
        <f>_xlfn.XLOOKUP(E4026,'[2]Charge Level Data'!$E:$E,'[2]Charge Level Data'!$BN:$BN,"N/A")</f>
        <v>22.430325</v>
      </c>
      <c r="BO4026" s="35" t="s">
        <v>8088</v>
      </c>
      <c r="BQ4026" s="33">
        <v>3007.53</v>
      </c>
      <c r="BR4026" s="35" t="s">
        <v>8088</v>
      </c>
    </row>
    <row r="4027" spans="1:70" x14ac:dyDescent="0.3">
      <c r="A4027">
        <v>13026903</v>
      </c>
      <c r="B4027" t="s">
        <v>4739</v>
      </c>
      <c r="C4027" s="33">
        <v>450</v>
      </c>
      <c r="D4027">
        <v>272</v>
      </c>
      <c r="E4027" t="s">
        <v>7905</v>
      </c>
      <c r="H4027" s="33">
        <f t="shared" si="189"/>
        <v>180</v>
      </c>
      <c r="I4027" s="34">
        <f t="shared" si="187"/>
        <v>0</v>
      </c>
      <c r="J4027" s="34">
        <f t="shared" si="188"/>
        <v>3007.53</v>
      </c>
      <c r="L4027" s="33">
        <v>0</v>
      </c>
      <c r="M4027" s="35" t="s">
        <v>8088</v>
      </c>
      <c r="O4027" s="33">
        <v>0</v>
      </c>
      <c r="P4027" s="35" t="s">
        <v>8088</v>
      </c>
      <c r="R4027" s="33">
        <v>0</v>
      </c>
      <c r="S4027" s="35" t="s">
        <v>8088</v>
      </c>
      <c r="U4027" s="33">
        <v>2599.1</v>
      </c>
      <c r="V4027" s="35" t="s">
        <v>8088</v>
      </c>
      <c r="X4027" s="33">
        <v>2042.15</v>
      </c>
      <c r="Y4027" s="35" t="s">
        <v>8088</v>
      </c>
      <c r="AA4027" s="33">
        <v>2599.1</v>
      </c>
      <c r="AB4027" s="35" t="s">
        <v>8088</v>
      </c>
      <c r="AD4027" s="33">
        <v>1745.11</v>
      </c>
      <c r="AE4027" s="35" t="s">
        <v>8088</v>
      </c>
      <c r="AG4027" s="33">
        <v>0</v>
      </c>
      <c r="AH4027" s="35" t="s">
        <v>8088</v>
      </c>
      <c r="AJ4027" s="33">
        <v>0</v>
      </c>
      <c r="AK4027" s="35" t="s">
        <v>8088</v>
      </c>
      <c r="AM4027" s="33">
        <v>0</v>
      </c>
      <c r="AN4027" s="35" t="s">
        <v>8088</v>
      </c>
      <c r="AP4027" s="33">
        <v>0</v>
      </c>
      <c r="AQ4027" s="35" t="s">
        <v>8088</v>
      </c>
      <c r="AS4027" s="33">
        <v>0</v>
      </c>
      <c r="AT4027" s="35" t="s">
        <v>8088</v>
      </c>
      <c r="AV4027" s="33">
        <v>0</v>
      </c>
      <c r="AW4027" s="35" t="s">
        <v>8088</v>
      </c>
      <c r="AY4027" s="33">
        <v>0</v>
      </c>
      <c r="AZ4027" s="35" t="s">
        <v>8088</v>
      </c>
      <c r="BB4027" s="33">
        <v>0</v>
      </c>
      <c r="BC4027" s="35" t="s">
        <v>8088</v>
      </c>
      <c r="BE4027" s="33">
        <v>0</v>
      </c>
      <c r="BF4027" s="35" t="s">
        <v>8088</v>
      </c>
      <c r="BH4027" s="33">
        <v>22.430325</v>
      </c>
      <c r="BI4027" s="35" t="s">
        <v>8088</v>
      </c>
      <c r="BK4027" s="33">
        <v>22.430325</v>
      </c>
      <c r="BL4027" s="35" t="s">
        <v>8088</v>
      </c>
      <c r="BN4027" s="33">
        <f>_xlfn.XLOOKUP(E4027,'[2]Charge Level Data'!$E:$E,'[2]Charge Level Data'!$BN:$BN,"N/A")</f>
        <v>22.430325</v>
      </c>
      <c r="BO4027" s="35" t="s">
        <v>8088</v>
      </c>
      <c r="BQ4027" s="33">
        <v>3007.53</v>
      </c>
      <c r="BR4027" s="35" t="s">
        <v>8088</v>
      </c>
    </row>
    <row r="4028" spans="1:70" x14ac:dyDescent="0.3">
      <c r="A4028">
        <v>13026904</v>
      </c>
      <c r="B4028" t="s">
        <v>4740</v>
      </c>
      <c r="C4028" s="33">
        <v>450</v>
      </c>
      <c r="D4028">
        <v>272</v>
      </c>
      <c r="E4028" t="s">
        <v>7905</v>
      </c>
      <c r="H4028" s="33">
        <f t="shared" si="189"/>
        <v>180</v>
      </c>
      <c r="I4028" s="34">
        <f t="shared" si="187"/>
        <v>0</v>
      </c>
      <c r="J4028" s="34">
        <f t="shared" si="188"/>
        <v>3007.53</v>
      </c>
      <c r="L4028" s="33">
        <v>0</v>
      </c>
      <c r="M4028" s="35" t="s">
        <v>8088</v>
      </c>
      <c r="O4028" s="33">
        <v>0</v>
      </c>
      <c r="P4028" s="35" t="s">
        <v>8088</v>
      </c>
      <c r="R4028" s="33">
        <v>0</v>
      </c>
      <c r="S4028" s="35" t="s">
        <v>8088</v>
      </c>
      <c r="U4028" s="33">
        <v>2599.1</v>
      </c>
      <c r="V4028" s="35" t="s">
        <v>8088</v>
      </c>
      <c r="X4028" s="33">
        <v>2042.15</v>
      </c>
      <c r="Y4028" s="35" t="s">
        <v>8088</v>
      </c>
      <c r="AA4028" s="33">
        <v>2599.1</v>
      </c>
      <c r="AB4028" s="35" t="s">
        <v>8088</v>
      </c>
      <c r="AD4028" s="33">
        <v>1745.11</v>
      </c>
      <c r="AE4028" s="35" t="s">
        <v>8088</v>
      </c>
      <c r="AG4028" s="33">
        <v>0</v>
      </c>
      <c r="AH4028" s="35" t="s">
        <v>8088</v>
      </c>
      <c r="AJ4028" s="33">
        <v>0</v>
      </c>
      <c r="AK4028" s="35" t="s">
        <v>8088</v>
      </c>
      <c r="AM4028" s="33">
        <v>0</v>
      </c>
      <c r="AN4028" s="35" t="s">
        <v>8088</v>
      </c>
      <c r="AP4028" s="33">
        <v>0</v>
      </c>
      <c r="AQ4028" s="35" t="s">
        <v>8088</v>
      </c>
      <c r="AS4028" s="33">
        <v>0</v>
      </c>
      <c r="AT4028" s="35" t="s">
        <v>8088</v>
      </c>
      <c r="AV4028" s="33">
        <v>0</v>
      </c>
      <c r="AW4028" s="35" t="s">
        <v>8088</v>
      </c>
      <c r="AY4028" s="33">
        <v>0</v>
      </c>
      <c r="AZ4028" s="35" t="s">
        <v>8088</v>
      </c>
      <c r="BB4028" s="33">
        <v>0</v>
      </c>
      <c r="BC4028" s="35" t="s">
        <v>8088</v>
      </c>
      <c r="BE4028" s="33">
        <v>0</v>
      </c>
      <c r="BF4028" s="35" t="s">
        <v>8088</v>
      </c>
      <c r="BH4028" s="33">
        <v>22.430325</v>
      </c>
      <c r="BI4028" s="35" t="s">
        <v>8088</v>
      </c>
      <c r="BK4028" s="33">
        <v>22.430325</v>
      </c>
      <c r="BL4028" s="35" t="s">
        <v>8088</v>
      </c>
      <c r="BN4028" s="33">
        <f>_xlfn.XLOOKUP(E4028,'[2]Charge Level Data'!$E:$E,'[2]Charge Level Data'!$BN:$BN,"N/A")</f>
        <v>22.430325</v>
      </c>
      <c r="BO4028" s="35" t="s">
        <v>8088</v>
      </c>
      <c r="BQ4028" s="33">
        <v>3007.53</v>
      </c>
      <c r="BR4028" s="35" t="s">
        <v>8088</v>
      </c>
    </row>
    <row r="4029" spans="1:70" x14ac:dyDescent="0.3">
      <c r="A4029">
        <v>13482335</v>
      </c>
      <c r="B4029" t="s">
        <v>4741</v>
      </c>
      <c r="C4029" s="33">
        <v>450</v>
      </c>
      <c r="D4029">
        <v>272</v>
      </c>
      <c r="E4029" t="s">
        <v>7905</v>
      </c>
      <c r="H4029" s="33">
        <f t="shared" si="189"/>
        <v>180</v>
      </c>
      <c r="I4029" s="34">
        <f t="shared" si="187"/>
        <v>0</v>
      </c>
      <c r="J4029" s="34">
        <f t="shared" si="188"/>
        <v>3007.53</v>
      </c>
      <c r="L4029" s="33">
        <v>0</v>
      </c>
      <c r="M4029" s="35" t="s">
        <v>8088</v>
      </c>
      <c r="O4029" s="33">
        <v>0</v>
      </c>
      <c r="P4029" s="35" t="s">
        <v>8088</v>
      </c>
      <c r="R4029" s="33">
        <v>0</v>
      </c>
      <c r="S4029" s="35" t="s">
        <v>8088</v>
      </c>
      <c r="U4029" s="33">
        <v>2599.1</v>
      </c>
      <c r="V4029" s="35" t="s">
        <v>8088</v>
      </c>
      <c r="X4029" s="33">
        <v>2042.15</v>
      </c>
      <c r="Y4029" s="35" t="s">
        <v>8088</v>
      </c>
      <c r="AA4029" s="33">
        <v>2599.1</v>
      </c>
      <c r="AB4029" s="35" t="s">
        <v>8088</v>
      </c>
      <c r="AD4029" s="33">
        <v>1745.11</v>
      </c>
      <c r="AE4029" s="35" t="s">
        <v>8088</v>
      </c>
      <c r="AG4029" s="33">
        <v>0</v>
      </c>
      <c r="AH4029" s="35" t="s">
        <v>8088</v>
      </c>
      <c r="AJ4029" s="33">
        <v>0</v>
      </c>
      <c r="AK4029" s="35" t="s">
        <v>8088</v>
      </c>
      <c r="AM4029" s="33">
        <v>0</v>
      </c>
      <c r="AN4029" s="35" t="s">
        <v>8088</v>
      </c>
      <c r="AP4029" s="33">
        <v>0</v>
      </c>
      <c r="AQ4029" s="35" t="s">
        <v>8088</v>
      </c>
      <c r="AS4029" s="33">
        <v>0</v>
      </c>
      <c r="AT4029" s="35" t="s">
        <v>8088</v>
      </c>
      <c r="AV4029" s="33">
        <v>0</v>
      </c>
      <c r="AW4029" s="35" t="s">
        <v>8088</v>
      </c>
      <c r="AY4029" s="33">
        <v>0</v>
      </c>
      <c r="AZ4029" s="35" t="s">
        <v>8088</v>
      </c>
      <c r="BB4029" s="33">
        <v>0</v>
      </c>
      <c r="BC4029" s="35" t="s">
        <v>8088</v>
      </c>
      <c r="BE4029" s="33">
        <v>0</v>
      </c>
      <c r="BF4029" s="35" t="s">
        <v>8088</v>
      </c>
      <c r="BH4029" s="33">
        <v>22.430325</v>
      </c>
      <c r="BI4029" s="35" t="s">
        <v>8088</v>
      </c>
      <c r="BK4029" s="33">
        <v>22.430325</v>
      </c>
      <c r="BL4029" s="35" t="s">
        <v>8088</v>
      </c>
      <c r="BN4029" s="33">
        <f>_xlfn.XLOOKUP(E4029,'[2]Charge Level Data'!$E:$E,'[2]Charge Level Data'!$BN:$BN,"N/A")</f>
        <v>22.430325</v>
      </c>
      <c r="BO4029" s="35" t="s">
        <v>8088</v>
      </c>
      <c r="BQ4029" s="33">
        <v>3007.53</v>
      </c>
      <c r="BR4029" s="35" t="s">
        <v>8088</v>
      </c>
    </row>
    <row r="4030" spans="1:70" x14ac:dyDescent="0.3">
      <c r="A4030">
        <v>13482336</v>
      </c>
      <c r="B4030" t="s">
        <v>4742</v>
      </c>
      <c r="C4030" s="33">
        <v>450</v>
      </c>
      <c r="D4030">
        <v>272</v>
      </c>
      <c r="E4030" t="s">
        <v>7905</v>
      </c>
      <c r="H4030" s="33">
        <f t="shared" si="189"/>
        <v>180</v>
      </c>
      <c r="I4030" s="34">
        <f t="shared" si="187"/>
        <v>0</v>
      </c>
      <c r="J4030" s="34">
        <f t="shared" si="188"/>
        <v>3007.53</v>
      </c>
      <c r="L4030" s="33">
        <v>0</v>
      </c>
      <c r="M4030" s="35" t="s">
        <v>8088</v>
      </c>
      <c r="O4030" s="33">
        <v>0</v>
      </c>
      <c r="P4030" s="35" t="s">
        <v>8088</v>
      </c>
      <c r="R4030" s="33">
        <v>0</v>
      </c>
      <c r="S4030" s="35" t="s">
        <v>8088</v>
      </c>
      <c r="U4030" s="33">
        <v>2599.1</v>
      </c>
      <c r="V4030" s="35" t="s">
        <v>8088</v>
      </c>
      <c r="X4030" s="33">
        <v>2042.15</v>
      </c>
      <c r="Y4030" s="35" t="s">
        <v>8088</v>
      </c>
      <c r="AA4030" s="33">
        <v>2599.1</v>
      </c>
      <c r="AB4030" s="35" t="s">
        <v>8088</v>
      </c>
      <c r="AD4030" s="33">
        <v>1745.11</v>
      </c>
      <c r="AE4030" s="35" t="s">
        <v>8088</v>
      </c>
      <c r="AG4030" s="33">
        <v>0</v>
      </c>
      <c r="AH4030" s="35" t="s">
        <v>8088</v>
      </c>
      <c r="AJ4030" s="33">
        <v>0</v>
      </c>
      <c r="AK4030" s="35" t="s">
        <v>8088</v>
      </c>
      <c r="AM4030" s="33">
        <v>0</v>
      </c>
      <c r="AN4030" s="35" t="s">
        <v>8088</v>
      </c>
      <c r="AP4030" s="33">
        <v>0</v>
      </c>
      <c r="AQ4030" s="35" t="s">
        <v>8088</v>
      </c>
      <c r="AS4030" s="33">
        <v>0</v>
      </c>
      <c r="AT4030" s="35" t="s">
        <v>8088</v>
      </c>
      <c r="AV4030" s="33">
        <v>0</v>
      </c>
      <c r="AW4030" s="35" t="s">
        <v>8088</v>
      </c>
      <c r="AY4030" s="33">
        <v>0</v>
      </c>
      <c r="AZ4030" s="35" t="s">
        <v>8088</v>
      </c>
      <c r="BB4030" s="33">
        <v>0</v>
      </c>
      <c r="BC4030" s="35" t="s">
        <v>8088</v>
      </c>
      <c r="BE4030" s="33">
        <v>0</v>
      </c>
      <c r="BF4030" s="35" t="s">
        <v>8088</v>
      </c>
      <c r="BH4030" s="33">
        <v>22.430325</v>
      </c>
      <c r="BI4030" s="35" t="s">
        <v>8088</v>
      </c>
      <c r="BK4030" s="33">
        <v>22.430325</v>
      </c>
      <c r="BL4030" s="35" t="s">
        <v>8088</v>
      </c>
      <c r="BN4030" s="33">
        <f>_xlfn.XLOOKUP(E4030,'[2]Charge Level Data'!$E:$E,'[2]Charge Level Data'!$BN:$BN,"N/A")</f>
        <v>22.430325</v>
      </c>
      <c r="BO4030" s="35" t="s">
        <v>8088</v>
      </c>
      <c r="BQ4030" s="33">
        <v>3007.53</v>
      </c>
      <c r="BR4030" s="35" t="s">
        <v>8088</v>
      </c>
    </row>
    <row r="4031" spans="1:70" x14ac:dyDescent="0.3">
      <c r="A4031">
        <v>13482333</v>
      </c>
      <c r="B4031" t="s">
        <v>4743</v>
      </c>
      <c r="C4031" s="33">
        <v>450</v>
      </c>
      <c r="D4031">
        <v>272</v>
      </c>
      <c r="E4031" t="s">
        <v>7905</v>
      </c>
      <c r="H4031" s="33">
        <f t="shared" si="189"/>
        <v>180</v>
      </c>
      <c r="I4031" s="34">
        <f t="shared" si="187"/>
        <v>0</v>
      </c>
      <c r="J4031" s="34">
        <f t="shared" si="188"/>
        <v>3007.53</v>
      </c>
      <c r="L4031" s="33">
        <v>0</v>
      </c>
      <c r="M4031" s="35" t="s">
        <v>8088</v>
      </c>
      <c r="O4031" s="33">
        <v>0</v>
      </c>
      <c r="P4031" s="35" t="s">
        <v>8088</v>
      </c>
      <c r="R4031" s="33">
        <v>0</v>
      </c>
      <c r="S4031" s="35" t="s">
        <v>8088</v>
      </c>
      <c r="U4031" s="33">
        <v>2599.1</v>
      </c>
      <c r="V4031" s="35" t="s">
        <v>8088</v>
      </c>
      <c r="X4031" s="33">
        <v>2042.15</v>
      </c>
      <c r="Y4031" s="35" t="s">
        <v>8088</v>
      </c>
      <c r="AA4031" s="33">
        <v>2599.1</v>
      </c>
      <c r="AB4031" s="35" t="s">
        <v>8088</v>
      </c>
      <c r="AD4031" s="33">
        <v>1745.11</v>
      </c>
      <c r="AE4031" s="35" t="s">
        <v>8088</v>
      </c>
      <c r="AG4031" s="33">
        <v>0</v>
      </c>
      <c r="AH4031" s="35" t="s">
        <v>8088</v>
      </c>
      <c r="AJ4031" s="33">
        <v>0</v>
      </c>
      <c r="AK4031" s="35" t="s">
        <v>8088</v>
      </c>
      <c r="AM4031" s="33">
        <v>0</v>
      </c>
      <c r="AN4031" s="35" t="s">
        <v>8088</v>
      </c>
      <c r="AP4031" s="33">
        <v>0</v>
      </c>
      <c r="AQ4031" s="35" t="s">
        <v>8088</v>
      </c>
      <c r="AS4031" s="33">
        <v>0</v>
      </c>
      <c r="AT4031" s="35" t="s">
        <v>8088</v>
      </c>
      <c r="AV4031" s="33">
        <v>0</v>
      </c>
      <c r="AW4031" s="35" t="s">
        <v>8088</v>
      </c>
      <c r="AY4031" s="33">
        <v>0</v>
      </c>
      <c r="AZ4031" s="35" t="s">
        <v>8088</v>
      </c>
      <c r="BB4031" s="33">
        <v>0</v>
      </c>
      <c r="BC4031" s="35" t="s">
        <v>8088</v>
      </c>
      <c r="BE4031" s="33">
        <v>0</v>
      </c>
      <c r="BF4031" s="35" t="s">
        <v>8088</v>
      </c>
      <c r="BH4031" s="33">
        <v>22.430325</v>
      </c>
      <c r="BI4031" s="35" t="s">
        <v>8088</v>
      </c>
      <c r="BK4031" s="33">
        <v>22.430325</v>
      </c>
      <c r="BL4031" s="35" t="s">
        <v>8088</v>
      </c>
      <c r="BN4031" s="33">
        <f>_xlfn.XLOOKUP(E4031,'[2]Charge Level Data'!$E:$E,'[2]Charge Level Data'!$BN:$BN,"N/A")</f>
        <v>22.430325</v>
      </c>
      <c r="BO4031" s="35" t="s">
        <v>8088</v>
      </c>
      <c r="BQ4031" s="33">
        <v>3007.53</v>
      </c>
      <c r="BR4031" s="35" t="s">
        <v>8088</v>
      </c>
    </row>
    <row r="4032" spans="1:70" x14ac:dyDescent="0.3">
      <c r="A4032">
        <v>13482334</v>
      </c>
      <c r="B4032" t="s">
        <v>4744</v>
      </c>
      <c r="C4032" s="33">
        <v>450</v>
      </c>
      <c r="D4032">
        <v>272</v>
      </c>
      <c r="E4032" t="s">
        <v>7905</v>
      </c>
      <c r="H4032" s="33">
        <f t="shared" si="189"/>
        <v>180</v>
      </c>
      <c r="I4032" s="34">
        <f t="shared" si="187"/>
        <v>0</v>
      </c>
      <c r="J4032" s="34">
        <f t="shared" si="188"/>
        <v>3007.53</v>
      </c>
      <c r="L4032" s="33">
        <v>0</v>
      </c>
      <c r="M4032" s="35" t="s">
        <v>8088</v>
      </c>
      <c r="O4032" s="33">
        <v>0</v>
      </c>
      <c r="P4032" s="35" t="s">
        <v>8088</v>
      </c>
      <c r="R4032" s="33">
        <v>0</v>
      </c>
      <c r="S4032" s="35" t="s">
        <v>8088</v>
      </c>
      <c r="U4032" s="33">
        <v>2599.1</v>
      </c>
      <c r="V4032" s="35" t="s">
        <v>8088</v>
      </c>
      <c r="X4032" s="33">
        <v>2042.15</v>
      </c>
      <c r="Y4032" s="35" t="s">
        <v>8088</v>
      </c>
      <c r="AA4032" s="33">
        <v>2599.1</v>
      </c>
      <c r="AB4032" s="35" t="s">
        <v>8088</v>
      </c>
      <c r="AD4032" s="33">
        <v>1745.11</v>
      </c>
      <c r="AE4032" s="35" t="s">
        <v>8088</v>
      </c>
      <c r="AG4032" s="33">
        <v>0</v>
      </c>
      <c r="AH4032" s="35" t="s">
        <v>8088</v>
      </c>
      <c r="AJ4032" s="33">
        <v>0</v>
      </c>
      <c r="AK4032" s="35" t="s">
        <v>8088</v>
      </c>
      <c r="AM4032" s="33">
        <v>0</v>
      </c>
      <c r="AN4032" s="35" t="s">
        <v>8088</v>
      </c>
      <c r="AP4032" s="33">
        <v>0</v>
      </c>
      <c r="AQ4032" s="35" t="s">
        <v>8088</v>
      </c>
      <c r="AS4032" s="33">
        <v>0</v>
      </c>
      <c r="AT4032" s="35" t="s">
        <v>8088</v>
      </c>
      <c r="AV4032" s="33">
        <v>0</v>
      </c>
      <c r="AW4032" s="35" t="s">
        <v>8088</v>
      </c>
      <c r="AY4032" s="33">
        <v>0</v>
      </c>
      <c r="AZ4032" s="35" t="s">
        <v>8088</v>
      </c>
      <c r="BB4032" s="33">
        <v>0</v>
      </c>
      <c r="BC4032" s="35" t="s">
        <v>8088</v>
      </c>
      <c r="BE4032" s="33">
        <v>0</v>
      </c>
      <c r="BF4032" s="35" t="s">
        <v>8088</v>
      </c>
      <c r="BH4032" s="33">
        <v>22.430325</v>
      </c>
      <c r="BI4032" s="35" t="s">
        <v>8088</v>
      </c>
      <c r="BK4032" s="33">
        <v>22.430325</v>
      </c>
      <c r="BL4032" s="35" t="s">
        <v>8088</v>
      </c>
      <c r="BN4032" s="33">
        <f>_xlfn.XLOOKUP(E4032,'[2]Charge Level Data'!$E:$E,'[2]Charge Level Data'!$BN:$BN,"N/A")</f>
        <v>22.430325</v>
      </c>
      <c r="BO4032" s="35" t="s">
        <v>8088</v>
      </c>
      <c r="BQ4032" s="33">
        <v>3007.53</v>
      </c>
      <c r="BR4032" s="35" t="s">
        <v>8088</v>
      </c>
    </row>
    <row r="4033" spans="1:70" x14ac:dyDescent="0.3">
      <c r="A4033">
        <v>13482338</v>
      </c>
      <c r="B4033" t="s">
        <v>4745</v>
      </c>
      <c r="C4033" s="33">
        <v>450</v>
      </c>
      <c r="D4033">
        <v>272</v>
      </c>
      <c r="E4033" t="s">
        <v>7905</v>
      </c>
      <c r="H4033" s="33">
        <f t="shared" si="189"/>
        <v>180</v>
      </c>
      <c r="I4033" s="34">
        <f t="shared" si="187"/>
        <v>0</v>
      </c>
      <c r="J4033" s="34">
        <f t="shared" si="188"/>
        <v>3007.53</v>
      </c>
      <c r="L4033" s="33">
        <v>0</v>
      </c>
      <c r="M4033" s="35" t="s">
        <v>8088</v>
      </c>
      <c r="O4033" s="33">
        <v>0</v>
      </c>
      <c r="P4033" s="35" t="s">
        <v>8088</v>
      </c>
      <c r="R4033" s="33">
        <v>0</v>
      </c>
      <c r="S4033" s="35" t="s">
        <v>8088</v>
      </c>
      <c r="U4033" s="33">
        <v>2599.1</v>
      </c>
      <c r="V4033" s="35" t="s">
        <v>8088</v>
      </c>
      <c r="X4033" s="33">
        <v>2042.15</v>
      </c>
      <c r="Y4033" s="35" t="s">
        <v>8088</v>
      </c>
      <c r="AA4033" s="33">
        <v>2599.1</v>
      </c>
      <c r="AB4033" s="35" t="s">
        <v>8088</v>
      </c>
      <c r="AD4033" s="33">
        <v>1745.11</v>
      </c>
      <c r="AE4033" s="35" t="s">
        <v>8088</v>
      </c>
      <c r="AG4033" s="33">
        <v>0</v>
      </c>
      <c r="AH4033" s="35" t="s">
        <v>8088</v>
      </c>
      <c r="AJ4033" s="33">
        <v>0</v>
      </c>
      <c r="AK4033" s="35" t="s">
        <v>8088</v>
      </c>
      <c r="AM4033" s="33">
        <v>0</v>
      </c>
      <c r="AN4033" s="35" t="s">
        <v>8088</v>
      </c>
      <c r="AP4033" s="33">
        <v>0</v>
      </c>
      <c r="AQ4033" s="35" t="s">
        <v>8088</v>
      </c>
      <c r="AS4033" s="33">
        <v>0</v>
      </c>
      <c r="AT4033" s="35" t="s">
        <v>8088</v>
      </c>
      <c r="AV4033" s="33">
        <v>0</v>
      </c>
      <c r="AW4033" s="35" t="s">
        <v>8088</v>
      </c>
      <c r="AY4033" s="33">
        <v>0</v>
      </c>
      <c r="AZ4033" s="35" t="s">
        <v>8088</v>
      </c>
      <c r="BB4033" s="33">
        <v>0</v>
      </c>
      <c r="BC4033" s="35" t="s">
        <v>8088</v>
      </c>
      <c r="BE4033" s="33">
        <v>0</v>
      </c>
      <c r="BF4033" s="35" t="s">
        <v>8088</v>
      </c>
      <c r="BH4033" s="33">
        <v>22.430325</v>
      </c>
      <c r="BI4033" s="35" t="s">
        <v>8088</v>
      </c>
      <c r="BK4033" s="33">
        <v>22.430325</v>
      </c>
      <c r="BL4033" s="35" t="s">
        <v>8088</v>
      </c>
      <c r="BN4033" s="33">
        <f>_xlfn.XLOOKUP(E4033,'[2]Charge Level Data'!$E:$E,'[2]Charge Level Data'!$BN:$BN,"N/A")</f>
        <v>22.430325</v>
      </c>
      <c r="BO4033" s="35" t="s">
        <v>8088</v>
      </c>
      <c r="BQ4033" s="33">
        <v>3007.53</v>
      </c>
      <c r="BR4033" s="35" t="s">
        <v>8088</v>
      </c>
    </row>
    <row r="4034" spans="1:70" x14ac:dyDescent="0.3">
      <c r="A4034">
        <v>13482339</v>
      </c>
      <c r="B4034" t="s">
        <v>4746</v>
      </c>
      <c r="C4034" s="33">
        <v>450</v>
      </c>
      <c r="D4034">
        <v>272</v>
      </c>
      <c r="E4034" t="s">
        <v>7905</v>
      </c>
      <c r="H4034" s="33">
        <f t="shared" si="189"/>
        <v>180</v>
      </c>
      <c r="I4034" s="34">
        <f t="shared" si="187"/>
        <v>0</v>
      </c>
      <c r="J4034" s="34">
        <f t="shared" si="188"/>
        <v>3007.53</v>
      </c>
      <c r="L4034" s="33">
        <v>0</v>
      </c>
      <c r="M4034" s="35" t="s">
        <v>8088</v>
      </c>
      <c r="O4034" s="33">
        <v>0</v>
      </c>
      <c r="P4034" s="35" t="s">
        <v>8088</v>
      </c>
      <c r="R4034" s="33">
        <v>0</v>
      </c>
      <c r="S4034" s="35" t="s">
        <v>8088</v>
      </c>
      <c r="U4034" s="33">
        <v>2599.1</v>
      </c>
      <c r="V4034" s="35" t="s">
        <v>8088</v>
      </c>
      <c r="X4034" s="33">
        <v>2042.15</v>
      </c>
      <c r="Y4034" s="35" t="s">
        <v>8088</v>
      </c>
      <c r="AA4034" s="33">
        <v>2599.1</v>
      </c>
      <c r="AB4034" s="35" t="s">
        <v>8088</v>
      </c>
      <c r="AD4034" s="33">
        <v>1745.11</v>
      </c>
      <c r="AE4034" s="35" t="s">
        <v>8088</v>
      </c>
      <c r="AG4034" s="33">
        <v>0</v>
      </c>
      <c r="AH4034" s="35" t="s">
        <v>8088</v>
      </c>
      <c r="AJ4034" s="33">
        <v>0</v>
      </c>
      <c r="AK4034" s="35" t="s">
        <v>8088</v>
      </c>
      <c r="AM4034" s="33">
        <v>0</v>
      </c>
      <c r="AN4034" s="35" t="s">
        <v>8088</v>
      </c>
      <c r="AP4034" s="33">
        <v>0</v>
      </c>
      <c r="AQ4034" s="35" t="s">
        <v>8088</v>
      </c>
      <c r="AS4034" s="33">
        <v>0</v>
      </c>
      <c r="AT4034" s="35" t="s">
        <v>8088</v>
      </c>
      <c r="AV4034" s="33">
        <v>0</v>
      </c>
      <c r="AW4034" s="35" t="s">
        <v>8088</v>
      </c>
      <c r="AY4034" s="33">
        <v>0</v>
      </c>
      <c r="AZ4034" s="35" t="s">
        <v>8088</v>
      </c>
      <c r="BB4034" s="33">
        <v>0</v>
      </c>
      <c r="BC4034" s="35" t="s">
        <v>8088</v>
      </c>
      <c r="BE4034" s="33">
        <v>0</v>
      </c>
      <c r="BF4034" s="35" t="s">
        <v>8088</v>
      </c>
      <c r="BH4034" s="33">
        <v>22.430325</v>
      </c>
      <c r="BI4034" s="35" t="s">
        <v>8088</v>
      </c>
      <c r="BK4034" s="33">
        <v>22.430325</v>
      </c>
      <c r="BL4034" s="35" t="s">
        <v>8088</v>
      </c>
      <c r="BN4034" s="33">
        <f>_xlfn.XLOOKUP(E4034,'[2]Charge Level Data'!$E:$E,'[2]Charge Level Data'!$BN:$BN,"N/A")</f>
        <v>22.430325</v>
      </c>
      <c r="BO4034" s="35" t="s">
        <v>8088</v>
      </c>
      <c r="BQ4034" s="33">
        <v>3007.53</v>
      </c>
      <c r="BR4034" s="35" t="s">
        <v>8088</v>
      </c>
    </row>
    <row r="4035" spans="1:70" x14ac:dyDescent="0.3">
      <c r="A4035">
        <v>13482340</v>
      </c>
      <c r="B4035" t="s">
        <v>4747</v>
      </c>
      <c r="C4035" s="33">
        <v>450</v>
      </c>
      <c r="D4035">
        <v>272</v>
      </c>
      <c r="E4035" t="s">
        <v>7905</v>
      </c>
      <c r="H4035" s="33">
        <f t="shared" si="189"/>
        <v>180</v>
      </c>
      <c r="I4035" s="34">
        <f t="shared" si="187"/>
        <v>0</v>
      </c>
      <c r="J4035" s="34">
        <f t="shared" si="188"/>
        <v>3007.53</v>
      </c>
      <c r="L4035" s="33">
        <v>0</v>
      </c>
      <c r="M4035" s="35" t="s">
        <v>8088</v>
      </c>
      <c r="O4035" s="33">
        <v>0</v>
      </c>
      <c r="P4035" s="35" t="s">
        <v>8088</v>
      </c>
      <c r="R4035" s="33">
        <v>0</v>
      </c>
      <c r="S4035" s="35" t="s">
        <v>8088</v>
      </c>
      <c r="U4035" s="33">
        <v>2599.1</v>
      </c>
      <c r="V4035" s="35" t="s">
        <v>8088</v>
      </c>
      <c r="X4035" s="33">
        <v>2042.15</v>
      </c>
      <c r="Y4035" s="35" t="s">
        <v>8088</v>
      </c>
      <c r="AA4035" s="33">
        <v>2599.1</v>
      </c>
      <c r="AB4035" s="35" t="s">
        <v>8088</v>
      </c>
      <c r="AD4035" s="33">
        <v>1745.11</v>
      </c>
      <c r="AE4035" s="35" t="s">
        <v>8088</v>
      </c>
      <c r="AG4035" s="33">
        <v>0</v>
      </c>
      <c r="AH4035" s="35" t="s">
        <v>8088</v>
      </c>
      <c r="AJ4035" s="33">
        <v>0</v>
      </c>
      <c r="AK4035" s="35" t="s">
        <v>8088</v>
      </c>
      <c r="AM4035" s="33">
        <v>0</v>
      </c>
      <c r="AN4035" s="35" t="s">
        <v>8088</v>
      </c>
      <c r="AP4035" s="33">
        <v>0</v>
      </c>
      <c r="AQ4035" s="35" t="s">
        <v>8088</v>
      </c>
      <c r="AS4035" s="33">
        <v>0</v>
      </c>
      <c r="AT4035" s="35" t="s">
        <v>8088</v>
      </c>
      <c r="AV4035" s="33">
        <v>0</v>
      </c>
      <c r="AW4035" s="35" t="s">
        <v>8088</v>
      </c>
      <c r="AY4035" s="33">
        <v>0</v>
      </c>
      <c r="AZ4035" s="35" t="s">
        <v>8088</v>
      </c>
      <c r="BB4035" s="33">
        <v>0</v>
      </c>
      <c r="BC4035" s="35" t="s">
        <v>8088</v>
      </c>
      <c r="BE4035" s="33">
        <v>0</v>
      </c>
      <c r="BF4035" s="35" t="s">
        <v>8088</v>
      </c>
      <c r="BH4035" s="33">
        <v>22.430325</v>
      </c>
      <c r="BI4035" s="35" t="s">
        <v>8088</v>
      </c>
      <c r="BK4035" s="33">
        <v>22.430325</v>
      </c>
      <c r="BL4035" s="35" t="s">
        <v>8088</v>
      </c>
      <c r="BN4035" s="33">
        <f>_xlfn.XLOOKUP(E4035,'[2]Charge Level Data'!$E:$E,'[2]Charge Level Data'!$BN:$BN,"N/A")</f>
        <v>22.430325</v>
      </c>
      <c r="BO4035" s="35" t="s">
        <v>8088</v>
      </c>
      <c r="BQ4035" s="33">
        <v>3007.53</v>
      </c>
      <c r="BR4035" s="35" t="s">
        <v>8088</v>
      </c>
    </row>
    <row r="4036" spans="1:70" x14ac:dyDescent="0.3">
      <c r="A4036">
        <v>13482337</v>
      </c>
      <c r="B4036" t="s">
        <v>4748</v>
      </c>
      <c r="C4036" s="33">
        <v>450</v>
      </c>
      <c r="D4036">
        <v>272</v>
      </c>
      <c r="E4036" t="s">
        <v>7905</v>
      </c>
      <c r="H4036" s="33">
        <f t="shared" si="189"/>
        <v>180</v>
      </c>
      <c r="I4036" s="34">
        <f t="shared" si="187"/>
        <v>0</v>
      </c>
      <c r="J4036" s="34">
        <f t="shared" si="188"/>
        <v>3007.53</v>
      </c>
      <c r="L4036" s="33">
        <v>0</v>
      </c>
      <c r="M4036" s="35" t="s">
        <v>8088</v>
      </c>
      <c r="O4036" s="33">
        <v>0</v>
      </c>
      <c r="P4036" s="35" t="s">
        <v>8088</v>
      </c>
      <c r="R4036" s="33">
        <v>0</v>
      </c>
      <c r="S4036" s="35" t="s">
        <v>8088</v>
      </c>
      <c r="U4036" s="33">
        <v>2599.1</v>
      </c>
      <c r="V4036" s="35" t="s">
        <v>8088</v>
      </c>
      <c r="X4036" s="33">
        <v>2042.15</v>
      </c>
      <c r="Y4036" s="35" t="s">
        <v>8088</v>
      </c>
      <c r="AA4036" s="33">
        <v>2599.1</v>
      </c>
      <c r="AB4036" s="35" t="s">
        <v>8088</v>
      </c>
      <c r="AD4036" s="33">
        <v>1745.11</v>
      </c>
      <c r="AE4036" s="35" t="s">
        <v>8088</v>
      </c>
      <c r="AG4036" s="33">
        <v>0</v>
      </c>
      <c r="AH4036" s="35" t="s">
        <v>8088</v>
      </c>
      <c r="AJ4036" s="33">
        <v>0</v>
      </c>
      <c r="AK4036" s="35" t="s">
        <v>8088</v>
      </c>
      <c r="AM4036" s="33">
        <v>0</v>
      </c>
      <c r="AN4036" s="35" t="s">
        <v>8088</v>
      </c>
      <c r="AP4036" s="33">
        <v>0</v>
      </c>
      <c r="AQ4036" s="35" t="s">
        <v>8088</v>
      </c>
      <c r="AS4036" s="33">
        <v>0</v>
      </c>
      <c r="AT4036" s="35" t="s">
        <v>8088</v>
      </c>
      <c r="AV4036" s="33">
        <v>0</v>
      </c>
      <c r="AW4036" s="35" t="s">
        <v>8088</v>
      </c>
      <c r="AY4036" s="33">
        <v>0</v>
      </c>
      <c r="AZ4036" s="35" t="s">
        <v>8088</v>
      </c>
      <c r="BB4036" s="33">
        <v>0</v>
      </c>
      <c r="BC4036" s="35" t="s">
        <v>8088</v>
      </c>
      <c r="BE4036" s="33">
        <v>0</v>
      </c>
      <c r="BF4036" s="35" t="s">
        <v>8088</v>
      </c>
      <c r="BH4036" s="33">
        <v>22.430325</v>
      </c>
      <c r="BI4036" s="35" t="s">
        <v>8088</v>
      </c>
      <c r="BK4036" s="33">
        <v>22.430325</v>
      </c>
      <c r="BL4036" s="35" t="s">
        <v>8088</v>
      </c>
      <c r="BN4036" s="33">
        <f>_xlfn.XLOOKUP(E4036,'[2]Charge Level Data'!$E:$E,'[2]Charge Level Data'!$BN:$BN,"N/A")</f>
        <v>22.430325</v>
      </c>
      <c r="BO4036" s="35" t="s">
        <v>8088</v>
      </c>
      <c r="BQ4036" s="33">
        <v>3007.53</v>
      </c>
      <c r="BR4036" s="35" t="s">
        <v>8088</v>
      </c>
    </row>
    <row r="4037" spans="1:70" x14ac:dyDescent="0.3">
      <c r="A4037">
        <v>13482342</v>
      </c>
      <c r="B4037" t="s">
        <v>4749</v>
      </c>
      <c r="C4037" s="33">
        <v>450</v>
      </c>
      <c r="D4037">
        <v>272</v>
      </c>
      <c r="E4037" t="s">
        <v>7905</v>
      </c>
      <c r="H4037" s="33">
        <f t="shared" si="189"/>
        <v>180</v>
      </c>
      <c r="I4037" s="34">
        <f t="shared" si="187"/>
        <v>0</v>
      </c>
      <c r="J4037" s="34">
        <f t="shared" si="188"/>
        <v>3007.53</v>
      </c>
      <c r="L4037" s="33">
        <v>0</v>
      </c>
      <c r="M4037" s="35" t="s">
        <v>8088</v>
      </c>
      <c r="O4037" s="33">
        <v>0</v>
      </c>
      <c r="P4037" s="35" t="s">
        <v>8088</v>
      </c>
      <c r="R4037" s="33">
        <v>0</v>
      </c>
      <c r="S4037" s="35" t="s">
        <v>8088</v>
      </c>
      <c r="U4037" s="33">
        <v>2599.1</v>
      </c>
      <c r="V4037" s="35" t="s">
        <v>8088</v>
      </c>
      <c r="X4037" s="33">
        <v>2042.15</v>
      </c>
      <c r="Y4037" s="35" t="s">
        <v>8088</v>
      </c>
      <c r="AA4037" s="33">
        <v>2599.1</v>
      </c>
      <c r="AB4037" s="35" t="s">
        <v>8088</v>
      </c>
      <c r="AD4037" s="33">
        <v>1745.11</v>
      </c>
      <c r="AE4037" s="35" t="s">
        <v>8088</v>
      </c>
      <c r="AG4037" s="33">
        <v>0</v>
      </c>
      <c r="AH4037" s="35" t="s">
        <v>8088</v>
      </c>
      <c r="AJ4037" s="33">
        <v>0</v>
      </c>
      <c r="AK4037" s="35" t="s">
        <v>8088</v>
      </c>
      <c r="AM4037" s="33">
        <v>0</v>
      </c>
      <c r="AN4037" s="35" t="s">
        <v>8088</v>
      </c>
      <c r="AP4037" s="33">
        <v>0</v>
      </c>
      <c r="AQ4037" s="35" t="s">
        <v>8088</v>
      </c>
      <c r="AS4037" s="33">
        <v>0</v>
      </c>
      <c r="AT4037" s="35" t="s">
        <v>8088</v>
      </c>
      <c r="AV4037" s="33">
        <v>0</v>
      </c>
      <c r="AW4037" s="35" t="s">
        <v>8088</v>
      </c>
      <c r="AY4037" s="33">
        <v>0</v>
      </c>
      <c r="AZ4037" s="35" t="s">
        <v>8088</v>
      </c>
      <c r="BB4037" s="33">
        <v>0</v>
      </c>
      <c r="BC4037" s="35" t="s">
        <v>8088</v>
      </c>
      <c r="BE4037" s="33">
        <v>0</v>
      </c>
      <c r="BF4037" s="35" t="s">
        <v>8088</v>
      </c>
      <c r="BH4037" s="33">
        <v>22.430325</v>
      </c>
      <c r="BI4037" s="35" t="s">
        <v>8088</v>
      </c>
      <c r="BK4037" s="33">
        <v>22.430325</v>
      </c>
      <c r="BL4037" s="35" t="s">
        <v>8088</v>
      </c>
      <c r="BN4037" s="33">
        <f>_xlfn.XLOOKUP(E4037,'[2]Charge Level Data'!$E:$E,'[2]Charge Level Data'!$BN:$BN,"N/A")</f>
        <v>22.430325</v>
      </c>
      <c r="BO4037" s="35" t="s">
        <v>8088</v>
      </c>
      <c r="BQ4037" s="33">
        <v>3007.53</v>
      </c>
      <c r="BR4037" s="35" t="s">
        <v>8088</v>
      </c>
    </row>
    <row r="4038" spans="1:70" x14ac:dyDescent="0.3">
      <c r="A4038">
        <v>13026905</v>
      </c>
      <c r="B4038" t="s">
        <v>4750</v>
      </c>
      <c r="C4038" s="33">
        <v>450</v>
      </c>
      <c r="D4038">
        <v>272</v>
      </c>
      <c r="E4038" t="s">
        <v>7905</v>
      </c>
      <c r="H4038" s="33">
        <f t="shared" si="189"/>
        <v>180</v>
      </c>
      <c r="I4038" s="34">
        <f t="shared" si="187"/>
        <v>0</v>
      </c>
      <c r="J4038" s="34">
        <f t="shared" si="188"/>
        <v>3007.53</v>
      </c>
      <c r="L4038" s="33">
        <v>0</v>
      </c>
      <c r="M4038" s="35" t="s">
        <v>8088</v>
      </c>
      <c r="O4038" s="33">
        <v>0</v>
      </c>
      <c r="P4038" s="35" t="s">
        <v>8088</v>
      </c>
      <c r="R4038" s="33">
        <v>0</v>
      </c>
      <c r="S4038" s="35" t="s">
        <v>8088</v>
      </c>
      <c r="U4038" s="33">
        <v>2599.1</v>
      </c>
      <c r="V4038" s="35" t="s">
        <v>8088</v>
      </c>
      <c r="X4038" s="33">
        <v>2042.15</v>
      </c>
      <c r="Y4038" s="35" t="s">
        <v>8088</v>
      </c>
      <c r="AA4038" s="33">
        <v>2599.1</v>
      </c>
      <c r="AB4038" s="35" t="s">
        <v>8088</v>
      </c>
      <c r="AD4038" s="33">
        <v>1745.11</v>
      </c>
      <c r="AE4038" s="35" t="s">
        <v>8088</v>
      </c>
      <c r="AG4038" s="33">
        <v>0</v>
      </c>
      <c r="AH4038" s="35" t="s">
        <v>8088</v>
      </c>
      <c r="AJ4038" s="33">
        <v>0</v>
      </c>
      <c r="AK4038" s="35" t="s">
        <v>8088</v>
      </c>
      <c r="AM4038" s="33">
        <v>0</v>
      </c>
      <c r="AN4038" s="35" t="s">
        <v>8088</v>
      </c>
      <c r="AP4038" s="33">
        <v>0</v>
      </c>
      <c r="AQ4038" s="35" t="s">
        <v>8088</v>
      </c>
      <c r="AS4038" s="33">
        <v>0</v>
      </c>
      <c r="AT4038" s="35" t="s">
        <v>8088</v>
      </c>
      <c r="AV4038" s="33">
        <v>0</v>
      </c>
      <c r="AW4038" s="35" t="s">
        <v>8088</v>
      </c>
      <c r="AY4038" s="33">
        <v>0</v>
      </c>
      <c r="AZ4038" s="35" t="s">
        <v>8088</v>
      </c>
      <c r="BB4038" s="33">
        <v>0</v>
      </c>
      <c r="BC4038" s="35" t="s">
        <v>8088</v>
      </c>
      <c r="BE4038" s="33">
        <v>0</v>
      </c>
      <c r="BF4038" s="35" t="s">
        <v>8088</v>
      </c>
      <c r="BH4038" s="33">
        <v>22.430325</v>
      </c>
      <c r="BI4038" s="35" t="s">
        <v>8088</v>
      </c>
      <c r="BK4038" s="33">
        <v>22.430325</v>
      </c>
      <c r="BL4038" s="35" t="s">
        <v>8088</v>
      </c>
      <c r="BN4038" s="33">
        <f>_xlfn.XLOOKUP(E4038,'[2]Charge Level Data'!$E:$E,'[2]Charge Level Data'!$BN:$BN,"N/A")</f>
        <v>22.430325</v>
      </c>
      <c r="BO4038" s="35" t="s">
        <v>8088</v>
      </c>
      <c r="BQ4038" s="33">
        <v>3007.53</v>
      </c>
      <c r="BR4038" s="35" t="s">
        <v>8088</v>
      </c>
    </row>
    <row r="4039" spans="1:70" x14ac:dyDescent="0.3">
      <c r="A4039">
        <v>13482341</v>
      </c>
      <c r="B4039" t="s">
        <v>4751</v>
      </c>
      <c r="C4039" s="33">
        <v>450</v>
      </c>
      <c r="D4039">
        <v>272</v>
      </c>
      <c r="E4039" t="s">
        <v>7905</v>
      </c>
      <c r="H4039" s="33">
        <f t="shared" si="189"/>
        <v>180</v>
      </c>
      <c r="I4039" s="34">
        <f t="shared" ref="I4039:I4102" si="190">MIN(L4039:BR4039)</f>
        <v>0</v>
      </c>
      <c r="J4039" s="34">
        <f t="shared" ref="J4039:J4102" si="191">MAX(L4039:BR4039)</f>
        <v>3007.53</v>
      </c>
      <c r="L4039" s="33">
        <v>0</v>
      </c>
      <c r="M4039" s="35" t="s">
        <v>8088</v>
      </c>
      <c r="O4039" s="33">
        <v>0</v>
      </c>
      <c r="P4039" s="35" t="s">
        <v>8088</v>
      </c>
      <c r="R4039" s="33">
        <v>0</v>
      </c>
      <c r="S4039" s="35" t="s">
        <v>8088</v>
      </c>
      <c r="U4039" s="33">
        <v>2599.1</v>
      </c>
      <c r="V4039" s="35" t="s">
        <v>8088</v>
      </c>
      <c r="X4039" s="33">
        <v>2042.15</v>
      </c>
      <c r="Y4039" s="35" t="s">
        <v>8088</v>
      </c>
      <c r="AA4039" s="33">
        <v>2599.1</v>
      </c>
      <c r="AB4039" s="35" t="s">
        <v>8088</v>
      </c>
      <c r="AD4039" s="33">
        <v>1745.11</v>
      </c>
      <c r="AE4039" s="35" t="s">
        <v>8088</v>
      </c>
      <c r="AG4039" s="33">
        <v>0</v>
      </c>
      <c r="AH4039" s="35" t="s">
        <v>8088</v>
      </c>
      <c r="AJ4039" s="33">
        <v>0</v>
      </c>
      <c r="AK4039" s="35" t="s">
        <v>8088</v>
      </c>
      <c r="AM4039" s="33">
        <v>0</v>
      </c>
      <c r="AN4039" s="35" t="s">
        <v>8088</v>
      </c>
      <c r="AP4039" s="33">
        <v>0</v>
      </c>
      <c r="AQ4039" s="35" t="s">
        <v>8088</v>
      </c>
      <c r="AS4039" s="33">
        <v>0</v>
      </c>
      <c r="AT4039" s="35" t="s">
        <v>8088</v>
      </c>
      <c r="AV4039" s="33">
        <v>0</v>
      </c>
      <c r="AW4039" s="35" t="s">
        <v>8088</v>
      </c>
      <c r="AY4039" s="33">
        <v>0</v>
      </c>
      <c r="AZ4039" s="35" t="s">
        <v>8088</v>
      </c>
      <c r="BB4039" s="33">
        <v>0</v>
      </c>
      <c r="BC4039" s="35" t="s">
        <v>8088</v>
      </c>
      <c r="BE4039" s="33">
        <v>0</v>
      </c>
      <c r="BF4039" s="35" t="s">
        <v>8088</v>
      </c>
      <c r="BH4039" s="33">
        <v>22.430325</v>
      </c>
      <c r="BI4039" s="35" t="s">
        <v>8088</v>
      </c>
      <c r="BK4039" s="33">
        <v>22.430325</v>
      </c>
      <c r="BL4039" s="35" t="s">
        <v>8088</v>
      </c>
      <c r="BN4039" s="33">
        <f>_xlfn.XLOOKUP(E4039,'[2]Charge Level Data'!$E:$E,'[2]Charge Level Data'!$BN:$BN,"N/A")</f>
        <v>22.430325</v>
      </c>
      <c r="BO4039" s="35" t="s">
        <v>8088</v>
      </c>
      <c r="BQ4039" s="33">
        <v>3007.53</v>
      </c>
      <c r="BR4039" s="35" t="s">
        <v>8088</v>
      </c>
    </row>
    <row r="4040" spans="1:70" x14ac:dyDescent="0.3">
      <c r="A4040">
        <v>13467637</v>
      </c>
      <c r="B4040" t="s">
        <v>4752</v>
      </c>
      <c r="C4040" s="33">
        <v>450</v>
      </c>
      <c r="D4040">
        <v>272</v>
      </c>
      <c r="E4040" t="s">
        <v>7905</v>
      </c>
      <c r="H4040" s="33">
        <f t="shared" si="189"/>
        <v>180</v>
      </c>
      <c r="I4040" s="34">
        <f t="shared" si="190"/>
        <v>0</v>
      </c>
      <c r="J4040" s="34">
        <f t="shared" si="191"/>
        <v>3007.53</v>
      </c>
      <c r="L4040" s="33">
        <v>0</v>
      </c>
      <c r="M4040" s="35" t="s">
        <v>8088</v>
      </c>
      <c r="O4040" s="33">
        <v>0</v>
      </c>
      <c r="P4040" s="35" t="s">
        <v>8088</v>
      </c>
      <c r="R4040" s="33">
        <v>0</v>
      </c>
      <c r="S4040" s="35" t="s">
        <v>8088</v>
      </c>
      <c r="U4040" s="33">
        <v>2599.1</v>
      </c>
      <c r="V4040" s="35" t="s">
        <v>8088</v>
      </c>
      <c r="X4040" s="33">
        <v>2042.15</v>
      </c>
      <c r="Y4040" s="35" t="s">
        <v>8088</v>
      </c>
      <c r="AA4040" s="33">
        <v>2599.1</v>
      </c>
      <c r="AB4040" s="35" t="s">
        <v>8088</v>
      </c>
      <c r="AD4040" s="33">
        <v>1745.11</v>
      </c>
      <c r="AE4040" s="35" t="s">
        <v>8088</v>
      </c>
      <c r="AG4040" s="33">
        <v>0</v>
      </c>
      <c r="AH4040" s="35" t="s">
        <v>8088</v>
      </c>
      <c r="AJ4040" s="33">
        <v>0</v>
      </c>
      <c r="AK4040" s="35" t="s">
        <v>8088</v>
      </c>
      <c r="AM4040" s="33">
        <v>0</v>
      </c>
      <c r="AN4040" s="35" t="s">
        <v>8088</v>
      </c>
      <c r="AP4040" s="33">
        <v>0</v>
      </c>
      <c r="AQ4040" s="35" t="s">
        <v>8088</v>
      </c>
      <c r="AS4040" s="33">
        <v>0</v>
      </c>
      <c r="AT4040" s="35" t="s">
        <v>8088</v>
      </c>
      <c r="AV4040" s="33">
        <v>0</v>
      </c>
      <c r="AW4040" s="35" t="s">
        <v>8088</v>
      </c>
      <c r="AY4040" s="33">
        <v>0</v>
      </c>
      <c r="AZ4040" s="35" t="s">
        <v>8088</v>
      </c>
      <c r="BB4040" s="33">
        <v>0</v>
      </c>
      <c r="BC4040" s="35" t="s">
        <v>8088</v>
      </c>
      <c r="BE4040" s="33">
        <v>0</v>
      </c>
      <c r="BF4040" s="35" t="s">
        <v>8088</v>
      </c>
      <c r="BH4040" s="33">
        <v>22.430325</v>
      </c>
      <c r="BI4040" s="35" t="s">
        <v>8088</v>
      </c>
      <c r="BK4040" s="33">
        <v>22.430325</v>
      </c>
      <c r="BL4040" s="35" t="s">
        <v>8088</v>
      </c>
      <c r="BN4040" s="33">
        <f>_xlfn.XLOOKUP(E4040,'[2]Charge Level Data'!$E:$E,'[2]Charge Level Data'!$BN:$BN,"N/A")</f>
        <v>22.430325</v>
      </c>
      <c r="BO4040" s="35" t="s">
        <v>8088</v>
      </c>
      <c r="BQ4040" s="33">
        <v>3007.53</v>
      </c>
      <c r="BR4040" s="35" t="s">
        <v>8088</v>
      </c>
    </row>
    <row r="4041" spans="1:70" x14ac:dyDescent="0.3">
      <c r="A4041">
        <v>13467638</v>
      </c>
      <c r="B4041" t="s">
        <v>4753</v>
      </c>
      <c r="C4041" s="33">
        <v>450</v>
      </c>
      <c r="D4041">
        <v>272</v>
      </c>
      <c r="E4041" t="s">
        <v>7905</v>
      </c>
      <c r="H4041" s="33">
        <f t="shared" si="189"/>
        <v>180</v>
      </c>
      <c r="I4041" s="34">
        <f t="shared" si="190"/>
        <v>0</v>
      </c>
      <c r="J4041" s="34">
        <f t="shared" si="191"/>
        <v>3007.53</v>
      </c>
      <c r="L4041" s="33">
        <v>0</v>
      </c>
      <c r="M4041" s="35" t="s">
        <v>8088</v>
      </c>
      <c r="O4041" s="33">
        <v>0</v>
      </c>
      <c r="P4041" s="35" t="s">
        <v>8088</v>
      </c>
      <c r="R4041" s="33">
        <v>0</v>
      </c>
      <c r="S4041" s="35" t="s">
        <v>8088</v>
      </c>
      <c r="U4041" s="33">
        <v>2599.1</v>
      </c>
      <c r="V4041" s="35" t="s">
        <v>8088</v>
      </c>
      <c r="X4041" s="33">
        <v>2042.15</v>
      </c>
      <c r="Y4041" s="35" t="s">
        <v>8088</v>
      </c>
      <c r="AA4041" s="33">
        <v>2599.1</v>
      </c>
      <c r="AB4041" s="35" t="s">
        <v>8088</v>
      </c>
      <c r="AD4041" s="33">
        <v>1745.11</v>
      </c>
      <c r="AE4041" s="35" t="s">
        <v>8088</v>
      </c>
      <c r="AG4041" s="33">
        <v>0</v>
      </c>
      <c r="AH4041" s="35" t="s">
        <v>8088</v>
      </c>
      <c r="AJ4041" s="33">
        <v>0</v>
      </c>
      <c r="AK4041" s="35" t="s">
        <v>8088</v>
      </c>
      <c r="AM4041" s="33">
        <v>0</v>
      </c>
      <c r="AN4041" s="35" t="s">
        <v>8088</v>
      </c>
      <c r="AP4041" s="33">
        <v>0</v>
      </c>
      <c r="AQ4041" s="35" t="s">
        <v>8088</v>
      </c>
      <c r="AS4041" s="33">
        <v>0</v>
      </c>
      <c r="AT4041" s="35" t="s">
        <v>8088</v>
      </c>
      <c r="AV4041" s="33">
        <v>0</v>
      </c>
      <c r="AW4041" s="35" t="s">
        <v>8088</v>
      </c>
      <c r="AY4041" s="33">
        <v>0</v>
      </c>
      <c r="AZ4041" s="35" t="s">
        <v>8088</v>
      </c>
      <c r="BB4041" s="33">
        <v>0</v>
      </c>
      <c r="BC4041" s="35" t="s">
        <v>8088</v>
      </c>
      <c r="BE4041" s="33">
        <v>0</v>
      </c>
      <c r="BF4041" s="35" t="s">
        <v>8088</v>
      </c>
      <c r="BH4041" s="33">
        <v>22.430325</v>
      </c>
      <c r="BI4041" s="35" t="s">
        <v>8088</v>
      </c>
      <c r="BK4041" s="33">
        <v>22.430325</v>
      </c>
      <c r="BL4041" s="35" t="s">
        <v>8088</v>
      </c>
      <c r="BN4041" s="33">
        <f>_xlfn.XLOOKUP(E4041,'[2]Charge Level Data'!$E:$E,'[2]Charge Level Data'!$BN:$BN,"N/A")</f>
        <v>22.430325</v>
      </c>
      <c r="BO4041" s="35" t="s">
        <v>8088</v>
      </c>
      <c r="BQ4041" s="33">
        <v>3007.53</v>
      </c>
      <c r="BR4041" s="35" t="s">
        <v>8088</v>
      </c>
    </row>
    <row r="4042" spans="1:70" x14ac:dyDescent="0.3">
      <c r="A4042">
        <v>13467639</v>
      </c>
      <c r="B4042" t="s">
        <v>4754</v>
      </c>
      <c r="C4042" s="33">
        <v>450</v>
      </c>
      <c r="D4042">
        <v>272</v>
      </c>
      <c r="E4042" t="s">
        <v>7905</v>
      </c>
      <c r="H4042" s="33">
        <f t="shared" si="189"/>
        <v>180</v>
      </c>
      <c r="I4042" s="34">
        <f t="shared" si="190"/>
        <v>0</v>
      </c>
      <c r="J4042" s="34">
        <f t="shared" si="191"/>
        <v>3007.53</v>
      </c>
      <c r="L4042" s="33">
        <v>0</v>
      </c>
      <c r="M4042" s="35" t="s">
        <v>8088</v>
      </c>
      <c r="O4042" s="33">
        <v>0</v>
      </c>
      <c r="P4042" s="35" t="s">
        <v>8088</v>
      </c>
      <c r="R4042" s="33">
        <v>0</v>
      </c>
      <c r="S4042" s="35" t="s">
        <v>8088</v>
      </c>
      <c r="U4042" s="33">
        <v>2599.1</v>
      </c>
      <c r="V4042" s="35" t="s">
        <v>8088</v>
      </c>
      <c r="X4042" s="33">
        <v>2042.15</v>
      </c>
      <c r="Y4042" s="35" t="s">
        <v>8088</v>
      </c>
      <c r="AA4042" s="33">
        <v>2599.1</v>
      </c>
      <c r="AB4042" s="35" t="s">
        <v>8088</v>
      </c>
      <c r="AD4042" s="33">
        <v>1745.11</v>
      </c>
      <c r="AE4042" s="35" t="s">
        <v>8088</v>
      </c>
      <c r="AG4042" s="33">
        <v>0</v>
      </c>
      <c r="AH4042" s="35" t="s">
        <v>8088</v>
      </c>
      <c r="AJ4042" s="33">
        <v>0</v>
      </c>
      <c r="AK4042" s="35" t="s">
        <v>8088</v>
      </c>
      <c r="AM4042" s="33">
        <v>0</v>
      </c>
      <c r="AN4042" s="35" t="s">
        <v>8088</v>
      </c>
      <c r="AP4042" s="33">
        <v>0</v>
      </c>
      <c r="AQ4042" s="35" t="s">
        <v>8088</v>
      </c>
      <c r="AS4042" s="33">
        <v>0</v>
      </c>
      <c r="AT4042" s="35" t="s">
        <v>8088</v>
      </c>
      <c r="AV4042" s="33">
        <v>0</v>
      </c>
      <c r="AW4042" s="35" t="s">
        <v>8088</v>
      </c>
      <c r="AY4042" s="33">
        <v>0</v>
      </c>
      <c r="AZ4042" s="35" t="s">
        <v>8088</v>
      </c>
      <c r="BB4042" s="33">
        <v>0</v>
      </c>
      <c r="BC4042" s="35" t="s">
        <v>8088</v>
      </c>
      <c r="BE4042" s="33">
        <v>0</v>
      </c>
      <c r="BF4042" s="35" t="s">
        <v>8088</v>
      </c>
      <c r="BH4042" s="33">
        <v>22.430325</v>
      </c>
      <c r="BI4042" s="35" t="s">
        <v>8088</v>
      </c>
      <c r="BK4042" s="33">
        <v>22.430325</v>
      </c>
      <c r="BL4042" s="35" t="s">
        <v>8088</v>
      </c>
      <c r="BN4042" s="33">
        <f>_xlfn.XLOOKUP(E4042,'[2]Charge Level Data'!$E:$E,'[2]Charge Level Data'!$BN:$BN,"N/A")</f>
        <v>22.430325</v>
      </c>
      <c r="BO4042" s="35" t="s">
        <v>8088</v>
      </c>
      <c r="BQ4042" s="33">
        <v>3007.53</v>
      </c>
      <c r="BR4042" s="35" t="s">
        <v>8088</v>
      </c>
    </row>
    <row r="4043" spans="1:70" x14ac:dyDescent="0.3">
      <c r="A4043">
        <v>13467640</v>
      </c>
      <c r="B4043" t="s">
        <v>4755</v>
      </c>
      <c r="C4043" s="33">
        <v>450</v>
      </c>
      <c r="D4043">
        <v>272</v>
      </c>
      <c r="E4043" t="s">
        <v>7905</v>
      </c>
      <c r="H4043" s="33">
        <f t="shared" si="189"/>
        <v>180</v>
      </c>
      <c r="I4043" s="34">
        <f t="shared" si="190"/>
        <v>0</v>
      </c>
      <c r="J4043" s="34">
        <f t="shared" si="191"/>
        <v>3007.53</v>
      </c>
      <c r="L4043" s="33">
        <v>0</v>
      </c>
      <c r="M4043" s="35" t="s">
        <v>8088</v>
      </c>
      <c r="O4043" s="33">
        <v>0</v>
      </c>
      <c r="P4043" s="35" t="s">
        <v>8088</v>
      </c>
      <c r="R4043" s="33">
        <v>0</v>
      </c>
      <c r="S4043" s="35" t="s">
        <v>8088</v>
      </c>
      <c r="U4043" s="33">
        <v>2599.1</v>
      </c>
      <c r="V4043" s="35" t="s">
        <v>8088</v>
      </c>
      <c r="X4043" s="33">
        <v>2042.15</v>
      </c>
      <c r="Y4043" s="35" t="s">
        <v>8088</v>
      </c>
      <c r="AA4043" s="33">
        <v>2599.1</v>
      </c>
      <c r="AB4043" s="35" t="s">
        <v>8088</v>
      </c>
      <c r="AD4043" s="33">
        <v>1745.11</v>
      </c>
      <c r="AE4043" s="35" t="s">
        <v>8088</v>
      </c>
      <c r="AG4043" s="33">
        <v>0</v>
      </c>
      <c r="AH4043" s="35" t="s">
        <v>8088</v>
      </c>
      <c r="AJ4043" s="33">
        <v>0</v>
      </c>
      <c r="AK4043" s="35" t="s">
        <v>8088</v>
      </c>
      <c r="AM4043" s="33">
        <v>0</v>
      </c>
      <c r="AN4043" s="35" t="s">
        <v>8088</v>
      </c>
      <c r="AP4043" s="33">
        <v>0</v>
      </c>
      <c r="AQ4043" s="35" t="s">
        <v>8088</v>
      </c>
      <c r="AS4043" s="33">
        <v>0</v>
      </c>
      <c r="AT4043" s="35" t="s">
        <v>8088</v>
      </c>
      <c r="AV4043" s="33">
        <v>0</v>
      </c>
      <c r="AW4043" s="35" t="s">
        <v>8088</v>
      </c>
      <c r="AY4043" s="33">
        <v>0</v>
      </c>
      <c r="AZ4043" s="35" t="s">
        <v>8088</v>
      </c>
      <c r="BB4043" s="33">
        <v>0</v>
      </c>
      <c r="BC4043" s="35" t="s">
        <v>8088</v>
      </c>
      <c r="BE4043" s="33">
        <v>0</v>
      </c>
      <c r="BF4043" s="35" t="s">
        <v>8088</v>
      </c>
      <c r="BH4043" s="33">
        <v>22.430325</v>
      </c>
      <c r="BI4043" s="35" t="s">
        <v>8088</v>
      </c>
      <c r="BK4043" s="33">
        <v>22.430325</v>
      </c>
      <c r="BL4043" s="35" t="s">
        <v>8088</v>
      </c>
      <c r="BN4043" s="33">
        <f>_xlfn.XLOOKUP(E4043,'[2]Charge Level Data'!$E:$E,'[2]Charge Level Data'!$BN:$BN,"N/A")</f>
        <v>22.430325</v>
      </c>
      <c r="BO4043" s="35" t="s">
        <v>8088</v>
      </c>
      <c r="BQ4043" s="33">
        <v>3007.53</v>
      </c>
      <c r="BR4043" s="35" t="s">
        <v>8088</v>
      </c>
    </row>
    <row r="4044" spans="1:70" x14ac:dyDescent="0.3">
      <c r="A4044">
        <v>13467636</v>
      </c>
      <c r="B4044" t="s">
        <v>4756</v>
      </c>
      <c r="C4044" s="33">
        <v>450</v>
      </c>
      <c r="D4044">
        <v>272</v>
      </c>
      <c r="E4044" t="s">
        <v>7905</v>
      </c>
      <c r="H4044" s="33">
        <f t="shared" si="189"/>
        <v>180</v>
      </c>
      <c r="I4044" s="34">
        <f t="shared" si="190"/>
        <v>0</v>
      </c>
      <c r="J4044" s="34">
        <f t="shared" si="191"/>
        <v>3007.53</v>
      </c>
      <c r="L4044" s="33">
        <v>0</v>
      </c>
      <c r="M4044" s="35" t="s">
        <v>8088</v>
      </c>
      <c r="O4044" s="33">
        <v>0</v>
      </c>
      <c r="P4044" s="35" t="s">
        <v>8088</v>
      </c>
      <c r="R4044" s="33">
        <v>0</v>
      </c>
      <c r="S4044" s="35" t="s">
        <v>8088</v>
      </c>
      <c r="U4044" s="33">
        <v>2599.1</v>
      </c>
      <c r="V4044" s="35" t="s">
        <v>8088</v>
      </c>
      <c r="X4044" s="33">
        <v>2042.15</v>
      </c>
      <c r="Y4044" s="35" t="s">
        <v>8088</v>
      </c>
      <c r="AA4044" s="33">
        <v>2599.1</v>
      </c>
      <c r="AB4044" s="35" t="s">
        <v>8088</v>
      </c>
      <c r="AD4044" s="33">
        <v>1745.11</v>
      </c>
      <c r="AE4044" s="35" t="s">
        <v>8088</v>
      </c>
      <c r="AG4044" s="33">
        <v>0</v>
      </c>
      <c r="AH4044" s="35" t="s">
        <v>8088</v>
      </c>
      <c r="AJ4044" s="33">
        <v>0</v>
      </c>
      <c r="AK4044" s="35" t="s">
        <v>8088</v>
      </c>
      <c r="AM4044" s="33">
        <v>0</v>
      </c>
      <c r="AN4044" s="35" t="s">
        <v>8088</v>
      </c>
      <c r="AP4044" s="33">
        <v>0</v>
      </c>
      <c r="AQ4044" s="35" t="s">
        <v>8088</v>
      </c>
      <c r="AS4044" s="33">
        <v>0</v>
      </c>
      <c r="AT4044" s="35" t="s">
        <v>8088</v>
      </c>
      <c r="AV4044" s="33">
        <v>0</v>
      </c>
      <c r="AW4044" s="35" t="s">
        <v>8088</v>
      </c>
      <c r="AY4044" s="33">
        <v>0</v>
      </c>
      <c r="AZ4044" s="35" t="s">
        <v>8088</v>
      </c>
      <c r="BB4044" s="33">
        <v>0</v>
      </c>
      <c r="BC4044" s="35" t="s">
        <v>8088</v>
      </c>
      <c r="BE4044" s="33">
        <v>0</v>
      </c>
      <c r="BF4044" s="35" t="s">
        <v>8088</v>
      </c>
      <c r="BH4044" s="33">
        <v>22.430325</v>
      </c>
      <c r="BI4044" s="35" t="s">
        <v>8088</v>
      </c>
      <c r="BK4044" s="33">
        <v>22.430325</v>
      </c>
      <c r="BL4044" s="35" t="s">
        <v>8088</v>
      </c>
      <c r="BN4044" s="33">
        <f>_xlfn.XLOOKUP(E4044,'[2]Charge Level Data'!$E:$E,'[2]Charge Level Data'!$BN:$BN,"N/A")</f>
        <v>22.430325</v>
      </c>
      <c r="BO4044" s="35" t="s">
        <v>8088</v>
      </c>
      <c r="BQ4044" s="33">
        <v>3007.53</v>
      </c>
      <c r="BR4044" s="35" t="s">
        <v>8088</v>
      </c>
    </row>
    <row r="4045" spans="1:70" x14ac:dyDescent="0.3">
      <c r="A4045">
        <v>13467642</v>
      </c>
      <c r="B4045" t="s">
        <v>4757</v>
      </c>
      <c r="C4045" s="33">
        <v>450</v>
      </c>
      <c r="D4045">
        <v>272</v>
      </c>
      <c r="E4045" t="s">
        <v>7905</v>
      </c>
      <c r="H4045" s="33">
        <f t="shared" si="189"/>
        <v>180</v>
      </c>
      <c r="I4045" s="34">
        <f t="shared" si="190"/>
        <v>0</v>
      </c>
      <c r="J4045" s="34">
        <f t="shared" si="191"/>
        <v>3007.53</v>
      </c>
      <c r="L4045" s="33">
        <v>0</v>
      </c>
      <c r="M4045" s="35" t="s">
        <v>8088</v>
      </c>
      <c r="O4045" s="33">
        <v>0</v>
      </c>
      <c r="P4045" s="35" t="s">
        <v>8088</v>
      </c>
      <c r="R4045" s="33">
        <v>0</v>
      </c>
      <c r="S4045" s="35" t="s">
        <v>8088</v>
      </c>
      <c r="U4045" s="33">
        <v>2599.1</v>
      </c>
      <c r="V4045" s="35" t="s">
        <v>8088</v>
      </c>
      <c r="X4045" s="33">
        <v>2042.15</v>
      </c>
      <c r="Y4045" s="35" t="s">
        <v>8088</v>
      </c>
      <c r="AA4045" s="33">
        <v>2599.1</v>
      </c>
      <c r="AB4045" s="35" t="s">
        <v>8088</v>
      </c>
      <c r="AD4045" s="33">
        <v>1745.11</v>
      </c>
      <c r="AE4045" s="35" t="s">
        <v>8088</v>
      </c>
      <c r="AG4045" s="33">
        <v>0</v>
      </c>
      <c r="AH4045" s="35" t="s">
        <v>8088</v>
      </c>
      <c r="AJ4045" s="33">
        <v>0</v>
      </c>
      <c r="AK4045" s="35" t="s">
        <v>8088</v>
      </c>
      <c r="AM4045" s="33">
        <v>0</v>
      </c>
      <c r="AN4045" s="35" t="s">
        <v>8088</v>
      </c>
      <c r="AP4045" s="33">
        <v>0</v>
      </c>
      <c r="AQ4045" s="35" t="s">
        <v>8088</v>
      </c>
      <c r="AS4045" s="33">
        <v>0</v>
      </c>
      <c r="AT4045" s="35" t="s">
        <v>8088</v>
      </c>
      <c r="AV4045" s="33">
        <v>0</v>
      </c>
      <c r="AW4045" s="35" t="s">
        <v>8088</v>
      </c>
      <c r="AY4045" s="33">
        <v>0</v>
      </c>
      <c r="AZ4045" s="35" t="s">
        <v>8088</v>
      </c>
      <c r="BB4045" s="33">
        <v>0</v>
      </c>
      <c r="BC4045" s="35" t="s">
        <v>8088</v>
      </c>
      <c r="BE4045" s="33">
        <v>0</v>
      </c>
      <c r="BF4045" s="35" t="s">
        <v>8088</v>
      </c>
      <c r="BH4045" s="33">
        <v>22.430325</v>
      </c>
      <c r="BI4045" s="35" t="s">
        <v>8088</v>
      </c>
      <c r="BK4045" s="33">
        <v>22.430325</v>
      </c>
      <c r="BL4045" s="35" t="s">
        <v>8088</v>
      </c>
      <c r="BN4045" s="33">
        <f>_xlfn.XLOOKUP(E4045,'[2]Charge Level Data'!$E:$E,'[2]Charge Level Data'!$BN:$BN,"N/A")</f>
        <v>22.430325</v>
      </c>
      <c r="BO4045" s="35" t="s">
        <v>8088</v>
      </c>
      <c r="BQ4045" s="33">
        <v>3007.53</v>
      </c>
      <c r="BR4045" s="35" t="s">
        <v>8088</v>
      </c>
    </row>
    <row r="4046" spans="1:70" x14ac:dyDescent="0.3">
      <c r="A4046">
        <v>13467643</v>
      </c>
      <c r="B4046" t="s">
        <v>4758</v>
      </c>
      <c r="C4046" s="33">
        <v>450</v>
      </c>
      <c r="D4046">
        <v>272</v>
      </c>
      <c r="E4046" t="s">
        <v>7905</v>
      </c>
      <c r="H4046" s="33">
        <f t="shared" si="189"/>
        <v>180</v>
      </c>
      <c r="I4046" s="34">
        <f t="shared" si="190"/>
        <v>0</v>
      </c>
      <c r="J4046" s="34">
        <f t="shared" si="191"/>
        <v>3007.53</v>
      </c>
      <c r="L4046" s="33">
        <v>0</v>
      </c>
      <c r="M4046" s="35" t="s">
        <v>8088</v>
      </c>
      <c r="O4046" s="33">
        <v>0</v>
      </c>
      <c r="P4046" s="35" t="s">
        <v>8088</v>
      </c>
      <c r="R4046" s="33">
        <v>0</v>
      </c>
      <c r="S4046" s="35" t="s">
        <v>8088</v>
      </c>
      <c r="U4046" s="33">
        <v>2599.1</v>
      </c>
      <c r="V4046" s="35" t="s">
        <v>8088</v>
      </c>
      <c r="X4046" s="33">
        <v>2042.15</v>
      </c>
      <c r="Y4046" s="35" t="s">
        <v>8088</v>
      </c>
      <c r="AA4046" s="33">
        <v>2599.1</v>
      </c>
      <c r="AB4046" s="35" t="s">
        <v>8088</v>
      </c>
      <c r="AD4046" s="33">
        <v>1745.11</v>
      </c>
      <c r="AE4046" s="35" t="s">
        <v>8088</v>
      </c>
      <c r="AG4046" s="33">
        <v>0</v>
      </c>
      <c r="AH4046" s="35" t="s">
        <v>8088</v>
      </c>
      <c r="AJ4046" s="33">
        <v>0</v>
      </c>
      <c r="AK4046" s="35" t="s">
        <v>8088</v>
      </c>
      <c r="AM4046" s="33">
        <v>0</v>
      </c>
      <c r="AN4046" s="35" t="s">
        <v>8088</v>
      </c>
      <c r="AP4046" s="33">
        <v>0</v>
      </c>
      <c r="AQ4046" s="35" t="s">
        <v>8088</v>
      </c>
      <c r="AS4046" s="33">
        <v>0</v>
      </c>
      <c r="AT4046" s="35" t="s">
        <v>8088</v>
      </c>
      <c r="AV4046" s="33">
        <v>0</v>
      </c>
      <c r="AW4046" s="35" t="s">
        <v>8088</v>
      </c>
      <c r="AY4046" s="33">
        <v>0</v>
      </c>
      <c r="AZ4046" s="35" t="s">
        <v>8088</v>
      </c>
      <c r="BB4046" s="33">
        <v>0</v>
      </c>
      <c r="BC4046" s="35" t="s">
        <v>8088</v>
      </c>
      <c r="BE4046" s="33">
        <v>0</v>
      </c>
      <c r="BF4046" s="35" t="s">
        <v>8088</v>
      </c>
      <c r="BH4046" s="33">
        <v>22.430325</v>
      </c>
      <c r="BI4046" s="35" t="s">
        <v>8088</v>
      </c>
      <c r="BK4046" s="33">
        <v>22.430325</v>
      </c>
      <c r="BL4046" s="35" t="s">
        <v>8088</v>
      </c>
      <c r="BN4046" s="33">
        <f>_xlfn.XLOOKUP(E4046,'[2]Charge Level Data'!$E:$E,'[2]Charge Level Data'!$BN:$BN,"N/A")</f>
        <v>22.430325</v>
      </c>
      <c r="BO4046" s="35" t="s">
        <v>8088</v>
      </c>
      <c r="BQ4046" s="33">
        <v>3007.53</v>
      </c>
      <c r="BR4046" s="35" t="s">
        <v>8088</v>
      </c>
    </row>
    <row r="4047" spans="1:70" x14ac:dyDescent="0.3">
      <c r="A4047">
        <v>13467644</v>
      </c>
      <c r="B4047" t="s">
        <v>4759</v>
      </c>
      <c r="C4047" s="33">
        <v>450</v>
      </c>
      <c r="D4047">
        <v>272</v>
      </c>
      <c r="E4047" t="s">
        <v>7905</v>
      </c>
      <c r="H4047" s="33">
        <f t="shared" si="189"/>
        <v>180</v>
      </c>
      <c r="I4047" s="34">
        <f t="shared" si="190"/>
        <v>0</v>
      </c>
      <c r="J4047" s="34">
        <f t="shared" si="191"/>
        <v>3007.53</v>
      </c>
      <c r="L4047" s="33">
        <v>0</v>
      </c>
      <c r="M4047" s="35" t="s">
        <v>8088</v>
      </c>
      <c r="O4047" s="33">
        <v>0</v>
      </c>
      <c r="P4047" s="35" t="s">
        <v>8088</v>
      </c>
      <c r="R4047" s="33">
        <v>0</v>
      </c>
      <c r="S4047" s="35" t="s">
        <v>8088</v>
      </c>
      <c r="U4047" s="33">
        <v>2599.1</v>
      </c>
      <c r="V4047" s="35" t="s">
        <v>8088</v>
      </c>
      <c r="X4047" s="33">
        <v>2042.15</v>
      </c>
      <c r="Y4047" s="35" t="s">
        <v>8088</v>
      </c>
      <c r="AA4047" s="33">
        <v>2599.1</v>
      </c>
      <c r="AB4047" s="35" t="s">
        <v>8088</v>
      </c>
      <c r="AD4047" s="33">
        <v>1745.11</v>
      </c>
      <c r="AE4047" s="35" t="s">
        <v>8088</v>
      </c>
      <c r="AG4047" s="33">
        <v>0</v>
      </c>
      <c r="AH4047" s="35" t="s">
        <v>8088</v>
      </c>
      <c r="AJ4047" s="33">
        <v>0</v>
      </c>
      <c r="AK4047" s="35" t="s">
        <v>8088</v>
      </c>
      <c r="AM4047" s="33">
        <v>0</v>
      </c>
      <c r="AN4047" s="35" t="s">
        <v>8088</v>
      </c>
      <c r="AP4047" s="33">
        <v>0</v>
      </c>
      <c r="AQ4047" s="35" t="s">
        <v>8088</v>
      </c>
      <c r="AS4047" s="33">
        <v>0</v>
      </c>
      <c r="AT4047" s="35" t="s">
        <v>8088</v>
      </c>
      <c r="AV4047" s="33">
        <v>0</v>
      </c>
      <c r="AW4047" s="35" t="s">
        <v>8088</v>
      </c>
      <c r="AY4047" s="33">
        <v>0</v>
      </c>
      <c r="AZ4047" s="35" t="s">
        <v>8088</v>
      </c>
      <c r="BB4047" s="33">
        <v>0</v>
      </c>
      <c r="BC4047" s="35" t="s">
        <v>8088</v>
      </c>
      <c r="BE4047" s="33">
        <v>0</v>
      </c>
      <c r="BF4047" s="35" t="s">
        <v>8088</v>
      </c>
      <c r="BH4047" s="33">
        <v>22.430325</v>
      </c>
      <c r="BI4047" s="35" t="s">
        <v>8088</v>
      </c>
      <c r="BK4047" s="33">
        <v>22.430325</v>
      </c>
      <c r="BL4047" s="35" t="s">
        <v>8088</v>
      </c>
      <c r="BN4047" s="33">
        <f>_xlfn.XLOOKUP(E4047,'[2]Charge Level Data'!$E:$E,'[2]Charge Level Data'!$BN:$BN,"N/A")</f>
        <v>22.430325</v>
      </c>
      <c r="BO4047" s="35" t="s">
        <v>8088</v>
      </c>
      <c r="BQ4047" s="33">
        <v>3007.53</v>
      </c>
      <c r="BR4047" s="35" t="s">
        <v>8088</v>
      </c>
    </row>
    <row r="4048" spans="1:70" x14ac:dyDescent="0.3">
      <c r="A4048">
        <v>13467645</v>
      </c>
      <c r="B4048" t="s">
        <v>4760</v>
      </c>
      <c r="C4048" s="33">
        <v>450</v>
      </c>
      <c r="D4048">
        <v>272</v>
      </c>
      <c r="E4048" t="s">
        <v>7905</v>
      </c>
      <c r="H4048" s="33">
        <f t="shared" si="189"/>
        <v>180</v>
      </c>
      <c r="I4048" s="34">
        <f t="shared" si="190"/>
        <v>0</v>
      </c>
      <c r="J4048" s="34">
        <f t="shared" si="191"/>
        <v>3007.53</v>
      </c>
      <c r="L4048" s="33">
        <v>0</v>
      </c>
      <c r="M4048" s="35" t="s">
        <v>8088</v>
      </c>
      <c r="O4048" s="33">
        <v>0</v>
      </c>
      <c r="P4048" s="35" t="s">
        <v>8088</v>
      </c>
      <c r="R4048" s="33">
        <v>0</v>
      </c>
      <c r="S4048" s="35" t="s">
        <v>8088</v>
      </c>
      <c r="U4048" s="33">
        <v>2599.1</v>
      </c>
      <c r="V4048" s="35" t="s">
        <v>8088</v>
      </c>
      <c r="X4048" s="33">
        <v>2042.15</v>
      </c>
      <c r="Y4048" s="35" t="s">
        <v>8088</v>
      </c>
      <c r="AA4048" s="33">
        <v>2599.1</v>
      </c>
      <c r="AB4048" s="35" t="s">
        <v>8088</v>
      </c>
      <c r="AD4048" s="33">
        <v>1745.11</v>
      </c>
      <c r="AE4048" s="35" t="s">
        <v>8088</v>
      </c>
      <c r="AG4048" s="33">
        <v>0</v>
      </c>
      <c r="AH4048" s="35" t="s">
        <v>8088</v>
      </c>
      <c r="AJ4048" s="33">
        <v>0</v>
      </c>
      <c r="AK4048" s="35" t="s">
        <v>8088</v>
      </c>
      <c r="AM4048" s="33">
        <v>0</v>
      </c>
      <c r="AN4048" s="35" t="s">
        <v>8088</v>
      </c>
      <c r="AP4048" s="33">
        <v>0</v>
      </c>
      <c r="AQ4048" s="35" t="s">
        <v>8088</v>
      </c>
      <c r="AS4048" s="33">
        <v>0</v>
      </c>
      <c r="AT4048" s="35" t="s">
        <v>8088</v>
      </c>
      <c r="AV4048" s="33">
        <v>0</v>
      </c>
      <c r="AW4048" s="35" t="s">
        <v>8088</v>
      </c>
      <c r="AY4048" s="33">
        <v>0</v>
      </c>
      <c r="AZ4048" s="35" t="s">
        <v>8088</v>
      </c>
      <c r="BB4048" s="33">
        <v>0</v>
      </c>
      <c r="BC4048" s="35" t="s">
        <v>8088</v>
      </c>
      <c r="BE4048" s="33">
        <v>0</v>
      </c>
      <c r="BF4048" s="35" t="s">
        <v>8088</v>
      </c>
      <c r="BH4048" s="33">
        <v>22.430325</v>
      </c>
      <c r="BI4048" s="35" t="s">
        <v>8088</v>
      </c>
      <c r="BK4048" s="33">
        <v>22.430325</v>
      </c>
      <c r="BL4048" s="35" t="s">
        <v>8088</v>
      </c>
      <c r="BN4048" s="33">
        <f>_xlfn.XLOOKUP(E4048,'[2]Charge Level Data'!$E:$E,'[2]Charge Level Data'!$BN:$BN,"N/A")</f>
        <v>22.430325</v>
      </c>
      <c r="BO4048" s="35" t="s">
        <v>8088</v>
      </c>
      <c r="BQ4048" s="33">
        <v>3007.53</v>
      </c>
      <c r="BR4048" s="35" t="s">
        <v>8088</v>
      </c>
    </row>
    <row r="4049" spans="1:70" x14ac:dyDescent="0.3">
      <c r="A4049">
        <v>13467641</v>
      </c>
      <c r="B4049" t="s">
        <v>4761</v>
      </c>
      <c r="C4049" s="33">
        <v>450</v>
      </c>
      <c r="D4049">
        <v>272</v>
      </c>
      <c r="E4049" t="s">
        <v>7905</v>
      </c>
      <c r="H4049" s="33">
        <f t="shared" si="189"/>
        <v>180</v>
      </c>
      <c r="I4049" s="34">
        <f t="shared" si="190"/>
        <v>0</v>
      </c>
      <c r="J4049" s="34">
        <f t="shared" si="191"/>
        <v>3007.53</v>
      </c>
      <c r="L4049" s="33">
        <v>0</v>
      </c>
      <c r="M4049" s="35" t="s">
        <v>8088</v>
      </c>
      <c r="O4049" s="33">
        <v>0</v>
      </c>
      <c r="P4049" s="35" t="s">
        <v>8088</v>
      </c>
      <c r="R4049" s="33">
        <v>0</v>
      </c>
      <c r="S4049" s="35" t="s">
        <v>8088</v>
      </c>
      <c r="U4049" s="33">
        <v>2599.1</v>
      </c>
      <c r="V4049" s="35" t="s">
        <v>8088</v>
      </c>
      <c r="X4049" s="33">
        <v>2042.15</v>
      </c>
      <c r="Y4049" s="35" t="s">
        <v>8088</v>
      </c>
      <c r="AA4049" s="33">
        <v>2599.1</v>
      </c>
      <c r="AB4049" s="35" t="s">
        <v>8088</v>
      </c>
      <c r="AD4049" s="33">
        <v>1745.11</v>
      </c>
      <c r="AE4049" s="35" t="s">
        <v>8088</v>
      </c>
      <c r="AG4049" s="33">
        <v>0</v>
      </c>
      <c r="AH4049" s="35" t="s">
        <v>8088</v>
      </c>
      <c r="AJ4049" s="33">
        <v>0</v>
      </c>
      <c r="AK4049" s="35" t="s">
        <v>8088</v>
      </c>
      <c r="AM4049" s="33">
        <v>0</v>
      </c>
      <c r="AN4049" s="35" t="s">
        <v>8088</v>
      </c>
      <c r="AP4049" s="33">
        <v>0</v>
      </c>
      <c r="AQ4049" s="35" t="s">
        <v>8088</v>
      </c>
      <c r="AS4049" s="33">
        <v>0</v>
      </c>
      <c r="AT4049" s="35" t="s">
        <v>8088</v>
      </c>
      <c r="AV4049" s="33">
        <v>0</v>
      </c>
      <c r="AW4049" s="35" t="s">
        <v>8088</v>
      </c>
      <c r="AY4049" s="33">
        <v>0</v>
      </c>
      <c r="AZ4049" s="35" t="s">
        <v>8088</v>
      </c>
      <c r="BB4049" s="33">
        <v>0</v>
      </c>
      <c r="BC4049" s="35" t="s">
        <v>8088</v>
      </c>
      <c r="BE4049" s="33">
        <v>0</v>
      </c>
      <c r="BF4049" s="35" t="s">
        <v>8088</v>
      </c>
      <c r="BH4049" s="33">
        <v>22.430325</v>
      </c>
      <c r="BI4049" s="35" t="s">
        <v>8088</v>
      </c>
      <c r="BK4049" s="33">
        <v>22.430325</v>
      </c>
      <c r="BL4049" s="35" t="s">
        <v>8088</v>
      </c>
      <c r="BN4049" s="33">
        <f>_xlfn.XLOOKUP(E4049,'[2]Charge Level Data'!$E:$E,'[2]Charge Level Data'!$BN:$BN,"N/A")</f>
        <v>22.430325</v>
      </c>
      <c r="BO4049" s="35" t="s">
        <v>8088</v>
      </c>
      <c r="BQ4049" s="33">
        <v>3007.53</v>
      </c>
      <c r="BR4049" s="35" t="s">
        <v>8088</v>
      </c>
    </row>
    <row r="4050" spans="1:70" x14ac:dyDescent="0.3">
      <c r="A4050">
        <v>13467647</v>
      </c>
      <c r="B4050" t="s">
        <v>4762</v>
      </c>
      <c r="C4050" s="33">
        <v>450</v>
      </c>
      <c r="D4050">
        <v>272</v>
      </c>
      <c r="E4050" t="s">
        <v>7905</v>
      </c>
      <c r="H4050" s="33">
        <f t="shared" si="189"/>
        <v>180</v>
      </c>
      <c r="I4050" s="34">
        <f t="shared" si="190"/>
        <v>0</v>
      </c>
      <c r="J4050" s="34">
        <f t="shared" si="191"/>
        <v>3007.53</v>
      </c>
      <c r="L4050" s="33">
        <v>0</v>
      </c>
      <c r="M4050" s="35" t="s">
        <v>8088</v>
      </c>
      <c r="O4050" s="33">
        <v>0</v>
      </c>
      <c r="P4050" s="35" t="s">
        <v>8088</v>
      </c>
      <c r="R4050" s="33">
        <v>0</v>
      </c>
      <c r="S4050" s="35" t="s">
        <v>8088</v>
      </c>
      <c r="U4050" s="33">
        <v>2599.1</v>
      </c>
      <c r="V4050" s="35" t="s">
        <v>8088</v>
      </c>
      <c r="X4050" s="33">
        <v>2042.15</v>
      </c>
      <c r="Y4050" s="35" t="s">
        <v>8088</v>
      </c>
      <c r="AA4050" s="33">
        <v>2599.1</v>
      </c>
      <c r="AB4050" s="35" t="s">
        <v>8088</v>
      </c>
      <c r="AD4050" s="33">
        <v>1745.11</v>
      </c>
      <c r="AE4050" s="35" t="s">
        <v>8088</v>
      </c>
      <c r="AG4050" s="33">
        <v>0</v>
      </c>
      <c r="AH4050" s="35" t="s">
        <v>8088</v>
      </c>
      <c r="AJ4050" s="33">
        <v>0</v>
      </c>
      <c r="AK4050" s="35" t="s">
        <v>8088</v>
      </c>
      <c r="AM4050" s="33">
        <v>0</v>
      </c>
      <c r="AN4050" s="35" t="s">
        <v>8088</v>
      </c>
      <c r="AP4050" s="33">
        <v>0</v>
      </c>
      <c r="AQ4050" s="35" t="s">
        <v>8088</v>
      </c>
      <c r="AS4050" s="33">
        <v>0</v>
      </c>
      <c r="AT4050" s="35" t="s">
        <v>8088</v>
      </c>
      <c r="AV4050" s="33">
        <v>0</v>
      </c>
      <c r="AW4050" s="35" t="s">
        <v>8088</v>
      </c>
      <c r="AY4050" s="33">
        <v>0</v>
      </c>
      <c r="AZ4050" s="35" t="s">
        <v>8088</v>
      </c>
      <c r="BB4050" s="33">
        <v>0</v>
      </c>
      <c r="BC4050" s="35" t="s">
        <v>8088</v>
      </c>
      <c r="BE4050" s="33">
        <v>0</v>
      </c>
      <c r="BF4050" s="35" t="s">
        <v>8088</v>
      </c>
      <c r="BH4050" s="33">
        <v>22.430325</v>
      </c>
      <c r="BI4050" s="35" t="s">
        <v>8088</v>
      </c>
      <c r="BK4050" s="33">
        <v>22.430325</v>
      </c>
      <c r="BL4050" s="35" t="s">
        <v>8088</v>
      </c>
      <c r="BN4050" s="33">
        <f>_xlfn.XLOOKUP(E4050,'[2]Charge Level Data'!$E:$E,'[2]Charge Level Data'!$BN:$BN,"N/A")</f>
        <v>22.430325</v>
      </c>
      <c r="BO4050" s="35" t="s">
        <v>8088</v>
      </c>
      <c r="BQ4050" s="33">
        <v>3007.53</v>
      </c>
      <c r="BR4050" s="35" t="s">
        <v>8088</v>
      </c>
    </row>
    <row r="4051" spans="1:70" x14ac:dyDescent="0.3">
      <c r="A4051">
        <v>13467648</v>
      </c>
      <c r="B4051" t="s">
        <v>4763</v>
      </c>
      <c r="C4051" s="33">
        <v>450</v>
      </c>
      <c r="D4051">
        <v>272</v>
      </c>
      <c r="E4051" t="s">
        <v>7905</v>
      </c>
      <c r="H4051" s="33">
        <f t="shared" si="189"/>
        <v>180</v>
      </c>
      <c r="I4051" s="34">
        <f t="shared" si="190"/>
        <v>0</v>
      </c>
      <c r="J4051" s="34">
        <f t="shared" si="191"/>
        <v>3007.53</v>
      </c>
      <c r="L4051" s="33">
        <v>0</v>
      </c>
      <c r="M4051" s="35" t="s">
        <v>8088</v>
      </c>
      <c r="O4051" s="33">
        <v>0</v>
      </c>
      <c r="P4051" s="35" t="s">
        <v>8088</v>
      </c>
      <c r="R4051" s="33">
        <v>0</v>
      </c>
      <c r="S4051" s="35" t="s">
        <v>8088</v>
      </c>
      <c r="U4051" s="33">
        <v>2599.1</v>
      </c>
      <c r="V4051" s="35" t="s">
        <v>8088</v>
      </c>
      <c r="X4051" s="33">
        <v>2042.15</v>
      </c>
      <c r="Y4051" s="35" t="s">
        <v>8088</v>
      </c>
      <c r="AA4051" s="33">
        <v>2599.1</v>
      </c>
      <c r="AB4051" s="35" t="s">
        <v>8088</v>
      </c>
      <c r="AD4051" s="33">
        <v>1745.11</v>
      </c>
      <c r="AE4051" s="35" t="s">
        <v>8088</v>
      </c>
      <c r="AG4051" s="33">
        <v>0</v>
      </c>
      <c r="AH4051" s="35" t="s">
        <v>8088</v>
      </c>
      <c r="AJ4051" s="33">
        <v>0</v>
      </c>
      <c r="AK4051" s="35" t="s">
        <v>8088</v>
      </c>
      <c r="AM4051" s="33">
        <v>0</v>
      </c>
      <c r="AN4051" s="35" t="s">
        <v>8088</v>
      </c>
      <c r="AP4051" s="33">
        <v>0</v>
      </c>
      <c r="AQ4051" s="35" t="s">
        <v>8088</v>
      </c>
      <c r="AS4051" s="33">
        <v>0</v>
      </c>
      <c r="AT4051" s="35" t="s">
        <v>8088</v>
      </c>
      <c r="AV4051" s="33">
        <v>0</v>
      </c>
      <c r="AW4051" s="35" t="s">
        <v>8088</v>
      </c>
      <c r="AY4051" s="33">
        <v>0</v>
      </c>
      <c r="AZ4051" s="35" t="s">
        <v>8088</v>
      </c>
      <c r="BB4051" s="33">
        <v>0</v>
      </c>
      <c r="BC4051" s="35" t="s">
        <v>8088</v>
      </c>
      <c r="BE4051" s="33">
        <v>0</v>
      </c>
      <c r="BF4051" s="35" t="s">
        <v>8088</v>
      </c>
      <c r="BH4051" s="33">
        <v>22.430325</v>
      </c>
      <c r="BI4051" s="35" t="s">
        <v>8088</v>
      </c>
      <c r="BK4051" s="33">
        <v>22.430325</v>
      </c>
      <c r="BL4051" s="35" t="s">
        <v>8088</v>
      </c>
      <c r="BN4051" s="33">
        <f>_xlfn.XLOOKUP(E4051,'[2]Charge Level Data'!$E:$E,'[2]Charge Level Data'!$BN:$BN,"N/A")</f>
        <v>22.430325</v>
      </c>
      <c r="BO4051" s="35" t="s">
        <v>8088</v>
      </c>
      <c r="BQ4051" s="33">
        <v>3007.53</v>
      </c>
      <c r="BR4051" s="35" t="s">
        <v>8088</v>
      </c>
    </row>
    <row r="4052" spans="1:70" x14ac:dyDescent="0.3">
      <c r="A4052">
        <v>13467649</v>
      </c>
      <c r="B4052" t="s">
        <v>4764</v>
      </c>
      <c r="C4052" s="33">
        <v>450</v>
      </c>
      <c r="D4052">
        <v>272</v>
      </c>
      <c r="E4052" t="s">
        <v>7905</v>
      </c>
      <c r="H4052" s="33">
        <f t="shared" si="189"/>
        <v>180</v>
      </c>
      <c r="I4052" s="34">
        <f t="shared" si="190"/>
        <v>0</v>
      </c>
      <c r="J4052" s="34">
        <f t="shared" si="191"/>
        <v>3007.53</v>
      </c>
      <c r="L4052" s="33">
        <v>0</v>
      </c>
      <c r="M4052" s="35" t="s">
        <v>8088</v>
      </c>
      <c r="O4052" s="33">
        <v>0</v>
      </c>
      <c r="P4052" s="35" t="s">
        <v>8088</v>
      </c>
      <c r="R4052" s="33">
        <v>0</v>
      </c>
      <c r="S4052" s="35" t="s">
        <v>8088</v>
      </c>
      <c r="U4052" s="33">
        <v>2599.1</v>
      </c>
      <c r="V4052" s="35" t="s">
        <v>8088</v>
      </c>
      <c r="X4052" s="33">
        <v>2042.15</v>
      </c>
      <c r="Y4052" s="35" t="s">
        <v>8088</v>
      </c>
      <c r="AA4052" s="33">
        <v>2599.1</v>
      </c>
      <c r="AB4052" s="35" t="s">
        <v>8088</v>
      </c>
      <c r="AD4052" s="33">
        <v>1745.11</v>
      </c>
      <c r="AE4052" s="35" t="s">
        <v>8088</v>
      </c>
      <c r="AG4052" s="33">
        <v>0</v>
      </c>
      <c r="AH4052" s="35" t="s">
        <v>8088</v>
      </c>
      <c r="AJ4052" s="33">
        <v>0</v>
      </c>
      <c r="AK4052" s="35" t="s">
        <v>8088</v>
      </c>
      <c r="AM4052" s="33">
        <v>0</v>
      </c>
      <c r="AN4052" s="35" t="s">
        <v>8088</v>
      </c>
      <c r="AP4052" s="33">
        <v>0</v>
      </c>
      <c r="AQ4052" s="35" t="s">
        <v>8088</v>
      </c>
      <c r="AS4052" s="33">
        <v>0</v>
      </c>
      <c r="AT4052" s="35" t="s">
        <v>8088</v>
      </c>
      <c r="AV4052" s="33">
        <v>0</v>
      </c>
      <c r="AW4052" s="35" t="s">
        <v>8088</v>
      </c>
      <c r="AY4052" s="33">
        <v>0</v>
      </c>
      <c r="AZ4052" s="35" t="s">
        <v>8088</v>
      </c>
      <c r="BB4052" s="33">
        <v>0</v>
      </c>
      <c r="BC4052" s="35" t="s">
        <v>8088</v>
      </c>
      <c r="BE4052" s="33">
        <v>0</v>
      </c>
      <c r="BF4052" s="35" t="s">
        <v>8088</v>
      </c>
      <c r="BH4052" s="33">
        <v>22.430325</v>
      </c>
      <c r="BI4052" s="35" t="s">
        <v>8088</v>
      </c>
      <c r="BK4052" s="33">
        <v>22.430325</v>
      </c>
      <c r="BL4052" s="35" t="s">
        <v>8088</v>
      </c>
      <c r="BN4052" s="33">
        <f>_xlfn.XLOOKUP(E4052,'[2]Charge Level Data'!$E:$E,'[2]Charge Level Data'!$BN:$BN,"N/A")</f>
        <v>22.430325</v>
      </c>
      <c r="BO4052" s="35" t="s">
        <v>8088</v>
      </c>
      <c r="BQ4052" s="33">
        <v>3007.53</v>
      </c>
      <c r="BR4052" s="35" t="s">
        <v>8088</v>
      </c>
    </row>
    <row r="4053" spans="1:70" x14ac:dyDescent="0.3">
      <c r="A4053">
        <v>13467650</v>
      </c>
      <c r="B4053" t="s">
        <v>4765</v>
      </c>
      <c r="C4053" s="33">
        <v>450</v>
      </c>
      <c r="D4053">
        <v>272</v>
      </c>
      <c r="E4053" t="s">
        <v>7905</v>
      </c>
      <c r="H4053" s="33">
        <f t="shared" si="189"/>
        <v>180</v>
      </c>
      <c r="I4053" s="34">
        <f t="shared" si="190"/>
        <v>0</v>
      </c>
      <c r="J4053" s="34">
        <f t="shared" si="191"/>
        <v>3007.53</v>
      </c>
      <c r="L4053" s="33">
        <v>0</v>
      </c>
      <c r="M4053" s="35" t="s">
        <v>8088</v>
      </c>
      <c r="O4053" s="33">
        <v>0</v>
      </c>
      <c r="P4053" s="35" t="s">
        <v>8088</v>
      </c>
      <c r="R4053" s="33">
        <v>0</v>
      </c>
      <c r="S4053" s="35" t="s">
        <v>8088</v>
      </c>
      <c r="U4053" s="33">
        <v>2599.1</v>
      </c>
      <c r="V4053" s="35" t="s">
        <v>8088</v>
      </c>
      <c r="X4053" s="33">
        <v>2042.15</v>
      </c>
      <c r="Y4053" s="35" t="s">
        <v>8088</v>
      </c>
      <c r="AA4053" s="33">
        <v>2599.1</v>
      </c>
      <c r="AB4053" s="35" t="s">
        <v>8088</v>
      </c>
      <c r="AD4053" s="33">
        <v>1745.11</v>
      </c>
      <c r="AE4053" s="35" t="s">
        <v>8088</v>
      </c>
      <c r="AG4053" s="33">
        <v>0</v>
      </c>
      <c r="AH4053" s="35" t="s">
        <v>8088</v>
      </c>
      <c r="AJ4053" s="33">
        <v>0</v>
      </c>
      <c r="AK4053" s="35" t="s">
        <v>8088</v>
      </c>
      <c r="AM4053" s="33">
        <v>0</v>
      </c>
      <c r="AN4053" s="35" t="s">
        <v>8088</v>
      </c>
      <c r="AP4053" s="33">
        <v>0</v>
      </c>
      <c r="AQ4053" s="35" t="s">
        <v>8088</v>
      </c>
      <c r="AS4053" s="33">
        <v>0</v>
      </c>
      <c r="AT4053" s="35" t="s">
        <v>8088</v>
      </c>
      <c r="AV4053" s="33">
        <v>0</v>
      </c>
      <c r="AW4053" s="35" t="s">
        <v>8088</v>
      </c>
      <c r="AY4053" s="33">
        <v>0</v>
      </c>
      <c r="AZ4053" s="35" t="s">
        <v>8088</v>
      </c>
      <c r="BB4053" s="33">
        <v>0</v>
      </c>
      <c r="BC4053" s="35" t="s">
        <v>8088</v>
      </c>
      <c r="BE4053" s="33">
        <v>0</v>
      </c>
      <c r="BF4053" s="35" t="s">
        <v>8088</v>
      </c>
      <c r="BH4053" s="33">
        <v>22.430325</v>
      </c>
      <c r="BI4053" s="35" t="s">
        <v>8088</v>
      </c>
      <c r="BK4053" s="33">
        <v>22.430325</v>
      </c>
      <c r="BL4053" s="35" t="s">
        <v>8088</v>
      </c>
      <c r="BN4053" s="33">
        <f>_xlfn.XLOOKUP(E4053,'[2]Charge Level Data'!$E:$E,'[2]Charge Level Data'!$BN:$BN,"N/A")</f>
        <v>22.430325</v>
      </c>
      <c r="BO4053" s="35" t="s">
        <v>8088</v>
      </c>
      <c r="BQ4053" s="33">
        <v>3007.53</v>
      </c>
      <c r="BR4053" s="35" t="s">
        <v>8088</v>
      </c>
    </row>
    <row r="4054" spans="1:70" x14ac:dyDescent="0.3">
      <c r="A4054">
        <v>13467651</v>
      </c>
      <c r="B4054" t="s">
        <v>4766</v>
      </c>
      <c r="C4054" s="33">
        <v>450</v>
      </c>
      <c r="D4054">
        <v>272</v>
      </c>
      <c r="E4054" t="s">
        <v>7905</v>
      </c>
      <c r="H4054" s="33">
        <f t="shared" si="189"/>
        <v>180</v>
      </c>
      <c r="I4054" s="34">
        <f t="shared" si="190"/>
        <v>0</v>
      </c>
      <c r="J4054" s="34">
        <f t="shared" si="191"/>
        <v>3007.53</v>
      </c>
      <c r="L4054" s="33">
        <v>0</v>
      </c>
      <c r="M4054" s="35" t="s">
        <v>8088</v>
      </c>
      <c r="O4054" s="33">
        <v>0</v>
      </c>
      <c r="P4054" s="35" t="s">
        <v>8088</v>
      </c>
      <c r="R4054" s="33">
        <v>0</v>
      </c>
      <c r="S4054" s="35" t="s">
        <v>8088</v>
      </c>
      <c r="U4054" s="33">
        <v>2599.1</v>
      </c>
      <c r="V4054" s="35" t="s">
        <v>8088</v>
      </c>
      <c r="X4054" s="33">
        <v>2042.15</v>
      </c>
      <c r="Y4054" s="35" t="s">
        <v>8088</v>
      </c>
      <c r="AA4054" s="33">
        <v>2599.1</v>
      </c>
      <c r="AB4054" s="35" t="s">
        <v>8088</v>
      </c>
      <c r="AD4054" s="33">
        <v>1745.11</v>
      </c>
      <c r="AE4054" s="35" t="s">
        <v>8088</v>
      </c>
      <c r="AG4054" s="33">
        <v>0</v>
      </c>
      <c r="AH4054" s="35" t="s">
        <v>8088</v>
      </c>
      <c r="AJ4054" s="33">
        <v>0</v>
      </c>
      <c r="AK4054" s="35" t="s">
        <v>8088</v>
      </c>
      <c r="AM4054" s="33">
        <v>0</v>
      </c>
      <c r="AN4054" s="35" t="s">
        <v>8088</v>
      </c>
      <c r="AP4054" s="33">
        <v>0</v>
      </c>
      <c r="AQ4054" s="35" t="s">
        <v>8088</v>
      </c>
      <c r="AS4054" s="33">
        <v>0</v>
      </c>
      <c r="AT4054" s="35" t="s">
        <v>8088</v>
      </c>
      <c r="AV4054" s="33">
        <v>0</v>
      </c>
      <c r="AW4054" s="35" t="s">
        <v>8088</v>
      </c>
      <c r="AY4054" s="33">
        <v>0</v>
      </c>
      <c r="AZ4054" s="35" t="s">
        <v>8088</v>
      </c>
      <c r="BB4054" s="33">
        <v>0</v>
      </c>
      <c r="BC4054" s="35" t="s">
        <v>8088</v>
      </c>
      <c r="BE4054" s="33">
        <v>0</v>
      </c>
      <c r="BF4054" s="35" t="s">
        <v>8088</v>
      </c>
      <c r="BH4054" s="33">
        <v>22.430325</v>
      </c>
      <c r="BI4054" s="35" t="s">
        <v>8088</v>
      </c>
      <c r="BK4054" s="33">
        <v>22.430325</v>
      </c>
      <c r="BL4054" s="35" t="s">
        <v>8088</v>
      </c>
      <c r="BN4054" s="33">
        <f>_xlfn.XLOOKUP(E4054,'[2]Charge Level Data'!$E:$E,'[2]Charge Level Data'!$BN:$BN,"N/A")</f>
        <v>22.430325</v>
      </c>
      <c r="BO4054" s="35" t="s">
        <v>8088</v>
      </c>
      <c r="BQ4054" s="33">
        <v>3007.53</v>
      </c>
      <c r="BR4054" s="35" t="s">
        <v>8088</v>
      </c>
    </row>
    <row r="4055" spans="1:70" x14ac:dyDescent="0.3">
      <c r="A4055">
        <v>13467646</v>
      </c>
      <c r="B4055" t="s">
        <v>4767</v>
      </c>
      <c r="C4055" s="33">
        <v>450</v>
      </c>
      <c r="D4055">
        <v>272</v>
      </c>
      <c r="E4055" t="s">
        <v>7905</v>
      </c>
      <c r="H4055" s="33">
        <f t="shared" si="189"/>
        <v>180</v>
      </c>
      <c r="I4055" s="34">
        <f t="shared" si="190"/>
        <v>0</v>
      </c>
      <c r="J4055" s="34">
        <f t="shared" si="191"/>
        <v>3007.53</v>
      </c>
      <c r="L4055" s="33">
        <v>0</v>
      </c>
      <c r="M4055" s="35" t="s">
        <v>8088</v>
      </c>
      <c r="O4055" s="33">
        <v>0</v>
      </c>
      <c r="P4055" s="35" t="s">
        <v>8088</v>
      </c>
      <c r="R4055" s="33">
        <v>0</v>
      </c>
      <c r="S4055" s="35" t="s">
        <v>8088</v>
      </c>
      <c r="U4055" s="33">
        <v>2599.1</v>
      </c>
      <c r="V4055" s="35" t="s">
        <v>8088</v>
      </c>
      <c r="X4055" s="33">
        <v>2042.15</v>
      </c>
      <c r="Y4055" s="35" t="s">
        <v>8088</v>
      </c>
      <c r="AA4055" s="33">
        <v>2599.1</v>
      </c>
      <c r="AB4055" s="35" t="s">
        <v>8088</v>
      </c>
      <c r="AD4055" s="33">
        <v>1745.11</v>
      </c>
      <c r="AE4055" s="35" t="s">
        <v>8088</v>
      </c>
      <c r="AG4055" s="33">
        <v>0</v>
      </c>
      <c r="AH4055" s="35" t="s">
        <v>8088</v>
      </c>
      <c r="AJ4055" s="33">
        <v>0</v>
      </c>
      <c r="AK4055" s="35" t="s">
        <v>8088</v>
      </c>
      <c r="AM4055" s="33">
        <v>0</v>
      </c>
      <c r="AN4055" s="35" t="s">
        <v>8088</v>
      </c>
      <c r="AP4055" s="33">
        <v>0</v>
      </c>
      <c r="AQ4055" s="35" t="s">
        <v>8088</v>
      </c>
      <c r="AS4055" s="33">
        <v>0</v>
      </c>
      <c r="AT4055" s="35" t="s">
        <v>8088</v>
      </c>
      <c r="AV4055" s="33">
        <v>0</v>
      </c>
      <c r="AW4055" s="35" t="s">
        <v>8088</v>
      </c>
      <c r="AY4055" s="33">
        <v>0</v>
      </c>
      <c r="AZ4055" s="35" t="s">
        <v>8088</v>
      </c>
      <c r="BB4055" s="33">
        <v>0</v>
      </c>
      <c r="BC4055" s="35" t="s">
        <v>8088</v>
      </c>
      <c r="BE4055" s="33">
        <v>0</v>
      </c>
      <c r="BF4055" s="35" t="s">
        <v>8088</v>
      </c>
      <c r="BH4055" s="33">
        <v>22.430325</v>
      </c>
      <c r="BI4055" s="35" t="s">
        <v>8088</v>
      </c>
      <c r="BK4055" s="33">
        <v>22.430325</v>
      </c>
      <c r="BL4055" s="35" t="s">
        <v>8088</v>
      </c>
      <c r="BN4055" s="33">
        <f>_xlfn.XLOOKUP(E4055,'[2]Charge Level Data'!$E:$E,'[2]Charge Level Data'!$BN:$BN,"N/A")</f>
        <v>22.430325</v>
      </c>
      <c r="BO4055" s="35" t="s">
        <v>8088</v>
      </c>
      <c r="BQ4055" s="33">
        <v>3007.53</v>
      </c>
      <c r="BR4055" s="35" t="s">
        <v>8088</v>
      </c>
    </row>
    <row r="4056" spans="1:70" x14ac:dyDescent="0.3">
      <c r="A4056">
        <v>13467653</v>
      </c>
      <c r="B4056" t="s">
        <v>4768</v>
      </c>
      <c r="C4056" s="33">
        <v>450</v>
      </c>
      <c r="D4056">
        <v>272</v>
      </c>
      <c r="E4056" t="s">
        <v>7905</v>
      </c>
      <c r="H4056" s="33">
        <f t="shared" si="189"/>
        <v>180</v>
      </c>
      <c r="I4056" s="34">
        <f t="shared" si="190"/>
        <v>0</v>
      </c>
      <c r="J4056" s="34">
        <f t="shared" si="191"/>
        <v>3007.53</v>
      </c>
      <c r="L4056" s="33">
        <v>0</v>
      </c>
      <c r="M4056" s="35" t="s">
        <v>8088</v>
      </c>
      <c r="O4056" s="33">
        <v>0</v>
      </c>
      <c r="P4056" s="35" t="s">
        <v>8088</v>
      </c>
      <c r="R4056" s="33">
        <v>0</v>
      </c>
      <c r="S4056" s="35" t="s">
        <v>8088</v>
      </c>
      <c r="U4056" s="33">
        <v>2599.1</v>
      </c>
      <c r="V4056" s="35" t="s">
        <v>8088</v>
      </c>
      <c r="X4056" s="33">
        <v>2042.15</v>
      </c>
      <c r="Y4056" s="35" t="s">
        <v>8088</v>
      </c>
      <c r="AA4056" s="33">
        <v>2599.1</v>
      </c>
      <c r="AB4056" s="35" t="s">
        <v>8088</v>
      </c>
      <c r="AD4056" s="33">
        <v>1745.11</v>
      </c>
      <c r="AE4056" s="35" t="s">
        <v>8088</v>
      </c>
      <c r="AG4056" s="33">
        <v>0</v>
      </c>
      <c r="AH4056" s="35" t="s">
        <v>8088</v>
      </c>
      <c r="AJ4056" s="33">
        <v>0</v>
      </c>
      <c r="AK4056" s="35" t="s">
        <v>8088</v>
      </c>
      <c r="AM4056" s="33">
        <v>0</v>
      </c>
      <c r="AN4056" s="35" t="s">
        <v>8088</v>
      </c>
      <c r="AP4056" s="33">
        <v>0</v>
      </c>
      <c r="AQ4056" s="35" t="s">
        <v>8088</v>
      </c>
      <c r="AS4056" s="33">
        <v>0</v>
      </c>
      <c r="AT4056" s="35" t="s">
        <v>8088</v>
      </c>
      <c r="AV4056" s="33">
        <v>0</v>
      </c>
      <c r="AW4056" s="35" t="s">
        <v>8088</v>
      </c>
      <c r="AY4056" s="33">
        <v>0</v>
      </c>
      <c r="AZ4056" s="35" t="s">
        <v>8088</v>
      </c>
      <c r="BB4056" s="33">
        <v>0</v>
      </c>
      <c r="BC4056" s="35" t="s">
        <v>8088</v>
      </c>
      <c r="BE4056" s="33">
        <v>0</v>
      </c>
      <c r="BF4056" s="35" t="s">
        <v>8088</v>
      </c>
      <c r="BH4056" s="33">
        <v>22.430325</v>
      </c>
      <c r="BI4056" s="35" t="s">
        <v>8088</v>
      </c>
      <c r="BK4056" s="33">
        <v>22.430325</v>
      </c>
      <c r="BL4056" s="35" t="s">
        <v>8088</v>
      </c>
      <c r="BN4056" s="33">
        <f>_xlfn.XLOOKUP(E4056,'[2]Charge Level Data'!$E:$E,'[2]Charge Level Data'!$BN:$BN,"N/A")</f>
        <v>22.430325</v>
      </c>
      <c r="BO4056" s="35" t="s">
        <v>8088</v>
      </c>
      <c r="BQ4056" s="33">
        <v>3007.53</v>
      </c>
      <c r="BR4056" s="35" t="s">
        <v>8088</v>
      </c>
    </row>
    <row r="4057" spans="1:70" x14ac:dyDescent="0.3">
      <c r="A4057">
        <v>13467654</v>
      </c>
      <c r="B4057" t="s">
        <v>4769</v>
      </c>
      <c r="C4057" s="33">
        <v>450</v>
      </c>
      <c r="D4057">
        <v>272</v>
      </c>
      <c r="E4057" t="s">
        <v>7905</v>
      </c>
      <c r="H4057" s="33">
        <f t="shared" si="189"/>
        <v>180</v>
      </c>
      <c r="I4057" s="34">
        <f t="shared" si="190"/>
        <v>0</v>
      </c>
      <c r="J4057" s="34">
        <f t="shared" si="191"/>
        <v>3007.53</v>
      </c>
      <c r="L4057" s="33">
        <v>0</v>
      </c>
      <c r="M4057" s="35" t="s">
        <v>8088</v>
      </c>
      <c r="O4057" s="33">
        <v>0</v>
      </c>
      <c r="P4057" s="35" t="s">
        <v>8088</v>
      </c>
      <c r="R4057" s="33">
        <v>0</v>
      </c>
      <c r="S4057" s="35" t="s">
        <v>8088</v>
      </c>
      <c r="U4057" s="33">
        <v>2599.1</v>
      </c>
      <c r="V4057" s="35" t="s">
        <v>8088</v>
      </c>
      <c r="X4057" s="33">
        <v>2042.15</v>
      </c>
      <c r="Y4057" s="35" t="s">
        <v>8088</v>
      </c>
      <c r="AA4057" s="33">
        <v>2599.1</v>
      </c>
      <c r="AB4057" s="35" t="s">
        <v>8088</v>
      </c>
      <c r="AD4057" s="33">
        <v>1745.11</v>
      </c>
      <c r="AE4057" s="35" t="s">
        <v>8088</v>
      </c>
      <c r="AG4057" s="33">
        <v>0</v>
      </c>
      <c r="AH4057" s="35" t="s">
        <v>8088</v>
      </c>
      <c r="AJ4057" s="33">
        <v>0</v>
      </c>
      <c r="AK4057" s="35" t="s">
        <v>8088</v>
      </c>
      <c r="AM4057" s="33">
        <v>0</v>
      </c>
      <c r="AN4057" s="35" t="s">
        <v>8088</v>
      </c>
      <c r="AP4057" s="33">
        <v>0</v>
      </c>
      <c r="AQ4057" s="35" t="s">
        <v>8088</v>
      </c>
      <c r="AS4057" s="33">
        <v>0</v>
      </c>
      <c r="AT4057" s="35" t="s">
        <v>8088</v>
      </c>
      <c r="AV4057" s="33">
        <v>0</v>
      </c>
      <c r="AW4057" s="35" t="s">
        <v>8088</v>
      </c>
      <c r="AY4057" s="33">
        <v>0</v>
      </c>
      <c r="AZ4057" s="35" t="s">
        <v>8088</v>
      </c>
      <c r="BB4057" s="33">
        <v>0</v>
      </c>
      <c r="BC4057" s="35" t="s">
        <v>8088</v>
      </c>
      <c r="BE4057" s="33">
        <v>0</v>
      </c>
      <c r="BF4057" s="35" t="s">
        <v>8088</v>
      </c>
      <c r="BH4057" s="33">
        <v>22.430325</v>
      </c>
      <c r="BI4057" s="35" t="s">
        <v>8088</v>
      </c>
      <c r="BK4057" s="33">
        <v>22.430325</v>
      </c>
      <c r="BL4057" s="35" t="s">
        <v>8088</v>
      </c>
      <c r="BN4057" s="33">
        <f>_xlfn.XLOOKUP(E4057,'[2]Charge Level Data'!$E:$E,'[2]Charge Level Data'!$BN:$BN,"N/A")</f>
        <v>22.430325</v>
      </c>
      <c r="BO4057" s="35" t="s">
        <v>8088</v>
      </c>
      <c r="BQ4057" s="33">
        <v>3007.53</v>
      </c>
      <c r="BR4057" s="35" t="s">
        <v>8088</v>
      </c>
    </row>
    <row r="4058" spans="1:70" x14ac:dyDescent="0.3">
      <c r="A4058">
        <v>13026722</v>
      </c>
      <c r="B4058" t="s">
        <v>4770</v>
      </c>
      <c r="C4058" s="33">
        <v>450</v>
      </c>
      <c r="D4058">
        <v>272</v>
      </c>
      <c r="E4058" t="s">
        <v>7905</v>
      </c>
      <c r="H4058" s="33">
        <f t="shared" ref="H4058:H4121" si="192">C4058*0.4</f>
        <v>180</v>
      </c>
      <c r="I4058" s="34">
        <f t="shared" si="190"/>
        <v>0</v>
      </c>
      <c r="J4058" s="34">
        <f t="shared" si="191"/>
        <v>3007.53</v>
      </c>
      <c r="L4058" s="33">
        <v>0</v>
      </c>
      <c r="M4058" s="35" t="s">
        <v>8088</v>
      </c>
      <c r="O4058" s="33">
        <v>0</v>
      </c>
      <c r="P4058" s="35" t="s">
        <v>8088</v>
      </c>
      <c r="R4058" s="33">
        <v>0</v>
      </c>
      <c r="S4058" s="35" t="s">
        <v>8088</v>
      </c>
      <c r="U4058" s="33">
        <v>2599.1</v>
      </c>
      <c r="V4058" s="35" t="s">
        <v>8088</v>
      </c>
      <c r="X4058" s="33">
        <v>2042.15</v>
      </c>
      <c r="Y4058" s="35" t="s">
        <v>8088</v>
      </c>
      <c r="AA4058" s="33">
        <v>2599.1</v>
      </c>
      <c r="AB4058" s="35" t="s">
        <v>8088</v>
      </c>
      <c r="AD4058" s="33">
        <v>1745.11</v>
      </c>
      <c r="AE4058" s="35" t="s">
        <v>8088</v>
      </c>
      <c r="AG4058" s="33">
        <v>0</v>
      </c>
      <c r="AH4058" s="35" t="s">
        <v>8088</v>
      </c>
      <c r="AJ4058" s="33">
        <v>0</v>
      </c>
      <c r="AK4058" s="35" t="s">
        <v>8088</v>
      </c>
      <c r="AM4058" s="33">
        <v>0</v>
      </c>
      <c r="AN4058" s="35" t="s">
        <v>8088</v>
      </c>
      <c r="AP4058" s="33">
        <v>0</v>
      </c>
      <c r="AQ4058" s="35" t="s">
        <v>8088</v>
      </c>
      <c r="AS4058" s="33">
        <v>0</v>
      </c>
      <c r="AT4058" s="35" t="s">
        <v>8088</v>
      </c>
      <c r="AV4058" s="33">
        <v>0</v>
      </c>
      <c r="AW4058" s="35" t="s">
        <v>8088</v>
      </c>
      <c r="AY4058" s="33">
        <v>0</v>
      </c>
      <c r="AZ4058" s="35" t="s">
        <v>8088</v>
      </c>
      <c r="BB4058" s="33">
        <v>0</v>
      </c>
      <c r="BC4058" s="35" t="s">
        <v>8088</v>
      </c>
      <c r="BE4058" s="33">
        <v>0</v>
      </c>
      <c r="BF4058" s="35" t="s">
        <v>8088</v>
      </c>
      <c r="BH4058" s="33">
        <v>22.430325</v>
      </c>
      <c r="BI4058" s="35" t="s">
        <v>8088</v>
      </c>
      <c r="BK4058" s="33">
        <v>22.430325</v>
      </c>
      <c r="BL4058" s="35" t="s">
        <v>8088</v>
      </c>
      <c r="BN4058" s="33">
        <f>_xlfn.XLOOKUP(E4058,'[2]Charge Level Data'!$E:$E,'[2]Charge Level Data'!$BN:$BN,"N/A")</f>
        <v>22.430325</v>
      </c>
      <c r="BO4058" s="35" t="s">
        <v>8088</v>
      </c>
      <c r="BQ4058" s="33">
        <v>3007.53</v>
      </c>
      <c r="BR4058" s="35" t="s">
        <v>8088</v>
      </c>
    </row>
    <row r="4059" spans="1:70" x14ac:dyDescent="0.3">
      <c r="A4059">
        <v>13467655</v>
      </c>
      <c r="B4059" t="s">
        <v>4771</v>
      </c>
      <c r="C4059" s="33">
        <v>450</v>
      </c>
      <c r="D4059">
        <v>272</v>
      </c>
      <c r="E4059" t="s">
        <v>7905</v>
      </c>
      <c r="H4059" s="33">
        <f t="shared" si="192"/>
        <v>180</v>
      </c>
      <c r="I4059" s="34">
        <f t="shared" si="190"/>
        <v>0</v>
      </c>
      <c r="J4059" s="34">
        <f t="shared" si="191"/>
        <v>3007.53</v>
      </c>
      <c r="L4059" s="33">
        <v>0</v>
      </c>
      <c r="M4059" s="35" t="s">
        <v>8088</v>
      </c>
      <c r="O4059" s="33">
        <v>0</v>
      </c>
      <c r="P4059" s="35" t="s">
        <v>8088</v>
      </c>
      <c r="R4059" s="33">
        <v>0</v>
      </c>
      <c r="S4059" s="35" t="s">
        <v>8088</v>
      </c>
      <c r="U4059" s="33">
        <v>2599.1</v>
      </c>
      <c r="V4059" s="35" t="s">
        <v>8088</v>
      </c>
      <c r="X4059" s="33">
        <v>2042.15</v>
      </c>
      <c r="Y4059" s="35" t="s">
        <v>8088</v>
      </c>
      <c r="AA4059" s="33">
        <v>2599.1</v>
      </c>
      <c r="AB4059" s="35" t="s">
        <v>8088</v>
      </c>
      <c r="AD4059" s="33">
        <v>1745.11</v>
      </c>
      <c r="AE4059" s="35" t="s">
        <v>8088</v>
      </c>
      <c r="AG4059" s="33">
        <v>0</v>
      </c>
      <c r="AH4059" s="35" t="s">
        <v>8088</v>
      </c>
      <c r="AJ4059" s="33">
        <v>0</v>
      </c>
      <c r="AK4059" s="35" t="s">
        <v>8088</v>
      </c>
      <c r="AM4059" s="33">
        <v>0</v>
      </c>
      <c r="AN4059" s="35" t="s">
        <v>8088</v>
      </c>
      <c r="AP4059" s="33">
        <v>0</v>
      </c>
      <c r="AQ4059" s="35" t="s">
        <v>8088</v>
      </c>
      <c r="AS4059" s="33">
        <v>0</v>
      </c>
      <c r="AT4059" s="35" t="s">
        <v>8088</v>
      </c>
      <c r="AV4059" s="33">
        <v>0</v>
      </c>
      <c r="AW4059" s="35" t="s">
        <v>8088</v>
      </c>
      <c r="AY4059" s="33">
        <v>0</v>
      </c>
      <c r="AZ4059" s="35" t="s">
        <v>8088</v>
      </c>
      <c r="BB4059" s="33">
        <v>0</v>
      </c>
      <c r="BC4059" s="35" t="s">
        <v>8088</v>
      </c>
      <c r="BE4059" s="33">
        <v>0</v>
      </c>
      <c r="BF4059" s="35" t="s">
        <v>8088</v>
      </c>
      <c r="BH4059" s="33">
        <v>22.430325</v>
      </c>
      <c r="BI4059" s="35" t="s">
        <v>8088</v>
      </c>
      <c r="BK4059" s="33">
        <v>22.430325</v>
      </c>
      <c r="BL4059" s="35" t="s">
        <v>8088</v>
      </c>
      <c r="BN4059" s="33">
        <f>_xlfn.XLOOKUP(E4059,'[2]Charge Level Data'!$E:$E,'[2]Charge Level Data'!$BN:$BN,"N/A")</f>
        <v>22.430325</v>
      </c>
      <c r="BO4059" s="35" t="s">
        <v>8088</v>
      </c>
      <c r="BQ4059" s="33">
        <v>3007.53</v>
      </c>
      <c r="BR4059" s="35" t="s">
        <v>8088</v>
      </c>
    </row>
    <row r="4060" spans="1:70" x14ac:dyDescent="0.3">
      <c r="A4060">
        <v>13467656</v>
      </c>
      <c r="B4060" t="s">
        <v>4772</v>
      </c>
      <c r="C4060" s="33">
        <v>450</v>
      </c>
      <c r="D4060">
        <v>272</v>
      </c>
      <c r="E4060" t="s">
        <v>7905</v>
      </c>
      <c r="H4060" s="33">
        <f t="shared" si="192"/>
        <v>180</v>
      </c>
      <c r="I4060" s="34">
        <f t="shared" si="190"/>
        <v>0</v>
      </c>
      <c r="J4060" s="34">
        <f t="shared" si="191"/>
        <v>3007.53</v>
      </c>
      <c r="L4060" s="33">
        <v>0</v>
      </c>
      <c r="M4060" s="35" t="s">
        <v>8088</v>
      </c>
      <c r="O4060" s="33">
        <v>0</v>
      </c>
      <c r="P4060" s="35" t="s">
        <v>8088</v>
      </c>
      <c r="R4060" s="33">
        <v>0</v>
      </c>
      <c r="S4060" s="35" t="s">
        <v>8088</v>
      </c>
      <c r="U4060" s="33">
        <v>2599.1</v>
      </c>
      <c r="V4060" s="35" t="s">
        <v>8088</v>
      </c>
      <c r="X4060" s="33">
        <v>2042.15</v>
      </c>
      <c r="Y4060" s="35" t="s">
        <v>8088</v>
      </c>
      <c r="AA4060" s="33">
        <v>2599.1</v>
      </c>
      <c r="AB4060" s="35" t="s">
        <v>8088</v>
      </c>
      <c r="AD4060" s="33">
        <v>1745.11</v>
      </c>
      <c r="AE4060" s="35" t="s">
        <v>8088</v>
      </c>
      <c r="AG4060" s="33">
        <v>0</v>
      </c>
      <c r="AH4060" s="35" t="s">
        <v>8088</v>
      </c>
      <c r="AJ4060" s="33">
        <v>0</v>
      </c>
      <c r="AK4060" s="35" t="s">
        <v>8088</v>
      </c>
      <c r="AM4060" s="33">
        <v>0</v>
      </c>
      <c r="AN4060" s="35" t="s">
        <v>8088</v>
      </c>
      <c r="AP4060" s="33">
        <v>0</v>
      </c>
      <c r="AQ4060" s="35" t="s">
        <v>8088</v>
      </c>
      <c r="AS4060" s="33">
        <v>0</v>
      </c>
      <c r="AT4060" s="35" t="s">
        <v>8088</v>
      </c>
      <c r="AV4060" s="33">
        <v>0</v>
      </c>
      <c r="AW4060" s="35" t="s">
        <v>8088</v>
      </c>
      <c r="AY4060" s="33">
        <v>0</v>
      </c>
      <c r="AZ4060" s="35" t="s">
        <v>8088</v>
      </c>
      <c r="BB4060" s="33">
        <v>0</v>
      </c>
      <c r="BC4060" s="35" t="s">
        <v>8088</v>
      </c>
      <c r="BE4060" s="33">
        <v>0</v>
      </c>
      <c r="BF4060" s="35" t="s">
        <v>8088</v>
      </c>
      <c r="BH4060" s="33">
        <v>22.430325</v>
      </c>
      <c r="BI4060" s="35" t="s">
        <v>8088</v>
      </c>
      <c r="BK4060" s="33">
        <v>22.430325</v>
      </c>
      <c r="BL4060" s="35" t="s">
        <v>8088</v>
      </c>
      <c r="BN4060" s="33">
        <f>_xlfn.XLOOKUP(E4060,'[2]Charge Level Data'!$E:$E,'[2]Charge Level Data'!$BN:$BN,"N/A")</f>
        <v>22.430325</v>
      </c>
      <c r="BO4060" s="35" t="s">
        <v>8088</v>
      </c>
      <c r="BQ4060" s="33">
        <v>3007.53</v>
      </c>
      <c r="BR4060" s="35" t="s">
        <v>8088</v>
      </c>
    </row>
    <row r="4061" spans="1:70" x14ac:dyDescent="0.3">
      <c r="A4061">
        <v>13467657</v>
      </c>
      <c r="B4061" t="s">
        <v>4773</v>
      </c>
      <c r="C4061" s="33">
        <v>450</v>
      </c>
      <c r="D4061">
        <v>272</v>
      </c>
      <c r="E4061" t="s">
        <v>7905</v>
      </c>
      <c r="H4061" s="33">
        <f t="shared" si="192"/>
        <v>180</v>
      </c>
      <c r="I4061" s="34">
        <f t="shared" si="190"/>
        <v>0</v>
      </c>
      <c r="J4061" s="34">
        <f t="shared" si="191"/>
        <v>3007.53</v>
      </c>
      <c r="L4061" s="33">
        <v>0</v>
      </c>
      <c r="M4061" s="35" t="s">
        <v>8088</v>
      </c>
      <c r="O4061" s="33">
        <v>0</v>
      </c>
      <c r="P4061" s="35" t="s">
        <v>8088</v>
      </c>
      <c r="R4061" s="33">
        <v>0</v>
      </c>
      <c r="S4061" s="35" t="s">
        <v>8088</v>
      </c>
      <c r="U4061" s="33">
        <v>2599.1</v>
      </c>
      <c r="V4061" s="35" t="s">
        <v>8088</v>
      </c>
      <c r="X4061" s="33">
        <v>2042.15</v>
      </c>
      <c r="Y4061" s="35" t="s">
        <v>8088</v>
      </c>
      <c r="AA4061" s="33">
        <v>2599.1</v>
      </c>
      <c r="AB4061" s="35" t="s">
        <v>8088</v>
      </c>
      <c r="AD4061" s="33">
        <v>1745.11</v>
      </c>
      <c r="AE4061" s="35" t="s">
        <v>8088</v>
      </c>
      <c r="AG4061" s="33">
        <v>0</v>
      </c>
      <c r="AH4061" s="35" t="s">
        <v>8088</v>
      </c>
      <c r="AJ4061" s="33">
        <v>0</v>
      </c>
      <c r="AK4061" s="35" t="s">
        <v>8088</v>
      </c>
      <c r="AM4061" s="33">
        <v>0</v>
      </c>
      <c r="AN4061" s="35" t="s">
        <v>8088</v>
      </c>
      <c r="AP4061" s="33">
        <v>0</v>
      </c>
      <c r="AQ4061" s="35" t="s">
        <v>8088</v>
      </c>
      <c r="AS4061" s="33">
        <v>0</v>
      </c>
      <c r="AT4061" s="35" t="s">
        <v>8088</v>
      </c>
      <c r="AV4061" s="33">
        <v>0</v>
      </c>
      <c r="AW4061" s="35" t="s">
        <v>8088</v>
      </c>
      <c r="AY4061" s="33">
        <v>0</v>
      </c>
      <c r="AZ4061" s="35" t="s">
        <v>8088</v>
      </c>
      <c r="BB4061" s="33">
        <v>0</v>
      </c>
      <c r="BC4061" s="35" t="s">
        <v>8088</v>
      </c>
      <c r="BE4061" s="33">
        <v>0</v>
      </c>
      <c r="BF4061" s="35" t="s">
        <v>8088</v>
      </c>
      <c r="BH4061" s="33">
        <v>22.430325</v>
      </c>
      <c r="BI4061" s="35" t="s">
        <v>8088</v>
      </c>
      <c r="BK4061" s="33">
        <v>22.430325</v>
      </c>
      <c r="BL4061" s="35" t="s">
        <v>8088</v>
      </c>
      <c r="BN4061" s="33">
        <f>_xlfn.XLOOKUP(E4061,'[2]Charge Level Data'!$E:$E,'[2]Charge Level Data'!$BN:$BN,"N/A")</f>
        <v>22.430325</v>
      </c>
      <c r="BO4061" s="35" t="s">
        <v>8088</v>
      </c>
      <c r="BQ4061" s="33">
        <v>3007.53</v>
      </c>
      <c r="BR4061" s="35" t="s">
        <v>8088</v>
      </c>
    </row>
    <row r="4062" spans="1:70" x14ac:dyDescent="0.3">
      <c r="A4062">
        <v>13467652</v>
      </c>
      <c r="B4062" t="s">
        <v>4774</v>
      </c>
      <c r="C4062" s="33">
        <v>450</v>
      </c>
      <c r="D4062">
        <v>272</v>
      </c>
      <c r="E4062" t="s">
        <v>7905</v>
      </c>
      <c r="H4062" s="33">
        <f t="shared" si="192"/>
        <v>180</v>
      </c>
      <c r="I4062" s="34">
        <f t="shared" si="190"/>
        <v>0</v>
      </c>
      <c r="J4062" s="34">
        <f t="shared" si="191"/>
        <v>3007.53</v>
      </c>
      <c r="L4062" s="33">
        <v>0</v>
      </c>
      <c r="M4062" s="35" t="s">
        <v>8088</v>
      </c>
      <c r="O4062" s="33">
        <v>0</v>
      </c>
      <c r="P4062" s="35" t="s">
        <v>8088</v>
      </c>
      <c r="R4062" s="33">
        <v>0</v>
      </c>
      <c r="S4062" s="35" t="s">
        <v>8088</v>
      </c>
      <c r="U4062" s="33">
        <v>2599.1</v>
      </c>
      <c r="V4062" s="35" t="s">
        <v>8088</v>
      </c>
      <c r="X4062" s="33">
        <v>2042.15</v>
      </c>
      <c r="Y4062" s="35" t="s">
        <v>8088</v>
      </c>
      <c r="AA4062" s="33">
        <v>2599.1</v>
      </c>
      <c r="AB4062" s="35" t="s">
        <v>8088</v>
      </c>
      <c r="AD4062" s="33">
        <v>1745.11</v>
      </c>
      <c r="AE4062" s="35" t="s">
        <v>8088</v>
      </c>
      <c r="AG4062" s="33">
        <v>0</v>
      </c>
      <c r="AH4062" s="35" t="s">
        <v>8088</v>
      </c>
      <c r="AJ4062" s="33">
        <v>0</v>
      </c>
      <c r="AK4062" s="35" t="s">
        <v>8088</v>
      </c>
      <c r="AM4062" s="33">
        <v>0</v>
      </c>
      <c r="AN4062" s="35" t="s">
        <v>8088</v>
      </c>
      <c r="AP4062" s="33">
        <v>0</v>
      </c>
      <c r="AQ4062" s="35" t="s">
        <v>8088</v>
      </c>
      <c r="AS4062" s="33">
        <v>0</v>
      </c>
      <c r="AT4062" s="35" t="s">
        <v>8088</v>
      </c>
      <c r="AV4062" s="33">
        <v>0</v>
      </c>
      <c r="AW4062" s="35" t="s">
        <v>8088</v>
      </c>
      <c r="AY4062" s="33">
        <v>0</v>
      </c>
      <c r="AZ4062" s="35" t="s">
        <v>8088</v>
      </c>
      <c r="BB4062" s="33">
        <v>0</v>
      </c>
      <c r="BC4062" s="35" t="s">
        <v>8088</v>
      </c>
      <c r="BE4062" s="33">
        <v>0</v>
      </c>
      <c r="BF4062" s="35" t="s">
        <v>8088</v>
      </c>
      <c r="BH4062" s="33">
        <v>22.430325</v>
      </c>
      <c r="BI4062" s="35" t="s">
        <v>8088</v>
      </c>
      <c r="BK4062" s="33">
        <v>22.430325</v>
      </c>
      <c r="BL4062" s="35" t="s">
        <v>8088</v>
      </c>
      <c r="BN4062" s="33">
        <f>_xlfn.XLOOKUP(E4062,'[2]Charge Level Data'!$E:$E,'[2]Charge Level Data'!$BN:$BN,"N/A")</f>
        <v>22.430325</v>
      </c>
      <c r="BO4062" s="35" t="s">
        <v>8088</v>
      </c>
      <c r="BQ4062" s="33">
        <v>3007.53</v>
      </c>
      <c r="BR4062" s="35" t="s">
        <v>8088</v>
      </c>
    </row>
    <row r="4063" spans="1:70" x14ac:dyDescent="0.3">
      <c r="A4063">
        <v>13467659</v>
      </c>
      <c r="B4063" t="s">
        <v>4775</v>
      </c>
      <c r="C4063" s="33">
        <v>450</v>
      </c>
      <c r="D4063">
        <v>272</v>
      </c>
      <c r="E4063" t="s">
        <v>7905</v>
      </c>
      <c r="H4063" s="33">
        <f t="shared" si="192"/>
        <v>180</v>
      </c>
      <c r="I4063" s="34">
        <f t="shared" si="190"/>
        <v>0</v>
      </c>
      <c r="J4063" s="34">
        <f t="shared" si="191"/>
        <v>3007.53</v>
      </c>
      <c r="L4063" s="33">
        <v>0</v>
      </c>
      <c r="M4063" s="35" t="s">
        <v>8088</v>
      </c>
      <c r="O4063" s="33">
        <v>0</v>
      </c>
      <c r="P4063" s="35" t="s">
        <v>8088</v>
      </c>
      <c r="R4063" s="33">
        <v>0</v>
      </c>
      <c r="S4063" s="35" t="s">
        <v>8088</v>
      </c>
      <c r="U4063" s="33">
        <v>2599.1</v>
      </c>
      <c r="V4063" s="35" t="s">
        <v>8088</v>
      </c>
      <c r="X4063" s="33">
        <v>2042.15</v>
      </c>
      <c r="Y4063" s="35" t="s">
        <v>8088</v>
      </c>
      <c r="AA4063" s="33">
        <v>2599.1</v>
      </c>
      <c r="AB4063" s="35" t="s">
        <v>8088</v>
      </c>
      <c r="AD4063" s="33">
        <v>1745.11</v>
      </c>
      <c r="AE4063" s="35" t="s">
        <v>8088</v>
      </c>
      <c r="AG4063" s="33">
        <v>0</v>
      </c>
      <c r="AH4063" s="35" t="s">
        <v>8088</v>
      </c>
      <c r="AJ4063" s="33">
        <v>0</v>
      </c>
      <c r="AK4063" s="35" t="s">
        <v>8088</v>
      </c>
      <c r="AM4063" s="33">
        <v>0</v>
      </c>
      <c r="AN4063" s="35" t="s">
        <v>8088</v>
      </c>
      <c r="AP4063" s="33">
        <v>0</v>
      </c>
      <c r="AQ4063" s="35" t="s">
        <v>8088</v>
      </c>
      <c r="AS4063" s="33">
        <v>0</v>
      </c>
      <c r="AT4063" s="35" t="s">
        <v>8088</v>
      </c>
      <c r="AV4063" s="33">
        <v>0</v>
      </c>
      <c r="AW4063" s="35" t="s">
        <v>8088</v>
      </c>
      <c r="AY4063" s="33">
        <v>0</v>
      </c>
      <c r="AZ4063" s="35" t="s">
        <v>8088</v>
      </c>
      <c r="BB4063" s="33">
        <v>0</v>
      </c>
      <c r="BC4063" s="35" t="s">
        <v>8088</v>
      </c>
      <c r="BE4063" s="33">
        <v>0</v>
      </c>
      <c r="BF4063" s="35" t="s">
        <v>8088</v>
      </c>
      <c r="BH4063" s="33">
        <v>22.430325</v>
      </c>
      <c r="BI4063" s="35" t="s">
        <v>8088</v>
      </c>
      <c r="BK4063" s="33">
        <v>22.430325</v>
      </c>
      <c r="BL4063" s="35" t="s">
        <v>8088</v>
      </c>
      <c r="BN4063" s="33">
        <f>_xlfn.XLOOKUP(E4063,'[2]Charge Level Data'!$E:$E,'[2]Charge Level Data'!$BN:$BN,"N/A")</f>
        <v>22.430325</v>
      </c>
      <c r="BO4063" s="35" t="s">
        <v>8088</v>
      </c>
      <c r="BQ4063" s="33">
        <v>3007.53</v>
      </c>
      <c r="BR4063" s="35" t="s">
        <v>8088</v>
      </c>
    </row>
    <row r="4064" spans="1:70" x14ac:dyDescent="0.3">
      <c r="A4064">
        <v>13467660</v>
      </c>
      <c r="B4064" t="s">
        <v>4776</v>
      </c>
      <c r="C4064" s="33">
        <v>450</v>
      </c>
      <c r="D4064">
        <v>272</v>
      </c>
      <c r="E4064" t="s">
        <v>7905</v>
      </c>
      <c r="H4064" s="33">
        <f t="shared" si="192"/>
        <v>180</v>
      </c>
      <c r="I4064" s="34">
        <f t="shared" si="190"/>
        <v>0</v>
      </c>
      <c r="J4064" s="34">
        <f t="shared" si="191"/>
        <v>3007.53</v>
      </c>
      <c r="L4064" s="33">
        <v>0</v>
      </c>
      <c r="M4064" s="35" t="s">
        <v>8088</v>
      </c>
      <c r="O4064" s="33">
        <v>0</v>
      </c>
      <c r="P4064" s="35" t="s">
        <v>8088</v>
      </c>
      <c r="R4064" s="33">
        <v>0</v>
      </c>
      <c r="S4064" s="35" t="s">
        <v>8088</v>
      </c>
      <c r="U4064" s="33">
        <v>2599.1</v>
      </c>
      <c r="V4064" s="35" t="s">
        <v>8088</v>
      </c>
      <c r="X4064" s="33">
        <v>2042.15</v>
      </c>
      <c r="Y4064" s="35" t="s">
        <v>8088</v>
      </c>
      <c r="AA4064" s="33">
        <v>2599.1</v>
      </c>
      <c r="AB4064" s="35" t="s">
        <v>8088</v>
      </c>
      <c r="AD4064" s="33">
        <v>1745.11</v>
      </c>
      <c r="AE4064" s="35" t="s">
        <v>8088</v>
      </c>
      <c r="AG4064" s="33">
        <v>0</v>
      </c>
      <c r="AH4064" s="35" t="s">
        <v>8088</v>
      </c>
      <c r="AJ4064" s="33">
        <v>0</v>
      </c>
      <c r="AK4064" s="35" t="s">
        <v>8088</v>
      </c>
      <c r="AM4064" s="33">
        <v>0</v>
      </c>
      <c r="AN4064" s="35" t="s">
        <v>8088</v>
      </c>
      <c r="AP4064" s="33">
        <v>0</v>
      </c>
      <c r="AQ4064" s="35" t="s">
        <v>8088</v>
      </c>
      <c r="AS4064" s="33">
        <v>0</v>
      </c>
      <c r="AT4064" s="35" t="s">
        <v>8088</v>
      </c>
      <c r="AV4064" s="33">
        <v>0</v>
      </c>
      <c r="AW4064" s="35" t="s">
        <v>8088</v>
      </c>
      <c r="AY4064" s="33">
        <v>0</v>
      </c>
      <c r="AZ4064" s="35" t="s">
        <v>8088</v>
      </c>
      <c r="BB4064" s="33">
        <v>0</v>
      </c>
      <c r="BC4064" s="35" t="s">
        <v>8088</v>
      </c>
      <c r="BE4064" s="33">
        <v>0</v>
      </c>
      <c r="BF4064" s="35" t="s">
        <v>8088</v>
      </c>
      <c r="BH4064" s="33">
        <v>22.430325</v>
      </c>
      <c r="BI4064" s="35" t="s">
        <v>8088</v>
      </c>
      <c r="BK4064" s="33">
        <v>22.430325</v>
      </c>
      <c r="BL4064" s="35" t="s">
        <v>8088</v>
      </c>
      <c r="BN4064" s="33">
        <f>_xlfn.XLOOKUP(E4064,'[2]Charge Level Data'!$E:$E,'[2]Charge Level Data'!$BN:$BN,"N/A")</f>
        <v>22.430325</v>
      </c>
      <c r="BO4064" s="35" t="s">
        <v>8088</v>
      </c>
      <c r="BQ4064" s="33">
        <v>3007.53</v>
      </c>
      <c r="BR4064" s="35" t="s">
        <v>8088</v>
      </c>
    </row>
    <row r="4065" spans="1:70" x14ac:dyDescent="0.3">
      <c r="A4065">
        <v>13467661</v>
      </c>
      <c r="B4065" t="s">
        <v>4777</v>
      </c>
      <c r="C4065" s="33">
        <v>450</v>
      </c>
      <c r="D4065">
        <v>272</v>
      </c>
      <c r="E4065" t="s">
        <v>7905</v>
      </c>
      <c r="H4065" s="33">
        <f t="shared" si="192"/>
        <v>180</v>
      </c>
      <c r="I4065" s="34">
        <f t="shared" si="190"/>
        <v>0</v>
      </c>
      <c r="J4065" s="34">
        <f t="shared" si="191"/>
        <v>3007.53</v>
      </c>
      <c r="L4065" s="33">
        <v>0</v>
      </c>
      <c r="M4065" s="35" t="s">
        <v>8088</v>
      </c>
      <c r="O4065" s="33">
        <v>0</v>
      </c>
      <c r="P4065" s="35" t="s">
        <v>8088</v>
      </c>
      <c r="R4065" s="33">
        <v>0</v>
      </c>
      <c r="S4065" s="35" t="s">
        <v>8088</v>
      </c>
      <c r="U4065" s="33">
        <v>2599.1</v>
      </c>
      <c r="V4065" s="35" t="s">
        <v>8088</v>
      </c>
      <c r="X4065" s="33">
        <v>2042.15</v>
      </c>
      <c r="Y4065" s="35" t="s">
        <v>8088</v>
      </c>
      <c r="AA4065" s="33">
        <v>2599.1</v>
      </c>
      <c r="AB4065" s="35" t="s">
        <v>8088</v>
      </c>
      <c r="AD4065" s="33">
        <v>1745.11</v>
      </c>
      <c r="AE4065" s="35" t="s">
        <v>8088</v>
      </c>
      <c r="AG4065" s="33">
        <v>0</v>
      </c>
      <c r="AH4065" s="35" t="s">
        <v>8088</v>
      </c>
      <c r="AJ4065" s="33">
        <v>0</v>
      </c>
      <c r="AK4065" s="35" t="s">
        <v>8088</v>
      </c>
      <c r="AM4065" s="33">
        <v>0</v>
      </c>
      <c r="AN4065" s="35" t="s">
        <v>8088</v>
      </c>
      <c r="AP4065" s="33">
        <v>0</v>
      </c>
      <c r="AQ4065" s="35" t="s">
        <v>8088</v>
      </c>
      <c r="AS4065" s="33">
        <v>0</v>
      </c>
      <c r="AT4065" s="35" t="s">
        <v>8088</v>
      </c>
      <c r="AV4065" s="33">
        <v>0</v>
      </c>
      <c r="AW4065" s="35" t="s">
        <v>8088</v>
      </c>
      <c r="AY4065" s="33">
        <v>0</v>
      </c>
      <c r="AZ4065" s="35" t="s">
        <v>8088</v>
      </c>
      <c r="BB4065" s="33">
        <v>0</v>
      </c>
      <c r="BC4065" s="35" t="s">
        <v>8088</v>
      </c>
      <c r="BE4065" s="33">
        <v>0</v>
      </c>
      <c r="BF4065" s="35" t="s">
        <v>8088</v>
      </c>
      <c r="BH4065" s="33">
        <v>22.430325</v>
      </c>
      <c r="BI4065" s="35" t="s">
        <v>8088</v>
      </c>
      <c r="BK4065" s="33">
        <v>22.430325</v>
      </c>
      <c r="BL4065" s="35" t="s">
        <v>8088</v>
      </c>
      <c r="BN4065" s="33">
        <f>_xlfn.XLOOKUP(E4065,'[2]Charge Level Data'!$E:$E,'[2]Charge Level Data'!$BN:$BN,"N/A")</f>
        <v>22.430325</v>
      </c>
      <c r="BO4065" s="35" t="s">
        <v>8088</v>
      </c>
      <c r="BQ4065" s="33">
        <v>3007.53</v>
      </c>
      <c r="BR4065" s="35" t="s">
        <v>8088</v>
      </c>
    </row>
    <row r="4066" spans="1:70" x14ac:dyDescent="0.3">
      <c r="A4066">
        <v>13467662</v>
      </c>
      <c r="B4066" t="s">
        <v>4778</v>
      </c>
      <c r="C4066" s="33">
        <v>450</v>
      </c>
      <c r="D4066">
        <v>272</v>
      </c>
      <c r="E4066" t="s">
        <v>7905</v>
      </c>
      <c r="H4066" s="33">
        <f t="shared" si="192"/>
        <v>180</v>
      </c>
      <c r="I4066" s="34">
        <f t="shared" si="190"/>
        <v>0</v>
      </c>
      <c r="J4066" s="34">
        <f t="shared" si="191"/>
        <v>3007.53</v>
      </c>
      <c r="L4066" s="33">
        <v>0</v>
      </c>
      <c r="M4066" s="35" t="s">
        <v>8088</v>
      </c>
      <c r="O4066" s="33">
        <v>0</v>
      </c>
      <c r="P4066" s="35" t="s">
        <v>8088</v>
      </c>
      <c r="R4066" s="33">
        <v>0</v>
      </c>
      <c r="S4066" s="35" t="s">
        <v>8088</v>
      </c>
      <c r="U4066" s="33">
        <v>2599.1</v>
      </c>
      <c r="V4066" s="35" t="s">
        <v>8088</v>
      </c>
      <c r="X4066" s="33">
        <v>2042.15</v>
      </c>
      <c r="Y4066" s="35" t="s">
        <v>8088</v>
      </c>
      <c r="AA4066" s="33">
        <v>2599.1</v>
      </c>
      <c r="AB4066" s="35" t="s">
        <v>8088</v>
      </c>
      <c r="AD4066" s="33">
        <v>1745.11</v>
      </c>
      <c r="AE4066" s="35" t="s">
        <v>8088</v>
      </c>
      <c r="AG4066" s="33">
        <v>0</v>
      </c>
      <c r="AH4066" s="35" t="s">
        <v>8088</v>
      </c>
      <c r="AJ4066" s="33">
        <v>0</v>
      </c>
      <c r="AK4066" s="35" t="s">
        <v>8088</v>
      </c>
      <c r="AM4066" s="33">
        <v>0</v>
      </c>
      <c r="AN4066" s="35" t="s">
        <v>8088</v>
      </c>
      <c r="AP4066" s="33">
        <v>0</v>
      </c>
      <c r="AQ4066" s="35" t="s">
        <v>8088</v>
      </c>
      <c r="AS4066" s="33">
        <v>0</v>
      </c>
      <c r="AT4066" s="35" t="s">
        <v>8088</v>
      </c>
      <c r="AV4066" s="33">
        <v>0</v>
      </c>
      <c r="AW4066" s="35" t="s">
        <v>8088</v>
      </c>
      <c r="AY4066" s="33">
        <v>0</v>
      </c>
      <c r="AZ4066" s="35" t="s">
        <v>8088</v>
      </c>
      <c r="BB4066" s="33">
        <v>0</v>
      </c>
      <c r="BC4066" s="35" t="s">
        <v>8088</v>
      </c>
      <c r="BE4066" s="33">
        <v>0</v>
      </c>
      <c r="BF4066" s="35" t="s">
        <v>8088</v>
      </c>
      <c r="BH4066" s="33">
        <v>22.430325</v>
      </c>
      <c r="BI4066" s="35" t="s">
        <v>8088</v>
      </c>
      <c r="BK4066" s="33">
        <v>22.430325</v>
      </c>
      <c r="BL4066" s="35" t="s">
        <v>8088</v>
      </c>
      <c r="BN4066" s="33">
        <f>_xlfn.XLOOKUP(E4066,'[2]Charge Level Data'!$E:$E,'[2]Charge Level Data'!$BN:$BN,"N/A")</f>
        <v>22.430325</v>
      </c>
      <c r="BO4066" s="35" t="s">
        <v>8088</v>
      </c>
      <c r="BQ4066" s="33">
        <v>3007.53</v>
      </c>
      <c r="BR4066" s="35" t="s">
        <v>8088</v>
      </c>
    </row>
    <row r="4067" spans="1:70" x14ac:dyDescent="0.3">
      <c r="A4067">
        <v>13467663</v>
      </c>
      <c r="B4067" t="s">
        <v>4779</v>
      </c>
      <c r="C4067" s="33">
        <v>450</v>
      </c>
      <c r="D4067">
        <v>272</v>
      </c>
      <c r="E4067" t="s">
        <v>7905</v>
      </c>
      <c r="H4067" s="33">
        <f t="shared" si="192"/>
        <v>180</v>
      </c>
      <c r="I4067" s="34">
        <f t="shared" si="190"/>
        <v>0</v>
      </c>
      <c r="J4067" s="34">
        <f t="shared" si="191"/>
        <v>3007.53</v>
      </c>
      <c r="L4067" s="33">
        <v>0</v>
      </c>
      <c r="M4067" s="35" t="s">
        <v>8088</v>
      </c>
      <c r="O4067" s="33">
        <v>0</v>
      </c>
      <c r="P4067" s="35" t="s">
        <v>8088</v>
      </c>
      <c r="R4067" s="33">
        <v>0</v>
      </c>
      <c r="S4067" s="35" t="s">
        <v>8088</v>
      </c>
      <c r="U4067" s="33">
        <v>2599.1</v>
      </c>
      <c r="V4067" s="35" t="s">
        <v>8088</v>
      </c>
      <c r="X4067" s="33">
        <v>2042.15</v>
      </c>
      <c r="Y4067" s="35" t="s">
        <v>8088</v>
      </c>
      <c r="AA4067" s="33">
        <v>2599.1</v>
      </c>
      <c r="AB4067" s="35" t="s">
        <v>8088</v>
      </c>
      <c r="AD4067" s="33">
        <v>1745.11</v>
      </c>
      <c r="AE4067" s="35" t="s">
        <v>8088</v>
      </c>
      <c r="AG4067" s="33">
        <v>0</v>
      </c>
      <c r="AH4067" s="35" t="s">
        <v>8088</v>
      </c>
      <c r="AJ4067" s="33">
        <v>0</v>
      </c>
      <c r="AK4067" s="35" t="s">
        <v>8088</v>
      </c>
      <c r="AM4067" s="33">
        <v>0</v>
      </c>
      <c r="AN4067" s="35" t="s">
        <v>8088</v>
      </c>
      <c r="AP4067" s="33">
        <v>0</v>
      </c>
      <c r="AQ4067" s="35" t="s">
        <v>8088</v>
      </c>
      <c r="AS4067" s="33">
        <v>0</v>
      </c>
      <c r="AT4067" s="35" t="s">
        <v>8088</v>
      </c>
      <c r="AV4067" s="33">
        <v>0</v>
      </c>
      <c r="AW4067" s="35" t="s">
        <v>8088</v>
      </c>
      <c r="AY4067" s="33">
        <v>0</v>
      </c>
      <c r="AZ4067" s="35" t="s">
        <v>8088</v>
      </c>
      <c r="BB4067" s="33">
        <v>0</v>
      </c>
      <c r="BC4067" s="35" t="s">
        <v>8088</v>
      </c>
      <c r="BE4067" s="33">
        <v>0</v>
      </c>
      <c r="BF4067" s="35" t="s">
        <v>8088</v>
      </c>
      <c r="BH4067" s="33">
        <v>22.430325</v>
      </c>
      <c r="BI4067" s="35" t="s">
        <v>8088</v>
      </c>
      <c r="BK4067" s="33">
        <v>22.430325</v>
      </c>
      <c r="BL4067" s="35" t="s">
        <v>8088</v>
      </c>
      <c r="BN4067" s="33">
        <f>_xlfn.XLOOKUP(E4067,'[2]Charge Level Data'!$E:$E,'[2]Charge Level Data'!$BN:$BN,"N/A")</f>
        <v>22.430325</v>
      </c>
      <c r="BO4067" s="35" t="s">
        <v>8088</v>
      </c>
      <c r="BQ4067" s="33">
        <v>3007.53</v>
      </c>
      <c r="BR4067" s="35" t="s">
        <v>8088</v>
      </c>
    </row>
    <row r="4068" spans="1:70" x14ac:dyDescent="0.3">
      <c r="A4068">
        <v>13467658</v>
      </c>
      <c r="B4068" t="s">
        <v>4780</v>
      </c>
      <c r="C4068" s="33">
        <v>450</v>
      </c>
      <c r="D4068">
        <v>272</v>
      </c>
      <c r="E4068" t="s">
        <v>7905</v>
      </c>
      <c r="H4068" s="33">
        <f t="shared" si="192"/>
        <v>180</v>
      </c>
      <c r="I4068" s="34">
        <f t="shared" si="190"/>
        <v>0</v>
      </c>
      <c r="J4068" s="34">
        <f t="shared" si="191"/>
        <v>3007.53</v>
      </c>
      <c r="L4068" s="33">
        <v>0</v>
      </c>
      <c r="M4068" s="35" t="s">
        <v>8088</v>
      </c>
      <c r="O4068" s="33">
        <v>0</v>
      </c>
      <c r="P4068" s="35" t="s">
        <v>8088</v>
      </c>
      <c r="R4068" s="33">
        <v>0</v>
      </c>
      <c r="S4068" s="35" t="s">
        <v>8088</v>
      </c>
      <c r="U4068" s="33">
        <v>2599.1</v>
      </c>
      <c r="V4068" s="35" t="s">
        <v>8088</v>
      </c>
      <c r="X4068" s="33">
        <v>2042.15</v>
      </c>
      <c r="Y4068" s="35" t="s">
        <v>8088</v>
      </c>
      <c r="AA4068" s="33">
        <v>2599.1</v>
      </c>
      <c r="AB4068" s="35" t="s">
        <v>8088</v>
      </c>
      <c r="AD4068" s="33">
        <v>1745.11</v>
      </c>
      <c r="AE4068" s="35" t="s">
        <v>8088</v>
      </c>
      <c r="AG4068" s="33">
        <v>0</v>
      </c>
      <c r="AH4068" s="35" t="s">
        <v>8088</v>
      </c>
      <c r="AJ4068" s="33">
        <v>0</v>
      </c>
      <c r="AK4068" s="35" t="s">
        <v>8088</v>
      </c>
      <c r="AM4068" s="33">
        <v>0</v>
      </c>
      <c r="AN4068" s="35" t="s">
        <v>8088</v>
      </c>
      <c r="AP4068" s="33">
        <v>0</v>
      </c>
      <c r="AQ4068" s="35" t="s">
        <v>8088</v>
      </c>
      <c r="AS4068" s="33">
        <v>0</v>
      </c>
      <c r="AT4068" s="35" t="s">
        <v>8088</v>
      </c>
      <c r="AV4068" s="33">
        <v>0</v>
      </c>
      <c r="AW4068" s="35" t="s">
        <v>8088</v>
      </c>
      <c r="AY4068" s="33">
        <v>0</v>
      </c>
      <c r="AZ4068" s="35" t="s">
        <v>8088</v>
      </c>
      <c r="BB4068" s="33">
        <v>0</v>
      </c>
      <c r="BC4068" s="35" t="s">
        <v>8088</v>
      </c>
      <c r="BE4068" s="33">
        <v>0</v>
      </c>
      <c r="BF4068" s="35" t="s">
        <v>8088</v>
      </c>
      <c r="BH4068" s="33">
        <v>22.430325</v>
      </c>
      <c r="BI4068" s="35" t="s">
        <v>8088</v>
      </c>
      <c r="BK4068" s="33">
        <v>22.430325</v>
      </c>
      <c r="BL4068" s="35" t="s">
        <v>8088</v>
      </c>
      <c r="BN4068" s="33">
        <f>_xlfn.XLOOKUP(E4068,'[2]Charge Level Data'!$E:$E,'[2]Charge Level Data'!$BN:$BN,"N/A")</f>
        <v>22.430325</v>
      </c>
      <c r="BO4068" s="35" t="s">
        <v>8088</v>
      </c>
      <c r="BQ4068" s="33">
        <v>3007.53</v>
      </c>
      <c r="BR4068" s="35" t="s">
        <v>8088</v>
      </c>
    </row>
    <row r="4069" spans="1:70" x14ac:dyDescent="0.3">
      <c r="A4069">
        <v>13482262</v>
      </c>
      <c r="B4069" t="s">
        <v>4781</v>
      </c>
      <c r="C4069" s="33">
        <v>450</v>
      </c>
      <c r="D4069">
        <v>272</v>
      </c>
      <c r="E4069" t="s">
        <v>7905</v>
      </c>
      <c r="H4069" s="33">
        <f t="shared" si="192"/>
        <v>180</v>
      </c>
      <c r="I4069" s="34">
        <f t="shared" si="190"/>
        <v>0</v>
      </c>
      <c r="J4069" s="34">
        <f t="shared" si="191"/>
        <v>3007.53</v>
      </c>
      <c r="L4069" s="33">
        <v>0</v>
      </c>
      <c r="M4069" s="35" t="s">
        <v>8088</v>
      </c>
      <c r="O4069" s="33">
        <v>0</v>
      </c>
      <c r="P4069" s="35" t="s">
        <v>8088</v>
      </c>
      <c r="R4069" s="33">
        <v>0</v>
      </c>
      <c r="S4069" s="35" t="s">
        <v>8088</v>
      </c>
      <c r="U4069" s="33">
        <v>2599.1</v>
      </c>
      <c r="V4069" s="35" t="s">
        <v>8088</v>
      </c>
      <c r="X4069" s="33">
        <v>2042.15</v>
      </c>
      <c r="Y4069" s="35" t="s">
        <v>8088</v>
      </c>
      <c r="AA4069" s="33">
        <v>2599.1</v>
      </c>
      <c r="AB4069" s="35" t="s">
        <v>8088</v>
      </c>
      <c r="AD4069" s="33">
        <v>1745.11</v>
      </c>
      <c r="AE4069" s="35" t="s">
        <v>8088</v>
      </c>
      <c r="AG4069" s="33">
        <v>0</v>
      </c>
      <c r="AH4069" s="35" t="s">
        <v>8088</v>
      </c>
      <c r="AJ4069" s="33">
        <v>0</v>
      </c>
      <c r="AK4069" s="35" t="s">
        <v>8088</v>
      </c>
      <c r="AM4069" s="33">
        <v>0</v>
      </c>
      <c r="AN4069" s="35" t="s">
        <v>8088</v>
      </c>
      <c r="AP4069" s="33">
        <v>0</v>
      </c>
      <c r="AQ4069" s="35" t="s">
        <v>8088</v>
      </c>
      <c r="AS4069" s="33">
        <v>0</v>
      </c>
      <c r="AT4069" s="35" t="s">
        <v>8088</v>
      </c>
      <c r="AV4069" s="33">
        <v>0</v>
      </c>
      <c r="AW4069" s="35" t="s">
        <v>8088</v>
      </c>
      <c r="AY4069" s="33">
        <v>0</v>
      </c>
      <c r="AZ4069" s="35" t="s">
        <v>8088</v>
      </c>
      <c r="BB4069" s="33">
        <v>0</v>
      </c>
      <c r="BC4069" s="35" t="s">
        <v>8088</v>
      </c>
      <c r="BE4069" s="33">
        <v>0</v>
      </c>
      <c r="BF4069" s="35" t="s">
        <v>8088</v>
      </c>
      <c r="BH4069" s="33">
        <v>22.430325</v>
      </c>
      <c r="BI4069" s="35" t="s">
        <v>8088</v>
      </c>
      <c r="BK4069" s="33">
        <v>22.430325</v>
      </c>
      <c r="BL4069" s="35" t="s">
        <v>8088</v>
      </c>
      <c r="BN4069" s="33">
        <f>_xlfn.XLOOKUP(E4069,'[2]Charge Level Data'!$E:$E,'[2]Charge Level Data'!$BN:$BN,"N/A")</f>
        <v>22.430325</v>
      </c>
      <c r="BO4069" s="35" t="s">
        <v>8088</v>
      </c>
      <c r="BQ4069" s="33">
        <v>3007.53</v>
      </c>
      <c r="BR4069" s="35" t="s">
        <v>8088</v>
      </c>
    </row>
    <row r="4070" spans="1:70" x14ac:dyDescent="0.3">
      <c r="A4070">
        <v>13482263</v>
      </c>
      <c r="B4070" t="s">
        <v>4782</v>
      </c>
      <c r="C4070" s="33">
        <v>450</v>
      </c>
      <c r="D4070">
        <v>272</v>
      </c>
      <c r="E4070" t="s">
        <v>7905</v>
      </c>
      <c r="H4070" s="33">
        <f t="shared" si="192"/>
        <v>180</v>
      </c>
      <c r="I4070" s="34">
        <f t="shared" si="190"/>
        <v>0</v>
      </c>
      <c r="J4070" s="34">
        <f t="shared" si="191"/>
        <v>3007.53</v>
      </c>
      <c r="L4070" s="33">
        <v>0</v>
      </c>
      <c r="M4070" s="35" t="s">
        <v>8088</v>
      </c>
      <c r="O4070" s="33">
        <v>0</v>
      </c>
      <c r="P4070" s="35" t="s">
        <v>8088</v>
      </c>
      <c r="R4070" s="33">
        <v>0</v>
      </c>
      <c r="S4070" s="35" t="s">
        <v>8088</v>
      </c>
      <c r="U4070" s="33">
        <v>2599.1</v>
      </c>
      <c r="V4070" s="35" t="s">
        <v>8088</v>
      </c>
      <c r="X4070" s="33">
        <v>2042.15</v>
      </c>
      <c r="Y4070" s="35" t="s">
        <v>8088</v>
      </c>
      <c r="AA4070" s="33">
        <v>2599.1</v>
      </c>
      <c r="AB4070" s="35" t="s">
        <v>8088</v>
      </c>
      <c r="AD4070" s="33">
        <v>1745.11</v>
      </c>
      <c r="AE4070" s="35" t="s">
        <v>8088</v>
      </c>
      <c r="AG4070" s="33">
        <v>0</v>
      </c>
      <c r="AH4070" s="35" t="s">
        <v>8088</v>
      </c>
      <c r="AJ4070" s="33">
        <v>0</v>
      </c>
      <c r="AK4070" s="35" t="s">
        <v>8088</v>
      </c>
      <c r="AM4070" s="33">
        <v>0</v>
      </c>
      <c r="AN4070" s="35" t="s">
        <v>8088</v>
      </c>
      <c r="AP4070" s="33">
        <v>0</v>
      </c>
      <c r="AQ4070" s="35" t="s">
        <v>8088</v>
      </c>
      <c r="AS4070" s="33">
        <v>0</v>
      </c>
      <c r="AT4070" s="35" t="s">
        <v>8088</v>
      </c>
      <c r="AV4070" s="33">
        <v>0</v>
      </c>
      <c r="AW4070" s="35" t="s">
        <v>8088</v>
      </c>
      <c r="AY4070" s="33">
        <v>0</v>
      </c>
      <c r="AZ4070" s="35" t="s">
        <v>8088</v>
      </c>
      <c r="BB4070" s="33">
        <v>0</v>
      </c>
      <c r="BC4070" s="35" t="s">
        <v>8088</v>
      </c>
      <c r="BE4070" s="33">
        <v>0</v>
      </c>
      <c r="BF4070" s="35" t="s">
        <v>8088</v>
      </c>
      <c r="BH4070" s="33">
        <v>22.430325</v>
      </c>
      <c r="BI4070" s="35" t="s">
        <v>8088</v>
      </c>
      <c r="BK4070" s="33">
        <v>22.430325</v>
      </c>
      <c r="BL4070" s="35" t="s">
        <v>8088</v>
      </c>
      <c r="BN4070" s="33">
        <f>_xlfn.XLOOKUP(E4070,'[2]Charge Level Data'!$E:$E,'[2]Charge Level Data'!$BN:$BN,"N/A")</f>
        <v>22.430325</v>
      </c>
      <c r="BO4070" s="35" t="s">
        <v>8088</v>
      </c>
      <c r="BQ4070" s="33">
        <v>3007.53</v>
      </c>
      <c r="BR4070" s="35" t="s">
        <v>8088</v>
      </c>
    </row>
    <row r="4071" spans="1:70" x14ac:dyDescent="0.3">
      <c r="A4071">
        <v>13482264</v>
      </c>
      <c r="B4071" t="s">
        <v>4783</v>
      </c>
      <c r="C4071" s="33">
        <v>450</v>
      </c>
      <c r="D4071">
        <v>272</v>
      </c>
      <c r="E4071" t="s">
        <v>7905</v>
      </c>
      <c r="H4071" s="33">
        <f t="shared" si="192"/>
        <v>180</v>
      </c>
      <c r="I4071" s="34">
        <f t="shared" si="190"/>
        <v>0</v>
      </c>
      <c r="J4071" s="34">
        <f t="shared" si="191"/>
        <v>3007.53</v>
      </c>
      <c r="L4071" s="33">
        <v>0</v>
      </c>
      <c r="M4071" s="35" t="s">
        <v>8088</v>
      </c>
      <c r="O4071" s="33">
        <v>0</v>
      </c>
      <c r="P4071" s="35" t="s">
        <v>8088</v>
      </c>
      <c r="R4071" s="33">
        <v>0</v>
      </c>
      <c r="S4071" s="35" t="s">
        <v>8088</v>
      </c>
      <c r="U4071" s="33">
        <v>2599.1</v>
      </c>
      <c r="V4071" s="35" t="s">
        <v>8088</v>
      </c>
      <c r="X4071" s="33">
        <v>2042.15</v>
      </c>
      <c r="Y4071" s="35" t="s">
        <v>8088</v>
      </c>
      <c r="AA4071" s="33">
        <v>2599.1</v>
      </c>
      <c r="AB4071" s="35" t="s">
        <v>8088</v>
      </c>
      <c r="AD4071" s="33">
        <v>1745.11</v>
      </c>
      <c r="AE4071" s="35" t="s">
        <v>8088</v>
      </c>
      <c r="AG4071" s="33">
        <v>0</v>
      </c>
      <c r="AH4071" s="35" t="s">
        <v>8088</v>
      </c>
      <c r="AJ4071" s="33">
        <v>0</v>
      </c>
      <c r="AK4071" s="35" t="s">
        <v>8088</v>
      </c>
      <c r="AM4071" s="33">
        <v>0</v>
      </c>
      <c r="AN4071" s="35" t="s">
        <v>8088</v>
      </c>
      <c r="AP4071" s="33">
        <v>0</v>
      </c>
      <c r="AQ4071" s="35" t="s">
        <v>8088</v>
      </c>
      <c r="AS4071" s="33">
        <v>0</v>
      </c>
      <c r="AT4071" s="35" t="s">
        <v>8088</v>
      </c>
      <c r="AV4071" s="33">
        <v>0</v>
      </c>
      <c r="AW4071" s="35" t="s">
        <v>8088</v>
      </c>
      <c r="AY4071" s="33">
        <v>0</v>
      </c>
      <c r="AZ4071" s="35" t="s">
        <v>8088</v>
      </c>
      <c r="BB4071" s="33">
        <v>0</v>
      </c>
      <c r="BC4071" s="35" t="s">
        <v>8088</v>
      </c>
      <c r="BE4071" s="33">
        <v>0</v>
      </c>
      <c r="BF4071" s="35" t="s">
        <v>8088</v>
      </c>
      <c r="BH4071" s="33">
        <v>22.430325</v>
      </c>
      <c r="BI4071" s="35" t="s">
        <v>8088</v>
      </c>
      <c r="BK4071" s="33">
        <v>22.430325</v>
      </c>
      <c r="BL4071" s="35" t="s">
        <v>8088</v>
      </c>
      <c r="BN4071" s="33">
        <f>_xlfn.XLOOKUP(E4071,'[2]Charge Level Data'!$E:$E,'[2]Charge Level Data'!$BN:$BN,"N/A")</f>
        <v>22.430325</v>
      </c>
      <c r="BO4071" s="35" t="s">
        <v>8088</v>
      </c>
      <c r="BQ4071" s="33">
        <v>3007.53</v>
      </c>
      <c r="BR4071" s="35" t="s">
        <v>8088</v>
      </c>
    </row>
    <row r="4072" spans="1:70" x14ac:dyDescent="0.3">
      <c r="A4072">
        <v>13026734</v>
      </c>
      <c r="B4072" t="s">
        <v>4784</v>
      </c>
      <c r="C4072" s="33">
        <v>450</v>
      </c>
      <c r="D4072">
        <v>272</v>
      </c>
      <c r="E4072" t="s">
        <v>7905</v>
      </c>
      <c r="H4072" s="33">
        <f t="shared" si="192"/>
        <v>180</v>
      </c>
      <c r="I4072" s="34">
        <f t="shared" si="190"/>
        <v>0</v>
      </c>
      <c r="J4072" s="34">
        <f t="shared" si="191"/>
        <v>3007.53</v>
      </c>
      <c r="L4072" s="33">
        <v>0</v>
      </c>
      <c r="M4072" s="35" t="s">
        <v>8088</v>
      </c>
      <c r="O4072" s="33">
        <v>0</v>
      </c>
      <c r="P4072" s="35" t="s">
        <v>8088</v>
      </c>
      <c r="R4072" s="33">
        <v>0</v>
      </c>
      <c r="S4072" s="35" t="s">
        <v>8088</v>
      </c>
      <c r="U4072" s="33">
        <v>2599.1</v>
      </c>
      <c r="V4072" s="35" t="s">
        <v>8088</v>
      </c>
      <c r="X4072" s="33">
        <v>2042.15</v>
      </c>
      <c r="Y4072" s="35" t="s">
        <v>8088</v>
      </c>
      <c r="AA4072" s="33">
        <v>2599.1</v>
      </c>
      <c r="AB4072" s="35" t="s">
        <v>8088</v>
      </c>
      <c r="AD4072" s="33">
        <v>1745.11</v>
      </c>
      <c r="AE4072" s="35" t="s">
        <v>8088</v>
      </c>
      <c r="AG4072" s="33">
        <v>0</v>
      </c>
      <c r="AH4072" s="35" t="s">
        <v>8088</v>
      </c>
      <c r="AJ4072" s="33">
        <v>0</v>
      </c>
      <c r="AK4072" s="35" t="s">
        <v>8088</v>
      </c>
      <c r="AM4072" s="33">
        <v>0</v>
      </c>
      <c r="AN4072" s="35" t="s">
        <v>8088</v>
      </c>
      <c r="AP4072" s="33">
        <v>0</v>
      </c>
      <c r="AQ4072" s="35" t="s">
        <v>8088</v>
      </c>
      <c r="AS4072" s="33">
        <v>0</v>
      </c>
      <c r="AT4072" s="35" t="s">
        <v>8088</v>
      </c>
      <c r="AV4072" s="33">
        <v>0</v>
      </c>
      <c r="AW4072" s="35" t="s">
        <v>8088</v>
      </c>
      <c r="AY4072" s="33">
        <v>0</v>
      </c>
      <c r="AZ4072" s="35" t="s">
        <v>8088</v>
      </c>
      <c r="BB4072" s="33">
        <v>0</v>
      </c>
      <c r="BC4072" s="35" t="s">
        <v>8088</v>
      </c>
      <c r="BE4072" s="33">
        <v>0</v>
      </c>
      <c r="BF4072" s="35" t="s">
        <v>8088</v>
      </c>
      <c r="BH4072" s="33">
        <v>22.430325</v>
      </c>
      <c r="BI4072" s="35" t="s">
        <v>8088</v>
      </c>
      <c r="BK4072" s="33">
        <v>22.430325</v>
      </c>
      <c r="BL4072" s="35" t="s">
        <v>8088</v>
      </c>
      <c r="BN4072" s="33">
        <f>_xlfn.XLOOKUP(E4072,'[2]Charge Level Data'!$E:$E,'[2]Charge Level Data'!$BN:$BN,"N/A")</f>
        <v>22.430325</v>
      </c>
      <c r="BO4072" s="35" t="s">
        <v>8088</v>
      </c>
      <c r="BQ4072" s="33">
        <v>3007.53</v>
      </c>
      <c r="BR4072" s="35" t="s">
        <v>8088</v>
      </c>
    </row>
    <row r="4073" spans="1:70" x14ac:dyDescent="0.3">
      <c r="A4073">
        <v>13026735</v>
      </c>
      <c r="B4073" t="s">
        <v>4785</v>
      </c>
      <c r="C4073" s="33">
        <v>450</v>
      </c>
      <c r="D4073">
        <v>272</v>
      </c>
      <c r="E4073" t="s">
        <v>7905</v>
      </c>
      <c r="H4073" s="33">
        <f t="shared" si="192"/>
        <v>180</v>
      </c>
      <c r="I4073" s="34">
        <f t="shared" si="190"/>
        <v>0</v>
      </c>
      <c r="J4073" s="34">
        <f t="shared" si="191"/>
        <v>3007.53</v>
      </c>
      <c r="L4073" s="33">
        <v>0</v>
      </c>
      <c r="M4073" s="35" t="s">
        <v>8088</v>
      </c>
      <c r="O4073" s="33">
        <v>0</v>
      </c>
      <c r="P4073" s="35" t="s">
        <v>8088</v>
      </c>
      <c r="R4073" s="33">
        <v>0</v>
      </c>
      <c r="S4073" s="35" t="s">
        <v>8088</v>
      </c>
      <c r="U4073" s="33">
        <v>2599.1</v>
      </c>
      <c r="V4073" s="35" t="s">
        <v>8088</v>
      </c>
      <c r="X4073" s="33">
        <v>2042.15</v>
      </c>
      <c r="Y4073" s="35" t="s">
        <v>8088</v>
      </c>
      <c r="AA4073" s="33">
        <v>2599.1</v>
      </c>
      <c r="AB4073" s="35" t="s">
        <v>8088</v>
      </c>
      <c r="AD4073" s="33">
        <v>1745.11</v>
      </c>
      <c r="AE4073" s="35" t="s">
        <v>8088</v>
      </c>
      <c r="AG4073" s="33">
        <v>0</v>
      </c>
      <c r="AH4073" s="35" t="s">
        <v>8088</v>
      </c>
      <c r="AJ4073" s="33">
        <v>0</v>
      </c>
      <c r="AK4073" s="35" t="s">
        <v>8088</v>
      </c>
      <c r="AM4073" s="33">
        <v>0</v>
      </c>
      <c r="AN4073" s="35" t="s">
        <v>8088</v>
      </c>
      <c r="AP4073" s="33">
        <v>0</v>
      </c>
      <c r="AQ4073" s="35" t="s">
        <v>8088</v>
      </c>
      <c r="AS4073" s="33">
        <v>0</v>
      </c>
      <c r="AT4073" s="35" t="s">
        <v>8088</v>
      </c>
      <c r="AV4073" s="33">
        <v>0</v>
      </c>
      <c r="AW4073" s="35" t="s">
        <v>8088</v>
      </c>
      <c r="AY4073" s="33">
        <v>0</v>
      </c>
      <c r="AZ4073" s="35" t="s">
        <v>8088</v>
      </c>
      <c r="BB4073" s="33">
        <v>0</v>
      </c>
      <c r="BC4073" s="35" t="s">
        <v>8088</v>
      </c>
      <c r="BE4073" s="33">
        <v>0</v>
      </c>
      <c r="BF4073" s="35" t="s">
        <v>8088</v>
      </c>
      <c r="BH4073" s="33">
        <v>22.430325</v>
      </c>
      <c r="BI4073" s="35" t="s">
        <v>8088</v>
      </c>
      <c r="BK4073" s="33">
        <v>22.430325</v>
      </c>
      <c r="BL4073" s="35" t="s">
        <v>8088</v>
      </c>
      <c r="BN4073" s="33">
        <f>_xlfn.XLOOKUP(E4073,'[2]Charge Level Data'!$E:$E,'[2]Charge Level Data'!$BN:$BN,"N/A")</f>
        <v>22.430325</v>
      </c>
      <c r="BO4073" s="35" t="s">
        <v>8088</v>
      </c>
      <c r="BQ4073" s="33">
        <v>3007.53</v>
      </c>
      <c r="BR4073" s="35" t="s">
        <v>8088</v>
      </c>
    </row>
    <row r="4074" spans="1:70" x14ac:dyDescent="0.3">
      <c r="A4074">
        <v>13482271</v>
      </c>
      <c r="B4074" t="s">
        <v>4786</v>
      </c>
      <c r="C4074" s="33">
        <v>450</v>
      </c>
      <c r="D4074">
        <v>272</v>
      </c>
      <c r="E4074" t="s">
        <v>7905</v>
      </c>
      <c r="H4074" s="33">
        <f t="shared" si="192"/>
        <v>180</v>
      </c>
      <c r="I4074" s="34">
        <f t="shared" si="190"/>
        <v>0</v>
      </c>
      <c r="J4074" s="34">
        <f t="shared" si="191"/>
        <v>3007.53</v>
      </c>
      <c r="L4074" s="33">
        <v>0</v>
      </c>
      <c r="M4074" s="35" t="s">
        <v>8088</v>
      </c>
      <c r="O4074" s="33">
        <v>0</v>
      </c>
      <c r="P4074" s="35" t="s">
        <v>8088</v>
      </c>
      <c r="R4074" s="33">
        <v>0</v>
      </c>
      <c r="S4074" s="35" t="s">
        <v>8088</v>
      </c>
      <c r="U4074" s="33">
        <v>2599.1</v>
      </c>
      <c r="V4074" s="35" t="s">
        <v>8088</v>
      </c>
      <c r="X4074" s="33">
        <v>2042.15</v>
      </c>
      <c r="Y4074" s="35" t="s">
        <v>8088</v>
      </c>
      <c r="AA4074" s="33">
        <v>2599.1</v>
      </c>
      <c r="AB4074" s="35" t="s">
        <v>8088</v>
      </c>
      <c r="AD4074" s="33">
        <v>1745.11</v>
      </c>
      <c r="AE4074" s="35" t="s">
        <v>8088</v>
      </c>
      <c r="AG4074" s="33">
        <v>0</v>
      </c>
      <c r="AH4074" s="35" t="s">
        <v>8088</v>
      </c>
      <c r="AJ4074" s="33">
        <v>0</v>
      </c>
      <c r="AK4074" s="35" t="s">
        <v>8088</v>
      </c>
      <c r="AM4074" s="33">
        <v>0</v>
      </c>
      <c r="AN4074" s="35" t="s">
        <v>8088</v>
      </c>
      <c r="AP4074" s="33">
        <v>0</v>
      </c>
      <c r="AQ4074" s="35" t="s">
        <v>8088</v>
      </c>
      <c r="AS4074" s="33">
        <v>0</v>
      </c>
      <c r="AT4074" s="35" t="s">
        <v>8088</v>
      </c>
      <c r="AV4074" s="33">
        <v>0</v>
      </c>
      <c r="AW4074" s="35" t="s">
        <v>8088</v>
      </c>
      <c r="AY4074" s="33">
        <v>0</v>
      </c>
      <c r="AZ4074" s="35" t="s">
        <v>8088</v>
      </c>
      <c r="BB4074" s="33">
        <v>0</v>
      </c>
      <c r="BC4074" s="35" t="s">
        <v>8088</v>
      </c>
      <c r="BE4074" s="33">
        <v>0</v>
      </c>
      <c r="BF4074" s="35" t="s">
        <v>8088</v>
      </c>
      <c r="BH4074" s="33">
        <v>22.430325</v>
      </c>
      <c r="BI4074" s="35" t="s">
        <v>8088</v>
      </c>
      <c r="BK4074" s="33">
        <v>22.430325</v>
      </c>
      <c r="BL4074" s="35" t="s">
        <v>8088</v>
      </c>
      <c r="BN4074" s="33">
        <f>_xlfn.XLOOKUP(E4074,'[2]Charge Level Data'!$E:$E,'[2]Charge Level Data'!$BN:$BN,"N/A")</f>
        <v>22.430325</v>
      </c>
      <c r="BO4074" s="35" t="s">
        <v>8088</v>
      </c>
      <c r="BQ4074" s="33">
        <v>3007.53</v>
      </c>
      <c r="BR4074" s="35" t="s">
        <v>8088</v>
      </c>
    </row>
    <row r="4075" spans="1:70" x14ac:dyDescent="0.3">
      <c r="A4075">
        <v>13482261</v>
      </c>
      <c r="B4075" t="s">
        <v>4787</v>
      </c>
      <c r="C4075" s="33">
        <v>450</v>
      </c>
      <c r="D4075">
        <v>272</v>
      </c>
      <c r="E4075" t="s">
        <v>7905</v>
      </c>
      <c r="H4075" s="33">
        <f t="shared" si="192"/>
        <v>180</v>
      </c>
      <c r="I4075" s="34">
        <f t="shared" si="190"/>
        <v>0</v>
      </c>
      <c r="J4075" s="34">
        <f t="shared" si="191"/>
        <v>3007.53</v>
      </c>
      <c r="L4075" s="33">
        <v>0</v>
      </c>
      <c r="M4075" s="35" t="s">
        <v>8088</v>
      </c>
      <c r="O4075" s="33">
        <v>0</v>
      </c>
      <c r="P4075" s="35" t="s">
        <v>8088</v>
      </c>
      <c r="R4075" s="33">
        <v>0</v>
      </c>
      <c r="S4075" s="35" t="s">
        <v>8088</v>
      </c>
      <c r="U4075" s="33">
        <v>2599.1</v>
      </c>
      <c r="V4075" s="35" t="s">
        <v>8088</v>
      </c>
      <c r="X4075" s="33">
        <v>2042.15</v>
      </c>
      <c r="Y4075" s="35" t="s">
        <v>8088</v>
      </c>
      <c r="AA4075" s="33">
        <v>2599.1</v>
      </c>
      <c r="AB4075" s="35" t="s">
        <v>8088</v>
      </c>
      <c r="AD4075" s="33">
        <v>1745.11</v>
      </c>
      <c r="AE4075" s="35" t="s">
        <v>8088</v>
      </c>
      <c r="AG4075" s="33">
        <v>0</v>
      </c>
      <c r="AH4075" s="35" t="s">
        <v>8088</v>
      </c>
      <c r="AJ4075" s="33">
        <v>0</v>
      </c>
      <c r="AK4075" s="35" t="s">
        <v>8088</v>
      </c>
      <c r="AM4075" s="33">
        <v>0</v>
      </c>
      <c r="AN4075" s="35" t="s">
        <v>8088</v>
      </c>
      <c r="AP4075" s="33">
        <v>0</v>
      </c>
      <c r="AQ4075" s="35" t="s">
        <v>8088</v>
      </c>
      <c r="AS4075" s="33">
        <v>0</v>
      </c>
      <c r="AT4075" s="35" t="s">
        <v>8088</v>
      </c>
      <c r="AV4075" s="33">
        <v>0</v>
      </c>
      <c r="AW4075" s="35" t="s">
        <v>8088</v>
      </c>
      <c r="AY4075" s="33">
        <v>0</v>
      </c>
      <c r="AZ4075" s="35" t="s">
        <v>8088</v>
      </c>
      <c r="BB4075" s="33">
        <v>0</v>
      </c>
      <c r="BC4075" s="35" t="s">
        <v>8088</v>
      </c>
      <c r="BE4075" s="33">
        <v>0</v>
      </c>
      <c r="BF4075" s="35" t="s">
        <v>8088</v>
      </c>
      <c r="BH4075" s="33">
        <v>22.430325</v>
      </c>
      <c r="BI4075" s="35" t="s">
        <v>8088</v>
      </c>
      <c r="BK4075" s="33">
        <v>22.430325</v>
      </c>
      <c r="BL4075" s="35" t="s">
        <v>8088</v>
      </c>
      <c r="BN4075" s="33">
        <f>_xlfn.XLOOKUP(E4075,'[2]Charge Level Data'!$E:$E,'[2]Charge Level Data'!$BN:$BN,"N/A")</f>
        <v>22.430325</v>
      </c>
      <c r="BO4075" s="35" t="s">
        <v>8088</v>
      </c>
      <c r="BQ4075" s="33">
        <v>3007.53</v>
      </c>
      <c r="BR4075" s="35" t="s">
        <v>8088</v>
      </c>
    </row>
    <row r="4076" spans="1:70" x14ac:dyDescent="0.3">
      <c r="A4076">
        <v>13482273</v>
      </c>
      <c r="B4076" t="s">
        <v>4788</v>
      </c>
      <c r="C4076" s="33">
        <v>450</v>
      </c>
      <c r="D4076">
        <v>272</v>
      </c>
      <c r="E4076" t="s">
        <v>7905</v>
      </c>
      <c r="H4076" s="33">
        <f t="shared" si="192"/>
        <v>180</v>
      </c>
      <c r="I4076" s="34">
        <f t="shared" si="190"/>
        <v>0</v>
      </c>
      <c r="J4076" s="34">
        <f t="shared" si="191"/>
        <v>3007.53</v>
      </c>
      <c r="L4076" s="33">
        <v>0</v>
      </c>
      <c r="M4076" s="35" t="s">
        <v>8088</v>
      </c>
      <c r="O4076" s="33">
        <v>0</v>
      </c>
      <c r="P4076" s="35" t="s">
        <v>8088</v>
      </c>
      <c r="R4076" s="33">
        <v>0</v>
      </c>
      <c r="S4076" s="35" t="s">
        <v>8088</v>
      </c>
      <c r="U4076" s="33">
        <v>2599.1</v>
      </c>
      <c r="V4076" s="35" t="s">
        <v>8088</v>
      </c>
      <c r="X4076" s="33">
        <v>2042.15</v>
      </c>
      <c r="Y4076" s="35" t="s">
        <v>8088</v>
      </c>
      <c r="AA4076" s="33">
        <v>2599.1</v>
      </c>
      <c r="AB4076" s="35" t="s">
        <v>8088</v>
      </c>
      <c r="AD4076" s="33">
        <v>1745.11</v>
      </c>
      <c r="AE4076" s="35" t="s">
        <v>8088</v>
      </c>
      <c r="AG4076" s="33">
        <v>0</v>
      </c>
      <c r="AH4076" s="35" t="s">
        <v>8088</v>
      </c>
      <c r="AJ4076" s="33">
        <v>0</v>
      </c>
      <c r="AK4076" s="35" t="s">
        <v>8088</v>
      </c>
      <c r="AM4076" s="33">
        <v>0</v>
      </c>
      <c r="AN4076" s="35" t="s">
        <v>8088</v>
      </c>
      <c r="AP4076" s="33">
        <v>0</v>
      </c>
      <c r="AQ4076" s="35" t="s">
        <v>8088</v>
      </c>
      <c r="AS4076" s="33">
        <v>0</v>
      </c>
      <c r="AT4076" s="35" t="s">
        <v>8088</v>
      </c>
      <c r="AV4076" s="33">
        <v>0</v>
      </c>
      <c r="AW4076" s="35" t="s">
        <v>8088</v>
      </c>
      <c r="AY4076" s="33">
        <v>0</v>
      </c>
      <c r="AZ4076" s="35" t="s">
        <v>8088</v>
      </c>
      <c r="BB4076" s="33">
        <v>0</v>
      </c>
      <c r="BC4076" s="35" t="s">
        <v>8088</v>
      </c>
      <c r="BE4076" s="33">
        <v>0</v>
      </c>
      <c r="BF4076" s="35" t="s">
        <v>8088</v>
      </c>
      <c r="BH4076" s="33">
        <v>22.430325</v>
      </c>
      <c r="BI4076" s="35" t="s">
        <v>8088</v>
      </c>
      <c r="BK4076" s="33">
        <v>22.430325</v>
      </c>
      <c r="BL4076" s="35" t="s">
        <v>8088</v>
      </c>
      <c r="BN4076" s="33">
        <f>_xlfn.XLOOKUP(E4076,'[2]Charge Level Data'!$E:$E,'[2]Charge Level Data'!$BN:$BN,"N/A")</f>
        <v>22.430325</v>
      </c>
      <c r="BO4076" s="35" t="s">
        <v>8088</v>
      </c>
      <c r="BQ4076" s="33">
        <v>3007.53</v>
      </c>
      <c r="BR4076" s="35" t="s">
        <v>8088</v>
      </c>
    </row>
    <row r="4077" spans="1:70" x14ac:dyDescent="0.3">
      <c r="A4077">
        <v>13482274</v>
      </c>
      <c r="B4077" t="s">
        <v>4789</v>
      </c>
      <c r="C4077" s="33">
        <v>450</v>
      </c>
      <c r="D4077">
        <v>272</v>
      </c>
      <c r="E4077" t="s">
        <v>7905</v>
      </c>
      <c r="H4077" s="33">
        <f t="shared" si="192"/>
        <v>180</v>
      </c>
      <c r="I4077" s="34">
        <f t="shared" si="190"/>
        <v>0</v>
      </c>
      <c r="J4077" s="34">
        <f t="shared" si="191"/>
        <v>3007.53</v>
      </c>
      <c r="L4077" s="33">
        <v>0</v>
      </c>
      <c r="M4077" s="35" t="s">
        <v>8088</v>
      </c>
      <c r="O4077" s="33">
        <v>0</v>
      </c>
      <c r="P4077" s="35" t="s">
        <v>8088</v>
      </c>
      <c r="R4077" s="33">
        <v>0</v>
      </c>
      <c r="S4077" s="35" t="s">
        <v>8088</v>
      </c>
      <c r="U4077" s="33">
        <v>2599.1</v>
      </c>
      <c r="V4077" s="35" t="s">
        <v>8088</v>
      </c>
      <c r="X4077" s="33">
        <v>2042.15</v>
      </c>
      <c r="Y4077" s="35" t="s">
        <v>8088</v>
      </c>
      <c r="AA4077" s="33">
        <v>2599.1</v>
      </c>
      <c r="AB4077" s="35" t="s">
        <v>8088</v>
      </c>
      <c r="AD4077" s="33">
        <v>1745.11</v>
      </c>
      <c r="AE4077" s="35" t="s">
        <v>8088</v>
      </c>
      <c r="AG4077" s="33">
        <v>0</v>
      </c>
      <c r="AH4077" s="35" t="s">
        <v>8088</v>
      </c>
      <c r="AJ4077" s="33">
        <v>0</v>
      </c>
      <c r="AK4077" s="35" t="s">
        <v>8088</v>
      </c>
      <c r="AM4077" s="33">
        <v>0</v>
      </c>
      <c r="AN4077" s="35" t="s">
        <v>8088</v>
      </c>
      <c r="AP4077" s="33">
        <v>0</v>
      </c>
      <c r="AQ4077" s="35" t="s">
        <v>8088</v>
      </c>
      <c r="AS4077" s="33">
        <v>0</v>
      </c>
      <c r="AT4077" s="35" t="s">
        <v>8088</v>
      </c>
      <c r="AV4077" s="33">
        <v>0</v>
      </c>
      <c r="AW4077" s="35" t="s">
        <v>8088</v>
      </c>
      <c r="AY4077" s="33">
        <v>0</v>
      </c>
      <c r="AZ4077" s="35" t="s">
        <v>8088</v>
      </c>
      <c r="BB4077" s="33">
        <v>0</v>
      </c>
      <c r="BC4077" s="35" t="s">
        <v>8088</v>
      </c>
      <c r="BE4077" s="33">
        <v>0</v>
      </c>
      <c r="BF4077" s="35" t="s">
        <v>8088</v>
      </c>
      <c r="BH4077" s="33">
        <v>22.430325</v>
      </c>
      <c r="BI4077" s="35" t="s">
        <v>8088</v>
      </c>
      <c r="BK4077" s="33">
        <v>22.430325</v>
      </c>
      <c r="BL4077" s="35" t="s">
        <v>8088</v>
      </c>
      <c r="BN4077" s="33">
        <f>_xlfn.XLOOKUP(E4077,'[2]Charge Level Data'!$E:$E,'[2]Charge Level Data'!$BN:$BN,"N/A")</f>
        <v>22.430325</v>
      </c>
      <c r="BO4077" s="35" t="s">
        <v>8088</v>
      </c>
      <c r="BQ4077" s="33">
        <v>3007.53</v>
      </c>
      <c r="BR4077" s="35" t="s">
        <v>8088</v>
      </c>
    </row>
    <row r="4078" spans="1:70" x14ac:dyDescent="0.3">
      <c r="A4078">
        <v>13482275</v>
      </c>
      <c r="B4078" t="s">
        <v>4790</v>
      </c>
      <c r="C4078" s="33">
        <v>450</v>
      </c>
      <c r="D4078">
        <v>272</v>
      </c>
      <c r="E4078" t="s">
        <v>7905</v>
      </c>
      <c r="H4078" s="33">
        <f t="shared" si="192"/>
        <v>180</v>
      </c>
      <c r="I4078" s="34">
        <f t="shared" si="190"/>
        <v>0</v>
      </c>
      <c r="J4078" s="34">
        <f t="shared" si="191"/>
        <v>3007.53</v>
      </c>
      <c r="L4078" s="33">
        <v>0</v>
      </c>
      <c r="M4078" s="35" t="s">
        <v>8088</v>
      </c>
      <c r="O4078" s="33">
        <v>0</v>
      </c>
      <c r="P4078" s="35" t="s">
        <v>8088</v>
      </c>
      <c r="R4078" s="33">
        <v>0</v>
      </c>
      <c r="S4078" s="35" t="s">
        <v>8088</v>
      </c>
      <c r="U4078" s="33">
        <v>2599.1</v>
      </c>
      <c r="V4078" s="35" t="s">
        <v>8088</v>
      </c>
      <c r="X4078" s="33">
        <v>2042.15</v>
      </c>
      <c r="Y4078" s="35" t="s">
        <v>8088</v>
      </c>
      <c r="AA4078" s="33">
        <v>2599.1</v>
      </c>
      <c r="AB4078" s="35" t="s">
        <v>8088</v>
      </c>
      <c r="AD4078" s="33">
        <v>1745.11</v>
      </c>
      <c r="AE4078" s="35" t="s">
        <v>8088</v>
      </c>
      <c r="AG4078" s="33">
        <v>0</v>
      </c>
      <c r="AH4078" s="35" t="s">
        <v>8088</v>
      </c>
      <c r="AJ4078" s="33">
        <v>0</v>
      </c>
      <c r="AK4078" s="35" t="s">
        <v>8088</v>
      </c>
      <c r="AM4078" s="33">
        <v>0</v>
      </c>
      <c r="AN4078" s="35" t="s">
        <v>8088</v>
      </c>
      <c r="AP4078" s="33">
        <v>0</v>
      </c>
      <c r="AQ4078" s="35" t="s">
        <v>8088</v>
      </c>
      <c r="AS4078" s="33">
        <v>0</v>
      </c>
      <c r="AT4078" s="35" t="s">
        <v>8088</v>
      </c>
      <c r="AV4078" s="33">
        <v>0</v>
      </c>
      <c r="AW4078" s="35" t="s">
        <v>8088</v>
      </c>
      <c r="AY4078" s="33">
        <v>0</v>
      </c>
      <c r="AZ4078" s="35" t="s">
        <v>8088</v>
      </c>
      <c r="BB4078" s="33">
        <v>0</v>
      </c>
      <c r="BC4078" s="35" t="s">
        <v>8088</v>
      </c>
      <c r="BE4078" s="33">
        <v>0</v>
      </c>
      <c r="BF4078" s="35" t="s">
        <v>8088</v>
      </c>
      <c r="BH4078" s="33">
        <v>22.430325</v>
      </c>
      <c r="BI4078" s="35" t="s">
        <v>8088</v>
      </c>
      <c r="BK4078" s="33">
        <v>22.430325</v>
      </c>
      <c r="BL4078" s="35" t="s">
        <v>8088</v>
      </c>
      <c r="BN4078" s="33">
        <f>_xlfn.XLOOKUP(E4078,'[2]Charge Level Data'!$E:$E,'[2]Charge Level Data'!$BN:$BN,"N/A")</f>
        <v>22.430325</v>
      </c>
      <c r="BO4078" s="35" t="s">
        <v>8088</v>
      </c>
      <c r="BQ4078" s="33">
        <v>3007.53</v>
      </c>
      <c r="BR4078" s="35" t="s">
        <v>8088</v>
      </c>
    </row>
    <row r="4079" spans="1:70" x14ac:dyDescent="0.3">
      <c r="A4079">
        <v>13482276</v>
      </c>
      <c r="B4079" t="s">
        <v>4791</v>
      </c>
      <c r="C4079" s="33">
        <v>450</v>
      </c>
      <c r="D4079">
        <v>272</v>
      </c>
      <c r="E4079" t="s">
        <v>7905</v>
      </c>
      <c r="H4079" s="33">
        <f t="shared" si="192"/>
        <v>180</v>
      </c>
      <c r="I4079" s="34">
        <f t="shared" si="190"/>
        <v>0</v>
      </c>
      <c r="J4079" s="34">
        <f t="shared" si="191"/>
        <v>3007.53</v>
      </c>
      <c r="L4079" s="33">
        <v>0</v>
      </c>
      <c r="M4079" s="35" t="s">
        <v>8088</v>
      </c>
      <c r="O4079" s="33">
        <v>0</v>
      </c>
      <c r="P4079" s="35" t="s">
        <v>8088</v>
      </c>
      <c r="R4079" s="33">
        <v>0</v>
      </c>
      <c r="S4079" s="35" t="s">
        <v>8088</v>
      </c>
      <c r="U4079" s="33">
        <v>2599.1</v>
      </c>
      <c r="V4079" s="35" t="s">
        <v>8088</v>
      </c>
      <c r="X4079" s="33">
        <v>2042.15</v>
      </c>
      <c r="Y4079" s="35" t="s">
        <v>8088</v>
      </c>
      <c r="AA4079" s="33">
        <v>2599.1</v>
      </c>
      <c r="AB4079" s="35" t="s">
        <v>8088</v>
      </c>
      <c r="AD4079" s="33">
        <v>1745.11</v>
      </c>
      <c r="AE4079" s="35" t="s">
        <v>8088</v>
      </c>
      <c r="AG4079" s="33">
        <v>0</v>
      </c>
      <c r="AH4079" s="35" t="s">
        <v>8088</v>
      </c>
      <c r="AJ4079" s="33">
        <v>0</v>
      </c>
      <c r="AK4079" s="35" t="s">
        <v>8088</v>
      </c>
      <c r="AM4079" s="33">
        <v>0</v>
      </c>
      <c r="AN4079" s="35" t="s">
        <v>8088</v>
      </c>
      <c r="AP4079" s="33">
        <v>0</v>
      </c>
      <c r="AQ4079" s="35" t="s">
        <v>8088</v>
      </c>
      <c r="AS4079" s="33">
        <v>0</v>
      </c>
      <c r="AT4079" s="35" t="s">
        <v>8088</v>
      </c>
      <c r="AV4079" s="33">
        <v>0</v>
      </c>
      <c r="AW4079" s="35" t="s">
        <v>8088</v>
      </c>
      <c r="AY4079" s="33">
        <v>0</v>
      </c>
      <c r="AZ4079" s="35" t="s">
        <v>8088</v>
      </c>
      <c r="BB4079" s="33">
        <v>0</v>
      </c>
      <c r="BC4079" s="35" t="s">
        <v>8088</v>
      </c>
      <c r="BE4079" s="33">
        <v>0</v>
      </c>
      <c r="BF4079" s="35" t="s">
        <v>8088</v>
      </c>
      <c r="BH4079" s="33">
        <v>22.430325</v>
      </c>
      <c r="BI4079" s="35" t="s">
        <v>8088</v>
      </c>
      <c r="BK4079" s="33">
        <v>22.430325</v>
      </c>
      <c r="BL4079" s="35" t="s">
        <v>8088</v>
      </c>
      <c r="BN4079" s="33">
        <f>_xlfn.XLOOKUP(E4079,'[2]Charge Level Data'!$E:$E,'[2]Charge Level Data'!$BN:$BN,"N/A")</f>
        <v>22.430325</v>
      </c>
      <c r="BO4079" s="35" t="s">
        <v>8088</v>
      </c>
      <c r="BQ4079" s="33">
        <v>3007.53</v>
      </c>
      <c r="BR4079" s="35" t="s">
        <v>8088</v>
      </c>
    </row>
    <row r="4080" spans="1:70" x14ac:dyDescent="0.3">
      <c r="A4080">
        <v>13482277</v>
      </c>
      <c r="B4080" t="s">
        <v>4792</v>
      </c>
      <c r="C4080" s="33">
        <v>450</v>
      </c>
      <c r="D4080">
        <v>272</v>
      </c>
      <c r="E4080" t="s">
        <v>7905</v>
      </c>
      <c r="H4080" s="33">
        <f t="shared" si="192"/>
        <v>180</v>
      </c>
      <c r="I4080" s="34">
        <f t="shared" si="190"/>
        <v>0</v>
      </c>
      <c r="J4080" s="34">
        <f t="shared" si="191"/>
        <v>3007.53</v>
      </c>
      <c r="L4080" s="33">
        <v>0</v>
      </c>
      <c r="M4080" s="35" t="s">
        <v>8088</v>
      </c>
      <c r="O4080" s="33">
        <v>0</v>
      </c>
      <c r="P4080" s="35" t="s">
        <v>8088</v>
      </c>
      <c r="R4080" s="33">
        <v>0</v>
      </c>
      <c r="S4080" s="35" t="s">
        <v>8088</v>
      </c>
      <c r="U4080" s="33">
        <v>2599.1</v>
      </c>
      <c r="V4080" s="35" t="s">
        <v>8088</v>
      </c>
      <c r="X4080" s="33">
        <v>2042.15</v>
      </c>
      <c r="Y4080" s="35" t="s">
        <v>8088</v>
      </c>
      <c r="AA4080" s="33">
        <v>2599.1</v>
      </c>
      <c r="AB4080" s="35" t="s">
        <v>8088</v>
      </c>
      <c r="AD4080" s="33">
        <v>1745.11</v>
      </c>
      <c r="AE4080" s="35" t="s">
        <v>8088</v>
      </c>
      <c r="AG4080" s="33">
        <v>0</v>
      </c>
      <c r="AH4080" s="35" t="s">
        <v>8088</v>
      </c>
      <c r="AJ4080" s="33">
        <v>0</v>
      </c>
      <c r="AK4080" s="35" t="s">
        <v>8088</v>
      </c>
      <c r="AM4080" s="33">
        <v>0</v>
      </c>
      <c r="AN4080" s="35" t="s">
        <v>8088</v>
      </c>
      <c r="AP4080" s="33">
        <v>0</v>
      </c>
      <c r="AQ4080" s="35" t="s">
        <v>8088</v>
      </c>
      <c r="AS4080" s="33">
        <v>0</v>
      </c>
      <c r="AT4080" s="35" t="s">
        <v>8088</v>
      </c>
      <c r="AV4080" s="33">
        <v>0</v>
      </c>
      <c r="AW4080" s="35" t="s">
        <v>8088</v>
      </c>
      <c r="AY4080" s="33">
        <v>0</v>
      </c>
      <c r="AZ4080" s="35" t="s">
        <v>8088</v>
      </c>
      <c r="BB4080" s="33">
        <v>0</v>
      </c>
      <c r="BC4080" s="35" t="s">
        <v>8088</v>
      </c>
      <c r="BE4080" s="33">
        <v>0</v>
      </c>
      <c r="BF4080" s="35" t="s">
        <v>8088</v>
      </c>
      <c r="BH4080" s="33">
        <v>22.430325</v>
      </c>
      <c r="BI4080" s="35" t="s">
        <v>8088</v>
      </c>
      <c r="BK4080" s="33">
        <v>22.430325</v>
      </c>
      <c r="BL4080" s="35" t="s">
        <v>8088</v>
      </c>
      <c r="BN4080" s="33">
        <f>_xlfn.XLOOKUP(E4080,'[2]Charge Level Data'!$E:$E,'[2]Charge Level Data'!$BN:$BN,"N/A")</f>
        <v>22.430325</v>
      </c>
      <c r="BO4080" s="35" t="s">
        <v>8088</v>
      </c>
      <c r="BQ4080" s="33">
        <v>3007.53</v>
      </c>
      <c r="BR4080" s="35" t="s">
        <v>8088</v>
      </c>
    </row>
    <row r="4081" spans="1:70" x14ac:dyDescent="0.3">
      <c r="A4081">
        <v>13482272</v>
      </c>
      <c r="B4081" t="s">
        <v>4793</v>
      </c>
      <c r="C4081" s="33">
        <v>450</v>
      </c>
      <c r="D4081">
        <v>272</v>
      </c>
      <c r="E4081" t="s">
        <v>7905</v>
      </c>
      <c r="H4081" s="33">
        <f t="shared" si="192"/>
        <v>180</v>
      </c>
      <c r="I4081" s="34">
        <f t="shared" si="190"/>
        <v>0</v>
      </c>
      <c r="J4081" s="34">
        <f t="shared" si="191"/>
        <v>3007.53</v>
      </c>
      <c r="L4081" s="33">
        <v>0</v>
      </c>
      <c r="M4081" s="35" t="s">
        <v>8088</v>
      </c>
      <c r="O4081" s="33">
        <v>0</v>
      </c>
      <c r="P4081" s="35" t="s">
        <v>8088</v>
      </c>
      <c r="R4081" s="33">
        <v>0</v>
      </c>
      <c r="S4081" s="35" t="s">
        <v>8088</v>
      </c>
      <c r="U4081" s="33">
        <v>2599.1</v>
      </c>
      <c r="V4081" s="35" t="s">
        <v>8088</v>
      </c>
      <c r="X4081" s="33">
        <v>2042.15</v>
      </c>
      <c r="Y4081" s="35" t="s">
        <v>8088</v>
      </c>
      <c r="AA4081" s="33">
        <v>2599.1</v>
      </c>
      <c r="AB4081" s="35" t="s">
        <v>8088</v>
      </c>
      <c r="AD4081" s="33">
        <v>1745.11</v>
      </c>
      <c r="AE4081" s="35" t="s">
        <v>8088</v>
      </c>
      <c r="AG4081" s="33">
        <v>0</v>
      </c>
      <c r="AH4081" s="35" t="s">
        <v>8088</v>
      </c>
      <c r="AJ4081" s="33">
        <v>0</v>
      </c>
      <c r="AK4081" s="35" t="s">
        <v>8088</v>
      </c>
      <c r="AM4081" s="33">
        <v>0</v>
      </c>
      <c r="AN4081" s="35" t="s">
        <v>8088</v>
      </c>
      <c r="AP4081" s="33">
        <v>0</v>
      </c>
      <c r="AQ4081" s="35" t="s">
        <v>8088</v>
      </c>
      <c r="AS4081" s="33">
        <v>0</v>
      </c>
      <c r="AT4081" s="35" t="s">
        <v>8088</v>
      </c>
      <c r="AV4081" s="33">
        <v>0</v>
      </c>
      <c r="AW4081" s="35" t="s">
        <v>8088</v>
      </c>
      <c r="AY4081" s="33">
        <v>0</v>
      </c>
      <c r="AZ4081" s="35" t="s">
        <v>8088</v>
      </c>
      <c r="BB4081" s="33">
        <v>0</v>
      </c>
      <c r="BC4081" s="35" t="s">
        <v>8088</v>
      </c>
      <c r="BE4081" s="33">
        <v>0</v>
      </c>
      <c r="BF4081" s="35" t="s">
        <v>8088</v>
      </c>
      <c r="BH4081" s="33">
        <v>22.430325</v>
      </c>
      <c r="BI4081" s="35" t="s">
        <v>8088</v>
      </c>
      <c r="BK4081" s="33">
        <v>22.430325</v>
      </c>
      <c r="BL4081" s="35" t="s">
        <v>8088</v>
      </c>
      <c r="BN4081" s="33">
        <f>_xlfn.XLOOKUP(E4081,'[2]Charge Level Data'!$E:$E,'[2]Charge Level Data'!$BN:$BN,"N/A")</f>
        <v>22.430325</v>
      </c>
      <c r="BO4081" s="35" t="s">
        <v>8088</v>
      </c>
      <c r="BQ4081" s="33">
        <v>3007.53</v>
      </c>
      <c r="BR4081" s="35" t="s">
        <v>8088</v>
      </c>
    </row>
    <row r="4082" spans="1:70" x14ac:dyDescent="0.3">
      <c r="A4082">
        <v>13482279</v>
      </c>
      <c r="B4082" t="s">
        <v>4794</v>
      </c>
      <c r="C4082" s="33">
        <v>450</v>
      </c>
      <c r="D4082">
        <v>272</v>
      </c>
      <c r="E4082" t="s">
        <v>7905</v>
      </c>
      <c r="H4082" s="33">
        <f t="shared" si="192"/>
        <v>180</v>
      </c>
      <c r="I4082" s="34">
        <f t="shared" si="190"/>
        <v>0</v>
      </c>
      <c r="J4082" s="34">
        <f t="shared" si="191"/>
        <v>3007.53</v>
      </c>
      <c r="L4082" s="33">
        <v>0</v>
      </c>
      <c r="M4082" s="35" t="s">
        <v>8088</v>
      </c>
      <c r="O4082" s="33">
        <v>0</v>
      </c>
      <c r="P4082" s="35" t="s">
        <v>8088</v>
      </c>
      <c r="R4082" s="33">
        <v>0</v>
      </c>
      <c r="S4082" s="35" t="s">
        <v>8088</v>
      </c>
      <c r="U4082" s="33">
        <v>2599.1</v>
      </c>
      <c r="V4082" s="35" t="s">
        <v>8088</v>
      </c>
      <c r="X4082" s="33">
        <v>2042.15</v>
      </c>
      <c r="Y4082" s="35" t="s">
        <v>8088</v>
      </c>
      <c r="AA4082" s="33">
        <v>2599.1</v>
      </c>
      <c r="AB4082" s="35" t="s">
        <v>8088</v>
      </c>
      <c r="AD4082" s="33">
        <v>1745.11</v>
      </c>
      <c r="AE4082" s="35" t="s">
        <v>8088</v>
      </c>
      <c r="AG4082" s="33">
        <v>0</v>
      </c>
      <c r="AH4082" s="35" t="s">
        <v>8088</v>
      </c>
      <c r="AJ4082" s="33">
        <v>0</v>
      </c>
      <c r="AK4082" s="35" t="s">
        <v>8088</v>
      </c>
      <c r="AM4082" s="33">
        <v>0</v>
      </c>
      <c r="AN4082" s="35" t="s">
        <v>8088</v>
      </c>
      <c r="AP4082" s="33">
        <v>0</v>
      </c>
      <c r="AQ4082" s="35" t="s">
        <v>8088</v>
      </c>
      <c r="AS4082" s="33">
        <v>0</v>
      </c>
      <c r="AT4082" s="35" t="s">
        <v>8088</v>
      </c>
      <c r="AV4082" s="33">
        <v>0</v>
      </c>
      <c r="AW4082" s="35" t="s">
        <v>8088</v>
      </c>
      <c r="AY4082" s="33">
        <v>0</v>
      </c>
      <c r="AZ4082" s="35" t="s">
        <v>8088</v>
      </c>
      <c r="BB4082" s="33">
        <v>0</v>
      </c>
      <c r="BC4082" s="35" t="s">
        <v>8088</v>
      </c>
      <c r="BE4082" s="33">
        <v>0</v>
      </c>
      <c r="BF4082" s="35" t="s">
        <v>8088</v>
      </c>
      <c r="BH4082" s="33">
        <v>22.430325</v>
      </c>
      <c r="BI4082" s="35" t="s">
        <v>8088</v>
      </c>
      <c r="BK4082" s="33">
        <v>22.430325</v>
      </c>
      <c r="BL4082" s="35" t="s">
        <v>8088</v>
      </c>
      <c r="BN4082" s="33">
        <f>_xlfn.XLOOKUP(E4082,'[2]Charge Level Data'!$E:$E,'[2]Charge Level Data'!$BN:$BN,"N/A")</f>
        <v>22.430325</v>
      </c>
      <c r="BO4082" s="35" t="s">
        <v>8088</v>
      </c>
      <c r="BQ4082" s="33">
        <v>3007.53</v>
      </c>
      <c r="BR4082" s="35" t="s">
        <v>8088</v>
      </c>
    </row>
    <row r="4083" spans="1:70" x14ac:dyDescent="0.3">
      <c r="A4083">
        <v>13482280</v>
      </c>
      <c r="B4083" t="s">
        <v>4795</v>
      </c>
      <c r="C4083" s="33">
        <v>450</v>
      </c>
      <c r="D4083">
        <v>272</v>
      </c>
      <c r="E4083" t="s">
        <v>7905</v>
      </c>
      <c r="H4083" s="33">
        <f t="shared" si="192"/>
        <v>180</v>
      </c>
      <c r="I4083" s="34">
        <f t="shared" si="190"/>
        <v>0</v>
      </c>
      <c r="J4083" s="34">
        <f t="shared" si="191"/>
        <v>3007.53</v>
      </c>
      <c r="L4083" s="33">
        <v>0</v>
      </c>
      <c r="M4083" s="35" t="s">
        <v>8088</v>
      </c>
      <c r="O4083" s="33">
        <v>0</v>
      </c>
      <c r="P4083" s="35" t="s">
        <v>8088</v>
      </c>
      <c r="R4083" s="33">
        <v>0</v>
      </c>
      <c r="S4083" s="35" t="s">
        <v>8088</v>
      </c>
      <c r="U4083" s="33">
        <v>2599.1</v>
      </c>
      <c r="V4083" s="35" t="s">
        <v>8088</v>
      </c>
      <c r="X4083" s="33">
        <v>2042.15</v>
      </c>
      <c r="Y4083" s="35" t="s">
        <v>8088</v>
      </c>
      <c r="AA4083" s="33">
        <v>2599.1</v>
      </c>
      <c r="AB4083" s="35" t="s">
        <v>8088</v>
      </c>
      <c r="AD4083" s="33">
        <v>1745.11</v>
      </c>
      <c r="AE4083" s="35" t="s">
        <v>8088</v>
      </c>
      <c r="AG4083" s="33">
        <v>0</v>
      </c>
      <c r="AH4083" s="35" t="s">
        <v>8088</v>
      </c>
      <c r="AJ4083" s="33">
        <v>0</v>
      </c>
      <c r="AK4083" s="35" t="s">
        <v>8088</v>
      </c>
      <c r="AM4083" s="33">
        <v>0</v>
      </c>
      <c r="AN4083" s="35" t="s">
        <v>8088</v>
      </c>
      <c r="AP4083" s="33">
        <v>0</v>
      </c>
      <c r="AQ4083" s="35" t="s">
        <v>8088</v>
      </c>
      <c r="AS4083" s="33">
        <v>0</v>
      </c>
      <c r="AT4083" s="35" t="s">
        <v>8088</v>
      </c>
      <c r="AV4083" s="33">
        <v>0</v>
      </c>
      <c r="AW4083" s="35" t="s">
        <v>8088</v>
      </c>
      <c r="AY4083" s="33">
        <v>0</v>
      </c>
      <c r="AZ4083" s="35" t="s">
        <v>8088</v>
      </c>
      <c r="BB4083" s="33">
        <v>0</v>
      </c>
      <c r="BC4083" s="35" t="s">
        <v>8088</v>
      </c>
      <c r="BE4083" s="33">
        <v>0</v>
      </c>
      <c r="BF4083" s="35" t="s">
        <v>8088</v>
      </c>
      <c r="BH4083" s="33">
        <v>22.430325</v>
      </c>
      <c r="BI4083" s="35" t="s">
        <v>8088</v>
      </c>
      <c r="BK4083" s="33">
        <v>22.430325</v>
      </c>
      <c r="BL4083" s="35" t="s">
        <v>8088</v>
      </c>
      <c r="BN4083" s="33">
        <f>_xlfn.XLOOKUP(E4083,'[2]Charge Level Data'!$E:$E,'[2]Charge Level Data'!$BN:$BN,"N/A")</f>
        <v>22.430325</v>
      </c>
      <c r="BO4083" s="35" t="s">
        <v>8088</v>
      </c>
      <c r="BQ4083" s="33">
        <v>3007.53</v>
      </c>
      <c r="BR4083" s="35" t="s">
        <v>8088</v>
      </c>
    </row>
    <row r="4084" spans="1:70" x14ac:dyDescent="0.3">
      <c r="A4084">
        <v>13026662</v>
      </c>
      <c r="B4084" t="s">
        <v>4796</v>
      </c>
      <c r="C4084" s="33">
        <v>450</v>
      </c>
      <c r="D4084">
        <v>272</v>
      </c>
      <c r="E4084" t="s">
        <v>7905</v>
      </c>
      <c r="H4084" s="33">
        <f t="shared" si="192"/>
        <v>180</v>
      </c>
      <c r="I4084" s="34">
        <f t="shared" si="190"/>
        <v>0</v>
      </c>
      <c r="J4084" s="34">
        <f t="shared" si="191"/>
        <v>3007.53</v>
      </c>
      <c r="L4084" s="33">
        <v>0</v>
      </c>
      <c r="M4084" s="35" t="s">
        <v>8088</v>
      </c>
      <c r="O4084" s="33">
        <v>0</v>
      </c>
      <c r="P4084" s="35" t="s">
        <v>8088</v>
      </c>
      <c r="R4084" s="33">
        <v>0</v>
      </c>
      <c r="S4084" s="35" t="s">
        <v>8088</v>
      </c>
      <c r="U4084" s="33">
        <v>2599.1</v>
      </c>
      <c r="V4084" s="35" t="s">
        <v>8088</v>
      </c>
      <c r="X4084" s="33">
        <v>2042.15</v>
      </c>
      <c r="Y4084" s="35" t="s">
        <v>8088</v>
      </c>
      <c r="AA4084" s="33">
        <v>2599.1</v>
      </c>
      <c r="AB4084" s="35" t="s">
        <v>8088</v>
      </c>
      <c r="AD4084" s="33">
        <v>1745.11</v>
      </c>
      <c r="AE4084" s="35" t="s">
        <v>8088</v>
      </c>
      <c r="AG4084" s="33">
        <v>0</v>
      </c>
      <c r="AH4084" s="35" t="s">
        <v>8088</v>
      </c>
      <c r="AJ4084" s="33">
        <v>0</v>
      </c>
      <c r="AK4084" s="35" t="s">
        <v>8088</v>
      </c>
      <c r="AM4084" s="33">
        <v>0</v>
      </c>
      <c r="AN4084" s="35" t="s">
        <v>8088</v>
      </c>
      <c r="AP4084" s="33">
        <v>0</v>
      </c>
      <c r="AQ4084" s="35" t="s">
        <v>8088</v>
      </c>
      <c r="AS4084" s="33">
        <v>0</v>
      </c>
      <c r="AT4084" s="35" t="s">
        <v>8088</v>
      </c>
      <c r="AV4084" s="33">
        <v>0</v>
      </c>
      <c r="AW4084" s="35" t="s">
        <v>8088</v>
      </c>
      <c r="AY4084" s="33">
        <v>0</v>
      </c>
      <c r="AZ4084" s="35" t="s">
        <v>8088</v>
      </c>
      <c r="BB4084" s="33">
        <v>0</v>
      </c>
      <c r="BC4084" s="35" t="s">
        <v>8088</v>
      </c>
      <c r="BE4084" s="33">
        <v>0</v>
      </c>
      <c r="BF4084" s="35" t="s">
        <v>8088</v>
      </c>
      <c r="BH4084" s="33">
        <v>22.430325</v>
      </c>
      <c r="BI4084" s="35" t="s">
        <v>8088</v>
      </c>
      <c r="BK4084" s="33">
        <v>22.430325</v>
      </c>
      <c r="BL4084" s="35" t="s">
        <v>8088</v>
      </c>
      <c r="BN4084" s="33">
        <f>_xlfn.XLOOKUP(E4084,'[2]Charge Level Data'!$E:$E,'[2]Charge Level Data'!$BN:$BN,"N/A")</f>
        <v>22.430325</v>
      </c>
      <c r="BO4084" s="35" t="s">
        <v>8088</v>
      </c>
      <c r="BQ4084" s="33">
        <v>3007.53</v>
      </c>
      <c r="BR4084" s="35" t="s">
        <v>8088</v>
      </c>
    </row>
    <row r="4085" spans="1:70" x14ac:dyDescent="0.3">
      <c r="A4085">
        <v>13482281</v>
      </c>
      <c r="B4085" t="s">
        <v>4797</v>
      </c>
      <c r="C4085" s="33">
        <v>450</v>
      </c>
      <c r="D4085">
        <v>272</v>
      </c>
      <c r="E4085" t="s">
        <v>7905</v>
      </c>
      <c r="H4085" s="33">
        <f t="shared" si="192"/>
        <v>180</v>
      </c>
      <c r="I4085" s="34">
        <f t="shared" si="190"/>
        <v>0</v>
      </c>
      <c r="J4085" s="34">
        <f t="shared" si="191"/>
        <v>3007.53</v>
      </c>
      <c r="L4085" s="33">
        <v>0</v>
      </c>
      <c r="M4085" s="35" t="s">
        <v>8088</v>
      </c>
      <c r="O4085" s="33">
        <v>0</v>
      </c>
      <c r="P4085" s="35" t="s">
        <v>8088</v>
      </c>
      <c r="R4085" s="33">
        <v>0</v>
      </c>
      <c r="S4085" s="35" t="s">
        <v>8088</v>
      </c>
      <c r="U4085" s="33">
        <v>2599.1</v>
      </c>
      <c r="V4085" s="35" t="s">
        <v>8088</v>
      </c>
      <c r="X4085" s="33">
        <v>2042.15</v>
      </c>
      <c r="Y4085" s="35" t="s">
        <v>8088</v>
      </c>
      <c r="AA4085" s="33">
        <v>2599.1</v>
      </c>
      <c r="AB4085" s="35" t="s">
        <v>8088</v>
      </c>
      <c r="AD4085" s="33">
        <v>1745.11</v>
      </c>
      <c r="AE4085" s="35" t="s">
        <v>8088</v>
      </c>
      <c r="AG4085" s="33">
        <v>0</v>
      </c>
      <c r="AH4085" s="35" t="s">
        <v>8088</v>
      </c>
      <c r="AJ4085" s="33">
        <v>0</v>
      </c>
      <c r="AK4085" s="35" t="s">
        <v>8088</v>
      </c>
      <c r="AM4085" s="33">
        <v>0</v>
      </c>
      <c r="AN4085" s="35" t="s">
        <v>8088</v>
      </c>
      <c r="AP4085" s="33">
        <v>0</v>
      </c>
      <c r="AQ4085" s="35" t="s">
        <v>8088</v>
      </c>
      <c r="AS4085" s="33">
        <v>0</v>
      </c>
      <c r="AT4085" s="35" t="s">
        <v>8088</v>
      </c>
      <c r="AV4085" s="33">
        <v>0</v>
      </c>
      <c r="AW4085" s="35" t="s">
        <v>8088</v>
      </c>
      <c r="AY4085" s="33">
        <v>0</v>
      </c>
      <c r="AZ4085" s="35" t="s">
        <v>8088</v>
      </c>
      <c r="BB4085" s="33">
        <v>0</v>
      </c>
      <c r="BC4085" s="35" t="s">
        <v>8088</v>
      </c>
      <c r="BE4085" s="33">
        <v>0</v>
      </c>
      <c r="BF4085" s="35" t="s">
        <v>8088</v>
      </c>
      <c r="BH4085" s="33">
        <v>22.430325</v>
      </c>
      <c r="BI4085" s="35" t="s">
        <v>8088</v>
      </c>
      <c r="BK4085" s="33">
        <v>22.430325</v>
      </c>
      <c r="BL4085" s="35" t="s">
        <v>8088</v>
      </c>
      <c r="BN4085" s="33">
        <f>_xlfn.XLOOKUP(E4085,'[2]Charge Level Data'!$E:$E,'[2]Charge Level Data'!$BN:$BN,"N/A")</f>
        <v>22.430325</v>
      </c>
      <c r="BO4085" s="35" t="s">
        <v>8088</v>
      </c>
      <c r="BQ4085" s="33">
        <v>3007.53</v>
      </c>
      <c r="BR4085" s="35" t="s">
        <v>8088</v>
      </c>
    </row>
    <row r="4086" spans="1:70" x14ac:dyDescent="0.3">
      <c r="A4086">
        <v>13482282</v>
      </c>
      <c r="B4086" t="s">
        <v>4798</v>
      </c>
      <c r="C4086" s="33">
        <v>450</v>
      </c>
      <c r="D4086">
        <v>272</v>
      </c>
      <c r="E4086" t="s">
        <v>7905</v>
      </c>
      <c r="H4086" s="33">
        <f t="shared" si="192"/>
        <v>180</v>
      </c>
      <c r="I4086" s="34">
        <f t="shared" si="190"/>
        <v>0</v>
      </c>
      <c r="J4086" s="34">
        <f t="shared" si="191"/>
        <v>3007.53</v>
      </c>
      <c r="L4086" s="33">
        <v>0</v>
      </c>
      <c r="M4086" s="35" t="s">
        <v>8088</v>
      </c>
      <c r="O4086" s="33">
        <v>0</v>
      </c>
      <c r="P4086" s="35" t="s">
        <v>8088</v>
      </c>
      <c r="R4086" s="33">
        <v>0</v>
      </c>
      <c r="S4086" s="35" t="s">
        <v>8088</v>
      </c>
      <c r="U4086" s="33">
        <v>2599.1</v>
      </c>
      <c r="V4086" s="35" t="s">
        <v>8088</v>
      </c>
      <c r="X4086" s="33">
        <v>2042.15</v>
      </c>
      <c r="Y4086" s="35" t="s">
        <v>8088</v>
      </c>
      <c r="AA4086" s="33">
        <v>2599.1</v>
      </c>
      <c r="AB4086" s="35" t="s">
        <v>8088</v>
      </c>
      <c r="AD4086" s="33">
        <v>1745.11</v>
      </c>
      <c r="AE4086" s="35" t="s">
        <v>8088</v>
      </c>
      <c r="AG4086" s="33">
        <v>0</v>
      </c>
      <c r="AH4086" s="35" t="s">
        <v>8088</v>
      </c>
      <c r="AJ4086" s="33">
        <v>0</v>
      </c>
      <c r="AK4086" s="35" t="s">
        <v>8088</v>
      </c>
      <c r="AM4086" s="33">
        <v>0</v>
      </c>
      <c r="AN4086" s="35" t="s">
        <v>8088</v>
      </c>
      <c r="AP4086" s="33">
        <v>0</v>
      </c>
      <c r="AQ4086" s="35" t="s">
        <v>8088</v>
      </c>
      <c r="AS4086" s="33">
        <v>0</v>
      </c>
      <c r="AT4086" s="35" t="s">
        <v>8088</v>
      </c>
      <c r="AV4086" s="33">
        <v>0</v>
      </c>
      <c r="AW4086" s="35" t="s">
        <v>8088</v>
      </c>
      <c r="AY4086" s="33">
        <v>0</v>
      </c>
      <c r="AZ4086" s="35" t="s">
        <v>8088</v>
      </c>
      <c r="BB4086" s="33">
        <v>0</v>
      </c>
      <c r="BC4086" s="35" t="s">
        <v>8088</v>
      </c>
      <c r="BE4086" s="33">
        <v>0</v>
      </c>
      <c r="BF4086" s="35" t="s">
        <v>8088</v>
      </c>
      <c r="BH4086" s="33">
        <v>22.430325</v>
      </c>
      <c r="BI4086" s="35" t="s">
        <v>8088</v>
      </c>
      <c r="BK4086" s="33">
        <v>22.430325</v>
      </c>
      <c r="BL4086" s="35" t="s">
        <v>8088</v>
      </c>
      <c r="BN4086" s="33">
        <f>_xlfn.XLOOKUP(E4086,'[2]Charge Level Data'!$E:$E,'[2]Charge Level Data'!$BN:$BN,"N/A")</f>
        <v>22.430325</v>
      </c>
      <c r="BO4086" s="35" t="s">
        <v>8088</v>
      </c>
      <c r="BQ4086" s="33">
        <v>3007.53</v>
      </c>
      <c r="BR4086" s="35" t="s">
        <v>8088</v>
      </c>
    </row>
    <row r="4087" spans="1:70" x14ac:dyDescent="0.3">
      <c r="A4087">
        <v>13482283</v>
      </c>
      <c r="B4087" t="s">
        <v>4799</v>
      </c>
      <c r="C4087" s="33">
        <v>450</v>
      </c>
      <c r="D4087">
        <v>272</v>
      </c>
      <c r="E4087" t="s">
        <v>7905</v>
      </c>
      <c r="H4087" s="33">
        <f t="shared" si="192"/>
        <v>180</v>
      </c>
      <c r="I4087" s="34">
        <f t="shared" si="190"/>
        <v>0</v>
      </c>
      <c r="J4087" s="34">
        <f t="shared" si="191"/>
        <v>3007.53</v>
      </c>
      <c r="L4087" s="33">
        <v>0</v>
      </c>
      <c r="M4087" s="35" t="s">
        <v>8088</v>
      </c>
      <c r="O4087" s="33">
        <v>0</v>
      </c>
      <c r="P4087" s="35" t="s">
        <v>8088</v>
      </c>
      <c r="R4087" s="33">
        <v>0</v>
      </c>
      <c r="S4087" s="35" t="s">
        <v>8088</v>
      </c>
      <c r="U4087" s="33">
        <v>2599.1</v>
      </c>
      <c r="V4087" s="35" t="s">
        <v>8088</v>
      </c>
      <c r="X4087" s="33">
        <v>2042.15</v>
      </c>
      <c r="Y4087" s="35" t="s">
        <v>8088</v>
      </c>
      <c r="AA4087" s="33">
        <v>2599.1</v>
      </c>
      <c r="AB4087" s="35" t="s">
        <v>8088</v>
      </c>
      <c r="AD4087" s="33">
        <v>1745.11</v>
      </c>
      <c r="AE4087" s="35" t="s">
        <v>8088</v>
      </c>
      <c r="AG4087" s="33">
        <v>0</v>
      </c>
      <c r="AH4087" s="35" t="s">
        <v>8088</v>
      </c>
      <c r="AJ4087" s="33">
        <v>0</v>
      </c>
      <c r="AK4087" s="35" t="s">
        <v>8088</v>
      </c>
      <c r="AM4087" s="33">
        <v>0</v>
      </c>
      <c r="AN4087" s="35" t="s">
        <v>8088</v>
      </c>
      <c r="AP4087" s="33">
        <v>0</v>
      </c>
      <c r="AQ4087" s="35" t="s">
        <v>8088</v>
      </c>
      <c r="AS4087" s="33">
        <v>0</v>
      </c>
      <c r="AT4087" s="35" t="s">
        <v>8088</v>
      </c>
      <c r="AV4087" s="33">
        <v>0</v>
      </c>
      <c r="AW4087" s="35" t="s">
        <v>8088</v>
      </c>
      <c r="AY4087" s="33">
        <v>0</v>
      </c>
      <c r="AZ4087" s="35" t="s">
        <v>8088</v>
      </c>
      <c r="BB4087" s="33">
        <v>0</v>
      </c>
      <c r="BC4087" s="35" t="s">
        <v>8088</v>
      </c>
      <c r="BE4087" s="33">
        <v>0</v>
      </c>
      <c r="BF4087" s="35" t="s">
        <v>8088</v>
      </c>
      <c r="BH4087" s="33">
        <v>22.430325</v>
      </c>
      <c r="BI4087" s="35" t="s">
        <v>8088</v>
      </c>
      <c r="BK4087" s="33">
        <v>22.430325</v>
      </c>
      <c r="BL4087" s="35" t="s">
        <v>8088</v>
      </c>
      <c r="BN4087" s="33">
        <f>_xlfn.XLOOKUP(E4087,'[2]Charge Level Data'!$E:$E,'[2]Charge Level Data'!$BN:$BN,"N/A")</f>
        <v>22.430325</v>
      </c>
      <c r="BO4087" s="35" t="s">
        <v>8088</v>
      </c>
      <c r="BQ4087" s="33">
        <v>3007.53</v>
      </c>
      <c r="BR4087" s="35" t="s">
        <v>8088</v>
      </c>
    </row>
    <row r="4088" spans="1:70" x14ac:dyDescent="0.3">
      <c r="A4088">
        <v>13482278</v>
      </c>
      <c r="B4088" t="s">
        <v>4800</v>
      </c>
      <c r="C4088" s="33">
        <v>450</v>
      </c>
      <c r="D4088">
        <v>272</v>
      </c>
      <c r="E4088" t="s">
        <v>7905</v>
      </c>
      <c r="H4088" s="33">
        <f t="shared" si="192"/>
        <v>180</v>
      </c>
      <c r="I4088" s="34">
        <f t="shared" si="190"/>
        <v>0</v>
      </c>
      <c r="J4088" s="34">
        <f t="shared" si="191"/>
        <v>3007.53</v>
      </c>
      <c r="L4088" s="33">
        <v>0</v>
      </c>
      <c r="M4088" s="35" t="s">
        <v>8088</v>
      </c>
      <c r="O4088" s="33">
        <v>0</v>
      </c>
      <c r="P4088" s="35" t="s">
        <v>8088</v>
      </c>
      <c r="R4088" s="33">
        <v>0</v>
      </c>
      <c r="S4088" s="35" t="s">
        <v>8088</v>
      </c>
      <c r="U4088" s="33">
        <v>2599.1</v>
      </c>
      <c r="V4088" s="35" t="s">
        <v>8088</v>
      </c>
      <c r="X4088" s="33">
        <v>2042.15</v>
      </c>
      <c r="Y4088" s="35" t="s">
        <v>8088</v>
      </c>
      <c r="AA4088" s="33">
        <v>2599.1</v>
      </c>
      <c r="AB4088" s="35" t="s">
        <v>8088</v>
      </c>
      <c r="AD4088" s="33">
        <v>1745.11</v>
      </c>
      <c r="AE4088" s="35" t="s">
        <v>8088</v>
      </c>
      <c r="AG4088" s="33">
        <v>0</v>
      </c>
      <c r="AH4088" s="35" t="s">
        <v>8088</v>
      </c>
      <c r="AJ4088" s="33">
        <v>0</v>
      </c>
      <c r="AK4088" s="35" t="s">
        <v>8088</v>
      </c>
      <c r="AM4088" s="33">
        <v>0</v>
      </c>
      <c r="AN4088" s="35" t="s">
        <v>8088</v>
      </c>
      <c r="AP4088" s="33">
        <v>0</v>
      </c>
      <c r="AQ4088" s="35" t="s">
        <v>8088</v>
      </c>
      <c r="AS4088" s="33">
        <v>0</v>
      </c>
      <c r="AT4088" s="35" t="s">
        <v>8088</v>
      </c>
      <c r="AV4088" s="33">
        <v>0</v>
      </c>
      <c r="AW4088" s="35" t="s">
        <v>8088</v>
      </c>
      <c r="AY4088" s="33">
        <v>0</v>
      </c>
      <c r="AZ4088" s="35" t="s">
        <v>8088</v>
      </c>
      <c r="BB4088" s="33">
        <v>0</v>
      </c>
      <c r="BC4088" s="35" t="s">
        <v>8088</v>
      </c>
      <c r="BE4088" s="33">
        <v>0</v>
      </c>
      <c r="BF4088" s="35" t="s">
        <v>8088</v>
      </c>
      <c r="BH4088" s="33">
        <v>22.430325</v>
      </c>
      <c r="BI4088" s="35" t="s">
        <v>8088</v>
      </c>
      <c r="BK4088" s="33">
        <v>22.430325</v>
      </c>
      <c r="BL4088" s="35" t="s">
        <v>8088</v>
      </c>
      <c r="BN4088" s="33">
        <f>_xlfn.XLOOKUP(E4088,'[2]Charge Level Data'!$E:$E,'[2]Charge Level Data'!$BN:$BN,"N/A")</f>
        <v>22.430325</v>
      </c>
      <c r="BO4088" s="35" t="s">
        <v>8088</v>
      </c>
      <c r="BQ4088" s="33">
        <v>3007.53</v>
      </c>
      <c r="BR4088" s="35" t="s">
        <v>8088</v>
      </c>
    </row>
    <row r="4089" spans="1:70" x14ac:dyDescent="0.3">
      <c r="A4089">
        <v>13482285</v>
      </c>
      <c r="B4089" t="s">
        <v>4801</v>
      </c>
      <c r="C4089" s="33">
        <v>450</v>
      </c>
      <c r="D4089">
        <v>272</v>
      </c>
      <c r="E4089" t="s">
        <v>7905</v>
      </c>
      <c r="H4089" s="33">
        <f t="shared" si="192"/>
        <v>180</v>
      </c>
      <c r="I4089" s="34">
        <f t="shared" si="190"/>
        <v>0</v>
      </c>
      <c r="J4089" s="34">
        <f t="shared" si="191"/>
        <v>3007.53</v>
      </c>
      <c r="L4089" s="33">
        <v>0</v>
      </c>
      <c r="M4089" s="35" t="s">
        <v>8088</v>
      </c>
      <c r="O4089" s="33">
        <v>0</v>
      </c>
      <c r="P4089" s="35" t="s">
        <v>8088</v>
      </c>
      <c r="R4089" s="33">
        <v>0</v>
      </c>
      <c r="S4089" s="35" t="s">
        <v>8088</v>
      </c>
      <c r="U4089" s="33">
        <v>2599.1</v>
      </c>
      <c r="V4089" s="35" t="s">
        <v>8088</v>
      </c>
      <c r="X4089" s="33">
        <v>2042.15</v>
      </c>
      <c r="Y4089" s="35" t="s">
        <v>8088</v>
      </c>
      <c r="AA4089" s="33">
        <v>2599.1</v>
      </c>
      <c r="AB4089" s="35" t="s">
        <v>8088</v>
      </c>
      <c r="AD4089" s="33">
        <v>1745.11</v>
      </c>
      <c r="AE4089" s="35" t="s">
        <v>8088</v>
      </c>
      <c r="AG4089" s="33">
        <v>0</v>
      </c>
      <c r="AH4089" s="35" t="s">
        <v>8088</v>
      </c>
      <c r="AJ4089" s="33">
        <v>0</v>
      </c>
      <c r="AK4089" s="35" t="s">
        <v>8088</v>
      </c>
      <c r="AM4089" s="33">
        <v>0</v>
      </c>
      <c r="AN4089" s="35" t="s">
        <v>8088</v>
      </c>
      <c r="AP4089" s="33">
        <v>0</v>
      </c>
      <c r="AQ4089" s="35" t="s">
        <v>8088</v>
      </c>
      <c r="AS4089" s="33">
        <v>0</v>
      </c>
      <c r="AT4089" s="35" t="s">
        <v>8088</v>
      </c>
      <c r="AV4089" s="33">
        <v>0</v>
      </c>
      <c r="AW4089" s="35" t="s">
        <v>8088</v>
      </c>
      <c r="AY4089" s="33">
        <v>0</v>
      </c>
      <c r="AZ4089" s="35" t="s">
        <v>8088</v>
      </c>
      <c r="BB4089" s="33">
        <v>0</v>
      </c>
      <c r="BC4089" s="35" t="s">
        <v>8088</v>
      </c>
      <c r="BE4089" s="33">
        <v>0</v>
      </c>
      <c r="BF4089" s="35" t="s">
        <v>8088</v>
      </c>
      <c r="BH4089" s="33">
        <v>22.430325</v>
      </c>
      <c r="BI4089" s="35" t="s">
        <v>8088</v>
      </c>
      <c r="BK4089" s="33">
        <v>22.430325</v>
      </c>
      <c r="BL4089" s="35" t="s">
        <v>8088</v>
      </c>
      <c r="BN4089" s="33">
        <f>_xlfn.XLOOKUP(E4089,'[2]Charge Level Data'!$E:$E,'[2]Charge Level Data'!$BN:$BN,"N/A")</f>
        <v>22.430325</v>
      </c>
      <c r="BO4089" s="35" t="s">
        <v>8088</v>
      </c>
      <c r="BQ4089" s="33">
        <v>3007.53</v>
      </c>
      <c r="BR4089" s="35" t="s">
        <v>8088</v>
      </c>
    </row>
    <row r="4090" spans="1:70" x14ac:dyDescent="0.3">
      <c r="A4090">
        <v>13482286</v>
      </c>
      <c r="B4090" t="s">
        <v>4802</v>
      </c>
      <c r="C4090" s="33">
        <v>450</v>
      </c>
      <c r="D4090">
        <v>272</v>
      </c>
      <c r="E4090" t="s">
        <v>7905</v>
      </c>
      <c r="H4090" s="33">
        <f t="shared" si="192"/>
        <v>180</v>
      </c>
      <c r="I4090" s="34">
        <f t="shared" si="190"/>
        <v>0</v>
      </c>
      <c r="J4090" s="34">
        <f t="shared" si="191"/>
        <v>3007.53</v>
      </c>
      <c r="L4090" s="33">
        <v>0</v>
      </c>
      <c r="M4090" s="35" t="s">
        <v>8088</v>
      </c>
      <c r="O4090" s="33">
        <v>0</v>
      </c>
      <c r="P4090" s="35" t="s">
        <v>8088</v>
      </c>
      <c r="R4090" s="33">
        <v>0</v>
      </c>
      <c r="S4090" s="35" t="s">
        <v>8088</v>
      </c>
      <c r="U4090" s="33">
        <v>2599.1</v>
      </c>
      <c r="V4090" s="35" t="s">
        <v>8088</v>
      </c>
      <c r="X4090" s="33">
        <v>2042.15</v>
      </c>
      <c r="Y4090" s="35" t="s">
        <v>8088</v>
      </c>
      <c r="AA4090" s="33">
        <v>2599.1</v>
      </c>
      <c r="AB4090" s="35" t="s">
        <v>8088</v>
      </c>
      <c r="AD4090" s="33">
        <v>1745.11</v>
      </c>
      <c r="AE4090" s="35" t="s">
        <v>8088</v>
      </c>
      <c r="AG4090" s="33">
        <v>0</v>
      </c>
      <c r="AH4090" s="35" t="s">
        <v>8088</v>
      </c>
      <c r="AJ4090" s="33">
        <v>0</v>
      </c>
      <c r="AK4090" s="35" t="s">
        <v>8088</v>
      </c>
      <c r="AM4090" s="33">
        <v>0</v>
      </c>
      <c r="AN4090" s="35" t="s">
        <v>8088</v>
      </c>
      <c r="AP4090" s="33">
        <v>0</v>
      </c>
      <c r="AQ4090" s="35" t="s">
        <v>8088</v>
      </c>
      <c r="AS4090" s="33">
        <v>0</v>
      </c>
      <c r="AT4090" s="35" t="s">
        <v>8088</v>
      </c>
      <c r="AV4090" s="33">
        <v>0</v>
      </c>
      <c r="AW4090" s="35" t="s">
        <v>8088</v>
      </c>
      <c r="AY4090" s="33">
        <v>0</v>
      </c>
      <c r="AZ4090" s="35" t="s">
        <v>8088</v>
      </c>
      <c r="BB4090" s="33">
        <v>0</v>
      </c>
      <c r="BC4090" s="35" t="s">
        <v>8088</v>
      </c>
      <c r="BE4090" s="33">
        <v>0</v>
      </c>
      <c r="BF4090" s="35" t="s">
        <v>8088</v>
      </c>
      <c r="BH4090" s="33">
        <v>22.430325</v>
      </c>
      <c r="BI4090" s="35" t="s">
        <v>8088</v>
      </c>
      <c r="BK4090" s="33">
        <v>22.430325</v>
      </c>
      <c r="BL4090" s="35" t="s">
        <v>8088</v>
      </c>
      <c r="BN4090" s="33">
        <f>_xlfn.XLOOKUP(E4090,'[2]Charge Level Data'!$E:$E,'[2]Charge Level Data'!$BN:$BN,"N/A")</f>
        <v>22.430325</v>
      </c>
      <c r="BO4090" s="35" t="s">
        <v>8088</v>
      </c>
      <c r="BQ4090" s="33">
        <v>3007.53</v>
      </c>
      <c r="BR4090" s="35" t="s">
        <v>8088</v>
      </c>
    </row>
    <row r="4091" spans="1:70" x14ac:dyDescent="0.3">
      <c r="A4091">
        <v>13482287</v>
      </c>
      <c r="B4091" t="s">
        <v>4803</v>
      </c>
      <c r="C4091" s="33">
        <v>450</v>
      </c>
      <c r="D4091">
        <v>272</v>
      </c>
      <c r="E4091" t="s">
        <v>7905</v>
      </c>
      <c r="H4091" s="33">
        <f t="shared" si="192"/>
        <v>180</v>
      </c>
      <c r="I4091" s="34">
        <f t="shared" si="190"/>
        <v>0</v>
      </c>
      <c r="J4091" s="34">
        <f t="shared" si="191"/>
        <v>3007.53</v>
      </c>
      <c r="L4091" s="33">
        <v>0</v>
      </c>
      <c r="M4091" s="35" t="s">
        <v>8088</v>
      </c>
      <c r="O4091" s="33">
        <v>0</v>
      </c>
      <c r="P4091" s="35" t="s">
        <v>8088</v>
      </c>
      <c r="R4091" s="33">
        <v>0</v>
      </c>
      <c r="S4091" s="35" t="s">
        <v>8088</v>
      </c>
      <c r="U4091" s="33">
        <v>2599.1</v>
      </c>
      <c r="V4091" s="35" t="s">
        <v>8088</v>
      </c>
      <c r="X4091" s="33">
        <v>2042.15</v>
      </c>
      <c r="Y4091" s="35" t="s">
        <v>8088</v>
      </c>
      <c r="AA4091" s="33">
        <v>2599.1</v>
      </c>
      <c r="AB4091" s="35" t="s">
        <v>8088</v>
      </c>
      <c r="AD4091" s="33">
        <v>1745.11</v>
      </c>
      <c r="AE4091" s="35" t="s">
        <v>8088</v>
      </c>
      <c r="AG4091" s="33">
        <v>0</v>
      </c>
      <c r="AH4091" s="35" t="s">
        <v>8088</v>
      </c>
      <c r="AJ4091" s="33">
        <v>0</v>
      </c>
      <c r="AK4091" s="35" t="s">
        <v>8088</v>
      </c>
      <c r="AM4091" s="33">
        <v>0</v>
      </c>
      <c r="AN4091" s="35" t="s">
        <v>8088</v>
      </c>
      <c r="AP4091" s="33">
        <v>0</v>
      </c>
      <c r="AQ4091" s="35" t="s">
        <v>8088</v>
      </c>
      <c r="AS4091" s="33">
        <v>0</v>
      </c>
      <c r="AT4091" s="35" t="s">
        <v>8088</v>
      </c>
      <c r="AV4091" s="33">
        <v>0</v>
      </c>
      <c r="AW4091" s="35" t="s">
        <v>8088</v>
      </c>
      <c r="AY4091" s="33">
        <v>0</v>
      </c>
      <c r="AZ4091" s="35" t="s">
        <v>8088</v>
      </c>
      <c r="BB4091" s="33">
        <v>0</v>
      </c>
      <c r="BC4091" s="35" t="s">
        <v>8088</v>
      </c>
      <c r="BE4091" s="33">
        <v>0</v>
      </c>
      <c r="BF4091" s="35" t="s">
        <v>8088</v>
      </c>
      <c r="BH4091" s="33">
        <v>22.430325</v>
      </c>
      <c r="BI4091" s="35" t="s">
        <v>8088</v>
      </c>
      <c r="BK4091" s="33">
        <v>22.430325</v>
      </c>
      <c r="BL4091" s="35" t="s">
        <v>8088</v>
      </c>
      <c r="BN4091" s="33">
        <f>_xlfn.XLOOKUP(E4091,'[2]Charge Level Data'!$E:$E,'[2]Charge Level Data'!$BN:$BN,"N/A")</f>
        <v>22.430325</v>
      </c>
      <c r="BO4091" s="35" t="s">
        <v>8088</v>
      </c>
      <c r="BQ4091" s="33">
        <v>3007.53</v>
      </c>
      <c r="BR4091" s="35" t="s">
        <v>8088</v>
      </c>
    </row>
    <row r="4092" spans="1:70" x14ac:dyDescent="0.3">
      <c r="A4092">
        <v>13482288</v>
      </c>
      <c r="B4092" t="s">
        <v>4804</v>
      </c>
      <c r="C4092" s="33">
        <v>450</v>
      </c>
      <c r="D4092">
        <v>272</v>
      </c>
      <c r="E4092" t="s">
        <v>7905</v>
      </c>
      <c r="H4092" s="33">
        <f t="shared" si="192"/>
        <v>180</v>
      </c>
      <c r="I4092" s="34">
        <f t="shared" si="190"/>
        <v>0</v>
      </c>
      <c r="J4092" s="34">
        <f t="shared" si="191"/>
        <v>3007.53</v>
      </c>
      <c r="L4092" s="33">
        <v>0</v>
      </c>
      <c r="M4092" s="35" t="s">
        <v>8088</v>
      </c>
      <c r="O4092" s="33">
        <v>0</v>
      </c>
      <c r="P4092" s="35" t="s">
        <v>8088</v>
      </c>
      <c r="R4092" s="33">
        <v>0</v>
      </c>
      <c r="S4092" s="35" t="s">
        <v>8088</v>
      </c>
      <c r="U4092" s="33">
        <v>2599.1</v>
      </c>
      <c r="V4092" s="35" t="s">
        <v>8088</v>
      </c>
      <c r="X4092" s="33">
        <v>2042.15</v>
      </c>
      <c r="Y4092" s="35" t="s">
        <v>8088</v>
      </c>
      <c r="AA4092" s="33">
        <v>2599.1</v>
      </c>
      <c r="AB4092" s="35" t="s">
        <v>8088</v>
      </c>
      <c r="AD4092" s="33">
        <v>1745.11</v>
      </c>
      <c r="AE4092" s="35" t="s">
        <v>8088</v>
      </c>
      <c r="AG4092" s="33">
        <v>0</v>
      </c>
      <c r="AH4092" s="35" t="s">
        <v>8088</v>
      </c>
      <c r="AJ4092" s="33">
        <v>0</v>
      </c>
      <c r="AK4092" s="35" t="s">
        <v>8088</v>
      </c>
      <c r="AM4092" s="33">
        <v>0</v>
      </c>
      <c r="AN4092" s="35" t="s">
        <v>8088</v>
      </c>
      <c r="AP4092" s="33">
        <v>0</v>
      </c>
      <c r="AQ4092" s="35" t="s">
        <v>8088</v>
      </c>
      <c r="AS4092" s="33">
        <v>0</v>
      </c>
      <c r="AT4092" s="35" t="s">
        <v>8088</v>
      </c>
      <c r="AV4092" s="33">
        <v>0</v>
      </c>
      <c r="AW4092" s="35" t="s">
        <v>8088</v>
      </c>
      <c r="AY4092" s="33">
        <v>0</v>
      </c>
      <c r="AZ4092" s="35" t="s">
        <v>8088</v>
      </c>
      <c r="BB4092" s="33">
        <v>0</v>
      </c>
      <c r="BC4092" s="35" t="s">
        <v>8088</v>
      </c>
      <c r="BE4092" s="33">
        <v>0</v>
      </c>
      <c r="BF4092" s="35" t="s">
        <v>8088</v>
      </c>
      <c r="BH4092" s="33">
        <v>22.430325</v>
      </c>
      <c r="BI4092" s="35" t="s">
        <v>8088</v>
      </c>
      <c r="BK4092" s="33">
        <v>22.430325</v>
      </c>
      <c r="BL4092" s="35" t="s">
        <v>8088</v>
      </c>
      <c r="BN4092" s="33">
        <f>_xlfn.XLOOKUP(E4092,'[2]Charge Level Data'!$E:$E,'[2]Charge Level Data'!$BN:$BN,"N/A")</f>
        <v>22.430325</v>
      </c>
      <c r="BO4092" s="35" t="s">
        <v>8088</v>
      </c>
      <c r="BQ4092" s="33">
        <v>3007.53</v>
      </c>
      <c r="BR4092" s="35" t="s">
        <v>8088</v>
      </c>
    </row>
    <row r="4093" spans="1:70" x14ac:dyDescent="0.3">
      <c r="A4093">
        <v>13482289</v>
      </c>
      <c r="B4093" t="s">
        <v>4805</v>
      </c>
      <c r="C4093" s="33">
        <v>450</v>
      </c>
      <c r="D4093">
        <v>272</v>
      </c>
      <c r="E4093" t="s">
        <v>7905</v>
      </c>
      <c r="H4093" s="33">
        <f t="shared" si="192"/>
        <v>180</v>
      </c>
      <c r="I4093" s="34">
        <f t="shared" si="190"/>
        <v>0</v>
      </c>
      <c r="J4093" s="34">
        <f t="shared" si="191"/>
        <v>3007.53</v>
      </c>
      <c r="L4093" s="33">
        <v>0</v>
      </c>
      <c r="M4093" s="35" t="s">
        <v>8088</v>
      </c>
      <c r="O4093" s="33">
        <v>0</v>
      </c>
      <c r="P4093" s="35" t="s">
        <v>8088</v>
      </c>
      <c r="R4093" s="33">
        <v>0</v>
      </c>
      <c r="S4093" s="35" t="s">
        <v>8088</v>
      </c>
      <c r="U4093" s="33">
        <v>2599.1</v>
      </c>
      <c r="V4093" s="35" t="s">
        <v>8088</v>
      </c>
      <c r="X4093" s="33">
        <v>2042.15</v>
      </c>
      <c r="Y4093" s="35" t="s">
        <v>8088</v>
      </c>
      <c r="AA4093" s="33">
        <v>2599.1</v>
      </c>
      <c r="AB4093" s="35" t="s">
        <v>8088</v>
      </c>
      <c r="AD4093" s="33">
        <v>1745.11</v>
      </c>
      <c r="AE4093" s="35" t="s">
        <v>8088</v>
      </c>
      <c r="AG4093" s="33">
        <v>0</v>
      </c>
      <c r="AH4093" s="35" t="s">
        <v>8088</v>
      </c>
      <c r="AJ4093" s="33">
        <v>0</v>
      </c>
      <c r="AK4093" s="35" t="s">
        <v>8088</v>
      </c>
      <c r="AM4093" s="33">
        <v>0</v>
      </c>
      <c r="AN4093" s="35" t="s">
        <v>8088</v>
      </c>
      <c r="AP4093" s="33">
        <v>0</v>
      </c>
      <c r="AQ4093" s="35" t="s">
        <v>8088</v>
      </c>
      <c r="AS4093" s="33">
        <v>0</v>
      </c>
      <c r="AT4093" s="35" t="s">
        <v>8088</v>
      </c>
      <c r="AV4093" s="33">
        <v>0</v>
      </c>
      <c r="AW4093" s="35" t="s">
        <v>8088</v>
      </c>
      <c r="AY4093" s="33">
        <v>0</v>
      </c>
      <c r="AZ4093" s="35" t="s">
        <v>8088</v>
      </c>
      <c r="BB4093" s="33">
        <v>0</v>
      </c>
      <c r="BC4093" s="35" t="s">
        <v>8088</v>
      </c>
      <c r="BE4093" s="33">
        <v>0</v>
      </c>
      <c r="BF4093" s="35" t="s">
        <v>8088</v>
      </c>
      <c r="BH4093" s="33">
        <v>22.430325</v>
      </c>
      <c r="BI4093" s="35" t="s">
        <v>8088</v>
      </c>
      <c r="BK4093" s="33">
        <v>22.430325</v>
      </c>
      <c r="BL4093" s="35" t="s">
        <v>8088</v>
      </c>
      <c r="BN4093" s="33">
        <f>_xlfn.XLOOKUP(E4093,'[2]Charge Level Data'!$E:$E,'[2]Charge Level Data'!$BN:$BN,"N/A")</f>
        <v>22.430325</v>
      </c>
      <c r="BO4093" s="35" t="s">
        <v>8088</v>
      </c>
      <c r="BQ4093" s="33">
        <v>3007.53</v>
      </c>
      <c r="BR4093" s="35" t="s">
        <v>8088</v>
      </c>
    </row>
    <row r="4094" spans="1:70" x14ac:dyDescent="0.3">
      <c r="A4094">
        <v>13482284</v>
      </c>
      <c r="B4094" t="s">
        <v>4806</v>
      </c>
      <c r="C4094" s="33">
        <v>450</v>
      </c>
      <c r="D4094">
        <v>272</v>
      </c>
      <c r="E4094" t="s">
        <v>7905</v>
      </c>
      <c r="H4094" s="33">
        <f t="shared" si="192"/>
        <v>180</v>
      </c>
      <c r="I4094" s="34">
        <f t="shared" si="190"/>
        <v>0</v>
      </c>
      <c r="J4094" s="34">
        <f t="shared" si="191"/>
        <v>3007.53</v>
      </c>
      <c r="L4094" s="33">
        <v>0</v>
      </c>
      <c r="M4094" s="35" t="s">
        <v>8088</v>
      </c>
      <c r="O4094" s="33">
        <v>0</v>
      </c>
      <c r="P4094" s="35" t="s">
        <v>8088</v>
      </c>
      <c r="R4094" s="33">
        <v>0</v>
      </c>
      <c r="S4094" s="35" t="s">
        <v>8088</v>
      </c>
      <c r="U4094" s="33">
        <v>2599.1</v>
      </c>
      <c r="V4094" s="35" t="s">
        <v>8088</v>
      </c>
      <c r="X4094" s="33">
        <v>2042.15</v>
      </c>
      <c r="Y4094" s="35" t="s">
        <v>8088</v>
      </c>
      <c r="AA4094" s="33">
        <v>2599.1</v>
      </c>
      <c r="AB4094" s="35" t="s">
        <v>8088</v>
      </c>
      <c r="AD4094" s="33">
        <v>1745.11</v>
      </c>
      <c r="AE4094" s="35" t="s">
        <v>8088</v>
      </c>
      <c r="AG4094" s="33">
        <v>0</v>
      </c>
      <c r="AH4094" s="35" t="s">
        <v>8088</v>
      </c>
      <c r="AJ4094" s="33">
        <v>0</v>
      </c>
      <c r="AK4094" s="35" t="s">
        <v>8088</v>
      </c>
      <c r="AM4094" s="33">
        <v>0</v>
      </c>
      <c r="AN4094" s="35" t="s">
        <v>8088</v>
      </c>
      <c r="AP4094" s="33">
        <v>0</v>
      </c>
      <c r="AQ4094" s="35" t="s">
        <v>8088</v>
      </c>
      <c r="AS4094" s="33">
        <v>0</v>
      </c>
      <c r="AT4094" s="35" t="s">
        <v>8088</v>
      </c>
      <c r="AV4094" s="33">
        <v>0</v>
      </c>
      <c r="AW4094" s="35" t="s">
        <v>8088</v>
      </c>
      <c r="AY4094" s="33">
        <v>0</v>
      </c>
      <c r="AZ4094" s="35" t="s">
        <v>8088</v>
      </c>
      <c r="BB4094" s="33">
        <v>0</v>
      </c>
      <c r="BC4094" s="35" t="s">
        <v>8088</v>
      </c>
      <c r="BE4094" s="33">
        <v>0</v>
      </c>
      <c r="BF4094" s="35" t="s">
        <v>8088</v>
      </c>
      <c r="BH4094" s="33">
        <v>22.430325</v>
      </c>
      <c r="BI4094" s="35" t="s">
        <v>8088</v>
      </c>
      <c r="BK4094" s="33">
        <v>22.430325</v>
      </c>
      <c r="BL4094" s="35" t="s">
        <v>8088</v>
      </c>
      <c r="BN4094" s="33">
        <f>_xlfn.XLOOKUP(E4094,'[2]Charge Level Data'!$E:$E,'[2]Charge Level Data'!$BN:$BN,"N/A")</f>
        <v>22.430325</v>
      </c>
      <c r="BO4094" s="35" t="s">
        <v>8088</v>
      </c>
      <c r="BQ4094" s="33">
        <v>3007.53</v>
      </c>
      <c r="BR4094" s="35" t="s">
        <v>8088</v>
      </c>
    </row>
    <row r="4095" spans="1:70" x14ac:dyDescent="0.3">
      <c r="A4095">
        <v>13026674</v>
      </c>
      <c r="B4095" t="s">
        <v>4807</v>
      </c>
      <c r="C4095" s="33">
        <v>450</v>
      </c>
      <c r="D4095">
        <v>272</v>
      </c>
      <c r="E4095" t="s">
        <v>7905</v>
      </c>
      <c r="H4095" s="33">
        <f t="shared" si="192"/>
        <v>180</v>
      </c>
      <c r="I4095" s="34">
        <f t="shared" si="190"/>
        <v>0</v>
      </c>
      <c r="J4095" s="34">
        <f t="shared" si="191"/>
        <v>3007.53</v>
      </c>
      <c r="L4095" s="33">
        <v>0</v>
      </c>
      <c r="M4095" s="35" t="s">
        <v>8088</v>
      </c>
      <c r="O4095" s="33">
        <v>0</v>
      </c>
      <c r="P4095" s="35" t="s">
        <v>8088</v>
      </c>
      <c r="R4095" s="33">
        <v>0</v>
      </c>
      <c r="S4095" s="35" t="s">
        <v>8088</v>
      </c>
      <c r="U4095" s="33">
        <v>2599.1</v>
      </c>
      <c r="V4095" s="35" t="s">
        <v>8088</v>
      </c>
      <c r="X4095" s="33">
        <v>2042.15</v>
      </c>
      <c r="Y4095" s="35" t="s">
        <v>8088</v>
      </c>
      <c r="AA4095" s="33">
        <v>2599.1</v>
      </c>
      <c r="AB4095" s="35" t="s">
        <v>8088</v>
      </c>
      <c r="AD4095" s="33">
        <v>1745.11</v>
      </c>
      <c r="AE4095" s="35" t="s">
        <v>8088</v>
      </c>
      <c r="AG4095" s="33">
        <v>0</v>
      </c>
      <c r="AH4095" s="35" t="s">
        <v>8088</v>
      </c>
      <c r="AJ4095" s="33">
        <v>0</v>
      </c>
      <c r="AK4095" s="35" t="s">
        <v>8088</v>
      </c>
      <c r="AM4095" s="33">
        <v>0</v>
      </c>
      <c r="AN4095" s="35" t="s">
        <v>8088</v>
      </c>
      <c r="AP4095" s="33">
        <v>0</v>
      </c>
      <c r="AQ4095" s="35" t="s">
        <v>8088</v>
      </c>
      <c r="AS4095" s="33">
        <v>0</v>
      </c>
      <c r="AT4095" s="35" t="s">
        <v>8088</v>
      </c>
      <c r="AV4095" s="33">
        <v>0</v>
      </c>
      <c r="AW4095" s="35" t="s">
        <v>8088</v>
      </c>
      <c r="AY4095" s="33">
        <v>0</v>
      </c>
      <c r="AZ4095" s="35" t="s">
        <v>8088</v>
      </c>
      <c r="BB4095" s="33">
        <v>0</v>
      </c>
      <c r="BC4095" s="35" t="s">
        <v>8088</v>
      </c>
      <c r="BE4095" s="33">
        <v>0</v>
      </c>
      <c r="BF4095" s="35" t="s">
        <v>8088</v>
      </c>
      <c r="BH4095" s="33">
        <v>22.430325</v>
      </c>
      <c r="BI4095" s="35" t="s">
        <v>8088</v>
      </c>
      <c r="BK4095" s="33">
        <v>22.430325</v>
      </c>
      <c r="BL4095" s="35" t="s">
        <v>8088</v>
      </c>
      <c r="BN4095" s="33">
        <f>_xlfn.XLOOKUP(E4095,'[2]Charge Level Data'!$E:$E,'[2]Charge Level Data'!$BN:$BN,"N/A")</f>
        <v>22.430325</v>
      </c>
      <c r="BO4095" s="35" t="s">
        <v>8088</v>
      </c>
      <c r="BQ4095" s="33">
        <v>3007.53</v>
      </c>
      <c r="BR4095" s="35" t="s">
        <v>8088</v>
      </c>
    </row>
    <row r="4096" spans="1:70" x14ac:dyDescent="0.3">
      <c r="A4096">
        <v>13482290</v>
      </c>
      <c r="B4096" t="s">
        <v>4808</v>
      </c>
      <c r="C4096" s="33">
        <v>450</v>
      </c>
      <c r="D4096">
        <v>272</v>
      </c>
      <c r="E4096" t="s">
        <v>7905</v>
      </c>
      <c r="H4096" s="33">
        <f t="shared" si="192"/>
        <v>180</v>
      </c>
      <c r="I4096" s="34">
        <f t="shared" si="190"/>
        <v>0</v>
      </c>
      <c r="J4096" s="34">
        <f t="shared" si="191"/>
        <v>3007.53</v>
      </c>
      <c r="L4096" s="33">
        <v>0</v>
      </c>
      <c r="M4096" s="35" t="s">
        <v>8088</v>
      </c>
      <c r="O4096" s="33">
        <v>0</v>
      </c>
      <c r="P4096" s="35" t="s">
        <v>8088</v>
      </c>
      <c r="R4096" s="33">
        <v>0</v>
      </c>
      <c r="S4096" s="35" t="s">
        <v>8088</v>
      </c>
      <c r="U4096" s="33">
        <v>2599.1</v>
      </c>
      <c r="V4096" s="35" t="s">
        <v>8088</v>
      </c>
      <c r="X4096" s="33">
        <v>2042.15</v>
      </c>
      <c r="Y4096" s="35" t="s">
        <v>8088</v>
      </c>
      <c r="AA4096" s="33">
        <v>2599.1</v>
      </c>
      <c r="AB4096" s="35" t="s">
        <v>8088</v>
      </c>
      <c r="AD4096" s="33">
        <v>1745.11</v>
      </c>
      <c r="AE4096" s="35" t="s">
        <v>8088</v>
      </c>
      <c r="AG4096" s="33">
        <v>0</v>
      </c>
      <c r="AH4096" s="35" t="s">
        <v>8088</v>
      </c>
      <c r="AJ4096" s="33">
        <v>0</v>
      </c>
      <c r="AK4096" s="35" t="s">
        <v>8088</v>
      </c>
      <c r="AM4096" s="33">
        <v>0</v>
      </c>
      <c r="AN4096" s="35" t="s">
        <v>8088</v>
      </c>
      <c r="AP4096" s="33">
        <v>0</v>
      </c>
      <c r="AQ4096" s="35" t="s">
        <v>8088</v>
      </c>
      <c r="AS4096" s="33">
        <v>0</v>
      </c>
      <c r="AT4096" s="35" t="s">
        <v>8088</v>
      </c>
      <c r="AV4096" s="33">
        <v>0</v>
      </c>
      <c r="AW4096" s="35" t="s">
        <v>8088</v>
      </c>
      <c r="AY4096" s="33">
        <v>0</v>
      </c>
      <c r="AZ4096" s="35" t="s">
        <v>8088</v>
      </c>
      <c r="BB4096" s="33">
        <v>0</v>
      </c>
      <c r="BC4096" s="35" t="s">
        <v>8088</v>
      </c>
      <c r="BE4096" s="33">
        <v>0</v>
      </c>
      <c r="BF4096" s="35" t="s">
        <v>8088</v>
      </c>
      <c r="BH4096" s="33">
        <v>22.430325</v>
      </c>
      <c r="BI4096" s="35" t="s">
        <v>8088</v>
      </c>
      <c r="BK4096" s="33">
        <v>22.430325</v>
      </c>
      <c r="BL4096" s="35" t="s">
        <v>8088</v>
      </c>
      <c r="BN4096" s="33">
        <f>_xlfn.XLOOKUP(E4096,'[2]Charge Level Data'!$E:$E,'[2]Charge Level Data'!$BN:$BN,"N/A")</f>
        <v>22.430325</v>
      </c>
      <c r="BO4096" s="35" t="s">
        <v>8088</v>
      </c>
      <c r="BQ4096" s="33">
        <v>3007.53</v>
      </c>
      <c r="BR4096" s="35" t="s">
        <v>8088</v>
      </c>
    </row>
    <row r="4097" spans="1:70" x14ac:dyDescent="0.3">
      <c r="A4097">
        <v>13026868</v>
      </c>
      <c r="B4097" t="s">
        <v>4809</v>
      </c>
      <c r="C4097" s="33">
        <v>450</v>
      </c>
      <c r="D4097">
        <v>272</v>
      </c>
      <c r="E4097" t="s">
        <v>7905</v>
      </c>
      <c r="H4097" s="33">
        <f t="shared" si="192"/>
        <v>180</v>
      </c>
      <c r="I4097" s="34">
        <f t="shared" si="190"/>
        <v>0</v>
      </c>
      <c r="J4097" s="34">
        <f t="shared" si="191"/>
        <v>3007.53</v>
      </c>
      <c r="L4097" s="33">
        <v>0</v>
      </c>
      <c r="M4097" s="35" t="s">
        <v>8088</v>
      </c>
      <c r="O4097" s="33">
        <v>0</v>
      </c>
      <c r="P4097" s="35" t="s">
        <v>8088</v>
      </c>
      <c r="R4097" s="33">
        <v>0</v>
      </c>
      <c r="S4097" s="35" t="s">
        <v>8088</v>
      </c>
      <c r="U4097" s="33">
        <v>2599.1</v>
      </c>
      <c r="V4097" s="35" t="s">
        <v>8088</v>
      </c>
      <c r="X4097" s="33">
        <v>2042.15</v>
      </c>
      <c r="Y4097" s="35" t="s">
        <v>8088</v>
      </c>
      <c r="AA4097" s="33">
        <v>2599.1</v>
      </c>
      <c r="AB4097" s="35" t="s">
        <v>8088</v>
      </c>
      <c r="AD4097" s="33">
        <v>1745.11</v>
      </c>
      <c r="AE4097" s="35" t="s">
        <v>8088</v>
      </c>
      <c r="AG4097" s="33">
        <v>0</v>
      </c>
      <c r="AH4097" s="35" t="s">
        <v>8088</v>
      </c>
      <c r="AJ4097" s="33">
        <v>0</v>
      </c>
      <c r="AK4097" s="35" t="s">
        <v>8088</v>
      </c>
      <c r="AM4097" s="33">
        <v>0</v>
      </c>
      <c r="AN4097" s="35" t="s">
        <v>8088</v>
      </c>
      <c r="AP4097" s="33">
        <v>0</v>
      </c>
      <c r="AQ4097" s="35" t="s">
        <v>8088</v>
      </c>
      <c r="AS4097" s="33">
        <v>0</v>
      </c>
      <c r="AT4097" s="35" t="s">
        <v>8088</v>
      </c>
      <c r="AV4097" s="33">
        <v>0</v>
      </c>
      <c r="AW4097" s="35" t="s">
        <v>8088</v>
      </c>
      <c r="AY4097" s="33">
        <v>0</v>
      </c>
      <c r="AZ4097" s="35" t="s">
        <v>8088</v>
      </c>
      <c r="BB4097" s="33">
        <v>0</v>
      </c>
      <c r="BC4097" s="35" t="s">
        <v>8088</v>
      </c>
      <c r="BE4097" s="33">
        <v>0</v>
      </c>
      <c r="BF4097" s="35" t="s">
        <v>8088</v>
      </c>
      <c r="BH4097" s="33">
        <v>22.430325</v>
      </c>
      <c r="BI4097" s="35" t="s">
        <v>8088</v>
      </c>
      <c r="BK4097" s="33">
        <v>22.430325</v>
      </c>
      <c r="BL4097" s="35" t="s">
        <v>8088</v>
      </c>
      <c r="BN4097" s="33">
        <f>_xlfn.XLOOKUP(E4097,'[2]Charge Level Data'!$E:$E,'[2]Charge Level Data'!$BN:$BN,"N/A")</f>
        <v>22.430325</v>
      </c>
      <c r="BO4097" s="35" t="s">
        <v>8088</v>
      </c>
      <c r="BQ4097" s="33">
        <v>3007.53</v>
      </c>
      <c r="BR4097" s="35" t="s">
        <v>8088</v>
      </c>
    </row>
    <row r="4098" spans="1:70" x14ac:dyDescent="0.3">
      <c r="A4098">
        <v>13482291</v>
      </c>
      <c r="B4098" t="s">
        <v>4810</v>
      </c>
      <c r="C4098" s="33">
        <v>450</v>
      </c>
      <c r="D4098">
        <v>272</v>
      </c>
      <c r="E4098" t="s">
        <v>7905</v>
      </c>
      <c r="H4098" s="33">
        <f t="shared" si="192"/>
        <v>180</v>
      </c>
      <c r="I4098" s="34">
        <f t="shared" si="190"/>
        <v>0</v>
      </c>
      <c r="J4098" s="34">
        <f t="shared" si="191"/>
        <v>3007.53</v>
      </c>
      <c r="L4098" s="33">
        <v>0</v>
      </c>
      <c r="M4098" s="35" t="s">
        <v>8088</v>
      </c>
      <c r="O4098" s="33">
        <v>0</v>
      </c>
      <c r="P4098" s="35" t="s">
        <v>8088</v>
      </c>
      <c r="R4098" s="33">
        <v>0</v>
      </c>
      <c r="S4098" s="35" t="s">
        <v>8088</v>
      </c>
      <c r="U4098" s="33">
        <v>2599.1</v>
      </c>
      <c r="V4098" s="35" t="s">
        <v>8088</v>
      </c>
      <c r="X4098" s="33">
        <v>2042.15</v>
      </c>
      <c r="Y4098" s="35" t="s">
        <v>8088</v>
      </c>
      <c r="AA4098" s="33">
        <v>2599.1</v>
      </c>
      <c r="AB4098" s="35" t="s">
        <v>8088</v>
      </c>
      <c r="AD4098" s="33">
        <v>1745.11</v>
      </c>
      <c r="AE4098" s="35" t="s">
        <v>8088</v>
      </c>
      <c r="AG4098" s="33">
        <v>0</v>
      </c>
      <c r="AH4098" s="35" t="s">
        <v>8088</v>
      </c>
      <c r="AJ4098" s="33">
        <v>0</v>
      </c>
      <c r="AK4098" s="35" t="s">
        <v>8088</v>
      </c>
      <c r="AM4098" s="33">
        <v>0</v>
      </c>
      <c r="AN4098" s="35" t="s">
        <v>8088</v>
      </c>
      <c r="AP4098" s="33">
        <v>0</v>
      </c>
      <c r="AQ4098" s="35" t="s">
        <v>8088</v>
      </c>
      <c r="AS4098" s="33">
        <v>0</v>
      </c>
      <c r="AT4098" s="35" t="s">
        <v>8088</v>
      </c>
      <c r="AV4098" s="33">
        <v>0</v>
      </c>
      <c r="AW4098" s="35" t="s">
        <v>8088</v>
      </c>
      <c r="AY4098" s="33">
        <v>0</v>
      </c>
      <c r="AZ4098" s="35" t="s">
        <v>8088</v>
      </c>
      <c r="BB4098" s="33">
        <v>0</v>
      </c>
      <c r="BC4098" s="35" t="s">
        <v>8088</v>
      </c>
      <c r="BE4098" s="33">
        <v>0</v>
      </c>
      <c r="BF4098" s="35" t="s">
        <v>8088</v>
      </c>
      <c r="BH4098" s="33">
        <v>22.430325</v>
      </c>
      <c r="BI4098" s="35" t="s">
        <v>8088</v>
      </c>
      <c r="BK4098" s="33">
        <v>22.430325</v>
      </c>
      <c r="BL4098" s="35" t="s">
        <v>8088</v>
      </c>
      <c r="BN4098" s="33">
        <f>_xlfn.XLOOKUP(E4098,'[2]Charge Level Data'!$E:$E,'[2]Charge Level Data'!$BN:$BN,"N/A")</f>
        <v>22.430325</v>
      </c>
      <c r="BO4098" s="35" t="s">
        <v>8088</v>
      </c>
      <c r="BQ4098" s="33">
        <v>3007.53</v>
      </c>
      <c r="BR4098" s="35" t="s">
        <v>8088</v>
      </c>
    </row>
    <row r="4099" spans="1:70" x14ac:dyDescent="0.3">
      <c r="A4099">
        <v>13482292</v>
      </c>
      <c r="B4099" t="s">
        <v>4811</v>
      </c>
      <c r="C4099" s="33">
        <v>450</v>
      </c>
      <c r="D4099">
        <v>272</v>
      </c>
      <c r="E4099" t="s">
        <v>7905</v>
      </c>
      <c r="H4099" s="33">
        <f t="shared" si="192"/>
        <v>180</v>
      </c>
      <c r="I4099" s="34">
        <f t="shared" si="190"/>
        <v>0</v>
      </c>
      <c r="J4099" s="34">
        <f t="shared" si="191"/>
        <v>3007.53</v>
      </c>
      <c r="L4099" s="33">
        <v>0</v>
      </c>
      <c r="M4099" s="35" t="s">
        <v>8088</v>
      </c>
      <c r="O4099" s="33">
        <v>0</v>
      </c>
      <c r="P4099" s="35" t="s">
        <v>8088</v>
      </c>
      <c r="R4099" s="33">
        <v>0</v>
      </c>
      <c r="S4099" s="35" t="s">
        <v>8088</v>
      </c>
      <c r="U4099" s="33">
        <v>2599.1</v>
      </c>
      <c r="V4099" s="35" t="s">
        <v>8088</v>
      </c>
      <c r="X4099" s="33">
        <v>2042.15</v>
      </c>
      <c r="Y4099" s="35" t="s">
        <v>8088</v>
      </c>
      <c r="AA4099" s="33">
        <v>2599.1</v>
      </c>
      <c r="AB4099" s="35" t="s">
        <v>8088</v>
      </c>
      <c r="AD4099" s="33">
        <v>1745.11</v>
      </c>
      <c r="AE4099" s="35" t="s">
        <v>8088</v>
      </c>
      <c r="AG4099" s="33">
        <v>0</v>
      </c>
      <c r="AH4099" s="35" t="s">
        <v>8088</v>
      </c>
      <c r="AJ4099" s="33">
        <v>0</v>
      </c>
      <c r="AK4099" s="35" t="s">
        <v>8088</v>
      </c>
      <c r="AM4099" s="33">
        <v>0</v>
      </c>
      <c r="AN4099" s="35" t="s">
        <v>8088</v>
      </c>
      <c r="AP4099" s="33">
        <v>0</v>
      </c>
      <c r="AQ4099" s="35" t="s">
        <v>8088</v>
      </c>
      <c r="AS4099" s="33">
        <v>0</v>
      </c>
      <c r="AT4099" s="35" t="s">
        <v>8088</v>
      </c>
      <c r="AV4099" s="33">
        <v>0</v>
      </c>
      <c r="AW4099" s="35" t="s">
        <v>8088</v>
      </c>
      <c r="AY4099" s="33">
        <v>0</v>
      </c>
      <c r="AZ4099" s="35" t="s">
        <v>8088</v>
      </c>
      <c r="BB4099" s="33">
        <v>0</v>
      </c>
      <c r="BC4099" s="35" t="s">
        <v>8088</v>
      </c>
      <c r="BE4099" s="33">
        <v>0</v>
      </c>
      <c r="BF4099" s="35" t="s">
        <v>8088</v>
      </c>
      <c r="BH4099" s="33">
        <v>22.430325</v>
      </c>
      <c r="BI4099" s="35" t="s">
        <v>8088</v>
      </c>
      <c r="BK4099" s="33">
        <v>22.430325</v>
      </c>
      <c r="BL4099" s="35" t="s">
        <v>8088</v>
      </c>
      <c r="BN4099" s="33">
        <f>_xlfn.XLOOKUP(E4099,'[2]Charge Level Data'!$E:$E,'[2]Charge Level Data'!$BN:$BN,"N/A")</f>
        <v>22.430325</v>
      </c>
      <c r="BO4099" s="35" t="s">
        <v>8088</v>
      </c>
      <c r="BQ4099" s="33">
        <v>3007.53</v>
      </c>
      <c r="BR4099" s="35" t="s">
        <v>8088</v>
      </c>
    </row>
    <row r="4100" spans="1:70" x14ac:dyDescent="0.3">
      <c r="A4100">
        <v>13482293</v>
      </c>
      <c r="B4100" t="s">
        <v>4812</v>
      </c>
      <c r="C4100" s="33">
        <v>450</v>
      </c>
      <c r="D4100">
        <v>272</v>
      </c>
      <c r="E4100" t="s">
        <v>7905</v>
      </c>
      <c r="H4100" s="33">
        <f t="shared" si="192"/>
        <v>180</v>
      </c>
      <c r="I4100" s="34">
        <f t="shared" si="190"/>
        <v>0</v>
      </c>
      <c r="J4100" s="34">
        <f t="shared" si="191"/>
        <v>3007.53</v>
      </c>
      <c r="L4100" s="33">
        <v>0</v>
      </c>
      <c r="M4100" s="35" t="s">
        <v>8088</v>
      </c>
      <c r="O4100" s="33">
        <v>0</v>
      </c>
      <c r="P4100" s="35" t="s">
        <v>8088</v>
      </c>
      <c r="R4100" s="33">
        <v>0</v>
      </c>
      <c r="S4100" s="35" t="s">
        <v>8088</v>
      </c>
      <c r="U4100" s="33">
        <v>2599.1</v>
      </c>
      <c r="V4100" s="35" t="s">
        <v>8088</v>
      </c>
      <c r="X4100" s="33">
        <v>2042.15</v>
      </c>
      <c r="Y4100" s="35" t="s">
        <v>8088</v>
      </c>
      <c r="AA4100" s="33">
        <v>2599.1</v>
      </c>
      <c r="AB4100" s="35" t="s">
        <v>8088</v>
      </c>
      <c r="AD4100" s="33">
        <v>1745.11</v>
      </c>
      <c r="AE4100" s="35" t="s">
        <v>8088</v>
      </c>
      <c r="AG4100" s="33">
        <v>0</v>
      </c>
      <c r="AH4100" s="35" t="s">
        <v>8088</v>
      </c>
      <c r="AJ4100" s="33">
        <v>0</v>
      </c>
      <c r="AK4100" s="35" t="s">
        <v>8088</v>
      </c>
      <c r="AM4100" s="33">
        <v>0</v>
      </c>
      <c r="AN4100" s="35" t="s">
        <v>8088</v>
      </c>
      <c r="AP4100" s="33">
        <v>0</v>
      </c>
      <c r="AQ4100" s="35" t="s">
        <v>8088</v>
      </c>
      <c r="AS4100" s="33">
        <v>0</v>
      </c>
      <c r="AT4100" s="35" t="s">
        <v>8088</v>
      </c>
      <c r="AV4100" s="33">
        <v>0</v>
      </c>
      <c r="AW4100" s="35" t="s">
        <v>8088</v>
      </c>
      <c r="AY4100" s="33">
        <v>0</v>
      </c>
      <c r="AZ4100" s="35" t="s">
        <v>8088</v>
      </c>
      <c r="BB4100" s="33">
        <v>0</v>
      </c>
      <c r="BC4100" s="35" t="s">
        <v>8088</v>
      </c>
      <c r="BE4100" s="33">
        <v>0</v>
      </c>
      <c r="BF4100" s="35" t="s">
        <v>8088</v>
      </c>
      <c r="BH4100" s="33">
        <v>22.430325</v>
      </c>
      <c r="BI4100" s="35" t="s">
        <v>8088</v>
      </c>
      <c r="BK4100" s="33">
        <v>22.430325</v>
      </c>
      <c r="BL4100" s="35" t="s">
        <v>8088</v>
      </c>
      <c r="BN4100" s="33">
        <f>_xlfn.XLOOKUP(E4100,'[2]Charge Level Data'!$E:$E,'[2]Charge Level Data'!$BN:$BN,"N/A")</f>
        <v>22.430325</v>
      </c>
      <c r="BO4100" s="35" t="s">
        <v>8088</v>
      </c>
      <c r="BQ4100" s="33">
        <v>3007.53</v>
      </c>
      <c r="BR4100" s="35" t="s">
        <v>8088</v>
      </c>
    </row>
    <row r="4101" spans="1:70" x14ac:dyDescent="0.3">
      <c r="A4101">
        <v>13491196</v>
      </c>
      <c r="B4101" t="s">
        <v>4813</v>
      </c>
      <c r="C4101" s="33">
        <v>450</v>
      </c>
      <c r="D4101">
        <v>272</v>
      </c>
      <c r="E4101" t="s">
        <v>7905</v>
      </c>
      <c r="H4101" s="33">
        <f t="shared" si="192"/>
        <v>180</v>
      </c>
      <c r="I4101" s="34">
        <f t="shared" si="190"/>
        <v>0</v>
      </c>
      <c r="J4101" s="34">
        <f t="shared" si="191"/>
        <v>3007.53</v>
      </c>
      <c r="L4101" s="33">
        <v>0</v>
      </c>
      <c r="M4101" s="35" t="s">
        <v>8088</v>
      </c>
      <c r="O4101" s="33">
        <v>0</v>
      </c>
      <c r="P4101" s="35" t="s">
        <v>8088</v>
      </c>
      <c r="R4101" s="33">
        <v>0</v>
      </c>
      <c r="S4101" s="35" t="s">
        <v>8088</v>
      </c>
      <c r="U4101" s="33">
        <v>2599.1</v>
      </c>
      <c r="V4101" s="35" t="s">
        <v>8088</v>
      </c>
      <c r="X4101" s="33">
        <v>2042.15</v>
      </c>
      <c r="Y4101" s="35" t="s">
        <v>8088</v>
      </c>
      <c r="AA4101" s="33">
        <v>2599.1</v>
      </c>
      <c r="AB4101" s="35" t="s">
        <v>8088</v>
      </c>
      <c r="AD4101" s="33">
        <v>1745.11</v>
      </c>
      <c r="AE4101" s="35" t="s">
        <v>8088</v>
      </c>
      <c r="AG4101" s="33">
        <v>0</v>
      </c>
      <c r="AH4101" s="35" t="s">
        <v>8088</v>
      </c>
      <c r="AJ4101" s="33">
        <v>0</v>
      </c>
      <c r="AK4101" s="35" t="s">
        <v>8088</v>
      </c>
      <c r="AM4101" s="33">
        <v>0</v>
      </c>
      <c r="AN4101" s="35" t="s">
        <v>8088</v>
      </c>
      <c r="AP4101" s="33">
        <v>0</v>
      </c>
      <c r="AQ4101" s="35" t="s">
        <v>8088</v>
      </c>
      <c r="AS4101" s="33">
        <v>0</v>
      </c>
      <c r="AT4101" s="35" t="s">
        <v>8088</v>
      </c>
      <c r="AV4101" s="33">
        <v>0</v>
      </c>
      <c r="AW4101" s="35" t="s">
        <v>8088</v>
      </c>
      <c r="AY4101" s="33">
        <v>0</v>
      </c>
      <c r="AZ4101" s="35" t="s">
        <v>8088</v>
      </c>
      <c r="BB4101" s="33">
        <v>0</v>
      </c>
      <c r="BC4101" s="35" t="s">
        <v>8088</v>
      </c>
      <c r="BE4101" s="33">
        <v>0</v>
      </c>
      <c r="BF4101" s="35" t="s">
        <v>8088</v>
      </c>
      <c r="BH4101" s="33">
        <v>22.430325</v>
      </c>
      <c r="BI4101" s="35" t="s">
        <v>8088</v>
      </c>
      <c r="BK4101" s="33">
        <v>22.430325</v>
      </c>
      <c r="BL4101" s="35" t="s">
        <v>8088</v>
      </c>
      <c r="BN4101" s="33">
        <f>_xlfn.XLOOKUP(E4101,'[2]Charge Level Data'!$E:$E,'[2]Charge Level Data'!$BN:$BN,"N/A")</f>
        <v>22.430325</v>
      </c>
      <c r="BO4101" s="35" t="s">
        <v>8088</v>
      </c>
      <c r="BQ4101" s="33">
        <v>3007.53</v>
      </c>
      <c r="BR4101" s="35" t="s">
        <v>8088</v>
      </c>
    </row>
    <row r="4102" spans="1:70" x14ac:dyDescent="0.3">
      <c r="A4102">
        <v>13024575</v>
      </c>
      <c r="B4102" t="s">
        <v>5886</v>
      </c>
      <c r="C4102" s="33">
        <v>450</v>
      </c>
      <c r="D4102">
        <v>272</v>
      </c>
      <c r="E4102">
        <v>0</v>
      </c>
      <c r="H4102" s="33">
        <f t="shared" si="192"/>
        <v>180</v>
      </c>
      <c r="I4102" s="34">
        <f t="shared" si="190"/>
        <v>0</v>
      </c>
      <c r="J4102" s="34">
        <f t="shared" si="191"/>
        <v>0</v>
      </c>
      <c r="L4102" s="33" t="s">
        <v>8089</v>
      </c>
      <c r="M4102" s="35" t="s">
        <v>8088</v>
      </c>
      <c r="O4102" s="33" t="s">
        <v>8089</v>
      </c>
      <c r="P4102" s="35" t="s">
        <v>8088</v>
      </c>
      <c r="R4102" s="33" t="s">
        <v>8089</v>
      </c>
      <c r="S4102" s="35" t="s">
        <v>8088</v>
      </c>
      <c r="U4102" s="33" t="s">
        <v>8089</v>
      </c>
      <c r="V4102" s="35" t="s">
        <v>8088</v>
      </c>
      <c r="X4102" s="33" t="s">
        <v>8089</v>
      </c>
      <c r="Y4102" s="35" t="s">
        <v>8088</v>
      </c>
      <c r="AA4102" s="33" t="s">
        <v>8089</v>
      </c>
      <c r="AB4102" s="35" t="s">
        <v>8088</v>
      </c>
      <c r="AD4102" s="33" t="s">
        <v>8089</v>
      </c>
      <c r="AE4102" s="35" t="s">
        <v>8088</v>
      </c>
      <c r="AG4102" s="33" t="s">
        <v>8089</v>
      </c>
      <c r="AH4102" s="35" t="s">
        <v>8088</v>
      </c>
      <c r="AJ4102" s="33" t="s">
        <v>8089</v>
      </c>
      <c r="AK4102" s="35" t="s">
        <v>8088</v>
      </c>
      <c r="AM4102" s="33" t="s">
        <v>8089</v>
      </c>
      <c r="AN4102" s="35" t="s">
        <v>8088</v>
      </c>
      <c r="AP4102" s="33" t="s">
        <v>8089</v>
      </c>
      <c r="AQ4102" s="35" t="s">
        <v>8088</v>
      </c>
      <c r="AS4102" s="33" t="s">
        <v>8089</v>
      </c>
      <c r="AT4102" s="35" t="s">
        <v>8088</v>
      </c>
      <c r="AV4102" s="33" t="s">
        <v>8089</v>
      </c>
      <c r="AW4102" s="35" t="s">
        <v>8088</v>
      </c>
      <c r="AY4102" s="33" t="s">
        <v>8089</v>
      </c>
      <c r="AZ4102" s="35" t="s">
        <v>8088</v>
      </c>
      <c r="BB4102" s="33" t="s">
        <v>8089</v>
      </c>
      <c r="BC4102" s="35" t="s">
        <v>8088</v>
      </c>
      <c r="BE4102" s="33" t="s">
        <v>8089</v>
      </c>
      <c r="BF4102" s="35" t="s">
        <v>8088</v>
      </c>
      <c r="BH4102" s="33" t="s">
        <v>8089</v>
      </c>
      <c r="BI4102" s="35" t="s">
        <v>8088</v>
      </c>
      <c r="BK4102" s="33" t="s">
        <v>8089</v>
      </c>
      <c r="BL4102" s="35" t="s">
        <v>8088</v>
      </c>
      <c r="BN4102" s="33" t="str">
        <f>_xlfn.XLOOKUP(E4102,'[2]Charge Level Data'!$E:$E,'[2]Charge Level Data'!$BN:$BN,"N/A")</f>
        <v>N/A</v>
      </c>
      <c r="BO4102" s="35" t="s">
        <v>8088</v>
      </c>
      <c r="BQ4102" s="33" t="s">
        <v>8089</v>
      </c>
      <c r="BR4102" s="35" t="s">
        <v>8088</v>
      </c>
    </row>
    <row r="4103" spans="1:70" x14ac:dyDescent="0.3">
      <c r="A4103">
        <v>13463095</v>
      </c>
      <c r="B4103" t="s">
        <v>7542</v>
      </c>
      <c r="C4103" s="33">
        <v>450</v>
      </c>
      <c r="D4103">
        <v>272</v>
      </c>
      <c r="E4103" t="s">
        <v>7941</v>
      </c>
      <c r="H4103" s="33">
        <f t="shared" si="192"/>
        <v>180</v>
      </c>
      <c r="I4103" s="34">
        <f t="shared" ref="I4103:I4166" si="193">MIN(L4103:BR4103)</f>
        <v>0</v>
      </c>
      <c r="J4103" s="34">
        <f t="shared" ref="J4103:J4166" si="194">MAX(L4103:BR4103)</f>
        <v>164.57580000000002</v>
      </c>
      <c r="L4103" s="33">
        <v>0</v>
      </c>
      <c r="M4103" s="35" t="s">
        <v>8088</v>
      </c>
      <c r="O4103" s="33">
        <v>0</v>
      </c>
      <c r="P4103" s="35" t="s">
        <v>8088</v>
      </c>
      <c r="R4103" s="33">
        <v>0</v>
      </c>
      <c r="S4103" s="35" t="s">
        <v>8088</v>
      </c>
      <c r="U4103" s="33">
        <v>142.226</v>
      </c>
      <c r="V4103" s="35" t="s">
        <v>8088</v>
      </c>
      <c r="X4103" s="33">
        <v>111.74900000000001</v>
      </c>
      <c r="Y4103" s="35" t="s">
        <v>8088</v>
      </c>
      <c r="AA4103" s="33">
        <v>142.226</v>
      </c>
      <c r="AB4103" s="35" t="s">
        <v>8088</v>
      </c>
      <c r="AD4103" s="33">
        <v>95.494599999999991</v>
      </c>
      <c r="AE4103" s="35" t="s">
        <v>8088</v>
      </c>
      <c r="AG4103" s="33">
        <v>0</v>
      </c>
      <c r="AH4103" s="35" t="s">
        <v>8088</v>
      </c>
      <c r="AJ4103" s="33">
        <v>0</v>
      </c>
      <c r="AK4103" s="35" t="s">
        <v>8088</v>
      </c>
      <c r="AM4103" s="33">
        <v>0</v>
      </c>
      <c r="AN4103" s="35" t="s">
        <v>8088</v>
      </c>
      <c r="AP4103" s="33">
        <v>0</v>
      </c>
      <c r="AQ4103" s="35" t="s">
        <v>8088</v>
      </c>
      <c r="AS4103" s="33">
        <v>0</v>
      </c>
      <c r="AT4103" s="35" t="s">
        <v>8088</v>
      </c>
      <c r="AV4103" s="33">
        <v>0</v>
      </c>
      <c r="AW4103" s="35" t="s">
        <v>8088</v>
      </c>
      <c r="AY4103" s="33">
        <v>0</v>
      </c>
      <c r="AZ4103" s="35" t="s">
        <v>8088</v>
      </c>
      <c r="BB4103" s="33">
        <v>0</v>
      </c>
      <c r="BC4103" s="35" t="s">
        <v>8088</v>
      </c>
      <c r="BE4103" s="33">
        <v>0</v>
      </c>
      <c r="BF4103" s="35" t="s">
        <v>8088</v>
      </c>
      <c r="BH4103" s="33">
        <v>22.430325</v>
      </c>
      <c r="BI4103" s="35" t="s">
        <v>8088</v>
      </c>
      <c r="BK4103" s="33">
        <v>22.430325</v>
      </c>
      <c r="BL4103" s="35" t="s">
        <v>8088</v>
      </c>
      <c r="BN4103" s="33">
        <f>_xlfn.XLOOKUP(E4103,'[2]Charge Level Data'!$E:$E,'[2]Charge Level Data'!$BN:$BN,"N/A")</f>
        <v>22.430325</v>
      </c>
      <c r="BO4103" s="35" t="s">
        <v>8088</v>
      </c>
      <c r="BQ4103" s="33">
        <v>164.57580000000002</v>
      </c>
      <c r="BR4103" s="35" t="s">
        <v>8088</v>
      </c>
    </row>
    <row r="4104" spans="1:70" x14ac:dyDescent="0.3">
      <c r="A4104">
        <v>13027130</v>
      </c>
      <c r="B4104" t="s">
        <v>7543</v>
      </c>
      <c r="C4104" s="33">
        <v>450</v>
      </c>
      <c r="D4104">
        <v>272</v>
      </c>
      <c r="E4104" t="s">
        <v>7941</v>
      </c>
      <c r="H4104" s="33">
        <f t="shared" si="192"/>
        <v>180</v>
      </c>
      <c r="I4104" s="34">
        <f t="shared" si="193"/>
        <v>0</v>
      </c>
      <c r="J4104" s="34">
        <f t="shared" si="194"/>
        <v>164.57580000000002</v>
      </c>
      <c r="L4104" s="33">
        <v>0</v>
      </c>
      <c r="M4104" s="35" t="s">
        <v>8088</v>
      </c>
      <c r="O4104" s="33">
        <v>0</v>
      </c>
      <c r="P4104" s="35" t="s">
        <v>8088</v>
      </c>
      <c r="R4104" s="33">
        <v>0</v>
      </c>
      <c r="S4104" s="35" t="s">
        <v>8088</v>
      </c>
      <c r="U4104" s="33">
        <v>142.226</v>
      </c>
      <c r="V4104" s="35" t="s">
        <v>8088</v>
      </c>
      <c r="X4104" s="33">
        <v>111.74900000000001</v>
      </c>
      <c r="Y4104" s="35" t="s">
        <v>8088</v>
      </c>
      <c r="AA4104" s="33">
        <v>142.226</v>
      </c>
      <c r="AB4104" s="35" t="s">
        <v>8088</v>
      </c>
      <c r="AD4104" s="33">
        <v>95.494599999999991</v>
      </c>
      <c r="AE4104" s="35" t="s">
        <v>8088</v>
      </c>
      <c r="AG4104" s="33">
        <v>0</v>
      </c>
      <c r="AH4104" s="35" t="s">
        <v>8088</v>
      </c>
      <c r="AJ4104" s="33">
        <v>0</v>
      </c>
      <c r="AK4104" s="35" t="s">
        <v>8088</v>
      </c>
      <c r="AM4104" s="33">
        <v>0</v>
      </c>
      <c r="AN4104" s="35" t="s">
        <v>8088</v>
      </c>
      <c r="AP4104" s="33">
        <v>0</v>
      </c>
      <c r="AQ4104" s="35" t="s">
        <v>8088</v>
      </c>
      <c r="AS4104" s="33">
        <v>0</v>
      </c>
      <c r="AT4104" s="35" t="s">
        <v>8088</v>
      </c>
      <c r="AV4104" s="33">
        <v>0</v>
      </c>
      <c r="AW4104" s="35" t="s">
        <v>8088</v>
      </c>
      <c r="AY4104" s="33">
        <v>0</v>
      </c>
      <c r="AZ4104" s="35" t="s">
        <v>8088</v>
      </c>
      <c r="BB4104" s="33">
        <v>0</v>
      </c>
      <c r="BC4104" s="35" t="s">
        <v>8088</v>
      </c>
      <c r="BE4104" s="33">
        <v>0</v>
      </c>
      <c r="BF4104" s="35" t="s">
        <v>8088</v>
      </c>
      <c r="BH4104" s="33">
        <v>22.430325</v>
      </c>
      <c r="BI4104" s="35" t="s">
        <v>8088</v>
      </c>
      <c r="BK4104" s="33">
        <v>22.430325</v>
      </c>
      <c r="BL4104" s="35" t="s">
        <v>8088</v>
      </c>
      <c r="BN4104" s="33">
        <f>_xlfn.XLOOKUP(E4104,'[2]Charge Level Data'!$E:$E,'[2]Charge Level Data'!$BN:$BN,"N/A")</f>
        <v>22.430325</v>
      </c>
      <c r="BO4104" s="35" t="s">
        <v>8088</v>
      </c>
      <c r="BQ4104" s="33">
        <v>164.57580000000002</v>
      </c>
      <c r="BR4104" s="35" t="s">
        <v>8088</v>
      </c>
    </row>
    <row r="4105" spans="1:70" x14ac:dyDescent="0.3">
      <c r="A4105">
        <v>13027445</v>
      </c>
      <c r="B4105" t="s">
        <v>7544</v>
      </c>
      <c r="C4105" s="33">
        <v>450</v>
      </c>
      <c r="D4105">
        <v>272</v>
      </c>
      <c r="E4105" t="s">
        <v>7941</v>
      </c>
      <c r="H4105" s="33">
        <f t="shared" si="192"/>
        <v>180</v>
      </c>
      <c r="I4105" s="34">
        <f t="shared" si="193"/>
        <v>0</v>
      </c>
      <c r="J4105" s="34">
        <f t="shared" si="194"/>
        <v>164.57580000000002</v>
      </c>
      <c r="L4105" s="33">
        <v>0</v>
      </c>
      <c r="M4105" s="35" t="s">
        <v>8088</v>
      </c>
      <c r="O4105" s="33">
        <v>0</v>
      </c>
      <c r="P4105" s="35" t="s">
        <v>8088</v>
      </c>
      <c r="R4105" s="33">
        <v>0</v>
      </c>
      <c r="S4105" s="35" t="s">
        <v>8088</v>
      </c>
      <c r="U4105" s="33">
        <v>142.226</v>
      </c>
      <c r="V4105" s="35" t="s">
        <v>8088</v>
      </c>
      <c r="X4105" s="33">
        <v>111.74900000000001</v>
      </c>
      <c r="Y4105" s="35" t="s">
        <v>8088</v>
      </c>
      <c r="AA4105" s="33">
        <v>142.226</v>
      </c>
      <c r="AB4105" s="35" t="s">
        <v>8088</v>
      </c>
      <c r="AD4105" s="33">
        <v>95.494599999999991</v>
      </c>
      <c r="AE4105" s="35" t="s">
        <v>8088</v>
      </c>
      <c r="AG4105" s="33">
        <v>0</v>
      </c>
      <c r="AH4105" s="35" t="s">
        <v>8088</v>
      </c>
      <c r="AJ4105" s="33">
        <v>0</v>
      </c>
      <c r="AK4105" s="35" t="s">
        <v>8088</v>
      </c>
      <c r="AM4105" s="33">
        <v>0</v>
      </c>
      <c r="AN4105" s="35" t="s">
        <v>8088</v>
      </c>
      <c r="AP4105" s="33">
        <v>0</v>
      </c>
      <c r="AQ4105" s="35" t="s">
        <v>8088</v>
      </c>
      <c r="AS4105" s="33">
        <v>0</v>
      </c>
      <c r="AT4105" s="35" t="s">
        <v>8088</v>
      </c>
      <c r="AV4105" s="33">
        <v>0</v>
      </c>
      <c r="AW4105" s="35" t="s">
        <v>8088</v>
      </c>
      <c r="AY4105" s="33">
        <v>0</v>
      </c>
      <c r="AZ4105" s="35" t="s">
        <v>8088</v>
      </c>
      <c r="BB4105" s="33">
        <v>0</v>
      </c>
      <c r="BC4105" s="35" t="s">
        <v>8088</v>
      </c>
      <c r="BE4105" s="33">
        <v>0</v>
      </c>
      <c r="BF4105" s="35" t="s">
        <v>8088</v>
      </c>
      <c r="BH4105" s="33">
        <v>22.430325</v>
      </c>
      <c r="BI4105" s="35" t="s">
        <v>8088</v>
      </c>
      <c r="BK4105" s="33">
        <v>22.430325</v>
      </c>
      <c r="BL4105" s="35" t="s">
        <v>8088</v>
      </c>
      <c r="BN4105" s="33">
        <f>_xlfn.XLOOKUP(E4105,'[2]Charge Level Data'!$E:$E,'[2]Charge Level Data'!$BN:$BN,"N/A")</f>
        <v>22.430325</v>
      </c>
      <c r="BO4105" s="35" t="s">
        <v>8088</v>
      </c>
      <c r="BQ4105" s="33">
        <v>164.57580000000002</v>
      </c>
      <c r="BR4105" s="35" t="s">
        <v>8088</v>
      </c>
    </row>
    <row r="4106" spans="1:70" x14ac:dyDescent="0.3">
      <c r="A4106">
        <v>13023995</v>
      </c>
      <c r="B4106" t="s">
        <v>6513</v>
      </c>
      <c r="C4106" s="33">
        <v>448.8</v>
      </c>
      <c r="D4106">
        <v>272</v>
      </c>
      <c r="E4106">
        <v>0</v>
      </c>
      <c r="H4106" s="33">
        <f t="shared" si="192"/>
        <v>179.52</v>
      </c>
      <c r="I4106" s="34">
        <f t="shared" si="193"/>
        <v>0</v>
      </c>
      <c r="J4106" s="34">
        <f t="shared" si="194"/>
        <v>0</v>
      </c>
      <c r="L4106" s="33" t="s">
        <v>8089</v>
      </c>
      <c r="M4106" s="35" t="s">
        <v>8088</v>
      </c>
      <c r="O4106" s="33" t="s">
        <v>8089</v>
      </c>
      <c r="P4106" s="35" t="s">
        <v>8088</v>
      </c>
      <c r="R4106" s="33" t="s">
        <v>8089</v>
      </c>
      <c r="S4106" s="35" t="s">
        <v>8088</v>
      </c>
      <c r="U4106" s="33" t="s">
        <v>8089</v>
      </c>
      <c r="V4106" s="35" t="s">
        <v>8088</v>
      </c>
      <c r="X4106" s="33" t="s">
        <v>8089</v>
      </c>
      <c r="Y4106" s="35" t="s">
        <v>8088</v>
      </c>
      <c r="AA4106" s="33" t="s">
        <v>8089</v>
      </c>
      <c r="AB4106" s="35" t="s">
        <v>8088</v>
      </c>
      <c r="AD4106" s="33" t="s">
        <v>8089</v>
      </c>
      <c r="AE4106" s="35" t="s">
        <v>8088</v>
      </c>
      <c r="AG4106" s="33" t="s">
        <v>8089</v>
      </c>
      <c r="AH4106" s="35" t="s">
        <v>8088</v>
      </c>
      <c r="AJ4106" s="33" t="s">
        <v>8089</v>
      </c>
      <c r="AK4106" s="35" t="s">
        <v>8088</v>
      </c>
      <c r="AM4106" s="33" t="s">
        <v>8089</v>
      </c>
      <c r="AN4106" s="35" t="s">
        <v>8088</v>
      </c>
      <c r="AP4106" s="33" t="s">
        <v>8089</v>
      </c>
      <c r="AQ4106" s="35" t="s">
        <v>8088</v>
      </c>
      <c r="AS4106" s="33" t="s">
        <v>8089</v>
      </c>
      <c r="AT4106" s="35" t="s">
        <v>8088</v>
      </c>
      <c r="AV4106" s="33" t="s">
        <v>8089</v>
      </c>
      <c r="AW4106" s="35" t="s">
        <v>8088</v>
      </c>
      <c r="AY4106" s="33" t="s">
        <v>8089</v>
      </c>
      <c r="AZ4106" s="35" t="s">
        <v>8088</v>
      </c>
      <c r="BB4106" s="33" t="s">
        <v>8089</v>
      </c>
      <c r="BC4106" s="35" t="s">
        <v>8088</v>
      </c>
      <c r="BE4106" s="33" t="s">
        <v>8089</v>
      </c>
      <c r="BF4106" s="35" t="s">
        <v>8088</v>
      </c>
      <c r="BH4106" s="33" t="s">
        <v>8089</v>
      </c>
      <c r="BI4106" s="35" t="s">
        <v>8088</v>
      </c>
      <c r="BK4106" s="33" t="s">
        <v>8089</v>
      </c>
      <c r="BL4106" s="35" t="s">
        <v>8088</v>
      </c>
      <c r="BN4106" s="33" t="str">
        <f>_xlfn.XLOOKUP(E4106,'[2]Charge Level Data'!$E:$E,'[2]Charge Level Data'!$BN:$BN,"N/A")</f>
        <v>N/A</v>
      </c>
      <c r="BO4106" s="35" t="s">
        <v>8088</v>
      </c>
      <c r="BQ4106" s="33" t="s">
        <v>8089</v>
      </c>
      <c r="BR4106" s="35" t="s">
        <v>8088</v>
      </c>
    </row>
    <row r="4107" spans="1:70" x14ac:dyDescent="0.3">
      <c r="A4107">
        <v>13025113</v>
      </c>
      <c r="B4107" t="s">
        <v>6516</v>
      </c>
      <c r="C4107" s="33">
        <v>448.8</v>
      </c>
      <c r="D4107">
        <v>272</v>
      </c>
      <c r="E4107">
        <v>0</v>
      </c>
      <c r="H4107" s="33">
        <f t="shared" si="192"/>
        <v>179.52</v>
      </c>
      <c r="I4107" s="34">
        <f t="shared" si="193"/>
        <v>0</v>
      </c>
      <c r="J4107" s="34">
        <f t="shared" si="194"/>
        <v>0</v>
      </c>
      <c r="L4107" s="33" t="s">
        <v>8089</v>
      </c>
      <c r="M4107" s="35" t="s">
        <v>8088</v>
      </c>
      <c r="O4107" s="33" t="s">
        <v>8089</v>
      </c>
      <c r="P4107" s="35" t="s">
        <v>8088</v>
      </c>
      <c r="R4107" s="33" t="s">
        <v>8089</v>
      </c>
      <c r="S4107" s="35" t="s">
        <v>8088</v>
      </c>
      <c r="U4107" s="33" t="s">
        <v>8089</v>
      </c>
      <c r="V4107" s="35" t="s">
        <v>8088</v>
      </c>
      <c r="X4107" s="33" t="s">
        <v>8089</v>
      </c>
      <c r="Y4107" s="35" t="s">
        <v>8088</v>
      </c>
      <c r="AA4107" s="33" t="s">
        <v>8089</v>
      </c>
      <c r="AB4107" s="35" t="s">
        <v>8088</v>
      </c>
      <c r="AD4107" s="33" t="s">
        <v>8089</v>
      </c>
      <c r="AE4107" s="35" t="s">
        <v>8088</v>
      </c>
      <c r="AG4107" s="33" t="s">
        <v>8089</v>
      </c>
      <c r="AH4107" s="35" t="s">
        <v>8088</v>
      </c>
      <c r="AJ4107" s="33" t="s">
        <v>8089</v>
      </c>
      <c r="AK4107" s="35" t="s">
        <v>8088</v>
      </c>
      <c r="AM4107" s="33" t="s">
        <v>8089</v>
      </c>
      <c r="AN4107" s="35" t="s">
        <v>8088</v>
      </c>
      <c r="AP4107" s="33" t="s">
        <v>8089</v>
      </c>
      <c r="AQ4107" s="35" t="s">
        <v>8088</v>
      </c>
      <c r="AS4107" s="33" t="s">
        <v>8089</v>
      </c>
      <c r="AT4107" s="35" t="s">
        <v>8088</v>
      </c>
      <c r="AV4107" s="33" t="s">
        <v>8089</v>
      </c>
      <c r="AW4107" s="35" t="s">
        <v>8088</v>
      </c>
      <c r="AY4107" s="33" t="s">
        <v>8089</v>
      </c>
      <c r="AZ4107" s="35" t="s">
        <v>8088</v>
      </c>
      <c r="BB4107" s="33" t="s">
        <v>8089</v>
      </c>
      <c r="BC4107" s="35" t="s">
        <v>8088</v>
      </c>
      <c r="BE4107" s="33" t="s">
        <v>8089</v>
      </c>
      <c r="BF4107" s="35" t="s">
        <v>8088</v>
      </c>
      <c r="BH4107" s="33" t="s">
        <v>8089</v>
      </c>
      <c r="BI4107" s="35" t="s">
        <v>8088</v>
      </c>
      <c r="BK4107" s="33" t="s">
        <v>8089</v>
      </c>
      <c r="BL4107" s="35" t="s">
        <v>8088</v>
      </c>
      <c r="BN4107" s="33" t="str">
        <f>_xlfn.XLOOKUP(E4107,'[2]Charge Level Data'!$E:$E,'[2]Charge Level Data'!$BN:$BN,"N/A")</f>
        <v>N/A</v>
      </c>
      <c r="BO4107" s="35" t="s">
        <v>8088</v>
      </c>
      <c r="BQ4107" s="33" t="s">
        <v>8089</v>
      </c>
      <c r="BR4107" s="35" t="s">
        <v>8088</v>
      </c>
    </row>
    <row r="4108" spans="1:70" x14ac:dyDescent="0.3">
      <c r="A4108">
        <v>13011380</v>
      </c>
      <c r="B4108" t="s">
        <v>6606</v>
      </c>
      <c r="C4108" s="33">
        <v>448.8</v>
      </c>
      <c r="D4108">
        <v>272</v>
      </c>
      <c r="E4108">
        <v>0</v>
      </c>
      <c r="H4108" s="33">
        <f t="shared" si="192"/>
        <v>179.52</v>
      </c>
      <c r="I4108" s="34">
        <f t="shared" si="193"/>
        <v>0</v>
      </c>
      <c r="J4108" s="34">
        <f t="shared" si="194"/>
        <v>0</v>
      </c>
      <c r="L4108" s="33" t="s">
        <v>8089</v>
      </c>
      <c r="M4108" s="35" t="s">
        <v>8088</v>
      </c>
      <c r="O4108" s="33" t="s">
        <v>8089</v>
      </c>
      <c r="P4108" s="35" t="s">
        <v>8088</v>
      </c>
      <c r="R4108" s="33" t="s">
        <v>8089</v>
      </c>
      <c r="S4108" s="35" t="s">
        <v>8088</v>
      </c>
      <c r="U4108" s="33" t="s">
        <v>8089</v>
      </c>
      <c r="V4108" s="35" t="s">
        <v>8088</v>
      </c>
      <c r="X4108" s="33" t="s">
        <v>8089</v>
      </c>
      <c r="Y4108" s="35" t="s">
        <v>8088</v>
      </c>
      <c r="AA4108" s="33" t="s">
        <v>8089</v>
      </c>
      <c r="AB4108" s="35" t="s">
        <v>8088</v>
      </c>
      <c r="AD4108" s="33" t="s">
        <v>8089</v>
      </c>
      <c r="AE4108" s="35" t="s">
        <v>8088</v>
      </c>
      <c r="AG4108" s="33" t="s">
        <v>8089</v>
      </c>
      <c r="AH4108" s="35" t="s">
        <v>8088</v>
      </c>
      <c r="AJ4108" s="33" t="s">
        <v>8089</v>
      </c>
      <c r="AK4108" s="35" t="s">
        <v>8088</v>
      </c>
      <c r="AM4108" s="33" t="s">
        <v>8089</v>
      </c>
      <c r="AN4108" s="35" t="s">
        <v>8088</v>
      </c>
      <c r="AP4108" s="33" t="s">
        <v>8089</v>
      </c>
      <c r="AQ4108" s="35" t="s">
        <v>8088</v>
      </c>
      <c r="AS4108" s="33" t="s">
        <v>8089</v>
      </c>
      <c r="AT4108" s="35" t="s">
        <v>8088</v>
      </c>
      <c r="AV4108" s="33" t="s">
        <v>8089</v>
      </c>
      <c r="AW4108" s="35" t="s">
        <v>8088</v>
      </c>
      <c r="AY4108" s="33" t="s">
        <v>8089</v>
      </c>
      <c r="AZ4108" s="35" t="s">
        <v>8088</v>
      </c>
      <c r="BB4108" s="33" t="s">
        <v>8089</v>
      </c>
      <c r="BC4108" s="35" t="s">
        <v>8088</v>
      </c>
      <c r="BE4108" s="33" t="s">
        <v>8089</v>
      </c>
      <c r="BF4108" s="35" t="s">
        <v>8088</v>
      </c>
      <c r="BH4108" s="33" t="s">
        <v>8089</v>
      </c>
      <c r="BI4108" s="35" t="s">
        <v>8088</v>
      </c>
      <c r="BK4108" s="33" t="s">
        <v>8089</v>
      </c>
      <c r="BL4108" s="35" t="s">
        <v>8088</v>
      </c>
      <c r="BN4108" s="33" t="str">
        <f>_xlfn.XLOOKUP(E4108,'[2]Charge Level Data'!$E:$E,'[2]Charge Level Data'!$BN:$BN,"N/A")</f>
        <v>N/A</v>
      </c>
      <c r="BO4108" s="35" t="s">
        <v>8088</v>
      </c>
      <c r="BQ4108" s="33" t="s">
        <v>8089</v>
      </c>
      <c r="BR4108" s="35" t="s">
        <v>8088</v>
      </c>
    </row>
    <row r="4109" spans="1:70" x14ac:dyDescent="0.3">
      <c r="A4109">
        <v>13026515</v>
      </c>
      <c r="B4109" t="s">
        <v>5120</v>
      </c>
      <c r="C4109" s="33">
        <v>448.56</v>
      </c>
      <c r="D4109">
        <v>278</v>
      </c>
      <c r="E4109" t="s">
        <v>7849</v>
      </c>
      <c r="H4109" s="33">
        <f t="shared" si="192"/>
        <v>179.42400000000001</v>
      </c>
      <c r="I4109" s="34">
        <f t="shared" si="193"/>
        <v>0</v>
      </c>
      <c r="J4109" s="34">
        <f t="shared" si="194"/>
        <v>389.61</v>
      </c>
      <c r="L4109" s="33">
        <v>0</v>
      </c>
      <c r="M4109" s="35" t="s">
        <v>8088</v>
      </c>
      <c r="O4109" s="33">
        <v>0</v>
      </c>
      <c r="P4109" s="35" t="s">
        <v>8088</v>
      </c>
      <c r="R4109" s="33">
        <v>0</v>
      </c>
      <c r="S4109" s="35" t="s">
        <v>8088</v>
      </c>
      <c r="U4109" s="33">
        <v>336.7</v>
      </c>
      <c r="V4109" s="35" t="s">
        <v>8088</v>
      </c>
      <c r="X4109" s="33">
        <v>264.55</v>
      </c>
      <c r="Y4109" s="35" t="s">
        <v>8088</v>
      </c>
      <c r="AA4109" s="33">
        <v>336.7</v>
      </c>
      <c r="AB4109" s="35" t="s">
        <v>8088</v>
      </c>
      <c r="AD4109" s="33">
        <v>226.07</v>
      </c>
      <c r="AE4109" s="35" t="s">
        <v>8088</v>
      </c>
      <c r="AG4109" s="33">
        <v>0</v>
      </c>
      <c r="AH4109" s="35" t="s">
        <v>8088</v>
      </c>
      <c r="AJ4109" s="33">
        <v>0</v>
      </c>
      <c r="AK4109" s="35" t="s">
        <v>8088</v>
      </c>
      <c r="AM4109" s="33">
        <v>0</v>
      </c>
      <c r="AN4109" s="35" t="s">
        <v>8088</v>
      </c>
      <c r="AP4109" s="33">
        <v>0</v>
      </c>
      <c r="AQ4109" s="35" t="s">
        <v>8088</v>
      </c>
      <c r="AS4109" s="33">
        <v>0</v>
      </c>
      <c r="AT4109" s="35" t="s">
        <v>8088</v>
      </c>
      <c r="AV4109" s="33">
        <v>0</v>
      </c>
      <c r="AW4109" s="35" t="s">
        <v>8088</v>
      </c>
      <c r="AY4109" s="33">
        <v>0</v>
      </c>
      <c r="AZ4109" s="35" t="s">
        <v>8088</v>
      </c>
      <c r="BB4109" s="33">
        <v>0</v>
      </c>
      <c r="BC4109" s="35" t="s">
        <v>8088</v>
      </c>
      <c r="BE4109" s="33">
        <v>0</v>
      </c>
      <c r="BF4109" s="35" t="s">
        <v>8088</v>
      </c>
      <c r="BH4109" s="33">
        <v>22.430325</v>
      </c>
      <c r="BI4109" s="35" t="s">
        <v>8088</v>
      </c>
      <c r="BK4109" s="33">
        <v>22.430325</v>
      </c>
      <c r="BL4109" s="35" t="s">
        <v>8088</v>
      </c>
      <c r="BN4109" s="33">
        <f>_xlfn.XLOOKUP(E4109,'[2]Charge Level Data'!$E:$E,'[2]Charge Level Data'!$BN:$BN,"N/A")</f>
        <v>22.430325</v>
      </c>
      <c r="BO4109" s="35" t="s">
        <v>8088</v>
      </c>
      <c r="BQ4109" s="33">
        <v>389.61</v>
      </c>
      <c r="BR4109" s="35" t="s">
        <v>8088</v>
      </c>
    </row>
    <row r="4110" spans="1:70" x14ac:dyDescent="0.3">
      <c r="A4110">
        <v>13760583</v>
      </c>
      <c r="B4110" t="s">
        <v>5158</v>
      </c>
      <c r="C4110" s="33">
        <v>448.2</v>
      </c>
      <c r="D4110">
        <v>0</v>
      </c>
      <c r="E4110">
        <v>0</v>
      </c>
      <c r="H4110" s="33">
        <f t="shared" si="192"/>
        <v>179.28</v>
      </c>
      <c r="I4110" s="34">
        <f t="shared" si="193"/>
        <v>0</v>
      </c>
      <c r="J4110" s="34">
        <f t="shared" si="194"/>
        <v>0</v>
      </c>
      <c r="L4110" s="33" t="s">
        <v>8089</v>
      </c>
      <c r="M4110" s="35" t="s">
        <v>8088</v>
      </c>
      <c r="O4110" s="33" t="s">
        <v>8089</v>
      </c>
      <c r="P4110" s="35" t="s">
        <v>8088</v>
      </c>
      <c r="R4110" s="33" t="s">
        <v>8089</v>
      </c>
      <c r="S4110" s="35" t="s">
        <v>8088</v>
      </c>
      <c r="U4110" s="33" t="s">
        <v>8089</v>
      </c>
      <c r="V4110" s="35" t="s">
        <v>8088</v>
      </c>
      <c r="X4110" s="33" t="s">
        <v>8089</v>
      </c>
      <c r="Y4110" s="35" t="s">
        <v>8088</v>
      </c>
      <c r="AA4110" s="33" t="s">
        <v>8089</v>
      </c>
      <c r="AB4110" s="35" t="s">
        <v>8088</v>
      </c>
      <c r="AD4110" s="33" t="s">
        <v>8089</v>
      </c>
      <c r="AE4110" s="35" t="s">
        <v>8088</v>
      </c>
      <c r="AG4110" s="33" t="s">
        <v>8089</v>
      </c>
      <c r="AH4110" s="35" t="s">
        <v>8088</v>
      </c>
      <c r="AJ4110" s="33" t="s">
        <v>8089</v>
      </c>
      <c r="AK4110" s="35" t="s">
        <v>8088</v>
      </c>
      <c r="AM4110" s="33" t="s">
        <v>8089</v>
      </c>
      <c r="AN4110" s="35" t="s">
        <v>8088</v>
      </c>
      <c r="AP4110" s="33" t="s">
        <v>8089</v>
      </c>
      <c r="AQ4110" s="35" t="s">
        <v>8088</v>
      </c>
      <c r="AS4110" s="33" t="s">
        <v>8089</v>
      </c>
      <c r="AT4110" s="35" t="s">
        <v>8088</v>
      </c>
      <c r="AV4110" s="33" t="s">
        <v>8089</v>
      </c>
      <c r="AW4110" s="35" t="s">
        <v>8088</v>
      </c>
      <c r="AY4110" s="33" t="s">
        <v>8089</v>
      </c>
      <c r="AZ4110" s="35" t="s">
        <v>8088</v>
      </c>
      <c r="BB4110" s="33" t="s">
        <v>8089</v>
      </c>
      <c r="BC4110" s="35" t="s">
        <v>8088</v>
      </c>
      <c r="BE4110" s="33" t="s">
        <v>8089</v>
      </c>
      <c r="BF4110" s="35" t="s">
        <v>8088</v>
      </c>
      <c r="BH4110" s="33" t="s">
        <v>8089</v>
      </c>
      <c r="BI4110" s="35" t="s">
        <v>8088</v>
      </c>
      <c r="BK4110" s="33" t="s">
        <v>8089</v>
      </c>
      <c r="BL4110" s="35" t="s">
        <v>8088</v>
      </c>
      <c r="BN4110" s="33" t="str">
        <f>_xlfn.XLOOKUP(E4110,'[2]Charge Level Data'!$E:$E,'[2]Charge Level Data'!$BN:$BN,"N/A")</f>
        <v>N/A</v>
      </c>
      <c r="BO4110" s="35" t="s">
        <v>8088</v>
      </c>
      <c r="BQ4110" s="33" t="s">
        <v>8089</v>
      </c>
      <c r="BR4110" s="35" t="s">
        <v>8088</v>
      </c>
    </row>
    <row r="4111" spans="1:70" x14ac:dyDescent="0.3">
      <c r="A4111">
        <v>13025803</v>
      </c>
      <c r="B4111" t="s">
        <v>6705</v>
      </c>
      <c r="C4111" s="33">
        <v>447.96</v>
      </c>
      <c r="D4111">
        <v>278</v>
      </c>
      <c r="E4111" t="s">
        <v>7942</v>
      </c>
      <c r="H4111" s="33">
        <f t="shared" si="192"/>
        <v>179.184</v>
      </c>
      <c r="I4111" s="34">
        <f t="shared" si="193"/>
        <v>0</v>
      </c>
      <c r="J4111" s="34">
        <f t="shared" si="194"/>
        <v>260.01</v>
      </c>
      <c r="L4111" s="33">
        <v>0</v>
      </c>
      <c r="M4111" s="35" t="s">
        <v>8088</v>
      </c>
      <c r="O4111" s="33">
        <v>0</v>
      </c>
      <c r="P4111" s="35" t="s">
        <v>8088</v>
      </c>
      <c r="R4111" s="33">
        <v>0</v>
      </c>
      <c r="S4111" s="35" t="s">
        <v>8088</v>
      </c>
      <c r="U4111" s="33">
        <v>224.7</v>
      </c>
      <c r="V4111" s="35" t="s">
        <v>8088</v>
      </c>
      <c r="X4111" s="33">
        <v>176.55</v>
      </c>
      <c r="Y4111" s="35" t="s">
        <v>8088</v>
      </c>
      <c r="AA4111" s="33">
        <v>224.7</v>
      </c>
      <c r="AB4111" s="35" t="s">
        <v>8088</v>
      </c>
      <c r="AD4111" s="33">
        <v>150.87</v>
      </c>
      <c r="AE4111" s="35" t="s">
        <v>8088</v>
      </c>
      <c r="AG4111" s="33">
        <v>0</v>
      </c>
      <c r="AH4111" s="35" t="s">
        <v>8088</v>
      </c>
      <c r="AJ4111" s="33">
        <v>0</v>
      </c>
      <c r="AK4111" s="35" t="s">
        <v>8088</v>
      </c>
      <c r="AM4111" s="33">
        <v>0</v>
      </c>
      <c r="AN4111" s="35" t="s">
        <v>8088</v>
      </c>
      <c r="AP4111" s="33">
        <v>0</v>
      </c>
      <c r="AQ4111" s="35" t="s">
        <v>8088</v>
      </c>
      <c r="AS4111" s="33">
        <v>0</v>
      </c>
      <c r="AT4111" s="35" t="s">
        <v>8088</v>
      </c>
      <c r="AV4111" s="33">
        <v>0</v>
      </c>
      <c r="AW4111" s="35" t="s">
        <v>8088</v>
      </c>
      <c r="AY4111" s="33">
        <v>0</v>
      </c>
      <c r="AZ4111" s="35" t="s">
        <v>8088</v>
      </c>
      <c r="BB4111" s="33">
        <v>0</v>
      </c>
      <c r="BC4111" s="35" t="s">
        <v>8088</v>
      </c>
      <c r="BE4111" s="33">
        <v>0</v>
      </c>
      <c r="BF4111" s="35" t="s">
        <v>8088</v>
      </c>
      <c r="BH4111" s="33">
        <v>22.430325</v>
      </c>
      <c r="BI4111" s="35" t="s">
        <v>8088</v>
      </c>
      <c r="BK4111" s="33">
        <v>22.430325</v>
      </c>
      <c r="BL4111" s="35" t="s">
        <v>8088</v>
      </c>
      <c r="BN4111" s="33">
        <f>_xlfn.XLOOKUP(E4111,'[2]Charge Level Data'!$E:$E,'[2]Charge Level Data'!$BN:$BN,"N/A")</f>
        <v>22.430325</v>
      </c>
      <c r="BO4111" s="35" t="s">
        <v>8088</v>
      </c>
      <c r="BQ4111" s="33">
        <v>260.01</v>
      </c>
      <c r="BR4111" s="35" t="s">
        <v>8088</v>
      </c>
    </row>
    <row r="4112" spans="1:70" x14ac:dyDescent="0.3">
      <c r="A4112">
        <v>13025804</v>
      </c>
      <c r="B4112" t="s">
        <v>6706</v>
      </c>
      <c r="C4112" s="33">
        <v>447.96</v>
      </c>
      <c r="D4112">
        <v>278</v>
      </c>
      <c r="E4112" t="s">
        <v>7942</v>
      </c>
      <c r="H4112" s="33">
        <f t="shared" si="192"/>
        <v>179.184</v>
      </c>
      <c r="I4112" s="34">
        <f t="shared" si="193"/>
        <v>0</v>
      </c>
      <c r="J4112" s="34">
        <f t="shared" si="194"/>
        <v>260.01</v>
      </c>
      <c r="L4112" s="33">
        <v>0</v>
      </c>
      <c r="M4112" s="35" t="s">
        <v>8088</v>
      </c>
      <c r="O4112" s="33">
        <v>0</v>
      </c>
      <c r="P4112" s="35" t="s">
        <v>8088</v>
      </c>
      <c r="R4112" s="33">
        <v>0</v>
      </c>
      <c r="S4112" s="35" t="s">
        <v>8088</v>
      </c>
      <c r="U4112" s="33">
        <v>224.7</v>
      </c>
      <c r="V4112" s="35" t="s">
        <v>8088</v>
      </c>
      <c r="X4112" s="33">
        <v>176.55</v>
      </c>
      <c r="Y4112" s="35" t="s">
        <v>8088</v>
      </c>
      <c r="AA4112" s="33">
        <v>224.7</v>
      </c>
      <c r="AB4112" s="35" t="s">
        <v>8088</v>
      </c>
      <c r="AD4112" s="33">
        <v>150.87</v>
      </c>
      <c r="AE4112" s="35" t="s">
        <v>8088</v>
      </c>
      <c r="AG4112" s="33">
        <v>0</v>
      </c>
      <c r="AH4112" s="35" t="s">
        <v>8088</v>
      </c>
      <c r="AJ4112" s="33">
        <v>0</v>
      </c>
      <c r="AK4112" s="35" t="s">
        <v>8088</v>
      </c>
      <c r="AM4112" s="33">
        <v>0</v>
      </c>
      <c r="AN4112" s="35" t="s">
        <v>8088</v>
      </c>
      <c r="AP4112" s="33">
        <v>0</v>
      </c>
      <c r="AQ4112" s="35" t="s">
        <v>8088</v>
      </c>
      <c r="AS4112" s="33">
        <v>0</v>
      </c>
      <c r="AT4112" s="35" t="s">
        <v>8088</v>
      </c>
      <c r="AV4112" s="33">
        <v>0</v>
      </c>
      <c r="AW4112" s="35" t="s">
        <v>8088</v>
      </c>
      <c r="AY4112" s="33">
        <v>0</v>
      </c>
      <c r="AZ4112" s="35" t="s">
        <v>8088</v>
      </c>
      <c r="BB4112" s="33">
        <v>0</v>
      </c>
      <c r="BC4112" s="35" t="s">
        <v>8088</v>
      </c>
      <c r="BE4112" s="33">
        <v>0</v>
      </c>
      <c r="BF4112" s="35" t="s">
        <v>8088</v>
      </c>
      <c r="BH4112" s="33">
        <v>22.430325</v>
      </c>
      <c r="BI4112" s="35" t="s">
        <v>8088</v>
      </c>
      <c r="BK4112" s="33">
        <v>22.430325</v>
      </c>
      <c r="BL4112" s="35" t="s">
        <v>8088</v>
      </c>
      <c r="BN4112" s="33">
        <f>_xlfn.XLOOKUP(E4112,'[2]Charge Level Data'!$E:$E,'[2]Charge Level Data'!$BN:$BN,"N/A")</f>
        <v>22.430325</v>
      </c>
      <c r="BO4112" s="35" t="s">
        <v>8088</v>
      </c>
      <c r="BQ4112" s="33">
        <v>260.01</v>
      </c>
      <c r="BR4112" s="35" t="s">
        <v>8088</v>
      </c>
    </row>
    <row r="4113" spans="1:70" x14ac:dyDescent="0.3">
      <c r="A4113">
        <v>13025805</v>
      </c>
      <c r="B4113" t="s">
        <v>6707</v>
      </c>
      <c r="C4113" s="33">
        <v>447.96</v>
      </c>
      <c r="D4113">
        <v>278</v>
      </c>
      <c r="E4113" t="s">
        <v>7942</v>
      </c>
      <c r="H4113" s="33">
        <f t="shared" si="192"/>
        <v>179.184</v>
      </c>
      <c r="I4113" s="34">
        <f t="shared" si="193"/>
        <v>0</v>
      </c>
      <c r="J4113" s="34">
        <f t="shared" si="194"/>
        <v>260.01</v>
      </c>
      <c r="L4113" s="33">
        <v>0</v>
      </c>
      <c r="M4113" s="35" t="s">
        <v>8088</v>
      </c>
      <c r="O4113" s="33">
        <v>0</v>
      </c>
      <c r="P4113" s="35" t="s">
        <v>8088</v>
      </c>
      <c r="R4113" s="33">
        <v>0</v>
      </c>
      <c r="S4113" s="35" t="s">
        <v>8088</v>
      </c>
      <c r="U4113" s="33">
        <v>224.7</v>
      </c>
      <c r="V4113" s="35" t="s">
        <v>8088</v>
      </c>
      <c r="X4113" s="33">
        <v>176.55</v>
      </c>
      <c r="Y4113" s="35" t="s">
        <v>8088</v>
      </c>
      <c r="AA4113" s="33">
        <v>224.7</v>
      </c>
      <c r="AB4113" s="35" t="s">
        <v>8088</v>
      </c>
      <c r="AD4113" s="33">
        <v>150.87</v>
      </c>
      <c r="AE4113" s="35" t="s">
        <v>8088</v>
      </c>
      <c r="AG4113" s="33">
        <v>0</v>
      </c>
      <c r="AH4113" s="35" t="s">
        <v>8088</v>
      </c>
      <c r="AJ4113" s="33">
        <v>0</v>
      </c>
      <c r="AK4113" s="35" t="s">
        <v>8088</v>
      </c>
      <c r="AM4113" s="33">
        <v>0</v>
      </c>
      <c r="AN4113" s="35" t="s">
        <v>8088</v>
      </c>
      <c r="AP4113" s="33">
        <v>0</v>
      </c>
      <c r="AQ4113" s="35" t="s">
        <v>8088</v>
      </c>
      <c r="AS4113" s="33">
        <v>0</v>
      </c>
      <c r="AT4113" s="35" t="s">
        <v>8088</v>
      </c>
      <c r="AV4113" s="33">
        <v>0</v>
      </c>
      <c r="AW4113" s="35" t="s">
        <v>8088</v>
      </c>
      <c r="AY4113" s="33">
        <v>0</v>
      </c>
      <c r="AZ4113" s="35" t="s">
        <v>8088</v>
      </c>
      <c r="BB4113" s="33">
        <v>0</v>
      </c>
      <c r="BC4113" s="35" t="s">
        <v>8088</v>
      </c>
      <c r="BE4113" s="33">
        <v>0</v>
      </c>
      <c r="BF4113" s="35" t="s">
        <v>8088</v>
      </c>
      <c r="BH4113" s="33">
        <v>22.430325</v>
      </c>
      <c r="BI4113" s="35" t="s">
        <v>8088</v>
      </c>
      <c r="BK4113" s="33">
        <v>22.430325</v>
      </c>
      <c r="BL4113" s="35" t="s">
        <v>8088</v>
      </c>
      <c r="BN4113" s="33">
        <f>_xlfn.XLOOKUP(E4113,'[2]Charge Level Data'!$E:$E,'[2]Charge Level Data'!$BN:$BN,"N/A")</f>
        <v>22.430325</v>
      </c>
      <c r="BO4113" s="35" t="s">
        <v>8088</v>
      </c>
      <c r="BQ4113" s="33">
        <v>260.01</v>
      </c>
      <c r="BR4113" s="35" t="s">
        <v>8088</v>
      </c>
    </row>
    <row r="4114" spans="1:70" x14ac:dyDescent="0.3">
      <c r="A4114">
        <v>13025806</v>
      </c>
      <c r="B4114" t="s">
        <v>6708</v>
      </c>
      <c r="C4114" s="33">
        <v>447.96</v>
      </c>
      <c r="D4114">
        <v>278</v>
      </c>
      <c r="E4114" t="s">
        <v>7942</v>
      </c>
      <c r="H4114" s="33">
        <f t="shared" si="192"/>
        <v>179.184</v>
      </c>
      <c r="I4114" s="34">
        <f t="shared" si="193"/>
        <v>0</v>
      </c>
      <c r="J4114" s="34">
        <f t="shared" si="194"/>
        <v>260.01</v>
      </c>
      <c r="L4114" s="33">
        <v>0</v>
      </c>
      <c r="M4114" s="35" t="s">
        <v>8088</v>
      </c>
      <c r="O4114" s="33">
        <v>0</v>
      </c>
      <c r="P4114" s="35" t="s">
        <v>8088</v>
      </c>
      <c r="R4114" s="33">
        <v>0</v>
      </c>
      <c r="S4114" s="35" t="s">
        <v>8088</v>
      </c>
      <c r="U4114" s="33">
        <v>224.7</v>
      </c>
      <c r="V4114" s="35" t="s">
        <v>8088</v>
      </c>
      <c r="X4114" s="33">
        <v>176.55</v>
      </c>
      <c r="Y4114" s="35" t="s">
        <v>8088</v>
      </c>
      <c r="AA4114" s="33">
        <v>224.7</v>
      </c>
      <c r="AB4114" s="35" t="s">
        <v>8088</v>
      </c>
      <c r="AD4114" s="33">
        <v>150.87</v>
      </c>
      <c r="AE4114" s="35" t="s">
        <v>8088</v>
      </c>
      <c r="AG4114" s="33">
        <v>0</v>
      </c>
      <c r="AH4114" s="35" t="s">
        <v>8088</v>
      </c>
      <c r="AJ4114" s="33">
        <v>0</v>
      </c>
      <c r="AK4114" s="35" t="s">
        <v>8088</v>
      </c>
      <c r="AM4114" s="33">
        <v>0</v>
      </c>
      <c r="AN4114" s="35" t="s">
        <v>8088</v>
      </c>
      <c r="AP4114" s="33">
        <v>0</v>
      </c>
      <c r="AQ4114" s="35" t="s">
        <v>8088</v>
      </c>
      <c r="AS4114" s="33">
        <v>0</v>
      </c>
      <c r="AT4114" s="35" t="s">
        <v>8088</v>
      </c>
      <c r="AV4114" s="33">
        <v>0</v>
      </c>
      <c r="AW4114" s="35" t="s">
        <v>8088</v>
      </c>
      <c r="AY4114" s="33">
        <v>0</v>
      </c>
      <c r="AZ4114" s="35" t="s">
        <v>8088</v>
      </c>
      <c r="BB4114" s="33">
        <v>0</v>
      </c>
      <c r="BC4114" s="35" t="s">
        <v>8088</v>
      </c>
      <c r="BE4114" s="33">
        <v>0</v>
      </c>
      <c r="BF4114" s="35" t="s">
        <v>8088</v>
      </c>
      <c r="BH4114" s="33">
        <v>22.430325</v>
      </c>
      <c r="BI4114" s="35" t="s">
        <v>8088</v>
      </c>
      <c r="BK4114" s="33">
        <v>22.430325</v>
      </c>
      <c r="BL4114" s="35" t="s">
        <v>8088</v>
      </c>
      <c r="BN4114" s="33">
        <f>_xlfn.XLOOKUP(E4114,'[2]Charge Level Data'!$E:$E,'[2]Charge Level Data'!$BN:$BN,"N/A")</f>
        <v>22.430325</v>
      </c>
      <c r="BO4114" s="35" t="s">
        <v>8088</v>
      </c>
      <c r="BQ4114" s="33">
        <v>260.01</v>
      </c>
      <c r="BR4114" s="35" t="s">
        <v>8088</v>
      </c>
    </row>
    <row r="4115" spans="1:70" x14ac:dyDescent="0.3">
      <c r="A4115">
        <v>13026360</v>
      </c>
      <c r="B4115" t="s">
        <v>6709</v>
      </c>
      <c r="C4115" s="33">
        <v>447.96</v>
      </c>
      <c r="D4115">
        <v>278</v>
      </c>
      <c r="E4115" t="s">
        <v>7942</v>
      </c>
      <c r="H4115" s="33">
        <f t="shared" si="192"/>
        <v>179.184</v>
      </c>
      <c r="I4115" s="34">
        <f t="shared" si="193"/>
        <v>0</v>
      </c>
      <c r="J4115" s="34">
        <f t="shared" si="194"/>
        <v>260.01</v>
      </c>
      <c r="L4115" s="33">
        <v>0</v>
      </c>
      <c r="M4115" s="35" t="s">
        <v>8088</v>
      </c>
      <c r="O4115" s="33">
        <v>0</v>
      </c>
      <c r="P4115" s="35" t="s">
        <v>8088</v>
      </c>
      <c r="R4115" s="33">
        <v>0</v>
      </c>
      <c r="S4115" s="35" t="s">
        <v>8088</v>
      </c>
      <c r="U4115" s="33">
        <v>224.7</v>
      </c>
      <c r="V4115" s="35" t="s">
        <v>8088</v>
      </c>
      <c r="X4115" s="33">
        <v>176.55</v>
      </c>
      <c r="Y4115" s="35" t="s">
        <v>8088</v>
      </c>
      <c r="AA4115" s="33">
        <v>224.7</v>
      </c>
      <c r="AB4115" s="35" t="s">
        <v>8088</v>
      </c>
      <c r="AD4115" s="33">
        <v>150.87</v>
      </c>
      <c r="AE4115" s="35" t="s">
        <v>8088</v>
      </c>
      <c r="AG4115" s="33">
        <v>0</v>
      </c>
      <c r="AH4115" s="35" t="s">
        <v>8088</v>
      </c>
      <c r="AJ4115" s="33">
        <v>0</v>
      </c>
      <c r="AK4115" s="35" t="s">
        <v>8088</v>
      </c>
      <c r="AM4115" s="33">
        <v>0</v>
      </c>
      <c r="AN4115" s="35" t="s">
        <v>8088</v>
      </c>
      <c r="AP4115" s="33">
        <v>0</v>
      </c>
      <c r="AQ4115" s="35" t="s">
        <v>8088</v>
      </c>
      <c r="AS4115" s="33">
        <v>0</v>
      </c>
      <c r="AT4115" s="35" t="s">
        <v>8088</v>
      </c>
      <c r="AV4115" s="33">
        <v>0</v>
      </c>
      <c r="AW4115" s="35" t="s">
        <v>8088</v>
      </c>
      <c r="AY4115" s="33">
        <v>0</v>
      </c>
      <c r="AZ4115" s="35" t="s">
        <v>8088</v>
      </c>
      <c r="BB4115" s="33">
        <v>0</v>
      </c>
      <c r="BC4115" s="35" t="s">
        <v>8088</v>
      </c>
      <c r="BE4115" s="33">
        <v>0</v>
      </c>
      <c r="BF4115" s="35" t="s">
        <v>8088</v>
      </c>
      <c r="BH4115" s="33">
        <v>22.430325</v>
      </c>
      <c r="BI4115" s="35" t="s">
        <v>8088</v>
      </c>
      <c r="BK4115" s="33">
        <v>22.430325</v>
      </c>
      <c r="BL4115" s="35" t="s">
        <v>8088</v>
      </c>
      <c r="BN4115" s="33">
        <f>_xlfn.XLOOKUP(E4115,'[2]Charge Level Data'!$E:$E,'[2]Charge Level Data'!$BN:$BN,"N/A")</f>
        <v>22.430325</v>
      </c>
      <c r="BO4115" s="35" t="s">
        <v>8088</v>
      </c>
      <c r="BQ4115" s="33">
        <v>260.01</v>
      </c>
      <c r="BR4115" s="35" t="s">
        <v>8088</v>
      </c>
    </row>
    <row r="4116" spans="1:70" x14ac:dyDescent="0.3">
      <c r="A4116">
        <v>13026361</v>
      </c>
      <c r="B4116" t="s">
        <v>6710</v>
      </c>
      <c r="C4116" s="33">
        <v>447.96</v>
      </c>
      <c r="D4116">
        <v>278</v>
      </c>
      <c r="E4116" t="s">
        <v>7942</v>
      </c>
      <c r="H4116" s="33">
        <f t="shared" si="192"/>
        <v>179.184</v>
      </c>
      <c r="I4116" s="34">
        <f t="shared" si="193"/>
        <v>0</v>
      </c>
      <c r="J4116" s="34">
        <f t="shared" si="194"/>
        <v>260.01</v>
      </c>
      <c r="L4116" s="33">
        <v>0</v>
      </c>
      <c r="M4116" s="35" t="s">
        <v>8088</v>
      </c>
      <c r="O4116" s="33">
        <v>0</v>
      </c>
      <c r="P4116" s="35" t="s">
        <v>8088</v>
      </c>
      <c r="R4116" s="33">
        <v>0</v>
      </c>
      <c r="S4116" s="35" t="s">
        <v>8088</v>
      </c>
      <c r="U4116" s="33">
        <v>224.7</v>
      </c>
      <c r="V4116" s="35" t="s">
        <v>8088</v>
      </c>
      <c r="X4116" s="33">
        <v>176.55</v>
      </c>
      <c r="Y4116" s="35" t="s">
        <v>8088</v>
      </c>
      <c r="AA4116" s="33">
        <v>224.7</v>
      </c>
      <c r="AB4116" s="35" t="s">
        <v>8088</v>
      </c>
      <c r="AD4116" s="33">
        <v>150.87</v>
      </c>
      <c r="AE4116" s="35" t="s">
        <v>8088</v>
      </c>
      <c r="AG4116" s="33">
        <v>0</v>
      </c>
      <c r="AH4116" s="35" t="s">
        <v>8088</v>
      </c>
      <c r="AJ4116" s="33">
        <v>0</v>
      </c>
      <c r="AK4116" s="35" t="s">
        <v>8088</v>
      </c>
      <c r="AM4116" s="33">
        <v>0</v>
      </c>
      <c r="AN4116" s="35" t="s">
        <v>8088</v>
      </c>
      <c r="AP4116" s="33">
        <v>0</v>
      </c>
      <c r="AQ4116" s="35" t="s">
        <v>8088</v>
      </c>
      <c r="AS4116" s="33">
        <v>0</v>
      </c>
      <c r="AT4116" s="35" t="s">
        <v>8088</v>
      </c>
      <c r="AV4116" s="33">
        <v>0</v>
      </c>
      <c r="AW4116" s="35" t="s">
        <v>8088</v>
      </c>
      <c r="AY4116" s="33">
        <v>0</v>
      </c>
      <c r="AZ4116" s="35" t="s">
        <v>8088</v>
      </c>
      <c r="BB4116" s="33">
        <v>0</v>
      </c>
      <c r="BC4116" s="35" t="s">
        <v>8088</v>
      </c>
      <c r="BE4116" s="33">
        <v>0</v>
      </c>
      <c r="BF4116" s="35" t="s">
        <v>8088</v>
      </c>
      <c r="BH4116" s="33">
        <v>22.430325</v>
      </c>
      <c r="BI4116" s="35" t="s">
        <v>8088</v>
      </c>
      <c r="BK4116" s="33">
        <v>22.430325</v>
      </c>
      <c r="BL4116" s="35" t="s">
        <v>8088</v>
      </c>
      <c r="BN4116" s="33">
        <f>_xlfn.XLOOKUP(E4116,'[2]Charge Level Data'!$E:$E,'[2]Charge Level Data'!$BN:$BN,"N/A")</f>
        <v>22.430325</v>
      </c>
      <c r="BO4116" s="35" t="s">
        <v>8088</v>
      </c>
      <c r="BQ4116" s="33">
        <v>260.01</v>
      </c>
      <c r="BR4116" s="35" t="s">
        <v>8088</v>
      </c>
    </row>
    <row r="4117" spans="1:70" x14ac:dyDescent="0.3">
      <c r="A4117">
        <v>13026362</v>
      </c>
      <c r="B4117" t="s">
        <v>6711</v>
      </c>
      <c r="C4117" s="33">
        <v>447.96</v>
      </c>
      <c r="D4117">
        <v>278</v>
      </c>
      <c r="E4117" t="s">
        <v>7942</v>
      </c>
      <c r="H4117" s="33">
        <f t="shared" si="192"/>
        <v>179.184</v>
      </c>
      <c r="I4117" s="34">
        <f t="shared" si="193"/>
        <v>0</v>
      </c>
      <c r="J4117" s="34">
        <f t="shared" si="194"/>
        <v>260.01</v>
      </c>
      <c r="L4117" s="33">
        <v>0</v>
      </c>
      <c r="M4117" s="35" t="s">
        <v>8088</v>
      </c>
      <c r="O4117" s="33">
        <v>0</v>
      </c>
      <c r="P4117" s="35" t="s">
        <v>8088</v>
      </c>
      <c r="R4117" s="33">
        <v>0</v>
      </c>
      <c r="S4117" s="35" t="s">
        <v>8088</v>
      </c>
      <c r="U4117" s="33">
        <v>224.7</v>
      </c>
      <c r="V4117" s="35" t="s">
        <v>8088</v>
      </c>
      <c r="X4117" s="33">
        <v>176.55</v>
      </c>
      <c r="Y4117" s="35" t="s">
        <v>8088</v>
      </c>
      <c r="AA4117" s="33">
        <v>224.7</v>
      </c>
      <c r="AB4117" s="35" t="s">
        <v>8088</v>
      </c>
      <c r="AD4117" s="33">
        <v>150.87</v>
      </c>
      <c r="AE4117" s="35" t="s">
        <v>8088</v>
      </c>
      <c r="AG4117" s="33">
        <v>0</v>
      </c>
      <c r="AH4117" s="35" t="s">
        <v>8088</v>
      </c>
      <c r="AJ4117" s="33">
        <v>0</v>
      </c>
      <c r="AK4117" s="35" t="s">
        <v>8088</v>
      </c>
      <c r="AM4117" s="33">
        <v>0</v>
      </c>
      <c r="AN4117" s="35" t="s">
        <v>8088</v>
      </c>
      <c r="AP4117" s="33">
        <v>0</v>
      </c>
      <c r="AQ4117" s="35" t="s">
        <v>8088</v>
      </c>
      <c r="AS4117" s="33">
        <v>0</v>
      </c>
      <c r="AT4117" s="35" t="s">
        <v>8088</v>
      </c>
      <c r="AV4117" s="33">
        <v>0</v>
      </c>
      <c r="AW4117" s="35" t="s">
        <v>8088</v>
      </c>
      <c r="AY4117" s="33">
        <v>0</v>
      </c>
      <c r="AZ4117" s="35" t="s">
        <v>8088</v>
      </c>
      <c r="BB4117" s="33">
        <v>0</v>
      </c>
      <c r="BC4117" s="35" t="s">
        <v>8088</v>
      </c>
      <c r="BE4117" s="33">
        <v>0</v>
      </c>
      <c r="BF4117" s="35" t="s">
        <v>8088</v>
      </c>
      <c r="BH4117" s="33">
        <v>22.430325</v>
      </c>
      <c r="BI4117" s="35" t="s">
        <v>8088</v>
      </c>
      <c r="BK4117" s="33">
        <v>22.430325</v>
      </c>
      <c r="BL4117" s="35" t="s">
        <v>8088</v>
      </c>
      <c r="BN4117" s="33">
        <f>_xlfn.XLOOKUP(E4117,'[2]Charge Level Data'!$E:$E,'[2]Charge Level Data'!$BN:$BN,"N/A")</f>
        <v>22.430325</v>
      </c>
      <c r="BO4117" s="35" t="s">
        <v>8088</v>
      </c>
      <c r="BQ4117" s="33">
        <v>260.01</v>
      </c>
      <c r="BR4117" s="35" t="s">
        <v>8088</v>
      </c>
    </row>
    <row r="4118" spans="1:70" x14ac:dyDescent="0.3">
      <c r="A4118">
        <v>13026363</v>
      </c>
      <c r="B4118" t="s">
        <v>6712</v>
      </c>
      <c r="C4118" s="33">
        <v>447.96</v>
      </c>
      <c r="D4118">
        <v>278</v>
      </c>
      <c r="E4118" t="s">
        <v>7942</v>
      </c>
      <c r="H4118" s="33">
        <f t="shared" si="192"/>
        <v>179.184</v>
      </c>
      <c r="I4118" s="34">
        <f t="shared" si="193"/>
        <v>0</v>
      </c>
      <c r="J4118" s="34">
        <f t="shared" si="194"/>
        <v>260.01</v>
      </c>
      <c r="L4118" s="33">
        <v>0</v>
      </c>
      <c r="M4118" s="35" t="s">
        <v>8088</v>
      </c>
      <c r="O4118" s="33">
        <v>0</v>
      </c>
      <c r="P4118" s="35" t="s">
        <v>8088</v>
      </c>
      <c r="R4118" s="33">
        <v>0</v>
      </c>
      <c r="S4118" s="35" t="s">
        <v>8088</v>
      </c>
      <c r="U4118" s="33">
        <v>224.7</v>
      </c>
      <c r="V4118" s="35" t="s">
        <v>8088</v>
      </c>
      <c r="X4118" s="33">
        <v>176.55</v>
      </c>
      <c r="Y4118" s="35" t="s">
        <v>8088</v>
      </c>
      <c r="AA4118" s="33">
        <v>224.7</v>
      </c>
      <c r="AB4118" s="35" t="s">
        <v>8088</v>
      </c>
      <c r="AD4118" s="33">
        <v>150.87</v>
      </c>
      <c r="AE4118" s="35" t="s">
        <v>8088</v>
      </c>
      <c r="AG4118" s="33">
        <v>0</v>
      </c>
      <c r="AH4118" s="35" t="s">
        <v>8088</v>
      </c>
      <c r="AJ4118" s="33">
        <v>0</v>
      </c>
      <c r="AK4118" s="35" t="s">
        <v>8088</v>
      </c>
      <c r="AM4118" s="33">
        <v>0</v>
      </c>
      <c r="AN4118" s="35" t="s">
        <v>8088</v>
      </c>
      <c r="AP4118" s="33">
        <v>0</v>
      </c>
      <c r="AQ4118" s="35" t="s">
        <v>8088</v>
      </c>
      <c r="AS4118" s="33">
        <v>0</v>
      </c>
      <c r="AT4118" s="35" t="s">
        <v>8088</v>
      </c>
      <c r="AV4118" s="33">
        <v>0</v>
      </c>
      <c r="AW4118" s="35" t="s">
        <v>8088</v>
      </c>
      <c r="AY4118" s="33">
        <v>0</v>
      </c>
      <c r="AZ4118" s="35" t="s">
        <v>8088</v>
      </c>
      <c r="BB4118" s="33">
        <v>0</v>
      </c>
      <c r="BC4118" s="35" t="s">
        <v>8088</v>
      </c>
      <c r="BE4118" s="33">
        <v>0</v>
      </c>
      <c r="BF4118" s="35" t="s">
        <v>8088</v>
      </c>
      <c r="BH4118" s="33">
        <v>22.430325</v>
      </c>
      <c r="BI4118" s="35" t="s">
        <v>8088</v>
      </c>
      <c r="BK4118" s="33">
        <v>22.430325</v>
      </c>
      <c r="BL4118" s="35" t="s">
        <v>8088</v>
      </c>
      <c r="BN4118" s="33">
        <f>_xlfn.XLOOKUP(E4118,'[2]Charge Level Data'!$E:$E,'[2]Charge Level Data'!$BN:$BN,"N/A")</f>
        <v>22.430325</v>
      </c>
      <c r="BO4118" s="35" t="s">
        <v>8088</v>
      </c>
      <c r="BQ4118" s="33">
        <v>260.01</v>
      </c>
      <c r="BR4118" s="35" t="s">
        <v>8088</v>
      </c>
    </row>
    <row r="4119" spans="1:70" x14ac:dyDescent="0.3">
      <c r="A4119">
        <v>13026364</v>
      </c>
      <c r="B4119" t="s">
        <v>6713</v>
      </c>
      <c r="C4119" s="33">
        <v>447.96</v>
      </c>
      <c r="D4119">
        <v>278</v>
      </c>
      <c r="E4119" t="s">
        <v>7942</v>
      </c>
      <c r="H4119" s="33">
        <f t="shared" si="192"/>
        <v>179.184</v>
      </c>
      <c r="I4119" s="34">
        <f t="shared" si="193"/>
        <v>0</v>
      </c>
      <c r="J4119" s="34">
        <f t="shared" si="194"/>
        <v>260.01</v>
      </c>
      <c r="L4119" s="33">
        <v>0</v>
      </c>
      <c r="M4119" s="35" t="s">
        <v>8088</v>
      </c>
      <c r="O4119" s="33">
        <v>0</v>
      </c>
      <c r="P4119" s="35" t="s">
        <v>8088</v>
      </c>
      <c r="R4119" s="33">
        <v>0</v>
      </c>
      <c r="S4119" s="35" t="s">
        <v>8088</v>
      </c>
      <c r="U4119" s="33">
        <v>224.7</v>
      </c>
      <c r="V4119" s="35" t="s">
        <v>8088</v>
      </c>
      <c r="X4119" s="33">
        <v>176.55</v>
      </c>
      <c r="Y4119" s="35" t="s">
        <v>8088</v>
      </c>
      <c r="AA4119" s="33">
        <v>224.7</v>
      </c>
      <c r="AB4119" s="35" t="s">
        <v>8088</v>
      </c>
      <c r="AD4119" s="33">
        <v>150.87</v>
      </c>
      <c r="AE4119" s="35" t="s">
        <v>8088</v>
      </c>
      <c r="AG4119" s="33">
        <v>0</v>
      </c>
      <c r="AH4119" s="35" t="s">
        <v>8088</v>
      </c>
      <c r="AJ4119" s="33">
        <v>0</v>
      </c>
      <c r="AK4119" s="35" t="s">
        <v>8088</v>
      </c>
      <c r="AM4119" s="33">
        <v>0</v>
      </c>
      <c r="AN4119" s="35" t="s">
        <v>8088</v>
      </c>
      <c r="AP4119" s="33">
        <v>0</v>
      </c>
      <c r="AQ4119" s="35" t="s">
        <v>8088</v>
      </c>
      <c r="AS4119" s="33">
        <v>0</v>
      </c>
      <c r="AT4119" s="35" t="s">
        <v>8088</v>
      </c>
      <c r="AV4119" s="33">
        <v>0</v>
      </c>
      <c r="AW4119" s="35" t="s">
        <v>8088</v>
      </c>
      <c r="AY4119" s="33">
        <v>0</v>
      </c>
      <c r="AZ4119" s="35" t="s">
        <v>8088</v>
      </c>
      <c r="BB4119" s="33">
        <v>0</v>
      </c>
      <c r="BC4119" s="35" t="s">
        <v>8088</v>
      </c>
      <c r="BE4119" s="33">
        <v>0</v>
      </c>
      <c r="BF4119" s="35" t="s">
        <v>8088</v>
      </c>
      <c r="BH4119" s="33">
        <v>22.430325</v>
      </c>
      <c r="BI4119" s="35" t="s">
        <v>8088</v>
      </c>
      <c r="BK4119" s="33">
        <v>22.430325</v>
      </c>
      <c r="BL4119" s="35" t="s">
        <v>8088</v>
      </c>
      <c r="BN4119" s="33">
        <f>_xlfn.XLOOKUP(E4119,'[2]Charge Level Data'!$E:$E,'[2]Charge Level Data'!$BN:$BN,"N/A")</f>
        <v>22.430325</v>
      </c>
      <c r="BO4119" s="35" t="s">
        <v>8088</v>
      </c>
      <c r="BQ4119" s="33">
        <v>260.01</v>
      </c>
      <c r="BR4119" s="35" t="s">
        <v>8088</v>
      </c>
    </row>
    <row r="4120" spans="1:70" x14ac:dyDescent="0.3">
      <c r="A4120">
        <v>13026365</v>
      </c>
      <c r="B4120" t="s">
        <v>6714</v>
      </c>
      <c r="C4120" s="33">
        <v>447.96</v>
      </c>
      <c r="D4120">
        <v>278</v>
      </c>
      <c r="E4120" t="s">
        <v>7942</v>
      </c>
      <c r="H4120" s="33">
        <f t="shared" si="192"/>
        <v>179.184</v>
      </c>
      <c r="I4120" s="34">
        <f t="shared" si="193"/>
        <v>0</v>
      </c>
      <c r="J4120" s="34">
        <f t="shared" si="194"/>
        <v>260.01</v>
      </c>
      <c r="L4120" s="33">
        <v>0</v>
      </c>
      <c r="M4120" s="35" t="s">
        <v>8088</v>
      </c>
      <c r="O4120" s="33">
        <v>0</v>
      </c>
      <c r="P4120" s="35" t="s">
        <v>8088</v>
      </c>
      <c r="R4120" s="33">
        <v>0</v>
      </c>
      <c r="S4120" s="35" t="s">
        <v>8088</v>
      </c>
      <c r="U4120" s="33">
        <v>224.7</v>
      </c>
      <c r="V4120" s="35" t="s">
        <v>8088</v>
      </c>
      <c r="X4120" s="33">
        <v>176.55</v>
      </c>
      <c r="Y4120" s="35" t="s">
        <v>8088</v>
      </c>
      <c r="AA4120" s="33">
        <v>224.7</v>
      </c>
      <c r="AB4120" s="35" t="s">
        <v>8088</v>
      </c>
      <c r="AD4120" s="33">
        <v>150.87</v>
      </c>
      <c r="AE4120" s="35" t="s">
        <v>8088</v>
      </c>
      <c r="AG4120" s="33">
        <v>0</v>
      </c>
      <c r="AH4120" s="35" t="s">
        <v>8088</v>
      </c>
      <c r="AJ4120" s="33">
        <v>0</v>
      </c>
      <c r="AK4120" s="35" t="s">
        <v>8088</v>
      </c>
      <c r="AM4120" s="33">
        <v>0</v>
      </c>
      <c r="AN4120" s="35" t="s">
        <v>8088</v>
      </c>
      <c r="AP4120" s="33">
        <v>0</v>
      </c>
      <c r="AQ4120" s="35" t="s">
        <v>8088</v>
      </c>
      <c r="AS4120" s="33">
        <v>0</v>
      </c>
      <c r="AT4120" s="35" t="s">
        <v>8088</v>
      </c>
      <c r="AV4120" s="33">
        <v>0</v>
      </c>
      <c r="AW4120" s="35" t="s">
        <v>8088</v>
      </c>
      <c r="AY4120" s="33">
        <v>0</v>
      </c>
      <c r="AZ4120" s="35" t="s">
        <v>8088</v>
      </c>
      <c r="BB4120" s="33">
        <v>0</v>
      </c>
      <c r="BC4120" s="35" t="s">
        <v>8088</v>
      </c>
      <c r="BE4120" s="33">
        <v>0</v>
      </c>
      <c r="BF4120" s="35" t="s">
        <v>8088</v>
      </c>
      <c r="BH4120" s="33">
        <v>22.430325</v>
      </c>
      <c r="BI4120" s="35" t="s">
        <v>8088</v>
      </c>
      <c r="BK4120" s="33">
        <v>22.430325</v>
      </c>
      <c r="BL4120" s="35" t="s">
        <v>8088</v>
      </c>
      <c r="BN4120" s="33">
        <f>_xlfn.XLOOKUP(E4120,'[2]Charge Level Data'!$E:$E,'[2]Charge Level Data'!$BN:$BN,"N/A")</f>
        <v>22.430325</v>
      </c>
      <c r="BO4120" s="35" t="s">
        <v>8088</v>
      </c>
      <c r="BQ4120" s="33">
        <v>260.01</v>
      </c>
      <c r="BR4120" s="35" t="s">
        <v>8088</v>
      </c>
    </row>
    <row r="4121" spans="1:70" x14ac:dyDescent="0.3">
      <c r="A4121">
        <v>13026366</v>
      </c>
      <c r="B4121" t="s">
        <v>6715</v>
      </c>
      <c r="C4121" s="33">
        <v>447.96</v>
      </c>
      <c r="D4121">
        <v>278</v>
      </c>
      <c r="E4121" t="s">
        <v>7942</v>
      </c>
      <c r="H4121" s="33">
        <f t="shared" si="192"/>
        <v>179.184</v>
      </c>
      <c r="I4121" s="34">
        <f t="shared" si="193"/>
        <v>0</v>
      </c>
      <c r="J4121" s="34">
        <f t="shared" si="194"/>
        <v>260.01</v>
      </c>
      <c r="L4121" s="33">
        <v>0</v>
      </c>
      <c r="M4121" s="35" t="s">
        <v>8088</v>
      </c>
      <c r="O4121" s="33">
        <v>0</v>
      </c>
      <c r="P4121" s="35" t="s">
        <v>8088</v>
      </c>
      <c r="R4121" s="33">
        <v>0</v>
      </c>
      <c r="S4121" s="35" t="s">
        <v>8088</v>
      </c>
      <c r="U4121" s="33">
        <v>224.7</v>
      </c>
      <c r="V4121" s="35" t="s">
        <v>8088</v>
      </c>
      <c r="X4121" s="33">
        <v>176.55</v>
      </c>
      <c r="Y4121" s="35" t="s">
        <v>8088</v>
      </c>
      <c r="AA4121" s="33">
        <v>224.7</v>
      </c>
      <c r="AB4121" s="35" t="s">
        <v>8088</v>
      </c>
      <c r="AD4121" s="33">
        <v>150.87</v>
      </c>
      <c r="AE4121" s="35" t="s">
        <v>8088</v>
      </c>
      <c r="AG4121" s="33">
        <v>0</v>
      </c>
      <c r="AH4121" s="35" t="s">
        <v>8088</v>
      </c>
      <c r="AJ4121" s="33">
        <v>0</v>
      </c>
      <c r="AK4121" s="35" t="s">
        <v>8088</v>
      </c>
      <c r="AM4121" s="33">
        <v>0</v>
      </c>
      <c r="AN4121" s="35" t="s">
        <v>8088</v>
      </c>
      <c r="AP4121" s="33">
        <v>0</v>
      </c>
      <c r="AQ4121" s="35" t="s">
        <v>8088</v>
      </c>
      <c r="AS4121" s="33">
        <v>0</v>
      </c>
      <c r="AT4121" s="35" t="s">
        <v>8088</v>
      </c>
      <c r="AV4121" s="33">
        <v>0</v>
      </c>
      <c r="AW4121" s="35" t="s">
        <v>8088</v>
      </c>
      <c r="AY4121" s="33">
        <v>0</v>
      </c>
      <c r="AZ4121" s="35" t="s">
        <v>8088</v>
      </c>
      <c r="BB4121" s="33">
        <v>0</v>
      </c>
      <c r="BC4121" s="35" t="s">
        <v>8088</v>
      </c>
      <c r="BE4121" s="33">
        <v>0</v>
      </c>
      <c r="BF4121" s="35" t="s">
        <v>8088</v>
      </c>
      <c r="BH4121" s="33">
        <v>22.430325</v>
      </c>
      <c r="BI4121" s="35" t="s">
        <v>8088</v>
      </c>
      <c r="BK4121" s="33">
        <v>22.430325</v>
      </c>
      <c r="BL4121" s="35" t="s">
        <v>8088</v>
      </c>
      <c r="BN4121" s="33">
        <f>_xlfn.XLOOKUP(E4121,'[2]Charge Level Data'!$E:$E,'[2]Charge Level Data'!$BN:$BN,"N/A")</f>
        <v>22.430325</v>
      </c>
      <c r="BO4121" s="35" t="s">
        <v>8088</v>
      </c>
      <c r="BQ4121" s="33">
        <v>260.01</v>
      </c>
      <c r="BR4121" s="35" t="s">
        <v>8088</v>
      </c>
    </row>
    <row r="4122" spans="1:70" x14ac:dyDescent="0.3">
      <c r="A4122">
        <v>13026225</v>
      </c>
      <c r="B4122" t="s">
        <v>6716</v>
      </c>
      <c r="C4122" s="33">
        <v>447.96</v>
      </c>
      <c r="D4122">
        <v>278</v>
      </c>
      <c r="E4122" t="s">
        <v>7942</v>
      </c>
      <c r="H4122" s="33">
        <f t="shared" ref="H4122:H4185" si="195">C4122*0.4</f>
        <v>179.184</v>
      </c>
      <c r="I4122" s="34">
        <f t="shared" si="193"/>
        <v>0</v>
      </c>
      <c r="J4122" s="34">
        <f t="shared" si="194"/>
        <v>260.01</v>
      </c>
      <c r="L4122" s="33">
        <v>0</v>
      </c>
      <c r="M4122" s="35" t="s">
        <v>8088</v>
      </c>
      <c r="O4122" s="33">
        <v>0</v>
      </c>
      <c r="P4122" s="35" t="s">
        <v>8088</v>
      </c>
      <c r="R4122" s="33">
        <v>0</v>
      </c>
      <c r="S4122" s="35" t="s">
        <v>8088</v>
      </c>
      <c r="U4122" s="33">
        <v>224.7</v>
      </c>
      <c r="V4122" s="35" t="s">
        <v>8088</v>
      </c>
      <c r="X4122" s="33">
        <v>176.55</v>
      </c>
      <c r="Y4122" s="35" t="s">
        <v>8088</v>
      </c>
      <c r="AA4122" s="33">
        <v>224.7</v>
      </c>
      <c r="AB4122" s="35" t="s">
        <v>8088</v>
      </c>
      <c r="AD4122" s="33">
        <v>150.87</v>
      </c>
      <c r="AE4122" s="35" t="s">
        <v>8088</v>
      </c>
      <c r="AG4122" s="33">
        <v>0</v>
      </c>
      <c r="AH4122" s="35" t="s">
        <v>8088</v>
      </c>
      <c r="AJ4122" s="33">
        <v>0</v>
      </c>
      <c r="AK4122" s="35" t="s">
        <v>8088</v>
      </c>
      <c r="AM4122" s="33">
        <v>0</v>
      </c>
      <c r="AN4122" s="35" t="s">
        <v>8088</v>
      </c>
      <c r="AP4122" s="33">
        <v>0</v>
      </c>
      <c r="AQ4122" s="35" t="s">
        <v>8088</v>
      </c>
      <c r="AS4122" s="33">
        <v>0</v>
      </c>
      <c r="AT4122" s="35" t="s">
        <v>8088</v>
      </c>
      <c r="AV4122" s="33">
        <v>0</v>
      </c>
      <c r="AW4122" s="35" t="s">
        <v>8088</v>
      </c>
      <c r="AY4122" s="33">
        <v>0</v>
      </c>
      <c r="AZ4122" s="35" t="s">
        <v>8088</v>
      </c>
      <c r="BB4122" s="33">
        <v>0</v>
      </c>
      <c r="BC4122" s="35" t="s">
        <v>8088</v>
      </c>
      <c r="BE4122" s="33">
        <v>0</v>
      </c>
      <c r="BF4122" s="35" t="s">
        <v>8088</v>
      </c>
      <c r="BH4122" s="33">
        <v>22.430325</v>
      </c>
      <c r="BI4122" s="35" t="s">
        <v>8088</v>
      </c>
      <c r="BK4122" s="33">
        <v>22.430325</v>
      </c>
      <c r="BL4122" s="35" t="s">
        <v>8088</v>
      </c>
      <c r="BN4122" s="33">
        <f>_xlfn.XLOOKUP(E4122,'[2]Charge Level Data'!$E:$E,'[2]Charge Level Data'!$BN:$BN,"N/A")</f>
        <v>22.430325</v>
      </c>
      <c r="BO4122" s="35" t="s">
        <v>8088</v>
      </c>
      <c r="BQ4122" s="33">
        <v>260.01</v>
      </c>
      <c r="BR4122" s="35" t="s">
        <v>8088</v>
      </c>
    </row>
    <row r="4123" spans="1:70" x14ac:dyDescent="0.3">
      <c r="A4123">
        <v>13450366</v>
      </c>
      <c r="B4123" t="s">
        <v>717</v>
      </c>
      <c r="C4123" s="33">
        <v>442</v>
      </c>
      <c r="D4123">
        <v>636</v>
      </c>
      <c r="E4123" t="s">
        <v>7953</v>
      </c>
      <c r="F4123">
        <v>55513014101</v>
      </c>
      <c r="H4123" s="33">
        <f t="shared" si="195"/>
        <v>176.8</v>
      </c>
      <c r="I4123" s="34">
        <f t="shared" si="193"/>
        <v>0</v>
      </c>
      <c r="J4123" s="34">
        <f t="shared" si="194"/>
        <v>0</v>
      </c>
      <c r="L4123" s="33" t="s">
        <v>8089</v>
      </c>
      <c r="M4123" s="35" t="s">
        <v>8088</v>
      </c>
      <c r="O4123" s="33" t="s">
        <v>8089</v>
      </c>
      <c r="P4123" s="35" t="s">
        <v>8088</v>
      </c>
      <c r="R4123" s="33" t="s">
        <v>8089</v>
      </c>
      <c r="S4123" s="35" t="s">
        <v>8088</v>
      </c>
      <c r="U4123" s="33" t="s">
        <v>8089</v>
      </c>
      <c r="V4123" s="35" t="s">
        <v>8088</v>
      </c>
      <c r="X4123" s="33" t="s">
        <v>8089</v>
      </c>
      <c r="Y4123" s="35" t="s">
        <v>8088</v>
      </c>
      <c r="AA4123" s="33" t="s">
        <v>8089</v>
      </c>
      <c r="AB4123" s="35" t="s">
        <v>8088</v>
      </c>
      <c r="AD4123" s="33" t="s">
        <v>8089</v>
      </c>
      <c r="AE4123" s="35" t="s">
        <v>8088</v>
      </c>
      <c r="AG4123" s="33" t="s">
        <v>8089</v>
      </c>
      <c r="AH4123" s="35" t="s">
        <v>8088</v>
      </c>
      <c r="AJ4123" s="33" t="s">
        <v>8089</v>
      </c>
      <c r="AK4123" s="35" t="s">
        <v>8088</v>
      </c>
      <c r="AM4123" s="33" t="s">
        <v>8089</v>
      </c>
      <c r="AN4123" s="35" t="s">
        <v>8088</v>
      </c>
      <c r="AP4123" s="33" t="s">
        <v>8089</v>
      </c>
      <c r="AQ4123" s="35" t="s">
        <v>8088</v>
      </c>
      <c r="AS4123" s="33" t="s">
        <v>8089</v>
      </c>
      <c r="AT4123" s="35" t="s">
        <v>8088</v>
      </c>
      <c r="AV4123" s="33" t="s">
        <v>8089</v>
      </c>
      <c r="AW4123" s="35" t="s">
        <v>8088</v>
      </c>
      <c r="AY4123" s="33" t="s">
        <v>8089</v>
      </c>
      <c r="AZ4123" s="35" t="s">
        <v>8088</v>
      </c>
      <c r="BB4123" s="33" t="s">
        <v>8089</v>
      </c>
      <c r="BC4123" s="35" t="s">
        <v>8088</v>
      </c>
      <c r="BE4123" s="33" t="s">
        <v>8089</v>
      </c>
      <c r="BF4123" s="35" t="s">
        <v>8088</v>
      </c>
      <c r="BH4123" s="33" t="s">
        <v>8089</v>
      </c>
      <c r="BI4123" s="35" t="s">
        <v>8088</v>
      </c>
      <c r="BK4123" s="33" t="s">
        <v>8089</v>
      </c>
      <c r="BL4123" s="35" t="s">
        <v>8088</v>
      </c>
      <c r="BN4123" s="33" t="str">
        <f>_xlfn.XLOOKUP(E4123,'[2]Charge Level Data'!$E:$E,'[2]Charge Level Data'!$BN:$BN,"N/A")</f>
        <v>N/A</v>
      </c>
      <c r="BO4123" s="35" t="s">
        <v>8088</v>
      </c>
      <c r="BQ4123" s="33" t="s">
        <v>8089</v>
      </c>
      <c r="BR4123" s="35" t="s">
        <v>8088</v>
      </c>
    </row>
    <row r="4124" spans="1:70" x14ac:dyDescent="0.3">
      <c r="A4124">
        <v>13450367</v>
      </c>
      <c r="B4124" t="s">
        <v>718</v>
      </c>
      <c r="C4124" s="33">
        <v>442</v>
      </c>
      <c r="D4124">
        <v>636</v>
      </c>
      <c r="E4124" t="s">
        <v>7953</v>
      </c>
      <c r="F4124">
        <v>55513013201</v>
      </c>
      <c r="H4124" s="33">
        <f t="shared" si="195"/>
        <v>176.8</v>
      </c>
      <c r="I4124" s="34">
        <f t="shared" si="193"/>
        <v>0</v>
      </c>
      <c r="J4124" s="34">
        <f t="shared" si="194"/>
        <v>0</v>
      </c>
      <c r="L4124" s="33" t="s">
        <v>8089</v>
      </c>
      <c r="M4124" s="35" t="s">
        <v>8088</v>
      </c>
      <c r="O4124" s="33" t="s">
        <v>8089</v>
      </c>
      <c r="P4124" s="35" t="s">
        <v>8088</v>
      </c>
      <c r="R4124" s="33" t="s">
        <v>8089</v>
      </c>
      <c r="S4124" s="35" t="s">
        <v>8088</v>
      </c>
      <c r="U4124" s="33" t="s">
        <v>8089</v>
      </c>
      <c r="V4124" s="35" t="s">
        <v>8088</v>
      </c>
      <c r="X4124" s="33" t="s">
        <v>8089</v>
      </c>
      <c r="Y4124" s="35" t="s">
        <v>8088</v>
      </c>
      <c r="AA4124" s="33" t="s">
        <v>8089</v>
      </c>
      <c r="AB4124" s="35" t="s">
        <v>8088</v>
      </c>
      <c r="AD4124" s="33" t="s">
        <v>8089</v>
      </c>
      <c r="AE4124" s="35" t="s">
        <v>8088</v>
      </c>
      <c r="AG4124" s="33" t="s">
        <v>8089</v>
      </c>
      <c r="AH4124" s="35" t="s">
        <v>8088</v>
      </c>
      <c r="AJ4124" s="33" t="s">
        <v>8089</v>
      </c>
      <c r="AK4124" s="35" t="s">
        <v>8088</v>
      </c>
      <c r="AM4124" s="33" t="s">
        <v>8089</v>
      </c>
      <c r="AN4124" s="35" t="s">
        <v>8088</v>
      </c>
      <c r="AP4124" s="33" t="s">
        <v>8089</v>
      </c>
      <c r="AQ4124" s="35" t="s">
        <v>8088</v>
      </c>
      <c r="AS4124" s="33" t="s">
        <v>8089</v>
      </c>
      <c r="AT4124" s="35" t="s">
        <v>8088</v>
      </c>
      <c r="AV4124" s="33" t="s">
        <v>8089</v>
      </c>
      <c r="AW4124" s="35" t="s">
        <v>8088</v>
      </c>
      <c r="AY4124" s="33" t="s">
        <v>8089</v>
      </c>
      <c r="AZ4124" s="35" t="s">
        <v>8088</v>
      </c>
      <c r="BB4124" s="33" t="s">
        <v>8089</v>
      </c>
      <c r="BC4124" s="35" t="s">
        <v>8088</v>
      </c>
      <c r="BE4124" s="33" t="s">
        <v>8089</v>
      </c>
      <c r="BF4124" s="35" t="s">
        <v>8088</v>
      </c>
      <c r="BH4124" s="33" t="s">
        <v>8089</v>
      </c>
      <c r="BI4124" s="35" t="s">
        <v>8088</v>
      </c>
      <c r="BK4124" s="33" t="s">
        <v>8089</v>
      </c>
      <c r="BL4124" s="35" t="s">
        <v>8088</v>
      </c>
      <c r="BN4124" s="33" t="str">
        <f>_xlfn.XLOOKUP(E4124,'[2]Charge Level Data'!$E:$E,'[2]Charge Level Data'!$BN:$BN,"N/A")</f>
        <v>N/A</v>
      </c>
      <c r="BO4124" s="35" t="s">
        <v>8088</v>
      </c>
      <c r="BQ4124" s="33" t="s">
        <v>8089</v>
      </c>
      <c r="BR4124" s="35" t="s">
        <v>8088</v>
      </c>
    </row>
    <row r="4125" spans="1:70" x14ac:dyDescent="0.3">
      <c r="A4125">
        <v>9100654</v>
      </c>
      <c r="B4125" t="s">
        <v>2683</v>
      </c>
      <c r="C4125" s="33">
        <v>442</v>
      </c>
      <c r="D4125">
        <v>300</v>
      </c>
      <c r="E4125">
        <v>82652</v>
      </c>
      <c r="H4125" s="33">
        <f t="shared" si="195"/>
        <v>176.8</v>
      </c>
      <c r="I4125" s="34">
        <f t="shared" si="193"/>
        <v>0</v>
      </c>
      <c r="J4125" s="34">
        <f t="shared" si="194"/>
        <v>337.77000000000004</v>
      </c>
      <c r="L4125" s="33">
        <v>234.98759899999999</v>
      </c>
      <c r="M4125" s="35" t="s">
        <v>8088</v>
      </c>
      <c r="O4125" s="33">
        <v>206.09893150000002</v>
      </c>
      <c r="P4125" s="35" t="s">
        <v>8088</v>
      </c>
      <c r="R4125" s="33">
        <v>187.91695999999999</v>
      </c>
      <c r="S4125" s="35" t="s">
        <v>8088</v>
      </c>
      <c r="U4125" s="33">
        <v>0</v>
      </c>
      <c r="V4125" s="35" t="s">
        <v>8088</v>
      </c>
      <c r="X4125" s="33">
        <v>150.29</v>
      </c>
      <c r="Y4125" s="35" t="s">
        <v>8088</v>
      </c>
      <c r="AA4125" s="33">
        <v>291.89999999999998</v>
      </c>
      <c r="AB4125" s="35" t="s">
        <v>8088</v>
      </c>
      <c r="AD4125" s="33">
        <v>195.98999999999998</v>
      </c>
      <c r="AE4125" s="35" t="s">
        <v>8088</v>
      </c>
      <c r="AG4125" s="33">
        <v>38.5</v>
      </c>
      <c r="AH4125" s="35" t="s">
        <v>8088</v>
      </c>
      <c r="AJ4125" s="33">
        <v>38.5</v>
      </c>
      <c r="AK4125" s="35" t="s">
        <v>8088</v>
      </c>
      <c r="AM4125" s="33">
        <v>38.5</v>
      </c>
      <c r="AN4125" s="35" t="s">
        <v>8088</v>
      </c>
      <c r="AP4125" s="33">
        <v>38.5</v>
      </c>
      <c r="AQ4125" s="35" t="s">
        <v>8088</v>
      </c>
      <c r="AS4125" s="33">
        <v>38.5</v>
      </c>
      <c r="AT4125" s="35" t="s">
        <v>8088</v>
      </c>
      <c r="AV4125" s="33">
        <v>38.5</v>
      </c>
      <c r="AW4125" s="35" t="s">
        <v>8088</v>
      </c>
      <c r="AY4125" s="33">
        <v>38.5</v>
      </c>
      <c r="AZ4125" s="35" t="s">
        <v>8088</v>
      </c>
      <c r="BB4125" s="33">
        <v>34.65</v>
      </c>
      <c r="BC4125" s="35" t="s">
        <v>8088</v>
      </c>
      <c r="BE4125" s="33">
        <v>34.65</v>
      </c>
      <c r="BF4125" s="35" t="s">
        <v>8088</v>
      </c>
      <c r="BH4125" s="33">
        <v>21.533111999999996</v>
      </c>
      <c r="BI4125" s="35" t="s">
        <v>8088</v>
      </c>
      <c r="BK4125" s="33">
        <v>21.533111999999996</v>
      </c>
      <c r="BL4125" s="35" t="s">
        <v>8088</v>
      </c>
      <c r="BN4125" s="33">
        <f>_xlfn.XLOOKUP(E4125,'[2]Charge Level Data'!$E:$E,'[2]Charge Level Data'!$BN:$BN,"N/A")</f>
        <v>21.533111999999996</v>
      </c>
      <c r="BO4125" s="35" t="s">
        <v>8088</v>
      </c>
      <c r="BQ4125" s="33">
        <v>337.77000000000004</v>
      </c>
      <c r="BR4125" s="35" t="s">
        <v>8088</v>
      </c>
    </row>
    <row r="4126" spans="1:70" x14ac:dyDescent="0.3">
      <c r="A4126">
        <v>13024937</v>
      </c>
      <c r="B4126" t="s">
        <v>7491</v>
      </c>
      <c r="C4126" s="33">
        <v>441.6</v>
      </c>
      <c r="D4126">
        <v>272</v>
      </c>
      <c r="E4126">
        <v>0</v>
      </c>
      <c r="H4126" s="33">
        <f t="shared" si="195"/>
        <v>176.64000000000001</v>
      </c>
      <c r="I4126" s="34">
        <f t="shared" si="193"/>
        <v>0</v>
      </c>
      <c r="J4126" s="34">
        <f t="shared" si="194"/>
        <v>0</v>
      </c>
      <c r="L4126" s="33" t="s">
        <v>8089</v>
      </c>
      <c r="M4126" s="35" t="s">
        <v>8088</v>
      </c>
      <c r="O4126" s="33" t="s">
        <v>8089</v>
      </c>
      <c r="P4126" s="35" t="s">
        <v>8088</v>
      </c>
      <c r="R4126" s="33" t="s">
        <v>8089</v>
      </c>
      <c r="S4126" s="35" t="s">
        <v>8088</v>
      </c>
      <c r="U4126" s="33" t="s">
        <v>8089</v>
      </c>
      <c r="V4126" s="35" t="s">
        <v>8088</v>
      </c>
      <c r="X4126" s="33" t="s">
        <v>8089</v>
      </c>
      <c r="Y4126" s="35" t="s">
        <v>8088</v>
      </c>
      <c r="AA4126" s="33" t="s">
        <v>8089</v>
      </c>
      <c r="AB4126" s="35" t="s">
        <v>8088</v>
      </c>
      <c r="AD4126" s="33" t="s">
        <v>8089</v>
      </c>
      <c r="AE4126" s="35" t="s">
        <v>8088</v>
      </c>
      <c r="AG4126" s="33" t="s">
        <v>8089</v>
      </c>
      <c r="AH4126" s="35" t="s">
        <v>8088</v>
      </c>
      <c r="AJ4126" s="33" t="s">
        <v>8089</v>
      </c>
      <c r="AK4126" s="35" t="s">
        <v>8088</v>
      </c>
      <c r="AM4126" s="33" t="s">
        <v>8089</v>
      </c>
      <c r="AN4126" s="35" t="s">
        <v>8088</v>
      </c>
      <c r="AP4126" s="33" t="s">
        <v>8089</v>
      </c>
      <c r="AQ4126" s="35" t="s">
        <v>8088</v>
      </c>
      <c r="AS4126" s="33" t="s">
        <v>8089</v>
      </c>
      <c r="AT4126" s="35" t="s">
        <v>8088</v>
      </c>
      <c r="AV4126" s="33" t="s">
        <v>8089</v>
      </c>
      <c r="AW4126" s="35" t="s">
        <v>8088</v>
      </c>
      <c r="AY4126" s="33" t="s">
        <v>8089</v>
      </c>
      <c r="AZ4126" s="35" t="s">
        <v>8088</v>
      </c>
      <c r="BB4126" s="33" t="s">
        <v>8089</v>
      </c>
      <c r="BC4126" s="35" t="s">
        <v>8088</v>
      </c>
      <c r="BE4126" s="33" t="s">
        <v>8089</v>
      </c>
      <c r="BF4126" s="35" t="s">
        <v>8088</v>
      </c>
      <c r="BH4126" s="33" t="s">
        <v>8089</v>
      </c>
      <c r="BI4126" s="35" t="s">
        <v>8088</v>
      </c>
      <c r="BK4126" s="33" t="s">
        <v>8089</v>
      </c>
      <c r="BL4126" s="35" t="s">
        <v>8088</v>
      </c>
      <c r="BN4126" s="33" t="str">
        <f>_xlfn.XLOOKUP(E4126,'[2]Charge Level Data'!$E:$E,'[2]Charge Level Data'!$BN:$BN,"N/A")</f>
        <v>N/A</v>
      </c>
      <c r="BO4126" s="35" t="s">
        <v>8088</v>
      </c>
      <c r="BQ4126" s="33" t="s">
        <v>8089</v>
      </c>
      <c r="BR4126" s="35" t="s">
        <v>8088</v>
      </c>
    </row>
    <row r="4127" spans="1:70" x14ac:dyDescent="0.3">
      <c r="A4127">
        <v>1373841</v>
      </c>
      <c r="B4127" t="s">
        <v>4358</v>
      </c>
      <c r="C4127" s="33">
        <v>440</v>
      </c>
      <c r="D4127">
        <v>440</v>
      </c>
      <c r="E4127">
        <v>92507</v>
      </c>
      <c r="H4127" s="33">
        <f t="shared" si="195"/>
        <v>176</v>
      </c>
      <c r="I4127" s="34">
        <f t="shared" si="193"/>
        <v>48.187541999999993</v>
      </c>
      <c r="J4127" s="34">
        <f t="shared" si="194"/>
        <v>452.27453700000001</v>
      </c>
      <c r="L4127" s="33">
        <v>452.27453700000001</v>
      </c>
      <c r="M4127" s="35" t="s">
        <v>8088</v>
      </c>
      <c r="O4127" s="33">
        <v>396.67360200000002</v>
      </c>
      <c r="P4127" s="35" t="s">
        <v>8088</v>
      </c>
      <c r="R4127" s="33">
        <v>361.67913599999997</v>
      </c>
      <c r="S4127" s="35" t="s">
        <v>8088</v>
      </c>
      <c r="U4127" s="33">
        <v>298.89999999999998</v>
      </c>
      <c r="V4127" s="35" t="s">
        <v>8088</v>
      </c>
      <c r="X4127" s="33">
        <v>126.06</v>
      </c>
      <c r="Y4127" s="35" t="s">
        <v>8088</v>
      </c>
      <c r="AA4127" s="33">
        <v>298.89999999999998</v>
      </c>
      <c r="AB4127" s="35" t="s">
        <v>8088</v>
      </c>
      <c r="AD4127" s="33">
        <v>200.69</v>
      </c>
      <c r="AE4127" s="35" t="s">
        <v>8088</v>
      </c>
      <c r="AG4127" s="33">
        <v>74.099999999999994</v>
      </c>
      <c r="AH4127" s="35" t="s">
        <v>8088</v>
      </c>
      <c r="AJ4127" s="33">
        <v>74.099999999999994</v>
      </c>
      <c r="AK4127" s="35" t="s">
        <v>8088</v>
      </c>
      <c r="AM4127" s="33">
        <v>74.099999999999994</v>
      </c>
      <c r="AN4127" s="35" t="s">
        <v>8088</v>
      </c>
      <c r="AP4127" s="33">
        <v>74.099999999999994</v>
      </c>
      <c r="AQ4127" s="35" t="s">
        <v>8088</v>
      </c>
      <c r="AS4127" s="33">
        <v>74.099999999999994</v>
      </c>
      <c r="AT4127" s="35" t="s">
        <v>8088</v>
      </c>
      <c r="AV4127" s="33">
        <v>74.099999999999994</v>
      </c>
      <c r="AW4127" s="35" t="s">
        <v>8088</v>
      </c>
      <c r="AY4127" s="33">
        <v>74.099999999999994</v>
      </c>
      <c r="AZ4127" s="35" t="s">
        <v>8088</v>
      </c>
      <c r="BB4127" s="33">
        <v>51.09</v>
      </c>
      <c r="BC4127" s="35" t="s">
        <v>8088</v>
      </c>
      <c r="BE4127" s="33">
        <v>51.09</v>
      </c>
      <c r="BF4127" s="35" t="s">
        <v>8088</v>
      </c>
      <c r="BH4127" s="33">
        <v>48.187541999999993</v>
      </c>
      <c r="BI4127" s="35" t="s">
        <v>8088</v>
      </c>
      <c r="BK4127" s="33">
        <v>48.187541999999993</v>
      </c>
      <c r="BL4127" s="35" t="s">
        <v>8088</v>
      </c>
      <c r="BN4127" s="33">
        <f>_xlfn.XLOOKUP(E4127,'[2]Charge Level Data'!$E:$E,'[2]Charge Level Data'!$BN:$BN,"N/A")</f>
        <v>48.187541999999993</v>
      </c>
      <c r="BO4127" s="35" t="s">
        <v>8088</v>
      </c>
      <c r="BQ4127" s="33">
        <v>345.87</v>
      </c>
      <c r="BR4127" s="35" t="s">
        <v>8088</v>
      </c>
    </row>
    <row r="4128" spans="1:70" x14ac:dyDescent="0.3">
      <c r="A4128">
        <v>8614801</v>
      </c>
      <c r="B4128" t="s">
        <v>2788</v>
      </c>
      <c r="C4128" s="33">
        <v>438.75</v>
      </c>
      <c r="D4128">
        <v>636</v>
      </c>
      <c r="E4128" t="s">
        <v>7851</v>
      </c>
      <c r="H4128" s="33">
        <f t="shared" si="195"/>
        <v>175.5</v>
      </c>
      <c r="I4128" s="34">
        <f t="shared" si="193"/>
        <v>0</v>
      </c>
      <c r="J4128" s="34">
        <f t="shared" si="194"/>
        <v>5479.7555954000009</v>
      </c>
      <c r="L4128" s="33">
        <v>5270.0825644000006</v>
      </c>
      <c r="M4128" s="35" t="s">
        <v>8088</v>
      </c>
      <c r="O4128" s="33">
        <v>5479.7555954000009</v>
      </c>
      <c r="P4128" s="35" t="s">
        <v>8088</v>
      </c>
      <c r="R4128" s="33">
        <v>4898.6829287999999</v>
      </c>
      <c r="S4128" s="35" t="s">
        <v>8088</v>
      </c>
      <c r="U4128" s="33">
        <v>2561.8109999999997</v>
      </c>
      <c r="V4128" s="35" t="s">
        <v>8088</v>
      </c>
      <c r="X4128" s="33">
        <v>772.11</v>
      </c>
      <c r="Y4128" s="35" t="s">
        <v>8088</v>
      </c>
      <c r="AA4128" s="33">
        <v>2561.8109999999997</v>
      </c>
      <c r="AB4128" s="35" t="s">
        <v>8088</v>
      </c>
      <c r="AD4128" s="33">
        <v>1720.0730999999998</v>
      </c>
      <c r="AE4128" s="35" t="s">
        <v>8088</v>
      </c>
      <c r="AG4128" s="33">
        <v>1234.46</v>
      </c>
      <c r="AH4128" s="35" t="s">
        <v>8088</v>
      </c>
      <c r="AJ4128" s="33">
        <v>1234.46</v>
      </c>
      <c r="AK4128" s="35" t="s">
        <v>8088</v>
      </c>
      <c r="AM4128" s="33">
        <v>1234.46</v>
      </c>
      <c r="AN4128" s="35" t="s">
        <v>8088</v>
      </c>
      <c r="AP4128" s="33">
        <v>1234.46</v>
      </c>
      <c r="AQ4128" s="35" t="s">
        <v>8088</v>
      </c>
      <c r="AS4128" s="33">
        <v>1234.46</v>
      </c>
      <c r="AT4128" s="35" t="s">
        <v>8088</v>
      </c>
      <c r="AV4128" s="33">
        <v>1234.46</v>
      </c>
      <c r="AW4128" s="35" t="s">
        <v>8088</v>
      </c>
      <c r="AY4128" s="33">
        <v>1234.46</v>
      </c>
      <c r="AZ4128" s="35" t="s">
        <v>8088</v>
      </c>
      <c r="BB4128" s="33">
        <v>0</v>
      </c>
      <c r="BC4128" s="35" t="s">
        <v>8088</v>
      </c>
      <c r="BE4128" s="33">
        <v>0</v>
      </c>
      <c r="BF4128" s="35" t="s">
        <v>8088</v>
      </c>
      <c r="BH4128" s="33">
        <v>1222.9668089999998</v>
      </c>
      <c r="BI4128" s="35" t="s">
        <v>8088</v>
      </c>
      <c r="BK4128" s="33">
        <v>1222.9668089999998</v>
      </c>
      <c r="BL4128" s="35" t="s">
        <v>8088</v>
      </c>
      <c r="BN4128" s="33">
        <f>_xlfn.XLOOKUP(E4128,'[2]Charge Level Data'!$E:$E,'[2]Charge Level Data'!$BN:$BN,"N/A")</f>
        <v>1222.9668089999998</v>
      </c>
      <c r="BO4128" s="35" t="s">
        <v>8088</v>
      </c>
      <c r="BQ4128" s="33">
        <v>2964.3813</v>
      </c>
      <c r="BR4128" s="35" t="s">
        <v>8088</v>
      </c>
    </row>
    <row r="4129" spans="1:70" x14ac:dyDescent="0.3">
      <c r="A4129">
        <v>1373842</v>
      </c>
      <c r="B4129" t="s">
        <v>4369</v>
      </c>
      <c r="C4129" s="33">
        <v>438</v>
      </c>
      <c r="D4129">
        <v>440</v>
      </c>
      <c r="E4129">
        <v>92526</v>
      </c>
      <c r="H4129" s="33">
        <f t="shared" si="195"/>
        <v>175.20000000000002</v>
      </c>
      <c r="I4129" s="34">
        <f t="shared" si="193"/>
        <v>48.187541999999993</v>
      </c>
      <c r="J4129" s="34">
        <f t="shared" si="194"/>
        <v>497.31888360000005</v>
      </c>
      <c r="L4129" s="33">
        <v>497.31888360000005</v>
      </c>
      <c r="M4129" s="35" t="s">
        <v>8088</v>
      </c>
      <c r="O4129" s="33">
        <v>436.18036560000007</v>
      </c>
      <c r="P4129" s="35" t="s">
        <v>8088</v>
      </c>
      <c r="R4129" s="33">
        <v>397.70062080000002</v>
      </c>
      <c r="S4129" s="35" t="s">
        <v>8088</v>
      </c>
      <c r="U4129" s="33">
        <v>297.5</v>
      </c>
      <c r="V4129" s="35" t="s">
        <v>8088</v>
      </c>
      <c r="X4129" s="33">
        <v>176.48</v>
      </c>
      <c r="Y4129" s="35" t="s">
        <v>8088</v>
      </c>
      <c r="AA4129" s="33">
        <v>297.5</v>
      </c>
      <c r="AB4129" s="35" t="s">
        <v>8088</v>
      </c>
      <c r="AD4129" s="33">
        <v>199.75</v>
      </c>
      <c r="AE4129" s="35" t="s">
        <v>8088</v>
      </c>
      <c r="AG4129" s="33">
        <v>81.48</v>
      </c>
      <c r="AH4129" s="35" t="s">
        <v>8088</v>
      </c>
      <c r="AJ4129" s="33">
        <v>81.48</v>
      </c>
      <c r="AK4129" s="35" t="s">
        <v>8088</v>
      </c>
      <c r="AM4129" s="33">
        <v>81.48</v>
      </c>
      <c r="AN4129" s="35" t="s">
        <v>8088</v>
      </c>
      <c r="AP4129" s="33">
        <v>81.48</v>
      </c>
      <c r="AQ4129" s="35" t="s">
        <v>8088</v>
      </c>
      <c r="AS4129" s="33">
        <v>81.48</v>
      </c>
      <c r="AT4129" s="35" t="s">
        <v>8088</v>
      </c>
      <c r="AV4129" s="33">
        <v>81.48</v>
      </c>
      <c r="AW4129" s="35" t="s">
        <v>8088</v>
      </c>
      <c r="AY4129" s="33">
        <v>81.48</v>
      </c>
      <c r="AZ4129" s="35" t="s">
        <v>8088</v>
      </c>
      <c r="BB4129" s="33">
        <v>56.39</v>
      </c>
      <c r="BC4129" s="35" t="s">
        <v>8088</v>
      </c>
      <c r="BE4129" s="33">
        <v>56.39</v>
      </c>
      <c r="BF4129" s="35" t="s">
        <v>8088</v>
      </c>
      <c r="BH4129" s="33">
        <v>48.187541999999993</v>
      </c>
      <c r="BI4129" s="35" t="s">
        <v>8088</v>
      </c>
      <c r="BK4129" s="33">
        <v>48.187541999999993</v>
      </c>
      <c r="BL4129" s="35" t="s">
        <v>8088</v>
      </c>
      <c r="BN4129" s="33">
        <f>_xlfn.XLOOKUP(E4129,'[2]Charge Level Data'!$E:$E,'[2]Charge Level Data'!$BN:$BN,"N/A")</f>
        <v>48.187541999999993</v>
      </c>
      <c r="BO4129" s="35" t="s">
        <v>8088</v>
      </c>
      <c r="BQ4129" s="33">
        <v>344.25</v>
      </c>
      <c r="BR4129" s="35" t="s">
        <v>8088</v>
      </c>
    </row>
    <row r="4130" spans="1:70" x14ac:dyDescent="0.3">
      <c r="A4130">
        <v>7896917</v>
      </c>
      <c r="B4130" t="s">
        <v>4411</v>
      </c>
      <c r="C4130" s="33">
        <v>438</v>
      </c>
      <c r="D4130">
        <v>440</v>
      </c>
      <c r="E4130">
        <v>92526</v>
      </c>
      <c r="H4130" s="33">
        <f t="shared" si="195"/>
        <v>175.20000000000002</v>
      </c>
      <c r="I4130" s="34">
        <f t="shared" si="193"/>
        <v>48.187541999999993</v>
      </c>
      <c r="J4130" s="34">
        <f t="shared" si="194"/>
        <v>497.31888360000005</v>
      </c>
      <c r="L4130" s="33">
        <v>497.31888360000005</v>
      </c>
      <c r="M4130" s="35" t="s">
        <v>8088</v>
      </c>
      <c r="O4130" s="33">
        <v>436.18036560000007</v>
      </c>
      <c r="P4130" s="35" t="s">
        <v>8088</v>
      </c>
      <c r="R4130" s="33">
        <v>397.70062080000002</v>
      </c>
      <c r="S4130" s="35" t="s">
        <v>8088</v>
      </c>
      <c r="U4130" s="33">
        <v>297.5</v>
      </c>
      <c r="V4130" s="35" t="s">
        <v>8088</v>
      </c>
      <c r="X4130" s="33">
        <v>176.48</v>
      </c>
      <c r="Y4130" s="35" t="s">
        <v>8088</v>
      </c>
      <c r="AA4130" s="33">
        <v>297.5</v>
      </c>
      <c r="AB4130" s="35" t="s">
        <v>8088</v>
      </c>
      <c r="AD4130" s="33">
        <v>199.75</v>
      </c>
      <c r="AE4130" s="35" t="s">
        <v>8088</v>
      </c>
      <c r="AG4130" s="33">
        <v>81.48</v>
      </c>
      <c r="AH4130" s="35" t="s">
        <v>8088</v>
      </c>
      <c r="AJ4130" s="33">
        <v>81.48</v>
      </c>
      <c r="AK4130" s="35" t="s">
        <v>8088</v>
      </c>
      <c r="AM4130" s="33">
        <v>81.48</v>
      </c>
      <c r="AN4130" s="35" t="s">
        <v>8088</v>
      </c>
      <c r="AP4130" s="33">
        <v>81.48</v>
      </c>
      <c r="AQ4130" s="35" t="s">
        <v>8088</v>
      </c>
      <c r="AS4130" s="33">
        <v>81.48</v>
      </c>
      <c r="AT4130" s="35" t="s">
        <v>8088</v>
      </c>
      <c r="AV4130" s="33">
        <v>81.48</v>
      </c>
      <c r="AW4130" s="35" t="s">
        <v>8088</v>
      </c>
      <c r="AY4130" s="33">
        <v>81.48</v>
      </c>
      <c r="AZ4130" s="35" t="s">
        <v>8088</v>
      </c>
      <c r="BB4130" s="33">
        <v>56.39</v>
      </c>
      <c r="BC4130" s="35" t="s">
        <v>8088</v>
      </c>
      <c r="BE4130" s="33">
        <v>56.39</v>
      </c>
      <c r="BF4130" s="35" t="s">
        <v>8088</v>
      </c>
      <c r="BH4130" s="33">
        <v>48.187541999999993</v>
      </c>
      <c r="BI4130" s="35" t="s">
        <v>8088</v>
      </c>
      <c r="BK4130" s="33">
        <v>48.187541999999993</v>
      </c>
      <c r="BL4130" s="35" t="s">
        <v>8088</v>
      </c>
      <c r="BN4130" s="33">
        <f>_xlfn.XLOOKUP(E4130,'[2]Charge Level Data'!$E:$E,'[2]Charge Level Data'!$BN:$BN,"N/A")</f>
        <v>48.187541999999993</v>
      </c>
      <c r="BO4130" s="35" t="s">
        <v>8088</v>
      </c>
      <c r="BQ4130" s="33">
        <v>344.25</v>
      </c>
      <c r="BR4130" s="35" t="s">
        <v>8088</v>
      </c>
    </row>
    <row r="4131" spans="1:70" x14ac:dyDescent="0.3">
      <c r="A4131">
        <v>13026488</v>
      </c>
      <c r="B4131" t="s">
        <v>6403</v>
      </c>
      <c r="C4131" s="33">
        <v>438</v>
      </c>
      <c r="D4131">
        <v>272</v>
      </c>
      <c r="E4131">
        <v>0</v>
      </c>
      <c r="H4131" s="33">
        <f t="shared" si="195"/>
        <v>175.20000000000002</v>
      </c>
      <c r="I4131" s="34">
        <f t="shared" si="193"/>
        <v>0</v>
      </c>
      <c r="J4131" s="34">
        <f t="shared" si="194"/>
        <v>0</v>
      </c>
      <c r="L4131" s="33" t="s">
        <v>8089</v>
      </c>
      <c r="M4131" s="35" t="s">
        <v>8088</v>
      </c>
      <c r="O4131" s="33" t="s">
        <v>8089</v>
      </c>
      <c r="P4131" s="35" t="s">
        <v>8088</v>
      </c>
      <c r="R4131" s="33" t="s">
        <v>8089</v>
      </c>
      <c r="S4131" s="35" t="s">
        <v>8088</v>
      </c>
      <c r="U4131" s="33" t="s">
        <v>8089</v>
      </c>
      <c r="V4131" s="35" t="s">
        <v>8088</v>
      </c>
      <c r="X4131" s="33" t="s">
        <v>8089</v>
      </c>
      <c r="Y4131" s="35" t="s">
        <v>8088</v>
      </c>
      <c r="AA4131" s="33" t="s">
        <v>8089</v>
      </c>
      <c r="AB4131" s="35" t="s">
        <v>8088</v>
      </c>
      <c r="AD4131" s="33" t="s">
        <v>8089</v>
      </c>
      <c r="AE4131" s="35" t="s">
        <v>8088</v>
      </c>
      <c r="AG4131" s="33" t="s">
        <v>8089</v>
      </c>
      <c r="AH4131" s="35" t="s">
        <v>8088</v>
      </c>
      <c r="AJ4131" s="33" t="s">
        <v>8089</v>
      </c>
      <c r="AK4131" s="35" t="s">
        <v>8088</v>
      </c>
      <c r="AM4131" s="33" t="s">
        <v>8089</v>
      </c>
      <c r="AN4131" s="35" t="s">
        <v>8088</v>
      </c>
      <c r="AP4131" s="33" t="s">
        <v>8089</v>
      </c>
      <c r="AQ4131" s="35" t="s">
        <v>8088</v>
      </c>
      <c r="AS4131" s="33" t="s">
        <v>8089</v>
      </c>
      <c r="AT4131" s="35" t="s">
        <v>8088</v>
      </c>
      <c r="AV4131" s="33" t="s">
        <v>8089</v>
      </c>
      <c r="AW4131" s="35" t="s">
        <v>8088</v>
      </c>
      <c r="AY4131" s="33" t="s">
        <v>8089</v>
      </c>
      <c r="AZ4131" s="35" t="s">
        <v>8088</v>
      </c>
      <c r="BB4131" s="33" t="s">
        <v>8089</v>
      </c>
      <c r="BC4131" s="35" t="s">
        <v>8088</v>
      </c>
      <c r="BE4131" s="33" t="s">
        <v>8089</v>
      </c>
      <c r="BF4131" s="35" t="s">
        <v>8088</v>
      </c>
      <c r="BH4131" s="33" t="s">
        <v>8089</v>
      </c>
      <c r="BI4131" s="35" t="s">
        <v>8088</v>
      </c>
      <c r="BK4131" s="33" t="s">
        <v>8089</v>
      </c>
      <c r="BL4131" s="35" t="s">
        <v>8088</v>
      </c>
      <c r="BN4131" s="33" t="str">
        <f>_xlfn.XLOOKUP(E4131,'[2]Charge Level Data'!$E:$E,'[2]Charge Level Data'!$BN:$BN,"N/A")</f>
        <v>N/A</v>
      </c>
      <c r="BO4131" s="35" t="s">
        <v>8088</v>
      </c>
      <c r="BQ4131" s="33" t="s">
        <v>8089</v>
      </c>
      <c r="BR4131" s="35" t="s">
        <v>8088</v>
      </c>
    </row>
    <row r="4132" spans="1:70" x14ac:dyDescent="0.3">
      <c r="A4132">
        <v>13026320</v>
      </c>
      <c r="B4132" t="s">
        <v>6670</v>
      </c>
      <c r="C4132" s="33">
        <v>438</v>
      </c>
      <c r="D4132">
        <v>272</v>
      </c>
      <c r="E4132">
        <v>0</v>
      </c>
      <c r="H4132" s="33">
        <f t="shared" si="195"/>
        <v>175.20000000000002</v>
      </c>
      <c r="I4132" s="34">
        <f t="shared" si="193"/>
        <v>0</v>
      </c>
      <c r="J4132" s="34">
        <f t="shared" si="194"/>
        <v>0</v>
      </c>
      <c r="L4132" s="33" t="s">
        <v>8089</v>
      </c>
      <c r="M4132" s="35" t="s">
        <v>8088</v>
      </c>
      <c r="O4132" s="33" t="s">
        <v>8089</v>
      </c>
      <c r="P4132" s="35" t="s">
        <v>8088</v>
      </c>
      <c r="R4132" s="33" t="s">
        <v>8089</v>
      </c>
      <c r="S4132" s="35" t="s">
        <v>8088</v>
      </c>
      <c r="U4132" s="33" t="s">
        <v>8089</v>
      </c>
      <c r="V4132" s="35" t="s">
        <v>8088</v>
      </c>
      <c r="X4132" s="33" t="s">
        <v>8089</v>
      </c>
      <c r="Y4132" s="35" t="s">
        <v>8088</v>
      </c>
      <c r="AA4132" s="33" t="s">
        <v>8089</v>
      </c>
      <c r="AB4132" s="35" t="s">
        <v>8088</v>
      </c>
      <c r="AD4132" s="33" t="s">
        <v>8089</v>
      </c>
      <c r="AE4132" s="35" t="s">
        <v>8088</v>
      </c>
      <c r="AG4132" s="33" t="s">
        <v>8089</v>
      </c>
      <c r="AH4132" s="35" t="s">
        <v>8088</v>
      </c>
      <c r="AJ4132" s="33" t="s">
        <v>8089</v>
      </c>
      <c r="AK4132" s="35" t="s">
        <v>8088</v>
      </c>
      <c r="AM4132" s="33" t="s">
        <v>8089</v>
      </c>
      <c r="AN4132" s="35" t="s">
        <v>8088</v>
      </c>
      <c r="AP4132" s="33" t="s">
        <v>8089</v>
      </c>
      <c r="AQ4132" s="35" t="s">
        <v>8088</v>
      </c>
      <c r="AS4132" s="33" t="s">
        <v>8089</v>
      </c>
      <c r="AT4132" s="35" t="s">
        <v>8088</v>
      </c>
      <c r="AV4132" s="33" t="s">
        <v>8089</v>
      </c>
      <c r="AW4132" s="35" t="s">
        <v>8088</v>
      </c>
      <c r="AY4132" s="33" t="s">
        <v>8089</v>
      </c>
      <c r="AZ4132" s="35" t="s">
        <v>8088</v>
      </c>
      <c r="BB4132" s="33" t="s">
        <v>8089</v>
      </c>
      <c r="BC4132" s="35" t="s">
        <v>8088</v>
      </c>
      <c r="BE4132" s="33" t="s">
        <v>8089</v>
      </c>
      <c r="BF4132" s="35" t="s">
        <v>8088</v>
      </c>
      <c r="BH4132" s="33" t="s">
        <v>8089</v>
      </c>
      <c r="BI4132" s="35" t="s">
        <v>8088</v>
      </c>
      <c r="BK4132" s="33" t="s">
        <v>8089</v>
      </c>
      <c r="BL4132" s="35" t="s">
        <v>8088</v>
      </c>
      <c r="BN4132" s="33" t="str">
        <f>_xlfn.XLOOKUP(E4132,'[2]Charge Level Data'!$E:$E,'[2]Charge Level Data'!$BN:$BN,"N/A")</f>
        <v>N/A</v>
      </c>
      <c r="BO4132" s="35" t="s">
        <v>8088</v>
      </c>
      <c r="BQ4132" s="33" t="s">
        <v>8089</v>
      </c>
      <c r="BR4132" s="35" t="s">
        <v>8088</v>
      </c>
    </row>
    <row r="4133" spans="1:70" x14ac:dyDescent="0.3">
      <c r="A4133">
        <v>13026321</v>
      </c>
      <c r="B4133" t="s">
        <v>6671</v>
      </c>
      <c r="C4133" s="33">
        <v>438</v>
      </c>
      <c r="D4133">
        <v>272</v>
      </c>
      <c r="E4133">
        <v>0</v>
      </c>
      <c r="H4133" s="33">
        <f t="shared" si="195"/>
        <v>175.20000000000002</v>
      </c>
      <c r="I4133" s="34">
        <f t="shared" si="193"/>
        <v>0</v>
      </c>
      <c r="J4133" s="34">
        <f t="shared" si="194"/>
        <v>0</v>
      </c>
      <c r="L4133" s="33" t="s">
        <v>8089</v>
      </c>
      <c r="M4133" s="35" t="s">
        <v>8088</v>
      </c>
      <c r="O4133" s="33" t="s">
        <v>8089</v>
      </c>
      <c r="P4133" s="35" t="s">
        <v>8088</v>
      </c>
      <c r="R4133" s="33" t="s">
        <v>8089</v>
      </c>
      <c r="S4133" s="35" t="s">
        <v>8088</v>
      </c>
      <c r="U4133" s="33" t="s">
        <v>8089</v>
      </c>
      <c r="V4133" s="35" t="s">
        <v>8088</v>
      </c>
      <c r="X4133" s="33" t="s">
        <v>8089</v>
      </c>
      <c r="Y4133" s="35" t="s">
        <v>8088</v>
      </c>
      <c r="AA4133" s="33" t="s">
        <v>8089</v>
      </c>
      <c r="AB4133" s="35" t="s">
        <v>8088</v>
      </c>
      <c r="AD4133" s="33" t="s">
        <v>8089</v>
      </c>
      <c r="AE4133" s="35" t="s">
        <v>8088</v>
      </c>
      <c r="AG4133" s="33" t="s">
        <v>8089</v>
      </c>
      <c r="AH4133" s="35" t="s">
        <v>8088</v>
      </c>
      <c r="AJ4133" s="33" t="s">
        <v>8089</v>
      </c>
      <c r="AK4133" s="35" t="s">
        <v>8088</v>
      </c>
      <c r="AM4133" s="33" t="s">
        <v>8089</v>
      </c>
      <c r="AN4133" s="35" t="s">
        <v>8088</v>
      </c>
      <c r="AP4133" s="33" t="s">
        <v>8089</v>
      </c>
      <c r="AQ4133" s="35" t="s">
        <v>8088</v>
      </c>
      <c r="AS4133" s="33" t="s">
        <v>8089</v>
      </c>
      <c r="AT4133" s="35" t="s">
        <v>8088</v>
      </c>
      <c r="AV4133" s="33" t="s">
        <v>8089</v>
      </c>
      <c r="AW4133" s="35" t="s">
        <v>8088</v>
      </c>
      <c r="AY4133" s="33" t="s">
        <v>8089</v>
      </c>
      <c r="AZ4133" s="35" t="s">
        <v>8088</v>
      </c>
      <c r="BB4133" s="33" t="s">
        <v>8089</v>
      </c>
      <c r="BC4133" s="35" t="s">
        <v>8088</v>
      </c>
      <c r="BE4133" s="33" t="s">
        <v>8089</v>
      </c>
      <c r="BF4133" s="35" t="s">
        <v>8088</v>
      </c>
      <c r="BH4133" s="33" t="s">
        <v>8089</v>
      </c>
      <c r="BI4133" s="35" t="s">
        <v>8088</v>
      </c>
      <c r="BK4133" s="33" t="s">
        <v>8089</v>
      </c>
      <c r="BL4133" s="35" t="s">
        <v>8088</v>
      </c>
      <c r="BN4133" s="33" t="str">
        <f>_xlfn.XLOOKUP(E4133,'[2]Charge Level Data'!$E:$E,'[2]Charge Level Data'!$BN:$BN,"N/A")</f>
        <v>N/A</v>
      </c>
      <c r="BO4133" s="35" t="s">
        <v>8088</v>
      </c>
      <c r="BQ4133" s="33" t="s">
        <v>8089</v>
      </c>
      <c r="BR4133" s="35" t="s">
        <v>8088</v>
      </c>
    </row>
    <row r="4134" spans="1:70" x14ac:dyDescent="0.3">
      <c r="A4134">
        <v>13449598</v>
      </c>
      <c r="B4134" t="s">
        <v>781</v>
      </c>
      <c r="C4134" s="33">
        <v>437.25</v>
      </c>
      <c r="D4134">
        <v>636</v>
      </c>
      <c r="E4134" t="s">
        <v>7954</v>
      </c>
      <c r="F4134">
        <v>55513022101</v>
      </c>
      <c r="H4134" s="33">
        <f t="shared" si="195"/>
        <v>174.9</v>
      </c>
      <c r="I4134" s="34">
        <f t="shared" si="193"/>
        <v>0</v>
      </c>
      <c r="J4134" s="34">
        <f t="shared" si="194"/>
        <v>370.52249530000006</v>
      </c>
      <c r="L4134" s="33">
        <v>356.34511580000003</v>
      </c>
      <c r="M4134" s="35" t="s">
        <v>8088</v>
      </c>
      <c r="O4134" s="33">
        <v>370.52249530000006</v>
      </c>
      <c r="P4134" s="35" t="s">
        <v>8088</v>
      </c>
      <c r="R4134" s="33">
        <v>331.23233160000001</v>
      </c>
      <c r="S4134" s="35" t="s">
        <v>8088</v>
      </c>
      <c r="U4134" s="33">
        <v>57.812999999999995</v>
      </c>
      <c r="V4134" s="35" t="s">
        <v>8088</v>
      </c>
      <c r="X4134" s="33">
        <v>190.32</v>
      </c>
      <c r="Y4134" s="35" t="s">
        <v>8088</v>
      </c>
      <c r="AA4134" s="33">
        <v>57.812999999999995</v>
      </c>
      <c r="AB4134" s="35" t="s">
        <v>8088</v>
      </c>
      <c r="AD4134" s="33">
        <v>38.817299999999996</v>
      </c>
      <c r="AE4134" s="35" t="s">
        <v>8088</v>
      </c>
      <c r="AG4134" s="33">
        <v>83.47</v>
      </c>
      <c r="AH4134" s="35" t="s">
        <v>8088</v>
      </c>
      <c r="AJ4134" s="33">
        <v>83.47</v>
      </c>
      <c r="AK4134" s="35" t="s">
        <v>8088</v>
      </c>
      <c r="AM4134" s="33">
        <v>83.47</v>
      </c>
      <c r="AN4134" s="35" t="s">
        <v>8088</v>
      </c>
      <c r="AP4134" s="33">
        <v>83.47</v>
      </c>
      <c r="AQ4134" s="35" t="s">
        <v>8088</v>
      </c>
      <c r="AS4134" s="33">
        <v>83.47</v>
      </c>
      <c r="AT4134" s="35" t="s">
        <v>8088</v>
      </c>
      <c r="AV4134" s="33">
        <v>83.47</v>
      </c>
      <c r="AW4134" s="35" t="s">
        <v>8088</v>
      </c>
      <c r="AY4134" s="33">
        <v>83.47</v>
      </c>
      <c r="AZ4134" s="35" t="s">
        <v>8088</v>
      </c>
      <c r="BB4134" s="33">
        <v>0</v>
      </c>
      <c r="BC4134" s="35" t="s">
        <v>8088</v>
      </c>
      <c r="BE4134" s="33">
        <v>0</v>
      </c>
      <c r="BF4134" s="35" t="s">
        <v>8088</v>
      </c>
      <c r="BH4134" s="33">
        <v>217.84593599999999</v>
      </c>
      <c r="BI4134" s="35" t="s">
        <v>8088</v>
      </c>
      <c r="BK4134" s="33">
        <v>217.84593599999999</v>
      </c>
      <c r="BL4134" s="35" t="s">
        <v>8088</v>
      </c>
      <c r="BN4134" s="33">
        <f>_xlfn.XLOOKUP(E4134,'[2]Charge Level Data'!$E:$E,'[2]Charge Level Data'!$BN:$BN,"N/A")</f>
        <v>217.84593599999999</v>
      </c>
      <c r="BO4134" s="35" t="s">
        <v>8088</v>
      </c>
      <c r="BQ4134" s="33">
        <v>66.897900000000007</v>
      </c>
      <c r="BR4134" s="35" t="s">
        <v>8088</v>
      </c>
    </row>
    <row r="4135" spans="1:70" x14ac:dyDescent="0.3">
      <c r="A4135">
        <v>13449599</v>
      </c>
      <c r="B4135" t="s">
        <v>782</v>
      </c>
      <c r="C4135" s="33">
        <v>437.25</v>
      </c>
      <c r="D4135">
        <v>636</v>
      </c>
      <c r="E4135" t="s">
        <v>7954</v>
      </c>
      <c r="F4135">
        <v>55513022301</v>
      </c>
      <c r="H4135" s="33">
        <f t="shared" si="195"/>
        <v>174.9</v>
      </c>
      <c r="I4135" s="34">
        <f t="shared" si="193"/>
        <v>0</v>
      </c>
      <c r="J4135" s="34">
        <f t="shared" si="194"/>
        <v>370.52249530000006</v>
      </c>
      <c r="L4135" s="33">
        <v>356.34511580000003</v>
      </c>
      <c r="M4135" s="35" t="s">
        <v>8088</v>
      </c>
      <c r="O4135" s="33">
        <v>370.52249530000006</v>
      </c>
      <c r="P4135" s="35" t="s">
        <v>8088</v>
      </c>
      <c r="R4135" s="33">
        <v>331.23233160000001</v>
      </c>
      <c r="S4135" s="35" t="s">
        <v>8088</v>
      </c>
      <c r="U4135" s="33">
        <v>57.812999999999995</v>
      </c>
      <c r="V4135" s="35" t="s">
        <v>8088</v>
      </c>
      <c r="X4135" s="33">
        <v>190.32</v>
      </c>
      <c r="Y4135" s="35" t="s">
        <v>8088</v>
      </c>
      <c r="AA4135" s="33">
        <v>57.812999999999995</v>
      </c>
      <c r="AB4135" s="35" t="s">
        <v>8088</v>
      </c>
      <c r="AD4135" s="33">
        <v>38.817299999999996</v>
      </c>
      <c r="AE4135" s="35" t="s">
        <v>8088</v>
      </c>
      <c r="AG4135" s="33">
        <v>83.47</v>
      </c>
      <c r="AH4135" s="35" t="s">
        <v>8088</v>
      </c>
      <c r="AJ4135" s="33">
        <v>83.47</v>
      </c>
      <c r="AK4135" s="35" t="s">
        <v>8088</v>
      </c>
      <c r="AM4135" s="33">
        <v>83.47</v>
      </c>
      <c r="AN4135" s="35" t="s">
        <v>8088</v>
      </c>
      <c r="AP4135" s="33">
        <v>83.47</v>
      </c>
      <c r="AQ4135" s="35" t="s">
        <v>8088</v>
      </c>
      <c r="AS4135" s="33">
        <v>83.47</v>
      </c>
      <c r="AT4135" s="35" t="s">
        <v>8088</v>
      </c>
      <c r="AV4135" s="33">
        <v>83.47</v>
      </c>
      <c r="AW4135" s="35" t="s">
        <v>8088</v>
      </c>
      <c r="AY4135" s="33">
        <v>83.47</v>
      </c>
      <c r="AZ4135" s="35" t="s">
        <v>8088</v>
      </c>
      <c r="BB4135" s="33">
        <v>0</v>
      </c>
      <c r="BC4135" s="35" t="s">
        <v>8088</v>
      </c>
      <c r="BE4135" s="33">
        <v>0</v>
      </c>
      <c r="BF4135" s="35" t="s">
        <v>8088</v>
      </c>
      <c r="BH4135" s="33">
        <v>217.84593599999999</v>
      </c>
      <c r="BI4135" s="35" t="s">
        <v>8088</v>
      </c>
      <c r="BK4135" s="33">
        <v>217.84593599999999</v>
      </c>
      <c r="BL4135" s="35" t="s">
        <v>8088</v>
      </c>
      <c r="BN4135" s="33">
        <f>_xlfn.XLOOKUP(E4135,'[2]Charge Level Data'!$E:$E,'[2]Charge Level Data'!$BN:$BN,"N/A")</f>
        <v>217.84593599999999</v>
      </c>
      <c r="BO4135" s="35" t="s">
        <v>8088</v>
      </c>
      <c r="BQ4135" s="33">
        <v>66.897900000000007</v>
      </c>
      <c r="BR4135" s="35" t="s">
        <v>8088</v>
      </c>
    </row>
    <row r="4136" spans="1:70" x14ac:dyDescent="0.3">
      <c r="A4136">
        <v>13449602</v>
      </c>
      <c r="B4136" t="s">
        <v>783</v>
      </c>
      <c r="C4136" s="33">
        <v>437.25</v>
      </c>
      <c r="D4136">
        <v>636</v>
      </c>
      <c r="E4136" t="s">
        <v>7954</v>
      </c>
      <c r="F4136">
        <v>55513022201</v>
      </c>
      <c r="H4136" s="33">
        <f t="shared" si="195"/>
        <v>174.9</v>
      </c>
      <c r="I4136" s="34">
        <f t="shared" si="193"/>
        <v>0</v>
      </c>
      <c r="J4136" s="34">
        <f t="shared" si="194"/>
        <v>370.52249530000006</v>
      </c>
      <c r="L4136" s="33">
        <v>356.34511580000003</v>
      </c>
      <c r="M4136" s="35" t="s">
        <v>8088</v>
      </c>
      <c r="O4136" s="33">
        <v>370.52249530000006</v>
      </c>
      <c r="P4136" s="35" t="s">
        <v>8088</v>
      </c>
      <c r="R4136" s="33">
        <v>331.23233160000001</v>
      </c>
      <c r="S4136" s="35" t="s">
        <v>8088</v>
      </c>
      <c r="U4136" s="33">
        <v>57.812999999999995</v>
      </c>
      <c r="V4136" s="35" t="s">
        <v>8088</v>
      </c>
      <c r="X4136" s="33">
        <v>190.32</v>
      </c>
      <c r="Y4136" s="35" t="s">
        <v>8088</v>
      </c>
      <c r="AA4136" s="33">
        <v>57.812999999999995</v>
      </c>
      <c r="AB4136" s="35" t="s">
        <v>8088</v>
      </c>
      <c r="AD4136" s="33">
        <v>38.817299999999996</v>
      </c>
      <c r="AE4136" s="35" t="s">
        <v>8088</v>
      </c>
      <c r="AG4136" s="33">
        <v>83.47</v>
      </c>
      <c r="AH4136" s="35" t="s">
        <v>8088</v>
      </c>
      <c r="AJ4136" s="33">
        <v>83.47</v>
      </c>
      <c r="AK4136" s="35" t="s">
        <v>8088</v>
      </c>
      <c r="AM4136" s="33">
        <v>83.47</v>
      </c>
      <c r="AN4136" s="35" t="s">
        <v>8088</v>
      </c>
      <c r="AP4136" s="33">
        <v>83.47</v>
      </c>
      <c r="AQ4136" s="35" t="s">
        <v>8088</v>
      </c>
      <c r="AS4136" s="33">
        <v>83.47</v>
      </c>
      <c r="AT4136" s="35" t="s">
        <v>8088</v>
      </c>
      <c r="AV4136" s="33">
        <v>83.47</v>
      </c>
      <c r="AW4136" s="35" t="s">
        <v>8088</v>
      </c>
      <c r="AY4136" s="33">
        <v>83.47</v>
      </c>
      <c r="AZ4136" s="35" t="s">
        <v>8088</v>
      </c>
      <c r="BB4136" s="33">
        <v>0</v>
      </c>
      <c r="BC4136" s="35" t="s">
        <v>8088</v>
      </c>
      <c r="BE4136" s="33">
        <v>0</v>
      </c>
      <c r="BF4136" s="35" t="s">
        <v>8088</v>
      </c>
      <c r="BH4136" s="33">
        <v>217.84593599999999</v>
      </c>
      <c r="BI4136" s="35" t="s">
        <v>8088</v>
      </c>
      <c r="BK4136" s="33">
        <v>217.84593599999999</v>
      </c>
      <c r="BL4136" s="35" t="s">
        <v>8088</v>
      </c>
      <c r="BN4136" s="33">
        <f>_xlfn.XLOOKUP(E4136,'[2]Charge Level Data'!$E:$E,'[2]Charge Level Data'!$BN:$BN,"N/A")</f>
        <v>217.84593599999999</v>
      </c>
      <c r="BO4136" s="35" t="s">
        <v>8088</v>
      </c>
      <c r="BQ4136" s="33">
        <v>66.897900000000007</v>
      </c>
      <c r="BR4136" s="35" t="s">
        <v>8088</v>
      </c>
    </row>
    <row r="4137" spans="1:70" x14ac:dyDescent="0.3">
      <c r="A4137">
        <v>8609675</v>
      </c>
      <c r="B4137" t="s">
        <v>2766</v>
      </c>
      <c r="C4137" s="33">
        <v>437.25</v>
      </c>
      <c r="D4137">
        <v>636</v>
      </c>
      <c r="E4137" t="s">
        <v>7954</v>
      </c>
      <c r="H4137" s="33">
        <f t="shared" si="195"/>
        <v>174.9</v>
      </c>
      <c r="I4137" s="34">
        <f t="shared" si="193"/>
        <v>0</v>
      </c>
      <c r="J4137" s="34">
        <f t="shared" si="194"/>
        <v>370.52249530000006</v>
      </c>
      <c r="L4137" s="33">
        <v>356.34511580000003</v>
      </c>
      <c r="M4137" s="35" t="s">
        <v>8088</v>
      </c>
      <c r="O4137" s="33">
        <v>370.52249530000006</v>
      </c>
      <c r="P4137" s="35" t="s">
        <v>8088</v>
      </c>
      <c r="R4137" s="33">
        <v>331.23233160000001</v>
      </c>
      <c r="S4137" s="35" t="s">
        <v>8088</v>
      </c>
      <c r="U4137" s="33">
        <v>57.812999999999995</v>
      </c>
      <c r="V4137" s="35" t="s">
        <v>8088</v>
      </c>
      <c r="X4137" s="33">
        <v>190.32</v>
      </c>
      <c r="Y4137" s="35" t="s">
        <v>8088</v>
      </c>
      <c r="AA4137" s="33">
        <v>57.812999999999995</v>
      </c>
      <c r="AB4137" s="35" t="s">
        <v>8088</v>
      </c>
      <c r="AD4137" s="33">
        <v>38.817299999999996</v>
      </c>
      <c r="AE4137" s="35" t="s">
        <v>8088</v>
      </c>
      <c r="AG4137" s="33">
        <v>83.47</v>
      </c>
      <c r="AH4137" s="35" t="s">
        <v>8088</v>
      </c>
      <c r="AJ4137" s="33">
        <v>83.47</v>
      </c>
      <c r="AK4137" s="35" t="s">
        <v>8088</v>
      </c>
      <c r="AM4137" s="33">
        <v>83.47</v>
      </c>
      <c r="AN4137" s="35" t="s">
        <v>8088</v>
      </c>
      <c r="AP4137" s="33">
        <v>83.47</v>
      </c>
      <c r="AQ4137" s="35" t="s">
        <v>8088</v>
      </c>
      <c r="AS4137" s="33">
        <v>83.47</v>
      </c>
      <c r="AT4137" s="35" t="s">
        <v>8088</v>
      </c>
      <c r="AV4137" s="33">
        <v>83.47</v>
      </c>
      <c r="AW4137" s="35" t="s">
        <v>8088</v>
      </c>
      <c r="AY4137" s="33">
        <v>83.47</v>
      </c>
      <c r="AZ4137" s="35" t="s">
        <v>8088</v>
      </c>
      <c r="BB4137" s="33">
        <v>0</v>
      </c>
      <c r="BC4137" s="35" t="s">
        <v>8088</v>
      </c>
      <c r="BE4137" s="33">
        <v>0</v>
      </c>
      <c r="BF4137" s="35" t="s">
        <v>8088</v>
      </c>
      <c r="BH4137" s="33">
        <v>217.84593599999999</v>
      </c>
      <c r="BI4137" s="35" t="s">
        <v>8088</v>
      </c>
      <c r="BK4137" s="33">
        <v>217.84593599999999</v>
      </c>
      <c r="BL4137" s="35" t="s">
        <v>8088</v>
      </c>
      <c r="BN4137" s="33">
        <f>_xlfn.XLOOKUP(E4137,'[2]Charge Level Data'!$E:$E,'[2]Charge Level Data'!$BN:$BN,"N/A")</f>
        <v>217.84593599999999</v>
      </c>
      <c r="BO4137" s="35" t="s">
        <v>8088</v>
      </c>
      <c r="BQ4137" s="33">
        <v>66.897900000000007</v>
      </c>
      <c r="BR4137" s="35" t="s">
        <v>8088</v>
      </c>
    </row>
    <row r="4138" spans="1:70" x14ac:dyDescent="0.3">
      <c r="A4138">
        <v>13026475</v>
      </c>
      <c r="B4138" t="s">
        <v>4503</v>
      </c>
      <c r="C4138" s="33">
        <v>436.2</v>
      </c>
      <c r="D4138">
        <v>272</v>
      </c>
      <c r="E4138">
        <v>0</v>
      </c>
      <c r="H4138" s="33">
        <f t="shared" si="195"/>
        <v>174.48000000000002</v>
      </c>
      <c r="I4138" s="34">
        <f t="shared" si="193"/>
        <v>0</v>
      </c>
      <c r="J4138" s="34">
        <f t="shared" si="194"/>
        <v>0</v>
      </c>
      <c r="L4138" s="33" t="s">
        <v>8089</v>
      </c>
      <c r="M4138" s="35" t="s">
        <v>8088</v>
      </c>
      <c r="O4138" s="33" t="s">
        <v>8089</v>
      </c>
      <c r="P4138" s="35" t="s">
        <v>8088</v>
      </c>
      <c r="R4138" s="33" t="s">
        <v>8089</v>
      </c>
      <c r="S4138" s="35" t="s">
        <v>8088</v>
      </c>
      <c r="U4138" s="33" t="s">
        <v>8089</v>
      </c>
      <c r="V4138" s="35" t="s">
        <v>8088</v>
      </c>
      <c r="X4138" s="33" t="s">
        <v>8089</v>
      </c>
      <c r="Y4138" s="35" t="s">
        <v>8088</v>
      </c>
      <c r="AA4138" s="33" t="s">
        <v>8089</v>
      </c>
      <c r="AB4138" s="35" t="s">
        <v>8088</v>
      </c>
      <c r="AD4138" s="33" t="s">
        <v>8089</v>
      </c>
      <c r="AE4138" s="35" t="s">
        <v>8088</v>
      </c>
      <c r="AG4138" s="33" t="s">
        <v>8089</v>
      </c>
      <c r="AH4138" s="35" t="s">
        <v>8088</v>
      </c>
      <c r="AJ4138" s="33" t="s">
        <v>8089</v>
      </c>
      <c r="AK4138" s="35" t="s">
        <v>8088</v>
      </c>
      <c r="AM4138" s="33" t="s">
        <v>8089</v>
      </c>
      <c r="AN4138" s="35" t="s">
        <v>8088</v>
      </c>
      <c r="AP4138" s="33" t="s">
        <v>8089</v>
      </c>
      <c r="AQ4138" s="35" t="s">
        <v>8088</v>
      </c>
      <c r="AS4138" s="33" t="s">
        <v>8089</v>
      </c>
      <c r="AT4138" s="35" t="s">
        <v>8088</v>
      </c>
      <c r="AV4138" s="33" t="s">
        <v>8089</v>
      </c>
      <c r="AW4138" s="35" t="s">
        <v>8088</v>
      </c>
      <c r="AY4138" s="33" t="s">
        <v>8089</v>
      </c>
      <c r="AZ4138" s="35" t="s">
        <v>8088</v>
      </c>
      <c r="BB4138" s="33" t="s">
        <v>8089</v>
      </c>
      <c r="BC4138" s="35" t="s">
        <v>8088</v>
      </c>
      <c r="BE4138" s="33" t="s">
        <v>8089</v>
      </c>
      <c r="BF4138" s="35" t="s">
        <v>8088</v>
      </c>
      <c r="BH4138" s="33" t="s">
        <v>8089</v>
      </c>
      <c r="BI4138" s="35" t="s">
        <v>8088</v>
      </c>
      <c r="BK4138" s="33" t="s">
        <v>8089</v>
      </c>
      <c r="BL4138" s="35" t="s">
        <v>8088</v>
      </c>
      <c r="BN4138" s="33" t="str">
        <f>_xlfn.XLOOKUP(E4138,'[2]Charge Level Data'!$E:$E,'[2]Charge Level Data'!$BN:$BN,"N/A")</f>
        <v>N/A</v>
      </c>
      <c r="BO4138" s="35" t="s">
        <v>8088</v>
      </c>
      <c r="BQ4138" s="33" t="s">
        <v>8089</v>
      </c>
      <c r="BR4138" s="35" t="s">
        <v>8088</v>
      </c>
    </row>
    <row r="4139" spans="1:70" x14ac:dyDescent="0.3">
      <c r="A4139">
        <v>13324659</v>
      </c>
      <c r="B4139" t="s">
        <v>36</v>
      </c>
      <c r="C4139" s="33">
        <v>436</v>
      </c>
      <c r="D4139">
        <v>300</v>
      </c>
      <c r="E4139">
        <v>86465</v>
      </c>
      <c r="H4139" s="33">
        <f t="shared" si="195"/>
        <v>174.4</v>
      </c>
      <c r="I4139" s="34">
        <f t="shared" si="193"/>
        <v>0</v>
      </c>
      <c r="J4139" s="34">
        <f t="shared" si="194"/>
        <v>0</v>
      </c>
      <c r="L4139" s="33" t="s">
        <v>8089</v>
      </c>
      <c r="M4139" s="35" t="s">
        <v>8088</v>
      </c>
      <c r="O4139" s="33" t="s">
        <v>8089</v>
      </c>
      <c r="P4139" s="35" t="s">
        <v>8088</v>
      </c>
      <c r="R4139" s="33" t="s">
        <v>8089</v>
      </c>
      <c r="S4139" s="35" t="s">
        <v>8088</v>
      </c>
      <c r="U4139" s="33" t="s">
        <v>8089</v>
      </c>
      <c r="V4139" s="35" t="s">
        <v>8088</v>
      </c>
      <c r="X4139" s="33" t="s">
        <v>8089</v>
      </c>
      <c r="Y4139" s="35" t="s">
        <v>8088</v>
      </c>
      <c r="AA4139" s="33" t="s">
        <v>8089</v>
      </c>
      <c r="AB4139" s="35" t="s">
        <v>8088</v>
      </c>
      <c r="AD4139" s="33" t="s">
        <v>8089</v>
      </c>
      <c r="AE4139" s="35" t="s">
        <v>8088</v>
      </c>
      <c r="AG4139" s="33" t="s">
        <v>8089</v>
      </c>
      <c r="AH4139" s="35" t="s">
        <v>8088</v>
      </c>
      <c r="AJ4139" s="33" t="s">
        <v>8089</v>
      </c>
      <c r="AK4139" s="35" t="s">
        <v>8088</v>
      </c>
      <c r="AM4139" s="33" t="s">
        <v>8089</v>
      </c>
      <c r="AN4139" s="35" t="s">
        <v>8088</v>
      </c>
      <c r="AP4139" s="33" t="s">
        <v>8089</v>
      </c>
      <c r="AQ4139" s="35" t="s">
        <v>8088</v>
      </c>
      <c r="AS4139" s="33" t="s">
        <v>8089</v>
      </c>
      <c r="AT4139" s="35" t="s">
        <v>8088</v>
      </c>
      <c r="AV4139" s="33" t="s">
        <v>8089</v>
      </c>
      <c r="AW4139" s="35" t="s">
        <v>8088</v>
      </c>
      <c r="AY4139" s="33" t="s">
        <v>8089</v>
      </c>
      <c r="AZ4139" s="35" t="s">
        <v>8088</v>
      </c>
      <c r="BB4139" s="33" t="s">
        <v>8089</v>
      </c>
      <c r="BC4139" s="35" t="s">
        <v>8088</v>
      </c>
      <c r="BE4139" s="33" t="s">
        <v>8089</v>
      </c>
      <c r="BF4139" s="35" t="s">
        <v>8088</v>
      </c>
      <c r="BH4139" s="33" t="s">
        <v>8089</v>
      </c>
      <c r="BI4139" s="35" t="s">
        <v>8088</v>
      </c>
      <c r="BK4139" s="33" t="s">
        <v>8089</v>
      </c>
      <c r="BL4139" s="35" t="s">
        <v>8088</v>
      </c>
      <c r="BN4139" s="33" t="str">
        <f>_xlfn.XLOOKUP(E4139,'[2]Charge Level Data'!$E:$E,'[2]Charge Level Data'!$BN:$BN,"N/A")</f>
        <v>N/A</v>
      </c>
      <c r="BO4139" s="35" t="s">
        <v>8088</v>
      </c>
      <c r="BQ4139" s="33" t="s">
        <v>8089</v>
      </c>
      <c r="BR4139" s="35" t="s">
        <v>8088</v>
      </c>
    </row>
    <row r="4140" spans="1:70" x14ac:dyDescent="0.3">
      <c r="A4140">
        <v>12747078</v>
      </c>
      <c r="B4140" t="s">
        <v>36</v>
      </c>
      <c r="C4140" s="33">
        <v>436</v>
      </c>
      <c r="D4140">
        <v>300</v>
      </c>
      <c r="E4140">
        <v>86465</v>
      </c>
      <c r="H4140" s="33">
        <f t="shared" si="195"/>
        <v>174.4</v>
      </c>
      <c r="I4140" s="34">
        <f t="shared" si="193"/>
        <v>0</v>
      </c>
      <c r="J4140" s="34">
        <f t="shared" si="194"/>
        <v>0</v>
      </c>
      <c r="L4140" s="33" t="s">
        <v>8089</v>
      </c>
      <c r="M4140" s="35" t="s">
        <v>8088</v>
      </c>
      <c r="O4140" s="33" t="s">
        <v>8089</v>
      </c>
      <c r="P4140" s="35" t="s">
        <v>8088</v>
      </c>
      <c r="R4140" s="33" t="s">
        <v>8089</v>
      </c>
      <c r="S4140" s="35" t="s">
        <v>8088</v>
      </c>
      <c r="U4140" s="33" t="s">
        <v>8089</v>
      </c>
      <c r="V4140" s="35" t="s">
        <v>8088</v>
      </c>
      <c r="X4140" s="33" t="s">
        <v>8089</v>
      </c>
      <c r="Y4140" s="35" t="s">
        <v>8088</v>
      </c>
      <c r="AA4140" s="33" t="s">
        <v>8089</v>
      </c>
      <c r="AB4140" s="35" t="s">
        <v>8088</v>
      </c>
      <c r="AD4140" s="33" t="s">
        <v>8089</v>
      </c>
      <c r="AE4140" s="35" t="s">
        <v>8088</v>
      </c>
      <c r="AG4140" s="33" t="s">
        <v>8089</v>
      </c>
      <c r="AH4140" s="35" t="s">
        <v>8088</v>
      </c>
      <c r="AJ4140" s="33" t="s">
        <v>8089</v>
      </c>
      <c r="AK4140" s="35" t="s">
        <v>8088</v>
      </c>
      <c r="AM4140" s="33" t="s">
        <v>8089</v>
      </c>
      <c r="AN4140" s="35" t="s">
        <v>8088</v>
      </c>
      <c r="AP4140" s="33" t="s">
        <v>8089</v>
      </c>
      <c r="AQ4140" s="35" t="s">
        <v>8088</v>
      </c>
      <c r="AS4140" s="33" t="s">
        <v>8089</v>
      </c>
      <c r="AT4140" s="35" t="s">
        <v>8088</v>
      </c>
      <c r="AV4140" s="33" t="s">
        <v>8089</v>
      </c>
      <c r="AW4140" s="35" t="s">
        <v>8088</v>
      </c>
      <c r="AY4140" s="33" t="s">
        <v>8089</v>
      </c>
      <c r="AZ4140" s="35" t="s">
        <v>8088</v>
      </c>
      <c r="BB4140" s="33" t="s">
        <v>8089</v>
      </c>
      <c r="BC4140" s="35" t="s">
        <v>8088</v>
      </c>
      <c r="BE4140" s="33" t="s">
        <v>8089</v>
      </c>
      <c r="BF4140" s="35" t="s">
        <v>8088</v>
      </c>
      <c r="BH4140" s="33" t="s">
        <v>8089</v>
      </c>
      <c r="BI4140" s="35" t="s">
        <v>8088</v>
      </c>
      <c r="BK4140" s="33" t="s">
        <v>8089</v>
      </c>
      <c r="BL4140" s="35" t="s">
        <v>8088</v>
      </c>
      <c r="BN4140" s="33" t="str">
        <f>_xlfn.XLOOKUP(E4140,'[2]Charge Level Data'!$E:$E,'[2]Charge Level Data'!$BN:$BN,"N/A")</f>
        <v>N/A</v>
      </c>
      <c r="BO4140" s="35" t="s">
        <v>8088</v>
      </c>
      <c r="BQ4140" s="33" t="s">
        <v>8089</v>
      </c>
      <c r="BR4140" s="35" t="s">
        <v>8088</v>
      </c>
    </row>
    <row r="4141" spans="1:70" x14ac:dyDescent="0.3">
      <c r="A4141">
        <v>8195016</v>
      </c>
      <c r="B4141" t="s">
        <v>1303</v>
      </c>
      <c r="C4141" s="33">
        <v>434</v>
      </c>
      <c r="D4141">
        <v>300</v>
      </c>
      <c r="E4141">
        <v>86360</v>
      </c>
      <c r="H4141" s="33">
        <f t="shared" si="195"/>
        <v>173.60000000000002</v>
      </c>
      <c r="I4141" s="34">
        <f t="shared" si="193"/>
        <v>0</v>
      </c>
      <c r="J4141" s="34">
        <f t="shared" si="194"/>
        <v>332.1</v>
      </c>
      <c r="L4141" s="33">
        <v>286.74590652000001</v>
      </c>
      <c r="M4141" s="35" t="s">
        <v>8088</v>
      </c>
      <c r="O4141" s="33">
        <v>251.49422862</v>
      </c>
      <c r="P4141" s="35" t="s">
        <v>8088</v>
      </c>
      <c r="R4141" s="33">
        <v>229.30750079999999</v>
      </c>
      <c r="S4141" s="35" t="s">
        <v>8088</v>
      </c>
      <c r="U4141" s="33">
        <v>0</v>
      </c>
      <c r="V4141" s="35" t="s">
        <v>8088</v>
      </c>
      <c r="X4141" s="33">
        <v>241.82</v>
      </c>
      <c r="Y4141" s="35" t="s">
        <v>8088</v>
      </c>
      <c r="AA4141" s="33">
        <v>287</v>
      </c>
      <c r="AB4141" s="35" t="s">
        <v>8088</v>
      </c>
      <c r="AD4141" s="33">
        <v>192.7</v>
      </c>
      <c r="AE4141" s="35" t="s">
        <v>8088</v>
      </c>
      <c r="AG4141" s="33">
        <v>46.98</v>
      </c>
      <c r="AH4141" s="35" t="s">
        <v>8088</v>
      </c>
      <c r="AJ4141" s="33">
        <v>46.98</v>
      </c>
      <c r="AK4141" s="35" t="s">
        <v>8088</v>
      </c>
      <c r="AM4141" s="33">
        <v>46.98</v>
      </c>
      <c r="AN4141" s="35" t="s">
        <v>8088</v>
      </c>
      <c r="AP4141" s="33">
        <v>46.98</v>
      </c>
      <c r="AQ4141" s="35" t="s">
        <v>8088</v>
      </c>
      <c r="AS4141" s="33">
        <v>46.98</v>
      </c>
      <c r="AT4141" s="35" t="s">
        <v>8088</v>
      </c>
      <c r="AV4141" s="33">
        <v>46.98</v>
      </c>
      <c r="AW4141" s="35" t="s">
        <v>8088</v>
      </c>
      <c r="AY4141" s="33">
        <v>46.98</v>
      </c>
      <c r="AZ4141" s="35" t="s">
        <v>8088</v>
      </c>
      <c r="BB4141" s="33">
        <v>42.28</v>
      </c>
      <c r="BC4141" s="35" t="s">
        <v>8088</v>
      </c>
      <c r="BE4141" s="33">
        <v>42.28</v>
      </c>
      <c r="BF4141" s="35" t="s">
        <v>8088</v>
      </c>
      <c r="BH4141" s="33">
        <v>38.344394999999999</v>
      </c>
      <c r="BI4141" s="35" t="s">
        <v>8088</v>
      </c>
      <c r="BK4141" s="33">
        <v>38.344394999999999</v>
      </c>
      <c r="BL4141" s="35" t="s">
        <v>8088</v>
      </c>
      <c r="BN4141" s="33">
        <f>_xlfn.XLOOKUP(E4141,'[2]Charge Level Data'!$E:$E,'[2]Charge Level Data'!$BN:$BN,"N/A")</f>
        <v>38.344394999999999</v>
      </c>
      <c r="BO4141" s="35" t="s">
        <v>8088</v>
      </c>
      <c r="BQ4141" s="33">
        <v>332.1</v>
      </c>
      <c r="BR4141" s="35" t="s">
        <v>8088</v>
      </c>
    </row>
    <row r="4142" spans="1:70" x14ac:dyDescent="0.3">
      <c r="A4142">
        <v>8900377</v>
      </c>
      <c r="B4142" t="s">
        <v>1229</v>
      </c>
      <c r="C4142" s="33">
        <v>433</v>
      </c>
      <c r="D4142">
        <v>510</v>
      </c>
      <c r="E4142">
        <v>92950</v>
      </c>
      <c r="H4142" s="33">
        <f t="shared" si="195"/>
        <v>173.20000000000002</v>
      </c>
      <c r="I4142" s="34">
        <f t="shared" si="193"/>
        <v>127.97</v>
      </c>
      <c r="J4142" s="34">
        <f t="shared" si="194"/>
        <v>1050.5619269681699</v>
      </c>
      <c r="L4142" s="33">
        <v>1010.36405689062</v>
      </c>
      <c r="M4142" s="35" t="s">
        <v>8088</v>
      </c>
      <c r="O4142" s="33">
        <v>1050.5619269681699</v>
      </c>
      <c r="P4142" s="35" t="s">
        <v>8088</v>
      </c>
      <c r="R4142" s="33">
        <v>939.16045847123996</v>
      </c>
      <c r="S4142" s="35" t="s">
        <v>8088</v>
      </c>
      <c r="U4142" s="33">
        <v>781.19999999999993</v>
      </c>
      <c r="V4142" s="35" t="s">
        <v>8088</v>
      </c>
      <c r="X4142" s="33">
        <v>289.70999999999998</v>
      </c>
      <c r="Y4142" s="35" t="s">
        <v>8088</v>
      </c>
      <c r="AA4142" s="33">
        <v>781.19999999999993</v>
      </c>
      <c r="AB4142" s="35" t="s">
        <v>8088</v>
      </c>
      <c r="AD4142" s="33">
        <v>524.52</v>
      </c>
      <c r="AE4142" s="35" t="s">
        <v>8088</v>
      </c>
      <c r="AG4142" s="33">
        <v>236.66688299999998</v>
      </c>
      <c r="AH4142" s="35" t="s">
        <v>8088</v>
      </c>
      <c r="AJ4142" s="33">
        <v>236.66688299999998</v>
      </c>
      <c r="AK4142" s="35" t="s">
        <v>8088</v>
      </c>
      <c r="AM4142" s="33">
        <v>236.66688299999998</v>
      </c>
      <c r="AN4142" s="35" t="s">
        <v>8088</v>
      </c>
      <c r="AP4142" s="33">
        <v>236.66688299999998</v>
      </c>
      <c r="AQ4142" s="35" t="s">
        <v>8088</v>
      </c>
      <c r="AS4142" s="33">
        <v>236.66688299999998</v>
      </c>
      <c r="AT4142" s="35" t="s">
        <v>8088</v>
      </c>
      <c r="AV4142" s="33">
        <v>236.66688299999998</v>
      </c>
      <c r="AW4142" s="35" t="s">
        <v>8088</v>
      </c>
      <c r="AY4142" s="33">
        <v>236.66688299999998</v>
      </c>
      <c r="AZ4142" s="35" t="s">
        <v>8088</v>
      </c>
      <c r="BB4142" s="33">
        <v>127.97</v>
      </c>
      <c r="BC4142" s="35" t="s">
        <v>8088</v>
      </c>
      <c r="BE4142" s="33">
        <v>127.97</v>
      </c>
      <c r="BF4142" s="35" t="s">
        <v>8088</v>
      </c>
      <c r="BH4142" s="33">
        <v>282.30774299999996</v>
      </c>
      <c r="BI4142" s="35" t="s">
        <v>8088</v>
      </c>
      <c r="BK4142" s="33">
        <v>282.30774299999996</v>
      </c>
      <c r="BL4142" s="35" t="s">
        <v>8088</v>
      </c>
      <c r="BN4142" s="33">
        <f>_xlfn.XLOOKUP(E4142,'[2]Charge Level Data'!$E:$E,'[2]Charge Level Data'!$BN:$BN,"N/A")</f>
        <v>282.30774299999996</v>
      </c>
      <c r="BO4142" s="35" t="s">
        <v>8088</v>
      </c>
      <c r="BQ4142" s="33">
        <v>725.4</v>
      </c>
      <c r="BR4142" s="35" t="s">
        <v>8088</v>
      </c>
    </row>
    <row r="4143" spans="1:70" x14ac:dyDescent="0.3">
      <c r="A4143">
        <v>13463089</v>
      </c>
      <c r="B4143" t="s">
        <v>7524</v>
      </c>
      <c r="C4143" s="33">
        <v>432</v>
      </c>
      <c r="D4143">
        <v>272</v>
      </c>
      <c r="E4143">
        <v>0</v>
      </c>
      <c r="H4143" s="33">
        <f t="shared" si="195"/>
        <v>172.8</v>
      </c>
      <c r="I4143" s="34">
        <f t="shared" si="193"/>
        <v>0</v>
      </c>
      <c r="J4143" s="34">
        <f t="shared" si="194"/>
        <v>0</v>
      </c>
      <c r="L4143" s="33" t="s">
        <v>8089</v>
      </c>
      <c r="M4143" s="35" t="s">
        <v>8088</v>
      </c>
      <c r="O4143" s="33" t="s">
        <v>8089</v>
      </c>
      <c r="P4143" s="35" t="s">
        <v>8088</v>
      </c>
      <c r="R4143" s="33" t="s">
        <v>8089</v>
      </c>
      <c r="S4143" s="35" t="s">
        <v>8088</v>
      </c>
      <c r="U4143" s="33" t="s">
        <v>8089</v>
      </c>
      <c r="V4143" s="35" t="s">
        <v>8088</v>
      </c>
      <c r="X4143" s="33" t="s">
        <v>8089</v>
      </c>
      <c r="Y4143" s="35" t="s">
        <v>8088</v>
      </c>
      <c r="AA4143" s="33" t="s">
        <v>8089</v>
      </c>
      <c r="AB4143" s="35" t="s">
        <v>8088</v>
      </c>
      <c r="AD4143" s="33" t="s">
        <v>8089</v>
      </c>
      <c r="AE4143" s="35" t="s">
        <v>8088</v>
      </c>
      <c r="AG4143" s="33" t="s">
        <v>8089</v>
      </c>
      <c r="AH4143" s="35" t="s">
        <v>8088</v>
      </c>
      <c r="AJ4143" s="33" t="s">
        <v>8089</v>
      </c>
      <c r="AK4143" s="35" t="s">
        <v>8088</v>
      </c>
      <c r="AM4143" s="33" t="s">
        <v>8089</v>
      </c>
      <c r="AN4143" s="35" t="s">
        <v>8088</v>
      </c>
      <c r="AP4143" s="33" t="s">
        <v>8089</v>
      </c>
      <c r="AQ4143" s="35" t="s">
        <v>8088</v>
      </c>
      <c r="AS4143" s="33" t="s">
        <v>8089</v>
      </c>
      <c r="AT4143" s="35" t="s">
        <v>8088</v>
      </c>
      <c r="AV4143" s="33" t="s">
        <v>8089</v>
      </c>
      <c r="AW4143" s="35" t="s">
        <v>8088</v>
      </c>
      <c r="AY4143" s="33" t="s">
        <v>8089</v>
      </c>
      <c r="AZ4143" s="35" t="s">
        <v>8088</v>
      </c>
      <c r="BB4143" s="33" t="s">
        <v>8089</v>
      </c>
      <c r="BC4143" s="35" t="s">
        <v>8088</v>
      </c>
      <c r="BE4143" s="33" t="s">
        <v>8089</v>
      </c>
      <c r="BF4143" s="35" t="s">
        <v>8088</v>
      </c>
      <c r="BH4143" s="33" t="s">
        <v>8089</v>
      </c>
      <c r="BI4143" s="35" t="s">
        <v>8088</v>
      </c>
      <c r="BK4143" s="33" t="s">
        <v>8089</v>
      </c>
      <c r="BL4143" s="35" t="s">
        <v>8088</v>
      </c>
      <c r="BN4143" s="33" t="str">
        <f>_xlfn.XLOOKUP(E4143,'[2]Charge Level Data'!$E:$E,'[2]Charge Level Data'!$BN:$BN,"N/A")</f>
        <v>N/A</v>
      </c>
      <c r="BO4143" s="35" t="s">
        <v>8088</v>
      </c>
      <c r="BQ4143" s="33" t="s">
        <v>8089</v>
      </c>
      <c r="BR4143" s="35" t="s">
        <v>8088</v>
      </c>
    </row>
    <row r="4144" spans="1:70" x14ac:dyDescent="0.3">
      <c r="A4144">
        <v>13026954</v>
      </c>
      <c r="B4144" t="s">
        <v>7545</v>
      </c>
      <c r="C4144" s="33">
        <v>432</v>
      </c>
      <c r="D4144">
        <v>272</v>
      </c>
      <c r="E4144">
        <v>0</v>
      </c>
      <c r="H4144" s="33">
        <f t="shared" si="195"/>
        <v>172.8</v>
      </c>
      <c r="I4144" s="34">
        <f t="shared" si="193"/>
        <v>0</v>
      </c>
      <c r="J4144" s="34">
        <f t="shared" si="194"/>
        <v>0</v>
      </c>
      <c r="L4144" s="33" t="s">
        <v>8089</v>
      </c>
      <c r="M4144" s="35" t="s">
        <v>8088</v>
      </c>
      <c r="O4144" s="33" t="s">
        <v>8089</v>
      </c>
      <c r="P4144" s="35" t="s">
        <v>8088</v>
      </c>
      <c r="R4144" s="33" t="s">
        <v>8089</v>
      </c>
      <c r="S4144" s="35" t="s">
        <v>8088</v>
      </c>
      <c r="U4144" s="33" t="s">
        <v>8089</v>
      </c>
      <c r="V4144" s="35" t="s">
        <v>8088</v>
      </c>
      <c r="X4144" s="33" t="s">
        <v>8089</v>
      </c>
      <c r="Y4144" s="35" t="s">
        <v>8088</v>
      </c>
      <c r="AA4144" s="33" t="s">
        <v>8089</v>
      </c>
      <c r="AB4144" s="35" t="s">
        <v>8088</v>
      </c>
      <c r="AD4144" s="33" t="s">
        <v>8089</v>
      </c>
      <c r="AE4144" s="35" t="s">
        <v>8088</v>
      </c>
      <c r="AG4144" s="33" t="s">
        <v>8089</v>
      </c>
      <c r="AH4144" s="35" t="s">
        <v>8088</v>
      </c>
      <c r="AJ4144" s="33" t="s">
        <v>8089</v>
      </c>
      <c r="AK4144" s="35" t="s">
        <v>8088</v>
      </c>
      <c r="AM4144" s="33" t="s">
        <v>8089</v>
      </c>
      <c r="AN4144" s="35" t="s">
        <v>8088</v>
      </c>
      <c r="AP4144" s="33" t="s">
        <v>8089</v>
      </c>
      <c r="AQ4144" s="35" t="s">
        <v>8088</v>
      </c>
      <c r="AS4144" s="33" t="s">
        <v>8089</v>
      </c>
      <c r="AT4144" s="35" t="s">
        <v>8088</v>
      </c>
      <c r="AV4144" s="33" t="s">
        <v>8089</v>
      </c>
      <c r="AW4144" s="35" t="s">
        <v>8088</v>
      </c>
      <c r="AY4144" s="33" t="s">
        <v>8089</v>
      </c>
      <c r="AZ4144" s="35" t="s">
        <v>8088</v>
      </c>
      <c r="BB4144" s="33" t="s">
        <v>8089</v>
      </c>
      <c r="BC4144" s="35" t="s">
        <v>8088</v>
      </c>
      <c r="BE4144" s="33" t="s">
        <v>8089</v>
      </c>
      <c r="BF4144" s="35" t="s">
        <v>8088</v>
      </c>
      <c r="BH4144" s="33" t="s">
        <v>8089</v>
      </c>
      <c r="BI4144" s="35" t="s">
        <v>8088</v>
      </c>
      <c r="BK4144" s="33" t="s">
        <v>8089</v>
      </c>
      <c r="BL4144" s="35" t="s">
        <v>8088</v>
      </c>
      <c r="BN4144" s="33" t="str">
        <f>_xlfn.XLOOKUP(E4144,'[2]Charge Level Data'!$E:$E,'[2]Charge Level Data'!$BN:$BN,"N/A")</f>
        <v>N/A</v>
      </c>
      <c r="BO4144" s="35" t="s">
        <v>8088</v>
      </c>
      <c r="BQ4144" s="33" t="s">
        <v>8089</v>
      </c>
      <c r="BR4144" s="35" t="s">
        <v>8088</v>
      </c>
    </row>
    <row r="4145" spans="1:70" x14ac:dyDescent="0.3">
      <c r="A4145">
        <v>13026182</v>
      </c>
      <c r="B4145" t="s">
        <v>7055</v>
      </c>
      <c r="C4145" s="33">
        <v>432</v>
      </c>
      <c r="D4145">
        <v>270</v>
      </c>
      <c r="E4145">
        <v>0</v>
      </c>
      <c r="H4145" s="33">
        <f t="shared" si="195"/>
        <v>172.8</v>
      </c>
      <c r="I4145" s="34">
        <f t="shared" si="193"/>
        <v>0</v>
      </c>
      <c r="J4145" s="34">
        <f t="shared" si="194"/>
        <v>0</v>
      </c>
      <c r="L4145" s="33" t="s">
        <v>8089</v>
      </c>
      <c r="M4145" s="35" t="s">
        <v>8088</v>
      </c>
      <c r="O4145" s="33" t="s">
        <v>8089</v>
      </c>
      <c r="P4145" s="35" t="s">
        <v>8088</v>
      </c>
      <c r="R4145" s="33" t="s">
        <v>8089</v>
      </c>
      <c r="S4145" s="35" t="s">
        <v>8088</v>
      </c>
      <c r="U4145" s="33" t="s">
        <v>8089</v>
      </c>
      <c r="V4145" s="35" t="s">
        <v>8088</v>
      </c>
      <c r="X4145" s="33" t="s">
        <v>8089</v>
      </c>
      <c r="Y4145" s="35" t="s">
        <v>8088</v>
      </c>
      <c r="AA4145" s="33" t="s">
        <v>8089</v>
      </c>
      <c r="AB4145" s="35" t="s">
        <v>8088</v>
      </c>
      <c r="AD4145" s="33" t="s">
        <v>8089</v>
      </c>
      <c r="AE4145" s="35" t="s">
        <v>8088</v>
      </c>
      <c r="AG4145" s="33" t="s">
        <v>8089</v>
      </c>
      <c r="AH4145" s="35" t="s">
        <v>8088</v>
      </c>
      <c r="AJ4145" s="33" t="s">
        <v>8089</v>
      </c>
      <c r="AK4145" s="35" t="s">
        <v>8088</v>
      </c>
      <c r="AM4145" s="33" t="s">
        <v>8089</v>
      </c>
      <c r="AN4145" s="35" t="s">
        <v>8088</v>
      </c>
      <c r="AP4145" s="33" t="s">
        <v>8089</v>
      </c>
      <c r="AQ4145" s="35" t="s">
        <v>8088</v>
      </c>
      <c r="AS4145" s="33" t="s">
        <v>8089</v>
      </c>
      <c r="AT4145" s="35" t="s">
        <v>8088</v>
      </c>
      <c r="AV4145" s="33" t="s">
        <v>8089</v>
      </c>
      <c r="AW4145" s="35" t="s">
        <v>8088</v>
      </c>
      <c r="AY4145" s="33" t="s">
        <v>8089</v>
      </c>
      <c r="AZ4145" s="35" t="s">
        <v>8088</v>
      </c>
      <c r="BB4145" s="33" t="s">
        <v>8089</v>
      </c>
      <c r="BC4145" s="35" t="s">
        <v>8088</v>
      </c>
      <c r="BE4145" s="33" t="s">
        <v>8089</v>
      </c>
      <c r="BF4145" s="35" t="s">
        <v>8088</v>
      </c>
      <c r="BH4145" s="33" t="s">
        <v>8089</v>
      </c>
      <c r="BI4145" s="35" t="s">
        <v>8088</v>
      </c>
      <c r="BK4145" s="33" t="s">
        <v>8089</v>
      </c>
      <c r="BL4145" s="35" t="s">
        <v>8088</v>
      </c>
      <c r="BN4145" s="33" t="str">
        <f>_xlfn.XLOOKUP(E4145,'[2]Charge Level Data'!$E:$E,'[2]Charge Level Data'!$BN:$BN,"N/A")</f>
        <v>N/A</v>
      </c>
      <c r="BO4145" s="35" t="s">
        <v>8088</v>
      </c>
      <c r="BQ4145" s="33" t="s">
        <v>8089</v>
      </c>
      <c r="BR4145" s="35" t="s">
        <v>8088</v>
      </c>
    </row>
    <row r="4146" spans="1:70" x14ac:dyDescent="0.3">
      <c r="A4146">
        <v>13026970</v>
      </c>
      <c r="B4146" t="s">
        <v>6397</v>
      </c>
      <c r="C4146" s="33">
        <v>431.16</v>
      </c>
      <c r="D4146">
        <v>272</v>
      </c>
      <c r="E4146">
        <v>0</v>
      </c>
      <c r="H4146" s="33">
        <f t="shared" si="195"/>
        <v>172.46400000000003</v>
      </c>
      <c r="I4146" s="34">
        <f t="shared" si="193"/>
        <v>0</v>
      </c>
      <c r="J4146" s="34">
        <f t="shared" si="194"/>
        <v>0</v>
      </c>
      <c r="L4146" s="33" t="s">
        <v>8089</v>
      </c>
      <c r="M4146" s="35" t="s">
        <v>8088</v>
      </c>
      <c r="O4146" s="33" t="s">
        <v>8089</v>
      </c>
      <c r="P4146" s="35" t="s">
        <v>8088</v>
      </c>
      <c r="R4146" s="33" t="s">
        <v>8089</v>
      </c>
      <c r="S4146" s="35" t="s">
        <v>8088</v>
      </c>
      <c r="U4146" s="33" t="s">
        <v>8089</v>
      </c>
      <c r="V4146" s="35" t="s">
        <v>8088</v>
      </c>
      <c r="X4146" s="33" t="s">
        <v>8089</v>
      </c>
      <c r="Y4146" s="35" t="s">
        <v>8088</v>
      </c>
      <c r="AA4146" s="33" t="s">
        <v>8089</v>
      </c>
      <c r="AB4146" s="35" t="s">
        <v>8088</v>
      </c>
      <c r="AD4146" s="33" t="s">
        <v>8089</v>
      </c>
      <c r="AE4146" s="35" t="s">
        <v>8088</v>
      </c>
      <c r="AG4146" s="33" t="s">
        <v>8089</v>
      </c>
      <c r="AH4146" s="35" t="s">
        <v>8088</v>
      </c>
      <c r="AJ4146" s="33" t="s">
        <v>8089</v>
      </c>
      <c r="AK4146" s="35" t="s">
        <v>8088</v>
      </c>
      <c r="AM4146" s="33" t="s">
        <v>8089</v>
      </c>
      <c r="AN4146" s="35" t="s">
        <v>8088</v>
      </c>
      <c r="AP4146" s="33" t="s">
        <v>8089</v>
      </c>
      <c r="AQ4146" s="35" t="s">
        <v>8088</v>
      </c>
      <c r="AS4146" s="33" t="s">
        <v>8089</v>
      </c>
      <c r="AT4146" s="35" t="s">
        <v>8088</v>
      </c>
      <c r="AV4146" s="33" t="s">
        <v>8089</v>
      </c>
      <c r="AW4146" s="35" t="s">
        <v>8088</v>
      </c>
      <c r="AY4146" s="33" t="s">
        <v>8089</v>
      </c>
      <c r="AZ4146" s="35" t="s">
        <v>8088</v>
      </c>
      <c r="BB4146" s="33" t="s">
        <v>8089</v>
      </c>
      <c r="BC4146" s="35" t="s">
        <v>8088</v>
      </c>
      <c r="BE4146" s="33" t="s">
        <v>8089</v>
      </c>
      <c r="BF4146" s="35" t="s">
        <v>8088</v>
      </c>
      <c r="BH4146" s="33" t="s">
        <v>8089</v>
      </c>
      <c r="BI4146" s="35" t="s">
        <v>8088</v>
      </c>
      <c r="BK4146" s="33" t="s">
        <v>8089</v>
      </c>
      <c r="BL4146" s="35" t="s">
        <v>8088</v>
      </c>
      <c r="BN4146" s="33" t="str">
        <f>_xlfn.XLOOKUP(E4146,'[2]Charge Level Data'!$E:$E,'[2]Charge Level Data'!$BN:$BN,"N/A")</f>
        <v>N/A</v>
      </c>
      <c r="BO4146" s="35" t="s">
        <v>8088</v>
      </c>
      <c r="BQ4146" s="33" t="s">
        <v>8089</v>
      </c>
      <c r="BR4146" s="35" t="s">
        <v>8088</v>
      </c>
    </row>
    <row r="4147" spans="1:70" x14ac:dyDescent="0.3">
      <c r="A4147">
        <v>13026538</v>
      </c>
      <c r="B4147" t="s">
        <v>5104</v>
      </c>
      <c r="C4147" s="33">
        <v>430.44</v>
      </c>
      <c r="D4147">
        <v>272</v>
      </c>
      <c r="E4147">
        <v>0</v>
      </c>
      <c r="H4147" s="33">
        <f t="shared" si="195"/>
        <v>172.17600000000002</v>
      </c>
      <c r="I4147" s="34">
        <f t="shared" si="193"/>
        <v>0</v>
      </c>
      <c r="J4147" s="34">
        <f t="shared" si="194"/>
        <v>0</v>
      </c>
      <c r="L4147" s="33" t="s">
        <v>8089</v>
      </c>
      <c r="M4147" s="35" t="s">
        <v>8088</v>
      </c>
      <c r="O4147" s="33" t="s">
        <v>8089</v>
      </c>
      <c r="P4147" s="35" t="s">
        <v>8088</v>
      </c>
      <c r="R4147" s="33" t="s">
        <v>8089</v>
      </c>
      <c r="S4147" s="35" t="s">
        <v>8088</v>
      </c>
      <c r="U4147" s="33" t="s">
        <v>8089</v>
      </c>
      <c r="V4147" s="35" t="s">
        <v>8088</v>
      </c>
      <c r="X4147" s="33" t="s">
        <v>8089</v>
      </c>
      <c r="Y4147" s="35" t="s">
        <v>8088</v>
      </c>
      <c r="AA4147" s="33" t="s">
        <v>8089</v>
      </c>
      <c r="AB4147" s="35" t="s">
        <v>8088</v>
      </c>
      <c r="AD4147" s="33" t="s">
        <v>8089</v>
      </c>
      <c r="AE4147" s="35" t="s">
        <v>8088</v>
      </c>
      <c r="AG4147" s="33" t="s">
        <v>8089</v>
      </c>
      <c r="AH4147" s="35" t="s">
        <v>8088</v>
      </c>
      <c r="AJ4147" s="33" t="s">
        <v>8089</v>
      </c>
      <c r="AK4147" s="35" t="s">
        <v>8088</v>
      </c>
      <c r="AM4147" s="33" t="s">
        <v>8089</v>
      </c>
      <c r="AN4147" s="35" t="s">
        <v>8088</v>
      </c>
      <c r="AP4147" s="33" t="s">
        <v>8089</v>
      </c>
      <c r="AQ4147" s="35" t="s">
        <v>8088</v>
      </c>
      <c r="AS4147" s="33" t="s">
        <v>8089</v>
      </c>
      <c r="AT4147" s="35" t="s">
        <v>8088</v>
      </c>
      <c r="AV4147" s="33" t="s">
        <v>8089</v>
      </c>
      <c r="AW4147" s="35" t="s">
        <v>8088</v>
      </c>
      <c r="AY4147" s="33" t="s">
        <v>8089</v>
      </c>
      <c r="AZ4147" s="35" t="s">
        <v>8088</v>
      </c>
      <c r="BB4147" s="33" t="s">
        <v>8089</v>
      </c>
      <c r="BC4147" s="35" t="s">
        <v>8088</v>
      </c>
      <c r="BE4147" s="33" t="s">
        <v>8089</v>
      </c>
      <c r="BF4147" s="35" t="s">
        <v>8088</v>
      </c>
      <c r="BH4147" s="33" t="s">
        <v>8089</v>
      </c>
      <c r="BI4147" s="35" t="s">
        <v>8088</v>
      </c>
      <c r="BK4147" s="33" t="s">
        <v>8089</v>
      </c>
      <c r="BL4147" s="35" t="s">
        <v>8088</v>
      </c>
      <c r="BN4147" s="33" t="str">
        <f>_xlfn.XLOOKUP(E4147,'[2]Charge Level Data'!$E:$E,'[2]Charge Level Data'!$BN:$BN,"N/A")</f>
        <v>N/A</v>
      </c>
      <c r="BO4147" s="35" t="s">
        <v>8088</v>
      </c>
      <c r="BQ4147" s="33" t="s">
        <v>8089</v>
      </c>
      <c r="BR4147" s="35" t="s">
        <v>8088</v>
      </c>
    </row>
    <row r="4148" spans="1:70" x14ac:dyDescent="0.3">
      <c r="A4148">
        <v>8189687</v>
      </c>
      <c r="B4148" t="s">
        <v>1466</v>
      </c>
      <c r="C4148" s="33">
        <v>429</v>
      </c>
      <c r="D4148">
        <v>300</v>
      </c>
      <c r="E4148">
        <v>84588</v>
      </c>
      <c r="H4148" s="33">
        <f t="shared" si="195"/>
        <v>171.60000000000002</v>
      </c>
      <c r="I4148" s="34">
        <f t="shared" si="193"/>
        <v>0</v>
      </c>
      <c r="J4148" s="34">
        <f t="shared" si="194"/>
        <v>328.86</v>
      </c>
      <c r="L4148" s="33">
        <v>207.15530156</v>
      </c>
      <c r="M4148" s="35" t="s">
        <v>8088</v>
      </c>
      <c r="O4148" s="33">
        <v>181.68825286000001</v>
      </c>
      <c r="P4148" s="35" t="s">
        <v>8088</v>
      </c>
      <c r="R4148" s="33">
        <v>165.65978239999998</v>
      </c>
      <c r="S4148" s="35" t="s">
        <v>8088</v>
      </c>
      <c r="U4148" s="33">
        <v>0</v>
      </c>
      <c r="V4148" s="35" t="s">
        <v>8088</v>
      </c>
      <c r="X4148" s="33">
        <v>185.2</v>
      </c>
      <c r="Y4148" s="35" t="s">
        <v>8088</v>
      </c>
      <c r="AA4148" s="33">
        <v>284.2</v>
      </c>
      <c r="AB4148" s="35" t="s">
        <v>8088</v>
      </c>
      <c r="AD4148" s="33">
        <v>190.82</v>
      </c>
      <c r="AE4148" s="35" t="s">
        <v>8088</v>
      </c>
      <c r="AG4148" s="33">
        <v>33.94</v>
      </c>
      <c r="AH4148" s="35" t="s">
        <v>8088</v>
      </c>
      <c r="AJ4148" s="33">
        <v>33.94</v>
      </c>
      <c r="AK4148" s="35" t="s">
        <v>8088</v>
      </c>
      <c r="AM4148" s="33">
        <v>33.94</v>
      </c>
      <c r="AN4148" s="35" t="s">
        <v>8088</v>
      </c>
      <c r="AP4148" s="33">
        <v>33.94</v>
      </c>
      <c r="AQ4148" s="35" t="s">
        <v>8088</v>
      </c>
      <c r="AS4148" s="33">
        <v>33.94</v>
      </c>
      <c r="AT4148" s="35" t="s">
        <v>8088</v>
      </c>
      <c r="AV4148" s="33">
        <v>33.94</v>
      </c>
      <c r="AW4148" s="35" t="s">
        <v>8088</v>
      </c>
      <c r="AY4148" s="33">
        <v>33.94</v>
      </c>
      <c r="AZ4148" s="35" t="s">
        <v>8088</v>
      </c>
      <c r="BB4148" s="33">
        <v>30.55</v>
      </c>
      <c r="BC4148" s="35" t="s">
        <v>8088</v>
      </c>
      <c r="BE4148" s="33">
        <v>30.55</v>
      </c>
      <c r="BF4148" s="35" t="s">
        <v>8088</v>
      </c>
      <c r="BH4148" s="33">
        <v>27.178349999999998</v>
      </c>
      <c r="BI4148" s="35" t="s">
        <v>8088</v>
      </c>
      <c r="BK4148" s="33">
        <v>27.178349999999998</v>
      </c>
      <c r="BL4148" s="35" t="s">
        <v>8088</v>
      </c>
      <c r="BN4148" s="33">
        <f>_xlfn.XLOOKUP(E4148,'[2]Charge Level Data'!$E:$E,'[2]Charge Level Data'!$BN:$BN,"N/A")</f>
        <v>27.178349999999998</v>
      </c>
      <c r="BO4148" s="35" t="s">
        <v>8088</v>
      </c>
      <c r="BQ4148" s="33">
        <v>328.86</v>
      </c>
      <c r="BR4148" s="35" t="s">
        <v>8088</v>
      </c>
    </row>
    <row r="4149" spans="1:70" x14ac:dyDescent="0.3">
      <c r="A4149">
        <v>13024538</v>
      </c>
      <c r="B4149" t="s">
        <v>6407</v>
      </c>
      <c r="C4149" s="33">
        <v>427.68</v>
      </c>
      <c r="D4149">
        <v>272</v>
      </c>
      <c r="E4149">
        <v>0</v>
      </c>
      <c r="H4149" s="33">
        <f t="shared" si="195"/>
        <v>171.072</v>
      </c>
      <c r="I4149" s="34">
        <f t="shared" si="193"/>
        <v>0</v>
      </c>
      <c r="J4149" s="34">
        <f t="shared" si="194"/>
        <v>0</v>
      </c>
      <c r="L4149" s="33" t="s">
        <v>8089</v>
      </c>
      <c r="M4149" s="35" t="s">
        <v>8088</v>
      </c>
      <c r="O4149" s="33" t="s">
        <v>8089</v>
      </c>
      <c r="P4149" s="35" t="s">
        <v>8088</v>
      </c>
      <c r="R4149" s="33" t="s">
        <v>8089</v>
      </c>
      <c r="S4149" s="35" t="s">
        <v>8088</v>
      </c>
      <c r="U4149" s="33" t="s">
        <v>8089</v>
      </c>
      <c r="V4149" s="35" t="s">
        <v>8088</v>
      </c>
      <c r="X4149" s="33" t="s">
        <v>8089</v>
      </c>
      <c r="Y4149" s="35" t="s">
        <v>8088</v>
      </c>
      <c r="AA4149" s="33" t="s">
        <v>8089</v>
      </c>
      <c r="AB4149" s="35" t="s">
        <v>8088</v>
      </c>
      <c r="AD4149" s="33" t="s">
        <v>8089</v>
      </c>
      <c r="AE4149" s="35" t="s">
        <v>8088</v>
      </c>
      <c r="AG4149" s="33" t="s">
        <v>8089</v>
      </c>
      <c r="AH4149" s="35" t="s">
        <v>8088</v>
      </c>
      <c r="AJ4149" s="33" t="s">
        <v>8089</v>
      </c>
      <c r="AK4149" s="35" t="s">
        <v>8088</v>
      </c>
      <c r="AM4149" s="33" t="s">
        <v>8089</v>
      </c>
      <c r="AN4149" s="35" t="s">
        <v>8088</v>
      </c>
      <c r="AP4149" s="33" t="s">
        <v>8089</v>
      </c>
      <c r="AQ4149" s="35" t="s">
        <v>8088</v>
      </c>
      <c r="AS4149" s="33" t="s">
        <v>8089</v>
      </c>
      <c r="AT4149" s="35" t="s">
        <v>8088</v>
      </c>
      <c r="AV4149" s="33" t="s">
        <v>8089</v>
      </c>
      <c r="AW4149" s="35" t="s">
        <v>8088</v>
      </c>
      <c r="AY4149" s="33" t="s">
        <v>8089</v>
      </c>
      <c r="AZ4149" s="35" t="s">
        <v>8088</v>
      </c>
      <c r="BB4149" s="33" t="s">
        <v>8089</v>
      </c>
      <c r="BC4149" s="35" t="s">
        <v>8088</v>
      </c>
      <c r="BE4149" s="33" t="s">
        <v>8089</v>
      </c>
      <c r="BF4149" s="35" t="s">
        <v>8088</v>
      </c>
      <c r="BH4149" s="33" t="s">
        <v>8089</v>
      </c>
      <c r="BI4149" s="35" t="s">
        <v>8088</v>
      </c>
      <c r="BK4149" s="33" t="s">
        <v>8089</v>
      </c>
      <c r="BL4149" s="35" t="s">
        <v>8088</v>
      </c>
      <c r="BN4149" s="33" t="str">
        <f>_xlfn.XLOOKUP(E4149,'[2]Charge Level Data'!$E:$E,'[2]Charge Level Data'!$BN:$BN,"N/A")</f>
        <v>N/A</v>
      </c>
      <c r="BO4149" s="35" t="s">
        <v>8088</v>
      </c>
      <c r="BQ4149" s="33" t="s">
        <v>8089</v>
      </c>
      <c r="BR4149" s="35" t="s">
        <v>8088</v>
      </c>
    </row>
    <row r="4150" spans="1:70" x14ac:dyDescent="0.3">
      <c r="A4150">
        <v>13763684</v>
      </c>
      <c r="B4150" t="s">
        <v>5895</v>
      </c>
      <c r="C4150" s="33">
        <v>427.5</v>
      </c>
      <c r="D4150">
        <v>0</v>
      </c>
      <c r="E4150">
        <v>0</v>
      </c>
      <c r="H4150" s="33">
        <f t="shared" si="195"/>
        <v>171</v>
      </c>
      <c r="I4150" s="34">
        <f t="shared" si="193"/>
        <v>0</v>
      </c>
      <c r="J4150" s="34">
        <f t="shared" si="194"/>
        <v>0</v>
      </c>
      <c r="L4150" s="33" t="s">
        <v>8089</v>
      </c>
      <c r="M4150" s="35" t="s">
        <v>8088</v>
      </c>
      <c r="O4150" s="33" t="s">
        <v>8089</v>
      </c>
      <c r="P4150" s="35" t="s">
        <v>8088</v>
      </c>
      <c r="R4150" s="33" t="s">
        <v>8089</v>
      </c>
      <c r="S4150" s="35" t="s">
        <v>8088</v>
      </c>
      <c r="U4150" s="33" t="s">
        <v>8089</v>
      </c>
      <c r="V4150" s="35" t="s">
        <v>8088</v>
      </c>
      <c r="X4150" s="33" t="s">
        <v>8089</v>
      </c>
      <c r="Y4150" s="35" t="s">
        <v>8088</v>
      </c>
      <c r="AA4150" s="33" t="s">
        <v>8089</v>
      </c>
      <c r="AB4150" s="35" t="s">
        <v>8088</v>
      </c>
      <c r="AD4150" s="33" t="s">
        <v>8089</v>
      </c>
      <c r="AE4150" s="35" t="s">
        <v>8088</v>
      </c>
      <c r="AG4150" s="33" t="s">
        <v>8089</v>
      </c>
      <c r="AH4150" s="35" t="s">
        <v>8088</v>
      </c>
      <c r="AJ4150" s="33" t="s">
        <v>8089</v>
      </c>
      <c r="AK4150" s="35" t="s">
        <v>8088</v>
      </c>
      <c r="AM4150" s="33" t="s">
        <v>8089</v>
      </c>
      <c r="AN4150" s="35" t="s">
        <v>8088</v>
      </c>
      <c r="AP4150" s="33" t="s">
        <v>8089</v>
      </c>
      <c r="AQ4150" s="35" t="s">
        <v>8088</v>
      </c>
      <c r="AS4150" s="33" t="s">
        <v>8089</v>
      </c>
      <c r="AT4150" s="35" t="s">
        <v>8088</v>
      </c>
      <c r="AV4150" s="33" t="s">
        <v>8089</v>
      </c>
      <c r="AW4150" s="35" t="s">
        <v>8088</v>
      </c>
      <c r="AY4150" s="33" t="s">
        <v>8089</v>
      </c>
      <c r="AZ4150" s="35" t="s">
        <v>8088</v>
      </c>
      <c r="BB4150" s="33" t="s">
        <v>8089</v>
      </c>
      <c r="BC4150" s="35" t="s">
        <v>8088</v>
      </c>
      <c r="BE4150" s="33" t="s">
        <v>8089</v>
      </c>
      <c r="BF4150" s="35" t="s">
        <v>8088</v>
      </c>
      <c r="BH4150" s="33" t="s">
        <v>8089</v>
      </c>
      <c r="BI4150" s="35" t="s">
        <v>8088</v>
      </c>
      <c r="BK4150" s="33" t="s">
        <v>8089</v>
      </c>
      <c r="BL4150" s="35" t="s">
        <v>8088</v>
      </c>
      <c r="BN4150" s="33" t="str">
        <f>_xlfn.XLOOKUP(E4150,'[2]Charge Level Data'!$E:$E,'[2]Charge Level Data'!$BN:$BN,"N/A")</f>
        <v>N/A</v>
      </c>
      <c r="BO4150" s="35" t="s">
        <v>8088</v>
      </c>
      <c r="BQ4150" s="33" t="s">
        <v>8089</v>
      </c>
      <c r="BR4150" s="35" t="s">
        <v>8088</v>
      </c>
    </row>
    <row r="4151" spans="1:70" x14ac:dyDescent="0.3">
      <c r="A4151">
        <v>13027242</v>
      </c>
      <c r="B4151" t="s">
        <v>5225</v>
      </c>
      <c r="C4151" s="33">
        <v>427.02</v>
      </c>
      <c r="D4151">
        <v>272</v>
      </c>
      <c r="E4151">
        <v>0</v>
      </c>
      <c r="H4151" s="33">
        <f t="shared" si="195"/>
        <v>170.80799999999999</v>
      </c>
      <c r="I4151" s="34">
        <f t="shared" si="193"/>
        <v>0</v>
      </c>
      <c r="J4151" s="34">
        <f t="shared" si="194"/>
        <v>0</v>
      </c>
      <c r="L4151" s="33" t="s">
        <v>8089</v>
      </c>
      <c r="M4151" s="35" t="s">
        <v>8088</v>
      </c>
      <c r="O4151" s="33" t="s">
        <v>8089</v>
      </c>
      <c r="P4151" s="35" t="s">
        <v>8088</v>
      </c>
      <c r="R4151" s="33" t="s">
        <v>8089</v>
      </c>
      <c r="S4151" s="35" t="s">
        <v>8088</v>
      </c>
      <c r="U4151" s="33" t="s">
        <v>8089</v>
      </c>
      <c r="V4151" s="35" t="s">
        <v>8088</v>
      </c>
      <c r="X4151" s="33" t="s">
        <v>8089</v>
      </c>
      <c r="Y4151" s="35" t="s">
        <v>8088</v>
      </c>
      <c r="AA4151" s="33" t="s">
        <v>8089</v>
      </c>
      <c r="AB4151" s="35" t="s">
        <v>8088</v>
      </c>
      <c r="AD4151" s="33" t="s">
        <v>8089</v>
      </c>
      <c r="AE4151" s="35" t="s">
        <v>8088</v>
      </c>
      <c r="AG4151" s="33" t="s">
        <v>8089</v>
      </c>
      <c r="AH4151" s="35" t="s">
        <v>8088</v>
      </c>
      <c r="AJ4151" s="33" t="s">
        <v>8089</v>
      </c>
      <c r="AK4151" s="35" t="s">
        <v>8088</v>
      </c>
      <c r="AM4151" s="33" t="s">
        <v>8089</v>
      </c>
      <c r="AN4151" s="35" t="s">
        <v>8088</v>
      </c>
      <c r="AP4151" s="33" t="s">
        <v>8089</v>
      </c>
      <c r="AQ4151" s="35" t="s">
        <v>8088</v>
      </c>
      <c r="AS4151" s="33" t="s">
        <v>8089</v>
      </c>
      <c r="AT4151" s="35" t="s">
        <v>8088</v>
      </c>
      <c r="AV4151" s="33" t="s">
        <v>8089</v>
      </c>
      <c r="AW4151" s="35" t="s">
        <v>8088</v>
      </c>
      <c r="AY4151" s="33" t="s">
        <v>8089</v>
      </c>
      <c r="AZ4151" s="35" t="s">
        <v>8088</v>
      </c>
      <c r="BB4151" s="33" t="s">
        <v>8089</v>
      </c>
      <c r="BC4151" s="35" t="s">
        <v>8088</v>
      </c>
      <c r="BE4151" s="33" t="s">
        <v>8089</v>
      </c>
      <c r="BF4151" s="35" t="s">
        <v>8088</v>
      </c>
      <c r="BH4151" s="33" t="s">
        <v>8089</v>
      </c>
      <c r="BI4151" s="35" t="s">
        <v>8088</v>
      </c>
      <c r="BK4151" s="33" t="s">
        <v>8089</v>
      </c>
      <c r="BL4151" s="35" t="s">
        <v>8088</v>
      </c>
      <c r="BN4151" s="33" t="str">
        <f>_xlfn.XLOOKUP(E4151,'[2]Charge Level Data'!$E:$E,'[2]Charge Level Data'!$BN:$BN,"N/A")</f>
        <v>N/A</v>
      </c>
      <c r="BO4151" s="35" t="s">
        <v>8088</v>
      </c>
      <c r="BQ4151" s="33" t="s">
        <v>8089</v>
      </c>
      <c r="BR4151" s="35" t="s">
        <v>8088</v>
      </c>
    </row>
    <row r="4152" spans="1:70" x14ac:dyDescent="0.3">
      <c r="A4152">
        <v>13026452</v>
      </c>
      <c r="B4152" t="s">
        <v>5763</v>
      </c>
      <c r="C4152" s="33">
        <v>426.84</v>
      </c>
      <c r="D4152">
        <v>272</v>
      </c>
      <c r="E4152">
        <v>0</v>
      </c>
      <c r="H4152" s="33">
        <f t="shared" si="195"/>
        <v>170.73599999999999</v>
      </c>
      <c r="I4152" s="34">
        <f t="shared" si="193"/>
        <v>0</v>
      </c>
      <c r="J4152" s="34">
        <f t="shared" si="194"/>
        <v>0</v>
      </c>
      <c r="L4152" s="33" t="s">
        <v>8089</v>
      </c>
      <c r="M4152" s="35" t="s">
        <v>8088</v>
      </c>
      <c r="O4152" s="33" t="s">
        <v>8089</v>
      </c>
      <c r="P4152" s="35" t="s">
        <v>8088</v>
      </c>
      <c r="R4152" s="33" t="s">
        <v>8089</v>
      </c>
      <c r="S4152" s="35" t="s">
        <v>8088</v>
      </c>
      <c r="U4152" s="33" t="s">
        <v>8089</v>
      </c>
      <c r="V4152" s="35" t="s">
        <v>8088</v>
      </c>
      <c r="X4152" s="33" t="s">
        <v>8089</v>
      </c>
      <c r="Y4152" s="35" t="s">
        <v>8088</v>
      </c>
      <c r="AA4152" s="33" t="s">
        <v>8089</v>
      </c>
      <c r="AB4152" s="35" t="s">
        <v>8088</v>
      </c>
      <c r="AD4152" s="33" t="s">
        <v>8089</v>
      </c>
      <c r="AE4152" s="35" t="s">
        <v>8088</v>
      </c>
      <c r="AG4152" s="33" t="s">
        <v>8089</v>
      </c>
      <c r="AH4152" s="35" t="s">
        <v>8088</v>
      </c>
      <c r="AJ4152" s="33" t="s">
        <v>8089</v>
      </c>
      <c r="AK4152" s="35" t="s">
        <v>8088</v>
      </c>
      <c r="AM4152" s="33" t="s">
        <v>8089</v>
      </c>
      <c r="AN4152" s="35" t="s">
        <v>8088</v>
      </c>
      <c r="AP4152" s="33" t="s">
        <v>8089</v>
      </c>
      <c r="AQ4152" s="35" t="s">
        <v>8088</v>
      </c>
      <c r="AS4152" s="33" t="s">
        <v>8089</v>
      </c>
      <c r="AT4152" s="35" t="s">
        <v>8088</v>
      </c>
      <c r="AV4152" s="33" t="s">
        <v>8089</v>
      </c>
      <c r="AW4152" s="35" t="s">
        <v>8088</v>
      </c>
      <c r="AY4152" s="33" t="s">
        <v>8089</v>
      </c>
      <c r="AZ4152" s="35" t="s">
        <v>8088</v>
      </c>
      <c r="BB4152" s="33" t="s">
        <v>8089</v>
      </c>
      <c r="BC4152" s="35" t="s">
        <v>8088</v>
      </c>
      <c r="BE4152" s="33" t="s">
        <v>8089</v>
      </c>
      <c r="BF4152" s="35" t="s">
        <v>8088</v>
      </c>
      <c r="BH4152" s="33" t="s">
        <v>8089</v>
      </c>
      <c r="BI4152" s="35" t="s">
        <v>8088</v>
      </c>
      <c r="BK4152" s="33" t="s">
        <v>8089</v>
      </c>
      <c r="BL4152" s="35" t="s">
        <v>8088</v>
      </c>
      <c r="BN4152" s="33" t="str">
        <f>_xlfn.XLOOKUP(E4152,'[2]Charge Level Data'!$E:$E,'[2]Charge Level Data'!$BN:$BN,"N/A")</f>
        <v>N/A</v>
      </c>
      <c r="BO4152" s="35" t="s">
        <v>8088</v>
      </c>
      <c r="BQ4152" s="33" t="s">
        <v>8089</v>
      </c>
      <c r="BR4152" s="35" t="s">
        <v>8088</v>
      </c>
    </row>
    <row r="4153" spans="1:70" x14ac:dyDescent="0.3">
      <c r="A4153">
        <v>13025343</v>
      </c>
      <c r="B4153" t="s">
        <v>6300</v>
      </c>
      <c r="C4153" s="33">
        <v>426.42</v>
      </c>
      <c r="D4153">
        <v>272</v>
      </c>
      <c r="E4153">
        <v>0</v>
      </c>
      <c r="H4153" s="33">
        <f t="shared" si="195"/>
        <v>170.56800000000001</v>
      </c>
      <c r="I4153" s="34">
        <f t="shared" si="193"/>
        <v>0</v>
      </c>
      <c r="J4153" s="34">
        <f t="shared" si="194"/>
        <v>0</v>
      </c>
      <c r="L4153" s="33" t="s">
        <v>8089</v>
      </c>
      <c r="M4153" s="35" t="s">
        <v>8088</v>
      </c>
      <c r="O4153" s="33" t="s">
        <v>8089</v>
      </c>
      <c r="P4153" s="35" t="s">
        <v>8088</v>
      </c>
      <c r="R4153" s="33" t="s">
        <v>8089</v>
      </c>
      <c r="S4153" s="35" t="s">
        <v>8088</v>
      </c>
      <c r="U4153" s="33" t="s">
        <v>8089</v>
      </c>
      <c r="V4153" s="35" t="s">
        <v>8088</v>
      </c>
      <c r="X4153" s="33" t="s">
        <v>8089</v>
      </c>
      <c r="Y4153" s="35" t="s">
        <v>8088</v>
      </c>
      <c r="AA4153" s="33" t="s">
        <v>8089</v>
      </c>
      <c r="AB4153" s="35" t="s">
        <v>8088</v>
      </c>
      <c r="AD4153" s="33" t="s">
        <v>8089</v>
      </c>
      <c r="AE4153" s="35" t="s">
        <v>8088</v>
      </c>
      <c r="AG4153" s="33" t="s">
        <v>8089</v>
      </c>
      <c r="AH4153" s="35" t="s">
        <v>8088</v>
      </c>
      <c r="AJ4153" s="33" t="s">
        <v>8089</v>
      </c>
      <c r="AK4153" s="35" t="s">
        <v>8088</v>
      </c>
      <c r="AM4153" s="33" t="s">
        <v>8089</v>
      </c>
      <c r="AN4153" s="35" t="s">
        <v>8088</v>
      </c>
      <c r="AP4153" s="33" t="s">
        <v>8089</v>
      </c>
      <c r="AQ4153" s="35" t="s">
        <v>8088</v>
      </c>
      <c r="AS4153" s="33" t="s">
        <v>8089</v>
      </c>
      <c r="AT4153" s="35" t="s">
        <v>8088</v>
      </c>
      <c r="AV4153" s="33" t="s">
        <v>8089</v>
      </c>
      <c r="AW4153" s="35" t="s">
        <v>8088</v>
      </c>
      <c r="AY4153" s="33" t="s">
        <v>8089</v>
      </c>
      <c r="AZ4153" s="35" t="s">
        <v>8088</v>
      </c>
      <c r="BB4153" s="33" t="s">
        <v>8089</v>
      </c>
      <c r="BC4153" s="35" t="s">
        <v>8088</v>
      </c>
      <c r="BE4153" s="33" t="s">
        <v>8089</v>
      </c>
      <c r="BF4153" s="35" t="s">
        <v>8088</v>
      </c>
      <c r="BH4153" s="33" t="s">
        <v>8089</v>
      </c>
      <c r="BI4153" s="35" t="s">
        <v>8088</v>
      </c>
      <c r="BK4153" s="33" t="s">
        <v>8089</v>
      </c>
      <c r="BL4153" s="35" t="s">
        <v>8088</v>
      </c>
      <c r="BN4153" s="33" t="str">
        <f>_xlfn.XLOOKUP(E4153,'[2]Charge Level Data'!$E:$E,'[2]Charge Level Data'!$BN:$BN,"N/A")</f>
        <v>N/A</v>
      </c>
      <c r="BO4153" s="35" t="s">
        <v>8088</v>
      </c>
      <c r="BQ4153" s="33" t="s">
        <v>8089</v>
      </c>
      <c r="BR4153" s="35" t="s">
        <v>8088</v>
      </c>
    </row>
    <row r="4154" spans="1:70" x14ac:dyDescent="0.3">
      <c r="A4154">
        <v>8909649</v>
      </c>
      <c r="B4154" t="s">
        <v>86</v>
      </c>
      <c r="C4154" s="33">
        <v>426</v>
      </c>
      <c r="D4154">
        <v>510</v>
      </c>
      <c r="E4154">
        <v>23500</v>
      </c>
      <c r="H4154" s="33">
        <f t="shared" si="195"/>
        <v>170.4</v>
      </c>
      <c r="I4154" s="34">
        <f t="shared" si="193"/>
        <v>0</v>
      </c>
      <c r="J4154" s="34">
        <f t="shared" si="194"/>
        <v>0</v>
      </c>
      <c r="L4154" s="33" t="s">
        <v>8089</v>
      </c>
      <c r="M4154" s="35" t="s">
        <v>8088</v>
      </c>
      <c r="O4154" s="33" t="s">
        <v>8089</v>
      </c>
      <c r="P4154" s="35" t="s">
        <v>8088</v>
      </c>
      <c r="R4154" s="33" t="s">
        <v>8089</v>
      </c>
      <c r="S4154" s="35" t="s">
        <v>8088</v>
      </c>
      <c r="U4154" s="33" t="s">
        <v>8089</v>
      </c>
      <c r="V4154" s="35" t="s">
        <v>8088</v>
      </c>
      <c r="X4154" s="33" t="s">
        <v>8089</v>
      </c>
      <c r="Y4154" s="35" t="s">
        <v>8088</v>
      </c>
      <c r="AA4154" s="33" t="s">
        <v>8089</v>
      </c>
      <c r="AB4154" s="35" t="s">
        <v>8088</v>
      </c>
      <c r="AD4154" s="33" t="s">
        <v>8089</v>
      </c>
      <c r="AE4154" s="35" t="s">
        <v>8088</v>
      </c>
      <c r="AG4154" s="33" t="s">
        <v>8089</v>
      </c>
      <c r="AH4154" s="35" t="s">
        <v>8088</v>
      </c>
      <c r="AJ4154" s="33" t="s">
        <v>8089</v>
      </c>
      <c r="AK4154" s="35" t="s">
        <v>8088</v>
      </c>
      <c r="AM4154" s="33" t="s">
        <v>8089</v>
      </c>
      <c r="AN4154" s="35" t="s">
        <v>8088</v>
      </c>
      <c r="AP4154" s="33" t="s">
        <v>8089</v>
      </c>
      <c r="AQ4154" s="35" t="s">
        <v>8088</v>
      </c>
      <c r="AS4154" s="33" t="s">
        <v>8089</v>
      </c>
      <c r="AT4154" s="35" t="s">
        <v>8088</v>
      </c>
      <c r="AV4154" s="33" t="s">
        <v>8089</v>
      </c>
      <c r="AW4154" s="35" t="s">
        <v>8088</v>
      </c>
      <c r="AY4154" s="33" t="s">
        <v>8089</v>
      </c>
      <c r="AZ4154" s="35" t="s">
        <v>8088</v>
      </c>
      <c r="BB4154" s="33" t="s">
        <v>8089</v>
      </c>
      <c r="BC4154" s="35" t="s">
        <v>8088</v>
      </c>
      <c r="BE4154" s="33" t="s">
        <v>8089</v>
      </c>
      <c r="BF4154" s="35" t="s">
        <v>8088</v>
      </c>
      <c r="BH4154" s="33" t="s">
        <v>8089</v>
      </c>
      <c r="BI4154" s="35" t="s">
        <v>8088</v>
      </c>
      <c r="BK4154" s="33" t="s">
        <v>8089</v>
      </c>
      <c r="BL4154" s="35" t="s">
        <v>8088</v>
      </c>
      <c r="BN4154" s="33" t="str">
        <f>_xlfn.XLOOKUP(E4154,'[2]Charge Level Data'!$E:$E,'[2]Charge Level Data'!$BN:$BN,"N/A")</f>
        <v>N/A</v>
      </c>
      <c r="BO4154" s="35" t="s">
        <v>8088</v>
      </c>
      <c r="BQ4154" s="33" t="s">
        <v>8089</v>
      </c>
      <c r="BR4154" s="35" t="s">
        <v>8088</v>
      </c>
    </row>
    <row r="4155" spans="1:70" x14ac:dyDescent="0.3">
      <c r="A4155">
        <v>13027042</v>
      </c>
      <c r="B4155" t="s">
        <v>5191</v>
      </c>
      <c r="C4155" s="33">
        <v>426</v>
      </c>
      <c r="D4155">
        <v>272</v>
      </c>
      <c r="E4155">
        <v>0</v>
      </c>
      <c r="H4155" s="33">
        <f t="shared" si="195"/>
        <v>170.4</v>
      </c>
      <c r="I4155" s="34">
        <f t="shared" si="193"/>
        <v>0</v>
      </c>
      <c r="J4155" s="34">
        <f t="shared" si="194"/>
        <v>0</v>
      </c>
      <c r="L4155" s="33" t="s">
        <v>8089</v>
      </c>
      <c r="M4155" s="35" t="s">
        <v>8088</v>
      </c>
      <c r="O4155" s="33" t="s">
        <v>8089</v>
      </c>
      <c r="P4155" s="35" t="s">
        <v>8088</v>
      </c>
      <c r="R4155" s="33" t="s">
        <v>8089</v>
      </c>
      <c r="S4155" s="35" t="s">
        <v>8088</v>
      </c>
      <c r="U4155" s="33" t="s">
        <v>8089</v>
      </c>
      <c r="V4155" s="35" t="s">
        <v>8088</v>
      </c>
      <c r="X4155" s="33" t="s">
        <v>8089</v>
      </c>
      <c r="Y4155" s="35" t="s">
        <v>8088</v>
      </c>
      <c r="AA4155" s="33" t="s">
        <v>8089</v>
      </c>
      <c r="AB4155" s="35" t="s">
        <v>8088</v>
      </c>
      <c r="AD4155" s="33" t="s">
        <v>8089</v>
      </c>
      <c r="AE4155" s="35" t="s">
        <v>8088</v>
      </c>
      <c r="AG4155" s="33" t="s">
        <v>8089</v>
      </c>
      <c r="AH4155" s="35" t="s">
        <v>8088</v>
      </c>
      <c r="AJ4155" s="33" t="s">
        <v>8089</v>
      </c>
      <c r="AK4155" s="35" t="s">
        <v>8088</v>
      </c>
      <c r="AM4155" s="33" t="s">
        <v>8089</v>
      </c>
      <c r="AN4155" s="35" t="s">
        <v>8088</v>
      </c>
      <c r="AP4155" s="33" t="s">
        <v>8089</v>
      </c>
      <c r="AQ4155" s="35" t="s">
        <v>8088</v>
      </c>
      <c r="AS4155" s="33" t="s">
        <v>8089</v>
      </c>
      <c r="AT4155" s="35" t="s">
        <v>8088</v>
      </c>
      <c r="AV4155" s="33" t="s">
        <v>8089</v>
      </c>
      <c r="AW4155" s="35" t="s">
        <v>8088</v>
      </c>
      <c r="AY4155" s="33" t="s">
        <v>8089</v>
      </c>
      <c r="AZ4155" s="35" t="s">
        <v>8088</v>
      </c>
      <c r="BB4155" s="33" t="s">
        <v>8089</v>
      </c>
      <c r="BC4155" s="35" t="s">
        <v>8088</v>
      </c>
      <c r="BE4155" s="33" t="s">
        <v>8089</v>
      </c>
      <c r="BF4155" s="35" t="s">
        <v>8088</v>
      </c>
      <c r="BH4155" s="33" t="s">
        <v>8089</v>
      </c>
      <c r="BI4155" s="35" t="s">
        <v>8088</v>
      </c>
      <c r="BK4155" s="33" t="s">
        <v>8089</v>
      </c>
      <c r="BL4155" s="35" t="s">
        <v>8088</v>
      </c>
      <c r="BN4155" s="33" t="str">
        <f>_xlfn.XLOOKUP(E4155,'[2]Charge Level Data'!$E:$E,'[2]Charge Level Data'!$BN:$BN,"N/A")</f>
        <v>N/A</v>
      </c>
      <c r="BO4155" s="35" t="s">
        <v>8088</v>
      </c>
      <c r="BQ4155" s="33" t="s">
        <v>8089</v>
      </c>
      <c r="BR4155" s="35" t="s">
        <v>8088</v>
      </c>
    </row>
    <row r="4156" spans="1:70" x14ac:dyDescent="0.3">
      <c r="A4156">
        <v>13027044</v>
      </c>
      <c r="B4156" t="s">
        <v>5192</v>
      </c>
      <c r="C4156" s="33">
        <v>426</v>
      </c>
      <c r="D4156">
        <v>272</v>
      </c>
      <c r="E4156">
        <v>0</v>
      </c>
      <c r="H4156" s="33">
        <f t="shared" si="195"/>
        <v>170.4</v>
      </c>
      <c r="I4156" s="34">
        <f t="shared" si="193"/>
        <v>0</v>
      </c>
      <c r="J4156" s="34">
        <f t="shared" si="194"/>
        <v>0</v>
      </c>
      <c r="L4156" s="33" t="s">
        <v>8089</v>
      </c>
      <c r="M4156" s="35" t="s">
        <v>8088</v>
      </c>
      <c r="O4156" s="33" t="s">
        <v>8089</v>
      </c>
      <c r="P4156" s="35" t="s">
        <v>8088</v>
      </c>
      <c r="R4156" s="33" t="s">
        <v>8089</v>
      </c>
      <c r="S4156" s="35" t="s">
        <v>8088</v>
      </c>
      <c r="U4156" s="33" t="s">
        <v>8089</v>
      </c>
      <c r="V4156" s="35" t="s">
        <v>8088</v>
      </c>
      <c r="X4156" s="33" t="s">
        <v>8089</v>
      </c>
      <c r="Y4156" s="35" t="s">
        <v>8088</v>
      </c>
      <c r="AA4156" s="33" t="s">
        <v>8089</v>
      </c>
      <c r="AB4156" s="35" t="s">
        <v>8088</v>
      </c>
      <c r="AD4156" s="33" t="s">
        <v>8089</v>
      </c>
      <c r="AE4156" s="35" t="s">
        <v>8088</v>
      </c>
      <c r="AG4156" s="33" t="s">
        <v>8089</v>
      </c>
      <c r="AH4156" s="35" t="s">
        <v>8088</v>
      </c>
      <c r="AJ4156" s="33" t="s">
        <v>8089</v>
      </c>
      <c r="AK4156" s="35" t="s">
        <v>8088</v>
      </c>
      <c r="AM4156" s="33" t="s">
        <v>8089</v>
      </c>
      <c r="AN4156" s="35" t="s">
        <v>8088</v>
      </c>
      <c r="AP4156" s="33" t="s">
        <v>8089</v>
      </c>
      <c r="AQ4156" s="35" t="s">
        <v>8088</v>
      </c>
      <c r="AS4156" s="33" t="s">
        <v>8089</v>
      </c>
      <c r="AT4156" s="35" t="s">
        <v>8088</v>
      </c>
      <c r="AV4156" s="33" t="s">
        <v>8089</v>
      </c>
      <c r="AW4156" s="35" t="s">
        <v>8088</v>
      </c>
      <c r="AY4156" s="33" t="s">
        <v>8089</v>
      </c>
      <c r="AZ4156" s="35" t="s">
        <v>8088</v>
      </c>
      <c r="BB4156" s="33" t="s">
        <v>8089</v>
      </c>
      <c r="BC4156" s="35" t="s">
        <v>8088</v>
      </c>
      <c r="BE4156" s="33" t="s">
        <v>8089</v>
      </c>
      <c r="BF4156" s="35" t="s">
        <v>8088</v>
      </c>
      <c r="BH4156" s="33" t="s">
        <v>8089</v>
      </c>
      <c r="BI4156" s="35" t="s">
        <v>8088</v>
      </c>
      <c r="BK4156" s="33" t="s">
        <v>8089</v>
      </c>
      <c r="BL4156" s="35" t="s">
        <v>8088</v>
      </c>
      <c r="BN4156" s="33" t="str">
        <f>_xlfn.XLOOKUP(E4156,'[2]Charge Level Data'!$E:$E,'[2]Charge Level Data'!$BN:$BN,"N/A")</f>
        <v>N/A</v>
      </c>
      <c r="BO4156" s="35" t="s">
        <v>8088</v>
      </c>
      <c r="BQ4156" s="33" t="s">
        <v>8089</v>
      </c>
      <c r="BR4156" s="35" t="s">
        <v>8088</v>
      </c>
    </row>
    <row r="4157" spans="1:70" x14ac:dyDescent="0.3">
      <c r="A4157">
        <v>13027041</v>
      </c>
      <c r="B4157" t="s">
        <v>5360</v>
      </c>
      <c r="C4157" s="33">
        <v>426</v>
      </c>
      <c r="D4157">
        <v>272</v>
      </c>
      <c r="E4157">
        <v>0</v>
      </c>
      <c r="H4157" s="33">
        <f t="shared" si="195"/>
        <v>170.4</v>
      </c>
      <c r="I4157" s="34">
        <f t="shared" si="193"/>
        <v>0</v>
      </c>
      <c r="J4157" s="34">
        <f t="shared" si="194"/>
        <v>0</v>
      </c>
      <c r="L4157" s="33" t="s">
        <v>8089</v>
      </c>
      <c r="M4157" s="35" t="s">
        <v>8088</v>
      </c>
      <c r="O4157" s="33" t="s">
        <v>8089</v>
      </c>
      <c r="P4157" s="35" t="s">
        <v>8088</v>
      </c>
      <c r="R4157" s="33" t="s">
        <v>8089</v>
      </c>
      <c r="S4157" s="35" t="s">
        <v>8088</v>
      </c>
      <c r="U4157" s="33" t="s">
        <v>8089</v>
      </c>
      <c r="V4157" s="35" t="s">
        <v>8088</v>
      </c>
      <c r="X4157" s="33" t="s">
        <v>8089</v>
      </c>
      <c r="Y4157" s="35" t="s">
        <v>8088</v>
      </c>
      <c r="AA4157" s="33" t="s">
        <v>8089</v>
      </c>
      <c r="AB4157" s="35" t="s">
        <v>8088</v>
      </c>
      <c r="AD4157" s="33" t="s">
        <v>8089</v>
      </c>
      <c r="AE4157" s="35" t="s">
        <v>8088</v>
      </c>
      <c r="AG4157" s="33" t="s">
        <v>8089</v>
      </c>
      <c r="AH4157" s="35" t="s">
        <v>8088</v>
      </c>
      <c r="AJ4157" s="33" t="s">
        <v>8089</v>
      </c>
      <c r="AK4157" s="35" t="s">
        <v>8088</v>
      </c>
      <c r="AM4157" s="33" t="s">
        <v>8089</v>
      </c>
      <c r="AN4157" s="35" t="s">
        <v>8088</v>
      </c>
      <c r="AP4157" s="33" t="s">
        <v>8089</v>
      </c>
      <c r="AQ4157" s="35" t="s">
        <v>8088</v>
      </c>
      <c r="AS4157" s="33" t="s">
        <v>8089</v>
      </c>
      <c r="AT4157" s="35" t="s">
        <v>8088</v>
      </c>
      <c r="AV4157" s="33" t="s">
        <v>8089</v>
      </c>
      <c r="AW4157" s="35" t="s">
        <v>8088</v>
      </c>
      <c r="AY4157" s="33" t="s">
        <v>8089</v>
      </c>
      <c r="AZ4157" s="35" t="s">
        <v>8088</v>
      </c>
      <c r="BB4157" s="33" t="s">
        <v>8089</v>
      </c>
      <c r="BC4157" s="35" t="s">
        <v>8088</v>
      </c>
      <c r="BE4157" s="33" t="s">
        <v>8089</v>
      </c>
      <c r="BF4157" s="35" t="s">
        <v>8088</v>
      </c>
      <c r="BH4157" s="33" t="s">
        <v>8089</v>
      </c>
      <c r="BI4157" s="35" t="s">
        <v>8088</v>
      </c>
      <c r="BK4157" s="33" t="s">
        <v>8089</v>
      </c>
      <c r="BL4157" s="35" t="s">
        <v>8088</v>
      </c>
      <c r="BN4157" s="33" t="str">
        <f>_xlfn.XLOOKUP(E4157,'[2]Charge Level Data'!$E:$E,'[2]Charge Level Data'!$BN:$BN,"N/A")</f>
        <v>N/A</v>
      </c>
      <c r="BO4157" s="35" t="s">
        <v>8088</v>
      </c>
      <c r="BQ4157" s="33" t="s">
        <v>8089</v>
      </c>
      <c r="BR4157" s="35" t="s">
        <v>8088</v>
      </c>
    </row>
    <row r="4158" spans="1:70" x14ac:dyDescent="0.3">
      <c r="A4158">
        <v>13011589</v>
      </c>
      <c r="B4158" t="s">
        <v>6428</v>
      </c>
      <c r="C4158" s="33">
        <v>425.88</v>
      </c>
      <c r="D4158">
        <v>278</v>
      </c>
      <c r="E4158" t="s">
        <v>7849</v>
      </c>
      <c r="H4158" s="33">
        <f t="shared" si="195"/>
        <v>170.352</v>
      </c>
      <c r="I4158" s="34">
        <f t="shared" si="193"/>
        <v>0</v>
      </c>
      <c r="J4158" s="34">
        <f t="shared" si="194"/>
        <v>389.61</v>
      </c>
      <c r="L4158" s="33">
        <v>0</v>
      </c>
      <c r="M4158" s="35" t="s">
        <v>8088</v>
      </c>
      <c r="O4158" s="33">
        <v>0</v>
      </c>
      <c r="P4158" s="35" t="s">
        <v>8088</v>
      </c>
      <c r="R4158" s="33">
        <v>0</v>
      </c>
      <c r="S4158" s="35" t="s">
        <v>8088</v>
      </c>
      <c r="U4158" s="33">
        <v>336.7</v>
      </c>
      <c r="V4158" s="35" t="s">
        <v>8088</v>
      </c>
      <c r="X4158" s="33">
        <v>264.55</v>
      </c>
      <c r="Y4158" s="35" t="s">
        <v>8088</v>
      </c>
      <c r="AA4158" s="33">
        <v>336.7</v>
      </c>
      <c r="AB4158" s="35" t="s">
        <v>8088</v>
      </c>
      <c r="AD4158" s="33">
        <v>226.07</v>
      </c>
      <c r="AE4158" s="35" t="s">
        <v>8088</v>
      </c>
      <c r="AG4158" s="33">
        <v>0</v>
      </c>
      <c r="AH4158" s="35" t="s">
        <v>8088</v>
      </c>
      <c r="AJ4158" s="33">
        <v>0</v>
      </c>
      <c r="AK4158" s="35" t="s">
        <v>8088</v>
      </c>
      <c r="AM4158" s="33">
        <v>0</v>
      </c>
      <c r="AN4158" s="35" t="s">
        <v>8088</v>
      </c>
      <c r="AP4158" s="33">
        <v>0</v>
      </c>
      <c r="AQ4158" s="35" t="s">
        <v>8088</v>
      </c>
      <c r="AS4158" s="33">
        <v>0</v>
      </c>
      <c r="AT4158" s="35" t="s">
        <v>8088</v>
      </c>
      <c r="AV4158" s="33">
        <v>0</v>
      </c>
      <c r="AW4158" s="35" t="s">
        <v>8088</v>
      </c>
      <c r="AY4158" s="33">
        <v>0</v>
      </c>
      <c r="AZ4158" s="35" t="s">
        <v>8088</v>
      </c>
      <c r="BB4158" s="33">
        <v>0</v>
      </c>
      <c r="BC4158" s="35" t="s">
        <v>8088</v>
      </c>
      <c r="BE4158" s="33">
        <v>0</v>
      </c>
      <c r="BF4158" s="35" t="s">
        <v>8088</v>
      </c>
      <c r="BH4158" s="33">
        <v>22.430325</v>
      </c>
      <c r="BI4158" s="35" t="s">
        <v>8088</v>
      </c>
      <c r="BK4158" s="33">
        <v>22.430325</v>
      </c>
      <c r="BL4158" s="35" t="s">
        <v>8088</v>
      </c>
      <c r="BN4158" s="33">
        <f>_xlfn.XLOOKUP(E4158,'[2]Charge Level Data'!$E:$E,'[2]Charge Level Data'!$BN:$BN,"N/A")</f>
        <v>22.430325</v>
      </c>
      <c r="BO4158" s="35" t="s">
        <v>8088</v>
      </c>
      <c r="BQ4158" s="33">
        <v>389.61</v>
      </c>
      <c r="BR4158" s="35" t="s">
        <v>8088</v>
      </c>
    </row>
    <row r="4159" spans="1:70" x14ac:dyDescent="0.3">
      <c r="A4159">
        <v>9384538</v>
      </c>
      <c r="B4159" t="s">
        <v>382</v>
      </c>
      <c r="C4159" s="33">
        <v>425</v>
      </c>
      <c r="D4159">
        <v>390</v>
      </c>
      <c r="E4159" t="s">
        <v>7955</v>
      </c>
      <c r="H4159" s="33">
        <f t="shared" si="195"/>
        <v>170</v>
      </c>
      <c r="I4159" s="34">
        <f t="shared" si="193"/>
        <v>0</v>
      </c>
      <c r="J4159" s="34">
        <f t="shared" si="194"/>
        <v>0</v>
      </c>
      <c r="L4159" s="33" t="s">
        <v>8089</v>
      </c>
      <c r="M4159" s="35" t="s">
        <v>8088</v>
      </c>
      <c r="O4159" s="33" t="s">
        <v>8089</v>
      </c>
      <c r="P4159" s="35" t="s">
        <v>8088</v>
      </c>
      <c r="R4159" s="33" t="s">
        <v>8089</v>
      </c>
      <c r="S4159" s="35" t="s">
        <v>8088</v>
      </c>
      <c r="U4159" s="33" t="s">
        <v>8089</v>
      </c>
      <c r="V4159" s="35" t="s">
        <v>8088</v>
      </c>
      <c r="X4159" s="33" t="s">
        <v>8089</v>
      </c>
      <c r="Y4159" s="35" t="s">
        <v>8088</v>
      </c>
      <c r="AA4159" s="33" t="s">
        <v>8089</v>
      </c>
      <c r="AB4159" s="35" t="s">
        <v>8088</v>
      </c>
      <c r="AD4159" s="33" t="s">
        <v>8089</v>
      </c>
      <c r="AE4159" s="35" t="s">
        <v>8088</v>
      </c>
      <c r="AG4159" s="33" t="s">
        <v>8089</v>
      </c>
      <c r="AH4159" s="35" t="s">
        <v>8088</v>
      </c>
      <c r="AJ4159" s="33" t="s">
        <v>8089</v>
      </c>
      <c r="AK4159" s="35" t="s">
        <v>8088</v>
      </c>
      <c r="AM4159" s="33" t="s">
        <v>8089</v>
      </c>
      <c r="AN4159" s="35" t="s">
        <v>8088</v>
      </c>
      <c r="AP4159" s="33" t="s">
        <v>8089</v>
      </c>
      <c r="AQ4159" s="35" t="s">
        <v>8088</v>
      </c>
      <c r="AS4159" s="33" t="s">
        <v>8089</v>
      </c>
      <c r="AT4159" s="35" t="s">
        <v>8088</v>
      </c>
      <c r="AV4159" s="33" t="s">
        <v>8089</v>
      </c>
      <c r="AW4159" s="35" t="s">
        <v>8088</v>
      </c>
      <c r="AY4159" s="33" t="s">
        <v>8089</v>
      </c>
      <c r="AZ4159" s="35" t="s">
        <v>8088</v>
      </c>
      <c r="BB4159" s="33" t="s">
        <v>8089</v>
      </c>
      <c r="BC4159" s="35" t="s">
        <v>8088</v>
      </c>
      <c r="BE4159" s="33" t="s">
        <v>8089</v>
      </c>
      <c r="BF4159" s="35" t="s">
        <v>8088</v>
      </c>
      <c r="BH4159" s="33" t="s">
        <v>8089</v>
      </c>
      <c r="BI4159" s="35" t="s">
        <v>8088</v>
      </c>
      <c r="BK4159" s="33" t="s">
        <v>8089</v>
      </c>
      <c r="BL4159" s="35" t="s">
        <v>8088</v>
      </c>
      <c r="BN4159" s="33" t="str">
        <f>_xlfn.XLOOKUP(E4159,'[2]Charge Level Data'!$E:$E,'[2]Charge Level Data'!$BN:$BN,"N/A")</f>
        <v>N/A</v>
      </c>
      <c r="BO4159" s="35" t="s">
        <v>8088</v>
      </c>
      <c r="BQ4159" s="33" t="s">
        <v>8089</v>
      </c>
      <c r="BR4159" s="35" t="s">
        <v>8088</v>
      </c>
    </row>
    <row r="4160" spans="1:70" x14ac:dyDescent="0.3">
      <c r="A4160">
        <v>9384537</v>
      </c>
      <c r="B4160" t="s">
        <v>383</v>
      </c>
      <c r="C4160" s="33">
        <v>425</v>
      </c>
      <c r="D4160">
        <v>390</v>
      </c>
      <c r="E4160" t="s">
        <v>7955</v>
      </c>
      <c r="H4160" s="33">
        <f t="shared" si="195"/>
        <v>170</v>
      </c>
      <c r="I4160" s="34">
        <f t="shared" si="193"/>
        <v>0</v>
      </c>
      <c r="J4160" s="34">
        <f t="shared" si="194"/>
        <v>0</v>
      </c>
      <c r="L4160" s="33" t="s">
        <v>8089</v>
      </c>
      <c r="M4160" s="35" t="s">
        <v>8088</v>
      </c>
      <c r="O4160" s="33" t="s">
        <v>8089</v>
      </c>
      <c r="P4160" s="35" t="s">
        <v>8088</v>
      </c>
      <c r="R4160" s="33" t="s">
        <v>8089</v>
      </c>
      <c r="S4160" s="35" t="s">
        <v>8088</v>
      </c>
      <c r="U4160" s="33" t="s">
        <v>8089</v>
      </c>
      <c r="V4160" s="35" t="s">
        <v>8088</v>
      </c>
      <c r="X4160" s="33" t="s">
        <v>8089</v>
      </c>
      <c r="Y4160" s="35" t="s">
        <v>8088</v>
      </c>
      <c r="AA4160" s="33" t="s">
        <v>8089</v>
      </c>
      <c r="AB4160" s="35" t="s">
        <v>8088</v>
      </c>
      <c r="AD4160" s="33" t="s">
        <v>8089</v>
      </c>
      <c r="AE4160" s="35" t="s">
        <v>8088</v>
      </c>
      <c r="AG4160" s="33" t="s">
        <v>8089</v>
      </c>
      <c r="AH4160" s="35" t="s">
        <v>8088</v>
      </c>
      <c r="AJ4160" s="33" t="s">
        <v>8089</v>
      </c>
      <c r="AK4160" s="35" t="s">
        <v>8088</v>
      </c>
      <c r="AM4160" s="33" t="s">
        <v>8089</v>
      </c>
      <c r="AN4160" s="35" t="s">
        <v>8088</v>
      </c>
      <c r="AP4160" s="33" t="s">
        <v>8089</v>
      </c>
      <c r="AQ4160" s="35" t="s">
        <v>8088</v>
      </c>
      <c r="AS4160" s="33" t="s">
        <v>8089</v>
      </c>
      <c r="AT4160" s="35" t="s">
        <v>8088</v>
      </c>
      <c r="AV4160" s="33" t="s">
        <v>8089</v>
      </c>
      <c r="AW4160" s="35" t="s">
        <v>8088</v>
      </c>
      <c r="AY4160" s="33" t="s">
        <v>8089</v>
      </c>
      <c r="AZ4160" s="35" t="s">
        <v>8088</v>
      </c>
      <c r="BB4160" s="33" t="s">
        <v>8089</v>
      </c>
      <c r="BC4160" s="35" t="s">
        <v>8088</v>
      </c>
      <c r="BE4160" s="33" t="s">
        <v>8089</v>
      </c>
      <c r="BF4160" s="35" t="s">
        <v>8088</v>
      </c>
      <c r="BH4160" s="33" t="s">
        <v>8089</v>
      </c>
      <c r="BI4160" s="35" t="s">
        <v>8088</v>
      </c>
      <c r="BK4160" s="33" t="s">
        <v>8089</v>
      </c>
      <c r="BL4160" s="35" t="s">
        <v>8088</v>
      </c>
      <c r="BN4160" s="33" t="str">
        <f>_xlfn.XLOOKUP(E4160,'[2]Charge Level Data'!$E:$E,'[2]Charge Level Data'!$BN:$BN,"N/A")</f>
        <v>N/A</v>
      </c>
      <c r="BO4160" s="35" t="s">
        <v>8088</v>
      </c>
      <c r="BQ4160" s="33" t="s">
        <v>8089</v>
      </c>
      <c r="BR4160" s="35" t="s">
        <v>8088</v>
      </c>
    </row>
    <row r="4161" spans="1:70" x14ac:dyDescent="0.3">
      <c r="A4161">
        <v>7267161</v>
      </c>
      <c r="B4161" t="s">
        <v>384</v>
      </c>
      <c r="C4161" s="33">
        <v>425</v>
      </c>
      <c r="D4161">
        <v>390</v>
      </c>
      <c r="E4161" t="s">
        <v>7955</v>
      </c>
      <c r="H4161" s="33">
        <f t="shared" si="195"/>
        <v>170</v>
      </c>
      <c r="I4161" s="34">
        <f t="shared" si="193"/>
        <v>0</v>
      </c>
      <c r="J4161" s="34">
        <f t="shared" si="194"/>
        <v>0</v>
      </c>
      <c r="L4161" s="33" t="s">
        <v>8089</v>
      </c>
      <c r="M4161" s="35" t="s">
        <v>8088</v>
      </c>
      <c r="O4161" s="33" t="s">
        <v>8089</v>
      </c>
      <c r="P4161" s="35" t="s">
        <v>8088</v>
      </c>
      <c r="R4161" s="33" t="s">
        <v>8089</v>
      </c>
      <c r="S4161" s="35" t="s">
        <v>8088</v>
      </c>
      <c r="U4161" s="33" t="s">
        <v>8089</v>
      </c>
      <c r="V4161" s="35" t="s">
        <v>8088</v>
      </c>
      <c r="X4161" s="33" t="s">
        <v>8089</v>
      </c>
      <c r="Y4161" s="35" t="s">
        <v>8088</v>
      </c>
      <c r="AA4161" s="33" t="s">
        <v>8089</v>
      </c>
      <c r="AB4161" s="35" t="s">
        <v>8088</v>
      </c>
      <c r="AD4161" s="33" t="s">
        <v>8089</v>
      </c>
      <c r="AE4161" s="35" t="s">
        <v>8088</v>
      </c>
      <c r="AG4161" s="33" t="s">
        <v>8089</v>
      </c>
      <c r="AH4161" s="35" t="s">
        <v>8088</v>
      </c>
      <c r="AJ4161" s="33" t="s">
        <v>8089</v>
      </c>
      <c r="AK4161" s="35" t="s">
        <v>8088</v>
      </c>
      <c r="AM4161" s="33" t="s">
        <v>8089</v>
      </c>
      <c r="AN4161" s="35" t="s">
        <v>8088</v>
      </c>
      <c r="AP4161" s="33" t="s">
        <v>8089</v>
      </c>
      <c r="AQ4161" s="35" t="s">
        <v>8088</v>
      </c>
      <c r="AS4161" s="33" t="s">
        <v>8089</v>
      </c>
      <c r="AT4161" s="35" t="s">
        <v>8088</v>
      </c>
      <c r="AV4161" s="33" t="s">
        <v>8089</v>
      </c>
      <c r="AW4161" s="35" t="s">
        <v>8088</v>
      </c>
      <c r="AY4161" s="33" t="s">
        <v>8089</v>
      </c>
      <c r="AZ4161" s="35" t="s">
        <v>8088</v>
      </c>
      <c r="BB4161" s="33" t="s">
        <v>8089</v>
      </c>
      <c r="BC4161" s="35" t="s">
        <v>8088</v>
      </c>
      <c r="BE4161" s="33" t="s">
        <v>8089</v>
      </c>
      <c r="BF4161" s="35" t="s">
        <v>8088</v>
      </c>
      <c r="BH4161" s="33" t="s">
        <v>8089</v>
      </c>
      <c r="BI4161" s="35" t="s">
        <v>8088</v>
      </c>
      <c r="BK4161" s="33" t="s">
        <v>8089</v>
      </c>
      <c r="BL4161" s="35" t="s">
        <v>8088</v>
      </c>
      <c r="BN4161" s="33" t="str">
        <f>_xlfn.XLOOKUP(E4161,'[2]Charge Level Data'!$E:$E,'[2]Charge Level Data'!$BN:$BN,"N/A")</f>
        <v>N/A</v>
      </c>
      <c r="BO4161" s="35" t="s">
        <v>8088</v>
      </c>
      <c r="BQ4161" s="33" t="s">
        <v>8089</v>
      </c>
      <c r="BR4161" s="35" t="s">
        <v>8088</v>
      </c>
    </row>
    <row r="4162" spans="1:70" x14ac:dyDescent="0.3">
      <c r="A4162">
        <v>8434873</v>
      </c>
      <c r="B4162" t="s">
        <v>385</v>
      </c>
      <c r="C4162" s="33">
        <v>425</v>
      </c>
      <c r="D4162">
        <v>390</v>
      </c>
      <c r="E4162" t="s">
        <v>7955</v>
      </c>
      <c r="H4162" s="33">
        <f t="shared" si="195"/>
        <v>170</v>
      </c>
      <c r="I4162" s="34">
        <f t="shared" si="193"/>
        <v>0</v>
      </c>
      <c r="J4162" s="34">
        <f t="shared" si="194"/>
        <v>0</v>
      </c>
      <c r="L4162" s="33" t="s">
        <v>8089</v>
      </c>
      <c r="M4162" s="35" t="s">
        <v>8088</v>
      </c>
      <c r="O4162" s="33" t="s">
        <v>8089</v>
      </c>
      <c r="P4162" s="35" t="s">
        <v>8088</v>
      </c>
      <c r="R4162" s="33" t="s">
        <v>8089</v>
      </c>
      <c r="S4162" s="35" t="s">
        <v>8088</v>
      </c>
      <c r="U4162" s="33" t="s">
        <v>8089</v>
      </c>
      <c r="V4162" s="35" t="s">
        <v>8088</v>
      </c>
      <c r="X4162" s="33" t="s">
        <v>8089</v>
      </c>
      <c r="Y4162" s="35" t="s">
        <v>8088</v>
      </c>
      <c r="AA4162" s="33" t="s">
        <v>8089</v>
      </c>
      <c r="AB4162" s="35" t="s">
        <v>8088</v>
      </c>
      <c r="AD4162" s="33" t="s">
        <v>8089</v>
      </c>
      <c r="AE4162" s="35" t="s">
        <v>8088</v>
      </c>
      <c r="AG4162" s="33" t="s">
        <v>8089</v>
      </c>
      <c r="AH4162" s="35" t="s">
        <v>8088</v>
      </c>
      <c r="AJ4162" s="33" t="s">
        <v>8089</v>
      </c>
      <c r="AK4162" s="35" t="s">
        <v>8088</v>
      </c>
      <c r="AM4162" s="33" t="s">
        <v>8089</v>
      </c>
      <c r="AN4162" s="35" t="s">
        <v>8088</v>
      </c>
      <c r="AP4162" s="33" t="s">
        <v>8089</v>
      </c>
      <c r="AQ4162" s="35" t="s">
        <v>8088</v>
      </c>
      <c r="AS4162" s="33" t="s">
        <v>8089</v>
      </c>
      <c r="AT4162" s="35" t="s">
        <v>8088</v>
      </c>
      <c r="AV4162" s="33" t="s">
        <v>8089</v>
      </c>
      <c r="AW4162" s="35" t="s">
        <v>8088</v>
      </c>
      <c r="AY4162" s="33" t="s">
        <v>8089</v>
      </c>
      <c r="AZ4162" s="35" t="s">
        <v>8088</v>
      </c>
      <c r="BB4162" s="33" t="s">
        <v>8089</v>
      </c>
      <c r="BC4162" s="35" t="s">
        <v>8088</v>
      </c>
      <c r="BE4162" s="33" t="s">
        <v>8089</v>
      </c>
      <c r="BF4162" s="35" t="s">
        <v>8088</v>
      </c>
      <c r="BH4162" s="33" t="s">
        <v>8089</v>
      </c>
      <c r="BI4162" s="35" t="s">
        <v>8088</v>
      </c>
      <c r="BK4162" s="33" t="s">
        <v>8089</v>
      </c>
      <c r="BL4162" s="35" t="s">
        <v>8088</v>
      </c>
      <c r="BN4162" s="33" t="str">
        <f>_xlfn.XLOOKUP(E4162,'[2]Charge Level Data'!$E:$E,'[2]Charge Level Data'!$BN:$BN,"N/A")</f>
        <v>N/A</v>
      </c>
      <c r="BO4162" s="35" t="s">
        <v>8088</v>
      </c>
      <c r="BQ4162" s="33" t="s">
        <v>8089</v>
      </c>
      <c r="BR4162" s="35" t="s">
        <v>8088</v>
      </c>
    </row>
    <row r="4163" spans="1:70" x14ac:dyDescent="0.3">
      <c r="A4163">
        <v>13026358</v>
      </c>
      <c r="B4163" t="s">
        <v>7093</v>
      </c>
      <c r="C4163" s="33">
        <v>423</v>
      </c>
      <c r="D4163">
        <v>272</v>
      </c>
      <c r="E4163">
        <v>0</v>
      </c>
      <c r="H4163" s="33">
        <f t="shared" si="195"/>
        <v>169.20000000000002</v>
      </c>
      <c r="I4163" s="34">
        <f t="shared" si="193"/>
        <v>0</v>
      </c>
      <c r="J4163" s="34">
        <f t="shared" si="194"/>
        <v>0</v>
      </c>
      <c r="L4163" s="33" t="s">
        <v>8089</v>
      </c>
      <c r="M4163" s="35" t="s">
        <v>8088</v>
      </c>
      <c r="O4163" s="33" t="s">
        <v>8089</v>
      </c>
      <c r="P4163" s="35" t="s">
        <v>8088</v>
      </c>
      <c r="R4163" s="33" t="s">
        <v>8089</v>
      </c>
      <c r="S4163" s="35" t="s">
        <v>8088</v>
      </c>
      <c r="U4163" s="33" t="s">
        <v>8089</v>
      </c>
      <c r="V4163" s="35" t="s">
        <v>8088</v>
      </c>
      <c r="X4163" s="33" t="s">
        <v>8089</v>
      </c>
      <c r="Y4163" s="35" t="s">
        <v>8088</v>
      </c>
      <c r="AA4163" s="33" t="s">
        <v>8089</v>
      </c>
      <c r="AB4163" s="35" t="s">
        <v>8088</v>
      </c>
      <c r="AD4163" s="33" t="s">
        <v>8089</v>
      </c>
      <c r="AE4163" s="35" t="s">
        <v>8088</v>
      </c>
      <c r="AG4163" s="33" t="s">
        <v>8089</v>
      </c>
      <c r="AH4163" s="35" t="s">
        <v>8088</v>
      </c>
      <c r="AJ4163" s="33" t="s">
        <v>8089</v>
      </c>
      <c r="AK4163" s="35" t="s">
        <v>8088</v>
      </c>
      <c r="AM4163" s="33" t="s">
        <v>8089</v>
      </c>
      <c r="AN4163" s="35" t="s">
        <v>8088</v>
      </c>
      <c r="AP4163" s="33" t="s">
        <v>8089</v>
      </c>
      <c r="AQ4163" s="35" t="s">
        <v>8088</v>
      </c>
      <c r="AS4163" s="33" t="s">
        <v>8089</v>
      </c>
      <c r="AT4163" s="35" t="s">
        <v>8088</v>
      </c>
      <c r="AV4163" s="33" t="s">
        <v>8089</v>
      </c>
      <c r="AW4163" s="35" t="s">
        <v>8088</v>
      </c>
      <c r="AY4163" s="33" t="s">
        <v>8089</v>
      </c>
      <c r="AZ4163" s="35" t="s">
        <v>8088</v>
      </c>
      <c r="BB4163" s="33" t="s">
        <v>8089</v>
      </c>
      <c r="BC4163" s="35" t="s">
        <v>8088</v>
      </c>
      <c r="BE4163" s="33" t="s">
        <v>8089</v>
      </c>
      <c r="BF4163" s="35" t="s">
        <v>8088</v>
      </c>
      <c r="BH4163" s="33" t="s">
        <v>8089</v>
      </c>
      <c r="BI4163" s="35" t="s">
        <v>8088</v>
      </c>
      <c r="BK4163" s="33" t="s">
        <v>8089</v>
      </c>
      <c r="BL4163" s="35" t="s">
        <v>8088</v>
      </c>
      <c r="BN4163" s="33" t="str">
        <f>_xlfn.XLOOKUP(E4163,'[2]Charge Level Data'!$E:$E,'[2]Charge Level Data'!$BN:$BN,"N/A")</f>
        <v>N/A</v>
      </c>
      <c r="BO4163" s="35" t="s">
        <v>8088</v>
      </c>
      <c r="BQ4163" s="33" t="s">
        <v>8089</v>
      </c>
      <c r="BR4163" s="35" t="s">
        <v>8088</v>
      </c>
    </row>
    <row r="4164" spans="1:70" x14ac:dyDescent="0.3">
      <c r="A4164">
        <v>13011050</v>
      </c>
      <c r="B4164" t="s">
        <v>7377</v>
      </c>
      <c r="C4164" s="33">
        <v>422.4</v>
      </c>
      <c r="D4164">
        <v>272</v>
      </c>
      <c r="E4164">
        <v>0</v>
      </c>
      <c r="H4164" s="33">
        <f t="shared" si="195"/>
        <v>168.96</v>
      </c>
      <c r="I4164" s="34">
        <f t="shared" si="193"/>
        <v>0</v>
      </c>
      <c r="J4164" s="34">
        <f t="shared" si="194"/>
        <v>0</v>
      </c>
      <c r="L4164" s="33" t="s">
        <v>8089</v>
      </c>
      <c r="M4164" s="35" t="s">
        <v>8088</v>
      </c>
      <c r="O4164" s="33" t="s">
        <v>8089</v>
      </c>
      <c r="P4164" s="35" t="s">
        <v>8088</v>
      </c>
      <c r="R4164" s="33" t="s">
        <v>8089</v>
      </c>
      <c r="S4164" s="35" t="s">
        <v>8088</v>
      </c>
      <c r="U4164" s="33" t="s">
        <v>8089</v>
      </c>
      <c r="V4164" s="35" t="s">
        <v>8088</v>
      </c>
      <c r="X4164" s="33" t="s">
        <v>8089</v>
      </c>
      <c r="Y4164" s="35" t="s">
        <v>8088</v>
      </c>
      <c r="AA4164" s="33" t="s">
        <v>8089</v>
      </c>
      <c r="AB4164" s="35" t="s">
        <v>8088</v>
      </c>
      <c r="AD4164" s="33" t="s">
        <v>8089</v>
      </c>
      <c r="AE4164" s="35" t="s">
        <v>8088</v>
      </c>
      <c r="AG4164" s="33" t="s">
        <v>8089</v>
      </c>
      <c r="AH4164" s="35" t="s">
        <v>8088</v>
      </c>
      <c r="AJ4164" s="33" t="s">
        <v>8089</v>
      </c>
      <c r="AK4164" s="35" t="s">
        <v>8088</v>
      </c>
      <c r="AM4164" s="33" t="s">
        <v>8089</v>
      </c>
      <c r="AN4164" s="35" t="s">
        <v>8088</v>
      </c>
      <c r="AP4164" s="33" t="s">
        <v>8089</v>
      </c>
      <c r="AQ4164" s="35" t="s">
        <v>8088</v>
      </c>
      <c r="AS4164" s="33" t="s">
        <v>8089</v>
      </c>
      <c r="AT4164" s="35" t="s">
        <v>8088</v>
      </c>
      <c r="AV4164" s="33" t="s">
        <v>8089</v>
      </c>
      <c r="AW4164" s="35" t="s">
        <v>8088</v>
      </c>
      <c r="AY4164" s="33" t="s">
        <v>8089</v>
      </c>
      <c r="AZ4164" s="35" t="s">
        <v>8088</v>
      </c>
      <c r="BB4164" s="33" t="s">
        <v>8089</v>
      </c>
      <c r="BC4164" s="35" t="s">
        <v>8088</v>
      </c>
      <c r="BE4164" s="33" t="s">
        <v>8089</v>
      </c>
      <c r="BF4164" s="35" t="s">
        <v>8088</v>
      </c>
      <c r="BH4164" s="33" t="s">
        <v>8089</v>
      </c>
      <c r="BI4164" s="35" t="s">
        <v>8088</v>
      </c>
      <c r="BK4164" s="33" t="s">
        <v>8089</v>
      </c>
      <c r="BL4164" s="35" t="s">
        <v>8088</v>
      </c>
      <c r="BN4164" s="33" t="str">
        <f>_xlfn.XLOOKUP(E4164,'[2]Charge Level Data'!$E:$E,'[2]Charge Level Data'!$BN:$BN,"N/A")</f>
        <v>N/A</v>
      </c>
      <c r="BO4164" s="35" t="s">
        <v>8088</v>
      </c>
      <c r="BQ4164" s="33" t="s">
        <v>8089</v>
      </c>
      <c r="BR4164" s="35" t="s">
        <v>8088</v>
      </c>
    </row>
    <row r="4165" spans="1:70" x14ac:dyDescent="0.3">
      <c r="A4165">
        <v>13011196</v>
      </c>
      <c r="B4165" t="s">
        <v>7378</v>
      </c>
      <c r="C4165" s="33">
        <v>422.4</v>
      </c>
      <c r="D4165">
        <v>272</v>
      </c>
      <c r="E4165">
        <v>0</v>
      </c>
      <c r="H4165" s="33">
        <f t="shared" si="195"/>
        <v>168.96</v>
      </c>
      <c r="I4165" s="34">
        <f t="shared" si="193"/>
        <v>0</v>
      </c>
      <c r="J4165" s="34">
        <f t="shared" si="194"/>
        <v>0</v>
      </c>
      <c r="L4165" s="33" t="s">
        <v>8089</v>
      </c>
      <c r="M4165" s="35" t="s">
        <v>8088</v>
      </c>
      <c r="O4165" s="33" t="s">
        <v>8089</v>
      </c>
      <c r="P4165" s="35" t="s">
        <v>8088</v>
      </c>
      <c r="R4165" s="33" t="s">
        <v>8089</v>
      </c>
      <c r="S4165" s="35" t="s">
        <v>8088</v>
      </c>
      <c r="U4165" s="33" t="s">
        <v>8089</v>
      </c>
      <c r="V4165" s="35" t="s">
        <v>8088</v>
      </c>
      <c r="X4165" s="33" t="s">
        <v>8089</v>
      </c>
      <c r="Y4165" s="35" t="s">
        <v>8088</v>
      </c>
      <c r="AA4165" s="33" t="s">
        <v>8089</v>
      </c>
      <c r="AB4165" s="35" t="s">
        <v>8088</v>
      </c>
      <c r="AD4165" s="33" t="s">
        <v>8089</v>
      </c>
      <c r="AE4165" s="35" t="s">
        <v>8088</v>
      </c>
      <c r="AG4165" s="33" t="s">
        <v>8089</v>
      </c>
      <c r="AH4165" s="35" t="s">
        <v>8088</v>
      </c>
      <c r="AJ4165" s="33" t="s">
        <v>8089</v>
      </c>
      <c r="AK4165" s="35" t="s">
        <v>8088</v>
      </c>
      <c r="AM4165" s="33" t="s">
        <v>8089</v>
      </c>
      <c r="AN4165" s="35" t="s">
        <v>8088</v>
      </c>
      <c r="AP4165" s="33" t="s">
        <v>8089</v>
      </c>
      <c r="AQ4165" s="35" t="s">
        <v>8088</v>
      </c>
      <c r="AS4165" s="33" t="s">
        <v>8089</v>
      </c>
      <c r="AT4165" s="35" t="s">
        <v>8088</v>
      </c>
      <c r="AV4165" s="33" t="s">
        <v>8089</v>
      </c>
      <c r="AW4165" s="35" t="s">
        <v>8088</v>
      </c>
      <c r="AY4165" s="33" t="s">
        <v>8089</v>
      </c>
      <c r="AZ4165" s="35" t="s">
        <v>8088</v>
      </c>
      <c r="BB4165" s="33" t="s">
        <v>8089</v>
      </c>
      <c r="BC4165" s="35" t="s">
        <v>8088</v>
      </c>
      <c r="BE4165" s="33" t="s">
        <v>8089</v>
      </c>
      <c r="BF4165" s="35" t="s">
        <v>8088</v>
      </c>
      <c r="BH4165" s="33" t="s">
        <v>8089</v>
      </c>
      <c r="BI4165" s="35" t="s">
        <v>8088</v>
      </c>
      <c r="BK4165" s="33" t="s">
        <v>8089</v>
      </c>
      <c r="BL4165" s="35" t="s">
        <v>8088</v>
      </c>
      <c r="BN4165" s="33" t="str">
        <f>_xlfn.XLOOKUP(E4165,'[2]Charge Level Data'!$E:$E,'[2]Charge Level Data'!$BN:$BN,"N/A")</f>
        <v>N/A</v>
      </c>
      <c r="BO4165" s="35" t="s">
        <v>8088</v>
      </c>
      <c r="BQ4165" s="33" t="s">
        <v>8089</v>
      </c>
      <c r="BR4165" s="35" t="s">
        <v>8088</v>
      </c>
    </row>
    <row r="4166" spans="1:70" x14ac:dyDescent="0.3">
      <c r="A4166">
        <v>5267133</v>
      </c>
      <c r="B4166" t="s">
        <v>3331</v>
      </c>
      <c r="C4166" s="33">
        <v>421</v>
      </c>
      <c r="D4166">
        <v>460</v>
      </c>
      <c r="E4166">
        <v>94200</v>
      </c>
      <c r="H4166" s="33">
        <f t="shared" si="195"/>
        <v>168.4</v>
      </c>
      <c r="I4166" s="34">
        <f t="shared" si="193"/>
        <v>8.44</v>
      </c>
      <c r="J4166" s="34">
        <f t="shared" si="194"/>
        <v>322.38</v>
      </c>
      <c r="L4166" s="33">
        <v>212.65594027805597</v>
      </c>
      <c r="M4166" s="35" t="s">
        <v>8088</v>
      </c>
      <c r="O4166" s="33">
        <v>221.11656969199598</v>
      </c>
      <c r="P4166" s="35" t="s">
        <v>8088</v>
      </c>
      <c r="R4166" s="33">
        <v>197.66939352811195</v>
      </c>
      <c r="S4166" s="35" t="s">
        <v>8088</v>
      </c>
      <c r="U4166" s="33">
        <v>278.59999999999997</v>
      </c>
      <c r="V4166" s="35" t="s">
        <v>8088</v>
      </c>
      <c r="X4166" s="33">
        <v>43.98</v>
      </c>
      <c r="Y4166" s="35" t="s">
        <v>8088</v>
      </c>
      <c r="AA4166" s="33">
        <v>278.59999999999997</v>
      </c>
      <c r="AB4166" s="35" t="s">
        <v>8088</v>
      </c>
      <c r="AD4166" s="33">
        <v>187.06</v>
      </c>
      <c r="AE4166" s="35" t="s">
        <v>8088</v>
      </c>
      <c r="AG4166" s="33">
        <v>49.812360399999989</v>
      </c>
      <c r="AH4166" s="35" t="s">
        <v>8088</v>
      </c>
      <c r="AJ4166" s="33">
        <v>49.812360399999989</v>
      </c>
      <c r="AK4166" s="35" t="s">
        <v>8088</v>
      </c>
      <c r="AM4166" s="33">
        <v>49.812360399999989</v>
      </c>
      <c r="AN4166" s="35" t="s">
        <v>8088</v>
      </c>
      <c r="AP4166" s="33">
        <v>49.812360399999989</v>
      </c>
      <c r="AQ4166" s="35" t="s">
        <v>8088</v>
      </c>
      <c r="AS4166" s="33">
        <v>49.812360399999989</v>
      </c>
      <c r="AT4166" s="35" t="s">
        <v>8088</v>
      </c>
      <c r="AV4166" s="33">
        <v>49.812360399999989</v>
      </c>
      <c r="AW4166" s="35" t="s">
        <v>8088</v>
      </c>
      <c r="AY4166" s="33">
        <v>49.812360399999989</v>
      </c>
      <c r="AZ4166" s="35" t="s">
        <v>8088</v>
      </c>
      <c r="BB4166" s="33">
        <v>8.44</v>
      </c>
      <c r="BC4166" s="35" t="s">
        <v>8088</v>
      </c>
      <c r="BE4166" s="33">
        <v>8.44</v>
      </c>
      <c r="BF4166" s="35" t="s">
        <v>8088</v>
      </c>
      <c r="BH4166" s="33">
        <v>123.23908199999998</v>
      </c>
      <c r="BI4166" s="35" t="s">
        <v>8088</v>
      </c>
      <c r="BK4166" s="33">
        <v>123.23908199999998</v>
      </c>
      <c r="BL4166" s="35" t="s">
        <v>8088</v>
      </c>
      <c r="BN4166" s="33">
        <f>_xlfn.XLOOKUP(E4166,'[2]Charge Level Data'!$E:$E,'[2]Charge Level Data'!$BN:$BN,"N/A")</f>
        <v>123.23908199999998</v>
      </c>
      <c r="BO4166" s="35" t="s">
        <v>8088</v>
      </c>
      <c r="BQ4166" s="33">
        <v>322.38</v>
      </c>
      <c r="BR4166" s="35" t="s">
        <v>8088</v>
      </c>
    </row>
    <row r="4167" spans="1:70" x14ac:dyDescent="0.3">
      <c r="A4167">
        <v>13011395</v>
      </c>
      <c r="B4167" t="s">
        <v>6456</v>
      </c>
      <c r="C4167" s="33">
        <v>420.48</v>
      </c>
      <c r="D4167">
        <v>278</v>
      </c>
      <c r="E4167" t="s">
        <v>7849</v>
      </c>
      <c r="H4167" s="33">
        <f t="shared" si="195"/>
        <v>168.19200000000001</v>
      </c>
      <c r="I4167" s="34">
        <f t="shared" ref="I4167:I4230" si="196">MIN(L4167:BR4167)</f>
        <v>0</v>
      </c>
      <c r="J4167" s="34">
        <f t="shared" ref="J4167:J4230" si="197">MAX(L4167:BR4167)</f>
        <v>389.61</v>
      </c>
      <c r="L4167" s="33">
        <v>0</v>
      </c>
      <c r="M4167" s="35" t="s">
        <v>8088</v>
      </c>
      <c r="O4167" s="33">
        <v>0</v>
      </c>
      <c r="P4167" s="35" t="s">
        <v>8088</v>
      </c>
      <c r="R4167" s="33">
        <v>0</v>
      </c>
      <c r="S4167" s="35" t="s">
        <v>8088</v>
      </c>
      <c r="U4167" s="33">
        <v>336.7</v>
      </c>
      <c r="V4167" s="35" t="s">
        <v>8088</v>
      </c>
      <c r="X4167" s="33">
        <v>264.55</v>
      </c>
      <c r="Y4167" s="35" t="s">
        <v>8088</v>
      </c>
      <c r="AA4167" s="33">
        <v>336.7</v>
      </c>
      <c r="AB4167" s="35" t="s">
        <v>8088</v>
      </c>
      <c r="AD4167" s="33">
        <v>226.07</v>
      </c>
      <c r="AE4167" s="35" t="s">
        <v>8088</v>
      </c>
      <c r="AG4167" s="33">
        <v>0</v>
      </c>
      <c r="AH4167" s="35" t="s">
        <v>8088</v>
      </c>
      <c r="AJ4167" s="33">
        <v>0</v>
      </c>
      <c r="AK4167" s="35" t="s">
        <v>8088</v>
      </c>
      <c r="AM4167" s="33">
        <v>0</v>
      </c>
      <c r="AN4167" s="35" t="s">
        <v>8088</v>
      </c>
      <c r="AP4167" s="33">
        <v>0</v>
      </c>
      <c r="AQ4167" s="35" t="s">
        <v>8088</v>
      </c>
      <c r="AS4167" s="33">
        <v>0</v>
      </c>
      <c r="AT4167" s="35" t="s">
        <v>8088</v>
      </c>
      <c r="AV4167" s="33">
        <v>0</v>
      </c>
      <c r="AW4167" s="35" t="s">
        <v>8088</v>
      </c>
      <c r="AY4167" s="33">
        <v>0</v>
      </c>
      <c r="AZ4167" s="35" t="s">
        <v>8088</v>
      </c>
      <c r="BB4167" s="33">
        <v>0</v>
      </c>
      <c r="BC4167" s="35" t="s">
        <v>8088</v>
      </c>
      <c r="BE4167" s="33">
        <v>0</v>
      </c>
      <c r="BF4167" s="35" t="s">
        <v>8088</v>
      </c>
      <c r="BH4167" s="33">
        <v>22.430325</v>
      </c>
      <c r="BI4167" s="35" t="s">
        <v>8088</v>
      </c>
      <c r="BK4167" s="33">
        <v>22.430325</v>
      </c>
      <c r="BL4167" s="35" t="s">
        <v>8088</v>
      </c>
      <c r="BN4167" s="33">
        <f>_xlfn.XLOOKUP(E4167,'[2]Charge Level Data'!$E:$E,'[2]Charge Level Data'!$BN:$BN,"N/A")</f>
        <v>22.430325</v>
      </c>
      <c r="BO4167" s="35" t="s">
        <v>8088</v>
      </c>
      <c r="BQ4167" s="33">
        <v>389.61</v>
      </c>
      <c r="BR4167" s="35" t="s">
        <v>8088</v>
      </c>
    </row>
    <row r="4168" spans="1:70" x14ac:dyDescent="0.3">
      <c r="A4168">
        <v>8389484</v>
      </c>
      <c r="B4168" t="s">
        <v>2003</v>
      </c>
      <c r="C4168" s="33">
        <v>420</v>
      </c>
      <c r="D4168">
        <v>300</v>
      </c>
      <c r="E4168">
        <v>80074</v>
      </c>
      <c r="H4168" s="33">
        <f t="shared" si="195"/>
        <v>168</v>
      </c>
      <c r="I4168" s="34">
        <f t="shared" si="196"/>
        <v>0</v>
      </c>
      <c r="J4168" s="34">
        <f t="shared" si="197"/>
        <v>321.57</v>
      </c>
      <c r="L4168" s="33">
        <v>290.71322961999999</v>
      </c>
      <c r="M4168" s="35" t="s">
        <v>8088</v>
      </c>
      <c r="O4168" s="33">
        <v>254.97382097000002</v>
      </c>
      <c r="P4168" s="35" t="s">
        <v>8088</v>
      </c>
      <c r="R4168" s="33">
        <v>232.4801248</v>
      </c>
      <c r="S4168" s="35" t="s">
        <v>8088</v>
      </c>
      <c r="U4168" s="33">
        <v>0</v>
      </c>
      <c r="V4168" s="35" t="s">
        <v>8088</v>
      </c>
      <c r="X4168" s="33">
        <v>241.63</v>
      </c>
      <c r="Y4168" s="35" t="s">
        <v>8088</v>
      </c>
      <c r="AA4168" s="33">
        <v>277.89999999999998</v>
      </c>
      <c r="AB4168" s="35" t="s">
        <v>8088</v>
      </c>
      <c r="AD4168" s="33">
        <v>186.59</v>
      </c>
      <c r="AE4168" s="35" t="s">
        <v>8088</v>
      </c>
      <c r="AG4168" s="33">
        <v>47.63</v>
      </c>
      <c r="AH4168" s="35" t="s">
        <v>8088</v>
      </c>
      <c r="AJ4168" s="33">
        <v>47.63</v>
      </c>
      <c r="AK4168" s="35" t="s">
        <v>8088</v>
      </c>
      <c r="AM4168" s="33">
        <v>47.63</v>
      </c>
      <c r="AN4168" s="35" t="s">
        <v>8088</v>
      </c>
      <c r="AP4168" s="33">
        <v>47.63</v>
      </c>
      <c r="AQ4168" s="35" t="s">
        <v>8088</v>
      </c>
      <c r="AS4168" s="33">
        <v>47.63</v>
      </c>
      <c r="AT4168" s="35" t="s">
        <v>8088</v>
      </c>
      <c r="AV4168" s="33">
        <v>47.63</v>
      </c>
      <c r="AW4168" s="35" t="s">
        <v>8088</v>
      </c>
      <c r="AY4168" s="33">
        <v>47.63</v>
      </c>
      <c r="AZ4168" s="35" t="s">
        <v>8088</v>
      </c>
      <c r="BB4168" s="33">
        <v>42.87</v>
      </c>
      <c r="BC4168" s="35" t="s">
        <v>8088</v>
      </c>
      <c r="BE4168" s="33">
        <v>42.87</v>
      </c>
      <c r="BF4168" s="35" t="s">
        <v>8088</v>
      </c>
      <c r="BH4168" s="33">
        <v>20.596605</v>
      </c>
      <c r="BI4168" s="35" t="s">
        <v>8088</v>
      </c>
      <c r="BK4168" s="33">
        <v>20.596605</v>
      </c>
      <c r="BL4168" s="35" t="s">
        <v>8088</v>
      </c>
      <c r="BN4168" s="33">
        <f>_xlfn.XLOOKUP(E4168,'[2]Charge Level Data'!$E:$E,'[2]Charge Level Data'!$BN:$BN,"N/A")</f>
        <v>20.596605</v>
      </c>
      <c r="BO4168" s="35" t="s">
        <v>8088</v>
      </c>
      <c r="BQ4168" s="33">
        <v>321.57</v>
      </c>
      <c r="BR4168" s="35" t="s">
        <v>8088</v>
      </c>
    </row>
    <row r="4169" spans="1:70" x14ac:dyDescent="0.3">
      <c r="A4169">
        <v>13026328</v>
      </c>
      <c r="B4169" t="s">
        <v>4418</v>
      </c>
      <c r="C4169" s="33">
        <v>420</v>
      </c>
      <c r="D4169">
        <v>278</v>
      </c>
      <c r="E4169">
        <v>0</v>
      </c>
      <c r="H4169" s="33">
        <f t="shared" si="195"/>
        <v>168</v>
      </c>
      <c r="I4169" s="34">
        <f t="shared" si="196"/>
        <v>0</v>
      </c>
      <c r="J4169" s="34">
        <f t="shared" si="197"/>
        <v>0</v>
      </c>
      <c r="L4169" s="33" t="s">
        <v>8089</v>
      </c>
      <c r="M4169" s="35" t="s">
        <v>8088</v>
      </c>
      <c r="O4169" s="33" t="s">
        <v>8089</v>
      </c>
      <c r="P4169" s="35" t="s">
        <v>8088</v>
      </c>
      <c r="R4169" s="33" t="s">
        <v>8089</v>
      </c>
      <c r="S4169" s="35" t="s">
        <v>8088</v>
      </c>
      <c r="U4169" s="33" t="s">
        <v>8089</v>
      </c>
      <c r="V4169" s="35" t="s">
        <v>8088</v>
      </c>
      <c r="X4169" s="33" t="s">
        <v>8089</v>
      </c>
      <c r="Y4169" s="35" t="s">
        <v>8088</v>
      </c>
      <c r="AA4169" s="33" t="s">
        <v>8089</v>
      </c>
      <c r="AB4169" s="35" t="s">
        <v>8088</v>
      </c>
      <c r="AD4169" s="33" t="s">
        <v>8089</v>
      </c>
      <c r="AE4169" s="35" t="s">
        <v>8088</v>
      </c>
      <c r="AG4169" s="33" t="s">
        <v>8089</v>
      </c>
      <c r="AH4169" s="35" t="s">
        <v>8088</v>
      </c>
      <c r="AJ4169" s="33" t="s">
        <v>8089</v>
      </c>
      <c r="AK4169" s="35" t="s">
        <v>8088</v>
      </c>
      <c r="AM4169" s="33" t="s">
        <v>8089</v>
      </c>
      <c r="AN4169" s="35" t="s">
        <v>8088</v>
      </c>
      <c r="AP4169" s="33" t="s">
        <v>8089</v>
      </c>
      <c r="AQ4169" s="35" t="s">
        <v>8088</v>
      </c>
      <c r="AS4169" s="33" t="s">
        <v>8089</v>
      </c>
      <c r="AT4169" s="35" t="s">
        <v>8088</v>
      </c>
      <c r="AV4169" s="33" t="s">
        <v>8089</v>
      </c>
      <c r="AW4169" s="35" t="s">
        <v>8088</v>
      </c>
      <c r="AY4169" s="33" t="s">
        <v>8089</v>
      </c>
      <c r="AZ4169" s="35" t="s">
        <v>8088</v>
      </c>
      <c r="BB4169" s="33" t="s">
        <v>8089</v>
      </c>
      <c r="BC4169" s="35" t="s">
        <v>8088</v>
      </c>
      <c r="BE4169" s="33" t="s">
        <v>8089</v>
      </c>
      <c r="BF4169" s="35" t="s">
        <v>8088</v>
      </c>
      <c r="BH4169" s="33" t="s">
        <v>8089</v>
      </c>
      <c r="BI4169" s="35" t="s">
        <v>8088</v>
      </c>
      <c r="BK4169" s="33" t="s">
        <v>8089</v>
      </c>
      <c r="BL4169" s="35" t="s">
        <v>8088</v>
      </c>
      <c r="BN4169" s="33" t="str">
        <f>_xlfn.XLOOKUP(E4169,'[2]Charge Level Data'!$E:$E,'[2]Charge Level Data'!$BN:$BN,"N/A")</f>
        <v>N/A</v>
      </c>
      <c r="BO4169" s="35" t="s">
        <v>8088</v>
      </c>
      <c r="BQ4169" s="33" t="s">
        <v>8089</v>
      </c>
      <c r="BR4169" s="35" t="s">
        <v>8088</v>
      </c>
    </row>
    <row r="4170" spans="1:70" x14ac:dyDescent="0.3">
      <c r="A4170">
        <v>13026326</v>
      </c>
      <c r="B4170" t="s">
        <v>4415</v>
      </c>
      <c r="C4170" s="33">
        <v>420</v>
      </c>
      <c r="D4170">
        <v>272</v>
      </c>
      <c r="E4170">
        <v>0</v>
      </c>
      <c r="H4170" s="33">
        <f t="shared" si="195"/>
        <v>168</v>
      </c>
      <c r="I4170" s="34">
        <f t="shared" si="196"/>
        <v>0</v>
      </c>
      <c r="J4170" s="34">
        <f t="shared" si="197"/>
        <v>0</v>
      </c>
      <c r="L4170" s="33" t="s">
        <v>8089</v>
      </c>
      <c r="M4170" s="35" t="s">
        <v>8088</v>
      </c>
      <c r="O4170" s="33" t="s">
        <v>8089</v>
      </c>
      <c r="P4170" s="35" t="s">
        <v>8088</v>
      </c>
      <c r="R4170" s="33" t="s">
        <v>8089</v>
      </c>
      <c r="S4170" s="35" t="s">
        <v>8088</v>
      </c>
      <c r="U4170" s="33" t="s">
        <v>8089</v>
      </c>
      <c r="V4170" s="35" t="s">
        <v>8088</v>
      </c>
      <c r="X4170" s="33" t="s">
        <v>8089</v>
      </c>
      <c r="Y4170" s="35" t="s">
        <v>8088</v>
      </c>
      <c r="AA4170" s="33" t="s">
        <v>8089</v>
      </c>
      <c r="AB4170" s="35" t="s">
        <v>8088</v>
      </c>
      <c r="AD4170" s="33" t="s">
        <v>8089</v>
      </c>
      <c r="AE4170" s="35" t="s">
        <v>8088</v>
      </c>
      <c r="AG4170" s="33" t="s">
        <v>8089</v>
      </c>
      <c r="AH4170" s="35" t="s">
        <v>8088</v>
      </c>
      <c r="AJ4170" s="33" t="s">
        <v>8089</v>
      </c>
      <c r="AK4170" s="35" t="s">
        <v>8088</v>
      </c>
      <c r="AM4170" s="33" t="s">
        <v>8089</v>
      </c>
      <c r="AN4170" s="35" t="s">
        <v>8088</v>
      </c>
      <c r="AP4170" s="33" t="s">
        <v>8089</v>
      </c>
      <c r="AQ4170" s="35" t="s">
        <v>8088</v>
      </c>
      <c r="AS4170" s="33" t="s">
        <v>8089</v>
      </c>
      <c r="AT4170" s="35" t="s">
        <v>8088</v>
      </c>
      <c r="AV4170" s="33" t="s">
        <v>8089</v>
      </c>
      <c r="AW4170" s="35" t="s">
        <v>8088</v>
      </c>
      <c r="AY4170" s="33" t="s">
        <v>8089</v>
      </c>
      <c r="AZ4170" s="35" t="s">
        <v>8088</v>
      </c>
      <c r="BB4170" s="33" t="s">
        <v>8089</v>
      </c>
      <c r="BC4170" s="35" t="s">
        <v>8088</v>
      </c>
      <c r="BE4170" s="33" t="s">
        <v>8089</v>
      </c>
      <c r="BF4170" s="35" t="s">
        <v>8088</v>
      </c>
      <c r="BH4170" s="33" t="s">
        <v>8089</v>
      </c>
      <c r="BI4170" s="35" t="s">
        <v>8088</v>
      </c>
      <c r="BK4170" s="33" t="s">
        <v>8089</v>
      </c>
      <c r="BL4170" s="35" t="s">
        <v>8088</v>
      </c>
      <c r="BN4170" s="33" t="str">
        <f>_xlfn.XLOOKUP(E4170,'[2]Charge Level Data'!$E:$E,'[2]Charge Level Data'!$BN:$BN,"N/A")</f>
        <v>N/A</v>
      </c>
      <c r="BO4170" s="35" t="s">
        <v>8088</v>
      </c>
      <c r="BQ4170" s="33" t="s">
        <v>8089</v>
      </c>
      <c r="BR4170" s="35" t="s">
        <v>8088</v>
      </c>
    </row>
    <row r="4171" spans="1:70" x14ac:dyDescent="0.3">
      <c r="A4171">
        <v>13026331</v>
      </c>
      <c r="B4171" t="s">
        <v>4420</v>
      </c>
      <c r="C4171" s="33">
        <v>420</v>
      </c>
      <c r="D4171">
        <v>272</v>
      </c>
      <c r="E4171">
        <v>0</v>
      </c>
      <c r="H4171" s="33">
        <f t="shared" si="195"/>
        <v>168</v>
      </c>
      <c r="I4171" s="34">
        <f t="shared" si="196"/>
        <v>0</v>
      </c>
      <c r="J4171" s="34">
        <f t="shared" si="197"/>
        <v>0</v>
      </c>
      <c r="L4171" s="33" t="s">
        <v>8089</v>
      </c>
      <c r="M4171" s="35" t="s">
        <v>8088</v>
      </c>
      <c r="O4171" s="33" t="s">
        <v>8089</v>
      </c>
      <c r="P4171" s="35" t="s">
        <v>8088</v>
      </c>
      <c r="R4171" s="33" t="s">
        <v>8089</v>
      </c>
      <c r="S4171" s="35" t="s">
        <v>8088</v>
      </c>
      <c r="U4171" s="33" t="s">
        <v>8089</v>
      </c>
      <c r="V4171" s="35" t="s">
        <v>8088</v>
      </c>
      <c r="X4171" s="33" t="s">
        <v>8089</v>
      </c>
      <c r="Y4171" s="35" t="s">
        <v>8088</v>
      </c>
      <c r="AA4171" s="33" t="s">
        <v>8089</v>
      </c>
      <c r="AB4171" s="35" t="s">
        <v>8088</v>
      </c>
      <c r="AD4171" s="33" t="s">
        <v>8089</v>
      </c>
      <c r="AE4171" s="35" t="s">
        <v>8088</v>
      </c>
      <c r="AG4171" s="33" t="s">
        <v>8089</v>
      </c>
      <c r="AH4171" s="35" t="s">
        <v>8088</v>
      </c>
      <c r="AJ4171" s="33" t="s">
        <v>8089</v>
      </c>
      <c r="AK4171" s="35" t="s">
        <v>8088</v>
      </c>
      <c r="AM4171" s="33" t="s">
        <v>8089</v>
      </c>
      <c r="AN4171" s="35" t="s">
        <v>8088</v>
      </c>
      <c r="AP4171" s="33" t="s">
        <v>8089</v>
      </c>
      <c r="AQ4171" s="35" t="s">
        <v>8088</v>
      </c>
      <c r="AS4171" s="33" t="s">
        <v>8089</v>
      </c>
      <c r="AT4171" s="35" t="s">
        <v>8088</v>
      </c>
      <c r="AV4171" s="33" t="s">
        <v>8089</v>
      </c>
      <c r="AW4171" s="35" t="s">
        <v>8088</v>
      </c>
      <c r="AY4171" s="33" t="s">
        <v>8089</v>
      </c>
      <c r="AZ4171" s="35" t="s">
        <v>8088</v>
      </c>
      <c r="BB4171" s="33" t="s">
        <v>8089</v>
      </c>
      <c r="BC4171" s="35" t="s">
        <v>8088</v>
      </c>
      <c r="BE4171" s="33" t="s">
        <v>8089</v>
      </c>
      <c r="BF4171" s="35" t="s">
        <v>8088</v>
      </c>
      <c r="BH4171" s="33" t="s">
        <v>8089</v>
      </c>
      <c r="BI4171" s="35" t="s">
        <v>8088</v>
      </c>
      <c r="BK4171" s="33" t="s">
        <v>8089</v>
      </c>
      <c r="BL4171" s="35" t="s">
        <v>8088</v>
      </c>
      <c r="BN4171" s="33" t="str">
        <f>_xlfn.XLOOKUP(E4171,'[2]Charge Level Data'!$E:$E,'[2]Charge Level Data'!$BN:$BN,"N/A")</f>
        <v>N/A</v>
      </c>
      <c r="BO4171" s="35" t="s">
        <v>8088</v>
      </c>
      <c r="BQ4171" s="33" t="s">
        <v>8089</v>
      </c>
      <c r="BR4171" s="35" t="s">
        <v>8088</v>
      </c>
    </row>
    <row r="4172" spans="1:70" x14ac:dyDescent="0.3">
      <c r="A4172">
        <v>13011164</v>
      </c>
      <c r="B4172" t="s">
        <v>4816</v>
      </c>
      <c r="C4172" s="33">
        <v>420</v>
      </c>
      <c r="D4172">
        <v>272</v>
      </c>
      <c r="E4172" t="s">
        <v>7905</v>
      </c>
      <c r="H4172" s="33">
        <f t="shared" si="195"/>
        <v>168</v>
      </c>
      <c r="I4172" s="34">
        <f t="shared" si="196"/>
        <v>0</v>
      </c>
      <c r="J4172" s="34">
        <f t="shared" si="197"/>
        <v>3007.53</v>
      </c>
      <c r="L4172" s="33">
        <v>0</v>
      </c>
      <c r="M4172" s="35" t="s">
        <v>8088</v>
      </c>
      <c r="O4172" s="33">
        <v>0</v>
      </c>
      <c r="P4172" s="35" t="s">
        <v>8088</v>
      </c>
      <c r="R4172" s="33">
        <v>0</v>
      </c>
      <c r="S4172" s="35" t="s">
        <v>8088</v>
      </c>
      <c r="U4172" s="33">
        <v>2599.1</v>
      </c>
      <c r="V4172" s="35" t="s">
        <v>8088</v>
      </c>
      <c r="X4172" s="33">
        <v>2042.15</v>
      </c>
      <c r="Y4172" s="35" t="s">
        <v>8088</v>
      </c>
      <c r="AA4172" s="33">
        <v>2599.1</v>
      </c>
      <c r="AB4172" s="35" t="s">
        <v>8088</v>
      </c>
      <c r="AD4172" s="33">
        <v>1745.11</v>
      </c>
      <c r="AE4172" s="35" t="s">
        <v>8088</v>
      </c>
      <c r="AG4172" s="33">
        <v>0</v>
      </c>
      <c r="AH4172" s="35" t="s">
        <v>8088</v>
      </c>
      <c r="AJ4172" s="33">
        <v>0</v>
      </c>
      <c r="AK4172" s="35" t="s">
        <v>8088</v>
      </c>
      <c r="AM4172" s="33">
        <v>0</v>
      </c>
      <c r="AN4172" s="35" t="s">
        <v>8088</v>
      </c>
      <c r="AP4172" s="33">
        <v>0</v>
      </c>
      <c r="AQ4172" s="35" t="s">
        <v>8088</v>
      </c>
      <c r="AS4172" s="33">
        <v>0</v>
      </c>
      <c r="AT4172" s="35" t="s">
        <v>8088</v>
      </c>
      <c r="AV4172" s="33">
        <v>0</v>
      </c>
      <c r="AW4172" s="35" t="s">
        <v>8088</v>
      </c>
      <c r="AY4172" s="33">
        <v>0</v>
      </c>
      <c r="AZ4172" s="35" t="s">
        <v>8088</v>
      </c>
      <c r="BB4172" s="33">
        <v>0</v>
      </c>
      <c r="BC4172" s="35" t="s">
        <v>8088</v>
      </c>
      <c r="BE4172" s="33">
        <v>0</v>
      </c>
      <c r="BF4172" s="35" t="s">
        <v>8088</v>
      </c>
      <c r="BH4172" s="33">
        <v>22.430325</v>
      </c>
      <c r="BI4172" s="35" t="s">
        <v>8088</v>
      </c>
      <c r="BK4172" s="33">
        <v>22.430325</v>
      </c>
      <c r="BL4172" s="35" t="s">
        <v>8088</v>
      </c>
      <c r="BN4172" s="33">
        <f>_xlfn.XLOOKUP(E4172,'[2]Charge Level Data'!$E:$E,'[2]Charge Level Data'!$BN:$BN,"N/A")</f>
        <v>22.430325</v>
      </c>
      <c r="BO4172" s="35" t="s">
        <v>8088</v>
      </c>
      <c r="BQ4172" s="33">
        <v>3007.53</v>
      </c>
      <c r="BR4172" s="35" t="s">
        <v>8088</v>
      </c>
    </row>
    <row r="4173" spans="1:70" x14ac:dyDescent="0.3">
      <c r="A4173">
        <v>13011169</v>
      </c>
      <c r="B4173" t="s">
        <v>4821</v>
      </c>
      <c r="C4173" s="33">
        <v>420</v>
      </c>
      <c r="D4173">
        <v>272</v>
      </c>
      <c r="E4173" t="s">
        <v>7905</v>
      </c>
      <c r="H4173" s="33">
        <f t="shared" si="195"/>
        <v>168</v>
      </c>
      <c r="I4173" s="34">
        <f t="shared" si="196"/>
        <v>0</v>
      </c>
      <c r="J4173" s="34">
        <f t="shared" si="197"/>
        <v>3007.53</v>
      </c>
      <c r="L4173" s="33">
        <v>0</v>
      </c>
      <c r="M4173" s="35" t="s">
        <v>8088</v>
      </c>
      <c r="O4173" s="33">
        <v>0</v>
      </c>
      <c r="P4173" s="35" t="s">
        <v>8088</v>
      </c>
      <c r="R4173" s="33">
        <v>0</v>
      </c>
      <c r="S4173" s="35" t="s">
        <v>8088</v>
      </c>
      <c r="U4173" s="33">
        <v>2599.1</v>
      </c>
      <c r="V4173" s="35" t="s">
        <v>8088</v>
      </c>
      <c r="X4173" s="33">
        <v>2042.15</v>
      </c>
      <c r="Y4173" s="35" t="s">
        <v>8088</v>
      </c>
      <c r="AA4173" s="33">
        <v>2599.1</v>
      </c>
      <c r="AB4173" s="35" t="s">
        <v>8088</v>
      </c>
      <c r="AD4173" s="33">
        <v>1745.11</v>
      </c>
      <c r="AE4173" s="35" t="s">
        <v>8088</v>
      </c>
      <c r="AG4173" s="33">
        <v>0</v>
      </c>
      <c r="AH4173" s="35" t="s">
        <v>8088</v>
      </c>
      <c r="AJ4173" s="33">
        <v>0</v>
      </c>
      <c r="AK4173" s="35" t="s">
        <v>8088</v>
      </c>
      <c r="AM4173" s="33">
        <v>0</v>
      </c>
      <c r="AN4173" s="35" t="s">
        <v>8088</v>
      </c>
      <c r="AP4173" s="33">
        <v>0</v>
      </c>
      <c r="AQ4173" s="35" t="s">
        <v>8088</v>
      </c>
      <c r="AS4173" s="33">
        <v>0</v>
      </c>
      <c r="AT4173" s="35" t="s">
        <v>8088</v>
      </c>
      <c r="AV4173" s="33">
        <v>0</v>
      </c>
      <c r="AW4173" s="35" t="s">
        <v>8088</v>
      </c>
      <c r="AY4173" s="33">
        <v>0</v>
      </c>
      <c r="AZ4173" s="35" t="s">
        <v>8088</v>
      </c>
      <c r="BB4173" s="33">
        <v>0</v>
      </c>
      <c r="BC4173" s="35" t="s">
        <v>8088</v>
      </c>
      <c r="BE4173" s="33">
        <v>0</v>
      </c>
      <c r="BF4173" s="35" t="s">
        <v>8088</v>
      </c>
      <c r="BH4173" s="33">
        <v>22.430325</v>
      </c>
      <c r="BI4173" s="35" t="s">
        <v>8088</v>
      </c>
      <c r="BK4173" s="33">
        <v>22.430325</v>
      </c>
      <c r="BL4173" s="35" t="s">
        <v>8088</v>
      </c>
      <c r="BN4173" s="33">
        <f>_xlfn.XLOOKUP(E4173,'[2]Charge Level Data'!$E:$E,'[2]Charge Level Data'!$BN:$BN,"N/A")</f>
        <v>22.430325</v>
      </c>
      <c r="BO4173" s="35" t="s">
        <v>8088</v>
      </c>
      <c r="BQ4173" s="33">
        <v>3007.53</v>
      </c>
      <c r="BR4173" s="35" t="s">
        <v>8088</v>
      </c>
    </row>
    <row r="4174" spans="1:70" x14ac:dyDescent="0.3">
      <c r="A4174">
        <v>13010959</v>
      </c>
      <c r="B4174" t="s">
        <v>4822</v>
      </c>
      <c r="C4174" s="33">
        <v>420</v>
      </c>
      <c r="D4174">
        <v>272</v>
      </c>
      <c r="E4174" t="s">
        <v>7905</v>
      </c>
      <c r="H4174" s="33">
        <f t="shared" si="195"/>
        <v>168</v>
      </c>
      <c r="I4174" s="34">
        <f t="shared" si="196"/>
        <v>0</v>
      </c>
      <c r="J4174" s="34">
        <f t="shared" si="197"/>
        <v>3007.53</v>
      </c>
      <c r="L4174" s="33">
        <v>0</v>
      </c>
      <c r="M4174" s="35" t="s">
        <v>8088</v>
      </c>
      <c r="O4174" s="33">
        <v>0</v>
      </c>
      <c r="P4174" s="35" t="s">
        <v>8088</v>
      </c>
      <c r="R4174" s="33">
        <v>0</v>
      </c>
      <c r="S4174" s="35" t="s">
        <v>8088</v>
      </c>
      <c r="U4174" s="33">
        <v>2599.1</v>
      </c>
      <c r="V4174" s="35" t="s">
        <v>8088</v>
      </c>
      <c r="X4174" s="33">
        <v>2042.15</v>
      </c>
      <c r="Y4174" s="35" t="s">
        <v>8088</v>
      </c>
      <c r="AA4174" s="33">
        <v>2599.1</v>
      </c>
      <c r="AB4174" s="35" t="s">
        <v>8088</v>
      </c>
      <c r="AD4174" s="33">
        <v>1745.11</v>
      </c>
      <c r="AE4174" s="35" t="s">
        <v>8088</v>
      </c>
      <c r="AG4174" s="33">
        <v>0</v>
      </c>
      <c r="AH4174" s="35" t="s">
        <v>8088</v>
      </c>
      <c r="AJ4174" s="33">
        <v>0</v>
      </c>
      <c r="AK4174" s="35" t="s">
        <v>8088</v>
      </c>
      <c r="AM4174" s="33">
        <v>0</v>
      </c>
      <c r="AN4174" s="35" t="s">
        <v>8088</v>
      </c>
      <c r="AP4174" s="33">
        <v>0</v>
      </c>
      <c r="AQ4174" s="35" t="s">
        <v>8088</v>
      </c>
      <c r="AS4174" s="33">
        <v>0</v>
      </c>
      <c r="AT4174" s="35" t="s">
        <v>8088</v>
      </c>
      <c r="AV4174" s="33">
        <v>0</v>
      </c>
      <c r="AW4174" s="35" t="s">
        <v>8088</v>
      </c>
      <c r="AY4174" s="33">
        <v>0</v>
      </c>
      <c r="AZ4174" s="35" t="s">
        <v>8088</v>
      </c>
      <c r="BB4174" s="33">
        <v>0</v>
      </c>
      <c r="BC4174" s="35" t="s">
        <v>8088</v>
      </c>
      <c r="BE4174" s="33">
        <v>0</v>
      </c>
      <c r="BF4174" s="35" t="s">
        <v>8088</v>
      </c>
      <c r="BH4174" s="33">
        <v>22.430325</v>
      </c>
      <c r="BI4174" s="35" t="s">
        <v>8088</v>
      </c>
      <c r="BK4174" s="33">
        <v>22.430325</v>
      </c>
      <c r="BL4174" s="35" t="s">
        <v>8088</v>
      </c>
      <c r="BN4174" s="33">
        <f>_xlfn.XLOOKUP(E4174,'[2]Charge Level Data'!$E:$E,'[2]Charge Level Data'!$BN:$BN,"N/A")</f>
        <v>22.430325</v>
      </c>
      <c r="BO4174" s="35" t="s">
        <v>8088</v>
      </c>
      <c r="BQ4174" s="33">
        <v>3007.53</v>
      </c>
      <c r="BR4174" s="35" t="s">
        <v>8088</v>
      </c>
    </row>
    <row r="4175" spans="1:70" x14ac:dyDescent="0.3">
      <c r="A4175">
        <v>13011170</v>
      </c>
      <c r="B4175" t="s">
        <v>4823</v>
      </c>
      <c r="C4175" s="33">
        <v>420</v>
      </c>
      <c r="D4175">
        <v>272</v>
      </c>
      <c r="E4175" t="s">
        <v>7905</v>
      </c>
      <c r="H4175" s="33">
        <f t="shared" si="195"/>
        <v>168</v>
      </c>
      <c r="I4175" s="34">
        <f t="shared" si="196"/>
        <v>0</v>
      </c>
      <c r="J4175" s="34">
        <f t="shared" si="197"/>
        <v>3007.53</v>
      </c>
      <c r="L4175" s="33">
        <v>0</v>
      </c>
      <c r="M4175" s="35" t="s">
        <v>8088</v>
      </c>
      <c r="O4175" s="33">
        <v>0</v>
      </c>
      <c r="P4175" s="35" t="s">
        <v>8088</v>
      </c>
      <c r="R4175" s="33">
        <v>0</v>
      </c>
      <c r="S4175" s="35" t="s">
        <v>8088</v>
      </c>
      <c r="U4175" s="33">
        <v>2599.1</v>
      </c>
      <c r="V4175" s="35" t="s">
        <v>8088</v>
      </c>
      <c r="X4175" s="33">
        <v>2042.15</v>
      </c>
      <c r="Y4175" s="35" t="s">
        <v>8088</v>
      </c>
      <c r="AA4175" s="33">
        <v>2599.1</v>
      </c>
      <c r="AB4175" s="35" t="s">
        <v>8088</v>
      </c>
      <c r="AD4175" s="33">
        <v>1745.11</v>
      </c>
      <c r="AE4175" s="35" t="s">
        <v>8088</v>
      </c>
      <c r="AG4175" s="33">
        <v>0</v>
      </c>
      <c r="AH4175" s="35" t="s">
        <v>8088</v>
      </c>
      <c r="AJ4175" s="33">
        <v>0</v>
      </c>
      <c r="AK4175" s="35" t="s">
        <v>8088</v>
      </c>
      <c r="AM4175" s="33">
        <v>0</v>
      </c>
      <c r="AN4175" s="35" t="s">
        <v>8088</v>
      </c>
      <c r="AP4175" s="33">
        <v>0</v>
      </c>
      <c r="AQ4175" s="35" t="s">
        <v>8088</v>
      </c>
      <c r="AS4175" s="33">
        <v>0</v>
      </c>
      <c r="AT4175" s="35" t="s">
        <v>8088</v>
      </c>
      <c r="AV4175" s="33">
        <v>0</v>
      </c>
      <c r="AW4175" s="35" t="s">
        <v>8088</v>
      </c>
      <c r="AY4175" s="33">
        <v>0</v>
      </c>
      <c r="AZ4175" s="35" t="s">
        <v>8088</v>
      </c>
      <c r="BB4175" s="33">
        <v>0</v>
      </c>
      <c r="BC4175" s="35" t="s">
        <v>8088</v>
      </c>
      <c r="BE4175" s="33">
        <v>0</v>
      </c>
      <c r="BF4175" s="35" t="s">
        <v>8088</v>
      </c>
      <c r="BH4175" s="33">
        <v>22.430325</v>
      </c>
      <c r="BI4175" s="35" t="s">
        <v>8088</v>
      </c>
      <c r="BK4175" s="33">
        <v>22.430325</v>
      </c>
      <c r="BL4175" s="35" t="s">
        <v>8088</v>
      </c>
      <c r="BN4175" s="33">
        <f>_xlfn.XLOOKUP(E4175,'[2]Charge Level Data'!$E:$E,'[2]Charge Level Data'!$BN:$BN,"N/A")</f>
        <v>22.430325</v>
      </c>
      <c r="BO4175" s="35" t="s">
        <v>8088</v>
      </c>
      <c r="BQ4175" s="33">
        <v>3007.53</v>
      </c>
      <c r="BR4175" s="35" t="s">
        <v>8088</v>
      </c>
    </row>
    <row r="4176" spans="1:70" x14ac:dyDescent="0.3">
      <c r="A4176">
        <v>13010970</v>
      </c>
      <c r="B4176" t="s">
        <v>4824</v>
      </c>
      <c r="C4176" s="33">
        <v>420</v>
      </c>
      <c r="D4176">
        <v>272</v>
      </c>
      <c r="E4176" t="s">
        <v>7905</v>
      </c>
      <c r="H4176" s="33">
        <f t="shared" si="195"/>
        <v>168</v>
      </c>
      <c r="I4176" s="34">
        <f t="shared" si="196"/>
        <v>0</v>
      </c>
      <c r="J4176" s="34">
        <f t="shared" si="197"/>
        <v>3007.53</v>
      </c>
      <c r="L4176" s="33">
        <v>0</v>
      </c>
      <c r="M4176" s="35" t="s">
        <v>8088</v>
      </c>
      <c r="O4176" s="33">
        <v>0</v>
      </c>
      <c r="P4176" s="35" t="s">
        <v>8088</v>
      </c>
      <c r="R4176" s="33">
        <v>0</v>
      </c>
      <c r="S4176" s="35" t="s">
        <v>8088</v>
      </c>
      <c r="U4176" s="33">
        <v>2599.1</v>
      </c>
      <c r="V4176" s="35" t="s">
        <v>8088</v>
      </c>
      <c r="X4176" s="33">
        <v>2042.15</v>
      </c>
      <c r="Y4176" s="35" t="s">
        <v>8088</v>
      </c>
      <c r="AA4176" s="33">
        <v>2599.1</v>
      </c>
      <c r="AB4176" s="35" t="s">
        <v>8088</v>
      </c>
      <c r="AD4176" s="33">
        <v>1745.11</v>
      </c>
      <c r="AE4176" s="35" t="s">
        <v>8088</v>
      </c>
      <c r="AG4176" s="33">
        <v>0</v>
      </c>
      <c r="AH4176" s="35" t="s">
        <v>8088</v>
      </c>
      <c r="AJ4176" s="33">
        <v>0</v>
      </c>
      <c r="AK4176" s="35" t="s">
        <v>8088</v>
      </c>
      <c r="AM4176" s="33">
        <v>0</v>
      </c>
      <c r="AN4176" s="35" t="s">
        <v>8088</v>
      </c>
      <c r="AP4176" s="33">
        <v>0</v>
      </c>
      <c r="AQ4176" s="35" t="s">
        <v>8088</v>
      </c>
      <c r="AS4176" s="33">
        <v>0</v>
      </c>
      <c r="AT4176" s="35" t="s">
        <v>8088</v>
      </c>
      <c r="AV4176" s="33">
        <v>0</v>
      </c>
      <c r="AW4176" s="35" t="s">
        <v>8088</v>
      </c>
      <c r="AY4176" s="33">
        <v>0</v>
      </c>
      <c r="AZ4176" s="35" t="s">
        <v>8088</v>
      </c>
      <c r="BB4176" s="33">
        <v>0</v>
      </c>
      <c r="BC4176" s="35" t="s">
        <v>8088</v>
      </c>
      <c r="BE4176" s="33">
        <v>0</v>
      </c>
      <c r="BF4176" s="35" t="s">
        <v>8088</v>
      </c>
      <c r="BH4176" s="33">
        <v>22.430325</v>
      </c>
      <c r="BI4176" s="35" t="s">
        <v>8088</v>
      </c>
      <c r="BK4176" s="33">
        <v>22.430325</v>
      </c>
      <c r="BL4176" s="35" t="s">
        <v>8088</v>
      </c>
      <c r="BN4176" s="33">
        <f>_xlfn.XLOOKUP(E4176,'[2]Charge Level Data'!$E:$E,'[2]Charge Level Data'!$BN:$BN,"N/A")</f>
        <v>22.430325</v>
      </c>
      <c r="BO4176" s="35" t="s">
        <v>8088</v>
      </c>
      <c r="BQ4176" s="33">
        <v>3007.53</v>
      </c>
      <c r="BR4176" s="35" t="s">
        <v>8088</v>
      </c>
    </row>
    <row r="4177" spans="1:70" x14ac:dyDescent="0.3">
      <c r="A4177">
        <v>13010946</v>
      </c>
      <c r="B4177" t="s">
        <v>4827</v>
      </c>
      <c r="C4177" s="33">
        <v>420</v>
      </c>
      <c r="D4177">
        <v>272</v>
      </c>
      <c r="E4177" t="s">
        <v>7905</v>
      </c>
      <c r="H4177" s="33">
        <f t="shared" si="195"/>
        <v>168</v>
      </c>
      <c r="I4177" s="34">
        <f t="shared" si="196"/>
        <v>0</v>
      </c>
      <c r="J4177" s="34">
        <f t="shared" si="197"/>
        <v>3007.53</v>
      </c>
      <c r="L4177" s="33">
        <v>0</v>
      </c>
      <c r="M4177" s="35" t="s">
        <v>8088</v>
      </c>
      <c r="O4177" s="33">
        <v>0</v>
      </c>
      <c r="P4177" s="35" t="s">
        <v>8088</v>
      </c>
      <c r="R4177" s="33">
        <v>0</v>
      </c>
      <c r="S4177" s="35" t="s">
        <v>8088</v>
      </c>
      <c r="U4177" s="33">
        <v>2599.1</v>
      </c>
      <c r="V4177" s="35" t="s">
        <v>8088</v>
      </c>
      <c r="X4177" s="33">
        <v>2042.15</v>
      </c>
      <c r="Y4177" s="35" t="s">
        <v>8088</v>
      </c>
      <c r="AA4177" s="33">
        <v>2599.1</v>
      </c>
      <c r="AB4177" s="35" t="s">
        <v>8088</v>
      </c>
      <c r="AD4177" s="33">
        <v>1745.11</v>
      </c>
      <c r="AE4177" s="35" t="s">
        <v>8088</v>
      </c>
      <c r="AG4177" s="33">
        <v>0</v>
      </c>
      <c r="AH4177" s="35" t="s">
        <v>8088</v>
      </c>
      <c r="AJ4177" s="33">
        <v>0</v>
      </c>
      <c r="AK4177" s="35" t="s">
        <v>8088</v>
      </c>
      <c r="AM4177" s="33">
        <v>0</v>
      </c>
      <c r="AN4177" s="35" t="s">
        <v>8088</v>
      </c>
      <c r="AP4177" s="33">
        <v>0</v>
      </c>
      <c r="AQ4177" s="35" t="s">
        <v>8088</v>
      </c>
      <c r="AS4177" s="33">
        <v>0</v>
      </c>
      <c r="AT4177" s="35" t="s">
        <v>8088</v>
      </c>
      <c r="AV4177" s="33">
        <v>0</v>
      </c>
      <c r="AW4177" s="35" t="s">
        <v>8088</v>
      </c>
      <c r="AY4177" s="33">
        <v>0</v>
      </c>
      <c r="AZ4177" s="35" t="s">
        <v>8088</v>
      </c>
      <c r="BB4177" s="33">
        <v>0</v>
      </c>
      <c r="BC4177" s="35" t="s">
        <v>8088</v>
      </c>
      <c r="BE4177" s="33">
        <v>0</v>
      </c>
      <c r="BF4177" s="35" t="s">
        <v>8088</v>
      </c>
      <c r="BH4177" s="33">
        <v>22.430325</v>
      </c>
      <c r="BI4177" s="35" t="s">
        <v>8088</v>
      </c>
      <c r="BK4177" s="33">
        <v>22.430325</v>
      </c>
      <c r="BL4177" s="35" t="s">
        <v>8088</v>
      </c>
      <c r="BN4177" s="33">
        <f>_xlfn.XLOOKUP(E4177,'[2]Charge Level Data'!$E:$E,'[2]Charge Level Data'!$BN:$BN,"N/A")</f>
        <v>22.430325</v>
      </c>
      <c r="BO4177" s="35" t="s">
        <v>8088</v>
      </c>
      <c r="BQ4177" s="33">
        <v>3007.53</v>
      </c>
      <c r="BR4177" s="35" t="s">
        <v>8088</v>
      </c>
    </row>
    <row r="4178" spans="1:70" x14ac:dyDescent="0.3">
      <c r="A4178">
        <v>13010945</v>
      </c>
      <c r="B4178" t="s">
        <v>4828</v>
      </c>
      <c r="C4178" s="33">
        <v>420</v>
      </c>
      <c r="D4178">
        <v>272</v>
      </c>
      <c r="E4178" t="s">
        <v>7905</v>
      </c>
      <c r="H4178" s="33">
        <f t="shared" si="195"/>
        <v>168</v>
      </c>
      <c r="I4178" s="34">
        <f t="shared" si="196"/>
        <v>0</v>
      </c>
      <c r="J4178" s="34">
        <f t="shared" si="197"/>
        <v>3007.53</v>
      </c>
      <c r="L4178" s="33">
        <v>0</v>
      </c>
      <c r="M4178" s="35" t="s">
        <v>8088</v>
      </c>
      <c r="O4178" s="33">
        <v>0</v>
      </c>
      <c r="P4178" s="35" t="s">
        <v>8088</v>
      </c>
      <c r="R4178" s="33">
        <v>0</v>
      </c>
      <c r="S4178" s="35" t="s">
        <v>8088</v>
      </c>
      <c r="U4178" s="33">
        <v>2599.1</v>
      </c>
      <c r="V4178" s="35" t="s">
        <v>8088</v>
      </c>
      <c r="X4178" s="33">
        <v>2042.15</v>
      </c>
      <c r="Y4178" s="35" t="s">
        <v>8088</v>
      </c>
      <c r="AA4178" s="33">
        <v>2599.1</v>
      </c>
      <c r="AB4178" s="35" t="s">
        <v>8088</v>
      </c>
      <c r="AD4178" s="33">
        <v>1745.11</v>
      </c>
      <c r="AE4178" s="35" t="s">
        <v>8088</v>
      </c>
      <c r="AG4178" s="33">
        <v>0</v>
      </c>
      <c r="AH4178" s="35" t="s">
        <v>8088</v>
      </c>
      <c r="AJ4178" s="33">
        <v>0</v>
      </c>
      <c r="AK4178" s="35" t="s">
        <v>8088</v>
      </c>
      <c r="AM4178" s="33">
        <v>0</v>
      </c>
      <c r="AN4178" s="35" t="s">
        <v>8088</v>
      </c>
      <c r="AP4178" s="33">
        <v>0</v>
      </c>
      <c r="AQ4178" s="35" t="s">
        <v>8088</v>
      </c>
      <c r="AS4178" s="33">
        <v>0</v>
      </c>
      <c r="AT4178" s="35" t="s">
        <v>8088</v>
      </c>
      <c r="AV4178" s="33">
        <v>0</v>
      </c>
      <c r="AW4178" s="35" t="s">
        <v>8088</v>
      </c>
      <c r="AY4178" s="33">
        <v>0</v>
      </c>
      <c r="AZ4178" s="35" t="s">
        <v>8088</v>
      </c>
      <c r="BB4178" s="33">
        <v>0</v>
      </c>
      <c r="BC4178" s="35" t="s">
        <v>8088</v>
      </c>
      <c r="BE4178" s="33">
        <v>0</v>
      </c>
      <c r="BF4178" s="35" t="s">
        <v>8088</v>
      </c>
      <c r="BH4178" s="33">
        <v>22.430325</v>
      </c>
      <c r="BI4178" s="35" t="s">
        <v>8088</v>
      </c>
      <c r="BK4178" s="33">
        <v>22.430325</v>
      </c>
      <c r="BL4178" s="35" t="s">
        <v>8088</v>
      </c>
      <c r="BN4178" s="33">
        <f>_xlfn.XLOOKUP(E4178,'[2]Charge Level Data'!$E:$E,'[2]Charge Level Data'!$BN:$BN,"N/A")</f>
        <v>22.430325</v>
      </c>
      <c r="BO4178" s="35" t="s">
        <v>8088</v>
      </c>
      <c r="BQ4178" s="33">
        <v>3007.53</v>
      </c>
      <c r="BR4178" s="35" t="s">
        <v>8088</v>
      </c>
    </row>
    <row r="4179" spans="1:70" x14ac:dyDescent="0.3">
      <c r="A4179">
        <v>13011143</v>
      </c>
      <c r="B4179" t="s">
        <v>4831</v>
      </c>
      <c r="C4179" s="33">
        <v>420</v>
      </c>
      <c r="D4179">
        <v>272</v>
      </c>
      <c r="E4179" t="s">
        <v>7905</v>
      </c>
      <c r="H4179" s="33">
        <f t="shared" si="195"/>
        <v>168</v>
      </c>
      <c r="I4179" s="34">
        <f t="shared" si="196"/>
        <v>0</v>
      </c>
      <c r="J4179" s="34">
        <f t="shared" si="197"/>
        <v>3007.53</v>
      </c>
      <c r="L4179" s="33">
        <v>0</v>
      </c>
      <c r="M4179" s="35" t="s">
        <v>8088</v>
      </c>
      <c r="O4179" s="33">
        <v>0</v>
      </c>
      <c r="P4179" s="35" t="s">
        <v>8088</v>
      </c>
      <c r="R4179" s="33">
        <v>0</v>
      </c>
      <c r="S4179" s="35" t="s">
        <v>8088</v>
      </c>
      <c r="U4179" s="33">
        <v>2599.1</v>
      </c>
      <c r="V4179" s="35" t="s">
        <v>8088</v>
      </c>
      <c r="X4179" s="33">
        <v>2042.15</v>
      </c>
      <c r="Y4179" s="35" t="s">
        <v>8088</v>
      </c>
      <c r="AA4179" s="33">
        <v>2599.1</v>
      </c>
      <c r="AB4179" s="35" t="s">
        <v>8088</v>
      </c>
      <c r="AD4179" s="33">
        <v>1745.11</v>
      </c>
      <c r="AE4179" s="35" t="s">
        <v>8088</v>
      </c>
      <c r="AG4179" s="33">
        <v>0</v>
      </c>
      <c r="AH4179" s="35" t="s">
        <v>8088</v>
      </c>
      <c r="AJ4179" s="33">
        <v>0</v>
      </c>
      <c r="AK4179" s="35" t="s">
        <v>8088</v>
      </c>
      <c r="AM4179" s="33">
        <v>0</v>
      </c>
      <c r="AN4179" s="35" t="s">
        <v>8088</v>
      </c>
      <c r="AP4179" s="33">
        <v>0</v>
      </c>
      <c r="AQ4179" s="35" t="s">
        <v>8088</v>
      </c>
      <c r="AS4179" s="33">
        <v>0</v>
      </c>
      <c r="AT4179" s="35" t="s">
        <v>8088</v>
      </c>
      <c r="AV4179" s="33">
        <v>0</v>
      </c>
      <c r="AW4179" s="35" t="s">
        <v>8088</v>
      </c>
      <c r="AY4179" s="33">
        <v>0</v>
      </c>
      <c r="AZ4179" s="35" t="s">
        <v>8088</v>
      </c>
      <c r="BB4179" s="33">
        <v>0</v>
      </c>
      <c r="BC4179" s="35" t="s">
        <v>8088</v>
      </c>
      <c r="BE4179" s="33">
        <v>0</v>
      </c>
      <c r="BF4179" s="35" t="s">
        <v>8088</v>
      </c>
      <c r="BH4179" s="33">
        <v>22.430325</v>
      </c>
      <c r="BI4179" s="35" t="s">
        <v>8088</v>
      </c>
      <c r="BK4179" s="33">
        <v>22.430325</v>
      </c>
      <c r="BL4179" s="35" t="s">
        <v>8088</v>
      </c>
      <c r="BN4179" s="33">
        <f>_xlfn.XLOOKUP(E4179,'[2]Charge Level Data'!$E:$E,'[2]Charge Level Data'!$BN:$BN,"N/A")</f>
        <v>22.430325</v>
      </c>
      <c r="BO4179" s="35" t="s">
        <v>8088</v>
      </c>
      <c r="BQ4179" s="33">
        <v>3007.53</v>
      </c>
      <c r="BR4179" s="35" t="s">
        <v>8088</v>
      </c>
    </row>
    <row r="4180" spans="1:70" x14ac:dyDescent="0.3">
      <c r="A4180">
        <v>13010974</v>
      </c>
      <c r="B4180" t="s">
        <v>4834</v>
      </c>
      <c r="C4180" s="33">
        <v>420</v>
      </c>
      <c r="D4180">
        <v>272</v>
      </c>
      <c r="E4180" t="s">
        <v>7905</v>
      </c>
      <c r="H4180" s="33">
        <f t="shared" si="195"/>
        <v>168</v>
      </c>
      <c r="I4180" s="34">
        <f t="shared" si="196"/>
        <v>0</v>
      </c>
      <c r="J4180" s="34">
        <f t="shared" si="197"/>
        <v>3007.53</v>
      </c>
      <c r="L4180" s="33">
        <v>0</v>
      </c>
      <c r="M4180" s="35" t="s">
        <v>8088</v>
      </c>
      <c r="O4180" s="33">
        <v>0</v>
      </c>
      <c r="P4180" s="35" t="s">
        <v>8088</v>
      </c>
      <c r="R4180" s="33">
        <v>0</v>
      </c>
      <c r="S4180" s="35" t="s">
        <v>8088</v>
      </c>
      <c r="U4180" s="33">
        <v>2599.1</v>
      </c>
      <c r="V4180" s="35" t="s">
        <v>8088</v>
      </c>
      <c r="X4180" s="33">
        <v>2042.15</v>
      </c>
      <c r="Y4180" s="35" t="s">
        <v>8088</v>
      </c>
      <c r="AA4180" s="33">
        <v>2599.1</v>
      </c>
      <c r="AB4180" s="35" t="s">
        <v>8088</v>
      </c>
      <c r="AD4180" s="33">
        <v>1745.11</v>
      </c>
      <c r="AE4180" s="35" t="s">
        <v>8088</v>
      </c>
      <c r="AG4180" s="33">
        <v>0</v>
      </c>
      <c r="AH4180" s="35" t="s">
        <v>8088</v>
      </c>
      <c r="AJ4180" s="33">
        <v>0</v>
      </c>
      <c r="AK4180" s="35" t="s">
        <v>8088</v>
      </c>
      <c r="AM4180" s="33">
        <v>0</v>
      </c>
      <c r="AN4180" s="35" t="s">
        <v>8088</v>
      </c>
      <c r="AP4180" s="33">
        <v>0</v>
      </c>
      <c r="AQ4180" s="35" t="s">
        <v>8088</v>
      </c>
      <c r="AS4180" s="33">
        <v>0</v>
      </c>
      <c r="AT4180" s="35" t="s">
        <v>8088</v>
      </c>
      <c r="AV4180" s="33">
        <v>0</v>
      </c>
      <c r="AW4180" s="35" t="s">
        <v>8088</v>
      </c>
      <c r="AY4180" s="33">
        <v>0</v>
      </c>
      <c r="AZ4180" s="35" t="s">
        <v>8088</v>
      </c>
      <c r="BB4180" s="33">
        <v>0</v>
      </c>
      <c r="BC4180" s="35" t="s">
        <v>8088</v>
      </c>
      <c r="BE4180" s="33">
        <v>0</v>
      </c>
      <c r="BF4180" s="35" t="s">
        <v>8088</v>
      </c>
      <c r="BH4180" s="33">
        <v>22.430325</v>
      </c>
      <c r="BI4180" s="35" t="s">
        <v>8088</v>
      </c>
      <c r="BK4180" s="33">
        <v>22.430325</v>
      </c>
      <c r="BL4180" s="35" t="s">
        <v>8088</v>
      </c>
      <c r="BN4180" s="33">
        <f>_xlfn.XLOOKUP(E4180,'[2]Charge Level Data'!$E:$E,'[2]Charge Level Data'!$BN:$BN,"N/A")</f>
        <v>22.430325</v>
      </c>
      <c r="BO4180" s="35" t="s">
        <v>8088</v>
      </c>
      <c r="BQ4180" s="33">
        <v>3007.53</v>
      </c>
      <c r="BR4180" s="35" t="s">
        <v>8088</v>
      </c>
    </row>
    <row r="4181" spans="1:70" x14ac:dyDescent="0.3">
      <c r="A4181">
        <v>13011145</v>
      </c>
      <c r="B4181" t="s">
        <v>4835</v>
      </c>
      <c r="C4181" s="33">
        <v>420</v>
      </c>
      <c r="D4181">
        <v>272</v>
      </c>
      <c r="E4181" t="s">
        <v>7905</v>
      </c>
      <c r="H4181" s="33">
        <f t="shared" si="195"/>
        <v>168</v>
      </c>
      <c r="I4181" s="34">
        <f t="shared" si="196"/>
        <v>0</v>
      </c>
      <c r="J4181" s="34">
        <f t="shared" si="197"/>
        <v>3007.53</v>
      </c>
      <c r="L4181" s="33">
        <v>0</v>
      </c>
      <c r="M4181" s="35" t="s">
        <v>8088</v>
      </c>
      <c r="O4181" s="33">
        <v>0</v>
      </c>
      <c r="P4181" s="35" t="s">
        <v>8088</v>
      </c>
      <c r="R4181" s="33">
        <v>0</v>
      </c>
      <c r="S4181" s="35" t="s">
        <v>8088</v>
      </c>
      <c r="U4181" s="33">
        <v>2599.1</v>
      </c>
      <c r="V4181" s="35" t="s">
        <v>8088</v>
      </c>
      <c r="X4181" s="33">
        <v>2042.15</v>
      </c>
      <c r="Y4181" s="35" t="s">
        <v>8088</v>
      </c>
      <c r="AA4181" s="33">
        <v>2599.1</v>
      </c>
      <c r="AB4181" s="35" t="s">
        <v>8088</v>
      </c>
      <c r="AD4181" s="33">
        <v>1745.11</v>
      </c>
      <c r="AE4181" s="35" t="s">
        <v>8088</v>
      </c>
      <c r="AG4181" s="33">
        <v>0</v>
      </c>
      <c r="AH4181" s="35" t="s">
        <v>8088</v>
      </c>
      <c r="AJ4181" s="33">
        <v>0</v>
      </c>
      <c r="AK4181" s="35" t="s">
        <v>8088</v>
      </c>
      <c r="AM4181" s="33">
        <v>0</v>
      </c>
      <c r="AN4181" s="35" t="s">
        <v>8088</v>
      </c>
      <c r="AP4181" s="33">
        <v>0</v>
      </c>
      <c r="AQ4181" s="35" t="s">
        <v>8088</v>
      </c>
      <c r="AS4181" s="33">
        <v>0</v>
      </c>
      <c r="AT4181" s="35" t="s">
        <v>8088</v>
      </c>
      <c r="AV4181" s="33">
        <v>0</v>
      </c>
      <c r="AW4181" s="35" t="s">
        <v>8088</v>
      </c>
      <c r="AY4181" s="33">
        <v>0</v>
      </c>
      <c r="AZ4181" s="35" t="s">
        <v>8088</v>
      </c>
      <c r="BB4181" s="33">
        <v>0</v>
      </c>
      <c r="BC4181" s="35" t="s">
        <v>8088</v>
      </c>
      <c r="BE4181" s="33">
        <v>0</v>
      </c>
      <c r="BF4181" s="35" t="s">
        <v>8088</v>
      </c>
      <c r="BH4181" s="33">
        <v>22.430325</v>
      </c>
      <c r="BI4181" s="35" t="s">
        <v>8088</v>
      </c>
      <c r="BK4181" s="33">
        <v>22.430325</v>
      </c>
      <c r="BL4181" s="35" t="s">
        <v>8088</v>
      </c>
      <c r="BN4181" s="33">
        <f>_xlfn.XLOOKUP(E4181,'[2]Charge Level Data'!$E:$E,'[2]Charge Level Data'!$BN:$BN,"N/A")</f>
        <v>22.430325</v>
      </c>
      <c r="BO4181" s="35" t="s">
        <v>8088</v>
      </c>
      <c r="BQ4181" s="33">
        <v>3007.53</v>
      </c>
      <c r="BR4181" s="35" t="s">
        <v>8088</v>
      </c>
    </row>
    <row r="4182" spans="1:70" x14ac:dyDescent="0.3">
      <c r="A4182">
        <v>13011146</v>
      </c>
      <c r="B4182" t="s">
        <v>4837</v>
      </c>
      <c r="C4182" s="33">
        <v>420</v>
      </c>
      <c r="D4182">
        <v>272</v>
      </c>
      <c r="E4182" t="s">
        <v>7905</v>
      </c>
      <c r="H4182" s="33">
        <f t="shared" si="195"/>
        <v>168</v>
      </c>
      <c r="I4182" s="34">
        <f t="shared" si="196"/>
        <v>0</v>
      </c>
      <c r="J4182" s="34">
        <f t="shared" si="197"/>
        <v>3007.53</v>
      </c>
      <c r="L4182" s="33">
        <v>0</v>
      </c>
      <c r="M4182" s="35" t="s">
        <v>8088</v>
      </c>
      <c r="O4182" s="33">
        <v>0</v>
      </c>
      <c r="P4182" s="35" t="s">
        <v>8088</v>
      </c>
      <c r="R4182" s="33">
        <v>0</v>
      </c>
      <c r="S4182" s="35" t="s">
        <v>8088</v>
      </c>
      <c r="U4182" s="33">
        <v>2599.1</v>
      </c>
      <c r="V4182" s="35" t="s">
        <v>8088</v>
      </c>
      <c r="X4182" s="33">
        <v>2042.15</v>
      </c>
      <c r="Y4182" s="35" t="s">
        <v>8088</v>
      </c>
      <c r="AA4182" s="33">
        <v>2599.1</v>
      </c>
      <c r="AB4182" s="35" t="s">
        <v>8088</v>
      </c>
      <c r="AD4182" s="33">
        <v>1745.11</v>
      </c>
      <c r="AE4182" s="35" t="s">
        <v>8088</v>
      </c>
      <c r="AG4182" s="33">
        <v>0</v>
      </c>
      <c r="AH4182" s="35" t="s">
        <v>8088</v>
      </c>
      <c r="AJ4182" s="33">
        <v>0</v>
      </c>
      <c r="AK4182" s="35" t="s">
        <v>8088</v>
      </c>
      <c r="AM4182" s="33">
        <v>0</v>
      </c>
      <c r="AN4182" s="35" t="s">
        <v>8088</v>
      </c>
      <c r="AP4182" s="33">
        <v>0</v>
      </c>
      <c r="AQ4182" s="35" t="s">
        <v>8088</v>
      </c>
      <c r="AS4182" s="33">
        <v>0</v>
      </c>
      <c r="AT4182" s="35" t="s">
        <v>8088</v>
      </c>
      <c r="AV4182" s="33">
        <v>0</v>
      </c>
      <c r="AW4182" s="35" t="s">
        <v>8088</v>
      </c>
      <c r="AY4182" s="33">
        <v>0</v>
      </c>
      <c r="AZ4182" s="35" t="s">
        <v>8088</v>
      </c>
      <c r="BB4182" s="33">
        <v>0</v>
      </c>
      <c r="BC4182" s="35" t="s">
        <v>8088</v>
      </c>
      <c r="BE4182" s="33">
        <v>0</v>
      </c>
      <c r="BF4182" s="35" t="s">
        <v>8088</v>
      </c>
      <c r="BH4182" s="33">
        <v>22.430325</v>
      </c>
      <c r="BI4182" s="35" t="s">
        <v>8088</v>
      </c>
      <c r="BK4182" s="33">
        <v>22.430325</v>
      </c>
      <c r="BL4182" s="35" t="s">
        <v>8088</v>
      </c>
      <c r="BN4182" s="33">
        <f>_xlfn.XLOOKUP(E4182,'[2]Charge Level Data'!$E:$E,'[2]Charge Level Data'!$BN:$BN,"N/A")</f>
        <v>22.430325</v>
      </c>
      <c r="BO4182" s="35" t="s">
        <v>8088</v>
      </c>
      <c r="BQ4182" s="33">
        <v>3007.53</v>
      </c>
      <c r="BR4182" s="35" t="s">
        <v>8088</v>
      </c>
    </row>
    <row r="4183" spans="1:70" x14ac:dyDescent="0.3">
      <c r="A4183">
        <v>13010947</v>
      </c>
      <c r="B4183" t="s">
        <v>4839</v>
      </c>
      <c r="C4183" s="33">
        <v>420</v>
      </c>
      <c r="D4183">
        <v>272</v>
      </c>
      <c r="E4183" t="s">
        <v>7905</v>
      </c>
      <c r="H4183" s="33">
        <f t="shared" si="195"/>
        <v>168</v>
      </c>
      <c r="I4183" s="34">
        <f t="shared" si="196"/>
        <v>0</v>
      </c>
      <c r="J4183" s="34">
        <f t="shared" si="197"/>
        <v>3007.53</v>
      </c>
      <c r="L4183" s="33">
        <v>0</v>
      </c>
      <c r="M4183" s="35" t="s">
        <v>8088</v>
      </c>
      <c r="O4183" s="33">
        <v>0</v>
      </c>
      <c r="P4183" s="35" t="s">
        <v>8088</v>
      </c>
      <c r="R4183" s="33">
        <v>0</v>
      </c>
      <c r="S4183" s="35" t="s">
        <v>8088</v>
      </c>
      <c r="U4183" s="33">
        <v>2599.1</v>
      </c>
      <c r="V4183" s="35" t="s">
        <v>8088</v>
      </c>
      <c r="X4183" s="33">
        <v>2042.15</v>
      </c>
      <c r="Y4183" s="35" t="s">
        <v>8088</v>
      </c>
      <c r="AA4183" s="33">
        <v>2599.1</v>
      </c>
      <c r="AB4183" s="35" t="s">
        <v>8088</v>
      </c>
      <c r="AD4183" s="33">
        <v>1745.11</v>
      </c>
      <c r="AE4183" s="35" t="s">
        <v>8088</v>
      </c>
      <c r="AG4183" s="33">
        <v>0</v>
      </c>
      <c r="AH4183" s="35" t="s">
        <v>8088</v>
      </c>
      <c r="AJ4183" s="33">
        <v>0</v>
      </c>
      <c r="AK4183" s="35" t="s">
        <v>8088</v>
      </c>
      <c r="AM4183" s="33">
        <v>0</v>
      </c>
      <c r="AN4183" s="35" t="s">
        <v>8088</v>
      </c>
      <c r="AP4183" s="33">
        <v>0</v>
      </c>
      <c r="AQ4183" s="35" t="s">
        <v>8088</v>
      </c>
      <c r="AS4183" s="33">
        <v>0</v>
      </c>
      <c r="AT4183" s="35" t="s">
        <v>8088</v>
      </c>
      <c r="AV4183" s="33">
        <v>0</v>
      </c>
      <c r="AW4183" s="35" t="s">
        <v>8088</v>
      </c>
      <c r="AY4183" s="33">
        <v>0</v>
      </c>
      <c r="AZ4183" s="35" t="s">
        <v>8088</v>
      </c>
      <c r="BB4183" s="33">
        <v>0</v>
      </c>
      <c r="BC4183" s="35" t="s">
        <v>8088</v>
      </c>
      <c r="BE4183" s="33">
        <v>0</v>
      </c>
      <c r="BF4183" s="35" t="s">
        <v>8088</v>
      </c>
      <c r="BH4183" s="33">
        <v>22.430325</v>
      </c>
      <c r="BI4183" s="35" t="s">
        <v>8088</v>
      </c>
      <c r="BK4183" s="33">
        <v>22.430325</v>
      </c>
      <c r="BL4183" s="35" t="s">
        <v>8088</v>
      </c>
      <c r="BN4183" s="33">
        <f>_xlfn.XLOOKUP(E4183,'[2]Charge Level Data'!$E:$E,'[2]Charge Level Data'!$BN:$BN,"N/A")</f>
        <v>22.430325</v>
      </c>
      <c r="BO4183" s="35" t="s">
        <v>8088</v>
      </c>
      <c r="BQ4183" s="33">
        <v>3007.53</v>
      </c>
      <c r="BR4183" s="35" t="s">
        <v>8088</v>
      </c>
    </row>
    <row r="4184" spans="1:70" x14ac:dyDescent="0.3">
      <c r="A4184">
        <v>13010975</v>
      </c>
      <c r="B4184" t="s">
        <v>4842</v>
      </c>
      <c r="C4184" s="33">
        <v>420</v>
      </c>
      <c r="D4184">
        <v>272</v>
      </c>
      <c r="E4184" t="s">
        <v>7905</v>
      </c>
      <c r="H4184" s="33">
        <f t="shared" si="195"/>
        <v>168</v>
      </c>
      <c r="I4184" s="34">
        <f t="shared" si="196"/>
        <v>0</v>
      </c>
      <c r="J4184" s="34">
        <f t="shared" si="197"/>
        <v>3007.53</v>
      </c>
      <c r="L4184" s="33">
        <v>0</v>
      </c>
      <c r="M4184" s="35" t="s">
        <v>8088</v>
      </c>
      <c r="O4184" s="33">
        <v>0</v>
      </c>
      <c r="P4184" s="35" t="s">
        <v>8088</v>
      </c>
      <c r="R4184" s="33">
        <v>0</v>
      </c>
      <c r="S4184" s="35" t="s">
        <v>8088</v>
      </c>
      <c r="U4184" s="33">
        <v>2599.1</v>
      </c>
      <c r="V4184" s="35" t="s">
        <v>8088</v>
      </c>
      <c r="X4184" s="33">
        <v>2042.15</v>
      </c>
      <c r="Y4184" s="35" t="s">
        <v>8088</v>
      </c>
      <c r="AA4184" s="33">
        <v>2599.1</v>
      </c>
      <c r="AB4184" s="35" t="s">
        <v>8088</v>
      </c>
      <c r="AD4184" s="33">
        <v>1745.11</v>
      </c>
      <c r="AE4184" s="35" t="s">
        <v>8088</v>
      </c>
      <c r="AG4184" s="33">
        <v>0</v>
      </c>
      <c r="AH4184" s="35" t="s">
        <v>8088</v>
      </c>
      <c r="AJ4184" s="33">
        <v>0</v>
      </c>
      <c r="AK4184" s="35" t="s">
        <v>8088</v>
      </c>
      <c r="AM4184" s="33">
        <v>0</v>
      </c>
      <c r="AN4184" s="35" t="s">
        <v>8088</v>
      </c>
      <c r="AP4184" s="33">
        <v>0</v>
      </c>
      <c r="AQ4184" s="35" t="s">
        <v>8088</v>
      </c>
      <c r="AS4184" s="33">
        <v>0</v>
      </c>
      <c r="AT4184" s="35" t="s">
        <v>8088</v>
      </c>
      <c r="AV4184" s="33">
        <v>0</v>
      </c>
      <c r="AW4184" s="35" t="s">
        <v>8088</v>
      </c>
      <c r="AY4184" s="33">
        <v>0</v>
      </c>
      <c r="AZ4184" s="35" t="s">
        <v>8088</v>
      </c>
      <c r="BB4184" s="33">
        <v>0</v>
      </c>
      <c r="BC4184" s="35" t="s">
        <v>8088</v>
      </c>
      <c r="BE4184" s="33">
        <v>0</v>
      </c>
      <c r="BF4184" s="35" t="s">
        <v>8088</v>
      </c>
      <c r="BH4184" s="33">
        <v>22.430325</v>
      </c>
      <c r="BI4184" s="35" t="s">
        <v>8088</v>
      </c>
      <c r="BK4184" s="33">
        <v>22.430325</v>
      </c>
      <c r="BL4184" s="35" t="s">
        <v>8088</v>
      </c>
      <c r="BN4184" s="33">
        <f>_xlfn.XLOOKUP(E4184,'[2]Charge Level Data'!$E:$E,'[2]Charge Level Data'!$BN:$BN,"N/A")</f>
        <v>22.430325</v>
      </c>
      <c r="BO4184" s="35" t="s">
        <v>8088</v>
      </c>
      <c r="BQ4184" s="33">
        <v>3007.53</v>
      </c>
      <c r="BR4184" s="35" t="s">
        <v>8088</v>
      </c>
    </row>
    <row r="4185" spans="1:70" x14ac:dyDescent="0.3">
      <c r="A4185">
        <v>13010949</v>
      </c>
      <c r="B4185" t="s">
        <v>4843</v>
      </c>
      <c r="C4185" s="33">
        <v>420</v>
      </c>
      <c r="D4185">
        <v>272</v>
      </c>
      <c r="E4185" t="s">
        <v>7905</v>
      </c>
      <c r="H4185" s="33">
        <f t="shared" si="195"/>
        <v>168</v>
      </c>
      <c r="I4185" s="34">
        <f t="shared" si="196"/>
        <v>0</v>
      </c>
      <c r="J4185" s="34">
        <f t="shared" si="197"/>
        <v>3007.53</v>
      </c>
      <c r="L4185" s="33">
        <v>0</v>
      </c>
      <c r="M4185" s="35" t="s">
        <v>8088</v>
      </c>
      <c r="O4185" s="33">
        <v>0</v>
      </c>
      <c r="P4185" s="35" t="s">
        <v>8088</v>
      </c>
      <c r="R4185" s="33">
        <v>0</v>
      </c>
      <c r="S4185" s="35" t="s">
        <v>8088</v>
      </c>
      <c r="U4185" s="33">
        <v>2599.1</v>
      </c>
      <c r="V4185" s="35" t="s">
        <v>8088</v>
      </c>
      <c r="X4185" s="33">
        <v>2042.15</v>
      </c>
      <c r="Y4185" s="35" t="s">
        <v>8088</v>
      </c>
      <c r="AA4185" s="33">
        <v>2599.1</v>
      </c>
      <c r="AB4185" s="35" t="s">
        <v>8088</v>
      </c>
      <c r="AD4185" s="33">
        <v>1745.11</v>
      </c>
      <c r="AE4185" s="35" t="s">
        <v>8088</v>
      </c>
      <c r="AG4185" s="33">
        <v>0</v>
      </c>
      <c r="AH4185" s="35" t="s">
        <v>8088</v>
      </c>
      <c r="AJ4185" s="33">
        <v>0</v>
      </c>
      <c r="AK4185" s="35" t="s">
        <v>8088</v>
      </c>
      <c r="AM4185" s="33">
        <v>0</v>
      </c>
      <c r="AN4185" s="35" t="s">
        <v>8088</v>
      </c>
      <c r="AP4185" s="33">
        <v>0</v>
      </c>
      <c r="AQ4185" s="35" t="s">
        <v>8088</v>
      </c>
      <c r="AS4185" s="33">
        <v>0</v>
      </c>
      <c r="AT4185" s="35" t="s">
        <v>8088</v>
      </c>
      <c r="AV4185" s="33">
        <v>0</v>
      </c>
      <c r="AW4185" s="35" t="s">
        <v>8088</v>
      </c>
      <c r="AY4185" s="33">
        <v>0</v>
      </c>
      <c r="AZ4185" s="35" t="s">
        <v>8088</v>
      </c>
      <c r="BB4185" s="33">
        <v>0</v>
      </c>
      <c r="BC4185" s="35" t="s">
        <v>8088</v>
      </c>
      <c r="BE4185" s="33">
        <v>0</v>
      </c>
      <c r="BF4185" s="35" t="s">
        <v>8088</v>
      </c>
      <c r="BH4185" s="33">
        <v>22.430325</v>
      </c>
      <c r="BI4185" s="35" t="s">
        <v>8088</v>
      </c>
      <c r="BK4185" s="33">
        <v>22.430325</v>
      </c>
      <c r="BL4185" s="35" t="s">
        <v>8088</v>
      </c>
      <c r="BN4185" s="33">
        <f>_xlfn.XLOOKUP(E4185,'[2]Charge Level Data'!$E:$E,'[2]Charge Level Data'!$BN:$BN,"N/A")</f>
        <v>22.430325</v>
      </c>
      <c r="BO4185" s="35" t="s">
        <v>8088</v>
      </c>
      <c r="BQ4185" s="33">
        <v>3007.53</v>
      </c>
      <c r="BR4185" s="35" t="s">
        <v>8088</v>
      </c>
    </row>
    <row r="4186" spans="1:70" x14ac:dyDescent="0.3">
      <c r="A4186">
        <v>13024321</v>
      </c>
      <c r="B4186" t="s">
        <v>4845</v>
      </c>
      <c r="C4186" s="33">
        <v>420</v>
      </c>
      <c r="D4186">
        <v>272</v>
      </c>
      <c r="E4186" t="s">
        <v>7905</v>
      </c>
      <c r="H4186" s="33">
        <f t="shared" ref="H4186:H4249" si="198">C4186*0.4</f>
        <v>168</v>
      </c>
      <c r="I4186" s="34">
        <f t="shared" si="196"/>
        <v>0</v>
      </c>
      <c r="J4186" s="34">
        <f t="shared" si="197"/>
        <v>3007.53</v>
      </c>
      <c r="L4186" s="33">
        <v>0</v>
      </c>
      <c r="M4186" s="35" t="s">
        <v>8088</v>
      </c>
      <c r="O4186" s="33">
        <v>0</v>
      </c>
      <c r="P4186" s="35" t="s">
        <v>8088</v>
      </c>
      <c r="R4186" s="33">
        <v>0</v>
      </c>
      <c r="S4186" s="35" t="s">
        <v>8088</v>
      </c>
      <c r="U4186" s="33">
        <v>2599.1</v>
      </c>
      <c r="V4186" s="35" t="s">
        <v>8088</v>
      </c>
      <c r="X4186" s="33">
        <v>2042.15</v>
      </c>
      <c r="Y4186" s="35" t="s">
        <v>8088</v>
      </c>
      <c r="AA4186" s="33">
        <v>2599.1</v>
      </c>
      <c r="AB4186" s="35" t="s">
        <v>8088</v>
      </c>
      <c r="AD4186" s="33">
        <v>1745.11</v>
      </c>
      <c r="AE4186" s="35" t="s">
        <v>8088</v>
      </c>
      <c r="AG4186" s="33">
        <v>0</v>
      </c>
      <c r="AH4186" s="35" t="s">
        <v>8088</v>
      </c>
      <c r="AJ4186" s="33">
        <v>0</v>
      </c>
      <c r="AK4186" s="35" t="s">
        <v>8088</v>
      </c>
      <c r="AM4186" s="33">
        <v>0</v>
      </c>
      <c r="AN4186" s="35" t="s">
        <v>8088</v>
      </c>
      <c r="AP4186" s="33">
        <v>0</v>
      </c>
      <c r="AQ4186" s="35" t="s">
        <v>8088</v>
      </c>
      <c r="AS4186" s="33">
        <v>0</v>
      </c>
      <c r="AT4186" s="35" t="s">
        <v>8088</v>
      </c>
      <c r="AV4186" s="33">
        <v>0</v>
      </c>
      <c r="AW4186" s="35" t="s">
        <v>8088</v>
      </c>
      <c r="AY4186" s="33">
        <v>0</v>
      </c>
      <c r="AZ4186" s="35" t="s">
        <v>8088</v>
      </c>
      <c r="BB4186" s="33">
        <v>0</v>
      </c>
      <c r="BC4186" s="35" t="s">
        <v>8088</v>
      </c>
      <c r="BE4186" s="33">
        <v>0</v>
      </c>
      <c r="BF4186" s="35" t="s">
        <v>8088</v>
      </c>
      <c r="BH4186" s="33">
        <v>22.430325</v>
      </c>
      <c r="BI4186" s="35" t="s">
        <v>8088</v>
      </c>
      <c r="BK4186" s="33">
        <v>22.430325</v>
      </c>
      <c r="BL4186" s="35" t="s">
        <v>8088</v>
      </c>
      <c r="BN4186" s="33">
        <f>_xlfn.XLOOKUP(E4186,'[2]Charge Level Data'!$E:$E,'[2]Charge Level Data'!$BN:$BN,"N/A")</f>
        <v>22.430325</v>
      </c>
      <c r="BO4186" s="35" t="s">
        <v>8088</v>
      </c>
      <c r="BQ4186" s="33">
        <v>3007.53</v>
      </c>
      <c r="BR4186" s="35" t="s">
        <v>8088</v>
      </c>
    </row>
    <row r="4187" spans="1:70" x14ac:dyDescent="0.3">
      <c r="A4187">
        <v>13010950</v>
      </c>
      <c r="B4187" t="s">
        <v>4847</v>
      </c>
      <c r="C4187" s="33">
        <v>420</v>
      </c>
      <c r="D4187">
        <v>272</v>
      </c>
      <c r="E4187" t="s">
        <v>7905</v>
      </c>
      <c r="H4187" s="33">
        <f t="shared" si="198"/>
        <v>168</v>
      </c>
      <c r="I4187" s="34">
        <f t="shared" si="196"/>
        <v>0</v>
      </c>
      <c r="J4187" s="34">
        <f t="shared" si="197"/>
        <v>3007.53</v>
      </c>
      <c r="L4187" s="33">
        <v>0</v>
      </c>
      <c r="M4187" s="35" t="s">
        <v>8088</v>
      </c>
      <c r="O4187" s="33">
        <v>0</v>
      </c>
      <c r="P4187" s="35" t="s">
        <v>8088</v>
      </c>
      <c r="R4187" s="33">
        <v>0</v>
      </c>
      <c r="S4187" s="35" t="s">
        <v>8088</v>
      </c>
      <c r="U4187" s="33">
        <v>2599.1</v>
      </c>
      <c r="V4187" s="35" t="s">
        <v>8088</v>
      </c>
      <c r="X4187" s="33">
        <v>2042.15</v>
      </c>
      <c r="Y4187" s="35" t="s">
        <v>8088</v>
      </c>
      <c r="AA4187" s="33">
        <v>2599.1</v>
      </c>
      <c r="AB4187" s="35" t="s">
        <v>8088</v>
      </c>
      <c r="AD4187" s="33">
        <v>1745.11</v>
      </c>
      <c r="AE4187" s="35" t="s">
        <v>8088</v>
      </c>
      <c r="AG4187" s="33">
        <v>0</v>
      </c>
      <c r="AH4187" s="35" t="s">
        <v>8088</v>
      </c>
      <c r="AJ4187" s="33">
        <v>0</v>
      </c>
      <c r="AK4187" s="35" t="s">
        <v>8088</v>
      </c>
      <c r="AM4187" s="33">
        <v>0</v>
      </c>
      <c r="AN4187" s="35" t="s">
        <v>8088</v>
      </c>
      <c r="AP4187" s="33">
        <v>0</v>
      </c>
      <c r="AQ4187" s="35" t="s">
        <v>8088</v>
      </c>
      <c r="AS4187" s="33">
        <v>0</v>
      </c>
      <c r="AT4187" s="35" t="s">
        <v>8088</v>
      </c>
      <c r="AV4187" s="33">
        <v>0</v>
      </c>
      <c r="AW4187" s="35" t="s">
        <v>8088</v>
      </c>
      <c r="AY4187" s="33">
        <v>0</v>
      </c>
      <c r="AZ4187" s="35" t="s">
        <v>8088</v>
      </c>
      <c r="BB4187" s="33">
        <v>0</v>
      </c>
      <c r="BC4187" s="35" t="s">
        <v>8088</v>
      </c>
      <c r="BE4187" s="33">
        <v>0</v>
      </c>
      <c r="BF4187" s="35" t="s">
        <v>8088</v>
      </c>
      <c r="BH4187" s="33">
        <v>22.430325</v>
      </c>
      <c r="BI4187" s="35" t="s">
        <v>8088</v>
      </c>
      <c r="BK4187" s="33">
        <v>22.430325</v>
      </c>
      <c r="BL4187" s="35" t="s">
        <v>8088</v>
      </c>
      <c r="BN4187" s="33">
        <f>_xlfn.XLOOKUP(E4187,'[2]Charge Level Data'!$E:$E,'[2]Charge Level Data'!$BN:$BN,"N/A")</f>
        <v>22.430325</v>
      </c>
      <c r="BO4187" s="35" t="s">
        <v>8088</v>
      </c>
      <c r="BQ4187" s="33">
        <v>3007.53</v>
      </c>
      <c r="BR4187" s="35" t="s">
        <v>8088</v>
      </c>
    </row>
    <row r="4188" spans="1:70" x14ac:dyDescent="0.3">
      <c r="A4188">
        <v>13010977</v>
      </c>
      <c r="B4188" t="s">
        <v>4849</v>
      </c>
      <c r="C4188" s="33">
        <v>420</v>
      </c>
      <c r="D4188">
        <v>272</v>
      </c>
      <c r="E4188" t="s">
        <v>7905</v>
      </c>
      <c r="H4188" s="33">
        <f t="shared" si="198"/>
        <v>168</v>
      </c>
      <c r="I4188" s="34">
        <f t="shared" si="196"/>
        <v>0</v>
      </c>
      <c r="J4188" s="34">
        <f t="shared" si="197"/>
        <v>3007.53</v>
      </c>
      <c r="L4188" s="33">
        <v>0</v>
      </c>
      <c r="M4188" s="35" t="s">
        <v>8088</v>
      </c>
      <c r="O4188" s="33">
        <v>0</v>
      </c>
      <c r="P4188" s="35" t="s">
        <v>8088</v>
      </c>
      <c r="R4188" s="33">
        <v>0</v>
      </c>
      <c r="S4188" s="35" t="s">
        <v>8088</v>
      </c>
      <c r="U4188" s="33">
        <v>2599.1</v>
      </c>
      <c r="V4188" s="35" t="s">
        <v>8088</v>
      </c>
      <c r="X4188" s="33">
        <v>2042.15</v>
      </c>
      <c r="Y4188" s="35" t="s">
        <v>8088</v>
      </c>
      <c r="AA4188" s="33">
        <v>2599.1</v>
      </c>
      <c r="AB4188" s="35" t="s">
        <v>8088</v>
      </c>
      <c r="AD4188" s="33">
        <v>1745.11</v>
      </c>
      <c r="AE4188" s="35" t="s">
        <v>8088</v>
      </c>
      <c r="AG4188" s="33">
        <v>0</v>
      </c>
      <c r="AH4188" s="35" t="s">
        <v>8088</v>
      </c>
      <c r="AJ4188" s="33">
        <v>0</v>
      </c>
      <c r="AK4188" s="35" t="s">
        <v>8088</v>
      </c>
      <c r="AM4188" s="33">
        <v>0</v>
      </c>
      <c r="AN4188" s="35" t="s">
        <v>8088</v>
      </c>
      <c r="AP4188" s="33">
        <v>0</v>
      </c>
      <c r="AQ4188" s="35" t="s">
        <v>8088</v>
      </c>
      <c r="AS4188" s="33">
        <v>0</v>
      </c>
      <c r="AT4188" s="35" t="s">
        <v>8088</v>
      </c>
      <c r="AV4188" s="33">
        <v>0</v>
      </c>
      <c r="AW4188" s="35" t="s">
        <v>8088</v>
      </c>
      <c r="AY4188" s="33">
        <v>0</v>
      </c>
      <c r="AZ4188" s="35" t="s">
        <v>8088</v>
      </c>
      <c r="BB4188" s="33">
        <v>0</v>
      </c>
      <c r="BC4188" s="35" t="s">
        <v>8088</v>
      </c>
      <c r="BE4188" s="33">
        <v>0</v>
      </c>
      <c r="BF4188" s="35" t="s">
        <v>8088</v>
      </c>
      <c r="BH4188" s="33">
        <v>22.430325</v>
      </c>
      <c r="BI4188" s="35" t="s">
        <v>8088</v>
      </c>
      <c r="BK4188" s="33">
        <v>22.430325</v>
      </c>
      <c r="BL4188" s="35" t="s">
        <v>8088</v>
      </c>
      <c r="BN4188" s="33">
        <f>_xlfn.XLOOKUP(E4188,'[2]Charge Level Data'!$E:$E,'[2]Charge Level Data'!$BN:$BN,"N/A")</f>
        <v>22.430325</v>
      </c>
      <c r="BO4188" s="35" t="s">
        <v>8088</v>
      </c>
      <c r="BQ4188" s="33">
        <v>3007.53</v>
      </c>
      <c r="BR4188" s="35" t="s">
        <v>8088</v>
      </c>
    </row>
    <row r="4189" spans="1:70" x14ac:dyDescent="0.3">
      <c r="A4189">
        <v>13011142</v>
      </c>
      <c r="B4189" t="s">
        <v>4854</v>
      </c>
      <c r="C4189" s="33">
        <v>420</v>
      </c>
      <c r="D4189">
        <v>272</v>
      </c>
      <c r="E4189" t="s">
        <v>7905</v>
      </c>
      <c r="H4189" s="33">
        <f t="shared" si="198"/>
        <v>168</v>
      </c>
      <c r="I4189" s="34">
        <f t="shared" si="196"/>
        <v>0</v>
      </c>
      <c r="J4189" s="34">
        <f t="shared" si="197"/>
        <v>3007.53</v>
      </c>
      <c r="L4189" s="33">
        <v>0</v>
      </c>
      <c r="M4189" s="35" t="s">
        <v>8088</v>
      </c>
      <c r="O4189" s="33">
        <v>0</v>
      </c>
      <c r="P4189" s="35" t="s">
        <v>8088</v>
      </c>
      <c r="R4189" s="33">
        <v>0</v>
      </c>
      <c r="S4189" s="35" t="s">
        <v>8088</v>
      </c>
      <c r="U4189" s="33">
        <v>2599.1</v>
      </c>
      <c r="V4189" s="35" t="s">
        <v>8088</v>
      </c>
      <c r="X4189" s="33">
        <v>2042.15</v>
      </c>
      <c r="Y4189" s="35" t="s">
        <v>8088</v>
      </c>
      <c r="AA4189" s="33">
        <v>2599.1</v>
      </c>
      <c r="AB4189" s="35" t="s">
        <v>8088</v>
      </c>
      <c r="AD4189" s="33">
        <v>1745.11</v>
      </c>
      <c r="AE4189" s="35" t="s">
        <v>8088</v>
      </c>
      <c r="AG4189" s="33">
        <v>0</v>
      </c>
      <c r="AH4189" s="35" t="s">
        <v>8088</v>
      </c>
      <c r="AJ4189" s="33">
        <v>0</v>
      </c>
      <c r="AK4189" s="35" t="s">
        <v>8088</v>
      </c>
      <c r="AM4189" s="33">
        <v>0</v>
      </c>
      <c r="AN4189" s="35" t="s">
        <v>8088</v>
      </c>
      <c r="AP4189" s="33">
        <v>0</v>
      </c>
      <c r="AQ4189" s="35" t="s">
        <v>8088</v>
      </c>
      <c r="AS4189" s="33">
        <v>0</v>
      </c>
      <c r="AT4189" s="35" t="s">
        <v>8088</v>
      </c>
      <c r="AV4189" s="33">
        <v>0</v>
      </c>
      <c r="AW4189" s="35" t="s">
        <v>8088</v>
      </c>
      <c r="AY4189" s="33">
        <v>0</v>
      </c>
      <c r="AZ4189" s="35" t="s">
        <v>8088</v>
      </c>
      <c r="BB4189" s="33">
        <v>0</v>
      </c>
      <c r="BC4189" s="35" t="s">
        <v>8088</v>
      </c>
      <c r="BE4189" s="33">
        <v>0</v>
      </c>
      <c r="BF4189" s="35" t="s">
        <v>8088</v>
      </c>
      <c r="BH4189" s="33">
        <v>22.430325</v>
      </c>
      <c r="BI4189" s="35" t="s">
        <v>8088</v>
      </c>
      <c r="BK4189" s="33">
        <v>22.430325</v>
      </c>
      <c r="BL4189" s="35" t="s">
        <v>8088</v>
      </c>
      <c r="BN4189" s="33">
        <f>_xlfn.XLOOKUP(E4189,'[2]Charge Level Data'!$E:$E,'[2]Charge Level Data'!$BN:$BN,"N/A")</f>
        <v>22.430325</v>
      </c>
      <c r="BO4189" s="35" t="s">
        <v>8088</v>
      </c>
      <c r="BQ4189" s="33">
        <v>3007.53</v>
      </c>
      <c r="BR4189" s="35" t="s">
        <v>8088</v>
      </c>
    </row>
    <row r="4190" spans="1:70" x14ac:dyDescent="0.3">
      <c r="A4190">
        <v>13010951</v>
      </c>
      <c r="B4190" t="s">
        <v>4858</v>
      </c>
      <c r="C4190" s="33">
        <v>420</v>
      </c>
      <c r="D4190">
        <v>272</v>
      </c>
      <c r="E4190" t="s">
        <v>7905</v>
      </c>
      <c r="H4190" s="33">
        <f t="shared" si="198"/>
        <v>168</v>
      </c>
      <c r="I4190" s="34">
        <f t="shared" si="196"/>
        <v>0</v>
      </c>
      <c r="J4190" s="34">
        <f t="shared" si="197"/>
        <v>3007.53</v>
      </c>
      <c r="L4190" s="33">
        <v>0</v>
      </c>
      <c r="M4190" s="35" t="s">
        <v>8088</v>
      </c>
      <c r="O4190" s="33">
        <v>0</v>
      </c>
      <c r="P4190" s="35" t="s">
        <v>8088</v>
      </c>
      <c r="R4190" s="33">
        <v>0</v>
      </c>
      <c r="S4190" s="35" t="s">
        <v>8088</v>
      </c>
      <c r="U4190" s="33">
        <v>2599.1</v>
      </c>
      <c r="V4190" s="35" t="s">
        <v>8088</v>
      </c>
      <c r="X4190" s="33">
        <v>2042.15</v>
      </c>
      <c r="Y4190" s="35" t="s">
        <v>8088</v>
      </c>
      <c r="AA4190" s="33">
        <v>2599.1</v>
      </c>
      <c r="AB4190" s="35" t="s">
        <v>8088</v>
      </c>
      <c r="AD4190" s="33">
        <v>1745.11</v>
      </c>
      <c r="AE4190" s="35" t="s">
        <v>8088</v>
      </c>
      <c r="AG4190" s="33">
        <v>0</v>
      </c>
      <c r="AH4190" s="35" t="s">
        <v>8088</v>
      </c>
      <c r="AJ4190" s="33">
        <v>0</v>
      </c>
      <c r="AK4190" s="35" t="s">
        <v>8088</v>
      </c>
      <c r="AM4190" s="33">
        <v>0</v>
      </c>
      <c r="AN4190" s="35" t="s">
        <v>8088</v>
      </c>
      <c r="AP4190" s="33">
        <v>0</v>
      </c>
      <c r="AQ4190" s="35" t="s">
        <v>8088</v>
      </c>
      <c r="AS4190" s="33">
        <v>0</v>
      </c>
      <c r="AT4190" s="35" t="s">
        <v>8088</v>
      </c>
      <c r="AV4190" s="33">
        <v>0</v>
      </c>
      <c r="AW4190" s="35" t="s">
        <v>8088</v>
      </c>
      <c r="AY4190" s="33">
        <v>0</v>
      </c>
      <c r="AZ4190" s="35" t="s">
        <v>8088</v>
      </c>
      <c r="BB4190" s="33">
        <v>0</v>
      </c>
      <c r="BC4190" s="35" t="s">
        <v>8088</v>
      </c>
      <c r="BE4190" s="33">
        <v>0</v>
      </c>
      <c r="BF4190" s="35" t="s">
        <v>8088</v>
      </c>
      <c r="BH4190" s="33">
        <v>22.430325</v>
      </c>
      <c r="BI4190" s="35" t="s">
        <v>8088</v>
      </c>
      <c r="BK4190" s="33">
        <v>22.430325</v>
      </c>
      <c r="BL4190" s="35" t="s">
        <v>8088</v>
      </c>
      <c r="BN4190" s="33">
        <f>_xlfn.XLOOKUP(E4190,'[2]Charge Level Data'!$E:$E,'[2]Charge Level Data'!$BN:$BN,"N/A")</f>
        <v>22.430325</v>
      </c>
      <c r="BO4190" s="35" t="s">
        <v>8088</v>
      </c>
      <c r="BQ4190" s="33">
        <v>3007.53</v>
      </c>
      <c r="BR4190" s="35" t="s">
        <v>8088</v>
      </c>
    </row>
    <row r="4191" spans="1:70" x14ac:dyDescent="0.3">
      <c r="A4191">
        <v>13011136</v>
      </c>
      <c r="B4191" t="s">
        <v>4859</v>
      </c>
      <c r="C4191" s="33">
        <v>420</v>
      </c>
      <c r="D4191">
        <v>272</v>
      </c>
      <c r="E4191" t="s">
        <v>7905</v>
      </c>
      <c r="H4191" s="33">
        <f t="shared" si="198"/>
        <v>168</v>
      </c>
      <c r="I4191" s="34">
        <f t="shared" si="196"/>
        <v>0</v>
      </c>
      <c r="J4191" s="34">
        <f t="shared" si="197"/>
        <v>3007.53</v>
      </c>
      <c r="L4191" s="33">
        <v>0</v>
      </c>
      <c r="M4191" s="35" t="s">
        <v>8088</v>
      </c>
      <c r="O4191" s="33">
        <v>0</v>
      </c>
      <c r="P4191" s="35" t="s">
        <v>8088</v>
      </c>
      <c r="R4191" s="33">
        <v>0</v>
      </c>
      <c r="S4191" s="35" t="s">
        <v>8088</v>
      </c>
      <c r="U4191" s="33">
        <v>2599.1</v>
      </c>
      <c r="V4191" s="35" t="s">
        <v>8088</v>
      </c>
      <c r="X4191" s="33">
        <v>2042.15</v>
      </c>
      <c r="Y4191" s="35" t="s">
        <v>8088</v>
      </c>
      <c r="AA4191" s="33">
        <v>2599.1</v>
      </c>
      <c r="AB4191" s="35" t="s">
        <v>8088</v>
      </c>
      <c r="AD4191" s="33">
        <v>1745.11</v>
      </c>
      <c r="AE4191" s="35" t="s">
        <v>8088</v>
      </c>
      <c r="AG4191" s="33">
        <v>0</v>
      </c>
      <c r="AH4191" s="35" t="s">
        <v>8088</v>
      </c>
      <c r="AJ4191" s="33">
        <v>0</v>
      </c>
      <c r="AK4191" s="35" t="s">
        <v>8088</v>
      </c>
      <c r="AM4191" s="33">
        <v>0</v>
      </c>
      <c r="AN4191" s="35" t="s">
        <v>8088</v>
      </c>
      <c r="AP4191" s="33">
        <v>0</v>
      </c>
      <c r="AQ4191" s="35" t="s">
        <v>8088</v>
      </c>
      <c r="AS4191" s="33">
        <v>0</v>
      </c>
      <c r="AT4191" s="35" t="s">
        <v>8088</v>
      </c>
      <c r="AV4191" s="33">
        <v>0</v>
      </c>
      <c r="AW4191" s="35" t="s">
        <v>8088</v>
      </c>
      <c r="AY4191" s="33">
        <v>0</v>
      </c>
      <c r="AZ4191" s="35" t="s">
        <v>8088</v>
      </c>
      <c r="BB4191" s="33">
        <v>0</v>
      </c>
      <c r="BC4191" s="35" t="s">
        <v>8088</v>
      </c>
      <c r="BE4191" s="33">
        <v>0</v>
      </c>
      <c r="BF4191" s="35" t="s">
        <v>8088</v>
      </c>
      <c r="BH4191" s="33">
        <v>22.430325</v>
      </c>
      <c r="BI4191" s="35" t="s">
        <v>8088</v>
      </c>
      <c r="BK4191" s="33">
        <v>22.430325</v>
      </c>
      <c r="BL4191" s="35" t="s">
        <v>8088</v>
      </c>
      <c r="BN4191" s="33">
        <f>_xlfn.XLOOKUP(E4191,'[2]Charge Level Data'!$E:$E,'[2]Charge Level Data'!$BN:$BN,"N/A")</f>
        <v>22.430325</v>
      </c>
      <c r="BO4191" s="35" t="s">
        <v>8088</v>
      </c>
      <c r="BQ4191" s="33">
        <v>3007.53</v>
      </c>
      <c r="BR4191" s="35" t="s">
        <v>8088</v>
      </c>
    </row>
    <row r="4192" spans="1:70" x14ac:dyDescent="0.3">
      <c r="A4192">
        <v>13011040</v>
      </c>
      <c r="B4192" t="s">
        <v>4863</v>
      </c>
      <c r="C4192" s="33">
        <v>420</v>
      </c>
      <c r="D4192">
        <v>272</v>
      </c>
      <c r="E4192" t="s">
        <v>7905</v>
      </c>
      <c r="H4192" s="33">
        <f t="shared" si="198"/>
        <v>168</v>
      </c>
      <c r="I4192" s="34">
        <f t="shared" si="196"/>
        <v>0</v>
      </c>
      <c r="J4192" s="34">
        <f t="shared" si="197"/>
        <v>3007.53</v>
      </c>
      <c r="L4192" s="33">
        <v>0</v>
      </c>
      <c r="M4192" s="35" t="s">
        <v>8088</v>
      </c>
      <c r="O4192" s="33">
        <v>0</v>
      </c>
      <c r="P4192" s="35" t="s">
        <v>8088</v>
      </c>
      <c r="R4192" s="33">
        <v>0</v>
      </c>
      <c r="S4192" s="35" t="s">
        <v>8088</v>
      </c>
      <c r="U4192" s="33">
        <v>2599.1</v>
      </c>
      <c r="V4192" s="35" t="s">
        <v>8088</v>
      </c>
      <c r="X4192" s="33">
        <v>2042.15</v>
      </c>
      <c r="Y4192" s="35" t="s">
        <v>8088</v>
      </c>
      <c r="AA4192" s="33">
        <v>2599.1</v>
      </c>
      <c r="AB4192" s="35" t="s">
        <v>8088</v>
      </c>
      <c r="AD4192" s="33">
        <v>1745.11</v>
      </c>
      <c r="AE4192" s="35" t="s">
        <v>8088</v>
      </c>
      <c r="AG4192" s="33">
        <v>0</v>
      </c>
      <c r="AH4192" s="35" t="s">
        <v>8088</v>
      </c>
      <c r="AJ4192" s="33">
        <v>0</v>
      </c>
      <c r="AK4192" s="35" t="s">
        <v>8088</v>
      </c>
      <c r="AM4192" s="33">
        <v>0</v>
      </c>
      <c r="AN4192" s="35" t="s">
        <v>8088</v>
      </c>
      <c r="AP4192" s="33">
        <v>0</v>
      </c>
      <c r="AQ4192" s="35" t="s">
        <v>8088</v>
      </c>
      <c r="AS4192" s="33">
        <v>0</v>
      </c>
      <c r="AT4192" s="35" t="s">
        <v>8088</v>
      </c>
      <c r="AV4192" s="33">
        <v>0</v>
      </c>
      <c r="AW4192" s="35" t="s">
        <v>8088</v>
      </c>
      <c r="AY4192" s="33">
        <v>0</v>
      </c>
      <c r="AZ4192" s="35" t="s">
        <v>8088</v>
      </c>
      <c r="BB4192" s="33">
        <v>0</v>
      </c>
      <c r="BC4192" s="35" t="s">
        <v>8088</v>
      </c>
      <c r="BE4192" s="33">
        <v>0</v>
      </c>
      <c r="BF4192" s="35" t="s">
        <v>8088</v>
      </c>
      <c r="BH4192" s="33">
        <v>22.430325</v>
      </c>
      <c r="BI4192" s="35" t="s">
        <v>8088</v>
      </c>
      <c r="BK4192" s="33">
        <v>22.430325</v>
      </c>
      <c r="BL4192" s="35" t="s">
        <v>8088</v>
      </c>
      <c r="BN4192" s="33">
        <f>_xlfn.XLOOKUP(E4192,'[2]Charge Level Data'!$E:$E,'[2]Charge Level Data'!$BN:$BN,"N/A")</f>
        <v>22.430325</v>
      </c>
      <c r="BO4192" s="35" t="s">
        <v>8088</v>
      </c>
      <c r="BQ4192" s="33">
        <v>3007.53</v>
      </c>
      <c r="BR4192" s="35" t="s">
        <v>8088</v>
      </c>
    </row>
    <row r="4193" spans="1:70" x14ac:dyDescent="0.3">
      <c r="A4193">
        <v>13010953</v>
      </c>
      <c r="B4193" t="s">
        <v>4867</v>
      </c>
      <c r="C4193" s="33">
        <v>420</v>
      </c>
      <c r="D4193">
        <v>272</v>
      </c>
      <c r="E4193" t="s">
        <v>7905</v>
      </c>
      <c r="H4193" s="33">
        <f t="shared" si="198"/>
        <v>168</v>
      </c>
      <c r="I4193" s="34">
        <f t="shared" si="196"/>
        <v>0</v>
      </c>
      <c r="J4193" s="34">
        <f t="shared" si="197"/>
        <v>3007.53</v>
      </c>
      <c r="L4193" s="33">
        <v>0</v>
      </c>
      <c r="M4193" s="35" t="s">
        <v>8088</v>
      </c>
      <c r="O4193" s="33">
        <v>0</v>
      </c>
      <c r="P4193" s="35" t="s">
        <v>8088</v>
      </c>
      <c r="R4193" s="33">
        <v>0</v>
      </c>
      <c r="S4193" s="35" t="s">
        <v>8088</v>
      </c>
      <c r="U4193" s="33">
        <v>2599.1</v>
      </c>
      <c r="V4193" s="35" t="s">
        <v>8088</v>
      </c>
      <c r="X4193" s="33">
        <v>2042.15</v>
      </c>
      <c r="Y4193" s="35" t="s">
        <v>8088</v>
      </c>
      <c r="AA4193" s="33">
        <v>2599.1</v>
      </c>
      <c r="AB4193" s="35" t="s">
        <v>8088</v>
      </c>
      <c r="AD4193" s="33">
        <v>1745.11</v>
      </c>
      <c r="AE4193" s="35" t="s">
        <v>8088</v>
      </c>
      <c r="AG4193" s="33">
        <v>0</v>
      </c>
      <c r="AH4193" s="35" t="s">
        <v>8088</v>
      </c>
      <c r="AJ4193" s="33">
        <v>0</v>
      </c>
      <c r="AK4193" s="35" t="s">
        <v>8088</v>
      </c>
      <c r="AM4193" s="33">
        <v>0</v>
      </c>
      <c r="AN4193" s="35" t="s">
        <v>8088</v>
      </c>
      <c r="AP4193" s="33">
        <v>0</v>
      </c>
      <c r="AQ4193" s="35" t="s">
        <v>8088</v>
      </c>
      <c r="AS4193" s="33">
        <v>0</v>
      </c>
      <c r="AT4193" s="35" t="s">
        <v>8088</v>
      </c>
      <c r="AV4193" s="33">
        <v>0</v>
      </c>
      <c r="AW4193" s="35" t="s">
        <v>8088</v>
      </c>
      <c r="AY4193" s="33">
        <v>0</v>
      </c>
      <c r="AZ4193" s="35" t="s">
        <v>8088</v>
      </c>
      <c r="BB4193" s="33">
        <v>0</v>
      </c>
      <c r="BC4193" s="35" t="s">
        <v>8088</v>
      </c>
      <c r="BE4193" s="33">
        <v>0</v>
      </c>
      <c r="BF4193" s="35" t="s">
        <v>8088</v>
      </c>
      <c r="BH4193" s="33">
        <v>22.430325</v>
      </c>
      <c r="BI4193" s="35" t="s">
        <v>8088</v>
      </c>
      <c r="BK4193" s="33">
        <v>22.430325</v>
      </c>
      <c r="BL4193" s="35" t="s">
        <v>8088</v>
      </c>
      <c r="BN4193" s="33">
        <f>_xlfn.XLOOKUP(E4193,'[2]Charge Level Data'!$E:$E,'[2]Charge Level Data'!$BN:$BN,"N/A")</f>
        <v>22.430325</v>
      </c>
      <c r="BO4193" s="35" t="s">
        <v>8088</v>
      </c>
      <c r="BQ4193" s="33">
        <v>3007.53</v>
      </c>
      <c r="BR4193" s="35" t="s">
        <v>8088</v>
      </c>
    </row>
    <row r="4194" spans="1:70" x14ac:dyDescent="0.3">
      <c r="A4194">
        <v>13011153</v>
      </c>
      <c r="B4194" t="s">
        <v>4869</v>
      </c>
      <c r="C4194" s="33">
        <v>420</v>
      </c>
      <c r="D4194">
        <v>272</v>
      </c>
      <c r="E4194" t="s">
        <v>7905</v>
      </c>
      <c r="H4194" s="33">
        <f t="shared" si="198"/>
        <v>168</v>
      </c>
      <c r="I4194" s="34">
        <f t="shared" si="196"/>
        <v>0</v>
      </c>
      <c r="J4194" s="34">
        <f t="shared" si="197"/>
        <v>3007.53</v>
      </c>
      <c r="L4194" s="33">
        <v>0</v>
      </c>
      <c r="M4194" s="35" t="s">
        <v>8088</v>
      </c>
      <c r="O4194" s="33">
        <v>0</v>
      </c>
      <c r="P4194" s="35" t="s">
        <v>8088</v>
      </c>
      <c r="R4194" s="33">
        <v>0</v>
      </c>
      <c r="S4194" s="35" t="s">
        <v>8088</v>
      </c>
      <c r="U4194" s="33">
        <v>2599.1</v>
      </c>
      <c r="V4194" s="35" t="s">
        <v>8088</v>
      </c>
      <c r="X4194" s="33">
        <v>2042.15</v>
      </c>
      <c r="Y4194" s="35" t="s">
        <v>8088</v>
      </c>
      <c r="AA4194" s="33">
        <v>2599.1</v>
      </c>
      <c r="AB4194" s="35" t="s">
        <v>8088</v>
      </c>
      <c r="AD4194" s="33">
        <v>1745.11</v>
      </c>
      <c r="AE4194" s="35" t="s">
        <v>8088</v>
      </c>
      <c r="AG4194" s="33">
        <v>0</v>
      </c>
      <c r="AH4194" s="35" t="s">
        <v>8088</v>
      </c>
      <c r="AJ4194" s="33">
        <v>0</v>
      </c>
      <c r="AK4194" s="35" t="s">
        <v>8088</v>
      </c>
      <c r="AM4194" s="33">
        <v>0</v>
      </c>
      <c r="AN4194" s="35" t="s">
        <v>8088</v>
      </c>
      <c r="AP4194" s="33">
        <v>0</v>
      </c>
      <c r="AQ4194" s="35" t="s">
        <v>8088</v>
      </c>
      <c r="AS4194" s="33">
        <v>0</v>
      </c>
      <c r="AT4194" s="35" t="s">
        <v>8088</v>
      </c>
      <c r="AV4194" s="33">
        <v>0</v>
      </c>
      <c r="AW4194" s="35" t="s">
        <v>8088</v>
      </c>
      <c r="AY4194" s="33">
        <v>0</v>
      </c>
      <c r="AZ4194" s="35" t="s">
        <v>8088</v>
      </c>
      <c r="BB4194" s="33">
        <v>0</v>
      </c>
      <c r="BC4194" s="35" t="s">
        <v>8088</v>
      </c>
      <c r="BE4194" s="33">
        <v>0</v>
      </c>
      <c r="BF4194" s="35" t="s">
        <v>8088</v>
      </c>
      <c r="BH4194" s="33">
        <v>22.430325</v>
      </c>
      <c r="BI4194" s="35" t="s">
        <v>8088</v>
      </c>
      <c r="BK4194" s="33">
        <v>22.430325</v>
      </c>
      <c r="BL4194" s="35" t="s">
        <v>8088</v>
      </c>
      <c r="BN4194" s="33">
        <f>_xlfn.XLOOKUP(E4194,'[2]Charge Level Data'!$E:$E,'[2]Charge Level Data'!$BN:$BN,"N/A")</f>
        <v>22.430325</v>
      </c>
      <c r="BO4194" s="35" t="s">
        <v>8088</v>
      </c>
      <c r="BQ4194" s="33">
        <v>3007.53</v>
      </c>
      <c r="BR4194" s="35" t="s">
        <v>8088</v>
      </c>
    </row>
    <row r="4195" spans="1:70" x14ac:dyDescent="0.3">
      <c r="A4195">
        <v>13010955</v>
      </c>
      <c r="B4195" t="s">
        <v>4870</v>
      </c>
      <c r="C4195" s="33">
        <v>420</v>
      </c>
      <c r="D4195">
        <v>272</v>
      </c>
      <c r="E4195" t="s">
        <v>7905</v>
      </c>
      <c r="H4195" s="33">
        <f t="shared" si="198"/>
        <v>168</v>
      </c>
      <c r="I4195" s="34">
        <f t="shared" si="196"/>
        <v>0</v>
      </c>
      <c r="J4195" s="34">
        <f t="shared" si="197"/>
        <v>3007.53</v>
      </c>
      <c r="L4195" s="33">
        <v>0</v>
      </c>
      <c r="M4195" s="35" t="s">
        <v>8088</v>
      </c>
      <c r="O4195" s="33">
        <v>0</v>
      </c>
      <c r="P4195" s="35" t="s">
        <v>8088</v>
      </c>
      <c r="R4195" s="33">
        <v>0</v>
      </c>
      <c r="S4195" s="35" t="s">
        <v>8088</v>
      </c>
      <c r="U4195" s="33">
        <v>2599.1</v>
      </c>
      <c r="V4195" s="35" t="s">
        <v>8088</v>
      </c>
      <c r="X4195" s="33">
        <v>2042.15</v>
      </c>
      <c r="Y4195" s="35" t="s">
        <v>8088</v>
      </c>
      <c r="AA4195" s="33">
        <v>2599.1</v>
      </c>
      <c r="AB4195" s="35" t="s">
        <v>8088</v>
      </c>
      <c r="AD4195" s="33">
        <v>1745.11</v>
      </c>
      <c r="AE4195" s="35" t="s">
        <v>8088</v>
      </c>
      <c r="AG4195" s="33">
        <v>0</v>
      </c>
      <c r="AH4195" s="35" t="s">
        <v>8088</v>
      </c>
      <c r="AJ4195" s="33">
        <v>0</v>
      </c>
      <c r="AK4195" s="35" t="s">
        <v>8088</v>
      </c>
      <c r="AM4195" s="33">
        <v>0</v>
      </c>
      <c r="AN4195" s="35" t="s">
        <v>8088</v>
      </c>
      <c r="AP4195" s="33">
        <v>0</v>
      </c>
      <c r="AQ4195" s="35" t="s">
        <v>8088</v>
      </c>
      <c r="AS4195" s="33">
        <v>0</v>
      </c>
      <c r="AT4195" s="35" t="s">
        <v>8088</v>
      </c>
      <c r="AV4195" s="33">
        <v>0</v>
      </c>
      <c r="AW4195" s="35" t="s">
        <v>8088</v>
      </c>
      <c r="AY4195" s="33">
        <v>0</v>
      </c>
      <c r="AZ4195" s="35" t="s">
        <v>8088</v>
      </c>
      <c r="BB4195" s="33">
        <v>0</v>
      </c>
      <c r="BC4195" s="35" t="s">
        <v>8088</v>
      </c>
      <c r="BE4195" s="33">
        <v>0</v>
      </c>
      <c r="BF4195" s="35" t="s">
        <v>8088</v>
      </c>
      <c r="BH4195" s="33">
        <v>22.430325</v>
      </c>
      <c r="BI4195" s="35" t="s">
        <v>8088</v>
      </c>
      <c r="BK4195" s="33">
        <v>22.430325</v>
      </c>
      <c r="BL4195" s="35" t="s">
        <v>8088</v>
      </c>
      <c r="BN4195" s="33">
        <f>_xlfn.XLOOKUP(E4195,'[2]Charge Level Data'!$E:$E,'[2]Charge Level Data'!$BN:$BN,"N/A")</f>
        <v>22.430325</v>
      </c>
      <c r="BO4195" s="35" t="s">
        <v>8088</v>
      </c>
      <c r="BQ4195" s="33">
        <v>3007.53</v>
      </c>
      <c r="BR4195" s="35" t="s">
        <v>8088</v>
      </c>
    </row>
    <row r="4196" spans="1:70" x14ac:dyDescent="0.3">
      <c r="A4196">
        <v>13011289</v>
      </c>
      <c r="B4196" t="s">
        <v>4871</v>
      </c>
      <c r="C4196" s="33">
        <v>420</v>
      </c>
      <c r="D4196">
        <v>272</v>
      </c>
      <c r="E4196" t="s">
        <v>7905</v>
      </c>
      <c r="H4196" s="33">
        <f t="shared" si="198"/>
        <v>168</v>
      </c>
      <c r="I4196" s="34">
        <f t="shared" si="196"/>
        <v>0</v>
      </c>
      <c r="J4196" s="34">
        <f t="shared" si="197"/>
        <v>3007.53</v>
      </c>
      <c r="L4196" s="33">
        <v>0</v>
      </c>
      <c r="M4196" s="35" t="s">
        <v>8088</v>
      </c>
      <c r="O4196" s="33">
        <v>0</v>
      </c>
      <c r="P4196" s="35" t="s">
        <v>8088</v>
      </c>
      <c r="R4196" s="33">
        <v>0</v>
      </c>
      <c r="S4196" s="35" t="s">
        <v>8088</v>
      </c>
      <c r="U4196" s="33">
        <v>2599.1</v>
      </c>
      <c r="V4196" s="35" t="s">
        <v>8088</v>
      </c>
      <c r="X4196" s="33">
        <v>2042.15</v>
      </c>
      <c r="Y4196" s="35" t="s">
        <v>8088</v>
      </c>
      <c r="AA4196" s="33">
        <v>2599.1</v>
      </c>
      <c r="AB4196" s="35" t="s">
        <v>8088</v>
      </c>
      <c r="AD4196" s="33">
        <v>1745.11</v>
      </c>
      <c r="AE4196" s="35" t="s">
        <v>8088</v>
      </c>
      <c r="AG4196" s="33">
        <v>0</v>
      </c>
      <c r="AH4196" s="35" t="s">
        <v>8088</v>
      </c>
      <c r="AJ4196" s="33">
        <v>0</v>
      </c>
      <c r="AK4196" s="35" t="s">
        <v>8088</v>
      </c>
      <c r="AM4196" s="33">
        <v>0</v>
      </c>
      <c r="AN4196" s="35" t="s">
        <v>8088</v>
      </c>
      <c r="AP4196" s="33">
        <v>0</v>
      </c>
      <c r="AQ4196" s="35" t="s">
        <v>8088</v>
      </c>
      <c r="AS4196" s="33">
        <v>0</v>
      </c>
      <c r="AT4196" s="35" t="s">
        <v>8088</v>
      </c>
      <c r="AV4196" s="33">
        <v>0</v>
      </c>
      <c r="AW4196" s="35" t="s">
        <v>8088</v>
      </c>
      <c r="AY4196" s="33">
        <v>0</v>
      </c>
      <c r="AZ4196" s="35" t="s">
        <v>8088</v>
      </c>
      <c r="BB4196" s="33">
        <v>0</v>
      </c>
      <c r="BC4196" s="35" t="s">
        <v>8088</v>
      </c>
      <c r="BE4196" s="33">
        <v>0</v>
      </c>
      <c r="BF4196" s="35" t="s">
        <v>8088</v>
      </c>
      <c r="BH4196" s="33">
        <v>22.430325</v>
      </c>
      <c r="BI4196" s="35" t="s">
        <v>8088</v>
      </c>
      <c r="BK4196" s="33">
        <v>22.430325</v>
      </c>
      <c r="BL4196" s="35" t="s">
        <v>8088</v>
      </c>
      <c r="BN4196" s="33">
        <f>_xlfn.XLOOKUP(E4196,'[2]Charge Level Data'!$E:$E,'[2]Charge Level Data'!$BN:$BN,"N/A")</f>
        <v>22.430325</v>
      </c>
      <c r="BO4196" s="35" t="s">
        <v>8088</v>
      </c>
      <c r="BQ4196" s="33">
        <v>3007.53</v>
      </c>
      <c r="BR4196" s="35" t="s">
        <v>8088</v>
      </c>
    </row>
    <row r="4197" spans="1:70" x14ac:dyDescent="0.3">
      <c r="A4197">
        <v>13010956</v>
      </c>
      <c r="B4197" t="s">
        <v>4873</v>
      </c>
      <c r="C4197" s="33">
        <v>420</v>
      </c>
      <c r="D4197">
        <v>272</v>
      </c>
      <c r="E4197" t="s">
        <v>7905</v>
      </c>
      <c r="H4197" s="33">
        <f t="shared" si="198"/>
        <v>168</v>
      </c>
      <c r="I4197" s="34">
        <f t="shared" si="196"/>
        <v>0</v>
      </c>
      <c r="J4197" s="34">
        <f t="shared" si="197"/>
        <v>3007.53</v>
      </c>
      <c r="L4197" s="33">
        <v>0</v>
      </c>
      <c r="M4197" s="35" t="s">
        <v>8088</v>
      </c>
      <c r="O4197" s="33">
        <v>0</v>
      </c>
      <c r="P4197" s="35" t="s">
        <v>8088</v>
      </c>
      <c r="R4197" s="33">
        <v>0</v>
      </c>
      <c r="S4197" s="35" t="s">
        <v>8088</v>
      </c>
      <c r="U4197" s="33">
        <v>2599.1</v>
      </c>
      <c r="V4197" s="35" t="s">
        <v>8088</v>
      </c>
      <c r="X4197" s="33">
        <v>2042.15</v>
      </c>
      <c r="Y4197" s="35" t="s">
        <v>8088</v>
      </c>
      <c r="AA4197" s="33">
        <v>2599.1</v>
      </c>
      <c r="AB4197" s="35" t="s">
        <v>8088</v>
      </c>
      <c r="AD4197" s="33">
        <v>1745.11</v>
      </c>
      <c r="AE4197" s="35" t="s">
        <v>8088</v>
      </c>
      <c r="AG4197" s="33">
        <v>0</v>
      </c>
      <c r="AH4197" s="35" t="s">
        <v>8088</v>
      </c>
      <c r="AJ4197" s="33">
        <v>0</v>
      </c>
      <c r="AK4197" s="35" t="s">
        <v>8088</v>
      </c>
      <c r="AM4197" s="33">
        <v>0</v>
      </c>
      <c r="AN4197" s="35" t="s">
        <v>8088</v>
      </c>
      <c r="AP4197" s="33">
        <v>0</v>
      </c>
      <c r="AQ4197" s="35" t="s">
        <v>8088</v>
      </c>
      <c r="AS4197" s="33">
        <v>0</v>
      </c>
      <c r="AT4197" s="35" t="s">
        <v>8088</v>
      </c>
      <c r="AV4197" s="33">
        <v>0</v>
      </c>
      <c r="AW4197" s="35" t="s">
        <v>8088</v>
      </c>
      <c r="AY4197" s="33">
        <v>0</v>
      </c>
      <c r="AZ4197" s="35" t="s">
        <v>8088</v>
      </c>
      <c r="BB4197" s="33">
        <v>0</v>
      </c>
      <c r="BC4197" s="35" t="s">
        <v>8088</v>
      </c>
      <c r="BE4197" s="33">
        <v>0</v>
      </c>
      <c r="BF4197" s="35" t="s">
        <v>8088</v>
      </c>
      <c r="BH4197" s="33">
        <v>22.430325</v>
      </c>
      <c r="BI4197" s="35" t="s">
        <v>8088</v>
      </c>
      <c r="BK4197" s="33">
        <v>22.430325</v>
      </c>
      <c r="BL4197" s="35" t="s">
        <v>8088</v>
      </c>
      <c r="BN4197" s="33">
        <f>_xlfn.XLOOKUP(E4197,'[2]Charge Level Data'!$E:$E,'[2]Charge Level Data'!$BN:$BN,"N/A")</f>
        <v>22.430325</v>
      </c>
      <c r="BO4197" s="35" t="s">
        <v>8088</v>
      </c>
      <c r="BQ4197" s="33">
        <v>3007.53</v>
      </c>
      <c r="BR4197" s="35" t="s">
        <v>8088</v>
      </c>
    </row>
    <row r="4198" spans="1:70" x14ac:dyDescent="0.3">
      <c r="A4198">
        <v>13011160</v>
      </c>
      <c r="B4198" t="s">
        <v>4877</v>
      </c>
      <c r="C4198" s="33">
        <v>420</v>
      </c>
      <c r="D4198">
        <v>272</v>
      </c>
      <c r="E4198" t="s">
        <v>7905</v>
      </c>
      <c r="H4198" s="33">
        <f t="shared" si="198"/>
        <v>168</v>
      </c>
      <c r="I4198" s="34">
        <f t="shared" si="196"/>
        <v>0</v>
      </c>
      <c r="J4198" s="34">
        <f t="shared" si="197"/>
        <v>3007.53</v>
      </c>
      <c r="L4198" s="33">
        <v>0</v>
      </c>
      <c r="M4198" s="35" t="s">
        <v>8088</v>
      </c>
      <c r="O4198" s="33">
        <v>0</v>
      </c>
      <c r="P4198" s="35" t="s">
        <v>8088</v>
      </c>
      <c r="R4198" s="33">
        <v>0</v>
      </c>
      <c r="S4198" s="35" t="s">
        <v>8088</v>
      </c>
      <c r="U4198" s="33">
        <v>2599.1</v>
      </c>
      <c r="V4198" s="35" t="s">
        <v>8088</v>
      </c>
      <c r="X4198" s="33">
        <v>2042.15</v>
      </c>
      <c r="Y4198" s="35" t="s">
        <v>8088</v>
      </c>
      <c r="AA4198" s="33">
        <v>2599.1</v>
      </c>
      <c r="AB4198" s="35" t="s">
        <v>8088</v>
      </c>
      <c r="AD4198" s="33">
        <v>1745.11</v>
      </c>
      <c r="AE4198" s="35" t="s">
        <v>8088</v>
      </c>
      <c r="AG4198" s="33">
        <v>0</v>
      </c>
      <c r="AH4198" s="35" t="s">
        <v>8088</v>
      </c>
      <c r="AJ4198" s="33">
        <v>0</v>
      </c>
      <c r="AK4198" s="35" t="s">
        <v>8088</v>
      </c>
      <c r="AM4198" s="33">
        <v>0</v>
      </c>
      <c r="AN4198" s="35" t="s">
        <v>8088</v>
      </c>
      <c r="AP4198" s="33">
        <v>0</v>
      </c>
      <c r="AQ4198" s="35" t="s">
        <v>8088</v>
      </c>
      <c r="AS4198" s="33">
        <v>0</v>
      </c>
      <c r="AT4198" s="35" t="s">
        <v>8088</v>
      </c>
      <c r="AV4198" s="33">
        <v>0</v>
      </c>
      <c r="AW4198" s="35" t="s">
        <v>8088</v>
      </c>
      <c r="AY4198" s="33">
        <v>0</v>
      </c>
      <c r="AZ4198" s="35" t="s">
        <v>8088</v>
      </c>
      <c r="BB4198" s="33">
        <v>0</v>
      </c>
      <c r="BC4198" s="35" t="s">
        <v>8088</v>
      </c>
      <c r="BE4198" s="33">
        <v>0</v>
      </c>
      <c r="BF4198" s="35" t="s">
        <v>8088</v>
      </c>
      <c r="BH4198" s="33">
        <v>22.430325</v>
      </c>
      <c r="BI4198" s="35" t="s">
        <v>8088</v>
      </c>
      <c r="BK4198" s="33">
        <v>22.430325</v>
      </c>
      <c r="BL4198" s="35" t="s">
        <v>8088</v>
      </c>
      <c r="BN4198" s="33">
        <f>_xlfn.XLOOKUP(E4198,'[2]Charge Level Data'!$E:$E,'[2]Charge Level Data'!$BN:$BN,"N/A")</f>
        <v>22.430325</v>
      </c>
      <c r="BO4198" s="35" t="s">
        <v>8088</v>
      </c>
      <c r="BQ4198" s="33">
        <v>3007.53</v>
      </c>
      <c r="BR4198" s="35" t="s">
        <v>8088</v>
      </c>
    </row>
    <row r="4199" spans="1:70" x14ac:dyDescent="0.3">
      <c r="A4199">
        <v>13011162</v>
      </c>
      <c r="B4199" t="s">
        <v>4879</v>
      </c>
      <c r="C4199" s="33">
        <v>420</v>
      </c>
      <c r="D4199">
        <v>272</v>
      </c>
      <c r="E4199" t="s">
        <v>7905</v>
      </c>
      <c r="H4199" s="33">
        <f t="shared" si="198"/>
        <v>168</v>
      </c>
      <c r="I4199" s="34">
        <f t="shared" si="196"/>
        <v>0</v>
      </c>
      <c r="J4199" s="34">
        <f t="shared" si="197"/>
        <v>3007.53</v>
      </c>
      <c r="L4199" s="33">
        <v>0</v>
      </c>
      <c r="M4199" s="35" t="s">
        <v>8088</v>
      </c>
      <c r="O4199" s="33">
        <v>0</v>
      </c>
      <c r="P4199" s="35" t="s">
        <v>8088</v>
      </c>
      <c r="R4199" s="33">
        <v>0</v>
      </c>
      <c r="S4199" s="35" t="s">
        <v>8088</v>
      </c>
      <c r="U4199" s="33">
        <v>2599.1</v>
      </c>
      <c r="V4199" s="35" t="s">
        <v>8088</v>
      </c>
      <c r="X4199" s="33">
        <v>2042.15</v>
      </c>
      <c r="Y4199" s="35" t="s">
        <v>8088</v>
      </c>
      <c r="AA4199" s="33">
        <v>2599.1</v>
      </c>
      <c r="AB4199" s="35" t="s">
        <v>8088</v>
      </c>
      <c r="AD4199" s="33">
        <v>1745.11</v>
      </c>
      <c r="AE4199" s="35" t="s">
        <v>8088</v>
      </c>
      <c r="AG4199" s="33">
        <v>0</v>
      </c>
      <c r="AH4199" s="35" t="s">
        <v>8088</v>
      </c>
      <c r="AJ4199" s="33">
        <v>0</v>
      </c>
      <c r="AK4199" s="35" t="s">
        <v>8088</v>
      </c>
      <c r="AM4199" s="33">
        <v>0</v>
      </c>
      <c r="AN4199" s="35" t="s">
        <v>8088</v>
      </c>
      <c r="AP4199" s="33">
        <v>0</v>
      </c>
      <c r="AQ4199" s="35" t="s">
        <v>8088</v>
      </c>
      <c r="AS4199" s="33">
        <v>0</v>
      </c>
      <c r="AT4199" s="35" t="s">
        <v>8088</v>
      </c>
      <c r="AV4199" s="33">
        <v>0</v>
      </c>
      <c r="AW4199" s="35" t="s">
        <v>8088</v>
      </c>
      <c r="AY4199" s="33">
        <v>0</v>
      </c>
      <c r="AZ4199" s="35" t="s">
        <v>8088</v>
      </c>
      <c r="BB4199" s="33">
        <v>0</v>
      </c>
      <c r="BC4199" s="35" t="s">
        <v>8088</v>
      </c>
      <c r="BE4199" s="33">
        <v>0</v>
      </c>
      <c r="BF4199" s="35" t="s">
        <v>8088</v>
      </c>
      <c r="BH4199" s="33">
        <v>22.430325</v>
      </c>
      <c r="BI4199" s="35" t="s">
        <v>8088</v>
      </c>
      <c r="BK4199" s="33">
        <v>22.430325</v>
      </c>
      <c r="BL4199" s="35" t="s">
        <v>8088</v>
      </c>
      <c r="BN4199" s="33">
        <f>_xlfn.XLOOKUP(E4199,'[2]Charge Level Data'!$E:$E,'[2]Charge Level Data'!$BN:$BN,"N/A")</f>
        <v>22.430325</v>
      </c>
      <c r="BO4199" s="35" t="s">
        <v>8088</v>
      </c>
      <c r="BQ4199" s="33">
        <v>3007.53</v>
      </c>
      <c r="BR4199" s="35" t="s">
        <v>8088</v>
      </c>
    </row>
    <row r="4200" spans="1:70" x14ac:dyDescent="0.3">
      <c r="A4200">
        <v>13027338</v>
      </c>
      <c r="B4200" t="s">
        <v>5245</v>
      </c>
      <c r="C4200" s="33">
        <v>420</v>
      </c>
      <c r="D4200">
        <v>272</v>
      </c>
      <c r="E4200">
        <v>0</v>
      </c>
      <c r="H4200" s="33">
        <f t="shared" si="198"/>
        <v>168</v>
      </c>
      <c r="I4200" s="34">
        <f t="shared" si="196"/>
        <v>0</v>
      </c>
      <c r="J4200" s="34">
        <f t="shared" si="197"/>
        <v>0</v>
      </c>
      <c r="L4200" s="33" t="s">
        <v>8089</v>
      </c>
      <c r="M4200" s="35" t="s">
        <v>8088</v>
      </c>
      <c r="O4200" s="33" t="s">
        <v>8089</v>
      </c>
      <c r="P4200" s="35" t="s">
        <v>8088</v>
      </c>
      <c r="R4200" s="33" t="s">
        <v>8089</v>
      </c>
      <c r="S4200" s="35" t="s">
        <v>8088</v>
      </c>
      <c r="U4200" s="33" t="s">
        <v>8089</v>
      </c>
      <c r="V4200" s="35" t="s">
        <v>8088</v>
      </c>
      <c r="X4200" s="33" t="s">
        <v>8089</v>
      </c>
      <c r="Y4200" s="35" t="s">
        <v>8088</v>
      </c>
      <c r="AA4200" s="33" t="s">
        <v>8089</v>
      </c>
      <c r="AB4200" s="35" t="s">
        <v>8088</v>
      </c>
      <c r="AD4200" s="33" t="s">
        <v>8089</v>
      </c>
      <c r="AE4200" s="35" t="s">
        <v>8088</v>
      </c>
      <c r="AG4200" s="33" t="s">
        <v>8089</v>
      </c>
      <c r="AH4200" s="35" t="s">
        <v>8088</v>
      </c>
      <c r="AJ4200" s="33" t="s">
        <v>8089</v>
      </c>
      <c r="AK4200" s="35" t="s">
        <v>8088</v>
      </c>
      <c r="AM4200" s="33" t="s">
        <v>8089</v>
      </c>
      <c r="AN4200" s="35" t="s">
        <v>8088</v>
      </c>
      <c r="AP4200" s="33" t="s">
        <v>8089</v>
      </c>
      <c r="AQ4200" s="35" t="s">
        <v>8088</v>
      </c>
      <c r="AS4200" s="33" t="s">
        <v>8089</v>
      </c>
      <c r="AT4200" s="35" t="s">
        <v>8088</v>
      </c>
      <c r="AV4200" s="33" t="s">
        <v>8089</v>
      </c>
      <c r="AW4200" s="35" t="s">
        <v>8088</v>
      </c>
      <c r="AY4200" s="33" t="s">
        <v>8089</v>
      </c>
      <c r="AZ4200" s="35" t="s">
        <v>8088</v>
      </c>
      <c r="BB4200" s="33" t="s">
        <v>8089</v>
      </c>
      <c r="BC4200" s="35" t="s">
        <v>8088</v>
      </c>
      <c r="BE4200" s="33" t="s">
        <v>8089</v>
      </c>
      <c r="BF4200" s="35" t="s">
        <v>8088</v>
      </c>
      <c r="BH4200" s="33" t="s">
        <v>8089</v>
      </c>
      <c r="BI4200" s="35" t="s">
        <v>8088</v>
      </c>
      <c r="BK4200" s="33" t="s">
        <v>8089</v>
      </c>
      <c r="BL4200" s="35" t="s">
        <v>8088</v>
      </c>
      <c r="BN4200" s="33" t="str">
        <f>_xlfn.XLOOKUP(E4200,'[2]Charge Level Data'!$E:$E,'[2]Charge Level Data'!$BN:$BN,"N/A")</f>
        <v>N/A</v>
      </c>
      <c r="BO4200" s="35" t="s">
        <v>8088</v>
      </c>
      <c r="BQ4200" s="33" t="s">
        <v>8089</v>
      </c>
      <c r="BR4200" s="35" t="s">
        <v>8088</v>
      </c>
    </row>
    <row r="4201" spans="1:70" x14ac:dyDescent="0.3">
      <c r="A4201">
        <v>13027339</v>
      </c>
      <c r="B4201" t="s">
        <v>5246</v>
      </c>
      <c r="C4201" s="33">
        <v>420</v>
      </c>
      <c r="D4201">
        <v>272</v>
      </c>
      <c r="E4201">
        <v>0</v>
      </c>
      <c r="H4201" s="33">
        <f t="shared" si="198"/>
        <v>168</v>
      </c>
      <c r="I4201" s="34">
        <f t="shared" si="196"/>
        <v>0</v>
      </c>
      <c r="J4201" s="34">
        <f t="shared" si="197"/>
        <v>0</v>
      </c>
      <c r="L4201" s="33" t="s">
        <v>8089</v>
      </c>
      <c r="M4201" s="35" t="s">
        <v>8088</v>
      </c>
      <c r="O4201" s="33" t="s">
        <v>8089</v>
      </c>
      <c r="P4201" s="35" t="s">
        <v>8088</v>
      </c>
      <c r="R4201" s="33" t="s">
        <v>8089</v>
      </c>
      <c r="S4201" s="35" t="s">
        <v>8088</v>
      </c>
      <c r="U4201" s="33" t="s">
        <v>8089</v>
      </c>
      <c r="V4201" s="35" t="s">
        <v>8088</v>
      </c>
      <c r="X4201" s="33" t="s">
        <v>8089</v>
      </c>
      <c r="Y4201" s="35" t="s">
        <v>8088</v>
      </c>
      <c r="AA4201" s="33" t="s">
        <v>8089</v>
      </c>
      <c r="AB4201" s="35" t="s">
        <v>8088</v>
      </c>
      <c r="AD4201" s="33" t="s">
        <v>8089</v>
      </c>
      <c r="AE4201" s="35" t="s">
        <v>8088</v>
      </c>
      <c r="AG4201" s="33" t="s">
        <v>8089</v>
      </c>
      <c r="AH4201" s="35" t="s">
        <v>8088</v>
      </c>
      <c r="AJ4201" s="33" t="s">
        <v>8089</v>
      </c>
      <c r="AK4201" s="35" t="s">
        <v>8088</v>
      </c>
      <c r="AM4201" s="33" t="s">
        <v>8089</v>
      </c>
      <c r="AN4201" s="35" t="s">
        <v>8088</v>
      </c>
      <c r="AP4201" s="33" t="s">
        <v>8089</v>
      </c>
      <c r="AQ4201" s="35" t="s">
        <v>8088</v>
      </c>
      <c r="AS4201" s="33" t="s">
        <v>8089</v>
      </c>
      <c r="AT4201" s="35" t="s">
        <v>8088</v>
      </c>
      <c r="AV4201" s="33" t="s">
        <v>8089</v>
      </c>
      <c r="AW4201" s="35" t="s">
        <v>8088</v>
      </c>
      <c r="AY4201" s="33" t="s">
        <v>8089</v>
      </c>
      <c r="AZ4201" s="35" t="s">
        <v>8088</v>
      </c>
      <c r="BB4201" s="33" t="s">
        <v>8089</v>
      </c>
      <c r="BC4201" s="35" t="s">
        <v>8088</v>
      </c>
      <c r="BE4201" s="33" t="s">
        <v>8089</v>
      </c>
      <c r="BF4201" s="35" t="s">
        <v>8088</v>
      </c>
      <c r="BH4201" s="33" t="s">
        <v>8089</v>
      </c>
      <c r="BI4201" s="35" t="s">
        <v>8088</v>
      </c>
      <c r="BK4201" s="33" t="s">
        <v>8089</v>
      </c>
      <c r="BL4201" s="35" t="s">
        <v>8088</v>
      </c>
      <c r="BN4201" s="33" t="str">
        <f>_xlfn.XLOOKUP(E4201,'[2]Charge Level Data'!$E:$E,'[2]Charge Level Data'!$BN:$BN,"N/A")</f>
        <v>N/A</v>
      </c>
      <c r="BO4201" s="35" t="s">
        <v>8088</v>
      </c>
      <c r="BQ4201" s="33" t="s">
        <v>8089</v>
      </c>
      <c r="BR4201" s="35" t="s">
        <v>8088</v>
      </c>
    </row>
    <row r="4202" spans="1:70" x14ac:dyDescent="0.3">
      <c r="A4202">
        <v>13027335</v>
      </c>
      <c r="B4202" t="s">
        <v>5247</v>
      </c>
      <c r="C4202" s="33">
        <v>420</v>
      </c>
      <c r="D4202">
        <v>272</v>
      </c>
      <c r="E4202">
        <v>0</v>
      </c>
      <c r="H4202" s="33">
        <f t="shared" si="198"/>
        <v>168</v>
      </c>
      <c r="I4202" s="34">
        <f t="shared" si="196"/>
        <v>0</v>
      </c>
      <c r="J4202" s="34">
        <f t="shared" si="197"/>
        <v>0</v>
      </c>
      <c r="L4202" s="33" t="s">
        <v>8089</v>
      </c>
      <c r="M4202" s="35" t="s">
        <v>8088</v>
      </c>
      <c r="O4202" s="33" t="s">
        <v>8089</v>
      </c>
      <c r="P4202" s="35" t="s">
        <v>8088</v>
      </c>
      <c r="R4202" s="33" t="s">
        <v>8089</v>
      </c>
      <c r="S4202" s="35" t="s">
        <v>8088</v>
      </c>
      <c r="U4202" s="33" t="s">
        <v>8089</v>
      </c>
      <c r="V4202" s="35" t="s">
        <v>8088</v>
      </c>
      <c r="X4202" s="33" t="s">
        <v>8089</v>
      </c>
      <c r="Y4202" s="35" t="s">
        <v>8088</v>
      </c>
      <c r="AA4202" s="33" t="s">
        <v>8089</v>
      </c>
      <c r="AB4202" s="35" t="s">
        <v>8088</v>
      </c>
      <c r="AD4202" s="33" t="s">
        <v>8089</v>
      </c>
      <c r="AE4202" s="35" t="s">
        <v>8088</v>
      </c>
      <c r="AG4202" s="33" t="s">
        <v>8089</v>
      </c>
      <c r="AH4202" s="35" t="s">
        <v>8088</v>
      </c>
      <c r="AJ4202" s="33" t="s">
        <v>8089</v>
      </c>
      <c r="AK4202" s="35" t="s">
        <v>8088</v>
      </c>
      <c r="AM4202" s="33" t="s">
        <v>8089</v>
      </c>
      <c r="AN4202" s="35" t="s">
        <v>8088</v>
      </c>
      <c r="AP4202" s="33" t="s">
        <v>8089</v>
      </c>
      <c r="AQ4202" s="35" t="s">
        <v>8088</v>
      </c>
      <c r="AS4202" s="33" t="s">
        <v>8089</v>
      </c>
      <c r="AT4202" s="35" t="s">
        <v>8088</v>
      </c>
      <c r="AV4202" s="33" t="s">
        <v>8089</v>
      </c>
      <c r="AW4202" s="35" t="s">
        <v>8088</v>
      </c>
      <c r="AY4202" s="33" t="s">
        <v>8089</v>
      </c>
      <c r="AZ4202" s="35" t="s">
        <v>8088</v>
      </c>
      <c r="BB4202" s="33" t="s">
        <v>8089</v>
      </c>
      <c r="BC4202" s="35" t="s">
        <v>8088</v>
      </c>
      <c r="BE4202" s="33" t="s">
        <v>8089</v>
      </c>
      <c r="BF4202" s="35" t="s">
        <v>8088</v>
      </c>
      <c r="BH4202" s="33" t="s">
        <v>8089</v>
      </c>
      <c r="BI4202" s="35" t="s">
        <v>8088</v>
      </c>
      <c r="BK4202" s="33" t="s">
        <v>8089</v>
      </c>
      <c r="BL4202" s="35" t="s">
        <v>8088</v>
      </c>
      <c r="BN4202" s="33" t="str">
        <f>_xlfn.XLOOKUP(E4202,'[2]Charge Level Data'!$E:$E,'[2]Charge Level Data'!$BN:$BN,"N/A")</f>
        <v>N/A</v>
      </c>
      <c r="BO4202" s="35" t="s">
        <v>8088</v>
      </c>
      <c r="BQ4202" s="33" t="s">
        <v>8089</v>
      </c>
      <c r="BR4202" s="35" t="s">
        <v>8088</v>
      </c>
    </row>
    <row r="4203" spans="1:70" x14ac:dyDescent="0.3">
      <c r="A4203">
        <v>13027336</v>
      </c>
      <c r="B4203" t="s">
        <v>5248</v>
      </c>
      <c r="C4203" s="33">
        <v>420</v>
      </c>
      <c r="D4203">
        <v>272</v>
      </c>
      <c r="E4203" t="s">
        <v>7956</v>
      </c>
      <c r="H4203" s="33">
        <f t="shared" si="198"/>
        <v>168</v>
      </c>
      <c r="I4203" s="34">
        <f t="shared" si="196"/>
        <v>0</v>
      </c>
      <c r="J4203" s="34">
        <f t="shared" si="197"/>
        <v>182.25</v>
      </c>
      <c r="L4203" s="33">
        <v>0</v>
      </c>
      <c r="M4203" s="35" t="s">
        <v>8088</v>
      </c>
      <c r="O4203" s="33">
        <v>0</v>
      </c>
      <c r="P4203" s="35" t="s">
        <v>8088</v>
      </c>
      <c r="R4203" s="33">
        <v>0</v>
      </c>
      <c r="S4203" s="35" t="s">
        <v>8088</v>
      </c>
      <c r="U4203" s="33">
        <v>157.5</v>
      </c>
      <c r="V4203" s="35" t="s">
        <v>8088</v>
      </c>
      <c r="X4203" s="33">
        <v>123.75000000000001</v>
      </c>
      <c r="Y4203" s="35" t="s">
        <v>8088</v>
      </c>
      <c r="AA4203" s="33">
        <v>157.5</v>
      </c>
      <c r="AB4203" s="35" t="s">
        <v>8088</v>
      </c>
      <c r="AD4203" s="33">
        <v>105.75</v>
      </c>
      <c r="AE4203" s="35" t="s">
        <v>8088</v>
      </c>
      <c r="AG4203" s="33">
        <v>0</v>
      </c>
      <c r="AH4203" s="35" t="s">
        <v>8088</v>
      </c>
      <c r="AJ4203" s="33">
        <v>0</v>
      </c>
      <c r="AK4203" s="35" t="s">
        <v>8088</v>
      </c>
      <c r="AM4203" s="33">
        <v>0</v>
      </c>
      <c r="AN4203" s="35" t="s">
        <v>8088</v>
      </c>
      <c r="AP4203" s="33">
        <v>0</v>
      </c>
      <c r="AQ4203" s="35" t="s">
        <v>8088</v>
      </c>
      <c r="AS4203" s="33">
        <v>0</v>
      </c>
      <c r="AT4203" s="35" t="s">
        <v>8088</v>
      </c>
      <c r="AV4203" s="33">
        <v>0</v>
      </c>
      <c r="AW4203" s="35" t="s">
        <v>8088</v>
      </c>
      <c r="AY4203" s="33">
        <v>0</v>
      </c>
      <c r="AZ4203" s="35" t="s">
        <v>8088</v>
      </c>
      <c r="BB4203" s="33">
        <v>0</v>
      </c>
      <c r="BC4203" s="35" t="s">
        <v>8088</v>
      </c>
      <c r="BE4203" s="33">
        <v>0</v>
      </c>
      <c r="BF4203" s="35" t="s">
        <v>8088</v>
      </c>
      <c r="BH4203" s="33">
        <v>22.430325</v>
      </c>
      <c r="BI4203" s="35" t="s">
        <v>8088</v>
      </c>
      <c r="BK4203" s="33">
        <v>22.430325</v>
      </c>
      <c r="BL4203" s="35" t="s">
        <v>8088</v>
      </c>
      <c r="BN4203" s="33">
        <f>_xlfn.XLOOKUP(E4203,'[2]Charge Level Data'!$E:$E,'[2]Charge Level Data'!$BN:$BN,"N/A")</f>
        <v>22.430325</v>
      </c>
      <c r="BO4203" s="35" t="s">
        <v>8088</v>
      </c>
      <c r="BQ4203" s="33">
        <v>182.25</v>
      </c>
      <c r="BR4203" s="35" t="s">
        <v>8088</v>
      </c>
    </row>
    <row r="4204" spans="1:70" x14ac:dyDescent="0.3">
      <c r="A4204">
        <v>13027337</v>
      </c>
      <c r="B4204" t="s">
        <v>5249</v>
      </c>
      <c r="C4204" s="33">
        <v>420</v>
      </c>
      <c r="D4204">
        <v>272</v>
      </c>
      <c r="E4204">
        <v>0</v>
      </c>
      <c r="H4204" s="33">
        <f t="shared" si="198"/>
        <v>168</v>
      </c>
      <c r="I4204" s="34">
        <f t="shared" si="196"/>
        <v>0</v>
      </c>
      <c r="J4204" s="34">
        <f t="shared" si="197"/>
        <v>0</v>
      </c>
      <c r="L4204" s="33" t="s">
        <v>8089</v>
      </c>
      <c r="M4204" s="35" t="s">
        <v>8088</v>
      </c>
      <c r="O4204" s="33" t="s">
        <v>8089</v>
      </c>
      <c r="P4204" s="35" t="s">
        <v>8088</v>
      </c>
      <c r="R4204" s="33" t="s">
        <v>8089</v>
      </c>
      <c r="S4204" s="35" t="s">
        <v>8088</v>
      </c>
      <c r="U4204" s="33" t="s">
        <v>8089</v>
      </c>
      <c r="V4204" s="35" t="s">
        <v>8088</v>
      </c>
      <c r="X4204" s="33" t="s">
        <v>8089</v>
      </c>
      <c r="Y4204" s="35" t="s">
        <v>8088</v>
      </c>
      <c r="AA4204" s="33" t="s">
        <v>8089</v>
      </c>
      <c r="AB4204" s="35" t="s">
        <v>8088</v>
      </c>
      <c r="AD4204" s="33" t="s">
        <v>8089</v>
      </c>
      <c r="AE4204" s="35" t="s">
        <v>8088</v>
      </c>
      <c r="AG4204" s="33" t="s">
        <v>8089</v>
      </c>
      <c r="AH4204" s="35" t="s">
        <v>8088</v>
      </c>
      <c r="AJ4204" s="33" t="s">
        <v>8089</v>
      </c>
      <c r="AK4204" s="35" t="s">
        <v>8088</v>
      </c>
      <c r="AM4204" s="33" t="s">
        <v>8089</v>
      </c>
      <c r="AN4204" s="35" t="s">
        <v>8088</v>
      </c>
      <c r="AP4204" s="33" t="s">
        <v>8089</v>
      </c>
      <c r="AQ4204" s="35" t="s">
        <v>8088</v>
      </c>
      <c r="AS4204" s="33" t="s">
        <v>8089</v>
      </c>
      <c r="AT4204" s="35" t="s">
        <v>8088</v>
      </c>
      <c r="AV4204" s="33" t="s">
        <v>8089</v>
      </c>
      <c r="AW4204" s="35" t="s">
        <v>8088</v>
      </c>
      <c r="AY4204" s="33" t="s">
        <v>8089</v>
      </c>
      <c r="AZ4204" s="35" t="s">
        <v>8088</v>
      </c>
      <c r="BB4204" s="33" t="s">
        <v>8089</v>
      </c>
      <c r="BC4204" s="35" t="s">
        <v>8088</v>
      </c>
      <c r="BE4204" s="33" t="s">
        <v>8089</v>
      </c>
      <c r="BF4204" s="35" t="s">
        <v>8088</v>
      </c>
      <c r="BH4204" s="33" t="s">
        <v>8089</v>
      </c>
      <c r="BI4204" s="35" t="s">
        <v>8088</v>
      </c>
      <c r="BK4204" s="33" t="s">
        <v>8089</v>
      </c>
      <c r="BL4204" s="35" t="s">
        <v>8088</v>
      </c>
      <c r="BN4204" s="33" t="str">
        <f>_xlfn.XLOOKUP(E4204,'[2]Charge Level Data'!$E:$E,'[2]Charge Level Data'!$BN:$BN,"N/A")</f>
        <v>N/A</v>
      </c>
      <c r="BO4204" s="35" t="s">
        <v>8088</v>
      </c>
      <c r="BQ4204" s="33" t="s">
        <v>8089</v>
      </c>
      <c r="BR4204" s="35" t="s">
        <v>8088</v>
      </c>
    </row>
    <row r="4205" spans="1:70" x14ac:dyDescent="0.3">
      <c r="A4205">
        <v>13027342</v>
      </c>
      <c r="B4205" t="s">
        <v>5271</v>
      </c>
      <c r="C4205" s="33">
        <v>420</v>
      </c>
      <c r="D4205">
        <v>272</v>
      </c>
      <c r="E4205">
        <v>0</v>
      </c>
      <c r="H4205" s="33">
        <f t="shared" si="198"/>
        <v>168</v>
      </c>
      <c r="I4205" s="34">
        <f t="shared" si="196"/>
        <v>0</v>
      </c>
      <c r="J4205" s="34">
        <f t="shared" si="197"/>
        <v>0</v>
      </c>
      <c r="L4205" s="33" t="s">
        <v>8089</v>
      </c>
      <c r="M4205" s="35" t="s">
        <v>8088</v>
      </c>
      <c r="O4205" s="33" t="s">
        <v>8089</v>
      </c>
      <c r="P4205" s="35" t="s">
        <v>8088</v>
      </c>
      <c r="R4205" s="33" t="s">
        <v>8089</v>
      </c>
      <c r="S4205" s="35" t="s">
        <v>8088</v>
      </c>
      <c r="U4205" s="33" t="s">
        <v>8089</v>
      </c>
      <c r="V4205" s="35" t="s">
        <v>8088</v>
      </c>
      <c r="X4205" s="33" t="s">
        <v>8089</v>
      </c>
      <c r="Y4205" s="35" t="s">
        <v>8088</v>
      </c>
      <c r="AA4205" s="33" t="s">
        <v>8089</v>
      </c>
      <c r="AB4205" s="35" t="s">
        <v>8088</v>
      </c>
      <c r="AD4205" s="33" t="s">
        <v>8089</v>
      </c>
      <c r="AE4205" s="35" t="s">
        <v>8088</v>
      </c>
      <c r="AG4205" s="33" t="s">
        <v>8089</v>
      </c>
      <c r="AH4205" s="35" t="s">
        <v>8088</v>
      </c>
      <c r="AJ4205" s="33" t="s">
        <v>8089</v>
      </c>
      <c r="AK4205" s="35" t="s">
        <v>8088</v>
      </c>
      <c r="AM4205" s="33" t="s">
        <v>8089</v>
      </c>
      <c r="AN4205" s="35" t="s">
        <v>8088</v>
      </c>
      <c r="AP4205" s="33" t="s">
        <v>8089</v>
      </c>
      <c r="AQ4205" s="35" t="s">
        <v>8088</v>
      </c>
      <c r="AS4205" s="33" t="s">
        <v>8089</v>
      </c>
      <c r="AT4205" s="35" t="s">
        <v>8088</v>
      </c>
      <c r="AV4205" s="33" t="s">
        <v>8089</v>
      </c>
      <c r="AW4205" s="35" t="s">
        <v>8088</v>
      </c>
      <c r="AY4205" s="33" t="s">
        <v>8089</v>
      </c>
      <c r="AZ4205" s="35" t="s">
        <v>8088</v>
      </c>
      <c r="BB4205" s="33" t="s">
        <v>8089</v>
      </c>
      <c r="BC4205" s="35" t="s">
        <v>8088</v>
      </c>
      <c r="BE4205" s="33" t="s">
        <v>8089</v>
      </c>
      <c r="BF4205" s="35" t="s">
        <v>8088</v>
      </c>
      <c r="BH4205" s="33" t="s">
        <v>8089</v>
      </c>
      <c r="BI4205" s="35" t="s">
        <v>8088</v>
      </c>
      <c r="BK4205" s="33" t="s">
        <v>8089</v>
      </c>
      <c r="BL4205" s="35" t="s">
        <v>8088</v>
      </c>
      <c r="BN4205" s="33" t="str">
        <f>_xlfn.XLOOKUP(E4205,'[2]Charge Level Data'!$E:$E,'[2]Charge Level Data'!$BN:$BN,"N/A")</f>
        <v>N/A</v>
      </c>
      <c r="BO4205" s="35" t="s">
        <v>8088</v>
      </c>
      <c r="BQ4205" s="33" t="s">
        <v>8089</v>
      </c>
      <c r="BR4205" s="35" t="s">
        <v>8088</v>
      </c>
    </row>
    <row r="4206" spans="1:70" x14ac:dyDescent="0.3">
      <c r="A4206">
        <v>13027412</v>
      </c>
      <c r="B4206" t="s">
        <v>5274</v>
      </c>
      <c r="C4206" s="33">
        <v>420</v>
      </c>
      <c r="D4206">
        <v>272</v>
      </c>
      <c r="E4206">
        <v>0</v>
      </c>
      <c r="H4206" s="33">
        <f t="shared" si="198"/>
        <v>168</v>
      </c>
      <c r="I4206" s="34">
        <f t="shared" si="196"/>
        <v>0</v>
      </c>
      <c r="J4206" s="34">
        <f t="shared" si="197"/>
        <v>0</v>
      </c>
      <c r="L4206" s="33" t="s">
        <v>8089</v>
      </c>
      <c r="M4206" s="35" t="s">
        <v>8088</v>
      </c>
      <c r="O4206" s="33" t="s">
        <v>8089</v>
      </c>
      <c r="P4206" s="35" t="s">
        <v>8088</v>
      </c>
      <c r="R4206" s="33" t="s">
        <v>8089</v>
      </c>
      <c r="S4206" s="35" t="s">
        <v>8088</v>
      </c>
      <c r="U4206" s="33" t="s">
        <v>8089</v>
      </c>
      <c r="V4206" s="35" t="s">
        <v>8088</v>
      </c>
      <c r="X4206" s="33" t="s">
        <v>8089</v>
      </c>
      <c r="Y4206" s="35" t="s">
        <v>8088</v>
      </c>
      <c r="AA4206" s="33" t="s">
        <v>8089</v>
      </c>
      <c r="AB4206" s="35" t="s">
        <v>8088</v>
      </c>
      <c r="AD4206" s="33" t="s">
        <v>8089</v>
      </c>
      <c r="AE4206" s="35" t="s">
        <v>8088</v>
      </c>
      <c r="AG4206" s="33" t="s">
        <v>8089</v>
      </c>
      <c r="AH4206" s="35" t="s">
        <v>8088</v>
      </c>
      <c r="AJ4206" s="33" t="s">
        <v>8089</v>
      </c>
      <c r="AK4206" s="35" t="s">
        <v>8088</v>
      </c>
      <c r="AM4206" s="33" t="s">
        <v>8089</v>
      </c>
      <c r="AN4206" s="35" t="s">
        <v>8088</v>
      </c>
      <c r="AP4206" s="33" t="s">
        <v>8089</v>
      </c>
      <c r="AQ4206" s="35" t="s">
        <v>8088</v>
      </c>
      <c r="AS4206" s="33" t="s">
        <v>8089</v>
      </c>
      <c r="AT4206" s="35" t="s">
        <v>8088</v>
      </c>
      <c r="AV4206" s="33" t="s">
        <v>8089</v>
      </c>
      <c r="AW4206" s="35" t="s">
        <v>8088</v>
      </c>
      <c r="AY4206" s="33" t="s">
        <v>8089</v>
      </c>
      <c r="AZ4206" s="35" t="s">
        <v>8088</v>
      </c>
      <c r="BB4206" s="33" t="s">
        <v>8089</v>
      </c>
      <c r="BC4206" s="35" t="s">
        <v>8088</v>
      </c>
      <c r="BE4206" s="33" t="s">
        <v>8089</v>
      </c>
      <c r="BF4206" s="35" t="s">
        <v>8088</v>
      </c>
      <c r="BH4206" s="33" t="s">
        <v>8089</v>
      </c>
      <c r="BI4206" s="35" t="s">
        <v>8088</v>
      </c>
      <c r="BK4206" s="33" t="s">
        <v>8089</v>
      </c>
      <c r="BL4206" s="35" t="s">
        <v>8088</v>
      </c>
      <c r="BN4206" s="33" t="str">
        <f>_xlfn.XLOOKUP(E4206,'[2]Charge Level Data'!$E:$E,'[2]Charge Level Data'!$BN:$BN,"N/A")</f>
        <v>N/A</v>
      </c>
      <c r="BO4206" s="35" t="s">
        <v>8088</v>
      </c>
      <c r="BQ4206" s="33" t="s">
        <v>8089</v>
      </c>
      <c r="BR4206" s="35" t="s">
        <v>8088</v>
      </c>
    </row>
    <row r="4207" spans="1:70" x14ac:dyDescent="0.3">
      <c r="A4207">
        <v>13027413</v>
      </c>
      <c r="B4207" t="s">
        <v>5275</v>
      </c>
      <c r="C4207" s="33">
        <v>420</v>
      </c>
      <c r="D4207">
        <v>272</v>
      </c>
      <c r="E4207">
        <v>0</v>
      </c>
      <c r="H4207" s="33">
        <f t="shared" si="198"/>
        <v>168</v>
      </c>
      <c r="I4207" s="34">
        <f t="shared" si="196"/>
        <v>0</v>
      </c>
      <c r="J4207" s="34">
        <f t="shared" si="197"/>
        <v>0</v>
      </c>
      <c r="L4207" s="33" t="s">
        <v>8089</v>
      </c>
      <c r="M4207" s="35" t="s">
        <v>8088</v>
      </c>
      <c r="O4207" s="33" t="s">
        <v>8089</v>
      </c>
      <c r="P4207" s="35" t="s">
        <v>8088</v>
      </c>
      <c r="R4207" s="33" t="s">
        <v>8089</v>
      </c>
      <c r="S4207" s="35" t="s">
        <v>8088</v>
      </c>
      <c r="U4207" s="33" t="s">
        <v>8089</v>
      </c>
      <c r="V4207" s="35" t="s">
        <v>8088</v>
      </c>
      <c r="X4207" s="33" t="s">
        <v>8089</v>
      </c>
      <c r="Y4207" s="35" t="s">
        <v>8088</v>
      </c>
      <c r="AA4207" s="33" t="s">
        <v>8089</v>
      </c>
      <c r="AB4207" s="35" t="s">
        <v>8088</v>
      </c>
      <c r="AD4207" s="33" t="s">
        <v>8089</v>
      </c>
      <c r="AE4207" s="35" t="s">
        <v>8088</v>
      </c>
      <c r="AG4207" s="33" t="s">
        <v>8089</v>
      </c>
      <c r="AH4207" s="35" t="s">
        <v>8088</v>
      </c>
      <c r="AJ4207" s="33" t="s">
        <v>8089</v>
      </c>
      <c r="AK4207" s="35" t="s">
        <v>8088</v>
      </c>
      <c r="AM4207" s="33" t="s">
        <v>8089</v>
      </c>
      <c r="AN4207" s="35" t="s">
        <v>8088</v>
      </c>
      <c r="AP4207" s="33" t="s">
        <v>8089</v>
      </c>
      <c r="AQ4207" s="35" t="s">
        <v>8088</v>
      </c>
      <c r="AS4207" s="33" t="s">
        <v>8089</v>
      </c>
      <c r="AT4207" s="35" t="s">
        <v>8088</v>
      </c>
      <c r="AV4207" s="33" t="s">
        <v>8089</v>
      </c>
      <c r="AW4207" s="35" t="s">
        <v>8088</v>
      </c>
      <c r="AY4207" s="33" t="s">
        <v>8089</v>
      </c>
      <c r="AZ4207" s="35" t="s">
        <v>8088</v>
      </c>
      <c r="BB4207" s="33" t="s">
        <v>8089</v>
      </c>
      <c r="BC4207" s="35" t="s">
        <v>8088</v>
      </c>
      <c r="BE4207" s="33" t="s">
        <v>8089</v>
      </c>
      <c r="BF4207" s="35" t="s">
        <v>8088</v>
      </c>
      <c r="BH4207" s="33" t="s">
        <v>8089</v>
      </c>
      <c r="BI4207" s="35" t="s">
        <v>8088</v>
      </c>
      <c r="BK4207" s="33" t="s">
        <v>8089</v>
      </c>
      <c r="BL4207" s="35" t="s">
        <v>8088</v>
      </c>
      <c r="BN4207" s="33" t="str">
        <f>_xlfn.XLOOKUP(E4207,'[2]Charge Level Data'!$E:$E,'[2]Charge Level Data'!$BN:$BN,"N/A")</f>
        <v>N/A</v>
      </c>
      <c r="BO4207" s="35" t="s">
        <v>8088</v>
      </c>
      <c r="BQ4207" s="33" t="s">
        <v>8089</v>
      </c>
      <c r="BR4207" s="35" t="s">
        <v>8088</v>
      </c>
    </row>
    <row r="4208" spans="1:70" x14ac:dyDescent="0.3">
      <c r="A4208">
        <v>13027341</v>
      </c>
      <c r="B4208" t="s">
        <v>5276</v>
      </c>
      <c r="C4208" s="33">
        <v>420</v>
      </c>
      <c r="D4208">
        <v>272</v>
      </c>
      <c r="E4208">
        <v>0</v>
      </c>
      <c r="H4208" s="33">
        <f t="shared" si="198"/>
        <v>168</v>
      </c>
      <c r="I4208" s="34">
        <f t="shared" si="196"/>
        <v>0</v>
      </c>
      <c r="J4208" s="34">
        <f t="shared" si="197"/>
        <v>0</v>
      </c>
      <c r="L4208" s="33" t="s">
        <v>8089</v>
      </c>
      <c r="M4208" s="35" t="s">
        <v>8088</v>
      </c>
      <c r="O4208" s="33" t="s">
        <v>8089</v>
      </c>
      <c r="P4208" s="35" t="s">
        <v>8088</v>
      </c>
      <c r="R4208" s="33" t="s">
        <v>8089</v>
      </c>
      <c r="S4208" s="35" t="s">
        <v>8088</v>
      </c>
      <c r="U4208" s="33" t="s">
        <v>8089</v>
      </c>
      <c r="V4208" s="35" t="s">
        <v>8088</v>
      </c>
      <c r="X4208" s="33" t="s">
        <v>8089</v>
      </c>
      <c r="Y4208" s="35" t="s">
        <v>8088</v>
      </c>
      <c r="AA4208" s="33" t="s">
        <v>8089</v>
      </c>
      <c r="AB4208" s="35" t="s">
        <v>8088</v>
      </c>
      <c r="AD4208" s="33" t="s">
        <v>8089</v>
      </c>
      <c r="AE4208" s="35" t="s">
        <v>8088</v>
      </c>
      <c r="AG4208" s="33" t="s">
        <v>8089</v>
      </c>
      <c r="AH4208" s="35" t="s">
        <v>8088</v>
      </c>
      <c r="AJ4208" s="33" t="s">
        <v>8089</v>
      </c>
      <c r="AK4208" s="35" t="s">
        <v>8088</v>
      </c>
      <c r="AM4208" s="33" t="s">
        <v>8089</v>
      </c>
      <c r="AN4208" s="35" t="s">
        <v>8088</v>
      </c>
      <c r="AP4208" s="33" t="s">
        <v>8089</v>
      </c>
      <c r="AQ4208" s="35" t="s">
        <v>8088</v>
      </c>
      <c r="AS4208" s="33" t="s">
        <v>8089</v>
      </c>
      <c r="AT4208" s="35" t="s">
        <v>8088</v>
      </c>
      <c r="AV4208" s="33" t="s">
        <v>8089</v>
      </c>
      <c r="AW4208" s="35" t="s">
        <v>8088</v>
      </c>
      <c r="AY4208" s="33" t="s">
        <v>8089</v>
      </c>
      <c r="AZ4208" s="35" t="s">
        <v>8088</v>
      </c>
      <c r="BB4208" s="33" t="s">
        <v>8089</v>
      </c>
      <c r="BC4208" s="35" t="s">
        <v>8088</v>
      </c>
      <c r="BE4208" s="33" t="s">
        <v>8089</v>
      </c>
      <c r="BF4208" s="35" t="s">
        <v>8088</v>
      </c>
      <c r="BH4208" s="33" t="s">
        <v>8089</v>
      </c>
      <c r="BI4208" s="35" t="s">
        <v>8088</v>
      </c>
      <c r="BK4208" s="33" t="s">
        <v>8089</v>
      </c>
      <c r="BL4208" s="35" t="s">
        <v>8088</v>
      </c>
      <c r="BN4208" s="33" t="str">
        <f>_xlfn.XLOOKUP(E4208,'[2]Charge Level Data'!$E:$E,'[2]Charge Level Data'!$BN:$BN,"N/A")</f>
        <v>N/A</v>
      </c>
      <c r="BO4208" s="35" t="s">
        <v>8088</v>
      </c>
      <c r="BQ4208" s="33" t="s">
        <v>8089</v>
      </c>
      <c r="BR4208" s="35" t="s">
        <v>8088</v>
      </c>
    </row>
    <row r="4209" spans="1:70" x14ac:dyDescent="0.3">
      <c r="A4209">
        <v>13027343</v>
      </c>
      <c r="B4209" t="s">
        <v>5277</v>
      </c>
      <c r="C4209" s="33">
        <v>420</v>
      </c>
      <c r="D4209">
        <v>272</v>
      </c>
      <c r="E4209">
        <v>0</v>
      </c>
      <c r="H4209" s="33">
        <f t="shared" si="198"/>
        <v>168</v>
      </c>
      <c r="I4209" s="34">
        <f t="shared" si="196"/>
        <v>0</v>
      </c>
      <c r="J4209" s="34">
        <f t="shared" si="197"/>
        <v>0</v>
      </c>
      <c r="L4209" s="33" t="s">
        <v>8089</v>
      </c>
      <c r="M4209" s="35" t="s">
        <v>8088</v>
      </c>
      <c r="O4209" s="33" t="s">
        <v>8089</v>
      </c>
      <c r="P4209" s="35" t="s">
        <v>8088</v>
      </c>
      <c r="R4209" s="33" t="s">
        <v>8089</v>
      </c>
      <c r="S4209" s="35" t="s">
        <v>8088</v>
      </c>
      <c r="U4209" s="33" t="s">
        <v>8089</v>
      </c>
      <c r="V4209" s="35" t="s">
        <v>8088</v>
      </c>
      <c r="X4209" s="33" t="s">
        <v>8089</v>
      </c>
      <c r="Y4209" s="35" t="s">
        <v>8088</v>
      </c>
      <c r="AA4209" s="33" t="s">
        <v>8089</v>
      </c>
      <c r="AB4209" s="35" t="s">
        <v>8088</v>
      </c>
      <c r="AD4209" s="33" t="s">
        <v>8089</v>
      </c>
      <c r="AE4209" s="35" t="s">
        <v>8088</v>
      </c>
      <c r="AG4209" s="33" t="s">
        <v>8089</v>
      </c>
      <c r="AH4209" s="35" t="s">
        <v>8088</v>
      </c>
      <c r="AJ4209" s="33" t="s">
        <v>8089</v>
      </c>
      <c r="AK4209" s="35" t="s">
        <v>8088</v>
      </c>
      <c r="AM4209" s="33" t="s">
        <v>8089</v>
      </c>
      <c r="AN4209" s="35" t="s">
        <v>8088</v>
      </c>
      <c r="AP4209" s="33" t="s">
        <v>8089</v>
      </c>
      <c r="AQ4209" s="35" t="s">
        <v>8088</v>
      </c>
      <c r="AS4209" s="33" t="s">
        <v>8089</v>
      </c>
      <c r="AT4209" s="35" t="s">
        <v>8088</v>
      </c>
      <c r="AV4209" s="33" t="s">
        <v>8089</v>
      </c>
      <c r="AW4209" s="35" t="s">
        <v>8088</v>
      </c>
      <c r="AY4209" s="33" t="s">
        <v>8089</v>
      </c>
      <c r="AZ4209" s="35" t="s">
        <v>8088</v>
      </c>
      <c r="BB4209" s="33" t="s">
        <v>8089</v>
      </c>
      <c r="BC4209" s="35" t="s">
        <v>8088</v>
      </c>
      <c r="BE4209" s="33" t="s">
        <v>8089</v>
      </c>
      <c r="BF4209" s="35" t="s">
        <v>8088</v>
      </c>
      <c r="BH4209" s="33" t="s">
        <v>8089</v>
      </c>
      <c r="BI4209" s="35" t="s">
        <v>8088</v>
      </c>
      <c r="BK4209" s="33" t="s">
        <v>8089</v>
      </c>
      <c r="BL4209" s="35" t="s">
        <v>8088</v>
      </c>
      <c r="BN4209" s="33" t="str">
        <f>_xlfn.XLOOKUP(E4209,'[2]Charge Level Data'!$E:$E,'[2]Charge Level Data'!$BN:$BN,"N/A")</f>
        <v>N/A</v>
      </c>
      <c r="BO4209" s="35" t="s">
        <v>8088</v>
      </c>
      <c r="BQ4209" s="33" t="s">
        <v>8089</v>
      </c>
      <c r="BR4209" s="35" t="s">
        <v>8088</v>
      </c>
    </row>
    <row r="4210" spans="1:70" x14ac:dyDescent="0.3">
      <c r="A4210">
        <v>13027344</v>
      </c>
      <c r="B4210" t="s">
        <v>5278</v>
      </c>
      <c r="C4210" s="33">
        <v>420</v>
      </c>
      <c r="D4210">
        <v>272</v>
      </c>
      <c r="E4210">
        <v>0</v>
      </c>
      <c r="H4210" s="33">
        <f t="shared" si="198"/>
        <v>168</v>
      </c>
      <c r="I4210" s="34">
        <f t="shared" si="196"/>
        <v>0</v>
      </c>
      <c r="J4210" s="34">
        <f t="shared" si="197"/>
        <v>0</v>
      </c>
      <c r="L4210" s="33" t="s">
        <v>8089</v>
      </c>
      <c r="M4210" s="35" t="s">
        <v>8088</v>
      </c>
      <c r="O4210" s="33" t="s">
        <v>8089</v>
      </c>
      <c r="P4210" s="35" t="s">
        <v>8088</v>
      </c>
      <c r="R4210" s="33" t="s">
        <v>8089</v>
      </c>
      <c r="S4210" s="35" t="s">
        <v>8088</v>
      </c>
      <c r="U4210" s="33" t="s">
        <v>8089</v>
      </c>
      <c r="V4210" s="35" t="s">
        <v>8088</v>
      </c>
      <c r="X4210" s="33" t="s">
        <v>8089</v>
      </c>
      <c r="Y4210" s="35" t="s">
        <v>8088</v>
      </c>
      <c r="AA4210" s="33" t="s">
        <v>8089</v>
      </c>
      <c r="AB4210" s="35" t="s">
        <v>8088</v>
      </c>
      <c r="AD4210" s="33" t="s">
        <v>8089</v>
      </c>
      <c r="AE4210" s="35" t="s">
        <v>8088</v>
      </c>
      <c r="AG4210" s="33" t="s">
        <v>8089</v>
      </c>
      <c r="AH4210" s="35" t="s">
        <v>8088</v>
      </c>
      <c r="AJ4210" s="33" t="s">
        <v>8089</v>
      </c>
      <c r="AK4210" s="35" t="s">
        <v>8088</v>
      </c>
      <c r="AM4210" s="33" t="s">
        <v>8089</v>
      </c>
      <c r="AN4210" s="35" t="s">
        <v>8088</v>
      </c>
      <c r="AP4210" s="33" t="s">
        <v>8089</v>
      </c>
      <c r="AQ4210" s="35" t="s">
        <v>8088</v>
      </c>
      <c r="AS4210" s="33" t="s">
        <v>8089</v>
      </c>
      <c r="AT4210" s="35" t="s">
        <v>8088</v>
      </c>
      <c r="AV4210" s="33" t="s">
        <v>8089</v>
      </c>
      <c r="AW4210" s="35" t="s">
        <v>8088</v>
      </c>
      <c r="AY4210" s="33" t="s">
        <v>8089</v>
      </c>
      <c r="AZ4210" s="35" t="s">
        <v>8088</v>
      </c>
      <c r="BB4210" s="33" t="s">
        <v>8089</v>
      </c>
      <c r="BC4210" s="35" t="s">
        <v>8088</v>
      </c>
      <c r="BE4210" s="33" t="s">
        <v>8089</v>
      </c>
      <c r="BF4210" s="35" t="s">
        <v>8088</v>
      </c>
      <c r="BH4210" s="33" t="s">
        <v>8089</v>
      </c>
      <c r="BI4210" s="35" t="s">
        <v>8088</v>
      </c>
      <c r="BK4210" s="33" t="s">
        <v>8089</v>
      </c>
      <c r="BL4210" s="35" t="s">
        <v>8088</v>
      </c>
      <c r="BN4210" s="33" t="str">
        <f>_xlfn.XLOOKUP(E4210,'[2]Charge Level Data'!$E:$E,'[2]Charge Level Data'!$BN:$BN,"N/A")</f>
        <v>N/A</v>
      </c>
      <c r="BO4210" s="35" t="s">
        <v>8088</v>
      </c>
      <c r="BQ4210" s="33" t="s">
        <v>8089</v>
      </c>
      <c r="BR4210" s="35" t="s">
        <v>8088</v>
      </c>
    </row>
    <row r="4211" spans="1:70" x14ac:dyDescent="0.3">
      <c r="A4211">
        <v>13027340</v>
      </c>
      <c r="B4211" t="s">
        <v>5279</v>
      </c>
      <c r="C4211" s="33">
        <v>420</v>
      </c>
      <c r="D4211">
        <v>272</v>
      </c>
      <c r="E4211">
        <v>0</v>
      </c>
      <c r="H4211" s="33">
        <f t="shared" si="198"/>
        <v>168</v>
      </c>
      <c r="I4211" s="34">
        <f t="shared" si="196"/>
        <v>0</v>
      </c>
      <c r="J4211" s="34">
        <f t="shared" si="197"/>
        <v>0</v>
      </c>
      <c r="L4211" s="33" t="s">
        <v>8089</v>
      </c>
      <c r="M4211" s="35" t="s">
        <v>8088</v>
      </c>
      <c r="O4211" s="33" t="s">
        <v>8089</v>
      </c>
      <c r="P4211" s="35" t="s">
        <v>8088</v>
      </c>
      <c r="R4211" s="33" t="s">
        <v>8089</v>
      </c>
      <c r="S4211" s="35" t="s">
        <v>8088</v>
      </c>
      <c r="U4211" s="33" t="s">
        <v>8089</v>
      </c>
      <c r="V4211" s="35" t="s">
        <v>8088</v>
      </c>
      <c r="X4211" s="33" t="s">
        <v>8089</v>
      </c>
      <c r="Y4211" s="35" t="s">
        <v>8088</v>
      </c>
      <c r="AA4211" s="33" t="s">
        <v>8089</v>
      </c>
      <c r="AB4211" s="35" t="s">
        <v>8088</v>
      </c>
      <c r="AD4211" s="33" t="s">
        <v>8089</v>
      </c>
      <c r="AE4211" s="35" t="s">
        <v>8088</v>
      </c>
      <c r="AG4211" s="33" t="s">
        <v>8089</v>
      </c>
      <c r="AH4211" s="35" t="s">
        <v>8088</v>
      </c>
      <c r="AJ4211" s="33" t="s">
        <v>8089</v>
      </c>
      <c r="AK4211" s="35" t="s">
        <v>8088</v>
      </c>
      <c r="AM4211" s="33" t="s">
        <v>8089</v>
      </c>
      <c r="AN4211" s="35" t="s">
        <v>8088</v>
      </c>
      <c r="AP4211" s="33" t="s">
        <v>8089</v>
      </c>
      <c r="AQ4211" s="35" t="s">
        <v>8088</v>
      </c>
      <c r="AS4211" s="33" t="s">
        <v>8089</v>
      </c>
      <c r="AT4211" s="35" t="s">
        <v>8088</v>
      </c>
      <c r="AV4211" s="33" t="s">
        <v>8089</v>
      </c>
      <c r="AW4211" s="35" t="s">
        <v>8088</v>
      </c>
      <c r="AY4211" s="33" t="s">
        <v>8089</v>
      </c>
      <c r="AZ4211" s="35" t="s">
        <v>8088</v>
      </c>
      <c r="BB4211" s="33" t="s">
        <v>8089</v>
      </c>
      <c r="BC4211" s="35" t="s">
        <v>8088</v>
      </c>
      <c r="BE4211" s="33" t="s">
        <v>8089</v>
      </c>
      <c r="BF4211" s="35" t="s">
        <v>8088</v>
      </c>
      <c r="BH4211" s="33" t="s">
        <v>8089</v>
      </c>
      <c r="BI4211" s="35" t="s">
        <v>8088</v>
      </c>
      <c r="BK4211" s="33" t="s">
        <v>8089</v>
      </c>
      <c r="BL4211" s="35" t="s">
        <v>8088</v>
      </c>
      <c r="BN4211" s="33" t="str">
        <f>_xlfn.XLOOKUP(E4211,'[2]Charge Level Data'!$E:$E,'[2]Charge Level Data'!$BN:$BN,"N/A")</f>
        <v>N/A</v>
      </c>
      <c r="BO4211" s="35" t="s">
        <v>8088</v>
      </c>
      <c r="BQ4211" s="33" t="s">
        <v>8089</v>
      </c>
      <c r="BR4211" s="35" t="s">
        <v>8088</v>
      </c>
    </row>
    <row r="4212" spans="1:70" x14ac:dyDescent="0.3">
      <c r="A4212">
        <v>13026412</v>
      </c>
      <c r="B4212" t="s">
        <v>5611</v>
      </c>
      <c r="C4212" s="33">
        <v>420</v>
      </c>
      <c r="D4212">
        <v>272</v>
      </c>
      <c r="E4212">
        <v>0</v>
      </c>
      <c r="H4212" s="33">
        <f t="shared" si="198"/>
        <v>168</v>
      </c>
      <c r="I4212" s="34">
        <f t="shared" si="196"/>
        <v>0</v>
      </c>
      <c r="J4212" s="34">
        <f t="shared" si="197"/>
        <v>0</v>
      </c>
      <c r="L4212" s="33" t="s">
        <v>8089</v>
      </c>
      <c r="M4212" s="35" t="s">
        <v>8088</v>
      </c>
      <c r="O4212" s="33" t="s">
        <v>8089</v>
      </c>
      <c r="P4212" s="35" t="s">
        <v>8088</v>
      </c>
      <c r="R4212" s="33" t="s">
        <v>8089</v>
      </c>
      <c r="S4212" s="35" t="s">
        <v>8088</v>
      </c>
      <c r="U4212" s="33" t="s">
        <v>8089</v>
      </c>
      <c r="V4212" s="35" t="s">
        <v>8088</v>
      </c>
      <c r="X4212" s="33" t="s">
        <v>8089</v>
      </c>
      <c r="Y4212" s="35" t="s">
        <v>8088</v>
      </c>
      <c r="AA4212" s="33" t="s">
        <v>8089</v>
      </c>
      <c r="AB4212" s="35" t="s">
        <v>8088</v>
      </c>
      <c r="AD4212" s="33" t="s">
        <v>8089</v>
      </c>
      <c r="AE4212" s="35" t="s">
        <v>8088</v>
      </c>
      <c r="AG4212" s="33" t="s">
        <v>8089</v>
      </c>
      <c r="AH4212" s="35" t="s">
        <v>8088</v>
      </c>
      <c r="AJ4212" s="33" t="s">
        <v>8089</v>
      </c>
      <c r="AK4212" s="35" t="s">
        <v>8088</v>
      </c>
      <c r="AM4212" s="33" t="s">
        <v>8089</v>
      </c>
      <c r="AN4212" s="35" t="s">
        <v>8088</v>
      </c>
      <c r="AP4212" s="33" t="s">
        <v>8089</v>
      </c>
      <c r="AQ4212" s="35" t="s">
        <v>8088</v>
      </c>
      <c r="AS4212" s="33" t="s">
        <v>8089</v>
      </c>
      <c r="AT4212" s="35" t="s">
        <v>8088</v>
      </c>
      <c r="AV4212" s="33" t="s">
        <v>8089</v>
      </c>
      <c r="AW4212" s="35" t="s">
        <v>8088</v>
      </c>
      <c r="AY4212" s="33" t="s">
        <v>8089</v>
      </c>
      <c r="AZ4212" s="35" t="s">
        <v>8088</v>
      </c>
      <c r="BB4212" s="33" t="s">
        <v>8089</v>
      </c>
      <c r="BC4212" s="35" t="s">
        <v>8088</v>
      </c>
      <c r="BE4212" s="33" t="s">
        <v>8089</v>
      </c>
      <c r="BF4212" s="35" t="s">
        <v>8088</v>
      </c>
      <c r="BH4212" s="33" t="s">
        <v>8089</v>
      </c>
      <c r="BI4212" s="35" t="s">
        <v>8088</v>
      </c>
      <c r="BK4212" s="33" t="s">
        <v>8089</v>
      </c>
      <c r="BL4212" s="35" t="s">
        <v>8088</v>
      </c>
      <c r="BN4212" s="33" t="str">
        <f>_xlfn.XLOOKUP(E4212,'[2]Charge Level Data'!$E:$E,'[2]Charge Level Data'!$BN:$BN,"N/A")</f>
        <v>N/A</v>
      </c>
      <c r="BO4212" s="35" t="s">
        <v>8088</v>
      </c>
      <c r="BQ4212" s="33" t="s">
        <v>8089</v>
      </c>
      <c r="BR4212" s="35" t="s">
        <v>8088</v>
      </c>
    </row>
    <row r="4213" spans="1:70" x14ac:dyDescent="0.3">
      <c r="A4213">
        <v>13024022</v>
      </c>
      <c r="B4213" t="s">
        <v>5716</v>
      </c>
      <c r="C4213" s="33">
        <v>420</v>
      </c>
      <c r="D4213">
        <v>272</v>
      </c>
      <c r="E4213">
        <v>0</v>
      </c>
      <c r="H4213" s="33">
        <f t="shared" si="198"/>
        <v>168</v>
      </c>
      <c r="I4213" s="34">
        <f t="shared" si="196"/>
        <v>0</v>
      </c>
      <c r="J4213" s="34">
        <f t="shared" si="197"/>
        <v>0</v>
      </c>
      <c r="L4213" s="33" t="s">
        <v>8089</v>
      </c>
      <c r="M4213" s="35" t="s">
        <v>8088</v>
      </c>
      <c r="O4213" s="33" t="s">
        <v>8089</v>
      </c>
      <c r="P4213" s="35" t="s">
        <v>8088</v>
      </c>
      <c r="R4213" s="33" t="s">
        <v>8089</v>
      </c>
      <c r="S4213" s="35" t="s">
        <v>8088</v>
      </c>
      <c r="U4213" s="33" t="s">
        <v>8089</v>
      </c>
      <c r="V4213" s="35" t="s">
        <v>8088</v>
      </c>
      <c r="X4213" s="33" t="s">
        <v>8089</v>
      </c>
      <c r="Y4213" s="35" t="s">
        <v>8088</v>
      </c>
      <c r="AA4213" s="33" t="s">
        <v>8089</v>
      </c>
      <c r="AB4213" s="35" t="s">
        <v>8088</v>
      </c>
      <c r="AD4213" s="33" t="s">
        <v>8089</v>
      </c>
      <c r="AE4213" s="35" t="s">
        <v>8088</v>
      </c>
      <c r="AG4213" s="33" t="s">
        <v>8089</v>
      </c>
      <c r="AH4213" s="35" t="s">
        <v>8088</v>
      </c>
      <c r="AJ4213" s="33" t="s">
        <v>8089</v>
      </c>
      <c r="AK4213" s="35" t="s">
        <v>8088</v>
      </c>
      <c r="AM4213" s="33" t="s">
        <v>8089</v>
      </c>
      <c r="AN4213" s="35" t="s">
        <v>8088</v>
      </c>
      <c r="AP4213" s="33" t="s">
        <v>8089</v>
      </c>
      <c r="AQ4213" s="35" t="s">
        <v>8088</v>
      </c>
      <c r="AS4213" s="33" t="s">
        <v>8089</v>
      </c>
      <c r="AT4213" s="35" t="s">
        <v>8088</v>
      </c>
      <c r="AV4213" s="33" t="s">
        <v>8089</v>
      </c>
      <c r="AW4213" s="35" t="s">
        <v>8088</v>
      </c>
      <c r="AY4213" s="33" t="s">
        <v>8089</v>
      </c>
      <c r="AZ4213" s="35" t="s">
        <v>8088</v>
      </c>
      <c r="BB4213" s="33" t="s">
        <v>8089</v>
      </c>
      <c r="BC4213" s="35" t="s">
        <v>8088</v>
      </c>
      <c r="BE4213" s="33" t="s">
        <v>8089</v>
      </c>
      <c r="BF4213" s="35" t="s">
        <v>8088</v>
      </c>
      <c r="BH4213" s="33" t="s">
        <v>8089</v>
      </c>
      <c r="BI4213" s="35" t="s">
        <v>8088</v>
      </c>
      <c r="BK4213" s="33" t="s">
        <v>8089</v>
      </c>
      <c r="BL4213" s="35" t="s">
        <v>8088</v>
      </c>
      <c r="BN4213" s="33" t="str">
        <f>_xlfn.XLOOKUP(E4213,'[2]Charge Level Data'!$E:$E,'[2]Charge Level Data'!$BN:$BN,"N/A")</f>
        <v>N/A</v>
      </c>
      <c r="BO4213" s="35" t="s">
        <v>8088</v>
      </c>
      <c r="BQ4213" s="33" t="s">
        <v>8089</v>
      </c>
      <c r="BR4213" s="35" t="s">
        <v>8088</v>
      </c>
    </row>
    <row r="4214" spans="1:70" x14ac:dyDescent="0.3">
      <c r="A4214">
        <v>13027252</v>
      </c>
      <c r="B4214" t="s">
        <v>5762</v>
      </c>
      <c r="C4214" s="33">
        <v>420</v>
      </c>
      <c r="D4214">
        <v>272</v>
      </c>
      <c r="E4214">
        <v>0</v>
      </c>
      <c r="H4214" s="33">
        <f t="shared" si="198"/>
        <v>168</v>
      </c>
      <c r="I4214" s="34">
        <f t="shared" si="196"/>
        <v>0</v>
      </c>
      <c r="J4214" s="34">
        <f t="shared" si="197"/>
        <v>0</v>
      </c>
      <c r="L4214" s="33" t="s">
        <v>8089</v>
      </c>
      <c r="M4214" s="35" t="s">
        <v>8088</v>
      </c>
      <c r="O4214" s="33" t="s">
        <v>8089</v>
      </c>
      <c r="P4214" s="35" t="s">
        <v>8088</v>
      </c>
      <c r="R4214" s="33" t="s">
        <v>8089</v>
      </c>
      <c r="S4214" s="35" t="s">
        <v>8088</v>
      </c>
      <c r="U4214" s="33" t="s">
        <v>8089</v>
      </c>
      <c r="V4214" s="35" t="s">
        <v>8088</v>
      </c>
      <c r="X4214" s="33" t="s">
        <v>8089</v>
      </c>
      <c r="Y4214" s="35" t="s">
        <v>8088</v>
      </c>
      <c r="AA4214" s="33" t="s">
        <v>8089</v>
      </c>
      <c r="AB4214" s="35" t="s">
        <v>8088</v>
      </c>
      <c r="AD4214" s="33" t="s">
        <v>8089</v>
      </c>
      <c r="AE4214" s="35" t="s">
        <v>8088</v>
      </c>
      <c r="AG4214" s="33" t="s">
        <v>8089</v>
      </c>
      <c r="AH4214" s="35" t="s">
        <v>8088</v>
      </c>
      <c r="AJ4214" s="33" t="s">
        <v>8089</v>
      </c>
      <c r="AK4214" s="35" t="s">
        <v>8088</v>
      </c>
      <c r="AM4214" s="33" t="s">
        <v>8089</v>
      </c>
      <c r="AN4214" s="35" t="s">
        <v>8088</v>
      </c>
      <c r="AP4214" s="33" t="s">
        <v>8089</v>
      </c>
      <c r="AQ4214" s="35" t="s">
        <v>8088</v>
      </c>
      <c r="AS4214" s="33" t="s">
        <v>8089</v>
      </c>
      <c r="AT4214" s="35" t="s">
        <v>8088</v>
      </c>
      <c r="AV4214" s="33" t="s">
        <v>8089</v>
      </c>
      <c r="AW4214" s="35" t="s">
        <v>8088</v>
      </c>
      <c r="AY4214" s="33" t="s">
        <v>8089</v>
      </c>
      <c r="AZ4214" s="35" t="s">
        <v>8088</v>
      </c>
      <c r="BB4214" s="33" t="s">
        <v>8089</v>
      </c>
      <c r="BC4214" s="35" t="s">
        <v>8088</v>
      </c>
      <c r="BE4214" s="33" t="s">
        <v>8089</v>
      </c>
      <c r="BF4214" s="35" t="s">
        <v>8088</v>
      </c>
      <c r="BH4214" s="33" t="s">
        <v>8089</v>
      </c>
      <c r="BI4214" s="35" t="s">
        <v>8088</v>
      </c>
      <c r="BK4214" s="33" t="s">
        <v>8089</v>
      </c>
      <c r="BL4214" s="35" t="s">
        <v>8088</v>
      </c>
      <c r="BN4214" s="33" t="str">
        <f>_xlfn.XLOOKUP(E4214,'[2]Charge Level Data'!$E:$E,'[2]Charge Level Data'!$BN:$BN,"N/A")</f>
        <v>N/A</v>
      </c>
      <c r="BO4214" s="35" t="s">
        <v>8088</v>
      </c>
      <c r="BQ4214" s="33" t="s">
        <v>8089</v>
      </c>
      <c r="BR4214" s="35" t="s">
        <v>8088</v>
      </c>
    </row>
    <row r="4215" spans="1:70" x14ac:dyDescent="0.3">
      <c r="A4215">
        <v>13023819</v>
      </c>
      <c r="B4215" t="s">
        <v>7026</v>
      </c>
      <c r="C4215" s="33">
        <v>420</v>
      </c>
      <c r="D4215">
        <v>272</v>
      </c>
      <c r="E4215">
        <v>0</v>
      </c>
      <c r="H4215" s="33">
        <f t="shared" si="198"/>
        <v>168</v>
      </c>
      <c r="I4215" s="34">
        <f t="shared" si="196"/>
        <v>0</v>
      </c>
      <c r="J4215" s="34">
        <f t="shared" si="197"/>
        <v>0</v>
      </c>
      <c r="L4215" s="33" t="s">
        <v>8089</v>
      </c>
      <c r="M4215" s="35" t="s">
        <v>8088</v>
      </c>
      <c r="O4215" s="33" t="s">
        <v>8089</v>
      </c>
      <c r="P4215" s="35" t="s">
        <v>8088</v>
      </c>
      <c r="R4215" s="33" t="s">
        <v>8089</v>
      </c>
      <c r="S4215" s="35" t="s">
        <v>8088</v>
      </c>
      <c r="U4215" s="33" t="s">
        <v>8089</v>
      </c>
      <c r="V4215" s="35" t="s">
        <v>8088</v>
      </c>
      <c r="X4215" s="33" t="s">
        <v>8089</v>
      </c>
      <c r="Y4215" s="35" t="s">
        <v>8088</v>
      </c>
      <c r="AA4215" s="33" t="s">
        <v>8089</v>
      </c>
      <c r="AB4215" s="35" t="s">
        <v>8088</v>
      </c>
      <c r="AD4215" s="33" t="s">
        <v>8089</v>
      </c>
      <c r="AE4215" s="35" t="s">
        <v>8088</v>
      </c>
      <c r="AG4215" s="33" t="s">
        <v>8089</v>
      </c>
      <c r="AH4215" s="35" t="s">
        <v>8088</v>
      </c>
      <c r="AJ4215" s="33" t="s">
        <v>8089</v>
      </c>
      <c r="AK4215" s="35" t="s">
        <v>8088</v>
      </c>
      <c r="AM4215" s="33" t="s">
        <v>8089</v>
      </c>
      <c r="AN4215" s="35" t="s">
        <v>8088</v>
      </c>
      <c r="AP4215" s="33" t="s">
        <v>8089</v>
      </c>
      <c r="AQ4215" s="35" t="s">
        <v>8088</v>
      </c>
      <c r="AS4215" s="33" t="s">
        <v>8089</v>
      </c>
      <c r="AT4215" s="35" t="s">
        <v>8088</v>
      </c>
      <c r="AV4215" s="33" t="s">
        <v>8089</v>
      </c>
      <c r="AW4215" s="35" t="s">
        <v>8088</v>
      </c>
      <c r="AY4215" s="33" t="s">
        <v>8089</v>
      </c>
      <c r="AZ4215" s="35" t="s">
        <v>8088</v>
      </c>
      <c r="BB4215" s="33" t="s">
        <v>8089</v>
      </c>
      <c r="BC4215" s="35" t="s">
        <v>8088</v>
      </c>
      <c r="BE4215" s="33" t="s">
        <v>8089</v>
      </c>
      <c r="BF4215" s="35" t="s">
        <v>8088</v>
      </c>
      <c r="BH4215" s="33" t="s">
        <v>8089</v>
      </c>
      <c r="BI4215" s="35" t="s">
        <v>8088</v>
      </c>
      <c r="BK4215" s="33" t="s">
        <v>8089</v>
      </c>
      <c r="BL4215" s="35" t="s">
        <v>8088</v>
      </c>
      <c r="BN4215" s="33" t="str">
        <f>_xlfn.XLOOKUP(E4215,'[2]Charge Level Data'!$E:$E,'[2]Charge Level Data'!$BN:$BN,"N/A")</f>
        <v>N/A</v>
      </c>
      <c r="BO4215" s="35" t="s">
        <v>8088</v>
      </c>
      <c r="BQ4215" s="33" t="s">
        <v>8089</v>
      </c>
      <c r="BR4215" s="35" t="s">
        <v>8088</v>
      </c>
    </row>
    <row r="4216" spans="1:70" x14ac:dyDescent="0.3">
      <c r="A4216">
        <v>13024393</v>
      </c>
      <c r="B4216" t="s">
        <v>7498</v>
      </c>
      <c r="C4216" s="33">
        <v>420</v>
      </c>
      <c r="D4216">
        <v>271</v>
      </c>
      <c r="E4216">
        <v>0</v>
      </c>
      <c r="H4216" s="33">
        <f t="shared" si="198"/>
        <v>168</v>
      </c>
      <c r="I4216" s="34">
        <f t="shared" si="196"/>
        <v>0</v>
      </c>
      <c r="J4216" s="34">
        <f t="shared" si="197"/>
        <v>0</v>
      </c>
      <c r="L4216" s="33" t="s">
        <v>8089</v>
      </c>
      <c r="M4216" s="35" t="s">
        <v>8088</v>
      </c>
      <c r="O4216" s="33" t="s">
        <v>8089</v>
      </c>
      <c r="P4216" s="35" t="s">
        <v>8088</v>
      </c>
      <c r="R4216" s="33" t="s">
        <v>8089</v>
      </c>
      <c r="S4216" s="35" t="s">
        <v>8088</v>
      </c>
      <c r="U4216" s="33" t="s">
        <v>8089</v>
      </c>
      <c r="V4216" s="35" t="s">
        <v>8088</v>
      </c>
      <c r="X4216" s="33" t="s">
        <v>8089</v>
      </c>
      <c r="Y4216" s="35" t="s">
        <v>8088</v>
      </c>
      <c r="AA4216" s="33" t="s">
        <v>8089</v>
      </c>
      <c r="AB4216" s="35" t="s">
        <v>8088</v>
      </c>
      <c r="AD4216" s="33" t="s">
        <v>8089</v>
      </c>
      <c r="AE4216" s="35" t="s">
        <v>8088</v>
      </c>
      <c r="AG4216" s="33" t="s">
        <v>8089</v>
      </c>
      <c r="AH4216" s="35" t="s">
        <v>8088</v>
      </c>
      <c r="AJ4216" s="33" t="s">
        <v>8089</v>
      </c>
      <c r="AK4216" s="35" t="s">
        <v>8088</v>
      </c>
      <c r="AM4216" s="33" t="s">
        <v>8089</v>
      </c>
      <c r="AN4216" s="35" t="s">
        <v>8088</v>
      </c>
      <c r="AP4216" s="33" t="s">
        <v>8089</v>
      </c>
      <c r="AQ4216" s="35" t="s">
        <v>8088</v>
      </c>
      <c r="AS4216" s="33" t="s">
        <v>8089</v>
      </c>
      <c r="AT4216" s="35" t="s">
        <v>8088</v>
      </c>
      <c r="AV4216" s="33" t="s">
        <v>8089</v>
      </c>
      <c r="AW4216" s="35" t="s">
        <v>8088</v>
      </c>
      <c r="AY4216" s="33" t="s">
        <v>8089</v>
      </c>
      <c r="AZ4216" s="35" t="s">
        <v>8088</v>
      </c>
      <c r="BB4216" s="33" t="s">
        <v>8089</v>
      </c>
      <c r="BC4216" s="35" t="s">
        <v>8088</v>
      </c>
      <c r="BE4216" s="33" t="s">
        <v>8089</v>
      </c>
      <c r="BF4216" s="35" t="s">
        <v>8088</v>
      </c>
      <c r="BH4216" s="33" t="s">
        <v>8089</v>
      </c>
      <c r="BI4216" s="35" t="s">
        <v>8088</v>
      </c>
      <c r="BK4216" s="33" t="s">
        <v>8089</v>
      </c>
      <c r="BL4216" s="35" t="s">
        <v>8088</v>
      </c>
      <c r="BN4216" s="33" t="str">
        <f>_xlfn.XLOOKUP(E4216,'[2]Charge Level Data'!$E:$E,'[2]Charge Level Data'!$BN:$BN,"N/A")</f>
        <v>N/A</v>
      </c>
      <c r="BO4216" s="35" t="s">
        <v>8088</v>
      </c>
      <c r="BQ4216" s="33" t="s">
        <v>8089</v>
      </c>
      <c r="BR4216" s="35" t="s">
        <v>8088</v>
      </c>
    </row>
    <row r="4217" spans="1:70" x14ac:dyDescent="0.3">
      <c r="A4217">
        <v>13023952</v>
      </c>
      <c r="B4217" t="s">
        <v>5641</v>
      </c>
      <c r="C4217" s="33">
        <v>418.62</v>
      </c>
      <c r="D4217">
        <v>272</v>
      </c>
      <c r="E4217">
        <v>0</v>
      </c>
      <c r="H4217" s="33">
        <f t="shared" si="198"/>
        <v>167.44800000000001</v>
      </c>
      <c r="I4217" s="34">
        <f t="shared" si="196"/>
        <v>0</v>
      </c>
      <c r="J4217" s="34">
        <f t="shared" si="197"/>
        <v>0</v>
      </c>
      <c r="L4217" s="33" t="s">
        <v>8089</v>
      </c>
      <c r="M4217" s="35" t="s">
        <v>8088</v>
      </c>
      <c r="O4217" s="33" t="s">
        <v>8089</v>
      </c>
      <c r="P4217" s="35" t="s">
        <v>8088</v>
      </c>
      <c r="R4217" s="33" t="s">
        <v>8089</v>
      </c>
      <c r="S4217" s="35" t="s">
        <v>8088</v>
      </c>
      <c r="U4217" s="33" t="s">
        <v>8089</v>
      </c>
      <c r="V4217" s="35" t="s">
        <v>8088</v>
      </c>
      <c r="X4217" s="33" t="s">
        <v>8089</v>
      </c>
      <c r="Y4217" s="35" t="s">
        <v>8088</v>
      </c>
      <c r="AA4217" s="33" t="s">
        <v>8089</v>
      </c>
      <c r="AB4217" s="35" t="s">
        <v>8088</v>
      </c>
      <c r="AD4217" s="33" t="s">
        <v>8089</v>
      </c>
      <c r="AE4217" s="35" t="s">
        <v>8088</v>
      </c>
      <c r="AG4217" s="33" t="s">
        <v>8089</v>
      </c>
      <c r="AH4217" s="35" t="s">
        <v>8088</v>
      </c>
      <c r="AJ4217" s="33" t="s">
        <v>8089</v>
      </c>
      <c r="AK4217" s="35" t="s">
        <v>8088</v>
      </c>
      <c r="AM4217" s="33" t="s">
        <v>8089</v>
      </c>
      <c r="AN4217" s="35" t="s">
        <v>8088</v>
      </c>
      <c r="AP4217" s="33" t="s">
        <v>8089</v>
      </c>
      <c r="AQ4217" s="35" t="s">
        <v>8088</v>
      </c>
      <c r="AS4217" s="33" t="s">
        <v>8089</v>
      </c>
      <c r="AT4217" s="35" t="s">
        <v>8088</v>
      </c>
      <c r="AV4217" s="33" t="s">
        <v>8089</v>
      </c>
      <c r="AW4217" s="35" t="s">
        <v>8088</v>
      </c>
      <c r="AY4217" s="33" t="s">
        <v>8089</v>
      </c>
      <c r="AZ4217" s="35" t="s">
        <v>8088</v>
      </c>
      <c r="BB4217" s="33" t="s">
        <v>8089</v>
      </c>
      <c r="BC4217" s="35" t="s">
        <v>8088</v>
      </c>
      <c r="BE4217" s="33" t="s">
        <v>8089</v>
      </c>
      <c r="BF4217" s="35" t="s">
        <v>8088</v>
      </c>
      <c r="BH4217" s="33" t="s">
        <v>8089</v>
      </c>
      <c r="BI4217" s="35" t="s">
        <v>8088</v>
      </c>
      <c r="BK4217" s="33" t="s">
        <v>8089</v>
      </c>
      <c r="BL4217" s="35" t="s">
        <v>8088</v>
      </c>
      <c r="BN4217" s="33" t="str">
        <f>_xlfn.XLOOKUP(E4217,'[2]Charge Level Data'!$E:$E,'[2]Charge Level Data'!$BN:$BN,"N/A")</f>
        <v>N/A</v>
      </c>
      <c r="BO4217" s="35" t="s">
        <v>8088</v>
      </c>
      <c r="BQ4217" s="33" t="s">
        <v>8089</v>
      </c>
      <c r="BR4217" s="35" t="s">
        <v>8088</v>
      </c>
    </row>
    <row r="4218" spans="1:70" x14ac:dyDescent="0.3">
      <c r="A4218">
        <v>13450353</v>
      </c>
      <c r="B4218" t="s">
        <v>552</v>
      </c>
      <c r="C4218" s="33">
        <v>417.3</v>
      </c>
      <c r="D4218">
        <v>636</v>
      </c>
      <c r="E4218" t="s">
        <v>7957</v>
      </c>
      <c r="F4218">
        <v>44087353501</v>
      </c>
      <c r="H4218" s="33">
        <f t="shared" si="198"/>
        <v>166.92000000000002</v>
      </c>
      <c r="I4218" s="34">
        <f t="shared" si="196"/>
        <v>0</v>
      </c>
      <c r="J4218" s="34">
        <f t="shared" si="197"/>
        <v>1055.8690739999997</v>
      </c>
      <c r="L4218" s="33">
        <v>367.95717660000003</v>
      </c>
      <c r="M4218" s="35" t="s">
        <v>8088</v>
      </c>
      <c r="O4218" s="33">
        <v>382.59654810000001</v>
      </c>
      <c r="P4218" s="35" t="s">
        <v>8088</v>
      </c>
      <c r="R4218" s="33">
        <v>342.02605319999998</v>
      </c>
      <c r="S4218" s="35" t="s">
        <v>8088</v>
      </c>
      <c r="U4218" s="33">
        <v>58.42199999999999</v>
      </c>
      <c r="V4218" s="35" t="s">
        <v>8088</v>
      </c>
      <c r="X4218" s="33">
        <v>45.902999999999999</v>
      </c>
      <c r="Y4218" s="35" t="s">
        <v>8088</v>
      </c>
      <c r="AA4218" s="33">
        <v>58.42199999999999</v>
      </c>
      <c r="AB4218" s="35" t="s">
        <v>8088</v>
      </c>
      <c r="AD4218" s="33">
        <v>39.226199999999992</v>
      </c>
      <c r="AE4218" s="35" t="s">
        <v>8088</v>
      </c>
      <c r="AG4218" s="33">
        <v>86.19</v>
      </c>
      <c r="AH4218" s="35" t="s">
        <v>8088</v>
      </c>
      <c r="AJ4218" s="33">
        <v>86.19</v>
      </c>
      <c r="AK4218" s="35" t="s">
        <v>8088</v>
      </c>
      <c r="AM4218" s="33">
        <v>86.19</v>
      </c>
      <c r="AN4218" s="35" t="s">
        <v>8088</v>
      </c>
      <c r="AP4218" s="33">
        <v>86.19</v>
      </c>
      <c r="AQ4218" s="35" t="s">
        <v>8088</v>
      </c>
      <c r="AS4218" s="33">
        <v>86.19</v>
      </c>
      <c r="AT4218" s="35" t="s">
        <v>8088</v>
      </c>
      <c r="AV4218" s="33">
        <v>86.19</v>
      </c>
      <c r="AW4218" s="35" t="s">
        <v>8088</v>
      </c>
      <c r="AY4218" s="33">
        <v>86.19</v>
      </c>
      <c r="AZ4218" s="35" t="s">
        <v>8088</v>
      </c>
      <c r="BB4218" s="33">
        <v>0</v>
      </c>
      <c r="BC4218" s="35" t="s">
        <v>8088</v>
      </c>
      <c r="BE4218" s="33">
        <v>0</v>
      </c>
      <c r="BF4218" s="35" t="s">
        <v>8088</v>
      </c>
      <c r="BH4218" s="33">
        <v>1055.8690739999997</v>
      </c>
      <c r="BI4218" s="35" t="s">
        <v>8088</v>
      </c>
      <c r="BK4218" s="33">
        <v>1055.8690739999997</v>
      </c>
      <c r="BL4218" s="35" t="s">
        <v>8088</v>
      </c>
      <c r="BN4218" s="33">
        <f>_xlfn.XLOOKUP(E4218,'[2]Charge Level Data'!$E:$E,'[2]Charge Level Data'!$BN:$BN,"N/A")</f>
        <v>1055.8690739999997</v>
      </c>
      <c r="BO4218" s="35" t="s">
        <v>8088</v>
      </c>
      <c r="BQ4218" s="33">
        <v>67.602599999999995</v>
      </c>
      <c r="BR4218" s="35" t="s">
        <v>8088</v>
      </c>
    </row>
    <row r="4219" spans="1:70" x14ac:dyDescent="0.3">
      <c r="A4219">
        <v>8613114</v>
      </c>
      <c r="B4219" t="s">
        <v>2780</v>
      </c>
      <c r="C4219" s="33">
        <v>417.3</v>
      </c>
      <c r="D4219">
        <v>636</v>
      </c>
      <c r="E4219" t="s">
        <v>7957</v>
      </c>
      <c r="H4219" s="33">
        <f t="shared" si="198"/>
        <v>166.92000000000002</v>
      </c>
      <c r="I4219" s="34">
        <f t="shared" si="196"/>
        <v>0</v>
      </c>
      <c r="J4219" s="34">
        <f t="shared" si="197"/>
        <v>1055.8690739999997</v>
      </c>
      <c r="L4219" s="33">
        <v>367.95717660000003</v>
      </c>
      <c r="M4219" s="35" t="s">
        <v>8088</v>
      </c>
      <c r="O4219" s="33">
        <v>382.59654810000001</v>
      </c>
      <c r="P4219" s="35" t="s">
        <v>8088</v>
      </c>
      <c r="R4219" s="33">
        <v>342.02605319999998</v>
      </c>
      <c r="S4219" s="35" t="s">
        <v>8088</v>
      </c>
      <c r="U4219" s="33">
        <v>58.42199999999999</v>
      </c>
      <c r="V4219" s="35" t="s">
        <v>8088</v>
      </c>
      <c r="X4219" s="33">
        <v>45.902999999999999</v>
      </c>
      <c r="Y4219" s="35" t="s">
        <v>8088</v>
      </c>
      <c r="AA4219" s="33">
        <v>58.42199999999999</v>
      </c>
      <c r="AB4219" s="35" t="s">
        <v>8088</v>
      </c>
      <c r="AD4219" s="33">
        <v>39.226199999999992</v>
      </c>
      <c r="AE4219" s="35" t="s">
        <v>8088</v>
      </c>
      <c r="AG4219" s="33">
        <v>86.19</v>
      </c>
      <c r="AH4219" s="35" t="s">
        <v>8088</v>
      </c>
      <c r="AJ4219" s="33">
        <v>86.19</v>
      </c>
      <c r="AK4219" s="35" t="s">
        <v>8088</v>
      </c>
      <c r="AM4219" s="33">
        <v>86.19</v>
      </c>
      <c r="AN4219" s="35" t="s">
        <v>8088</v>
      </c>
      <c r="AP4219" s="33">
        <v>86.19</v>
      </c>
      <c r="AQ4219" s="35" t="s">
        <v>8088</v>
      </c>
      <c r="AS4219" s="33">
        <v>86.19</v>
      </c>
      <c r="AT4219" s="35" t="s">
        <v>8088</v>
      </c>
      <c r="AV4219" s="33">
        <v>86.19</v>
      </c>
      <c r="AW4219" s="35" t="s">
        <v>8088</v>
      </c>
      <c r="AY4219" s="33">
        <v>86.19</v>
      </c>
      <c r="AZ4219" s="35" t="s">
        <v>8088</v>
      </c>
      <c r="BB4219" s="33">
        <v>0</v>
      </c>
      <c r="BC4219" s="35" t="s">
        <v>8088</v>
      </c>
      <c r="BE4219" s="33">
        <v>0</v>
      </c>
      <c r="BF4219" s="35" t="s">
        <v>8088</v>
      </c>
      <c r="BH4219" s="33">
        <v>1055.8690739999997</v>
      </c>
      <c r="BI4219" s="35" t="s">
        <v>8088</v>
      </c>
      <c r="BK4219" s="33">
        <v>1055.8690739999997</v>
      </c>
      <c r="BL4219" s="35" t="s">
        <v>8088</v>
      </c>
      <c r="BN4219" s="33">
        <f>_xlfn.XLOOKUP(E4219,'[2]Charge Level Data'!$E:$E,'[2]Charge Level Data'!$BN:$BN,"N/A")</f>
        <v>1055.8690739999997</v>
      </c>
      <c r="BO4219" s="35" t="s">
        <v>8088</v>
      </c>
      <c r="BQ4219" s="33">
        <v>67.602599999999995</v>
      </c>
      <c r="BR4219" s="35" t="s">
        <v>8088</v>
      </c>
    </row>
    <row r="4220" spans="1:70" x14ac:dyDescent="0.3">
      <c r="A4220">
        <v>12886531</v>
      </c>
      <c r="B4220" t="s">
        <v>2116</v>
      </c>
      <c r="C4220" s="33">
        <v>417</v>
      </c>
      <c r="D4220">
        <v>300</v>
      </c>
      <c r="E4220">
        <v>83631</v>
      </c>
      <c r="H4220" s="33">
        <f t="shared" si="198"/>
        <v>166.8</v>
      </c>
      <c r="I4220" s="34">
        <f t="shared" si="196"/>
        <v>0</v>
      </c>
      <c r="J4220" s="34">
        <f t="shared" si="197"/>
        <v>319.14000000000004</v>
      </c>
      <c r="L4220" s="33">
        <v>119.81315762</v>
      </c>
      <c r="M4220" s="35" t="s">
        <v>8088</v>
      </c>
      <c r="O4220" s="33">
        <v>105.08368897</v>
      </c>
      <c r="P4220" s="35" t="s">
        <v>8088</v>
      </c>
      <c r="R4220" s="33">
        <v>95.813244799999993</v>
      </c>
      <c r="S4220" s="35" t="s">
        <v>8088</v>
      </c>
      <c r="U4220" s="33">
        <v>0</v>
      </c>
      <c r="V4220" s="35" t="s">
        <v>8088</v>
      </c>
      <c r="X4220" s="33">
        <v>216.70000000000002</v>
      </c>
      <c r="Y4220" s="35" t="s">
        <v>8088</v>
      </c>
      <c r="AA4220" s="33">
        <v>275.79999999999995</v>
      </c>
      <c r="AB4220" s="35" t="s">
        <v>8088</v>
      </c>
      <c r="AD4220" s="33">
        <v>185.17999999999998</v>
      </c>
      <c r="AE4220" s="35" t="s">
        <v>8088</v>
      </c>
      <c r="AG4220" s="33">
        <v>19.63</v>
      </c>
      <c r="AH4220" s="35" t="s">
        <v>8088</v>
      </c>
      <c r="AJ4220" s="33">
        <v>19.63</v>
      </c>
      <c r="AK4220" s="35" t="s">
        <v>8088</v>
      </c>
      <c r="AM4220" s="33">
        <v>19.63</v>
      </c>
      <c r="AN4220" s="35" t="s">
        <v>8088</v>
      </c>
      <c r="AP4220" s="33">
        <v>19.63</v>
      </c>
      <c r="AQ4220" s="35" t="s">
        <v>8088</v>
      </c>
      <c r="AS4220" s="33">
        <v>19.63</v>
      </c>
      <c r="AT4220" s="35" t="s">
        <v>8088</v>
      </c>
      <c r="AV4220" s="33">
        <v>19.63</v>
      </c>
      <c r="AW4220" s="35" t="s">
        <v>8088</v>
      </c>
      <c r="AY4220" s="33">
        <v>19.63</v>
      </c>
      <c r="AZ4220" s="35" t="s">
        <v>8088</v>
      </c>
      <c r="BB4220" s="33">
        <v>17.670000000000002</v>
      </c>
      <c r="BC4220" s="35" t="s">
        <v>8088</v>
      </c>
      <c r="BE4220" s="33">
        <v>17.670000000000002</v>
      </c>
      <c r="BF4220" s="35" t="s">
        <v>8088</v>
      </c>
      <c r="BH4220" s="33">
        <v>15.232973999999999</v>
      </c>
      <c r="BI4220" s="35" t="s">
        <v>8088</v>
      </c>
      <c r="BK4220" s="33">
        <v>15.232973999999999</v>
      </c>
      <c r="BL4220" s="35" t="s">
        <v>8088</v>
      </c>
      <c r="BN4220" s="33">
        <f>_xlfn.XLOOKUP(E4220,'[2]Charge Level Data'!$E:$E,'[2]Charge Level Data'!$BN:$BN,"N/A")</f>
        <v>15.232973999999999</v>
      </c>
      <c r="BO4220" s="35" t="s">
        <v>8088</v>
      </c>
      <c r="BQ4220" s="33">
        <v>319.14000000000004</v>
      </c>
      <c r="BR4220" s="35" t="s">
        <v>8088</v>
      </c>
    </row>
    <row r="4221" spans="1:70" x14ac:dyDescent="0.3">
      <c r="A4221">
        <v>13027114</v>
      </c>
      <c r="B4221" t="s">
        <v>7190</v>
      </c>
      <c r="C4221" s="33">
        <v>417</v>
      </c>
      <c r="D4221">
        <v>272</v>
      </c>
      <c r="E4221">
        <v>0</v>
      </c>
      <c r="H4221" s="33">
        <f t="shared" si="198"/>
        <v>166.8</v>
      </c>
      <c r="I4221" s="34">
        <f t="shared" si="196"/>
        <v>0</v>
      </c>
      <c r="J4221" s="34">
        <f t="shared" si="197"/>
        <v>0</v>
      </c>
      <c r="L4221" s="33" t="s">
        <v>8089</v>
      </c>
      <c r="M4221" s="35" t="s">
        <v>8088</v>
      </c>
      <c r="O4221" s="33" t="s">
        <v>8089</v>
      </c>
      <c r="P4221" s="35" t="s">
        <v>8088</v>
      </c>
      <c r="R4221" s="33" t="s">
        <v>8089</v>
      </c>
      <c r="S4221" s="35" t="s">
        <v>8088</v>
      </c>
      <c r="U4221" s="33" t="s">
        <v>8089</v>
      </c>
      <c r="V4221" s="35" t="s">
        <v>8088</v>
      </c>
      <c r="X4221" s="33" t="s">
        <v>8089</v>
      </c>
      <c r="Y4221" s="35" t="s">
        <v>8088</v>
      </c>
      <c r="AA4221" s="33" t="s">
        <v>8089</v>
      </c>
      <c r="AB4221" s="35" t="s">
        <v>8088</v>
      </c>
      <c r="AD4221" s="33" t="s">
        <v>8089</v>
      </c>
      <c r="AE4221" s="35" t="s">
        <v>8088</v>
      </c>
      <c r="AG4221" s="33" t="s">
        <v>8089</v>
      </c>
      <c r="AH4221" s="35" t="s">
        <v>8088</v>
      </c>
      <c r="AJ4221" s="33" t="s">
        <v>8089</v>
      </c>
      <c r="AK4221" s="35" t="s">
        <v>8088</v>
      </c>
      <c r="AM4221" s="33" t="s">
        <v>8089</v>
      </c>
      <c r="AN4221" s="35" t="s">
        <v>8088</v>
      </c>
      <c r="AP4221" s="33" t="s">
        <v>8089</v>
      </c>
      <c r="AQ4221" s="35" t="s">
        <v>8088</v>
      </c>
      <c r="AS4221" s="33" t="s">
        <v>8089</v>
      </c>
      <c r="AT4221" s="35" t="s">
        <v>8088</v>
      </c>
      <c r="AV4221" s="33" t="s">
        <v>8089</v>
      </c>
      <c r="AW4221" s="35" t="s">
        <v>8088</v>
      </c>
      <c r="AY4221" s="33" t="s">
        <v>8089</v>
      </c>
      <c r="AZ4221" s="35" t="s">
        <v>8088</v>
      </c>
      <c r="BB4221" s="33" t="s">
        <v>8089</v>
      </c>
      <c r="BC4221" s="35" t="s">
        <v>8088</v>
      </c>
      <c r="BE4221" s="33" t="s">
        <v>8089</v>
      </c>
      <c r="BF4221" s="35" t="s">
        <v>8088</v>
      </c>
      <c r="BH4221" s="33" t="s">
        <v>8089</v>
      </c>
      <c r="BI4221" s="35" t="s">
        <v>8088</v>
      </c>
      <c r="BK4221" s="33" t="s">
        <v>8089</v>
      </c>
      <c r="BL4221" s="35" t="s">
        <v>8088</v>
      </c>
      <c r="BN4221" s="33" t="str">
        <f>_xlfn.XLOOKUP(E4221,'[2]Charge Level Data'!$E:$E,'[2]Charge Level Data'!$BN:$BN,"N/A")</f>
        <v>N/A</v>
      </c>
      <c r="BO4221" s="35" t="s">
        <v>8088</v>
      </c>
      <c r="BQ4221" s="33" t="s">
        <v>8089</v>
      </c>
      <c r="BR4221" s="35" t="s">
        <v>8088</v>
      </c>
    </row>
    <row r="4222" spans="1:70" x14ac:dyDescent="0.3">
      <c r="A4222">
        <v>8058813</v>
      </c>
      <c r="B4222" t="s">
        <v>378</v>
      </c>
      <c r="C4222" s="33">
        <v>414</v>
      </c>
      <c r="D4222">
        <v>390</v>
      </c>
      <c r="E4222" t="s">
        <v>7955</v>
      </c>
      <c r="H4222" s="33">
        <f t="shared" si="198"/>
        <v>165.60000000000002</v>
      </c>
      <c r="I4222" s="34">
        <f t="shared" si="196"/>
        <v>0</v>
      </c>
      <c r="J4222" s="34">
        <f t="shared" si="197"/>
        <v>0</v>
      </c>
      <c r="L4222" s="33" t="s">
        <v>8089</v>
      </c>
      <c r="M4222" s="35" t="s">
        <v>8088</v>
      </c>
      <c r="O4222" s="33" t="s">
        <v>8089</v>
      </c>
      <c r="P4222" s="35" t="s">
        <v>8088</v>
      </c>
      <c r="R4222" s="33" t="s">
        <v>8089</v>
      </c>
      <c r="S4222" s="35" t="s">
        <v>8088</v>
      </c>
      <c r="U4222" s="33" t="s">
        <v>8089</v>
      </c>
      <c r="V4222" s="35" t="s">
        <v>8088</v>
      </c>
      <c r="X4222" s="33" t="s">
        <v>8089</v>
      </c>
      <c r="Y4222" s="35" t="s">
        <v>8088</v>
      </c>
      <c r="AA4222" s="33" t="s">
        <v>8089</v>
      </c>
      <c r="AB4222" s="35" t="s">
        <v>8088</v>
      </c>
      <c r="AD4222" s="33" t="s">
        <v>8089</v>
      </c>
      <c r="AE4222" s="35" t="s">
        <v>8088</v>
      </c>
      <c r="AG4222" s="33" t="s">
        <v>8089</v>
      </c>
      <c r="AH4222" s="35" t="s">
        <v>8088</v>
      </c>
      <c r="AJ4222" s="33" t="s">
        <v>8089</v>
      </c>
      <c r="AK4222" s="35" t="s">
        <v>8088</v>
      </c>
      <c r="AM4222" s="33" t="s">
        <v>8089</v>
      </c>
      <c r="AN4222" s="35" t="s">
        <v>8088</v>
      </c>
      <c r="AP4222" s="33" t="s">
        <v>8089</v>
      </c>
      <c r="AQ4222" s="35" t="s">
        <v>8088</v>
      </c>
      <c r="AS4222" s="33" t="s">
        <v>8089</v>
      </c>
      <c r="AT4222" s="35" t="s">
        <v>8088</v>
      </c>
      <c r="AV4222" s="33" t="s">
        <v>8089</v>
      </c>
      <c r="AW4222" s="35" t="s">
        <v>8088</v>
      </c>
      <c r="AY4222" s="33" t="s">
        <v>8089</v>
      </c>
      <c r="AZ4222" s="35" t="s">
        <v>8088</v>
      </c>
      <c r="BB4222" s="33" t="s">
        <v>8089</v>
      </c>
      <c r="BC4222" s="35" t="s">
        <v>8088</v>
      </c>
      <c r="BE4222" s="33" t="s">
        <v>8089</v>
      </c>
      <c r="BF4222" s="35" t="s">
        <v>8088</v>
      </c>
      <c r="BH4222" s="33" t="s">
        <v>8089</v>
      </c>
      <c r="BI4222" s="35" t="s">
        <v>8088</v>
      </c>
      <c r="BK4222" s="33" t="s">
        <v>8089</v>
      </c>
      <c r="BL4222" s="35" t="s">
        <v>8088</v>
      </c>
      <c r="BN4222" s="33" t="str">
        <f>_xlfn.XLOOKUP(E4222,'[2]Charge Level Data'!$E:$E,'[2]Charge Level Data'!$BN:$BN,"N/A")</f>
        <v>N/A</v>
      </c>
      <c r="BO4222" s="35" t="s">
        <v>8088</v>
      </c>
      <c r="BQ4222" s="33" t="s">
        <v>8089</v>
      </c>
      <c r="BR4222" s="35" t="s">
        <v>8088</v>
      </c>
    </row>
    <row r="4223" spans="1:70" x14ac:dyDescent="0.3">
      <c r="A4223">
        <v>7266735</v>
      </c>
      <c r="B4223" t="s">
        <v>379</v>
      </c>
      <c r="C4223" s="33">
        <v>414</v>
      </c>
      <c r="D4223">
        <v>390</v>
      </c>
      <c r="E4223" t="s">
        <v>7955</v>
      </c>
      <c r="H4223" s="33">
        <f t="shared" si="198"/>
        <v>165.60000000000002</v>
      </c>
      <c r="I4223" s="34">
        <f t="shared" si="196"/>
        <v>0</v>
      </c>
      <c r="J4223" s="34">
        <f t="shared" si="197"/>
        <v>0</v>
      </c>
      <c r="L4223" s="33" t="s">
        <v>8089</v>
      </c>
      <c r="M4223" s="35" t="s">
        <v>8088</v>
      </c>
      <c r="O4223" s="33" t="s">
        <v>8089</v>
      </c>
      <c r="P4223" s="35" t="s">
        <v>8088</v>
      </c>
      <c r="R4223" s="33" t="s">
        <v>8089</v>
      </c>
      <c r="S4223" s="35" t="s">
        <v>8088</v>
      </c>
      <c r="U4223" s="33" t="s">
        <v>8089</v>
      </c>
      <c r="V4223" s="35" t="s">
        <v>8088</v>
      </c>
      <c r="X4223" s="33" t="s">
        <v>8089</v>
      </c>
      <c r="Y4223" s="35" t="s">
        <v>8088</v>
      </c>
      <c r="AA4223" s="33" t="s">
        <v>8089</v>
      </c>
      <c r="AB4223" s="35" t="s">
        <v>8088</v>
      </c>
      <c r="AD4223" s="33" t="s">
        <v>8089</v>
      </c>
      <c r="AE4223" s="35" t="s">
        <v>8088</v>
      </c>
      <c r="AG4223" s="33" t="s">
        <v>8089</v>
      </c>
      <c r="AH4223" s="35" t="s">
        <v>8088</v>
      </c>
      <c r="AJ4223" s="33" t="s">
        <v>8089</v>
      </c>
      <c r="AK4223" s="35" t="s">
        <v>8088</v>
      </c>
      <c r="AM4223" s="33" t="s">
        <v>8089</v>
      </c>
      <c r="AN4223" s="35" t="s">
        <v>8088</v>
      </c>
      <c r="AP4223" s="33" t="s">
        <v>8089</v>
      </c>
      <c r="AQ4223" s="35" t="s">
        <v>8088</v>
      </c>
      <c r="AS4223" s="33" t="s">
        <v>8089</v>
      </c>
      <c r="AT4223" s="35" t="s">
        <v>8088</v>
      </c>
      <c r="AV4223" s="33" t="s">
        <v>8089</v>
      </c>
      <c r="AW4223" s="35" t="s">
        <v>8088</v>
      </c>
      <c r="AY4223" s="33" t="s">
        <v>8089</v>
      </c>
      <c r="AZ4223" s="35" t="s">
        <v>8088</v>
      </c>
      <c r="BB4223" s="33" t="s">
        <v>8089</v>
      </c>
      <c r="BC4223" s="35" t="s">
        <v>8088</v>
      </c>
      <c r="BE4223" s="33" t="s">
        <v>8089</v>
      </c>
      <c r="BF4223" s="35" t="s">
        <v>8088</v>
      </c>
      <c r="BH4223" s="33" t="s">
        <v>8089</v>
      </c>
      <c r="BI4223" s="35" t="s">
        <v>8088</v>
      </c>
      <c r="BK4223" s="33" t="s">
        <v>8089</v>
      </c>
      <c r="BL4223" s="35" t="s">
        <v>8088</v>
      </c>
      <c r="BN4223" s="33" t="str">
        <f>_xlfn.XLOOKUP(E4223,'[2]Charge Level Data'!$E:$E,'[2]Charge Level Data'!$BN:$BN,"N/A")</f>
        <v>N/A</v>
      </c>
      <c r="BO4223" s="35" t="s">
        <v>8088</v>
      </c>
      <c r="BQ4223" s="33" t="s">
        <v>8089</v>
      </c>
      <c r="BR4223" s="35" t="s">
        <v>8088</v>
      </c>
    </row>
    <row r="4224" spans="1:70" x14ac:dyDescent="0.3">
      <c r="A4224">
        <v>7266736</v>
      </c>
      <c r="B4224" t="s">
        <v>380</v>
      </c>
      <c r="C4224" s="33">
        <v>414</v>
      </c>
      <c r="D4224">
        <v>390</v>
      </c>
      <c r="E4224" t="s">
        <v>7955</v>
      </c>
      <c r="H4224" s="33">
        <f t="shared" si="198"/>
        <v>165.60000000000002</v>
      </c>
      <c r="I4224" s="34">
        <f t="shared" si="196"/>
        <v>0</v>
      </c>
      <c r="J4224" s="34">
        <f t="shared" si="197"/>
        <v>0</v>
      </c>
      <c r="L4224" s="33" t="s">
        <v>8089</v>
      </c>
      <c r="M4224" s="35" t="s">
        <v>8088</v>
      </c>
      <c r="O4224" s="33" t="s">
        <v>8089</v>
      </c>
      <c r="P4224" s="35" t="s">
        <v>8088</v>
      </c>
      <c r="R4224" s="33" t="s">
        <v>8089</v>
      </c>
      <c r="S4224" s="35" t="s">
        <v>8088</v>
      </c>
      <c r="U4224" s="33" t="s">
        <v>8089</v>
      </c>
      <c r="V4224" s="35" t="s">
        <v>8088</v>
      </c>
      <c r="X4224" s="33" t="s">
        <v>8089</v>
      </c>
      <c r="Y4224" s="35" t="s">
        <v>8088</v>
      </c>
      <c r="AA4224" s="33" t="s">
        <v>8089</v>
      </c>
      <c r="AB4224" s="35" t="s">
        <v>8088</v>
      </c>
      <c r="AD4224" s="33" t="s">
        <v>8089</v>
      </c>
      <c r="AE4224" s="35" t="s">
        <v>8088</v>
      </c>
      <c r="AG4224" s="33" t="s">
        <v>8089</v>
      </c>
      <c r="AH4224" s="35" t="s">
        <v>8088</v>
      </c>
      <c r="AJ4224" s="33" t="s">
        <v>8089</v>
      </c>
      <c r="AK4224" s="35" t="s">
        <v>8088</v>
      </c>
      <c r="AM4224" s="33" t="s">
        <v>8089</v>
      </c>
      <c r="AN4224" s="35" t="s">
        <v>8088</v>
      </c>
      <c r="AP4224" s="33" t="s">
        <v>8089</v>
      </c>
      <c r="AQ4224" s="35" t="s">
        <v>8088</v>
      </c>
      <c r="AS4224" s="33" t="s">
        <v>8089</v>
      </c>
      <c r="AT4224" s="35" t="s">
        <v>8088</v>
      </c>
      <c r="AV4224" s="33" t="s">
        <v>8089</v>
      </c>
      <c r="AW4224" s="35" t="s">
        <v>8088</v>
      </c>
      <c r="AY4224" s="33" t="s">
        <v>8089</v>
      </c>
      <c r="AZ4224" s="35" t="s">
        <v>8088</v>
      </c>
      <c r="BB4224" s="33" t="s">
        <v>8089</v>
      </c>
      <c r="BC4224" s="35" t="s">
        <v>8088</v>
      </c>
      <c r="BE4224" s="33" t="s">
        <v>8089</v>
      </c>
      <c r="BF4224" s="35" t="s">
        <v>8088</v>
      </c>
      <c r="BH4224" s="33" t="s">
        <v>8089</v>
      </c>
      <c r="BI4224" s="35" t="s">
        <v>8088</v>
      </c>
      <c r="BK4224" s="33" t="s">
        <v>8089</v>
      </c>
      <c r="BL4224" s="35" t="s">
        <v>8088</v>
      </c>
      <c r="BN4224" s="33" t="str">
        <f>_xlfn.XLOOKUP(E4224,'[2]Charge Level Data'!$E:$E,'[2]Charge Level Data'!$BN:$BN,"N/A")</f>
        <v>N/A</v>
      </c>
      <c r="BO4224" s="35" t="s">
        <v>8088</v>
      </c>
      <c r="BQ4224" s="33" t="s">
        <v>8089</v>
      </c>
      <c r="BR4224" s="35" t="s">
        <v>8088</v>
      </c>
    </row>
    <row r="4225" spans="1:70" x14ac:dyDescent="0.3">
      <c r="A4225">
        <v>7267157</v>
      </c>
      <c r="B4225" t="s">
        <v>381</v>
      </c>
      <c r="C4225" s="33">
        <v>414</v>
      </c>
      <c r="D4225">
        <v>390</v>
      </c>
      <c r="E4225" t="s">
        <v>7955</v>
      </c>
      <c r="H4225" s="33">
        <f t="shared" si="198"/>
        <v>165.60000000000002</v>
      </c>
      <c r="I4225" s="34">
        <f t="shared" si="196"/>
        <v>0</v>
      </c>
      <c r="J4225" s="34">
        <f t="shared" si="197"/>
        <v>0</v>
      </c>
      <c r="L4225" s="33" t="s">
        <v>8089</v>
      </c>
      <c r="M4225" s="35" t="s">
        <v>8088</v>
      </c>
      <c r="O4225" s="33" t="s">
        <v>8089</v>
      </c>
      <c r="P4225" s="35" t="s">
        <v>8088</v>
      </c>
      <c r="R4225" s="33" t="s">
        <v>8089</v>
      </c>
      <c r="S4225" s="35" t="s">
        <v>8088</v>
      </c>
      <c r="U4225" s="33" t="s">
        <v>8089</v>
      </c>
      <c r="V4225" s="35" t="s">
        <v>8088</v>
      </c>
      <c r="X4225" s="33" t="s">
        <v>8089</v>
      </c>
      <c r="Y4225" s="35" t="s">
        <v>8088</v>
      </c>
      <c r="AA4225" s="33" t="s">
        <v>8089</v>
      </c>
      <c r="AB4225" s="35" t="s">
        <v>8088</v>
      </c>
      <c r="AD4225" s="33" t="s">
        <v>8089</v>
      </c>
      <c r="AE4225" s="35" t="s">
        <v>8088</v>
      </c>
      <c r="AG4225" s="33" t="s">
        <v>8089</v>
      </c>
      <c r="AH4225" s="35" t="s">
        <v>8088</v>
      </c>
      <c r="AJ4225" s="33" t="s">
        <v>8089</v>
      </c>
      <c r="AK4225" s="35" t="s">
        <v>8088</v>
      </c>
      <c r="AM4225" s="33" t="s">
        <v>8089</v>
      </c>
      <c r="AN4225" s="35" t="s">
        <v>8088</v>
      </c>
      <c r="AP4225" s="33" t="s">
        <v>8089</v>
      </c>
      <c r="AQ4225" s="35" t="s">
        <v>8088</v>
      </c>
      <c r="AS4225" s="33" t="s">
        <v>8089</v>
      </c>
      <c r="AT4225" s="35" t="s">
        <v>8088</v>
      </c>
      <c r="AV4225" s="33" t="s">
        <v>8089</v>
      </c>
      <c r="AW4225" s="35" t="s">
        <v>8088</v>
      </c>
      <c r="AY4225" s="33" t="s">
        <v>8089</v>
      </c>
      <c r="AZ4225" s="35" t="s">
        <v>8088</v>
      </c>
      <c r="BB4225" s="33" t="s">
        <v>8089</v>
      </c>
      <c r="BC4225" s="35" t="s">
        <v>8088</v>
      </c>
      <c r="BE4225" s="33" t="s">
        <v>8089</v>
      </c>
      <c r="BF4225" s="35" t="s">
        <v>8088</v>
      </c>
      <c r="BH4225" s="33" t="s">
        <v>8089</v>
      </c>
      <c r="BI4225" s="35" t="s">
        <v>8088</v>
      </c>
      <c r="BK4225" s="33" t="s">
        <v>8089</v>
      </c>
      <c r="BL4225" s="35" t="s">
        <v>8088</v>
      </c>
      <c r="BN4225" s="33" t="str">
        <f>_xlfn.XLOOKUP(E4225,'[2]Charge Level Data'!$E:$E,'[2]Charge Level Data'!$BN:$BN,"N/A")</f>
        <v>N/A</v>
      </c>
      <c r="BO4225" s="35" t="s">
        <v>8088</v>
      </c>
      <c r="BQ4225" s="33" t="s">
        <v>8089</v>
      </c>
      <c r="BR4225" s="35" t="s">
        <v>8088</v>
      </c>
    </row>
    <row r="4226" spans="1:70" x14ac:dyDescent="0.3">
      <c r="A4226">
        <v>9847059</v>
      </c>
      <c r="B4226" t="s">
        <v>464</v>
      </c>
      <c r="C4226" s="33">
        <v>414</v>
      </c>
      <c r="D4226">
        <v>390</v>
      </c>
      <c r="E4226" t="s">
        <v>7955</v>
      </c>
      <c r="H4226" s="33">
        <f t="shared" si="198"/>
        <v>165.60000000000002</v>
      </c>
      <c r="I4226" s="34">
        <f t="shared" si="196"/>
        <v>0</v>
      </c>
      <c r="J4226" s="34">
        <f t="shared" si="197"/>
        <v>0</v>
      </c>
      <c r="L4226" s="33" t="s">
        <v>8089</v>
      </c>
      <c r="M4226" s="35" t="s">
        <v>8088</v>
      </c>
      <c r="O4226" s="33" t="s">
        <v>8089</v>
      </c>
      <c r="P4226" s="35" t="s">
        <v>8088</v>
      </c>
      <c r="R4226" s="33" t="s">
        <v>8089</v>
      </c>
      <c r="S4226" s="35" t="s">
        <v>8088</v>
      </c>
      <c r="U4226" s="33" t="s">
        <v>8089</v>
      </c>
      <c r="V4226" s="35" t="s">
        <v>8088</v>
      </c>
      <c r="X4226" s="33" t="s">
        <v>8089</v>
      </c>
      <c r="Y4226" s="35" t="s">
        <v>8088</v>
      </c>
      <c r="AA4226" s="33" t="s">
        <v>8089</v>
      </c>
      <c r="AB4226" s="35" t="s">
        <v>8088</v>
      </c>
      <c r="AD4226" s="33" t="s">
        <v>8089</v>
      </c>
      <c r="AE4226" s="35" t="s">
        <v>8088</v>
      </c>
      <c r="AG4226" s="33" t="s">
        <v>8089</v>
      </c>
      <c r="AH4226" s="35" t="s">
        <v>8088</v>
      </c>
      <c r="AJ4226" s="33" t="s">
        <v>8089</v>
      </c>
      <c r="AK4226" s="35" t="s">
        <v>8088</v>
      </c>
      <c r="AM4226" s="33" t="s">
        <v>8089</v>
      </c>
      <c r="AN4226" s="35" t="s">
        <v>8088</v>
      </c>
      <c r="AP4226" s="33" t="s">
        <v>8089</v>
      </c>
      <c r="AQ4226" s="35" t="s">
        <v>8088</v>
      </c>
      <c r="AS4226" s="33" t="s">
        <v>8089</v>
      </c>
      <c r="AT4226" s="35" t="s">
        <v>8088</v>
      </c>
      <c r="AV4226" s="33" t="s">
        <v>8089</v>
      </c>
      <c r="AW4226" s="35" t="s">
        <v>8088</v>
      </c>
      <c r="AY4226" s="33" t="s">
        <v>8089</v>
      </c>
      <c r="AZ4226" s="35" t="s">
        <v>8088</v>
      </c>
      <c r="BB4226" s="33" t="s">
        <v>8089</v>
      </c>
      <c r="BC4226" s="35" t="s">
        <v>8088</v>
      </c>
      <c r="BE4226" s="33" t="s">
        <v>8089</v>
      </c>
      <c r="BF4226" s="35" t="s">
        <v>8088</v>
      </c>
      <c r="BH4226" s="33" t="s">
        <v>8089</v>
      </c>
      <c r="BI4226" s="35" t="s">
        <v>8088</v>
      </c>
      <c r="BK4226" s="33" t="s">
        <v>8089</v>
      </c>
      <c r="BL4226" s="35" t="s">
        <v>8088</v>
      </c>
      <c r="BN4226" s="33" t="str">
        <f>_xlfn.XLOOKUP(E4226,'[2]Charge Level Data'!$E:$E,'[2]Charge Level Data'!$BN:$BN,"N/A")</f>
        <v>N/A</v>
      </c>
      <c r="BO4226" s="35" t="s">
        <v>8088</v>
      </c>
      <c r="BQ4226" s="33" t="s">
        <v>8089</v>
      </c>
      <c r="BR4226" s="35" t="s">
        <v>8088</v>
      </c>
    </row>
    <row r="4227" spans="1:70" x14ac:dyDescent="0.3">
      <c r="A4227">
        <v>9623611</v>
      </c>
      <c r="B4227" t="s">
        <v>465</v>
      </c>
      <c r="C4227" s="33">
        <v>414</v>
      </c>
      <c r="D4227">
        <v>390</v>
      </c>
      <c r="E4227" t="s">
        <v>7955</v>
      </c>
      <c r="H4227" s="33">
        <f t="shared" si="198"/>
        <v>165.60000000000002</v>
      </c>
      <c r="I4227" s="34">
        <f t="shared" si="196"/>
        <v>0</v>
      </c>
      <c r="J4227" s="34">
        <f t="shared" si="197"/>
        <v>0</v>
      </c>
      <c r="L4227" s="33" t="s">
        <v>8089</v>
      </c>
      <c r="M4227" s="35" t="s">
        <v>8088</v>
      </c>
      <c r="O4227" s="33" t="s">
        <v>8089</v>
      </c>
      <c r="P4227" s="35" t="s">
        <v>8088</v>
      </c>
      <c r="R4227" s="33" t="s">
        <v>8089</v>
      </c>
      <c r="S4227" s="35" t="s">
        <v>8088</v>
      </c>
      <c r="U4227" s="33" t="s">
        <v>8089</v>
      </c>
      <c r="V4227" s="35" t="s">
        <v>8088</v>
      </c>
      <c r="X4227" s="33" t="s">
        <v>8089</v>
      </c>
      <c r="Y4227" s="35" t="s">
        <v>8088</v>
      </c>
      <c r="AA4227" s="33" t="s">
        <v>8089</v>
      </c>
      <c r="AB4227" s="35" t="s">
        <v>8088</v>
      </c>
      <c r="AD4227" s="33" t="s">
        <v>8089</v>
      </c>
      <c r="AE4227" s="35" t="s">
        <v>8088</v>
      </c>
      <c r="AG4227" s="33" t="s">
        <v>8089</v>
      </c>
      <c r="AH4227" s="35" t="s">
        <v>8088</v>
      </c>
      <c r="AJ4227" s="33" t="s">
        <v>8089</v>
      </c>
      <c r="AK4227" s="35" t="s">
        <v>8088</v>
      </c>
      <c r="AM4227" s="33" t="s">
        <v>8089</v>
      </c>
      <c r="AN4227" s="35" t="s">
        <v>8088</v>
      </c>
      <c r="AP4227" s="33" t="s">
        <v>8089</v>
      </c>
      <c r="AQ4227" s="35" t="s">
        <v>8088</v>
      </c>
      <c r="AS4227" s="33" t="s">
        <v>8089</v>
      </c>
      <c r="AT4227" s="35" t="s">
        <v>8088</v>
      </c>
      <c r="AV4227" s="33" t="s">
        <v>8089</v>
      </c>
      <c r="AW4227" s="35" t="s">
        <v>8088</v>
      </c>
      <c r="AY4227" s="33" t="s">
        <v>8089</v>
      </c>
      <c r="AZ4227" s="35" t="s">
        <v>8088</v>
      </c>
      <c r="BB4227" s="33" t="s">
        <v>8089</v>
      </c>
      <c r="BC4227" s="35" t="s">
        <v>8088</v>
      </c>
      <c r="BE4227" s="33" t="s">
        <v>8089</v>
      </c>
      <c r="BF4227" s="35" t="s">
        <v>8088</v>
      </c>
      <c r="BH4227" s="33" t="s">
        <v>8089</v>
      </c>
      <c r="BI4227" s="35" t="s">
        <v>8088</v>
      </c>
      <c r="BK4227" s="33" t="s">
        <v>8089</v>
      </c>
      <c r="BL4227" s="35" t="s">
        <v>8088</v>
      </c>
      <c r="BN4227" s="33" t="str">
        <f>_xlfn.XLOOKUP(E4227,'[2]Charge Level Data'!$E:$E,'[2]Charge Level Data'!$BN:$BN,"N/A")</f>
        <v>N/A</v>
      </c>
      <c r="BO4227" s="35" t="s">
        <v>8088</v>
      </c>
      <c r="BQ4227" s="33" t="s">
        <v>8089</v>
      </c>
      <c r="BR4227" s="35" t="s">
        <v>8088</v>
      </c>
    </row>
    <row r="4228" spans="1:70" x14ac:dyDescent="0.3">
      <c r="A4228">
        <v>9623612</v>
      </c>
      <c r="B4228" t="s">
        <v>466</v>
      </c>
      <c r="C4228" s="33">
        <v>414</v>
      </c>
      <c r="D4228">
        <v>390</v>
      </c>
      <c r="E4228" t="s">
        <v>7955</v>
      </c>
      <c r="H4228" s="33">
        <f t="shared" si="198"/>
        <v>165.60000000000002</v>
      </c>
      <c r="I4228" s="34">
        <f t="shared" si="196"/>
        <v>0</v>
      </c>
      <c r="J4228" s="34">
        <f t="shared" si="197"/>
        <v>0</v>
      </c>
      <c r="L4228" s="33" t="s">
        <v>8089</v>
      </c>
      <c r="M4228" s="35" t="s">
        <v>8088</v>
      </c>
      <c r="O4228" s="33" t="s">
        <v>8089</v>
      </c>
      <c r="P4228" s="35" t="s">
        <v>8088</v>
      </c>
      <c r="R4228" s="33" t="s">
        <v>8089</v>
      </c>
      <c r="S4228" s="35" t="s">
        <v>8088</v>
      </c>
      <c r="U4228" s="33" t="s">
        <v>8089</v>
      </c>
      <c r="V4228" s="35" t="s">
        <v>8088</v>
      </c>
      <c r="X4228" s="33" t="s">
        <v>8089</v>
      </c>
      <c r="Y4228" s="35" t="s">
        <v>8088</v>
      </c>
      <c r="AA4228" s="33" t="s">
        <v>8089</v>
      </c>
      <c r="AB4228" s="35" t="s">
        <v>8088</v>
      </c>
      <c r="AD4228" s="33" t="s">
        <v>8089</v>
      </c>
      <c r="AE4228" s="35" t="s">
        <v>8088</v>
      </c>
      <c r="AG4228" s="33" t="s">
        <v>8089</v>
      </c>
      <c r="AH4228" s="35" t="s">
        <v>8088</v>
      </c>
      <c r="AJ4228" s="33" t="s">
        <v>8089</v>
      </c>
      <c r="AK4228" s="35" t="s">
        <v>8088</v>
      </c>
      <c r="AM4228" s="33" t="s">
        <v>8089</v>
      </c>
      <c r="AN4228" s="35" t="s">
        <v>8088</v>
      </c>
      <c r="AP4228" s="33" t="s">
        <v>8089</v>
      </c>
      <c r="AQ4228" s="35" t="s">
        <v>8088</v>
      </c>
      <c r="AS4228" s="33" t="s">
        <v>8089</v>
      </c>
      <c r="AT4228" s="35" t="s">
        <v>8088</v>
      </c>
      <c r="AV4228" s="33" t="s">
        <v>8089</v>
      </c>
      <c r="AW4228" s="35" t="s">
        <v>8088</v>
      </c>
      <c r="AY4228" s="33" t="s">
        <v>8089</v>
      </c>
      <c r="AZ4228" s="35" t="s">
        <v>8088</v>
      </c>
      <c r="BB4228" s="33" t="s">
        <v>8089</v>
      </c>
      <c r="BC4228" s="35" t="s">
        <v>8088</v>
      </c>
      <c r="BE4228" s="33" t="s">
        <v>8089</v>
      </c>
      <c r="BF4228" s="35" t="s">
        <v>8088</v>
      </c>
      <c r="BH4228" s="33" t="s">
        <v>8089</v>
      </c>
      <c r="BI4228" s="35" t="s">
        <v>8088</v>
      </c>
      <c r="BK4228" s="33" t="s">
        <v>8089</v>
      </c>
      <c r="BL4228" s="35" t="s">
        <v>8088</v>
      </c>
      <c r="BN4228" s="33" t="str">
        <f>_xlfn.XLOOKUP(E4228,'[2]Charge Level Data'!$E:$E,'[2]Charge Level Data'!$BN:$BN,"N/A")</f>
        <v>N/A</v>
      </c>
      <c r="BO4228" s="35" t="s">
        <v>8088</v>
      </c>
      <c r="BQ4228" s="33" t="s">
        <v>8089</v>
      </c>
      <c r="BR4228" s="35" t="s">
        <v>8088</v>
      </c>
    </row>
    <row r="4229" spans="1:70" x14ac:dyDescent="0.3">
      <c r="A4229">
        <v>9623610</v>
      </c>
      <c r="B4229" t="s">
        <v>467</v>
      </c>
      <c r="C4229" s="33">
        <v>414</v>
      </c>
      <c r="D4229">
        <v>390</v>
      </c>
      <c r="E4229" t="s">
        <v>7955</v>
      </c>
      <c r="H4229" s="33">
        <f t="shared" si="198"/>
        <v>165.60000000000002</v>
      </c>
      <c r="I4229" s="34">
        <f t="shared" si="196"/>
        <v>0</v>
      </c>
      <c r="J4229" s="34">
        <f t="shared" si="197"/>
        <v>0</v>
      </c>
      <c r="L4229" s="33" t="s">
        <v>8089</v>
      </c>
      <c r="M4229" s="35" t="s">
        <v>8088</v>
      </c>
      <c r="O4229" s="33" t="s">
        <v>8089</v>
      </c>
      <c r="P4229" s="35" t="s">
        <v>8088</v>
      </c>
      <c r="R4229" s="33" t="s">
        <v>8089</v>
      </c>
      <c r="S4229" s="35" t="s">
        <v>8088</v>
      </c>
      <c r="U4229" s="33" t="s">
        <v>8089</v>
      </c>
      <c r="V4229" s="35" t="s">
        <v>8088</v>
      </c>
      <c r="X4229" s="33" t="s">
        <v>8089</v>
      </c>
      <c r="Y4229" s="35" t="s">
        <v>8088</v>
      </c>
      <c r="AA4229" s="33" t="s">
        <v>8089</v>
      </c>
      <c r="AB4229" s="35" t="s">
        <v>8088</v>
      </c>
      <c r="AD4229" s="33" t="s">
        <v>8089</v>
      </c>
      <c r="AE4229" s="35" t="s">
        <v>8088</v>
      </c>
      <c r="AG4229" s="33" t="s">
        <v>8089</v>
      </c>
      <c r="AH4229" s="35" t="s">
        <v>8088</v>
      </c>
      <c r="AJ4229" s="33" t="s">
        <v>8089</v>
      </c>
      <c r="AK4229" s="35" t="s">
        <v>8088</v>
      </c>
      <c r="AM4229" s="33" t="s">
        <v>8089</v>
      </c>
      <c r="AN4229" s="35" t="s">
        <v>8088</v>
      </c>
      <c r="AP4229" s="33" t="s">
        <v>8089</v>
      </c>
      <c r="AQ4229" s="35" t="s">
        <v>8088</v>
      </c>
      <c r="AS4229" s="33" t="s">
        <v>8089</v>
      </c>
      <c r="AT4229" s="35" t="s">
        <v>8088</v>
      </c>
      <c r="AV4229" s="33" t="s">
        <v>8089</v>
      </c>
      <c r="AW4229" s="35" t="s">
        <v>8088</v>
      </c>
      <c r="AY4229" s="33" t="s">
        <v>8089</v>
      </c>
      <c r="AZ4229" s="35" t="s">
        <v>8088</v>
      </c>
      <c r="BB4229" s="33" t="s">
        <v>8089</v>
      </c>
      <c r="BC4229" s="35" t="s">
        <v>8088</v>
      </c>
      <c r="BE4229" s="33" t="s">
        <v>8089</v>
      </c>
      <c r="BF4229" s="35" t="s">
        <v>8088</v>
      </c>
      <c r="BH4229" s="33" t="s">
        <v>8089</v>
      </c>
      <c r="BI4229" s="35" t="s">
        <v>8088</v>
      </c>
      <c r="BK4229" s="33" t="s">
        <v>8089</v>
      </c>
      <c r="BL4229" s="35" t="s">
        <v>8088</v>
      </c>
      <c r="BN4229" s="33" t="str">
        <f>_xlfn.XLOOKUP(E4229,'[2]Charge Level Data'!$E:$E,'[2]Charge Level Data'!$BN:$BN,"N/A")</f>
        <v>N/A</v>
      </c>
      <c r="BO4229" s="35" t="s">
        <v>8088</v>
      </c>
      <c r="BQ4229" s="33" t="s">
        <v>8089</v>
      </c>
      <c r="BR4229" s="35" t="s">
        <v>8088</v>
      </c>
    </row>
    <row r="4230" spans="1:70" x14ac:dyDescent="0.3">
      <c r="A4230">
        <v>9773150</v>
      </c>
      <c r="B4230" t="s">
        <v>468</v>
      </c>
      <c r="C4230" s="33">
        <v>414</v>
      </c>
      <c r="D4230">
        <v>390</v>
      </c>
      <c r="E4230" t="s">
        <v>7955</v>
      </c>
      <c r="H4230" s="33">
        <f t="shared" si="198"/>
        <v>165.60000000000002</v>
      </c>
      <c r="I4230" s="34">
        <f t="shared" si="196"/>
        <v>0</v>
      </c>
      <c r="J4230" s="34">
        <f t="shared" si="197"/>
        <v>0</v>
      </c>
      <c r="L4230" s="33" t="s">
        <v>8089</v>
      </c>
      <c r="M4230" s="35" t="s">
        <v>8088</v>
      </c>
      <c r="O4230" s="33" t="s">
        <v>8089</v>
      </c>
      <c r="P4230" s="35" t="s">
        <v>8088</v>
      </c>
      <c r="R4230" s="33" t="s">
        <v>8089</v>
      </c>
      <c r="S4230" s="35" t="s">
        <v>8088</v>
      </c>
      <c r="U4230" s="33" t="s">
        <v>8089</v>
      </c>
      <c r="V4230" s="35" t="s">
        <v>8088</v>
      </c>
      <c r="X4230" s="33" t="s">
        <v>8089</v>
      </c>
      <c r="Y4230" s="35" t="s">
        <v>8088</v>
      </c>
      <c r="AA4230" s="33" t="s">
        <v>8089</v>
      </c>
      <c r="AB4230" s="35" t="s">
        <v>8088</v>
      </c>
      <c r="AD4230" s="33" t="s">
        <v>8089</v>
      </c>
      <c r="AE4230" s="35" t="s">
        <v>8088</v>
      </c>
      <c r="AG4230" s="33" t="s">
        <v>8089</v>
      </c>
      <c r="AH4230" s="35" t="s">
        <v>8088</v>
      </c>
      <c r="AJ4230" s="33" t="s">
        <v>8089</v>
      </c>
      <c r="AK4230" s="35" t="s">
        <v>8088</v>
      </c>
      <c r="AM4230" s="33" t="s">
        <v>8089</v>
      </c>
      <c r="AN4230" s="35" t="s">
        <v>8088</v>
      </c>
      <c r="AP4230" s="33" t="s">
        <v>8089</v>
      </c>
      <c r="AQ4230" s="35" t="s">
        <v>8088</v>
      </c>
      <c r="AS4230" s="33" t="s">
        <v>8089</v>
      </c>
      <c r="AT4230" s="35" t="s">
        <v>8088</v>
      </c>
      <c r="AV4230" s="33" t="s">
        <v>8089</v>
      </c>
      <c r="AW4230" s="35" t="s">
        <v>8088</v>
      </c>
      <c r="AY4230" s="33" t="s">
        <v>8089</v>
      </c>
      <c r="AZ4230" s="35" t="s">
        <v>8088</v>
      </c>
      <c r="BB4230" s="33" t="s">
        <v>8089</v>
      </c>
      <c r="BC4230" s="35" t="s">
        <v>8088</v>
      </c>
      <c r="BE4230" s="33" t="s">
        <v>8089</v>
      </c>
      <c r="BF4230" s="35" t="s">
        <v>8088</v>
      </c>
      <c r="BH4230" s="33" t="s">
        <v>8089</v>
      </c>
      <c r="BI4230" s="35" t="s">
        <v>8088</v>
      </c>
      <c r="BK4230" s="33" t="s">
        <v>8089</v>
      </c>
      <c r="BL4230" s="35" t="s">
        <v>8088</v>
      </c>
      <c r="BN4230" s="33" t="str">
        <f>_xlfn.XLOOKUP(E4230,'[2]Charge Level Data'!$E:$E,'[2]Charge Level Data'!$BN:$BN,"N/A")</f>
        <v>N/A</v>
      </c>
      <c r="BO4230" s="35" t="s">
        <v>8088</v>
      </c>
      <c r="BQ4230" s="33" t="s">
        <v>8089</v>
      </c>
      <c r="BR4230" s="35" t="s">
        <v>8088</v>
      </c>
    </row>
    <row r="4231" spans="1:70" x14ac:dyDescent="0.3">
      <c r="A4231">
        <v>9649258</v>
      </c>
      <c r="B4231" t="s">
        <v>469</v>
      </c>
      <c r="C4231" s="33">
        <v>414</v>
      </c>
      <c r="D4231">
        <v>390</v>
      </c>
      <c r="E4231" t="s">
        <v>7955</v>
      </c>
      <c r="H4231" s="33">
        <f t="shared" si="198"/>
        <v>165.60000000000002</v>
      </c>
      <c r="I4231" s="34">
        <f t="shared" ref="I4231:I4294" si="199">MIN(L4231:BR4231)</f>
        <v>0</v>
      </c>
      <c r="J4231" s="34">
        <f t="shared" ref="J4231:J4294" si="200">MAX(L4231:BR4231)</f>
        <v>0</v>
      </c>
      <c r="L4231" s="33" t="s">
        <v>8089</v>
      </c>
      <c r="M4231" s="35" t="s">
        <v>8088</v>
      </c>
      <c r="O4231" s="33" t="s">
        <v>8089</v>
      </c>
      <c r="P4231" s="35" t="s">
        <v>8088</v>
      </c>
      <c r="R4231" s="33" t="s">
        <v>8089</v>
      </c>
      <c r="S4231" s="35" t="s">
        <v>8088</v>
      </c>
      <c r="U4231" s="33" t="s">
        <v>8089</v>
      </c>
      <c r="V4231" s="35" t="s">
        <v>8088</v>
      </c>
      <c r="X4231" s="33" t="s">
        <v>8089</v>
      </c>
      <c r="Y4231" s="35" t="s">
        <v>8088</v>
      </c>
      <c r="AA4231" s="33" t="s">
        <v>8089</v>
      </c>
      <c r="AB4231" s="35" t="s">
        <v>8088</v>
      </c>
      <c r="AD4231" s="33" t="s">
        <v>8089</v>
      </c>
      <c r="AE4231" s="35" t="s">
        <v>8088</v>
      </c>
      <c r="AG4231" s="33" t="s">
        <v>8089</v>
      </c>
      <c r="AH4231" s="35" t="s">
        <v>8088</v>
      </c>
      <c r="AJ4231" s="33" t="s">
        <v>8089</v>
      </c>
      <c r="AK4231" s="35" t="s">
        <v>8088</v>
      </c>
      <c r="AM4231" s="33" t="s">
        <v>8089</v>
      </c>
      <c r="AN4231" s="35" t="s">
        <v>8088</v>
      </c>
      <c r="AP4231" s="33" t="s">
        <v>8089</v>
      </c>
      <c r="AQ4231" s="35" t="s">
        <v>8088</v>
      </c>
      <c r="AS4231" s="33" t="s">
        <v>8089</v>
      </c>
      <c r="AT4231" s="35" t="s">
        <v>8088</v>
      </c>
      <c r="AV4231" s="33" t="s">
        <v>8089</v>
      </c>
      <c r="AW4231" s="35" t="s">
        <v>8088</v>
      </c>
      <c r="AY4231" s="33" t="s">
        <v>8089</v>
      </c>
      <c r="AZ4231" s="35" t="s">
        <v>8088</v>
      </c>
      <c r="BB4231" s="33" t="s">
        <v>8089</v>
      </c>
      <c r="BC4231" s="35" t="s">
        <v>8088</v>
      </c>
      <c r="BE4231" s="33" t="s">
        <v>8089</v>
      </c>
      <c r="BF4231" s="35" t="s">
        <v>8088</v>
      </c>
      <c r="BH4231" s="33" t="s">
        <v>8089</v>
      </c>
      <c r="BI4231" s="35" t="s">
        <v>8088</v>
      </c>
      <c r="BK4231" s="33" t="s">
        <v>8089</v>
      </c>
      <c r="BL4231" s="35" t="s">
        <v>8088</v>
      </c>
      <c r="BN4231" s="33" t="str">
        <f>_xlfn.XLOOKUP(E4231,'[2]Charge Level Data'!$E:$E,'[2]Charge Level Data'!$BN:$BN,"N/A")</f>
        <v>N/A</v>
      </c>
      <c r="BO4231" s="35" t="s">
        <v>8088</v>
      </c>
      <c r="BQ4231" s="33" t="s">
        <v>8089</v>
      </c>
      <c r="BR4231" s="35" t="s">
        <v>8088</v>
      </c>
    </row>
    <row r="4232" spans="1:70" x14ac:dyDescent="0.3">
      <c r="A4232">
        <v>10042214</v>
      </c>
      <c r="B4232" t="s">
        <v>470</v>
      </c>
      <c r="C4232" s="33">
        <v>414</v>
      </c>
      <c r="D4232">
        <v>390</v>
      </c>
      <c r="E4232" t="s">
        <v>7955</v>
      </c>
      <c r="H4232" s="33">
        <f t="shared" si="198"/>
        <v>165.60000000000002</v>
      </c>
      <c r="I4232" s="34">
        <f t="shared" si="199"/>
        <v>0</v>
      </c>
      <c r="J4232" s="34">
        <f t="shared" si="200"/>
        <v>0</v>
      </c>
      <c r="L4232" s="33" t="s">
        <v>8089</v>
      </c>
      <c r="M4232" s="35" t="s">
        <v>8088</v>
      </c>
      <c r="O4232" s="33" t="s">
        <v>8089</v>
      </c>
      <c r="P4232" s="35" t="s">
        <v>8088</v>
      </c>
      <c r="R4232" s="33" t="s">
        <v>8089</v>
      </c>
      <c r="S4232" s="35" t="s">
        <v>8088</v>
      </c>
      <c r="U4232" s="33" t="s">
        <v>8089</v>
      </c>
      <c r="V4232" s="35" t="s">
        <v>8088</v>
      </c>
      <c r="X4232" s="33" t="s">
        <v>8089</v>
      </c>
      <c r="Y4232" s="35" t="s">
        <v>8088</v>
      </c>
      <c r="AA4232" s="33" t="s">
        <v>8089</v>
      </c>
      <c r="AB4232" s="35" t="s">
        <v>8088</v>
      </c>
      <c r="AD4232" s="33" t="s">
        <v>8089</v>
      </c>
      <c r="AE4232" s="35" t="s">
        <v>8088</v>
      </c>
      <c r="AG4232" s="33" t="s">
        <v>8089</v>
      </c>
      <c r="AH4232" s="35" t="s">
        <v>8088</v>
      </c>
      <c r="AJ4232" s="33" t="s">
        <v>8089</v>
      </c>
      <c r="AK4232" s="35" t="s">
        <v>8088</v>
      </c>
      <c r="AM4232" s="33" t="s">
        <v>8089</v>
      </c>
      <c r="AN4232" s="35" t="s">
        <v>8088</v>
      </c>
      <c r="AP4232" s="33" t="s">
        <v>8089</v>
      </c>
      <c r="AQ4232" s="35" t="s">
        <v>8088</v>
      </c>
      <c r="AS4232" s="33" t="s">
        <v>8089</v>
      </c>
      <c r="AT4232" s="35" t="s">
        <v>8088</v>
      </c>
      <c r="AV4232" s="33" t="s">
        <v>8089</v>
      </c>
      <c r="AW4232" s="35" t="s">
        <v>8088</v>
      </c>
      <c r="AY4232" s="33" t="s">
        <v>8089</v>
      </c>
      <c r="AZ4232" s="35" t="s">
        <v>8088</v>
      </c>
      <c r="BB4232" s="33" t="s">
        <v>8089</v>
      </c>
      <c r="BC4232" s="35" t="s">
        <v>8088</v>
      </c>
      <c r="BE4232" s="33" t="s">
        <v>8089</v>
      </c>
      <c r="BF4232" s="35" t="s">
        <v>8088</v>
      </c>
      <c r="BH4232" s="33" t="s">
        <v>8089</v>
      </c>
      <c r="BI4232" s="35" t="s">
        <v>8088</v>
      </c>
      <c r="BK4232" s="33" t="s">
        <v>8089</v>
      </c>
      <c r="BL4232" s="35" t="s">
        <v>8088</v>
      </c>
      <c r="BN4232" s="33" t="str">
        <f>_xlfn.XLOOKUP(E4232,'[2]Charge Level Data'!$E:$E,'[2]Charge Level Data'!$BN:$BN,"N/A")</f>
        <v>N/A</v>
      </c>
      <c r="BO4232" s="35" t="s">
        <v>8088</v>
      </c>
      <c r="BQ4232" s="33" t="s">
        <v>8089</v>
      </c>
      <c r="BR4232" s="35" t="s">
        <v>8088</v>
      </c>
    </row>
    <row r="4233" spans="1:70" x14ac:dyDescent="0.3">
      <c r="A4233">
        <v>10228718</v>
      </c>
      <c r="B4233" t="s">
        <v>471</v>
      </c>
      <c r="C4233" s="33">
        <v>414</v>
      </c>
      <c r="D4233">
        <v>390</v>
      </c>
      <c r="E4233" t="s">
        <v>7955</v>
      </c>
      <c r="H4233" s="33">
        <f t="shared" si="198"/>
        <v>165.60000000000002</v>
      </c>
      <c r="I4233" s="34">
        <f t="shared" si="199"/>
        <v>0</v>
      </c>
      <c r="J4233" s="34">
        <f t="shared" si="200"/>
        <v>0</v>
      </c>
      <c r="L4233" s="33" t="s">
        <v>8089</v>
      </c>
      <c r="M4233" s="35" t="s">
        <v>8088</v>
      </c>
      <c r="O4233" s="33" t="s">
        <v>8089</v>
      </c>
      <c r="P4233" s="35" t="s">
        <v>8088</v>
      </c>
      <c r="R4233" s="33" t="s">
        <v>8089</v>
      </c>
      <c r="S4233" s="35" t="s">
        <v>8088</v>
      </c>
      <c r="U4233" s="33" t="s">
        <v>8089</v>
      </c>
      <c r="V4233" s="35" t="s">
        <v>8088</v>
      </c>
      <c r="X4233" s="33" t="s">
        <v>8089</v>
      </c>
      <c r="Y4233" s="35" t="s">
        <v>8088</v>
      </c>
      <c r="AA4233" s="33" t="s">
        <v>8089</v>
      </c>
      <c r="AB4233" s="35" t="s">
        <v>8088</v>
      </c>
      <c r="AD4233" s="33" t="s">
        <v>8089</v>
      </c>
      <c r="AE4233" s="35" t="s">
        <v>8088</v>
      </c>
      <c r="AG4233" s="33" t="s">
        <v>8089</v>
      </c>
      <c r="AH4233" s="35" t="s">
        <v>8088</v>
      </c>
      <c r="AJ4233" s="33" t="s">
        <v>8089</v>
      </c>
      <c r="AK4233" s="35" t="s">
        <v>8088</v>
      </c>
      <c r="AM4233" s="33" t="s">
        <v>8089</v>
      </c>
      <c r="AN4233" s="35" t="s">
        <v>8088</v>
      </c>
      <c r="AP4233" s="33" t="s">
        <v>8089</v>
      </c>
      <c r="AQ4233" s="35" t="s">
        <v>8088</v>
      </c>
      <c r="AS4233" s="33" t="s">
        <v>8089</v>
      </c>
      <c r="AT4233" s="35" t="s">
        <v>8088</v>
      </c>
      <c r="AV4233" s="33" t="s">
        <v>8089</v>
      </c>
      <c r="AW4233" s="35" t="s">
        <v>8088</v>
      </c>
      <c r="AY4233" s="33" t="s">
        <v>8089</v>
      </c>
      <c r="AZ4233" s="35" t="s">
        <v>8088</v>
      </c>
      <c r="BB4233" s="33" t="s">
        <v>8089</v>
      </c>
      <c r="BC4233" s="35" t="s">
        <v>8088</v>
      </c>
      <c r="BE4233" s="33" t="s">
        <v>8089</v>
      </c>
      <c r="BF4233" s="35" t="s">
        <v>8088</v>
      </c>
      <c r="BH4233" s="33" t="s">
        <v>8089</v>
      </c>
      <c r="BI4233" s="35" t="s">
        <v>8088</v>
      </c>
      <c r="BK4233" s="33" t="s">
        <v>8089</v>
      </c>
      <c r="BL4233" s="35" t="s">
        <v>8088</v>
      </c>
      <c r="BN4233" s="33" t="str">
        <f>_xlfn.XLOOKUP(E4233,'[2]Charge Level Data'!$E:$E,'[2]Charge Level Data'!$BN:$BN,"N/A")</f>
        <v>N/A</v>
      </c>
      <c r="BO4233" s="35" t="s">
        <v>8088</v>
      </c>
      <c r="BQ4233" s="33" t="s">
        <v>8089</v>
      </c>
      <c r="BR4233" s="35" t="s">
        <v>8088</v>
      </c>
    </row>
    <row r="4234" spans="1:70" x14ac:dyDescent="0.3">
      <c r="A4234">
        <v>10105333</v>
      </c>
      <c r="B4234" t="s">
        <v>506</v>
      </c>
      <c r="C4234" s="33">
        <v>414</v>
      </c>
      <c r="D4234">
        <v>390</v>
      </c>
      <c r="E4234" t="s">
        <v>7955</v>
      </c>
      <c r="H4234" s="33">
        <f t="shared" si="198"/>
        <v>165.60000000000002</v>
      </c>
      <c r="I4234" s="34">
        <f t="shared" si="199"/>
        <v>0</v>
      </c>
      <c r="J4234" s="34">
        <f t="shared" si="200"/>
        <v>0</v>
      </c>
      <c r="L4234" s="33" t="s">
        <v>8089</v>
      </c>
      <c r="M4234" s="35" t="s">
        <v>8088</v>
      </c>
      <c r="O4234" s="33" t="s">
        <v>8089</v>
      </c>
      <c r="P4234" s="35" t="s">
        <v>8088</v>
      </c>
      <c r="R4234" s="33" t="s">
        <v>8089</v>
      </c>
      <c r="S4234" s="35" t="s">
        <v>8088</v>
      </c>
      <c r="U4234" s="33" t="s">
        <v>8089</v>
      </c>
      <c r="V4234" s="35" t="s">
        <v>8088</v>
      </c>
      <c r="X4234" s="33" t="s">
        <v>8089</v>
      </c>
      <c r="Y4234" s="35" t="s">
        <v>8088</v>
      </c>
      <c r="AA4234" s="33" t="s">
        <v>8089</v>
      </c>
      <c r="AB4234" s="35" t="s">
        <v>8088</v>
      </c>
      <c r="AD4234" s="33" t="s">
        <v>8089</v>
      </c>
      <c r="AE4234" s="35" t="s">
        <v>8088</v>
      </c>
      <c r="AG4234" s="33" t="s">
        <v>8089</v>
      </c>
      <c r="AH4234" s="35" t="s">
        <v>8088</v>
      </c>
      <c r="AJ4234" s="33" t="s">
        <v>8089</v>
      </c>
      <c r="AK4234" s="35" t="s">
        <v>8088</v>
      </c>
      <c r="AM4234" s="33" t="s">
        <v>8089</v>
      </c>
      <c r="AN4234" s="35" t="s">
        <v>8088</v>
      </c>
      <c r="AP4234" s="33" t="s">
        <v>8089</v>
      </c>
      <c r="AQ4234" s="35" t="s">
        <v>8088</v>
      </c>
      <c r="AS4234" s="33" t="s">
        <v>8089</v>
      </c>
      <c r="AT4234" s="35" t="s">
        <v>8088</v>
      </c>
      <c r="AV4234" s="33" t="s">
        <v>8089</v>
      </c>
      <c r="AW4234" s="35" t="s">
        <v>8088</v>
      </c>
      <c r="AY4234" s="33" t="s">
        <v>8089</v>
      </c>
      <c r="AZ4234" s="35" t="s">
        <v>8088</v>
      </c>
      <c r="BB4234" s="33" t="s">
        <v>8089</v>
      </c>
      <c r="BC4234" s="35" t="s">
        <v>8088</v>
      </c>
      <c r="BE4234" s="33" t="s">
        <v>8089</v>
      </c>
      <c r="BF4234" s="35" t="s">
        <v>8088</v>
      </c>
      <c r="BH4234" s="33" t="s">
        <v>8089</v>
      </c>
      <c r="BI4234" s="35" t="s">
        <v>8088</v>
      </c>
      <c r="BK4234" s="33" t="s">
        <v>8089</v>
      </c>
      <c r="BL4234" s="35" t="s">
        <v>8088</v>
      </c>
      <c r="BN4234" s="33" t="str">
        <f>_xlfn.XLOOKUP(E4234,'[2]Charge Level Data'!$E:$E,'[2]Charge Level Data'!$BN:$BN,"N/A")</f>
        <v>N/A</v>
      </c>
      <c r="BO4234" s="35" t="s">
        <v>8088</v>
      </c>
      <c r="BQ4234" s="33" t="s">
        <v>8089</v>
      </c>
      <c r="BR4234" s="35" t="s">
        <v>8088</v>
      </c>
    </row>
    <row r="4235" spans="1:70" x14ac:dyDescent="0.3">
      <c r="A4235">
        <v>10105332</v>
      </c>
      <c r="B4235" t="s">
        <v>507</v>
      </c>
      <c r="C4235" s="33">
        <v>414</v>
      </c>
      <c r="D4235">
        <v>390</v>
      </c>
      <c r="E4235" t="s">
        <v>7955</v>
      </c>
      <c r="H4235" s="33">
        <f t="shared" si="198"/>
        <v>165.60000000000002</v>
      </c>
      <c r="I4235" s="34">
        <f t="shared" si="199"/>
        <v>0</v>
      </c>
      <c r="J4235" s="34">
        <f t="shared" si="200"/>
        <v>0</v>
      </c>
      <c r="L4235" s="33" t="s">
        <v>8089</v>
      </c>
      <c r="M4235" s="35" t="s">
        <v>8088</v>
      </c>
      <c r="O4235" s="33" t="s">
        <v>8089</v>
      </c>
      <c r="P4235" s="35" t="s">
        <v>8088</v>
      </c>
      <c r="R4235" s="33" t="s">
        <v>8089</v>
      </c>
      <c r="S4235" s="35" t="s">
        <v>8088</v>
      </c>
      <c r="U4235" s="33" t="s">
        <v>8089</v>
      </c>
      <c r="V4235" s="35" t="s">
        <v>8088</v>
      </c>
      <c r="X4235" s="33" t="s">
        <v>8089</v>
      </c>
      <c r="Y4235" s="35" t="s">
        <v>8088</v>
      </c>
      <c r="AA4235" s="33" t="s">
        <v>8089</v>
      </c>
      <c r="AB4235" s="35" t="s">
        <v>8088</v>
      </c>
      <c r="AD4235" s="33" t="s">
        <v>8089</v>
      </c>
      <c r="AE4235" s="35" t="s">
        <v>8088</v>
      </c>
      <c r="AG4235" s="33" t="s">
        <v>8089</v>
      </c>
      <c r="AH4235" s="35" t="s">
        <v>8088</v>
      </c>
      <c r="AJ4235" s="33" t="s">
        <v>8089</v>
      </c>
      <c r="AK4235" s="35" t="s">
        <v>8088</v>
      </c>
      <c r="AM4235" s="33" t="s">
        <v>8089</v>
      </c>
      <c r="AN4235" s="35" t="s">
        <v>8088</v>
      </c>
      <c r="AP4235" s="33" t="s">
        <v>8089</v>
      </c>
      <c r="AQ4235" s="35" t="s">
        <v>8088</v>
      </c>
      <c r="AS4235" s="33" t="s">
        <v>8089</v>
      </c>
      <c r="AT4235" s="35" t="s">
        <v>8088</v>
      </c>
      <c r="AV4235" s="33" t="s">
        <v>8089</v>
      </c>
      <c r="AW4235" s="35" t="s">
        <v>8088</v>
      </c>
      <c r="AY4235" s="33" t="s">
        <v>8089</v>
      </c>
      <c r="AZ4235" s="35" t="s">
        <v>8088</v>
      </c>
      <c r="BB4235" s="33" t="s">
        <v>8089</v>
      </c>
      <c r="BC4235" s="35" t="s">
        <v>8088</v>
      </c>
      <c r="BE4235" s="33" t="s">
        <v>8089</v>
      </c>
      <c r="BF4235" s="35" t="s">
        <v>8088</v>
      </c>
      <c r="BH4235" s="33" t="s">
        <v>8089</v>
      </c>
      <c r="BI4235" s="35" t="s">
        <v>8088</v>
      </c>
      <c r="BK4235" s="33" t="s">
        <v>8089</v>
      </c>
      <c r="BL4235" s="35" t="s">
        <v>8088</v>
      </c>
      <c r="BN4235" s="33" t="str">
        <f>_xlfn.XLOOKUP(E4235,'[2]Charge Level Data'!$E:$E,'[2]Charge Level Data'!$BN:$BN,"N/A")</f>
        <v>N/A</v>
      </c>
      <c r="BO4235" s="35" t="s">
        <v>8088</v>
      </c>
      <c r="BQ4235" s="33" t="s">
        <v>8089</v>
      </c>
      <c r="BR4235" s="35" t="s">
        <v>8088</v>
      </c>
    </row>
    <row r="4236" spans="1:70" x14ac:dyDescent="0.3">
      <c r="A4236">
        <v>10105326</v>
      </c>
      <c r="B4236" t="s">
        <v>508</v>
      </c>
      <c r="C4236" s="33">
        <v>414</v>
      </c>
      <c r="D4236">
        <v>390</v>
      </c>
      <c r="E4236" t="s">
        <v>7955</v>
      </c>
      <c r="H4236" s="33">
        <f t="shared" si="198"/>
        <v>165.60000000000002</v>
      </c>
      <c r="I4236" s="34">
        <f t="shared" si="199"/>
        <v>0</v>
      </c>
      <c r="J4236" s="34">
        <f t="shared" si="200"/>
        <v>0</v>
      </c>
      <c r="L4236" s="33" t="s">
        <v>8089</v>
      </c>
      <c r="M4236" s="35" t="s">
        <v>8088</v>
      </c>
      <c r="O4236" s="33" t="s">
        <v>8089</v>
      </c>
      <c r="P4236" s="35" t="s">
        <v>8088</v>
      </c>
      <c r="R4236" s="33" t="s">
        <v>8089</v>
      </c>
      <c r="S4236" s="35" t="s">
        <v>8088</v>
      </c>
      <c r="U4236" s="33" t="s">
        <v>8089</v>
      </c>
      <c r="V4236" s="35" t="s">
        <v>8088</v>
      </c>
      <c r="X4236" s="33" t="s">
        <v>8089</v>
      </c>
      <c r="Y4236" s="35" t="s">
        <v>8088</v>
      </c>
      <c r="AA4236" s="33" t="s">
        <v>8089</v>
      </c>
      <c r="AB4236" s="35" t="s">
        <v>8088</v>
      </c>
      <c r="AD4236" s="33" t="s">
        <v>8089</v>
      </c>
      <c r="AE4236" s="35" t="s">
        <v>8088</v>
      </c>
      <c r="AG4236" s="33" t="s">
        <v>8089</v>
      </c>
      <c r="AH4236" s="35" t="s">
        <v>8088</v>
      </c>
      <c r="AJ4236" s="33" t="s">
        <v>8089</v>
      </c>
      <c r="AK4236" s="35" t="s">
        <v>8088</v>
      </c>
      <c r="AM4236" s="33" t="s">
        <v>8089</v>
      </c>
      <c r="AN4236" s="35" t="s">
        <v>8088</v>
      </c>
      <c r="AP4236" s="33" t="s">
        <v>8089</v>
      </c>
      <c r="AQ4236" s="35" t="s">
        <v>8088</v>
      </c>
      <c r="AS4236" s="33" t="s">
        <v>8089</v>
      </c>
      <c r="AT4236" s="35" t="s">
        <v>8088</v>
      </c>
      <c r="AV4236" s="33" t="s">
        <v>8089</v>
      </c>
      <c r="AW4236" s="35" t="s">
        <v>8088</v>
      </c>
      <c r="AY4236" s="33" t="s">
        <v>8089</v>
      </c>
      <c r="AZ4236" s="35" t="s">
        <v>8088</v>
      </c>
      <c r="BB4236" s="33" t="s">
        <v>8089</v>
      </c>
      <c r="BC4236" s="35" t="s">
        <v>8088</v>
      </c>
      <c r="BE4236" s="33" t="s">
        <v>8089</v>
      </c>
      <c r="BF4236" s="35" t="s">
        <v>8088</v>
      </c>
      <c r="BH4236" s="33" t="s">
        <v>8089</v>
      </c>
      <c r="BI4236" s="35" t="s">
        <v>8088</v>
      </c>
      <c r="BK4236" s="33" t="s">
        <v>8089</v>
      </c>
      <c r="BL4236" s="35" t="s">
        <v>8088</v>
      </c>
      <c r="BN4236" s="33" t="str">
        <f>_xlfn.XLOOKUP(E4236,'[2]Charge Level Data'!$E:$E,'[2]Charge Level Data'!$BN:$BN,"N/A")</f>
        <v>N/A</v>
      </c>
      <c r="BO4236" s="35" t="s">
        <v>8088</v>
      </c>
      <c r="BQ4236" s="33" t="s">
        <v>8089</v>
      </c>
      <c r="BR4236" s="35" t="s">
        <v>8088</v>
      </c>
    </row>
    <row r="4237" spans="1:70" x14ac:dyDescent="0.3">
      <c r="A4237">
        <v>10105329</v>
      </c>
      <c r="B4237" t="s">
        <v>509</v>
      </c>
      <c r="C4237" s="33">
        <v>414</v>
      </c>
      <c r="D4237">
        <v>390</v>
      </c>
      <c r="E4237" t="s">
        <v>7955</v>
      </c>
      <c r="H4237" s="33">
        <f t="shared" si="198"/>
        <v>165.60000000000002</v>
      </c>
      <c r="I4237" s="34">
        <f t="shared" si="199"/>
        <v>0</v>
      </c>
      <c r="J4237" s="34">
        <f t="shared" si="200"/>
        <v>0</v>
      </c>
      <c r="L4237" s="33" t="s">
        <v>8089</v>
      </c>
      <c r="M4237" s="35" t="s">
        <v>8088</v>
      </c>
      <c r="O4237" s="33" t="s">
        <v>8089</v>
      </c>
      <c r="P4237" s="35" t="s">
        <v>8088</v>
      </c>
      <c r="R4237" s="33" t="s">
        <v>8089</v>
      </c>
      <c r="S4237" s="35" t="s">
        <v>8088</v>
      </c>
      <c r="U4237" s="33" t="s">
        <v>8089</v>
      </c>
      <c r="V4237" s="35" t="s">
        <v>8088</v>
      </c>
      <c r="X4237" s="33" t="s">
        <v>8089</v>
      </c>
      <c r="Y4237" s="35" t="s">
        <v>8088</v>
      </c>
      <c r="AA4237" s="33" t="s">
        <v>8089</v>
      </c>
      <c r="AB4237" s="35" t="s">
        <v>8088</v>
      </c>
      <c r="AD4237" s="33" t="s">
        <v>8089</v>
      </c>
      <c r="AE4237" s="35" t="s">
        <v>8088</v>
      </c>
      <c r="AG4237" s="33" t="s">
        <v>8089</v>
      </c>
      <c r="AH4237" s="35" t="s">
        <v>8088</v>
      </c>
      <c r="AJ4237" s="33" t="s">
        <v>8089</v>
      </c>
      <c r="AK4237" s="35" t="s">
        <v>8088</v>
      </c>
      <c r="AM4237" s="33" t="s">
        <v>8089</v>
      </c>
      <c r="AN4237" s="35" t="s">
        <v>8088</v>
      </c>
      <c r="AP4237" s="33" t="s">
        <v>8089</v>
      </c>
      <c r="AQ4237" s="35" t="s">
        <v>8088</v>
      </c>
      <c r="AS4237" s="33" t="s">
        <v>8089</v>
      </c>
      <c r="AT4237" s="35" t="s">
        <v>8088</v>
      </c>
      <c r="AV4237" s="33" t="s">
        <v>8089</v>
      </c>
      <c r="AW4237" s="35" t="s">
        <v>8088</v>
      </c>
      <c r="AY4237" s="33" t="s">
        <v>8089</v>
      </c>
      <c r="AZ4237" s="35" t="s">
        <v>8088</v>
      </c>
      <c r="BB4237" s="33" t="s">
        <v>8089</v>
      </c>
      <c r="BC4237" s="35" t="s">
        <v>8088</v>
      </c>
      <c r="BE4237" s="33" t="s">
        <v>8089</v>
      </c>
      <c r="BF4237" s="35" t="s">
        <v>8088</v>
      </c>
      <c r="BH4237" s="33" t="s">
        <v>8089</v>
      </c>
      <c r="BI4237" s="35" t="s">
        <v>8088</v>
      </c>
      <c r="BK4237" s="33" t="s">
        <v>8089</v>
      </c>
      <c r="BL4237" s="35" t="s">
        <v>8088</v>
      </c>
      <c r="BN4237" s="33" t="str">
        <f>_xlfn.XLOOKUP(E4237,'[2]Charge Level Data'!$E:$E,'[2]Charge Level Data'!$BN:$BN,"N/A")</f>
        <v>N/A</v>
      </c>
      <c r="BO4237" s="35" t="s">
        <v>8088</v>
      </c>
      <c r="BQ4237" s="33" t="s">
        <v>8089</v>
      </c>
      <c r="BR4237" s="35" t="s">
        <v>8088</v>
      </c>
    </row>
    <row r="4238" spans="1:70" x14ac:dyDescent="0.3">
      <c r="A4238">
        <v>10105328</v>
      </c>
      <c r="B4238" t="s">
        <v>510</v>
      </c>
      <c r="C4238" s="33">
        <v>414</v>
      </c>
      <c r="D4238">
        <v>390</v>
      </c>
      <c r="E4238" t="s">
        <v>7955</v>
      </c>
      <c r="H4238" s="33">
        <f t="shared" si="198"/>
        <v>165.60000000000002</v>
      </c>
      <c r="I4238" s="34">
        <f t="shared" si="199"/>
        <v>0</v>
      </c>
      <c r="J4238" s="34">
        <f t="shared" si="200"/>
        <v>0</v>
      </c>
      <c r="L4238" s="33" t="s">
        <v>8089</v>
      </c>
      <c r="M4238" s="35" t="s">
        <v>8088</v>
      </c>
      <c r="O4238" s="33" t="s">
        <v>8089</v>
      </c>
      <c r="P4238" s="35" t="s">
        <v>8088</v>
      </c>
      <c r="R4238" s="33" t="s">
        <v>8089</v>
      </c>
      <c r="S4238" s="35" t="s">
        <v>8088</v>
      </c>
      <c r="U4238" s="33" t="s">
        <v>8089</v>
      </c>
      <c r="V4238" s="35" t="s">
        <v>8088</v>
      </c>
      <c r="X4238" s="33" t="s">
        <v>8089</v>
      </c>
      <c r="Y4238" s="35" t="s">
        <v>8088</v>
      </c>
      <c r="AA4238" s="33" t="s">
        <v>8089</v>
      </c>
      <c r="AB4238" s="35" t="s">
        <v>8088</v>
      </c>
      <c r="AD4238" s="33" t="s">
        <v>8089</v>
      </c>
      <c r="AE4238" s="35" t="s">
        <v>8088</v>
      </c>
      <c r="AG4238" s="33" t="s">
        <v>8089</v>
      </c>
      <c r="AH4238" s="35" t="s">
        <v>8088</v>
      </c>
      <c r="AJ4238" s="33" t="s">
        <v>8089</v>
      </c>
      <c r="AK4238" s="35" t="s">
        <v>8088</v>
      </c>
      <c r="AM4238" s="33" t="s">
        <v>8089</v>
      </c>
      <c r="AN4238" s="35" t="s">
        <v>8088</v>
      </c>
      <c r="AP4238" s="33" t="s">
        <v>8089</v>
      </c>
      <c r="AQ4238" s="35" t="s">
        <v>8088</v>
      </c>
      <c r="AS4238" s="33" t="s">
        <v>8089</v>
      </c>
      <c r="AT4238" s="35" t="s">
        <v>8088</v>
      </c>
      <c r="AV4238" s="33" t="s">
        <v>8089</v>
      </c>
      <c r="AW4238" s="35" t="s">
        <v>8088</v>
      </c>
      <c r="AY4238" s="33" t="s">
        <v>8089</v>
      </c>
      <c r="AZ4238" s="35" t="s">
        <v>8088</v>
      </c>
      <c r="BB4238" s="33" t="s">
        <v>8089</v>
      </c>
      <c r="BC4238" s="35" t="s">
        <v>8088</v>
      </c>
      <c r="BE4238" s="33" t="s">
        <v>8089</v>
      </c>
      <c r="BF4238" s="35" t="s">
        <v>8088</v>
      </c>
      <c r="BH4238" s="33" t="s">
        <v>8089</v>
      </c>
      <c r="BI4238" s="35" t="s">
        <v>8088</v>
      </c>
      <c r="BK4238" s="33" t="s">
        <v>8089</v>
      </c>
      <c r="BL4238" s="35" t="s">
        <v>8088</v>
      </c>
      <c r="BN4238" s="33" t="str">
        <f>_xlfn.XLOOKUP(E4238,'[2]Charge Level Data'!$E:$E,'[2]Charge Level Data'!$BN:$BN,"N/A")</f>
        <v>N/A</v>
      </c>
      <c r="BO4238" s="35" t="s">
        <v>8088</v>
      </c>
      <c r="BQ4238" s="33" t="s">
        <v>8089</v>
      </c>
      <c r="BR4238" s="35" t="s">
        <v>8088</v>
      </c>
    </row>
    <row r="4239" spans="1:70" x14ac:dyDescent="0.3">
      <c r="A4239">
        <v>10105342</v>
      </c>
      <c r="B4239" t="s">
        <v>511</v>
      </c>
      <c r="C4239" s="33">
        <v>414</v>
      </c>
      <c r="D4239">
        <v>390</v>
      </c>
      <c r="E4239" t="s">
        <v>7955</v>
      </c>
      <c r="H4239" s="33">
        <f t="shared" si="198"/>
        <v>165.60000000000002</v>
      </c>
      <c r="I4239" s="34">
        <f t="shared" si="199"/>
        <v>0</v>
      </c>
      <c r="J4239" s="34">
        <f t="shared" si="200"/>
        <v>0</v>
      </c>
      <c r="L4239" s="33" t="s">
        <v>8089</v>
      </c>
      <c r="M4239" s="35" t="s">
        <v>8088</v>
      </c>
      <c r="O4239" s="33" t="s">
        <v>8089</v>
      </c>
      <c r="P4239" s="35" t="s">
        <v>8088</v>
      </c>
      <c r="R4239" s="33" t="s">
        <v>8089</v>
      </c>
      <c r="S4239" s="35" t="s">
        <v>8088</v>
      </c>
      <c r="U4239" s="33" t="s">
        <v>8089</v>
      </c>
      <c r="V4239" s="35" t="s">
        <v>8088</v>
      </c>
      <c r="X4239" s="33" t="s">
        <v>8089</v>
      </c>
      <c r="Y4239" s="35" t="s">
        <v>8088</v>
      </c>
      <c r="AA4239" s="33" t="s">
        <v>8089</v>
      </c>
      <c r="AB4239" s="35" t="s">
        <v>8088</v>
      </c>
      <c r="AD4239" s="33" t="s">
        <v>8089</v>
      </c>
      <c r="AE4239" s="35" t="s">
        <v>8088</v>
      </c>
      <c r="AG4239" s="33" t="s">
        <v>8089</v>
      </c>
      <c r="AH4239" s="35" t="s">
        <v>8088</v>
      </c>
      <c r="AJ4239" s="33" t="s">
        <v>8089</v>
      </c>
      <c r="AK4239" s="35" t="s">
        <v>8088</v>
      </c>
      <c r="AM4239" s="33" t="s">
        <v>8089</v>
      </c>
      <c r="AN4239" s="35" t="s">
        <v>8088</v>
      </c>
      <c r="AP4239" s="33" t="s">
        <v>8089</v>
      </c>
      <c r="AQ4239" s="35" t="s">
        <v>8088</v>
      </c>
      <c r="AS4239" s="33" t="s">
        <v>8089</v>
      </c>
      <c r="AT4239" s="35" t="s">
        <v>8088</v>
      </c>
      <c r="AV4239" s="33" t="s">
        <v>8089</v>
      </c>
      <c r="AW4239" s="35" t="s">
        <v>8088</v>
      </c>
      <c r="AY4239" s="33" t="s">
        <v>8089</v>
      </c>
      <c r="AZ4239" s="35" t="s">
        <v>8088</v>
      </c>
      <c r="BB4239" s="33" t="s">
        <v>8089</v>
      </c>
      <c r="BC4239" s="35" t="s">
        <v>8088</v>
      </c>
      <c r="BE4239" s="33" t="s">
        <v>8089</v>
      </c>
      <c r="BF4239" s="35" t="s">
        <v>8088</v>
      </c>
      <c r="BH4239" s="33" t="s">
        <v>8089</v>
      </c>
      <c r="BI4239" s="35" t="s">
        <v>8088</v>
      </c>
      <c r="BK4239" s="33" t="s">
        <v>8089</v>
      </c>
      <c r="BL4239" s="35" t="s">
        <v>8088</v>
      </c>
      <c r="BN4239" s="33" t="str">
        <f>_xlfn.XLOOKUP(E4239,'[2]Charge Level Data'!$E:$E,'[2]Charge Level Data'!$BN:$BN,"N/A")</f>
        <v>N/A</v>
      </c>
      <c r="BO4239" s="35" t="s">
        <v>8088</v>
      </c>
      <c r="BQ4239" s="33" t="s">
        <v>8089</v>
      </c>
      <c r="BR4239" s="35" t="s">
        <v>8088</v>
      </c>
    </row>
    <row r="4240" spans="1:70" x14ac:dyDescent="0.3">
      <c r="A4240">
        <v>10105345</v>
      </c>
      <c r="B4240" t="s">
        <v>512</v>
      </c>
      <c r="C4240" s="33">
        <v>414</v>
      </c>
      <c r="D4240">
        <v>390</v>
      </c>
      <c r="E4240" t="s">
        <v>7955</v>
      </c>
      <c r="H4240" s="33">
        <f t="shared" si="198"/>
        <v>165.60000000000002</v>
      </c>
      <c r="I4240" s="34">
        <f t="shared" si="199"/>
        <v>0</v>
      </c>
      <c r="J4240" s="34">
        <f t="shared" si="200"/>
        <v>0</v>
      </c>
      <c r="L4240" s="33" t="s">
        <v>8089</v>
      </c>
      <c r="M4240" s="35" t="s">
        <v>8088</v>
      </c>
      <c r="O4240" s="33" t="s">
        <v>8089</v>
      </c>
      <c r="P4240" s="35" t="s">
        <v>8088</v>
      </c>
      <c r="R4240" s="33" t="s">
        <v>8089</v>
      </c>
      <c r="S4240" s="35" t="s">
        <v>8088</v>
      </c>
      <c r="U4240" s="33" t="s">
        <v>8089</v>
      </c>
      <c r="V4240" s="35" t="s">
        <v>8088</v>
      </c>
      <c r="X4240" s="33" t="s">
        <v>8089</v>
      </c>
      <c r="Y4240" s="35" t="s">
        <v>8088</v>
      </c>
      <c r="AA4240" s="33" t="s">
        <v>8089</v>
      </c>
      <c r="AB4240" s="35" t="s">
        <v>8088</v>
      </c>
      <c r="AD4240" s="33" t="s">
        <v>8089</v>
      </c>
      <c r="AE4240" s="35" t="s">
        <v>8088</v>
      </c>
      <c r="AG4240" s="33" t="s">
        <v>8089</v>
      </c>
      <c r="AH4240" s="35" t="s">
        <v>8088</v>
      </c>
      <c r="AJ4240" s="33" t="s">
        <v>8089</v>
      </c>
      <c r="AK4240" s="35" t="s">
        <v>8088</v>
      </c>
      <c r="AM4240" s="33" t="s">
        <v>8089</v>
      </c>
      <c r="AN4240" s="35" t="s">
        <v>8088</v>
      </c>
      <c r="AP4240" s="33" t="s">
        <v>8089</v>
      </c>
      <c r="AQ4240" s="35" t="s">
        <v>8088</v>
      </c>
      <c r="AS4240" s="33" t="s">
        <v>8089</v>
      </c>
      <c r="AT4240" s="35" t="s">
        <v>8088</v>
      </c>
      <c r="AV4240" s="33" t="s">
        <v>8089</v>
      </c>
      <c r="AW4240" s="35" t="s">
        <v>8088</v>
      </c>
      <c r="AY4240" s="33" t="s">
        <v>8089</v>
      </c>
      <c r="AZ4240" s="35" t="s">
        <v>8088</v>
      </c>
      <c r="BB4240" s="33" t="s">
        <v>8089</v>
      </c>
      <c r="BC4240" s="35" t="s">
        <v>8088</v>
      </c>
      <c r="BE4240" s="33" t="s">
        <v>8089</v>
      </c>
      <c r="BF4240" s="35" t="s">
        <v>8088</v>
      </c>
      <c r="BH4240" s="33" t="s">
        <v>8089</v>
      </c>
      <c r="BI4240" s="35" t="s">
        <v>8088</v>
      </c>
      <c r="BK4240" s="33" t="s">
        <v>8089</v>
      </c>
      <c r="BL4240" s="35" t="s">
        <v>8088</v>
      </c>
      <c r="BN4240" s="33" t="str">
        <f>_xlfn.XLOOKUP(E4240,'[2]Charge Level Data'!$E:$E,'[2]Charge Level Data'!$BN:$BN,"N/A")</f>
        <v>N/A</v>
      </c>
      <c r="BO4240" s="35" t="s">
        <v>8088</v>
      </c>
      <c r="BQ4240" s="33" t="s">
        <v>8089</v>
      </c>
      <c r="BR4240" s="35" t="s">
        <v>8088</v>
      </c>
    </row>
    <row r="4241" spans="1:70" x14ac:dyDescent="0.3">
      <c r="A4241">
        <v>10105344</v>
      </c>
      <c r="B4241" t="s">
        <v>513</v>
      </c>
      <c r="C4241" s="33">
        <v>414</v>
      </c>
      <c r="D4241">
        <v>390</v>
      </c>
      <c r="E4241" t="s">
        <v>7955</v>
      </c>
      <c r="H4241" s="33">
        <f t="shared" si="198"/>
        <v>165.60000000000002</v>
      </c>
      <c r="I4241" s="34">
        <f t="shared" si="199"/>
        <v>0</v>
      </c>
      <c r="J4241" s="34">
        <f t="shared" si="200"/>
        <v>0</v>
      </c>
      <c r="L4241" s="33" t="s">
        <v>8089</v>
      </c>
      <c r="M4241" s="35" t="s">
        <v>8088</v>
      </c>
      <c r="O4241" s="33" t="s">
        <v>8089</v>
      </c>
      <c r="P4241" s="35" t="s">
        <v>8088</v>
      </c>
      <c r="R4241" s="33" t="s">
        <v>8089</v>
      </c>
      <c r="S4241" s="35" t="s">
        <v>8088</v>
      </c>
      <c r="U4241" s="33" t="s">
        <v>8089</v>
      </c>
      <c r="V4241" s="35" t="s">
        <v>8088</v>
      </c>
      <c r="X4241" s="33" t="s">
        <v>8089</v>
      </c>
      <c r="Y4241" s="35" t="s">
        <v>8088</v>
      </c>
      <c r="AA4241" s="33" t="s">
        <v>8089</v>
      </c>
      <c r="AB4241" s="35" t="s">
        <v>8088</v>
      </c>
      <c r="AD4241" s="33" t="s">
        <v>8089</v>
      </c>
      <c r="AE4241" s="35" t="s">
        <v>8088</v>
      </c>
      <c r="AG4241" s="33" t="s">
        <v>8089</v>
      </c>
      <c r="AH4241" s="35" t="s">
        <v>8088</v>
      </c>
      <c r="AJ4241" s="33" t="s">
        <v>8089</v>
      </c>
      <c r="AK4241" s="35" t="s">
        <v>8088</v>
      </c>
      <c r="AM4241" s="33" t="s">
        <v>8089</v>
      </c>
      <c r="AN4241" s="35" t="s">
        <v>8088</v>
      </c>
      <c r="AP4241" s="33" t="s">
        <v>8089</v>
      </c>
      <c r="AQ4241" s="35" t="s">
        <v>8088</v>
      </c>
      <c r="AS4241" s="33" t="s">
        <v>8089</v>
      </c>
      <c r="AT4241" s="35" t="s">
        <v>8088</v>
      </c>
      <c r="AV4241" s="33" t="s">
        <v>8089</v>
      </c>
      <c r="AW4241" s="35" t="s">
        <v>8088</v>
      </c>
      <c r="AY4241" s="33" t="s">
        <v>8089</v>
      </c>
      <c r="AZ4241" s="35" t="s">
        <v>8088</v>
      </c>
      <c r="BB4241" s="33" t="s">
        <v>8089</v>
      </c>
      <c r="BC4241" s="35" t="s">
        <v>8088</v>
      </c>
      <c r="BE4241" s="33" t="s">
        <v>8089</v>
      </c>
      <c r="BF4241" s="35" t="s">
        <v>8088</v>
      </c>
      <c r="BH4241" s="33" t="s">
        <v>8089</v>
      </c>
      <c r="BI4241" s="35" t="s">
        <v>8088</v>
      </c>
      <c r="BK4241" s="33" t="s">
        <v>8089</v>
      </c>
      <c r="BL4241" s="35" t="s">
        <v>8088</v>
      </c>
      <c r="BN4241" s="33" t="str">
        <f>_xlfn.XLOOKUP(E4241,'[2]Charge Level Data'!$E:$E,'[2]Charge Level Data'!$BN:$BN,"N/A")</f>
        <v>N/A</v>
      </c>
      <c r="BO4241" s="35" t="s">
        <v>8088</v>
      </c>
      <c r="BQ4241" s="33" t="s">
        <v>8089</v>
      </c>
      <c r="BR4241" s="35" t="s">
        <v>8088</v>
      </c>
    </row>
    <row r="4242" spans="1:70" x14ac:dyDescent="0.3">
      <c r="A4242">
        <v>10105339</v>
      </c>
      <c r="B4242" t="s">
        <v>514</v>
      </c>
      <c r="C4242" s="33">
        <v>414</v>
      </c>
      <c r="D4242">
        <v>390</v>
      </c>
      <c r="E4242" t="s">
        <v>7955</v>
      </c>
      <c r="H4242" s="33">
        <f t="shared" si="198"/>
        <v>165.60000000000002</v>
      </c>
      <c r="I4242" s="34">
        <f t="shared" si="199"/>
        <v>0</v>
      </c>
      <c r="J4242" s="34">
        <f t="shared" si="200"/>
        <v>0</v>
      </c>
      <c r="L4242" s="33" t="s">
        <v>8089</v>
      </c>
      <c r="M4242" s="35" t="s">
        <v>8088</v>
      </c>
      <c r="O4242" s="33" t="s">
        <v>8089</v>
      </c>
      <c r="P4242" s="35" t="s">
        <v>8088</v>
      </c>
      <c r="R4242" s="33" t="s">
        <v>8089</v>
      </c>
      <c r="S4242" s="35" t="s">
        <v>8088</v>
      </c>
      <c r="U4242" s="33" t="s">
        <v>8089</v>
      </c>
      <c r="V4242" s="35" t="s">
        <v>8088</v>
      </c>
      <c r="X4242" s="33" t="s">
        <v>8089</v>
      </c>
      <c r="Y4242" s="35" t="s">
        <v>8088</v>
      </c>
      <c r="AA4242" s="33" t="s">
        <v>8089</v>
      </c>
      <c r="AB4242" s="35" t="s">
        <v>8088</v>
      </c>
      <c r="AD4242" s="33" t="s">
        <v>8089</v>
      </c>
      <c r="AE4242" s="35" t="s">
        <v>8088</v>
      </c>
      <c r="AG4242" s="33" t="s">
        <v>8089</v>
      </c>
      <c r="AH4242" s="35" t="s">
        <v>8088</v>
      </c>
      <c r="AJ4242" s="33" t="s">
        <v>8089</v>
      </c>
      <c r="AK4242" s="35" t="s">
        <v>8088</v>
      </c>
      <c r="AM4242" s="33" t="s">
        <v>8089</v>
      </c>
      <c r="AN4242" s="35" t="s">
        <v>8088</v>
      </c>
      <c r="AP4242" s="33" t="s">
        <v>8089</v>
      </c>
      <c r="AQ4242" s="35" t="s">
        <v>8088</v>
      </c>
      <c r="AS4242" s="33" t="s">
        <v>8089</v>
      </c>
      <c r="AT4242" s="35" t="s">
        <v>8088</v>
      </c>
      <c r="AV4242" s="33" t="s">
        <v>8089</v>
      </c>
      <c r="AW4242" s="35" t="s">
        <v>8088</v>
      </c>
      <c r="AY4242" s="33" t="s">
        <v>8089</v>
      </c>
      <c r="AZ4242" s="35" t="s">
        <v>8088</v>
      </c>
      <c r="BB4242" s="33" t="s">
        <v>8089</v>
      </c>
      <c r="BC4242" s="35" t="s">
        <v>8088</v>
      </c>
      <c r="BE4242" s="33" t="s">
        <v>8089</v>
      </c>
      <c r="BF4242" s="35" t="s">
        <v>8088</v>
      </c>
      <c r="BH4242" s="33" t="s">
        <v>8089</v>
      </c>
      <c r="BI4242" s="35" t="s">
        <v>8088</v>
      </c>
      <c r="BK4242" s="33" t="s">
        <v>8089</v>
      </c>
      <c r="BL4242" s="35" t="s">
        <v>8088</v>
      </c>
      <c r="BN4242" s="33" t="str">
        <f>_xlfn.XLOOKUP(E4242,'[2]Charge Level Data'!$E:$E,'[2]Charge Level Data'!$BN:$BN,"N/A")</f>
        <v>N/A</v>
      </c>
      <c r="BO4242" s="35" t="s">
        <v>8088</v>
      </c>
      <c r="BQ4242" s="33" t="s">
        <v>8089</v>
      </c>
      <c r="BR4242" s="35" t="s">
        <v>8088</v>
      </c>
    </row>
    <row r="4243" spans="1:70" x14ac:dyDescent="0.3">
      <c r="A4243">
        <v>10105338</v>
      </c>
      <c r="B4243" t="s">
        <v>515</v>
      </c>
      <c r="C4243" s="33">
        <v>414</v>
      </c>
      <c r="D4243">
        <v>390</v>
      </c>
      <c r="E4243" t="s">
        <v>7955</v>
      </c>
      <c r="H4243" s="33">
        <f t="shared" si="198"/>
        <v>165.60000000000002</v>
      </c>
      <c r="I4243" s="34">
        <f t="shared" si="199"/>
        <v>0</v>
      </c>
      <c r="J4243" s="34">
        <f t="shared" si="200"/>
        <v>0</v>
      </c>
      <c r="L4243" s="33" t="s">
        <v>8089</v>
      </c>
      <c r="M4243" s="35" t="s">
        <v>8088</v>
      </c>
      <c r="O4243" s="33" t="s">
        <v>8089</v>
      </c>
      <c r="P4243" s="35" t="s">
        <v>8088</v>
      </c>
      <c r="R4243" s="33" t="s">
        <v>8089</v>
      </c>
      <c r="S4243" s="35" t="s">
        <v>8088</v>
      </c>
      <c r="U4243" s="33" t="s">
        <v>8089</v>
      </c>
      <c r="V4243" s="35" t="s">
        <v>8088</v>
      </c>
      <c r="X4243" s="33" t="s">
        <v>8089</v>
      </c>
      <c r="Y4243" s="35" t="s">
        <v>8088</v>
      </c>
      <c r="AA4243" s="33" t="s">
        <v>8089</v>
      </c>
      <c r="AB4243" s="35" t="s">
        <v>8088</v>
      </c>
      <c r="AD4243" s="33" t="s">
        <v>8089</v>
      </c>
      <c r="AE4243" s="35" t="s">
        <v>8088</v>
      </c>
      <c r="AG4243" s="33" t="s">
        <v>8089</v>
      </c>
      <c r="AH4243" s="35" t="s">
        <v>8088</v>
      </c>
      <c r="AJ4243" s="33" t="s">
        <v>8089</v>
      </c>
      <c r="AK4243" s="35" t="s">
        <v>8088</v>
      </c>
      <c r="AM4243" s="33" t="s">
        <v>8089</v>
      </c>
      <c r="AN4243" s="35" t="s">
        <v>8088</v>
      </c>
      <c r="AP4243" s="33" t="s">
        <v>8089</v>
      </c>
      <c r="AQ4243" s="35" t="s">
        <v>8088</v>
      </c>
      <c r="AS4243" s="33" t="s">
        <v>8089</v>
      </c>
      <c r="AT4243" s="35" t="s">
        <v>8088</v>
      </c>
      <c r="AV4243" s="33" t="s">
        <v>8089</v>
      </c>
      <c r="AW4243" s="35" t="s">
        <v>8088</v>
      </c>
      <c r="AY4243" s="33" t="s">
        <v>8089</v>
      </c>
      <c r="AZ4243" s="35" t="s">
        <v>8088</v>
      </c>
      <c r="BB4243" s="33" t="s">
        <v>8089</v>
      </c>
      <c r="BC4243" s="35" t="s">
        <v>8088</v>
      </c>
      <c r="BE4243" s="33" t="s">
        <v>8089</v>
      </c>
      <c r="BF4243" s="35" t="s">
        <v>8088</v>
      </c>
      <c r="BH4243" s="33" t="s">
        <v>8089</v>
      </c>
      <c r="BI4243" s="35" t="s">
        <v>8088</v>
      </c>
      <c r="BK4243" s="33" t="s">
        <v>8089</v>
      </c>
      <c r="BL4243" s="35" t="s">
        <v>8088</v>
      </c>
      <c r="BN4243" s="33" t="str">
        <f>_xlfn.XLOOKUP(E4243,'[2]Charge Level Data'!$E:$E,'[2]Charge Level Data'!$BN:$BN,"N/A")</f>
        <v>N/A</v>
      </c>
      <c r="BO4243" s="35" t="s">
        <v>8088</v>
      </c>
      <c r="BQ4243" s="33" t="s">
        <v>8089</v>
      </c>
      <c r="BR4243" s="35" t="s">
        <v>8088</v>
      </c>
    </row>
    <row r="4244" spans="1:70" x14ac:dyDescent="0.3">
      <c r="A4244">
        <v>13024499</v>
      </c>
      <c r="B4244" t="s">
        <v>6143</v>
      </c>
      <c r="C4244" s="33">
        <v>414</v>
      </c>
      <c r="D4244">
        <v>272</v>
      </c>
      <c r="E4244">
        <v>0</v>
      </c>
      <c r="H4244" s="33">
        <f t="shared" si="198"/>
        <v>165.60000000000002</v>
      </c>
      <c r="I4244" s="34">
        <f t="shared" si="199"/>
        <v>0</v>
      </c>
      <c r="J4244" s="34">
        <f t="shared" si="200"/>
        <v>0</v>
      </c>
      <c r="L4244" s="33" t="s">
        <v>8089</v>
      </c>
      <c r="M4244" s="35" t="s">
        <v>8088</v>
      </c>
      <c r="O4244" s="33" t="s">
        <v>8089</v>
      </c>
      <c r="P4244" s="35" t="s">
        <v>8088</v>
      </c>
      <c r="R4244" s="33" t="s">
        <v>8089</v>
      </c>
      <c r="S4244" s="35" t="s">
        <v>8088</v>
      </c>
      <c r="U4244" s="33" t="s">
        <v>8089</v>
      </c>
      <c r="V4244" s="35" t="s">
        <v>8088</v>
      </c>
      <c r="X4244" s="33" t="s">
        <v>8089</v>
      </c>
      <c r="Y4244" s="35" t="s">
        <v>8088</v>
      </c>
      <c r="AA4244" s="33" t="s">
        <v>8089</v>
      </c>
      <c r="AB4244" s="35" t="s">
        <v>8088</v>
      </c>
      <c r="AD4244" s="33" t="s">
        <v>8089</v>
      </c>
      <c r="AE4244" s="35" t="s">
        <v>8088</v>
      </c>
      <c r="AG4244" s="33" t="s">
        <v>8089</v>
      </c>
      <c r="AH4244" s="35" t="s">
        <v>8088</v>
      </c>
      <c r="AJ4244" s="33" t="s">
        <v>8089</v>
      </c>
      <c r="AK4244" s="35" t="s">
        <v>8088</v>
      </c>
      <c r="AM4244" s="33" t="s">
        <v>8089</v>
      </c>
      <c r="AN4244" s="35" t="s">
        <v>8088</v>
      </c>
      <c r="AP4244" s="33" t="s">
        <v>8089</v>
      </c>
      <c r="AQ4244" s="35" t="s">
        <v>8088</v>
      </c>
      <c r="AS4244" s="33" t="s">
        <v>8089</v>
      </c>
      <c r="AT4244" s="35" t="s">
        <v>8088</v>
      </c>
      <c r="AV4244" s="33" t="s">
        <v>8089</v>
      </c>
      <c r="AW4244" s="35" t="s">
        <v>8088</v>
      </c>
      <c r="AY4244" s="33" t="s">
        <v>8089</v>
      </c>
      <c r="AZ4244" s="35" t="s">
        <v>8088</v>
      </c>
      <c r="BB4244" s="33" t="s">
        <v>8089</v>
      </c>
      <c r="BC4244" s="35" t="s">
        <v>8088</v>
      </c>
      <c r="BE4244" s="33" t="s">
        <v>8089</v>
      </c>
      <c r="BF4244" s="35" t="s">
        <v>8088</v>
      </c>
      <c r="BH4244" s="33" t="s">
        <v>8089</v>
      </c>
      <c r="BI4244" s="35" t="s">
        <v>8088</v>
      </c>
      <c r="BK4244" s="33" t="s">
        <v>8089</v>
      </c>
      <c r="BL4244" s="35" t="s">
        <v>8088</v>
      </c>
      <c r="BN4244" s="33" t="str">
        <f>_xlfn.XLOOKUP(E4244,'[2]Charge Level Data'!$E:$E,'[2]Charge Level Data'!$BN:$BN,"N/A")</f>
        <v>N/A</v>
      </c>
      <c r="BO4244" s="35" t="s">
        <v>8088</v>
      </c>
      <c r="BQ4244" s="33" t="s">
        <v>8089</v>
      </c>
      <c r="BR4244" s="35" t="s">
        <v>8088</v>
      </c>
    </row>
    <row r="4245" spans="1:70" x14ac:dyDescent="0.3">
      <c r="A4245">
        <v>13027370</v>
      </c>
      <c r="B4245" t="s">
        <v>7547</v>
      </c>
      <c r="C4245" s="33">
        <v>414</v>
      </c>
      <c r="D4245">
        <v>272</v>
      </c>
      <c r="E4245">
        <v>0</v>
      </c>
      <c r="H4245" s="33">
        <f t="shared" si="198"/>
        <v>165.60000000000002</v>
      </c>
      <c r="I4245" s="34">
        <f t="shared" si="199"/>
        <v>0</v>
      </c>
      <c r="J4245" s="34">
        <f t="shared" si="200"/>
        <v>0</v>
      </c>
      <c r="L4245" s="33" t="s">
        <v>8089</v>
      </c>
      <c r="M4245" s="35" t="s">
        <v>8088</v>
      </c>
      <c r="O4245" s="33" t="s">
        <v>8089</v>
      </c>
      <c r="P4245" s="35" t="s">
        <v>8088</v>
      </c>
      <c r="R4245" s="33" t="s">
        <v>8089</v>
      </c>
      <c r="S4245" s="35" t="s">
        <v>8088</v>
      </c>
      <c r="U4245" s="33" t="s">
        <v>8089</v>
      </c>
      <c r="V4245" s="35" t="s">
        <v>8088</v>
      </c>
      <c r="X4245" s="33" t="s">
        <v>8089</v>
      </c>
      <c r="Y4245" s="35" t="s">
        <v>8088</v>
      </c>
      <c r="AA4245" s="33" t="s">
        <v>8089</v>
      </c>
      <c r="AB4245" s="35" t="s">
        <v>8088</v>
      </c>
      <c r="AD4245" s="33" t="s">
        <v>8089</v>
      </c>
      <c r="AE4245" s="35" t="s">
        <v>8088</v>
      </c>
      <c r="AG4245" s="33" t="s">
        <v>8089</v>
      </c>
      <c r="AH4245" s="35" t="s">
        <v>8088</v>
      </c>
      <c r="AJ4245" s="33" t="s">
        <v>8089</v>
      </c>
      <c r="AK4245" s="35" t="s">
        <v>8088</v>
      </c>
      <c r="AM4245" s="33" t="s">
        <v>8089</v>
      </c>
      <c r="AN4245" s="35" t="s">
        <v>8088</v>
      </c>
      <c r="AP4245" s="33" t="s">
        <v>8089</v>
      </c>
      <c r="AQ4245" s="35" t="s">
        <v>8088</v>
      </c>
      <c r="AS4245" s="33" t="s">
        <v>8089</v>
      </c>
      <c r="AT4245" s="35" t="s">
        <v>8088</v>
      </c>
      <c r="AV4245" s="33" t="s">
        <v>8089</v>
      </c>
      <c r="AW4245" s="35" t="s">
        <v>8088</v>
      </c>
      <c r="AY4245" s="33" t="s">
        <v>8089</v>
      </c>
      <c r="AZ4245" s="35" t="s">
        <v>8088</v>
      </c>
      <c r="BB4245" s="33" t="s">
        <v>8089</v>
      </c>
      <c r="BC4245" s="35" t="s">
        <v>8088</v>
      </c>
      <c r="BE4245" s="33" t="s">
        <v>8089</v>
      </c>
      <c r="BF4245" s="35" t="s">
        <v>8088</v>
      </c>
      <c r="BH4245" s="33" t="s">
        <v>8089</v>
      </c>
      <c r="BI4245" s="35" t="s">
        <v>8088</v>
      </c>
      <c r="BK4245" s="33" t="s">
        <v>8089</v>
      </c>
      <c r="BL4245" s="35" t="s">
        <v>8088</v>
      </c>
      <c r="BN4245" s="33" t="str">
        <f>_xlfn.XLOOKUP(E4245,'[2]Charge Level Data'!$E:$E,'[2]Charge Level Data'!$BN:$BN,"N/A")</f>
        <v>N/A</v>
      </c>
      <c r="BO4245" s="35" t="s">
        <v>8088</v>
      </c>
      <c r="BQ4245" s="33" t="s">
        <v>8089</v>
      </c>
      <c r="BR4245" s="35" t="s">
        <v>8088</v>
      </c>
    </row>
    <row r="4246" spans="1:70" x14ac:dyDescent="0.3">
      <c r="A4246">
        <v>13450340</v>
      </c>
      <c r="B4246" t="s">
        <v>559</v>
      </c>
      <c r="C4246" s="33">
        <v>413.85</v>
      </c>
      <c r="D4246">
        <v>636</v>
      </c>
      <c r="E4246" t="s">
        <v>7958</v>
      </c>
      <c r="F4246">
        <v>173089601</v>
      </c>
      <c r="H4246" s="33">
        <f t="shared" si="198"/>
        <v>165.54000000000002</v>
      </c>
      <c r="I4246" s="34">
        <f t="shared" si="199"/>
        <v>0</v>
      </c>
      <c r="J4246" s="34">
        <f t="shared" si="200"/>
        <v>747.91350000000011</v>
      </c>
      <c r="L4246" s="33">
        <v>0</v>
      </c>
      <c r="M4246" s="35" t="s">
        <v>8088</v>
      </c>
      <c r="O4246" s="33">
        <v>0</v>
      </c>
      <c r="P4246" s="35" t="s">
        <v>8088</v>
      </c>
      <c r="R4246" s="33">
        <v>0</v>
      </c>
      <c r="S4246" s="35" t="s">
        <v>8088</v>
      </c>
      <c r="U4246" s="33">
        <v>646.34500000000003</v>
      </c>
      <c r="V4246" s="35" t="s">
        <v>8088</v>
      </c>
      <c r="X4246" s="33">
        <v>507.84250000000003</v>
      </c>
      <c r="Y4246" s="35" t="s">
        <v>8088</v>
      </c>
      <c r="AA4246" s="33">
        <v>646.34500000000003</v>
      </c>
      <c r="AB4246" s="35" t="s">
        <v>8088</v>
      </c>
      <c r="AD4246" s="33">
        <v>433.97449999999998</v>
      </c>
      <c r="AE4246" s="35" t="s">
        <v>8088</v>
      </c>
      <c r="AG4246" s="33">
        <v>0</v>
      </c>
      <c r="AH4246" s="35" t="s">
        <v>8088</v>
      </c>
      <c r="AJ4246" s="33">
        <v>0</v>
      </c>
      <c r="AK4246" s="35" t="s">
        <v>8088</v>
      </c>
      <c r="AM4246" s="33">
        <v>0</v>
      </c>
      <c r="AN4246" s="35" t="s">
        <v>8088</v>
      </c>
      <c r="AP4246" s="33">
        <v>0</v>
      </c>
      <c r="AQ4246" s="35" t="s">
        <v>8088</v>
      </c>
      <c r="AS4246" s="33">
        <v>0</v>
      </c>
      <c r="AT4246" s="35" t="s">
        <v>8088</v>
      </c>
      <c r="AV4246" s="33">
        <v>0</v>
      </c>
      <c r="AW4246" s="35" t="s">
        <v>8088</v>
      </c>
      <c r="AY4246" s="33">
        <v>0</v>
      </c>
      <c r="AZ4246" s="35" t="s">
        <v>8088</v>
      </c>
      <c r="BB4246" s="33">
        <v>0</v>
      </c>
      <c r="BC4246" s="35" t="s">
        <v>8088</v>
      </c>
      <c r="BE4246" s="33">
        <v>0</v>
      </c>
      <c r="BF4246" s="35" t="s">
        <v>8088</v>
      </c>
      <c r="BH4246" s="33">
        <v>1.0019969999999998</v>
      </c>
      <c r="BI4246" s="35" t="s">
        <v>8088</v>
      </c>
      <c r="BK4246" s="33">
        <v>1.0019969999999998</v>
      </c>
      <c r="BL4246" s="35" t="s">
        <v>8088</v>
      </c>
      <c r="BN4246" s="33">
        <f>_xlfn.XLOOKUP(E4246,'[2]Charge Level Data'!$E:$E,'[2]Charge Level Data'!$BN:$BN,"N/A")</f>
        <v>1.0019969999999998</v>
      </c>
      <c r="BO4246" s="35" t="s">
        <v>8088</v>
      </c>
      <c r="BQ4246" s="33">
        <v>747.91350000000011</v>
      </c>
      <c r="BR4246" s="35" t="s">
        <v>8088</v>
      </c>
    </row>
    <row r="4247" spans="1:70" x14ac:dyDescent="0.3">
      <c r="A4247">
        <v>13026922</v>
      </c>
      <c r="B4247" t="s">
        <v>6399</v>
      </c>
      <c r="C4247" s="33">
        <v>410.64</v>
      </c>
      <c r="D4247">
        <v>272</v>
      </c>
      <c r="E4247">
        <v>0</v>
      </c>
      <c r="H4247" s="33">
        <f t="shared" si="198"/>
        <v>164.256</v>
      </c>
      <c r="I4247" s="34">
        <f t="shared" si="199"/>
        <v>0</v>
      </c>
      <c r="J4247" s="34">
        <f t="shared" si="200"/>
        <v>0</v>
      </c>
      <c r="L4247" s="33" t="s">
        <v>8089</v>
      </c>
      <c r="M4247" s="35" t="s">
        <v>8088</v>
      </c>
      <c r="O4247" s="33" t="s">
        <v>8089</v>
      </c>
      <c r="P4247" s="35" t="s">
        <v>8088</v>
      </c>
      <c r="R4247" s="33" t="s">
        <v>8089</v>
      </c>
      <c r="S4247" s="35" t="s">
        <v>8088</v>
      </c>
      <c r="U4247" s="33" t="s">
        <v>8089</v>
      </c>
      <c r="V4247" s="35" t="s">
        <v>8088</v>
      </c>
      <c r="X4247" s="33" t="s">
        <v>8089</v>
      </c>
      <c r="Y4247" s="35" t="s">
        <v>8088</v>
      </c>
      <c r="AA4247" s="33" t="s">
        <v>8089</v>
      </c>
      <c r="AB4247" s="35" t="s">
        <v>8088</v>
      </c>
      <c r="AD4247" s="33" t="s">
        <v>8089</v>
      </c>
      <c r="AE4247" s="35" t="s">
        <v>8088</v>
      </c>
      <c r="AG4247" s="33" t="s">
        <v>8089</v>
      </c>
      <c r="AH4247" s="35" t="s">
        <v>8088</v>
      </c>
      <c r="AJ4247" s="33" t="s">
        <v>8089</v>
      </c>
      <c r="AK4247" s="35" t="s">
        <v>8088</v>
      </c>
      <c r="AM4247" s="33" t="s">
        <v>8089</v>
      </c>
      <c r="AN4247" s="35" t="s">
        <v>8088</v>
      </c>
      <c r="AP4247" s="33" t="s">
        <v>8089</v>
      </c>
      <c r="AQ4247" s="35" t="s">
        <v>8088</v>
      </c>
      <c r="AS4247" s="33" t="s">
        <v>8089</v>
      </c>
      <c r="AT4247" s="35" t="s">
        <v>8088</v>
      </c>
      <c r="AV4247" s="33" t="s">
        <v>8089</v>
      </c>
      <c r="AW4247" s="35" t="s">
        <v>8088</v>
      </c>
      <c r="AY4247" s="33" t="s">
        <v>8089</v>
      </c>
      <c r="AZ4247" s="35" t="s">
        <v>8088</v>
      </c>
      <c r="BB4247" s="33" t="s">
        <v>8089</v>
      </c>
      <c r="BC4247" s="35" t="s">
        <v>8088</v>
      </c>
      <c r="BE4247" s="33" t="s">
        <v>8089</v>
      </c>
      <c r="BF4247" s="35" t="s">
        <v>8088</v>
      </c>
      <c r="BH4247" s="33" t="s">
        <v>8089</v>
      </c>
      <c r="BI4247" s="35" t="s">
        <v>8088</v>
      </c>
      <c r="BK4247" s="33" t="s">
        <v>8089</v>
      </c>
      <c r="BL4247" s="35" t="s">
        <v>8088</v>
      </c>
      <c r="BN4247" s="33" t="str">
        <f>_xlfn.XLOOKUP(E4247,'[2]Charge Level Data'!$E:$E,'[2]Charge Level Data'!$BN:$BN,"N/A")</f>
        <v>N/A</v>
      </c>
      <c r="BO4247" s="35" t="s">
        <v>8088</v>
      </c>
      <c r="BQ4247" s="33" t="s">
        <v>8089</v>
      </c>
      <c r="BR4247" s="35" t="s">
        <v>8088</v>
      </c>
    </row>
    <row r="4248" spans="1:70" x14ac:dyDescent="0.3">
      <c r="A4248">
        <v>13026969</v>
      </c>
      <c r="B4248" t="s">
        <v>6396</v>
      </c>
      <c r="C4248" s="33">
        <v>410.46</v>
      </c>
      <c r="D4248">
        <v>272</v>
      </c>
      <c r="E4248">
        <v>0</v>
      </c>
      <c r="H4248" s="33">
        <f t="shared" si="198"/>
        <v>164.184</v>
      </c>
      <c r="I4248" s="34">
        <f t="shared" si="199"/>
        <v>0</v>
      </c>
      <c r="J4248" s="34">
        <f t="shared" si="200"/>
        <v>0</v>
      </c>
      <c r="L4248" s="33" t="s">
        <v>8089</v>
      </c>
      <c r="M4248" s="35" t="s">
        <v>8088</v>
      </c>
      <c r="O4248" s="33" t="s">
        <v>8089</v>
      </c>
      <c r="P4248" s="35" t="s">
        <v>8088</v>
      </c>
      <c r="R4248" s="33" t="s">
        <v>8089</v>
      </c>
      <c r="S4248" s="35" t="s">
        <v>8088</v>
      </c>
      <c r="U4248" s="33" t="s">
        <v>8089</v>
      </c>
      <c r="V4248" s="35" t="s">
        <v>8088</v>
      </c>
      <c r="X4248" s="33" t="s">
        <v>8089</v>
      </c>
      <c r="Y4248" s="35" t="s">
        <v>8088</v>
      </c>
      <c r="AA4248" s="33" t="s">
        <v>8089</v>
      </c>
      <c r="AB4248" s="35" t="s">
        <v>8088</v>
      </c>
      <c r="AD4248" s="33" t="s">
        <v>8089</v>
      </c>
      <c r="AE4248" s="35" t="s">
        <v>8088</v>
      </c>
      <c r="AG4248" s="33" t="s">
        <v>8089</v>
      </c>
      <c r="AH4248" s="35" t="s">
        <v>8088</v>
      </c>
      <c r="AJ4248" s="33" t="s">
        <v>8089</v>
      </c>
      <c r="AK4248" s="35" t="s">
        <v>8088</v>
      </c>
      <c r="AM4248" s="33" t="s">
        <v>8089</v>
      </c>
      <c r="AN4248" s="35" t="s">
        <v>8088</v>
      </c>
      <c r="AP4248" s="33" t="s">
        <v>8089</v>
      </c>
      <c r="AQ4248" s="35" t="s">
        <v>8088</v>
      </c>
      <c r="AS4248" s="33" t="s">
        <v>8089</v>
      </c>
      <c r="AT4248" s="35" t="s">
        <v>8088</v>
      </c>
      <c r="AV4248" s="33" t="s">
        <v>8089</v>
      </c>
      <c r="AW4248" s="35" t="s">
        <v>8088</v>
      </c>
      <c r="AY4248" s="33" t="s">
        <v>8089</v>
      </c>
      <c r="AZ4248" s="35" t="s">
        <v>8088</v>
      </c>
      <c r="BB4248" s="33" t="s">
        <v>8089</v>
      </c>
      <c r="BC4248" s="35" t="s">
        <v>8088</v>
      </c>
      <c r="BE4248" s="33" t="s">
        <v>8089</v>
      </c>
      <c r="BF4248" s="35" t="s">
        <v>8088</v>
      </c>
      <c r="BH4248" s="33" t="s">
        <v>8089</v>
      </c>
      <c r="BI4248" s="35" t="s">
        <v>8088</v>
      </c>
      <c r="BK4248" s="33" t="s">
        <v>8089</v>
      </c>
      <c r="BL4248" s="35" t="s">
        <v>8088</v>
      </c>
      <c r="BN4248" s="33" t="str">
        <f>_xlfn.XLOOKUP(E4248,'[2]Charge Level Data'!$E:$E,'[2]Charge Level Data'!$BN:$BN,"N/A")</f>
        <v>N/A</v>
      </c>
      <c r="BO4248" s="35" t="s">
        <v>8088</v>
      </c>
      <c r="BQ4248" s="33" t="s">
        <v>8089</v>
      </c>
      <c r="BR4248" s="35" t="s">
        <v>8088</v>
      </c>
    </row>
    <row r="4249" spans="1:70" x14ac:dyDescent="0.3">
      <c r="A4249">
        <v>13026921</v>
      </c>
      <c r="B4249" t="s">
        <v>6398</v>
      </c>
      <c r="C4249" s="33">
        <v>410.46</v>
      </c>
      <c r="D4249">
        <v>272</v>
      </c>
      <c r="E4249">
        <v>0</v>
      </c>
      <c r="H4249" s="33">
        <f t="shared" si="198"/>
        <v>164.184</v>
      </c>
      <c r="I4249" s="34">
        <f t="shared" si="199"/>
        <v>0</v>
      </c>
      <c r="J4249" s="34">
        <f t="shared" si="200"/>
        <v>0</v>
      </c>
      <c r="L4249" s="33" t="s">
        <v>8089</v>
      </c>
      <c r="M4249" s="35" t="s">
        <v>8088</v>
      </c>
      <c r="O4249" s="33" t="s">
        <v>8089</v>
      </c>
      <c r="P4249" s="35" t="s">
        <v>8088</v>
      </c>
      <c r="R4249" s="33" t="s">
        <v>8089</v>
      </c>
      <c r="S4249" s="35" t="s">
        <v>8088</v>
      </c>
      <c r="U4249" s="33" t="s">
        <v>8089</v>
      </c>
      <c r="V4249" s="35" t="s">
        <v>8088</v>
      </c>
      <c r="X4249" s="33" t="s">
        <v>8089</v>
      </c>
      <c r="Y4249" s="35" t="s">
        <v>8088</v>
      </c>
      <c r="AA4249" s="33" t="s">
        <v>8089</v>
      </c>
      <c r="AB4249" s="35" t="s">
        <v>8088</v>
      </c>
      <c r="AD4249" s="33" t="s">
        <v>8089</v>
      </c>
      <c r="AE4249" s="35" t="s">
        <v>8088</v>
      </c>
      <c r="AG4249" s="33" t="s">
        <v>8089</v>
      </c>
      <c r="AH4249" s="35" t="s">
        <v>8088</v>
      </c>
      <c r="AJ4249" s="33" t="s">
        <v>8089</v>
      </c>
      <c r="AK4249" s="35" t="s">
        <v>8088</v>
      </c>
      <c r="AM4249" s="33" t="s">
        <v>8089</v>
      </c>
      <c r="AN4249" s="35" t="s">
        <v>8088</v>
      </c>
      <c r="AP4249" s="33" t="s">
        <v>8089</v>
      </c>
      <c r="AQ4249" s="35" t="s">
        <v>8088</v>
      </c>
      <c r="AS4249" s="33" t="s">
        <v>8089</v>
      </c>
      <c r="AT4249" s="35" t="s">
        <v>8088</v>
      </c>
      <c r="AV4249" s="33" t="s">
        <v>8089</v>
      </c>
      <c r="AW4249" s="35" t="s">
        <v>8088</v>
      </c>
      <c r="AY4249" s="33" t="s">
        <v>8089</v>
      </c>
      <c r="AZ4249" s="35" t="s">
        <v>8088</v>
      </c>
      <c r="BB4249" s="33" t="s">
        <v>8089</v>
      </c>
      <c r="BC4249" s="35" t="s">
        <v>8088</v>
      </c>
      <c r="BE4249" s="33" t="s">
        <v>8089</v>
      </c>
      <c r="BF4249" s="35" t="s">
        <v>8088</v>
      </c>
      <c r="BH4249" s="33" t="s">
        <v>8089</v>
      </c>
      <c r="BI4249" s="35" t="s">
        <v>8088</v>
      </c>
      <c r="BK4249" s="33" t="s">
        <v>8089</v>
      </c>
      <c r="BL4249" s="35" t="s">
        <v>8088</v>
      </c>
      <c r="BN4249" s="33" t="str">
        <f>_xlfn.XLOOKUP(E4249,'[2]Charge Level Data'!$E:$E,'[2]Charge Level Data'!$BN:$BN,"N/A")</f>
        <v>N/A</v>
      </c>
      <c r="BO4249" s="35" t="s">
        <v>8088</v>
      </c>
      <c r="BQ4249" s="33" t="s">
        <v>8089</v>
      </c>
      <c r="BR4249" s="35" t="s">
        <v>8088</v>
      </c>
    </row>
    <row r="4250" spans="1:70" x14ac:dyDescent="0.3">
      <c r="A4250">
        <v>13026923</v>
      </c>
      <c r="B4250" t="s">
        <v>6400</v>
      </c>
      <c r="C4250" s="33">
        <v>410.46</v>
      </c>
      <c r="D4250">
        <v>272</v>
      </c>
      <c r="E4250">
        <v>0</v>
      </c>
      <c r="H4250" s="33">
        <f t="shared" ref="H4250:H4313" si="201">C4250*0.4</f>
        <v>164.184</v>
      </c>
      <c r="I4250" s="34">
        <f t="shared" si="199"/>
        <v>0</v>
      </c>
      <c r="J4250" s="34">
        <f t="shared" si="200"/>
        <v>0</v>
      </c>
      <c r="L4250" s="33" t="s">
        <v>8089</v>
      </c>
      <c r="M4250" s="35" t="s">
        <v>8088</v>
      </c>
      <c r="O4250" s="33" t="s">
        <v>8089</v>
      </c>
      <c r="P4250" s="35" t="s">
        <v>8088</v>
      </c>
      <c r="R4250" s="33" t="s">
        <v>8089</v>
      </c>
      <c r="S4250" s="35" t="s">
        <v>8088</v>
      </c>
      <c r="U4250" s="33" t="s">
        <v>8089</v>
      </c>
      <c r="V4250" s="35" t="s">
        <v>8088</v>
      </c>
      <c r="X4250" s="33" t="s">
        <v>8089</v>
      </c>
      <c r="Y4250" s="35" t="s">
        <v>8088</v>
      </c>
      <c r="AA4250" s="33" t="s">
        <v>8089</v>
      </c>
      <c r="AB4250" s="35" t="s">
        <v>8088</v>
      </c>
      <c r="AD4250" s="33" t="s">
        <v>8089</v>
      </c>
      <c r="AE4250" s="35" t="s">
        <v>8088</v>
      </c>
      <c r="AG4250" s="33" t="s">
        <v>8089</v>
      </c>
      <c r="AH4250" s="35" t="s">
        <v>8088</v>
      </c>
      <c r="AJ4250" s="33" t="s">
        <v>8089</v>
      </c>
      <c r="AK4250" s="35" t="s">
        <v>8088</v>
      </c>
      <c r="AM4250" s="33" t="s">
        <v>8089</v>
      </c>
      <c r="AN4250" s="35" t="s">
        <v>8088</v>
      </c>
      <c r="AP4250" s="33" t="s">
        <v>8089</v>
      </c>
      <c r="AQ4250" s="35" t="s">
        <v>8088</v>
      </c>
      <c r="AS4250" s="33" t="s">
        <v>8089</v>
      </c>
      <c r="AT4250" s="35" t="s">
        <v>8088</v>
      </c>
      <c r="AV4250" s="33" t="s">
        <v>8089</v>
      </c>
      <c r="AW4250" s="35" t="s">
        <v>8088</v>
      </c>
      <c r="AY4250" s="33" t="s">
        <v>8089</v>
      </c>
      <c r="AZ4250" s="35" t="s">
        <v>8088</v>
      </c>
      <c r="BB4250" s="33" t="s">
        <v>8089</v>
      </c>
      <c r="BC4250" s="35" t="s">
        <v>8088</v>
      </c>
      <c r="BE4250" s="33" t="s">
        <v>8089</v>
      </c>
      <c r="BF4250" s="35" t="s">
        <v>8088</v>
      </c>
      <c r="BH4250" s="33" t="s">
        <v>8089</v>
      </c>
      <c r="BI4250" s="35" t="s">
        <v>8088</v>
      </c>
      <c r="BK4250" s="33" t="s">
        <v>8089</v>
      </c>
      <c r="BL4250" s="35" t="s">
        <v>8088</v>
      </c>
      <c r="BN4250" s="33" t="str">
        <f>_xlfn.XLOOKUP(E4250,'[2]Charge Level Data'!$E:$E,'[2]Charge Level Data'!$BN:$BN,"N/A")</f>
        <v>N/A</v>
      </c>
      <c r="BO4250" s="35" t="s">
        <v>8088</v>
      </c>
      <c r="BQ4250" s="33" t="s">
        <v>8089</v>
      </c>
      <c r="BR4250" s="35" t="s">
        <v>8088</v>
      </c>
    </row>
    <row r="4251" spans="1:70" x14ac:dyDescent="0.3">
      <c r="A4251">
        <v>13450312</v>
      </c>
      <c r="B4251" t="s">
        <v>852</v>
      </c>
      <c r="C4251" s="33">
        <v>410.35</v>
      </c>
      <c r="D4251">
        <v>636</v>
      </c>
      <c r="E4251" t="s">
        <v>7959</v>
      </c>
      <c r="F4251">
        <v>50242091701</v>
      </c>
      <c r="H4251" s="33">
        <f t="shared" si="201"/>
        <v>164.14000000000001</v>
      </c>
      <c r="I4251" s="34">
        <f t="shared" si="199"/>
        <v>0</v>
      </c>
      <c r="J4251" s="34">
        <f t="shared" si="200"/>
        <v>2832.5407349999996</v>
      </c>
      <c r="L4251" s="33">
        <v>340.46391499999999</v>
      </c>
      <c r="M4251" s="35" t="s">
        <v>8088</v>
      </c>
      <c r="O4251" s="33">
        <v>354.00945250000001</v>
      </c>
      <c r="P4251" s="35" t="s">
        <v>8088</v>
      </c>
      <c r="R4251" s="33">
        <v>316.47032999999999</v>
      </c>
      <c r="S4251" s="35" t="s">
        <v>8088</v>
      </c>
      <c r="U4251" s="33">
        <v>55.244</v>
      </c>
      <c r="V4251" s="35" t="s">
        <v>8088</v>
      </c>
      <c r="X4251" s="33">
        <v>43.406000000000006</v>
      </c>
      <c r="Y4251" s="35" t="s">
        <v>8088</v>
      </c>
      <c r="AA4251" s="33">
        <v>55.244</v>
      </c>
      <c r="AB4251" s="35" t="s">
        <v>8088</v>
      </c>
      <c r="AD4251" s="33">
        <v>37.092399999999998</v>
      </c>
      <c r="AE4251" s="35" t="s">
        <v>8088</v>
      </c>
      <c r="AG4251" s="33">
        <v>79.75</v>
      </c>
      <c r="AH4251" s="35" t="s">
        <v>8088</v>
      </c>
      <c r="AJ4251" s="33">
        <v>79.75</v>
      </c>
      <c r="AK4251" s="35" t="s">
        <v>8088</v>
      </c>
      <c r="AM4251" s="33">
        <v>79.75</v>
      </c>
      <c r="AN4251" s="35" t="s">
        <v>8088</v>
      </c>
      <c r="AP4251" s="33">
        <v>79.75</v>
      </c>
      <c r="AQ4251" s="35" t="s">
        <v>8088</v>
      </c>
      <c r="AS4251" s="33">
        <v>79.75</v>
      </c>
      <c r="AT4251" s="35" t="s">
        <v>8088</v>
      </c>
      <c r="AV4251" s="33">
        <v>79.75</v>
      </c>
      <c r="AW4251" s="35" t="s">
        <v>8088</v>
      </c>
      <c r="AY4251" s="33">
        <v>79.75</v>
      </c>
      <c r="AZ4251" s="35" t="s">
        <v>8088</v>
      </c>
      <c r="BB4251" s="33">
        <v>0</v>
      </c>
      <c r="BC4251" s="35" t="s">
        <v>8088</v>
      </c>
      <c r="BE4251" s="33">
        <v>0</v>
      </c>
      <c r="BF4251" s="35" t="s">
        <v>8088</v>
      </c>
      <c r="BH4251" s="33">
        <v>2832.5407349999996</v>
      </c>
      <c r="BI4251" s="35" t="s">
        <v>8088</v>
      </c>
      <c r="BK4251" s="33">
        <v>2832.5407349999996</v>
      </c>
      <c r="BL4251" s="35" t="s">
        <v>8088</v>
      </c>
      <c r="BN4251" s="33">
        <f>_xlfn.XLOOKUP(E4251,'[2]Charge Level Data'!$E:$E,'[2]Charge Level Data'!$BN:$BN,"N/A")</f>
        <v>2832.5407349999996</v>
      </c>
      <c r="BO4251" s="35" t="s">
        <v>8088</v>
      </c>
      <c r="BQ4251" s="33">
        <v>63.925200000000004</v>
      </c>
      <c r="BR4251" s="35" t="s">
        <v>8088</v>
      </c>
    </row>
    <row r="4252" spans="1:70" x14ac:dyDescent="0.3">
      <c r="A4252">
        <v>13450328</v>
      </c>
      <c r="B4252" t="s">
        <v>853</v>
      </c>
      <c r="C4252" s="33">
        <v>410.35</v>
      </c>
      <c r="D4252">
        <v>636</v>
      </c>
      <c r="E4252" t="s">
        <v>7959</v>
      </c>
      <c r="F4252">
        <v>50242091801</v>
      </c>
      <c r="H4252" s="33">
        <f t="shared" si="201"/>
        <v>164.14000000000001</v>
      </c>
      <c r="I4252" s="34">
        <f t="shared" si="199"/>
        <v>0</v>
      </c>
      <c r="J4252" s="34">
        <f t="shared" si="200"/>
        <v>2832.5407349999996</v>
      </c>
      <c r="L4252" s="33">
        <v>340.46391499999999</v>
      </c>
      <c r="M4252" s="35" t="s">
        <v>8088</v>
      </c>
      <c r="O4252" s="33">
        <v>354.00945250000001</v>
      </c>
      <c r="P4252" s="35" t="s">
        <v>8088</v>
      </c>
      <c r="R4252" s="33">
        <v>316.47032999999999</v>
      </c>
      <c r="S4252" s="35" t="s">
        <v>8088</v>
      </c>
      <c r="U4252" s="33">
        <v>55.244</v>
      </c>
      <c r="V4252" s="35" t="s">
        <v>8088</v>
      </c>
      <c r="X4252" s="33">
        <v>43.406000000000006</v>
      </c>
      <c r="Y4252" s="35" t="s">
        <v>8088</v>
      </c>
      <c r="AA4252" s="33">
        <v>55.244</v>
      </c>
      <c r="AB4252" s="35" t="s">
        <v>8088</v>
      </c>
      <c r="AD4252" s="33">
        <v>37.092399999999998</v>
      </c>
      <c r="AE4252" s="35" t="s">
        <v>8088</v>
      </c>
      <c r="AG4252" s="33">
        <v>79.75</v>
      </c>
      <c r="AH4252" s="35" t="s">
        <v>8088</v>
      </c>
      <c r="AJ4252" s="33">
        <v>79.75</v>
      </c>
      <c r="AK4252" s="35" t="s">
        <v>8088</v>
      </c>
      <c r="AM4252" s="33">
        <v>79.75</v>
      </c>
      <c r="AN4252" s="35" t="s">
        <v>8088</v>
      </c>
      <c r="AP4252" s="33">
        <v>79.75</v>
      </c>
      <c r="AQ4252" s="35" t="s">
        <v>8088</v>
      </c>
      <c r="AS4252" s="33">
        <v>79.75</v>
      </c>
      <c r="AT4252" s="35" t="s">
        <v>8088</v>
      </c>
      <c r="AV4252" s="33">
        <v>79.75</v>
      </c>
      <c r="AW4252" s="35" t="s">
        <v>8088</v>
      </c>
      <c r="AY4252" s="33">
        <v>79.75</v>
      </c>
      <c r="AZ4252" s="35" t="s">
        <v>8088</v>
      </c>
      <c r="BB4252" s="33">
        <v>0</v>
      </c>
      <c r="BC4252" s="35" t="s">
        <v>8088</v>
      </c>
      <c r="BE4252" s="33">
        <v>0</v>
      </c>
      <c r="BF4252" s="35" t="s">
        <v>8088</v>
      </c>
      <c r="BH4252" s="33">
        <v>2832.5407349999996</v>
      </c>
      <c r="BI4252" s="35" t="s">
        <v>8088</v>
      </c>
      <c r="BK4252" s="33">
        <v>2832.5407349999996</v>
      </c>
      <c r="BL4252" s="35" t="s">
        <v>8088</v>
      </c>
      <c r="BN4252" s="33">
        <f>_xlfn.XLOOKUP(E4252,'[2]Charge Level Data'!$E:$E,'[2]Charge Level Data'!$BN:$BN,"N/A")</f>
        <v>2832.5407349999996</v>
      </c>
      <c r="BO4252" s="35" t="s">
        <v>8088</v>
      </c>
      <c r="BQ4252" s="33">
        <v>63.925200000000004</v>
      </c>
      <c r="BR4252" s="35" t="s">
        <v>8088</v>
      </c>
    </row>
    <row r="4253" spans="1:70" x14ac:dyDescent="0.3">
      <c r="A4253">
        <v>8613105</v>
      </c>
      <c r="B4253" t="s">
        <v>2779</v>
      </c>
      <c r="C4253" s="33">
        <v>410.35</v>
      </c>
      <c r="D4253">
        <v>636</v>
      </c>
      <c r="E4253" t="s">
        <v>7959</v>
      </c>
      <c r="H4253" s="33">
        <f t="shared" si="201"/>
        <v>164.14000000000001</v>
      </c>
      <c r="I4253" s="34">
        <f t="shared" si="199"/>
        <v>0</v>
      </c>
      <c r="J4253" s="34">
        <f t="shared" si="200"/>
        <v>2832.5407349999996</v>
      </c>
      <c r="L4253" s="33">
        <v>340.46391499999999</v>
      </c>
      <c r="M4253" s="35" t="s">
        <v>8088</v>
      </c>
      <c r="O4253" s="33">
        <v>354.00945250000001</v>
      </c>
      <c r="P4253" s="35" t="s">
        <v>8088</v>
      </c>
      <c r="R4253" s="33">
        <v>316.47032999999999</v>
      </c>
      <c r="S4253" s="35" t="s">
        <v>8088</v>
      </c>
      <c r="U4253" s="33">
        <v>55.244</v>
      </c>
      <c r="V4253" s="35" t="s">
        <v>8088</v>
      </c>
      <c r="X4253" s="33">
        <v>43.406000000000006</v>
      </c>
      <c r="Y4253" s="35" t="s">
        <v>8088</v>
      </c>
      <c r="AA4253" s="33">
        <v>55.244</v>
      </c>
      <c r="AB4253" s="35" t="s">
        <v>8088</v>
      </c>
      <c r="AD4253" s="33">
        <v>37.092399999999998</v>
      </c>
      <c r="AE4253" s="35" t="s">
        <v>8088</v>
      </c>
      <c r="AG4253" s="33">
        <v>79.75</v>
      </c>
      <c r="AH4253" s="35" t="s">
        <v>8088</v>
      </c>
      <c r="AJ4253" s="33">
        <v>79.75</v>
      </c>
      <c r="AK4253" s="35" t="s">
        <v>8088</v>
      </c>
      <c r="AM4253" s="33">
        <v>79.75</v>
      </c>
      <c r="AN4253" s="35" t="s">
        <v>8088</v>
      </c>
      <c r="AP4253" s="33">
        <v>79.75</v>
      </c>
      <c r="AQ4253" s="35" t="s">
        <v>8088</v>
      </c>
      <c r="AS4253" s="33">
        <v>79.75</v>
      </c>
      <c r="AT4253" s="35" t="s">
        <v>8088</v>
      </c>
      <c r="AV4253" s="33">
        <v>79.75</v>
      </c>
      <c r="AW4253" s="35" t="s">
        <v>8088</v>
      </c>
      <c r="AY4253" s="33">
        <v>79.75</v>
      </c>
      <c r="AZ4253" s="35" t="s">
        <v>8088</v>
      </c>
      <c r="BB4253" s="33">
        <v>0</v>
      </c>
      <c r="BC4253" s="35" t="s">
        <v>8088</v>
      </c>
      <c r="BE4253" s="33">
        <v>0</v>
      </c>
      <c r="BF4253" s="35" t="s">
        <v>8088</v>
      </c>
      <c r="BH4253" s="33">
        <v>2832.5407349999996</v>
      </c>
      <c r="BI4253" s="35" t="s">
        <v>8088</v>
      </c>
      <c r="BK4253" s="33">
        <v>2832.5407349999996</v>
      </c>
      <c r="BL4253" s="35" t="s">
        <v>8088</v>
      </c>
      <c r="BN4253" s="33">
        <f>_xlfn.XLOOKUP(E4253,'[2]Charge Level Data'!$E:$E,'[2]Charge Level Data'!$BN:$BN,"N/A")</f>
        <v>2832.5407349999996</v>
      </c>
      <c r="BO4253" s="35" t="s">
        <v>8088</v>
      </c>
      <c r="BQ4253" s="33">
        <v>63.925200000000004</v>
      </c>
      <c r="BR4253" s="35" t="s">
        <v>8088</v>
      </c>
    </row>
    <row r="4254" spans="1:70" x14ac:dyDescent="0.3">
      <c r="A4254">
        <v>10037573</v>
      </c>
      <c r="B4254" t="s">
        <v>982</v>
      </c>
      <c r="C4254" s="33">
        <v>410</v>
      </c>
      <c r="D4254">
        <v>481</v>
      </c>
      <c r="E4254">
        <v>36218</v>
      </c>
      <c r="H4254" s="33">
        <f t="shared" si="201"/>
        <v>164</v>
      </c>
      <c r="I4254" s="34">
        <f t="shared" si="199"/>
        <v>0</v>
      </c>
      <c r="J4254" s="34">
        <f t="shared" si="200"/>
        <v>440.08</v>
      </c>
      <c r="L4254" s="33">
        <v>0</v>
      </c>
      <c r="M4254" s="35" t="s">
        <v>8088</v>
      </c>
      <c r="O4254" s="33">
        <v>0</v>
      </c>
      <c r="P4254" s="35" t="s">
        <v>8088</v>
      </c>
      <c r="R4254" s="33">
        <v>0</v>
      </c>
      <c r="S4254" s="35" t="s">
        <v>8088</v>
      </c>
      <c r="U4254" s="33">
        <v>270.89999999999998</v>
      </c>
      <c r="V4254" s="35" t="s">
        <v>8088</v>
      </c>
      <c r="X4254" s="33">
        <v>440.08</v>
      </c>
      <c r="Y4254" s="35" t="s">
        <v>8088</v>
      </c>
      <c r="AA4254" s="33">
        <v>270.89999999999998</v>
      </c>
      <c r="AB4254" s="35" t="s">
        <v>8088</v>
      </c>
      <c r="AD4254" s="33">
        <v>181.89</v>
      </c>
      <c r="AE4254" s="35" t="s">
        <v>8088</v>
      </c>
      <c r="AG4254" s="33">
        <v>0</v>
      </c>
      <c r="AH4254" s="35" t="s">
        <v>8088</v>
      </c>
      <c r="AJ4254" s="33">
        <v>0</v>
      </c>
      <c r="AK4254" s="35" t="s">
        <v>8088</v>
      </c>
      <c r="AM4254" s="33">
        <v>0</v>
      </c>
      <c r="AN4254" s="35" t="s">
        <v>8088</v>
      </c>
      <c r="AP4254" s="33">
        <v>0</v>
      </c>
      <c r="AQ4254" s="35" t="s">
        <v>8088</v>
      </c>
      <c r="AS4254" s="33">
        <v>0</v>
      </c>
      <c r="AT4254" s="35" t="s">
        <v>8088</v>
      </c>
      <c r="AV4254" s="33">
        <v>0</v>
      </c>
      <c r="AW4254" s="35" t="s">
        <v>8088</v>
      </c>
      <c r="AY4254" s="33">
        <v>0</v>
      </c>
      <c r="AZ4254" s="35" t="s">
        <v>8088</v>
      </c>
      <c r="BB4254" s="33">
        <v>34.950000000000003</v>
      </c>
      <c r="BC4254" s="35" t="s">
        <v>8088</v>
      </c>
      <c r="BE4254" s="33">
        <v>34.950000000000003</v>
      </c>
      <c r="BF4254" s="35" t="s">
        <v>8088</v>
      </c>
      <c r="BH4254" s="33">
        <v>202.53437399999999</v>
      </c>
      <c r="BI4254" s="35" t="s">
        <v>8088</v>
      </c>
      <c r="BK4254" s="33">
        <v>202.53437399999999</v>
      </c>
      <c r="BL4254" s="35" t="s">
        <v>8088</v>
      </c>
      <c r="BN4254" s="33">
        <f>_xlfn.XLOOKUP(E4254,'[2]Charge Level Data'!$E:$E,'[2]Charge Level Data'!$BN:$BN,"N/A")</f>
        <v>202.53437399999999</v>
      </c>
      <c r="BO4254" s="35" t="s">
        <v>8088</v>
      </c>
      <c r="BQ4254" s="33">
        <v>251.55</v>
      </c>
      <c r="BR4254" s="35" t="s">
        <v>8088</v>
      </c>
    </row>
    <row r="4255" spans="1:70" x14ac:dyDescent="0.3">
      <c r="A4255">
        <v>8203822</v>
      </c>
      <c r="B4255" t="s">
        <v>2324</v>
      </c>
      <c r="C4255" s="33">
        <v>409</v>
      </c>
      <c r="D4255">
        <v>300</v>
      </c>
      <c r="E4255">
        <v>86255</v>
      </c>
      <c r="H4255" s="33">
        <f t="shared" si="201"/>
        <v>163.60000000000002</v>
      </c>
      <c r="I4255" s="34">
        <f t="shared" si="199"/>
        <v>0</v>
      </c>
      <c r="J4255" s="34">
        <f t="shared" si="200"/>
        <v>445.50000000000006</v>
      </c>
      <c r="L4255" s="33">
        <v>73.548018500000012</v>
      </c>
      <c r="M4255" s="35" t="s">
        <v>8088</v>
      </c>
      <c r="O4255" s="33">
        <v>64.506301000000008</v>
      </c>
      <c r="P4255" s="35" t="s">
        <v>8088</v>
      </c>
      <c r="R4255" s="33">
        <v>58.815568000000006</v>
      </c>
      <c r="S4255" s="35" t="s">
        <v>8088</v>
      </c>
      <c r="U4255" s="33">
        <v>0</v>
      </c>
      <c r="V4255" s="35" t="s">
        <v>8088</v>
      </c>
      <c r="X4255" s="33">
        <v>39.950000000000003</v>
      </c>
      <c r="Y4255" s="35" t="s">
        <v>8088</v>
      </c>
      <c r="AA4255" s="33">
        <v>385</v>
      </c>
      <c r="AB4255" s="35" t="s">
        <v>8088</v>
      </c>
      <c r="AD4255" s="33">
        <v>258.5</v>
      </c>
      <c r="AE4255" s="35" t="s">
        <v>8088</v>
      </c>
      <c r="AG4255" s="33">
        <v>0</v>
      </c>
      <c r="AH4255" s="35" t="s">
        <v>8088</v>
      </c>
      <c r="AJ4255" s="33">
        <v>0</v>
      </c>
      <c r="AK4255" s="35" t="s">
        <v>8088</v>
      </c>
      <c r="AM4255" s="33">
        <v>0</v>
      </c>
      <c r="AN4255" s="35" t="s">
        <v>8088</v>
      </c>
      <c r="AP4255" s="33">
        <v>0</v>
      </c>
      <c r="AQ4255" s="35" t="s">
        <v>8088</v>
      </c>
      <c r="AS4255" s="33">
        <v>0</v>
      </c>
      <c r="AT4255" s="35" t="s">
        <v>8088</v>
      </c>
      <c r="AV4255" s="33">
        <v>0</v>
      </c>
      <c r="AW4255" s="35" t="s">
        <v>8088</v>
      </c>
      <c r="AY4255" s="33">
        <v>0</v>
      </c>
      <c r="AZ4255" s="35" t="s">
        <v>8088</v>
      </c>
      <c r="BB4255" s="33">
        <v>12.29</v>
      </c>
      <c r="BC4255" s="35" t="s">
        <v>8088</v>
      </c>
      <c r="BE4255" s="33">
        <v>12.29</v>
      </c>
      <c r="BF4255" s="35" t="s">
        <v>8088</v>
      </c>
      <c r="BH4255" s="33">
        <v>24.833807999999998</v>
      </c>
      <c r="BI4255" s="35" t="s">
        <v>8088</v>
      </c>
      <c r="BK4255" s="33">
        <v>24.833807999999998</v>
      </c>
      <c r="BL4255" s="35" t="s">
        <v>8088</v>
      </c>
      <c r="BN4255" s="33">
        <f>_xlfn.XLOOKUP(E4255,'[2]Charge Level Data'!$E:$E,'[2]Charge Level Data'!$BN:$BN,"N/A")</f>
        <v>24.833807999999998</v>
      </c>
      <c r="BO4255" s="35" t="s">
        <v>8088</v>
      </c>
      <c r="BQ4255" s="33">
        <v>445.50000000000006</v>
      </c>
      <c r="BR4255" s="35" t="s">
        <v>8088</v>
      </c>
    </row>
    <row r="4256" spans="1:70" x14ac:dyDescent="0.3">
      <c r="A4256">
        <v>13618782</v>
      </c>
      <c r="B4256" t="s">
        <v>7690</v>
      </c>
      <c r="C4256" s="33">
        <v>408</v>
      </c>
      <c r="D4256">
        <v>710</v>
      </c>
      <c r="E4256">
        <v>0</v>
      </c>
      <c r="H4256" s="33">
        <f t="shared" si="201"/>
        <v>163.20000000000002</v>
      </c>
      <c r="I4256" s="34">
        <f t="shared" si="199"/>
        <v>0</v>
      </c>
      <c r="J4256" s="34">
        <f t="shared" si="200"/>
        <v>0</v>
      </c>
      <c r="L4256" s="33" t="s">
        <v>8089</v>
      </c>
      <c r="M4256" s="35" t="s">
        <v>8088</v>
      </c>
      <c r="O4256" s="33" t="s">
        <v>8089</v>
      </c>
      <c r="P4256" s="35" t="s">
        <v>8088</v>
      </c>
      <c r="R4256" s="33" t="s">
        <v>8089</v>
      </c>
      <c r="S4256" s="35" t="s">
        <v>8088</v>
      </c>
      <c r="U4256" s="33" t="s">
        <v>8089</v>
      </c>
      <c r="V4256" s="35" t="s">
        <v>8088</v>
      </c>
      <c r="X4256" s="33" t="s">
        <v>8089</v>
      </c>
      <c r="Y4256" s="35" t="s">
        <v>8088</v>
      </c>
      <c r="AA4256" s="33" t="s">
        <v>8089</v>
      </c>
      <c r="AB4256" s="35" t="s">
        <v>8088</v>
      </c>
      <c r="AD4256" s="33" t="s">
        <v>8089</v>
      </c>
      <c r="AE4256" s="35" t="s">
        <v>8088</v>
      </c>
      <c r="AG4256" s="33" t="s">
        <v>8089</v>
      </c>
      <c r="AH4256" s="35" t="s">
        <v>8088</v>
      </c>
      <c r="AJ4256" s="33" t="s">
        <v>8089</v>
      </c>
      <c r="AK4256" s="35" t="s">
        <v>8088</v>
      </c>
      <c r="AM4256" s="33" t="s">
        <v>8089</v>
      </c>
      <c r="AN4256" s="35" t="s">
        <v>8088</v>
      </c>
      <c r="AP4256" s="33" t="s">
        <v>8089</v>
      </c>
      <c r="AQ4256" s="35" t="s">
        <v>8088</v>
      </c>
      <c r="AS4256" s="33" t="s">
        <v>8089</v>
      </c>
      <c r="AT4256" s="35" t="s">
        <v>8088</v>
      </c>
      <c r="AV4256" s="33" t="s">
        <v>8089</v>
      </c>
      <c r="AW4256" s="35" t="s">
        <v>8088</v>
      </c>
      <c r="AY4256" s="33" t="s">
        <v>8089</v>
      </c>
      <c r="AZ4256" s="35" t="s">
        <v>8088</v>
      </c>
      <c r="BB4256" s="33" t="s">
        <v>8089</v>
      </c>
      <c r="BC4256" s="35" t="s">
        <v>8088</v>
      </c>
      <c r="BE4256" s="33" t="s">
        <v>8089</v>
      </c>
      <c r="BF4256" s="35" t="s">
        <v>8088</v>
      </c>
      <c r="BH4256" s="33" t="s">
        <v>8089</v>
      </c>
      <c r="BI4256" s="35" t="s">
        <v>8088</v>
      </c>
      <c r="BK4256" s="33" t="s">
        <v>8089</v>
      </c>
      <c r="BL4256" s="35" t="s">
        <v>8088</v>
      </c>
      <c r="BN4256" s="33" t="str">
        <f>_xlfn.XLOOKUP(E4256,'[2]Charge Level Data'!$E:$E,'[2]Charge Level Data'!$BN:$BN,"N/A")</f>
        <v>N/A</v>
      </c>
      <c r="BO4256" s="35" t="s">
        <v>8088</v>
      </c>
      <c r="BQ4256" s="33" t="s">
        <v>8089</v>
      </c>
      <c r="BR4256" s="35" t="s">
        <v>8088</v>
      </c>
    </row>
    <row r="4257" spans="1:70" x14ac:dyDescent="0.3">
      <c r="A4257">
        <v>13618781</v>
      </c>
      <c r="B4257" t="s">
        <v>7691</v>
      </c>
      <c r="C4257" s="33">
        <v>408</v>
      </c>
      <c r="D4257">
        <v>710</v>
      </c>
      <c r="E4257">
        <v>0</v>
      </c>
      <c r="H4257" s="33">
        <f t="shared" si="201"/>
        <v>163.20000000000002</v>
      </c>
      <c r="I4257" s="34">
        <f t="shared" si="199"/>
        <v>0</v>
      </c>
      <c r="J4257" s="34">
        <f t="shared" si="200"/>
        <v>0</v>
      </c>
      <c r="L4257" s="33" t="s">
        <v>8089</v>
      </c>
      <c r="M4257" s="35" t="s">
        <v>8088</v>
      </c>
      <c r="O4257" s="33" t="s">
        <v>8089</v>
      </c>
      <c r="P4257" s="35" t="s">
        <v>8088</v>
      </c>
      <c r="R4257" s="33" t="s">
        <v>8089</v>
      </c>
      <c r="S4257" s="35" t="s">
        <v>8088</v>
      </c>
      <c r="U4257" s="33" t="s">
        <v>8089</v>
      </c>
      <c r="V4257" s="35" t="s">
        <v>8088</v>
      </c>
      <c r="X4257" s="33" t="s">
        <v>8089</v>
      </c>
      <c r="Y4257" s="35" t="s">
        <v>8088</v>
      </c>
      <c r="AA4257" s="33" t="s">
        <v>8089</v>
      </c>
      <c r="AB4257" s="35" t="s">
        <v>8088</v>
      </c>
      <c r="AD4257" s="33" t="s">
        <v>8089</v>
      </c>
      <c r="AE4257" s="35" t="s">
        <v>8088</v>
      </c>
      <c r="AG4257" s="33" t="s">
        <v>8089</v>
      </c>
      <c r="AH4257" s="35" t="s">
        <v>8088</v>
      </c>
      <c r="AJ4257" s="33" t="s">
        <v>8089</v>
      </c>
      <c r="AK4257" s="35" t="s">
        <v>8088</v>
      </c>
      <c r="AM4257" s="33" t="s">
        <v>8089</v>
      </c>
      <c r="AN4257" s="35" t="s">
        <v>8088</v>
      </c>
      <c r="AP4257" s="33" t="s">
        <v>8089</v>
      </c>
      <c r="AQ4257" s="35" t="s">
        <v>8088</v>
      </c>
      <c r="AS4257" s="33" t="s">
        <v>8089</v>
      </c>
      <c r="AT4257" s="35" t="s">
        <v>8088</v>
      </c>
      <c r="AV4257" s="33" t="s">
        <v>8089</v>
      </c>
      <c r="AW4257" s="35" t="s">
        <v>8088</v>
      </c>
      <c r="AY4257" s="33" t="s">
        <v>8089</v>
      </c>
      <c r="AZ4257" s="35" t="s">
        <v>8088</v>
      </c>
      <c r="BB4257" s="33" t="s">
        <v>8089</v>
      </c>
      <c r="BC4257" s="35" t="s">
        <v>8088</v>
      </c>
      <c r="BE4257" s="33" t="s">
        <v>8089</v>
      </c>
      <c r="BF4257" s="35" t="s">
        <v>8088</v>
      </c>
      <c r="BH4257" s="33" t="s">
        <v>8089</v>
      </c>
      <c r="BI4257" s="35" t="s">
        <v>8088</v>
      </c>
      <c r="BK4257" s="33" t="s">
        <v>8089</v>
      </c>
      <c r="BL4257" s="35" t="s">
        <v>8088</v>
      </c>
      <c r="BN4257" s="33" t="str">
        <f>_xlfn.XLOOKUP(E4257,'[2]Charge Level Data'!$E:$E,'[2]Charge Level Data'!$BN:$BN,"N/A")</f>
        <v>N/A</v>
      </c>
      <c r="BO4257" s="35" t="s">
        <v>8088</v>
      </c>
      <c r="BQ4257" s="33" t="s">
        <v>8089</v>
      </c>
      <c r="BR4257" s="35" t="s">
        <v>8088</v>
      </c>
    </row>
    <row r="4258" spans="1:70" x14ac:dyDescent="0.3">
      <c r="A4258">
        <v>13027043</v>
      </c>
      <c r="B4258" t="s">
        <v>5361</v>
      </c>
      <c r="C4258" s="33">
        <v>408</v>
      </c>
      <c r="D4258">
        <v>272</v>
      </c>
      <c r="E4258">
        <v>0</v>
      </c>
      <c r="H4258" s="33">
        <f t="shared" si="201"/>
        <v>163.20000000000002</v>
      </c>
      <c r="I4258" s="34">
        <f t="shared" si="199"/>
        <v>0</v>
      </c>
      <c r="J4258" s="34">
        <f t="shared" si="200"/>
        <v>0</v>
      </c>
      <c r="L4258" s="33" t="s">
        <v>8089</v>
      </c>
      <c r="M4258" s="35" t="s">
        <v>8088</v>
      </c>
      <c r="O4258" s="33" t="s">
        <v>8089</v>
      </c>
      <c r="P4258" s="35" t="s">
        <v>8088</v>
      </c>
      <c r="R4258" s="33" t="s">
        <v>8089</v>
      </c>
      <c r="S4258" s="35" t="s">
        <v>8088</v>
      </c>
      <c r="U4258" s="33" t="s">
        <v>8089</v>
      </c>
      <c r="V4258" s="35" t="s">
        <v>8088</v>
      </c>
      <c r="X4258" s="33" t="s">
        <v>8089</v>
      </c>
      <c r="Y4258" s="35" t="s">
        <v>8088</v>
      </c>
      <c r="AA4258" s="33" t="s">
        <v>8089</v>
      </c>
      <c r="AB4258" s="35" t="s">
        <v>8088</v>
      </c>
      <c r="AD4258" s="33" t="s">
        <v>8089</v>
      </c>
      <c r="AE4258" s="35" t="s">
        <v>8088</v>
      </c>
      <c r="AG4258" s="33" t="s">
        <v>8089</v>
      </c>
      <c r="AH4258" s="35" t="s">
        <v>8088</v>
      </c>
      <c r="AJ4258" s="33" t="s">
        <v>8089</v>
      </c>
      <c r="AK4258" s="35" t="s">
        <v>8088</v>
      </c>
      <c r="AM4258" s="33" t="s">
        <v>8089</v>
      </c>
      <c r="AN4258" s="35" t="s">
        <v>8088</v>
      </c>
      <c r="AP4258" s="33" t="s">
        <v>8089</v>
      </c>
      <c r="AQ4258" s="35" t="s">
        <v>8088</v>
      </c>
      <c r="AS4258" s="33" t="s">
        <v>8089</v>
      </c>
      <c r="AT4258" s="35" t="s">
        <v>8088</v>
      </c>
      <c r="AV4258" s="33" t="s">
        <v>8089</v>
      </c>
      <c r="AW4258" s="35" t="s">
        <v>8088</v>
      </c>
      <c r="AY4258" s="33" t="s">
        <v>8089</v>
      </c>
      <c r="AZ4258" s="35" t="s">
        <v>8088</v>
      </c>
      <c r="BB4258" s="33" t="s">
        <v>8089</v>
      </c>
      <c r="BC4258" s="35" t="s">
        <v>8088</v>
      </c>
      <c r="BE4258" s="33" t="s">
        <v>8089</v>
      </c>
      <c r="BF4258" s="35" t="s">
        <v>8088</v>
      </c>
      <c r="BH4258" s="33" t="s">
        <v>8089</v>
      </c>
      <c r="BI4258" s="35" t="s">
        <v>8088</v>
      </c>
      <c r="BK4258" s="33" t="s">
        <v>8089</v>
      </c>
      <c r="BL4258" s="35" t="s">
        <v>8088</v>
      </c>
      <c r="BN4258" s="33" t="str">
        <f>_xlfn.XLOOKUP(E4258,'[2]Charge Level Data'!$E:$E,'[2]Charge Level Data'!$BN:$BN,"N/A")</f>
        <v>N/A</v>
      </c>
      <c r="BO4258" s="35" t="s">
        <v>8088</v>
      </c>
      <c r="BQ4258" s="33" t="s">
        <v>8089</v>
      </c>
      <c r="BR4258" s="35" t="s">
        <v>8088</v>
      </c>
    </row>
    <row r="4259" spans="1:70" x14ac:dyDescent="0.3">
      <c r="A4259">
        <v>13027547</v>
      </c>
      <c r="B4259" t="s">
        <v>5455</v>
      </c>
      <c r="C4259" s="33">
        <v>408</v>
      </c>
      <c r="D4259">
        <v>272</v>
      </c>
      <c r="E4259">
        <v>0</v>
      </c>
      <c r="H4259" s="33">
        <f t="shared" si="201"/>
        <v>163.20000000000002</v>
      </c>
      <c r="I4259" s="34">
        <f t="shared" si="199"/>
        <v>0</v>
      </c>
      <c r="J4259" s="34">
        <f t="shared" si="200"/>
        <v>0</v>
      </c>
      <c r="L4259" s="33" t="s">
        <v>8089</v>
      </c>
      <c r="M4259" s="35" t="s">
        <v>8088</v>
      </c>
      <c r="O4259" s="33" t="s">
        <v>8089</v>
      </c>
      <c r="P4259" s="35" t="s">
        <v>8088</v>
      </c>
      <c r="R4259" s="33" t="s">
        <v>8089</v>
      </c>
      <c r="S4259" s="35" t="s">
        <v>8088</v>
      </c>
      <c r="U4259" s="33" t="s">
        <v>8089</v>
      </c>
      <c r="V4259" s="35" t="s">
        <v>8088</v>
      </c>
      <c r="X4259" s="33" t="s">
        <v>8089</v>
      </c>
      <c r="Y4259" s="35" t="s">
        <v>8088</v>
      </c>
      <c r="AA4259" s="33" t="s">
        <v>8089</v>
      </c>
      <c r="AB4259" s="35" t="s">
        <v>8088</v>
      </c>
      <c r="AD4259" s="33" t="s">
        <v>8089</v>
      </c>
      <c r="AE4259" s="35" t="s">
        <v>8088</v>
      </c>
      <c r="AG4259" s="33" t="s">
        <v>8089</v>
      </c>
      <c r="AH4259" s="35" t="s">
        <v>8088</v>
      </c>
      <c r="AJ4259" s="33" t="s">
        <v>8089</v>
      </c>
      <c r="AK4259" s="35" t="s">
        <v>8088</v>
      </c>
      <c r="AM4259" s="33" t="s">
        <v>8089</v>
      </c>
      <c r="AN4259" s="35" t="s">
        <v>8088</v>
      </c>
      <c r="AP4259" s="33" t="s">
        <v>8089</v>
      </c>
      <c r="AQ4259" s="35" t="s">
        <v>8088</v>
      </c>
      <c r="AS4259" s="33" t="s">
        <v>8089</v>
      </c>
      <c r="AT4259" s="35" t="s">
        <v>8088</v>
      </c>
      <c r="AV4259" s="33" t="s">
        <v>8089</v>
      </c>
      <c r="AW4259" s="35" t="s">
        <v>8088</v>
      </c>
      <c r="AY4259" s="33" t="s">
        <v>8089</v>
      </c>
      <c r="AZ4259" s="35" t="s">
        <v>8088</v>
      </c>
      <c r="BB4259" s="33" t="s">
        <v>8089</v>
      </c>
      <c r="BC4259" s="35" t="s">
        <v>8088</v>
      </c>
      <c r="BE4259" s="33" t="s">
        <v>8089</v>
      </c>
      <c r="BF4259" s="35" t="s">
        <v>8088</v>
      </c>
      <c r="BH4259" s="33" t="s">
        <v>8089</v>
      </c>
      <c r="BI4259" s="35" t="s">
        <v>8088</v>
      </c>
      <c r="BK4259" s="33" t="s">
        <v>8089</v>
      </c>
      <c r="BL4259" s="35" t="s">
        <v>8088</v>
      </c>
      <c r="BN4259" s="33" t="str">
        <f>_xlfn.XLOOKUP(E4259,'[2]Charge Level Data'!$E:$E,'[2]Charge Level Data'!$BN:$BN,"N/A")</f>
        <v>N/A</v>
      </c>
      <c r="BO4259" s="35" t="s">
        <v>8088</v>
      </c>
      <c r="BQ4259" s="33" t="s">
        <v>8089</v>
      </c>
      <c r="BR4259" s="35" t="s">
        <v>8088</v>
      </c>
    </row>
    <row r="4260" spans="1:70" x14ac:dyDescent="0.3">
      <c r="A4260">
        <v>13027450</v>
      </c>
      <c r="B4260" t="s">
        <v>7533</v>
      </c>
      <c r="C4260" s="33">
        <v>408</v>
      </c>
      <c r="D4260">
        <v>272</v>
      </c>
      <c r="E4260">
        <v>0</v>
      </c>
      <c r="H4260" s="33">
        <f t="shared" si="201"/>
        <v>163.20000000000002</v>
      </c>
      <c r="I4260" s="34">
        <f t="shared" si="199"/>
        <v>0</v>
      </c>
      <c r="J4260" s="34">
        <f t="shared" si="200"/>
        <v>0</v>
      </c>
      <c r="L4260" s="33" t="s">
        <v>8089</v>
      </c>
      <c r="M4260" s="35" t="s">
        <v>8088</v>
      </c>
      <c r="O4260" s="33" t="s">
        <v>8089</v>
      </c>
      <c r="P4260" s="35" t="s">
        <v>8088</v>
      </c>
      <c r="R4260" s="33" t="s">
        <v>8089</v>
      </c>
      <c r="S4260" s="35" t="s">
        <v>8088</v>
      </c>
      <c r="U4260" s="33" t="s">
        <v>8089</v>
      </c>
      <c r="V4260" s="35" t="s">
        <v>8088</v>
      </c>
      <c r="X4260" s="33" t="s">
        <v>8089</v>
      </c>
      <c r="Y4260" s="35" t="s">
        <v>8088</v>
      </c>
      <c r="AA4260" s="33" t="s">
        <v>8089</v>
      </c>
      <c r="AB4260" s="35" t="s">
        <v>8088</v>
      </c>
      <c r="AD4260" s="33" t="s">
        <v>8089</v>
      </c>
      <c r="AE4260" s="35" t="s">
        <v>8088</v>
      </c>
      <c r="AG4260" s="33" t="s">
        <v>8089</v>
      </c>
      <c r="AH4260" s="35" t="s">
        <v>8088</v>
      </c>
      <c r="AJ4260" s="33" t="s">
        <v>8089</v>
      </c>
      <c r="AK4260" s="35" t="s">
        <v>8088</v>
      </c>
      <c r="AM4260" s="33" t="s">
        <v>8089</v>
      </c>
      <c r="AN4260" s="35" t="s">
        <v>8088</v>
      </c>
      <c r="AP4260" s="33" t="s">
        <v>8089</v>
      </c>
      <c r="AQ4260" s="35" t="s">
        <v>8088</v>
      </c>
      <c r="AS4260" s="33" t="s">
        <v>8089</v>
      </c>
      <c r="AT4260" s="35" t="s">
        <v>8088</v>
      </c>
      <c r="AV4260" s="33" t="s">
        <v>8089</v>
      </c>
      <c r="AW4260" s="35" t="s">
        <v>8088</v>
      </c>
      <c r="AY4260" s="33" t="s">
        <v>8089</v>
      </c>
      <c r="AZ4260" s="35" t="s">
        <v>8088</v>
      </c>
      <c r="BB4260" s="33" t="s">
        <v>8089</v>
      </c>
      <c r="BC4260" s="35" t="s">
        <v>8088</v>
      </c>
      <c r="BE4260" s="33" t="s">
        <v>8089</v>
      </c>
      <c r="BF4260" s="35" t="s">
        <v>8088</v>
      </c>
      <c r="BH4260" s="33" t="s">
        <v>8089</v>
      </c>
      <c r="BI4260" s="35" t="s">
        <v>8088</v>
      </c>
      <c r="BK4260" s="33" t="s">
        <v>8089</v>
      </c>
      <c r="BL4260" s="35" t="s">
        <v>8088</v>
      </c>
      <c r="BN4260" s="33" t="str">
        <f>_xlfn.XLOOKUP(E4260,'[2]Charge Level Data'!$E:$E,'[2]Charge Level Data'!$BN:$BN,"N/A")</f>
        <v>N/A</v>
      </c>
      <c r="BO4260" s="35" t="s">
        <v>8088</v>
      </c>
      <c r="BQ4260" s="33" t="s">
        <v>8089</v>
      </c>
      <c r="BR4260" s="35" t="s">
        <v>8088</v>
      </c>
    </row>
    <row r="4261" spans="1:70" x14ac:dyDescent="0.3">
      <c r="A4261">
        <v>13027448</v>
      </c>
      <c r="B4261" t="s">
        <v>7534</v>
      </c>
      <c r="C4261" s="33">
        <v>408</v>
      </c>
      <c r="D4261">
        <v>272</v>
      </c>
      <c r="E4261">
        <v>0</v>
      </c>
      <c r="H4261" s="33">
        <f t="shared" si="201"/>
        <v>163.20000000000002</v>
      </c>
      <c r="I4261" s="34">
        <f t="shared" si="199"/>
        <v>0</v>
      </c>
      <c r="J4261" s="34">
        <f t="shared" si="200"/>
        <v>0</v>
      </c>
      <c r="L4261" s="33" t="s">
        <v>8089</v>
      </c>
      <c r="M4261" s="35" t="s">
        <v>8088</v>
      </c>
      <c r="O4261" s="33" t="s">
        <v>8089</v>
      </c>
      <c r="P4261" s="35" t="s">
        <v>8088</v>
      </c>
      <c r="R4261" s="33" t="s">
        <v>8089</v>
      </c>
      <c r="S4261" s="35" t="s">
        <v>8088</v>
      </c>
      <c r="U4261" s="33" t="s">
        <v>8089</v>
      </c>
      <c r="V4261" s="35" t="s">
        <v>8088</v>
      </c>
      <c r="X4261" s="33" t="s">
        <v>8089</v>
      </c>
      <c r="Y4261" s="35" t="s">
        <v>8088</v>
      </c>
      <c r="AA4261" s="33" t="s">
        <v>8089</v>
      </c>
      <c r="AB4261" s="35" t="s">
        <v>8088</v>
      </c>
      <c r="AD4261" s="33" t="s">
        <v>8089</v>
      </c>
      <c r="AE4261" s="35" t="s">
        <v>8088</v>
      </c>
      <c r="AG4261" s="33" t="s">
        <v>8089</v>
      </c>
      <c r="AH4261" s="35" t="s">
        <v>8088</v>
      </c>
      <c r="AJ4261" s="33" t="s">
        <v>8089</v>
      </c>
      <c r="AK4261" s="35" t="s">
        <v>8088</v>
      </c>
      <c r="AM4261" s="33" t="s">
        <v>8089</v>
      </c>
      <c r="AN4261" s="35" t="s">
        <v>8088</v>
      </c>
      <c r="AP4261" s="33" t="s">
        <v>8089</v>
      </c>
      <c r="AQ4261" s="35" t="s">
        <v>8088</v>
      </c>
      <c r="AS4261" s="33" t="s">
        <v>8089</v>
      </c>
      <c r="AT4261" s="35" t="s">
        <v>8088</v>
      </c>
      <c r="AV4261" s="33" t="s">
        <v>8089</v>
      </c>
      <c r="AW4261" s="35" t="s">
        <v>8088</v>
      </c>
      <c r="AY4261" s="33" t="s">
        <v>8089</v>
      </c>
      <c r="AZ4261" s="35" t="s">
        <v>8088</v>
      </c>
      <c r="BB4261" s="33" t="s">
        <v>8089</v>
      </c>
      <c r="BC4261" s="35" t="s">
        <v>8088</v>
      </c>
      <c r="BE4261" s="33" t="s">
        <v>8089</v>
      </c>
      <c r="BF4261" s="35" t="s">
        <v>8088</v>
      </c>
      <c r="BH4261" s="33" t="s">
        <v>8089</v>
      </c>
      <c r="BI4261" s="35" t="s">
        <v>8088</v>
      </c>
      <c r="BK4261" s="33" t="s">
        <v>8089</v>
      </c>
      <c r="BL4261" s="35" t="s">
        <v>8088</v>
      </c>
      <c r="BN4261" s="33" t="str">
        <f>_xlfn.XLOOKUP(E4261,'[2]Charge Level Data'!$E:$E,'[2]Charge Level Data'!$BN:$BN,"N/A")</f>
        <v>N/A</v>
      </c>
      <c r="BO4261" s="35" t="s">
        <v>8088</v>
      </c>
      <c r="BQ4261" s="33" t="s">
        <v>8089</v>
      </c>
      <c r="BR4261" s="35" t="s">
        <v>8088</v>
      </c>
    </row>
    <row r="4262" spans="1:70" x14ac:dyDescent="0.3">
      <c r="A4262">
        <v>13027447</v>
      </c>
      <c r="B4262" t="s">
        <v>7535</v>
      </c>
      <c r="C4262" s="33">
        <v>408</v>
      </c>
      <c r="D4262">
        <v>272</v>
      </c>
      <c r="E4262">
        <v>0</v>
      </c>
      <c r="H4262" s="33">
        <f t="shared" si="201"/>
        <v>163.20000000000002</v>
      </c>
      <c r="I4262" s="34">
        <f t="shared" si="199"/>
        <v>0</v>
      </c>
      <c r="J4262" s="34">
        <f t="shared" si="200"/>
        <v>0</v>
      </c>
      <c r="L4262" s="33" t="s">
        <v>8089</v>
      </c>
      <c r="M4262" s="35" t="s">
        <v>8088</v>
      </c>
      <c r="O4262" s="33" t="s">
        <v>8089</v>
      </c>
      <c r="P4262" s="35" t="s">
        <v>8088</v>
      </c>
      <c r="R4262" s="33" t="s">
        <v>8089</v>
      </c>
      <c r="S4262" s="35" t="s">
        <v>8088</v>
      </c>
      <c r="U4262" s="33" t="s">
        <v>8089</v>
      </c>
      <c r="V4262" s="35" t="s">
        <v>8088</v>
      </c>
      <c r="X4262" s="33" t="s">
        <v>8089</v>
      </c>
      <c r="Y4262" s="35" t="s">
        <v>8088</v>
      </c>
      <c r="AA4262" s="33" t="s">
        <v>8089</v>
      </c>
      <c r="AB4262" s="35" t="s">
        <v>8088</v>
      </c>
      <c r="AD4262" s="33" t="s">
        <v>8089</v>
      </c>
      <c r="AE4262" s="35" t="s">
        <v>8088</v>
      </c>
      <c r="AG4262" s="33" t="s">
        <v>8089</v>
      </c>
      <c r="AH4262" s="35" t="s">
        <v>8088</v>
      </c>
      <c r="AJ4262" s="33" t="s">
        <v>8089</v>
      </c>
      <c r="AK4262" s="35" t="s">
        <v>8088</v>
      </c>
      <c r="AM4262" s="33" t="s">
        <v>8089</v>
      </c>
      <c r="AN4262" s="35" t="s">
        <v>8088</v>
      </c>
      <c r="AP4262" s="33" t="s">
        <v>8089</v>
      </c>
      <c r="AQ4262" s="35" t="s">
        <v>8088</v>
      </c>
      <c r="AS4262" s="33" t="s">
        <v>8089</v>
      </c>
      <c r="AT4262" s="35" t="s">
        <v>8088</v>
      </c>
      <c r="AV4262" s="33" t="s">
        <v>8089</v>
      </c>
      <c r="AW4262" s="35" t="s">
        <v>8088</v>
      </c>
      <c r="AY4262" s="33" t="s">
        <v>8089</v>
      </c>
      <c r="AZ4262" s="35" t="s">
        <v>8088</v>
      </c>
      <c r="BB4262" s="33" t="s">
        <v>8089</v>
      </c>
      <c r="BC4262" s="35" t="s">
        <v>8088</v>
      </c>
      <c r="BE4262" s="33" t="s">
        <v>8089</v>
      </c>
      <c r="BF4262" s="35" t="s">
        <v>8088</v>
      </c>
      <c r="BH4262" s="33" t="s">
        <v>8089</v>
      </c>
      <c r="BI4262" s="35" t="s">
        <v>8088</v>
      </c>
      <c r="BK4262" s="33" t="s">
        <v>8089</v>
      </c>
      <c r="BL4262" s="35" t="s">
        <v>8088</v>
      </c>
      <c r="BN4262" s="33" t="str">
        <f>_xlfn.XLOOKUP(E4262,'[2]Charge Level Data'!$E:$E,'[2]Charge Level Data'!$BN:$BN,"N/A")</f>
        <v>N/A</v>
      </c>
      <c r="BO4262" s="35" t="s">
        <v>8088</v>
      </c>
      <c r="BQ4262" s="33" t="s">
        <v>8089</v>
      </c>
      <c r="BR4262" s="35" t="s">
        <v>8088</v>
      </c>
    </row>
    <row r="4263" spans="1:70" x14ac:dyDescent="0.3">
      <c r="A4263">
        <v>13027449</v>
      </c>
      <c r="B4263" t="s">
        <v>7536</v>
      </c>
      <c r="C4263" s="33">
        <v>408</v>
      </c>
      <c r="D4263">
        <v>272</v>
      </c>
      <c r="E4263">
        <v>0</v>
      </c>
      <c r="H4263" s="33">
        <f t="shared" si="201"/>
        <v>163.20000000000002</v>
      </c>
      <c r="I4263" s="34">
        <f t="shared" si="199"/>
        <v>0</v>
      </c>
      <c r="J4263" s="34">
        <f t="shared" si="200"/>
        <v>0</v>
      </c>
      <c r="L4263" s="33" t="s">
        <v>8089</v>
      </c>
      <c r="M4263" s="35" t="s">
        <v>8088</v>
      </c>
      <c r="O4263" s="33" t="s">
        <v>8089</v>
      </c>
      <c r="P4263" s="35" t="s">
        <v>8088</v>
      </c>
      <c r="R4263" s="33" t="s">
        <v>8089</v>
      </c>
      <c r="S4263" s="35" t="s">
        <v>8088</v>
      </c>
      <c r="U4263" s="33" t="s">
        <v>8089</v>
      </c>
      <c r="V4263" s="35" t="s">
        <v>8088</v>
      </c>
      <c r="X4263" s="33" t="s">
        <v>8089</v>
      </c>
      <c r="Y4263" s="35" t="s">
        <v>8088</v>
      </c>
      <c r="AA4263" s="33" t="s">
        <v>8089</v>
      </c>
      <c r="AB4263" s="35" t="s">
        <v>8088</v>
      </c>
      <c r="AD4263" s="33" t="s">
        <v>8089</v>
      </c>
      <c r="AE4263" s="35" t="s">
        <v>8088</v>
      </c>
      <c r="AG4263" s="33" t="s">
        <v>8089</v>
      </c>
      <c r="AH4263" s="35" t="s">
        <v>8088</v>
      </c>
      <c r="AJ4263" s="33" t="s">
        <v>8089</v>
      </c>
      <c r="AK4263" s="35" t="s">
        <v>8088</v>
      </c>
      <c r="AM4263" s="33" t="s">
        <v>8089</v>
      </c>
      <c r="AN4263" s="35" t="s">
        <v>8088</v>
      </c>
      <c r="AP4263" s="33" t="s">
        <v>8089</v>
      </c>
      <c r="AQ4263" s="35" t="s">
        <v>8088</v>
      </c>
      <c r="AS4263" s="33" t="s">
        <v>8089</v>
      </c>
      <c r="AT4263" s="35" t="s">
        <v>8088</v>
      </c>
      <c r="AV4263" s="33" t="s">
        <v>8089</v>
      </c>
      <c r="AW4263" s="35" t="s">
        <v>8088</v>
      </c>
      <c r="AY4263" s="33" t="s">
        <v>8089</v>
      </c>
      <c r="AZ4263" s="35" t="s">
        <v>8088</v>
      </c>
      <c r="BB4263" s="33" t="s">
        <v>8089</v>
      </c>
      <c r="BC4263" s="35" t="s">
        <v>8088</v>
      </c>
      <c r="BE4263" s="33" t="s">
        <v>8089</v>
      </c>
      <c r="BF4263" s="35" t="s">
        <v>8088</v>
      </c>
      <c r="BH4263" s="33" t="s">
        <v>8089</v>
      </c>
      <c r="BI4263" s="35" t="s">
        <v>8088</v>
      </c>
      <c r="BK4263" s="33" t="s">
        <v>8089</v>
      </c>
      <c r="BL4263" s="35" t="s">
        <v>8088</v>
      </c>
      <c r="BN4263" s="33" t="str">
        <f>_xlfn.XLOOKUP(E4263,'[2]Charge Level Data'!$E:$E,'[2]Charge Level Data'!$BN:$BN,"N/A")</f>
        <v>N/A</v>
      </c>
      <c r="BO4263" s="35" t="s">
        <v>8088</v>
      </c>
      <c r="BQ4263" s="33" t="s">
        <v>8089</v>
      </c>
      <c r="BR4263" s="35" t="s">
        <v>8088</v>
      </c>
    </row>
    <row r="4264" spans="1:70" x14ac:dyDescent="0.3">
      <c r="A4264">
        <v>13026056</v>
      </c>
      <c r="B4264" t="s">
        <v>4485</v>
      </c>
      <c r="C4264" s="33">
        <v>407.1</v>
      </c>
      <c r="D4264">
        <v>271</v>
      </c>
      <c r="E4264">
        <v>0</v>
      </c>
      <c r="H4264" s="33">
        <f t="shared" si="201"/>
        <v>162.84000000000003</v>
      </c>
      <c r="I4264" s="34">
        <f t="shared" si="199"/>
        <v>0</v>
      </c>
      <c r="J4264" s="34">
        <f t="shared" si="200"/>
        <v>0</v>
      </c>
      <c r="L4264" s="33" t="s">
        <v>8089</v>
      </c>
      <c r="M4264" s="35" t="s">
        <v>8088</v>
      </c>
      <c r="O4264" s="33" t="s">
        <v>8089</v>
      </c>
      <c r="P4264" s="35" t="s">
        <v>8088</v>
      </c>
      <c r="R4264" s="33" t="s">
        <v>8089</v>
      </c>
      <c r="S4264" s="35" t="s">
        <v>8088</v>
      </c>
      <c r="U4264" s="33" t="s">
        <v>8089</v>
      </c>
      <c r="V4264" s="35" t="s">
        <v>8088</v>
      </c>
      <c r="X4264" s="33" t="s">
        <v>8089</v>
      </c>
      <c r="Y4264" s="35" t="s">
        <v>8088</v>
      </c>
      <c r="AA4264" s="33" t="s">
        <v>8089</v>
      </c>
      <c r="AB4264" s="35" t="s">
        <v>8088</v>
      </c>
      <c r="AD4264" s="33" t="s">
        <v>8089</v>
      </c>
      <c r="AE4264" s="35" t="s">
        <v>8088</v>
      </c>
      <c r="AG4264" s="33" t="s">
        <v>8089</v>
      </c>
      <c r="AH4264" s="35" t="s">
        <v>8088</v>
      </c>
      <c r="AJ4264" s="33" t="s">
        <v>8089</v>
      </c>
      <c r="AK4264" s="35" t="s">
        <v>8088</v>
      </c>
      <c r="AM4264" s="33" t="s">
        <v>8089</v>
      </c>
      <c r="AN4264" s="35" t="s">
        <v>8088</v>
      </c>
      <c r="AP4264" s="33" t="s">
        <v>8089</v>
      </c>
      <c r="AQ4264" s="35" t="s">
        <v>8088</v>
      </c>
      <c r="AS4264" s="33" t="s">
        <v>8089</v>
      </c>
      <c r="AT4264" s="35" t="s">
        <v>8088</v>
      </c>
      <c r="AV4264" s="33" t="s">
        <v>8089</v>
      </c>
      <c r="AW4264" s="35" t="s">
        <v>8088</v>
      </c>
      <c r="AY4264" s="33" t="s">
        <v>8089</v>
      </c>
      <c r="AZ4264" s="35" t="s">
        <v>8088</v>
      </c>
      <c r="BB4264" s="33" t="s">
        <v>8089</v>
      </c>
      <c r="BC4264" s="35" t="s">
        <v>8088</v>
      </c>
      <c r="BE4264" s="33" t="s">
        <v>8089</v>
      </c>
      <c r="BF4264" s="35" t="s">
        <v>8088</v>
      </c>
      <c r="BH4264" s="33" t="s">
        <v>8089</v>
      </c>
      <c r="BI4264" s="35" t="s">
        <v>8088</v>
      </c>
      <c r="BK4264" s="33" t="s">
        <v>8089</v>
      </c>
      <c r="BL4264" s="35" t="s">
        <v>8088</v>
      </c>
      <c r="BN4264" s="33" t="str">
        <f>_xlfn.XLOOKUP(E4264,'[2]Charge Level Data'!$E:$E,'[2]Charge Level Data'!$BN:$BN,"N/A")</f>
        <v>N/A</v>
      </c>
      <c r="BO4264" s="35" t="s">
        <v>8088</v>
      </c>
      <c r="BQ4264" s="33" t="s">
        <v>8089</v>
      </c>
      <c r="BR4264" s="35" t="s">
        <v>8088</v>
      </c>
    </row>
    <row r="4265" spans="1:70" x14ac:dyDescent="0.3">
      <c r="A4265">
        <v>13597050</v>
      </c>
      <c r="B4265" t="s">
        <v>7692</v>
      </c>
      <c r="C4265" s="33">
        <v>407</v>
      </c>
      <c r="D4265">
        <v>710</v>
      </c>
      <c r="E4265">
        <v>0</v>
      </c>
      <c r="H4265" s="33">
        <f t="shared" si="201"/>
        <v>162.80000000000001</v>
      </c>
      <c r="I4265" s="34">
        <f t="shared" si="199"/>
        <v>0</v>
      </c>
      <c r="J4265" s="34">
        <f t="shared" si="200"/>
        <v>0</v>
      </c>
      <c r="L4265" s="33" t="s">
        <v>8089</v>
      </c>
      <c r="M4265" s="35" t="s">
        <v>8088</v>
      </c>
      <c r="O4265" s="33" t="s">
        <v>8089</v>
      </c>
      <c r="P4265" s="35" t="s">
        <v>8088</v>
      </c>
      <c r="R4265" s="33" t="s">
        <v>8089</v>
      </c>
      <c r="S4265" s="35" t="s">
        <v>8088</v>
      </c>
      <c r="U4265" s="33" t="s">
        <v>8089</v>
      </c>
      <c r="V4265" s="35" t="s">
        <v>8088</v>
      </c>
      <c r="X4265" s="33" t="s">
        <v>8089</v>
      </c>
      <c r="Y4265" s="35" t="s">
        <v>8088</v>
      </c>
      <c r="AA4265" s="33" t="s">
        <v>8089</v>
      </c>
      <c r="AB4265" s="35" t="s">
        <v>8088</v>
      </c>
      <c r="AD4265" s="33" t="s">
        <v>8089</v>
      </c>
      <c r="AE4265" s="35" t="s">
        <v>8088</v>
      </c>
      <c r="AG4265" s="33" t="s">
        <v>8089</v>
      </c>
      <c r="AH4265" s="35" t="s">
        <v>8088</v>
      </c>
      <c r="AJ4265" s="33" t="s">
        <v>8089</v>
      </c>
      <c r="AK4265" s="35" t="s">
        <v>8088</v>
      </c>
      <c r="AM4265" s="33" t="s">
        <v>8089</v>
      </c>
      <c r="AN4265" s="35" t="s">
        <v>8088</v>
      </c>
      <c r="AP4265" s="33" t="s">
        <v>8089</v>
      </c>
      <c r="AQ4265" s="35" t="s">
        <v>8088</v>
      </c>
      <c r="AS4265" s="33" t="s">
        <v>8089</v>
      </c>
      <c r="AT4265" s="35" t="s">
        <v>8088</v>
      </c>
      <c r="AV4265" s="33" t="s">
        <v>8089</v>
      </c>
      <c r="AW4265" s="35" t="s">
        <v>8088</v>
      </c>
      <c r="AY4265" s="33" t="s">
        <v>8089</v>
      </c>
      <c r="AZ4265" s="35" t="s">
        <v>8088</v>
      </c>
      <c r="BB4265" s="33" t="s">
        <v>8089</v>
      </c>
      <c r="BC4265" s="35" t="s">
        <v>8088</v>
      </c>
      <c r="BE4265" s="33" t="s">
        <v>8089</v>
      </c>
      <c r="BF4265" s="35" t="s">
        <v>8088</v>
      </c>
      <c r="BH4265" s="33" t="s">
        <v>8089</v>
      </c>
      <c r="BI4265" s="35" t="s">
        <v>8088</v>
      </c>
      <c r="BK4265" s="33" t="s">
        <v>8089</v>
      </c>
      <c r="BL4265" s="35" t="s">
        <v>8088</v>
      </c>
      <c r="BN4265" s="33" t="str">
        <f>_xlfn.XLOOKUP(E4265,'[2]Charge Level Data'!$E:$E,'[2]Charge Level Data'!$BN:$BN,"N/A")</f>
        <v>N/A</v>
      </c>
      <c r="BO4265" s="35" t="s">
        <v>8088</v>
      </c>
      <c r="BQ4265" s="33" t="s">
        <v>8089</v>
      </c>
      <c r="BR4265" s="35" t="s">
        <v>8088</v>
      </c>
    </row>
    <row r="4266" spans="1:70" x14ac:dyDescent="0.3">
      <c r="A4266">
        <v>13597051</v>
      </c>
      <c r="B4266" t="s">
        <v>7693</v>
      </c>
      <c r="C4266" s="33">
        <v>407</v>
      </c>
      <c r="D4266">
        <v>710</v>
      </c>
      <c r="E4266">
        <v>0</v>
      </c>
      <c r="H4266" s="33">
        <f t="shared" si="201"/>
        <v>162.80000000000001</v>
      </c>
      <c r="I4266" s="34">
        <f t="shared" si="199"/>
        <v>0</v>
      </c>
      <c r="J4266" s="34">
        <f t="shared" si="200"/>
        <v>0</v>
      </c>
      <c r="L4266" s="33" t="s">
        <v>8089</v>
      </c>
      <c r="M4266" s="35" t="s">
        <v>8088</v>
      </c>
      <c r="O4266" s="33" t="s">
        <v>8089</v>
      </c>
      <c r="P4266" s="35" t="s">
        <v>8088</v>
      </c>
      <c r="R4266" s="33" t="s">
        <v>8089</v>
      </c>
      <c r="S4266" s="35" t="s">
        <v>8088</v>
      </c>
      <c r="U4266" s="33" t="s">
        <v>8089</v>
      </c>
      <c r="V4266" s="35" t="s">
        <v>8088</v>
      </c>
      <c r="X4266" s="33" t="s">
        <v>8089</v>
      </c>
      <c r="Y4266" s="35" t="s">
        <v>8088</v>
      </c>
      <c r="AA4266" s="33" t="s">
        <v>8089</v>
      </c>
      <c r="AB4266" s="35" t="s">
        <v>8088</v>
      </c>
      <c r="AD4266" s="33" t="s">
        <v>8089</v>
      </c>
      <c r="AE4266" s="35" t="s">
        <v>8088</v>
      </c>
      <c r="AG4266" s="33" t="s">
        <v>8089</v>
      </c>
      <c r="AH4266" s="35" t="s">
        <v>8088</v>
      </c>
      <c r="AJ4266" s="33" t="s">
        <v>8089</v>
      </c>
      <c r="AK4266" s="35" t="s">
        <v>8088</v>
      </c>
      <c r="AM4266" s="33" t="s">
        <v>8089</v>
      </c>
      <c r="AN4266" s="35" t="s">
        <v>8088</v>
      </c>
      <c r="AP4266" s="33" t="s">
        <v>8089</v>
      </c>
      <c r="AQ4266" s="35" t="s">
        <v>8088</v>
      </c>
      <c r="AS4266" s="33" t="s">
        <v>8089</v>
      </c>
      <c r="AT4266" s="35" t="s">
        <v>8088</v>
      </c>
      <c r="AV4266" s="33" t="s">
        <v>8089</v>
      </c>
      <c r="AW4266" s="35" t="s">
        <v>8088</v>
      </c>
      <c r="AY4266" s="33" t="s">
        <v>8089</v>
      </c>
      <c r="AZ4266" s="35" t="s">
        <v>8088</v>
      </c>
      <c r="BB4266" s="33" t="s">
        <v>8089</v>
      </c>
      <c r="BC4266" s="35" t="s">
        <v>8088</v>
      </c>
      <c r="BE4266" s="33" t="s">
        <v>8089</v>
      </c>
      <c r="BF4266" s="35" t="s">
        <v>8088</v>
      </c>
      <c r="BH4266" s="33" t="s">
        <v>8089</v>
      </c>
      <c r="BI4266" s="35" t="s">
        <v>8088</v>
      </c>
      <c r="BK4266" s="33" t="s">
        <v>8089</v>
      </c>
      <c r="BL4266" s="35" t="s">
        <v>8088</v>
      </c>
      <c r="BN4266" s="33" t="str">
        <f>_xlfn.XLOOKUP(E4266,'[2]Charge Level Data'!$E:$E,'[2]Charge Level Data'!$BN:$BN,"N/A")</f>
        <v>N/A</v>
      </c>
      <c r="BO4266" s="35" t="s">
        <v>8088</v>
      </c>
      <c r="BQ4266" s="33" t="s">
        <v>8089</v>
      </c>
      <c r="BR4266" s="35" t="s">
        <v>8088</v>
      </c>
    </row>
    <row r="4267" spans="1:70" x14ac:dyDescent="0.3">
      <c r="A4267">
        <v>13618783</v>
      </c>
      <c r="B4267" t="s">
        <v>7694</v>
      </c>
      <c r="C4267" s="33">
        <v>407</v>
      </c>
      <c r="D4267">
        <v>710</v>
      </c>
      <c r="E4267">
        <v>0</v>
      </c>
      <c r="H4267" s="33">
        <f t="shared" si="201"/>
        <v>162.80000000000001</v>
      </c>
      <c r="I4267" s="34">
        <f t="shared" si="199"/>
        <v>0</v>
      </c>
      <c r="J4267" s="34">
        <f t="shared" si="200"/>
        <v>0</v>
      </c>
      <c r="L4267" s="33" t="s">
        <v>8089</v>
      </c>
      <c r="M4267" s="35" t="s">
        <v>8088</v>
      </c>
      <c r="O4267" s="33" t="s">
        <v>8089</v>
      </c>
      <c r="P4267" s="35" t="s">
        <v>8088</v>
      </c>
      <c r="R4267" s="33" t="s">
        <v>8089</v>
      </c>
      <c r="S4267" s="35" t="s">
        <v>8088</v>
      </c>
      <c r="U4267" s="33" t="s">
        <v>8089</v>
      </c>
      <c r="V4267" s="35" t="s">
        <v>8088</v>
      </c>
      <c r="X4267" s="33" t="s">
        <v>8089</v>
      </c>
      <c r="Y4267" s="35" t="s">
        <v>8088</v>
      </c>
      <c r="AA4267" s="33" t="s">
        <v>8089</v>
      </c>
      <c r="AB4267" s="35" t="s">
        <v>8088</v>
      </c>
      <c r="AD4267" s="33" t="s">
        <v>8089</v>
      </c>
      <c r="AE4267" s="35" t="s">
        <v>8088</v>
      </c>
      <c r="AG4267" s="33" t="s">
        <v>8089</v>
      </c>
      <c r="AH4267" s="35" t="s">
        <v>8088</v>
      </c>
      <c r="AJ4267" s="33" t="s">
        <v>8089</v>
      </c>
      <c r="AK4267" s="35" t="s">
        <v>8088</v>
      </c>
      <c r="AM4267" s="33" t="s">
        <v>8089</v>
      </c>
      <c r="AN4267" s="35" t="s">
        <v>8088</v>
      </c>
      <c r="AP4267" s="33" t="s">
        <v>8089</v>
      </c>
      <c r="AQ4267" s="35" t="s">
        <v>8088</v>
      </c>
      <c r="AS4267" s="33" t="s">
        <v>8089</v>
      </c>
      <c r="AT4267" s="35" t="s">
        <v>8088</v>
      </c>
      <c r="AV4267" s="33" t="s">
        <v>8089</v>
      </c>
      <c r="AW4267" s="35" t="s">
        <v>8088</v>
      </c>
      <c r="AY4267" s="33" t="s">
        <v>8089</v>
      </c>
      <c r="AZ4267" s="35" t="s">
        <v>8088</v>
      </c>
      <c r="BB4267" s="33" t="s">
        <v>8089</v>
      </c>
      <c r="BC4267" s="35" t="s">
        <v>8088</v>
      </c>
      <c r="BE4267" s="33" t="s">
        <v>8089</v>
      </c>
      <c r="BF4267" s="35" t="s">
        <v>8088</v>
      </c>
      <c r="BH4267" s="33" t="s">
        <v>8089</v>
      </c>
      <c r="BI4267" s="35" t="s">
        <v>8088</v>
      </c>
      <c r="BK4267" s="33" t="s">
        <v>8089</v>
      </c>
      <c r="BL4267" s="35" t="s">
        <v>8088</v>
      </c>
      <c r="BN4267" s="33" t="str">
        <f>_xlfn.XLOOKUP(E4267,'[2]Charge Level Data'!$E:$E,'[2]Charge Level Data'!$BN:$BN,"N/A")</f>
        <v>N/A</v>
      </c>
      <c r="BO4267" s="35" t="s">
        <v>8088</v>
      </c>
      <c r="BQ4267" s="33" t="s">
        <v>8089</v>
      </c>
      <c r="BR4267" s="35" t="s">
        <v>8088</v>
      </c>
    </row>
    <row r="4268" spans="1:70" x14ac:dyDescent="0.3">
      <c r="A4268">
        <v>7903055</v>
      </c>
      <c r="B4268" t="s">
        <v>81</v>
      </c>
      <c r="C4268" s="33">
        <v>404</v>
      </c>
      <c r="D4268">
        <v>450</v>
      </c>
      <c r="E4268">
        <v>13122</v>
      </c>
      <c r="H4268" s="33">
        <f t="shared" si="201"/>
        <v>161.60000000000002</v>
      </c>
      <c r="I4268" s="34">
        <f t="shared" si="199"/>
        <v>0</v>
      </c>
      <c r="J4268" s="34">
        <f t="shared" si="200"/>
        <v>275.09999999999997</v>
      </c>
      <c r="L4268" s="33">
        <v>0</v>
      </c>
      <c r="M4268" s="35" t="s">
        <v>8088</v>
      </c>
      <c r="O4268" s="33">
        <v>0</v>
      </c>
      <c r="P4268" s="35" t="s">
        <v>8088</v>
      </c>
      <c r="R4268" s="33">
        <v>0</v>
      </c>
      <c r="S4268" s="35" t="s">
        <v>8088</v>
      </c>
      <c r="U4268" s="33" t="s">
        <v>8088</v>
      </c>
      <c r="V4268" s="35" t="s">
        <v>8088</v>
      </c>
      <c r="X4268" s="33">
        <v>216.15</v>
      </c>
      <c r="Y4268" s="35" t="s">
        <v>8088</v>
      </c>
      <c r="AA4268" s="33">
        <v>275.09999999999997</v>
      </c>
      <c r="AB4268" s="35" t="s">
        <v>8088</v>
      </c>
      <c r="AD4268" s="33">
        <v>184.70999999999998</v>
      </c>
      <c r="AE4268" s="35" t="s">
        <v>8088</v>
      </c>
      <c r="AG4268" s="33">
        <v>0</v>
      </c>
      <c r="AH4268" s="35" t="s">
        <v>8088</v>
      </c>
      <c r="AJ4268" s="33">
        <v>0</v>
      </c>
      <c r="AK4268" s="35" t="s">
        <v>8088</v>
      </c>
      <c r="AM4268" s="33">
        <v>0</v>
      </c>
      <c r="AN4268" s="35" t="s">
        <v>8088</v>
      </c>
      <c r="AP4268" s="33">
        <v>0</v>
      </c>
      <c r="AQ4268" s="35" t="s">
        <v>8088</v>
      </c>
      <c r="AS4268" s="33">
        <v>0</v>
      </c>
      <c r="AT4268" s="35" t="s">
        <v>8088</v>
      </c>
      <c r="AV4268" s="33">
        <v>0</v>
      </c>
      <c r="AW4268" s="35" t="s">
        <v>8088</v>
      </c>
      <c r="AY4268" s="33">
        <v>0</v>
      </c>
      <c r="AZ4268" s="35" t="s">
        <v>8088</v>
      </c>
      <c r="BB4268" s="33">
        <v>56.64</v>
      </c>
      <c r="BC4268" s="35" t="s">
        <v>8088</v>
      </c>
      <c r="BE4268" s="33">
        <v>56.64</v>
      </c>
      <c r="BF4268" s="35" t="s">
        <v>8088</v>
      </c>
      <c r="BH4268" s="33">
        <v>92.281959000000001</v>
      </c>
      <c r="BI4268" s="35" t="s">
        <v>8088</v>
      </c>
      <c r="BK4268" s="33">
        <v>92.281959000000001</v>
      </c>
      <c r="BL4268" s="35" t="s">
        <v>8088</v>
      </c>
      <c r="BN4268" s="33">
        <f>_xlfn.XLOOKUP(E4268,'[2]Charge Level Data'!$E:$E,'[2]Charge Level Data'!$BN:$BN,"N/A")</f>
        <v>92.281959000000001</v>
      </c>
      <c r="BO4268" s="35" t="s">
        <v>8088</v>
      </c>
      <c r="BQ4268" s="33" t="s">
        <v>8088</v>
      </c>
      <c r="BR4268" s="35" t="s">
        <v>8088</v>
      </c>
    </row>
    <row r="4269" spans="1:70" x14ac:dyDescent="0.3">
      <c r="A4269">
        <v>1169733</v>
      </c>
      <c r="B4269" t="s">
        <v>3964</v>
      </c>
      <c r="C4269" s="33">
        <v>404</v>
      </c>
      <c r="D4269">
        <v>402</v>
      </c>
      <c r="E4269">
        <v>76886</v>
      </c>
      <c r="H4269" s="33">
        <f t="shared" si="201"/>
        <v>161.60000000000002</v>
      </c>
      <c r="I4269" s="34">
        <f t="shared" si="199"/>
        <v>45.31</v>
      </c>
      <c r="J4269" s="34">
        <f t="shared" si="200"/>
        <v>321.38574358753999</v>
      </c>
      <c r="L4269" s="33">
        <v>309.08849386444001</v>
      </c>
      <c r="M4269" s="35" t="s">
        <v>8088</v>
      </c>
      <c r="O4269" s="33">
        <v>321.38574358753999</v>
      </c>
      <c r="P4269" s="35" t="s">
        <v>8088</v>
      </c>
      <c r="R4269" s="33">
        <v>287.30603550887997</v>
      </c>
      <c r="S4269" s="35" t="s">
        <v>8088</v>
      </c>
      <c r="U4269" s="33">
        <v>164.20000000000002</v>
      </c>
      <c r="V4269" s="35" t="s">
        <v>8088</v>
      </c>
      <c r="X4269" s="33">
        <v>187.39</v>
      </c>
      <c r="Y4269" s="35" t="s">
        <v>8088</v>
      </c>
      <c r="AA4269" s="33">
        <v>274.39999999999998</v>
      </c>
      <c r="AB4269" s="35" t="s">
        <v>8088</v>
      </c>
      <c r="AD4269" s="33">
        <v>184.23999999999998</v>
      </c>
      <c r="AE4269" s="35" t="s">
        <v>8088</v>
      </c>
      <c r="AG4269" s="33">
        <v>72.400645999999995</v>
      </c>
      <c r="AH4269" s="35" t="s">
        <v>8088</v>
      </c>
      <c r="AJ4269" s="33">
        <v>72.400645999999995</v>
      </c>
      <c r="AK4269" s="35" t="s">
        <v>8088</v>
      </c>
      <c r="AM4269" s="33">
        <v>72.400645999999995</v>
      </c>
      <c r="AN4269" s="35" t="s">
        <v>8088</v>
      </c>
      <c r="AP4269" s="33">
        <v>72.400645999999995</v>
      </c>
      <c r="AQ4269" s="35" t="s">
        <v>8088</v>
      </c>
      <c r="AS4269" s="33">
        <v>72.400645999999995</v>
      </c>
      <c r="AT4269" s="35" t="s">
        <v>8088</v>
      </c>
      <c r="AV4269" s="33">
        <v>72.400645999999995</v>
      </c>
      <c r="AW4269" s="35" t="s">
        <v>8088</v>
      </c>
      <c r="AY4269" s="33">
        <v>72.400645999999995</v>
      </c>
      <c r="AZ4269" s="35" t="s">
        <v>8088</v>
      </c>
      <c r="BB4269" s="33">
        <v>45.31</v>
      </c>
      <c r="BC4269" s="35" t="s">
        <v>8088</v>
      </c>
      <c r="BE4269" s="33">
        <v>45.31</v>
      </c>
      <c r="BF4269" s="35" t="s">
        <v>8088</v>
      </c>
      <c r="BH4269" s="33">
        <v>84.429707999999991</v>
      </c>
      <c r="BI4269" s="35" t="s">
        <v>8088</v>
      </c>
      <c r="BK4269" s="33">
        <v>84.429707999999991</v>
      </c>
      <c r="BL4269" s="35" t="s">
        <v>8088</v>
      </c>
      <c r="BN4269" s="33">
        <f>_xlfn.XLOOKUP(E4269,'[2]Charge Level Data'!$E:$E,'[2]Charge Level Data'!$BN:$BN,"N/A")</f>
        <v>84.429707999999991</v>
      </c>
      <c r="BO4269" s="35" t="s">
        <v>8088</v>
      </c>
      <c r="BQ4269" s="33">
        <v>317.52000000000004</v>
      </c>
      <c r="BR4269" s="35" t="s">
        <v>8088</v>
      </c>
    </row>
    <row r="4270" spans="1:70" x14ac:dyDescent="0.3">
      <c r="A4270">
        <v>13027483</v>
      </c>
      <c r="B4270" t="s">
        <v>5905</v>
      </c>
      <c r="C4270" s="33">
        <v>403.68</v>
      </c>
      <c r="D4270">
        <v>272</v>
      </c>
      <c r="E4270">
        <v>0</v>
      </c>
      <c r="H4270" s="33">
        <f t="shared" si="201"/>
        <v>161.47200000000001</v>
      </c>
      <c r="I4270" s="34">
        <f t="shared" si="199"/>
        <v>0</v>
      </c>
      <c r="J4270" s="34">
        <f t="shared" si="200"/>
        <v>0</v>
      </c>
      <c r="L4270" s="33" t="s">
        <v>8089</v>
      </c>
      <c r="M4270" s="35" t="s">
        <v>8088</v>
      </c>
      <c r="O4270" s="33" t="s">
        <v>8089</v>
      </c>
      <c r="P4270" s="35" t="s">
        <v>8088</v>
      </c>
      <c r="R4270" s="33" t="s">
        <v>8089</v>
      </c>
      <c r="S4270" s="35" t="s">
        <v>8088</v>
      </c>
      <c r="U4270" s="33" t="s">
        <v>8089</v>
      </c>
      <c r="V4270" s="35" t="s">
        <v>8088</v>
      </c>
      <c r="X4270" s="33" t="s">
        <v>8089</v>
      </c>
      <c r="Y4270" s="35" t="s">
        <v>8088</v>
      </c>
      <c r="AA4270" s="33" t="s">
        <v>8089</v>
      </c>
      <c r="AB4270" s="35" t="s">
        <v>8088</v>
      </c>
      <c r="AD4270" s="33" t="s">
        <v>8089</v>
      </c>
      <c r="AE4270" s="35" t="s">
        <v>8088</v>
      </c>
      <c r="AG4270" s="33" t="s">
        <v>8089</v>
      </c>
      <c r="AH4270" s="35" t="s">
        <v>8088</v>
      </c>
      <c r="AJ4270" s="33" t="s">
        <v>8089</v>
      </c>
      <c r="AK4270" s="35" t="s">
        <v>8088</v>
      </c>
      <c r="AM4270" s="33" t="s">
        <v>8089</v>
      </c>
      <c r="AN4270" s="35" t="s">
        <v>8088</v>
      </c>
      <c r="AP4270" s="33" t="s">
        <v>8089</v>
      </c>
      <c r="AQ4270" s="35" t="s">
        <v>8088</v>
      </c>
      <c r="AS4270" s="33" t="s">
        <v>8089</v>
      </c>
      <c r="AT4270" s="35" t="s">
        <v>8088</v>
      </c>
      <c r="AV4270" s="33" t="s">
        <v>8089</v>
      </c>
      <c r="AW4270" s="35" t="s">
        <v>8088</v>
      </c>
      <c r="AY4270" s="33" t="s">
        <v>8089</v>
      </c>
      <c r="AZ4270" s="35" t="s">
        <v>8088</v>
      </c>
      <c r="BB4270" s="33" t="s">
        <v>8089</v>
      </c>
      <c r="BC4270" s="35" t="s">
        <v>8088</v>
      </c>
      <c r="BE4270" s="33" t="s">
        <v>8089</v>
      </c>
      <c r="BF4270" s="35" t="s">
        <v>8088</v>
      </c>
      <c r="BH4270" s="33" t="s">
        <v>8089</v>
      </c>
      <c r="BI4270" s="35" t="s">
        <v>8088</v>
      </c>
      <c r="BK4270" s="33" t="s">
        <v>8089</v>
      </c>
      <c r="BL4270" s="35" t="s">
        <v>8088</v>
      </c>
      <c r="BN4270" s="33" t="str">
        <f>_xlfn.XLOOKUP(E4270,'[2]Charge Level Data'!$E:$E,'[2]Charge Level Data'!$BN:$BN,"N/A")</f>
        <v>N/A</v>
      </c>
      <c r="BO4270" s="35" t="s">
        <v>8088</v>
      </c>
      <c r="BQ4270" s="33" t="s">
        <v>8089</v>
      </c>
      <c r="BR4270" s="35" t="s">
        <v>8088</v>
      </c>
    </row>
    <row r="4271" spans="1:70" x14ac:dyDescent="0.3">
      <c r="A4271">
        <v>13027091</v>
      </c>
      <c r="B4271" t="s">
        <v>5922</v>
      </c>
      <c r="C4271" s="33">
        <v>403.68</v>
      </c>
      <c r="D4271">
        <v>272</v>
      </c>
      <c r="E4271">
        <v>0</v>
      </c>
      <c r="H4271" s="33">
        <f t="shared" si="201"/>
        <v>161.47200000000001</v>
      </c>
      <c r="I4271" s="34">
        <f t="shared" si="199"/>
        <v>0</v>
      </c>
      <c r="J4271" s="34">
        <f t="shared" si="200"/>
        <v>0</v>
      </c>
      <c r="L4271" s="33" t="s">
        <v>8089</v>
      </c>
      <c r="M4271" s="35" t="s">
        <v>8088</v>
      </c>
      <c r="O4271" s="33" t="s">
        <v>8089</v>
      </c>
      <c r="P4271" s="35" t="s">
        <v>8088</v>
      </c>
      <c r="R4271" s="33" t="s">
        <v>8089</v>
      </c>
      <c r="S4271" s="35" t="s">
        <v>8088</v>
      </c>
      <c r="U4271" s="33" t="s">
        <v>8089</v>
      </c>
      <c r="V4271" s="35" t="s">
        <v>8088</v>
      </c>
      <c r="X4271" s="33" t="s">
        <v>8089</v>
      </c>
      <c r="Y4271" s="35" t="s">
        <v>8088</v>
      </c>
      <c r="AA4271" s="33" t="s">
        <v>8089</v>
      </c>
      <c r="AB4271" s="35" t="s">
        <v>8088</v>
      </c>
      <c r="AD4271" s="33" t="s">
        <v>8089</v>
      </c>
      <c r="AE4271" s="35" t="s">
        <v>8088</v>
      </c>
      <c r="AG4271" s="33" t="s">
        <v>8089</v>
      </c>
      <c r="AH4271" s="35" t="s">
        <v>8088</v>
      </c>
      <c r="AJ4271" s="33" t="s">
        <v>8089</v>
      </c>
      <c r="AK4271" s="35" t="s">
        <v>8088</v>
      </c>
      <c r="AM4271" s="33" t="s">
        <v>8089</v>
      </c>
      <c r="AN4271" s="35" t="s">
        <v>8088</v>
      </c>
      <c r="AP4271" s="33" t="s">
        <v>8089</v>
      </c>
      <c r="AQ4271" s="35" t="s">
        <v>8088</v>
      </c>
      <c r="AS4271" s="33" t="s">
        <v>8089</v>
      </c>
      <c r="AT4271" s="35" t="s">
        <v>8088</v>
      </c>
      <c r="AV4271" s="33" t="s">
        <v>8089</v>
      </c>
      <c r="AW4271" s="35" t="s">
        <v>8088</v>
      </c>
      <c r="AY4271" s="33" t="s">
        <v>8089</v>
      </c>
      <c r="AZ4271" s="35" t="s">
        <v>8088</v>
      </c>
      <c r="BB4271" s="33" t="s">
        <v>8089</v>
      </c>
      <c r="BC4271" s="35" t="s">
        <v>8088</v>
      </c>
      <c r="BE4271" s="33" t="s">
        <v>8089</v>
      </c>
      <c r="BF4271" s="35" t="s">
        <v>8088</v>
      </c>
      <c r="BH4271" s="33" t="s">
        <v>8089</v>
      </c>
      <c r="BI4271" s="35" t="s">
        <v>8088</v>
      </c>
      <c r="BK4271" s="33" t="s">
        <v>8089</v>
      </c>
      <c r="BL4271" s="35" t="s">
        <v>8088</v>
      </c>
      <c r="BN4271" s="33" t="str">
        <f>_xlfn.XLOOKUP(E4271,'[2]Charge Level Data'!$E:$E,'[2]Charge Level Data'!$BN:$BN,"N/A")</f>
        <v>N/A</v>
      </c>
      <c r="BO4271" s="35" t="s">
        <v>8088</v>
      </c>
      <c r="BQ4271" s="33" t="s">
        <v>8089</v>
      </c>
      <c r="BR4271" s="35" t="s">
        <v>8088</v>
      </c>
    </row>
    <row r="4272" spans="1:70" x14ac:dyDescent="0.3">
      <c r="A4272">
        <v>9488876</v>
      </c>
      <c r="B4272" t="s">
        <v>856</v>
      </c>
      <c r="C4272" s="33">
        <v>402.24</v>
      </c>
      <c r="D4272">
        <v>636</v>
      </c>
      <c r="E4272" t="s">
        <v>7953</v>
      </c>
      <c r="F4272">
        <v>55513016401</v>
      </c>
      <c r="H4272" s="33">
        <f t="shared" si="201"/>
        <v>160.89600000000002</v>
      </c>
      <c r="I4272" s="34">
        <f t="shared" si="199"/>
        <v>0</v>
      </c>
      <c r="J4272" s="34">
        <f t="shared" si="200"/>
        <v>0</v>
      </c>
      <c r="L4272" s="33" t="s">
        <v>8089</v>
      </c>
      <c r="M4272" s="35" t="s">
        <v>8088</v>
      </c>
      <c r="O4272" s="33" t="s">
        <v>8089</v>
      </c>
      <c r="P4272" s="35" t="s">
        <v>8088</v>
      </c>
      <c r="R4272" s="33" t="s">
        <v>8089</v>
      </c>
      <c r="S4272" s="35" t="s">
        <v>8088</v>
      </c>
      <c r="U4272" s="33" t="s">
        <v>8089</v>
      </c>
      <c r="V4272" s="35" t="s">
        <v>8088</v>
      </c>
      <c r="X4272" s="33" t="s">
        <v>8089</v>
      </c>
      <c r="Y4272" s="35" t="s">
        <v>8088</v>
      </c>
      <c r="AA4272" s="33" t="s">
        <v>8089</v>
      </c>
      <c r="AB4272" s="35" t="s">
        <v>8088</v>
      </c>
      <c r="AD4272" s="33" t="s">
        <v>8089</v>
      </c>
      <c r="AE4272" s="35" t="s">
        <v>8088</v>
      </c>
      <c r="AG4272" s="33" t="s">
        <v>8089</v>
      </c>
      <c r="AH4272" s="35" t="s">
        <v>8088</v>
      </c>
      <c r="AJ4272" s="33" t="s">
        <v>8089</v>
      </c>
      <c r="AK4272" s="35" t="s">
        <v>8088</v>
      </c>
      <c r="AM4272" s="33" t="s">
        <v>8089</v>
      </c>
      <c r="AN4272" s="35" t="s">
        <v>8088</v>
      </c>
      <c r="AP4272" s="33" t="s">
        <v>8089</v>
      </c>
      <c r="AQ4272" s="35" t="s">
        <v>8088</v>
      </c>
      <c r="AS4272" s="33" t="s">
        <v>8089</v>
      </c>
      <c r="AT4272" s="35" t="s">
        <v>8088</v>
      </c>
      <c r="AV4272" s="33" t="s">
        <v>8089</v>
      </c>
      <c r="AW4272" s="35" t="s">
        <v>8088</v>
      </c>
      <c r="AY4272" s="33" t="s">
        <v>8089</v>
      </c>
      <c r="AZ4272" s="35" t="s">
        <v>8088</v>
      </c>
      <c r="BB4272" s="33" t="s">
        <v>8089</v>
      </c>
      <c r="BC4272" s="35" t="s">
        <v>8088</v>
      </c>
      <c r="BE4272" s="33" t="s">
        <v>8089</v>
      </c>
      <c r="BF4272" s="35" t="s">
        <v>8088</v>
      </c>
      <c r="BH4272" s="33" t="s">
        <v>8089</v>
      </c>
      <c r="BI4272" s="35" t="s">
        <v>8088</v>
      </c>
      <c r="BK4272" s="33" t="s">
        <v>8089</v>
      </c>
      <c r="BL4272" s="35" t="s">
        <v>8088</v>
      </c>
      <c r="BN4272" s="33" t="str">
        <f>_xlfn.XLOOKUP(E4272,'[2]Charge Level Data'!$E:$E,'[2]Charge Level Data'!$BN:$BN,"N/A")</f>
        <v>N/A</v>
      </c>
      <c r="BO4272" s="35" t="s">
        <v>8088</v>
      </c>
      <c r="BQ4272" s="33" t="s">
        <v>8089</v>
      </c>
      <c r="BR4272" s="35" t="s">
        <v>8088</v>
      </c>
    </row>
    <row r="4273" spans="1:70" x14ac:dyDescent="0.3">
      <c r="A4273">
        <v>13577179</v>
      </c>
      <c r="B4273" t="s">
        <v>5890</v>
      </c>
      <c r="C4273" s="33">
        <v>402</v>
      </c>
      <c r="D4273">
        <v>0</v>
      </c>
      <c r="E4273">
        <v>0</v>
      </c>
      <c r="H4273" s="33">
        <f t="shared" si="201"/>
        <v>160.80000000000001</v>
      </c>
      <c r="I4273" s="34">
        <f t="shared" si="199"/>
        <v>0</v>
      </c>
      <c r="J4273" s="34">
        <f t="shared" si="200"/>
        <v>0</v>
      </c>
      <c r="L4273" s="33" t="s">
        <v>8089</v>
      </c>
      <c r="M4273" s="35" t="s">
        <v>8088</v>
      </c>
      <c r="O4273" s="33" t="s">
        <v>8089</v>
      </c>
      <c r="P4273" s="35" t="s">
        <v>8088</v>
      </c>
      <c r="R4273" s="33" t="s">
        <v>8089</v>
      </c>
      <c r="S4273" s="35" t="s">
        <v>8088</v>
      </c>
      <c r="U4273" s="33" t="s">
        <v>8089</v>
      </c>
      <c r="V4273" s="35" t="s">
        <v>8088</v>
      </c>
      <c r="X4273" s="33" t="s">
        <v>8089</v>
      </c>
      <c r="Y4273" s="35" t="s">
        <v>8088</v>
      </c>
      <c r="AA4273" s="33" t="s">
        <v>8089</v>
      </c>
      <c r="AB4273" s="35" t="s">
        <v>8088</v>
      </c>
      <c r="AD4273" s="33" t="s">
        <v>8089</v>
      </c>
      <c r="AE4273" s="35" t="s">
        <v>8088</v>
      </c>
      <c r="AG4273" s="33" t="s">
        <v>8089</v>
      </c>
      <c r="AH4273" s="35" t="s">
        <v>8088</v>
      </c>
      <c r="AJ4273" s="33" t="s">
        <v>8089</v>
      </c>
      <c r="AK4273" s="35" t="s">
        <v>8088</v>
      </c>
      <c r="AM4273" s="33" t="s">
        <v>8089</v>
      </c>
      <c r="AN4273" s="35" t="s">
        <v>8088</v>
      </c>
      <c r="AP4273" s="33" t="s">
        <v>8089</v>
      </c>
      <c r="AQ4273" s="35" t="s">
        <v>8088</v>
      </c>
      <c r="AS4273" s="33" t="s">
        <v>8089</v>
      </c>
      <c r="AT4273" s="35" t="s">
        <v>8088</v>
      </c>
      <c r="AV4273" s="33" t="s">
        <v>8089</v>
      </c>
      <c r="AW4273" s="35" t="s">
        <v>8088</v>
      </c>
      <c r="AY4273" s="33" t="s">
        <v>8089</v>
      </c>
      <c r="AZ4273" s="35" t="s">
        <v>8088</v>
      </c>
      <c r="BB4273" s="33" t="s">
        <v>8089</v>
      </c>
      <c r="BC4273" s="35" t="s">
        <v>8088</v>
      </c>
      <c r="BE4273" s="33" t="s">
        <v>8089</v>
      </c>
      <c r="BF4273" s="35" t="s">
        <v>8088</v>
      </c>
      <c r="BH4273" s="33" t="s">
        <v>8089</v>
      </c>
      <c r="BI4273" s="35" t="s">
        <v>8088</v>
      </c>
      <c r="BK4273" s="33" t="s">
        <v>8089</v>
      </c>
      <c r="BL4273" s="35" t="s">
        <v>8088</v>
      </c>
      <c r="BN4273" s="33" t="str">
        <f>_xlfn.XLOOKUP(E4273,'[2]Charge Level Data'!$E:$E,'[2]Charge Level Data'!$BN:$BN,"N/A")</f>
        <v>N/A</v>
      </c>
      <c r="BO4273" s="35" t="s">
        <v>8088</v>
      </c>
      <c r="BQ4273" s="33" t="s">
        <v>8089</v>
      </c>
      <c r="BR4273" s="35" t="s">
        <v>8088</v>
      </c>
    </row>
    <row r="4274" spans="1:70" x14ac:dyDescent="0.3">
      <c r="A4274">
        <v>13025458</v>
      </c>
      <c r="B4274" t="s">
        <v>7449</v>
      </c>
      <c r="C4274" s="33">
        <v>402</v>
      </c>
      <c r="D4274">
        <v>272</v>
      </c>
      <c r="E4274">
        <v>0</v>
      </c>
      <c r="H4274" s="33">
        <f t="shared" si="201"/>
        <v>160.80000000000001</v>
      </c>
      <c r="I4274" s="34">
        <f t="shared" si="199"/>
        <v>0</v>
      </c>
      <c r="J4274" s="34">
        <f t="shared" si="200"/>
        <v>0</v>
      </c>
      <c r="L4274" s="33" t="s">
        <v>8089</v>
      </c>
      <c r="M4274" s="35" t="s">
        <v>8088</v>
      </c>
      <c r="O4274" s="33" t="s">
        <v>8089</v>
      </c>
      <c r="P4274" s="35" t="s">
        <v>8088</v>
      </c>
      <c r="R4274" s="33" t="s">
        <v>8089</v>
      </c>
      <c r="S4274" s="35" t="s">
        <v>8088</v>
      </c>
      <c r="U4274" s="33" t="s">
        <v>8089</v>
      </c>
      <c r="V4274" s="35" t="s">
        <v>8088</v>
      </c>
      <c r="X4274" s="33" t="s">
        <v>8089</v>
      </c>
      <c r="Y4274" s="35" t="s">
        <v>8088</v>
      </c>
      <c r="AA4274" s="33" t="s">
        <v>8089</v>
      </c>
      <c r="AB4274" s="35" t="s">
        <v>8088</v>
      </c>
      <c r="AD4274" s="33" t="s">
        <v>8089</v>
      </c>
      <c r="AE4274" s="35" t="s">
        <v>8088</v>
      </c>
      <c r="AG4274" s="33" t="s">
        <v>8089</v>
      </c>
      <c r="AH4274" s="35" t="s">
        <v>8088</v>
      </c>
      <c r="AJ4274" s="33" t="s">
        <v>8089</v>
      </c>
      <c r="AK4274" s="35" t="s">
        <v>8088</v>
      </c>
      <c r="AM4274" s="33" t="s">
        <v>8089</v>
      </c>
      <c r="AN4274" s="35" t="s">
        <v>8088</v>
      </c>
      <c r="AP4274" s="33" t="s">
        <v>8089</v>
      </c>
      <c r="AQ4274" s="35" t="s">
        <v>8088</v>
      </c>
      <c r="AS4274" s="33" t="s">
        <v>8089</v>
      </c>
      <c r="AT4274" s="35" t="s">
        <v>8088</v>
      </c>
      <c r="AV4274" s="33" t="s">
        <v>8089</v>
      </c>
      <c r="AW4274" s="35" t="s">
        <v>8088</v>
      </c>
      <c r="AY4274" s="33" t="s">
        <v>8089</v>
      </c>
      <c r="AZ4274" s="35" t="s">
        <v>8088</v>
      </c>
      <c r="BB4274" s="33" t="s">
        <v>8089</v>
      </c>
      <c r="BC4274" s="35" t="s">
        <v>8088</v>
      </c>
      <c r="BE4274" s="33" t="s">
        <v>8089</v>
      </c>
      <c r="BF4274" s="35" t="s">
        <v>8088</v>
      </c>
      <c r="BH4274" s="33" t="s">
        <v>8089</v>
      </c>
      <c r="BI4274" s="35" t="s">
        <v>8088</v>
      </c>
      <c r="BK4274" s="33" t="s">
        <v>8089</v>
      </c>
      <c r="BL4274" s="35" t="s">
        <v>8088</v>
      </c>
      <c r="BN4274" s="33" t="str">
        <f>_xlfn.XLOOKUP(E4274,'[2]Charge Level Data'!$E:$E,'[2]Charge Level Data'!$BN:$BN,"N/A")</f>
        <v>N/A</v>
      </c>
      <c r="BO4274" s="35" t="s">
        <v>8088</v>
      </c>
      <c r="BQ4274" s="33" t="s">
        <v>8089</v>
      </c>
      <c r="BR4274" s="35" t="s">
        <v>8088</v>
      </c>
    </row>
    <row r="4275" spans="1:70" x14ac:dyDescent="0.3">
      <c r="A4275">
        <v>13027102</v>
      </c>
      <c r="B4275" t="s">
        <v>7519</v>
      </c>
      <c r="C4275" s="33">
        <v>402</v>
      </c>
      <c r="D4275">
        <v>272</v>
      </c>
      <c r="E4275">
        <v>0</v>
      </c>
      <c r="H4275" s="33">
        <f t="shared" si="201"/>
        <v>160.80000000000001</v>
      </c>
      <c r="I4275" s="34">
        <f t="shared" si="199"/>
        <v>0</v>
      </c>
      <c r="J4275" s="34">
        <f t="shared" si="200"/>
        <v>0</v>
      </c>
      <c r="L4275" s="33" t="s">
        <v>8089</v>
      </c>
      <c r="M4275" s="35" t="s">
        <v>8088</v>
      </c>
      <c r="O4275" s="33" t="s">
        <v>8089</v>
      </c>
      <c r="P4275" s="35" t="s">
        <v>8088</v>
      </c>
      <c r="R4275" s="33" t="s">
        <v>8089</v>
      </c>
      <c r="S4275" s="35" t="s">
        <v>8088</v>
      </c>
      <c r="U4275" s="33" t="s">
        <v>8089</v>
      </c>
      <c r="V4275" s="35" t="s">
        <v>8088</v>
      </c>
      <c r="X4275" s="33" t="s">
        <v>8089</v>
      </c>
      <c r="Y4275" s="35" t="s">
        <v>8088</v>
      </c>
      <c r="AA4275" s="33" t="s">
        <v>8089</v>
      </c>
      <c r="AB4275" s="35" t="s">
        <v>8088</v>
      </c>
      <c r="AD4275" s="33" t="s">
        <v>8089</v>
      </c>
      <c r="AE4275" s="35" t="s">
        <v>8088</v>
      </c>
      <c r="AG4275" s="33" t="s">
        <v>8089</v>
      </c>
      <c r="AH4275" s="35" t="s">
        <v>8088</v>
      </c>
      <c r="AJ4275" s="33" t="s">
        <v>8089</v>
      </c>
      <c r="AK4275" s="35" t="s">
        <v>8088</v>
      </c>
      <c r="AM4275" s="33" t="s">
        <v>8089</v>
      </c>
      <c r="AN4275" s="35" t="s">
        <v>8088</v>
      </c>
      <c r="AP4275" s="33" t="s">
        <v>8089</v>
      </c>
      <c r="AQ4275" s="35" t="s">
        <v>8088</v>
      </c>
      <c r="AS4275" s="33" t="s">
        <v>8089</v>
      </c>
      <c r="AT4275" s="35" t="s">
        <v>8088</v>
      </c>
      <c r="AV4275" s="33" t="s">
        <v>8089</v>
      </c>
      <c r="AW4275" s="35" t="s">
        <v>8088</v>
      </c>
      <c r="AY4275" s="33" t="s">
        <v>8089</v>
      </c>
      <c r="AZ4275" s="35" t="s">
        <v>8088</v>
      </c>
      <c r="BB4275" s="33" t="s">
        <v>8089</v>
      </c>
      <c r="BC4275" s="35" t="s">
        <v>8088</v>
      </c>
      <c r="BE4275" s="33" t="s">
        <v>8089</v>
      </c>
      <c r="BF4275" s="35" t="s">
        <v>8088</v>
      </c>
      <c r="BH4275" s="33" t="s">
        <v>8089</v>
      </c>
      <c r="BI4275" s="35" t="s">
        <v>8088</v>
      </c>
      <c r="BK4275" s="33" t="s">
        <v>8089</v>
      </c>
      <c r="BL4275" s="35" t="s">
        <v>8088</v>
      </c>
      <c r="BN4275" s="33" t="str">
        <f>_xlfn.XLOOKUP(E4275,'[2]Charge Level Data'!$E:$E,'[2]Charge Level Data'!$BN:$BN,"N/A")</f>
        <v>N/A</v>
      </c>
      <c r="BO4275" s="35" t="s">
        <v>8088</v>
      </c>
      <c r="BQ4275" s="33" t="s">
        <v>8089</v>
      </c>
      <c r="BR4275" s="35" t="s">
        <v>8088</v>
      </c>
    </row>
    <row r="4276" spans="1:70" x14ac:dyDescent="0.3">
      <c r="A4276">
        <v>13027372</v>
      </c>
      <c r="B4276" t="s">
        <v>7548</v>
      </c>
      <c r="C4276" s="33">
        <v>402</v>
      </c>
      <c r="D4276">
        <v>272</v>
      </c>
      <c r="E4276">
        <v>0</v>
      </c>
      <c r="H4276" s="33">
        <f t="shared" si="201"/>
        <v>160.80000000000001</v>
      </c>
      <c r="I4276" s="34">
        <f t="shared" si="199"/>
        <v>0</v>
      </c>
      <c r="J4276" s="34">
        <f t="shared" si="200"/>
        <v>0</v>
      </c>
      <c r="L4276" s="33" t="s">
        <v>8089</v>
      </c>
      <c r="M4276" s="35" t="s">
        <v>8088</v>
      </c>
      <c r="O4276" s="33" t="s">
        <v>8089</v>
      </c>
      <c r="P4276" s="35" t="s">
        <v>8088</v>
      </c>
      <c r="R4276" s="33" t="s">
        <v>8089</v>
      </c>
      <c r="S4276" s="35" t="s">
        <v>8088</v>
      </c>
      <c r="U4276" s="33" t="s">
        <v>8089</v>
      </c>
      <c r="V4276" s="35" t="s">
        <v>8088</v>
      </c>
      <c r="X4276" s="33" t="s">
        <v>8089</v>
      </c>
      <c r="Y4276" s="35" t="s">
        <v>8088</v>
      </c>
      <c r="AA4276" s="33" t="s">
        <v>8089</v>
      </c>
      <c r="AB4276" s="35" t="s">
        <v>8088</v>
      </c>
      <c r="AD4276" s="33" t="s">
        <v>8089</v>
      </c>
      <c r="AE4276" s="35" t="s">
        <v>8088</v>
      </c>
      <c r="AG4276" s="33" t="s">
        <v>8089</v>
      </c>
      <c r="AH4276" s="35" t="s">
        <v>8088</v>
      </c>
      <c r="AJ4276" s="33" t="s">
        <v>8089</v>
      </c>
      <c r="AK4276" s="35" t="s">
        <v>8088</v>
      </c>
      <c r="AM4276" s="33" t="s">
        <v>8089</v>
      </c>
      <c r="AN4276" s="35" t="s">
        <v>8088</v>
      </c>
      <c r="AP4276" s="33" t="s">
        <v>8089</v>
      </c>
      <c r="AQ4276" s="35" t="s">
        <v>8088</v>
      </c>
      <c r="AS4276" s="33" t="s">
        <v>8089</v>
      </c>
      <c r="AT4276" s="35" t="s">
        <v>8088</v>
      </c>
      <c r="AV4276" s="33" t="s">
        <v>8089</v>
      </c>
      <c r="AW4276" s="35" t="s">
        <v>8088</v>
      </c>
      <c r="AY4276" s="33" t="s">
        <v>8089</v>
      </c>
      <c r="AZ4276" s="35" t="s">
        <v>8088</v>
      </c>
      <c r="BB4276" s="33" t="s">
        <v>8089</v>
      </c>
      <c r="BC4276" s="35" t="s">
        <v>8088</v>
      </c>
      <c r="BE4276" s="33" t="s">
        <v>8089</v>
      </c>
      <c r="BF4276" s="35" t="s">
        <v>8088</v>
      </c>
      <c r="BH4276" s="33" t="s">
        <v>8089</v>
      </c>
      <c r="BI4276" s="35" t="s">
        <v>8088</v>
      </c>
      <c r="BK4276" s="33" t="s">
        <v>8089</v>
      </c>
      <c r="BL4276" s="35" t="s">
        <v>8088</v>
      </c>
      <c r="BN4276" s="33" t="str">
        <f>_xlfn.XLOOKUP(E4276,'[2]Charge Level Data'!$E:$E,'[2]Charge Level Data'!$BN:$BN,"N/A")</f>
        <v>N/A</v>
      </c>
      <c r="BO4276" s="35" t="s">
        <v>8088</v>
      </c>
      <c r="BQ4276" s="33" t="s">
        <v>8089</v>
      </c>
      <c r="BR4276" s="35" t="s">
        <v>8088</v>
      </c>
    </row>
    <row r="4277" spans="1:70" x14ac:dyDescent="0.3">
      <c r="A4277">
        <v>9100642</v>
      </c>
      <c r="B4277" t="s">
        <v>1841</v>
      </c>
      <c r="C4277" s="33">
        <v>401</v>
      </c>
      <c r="D4277">
        <v>300</v>
      </c>
      <c r="E4277">
        <v>81241</v>
      </c>
      <c r="H4277" s="33">
        <f t="shared" si="201"/>
        <v>160.4</v>
      </c>
      <c r="I4277" s="34">
        <f t="shared" si="199"/>
        <v>0</v>
      </c>
      <c r="J4277" s="34">
        <f t="shared" si="200"/>
        <v>447.81922438000004</v>
      </c>
      <c r="L4277" s="33">
        <v>447.81922438000004</v>
      </c>
      <c r="M4277" s="35" t="s">
        <v>8088</v>
      </c>
      <c r="O4277" s="33">
        <v>392.76567803000006</v>
      </c>
      <c r="P4277" s="35" t="s">
        <v>8088</v>
      </c>
      <c r="R4277" s="33">
        <v>358.1160352</v>
      </c>
      <c r="S4277" s="35" t="s">
        <v>8088</v>
      </c>
      <c r="U4277" s="33">
        <v>0</v>
      </c>
      <c r="V4277" s="35" t="s">
        <v>8088</v>
      </c>
      <c r="X4277" s="33">
        <v>208.45000000000002</v>
      </c>
      <c r="Y4277" s="35" t="s">
        <v>8088</v>
      </c>
      <c r="AA4277" s="33">
        <v>265.3</v>
      </c>
      <c r="AB4277" s="35" t="s">
        <v>8088</v>
      </c>
      <c r="AD4277" s="33">
        <v>178.13</v>
      </c>
      <c r="AE4277" s="35" t="s">
        <v>8088</v>
      </c>
      <c r="AG4277" s="33">
        <v>73.37</v>
      </c>
      <c r="AH4277" s="35" t="s">
        <v>8088</v>
      </c>
      <c r="AJ4277" s="33">
        <v>73.37</v>
      </c>
      <c r="AK4277" s="35" t="s">
        <v>8088</v>
      </c>
      <c r="AM4277" s="33">
        <v>73.37</v>
      </c>
      <c r="AN4277" s="35" t="s">
        <v>8088</v>
      </c>
      <c r="AP4277" s="33">
        <v>73.37</v>
      </c>
      <c r="AQ4277" s="35" t="s">
        <v>8088</v>
      </c>
      <c r="AS4277" s="33">
        <v>73.37</v>
      </c>
      <c r="AT4277" s="35" t="s">
        <v>8088</v>
      </c>
      <c r="AV4277" s="33">
        <v>73.37</v>
      </c>
      <c r="AW4277" s="35" t="s">
        <v>8088</v>
      </c>
      <c r="AY4277" s="33">
        <v>73.37</v>
      </c>
      <c r="AZ4277" s="35" t="s">
        <v>8088</v>
      </c>
      <c r="BB4277" s="33">
        <v>66.03</v>
      </c>
      <c r="BC4277" s="35" t="s">
        <v>8088</v>
      </c>
      <c r="BE4277" s="33">
        <v>66.03</v>
      </c>
      <c r="BF4277" s="35" t="s">
        <v>8088</v>
      </c>
      <c r="BH4277" s="33">
        <v>98.313587999999996</v>
      </c>
      <c r="BI4277" s="35" t="s">
        <v>8088</v>
      </c>
      <c r="BK4277" s="33">
        <v>98.313587999999996</v>
      </c>
      <c r="BL4277" s="35" t="s">
        <v>8088</v>
      </c>
      <c r="BN4277" s="33">
        <f>_xlfn.XLOOKUP(E4277,'[2]Charge Level Data'!$E:$E,'[2]Charge Level Data'!$BN:$BN,"N/A")</f>
        <v>98.313587999999996</v>
      </c>
      <c r="BO4277" s="35" t="s">
        <v>8088</v>
      </c>
      <c r="BQ4277" s="33">
        <v>306.99</v>
      </c>
      <c r="BR4277" s="35" t="s">
        <v>8088</v>
      </c>
    </row>
    <row r="4278" spans="1:70" x14ac:dyDescent="0.3">
      <c r="A4278">
        <v>13027333</v>
      </c>
      <c r="B4278" t="s">
        <v>6617</v>
      </c>
      <c r="C4278" s="33">
        <v>400.74</v>
      </c>
      <c r="D4278">
        <v>272</v>
      </c>
      <c r="E4278">
        <v>0</v>
      </c>
      <c r="H4278" s="33">
        <f t="shared" si="201"/>
        <v>160.29600000000002</v>
      </c>
      <c r="I4278" s="34">
        <f t="shared" si="199"/>
        <v>0</v>
      </c>
      <c r="J4278" s="34">
        <f t="shared" si="200"/>
        <v>0</v>
      </c>
      <c r="L4278" s="33" t="s">
        <v>8089</v>
      </c>
      <c r="M4278" s="35" t="s">
        <v>8088</v>
      </c>
      <c r="O4278" s="33" t="s">
        <v>8089</v>
      </c>
      <c r="P4278" s="35" t="s">
        <v>8088</v>
      </c>
      <c r="R4278" s="33" t="s">
        <v>8089</v>
      </c>
      <c r="S4278" s="35" t="s">
        <v>8088</v>
      </c>
      <c r="U4278" s="33" t="s">
        <v>8089</v>
      </c>
      <c r="V4278" s="35" t="s">
        <v>8088</v>
      </c>
      <c r="X4278" s="33" t="s">
        <v>8089</v>
      </c>
      <c r="Y4278" s="35" t="s">
        <v>8088</v>
      </c>
      <c r="AA4278" s="33" t="s">
        <v>8089</v>
      </c>
      <c r="AB4278" s="35" t="s">
        <v>8088</v>
      </c>
      <c r="AD4278" s="33" t="s">
        <v>8089</v>
      </c>
      <c r="AE4278" s="35" t="s">
        <v>8088</v>
      </c>
      <c r="AG4278" s="33" t="s">
        <v>8089</v>
      </c>
      <c r="AH4278" s="35" t="s">
        <v>8088</v>
      </c>
      <c r="AJ4278" s="33" t="s">
        <v>8089</v>
      </c>
      <c r="AK4278" s="35" t="s">
        <v>8088</v>
      </c>
      <c r="AM4278" s="33" t="s">
        <v>8089</v>
      </c>
      <c r="AN4278" s="35" t="s">
        <v>8088</v>
      </c>
      <c r="AP4278" s="33" t="s">
        <v>8089</v>
      </c>
      <c r="AQ4278" s="35" t="s">
        <v>8088</v>
      </c>
      <c r="AS4278" s="33" t="s">
        <v>8089</v>
      </c>
      <c r="AT4278" s="35" t="s">
        <v>8088</v>
      </c>
      <c r="AV4278" s="33" t="s">
        <v>8089</v>
      </c>
      <c r="AW4278" s="35" t="s">
        <v>8088</v>
      </c>
      <c r="AY4278" s="33" t="s">
        <v>8089</v>
      </c>
      <c r="AZ4278" s="35" t="s">
        <v>8088</v>
      </c>
      <c r="BB4278" s="33" t="s">
        <v>8089</v>
      </c>
      <c r="BC4278" s="35" t="s">
        <v>8088</v>
      </c>
      <c r="BE4278" s="33" t="s">
        <v>8089</v>
      </c>
      <c r="BF4278" s="35" t="s">
        <v>8088</v>
      </c>
      <c r="BH4278" s="33" t="s">
        <v>8089</v>
      </c>
      <c r="BI4278" s="35" t="s">
        <v>8088</v>
      </c>
      <c r="BK4278" s="33" t="s">
        <v>8089</v>
      </c>
      <c r="BL4278" s="35" t="s">
        <v>8088</v>
      </c>
      <c r="BN4278" s="33" t="str">
        <f>_xlfn.XLOOKUP(E4278,'[2]Charge Level Data'!$E:$E,'[2]Charge Level Data'!$BN:$BN,"N/A")</f>
        <v>N/A</v>
      </c>
      <c r="BO4278" s="35" t="s">
        <v>8088</v>
      </c>
      <c r="BQ4278" s="33" t="s">
        <v>8089</v>
      </c>
      <c r="BR4278" s="35" t="s">
        <v>8088</v>
      </c>
    </row>
    <row r="4279" spans="1:70" x14ac:dyDescent="0.3">
      <c r="A4279">
        <v>9631763</v>
      </c>
      <c r="B4279" t="s">
        <v>1211</v>
      </c>
      <c r="C4279" s="33">
        <v>400</v>
      </c>
      <c r="D4279">
        <v>761</v>
      </c>
      <c r="E4279">
        <v>11045</v>
      </c>
      <c r="H4279" s="33">
        <f t="shared" si="201"/>
        <v>160</v>
      </c>
      <c r="I4279" s="34">
        <f t="shared" si="199"/>
        <v>0</v>
      </c>
      <c r="J4279" s="34">
        <f t="shared" si="200"/>
        <v>313.00945499999995</v>
      </c>
      <c r="L4279" s="33">
        <v>0</v>
      </c>
      <c r="M4279" s="35" t="s">
        <v>8088</v>
      </c>
      <c r="O4279" s="33">
        <v>0</v>
      </c>
      <c r="P4279" s="35" t="s">
        <v>8088</v>
      </c>
      <c r="R4279" s="33">
        <v>0</v>
      </c>
      <c r="S4279" s="35" t="s">
        <v>8088</v>
      </c>
      <c r="U4279" s="33">
        <v>264.59999999999997</v>
      </c>
      <c r="V4279" s="35" t="s">
        <v>8088</v>
      </c>
      <c r="X4279" s="33">
        <v>207.9</v>
      </c>
      <c r="Y4279" s="35" t="s">
        <v>8088</v>
      </c>
      <c r="AA4279" s="33">
        <v>264.59999999999997</v>
      </c>
      <c r="AB4279" s="35" t="s">
        <v>8088</v>
      </c>
      <c r="AD4279" s="33">
        <v>177.66</v>
      </c>
      <c r="AE4279" s="35" t="s">
        <v>8088</v>
      </c>
      <c r="AG4279" s="33">
        <v>0</v>
      </c>
      <c r="AH4279" s="35" t="s">
        <v>8088</v>
      </c>
      <c r="AJ4279" s="33">
        <v>0</v>
      </c>
      <c r="AK4279" s="35" t="s">
        <v>8088</v>
      </c>
      <c r="AM4279" s="33">
        <v>0</v>
      </c>
      <c r="AN4279" s="35" t="s">
        <v>8088</v>
      </c>
      <c r="AP4279" s="33">
        <v>0</v>
      </c>
      <c r="AQ4279" s="35" t="s">
        <v>8088</v>
      </c>
      <c r="AS4279" s="33">
        <v>0</v>
      </c>
      <c r="AT4279" s="35" t="s">
        <v>8088</v>
      </c>
      <c r="AV4279" s="33">
        <v>0</v>
      </c>
      <c r="AW4279" s="35" t="s">
        <v>8088</v>
      </c>
      <c r="AY4279" s="33">
        <v>0</v>
      </c>
      <c r="AZ4279" s="35" t="s">
        <v>8088</v>
      </c>
      <c r="BB4279" s="33">
        <v>18.32</v>
      </c>
      <c r="BC4279" s="35" t="s">
        <v>8088</v>
      </c>
      <c r="BE4279" s="33">
        <v>18.32</v>
      </c>
      <c r="BF4279" s="35" t="s">
        <v>8088</v>
      </c>
      <c r="BH4279" s="33">
        <v>313.00945499999995</v>
      </c>
      <c r="BI4279" s="35" t="s">
        <v>8088</v>
      </c>
      <c r="BK4279" s="33">
        <v>313.00945499999995</v>
      </c>
      <c r="BL4279" s="35" t="s">
        <v>8088</v>
      </c>
      <c r="BN4279" s="33">
        <f>_xlfn.XLOOKUP(E4279,'[2]Charge Level Data'!$E:$E,'[2]Charge Level Data'!$BN:$BN,"N/A")</f>
        <v>313.00945499999995</v>
      </c>
      <c r="BO4279" s="35" t="s">
        <v>8088</v>
      </c>
      <c r="BQ4279" s="33">
        <v>306.18</v>
      </c>
      <c r="BR4279" s="35" t="s">
        <v>8088</v>
      </c>
    </row>
    <row r="4280" spans="1:70" x14ac:dyDescent="0.3">
      <c r="A4280">
        <v>9704066</v>
      </c>
      <c r="B4280" t="s">
        <v>7723</v>
      </c>
      <c r="C4280" s="33">
        <v>400</v>
      </c>
      <c r="D4280">
        <v>761</v>
      </c>
      <c r="E4280">
        <v>11045</v>
      </c>
      <c r="H4280" s="33">
        <f t="shared" si="201"/>
        <v>160</v>
      </c>
      <c r="I4280" s="34">
        <f t="shared" si="199"/>
        <v>0</v>
      </c>
      <c r="J4280" s="34">
        <f t="shared" si="200"/>
        <v>313.00945499999995</v>
      </c>
      <c r="L4280" s="33">
        <v>0</v>
      </c>
      <c r="M4280" s="35" t="s">
        <v>8088</v>
      </c>
      <c r="O4280" s="33">
        <v>0</v>
      </c>
      <c r="P4280" s="35" t="s">
        <v>8088</v>
      </c>
      <c r="R4280" s="33">
        <v>0</v>
      </c>
      <c r="S4280" s="35" t="s">
        <v>8088</v>
      </c>
      <c r="U4280" s="33">
        <v>264.59999999999997</v>
      </c>
      <c r="V4280" s="35" t="s">
        <v>8088</v>
      </c>
      <c r="X4280" s="33">
        <v>207.9</v>
      </c>
      <c r="Y4280" s="35" t="s">
        <v>8088</v>
      </c>
      <c r="AA4280" s="33">
        <v>264.59999999999997</v>
      </c>
      <c r="AB4280" s="35" t="s">
        <v>8088</v>
      </c>
      <c r="AD4280" s="33">
        <v>177.66</v>
      </c>
      <c r="AE4280" s="35" t="s">
        <v>8088</v>
      </c>
      <c r="AG4280" s="33">
        <v>0</v>
      </c>
      <c r="AH4280" s="35" t="s">
        <v>8088</v>
      </c>
      <c r="AJ4280" s="33">
        <v>0</v>
      </c>
      <c r="AK4280" s="35" t="s">
        <v>8088</v>
      </c>
      <c r="AM4280" s="33">
        <v>0</v>
      </c>
      <c r="AN4280" s="35" t="s">
        <v>8088</v>
      </c>
      <c r="AP4280" s="33">
        <v>0</v>
      </c>
      <c r="AQ4280" s="35" t="s">
        <v>8088</v>
      </c>
      <c r="AS4280" s="33">
        <v>0</v>
      </c>
      <c r="AT4280" s="35" t="s">
        <v>8088</v>
      </c>
      <c r="AV4280" s="33">
        <v>0</v>
      </c>
      <c r="AW4280" s="35" t="s">
        <v>8088</v>
      </c>
      <c r="AY4280" s="33">
        <v>0</v>
      </c>
      <c r="AZ4280" s="35" t="s">
        <v>8088</v>
      </c>
      <c r="BB4280" s="33">
        <v>18.32</v>
      </c>
      <c r="BC4280" s="35" t="s">
        <v>8088</v>
      </c>
      <c r="BE4280" s="33">
        <v>18.32</v>
      </c>
      <c r="BF4280" s="35" t="s">
        <v>8088</v>
      </c>
      <c r="BH4280" s="33">
        <v>313.00945499999995</v>
      </c>
      <c r="BI4280" s="35" t="s">
        <v>8088</v>
      </c>
      <c r="BK4280" s="33">
        <v>313.00945499999995</v>
      </c>
      <c r="BL4280" s="35" t="s">
        <v>8088</v>
      </c>
      <c r="BN4280" s="33">
        <f>_xlfn.XLOOKUP(E4280,'[2]Charge Level Data'!$E:$E,'[2]Charge Level Data'!$BN:$BN,"N/A")</f>
        <v>313.00945499999995</v>
      </c>
      <c r="BO4280" s="35" t="s">
        <v>8088</v>
      </c>
      <c r="BQ4280" s="33">
        <v>306.18</v>
      </c>
      <c r="BR4280" s="35" t="s">
        <v>8088</v>
      </c>
    </row>
    <row r="4281" spans="1:70" x14ac:dyDescent="0.3">
      <c r="A4281">
        <v>9343679</v>
      </c>
      <c r="B4281" t="s">
        <v>4140</v>
      </c>
      <c r="C4281" s="33">
        <v>400</v>
      </c>
      <c r="D4281">
        <v>320</v>
      </c>
      <c r="E4281">
        <v>75984</v>
      </c>
      <c r="H4281" s="33">
        <f t="shared" si="201"/>
        <v>160</v>
      </c>
      <c r="I4281" s="34">
        <f t="shared" si="199"/>
        <v>0</v>
      </c>
      <c r="J4281" s="34">
        <f t="shared" si="200"/>
        <v>306.18</v>
      </c>
      <c r="L4281" s="33">
        <v>0</v>
      </c>
      <c r="M4281" s="35" t="s">
        <v>8088</v>
      </c>
      <c r="O4281" s="33">
        <v>0</v>
      </c>
      <c r="P4281" s="35" t="s">
        <v>8088</v>
      </c>
      <c r="R4281" s="33">
        <v>0</v>
      </c>
      <c r="S4281" s="35" t="s">
        <v>8088</v>
      </c>
      <c r="U4281" s="33">
        <v>145.5</v>
      </c>
      <c r="V4281" s="35" t="s">
        <v>8088</v>
      </c>
      <c r="X4281" s="33">
        <v>265.52</v>
      </c>
      <c r="Y4281" s="35" t="s">
        <v>8088</v>
      </c>
      <c r="AA4281" s="33">
        <v>264.59999999999997</v>
      </c>
      <c r="AB4281" s="35" t="s">
        <v>8088</v>
      </c>
      <c r="AD4281" s="33">
        <v>177.66</v>
      </c>
      <c r="AE4281" s="35" t="s">
        <v>8088</v>
      </c>
      <c r="AG4281" s="33">
        <v>0</v>
      </c>
      <c r="AH4281" s="35" t="s">
        <v>8088</v>
      </c>
      <c r="AJ4281" s="33">
        <v>0</v>
      </c>
      <c r="AK4281" s="35" t="s">
        <v>8088</v>
      </c>
      <c r="AM4281" s="33">
        <v>0</v>
      </c>
      <c r="AN4281" s="35" t="s">
        <v>8088</v>
      </c>
      <c r="AP4281" s="33">
        <v>0</v>
      </c>
      <c r="AQ4281" s="35" t="s">
        <v>8088</v>
      </c>
      <c r="AS4281" s="33">
        <v>0</v>
      </c>
      <c r="AT4281" s="35" t="s">
        <v>8088</v>
      </c>
      <c r="AV4281" s="33">
        <v>0</v>
      </c>
      <c r="AW4281" s="35" t="s">
        <v>8088</v>
      </c>
      <c r="AY4281" s="33">
        <v>0</v>
      </c>
      <c r="AZ4281" s="35" t="s">
        <v>8088</v>
      </c>
      <c r="BB4281" s="33">
        <v>40.25</v>
      </c>
      <c r="BC4281" s="35" t="s">
        <v>8088</v>
      </c>
      <c r="BE4281" s="33">
        <v>40.25</v>
      </c>
      <c r="BF4281" s="35" t="s">
        <v>8088</v>
      </c>
      <c r="BH4281" s="33">
        <v>108.949164</v>
      </c>
      <c r="BI4281" s="35" t="s">
        <v>8088</v>
      </c>
      <c r="BK4281" s="33">
        <v>108.949164</v>
      </c>
      <c r="BL4281" s="35" t="s">
        <v>8088</v>
      </c>
      <c r="BN4281" s="33">
        <f>_xlfn.XLOOKUP(E4281,'[2]Charge Level Data'!$E:$E,'[2]Charge Level Data'!$BN:$BN,"N/A")</f>
        <v>108.949164</v>
      </c>
      <c r="BO4281" s="35" t="s">
        <v>8088</v>
      </c>
      <c r="BQ4281" s="33">
        <v>306.18</v>
      </c>
      <c r="BR4281" s="35" t="s">
        <v>8088</v>
      </c>
    </row>
    <row r="4282" spans="1:70" x14ac:dyDescent="0.3">
      <c r="A4282">
        <v>2425518</v>
      </c>
      <c r="B4282" t="s">
        <v>4202</v>
      </c>
      <c r="C4282" s="33">
        <v>400</v>
      </c>
      <c r="D4282">
        <v>320</v>
      </c>
      <c r="E4282">
        <v>75984</v>
      </c>
      <c r="H4282" s="33">
        <f t="shared" si="201"/>
        <v>160</v>
      </c>
      <c r="I4282" s="34">
        <f t="shared" si="199"/>
        <v>0</v>
      </c>
      <c r="J4282" s="34">
        <f t="shared" si="200"/>
        <v>306.18</v>
      </c>
      <c r="L4282" s="33">
        <v>0</v>
      </c>
      <c r="M4282" s="35" t="s">
        <v>8088</v>
      </c>
      <c r="O4282" s="33">
        <v>0</v>
      </c>
      <c r="P4282" s="35" t="s">
        <v>8088</v>
      </c>
      <c r="R4282" s="33">
        <v>0</v>
      </c>
      <c r="S4282" s="35" t="s">
        <v>8088</v>
      </c>
      <c r="U4282" s="33">
        <v>145.5</v>
      </c>
      <c r="V4282" s="35" t="s">
        <v>8088</v>
      </c>
      <c r="X4282" s="33">
        <v>265.52</v>
      </c>
      <c r="Y4282" s="35" t="s">
        <v>8088</v>
      </c>
      <c r="AA4282" s="33">
        <v>264.59999999999997</v>
      </c>
      <c r="AB4282" s="35" t="s">
        <v>8088</v>
      </c>
      <c r="AD4282" s="33">
        <v>177.66</v>
      </c>
      <c r="AE4282" s="35" t="s">
        <v>8088</v>
      </c>
      <c r="AG4282" s="33">
        <v>0</v>
      </c>
      <c r="AH4282" s="35" t="s">
        <v>8088</v>
      </c>
      <c r="AJ4282" s="33">
        <v>0</v>
      </c>
      <c r="AK4282" s="35" t="s">
        <v>8088</v>
      </c>
      <c r="AM4282" s="33">
        <v>0</v>
      </c>
      <c r="AN4282" s="35" t="s">
        <v>8088</v>
      </c>
      <c r="AP4282" s="33">
        <v>0</v>
      </c>
      <c r="AQ4282" s="35" t="s">
        <v>8088</v>
      </c>
      <c r="AS4282" s="33">
        <v>0</v>
      </c>
      <c r="AT4282" s="35" t="s">
        <v>8088</v>
      </c>
      <c r="AV4282" s="33">
        <v>0</v>
      </c>
      <c r="AW4282" s="35" t="s">
        <v>8088</v>
      </c>
      <c r="AY4282" s="33">
        <v>0</v>
      </c>
      <c r="AZ4282" s="35" t="s">
        <v>8088</v>
      </c>
      <c r="BB4282" s="33">
        <v>40.25</v>
      </c>
      <c r="BC4282" s="35" t="s">
        <v>8088</v>
      </c>
      <c r="BE4282" s="33">
        <v>40.25</v>
      </c>
      <c r="BF4282" s="35" t="s">
        <v>8088</v>
      </c>
      <c r="BH4282" s="33">
        <v>108.949164</v>
      </c>
      <c r="BI4282" s="35" t="s">
        <v>8088</v>
      </c>
      <c r="BK4282" s="33">
        <v>108.949164</v>
      </c>
      <c r="BL4282" s="35" t="s">
        <v>8088</v>
      </c>
      <c r="BN4282" s="33">
        <f>_xlfn.XLOOKUP(E4282,'[2]Charge Level Data'!$E:$E,'[2]Charge Level Data'!$BN:$BN,"N/A")</f>
        <v>108.949164</v>
      </c>
      <c r="BO4282" s="35" t="s">
        <v>8088</v>
      </c>
      <c r="BQ4282" s="33">
        <v>306.18</v>
      </c>
      <c r="BR4282" s="35" t="s">
        <v>8088</v>
      </c>
    </row>
    <row r="4283" spans="1:70" x14ac:dyDescent="0.3">
      <c r="A4283">
        <v>13026514</v>
      </c>
      <c r="B4283" t="s">
        <v>6496</v>
      </c>
      <c r="C4283" s="33">
        <v>398.7</v>
      </c>
      <c r="D4283">
        <v>278</v>
      </c>
      <c r="E4283" t="s">
        <v>7849</v>
      </c>
      <c r="H4283" s="33">
        <f t="shared" si="201"/>
        <v>159.48000000000002</v>
      </c>
      <c r="I4283" s="34">
        <f t="shared" si="199"/>
        <v>0</v>
      </c>
      <c r="J4283" s="34">
        <f t="shared" si="200"/>
        <v>389.61</v>
      </c>
      <c r="L4283" s="33">
        <v>0</v>
      </c>
      <c r="M4283" s="35" t="s">
        <v>8088</v>
      </c>
      <c r="O4283" s="33">
        <v>0</v>
      </c>
      <c r="P4283" s="35" t="s">
        <v>8088</v>
      </c>
      <c r="R4283" s="33">
        <v>0</v>
      </c>
      <c r="S4283" s="35" t="s">
        <v>8088</v>
      </c>
      <c r="U4283" s="33">
        <v>336.7</v>
      </c>
      <c r="V4283" s="35" t="s">
        <v>8088</v>
      </c>
      <c r="X4283" s="33">
        <v>264.55</v>
      </c>
      <c r="Y4283" s="35" t="s">
        <v>8088</v>
      </c>
      <c r="AA4283" s="33">
        <v>336.7</v>
      </c>
      <c r="AB4283" s="35" t="s">
        <v>8088</v>
      </c>
      <c r="AD4283" s="33">
        <v>226.07</v>
      </c>
      <c r="AE4283" s="35" t="s">
        <v>8088</v>
      </c>
      <c r="AG4283" s="33">
        <v>0</v>
      </c>
      <c r="AH4283" s="35" t="s">
        <v>8088</v>
      </c>
      <c r="AJ4283" s="33">
        <v>0</v>
      </c>
      <c r="AK4283" s="35" t="s">
        <v>8088</v>
      </c>
      <c r="AM4283" s="33">
        <v>0</v>
      </c>
      <c r="AN4283" s="35" t="s">
        <v>8088</v>
      </c>
      <c r="AP4283" s="33">
        <v>0</v>
      </c>
      <c r="AQ4283" s="35" t="s">
        <v>8088</v>
      </c>
      <c r="AS4283" s="33">
        <v>0</v>
      </c>
      <c r="AT4283" s="35" t="s">
        <v>8088</v>
      </c>
      <c r="AV4283" s="33">
        <v>0</v>
      </c>
      <c r="AW4283" s="35" t="s">
        <v>8088</v>
      </c>
      <c r="AY4283" s="33">
        <v>0</v>
      </c>
      <c r="AZ4283" s="35" t="s">
        <v>8088</v>
      </c>
      <c r="BB4283" s="33">
        <v>0</v>
      </c>
      <c r="BC4283" s="35" t="s">
        <v>8088</v>
      </c>
      <c r="BE4283" s="33">
        <v>0</v>
      </c>
      <c r="BF4283" s="35" t="s">
        <v>8088</v>
      </c>
      <c r="BH4283" s="33">
        <v>22.430325</v>
      </c>
      <c r="BI4283" s="35" t="s">
        <v>8088</v>
      </c>
      <c r="BK4283" s="33">
        <v>22.430325</v>
      </c>
      <c r="BL4283" s="35" t="s">
        <v>8088</v>
      </c>
      <c r="BN4283" s="33">
        <f>_xlfn.XLOOKUP(E4283,'[2]Charge Level Data'!$E:$E,'[2]Charge Level Data'!$BN:$BN,"N/A")</f>
        <v>22.430325</v>
      </c>
      <c r="BO4283" s="35" t="s">
        <v>8088</v>
      </c>
      <c r="BQ4283" s="33">
        <v>389.61</v>
      </c>
      <c r="BR4283" s="35" t="s">
        <v>8088</v>
      </c>
    </row>
    <row r="4284" spans="1:70" x14ac:dyDescent="0.3">
      <c r="A4284">
        <v>13439356</v>
      </c>
      <c r="B4284" t="s">
        <v>543</v>
      </c>
      <c r="C4284" s="33">
        <v>398.45</v>
      </c>
      <c r="D4284">
        <v>636</v>
      </c>
      <c r="E4284" t="s">
        <v>7960</v>
      </c>
      <c r="F4284">
        <v>50242006001</v>
      </c>
      <c r="H4284" s="33">
        <f t="shared" si="201"/>
        <v>159.38</v>
      </c>
      <c r="I4284" s="34">
        <f t="shared" si="199"/>
        <v>0</v>
      </c>
      <c r="J4284" s="34">
        <f t="shared" si="200"/>
        <v>1014.0209639999998</v>
      </c>
      <c r="L4284" s="33">
        <v>300.59014739999998</v>
      </c>
      <c r="M4284" s="35" t="s">
        <v>8088</v>
      </c>
      <c r="O4284" s="33">
        <v>312.54928590000003</v>
      </c>
      <c r="P4284" s="35" t="s">
        <v>8088</v>
      </c>
      <c r="R4284" s="33">
        <v>279.40659479999999</v>
      </c>
      <c r="S4284" s="35" t="s">
        <v>8088</v>
      </c>
      <c r="U4284" s="33">
        <v>55.782999999999994</v>
      </c>
      <c r="V4284" s="35" t="s">
        <v>8088</v>
      </c>
      <c r="X4284" s="33">
        <v>250.81</v>
      </c>
      <c r="Y4284" s="35" t="s">
        <v>8088</v>
      </c>
      <c r="AA4284" s="33">
        <v>55.782999999999994</v>
      </c>
      <c r="AB4284" s="35" t="s">
        <v>8088</v>
      </c>
      <c r="AD4284" s="33">
        <v>37.454299999999996</v>
      </c>
      <c r="AE4284" s="35" t="s">
        <v>8088</v>
      </c>
      <c r="AG4284" s="33">
        <v>70.41</v>
      </c>
      <c r="AH4284" s="35" t="s">
        <v>8088</v>
      </c>
      <c r="AJ4284" s="33">
        <v>70.41</v>
      </c>
      <c r="AK4284" s="35" t="s">
        <v>8088</v>
      </c>
      <c r="AM4284" s="33">
        <v>70.41</v>
      </c>
      <c r="AN4284" s="35" t="s">
        <v>8088</v>
      </c>
      <c r="AP4284" s="33">
        <v>70.41</v>
      </c>
      <c r="AQ4284" s="35" t="s">
        <v>8088</v>
      </c>
      <c r="AS4284" s="33">
        <v>70.41</v>
      </c>
      <c r="AT4284" s="35" t="s">
        <v>8088</v>
      </c>
      <c r="AV4284" s="33">
        <v>70.41</v>
      </c>
      <c r="AW4284" s="35" t="s">
        <v>8088</v>
      </c>
      <c r="AY4284" s="33">
        <v>70.41</v>
      </c>
      <c r="AZ4284" s="35" t="s">
        <v>8088</v>
      </c>
      <c r="BB4284" s="33">
        <v>0</v>
      </c>
      <c r="BC4284" s="35" t="s">
        <v>8088</v>
      </c>
      <c r="BE4284" s="33">
        <v>0</v>
      </c>
      <c r="BF4284" s="35" t="s">
        <v>8088</v>
      </c>
      <c r="BH4284" s="33">
        <v>1014.0209639999998</v>
      </c>
      <c r="BI4284" s="35" t="s">
        <v>8088</v>
      </c>
      <c r="BK4284" s="33">
        <v>1014.0209639999998</v>
      </c>
      <c r="BL4284" s="35" t="s">
        <v>8088</v>
      </c>
      <c r="BN4284" s="33">
        <f>_xlfn.XLOOKUP(E4284,'[2]Charge Level Data'!$E:$E,'[2]Charge Level Data'!$BN:$BN,"N/A")</f>
        <v>1014.0209639999998</v>
      </c>
      <c r="BO4284" s="35" t="s">
        <v>8088</v>
      </c>
      <c r="BQ4284" s="33">
        <v>64.548900000000003</v>
      </c>
      <c r="BR4284" s="35" t="s">
        <v>8088</v>
      </c>
    </row>
    <row r="4285" spans="1:70" x14ac:dyDescent="0.3">
      <c r="A4285">
        <v>13439357</v>
      </c>
      <c r="B4285" t="s">
        <v>544</v>
      </c>
      <c r="C4285" s="33">
        <v>398.45</v>
      </c>
      <c r="D4285">
        <v>636</v>
      </c>
      <c r="E4285" t="s">
        <v>7960</v>
      </c>
      <c r="F4285">
        <v>50242006101</v>
      </c>
      <c r="H4285" s="33">
        <f t="shared" si="201"/>
        <v>159.38</v>
      </c>
      <c r="I4285" s="34">
        <f t="shared" si="199"/>
        <v>0</v>
      </c>
      <c r="J4285" s="34">
        <f t="shared" si="200"/>
        <v>1014.0209639999998</v>
      </c>
      <c r="L4285" s="33">
        <v>300.59014739999998</v>
      </c>
      <c r="M4285" s="35" t="s">
        <v>8088</v>
      </c>
      <c r="O4285" s="33">
        <v>312.54928590000003</v>
      </c>
      <c r="P4285" s="35" t="s">
        <v>8088</v>
      </c>
      <c r="R4285" s="33">
        <v>279.40659479999999</v>
      </c>
      <c r="S4285" s="35" t="s">
        <v>8088</v>
      </c>
      <c r="U4285" s="33">
        <v>55.782999999999994</v>
      </c>
      <c r="V4285" s="35" t="s">
        <v>8088</v>
      </c>
      <c r="X4285" s="33">
        <v>250.81</v>
      </c>
      <c r="Y4285" s="35" t="s">
        <v>8088</v>
      </c>
      <c r="AA4285" s="33">
        <v>55.782999999999994</v>
      </c>
      <c r="AB4285" s="35" t="s">
        <v>8088</v>
      </c>
      <c r="AD4285" s="33">
        <v>37.454299999999996</v>
      </c>
      <c r="AE4285" s="35" t="s">
        <v>8088</v>
      </c>
      <c r="AG4285" s="33">
        <v>70.41</v>
      </c>
      <c r="AH4285" s="35" t="s">
        <v>8088</v>
      </c>
      <c r="AJ4285" s="33">
        <v>70.41</v>
      </c>
      <c r="AK4285" s="35" t="s">
        <v>8088</v>
      </c>
      <c r="AM4285" s="33">
        <v>70.41</v>
      </c>
      <c r="AN4285" s="35" t="s">
        <v>8088</v>
      </c>
      <c r="AP4285" s="33">
        <v>70.41</v>
      </c>
      <c r="AQ4285" s="35" t="s">
        <v>8088</v>
      </c>
      <c r="AS4285" s="33">
        <v>70.41</v>
      </c>
      <c r="AT4285" s="35" t="s">
        <v>8088</v>
      </c>
      <c r="AV4285" s="33">
        <v>70.41</v>
      </c>
      <c r="AW4285" s="35" t="s">
        <v>8088</v>
      </c>
      <c r="AY4285" s="33">
        <v>70.41</v>
      </c>
      <c r="AZ4285" s="35" t="s">
        <v>8088</v>
      </c>
      <c r="BB4285" s="33">
        <v>0</v>
      </c>
      <c r="BC4285" s="35" t="s">
        <v>8088</v>
      </c>
      <c r="BE4285" s="33">
        <v>0</v>
      </c>
      <c r="BF4285" s="35" t="s">
        <v>8088</v>
      </c>
      <c r="BH4285" s="33">
        <v>1014.0209639999998</v>
      </c>
      <c r="BI4285" s="35" t="s">
        <v>8088</v>
      </c>
      <c r="BK4285" s="33">
        <v>1014.0209639999998</v>
      </c>
      <c r="BL4285" s="35" t="s">
        <v>8088</v>
      </c>
      <c r="BN4285" s="33">
        <f>_xlfn.XLOOKUP(E4285,'[2]Charge Level Data'!$E:$E,'[2]Charge Level Data'!$BN:$BN,"N/A")</f>
        <v>1014.0209639999998</v>
      </c>
      <c r="BO4285" s="35" t="s">
        <v>8088</v>
      </c>
      <c r="BQ4285" s="33">
        <v>64.548900000000003</v>
      </c>
      <c r="BR4285" s="35" t="s">
        <v>8088</v>
      </c>
    </row>
    <row r="4286" spans="1:70" x14ac:dyDescent="0.3">
      <c r="A4286">
        <v>8233255</v>
      </c>
      <c r="B4286" t="s">
        <v>2782</v>
      </c>
      <c r="C4286" s="33">
        <v>398.45</v>
      </c>
      <c r="D4286">
        <v>636</v>
      </c>
      <c r="E4286" t="s">
        <v>7960</v>
      </c>
      <c r="H4286" s="33">
        <f t="shared" si="201"/>
        <v>159.38</v>
      </c>
      <c r="I4286" s="34">
        <f t="shared" si="199"/>
        <v>0</v>
      </c>
      <c r="J4286" s="34">
        <f t="shared" si="200"/>
        <v>1014.0209639999998</v>
      </c>
      <c r="L4286" s="33">
        <v>300.59014739999998</v>
      </c>
      <c r="M4286" s="35" t="s">
        <v>8088</v>
      </c>
      <c r="O4286" s="33">
        <v>312.54928590000003</v>
      </c>
      <c r="P4286" s="35" t="s">
        <v>8088</v>
      </c>
      <c r="R4286" s="33">
        <v>279.40659479999999</v>
      </c>
      <c r="S4286" s="35" t="s">
        <v>8088</v>
      </c>
      <c r="U4286" s="33">
        <v>55.782999999999994</v>
      </c>
      <c r="V4286" s="35" t="s">
        <v>8088</v>
      </c>
      <c r="X4286" s="33">
        <v>250.81</v>
      </c>
      <c r="Y4286" s="35" t="s">
        <v>8088</v>
      </c>
      <c r="AA4286" s="33">
        <v>55.782999999999994</v>
      </c>
      <c r="AB4286" s="35" t="s">
        <v>8088</v>
      </c>
      <c r="AD4286" s="33">
        <v>37.454299999999996</v>
      </c>
      <c r="AE4286" s="35" t="s">
        <v>8088</v>
      </c>
      <c r="AG4286" s="33">
        <v>70.41</v>
      </c>
      <c r="AH4286" s="35" t="s">
        <v>8088</v>
      </c>
      <c r="AJ4286" s="33">
        <v>70.41</v>
      </c>
      <c r="AK4286" s="35" t="s">
        <v>8088</v>
      </c>
      <c r="AM4286" s="33">
        <v>70.41</v>
      </c>
      <c r="AN4286" s="35" t="s">
        <v>8088</v>
      </c>
      <c r="AP4286" s="33">
        <v>70.41</v>
      </c>
      <c r="AQ4286" s="35" t="s">
        <v>8088</v>
      </c>
      <c r="AS4286" s="33">
        <v>70.41</v>
      </c>
      <c r="AT4286" s="35" t="s">
        <v>8088</v>
      </c>
      <c r="AV4286" s="33">
        <v>70.41</v>
      </c>
      <c r="AW4286" s="35" t="s">
        <v>8088</v>
      </c>
      <c r="AY4286" s="33">
        <v>70.41</v>
      </c>
      <c r="AZ4286" s="35" t="s">
        <v>8088</v>
      </c>
      <c r="BB4286" s="33">
        <v>0</v>
      </c>
      <c r="BC4286" s="35" t="s">
        <v>8088</v>
      </c>
      <c r="BE4286" s="33">
        <v>0</v>
      </c>
      <c r="BF4286" s="35" t="s">
        <v>8088</v>
      </c>
      <c r="BH4286" s="33">
        <v>1014.0209639999998</v>
      </c>
      <c r="BI4286" s="35" t="s">
        <v>8088</v>
      </c>
      <c r="BK4286" s="33">
        <v>1014.0209639999998</v>
      </c>
      <c r="BL4286" s="35" t="s">
        <v>8088</v>
      </c>
      <c r="BN4286" s="33">
        <f>_xlfn.XLOOKUP(E4286,'[2]Charge Level Data'!$E:$E,'[2]Charge Level Data'!$BN:$BN,"N/A")</f>
        <v>1014.0209639999998</v>
      </c>
      <c r="BO4286" s="35" t="s">
        <v>8088</v>
      </c>
      <c r="BQ4286" s="33">
        <v>64.548900000000003</v>
      </c>
      <c r="BR4286" s="35" t="s">
        <v>8088</v>
      </c>
    </row>
    <row r="4287" spans="1:70" x14ac:dyDescent="0.3">
      <c r="A4287">
        <v>13450357</v>
      </c>
      <c r="B4287" t="s">
        <v>851</v>
      </c>
      <c r="C4287" s="33">
        <v>398.4</v>
      </c>
      <c r="D4287">
        <v>636</v>
      </c>
      <c r="E4287" t="s">
        <v>7961</v>
      </c>
      <c r="F4287">
        <v>15054112004</v>
      </c>
      <c r="H4287" s="33">
        <f t="shared" si="201"/>
        <v>159.36000000000001</v>
      </c>
      <c r="I4287" s="34">
        <f t="shared" si="199"/>
        <v>0</v>
      </c>
      <c r="J4287" s="34">
        <f t="shared" si="200"/>
        <v>1014.0209639999998</v>
      </c>
      <c r="L4287" s="33">
        <v>288.76462960000003</v>
      </c>
      <c r="M4287" s="35" t="s">
        <v>8088</v>
      </c>
      <c r="O4287" s="33">
        <v>300.25328360000003</v>
      </c>
      <c r="P4287" s="35" t="s">
        <v>8088</v>
      </c>
      <c r="R4287" s="33">
        <v>268.41445920000001</v>
      </c>
      <c r="S4287" s="35" t="s">
        <v>8088</v>
      </c>
      <c r="U4287" s="33">
        <v>53.375</v>
      </c>
      <c r="V4287" s="35" t="s">
        <v>8088</v>
      </c>
      <c r="X4287" s="33">
        <v>118.47</v>
      </c>
      <c r="Y4287" s="35" t="s">
        <v>8088</v>
      </c>
      <c r="AA4287" s="33">
        <v>53.375</v>
      </c>
      <c r="AB4287" s="35" t="s">
        <v>8088</v>
      </c>
      <c r="AD4287" s="33">
        <v>35.837499999999999</v>
      </c>
      <c r="AE4287" s="35" t="s">
        <v>8088</v>
      </c>
      <c r="AG4287" s="33">
        <v>67.64</v>
      </c>
      <c r="AH4287" s="35" t="s">
        <v>8088</v>
      </c>
      <c r="AJ4287" s="33">
        <v>67.64</v>
      </c>
      <c r="AK4287" s="35" t="s">
        <v>8088</v>
      </c>
      <c r="AM4287" s="33">
        <v>67.64</v>
      </c>
      <c r="AN4287" s="35" t="s">
        <v>8088</v>
      </c>
      <c r="AP4287" s="33">
        <v>67.64</v>
      </c>
      <c r="AQ4287" s="35" t="s">
        <v>8088</v>
      </c>
      <c r="AS4287" s="33">
        <v>67.64</v>
      </c>
      <c r="AT4287" s="35" t="s">
        <v>8088</v>
      </c>
      <c r="AV4287" s="33">
        <v>67.64</v>
      </c>
      <c r="AW4287" s="35" t="s">
        <v>8088</v>
      </c>
      <c r="AY4287" s="33">
        <v>67.64</v>
      </c>
      <c r="AZ4287" s="35" t="s">
        <v>8088</v>
      </c>
      <c r="BB4287" s="33">
        <v>0</v>
      </c>
      <c r="BC4287" s="35" t="s">
        <v>8088</v>
      </c>
      <c r="BE4287" s="33">
        <v>0</v>
      </c>
      <c r="BF4287" s="35" t="s">
        <v>8088</v>
      </c>
      <c r="BH4287" s="33">
        <v>1014.0209639999998</v>
      </c>
      <c r="BI4287" s="35" t="s">
        <v>8088</v>
      </c>
      <c r="BK4287" s="33">
        <v>1014.0209639999998</v>
      </c>
      <c r="BL4287" s="35" t="s">
        <v>8088</v>
      </c>
      <c r="BN4287" s="33">
        <f>_xlfn.XLOOKUP(E4287,'[2]Charge Level Data'!$E:$E,'[2]Charge Level Data'!$BN:$BN,"N/A")</f>
        <v>1014.0209639999998</v>
      </c>
      <c r="BO4287" s="35" t="s">
        <v>8088</v>
      </c>
      <c r="BQ4287" s="33">
        <v>61.762500000000003</v>
      </c>
      <c r="BR4287" s="35" t="s">
        <v>8088</v>
      </c>
    </row>
    <row r="4288" spans="1:70" x14ac:dyDescent="0.3">
      <c r="A4288">
        <v>8203833</v>
      </c>
      <c r="B4288" t="s">
        <v>2548</v>
      </c>
      <c r="C4288" s="33">
        <v>398</v>
      </c>
      <c r="D4288">
        <v>300</v>
      </c>
      <c r="E4288">
        <v>86255</v>
      </c>
      <c r="H4288" s="33">
        <f t="shared" si="201"/>
        <v>159.20000000000002</v>
      </c>
      <c r="I4288" s="34">
        <f t="shared" si="199"/>
        <v>0</v>
      </c>
      <c r="J4288" s="34">
        <f t="shared" si="200"/>
        <v>445.50000000000006</v>
      </c>
      <c r="L4288" s="33">
        <v>73.548018500000012</v>
      </c>
      <c r="M4288" s="35" t="s">
        <v>8088</v>
      </c>
      <c r="O4288" s="33">
        <v>64.506301000000008</v>
      </c>
      <c r="P4288" s="35" t="s">
        <v>8088</v>
      </c>
      <c r="R4288" s="33">
        <v>58.815568000000006</v>
      </c>
      <c r="S4288" s="35" t="s">
        <v>8088</v>
      </c>
      <c r="U4288" s="33">
        <v>0</v>
      </c>
      <c r="V4288" s="35" t="s">
        <v>8088</v>
      </c>
      <c r="X4288" s="33">
        <v>39.950000000000003</v>
      </c>
      <c r="Y4288" s="35" t="s">
        <v>8088</v>
      </c>
      <c r="AA4288" s="33">
        <v>385</v>
      </c>
      <c r="AB4288" s="35" t="s">
        <v>8088</v>
      </c>
      <c r="AD4288" s="33">
        <v>258.5</v>
      </c>
      <c r="AE4288" s="35" t="s">
        <v>8088</v>
      </c>
      <c r="AG4288" s="33">
        <v>0</v>
      </c>
      <c r="AH4288" s="35" t="s">
        <v>8088</v>
      </c>
      <c r="AJ4288" s="33">
        <v>0</v>
      </c>
      <c r="AK4288" s="35" t="s">
        <v>8088</v>
      </c>
      <c r="AM4288" s="33">
        <v>0</v>
      </c>
      <c r="AN4288" s="35" t="s">
        <v>8088</v>
      </c>
      <c r="AP4288" s="33">
        <v>0</v>
      </c>
      <c r="AQ4288" s="35" t="s">
        <v>8088</v>
      </c>
      <c r="AS4288" s="33">
        <v>0</v>
      </c>
      <c r="AT4288" s="35" t="s">
        <v>8088</v>
      </c>
      <c r="AV4288" s="33">
        <v>0</v>
      </c>
      <c r="AW4288" s="35" t="s">
        <v>8088</v>
      </c>
      <c r="AY4288" s="33">
        <v>0</v>
      </c>
      <c r="AZ4288" s="35" t="s">
        <v>8088</v>
      </c>
      <c r="BB4288" s="33">
        <v>12.29</v>
      </c>
      <c r="BC4288" s="35" t="s">
        <v>8088</v>
      </c>
      <c r="BE4288" s="33">
        <v>12.29</v>
      </c>
      <c r="BF4288" s="35" t="s">
        <v>8088</v>
      </c>
      <c r="BH4288" s="33">
        <v>24.833807999999998</v>
      </c>
      <c r="BI4288" s="35" t="s">
        <v>8088</v>
      </c>
      <c r="BK4288" s="33">
        <v>24.833807999999998</v>
      </c>
      <c r="BL4288" s="35" t="s">
        <v>8088</v>
      </c>
      <c r="BN4288" s="33">
        <f>_xlfn.XLOOKUP(E4288,'[2]Charge Level Data'!$E:$E,'[2]Charge Level Data'!$BN:$BN,"N/A")</f>
        <v>24.833807999999998</v>
      </c>
      <c r="BO4288" s="35" t="s">
        <v>8088</v>
      </c>
      <c r="BQ4288" s="33">
        <v>445.50000000000006</v>
      </c>
      <c r="BR4288" s="35" t="s">
        <v>8088</v>
      </c>
    </row>
    <row r="4289" spans="1:70" x14ac:dyDescent="0.3">
      <c r="A4289">
        <v>13026971</v>
      </c>
      <c r="B4289" t="s">
        <v>6380</v>
      </c>
      <c r="C4289" s="33">
        <v>397.92</v>
      </c>
      <c r="D4289">
        <v>272</v>
      </c>
      <c r="E4289">
        <v>0</v>
      </c>
      <c r="H4289" s="33">
        <f t="shared" si="201"/>
        <v>159.16800000000001</v>
      </c>
      <c r="I4289" s="34">
        <f t="shared" si="199"/>
        <v>0</v>
      </c>
      <c r="J4289" s="34">
        <f t="shared" si="200"/>
        <v>0</v>
      </c>
      <c r="L4289" s="33" t="s">
        <v>8089</v>
      </c>
      <c r="M4289" s="35" t="s">
        <v>8088</v>
      </c>
      <c r="O4289" s="33" t="s">
        <v>8089</v>
      </c>
      <c r="P4289" s="35" t="s">
        <v>8088</v>
      </c>
      <c r="R4289" s="33" t="s">
        <v>8089</v>
      </c>
      <c r="S4289" s="35" t="s">
        <v>8088</v>
      </c>
      <c r="U4289" s="33" t="s">
        <v>8089</v>
      </c>
      <c r="V4289" s="35" t="s">
        <v>8088</v>
      </c>
      <c r="X4289" s="33" t="s">
        <v>8089</v>
      </c>
      <c r="Y4289" s="35" t="s">
        <v>8088</v>
      </c>
      <c r="AA4289" s="33" t="s">
        <v>8089</v>
      </c>
      <c r="AB4289" s="35" t="s">
        <v>8088</v>
      </c>
      <c r="AD4289" s="33" t="s">
        <v>8089</v>
      </c>
      <c r="AE4289" s="35" t="s">
        <v>8088</v>
      </c>
      <c r="AG4289" s="33" t="s">
        <v>8089</v>
      </c>
      <c r="AH4289" s="35" t="s">
        <v>8088</v>
      </c>
      <c r="AJ4289" s="33" t="s">
        <v>8089</v>
      </c>
      <c r="AK4289" s="35" t="s">
        <v>8088</v>
      </c>
      <c r="AM4289" s="33" t="s">
        <v>8089</v>
      </c>
      <c r="AN4289" s="35" t="s">
        <v>8088</v>
      </c>
      <c r="AP4289" s="33" t="s">
        <v>8089</v>
      </c>
      <c r="AQ4289" s="35" t="s">
        <v>8088</v>
      </c>
      <c r="AS4289" s="33" t="s">
        <v>8089</v>
      </c>
      <c r="AT4289" s="35" t="s">
        <v>8088</v>
      </c>
      <c r="AV4289" s="33" t="s">
        <v>8089</v>
      </c>
      <c r="AW4289" s="35" t="s">
        <v>8088</v>
      </c>
      <c r="AY4289" s="33" t="s">
        <v>8089</v>
      </c>
      <c r="AZ4289" s="35" t="s">
        <v>8088</v>
      </c>
      <c r="BB4289" s="33" t="s">
        <v>8089</v>
      </c>
      <c r="BC4289" s="35" t="s">
        <v>8088</v>
      </c>
      <c r="BE4289" s="33" t="s">
        <v>8089</v>
      </c>
      <c r="BF4289" s="35" t="s">
        <v>8088</v>
      </c>
      <c r="BH4289" s="33" t="s">
        <v>8089</v>
      </c>
      <c r="BI4289" s="35" t="s">
        <v>8088</v>
      </c>
      <c r="BK4289" s="33" t="s">
        <v>8089</v>
      </c>
      <c r="BL4289" s="35" t="s">
        <v>8088</v>
      </c>
      <c r="BN4289" s="33" t="str">
        <f>_xlfn.XLOOKUP(E4289,'[2]Charge Level Data'!$E:$E,'[2]Charge Level Data'!$BN:$BN,"N/A")</f>
        <v>N/A</v>
      </c>
      <c r="BO4289" s="35" t="s">
        <v>8088</v>
      </c>
      <c r="BQ4289" s="33" t="s">
        <v>8089</v>
      </c>
      <c r="BR4289" s="35" t="s">
        <v>8088</v>
      </c>
    </row>
    <row r="4290" spans="1:70" x14ac:dyDescent="0.3">
      <c r="A4290">
        <v>9631764</v>
      </c>
      <c r="B4290" t="s">
        <v>1212</v>
      </c>
      <c r="C4290" s="33">
        <v>397</v>
      </c>
      <c r="D4290">
        <v>761</v>
      </c>
      <c r="E4290">
        <v>11046</v>
      </c>
      <c r="H4290" s="33">
        <f t="shared" si="201"/>
        <v>158.80000000000001</v>
      </c>
      <c r="I4290" s="34">
        <f t="shared" si="199"/>
        <v>0</v>
      </c>
      <c r="J4290" s="34">
        <f t="shared" si="200"/>
        <v>313.00945499999995</v>
      </c>
      <c r="L4290" s="33">
        <v>0</v>
      </c>
      <c r="M4290" s="35" t="s">
        <v>8088</v>
      </c>
      <c r="O4290" s="33">
        <v>0</v>
      </c>
      <c r="P4290" s="35" t="s">
        <v>8088</v>
      </c>
      <c r="R4290" s="33">
        <v>0</v>
      </c>
      <c r="S4290" s="35" t="s">
        <v>8088</v>
      </c>
      <c r="U4290" s="33">
        <v>262.5</v>
      </c>
      <c r="V4290" s="35" t="s">
        <v>8088</v>
      </c>
      <c r="X4290" s="33">
        <v>206.25000000000003</v>
      </c>
      <c r="Y4290" s="35" t="s">
        <v>8088</v>
      </c>
      <c r="AA4290" s="33">
        <v>262.5</v>
      </c>
      <c r="AB4290" s="35" t="s">
        <v>8088</v>
      </c>
      <c r="AD4290" s="33">
        <v>176.25</v>
      </c>
      <c r="AE4290" s="35" t="s">
        <v>8088</v>
      </c>
      <c r="AG4290" s="33">
        <v>0</v>
      </c>
      <c r="AH4290" s="35" t="s">
        <v>8088</v>
      </c>
      <c r="AJ4290" s="33">
        <v>0</v>
      </c>
      <c r="AK4290" s="35" t="s">
        <v>8088</v>
      </c>
      <c r="AM4290" s="33">
        <v>0</v>
      </c>
      <c r="AN4290" s="35" t="s">
        <v>8088</v>
      </c>
      <c r="AP4290" s="33">
        <v>0</v>
      </c>
      <c r="AQ4290" s="35" t="s">
        <v>8088</v>
      </c>
      <c r="AS4290" s="33">
        <v>0</v>
      </c>
      <c r="AT4290" s="35" t="s">
        <v>8088</v>
      </c>
      <c r="AV4290" s="33">
        <v>0</v>
      </c>
      <c r="AW4290" s="35" t="s">
        <v>8088</v>
      </c>
      <c r="AY4290" s="33">
        <v>0</v>
      </c>
      <c r="AZ4290" s="35" t="s">
        <v>8088</v>
      </c>
      <c r="BB4290" s="33">
        <v>38.799999999999997</v>
      </c>
      <c r="BC4290" s="35" t="s">
        <v>8088</v>
      </c>
      <c r="BE4290" s="33">
        <v>38.799999999999997</v>
      </c>
      <c r="BF4290" s="35" t="s">
        <v>8088</v>
      </c>
      <c r="BH4290" s="33">
        <v>313.00945499999995</v>
      </c>
      <c r="BI4290" s="35" t="s">
        <v>8088</v>
      </c>
      <c r="BK4290" s="33">
        <v>313.00945499999995</v>
      </c>
      <c r="BL4290" s="35" t="s">
        <v>8088</v>
      </c>
      <c r="BN4290" s="33">
        <f>_xlfn.XLOOKUP(E4290,'[2]Charge Level Data'!$E:$E,'[2]Charge Level Data'!$BN:$BN,"N/A")</f>
        <v>313.00945499999995</v>
      </c>
      <c r="BO4290" s="35" t="s">
        <v>8088</v>
      </c>
      <c r="BQ4290" s="33">
        <v>303.75</v>
      </c>
      <c r="BR4290" s="35" t="s">
        <v>8088</v>
      </c>
    </row>
    <row r="4291" spans="1:70" x14ac:dyDescent="0.3">
      <c r="A4291">
        <v>9620032</v>
      </c>
      <c r="B4291" t="s">
        <v>7724</v>
      </c>
      <c r="C4291" s="33">
        <v>397</v>
      </c>
      <c r="D4291">
        <v>761</v>
      </c>
      <c r="E4291">
        <v>11046</v>
      </c>
      <c r="H4291" s="33">
        <f t="shared" si="201"/>
        <v>158.80000000000001</v>
      </c>
      <c r="I4291" s="34">
        <f t="shared" si="199"/>
        <v>0</v>
      </c>
      <c r="J4291" s="34">
        <f t="shared" si="200"/>
        <v>313.00945499999995</v>
      </c>
      <c r="L4291" s="33">
        <v>0</v>
      </c>
      <c r="M4291" s="35" t="s">
        <v>8088</v>
      </c>
      <c r="O4291" s="33">
        <v>0</v>
      </c>
      <c r="P4291" s="35" t="s">
        <v>8088</v>
      </c>
      <c r="R4291" s="33">
        <v>0</v>
      </c>
      <c r="S4291" s="35" t="s">
        <v>8088</v>
      </c>
      <c r="U4291" s="33">
        <v>262.5</v>
      </c>
      <c r="V4291" s="35" t="s">
        <v>8088</v>
      </c>
      <c r="X4291" s="33">
        <v>206.25000000000003</v>
      </c>
      <c r="Y4291" s="35" t="s">
        <v>8088</v>
      </c>
      <c r="AA4291" s="33">
        <v>262.5</v>
      </c>
      <c r="AB4291" s="35" t="s">
        <v>8088</v>
      </c>
      <c r="AD4291" s="33">
        <v>176.25</v>
      </c>
      <c r="AE4291" s="35" t="s">
        <v>8088</v>
      </c>
      <c r="AG4291" s="33">
        <v>0</v>
      </c>
      <c r="AH4291" s="35" t="s">
        <v>8088</v>
      </c>
      <c r="AJ4291" s="33">
        <v>0</v>
      </c>
      <c r="AK4291" s="35" t="s">
        <v>8088</v>
      </c>
      <c r="AM4291" s="33">
        <v>0</v>
      </c>
      <c r="AN4291" s="35" t="s">
        <v>8088</v>
      </c>
      <c r="AP4291" s="33">
        <v>0</v>
      </c>
      <c r="AQ4291" s="35" t="s">
        <v>8088</v>
      </c>
      <c r="AS4291" s="33">
        <v>0</v>
      </c>
      <c r="AT4291" s="35" t="s">
        <v>8088</v>
      </c>
      <c r="AV4291" s="33">
        <v>0</v>
      </c>
      <c r="AW4291" s="35" t="s">
        <v>8088</v>
      </c>
      <c r="AY4291" s="33">
        <v>0</v>
      </c>
      <c r="AZ4291" s="35" t="s">
        <v>8088</v>
      </c>
      <c r="BB4291" s="33">
        <v>38.799999999999997</v>
      </c>
      <c r="BC4291" s="35" t="s">
        <v>8088</v>
      </c>
      <c r="BE4291" s="33">
        <v>38.799999999999997</v>
      </c>
      <c r="BF4291" s="35" t="s">
        <v>8088</v>
      </c>
      <c r="BH4291" s="33">
        <v>313.00945499999995</v>
      </c>
      <c r="BI4291" s="35" t="s">
        <v>8088</v>
      </c>
      <c r="BK4291" s="33">
        <v>313.00945499999995</v>
      </c>
      <c r="BL4291" s="35" t="s">
        <v>8088</v>
      </c>
      <c r="BN4291" s="33">
        <f>_xlfn.XLOOKUP(E4291,'[2]Charge Level Data'!$E:$E,'[2]Charge Level Data'!$BN:$BN,"N/A")</f>
        <v>313.00945499999995</v>
      </c>
      <c r="BO4291" s="35" t="s">
        <v>8088</v>
      </c>
      <c r="BQ4291" s="33">
        <v>303.75</v>
      </c>
      <c r="BR4291" s="35" t="s">
        <v>8088</v>
      </c>
    </row>
    <row r="4292" spans="1:70" x14ac:dyDescent="0.3">
      <c r="A4292">
        <v>9631822</v>
      </c>
      <c r="B4292" t="s">
        <v>1206</v>
      </c>
      <c r="C4292" s="33">
        <v>397</v>
      </c>
      <c r="D4292">
        <v>510</v>
      </c>
      <c r="E4292">
        <v>10061</v>
      </c>
      <c r="H4292" s="33">
        <f t="shared" si="201"/>
        <v>158.80000000000001</v>
      </c>
      <c r="I4292" s="34">
        <f t="shared" si="199"/>
        <v>109.401045</v>
      </c>
      <c r="J4292" s="34">
        <f t="shared" si="200"/>
        <v>1373.8942591139041</v>
      </c>
      <c r="L4292" s="33">
        <v>1321.3246565893439</v>
      </c>
      <c r="M4292" s="35" t="s">
        <v>8088</v>
      </c>
      <c r="O4292" s="33">
        <v>1373.8942591139041</v>
      </c>
      <c r="P4292" s="35" t="s">
        <v>8088</v>
      </c>
      <c r="R4292" s="33">
        <v>1228.206666506688</v>
      </c>
      <c r="S4292" s="35" t="s">
        <v>8088</v>
      </c>
      <c r="U4292" s="33">
        <v>963.9</v>
      </c>
      <c r="V4292" s="35" t="s">
        <v>8088</v>
      </c>
      <c r="X4292" s="33">
        <v>757.35</v>
      </c>
      <c r="Y4292" s="35" t="s">
        <v>8088</v>
      </c>
      <c r="AA4292" s="33">
        <v>963.9</v>
      </c>
      <c r="AB4292" s="35" t="s">
        <v>8088</v>
      </c>
      <c r="AD4292" s="33">
        <v>647.18999999999994</v>
      </c>
      <c r="AE4292" s="35" t="s">
        <v>8088</v>
      </c>
      <c r="AG4292" s="33">
        <v>309.50604959999998</v>
      </c>
      <c r="AH4292" s="35" t="s">
        <v>8088</v>
      </c>
      <c r="AJ4292" s="33">
        <v>309.50604959999998</v>
      </c>
      <c r="AK4292" s="35" t="s">
        <v>8088</v>
      </c>
      <c r="AM4292" s="33">
        <v>309.50604959999998</v>
      </c>
      <c r="AN4292" s="35" t="s">
        <v>8088</v>
      </c>
      <c r="AP4292" s="33">
        <v>309.50604959999998</v>
      </c>
      <c r="AQ4292" s="35" t="s">
        <v>8088</v>
      </c>
      <c r="AS4292" s="33">
        <v>309.50604959999998</v>
      </c>
      <c r="AT4292" s="35" t="s">
        <v>8088</v>
      </c>
      <c r="AV4292" s="33">
        <v>309.50604959999998</v>
      </c>
      <c r="AW4292" s="35" t="s">
        <v>8088</v>
      </c>
      <c r="AY4292" s="33">
        <v>309.50604959999998</v>
      </c>
      <c r="AZ4292" s="35" t="s">
        <v>8088</v>
      </c>
      <c r="BB4292" s="33">
        <v>121.22</v>
      </c>
      <c r="BC4292" s="35" t="s">
        <v>8088</v>
      </c>
      <c r="BE4292" s="33">
        <v>121.22</v>
      </c>
      <c r="BF4292" s="35" t="s">
        <v>8088</v>
      </c>
      <c r="BH4292" s="33">
        <v>109.401045</v>
      </c>
      <c r="BI4292" s="35" t="s">
        <v>8088</v>
      </c>
      <c r="BK4292" s="33">
        <v>109.401045</v>
      </c>
      <c r="BL4292" s="35" t="s">
        <v>8088</v>
      </c>
      <c r="BN4292" s="33">
        <f>_xlfn.XLOOKUP(E4292,'[2]Charge Level Data'!$E:$E,'[2]Charge Level Data'!$BN:$BN,"N/A")</f>
        <v>109.401045</v>
      </c>
      <c r="BO4292" s="35" t="s">
        <v>8088</v>
      </c>
      <c r="BQ4292" s="33">
        <v>1115.3700000000001</v>
      </c>
      <c r="BR4292" s="35" t="s">
        <v>8088</v>
      </c>
    </row>
    <row r="4293" spans="1:70" x14ac:dyDescent="0.3">
      <c r="A4293">
        <v>10217025</v>
      </c>
      <c r="B4293" t="s">
        <v>1498</v>
      </c>
      <c r="C4293" s="33">
        <v>397</v>
      </c>
      <c r="D4293">
        <v>300</v>
      </c>
      <c r="E4293">
        <v>87799</v>
      </c>
      <c r="H4293" s="33">
        <f t="shared" si="201"/>
        <v>158.80000000000001</v>
      </c>
      <c r="I4293" s="34">
        <f t="shared" si="199"/>
        <v>0</v>
      </c>
      <c r="J4293" s="34">
        <f t="shared" si="200"/>
        <v>303.75</v>
      </c>
      <c r="L4293" s="33">
        <v>261.47711016</v>
      </c>
      <c r="M4293" s="35" t="s">
        <v>8088</v>
      </c>
      <c r="O4293" s="33">
        <v>229.33190196000004</v>
      </c>
      <c r="P4293" s="35" t="s">
        <v>8088</v>
      </c>
      <c r="R4293" s="33">
        <v>209.10049776000005</v>
      </c>
      <c r="S4293" s="35" t="s">
        <v>8088</v>
      </c>
      <c r="U4293" s="33">
        <v>0</v>
      </c>
      <c r="V4293" s="35" t="s">
        <v>8088</v>
      </c>
      <c r="X4293" s="33">
        <v>211.8</v>
      </c>
      <c r="Y4293" s="35" t="s">
        <v>8088</v>
      </c>
      <c r="AA4293" s="33">
        <v>262.5</v>
      </c>
      <c r="AB4293" s="35" t="s">
        <v>8088</v>
      </c>
      <c r="AD4293" s="33">
        <v>176.25</v>
      </c>
      <c r="AE4293" s="35" t="s">
        <v>8088</v>
      </c>
      <c r="AG4293" s="33">
        <v>42.84</v>
      </c>
      <c r="AH4293" s="35" t="s">
        <v>8088</v>
      </c>
      <c r="AJ4293" s="33">
        <v>42.84</v>
      </c>
      <c r="AK4293" s="35" t="s">
        <v>8088</v>
      </c>
      <c r="AM4293" s="33">
        <v>42.84</v>
      </c>
      <c r="AN4293" s="35" t="s">
        <v>8088</v>
      </c>
      <c r="AP4293" s="33">
        <v>42.84</v>
      </c>
      <c r="AQ4293" s="35" t="s">
        <v>8088</v>
      </c>
      <c r="AS4293" s="33">
        <v>42.84</v>
      </c>
      <c r="AT4293" s="35" t="s">
        <v>8088</v>
      </c>
      <c r="AV4293" s="33">
        <v>42.84</v>
      </c>
      <c r="AW4293" s="35" t="s">
        <v>8088</v>
      </c>
      <c r="AY4293" s="33">
        <v>42.84</v>
      </c>
      <c r="AZ4293" s="35" t="s">
        <v>8088</v>
      </c>
      <c r="BB4293" s="33">
        <v>38.56</v>
      </c>
      <c r="BC4293" s="35" t="s">
        <v>8088</v>
      </c>
      <c r="BE4293" s="33">
        <v>38.56</v>
      </c>
      <c r="BF4293" s="35" t="s">
        <v>8088</v>
      </c>
      <c r="BH4293" s="33">
        <v>35.148482999999992</v>
      </c>
      <c r="BI4293" s="35" t="s">
        <v>8088</v>
      </c>
      <c r="BK4293" s="33">
        <v>35.148482999999992</v>
      </c>
      <c r="BL4293" s="35" t="s">
        <v>8088</v>
      </c>
      <c r="BN4293" s="33">
        <f>_xlfn.XLOOKUP(E4293,'[2]Charge Level Data'!$E:$E,'[2]Charge Level Data'!$BN:$BN,"N/A")</f>
        <v>35.148482999999992</v>
      </c>
      <c r="BO4293" s="35" t="s">
        <v>8088</v>
      </c>
      <c r="BQ4293" s="33">
        <v>303.75</v>
      </c>
      <c r="BR4293" s="35" t="s">
        <v>8088</v>
      </c>
    </row>
    <row r="4294" spans="1:70" x14ac:dyDescent="0.3">
      <c r="A4294">
        <v>10217023</v>
      </c>
      <c r="B4294" t="s">
        <v>1753</v>
      </c>
      <c r="C4294" s="33">
        <v>397</v>
      </c>
      <c r="D4294">
        <v>300</v>
      </c>
      <c r="E4294">
        <v>87497</v>
      </c>
      <c r="H4294" s="33">
        <f t="shared" si="201"/>
        <v>158.80000000000001</v>
      </c>
      <c r="I4294" s="34">
        <f t="shared" si="199"/>
        <v>0</v>
      </c>
      <c r="J4294" s="34">
        <f t="shared" si="200"/>
        <v>303.75</v>
      </c>
      <c r="L4294" s="33">
        <v>261.47711016</v>
      </c>
      <c r="M4294" s="35" t="s">
        <v>8088</v>
      </c>
      <c r="O4294" s="33">
        <v>229.33190196000004</v>
      </c>
      <c r="P4294" s="35" t="s">
        <v>8088</v>
      </c>
      <c r="R4294" s="33">
        <v>209.10049776000005</v>
      </c>
      <c r="S4294" s="35" t="s">
        <v>8088</v>
      </c>
      <c r="U4294" s="33">
        <v>0</v>
      </c>
      <c r="V4294" s="35" t="s">
        <v>8088</v>
      </c>
      <c r="X4294" s="33">
        <v>223.05</v>
      </c>
      <c r="Y4294" s="35" t="s">
        <v>8088</v>
      </c>
      <c r="AA4294" s="33">
        <v>262.5</v>
      </c>
      <c r="AB4294" s="35" t="s">
        <v>8088</v>
      </c>
      <c r="AD4294" s="33">
        <v>176.25</v>
      </c>
      <c r="AE4294" s="35" t="s">
        <v>8088</v>
      </c>
      <c r="AG4294" s="33">
        <v>42.84</v>
      </c>
      <c r="AH4294" s="35" t="s">
        <v>8088</v>
      </c>
      <c r="AJ4294" s="33">
        <v>42.84</v>
      </c>
      <c r="AK4294" s="35" t="s">
        <v>8088</v>
      </c>
      <c r="AM4294" s="33">
        <v>42.84</v>
      </c>
      <c r="AN4294" s="35" t="s">
        <v>8088</v>
      </c>
      <c r="AP4294" s="33">
        <v>42.84</v>
      </c>
      <c r="AQ4294" s="35" t="s">
        <v>8088</v>
      </c>
      <c r="AS4294" s="33">
        <v>42.84</v>
      </c>
      <c r="AT4294" s="35" t="s">
        <v>8088</v>
      </c>
      <c r="AV4294" s="33">
        <v>42.84</v>
      </c>
      <c r="AW4294" s="35" t="s">
        <v>8088</v>
      </c>
      <c r="AY4294" s="33">
        <v>42.84</v>
      </c>
      <c r="AZ4294" s="35" t="s">
        <v>8088</v>
      </c>
      <c r="BB4294" s="33">
        <v>38.56</v>
      </c>
      <c r="BC4294" s="35" t="s">
        <v>8088</v>
      </c>
      <c r="BE4294" s="33">
        <v>38.56</v>
      </c>
      <c r="BF4294" s="35" t="s">
        <v>8088</v>
      </c>
      <c r="BH4294" s="33">
        <v>35.148482999999992</v>
      </c>
      <c r="BI4294" s="35" t="s">
        <v>8088</v>
      </c>
      <c r="BK4294" s="33">
        <v>35.148482999999992</v>
      </c>
      <c r="BL4294" s="35" t="s">
        <v>8088</v>
      </c>
      <c r="BN4294" s="33">
        <f>_xlfn.XLOOKUP(E4294,'[2]Charge Level Data'!$E:$E,'[2]Charge Level Data'!$BN:$BN,"N/A")</f>
        <v>35.148482999999992</v>
      </c>
      <c r="BO4294" s="35" t="s">
        <v>8088</v>
      </c>
      <c r="BQ4294" s="33">
        <v>303.75</v>
      </c>
      <c r="BR4294" s="35" t="s">
        <v>8088</v>
      </c>
    </row>
    <row r="4295" spans="1:70" x14ac:dyDescent="0.3">
      <c r="A4295">
        <v>8389516</v>
      </c>
      <c r="B4295" t="s">
        <v>1934</v>
      </c>
      <c r="C4295" s="33">
        <v>397</v>
      </c>
      <c r="D4295">
        <v>300</v>
      </c>
      <c r="E4295">
        <v>87522</v>
      </c>
      <c r="H4295" s="33">
        <f t="shared" si="201"/>
        <v>158.80000000000001</v>
      </c>
      <c r="I4295" s="34">
        <f t="shared" ref="I4295:I4358" si="202">MIN(L4295:BR4295)</f>
        <v>0</v>
      </c>
      <c r="J4295" s="34">
        <f t="shared" ref="J4295:J4358" si="203">MAX(L4295:BR4295)</f>
        <v>294.84000000000003</v>
      </c>
      <c r="L4295" s="33">
        <v>261.47711016</v>
      </c>
      <c r="M4295" s="35" t="s">
        <v>8088</v>
      </c>
      <c r="O4295" s="33">
        <v>229.33190196000004</v>
      </c>
      <c r="P4295" s="35" t="s">
        <v>8088</v>
      </c>
      <c r="R4295" s="33">
        <v>209.10049776000005</v>
      </c>
      <c r="S4295" s="35" t="s">
        <v>8088</v>
      </c>
      <c r="U4295" s="33">
        <v>0</v>
      </c>
      <c r="V4295" s="35" t="s">
        <v>8088</v>
      </c>
      <c r="X4295" s="33">
        <v>223.43</v>
      </c>
      <c r="Y4295" s="35" t="s">
        <v>8088</v>
      </c>
      <c r="AA4295" s="33">
        <v>254.79999999999998</v>
      </c>
      <c r="AB4295" s="35" t="s">
        <v>8088</v>
      </c>
      <c r="AD4295" s="33">
        <v>171.07999999999998</v>
      </c>
      <c r="AE4295" s="35" t="s">
        <v>8088</v>
      </c>
      <c r="AG4295" s="33">
        <v>42.84</v>
      </c>
      <c r="AH4295" s="35" t="s">
        <v>8088</v>
      </c>
      <c r="AJ4295" s="33">
        <v>42.84</v>
      </c>
      <c r="AK4295" s="35" t="s">
        <v>8088</v>
      </c>
      <c r="AM4295" s="33">
        <v>42.84</v>
      </c>
      <c r="AN4295" s="35" t="s">
        <v>8088</v>
      </c>
      <c r="AP4295" s="33">
        <v>42.84</v>
      </c>
      <c r="AQ4295" s="35" t="s">
        <v>8088</v>
      </c>
      <c r="AS4295" s="33">
        <v>42.84</v>
      </c>
      <c r="AT4295" s="35" t="s">
        <v>8088</v>
      </c>
      <c r="AV4295" s="33">
        <v>42.84</v>
      </c>
      <c r="AW4295" s="35" t="s">
        <v>8088</v>
      </c>
      <c r="AY4295" s="33">
        <v>42.84</v>
      </c>
      <c r="AZ4295" s="35" t="s">
        <v>8088</v>
      </c>
      <c r="BB4295" s="33">
        <v>38.56</v>
      </c>
      <c r="BC4295" s="35" t="s">
        <v>8088</v>
      </c>
      <c r="BE4295" s="33">
        <v>38.56</v>
      </c>
      <c r="BF4295" s="35" t="s">
        <v>8088</v>
      </c>
      <c r="BH4295" s="33">
        <v>35.148482999999992</v>
      </c>
      <c r="BI4295" s="35" t="s">
        <v>8088</v>
      </c>
      <c r="BK4295" s="33">
        <v>35.148482999999992</v>
      </c>
      <c r="BL4295" s="35" t="s">
        <v>8088</v>
      </c>
      <c r="BN4295" s="33">
        <f>_xlfn.XLOOKUP(E4295,'[2]Charge Level Data'!$E:$E,'[2]Charge Level Data'!$BN:$BN,"N/A")</f>
        <v>35.148482999999992</v>
      </c>
      <c r="BO4295" s="35" t="s">
        <v>8088</v>
      </c>
      <c r="BQ4295" s="33">
        <v>294.84000000000003</v>
      </c>
      <c r="BR4295" s="35" t="s">
        <v>8088</v>
      </c>
    </row>
    <row r="4296" spans="1:70" x14ac:dyDescent="0.3">
      <c r="A4296">
        <v>12886532</v>
      </c>
      <c r="B4296" t="s">
        <v>2381</v>
      </c>
      <c r="C4296" s="33">
        <v>397</v>
      </c>
      <c r="D4296">
        <v>300</v>
      </c>
      <c r="E4296">
        <v>87517</v>
      </c>
      <c r="H4296" s="33">
        <f t="shared" si="201"/>
        <v>158.80000000000001</v>
      </c>
      <c r="I4296" s="34">
        <f t="shared" si="202"/>
        <v>0</v>
      </c>
      <c r="J4296" s="34">
        <f t="shared" si="203"/>
        <v>303.75</v>
      </c>
      <c r="L4296" s="33">
        <v>261.47711016</v>
      </c>
      <c r="M4296" s="35" t="s">
        <v>8088</v>
      </c>
      <c r="O4296" s="33">
        <v>229.33190196000004</v>
      </c>
      <c r="P4296" s="35" t="s">
        <v>8088</v>
      </c>
      <c r="R4296" s="33">
        <v>209.10049776000005</v>
      </c>
      <c r="S4296" s="35" t="s">
        <v>8088</v>
      </c>
      <c r="U4296" s="33">
        <v>0</v>
      </c>
      <c r="V4296" s="35" t="s">
        <v>8088</v>
      </c>
      <c r="X4296" s="33">
        <v>212.52</v>
      </c>
      <c r="Y4296" s="35" t="s">
        <v>8088</v>
      </c>
      <c r="AA4296" s="33">
        <v>262.5</v>
      </c>
      <c r="AB4296" s="35" t="s">
        <v>8088</v>
      </c>
      <c r="AD4296" s="33">
        <v>176.25</v>
      </c>
      <c r="AE4296" s="35" t="s">
        <v>8088</v>
      </c>
      <c r="AG4296" s="33">
        <v>42.84</v>
      </c>
      <c r="AH4296" s="35" t="s">
        <v>8088</v>
      </c>
      <c r="AJ4296" s="33">
        <v>42.84</v>
      </c>
      <c r="AK4296" s="35" t="s">
        <v>8088</v>
      </c>
      <c r="AM4296" s="33">
        <v>42.84</v>
      </c>
      <c r="AN4296" s="35" t="s">
        <v>8088</v>
      </c>
      <c r="AP4296" s="33">
        <v>42.84</v>
      </c>
      <c r="AQ4296" s="35" t="s">
        <v>8088</v>
      </c>
      <c r="AS4296" s="33">
        <v>42.84</v>
      </c>
      <c r="AT4296" s="35" t="s">
        <v>8088</v>
      </c>
      <c r="AV4296" s="33">
        <v>42.84</v>
      </c>
      <c r="AW4296" s="35" t="s">
        <v>8088</v>
      </c>
      <c r="AY4296" s="33">
        <v>42.84</v>
      </c>
      <c r="AZ4296" s="35" t="s">
        <v>8088</v>
      </c>
      <c r="BB4296" s="33">
        <v>38.56</v>
      </c>
      <c r="BC4296" s="35" t="s">
        <v>8088</v>
      </c>
      <c r="BE4296" s="33">
        <v>38.56</v>
      </c>
      <c r="BF4296" s="35" t="s">
        <v>8088</v>
      </c>
      <c r="BH4296" s="33">
        <v>35.148482999999992</v>
      </c>
      <c r="BI4296" s="35" t="s">
        <v>8088</v>
      </c>
      <c r="BK4296" s="33">
        <v>35.148482999999992</v>
      </c>
      <c r="BL4296" s="35" t="s">
        <v>8088</v>
      </c>
      <c r="BN4296" s="33">
        <f>_xlfn.XLOOKUP(E4296,'[2]Charge Level Data'!$E:$E,'[2]Charge Level Data'!$BN:$BN,"N/A")</f>
        <v>35.148482999999992</v>
      </c>
      <c r="BO4296" s="35" t="s">
        <v>8088</v>
      </c>
      <c r="BQ4296" s="33">
        <v>303.75</v>
      </c>
      <c r="BR4296" s="35" t="s">
        <v>8088</v>
      </c>
    </row>
    <row r="4297" spans="1:70" x14ac:dyDescent="0.3">
      <c r="A4297">
        <v>13027364</v>
      </c>
      <c r="B4297" t="s">
        <v>5811</v>
      </c>
      <c r="C4297" s="33">
        <v>396.6</v>
      </c>
      <c r="D4297">
        <v>271</v>
      </c>
      <c r="E4297">
        <v>0</v>
      </c>
      <c r="H4297" s="33">
        <f t="shared" si="201"/>
        <v>158.64000000000001</v>
      </c>
      <c r="I4297" s="34">
        <f t="shared" si="202"/>
        <v>0</v>
      </c>
      <c r="J4297" s="34">
        <f t="shared" si="203"/>
        <v>0</v>
      </c>
      <c r="L4297" s="33" t="s">
        <v>8089</v>
      </c>
      <c r="M4297" s="35" t="s">
        <v>8088</v>
      </c>
      <c r="O4297" s="33" t="s">
        <v>8089</v>
      </c>
      <c r="P4297" s="35" t="s">
        <v>8088</v>
      </c>
      <c r="R4297" s="33" t="s">
        <v>8089</v>
      </c>
      <c r="S4297" s="35" t="s">
        <v>8088</v>
      </c>
      <c r="U4297" s="33" t="s">
        <v>8089</v>
      </c>
      <c r="V4297" s="35" t="s">
        <v>8088</v>
      </c>
      <c r="X4297" s="33" t="s">
        <v>8089</v>
      </c>
      <c r="Y4297" s="35" t="s">
        <v>8088</v>
      </c>
      <c r="AA4297" s="33" t="s">
        <v>8089</v>
      </c>
      <c r="AB4297" s="35" t="s">
        <v>8088</v>
      </c>
      <c r="AD4297" s="33" t="s">
        <v>8089</v>
      </c>
      <c r="AE4297" s="35" t="s">
        <v>8088</v>
      </c>
      <c r="AG4297" s="33" t="s">
        <v>8089</v>
      </c>
      <c r="AH4297" s="35" t="s">
        <v>8088</v>
      </c>
      <c r="AJ4297" s="33" t="s">
        <v>8089</v>
      </c>
      <c r="AK4297" s="35" t="s">
        <v>8088</v>
      </c>
      <c r="AM4297" s="33" t="s">
        <v>8089</v>
      </c>
      <c r="AN4297" s="35" t="s">
        <v>8088</v>
      </c>
      <c r="AP4297" s="33" t="s">
        <v>8089</v>
      </c>
      <c r="AQ4297" s="35" t="s">
        <v>8088</v>
      </c>
      <c r="AS4297" s="33" t="s">
        <v>8089</v>
      </c>
      <c r="AT4297" s="35" t="s">
        <v>8088</v>
      </c>
      <c r="AV4297" s="33" t="s">
        <v>8089</v>
      </c>
      <c r="AW4297" s="35" t="s">
        <v>8088</v>
      </c>
      <c r="AY4297" s="33" t="s">
        <v>8089</v>
      </c>
      <c r="AZ4297" s="35" t="s">
        <v>8088</v>
      </c>
      <c r="BB4297" s="33" t="s">
        <v>8089</v>
      </c>
      <c r="BC4297" s="35" t="s">
        <v>8088</v>
      </c>
      <c r="BE4297" s="33" t="s">
        <v>8089</v>
      </c>
      <c r="BF4297" s="35" t="s">
        <v>8088</v>
      </c>
      <c r="BH4297" s="33" t="s">
        <v>8089</v>
      </c>
      <c r="BI4297" s="35" t="s">
        <v>8088</v>
      </c>
      <c r="BK4297" s="33" t="s">
        <v>8089</v>
      </c>
      <c r="BL4297" s="35" t="s">
        <v>8088</v>
      </c>
      <c r="BN4297" s="33" t="str">
        <f>_xlfn.XLOOKUP(E4297,'[2]Charge Level Data'!$E:$E,'[2]Charge Level Data'!$BN:$BN,"N/A")</f>
        <v>N/A</v>
      </c>
      <c r="BO4297" s="35" t="s">
        <v>8088</v>
      </c>
      <c r="BQ4297" s="33" t="s">
        <v>8089</v>
      </c>
      <c r="BR4297" s="35" t="s">
        <v>8088</v>
      </c>
    </row>
    <row r="4298" spans="1:70" x14ac:dyDescent="0.3">
      <c r="A4298">
        <v>13011677</v>
      </c>
      <c r="B4298" t="s">
        <v>4486</v>
      </c>
      <c r="C4298" s="33">
        <v>394.2</v>
      </c>
      <c r="D4298">
        <v>270</v>
      </c>
      <c r="E4298">
        <v>0</v>
      </c>
      <c r="H4298" s="33">
        <f t="shared" si="201"/>
        <v>157.68</v>
      </c>
      <c r="I4298" s="34">
        <f t="shared" si="202"/>
        <v>0</v>
      </c>
      <c r="J4298" s="34">
        <f t="shared" si="203"/>
        <v>0</v>
      </c>
      <c r="L4298" s="33" t="s">
        <v>8089</v>
      </c>
      <c r="M4298" s="35" t="s">
        <v>8088</v>
      </c>
      <c r="O4298" s="33" t="s">
        <v>8089</v>
      </c>
      <c r="P4298" s="35" t="s">
        <v>8088</v>
      </c>
      <c r="R4298" s="33" t="s">
        <v>8089</v>
      </c>
      <c r="S4298" s="35" t="s">
        <v>8088</v>
      </c>
      <c r="U4298" s="33" t="s">
        <v>8089</v>
      </c>
      <c r="V4298" s="35" t="s">
        <v>8088</v>
      </c>
      <c r="X4298" s="33" t="s">
        <v>8089</v>
      </c>
      <c r="Y4298" s="35" t="s">
        <v>8088</v>
      </c>
      <c r="AA4298" s="33" t="s">
        <v>8089</v>
      </c>
      <c r="AB4298" s="35" t="s">
        <v>8088</v>
      </c>
      <c r="AD4298" s="33" t="s">
        <v>8089</v>
      </c>
      <c r="AE4298" s="35" t="s">
        <v>8088</v>
      </c>
      <c r="AG4298" s="33" t="s">
        <v>8089</v>
      </c>
      <c r="AH4298" s="35" t="s">
        <v>8088</v>
      </c>
      <c r="AJ4298" s="33" t="s">
        <v>8089</v>
      </c>
      <c r="AK4298" s="35" t="s">
        <v>8088</v>
      </c>
      <c r="AM4298" s="33" t="s">
        <v>8089</v>
      </c>
      <c r="AN4298" s="35" t="s">
        <v>8088</v>
      </c>
      <c r="AP4298" s="33" t="s">
        <v>8089</v>
      </c>
      <c r="AQ4298" s="35" t="s">
        <v>8088</v>
      </c>
      <c r="AS4298" s="33" t="s">
        <v>8089</v>
      </c>
      <c r="AT4298" s="35" t="s">
        <v>8088</v>
      </c>
      <c r="AV4298" s="33" t="s">
        <v>8089</v>
      </c>
      <c r="AW4298" s="35" t="s">
        <v>8088</v>
      </c>
      <c r="AY4298" s="33" t="s">
        <v>8089</v>
      </c>
      <c r="AZ4298" s="35" t="s">
        <v>8088</v>
      </c>
      <c r="BB4298" s="33" t="s">
        <v>8089</v>
      </c>
      <c r="BC4298" s="35" t="s">
        <v>8088</v>
      </c>
      <c r="BE4298" s="33" t="s">
        <v>8089</v>
      </c>
      <c r="BF4298" s="35" t="s">
        <v>8088</v>
      </c>
      <c r="BH4298" s="33" t="s">
        <v>8089</v>
      </c>
      <c r="BI4298" s="35" t="s">
        <v>8088</v>
      </c>
      <c r="BK4298" s="33" t="s">
        <v>8089</v>
      </c>
      <c r="BL4298" s="35" t="s">
        <v>8088</v>
      </c>
      <c r="BN4298" s="33" t="str">
        <f>_xlfn.XLOOKUP(E4298,'[2]Charge Level Data'!$E:$E,'[2]Charge Level Data'!$BN:$BN,"N/A")</f>
        <v>N/A</v>
      </c>
      <c r="BO4298" s="35" t="s">
        <v>8088</v>
      </c>
      <c r="BQ4298" s="33" t="s">
        <v>8089</v>
      </c>
      <c r="BR4298" s="35" t="s">
        <v>8088</v>
      </c>
    </row>
    <row r="4299" spans="1:70" x14ac:dyDescent="0.3">
      <c r="A4299">
        <v>13024053</v>
      </c>
      <c r="B4299" t="s">
        <v>4487</v>
      </c>
      <c r="C4299" s="33">
        <v>394.2</v>
      </c>
      <c r="D4299">
        <v>270</v>
      </c>
      <c r="E4299">
        <v>0</v>
      </c>
      <c r="H4299" s="33">
        <f t="shared" si="201"/>
        <v>157.68</v>
      </c>
      <c r="I4299" s="34">
        <f t="shared" si="202"/>
        <v>0</v>
      </c>
      <c r="J4299" s="34">
        <f t="shared" si="203"/>
        <v>0</v>
      </c>
      <c r="L4299" s="33" t="s">
        <v>8089</v>
      </c>
      <c r="M4299" s="35" t="s">
        <v>8088</v>
      </c>
      <c r="O4299" s="33" t="s">
        <v>8089</v>
      </c>
      <c r="P4299" s="35" t="s">
        <v>8088</v>
      </c>
      <c r="R4299" s="33" t="s">
        <v>8089</v>
      </c>
      <c r="S4299" s="35" t="s">
        <v>8088</v>
      </c>
      <c r="U4299" s="33" t="s">
        <v>8089</v>
      </c>
      <c r="V4299" s="35" t="s">
        <v>8088</v>
      </c>
      <c r="X4299" s="33" t="s">
        <v>8089</v>
      </c>
      <c r="Y4299" s="35" t="s">
        <v>8088</v>
      </c>
      <c r="AA4299" s="33" t="s">
        <v>8089</v>
      </c>
      <c r="AB4299" s="35" t="s">
        <v>8088</v>
      </c>
      <c r="AD4299" s="33" t="s">
        <v>8089</v>
      </c>
      <c r="AE4299" s="35" t="s">
        <v>8088</v>
      </c>
      <c r="AG4299" s="33" t="s">
        <v>8089</v>
      </c>
      <c r="AH4299" s="35" t="s">
        <v>8088</v>
      </c>
      <c r="AJ4299" s="33" t="s">
        <v>8089</v>
      </c>
      <c r="AK4299" s="35" t="s">
        <v>8088</v>
      </c>
      <c r="AM4299" s="33" t="s">
        <v>8089</v>
      </c>
      <c r="AN4299" s="35" t="s">
        <v>8088</v>
      </c>
      <c r="AP4299" s="33" t="s">
        <v>8089</v>
      </c>
      <c r="AQ4299" s="35" t="s">
        <v>8088</v>
      </c>
      <c r="AS4299" s="33" t="s">
        <v>8089</v>
      </c>
      <c r="AT4299" s="35" t="s">
        <v>8088</v>
      </c>
      <c r="AV4299" s="33" t="s">
        <v>8089</v>
      </c>
      <c r="AW4299" s="35" t="s">
        <v>8088</v>
      </c>
      <c r="AY4299" s="33" t="s">
        <v>8089</v>
      </c>
      <c r="AZ4299" s="35" t="s">
        <v>8088</v>
      </c>
      <c r="BB4299" s="33" t="s">
        <v>8089</v>
      </c>
      <c r="BC4299" s="35" t="s">
        <v>8088</v>
      </c>
      <c r="BE4299" s="33" t="s">
        <v>8089</v>
      </c>
      <c r="BF4299" s="35" t="s">
        <v>8088</v>
      </c>
      <c r="BH4299" s="33" t="s">
        <v>8089</v>
      </c>
      <c r="BI4299" s="35" t="s">
        <v>8088</v>
      </c>
      <c r="BK4299" s="33" t="s">
        <v>8089</v>
      </c>
      <c r="BL4299" s="35" t="s">
        <v>8088</v>
      </c>
      <c r="BN4299" s="33" t="str">
        <f>_xlfn.XLOOKUP(E4299,'[2]Charge Level Data'!$E:$E,'[2]Charge Level Data'!$BN:$BN,"N/A")</f>
        <v>N/A</v>
      </c>
      <c r="BO4299" s="35" t="s">
        <v>8088</v>
      </c>
      <c r="BQ4299" s="33" t="s">
        <v>8089</v>
      </c>
      <c r="BR4299" s="35" t="s">
        <v>8088</v>
      </c>
    </row>
    <row r="4300" spans="1:70" x14ac:dyDescent="0.3">
      <c r="A4300">
        <v>1928303</v>
      </c>
      <c r="B4300" t="s">
        <v>1167</v>
      </c>
      <c r="C4300" s="33">
        <v>394</v>
      </c>
      <c r="D4300">
        <v>450</v>
      </c>
      <c r="E4300">
        <v>96372</v>
      </c>
      <c r="H4300" s="33">
        <f t="shared" si="201"/>
        <v>157.60000000000002</v>
      </c>
      <c r="I4300" s="34">
        <f t="shared" si="202"/>
        <v>9.16</v>
      </c>
      <c r="J4300" s="34">
        <f t="shared" si="203"/>
        <v>301.32</v>
      </c>
      <c r="L4300" s="33">
        <v>236.76407867465196</v>
      </c>
      <c r="M4300" s="35" t="s">
        <v>8088</v>
      </c>
      <c r="O4300" s="33">
        <v>246.18386316588197</v>
      </c>
      <c r="P4300" s="35" t="s">
        <v>8088</v>
      </c>
      <c r="R4300" s="33">
        <v>220.07855402330395</v>
      </c>
      <c r="S4300" s="35" t="s">
        <v>8088</v>
      </c>
      <c r="U4300" s="33">
        <v>260.39999999999998</v>
      </c>
      <c r="V4300" s="35" t="s">
        <v>8088</v>
      </c>
      <c r="X4300" s="33">
        <v>204.60000000000002</v>
      </c>
      <c r="Y4300" s="35" t="s">
        <v>8088</v>
      </c>
      <c r="AA4300" s="33">
        <v>260.39999999999998</v>
      </c>
      <c r="AB4300" s="35" t="s">
        <v>8088</v>
      </c>
      <c r="AD4300" s="33">
        <v>174.84</v>
      </c>
      <c r="AE4300" s="35" t="s">
        <v>8088</v>
      </c>
      <c r="AG4300" s="33">
        <v>55.45943179999999</v>
      </c>
      <c r="AH4300" s="35" t="s">
        <v>8088</v>
      </c>
      <c r="AJ4300" s="33">
        <v>55.45943179999999</v>
      </c>
      <c r="AK4300" s="35" t="s">
        <v>8088</v>
      </c>
      <c r="AM4300" s="33">
        <v>55.45943179999999</v>
      </c>
      <c r="AN4300" s="35" t="s">
        <v>8088</v>
      </c>
      <c r="AP4300" s="33">
        <v>55.45943179999999</v>
      </c>
      <c r="AQ4300" s="35" t="s">
        <v>8088</v>
      </c>
      <c r="AS4300" s="33">
        <v>55.45943179999999</v>
      </c>
      <c r="AT4300" s="35" t="s">
        <v>8088</v>
      </c>
      <c r="AV4300" s="33">
        <v>55.45943179999999</v>
      </c>
      <c r="AW4300" s="35" t="s">
        <v>8088</v>
      </c>
      <c r="AY4300" s="33">
        <v>55.45943179999999</v>
      </c>
      <c r="AZ4300" s="35" t="s">
        <v>8088</v>
      </c>
      <c r="BB4300" s="33">
        <v>9.16</v>
      </c>
      <c r="BC4300" s="35" t="s">
        <v>8088</v>
      </c>
      <c r="BE4300" s="33">
        <v>9.16</v>
      </c>
      <c r="BF4300" s="35" t="s">
        <v>8088</v>
      </c>
      <c r="BH4300" s="33">
        <v>22.430325</v>
      </c>
      <c r="BI4300" s="35" t="s">
        <v>8088</v>
      </c>
      <c r="BK4300" s="33">
        <v>22.430325</v>
      </c>
      <c r="BL4300" s="35" t="s">
        <v>8088</v>
      </c>
      <c r="BN4300" s="33">
        <f>_xlfn.XLOOKUP(E4300,'[2]Charge Level Data'!$E:$E,'[2]Charge Level Data'!$BN:$BN,"N/A")</f>
        <v>22.430325</v>
      </c>
      <c r="BO4300" s="35" t="s">
        <v>8088</v>
      </c>
      <c r="BQ4300" s="33">
        <v>301.32</v>
      </c>
      <c r="BR4300" s="35" t="s">
        <v>8088</v>
      </c>
    </row>
    <row r="4301" spans="1:70" x14ac:dyDescent="0.3">
      <c r="A4301">
        <v>8760262</v>
      </c>
      <c r="B4301" t="s">
        <v>3309</v>
      </c>
      <c r="C4301" s="33">
        <v>394</v>
      </c>
      <c r="D4301">
        <v>450</v>
      </c>
      <c r="E4301">
        <v>96367</v>
      </c>
      <c r="H4301" s="33">
        <f t="shared" si="201"/>
        <v>157.60000000000002</v>
      </c>
      <c r="I4301" s="34">
        <f t="shared" si="202"/>
        <v>19.760000000000002</v>
      </c>
      <c r="J4301" s="34">
        <f t="shared" si="203"/>
        <v>301.32</v>
      </c>
      <c r="L4301" s="33">
        <v>236.76407867465196</v>
      </c>
      <c r="M4301" s="35" t="s">
        <v>8088</v>
      </c>
      <c r="O4301" s="33">
        <v>246.18386316588197</v>
      </c>
      <c r="P4301" s="35" t="s">
        <v>8088</v>
      </c>
      <c r="R4301" s="33">
        <v>220.07855402330395</v>
      </c>
      <c r="S4301" s="35" t="s">
        <v>8088</v>
      </c>
      <c r="U4301" s="33">
        <v>260.39999999999998</v>
      </c>
      <c r="V4301" s="35" t="s">
        <v>8088</v>
      </c>
      <c r="X4301" s="33">
        <v>204.60000000000002</v>
      </c>
      <c r="Y4301" s="35" t="s">
        <v>8088</v>
      </c>
      <c r="AA4301" s="33">
        <v>260.39999999999998</v>
      </c>
      <c r="AB4301" s="35" t="s">
        <v>8088</v>
      </c>
      <c r="AD4301" s="33">
        <v>174.84</v>
      </c>
      <c r="AE4301" s="35" t="s">
        <v>8088</v>
      </c>
      <c r="AG4301" s="33">
        <v>55.45943179999999</v>
      </c>
      <c r="AH4301" s="35" t="s">
        <v>8088</v>
      </c>
      <c r="AJ4301" s="33">
        <v>55.45943179999999</v>
      </c>
      <c r="AK4301" s="35" t="s">
        <v>8088</v>
      </c>
      <c r="AM4301" s="33">
        <v>55.45943179999999</v>
      </c>
      <c r="AN4301" s="35" t="s">
        <v>8088</v>
      </c>
      <c r="AP4301" s="33">
        <v>55.45943179999999</v>
      </c>
      <c r="AQ4301" s="35" t="s">
        <v>8088</v>
      </c>
      <c r="AS4301" s="33">
        <v>55.45943179999999</v>
      </c>
      <c r="AT4301" s="35" t="s">
        <v>8088</v>
      </c>
      <c r="AV4301" s="33">
        <v>55.45943179999999</v>
      </c>
      <c r="AW4301" s="35" t="s">
        <v>8088</v>
      </c>
      <c r="AY4301" s="33">
        <v>55.45943179999999</v>
      </c>
      <c r="AZ4301" s="35" t="s">
        <v>8088</v>
      </c>
      <c r="BB4301" s="33">
        <v>19.760000000000002</v>
      </c>
      <c r="BC4301" s="35" t="s">
        <v>8088</v>
      </c>
      <c r="BE4301" s="33">
        <v>19.760000000000002</v>
      </c>
      <c r="BF4301" s="35" t="s">
        <v>8088</v>
      </c>
      <c r="BH4301" s="33">
        <v>202.88801999999998</v>
      </c>
      <c r="BI4301" s="35" t="s">
        <v>8088</v>
      </c>
      <c r="BK4301" s="33">
        <v>202.88801999999998</v>
      </c>
      <c r="BL4301" s="35" t="s">
        <v>8088</v>
      </c>
      <c r="BN4301" s="33">
        <f>_xlfn.XLOOKUP(E4301,'[2]Charge Level Data'!$E:$E,'[2]Charge Level Data'!$BN:$BN,"N/A")</f>
        <v>202.88801999999998</v>
      </c>
      <c r="BO4301" s="35" t="s">
        <v>8088</v>
      </c>
      <c r="BQ4301" s="33">
        <v>301.32</v>
      </c>
      <c r="BR4301" s="35" t="s">
        <v>8088</v>
      </c>
    </row>
    <row r="4302" spans="1:70" x14ac:dyDescent="0.3">
      <c r="A4302">
        <v>8760266</v>
      </c>
      <c r="B4302" t="s">
        <v>3311</v>
      </c>
      <c r="C4302" s="33">
        <v>394</v>
      </c>
      <c r="D4302">
        <v>450</v>
      </c>
      <c r="E4302">
        <v>96372</v>
      </c>
      <c r="H4302" s="33">
        <f t="shared" si="201"/>
        <v>157.60000000000002</v>
      </c>
      <c r="I4302" s="34">
        <f t="shared" si="202"/>
        <v>9.16</v>
      </c>
      <c r="J4302" s="34">
        <f t="shared" si="203"/>
        <v>301.32</v>
      </c>
      <c r="L4302" s="33">
        <v>236.76407867465196</v>
      </c>
      <c r="M4302" s="35" t="s">
        <v>8088</v>
      </c>
      <c r="O4302" s="33">
        <v>246.18386316588197</v>
      </c>
      <c r="P4302" s="35" t="s">
        <v>8088</v>
      </c>
      <c r="R4302" s="33">
        <v>220.07855402330395</v>
      </c>
      <c r="S4302" s="35" t="s">
        <v>8088</v>
      </c>
      <c r="U4302" s="33">
        <v>260.39999999999998</v>
      </c>
      <c r="V4302" s="35" t="s">
        <v>8088</v>
      </c>
      <c r="X4302" s="33">
        <v>204.60000000000002</v>
      </c>
      <c r="Y4302" s="35" t="s">
        <v>8088</v>
      </c>
      <c r="AA4302" s="33">
        <v>260.39999999999998</v>
      </c>
      <c r="AB4302" s="35" t="s">
        <v>8088</v>
      </c>
      <c r="AD4302" s="33">
        <v>174.84</v>
      </c>
      <c r="AE4302" s="35" t="s">
        <v>8088</v>
      </c>
      <c r="AG4302" s="33">
        <v>55.45943179999999</v>
      </c>
      <c r="AH4302" s="35" t="s">
        <v>8088</v>
      </c>
      <c r="AJ4302" s="33">
        <v>55.45943179999999</v>
      </c>
      <c r="AK4302" s="35" t="s">
        <v>8088</v>
      </c>
      <c r="AM4302" s="33">
        <v>55.45943179999999</v>
      </c>
      <c r="AN4302" s="35" t="s">
        <v>8088</v>
      </c>
      <c r="AP4302" s="33">
        <v>55.45943179999999</v>
      </c>
      <c r="AQ4302" s="35" t="s">
        <v>8088</v>
      </c>
      <c r="AS4302" s="33">
        <v>55.45943179999999</v>
      </c>
      <c r="AT4302" s="35" t="s">
        <v>8088</v>
      </c>
      <c r="AV4302" s="33">
        <v>55.45943179999999</v>
      </c>
      <c r="AW4302" s="35" t="s">
        <v>8088</v>
      </c>
      <c r="AY4302" s="33">
        <v>55.45943179999999</v>
      </c>
      <c r="AZ4302" s="35" t="s">
        <v>8088</v>
      </c>
      <c r="BB4302" s="33">
        <v>9.16</v>
      </c>
      <c r="BC4302" s="35" t="s">
        <v>8088</v>
      </c>
      <c r="BE4302" s="33">
        <v>9.16</v>
      </c>
      <c r="BF4302" s="35" t="s">
        <v>8088</v>
      </c>
      <c r="BH4302" s="33">
        <v>22.430325</v>
      </c>
      <c r="BI4302" s="35" t="s">
        <v>8088</v>
      </c>
      <c r="BK4302" s="33">
        <v>22.430325</v>
      </c>
      <c r="BL4302" s="35" t="s">
        <v>8088</v>
      </c>
      <c r="BN4302" s="33">
        <f>_xlfn.XLOOKUP(E4302,'[2]Charge Level Data'!$E:$E,'[2]Charge Level Data'!$BN:$BN,"N/A")</f>
        <v>22.430325</v>
      </c>
      <c r="BO4302" s="35" t="s">
        <v>8088</v>
      </c>
      <c r="BQ4302" s="33">
        <v>301.32</v>
      </c>
      <c r="BR4302" s="35" t="s">
        <v>8088</v>
      </c>
    </row>
    <row r="4303" spans="1:70" x14ac:dyDescent="0.3">
      <c r="A4303">
        <v>8653123</v>
      </c>
      <c r="B4303" t="s">
        <v>2723</v>
      </c>
      <c r="C4303" s="33">
        <v>394</v>
      </c>
      <c r="D4303">
        <v>260</v>
      </c>
      <c r="E4303">
        <v>96367</v>
      </c>
      <c r="H4303" s="33">
        <f t="shared" si="201"/>
        <v>157.60000000000002</v>
      </c>
      <c r="I4303" s="34">
        <f t="shared" si="202"/>
        <v>19.760000000000002</v>
      </c>
      <c r="J4303" s="34">
        <f t="shared" si="203"/>
        <v>301.32</v>
      </c>
      <c r="L4303" s="33">
        <v>236.76407867465196</v>
      </c>
      <c r="M4303" s="35" t="s">
        <v>8088</v>
      </c>
      <c r="O4303" s="33">
        <v>246.18386316588197</v>
      </c>
      <c r="P4303" s="35" t="s">
        <v>8088</v>
      </c>
      <c r="R4303" s="33">
        <v>220.07855402330395</v>
      </c>
      <c r="S4303" s="35" t="s">
        <v>8088</v>
      </c>
      <c r="U4303" s="33">
        <v>260.39999999999998</v>
      </c>
      <c r="V4303" s="35" t="s">
        <v>8088</v>
      </c>
      <c r="X4303" s="33">
        <v>204.60000000000002</v>
      </c>
      <c r="Y4303" s="35" t="s">
        <v>8088</v>
      </c>
      <c r="AA4303" s="33">
        <v>260.39999999999998</v>
      </c>
      <c r="AB4303" s="35" t="s">
        <v>8088</v>
      </c>
      <c r="AD4303" s="33">
        <v>174.84</v>
      </c>
      <c r="AE4303" s="35" t="s">
        <v>8088</v>
      </c>
      <c r="AG4303" s="33">
        <v>55.45943179999999</v>
      </c>
      <c r="AH4303" s="35" t="s">
        <v>8088</v>
      </c>
      <c r="AJ4303" s="33">
        <v>55.45943179999999</v>
      </c>
      <c r="AK4303" s="35" t="s">
        <v>8088</v>
      </c>
      <c r="AM4303" s="33">
        <v>55.45943179999999</v>
      </c>
      <c r="AN4303" s="35" t="s">
        <v>8088</v>
      </c>
      <c r="AP4303" s="33">
        <v>55.45943179999999</v>
      </c>
      <c r="AQ4303" s="35" t="s">
        <v>8088</v>
      </c>
      <c r="AS4303" s="33">
        <v>55.45943179999999</v>
      </c>
      <c r="AT4303" s="35" t="s">
        <v>8088</v>
      </c>
      <c r="AV4303" s="33">
        <v>55.45943179999999</v>
      </c>
      <c r="AW4303" s="35" t="s">
        <v>8088</v>
      </c>
      <c r="AY4303" s="33">
        <v>55.45943179999999</v>
      </c>
      <c r="AZ4303" s="35" t="s">
        <v>8088</v>
      </c>
      <c r="BB4303" s="33">
        <v>19.760000000000002</v>
      </c>
      <c r="BC4303" s="35" t="s">
        <v>8088</v>
      </c>
      <c r="BE4303" s="33">
        <v>19.760000000000002</v>
      </c>
      <c r="BF4303" s="35" t="s">
        <v>8088</v>
      </c>
      <c r="BH4303" s="33">
        <v>202.88801999999998</v>
      </c>
      <c r="BI4303" s="35" t="s">
        <v>8088</v>
      </c>
      <c r="BK4303" s="33">
        <v>202.88801999999998</v>
      </c>
      <c r="BL4303" s="35" t="s">
        <v>8088</v>
      </c>
      <c r="BN4303" s="33">
        <f>_xlfn.XLOOKUP(E4303,'[2]Charge Level Data'!$E:$E,'[2]Charge Level Data'!$BN:$BN,"N/A")</f>
        <v>202.88801999999998</v>
      </c>
      <c r="BO4303" s="35" t="s">
        <v>8088</v>
      </c>
      <c r="BQ4303" s="33">
        <v>301.32</v>
      </c>
      <c r="BR4303" s="35" t="s">
        <v>8088</v>
      </c>
    </row>
    <row r="4304" spans="1:70" x14ac:dyDescent="0.3">
      <c r="A4304">
        <v>12173714</v>
      </c>
      <c r="B4304" t="s">
        <v>2725</v>
      </c>
      <c r="C4304" s="33">
        <v>394</v>
      </c>
      <c r="D4304">
        <v>260</v>
      </c>
      <c r="E4304">
        <v>96372</v>
      </c>
      <c r="H4304" s="33">
        <f t="shared" si="201"/>
        <v>157.60000000000002</v>
      </c>
      <c r="I4304" s="34">
        <f t="shared" si="202"/>
        <v>9.16</v>
      </c>
      <c r="J4304" s="34">
        <f t="shared" si="203"/>
        <v>301.32</v>
      </c>
      <c r="L4304" s="33">
        <v>236.76407867465196</v>
      </c>
      <c r="M4304" s="35" t="s">
        <v>8088</v>
      </c>
      <c r="O4304" s="33">
        <v>246.18386316588197</v>
      </c>
      <c r="P4304" s="35" t="s">
        <v>8088</v>
      </c>
      <c r="R4304" s="33">
        <v>220.07855402330395</v>
      </c>
      <c r="S4304" s="35" t="s">
        <v>8088</v>
      </c>
      <c r="U4304" s="33">
        <v>260.39999999999998</v>
      </c>
      <c r="V4304" s="35" t="s">
        <v>8088</v>
      </c>
      <c r="X4304" s="33">
        <v>204.60000000000002</v>
      </c>
      <c r="Y4304" s="35" t="s">
        <v>8088</v>
      </c>
      <c r="AA4304" s="33">
        <v>260.39999999999998</v>
      </c>
      <c r="AB4304" s="35" t="s">
        <v>8088</v>
      </c>
      <c r="AD4304" s="33">
        <v>174.84</v>
      </c>
      <c r="AE4304" s="35" t="s">
        <v>8088</v>
      </c>
      <c r="AG4304" s="33">
        <v>55.45943179999999</v>
      </c>
      <c r="AH4304" s="35" t="s">
        <v>8088</v>
      </c>
      <c r="AJ4304" s="33">
        <v>55.45943179999999</v>
      </c>
      <c r="AK4304" s="35" t="s">
        <v>8088</v>
      </c>
      <c r="AM4304" s="33">
        <v>55.45943179999999</v>
      </c>
      <c r="AN4304" s="35" t="s">
        <v>8088</v>
      </c>
      <c r="AP4304" s="33">
        <v>55.45943179999999</v>
      </c>
      <c r="AQ4304" s="35" t="s">
        <v>8088</v>
      </c>
      <c r="AS4304" s="33">
        <v>55.45943179999999</v>
      </c>
      <c r="AT4304" s="35" t="s">
        <v>8088</v>
      </c>
      <c r="AV4304" s="33">
        <v>55.45943179999999</v>
      </c>
      <c r="AW4304" s="35" t="s">
        <v>8088</v>
      </c>
      <c r="AY4304" s="33">
        <v>55.45943179999999</v>
      </c>
      <c r="AZ4304" s="35" t="s">
        <v>8088</v>
      </c>
      <c r="BB4304" s="33">
        <v>9.16</v>
      </c>
      <c r="BC4304" s="35" t="s">
        <v>8088</v>
      </c>
      <c r="BE4304" s="33">
        <v>9.16</v>
      </c>
      <c r="BF4304" s="35" t="s">
        <v>8088</v>
      </c>
      <c r="BH4304" s="33">
        <v>22.430325</v>
      </c>
      <c r="BI4304" s="35" t="s">
        <v>8088</v>
      </c>
      <c r="BK4304" s="33">
        <v>22.430325</v>
      </c>
      <c r="BL4304" s="35" t="s">
        <v>8088</v>
      </c>
      <c r="BN4304" s="33">
        <f>_xlfn.XLOOKUP(E4304,'[2]Charge Level Data'!$E:$E,'[2]Charge Level Data'!$BN:$BN,"N/A")</f>
        <v>22.430325</v>
      </c>
      <c r="BO4304" s="35" t="s">
        <v>8088</v>
      </c>
      <c r="BQ4304" s="33">
        <v>301.32</v>
      </c>
      <c r="BR4304" s="35" t="s">
        <v>8088</v>
      </c>
    </row>
    <row r="4305" spans="1:70" x14ac:dyDescent="0.3">
      <c r="A4305">
        <v>13011591</v>
      </c>
      <c r="B4305" t="s">
        <v>4815</v>
      </c>
      <c r="C4305" s="33">
        <v>390.6</v>
      </c>
      <c r="D4305">
        <v>272</v>
      </c>
      <c r="E4305" t="s">
        <v>7905</v>
      </c>
      <c r="H4305" s="33">
        <f t="shared" si="201"/>
        <v>156.24</v>
      </c>
      <c r="I4305" s="34">
        <f t="shared" si="202"/>
        <v>0</v>
      </c>
      <c r="J4305" s="34">
        <f t="shared" si="203"/>
        <v>3007.53</v>
      </c>
      <c r="L4305" s="33">
        <v>0</v>
      </c>
      <c r="M4305" s="35" t="s">
        <v>8088</v>
      </c>
      <c r="O4305" s="33">
        <v>0</v>
      </c>
      <c r="P4305" s="35" t="s">
        <v>8088</v>
      </c>
      <c r="R4305" s="33">
        <v>0</v>
      </c>
      <c r="S4305" s="35" t="s">
        <v>8088</v>
      </c>
      <c r="U4305" s="33">
        <v>2599.1</v>
      </c>
      <c r="V4305" s="35" t="s">
        <v>8088</v>
      </c>
      <c r="X4305" s="33">
        <v>2042.15</v>
      </c>
      <c r="Y4305" s="35" t="s">
        <v>8088</v>
      </c>
      <c r="AA4305" s="33">
        <v>2599.1</v>
      </c>
      <c r="AB4305" s="35" t="s">
        <v>8088</v>
      </c>
      <c r="AD4305" s="33">
        <v>1745.11</v>
      </c>
      <c r="AE4305" s="35" t="s">
        <v>8088</v>
      </c>
      <c r="AG4305" s="33">
        <v>0</v>
      </c>
      <c r="AH4305" s="35" t="s">
        <v>8088</v>
      </c>
      <c r="AJ4305" s="33">
        <v>0</v>
      </c>
      <c r="AK4305" s="35" t="s">
        <v>8088</v>
      </c>
      <c r="AM4305" s="33">
        <v>0</v>
      </c>
      <c r="AN4305" s="35" t="s">
        <v>8088</v>
      </c>
      <c r="AP4305" s="33">
        <v>0</v>
      </c>
      <c r="AQ4305" s="35" t="s">
        <v>8088</v>
      </c>
      <c r="AS4305" s="33">
        <v>0</v>
      </c>
      <c r="AT4305" s="35" t="s">
        <v>8088</v>
      </c>
      <c r="AV4305" s="33">
        <v>0</v>
      </c>
      <c r="AW4305" s="35" t="s">
        <v>8088</v>
      </c>
      <c r="AY4305" s="33">
        <v>0</v>
      </c>
      <c r="AZ4305" s="35" t="s">
        <v>8088</v>
      </c>
      <c r="BB4305" s="33">
        <v>0</v>
      </c>
      <c r="BC4305" s="35" t="s">
        <v>8088</v>
      </c>
      <c r="BE4305" s="33">
        <v>0</v>
      </c>
      <c r="BF4305" s="35" t="s">
        <v>8088</v>
      </c>
      <c r="BH4305" s="33">
        <v>22.430325</v>
      </c>
      <c r="BI4305" s="35" t="s">
        <v>8088</v>
      </c>
      <c r="BK4305" s="33">
        <v>22.430325</v>
      </c>
      <c r="BL4305" s="35" t="s">
        <v>8088</v>
      </c>
      <c r="BN4305" s="33">
        <f>_xlfn.XLOOKUP(E4305,'[2]Charge Level Data'!$E:$E,'[2]Charge Level Data'!$BN:$BN,"N/A")</f>
        <v>22.430325</v>
      </c>
      <c r="BO4305" s="35" t="s">
        <v>8088</v>
      </c>
      <c r="BQ4305" s="33">
        <v>3007.53</v>
      </c>
      <c r="BR4305" s="35" t="s">
        <v>8088</v>
      </c>
    </row>
    <row r="4306" spans="1:70" x14ac:dyDescent="0.3">
      <c r="A4306">
        <v>13010957</v>
      </c>
      <c r="B4306" t="s">
        <v>4817</v>
      </c>
      <c r="C4306" s="33">
        <v>390.6</v>
      </c>
      <c r="D4306">
        <v>272</v>
      </c>
      <c r="E4306" t="s">
        <v>7905</v>
      </c>
      <c r="H4306" s="33">
        <f t="shared" si="201"/>
        <v>156.24</v>
      </c>
      <c r="I4306" s="34">
        <f t="shared" si="202"/>
        <v>0</v>
      </c>
      <c r="J4306" s="34">
        <f t="shared" si="203"/>
        <v>3007.53</v>
      </c>
      <c r="L4306" s="33">
        <v>0</v>
      </c>
      <c r="M4306" s="35" t="s">
        <v>8088</v>
      </c>
      <c r="O4306" s="33">
        <v>0</v>
      </c>
      <c r="P4306" s="35" t="s">
        <v>8088</v>
      </c>
      <c r="R4306" s="33">
        <v>0</v>
      </c>
      <c r="S4306" s="35" t="s">
        <v>8088</v>
      </c>
      <c r="U4306" s="33">
        <v>2599.1</v>
      </c>
      <c r="V4306" s="35" t="s">
        <v>8088</v>
      </c>
      <c r="X4306" s="33">
        <v>2042.15</v>
      </c>
      <c r="Y4306" s="35" t="s">
        <v>8088</v>
      </c>
      <c r="AA4306" s="33">
        <v>2599.1</v>
      </c>
      <c r="AB4306" s="35" t="s">
        <v>8088</v>
      </c>
      <c r="AD4306" s="33">
        <v>1745.11</v>
      </c>
      <c r="AE4306" s="35" t="s">
        <v>8088</v>
      </c>
      <c r="AG4306" s="33">
        <v>0</v>
      </c>
      <c r="AH4306" s="35" t="s">
        <v>8088</v>
      </c>
      <c r="AJ4306" s="33">
        <v>0</v>
      </c>
      <c r="AK4306" s="35" t="s">
        <v>8088</v>
      </c>
      <c r="AM4306" s="33">
        <v>0</v>
      </c>
      <c r="AN4306" s="35" t="s">
        <v>8088</v>
      </c>
      <c r="AP4306" s="33">
        <v>0</v>
      </c>
      <c r="AQ4306" s="35" t="s">
        <v>8088</v>
      </c>
      <c r="AS4306" s="33">
        <v>0</v>
      </c>
      <c r="AT4306" s="35" t="s">
        <v>8088</v>
      </c>
      <c r="AV4306" s="33">
        <v>0</v>
      </c>
      <c r="AW4306" s="35" t="s">
        <v>8088</v>
      </c>
      <c r="AY4306" s="33">
        <v>0</v>
      </c>
      <c r="AZ4306" s="35" t="s">
        <v>8088</v>
      </c>
      <c r="BB4306" s="33">
        <v>0</v>
      </c>
      <c r="BC4306" s="35" t="s">
        <v>8088</v>
      </c>
      <c r="BE4306" s="33">
        <v>0</v>
      </c>
      <c r="BF4306" s="35" t="s">
        <v>8088</v>
      </c>
      <c r="BH4306" s="33">
        <v>22.430325</v>
      </c>
      <c r="BI4306" s="35" t="s">
        <v>8088</v>
      </c>
      <c r="BK4306" s="33">
        <v>22.430325</v>
      </c>
      <c r="BL4306" s="35" t="s">
        <v>8088</v>
      </c>
      <c r="BN4306" s="33">
        <f>_xlfn.XLOOKUP(E4306,'[2]Charge Level Data'!$E:$E,'[2]Charge Level Data'!$BN:$BN,"N/A")</f>
        <v>22.430325</v>
      </c>
      <c r="BO4306" s="35" t="s">
        <v>8088</v>
      </c>
      <c r="BQ4306" s="33">
        <v>3007.53</v>
      </c>
      <c r="BR4306" s="35" t="s">
        <v>8088</v>
      </c>
    </row>
    <row r="4307" spans="1:70" x14ac:dyDescent="0.3">
      <c r="A4307">
        <v>13011167</v>
      </c>
      <c r="B4307" t="s">
        <v>4818</v>
      </c>
      <c r="C4307" s="33">
        <v>390.6</v>
      </c>
      <c r="D4307">
        <v>272</v>
      </c>
      <c r="E4307" t="s">
        <v>7905</v>
      </c>
      <c r="H4307" s="33">
        <f t="shared" si="201"/>
        <v>156.24</v>
      </c>
      <c r="I4307" s="34">
        <f t="shared" si="202"/>
        <v>0</v>
      </c>
      <c r="J4307" s="34">
        <f t="shared" si="203"/>
        <v>3007.53</v>
      </c>
      <c r="L4307" s="33">
        <v>0</v>
      </c>
      <c r="M4307" s="35" t="s">
        <v>8088</v>
      </c>
      <c r="O4307" s="33">
        <v>0</v>
      </c>
      <c r="P4307" s="35" t="s">
        <v>8088</v>
      </c>
      <c r="R4307" s="33">
        <v>0</v>
      </c>
      <c r="S4307" s="35" t="s">
        <v>8088</v>
      </c>
      <c r="U4307" s="33">
        <v>2599.1</v>
      </c>
      <c r="V4307" s="35" t="s">
        <v>8088</v>
      </c>
      <c r="X4307" s="33">
        <v>2042.15</v>
      </c>
      <c r="Y4307" s="35" t="s">
        <v>8088</v>
      </c>
      <c r="AA4307" s="33">
        <v>2599.1</v>
      </c>
      <c r="AB4307" s="35" t="s">
        <v>8088</v>
      </c>
      <c r="AD4307" s="33">
        <v>1745.11</v>
      </c>
      <c r="AE4307" s="35" t="s">
        <v>8088</v>
      </c>
      <c r="AG4307" s="33">
        <v>0</v>
      </c>
      <c r="AH4307" s="35" t="s">
        <v>8088</v>
      </c>
      <c r="AJ4307" s="33">
        <v>0</v>
      </c>
      <c r="AK4307" s="35" t="s">
        <v>8088</v>
      </c>
      <c r="AM4307" s="33">
        <v>0</v>
      </c>
      <c r="AN4307" s="35" t="s">
        <v>8088</v>
      </c>
      <c r="AP4307" s="33">
        <v>0</v>
      </c>
      <c r="AQ4307" s="35" t="s">
        <v>8088</v>
      </c>
      <c r="AS4307" s="33">
        <v>0</v>
      </c>
      <c r="AT4307" s="35" t="s">
        <v>8088</v>
      </c>
      <c r="AV4307" s="33">
        <v>0</v>
      </c>
      <c r="AW4307" s="35" t="s">
        <v>8088</v>
      </c>
      <c r="AY4307" s="33">
        <v>0</v>
      </c>
      <c r="AZ4307" s="35" t="s">
        <v>8088</v>
      </c>
      <c r="BB4307" s="33">
        <v>0</v>
      </c>
      <c r="BC4307" s="35" t="s">
        <v>8088</v>
      </c>
      <c r="BE4307" s="33">
        <v>0</v>
      </c>
      <c r="BF4307" s="35" t="s">
        <v>8088</v>
      </c>
      <c r="BH4307" s="33">
        <v>22.430325</v>
      </c>
      <c r="BI4307" s="35" t="s">
        <v>8088</v>
      </c>
      <c r="BK4307" s="33">
        <v>22.430325</v>
      </c>
      <c r="BL4307" s="35" t="s">
        <v>8088</v>
      </c>
      <c r="BN4307" s="33">
        <f>_xlfn.XLOOKUP(E4307,'[2]Charge Level Data'!$E:$E,'[2]Charge Level Data'!$BN:$BN,"N/A")</f>
        <v>22.430325</v>
      </c>
      <c r="BO4307" s="35" t="s">
        <v>8088</v>
      </c>
      <c r="BQ4307" s="33">
        <v>3007.53</v>
      </c>
      <c r="BR4307" s="35" t="s">
        <v>8088</v>
      </c>
    </row>
    <row r="4308" spans="1:70" x14ac:dyDescent="0.3">
      <c r="A4308">
        <v>13010958</v>
      </c>
      <c r="B4308" t="s">
        <v>4819</v>
      </c>
      <c r="C4308" s="33">
        <v>390.6</v>
      </c>
      <c r="D4308">
        <v>272</v>
      </c>
      <c r="E4308" t="s">
        <v>7905</v>
      </c>
      <c r="H4308" s="33">
        <f t="shared" si="201"/>
        <v>156.24</v>
      </c>
      <c r="I4308" s="34">
        <f t="shared" si="202"/>
        <v>0</v>
      </c>
      <c r="J4308" s="34">
        <f t="shared" si="203"/>
        <v>3007.53</v>
      </c>
      <c r="L4308" s="33">
        <v>0</v>
      </c>
      <c r="M4308" s="35" t="s">
        <v>8088</v>
      </c>
      <c r="O4308" s="33">
        <v>0</v>
      </c>
      <c r="P4308" s="35" t="s">
        <v>8088</v>
      </c>
      <c r="R4308" s="33">
        <v>0</v>
      </c>
      <c r="S4308" s="35" t="s">
        <v>8088</v>
      </c>
      <c r="U4308" s="33">
        <v>2599.1</v>
      </c>
      <c r="V4308" s="35" t="s">
        <v>8088</v>
      </c>
      <c r="X4308" s="33">
        <v>2042.15</v>
      </c>
      <c r="Y4308" s="35" t="s">
        <v>8088</v>
      </c>
      <c r="AA4308" s="33">
        <v>2599.1</v>
      </c>
      <c r="AB4308" s="35" t="s">
        <v>8088</v>
      </c>
      <c r="AD4308" s="33">
        <v>1745.11</v>
      </c>
      <c r="AE4308" s="35" t="s">
        <v>8088</v>
      </c>
      <c r="AG4308" s="33">
        <v>0</v>
      </c>
      <c r="AH4308" s="35" t="s">
        <v>8088</v>
      </c>
      <c r="AJ4308" s="33">
        <v>0</v>
      </c>
      <c r="AK4308" s="35" t="s">
        <v>8088</v>
      </c>
      <c r="AM4308" s="33">
        <v>0</v>
      </c>
      <c r="AN4308" s="35" t="s">
        <v>8088</v>
      </c>
      <c r="AP4308" s="33">
        <v>0</v>
      </c>
      <c r="AQ4308" s="35" t="s">
        <v>8088</v>
      </c>
      <c r="AS4308" s="33">
        <v>0</v>
      </c>
      <c r="AT4308" s="35" t="s">
        <v>8088</v>
      </c>
      <c r="AV4308" s="33">
        <v>0</v>
      </c>
      <c r="AW4308" s="35" t="s">
        <v>8088</v>
      </c>
      <c r="AY4308" s="33">
        <v>0</v>
      </c>
      <c r="AZ4308" s="35" t="s">
        <v>8088</v>
      </c>
      <c r="BB4308" s="33">
        <v>0</v>
      </c>
      <c r="BC4308" s="35" t="s">
        <v>8088</v>
      </c>
      <c r="BE4308" s="33">
        <v>0</v>
      </c>
      <c r="BF4308" s="35" t="s">
        <v>8088</v>
      </c>
      <c r="BH4308" s="33">
        <v>22.430325</v>
      </c>
      <c r="BI4308" s="35" t="s">
        <v>8088</v>
      </c>
      <c r="BK4308" s="33">
        <v>22.430325</v>
      </c>
      <c r="BL4308" s="35" t="s">
        <v>8088</v>
      </c>
      <c r="BN4308" s="33">
        <f>_xlfn.XLOOKUP(E4308,'[2]Charge Level Data'!$E:$E,'[2]Charge Level Data'!$BN:$BN,"N/A")</f>
        <v>22.430325</v>
      </c>
      <c r="BO4308" s="35" t="s">
        <v>8088</v>
      </c>
      <c r="BQ4308" s="33">
        <v>3007.53</v>
      </c>
      <c r="BR4308" s="35" t="s">
        <v>8088</v>
      </c>
    </row>
    <row r="4309" spans="1:70" x14ac:dyDescent="0.3">
      <c r="A4309">
        <v>13011168</v>
      </c>
      <c r="B4309" t="s">
        <v>4820</v>
      </c>
      <c r="C4309" s="33">
        <v>390.6</v>
      </c>
      <c r="D4309">
        <v>272</v>
      </c>
      <c r="E4309" t="s">
        <v>7905</v>
      </c>
      <c r="H4309" s="33">
        <f t="shared" si="201"/>
        <v>156.24</v>
      </c>
      <c r="I4309" s="34">
        <f t="shared" si="202"/>
        <v>0</v>
      </c>
      <c r="J4309" s="34">
        <f t="shared" si="203"/>
        <v>3007.53</v>
      </c>
      <c r="L4309" s="33">
        <v>0</v>
      </c>
      <c r="M4309" s="35" t="s">
        <v>8088</v>
      </c>
      <c r="O4309" s="33">
        <v>0</v>
      </c>
      <c r="P4309" s="35" t="s">
        <v>8088</v>
      </c>
      <c r="R4309" s="33">
        <v>0</v>
      </c>
      <c r="S4309" s="35" t="s">
        <v>8088</v>
      </c>
      <c r="U4309" s="33">
        <v>2599.1</v>
      </c>
      <c r="V4309" s="35" t="s">
        <v>8088</v>
      </c>
      <c r="X4309" s="33">
        <v>2042.15</v>
      </c>
      <c r="Y4309" s="35" t="s">
        <v>8088</v>
      </c>
      <c r="AA4309" s="33">
        <v>2599.1</v>
      </c>
      <c r="AB4309" s="35" t="s">
        <v>8088</v>
      </c>
      <c r="AD4309" s="33">
        <v>1745.11</v>
      </c>
      <c r="AE4309" s="35" t="s">
        <v>8088</v>
      </c>
      <c r="AG4309" s="33">
        <v>0</v>
      </c>
      <c r="AH4309" s="35" t="s">
        <v>8088</v>
      </c>
      <c r="AJ4309" s="33">
        <v>0</v>
      </c>
      <c r="AK4309" s="35" t="s">
        <v>8088</v>
      </c>
      <c r="AM4309" s="33">
        <v>0</v>
      </c>
      <c r="AN4309" s="35" t="s">
        <v>8088</v>
      </c>
      <c r="AP4309" s="33">
        <v>0</v>
      </c>
      <c r="AQ4309" s="35" t="s">
        <v>8088</v>
      </c>
      <c r="AS4309" s="33">
        <v>0</v>
      </c>
      <c r="AT4309" s="35" t="s">
        <v>8088</v>
      </c>
      <c r="AV4309" s="33">
        <v>0</v>
      </c>
      <c r="AW4309" s="35" t="s">
        <v>8088</v>
      </c>
      <c r="AY4309" s="33">
        <v>0</v>
      </c>
      <c r="AZ4309" s="35" t="s">
        <v>8088</v>
      </c>
      <c r="BB4309" s="33">
        <v>0</v>
      </c>
      <c r="BC4309" s="35" t="s">
        <v>8088</v>
      </c>
      <c r="BE4309" s="33">
        <v>0</v>
      </c>
      <c r="BF4309" s="35" t="s">
        <v>8088</v>
      </c>
      <c r="BH4309" s="33">
        <v>22.430325</v>
      </c>
      <c r="BI4309" s="35" t="s">
        <v>8088</v>
      </c>
      <c r="BK4309" s="33">
        <v>22.430325</v>
      </c>
      <c r="BL4309" s="35" t="s">
        <v>8088</v>
      </c>
      <c r="BN4309" s="33">
        <f>_xlfn.XLOOKUP(E4309,'[2]Charge Level Data'!$E:$E,'[2]Charge Level Data'!$BN:$BN,"N/A")</f>
        <v>22.430325</v>
      </c>
      <c r="BO4309" s="35" t="s">
        <v>8088</v>
      </c>
      <c r="BQ4309" s="33">
        <v>3007.53</v>
      </c>
      <c r="BR4309" s="35" t="s">
        <v>8088</v>
      </c>
    </row>
    <row r="4310" spans="1:70" x14ac:dyDescent="0.3">
      <c r="A4310">
        <v>13011165</v>
      </c>
      <c r="B4310" t="s">
        <v>4825</v>
      </c>
      <c r="C4310" s="33">
        <v>390.6</v>
      </c>
      <c r="D4310">
        <v>272</v>
      </c>
      <c r="E4310" t="s">
        <v>7905</v>
      </c>
      <c r="H4310" s="33">
        <f t="shared" si="201"/>
        <v>156.24</v>
      </c>
      <c r="I4310" s="34">
        <f t="shared" si="202"/>
        <v>0</v>
      </c>
      <c r="J4310" s="34">
        <f t="shared" si="203"/>
        <v>3007.53</v>
      </c>
      <c r="L4310" s="33">
        <v>0</v>
      </c>
      <c r="M4310" s="35" t="s">
        <v>8088</v>
      </c>
      <c r="O4310" s="33">
        <v>0</v>
      </c>
      <c r="P4310" s="35" t="s">
        <v>8088</v>
      </c>
      <c r="R4310" s="33">
        <v>0</v>
      </c>
      <c r="S4310" s="35" t="s">
        <v>8088</v>
      </c>
      <c r="U4310" s="33">
        <v>2599.1</v>
      </c>
      <c r="V4310" s="35" t="s">
        <v>8088</v>
      </c>
      <c r="X4310" s="33">
        <v>2042.15</v>
      </c>
      <c r="Y4310" s="35" t="s">
        <v>8088</v>
      </c>
      <c r="AA4310" s="33">
        <v>2599.1</v>
      </c>
      <c r="AB4310" s="35" t="s">
        <v>8088</v>
      </c>
      <c r="AD4310" s="33">
        <v>1745.11</v>
      </c>
      <c r="AE4310" s="35" t="s">
        <v>8088</v>
      </c>
      <c r="AG4310" s="33">
        <v>0</v>
      </c>
      <c r="AH4310" s="35" t="s">
        <v>8088</v>
      </c>
      <c r="AJ4310" s="33">
        <v>0</v>
      </c>
      <c r="AK4310" s="35" t="s">
        <v>8088</v>
      </c>
      <c r="AM4310" s="33">
        <v>0</v>
      </c>
      <c r="AN4310" s="35" t="s">
        <v>8088</v>
      </c>
      <c r="AP4310" s="33">
        <v>0</v>
      </c>
      <c r="AQ4310" s="35" t="s">
        <v>8088</v>
      </c>
      <c r="AS4310" s="33">
        <v>0</v>
      </c>
      <c r="AT4310" s="35" t="s">
        <v>8088</v>
      </c>
      <c r="AV4310" s="33">
        <v>0</v>
      </c>
      <c r="AW4310" s="35" t="s">
        <v>8088</v>
      </c>
      <c r="AY4310" s="33">
        <v>0</v>
      </c>
      <c r="AZ4310" s="35" t="s">
        <v>8088</v>
      </c>
      <c r="BB4310" s="33">
        <v>0</v>
      </c>
      <c r="BC4310" s="35" t="s">
        <v>8088</v>
      </c>
      <c r="BE4310" s="33">
        <v>0</v>
      </c>
      <c r="BF4310" s="35" t="s">
        <v>8088</v>
      </c>
      <c r="BH4310" s="33">
        <v>22.430325</v>
      </c>
      <c r="BI4310" s="35" t="s">
        <v>8088</v>
      </c>
      <c r="BK4310" s="33">
        <v>22.430325</v>
      </c>
      <c r="BL4310" s="35" t="s">
        <v>8088</v>
      </c>
      <c r="BN4310" s="33">
        <f>_xlfn.XLOOKUP(E4310,'[2]Charge Level Data'!$E:$E,'[2]Charge Level Data'!$BN:$BN,"N/A")</f>
        <v>22.430325</v>
      </c>
      <c r="BO4310" s="35" t="s">
        <v>8088</v>
      </c>
      <c r="BQ4310" s="33">
        <v>3007.53</v>
      </c>
      <c r="BR4310" s="35" t="s">
        <v>8088</v>
      </c>
    </row>
    <row r="4311" spans="1:70" x14ac:dyDescent="0.3">
      <c r="A4311">
        <v>13011172</v>
      </c>
      <c r="B4311" t="s">
        <v>4826</v>
      </c>
      <c r="C4311" s="33">
        <v>390.6</v>
      </c>
      <c r="D4311">
        <v>272</v>
      </c>
      <c r="E4311" t="s">
        <v>7905</v>
      </c>
      <c r="H4311" s="33">
        <f t="shared" si="201"/>
        <v>156.24</v>
      </c>
      <c r="I4311" s="34">
        <f t="shared" si="202"/>
        <v>0</v>
      </c>
      <c r="J4311" s="34">
        <f t="shared" si="203"/>
        <v>3007.53</v>
      </c>
      <c r="L4311" s="33">
        <v>0</v>
      </c>
      <c r="M4311" s="35" t="s">
        <v>8088</v>
      </c>
      <c r="O4311" s="33">
        <v>0</v>
      </c>
      <c r="P4311" s="35" t="s">
        <v>8088</v>
      </c>
      <c r="R4311" s="33">
        <v>0</v>
      </c>
      <c r="S4311" s="35" t="s">
        <v>8088</v>
      </c>
      <c r="U4311" s="33">
        <v>2599.1</v>
      </c>
      <c r="V4311" s="35" t="s">
        <v>8088</v>
      </c>
      <c r="X4311" s="33">
        <v>2042.15</v>
      </c>
      <c r="Y4311" s="35" t="s">
        <v>8088</v>
      </c>
      <c r="AA4311" s="33">
        <v>2599.1</v>
      </c>
      <c r="AB4311" s="35" t="s">
        <v>8088</v>
      </c>
      <c r="AD4311" s="33">
        <v>1745.11</v>
      </c>
      <c r="AE4311" s="35" t="s">
        <v>8088</v>
      </c>
      <c r="AG4311" s="33">
        <v>0</v>
      </c>
      <c r="AH4311" s="35" t="s">
        <v>8088</v>
      </c>
      <c r="AJ4311" s="33">
        <v>0</v>
      </c>
      <c r="AK4311" s="35" t="s">
        <v>8088</v>
      </c>
      <c r="AM4311" s="33">
        <v>0</v>
      </c>
      <c r="AN4311" s="35" t="s">
        <v>8088</v>
      </c>
      <c r="AP4311" s="33">
        <v>0</v>
      </c>
      <c r="AQ4311" s="35" t="s">
        <v>8088</v>
      </c>
      <c r="AS4311" s="33">
        <v>0</v>
      </c>
      <c r="AT4311" s="35" t="s">
        <v>8088</v>
      </c>
      <c r="AV4311" s="33">
        <v>0</v>
      </c>
      <c r="AW4311" s="35" t="s">
        <v>8088</v>
      </c>
      <c r="AY4311" s="33">
        <v>0</v>
      </c>
      <c r="AZ4311" s="35" t="s">
        <v>8088</v>
      </c>
      <c r="BB4311" s="33">
        <v>0</v>
      </c>
      <c r="BC4311" s="35" t="s">
        <v>8088</v>
      </c>
      <c r="BE4311" s="33">
        <v>0</v>
      </c>
      <c r="BF4311" s="35" t="s">
        <v>8088</v>
      </c>
      <c r="BH4311" s="33">
        <v>22.430325</v>
      </c>
      <c r="BI4311" s="35" t="s">
        <v>8088</v>
      </c>
      <c r="BK4311" s="33">
        <v>22.430325</v>
      </c>
      <c r="BL4311" s="35" t="s">
        <v>8088</v>
      </c>
      <c r="BN4311" s="33">
        <f>_xlfn.XLOOKUP(E4311,'[2]Charge Level Data'!$E:$E,'[2]Charge Level Data'!$BN:$BN,"N/A")</f>
        <v>22.430325</v>
      </c>
      <c r="BO4311" s="35" t="s">
        <v>8088</v>
      </c>
      <c r="BQ4311" s="33">
        <v>3007.53</v>
      </c>
      <c r="BR4311" s="35" t="s">
        <v>8088</v>
      </c>
    </row>
    <row r="4312" spans="1:70" x14ac:dyDescent="0.3">
      <c r="A4312">
        <v>13011295</v>
      </c>
      <c r="B4312" t="s">
        <v>4829</v>
      </c>
      <c r="C4312" s="33">
        <v>390.6</v>
      </c>
      <c r="D4312">
        <v>272</v>
      </c>
      <c r="E4312" t="s">
        <v>7905</v>
      </c>
      <c r="H4312" s="33">
        <f t="shared" si="201"/>
        <v>156.24</v>
      </c>
      <c r="I4312" s="34">
        <f t="shared" si="202"/>
        <v>0</v>
      </c>
      <c r="J4312" s="34">
        <f t="shared" si="203"/>
        <v>3007.53</v>
      </c>
      <c r="L4312" s="33">
        <v>0</v>
      </c>
      <c r="M4312" s="35" t="s">
        <v>8088</v>
      </c>
      <c r="O4312" s="33">
        <v>0</v>
      </c>
      <c r="P4312" s="35" t="s">
        <v>8088</v>
      </c>
      <c r="R4312" s="33">
        <v>0</v>
      </c>
      <c r="S4312" s="35" t="s">
        <v>8088</v>
      </c>
      <c r="U4312" s="33">
        <v>2599.1</v>
      </c>
      <c r="V4312" s="35" t="s">
        <v>8088</v>
      </c>
      <c r="X4312" s="33">
        <v>2042.15</v>
      </c>
      <c r="Y4312" s="35" t="s">
        <v>8088</v>
      </c>
      <c r="AA4312" s="33">
        <v>2599.1</v>
      </c>
      <c r="AB4312" s="35" t="s">
        <v>8088</v>
      </c>
      <c r="AD4312" s="33">
        <v>1745.11</v>
      </c>
      <c r="AE4312" s="35" t="s">
        <v>8088</v>
      </c>
      <c r="AG4312" s="33">
        <v>0</v>
      </c>
      <c r="AH4312" s="35" t="s">
        <v>8088</v>
      </c>
      <c r="AJ4312" s="33">
        <v>0</v>
      </c>
      <c r="AK4312" s="35" t="s">
        <v>8088</v>
      </c>
      <c r="AM4312" s="33">
        <v>0</v>
      </c>
      <c r="AN4312" s="35" t="s">
        <v>8088</v>
      </c>
      <c r="AP4312" s="33">
        <v>0</v>
      </c>
      <c r="AQ4312" s="35" t="s">
        <v>8088</v>
      </c>
      <c r="AS4312" s="33">
        <v>0</v>
      </c>
      <c r="AT4312" s="35" t="s">
        <v>8088</v>
      </c>
      <c r="AV4312" s="33">
        <v>0</v>
      </c>
      <c r="AW4312" s="35" t="s">
        <v>8088</v>
      </c>
      <c r="AY4312" s="33">
        <v>0</v>
      </c>
      <c r="AZ4312" s="35" t="s">
        <v>8088</v>
      </c>
      <c r="BB4312" s="33">
        <v>0</v>
      </c>
      <c r="BC4312" s="35" t="s">
        <v>8088</v>
      </c>
      <c r="BE4312" s="33">
        <v>0</v>
      </c>
      <c r="BF4312" s="35" t="s">
        <v>8088</v>
      </c>
      <c r="BH4312" s="33">
        <v>22.430325</v>
      </c>
      <c r="BI4312" s="35" t="s">
        <v>8088</v>
      </c>
      <c r="BK4312" s="33">
        <v>22.430325</v>
      </c>
      <c r="BL4312" s="35" t="s">
        <v>8088</v>
      </c>
      <c r="BN4312" s="33">
        <f>_xlfn.XLOOKUP(E4312,'[2]Charge Level Data'!$E:$E,'[2]Charge Level Data'!$BN:$BN,"N/A")</f>
        <v>22.430325</v>
      </c>
      <c r="BO4312" s="35" t="s">
        <v>8088</v>
      </c>
      <c r="BQ4312" s="33">
        <v>3007.53</v>
      </c>
      <c r="BR4312" s="35" t="s">
        <v>8088</v>
      </c>
    </row>
    <row r="4313" spans="1:70" x14ac:dyDescent="0.3">
      <c r="A4313">
        <v>13010972</v>
      </c>
      <c r="B4313" t="s">
        <v>4830</v>
      </c>
      <c r="C4313" s="33">
        <v>390.6</v>
      </c>
      <c r="D4313">
        <v>272</v>
      </c>
      <c r="E4313" t="s">
        <v>7905</v>
      </c>
      <c r="H4313" s="33">
        <f t="shared" si="201"/>
        <v>156.24</v>
      </c>
      <c r="I4313" s="34">
        <f t="shared" si="202"/>
        <v>0</v>
      </c>
      <c r="J4313" s="34">
        <f t="shared" si="203"/>
        <v>3007.53</v>
      </c>
      <c r="L4313" s="33">
        <v>0</v>
      </c>
      <c r="M4313" s="35" t="s">
        <v>8088</v>
      </c>
      <c r="O4313" s="33">
        <v>0</v>
      </c>
      <c r="P4313" s="35" t="s">
        <v>8088</v>
      </c>
      <c r="R4313" s="33">
        <v>0</v>
      </c>
      <c r="S4313" s="35" t="s">
        <v>8088</v>
      </c>
      <c r="U4313" s="33">
        <v>2599.1</v>
      </c>
      <c r="V4313" s="35" t="s">
        <v>8088</v>
      </c>
      <c r="X4313" s="33">
        <v>2042.15</v>
      </c>
      <c r="Y4313" s="35" t="s">
        <v>8088</v>
      </c>
      <c r="AA4313" s="33">
        <v>2599.1</v>
      </c>
      <c r="AB4313" s="35" t="s">
        <v>8088</v>
      </c>
      <c r="AD4313" s="33">
        <v>1745.11</v>
      </c>
      <c r="AE4313" s="35" t="s">
        <v>8088</v>
      </c>
      <c r="AG4313" s="33">
        <v>0</v>
      </c>
      <c r="AH4313" s="35" t="s">
        <v>8088</v>
      </c>
      <c r="AJ4313" s="33">
        <v>0</v>
      </c>
      <c r="AK4313" s="35" t="s">
        <v>8088</v>
      </c>
      <c r="AM4313" s="33">
        <v>0</v>
      </c>
      <c r="AN4313" s="35" t="s">
        <v>8088</v>
      </c>
      <c r="AP4313" s="33">
        <v>0</v>
      </c>
      <c r="AQ4313" s="35" t="s">
        <v>8088</v>
      </c>
      <c r="AS4313" s="33">
        <v>0</v>
      </c>
      <c r="AT4313" s="35" t="s">
        <v>8088</v>
      </c>
      <c r="AV4313" s="33">
        <v>0</v>
      </c>
      <c r="AW4313" s="35" t="s">
        <v>8088</v>
      </c>
      <c r="AY4313" s="33">
        <v>0</v>
      </c>
      <c r="AZ4313" s="35" t="s">
        <v>8088</v>
      </c>
      <c r="BB4313" s="33">
        <v>0</v>
      </c>
      <c r="BC4313" s="35" t="s">
        <v>8088</v>
      </c>
      <c r="BE4313" s="33">
        <v>0</v>
      </c>
      <c r="BF4313" s="35" t="s">
        <v>8088</v>
      </c>
      <c r="BH4313" s="33">
        <v>22.430325</v>
      </c>
      <c r="BI4313" s="35" t="s">
        <v>8088</v>
      </c>
      <c r="BK4313" s="33">
        <v>22.430325</v>
      </c>
      <c r="BL4313" s="35" t="s">
        <v>8088</v>
      </c>
      <c r="BN4313" s="33">
        <f>_xlfn.XLOOKUP(E4313,'[2]Charge Level Data'!$E:$E,'[2]Charge Level Data'!$BN:$BN,"N/A")</f>
        <v>22.430325</v>
      </c>
      <c r="BO4313" s="35" t="s">
        <v>8088</v>
      </c>
      <c r="BQ4313" s="33">
        <v>3007.53</v>
      </c>
      <c r="BR4313" s="35" t="s">
        <v>8088</v>
      </c>
    </row>
    <row r="4314" spans="1:70" x14ac:dyDescent="0.3">
      <c r="A4314">
        <v>13010973</v>
      </c>
      <c r="B4314" t="s">
        <v>4832</v>
      </c>
      <c r="C4314" s="33">
        <v>390.6</v>
      </c>
      <c r="D4314">
        <v>272</v>
      </c>
      <c r="E4314" t="s">
        <v>7905</v>
      </c>
      <c r="H4314" s="33">
        <f t="shared" ref="H4314:H4377" si="204">C4314*0.4</f>
        <v>156.24</v>
      </c>
      <c r="I4314" s="34">
        <f t="shared" si="202"/>
        <v>0</v>
      </c>
      <c r="J4314" s="34">
        <f t="shared" si="203"/>
        <v>3007.53</v>
      </c>
      <c r="L4314" s="33">
        <v>0</v>
      </c>
      <c r="M4314" s="35" t="s">
        <v>8088</v>
      </c>
      <c r="O4314" s="33">
        <v>0</v>
      </c>
      <c r="P4314" s="35" t="s">
        <v>8088</v>
      </c>
      <c r="R4314" s="33">
        <v>0</v>
      </c>
      <c r="S4314" s="35" t="s">
        <v>8088</v>
      </c>
      <c r="U4314" s="33">
        <v>2599.1</v>
      </c>
      <c r="V4314" s="35" t="s">
        <v>8088</v>
      </c>
      <c r="X4314" s="33">
        <v>2042.15</v>
      </c>
      <c r="Y4314" s="35" t="s">
        <v>8088</v>
      </c>
      <c r="AA4314" s="33">
        <v>2599.1</v>
      </c>
      <c r="AB4314" s="35" t="s">
        <v>8088</v>
      </c>
      <c r="AD4314" s="33">
        <v>1745.11</v>
      </c>
      <c r="AE4314" s="35" t="s">
        <v>8088</v>
      </c>
      <c r="AG4314" s="33">
        <v>0</v>
      </c>
      <c r="AH4314" s="35" t="s">
        <v>8088</v>
      </c>
      <c r="AJ4314" s="33">
        <v>0</v>
      </c>
      <c r="AK4314" s="35" t="s">
        <v>8088</v>
      </c>
      <c r="AM4314" s="33">
        <v>0</v>
      </c>
      <c r="AN4314" s="35" t="s">
        <v>8088</v>
      </c>
      <c r="AP4314" s="33">
        <v>0</v>
      </c>
      <c r="AQ4314" s="35" t="s">
        <v>8088</v>
      </c>
      <c r="AS4314" s="33">
        <v>0</v>
      </c>
      <c r="AT4314" s="35" t="s">
        <v>8088</v>
      </c>
      <c r="AV4314" s="33">
        <v>0</v>
      </c>
      <c r="AW4314" s="35" t="s">
        <v>8088</v>
      </c>
      <c r="AY4314" s="33">
        <v>0</v>
      </c>
      <c r="AZ4314" s="35" t="s">
        <v>8088</v>
      </c>
      <c r="BB4314" s="33">
        <v>0</v>
      </c>
      <c r="BC4314" s="35" t="s">
        <v>8088</v>
      </c>
      <c r="BE4314" s="33">
        <v>0</v>
      </c>
      <c r="BF4314" s="35" t="s">
        <v>8088</v>
      </c>
      <c r="BH4314" s="33">
        <v>22.430325</v>
      </c>
      <c r="BI4314" s="35" t="s">
        <v>8088</v>
      </c>
      <c r="BK4314" s="33">
        <v>22.430325</v>
      </c>
      <c r="BL4314" s="35" t="s">
        <v>8088</v>
      </c>
      <c r="BN4314" s="33">
        <f>_xlfn.XLOOKUP(E4314,'[2]Charge Level Data'!$E:$E,'[2]Charge Level Data'!$BN:$BN,"N/A")</f>
        <v>22.430325</v>
      </c>
      <c r="BO4314" s="35" t="s">
        <v>8088</v>
      </c>
      <c r="BQ4314" s="33">
        <v>3007.53</v>
      </c>
      <c r="BR4314" s="35" t="s">
        <v>8088</v>
      </c>
    </row>
    <row r="4315" spans="1:70" x14ac:dyDescent="0.3">
      <c r="A4315">
        <v>13011144</v>
      </c>
      <c r="B4315" t="s">
        <v>4833</v>
      </c>
      <c r="C4315" s="33">
        <v>390.6</v>
      </c>
      <c r="D4315">
        <v>272</v>
      </c>
      <c r="E4315" t="s">
        <v>7905</v>
      </c>
      <c r="H4315" s="33">
        <f t="shared" si="204"/>
        <v>156.24</v>
      </c>
      <c r="I4315" s="34">
        <f t="shared" si="202"/>
        <v>0</v>
      </c>
      <c r="J4315" s="34">
        <f t="shared" si="203"/>
        <v>3007.53</v>
      </c>
      <c r="L4315" s="33">
        <v>0</v>
      </c>
      <c r="M4315" s="35" t="s">
        <v>8088</v>
      </c>
      <c r="O4315" s="33">
        <v>0</v>
      </c>
      <c r="P4315" s="35" t="s">
        <v>8088</v>
      </c>
      <c r="R4315" s="33">
        <v>0</v>
      </c>
      <c r="S4315" s="35" t="s">
        <v>8088</v>
      </c>
      <c r="U4315" s="33">
        <v>2599.1</v>
      </c>
      <c r="V4315" s="35" t="s">
        <v>8088</v>
      </c>
      <c r="X4315" s="33">
        <v>2042.15</v>
      </c>
      <c r="Y4315" s="35" t="s">
        <v>8088</v>
      </c>
      <c r="AA4315" s="33">
        <v>2599.1</v>
      </c>
      <c r="AB4315" s="35" t="s">
        <v>8088</v>
      </c>
      <c r="AD4315" s="33">
        <v>1745.11</v>
      </c>
      <c r="AE4315" s="35" t="s">
        <v>8088</v>
      </c>
      <c r="AG4315" s="33">
        <v>0</v>
      </c>
      <c r="AH4315" s="35" t="s">
        <v>8088</v>
      </c>
      <c r="AJ4315" s="33">
        <v>0</v>
      </c>
      <c r="AK4315" s="35" t="s">
        <v>8088</v>
      </c>
      <c r="AM4315" s="33">
        <v>0</v>
      </c>
      <c r="AN4315" s="35" t="s">
        <v>8088</v>
      </c>
      <c r="AP4315" s="33">
        <v>0</v>
      </c>
      <c r="AQ4315" s="35" t="s">
        <v>8088</v>
      </c>
      <c r="AS4315" s="33">
        <v>0</v>
      </c>
      <c r="AT4315" s="35" t="s">
        <v>8088</v>
      </c>
      <c r="AV4315" s="33">
        <v>0</v>
      </c>
      <c r="AW4315" s="35" t="s">
        <v>8088</v>
      </c>
      <c r="AY4315" s="33">
        <v>0</v>
      </c>
      <c r="AZ4315" s="35" t="s">
        <v>8088</v>
      </c>
      <c r="BB4315" s="33">
        <v>0</v>
      </c>
      <c r="BC4315" s="35" t="s">
        <v>8088</v>
      </c>
      <c r="BE4315" s="33">
        <v>0</v>
      </c>
      <c r="BF4315" s="35" t="s">
        <v>8088</v>
      </c>
      <c r="BH4315" s="33">
        <v>22.430325</v>
      </c>
      <c r="BI4315" s="35" t="s">
        <v>8088</v>
      </c>
      <c r="BK4315" s="33">
        <v>22.430325</v>
      </c>
      <c r="BL4315" s="35" t="s">
        <v>8088</v>
      </c>
      <c r="BN4315" s="33">
        <f>_xlfn.XLOOKUP(E4315,'[2]Charge Level Data'!$E:$E,'[2]Charge Level Data'!$BN:$BN,"N/A")</f>
        <v>22.430325</v>
      </c>
      <c r="BO4315" s="35" t="s">
        <v>8088</v>
      </c>
      <c r="BQ4315" s="33">
        <v>3007.53</v>
      </c>
      <c r="BR4315" s="35" t="s">
        <v>8088</v>
      </c>
    </row>
    <row r="4316" spans="1:70" x14ac:dyDescent="0.3">
      <c r="A4316">
        <v>13011294</v>
      </c>
      <c r="B4316" t="s">
        <v>4836</v>
      </c>
      <c r="C4316" s="33">
        <v>390.6</v>
      </c>
      <c r="D4316">
        <v>272</v>
      </c>
      <c r="E4316" t="s">
        <v>7905</v>
      </c>
      <c r="H4316" s="33">
        <f t="shared" si="204"/>
        <v>156.24</v>
      </c>
      <c r="I4316" s="34">
        <f t="shared" si="202"/>
        <v>0</v>
      </c>
      <c r="J4316" s="34">
        <f t="shared" si="203"/>
        <v>3007.53</v>
      </c>
      <c r="L4316" s="33">
        <v>0</v>
      </c>
      <c r="M4316" s="35" t="s">
        <v>8088</v>
      </c>
      <c r="O4316" s="33">
        <v>0</v>
      </c>
      <c r="P4316" s="35" t="s">
        <v>8088</v>
      </c>
      <c r="R4316" s="33">
        <v>0</v>
      </c>
      <c r="S4316" s="35" t="s">
        <v>8088</v>
      </c>
      <c r="U4316" s="33">
        <v>2599.1</v>
      </c>
      <c r="V4316" s="35" t="s">
        <v>8088</v>
      </c>
      <c r="X4316" s="33">
        <v>2042.15</v>
      </c>
      <c r="Y4316" s="35" t="s">
        <v>8088</v>
      </c>
      <c r="AA4316" s="33">
        <v>2599.1</v>
      </c>
      <c r="AB4316" s="35" t="s">
        <v>8088</v>
      </c>
      <c r="AD4316" s="33">
        <v>1745.11</v>
      </c>
      <c r="AE4316" s="35" t="s">
        <v>8088</v>
      </c>
      <c r="AG4316" s="33">
        <v>0</v>
      </c>
      <c r="AH4316" s="35" t="s">
        <v>8088</v>
      </c>
      <c r="AJ4316" s="33">
        <v>0</v>
      </c>
      <c r="AK4316" s="35" t="s">
        <v>8088</v>
      </c>
      <c r="AM4316" s="33">
        <v>0</v>
      </c>
      <c r="AN4316" s="35" t="s">
        <v>8088</v>
      </c>
      <c r="AP4316" s="33">
        <v>0</v>
      </c>
      <c r="AQ4316" s="35" t="s">
        <v>8088</v>
      </c>
      <c r="AS4316" s="33">
        <v>0</v>
      </c>
      <c r="AT4316" s="35" t="s">
        <v>8088</v>
      </c>
      <c r="AV4316" s="33">
        <v>0</v>
      </c>
      <c r="AW4316" s="35" t="s">
        <v>8088</v>
      </c>
      <c r="AY4316" s="33">
        <v>0</v>
      </c>
      <c r="AZ4316" s="35" t="s">
        <v>8088</v>
      </c>
      <c r="BB4316" s="33">
        <v>0</v>
      </c>
      <c r="BC4316" s="35" t="s">
        <v>8088</v>
      </c>
      <c r="BE4316" s="33">
        <v>0</v>
      </c>
      <c r="BF4316" s="35" t="s">
        <v>8088</v>
      </c>
      <c r="BH4316" s="33">
        <v>22.430325</v>
      </c>
      <c r="BI4316" s="35" t="s">
        <v>8088</v>
      </c>
      <c r="BK4316" s="33">
        <v>22.430325</v>
      </c>
      <c r="BL4316" s="35" t="s">
        <v>8088</v>
      </c>
      <c r="BN4316" s="33">
        <f>_xlfn.XLOOKUP(E4316,'[2]Charge Level Data'!$E:$E,'[2]Charge Level Data'!$BN:$BN,"N/A")</f>
        <v>22.430325</v>
      </c>
      <c r="BO4316" s="35" t="s">
        <v>8088</v>
      </c>
      <c r="BQ4316" s="33">
        <v>3007.53</v>
      </c>
      <c r="BR4316" s="35" t="s">
        <v>8088</v>
      </c>
    </row>
    <row r="4317" spans="1:70" x14ac:dyDescent="0.3">
      <c r="A4317">
        <v>13010948</v>
      </c>
      <c r="B4317" t="s">
        <v>4838</v>
      </c>
      <c r="C4317" s="33">
        <v>390.6</v>
      </c>
      <c r="D4317">
        <v>272</v>
      </c>
      <c r="E4317" t="s">
        <v>7905</v>
      </c>
      <c r="H4317" s="33">
        <f t="shared" si="204"/>
        <v>156.24</v>
      </c>
      <c r="I4317" s="34">
        <f t="shared" si="202"/>
        <v>0</v>
      </c>
      <c r="J4317" s="34">
        <f t="shared" si="203"/>
        <v>3007.53</v>
      </c>
      <c r="L4317" s="33">
        <v>0</v>
      </c>
      <c r="M4317" s="35" t="s">
        <v>8088</v>
      </c>
      <c r="O4317" s="33">
        <v>0</v>
      </c>
      <c r="P4317" s="35" t="s">
        <v>8088</v>
      </c>
      <c r="R4317" s="33">
        <v>0</v>
      </c>
      <c r="S4317" s="35" t="s">
        <v>8088</v>
      </c>
      <c r="U4317" s="33">
        <v>2599.1</v>
      </c>
      <c r="V4317" s="35" t="s">
        <v>8088</v>
      </c>
      <c r="X4317" s="33">
        <v>2042.15</v>
      </c>
      <c r="Y4317" s="35" t="s">
        <v>8088</v>
      </c>
      <c r="AA4317" s="33">
        <v>2599.1</v>
      </c>
      <c r="AB4317" s="35" t="s">
        <v>8088</v>
      </c>
      <c r="AD4317" s="33">
        <v>1745.11</v>
      </c>
      <c r="AE4317" s="35" t="s">
        <v>8088</v>
      </c>
      <c r="AG4317" s="33">
        <v>0</v>
      </c>
      <c r="AH4317" s="35" t="s">
        <v>8088</v>
      </c>
      <c r="AJ4317" s="33">
        <v>0</v>
      </c>
      <c r="AK4317" s="35" t="s">
        <v>8088</v>
      </c>
      <c r="AM4317" s="33">
        <v>0</v>
      </c>
      <c r="AN4317" s="35" t="s">
        <v>8088</v>
      </c>
      <c r="AP4317" s="33">
        <v>0</v>
      </c>
      <c r="AQ4317" s="35" t="s">
        <v>8088</v>
      </c>
      <c r="AS4317" s="33">
        <v>0</v>
      </c>
      <c r="AT4317" s="35" t="s">
        <v>8088</v>
      </c>
      <c r="AV4317" s="33">
        <v>0</v>
      </c>
      <c r="AW4317" s="35" t="s">
        <v>8088</v>
      </c>
      <c r="AY4317" s="33">
        <v>0</v>
      </c>
      <c r="AZ4317" s="35" t="s">
        <v>8088</v>
      </c>
      <c r="BB4317" s="33">
        <v>0</v>
      </c>
      <c r="BC4317" s="35" t="s">
        <v>8088</v>
      </c>
      <c r="BE4317" s="33">
        <v>0</v>
      </c>
      <c r="BF4317" s="35" t="s">
        <v>8088</v>
      </c>
      <c r="BH4317" s="33">
        <v>22.430325</v>
      </c>
      <c r="BI4317" s="35" t="s">
        <v>8088</v>
      </c>
      <c r="BK4317" s="33">
        <v>22.430325</v>
      </c>
      <c r="BL4317" s="35" t="s">
        <v>8088</v>
      </c>
      <c r="BN4317" s="33">
        <f>_xlfn.XLOOKUP(E4317,'[2]Charge Level Data'!$E:$E,'[2]Charge Level Data'!$BN:$BN,"N/A")</f>
        <v>22.430325</v>
      </c>
      <c r="BO4317" s="35" t="s">
        <v>8088</v>
      </c>
      <c r="BQ4317" s="33">
        <v>3007.53</v>
      </c>
      <c r="BR4317" s="35" t="s">
        <v>8088</v>
      </c>
    </row>
    <row r="4318" spans="1:70" x14ac:dyDescent="0.3">
      <c r="A4318">
        <v>13011296</v>
      </c>
      <c r="B4318" t="s">
        <v>4840</v>
      </c>
      <c r="C4318" s="33">
        <v>390.6</v>
      </c>
      <c r="D4318">
        <v>272</v>
      </c>
      <c r="E4318" t="s">
        <v>7905</v>
      </c>
      <c r="H4318" s="33">
        <f t="shared" si="204"/>
        <v>156.24</v>
      </c>
      <c r="I4318" s="34">
        <f t="shared" si="202"/>
        <v>0</v>
      </c>
      <c r="J4318" s="34">
        <f t="shared" si="203"/>
        <v>3007.53</v>
      </c>
      <c r="L4318" s="33">
        <v>0</v>
      </c>
      <c r="M4318" s="35" t="s">
        <v>8088</v>
      </c>
      <c r="O4318" s="33">
        <v>0</v>
      </c>
      <c r="P4318" s="35" t="s">
        <v>8088</v>
      </c>
      <c r="R4318" s="33">
        <v>0</v>
      </c>
      <c r="S4318" s="35" t="s">
        <v>8088</v>
      </c>
      <c r="U4318" s="33">
        <v>2599.1</v>
      </c>
      <c r="V4318" s="35" t="s">
        <v>8088</v>
      </c>
      <c r="X4318" s="33">
        <v>2042.15</v>
      </c>
      <c r="Y4318" s="35" t="s">
        <v>8088</v>
      </c>
      <c r="AA4318" s="33">
        <v>2599.1</v>
      </c>
      <c r="AB4318" s="35" t="s">
        <v>8088</v>
      </c>
      <c r="AD4318" s="33">
        <v>1745.11</v>
      </c>
      <c r="AE4318" s="35" t="s">
        <v>8088</v>
      </c>
      <c r="AG4318" s="33">
        <v>0</v>
      </c>
      <c r="AH4318" s="35" t="s">
        <v>8088</v>
      </c>
      <c r="AJ4318" s="33">
        <v>0</v>
      </c>
      <c r="AK4318" s="35" t="s">
        <v>8088</v>
      </c>
      <c r="AM4318" s="33">
        <v>0</v>
      </c>
      <c r="AN4318" s="35" t="s">
        <v>8088</v>
      </c>
      <c r="AP4318" s="33">
        <v>0</v>
      </c>
      <c r="AQ4318" s="35" t="s">
        <v>8088</v>
      </c>
      <c r="AS4318" s="33">
        <v>0</v>
      </c>
      <c r="AT4318" s="35" t="s">
        <v>8088</v>
      </c>
      <c r="AV4318" s="33">
        <v>0</v>
      </c>
      <c r="AW4318" s="35" t="s">
        <v>8088</v>
      </c>
      <c r="AY4318" s="33">
        <v>0</v>
      </c>
      <c r="AZ4318" s="35" t="s">
        <v>8088</v>
      </c>
      <c r="BB4318" s="33">
        <v>0</v>
      </c>
      <c r="BC4318" s="35" t="s">
        <v>8088</v>
      </c>
      <c r="BE4318" s="33">
        <v>0</v>
      </c>
      <c r="BF4318" s="35" t="s">
        <v>8088</v>
      </c>
      <c r="BH4318" s="33">
        <v>22.430325</v>
      </c>
      <c r="BI4318" s="35" t="s">
        <v>8088</v>
      </c>
      <c r="BK4318" s="33">
        <v>22.430325</v>
      </c>
      <c r="BL4318" s="35" t="s">
        <v>8088</v>
      </c>
      <c r="BN4318" s="33">
        <f>_xlfn.XLOOKUP(E4318,'[2]Charge Level Data'!$E:$E,'[2]Charge Level Data'!$BN:$BN,"N/A")</f>
        <v>22.430325</v>
      </c>
      <c r="BO4318" s="35" t="s">
        <v>8088</v>
      </c>
      <c r="BQ4318" s="33">
        <v>3007.53</v>
      </c>
      <c r="BR4318" s="35" t="s">
        <v>8088</v>
      </c>
    </row>
    <row r="4319" spans="1:70" x14ac:dyDescent="0.3">
      <c r="A4319">
        <v>13011157</v>
      </c>
      <c r="B4319" t="s">
        <v>4841</v>
      </c>
      <c r="C4319" s="33">
        <v>390.6</v>
      </c>
      <c r="D4319">
        <v>272</v>
      </c>
      <c r="E4319" t="s">
        <v>7905</v>
      </c>
      <c r="H4319" s="33">
        <f t="shared" si="204"/>
        <v>156.24</v>
      </c>
      <c r="I4319" s="34">
        <f t="shared" si="202"/>
        <v>0</v>
      </c>
      <c r="J4319" s="34">
        <f t="shared" si="203"/>
        <v>3007.53</v>
      </c>
      <c r="L4319" s="33">
        <v>0</v>
      </c>
      <c r="M4319" s="35" t="s">
        <v>8088</v>
      </c>
      <c r="O4319" s="33">
        <v>0</v>
      </c>
      <c r="P4319" s="35" t="s">
        <v>8088</v>
      </c>
      <c r="R4319" s="33">
        <v>0</v>
      </c>
      <c r="S4319" s="35" t="s">
        <v>8088</v>
      </c>
      <c r="U4319" s="33">
        <v>2599.1</v>
      </c>
      <c r="V4319" s="35" t="s">
        <v>8088</v>
      </c>
      <c r="X4319" s="33">
        <v>2042.15</v>
      </c>
      <c r="Y4319" s="35" t="s">
        <v>8088</v>
      </c>
      <c r="AA4319" s="33">
        <v>2599.1</v>
      </c>
      <c r="AB4319" s="35" t="s">
        <v>8088</v>
      </c>
      <c r="AD4319" s="33">
        <v>1745.11</v>
      </c>
      <c r="AE4319" s="35" t="s">
        <v>8088</v>
      </c>
      <c r="AG4319" s="33">
        <v>0</v>
      </c>
      <c r="AH4319" s="35" t="s">
        <v>8088</v>
      </c>
      <c r="AJ4319" s="33">
        <v>0</v>
      </c>
      <c r="AK4319" s="35" t="s">
        <v>8088</v>
      </c>
      <c r="AM4319" s="33">
        <v>0</v>
      </c>
      <c r="AN4319" s="35" t="s">
        <v>8088</v>
      </c>
      <c r="AP4319" s="33">
        <v>0</v>
      </c>
      <c r="AQ4319" s="35" t="s">
        <v>8088</v>
      </c>
      <c r="AS4319" s="33">
        <v>0</v>
      </c>
      <c r="AT4319" s="35" t="s">
        <v>8088</v>
      </c>
      <c r="AV4319" s="33">
        <v>0</v>
      </c>
      <c r="AW4319" s="35" t="s">
        <v>8088</v>
      </c>
      <c r="AY4319" s="33">
        <v>0</v>
      </c>
      <c r="AZ4319" s="35" t="s">
        <v>8088</v>
      </c>
      <c r="BB4319" s="33">
        <v>0</v>
      </c>
      <c r="BC4319" s="35" t="s">
        <v>8088</v>
      </c>
      <c r="BE4319" s="33">
        <v>0</v>
      </c>
      <c r="BF4319" s="35" t="s">
        <v>8088</v>
      </c>
      <c r="BH4319" s="33">
        <v>22.430325</v>
      </c>
      <c r="BI4319" s="35" t="s">
        <v>8088</v>
      </c>
      <c r="BK4319" s="33">
        <v>22.430325</v>
      </c>
      <c r="BL4319" s="35" t="s">
        <v>8088</v>
      </c>
      <c r="BN4319" s="33">
        <f>_xlfn.XLOOKUP(E4319,'[2]Charge Level Data'!$E:$E,'[2]Charge Level Data'!$BN:$BN,"N/A")</f>
        <v>22.430325</v>
      </c>
      <c r="BO4319" s="35" t="s">
        <v>8088</v>
      </c>
      <c r="BQ4319" s="33">
        <v>3007.53</v>
      </c>
      <c r="BR4319" s="35" t="s">
        <v>8088</v>
      </c>
    </row>
    <row r="4320" spans="1:70" x14ac:dyDescent="0.3">
      <c r="A4320">
        <v>13011149</v>
      </c>
      <c r="B4320" t="s">
        <v>4844</v>
      </c>
      <c r="C4320" s="33">
        <v>390.6</v>
      </c>
      <c r="D4320">
        <v>272</v>
      </c>
      <c r="E4320" t="s">
        <v>7905</v>
      </c>
      <c r="H4320" s="33">
        <f t="shared" si="204"/>
        <v>156.24</v>
      </c>
      <c r="I4320" s="34">
        <f t="shared" si="202"/>
        <v>0</v>
      </c>
      <c r="J4320" s="34">
        <f t="shared" si="203"/>
        <v>3007.53</v>
      </c>
      <c r="L4320" s="33">
        <v>0</v>
      </c>
      <c r="M4320" s="35" t="s">
        <v>8088</v>
      </c>
      <c r="O4320" s="33">
        <v>0</v>
      </c>
      <c r="P4320" s="35" t="s">
        <v>8088</v>
      </c>
      <c r="R4320" s="33">
        <v>0</v>
      </c>
      <c r="S4320" s="35" t="s">
        <v>8088</v>
      </c>
      <c r="U4320" s="33">
        <v>2599.1</v>
      </c>
      <c r="V4320" s="35" t="s">
        <v>8088</v>
      </c>
      <c r="X4320" s="33">
        <v>2042.15</v>
      </c>
      <c r="Y4320" s="35" t="s">
        <v>8088</v>
      </c>
      <c r="AA4320" s="33">
        <v>2599.1</v>
      </c>
      <c r="AB4320" s="35" t="s">
        <v>8088</v>
      </c>
      <c r="AD4320" s="33">
        <v>1745.11</v>
      </c>
      <c r="AE4320" s="35" t="s">
        <v>8088</v>
      </c>
      <c r="AG4320" s="33">
        <v>0</v>
      </c>
      <c r="AH4320" s="35" t="s">
        <v>8088</v>
      </c>
      <c r="AJ4320" s="33">
        <v>0</v>
      </c>
      <c r="AK4320" s="35" t="s">
        <v>8088</v>
      </c>
      <c r="AM4320" s="33">
        <v>0</v>
      </c>
      <c r="AN4320" s="35" t="s">
        <v>8088</v>
      </c>
      <c r="AP4320" s="33">
        <v>0</v>
      </c>
      <c r="AQ4320" s="35" t="s">
        <v>8088</v>
      </c>
      <c r="AS4320" s="33">
        <v>0</v>
      </c>
      <c r="AT4320" s="35" t="s">
        <v>8088</v>
      </c>
      <c r="AV4320" s="33">
        <v>0</v>
      </c>
      <c r="AW4320" s="35" t="s">
        <v>8088</v>
      </c>
      <c r="AY4320" s="33">
        <v>0</v>
      </c>
      <c r="AZ4320" s="35" t="s">
        <v>8088</v>
      </c>
      <c r="BB4320" s="33">
        <v>0</v>
      </c>
      <c r="BC4320" s="35" t="s">
        <v>8088</v>
      </c>
      <c r="BE4320" s="33">
        <v>0</v>
      </c>
      <c r="BF4320" s="35" t="s">
        <v>8088</v>
      </c>
      <c r="BH4320" s="33">
        <v>22.430325</v>
      </c>
      <c r="BI4320" s="35" t="s">
        <v>8088</v>
      </c>
      <c r="BK4320" s="33">
        <v>22.430325</v>
      </c>
      <c r="BL4320" s="35" t="s">
        <v>8088</v>
      </c>
      <c r="BN4320" s="33">
        <f>_xlfn.XLOOKUP(E4320,'[2]Charge Level Data'!$E:$E,'[2]Charge Level Data'!$BN:$BN,"N/A")</f>
        <v>22.430325</v>
      </c>
      <c r="BO4320" s="35" t="s">
        <v>8088</v>
      </c>
      <c r="BQ4320" s="33">
        <v>3007.53</v>
      </c>
      <c r="BR4320" s="35" t="s">
        <v>8088</v>
      </c>
    </row>
    <row r="4321" spans="1:70" x14ac:dyDescent="0.3">
      <c r="A4321">
        <v>13010976</v>
      </c>
      <c r="B4321" t="s">
        <v>4846</v>
      </c>
      <c r="C4321" s="33">
        <v>390.6</v>
      </c>
      <c r="D4321">
        <v>272</v>
      </c>
      <c r="E4321" t="s">
        <v>7905</v>
      </c>
      <c r="H4321" s="33">
        <f t="shared" si="204"/>
        <v>156.24</v>
      </c>
      <c r="I4321" s="34">
        <f t="shared" si="202"/>
        <v>0</v>
      </c>
      <c r="J4321" s="34">
        <f t="shared" si="203"/>
        <v>3007.53</v>
      </c>
      <c r="L4321" s="33">
        <v>0</v>
      </c>
      <c r="M4321" s="35" t="s">
        <v>8088</v>
      </c>
      <c r="O4321" s="33">
        <v>0</v>
      </c>
      <c r="P4321" s="35" t="s">
        <v>8088</v>
      </c>
      <c r="R4321" s="33">
        <v>0</v>
      </c>
      <c r="S4321" s="35" t="s">
        <v>8088</v>
      </c>
      <c r="U4321" s="33">
        <v>2599.1</v>
      </c>
      <c r="V4321" s="35" t="s">
        <v>8088</v>
      </c>
      <c r="X4321" s="33">
        <v>2042.15</v>
      </c>
      <c r="Y4321" s="35" t="s">
        <v>8088</v>
      </c>
      <c r="AA4321" s="33">
        <v>2599.1</v>
      </c>
      <c r="AB4321" s="35" t="s">
        <v>8088</v>
      </c>
      <c r="AD4321" s="33">
        <v>1745.11</v>
      </c>
      <c r="AE4321" s="35" t="s">
        <v>8088</v>
      </c>
      <c r="AG4321" s="33">
        <v>0</v>
      </c>
      <c r="AH4321" s="35" t="s">
        <v>8088</v>
      </c>
      <c r="AJ4321" s="33">
        <v>0</v>
      </c>
      <c r="AK4321" s="35" t="s">
        <v>8088</v>
      </c>
      <c r="AM4321" s="33">
        <v>0</v>
      </c>
      <c r="AN4321" s="35" t="s">
        <v>8088</v>
      </c>
      <c r="AP4321" s="33">
        <v>0</v>
      </c>
      <c r="AQ4321" s="35" t="s">
        <v>8088</v>
      </c>
      <c r="AS4321" s="33">
        <v>0</v>
      </c>
      <c r="AT4321" s="35" t="s">
        <v>8088</v>
      </c>
      <c r="AV4321" s="33">
        <v>0</v>
      </c>
      <c r="AW4321" s="35" t="s">
        <v>8088</v>
      </c>
      <c r="AY4321" s="33">
        <v>0</v>
      </c>
      <c r="AZ4321" s="35" t="s">
        <v>8088</v>
      </c>
      <c r="BB4321" s="33">
        <v>0</v>
      </c>
      <c r="BC4321" s="35" t="s">
        <v>8088</v>
      </c>
      <c r="BE4321" s="33">
        <v>0</v>
      </c>
      <c r="BF4321" s="35" t="s">
        <v>8088</v>
      </c>
      <c r="BH4321" s="33">
        <v>22.430325</v>
      </c>
      <c r="BI4321" s="35" t="s">
        <v>8088</v>
      </c>
      <c r="BK4321" s="33">
        <v>22.430325</v>
      </c>
      <c r="BL4321" s="35" t="s">
        <v>8088</v>
      </c>
      <c r="BN4321" s="33">
        <f>_xlfn.XLOOKUP(E4321,'[2]Charge Level Data'!$E:$E,'[2]Charge Level Data'!$BN:$BN,"N/A")</f>
        <v>22.430325</v>
      </c>
      <c r="BO4321" s="35" t="s">
        <v>8088</v>
      </c>
      <c r="BQ4321" s="33">
        <v>3007.53</v>
      </c>
      <c r="BR4321" s="35" t="s">
        <v>8088</v>
      </c>
    </row>
    <row r="4322" spans="1:70" x14ac:dyDescent="0.3">
      <c r="A4322">
        <v>13011133</v>
      </c>
      <c r="B4322" t="s">
        <v>4848</v>
      </c>
      <c r="C4322" s="33">
        <v>390.6</v>
      </c>
      <c r="D4322">
        <v>272</v>
      </c>
      <c r="E4322" t="s">
        <v>7905</v>
      </c>
      <c r="H4322" s="33">
        <f t="shared" si="204"/>
        <v>156.24</v>
      </c>
      <c r="I4322" s="34">
        <f t="shared" si="202"/>
        <v>0</v>
      </c>
      <c r="J4322" s="34">
        <f t="shared" si="203"/>
        <v>3007.53</v>
      </c>
      <c r="L4322" s="33">
        <v>0</v>
      </c>
      <c r="M4322" s="35" t="s">
        <v>8088</v>
      </c>
      <c r="O4322" s="33">
        <v>0</v>
      </c>
      <c r="P4322" s="35" t="s">
        <v>8088</v>
      </c>
      <c r="R4322" s="33">
        <v>0</v>
      </c>
      <c r="S4322" s="35" t="s">
        <v>8088</v>
      </c>
      <c r="U4322" s="33">
        <v>2599.1</v>
      </c>
      <c r="V4322" s="35" t="s">
        <v>8088</v>
      </c>
      <c r="X4322" s="33">
        <v>2042.15</v>
      </c>
      <c r="Y4322" s="35" t="s">
        <v>8088</v>
      </c>
      <c r="AA4322" s="33">
        <v>2599.1</v>
      </c>
      <c r="AB4322" s="35" t="s">
        <v>8088</v>
      </c>
      <c r="AD4322" s="33">
        <v>1745.11</v>
      </c>
      <c r="AE4322" s="35" t="s">
        <v>8088</v>
      </c>
      <c r="AG4322" s="33">
        <v>0</v>
      </c>
      <c r="AH4322" s="35" t="s">
        <v>8088</v>
      </c>
      <c r="AJ4322" s="33">
        <v>0</v>
      </c>
      <c r="AK4322" s="35" t="s">
        <v>8088</v>
      </c>
      <c r="AM4322" s="33">
        <v>0</v>
      </c>
      <c r="AN4322" s="35" t="s">
        <v>8088</v>
      </c>
      <c r="AP4322" s="33">
        <v>0</v>
      </c>
      <c r="AQ4322" s="35" t="s">
        <v>8088</v>
      </c>
      <c r="AS4322" s="33">
        <v>0</v>
      </c>
      <c r="AT4322" s="35" t="s">
        <v>8088</v>
      </c>
      <c r="AV4322" s="33">
        <v>0</v>
      </c>
      <c r="AW4322" s="35" t="s">
        <v>8088</v>
      </c>
      <c r="AY4322" s="33">
        <v>0</v>
      </c>
      <c r="AZ4322" s="35" t="s">
        <v>8088</v>
      </c>
      <c r="BB4322" s="33">
        <v>0</v>
      </c>
      <c r="BC4322" s="35" t="s">
        <v>8088</v>
      </c>
      <c r="BE4322" s="33">
        <v>0</v>
      </c>
      <c r="BF4322" s="35" t="s">
        <v>8088</v>
      </c>
      <c r="BH4322" s="33">
        <v>22.430325</v>
      </c>
      <c r="BI4322" s="35" t="s">
        <v>8088</v>
      </c>
      <c r="BK4322" s="33">
        <v>22.430325</v>
      </c>
      <c r="BL4322" s="35" t="s">
        <v>8088</v>
      </c>
      <c r="BN4322" s="33">
        <f>_xlfn.XLOOKUP(E4322,'[2]Charge Level Data'!$E:$E,'[2]Charge Level Data'!$BN:$BN,"N/A")</f>
        <v>22.430325</v>
      </c>
      <c r="BO4322" s="35" t="s">
        <v>8088</v>
      </c>
      <c r="BQ4322" s="33">
        <v>3007.53</v>
      </c>
      <c r="BR4322" s="35" t="s">
        <v>8088</v>
      </c>
    </row>
    <row r="4323" spans="1:70" x14ac:dyDescent="0.3">
      <c r="A4323">
        <v>13011134</v>
      </c>
      <c r="B4323" t="s">
        <v>4850</v>
      </c>
      <c r="C4323" s="33">
        <v>390.6</v>
      </c>
      <c r="D4323">
        <v>272</v>
      </c>
      <c r="E4323" t="s">
        <v>7905</v>
      </c>
      <c r="H4323" s="33">
        <f t="shared" si="204"/>
        <v>156.24</v>
      </c>
      <c r="I4323" s="34">
        <f t="shared" si="202"/>
        <v>0</v>
      </c>
      <c r="J4323" s="34">
        <f t="shared" si="203"/>
        <v>3007.53</v>
      </c>
      <c r="L4323" s="33">
        <v>0</v>
      </c>
      <c r="M4323" s="35" t="s">
        <v>8088</v>
      </c>
      <c r="O4323" s="33">
        <v>0</v>
      </c>
      <c r="P4323" s="35" t="s">
        <v>8088</v>
      </c>
      <c r="R4323" s="33">
        <v>0</v>
      </c>
      <c r="S4323" s="35" t="s">
        <v>8088</v>
      </c>
      <c r="U4323" s="33">
        <v>2599.1</v>
      </c>
      <c r="V4323" s="35" t="s">
        <v>8088</v>
      </c>
      <c r="X4323" s="33">
        <v>2042.15</v>
      </c>
      <c r="Y4323" s="35" t="s">
        <v>8088</v>
      </c>
      <c r="AA4323" s="33">
        <v>2599.1</v>
      </c>
      <c r="AB4323" s="35" t="s">
        <v>8088</v>
      </c>
      <c r="AD4323" s="33">
        <v>1745.11</v>
      </c>
      <c r="AE4323" s="35" t="s">
        <v>8088</v>
      </c>
      <c r="AG4323" s="33">
        <v>0</v>
      </c>
      <c r="AH4323" s="35" t="s">
        <v>8088</v>
      </c>
      <c r="AJ4323" s="33">
        <v>0</v>
      </c>
      <c r="AK4323" s="35" t="s">
        <v>8088</v>
      </c>
      <c r="AM4323" s="33">
        <v>0</v>
      </c>
      <c r="AN4323" s="35" t="s">
        <v>8088</v>
      </c>
      <c r="AP4323" s="33">
        <v>0</v>
      </c>
      <c r="AQ4323" s="35" t="s">
        <v>8088</v>
      </c>
      <c r="AS4323" s="33">
        <v>0</v>
      </c>
      <c r="AT4323" s="35" t="s">
        <v>8088</v>
      </c>
      <c r="AV4323" s="33">
        <v>0</v>
      </c>
      <c r="AW4323" s="35" t="s">
        <v>8088</v>
      </c>
      <c r="AY4323" s="33">
        <v>0</v>
      </c>
      <c r="AZ4323" s="35" t="s">
        <v>8088</v>
      </c>
      <c r="BB4323" s="33">
        <v>0</v>
      </c>
      <c r="BC4323" s="35" t="s">
        <v>8088</v>
      </c>
      <c r="BE4323" s="33">
        <v>0</v>
      </c>
      <c r="BF4323" s="35" t="s">
        <v>8088</v>
      </c>
      <c r="BH4323" s="33">
        <v>22.430325</v>
      </c>
      <c r="BI4323" s="35" t="s">
        <v>8088</v>
      </c>
      <c r="BK4323" s="33">
        <v>22.430325</v>
      </c>
      <c r="BL4323" s="35" t="s">
        <v>8088</v>
      </c>
      <c r="BN4323" s="33">
        <f>_xlfn.XLOOKUP(E4323,'[2]Charge Level Data'!$E:$E,'[2]Charge Level Data'!$BN:$BN,"N/A")</f>
        <v>22.430325</v>
      </c>
      <c r="BO4323" s="35" t="s">
        <v>8088</v>
      </c>
      <c r="BQ4323" s="33">
        <v>3007.53</v>
      </c>
      <c r="BR4323" s="35" t="s">
        <v>8088</v>
      </c>
    </row>
    <row r="4324" spans="1:70" x14ac:dyDescent="0.3">
      <c r="A4324">
        <v>13011135</v>
      </c>
      <c r="B4324" t="s">
        <v>4852</v>
      </c>
      <c r="C4324" s="33">
        <v>390.6</v>
      </c>
      <c r="D4324">
        <v>272</v>
      </c>
      <c r="E4324" t="s">
        <v>7905</v>
      </c>
      <c r="H4324" s="33">
        <f t="shared" si="204"/>
        <v>156.24</v>
      </c>
      <c r="I4324" s="34">
        <f t="shared" si="202"/>
        <v>0</v>
      </c>
      <c r="J4324" s="34">
        <f t="shared" si="203"/>
        <v>3007.53</v>
      </c>
      <c r="L4324" s="33">
        <v>0</v>
      </c>
      <c r="M4324" s="35" t="s">
        <v>8088</v>
      </c>
      <c r="O4324" s="33">
        <v>0</v>
      </c>
      <c r="P4324" s="35" t="s">
        <v>8088</v>
      </c>
      <c r="R4324" s="33">
        <v>0</v>
      </c>
      <c r="S4324" s="35" t="s">
        <v>8088</v>
      </c>
      <c r="U4324" s="33">
        <v>2599.1</v>
      </c>
      <c r="V4324" s="35" t="s">
        <v>8088</v>
      </c>
      <c r="X4324" s="33">
        <v>2042.15</v>
      </c>
      <c r="Y4324" s="35" t="s">
        <v>8088</v>
      </c>
      <c r="AA4324" s="33">
        <v>2599.1</v>
      </c>
      <c r="AB4324" s="35" t="s">
        <v>8088</v>
      </c>
      <c r="AD4324" s="33">
        <v>1745.11</v>
      </c>
      <c r="AE4324" s="35" t="s">
        <v>8088</v>
      </c>
      <c r="AG4324" s="33">
        <v>0</v>
      </c>
      <c r="AH4324" s="35" t="s">
        <v>8088</v>
      </c>
      <c r="AJ4324" s="33">
        <v>0</v>
      </c>
      <c r="AK4324" s="35" t="s">
        <v>8088</v>
      </c>
      <c r="AM4324" s="33">
        <v>0</v>
      </c>
      <c r="AN4324" s="35" t="s">
        <v>8088</v>
      </c>
      <c r="AP4324" s="33">
        <v>0</v>
      </c>
      <c r="AQ4324" s="35" t="s">
        <v>8088</v>
      </c>
      <c r="AS4324" s="33">
        <v>0</v>
      </c>
      <c r="AT4324" s="35" t="s">
        <v>8088</v>
      </c>
      <c r="AV4324" s="33">
        <v>0</v>
      </c>
      <c r="AW4324" s="35" t="s">
        <v>8088</v>
      </c>
      <c r="AY4324" s="33">
        <v>0</v>
      </c>
      <c r="AZ4324" s="35" t="s">
        <v>8088</v>
      </c>
      <c r="BB4324" s="33">
        <v>0</v>
      </c>
      <c r="BC4324" s="35" t="s">
        <v>8088</v>
      </c>
      <c r="BE4324" s="33">
        <v>0</v>
      </c>
      <c r="BF4324" s="35" t="s">
        <v>8088</v>
      </c>
      <c r="BH4324" s="33">
        <v>22.430325</v>
      </c>
      <c r="BI4324" s="35" t="s">
        <v>8088</v>
      </c>
      <c r="BK4324" s="33">
        <v>22.430325</v>
      </c>
      <c r="BL4324" s="35" t="s">
        <v>8088</v>
      </c>
      <c r="BN4324" s="33">
        <f>_xlfn.XLOOKUP(E4324,'[2]Charge Level Data'!$E:$E,'[2]Charge Level Data'!$BN:$BN,"N/A")</f>
        <v>22.430325</v>
      </c>
      <c r="BO4324" s="35" t="s">
        <v>8088</v>
      </c>
      <c r="BQ4324" s="33">
        <v>3007.53</v>
      </c>
      <c r="BR4324" s="35" t="s">
        <v>8088</v>
      </c>
    </row>
    <row r="4325" spans="1:70" x14ac:dyDescent="0.3">
      <c r="A4325">
        <v>13010952</v>
      </c>
      <c r="B4325" t="s">
        <v>4853</v>
      </c>
      <c r="C4325" s="33">
        <v>390.6</v>
      </c>
      <c r="D4325">
        <v>272</v>
      </c>
      <c r="E4325" t="s">
        <v>7905</v>
      </c>
      <c r="H4325" s="33">
        <f t="shared" si="204"/>
        <v>156.24</v>
      </c>
      <c r="I4325" s="34">
        <f t="shared" si="202"/>
        <v>0</v>
      </c>
      <c r="J4325" s="34">
        <f t="shared" si="203"/>
        <v>3007.53</v>
      </c>
      <c r="L4325" s="33">
        <v>0</v>
      </c>
      <c r="M4325" s="35" t="s">
        <v>8088</v>
      </c>
      <c r="O4325" s="33">
        <v>0</v>
      </c>
      <c r="P4325" s="35" t="s">
        <v>8088</v>
      </c>
      <c r="R4325" s="33">
        <v>0</v>
      </c>
      <c r="S4325" s="35" t="s">
        <v>8088</v>
      </c>
      <c r="U4325" s="33">
        <v>2599.1</v>
      </c>
      <c r="V4325" s="35" t="s">
        <v>8088</v>
      </c>
      <c r="X4325" s="33">
        <v>2042.15</v>
      </c>
      <c r="Y4325" s="35" t="s">
        <v>8088</v>
      </c>
      <c r="AA4325" s="33">
        <v>2599.1</v>
      </c>
      <c r="AB4325" s="35" t="s">
        <v>8088</v>
      </c>
      <c r="AD4325" s="33">
        <v>1745.11</v>
      </c>
      <c r="AE4325" s="35" t="s">
        <v>8088</v>
      </c>
      <c r="AG4325" s="33">
        <v>0</v>
      </c>
      <c r="AH4325" s="35" t="s">
        <v>8088</v>
      </c>
      <c r="AJ4325" s="33">
        <v>0</v>
      </c>
      <c r="AK4325" s="35" t="s">
        <v>8088</v>
      </c>
      <c r="AM4325" s="33">
        <v>0</v>
      </c>
      <c r="AN4325" s="35" t="s">
        <v>8088</v>
      </c>
      <c r="AP4325" s="33">
        <v>0</v>
      </c>
      <c r="AQ4325" s="35" t="s">
        <v>8088</v>
      </c>
      <c r="AS4325" s="33">
        <v>0</v>
      </c>
      <c r="AT4325" s="35" t="s">
        <v>8088</v>
      </c>
      <c r="AV4325" s="33">
        <v>0</v>
      </c>
      <c r="AW4325" s="35" t="s">
        <v>8088</v>
      </c>
      <c r="AY4325" s="33">
        <v>0</v>
      </c>
      <c r="AZ4325" s="35" t="s">
        <v>8088</v>
      </c>
      <c r="BB4325" s="33">
        <v>0</v>
      </c>
      <c r="BC4325" s="35" t="s">
        <v>8088</v>
      </c>
      <c r="BE4325" s="33">
        <v>0</v>
      </c>
      <c r="BF4325" s="35" t="s">
        <v>8088</v>
      </c>
      <c r="BH4325" s="33">
        <v>22.430325</v>
      </c>
      <c r="BI4325" s="35" t="s">
        <v>8088</v>
      </c>
      <c r="BK4325" s="33">
        <v>22.430325</v>
      </c>
      <c r="BL4325" s="35" t="s">
        <v>8088</v>
      </c>
      <c r="BN4325" s="33">
        <f>_xlfn.XLOOKUP(E4325,'[2]Charge Level Data'!$E:$E,'[2]Charge Level Data'!$BN:$BN,"N/A")</f>
        <v>22.430325</v>
      </c>
      <c r="BO4325" s="35" t="s">
        <v>8088</v>
      </c>
      <c r="BQ4325" s="33">
        <v>3007.53</v>
      </c>
      <c r="BR4325" s="35" t="s">
        <v>8088</v>
      </c>
    </row>
    <row r="4326" spans="1:70" x14ac:dyDescent="0.3">
      <c r="A4326">
        <v>13011158</v>
      </c>
      <c r="B4326" t="s">
        <v>4855</v>
      </c>
      <c r="C4326" s="33">
        <v>390.6</v>
      </c>
      <c r="D4326">
        <v>272</v>
      </c>
      <c r="E4326" t="s">
        <v>7905</v>
      </c>
      <c r="H4326" s="33">
        <f t="shared" si="204"/>
        <v>156.24</v>
      </c>
      <c r="I4326" s="34">
        <f t="shared" si="202"/>
        <v>0</v>
      </c>
      <c r="J4326" s="34">
        <f t="shared" si="203"/>
        <v>3007.53</v>
      </c>
      <c r="L4326" s="33">
        <v>0</v>
      </c>
      <c r="M4326" s="35" t="s">
        <v>8088</v>
      </c>
      <c r="O4326" s="33">
        <v>0</v>
      </c>
      <c r="P4326" s="35" t="s">
        <v>8088</v>
      </c>
      <c r="R4326" s="33">
        <v>0</v>
      </c>
      <c r="S4326" s="35" t="s">
        <v>8088</v>
      </c>
      <c r="U4326" s="33">
        <v>2599.1</v>
      </c>
      <c r="V4326" s="35" t="s">
        <v>8088</v>
      </c>
      <c r="X4326" s="33">
        <v>2042.15</v>
      </c>
      <c r="Y4326" s="35" t="s">
        <v>8088</v>
      </c>
      <c r="AA4326" s="33">
        <v>2599.1</v>
      </c>
      <c r="AB4326" s="35" t="s">
        <v>8088</v>
      </c>
      <c r="AD4326" s="33">
        <v>1745.11</v>
      </c>
      <c r="AE4326" s="35" t="s">
        <v>8088</v>
      </c>
      <c r="AG4326" s="33">
        <v>0</v>
      </c>
      <c r="AH4326" s="35" t="s">
        <v>8088</v>
      </c>
      <c r="AJ4326" s="33">
        <v>0</v>
      </c>
      <c r="AK4326" s="35" t="s">
        <v>8088</v>
      </c>
      <c r="AM4326" s="33">
        <v>0</v>
      </c>
      <c r="AN4326" s="35" t="s">
        <v>8088</v>
      </c>
      <c r="AP4326" s="33">
        <v>0</v>
      </c>
      <c r="AQ4326" s="35" t="s">
        <v>8088</v>
      </c>
      <c r="AS4326" s="33">
        <v>0</v>
      </c>
      <c r="AT4326" s="35" t="s">
        <v>8088</v>
      </c>
      <c r="AV4326" s="33">
        <v>0</v>
      </c>
      <c r="AW4326" s="35" t="s">
        <v>8088</v>
      </c>
      <c r="AY4326" s="33">
        <v>0</v>
      </c>
      <c r="AZ4326" s="35" t="s">
        <v>8088</v>
      </c>
      <c r="BB4326" s="33">
        <v>0</v>
      </c>
      <c r="BC4326" s="35" t="s">
        <v>8088</v>
      </c>
      <c r="BE4326" s="33">
        <v>0</v>
      </c>
      <c r="BF4326" s="35" t="s">
        <v>8088</v>
      </c>
      <c r="BH4326" s="33">
        <v>22.430325</v>
      </c>
      <c r="BI4326" s="35" t="s">
        <v>8088</v>
      </c>
      <c r="BK4326" s="33">
        <v>22.430325</v>
      </c>
      <c r="BL4326" s="35" t="s">
        <v>8088</v>
      </c>
      <c r="BN4326" s="33">
        <f>_xlfn.XLOOKUP(E4326,'[2]Charge Level Data'!$E:$E,'[2]Charge Level Data'!$BN:$BN,"N/A")</f>
        <v>22.430325</v>
      </c>
      <c r="BO4326" s="35" t="s">
        <v>8088</v>
      </c>
      <c r="BQ4326" s="33">
        <v>3007.53</v>
      </c>
      <c r="BR4326" s="35" t="s">
        <v>8088</v>
      </c>
    </row>
    <row r="4327" spans="1:70" x14ac:dyDescent="0.3">
      <c r="A4327">
        <v>13011159</v>
      </c>
      <c r="B4327" t="s">
        <v>4856</v>
      </c>
      <c r="C4327" s="33">
        <v>390.6</v>
      </c>
      <c r="D4327">
        <v>272</v>
      </c>
      <c r="E4327" t="s">
        <v>7905</v>
      </c>
      <c r="H4327" s="33">
        <f t="shared" si="204"/>
        <v>156.24</v>
      </c>
      <c r="I4327" s="34">
        <f t="shared" si="202"/>
        <v>0</v>
      </c>
      <c r="J4327" s="34">
        <f t="shared" si="203"/>
        <v>3007.53</v>
      </c>
      <c r="L4327" s="33">
        <v>0</v>
      </c>
      <c r="M4327" s="35" t="s">
        <v>8088</v>
      </c>
      <c r="O4327" s="33">
        <v>0</v>
      </c>
      <c r="P4327" s="35" t="s">
        <v>8088</v>
      </c>
      <c r="R4327" s="33">
        <v>0</v>
      </c>
      <c r="S4327" s="35" t="s">
        <v>8088</v>
      </c>
      <c r="U4327" s="33">
        <v>2599.1</v>
      </c>
      <c r="V4327" s="35" t="s">
        <v>8088</v>
      </c>
      <c r="X4327" s="33">
        <v>2042.15</v>
      </c>
      <c r="Y4327" s="35" t="s">
        <v>8088</v>
      </c>
      <c r="AA4327" s="33">
        <v>2599.1</v>
      </c>
      <c r="AB4327" s="35" t="s">
        <v>8088</v>
      </c>
      <c r="AD4327" s="33">
        <v>1745.11</v>
      </c>
      <c r="AE4327" s="35" t="s">
        <v>8088</v>
      </c>
      <c r="AG4327" s="33">
        <v>0</v>
      </c>
      <c r="AH4327" s="35" t="s">
        <v>8088</v>
      </c>
      <c r="AJ4327" s="33">
        <v>0</v>
      </c>
      <c r="AK4327" s="35" t="s">
        <v>8088</v>
      </c>
      <c r="AM4327" s="33">
        <v>0</v>
      </c>
      <c r="AN4327" s="35" t="s">
        <v>8088</v>
      </c>
      <c r="AP4327" s="33">
        <v>0</v>
      </c>
      <c r="AQ4327" s="35" t="s">
        <v>8088</v>
      </c>
      <c r="AS4327" s="33">
        <v>0</v>
      </c>
      <c r="AT4327" s="35" t="s">
        <v>8088</v>
      </c>
      <c r="AV4327" s="33">
        <v>0</v>
      </c>
      <c r="AW4327" s="35" t="s">
        <v>8088</v>
      </c>
      <c r="AY4327" s="33">
        <v>0</v>
      </c>
      <c r="AZ4327" s="35" t="s">
        <v>8088</v>
      </c>
      <c r="BB4327" s="33">
        <v>0</v>
      </c>
      <c r="BC4327" s="35" t="s">
        <v>8088</v>
      </c>
      <c r="BE4327" s="33">
        <v>0</v>
      </c>
      <c r="BF4327" s="35" t="s">
        <v>8088</v>
      </c>
      <c r="BH4327" s="33">
        <v>22.430325</v>
      </c>
      <c r="BI4327" s="35" t="s">
        <v>8088</v>
      </c>
      <c r="BK4327" s="33">
        <v>22.430325</v>
      </c>
      <c r="BL4327" s="35" t="s">
        <v>8088</v>
      </c>
      <c r="BN4327" s="33">
        <f>_xlfn.XLOOKUP(E4327,'[2]Charge Level Data'!$E:$E,'[2]Charge Level Data'!$BN:$BN,"N/A")</f>
        <v>22.430325</v>
      </c>
      <c r="BO4327" s="35" t="s">
        <v>8088</v>
      </c>
      <c r="BQ4327" s="33">
        <v>3007.53</v>
      </c>
      <c r="BR4327" s="35" t="s">
        <v>8088</v>
      </c>
    </row>
    <row r="4328" spans="1:70" x14ac:dyDescent="0.3">
      <c r="A4328">
        <v>13010978</v>
      </c>
      <c r="B4328" t="s">
        <v>4857</v>
      </c>
      <c r="C4328" s="33">
        <v>390.6</v>
      </c>
      <c r="D4328">
        <v>272</v>
      </c>
      <c r="E4328" t="s">
        <v>7905</v>
      </c>
      <c r="H4328" s="33">
        <f t="shared" si="204"/>
        <v>156.24</v>
      </c>
      <c r="I4328" s="34">
        <f t="shared" si="202"/>
        <v>0</v>
      </c>
      <c r="J4328" s="34">
        <f t="shared" si="203"/>
        <v>3007.53</v>
      </c>
      <c r="L4328" s="33">
        <v>0</v>
      </c>
      <c r="M4328" s="35" t="s">
        <v>8088</v>
      </c>
      <c r="O4328" s="33">
        <v>0</v>
      </c>
      <c r="P4328" s="35" t="s">
        <v>8088</v>
      </c>
      <c r="R4328" s="33">
        <v>0</v>
      </c>
      <c r="S4328" s="35" t="s">
        <v>8088</v>
      </c>
      <c r="U4328" s="33">
        <v>2599.1</v>
      </c>
      <c r="V4328" s="35" t="s">
        <v>8088</v>
      </c>
      <c r="X4328" s="33">
        <v>2042.15</v>
      </c>
      <c r="Y4328" s="35" t="s">
        <v>8088</v>
      </c>
      <c r="AA4328" s="33">
        <v>2599.1</v>
      </c>
      <c r="AB4328" s="35" t="s">
        <v>8088</v>
      </c>
      <c r="AD4328" s="33">
        <v>1745.11</v>
      </c>
      <c r="AE4328" s="35" t="s">
        <v>8088</v>
      </c>
      <c r="AG4328" s="33">
        <v>0</v>
      </c>
      <c r="AH4328" s="35" t="s">
        <v>8088</v>
      </c>
      <c r="AJ4328" s="33">
        <v>0</v>
      </c>
      <c r="AK4328" s="35" t="s">
        <v>8088</v>
      </c>
      <c r="AM4328" s="33">
        <v>0</v>
      </c>
      <c r="AN4328" s="35" t="s">
        <v>8088</v>
      </c>
      <c r="AP4328" s="33">
        <v>0</v>
      </c>
      <c r="AQ4328" s="35" t="s">
        <v>8088</v>
      </c>
      <c r="AS4328" s="33">
        <v>0</v>
      </c>
      <c r="AT4328" s="35" t="s">
        <v>8088</v>
      </c>
      <c r="AV4328" s="33">
        <v>0</v>
      </c>
      <c r="AW4328" s="35" t="s">
        <v>8088</v>
      </c>
      <c r="AY4328" s="33">
        <v>0</v>
      </c>
      <c r="AZ4328" s="35" t="s">
        <v>8088</v>
      </c>
      <c r="BB4328" s="33">
        <v>0</v>
      </c>
      <c r="BC4328" s="35" t="s">
        <v>8088</v>
      </c>
      <c r="BE4328" s="33">
        <v>0</v>
      </c>
      <c r="BF4328" s="35" t="s">
        <v>8088</v>
      </c>
      <c r="BH4328" s="33">
        <v>22.430325</v>
      </c>
      <c r="BI4328" s="35" t="s">
        <v>8088</v>
      </c>
      <c r="BK4328" s="33">
        <v>22.430325</v>
      </c>
      <c r="BL4328" s="35" t="s">
        <v>8088</v>
      </c>
      <c r="BN4328" s="33">
        <f>_xlfn.XLOOKUP(E4328,'[2]Charge Level Data'!$E:$E,'[2]Charge Level Data'!$BN:$BN,"N/A")</f>
        <v>22.430325</v>
      </c>
      <c r="BO4328" s="35" t="s">
        <v>8088</v>
      </c>
      <c r="BQ4328" s="33">
        <v>3007.53</v>
      </c>
      <c r="BR4328" s="35" t="s">
        <v>8088</v>
      </c>
    </row>
    <row r="4329" spans="1:70" x14ac:dyDescent="0.3">
      <c r="A4329">
        <v>13010960</v>
      </c>
      <c r="B4329" t="s">
        <v>4860</v>
      </c>
      <c r="C4329" s="33">
        <v>390.6</v>
      </c>
      <c r="D4329">
        <v>272</v>
      </c>
      <c r="E4329" t="s">
        <v>7905</v>
      </c>
      <c r="H4329" s="33">
        <f t="shared" si="204"/>
        <v>156.24</v>
      </c>
      <c r="I4329" s="34">
        <f t="shared" si="202"/>
        <v>0</v>
      </c>
      <c r="J4329" s="34">
        <f t="shared" si="203"/>
        <v>3007.53</v>
      </c>
      <c r="L4329" s="33">
        <v>0</v>
      </c>
      <c r="M4329" s="35" t="s">
        <v>8088</v>
      </c>
      <c r="O4329" s="33">
        <v>0</v>
      </c>
      <c r="P4329" s="35" t="s">
        <v>8088</v>
      </c>
      <c r="R4329" s="33">
        <v>0</v>
      </c>
      <c r="S4329" s="35" t="s">
        <v>8088</v>
      </c>
      <c r="U4329" s="33">
        <v>2599.1</v>
      </c>
      <c r="V4329" s="35" t="s">
        <v>8088</v>
      </c>
      <c r="X4329" s="33">
        <v>2042.15</v>
      </c>
      <c r="Y4329" s="35" t="s">
        <v>8088</v>
      </c>
      <c r="AA4329" s="33">
        <v>2599.1</v>
      </c>
      <c r="AB4329" s="35" t="s">
        <v>8088</v>
      </c>
      <c r="AD4329" s="33">
        <v>1745.11</v>
      </c>
      <c r="AE4329" s="35" t="s">
        <v>8088</v>
      </c>
      <c r="AG4329" s="33">
        <v>0</v>
      </c>
      <c r="AH4329" s="35" t="s">
        <v>8088</v>
      </c>
      <c r="AJ4329" s="33">
        <v>0</v>
      </c>
      <c r="AK4329" s="35" t="s">
        <v>8088</v>
      </c>
      <c r="AM4329" s="33">
        <v>0</v>
      </c>
      <c r="AN4329" s="35" t="s">
        <v>8088</v>
      </c>
      <c r="AP4329" s="33">
        <v>0</v>
      </c>
      <c r="AQ4329" s="35" t="s">
        <v>8088</v>
      </c>
      <c r="AS4329" s="33">
        <v>0</v>
      </c>
      <c r="AT4329" s="35" t="s">
        <v>8088</v>
      </c>
      <c r="AV4329" s="33">
        <v>0</v>
      </c>
      <c r="AW4329" s="35" t="s">
        <v>8088</v>
      </c>
      <c r="AY4329" s="33">
        <v>0</v>
      </c>
      <c r="AZ4329" s="35" t="s">
        <v>8088</v>
      </c>
      <c r="BB4329" s="33">
        <v>0</v>
      </c>
      <c r="BC4329" s="35" t="s">
        <v>8088</v>
      </c>
      <c r="BE4329" s="33">
        <v>0</v>
      </c>
      <c r="BF4329" s="35" t="s">
        <v>8088</v>
      </c>
      <c r="BH4329" s="33">
        <v>22.430325</v>
      </c>
      <c r="BI4329" s="35" t="s">
        <v>8088</v>
      </c>
      <c r="BK4329" s="33">
        <v>22.430325</v>
      </c>
      <c r="BL4329" s="35" t="s">
        <v>8088</v>
      </c>
      <c r="BN4329" s="33">
        <f>_xlfn.XLOOKUP(E4329,'[2]Charge Level Data'!$E:$E,'[2]Charge Level Data'!$BN:$BN,"N/A")</f>
        <v>22.430325</v>
      </c>
      <c r="BO4329" s="35" t="s">
        <v>8088</v>
      </c>
      <c r="BQ4329" s="33">
        <v>3007.53</v>
      </c>
      <c r="BR4329" s="35" t="s">
        <v>8088</v>
      </c>
    </row>
    <row r="4330" spans="1:70" x14ac:dyDescent="0.3">
      <c r="A4330">
        <v>13010954</v>
      </c>
      <c r="B4330" t="s">
        <v>4861</v>
      </c>
      <c r="C4330" s="33">
        <v>390.6</v>
      </c>
      <c r="D4330">
        <v>272</v>
      </c>
      <c r="E4330" t="s">
        <v>7905</v>
      </c>
      <c r="H4330" s="33">
        <f t="shared" si="204"/>
        <v>156.24</v>
      </c>
      <c r="I4330" s="34">
        <f t="shared" si="202"/>
        <v>0</v>
      </c>
      <c r="J4330" s="34">
        <f t="shared" si="203"/>
        <v>3007.53</v>
      </c>
      <c r="L4330" s="33">
        <v>0</v>
      </c>
      <c r="M4330" s="35" t="s">
        <v>8088</v>
      </c>
      <c r="O4330" s="33">
        <v>0</v>
      </c>
      <c r="P4330" s="35" t="s">
        <v>8088</v>
      </c>
      <c r="R4330" s="33">
        <v>0</v>
      </c>
      <c r="S4330" s="35" t="s">
        <v>8088</v>
      </c>
      <c r="U4330" s="33">
        <v>2599.1</v>
      </c>
      <c r="V4330" s="35" t="s">
        <v>8088</v>
      </c>
      <c r="X4330" s="33">
        <v>2042.15</v>
      </c>
      <c r="Y4330" s="35" t="s">
        <v>8088</v>
      </c>
      <c r="AA4330" s="33">
        <v>2599.1</v>
      </c>
      <c r="AB4330" s="35" t="s">
        <v>8088</v>
      </c>
      <c r="AD4330" s="33">
        <v>1745.11</v>
      </c>
      <c r="AE4330" s="35" t="s">
        <v>8088</v>
      </c>
      <c r="AG4330" s="33">
        <v>0</v>
      </c>
      <c r="AH4330" s="35" t="s">
        <v>8088</v>
      </c>
      <c r="AJ4330" s="33">
        <v>0</v>
      </c>
      <c r="AK4330" s="35" t="s">
        <v>8088</v>
      </c>
      <c r="AM4330" s="33">
        <v>0</v>
      </c>
      <c r="AN4330" s="35" t="s">
        <v>8088</v>
      </c>
      <c r="AP4330" s="33">
        <v>0</v>
      </c>
      <c r="AQ4330" s="35" t="s">
        <v>8088</v>
      </c>
      <c r="AS4330" s="33">
        <v>0</v>
      </c>
      <c r="AT4330" s="35" t="s">
        <v>8088</v>
      </c>
      <c r="AV4330" s="33">
        <v>0</v>
      </c>
      <c r="AW4330" s="35" t="s">
        <v>8088</v>
      </c>
      <c r="AY4330" s="33">
        <v>0</v>
      </c>
      <c r="AZ4330" s="35" t="s">
        <v>8088</v>
      </c>
      <c r="BB4330" s="33">
        <v>0</v>
      </c>
      <c r="BC4330" s="35" t="s">
        <v>8088</v>
      </c>
      <c r="BE4330" s="33">
        <v>0</v>
      </c>
      <c r="BF4330" s="35" t="s">
        <v>8088</v>
      </c>
      <c r="BH4330" s="33">
        <v>22.430325</v>
      </c>
      <c r="BI4330" s="35" t="s">
        <v>8088</v>
      </c>
      <c r="BK4330" s="33">
        <v>22.430325</v>
      </c>
      <c r="BL4330" s="35" t="s">
        <v>8088</v>
      </c>
      <c r="BN4330" s="33">
        <f>_xlfn.XLOOKUP(E4330,'[2]Charge Level Data'!$E:$E,'[2]Charge Level Data'!$BN:$BN,"N/A")</f>
        <v>22.430325</v>
      </c>
      <c r="BO4330" s="35" t="s">
        <v>8088</v>
      </c>
      <c r="BQ4330" s="33">
        <v>3007.53</v>
      </c>
      <c r="BR4330" s="35" t="s">
        <v>8088</v>
      </c>
    </row>
    <row r="4331" spans="1:70" x14ac:dyDescent="0.3">
      <c r="A4331">
        <v>13011137</v>
      </c>
      <c r="B4331" t="s">
        <v>4862</v>
      </c>
      <c r="C4331" s="33">
        <v>390.6</v>
      </c>
      <c r="D4331">
        <v>272</v>
      </c>
      <c r="E4331" t="s">
        <v>7905</v>
      </c>
      <c r="H4331" s="33">
        <f t="shared" si="204"/>
        <v>156.24</v>
      </c>
      <c r="I4331" s="34">
        <f t="shared" si="202"/>
        <v>0</v>
      </c>
      <c r="J4331" s="34">
        <f t="shared" si="203"/>
        <v>3007.53</v>
      </c>
      <c r="L4331" s="33">
        <v>0</v>
      </c>
      <c r="M4331" s="35" t="s">
        <v>8088</v>
      </c>
      <c r="O4331" s="33">
        <v>0</v>
      </c>
      <c r="P4331" s="35" t="s">
        <v>8088</v>
      </c>
      <c r="R4331" s="33">
        <v>0</v>
      </c>
      <c r="S4331" s="35" t="s">
        <v>8088</v>
      </c>
      <c r="U4331" s="33">
        <v>2599.1</v>
      </c>
      <c r="V4331" s="35" t="s">
        <v>8088</v>
      </c>
      <c r="X4331" s="33">
        <v>2042.15</v>
      </c>
      <c r="Y4331" s="35" t="s">
        <v>8088</v>
      </c>
      <c r="AA4331" s="33">
        <v>2599.1</v>
      </c>
      <c r="AB4331" s="35" t="s">
        <v>8088</v>
      </c>
      <c r="AD4331" s="33">
        <v>1745.11</v>
      </c>
      <c r="AE4331" s="35" t="s">
        <v>8088</v>
      </c>
      <c r="AG4331" s="33">
        <v>0</v>
      </c>
      <c r="AH4331" s="35" t="s">
        <v>8088</v>
      </c>
      <c r="AJ4331" s="33">
        <v>0</v>
      </c>
      <c r="AK4331" s="35" t="s">
        <v>8088</v>
      </c>
      <c r="AM4331" s="33">
        <v>0</v>
      </c>
      <c r="AN4331" s="35" t="s">
        <v>8088</v>
      </c>
      <c r="AP4331" s="33">
        <v>0</v>
      </c>
      <c r="AQ4331" s="35" t="s">
        <v>8088</v>
      </c>
      <c r="AS4331" s="33">
        <v>0</v>
      </c>
      <c r="AT4331" s="35" t="s">
        <v>8088</v>
      </c>
      <c r="AV4331" s="33">
        <v>0</v>
      </c>
      <c r="AW4331" s="35" t="s">
        <v>8088</v>
      </c>
      <c r="AY4331" s="33">
        <v>0</v>
      </c>
      <c r="AZ4331" s="35" t="s">
        <v>8088</v>
      </c>
      <c r="BB4331" s="33">
        <v>0</v>
      </c>
      <c r="BC4331" s="35" t="s">
        <v>8088</v>
      </c>
      <c r="BE4331" s="33">
        <v>0</v>
      </c>
      <c r="BF4331" s="35" t="s">
        <v>8088</v>
      </c>
      <c r="BH4331" s="33">
        <v>22.430325</v>
      </c>
      <c r="BI4331" s="35" t="s">
        <v>8088</v>
      </c>
      <c r="BK4331" s="33">
        <v>22.430325</v>
      </c>
      <c r="BL4331" s="35" t="s">
        <v>8088</v>
      </c>
      <c r="BN4331" s="33">
        <f>_xlfn.XLOOKUP(E4331,'[2]Charge Level Data'!$E:$E,'[2]Charge Level Data'!$BN:$BN,"N/A")</f>
        <v>22.430325</v>
      </c>
      <c r="BO4331" s="35" t="s">
        <v>8088</v>
      </c>
      <c r="BQ4331" s="33">
        <v>3007.53</v>
      </c>
      <c r="BR4331" s="35" t="s">
        <v>8088</v>
      </c>
    </row>
    <row r="4332" spans="1:70" x14ac:dyDescent="0.3">
      <c r="A4332">
        <v>13011138</v>
      </c>
      <c r="B4332" t="s">
        <v>4864</v>
      </c>
      <c r="C4332" s="33">
        <v>390.6</v>
      </c>
      <c r="D4332">
        <v>272</v>
      </c>
      <c r="E4332" t="s">
        <v>7905</v>
      </c>
      <c r="H4332" s="33">
        <f t="shared" si="204"/>
        <v>156.24</v>
      </c>
      <c r="I4332" s="34">
        <f t="shared" si="202"/>
        <v>0</v>
      </c>
      <c r="J4332" s="34">
        <f t="shared" si="203"/>
        <v>3007.53</v>
      </c>
      <c r="L4332" s="33">
        <v>0</v>
      </c>
      <c r="M4332" s="35" t="s">
        <v>8088</v>
      </c>
      <c r="O4332" s="33">
        <v>0</v>
      </c>
      <c r="P4332" s="35" t="s">
        <v>8088</v>
      </c>
      <c r="R4332" s="33">
        <v>0</v>
      </c>
      <c r="S4332" s="35" t="s">
        <v>8088</v>
      </c>
      <c r="U4332" s="33">
        <v>2599.1</v>
      </c>
      <c r="V4332" s="35" t="s">
        <v>8088</v>
      </c>
      <c r="X4332" s="33">
        <v>2042.15</v>
      </c>
      <c r="Y4332" s="35" t="s">
        <v>8088</v>
      </c>
      <c r="AA4332" s="33">
        <v>2599.1</v>
      </c>
      <c r="AB4332" s="35" t="s">
        <v>8088</v>
      </c>
      <c r="AD4332" s="33">
        <v>1745.11</v>
      </c>
      <c r="AE4332" s="35" t="s">
        <v>8088</v>
      </c>
      <c r="AG4332" s="33">
        <v>0</v>
      </c>
      <c r="AH4332" s="35" t="s">
        <v>8088</v>
      </c>
      <c r="AJ4332" s="33">
        <v>0</v>
      </c>
      <c r="AK4332" s="35" t="s">
        <v>8088</v>
      </c>
      <c r="AM4332" s="33">
        <v>0</v>
      </c>
      <c r="AN4332" s="35" t="s">
        <v>8088</v>
      </c>
      <c r="AP4332" s="33">
        <v>0</v>
      </c>
      <c r="AQ4332" s="35" t="s">
        <v>8088</v>
      </c>
      <c r="AS4332" s="33">
        <v>0</v>
      </c>
      <c r="AT4332" s="35" t="s">
        <v>8088</v>
      </c>
      <c r="AV4332" s="33">
        <v>0</v>
      </c>
      <c r="AW4332" s="35" t="s">
        <v>8088</v>
      </c>
      <c r="AY4332" s="33">
        <v>0</v>
      </c>
      <c r="AZ4332" s="35" t="s">
        <v>8088</v>
      </c>
      <c r="BB4332" s="33">
        <v>0</v>
      </c>
      <c r="BC4332" s="35" t="s">
        <v>8088</v>
      </c>
      <c r="BE4332" s="33">
        <v>0</v>
      </c>
      <c r="BF4332" s="35" t="s">
        <v>8088</v>
      </c>
      <c r="BH4332" s="33">
        <v>22.430325</v>
      </c>
      <c r="BI4332" s="35" t="s">
        <v>8088</v>
      </c>
      <c r="BK4332" s="33">
        <v>22.430325</v>
      </c>
      <c r="BL4332" s="35" t="s">
        <v>8088</v>
      </c>
      <c r="BN4332" s="33">
        <f>_xlfn.XLOOKUP(E4332,'[2]Charge Level Data'!$E:$E,'[2]Charge Level Data'!$BN:$BN,"N/A")</f>
        <v>22.430325</v>
      </c>
      <c r="BO4332" s="35" t="s">
        <v>8088</v>
      </c>
      <c r="BQ4332" s="33">
        <v>3007.53</v>
      </c>
      <c r="BR4332" s="35" t="s">
        <v>8088</v>
      </c>
    </row>
    <row r="4333" spans="1:70" x14ac:dyDescent="0.3">
      <c r="A4333">
        <v>13011141</v>
      </c>
      <c r="B4333" t="s">
        <v>4865</v>
      </c>
      <c r="C4333" s="33">
        <v>390.6</v>
      </c>
      <c r="D4333">
        <v>272</v>
      </c>
      <c r="E4333" t="s">
        <v>7905</v>
      </c>
      <c r="H4333" s="33">
        <f t="shared" si="204"/>
        <v>156.24</v>
      </c>
      <c r="I4333" s="34">
        <f t="shared" si="202"/>
        <v>0</v>
      </c>
      <c r="J4333" s="34">
        <f t="shared" si="203"/>
        <v>3007.53</v>
      </c>
      <c r="L4333" s="33">
        <v>0</v>
      </c>
      <c r="M4333" s="35" t="s">
        <v>8088</v>
      </c>
      <c r="O4333" s="33">
        <v>0</v>
      </c>
      <c r="P4333" s="35" t="s">
        <v>8088</v>
      </c>
      <c r="R4333" s="33">
        <v>0</v>
      </c>
      <c r="S4333" s="35" t="s">
        <v>8088</v>
      </c>
      <c r="U4333" s="33">
        <v>2599.1</v>
      </c>
      <c r="V4333" s="35" t="s">
        <v>8088</v>
      </c>
      <c r="X4333" s="33">
        <v>2042.15</v>
      </c>
      <c r="Y4333" s="35" t="s">
        <v>8088</v>
      </c>
      <c r="AA4333" s="33">
        <v>2599.1</v>
      </c>
      <c r="AB4333" s="35" t="s">
        <v>8088</v>
      </c>
      <c r="AD4333" s="33">
        <v>1745.11</v>
      </c>
      <c r="AE4333" s="35" t="s">
        <v>8088</v>
      </c>
      <c r="AG4333" s="33">
        <v>0</v>
      </c>
      <c r="AH4333" s="35" t="s">
        <v>8088</v>
      </c>
      <c r="AJ4333" s="33">
        <v>0</v>
      </c>
      <c r="AK4333" s="35" t="s">
        <v>8088</v>
      </c>
      <c r="AM4333" s="33">
        <v>0</v>
      </c>
      <c r="AN4333" s="35" t="s">
        <v>8088</v>
      </c>
      <c r="AP4333" s="33">
        <v>0</v>
      </c>
      <c r="AQ4333" s="35" t="s">
        <v>8088</v>
      </c>
      <c r="AS4333" s="33">
        <v>0</v>
      </c>
      <c r="AT4333" s="35" t="s">
        <v>8088</v>
      </c>
      <c r="AV4333" s="33">
        <v>0</v>
      </c>
      <c r="AW4333" s="35" t="s">
        <v>8088</v>
      </c>
      <c r="AY4333" s="33">
        <v>0</v>
      </c>
      <c r="AZ4333" s="35" t="s">
        <v>8088</v>
      </c>
      <c r="BB4333" s="33">
        <v>0</v>
      </c>
      <c r="BC4333" s="35" t="s">
        <v>8088</v>
      </c>
      <c r="BE4333" s="33">
        <v>0</v>
      </c>
      <c r="BF4333" s="35" t="s">
        <v>8088</v>
      </c>
      <c r="BH4333" s="33">
        <v>22.430325</v>
      </c>
      <c r="BI4333" s="35" t="s">
        <v>8088</v>
      </c>
      <c r="BK4333" s="33">
        <v>22.430325</v>
      </c>
      <c r="BL4333" s="35" t="s">
        <v>8088</v>
      </c>
      <c r="BN4333" s="33">
        <f>_xlfn.XLOOKUP(E4333,'[2]Charge Level Data'!$E:$E,'[2]Charge Level Data'!$BN:$BN,"N/A")</f>
        <v>22.430325</v>
      </c>
      <c r="BO4333" s="35" t="s">
        <v>8088</v>
      </c>
      <c r="BQ4333" s="33">
        <v>3007.53</v>
      </c>
      <c r="BR4333" s="35" t="s">
        <v>8088</v>
      </c>
    </row>
    <row r="4334" spans="1:70" x14ac:dyDescent="0.3">
      <c r="A4334">
        <v>13011147</v>
      </c>
      <c r="B4334" t="s">
        <v>4866</v>
      </c>
      <c r="C4334" s="33">
        <v>390.6</v>
      </c>
      <c r="D4334">
        <v>272</v>
      </c>
      <c r="E4334" t="s">
        <v>7905</v>
      </c>
      <c r="H4334" s="33">
        <f t="shared" si="204"/>
        <v>156.24</v>
      </c>
      <c r="I4334" s="34">
        <f t="shared" si="202"/>
        <v>0</v>
      </c>
      <c r="J4334" s="34">
        <f t="shared" si="203"/>
        <v>3007.53</v>
      </c>
      <c r="L4334" s="33">
        <v>0</v>
      </c>
      <c r="M4334" s="35" t="s">
        <v>8088</v>
      </c>
      <c r="O4334" s="33">
        <v>0</v>
      </c>
      <c r="P4334" s="35" t="s">
        <v>8088</v>
      </c>
      <c r="R4334" s="33">
        <v>0</v>
      </c>
      <c r="S4334" s="35" t="s">
        <v>8088</v>
      </c>
      <c r="U4334" s="33">
        <v>2599.1</v>
      </c>
      <c r="V4334" s="35" t="s">
        <v>8088</v>
      </c>
      <c r="X4334" s="33">
        <v>2042.15</v>
      </c>
      <c r="Y4334" s="35" t="s">
        <v>8088</v>
      </c>
      <c r="AA4334" s="33">
        <v>2599.1</v>
      </c>
      <c r="AB4334" s="35" t="s">
        <v>8088</v>
      </c>
      <c r="AD4334" s="33">
        <v>1745.11</v>
      </c>
      <c r="AE4334" s="35" t="s">
        <v>8088</v>
      </c>
      <c r="AG4334" s="33">
        <v>0</v>
      </c>
      <c r="AH4334" s="35" t="s">
        <v>8088</v>
      </c>
      <c r="AJ4334" s="33">
        <v>0</v>
      </c>
      <c r="AK4334" s="35" t="s">
        <v>8088</v>
      </c>
      <c r="AM4334" s="33">
        <v>0</v>
      </c>
      <c r="AN4334" s="35" t="s">
        <v>8088</v>
      </c>
      <c r="AP4334" s="33">
        <v>0</v>
      </c>
      <c r="AQ4334" s="35" t="s">
        <v>8088</v>
      </c>
      <c r="AS4334" s="33">
        <v>0</v>
      </c>
      <c r="AT4334" s="35" t="s">
        <v>8088</v>
      </c>
      <c r="AV4334" s="33">
        <v>0</v>
      </c>
      <c r="AW4334" s="35" t="s">
        <v>8088</v>
      </c>
      <c r="AY4334" s="33">
        <v>0</v>
      </c>
      <c r="AZ4334" s="35" t="s">
        <v>8088</v>
      </c>
      <c r="BB4334" s="33">
        <v>0</v>
      </c>
      <c r="BC4334" s="35" t="s">
        <v>8088</v>
      </c>
      <c r="BE4334" s="33">
        <v>0</v>
      </c>
      <c r="BF4334" s="35" t="s">
        <v>8088</v>
      </c>
      <c r="BH4334" s="33">
        <v>22.430325</v>
      </c>
      <c r="BI4334" s="35" t="s">
        <v>8088</v>
      </c>
      <c r="BK4334" s="33">
        <v>22.430325</v>
      </c>
      <c r="BL4334" s="35" t="s">
        <v>8088</v>
      </c>
      <c r="BN4334" s="33">
        <f>_xlfn.XLOOKUP(E4334,'[2]Charge Level Data'!$E:$E,'[2]Charge Level Data'!$BN:$BN,"N/A")</f>
        <v>22.430325</v>
      </c>
      <c r="BO4334" s="35" t="s">
        <v>8088</v>
      </c>
      <c r="BQ4334" s="33">
        <v>3007.53</v>
      </c>
      <c r="BR4334" s="35" t="s">
        <v>8088</v>
      </c>
    </row>
    <row r="4335" spans="1:70" x14ac:dyDescent="0.3">
      <c r="A4335">
        <v>13011161</v>
      </c>
      <c r="B4335" t="s">
        <v>4868</v>
      </c>
      <c r="C4335" s="33">
        <v>390.6</v>
      </c>
      <c r="D4335">
        <v>272</v>
      </c>
      <c r="E4335" t="s">
        <v>7905</v>
      </c>
      <c r="H4335" s="33">
        <f t="shared" si="204"/>
        <v>156.24</v>
      </c>
      <c r="I4335" s="34">
        <f t="shared" si="202"/>
        <v>0</v>
      </c>
      <c r="J4335" s="34">
        <f t="shared" si="203"/>
        <v>3007.53</v>
      </c>
      <c r="L4335" s="33">
        <v>0</v>
      </c>
      <c r="M4335" s="35" t="s">
        <v>8088</v>
      </c>
      <c r="O4335" s="33">
        <v>0</v>
      </c>
      <c r="P4335" s="35" t="s">
        <v>8088</v>
      </c>
      <c r="R4335" s="33">
        <v>0</v>
      </c>
      <c r="S4335" s="35" t="s">
        <v>8088</v>
      </c>
      <c r="U4335" s="33">
        <v>2599.1</v>
      </c>
      <c r="V4335" s="35" t="s">
        <v>8088</v>
      </c>
      <c r="X4335" s="33">
        <v>2042.15</v>
      </c>
      <c r="Y4335" s="35" t="s">
        <v>8088</v>
      </c>
      <c r="AA4335" s="33">
        <v>2599.1</v>
      </c>
      <c r="AB4335" s="35" t="s">
        <v>8088</v>
      </c>
      <c r="AD4335" s="33">
        <v>1745.11</v>
      </c>
      <c r="AE4335" s="35" t="s">
        <v>8088</v>
      </c>
      <c r="AG4335" s="33">
        <v>0</v>
      </c>
      <c r="AH4335" s="35" t="s">
        <v>8088</v>
      </c>
      <c r="AJ4335" s="33">
        <v>0</v>
      </c>
      <c r="AK4335" s="35" t="s">
        <v>8088</v>
      </c>
      <c r="AM4335" s="33">
        <v>0</v>
      </c>
      <c r="AN4335" s="35" t="s">
        <v>8088</v>
      </c>
      <c r="AP4335" s="33">
        <v>0</v>
      </c>
      <c r="AQ4335" s="35" t="s">
        <v>8088</v>
      </c>
      <c r="AS4335" s="33">
        <v>0</v>
      </c>
      <c r="AT4335" s="35" t="s">
        <v>8088</v>
      </c>
      <c r="AV4335" s="33">
        <v>0</v>
      </c>
      <c r="AW4335" s="35" t="s">
        <v>8088</v>
      </c>
      <c r="AY4335" s="33">
        <v>0</v>
      </c>
      <c r="AZ4335" s="35" t="s">
        <v>8088</v>
      </c>
      <c r="BB4335" s="33">
        <v>0</v>
      </c>
      <c r="BC4335" s="35" t="s">
        <v>8088</v>
      </c>
      <c r="BE4335" s="33">
        <v>0</v>
      </c>
      <c r="BF4335" s="35" t="s">
        <v>8088</v>
      </c>
      <c r="BH4335" s="33">
        <v>22.430325</v>
      </c>
      <c r="BI4335" s="35" t="s">
        <v>8088</v>
      </c>
      <c r="BK4335" s="33">
        <v>22.430325</v>
      </c>
      <c r="BL4335" s="35" t="s">
        <v>8088</v>
      </c>
      <c r="BN4335" s="33">
        <f>_xlfn.XLOOKUP(E4335,'[2]Charge Level Data'!$E:$E,'[2]Charge Level Data'!$BN:$BN,"N/A")</f>
        <v>22.430325</v>
      </c>
      <c r="BO4335" s="35" t="s">
        <v>8088</v>
      </c>
      <c r="BQ4335" s="33">
        <v>3007.53</v>
      </c>
      <c r="BR4335" s="35" t="s">
        <v>8088</v>
      </c>
    </row>
    <row r="4336" spans="1:70" x14ac:dyDescent="0.3">
      <c r="A4336">
        <v>13011154</v>
      </c>
      <c r="B4336" t="s">
        <v>4872</v>
      </c>
      <c r="C4336" s="33">
        <v>390.6</v>
      </c>
      <c r="D4336">
        <v>272</v>
      </c>
      <c r="E4336" t="s">
        <v>7905</v>
      </c>
      <c r="H4336" s="33">
        <f t="shared" si="204"/>
        <v>156.24</v>
      </c>
      <c r="I4336" s="34">
        <f t="shared" si="202"/>
        <v>0</v>
      </c>
      <c r="J4336" s="34">
        <f t="shared" si="203"/>
        <v>3007.53</v>
      </c>
      <c r="L4336" s="33">
        <v>0</v>
      </c>
      <c r="M4336" s="35" t="s">
        <v>8088</v>
      </c>
      <c r="O4336" s="33">
        <v>0</v>
      </c>
      <c r="P4336" s="35" t="s">
        <v>8088</v>
      </c>
      <c r="R4336" s="33">
        <v>0</v>
      </c>
      <c r="S4336" s="35" t="s">
        <v>8088</v>
      </c>
      <c r="U4336" s="33">
        <v>2599.1</v>
      </c>
      <c r="V4336" s="35" t="s">
        <v>8088</v>
      </c>
      <c r="X4336" s="33">
        <v>2042.15</v>
      </c>
      <c r="Y4336" s="35" t="s">
        <v>8088</v>
      </c>
      <c r="AA4336" s="33">
        <v>2599.1</v>
      </c>
      <c r="AB4336" s="35" t="s">
        <v>8088</v>
      </c>
      <c r="AD4336" s="33">
        <v>1745.11</v>
      </c>
      <c r="AE4336" s="35" t="s">
        <v>8088</v>
      </c>
      <c r="AG4336" s="33">
        <v>0</v>
      </c>
      <c r="AH4336" s="35" t="s">
        <v>8088</v>
      </c>
      <c r="AJ4336" s="33">
        <v>0</v>
      </c>
      <c r="AK4336" s="35" t="s">
        <v>8088</v>
      </c>
      <c r="AM4336" s="33">
        <v>0</v>
      </c>
      <c r="AN4336" s="35" t="s">
        <v>8088</v>
      </c>
      <c r="AP4336" s="33">
        <v>0</v>
      </c>
      <c r="AQ4336" s="35" t="s">
        <v>8088</v>
      </c>
      <c r="AS4336" s="33">
        <v>0</v>
      </c>
      <c r="AT4336" s="35" t="s">
        <v>8088</v>
      </c>
      <c r="AV4336" s="33">
        <v>0</v>
      </c>
      <c r="AW4336" s="35" t="s">
        <v>8088</v>
      </c>
      <c r="AY4336" s="33">
        <v>0</v>
      </c>
      <c r="AZ4336" s="35" t="s">
        <v>8088</v>
      </c>
      <c r="BB4336" s="33">
        <v>0</v>
      </c>
      <c r="BC4336" s="35" t="s">
        <v>8088</v>
      </c>
      <c r="BE4336" s="33">
        <v>0</v>
      </c>
      <c r="BF4336" s="35" t="s">
        <v>8088</v>
      </c>
      <c r="BH4336" s="33">
        <v>22.430325</v>
      </c>
      <c r="BI4336" s="35" t="s">
        <v>8088</v>
      </c>
      <c r="BK4336" s="33">
        <v>22.430325</v>
      </c>
      <c r="BL4336" s="35" t="s">
        <v>8088</v>
      </c>
      <c r="BN4336" s="33">
        <f>_xlfn.XLOOKUP(E4336,'[2]Charge Level Data'!$E:$E,'[2]Charge Level Data'!$BN:$BN,"N/A")</f>
        <v>22.430325</v>
      </c>
      <c r="BO4336" s="35" t="s">
        <v>8088</v>
      </c>
      <c r="BQ4336" s="33">
        <v>3007.53</v>
      </c>
      <c r="BR4336" s="35" t="s">
        <v>8088</v>
      </c>
    </row>
    <row r="4337" spans="1:70" x14ac:dyDescent="0.3">
      <c r="A4337">
        <v>13010932</v>
      </c>
      <c r="B4337" t="s">
        <v>4874</v>
      </c>
      <c r="C4337" s="33">
        <v>390.6</v>
      </c>
      <c r="D4337">
        <v>272</v>
      </c>
      <c r="E4337" t="s">
        <v>7905</v>
      </c>
      <c r="H4337" s="33">
        <f t="shared" si="204"/>
        <v>156.24</v>
      </c>
      <c r="I4337" s="34">
        <f t="shared" si="202"/>
        <v>0</v>
      </c>
      <c r="J4337" s="34">
        <f t="shared" si="203"/>
        <v>3007.53</v>
      </c>
      <c r="L4337" s="33">
        <v>0</v>
      </c>
      <c r="M4337" s="35" t="s">
        <v>8088</v>
      </c>
      <c r="O4337" s="33">
        <v>0</v>
      </c>
      <c r="P4337" s="35" t="s">
        <v>8088</v>
      </c>
      <c r="R4337" s="33">
        <v>0</v>
      </c>
      <c r="S4337" s="35" t="s">
        <v>8088</v>
      </c>
      <c r="U4337" s="33">
        <v>2599.1</v>
      </c>
      <c r="V4337" s="35" t="s">
        <v>8088</v>
      </c>
      <c r="X4337" s="33">
        <v>2042.15</v>
      </c>
      <c r="Y4337" s="35" t="s">
        <v>8088</v>
      </c>
      <c r="AA4337" s="33">
        <v>2599.1</v>
      </c>
      <c r="AB4337" s="35" t="s">
        <v>8088</v>
      </c>
      <c r="AD4337" s="33">
        <v>1745.11</v>
      </c>
      <c r="AE4337" s="35" t="s">
        <v>8088</v>
      </c>
      <c r="AG4337" s="33">
        <v>0</v>
      </c>
      <c r="AH4337" s="35" t="s">
        <v>8088</v>
      </c>
      <c r="AJ4337" s="33">
        <v>0</v>
      </c>
      <c r="AK4337" s="35" t="s">
        <v>8088</v>
      </c>
      <c r="AM4337" s="33">
        <v>0</v>
      </c>
      <c r="AN4337" s="35" t="s">
        <v>8088</v>
      </c>
      <c r="AP4337" s="33">
        <v>0</v>
      </c>
      <c r="AQ4337" s="35" t="s">
        <v>8088</v>
      </c>
      <c r="AS4337" s="33">
        <v>0</v>
      </c>
      <c r="AT4337" s="35" t="s">
        <v>8088</v>
      </c>
      <c r="AV4337" s="33">
        <v>0</v>
      </c>
      <c r="AW4337" s="35" t="s">
        <v>8088</v>
      </c>
      <c r="AY4337" s="33">
        <v>0</v>
      </c>
      <c r="AZ4337" s="35" t="s">
        <v>8088</v>
      </c>
      <c r="BB4337" s="33">
        <v>0</v>
      </c>
      <c r="BC4337" s="35" t="s">
        <v>8088</v>
      </c>
      <c r="BE4337" s="33">
        <v>0</v>
      </c>
      <c r="BF4337" s="35" t="s">
        <v>8088</v>
      </c>
      <c r="BH4337" s="33">
        <v>22.430325</v>
      </c>
      <c r="BI4337" s="35" t="s">
        <v>8088</v>
      </c>
      <c r="BK4337" s="33">
        <v>22.430325</v>
      </c>
      <c r="BL4337" s="35" t="s">
        <v>8088</v>
      </c>
      <c r="BN4337" s="33">
        <f>_xlfn.XLOOKUP(E4337,'[2]Charge Level Data'!$E:$E,'[2]Charge Level Data'!$BN:$BN,"N/A")</f>
        <v>22.430325</v>
      </c>
      <c r="BO4337" s="35" t="s">
        <v>8088</v>
      </c>
      <c r="BQ4337" s="33">
        <v>3007.53</v>
      </c>
      <c r="BR4337" s="35" t="s">
        <v>8088</v>
      </c>
    </row>
    <row r="4338" spans="1:70" x14ac:dyDescent="0.3">
      <c r="A4338">
        <v>13011155</v>
      </c>
      <c r="B4338" t="s">
        <v>4875</v>
      </c>
      <c r="C4338" s="33">
        <v>390.6</v>
      </c>
      <c r="D4338">
        <v>272</v>
      </c>
      <c r="E4338" t="s">
        <v>7905</v>
      </c>
      <c r="H4338" s="33">
        <f t="shared" si="204"/>
        <v>156.24</v>
      </c>
      <c r="I4338" s="34">
        <f t="shared" si="202"/>
        <v>0</v>
      </c>
      <c r="J4338" s="34">
        <f t="shared" si="203"/>
        <v>3007.53</v>
      </c>
      <c r="L4338" s="33">
        <v>0</v>
      </c>
      <c r="M4338" s="35" t="s">
        <v>8088</v>
      </c>
      <c r="O4338" s="33">
        <v>0</v>
      </c>
      <c r="P4338" s="35" t="s">
        <v>8088</v>
      </c>
      <c r="R4338" s="33">
        <v>0</v>
      </c>
      <c r="S4338" s="35" t="s">
        <v>8088</v>
      </c>
      <c r="U4338" s="33">
        <v>2599.1</v>
      </c>
      <c r="V4338" s="35" t="s">
        <v>8088</v>
      </c>
      <c r="X4338" s="33">
        <v>2042.15</v>
      </c>
      <c r="Y4338" s="35" t="s">
        <v>8088</v>
      </c>
      <c r="AA4338" s="33">
        <v>2599.1</v>
      </c>
      <c r="AB4338" s="35" t="s">
        <v>8088</v>
      </c>
      <c r="AD4338" s="33">
        <v>1745.11</v>
      </c>
      <c r="AE4338" s="35" t="s">
        <v>8088</v>
      </c>
      <c r="AG4338" s="33">
        <v>0</v>
      </c>
      <c r="AH4338" s="35" t="s">
        <v>8088</v>
      </c>
      <c r="AJ4338" s="33">
        <v>0</v>
      </c>
      <c r="AK4338" s="35" t="s">
        <v>8088</v>
      </c>
      <c r="AM4338" s="33">
        <v>0</v>
      </c>
      <c r="AN4338" s="35" t="s">
        <v>8088</v>
      </c>
      <c r="AP4338" s="33">
        <v>0</v>
      </c>
      <c r="AQ4338" s="35" t="s">
        <v>8088</v>
      </c>
      <c r="AS4338" s="33">
        <v>0</v>
      </c>
      <c r="AT4338" s="35" t="s">
        <v>8088</v>
      </c>
      <c r="AV4338" s="33">
        <v>0</v>
      </c>
      <c r="AW4338" s="35" t="s">
        <v>8088</v>
      </c>
      <c r="AY4338" s="33">
        <v>0</v>
      </c>
      <c r="AZ4338" s="35" t="s">
        <v>8088</v>
      </c>
      <c r="BB4338" s="33">
        <v>0</v>
      </c>
      <c r="BC4338" s="35" t="s">
        <v>8088</v>
      </c>
      <c r="BE4338" s="33">
        <v>0</v>
      </c>
      <c r="BF4338" s="35" t="s">
        <v>8088</v>
      </c>
      <c r="BH4338" s="33">
        <v>22.430325</v>
      </c>
      <c r="BI4338" s="35" t="s">
        <v>8088</v>
      </c>
      <c r="BK4338" s="33">
        <v>22.430325</v>
      </c>
      <c r="BL4338" s="35" t="s">
        <v>8088</v>
      </c>
      <c r="BN4338" s="33">
        <f>_xlfn.XLOOKUP(E4338,'[2]Charge Level Data'!$E:$E,'[2]Charge Level Data'!$BN:$BN,"N/A")</f>
        <v>22.430325</v>
      </c>
      <c r="BO4338" s="35" t="s">
        <v>8088</v>
      </c>
      <c r="BQ4338" s="33">
        <v>3007.53</v>
      </c>
      <c r="BR4338" s="35" t="s">
        <v>8088</v>
      </c>
    </row>
    <row r="4339" spans="1:70" x14ac:dyDescent="0.3">
      <c r="A4339">
        <v>13011290</v>
      </c>
      <c r="B4339" t="s">
        <v>4876</v>
      </c>
      <c r="C4339" s="33">
        <v>390.6</v>
      </c>
      <c r="D4339">
        <v>272</v>
      </c>
      <c r="E4339" t="s">
        <v>7905</v>
      </c>
      <c r="H4339" s="33">
        <f t="shared" si="204"/>
        <v>156.24</v>
      </c>
      <c r="I4339" s="34">
        <f t="shared" si="202"/>
        <v>0</v>
      </c>
      <c r="J4339" s="34">
        <f t="shared" si="203"/>
        <v>3007.53</v>
      </c>
      <c r="L4339" s="33">
        <v>0</v>
      </c>
      <c r="M4339" s="35" t="s">
        <v>8088</v>
      </c>
      <c r="O4339" s="33">
        <v>0</v>
      </c>
      <c r="P4339" s="35" t="s">
        <v>8088</v>
      </c>
      <c r="R4339" s="33">
        <v>0</v>
      </c>
      <c r="S4339" s="35" t="s">
        <v>8088</v>
      </c>
      <c r="U4339" s="33">
        <v>2599.1</v>
      </c>
      <c r="V4339" s="35" t="s">
        <v>8088</v>
      </c>
      <c r="X4339" s="33">
        <v>2042.15</v>
      </c>
      <c r="Y4339" s="35" t="s">
        <v>8088</v>
      </c>
      <c r="AA4339" s="33">
        <v>2599.1</v>
      </c>
      <c r="AB4339" s="35" t="s">
        <v>8088</v>
      </c>
      <c r="AD4339" s="33">
        <v>1745.11</v>
      </c>
      <c r="AE4339" s="35" t="s">
        <v>8088</v>
      </c>
      <c r="AG4339" s="33">
        <v>0</v>
      </c>
      <c r="AH4339" s="35" t="s">
        <v>8088</v>
      </c>
      <c r="AJ4339" s="33">
        <v>0</v>
      </c>
      <c r="AK4339" s="35" t="s">
        <v>8088</v>
      </c>
      <c r="AM4339" s="33">
        <v>0</v>
      </c>
      <c r="AN4339" s="35" t="s">
        <v>8088</v>
      </c>
      <c r="AP4339" s="33">
        <v>0</v>
      </c>
      <c r="AQ4339" s="35" t="s">
        <v>8088</v>
      </c>
      <c r="AS4339" s="33">
        <v>0</v>
      </c>
      <c r="AT4339" s="35" t="s">
        <v>8088</v>
      </c>
      <c r="AV4339" s="33">
        <v>0</v>
      </c>
      <c r="AW4339" s="35" t="s">
        <v>8088</v>
      </c>
      <c r="AY4339" s="33">
        <v>0</v>
      </c>
      <c r="AZ4339" s="35" t="s">
        <v>8088</v>
      </c>
      <c r="BB4339" s="33">
        <v>0</v>
      </c>
      <c r="BC4339" s="35" t="s">
        <v>8088</v>
      </c>
      <c r="BE4339" s="33">
        <v>0</v>
      </c>
      <c r="BF4339" s="35" t="s">
        <v>8088</v>
      </c>
      <c r="BH4339" s="33">
        <v>22.430325</v>
      </c>
      <c r="BI4339" s="35" t="s">
        <v>8088</v>
      </c>
      <c r="BK4339" s="33">
        <v>22.430325</v>
      </c>
      <c r="BL4339" s="35" t="s">
        <v>8088</v>
      </c>
      <c r="BN4339" s="33">
        <f>_xlfn.XLOOKUP(E4339,'[2]Charge Level Data'!$E:$E,'[2]Charge Level Data'!$BN:$BN,"N/A")</f>
        <v>22.430325</v>
      </c>
      <c r="BO4339" s="35" t="s">
        <v>8088</v>
      </c>
      <c r="BQ4339" s="33">
        <v>3007.53</v>
      </c>
      <c r="BR4339" s="35" t="s">
        <v>8088</v>
      </c>
    </row>
    <row r="4340" spans="1:70" x14ac:dyDescent="0.3">
      <c r="A4340">
        <v>13011291</v>
      </c>
      <c r="B4340" t="s">
        <v>4878</v>
      </c>
      <c r="C4340" s="33">
        <v>390.6</v>
      </c>
      <c r="D4340">
        <v>272</v>
      </c>
      <c r="E4340" t="s">
        <v>7905</v>
      </c>
      <c r="H4340" s="33">
        <f t="shared" si="204"/>
        <v>156.24</v>
      </c>
      <c r="I4340" s="34">
        <f t="shared" si="202"/>
        <v>0</v>
      </c>
      <c r="J4340" s="34">
        <f t="shared" si="203"/>
        <v>3007.53</v>
      </c>
      <c r="L4340" s="33">
        <v>0</v>
      </c>
      <c r="M4340" s="35" t="s">
        <v>8088</v>
      </c>
      <c r="O4340" s="33">
        <v>0</v>
      </c>
      <c r="P4340" s="35" t="s">
        <v>8088</v>
      </c>
      <c r="R4340" s="33">
        <v>0</v>
      </c>
      <c r="S4340" s="35" t="s">
        <v>8088</v>
      </c>
      <c r="U4340" s="33">
        <v>2599.1</v>
      </c>
      <c r="V4340" s="35" t="s">
        <v>8088</v>
      </c>
      <c r="X4340" s="33">
        <v>2042.15</v>
      </c>
      <c r="Y4340" s="35" t="s">
        <v>8088</v>
      </c>
      <c r="AA4340" s="33">
        <v>2599.1</v>
      </c>
      <c r="AB4340" s="35" t="s">
        <v>8088</v>
      </c>
      <c r="AD4340" s="33">
        <v>1745.11</v>
      </c>
      <c r="AE4340" s="35" t="s">
        <v>8088</v>
      </c>
      <c r="AG4340" s="33">
        <v>0</v>
      </c>
      <c r="AH4340" s="35" t="s">
        <v>8088</v>
      </c>
      <c r="AJ4340" s="33">
        <v>0</v>
      </c>
      <c r="AK4340" s="35" t="s">
        <v>8088</v>
      </c>
      <c r="AM4340" s="33">
        <v>0</v>
      </c>
      <c r="AN4340" s="35" t="s">
        <v>8088</v>
      </c>
      <c r="AP4340" s="33">
        <v>0</v>
      </c>
      <c r="AQ4340" s="35" t="s">
        <v>8088</v>
      </c>
      <c r="AS4340" s="33">
        <v>0</v>
      </c>
      <c r="AT4340" s="35" t="s">
        <v>8088</v>
      </c>
      <c r="AV4340" s="33">
        <v>0</v>
      </c>
      <c r="AW4340" s="35" t="s">
        <v>8088</v>
      </c>
      <c r="AY4340" s="33">
        <v>0</v>
      </c>
      <c r="AZ4340" s="35" t="s">
        <v>8088</v>
      </c>
      <c r="BB4340" s="33">
        <v>0</v>
      </c>
      <c r="BC4340" s="35" t="s">
        <v>8088</v>
      </c>
      <c r="BE4340" s="33">
        <v>0</v>
      </c>
      <c r="BF4340" s="35" t="s">
        <v>8088</v>
      </c>
      <c r="BH4340" s="33">
        <v>22.430325</v>
      </c>
      <c r="BI4340" s="35" t="s">
        <v>8088</v>
      </c>
      <c r="BK4340" s="33">
        <v>22.430325</v>
      </c>
      <c r="BL4340" s="35" t="s">
        <v>8088</v>
      </c>
      <c r="BN4340" s="33">
        <f>_xlfn.XLOOKUP(E4340,'[2]Charge Level Data'!$E:$E,'[2]Charge Level Data'!$BN:$BN,"N/A")</f>
        <v>22.430325</v>
      </c>
      <c r="BO4340" s="35" t="s">
        <v>8088</v>
      </c>
      <c r="BQ4340" s="33">
        <v>3007.53</v>
      </c>
      <c r="BR4340" s="35" t="s">
        <v>8088</v>
      </c>
    </row>
    <row r="4341" spans="1:70" x14ac:dyDescent="0.3">
      <c r="A4341">
        <v>13011292</v>
      </c>
      <c r="B4341" t="s">
        <v>4880</v>
      </c>
      <c r="C4341" s="33">
        <v>390.6</v>
      </c>
      <c r="D4341">
        <v>272</v>
      </c>
      <c r="E4341" t="s">
        <v>7905</v>
      </c>
      <c r="H4341" s="33">
        <f t="shared" si="204"/>
        <v>156.24</v>
      </c>
      <c r="I4341" s="34">
        <f t="shared" si="202"/>
        <v>0</v>
      </c>
      <c r="J4341" s="34">
        <f t="shared" si="203"/>
        <v>3007.53</v>
      </c>
      <c r="L4341" s="33">
        <v>0</v>
      </c>
      <c r="M4341" s="35" t="s">
        <v>8088</v>
      </c>
      <c r="O4341" s="33">
        <v>0</v>
      </c>
      <c r="P4341" s="35" t="s">
        <v>8088</v>
      </c>
      <c r="R4341" s="33">
        <v>0</v>
      </c>
      <c r="S4341" s="35" t="s">
        <v>8088</v>
      </c>
      <c r="U4341" s="33">
        <v>2599.1</v>
      </c>
      <c r="V4341" s="35" t="s">
        <v>8088</v>
      </c>
      <c r="X4341" s="33">
        <v>2042.15</v>
      </c>
      <c r="Y4341" s="35" t="s">
        <v>8088</v>
      </c>
      <c r="AA4341" s="33">
        <v>2599.1</v>
      </c>
      <c r="AB4341" s="35" t="s">
        <v>8088</v>
      </c>
      <c r="AD4341" s="33">
        <v>1745.11</v>
      </c>
      <c r="AE4341" s="35" t="s">
        <v>8088</v>
      </c>
      <c r="AG4341" s="33">
        <v>0</v>
      </c>
      <c r="AH4341" s="35" t="s">
        <v>8088</v>
      </c>
      <c r="AJ4341" s="33">
        <v>0</v>
      </c>
      <c r="AK4341" s="35" t="s">
        <v>8088</v>
      </c>
      <c r="AM4341" s="33">
        <v>0</v>
      </c>
      <c r="AN4341" s="35" t="s">
        <v>8088</v>
      </c>
      <c r="AP4341" s="33">
        <v>0</v>
      </c>
      <c r="AQ4341" s="35" t="s">
        <v>8088</v>
      </c>
      <c r="AS4341" s="33">
        <v>0</v>
      </c>
      <c r="AT4341" s="35" t="s">
        <v>8088</v>
      </c>
      <c r="AV4341" s="33">
        <v>0</v>
      </c>
      <c r="AW4341" s="35" t="s">
        <v>8088</v>
      </c>
      <c r="AY4341" s="33">
        <v>0</v>
      </c>
      <c r="AZ4341" s="35" t="s">
        <v>8088</v>
      </c>
      <c r="BB4341" s="33">
        <v>0</v>
      </c>
      <c r="BC4341" s="35" t="s">
        <v>8088</v>
      </c>
      <c r="BE4341" s="33">
        <v>0</v>
      </c>
      <c r="BF4341" s="35" t="s">
        <v>8088</v>
      </c>
      <c r="BH4341" s="33">
        <v>22.430325</v>
      </c>
      <c r="BI4341" s="35" t="s">
        <v>8088</v>
      </c>
      <c r="BK4341" s="33">
        <v>22.430325</v>
      </c>
      <c r="BL4341" s="35" t="s">
        <v>8088</v>
      </c>
      <c r="BN4341" s="33">
        <f>_xlfn.XLOOKUP(E4341,'[2]Charge Level Data'!$E:$E,'[2]Charge Level Data'!$BN:$BN,"N/A")</f>
        <v>22.430325</v>
      </c>
      <c r="BO4341" s="35" t="s">
        <v>8088</v>
      </c>
      <c r="BQ4341" s="33">
        <v>3007.53</v>
      </c>
      <c r="BR4341" s="35" t="s">
        <v>8088</v>
      </c>
    </row>
    <row r="4342" spans="1:70" x14ac:dyDescent="0.3">
      <c r="A4342">
        <v>13011297</v>
      </c>
      <c r="B4342" t="s">
        <v>4881</v>
      </c>
      <c r="C4342" s="33">
        <v>390.6</v>
      </c>
      <c r="D4342">
        <v>272</v>
      </c>
      <c r="E4342" t="s">
        <v>7905</v>
      </c>
      <c r="H4342" s="33">
        <f t="shared" si="204"/>
        <v>156.24</v>
      </c>
      <c r="I4342" s="34">
        <f t="shared" si="202"/>
        <v>0</v>
      </c>
      <c r="J4342" s="34">
        <f t="shared" si="203"/>
        <v>3007.53</v>
      </c>
      <c r="L4342" s="33">
        <v>0</v>
      </c>
      <c r="M4342" s="35" t="s">
        <v>8088</v>
      </c>
      <c r="O4342" s="33">
        <v>0</v>
      </c>
      <c r="P4342" s="35" t="s">
        <v>8088</v>
      </c>
      <c r="R4342" s="33">
        <v>0</v>
      </c>
      <c r="S4342" s="35" t="s">
        <v>8088</v>
      </c>
      <c r="U4342" s="33">
        <v>2599.1</v>
      </c>
      <c r="V4342" s="35" t="s">
        <v>8088</v>
      </c>
      <c r="X4342" s="33">
        <v>2042.15</v>
      </c>
      <c r="Y4342" s="35" t="s">
        <v>8088</v>
      </c>
      <c r="AA4342" s="33">
        <v>2599.1</v>
      </c>
      <c r="AB4342" s="35" t="s">
        <v>8088</v>
      </c>
      <c r="AD4342" s="33">
        <v>1745.11</v>
      </c>
      <c r="AE4342" s="35" t="s">
        <v>8088</v>
      </c>
      <c r="AG4342" s="33">
        <v>0</v>
      </c>
      <c r="AH4342" s="35" t="s">
        <v>8088</v>
      </c>
      <c r="AJ4342" s="33">
        <v>0</v>
      </c>
      <c r="AK4342" s="35" t="s">
        <v>8088</v>
      </c>
      <c r="AM4342" s="33">
        <v>0</v>
      </c>
      <c r="AN4342" s="35" t="s">
        <v>8088</v>
      </c>
      <c r="AP4342" s="33">
        <v>0</v>
      </c>
      <c r="AQ4342" s="35" t="s">
        <v>8088</v>
      </c>
      <c r="AS4342" s="33">
        <v>0</v>
      </c>
      <c r="AT4342" s="35" t="s">
        <v>8088</v>
      </c>
      <c r="AV4342" s="33">
        <v>0</v>
      </c>
      <c r="AW4342" s="35" t="s">
        <v>8088</v>
      </c>
      <c r="AY4342" s="33">
        <v>0</v>
      </c>
      <c r="AZ4342" s="35" t="s">
        <v>8088</v>
      </c>
      <c r="BB4342" s="33">
        <v>0</v>
      </c>
      <c r="BC4342" s="35" t="s">
        <v>8088</v>
      </c>
      <c r="BE4342" s="33">
        <v>0</v>
      </c>
      <c r="BF4342" s="35" t="s">
        <v>8088</v>
      </c>
      <c r="BH4342" s="33">
        <v>22.430325</v>
      </c>
      <c r="BI4342" s="35" t="s">
        <v>8088</v>
      </c>
      <c r="BK4342" s="33">
        <v>22.430325</v>
      </c>
      <c r="BL4342" s="35" t="s">
        <v>8088</v>
      </c>
      <c r="BN4342" s="33">
        <f>_xlfn.XLOOKUP(E4342,'[2]Charge Level Data'!$E:$E,'[2]Charge Level Data'!$BN:$BN,"N/A")</f>
        <v>22.430325</v>
      </c>
      <c r="BO4342" s="35" t="s">
        <v>8088</v>
      </c>
      <c r="BQ4342" s="33">
        <v>3007.53</v>
      </c>
      <c r="BR4342" s="35" t="s">
        <v>8088</v>
      </c>
    </row>
    <row r="4343" spans="1:70" x14ac:dyDescent="0.3">
      <c r="A4343">
        <v>13011150</v>
      </c>
      <c r="B4343" t="s">
        <v>4882</v>
      </c>
      <c r="C4343" s="33">
        <v>390.6</v>
      </c>
      <c r="D4343">
        <v>272</v>
      </c>
      <c r="E4343" t="s">
        <v>7905</v>
      </c>
      <c r="H4343" s="33">
        <f t="shared" si="204"/>
        <v>156.24</v>
      </c>
      <c r="I4343" s="34">
        <f t="shared" si="202"/>
        <v>0</v>
      </c>
      <c r="J4343" s="34">
        <f t="shared" si="203"/>
        <v>3007.53</v>
      </c>
      <c r="L4343" s="33">
        <v>0</v>
      </c>
      <c r="M4343" s="35" t="s">
        <v>8088</v>
      </c>
      <c r="O4343" s="33">
        <v>0</v>
      </c>
      <c r="P4343" s="35" t="s">
        <v>8088</v>
      </c>
      <c r="R4343" s="33">
        <v>0</v>
      </c>
      <c r="S4343" s="35" t="s">
        <v>8088</v>
      </c>
      <c r="U4343" s="33">
        <v>2599.1</v>
      </c>
      <c r="V4343" s="35" t="s">
        <v>8088</v>
      </c>
      <c r="X4343" s="33">
        <v>2042.15</v>
      </c>
      <c r="Y4343" s="35" t="s">
        <v>8088</v>
      </c>
      <c r="AA4343" s="33">
        <v>2599.1</v>
      </c>
      <c r="AB4343" s="35" t="s">
        <v>8088</v>
      </c>
      <c r="AD4343" s="33">
        <v>1745.11</v>
      </c>
      <c r="AE4343" s="35" t="s">
        <v>8088</v>
      </c>
      <c r="AG4343" s="33">
        <v>0</v>
      </c>
      <c r="AH4343" s="35" t="s">
        <v>8088</v>
      </c>
      <c r="AJ4343" s="33">
        <v>0</v>
      </c>
      <c r="AK4343" s="35" t="s">
        <v>8088</v>
      </c>
      <c r="AM4343" s="33">
        <v>0</v>
      </c>
      <c r="AN4343" s="35" t="s">
        <v>8088</v>
      </c>
      <c r="AP4343" s="33">
        <v>0</v>
      </c>
      <c r="AQ4343" s="35" t="s">
        <v>8088</v>
      </c>
      <c r="AS4343" s="33">
        <v>0</v>
      </c>
      <c r="AT4343" s="35" t="s">
        <v>8088</v>
      </c>
      <c r="AV4343" s="33">
        <v>0</v>
      </c>
      <c r="AW4343" s="35" t="s">
        <v>8088</v>
      </c>
      <c r="AY4343" s="33">
        <v>0</v>
      </c>
      <c r="AZ4343" s="35" t="s">
        <v>8088</v>
      </c>
      <c r="BB4343" s="33">
        <v>0</v>
      </c>
      <c r="BC4343" s="35" t="s">
        <v>8088</v>
      </c>
      <c r="BE4343" s="33">
        <v>0</v>
      </c>
      <c r="BF4343" s="35" t="s">
        <v>8088</v>
      </c>
      <c r="BH4343" s="33">
        <v>22.430325</v>
      </c>
      <c r="BI4343" s="35" t="s">
        <v>8088</v>
      </c>
      <c r="BK4343" s="33">
        <v>22.430325</v>
      </c>
      <c r="BL4343" s="35" t="s">
        <v>8088</v>
      </c>
      <c r="BN4343" s="33">
        <f>_xlfn.XLOOKUP(E4343,'[2]Charge Level Data'!$E:$E,'[2]Charge Level Data'!$BN:$BN,"N/A")</f>
        <v>22.430325</v>
      </c>
      <c r="BO4343" s="35" t="s">
        <v>8088</v>
      </c>
      <c r="BQ4343" s="33">
        <v>3007.53</v>
      </c>
      <c r="BR4343" s="35" t="s">
        <v>8088</v>
      </c>
    </row>
    <row r="4344" spans="1:70" x14ac:dyDescent="0.3">
      <c r="A4344">
        <v>13011151</v>
      </c>
      <c r="B4344" t="s">
        <v>4883</v>
      </c>
      <c r="C4344" s="33">
        <v>390.6</v>
      </c>
      <c r="D4344">
        <v>272</v>
      </c>
      <c r="E4344" t="s">
        <v>7905</v>
      </c>
      <c r="H4344" s="33">
        <f t="shared" si="204"/>
        <v>156.24</v>
      </c>
      <c r="I4344" s="34">
        <f t="shared" si="202"/>
        <v>0</v>
      </c>
      <c r="J4344" s="34">
        <f t="shared" si="203"/>
        <v>3007.53</v>
      </c>
      <c r="L4344" s="33">
        <v>0</v>
      </c>
      <c r="M4344" s="35" t="s">
        <v>8088</v>
      </c>
      <c r="O4344" s="33">
        <v>0</v>
      </c>
      <c r="P4344" s="35" t="s">
        <v>8088</v>
      </c>
      <c r="R4344" s="33">
        <v>0</v>
      </c>
      <c r="S4344" s="35" t="s">
        <v>8088</v>
      </c>
      <c r="U4344" s="33">
        <v>2599.1</v>
      </c>
      <c r="V4344" s="35" t="s">
        <v>8088</v>
      </c>
      <c r="X4344" s="33">
        <v>2042.15</v>
      </c>
      <c r="Y4344" s="35" t="s">
        <v>8088</v>
      </c>
      <c r="AA4344" s="33">
        <v>2599.1</v>
      </c>
      <c r="AB4344" s="35" t="s">
        <v>8088</v>
      </c>
      <c r="AD4344" s="33">
        <v>1745.11</v>
      </c>
      <c r="AE4344" s="35" t="s">
        <v>8088</v>
      </c>
      <c r="AG4344" s="33">
        <v>0</v>
      </c>
      <c r="AH4344" s="35" t="s">
        <v>8088</v>
      </c>
      <c r="AJ4344" s="33">
        <v>0</v>
      </c>
      <c r="AK4344" s="35" t="s">
        <v>8088</v>
      </c>
      <c r="AM4344" s="33">
        <v>0</v>
      </c>
      <c r="AN4344" s="35" t="s">
        <v>8088</v>
      </c>
      <c r="AP4344" s="33">
        <v>0</v>
      </c>
      <c r="AQ4344" s="35" t="s">
        <v>8088</v>
      </c>
      <c r="AS4344" s="33">
        <v>0</v>
      </c>
      <c r="AT4344" s="35" t="s">
        <v>8088</v>
      </c>
      <c r="AV4344" s="33">
        <v>0</v>
      </c>
      <c r="AW4344" s="35" t="s">
        <v>8088</v>
      </c>
      <c r="AY4344" s="33">
        <v>0</v>
      </c>
      <c r="AZ4344" s="35" t="s">
        <v>8088</v>
      </c>
      <c r="BB4344" s="33">
        <v>0</v>
      </c>
      <c r="BC4344" s="35" t="s">
        <v>8088</v>
      </c>
      <c r="BE4344" s="33">
        <v>0</v>
      </c>
      <c r="BF4344" s="35" t="s">
        <v>8088</v>
      </c>
      <c r="BH4344" s="33">
        <v>22.430325</v>
      </c>
      <c r="BI4344" s="35" t="s">
        <v>8088</v>
      </c>
      <c r="BK4344" s="33">
        <v>22.430325</v>
      </c>
      <c r="BL4344" s="35" t="s">
        <v>8088</v>
      </c>
      <c r="BN4344" s="33">
        <f>_xlfn.XLOOKUP(E4344,'[2]Charge Level Data'!$E:$E,'[2]Charge Level Data'!$BN:$BN,"N/A")</f>
        <v>22.430325</v>
      </c>
      <c r="BO4344" s="35" t="s">
        <v>8088</v>
      </c>
      <c r="BQ4344" s="33">
        <v>3007.53</v>
      </c>
      <c r="BR4344" s="35" t="s">
        <v>8088</v>
      </c>
    </row>
    <row r="4345" spans="1:70" x14ac:dyDescent="0.3">
      <c r="A4345">
        <v>13011293</v>
      </c>
      <c r="B4345" t="s">
        <v>4884</v>
      </c>
      <c r="C4345" s="33">
        <v>390.6</v>
      </c>
      <c r="D4345">
        <v>272</v>
      </c>
      <c r="E4345" t="s">
        <v>7905</v>
      </c>
      <c r="H4345" s="33">
        <f t="shared" si="204"/>
        <v>156.24</v>
      </c>
      <c r="I4345" s="34">
        <f t="shared" si="202"/>
        <v>0</v>
      </c>
      <c r="J4345" s="34">
        <f t="shared" si="203"/>
        <v>3007.53</v>
      </c>
      <c r="L4345" s="33">
        <v>0</v>
      </c>
      <c r="M4345" s="35" t="s">
        <v>8088</v>
      </c>
      <c r="O4345" s="33">
        <v>0</v>
      </c>
      <c r="P4345" s="35" t="s">
        <v>8088</v>
      </c>
      <c r="R4345" s="33">
        <v>0</v>
      </c>
      <c r="S4345" s="35" t="s">
        <v>8088</v>
      </c>
      <c r="U4345" s="33">
        <v>2599.1</v>
      </c>
      <c r="V4345" s="35" t="s">
        <v>8088</v>
      </c>
      <c r="X4345" s="33">
        <v>2042.15</v>
      </c>
      <c r="Y4345" s="35" t="s">
        <v>8088</v>
      </c>
      <c r="AA4345" s="33">
        <v>2599.1</v>
      </c>
      <c r="AB4345" s="35" t="s">
        <v>8088</v>
      </c>
      <c r="AD4345" s="33">
        <v>1745.11</v>
      </c>
      <c r="AE4345" s="35" t="s">
        <v>8088</v>
      </c>
      <c r="AG4345" s="33">
        <v>0</v>
      </c>
      <c r="AH4345" s="35" t="s">
        <v>8088</v>
      </c>
      <c r="AJ4345" s="33">
        <v>0</v>
      </c>
      <c r="AK4345" s="35" t="s">
        <v>8088</v>
      </c>
      <c r="AM4345" s="33">
        <v>0</v>
      </c>
      <c r="AN4345" s="35" t="s">
        <v>8088</v>
      </c>
      <c r="AP4345" s="33">
        <v>0</v>
      </c>
      <c r="AQ4345" s="35" t="s">
        <v>8088</v>
      </c>
      <c r="AS4345" s="33">
        <v>0</v>
      </c>
      <c r="AT4345" s="35" t="s">
        <v>8088</v>
      </c>
      <c r="AV4345" s="33">
        <v>0</v>
      </c>
      <c r="AW4345" s="35" t="s">
        <v>8088</v>
      </c>
      <c r="AY4345" s="33">
        <v>0</v>
      </c>
      <c r="AZ4345" s="35" t="s">
        <v>8088</v>
      </c>
      <c r="BB4345" s="33">
        <v>0</v>
      </c>
      <c r="BC4345" s="35" t="s">
        <v>8088</v>
      </c>
      <c r="BE4345" s="33">
        <v>0</v>
      </c>
      <c r="BF4345" s="35" t="s">
        <v>8088</v>
      </c>
      <c r="BH4345" s="33">
        <v>22.430325</v>
      </c>
      <c r="BI4345" s="35" t="s">
        <v>8088</v>
      </c>
      <c r="BK4345" s="33">
        <v>22.430325</v>
      </c>
      <c r="BL4345" s="35" t="s">
        <v>8088</v>
      </c>
      <c r="BN4345" s="33">
        <f>_xlfn.XLOOKUP(E4345,'[2]Charge Level Data'!$E:$E,'[2]Charge Level Data'!$BN:$BN,"N/A")</f>
        <v>22.430325</v>
      </c>
      <c r="BO4345" s="35" t="s">
        <v>8088</v>
      </c>
      <c r="BQ4345" s="33">
        <v>3007.53</v>
      </c>
      <c r="BR4345" s="35" t="s">
        <v>8088</v>
      </c>
    </row>
    <row r="4346" spans="1:70" x14ac:dyDescent="0.3">
      <c r="A4346">
        <v>13011163</v>
      </c>
      <c r="B4346" t="s">
        <v>4885</v>
      </c>
      <c r="C4346" s="33">
        <v>390.6</v>
      </c>
      <c r="D4346">
        <v>272</v>
      </c>
      <c r="E4346" t="s">
        <v>7905</v>
      </c>
      <c r="H4346" s="33">
        <f t="shared" si="204"/>
        <v>156.24</v>
      </c>
      <c r="I4346" s="34">
        <f t="shared" si="202"/>
        <v>0</v>
      </c>
      <c r="J4346" s="34">
        <f t="shared" si="203"/>
        <v>3007.53</v>
      </c>
      <c r="L4346" s="33">
        <v>0</v>
      </c>
      <c r="M4346" s="35" t="s">
        <v>8088</v>
      </c>
      <c r="O4346" s="33">
        <v>0</v>
      </c>
      <c r="P4346" s="35" t="s">
        <v>8088</v>
      </c>
      <c r="R4346" s="33">
        <v>0</v>
      </c>
      <c r="S4346" s="35" t="s">
        <v>8088</v>
      </c>
      <c r="U4346" s="33">
        <v>2599.1</v>
      </c>
      <c r="V4346" s="35" t="s">
        <v>8088</v>
      </c>
      <c r="X4346" s="33">
        <v>2042.15</v>
      </c>
      <c r="Y4346" s="35" t="s">
        <v>8088</v>
      </c>
      <c r="AA4346" s="33">
        <v>2599.1</v>
      </c>
      <c r="AB4346" s="35" t="s">
        <v>8088</v>
      </c>
      <c r="AD4346" s="33">
        <v>1745.11</v>
      </c>
      <c r="AE4346" s="35" t="s">
        <v>8088</v>
      </c>
      <c r="AG4346" s="33">
        <v>0</v>
      </c>
      <c r="AH4346" s="35" t="s">
        <v>8088</v>
      </c>
      <c r="AJ4346" s="33">
        <v>0</v>
      </c>
      <c r="AK4346" s="35" t="s">
        <v>8088</v>
      </c>
      <c r="AM4346" s="33">
        <v>0</v>
      </c>
      <c r="AN4346" s="35" t="s">
        <v>8088</v>
      </c>
      <c r="AP4346" s="33">
        <v>0</v>
      </c>
      <c r="AQ4346" s="35" t="s">
        <v>8088</v>
      </c>
      <c r="AS4346" s="33">
        <v>0</v>
      </c>
      <c r="AT4346" s="35" t="s">
        <v>8088</v>
      </c>
      <c r="AV4346" s="33">
        <v>0</v>
      </c>
      <c r="AW4346" s="35" t="s">
        <v>8088</v>
      </c>
      <c r="AY4346" s="33">
        <v>0</v>
      </c>
      <c r="AZ4346" s="35" t="s">
        <v>8088</v>
      </c>
      <c r="BB4346" s="33">
        <v>0</v>
      </c>
      <c r="BC4346" s="35" t="s">
        <v>8088</v>
      </c>
      <c r="BE4346" s="33">
        <v>0</v>
      </c>
      <c r="BF4346" s="35" t="s">
        <v>8088</v>
      </c>
      <c r="BH4346" s="33">
        <v>22.430325</v>
      </c>
      <c r="BI4346" s="35" t="s">
        <v>8088</v>
      </c>
      <c r="BK4346" s="33">
        <v>22.430325</v>
      </c>
      <c r="BL4346" s="35" t="s">
        <v>8088</v>
      </c>
      <c r="BN4346" s="33">
        <f>_xlfn.XLOOKUP(E4346,'[2]Charge Level Data'!$E:$E,'[2]Charge Level Data'!$BN:$BN,"N/A")</f>
        <v>22.430325</v>
      </c>
      <c r="BO4346" s="35" t="s">
        <v>8088</v>
      </c>
      <c r="BQ4346" s="33">
        <v>3007.53</v>
      </c>
      <c r="BR4346" s="35" t="s">
        <v>8088</v>
      </c>
    </row>
    <row r="4347" spans="1:70" x14ac:dyDescent="0.3">
      <c r="A4347">
        <v>13011152</v>
      </c>
      <c r="B4347" t="s">
        <v>4886</v>
      </c>
      <c r="C4347" s="33">
        <v>390.6</v>
      </c>
      <c r="D4347">
        <v>272</v>
      </c>
      <c r="E4347" t="s">
        <v>7905</v>
      </c>
      <c r="H4347" s="33">
        <f t="shared" si="204"/>
        <v>156.24</v>
      </c>
      <c r="I4347" s="34">
        <f t="shared" si="202"/>
        <v>0</v>
      </c>
      <c r="J4347" s="34">
        <f t="shared" si="203"/>
        <v>3007.53</v>
      </c>
      <c r="L4347" s="33">
        <v>0</v>
      </c>
      <c r="M4347" s="35" t="s">
        <v>8088</v>
      </c>
      <c r="O4347" s="33">
        <v>0</v>
      </c>
      <c r="P4347" s="35" t="s">
        <v>8088</v>
      </c>
      <c r="R4347" s="33">
        <v>0</v>
      </c>
      <c r="S4347" s="35" t="s">
        <v>8088</v>
      </c>
      <c r="U4347" s="33">
        <v>2599.1</v>
      </c>
      <c r="V4347" s="35" t="s">
        <v>8088</v>
      </c>
      <c r="X4347" s="33">
        <v>2042.15</v>
      </c>
      <c r="Y4347" s="35" t="s">
        <v>8088</v>
      </c>
      <c r="AA4347" s="33">
        <v>2599.1</v>
      </c>
      <c r="AB4347" s="35" t="s">
        <v>8088</v>
      </c>
      <c r="AD4347" s="33">
        <v>1745.11</v>
      </c>
      <c r="AE4347" s="35" t="s">
        <v>8088</v>
      </c>
      <c r="AG4347" s="33">
        <v>0</v>
      </c>
      <c r="AH4347" s="35" t="s">
        <v>8088</v>
      </c>
      <c r="AJ4347" s="33">
        <v>0</v>
      </c>
      <c r="AK4347" s="35" t="s">
        <v>8088</v>
      </c>
      <c r="AM4347" s="33">
        <v>0</v>
      </c>
      <c r="AN4347" s="35" t="s">
        <v>8088</v>
      </c>
      <c r="AP4347" s="33">
        <v>0</v>
      </c>
      <c r="AQ4347" s="35" t="s">
        <v>8088</v>
      </c>
      <c r="AS4347" s="33">
        <v>0</v>
      </c>
      <c r="AT4347" s="35" t="s">
        <v>8088</v>
      </c>
      <c r="AV4347" s="33">
        <v>0</v>
      </c>
      <c r="AW4347" s="35" t="s">
        <v>8088</v>
      </c>
      <c r="AY4347" s="33">
        <v>0</v>
      </c>
      <c r="AZ4347" s="35" t="s">
        <v>8088</v>
      </c>
      <c r="BB4347" s="33">
        <v>0</v>
      </c>
      <c r="BC4347" s="35" t="s">
        <v>8088</v>
      </c>
      <c r="BE4347" s="33">
        <v>0</v>
      </c>
      <c r="BF4347" s="35" t="s">
        <v>8088</v>
      </c>
      <c r="BH4347" s="33">
        <v>22.430325</v>
      </c>
      <c r="BI4347" s="35" t="s">
        <v>8088</v>
      </c>
      <c r="BK4347" s="33">
        <v>22.430325</v>
      </c>
      <c r="BL4347" s="35" t="s">
        <v>8088</v>
      </c>
      <c r="BN4347" s="33">
        <f>_xlfn.XLOOKUP(E4347,'[2]Charge Level Data'!$E:$E,'[2]Charge Level Data'!$BN:$BN,"N/A")</f>
        <v>22.430325</v>
      </c>
      <c r="BO4347" s="35" t="s">
        <v>8088</v>
      </c>
      <c r="BQ4347" s="33">
        <v>3007.53</v>
      </c>
      <c r="BR4347" s="35" t="s">
        <v>8088</v>
      </c>
    </row>
    <row r="4348" spans="1:70" x14ac:dyDescent="0.3">
      <c r="A4348">
        <v>13010969</v>
      </c>
      <c r="B4348" t="s">
        <v>4887</v>
      </c>
      <c r="C4348" s="33">
        <v>390.6</v>
      </c>
      <c r="D4348">
        <v>272</v>
      </c>
      <c r="E4348" t="s">
        <v>7905</v>
      </c>
      <c r="H4348" s="33">
        <f t="shared" si="204"/>
        <v>156.24</v>
      </c>
      <c r="I4348" s="34">
        <f t="shared" si="202"/>
        <v>0</v>
      </c>
      <c r="J4348" s="34">
        <f t="shared" si="203"/>
        <v>3007.53</v>
      </c>
      <c r="L4348" s="33">
        <v>0</v>
      </c>
      <c r="M4348" s="35" t="s">
        <v>8088</v>
      </c>
      <c r="O4348" s="33">
        <v>0</v>
      </c>
      <c r="P4348" s="35" t="s">
        <v>8088</v>
      </c>
      <c r="R4348" s="33">
        <v>0</v>
      </c>
      <c r="S4348" s="35" t="s">
        <v>8088</v>
      </c>
      <c r="U4348" s="33">
        <v>2599.1</v>
      </c>
      <c r="V4348" s="35" t="s">
        <v>8088</v>
      </c>
      <c r="X4348" s="33">
        <v>2042.15</v>
      </c>
      <c r="Y4348" s="35" t="s">
        <v>8088</v>
      </c>
      <c r="AA4348" s="33">
        <v>2599.1</v>
      </c>
      <c r="AB4348" s="35" t="s">
        <v>8088</v>
      </c>
      <c r="AD4348" s="33">
        <v>1745.11</v>
      </c>
      <c r="AE4348" s="35" t="s">
        <v>8088</v>
      </c>
      <c r="AG4348" s="33">
        <v>0</v>
      </c>
      <c r="AH4348" s="35" t="s">
        <v>8088</v>
      </c>
      <c r="AJ4348" s="33">
        <v>0</v>
      </c>
      <c r="AK4348" s="35" t="s">
        <v>8088</v>
      </c>
      <c r="AM4348" s="33">
        <v>0</v>
      </c>
      <c r="AN4348" s="35" t="s">
        <v>8088</v>
      </c>
      <c r="AP4348" s="33">
        <v>0</v>
      </c>
      <c r="AQ4348" s="35" t="s">
        <v>8088</v>
      </c>
      <c r="AS4348" s="33">
        <v>0</v>
      </c>
      <c r="AT4348" s="35" t="s">
        <v>8088</v>
      </c>
      <c r="AV4348" s="33">
        <v>0</v>
      </c>
      <c r="AW4348" s="35" t="s">
        <v>8088</v>
      </c>
      <c r="AY4348" s="33">
        <v>0</v>
      </c>
      <c r="AZ4348" s="35" t="s">
        <v>8088</v>
      </c>
      <c r="BB4348" s="33">
        <v>0</v>
      </c>
      <c r="BC4348" s="35" t="s">
        <v>8088</v>
      </c>
      <c r="BE4348" s="33">
        <v>0</v>
      </c>
      <c r="BF4348" s="35" t="s">
        <v>8088</v>
      </c>
      <c r="BH4348" s="33">
        <v>22.430325</v>
      </c>
      <c r="BI4348" s="35" t="s">
        <v>8088</v>
      </c>
      <c r="BK4348" s="33">
        <v>22.430325</v>
      </c>
      <c r="BL4348" s="35" t="s">
        <v>8088</v>
      </c>
      <c r="BN4348" s="33">
        <f>_xlfn.XLOOKUP(E4348,'[2]Charge Level Data'!$E:$E,'[2]Charge Level Data'!$BN:$BN,"N/A")</f>
        <v>22.430325</v>
      </c>
      <c r="BO4348" s="35" t="s">
        <v>8088</v>
      </c>
      <c r="BQ4348" s="33">
        <v>3007.53</v>
      </c>
      <c r="BR4348" s="35" t="s">
        <v>8088</v>
      </c>
    </row>
    <row r="4349" spans="1:70" x14ac:dyDescent="0.3">
      <c r="A4349">
        <v>8203866</v>
      </c>
      <c r="B4349" t="s">
        <v>1538</v>
      </c>
      <c r="C4349" s="33">
        <v>390</v>
      </c>
      <c r="D4349">
        <v>300</v>
      </c>
      <c r="E4349">
        <v>81241</v>
      </c>
      <c r="H4349" s="33">
        <f t="shared" si="204"/>
        <v>156</v>
      </c>
      <c r="I4349" s="34">
        <f t="shared" si="202"/>
        <v>0</v>
      </c>
      <c r="J4349" s="34">
        <f t="shared" si="203"/>
        <v>447.81922438000004</v>
      </c>
      <c r="L4349" s="33">
        <v>447.81922438000004</v>
      </c>
      <c r="M4349" s="35" t="s">
        <v>8088</v>
      </c>
      <c r="O4349" s="33">
        <v>392.76567803000006</v>
      </c>
      <c r="P4349" s="35" t="s">
        <v>8088</v>
      </c>
      <c r="R4349" s="33">
        <v>358.1160352</v>
      </c>
      <c r="S4349" s="35" t="s">
        <v>8088</v>
      </c>
      <c r="U4349" s="33">
        <v>0</v>
      </c>
      <c r="V4349" s="35" t="s">
        <v>8088</v>
      </c>
      <c r="X4349" s="33">
        <v>208.45000000000002</v>
      </c>
      <c r="Y4349" s="35" t="s">
        <v>8088</v>
      </c>
      <c r="AA4349" s="33">
        <v>265.3</v>
      </c>
      <c r="AB4349" s="35" t="s">
        <v>8088</v>
      </c>
      <c r="AD4349" s="33">
        <v>178.13</v>
      </c>
      <c r="AE4349" s="35" t="s">
        <v>8088</v>
      </c>
      <c r="AG4349" s="33">
        <v>73.37</v>
      </c>
      <c r="AH4349" s="35" t="s">
        <v>8088</v>
      </c>
      <c r="AJ4349" s="33">
        <v>73.37</v>
      </c>
      <c r="AK4349" s="35" t="s">
        <v>8088</v>
      </c>
      <c r="AM4349" s="33">
        <v>73.37</v>
      </c>
      <c r="AN4349" s="35" t="s">
        <v>8088</v>
      </c>
      <c r="AP4349" s="33">
        <v>73.37</v>
      </c>
      <c r="AQ4349" s="35" t="s">
        <v>8088</v>
      </c>
      <c r="AS4349" s="33">
        <v>73.37</v>
      </c>
      <c r="AT4349" s="35" t="s">
        <v>8088</v>
      </c>
      <c r="AV4349" s="33">
        <v>73.37</v>
      </c>
      <c r="AW4349" s="35" t="s">
        <v>8088</v>
      </c>
      <c r="AY4349" s="33">
        <v>73.37</v>
      </c>
      <c r="AZ4349" s="35" t="s">
        <v>8088</v>
      </c>
      <c r="BB4349" s="33">
        <v>66.03</v>
      </c>
      <c r="BC4349" s="35" t="s">
        <v>8088</v>
      </c>
      <c r="BE4349" s="33">
        <v>66.03</v>
      </c>
      <c r="BF4349" s="35" t="s">
        <v>8088</v>
      </c>
      <c r="BH4349" s="33">
        <v>98.313587999999996</v>
      </c>
      <c r="BI4349" s="35" t="s">
        <v>8088</v>
      </c>
      <c r="BK4349" s="33">
        <v>98.313587999999996</v>
      </c>
      <c r="BL4349" s="35" t="s">
        <v>8088</v>
      </c>
      <c r="BN4349" s="33">
        <f>_xlfn.XLOOKUP(E4349,'[2]Charge Level Data'!$E:$E,'[2]Charge Level Data'!$BN:$BN,"N/A")</f>
        <v>98.313587999999996</v>
      </c>
      <c r="BO4349" s="35" t="s">
        <v>8088</v>
      </c>
      <c r="BQ4349" s="33">
        <v>306.99</v>
      </c>
      <c r="BR4349" s="35" t="s">
        <v>8088</v>
      </c>
    </row>
    <row r="4350" spans="1:70" x14ac:dyDescent="0.3">
      <c r="A4350">
        <v>13011156</v>
      </c>
      <c r="B4350" t="s">
        <v>4851</v>
      </c>
      <c r="C4350" s="33">
        <v>390</v>
      </c>
      <c r="D4350">
        <v>272</v>
      </c>
      <c r="E4350" t="s">
        <v>7905</v>
      </c>
      <c r="H4350" s="33">
        <f t="shared" si="204"/>
        <v>156</v>
      </c>
      <c r="I4350" s="34">
        <f t="shared" si="202"/>
        <v>0</v>
      </c>
      <c r="J4350" s="34">
        <f t="shared" si="203"/>
        <v>3007.53</v>
      </c>
      <c r="L4350" s="33">
        <v>0</v>
      </c>
      <c r="M4350" s="35" t="s">
        <v>8088</v>
      </c>
      <c r="O4350" s="33">
        <v>0</v>
      </c>
      <c r="P4350" s="35" t="s">
        <v>8088</v>
      </c>
      <c r="R4350" s="33">
        <v>0</v>
      </c>
      <c r="S4350" s="35" t="s">
        <v>8088</v>
      </c>
      <c r="U4350" s="33">
        <v>2599.1</v>
      </c>
      <c r="V4350" s="35" t="s">
        <v>8088</v>
      </c>
      <c r="X4350" s="33">
        <v>2042.15</v>
      </c>
      <c r="Y4350" s="35" t="s">
        <v>8088</v>
      </c>
      <c r="AA4350" s="33">
        <v>2599.1</v>
      </c>
      <c r="AB4350" s="35" t="s">
        <v>8088</v>
      </c>
      <c r="AD4350" s="33">
        <v>1745.11</v>
      </c>
      <c r="AE4350" s="35" t="s">
        <v>8088</v>
      </c>
      <c r="AG4350" s="33">
        <v>0</v>
      </c>
      <c r="AH4350" s="35" t="s">
        <v>8088</v>
      </c>
      <c r="AJ4350" s="33">
        <v>0</v>
      </c>
      <c r="AK4350" s="35" t="s">
        <v>8088</v>
      </c>
      <c r="AM4350" s="33">
        <v>0</v>
      </c>
      <c r="AN4350" s="35" t="s">
        <v>8088</v>
      </c>
      <c r="AP4350" s="33">
        <v>0</v>
      </c>
      <c r="AQ4350" s="35" t="s">
        <v>8088</v>
      </c>
      <c r="AS4350" s="33">
        <v>0</v>
      </c>
      <c r="AT4350" s="35" t="s">
        <v>8088</v>
      </c>
      <c r="AV4350" s="33">
        <v>0</v>
      </c>
      <c r="AW4350" s="35" t="s">
        <v>8088</v>
      </c>
      <c r="AY4350" s="33">
        <v>0</v>
      </c>
      <c r="AZ4350" s="35" t="s">
        <v>8088</v>
      </c>
      <c r="BB4350" s="33">
        <v>0</v>
      </c>
      <c r="BC4350" s="35" t="s">
        <v>8088</v>
      </c>
      <c r="BE4350" s="33">
        <v>0</v>
      </c>
      <c r="BF4350" s="35" t="s">
        <v>8088</v>
      </c>
      <c r="BH4350" s="33">
        <v>22.430325</v>
      </c>
      <c r="BI4350" s="35" t="s">
        <v>8088</v>
      </c>
      <c r="BK4350" s="33">
        <v>22.430325</v>
      </c>
      <c r="BL4350" s="35" t="s">
        <v>8088</v>
      </c>
      <c r="BN4350" s="33">
        <f>_xlfn.XLOOKUP(E4350,'[2]Charge Level Data'!$E:$E,'[2]Charge Level Data'!$BN:$BN,"N/A")</f>
        <v>22.430325</v>
      </c>
      <c r="BO4350" s="35" t="s">
        <v>8088</v>
      </c>
      <c r="BQ4350" s="33">
        <v>3007.53</v>
      </c>
      <c r="BR4350" s="35" t="s">
        <v>8088</v>
      </c>
    </row>
    <row r="4351" spans="1:70" x14ac:dyDescent="0.3">
      <c r="A4351">
        <v>13024510</v>
      </c>
      <c r="B4351" t="s">
        <v>5346</v>
      </c>
      <c r="C4351" s="33">
        <v>389.58</v>
      </c>
      <c r="D4351">
        <v>272</v>
      </c>
      <c r="E4351">
        <v>0</v>
      </c>
      <c r="H4351" s="33">
        <f t="shared" si="204"/>
        <v>155.83199999999999</v>
      </c>
      <c r="I4351" s="34">
        <f t="shared" si="202"/>
        <v>0</v>
      </c>
      <c r="J4351" s="34">
        <f t="shared" si="203"/>
        <v>0</v>
      </c>
      <c r="L4351" s="33" t="s">
        <v>8089</v>
      </c>
      <c r="M4351" s="35" t="s">
        <v>8088</v>
      </c>
      <c r="O4351" s="33" t="s">
        <v>8089</v>
      </c>
      <c r="P4351" s="35" t="s">
        <v>8088</v>
      </c>
      <c r="R4351" s="33" t="s">
        <v>8089</v>
      </c>
      <c r="S4351" s="35" t="s">
        <v>8088</v>
      </c>
      <c r="U4351" s="33" t="s">
        <v>8089</v>
      </c>
      <c r="V4351" s="35" t="s">
        <v>8088</v>
      </c>
      <c r="X4351" s="33" t="s">
        <v>8089</v>
      </c>
      <c r="Y4351" s="35" t="s">
        <v>8088</v>
      </c>
      <c r="AA4351" s="33" t="s">
        <v>8089</v>
      </c>
      <c r="AB4351" s="35" t="s">
        <v>8088</v>
      </c>
      <c r="AD4351" s="33" t="s">
        <v>8089</v>
      </c>
      <c r="AE4351" s="35" t="s">
        <v>8088</v>
      </c>
      <c r="AG4351" s="33" t="s">
        <v>8089</v>
      </c>
      <c r="AH4351" s="35" t="s">
        <v>8088</v>
      </c>
      <c r="AJ4351" s="33" t="s">
        <v>8089</v>
      </c>
      <c r="AK4351" s="35" t="s">
        <v>8088</v>
      </c>
      <c r="AM4351" s="33" t="s">
        <v>8089</v>
      </c>
      <c r="AN4351" s="35" t="s">
        <v>8088</v>
      </c>
      <c r="AP4351" s="33" t="s">
        <v>8089</v>
      </c>
      <c r="AQ4351" s="35" t="s">
        <v>8088</v>
      </c>
      <c r="AS4351" s="33" t="s">
        <v>8089</v>
      </c>
      <c r="AT4351" s="35" t="s">
        <v>8088</v>
      </c>
      <c r="AV4351" s="33" t="s">
        <v>8089</v>
      </c>
      <c r="AW4351" s="35" t="s">
        <v>8088</v>
      </c>
      <c r="AY4351" s="33" t="s">
        <v>8089</v>
      </c>
      <c r="AZ4351" s="35" t="s">
        <v>8088</v>
      </c>
      <c r="BB4351" s="33" t="s">
        <v>8089</v>
      </c>
      <c r="BC4351" s="35" t="s">
        <v>8088</v>
      </c>
      <c r="BE4351" s="33" t="s">
        <v>8089</v>
      </c>
      <c r="BF4351" s="35" t="s">
        <v>8088</v>
      </c>
      <c r="BH4351" s="33" t="s">
        <v>8089</v>
      </c>
      <c r="BI4351" s="35" t="s">
        <v>8088</v>
      </c>
      <c r="BK4351" s="33" t="s">
        <v>8089</v>
      </c>
      <c r="BL4351" s="35" t="s">
        <v>8088</v>
      </c>
      <c r="BN4351" s="33" t="str">
        <f>_xlfn.XLOOKUP(E4351,'[2]Charge Level Data'!$E:$E,'[2]Charge Level Data'!$BN:$BN,"N/A")</f>
        <v>N/A</v>
      </c>
      <c r="BO4351" s="35" t="s">
        <v>8088</v>
      </c>
      <c r="BQ4351" s="33" t="s">
        <v>8089</v>
      </c>
      <c r="BR4351" s="35" t="s">
        <v>8088</v>
      </c>
    </row>
    <row r="4352" spans="1:70" x14ac:dyDescent="0.3">
      <c r="A4352">
        <v>12702437</v>
      </c>
      <c r="B4352" t="s">
        <v>2853</v>
      </c>
      <c r="C4352" s="33">
        <v>387</v>
      </c>
      <c r="D4352">
        <v>720</v>
      </c>
      <c r="E4352">
        <v>0</v>
      </c>
      <c r="H4352" s="33">
        <f t="shared" si="204"/>
        <v>154.80000000000001</v>
      </c>
      <c r="I4352" s="34">
        <f t="shared" si="202"/>
        <v>0</v>
      </c>
      <c r="J4352" s="34">
        <f t="shared" si="203"/>
        <v>0</v>
      </c>
      <c r="L4352" s="33" t="s">
        <v>8089</v>
      </c>
      <c r="M4352" s="35" t="s">
        <v>8088</v>
      </c>
      <c r="O4352" s="33" t="s">
        <v>8089</v>
      </c>
      <c r="P4352" s="35" t="s">
        <v>8088</v>
      </c>
      <c r="R4352" s="33" t="s">
        <v>8089</v>
      </c>
      <c r="S4352" s="35" t="s">
        <v>8088</v>
      </c>
      <c r="U4352" s="33" t="s">
        <v>8089</v>
      </c>
      <c r="V4352" s="35" t="s">
        <v>8088</v>
      </c>
      <c r="X4352" s="33" t="s">
        <v>8089</v>
      </c>
      <c r="Y4352" s="35" t="s">
        <v>8088</v>
      </c>
      <c r="AA4352" s="33" t="s">
        <v>8089</v>
      </c>
      <c r="AB4352" s="35" t="s">
        <v>8088</v>
      </c>
      <c r="AD4352" s="33" t="s">
        <v>8089</v>
      </c>
      <c r="AE4352" s="35" t="s">
        <v>8088</v>
      </c>
      <c r="AG4352" s="33" t="s">
        <v>8089</v>
      </c>
      <c r="AH4352" s="35" t="s">
        <v>8088</v>
      </c>
      <c r="AJ4352" s="33" t="s">
        <v>8089</v>
      </c>
      <c r="AK4352" s="35" t="s">
        <v>8088</v>
      </c>
      <c r="AM4352" s="33" t="s">
        <v>8089</v>
      </c>
      <c r="AN4352" s="35" t="s">
        <v>8088</v>
      </c>
      <c r="AP4352" s="33" t="s">
        <v>8089</v>
      </c>
      <c r="AQ4352" s="35" t="s">
        <v>8088</v>
      </c>
      <c r="AS4352" s="33" t="s">
        <v>8089</v>
      </c>
      <c r="AT4352" s="35" t="s">
        <v>8088</v>
      </c>
      <c r="AV4352" s="33" t="s">
        <v>8089</v>
      </c>
      <c r="AW4352" s="35" t="s">
        <v>8088</v>
      </c>
      <c r="AY4352" s="33" t="s">
        <v>8089</v>
      </c>
      <c r="AZ4352" s="35" t="s">
        <v>8088</v>
      </c>
      <c r="BB4352" s="33" t="s">
        <v>8089</v>
      </c>
      <c r="BC4352" s="35" t="s">
        <v>8088</v>
      </c>
      <c r="BE4352" s="33" t="s">
        <v>8089</v>
      </c>
      <c r="BF4352" s="35" t="s">
        <v>8088</v>
      </c>
      <c r="BH4352" s="33" t="s">
        <v>8089</v>
      </c>
      <c r="BI4352" s="35" t="s">
        <v>8088</v>
      </c>
      <c r="BK4352" s="33" t="s">
        <v>8089</v>
      </c>
      <c r="BL4352" s="35" t="s">
        <v>8088</v>
      </c>
      <c r="BN4352" s="33" t="str">
        <f>_xlfn.XLOOKUP(E4352,'[2]Charge Level Data'!$E:$E,'[2]Charge Level Data'!$BN:$BN,"N/A")</f>
        <v>N/A</v>
      </c>
      <c r="BO4352" s="35" t="s">
        <v>8088</v>
      </c>
      <c r="BQ4352" s="33" t="s">
        <v>8089</v>
      </c>
      <c r="BR4352" s="35" t="s">
        <v>8088</v>
      </c>
    </row>
    <row r="4353" spans="1:70" x14ac:dyDescent="0.3">
      <c r="A4353">
        <v>13439334</v>
      </c>
      <c r="B4353" t="s">
        <v>521</v>
      </c>
      <c r="C4353" s="33">
        <v>386.45</v>
      </c>
      <c r="D4353">
        <v>636</v>
      </c>
      <c r="E4353" t="s">
        <v>7962</v>
      </c>
      <c r="F4353" t="s">
        <v>7810</v>
      </c>
      <c r="H4353" s="33">
        <f t="shared" si="204"/>
        <v>154.58000000000001</v>
      </c>
      <c r="I4353" s="34">
        <f t="shared" si="202"/>
        <v>0</v>
      </c>
      <c r="J4353" s="34">
        <f t="shared" si="203"/>
        <v>1055.8690739999997</v>
      </c>
      <c r="L4353" s="33">
        <v>319.88666020000005</v>
      </c>
      <c r="M4353" s="35" t="s">
        <v>8088</v>
      </c>
      <c r="O4353" s="33">
        <v>332.61352070000004</v>
      </c>
      <c r="P4353" s="35" t="s">
        <v>8088</v>
      </c>
      <c r="R4353" s="33">
        <v>297.34322040000001</v>
      </c>
      <c r="S4353" s="35" t="s">
        <v>8088</v>
      </c>
      <c r="U4353" s="33">
        <v>52.527999999999999</v>
      </c>
      <c r="V4353" s="35" t="s">
        <v>8088</v>
      </c>
      <c r="X4353" s="33">
        <v>220.83</v>
      </c>
      <c r="Y4353" s="35" t="s">
        <v>8088</v>
      </c>
      <c r="AA4353" s="33">
        <v>52.527999999999999</v>
      </c>
      <c r="AB4353" s="35" t="s">
        <v>8088</v>
      </c>
      <c r="AD4353" s="33">
        <v>35.268799999999999</v>
      </c>
      <c r="AE4353" s="35" t="s">
        <v>8088</v>
      </c>
      <c r="AG4353" s="33">
        <v>74.930000000000007</v>
      </c>
      <c r="AH4353" s="35" t="s">
        <v>8088</v>
      </c>
      <c r="AJ4353" s="33">
        <v>74.930000000000007</v>
      </c>
      <c r="AK4353" s="35" t="s">
        <v>8088</v>
      </c>
      <c r="AM4353" s="33">
        <v>74.930000000000007</v>
      </c>
      <c r="AN4353" s="35" t="s">
        <v>8088</v>
      </c>
      <c r="AP4353" s="33">
        <v>74.930000000000007</v>
      </c>
      <c r="AQ4353" s="35" t="s">
        <v>8088</v>
      </c>
      <c r="AS4353" s="33">
        <v>74.930000000000007</v>
      </c>
      <c r="AT4353" s="35" t="s">
        <v>8088</v>
      </c>
      <c r="AV4353" s="33">
        <v>74.930000000000007</v>
      </c>
      <c r="AW4353" s="35" t="s">
        <v>8088</v>
      </c>
      <c r="AY4353" s="33">
        <v>74.930000000000007</v>
      </c>
      <c r="AZ4353" s="35" t="s">
        <v>8088</v>
      </c>
      <c r="BB4353" s="33">
        <v>0</v>
      </c>
      <c r="BC4353" s="35" t="s">
        <v>8088</v>
      </c>
      <c r="BE4353" s="33">
        <v>0</v>
      </c>
      <c r="BF4353" s="35" t="s">
        <v>8088</v>
      </c>
      <c r="BH4353" s="33">
        <v>1055.8690739999997</v>
      </c>
      <c r="BI4353" s="35" t="s">
        <v>8088</v>
      </c>
      <c r="BK4353" s="33">
        <v>1055.8690739999997</v>
      </c>
      <c r="BL4353" s="35" t="s">
        <v>8088</v>
      </c>
      <c r="BN4353" s="33">
        <f>_xlfn.XLOOKUP(E4353,'[2]Charge Level Data'!$E:$E,'[2]Charge Level Data'!$BN:$BN,"N/A")</f>
        <v>1055.8690739999997</v>
      </c>
      <c r="BO4353" s="35" t="s">
        <v>8088</v>
      </c>
      <c r="BQ4353" s="33">
        <v>60.78240000000001</v>
      </c>
      <c r="BR4353" s="35" t="s">
        <v>8088</v>
      </c>
    </row>
    <row r="4354" spans="1:70" x14ac:dyDescent="0.3">
      <c r="A4354">
        <v>13439331</v>
      </c>
      <c r="B4354" t="s">
        <v>522</v>
      </c>
      <c r="C4354" s="33">
        <v>386.45</v>
      </c>
      <c r="D4354">
        <v>636</v>
      </c>
      <c r="E4354" t="s">
        <v>7962</v>
      </c>
      <c r="F4354" t="s">
        <v>7811</v>
      </c>
      <c r="H4354" s="33">
        <f t="shared" si="204"/>
        <v>154.58000000000001</v>
      </c>
      <c r="I4354" s="34">
        <f t="shared" si="202"/>
        <v>0</v>
      </c>
      <c r="J4354" s="34">
        <f t="shared" si="203"/>
        <v>1055.8690739999997</v>
      </c>
      <c r="L4354" s="33">
        <v>319.88666020000005</v>
      </c>
      <c r="M4354" s="35" t="s">
        <v>8088</v>
      </c>
      <c r="O4354" s="33">
        <v>332.61352070000004</v>
      </c>
      <c r="P4354" s="35" t="s">
        <v>8088</v>
      </c>
      <c r="R4354" s="33">
        <v>297.34322040000001</v>
      </c>
      <c r="S4354" s="35" t="s">
        <v>8088</v>
      </c>
      <c r="U4354" s="33">
        <v>52.527999999999999</v>
      </c>
      <c r="V4354" s="35" t="s">
        <v>8088</v>
      </c>
      <c r="X4354" s="33">
        <v>220.83</v>
      </c>
      <c r="Y4354" s="35" t="s">
        <v>8088</v>
      </c>
      <c r="AA4354" s="33">
        <v>52.527999999999999</v>
      </c>
      <c r="AB4354" s="35" t="s">
        <v>8088</v>
      </c>
      <c r="AD4354" s="33">
        <v>35.268799999999999</v>
      </c>
      <c r="AE4354" s="35" t="s">
        <v>8088</v>
      </c>
      <c r="AG4354" s="33">
        <v>74.930000000000007</v>
      </c>
      <c r="AH4354" s="35" t="s">
        <v>8088</v>
      </c>
      <c r="AJ4354" s="33">
        <v>74.930000000000007</v>
      </c>
      <c r="AK4354" s="35" t="s">
        <v>8088</v>
      </c>
      <c r="AM4354" s="33">
        <v>74.930000000000007</v>
      </c>
      <c r="AN4354" s="35" t="s">
        <v>8088</v>
      </c>
      <c r="AP4354" s="33">
        <v>74.930000000000007</v>
      </c>
      <c r="AQ4354" s="35" t="s">
        <v>8088</v>
      </c>
      <c r="AS4354" s="33">
        <v>74.930000000000007</v>
      </c>
      <c r="AT4354" s="35" t="s">
        <v>8088</v>
      </c>
      <c r="AV4354" s="33">
        <v>74.930000000000007</v>
      </c>
      <c r="AW4354" s="35" t="s">
        <v>8088</v>
      </c>
      <c r="AY4354" s="33">
        <v>74.930000000000007</v>
      </c>
      <c r="AZ4354" s="35" t="s">
        <v>8088</v>
      </c>
      <c r="BB4354" s="33">
        <v>0</v>
      </c>
      <c r="BC4354" s="35" t="s">
        <v>8088</v>
      </c>
      <c r="BE4354" s="33">
        <v>0</v>
      </c>
      <c r="BF4354" s="35" t="s">
        <v>8088</v>
      </c>
      <c r="BH4354" s="33">
        <v>1055.8690739999997</v>
      </c>
      <c r="BI4354" s="35" t="s">
        <v>8088</v>
      </c>
      <c r="BK4354" s="33">
        <v>1055.8690739999997</v>
      </c>
      <c r="BL4354" s="35" t="s">
        <v>8088</v>
      </c>
      <c r="BN4354" s="33">
        <f>_xlfn.XLOOKUP(E4354,'[2]Charge Level Data'!$E:$E,'[2]Charge Level Data'!$BN:$BN,"N/A")</f>
        <v>1055.8690739999997</v>
      </c>
      <c r="BO4354" s="35" t="s">
        <v>8088</v>
      </c>
      <c r="BQ4354" s="33">
        <v>60.78240000000001</v>
      </c>
      <c r="BR4354" s="35" t="s">
        <v>8088</v>
      </c>
    </row>
    <row r="4355" spans="1:70" x14ac:dyDescent="0.3">
      <c r="A4355">
        <v>8616047</v>
      </c>
      <c r="B4355" t="s">
        <v>2826</v>
      </c>
      <c r="C4355" s="33">
        <v>386.45</v>
      </c>
      <c r="D4355">
        <v>636</v>
      </c>
      <c r="E4355" t="s">
        <v>7962</v>
      </c>
      <c r="F4355">
        <v>27640011</v>
      </c>
      <c r="H4355" s="33">
        <f t="shared" si="204"/>
        <v>154.58000000000001</v>
      </c>
      <c r="I4355" s="34">
        <f t="shared" si="202"/>
        <v>0</v>
      </c>
      <c r="J4355" s="34">
        <f t="shared" si="203"/>
        <v>1055.8690739999997</v>
      </c>
      <c r="L4355" s="33">
        <v>319.88666020000005</v>
      </c>
      <c r="M4355" s="35" t="s">
        <v>8088</v>
      </c>
      <c r="O4355" s="33">
        <v>332.61352070000004</v>
      </c>
      <c r="P4355" s="35" t="s">
        <v>8088</v>
      </c>
      <c r="R4355" s="33">
        <v>297.34322040000001</v>
      </c>
      <c r="S4355" s="35" t="s">
        <v>8088</v>
      </c>
      <c r="U4355" s="33">
        <v>52.527999999999999</v>
      </c>
      <c r="V4355" s="35" t="s">
        <v>8088</v>
      </c>
      <c r="X4355" s="33">
        <v>220.83</v>
      </c>
      <c r="Y4355" s="35" t="s">
        <v>8088</v>
      </c>
      <c r="AA4355" s="33">
        <v>52.527999999999999</v>
      </c>
      <c r="AB4355" s="35" t="s">
        <v>8088</v>
      </c>
      <c r="AD4355" s="33">
        <v>35.268799999999999</v>
      </c>
      <c r="AE4355" s="35" t="s">
        <v>8088</v>
      </c>
      <c r="AG4355" s="33">
        <v>74.930000000000007</v>
      </c>
      <c r="AH4355" s="35" t="s">
        <v>8088</v>
      </c>
      <c r="AJ4355" s="33">
        <v>74.930000000000007</v>
      </c>
      <c r="AK4355" s="35" t="s">
        <v>8088</v>
      </c>
      <c r="AM4355" s="33">
        <v>74.930000000000007</v>
      </c>
      <c r="AN4355" s="35" t="s">
        <v>8088</v>
      </c>
      <c r="AP4355" s="33">
        <v>74.930000000000007</v>
      </c>
      <c r="AQ4355" s="35" t="s">
        <v>8088</v>
      </c>
      <c r="AS4355" s="33">
        <v>74.930000000000007</v>
      </c>
      <c r="AT4355" s="35" t="s">
        <v>8088</v>
      </c>
      <c r="AV4355" s="33">
        <v>74.930000000000007</v>
      </c>
      <c r="AW4355" s="35" t="s">
        <v>8088</v>
      </c>
      <c r="AY4355" s="33">
        <v>74.930000000000007</v>
      </c>
      <c r="AZ4355" s="35" t="s">
        <v>8088</v>
      </c>
      <c r="BB4355" s="33">
        <v>0</v>
      </c>
      <c r="BC4355" s="35" t="s">
        <v>8088</v>
      </c>
      <c r="BE4355" s="33">
        <v>0</v>
      </c>
      <c r="BF4355" s="35" t="s">
        <v>8088</v>
      </c>
      <c r="BH4355" s="33">
        <v>1055.8690739999997</v>
      </c>
      <c r="BI4355" s="35" t="s">
        <v>8088</v>
      </c>
      <c r="BK4355" s="33">
        <v>1055.8690739999997</v>
      </c>
      <c r="BL4355" s="35" t="s">
        <v>8088</v>
      </c>
      <c r="BN4355" s="33">
        <f>_xlfn.XLOOKUP(E4355,'[2]Charge Level Data'!$E:$E,'[2]Charge Level Data'!$BN:$BN,"N/A")</f>
        <v>1055.8690739999997</v>
      </c>
      <c r="BO4355" s="35" t="s">
        <v>8088</v>
      </c>
      <c r="BQ4355" s="33">
        <v>60.78240000000001</v>
      </c>
      <c r="BR4355" s="35" t="s">
        <v>8088</v>
      </c>
    </row>
    <row r="4356" spans="1:70" x14ac:dyDescent="0.3">
      <c r="A4356">
        <v>8203757</v>
      </c>
      <c r="B4356" t="s">
        <v>1500</v>
      </c>
      <c r="C4356" s="33">
        <v>386</v>
      </c>
      <c r="D4356">
        <v>300</v>
      </c>
      <c r="E4356">
        <v>87799</v>
      </c>
      <c r="H4356" s="33">
        <f t="shared" si="204"/>
        <v>154.4</v>
      </c>
      <c r="I4356" s="34">
        <f t="shared" si="202"/>
        <v>0</v>
      </c>
      <c r="J4356" s="34">
        <f t="shared" si="203"/>
        <v>303.75</v>
      </c>
      <c r="L4356" s="33">
        <v>261.47711016</v>
      </c>
      <c r="M4356" s="35" t="s">
        <v>8088</v>
      </c>
      <c r="O4356" s="33">
        <v>229.33190196000004</v>
      </c>
      <c r="P4356" s="35" t="s">
        <v>8088</v>
      </c>
      <c r="R4356" s="33">
        <v>209.10049776000005</v>
      </c>
      <c r="S4356" s="35" t="s">
        <v>8088</v>
      </c>
      <c r="U4356" s="33">
        <v>0</v>
      </c>
      <c r="V4356" s="35" t="s">
        <v>8088</v>
      </c>
      <c r="X4356" s="33">
        <v>211.8</v>
      </c>
      <c r="Y4356" s="35" t="s">
        <v>8088</v>
      </c>
      <c r="AA4356" s="33">
        <v>262.5</v>
      </c>
      <c r="AB4356" s="35" t="s">
        <v>8088</v>
      </c>
      <c r="AD4356" s="33">
        <v>176.25</v>
      </c>
      <c r="AE4356" s="35" t="s">
        <v>8088</v>
      </c>
      <c r="AG4356" s="33">
        <v>42.84</v>
      </c>
      <c r="AH4356" s="35" t="s">
        <v>8088</v>
      </c>
      <c r="AJ4356" s="33">
        <v>42.84</v>
      </c>
      <c r="AK4356" s="35" t="s">
        <v>8088</v>
      </c>
      <c r="AM4356" s="33">
        <v>42.84</v>
      </c>
      <c r="AN4356" s="35" t="s">
        <v>8088</v>
      </c>
      <c r="AP4356" s="33">
        <v>42.84</v>
      </c>
      <c r="AQ4356" s="35" t="s">
        <v>8088</v>
      </c>
      <c r="AS4356" s="33">
        <v>42.84</v>
      </c>
      <c r="AT4356" s="35" t="s">
        <v>8088</v>
      </c>
      <c r="AV4356" s="33">
        <v>42.84</v>
      </c>
      <c r="AW4356" s="35" t="s">
        <v>8088</v>
      </c>
      <c r="AY4356" s="33">
        <v>42.84</v>
      </c>
      <c r="AZ4356" s="35" t="s">
        <v>8088</v>
      </c>
      <c r="BB4356" s="33">
        <v>38.56</v>
      </c>
      <c r="BC4356" s="35" t="s">
        <v>8088</v>
      </c>
      <c r="BE4356" s="33">
        <v>38.56</v>
      </c>
      <c r="BF4356" s="35" t="s">
        <v>8088</v>
      </c>
      <c r="BH4356" s="33">
        <v>35.148482999999992</v>
      </c>
      <c r="BI4356" s="35" t="s">
        <v>8088</v>
      </c>
      <c r="BK4356" s="33">
        <v>35.148482999999992</v>
      </c>
      <c r="BL4356" s="35" t="s">
        <v>8088</v>
      </c>
      <c r="BN4356" s="33">
        <f>_xlfn.XLOOKUP(E4356,'[2]Charge Level Data'!$E:$E,'[2]Charge Level Data'!$BN:$BN,"N/A")</f>
        <v>35.148482999999992</v>
      </c>
      <c r="BO4356" s="35" t="s">
        <v>8088</v>
      </c>
      <c r="BQ4356" s="33">
        <v>303.75</v>
      </c>
      <c r="BR4356" s="35" t="s">
        <v>8088</v>
      </c>
    </row>
    <row r="4357" spans="1:70" x14ac:dyDescent="0.3">
      <c r="A4357">
        <v>12794205</v>
      </c>
      <c r="B4357" t="s">
        <v>1501</v>
      </c>
      <c r="C4357" s="33">
        <v>386</v>
      </c>
      <c r="D4357">
        <v>300</v>
      </c>
      <c r="E4357">
        <v>87799</v>
      </c>
      <c r="H4357" s="33">
        <f t="shared" si="204"/>
        <v>154.4</v>
      </c>
      <c r="I4357" s="34">
        <f t="shared" si="202"/>
        <v>0</v>
      </c>
      <c r="J4357" s="34">
        <f t="shared" si="203"/>
        <v>303.75</v>
      </c>
      <c r="L4357" s="33">
        <v>261.47711016</v>
      </c>
      <c r="M4357" s="35" t="s">
        <v>8088</v>
      </c>
      <c r="O4357" s="33">
        <v>229.33190196000004</v>
      </c>
      <c r="P4357" s="35" t="s">
        <v>8088</v>
      </c>
      <c r="R4357" s="33">
        <v>209.10049776000005</v>
      </c>
      <c r="S4357" s="35" t="s">
        <v>8088</v>
      </c>
      <c r="U4357" s="33">
        <v>0</v>
      </c>
      <c r="V4357" s="35" t="s">
        <v>8088</v>
      </c>
      <c r="X4357" s="33">
        <v>211.8</v>
      </c>
      <c r="Y4357" s="35" t="s">
        <v>8088</v>
      </c>
      <c r="AA4357" s="33">
        <v>262.5</v>
      </c>
      <c r="AB4357" s="35" t="s">
        <v>8088</v>
      </c>
      <c r="AD4357" s="33">
        <v>176.25</v>
      </c>
      <c r="AE4357" s="35" t="s">
        <v>8088</v>
      </c>
      <c r="AG4357" s="33">
        <v>42.84</v>
      </c>
      <c r="AH4357" s="35" t="s">
        <v>8088</v>
      </c>
      <c r="AJ4357" s="33">
        <v>42.84</v>
      </c>
      <c r="AK4357" s="35" t="s">
        <v>8088</v>
      </c>
      <c r="AM4357" s="33">
        <v>42.84</v>
      </c>
      <c r="AN4357" s="35" t="s">
        <v>8088</v>
      </c>
      <c r="AP4357" s="33">
        <v>42.84</v>
      </c>
      <c r="AQ4357" s="35" t="s">
        <v>8088</v>
      </c>
      <c r="AS4357" s="33">
        <v>42.84</v>
      </c>
      <c r="AT4357" s="35" t="s">
        <v>8088</v>
      </c>
      <c r="AV4357" s="33">
        <v>42.84</v>
      </c>
      <c r="AW4357" s="35" t="s">
        <v>8088</v>
      </c>
      <c r="AY4357" s="33">
        <v>42.84</v>
      </c>
      <c r="AZ4357" s="35" t="s">
        <v>8088</v>
      </c>
      <c r="BB4357" s="33">
        <v>38.56</v>
      </c>
      <c r="BC4357" s="35" t="s">
        <v>8088</v>
      </c>
      <c r="BE4357" s="33">
        <v>38.56</v>
      </c>
      <c r="BF4357" s="35" t="s">
        <v>8088</v>
      </c>
      <c r="BH4357" s="33">
        <v>35.148482999999992</v>
      </c>
      <c r="BI4357" s="35" t="s">
        <v>8088</v>
      </c>
      <c r="BK4357" s="33">
        <v>35.148482999999992</v>
      </c>
      <c r="BL4357" s="35" t="s">
        <v>8088</v>
      </c>
      <c r="BN4357" s="33">
        <f>_xlfn.XLOOKUP(E4357,'[2]Charge Level Data'!$E:$E,'[2]Charge Level Data'!$BN:$BN,"N/A")</f>
        <v>35.148482999999992</v>
      </c>
      <c r="BO4357" s="35" t="s">
        <v>8088</v>
      </c>
      <c r="BQ4357" s="33">
        <v>303.75</v>
      </c>
      <c r="BR4357" s="35" t="s">
        <v>8088</v>
      </c>
    </row>
    <row r="4358" spans="1:70" x14ac:dyDescent="0.3">
      <c r="A4358">
        <v>9100641</v>
      </c>
      <c r="B4358" t="s">
        <v>2012</v>
      </c>
      <c r="C4358" s="33">
        <v>386</v>
      </c>
      <c r="D4358">
        <v>300</v>
      </c>
      <c r="E4358">
        <v>87517</v>
      </c>
      <c r="H4358" s="33">
        <f t="shared" si="204"/>
        <v>154.4</v>
      </c>
      <c r="I4358" s="34">
        <f t="shared" si="202"/>
        <v>0</v>
      </c>
      <c r="J4358" s="34">
        <f t="shared" si="203"/>
        <v>303.75</v>
      </c>
      <c r="L4358" s="33">
        <v>261.47711016</v>
      </c>
      <c r="M4358" s="35" t="s">
        <v>8088</v>
      </c>
      <c r="O4358" s="33">
        <v>229.33190196000004</v>
      </c>
      <c r="P4358" s="35" t="s">
        <v>8088</v>
      </c>
      <c r="R4358" s="33">
        <v>209.10049776000005</v>
      </c>
      <c r="S4358" s="35" t="s">
        <v>8088</v>
      </c>
      <c r="U4358" s="33">
        <v>0</v>
      </c>
      <c r="V4358" s="35" t="s">
        <v>8088</v>
      </c>
      <c r="X4358" s="33">
        <v>212.52</v>
      </c>
      <c r="Y4358" s="35" t="s">
        <v>8088</v>
      </c>
      <c r="AA4358" s="33">
        <v>262.5</v>
      </c>
      <c r="AB4358" s="35" t="s">
        <v>8088</v>
      </c>
      <c r="AD4358" s="33">
        <v>176.25</v>
      </c>
      <c r="AE4358" s="35" t="s">
        <v>8088</v>
      </c>
      <c r="AG4358" s="33">
        <v>42.84</v>
      </c>
      <c r="AH4358" s="35" t="s">
        <v>8088</v>
      </c>
      <c r="AJ4358" s="33">
        <v>42.84</v>
      </c>
      <c r="AK4358" s="35" t="s">
        <v>8088</v>
      </c>
      <c r="AM4358" s="33">
        <v>42.84</v>
      </c>
      <c r="AN4358" s="35" t="s">
        <v>8088</v>
      </c>
      <c r="AP4358" s="33">
        <v>42.84</v>
      </c>
      <c r="AQ4358" s="35" t="s">
        <v>8088</v>
      </c>
      <c r="AS4358" s="33">
        <v>42.84</v>
      </c>
      <c r="AT4358" s="35" t="s">
        <v>8088</v>
      </c>
      <c r="AV4358" s="33">
        <v>42.84</v>
      </c>
      <c r="AW4358" s="35" t="s">
        <v>8088</v>
      </c>
      <c r="AY4358" s="33">
        <v>42.84</v>
      </c>
      <c r="AZ4358" s="35" t="s">
        <v>8088</v>
      </c>
      <c r="BB4358" s="33">
        <v>38.56</v>
      </c>
      <c r="BC4358" s="35" t="s">
        <v>8088</v>
      </c>
      <c r="BE4358" s="33">
        <v>38.56</v>
      </c>
      <c r="BF4358" s="35" t="s">
        <v>8088</v>
      </c>
      <c r="BH4358" s="33">
        <v>35.148482999999992</v>
      </c>
      <c r="BI4358" s="35" t="s">
        <v>8088</v>
      </c>
      <c r="BK4358" s="33">
        <v>35.148482999999992</v>
      </c>
      <c r="BL4358" s="35" t="s">
        <v>8088</v>
      </c>
      <c r="BN4358" s="33">
        <f>_xlfn.XLOOKUP(E4358,'[2]Charge Level Data'!$E:$E,'[2]Charge Level Data'!$BN:$BN,"N/A")</f>
        <v>35.148482999999992</v>
      </c>
      <c r="BO4358" s="35" t="s">
        <v>8088</v>
      </c>
      <c r="BQ4358" s="33">
        <v>303.75</v>
      </c>
      <c r="BR4358" s="35" t="s">
        <v>8088</v>
      </c>
    </row>
    <row r="4359" spans="1:70" x14ac:dyDescent="0.3">
      <c r="A4359">
        <v>8189515</v>
      </c>
      <c r="B4359" t="s">
        <v>2014</v>
      </c>
      <c r="C4359" s="33">
        <v>386</v>
      </c>
      <c r="D4359">
        <v>300</v>
      </c>
      <c r="E4359">
        <v>87517</v>
      </c>
      <c r="H4359" s="33">
        <f t="shared" si="204"/>
        <v>154.4</v>
      </c>
      <c r="I4359" s="34">
        <f t="shared" ref="I4359:I4422" si="205">MIN(L4359:BR4359)</f>
        <v>0</v>
      </c>
      <c r="J4359" s="34">
        <f t="shared" ref="J4359:J4422" si="206">MAX(L4359:BR4359)</f>
        <v>303.75</v>
      </c>
      <c r="L4359" s="33">
        <v>261.47711016</v>
      </c>
      <c r="M4359" s="35" t="s">
        <v>8088</v>
      </c>
      <c r="O4359" s="33">
        <v>229.33190196000004</v>
      </c>
      <c r="P4359" s="35" t="s">
        <v>8088</v>
      </c>
      <c r="R4359" s="33">
        <v>209.10049776000005</v>
      </c>
      <c r="S4359" s="35" t="s">
        <v>8088</v>
      </c>
      <c r="U4359" s="33">
        <v>0</v>
      </c>
      <c r="V4359" s="35" t="s">
        <v>8088</v>
      </c>
      <c r="X4359" s="33">
        <v>212.52</v>
      </c>
      <c r="Y4359" s="35" t="s">
        <v>8088</v>
      </c>
      <c r="AA4359" s="33">
        <v>262.5</v>
      </c>
      <c r="AB4359" s="35" t="s">
        <v>8088</v>
      </c>
      <c r="AD4359" s="33">
        <v>176.25</v>
      </c>
      <c r="AE4359" s="35" t="s">
        <v>8088</v>
      </c>
      <c r="AG4359" s="33">
        <v>42.84</v>
      </c>
      <c r="AH4359" s="35" t="s">
        <v>8088</v>
      </c>
      <c r="AJ4359" s="33">
        <v>42.84</v>
      </c>
      <c r="AK4359" s="35" t="s">
        <v>8088</v>
      </c>
      <c r="AM4359" s="33">
        <v>42.84</v>
      </c>
      <c r="AN4359" s="35" t="s">
        <v>8088</v>
      </c>
      <c r="AP4359" s="33">
        <v>42.84</v>
      </c>
      <c r="AQ4359" s="35" t="s">
        <v>8088</v>
      </c>
      <c r="AS4359" s="33">
        <v>42.84</v>
      </c>
      <c r="AT4359" s="35" t="s">
        <v>8088</v>
      </c>
      <c r="AV4359" s="33">
        <v>42.84</v>
      </c>
      <c r="AW4359" s="35" t="s">
        <v>8088</v>
      </c>
      <c r="AY4359" s="33">
        <v>42.84</v>
      </c>
      <c r="AZ4359" s="35" t="s">
        <v>8088</v>
      </c>
      <c r="BB4359" s="33">
        <v>38.56</v>
      </c>
      <c r="BC4359" s="35" t="s">
        <v>8088</v>
      </c>
      <c r="BE4359" s="33">
        <v>38.56</v>
      </c>
      <c r="BF4359" s="35" t="s">
        <v>8088</v>
      </c>
      <c r="BH4359" s="33">
        <v>35.148482999999992</v>
      </c>
      <c r="BI4359" s="35" t="s">
        <v>8088</v>
      </c>
      <c r="BK4359" s="33">
        <v>35.148482999999992</v>
      </c>
      <c r="BL4359" s="35" t="s">
        <v>8088</v>
      </c>
      <c r="BN4359" s="33">
        <f>_xlfn.XLOOKUP(E4359,'[2]Charge Level Data'!$E:$E,'[2]Charge Level Data'!$BN:$BN,"N/A")</f>
        <v>35.148482999999992</v>
      </c>
      <c r="BO4359" s="35" t="s">
        <v>8088</v>
      </c>
      <c r="BQ4359" s="33">
        <v>303.75</v>
      </c>
      <c r="BR4359" s="35" t="s">
        <v>8088</v>
      </c>
    </row>
    <row r="4360" spans="1:70" x14ac:dyDescent="0.3">
      <c r="A4360">
        <v>9631823</v>
      </c>
      <c r="B4360" t="s">
        <v>1207</v>
      </c>
      <c r="C4360" s="33">
        <v>384</v>
      </c>
      <c r="D4360">
        <v>510</v>
      </c>
      <c r="E4360">
        <v>10180</v>
      </c>
      <c r="H4360" s="33">
        <f t="shared" si="204"/>
        <v>153.60000000000002</v>
      </c>
      <c r="I4360" s="34">
        <f t="shared" si="205"/>
        <v>119.78</v>
      </c>
      <c r="J4360" s="34">
        <f t="shared" si="206"/>
        <v>9415.1721404191085</v>
      </c>
      <c r="L4360" s="33">
        <v>9054.9174455335178</v>
      </c>
      <c r="M4360" s="35" t="s">
        <v>8088</v>
      </c>
      <c r="O4360" s="33">
        <v>9415.1721404191085</v>
      </c>
      <c r="P4360" s="35" t="s">
        <v>8088</v>
      </c>
      <c r="R4360" s="33">
        <v>8416.7883463090329</v>
      </c>
      <c r="S4360" s="35" t="s">
        <v>8088</v>
      </c>
      <c r="U4360" s="33">
        <v>6994.4</v>
      </c>
      <c r="V4360" s="35" t="s">
        <v>8088</v>
      </c>
      <c r="X4360" s="33">
        <v>5495.6</v>
      </c>
      <c r="Y4360" s="35" t="s">
        <v>8088</v>
      </c>
      <c r="AA4360" s="33">
        <v>6994.4</v>
      </c>
      <c r="AB4360" s="35" t="s">
        <v>8088</v>
      </c>
      <c r="AD4360" s="33">
        <v>4696.24</v>
      </c>
      <c r="AE4360" s="35" t="s">
        <v>8088</v>
      </c>
      <c r="AG4360" s="33">
        <v>2121.0167494000002</v>
      </c>
      <c r="AH4360" s="35" t="s">
        <v>8088</v>
      </c>
      <c r="AJ4360" s="33">
        <v>2121.0167494000002</v>
      </c>
      <c r="AK4360" s="35" t="s">
        <v>8088</v>
      </c>
      <c r="AM4360" s="33">
        <v>2121.0167494000002</v>
      </c>
      <c r="AN4360" s="35" t="s">
        <v>8088</v>
      </c>
      <c r="AP4360" s="33">
        <v>2121.0167494000002</v>
      </c>
      <c r="AQ4360" s="35" t="s">
        <v>8088</v>
      </c>
      <c r="AS4360" s="33">
        <v>2121.0167494000002</v>
      </c>
      <c r="AT4360" s="35" t="s">
        <v>8088</v>
      </c>
      <c r="AV4360" s="33">
        <v>2121.0167494000002</v>
      </c>
      <c r="AW4360" s="35" t="s">
        <v>8088</v>
      </c>
      <c r="AY4360" s="33">
        <v>2121.0167494000002</v>
      </c>
      <c r="AZ4360" s="35" t="s">
        <v>8088</v>
      </c>
      <c r="BB4360" s="33">
        <v>119.78</v>
      </c>
      <c r="BC4360" s="35" t="s">
        <v>8088</v>
      </c>
      <c r="BE4360" s="33">
        <v>119.78</v>
      </c>
      <c r="BF4360" s="35" t="s">
        <v>8088</v>
      </c>
      <c r="BH4360" s="33">
        <v>372.00939599999992</v>
      </c>
      <c r="BI4360" s="35" t="s">
        <v>8088</v>
      </c>
      <c r="BK4360" s="33">
        <v>372.00939599999992</v>
      </c>
      <c r="BL4360" s="35" t="s">
        <v>8088</v>
      </c>
      <c r="BN4360" s="33">
        <f>_xlfn.XLOOKUP(E4360,'[2]Charge Level Data'!$E:$E,'[2]Charge Level Data'!$BN:$BN,"N/A")</f>
        <v>372.00939599999992</v>
      </c>
      <c r="BO4360" s="35" t="s">
        <v>8088</v>
      </c>
      <c r="BQ4360" s="33">
        <v>8093.52</v>
      </c>
      <c r="BR4360" s="35" t="s">
        <v>8088</v>
      </c>
    </row>
    <row r="4361" spans="1:70" x14ac:dyDescent="0.3">
      <c r="A4361">
        <v>13724628</v>
      </c>
      <c r="B4361" t="s">
        <v>5516</v>
      </c>
      <c r="C4361" s="33">
        <v>384</v>
      </c>
      <c r="D4361">
        <v>272</v>
      </c>
      <c r="E4361">
        <v>0</v>
      </c>
      <c r="H4361" s="33">
        <f t="shared" si="204"/>
        <v>153.60000000000002</v>
      </c>
      <c r="I4361" s="34">
        <f t="shared" si="205"/>
        <v>0</v>
      </c>
      <c r="J4361" s="34">
        <f t="shared" si="206"/>
        <v>0</v>
      </c>
      <c r="L4361" s="33" t="s">
        <v>8089</v>
      </c>
      <c r="M4361" s="35" t="s">
        <v>8088</v>
      </c>
      <c r="O4361" s="33" t="s">
        <v>8089</v>
      </c>
      <c r="P4361" s="35" t="s">
        <v>8088</v>
      </c>
      <c r="R4361" s="33" t="s">
        <v>8089</v>
      </c>
      <c r="S4361" s="35" t="s">
        <v>8088</v>
      </c>
      <c r="U4361" s="33" t="s">
        <v>8089</v>
      </c>
      <c r="V4361" s="35" t="s">
        <v>8088</v>
      </c>
      <c r="X4361" s="33" t="s">
        <v>8089</v>
      </c>
      <c r="Y4361" s="35" t="s">
        <v>8088</v>
      </c>
      <c r="AA4361" s="33" t="s">
        <v>8089</v>
      </c>
      <c r="AB4361" s="35" t="s">
        <v>8088</v>
      </c>
      <c r="AD4361" s="33" t="s">
        <v>8089</v>
      </c>
      <c r="AE4361" s="35" t="s">
        <v>8088</v>
      </c>
      <c r="AG4361" s="33" t="s">
        <v>8089</v>
      </c>
      <c r="AH4361" s="35" t="s">
        <v>8088</v>
      </c>
      <c r="AJ4361" s="33" t="s">
        <v>8089</v>
      </c>
      <c r="AK4361" s="35" t="s">
        <v>8088</v>
      </c>
      <c r="AM4361" s="33" t="s">
        <v>8089</v>
      </c>
      <c r="AN4361" s="35" t="s">
        <v>8088</v>
      </c>
      <c r="AP4361" s="33" t="s">
        <v>8089</v>
      </c>
      <c r="AQ4361" s="35" t="s">
        <v>8088</v>
      </c>
      <c r="AS4361" s="33" t="s">
        <v>8089</v>
      </c>
      <c r="AT4361" s="35" t="s">
        <v>8088</v>
      </c>
      <c r="AV4361" s="33" t="s">
        <v>8089</v>
      </c>
      <c r="AW4361" s="35" t="s">
        <v>8088</v>
      </c>
      <c r="AY4361" s="33" t="s">
        <v>8089</v>
      </c>
      <c r="AZ4361" s="35" t="s">
        <v>8088</v>
      </c>
      <c r="BB4361" s="33" t="s">
        <v>8089</v>
      </c>
      <c r="BC4361" s="35" t="s">
        <v>8088</v>
      </c>
      <c r="BE4361" s="33" t="s">
        <v>8089</v>
      </c>
      <c r="BF4361" s="35" t="s">
        <v>8088</v>
      </c>
      <c r="BH4361" s="33" t="s">
        <v>8089</v>
      </c>
      <c r="BI4361" s="35" t="s">
        <v>8088</v>
      </c>
      <c r="BK4361" s="33" t="s">
        <v>8089</v>
      </c>
      <c r="BL4361" s="35" t="s">
        <v>8088</v>
      </c>
      <c r="BN4361" s="33" t="str">
        <f>_xlfn.XLOOKUP(E4361,'[2]Charge Level Data'!$E:$E,'[2]Charge Level Data'!$BN:$BN,"N/A")</f>
        <v>N/A</v>
      </c>
      <c r="BO4361" s="35" t="s">
        <v>8088</v>
      </c>
      <c r="BQ4361" s="33" t="s">
        <v>8089</v>
      </c>
      <c r="BR4361" s="35" t="s">
        <v>8088</v>
      </c>
    </row>
    <row r="4362" spans="1:70" x14ac:dyDescent="0.3">
      <c r="A4362">
        <v>13026830</v>
      </c>
      <c r="B4362" t="s">
        <v>5632</v>
      </c>
      <c r="C4362" s="33">
        <v>384</v>
      </c>
      <c r="D4362">
        <v>272</v>
      </c>
      <c r="E4362">
        <v>0</v>
      </c>
      <c r="H4362" s="33">
        <f t="shared" si="204"/>
        <v>153.60000000000002</v>
      </c>
      <c r="I4362" s="34">
        <f t="shared" si="205"/>
        <v>0</v>
      </c>
      <c r="J4362" s="34">
        <f t="shared" si="206"/>
        <v>0</v>
      </c>
      <c r="L4362" s="33" t="s">
        <v>8089</v>
      </c>
      <c r="M4362" s="35" t="s">
        <v>8088</v>
      </c>
      <c r="O4362" s="33" t="s">
        <v>8089</v>
      </c>
      <c r="P4362" s="35" t="s">
        <v>8088</v>
      </c>
      <c r="R4362" s="33" t="s">
        <v>8089</v>
      </c>
      <c r="S4362" s="35" t="s">
        <v>8088</v>
      </c>
      <c r="U4362" s="33" t="s">
        <v>8089</v>
      </c>
      <c r="V4362" s="35" t="s">
        <v>8088</v>
      </c>
      <c r="X4362" s="33" t="s">
        <v>8089</v>
      </c>
      <c r="Y4362" s="35" t="s">
        <v>8088</v>
      </c>
      <c r="AA4362" s="33" t="s">
        <v>8089</v>
      </c>
      <c r="AB4362" s="35" t="s">
        <v>8088</v>
      </c>
      <c r="AD4362" s="33" t="s">
        <v>8089</v>
      </c>
      <c r="AE4362" s="35" t="s">
        <v>8088</v>
      </c>
      <c r="AG4362" s="33" t="s">
        <v>8089</v>
      </c>
      <c r="AH4362" s="35" t="s">
        <v>8088</v>
      </c>
      <c r="AJ4362" s="33" t="s">
        <v>8089</v>
      </c>
      <c r="AK4362" s="35" t="s">
        <v>8088</v>
      </c>
      <c r="AM4362" s="33" t="s">
        <v>8089</v>
      </c>
      <c r="AN4362" s="35" t="s">
        <v>8088</v>
      </c>
      <c r="AP4362" s="33" t="s">
        <v>8089</v>
      </c>
      <c r="AQ4362" s="35" t="s">
        <v>8088</v>
      </c>
      <c r="AS4362" s="33" t="s">
        <v>8089</v>
      </c>
      <c r="AT4362" s="35" t="s">
        <v>8088</v>
      </c>
      <c r="AV4362" s="33" t="s">
        <v>8089</v>
      </c>
      <c r="AW4362" s="35" t="s">
        <v>8088</v>
      </c>
      <c r="AY4362" s="33" t="s">
        <v>8089</v>
      </c>
      <c r="AZ4362" s="35" t="s">
        <v>8088</v>
      </c>
      <c r="BB4362" s="33" t="s">
        <v>8089</v>
      </c>
      <c r="BC4362" s="35" t="s">
        <v>8088</v>
      </c>
      <c r="BE4362" s="33" t="s">
        <v>8089</v>
      </c>
      <c r="BF4362" s="35" t="s">
        <v>8088</v>
      </c>
      <c r="BH4362" s="33" t="s">
        <v>8089</v>
      </c>
      <c r="BI4362" s="35" t="s">
        <v>8088</v>
      </c>
      <c r="BK4362" s="33" t="s">
        <v>8089</v>
      </c>
      <c r="BL4362" s="35" t="s">
        <v>8088</v>
      </c>
      <c r="BN4362" s="33" t="str">
        <f>_xlfn.XLOOKUP(E4362,'[2]Charge Level Data'!$E:$E,'[2]Charge Level Data'!$BN:$BN,"N/A")</f>
        <v>N/A</v>
      </c>
      <c r="BO4362" s="35" t="s">
        <v>8088</v>
      </c>
      <c r="BQ4362" s="33" t="s">
        <v>8089</v>
      </c>
      <c r="BR4362" s="35" t="s">
        <v>8088</v>
      </c>
    </row>
    <row r="4363" spans="1:70" x14ac:dyDescent="0.3">
      <c r="A4363">
        <v>13717972</v>
      </c>
      <c r="B4363" t="s">
        <v>6494</v>
      </c>
      <c r="C4363" s="33">
        <v>384</v>
      </c>
      <c r="D4363">
        <v>272</v>
      </c>
      <c r="E4363" t="s">
        <v>7849</v>
      </c>
      <c r="H4363" s="33">
        <f t="shared" si="204"/>
        <v>153.60000000000002</v>
      </c>
      <c r="I4363" s="34">
        <f t="shared" si="205"/>
        <v>0</v>
      </c>
      <c r="J4363" s="34">
        <f t="shared" si="206"/>
        <v>389.61</v>
      </c>
      <c r="L4363" s="33">
        <v>0</v>
      </c>
      <c r="M4363" s="35" t="s">
        <v>8088</v>
      </c>
      <c r="O4363" s="33">
        <v>0</v>
      </c>
      <c r="P4363" s="35" t="s">
        <v>8088</v>
      </c>
      <c r="R4363" s="33">
        <v>0</v>
      </c>
      <c r="S4363" s="35" t="s">
        <v>8088</v>
      </c>
      <c r="U4363" s="33">
        <v>336.7</v>
      </c>
      <c r="V4363" s="35" t="s">
        <v>8088</v>
      </c>
      <c r="X4363" s="33">
        <v>264.55</v>
      </c>
      <c r="Y4363" s="35" t="s">
        <v>8088</v>
      </c>
      <c r="AA4363" s="33">
        <v>336.7</v>
      </c>
      <c r="AB4363" s="35" t="s">
        <v>8088</v>
      </c>
      <c r="AD4363" s="33">
        <v>226.07</v>
      </c>
      <c r="AE4363" s="35" t="s">
        <v>8088</v>
      </c>
      <c r="AG4363" s="33">
        <v>0</v>
      </c>
      <c r="AH4363" s="35" t="s">
        <v>8088</v>
      </c>
      <c r="AJ4363" s="33">
        <v>0</v>
      </c>
      <c r="AK4363" s="35" t="s">
        <v>8088</v>
      </c>
      <c r="AM4363" s="33">
        <v>0</v>
      </c>
      <c r="AN4363" s="35" t="s">
        <v>8088</v>
      </c>
      <c r="AP4363" s="33">
        <v>0</v>
      </c>
      <c r="AQ4363" s="35" t="s">
        <v>8088</v>
      </c>
      <c r="AS4363" s="33">
        <v>0</v>
      </c>
      <c r="AT4363" s="35" t="s">
        <v>8088</v>
      </c>
      <c r="AV4363" s="33">
        <v>0</v>
      </c>
      <c r="AW4363" s="35" t="s">
        <v>8088</v>
      </c>
      <c r="AY4363" s="33">
        <v>0</v>
      </c>
      <c r="AZ4363" s="35" t="s">
        <v>8088</v>
      </c>
      <c r="BB4363" s="33">
        <v>0</v>
      </c>
      <c r="BC4363" s="35" t="s">
        <v>8088</v>
      </c>
      <c r="BE4363" s="33">
        <v>0</v>
      </c>
      <c r="BF4363" s="35" t="s">
        <v>8088</v>
      </c>
      <c r="BH4363" s="33">
        <v>22.430325</v>
      </c>
      <c r="BI4363" s="35" t="s">
        <v>8088</v>
      </c>
      <c r="BK4363" s="33">
        <v>22.430325</v>
      </c>
      <c r="BL4363" s="35" t="s">
        <v>8088</v>
      </c>
      <c r="BN4363" s="33">
        <f>_xlfn.XLOOKUP(E4363,'[2]Charge Level Data'!$E:$E,'[2]Charge Level Data'!$BN:$BN,"N/A")</f>
        <v>22.430325</v>
      </c>
      <c r="BO4363" s="35" t="s">
        <v>8088</v>
      </c>
      <c r="BQ4363" s="33">
        <v>389.61</v>
      </c>
      <c r="BR4363" s="35" t="s">
        <v>8088</v>
      </c>
    </row>
    <row r="4364" spans="1:70" x14ac:dyDescent="0.3">
      <c r="A4364">
        <v>13026976</v>
      </c>
      <c r="B4364" t="s">
        <v>7522</v>
      </c>
      <c r="C4364" s="33">
        <v>384</v>
      </c>
      <c r="D4364">
        <v>272</v>
      </c>
      <c r="E4364">
        <v>0</v>
      </c>
      <c r="H4364" s="33">
        <f t="shared" si="204"/>
        <v>153.60000000000002</v>
      </c>
      <c r="I4364" s="34">
        <f t="shared" si="205"/>
        <v>0</v>
      </c>
      <c r="J4364" s="34">
        <f t="shared" si="206"/>
        <v>0</v>
      </c>
      <c r="L4364" s="33" t="s">
        <v>8089</v>
      </c>
      <c r="M4364" s="35" t="s">
        <v>8088</v>
      </c>
      <c r="O4364" s="33" t="s">
        <v>8089</v>
      </c>
      <c r="P4364" s="35" t="s">
        <v>8088</v>
      </c>
      <c r="R4364" s="33" t="s">
        <v>8089</v>
      </c>
      <c r="S4364" s="35" t="s">
        <v>8088</v>
      </c>
      <c r="U4364" s="33" t="s">
        <v>8089</v>
      </c>
      <c r="V4364" s="35" t="s">
        <v>8088</v>
      </c>
      <c r="X4364" s="33" t="s">
        <v>8089</v>
      </c>
      <c r="Y4364" s="35" t="s">
        <v>8088</v>
      </c>
      <c r="AA4364" s="33" t="s">
        <v>8089</v>
      </c>
      <c r="AB4364" s="35" t="s">
        <v>8088</v>
      </c>
      <c r="AD4364" s="33" t="s">
        <v>8089</v>
      </c>
      <c r="AE4364" s="35" t="s">
        <v>8088</v>
      </c>
      <c r="AG4364" s="33" t="s">
        <v>8089</v>
      </c>
      <c r="AH4364" s="35" t="s">
        <v>8088</v>
      </c>
      <c r="AJ4364" s="33" t="s">
        <v>8089</v>
      </c>
      <c r="AK4364" s="35" t="s">
        <v>8088</v>
      </c>
      <c r="AM4364" s="33" t="s">
        <v>8089</v>
      </c>
      <c r="AN4364" s="35" t="s">
        <v>8088</v>
      </c>
      <c r="AP4364" s="33" t="s">
        <v>8089</v>
      </c>
      <c r="AQ4364" s="35" t="s">
        <v>8088</v>
      </c>
      <c r="AS4364" s="33" t="s">
        <v>8089</v>
      </c>
      <c r="AT4364" s="35" t="s">
        <v>8088</v>
      </c>
      <c r="AV4364" s="33" t="s">
        <v>8089</v>
      </c>
      <c r="AW4364" s="35" t="s">
        <v>8088</v>
      </c>
      <c r="AY4364" s="33" t="s">
        <v>8089</v>
      </c>
      <c r="AZ4364" s="35" t="s">
        <v>8088</v>
      </c>
      <c r="BB4364" s="33" t="s">
        <v>8089</v>
      </c>
      <c r="BC4364" s="35" t="s">
        <v>8088</v>
      </c>
      <c r="BE4364" s="33" t="s">
        <v>8089</v>
      </c>
      <c r="BF4364" s="35" t="s">
        <v>8088</v>
      </c>
      <c r="BH4364" s="33" t="s">
        <v>8089</v>
      </c>
      <c r="BI4364" s="35" t="s">
        <v>8088</v>
      </c>
      <c r="BK4364" s="33" t="s">
        <v>8089</v>
      </c>
      <c r="BL4364" s="35" t="s">
        <v>8088</v>
      </c>
      <c r="BN4364" s="33" t="str">
        <f>_xlfn.XLOOKUP(E4364,'[2]Charge Level Data'!$E:$E,'[2]Charge Level Data'!$BN:$BN,"N/A")</f>
        <v>N/A</v>
      </c>
      <c r="BO4364" s="35" t="s">
        <v>8088</v>
      </c>
      <c r="BQ4364" s="33" t="s">
        <v>8089</v>
      </c>
      <c r="BR4364" s="35" t="s">
        <v>8088</v>
      </c>
    </row>
    <row r="4365" spans="1:70" x14ac:dyDescent="0.3">
      <c r="A4365">
        <v>10086538</v>
      </c>
      <c r="B4365" t="s">
        <v>3374</v>
      </c>
      <c r="C4365" s="33">
        <v>384</v>
      </c>
      <c r="D4365">
        <v>121</v>
      </c>
      <c r="E4365">
        <v>0</v>
      </c>
      <c r="H4365" s="33">
        <f t="shared" si="204"/>
        <v>153.60000000000002</v>
      </c>
      <c r="I4365" s="34">
        <f t="shared" si="205"/>
        <v>0</v>
      </c>
      <c r="J4365" s="34">
        <f t="shared" si="206"/>
        <v>0</v>
      </c>
      <c r="L4365" s="33" t="s">
        <v>8089</v>
      </c>
      <c r="M4365" s="35" t="s">
        <v>8088</v>
      </c>
      <c r="O4365" s="33" t="s">
        <v>8089</v>
      </c>
      <c r="P4365" s="35" t="s">
        <v>8088</v>
      </c>
      <c r="R4365" s="33" t="s">
        <v>8089</v>
      </c>
      <c r="S4365" s="35" t="s">
        <v>8088</v>
      </c>
      <c r="U4365" s="33" t="s">
        <v>8089</v>
      </c>
      <c r="V4365" s="35" t="s">
        <v>8088</v>
      </c>
      <c r="X4365" s="33" t="s">
        <v>8089</v>
      </c>
      <c r="Y4365" s="35" t="s">
        <v>8088</v>
      </c>
      <c r="AA4365" s="33" t="s">
        <v>8089</v>
      </c>
      <c r="AB4365" s="35" t="s">
        <v>8088</v>
      </c>
      <c r="AD4365" s="33" t="s">
        <v>8089</v>
      </c>
      <c r="AE4365" s="35" t="s">
        <v>8088</v>
      </c>
      <c r="AG4365" s="33" t="s">
        <v>8089</v>
      </c>
      <c r="AH4365" s="35" t="s">
        <v>8088</v>
      </c>
      <c r="AJ4365" s="33" t="s">
        <v>8089</v>
      </c>
      <c r="AK4365" s="35" t="s">
        <v>8088</v>
      </c>
      <c r="AM4365" s="33" t="s">
        <v>8089</v>
      </c>
      <c r="AN4365" s="35" t="s">
        <v>8088</v>
      </c>
      <c r="AP4365" s="33" t="s">
        <v>8089</v>
      </c>
      <c r="AQ4365" s="35" t="s">
        <v>8088</v>
      </c>
      <c r="AS4365" s="33" t="s">
        <v>8089</v>
      </c>
      <c r="AT4365" s="35" t="s">
        <v>8088</v>
      </c>
      <c r="AV4365" s="33" t="s">
        <v>8089</v>
      </c>
      <c r="AW4365" s="35" t="s">
        <v>8088</v>
      </c>
      <c r="AY4365" s="33" t="s">
        <v>8089</v>
      </c>
      <c r="AZ4365" s="35" t="s">
        <v>8088</v>
      </c>
      <c r="BB4365" s="33" t="s">
        <v>8089</v>
      </c>
      <c r="BC4365" s="35" t="s">
        <v>8088</v>
      </c>
      <c r="BE4365" s="33" t="s">
        <v>8089</v>
      </c>
      <c r="BF4365" s="35" t="s">
        <v>8088</v>
      </c>
      <c r="BH4365" s="33" t="s">
        <v>8089</v>
      </c>
      <c r="BI4365" s="35" t="s">
        <v>8088</v>
      </c>
      <c r="BK4365" s="33" t="s">
        <v>8089</v>
      </c>
      <c r="BL4365" s="35" t="s">
        <v>8088</v>
      </c>
      <c r="BN4365" s="33" t="str">
        <f>_xlfn.XLOOKUP(E4365,'[2]Charge Level Data'!$E:$E,'[2]Charge Level Data'!$BN:$BN,"N/A")</f>
        <v>N/A</v>
      </c>
      <c r="BO4365" s="35" t="s">
        <v>8088</v>
      </c>
      <c r="BQ4365" s="33" t="s">
        <v>8089</v>
      </c>
      <c r="BR4365" s="35" t="s">
        <v>8088</v>
      </c>
    </row>
    <row r="4366" spans="1:70" x14ac:dyDescent="0.3">
      <c r="A4366">
        <v>13027088</v>
      </c>
      <c r="B4366" t="s">
        <v>5923</v>
      </c>
      <c r="C4366" s="33">
        <v>383.58</v>
      </c>
      <c r="D4366">
        <v>272</v>
      </c>
      <c r="E4366">
        <v>0</v>
      </c>
      <c r="H4366" s="33">
        <f t="shared" si="204"/>
        <v>153.43199999999999</v>
      </c>
      <c r="I4366" s="34">
        <f t="shared" si="205"/>
        <v>0</v>
      </c>
      <c r="J4366" s="34">
        <f t="shared" si="206"/>
        <v>0</v>
      </c>
      <c r="L4366" s="33" t="s">
        <v>8089</v>
      </c>
      <c r="M4366" s="35" t="s">
        <v>8088</v>
      </c>
      <c r="O4366" s="33" t="s">
        <v>8089</v>
      </c>
      <c r="P4366" s="35" t="s">
        <v>8088</v>
      </c>
      <c r="R4366" s="33" t="s">
        <v>8089</v>
      </c>
      <c r="S4366" s="35" t="s">
        <v>8088</v>
      </c>
      <c r="U4366" s="33" t="s">
        <v>8089</v>
      </c>
      <c r="V4366" s="35" t="s">
        <v>8088</v>
      </c>
      <c r="X4366" s="33" t="s">
        <v>8089</v>
      </c>
      <c r="Y4366" s="35" t="s">
        <v>8088</v>
      </c>
      <c r="AA4366" s="33" t="s">
        <v>8089</v>
      </c>
      <c r="AB4366" s="35" t="s">
        <v>8088</v>
      </c>
      <c r="AD4366" s="33" t="s">
        <v>8089</v>
      </c>
      <c r="AE4366" s="35" t="s">
        <v>8088</v>
      </c>
      <c r="AG4366" s="33" t="s">
        <v>8089</v>
      </c>
      <c r="AH4366" s="35" t="s">
        <v>8088</v>
      </c>
      <c r="AJ4366" s="33" t="s">
        <v>8089</v>
      </c>
      <c r="AK4366" s="35" t="s">
        <v>8088</v>
      </c>
      <c r="AM4366" s="33" t="s">
        <v>8089</v>
      </c>
      <c r="AN4366" s="35" t="s">
        <v>8088</v>
      </c>
      <c r="AP4366" s="33" t="s">
        <v>8089</v>
      </c>
      <c r="AQ4366" s="35" t="s">
        <v>8088</v>
      </c>
      <c r="AS4366" s="33" t="s">
        <v>8089</v>
      </c>
      <c r="AT4366" s="35" t="s">
        <v>8088</v>
      </c>
      <c r="AV4366" s="33" t="s">
        <v>8089</v>
      </c>
      <c r="AW4366" s="35" t="s">
        <v>8088</v>
      </c>
      <c r="AY4366" s="33" t="s">
        <v>8089</v>
      </c>
      <c r="AZ4366" s="35" t="s">
        <v>8088</v>
      </c>
      <c r="BB4366" s="33" t="s">
        <v>8089</v>
      </c>
      <c r="BC4366" s="35" t="s">
        <v>8088</v>
      </c>
      <c r="BE4366" s="33" t="s">
        <v>8089</v>
      </c>
      <c r="BF4366" s="35" t="s">
        <v>8088</v>
      </c>
      <c r="BH4366" s="33" t="s">
        <v>8089</v>
      </c>
      <c r="BI4366" s="35" t="s">
        <v>8088</v>
      </c>
      <c r="BK4366" s="33" t="s">
        <v>8089</v>
      </c>
      <c r="BL4366" s="35" t="s">
        <v>8088</v>
      </c>
      <c r="BN4366" s="33" t="str">
        <f>_xlfn.XLOOKUP(E4366,'[2]Charge Level Data'!$E:$E,'[2]Charge Level Data'!$BN:$BN,"N/A")</f>
        <v>N/A</v>
      </c>
      <c r="BO4366" s="35" t="s">
        <v>8088</v>
      </c>
      <c r="BQ4366" s="33" t="s">
        <v>8089</v>
      </c>
      <c r="BR4366" s="35" t="s">
        <v>8088</v>
      </c>
    </row>
    <row r="4367" spans="1:70" x14ac:dyDescent="0.3">
      <c r="A4367">
        <v>13024005</v>
      </c>
      <c r="B4367" t="s">
        <v>4488</v>
      </c>
      <c r="C4367" s="33">
        <v>380.04</v>
      </c>
      <c r="D4367">
        <v>270</v>
      </c>
      <c r="E4367">
        <v>0</v>
      </c>
      <c r="H4367" s="33">
        <f t="shared" si="204"/>
        <v>152.01600000000002</v>
      </c>
      <c r="I4367" s="34">
        <f t="shared" si="205"/>
        <v>0</v>
      </c>
      <c r="J4367" s="34">
        <f t="shared" si="206"/>
        <v>0</v>
      </c>
      <c r="L4367" s="33" t="s">
        <v>8089</v>
      </c>
      <c r="M4367" s="35" t="s">
        <v>8088</v>
      </c>
      <c r="O4367" s="33" t="s">
        <v>8089</v>
      </c>
      <c r="P4367" s="35" t="s">
        <v>8088</v>
      </c>
      <c r="R4367" s="33" t="s">
        <v>8089</v>
      </c>
      <c r="S4367" s="35" t="s">
        <v>8088</v>
      </c>
      <c r="U4367" s="33" t="s">
        <v>8089</v>
      </c>
      <c r="V4367" s="35" t="s">
        <v>8088</v>
      </c>
      <c r="X4367" s="33" t="s">
        <v>8089</v>
      </c>
      <c r="Y4367" s="35" t="s">
        <v>8088</v>
      </c>
      <c r="AA4367" s="33" t="s">
        <v>8089</v>
      </c>
      <c r="AB4367" s="35" t="s">
        <v>8088</v>
      </c>
      <c r="AD4367" s="33" t="s">
        <v>8089</v>
      </c>
      <c r="AE4367" s="35" t="s">
        <v>8088</v>
      </c>
      <c r="AG4367" s="33" t="s">
        <v>8089</v>
      </c>
      <c r="AH4367" s="35" t="s">
        <v>8088</v>
      </c>
      <c r="AJ4367" s="33" t="s">
        <v>8089</v>
      </c>
      <c r="AK4367" s="35" t="s">
        <v>8088</v>
      </c>
      <c r="AM4367" s="33" t="s">
        <v>8089</v>
      </c>
      <c r="AN4367" s="35" t="s">
        <v>8088</v>
      </c>
      <c r="AP4367" s="33" t="s">
        <v>8089</v>
      </c>
      <c r="AQ4367" s="35" t="s">
        <v>8088</v>
      </c>
      <c r="AS4367" s="33" t="s">
        <v>8089</v>
      </c>
      <c r="AT4367" s="35" t="s">
        <v>8088</v>
      </c>
      <c r="AV4367" s="33" t="s">
        <v>8089</v>
      </c>
      <c r="AW4367" s="35" t="s">
        <v>8088</v>
      </c>
      <c r="AY4367" s="33" t="s">
        <v>8089</v>
      </c>
      <c r="AZ4367" s="35" t="s">
        <v>8088</v>
      </c>
      <c r="BB4367" s="33" t="s">
        <v>8089</v>
      </c>
      <c r="BC4367" s="35" t="s">
        <v>8088</v>
      </c>
      <c r="BE4367" s="33" t="s">
        <v>8089</v>
      </c>
      <c r="BF4367" s="35" t="s">
        <v>8088</v>
      </c>
      <c r="BH4367" s="33" t="s">
        <v>8089</v>
      </c>
      <c r="BI4367" s="35" t="s">
        <v>8088</v>
      </c>
      <c r="BK4367" s="33" t="s">
        <v>8089</v>
      </c>
      <c r="BL4367" s="35" t="s">
        <v>8088</v>
      </c>
      <c r="BN4367" s="33" t="str">
        <f>_xlfn.XLOOKUP(E4367,'[2]Charge Level Data'!$E:$E,'[2]Charge Level Data'!$BN:$BN,"N/A")</f>
        <v>N/A</v>
      </c>
      <c r="BO4367" s="35" t="s">
        <v>8088</v>
      </c>
      <c r="BQ4367" s="33" t="s">
        <v>8089</v>
      </c>
      <c r="BR4367" s="35" t="s">
        <v>8088</v>
      </c>
    </row>
    <row r="4368" spans="1:70" x14ac:dyDescent="0.3">
      <c r="A4368">
        <v>13024012</v>
      </c>
      <c r="B4368" t="s">
        <v>4489</v>
      </c>
      <c r="C4368" s="33">
        <v>380.04</v>
      </c>
      <c r="D4368">
        <v>270</v>
      </c>
      <c r="E4368">
        <v>0</v>
      </c>
      <c r="H4368" s="33">
        <f t="shared" si="204"/>
        <v>152.01600000000002</v>
      </c>
      <c r="I4368" s="34">
        <f t="shared" si="205"/>
        <v>0</v>
      </c>
      <c r="J4368" s="34">
        <f t="shared" si="206"/>
        <v>0</v>
      </c>
      <c r="L4368" s="33" t="s">
        <v>8089</v>
      </c>
      <c r="M4368" s="35" t="s">
        <v>8088</v>
      </c>
      <c r="O4368" s="33" t="s">
        <v>8089</v>
      </c>
      <c r="P4368" s="35" t="s">
        <v>8088</v>
      </c>
      <c r="R4368" s="33" t="s">
        <v>8089</v>
      </c>
      <c r="S4368" s="35" t="s">
        <v>8088</v>
      </c>
      <c r="U4368" s="33" t="s">
        <v>8089</v>
      </c>
      <c r="V4368" s="35" t="s">
        <v>8088</v>
      </c>
      <c r="X4368" s="33" t="s">
        <v>8089</v>
      </c>
      <c r="Y4368" s="35" t="s">
        <v>8088</v>
      </c>
      <c r="AA4368" s="33" t="s">
        <v>8089</v>
      </c>
      <c r="AB4368" s="35" t="s">
        <v>8088</v>
      </c>
      <c r="AD4368" s="33" t="s">
        <v>8089</v>
      </c>
      <c r="AE4368" s="35" t="s">
        <v>8088</v>
      </c>
      <c r="AG4368" s="33" t="s">
        <v>8089</v>
      </c>
      <c r="AH4368" s="35" t="s">
        <v>8088</v>
      </c>
      <c r="AJ4368" s="33" t="s">
        <v>8089</v>
      </c>
      <c r="AK4368" s="35" t="s">
        <v>8088</v>
      </c>
      <c r="AM4368" s="33" t="s">
        <v>8089</v>
      </c>
      <c r="AN4368" s="35" t="s">
        <v>8088</v>
      </c>
      <c r="AP4368" s="33" t="s">
        <v>8089</v>
      </c>
      <c r="AQ4368" s="35" t="s">
        <v>8088</v>
      </c>
      <c r="AS4368" s="33" t="s">
        <v>8089</v>
      </c>
      <c r="AT4368" s="35" t="s">
        <v>8088</v>
      </c>
      <c r="AV4368" s="33" t="s">
        <v>8089</v>
      </c>
      <c r="AW4368" s="35" t="s">
        <v>8088</v>
      </c>
      <c r="AY4368" s="33" t="s">
        <v>8089</v>
      </c>
      <c r="AZ4368" s="35" t="s">
        <v>8088</v>
      </c>
      <c r="BB4368" s="33" t="s">
        <v>8089</v>
      </c>
      <c r="BC4368" s="35" t="s">
        <v>8088</v>
      </c>
      <c r="BE4368" s="33" t="s">
        <v>8089</v>
      </c>
      <c r="BF4368" s="35" t="s">
        <v>8088</v>
      </c>
      <c r="BH4368" s="33" t="s">
        <v>8089</v>
      </c>
      <c r="BI4368" s="35" t="s">
        <v>8088</v>
      </c>
      <c r="BK4368" s="33" t="s">
        <v>8089</v>
      </c>
      <c r="BL4368" s="35" t="s">
        <v>8088</v>
      </c>
      <c r="BN4368" s="33" t="str">
        <f>_xlfn.XLOOKUP(E4368,'[2]Charge Level Data'!$E:$E,'[2]Charge Level Data'!$BN:$BN,"N/A")</f>
        <v>N/A</v>
      </c>
      <c r="BO4368" s="35" t="s">
        <v>8088</v>
      </c>
      <c r="BQ4368" s="33" t="s">
        <v>8089</v>
      </c>
      <c r="BR4368" s="35" t="s">
        <v>8088</v>
      </c>
    </row>
    <row r="4369" spans="1:70" x14ac:dyDescent="0.3">
      <c r="A4369">
        <v>9403714</v>
      </c>
      <c r="B4369" t="s">
        <v>1263</v>
      </c>
      <c r="C4369" s="33">
        <v>379</v>
      </c>
      <c r="D4369">
        <v>300</v>
      </c>
      <c r="E4369">
        <v>87529</v>
      </c>
      <c r="H4369" s="33">
        <f t="shared" si="204"/>
        <v>151.6</v>
      </c>
      <c r="I4369" s="34">
        <f t="shared" si="205"/>
        <v>0</v>
      </c>
      <c r="J4369" s="34">
        <f t="shared" si="206"/>
        <v>249.48000000000002</v>
      </c>
      <c r="L4369" s="33">
        <v>214.17441166000003</v>
      </c>
      <c r="M4369" s="35" t="s">
        <v>8088</v>
      </c>
      <c r="O4369" s="33">
        <v>187.84445471000004</v>
      </c>
      <c r="P4369" s="35" t="s">
        <v>8088</v>
      </c>
      <c r="R4369" s="33">
        <v>171.27302676000002</v>
      </c>
      <c r="S4369" s="35" t="s">
        <v>8088</v>
      </c>
      <c r="U4369" s="33">
        <v>0</v>
      </c>
      <c r="V4369" s="35" t="s">
        <v>8088</v>
      </c>
      <c r="X4369" s="33">
        <v>178.62</v>
      </c>
      <c r="Y4369" s="35" t="s">
        <v>8088</v>
      </c>
      <c r="AA4369" s="33">
        <v>215.6</v>
      </c>
      <c r="AB4369" s="35" t="s">
        <v>8088</v>
      </c>
      <c r="AD4369" s="33">
        <v>144.76</v>
      </c>
      <c r="AE4369" s="35" t="s">
        <v>8088</v>
      </c>
      <c r="AG4369" s="33">
        <v>35.090000000000003</v>
      </c>
      <c r="AH4369" s="35" t="s">
        <v>8088</v>
      </c>
      <c r="AJ4369" s="33">
        <v>35.090000000000003</v>
      </c>
      <c r="AK4369" s="35" t="s">
        <v>8088</v>
      </c>
      <c r="AM4369" s="33">
        <v>35.090000000000003</v>
      </c>
      <c r="AN4369" s="35" t="s">
        <v>8088</v>
      </c>
      <c r="AP4369" s="33">
        <v>35.090000000000003</v>
      </c>
      <c r="AQ4369" s="35" t="s">
        <v>8088</v>
      </c>
      <c r="AS4369" s="33">
        <v>35.090000000000003</v>
      </c>
      <c r="AT4369" s="35" t="s">
        <v>8088</v>
      </c>
      <c r="AV4369" s="33">
        <v>35.090000000000003</v>
      </c>
      <c r="AW4369" s="35" t="s">
        <v>8088</v>
      </c>
      <c r="AY4369" s="33">
        <v>35.090000000000003</v>
      </c>
      <c r="AZ4369" s="35" t="s">
        <v>8088</v>
      </c>
      <c r="BB4369" s="33">
        <v>31.58</v>
      </c>
      <c r="BC4369" s="35" t="s">
        <v>8088</v>
      </c>
      <c r="BE4369" s="33">
        <v>31.58</v>
      </c>
      <c r="BF4369" s="35" t="s">
        <v>8088</v>
      </c>
      <c r="BH4369" s="33">
        <v>35.148482999999992</v>
      </c>
      <c r="BI4369" s="35" t="s">
        <v>8088</v>
      </c>
      <c r="BK4369" s="33">
        <v>35.148482999999992</v>
      </c>
      <c r="BL4369" s="35" t="s">
        <v>8088</v>
      </c>
      <c r="BN4369" s="33">
        <f>_xlfn.XLOOKUP(E4369,'[2]Charge Level Data'!$E:$E,'[2]Charge Level Data'!$BN:$BN,"N/A")</f>
        <v>35.148482999999992</v>
      </c>
      <c r="BO4369" s="35" t="s">
        <v>8088</v>
      </c>
      <c r="BQ4369" s="33">
        <v>249.48000000000002</v>
      </c>
      <c r="BR4369" s="35" t="s">
        <v>8088</v>
      </c>
    </row>
    <row r="4370" spans="1:70" x14ac:dyDescent="0.3">
      <c r="A4370">
        <v>13026327</v>
      </c>
      <c r="B4370" t="s">
        <v>4416</v>
      </c>
      <c r="C4370" s="33">
        <v>378</v>
      </c>
      <c r="D4370">
        <v>272</v>
      </c>
      <c r="E4370">
        <v>0</v>
      </c>
      <c r="H4370" s="33">
        <f t="shared" si="204"/>
        <v>151.20000000000002</v>
      </c>
      <c r="I4370" s="34">
        <f t="shared" si="205"/>
        <v>0</v>
      </c>
      <c r="J4370" s="34">
        <f t="shared" si="206"/>
        <v>0</v>
      </c>
      <c r="L4370" s="33" t="s">
        <v>8089</v>
      </c>
      <c r="M4370" s="35" t="s">
        <v>8088</v>
      </c>
      <c r="O4370" s="33" t="s">
        <v>8089</v>
      </c>
      <c r="P4370" s="35" t="s">
        <v>8088</v>
      </c>
      <c r="R4370" s="33" t="s">
        <v>8089</v>
      </c>
      <c r="S4370" s="35" t="s">
        <v>8088</v>
      </c>
      <c r="U4370" s="33" t="s">
        <v>8089</v>
      </c>
      <c r="V4370" s="35" t="s">
        <v>8088</v>
      </c>
      <c r="X4370" s="33" t="s">
        <v>8089</v>
      </c>
      <c r="Y4370" s="35" t="s">
        <v>8088</v>
      </c>
      <c r="AA4370" s="33" t="s">
        <v>8089</v>
      </c>
      <c r="AB4370" s="35" t="s">
        <v>8088</v>
      </c>
      <c r="AD4370" s="33" t="s">
        <v>8089</v>
      </c>
      <c r="AE4370" s="35" t="s">
        <v>8088</v>
      </c>
      <c r="AG4370" s="33" t="s">
        <v>8089</v>
      </c>
      <c r="AH4370" s="35" t="s">
        <v>8088</v>
      </c>
      <c r="AJ4370" s="33" t="s">
        <v>8089</v>
      </c>
      <c r="AK4370" s="35" t="s">
        <v>8088</v>
      </c>
      <c r="AM4370" s="33" t="s">
        <v>8089</v>
      </c>
      <c r="AN4370" s="35" t="s">
        <v>8088</v>
      </c>
      <c r="AP4370" s="33" t="s">
        <v>8089</v>
      </c>
      <c r="AQ4370" s="35" t="s">
        <v>8088</v>
      </c>
      <c r="AS4370" s="33" t="s">
        <v>8089</v>
      </c>
      <c r="AT4370" s="35" t="s">
        <v>8088</v>
      </c>
      <c r="AV4370" s="33" t="s">
        <v>8089</v>
      </c>
      <c r="AW4370" s="35" t="s">
        <v>8088</v>
      </c>
      <c r="AY4370" s="33" t="s">
        <v>8089</v>
      </c>
      <c r="AZ4370" s="35" t="s">
        <v>8088</v>
      </c>
      <c r="BB4370" s="33" t="s">
        <v>8089</v>
      </c>
      <c r="BC4370" s="35" t="s">
        <v>8088</v>
      </c>
      <c r="BE4370" s="33" t="s">
        <v>8089</v>
      </c>
      <c r="BF4370" s="35" t="s">
        <v>8088</v>
      </c>
      <c r="BH4370" s="33" t="s">
        <v>8089</v>
      </c>
      <c r="BI4370" s="35" t="s">
        <v>8088</v>
      </c>
      <c r="BK4370" s="33" t="s">
        <v>8089</v>
      </c>
      <c r="BL4370" s="35" t="s">
        <v>8088</v>
      </c>
      <c r="BN4370" s="33" t="str">
        <f>_xlfn.XLOOKUP(E4370,'[2]Charge Level Data'!$E:$E,'[2]Charge Level Data'!$BN:$BN,"N/A")</f>
        <v>N/A</v>
      </c>
      <c r="BO4370" s="35" t="s">
        <v>8088</v>
      </c>
      <c r="BQ4370" s="33" t="s">
        <v>8089</v>
      </c>
      <c r="BR4370" s="35" t="s">
        <v>8088</v>
      </c>
    </row>
    <row r="4371" spans="1:70" x14ac:dyDescent="0.3">
      <c r="A4371">
        <v>13027381</v>
      </c>
      <c r="B4371" t="s">
        <v>5907</v>
      </c>
      <c r="C4371" s="33">
        <v>378</v>
      </c>
      <c r="D4371">
        <v>270</v>
      </c>
      <c r="E4371">
        <v>0</v>
      </c>
      <c r="H4371" s="33">
        <f t="shared" si="204"/>
        <v>151.20000000000002</v>
      </c>
      <c r="I4371" s="34">
        <f t="shared" si="205"/>
        <v>0</v>
      </c>
      <c r="J4371" s="34">
        <f t="shared" si="206"/>
        <v>0</v>
      </c>
      <c r="L4371" s="33" t="s">
        <v>8089</v>
      </c>
      <c r="M4371" s="35" t="s">
        <v>8088</v>
      </c>
      <c r="O4371" s="33" t="s">
        <v>8089</v>
      </c>
      <c r="P4371" s="35" t="s">
        <v>8088</v>
      </c>
      <c r="R4371" s="33" t="s">
        <v>8089</v>
      </c>
      <c r="S4371" s="35" t="s">
        <v>8088</v>
      </c>
      <c r="U4371" s="33" t="s">
        <v>8089</v>
      </c>
      <c r="V4371" s="35" t="s">
        <v>8088</v>
      </c>
      <c r="X4371" s="33" t="s">
        <v>8089</v>
      </c>
      <c r="Y4371" s="35" t="s">
        <v>8088</v>
      </c>
      <c r="AA4371" s="33" t="s">
        <v>8089</v>
      </c>
      <c r="AB4371" s="35" t="s">
        <v>8088</v>
      </c>
      <c r="AD4371" s="33" t="s">
        <v>8089</v>
      </c>
      <c r="AE4371" s="35" t="s">
        <v>8088</v>
      </c>
      <c r="AG4371" s="33" t="s">
        <v>8089</v>
      </c>
      <c r="AH4371" s="35" t="s">
        <v>8088</v>
      </c>
      <c r="AJ4371" s="33" t="s">
        <v>8089</v>
      </c>
      <c r="AK4371" s="35" t="s">
        <v>8088</v>
      </c>
      <c r="AM4371" s="33" t="s">
        <v>8089</v>
      </c>
      <c r="AN4371" s="35" t="s">
        <v>8088</v>
      </c>
      <c r="AP4371" s="33" t="s">
        <v>8089</v>
      </c>
      <c r="AQ4371" s="35" t="s">
        <v>8088</v>
      </c>
      <c r="AS4371" s="33" t="s">
        <v>8089</v>
      </c>
      <c r="AT4371" s="35" t="s">
        <v>8088</v>
      </c>
      <c r="AV4371" s="33" t="s">
        <v>8089</v>
      </c>
      <c r="AW4371" s="35" t="s">
        <v>8088</v>
      </c>
      <c r="AY4371" s="33" t="s">
        <v>8089</v>
      </c>
      <c r="AZ4371" s="35" t="s">
        <v>8088</v>
      </c>
      <c r="BB4371" s="33" t="s">
        <v>8089</v>
      </c>
      <c r="BC4371" s="35" t="s">
        <v>8088</v>
      </c>
      <c r="BE4371" s="33" t="s">
        <v>8089</v>
      </c>
      <c r="BF4371" s="35" t="s">
        <v>8088</v>
      </c>
      <c r="BH4371" s="33" t="s">
        <v>8089</v>
      </c>
      <c r="BI4371" s="35" t="s">
        <v>8088</v>
      </c>
      <c r="BK4371" s="33" t="s">
        <v>8089</v>
      </c>
      <c r="BL4371" s="35" t="s">
        <v>8088</v>
      </c>
      <c r="BN4371" s="33" t="str">
        <f>_xlfn.XLOOKUP(E4371,'[2]Charge Level Data'!$E:$E,'[2]Charge Level Data'!$BN:$BN,"N/A")</f>
        <v>N/A</v>
      </c>
      <c r="BO4371" s="35" t="s">
        <v>8088</v>
      </c>
      <c r="BQ4371" s="33" t="s">
        <v>8089</v>
      </c>
      <c r="BR4371" s="35" t="s">
        <v>8088</v>
      </c>
    </row>
    <row r="4372" spans="1:70" x14ac:dyDescent="0.3">
      <c r="A4372">
        <v>13027067</v>
      </c>
      <c r="B4372" t="s">
        <v>5529</v>
      </c>
      <c r="C4372" s="33">
        <v>377.94</v>
      </c>
      <c r="D4372">
        <v>272</v>
      </c>
      <c r="E4372">
        <v>0</v>
      </c>
      <c r="H4372" s="33">
        <f t="shared" si="204"/>
        <v>151.17600000000002</v>
      </c>
      <c r="I4372" s="34">
        <f t="shared" si="205"/>
        <v>0</v>
      </c>
      <c r="J4372" s="34">
        <f t="shared" si="206"/>
        <v>0</v>
      </c>
      <c r="L4372" s="33" t="s">
        <v>8089</v>
      </c>
      <c r="M4372" s="35" t="s">
        <v>8088</v>
      </c>
      <c r="O4372" s="33" t="s">
        <v>8089</v>
      </c>
      <c r="P4372" s="35" t="s">
        <v>8088</v>
      </c>
      <c r="R4372" s="33" t="s">
        <v>8089</v>
      </c>
      <c r="S4372" s="35" t="s">
        <v>8088</v>
      </c>
      <c r="U4372" s="33" t="s">
        <v>8089</v>
      </c>
      <c r="V4372" s="35" t="s">
        <v>8088</v>
      </c>
      <c r="X4372" s="33" t="s">
        <v>8089</v>
      </c>
      <c r="Y4372" s="35" t="s">
        <v>8088</v>
      </c>
      <c r="AA4372" s="33" t="s">
        <v>8089</v>
      </c>
      <c r="AB4372" s="35" t="s">
        <v>8088</v>
      </c>
      <c r="AD4372" s="33" t="s">
        <v>8089</v>
      </c>
      <c r="AE4372" s="35" t="s">
        <v>8088</v>
      </c>
      <c r="AG4372" s="33" t="s">
        <v>8089</v>
      </c>
      <c r="AH4372" s="35" t="s">
        <v>8088</v>
      </c>
      <c r="AJ4372" s="33" t="s">
        <v>8089</v>
      </c>
      <c r="AK4372" s="35" t="s">
        <v>8088</v>
      </c>
      <c r="AM4372" s="33" t="s">
        <v>8089</v>
      </c>
      <c r="AN4372" s="35" t="s">
        <v>8088</v>
      </c>
      <c r="AP4372" s="33" t="s">
        <v>8089</v>
      </c>
      <c r="AQ4372" s="35" t="s">
        <v>8088</v>
      </c>
      <c r="AS4372" s="33" t="s">
        <v>8089</v>
      </c>
      <c r="AT4372" s="35" t="s">
        <v>8088</v>
      </c>
      <c r="AV4372" s="33" t="s">
        <v>8089</v>
      </c>
      <c r="AW4372" s="35" t="s">
        <v>8088</v>
      </c>
      <c r="AY4372" s="33" t="s">
        <v>8089</v>
      </c>
      <c r="AZ4372" s="35" t="s">
        <v>8088</v>
      </c>
      <c r="BB4372" s="33" t="s">
        <v>8089</v>
      </c>
      <c r="BC4372" s="35" t="s">
        <v>8088</v>
      </c>
      <c r="BE4372" s="33" t="s">
        <v>8089</v>
      </c>
      <c r="BF4372" s="35" t="s">
        <v>8088</v>
      </c>
      <c r="BH4372" s="33" t="s">
        <v>8089</v>
      </c>
      <c r="BI4372" s="35" t="s">
        <v>8088</v>
      </c>
      <c r="BK4372" s="33" t="s">
        <v>8089</v>
      </c>
      <c r="BL4372" s="35" t="s">
        <v>8088</v>
      </c>
      <c r="BN4372" s="33" t="str">
        <f>_xlfn.XLOOKUP(E4372,'[2]Charge Level Data'!$E:$E,'[2]Charge Level Data'!$BN:$BN,"N/A")</f>
        <v>N/A</v>
      </c>
      <c r="BO4372" s="35" t="s">
        <v>8088</v>
      </c>
      <c r="BQ4372" s="33" t="s">
        <v>8089</v>
      </c>
      <c r="BR4372" s="35" t="s">
        <v>8088</v>
      </c>
    </row>
    <row r="4373" spans="1:70" x14ac:dyDescent="0.3">
      <c r="A4373">
        <v>13450309</v>
      </c>
      <c r="B4373" t="s">
        <v>712</v>
      </c>
      <c r="C4373" s="33">
        <v>377.6</v>
      </c>
      <c r="D4373">
        <v>636</v>
      </c>
      <c r="E4373" t="s">
        <v>7963</v>
      </c>
      <c r="F4373">
        <v>310450012</v>
      </c>
      <c r="H4373" s="33">
        <f t="shared" si="204"/>
        <v>151.04000000000002</v>
      </c>
      <c r="I4373" s="34">
        <f t="shared" si="205"/>
        <v>0</v>
      </c>
      <c r="J4373" s="34">
        <f t="shared" si="206"/>
        <v>1055.8690739999997</v>
      </c>
      <c r="L4373" s="33">
        <v>328.12610039999998</v>
      </c>
      <c r="M4373" s="35" t="s">
        <v>8088</v>
      </c>
      <c r="O4373" s="33">
        <v>341.18077140000003</v>
      </c>
      <c r="P4373" s="35" t="s">
        <v>8088</v>
      </c>
      <c r="R4373" s="33">
        <v>305.00200080000002</v>
      </c>
      <c r="S4373" s="35" t="s">
        <v>8088</v>
      </c>
      <c r="U4373" s="33">
        <v>52.08</v>
      </c>
      <c r="V4373" s="35" t="s">
        <v>8088</v>
      </c>
      <c r="X4373" s="33">
        <v>40.920000000000009</v>
      </c>
      <c r="Y4373" s="35" t="s">
        <v>8088</v>
      </c>
      <c r="AA4373" s="33">
        <v>52.08</v>
      </c>
      <c r="AB4373" s="35" t="s">
        <v>8088</v>
      </c>
      <c r="AD4373" s="33">
        <v>34.968000000000004</v>
      </c>
      <c r="AE4373" s="35" t="s">
        <v>8088</v>
      </c>
      <c r="AG4373" s="33">
        <v>76.86</v>
      </c>
      <c r="AH4373" s="35" t="s">
        <v>8088</v>
      </c>
      <c r="AJ4373" s="33">
        <v>76.86</v>
      </c>
      <c r="AK4373" s="35" t="s">
        <v>8088</v>
      </c>
      <c r="AM4373" s="33">
        <v>76.86</v>
      </c>
      <c r="AN4373" s="35" t="s">
        <v>8088</v>
      </c>
      <c r="AP4373" s="33">
        <v>76.86</v>
      </c>
      <c r="AQ4373" s="35" t="s">
        <v>8088</v>
      </c>
      <c r="AS4373" s="33">
        <v>76.86</v>
      </c>
      <c r="AT4373" s="35" t="s">
        <v>8088</v>
      </c>
      <c r="AV4373" s="33">
        <v>76.86</v>
      </c>
      <c r="AW4373" s="35" t="s">
        <v>8088</v>
      </c>
      <c r="AY4373" s="33">
        <v>76.86</v>
      </c>
      <c r="AZ4373" s="35" t="s">
        <v>8088</v>
      </c>
      <c r="BB4373" s="33">
        <v>0</v>
      </c>
      <c r="BC4373" s="35" t="s">
        <v>8088</v>
      </c>
      <c r="BE4373" s="33">
        <v>0</v>
      </c>
      <c r="BF4373" s="35" t="s">
        <v>8088</v>
      </c>
      <c r="BH4373" s="33">
        <v>1055.8690739999997</v>
      </c>
      <c r="BI4373" s="35" t="s">
        <v>8088</v>
      </c>
      <c r="BK4373" s="33">
        <v>1055.8690739999997</v>
      </c>
      <c r="BL4373" s="35" t="s">
        <v>8088</v>
      </c>
      <c r="BN4373" s="33">
        <f>_xlfn.XLOOKUP(E4373,'[2]Charge Level Data'!$E:$E,'[2]Charge Level Data'!$BN:$BN,"N/A")</f>
        <v>1055.8690739999997</v>
      </c>
      <c r="BO4373" s="35" t="s">
        <v>8088</v>
      </c>
      <c r="BQ4373" s="33">
        <v>60.26400000000001</v>
      </c>
      <c r="BR4373" s="35" t="s">
        <v>8088</v>
      </c>
    </row>
    <row r="4374" spans="1:70" x14ac:dyDescent="0.3">
      <c r="A4374">
        <v>13450310</v>
      </c>
      <c r="B4374" t="s">
        <v>713</v>
      </c>
      <c r="C4374" s="33">
        <v>377.6</v>
      </c>
      <c r="D4374">
        <v>636</v>
      </c>
      <c r="E4374" t="s">
        <v>7963</v>
      </c>
      <c r="F4374">
        <v>310461150</v>
      </c>
      <c r="H4374" s="33">
        <f t="shared" si="204"/>
        <v>151.04000000000002</v>
      </c>
      <c r="I4374" s="34">
        <f t="shared" si="205"/>
        <v>0</v>
      </c>
      <c r="J4374" s="34">
        <f t="shared" si="206"/>
        <v>1055.8690739999997</v>
      </c>
      <c r="L4374" s="33">
        <v>328.12610039999998</v>
      </c>
      <c r="M4374" s="35" t="s">
        <v>8088</v>
      </c>
      <c r="O4374" s="33">
        <v>341.18077140000003</v>
      </c>
      <c r="P4374" s="35" t="s">
        <v>8088</v>
      </c>
      <c r="R4374" s="33">
        <v>305.00200080000002</v>
      </c>
      <c r="S4374" s="35" t="s">
        <v>8088</v>
      </c>
      <c r="U4374" s="33">
        <v>52.08</v>
      </c>
      <c r="V4374" s="35" t="s">
        <v>8088</v>
      </c>
      <c r="X4374" s="33">
        <v>40.920000000000009</v>
      </c>
      <c r="Y4374" s="35" t="s">
        <v>8088</v>
      </c>
      <c r="AA4374" s="33">
        <v>52.08</v>
      </c>
      <c r="AB4374" s="35" t="s">
        <v>8088</v>
      </c>
      <c r="AD4374" s="33">
        <v>34.968000000000004</v>
      </c>
      <c r="AE4374" s="35" t="s">
        <v>8088</v>
      </c>
      <c r="AG4374" s="33">
        <v>76.86</v>
      </c>
      <c r="AH4374" s="35" t="s">
        <v>8088</v>
      </c>
      <c r="AJ4374" s="33">
        <v>76.86</v>
      </c>
      <c r="AK4374" s="35" t="s">
        <v>8088</v>
      </c>
      <c r="AM4374" s="33">
        <v>76.86</v>
      </c>
      <c r="AN4374" s="35" t="s">
        <v>8088</v>
      </c>
      <c r="AP4374" s="33">
        <v>76.86</v>
      </c>
      <c r="AQ4374" s="35" t="s">
        <v>8088</v>
      </c>
      <c r="AS4374" s="33">
        <v>76.86</v>
      </c>
      <c r="AT4374" s="35" t="s">
        <v>8088</v>
      </c>
      <c r="AV4374" s="33">
        <v>76.86</v>
      </c>
      <c r="AW4374" s="35" t="s">
        <v>8088</v>
      </c>
      <c r="AY4374" s="33">
        <v>76.86</v>
      </c>
      <c r="AZ4374" s="35" t="s">
        <v>8088</v>
      </c>
      <c r="BB4374" s="33">
        <v>0</v>
      </c>
      <c r="BC4374" s="35" t="s">
        <v>8088</v>
      </c>
      <c r="BE4374" s="33">
        <v>0</v>
      </c>
      <c r="BF4374" s="35" t="s">
        <v>8088</v>
      </c>
      <c r="BH4374" s="33">
        <v>1055.8690739999997</v>
      </c>
      <c r="BI4374" s="35" t="s">
        <v>8088</v>
      </c>
      <c r="BK4374" s="33">
        <v>1055.8690739999997</v>
      </c>
      <c r="BL4374" s="35" t="s">
        <v>8088</v>
      </c>
      <c r="BN4374" s="33">
        <f>_xlfn.XLOOKUP(E4374,'[2]Charge Level Data'!$E:$E,'[2]Charge Level Data'!$BN:$BN,"N/A")</f>
        <v>1055.8690739999997</v>
      </c>
      <c r="BO4374" s="35" t="s">
        <v>8088</v>
      </c>
      <c r="BQ4374" s="33">
        <v>60.26400000000001</v>
      </c>
      <c r="BR4374" s="35" t="s">
        <v>8088</v>
      </c>
    </row>
    <row r="4375" spans="1:70" x14ac:dyDescent="0.3">
      <c r="A4375">
        <v>12316725</v>
      </c>
      <c r="B4375" t="s">
        <v>147</v>
      </c>
      <c r="C4375" s="33">
        <v>375</v>
      </c>
      <c r="D4375">
        <v>510</v>
      </c>
      <c r="E4375">
        <v>42836</v>
      </c>
      <c r="H4375" s="33">
        <f t="shared" si="204"/>
        <v>150</v>
      </c>
      <c r="I4375" s="34">
        <f t="shared" si="205"/>
        <v>0</v>
      </c>
      <c r="J4375" s="34">
        <f t="shared" si="206"/>
        <v>0</v>
      </c>
      <c r="L4375" s="33" t="s">
        <v>8089</v>
      </c>
      <c r="M4375" s="35" t="s">
        <v>8088</v>
      </c>
      <c r="O4375" s="33" t="s">
        <v>8089</v>
      </c>
      <c r="P4375" s="35" t="s">
        <v>8088</v>
      </c>
      <c r="R4375" s="33" t="s">
        <v>8089</v>
      </c>
      <c r="S4375" s="35" t="s">
        <v>8088</v>
      </c>
      <c r="U4375" s="33" t="s">
        <v>8089</v>
      </c>
      <c r="V4375" s="35" t="s">
        <v>8088</v>
      </c>
      <c r="X4375" s="33" t="s">
        <v>8089</v>
      </c>
      <c r="Y4375" s="35" t="s">
        <v>8088</v>
      </c>
      <c r="AA4375" s="33" t="s">
        <v>8089</v>
      </c>
      <c r="AB4375" s="35" t="s">
        <v>8088</v>
      </c>
      <c r="AD4375" s="33" t="s">
        <v>8089</v>
      </c>
      <c r="AE4375" s="35" t="s">
        <v>8088</v>
      </c>
      <c r="AG4375" s="33" t="s">
        <v>8089</v>
      </c>
      <c r="AH4375" s="35" t="s">
        <v>8088</v>
      </c>
      <c r="AJ4375" s="33" t="s">
        <v>8089</v>
      </c>
      <c r="AK4375" s="35" t="s">
        <v>8088</v>
      </c>
      <c r="AM4375" s="33" t="s">
        <v>8089</v>
      </c>
      <c r="AN4375" s="35" t="s">
        <v>8088</v>
      </c>
      <c r="AP4375" s="33" t="s">
        <v>8089</v>
      </c>
      <c r="AQ4375" s="35" t="s">
        <v>8088</v>
      </c>
      <c r="AS4375" s="33" t="s">
        <v>8089</v>
      </c>
      <c r="AT4375" s="35" t="s">
        <v>8088</v>
      </c>
      <c r="AV4375" s="33" t="s">
        <v>8089</v>
      </c>
      <c r="AW4375" s="35" t="s">
        <v>8088</v>
      </c>
      <c r="AY4375" s="33" t="s">
        <v>8089</v>
      </c>
      <c r="AZ4375" s="35" t="s">
        <v>8088</v>
      </c>
      <c r="BB4375" s="33" t="s">
        <v>8089</v>
      </c>
      <c r="BC4375" s="35" t="s">
        <v>8088</v>
      </c>
      <c r="BE4375" s="33" t="s">
        <v>8089</v>
      </c>
      <c r="BF4375" s="35" t="s">
        <v>8088</v>
      </c>
      <c r="BH4375" s="33" t="s">
        <v>8089</v>
      </c>
      <c r="BI4375" s="35" t="s">
        <v>8088</v>
      </c>
      <c r="BK4375" s="33" t="s">
        <v>8089</v>
      </c>
      <c r="BL4375" s="35" t="s">
        <v>8088</v>
      </c>
      <c r="BN4375" s="33" t="str">
        <f>_xlfn.XLOOKUP(E4375,'[2]Charge Level Data'!$E:$E,'[2]Charge Level Data'!$BN:$BN,"N/A")</f>
        <v>N/A</v>
      </c>
      <c r="BO4375" s="35" t="s">
        <v>8088</v>
      </c>
      <c r="BQ4375" s="33" t="s">
        <v>8089</v>
      </c>
      <c r="BR4375" s="35" t="s">
        <v>8088</v>
      </c>
    </row>
    <row r="4376" spans="1:70" x14ac:dyDescent="0.3">
      <c r="A4376">
        <v>13027135</v>
      </c>
      <c r="B4376" t="s">
        <v>5476</v>
      </c>
      <c r="C4376" s="33">
        <v>373.62</v>
      </c>
      <c r="D4376">
        <v>271</v>
      </c>
      <c r="E4376">
        <v>0</v>
      </c>
      <c r="H4376" s="33">
        <f t="shared" si="204"/>
        <v>149.44800000000001</v>
      </c>
      <c r="I4376" s="34">
        <f t="shared" si="205"/>
        <v>0</v>
      </c>
      <c r="J4376" s="34">
        <f t="shared" si="206"/>
        <v>0</v>
      </c>
      <c r="L4376" s="33" t="s">
        <v>8089</v>
      </c>
      <c r="M4376" s="35" t="s">
        <v>8088</v>
      </c>
      <c r="O4376" s="33" t="s">
        <v>8089</v>
      </c>
      <c r="P4376" s="35" t="s">
        <v>8088</v>
      </c>
      <c r="R4376" s="33" t="s">
        <v>8089</v>
      </c>
      <c r="S4376" s="35" t="s">
        <v>8088</v>
      </c>
      <c r="U4376" s="33" t="s">
        <v>8089</v>
      </c>
      <c r="V4376" s="35" t="s">
        <v>8088</v>
      </c>
      <c r="X4376" s="33" t="s">
        <v>8089</v>
      </c>
      <c r="Y4376" s="35" t="s">
        <v>8088</v>
      </c>
      <c r="AA4376" s="33" t="s">
        <v>8089</v>
      </c>
      <c r="AB4376" s="35" t="s">
        <v>8088</v>
      </c>
      <c r="AD4376" s="33" t="s">
        <v>8089</v>
      </c>
      <c r="AE4376" s="35" t="s">
        <v>8088</v>
      </c>
      <c r="AG4376" s="33" t="s">
        <v>8089</v>
      </c>
      <c r="AH4376" s="35" t="s">
        <v>8088</v>
      </c>
      <c r="AJ4376" s="33" t="s">
        <v>8089</v>
      </c>
      <c r="AK4376" s="35" t="s">
        <v>8088</v>
      </c>
      <c r="AM4376" s="33" t="s">
        <v>8089</v>
      </c>
      <c r="AN4376" s="35" t="s">
        <v>8088</v>
      </c>
      <c r="AP4376" s="33" t="s">
        <v>8089</v>
      </c>
      <c r="AQ4376" s="35" t="s">
        <v>8088</v>
      </c>
      <c r="AS4376" s="33" t="s">
        <v>8089</v>
      </c>
      <c r="AT4376" s="35" t="s">
        <v>8088</v>
      </c>
      <c r="AV4376" s="33" t="s">
        <v>8089</v>
      </c>
      <c r="AW4376" s="35" t="s">
        <v>8088</v>
      </c>
      <c r="AY4376" s="33" t="s">
        <v>8089</v>
      </c>
      <c r="AZ4376" s="35" t="s">
        <v>8088</v>
      </c>
      <c r="BB4376" s="33" t="s">
        <v>8089</v>
      </c>
      <c r="BC4376" s="35" t="s">
        <v>8088</v>
      </c>
      <c r="BE4376" s="33" t="s">
        <v>8089</v>
      </c>
      <c r="BF4376" s="35" t="s">
        <v>8088</v>
      </c>
      <c r="BH4376" s="33" t="s">
        <v>8089</v>
      </c>
      <c r="BI4376" s="35" t="s">
        <v>8088</v>
      </c>
      <c r="BK4376" s="33" t="s">
        <v>8089</v>
      </c>
      <c r="BL4376" s="35" t="s">
        <v>8088</v>
      </c>
      <c r="BN4376" s="33" t="str">
        <f>_xlfn.XLOOKUP(E4376,'[2]Charge Level Data'!$E:$E,'[2]Charge Level Data'!$BN:$BN,"N/A")</f>
        <v>N/A</v>
      </c>
      <c r="BO4376" s="35" t="s">
        <v>8088</v>
      </c>
      <c r="BQ4376" s="33" t="s">
        <v>8089</v>
      </c>
      <c r="BR4376" s="35" t="s">
        <v>8088</v>
      </c>
    </row>
    <row r="4377" spans="1:70" x14ac:dyDescent="0.3">
      <c r="A4377">
        <v>13027110</v>
      </c>
      <c r="B4377" t="s">
        <v>5930</v>
      </c>
      <c r="C4377" s="33">
        <v>373.2</v>
      </c>
      <c r="D4377">
        <v>272</v>
      </c>
      <c r="E4377">
        <v>0</v>
      </c>
      <c r="H4377" s="33">
        <f t="shared" si="204"/>
        <v>149.28</v>
      </c>
      <c r="I4377" s="34">
        <f t="shared" si="205"/>
        <v>0</v>
      </c>
      <c r="J4377" s="34">
        <f t="shared" si="206"/>
        <v>0</v>
      </c>
      <c r="L4377" s="33" t="s">
        <v>8089</v>
      </c>
      <c r="M4377" s="35" t="s">
        <v>8088</v>
      </c>
      <c r="O4377" s="33" t="s">
        <v>8089</v>
      </c>
      <c r="P4377" s="35" t="s">
        <v>8088</v>
      </c>
      <c r="R4377" s="33" t="s">
        <v>8089</v>
      </c>
      <c r="S4377" s="35" t="s">
        <v>8088</v>
      </c>
      <c r="U4377" s="33" t="s">
        <v>8089</v>
      </c>
      <c r="V4377" s="35" t="s">
        <v>8088</v>
      </c>
      <c r="X4377" s="33" t="s">
        <v>8089</v>
      </c>
      <c r="Y4377" s="35" t="s">
        <v>8088</v>
      </c>
      <c r="AA4377" s="33" t="s">
        <v>8089</v>
      </c>
      <c r="AB4377" s="35" t="s">
        <v>8088</v>
      </c>
      <c r="AD4377" s="33" t="s">
        <v>8089</v>
      </c>
      <c r="AE4377" s="35" t="s">
        <v>8088</v>
      </c>
      <c r="AG4377" s="33" t="s">
        <v>8089</v>
      </c>
      <c r="AH4377" s="35" t="s">
        <v>8088</v>
      </c>
      <c r="AJ4377" s="33" t="s">
        <v>8089</v>
      </c>
      <c r="AK4377" s="35" t="s">
        <v>8088</v>
      </c>
      <c r="AM4377" s="33" t="s">
        <v>8089</v>
      </c>
      <c r="AN4377" s="35" t="s">
        <v>8088</v>
      </c>
      <c r="AP4377" s="33" t="s">
        <v>8089</v>
      </c>
      <c r="AQ4377" s="35" t="s">
        <v>8088</v>
      </c>
      <c r="AS4377" s="33" t="s">
        <v>8089</v>
      </c>
      <c r="AT4377" s="35" t="s">
        <v>8088</v>
      </c>
      <c r="AV4377" s="33" t="s">
        <v>8089</v>
      </c>
      <c r="AW4377" s="35" t="s">
        <v>8088</v>
      </c>
      <c r="AY4377" s="33" t="s">
        <v>8089</v>
      </c>
      <c r="AZ4377" s="35" t="s">
        <v>8088</v>
      </c>
      <c r="BB4377" s="33" t="s">
        <v>8089</v>
      </c>
      <c r="BC4377" s="35" t="s">
        <v>8088</v>
      </c>
      <c r="BE4377" s="33" t="s">
        <v>8089</v>
      </c>
      <c r="BF4377" s="35" t="s">
        <v>8088</v>
      </c>
      <c r="BH4377" s="33" t="s">
        <v>8089</v>
      </c>
      <c r="BI4377" s="35" t="s">
        <v>8088</v>
      </c>
      <c r="BK4377" s="33" t="s">
        <v>8089</v>
      </c>
      <c r="BL4377" s="35" t="s">
        <v>8088</v>
      </c>
      <c r="BN4377" s="33" t="str">
        <f>_xlfn.XLOOKUP(E4377,'[2]Charge Level Data'!$E:$E,'[2]Charge Level Data'!$BN:$BN,"N/A")</f>
        <v>N/A</v>
      </c>
      <c r="BO4377" s="35" t="s">
        <v>8088</v>
      </c>
      <c r="BQ4377" s="33" t="s">
        <v>8089</v>
      </c>
      <c r="BR4377" s="35" t="s">
        <v>8088</v>
      </c>
    </row>
    <row r="4378" spans="1:70" x14ac:dyDescent="0.3">
      <c r="A4378">
        <v>13344862</v>
      </c>
      <c r="B4378" t="s">
        <v>4056</v>
      </c>
      <c r="C4378" s="33">
        <v>373</v>
      </c>
      <c r="D4378">
        <v>320</v>
      </c>
      <c r="E4378">
        <v>77003</v>
      </c>
      <c r="H4378" s="33">
        <f t="shared" ref="H4378:H4441" si="207">C4378*0.4</f>
        <v>149.20000000000002</v>
      </c>
      <c r="I4378" s="34">
        <f t="shared" si="205"/>
        <v>0</v>
      </c>
      <c r="J4378" s="34">
        <f t="shared" si="206"/>
        <v>282.69</v>
      </c>
      <c r="L4378" s="33">
        <v>0</v>
      </c>
      <c r="M4378" s="35" t="s">
        <v>8088</v>
      </c>
      <c r="O4378" s="33">
        <v>0</v>
      </c>
      <c r="P4378" s="35" t="s">
        <v>8088</v>
      </c>
      <c r="R4378" s="33">
        <v>0</v>
      </c>
      <c r="S4378" s="35" t="s">
        <v>8088</v>
      </c>
      <c r="U4378" s="33">
        <v>166.45</v>
      </c>
      <c r="V4378" s="35" t="s">
        <v>8088</v>
      </c>
      <c r="X4378" s="33">
        <v>191.95000000000002</v>
      </c>
      <c r="Y4378" s="35" t="s">
        <v>8088</v>
      </c>
      <c r="AA4378" s="33">
        <v>244.29999999999998</v>
      </c>
      <c r="AB4378" s="35" t="s">
        <v>8088</v>
      </c>
      <c r="AD4378" s="33">
        <v>164.03</v>
      </c>
      <c r="AE4378" s="35" t="s">
        <v>8088</v>
      </c>
      <c r="AG4378" s="33">
        <v>0</v>
      </c>
      <c r="AH4378" s="35" t="s">
        <v>8088</v>
      </c>
      <c r="AJ4378" s="33">
        <v>0</v>
      </c>
      <c r="AK4378" s="35" t="s">
        <v>8088</v>
      </c>
      <c r="AM4378" s="33">
        <v>0</v>
      </c>
      <c r="AN4378" s="35" t="s">
        <v>8088</v>
      </c>
      <c r="AP4378" s="33">
        <v>0</v>
      </c>
      <c r="AQ4378" s="35" t="s">
        <v>8088</v>
      </c>
      <c r="AS4378" s="33">
        <v>0</v>
      </c>
      <c r="AT4378" s="35" t="s">
        <v>8088</v>
      </c>
      <c r="AV4378" s="33">
        <v>0</v>
      </c>
      <c r="AW4378" s="35" t="s">
        <v>8088</v>
      </c>
      <c r="AY4378" s="33">
        <v>0</v>
      </c>
      <c r="AZ4378" s="35" t="s">
        <v>8088</v>
      </c>
      <c r="BB4378" s="33">
        <v>46.03</v>
      </c>
      <c r="BC4378" s="35" t="s">
        <v>8088</v>
      </c>
      <c r="BE4378" s="33">
        <v>46.03</v>
      </c>
      <c r="BF4378" s="35" t="s">
        <v>8088</v>
      </c>
      <c r="BH4378" s="33">
        <v>108.949164</v>
      </c>
      <c r="BI4378" s="35" t="s">
        <v>8088</v>
      </c>
      <c r="BK4378" s="33">
        <v>108.949164</v>
      </c>
      <c r="BL4378" s="35" t="s">
        <v>8088</v>
      </c>
      <c r="BN4378" s="33">
        <f>_xlfn.XLOOKUP(E4378,'[2]Charge Level Data'!$E:$E,'[2]Charge Level Data'!$BN:$BN,"N/A")</f>
        <v>108.949164</v>
      </c>
      <c r="BO4378" s="35" t="s">
        <v>8088</v>
      </c>
      <c r="BQ4378" s="33">
        <v>282.69</v>
      </c>
      <c r="BR4378" s="35" t="s">
        <v>8088</v>
      </c>
    </row>
    <row r="4379" spans="1:70" x14ac:dyDescent="0.3">
      <c r="A4379">
        <v>13518485</v>
      </c>
      <c r="B4379" t="s">
        <v>5340</v>
      </c>
      <c r="C4379" s="33">
        <v>372.42</v>
      </c>
      <c r="D4379">
        <v>0</v>
      </c>
      <c r="E4379">
        <v>0</v>
      </c>
      <c r="H4379" s="33">
        <f t="shared" si="207"/>
        <v>148.96800000000002</v>
      </c>
      <c r="I4379" s="34">
        <f t="shared" si="205"/>
        <v>0</v>
      </c>
      <c r="J4379" s="34">
        <f t="shared" si="206"/>
        <v>0</v>
      </c>
      <c r="L4379" s="33" t="s">
        <v>8089</v>
      </c>
      <c r="M4379" s="35" t="s">
        <v>8088</v>
      </c>
      <c r="O4379" s="33" t="s">
        <v>8089</v>
      </c>
      <c r="P4379" s="35" t="s">
        <v>8088</v>
      </c>
      <c r="R4379" s="33" t="s">
        <v>8089</v>
      </c>
      <c r="S4379" s="35" t="s">
        <v>8088</v>
      </c>
      <c r="U4379" s="33" t="s">
        <v>8089</v>
      </c>
      <c r="V4379" s="35" t="s">
        <v>8088</v>
      </c>
      <c r="X4379" s="33" t="s">
        <v>8089</v>
      </c>
      <c r="Y4379" s="35" t="s">
        <v>8088</v>
      </c>
      <c r="AA4379" s="33" t="s">
        <v>8089</v>
      </c>
      <c r="AB4379" s="35" t="s">
        <v>8088</v>
      </c>
      <c r="AD4379" s="33" t="s">
        <v>8089</v>
      </c>
      <c r="AE4379" s="35" t="s">
        <v>8088</v>
      </c>
      <c r="AG4379" s="33" t="s">
        <v>8089</v>
      </c>
      <c r="AH4379" s="35" t="s">
        <v>8088</v>
      </c>
      <c r="AJ4379" s="33" t="s">
        <v>8089</v>
      </c>
      <c r="AK4379" s="35" t="s">
        <v>8088</v>
      </c>
      <c r="AM4379" s="33" t="s">
        <v>8089</v>
      </c>
      <c r="AN4379" s="35" t="s">
        <v>8088</v>
      </c>
      <c r="AP4379" s="33" t="s">
        <v>8089</v>
      </c>
      <c r="AQ4379" s="35" t="s">
        <v>8088</v>
      </c>
      <c r="AS4379" s="33" t="s">
        <v>8089</v>
      </c>
      <c r="AT4379" s="35" t="s">
        <v>8088</v>
      </c>
      <c r="AV4379" s="33" t="s">
        <v>8089</v>
      </c>
      <c r="AW4379" s="35" t="s">
        <v>8088</v>
      </c>
      <c r="AY4379" s="33" t="s">
        <v>8089</v>
      </c>
      <c r="AZ4379" s="35" t="s">
        <v>8088</v>
      </c>
      <c r="BB4379" s="33" t="s">
        <v>8089</v>
      </c>
      <c r="BC4379" s="35" t="s">
        <v>8088</v>
      </c>
      <c r="BE4379" s="33" t="s">
        <v>8089</v>
      </c>
      <c r="BF4379" s="35" t="s">
        <v>8088</v>
      </c>
      <c r="BH4379" s="33" t="s">
        <v>8089</v>
      </c>
      <c r="BI4379" s="35" t="s">
        <v>8088</v>
      </c>
      <c r="BK4379" s="33" t="s">
        <v>8089</v>
      </c>
      <c r="BL4379" s="35" t="s">
        <v>8088</v>
      </c>
      <c r="BN4379" s="33" t="str">
        <f>_xlfn.XLOOKUP(E4379,'[2]Charge Level Data'!$E:$E,'[2]Charge Level Data'!$BN:$BN,"N/A")</f>
        <v>N/A</v>
      </c>
      <c r="BO4379" s="35" t="s">
        <v>8088</v>
      </c>
      <c r="BQ4379" s="33" t="s">
        <v>8089</v>
      </c>
      <c r="BR4379" s="35" t="s">
        <v>8088</v>
      </c>
    </row>
    <row r="4380" spans="1:70" x14ac:dyDescent="0.3">
      <c r="A4380">
        <v>13518484</v>
      </c>
      <c r="B4380" t="s">
        <v>5339</v>
      </c>
      <c r="C4380" s="33">
        <v>372.42</v>
      </c>
      <c r="D4380">
        <v>0</v>
      </c>
      <c r="E4380">
        <v>0</v>
      </c>
      <c r="H4380" s="33">
        <f t="shared" si="207"/>
        <v>148.96800000000002</v>
      </c>
      <c r="I4380" s="34">
        <f t="shared" si="205"/>
        <v>0</v>
      </c>
      <c r="J4380" s="34">
        <f t="shared" si="206"/>
        <v>0</v>
      </c>
      <c r="L4380" s="33" t="s">
        <v>8089</v>
      </c>
      <c r="M4380" s="35" t="s">
        <v>8088</v>
      </c>
      <c r="O4380" s="33" t="s">
        <v>8089</v>
      </c>
      <c r="P4380" s="35" t="s">
        <v>8088</v>
      </c>
      <c r="R4380" s="33" t="s">
        <v>8089</v>
      </c>
      <c r="S4380" s="35" t="s">
        <v>8088</v>
      </c>
      <c r="U4380" s="33" t="s">
        <v>8089</v>
      </c>
      <c r="V4380" s="35" t="s">
        <v>8088</v>
      </c>
      <c r="X4380" s="33" t="s">
        <v>8089</v>
      </c>
      <c r="Y4380" s="35" t="s">
        <v>8088</v>
      </c>
      <c r="AA4380" s="33" t="s">
        <v>8089</v>
      </c>
      <c r="AB4380" s="35" t="s">
        <v>8088</v>
      </c>
      <c r="AD4380" s="33" t="s">
        <v>8089</v>
      </c>
      <c r="AE4380" s="35" t="s">
        <v>8088</v>
      </c>
      <c r="AG4380" s="33" t="s">
        <v>8089</v>
      </c>
      <c r="AH4380" s="35" t="s">
        <v>8088</v>
      </c>
      <c r="AJ4380" s="33" t="s">
        <v>8089</v>
      </c>
      <c r="AK4380" s="35" t="s">
        <v>8088</v>
      </c>
      <c r="AM4380" s="33" t="s">
        <v>8089</v>
      </c>
      <c r="AN4380" s="35" t="s">
        <v>8088</v>
      </c>
      <c r="AP4380" s="33" t="s">
        <v>8089</v>
      </c>
      <c r="AQ4380" s="35" t="s">
        <v>8088</v>
      </c>
      <c r="AS4380" s="33" t="s">
        <v>8089</v>
      </c>
      <c r="AT4380" s="35" t="s">
        <v>8088</v>
      </c>
      <c r="AV4380" s="33" t="s">
        <v>8089</v>
      </c>
      <c r="AW4380" s="35" t="s">
        <v>8088</v>
      </c>
      <c r="AY4380" s="33" t="s">
        <v>8089</v>
      </c>
      <c r="AZ4380" s="35" t="s">
        <v>8088</v>
      </c>
      <c r="BB4380" s="33" t="s">
        <v>8089</v>
      </c>
      <c r="BC4380" s="35" t="s">
        <v>8088</v>
      </c>
      <c r="BE4380" s="33" t="s">
        <v>8089</v>
      </c>
      <c r="BF4380" s="35" t="s">
        <v>8088</v>
      </c>
      <c r="BH4380" s="33" t="s">
        <v>8089</v>
      </c>
      <c r="BI4380" s="35" t="s">
        <v>8088</v>
      </c>
      <c r="BK4380" s="33" t="s">
        <v>8089</v>
      </c>
      <c r="BL4380" s="35" t="s">
        <v>8088</v>
      </c>
      <c r="BN4380" s="33" t="str">
        <f>_xlfn.XLOOKUP(E4380,'[2]Charge Level Data'!$E:$E,'[2]Charge Level Data'!$BN:$BN,"N/A")</f>
        <v>N/A</v>
      </c>
      <c r="BO4380" s="35" t="s">
        <v>8088</v>
      </c>
      <c r="BQ4380" s="33" t="s">
        <v>8089</v>
      </c>
      <c r="BR4380" s="35" t="s">
        <v>8088</v>
      </c>
    </row>
    <row r="4381" spans="1:70" x14ac:dyDescent="0.3">
      <c r="A4381">
        <v>13518483</v>
      </c>
      <c r="B4381" t="s">
        <v>5338</v>
      </c>
      <c r="C4381" s="33">
        <v>372.42</v>
      </c>
      <c r="D4381">
        <v>0</v>
      </c>
      <c r="E4381">
        <v>0</v>
      </c>
      <c r="H4381" s="33">
        <f t="shared" si="207"/>
        <v>148.96800000000002</v>
      </c>
      <c r="I4381" s="34">
        <f t="shared" si="205"/>
        <v>0</v>
      </c>
      <c r="J4381" s="34">
        <f t="shared" si="206"/>
        <v>0</v>
      </c>
      <c r="L4381" s="33" t="s">
        <v>8089</v>
      </c>
      <c r="M4381" s="35" t="s">
        <v>8088</v>
      </c>
      <c r="O4381" s="33" t="s">
        <v>8089</v>
      </c>
      <c r="P4381" s="35" t="s">
        <v>8088</v>
      </c>
      <c r="R4381" s="33" t="s">
        <v>8089</v>
      </c>
      <c r="S4381" s="35" t="s">
        <v>8088</v>
      </c>
      <c r="U4381" s="33" t="s">
        <v>8089</v>
      </c>
      <c r="V4381" s="35" t="s">
        <v>8088</v>
      </c>
      <c r="X4381" s="33" t="s">
        <v>8089</v>
      </c>
      <c r="Y4381" s="35" t="s">
        <v>8088</v>
      </c>
      <c r="AA4381" s="33" t="s">
        <v>8089</v>
      </c>
      <c r="AB4381" s="35" t="s">
        <v>8088</v>
      </c>
      <c r="AD4381" s="33" t="s">
        <v>8089</v>
      </c>
      <c r="AE4381" s="35" t="s">
        <v>8088</v>
      </c>
      <c r="AG4381" s="33" t="s">
        <v>8089</v>
      </c>
      <c r="AH4381" s="35" t="s">
        <v>8088</v>
      </c>
      <c r="AJ4381" s="33" t="s">
        <v>8089</v>
      </c>
      <c r="AK4381" s="35" t="s">
        <v>8088</v>
      </c>
      <c r="AM4381" s="33" t="s">
        <v>8089</v>
      </c>
      <c r="AN4381" s="35" t="s">
        <v>8088</v>
      </c>
      <c r="AP4381" s="33" t="s">
        <v>8089</v>
      </c>
      <c r="AQ4381" s="35" t="s">
        <v>8088</v>
      </c>
      <c r="AS4381" s="33" t="s">
        <v>8089</v>
      </c>
      <c r="AT4381" s="35" t="s">
        <v>8088</v>
      </c>
      <c r="AV4381" s="33" t="s">
        <v>8089</v>
      </c>
      <c r="AW4381" s="35" t="s">
        <v>8088</v>
      </c>
      <c r="AY4381" s="33" t="s">
        <v>8089</v>
      </c>
      <c r="AZ4381" s="35" t="s">
        <v>8088</v>
      </c>
      <c r="BB4381" s="33" t="s">
        <v>8089</v>
      </c>
      <c r="BC4381" s="35" t="s">
        <v>8088</v>
      </c>
      <c r="BE4381" s="33" t="s">
        <v>8089</v>
      </c>
      <c r="BF4381" s="35" t="s">
        <v>8088</v>
      </c>
      <c r="BH4381" s="33" t="s">
        <v>8089</v>
      </c>
      <c r="BI4381" s="35" t="s">
        <v>8088</v>
      </c>
      <c r="BK4381" s="33" t="s">
        <v>8089</v>
      </c>
      <c r="BL4381" s="35" t="s">
        <v>8088</v>
      </c>
      <c r="BN4381" s="33" t="str">
        <f>_xlfn.XLOOKUP(E4381,'[2]Charge Level Data'!$E:$E,'[2]Charge Level Data'!$BN:$BN,"N/A")</f>
        <v>N/A</v>
      </c>
      <c r="BO4381" s="35" t="s">
        <v>8088</v>
      </c>
      <c r="BQ4381" s="33" t="s">
        <v>8089</v>
      </c>
      <c r="BR4381" s="35" t="s">
        <v>8088</v>
      </c>
    </row>
    <row r="4382" spans="1:70" x14ac:dyDescent="0.3">
      <c r="A4382">
        <v>8195136</v>
      </c>
      <c r="B4382" t="s">
        <v>1797</v>
      </c>
      <c r="C4382" s="33">
        <v>372</v>
      </c>
      <c r="D4382">
        <v>310</v>
      </c>
      <c r="E4382">
        <v>88275</v>
      </c>
      <c r="H4382" s="33">
        <f t="shared" si="207"/>
        <v>148.80000000000001</v>
      </c>
      <c r="I4382" s="34">
        <f t="shared" si="205"/>
        <v>0</v>
      </c>
      <c r="J4382" s="34">
        <f t="shared" si="206"/>
        <v>312.44195306</v>
      </c>
      <c r="L4382" s="33">
        <v>312.44195306</v>
      </c>
      <c r="M4382" s="35" t="s">
        <v>8088</v>
      </c>
      <c r="O4382" s="33">
        <v>274.03128061000001</v>
      </c>
      <c r="P4382" s="35" t="s">
        <v>8088</v>
      </c>
      <c r="R4382" s="33">
        <v>249.85654716000002</v>
      </c>
      <c r="S4382" s="35" t="s">
        <v>8088</v>
      </c>
      <c r="U4382" s="33">
        <v>0</v>
      </c>
      <c r="V4382" s="35" t="s">
        <v>8088</v>
      </c>
      <c r="X4382" s="33">
        <v>207.85</v>
      </c>
      <c r="Y4382" s="35" t="s">
        <v>8088</v>
      </c>
      <c r="AA4382" s="33">
        <v>245.7</v>
      </c>
      <c r="AB4382" s="35" t="s">
        <v>8088</v>
      </c>
      <c r="AD4382" s="33">
        <v>164.97</v>
      </c>
      <c r="AE4382" s="35" t="s">
        <v>8088</v>
      </c>
      <c r="AG4382" s="33">
        <v>51.19</v>
      </c>
      <c r="AH4382" s="35" t="s">
        <v>8088</v>
      </c>
      <c r="AJ4382" s="33">
        <v>51.19</v>
      </c>
      <c r="AK4382" s="35" t="s">
        <v>8088</v>
      </c>
      <c r="AM4382" s="33">
        <v>51.19</v>
      </c>
      <c r="AN4382" s="35" t="s">
        <v>8088</v>
      </c>
      <c r="AP4382" s="33">
        <v>51.19</v>
      </c>
      <c r="AQ4382" s="35" t="s">
        <v>8088</v>
      </c>
      <c r="AS4382" s="33">
        <v>51.19</v>
      </c>
      <c r="AT4382" s="35" t="s">
        <v>8088</v>
      </c>
      <c r="AV4382" s="33">
        <v>51.19</v>
      </c>
      <c r="AW4382" s="35" t="s">
        <v>8088</v>
      </c>
      <c r="AY4382" s="33">
        <v>51.19</v>
      </c>
      <c r="AZ4382" s="35" t="s">
        <v>8088</v>
      </c>
      <c r="BB4382" s="33">
        <v>46.07</v>
      </c>
      <c r="BC4382" s="35" t="s">
        <v>8088</v>
      </c>
      <c r="BE4382" s="33">
        <v>46.07</v>
      </c>
      <c r="BF4382" s="35" t="s">
        <v>8088</v>
      </c>
      <c r="BH4382" s="33">
        <v>98.313587999999996</v>
      </c>
      <c r="BI4382" s="35" t="s">
        <v>8088</v>
      </c>
      <c r="BK4382" s="33">
        <v>98.313587999999996</v>
      </c>
      <c r="BL4382" s="35" t="s">
        <v>8088</v>
      </c>
      <c r="BN4382" s="33">
        <f>_xlfn.XLOOKUP(E4382,'[2]Charge Level Data'!$E:$E,'[2]Charge Level Data'!$BN:$BN,"N/A")</f>
        <v>98.313587999999996</v>
      </c>
      <c r="BO4382" s="35" t="s">
        <v>8088</v>
      </c>
      <c r="BQ4382" s="33">
        <v>284.31</v>
      </c>
      <c r="BR4382" s="35" t="s">
        <v>8088</v>
      </c>
    </row>
    <row r="4383" spans="1:70" x14ac:dyDescent="0.3">
      <c r="A4383">
        <v>12890317</v>
      </c>
      <c r="B4383" t="s">
        <v>1832</v>
      </c>
      <c r="C4383" s="33">
        <v>372</v>
      </c>
      <c r="D4383">
        <v>310</v>
      </c>
      <c r="E4383">
        <v>88271</v>
      </c>
      <c r="H4383" s="33">
        <f t="shared" si="207"/>
        <v>148.80000000000001</v>
      </c>
      <c r="I4383" s="34">
        <f t="shared" si="205"/>
        <v>0</v>
      </c>
      <c r="J4383" s="34">
        <f t="shared" si="206"/>
        <v>153.9</v>
      </c>
      <c r="L4383" s="33">
        <v>130.73855508</v>
      </c>
      <c r="M4383" s="35" t="s">
        <v>8088</v>
      </c>
      <c r="O4383" s="33">
        <v>114.66595098000002</v>
      </c>
      <c r="P4383" s="35" t="s">
        <v>8088</v>
      </c>
      <c r="R4383" s="33">
        <v>104.55024888000003</v>
      </c>
      <c r="S4383" s="35" t="s">
        <v>8088</v>
      </c>
      <c r="U4383" s="33">
        <v>0</v>
      </c>
      <c r="V4383" s="35" t="s">
        <v>8088</v>
      </c>
      <c r="X4383" s="33">
        <v>65.31</v>
      </c>
      <c r="Y4383" s="35" t="s">
        <v>8088</v>
      </c>
      <c r="AA4383" s="33">
        <v>133</v>
      </c>
      <c r="AB4383" s="35" t="s">
        <v>8088</v>
      </c>
      <c r="AD4383" s="33">
        <v>89.3</v>
      </c>
      <c r="AE4383" s="35" t="s">
        <v>8088</v>
      </c>
      <c r="AG4383" s="33">
        <v>21.42</v>
      </c>
      <c r="AH4383" s="35" t="s">
        <v>8088</v>
      </c>
      <c r="AJ4383" s="33">
        <v>21.42</v>
      </c>
      <c r="AK4383" s="35" t="s">
        <v>8088</v>
      </c>
      <c r="AM4383" s="33">
        <v>21.42</v>
      </c>
      <c r="AN4383" s="35" t="s">
        <v>8088</v>
      </c>
      <c r="AP4383" s="33">
        <v>21.42</v>
      </c>
      <c r="AQ4383" s="35" t="s">
        <v>8088</v>
      </c>
      <c r="AS4383" s="33">
        <v>21.42</v>
      </c>
      <c r="AT4383" s="35" t="s">
        <v>8088</v>
      </c>
      <c r="AV4383" s="33">
        <v>21.42</v>
      </c>
      <c r="AW4383" s="35" t="s">
        <v>8088</v>
      </c>
      <c r="AY4383" s="33">
        <v>21.42</v>
      </c>
      <c r="AZ4383" s="35" t="s">
        <v>8088</v>
      </c>
      <c r="BB4383" s="33">
        <v>19.28</v>
      </c>
      <c r="BC4383" s="35" t="s">
        <v>8088</v>
      </c>
      <c r="BE4383" s="33">
        <v>19.28</v>
      </c>
      <c r="BF4383" s="35" t="s">
        <v>8088</v>
      </c>
      <c r="BH4383" s="33">
        <v>98.313587999999996</v>
      </c>
      <c r="BI4383" s="35" t="s">
        <v>8088</v>
      </c>
      <c r="BK4383" s="33">
        <v>98.313587999999996</v>
      </c>
      <c r="BL4383" s="35" t="s">
        <v>8088</v>
      </c>
      <c r="BN4383" s="33">
        <f>_xlfn.XLOOKUP(E4383,'[2]Charge Level Data'!$E:$E,'[2]Charge Level Data'!$BN:$BN,"N/A")</f>
        <v>98.313587999999996</v>
      </c>
      <c r="BO4383" s="35" t="s">
        <v>8088</v>
      </c>
      <c r="BQ4383" s="33">
        <v>153.9</v>
      </c>
      <c r="BR4383" s="35" t="s">
        <v>8088</v>
      </c>
    </row>
    <row r="4384" spans="1:70" x14ac:dyDescent="0.3">
      <c r="A4384">
        <v>12886540</v>
      </c>
      <c r="B4384" t="s">
        <v>2395</v>
      </c>
      <c r="C4384" s="33">
        <v>372</v>
      </c>
      <c r="D4384">
        <v>310</v>
      </c>
      <c r="E4384">
        <v>88275</v>
      </c>
      <c r="H4384" s="33">
        <f t="shared" si="207"/>
        <v>148.80000000000001</v>
      </c>
      <c r="I4384" s="34">
        <f t="shared" si="205"/>
        <v>0</v>
      </c>
      <c r="J4384" s="34">
        <f t="shared" si="206"/>
        <v>312.44195306</v>
      </c>
      <c r="L4384" s="33">
        <v>312.44195306</v>
      </c>
      <c r="M4384" s="35" t="s">
        <v>8088</v>
      </c>
      <c r="O4384" s="33">
        <v>274.03128061000001</v>
      </c>
      <c r="P4384" s="35" t="s">
        <v>8088</v>
      </c>
      <c r="R4384" s="33">
        <v>249.85654716000002</v>
      </c>
      <c r="S4384" s="35" t="s">
        <v>8088</v>
      </c>
      <c r="U4384" s="33">
        <v>0</v>
      </c>
      <c r="V4384" s="35" t="s">
        <v>8088</v>
      </c>
      <c r="X4384" s="33">
        <v>207.85</v>
      </c>
      <c r="Y4384" s="35" t="s">
        <v>8088</v>
      </c>
      <c r="AA4384" s="33">
        <v>245.7</v>
      </c>
      <c r="AB4384" s="35" t="s">
        <v>8088</v>
      </c>
      <c r="AD4384" s="33">
        <v>164.97</v>
      </c>
      <c r="AE4384" s="35" t="s">
        <v>8088</v>
      </c>
      <c r="AG4384" s="33">
        <v>51.19</v>
      </c>
      <c r="AH4384" s="35" t="s">
        <v>8088</v>
      </c>
      <c r="AJ4384" s="33">
        <v>51.19</v>
      </c>
      <c r="AK4384" s="35" t="s">
        <v>8088</v>
      </c>
      <c r="AM4384" s="33">
        <v>51.19</v>
      </c>
      <c r="AN4384" s="35" t="s">
        <v>8088</v>
      </c>
      <c r="AP4384" s="33">
        <v>51.19</v>
      </c>
      <c r="AQ4384" s="35" t="s">
        <v>8088</v>
      </c>
      <c r="AS4384" s="33">
        <v>51.19</v>
      </c>
      <c r="AT4384" s="35" t="s">
        <v>8088</v>
      </c>
      <c r="AV4384" s="33">
        <v>51.19</v>
      </c>
      <c r="AW4384" s="35" t="s">
        <v>8088</v>
      </c>
      <c r="AY4384" s="33">
        <v>51.19</v>
      </c>
      <c r="AZ4384" s="35" t="s">
        <v>8088</v>
      </c>
      <c r="BB4384" s="33">
        <v>46.07</v>
      </c>
      <c r="BC4384" s="35" t="s">
        <v>8088</v>
      </c>
      <c r="BE4384" s="33">
        <v>46.07</v>
      </c>
      <c r="BF4384" s="35" t="s">
        <v>8088</v>
      </c>
      <c r="BH4384" s="33">
        <v>98.313587999999996</v>
      </c>
      <c r="BI4384" s="35" t="s">
        <v>8088</v>
      </c>
      <c r="BK4384" s="33">
        <v>98.313587999999996</v>
      </c>
      <c r="BL4384" s="35" t="s">
        <v>8088</v>
      </c>
      <c r="BN4384" s="33">
        <f>_xlfn.XLOOKUP(E4384,'[2]Charge Level Data'!$E:$E,'[2]Charge Level Data'!$BN:$BN,"N/A")</f>
        <v>98.313587999999996</v>
      </c>
      <c r="BO4384" s="35" t="s">
        <v>8088</v>
      </c>
      <c r="BQ4384" s="33">
        <v>284.31</v>
      </c>
      <c r="BR4384" s="35" t="s">
        <v>8088</v>
      </c>
    </row>
    <row r="4385" spans="1:70" x14ac:dyDescent="0.3">
      <c r="A4385">
        <v>13026389</v>
      </c>
      <c r="B4385" t="s">
        <v>6324</v>
      </c>
      <c r="C4385" s="33">
        <v>372</v>
      </c>
      <c r="D4385">
        <v>272</v>
      </c>
      <c r="E4385">
        <v>0</v>
      </c>
      <c r="H4385" s="33">
        <f t="shared" si="207"/>
        <v>148.80000000000001</v>
      </c>
      <c r="I4385" s="34">
        <f t="shared" si="205"/>
        <v>0</v>
      </c>
      <c r="J4385" s="34">
        <f t="shared" si="206"/>
        <v>0</v>
      </c>
      <c r="L4385" s="33" t="s">
        <v>8089</v>
      </c>
      <c r="M4385" s="35" t="s">
        <v>8088</v>
      </c>
      <c r="O4385" s="33" t="s">
        <v>8089</v>
      </c>
      <c r="P4385" s="35" t="s">
        <v>8088</v>
      </c>
      <c r="R4385" s="33" t="s">
        <v>8089</v>
      </c>
      <c r="S4385" s="35" t="s">
        <v>8088</v>
      </c>
      <c r="U4385" s="33" t="s">
        <v>8089</v>
      </c>
      <c r="V4385" s="35" t="s">
        <v>8088</v>
      </c>
      <c r="X4385" s="33" t="s">
        <v>8089</v>
      </c>
      <c r="Y4385" s="35" t="s">
        <v>8088</v>
      </c>
      <c r="AA4385" s="33" t="s">
        <v>8089</v>
      </c>
      <c r="AB4385" s="35" t="s">
        <v>8088</v>
      </c>
      <c r="AD4385" s="33" t="s">
        <v>8089</v>
      </c>
      <c r="AE4385" s="35" t="s">
        <v>8088</v>
      </c>
      <c r="AG4385" s="33" t="s">
        <v>8089</v>
      </c>
      <c r="AH4385" s="35" t="s">
        <v>8088</v>
      </c>
      <c r="AJ4385" s="33" t="s">
        <v>8089</v>
      </c>
      <c r="AK4385" s="35" t="s">
        <v>8088</v>
      </c>
      <c r="AM4385" s="33" t="s">
        <v>8089</v>
      </c>
      <c r="AN4385" s="35" t="s">
        <v>8088</v>
      </c>
      <c r="AP4385" s="33" t="s">
        <v>8089</v>
      </c>
      <c r="AQ4385" s="35" t="s">
        <v>8088</v>
      </c>
      <c r="AS4385" s="33" t="s">
        <v>8089</v>
      </c>
      <c r="AT4385" s="35" t="s">
        <v>8088</v>
      </c>
      <c r="AV4385" s="33" t="s">
        <v>8089</v>
      </c>
      <c r="AW4385" s="35" t="s">
        <v>8088</v>
      </c>
      <c r="AY4385" s="33" t="s">
        <v>8089</v>
      </c>
      <c r="AZ4385" s="35" t="s">
        <v>8088</v>
      </c>
      <c r="BB4385" s="33" t="s">
        <v>8089</v>
      </c>
      <c r="BC4385" s="35" t="s">
        <v>8088</v>
      </c>
      <c r="BE4385" s="33" t="s">
        <v>8089</v>
      </c>
      <c r="BF4385" s="35" t="s">
        <v>8088</v>
      </c>
      <c r="BH4385" s="33" t="s">
        <v>8089</v>
      </c>
      <c r="BI4385" s="35" t="s">
        <v>8088</v>
      </c>
      <c r="BK4385" s="33" t="s">
        <v>8089</v>
      </c>
      <c r="BL4385" s="35" t="s">
        <v>8088</v>
      </c>
      <c r="BN4385" s="33" t="str">
        <f>_xlfn.XLOOKUP(E4385,'[2]Charge Level Data'!$E:$E,'[2]Charge Level Data'!$BN:$BN,"N/A")</f>
        <v>N/A</v>
      </c>
      <c r="BO4385" s="35" t="s">
        <v>8088</v>
      </c>
      <c r="BQ4385" s="33" t="s">
        <v>8089</v>
      </c>
      <c r="BR4385" s="35" t="s">
        <v>8088</v>
      </c>
    </row>
    <row r="4386" spans="1:70" x14ac:dyDescent="0.3">
      <c r="A4386">
        <v>1373843</v>
      </c>
      <c r="B4386" t="s">
        <v>4362</v>
      </c>
      <c r="C4386" s="33">
        <v>371</v>
      </c>
      <c r="D4386">
        <v>444</v>
      </c>
      <c r="E4386">
        <v>92610</v>
      </c>
      <c r="H4386" s="33">
        <f t="shared" si="207"/>
        <v>148.4</v>
      </c>
      <c r="I4386" s="34">
        <f t="shared" si="205"/>
        <v>46.75</v>
      </c>
      <c r="J4386" s="34">
        <f t="shared" si="206"/>
        <v>413.88308170000005</v>
      </c>
      <c r="L4386" s="33">
        <v>413.88308170000005</v>
      </c>
      <c r="M4386" s="35" t="s">
        <v>8088</v>
      </c>
      <c r="O4386" s="33">
        <v>363.00184820000004</v>
      </c>
      <c r="P4386" s="35" t="s">
        <v>8088</v>
      </c>
      <c r="R4386" s="33">
        <v>330.97789760000001</v>
      </c>
      <c r="S4386" s="35" t="s">
        <v>8088</v>
      </c>
      <c r="U4386" s="33">
        <v>251.99999999999997</v>
      </c>
      <c r="V4386" s="35" t="s">
        <v>8088</v>
      </c>
      <c r="X4386" s="33">
        <v>149.80000000000001</v>
      </c>
      <c r="Y4386" s="35" t="s">
        <v>8088</v>
      </c>
      <c r="AA4386" s="33">
        <v>251.99999999999997</v>
      </c>
      <c r="AB4386" s="35" t="s">
        <v>8088</v>
      </c>
      <c r="AD4386" s="33">
        <v>169.2</v>
      </c>
      <c r="AE4386" s="35" t="s">
        <v>8088</v>
      </c>
      <c r="AG4386" s="33">
        <v>67.81</v>
      </c>
      <c r="AH4386" s="35" t="s">
        <v>8088</v>
      </c>
      <c r="AJ4386" s="33">
        <v>67.81</v>
      </c>
      <c r="AK4386" s="35" t="s">
        <v>8088</v>
      </c>
      <c r="AM4386" s="33">
        <v>67.81</v>
      </c>
      <c r="AN4386" s="35" t="s">
        <v>8088</v>
      </c>
      <c r="AP4386" s="33">
        <v>67.81</v>
      </c>
      <c r="AQ4386" s="35" t="s">
        <v>8088</v>
      </c>
      <c r="AS4386" s="33">
        <v>67.81</v>
      </c>
      <c r="AT4386" s="35" t="s">
        <v>8088</v>
      </c>
      <c r="AV4386" s="33">
        <v>67.81</v>
      </c>
      <c r="AW4386" s="35" t="s">
        <v>8088</v>
      </c>
      <c r="AY4386" s="33">
        <v>67.81</v>
      </c>
      <c r="AZ4386" s="35" t="s">
        <v>8088</v>
      </c>
      <c r="BB4386" s="33">
        <v>46.75</v>
      </c>
      <c r="BC4386" s="35" t="s">
        <v>8088</v>
      </c>
      <c r="BE4386" s="33">
        <v>46.75</v>
      </c>
      <c r="BF4386" s="35" t="s">
        <v>8088</v>
      </c>
      <c r="BH4386" s="33">
        <v>48.187541999999993</v>
      </c>
      <c r="BI4386" s="35" t="s">
        <v>8088</v>
      </c>
      <c r="BK4386" s="33">
        <v>48.187541999999993</v>
      </c>
      <c r="BL4386" s="35" t="s">
        <v>8088</v>
      </c>
      <c r="BN4386" s="33">
        <f>_xlfn.XLOOKUP(E4386,'[2]Charge Level Data'!$E:$E,'[2]Charge Level Data'!$BN:$BN,"N/A")</f>
        <v>48.187541999999993</v>
      </c>
      <c r="BO4386" s="35" t="s">
        <v>8088</v>
      </c>
      <c r="BQ4386" s="33">
        <v>291.60000000000002</v>
      </c>
      <c r="BR4386" s="35" t="s">
        <v>8088</v>
      </c>
    </row>
    <row r="4387" spans="1:70" x14ac:dyDescent="0.3">
      <c r="A4387">
        <v>7896918</v>
      </c>
      <c r="B4387" t="s">
        <v>4401</v>
      </c>
      <c r="C4387" s="33">
        <v>371</v>
      </c>
      <c r="D4387">
        <v>444</v>
      </c>
      <c r="E4387">
        <v>92610</v>
      </c>
      <c r="H4387" s="33">
        <f t="shared" si="207"/>
        <v>148.4</v>
      </c>
      <c r="I4387" s="34">
        <f t="shared" si="205"/>
        <v>46.75</v>
      </c>
      <c r="J4387" s="34">
        <f t="shared" si="206"/>
        <v>413.88308170000005</v>
      </c>
      <c r="L4387" s="33">
        <v>413.88308170000005</v>
      </c>
      <c r="M4387" s="35" t="s">
        <v>8088</v>
      </c>
      <c r="O4387" s="33">
        <v>363.00184820000004</v>
      </c>
      <c r="P4387" s="35" t="s">
        <v>8088</v>
      </c>
      <c r="R4387" s="33">
        <v>330.97789760000001</v>
      </c>
      <c r="S4387" s="35" t="s">
        <v>8088</v>
      </c>
      <c r="U4387" s="33">
        <v>251.99999999999997</v>
      </c>
      <c r="V4387" s="35" t="s">
        <v>8088</v>
      </c>
      <c r="X4387" s="33">
        <v>149.80000000000001</v>
      </c>
      <c r="Y4387" s="35" t="s">
        <v>8088</v>
      </c>
      <c r="AA4387" s="33">
        <v>251.99999999999997</v>
      </c>
      <c r="AB4387" s="35" t="s">
        <v>8088</v>
      </c>
      <c r="AD4387" s="33">
        <v>169.2</v>
      </c>
      <c r="AE4387" s="35" t="s">
        <v>8088</v>
      </c>
      <c r="AG4387" s="33">
        <v>67.81</v>
      </c>
      <c r="AH4387" s="35" t="s">
        <v>8088</v>
      </c>
      <c r="AJ4387" s="33">
        <v>67.81</v>
      </c>
      <c r="AK4387" s="35" t="s">
        <v>8088</v>
      </c>
      <c r="AM4387" s="33">
        <v>67.81</v>
      </c>
      <c r="AN4387" s="35" t="s">
        <v>8088</v>
      </c>
      <c r="AP4387" s="33">
        <v>67.81</v>
      </c>
      <c r="AQ4387" s="35" t="s">
        <v>8088</v>
      </c>
      <c r="AS4387" s="33">
        <v>67.81</v>
      </c>
      <c r="AT4387" s="35" t="s">
        <v>8088</v>
      </c>
      <c r="AV4387" s="33">
        <v>67.81</v>
      </c>
      <c r="AW4387" s="35" t="s">
        <v>8088</v>
      </c>
      <c r="AY4387" s="33">
        <v>67.81</v>
      </c>
      <c r="AZ4387" s="35" t="s">
        <v>8088</v>
      </c>
      <c r="BB4387" s="33">
        <v>46.75</v>
      </c>
      <c r="BC4387" s="35" t="s">
        <v>8088</v>
      </c>
      <c r="BE4387" s="33">
        <v>46.75</v>
      </c>
      <c r="BF4387" s="35" t="s">
        <v>8088</v>
      </c>
      <c r="BH4387" s="33">
        <v>48.187541999999993</v>
      </c>
      <c r="BI4387" s="35" t="s">
        <v>8088</v>
      </c>
      <c r="BK4387" s="33">
        <v>48.187541999999993</v>
      </c>
      <c r="BL4387" s="35" t="s">
        <v>8088</v>
      </c>
      <c r="BN4387" s="33">
        <f>_xlfn.XLOOKUP(E4387,'[2]Charge Level Data'!$E:$E,'[2]Charge Level Data'!$BN:$BN,"N/A")</f>
        <v>48.187541999999993</v>
      </c>
      <c r="BO4387" s="35" t="s">
        <v>8088</v>
      </c>
      <c r="BQ4387" s="33">
        <v>291.60000000000002</v>
      </c>
      <c r="BR4387" s="35" t="s">
        <v>8088</v>
      </c>
    </row>
    <row r="4388" spans="1:70" x14ac:dyDescent="0.3">
      <c r="A4388">
        <v>7895298</v>
      </c>
      <c r="B4388" t="s">
        <v>3025</v>
      </c>
      <c r="C4388" s="33">
        <v>371</v>
      </c>
      <c r="D4388">
        <v>434</v>
      </c>
      <c r="E4388">
        <v>97168</v>
      </c>
      <c r="H4388" s="33">
        <f t="shared" si="207"/>
        <v>148.4</v>
      </c>
      <c r="I4388" s="34">
        <f t="shared" si="205"/>
        <v>43.14</v>
      </c>
      <c r="J4388" s="34">
        <f t="shared" si="206"/>
        <v>380.92380370000001</v>
      </c>
      <c r="L4388" s="33">
        <v>380.92380370000001</v>
      </c>
      <c r="M4388" s="35" t="s">
        <v>8088</v>
      </c>
      <c r="O4388" s="33">
        <v>334.09446020000001</v>
      </c>
      <c r="P4388" s="35" t="s">
        <v>8088</v>
      </c>
      <c r="R4388" s="33">
        <v>304.62071359999999</v>
      </c>
      <c r="S4388" s="35" t="s">
        <v>8088</v>
      </c>
      <c r="U4388" s="33">
        <v>244.99999999999997</v>
      </c>
      <c r="V4388" s="35" t="s">
        <v>8088</v>
      </c>
      <c r="X4388" s="33">
        <v>192.50000000000003</v>
      </c>
      <c r="Y4388" s="35" t="s">
        <v>8088</v>
      </c>
      <c r="AA4388" s="33">
        <v>244.99999999999997</v>
      </c>
      <c r="AB4388" s="35" t="s">
        <v>8088</v>
      </c>
      <c r="AD4388" s="33">
        <v>164.5</v>
      </c>
      <c r="AE4388" s="35" t="s">
        <v>8088</v>
      </c>
      <c r="AG4388" s="33">
        <v>62.41</v>
      </c>
      <c r="AH4388" s="35" t="s">
        <v>8088</v>
      </c>
      <c r="AJ4388" s="33">
        <v>62.41</v>
      </c>
      <c r="AK4388" s="35" t="s">
        <v>8088</v>
      </c>
      <c r="AM4388" s="33">
        <v>62.41</v>
      </c>
      <c r="AN4388" s="35" t="s">
        <v>8088</v>
      </c>
      <c r="AP4388" s="33">
        <v>62.41</v>
      </c>
      <c r="AQ4388" s="35" t="s">
        <v>8088</v>
      </c>
      <c r="AS4388" s="33">
        <v>62.41</v>
      </c>
      <c r="AT4388" s="35" t="s">
        <v>8088</v>
      </c>
      <c r="AV4388" s="33">
        <v>62.41</v>
      </c>
      <c r="AW4388" s="35" t="s">
        <v>8088</v>
      </c>
      <c r="AY4388" s="33">
        <v>62.41</v>
      </c>
      <c r="AZ4388" s="35" t="s">
        <v>8088</v>
      </c>
      <c r="BB4388" s="33">
        <v>43.14</v>
      </c>
      <c r="BC4388" s="35" t="s">
        <v>8088</v>
      </c>
      <c r="BE4388" s="33">
        <v>43.14</v>
      </c>
      <c r="BF4388" s="35" t="s">
        <v>8088</v>
      </c>
      <c r="BH4388" s="33">
        <v>52.614665999999993</v>
      </c>
      <c r="BI4388" s="35" t="s">
        <v>8088</v>
      </c>
      <c r="BK4388" s="33">
        <v>52.614665999999993</v>
      </c>
      <c r="BL4388" s="35" t="s">
        <v>8088</v>
      </c>
      <c r="BN4388" s="33">
        <f>_xlfn.XLOOKUP(E4388,'[2]Charge Level Data'!$E:$E,'[2]Charge Level Data'!$BN:$BN,"N/A")</f>
        <v>52.614665999999993</v>
      </c>
      <c r="BO4388" s="35" t="s">
        <v>8088</v>
      </c>
      <c r="BQ4388" s="33">
        <v>283.5</v>
      </c>
      <c r="BR4388" s="35" t="s">
        <v>8088</v>
      </c>
    </row>
    <row r="4389" spans="1:70" x14ac:dyDescent="0.3">
      <c r="A4389">
        <v>13026170</v>
      </c>
      <c r="B4389" t="s">
        <v>5108</v>
      </c>
      <c r="C4389" s="33">
        <v>370.62</v>
      </c>
      <c r="D4389">
        <v>272</v>
      </c>
      <c r="E4389">
        <v>0</v>
      </c>
      <c r="H4389" s="33">
        <f t="shared" si="207"/>
        <v>148.24800000000002</v>
      </c>
      <c r="I4389" s="34">
        <f t="shared" si="205"/>
        <v>0</v>
      </c>
      <c r="J4389" s="34">
        <f t="shared" si="206"/>
        <v>0</v>
      </c>
      <c r="L4389" s="33" t="s">
        <v>8089</v>
      </c>
      <c r="M4389" s="35" t="s">
        <v>8088</v>
      </c>
      <c r="O4389" s="33" t="s">
        <v>8089</v>
      </c>
      <c r="P4389" s="35" t="s">
        <v>8088</v>
      </c>
      <c r="R4389" s="33" t="s">
        <v>8089</v>
      </c>
      <c r="S4389" s="35" t="s">
        <v>8088</v>
      </c>
      <c r="U4389" s="33" t="s">
        <v>8089</v>
      </c>
      <c r="V4389" s="35" t="s">
        <v>8088</v>
      </c>
      <c r="X4389" s="33" t="s">
        <v>8089</v>
      </c>
      <c r="Y4389" s="35" t="s">
        <v>8088</v>
      </c>
      <c r="AA4389" s="33" t="s">
        <v>8089</v>
      </c>
      <c r="AB4389" s="35" t="s">
        <v>8088</v>
      </c>
      <c r="AD4389" s="33" t="s">
        <v>8089</v>
      </c>
      <c r="AE4389" s="35" t="s">
        <v>8088</v>
      </c>
      <c r="AG4389" s="33" t="s">
        <v>8089</v>
      </c>
      <c r="AH4389" s="35" t="s">
        <v>8088</v>
      </c>
      <c r="AJ4389" s="33" t="s">
        <v>8089</v>
      </c>
      <c r="AK4389" s="35" t="s">
        <v>8088</v>
      </c>
      <c r="AM4389" s="33" t="s">
        <v>8089</v>
      </c>
      <c r="AN4389" s="35" t="s">
        <v>8088</v>
      </c>
      <c r="AP4389" s="33" t="s">
        <v>8089</v>
      </c>
      <c r="AQ4389" s="35" t="s">
        <v>8088</v>
      </c>
      <c r="AS4389" s="33" t="s">
        <v>8089</v>
      </c>
      <c r="AT4389" s="35" t="s">
        <v>8088</v>
      </c>
      <c r="AV4389" s="33" t="s">
        <v>8089</v>
      </c>
      <c r="AW4389" s="35" t="s">
        <v>8088</v>
      </c>
      <c r="AY4389" s="33" t="s">
        <v>8089</v>
      </c>
      <c r="AZ4389" s="35" t="s">
        <v>8088</v>
      </c>
      <c r="BB4389" s="33" t="s">
        <v>8089</v>
      </c>
      <c r="BC4389" s="35" t="s">
        <v>8088</v>
      </c>
      <c r="BE4389" s="33" t="s">
        <v>8089</v>
      </c>
      <c r="BF4389" s="35" t="s">
        <v>8088</v>
      </c>
      <c r="BH4389" s="33" t="s">
        <v>8089</v>
      </c>
      <c r="BI4389" s="35" t="s">
        <v>8088</v>
      </c>
      <c r="BK4389" s="33" t="s">
        <v>8089</v>
      </c>
      <c r="BL4389" s="35" t="s">
        <v>8088</v>
      </c>
      <c r="BN4389" s="33" t="str">
        <f>_xlfn.XLOOKUP(E4389,'[2]Charge Level Data'!$E:$E,'[2]Charge Level Data'!$BN:$BN,"N/A")</f>
        <v>N/A</v>
      </c>
      <c r="BO4389" s="35" t="s">
        <v>8088</v>
      </c>
      <c r="BQ4389" s="33" t="s">
        <v>8089</v>
      </c>
      <c r="BR4389" s="35" t="s">
        <v>8088</v>
      </c>
    </row>
    <row r="4390" spans="1:70" x14ac:dyDescent="0.3">
      <c r="A4390">
        <v>13024009</v>
      </c>
      <c r="B4390" t="s">
        <v>4413</v>
      </c>
      <c r="C4390" s="33">
        <v>370.44</v>
      </c>
      <c r="D4390">
        <v>272</v>
      </c>
      <c r="E4390">
        <v>0</v>
      </c>
      <c r="H4390" s="33">
        <f t="shared" si="207"/>
        <v>148.17600000000002</v>
      </c>
      <c r="I4390" s="34">
        <f t="shared" si="205"/>
        <v>0</v>
      </c>
      <c r="J4390" s="34">
        <f t="shared" si="206"/>
        <v>0</v>
      </c>
      <c r="L4390" s="33" t="s">
        <v>8089</v>
      </c>
      <c r="M4390" s="35" t="s">
        <v>8088</v>
      </c>
      <c r="O4390" s="33" t="s">
        <v>8089</v>
      </c>
      <c r="P4390" s="35" t="s">
        <v>8088</v>
      </c>
      <c r="R4390" s="33" t="s">
        <v>8089</v>
      </c>
      <c r="S4390" s="35" t="s">
        <v>8088</v>
      </c>
      <c r="U4390" s="33" t="s">
        <v>8089</v>
      </c>
      <c r="V4390" s="35" t="s">
        <v>8088</v>
      </c>
      <c r="X4390" s="33" t="s">
        <v>8089</v>
      </c>
      <c r="Y4390" s="35" t="s">
        <v>8088</v>
      </c>
      <c r="AA4390" s="33" t="s">
        <v>8089</v>
      </c>
      <c r="AB4390" s="35" t="s">
        <v>8088</v>
      </c>
      <c r="AD4390" s="33" t="s">
        <v>8089</v>
      </c>
      <c r="AE4390" s="35" t="s">
        <v>8088</v>
      </c>
      <c r="AG4390" s="33" t="s">
        <v>8089</v>
      </c>
      <c r="AH4390" s="35" t="s">
        <v>8088</v>
      </c>
      <c r="AJ4390" s="33" t="s">
        <v>8089</v>
      </c>
      <c r="AK4390" s="35" t="s">
        <v>8088</v>
      </c>
      <c r="AM4390" s="33" t="s">
        <v>8089</v>
      </c>
      <c r="AN4390" s="35" t="s">
        <v>8088</v>
      </c>
      <c r="AP4390" s="33" t="s">
        <v>8089</v>
      </c>
      <c r="AQ4390" s="35" t="s">
        <v>8088</v>
      </c>
      <c r="AS4390" s="33" t="s">
        <v>8089</v>
      </c>
      <c r="AT4390" s="35" t="s">
        <v>8088</v>
      </c>
      <c r="AV4390" s="33" t="s">
        <v>8089</v>
      </c>
      <c r="AW4390" s="35" t="s">
        <v>8088</v>
      </c>
      <c r="AY4390" s="33" t="s">
        <v>8089</v>
      </c>
      <c r="AZ4390" s="35" t="s">
        <v>8088</v>
      </c>
      <c r="BB4390" s="33" t="s">
        <v>8089</v>
      </c>
      <c r="BC4390" s="35" t="s">
        <v>8088</v>
      </c>
      <c r="BE4390" s="33" t="s">
        <v>8089</v>
      </c>
      <c r="BF4390" s="35" t="s">
        <v>8088</v>
      </c>
      <c r="BH4390" s="33" t="s">
        <v>8089</v>
      </c>
      <c r="BI4390" s="35" t="s">
        <v>8088</v>
      </c>
      <c r="BK4390" s="33" t="s">
        <v>8089</v>
      </c>
      <c r="BL4390" s="35" t="s">
        <v>8088</v>
      </c>
      <c r="BN4390" s="33" t="str">
        <f>_xlfn.XLOOKUP(E4390,'[2]Charge Level Data'!$E:$E,'[2]Charge Level Data'!$BN:$BN,"N/A")</f>
        <v>N/A</v>
      </c>
      <c r="BO4390" s="35" t="s">
        <v>8088</v>
      </c>
      <c r="BQ4390" s="33" t="s">
        <v>8089</v>
      </c>
      <c r="BR4390" s="35" t="s">
        <v>8088</v>
      </c>
    </row>
    <row r="4391" spans="1:70" x14ac:dyDescent="0.3">
      <c r="A4391">
        <v>13023882</v>
      </c>
      <c r="B4391" t="s">
        <v>6252</v>
      </c>
      <c r="C4391" s="33">
        <v>370.44</v>
      </c>
      <c r="D4391">
        <v>272</v>
      </c>
      <c r="E4391">
        <v>0</v>
      </c>
      <c r="H4391" s="33">
        <f t="shared" si="207"/>
        <v>148.17600000000002</v>
      </c>
      <c r="I4391" s="34">
        <f t="shared" si="205"/>
        <v>0</v>
      </c>
      <c r="J4391" s="34">
        <f t="shared" si="206"/>
        <v>0</v>
      </c>
      <c r="L4391" s="33" t="s">
        <v>8089</v>
      </c>
      <c r="M4391" s="35" t="s">
        <v>8088</v>
      </c>
      <c r="O4391" s="33" t="s">
        <v>8089</v>
      </c>
      <c r="P4391" s="35" t="s">
        <v>8088</v>
      </c>
      <c r="R4391" s="33" t="s">
        <v>8089</v>
      </c>
      <c r="S4391" s="35" t="s">
        <v>8088</v>
      </c>
      <c r="U4391" s="33" t="s">
        <v>8089</v>
      </c>
      <c r="V4391" s="35" t="s">
        <v>8088</v>
      </c>
      <c r="X4391" s="33" t="s">
        <v>8089</v>
      </c>
      <c r="Y4391" s="35" t="s">
        <v>8088</v>
      </c>
      <c r="AA4391" s="33" t="s">
        <v>8089</v>
      </c>
      <c r="AB4391" s="35" t="s">
        <v>8088</v>
      </c>
      <c r="AD4391" s="33" t="s">
        <v>8089</v>
      </c>
      <c r="AE4391" s="35" t="s">
        <v>8088</v>
      </c>
      <c r="AG4391" s="33" t="s">
        <v>8089</v>
      </c>
      <c r="AH4391" s="35" t="s">
        <v>8088</v>
      </c>
      <c r="AJ4391" s="33" t="s">
        <v>8089</v>
      </c>
      <c r="AK4391" s="35" t="s">
        <v>8088</v>
      </c>
      <c r="AM4391" s="33" t="s">
        <v>8089</v>
      </c>
      <c r="AN4391" s="35" t="s">
        <v>8088</v>
      </c>
      <c r="AP4391" s="33" t="s">
        <v>8089</v>
      </c>
      <c r="AQ4391" s="35" t="s">
        <v>8088</v>
      </c>
      <c r="AS4391" s="33" t="s">
        <v>8089</v>
      </c>
      <c r="AT4391" s="35" t="s">
        <v>8088</v>
      </c>
      <c r="AV4391" s="33" t="s">
        <v>8089</v>
      </c>
      <c r="AW4391" s="35" t="s">
        <v>8088</v>
      </c>
      <c r="AY4391" s="33" t="s">
        <v>8089</v>
      </c>
      <c r="AZ4391" s="35" t="s">
        <v>8088</v>
      </c>
      <c r="BB4391" s="33" t="s">
        <v>8089</v>
      </c>
      <c r="BC4391" s="35" t="s">
        <v>8088</v>
      </c>
      <c r="BE4391" s="33" t="s">
        <v>8089</v>
      </c>
      <c r="BF4391" s="35" t="s">
        <v>8088</v>
      </c>
      <c r="BH4391" s="33" t="s">
        <v>8089</v>
      </c>
      <c r="BI4391" s="35" t="s">
        <v>8088</v>
      </c>
      <c r="BK4391" s="33" t="s">
        <v>8089</v>
      </c>
      <c r="BL4391" s="35" t="s">
        <v>8088</v>
      </c>
      <c r="BN4391" s="33" t="str">
        <f>_xlfn.XLOOKUP(E4391,'[2]Charge Level Data'!$E:$E,'[2]Charge Level Data'!$BN:$BN,"N/A")</f>
        <v>N/A</v>
      </c>
      <c r="BO4391" s="35" t="s">
        <v>8088</v>
      </c>
      <c r="BQ4391" s="33" t="s">
        <v>8089</v>
      </c>
      <c r="BR4391" s="35" t="s">
        <v>8088</v>
      </c>
    </row>
    <row r="4392" spans="1:70" x14ac:dyDescent="0.3">
      <c r="A4392">
        <v>13439382</v>
      </c>
      <c r="B4392" t="s">
        <v>579</v>
      </c>
      <c r="C4392" s="33">
        <v>370.4</v>
      </c>
      <c r="D4392">
        <v>636</v>
      </c>
      <c r="E4392" t="s">
        <v>7964</v>
      </c>
      <c r="F4392">
        <v>50242004164</v>
      </c>
      <c r="H4392" s="33">
        <f t="shared" si="207"/>
        <v>148.16</v>
      </c>
      <c r="I4392" s="34">
        <f t="shared" si="205"/>
        <v>0</v>
      </c>
      <c r="J4392" s="34">
        <f t="shared" si="206"/>
        <v>9852.8845500000007</v>
      </c>
      <c r="L4392" s="33">
        <v>374.61703499999999</v>
      </c>
      <c r="M4392" s="35" t="s">
        <v>8088</v>
      </c>
      <c r="O4392" s="33">
        <v>389.52137250000004</v>
      </c>
      <c r="P4392" s="35" t="s">
        <v>8088</v>
      </c>
      <c r="R4392" s="33">
        <v>348.21656999999999</v>
      </c>
      <c r="S4392" s="35" t="s">
        <v>8088</v>
      </c>
      <c r="U4392" s="33">
        <v>8514.8384999999998</v>
      </c>
      <c r="V4392" s="35" t="s">
        <v>8088</v>
      </c>
      <c r="X4392" s="33">
        <v>161.19999999999999</v>
      </c>
      <c r="Y4392" s="35" t="s">
        <v>8088</v>
      </c>
      <c r="AA4392" s="33">
        <v>8514.8384999999998</v>
      </c>
      <c r="AB4392" s="35" t="s">
        <v>8088</v>
      </c>
      <c r="AD4392" s="33">
        <v>5717.1058499999999</v>
      </c>
      <c r="AE4392" s="35" t="s">
        <v>8088</v>
      </c>
      <c r="AG4392" s="33">
        <v>87.75</v>
      </c>
      <c r="AH4392" s="35" t="s">
        <v>8088</v>
      </c>
      <c r="AJ4392" s="33">
        <v>87.75</v>
      </c>
      <c r="AK4392" s="35" t="s">
        <v>8088</v>
      </c>
      <c r="AM4392" s="33">
        <v>87.75</v>
      </c>
      <c r="AN4392" s="35" t="s">
        <v>8088</v>
      </c>
      <c r="AP4392" s="33">
        <v>87.75</v>
      </c>
      <c r="AQ4392" s="35" t="s">
        <v>8088</v>
      </c>
      <c r="AS4392" s="33">
        <v>87.75</v>
      </c>
      <c r="AT4392" s="35" t="s">
        <v>8088</v>
      </c>
      <c r="AV4392" s="33">
        <v>87.75</v>
      </c>
      <c r="AW4392" s="35" t="s">
        <v>8088</v>
      </c>
      <c r="AY4392" s="33">
        <v>87.75</v>
      </c>
      <c r="AZ4392" s="35" t="s">
        <v>8088</v>
      </c>
      <c r="BB4392" s="33">
        <v>0</v>
      </c>
      <c r="BC4392" s="35" t="s">
        <v>8088</v>
      </c>
      <c r="BE4392" s="33">
        <v>0</v>
      </c>
      <c r="BF4392" s="35" t="s">
        <v>8088</v>
      </c>
      <c r="BH4392" s="33">
        <v>28.933481999999998</v>
      </c>
      <c r="BI4392" s="35" t="s">
        <v>8088</v>
      </c>
      <c r="BK4392" s="33">
        <v>28.933481999999998</v>
      </c>
      <c r="BL4392" s="35" t="s">
        <v>8088</v>
      </c>
      <c r="BN4392" s="33">
        <f>_xlfn.XLOOKUP(E4392,'[2]Charge Level Data'!$E:$E,'[2]Charge Level Data'!$BN:$BN,"N/A")</f>
        <v>28.933481999999998</v>
      </c>
      <c r="BO4392" s="35" t="s">
        <v>8088</v>
      </c>
      <c r="BQ4392" s="33">
        <v>9852.8845500000007</v>
      </c>
      <c r="BR4392" s="35" t="s">
        <v>8088</v>
      </c>
    </row>
    <row r="4393" spans="1:70" x14ac:dyDescent="0.3">
      <c r="A4393">
        <v>8609690</v>
      </c>
      <c r="B4393" t="s">
        <v>2771</v>
      </c>
      <c r="C4393" s="33">
        <v>370.4</v>
      </c>
      <c r="D4393">
        <v>636</v>
      </c>
      <c r="E4393" t="s">
        <v>7964</v>
      </c>
      <c r="H4393" s="33">
        <f t="shared" si="207"/>
        <v>148.16</v>
      </c>
      <c r="I4393" s="34">
        <f t="shared" si="205"/>
        <v>0</v>
      </c>
      <c r="J4393" s="34">
        <f t="shared" si="206"/>
        <v>9852.8845500000007</v>
      </c>
      <c r="L4393" s="33">
        <v>374.61703499999999</v>
      </c>
      <c r="M4393" s="35" t="s">
        <v>8088</v>
      </c>
      <c r="O4393" s="33">
        <v>389.52137250000004</v>
      </c>
      <c r="P4393" s="35" t="s">
        <v>8088</v>
      </c>
      <c r="R4393" s="33">
        <v>348.21656999999999</v>
      </c>
      <c r="S4393" s="35" t="s">
        <v>8088</v>
      </c>
      <c r="U4393" s="33">
        <v>8514.8384999999998</v>
      </c>
      <c r="V4393" s="35" t="s">
        <v>8088</v>
      </c>
      <c r="X4393" s="33">
        <v>161.19999999999999</v>
      </c>
      <c r="Y4393" s="35" t="s">
        <v>8088</v>
      </c>
      <c r="AA4393" s="33">
        <v>8514.8384999999998</v>
      </c>
      <c r="AB4393" s="35" t="s">
        <v>8088</v>
      </c>
      <c r="AD4393" s="33">
        <v>5717.1058499999999</v>
      </c>
      <c r="AE4393" s="35" t="s">
        <v>8088</v>
      </c>
      <c r="AG4393" s="33">
        <v>87.75</v>
      </c>
      <c r="AH4393" s="35" t="s">
        <v>8088</v>
      </c>
      <c r="AJ4393" s="33">
        <v>87.75</v>
      </c>
      <c r="AK4393" s="35" t="s">
        <v>8088</v>
      </c>
      <c r="AM4393" s="33">
        <v>87.75</v>
      </c>
      <c r="AN4393" s="35" t="s">
        <v>8088</v>
      </c>
      <c r="AP4393" s="33">
        <v>87.75</v>
      </c>
      <c r="AQ4393" s="35" t="s">
        <v>8088</v>
      </c>
      <c r="AS4393" s="33">
        <v>87.75</v>
      </c>
      <c r="AT4393" s="35" t="s">
        <v>8088</v>
      </c>
      <c r="AV4393" s="33">
        <v>87.75</v>
      </c>
      <c r="AW4393" s="35" t="s">
        <v>8088</v>
      </c>
      <c r="AY4393" s="33">
        <v>87.75</v>
      </c>
      <c r="AZ4393" s="35" t="s">
        <v>8088</v>
      </c>
      <c r="BB4393" s="33">
        <v>0</v>
      </c>
      <c r="BC4393" s="35" t="s">
        <v>8088</v>
      </c>
      <c r="BE4393" s="33">
        <v>0</v>
      </c>
      <c r="BF4393" s="35" t="s">
        <v>8088</v>
      </c>
      <c r="BH4393" s="33">
        <v>28.933481999999998</v>
      </c>
      <c r="BI4393" s="35" t="s">
        <v>8088</v>
      </c>
      <c r="BK4393" s="33">
        <v>28.933481999999998</v>
      </c>
      <c r="BL4393" s="35" t="s">
        <v>8088</v>
      </c>
      <c r="BN4393" s="33">
        <f>_xlfn.XLOOKUP(E4393,'[2]Charge Level Data'!$E:$E,'[2]Charge Level Data'!$BN:$BN,"N/A")</f>
        <v>28.933481999999998</v>
      </c>
      <c r="BO4393" s="35" t="s">
        <v>8088</v>
      </c>
      <c r="BQ4393" s="33">
        <v>9852.8845500000007</v>
      </c>
      <c r="BR4393" s="35" t="s">
        <v>8088</v>
      </c>
    </row>
    <row r="4394" spans="1:70" x14ac:dyDescent="0.3">
      <c r="A4394">
        <v>13027453</v>
      </c>
      <c r="B4394" t="s">
        <v>7442</v>
      </c>
      <c r="C4394" s="33">
        <v>368.46</v>
      </c>
      <c r="D4394">
        <v>272</v>
      </c>
      <c r="E4394">
        <v>0</v>
      </c>
      <c r="H4394" s="33">
        <f t="shared" si="207"/>
        <v>147.38399999999999</v>
      </c>
      <c r="I4394" s="34">
        <f t="shared" si="205"/>
        <v>0</v>
      </c>
      <c r="J4394" s="34">
        <f t="shared" si="206"/>
        <v>0</v>
      </c>
      <c r="L4394" s="33" t="s">
        <v>8089</v>
      </c>
      <c r="M4394" s="35" t="s">
        <v>8088</v>
      </c>
      <c r="O4394" s="33" t="s">
        <v>8089</v>
      </c>
      <c r="P4394" s="35" t="s">
        <v>8088</v>
      </c>
      <c r="R4394" s="33" t="s">
        <v>8089</v>
      </c>
      <c r="S4394" s="35" t="s">
        <v>8088</v>
      </c>
      <c r="U4394" s="33" t="s">
        <v>8089</v>
      </c>
      <c r="V4394" s="35" t="s">
        <v>8088</v>
      </c>
      <c r="X4394" s="33" t="s">
        <v>8089</v>
      </c>
      <c r="Y4394" s="35" t="s">
        <v>8088</v>
      </c>
      <c r="AA4394" s="33" t="s">
        <v>8089</v>
      </c>
      <c r="AB4394" s="35" t="s">
        <v>8088</v>
      </c>
      <c r="AD4394" s="33" t="s">
        <v>8089</v>
      </c>
      <c r="AE4394" s="35" t="s">
        <v>8088</v>
      </c>
      <c r="AG4394" s="33" t="s">
        <v>8089</v>
      </c>
      <c r="AH4394" s="35" t="s">
        <v>8088</v>
      </c>
      <c r="AJ4394" s="33" t="s">
        <v>8089</v>
      </c>
      <c r="AK4394" s="35" t="s">
        <v>8088</v>
      </c>
      <c r="AM4394" s="33" t="s">
        <v>8089</v>
      </c>
      <c r="AN4394" s="35" t="s">
        <v>8088</v>
      </c>
      <c r="AP4394" s="33" t="s">
        <v>8089</v>
      </c>
      <c r="AQ4394" s="35" t="s">
        <v>8088</v>
      </c>
      <c r="AS4394" s="33" t="s">
        <v>8089</v>
      </c>
      <c r="AT4394" s="35" t="s">
        <v>8088</v>
      </c>
      <c r="AV4394" s="33" t="s">
        <v>8089</v>
      </c>
      <c r="AW4394" s="35" t="s">
        <v>8088</v>
      </c>
      <c r="AY4394" s="33" t="s">
        <v>8089</v>
      </c>
      <c r="AZ4394" s="35" t="s">
        <v>8088</v>
      </c>
      <c r="BB4394" s="33" t="s">
        <v>8089</v>
      </c>
      <c r="BC4394" s="35" t="s">
        <v>8088</v>
      </c>
      <c r="BE4394" s="33" t="s">
        <v>8089</v>
      </c>
      <c r="BF4394" s="35" t="s">
        <v>8088</v>
      </c>
      <c r="BH4394" s="33" t="s">
        <v>8089</v>
      </c>
      <c r="BI4394" s="35" t="s">
        <v>8088</v>
      </c>
      <c r="BK4394" s="33" t="s">
        <v>8089</v>
      </c>
      <c r="BL4394" s="35" t="s">
        <v>8088</v>
      </c>
      <c r="BN4394" s="33" t="str">
        <f>_xlfn.XLOOKUP(E4394,'[2]Charge Level Data'!$E:$E,'[2]Charge Level Data'!$BN:$BN,"N/A")</f>
        <v>N/A</v>
      </c>
      <c r="BO4394" s="35" t="s">
        <v>8088</v>
      </c>
      <c r="BQ4394" s="33" t="s">
        <v>8089</v>
      </c>
      <c r="BR4394" s="35" t="s">
        <v>8088</v>
      </c>
    </row>
    <row r="4395" spans="1:70" x14ac:dyDescent="0.3">
      <c r="A4395">
        <v>13463113</v>
      </c>
      <c r="B4395" t="s">
        <v>7441</v>
      </c>
      <c r="C4395" s="33">
        <v>368.4</v>
      </c>
      <c r="D4395">
        <v>272</v>
      </c>
      <c r="E4395">
        <v>0</v>
      </c>
      <c r="H4395" s="33">
        <f t="shared" si="207"/>
        <v>147.35999999999999</v>
      </c>
      <c r="I4395" s="34">
        <f t="shared" si="205"/>
        <v>0</v>
      </c>
      <c r="J4395" s="34">
        <f t="shared" si="206"/>
        <v>0</v>
      </c>
      <c r="L4395" s="33" t="s">
        <v>8089</v>
      </c>
      <c r="M4395" s="35" t="s">
        <v>8088</v>
      </c>
      <c r="O4395" s="33" t="s">
        <v>8089</v>
      </c>
      <c r="P4395" s="35" t="s">
        <v>8088</v>
      </c>
      <c r="R4395" s="33" t="s">
        <v>8089</v>
      </c>
      <c r="S4395" s="35" t="s">
        <v>8088</v>
      </c>
      <c r="U4395" s="33" t="s">
        <v>8089</v>
      </c>
      <c r="V4395" s="35" t="s">
        <v>8088</v>
      </c>
      <c r="X4395" s="33" t="s">
        <v>8089</v>
      </c>
      <c r="Y4395" s="35" t="s">
        <v>8088</v>
      </c>
      <c r="AA4395" s="33" t="s">
        <v>8089</v>
      </c>
      <c r="AB4395" s="35" t="s">
        <v>8088</v>
      </c>
      <c r="AD4395" s="33" t="s">
        <v>8089</v>
      </c>
      <c r="AE4395" s="35" t="s">
        <v>8088</v>
      </c>
      <c r="AG4395" s="33" t="s">
        <v>8089</v>
      </c>
      <c r="AH4395" s="35" t="s">
        <v>8088</v>
      </c>
      <c r="AJ4395" s="33" t="s">
        <v>8089</v>
      </c>
      <c r="AK4395" s="35" t="s">
        <v>8088</v>
      </c>
      <c r="AM4395" s="33" t="s">
        <v>8089</v>
      </c>
      <c r="AN4395" s="35" t="s">
        <v>8088</v>
      </c>
      <c r="AP4395" s="33" t="s">
        <v>8089</v>
      </c>
      <c r="AQ4395" s="35" t="s">
        <v>8088</v>
      </c>
      <c r="AS4395" s="33" t="s">
        <v>8089</v>
      </c>
      <c r="AT4395" s="35" t="s">
        <v>8088</v>
      </c>
      <c r="AV4395" s="33" t="s">
        <v>8089</v>
      </c>
      <c r="AW4395" s="35" t="s">
        <v>8088</v>
      </c>
      <c r="AY4395" s="33" t="s">
        <v>8089</v>
      </c>
      <c r="AZ4395" s="35" t="s">
        <v>8088</v>
      </c>
      <c r="BB4395" s="33" t="s">
        <v>8089</v>
      </c>
      <c r="BC4395" s="35" t="s">
        <v>8088</v>
      </c>
      <c r="BE4395" s="33" t="s">
        <v>8089</v>
      </c>
      <c r="BF4395" s="35" t="s">
        <v>8088</v>
      </c>
      <c r="BH4395" s="33" t="s">
        <v>8089</v>
      </c>
      <c r="BI4395" s="35" t="s">
        <v>8088</v>
      </c>
      <c r="BK4395" s="33" t="s">
        <v>8089</v>
      </c>
      <c r="BL4395" s="35" t="s">
        <v>8088</v>
      </c>
      <c r="BN4395" s="33" t="str">
        <f>_xlfn.XLOOKUP(E4395,'[2]Charge Level Data'!$E:$E,'[2]Charge Level Data'!$BN:$BN,"N/A")</f>
        <v>N/A</v>
      </c>
      <c r="BO4395" s="35" t="s">
        <v>8088</v>
      </c>
      <c r="BQ4395" s="33" t="s">
        <v>8089</v>
      </c>
      <c r="BR4395" s="35" t="s">
        <v>8088</v>
      </c>
    </row>
    <row r="4396" spans="1:70" x14ac:dyDescent="0.3">
      <c r="A4396">
        <v>13027481</v>
      </c>
      <c r="B4396" t="s">
        <v>7443</v>
      </c>
      <c r="C4396" s="33">
        <v>368.4</v>
      </c>
      <c r="D4396">
        <v>272</v>
      </c>
      <c r="E4396">
        <v>0</v>
      </c>
      <c r="H4396" s="33">
        <f t="shared" si="207"/>
        <v>147.35999999999999</v>
      </c>
      <c r="I4396" s="34">
        <f t="shared" si="205"/>
        <v>0</v>
      </c>
      <c r="J4396" s="34">
        <f t="shared" si="206"/>
        <v>0</v>
      </c>
      <c r="L4396" s="33" t="s">
        <v>8089</v>
      </c>
      <c r="M4396" s="35" t="s">
        <v>8088</v>
      </c>
      <c r="O4396" s="33" t="s">
        <v>8089</v>
      </c>
      <c r="P4396" s="35" t="s">
        <v>8088</v>
      </c>
      <c r="R4396" s="33" t="s">
        <v>8089</v>
      </c>
      <c r="S4396" s="35" t="s">
        <v>8088</v>
      </c>
      <c r="U4396" s="33" t="s">
        <v>8089</v>
      </c>
      <c r="V4396" s="35" t="s">
        <v>8088</v>
      </c>
      <c r="X4396" s="33" t="s">
        <v>8089</v>
      </c>
      <c r="Y4396" s="35" t="s">
        <v>8088</v>
      </c>
      <c r="AA4396" s="33" t="s">
        <v>8089</v>
      </c>
      <c r="AB4396" s="35" t="s">
        <v>8088</v>
      </c>
      <c r="AD4396" s="33" t="s">
        <v>8089</v>
      </c>
      <c r="AE4396" s="35" t="s">
        <v>8088</v>
      </c>
      <c r="AG4396" s="33" t="s">
        <v>8089</v>
      </c>
      <c r="AH4396" s="35" t="s">
        <v>8088</v>
      </c>
      <c r="AJ4396" s="33" t="s">
        <v>8089</v>
      </c>
      <c r="AK4396" s="35" t="s">
        <v>8088</v>
      </c>
      <c r="AM4396" s="33" t="s">
        <v>8089</v>
      </c>
      <c r="AN4396" s="35" t="s">
        <v>8088</v>
      </c>
      <c r="AP4396" s="33" t="s">
        <v>8089</v>
      </c>
      <c r="AQ4396" s="35" t="s">
        <v>8088</v>
      </c>
      <c r="AS4396" s="33" t="s">
        <v>8089</v>
      </c>
      <c r="AT4396" s="35" t="s">
        <v>8088</v>
      </c>
      <c r="AV4396" s="33" t="s">
        <v>8089</v>
      </c>
      <c r="AW4396" s="35" t="s">
        <v>8088</v>
      </c>
      <c r="AY4396" s="33" t="s">
        <v>8089</v>
      </c>
      <c r="AZ4396" s="35" t="s">
        <v>8088</v>
      </c>
      <c r="BB4396" s="33" t="s">
        <v>8089</v>
      </c>
      <c r="BC4396" s="35" t="s">
        <v>8088</v>
      </c>
      <c r="BE4396" s="33" t="s">
        <v>8089</v>
      </c>
      <c r="BF4396" s="35" t="s">
        <v>8088</v>
      </c>
      <c r="BH4396" s="33" t="s">
        <v>8089</v>
      </c>
      <c r="BI4396" s="35" t="s">
        <v>8088</v>
      </c>
      <c r="BK4396" s="33" t="s">
        <v>8089</v>
      </c>
      <c r="BL4396" s="35" t="s">
        <v>8088</v>
      </c>
      <c r="BN4396" s="33" t="str">
        <f>_xlfn.XLOOKUP(E4396,'[2]Charge Level Data'!$E:$E,'[2]Charge Level Data'!$BN:$BN,"N/A")</f>
        <v>N/A</v>
      </c>
      <c r="BO4396" s="35" t="s">
        <v>8088</v>
      </c>
      <c r="BQ4396" s="33" t="s">
        <v>8089</v>
      </c>
      <c r="BR4396" s="35" t="s">
        <v>8088</v>
      </c>
    </row>
    <row r="4397" spans="1:70" x14ac:dyDescent="0.3">
      <c r="A4397">
        <v>13024263</v>
      </c>
      <c r="B4397" t="s">
        <v>7444</v>
      </c>
      <c r="C4397" s="33">
        <v>368.4</v>
      </c>
      <c r="D4397">
        <v>272</v>
      </c>
      <c r="E4397">
        <v>0</v>
      </c>
      <c r="H4397" s="33">
        <f t="shared" si="207"/>
        <v>147.35999999999999</v>
      </c>
      <c r="I4397" s="34">
        <f t="shared" si="205"/>
        <v>0</v>
      </c>
      <c r="J4397" s="34">
        <f t="shared" si="206"/>
        <v>0</v>
      </c>
      <c r="L4397" s="33" t="s">
        <v>8089</v>
      </c>
      <c r="M4397" s="35" t="s">
        <v>8088</v>
      </c>
      <c r="O4397" s="33" t="s">
        <v>8089</v>
      </c>
      <c r="P4397" s="35" t="s">
        <v>8088</v>
      </c>
      <c r="R4397" s="33" t="s">
        <v>8089</v>
      </c>
      <c r="S4397" s="35" t="s">
        <v>8088</v>
      </c>
      <c r="U4397" s="33" t="s">
        <v>8089</v>
      </c>
      <c r="V4397" s="35" t="s">
        <v>8088</v>
      </c>
      <c r="X4397" s="33" t="s">
        <v>8089</v>
      </c>
      <c r="Y4397" s="35" t="s">
        <v>8088</v>
      </c>
      <c r="AA4397" s="33" t="s">
        <v>8089</v>
      </c>
      <c r="AB4397" s="35" t="s">
        <v>8088</v>
      </c>
      <c r="AD4397" s="33" t="s">
        <v>8089</v>
      </c>
      <c r="AE4397" s="35" t="s">
        <v>8088</v>
      </c>
      <c r="AG4397" s="33" t="s">
        <v>8089</v>
      </c>
      <c r="AH4397" s="35" t="s">
        <v>8088</v>
      </c>
      <c r="AJ4397" s="33" t="s">
        <v>8089</v>
      </c>
      <c r="AK4397" s="35" t="s">
        <v>8088</v>
      </c>
      <c r="AM4397" s="33" t="s">
        <v>8089</v>
      </c>
      <c r="AN4397" s="35" t="s">
        <v>8088</v>
      </c>
      <c r="AP4397" s="33" t="s">
        <v>8089</v>
      </c>
      <c r="AQ4397" s="35" t="s">
        <v>8088</v>
      </c>
      <c r="AS4397" s="33" t="s">
        <v>8089</v>
      </c>
      <c r="AT4397" s="35" t="s">
        <v>8088</v>
      </c>
      <c r="AV4397" s="33" t="s">
        <v>8089</v>
      </c>
      <c r="AW4397" s="35" t="s">
        <v>8088</v>
      </c>
      <c r="AY4397" s="33" t="s">
        <v>8089</v>
      </c>
      <c r="AZ4397" s="35" t="s">
        <v>8088</v>
      </c>
      <c r="BB4397" s="33" t="s">
        <v>8089</v>
      </c>
      <c r="BC4397" s="35" t="s">
        <v>8088</v>
      </c>
      <c r="BE4397" s="33" t="s">
        <v>8089</v>
      </c>
      <c r="BF4397" s="35" t="s">
        <v>8088</v>
      </c>
      <c r="BH4397" s="33" t="s">
        <v>8089</v>
      </c>
      <c r="BI4397" s="35" t="s">
        <v>8088</v>
      </c>
      <c r="BK4397" s="33" t="s">
        <v>8089</v>
      </c>
      <c r="BL4397" s="35" t="s">
        <v>8088</v>
      </c>
      <c r="BN4397" s="33" t="str">
        <f>_xlfn.XLOOKUP(E4397,'[2]Charge Level Data'!$E:$E,'[2]Charge Level Data'!$BN:$BN,"N/A")</f>
        <v>N/A</v>
      </c>
      <c r="BO4397" s="35" t="s">
        <v>8088</v>
      </c>
      <c r="BQ4397" s="33" t="s">
        <v>8089</v>
      </c>
      <c r="BR4397" s="35" t="s">
        <v>8088</v>
      </c>
    </row>
    <row r="4398" spans="1:70" x14ac:dyDescent="0.3">
      <c r="A4398">
        <v>13718264</v>
      </c>
      <c r="B4398" t="s">
        <v>6411</v>
      </c>
      <c r="C4398" s="33">
        <v>367.44</v>
      </c>
      <c r="D4398">
        <v>272</v>
      </c>
      <c r="E4398">
        <v>0</v>
      </c>
      <c r="H4398" s="33">
        <f t="shared" si="207"/>
        <v>146.976</v>
      </c>
      <c r="I4398" s="34">
        <f t="shared" si="205"/>
        <v>0</v>
      </c>
      <c r="J4398" s="34">
        <f t="shared" si="206"/>
        <v>0</v>
      </c>
      <c r="L4398" s="33" t="s">
        <v>8089</v>
      </c>
      <c r="M4398" s="35" t="s">
        <v>8088</v>
      </c>
      <c r="O4398" s="33" t="s">
        <v>8089</v>
      </c>
      <c r="P4398" s="35" t="s">
        <v>8088</v>
      </c>
      <c r="R4398" s="33" t="s">
        <v>8089</v>
      </c>
      <c r="S4398" s="35" t="s">
        <v>8088</v>
      </c>
      <c r="U4398" s="33" t="s">
        <v>8089</v>
      </c>
      <c r="V4398" s="35" t="s">
        <v>8088</v>
      </c>
      <c r="X4398" s="33" t="s">
        <v>8089</v>
      </c>
      <c r="Y4398" s="35" t="s">
        <v>8088</v>
      </c>
      <c r="AA4398" s="33" t="s">
        <v>8089</v>
      </c>
      <c r="AB4398" s="35" t="s">
        <v>8088</v>
      </c>
      <c r="AD4398" s="33" t="s">
        <v>8089</v>
      </c>
      <c r="AE4398" s="35" t="s">
        <v>8088</v>
      </c>
      <c r="AG4398" s="33" t="s">
        <v>8089</v>
      </c>
      <c r="AH4398" s="35" t="s">
        <v>8088</v>
      </c>
      <c r="AJ4398" s="33" t="s">
        <v>8089</v>
      </c>
      <c r="AK4398" s="35" t="s">
        <v>8088</v>
      </c>
      <c r="AM4398" s="33" t="s">
        <v>8089</v>
      </c>
      <c r="AN4398" s="35" t="s">
        <v>8088</v>
      </c>
      <c r="AP4398" s="33" t="s">
        <v>8089</v>
      </c>
      <c r="AQ4398" s="35" t="s">
        <v>8088</v>
      </c>
      <c r="AS4398" s="33" t="s">
        <v>8089</v>
      </c>
      <c r="AT4398" s="35" t="s">
        <v>8088</v>
      </c>
      <c r="AV4398" s="33" t="s">
        <v>8089</v>
      </c>
      <c r="AW4398" s="35" t="s">
        <v>8088</v>
      </c>
      <c r="AY4398" s="33" t="s">
        <v>8089</v>
      </c>
      <c r="AZ4398" s="35" t="s">
        <v>8088</v>
      </c>
      <c r="BB4398" s="33" t="s">
        <v>8089</v>
      </c>
      <c r="BC4398" s="35" t="s">
        <v>8088</v>
      </c>
      <c r="BE4398" s="33" t="s">
        <v>8089</v>
      </c>
      <c r="BF4398" s="35" t="s">
        <v>8088</v>
      </c>
      <c r="BH4398" s="33" t="s">
        <v>8089</v>
      </c>
      <c r="BI4398" s="35" t="s">
        <v>8088</v>
      </c>
      <c r="BK4398" s="33" t="s">
        <v>8089</v>
      </c>
      <c r="BL4398" s="35" t="s">
        <v>8088</v>
      </c>
      <c r="BN4398" s="33" t="str">
        <f>_xlfn.XLOOKUP(E4398,'[2]Charge Level Data'!$E:$E,'[2]Charge Level Data'!$BN:$BN,"N/A")</f>
        <v>N/A</v>
      </c>
      <c r="BO4398" s="35" t="s">
        <v>8088</v>
      </c>
      <c r="BQ4398" s="33" t="s">
        <v>8089</v>
      </c>
      <c r="BR4398" s="35" t="s">
        <v>8088</v>
      </c>
    </row>
    <row r="4399" spans="1:70" x14ac:dyDescent="0.3">
      <c r="A4399">
        <v>13027465</v>
      </c>
      <c r="B4399" t="s">
        <v>5607</v>
      </c>
      <c r="C4399" s="33">
        <v>366</v>
      </c>
      <c r="D4399">
        <v>272</v>
      </c>
      <c r="E4399">
        <v>0</v>
      </c>
      <c r="H4399" s="33">
        <f t="shared" si="207"/>
        <v>146.4</v>
      </c>
      <c r="I4399" s="34">
        <f t="shared" si="205"/>
        <v>0</v>
      </c>
      <c r="J4399" s="34">
        <f t="shared" si="206"/>
        <v>0</v>
      </c>
      <c r="L4399" s="33" t="s">
        <v>8089</v>
      </c>
      <c r="M4399" s="35" t="s">
        <v>8088</v>
      </c>
      <c r="O4399" s="33" t="s">
        <v>8089</v>
      </c>
      <c r="P4399" s="35" t="s">
        <v>8088</v>
      </c>
      <c r="R4399" s="33" t="s">
        <v>8089</v>
      </c>
      <c r="S4399" s="35" t="s">
        <v>8088</v>
      </c>
      <c r="U4399" s="33" t="s">
        <v>8089</v>
      </c>
      <c r="V4399" s="35" t="s">
        <v>8088</v>
      </c>
      <c r="X4399" s="33" t="s">
        <v>8089</v>
      </c>
      <c r="Y4399" s="35" t="s">
        <v>8088</v>
      </c>
      <c r="AA4399" s="33" t="s">
        <v>8089</v>
      </c>
      <c r="AB4399" s="35" t="s">
        <v>8088</v>
      </c>
      <c r="AD4399" s="33" t="s">
        <v>8089</v>
      </c>
      <c r="AE4399" s="35" t="s">
        <v>8088</v>
      </c>
      <c r="AG4399" s="33" t="s">
        <v>8089</v>
      </c>
      <c r="AH4399" s="35" t="s">
        <v>8088</v>
      </c>
      <c r="AJ4399" s="33" t="s">
        <v>8089</v>
      </c>
      <c r="AK4399" s="35" t="s">
        <v>8088</v>
      </c>
      <c r="AM4399" s="33" t="s">
        <v>8089</v>
      </c>
      <c r="AN4399" s="35" t="s">
        <v>8088</v>
      </c>
      <c r="AP4399" s="33" t="s">
        <v>8089</v>
      </c>
      <c r="AQ4399" s="35" t="s">
        <v>8088</v>
      </c>
      <c r="AS4399" s="33" t="s">
        <v>8089</v>
      </c>
      <c r="AT4399" s="35" t="s">
        <v>8088</v>
      </c>
      <c r="AV4399" s="33" t="s">
        <v>8089</v>
      </c>
      <c r="AW4399" s="35" t="s">
        <v>8088</v>
      </c>
      <c r="AY4399" s="33" t="s">
        <v>8089</v>
      </c>
      <c r="AZ4399" s="35" t="s">
        <v>8088</v>
      </c>
      <c r="BB4399" s="33" t="s">
        <v>8089</v>
      </c>
      <c r="BC4399" s="35" t="s">
        <v>8088</v>
      </c>
      <c r="BE4399" s="33" t="s">
        <v>8089</v>
      </c>
      <c r="BF4399" s="35" t="s">
        <v>8088</v>
      </c>
      <c r="BH4399" s="33" t="s">
        <v>8089</v>
      </c>
      <c r="BI4399" s="35" t="s">
        <v>8088</v>
      </c>
      <c r="BK4399" s="33" t="s">
        <v>8089</v>
      </c>
      <c r="BL4399" s="35" t="s">
        <v>8088</v>
      </c>
      <c r="BN4399" s="33" t="str">
        <f>_xlfn.XLOOKUP(E4399,'[2]Charge Level Data'!$E:$E,'[2]Charge Level Data'!$BN:$BN,"N/A")</f>
        <v>N/A</v>
      </c>
      <c r="BO4399" s="35" t="s">
        <v>8088</v>
      </c>
      <c r="BQ4399" s="33" t="s">
        <v>8089</v>
      </c>
      <c r="BR4399" s="35" t="s">
        <v>8088</v>
      </c>
    </row>
    <row r="4400" spans="1:70" x14ac:dyDescent="0.3">
      <c r="A4400">
        <v>13026293</v>
      </c>
      <c r="B4400" t="s">
        <v>6677</v>
      </c>
      <c r="C4400" s="33">
        <v>366</v>
      </c>
      <c r="D4400">
        <v>272</v>
      </c>
      <c r="E4400">
        <v>0</v>
      </c>
      <c r="H4400" s="33">
        <f t="shared" si="207"/>
        <v>146.4</v>
      </c>
      <c r="I4400" s="34">
        <f t="shared" si="205"/>
        <v>0</v>
      </c>
      <c r="J4400" s="34">
        <f t="shared" si="206"/>
        <v>0</v>
      </c>
      <c r="L4400" s="33" t="s">
        <v>8089</v>
      </c>
      <c r="M4400" s="35" t="s">
        <v>8088</v>
      </c>
      <c r="O4400" s="33" t="s">
        <v>8089</v>
      </c>
      <c r="P4400" s="35" t="s">
        <v>8088</v>
      </c>
      <c r="R4400" s="33" t="s">
        <v>8089</v>
      </c>
      <c r="S4400" s="35" t="s">
        <v>8088</v>
      </c>
      <c r="U4400" s="33" t="s">
        <v>8089</v>
      </c>
      <c r="V4400" s="35" t="s">
        <v>8088</v>
      </c>
      <c r="X4400" s="33" t="s">
        <v>8089</v>
      </c>
      <c r="Y4400" s="35" t="s">
        <v>8088</v>
      </c>
      <c r="AA4400" s="33" t="s">
        <v>8089</v>
      </c>
      <c r="AB4400" s="35" t="s">
        <v>8088</v>
      </c>
      <c r="AD4400" s="33" t="s">
        <v>8089</v>
      </c>
      <c r="AE4400" s="35" t="s">
        <v>8088</v>
      </c>
      <c r="AG4400" s="33" t="s">
        <v>8089</v>
      </c>
      <c r="AH4400" s="35" t="s">
        <v>8088</v>
      </c>
      <c r="AJ4400" s="33" t="s">
        <v>8089</v>
      </c>
      <c r="AK4400" s="35" t="s">
        <v>8088</v>
      </c>
      <c r="AM4400" s="33" t="s">
        <v>8089</v>
      </c>
      <c r="AN4400" s="35" t="s">
        <v>8088</v>
      </c>
      <c r="AP4400" s="33" t="s">
        <v>8089</v>
      </c>
      <c r="AQ4400" s="35" t="s">
        <v>8088</v>
      </c>
      <c r="AS4400" s="33" t="s">
        <v>8089</v>
      </c>
      <c r="AT4400" s="35" t="s">
        <v>8088</v>
      </c>
      <c r="AV4400" s="33" t="s">
        <v>8089</v>
      </c>
      <c r="AW4400" s="35" t="s">
        <v>8088</v>
      </c>
      <c r="AY4400" s="33" t="s">
        <v>8089</v>
      </c>
      <c r="AZ4400" s="35" t="s">
        <v>8088</v>
      </c>
      <c r="BB4400" s="33" t="s">
        <v>8089</v>
      </c>
      <c r="BC4400" s="35" t="s">
        <v>8088</v>
      </c>
      <c r="BE4400" s="33" t="s">
        <v>8089</v>
      </c>
      <c r="BF4400" s="35" t="s">
        <v>8088</v>
      </c>
      <c r="BH4400" s="33" t="s">
        <v>8089</v>
      </c>
      <c r="BI4400" s="35" t="s">
        <v>8088</v>
      </c>
      <c r="BK4400" s="33" t="s">
        <v>8089</v>
      </c>
      <c r="BL4400" s="35" t="s">
        <v>8088</v>
      </c>
      <c r="BN4400" s="33" t="str">
        <f>_xlfn.XLOOKUP(E4400,'[2]Charge Level Data'!$E:$E,'[2]Charge Level Data'!$BN:$BN,"N/A")</f>
        <v>N/A</v>
      </c>
      <c r="BO4400" s="35" t="s">
        <v>8088</v>
      </c>
      <c r="BQ4400" s="33" t="s">
        <v>8089</v>
      </c>
      <c r="BR4400" s="35" t="s">
        <v>8088</v>
      </c>
    </row>
    <row r="4401" spans="1:70" x14ac:dyDescent="0.3">
      <c r="A4401">
        <v>13463112</v>
      </c>
      <c r="B4401" t="s">
        <v>7439</v>
      </c>
      <c r="C4401" s="33">
        <v>366</v>
      </c>
      <c r="D4401">
        <v>272</v>
      </c>
      <c r="E4401">
        <v>0</v>
      </c>
      <c r="H4401" s="33">
        <f t="shared" si="207"/>
        <v>146.4</v>
      </c>
      <c r="I4401" s="34">
        <f t="shared" si="205"/>
        <v>0</v>
      </c>
      <c r="J4401" s="34">
        <f t="shared" si="206"/>
        <v>0</v>
      </c>
      <c r="L4401" s="33" t="s">
        <v>8089</v>
      </c>
      <c r="M4401" s="35" t="s">
        <v>8088</v>
      </c>
      <c r="O4401" s="33" t="s">
        <v>8089</v>
      </c>
      <c r="P4401" s="35" t="s">
        <v>8088</v>
      </c>
      <c r="R4401" s="33" t="s">
        <v>8089</v>
      </c>
      <c r="S4401" s="35" t="s">
        <v>8088</v>
      </c>
      <c r="U4401" s="33" t="s">
        <v>8089</v>
      </c>
      <c r="V4401" s="35" t="s">
        <v>8088</v>
      </c>
      <c r="X4401" s="33" t="s">
        <v>8089</v>
      </c>
      <c r="Y4401" s="35" t="s">
        <v>8088</v>
      </c>
      <c r="AA4401" s="33" t="s">
        <v>8089</v>
      </c>
      <c r="AB4401" s="35" t="s">
        <v>8088</v>
      </c>
      <c r="AD4401" s="33" t="s">
        <v>8089</v>
      </c>
      <c r="AE4401" s="35" t="s">
        <v>8088</v>
      </c>
      <c r="AG4401" s="33" t="s">
        <v>8089</v>
      </c>
      <c r="AH4401" s="35" t="s">
        <v>8088</v>
      </c>
      <c r="AJ4401" s="33" t="s">
        <v>8089</v>
      </c>
      <c r="AK4401" s="35" t="s">
        <v>8088</v>
      </c>
      <c r="AM4401" s="33" t="s">
        <v>8089</v>
      </c>
      <c r="AN4401" s="35" t="s">
        <v>8088</v>
      </c>
      <c r="AP4401" s="33" t="s">
        <v>8089</v>
      </c>
      <c r="AQ4401" s="35" t="s">
        <v>8088</v>
      </c>
      <c r="AS4401" s="33" t="s">
        <v>8089</v>
      </c>
      <c r="AT4401" s="35" t="s">
        <v>8088</v>
      </c>
      <c r="AV4401" s="33" t="s">
        <v>8089</v>
      </c>
      <c r="AW4401" s="35" t="s">
        <v>8088</v>
      </c>
      <c r="AY4401" s="33" t="s">
        <v>8089</v>
      </c>
      <c r="AZ4401" s="35" t="s">
        <v>8088</v>
      </c>
      <c r="BB4401" s="33" t="s">
        <v>8089</v>
      </c>
      <c r="BC4401" s="35" t="s">
        <v>8088</v>
      </c>
      <c r="BE4401" s="33" t="s">
        <v>8089</v>
      </c>
      <c r="BF4401" s="35" t="s">
        <v>8088</v>
      </c>
      <c r="BH4401" s="33" t="s">
        <v>8089</v>
      </c>
      <c r="BI4401" s="35" t="s">
        <v>8088</v>
      </c>
      <c r="BK4401" s="33" t="s">
        <v>8089</v>
      </c>
      <c r="BL4401" s="35" t="s">
        <v>8088</v>
      </c>
      <c r="BN4401" s="33" t="str">
        <f>_xlfn.XLOOKUP(E4401,'[2]Charge Level Data'!$E:$E,'[2]Charge Level Data'!$BN:$BN,"N/A")</f>
        <v>N/A</v>
      </c>
      <c r="BO4401" s="35" t="s">
        <v>8088</v>
      </c>
      <c r="BQ4401" s="33" t="s">
        <v>8089</v>
      </c>
      <c r="BR4401" s="35" t="s">
        <v>8088</v>
      </c>
    </row>
    <row r="4402" spans="1:70" x14ac:dyDescent="0.3">
      <c r="A4402">
        <v>8194164</v>
      </c>
      <c r="B4402" t="s">
        <v>2365</v>
      </c>
      <c r="C4402" s="33">
        <v>365</v>
      </c>
      <c r="D4402">
        <v>300</v>
      </c>
      <c r="E4402">
        <v>86023</v>
      </c>
      <c r="H4402" s="33">
        <f t="shared" si="207"/>
        <v>146</v>
      </c>
      <c r="I4402" s="34">
        <f t="shared" si="205"/>
        <v>0</v>
      </c>
      <c r="J4402" s="34">
        <f t="shared" si="206"/>
        <v>279.45000000000005</v>
      </c>
      <c r="L4402" s="33">
        <v>76.050532040000007</v>
      </c>
      <c r="M4402" s="35" t="s">
        <v>8088</v>
      </c>
      <c r="O4402" s="33">
        <v>66.701108740000009</v>
      </c>
      <c r="P4402" s="35" t="s">
        <v>8088</v>
      </c>
      <c r="R4402" s="33">
        <v>60.816761600000007</v>
      </c>
      <c r="S4402" s="35" t="s">
        <v>8088</v>
      </c>
      <c r="U4402" s="33">
        <v>0</v>
      </c>
      <c r="V4402" s="35" t="s">
        <v>8088</v>
      </c>
      <c r="X4402" s="33">
        <v>34.99</v>
      </c>
      <c r="Y4402" s="35" t="s">
        <v>8088</v>
      </c>
      <c r="AA4402" s="33">
        <v>241.49999999999997</v>
      </c>
      <c r="AB4402" s="35" t="s">
        <v>8088</v>
      </c>
      <c r="AD4402" s="33">
        <v>162.14999999999998</v>
      </c>
      <c r="AE4402" s="35" t="s">
        <v>8088</v>
      </c>
      <c r="AG4402" s="33">
        <v>12.46</v>
      </c>
      <c r="AH4402" s="35" t="s">
        <v>8088</v>
      </c>
      <c r="AJ4402" s="33">
        <v>12.46</v>
      </c>
      <c r="AK4402" s="35" t="s">
        <v>8088</v>
      </c>
      <c r="AM4402" s="33">
        <v>12.46</v>
      </c>
      <c r="AN4402" s="35" t="s">
        <v>8088</v>
      </c>
      <c r="AP4402" s="33">
        <v>12.46</v>
      </c>
      <c r="AQ4402" s="35" t="s">
        <v>8088</v>
      </c>
      <c r="AS4402" s="33">
        <v>12.46</v>
      </c>
      <c r="AT4402" s="35" t="s">
        <v>8088</v>
      </c>
      <c r="AV4402" s="33">
        <v>12.46</v>
      </c>
      <c r="AW4402" s="35" t="s">
        <v>8088</v>
      </c>
      <c r="AY4402" s="33">
        <v>12.46</v>
      </c>
      <c r="AZ4402" s="35" t="s">
        <v>8088</v>
      </c>
      <c r="BB4402" s="33">
        <v>11.21</v>
      </c>
      <c r="BC4402" s="35" t="s">
        <v>8088</v>
      </c>
      <c r="BE4402" s="33">
        <v>11.21</v>
      </c>
      <c r="BF4402" s="35" t="s">
        <v>8088</v>
      </c>
      <c r="BH4402" s="33">
        <v>24.833807999999998</v>
      </c>
      <c r="BI4402" s="35" t="s">
        <v>8088</v>
      </c>
      <c r="BK4402" s="33">
        <v>24.833807999999998</v>
      </c>
      <c r="BL4402" s="35" t="s">
        <v>8088</v>
      </c>
      <c r="BN4402" s="33">
        <f>_xlfn.XLOOKUP(E4402,'[2]Charge Level Data'!$E:$E,'[2]Charge Level Data'!$BN:$BN,"N/A")</f>
        <v>24.833807999999998</v>
      </c>
      <c r="BO4402" s="35" t="s">
        <v>8088</v>
      </c>
      <c r="BQ4402" s="33">
        <v>279.45000000000005</v>
      </c>
      <c r="BR4402" s="35" t="s">
        <v>8088</v>
      </c>
    </row>
    <row r="4403" spans="1:70" x14ac:dyDescent="0.3">
      <c r="A4403">
        <v>8194167</v>
      </c>
      <c r="B4403" t="s">
        <v>2366</v>
      </c>
      <c r="C4403" s="33">
        <v>365</v>
      </c>
      <c r="D4403">
        <v>300</v>
      </c>
      <c r="E4403">
        <v>86023</v>
      </c>
      <c r="H4403" s="33">
        <f t="shared" si="207"/>
        <v>146</v>
      </c>
      <c r="I4403" s="34">
        <f t="shared" si="205"/>
        <v>0</v>
      </c>
      <c r="J4403" s="34">
        <f t="shared" si="206"/>
        <v>279.45000000000005</v>
      </c>
      <c r="L4403" s="33">
        <v>76.050532040000007</v>
      </c>
      <c r="M4403" s="35" t="s">
        <v>8088</v>
      </c>
      <c r="O4403" s="33">
        <v>66.701108740000009</v>
      </c>
      <c r="P4403" s="35" t="s">
        <v>8088</v>
      </c>
      <c r="R4403" s="33">
        <v>60.816761600000007</v>
      </c>
      <c r="S4403" s="35" t="s">
        <v>8088</v>
      </c>
      <c r="U4403" s="33">
        <v>0</v>
      </c>
      <c r="V4403" s="35" t="s">
        <v>8088</v>
      </c>
      <c r="X4403" s="33">
        <v>34.99</v>
      </c>
      <c r="Y4403" s="35" t="s">
        <v>8088</v>
      </c>
      <c r="AA4403" s="33">
        <v>241.49999999999997</v>
      </c>
      <c r="AB4403" s="35" t="s">
        <v>8088</v>
      </c>
      <c r="AD4403" s="33">
        <v>162.14999999999998</v>
      </c>
      <c r="AE4403" s="35" t="s">
        <v>8088</v>
      </c>
      <c r="AG4403" s="33">
        <v>12.46</v>
      </c>
      <c r="AH4403" s="35" t="s">
        <v>8088</v>
      </c>
      <c r="AJ4403" s="33">
        <v>12.46</v>
      </c>
      <c r="AK4403" s="35" t="s">
        <v>8088</v>
      </c>
      <c r="AM4403" s="33">
        <v>12.46</v>
      </c>
      <c r="AN4403" s="35" t="s">
        <v>8088</v>
      </c>
      <c r="AP4403" s="33">
        <v>12.46</v>
      </c>
      <c r="AQ4403" s="35" t="s">
        <v>8088</v>
      </c>
      <c r="AS4403" s="33">
        <v>12.46</v>
      </c>
      <c r="AT4403" s="35" t="s">
        <v>8088</v>
      </c>
      <c r="AV4403" s="33">
        <v>12.46</v>
      </c>
      <c r="AW4403" s="35" t="s">
        <v>8088</v>
      </c>
      <c r="AY4403" s="33">
        <v>12.46</v>
      </c>
      <c r="AZ4403" s="35" t="s">
        <v>8088</v>
      </c>
      <c r="BB4403" s="33">
        <v>11.21</v>
      </c>
      <c r="BC4403" s="35" t="s">
        <v>8088</v>
      </c>
      <c r="BE4403" s="33">
        <v>11.21</v>
      </c>
      <c r="BF4403" s="35" t="s">
        <v>8088</v>
      </c>
      <c r="BH4403" s="33">
        <v>24.833807999999998</v>
      </c>
      <c r="BI4403" s="35" t="s">
        <v>8088</v>
      </c>
      <c r="BK4403" s="33">
        <v>24.833807999999998</v>
      </c>
      <c r="BL4403" s="35" t="s">
        <v>8088</v>
      </c>
      <c r="BN4403" s="33">
        <f>_xlfn.XLOOKUP(E4403,'[2]Charge Level Data'!$E:$E,'[2]Charge Level Data'!$BN:$BN,"N/A")</f>
        <v>24.833807999999998</v>
      </c>
      <c r="BO4403" s="35" t="s">
        <v>8088</v>
      </c>
      <c r="BQ4403" s="33">
        <v>279.45000000000005</v>
      </c>
      <c r="BR4403" s="35" t="s">
        <v>8088</v>
      </c>
    </row>
    <row r="4404" spans="1:70" x14ac:dyDescent="0.3">
      <c r="A4404">
        <v>4202693</v>
      </c>
      <c r="B4404" t="s">
        <v>2313</v>
      </c>
      <c r="C4404" s="33">
        <v>364</v>
      </c>
      <c r="D4404">
        <v>0</v>
      </c>
      <c r="E4404">
        <v>83970</v>
      </c>
      <c r="H4404" s="33">
        <f t="shared" si="207"/>
        <v>145.6</v>
      </c>
      <c r="I4404" s="34">
        <f t="shared" si="205"/>
        <v>0</v>
      </c>
      <c r="J4404" s="34">
        <f t="shared" si="206"/>
        <v>278.64000000000004</v>
      </c>
      <c r="L4404" s="33">
        <v>251.95553472</v>
      </c>
      <c r="M4404" s="35" t="s">
        <v>8088</v>
      </c>
      <c r="O4404" s="33">
        <v>220.98088032000001</v>
      </c>
      <c r="P4404" s="35" t="s">
        <v>8088</v>
      </c>
      <c r="R4404" s="33">
        <v>201.48602880000001</v>
      </c>
      <c r="S4404" s="35" t="s">
        <v>8088</v>
      </c>
      <c r="U4404" s="33">
        <v>0</v>
      </c>
      <c r="V4404" s="35" t="s">
        <v>8088</v>
      </c>
      <c r="X4404" s="33">
        <v>150.59</v>
      </c>
      <c r="Y4404" s="35" t="s">
        <v>8088</v>
      </c>
      <c r="AA4404" s="33">
        <v>240.79999999999998</v>
      </c>
      <c r="AB4404" s="35" t="s">
        <v>8088</v>
      </c>
      <c r="AD4404" s="33">
        <v>161.67999999999998</v>
      </c>
      <c r="AE4404" s="35" t="s">
        <v>8088</v>
      </c>
      <c r="AG4404" s="33">
        <v>41.28</v>
      </c>
      <c r="AH4404" s="35" t="s">
        <v>8088</v>
      </c>
      <c r="AJ4404" s="33">
        <v>41.28</v>
      </c>
      <c r="AK4404" s="35" t="s">
        <v>8088</v>
      </c>
      <c r="AM4404" s="33">
        <v>41.28</v>
      </c>
      <c r="AN4404" s="35" t="s">
        <v>8088</v>
      </c>
      <c r="AP4404" s="33">
        <v>41.28</v>
      </c>
      <c r="AQ4404" s="35" t="s">
        <v>8088</v>
      </c>
      <c r="AS4404" s="33">
        <v>41.28</v>
      </c>
      <c r="AT4404" s="35" t="s">
        <v>8088</v>
      </c>
      <c r="AV4404" s="33">
        <v>41.28</v>
      </c>
      <c r="AW4404" s="35" t="s">
        <v>8088</v>
      </c>
      <c r="AY4404" s="33">
        <v>41.28</v>
      </c>
      <c r="AZ4404" s="35" t="s">
        <v>8088</v>
      </c>
      <c r="BB4404" s="33">
        <v>37.15</v>
      </c>
      <c r="BC4404" s="35" t="s">
        <v>8088</v>
      </c>
      <c r="BE4404" s="33">
        <v>37.15</v>
      </c>
      <c r="BF4404" s="35" t="s">
        <v>8088</v>
      </c>
      <c r="BH4404" s="33">
        <v>27.178349999999998</v>
      </c>
      <c r="BI4404" s="35" t="s">
        <v>8088</v>
      </c>
      <c r="BK4404" s="33">
        <v>27.178349999999998</v>
      </c>
      <c r="BL4404" s="35" t="s">
        <v>8088</v>
      </c>
      <c r="BN4404" s="33">
        <f>_xlfn.XLOOKUP(E4404,'[2]Charge Level Data'!$E:$E,'[2]Charge Level Data'!$BN:$BN,"N/A")</f>
        <v>27.178349999999998</v>
      </c>
      <c r="BO4404" s="35" t="s">
        <v>8088</v>
      </c>
      <c r="BQ4404" s="33">
        <v>278.64000000000004</v>
      </c>
      <c r="BR4404" s="35" t="s">
        <v>8088</v>
      </c>
    </row>
    <row r="4405" spans="1:70" x14ac:dyDescent="0.3">
      <c r="A4405">
        <v>9503802</v>
      </c>
      <c r="B4405" t="s">
        <v>2313</v>
      </c>
      <c r="C4405" s="33">
        <v>364</v>
      </c>
      <c r="D4405">
        <v>300</v>
      </c>
      <c r="E4405">
        <v>83970</v>
      </c>
      <c r="H4405" s="33">
        <f t="shared" si="207"/>
        <v>145.6</v>
      </c>
      <c r="I4405" s="34">
        <f t="shared" si="205"/>
        <v>0</v>
      </c>
      <c r="J4405" s="34">
        <f t="shared" si="206"/>
        <v>278.64000000000004</v>
      </c>
      <c r="L4405" s="33">
        <v>251.95553472</v>
      </c>
      <c r="M4405" s="35" t="s">
        <v>8088</v>
      </c>
      <c r="O4405" s="33">
        <v>220.98088032000001</v>
      </c>
      <c r="P4405" s="35" t="s">
        <v>8088</v>
      </c>
      <c r="R4405" s="33">
        <v>201.48602880000001</v>
      </c>
      <c r="S4405" s="35" t="s">
        <v>8088</v>
      </c>
      <c r="U4405" s="33">
        <v>0</v>
      </c>
      <c r="V4405" s="35" t="s">
        <v>8088</v>
      </c>
      <c r="X4405" s="33">
        <v>150.59</v>
      </c>
      <c r="Y4405" s="35" t="s">
        <v>8088</v>
      </c>
      <c r="AA4405" s="33">
        <v>240.79999999999998</v>
      </c>
      <c r="AB4405" s="35" t="s">
        <v>8088</v>
      </c>
      <c r="AD4405" s="33">
        <v>161.67999999999998</v>
      </c>
      <c r="AE4405" s="35" t="s">
        <v>8088</v>
      </c>
      <c r="AG4405" s="33">
        <v>41.28</v>
      </c>
      <c r="AH4405" s="35" t="s">
        <v>8088</v>
      </c>
      <c r="AJ4405" s="33">
        <v>41.28</v>
      </c>
      <c r="AK4405" s="35" t="s">
        <v>8088</v>
      </c>
      <c r="AM4405" s="33">
        <v>41.28</v>
      </c>
      <c r="AN4405" s="35" t="s">
        <v>8088</v>
      </c>
      <c r="AP4405" s="33">
        <v>41.28</v>
      </c>
      <c r="AQ4405" s="35" t="s">
        <v>8088</v>
      </c>
      <c r="AS4405" s="33">
        <v>41.28</v>
      </c>
      <c r="AT4405" s="35" t="s">
        <v>8088</v>
      </c>
      <c r="AV4405" s="33">
        <v>41.28</v>
      </c>
      <c r="AW4405" s="35" t="s">
        <v>8088</v>
      </c>
      <c r="AY4405" s="33">
        <v>41.28</v>
      </c>
      <c r="AZ4405" s="35" t="s">
        <v>8088</v>
      </c>
      <c r="BB4405" s="33">
        <v>37.15</v>
      </c>
      <c r="BC4405" s="35" t="s">
        <v>8088</v>
      </c>
      <c r="BE4405" s="33">
        <v>37.15</v>
      </c>
      <c r="BF4405" s="35" t="s">
        <v>8088</v>
      </c>
      <c r="BH4405" s="33">
        <v>27.178349999999998</v>
      </c>
      <c r="BI4405" s="35" t="s">
        <v>8088</v>
      </c>
      <c r="BK4405" s="33">
        <v>27.178349999999998</v>
      </c>
      <c r="BL4405" s="35" t="s">
        <v>8088</v>
      </c>
      <c r="BN4405" s="33">
        <f>_xlfn.XLOOKUP(E4405,'[2]Charge Level Data'!$E:$E,'[2]Charge Level Data'!$BN:$BN,"N/A")</f>
        <v>27.178349999999998</v>
      </c>
      <c r="BO4405" s="35" t="s">
        <v>8088</v>
      </c>
      <c r="BQ4405" s="33">
        <v>278.64000000000004</v>
      </c>
      <c r="BR4405" s="35" t="s">
        <v>8088</v>
      </c>
    </row>
    <row r="4406" spans="1:70" x14ac:dyDescent="0.3">
      <c r="A4406">
        <v>13027270</v>
      </c>
      <c r="B4406" t="s">
        <v>7440</v>
      </c>
      <c r="C4406" s="33">
        <v>363.12</v>
      </c>
      <c r="D4406">
        <v>272</v>
      </c>
      <c r="E4406">
        <v>0</v>
      </c>
      <c r="H4406" s="33">
        <f t="shared" si="207"/>
        <v>145.24800000000002</v>
      </c>
      <c r="I4406" s="34">
        <f t="shared" si="205"/>
        <v>0</v>
      </c>
      <c r="J4406" s="34">
        <f t="shared" si="206"/>
        <v>0</v>
      </c>
      <c r="L4406" s="33" t="s">
        <v>8089</v>
      </c>
      <c r="M4406" s="35" t="s">
        <v>8088</v>
      </c>
      <c r="O4406" s="33" t="s">
        <v>8089</v>
      </c>
      <c r="P4406" s="35" t="s">
        <v>8088</v>
      </c>
      <c r="R4406" s="33" t="s">
        <v>8089</v>
      </c>
      <c r="S4406" s="35" t="s">
        <v>8088</v>
      </c>
      <c r="U4406" s="33" t="s">
        <v>8089</v>
      </c>
      <c r="V4406" s="35" t="s">
        <v>8088</v>
      </c>
      <c r="X4406" s="33" t="s">
        <v>8089</v>
      </c>
      <c r="Y4406" s="35" t="s">
        <v>8088</v>
      </c>
      <c r="AA4406" s="33" t="s">
        <v>8089</v>
      </c>
      <c r="AB4406" s="35" t="s">
        <v>8088</v>
      </c>
      <c r="AD4406" s="33" t="s">
        <v>8089</v>
      </c>
      <c r="AE4406" s="35" t="s">
        <v>8088</v>
      </c>
      <c r="AG4406" s="33" t="s">
        <v>8089</v>
      </c>
      <c r="AH4406" s="35" t="s">
        <v>8088</v>
      </c>
      <c r="AJ4406" s="33" t="s">
        <v>8089</v>
      </c>
      <c r="AK4406" s="35" t="s">
        <v>8088</v>
      </c>
      <c r="AM4406" s="33" t="s">
        <v>8089</v>
      </c>
      <c r="AN4406" s="35" t="s">
        <v>8088</v>
      </c>
      <c r="AP4406" s="33" t="s">
        <v>8089</v>
      </c>
      <c r="AQ4406" s="35" t="s">
        <v>8088</v>
      </c>
      <c r="AS4406" s="33" t="s">
        <v>8089</v>
      </c>
      <c r="AT4406" s="35" t="s">
        <v>8088</v>
      </c>
      <c r="AV4406" s="33" t="s">
        <v>8089</v>
      </c>
      <c r="AW4406" s="35" t="s">
        <v>8088</v>
      </c>
      <c r="AY4406" s="33" t="s">
        <v>8089</v>
      </c>
      <c r="AZ4406" s="35" t="s">
        <v>8088</v>
      </c>
      <c r="BB4406" s="33" t="s">
        <v>8089</v>
      </c>
      <c r="BC4406" s="35" t="s">
        <v>8088</v>
      </c>
      <c r="BE4406" s="33" t="s">
        <v>8089</v>
      </c>
      <c r="BF4406" s="35" t="s">
        <v>8088</v>
      </c>
      <c r="BH4406" s="33" t="s">
        <v>8089</v>
      </c>
      <c r="BI4406" s="35" t="s">
        <v>8088</v>
      </c>
      <c r="BK4406" s="33" t="s">
        <v>8089</v>
      </c>
      <c r="BL4406" s="35" t="s">
        <v>8088</v>
      </c>
      <c r="BN4406" s="33" t="str">
        <f>_xlfn.XLOOKUP(E4406,'[2]Charge Level Data'!$E:$E,'[2]Charge Level Data'!$BN:$BN,"N/A")</f>
        <v>N/A</v>
      </c>
      <c r="BO4406" s="35" t="s">
        <v>8088</v>
      </c>
      <c r="BQ4406" s="33" t="s">
        <v>8089</v>
      </c>
      <c r="BR4406" s="35" t="s">
        <v>8088</v>
      </c>
    </row>
    <row r="4407" spans="1:70" x14ac:dyDescent="0.3">
      <c r="A4407">
        <v>9443611</v>
      </c>
      <c r="B4407" t="s">
        <v>303</v>
      </c>
      <c r="C4407" s="33">
        <v>362</v>
      </c>
      <c r="D4407">
        <v>310</v>
      </c>
      <c r="E4407">
        <v>88275</v>
      </c>
      <c r="H4407" s="33">
        <f t="shared" si="207"/>
        <v>144.80000000000001</v>
      </c>
      <c r="I4407" s="34">
        <f t="shared" si="205"/>
        <v>0</v>
      </c>
      <c r="J4407" s="34">
        <f t="shared" si="206"/>
        <v>312.44195306</v>
      </c>
      <c r="L4407" s="33">
        <v>312.44195306</v>
      </c>
      <c r="M4407" s="35" t="s">
        <v>8088</v>
      </c>
      <c r="O4407" s="33">
        <v>274.03128061000001</v>
      </c>
      <c r="P4407" s="35" t="s">
        <v>8088</v>
      </c>
      <c r="R4407" s="33">
        <v>249.85654716000002</v>
      </c>
      <c r="S4407" s="35" t="s">
        <v>8088</v>
      </c>
      <c r="U4407" s="33">
        <v>0</v>
      </c>
      <c r="V4407" s="35" t="s">
        <v>8088</v>
      </c>
      <c r="X4407" s="33">
        <v>207.85</v>
      </c>
      <c r="Y4407" s="35" t="s">
        <v>8088</v>
      </c>
      <c r="AA4407" s="33">
        <v>245.7</v>
      </c>
      <c r="AB4407" s="35" t="s">
        <v>8088</v>
      </c>
      <c r="AD4407" s="33">
        <v>164.97</v>
      </c>
      <c r="AE4407" s="35" t="s">
        <v>8088</v>
      </c>
      <c r="AG4407" s="33">
        <v>51.19</v>
      </c>
      <c r="AH4407" s="35" t="s">
        <v>8088</v>
      </c>
      <c r="AJ4407" s="33">
        <v>51.19</v>
      </c>
      <c r="AK4407" s="35" t="s">
        <v>8088</v>
      </c>
      <c r="AM4407" s="33">
        <v>51.19</v>
      </c>
      <c r="AN4407" s="35" t="s">
        <v>8088</v>
      </c>
      <c r="AP4407" s="33">
        <v>51.19</v>
      </c>
      <c r="AQ4407" s="35" t="s">
        <v>8088</v>
      </c>
      <c r="AS4407" s="33">
        <v>51.19</v>
      </c>
      <c r="AT4407" s="35" t="s">
        <v>8088</v>
      </c>
      <c r="AV4407" s="33">
        <v>51.19</v>
      </c>
      <c r="AW4407" s="35" t="s">
        <v>8088</v>
      </c>
      <c r="AY4407" s="33">
        <v>51.19</v>
      </c>
      <c r="AZ4407" s="35" t="s">
        <v>8088</v>
      </c>
      <c r="BB4407" s="33">
        <v>46.07</v>
      </c>
      <c r="BC4407" s="35" t="s">
        <v>8088</v>
      </c>
      <c r="BE4407" s="33">
        <v>46.07</v>
      </c>
      <c r="BF4407" s="35" t="s">
        <v>8088</v>
      </c>
      <c r="BH4407" s="33">
        <v>98.313587999999996</v>
      </c>
      <c r="BI4407" s="35" t="s">
        <v>8088</v>
      </c>
      <c r="BK4407" s="33">
        <v>98.313587999999996</v>
      </c>
      <c r="BL4407" s="35" t="s">
        <v>8088</v>
      </c>
      <c r="BN4407" s="33">
        <f>_xlfn.XLOOKUP(E4407,'[2]Charge Level Data'!$E:$E,'[2]Charge Level Data'!$BN:$BN,"N/A")</f>
        <v>98.313587999999996</v>
      </c>
      <c r="BO4407" s="35" t="s">
        <v>8088</v>
      </c>
      <c r="BQ4407" s="33">
        <v>284.31</v>
      </c>
      <c r="BR4407" s="35" t="s">
        <v>8088</v>
      </c>
    </row>
    <row r="4408" spans="1:70" x14ac:dyDescent="0.3">
      <c r="A4408">
        <v>7897819</v>
      </c>
      <c r="B4408" t="s">
        <v>2994</v>
      </c>
      <c r="C4408" s="33">
        <v>361</v>
      </c>
      <c r="D4408">
        <v>430</v>
      </c>
      <c r="E4408">
        <v>97168</v>
      </c>
      <c r="H4408" s="33">
        <f t="shared" si="207"/>
        <v>144.4</v>
      </c>
      <c r="I4408" s="34">
        <f t="shared" si="205"/>
        <v>43.14</v>
      </c>
      <c r="J4408" s="34">
        <f t="shared" si="206"/>
        <v>380.92380370000001</v>
      </c>
      <c r="L4408" s="33">
        <v>380.92380370000001</v>
      </c>
      <c r="M4408" s="35" t="s">
        <v>8088</v>
      </c>
      <c r="O4408" s="33">
        <v>334.09446020000001</v>
      </c>
      <c r="P4408" s="35" t="s">
        <v>8088</v>
      </c>
      <c r="R4408" s="33">
        <v>304.62071359999999</v>
      </c>
      <c r="S4408" s="35" t="s">
        <v>8088</v>
      </c>
      <c r="U4408" s="33">
        <v>244.99999999999997</v>
      </c>
      <c r="V4408" s="35" t="s">
        <v>8088</v>
      </c>
      <c r="X4408" s="33">
        <v>192.50000000000003</v>
      </c>
      <c r="Y4408" s="35" t="s">
        <v>8088</v>
      </c>
      <c r="AA4408" s="33">
        <v>244.99999999999997</v>
      </c>
      <c r="AB4408" s="35" t="s">
        <v>8088</v>
      </c>
      <c r="AD4408" s="33">
        <v>164.5</v>
      </c>
      <c r="AE4408" s="35" t="s">
        <v>8088</v>
      </c>
      <c r="AG4408" s="33">
        <v>62.41</v>
      </c>
      <c r="AH4408" s="35" t="s">
        <v>8088</v>
      </c>
      <c r="AJ4408" s="33">
        <v>62.41</v>
      </c>
      <c r="AK4408" s="35" t="s">
        <v>8088</v>
      </c>
      <c r="AM4408" s="33">
        <v>62.41</v>
      </c>
      <c r="AN4408" s="35" t="s">
        <v>8088</v>
      </c>
      <c r="AP4408" s="33">
        <v>62.41</v>
      </c>
      <c r="AQ4408" s="35" t="s">
        <v>8088</v>
      </c>
      <c r="AS4408" s="33">
        <v>62.41</v>
      </c>
      <c r="AT4408" s="35" t="s">
        <v>8088</v>
      </c>
      <c r="AV4408" s="33">
        <v>62.41</v>
      </c>
      <c r="AW4408" s="35" t="s">
        <v>8088</v>
      </c>
      <c r="AY4408" s="33">
        <v>62.41</v>
      </c>
      <c r="AZ4408" s="35" t="s">
        <v>8088</v>
      </c>
      <c r="BB4408" s="33">
        <v>43.14</v>
      </c>
      <c r="BC4408" s="35" t="s">
        <v>8088</v>
      </c>
      <c r="BE4408" s="33">
        <v>43.14</v>
      </c>
      <c r="BF4408" s="35" t="s">
        <v>8088</v>
      </c>
      <c r="BH4408" s="33">
        <v>52.614665999999993</v>
      </c>
      <c r="BI4408" s="35" t="s">
        <v>8088</v>
      </c>
      <c r="BK4408" s="33">
        <v>52.614665999999993</v>
      </c>
      <c r="BL4408" s="35" t="s">
        <v>8088</v>
      </c>
      <c r="BN4408" s="33">
        <f>_xlfn.XLOOKUP(E4408,'[2]Charge Level Data'!$E:$E,'[2]Charge Level Data'!$BN:$BN,"N/A")</f>
        <v>52.614665999999993</v>
      </c>
      <c r="BO4408" s="35" t="s">
        <v>8088</v>
      </c>
      <c r="BQ4408" s="33">
        <v>283.5</v>
      </c>
      <c r="BR4408" s="35" t="s">
        <v>8088</v>
      </c>
    </row>
    <row r="4409" spans="1:70" x14ac:dyDescent="0.3">
      <c r="A4409">
        <v>8203864</v>
      </c>
      <c r="B4409" t="s">
        <v>2439</v>
      </c>
      <c r="C4409" s="33">
        <v>361</v>
      </c>
      <c r="D4409">
        <v>300</v>
      </c>
      <c r="E4409">
        <v>86003</v>
      </c>
      <c r="H4409" s="33">
        <f t="shared" si="207"/>
        <v>144.4</v>
      </c>
      <c r="I4409" s="34">
        <f t="shared" si="205"/>
        <v>0</v>
      </c>
      <c r="J4409" s="34">
        <f t="shared" si="206"/>
        <v>48.6</v>
      </c>
      <c r="L4409" s="33">
        <v>31.860656279999997</v>
      </c>
      <c r="M4409" s="35" t="s">
        <v>8088</v>
      </c>
      <c r="O4409" s="33">
        <v>27.94380318</v>
      </c>
      <c r="P4409" s="35" t="s">
        <v>8088</v>
      </c>
      <c r="R4409" s="33">
        <v>25.4786112</v>
      </c>
      <c r="S4409" s="35" t="s">
        <v>8088</v>
      </c>
      <c r="U4409" s="33">
        <v>0</v>
      </c>
      <c r="V4409" s="35" t="s">
        <v>8088</v>
      </c>
      <c r="X4409" s="33">
        <v>31.75</v>
      </c>
      <c r="Y4409" s="35" t="s">
        <v>8088</v>
      </c>
      <c r="AA4409" s="33">
        <v>42</v>
      </c>
      <c r="AB4409" s="35" t="s">
        <v>8088</v>
      </c>
      <c r="AD4409" s="33">
        <v>28.2</v>
      </c>
      <c r="AE4409" s="35" t="s">
        <v>8088</v>
      </c>
      <c r="AG4409" s="33">
        <v>5.22</v>
      </c>
      <c r="AH4409" s="35" t="s">
        <v>8088</v>
      </c>
      <c r="AJ4409" s="33">
        <v>5.22</v>
      </c>
      <c r="AK4409" s="35" t="s">
        <v>8088</v>
      </c>
      <c r="AM4409" s="33">
        <v>5.22</v>
      </c>
      <c r="AN4409" s="35" t="s">
        <v>8088</v>
      </c>
      <c r="AP4409" s="33">
        <v>5.22</v>
      </c>
      <c r="AQ4409" s="35" t="s">
        <v>8088</v>
      </c>
      <c r="AS4409" s="33">
        <v>5.22</v>
      </c>
      <c r="AT4409" s="35" t="s">
        <v>8088</v>
      </c>
      <c r="AV4409" s="33">
        <v>5.22</v>
      </c>
      <c r="AW4409" s="35" t="s">
        <v>8088</v>
      </c>
      <c r="AY4409" s="33">
        <v>5.22</v>
      </c>
      <c r="AZ4409" s="35" t="s">
        <v>8088</v>
      </c>
      <c r="BB4409" s="33">
        <v>4.7</v>
      </c>
      <c r="BC4409" s="35" t="s">
        <v>8088</v>
      </c>
      <c r="BE4409" s="33">
        <v>4.7</v>
      </c>
      <c r="BF4409" s="35" t="s">
        <v>8088</v>
      </c>
      <c r="BH4409" s="33">
        <v>24.833807999999998</v>
      </c>
      <c r="BI4409" s="35" t="s">
        <v>8088</v>
      </c>
      <c r="BK4409" s="33">
        <v>24.833807999999998</v>
      </c>
      <c r="BL4409" s="35" t="s">
        <v>8088</v>
      </c>
      <c r="BN4409" s="33">
        <f>_xlfn.XLOOKUP(E4409,'[2]Charge Level Data'!$E:$E,'[2]Charge Level Data'!$BN:$BN,"N/A")</f>
        <v>24.833807999999998</v>
      </c>
      <c r="BO4409" s="35" t="s">
        <v>8088</v>
      </c>
      <c r="BQ4409" s="33">
        <v>48.6</v>
      </c>
      <c r="BR4409" s="35" t="s">
        <v>8088</v>
      </c>
    </row>
    <row r="4410" spans="1:70" x14ac:dyDescent="0.3">
      <c r="A4410">
        <v>13025792</v>
      </c>
      <c r="B4410" t="s">
        <v>5417</v>
      </c>
      <c r="C4410" s="33">
        <v>360.96</v>
      </c>
      <c r="D4410">
        <v>272</v>
      </c>
      <c r="E4410">
        <v>0</v>
      </c>
      <c r="H4410" s="33">
        <f t="shared" si="207"/>
        <v>144.38399999999999</v>
      </c>
      <c r="I4410" s="34">
        <f t="shared" si="205"/>
        <v>0</v>
      </c>
      <c r="J4410" s="34">
        <f t="shared" si="206"/>
        <v>0</v>
      </c>
      <c r="L4410" s="33" t="s">
        <v>8089</v>
      </c>
      <c r="M4410" s="35" t="s">
        <v>8088</v>
      </c>
      <c r="O4410" s="33" t="s">
        <v>8089</v>
      </c>
      <c r="P4410" s="35" t="s">
        <v>8088</v>
      </c>
      <c r="R4410" s="33" t="s">
        <v>8089</v>
      </c>
      <c r="S4410" s="35" t="s">
        <v>8088</v>
      </c>
      <c r="U4410" s="33" t="s">
        <v>8089</v>
      </c>
      <c r="V4410" s="35" t="s">
        <v>8088</v>
      </c>
      <c r="X4410" s="33" t="s">
        <v>8089</v>
      </c>
      <c r="Y4410" s="35" t="s">
        <v>8088</v>
      </c>
      <c r="AA4410" s="33" t="s">
        <v>8089</v>
      </c>
      <c r="AB4410" s="35" t="s">
        <v>8088</v>
      </c>
      <c r="AD4410" s="33" t="s">
        <v>8089</v>
      </c>
      <c r="AE4410" s="35" t="s">
        <v>8088</v>
      </c>
      <c r="AG4410" s="33" t="s">
        <v>8089</v>
      </c>
      <c r="AH4410" s="35" t="s">
        <v>8088</v>
      </c>
      <c r="AJ4410" s="33" t="s">
        <v>8089</v>
      </c>
      <c r="AK4410" s="35" t="s">
        <v>8088</v>
      </c>
      <c r="AM4410" s="33" t="s">
        <v>8089</v>
      </c>
      <c r="AN4410" s="35" t="s">
        <v>8088</v>
      </c>
      <c r="AP4410" s="33" t="s">
        <v>8089</v>
      </c>
      <c r="AQ4410" s="35" t="s">
        <v>8088</v>
      </c>
      <c r="AS4410" s="33" t="s">
        <v>8089</v>
      </c>
      <c r="AT4410" s="35" t="s">
        <v>8088</v>
      </c>
      <c r="AV4410" s="33" t="s">
        <v>8089</v>
      </c>
      <c r="AW4410" s="35" t="s">
        <v>8088</v>
      </c>
      <c r="AY4410" s="33" t="s">
        <v>8089</v>
      </c>
      <c r="AZ4410" s="35" t="s">
        <v>8088</v>
      </c>
      <c r="BB4410" s="33" t="s">
        <v>8089</v>
      </c>
      <c r="BC4410" s="35" t="s">
        <v>8088</v>
      </c>
      <c r="BE4410" s="33" t="s">
        <v>8089</v>
      </c>
      <c r="BF4410" s="35" t="s">
        <v>8088</v>
      </c>
      <c r="BH4410" s="33" t="s">
        <v>8089</v>
      </c>
      <c r="BI4410" s="35" t="s">
        <v>8088</v>
      </c>
      <c r="BK4410" s="33" t="s">
        <v>8089</v>
      </c>
      <c r="BL4410" s="35" t="s">
        <v>8088</v>
      </c>
      <c r="BN4410" s="33" t="str">
        <f>_xlfn.XLOOKUP(E4410,'[2]Charge Level Data'!$E:$E,'[2]Charge Level Data'!$BN:$BN,"N/A")</f>
        <v>N/A</v>
      </c>
      <c r="BO4410" s="35" t="s">
        <v>8088</v>
      </c>
      <c r="BQ4410" s="33" t="s">
        <v>8089</v>
      </c>
      <c r="BR4410" s="35" t="s">
        <v>8088</v>
      </c>
    </row>
    <row r="4411" spans="1:70" x14ac:dyDescent="0.3">
      <c r="A4411">
        <v>12832285</v>
      </c>
      <c r="B4411" t="s">
        <v>218</v>
      </c>
      <c r="C4411" s="33">
        <v>360</v>
      </c>
      <c r="D4411">
        <v>510</v>
      </c>
      <c r="E4411">
        <v>76965</v>
      </c>
      <c r="H4411" s="33">
        <f t="shared" si="207"/>
        <v>144</v>
      </c>
      <c r="I4411" s="34">
        <f t="shared" si="205"/>
        <v>0</v>
      </c>
      <c r="J4411" s="34">
        <f t="shared" si="206"/>
        <v>0</v>
      </c>
      <c r="L4411" s="33" t="s">
        <v>8089</v>
      </c>
      <c r="M4411" s="35" t="s">
        <v>8088</v>
      </c>
      <c r="O4411" s="33" t="s">
        <v>8089</v>
      </c>
      <c r="P4411" s="35" t="s">
        <v>8088</v>
      </c>
      <c r="R4411" s="33" t="s">
        <v>8089</v>
      </c>
      <c r="S4411" s="35" t="s">
        <v>8088</v>
      </c>
      <c r="U4411" s="33" t="s">
        <v>8089</v>
      </c>
      <c r="V4411" s="35" t="s">
        <v>8088</v>
      </c>
      <c r="X4411" s="33" t="s">
        <v>8089</v>
      </c>
      <c r="Y4411" s="35" t="s">
        <v>8088</v>
      </c>
      <c r="AA4411" s="33" t="s">
        <v>8089</v>
      </c>
      <c r="AB4411" s="35" t="s">
        <v>8088</v>
      </c>
      <c r="AD4411" s="33" t="s">
        <v>8089</v>
      </c>
      <c r="AE4411" s="35" t="s">
        <v>8088</v>
      </c>
      <c r="AG4411" s="33" t="s">
        <v>8089</v>
      </c>
      <c r="AH4411" s="35" t="s">
        <v>8088</v>
      </c>
      <c r="AJ4411" s="33" t="s">
        <v>8089</v>
      </c>
      <c r="AK4411" s="35" t="s">
        <v>8088</v>
      </c>
      <c r="AM4411" s="33" t="s">
        <v>8089</v>
      </c>
      <c r="AN4411" s="35" t="s">
        <v>8088</v>
      </c>
      <c r="AP4411" s="33" t="s">
        <v>8089</v>
      </c>
      <c r="AQ4411" s="35" t="s">
        <v>8088</v>
      </c>
      <c r="AS4411" s="33" t="s">
        <v>8089</v>
      </c>
      <c r="AT4411" s="35" t="s">
        <v>8088</v>
      </c>
      <c r="AV4411" s="33" t="s">
        <v>8089</v>
      </c>
      <c r="AW4411" s="35" t="s">
        <v>8088</v>
      </c>
      <c r="AY4411" s="33" t="s">
        <v>8089</v>
      </c>
      <c r="AZ4411" s="35" t="s">
        <v>8088</v>
      </c>
      <c r="BB4411" s="33" t="s">
        <v>8089</v>
      </c>
      <c r="BC4411" s="35" t="s">
        <v>8088</v>
      </c>
      <c r="BE4411" s="33" t="s">
        <v>8089</v>
      </c>
      <c r="BF4411" s="35" t="s">
        <v>8088</v>
      </c>
      <c r="BH4411" s="33" t="s">
        <v>8089</v>
      </c>
      <c r="BI4411" s="35" t="s">
        <v>8088</v>
      </c>
      <c r="BK4411" s="33" t="s">
        <v>8089</v>
      </c>
      <c r="BL4411" s="35" t="s">
        <v>8088</v>
      </c>
      <c r="BN4411" s="33" t="str">
        <f>_xlfn.XLOOKUP(E4411,'[2]Charge Level Data'!$E:$E,'[2]Charge Level Data'!$BN:$BN,"N/A")</f>
        <v>N/A</v>
      </c>
      <c r="BO4411" s="35" t="s">
        <v>8088</v>
      </c>
      <c r="BQ4411" s="33" t="s">
        <v>8089</v>
      </c>
      <c r="BR4411" s="35" t="s">
        <v>8088</v>
      </c>
    </row>
    <row r="4412" spans="1:70" x14ac:dyDescent="0.3">
      <c r="A4412">
        <v>13024300</v>
      </c>
      <c r="B4412" t="s">
        <v>5121</v>
      </c>
      <c r="C4412" s="33">
        <v>360</v>
      </c>
      <c r="D4412">
        <v>278</v>
      </c>
      <c r="E4412" t="s">
        <v>7965</v>
      </c>
      <c r="H4412" s="33">
        <f t="shared" si="207"/>
        <v>144</v>
      </c>
      <c r="I4412" s="34">
        <f t="shared" si="205"/>
        <v>0</v>
      </c>
      <c r="J4412" s="34">
        <f t="shared" si="206"/>
        <v>1483.1100000000001</v>
      </c>
      <c r="L4412" s="33">
        <v>0</v>
      </c>
      <c r="M4412" s="35" t="s">
        <v>8088</v>
      </c>
      <c r="O4412" s="33">
        <v>0</v>
      </c>
      <c r="P4412" s="35" t="s">
        <v>8088</v>
      </c>
      <c r="R4412" s="33">
        <v>0</v>
      </c>
      <c r="S4412" s="35" t="s">
        <v>8088</v>
      </c>
      <c r="U4412" s="33">
        <v>1281.6999999999998</v>
      </c>
      <c r="V4412" s="35" t="s">
        <v>8088</v>
      </c>
      <c r="X4412" s="33">
        <v>1007.0500000000001</v>
      </c>
      <c r="Y4412" s="35" t="s">
        <v>8088</v>
      </c>
      <c r="AA4412" s="33">
        <v>1281.6999999999998</v>
      </c>
      <c r="AB4412" s="35" t="s">
        <v>8088</v>
      </c>
      <c r="AD4412" s="33">
        <v>860.56999999999994</v>
      </c>
      <c r="AE4412" s="35" t="s">
        <v>8088</v>
      </c>
      <c r="AG4412" s="33">
        <v>0</v>
      </c>
      <c r="AH4412" s="35" t="s">
        <v>8088</v>
      </c>
      <c r="AJ4412" s="33">
        <v>0</v>
      </c>
      <c r="AK4412" s="35" t="s">
        <v>8088</v>
      </c>
      <c r="AM4412" s="33">
        <v>0</v>
      </c>
      <c r="AN4412" s="35" t="s">
        <v>8088</v>
      </c>
      <c r="AP4412" s="33">
        <v>0</v>
      </c>
      <c r="AQ4412" s="35" t="s">
        <v>8088</v>
      </c>
      <c r="AS4412" s="33">
        <v>0</v>
      </c>
      <c r="AT4412" s="35" t="s">
        <v>8088</v>
      </c>
      <c r="AV4412" s="33">
        <v>0</v>
      </c>
      <c r="AW4412" s="35" t="s">
        <v>8088</v>
      </c>
      <c r="AY4412" s="33">
        <v>0</v>
      </c>
      <c r="AZ4412" s="35" t="s">
        <v>8088</v>
      </c>
      <c r="BB4412" s="33">
        <v>0</v>
      </c>
      <c r="BC4412" s="35" t="s">
        <v>8088</v>
      </c>
      <c r="BE4412" s="33">
        <v>0</v>
      </c>
      <c r="BF4412" s="35" t="s">
        <v>8088</v>
      </c>
      <c r="BH4412" s="33">
        <v>22.430325</v>
      </c>
      <c r="BI4412" s="35" t="s">
        <v>8088</v>
      </c>
      <c r="BK4412" s="33">
        <v>22.430325</v>
      </c>
      <c r="BL4412" s="35" t="s">
        <v>8088</v>
      </c>
      <c r="BN4412" s="33">
        <f>_xlfn.XLOOKUP(E4412,'[2]Charge Level Data'!$E:$E,'[2]Charge Level Data'!$BN:$BN,"N/A")</f>
        <v>22.430325</v>
      </c>
      <c r="BO4412" s="35" t="s">
        <v>8088</v>
      </c>
      <c r="BQ4412" s="33">
        <v>1483.1100000000001</v>
      </c>
      <c r="BR4412" s="35" t="s">
        <v>8088</v>
      </c>
    </row>
    <row r="4413" spans="1:70" x14ac:dyDescent="0.3">
      <c r="A4413">
        <v>13027462</v>
      </c>
      <c r="B4413" t="s">
        <v>5714</v>
      </c>
      <c r="C4413" s="33">
        <v>360</v>
      </c>
      <c r="D4413">
        <v>272</v>
      </c>
      <c r="E4413">
        <v>0</v>
      </c>
      <c r="H4413" s="33">
        <f t="shared" si="207"/>
        <v>144</v>
      </c>
      <c r="I4413" s="34">
        <f t="shared" si="205"/>
        <v>0</v>
      </c>
      <c r="J4413" s="34">
        <f t="shared" si="206"/>
        <v>0</v>
      </c>
      <c r="L4413" s="33" t="s">
        <v>8089</v>
      </c>
      <c r="M4413" s="35" t="s">
        <v>8088</v>
      </c>
      <c r="O4413" s="33" t="s">
        <v>8089</v>
      </c>
      <c r="P4413" s="35" t="s">
        <v>8088</v>
      </c>
      <c r="R4413" s="33" t="s">
        <v>8089</v>
      </c>
      <c r="S4413" s="35" t="s">
        <v>8088</v>
      </c>
      <c r="U4413" s="33" t="s">
        <v>8089</v>
      </c>
      <c r="V4413" s="35" t="s">
        <v>8088</v>
      </c>
      <c r="X4413" s="33" t="s">
        <v>8089</v>
      </c>
      <c r="Y4413" s="35" t="s">
        <v>8088</v>
      </c>
      <c r="AA4413" s="33" t="s">
        <v>8089</v>
      </c>
      <c r="AB4413" s="35" t="s">
        <v>8088</v>
      </c>
      <c r="AD4413" s="33" t="s">
        <v>8089</v>
      </c>
      <c r="AE4413" s="35" t="s">
        <v>8088</v>
      </c>
      <c r="AG4413" s="33" t="s">
        <v>8089</v>
      </c>
      <c r="AH4413" s="35" t="s">
        <v>8088</v>
      </c>
      <c r="AJ4413" s="33" t="s">
        <v>8089</v>
      </c>
      <c r="AK4413" s="35" t="s">
        <v>8088</v>
      </c>
      <c r="AM4413" s="33" t="s">
        <v>8089</v>
      </c>
      <c r="AN4413" s="35" t="s">
        <v>8088</v>
      </c>
      <c r="AP4413" s="33" t="s">
        <v>8089</v>
      </c>
      <c r="AQ4413" s="35" t="s">
        <v>8088</v>
      </c>
      <c r="AS4413" s="33" t="s">
        <v>8089</v>
      </c>
      <c r="AT4413" s="35" t="s">
        <v>8088</v>
      </c>
      <c r="AV4413" s="33" t="s">
        <v>8089</v>
      </c>
      <c r="AW4413" s="35" t="s">
        <v>8088</v>
      </c>
      <c r="AY4413" s="33" t="s">
        <v>8089</v>
      </c>
      <c r="AZ4413" s="35" t="s">
        <v>8088</v>
      </c>
      <c r="BB4413" s="33" t="s">
        <v>8089</v>
      </c>
      <c r="BC4413" s="35" t="s">
        <v>8088</v>
      </c>
      <c r="BE4413" s="33" t="s">
        <v>8089</v>
      </c>
      <c r="BF4413" s="35" t="s">
        <v>8088</v>
      </c>
      <c r="BH4413" s="33" t="s">
        <v>8089</v>
      </c>
      <c r="BI4413" s="35" t="s">
        <v>8088</v>
      </c>
      <c r="BK4413" s="33" t="s">
        <v>8089</v>
      </c>
      <c r="BL4413" s="35" t="s">
        <v>8088</v>
      </c>
      <c r="BN4413" s="33" t="str">
        <f>_xlfn.XLOOKUP(E4413,'[2]Charge Level Data'!$E:$E,'[2]Charge Level Data'!$BN:$BN,"N/A")</f>
        <v>N/A</v>
      </c>
      <c r="BO4413" s="35" t="s">
        <v>8088</v>
      </c>
      <c r="BQ4413" s="33" t="s">
        <v>8089</v>
      </c>
      <c r="BR4413" s="35" t="s">
        <v>8088</v>
      </c>
    </row>
    <row r="4414" spans="1:70" x14ac:dyDescent="0.3">
      <c r="A4414">
        <v>13024329</v>
      </c>
      <c r="B4414" t="s">
        <v>5770</v>
      </c>
      <c r="C4414" s="33">
        <v>360</v>
      </c>
      <c r="D4414">
        <v>272</v>
      </c>
      <c r="E4414">
        <v>0</v>
      </c>
      <c r="H4414" s="33">
        <f t="shared" si="207"/>
        <v>144</v>
      </c>
      <c r="I4414" s="34">
        <f t="shared" si="205"/>
        <v>0</v>
      </c>
      <c r="J4414" s="34">
        <f t="shared" si="206"/>
        <v>0</v>
      </c>
      <c r="L4414" s="33" t="s">
        <v>8089</v>
      </c>
      <c r="M4414" s="35" t="s">
        <v>8088</v>
      </c>
      <c r="O4414" s="33" t="s">
        <v>8089</v>
      </c>
      <c r="P4414" s="35" t="s">
        <v>8088</v>
      </c>
      <c r="R4414" s="33" t="s">
        <v>8089</v>
      </c>
      <c r="S4414" s="35" t="s">
        <v>8088</v>
      </c>
      <c r="U4414" s="33" t="s">
        <v>8089</v>
      </c>
      <c r="V4414" s="35" t="s">
        <v>8088</v>
      </c>
      <c r="X4414" s="33" t="s">
        <v>8089</v>
      </c>
      <c r="Y4414" s="35" t="s">
        <v>8088</v>
      </c>
      <c r="AA4414" s="33" t="s">
        <v>8089</v>
      </c>
      <c r="AB4414" s="35" t="s">
        <v>8088</v>
      </c>
      <c r="AD4414" s="33" t="s">
        <v>8089</v>
      </c>
      <c r="AE4414" s="35" t="s">
        <v>8088</v>
      </c>
      <c r="AG4414" s="33" t="s">
        <v>8089</v>
      </c>
      <c r="AH4414" s="35" t="s">
        <v>8088</v>
      </c>
      <c r="AJ4414" s="33" t="s">
        <v>8089</v>
      </c>
      <c r="AK4414" s="35" t="s">
        <v>8088</v>
      </c>
      <c r="AM4414" s="33" t="s">
        <v>8089</v>
      </c>
      <c r="AN4414" s="35" t="s">
        <v>8088</v>
      </c>
      <c r="AP4414" s="33" t="s">
        <v>8089</v>
      </c>
      <c r="AQ4414" s="35" t="s">
        <v>8088</v>
      </c>
      <c r="AS4414" s="33" t="s">
        <v>8089</v>
      </c>
      <c r="AT4414" s="35" t="s">
        <v>8088</v>
      </c>
      <c r="AV4414" s="33" t="s">
        <v>8089</v>
      </c>
      <c r="AW4414" s="35" t="s">
        <v>8088</v>
      </c>
      <c r="AY4414" s="33" t="s">
        <v>8089</v>
      </c>
      <c r="AZ4414" s="35" t="s">
        <v>8088</v>
      </c>
      <c r="BB4414" s="33" t="s">
        <v>8089</v>
      </c>
      <c r="BC4414" s="35" t="s">
        <v>8088</v>
      </c>
      <c r="BE4414" s="33" t="s">
        <v>8089</v>
      </c>
      <c r="BF4414" s="35" t="s">
        <v>8088</v>
      </c>
      <c r="BH4414" s="33" t="s">
        <v>8089</v>
      </c>
      <c r="BI4414" s="35" t="s">
        <v>8088</v>
      </c>
      <c r="BK4414" s="33" t="s">
        <v>8089</v>
      </c>
      <c r="BL4414" s="35" t="s">
        <v>8088</v>
      </c>
      <c r="BN4414" s="33" t="str">
        <f>_xlfn.XLOOKUP(E4414,'[2]Charge Level Data'!$E:$E,'[2]Charge Level Data'!$BN:$BN,"N/A")</f>
        <v>N/A</v>
      </c>
      <c r="BO4414" s="35" t="s">
        <v>8088</v>
      </c>
      <c r="BQ4414" s="33" t="s">
        <v>8089</v>
      </c>
      <c r="BR4414" s="35" t="s">
        <v>8088</v>
      </c>
    </row>
    <row r="4415" spans="1:70" x14ac:dyDescent="0.3">
      <c r="A4415">
        <v>13024148</v>
      </c>
      <c r="B4415" t="s">
        <v>6468</v>
      </c>
      <c r="C4415" s="33">
        <v>360</v>
      </c>
      <c r="D4415">
        <v>272</v>
      </c>
      <c r="E4415">
        <v>0</v>
      </c>
      <c r="H4415" s="33">
        <f t="shared" si="207"/>
        <v>144</v>
      </c>
      <c r="I4415" s="34">
        <f t="shared" si="205"/>
        <v>0</v>
      </c>
      <c r="J4415" s="34">
        <f t="shared" si="206"/>
        <v>0</v>
      </c>
      <c r="L4415" s="33" t="s">
        <v>8089</v>
      </c>
      <c r="M4415" s="35" t="s">
        <v>8088</v>
      </c>
      <c r="O4415" s="33" t="s">
        <v>8089</v>
      </c>
      <c r="P4415" s="35" t="s">
        <v>8088</v>
      </c>
      <c r="R4415" s="33" t="s">
        <v>8089</v>
      </c>
      <c r="S4415" s="35" t="s">
        <v>8088</v>
      </c>
      <c r="U4415" s="33" t="s">
        <v>8089</v>
      </c>
      <c r="V4415" s="35" t="s">
        <v>8088</v>
      </c>
      <c r="X4415" s="33" t="s">
        <v>8089</v>
      </c>
      <c r="Y4415" s="35" t="s">
        <v>8088</v>
      </c>
      <c r="AA4415" s="33" t="s">
        <v>8089</v>
      </c>
      <c r="AB4415" s="35" t="s">
        <v>8088</v>
      </c>
      <c r="AD4415" s="33" t="s">
        <v>8089</v>
      </c>
      <c r="AE4415" s="35" t="s">
        <v>8088</v>
      </c>
      <c r="AG4415" s="33" t="s">
        <v>8089</v>
      </c>
      <c r="AH4415" s="35" t="s">
        <v>8088</v>
      </c>
      <c r="AJ4415" s="33" t="s">
        <v>8089</v>
      </c>
      <c r="AK4415" s="35" t="s">
        <v>8088</v>
      </c>
      <c r="AM4415" s="33" t="s">
        <v>8089</v>
      </c>
      <c r="AN4415" s="35" t="s">
        <v>8088</v>
      </c>
      <c r="AP4415" s="33" t="s">
        <v>8089</v>
      </c>
      <c r="AQ4415" s="35" t="s">
        <v>8088</v>
      </c>
      <c r="AS4415" s="33" t="s">
        <v>8089</v>
      </c>
      <c r="AT4415" s="35" t="s">
        <v>8088</v>
      </c>
      <c r="AV4415" s="33" t="s">
        <v>8089</v>
      </c>
      <c r="AW4415" s="35" t="s">
        <v>8088</v>
      </c>
      <c r="AY4415" s="33" t="s">
        <v>8089</v>
      </c>
      <c r="AZ4415" s="35" t="s">
        <v>8088</v>
      </c>
      <c r="BB4415" s="33" t="s">
        <v>8089</v>
      </c>
      <c r="BC4415" s="35" t="s">
        <v>8088</v>
      </c>
      <c r="BE4415" s="33" t="s">
        <v>8089</v>
      </c>
      <c r="BF4415" s="35" t="s">
        <v>8088</v>
      </c>
      <c r="BH4415" s="33" t="s">
        <v>8089</v>
      </c>
      <c r="BI4415" s="35" t="s">
        <v>8088</v>
      </c>
      <c r="BK4415" s="33" t="s">
        <v>8089</v>
      </c>
      <c r="BL4415" s="35" t="s">
        <v>8088</v>
      </c>
      <c r="BN4415" s="33" t="str">
        <f>_xlfn.XLOOKUP(E4415,'[2]Charge Level Data'!$E:$E,'[2]Charge Level Data'!$BN:$BN,"N/A")</f>
        <v>N/A</v>
      </c>
      <c r="BO4415" s="35" t="s">
        <v>8088</v>
      </c>
      <c r="BQ4415" s="33" t="s">
        <v>8089</v>
      </c>
      <c r="BR4415" s="35" t="s">
        <v>8088</v>
      </c>
    </row>
    <row r="4416" spans="1:70" x14ac:dyDescent="0.3">
      <c r="A4416">
        <v>13011092</v>
      </c>
      <c r="B4416" t="s">
        <v>5048</v>
      </c>
      <c r="C4416" s="33">
        <v>359.94</v>
      </c>
      <c r="D4416">
        <v>270</v>
      </c>
      <c r="E4416">
        <v>0</v>
      </c>
      <c r="H4416" s="33">
        <f t="shared" si="207"/>
        <v>143.976</v>
      </c>
      <c r="I4416" s="34">
        <f t="shared" si="205"/>
        <v>0</v>
      </c>
      <c r="J4416" s="34">
        <f t="shared" si="206"/>
        <v>0</v>
      </c>
      <c r="L4416" s="33" t="s">
        <v>8089</v>
      </c>
      <c r="M4416" s="35" t="s">
        <v>8088</v>
      </c>
      <c r="O4416" s="33" t="s">
        <v>8089</v>
      </c>
      <c r="P4416" s="35" t="s">
        <v>8088</v>
      </c>
      <c r="R4416" s="33" t="s">
        <v>8089</v>
      </c>
      <c r="S4416" s="35" t="s">
        <v>8088</v>
      </c>
      <c r="U4416" s="33" t="s">
        <v>8089</v>
      </c>
      <c r="V4416" s="35" t="s">
        <v>8088</v>
      </c>
      <c r="X4416" s="33" t="s">
        <v>8089</v>
      </c>
      <c r="Y4416" s="35" t="s">
        <v>8088</v>
      </c>
      <c r="AA4416" s="33" t="s">
        <v>8089</v>
      </c>
      <c r="AB4416" s="35" t="s">
        <v>8088</v>
      </c>
      <c r="AD4416" s="33" t="s">
        <v>8089</v>
      </c>
      <c r="AE4416" s="35" t="s">
        <v>8088</v>
      </c>
      <c r="AG4416" s="33" t="s">
        <v>8089</v>
      </c>
      <c r="AH4416" s="35" t="s">
        <v>8088</v>
      </c>
      <c r="AJ4416" s="33" t="s">
        <v>8089</v>
      </c>
      <c r="AK4416" s="35" t="s">
        <v>8088</v>
      </c>
      <c r="AM4416" s="33" t="s">
        <v>8089</v>
      </c>
      <c r="AN4416" s="35" t="s">
        <v>8088</v>
      </c>
      <c r="AP4416" s="33" t="s">
        <v>8089</v>
      </c>
      <c r="AQ4416" s="35" t="s">
        <v>8088</v>
      </c>
      <c r="AS4416" s="33" t="s">
        <v>8089</v>
      </c>
      <c r="AT4416" s="35" t="s">
        <v>8088</v>
      </c>
      <c r="AV4416" s="33" t="s">
        <v>8089</v>
      </c>
      <c r="AW4416" s="35" t="s">
        <v>8088</v>
      </c>
      <c r="AY4416" s="33" t="s">
        <v>8089</v>
      </c>
      <c r="AZ4416" s="35" t="s">
        <v>8088</v>
      </c>
      <c r="BB4416" s="33" t="s">
        <v>8089</v>
      </c>
      <c r="BC4416" s="35" t="s">
        <v>8088</v>
      </c>
      <c r="BE4416" s="33" t="s">
        <v>8089</v>
      </c>
      <c r="BF4416" s="35" t="s">
        <v>8088</v>
      </c>
      <c r="BH4416" s="33" t="s">
        <v>8089</v>
      </c>
      <c r="BI4416" s="35" t="s">
        <v>8088</v>
      </c>
      <c r="BK4416" s="33" t="s">
        <v>8089</v>
      </c>
      <c r="BL4416" s="35" t="s">
        <v>8088</v>
      </c>
      <c r="BN4416" s="33" t="str">
        <f>_xlfn.XLOOKUP(E4416,'[2]Charge Level Data'!$E:$E,'[2]Charge Level Data'!$BN:$BN,"N/A")</f>
        <v>N/A</v>
      </c>
      <c r="BO4416" s="35" t="s">
        <v>8088</v>
      </c>
      <c r="BQ4416" s="33" t="s">
        <v>8089</v>
      </c>
      <c r="BR4416" s="35" t="s">
        <v>8088</v>
      </c>
    </row>
    <row r="4417" spans="1:70" x14ac:dyDescent="0.3">
      <c r="A4417">
        <v>1169731</v>
      </c>
      <c r="B4417" t="s">
        <v>3963</v>
      </c>
      <c r="C4417" s="33">
        <v>358</v>
      </c>
      <c r="D4417">
        <v>402</v>
      </c>
      <c r="E4417">
        <v>76885</v>
      </c>
      <c r="H4417" s="33">
        <f t="shared" si="207"/>
        <v>143.20000000000002</v>
      </c>
      <c r="I4417" s="34">
        <f t="shared" si="205"/>
        <v>48.17</v>
      </c>
      <c r="J4417" s="34">
        <f t="shared" si="206"/>
        <v>321.38574358753999</v>
      </c>
      <c r="L4417" s="33">
        <v>309.08849386444001</v>
      </c>
      <c r="M4417" s="35" t="s">
        <v>8088</v>
      </c>
      <c r="O4417" s="33">
        <v>321.38574358753999</v>
      </c>
      <c r="P4417" s="35" t="s">
        <v>8088</v>
      </c>
      <c r="R4417" s="33">
        <v>287.30603550887997</v>
      </c>
      <c r="S4417" s="35" t="s">
        <v>8088</v>
      </c>
      <c r="U4417" s="33">
        <v>236.05</v>
      </c>
      <c r="V4417" s="35" t="s">
        <v>8088</v>
      </c>
      <c r="X4417" s="33">
        <v>222.6</v>
      </c>
      <c r="Y4417" s="35" t="s">
        <v>8088</v>
      </c>
      <c r="AA4417" s="33">
        <v>240.79999999999998</v>
      </c>
      <c r="AB4417" s="35" t="s">
        <v>8088</v>
      </c>
      <c r="AD4417" s="33">
        <v>161.67999999999998</v>
      </c>
      <c r="AE4417" s="35" t="s">
        <v>8088</v>
      </c>
      <c r="AG4417" s="33">
        <v>72.400645999999995</v>
      </c>
      <c r="AH4417" s="35" t="s">
        <v>8088</v>
      </c>
      <c r="AJ4417" s="33">
        <v>72.400645999999995</v>
      </c>
      <c r="AK4417" s="35" t="s">
        <v>8088</v>
      </c>
      <c r="AM4417" s="33">
        <v>72.400645999999995</v>
      </c>
      <c r="AN4417" s="35" t="s">
        <v>8088</v>
      </c>
      <c r="AP4417" s="33">
        <v>72.400645999999995</v>
      </c>
      <c r="AQ4417" s="35" t="s">
        <v>8088</v>
      </c>
      <c r="AS4417" s="33">
        <v>72.400645999999995</v>
      </c>
      <c r="AT4417" s="35" t="s">
        <v>8088</v>
      </c>
      <c r="AV4417" s="33">
        <v>72.400645999999995</v>
      </c>
      <c r="AW4417" s="35" t="s">
        <v>8088</v>
      </c>
      <c r="AY4417" s="33">
        <v>72.400645999999995</v>
      </c>
      <c r="AZ4417" s="35" t="s">
        <v>8088</v>
      </c>
      <c r="BB4417" s="33">
        <v>48.17</v>
      </c>
      <c r="BC4417" s="35" t="s">
        <v>8088</v>
      </c>
      <c r="BE4417" s="33">
        <v>48.17</v>
      </c>
      <c r="BF4417" s="35" t="s">
        <v>8088</v>
      </c>
      <c r="BH4417" s="33">
        <v>84.429707999999991</v>
      </c>
      <c r="BI4417" s="35" t="s">
        <v>8088</v>
      </c>
      <c r="BK4417" s="33">
        <v>84.429707999999991</v>
      </c>
      <c r="BL4417" s="35" t="s">
        <v>8088</v>
      </c>
      <c r="BN4417" s="33">
        <f>_xlfn.XLOOKUP(E4417,'[2]Charge Level Data'!$E:$E,'[2]Charge Level Data'!$BN:$BN,"N/A")</f>
        <v>84.429707999999991</v>
      </c>
      <c r="BO4417" s="35" t="s">
        <v>8088</v>
      </c>
      <c r="BQ4417" s="33">
        <v>278.64000000000004</v>
      </c>
      <c r="BR4417" s="35" t="s">
        <v>8088</v>
      </c>
    </row>
    <row r="4418" spans="1:70" x14ac:dyDescent="0.3">
      <c r="A4418">
        <v>2424782</v>
      </c>
      <c r="B4418" t="s">
        <v>3594</v>
      </c>
      <c r="C4418" s="33">
        <v>358</v>
      </c>
      <c r="D4418">
        <v>350</v>
      </c>
      <c r="E4418">
        <v>75571</v>
      </c>
      <c r="H4418" s="33">
        <f t="shared" si="207"/>
        <v>143.20000000000002</v>
      </c>
      <c r="I4418" s="34">
        <f t="shared" si="205"/>
        <v>46.75</v>
      </c>
      <c r="J4418" s="34">
        <f t="shared" si="206"/>
        <v>321.38574358753999</v>
      </c>
      <c r="L4418" s="33">
        <v>309.08849386444001</v>
      </c>
      <c r="M4418" s="35" t="s">
        <v>8088</v>
      </c>
      <c r="O4418" s="33">
        <v>321.38574358753999</v>
      </c>
      <c r="P4418" s="35" t="s">
        <v>8088</v>
      </c>
      <c r="R4418" s="33">
        <v>287.30603550887997</v>
      </c>
      <c r="S4418" s="35" t="s">
        <v>8088</v>
      </c>
      <c r="U4418" s="33">
        <v>169.45</v>
      </c>
      <c r="V4418" s="35" t="s">
        <v>8088</v>
      </c>
      <c r="X4418" s="33">
        <v>189.20000000000002</v>
      </c>
      <c r="Y4418" s="35" t="s">
        <v>8088</v>
      </c>
      <c r="AA4418" s="33">
        <v>240.79999999999998</v>
      </c>
      <c r="AB4418" s="35" t="s">
        <v>8088</v>
      </c>
      <c r="AD4418" s="33">
        <v>161.67999999999998</v>
      </c>
      <c r="AE4418" s="35" t="s">
        <v>8088</v>
      </c>
      <c r="AG4418" s="33">
        <v>72.400645999999995</v>
      </c>
      <c r="AH4418" s="35" t="s">
        <v>8088</v>
      </c>
      <c r="AJ4418" s="33">
        <v>72.400645999999995</v>
      </c>
      <c r="AK4418" s="35" t="s">
        <v>8088</v>
      </c>
      <c r="AM4418" s="33">
        <v>72.400645999999995</v>
      </c>
      <c r="AN4418" s="35" t="s">
        <v>8088</v>
      </c>
      <c r="AP4418" s="33">
        <v>72.400645999999995</v>
      </c>
      <c r="AQ4418" s="35" t="s">
        <v>8088</v>
      </c>
      <c r="AS4418" s="33">
        <v>72.400645999999995</v>
      </c>
      <c r="AT4418" s="35" t="s">
        <v>8088</v>
      </c>
      <c r="AV4418" s="33">
        <v>72.400645999999995</v>
      </c>
      <c r="AW4418" s="35" t="s">
        <v>8088</v>
      </c>
      <c r="AY4418" s="33">
        <v>72.400645999999995</v>
      </c>
      <c r="AZ4418" s="35" t="s">
        <v>8088</v>
      </c>
      <c r="BB4418" s="33">
        <v>46.75</v>
      </c>
      <c r="BC4418" s="35" t="s">
        <v>8088</v>
      </c>
      <c r="BE4418" s="33">
        <v>46.75</v>
      </c>
      <c r="BF4418" s="35" t="s">
        <v>8088</v>
      </c>
      <c r="BH4418" s="33">
        <v>97.455668999999986</v>
      </c>
      <c r="BI4418" s="35" t="s">
        <v>8088</v>
      </c>
      <c r="BK4418" s="33">
        <v>97.455668999999986</v>
      </c>
      <c r="BL4418" s="35" t="s">
        <v>8088</v>
      </c>
      <c r="BN4418" s="33">
        <f>_xlfn.XLOOKUP(E4418,'[2]Charge Level Data'!$E:$E,'[2]Charge Level Data'!$BN:$BN,"N/A")</f>
        <v>97.455668999999986</v>
      </c>
      <c r="BO4418" s="35" t="s">
        <v>8088</v>
      </c>
      <c r="BQ4418" s="33">
        <v>240.79999999999998</v>
      </c>
      <c r="BR4418" s="35" t="s">
        <v>8088</v>
      </c>
    </row>
    <row r="4419" spans="1:70" x14ac:dyDescent="0.3">
      <c r="A4419">
        <v>7936346</v>
      </c>
      <c r="B4419" t="s">
        <v>3625</v>
      </c>
      <c r="C4419" s="33">
        <v>358</v>
      </c>
      <c r="D4419">
        <v>350</v>
      </c>
      <c r="E4419">
        <v>76380</v>
      </c>
      <c r="H4419" s="33">
        <f t="shared" si="207"/>
        <v>143.20000000000002</v>
      </c>
      <c r="I4419" s="34">
        <f t="shared" si="205"/>
        <v>48.09</v>
      </c>
      <c r="J4419" s="34">
        <f t="shared" si="206"/>
        <v>440.64</v>
      </c>
      <c r="L4419" s="33">
        <v>309.08849386444001</v>
      </c>
      <c r="M4419" s="35" t="s">
        <v>8088</v>
      </c>
      <c r="O4419" s="33">
        <v>321.38574358753999</v>
      </c>
      <c r="P4419" s="35" t="s">
        <v>8088</v>
      </c>
      <c r="R4419" s="33">
        <v>287.30603550887997</v>
      </c>
      <c r="S4419" s="35" t="s">
        <v>8088</v>
      </c>
      <c r="U4419" s="33">
        <v>212.10000000000002</v>
      </c>
      <c r="V4419" s="35" t="s">
        <v>8088</v>
      </c>
      <c r="X4419" s="33">
        <v>440.64</v>
      </c>
      <c r="Y4419" s="35" t="s">
        <v>8088</v>
      </c>
      <c r="AA4419" s="33">
        <v>240.79999999999998</v>
      </c>
      <c r="AB4419" s="35" t="s">
        <v>8088</v>
      </c>
      <c r="AD4419" s="33">
        <v>161.67999999999998</v>
      </c>
      <c r="AE4419" s="35" t="s">
        <v>8088</v>
      </c>
      <c r="AG4419" s="33">
        <v>72.400645999999995</v>
      </c>
      <c r="AH4419" s="35" t="s">
        <v>8088</v>
      </c>
      <c r="AJ4419" s="33">
        <v>72.400645999999995</v>
      </c>
      <c r="AK4419" s="35" t="s">
        <v>8088</v>
      </c>
      <c r="AM4419" s="33">
        <v>72.400645999999995</v>
      </c>
      <c r="AN4419" s="35" t="s">
        <v>8088</v>
      </c>
      <c r="AP4419" s="33">
        <v>72.400645999999995</v>
      </c>
      <c r="AQ4419" s="35" t="s">
        <v>8088</v>
      </c>
      <c r="AS4419" s="33">
        <v>72.400645999999995</v>
      </c>
      <c r="AT4419" s="35" t="s">
        <v>8088</v>
      </c>
      <c r="AV4419" s="33">
        <v>72.400645999999995</v>
      </c>
      <c r="AW4419" s="35" t="s">
        <v>8088</v>
      </c>
      <c r="AY4419" s="33">
        <v>72.400645999999995</v>
      </c>
      <c r="AZ4419" s="35" t="s">
        <v>8088</v>
      </c>
      <c r="BB4419" s="33">
        <v>48.09</v>
      </c>
      <c r="BC4419" s="35" t="s">
        <v>8088</v>
      </c>
      <c r="BE4419" s="33">
        <v>48.09</v>
      </c>
      <c r="BF4419" s="35" t="s">
        <v>8088</v>
      </c>
      <c r="BH4419" s="33">
        <v>97.455668999999986</v>
      </c>
      <c r="BI4419" s="35" t="s">
        <v>8088</v>
      </c>
      <c r="BK4419" s="33">
        <v>97.455668999999986</v>
      </c>
      <c r="BL4419" s="35" t="s">
        <v>8088</v>
      </c>
      <c r="BN4419" s="33">
        <f>_xlfn.XLOOKUP(E4419,'[2]Charge Level Data'!$E:$E,'[2]Charge Level Data'!$BN:$BN,"N/A")</f>
        <v>97.455668999999986</v>
      </c>
      <c r="BO4419" s="35" t="s">
        <v>8088</v>
      </c>
      <c r="BQ4419" s="33">
        <v>240.79999999999998</v>
      </c>
      <c r="BR4419" s="35" t="s">
        <v>8088</v>
      </c>
    </row>
    <row r="4420" spans="1:70" x14ac:dyDescent="0.3">
      <c r="A4420">
        <v>13298445</v>
      </c>
      <c r="B4420" t="s">
        <v>4046</v>
      </c>
      <c r="C4420" s="33">
        <v>358</v>
      </c>
      <c r="D4420">
        <v>320</v>
      </c>
      <c r="E4420">
        <v>74018</v>
      </c>
      <c r="H4420" s="33">
        <f t="shared" si="207"/>
        <v>143.20000000000002</v>
      </c>
      <c r="I4420" s="34">
        <f t="shared" si="205"/>
        <v>12.53</v>
      </c>
      <c r="J4420" s="34">
        <f t="shared" si="206"/>
        <v>321.38574358753999</v>
      </c>
      <c r="L4420" s="33">
        <v>309.08849386444001</v>
      </c>
      <c r="M4420" s="35" t="s">
        <v>8088</v>
      </c>
      <c r="O4420" s="33">
        <v>321.38574358753999</v>
      </c>
      <c r="P4420" s="35" t="s">
        <v>8088</v>
      </c>
      <c r="R4420" s="33">
        <v>287.30603550887997</v>
      </c>
      <c r="S4420" s="35" t="s">
        <v>8088</v>
      </c>
      <c r="U4420" s="33">
        <v>45.949999999999996</v>
      </c>
      <c r="V4420" s="35" t="s">
        <v>8088</v>
      </c>
      <c r="X4420" s="33">
        <v>189.20000000000002</v>
      </c>
      <c r="Y4420" s="35" t="s">
        <v>8088</v>
      </c>
      <c r="AA4420" s="33">
        <v>240.79999999999998</v>
      </c>
      <c r="AB4420" s="35" t="s">
        <v>8088</v>
      </c>
      <c r="AD4420" s="33">
        <v>161.67999999999998</v>
      </c>
      <c r="AE4420" s="35" t="s">
        <v>8088</v>
      </c>
      <c r="AG4420" s="33">
        <v>72.400645999999995</v>
      </c>
      <c r="AH4420" s="35" t="s">
        <v>8088</v>
      </c>
      <c r="AJ4420" s="33">
        <v>72.400645999999995</v>
      </c>
      <c r="AK4420" s="35" t="s">
        <v>8088</v>
      </c>
      <c r="AM4420" s="33">
        <v>72.400645999999995</v>
      </c>
      <c r="AN4420" s="35" t="s">
        <v>8088</v>
      </c>
      <c r="AP4420" s="33">
        <v>72.400645999999995</v>
      </c>
      <c r="AQ4420" s="35" t="s">
        <v>8088</v>
      </c>
      <c r="AS4420" s="33">
        <v>72.400645999999995</v>
      </c>
      <c r="AT4420" s="35" t="s">
        <v>8088</v>
      </c>
      <c r="AV4420" s="33">
        <v>72.400645999999995</v>
      </c>
      <c r="AW4420" s="35" t="s">
        <v>8088</v>
      </c>
      <c r="AY4420" s="33">
        <v>72.400645999999995</v>
      </c>
      <c r="AZ4420" s="35" t="s">
        <v>8088</v>
      </c>
      <c r="BB4420" s="33">
        <v>12.53</v>
      </c>
      <c r="BC4420" s="35" t="s">
        <v>8088</v>
      </c>
      <c r="BE4420" s="33">
        <v>12.53</v>
      </c>
      <c r="BF4420" s="35" t="s">
        <v>8088</v>
      </c>
      <c r="BH4420" s="33">
        <v>54.179876999999998</v>
      </c>
      <c r="BI4420" s="35" t="s">
        <v>8088</v>
      </c>
      <c r="BK4420" s="33">
        <v>54.179876999999998</v>
      </c>
      <c r="BL4420" s="35" t="s">
        <v>8088</v>
      </c>
      <c r="BN4420" s="33">
        <f>_xlfn.XLOOKUP(E4420,'[2]Charge Level Data'!$E:$E,'[2]Charge Level Data'!$BN:$BN,"N/A")</f>
        <v>54.179876999999998</v>
      </c>
      <c r="BO4420" s="35" t="s">
        <v>8088</v>
      </c>
      <c r="BQ4420" s="33">
        <v>278.64000000000004</v>
      </c>
      <c r="BR4420" s="35" t="s">
        <v>8088</v>
      </c>
    </row>
    <row r="4421" spans="1:70" x14ac:dyDescent="0.3">
      <c r="A4421">
        <v>13306316</v>
      </c>
      <c r="B4421" t="s">
        <v>4047</v>
      </c>
      <c r="C4421" s="33">
        <v>358</v>
      </c>
      <c r="D4421">
        <v>320</v>
      </c>
      <c r="E4421">
        <v>73600</v>
      </c>
      <c r="H4421" s="33">
        <f t="shared" si="207"/>
        <v>143.20000000000002</v>
      </c>
      <c r="I4421" s="34">
        <f t="shared" si="205"/>
        <v>14.7</v>
      </c>
      <c r="J4421" s="34">
        <f t="shared" si="206"/>
        <v>502.20000000000005</v>
      </c>
      <c r="L4421" s="33">
        <v>309.08849386444001</v>
      </c>
      <c r="M4421" s="35" t="s">
        <v>8088</v>
      </c>
      <c r="O4421" s="33">
        <v>321.38574358753999</v>
      </c>
      <c r="P4421" s="35" t="s">
        <v>8088</v>
      </c>
      <c r="R4421" s="33">
        <v>287.30603550887997</v>
      </c>
      <c r="S4421" s="35" t="s">
        <v>8088</v>
      </c>
      <c r="U4421" s="33">
        <v>53.425000000000004</v>
      </c>
      <c r="V4421" s="35" t="s">
        <v>8088</v>
      </c>
      <c r="X4421" s="33">
        <v>60.04</v>
      </c>
      <c r="Y4421" s="35" t="s">
        <v>8088</v>
      </c>
      <c r="AA4421" s="33">
        <v>434</v>
      </c>
      <c r="AB4421" s="35" t="s">
        <v>8088</v>
      </c>
      <c r="AD4421" s="33">
        <v>291.39999999999998</v>
      </c>
      <c r="AE4421" s="35" t="s">
        <v>8088</v>
      </c>
      <c r="AG4421" s="33">
        <v>72.400645999999995</v>
      </c>
      <c r="AH4421" s="35" t="s">
        <v>8088</v>
      </c>
      <c r="AJ4421" s="33">
        <v>72.400645999999995</v>
      </c>
      <c r="AK4421" s="35" t="s">
        <v>8088</v>
      </c>
      <c r="AM4421" s="33">
        <v>72.400645999999995</v>
      </c>
      <c r="AN4421" s="35" t="s">
        <v>8088</v>
      </c>
      <c r="AP4421" s="33">
        <v>72.400645999999995</v>
      </c>
      <c r="AQ4421" s="35" t="s">
        <v>8088</v>
      </c>
      <c r="AS4421" s="33">
        <v>72.400645999999995</v>
      </c>
      <c r="AT4421" s="35" t="s">
        <v>8088</v>
      </c>
      <c r="AV4421" s="33">
        <v>72.400645999999995</v>
      </c>
      <c r="AW4421" s="35" t="s">
        <v>8088</v>
      </c>
      <c r="AY4421" s="33">
        <v>72.400645999999995</v>
      </c>
      <c r="AZ4421" s="35" t="s">
        <v>8088</v>
      </c>
      <c r="BB4421" s="33">
        <v>14.7</v>
      </c>
      <c r="BC4421" s="35" t="s">
        <v>8088</v>
      </c>
      <c r="BE4421" s="33">
        <v>14.7</v>
      </c>
      <c r="BF4421" s="35" t="s">
        <v>8088</v>
      </c>
      <c r="BH4421" s="33">
        <v>54.179876999999998</v>
      </c>
      <c r="BI4421" s="35" t="s">
        <v>8088</v>
      </c>
      <c r="BK4421" s="33">
        <v>54.179876999999998</v>
      </c>
      <c r="BL4421" s="35" t="s">
        <v>8088</v>
      </c>
      <c r="BN4421" s="33">
        <f>_xlfn.XLOOKUP(E4421,'[2]Charge Level Data'!$E:$E,'[2]Charge Level Data'!$BN:$BN,"N/A")</f>
        <v>54.179876999999998</v>
      </c>
      <c r="BO4421" s="35" t="s">
        <v>8088</v>
      </c>
      <c r="BQ4421" s="33">
        <v>502.20000000000005</v>
      </c>
      <c r="BR4421" s="35" t="s">
        <v>8088</v>
      </c>
    </row>
    <row r="4422" spans="1:70" x14ac:dyDescent="0.3">
      <c r="A4422">
        <v>13302038</v>
      </c>
      <c r="B4422" t="s">
        <v>4053</v>
      </c>
      <c r="C4422" s="33">
        <v>358</v>
      </c>
      <c r="D4422">
        <v>320</v>
      </c>
      <c r="E4422">
        <v>73070</v>
      </c>
      <c r="H4422" s="33">
        <f t="shared" si="207"/>
        <v>143.20000000000002</v>
      </c>
      <c r="I4422" s="34">
        <f t="shared" si="205"/>
        <v>12.53</v>
      </c>
      <c r="J4422" s="34">
        <f t="shared" si="206"/>
        <v>321.38574358753999</v>
      </c>
      <c r="L4422" s="33">
        <v>309.08849386444001</v>
      </c>
      <c r="M4422" s="35" t="s">
        <v>8088</v>
      </c>
      <c r="O4422" s="33">
        <v>321.38574358753999</v>
      </c>
      <c r="P4422" s="35" t="s">
        <v>8088</v>
      </c>
      <c r="R4422" s="33">
        <v>287.30603550887997</v>
      </c>
      <c r="S4422" s="35" t="s">
        <v>8088</v>
      </c>
      <c r="U4422" s="33">
        <v>45.949999999999996</v>
      </c>
      <c r="V4422" s="35" t="s">
        <v>8088</v>
      </c>
      <c r="X4422" s="33">
        <v>61.88</v>
      </c>
      <c r="Y4422" s="35" t="s">
        <v>8088</v>
      </c>
      <c r="AA4422" s="33">
        <v>240.79999999999998</v>
      </c>
      <c r="AB4422" s="35" t="s">
        <v>8088</v>
      </c>
      <c r="AD4422" s="33">
        <v>161.67999999999998</v>
      </c>
      <c r="AE4422" s="35" t="s">
        <v>8088</v>
      </c>
      <c r="AG4422" s="33">
        <v>72.400645999999995</v>
      </c>
      <c r="AH4422" s="35" t="s">
        <v>8088</v>
      </c>
      <c r="AJ4422" s="33">
        <v>72.400645999999995</v>
      </c>
      <c r="AK4422" s="35" t="s">
        <v>8088</v>
      </c>
      <c r="AM4422" s="33">
        <v>72.400645999999995</v>
      </c>
      <c r="AN4422" s="35" t="s">
        <v>8088</v>
      </c>
      <c r="AP4422" s="33">
        <v>72.400645999999995</v>
      </c>
      <c r="AQ4422" s="35" t="s">
        <v>8088</v>
      </c>
      <c r="AS4422" s="33">
        <v>72.400645999999995</v>
      </c>
      <c r="AT4422" s="35" t="s">
        <v>8088</v>
      </c>
      <c r="AV4422" s="33">
        <v>72.400645999999995</v>
      </c>
      <c r="AW4422" s="35" t="s">
        <v>8088</v>
      </c>
      <c r="AY4422" s="33">
        <v>72.400645999999995</v>
      </c>
      <c r="AZ4422" s="35" t="s">
        <v>8088</v>
      </c>
      <c r="BB4422" s="33">
        <v>12.53</v>
      </c>
      <c r="BC4422" s="35" t="s">
        <v>8088</v>
      </c>
      <c r="BE4422" s="33">
        <v>12.53</v>
      </c>
      <c r="BF4422" s="35" t="s">
        <v>8088</v>
      </c>
      <c r="BH4422" s="33">
        <v>54.179876999999998</v>
      </c>
      <c r="BI4422" s="35" t="s">
        <v>8088</v>
      </c>
      <c r="BK4422" s="33">
        <v>54.179876999999998</v>
      </c>
      <c r="BL4422" s="35" t="s">
        <v>8088</v>
      </c>
      <c r="BN4422" s="33">
        <f>_xlfn.XLOOKUP(E4422,'[2]Charge Level Data'!$E:$E,'[2]Charge Level Data'!$BN:$BN,"N/A")</f>
        <v>54.179876999999998</v>
      </c>
      <c r="BO4422" s="35" t="s">
        <v>8088</v>
      </c>
      <c r="BQ4422" s="33">
        <v>278.64000000000004</v>
      </c>
      <c r="BR4422" s="35" t="s">
        <v>8088</v>
      </c>
    </row>
    <row r="4423" spans="1:70" x14ac:dyDescent="0.3">
      <c r="A4423">
        <v>13306330</v>
      </c>
      <c r="B4423" t="s">
        <v>4055</v>
      </c>
      <c r="C4423" s="33">
        <v>358</v>
      </c>
      <c r="D4423">
        <v>320</v>
      </c>
      <c r="E4423">
        <v>73140</v>
      </c>
      <c r="H4423" s="33">
        <f t="shared" si="207"/>
        <v>143.20000000000002</v>
      </c>
      <c r="I4423" s="34">
        <f t="shared" ref="I4423:I4486" si="208">MIN(L4423:BR4423)</f>
        <v>18.559999999999999</v>
      </c>
      <c r="J4423" s="34">
        <f t="shared" ref="J4423:J4486" si="209">MAX(L4423:BR4423)</f>
        <v>502.20000000000005</v>
      </c>
      <c r="L4423" s="33">
        <v>309.08849386444001</v>
      </c>
      <c r="M4423" s="35" t="s">
        <v>8088</v>
      </c>
      <c r="O4423" s="33">
        <v>321.38574358753999</v>
      </c>
      <c r="P4423" s="35" t="s">
        <v>8088</v>
      </c>
      <c r="R4423" s="33">
        <v>287.30603550887997</v>
      </c>
      <c r="S4423" s="35" t="s">
        <v>8088</v>
      </c>
      <c r="U4423" s="33">
        <v>66.900000000000006</v>
      </c>
      <c r="V4423" s="35" t="s">
        <v>8088</v>
      </c>
      <c r="X4423" s="33">
        <v>61.4</v>
      </c>
      <c r="Y4423" s="35" t="s">
        <v>8088</v>
      </c>
      <c r="AA4423" s="33">
        <v>434</v>
      </c>
      <c r="AB4423" s="35" t="s">
        <v>8088</v>
      </c>
      <c r="AD4423" s="33">
        <v>291.39999999999998</v>
      </c>
      <c r="AE4423" s="35" t="s">
        <v>8088</v>
      </c>
      <c r="AG4423" s="33">
        <v>72.400645999999995</v>
      </c>
      <c r="AH4423" s="35" t="s">
        <v>8088</v>
      </c>
      <c r="AJ4423" s="33">
        <v>72.400645999999995</v>
      </c>
      <c r="AK4423" s="35" t="s">
        <v>8088</v>
      </c>
      <c r="AM4423" s="33">
        <v>72.400645999999995</v>
      </c>
      <c r="AN4423" s="35" t="s">
        <v>8088</v>
      </c>
      <c r="AP4423" s="33">
        <v>72.400645999999995</v>
      </c>
      <c r="AQ4423" s="35" t="s">
        <v>8088</v>
      </c>
      <c r="AS4423" s="33">
        <v>72.400645999999995</v>
      </c>
      <c r="AT4423" s="35" t="s">
        <v>8088</v>
      </c>
      <c r="AV4423" s="33">
        <v>72.400645999999995</v>
      </c>
      <c r="AW4423" s="35" t="s">
        <v>8088</v>
      </c>
      <c r="AY4423" s="33">
        <v>72.400645999999995</v>
      </c>
      <c r="AZ4423" s="35" t="s">
        <v>8088</v>
      </c>
      <c r="BB4423" s="33">
        <v>18.559999999999999</v>
      </c>
      <c r="BC4423" s="35" t="s">
        <v>8088</v>
      </c>
      <c r="BE4423" s="33">
        <v>18.559999999999999</v>
      </c>
      <c r="BF4423" s="35" t="s">
        <v>8088</v>
      </c>
      <c r="BH4423" s="33">
        <v>54.179876999999998</v>
      </c>
      <c r="BI4423" s="35" t="s">
        <v>8088</v>
      </c>
      <c r="BK4423" s="33">
        <v>54.179876999999998</v>
      </c>
      <c r="BL4423" s="35" t="s">
        <v>8088</v>
      </c>
      <c r="BN4423" s="33">
        <f>_xlfn.XLOOKUP(E4423,'[2]Charge Level Data'!$E:$E,'[2]Charge Level Data'!$BN:$BN,"N/A")</f>
        <v>54.179876999999998</v>
      </c>
      <c r="BO4423" s="35" t="s">
        <v>8088</v>
      </c>
      <c r="BQ4423" s="33">
        <v>502.20000000000005</v>
      </c>
      <c r="BR4423" s="35" t="s">
        <v>8088</v>
      </c>
    </row>
    <row r="4424" spans="1:70" x14ac:dyDescent="0.3">
      <c r="A4424">
        <v>13300665</v>
      </c>
      <c r="B4424" t="s">
        <v>4057</v>
      </c>
      <c r="C4424" s="33">
        <v>358</v>
      </c>
      <c r="D4424">
        <v>320</v>
      </c>
      <c r="E4424">
        <v>73620</v>
      </c>
      <c r="H4424" s="33">
        <f t="shared" si="207"/>
        <v>143.20000000000002</v>
      </c>
      <c r="I4424" s="34">
        <f t="shared" si="208"/>
        <v>12.53</v>
      </c>
      <c r="J4424" s="34">
        <f t="shared" si="209"/>
        <v>321.38574358753999</v>
      </c>
      <c r="L4424" s="33">
        <v>309.08849386444001</v>
      </c>
      <c r="M4424" s="35" t="s">
        <v>8088</v>
      </c>
      <c r="O4424" s="33">
        <v>321.38574358753999</v>
      </c>
      <c r="P4424" s="35" t="s">
        <v>8088</v>
      </c>
      <c r="R4424" s="33">
        <v>287.30603550887997</v>
      </c>
      <c r="S4424" s="35" t="s">
        <v>8088</v>
      </c>
      <c r="U4424" s="33">
        <v>45.949999999999996</v>
      </c>
      <c r="V4424" s="35" t="s">
        <v>8088</v>
      </c>
      <c r="X4424" s="33">
        <v>69.56</v>
      </c>
      <c r="Y4424" s="35" t="s">
        <v>8088</v>
      </c>
      <c r="AA4424" s="33">
        <v>240.79999999999998</v>
      </c>
      <c r="AB4424" s="35" t="s">
        <v>8088</v>
      </c>
      <c r="AD4424" s="33">
        <v>161.67999999999998</v>
      </c>
      <c r="AE4424" s="35" t="s">
        <v>8088</v>
      </c>
      <c r="AG4424" s="33">
        <v>72.400645999999995</v>
      </c>
      <c r="AH4424" s="35" t="s">
        <v>8088</v>
      </c>
      <c r="AJ4424" s="33">
        <v>72.400645999999995</v>
      </c>
      <c r="AK4424" s="35" t="s">
        <v>8088</v>
      </c>
      <c r="AM4424" s="33">
        <v>72.400645999999995</v>
      </c>
      <c r="AN4424" s="35" t="s">
        <v>8088</v>
      </c>
      <c r="AP4424" s="33">
        <v>72.400645999999995</v>
      </c>
      <c r="AQ4424" s="35" t="s">
        <v>8088</v>
      </c>
      <c r="AS4424" s="33">
        <v>72.400645999999995</v>
      </c>
      <c r="AT4424" s="35" t="s">
        <v>8088</v>
      </c>
      <c r="AV4424" s="33">
        <v>72.400645999999995</v>
      </c>
      <c r="AW4424" s="35" t="s">
        <v>8088</v>
      </c>
      <c r="AY4424" s="33">
        <v>72.400645999999995</v>
      </c>
      <c r="AZ4424" s="35" t="s">
        <v>8088</v>
      </c>
      <c r="BB4424" s="33">
        <v>12.53</v>
      </c>
      <c r="BC4424" s="35" t="s">
        <v>8088</v>
      </c>
      <c r="BE4424" s="33">
        <v>12.53</v>
      </c>
      <c r="BF4424" s="35" t="s">
        <v>8088</v>
      </c>
      <c r="BH4424" s="33">
        <v>54.179876999999998</v>
      </c>
      <c r="BI4424" s="35" t="s">
        <v>8088</v>
      </c>
      <c r="BK4424" s="33">
        <v>54.179876999999998</v>
      </c>
      <c r="BL4424" s="35" t="s">
        <v>8088</v>
      </c>
      <c r="BN4424" s="33">
        <f>_xlfn.XLOOKUP(E4424,'[2]Charge Level Data'!$E:$E,'[2]Charge Level Data'!$BN:$BN,"N/A")</f>
        <v>54.179876999999998</v>
      </c>
      <c r="BO4424" s="35" t="s">
        <v>8088</v>
      </c>
      <c r="BQ4424" s="33">
        <v>278.64000000000004</v>
      </c>
      <c r="BR4424" s="35" t="s">
        <v>8088</v>
      </c>
    </row>
    <row r="4425" spans="1:70" x14ac:dyDescent="0.3">
      <c r="A4425">
        <v>13306336</v>
      </c>
      <c r="B4425" t="s">
        <v>4058</v>
      </c>
      <c r="C4425" s="33">
        <v>358</v>
      </c>
      <c r="D4425">
        <v>320</v>
      </c>
      <c r="E4425">
        <v>73090</v>
      </c>
      <c r="H4425" s="33">
        <f t="shared" si="207"/>
        <v>143.20000000000002</v>
      </c>
      <c r="I4425" s="34">
        <f t="shared" si="208"/>
        <v>12.77</v>
      </c>
      <c r="J4425" s="34">
        <f t="shared" si="209"/>
        <v>502.20000000000005</v>
      </c>
      <c r="L4425" s="33">
        <v>309.08849386444001</v>
      </c>
      <c r="M4425" s="35" t="s">
        <v>8088</v>
      </c>
      <c r="O4425" s="33">
        <v>321.38574358753999</v>
      </c>
      <c r="P4425" s="35" t="s">
        <v>8088</v>
      </c>
      <c r="R4425" s="33">
        <v>287.30603550887997</v>
      </c>
      <c r="S4425" s="35" t="s">
        <v>8088</v>
      </c>
      <c r="U4425" s="33">
        <v>46.7</v>
      </c>
      <c r="V4425" s="35" t="s">
        <v>8088</v>
      </c>
      <c r="X4425" s="33">
        <v>74.709999999999994</v>
      </c>
      <c r="Y4425" s="35" t="s">
        <v>8088</v>
      </c>
      <c r="AA4425" s="33">
        <v>434</v>
      </c>
      <c r="AB4425" s="35" t="s">
        <v>8088</v>
      </c>
      <c r="AD4425" s="33">
        <v>291.39999999999998</v>
      </c>
      <c r="AE4425" s="35" t="s">
        <v>8088</v>
      </c>
      <c r="AG4425" s="33">
        <v>72.400645999999995</v>
      </c>
      <c r="AH4425" s="35" t="s">
        <v>8088</v>
      </c>
      <c r="AJ4425" s="33">
        <v>72.400645999999995</v>
      </c>
      <c r="AK4425" s="35" t="s">
        <v>8088</v>
      </c>
      <c r="AM4425" s="33">
        <v>72.400645999999995</v>
      </c>
      <c r="AN4425" s="35" t="s">
        <v>8088</v>
      </c>
      <c r="AP4425" s="33">
        <v>72.400645999999995</v>
      </c>
      <c r="AQ4425" s="35" t="s">
        <v>8088</v>
      </c>
      <c r="AS4425" s="33">
        <v>72.400645999999995</v>
      </c>
      <c r="AT4425" s="35" t="s">
        <v>8088</v>
      </c>
      <c r="AV4425" s="33">
        <v>72.400645999999995</v>
      </c>
      <c r="AW4425" s="35" t="s">
        <v>8088</v>
      </c>
      <c r="AY4425" s="33">
        <v>72.400645999999995</v>
      </c>
      <c r="AZ4425" s="35" t="s">
        <v>8088</v>
      </c>
      <c r="BB4425" s="33">
        <v>12.77</v>
      </c>
      <c r="BC4425" s="35" t="s">
        <v>8088</v>
      </c>
      <c r="BE4425" s="33">
        <v>12.77</v>
      </c>
      <c r="BF4425" s="35" t="s">
        <v>8088</v>
      </c>
      <c r="BH4425" s="33">
        <v>54.179876999999998</v>
      </c>
      <c r="BI4425" s="35" t="s">
        <v>8088</v>
      </c>
      <c r="BK4425" s="33">
        <v>54.179876999999998</v>
      </c>
      <c r="BL4425" s="35" t="s">
        <v>8088</v>
      </c>
      <c r="BN4425" s="33">
        <f>_xlfn.XLOOKUP(E4425,'[2]Charge Level Data'!$E:$E,'[2]Charge Level Data'!$BN:$BN,"N/A")</f>
        <v>54.179876999999998</v>
      </c>
      <c r="BO4425" s="35" t="s">
        <v>8088</v>
      </c>
      <c r="BQ4425" s="33">
        <v>502.20000000000005</v>
      </c>
      <c r="BR4425" s="35" t="s">
        <v>8088</v>
      </c>
    </row>
    <row r="4426" spans="1:70" x14ac:dyDescent="0.3">
      <c r="A4426">
        <v>13300668</v>
      </c>
      <c r="B4426" t="s">
        <v>4063</v>
      </c>
      <c r="C4426" s="33">
        <v>358</v>
      </c>
      <c r="D4426">
        <v>320</v>
      </c>
      <c r="E4426">
        <v>73060</v>
      </c>
      <c r="H4426" s="33">
        <f t="shared" si="207"/>
        <v>143.20000000000002</v>
      </c>
      <c r="I4426" s="34">
        <f t="shared" si="208"/>
        <v>14.46</v>
      </c>
      <c r="J4426" s="34">
        <f t="shared" si="209"/>
        <v>321.38574358753999</v>
      </c>
      <c r="L4426" s="33">
        <v>309.08849386444001</v>
      </c>
      <c r="M4426" s="35" t="s">
        <v>8088</v>
      </c>
      <c r="O4426" s="33">
        <v>321.38574358753999</v>
      </c>
      <c r="P4426" s="35" t="s">
        <v>8088</v>
      </c>
      <c r="R4426" s="33">
        <v>287.30603550887997</v>
      </c>
      <c r="S4426" s="35" t="s">
        <v>8088</v>
      </c>
      <c r="U4426" s="33">
        <v>52.699999999999996</v>
      </c>
      <c r="V4426" s="35" t="s">
        <v>8088</v>
      </c>
      <c r="X4426" s="33">
        <v>67.790000000000006</v>
      </c>
      <c r="Y4426" s="35" t="s">
        <v>8088</v>
      </c>
      <c r="AA4426" s="33">
        <v>240.79999999999998</v>
      </c>
      <c r="AB4426" s="35" t="s">
        <v>8088</v>
      </c>
      <c r="AD4426" s="33">
        <v>161.67999999999998</v>
      </c>
      <c r="AE4426" s="35" t="s">
        <v>8088</v>
      </c>
      <c r="AG4426" s="33">
        <v>72.400645999999995</v>
      </c>
      <c r="AH4426" s="35" t="s">
        <v>8088</v>
      </c>
      <c r="AJ4426" s="33">
        <v>72.400645999999995</v>
      </c>
      <c r="AK4426" s="35" t="s">
        <v>8088</v>
      </c>
      <c r="AM4426" s="33">
        <v>72.400645999999995</v>
      </c>
      <c r="AN4426" s="35" t="s">
        <v>8088</v>
      </c>
      <c r="AP4426" s="33">
        <v>72.400645999999995</v>
      </c>
      <c r="AQ4426" s="35" t="s">
        <v>8088</v>
      </c>
      <c r="AS4426" s="33">
        <v>72.400645999999995</v>
      </c>
      <c r="AT4426" s="35" t="s">
        <v>8088</v>
      </c>
      <c r="AV4426" s="33">
        <v>72.400645999999995</v>
      </c>
      <c r="AW4426" s="35" t="s">
        <v>8088</v>
      </c>
      <c r="AY4426" s="33">
        <v>72.400645999999995</v>
      </c>
      <c r="AZ4426" s="35" t="s">
        <v>8088</v>
      </c>
      <c r="BB4426" s="33">
        <v>14.46</v>
      </c>
      <c r="BC4426" s="35" t="s">
        <v>8088</v>
      </c>
      <c r="BE4426" s="33">
        <v>14.46</v>
      </c>
      <c r="BF4426" s="35" t="s">
        <v>8088</v>
      </c>
      <c r="BH4426" s="33">
        <v>54.179876999999998</v>
      </c>
      <c r="BI4426" s="35" t="s">
        <v>8088</v>
      </c>
      <c r="BK4426" s="33">
        <v>54.179876999999998</v>
      </c>
      <c r="BL4426" s="35" t="s">
        <v>8088</v>
      </c>
      <c r="BN4426" s="33">
        <f>_xlfn.XLOOKUP(E4426,'[2]Charge Level Data'!$E:$E,'[2]Charge Level Data'!$BN:$BN,"N/A")</f>
        <v>54.179876999999998</v>
      </c>
      <c r="BO4426" s="35" t="s">
        <v>8088</v>
      </c>
      <c r="BQ4426" s="33">
        <v>278.64000000000004</v>
      </c>
      <c r="BR4426" s="35" t="s">
        <v>8088</v>
      </c>
    </row>
    <row r="4427" spans="1:70" x14ac:dyDescent="0.3">
      <c r="A4427">
        <v>13306344</v>
      </c>
      <c r="B4427" t="s">
        <v>4067</v>
      </c>
      <c r="C4427" s="33">
        <v>358</v>
      </c>
      <c r="D4427">
        <v>320</v>
      </c>
      <c r="E4427">
        <v>73030</v>
      </c>
      <c r="H4427" s="33">
        <f t="shared" si="207"/>
        <v>143.20000000000002</v>
      </c>
      <c r="I4427" s="34">
        <f t="shared" si="208"/>
        <v>15.18</v>
      </c>
      <c r="J4427" s="34">
        <f t="shared" si="209"/>
        <v>321.38574358753999</v>
      </c>
      <c r="L4427" s="33">
        <v>309.08849386444001</v>
      </c>
      <c r="M4427" s="35" t="s">
        <v>8088</v>
      </c>
      <c r="O4427" s="33">
        <v>321.38574358753999</v>
      </c>
      <c r="P4427" s="35" t="s">
        <v>8088</v>
      </c>
      <c r="R4427" s="33">
        <v>287.30603550887997</v>
      </c>
      <c r="S4427" s="35" t="s">
        <v>8088</v>
      </c>
      <c r="U4427" s="33">
        <v>54.924999999999997</v>
      </c>
      <c r="V4427" s="35" t="s">
        <v>8088</v>
      </c>
      <c r="X4427" s="33">
        <v>69.180000000000007</v>
      </c>
      <c r="Y4427" s="35" t="s">
        <v>8088</v>
      </c>
      <c r="AA4427" s="33">
        <v>240.79999999999998</v>
      </c>
      <c r="AB4427" s="35" t="s">
        <v>8088</v>
      </c>
      <c r="AD4427" s="33">
        <v>161.67999999999998</v>
      </c>
      <c r="AE4427" s="35" t="s">
        <v>8088</v>
      </c>
      <c r="AG4427" s="33">
        <v>72.400645999999995</v>
      </c>
      <c r="AH4427" s="35" t="s">
        <v>8088</v>
      </c>
      <c r="AJ4427" s="33">
        <v>72.400645999999995</v>
      </c>
      <c r="AK4427" s="35" t="s">
        <v>8088</v>
      </c>
      <c r="AM4427" s="33">
        <v>72.400645999999995</v>
      </c>
      <c r="AN4427" s="35" t="s">
        <v>8088</v>
      </c>
      <c r="AP4427" s="33">
        <v>72.400645999999995</v>
      </c>
      <c r="AQ4427" s="35" t="s">
        <v>8088</v>
      </c>
      <c r="AS4427" s="33">
        <v>72.400645999999995</v>
      </c>
      <c r="AT4427" s="35" t="s">
        <v>8088</v>
      </c>
      <c r="AV4427" s="33">
        <v>72.400645999999995</v>
      </c>
      <c r="AW4427" s="35" t="s">
        <v>8088</v>
      </c>
      <c r="AY4427" s="33">
        <v>72.400645999999995</v>
      </c>
      <c r="AZ4427" s="35" t="s">
        <v>8088</v>
      </c>
      <c r="BB4427" s="33">
        <v>15.18</v>
      </c>
      <c r="BC4427" s="35" t="s">
        <v>8088</v>
      </c>
      <c r="BE4427" s="33">
        <v>15.18</v>
      </c>
      <c r="BF4427" s="35" t="s">
        <v>8088</v>
      </c>
      <c r="BH4427" s="33">
        <v>54.179876999999998</v>
      </c>
      <c r="BI4427" s="35" t="s">
        <v>8088</v>
      </c>
      <c r="BK4427" s="33">
        <v>54.179876999999998</v>
      </c>
      <c r="BL4427" s="35" t="s">
        <v>8088</v>
      </c>
      <c r="BN4427" s="33">
        <f>_xlfn.XLOOKUP(E4427,'[2]Charge Level Data'!$E:$E,'[2]Charge Level Data'!$BN:$BN,"N/A")</f>
        <v>54.179876999999998</v>
      </c>
      <c r="BO4427" s="35" t="s">
        <v>8088</v>
      </c>
      <c r="BQ4427" s="33">
        <v>278.64000000000004</v>
      </c>
      <c r="BR4427" s="35" t="s">
        <v>8088</v>
      </c>
    </row>
    <row r="4428" spans="1:70" x14ac:dyDescent="0.3">
      <c r="A4428">
        <v>13341682</v>
      </c>
      <c r="B4428" t="s">
        <v>4068</v>
      </c>
      <c r="C4428" s="33">
        <v>358</v>
      </c>
      <c r="D4428">
        <v>320</v>
      </c>
      <c r="E4428">
        <v>72020</v>
      </c>
      <c r="H4428" s="33">
        <f t="shared" si="207"/>
        <v>143.20000000000002</v>
      </c>
      <c r="I4428" s="34">
        <f t="shared" si="208"/>
        <v>10.119999999999999</v>
      </c>
      <c r="J4428" s="34">
        <f t="shared" si="209"/>
        <v>321.38574358753999</v>
      </c>
      <c r="L4428" s="33">
        <v>309.08849386444001</v>
      </c>
      <c r="M4428" s="35" t="s">
        <v>8088</v>
      </c>
      <c r="O4428" s="33">
        <v>321.38574358753999</v>
      </c>
      <c r="P4428" s="35" t="s">
        <v>8088</v>
      </c>
      <c r="R4428" s="33">
        <v>287.30603550887997</v>
      </c>
      <c r="S4428" s="35" t="s">
        <v>8088</v>
      </c>
      <c r="U4428" s="33">
        <v>36.974999999999994</v>
      </c>
      <c r="V4428" s="35" t="s">
        <v>8088</v>
      </c>
      <c r="X4428" s="33">
        <v>62.98</v>
      </c>
      <c r="Y4428" s="35" t="s">
        <v>8088</v>
      </c>
      <c r="AA4428" s="33">
        <v>240.79999999999998</v>
      </c>
      <c r="AB4428" s="35" t="s">
        <v>8088</v>
      </c>
      <c r="AD4428" s="33">
        <v>161.67999999999998</v>
      </c>
      <c r="AE4428" s="35" t="s">
        <v>8088</v>
      </c>
      <c r="AG4428" s="33">
        <v>72.400645999999995</v>
      </c>
      <c r="AH4428" s="35" t="s">
        <v>8088</v>
      </c>
      <c r="AJ4428" s="33">
        <v>72.400645999999995</v>
      </c>
      <c r="AK4428" s="35" t="s">
        <v>8088</v>
      </c>
      <c r="AM4428" s="33">
        <v>72.400645999999995</v>
      </c>
      <c r="AN4428" s="35" t="s">
        <v>8088</v>
      </c>
      <c r="AP4428" s="33">
        <v>72.400645999999995</v>
      </c>
      <c r="AQ4428" s="35" t="s">
        <v>8088</v>
      </c>
      <c r="AS4428" s="33">
        <v>72.400645999999995</v>
      </c>
      <c r="AT4428" s="35" t="s">
        <v>8088</v>
      </c>
      <c r="AV4428" s="33">
        <v>72.400645999999995</v>
      </c>
      <c r="AW4428" s="35" t="s">
        <v>8088</v>
      </c>
      <c r="AY4428" s="33">
        <v>72.400645999999995</v>
      </c>
      <c r="AZ4428" s="35" t="s">
        <v>8088</v>
      </c>
      <c r="BB4428" s="33">
        <v>10.119999999999999</v>
      </c>
      <c r="BC4428" s="35" t="s">
        <v>8088</v>
      </c>
      <c r="BE4428" s="33">
        <v>10.119999999999999</v>
      </c>
      <c r="BF4428" s="35" t="s">
        <v>8088</v>
      </c>
      <c r="BH4428" s="33">
        <v>54.179876999999998</v>
      </c>
      <c r="BI4428" s="35" t="s">
        <v>8088</v>
      </c>
      <c r="BK4428" s="33">
        <v>54.179876999999998</v>
      </c>
      <c r="BL4428" s="35" t="s">
        <v>8088</v>
      </c>
      <c r="BN4428" s="33">
        <f>_xlfn.XLOOKUP(E4428,'[2]Charge Level Data'!$E:$E,'[2]Charge Level Data'!$BN:$BN,"N/A")</f>
        <v>54.179876999999998</v>
      </c>
      <c r="BO4428" s="35" t="s">
        <v>8088</v>
      </c>
      <c r="BQ4428" s="33">
        <v>278.64000000000004</v>
      </c>
      <c r="BR4428" s="35" t="s">
        <v>8088</v>
      </c>
    </row>
    <row r="4429" spans="1:70" x14ac:dyDescent="0.3">
      <c r="A4429">
        <v>13302060</v>
      </c>
      <c r="B4429" t="s">
        <v>4073</v>
      </c>
      <c r="C4429" s="33">
        <v>358</v>
      </c>
      <c r="D4429">
        <v>320</v>
      </c>
      <c r="E4429">
        <v>73590</v>
      </c>
      <c r="H4429" s="33">
        <f t="shared" si="207"/>
        <v>143.20000000000002</v>
      </c>
      <c r="I4429" s="34">
        <f t="shared" si="208"/>
        <v>14.22</v>
      </c>
      <c r="J4429" s="34">
        <f t="shared" si="209"/>
        <v>502.20000000000005</v>
      </c>
      <c r="L4429" s="33">
        <v>309.08849386444001</v>
      </c>
      <c r="M4429" s="35" t="s">
        <v>8088</v>
      </c>
      <c r="O4429" s="33">
        <v>321.38574358753999</v>
      </c>
      <c r="P4429" s="35" t="s">
        <v>8088</v>
      </c>
      <c r="R4429" s="33">
        <v>287.30603550887997</v>
      </c>
      <c r="S4429" s="35" t="s">
        <v>8088</v>
      </c>
      <c r="U4429" s="33">
        <v>51.95</v>
      </c>
      <c r="V4429" s="35" t="s">
        <v>8088</v>
      </c>
      <c r="X4429" s="33">
        <v>64.099999999999994</v>
      </c>
      <c r="Y4429" s="35" t="s">
        <v>8088</v>
      </c>
      <c r="AA4429" s="33">
        <v>434</v>
      </c>
      <c r="AB4429" s="35" t="s">
        <v>8088</v>
      </c>
      <c r="AD4429" s="33">
        <v>291.39999999999998</v>
      </c>
      <c r="AE4429" s="35" t="s">
        <v>8088</v>
      </c>
      <c r="AG4429" s="33">
        <v>72.400645999999995</v>
      </c>
      <c r="AH4429" s="35" t="s">
        <v>8088</v>
      </c>
      <c r="AJ4429" s="33">
        <v>72.400645999999995</v>
      </c>
      <c r="AK4429" s="35" t="s">
        <v>8088</v>
      </c>
      <c r="AM4429" s="33">
        <v>72.400645999999995</v>
      </c>
      <c r="AN4429" s="35" t="s">
        <v>8088</v>
      </c>
      <c r="AP4429" s="33">
        <v>72.400645999999995</v>
      </c>
      <c r="AQ4429" s="35" t="s">
        <v>8088</v>
      </c>
      <c r="AS4429" s="33">
        <v>72.400645999999995</v>
      </c>
      <c r="AT4429" s="35" t="s">
        <v>8088</v>
      </c>
      <c r="AV4429" s="33">
        <v>72.400645999999995</v>
      </c>
      <c r="AW4429" s="35" t="s">
        <v>8088</v>
      </c>
      <c r="AY4429" s="33">
        <v>72.400645999999995</v>
      </c>
      <c r="AZ4429" s="35" t="s">
        <v>8088</v>
      </c>
      <c r="BB4429" s="33">
        <v>14.22</v>
      </c>
      <c r="BC4429" s="35" t="s">
        <v>8088</v>
      </c>
      <c r="BE4429" s="33">
        <v>14.22</v>
      </c>
      <c r="BF4429" s="35" t="s">
        <v>8088</v>
      </c>
      <c r="BH4429" s="33">
        <v>54.179876999999998</v>
      </c>
      <c r="BI4429" s="35" t="s">
        <v>8088</v>
      </c>
      <c r="BK4429" s="33">
        <v>54.179876999999998</v>
      </c>
      <c r="BL4429" s="35" t="s">
        <v>8088</v>
      </c>
      <c r="BN4429" s="33">
        <f>_xlfn.XLOOKUP(E4429,'[2]Charge Level Data'!$E:$E,'[2]Charge Level Data'!$BN:$BN,"N/A")</f>
        <v>54.179876999999998</v>
      </c>
      <c r="BO4429" s="35" t="s">
        <v>8088</v>
      </c>
      <c r="BQ4429" s="33">
        <v>502.20000000000005</v>
      </c>
      <c r="BR4429" s="35" t="s">
        <v>8088</v>
      </c>
    </row>
    <row r="4430" spans="1:70" x14ac:dyDescent="0.3">
      <c r="A4430">
        <v>13306346</v>
      </c>
      <c r="B4430" t="s">
        <v>4075</v>
      </c>
      <c r="C4430" s="33">
        <v>358</v>
      </c>
      <c r="D4430">
        <v>320</v>
      </c>
      <c r="E4430">
        <v>73100</v>
      </c>
      <c r="H4430" s="33">
        <f t="shared" si="207"/>
        <v>143.20000000000002</v>
      </c>
      <c r="I4430" s="34">
        <f t="shared" si="208"/>
        <v>15.42</v>
      </c>
      <c r="J4430" s="34">
        <f t="shared" si="209"/>
        <v>502.20000000000005</v>
      </c>
      <c r="L4430" s="33">
        <v>309.08849386444001</v>
      </c>
      <c r="M4430" s="35" t="s">
        <v>8088</v>
      </c>
      <c r="O4430" s="33">
        <v>321.38574358753999</v>
      </c>
      <c r="P4430" s="35" t="s">
        <v>8088</v>
      </c>
      <c r="R4430" s="33">
        <v>287.30603550887997</v>
      </c>
      <c r="S4430" s="35" t="s">
        <v>8088</v>
      </c>
      <c r="U4430" s="33">
        <v>56.424999999999997</v>
      </c>
      <c r="V4430" s="35" t="s">
        <v>8088</v>
      </c>
      <c r="X4430" s="33">
        <v>71.89</v>
      </c>
      <c r="Y4430" s="35" t="s">
        <v>8088</v>
      </c>
      <c r="AA4430" s="33">
        <v>434</v>
      </c>
      <c r="AB4430" s="35" t="s">
        <v>8088</v>
      </c>
      <c r="AD4430" s="33">
        <v>291.39999999999998</v>
      </c>
      <c r="AE4430" s="35" t="s">
        <v>8088</v>
      </c>
      <c r="AG4430" s="33">
        <v>72.400645999999995</v>
      </c>
      <c r="AH4430" s="35" t="s">
        <v>8088</v>
      </c>
      <c r="AJ4430" s="33">
        <v>72.400645999999995</v>
      </c>
      <c r="AK4430" s="35" t="s">
        <v>8088</v>
      </c>
      <c r="AM4430" s="33">
        <v>72.400645999999995</v>
      </c>
      <c r="AN4430" s="35" t="s">
        <v>8088</v>
      </c>
      <c r="AP4430" s="33">
        <v>72.400645999999995</v>
      </c>
      <c r="AQ4430" s="35" t="s">
        <v>8088</v>
      </c>
      <c r="AS4430" s="33">
        <v>72.400645999999995</v>
      </c>
      <c r="AT4430" s="35" t="s">
        <v>8088</v>
      </c>
      <c r="AV4430" s="33">
        <v>72.400645999999995</v>
      </c>
      <c r="AW4430" s="35" t="s">
        <v>8088</v>
      </c>
      <c r="AY4430" s="33">
        <v>72.400645999999995</v>
      </c>
      <c r="AZ4430" s="35" t="s">
        <v>8088</v>
      </c>
      <c r="BB4430" s="33">
        <v>15.42</v>
      </c>
      <c r="BC4430" s="35" t="s">
        <v>8088</v>
      </c>
      <c r="BE4430" s="33">
        <v>15.42</v>
      </c>
      <c r="BF4430" s="35" t="s">
        <v>8088</v>
      </c>
      <c r="BH4430" s="33">
        <v>54.179876999999998</v>
      </c>
      <c r="BI4430" s="35" t="s">
        <v>8088</v>
      </c>
      <c r="BK4430" s="33">
        <v>54.179876999999998</v>
      </c>
      <c r="BL4430" s="35" t="s">
        <v>8088</v>
      </c>
      <c r="BN4430" s="33">
        <f>_xlfn.XLOOKUP(E4430,'[2]Charge Level Data'!$E:$E,'[2]Charge Level Data'!$BN:$BN,"N/A")</f>
        <v>54.179876999999998</v>
      </c>
      <c r="BO4430" s="35" t="s">
        <v>8088</v>
      </c>
      <c r="BQ4430" s="33">
        <v>502.20000000000005</v>
      </c>
      <c r="BR4430" s="35" t="s">
        <v>8088</v>
      </c>
    </row>
    <row r="4431" spans="1:70" x14ac:dyDescent="0.3">
      <c r="A4431">
        <v>1169922</v>
      </c>
      <c r="B4431" t="s">
        <v>4076</v>
      </c>
      <c r="C4431" s="33">
        <v>358</v>
      </c>
      <c r="D4431">
        <v>320</v>
      </c>
      <c r="E4431">
        <v>73050</v>
      </c>
      <c r="H4431" s="33">
        <f t="shared" si="207"/>
        <v>143.20000000000002</v>
      </c>
      <c r="I4431" s="34">
        <f t="shared" si="208"/>
        <v>11.57</v>
      </c>
      <c r="J4431" s="34">
        <f t="shared" si="209"/>
        <v>321.38574358753999</v>
      </c>
      <c r="L4431" s="33">
        <v>309.08849386444001</v>
      </c>
      <c r="M4431" s="35" t="s">
        <v>8088</v>
      </c>
      <c r="O4431" s="33">
        <v>321.38574358753999</v>
      </c>
      <c r="P4431" s="35" t="s">
        <v>8088</v>
      </c>
      <c r="R4431" s="33">
        <v>287.30603550887997</v>
      </c>
      <c r="S4431" s="35" t="s">
        <v>8088</v>
      </c>
      <c r="U4431" s="33">
        <v>42.199999999999996</v>
      </c>
      <c r="V4431" s="35" t="s">
        <v>8088</v>
      </c>
      <c r="X4431" s="33">
        <v>90.74</v>
      </c>
      <c r="Y4431" s="35" t="s">
        <v>8088</v>
      </c>
      <c r="AA4431" s="33">
        <v>240.79999999999998</v>
      </c>
      <c r="AB4431" s="35" t="s">
        <v>8088</v>
      </c>
      <c r="AD4431" s="33">
        <v>161.67999999999998</v>
      </c>
      <c r="AE4431" s="35" t="s">
        <v>8088</v>
      </c>
      <c r="AG4431" s="33">
        <v>72.400645999999995</v>
      </c>
      <c r="AH4431" s="35" t="s">
        <v>8088</v>
      </c>
      <c r="AJ4431" s="33">
        <v>72.400645999999995</v>
      </c>
      <c r="AK4431" s="35" t="s">
        <v>8088</v>
      </c>
      <c r="AM4431" s="33">
        <v>72.400645999999995</v>
      </c>
      <c r="AN4431" s="35" t="s">
        <v>8088</v>
      </c>
      <c r="AP4431" s="33">
        <v>72.400645999999995</v>
      </c>
      <c r="AQ4431" s="35" t="s">
        <v>8088</v>
      </c>
      <c r="AS4431" s="33">
        <v>72.400645999999995</v>
      </c>
      <c r="AT4431" s="35" t="s">
        <v>8088</v>
      </c>
      <c r="AV4431" s="33">
        <v>72.400645999999995</v>
      </c>
      <c r="AW4431" s="35" t="s">
        <v>8088</v>
      </c>
      <c r="AY4431" s="33">
        <v>72.400645999999995</v>
      </c>
      <c r="AZ4431" s="35" t="s">
        <v>8088</v>
      </c>
      <c r="BB4431" s="33">
        <v>11.57</v>
      </c>
      <c r="BC4431" s="35" t="s">
        <v>8088</v>
      </c>
      <c r="BE4431" s="33">
        <v>11.57</v>
      </c>
      <c r="BF4431" s="35" t="s">
        <v>8088</v>
      </c>
      <c r="BH4431" s="33">
        <v>54.179876999999998</v>
      </c>
      <c r="BI4431" s="35" t="s">
        <v>8088</v>
      </c>
      <c r="BK4431" s="33">
        <v>54.179876999999998</v>
      </c>
      <c r="BL4431" s="35" t="s">
        <v>8088</v>
      </c>
      <c r="BN4431" s="33">
        <f>_xlfn.XLOOKUP(E4431,'[2]Charge Level Data'!$E:$E,'[2]Charge Level Data'!$BN:$BN,"N/A")</f>
        <v>54.179876999999998</v>
      </c>
      <c r="BO4431" s="35" t="s">
        <v>8088</v>
      </c>
      <c r="BQ4431" s="33">
        <v>278.64000000000004</v>
      </c>
      <c r="BR4431" s="35" t="s">
        <v>8088</v>
      </c>
    </row>
    <row r="4432" spans="1:70" x14ac:dyDescent="0.3">
      <c r="A4432">
        <v>8203169</v>
      </c>
      <c r="B4432" t="s">
        <v>4077</v>
      </c>
      <c r="C4432" s="33">
        <v>358</v>
      </c>
      <c r="D4432">
        <v>320</v>
      </c>
      <c r="E4432">
        <v>74018</v>
      </c>
      <c r="H4432" s="33">
        <f t="shared" si="207"/>
        <v>143.20000000000002</v>
      </c>
      <c r="I4432" s="34">
        <f t="shared" si="208"/>
        <v>12.53</v>
      </c>
      <c r="J4432" s="34">
        <f t="shared" si="209"/>
        <v>321.38574358753999</v>
      </c>
      <c r="L4432" s="33">
        <v>309.08849386444001</v>
      </c>
      <c r="M4432" s="35" t="s">
        <v>8088</v>
      </c>
      <c r="O4432" s="33">
        <v>321.38574358753999</v>
      </c>
      <c r="P4432" s="35" t="s">
        <v>8088</v>
      </c>
      <c r="R4432" s="33">
        <v>287.30603550887997</v>
      </c>
      <c r="S4432" s="35" t="s">
        <v>8088</v>
      </c>
      <c r="U4432" s="33">
        <v>45.949999999999996</v>
      </c>
      <c r="V4432" s="35" t="s">
        <v>8088</v>
      </c>
      <c r="X4432" s="33">
        <v>189.20000000000002</v>
      </c>
      <c r="Y4432" s="35" t="s">
        <v>8088</v>
      </c>
      <c r="AA4432" s="33">
        <v>240.79999999999998</v>
      </c>
      <c r="AB4432" s="35" t="s">
        <v>8088</v>
      </c>
      <c r="AD4432" s="33">
        <v>161.67999999999998</v>
      </c>
      <c r="AE4432" s="35" t="s">
        <v>8088</v>
      </c>
      <c r="AG4432" s="33">
        <v>72.400645999999995</v>
      </c>
      <c r="AH4432" s="35" t="s">
        <v>8088</v>
      </c>
      <c r="AJ4432" s="33">
        <v>72.400645999999995</v>
      </c>
      <c r="AK4432" s="35" t="s">
        <v>8088</v>
      </c>
      <c r="AM4432" s="33">
        <v>72.400645999999995</v>
      </c>
      <c r="AN4432" s="35" t="s">
        <v>8088</v>
      </c>
      <c r="AP4432" s="33">
        <v>72.400645999999995</v>
      </c>
      <c r="AQ4432" s="35" t="s">
        <v>8088</v>
      </c>
      <c r="AS4432" s="33">
        <v>72.400645999999995</v>
      </c>
      <c r="AT4432" s="35" t="s">
        <v>8088</v>
      </c>
      <c r="AV4432" s="33">
        <v>72.400645999999995</v>
      </c>
      <c r="AW4432" s="35" t="s">
        <v>8088</v>
      </c>
      <c r="AY4432" s="33">
        <v>72.400645999999995</v>
      </c>
      <c r="AZ4432" s="35" t="s">
        <v>8088</v>
      </c>
      <c r="BB4432" s="33">
        <v>12.53</v>
      </c>
      <c r="BC4432" s="35" t="s">
        <v>8088</v>
      </c>
      <c r="BE4432" s="33">
        <v>12.53</v>
      </c>
      <c r="BF4432" s="35" t="s">
        <v>8088</v>
      </c>
      <c r="BH4432" s="33">
        <v>54.179876999999998</v>
      </c>
      <c r="BI4432" s="35" t="s">
        <v>8088</v>
      </c>
      <c r="BK4432" s="33">
        <v>54.179876999999998</v>
      </c>
      <c r="BL4432" s="35" t="s">
        <v>8088</v>
      </c>
      <c r="BN4432" s="33">
        <f>_xlfn.XLOOKUP(E4432,'[2]Charge Level Data'!$E:$E,'[2]Charge Level Data'!$BN:$BN,"N/A")</f>
        <v>54.179876999999998</v>
      </c>
      <c r="BO4432" s="35" t="s">
        <v>8088</v>
      </c>
      <c r="BQ4432" s="33">
        <v>278.64000000000004</v>
      </c>
      <c r="BR4432" s="35" t="s">
        <v>8088</v>
      </c>
    </row>
    <row r="4433" spans="1:70" x14ac:dyDescent="0.3">
      <c r="A4433">
        <v>1169936</v>
      </c>
      <c r="B4433" t="s">
        <v>4081</v>
      </c>
      <c r="C4433" s="33">
        <v>358</v>
      </c>
      <c r="D4433">
        <v>320</v>
      </c>
      <c r="E4433">
        <v>73600</v>
      </c>
      <c r="H4433" s="33">
        <f t="shared" si="207"/>
        <v>143.20000000000002</v>
      </c>
      <c r="I4433" s="34">
        <f t="shared" si="208"/>
        <v>14.7</v>
      </c>
      <c r="J4433" s="34">
        <f t="shared" si="209"/>
        <v>502.20000000000005</v>
      </c>
      <c r="L4433" s="33">
        <v>309.08849386444001</v>
      </c>
      <c r="M4433" s="35" t="s">
        <v>8088</v>
      </c>
      <c r="O4433" s="33">
        <v>321.38574358753999</v>
      </c>
      <c r="P4433" s="35" t="s">
        <v>8088</v>
      </c>
      <c r="R4433" s="33">
        <v>287.30603550887997</v>
      </c>
      <c r="S4433" s="35" t="s">
        <v>8088</v>
      </c>
      <c r="U4433" s="33">
        <v>53.425000000000004</v>
      </c>
      <c r="V4433" s="35" t="s">
        <v>8088</v>
      </c>
      <c r="X4433" s="33">
        <v>60.04</v>
      </c>
      <c r="Y4433" s="35" t="s">
        <v>8088</v>
      </c>
      <c r="AA4433" s="33">
        <v>434</v>
      </c>
      <c r="AB4433" s="35" t="s">
        <v>8088</v>
      </c>
      <c r="AD4433" s="33">
        <v>291.39999999999998</v>
      </c>
      <c r="AE4433" s="35" t="s">
        <v>8088</v>
      </c>
      <c r="AG4433" s="33">
        <v>72.400645999999995</v>
      </c>
      <c r="AH4433" s="35" t="s">
        <v>8088</v>
      </c>
      <c r="AJ4433" s="33">
        <v>72.400645999999995</v>
      </c>
      <c r="AK4433" s="35" t="s">
        <v>8088</v>
      </c>
      <c r="AM4433" s="33">
        <v>72.400645999999995</v>
      </c>
      <c r="AN4433" s="35" t="s">
        <v>8088</v>
      </c>
      <c r="AP4433" s="33">
        <v>72.400645999999995</v>
      </c>
      <c r="AQ4433" s="35" t="s">
        <v>8088</v>
      </c>
      <c r="AS4433" s="33">
        <v>72.400645999999995</v>
      </c>
      <c r="AT4433" s="35" t="s">
        <v>8088</v>
      </c>
      <c r="AV4433" s="33">
        <v>72.400645999999995</v>
      </c>
      <c r="AW4433" s="35" t="s">
        <v>8088</v>
      </c>
      <c r="AY4433" s="33">
        <v>72.400645999999995</v>
      </c>
      <c r="AZ4433" s="35" t="s">
        <v>8088</v>
      </c>
      <c r="BB4433" s="33">
        <v>14.7</v>
      </c>
      <c r="BC4433" s="35" t="s">
        <v>8088</v>
      </c>
      <c r="BE4433" s="33">
        <v>14.7</v>
      </c>
      <c r="BF4433" s="35" t="s">
        <v>8088</v>
      </c>
      <c r="BH4433" s="33">
        <v>54.179876999999998</v>
      </c>
      <c r="BI4433" s="35" t="s">
        <v>8088</v>
      </c>
      <c r="BK4433" s="33">
        <v>54.179876999999998</v>
      </c>
      <c r="BL4433" s="35" t="s">
        <v>8088</v>
      </c>
      <c r="BN4433" s="33">
        <f>_xlfn.XLOOKUP(E4433,'[2]Charge Level Data'!$E:$E,'[2]Charge Level Data'!$BN:$BN,"N/A")</f>
        <v>54.179876999999998</v>
      </c>
      <c r="BO4433" s="35" t="s">
        <v>8088</v>
      </c>
      <c r="BQ4433" s="33">
        <v>502.20000000000005</v>
      </c>
      <c r="BR4433" s="35" t="s">
        <v>8088</v>
      </c>
    </row>
    <row r="4434" spans="1:70" x14ac:dyDescent="0.3">
      <c r="A4434">
        <v>1169938</v>
      </c>
      <c r="B4434" t="s">
        <v>4082</v>
      </c>
      <c r="C4434" s="33">
        <v>358</v>
      </c>
      <c r="D4434">
        <v>320</v>
      </c>
      <c r="E4434">
        <v>73600</v>
      </c>
      <c r="H4434" s="33">
        <f t="shared" si="207"/>
        <v>143.20000000000002</v>
      </c>
      <c r="I4434" s="34">
        <f t="shared" si="208"/>
        <v>14.7</v>
      </c>
      <c r="J4434" s="34">
        <f t="shared" si="209"/>
        <v>502.20000000000005</v>
      </c>
      <c r="L4434" s="33">
        <v>309.08849386444001</v>
      </c>
      <c r="M4434" s="35" t="s">
        <v>8088</v>
      </c>
      <c r="O4434" s="33">
        <v>321.38574358753999</v>
      </c>
      <c r="P4434" s="35" t="s">
        <v>8088</v>
      </c>
      <c r="R4434" s="33">
        <v>287.30603550887997</v>
      </c>
      <c r="S4434" s="35" t="s">
        <v>8088</v>
      </c>
      <c r="U4434" s="33">
        <v>53.425000000000004</v>
      </c>
      <c r="V4434" s="35" t="s">
        <v>8088</v>
      </c>
      <c r="X4434" s="33">
        <v>60.04</v>
      </c>
      <c r="Y4434" s="35" t="s">
        <v>8088</v>
      </c>
      <c r="AA4434" s="33">
        <v>434</v>
      </c>
      <c r="AB4434" s="35" t="s">
        <v>8088</v>
      </c>
      <c r="AD4434" s="33">
        <v>291.39999999999998</v>
      </c>
      <c r="AE4434" s="35" t="s">
        <v>8088</v>
      </c>
      <c r="AG4434" s="33">
        <v>72.400645999999995</v>
      </c>
      <c r="AH4434" s="35" t="s">
        <v>8088</v>
      </c>
      <c r="AJ4434" s="33">
        <v>72.400645999999995</v>
      </c>
      <c r="AK4434" s="35" t="s">
        <v>8088</v>
      </c>
      <c r="AM4434" s="33">
        <v>72.400645999999995</v>
      </c>
      <c r="AN4434" s="35" t="s">
        <v>8088</v>
      </c>
      <c r="AP4434" s="33">
        <v>72.400645999999995</v>
      </c>
      <c r="AQ4434" s="35" t="s">
        <v>8088</v>
      </c>
      <c r="AS4434" s="33">
        <v>72.400645999999995</v>
      </c>
      <c r="AT4434" s="35" t="s">
        <v>8088</v>
      </c>
      <c r="AV4434" s="33">
        <v>72.400645999999995</v>
      </c>
      <c r="AW4434" s="35" t="s">
        <v>8088</v>
      </c>
      <c r="AY4434" s="33">
        <v>72.400645999999995</v>
      </c>
      <c r="AZ4434" s="35" t="s">
        <v>8088</v>
      </c>
      <c r="BB4434" s="33">
        <v>14.7</v>
      </c>
      <c r="BC4434" s="35" t="s">
        <v>8088</v>
      </c>
      <c r="BE4434" s="33">
        <v>14.7</v>
      </c>
      <c r="BF4434" s="35" t="s">
        <v>8088</v>
      </c>
      <c r="BH4434" s="33">
        <v>54.179876999999998</v>
      </c>
      <c r="BI4434" s="35" t="s">
        <v>8088</v>
      </c>
      <c r="BK4434" s="33">
        <v>54.179876999999998</v>
      </c>
      <c r="BL4434" s="35" t="s">
        <v>8088</v>
      </c>
      <c r="BN4434" s="33">
        <f>_xlfn.XLOOKUP(E4434,'[2]Charge Level Data'!$E:$E,'[2]Charge Level Data'!$BN:$BN,"N/A")</f>
        <v>54.179876999999998</v>
      </c>
      <c r="BO4434" s="35" t="s">
        <v>8088</v>
      </c>
      <c r="BQ4434" s="33">
        <v>502.20000000000005</v>
      </c>
      <c r="BR4434" s="35" t="s">
        <v>8088</v>
      </c>
    </row>
    <row r="4435" spans="1:70" x14ac:dyDescent="0.3">
      <c r="A4435">
        <v>1170032</v>
      </c>
      <c r="B4435" t="s">
        <v>4127</v>
      </c>
      <c r="C4435" s="33">
        <v>358</v>
      </c>
      <c r="D4435">
        <v>320</v>
      </c>
      <c r="E4435">
        <v>73650</v>
      </c>
      <c r="H4435" s="33">
        <f t="shared" si="207"/>
        <v>143.20000000000002</v>
      </c>
      <c r="I4435" s="34">
        <f t="shared" si="208"/>
        <v>12.53</v>
      </c>
      <c r="J4435" s="34">
        <f t="shared" si="209"/>
        <v>502.20000000000005</v>
      </c>
      <c r="L4435" s="33">
        <v>309.08849386444001</v>
      </c>
      <c r="M4435" s="35" t="s">
        <v>8088</v>
      </c>
      <c r="O4435" s="33">
        <v>321.38574358753999</v>
      </c>
      <c r="P4435" s="35" t="s">
        <v>8088</v>
      </c>
      <c r="R4435" s="33">
        <v>287.30603550887997</v>
      </c>
      <c r="S4435" s="35" t="s">
        <v>8088</v>
      </c>
      <c r="U4435" s="33">
        <v>45.949999999999996</v>
      </c>
      <c r="V4435" s="35" t="s">
        <v>8088</v>
      </c>
      <c r="X4435" s="33">
        <v>69.33</v>
      </c>
      <c r="Y4435" s="35" t="s">
        <v>8088</v>
      </c>
      <c r="AA4435" s="33">
        <v>434</v>
      </c>
      <c r="AB4435" s="35" t="s">
        <v>8088</v>
      </c>
      <c r="AD4435" s="33">
        <v>291.39999999999998</v>
      </c>
      <c r="AE4435" s="35" t="s">
        <v>8088</v>
      </c>
      <c r="AG4435" s="33">
        <v>72.400645999999995</v>
      </c>
      <c r="AH4435" s="35" t="s">
        <v>8088</v>
      </c>
      <c r="AJ4435" s="33">
        <v>72.400645999999995</v>
      </c>
      <c r="AK4435" s="35" t="s">
        <v>8088</v>
      </c>
      <c r="AM4435" s="33">
        <v>72.400645999999995</v>
      </c>
      <c r="AN4435" s="35" t="s">
        <v>8088</v>
      </c>
      <c r="AP4435" s="33">
        <v>72.400645999999995</v>
      </c>
      <c r="AQ4435" s="35" t="s">
        <v>8088</v>
      </c>
      <c r="AS4435" s="33">
        <v>72.400645999999995</v>
      </c>
      <c r="AT4435" s="35" t="s">
        <v>8088</v>
      </c>
      <c r="AV4435" s="33">
        <v>72.400645999999995</v>
      </c>
      <c r="AW4435" s="35" t="s">
        <v>8088</v>
      </c>
      <c r="AY4435" s="33">
        <v>72.400645999999995</v>
      </c>
      <c r="AZ4435" s="35" t="s">
        <v>8088</v>
      </c>
      <c r="BB4435" s="33">
        <v>12.53</v>
      </c>
      <c r="BC4435" s="35" t="s">
        <v>8088</v>
      </c>
      <c r="BE4435" s="33">
        <v>12.53</v>
      </c>
      <c r="BF4435" s="35" t="s">
        <v>8088</v>
      </c>
      <c r="BH4435" s="33">
        <v>54.179876999999998</v>
      </c>
      <c r="BI4435" s="35" t="s">
        <v>8088</v>
      </c>
      <c r="BK4435" s="33">
        <v>54.179876999999998</v>
      </c>
      <c r="BL4435" s="35" t="s">
        <v>8088</v>
      </c>
      <c r="BN4435" s="33">
        <f>_xlfn.XLOOKUP(E4435,'[2]Charge Level Data'!$E:$E,'[2]Charge Level Data'!$BN:$BN,"N/A")</f>
        <v>54.179876999999998</v>
      </c>
      <c r="BO4435" s="35" t="s">
        <v>8088</v>
      </c>
      <c r="BQ4435" s="33">
        <v>502.20000000000005</v>
      </c>
      <c r="BR4435" s="35" t="s">
        <v>8088</v>
      </c>
    </row>
    <row r="4436" spans="1:70" x14ac:dyDescent="0.3">
      <c r="A4436">
        <v>1170034</v>
      </c>
      <c r="B4436" t="s">
        <v>4128</v>
      </c>
      <c r="C4436" s="33">
        <v>358</v>
      </c>
      <c r="D4436">
        <v>320</v>
      </c>
      <c r="E4436">
        <v>73650</v>
      </c>
      <c r="H4436" s="33">
        <f t="shared" si="207"/>
        <v>143.20000000000002</v>
      </c>
      <c r="I4436" s="34">
        <f t="shared" si="208"/>
        <v>12.53</v>
      </c>
      <c r="J4436" s="34">
        <f t="shared" si="209"/>
        <v>502.20000000000005</v>
      </c>
      <c r="L4436" s="33">
        <v>309.08849386444001</v>
      </c>
      <c r="M4436" s="35" t="s">
        <v>8088</v>
      </c>
      <c r="O4436" s="33">
        <v>321.38574358753999</v>
      </c>
      <c r="P4436" s="35" t="s">
        <v>8088</v>
      </c>
      <c r="R4436" s="33">
        <v>287.30603550887997</v>
      </c>
      <c r="S4436" s="35" t="s">
        <v>8088</v>
      </c>
      <c r="U4436" s="33">
        <v>45.949999999999996</v>
      </c>
      <c r="V4436" s="35" t="s">
        <v>8088</v>
      </c>
      <c r="X4436" s="33">
        <v>69.33</v>
      </c>
      <c r="Y4436" s="35" t="s">
        <v>8088</v>
      </c>
      <c r="AA4436" s="33">
        <v>434</v>
      </c>
      <c r="AB4436" s="35" t="s">
        <v>8088</v>
      </c>
      <c r="AD4436" s="33">
        <v>291.39999999999998</v>
      </c>
      <c r="AE4436" s="35" t="s">
        <v>8088</v>
      </c>
      <c r="AG4436" s="33">
        <v>72.400645999999995</v>
      </c>
      <c r="AH4436" s="35" t="s">
        <v>8088</v>
      </c>
      <c r="AJ4436" s="33">
        <v>72.400645999999995</v>
      </c>
      <c r="AK4436" s="35" t="s">
        <v>8088</v>
      </c>
      <c r="AM4436" s="33">
        <v>72.400645999999995</v>
      </c>
      <c r="AN4436" s="35" t="s">
        <v>8088</v>
      </c>
      <c r="AP4436" s="33">
        <v>72.400645999999995</v>
      </c>
      <c r="AQ4436" s="35" t="s">
        <v>8088</v>
      </c>
      <c r="AS4436" s="33">
        <v>72.400645999999995</v>
      </c>
      <c r="AT4436" s="35" t="s">
        <v>8088</v>
      </c>
      <c r="AV4436" s="33">
        <v>72.400645999999995</v>
      </c>
      <c r="AW4436" s="35" t="s">
        <v>8088</v>
      </c>
      <c r="AY4436" s="33">
        <v>72.400645999999995</v>
      </c>
      <c r="AZ4436" s="35" t="s">
        <v>8088</v>
      </c>
      <c r="BB4436" s="33">
        <v>12.53</v>
      </c>
      <c r="BC4436" s="35" t="s">
        <v>8088</v>
      </c>
      <c r="BE4436" s="33">
        <v>12.53</v>
      </c>
      <c r="BF4436" s="35" t="s">
        <v>8088</v>
      </c>
      <c r="BH4436" s="33">
        <v>54.179876999999998</v>
      </c>
      <c r="BI4436" s="35" t="s">
        <v>8088</v>
      </c>
      <c r="BK4436" s="33">
        <v>54.179876999999998</v>
      </c>
      <c r="BL4436" s="35" t="s">
        <v>8088</v>
      </c>
      <c r="BN4436" s="33">
        <f>_xlfn.XLOOKUP(E4436,'[2]Charge Level Data'!$E:$E,'[2]Charge Level Data'!$BN:$BN,"N/A")</f>
        <v>54.179876999999998</v>
      </c>
      <c r="BO4436" s="35" t="s">
        <v>8088</v>
      </c>
      <c r="BQ4436" s="33">
        <v>502.20000000000005</v>
      </c>
      <c r="BR4436" s="35" t="s">
        <v>8088</v>
      </c>
    </row>
    <row r="4437" spans="1:70" x14ac:dyDescent="0.3">
      <c r="A4437">
        <v>8132832</v>
      </c>
      <c r="B4437" t="s">
        <v>4129</v>
      </c>
      <c r="C4437" s="33">
        <v>358</v>
      </c>
      <c r="D4437">
        <v>320</v>
      </c>
      <c r="E4437">
        <v>71045</v>
      </c>
      <c r="H4437" s="33">
        <f t="shared" si="207"/>
        <v>143.20000000000002</v>
      </c>
      <c r="I4437" s="34">
        <f t="shared" si="208"/>
        <v>10.119999999999999</v>
      </c>
      <c r="J4437" s="34">
        <f t="shared" si="209"/>
        <v>321.38574358753999</v>
      </c>
      <c r="L4437" s="33">
        <v>309.08849386444001</v>
      </c>
      <c r="M4437" s="35" t="s">
        <v>8088</v>
      </c>
      <c r="O4437" s="33">
        <v>321.38574358753999</v>
      </c>
      <c r="P4437" s="35" t="s">
        <v>8088</v>
      </c>
      <c r="R4437" s="33">
        <v>287.30603550887997</v>
      </c>
      <c r="S4437" s="35" t="s">
        <v>8088</v>
      </c>
      <c r="U4437" s="33">
        <v>36.974999999999994</v>
      </c>
      <c r="V4437" s="35" t="s">
        <v>8088</v>
      </c>
      <c r="X4437" s="33">
        <v>189.20000000000002</v>
      </c>
      <c r="Y4437" s="35" t="s">
        <v>8088</v>
      </c>
      <c r="AA4437" s="33">
        <v>240.79999999999998</v>
      </c>
      <c r="AB4437" s="35" t="s">
        <v>8088</v>
      </c>
      <c r="AD4437" s="33">
        <v>161.67999999999998</v>
      </c>
      <c r="AE4437" s="35" t="s">
        <v>8088</v>
      </c>
      <c r="AG4437" s="33">
        <v>72.400645999999995</v>
      </c>
      <c r="AH4437" s="35" t="s">
        <v>8088</v>
      </c>
      <c r="AJ4437" s="33">
        <v>72.400645999999995</v>
      </c>
      <c r="AK4437" s="35" t="s">
        <v>8088</v>
      </c>
      <c r="AM4437" s="33">
        <v>72.400645999999995</v>
      </c>
      <c r="AN4437" s="35" t="s">
        <v>8088</v>
      </c>
      <c r="AP4437" s="33">
        <v>72.400645999999995</v>
      </c>
      <c r="AQ4437" s="35" t="s">
        <v>8088</v>
      </c>
      <c r="AS4437" s="33">
        <v>72.400645999999995</v>
      </c>
      <c r="AT4437" s="35" t="s">
        <v>8088</v>
      </c>
      <c r="AV4437" s="33">
        <v>72.400645999999995</v>
      </c>
      <c r="AW4437" s="35" t="s">
        <v>8088</v>
      </c>
      <c r="AY4437" s="33">
        <v>72.400645999999995</v>
      </c>
      <c r="AZ4437" s="35" t="s">
        <v>8088</v>
      </c>
      <c r="BB4437" s="33">
        <v>10.119999999999999</v>
      </c>
      <c r="BC4437" s="35" t="s">
        <v>8088</v>
      </c>
      <c r="BE4437" s="33">
        <v>10.119999999999999</v>
      </c>
      <c r="BF4437" s="35" t="s">
        <v>8088</v>
      </c>
      <c r="BH4437" s="33">
        <v>54.179876999999998</v>
      </c>
      <c r="BI4437" s="35" t="s">
        <v>8088</v>
      </c>
      <c r="BK4437" s="33">
        <v>54.179876999999998</v>
      </c>
      <c r="BL4437" s="35" t="s">
        <v>8088</v>
      </c>
      <c r="BN4437" s="33">
        <f>_xlfn.XLOOKUP(E4437,'[2]Charge Level Data'!$E:$E,'[2]Charge Level Data'!$BN:$BN,"N/A")</f>
        <v>54.179876999999998</v>
      </c>
      <c r="BO4437" s="35" t="s">
        <v>8088</v>
      </c>
      <c r="BQ4437" s="33">
        <v>278.64000000000004</v>
      </c>
      <c r="BR4437" s="35" t="s">
        <v>8088</v>
      </c>
    </row>
    <row r="4438" spans="1:70" x14ac:dyDescent="0.3">
      <c r="A4438">
        <v>8207006</v>
      </c>
      <c r="B4438" t="s">
        <v>4131</v>
      </c>
      <c r="C4438" s="33">
        <v>358</v>
      </c>
      <c r="D4438">
        <v>320</v>
      </c>
      <c r="E4438">
        <v>71047</v>
      </c>
      <c r="H4438" s="33">
        <f t="shared" si="207"/>
        <v>143.20000000000002</v>
      </c>
      <c r="I4438" s="34">
        <f t="shared" si="208"/>
        <v>17.59</v>
      </c>
      <c r="J4438" s="34">
        <f t="shared" si="209"/>
        <v>321.38574358753999</v>
      </c>
      <c r="L4438" s="33">
        <v>309.08849386444001</v>
      </c>
      <c r="M4438" s="35" t="s">
        <v>8088</v>
      </c>
      <c r="O4438" s="33">
        <v>321.38574358753999</v>
      </c>
      <c r="P4438" s="35" t="s">
        <v>8088</v>
      </c>
      <c r="R4438" s="33">
        <v>287.30603550887997</v>
      </c>
      <c r="S4438" s="35" t="s">
        <v>8088</v>
      </c>
      <c r="U4438" s="33">
        <v>63.924999999999997</v>
      </c>
      <c r="V4438" s="35" t="s">
        <v>8088</v>
      </c>
      <c r="X4438" s="33">
        <v>189.20000000000002</v>
      </c>
      <c r="Y4438" s="35" t="s">
        <v>8088</v>
      </c>
      <c r="AA4438" s="33">
        <v>240.79999999999998</v>
      </c>
      <c r="AB4438" s="35" t="s">
        <v>8088</v>
      </c>
      <c r="AD4438" s="33">
        <v>161.67999999999998</v>
      </c>
      <c r="AE4438" s="35" t="s">
        <v>8088</v>
      </c>
      <c r="AG4438" s="33">
        <v>72.400645999999995</v>
      </c>
      <c r="AH4438" s="35" t="s">
        <v>8088</v>
      </c>
      <c r="AJ4438" s="33">
        <v>72.400645999999995</v>
      </c>
      <c r="AK4438" s="35" t="s">
        <v>8088</v>
      </c>
      <c r="AM4438" s="33">
        <v>72.400645999999995</v>
      </c>
      <c r="AN4438" s="35" t="s">
        <v>8088</v>
      </c>
      <c r="AP4438" s="33">
        <v>72.400645999999995</v>
      </c>
      <c r="AQ4438" s="35" t="s">
        <v>8088</v>
      </c>
      <c r="AS4438" s="33">
        <v>72.400645999999995</v>
      </c>
      <c r="AT4438" s="35" t="s">
        <v>8088</v>
      </c>
      <c r="AV4438" s="33">
        <v>72.400645999999995</v>
      </c>
      <c r="AW4438" s="35" t="s">
        <v>8088</v>
      </c>
      <c r="AY4438" s="33">
        <v>72.400645999999995</v>
      </c>
      <c r="AZ4438" s="35" t="s">
        <v>8088</v>
      </c>
      <c r="BB4438" s="33">
        <v>17.59</v>
      </c>
      <c r="BC4438" s="35" t="s">
        <v>8088</v>
      </c>
      <c r="BE4438" s="33">
        <v>17.59</v>
      </c>
      <c r="BF4438" s="35" t="s">
        <v>8088</v>
      </c>
      <c r="BH4438" s="33">
        <v>54.179876999999998</v>
      </c>
      <c r="BI4438" s="35" t="s">
        <v>8088</v>
      </c>
      <c r="BK4438" s="33">
        <v>54.179876999999998</v>
      </c>
      <c r="BL4438" s="35" t="s">
        <v>8088</v>
      </c>
      <c r="BN4438" s="33">
        <f>_xlfn.XLOOKUP(E4438,'[2]Charge Level Data'!$E:$E,'[2]Charge Level Data'!$BN:$BN,"N/A")</f>
        <v>54.179876999999998</v>
      </c>
      <c r="BO4438" s="35" t="s">
        <v>8088</v>
      </c>
      <c r="BQ4438" s="33">
        <v>278.64000000000004</v>
      </c>
      <c r="BR4438" s="35" t="s">
        <v>8088</v>
      </c>
    </row>
    <row r="4439" spans="1:70" x14ac:dyDescent="0.3">
      <c r="A4439">
        <v>8207018</v>
      </c>
      <c r="B4439" t="s">
        <v>4136</v>
      </c>
      <c r="C4439" s="33">
        <v>358</v>
      </c>
      <c r="D4439">
        <v>320</v>
      </c>
      <c r="E4439">
        <v>73000</v>
      </c>
      <c r="H4439" s="33">
        <f t="shared" si="207"/>
        <v>143.20000000000002</v>
      </c>
      <c r="I4439" s="34">
        <f t="shared" si="208"/>
        <v>14.46</v>
      </c>
      <c r="J4439" s="34">
        <f t="shared" si="209"/>
        <v>321.38574358753999</v>
      </c>
      <c r="L4439" s="33">
        <v>309.08849386444001</v>
      </c>
      <c r="M4439" s="35" t="s">
        <v>8088</v>
      </c>
      <c r="O4439" s="33">
        <v>321.38574358753999</v>
      </c>
      <c r="P4439" s="35" t="s">
        <v>8088</v>
      </c>
      <c r="R4439" s="33">
        <v>287.30603550887997</v>
      </c>
      <c r="S4439" s="35" t="s">
        <v>8088</v>
      </c>
      <c r="U4439" s="33">
        <v>52.699999999999996</v>
      </c>
      <c r="V4439" s="35" t="s">
        <v>8088</v>
      </c>
      <c r="X4439" s="33">
        <v>73.430000000000007</v>
      </c>
      <c r="Y4439" s="35" t="s">
        <v>8088</v>
      </c>
      <c r="AA4439" s="33">
        <v>240.79999999999998</v>
      </c>
      <c r="AB4439" s="35" t="s">
        <v>8088</v>
      </c>
      <c r="AD4439" s="33">
        <v>161.67999999999998</v>
      </c>
      <c r="AE4439" s="35" t="s">
        <v>8088</v>
      </c>
      <c r="AG4439" s="33">
        <v>72.400645999999995</v>
      </c>
      <c r="AH4439" s="35" t="s">
        <v>8088</v>
      </c>
      <c r="AJ4439" s="33">
        <v>72.400645999999995</v>
      </c>
      <c r="AK4439" s="35" t="s">
        <v>8088</v>
      </c>
      <c r="AM4439" s="33">
        <v>72.400645999999995</v>
      </c>
      <c r="AN4439" s="35" t="s">
        <v>8088</v>
      </c>
      <c r="AP4439" s="33">
        <v>72.400645999999995</v>
      </c>
      <c r="AQ4439" s="35" t="s">
        <v>8088</v>
      </c>
      <c r="AS4439" s="33">
        <v>72.400645999999995</v>
      </c>
      <c r="AT4439" s="35" t="s">
        <v>8088</v>
      </c>
      <c r="AV4439" s="33">
        <v>72.400645999999995</v>
      </c>
      <c r="AW4439" s="35" t="s">
        <v>8088</v>
      </c>
      <c r="AY4439" s="33">
        <v>72.400645999999995</v>
      </c>
      <c r="AZ4439" s="35" t="s">
        <v>8088</v>
      </c>
      <c r="BB4439" s="33">
        <v>14.46</v>
      </c>
      <c r="BC4439" s="35" t="s">
        <v>8088</v>
      </c>
      <c r="BE4439" s="33">
        <v>14.46</v>
      </c>
      <c r="BF4439" s="35" t="s">
        <v>8088</v>
      </c>
      <c r="BH4439" s="33">
        <v>54.179876999999998</v>
      </c>
      <c r="BI4439" s="35" t="s">
        <v>8088</v>
      </c>
      <c r="BK4439" s="33">
        <v>54.179876999999998</v>
      </c>
      <c r="BL4439" s="35" t="s">
        <v>8088</v>
      </c>
      <c r="BN4439" s="33">
        <f>_xlfn.XLOOKUP(E4439,'[2]Charge Level Data'!$E:$E,'[2]Charge Level Data'!$BN:$BN,"N/A")</f>
        <v>54.179876999999998</v>
      </c>
      <c r="BO4439" s="35" t="s">
        <v>8088</v>
      </c>
      <c r="BQ4439" s="33">
        <v>278.64000000000004</v>
      </c>
      <c r="BR4439" s="35" t="s">
        <v>8088</v>
      </c>
    </row>
    <row r="4440" spans="1:70" x14ac:dyDescent="0.3">
      <c r="A4440">
        <v>1170075</v>
      </c>
      <c r="B4440" t="s">
        <v>4137</v>
      </c>
      <c r="C4440" s="33">
        <v>358</v>
      </c>
      <c r="D4440">
        <v>320</v>
      </c>
      <c r="E4440">
        <v>73000</v>
      </c>
      <c r="H4440" s="33">
        <f t="shared" si="207"/>
        <v>143.20000000000002</v>
      </c>
      <c r="I4440" s="34">
        <f t="shared" si="208"/>
        <v>14.46</v>
      </c>
      <c r="J4440" s="34">
        <f t="shared" si="209"/>
        <v>321.38574358753999</v>
      </c>
      <c r="L4440" s="33">
        <v>309.08849386444001</v>
      </c>
      <c r="M4440" s="35" t="s">
        <v>8088</v>
      </c>
      <c r="O4440" s="33">
        <v>321.38574358753999</v>
      </c>
      <c r="P4440" s="35" t="s">
        <v>8088</v>
      </c>
      <c r="R4440" s="33">
        <v>287.30603550887997</v>
      </c>
      <c r="S4440" s="35" t="s">
        <v>8088</v>
      </c>
      <c r="U4440" s="33">
        <v>52.699999999999996</v>
      </c>
      <c r="V4440" s="35" t="s">
        <v>8088</v>
      </c>
      <c r="X4440" s="33">
        <v>73.430000000000007</v>
      </c>
      <c r="Y4440" s="35" t="s">
        <v>8088</v>
      </c>
      <c r="AA4440" s="33">
        <v>240.79999999999998</v>
      </c>
      <c r="AB4440" s="35" t="s">
        <v>8088</v>
      </c>
      <c r="AD4440" s="33">
        <v>161.67999999999998</v>
      </c>
      <c r="AE4440" s="35" t="s">
        <v>8088</v>
      </c>
      <c r="AG4440" s="33">
        <v>72.400645999999995</v>
      </c>
      <c r="AH4440" s="35" t="s">
        <v>8088</v>
      </c>
      <c r="AJ4440" s="33">
        <v>72.400645999999995</v>
      </c>
      <c r="AK4440" s="35" t="s">
        <v>8088</v>
      </c>
      <c r="AM4440" s="33">
        <v>72.400645999999995</v>
      </c>
      <c r="AN4440" s="35" t="s">
        <v>8088</v>
      </c>
      <c r="AP4440" s="33">
        <v>72.400645999999995</v>
      </c>
      <c r="AQ4440" s="35" t="s">
        <v>8088</v>
      </c>
      <c r="AS4440" s="33">
        <v>72.400645999999995</v>
      </c>
      <c r="AT4440" s="35" t="s">
        <v>8088</v>
      </c>
      <c r="AV4440" s="33">
        <v>72.400645999999995</v>
      </c>
      <c r="AW4440" s="35" t="s">
        <v>8088</v>
      </c>
      <c r="AY4440" s="33">
        <v>72.400645999999995</v>
      </c>
      <c r="AZ4440" s="35" t="s">
        <v>8088</v>
      </c>
      <c r="BB4440" s="33">
        <v>14.46</v>
      </c>
      <c r="BC4440" s="35" t="s">
        <v>8088</v>
      </c>
      <c r="BE4440" s="33">
        <v>14.46</v>
      </c>
      <c r="BF4440" s="35" t="s">
        <v>8088</v>
      </c>
      <c r="BH4440" s="33">
        <v>54.179876999999998</v>
      </c>
      <c r="BI4440" s="35" t="s">
        <v>8088</v>
      </c>
      <c r="BK4440" s="33">
        <v>54.179876999999998</v>
      </c>
      <c r="BL4440" s="35" t="s">
        <v>8088</v>
      </c>
      <c r="BN4440" s="33">
        <f>_xlfn.XLOOKUP(E4440,'[2]Charge Level Data'!$E:$E,'[2]Charge Level Data'!$BN:$BN,"N/A")</f>
        <v>54.179876999999998</v>
      </c>
      <c r="BO4440" s="35" t="s">
        <v>8088</v>
      </c>
      <c r="BQ4440" s="33">
        <v>278.64000000000004</v>
      </c>
      <c r="BR4440" s="35" t="s">
        <v>8088</v>
      </c>
    </row>
    <row r="4441" spans="1:70" x14ac:dyDescent="0.3">
      <c r="A4441">
        <v>1170077</v>
      </c>
      <c r="B4441" t="s">
        <v>4138</v>
      </c>
      <c r="C4441" s="33">
        <v>358</v>
      </c>
      <c r="D4441">
        <v>320</v>
      </c>
      <c r="E4441">
        <v>73000</v>
      </c>
      <c r="H4441" s="33">
        <f t="shared" si="207"/>
        <v>143.20000000000002</v>
      </c>
      <c r="I4441" s="34">
        <f t="shared" si="208"/>
        <v>14.46</v>
      </c>
      <c r="J4441" s="34">
        <f t="shared" si="209"/>
        <v>321.38574358753999</v>
      </c>
      <c r="L4441" s="33">
        <v>309.08849386444001</v>
      </c>
      <c r="M4441" s="35" t="s">
        <v>8088</v>
      </c>
      <c r="O4441" s="33">
        <v>321.38574358753999</v>
      </c>
      <c r="P4441" s="35" t="s">
        <v>8088</v>
      </c>
      <c r="R4441" s="33">
        <v>287.30603550887997</v>
      </c>
      <c r="S4441" s="35" t="s">
        <v>8088</v>
      </c>
      <c r="U4441" s="33">
        <v>52.699999999999996</v>
      </c>
      <c r="V4441" s="35" t="s">
        <v>8088</v>
      </c>
      <c r="X4441" s="33">
        <v>73.430000000000007</v>
      </c>
      <c r="Y4441" s="35" t="s">
        <v>8088</v>
      </c>
      <c r="AA4441" s="33">
        <v>240.79999999999998</v>
      </c>
      <c r="AB4441" s="35" t="s">
        <v>8088</v>
      </c>
      <c r="AD4441" s="33">
        <v>161.67999999999998</v>
      </c>
      <c r="AE4441" s="35" t="s">
        <v>8088</v>
      </c>
      <c r="AG4441" s="33">
        <v>72.400645999999995</v>
      </c>
      <c r="AH4441" s="35" t="s">
        <v>8088</v>
      </c>
      <c r="AJ4441" s="33">
        <v>72.400645999999995</v>
      </c>
      <c r="AK4441" s="35" t="s">
        <v>8088</v>
      </c>
      <c r="AM4441" s="33">
        <v>72.400645999999995</v>
      </c>
      <c r="AN4441" s="35" t="s">
        <v>8088</v>
      </c>
      <c r="AP4441" s="33">
        <v>72.400645999999995</v>
      </c>
      <c r="AQ4441" s="35" t="s">
        <v>8088</v>
      </c>
      <c r="AS4441" s="33">
        <v>72.400645999999995</v>
      </c>
      <c r="AT4441" s="35" t="s">
        <v>8088</v>
      </c>
      <c r="AV4441" s="33">
        <v>72.400645999999995</v>
      </c>
      <c r="AW4441" s="35" t="s">
        <v>8088</v>
      </c>
      <c r="AY4441" s="33">
        <v>72.400645999999995</v>
      </c>
      <c r="AZ4441" s="35" t="s">
        <v>8088</v>
      </c>
      <c r="BB4441" s="33">
        <v>14.46</v>
      </c>
      <c r="BC4441" s="35" t="s">
        <v>8088</v>
      </c>
      <c r="BE4441" s="33">
        <v>14.46</v>
      </c>
      <c r="BF4441" s="35" t="s">
        <v>8088</v>
      </c>
      <c r="BH4441" s="33">
        <v>54.179876999999998</v>
      </c>
      <c r="BI4441" s="35" t="s">
        <v>8088</v>
      </c>
      <c r="BK4441" s="33">
        <v>54.179876999999998</v>
      </c>
      <c r="BL4441" s="35" t="s">
        <v>8088</v>
      </c>
      <c r="BN4441" s="33">
        <f>_xlfn.XLOOKUP(E4441,'[2]Charge Level Data'!$E:$E,'[2]Charge Level Data'!$BN:$BN,"N/A")</f>
        <v>54.179876999999998</v>
      </c>
      <c r="BO4441" s="35" t="s">
        <v>8088</v>
      </c>
      <c r="BQ4441" s="33">
        <v>278.64000000000004</v>
      </c>
      <c r="BR4441" s="35" t="s">
        <v>8088</v>
      </c>
    </row>
    <row r="4442" spans="1:70" x14ac:dyDescent="0.3">
      <c r="A4442">
        <v>1170121</v>
      </c>
      <c r="B4442" t="s">
        <v>4148</v>
      </c>
      <c r="C4442" s="33">
        <v>358</v>
      </c>
      <c r="D4442">
        <v>320</v>
      </c>
      <c r="E4442">
        <v>73070</v>
      </c>
      <c r="H4442" s="33">
        <f t="shared" ref="H4442:H4505" si="210">C4442*0.4</f>
        <v>143.20000000000002</v>
      </c>
      <c r="I4442" s="34">
        <f t="shared" si="208"/>
        <v>12.53</v>
      </c>
      <c r="J4442" s="34">
        <f t="shared" si="209"/>
        <v>321.38574358753999</v>
      </c>
      <c r="L4442" s="33">
        <v>309.08849386444001</v>
      </c>
      <c r="M4442" s="35" t="s">
        <v>8088</v>
      </c>
      <c r="O4442" s="33">
        <v>321.38574358753999</v>
      </c>
      <c r="P4442" s="35" t="s">
        <v>8088</v>
      </c>
      <c r="R4442" s="33">
        <v>287.30603550887997</v>
      </c>
      <c r="S4442" s="35" t="s">
        <v>8088</v>
      </c>
      <c r="U4442" s="33">
        <v>45.949999999999996</v>
      </c>
      <c r="V4442" s="35" t="s">
        <v>8088</v>
      </c>
      <c r="X4442" s="33">
        <v>61.88</v>
      </c>
      <c r="Y4442" s="35" t="s">
        <v>8088</v>
      </c>
      <c r="AA4442" s="33">
        <v>240.79999999999998</v>
      </c>
      <c r="AB4442" s="35" t="s">
        <v>8088</v>
      </c>
      <c r="AD4442" s="33">
        <v>161.67999999999998</v>
      </c>
      <c r="AE4442" s="35" t="s">
        <v>8088</v>
      </c>
      <c r="AG4442" s="33">
        <v>72.400645999999995</v>
      </c>
      <c r="AH4442" s="35" t="s">
        <v>8088</v>
      </c>
      <c r="AJ4442" s="33">
        <v>72.400645999999995</v>
      </c>
      <c r="AK4442" s="35" t="s">
        <v>8088</v>
      </c>
      <c r="AM4442" s="33">
        <v>72.400645999999995</v>
      </c>
      <c r="AN4442" s="35" t="s">
        <v>8088</v>
      </c>
      <c r="AP4442" s="33">
        <v>72.400645999999995</v>
      </c>
      <c r="AQ4442" s="35" t="s">
        <v>8088</v>
      </c>
      <c r="AS4442" s="33">
        <v>72.400645999999995</v>
      </c>
      <c r="AT4442" s="35" t="s">
        <v>8088</v>
      </c>
      <c r="AV4442" s="33">
        <v>72.400645999999995</v>
      </c>
      <c r="AW4442" s="35" t="s">
        <v>8088</v>
      </c>
      <c r="AY4442" s="33">
        <v>72.400645999999995</v>
      </c>
      <c r="AZ4442" s="35" t="s">
        <v>8088</v>
      </c>
      <c r="BB4442" s="33">
        <v>12.53</v>
      </c>
      <c r="BC4442" s="35" t="s">
        <v>8088</v>
      </c>
      <c r="BE4442" s="33">
        <v>12.53</v>
      </c>
      <c r="BF4442" s="35" t="s">
        <v>8088</v>
      </c>
      <c r="BH4442" s="33">
        <v>54.179876999999998</v>
      </c>
      <c r="BI4442" s="35" t="s">
        <v>8088</v>
      </c>
      <c r="BK4442" s="33">
        <v>54.179876999999998</v>
      </c>
      <c r="BL4442" s="35" t="s">
        <v>8088</v>
      </c>
      <c r="BN4442" s="33">
        <f>_xlfn.XLOOKUP(E4442,'[2]Charge Level Data'!$E:$E,'[2]Charge Level Data'!$BN:$BN,"N/A")</f>
        <v>54.179876999999998</v>
      </c>
      <c r="BO4442" s="35" t="s">
        <v>8088</v>
      </c>
      <c r="BQ4442" s="33">
        <v>278.64000000000004</v>
      </c>
      <c r="BR4442" s="35" t="s">
        <v>8088</v>
      </c>
    </row>
    <row r="4443" spans="1:70" x14ac:dyDescent="0.3">
      <c r="A4443">
        <v>1170123</v>
      </c>
      <c r="B4443" t="s">
        <v>4149</v>
      </c>
      <c r="C4443" s="33">
        <v>358</v>
      </c>
      <c r="D4443">
        <v>320</v>
      </c>
      <c r="E4443">
        <v>73070</v>
      </c>
      <c r="H4443" s="33">
        <f t="shared" si="210"/>
        <v>143.20000000000002</v>
      </c>
      <c r="I4443" s="34">
        <f t="shared" si="208"/>
        <v>12.53</v>
      </c>
      <c r="J4443" s="34">
        <f t="shared" si="209"/>
        <v>321.38574358753999</v>
      </c>
      <c r="L4443" s="33">
        <v>309.08849386444001</v>
      </c>
      <c r="M4443" s="35" t="s">
        <v>8088</v>
      </c>
      <c r="O4443" s="33">
        <v>321.38574358753999</v>
      </c>
      <c r="P4443" s="35" t="s">
        <v>8088</v>
      </c>
      <c r="R4443" s="33">
        <v>287.30603550887997</v>
      </c>
      <c r="S4443" s="35" t="s">
        <v>8088</v>
      </c>
      <c r="U4443" s="33">
        <v>45.949999999999996</v>
      </c>
      <c r="V4443" s="35" t="s">
        <v>8088</v>
      </c>
      <c r="X4443" s="33">
        <v>61.88</v>
      </c>
      <c r="Y4443" s="35" t="s">
        <v>8088</v>
      </c>
      <c r="AA4443" s="33">
        <v>240.79999999999998</v>
      </c>
      <c r="AB4443" s="35" t="s">
        <v>8088</v>
      </c>
      <c r="AD4443" s="33">
        <v>161.67999999999998</v>
      </c>
      <c r="AE4443" s="35" t="s">
        <v>8088</v>
      </c>
      <c r="AG4443" s="33">
        <v>72.400645999999995</v>
      </c>
      <c r="AH4443" s="35" t="s">
        <v>8088</v>
      </c>
      <c r="AJ4443" s="33">
        <v>72.400645999999995</v>
      </c>
      <c r="AK4443" s="35" t="s">
        <v>8088</v>
      </c>
      <c r="AM4443" s="33">
        <v>72.400645999999995</v>
      </c>
      <c r="AN4443" s="35" t="s">
        <v>8088</v>
      </c>
      <c r="AP4443" s="33">
        <v>72.400645999999995</v>
      </c>
      <c r="AQ4443" s="35" t="s">
        <v>8088</v>
      </c>
      <c r="AS4443" s="33">
        <v>72.400645999999995</v>
      </c>
      <c r="AT4443" s="35" t="s">
        <v>8088</v>
      </c>
      <c r="AV4443" s="33">
        <v>72.400645999999995</v>
      </c>
      <c r="AW4443" s="35" t="s">
        <v>8088</v>
      </c>
      <c r="AY4443" s="33">
        <v>72.400645999999995</v>
      </c>
      <c r="AZ4443" s="35" t="s">
        <v>8088</v>
      </c>
      <c r="BB4443" s="33">
        <v>12.53</v>
      </c>
      <c r="BC4443" s="35" t="s">
        <v>8088</v>
      </c>
      <c r="BE4443" s="33">
        <v>12.53</v>
      </c>
      <c r="BF4443" s="35" t="s">
        <v>8088</v>
      </c>
      <c r="BH4443" s="33">
        <v>54.179876999999998</v>
      </c>
      <c r="BI4443" s="35" t="s">
        <v>8088</v>
      </c>
      <c r="BK4443" s="33">
        <v>54.179876999999998</v>
      </c>
      <c r="BL4443" s="35" t="s">
        <v>8088</v>
      </c>
      <c r="BN4443" s="33">
        <f>_xlfn.XLOOKUP(E4443,'[2]Charge Level Data'!$E:$E,'[2]Charge Level Data'!$BN:$BN,"N/A")</f>
        <v>54.179876999999998</v>
      </c>
      <c r="BO4443" s="35" t="s">
        <v>8088</v>
      </c>
      <c r="BQ4443" s="33">
        <v>278.64000000000004</v>
      </c>
      <c r="BR4443" s="35" t="s">
        <v>8088</v>
      </c>
    </row>
    <row r="4444" spans="1:70" x14ac:dyDescent="0.3">
      <c r="A4444">
        <v>1170125</v>
      </c>
      <c r="B4444" t="s">
        <v>4150</v>
      </c>
      <c r="C4444" s="33">
        <v>358</v>
      </c>
      <c r="D4444">
        <v>320</v>
      </c>
      <c r="E4444">
        <v>73080</v>
      </c>
      <c r="H4444" s="33">
        <f t="shared" si="210"/>
        <v>143.20000000000002</v>
      </c>
      <c r="I4444" s="34">
        <f t="shared" si="208"/>
        <v>14.22</v>
      </c>
      <c r="J4444" s="34">
        <f t="shared" si="209"/>
        <v>502.20000000000005</v>
      </c>
      <c r="L4444" s="33">
        <v>309.08849386444001</v>
      </c>
      <c r="M4444" s="35" t="s">
        <v>8088</v>
      </c>
      <c r="O4444" s="33">
        <v>321.38574358753999</v>
      </c>
      <c r="P4444" s="35" t="s">
        <v>8088</v>
      </c>
      <c r="R4444" s="33">
        <v>287.30603550887997</v>
      </c>
      <c r="S4444" s="35" t="s">
        <v>8088</v>
      </c>
      <c r="U4444" s="33">
        <v>51.95</v>
      </c>
      <c r="V4444" s="35" t="s">
        <v>8088</v>
      </c>
      <c r="X4444" s="33">
        <v>67.64</v>
      </c>
      <c r="Y4444" s="35" t="s">
        <v>8088</v>
      </c>
      <c r="AA4444" s="33">
        <v>434</v>
      </c>
      <c r="AB4444" s="35" t="s">
        <v>8088</v>
      </c>
      <c r="AD4444" s="33">
        <v>291.39999999999998</v>
      </c>
      <c r="AE4444" s="35" t="s">
        <v>8088</v>
      </c>
      <c r="AG4444" s="33">
        <v>72.400645999999995</v>
      </c>
      <c r="AH4444" s="35" t="s">
        <v>8088</v>
      </c>
      <c r="AJ4444" s="33">
        <v>72.400645999999995</v>
      </c>
      <c r="AK4444" s="35" t="s">
        <v>8088</v>
      </c>
      <c r="AM4444" s="33">
        <v>72.400645999999995</v>
      </c>
      <c r="AN4444" s="35" t="s">
        <v>8088</v>
      </c>
      <c r="AP4444" s="33">
        <v>72.400645999999995</v>
      </c>
      <c r="AQ4444" s="35" t="s">
        <v>8088</v>
      </c>
      <c r="AS4444" s="33">
        <v>72.400645999999995</v>
      </c>
      <c r="AT4444" s="35" t="s">
        <v>8088</v>
      </c>
      <c r="AV4444" s="33">
        <v>72.400645999999995</v>
      </c>
      <c r="AW4444" s="35" t="s">
        <v>8088</v>
      </c>
      <c r="AY4444" s="33">
        <v>72.400645999999995</v>
      </c>
      <c r="AZ4444" s="35" t="s">
        <v>8088</v>
      </c>
      <c r="BB4444" s="33">
        <v>14.22</v>
      </c>
      <c r="BC4444" s="35" t="s">
        <v>8088</v>
      </c>
      <c r="BE4444" s="33">
        <v>14.22</v>
      </c>
      <c r="BF4444" s="35" t="s">
        <v>8088</v>
      </c>
      <c r="BH4444" s="33">
        <v>54.179876999999998</v>
      </c>
      <c r="BI4444" s="35" t="s">
        <v>8088</v>
      </c>
      <c r="BK4444" s="33">
        <v>54.179876999999998</v>
      </c>
      <c r="BL4444" s="35" t="s">
        <v>8088</v>
      </c>
      <c r="BN4444" s="33">
        <f>_xlfn.XLOOKUP(E4444,'[2]Charge Level Data'!$E:$E,'[2]Charge Level Data'!$BN:$BN,"N/A")</f>
        <v>54.179876999999998</v>
      </c>
      <c r="BO4444" s="35" t="s">
        <v>8088</v>
      </c>
      <c r="BQ4444" s="33">
        <v>502.20000000000005</v>
      </c>
      <c r="BR4444" s="35" t="s">
        <v>8088</v>
      </c>
    </row>
    <row r="4445" spans="1:70" x14ac:dyDescent="0.3">
      <c r="A4445">
        <v>1170127</v>
      </c>
      <c r="B4445" t="s">
        <v>4151</v>
      </c>
      <c r="C4445" s="33">
        <v>358</v>
      </c>
      <c r="D4445">
        <v>320</v>
      </c>
      <c r="E4445">
        <v>73080</v>
      </c>
      <c r="H4445" s="33">
        <f t="shared" si="210"/>
        <v>143.20000000000002</v>
      </c>
      <c r="I4445" s="34">
        <f t="shared" si="208"/>
        <v>14.22</v>
      </c>
      <c r="J4445" s="34">
        <f t="shared" si="209"/>
        <v>502.20000000000005</v>
      </c>
      <c r="L4445" s="33">
        <v>309.08849386444001</v>
      </c>
      <c r="M4445" s="35" t="s">
        <v>8088</v>
      </c>
      <c r="O4445" s="33">
        <v>321.38574358753999</v>
      </c>
      <c r="P4445" s="35" t="s">
        <v>8088</v>
      </c>
      <c r="R4445" s="33">
        <v>287.30603550887997</v>
      </c>
      <c r="S4445" s="35" t="s">
        <v>8088</v>
      </c>
      <c r="U4445" s="33">
        <v>51.95</v>
      </c>
      <c r="V4445" s="35" t="s">
        <v>8088</v>
      </c>
      <c r="X4445" s="33">
        <v>67.64</v>
      </c>
      <c r="Y4445" s="35" t="s">
        <v>8088</v>
      </c>
      <c r="AA4445" s="33">
        <v>434</v>
      </c>
      <c r="AB4445" s="35" t="s">
        <v>8088</v>
      </c>
      <c r="AD4445" s="33">
        <v>291.39999999999998</v>
      </c>
      <c r="AE4445" s="35" t="s">
        <v>8088</v>
      </c>
      <c r="AG4445" s="33">
        <v>72.400645999999995</v>
      </c>
      <c r="AH4445" s="35" t="s">
        <v>8088</v>
      </c>
      <c r="AJ4445" s="33">
        <v>72.400645999999995</v>
      </c>
      <c r="AK4445" s="35" t="s">
        <v>8088</v>
      </c>
      <c r="AM4445" s="33">
        <v>72.400645999999995</v>
      </c>
      <c r="AN4445" s="35" t="s">
        <v>8088</v>
      </c>
      <c r="AP4445" s="33">
        <v>72.400645999999995</v>
      </c>
      <c r="AQ4445" s="35" t="s">
        <v>8088</v>
      </c>
      <c r="AS4445" s="33">
        <v>72.400645999999995</v>
      </c>
      <c r="AT4445" s="35" t="s">
        <v>8088</v>
      </c>
      <c r="AV4445" s="33">
        <v>72.400645999999995</v>
      </c>
      <c r="AW4445" s="35" t="s">
        <v>8088</v>
      </c>
      <c r="AY4445" s="33">
        <v>72.400645999999995</v>
      </c>
      <c r="AZ4445" s="35" t="s">
        <v>8088</v>
      </c>
      <c r="BB4445" s="33">
        <v>14.22</v>
      </c>
      <c r="BC4445" s="35" t="s">
        <v>8088</v>
      </c>
      <c r="BE4445" s="33">
        <v>14.22</v>
      </c>
      <c r="BF4445" s="35" t="s">
        <v>8088</v>
      </c>
      <c r="BH4445" s="33">
        <v>54.179876999999998</v>
      </c>
      <c r="BI4445" s="35" t="s">
        <v>8088</v>
      </c>
      <c r="BK4445" s="33">
        <v>54.179876999999998</v>
      </c>
      <c r="BL4445" s="35" t="s">
        <v>8088</v>
      </c>
      <c r="BN4445" s="33">
        <f>_xlfn.XLOOKUP(E4445,'[2]Charge Level Data'!$E:$E,'[2]Charge Level Data'!$BN:$BN,"N/A")</f>
        <v>54.179876999999998</v>
      </c>
      <c r="BO4445" s="35" t="s">
        <v>8088</v>
      </c>
      <c r="BQ4445" s="33">
        <v>502.20000000000005</v>
      </c>
      <c r="BR4445" s="35" t="s">
        <v>8088</v>
      </c>
    </row>
    <row r="4446" spans="1:70" x14ac:dyDescent="0.3">
      <c r="A4446">
        <v>1170129</v>
      </c>
      <c r="B4446" t="s">
        <v>4152</v>
      </c>
      <c r="C4446" s="33">
        <v>358</v>
      </c>
      <c r="D4446">
        <v>320</v>
      </c>
      <c r="E4446">
        <v>73080</v>
      </c>
      <c r="H4446" s="33">
        <f t="shared" si="210"/>
        <v>143.20000000000002</v>
      </c>
      <c r="I4446" s="34">
        <f t="shared" si="208"/>
        <v>14.22</v>
      </c>
      <c r="J4446" s="34">
        <f t="shared" si="209"/>
        <v>502.20000000000005</v>
      </c>
      <c r="L4446" s="33">
        <v>309.08849386444001</v>
      </c>
      <c r="M4446" s="35" t="s">
        <v>8088</v>
      </c>
      <c r="O4446" s="33">
        <v>321.38574358753999</v>
      </c>
      <c r="P4446" s="35" t="s">
        <v>8088</v>
      </c>
      <c r="R4446" s="33">
        <v>287.30603550887997</v>
      </c>
      <c r="S4446" s="35" t="s">
        <v>8088</v>
      </c>
      <c r="U4446" s="33">
        <v>51.95</v>
      </c>
      <c r="V4446" s="35" t="s">
        <v>8088</v>
      </c>
      <c r="X4446" s="33">
        <v>67.64</v>
      </c>
      <c r="Y4446" s="35" t="s">
        <v>8088</v>
      </c>
      <c r="AA4446" s="33">
        <v>434</v>
      </c>
      <c r="AB4446" s="35" t="s">
        <v>8088</v>
      </c>
      <c r="AD4446" s="33">
        <v>291.39999999999998</v>
      </c>
      <c r="AE4446" s="35" t="s">
        <v>8088</v>
      </c>
      <c r="AG4446" s="33">
        <v>72.400645999999995</v>
      </c>
      <c r="AH4446" s="35" t="s">
        <v>8088</v>
      </c>
      <c r="AJ4446" s="33">
        <v>72.400645999999995</v>
      </c>
      <c r="AK4446" s="35" t="s">
        <v>8088</v>
      </c>
      <c r="AM4446" s="33">
        <v>72.400645999999995</v>
      </c>
      <c r="AN4446" s="35" t="s">
        <v>8088</v>
      </c>
      <c r="AP4446" s="33">
        <v>72.400645999999995</v>
      </c>
      <c r="AQ4446" s="35" t="s">
        <v>8088</v>
      </c>
      <c r="AS4446" s="33">
        <v>72.400645999999995</v>
      </c>
      <c r="AT4446" s="35" t="s">
        <v>8088</v>
      </c>
      <c r="AV4446" s="33">
        <v>72.400645999999995</v>
      </c>
      <c r="AW4446" s="35" t="s">
        <v>8088</v>
      </c>
      <c r="AY4446" s="33">
        <v>72.400645999999995</v>
      </c>
      <c r="AZ4446" s="35" t="s">
        <v>8088</v>
      </c>
      <c r="BB4446" s="33">
        <v>14.22</v>
      </c>
      <c r="BC4446" s="35" t="s">
        <v>8088</v>
      </c>
      <c r="BE4446" s="33">
        <v>14.22</v>
      </c>
      <c r="BF4446" s="35" t="s">
        <v>8088</v>
      </c>
      <c r="BH4446" s="33">
        <v>54.179876999999998</v>
      </c>
      <c r="BI4446" s="35" t="s">
        <v>8088</v>
      </c>
      <c r="BK4446" s="33">
        <v>54.179876999999998</v>
      </c>
      <c r="BL4446" s="35" t="s">
        <v>8088</v>
      </c>
      <c r="BN4446" s="33">
        <f>_xlfn.XLOOKUP(E4446,'[2]Charge Level Data'!$E:$E,'[2]Charge Level Data'!$BN:$BN,"N/A")</f>
        <v>54.179876999999998</v>
      </c>
      <c r="BO4446" s="35" t="s">
        <v>8088</v>
      </c>
      <c r="BQ4446" s="33">
        <v>502.20000000000005</v>
      </c>
      <c r="BR4446" s="35" t="s">
        <v>8088</v>
      </c>
    </row>
    <row r="4447" spans="1:70" x14ac:dyDescent="0.3">
      <c r="A4447">
        <v>1170139</v>
      </c>
      <c r="B4447" t="s">
        <v>4157</v>
      </c>
      <c r="C4447" s="33">
        <v>358</v>
      </c>
      <c r="D4447">
        <v>320</v>
      </c>
      <c r="E4447">
        <v>70140</v>
      </c>
      <c r="H4447" s="33">
        <f t="shared" si="210"/>
        <v>143.20000000000002</v>
      </c>
      <c r="I4447" s="34">
        <f t="shared" si="208"/>
        <v>13.5</v>
      </c>
      <c r="J4447" s="34">
        <f t="shared" si="209"/>
        <v>321.38574358753999</v>
      </c>
      <c r="L4447" s="33">
        <v>309.08849386444001</v>
      </c>
      <c r="M4447" s="35" t="s">
        <v>8088</v>
      </c>
      <c r="O4447" s="33">
        <v>321.38574358753999</v>
      </c>
      <c r="P4447" s="35" t="s">
        <v>8088</v>
      </c>
      <c r="R4447" s="33">
        <v>287.30603550887997</v>
      </c>
      <c r="S4447" s="35" t="s">
        <v>8088</v>
      </c>
      <c r="U4447" s="33">
        <v>48.949999999999996</v>
      </c>
      <c r="V4447" s="35" t="s">
        <v>8088</v>
      </c>
      <c r="X4447" s="33">
        <v>102.36</v>
      </c>
      <c r="Y4447" s="35" t="s">
        <v>8088</v>
      </c>
      <c r="AA4447" s="33">
        <v>240.79999999999998</v>
      </c>
      <c r="AB4447" s="35" t="s">
        <v>8088</v>
      </c>
      <c r="AD4447" s="33">
        <v>161.67999999999998</v>
      </c>
      <c r="AE4447" s="35" t="s">
        <v>8088</v>
      </c>
      <c r="AG4447" s="33">
        <v>72.400645999999995</v>
      </c>
      <c r="AH4447" s="35" t="s">
        <v>8088</v>
      </c>
      <c r="AJ4447" s="33">
        <v>72.400645999999995</v>
      </c>
      <c r="AK4447" s="35" t="s">
        <v>8088</v>
      </c>
      <c r="AM4447" s="33">
        <v>72.400645999999995</v>
      </c>
      <c r="AN4447" s="35" t="s">
        <v>8088</v>
      </c>
      <c r="AP4447" s="33">
        <v>72.400645999999995</v>
      </c>
      <c r="AQ4447" s="35" t="s">
        <v>8088</v>
      </c>
      <c r="AS4447" s="33">
        <v>72.400645999999995</v>
      </c>
      <c r="AT4447" s="35" t="s">
        <v>8088</v>
      </c>
      <c r="AV4447" s="33">
        <v>72.400645999999995</v>
      </c>
      <c r="AW4447" s="35" t="s">
        <v>8088</v>
      </c>
      <c r="AY4447" s="33">
        <v>72.400645999999995</v>
      </c>
      <c r="AZ4447" s="35" t="s">
        <v>8088</v>
      </c>
      <c r="BB4447" s="33">
        <v>13.5</v>
      </c>
      <c r="BC4447" s="35" t="s">
        <v>8088</v>
      </c>
      <c r="BE4447" s="33">
        <v>13.5</v>
      </c>
      <c r="BF4447" s="35" t="s">
        <v>8088</v>
      </c>
      <c r="BH4447" s="33">
        <v>54.179876999999998</v>
      </c>
      <c r="BI4447" s="35" t="s">
        <v>8088</v>
      </c>
      <c r="BK4447" s="33">
        <v>54.179876999999998</v>
      </c>
      <c r="BL4447" s="35" t="s">
        <v>8088</v>
      </c>
      <c r="BN4447" s="33">
        <f>_xlfn.XLOOKUP(E4447,'[2]Charge Level Data'!$E:$E,'[2]Charge Level Data'!$BN:$BN,"N/A")</f>
        <v>54.179876999999998</v>
      </c>
      <c r="BO4447" s="35" t="s">
        <v>8088</v>
      </c>
      <c r="BQ4447" s="33">
        <v>278.64000000000004</v>
      </c>
      <c r="BR4447" s="35" t="s">
        <v>8088</v>
      </c>
    </row>
    <row r="4448" spans="1:70" x14ac:dyDescent="0.3">
      <c r="A4448">
        <v>7520570</v>
      </c>
      <c r="B4448" t="s">
        <v>4161</v>
      </c>
      <c r="C4448" s="33">
        <v>358</v>
      </c>
      <c r="D4448">
        <v>320</v>
      </c>
      <c r="E4448">
        <v>73552</v>
      </c>
      <c r="H4448" s="33">
        <f t="shared" si="210"/>
        <v>143.20000000000002</v>
      </c>
      <c r="I4448" s="34">
        <f t="shared" si="208"/>
        <v>15.91</v>
      </c>
      <c r="J4448" s="34">
        <f t="shared" si="209"/>
        <v>321.38574358753999</v>
      </c>
      <c r="L4448" s="33">
        <v>309.08849386444001</v>
      </c>
      <c r="M4448" s="35" t="s">
        <v>8088</v>
      </c>
      <c r="O4448" s="33">
        <v>321.38574358753999</v>
      </c>
      <c r="P4448" s="35" t="s">
        <v>8088</v>
      </c>
      <c r="R4448" s="33">
        <v>287.30603550887997</v>
      </c>
      <c r="S4448" s="35" t="s">
        <v>8088</v>
      </c>
      <c r="U4448" s="33">
        <v>57.925000000000004</v>
      </c>
      <c r="V4448" s="35" t="s">
        <v>8088</v>
      </c>
      <c r="X4448" s="33">
        <v>170.5</v>
      </c>
      <c r="Y4448" s="35" t="s">
        <v>8088</v>
      </c>
      <c r="AA4448" s="33">
        <v>217</v>
      </c>
      <c r="AB4448" s="35" t="s">
        <v>8088</v>
      </c>
      <c r="AD4448" s="33">
        <v>145.69999999999999</v>
      </c>
      <c r="AE4448" s="35" t="s">
        <v>8088</v>
      </c>
      <c r="AG4448" s="33">
        <v>72.400645999999995</v>
      </c>
      <c r="AH4448" s="35" t="s">
        <v>8088</v>
      </c>
      <c r="AJ4448" s="33">
        <v>72.400645999999995</v>
      </c>
      <c r="AK4448" s="35" t="s">
        <v>8088</v>
      </c>
      <c r="AM4448" s="33">
        <v>72.400645999999995</v>
      </c>
      <c r="AN4448" s="35" t="s">
        <v>8088</v>
      </c>
      <c r="AP4448" s="33">
        <v>72.400645999999995</v>
      </c>
      <c r="AQ4448" s="35" t="s">
        <v>8088</v>
      </c>
      <c r="AS4448" s="33">
        <v>72.400645999999995</v>
      </c>
      <c r="AT4448" s="35" t="s">
        <v>8088</v>
      </c>
      <c r="AV4448" s="33">
        <v>72.400645999999995</v>
      </c>
      <c r="AW4448" s="35" t="s">
        <v>8088</v>
      </c>
      <c r="AY4448" s="33">
        <v>72.400645999999995</v>
      </c>
      <c r="AZ4448" s="35" t="s">
        <v>8088</v>
      </c>
      <c r="BB4448" s="33">
        <v>15.91</v>
      </c>
      <c r="BC4448" s="35" t="s">
        <v>8088</v>
      </c>
      <c r="BE4448" s="33">
        <v>15.91</v>
      </c>
      <c r="BF4448" s="35" t="s">
        <v>8088</v>
      </c>
      <c r="BH4448" s="33">
        <v>54.179876999999998</v>
      </c>
      <c r="BI4448" s="35" t="s">
        <v>8088</v>
      </c>
      <c r="BK4448" s="33">
        <v>54.179876999999998</v>
      </c>
      <c r="BL4448" s="35" t="s">
        <v>8088</v>
      </c>
      <c r="BN4448" s="33">
        <f>_xlfn.XLOOKUP(E4448,'[2]Charge Level Data'!$E:$E,'[2]Charge Level Data'!$BN:$BN,"N/A")</f>
        <v>54.179876999999998</v>
      </c>
      <c r="BO4448" s="35" t="s">
        <v>8088</v>
      </c>
      <c r="BQ4448" s="33">
        <v>251.10000000000002</v>
      </c>
      <c r="BR4448" s="35" t="s">
        <v>8088</v>
      </c>
    </row>
    <row r="4449" spans="1:70" x14ac:dyDescent="0.3">
      <c r="A4449">
        <v>7520573</v>
      </c>
      <c r="B4449" t="s">
        <v>4162</v>
      </c>
      <c r="C4449" s="33">
        <v>358</v>
      </c>
      <c r="D4449">
        <v>320</v>
      </c>
      <c r="E4449">
        <v>73552</v>
      </c>
      <c r="H4449" s="33">
        <f t="shared" si="210"/>
        <v>143.20000000000002</v>
      </c>
      <c r="I4449" s="34">
        <f t="shared" si="208"/>
        <v>15.91</v>
      </c>
      <c r="J4449" s="34">
        <f t="shared" si="209"/>
        <v>321.38574358753999</v>
      </c>
      <c r="L4449" s="33">
        <v>309.08849386444001</v>
      </c>
      <c r="M4449" s="35" t="s">
        <v>8088</v>
      </c>
      <c r="O4449" s="33">
        <v>321.38574358753999</v>
      </c>
      <c r="P4449" s="35" t="s">
        <v>8088</v>
      </c>
      <c r="R4449" s="33">
        <v>287.30603550887997</v>
      </c>
      <c r="S4449" s="35" t="s">
        <v>8088</v>
      </c>
      <c r="U4449" s="33">
        <v>57.925000000000004</v>
      </c>
      <c r="V4449" s="35" t="s">
        <v>8088</v>
      </c>
      <c r="X4449" s="33">
        <v>170.5</v>
      </c>
      <c r="Y4449" s="35" t="s">
        <v>8088</v>
      </c>
      <c r="AA4449" s="33">
        <v>217</v>
      </c>
      <c r="AB4449" s="35" t="s">
        <v>8088</v>
      </c>
      <c r="AD4449" s="33">
        <v>145.69999999999999</v>
      </c>
      <c r="AE4449" s="35" t="s">
        <v>8088</v>
      </c>
      <c r="AG4449" s="33">
        <v>72.400645999999995</v>
      </c>
      <c r="AH4449" s="35" t="s">
        <v>8088</v>
      </c>
      <c r="AJ4449" s="33">
        <v>72.400645999999995</v>
      </c>
      <c r="AK4449" s="35" t="s">
        <v>8088</v>
      </c>
      <c r="AM4449" s="33">
        <v>72.400645999999995</v>
      </c>
      <c r="AN4449" s="35" t="s">
        <v>8088</v>
      </c>
      <c r="AP4449" s="33">
        <v>72.400645999999995</v>
      </c>
      <c r="AQ4449" s="35" t="s">
        <v>8088</v>
      </c>
      <c r="AS4449" s="33">
        <v>72.400645999999995</v>
      </c>
      <c r="AT4449" s="35" t="s">
        <v>8088</v>
      </c>
      <c r="AV4449" s="33">
        <v>72.400645999999995</v>
      </c>
      <c r="AW4449" s="35" t="s">
        <v>8088</v>
      </c>
      <c r="AY4449" s="33">
        <v>72.400645999999995</v>
      </c>
      <c r="AZ4449" s="35" t="s">
        <v>8088</v>
      </c>
      <c r="BB4449" s="33">
        <v>15.91</v>
      </c>
      <c r="BC4449" s="35" t="s">
        <v>8088</v>
      </c>
      <c r="BE4449" s="33">
        <v>15.91</v>
      </c>
      <c r="BF4449" s="35" t="s">
        <v>8088</v>
      </c>
      <c r="BH4449" s="33">
        <v>54.179876999999998</v>
      </c>
      <c r="BI4449" s="35" t="s">
        <v>8088</v>
      </c>
      <c r="BK4449" s="33">
        <v>54.179876999999998</v>
      </c>
      <c r="BL4449" s="35" t="s">
        <v>8088</v>
      </c>
      <c r="BN4449" s="33">
        <f>_xlfn.XLOOKUP(E4449,'[2]Charge Level Data'!$E:$E,'[2]Charge Level Data'!$BN:$BN,"N/A")</f>
        <v>54.179876999999998</v>
      </c>
      <c r="BO4449" s="35" t="s">
        <v>8088</v>
      </c>
      <c r="BQ4449" s="33">
        <v>251.10000000000002</v>
      </c>
      <c r="BR4449" s="35" t="s">
        <v>8088</v>
      </c>
    </row>
    <row r="4450" spans="1:70" x14ac:dyDescent="0.3">
      <c r="A4450">
        <v>1170151</v>
      </c>
      <c r="B4450" t="s">
        <v>4164</v>
      </c>
      <c r="C4450" s="33">
        <v>358</v>
      </c>
      <c r="D4450">
        <v>320</v>
      </c>
      <c r="E4450">
        <v>73140</v>
      </c>
      <c r="H4450" s="33">
        <f t="shared" si="210"/>
        <v>143.20000000000002</v>
      </c>
      <c r="I4450" s="34">
        <f t="shared" si="208"/>
        <v>18.559999999999999</v>
      </c>
      <c r="J4450" s="34">
        <f t="shared" si="209"/>
        <v>502.20000000000005</v>
      </c>
      <c r="L4450" s="33">
        <v>309.08849386444001</v>
      </c>
      <c r="M4450" s="35" t="s">
        <v>8088</v>
      </c>
      <c r="O4450" s="33">
        <v>321.38574358753999</v>
      </c>
      <c r="P4450" s="35" t="s">
        <v>8088</v>
      </c>
      <c r="R4450" s="33">
        <v>287.30603550887997</v>
      </c>
      <c r="S4450" s="35" t="s">
        <v>8088</v>
      </c>
      <c r="U4450" s="33">
        <v>66.900000000000006</v>
      </c>
      <c r="V4450" s="35" t="s">
        <v>8088</v>
      </c>
      <c r="X4450" s="33">
        <v>61.4</v>
      </c>
      <c r="Y4450" s="35" t="s">
        <v>8088</v>
      </c>
      <c r="AA4450" s="33">
        <v>434</v>
      </c>
      <c r="AB4450" s="35" t="s">
        <v>8088</v>
      </c>
      <c r="AD4450" s="33">
        <v>291.39999999999998</v>
      </c>
      <c r="AE4450" s="35" t="s">
        <v>8088</v>
      </c>
      <c r="AG4450" s="33">
        <v>72.400645999999995</v>
      </c>
      <c r="AH4450" s="35" t="s">
        <v>8088</v>
      </c>
      <c r="AJ4450" s="33">
        <v>72.400645999999995</v>
      </c>
      <c r="AK4450" s="35" t="s">
        <v>8088</v>
      </c>
      <c r="AM4450" s="33">
        <v>72.400645999999995</v>
      </c>
      <c r="AN4450" s="35" t="s">
        <v>8088</v>
      </c>
      <c r="AP4450" s="33">
        <v>72.400645999999995</v>
      </c>
      <c r="AQ4450" s="35" t="s">
        <v>8088</v>
      </c>
      <c r="AS4450" s="33">
        <v>72.400645999999995</v>
      </c>
      <c r="AT4450" s="35" t="s">
        <v>8088</v>
      </c>
      <c r="AV4450" s="33">
        <v>72.400645999999995</v>
      </c>
      <c r="AW4450" s="35" t="s">
        <v>8088</v>
      </c>
      <c r="AY4450" s="33">
        <v>72.400645999999995</v>
      </c>
      <c r="AZ4450" s="35" t="s">
        <v>8088</v>
      </c>
      <c r="BB4450" s="33">
        <v>18.559999999999999</v>
      </c>
      <c r="BC4450" s="35" t="s">
        <v>8088</v>
      </c>
      <c r="BE4450" s="33">
        <v>18.559999999999999</v>
      </c>
      <c r="BF4450" s="35" t="s">
        <v>8088</v>
      </c>
      <c r="BH4450" s="33">
        <v>54.179876999999998</v>
      </c>
      <c r="BI4450" s="35" t="s">
        <v>8088</v>
      </c>
      <c r="BK4450" s="33">
        <v>54.179876999999998</v>
      </c>
      <c r="BL4450" s="35" t="s">
        <v>8088</v>
      </c>
      <c r="BN4450" s="33">
        <f>_xlfn.XLOOKUP(E4450,'[2]Charge Level Data'!$E:$E,'[2]Charge Level Data'!$BN:$BN,"N/A")</f>
        <v>54.179876999999998</v>
      </c>
      <c r="BO4450" s="35" t="s">
        <v>8088</v>
      </c>
      <c r="BQ4450" s="33">
        <v>502.20000000000005</v>
      </c>
      <c r="BR4450" s="35" t="s">
        <v>8088</v>
      </c>
    </row>
    <row r="4451" spans="1:70" x14ac:dyDescent="0.3">
      <c r="A4451">
        <v>1170153</v>
      </c>
      <c r="B4451" t="s">
        <v>4165</v>
      </c>
      <c r="C4451" s="33">
        <v>358</v>
      </c>
      <c r="D4451">
        <v>320</v>
      </c>
      <c r="E4451">
        <v>73140</v>
      </c>
      <c r="H4451" s="33">
        <f t="shared" si="210"/>
        <v>143.20000000000002</v>
      </c>
      <c r="I4451" s="34">
        <f t="shared" si="208"/>
        <v>18.559999999999999</v>
      </c>
      <c r="J4451" s="34">
        <f t="shared" si="209"/>
        <v>502.20000000000005</v>
      </c>
      <c r="L4451" s="33">
        <v>309.08849386444001</v>
      </c>
      <c r="M4451" s="35" t="s">
        <v>8088</v>
      </c>
      <c r="O4451" s="33">
        <v>321.38574358753999</v>
      </c>
      <c r="P4451" s="35" t="s">
        <v>8088</v>
      </c>
      <c r="R4451" s="33">
        <v>287.30603550887997</v>
      </c>
      <c r="S4451" s="35" t="s">
        <v>8088</v>
      </c>
      <c r="U4451" s="33">
        <v>66.900000000000006</v>
      </c>
      <c r="V4451" s="35" t="s">
        <v>8088</v>
      </c>
      <c r="X4451" s="33">
        <v>61.4</v>
      </c>
      <c r="Y4451" s="35" t="s">
        <v>8088</v>
      </c>
      <c r="AA4451" s="33">
        <v>434</v>
      </c>
      <c r="AB4451" s="35" t="s">
        <v>8088</v>
      </c>
      <c r="AD4451" s="33">
        <v>291.39999999999998</v>
      </c>
      <c r="AE4451" s="35" t="s">
        <v>8088</v>
      </c>
      <c r="AG4451" s="33">
        <v>72.400645999999995</v>
      </c>
      <c r="AH4451" s="35" t="s">
        <v>8088</v>
      </c>
      <c r="AJ4451" s="33">
        <v>72.400645999999995</v>
      </c>
      <c r="AK4451" s="35" t="s">
        <v>8088</v>
      </c>
      <c r="AM4451" s="33">
        <v>72.400645999999995</v>
      </c>
      <c r="AN4451" s="35" t="s">
        <v>8088</v>
      </c>
      <c r="AP4451" s="33">
        <v>72.400645999999995</v>
      </c>
      <c r="AQ4451" s="35" t="s">
        <v>8088</v>
      </c>
      <c r="AS4451" s="33">
        <v>72.400645999999995</v>
      </c>
      <c r="AT4451" s="35" t="s">
        <v>8088</v>
      </c>
      <c r="AV4451" s="33">
        <v>72.400645999999995</v>
      </c>
      <c r="AW4451" s="35" t="s">
        <v>8088</v>
      </c>
      <c r="AY4451" s="33">
        <v>72.400645999999995</v>
      </c>
      <c r="AZ4451" s="35" t="s">
        <v>8088</v>
      </c>
      <c r="BB4451" s="33">
        <v>18.559999999999999</v>
      </c>
      <c r="BC4451" s="35" t="s">
        <v>8088</v>
      </c>
      <c r="BE4451" s="33">
        <v>18.559999999999999</v>
      </c>
      <c r="BF4451" s="35" t="s">
        <v>8088</v>
      </c>
      <c r="BH4451" s="33">
        <v>54.179876999999998</v>
      </c>
      <c r="BI4451" s="35" t="s">
        <v>8088</v>
      </c>
      <c r="BK4451" s="33">
        <v>54.179876999999998</v>
      </c>
      <c r="BL4451" s="35" t="s">
        <v>8088</v>
      </c>
      <c r="BN4451" s="33">
        <f>_xlfn.XLOOKUP(E4451,'[2]Charge Level Data'!$E:$E,'[2]Charge Level Data'!$BN:$BN,"N/A")</f>
        <v>54.179876999999998</v>
      </c>
      <c r="BO4451" s="35" t="s">
        <v>8088</v>
      </c>
      <c r="BQ4451" s="33">
        <v>502.20000000000005</v>
      </c>
      <c r="BR4451" s="35" t="s">
        <v>8088</v>
      </c>
    </row>
    <row r="4452" spans="1:70" x14ac:dyDescent="0.3">
      <c r="A4452">
        <v>1170185</v>
      </c>
      <c r="B4452" t="s">
        <v>4170</v>
      </c>
      <c r="C4452" s="33">
        <v>358</v>
      </c>
      <c r="D4452">
        <v>320</v>
      </c>
      <c r="E4452">
        <v>73620</v>
      </c>
      <c r="H4452" s="33">
        <f t="shared" si="210"/>
        <v>143.20000000000002</v>
      </c>
      <c r="I4452" s="34">
        <f t="shared" si="208"/>
        <v>12.53</v>
      </c>
      <c r="J4452" s="34">
        <f t="shared" si="209"/>
        <v>321.38574358753999</v>
      </c>
      <c r="L4452" s="33">
        <v>309.08849386444001</v>
      </c>
      <c r="M4452" s="35" t="s">
        <v>8088</v>
      </c>
      <c r="O4452" s="33">
        <v>321.38574358753999</v>
      </c>
      <c r="P4452" s="35" t="s">
        <v>8088</v>
      </c>
      <c r="R4452" s="33">
        <v>287.30603550887997</v>
      </c>
      <c r="S4452" s="35" t="s">
        <v>8088</v>
      </c>
      <c r="U4452" s="33">
        <v>45.949999999999996</v>
      </c>
      <c r="V4452" s="35" t="s">
        <v>8088</v>
      </c>
      <c r="X4452" s="33">
        <v>69.56</v>
      </c>
      <c r="Y4452" s="35" t="s">
        <v>8088</v>
      </c>
      <c r="AA4452" s="33">
        <v>240.79999999999998</v>
      </c>
      <c r="AB4452" s="35" t="s">
        <v>8088</v>
      </c>
      <c r="AD4452" s="33">
        <v>161.67999999999998</v>
      </c>
      <c r="AE4452" s="35" t="s">
        <v>8088</v>
      </c>
      <c r="AG4452" s="33">
        <v>72.400645999999995</v>
      </c>
      <c r="AH4452" s="35" t="s">
        <v>8088</v>
      </c>
      <c r="AJ4452" s="33">
        <v>72.400645999999995</v>
      </c>
      <c r="AK4452" s="35" t="s">
        <v>8088</v>
      </c>
      <c r="AM4452" s="33">
        <v>72.400645999999995</v>
      </c>
      <c r="AN4452" s="35" t="s">
        <v>8088</v>
      </c>
      <c r="AP4452" s="33">
        <v>72.400645999999995</v>
      </c>
      <c r="AQ4452" s="35" t="s">
        <v>8088</v>
      </c>
      <c r="AS4452" s="33">
        <v>72.400645999999995</v>
      </c>
      <c r="AT4452" s="35" t="s">
        <v>8088</v>
      </c>
      <c r="AV4452" s="33">
        <v>72.400645999999995</v>
      </c>
      <c r="AW4452" s="35" t="s">
        <v>8088</v>
      </c>
      <c r="AY4452" s="33">
        <v>72.400645999999995</v>
      </c>
      <c r="AZ4452" s="35" t="s">
        <v>8088</v>
      </c>
      <c r="BB4452" s="33">
        <v>12.53</v>
      </c>
      <c r="BC4452" s="35" t="s">
        <v>8088</v>
      </c>
      <c r="BE4452" s="33">
        <v>12.53</v>
      </c>
      <c r="BF4452" s="35" t="s">
        <v>8088</v>
      </c>
      <c r="BH4452" s="33">
        <v>54.179876999999998</v>
      </c>
      <c r="BI4452" s="35" t="s">
        <v>8088</v>
      </c>
      <c r="BK4452" s="33">
        <v>54.179876999999998</v>
      </c>
      <c r="BL4452" s="35" t="s">
        <v>8088</v>
      </c>
      <c r="BN4452" s="33">
        <f>_xlfn.XLOOKUP(E4452,'[2]Charge Level Data'!$E:$E,'[2]Charge Level Data'!$BN:$BN,"N/A")</f>
        <v>54.179876999999998</v>
      </c>
      <c r="BO4452" s="35" t="s">
        <v>8088</v>
      </c>
      <c r="BQ4452" s="33">
        <v>278.64000000000004</v>
      </c>
      <c r="BR4452" s="35" t="s">
        <v>8088</v>
      </c>
    </row>
    <row r="4453" spans="1:70" x14ac:dyDescent="0.3">
      <c r="A4453">
        <v>1170187</v>
      </c>
      <c r="B4453" t="s">
        <v>4171</v>
      </c>
      <c r="C4453" s="33">
        <v>358</v>
      </c>
      <c r="D4453">
        <v>320</v>
      </c>
      <c r="E4453">
        <v>73620</v>
      </c>
      <c r="H4453" s="33">
        <f t="shared" si="210"/>
        <v>143.20000000000002</v>
      </c>
      <c r="I4453" s="34">
        <f t="shared" si="208"/>
        <v>12.53</v>
      </c>
      <c r="J4453" s="34">
        <f t="shared" si="209"/>
        <v>321.38574358753999</v>
      </c>
      <c r="L4453" s="33">
        <v>309.08849386444001</v>
      </c>
      <c r="M4453" s="35" t="s">
        <v>8088</v>
      </c>
      <c r="O4453" s="33">
        <v>321.38574358753999</v>
      </c>
      <c r="P4453" s="35" t="s">
        <v>8088</v>
      </c>
      <c r="R4453" s="33">
        <v>287.30603550887997</v>
      </c>
      <c r="S4453" s="35" t="s">
        <v>8088</v>
      </c>
      <c r="U4453" s="33">
        <v>45.949999999999996</v>
      </c>
      <c r="V4453" s="35" t="s">
        <v>8088</v>
      </c>
      <c r="X4453" s="33">
        <v>69.56</v>
      </c>
      <c r="Y4453" s="35" t="s">
        <v>8088</v>
      </c>
      <c r="AA4453" s="33">
        <v>240.79999999999998</v>
      </c>
      <c r="AB4453" s="35" t="s">
        <v>8088</v>
      </c>
      <c r="AD4453" s="33">
        <v>161.67999999999998</v>
      </c>
      <c r="AE4453" s="35" t="s">
        <v>8088</v>
      </c>
      <c r="AG4453" s="33">
        <v>72.400645999999995</v>
      </c>
      <c r="AH4453" s="35" t="s">
        <v>8088</v>
      </c>
      <c r="AJ4453" s="33">
        <v>72.400645999999995</v>
      </c>
      <c r="AK4453" s="35" t="s">
        <v>8088</v>
      </c>
      <c r="AM4453" s="33">
        <v>72.400645999999995</v>
      </c>
      <c r="AN4453" s="35" t="s">
        <v>8088</v>
      </c>
      <c r="AP4453" s="33">
        <v>72.400645999999995</v>
      </c>
      <c r="AQ4453" s="35" t="s">
        <v>8088</v>
      </c>
      <c r="AS4453" s="33">
        <v>72.400645999999995</v>
      </c>
      <c r="AT4453" s="35" t="s">
        <v>8088</v>
      </c>
      <c r="AV4453" s="33">
        <v>72.400645999999995</v>
      </c>
      <c r="AW4453" s="35" t="s">
        <v>8088</v>
      </c>
      <c r="AY4453" s="33">
        <v>72.400645999999995</v>
      </c>
      <c r="AZ4453" s="35" t="s">
        <v>8088</v>
      </c>
      <c r="BB4453" s="33">
        <v>12.53</v>
      </c>
      <c r="BC4453" s="35" t="s">
        <v>8088</v>
      </c>
      <c r="BE4453" s="33">
        <v>12.53</v>
      </c>
      <c r="BF4453" s="35" t="s">
        <v>8088</v>
      </c>
      <c r="BH4453" s="33">
        <v>54.179876999999998</v>
      </c>
      <c r="BI4453" s="35" t="s">
        <v>8088</v>
      </c>
      <c r="BK4453" s="33">
        <v>54.179876999999998</v>
      </c>
      <c r="BL4453" s="35" t="s">
        <v>8088</v>
      </c>
      <c r="BN4453" s="33">
        <f>_xlfn.XLOOKUP(E4453,'[2]Charge Level Data'!$E:$E,'[2]Charge Level Data'!$BN:$BN,"N/A")</f>
        <v>54.179876999999998</v>
      </c>
      <c r="BO4453" s="35" t="s">
        <v>8088</v>
      </c>
      <c r="BQ4453" s="33">
        <v>278.64000000000004</v>
      </c>
      <c r="BR4453" s="35" t="s">
        <v>8088</v>
      </c>
    </row>
    <row r="4454" spans="1:70" x14ac:dyDescent="0.3">
      <c r="A4454">
        <v>1170197</v>
      </c>
      <c r="B4454" t="s">
        <v>4176</v>
      </c>
      <c r="C4454" s="33">
        <v>358</v>
      </c>
      <c r="D4454">
        <v>320</v>
      </c>
      <c r="E4454">
        <v>73090</v>
      </c>
      <c r="H4454" s="33">
        <f t="shared" si="210"/>
        <v>143.20000000000002</v>
      </c>
      <c r="I4454" s="34">
        <f t="shared" si="208"/>
        <v>12.77</v>
      </c>
      <c r="J4454" s="34">
        <f t="shared" si="209"/>
        <v>502.20000000000005</v>
      </c>
      <c r="L4454" s="33">
        <v>309.08849386444001</v>
      </c>
      <c r="M4454" s="35" t="s">
        <v>8088</v>
      </c>
      <c r="O4454" s="33">
        <v>321.38574358753999</v>
      </c>
      <c r="P4454" s="35" t="s">
        <v>8088</v>
      </c>
      <c r="R4454" s="33">
        <v>287.30603550887997</v>
      </c>
      <c r="S4454" s="35" t="s">
        <v>8088</v>
      </c>
      <c r="U4454" s="33">
        <v>46.7</v>
      </c>
      <c r="V4454" s="35" t="s">
        <v>8088</v>
      </c>
      <c r="X4454" s="33">
        <v>74.709999999999994</v>
      </c>
      <c r="Y4454" s="35" t="s">
        <v>8088</v>
      </c>
      <c r="AA4454" s="33">
        <v>434</v>
      </c>
      <c r="AB4454" s="35" t="s">
        <v>8088</v>
      </c>
      <c r="AD4454" s="33">
        <v>291.39999999999998</v>
      </c>
      <c r="AE4454" s="35" t="s">
        <v>8088</v>
      </c>
      <c r="AG4454" s="33">
        <v>72.400645999999995</v>
      </c>
      <c r="AH4454" s="35" t="s">
        <v>8088</v>
      </c>
      <c r="AJ4454" s="33">
        <v>72.400645999999995</v>
      </c>
      <c r="AK4454" s="35" t="s">
        <v>8088</v>
      </c>
      <c r="AM4454" s="33">
        <v>72.400645999999995</v>
      </c>
      <c r="AN4454" s="35" t="s">
        <v>8088</v>
      </c>
      <c r="AP4454" s="33">
        <v>72.400645999999995</v>
      </c>
      <c r="AQ4454" s="35" t="s">
        <v>8088</v>
      </c>
      <c r="AS4454" s="33">
        <v>72.400645999999995</v>
      </c>
      <c r="AT4454" s="35" t="s">
        <v>8088</v>
      </c>
      <c r="AV4454" s="33">
        <v>72.400645999999995</v>
      </c>
      <c r="AW4454" s="35" t="s">
        <v>8088</v>
      </c>
      <c r="AY4454" s="33">
        <v>72.400645999999995</v>
      </c>
      <c r="AZ4454" s="35" t="s">
        <v>8088</v>
      </c>
      <c r="BB4454" s="33">
        <v>12.77</v>
      </c>
      <c r="BC4454" s="35" t="s">
        <v>8088</v>
      </c>
      <c r="BE4454" s="33">
        <v>12.77</v>
      </c>
      <c r="BF4454" s="35" t="s">
        <v>8088</v>
      </c>
      <c r="BH4454" s="33">
        <v>54.179876999999998</v>
      </c>
      <c r="BI4454" s="35" t="s">
        <v>8088</v>
      </c>
      <c r="BK4454" s="33">
        <v>54.179876999999998</v>
      </c>
      <c r="BL4454" s="35" t="s">
        <v>8088</v>
      </c>
      <c r="BN4454" s="33">
        <f>_xlfn.XLOOKUP(E4454,'[2]Charge Level Data'!$E:$E,'[2]Charge Level Data'!$BN:$BN,"N/A")</f>
        <v>54.179876999999998</v>
      </c>
      <c r="BO4454" s="35" t="s">
        <v>8088</v>
      </c>
      <c r="BQ4454" s="33">
        <v>502.20000000000005</v>
      </c>
      <c r="BR4454" s="35" t="s">
        <v>8088</v>
      </c>
    </row>
    <row r="4455" spans="1:70" x14ac:dyDescent="0.3">
      <c r="A4455">
        <v>1170199</v>
      </c>
      <c r="B4455" t="s">
        <v>4177</v>
      </c>
      <c r="C4455" s="33">
        <v>358</v>
      </c>
      <c r="D4455">
        <v>320</v>
      </c>
      <c r="E4455">
        <v>73090</v>
      </c>
      <c r="H4455" s="33">
        <f t="shared" si="210"/>
        <v>143.20000000000002</v>
      </c>
      <c r="I4455" s="34">
        <f t="shared" si="208"/>
        <v>12.77</v>
      </c>
      <c r="J4455" s="34">
        <f t="shared" si="209"/>
        <v>502.20000000000005</v>
      </c>
      <c r="L4455" s="33">
        <v>309.08849386444001</v>
      </c>
      <c r="M4455" s="35" t="s">
        <v>8088</v>
      </c>
      <c r="O4455" s="33">
        <v>321.38574358753999</v>
      </c>
      <c r="P4455" s="35" t="s">
        <v>8088</v>
      </c>
      <c r="R4455" s="33">
        <v>287.30603550887997</v>
      </c>
      <c r="S4455" s="35" t="s">
        <v>8088</v>
      </c>
      <c r="U4455" s="33">
        <v>46.7</v>
      </c>
      <c r="V4455" s="35" t="s">
        <v>8088</v>
      </c>
      <c r="X4455" s="33">
        <v>74.709999999999994</v>
      </c>
      <c r="Y4455" s="35" t="s">
        <v>8088</v>
      </c>
      <c r="AA4455" s="33">
        <v>434</v>
      </c>
      <c r="AB4455" s="35" t="s">
        <v>8088</v>
      </c>
      <c r="AD4455" s="33">
        <v>291.39999999999998</v>
      </c>
      <c r="AE4455" s="35" t="s">
        <v>8088</v>
      </c>
      <c r="AG4455" s="33">
        <v>72.400645999999995</v>
      </c>
      <c r="AH4455" s="35" t="s">
        <v>8088</v>
      </c>
      <c r="AJ4455" s="33">
        <v>72.400645999999995</v>
      </c>
      <c r="AK4455" s="35" t="s">
        <v>8088</v>
      </c>
      <c r="AM4455" s="33">
        <v>72.400645999999995</v>
      </c>
      <c r="AN4455" s="35" t="s">
        <v>8088</v>
      </c>
      <c r="AP4455" s="33">
        <v>72.400645999999995</v>
      </c>
      <c r="AQ4455" s="35" t="s">
        <v>8088</v>
      </c>
      <c r="AS4455" s="33">
        <v>72.400645999999995</v>
      </c>
      <c r="AT4455" s="35" t="s">
        <v>8088</v>
      </c>
      <c r="AV4455" s="33">
        <v>72.400645999999995</v>
      </c>
      <c r="AW4455" s="35" t="s">
        <v>8088</v>
      </c>
      <c r="AY4455" s="33">
        <v>72.400645999999995</v>
      </c>
      <c r="AZ4455" s="35" t="s">
        <v>8088</v>
      </c>
      <c r="BB4455" s="33">
        <v>12.77</v>
      </c>
      <c r="BC4455" s="35" t="s">
        <v>8088</v>
      </c>
      <c r="BE4455" s="33">
        <v>12.77</v>
      </c>
      <c r="BF4455" s="35" t="s">
        <v>8088</v>
      </c>
      <c r="BH4455" s="33">
        <v>54.179876999999998</v>
      </c>
      <c r="BI4455" s="35" t="s">
        <v>8088</v>
      </c>
      <c r="BK4455" s="33">
        <v>54.179876999999998</v>
      </c>
      <c r="BL4455" s="35" t="s">
        <v>8088</v>
      </c>
      <c r="BN4455" s="33">
        <f>_xlfn.XLOOKUP(E4455,'[2]Charge Level Data'!$E:$E,'[2]Charge Level Data'!$BN:$BN,"N/A")</f>
        <v>54.179876999999998</v>
      </c>
      <c r="BO4455" s="35" t="s">
        <v>8088</v>
      </c>
      <c r="BQ4455" s="33">
        <v>502.20000000000005</v>
      </c>
      <c r="BR4455" s="35" t="s">
        <v>8088</v>
      </c>
    </row>
    <row r="4456" spans="1:70" x14ac:dyDescent="0.3">
      <c r="A4456">
        <v>1170207</v>
      </c>
      <c r="B4456" t="s">
        <v>4178</v>
      </c>
      <c r="C4456" s="33">
        <v>358</v>
      </c>
      <c r="D4456">
        <v>320</v>
      </c>
      <c r="E4456">
        <v>76010</v>
      </c>
      <c r="H4456" s="33">
        <f t="shared" si="210"/>
        <v>143.20000000000002</v>
      </c>
      <c r="I4456" s="34">
        <f t="shared" si="208"/>
        <v>12.53</v>
      </c>
      <c r="J4456" s="34">
        <f t="shared" si="209"/>
        <v>321.38574358753999</v>
      </c>
      <c r="L4456" s="33">
        <v>309.08849386444001</v>
      </c>
      <c r="M4456" s="35" t="s">
        <v>8088</v>
      </c>
      <c r="O4456" s="33">
        <v>321.38574358753999</v>
      </c>
      <c r="P4456" s="35" t="s">
        <v>8088</v>
      </c>
      <c r="R4456" s="33">
        <v>287.30603550887997</v>
      </c>
      <c r="S4456" s="35" t="s">
        <v>8088</v>
      </c>
      <c r="U4456" s="33">
        <v>45.949999999999996</v>
      </c>
      <c r="V4456" s="35" t="s">
        <v>8088</v>
      </c>
      <c r="X4456" s="33">
        <v>75.95</v>
      </c>
      <c r="Y4456" s="35" t="s">
        <v>8088</v>
      </c>
      <c r="AA4456" s="33">
        <v>240.79999999999998</v>
      </c>
      <c r="AB4456" s="35" t="s">
        <v>8088</v>
      </c>
      <c r="AD4456" s="33">
        <v>161.67999999999998</v>
      </c>
      <c r="AE4456" s="35" t="s">
        <v>8088</v>
      </c>
      <c r="AG4456" s="33">
        <v>72.400645999999995</v>
      </c>
      <c r="AH4456" s="35" t="s">
        <v>8088</v>
      </c>
      <c r="AJ4456" s="33">
        <v>72.400645999999995</v>
      </c>
      <c r="AK4456" s="35" t="s">
        <v>8088</v>
      </c>
      <c r="AM4456" s="33">
        <v>72.400645999999995</v>
      </c>
      <c r="AN4456" s="35" t="s">
        <v>8088</v>
      </c>
      <c r="AP4456" s="33">
        <v>72.400645999999995</v>
      </c>
      <c r="AQ4456" s="35" t="s">
        <v>8088</v>
      </c>
      <c r="AS4456" s="33">
        <v>72.400645999999995</v>
      </c>
      <c r="AT4456" s="35" t="s">
        <v>8088</v>
      </c>
      <c r="AV4456" s="33">
        <v>72.400645999999995</v>
      </c>
      <c r="AW4456" s="35" t="s">
        <v>8088</v>
      </c>
      <c r="AY4456" s="33">
        <v>72.400645999999995</v>
      </c>
      <c r="AZ4456" s="35" t="s">
        <v>8088</v>
      </c>
      <c r="BB4456" s="33">
        <v>12.53</v>
      </c>
      <c r="BC4456" s="35" t="s">
        <v>8088</v>
      </c>
      <c r="BE4456" s="33">
        <v>12.53</v>
      </c>
      <c r="BF4456" s="35" t="s">
        <v>8088</v>
      </c>
      <c r="BH4456" s="33">
        <v>54.179876999999998</v>
      </c>
      <c r="BI4456" s="35" t="s">
        <v>8088</v>
      </c>
      <c r="BK4456" s="33">
        <v>54.179876999999998</v>
      </c>
      <c r="BL4456" s="35" t="s">
        <v>8088</v>
      </c>
      <c r="BN4456" s="33">
        <f>_xlfn.XLOOKUP(E4456,'[2]Charge Level Data'!$E:$E,'[2]Charge Level Data'!$BN:$BN,"N/A")</f>
        <v>54.179876999999998</v>
      </c>
      <c r="BO4456" s="35" t="s">
        <v>8088</v>
      </c>
      <c r="BQ4456" s="33">
        <v>278.64000000000004</v>
      </c>
      <c r="BR4456" s="35" t="s">
        <v>8088</v>
      </c>
    </row>
    <row r="4457" spans="1:70" x14ac:dyDescent="0.3">
      <c r="A4457">
        <v>1170203</v>
      </c>
      <c r="B4457" t="s">
        <v>4179</v>
      </c>
      <c r="C4457" s="33">
        <v>358</v>
      </c>
      <c r="D4457">
        <v>320</v>
      </c>
      <c r="E4457">
        <v>70030</v>
      </c>
      <c r="H4457" s="33">
        <f t="shared" si="210"/>
        <v>143.20000000000002</v>
      </c>
      <c r="I4457" s="34">
        <f t="shared" si="208"/>
        <v>13.98</v>
      </c>
      <c r="J4457" s="34">
        <f t="shared" si="209"/>
        <v>321.38574358753999</v>
      </c>
      <c r="L4457" s="33">
        <v>309.08849386444001</v>
      </c>
      <c r="M4457" s="35" t="s">
        <v>8088</v>
      </c>
      <c r="O4457" s="33">
        <v>321.38574358753999</v>
      </c>
      <c r="P4457" s="35" t="s">
        <v>8088</v>
      </c>
      <c r="R4457" s="33">
        <v>287.30603550887997</v>
      </c>
      <c r="S4457" s="35" t="s">
        <v>8088</v>
      </c>
      <c r="U4457" s="33">
        <v>51.2</v>
      </c>
      <c r="V4457" s="35" t="s">
        <v>8088</v>
      </c>
      <c r="X4457" s="33">
        <v>66.06</v>
      </c>
      <c r="Y4457" s="35" t="s">
        <v>8088</v>
      </c>
      <c r="AA4457" s="33">
        <v>240.79999999999998</v>
      </c>
      <c r="AB4457" s="35" t="s">
        <v>8088</v>
      </c>
      <c r="AD4457" s="33">
        <v>161.67999999999998</v>
      </c>
      <c r="AE4457" s="35" t="s">
        <v>8088</v>
      </c>
      <c r="AG4457" s="33">
        <v>72.400645999999995</v>
      </c>
      <c r="AH4457" s="35" t="s">
        <v>8088</v>
      </c>
      <c r="AJ4457" s="33">
        <v>72.400645999999995</v>
      </c>
      <c r="AK4457" s="35" t="s">
        <v>8088</v>
      </c>
      <c r="AM4457" s="33">
        <v>72.400645999999995</v>
      </c>
      <c r="AN4457" s="35" t="s">
        <v>8088</v>
      </c>
      <c r="AP4457" s="33">
        <v>72.400645999999995</v>
      </c>
      <c r="AQ4457" s="35" t="s">
        <v>8088</v>
      </c>
      <c r="AS4457" s="33">
        <v>72.400645999999995</v>
      </c>
      <c r="AT4457" s="35" t="s">
        <v>8088</v>
      </c>
      <c r="AV4457" s="33">
        <v>72.400645999999995</v>
      </c>
      <c r="AW4457" s="35" t="s">
        <v>8088</v>
      </c>
      <c r="AY4457" s="33">
        <v>72.400645999999995</v>
      </c>
      <c r="AZ4457" s="35" t="s">
        <v>8088</v>
      </c>
      <c r="BB4457" s="33">
        <v>13.98</v>
      </c>
      <c r="BC4457" s="35" t="s">
        <v>8088</v>
      </c>
      <c r="BE4457" s="33">
        <v>13.98</v>
      </c>
      <c r="BF4457" s="35" t="s">
        <v>8088</v>
      </c>
      <c r="BH4457" s="33">
        <v>54.179876999999998</v>
      </c>
      <c r="BI4457" s="35" t="s">
        <v>8088</v>
      </c>
      <c r="BK4457" s="33">
        <v>54.179876999999998</v>
      </c>
      <c r="BL4457" s="35" t="s">
        <v>8088</v>
      </c>
      <c r="BN4457" s="33">
        <f>_xlfn.XLOOKUP(E4457,'[2]Charge Level Data'!$E:$E,'[2]Charge Level Data'!$BN:$BN,"N/A")</f>
        <v>54.179876999999998</v>
      </c>
      <c r="BO4457" s="35" t="s">
        <v>8088</v>
      </c>
      <c r="BQ4457" s="33">
        <v>278.64000000000004</v>
      </c>
      <c r="BR4457" s="35" t="s">
        <v>8088</v>
      </c>
    </row>
    <row r="4458" spans="1:70" x14ac:dyDescent="0.3">
      <c r="A4458">
        <v>1170219</v>
      </c>
      <c r="B4458" t="s">
        <v>4183</v>
      </c>
      <c r="C4458" s="33">
        <v>358</v>
      </c>
      <c r="D4458">
        <v>320</v>
      </c>
      <c r="E4458">
        <v>73130</v>
      </c>
      <c r="H4458" s="33">
        <f t="shared" si="210"/>
        <v>143.20000000000002</v>
      </c>
      <c r="I4458" s="34">
        <f t="shared" si="208"/>
        <v>16.87</v>
      </c>
      <c r="J4458" s="34">
        <f t="shared" si="209"/>
        <v>321.38574358753999</v>
      </c>
      <c r="L4458" s="33">
        <v>309.08849386444001</v>
      </c>
      <c r="M4458" s="35" t="s">
        <v>8088</v>
      </c>
      <c r="O4458" s="33">
        <v>321.38574358753999</v>
      </c>
      <c r="P4458" s="35" t="s">
        <v>8088</v>
      </c>
      <c r="R4458" s="33">
        <v>287.30603550887997</v>
      </c>
      <c r="S4458" s="35" t="s">
        <v>8088</v>
      </c>
      <c r="U4458" s="33">
        <v>60.925000000000004</v>
      </c>
      <c r="V4458" s="35" t="s">
        <v>8088</v>
      </c>
      <c r="X4458" s="33">
        <v>64.78</v>
      </c>
      <c r="Y4458" s="35" t="s">
        <v>8088</v>
      </c>
      <c r="AA4458" s="33">
        <v>181.29999999999998</v>
      </c>
      <c r="AB4458" s="35" t="s">
        <v>8088</v>
      </c>
      <c r="AD4458" s="33">
        <v>121.72999999999999</v>
      </c>
      <c r="AE4458" s="35" t="s">
        <v>8088</v>
      </c>
      <c r="AG4458" s="33">
        <v>72.400645999999995</v>
      </c>
      <c r="AH4458" s="35" t="s">
        <v>8088</v>
      </c>
      <c r="AJ4458" s="33">
        <v>72.400645999999995</v>
      </c>
      <c r="AK4458" s="35" t="s">
        <v>8088</v>
      </c>
      <c r="AM4458" s="33">
        <v>72.400645999999995</v>
      </c>
      <c r="AN4458" s="35" t="s">
        <v>8088</v>
      </c>
      <c r="AP4458" s="33">
        <v>72.400645999999995</v>
      </c>
      <c r="AQ4458" s="35" t="s">
        <v>8088</v>
      </c>
      <c r="AS4458" s="33">
        <v>72.400645999999995</v>
      </c>
      <c r="AT4458" s="35" t="s">
        <v>8088</v>
      </c>
      <c r="AV4458" s="33">
        <v>72.400645999999995</v>
      </c>
      <c r="AW4458" s="35" t="s">
        <v>8088</v>
      </c>
      <c r="AY4458" s="33">
        <v>72.400645999999995</v>
      </c>
      <c r="AZ4458" s="35" t="s">
        <v>8088</v>
      </c>
      <c r="BB4458" s="33">
        <v>16.87</v>
      </c>
      <c r="BC4458" s="35" t="s">
        <v>8088</v>
      </c>
      <c r="BE4458" s="33">
        <v>16.87</v>
      </c>
      <c r="BF4458" s="35" t="s">
        <v>8088</v>
      </c>
      <c r="BH4458" s="33">
        <v>54.179876999999998</v>
      </c>
      <c r="BI4458" s="35" t="s">
        <v>8088</v>
      </c>
      <c r="BK4458" s="33">
        <v>54.179876999999998</v>
      </c>
      <c r="BL4458" s="35" t="s">
        <v>8088</v>
      </c>
      <c r="BN4458" s="33">
        <f>_xlfn.XLOOKUP(E4458,'[2]Charge Level Data'!$E:$E,'[2]Charge Level Data'!$BN:$BN,"N/A")</f>
        <v>54.179876999999998</v>
      </c>
      <c r="BO4458" s="35" t="s">
        <v>8088</v>
      </c>
      <c r="BQ4458" s="33">
        <v>209.79000000000002</v>
      </c>
      <c r="BR4458" s="35" t="s">
        <v>8088</v>
      </c>
    </row>
    <row r="4459" spans="1:70" x14ac:dyDescent="0.3">
      <c r="A4459">
        <v>1170221</v>
      </c>
      <c r="B4459" t="s">
        <v>4184</v>
      </c>
      <c r="C4459" s="33">
        <v>358</v>
      </c>
      <c r="D4459">
        <v>320</v>
      </c>
      <c r="E4459">
        <v>73130</v>
      </c>
      <c r="H4459" s="33">
        <f t="shared" si="210"/>
        <v>143.20000000000002</v>
      </c>
      <c r="I4459" s="34">
        <f t="shared" si="208"/>
        <v>16.87</v>
      </c>
      <c r="J4459" s="34">
        <f t="shared" si="209"/>
        <v>321.38574358753999</v>
      </c>
      <c r="L4459" s="33">
        <v>309.08849386444001</v>
      </c>
      <c r="M4459" s="35" t="s">
        <v>8088</v>
      </c>
      <c r="O4459" s="33">
        <v>321.38574358753999</v>
      </c>
      <c r="P4459" s="35" t="s">
        <v>8088</v>
      </c>
      <c r="R4459" s="33">
        <v>287.30603550887997</v>
      </c>
      <c r="S4459" s="35" t="s">
        <v>8088</v>
      </c>
      <c r="U4459" s="33">
        <v>60.925000000000004</v>
      </c>
      <c r="V4459" s="35" t="s">
        <v>8088</v>
      </c>
      <c r="X4459" s="33">
        <v>64.78</v>
      </c>
      <c r="Y4459" s="35" t="s">
        <v>8088</v>
      </c>
      <c r="AA4459" s="33">
        <v>181.29999999999998</v>
      </c>
      <c r="AB4459" s="35" t="s">
        <v>8088</v>
      </c>
      <c r="AD4459" s="33">
        <v>121.72999999999999</v>
      </c>
      <c r="AE4459" s="35" t="s">
        <v>8088</v>
      </c>
      <c r="AG4459" s="33">
        <v>72.400645999999995</v>
      </c>
      <c r="AH4459" s="35" t="s">
        <v>8088</v>
      </c>
      <c r="AJ4459" s="33">
        <v>72.400645999999995</v>
      </c>
      <c r="AK4459" s="35" t="s">
        <v>8088</v>
      </c>
      <c r="AM4459" s="33">
        <v>72.400645999999995</v>
      </c>
      <c r="AN4459" s="35" t="s">
        <v>8088</v>
      </c>
      <c r="AP4459" s="33">
        <v>72.400645999999995</v>
      </c>
      <c r="AQ4459" s="35" t="s">
        <v>8088</v>
      </c>
      <c r="AS4459" s="33">
        <v>72.400645999999995</v>
      </c>
      <c r="AT4459" s="35" t="s">
        <v>8088</v>
      </c>
      <c r="AV4459" s="33">
        <v>72.400645999999995</v>
      </c>
      <c r="AW4459" s="35" t="s">
        <v>8088</v>
      </c>
      <c r="AY4459" s="33">
        <v>72.400645999999995</v>
      </c>
      <c r="AZ4459" s="35" t="s">
        <v>8088</v>
      </c>
      <c r="BB4459" s="33">
        <v>16.87</v>
      </c>
      <c r="BC4459" s="35" t="s">
        <v>8088</v>
      </c>
      <c r="BE4459" s="33">
        <v>16.87</v>
      </c>
      <c r="BF4459" s="35" t="s">
        <v>8088</v>
      </c>
      <c r="BH4459" s="33">
        <v>54.179876999999998</v>
      </c>
      <c r="BI4459" s="35" t="s">
        <v>8088</v>
      </c>
      <c r="BK4459" s="33">
        <v>54.179876999999998</v>
      </c>
      <c r="BL4459" s="35" t="s">
        <v>8088</v>
      </c>
      <c r="BN4459" s="33">
        <f>_xlfn.XLOOKUP(E4459,'[2]Charge Level Data'!$E:$E,'[2]Charge Level Data'!$BN:$BN,"N/A")</f>
        <v>54.179876999999998</v>
      </c>
      <c r="BO4459" s="35" t="s">
        <v>8088</v>
      </c>
      <c r="BQ4459" s="33">
        <v>209.79000000000002</v>
      </c>
      <c r="BR4459" s="35" t="s">
        <v>8088</v>
      </c>
    </row>
    <row r="4460" spans="1:70" x14ac:dyDescent="0.3">
      <c r="A4460">
        <v>1170223</v>
      </c>
      <c r="B4460" t="s">
        <v>4185</v>
      </c>
      <c r="C4460" s="33">
        <v>358</v>
      </c>
      <c r="D4460">
        <v>320</v>
      </c>
      <c r="E4460">
        <v>73130</v>
      </c>
      <c r="H4460" s="33">
        <f t="shared" si="210"/>
        <v>143.20000000000002</v>
      </c>
      <c r="I4460" s="34">
        <f t="shared" si="208"/>
        <v>16.87</v>
      </c>
      <c r="J4460" s="34">
        <f t="shared" si="209"/>
        <v>321.38574358753999</v>
      </c>
      <c r="L4460" s="33">
        <v>309.08849386444001</v>
      </c>
      <c r="M4460" s="35" t="s">
        <v>8088</v>
      </c>
      <c r="O4460" s="33">
        <v>321.38574358753999</v>
      </c>
      <c r="P4460" s="35" t="s">
        <v>8088</v>
      </c>
      <c r="R4460" s="33">
        <v>287.30603550887997</v>
      </c>
      <c r="S4460" s="35" t="s">
        <v>8088</v>
      </c>
      <c r="U4460" s="33">
        <v>60.925000000000004</v>
      </c>
      <c r="V4460" s="35" t="s">
        <v>8088</v>
      </c>
      <c r="X4460" s="33">
        <v>64.78</v>
      </c>
      <c r="Y4460" s="35" t="s">
        <v>8088</v>
      </c>
      <c r="AA4460" s="33">
        <v>181.29999999999998</v>
      </c>
      <c r="AB4460" s="35" t="s">
        <v>8088</v>
      </c>
      <c r="AD4460" s="33">
        <v>121.72999999999999</v>
      </c>
      <c r="AE4460" s="35" t="s">
        <v>8088</v>
      </c>
      <c r="AG4460" s="33">
        <v>72.400645999999995</v>
      </c>
      <c r="AH4460" s="35" t="s">
        <v>8088</v>
      </c>
      <c r="AJ4460" s="33">
        <v>72.400645999999995</v>
      </c>
      <c r="AK4460" s="35" t="s">
        <v>8088</v>
      </c>
      <c r="AM4460" s="33">
        <v>72.400645999999995</v>
      </c>
      <c r="AN4460" s="35" t="s">
        <v>8088</v>
      </c>
      <c r="AP4460" s="33">
        <v>72.400645999999995</v>
      </c>
      <c r="AQ4460" s="35" t="s">
        <v>8088</v>
      </c>
      <c r="AS4460" s="33">
        <v>72.400645999999995</v>
      </c>
      <c r="AT4460" s="35" t="s">
        <v>8088</v>
      </c>
      <c r="AV4460" s="33">
        <v>72.400645999999995</v>
      </c>
      <c r="AW4460" s="35" t="s">
        <v>8088</v>
      </c>
      <c r="AY4460" s="33">
        <v>72.400645999999995</v>
      </c>
      <c r="AZ4460" s="35" t="s">
        <v>8088</v>
      </c>
      <c r="BB4460" s="33">
        <v>16.87</v>
      </c>
      <c r="BC4460" s="35" t="s">
        <v>8088</v>
      </c>
      <c r="BE4460" s="33">
        <v>16.87</v>
      </c>
      <c r="BF4460" s="35" t="s">
        <v>8088</v>
      </c>
      <c r="BH4460" s="33">
        <v>54.179876999999998</v>
      </c>
      <c r="BI4460" s="35" t="s">
        <v>8088</v>
      </c>
      <c r="BK4460" s="33">
        <v>54.179876999999998</v>
      </c>
      <c r="BL4460" s="35" t="s">
        <v>8088</v>
      </c>
      <c r="BN4460" s="33">
        <f>_xlfn.XLOOKUP(E4460,'[2]Charge Level Data'!$E:$E,'[2]Charge Level Data'!$BN:$BN,"N/A")</f>
        <v>54.179876999999998</v>
      </c>
      <c r="BO4460" s="35" t="s">
        <v>8088</v>
      </c>
      <c r="BQ4460" s="33">
        <v>209.79000000000002</v>
      </c>
      <c r="BR4460" s="35" t="s">
        <v>8088</v>
      </c>
    </row>
    <row r="4461" spans="1:70" x14ac:dyDescent="0.3">
      <c r="A4461">
        <v>8659011</v>
      </c>
      <c r="B4461" t="s">
        <v>4190</v>
      </c>
      <c r="C4461" s="33">
        <v>358</v>
      </c>
      <c r="D4461">
        <v>320</v>
      </c>
      <c r="E4461">
        <v>73502</v>
      </c>
      <c r="H4461" s="33">
        <f t="shared" si="210"/>
        <v>143.20000000000002</v>
      </c>
      <c r="I4461" s="34">
        <f t="shared" si="208"/>
        <v>21.45</v>
      </c>
      <c r="J4461" s="34">
        <f t="shared" si="209"/>
        <v>321.38574358753999</v>
      </c>
      <c r="L4461" s="33">
        <v>309.08849386444001</v>
      </c>
      <c r="M4461" s="35" t="s">
        <v>8088</v>
      </c>
      <c r="O4461" s="33">
        <v>321.38574358753999</v>
      </c>
      <c r="P4461" s="35" t="s">
        <v>8088</v>
      </c>
      <c r="R4461" s="33">
        <v>287.30603550887997</v>
      </c>
      <c r="S4461" s="35" t="s">
        <v>8088</v>
      </c>
      <c r="U4461" s="33">
        <v>78.125</v>
      </c>
      <c r="V4461" s="35" t="s">
        <v>8088</v>
      </c>
      <c r="X4461" s="33">
        <v>170.5</v>
      </c>
      <c r="Y4461" s="35" t="s">
        <v>8088</v>
      </c>
      <c r="AA4461" s="33">
        <v>217</v>
      </c>
      <c r="AB4461" s="35" t="s">
        <v>8088</v>
      </c>
      <c r="AD4461" s="33">
        <v>145.69999999999999</v>
      </c>
      <c r="AE4461" s="35" t="s">
        <v>8088</v>
      </c>
      <c r="AG4461" s="33">
        <v>72.400645999999995</v>
      </c>
      <c r="AH4461" s="35" t="s">
        <v>8088</v>
      </c>
      <c r="AJ4461" s="33">
        <v>72.400645999999995</v>
      </c>
      <c r="AK4461" s="35" t="s">
        <v>8088</v>
      </c>
      <c r="AM4461" s="33">
        <v>72.400645999999995</v>
      </c>
      <c r="AN4461" s="35" t="s">
        <v>8088</v>
      </c>
      <c r="AP4461" s="33">
        <v>72.400645999999995</v>
      </c>
      <c r="AQ4461" s="35" t="s">
        <v>8088</v>
      </c>
      <c r="AS4461" s="33">
        <v>72.400645999999995</v>
      </c>
      <c r="AT4461" s="35" t="s">
        <v>8088</v>
      </c>
      <c r="AV4461" s="33">
        <v>72.400645999999995</v>
      </c>
      <c r="AW4461" s="35" t="s">
        <v>8088</v>
      </c>
      <c r="AY4461" s="33">
        <v>72.400645999999995</v>
      </c>
      <c r="AZ4461" s="35" t="s">
        <v>8088</v>
      </c>
      <c r="BB4461" s="33">
        <v>21.45</v>
      </c>
      <c r="BC4461" s="35" t="s">
        <v>8088</v>
      </c>
      <c r="BE4461" s="33">
        <v>21.45</v>
      </c>
      <c r="BF4461" s="35" t="s">
        <v>8088</v>
      </c>
      <c r="BH4461" s="33">
        <v>54.179876999999998</v>
      </c>
      <c r="BI4461" s="35" t="s">
        <v>8088</v>
      </c>
      <c r="BK4461" s="33">
        <v>54.179876999999998</v>
      </c>
      <c r="BL4461" s="35" t="s">
        <v>8088</v>
      </c>
      <c r="BN4461" s="33">
        <f>_xlfn.XLOOKUP(E4461,'[2]Charge Level Data'!$E:$E,'[2]Charge Level Data'!$BN:$BN,"N/A")</f>
        <v>54.179876999999998</v>
      </c>
      <c r="BO4461" s="35" t="s">
        <v>8088</v>
      </c>
      <c r="BQ4461" s="33">
        <v>251.10000000000002</v>
      </c>
      <c r="BR4461" s="35" t="s">
        <v>8088</v>
      </c>
    </row>
    <row r="4462" spans="1:70" x14ac:dyDescent="0.3">
      <c r="A4462">
        <v>1170245</v>
      </c>
      <c r="B4462" t="s">
        <v>4197</v>
      </c>
      <c r="C4462" s="33">
        <v>358</v>
      </c>
      <c r="D4462">
        <v>320</v>
      </c>
      <c r="E4462">
        <v>73060</v>
      </c>
      <c r="H4462" s="33">
        <f t="shared" si="210"/>
        <v>143.20000000000002</v>
      </c>
      <c r="I4462" s="34">
        <f t="shared" si="208"/>
        <v>14.46</v>
      </c>
      <c r="J4462" s="34">
        <f t="shared" si="209"/>
        <v>321.38574358753999</v>
      </c>
      <c r="L4462" s="33">
        <v>309.08849386444001</v>
      </c>
      <c r="M4462" s="35" t="s">
        <v>8088</v>
      </c>
      <c r="O4462" s="33">
        <v>321.38574358753999</v>
      </c>
      <c r="P4462" s="35" t="s">
        <v>8088</v>
      </c>
      <c r="R4462" s="33">
        <v>287.30603550887997</v>
      </c>
      <c r="S4462" s="35" t="s">
        <v>8088</v>
      </c>
      <c r="U4462" s="33">
        <v>52.699999999999996</v>
      </c>
      <c r="V4462" s="35" t="s">
        <v>8088</v>
      </c>
      <c r="X4462" s="33">
        <v>67.790000000000006</v>
      </c>
      <c r="Y4462" s="35" t="s">
        <v>8088</v>
      </c>
      <c r="AA4462" s="33">
        <v>240.79999999999998</v>
      </c>
      <c r="AB4462" s="35" t="s">
        <v>8088</v>
      </c>
      <c r="AD4462" s="33">
        <v>161.67999999999998</v>
      </c>
      <c r="AE4462" s="35" t="s">
        <v>8088</v>
      </c>
      <c r="AG4462" s="33">
        <v>72.400645999999995</v>
      </c>
      <c r="AH4462" s="35" t="s">
        <v>8088</v>
      </c>
      <c r="AJ4462" s="33">
        <v>72.400645999999995</v>
      </c>
      <c r="AK4462" s="35" t="s">
        <v>8088</v>
      </c>
      <c r="AM4462" s="33">
        <v>72.400645999999995</v>
      </c>
      <c r="AN4462" s="35" t="s">
        <v>8088</v>
      </c>
      <c r="AP4462" s="33">
        <v>72.400645999999995</v>
      </c>
      <c r="AQ4462" s="35" t="s">
        <v>8088</v>
      </c>
      <c r="AS4462" s="33">
        <v>72.400645999999995</v>
      </c>
      <c r="AT4462" s="35" t="s">
        <v>8088</v>
      </c>
      <c r="AV4462" s="33">
        <v>72.400645999999995</v>
      </c>
      <c r="AW4462" s="35" t="s">
        <v>8088</v>
      </c>
      <c r="AY4462" s="33">
        <v>72.400645999999995</v>
      </c>
      <c r="AZ4462" s="35" t="s">
        <v>8088</v>
      </c>
      <c r="BB4462" s="33">
        <v>14.46</v>
      </c>
      <c r="BC4462" s="35" t="s">
        <v>8088</v>
      </c>
      <c r="BE4462" s="33">
        <v>14.46</v>
      </c>
      <c r="BF4462" s="35" t="s">
        <v>8088</v>
      </c>
      <c r="BH4462" s="33">
        <v>54.179876999999998</v>
      </c>
      <c r="BI4462" s="35" t="s">
        <v>8088</v>
      </c>
      <c r="BK4462" s="33">
        <v>54.179876999999998</v>
      </c>
      <c r="BL4462" s="35" t="s">
        <v>8088</v>
      </c>
      <c r="BN4462" s="33">
        <f>_xlfn.XLOOKUP(E4462,'[2]Charge Level Data'!$E:$E,'[2]Charge Level Data'!$BN:$BN,"N/A")</f>
        <v>54.179876999999998</v>
      </c>
      <c r="BO4462" s="35" t="s">
        <v>8088</v>
      </c>
      <c r="BQ4462" s="33">
        <v>278.64000000000004</v>
      </c>
      <c r="BR4462" s="35" t="s">
        <v>8088</v>
      </c>
    </row>
    <row r="4463" spans="1:70" x14ac:dyDescent="0.3">
      <c r="A4463">
        <v>1170247</v>
      </c>
      <c r="B4463" t="s">
        <v>4198</v>
      </c>
      <c r="C4463" s="33">
        <v>358</v>
      </c>
      <c r="D4463">
        <v>320</v>
      </c>
      <c r="E4463">
        <v>73060</v>
      </c>
      <c r="H4463" s="33">
        <f t="shared" si="210"/>
        <v>143.20000000000002</v>
      </c>
      <c r="I4463" s="34">
        <f t="shared" si="208"/>
        <v>14.46</v>
      </c>
      <c r="J4463" s="34">
        <f t="shared" si="209"/>
        <v>321.38574358753999</v>
      </c>
      <c r="L4463" s="33">
        <v>309.08849386444001</v>
      </c>
      <c r="M4463" s="35" t="s">
        <v>8088</v>
      </c>
      <c r="O4463" s="33">
        <v>321.38574358753999</v>
      </c>
      <c r="P4463" s="35" t="s">
        <v>8088</v>
      </c>
      <c r="R4463" s="33">
        <v>287.30603550887997</v>
      </c>
      <c r="S4463" s="35" t="s">
        <v>8088</v>
      </c>
      <c r="U4463" s="33">
        <v>52.699999999999996</v>
      </c>
      <c r="V4463" s="35" t="s">
        <v>8088</v>
      </c>
      <c r="X4463" s="33">
        <v>67.790000000000006</v>
      </c>
      <c r="Y4463" s="35" t="s">
        <v>8088</v>
      </c>
      <c r="AA4463" s="33">
        <v>240.79999999999998</v>
      </c>
      <c r="AB4463" s="35" t="s">
        <v>8088</v>
      </c>
      <c r="AD4463" s="33">
        <v>161.67999999999998</v>
      </c>
      <c r="AE4463" s="35" t="s">
        <v>8088</v>
      </c>
      <c r="AG4463" s="33">
        <v>72.400645999999995</v>
      </c>
      <c r="AH4463" s="35" t="s">
        <v>8088</v>
      </c>
      <c r="AJ4463" s="33">
        <v>72.400645999999995</v>
      </c>
      <c r="AK4463" s="35" t="s">
        <v>8088</v>
      </c>
      <c r="AM4463" s="33">
        <v>72.400645999999995</v>
      </c>
      <c r="AN4463" s="35" t="s">
        <v>8088</v>
      </c>
      <c r="AP4463" s="33">
        <v>72.400645999999995</v>
      </c>
      <c r="AQ4463" s="35" t="s">
        <v>8088</v>
      </c>
      <c r="AS4463" s="33">
        <v>72.400645999999995</v>
      </c>
      <c r="AT4463" s="35" t="s">
        <v>8088</v>
      </c>
      <c r="AV4463" s="33">
        <v>72.400645999999995</v>
      </c>
      <c r="AW4463" s="35" t="s">
        <v>8088</v>
      </c>
      <c r="AY4463" s="33">
        <v>72.400645999999995</v>
      </c>
      <c r="AZ4463" s="35" t="s">
        <v>8088</v>
      </c>
      <c r="BB4463" s="33">
        <v>14.46</v>
      </c>
      <c r="BC4463" s="35" t="s">
        <v>8088</v>
      </c>
      <c r="BE4463" s="33">
        <v>14.46</v>
      </c>
      <c r="BF4463" s="35" t="s">
        <v>8088</v>
      </c>
      <c r="BH4463" s="33">
        <v>54.179876999999998</v>
      </c>
      <c r="BI4463" s="35" t="s">
        <v>8088</v>
      </c>
      <c r="BK4463" s="33">
        <v>54.179876999999998</v>
      </c>
      <c r="BL4463" s="35" t="s">
        <v>8088</v>
      </c>
      <c r="BN4463" s="33">
        <f>_xlfn.XLOOKUP(E4463,'[2]Charge Level Data'!$E:$E,'[2]Charge Level Data'!$BN:$BN,"N/A")</f>
        <v>54.179876999999998</v>
      </c>
      <c r="BO4463" s="35" t="s">
        <v>8088</v>
      </c>
      <c r="BQ4463" s="33">
        <v>278.64000000000004</v>
      </c>
      <c r="BR4463" s="35" t="s">
        <v>8088</v>
      </c>
    </row>
    <row r="4464" spans="1:70" x14ac:dyDescent="0.3">
      <c r="A4464">
        <v>1170291</v>
      </c>
      <c r="B4464" t="s">
        <v>4207</v>
      </c>
      <c r="C4464" s="33">
        <v>358</v>
      </c>
      <c r="D4464">
        <v>320</v>
      </c>
      <c r="E4464">
        <v>73565</v>
      </c>
      <c r="H4464" s="33">
        <f t="shared" si="210"/>
        <v>143.20000000000002</v>
      </c>
      <c r="I4464" s="34">
        <f t="shared" si="208"/>
        <v>19.52</v>
      </c>
      <c r="J4464" s="34">
        <f t="shared" si="209"/>
        <v>321.38574358753999</v>
      </c>
      <c r="L4464" s="33">
        <v>309.08849386444001</v>
      </c>
      <c r="M4464" s="35" t="s">
        <v>8088</v>
      </c>
      <c r="O4464" s="33">
        <v>321.38574358753999</v>
      </c>
      <c r="P4464" s="35" t="s">
        <v>8088</v>
      </c>
      <c r="R4464" s="33">
        <v>287.30603550887997</v>
      </c>
      <c r="S4464" s="35" t="s">
        <v>8088</v>
      </c>
      <c r="U4464" s="33">
        <v>70.650000000000006</v>
      </c>
      <c r="V4464" s="35" t="s">
        <v>8088</v>
      </c>
      <c r="X4464" s="33">
        <v>59.7</v>
      </c>
      <c r="Y4464" s="35" t="s">
        <v>8088</v>
      </c>
      <c r="AA4464" s="33">
        <v>240.79999999999998</v>
      </c>
      <c r="AB4464" s="35" t="s">
        <v>8088</v>
      </c>
      <c r="AD4464" s="33">
        <v>161.67999999999998</v>
      </c>
      <c r="AE4464" s="35" t="s">
        <v>8088</v>
      </c>
      <c r="AG4464" s="33">
        <v>72.400645999999995</v>
      </c>
      <c r="AH4464" s="35" t="s">
        <v>8088</v>
      </c>
      <c r="AJ4464" s="33">
        <v>72.400645999999995</v>
      </c>
      <c r="AK4464" s="35" t="s">
        <v>8088</v>
      </c>
      <c r="AM4464" s="33">
        <v>72.400645999999995</v>
      </c>
      <c r="AN4464" s="35" t="s">
        <v>8088</v>
      </c>
      <c r="AP4464" s="33">
        <v>72.400645999999995</v>
      </c>
      <c r="AQ4464" s="35" t="s">
        <v>8088</v>
      </c>
      <c r="AS4464" s="33">
        <v>72.400645999999995</v>
      </c>
      <c r="AT4464" s="35" t="s">
        <v>8088</v>
      </c>
      <c r="AV4464" s="33">
        <v>72.400645999999995</v>
      </c>
      <c r="AW4464" s="35" t="s">
        <v>8088</v>
      </c>
      <c r="AY4464" s="33">
        <v>72.400645999999995</v>
      </c>
      <c r="AZ4464" s="35" t="s">
        <v>8088</v>
      </c>
      <c r="BB4464" s="33">
        <v>19.52</v>
      </c>
      <c r="BC4464" s="35" t="s">
        <v>8088</v>
      </c>
      <c r="BE4464" s="33">
        <v>19.52</v>
      </c>
      <c r="BF4464" s="35" t="s">
        <v>8088</v>
      </c>
      <c r="BH4464" s="33">
        <v>54.179876999999998</v>
      </c>
      <c r="BI4464" s="35" t="s">
        <v>8088</v>
      </c>
      <c r="BK4464" s="33">
        <v>54.179876999999998</v>
      </c>
      <c r="BL4464" s="35" t="s">
        <v>8088</v>
      </c>
      <c r="BN4464" s="33">
        <f>_xlfn.XLOOKUP(E4464,'[2]Charge Level Data'!$E:$E,'[2]Charge Level Data'!$BN:$BN,"N/A")</f>
        <v>54.179876999999998</v>
      </c>
      <c r="BO4464" s="35" t="s">
        <v>8088</v>
      </c>
      <c r="BQ4464" s="33">
        <v>278.64000000000004</v>
      </c>
      <c r="BR4464" s="35" t="s">
        <v>8088</v>
      </c>
    </row>
    <row r="4465" spans="1:70" x14ac:dyDescent="0.3">
      <c r="A4465">
        <v>1170263</v>
      </c>
      <c r="B4465" t="s">
        <v>4209</v>
      </c>
      <c r="C4465" s="33">
        <v>358</v>
      </c>
      <c r="D4465">
        <v>320</v>
      </c>
      <c r="E4465">
        <v>73560</v>
      </c>
      <c r="H4465" s="33">
        <f t="shared" si="210"/>
        <v>143.20000000000002</v>
      </c>
      <c r="I4465" s="34">
        <f t="shared" si="208"/>
        <v>15.67</v>
      </c>
      <c r="J4465" s="34">
        <f t="shared" si="209"/>
        <v>502.20000000000005</v>
      </c>
      <c r="L4465" s="33">
        <v>309.08849386444001</v>
      </c>
      <c r="M4465" s="35" t="s">
        <v>8088</v>
      </c>
      <c r="O4465" s="33">
        <v>321.38574358753999</v>
      </c>
      <c r="P4465" s="35" t="s">
        <v>8088</v>
      </c>
      <c r="R4465" s="33">
        <v>287.30603550887997</v>
      </c>
      <c r="S4465" s="35" t="s">
        <v>8088</v>
      </c>
      <c r="U4465" s="33">
        <v>57.175000000000004</v>
      </c>
      <c r="V4465" s="35" t="s">
        <v>8088</v>
      </c>
      <c r="X4465" s="33">
        <v>73.02</v>
      </c>
      <c r="Y4465" s="35" t="s">
        <v>8088</v>
      </c>
      <c r="AA4465" s="33">
        <v>434</v>
      </c>
      <c r="AB4465" s="35" t="s">
        <v>8088</v>
      </c>
      <c r="AD4465" s="33">
        <v>291.39999999999998</v>
      </c>
      <c r="AE4465" s="35" t="s">
        <v>8088</v>
      </c>
      <c r="AG4465" s="33">
        <v>72.400645999999995</v>
      </c>
      <c r="AH4465" s="35" t="s">
        <v>8088</v>
      </c>
      <c r="AJ4465" s="33">
        <v>72.400645999999995</v>
      </c>
      <c r="AK4465" s="35" t="s">
        <v>8088</v>
      </c>
      <c r="AM4465" s="33">
        <v>72.400645999999995</v>
      </c>
      <c r="AN4465" s="35" t="s">
        <v>8088</v>
      </c>
      <c r="AP4465" s="33">
        <v>72.400645999999995</v>
      </c>
      <c r="AQ4465" s="35" t="s">
        <v>8088</v>
      </c>
      <c r="AS4465" s="33">
        <v>72.400645999999995</v>
      </c>
      <c r="AT4465" s="35" t="s">
        <v>8088</v>
      </c>
      <c r="AV4465" s="33">
        <v>72.400645999999995</v>
      </c>
      <c r="AW4465" s="35" t="s">
        <v>8088</v>
      </c>
      <c r="AY4465" s="33">
        <v>72.400645999999995</v>
      </c>
      <c r="AZ4465" s="35" t="s">
        <v>8088</v>
      </c>
      <c r="BB4465" s="33">
        <v>15.67</v>
      </c>
      <c r="BC4465" s="35" t="s">
        <v>8088</v>
      </c>
      <c r="BE4465" s="33">
        <v>15.67</v>
      </c>
      <c r="BF4465" s="35" t="s">
        <v>8088</v>
      </c>
      <c r="BH4465" s="33">
        <v>54.179876999999998</v>
      </c>
      <c r="BI4465" s="35" t="s">
        <v>8088</v>
      </c>
      <c r="BK4465" s="33">
        <v>54.179876999999998</v>
      </c>
      <c r="BL4465" s="35" t="s">
        <v>8088</v>
      </c>
      <c r="BN4465" s="33">
        <f>_xlfn.XLOOKUP(E4465,'[2]Charge Level Data'!$E:$E,'[2]Charge Level Data'!$BN:$BN,"N/A")</f>
        <v>54.179876999999998</v>
      </c>
      <c r="BO4465" s="35" t="s">
        <v>8088</v>
      </c>
      <c r="BQ4465" s="33">
        <v>502.20000000000005</v>
      </c>
      <c r="BR4465" s="35" t="s">
        <v>8088</v>
      </c>
    </row>
    <row r="4466" spans="1:70" x14ac:dyDescent="0.3">
      <c r="A4466">
        <v>1170271</v>
      </c>
      <c r="B4466" t="s">
        <v>4213</v>
      </c>
      <c r="C4466" s="33">
        <v>358</v>
      </c>
      <c r="D4466">
        <v>320</v>
      </c>
      <c r="E4466">
        <v>73562</v>
      </c>
      <c r="H4466" s="33">
        <f t="shared" si="210"/>
        <v>143.20000000000002</v>
      </c>
      <c r="I4466" s="34">
        <f t="shared" si="208"/>
        <v>18.8</v>
      </c>
      <c r="J4466" s="34">
        <f t="shared" si="209"/>
        <v>502.20000000000005</v>
      </c>
      <c r="L4466" s="33">
        <v>309.08849386444001</v>
      </c>
      <c r="M4466" s="35" t="s">
        <v>8088</v>
      </c>
      <c r="O4466" s="33">
        <v>321.38574358753999</v>
      </c>
      <c r="P4466" s="35" t="s">
        <v>8088</v>
      </c>
      <c r="R4466" s="33">
        <v>287.30603550887997</v>
      </c>
      <c r="S4466" s="35" t="s">
        <v>8088</v>
      </c>
      <c r="U4466" s="33">
        <v>68.400000000000006</v>
      </c>
      <c r="V4466" s="35" t="s">
        <v>8088</v>
      </c>
      <c r="X4466" s="33">
        <v>81.709999999999994</v>
      </c>
      <c r="Y4466" s="35" t="s">
        <v>8088</v>
      </c>
      <c r="AA4466" s="33">
        <v>434</v>
      </c>
      <c r="AB4466" s="35" t="s">
        <v>8088</v>
      </c>
      <c r="AD4466" s="33">
        <v>291.39999999999998</v>
      </c>
      <c r="AE4466" s="35" t="s">
        <v>8088</v>
      </c>
      <c r="AG4466" s="33">
        <v>72.400645999999995</v>
      </c>
      <c r="AH4466" s="35" t="s">
        <v>8088</v>
      </c>
      <c r="AJ4466" s="33">
        <v>72.400645999999995</v>
      </c>
      <c r="AK4466" s="35" t="s">
        <v>8088</v>
      </c>
      <c r="AM4466" s="33">
        <v>72.400645999999995</v>
      </c>
      <c r="AN4466" s="35" t="s">
        <v>8088</v>
      </c>
      <c r="AP4466" s="33">
        <v>72.400645999999995</v>
      </c>
      <c r="AQ4466" s="35" t="s">
        <v>8088</v>
      </c>
      <c r="AS4466" s="33">
        <v>72.400645999999995</v>
      </c>
      <c r="AT4466" s="35" t="s">
        <v>8088</v>
      </c>
      <c r="AV4466" s="33">
        <v>72.400645999999995</v>
      </c>
      <c r="AW4466" s="35" t="s">
        <v>8088</v>
      </c>
      <c r="AY4466" s="33">
        <v>72.400645999999995</v>
      </c>
      <c r="AZ4466" s="35" t="s">
        <v>8088</v>
      </c>
      <c r="BB4466" s="33">
        <v>18.8</v>
      </c>
      <c r="BC4466" s="35" t="s">
        <v>8088</v>
      </c>
      <c r="BE4466" s="33">
        <v>18.8</v>
      </c>
      <c r="BF4466" s="35" t="s">
        <v>8088</v>
      </c>
      <c r="BH4466" s="33">
        <v>54.179876999999998</v>
      </c>
      <c r="BI4466" s="35" t="s">
        <v>8088</v>
      </c>
      <c r="BK4466" s="33">
        <v>54.179876999999998</v>
      </c>
      <c r="BL4466" s="35" t="s">
        <v>8088</v>
      </c>
      <c r="BN4466" s="33">
        <f>_xlfn.XLOOKUP(E4466,'[2]Charge Level Data'!$E:$E,'[2]Charge Level Data'!$BN:$BN,"N/A")</f>
        <v>54.179876999999998</v>
      </c>
      <c r="BO4466" s="35" t="s">
        <v>8088</v>
      </c>
      <c r="BQ4466" s="33">
        <v>502.20000000000005</v>
      </c>
      <c r="BR4466" s="35" t="s">
        <v>8088</v>
      </c>
    </row>
    <row r="4467" spans="1:70" x14ac:dyDescent="0.3">
      <c r="A4467">
        <v>8455869</v>
      </c>
      <c r="B4467" t="s">
        <v>4218</v>
      </c>
      <c r="C4467" s="33">
        <v>358</v>
      </c>
      <c r="D4467">
        <v>320</v>
      </c>
      <c r="E4467">
        <v>73592</v>
      </c>
      <c r="H4467" s="33">
        <f t="shared" si="210"/>
        <v>143.20000000000002</v>
      </c>
      <c r="I4467" s="34">
        <f t="shared" si="208"/>
        <v>14.22</v>
      </c>
      <c r="J4467" s="34">
        <f t="shared" si="209"/>
        <v>502.20000000000005</v>
      </c>
      <c r="L4467" s="33">
        <v>309.08849386444001</v>
      </c>
      <c r="M4467" s="35" t="s">
        <v>8088</v>
      </c>
      <c r="O4467" s="33">
        <v>321.38574358753999</v>
      </c>
      <c r="P4467" s="35" t="s">
        <v>8088</v>
      </c>
      <c r="R4467" s="33">
        <v>287.30603550887997</v>
      </c>
      <c r="S4467" s="35" t="s">
        <v>8088</v>
      </c>
      <c r="U4467" s="33">
        <v>51.95</v>
      </c>
      <c r="V4467" s="35" t="s">
        <v>8088</v>
      </c>
      <c r="X4467" s="33">
        <v>71.209999999999994</v>
      </c>
      <c r="Y4467" s="35" t="s">
        <v>8088</v>
      </c>
      <c r="AA4467" s="33">
        <v>434</v>
      </c>
      <c r="AB4467" s="35" t="s">
        <v>8088</v>
      </c>
      <c r="AD4467" s="33">
        <v>291.39999999999998</v>
      </c>
      <c r="AE4467" s="35" t="s">
        <v>8088</v>
      </c>
      <c r="AG4467" s="33">
        <v>72.400645999999995</v>
      </c>
      <c r="AH4467" s="35" t="s">
        <v>8088</v>
      </c>
      <c r="AJ4467" s="33">
        <v>72.400645999999995</v>
      </c>
      <c r="AK4467" s="35" t="s">
        <v>8088</v>
      </c>
      <c r="AM4467" s="33">
        <v>72.400645999999995</v>
      </c>
      <c r="AN4467" s="35" t="s">
        <v>8088</v>
      </c>
      <c r="AP4467" s="33">
        <v>72.400645999999995</v>
      </c>
      <c r="AQ4467" s="35" t="s">
        <v>8088</v>
      </c>
      <c r="AS4467" s="33">
        <v>72.400645999999995</v>
      </c>
      <c r="AT4467" s="35" t="s">
        <v>8088</v>
      </c>
      <c r="AV4467" s="33">
        <v>72.400645999999995</v>
      </c>
      <c r="AW4467" s="35" t="s">
        <v>8088</v>
      </c>
      <c r="AY4467" s="33">
        <v>72.400645999999995</v>
      </c>
      <c r="AZ4467" s="35" t="s">
        <v>8088</v>
      </c>
      <c r="BB4467" s="33">
        <v>14.22</v>
      </c>
      <c r="BC4467" s="35" t="s">
        <v>8088</v>
      </c>
      <c r="BE4467" s="33">
        <v>14.22</v>
      </c>
      <c r="BF4467" s="35" t="s">
        <v>8088</v>
      </c>
      <c r="BH4467" s="33">
        <v>54.179876999999998</v>
      </c>
      <c r="BI4467" s="35" t="s">
        <v>8088</v>
      </c>
      <c r="BK4467" s="33">
        <v>54.179876999999998</v>
      </c>
      <c r="BL4467" s="35" t="s">
        <v>8088</v>
      </c>
      <c r="BN4467" s="33">
        <f>_xlfn.XLOOKUP(E4467,'[2]Charge Level Data'!$E:$E,'[2]Charge Level Data'!$BN:$BN,"N/A")</f>
        <v>54.179876999999998</v>
      </c>
      <c r="BO4467" s="35" t="s">
        <v>8088</v>
      </c>
      <c r="BQ4467" s="33">
        <v>502.20000000000005</v>
      </c>
      <c r="BR4467" s="35" t="s">
        <v>8088</v>
      </c>
    </row>
    <row r="4468" spans="1:70" x14ac:dyDescent="0.3">
      <c r="A4468">
        <v>1170329</v>
      </c>
      <c r="B4468" t="s">
        <v>4228</v>
      </c>
      <c r="C4468" s="33">
        <v>358</v>
      </c>
      <c r="D4468">
        <v>320</v>
      </c>
      <c r="E4468">
        <v>70160</v>
      </c>
      <c r="H4468" s="33">
        <f t="shared" si="210"/>
        <v>143.20000000000002</v>
      </c>
      <c r="I4468" s="34">
        <f t="shared" si="208"/>
        <v>17.829999999999998</v>
      </c>
      <c r="J4468" s="34">
        <f t="shared" si="209"/>
        <v>321.38574358753999</v>
      </c>
      <c r="L4468" s="33">
        <v>309.08849386444001</v>
      </c>
      <c r="M4468" s="35" t="s">
        <v>8088</v>
      </c>
      <c r="O4468" s="33">
        <v>321.38574358753999</v>
      </c>
      <c r="P4468" s="35" t="s">
        <v>8088</v>
      </c>
      <c r="R4468" s="33">
        <v>287.30603550887997</v>
      </c>
      <c r="S4468" s="35" t="s">
        <v>8088</v>
      </c>
      <c r="U4468" s="33">
        <v>64.674999999999997</v>
      </c>
      <c r="V4468" s="35" t="s">
        <v>8088</v>
      </c>
      <c r="X4468" s="33">
        <v>80.13</v>
      </c>
      <c r="Y4468" s="35" t="s">
        <v>8088</v>
      </c>
      <c r="AA4468" s="33">
        <v>240.79999999999998</v>
      </c>
      <c r="AB4468" s="35" t="s">
        <v>8088</v>
      </c>
      <c r="AD4468" s="33">
        <v>161.67999999999998</v>
      </c>
      <c r="AE4468" s="35" t="s">
        <v>8088</v>
      </c>
      <c r="AG4468" s="33">
        <v>72.400645999999995</v>
      </c>
      <c r="AH4468" s="35" t="s">
        <v>8088</v>
      </c>
      <c r="AJ4468" s="33">
        <v>72.400645999999995</v>
      </c>
      <c r="AK4468" s="35" t="s">
        <v>8088</v>
      </c>
      <c r="AM4468" s="33">
        <v>72.400645999999995</v>
      </c>
      <c r="AN4468" s="35" t="s">
        <v>8088</v>
      </c>
      <c r="AP4468" s="33">
        <v>72.400645999999995</v>
      </c>
      <c r="AQ4468" s="35" t="s">
        <v>8088</v>
      </c>
      <c r="AS4468" s="33">
        <v>72.400645999999995</v>
      </c>
      <c r="AT4468" s="35" t="s">
        <v>8088</v>
      </c>
      <c r="AV4468" s="33">
        <v>72.400645999999995</v>
      </c>
      <c r="AW4468" s="35" t="s">
        <v>8088</v>
      </c>
      <c r="AY4468" s="33">
        <v>72.400645999999995</v>
      </c>
      <c r="AZ4468" s="35" t="s">
        <v>8088</v>
      </c>
      <c r="BB4468" s="33">
        <v>17.829999999999998</v>
      </c>
      <c r="BC4468" s="35" t="s">
        <v>8088</v>
      </c>
      <c r="BE4468" s="33">
        <v>17.829999999999998</v>
      </c>
      <c r="BF4468" s="35" t="s">
        <v>8088</v>
      </c>
      <c r="BH4468" s="33">
        <v>54.179876999999998</v>
      </c>
      <c r="BI4468" s="35" t="s">
        <v>8088</v>
      </c>
      <c r="BK4468" s="33">
        <v>54.179876999999998</v>
      </c>
      <c r="BL4468" s="35" t="s">
        <v>8088</v>
      </c>
      <c r="BN4468" s="33">
        <f>_xlfn.XLOOKUP(E4468,'[2]Charge Level Data'!$E:$E,'[2]Charge Level Data'!$BN:$BN,"N/A")</f>
        <v>54.179876999999998</v>
      </c>
      <c r="BO4468" s="35" t="s">
        <v>8088</v>
      </c>
      <c r="BQ4468" s="33">
        <v>278.64000000000004</v>
      </c>
      <c r="BR4468" s="35" t="s">
        <v>8088</v>
      </c>
    </row>
    <row r="4469" spans="1:70" x14ac:dyDescent="0.3">
      <c r="A4469">
        <v>1170331</v>
      </c>
      <c r="B4469" t="s">
        <v>4229</v>
      </c>
      <c r="C4469" s="33">
        <v>358</v>
      </c>
      <c r="D4469">
        <v>320</v>
      </c>
      <c r="E4469">
        <v>70360</v>
      </c>
      <c r="H4469" s="33">
        <f t="shared" si="210"/>
        <v>143.20000000000002</v>
      </c>
      <c r="I4469" s="34">
        <f t="shared" si="208"/>
        <v>13.74</v>
      </c>
      <c r="J4469" s="34">
        <f t="shared" si="209"/>
        <v>321.38574358753999</v>
      </c>
      <c r="L4469" s="33">
        <v>309.08849386444001</v>
      </c>
      <c r="M4469" s="35" t="s">
        <v>8088</v>
      </c>
      <c r="O4469" s="33">
        <v>321.38574358753999</v>
      </c>
      <c r="P4469" s="35" t="s">
        <v>8088</v>
      </c>
      <c r="R4469" s="33">
        <v>287.30603550887997</v>
      </c>
      <c r="S4469" s="35" t="s">
        <v>8088</v>
      </c>
      <c r="U4469" s="33">
        <v>49.699999999999996</v>
      </c>
      <c r="V4469" s="35" t="s">
        <v>8088</v>
      </c>
      <c r="X4469" s="33">
        <v>66.59</v>
      </c>
      <c r="Y4469" s="35" t="s">
        <v>8088</v>
      </c>
      <c r="AA4469" s="33">
        <v>240.79999999999998</v>
      </c>
      <c r="AB4469" s="35" t="s">
        <v>8088</v>
      </c>
      <c r="AD4469" s="33">
        <v>161.67999999999998</v>
      </c>
      <c r="AE4469" s="35" t="s">
        <v>8088</v>
      </c>
      <c r="AG4469" s="33">
        <v>72.400645999999995</v>
      </c>
      <c r="AH4469" s="35" t="s">
        <v>8088</v>
      </c>
      <c r="AJ4469" s="33">
        <v>72.400645999999995</v>
      </c>
      <c r="AK4469" s="35" t="s">
        <v>8088</v>
      </c>
      <c r="AM4469" s="33">
        <v>72.400645999999995</v>
      </c>
      <c r="AN4469" s="35" t="s">
        <v>8088</v>
      </c>
      <c r="AP4469" s="33">
        <v>72.400645999999995</v>
      </c>
      <c r="AQ4469" s="35" t="s">
        <v>8088</v>
      </c>
      <c r="AS4469" s="33">
        <v>72.400645999999995</v>
      </c>
      <c r="AT4469" s="35" t="s">
        <v>8088</v>
      </c>
      <c r="AV4469" s="33">
        <v>72.400645999999995</v>
      </c>
      <c r="AW4469" s="35" t="s">
        <v>8088</v>
      </c>
      <c r="AY4469" s="33">
        <v>72.400645999999995</v>
      </c>
      <c r="AZ4469" s="35" t="s">
        <v>8088</v>
      </c>
      <c r="BB4469" s="33">
        <v>13.74</v>
      </c>
      <c r="BC4469" s="35" t="s">
        <v>8088</v>
      </c>
      <c r="BE4469" s="33">
        <v>13.74</v>
      </c>
      <c r="BF4469" s="35" t="s">
        <v>8088</v>
      </c>
      <c r="BH4469" s="33">
        <v>54.179876999999998</v>
      </c>
      <c r="BI4469" s="35" t="s">
        <v>8088</v>
      </c>
      <c r="BK4469" s="33">
        <v>54.179876999999998</v>
      </c>
      <c r="BL4469" s="35" t="s">
        <v>8088</v>
      </c>
      <c r="BN4469" s="33">
        <f>_xlfn.XLOOKUP(E4469,'[2]Charge Level Data'!$E:$E,'[2]Charge Level Data'!$BN:$BN,"N/A")</f>
        <v>54.179876999999998</v>
      </c>
      <c r="BO4469" s="35" t="s">
        <v>8088</v>
      </c>
      <c r="BQ4469" s="33">
        <v>278.64000000000004</v>
      </c>
      <c r="BR4469" s="35" t="s">
        <v>8088</v>
      </c>
    </row>
    <row r="4470" spans="1:70" x14ac:dyDescent="0.3">
      <c r="A4470">
        <v>1170371</v>
      </c>
      <c r="B4470" t="s">
        <v>4247</v>
      </c>
      <c r="C4470" s="33">
        <v>358</v>
      </c>
      <c r="D4470">
        <v>320</v>
      </c>
      <c r="E4470">
        <v>71100</v>
      </c>
      <c r="H4470" s="33">
        <f t="shared" si="210"/>
        <v>143.20000000000002</v>
      </c>
      <c r="I4470" s="34">
        <f t="shared" si="208"/>
        <v>15.42</v>
      </c>
      <c r="J4470" s="34">
        <f t="shared" si="209"/>
        <v>321.38574358753999</v>
      </c>
      <c r="L4470" s="33">
        <v>309.08849386444001</v>
      </c>
      <c r="M4470" s="35" t="s">
        <v>8088</v>
      </c>
      <c r="O4470" s="33">
        <v>321.38574358753999</v>
      </c>
      <c r="P4470" s="35" t="s">
        <v>8088</v>
      </c>
      <c r="R4470" s="33">
        <v>287.30603550887997</v>
      </c>
      <c r="S4470" s="35" t="s">
        <v>8088</v>
      </c>
      <c r="U4470" s="33">
        <v>56.424999999999997</v>
      </c>
      <c r="V4470" s="35" t="s">
        <v>8088</v>
      </c>
      <c r="X4470" s="33">
        <v>85.74</v>
      </c>
      <c r="Y4470" s="35" t="s">
        <v>8088</v>
      </c>
      <c r="AA4470" s="33">
        <v>240.79999999999998</v>
      </c>
      <c r="AB4470" s="35" t="s">
        <v>8088</v>
      </c>
      <c r="AD4470" s="33">
        <v>161.67999999999998</v>
      </c>
      <c r="AE4470" s="35" t="s">
        <v>8088</v>
      </c>
      <c r="AG4470" s="33">
        <v>72.400645999999995</v>
      </c>
      <c r="AH4470" s="35" t="s">
        <v>8088</v>
      </c>
      <c r="AJ4470" s="33">
        <v>72.400645999999995</v>
      </c>
      <c r="AK4470" s="35" t="s">
        <v>8088</v>
      </c>
      <c r="AM4470" s="33">
        <v>72.400645999999995</v>
      </c>
      <c r="AN4470" s="35" t="s">
        <v>8088</v>
      </c>
      <c r="AP4470" s="33">
        <v>72.400645999999995</v>
      </c>
      <c r="AQ4470" s="35" t="s">
        <v>8088</v>
      </c>
      <c r="AS4470" s="33">
        <v>72.400645999999995</v>
      </c>
      <c r="AT4470" s="35" t="s">
        <v>8088</v>
      </c>
      <c r="AV4470" s="33">
        <v>72.400645999999995</v>
      </c>
      <c r="AW4470" s="35" t="s">
        <v>8088</v>
      </c>
      <c r="AY4470" s="33">
        <v>72.400645999999995</v>
      </c>
      <c r="AZ4470" s="35" t="s">
        <v>8088</v>
      </c>
      <c r="BB4470" s="33">
        <v>15.42</v>
      </c>
      <c r="BC4470" s="35" t="s">
        <v>8088</v>
      </c>
      <c r="BE4470" s="33">
        <v>15.42</v>
      </c>
      <c r="BF4470" s="35" t="s">
        <v>8088</v>
      </c>
      <c r="BH4470" s="33">
        <v>54.179876999999998</v>
      </c>
      <c r="BI4470" s="35" t="s">
        <v>8088</v>
      </c>
      <c r="BK4470" s="33">
        <v>54.179876999999998</v>
      </c>
      <c r="BL4470" s="35" t="s">
        <v>8088</v>
      </c>
      <c r="BN4470" s="33">
        <f>_xlfn.XLOOKUP(E4470,'[2]Charge Level Data'!$E:$E,'[2]Charge Level Data'!$BN:$BN,"N/A")</f>
        <v>54.179876999999998</v>
      </c>
      <c r="BO4470" s="35" t="s">
        <v>8088</v>
      </c>
      <c r="BQ4470" s="33">
        <v>278.64000000000004</v>
      </c>
      <c r="BR4470" s="35" t="s">
        <v>8088</v>
      </c>
    </row>
    <row r="4471" spans="1:70" x14ac:dyDescent="0.3">
      <c r="A4471">
        <v>1170391</v>
      </c>
      <c r="B4471" t="s">
        <v>4255</v>
      </c>
      <c r="C4471" s="33">
        <v>358</v>
      </c>
      <c r="D4471">
        <v>320</v>
      </c>
      <c r="E4471">
        <v>72220</v>
      </c>
      <c r="H4471" s="33">
        <f t="shared" si="210"/>
        <v>143.20000000000002</v>
      </c>
      <c r="I4471" s="34">
        <f t="shared" si="208"/>
        <v>14.22</v>
      </c>
      <c r="J4471" s="34">
        <f t="shared" si="209"/>
        <v>321.38574358753999</v>
      </c>
      <c r="L4471" s="33">
        <v>309.08849386444001</v>
      </c>
      <c r="M4471" s="35" t="s">
        <v>8088</v>
      </c>
      <c r="O4471" s="33">
        <v>321.38574358753999</v>
      </c>
      <c r="P4471" s="35" t="s">
        <v>8088</v>
      </c>
      <c r="R4471" s="33">
        <v>287.30603550887997</v>
      </c>
      <c r="S4471" s="35" t="s">
        <v>8088</v>
      </c>
      <c r="U4471" s="33">
        <v>51.95</v>
      </c>
      <c r="V4471" s="35" t="s">
        <v>8088</v>
      </c>
      <c r="X4471" s="33">
        <v>81.52</v>
      </c>
      <c r="Y4471" s="35" t="s">
        <v>8088</v>
      </c>
      <c r="AA4471" s="33">
        <v>240.79999999999998</v>
      </c>
      <c r="AB4471" s="35" t="s">
        <v>8088</v>
      </c>
      <c r="AD4471" s="33">
        <v>161.67999999999998</v>
      </c>
      <c r="AE4471" s="35" t="s">
        <v>8088</v>
      </c>
      <c r="AG4471" s="33">
        <v>72.400645999999995</v>
      </c>
      <c r="AH4471" s="35" t="s">
        <v>8088</v>
      </c>
      <c r="AJ4471" s="33">
        <v>72.400645999999995</v>
      </c>
      <c r="AK4471" s="35" t="s">
        <v>8088</v>
      </c>
      <c r="AM4471" s="33">
        <v>72.400645999999995</v>
      </c>
      <c r="AN4471" s="35" t="s">
        <v>8088</v>
      </c>
      <c r="AP4471" s="33">
        <v>72.400645999999995</v>
      </c>
      <c r="AQ4471" s="35" t="s">
        <v>8088</v>
      </c>
      <c r="AS4471" s="33">
        <v>72.400645999999995</v>
      </c>
      <c r="AT4471" s="35" t="s">
        <v>8088</v>
      </c>
      <c r="AV4471" s="33">
        <v>72.400645999999995</v>
      </c>
      <c r="AW4471" s="35" t="s">
        <v>8088</v>
      </c>
      <c r="AY4471" s="33">
        <v>72.400645999999995</v>
      </c>
      <c r="AZ4471" s="35" t="s">
        <v>8088</v>
      </c>
      <c r="BB4471" s="33">
        <v>14.22</v>
      </c>
      <c r="BC4471" s="35" t="s">
        <v>8088</v>
      </c>
      <c r="BE4471" s="33">
        <v>14.22</v>
      </c>
      <c r="BF4471" s="35" t="s">
        <v>8088</v>
      </c>
      <c r="BH4471" s="33">
        <v>54.179876999999998</v>
      </c>
      <c r="BI4471" s="35" t="s">
        <v>8088</v>
      </c>
      <c r="BK4471" s="33">
        <v>54.179876999999998</v>
      </c>
      <c r="BL4471" s="35" t="s">
        <v>8088</v>
      </c>
      <c r="BN4471" s="33">
        <f>_xlfn.XLOOKUP(E4471,'[2]Charge Level Data'!$E:$E,'[2]Charge Level Data'!$BN:$BN,"N/A")</f>
        <v>54.179876999999998</v>
      </c>
      <c r="BO4471" s="35" t="s">
        <v>8088</v>
      </c>
      <c r="BQ4471" s="33">
        <v>278.64000000000004</v>
      </c>
      <c r="BR4471" s="35" t="s">
        <v>8088</v>
      </c>
    </row>
    <row r="4472" spans="1:70" x14ac:dyDescent="0.3">
      <c r="A4472">
        <v>1170409</v>
      </c>
      <c r="B4472" t="s">
        <v>4259</v>
      </c>
      <c r="C4472" s="33">
        <v>358</v>
      </c>
      <c r="D4472">
        <v>320</v>
      </c>
      <c r="E4472">
        <v>73020</v>
      </c>
      <c r="H4472" s="33">
        <f t="shared" si="210"/>
        <v>143.20000000000002</v>
      </c>
      <c r="I4472" s="34">
        <f t="shared" si="208"/>
        <v>8.44</v>
      </c>
      <c r="J4472" s="34">
        <f t="shared" si="209"/>
        <v>321.38574358753999</v>
      </c>
      <c r="L4472" s="33">
        <v>309.08849386444001</v>
      </c>
      <c r="M4472" s="35" t="s">
        <v>8088</v>
      </c>
      <c r="O4472" s="33">
        <v>321.38574358753999</v>
      </c>
      <c r="P4472" s="35" t="s">
        <v>8088</v>
      </c>
      <c r="R4472" s="33">
        <v>287.30603550887997</v>
      </c>
      <c r="S4472" s="35" t="s">
        <v>8088</v>
      </c>
      <c r="U4472" s="33">
        <v>30.975000000000001</v>
      </c>
      <c r="V4472" s="35" t="s">
        <v>8088</v>
      </c>
      <c r="X4472" s="33">
        <v>68.66</v>
      </c>
      <c r="Y4472" s="35" t="s">
        <v>8088</v>
      </c>
      <c r="AA4472" s="33">
        <v>240.79999999999998</v>
      </c>
      <c r="AB4472" s="35" t="s">
        <v>8088</v>
      </c>
      <c r="AD4472" s="33">
        <v>161.67999999999998</v>
      </c>
      <c r="AE4472" s="35" t="s">
        <v>8088</v>
      </c>
      <c r="AG4472" s="33">
        <v>72.400645999999995</v>
      </c>
      <c r="AH4472" s="35" t="s">
        <v>8088</v>
      </c>
      <c r="AJ4472" s="33">
        <v>72.400645999999995</v>
      </c>
      <c r="AK4472" s="35" t="s">
        <v>8088</v>
      </c>
      <c r="AM4472" s="33">
        <v>72.400645999999995</v>
      </c>
      <c r="AN4472" s="35" t="s">
        <v>8088</v>
      </c>
      <c r="AP4472" s="33">
        <v>72.400645999999995</v>
      </c>
      <c r="AQ4472" s="35" t="s">
        <v>8088</v>
      </c>
      <c r="AS4472" s="33">
        <v>72.400645999999995</v>
      </c>
      <c r="AT4472" s="35" t="s">
        <v>8088</v>
      </c>
      <c r="AV4472" s="33">
        <v>72.400645999999995</v>
      </c>
      <c r="AW4472" s="35" t="s">
        <v>8088</v>
      </c>
      <c r="AY4472" s="33">
        <v>72.400645999999995</v>
      </c>
      <c r="AZ4472" s="35" t="s">
        <v>8088</v>
      </c>
      <c r="BB4472" s="33">
        <v>8.44</v>
      </c>
      <c r="BC4472" s="35" t="s">
        <v>8088</v>
      </c>
      <c r="BE4472" s="33">
        <v>8.44</v>
      </c>
      <c r="BF4472" s="35" t="s">
        <v>8088</v>
      </c>
      <c r="BH4472" s="33">
        <v>54.179876999999998</v>
      </c>
      <c r="BI4472" s="35" t="s">
        <v>8088</v>
      </c>
      <c r="BK4472" s="33">
        <v>54.179876999999998</v>
      </c>
      <c r="BL4472" s="35" t="s">
        <v>8088</v>
      </c>
      <c r="BN4472" s="33">
        <f>_xlfn.XLOOKUP(E4472,'[2]Charge Level Data'!$E:$E,'[2]Charge Level Data'!$BN:$BN,"N/A")</f>
        <v>54.179876999999998</v>
      </c>
      <c r="BO4472" s="35" t="s">
        <v>8088</v>
      </c>
      <c r="BQ4472" s="33">
        <v>278.64000000000004</v>
      </c>
      <c r="BR4472" s="35" t="s">
        <v>8088</v>
      </c>
    </row>
    <row r="4473" spans="1:70" x14ac:dyDescent="0.3">
      <c r="A4473">
        <v>1170411</v>
      </c>
      <c r="B4473" t="s">
        <v>4260</v>
      </c>
      <c r="C4473" s="33">
        <v>358</v>
      </c>
      <c r="D4473">
        <v>320</v>
      </c>
      <c r="E4473">
        <v>73020</v>
      </c>
      <c r="H4473" s="33">
        <f t="shared" si="210"/>
        <v>143.20000000000002</v>
      </c>
      <c r="I4473" s="34">
        <f t="shared" si="208"/>
        <v>8.44</v>
      </c>
      <c r="J4473" s="34">
        <f t="shared" si="209"/>
        <v>321.38574358753999</v>
      </c>
      <c r="L4473" s="33">
        <v>309.08849386444001</v>
      </c>
      <c r="M4473" s="35" t="s">
        <v>8088</v>
      </c>
      <c r="O4473" s="33">
        <v>321.38574358753999</v>
      </c>
      <c r="P4473" s="35" t="s">
        <v>8088</v>
      </c>
      <c r="R4473" s="33">
        <v>287.30603550887997</v>
      </c>
      <c r="S4473" s="35" t="s">
        <v>8088</v>
      </c>
      <c r="U4473" s="33">
        <v>30.975000000000001</v>
      </c>
      <c r="V4473" s="35" t="s">
        <v>8088</v>
      </c>
      <c r="X4473" s="33">
        <v>68.66</v>
      </c>
      <c r="Y4473" s="35" t="s">
        <v>8088</v>
      </c>
      <c r="AA4473" s="33">
        <v>240.79999999999998</v>
      </c>
      <c r="AB4473" s="35" t="s">
        <v>8088</v>
      </c>
      <c r="AD4473" s="33">
        <v>161.67999999999998</v>
      </c>
      <c r="AE4473" s="35" t="s">
        <v>8088</v>
      </c>
      <c r="AG4473" s="33">
        <v>72.400645999999995</v>
      </c>
      <c r="AH4473" s="35" t="s">
        <v>8088</v>
      </c>
      <c r="AJ4473" s="33">
        <v>72.400645999999995</v>
      </c>
      <c r="AK4473" s="35" t="s">
        <v>8088</v>
      </c>
      <c r="AM4473" s="33">
        <v>72.400645999999995</v>
      </c>
      <c r="AN4473" s="35" t="s">
        <v>8088</v>
      </c>
      <c r="AP4473" s="33">
        <v>72.400645999999995</v>
      </c>
      <c r="AQ4473" s="35" t="s">
        <v>8088</v>
      </c>
      <c r="AS4473" s="33">
        <v>72.400645999999995</v>
      </c>
      <c r="AT4473" s="35" t="s">
        <v>8088</v>
      </c>
      <c r="AV4473" s="33">
        <v>72.400645999999995</v>
      </c>
      <c r="AW4473" s="35" t="s">
        <v>8088</v>
      </c>
      <c r="AY4473" s="33">
        <v>72.400645999999995</v>
      </c>
      <c r="AZ4473" s="35" t="s">
        <v>8088</v>
      </c>
      <c r="BB4473" s="33">
        <v>8.44</v>
      </c>
      <c r="BC4473" s="35" t="s">
        <v>8088</v>
      </c>
      <c r="BE4473" s="33">
        <v>8.44</v>
      </c>
      <c r="BF4473" s="35" t="s">
        <v>8088</v>
      </c>
      <c r="BH4473" s="33">
        <v>54.179876999999998</v>
      </c>
      <c r="BI4473" s="35" t="s">
        <v>8088</v>
      </c>
      <c r="BK4473" s="33">
        <v>54.179876999999998</v>
      </c>
      <c r="BL4473" s="35" t="s">
        <v>8088</v>
      </c>
      <c r="BN4473" s="33">
        <f>_xlfn.XLOOKUP(E4473,'[2]Charge Level Data'!$E:$E,'[2]Charge Level Data'!$BN:$BN,"N/A")</f>
        <v>54.179876999999998</v>
      </c>
      <c r="BO4473" s="35" t="s">
        <v>8088</v>
      </c>
      <c r="BQ4473" s="33">
        <v>278.64000000000004</v>
      </c>
      <c r="BR4473" s="35" t="s">
        <v>8088</v>
      </c>
    </row>
    <row r="4474" spans="1:70" x14ac:dyDescent="0.3">
      <c r="A4474">
        <v>8237358</v>
      </c>
      <c r="B4474" t="s">
        <v>4262</v>
      </c>
      <c r="C4474" s="33">
        <v>358</v>
      </c>
      <c r="D4474">
        <v>320</v>
      </c>
      <c r="E4474">
        <v>73030</v>
      </c>
      <c r="H4474" s="33">
        <f t="shared" si="210"/>
        <v>143.20000000000002</v>
      </c>
      <c r="I4474" s="34">
        <f t="shared" si="208"/>
        <v>15.18</v>
      </c>
      <c r="J4474" s="34">
        <f t="shared" si="209"/>
        <v>321.38574358753999</v>
      </c>
      <c r="L4474" s="33">
        <v>309.08849386444001</v>
      </c>
      <c r="M4474" s="35" t="s">
        <v>8088</v>
      </c>
      <c r="O4474" s="33">
        <v>321.38574358753999</v>
      </c>
      <c r="P4474" s="35" t="s">
        <v>8088</v>
      </c>
      <c r="R4474" s="33">
        <v>287.30603550887997</v>
      </c>
      <c r="S4474" s="35" t="s">
        <v>8088</v>
      </c>
      <c r="U4474" s="33">
        <v>54.924999999999997</v>
      </c>
      <c r="V4474" s="35" t="s">
        <v>8088</v>
      </c>
      <c r="X4474" s="33">
        <v>69.180000000000007</v>
      </c>
      <c r="Y4474" s="35" t="s">
        <v>8088</v>
      </c>
      <c r="AA4474" s="33">
        <v>240.79999999999998</v>
      </c>
      <c r="AB4474" s="35" t="s">
        <v>8088</v>
      </c>
      <c r="AD4474" s="33">
        <v>161.67999999999998</v>
      </c>
      <c r="AE4474" s="35" t="s">
        <v>8088</v>
      </c>
      <c r="AG4474" s="33">
        <v>72.400645999999995</v>
      </c>
      <c r="AH4474" s="35" t="s">
        <v>8088</v>
      </c>
      <c r="AJ4474" s="33">
        <v>72.400645999999995</v>
      </c>
      <c r="AK4474" s="35" t="s">
        <v>8088</v>
      </c>
      <c r="AM4474" s="33">
        <v>72.400645999999995</v>
      </c>
      <c r="AN4474" s="35" t="s">
        <v>8088</v>
      </c>
      <c r="AP4474" s="33">
        <v>72.400645999999995</v>
      </c>
      <c r="AQ4474" s="35" t="s">
        <v>8088</v>
      </c>
      <c r="AS4474" s="33">
        <v>72.400645999999995</v>
      </c>
      <c r="AT4474" s="35" t="s">
        <v>8088</v>
      </c>
      <c r="AV4474" s="33">
        <v>72.400645999999995</v>
      </c>
      <c r="AW4474" s="35" t="s">
        <v>8088</v>
      </c>
      <c r="AY4474" s="33">
        <v>72.400645999999995</v>
      </c>
      <c r="AZ4474" s="35" t="s">
        <v>8088</v>
      </c>
      <c r="BB4474" s="33">
        <v>15.18</v>
      </c>
      <c r="BC4474" s="35" t="s">
        <v>8088</v>
      </c>
      <c r="BE4474" s="33">
        <v>15.18</v>
      </c>
      <c r="BF4474" s="35" t="s">
        <v>8088</v>
      </c>
      <c r="BH4474" s="33">
        <v>54.179876999999998</v>
      </c>
      <c r="BI4474" s="35" t="s">
        <v>8088</v>
      </c>
      <c r="BK4474" s="33">
        <v>54.179876999999998</v>
      </c>
      <c r="BL4474" s="35" t="s">
        <v>8088</v>
      </c>
      <c r="BN4474" s="33">
        <f>_xlfn.XLOOKUP(E4474,'[2]Charge Level Data'!$E:$E,'[2]Charge Level Data'!$BN:$BN,"N/A")</f>
        <v>54.179876999999998</v>
      </c>
      <c r="BO4474" s="35" t="s">
        <v>8088</v>
      </c>
      <c r="BQ4474" s="33">
        <v>278.64000000000004</v>
      </c>
      <c r="BR4474" s="35" t="s">
        <v>8088</v>
      </c>
    </row>
    <row r="4475" spans="1:70" x14ac:dyDescent="0.3">
      <c r="A4475">
        <v>8237361</v>
      </c>
      <c r="B4475" t="s">
        <v>4263</v>
      </c>
      <c r="C4475" s="33">
        <v>358</v>
      </c>
      <c r="D4475">
        <v>320</v>
      </c>
      <c r="E4475">
        <v>73030</v>
      </c>
      <c r="H4475" s="33">
        <f t="shared" si="210"/>
        <v>143.20000000000002</v>
      </c>
      <c r="I4475" s="34">
        <f t="shared" si="208"/>
        <v>15.18</v>
      </c>
      <c r="J4475" s="34">
        <f t="shared" si="209"/>
        <v>321.38574358753999</v>
      </c>
      <c r="L4475" s="33">
        <v>309.08849386444001</v>
      </c>
      <c r="M4475" s="35" t="s">
        <v>8088</v>
      </c>
      <c r="O4475" s="33">
        <v>321.38574358753999</v>
      </c>
      <c r="P4475" s="35" t="s">
        <v>8088</v>
      </c>
      <c r="R4475" s="33">
        <v>287.30603550887997</v>
      </c>
      <c r="S4475" s="35" t="s">
        <v>8088</v>
      </c>
      <c r="U4475" s="33">
        <v>54.924999999999997</v>
      </c>
      <c r="V4475" s="35" t="s">
        <v>8088</v>
      </c>
      <c r="X4475" s="33">
        <v>69.180000000000007</v>
      </c>
      <c r="Y4475" s="35" t="s">
        <v>8088</v>
      </c>
      <c r="AA4475" s="33">
        <v>240.79999999999998</v>
      </c>
      <c r="AB4475" s="35" t="s">
        <v>8088</v>
      </c>
      <c r="AD4475" s="33">
        <v>161.67999999999998</v>
      </c>
      <c r="AE4475" s="35" t="s">
        <v>8088</v>
      </c>
      <c r="AG4475" s="33">
        <v>72.400645999999995</v>
      </c>
      <c r="AH4475" s="35" t="s">
        <v>8088</v>
      </c>
      <c r="AJ4475" s="33">
        <v>72.400645999999995</v>
      </c>
      <c r="AK4475" s="35" t="s">
        <v>8088</v>
      </c>
      <c r="AM4475" s="33">
        <v>72.400645999999995</v>
      </c>
      <c r="AN4475" s="35" t="s">
        <v>8088</v>
      </c>
      <c r="AP4475" s="33">
        <v>72.400645999999995</v>
      </c>
      <c r="AQ4475" s="35" t="s">
        <v>8088</v>
      </c>
      <c r="AS4475" s="33">
        <v>72.400645999999995</v>
      </c>
      <c r="AT4475" s="35" t="s">
        <v>8088</v>
      </c>
      <c r="AV4475" s="33">
        <v>72.400645999999995</v>
      </c>
      <c r="AW4475" s="35" t="s">
        <v>8088</v>
      </c>
      <c r="AY4475" s="33">
        <v>72.400645999999995</v>
      </c>
      <c r="AZ4475" s="35" t="s">
        <v>8088</v>
      </c>
      <c r="BB4475" s="33">
        <v>15.18</v>
      </c>
      <c r="BC4475" s="35" t="s">
        <v>8088</v>
      </c>
      <c r="BE4475" s="33">
        <v>15.18</v>
      </c>
      <c r="BF4475" s="35" t="s">
        <v>8088</v>
      </c>
      <c r="BH4475" s="33">
        <v>54.179876999999998</v>
      </c>
      <c r="BI4475" s="35" t="s">
        <v>8088</v>
      </c>
      <c r="BK4475" s="33">
        <v>54.179876999999998</v>
      </c>
      <c r="BL4475" s="35" t="s">
        <v>8088</v>
      </c>
      <c r="BN4475" s="33">
        <f>_xlfn.XLOOKUP(E4475,'[2]Charge Level Data'!$E:$E,'[2]Charge Level Data'!$BN:$BN,"N/A")</f>
        <v>54.179876999999998</v>
      </c>
      <c r="BO4475" s="35" t="s">
        <v>8088</v>
      </c>
      <c r="BQ4475" s="33">
        <v>278.64000000000004</v>
      </c>
      <c r="BR4475" s="35" t="s">
        <v>8088</v>
      </c>
    </row>
    <row r="4476" spans="1:70" x14ac:dyDescent="0.3">
      <c r="A4476">
        <v>1170432</v>
      </c>
      <c r="B4476" t="s">
        <v>4269</v>
      </c>
      <c r="C4476" s="33">
        <v>358</v>
      </c>
      <c r="D4476">
        <v>320</v>
      </c>
      <c r="E4476">
        <v>70210</v>
      </c>
      <c r="H4476" s="33">
        <f t="shared" si="210"/>
        <v>143.20000000000002</v>
      </c>
      <c r="I4476" s="34">
        <f t="shared" si="208"/>
        <v>14.22</v>
      </c>
      <c r="J4476" s="34">
        <f t="shared" si="209"/>
        <v>321.38574358753999</v>
      </c>
      <c r="L4476" s="33">
        <v>309.08849386444001</v>
      </c>
      <c r="M4476" s="35" t="s">
        <v>8088</v>
      </c>
      <c r="O4476" s="33">
        <v>321.38574358753999</v>
      </c>
      <c r="P4476" s="35" t="s">
        <v>8088</v>
      </c>
      <c r="R4476" s="33">
        <v>287.30603550887997</v>
      </c>
      <c r="S4476" s="35" t="s">
        <v>8088</v>
      </c>
      <c r="U4476" s="33">
        <v>51.95</v>
      </c>
      <c r="V4476" s="35" t="s">
        <v>8088</v>
      </c>
      <c r="X4476" s="33">
        <v>71.14</v>
      </c>
      <c r="Y4476" s="35" t="s">
        <v>8088</v>
      </c>
      <c r="AA4476" s="33">
        <v>240.79999999999998</v>
      </c>
      <c r="AB4476" s="35" t="s">
        <v>8088</v>
      </c>
      <c r="AD4476" s="33">
        <v>161.67999999999998</v>
      </c>
      <c r="AE4476" s="35" t="s">
        <v>8088</v>
      </c>
      <c r="AG4476" s="33">
        <v>72.400645999999995</v>
      </c>
      <c r="AH4476" s="35" t="s">
        <v>8088</v>
      </c>
      <c r="AJ4476" s="33">
        <v>72.400645999999995</v>
      </c>
      <c r="AK4476" s="35" t="s">
        <v>8088</v>
      </c>
      <c r="AM4476" s="33">
        <v>72.400645999999995</v>
      </c>
      <c r="AN4476" s="35" t="s">
        <v>8088</v>
      </c>
      <c r="AP4476" s="33">
        <v>72.400645999999995</v>
      </c>
      <c r="AQ4476" s="35" t="s">
        <v>8088</v>
      </c>
      <c r="AS4476" s="33">
        <v>72.400645999999995</v>
      </c>
      <c r="AT4476" s="35" t="s">
        <v>8088</v>
      </c>
      <c r="AV4476" s="33">
        <v>72.400645999999995</v>
      </c>
      <c r="AW4476" s="35" t="s">
        <v>8088</v>
      </c>
      <c r="AY4476" s="33">
        <v>72.400645999999995</v>
      </c>
      <c r="AZ4476" s="35" t="s">
        <v>8088</v>
      </c>
      <c r="BB4476" s="33">
        <v>14.22</v>
      </c>
      <c r="BC4476" s="35" t="s">
        <v>8088</v>
      </c>
      <c r="BE4476" s="33">
        <v>14.22</v>
      </c>
      <c r="BF4476" s="35" t="s">
        <v>8088</v>
      </c>
      <c r="BH4476" s="33">
        <v>54.179876999999998</v>
      </c>
      <c r="BI4476" s="35" t="s">
        <v>8088</v>
      </c>
      <c r="BK4476" s="33">
        <v>54.179876999999998</v>
      </c>
      <c r="BL4476" s="35" t="s">
        <v>8088</v>
      </c>
      <c r="BN4476" s="33">
        <f>_xlfn.XLOOKUP(E4476,'[2]Charge Level Data'!$E:$E,'[2]Charge Level Data'!$BN:$BN,"N/A")</f>
        <v>54.179876999999998</v>
      </c>
      <c r="BO4476" s="35" t="s">
        <v>8088</v>
      </c>
      <c r="BQ4476" s="33">
        <v>278.64000000000004</v>
      </c>
      <c r="BR4476" s="35" t="s">
        <v>8088</v>
      </c>
    </row>
    <row r="4477" spans="1:70" x14ac:dyDescent="0.3">
      <c r="A4477">
        <v>1170446</v>
      </c>
      <c r="B4477" t="s">
        <v>4277</v>
      </c>
      <c r="C4477" s="33">
        <v>358</v>
      </c>
      <c r="D4477">
        <v>320</v>
      </c>
      <c r="E4477">
        <v>72020</v>
      </c>
      <c r="H4477" s="33">
        <f t="shared" si="210"/>
        <v>143.20000000000002</v>
      </c>
      <c r="I4477" s="34">
        <f t="shared" si="208"/>
        <v>10.119999999999999</v>
      </c>
      <c r="J4477" s="34">
        <f t="shared" si="209"/>
        <v>321.38574358753999</v>
      </c>
      <c r="L4477" s="33">
        <v>309.08849386444001</v>
      </c>
      <c r="M4477" s="35" t="s">
        <v>8088</v>
      </c>
      <c r="O4477" s="33">
        <v>321.38574358753999</v>
      </c>
      <c r="P4477" s="35" t="s">
        <v>8088</v>
      </c>
      <c r="R4477" s="33">
        <v>287.30603550887997</v>
      </c>
      <c r="S4477" s="35" t="s">
        <v>8088</v>
      </c>
      <c r="U4477" s="33">
        <v>36.974999999999994</v>
      </c>
      <c r="V4477" s="35" t="s">
        <v>8088</v>
      </c>
      <c r="X4477" s="33">
        <v>62.98</v>
      </c>
      <c r="Y4477" s="35" t="s">
        <v>8088</v>
      </c>
      <c r="AA4477" s="33">
        <v>240.79999999999998</v>
      </c>
      <c r="AB4477" s="35" t="s">
        <v>8088</v>
      </c>
      <c r="AD4477" s="33">
        <v>161.67999999999998</v>
      </c>
      <c r="AE4477" s="35" t="s">
        <v>8088</v>
      </c>
      <c r="AG4477" s="33">
        <v>72.400645999999995</v>
      </c>
      <c r="AH4477" s="35" t="s">
        <v>8088</v>
      </c>
      <c r="AJ4477" s="33">
        <v>72.400645999999995</v>
      </c>
      <c r="AK4477" s="35" t="s">
        <v>8088</v>
      </c>
      <c r="AM4477" s="33">
        <v>72.400645999999995</v>
      </c>
      <c r="AN4477" s="35" t="s">
        <v>8088</v>
      </c>
      <c r="AP4477" s="33">
        <v>72.400645999999995</v>
      </c>
      <c r="AQ4477" s="35" t="s">
        <v>8088</v>
      </c>
      <c r="AS4477" s="33">
        <v>72.400645999999995</v>
      </c>
      <c r="AT4477" s="35" t="s">
        <v>8088</v>
      </c>
      <c r="AV4477" s="33">
        <v>72.400645999999995</v>
      </c>
      <c r="AW4477" s="35" t="s">
        <v>8088</v>
      </c>
      <c r="AY4477" s="33">
        <v>72.400645999999995</v>
      </c>
      <c r="AZ4477" s="35" t="s">
        <v>8088</v>
      </c>
      <c r="BB4477" s="33">
        <v>10.119999999999999</v>
      </c>
      <c r="BC4477" s="35" t="s">
        <v>8088</v>
      </c>
      <c r="BE4477" s="33">
        <v>10.119999999999999</v>
      </c>
      <c r="BF4477" s="35" t="s">
        <v>8088</v>
      </c>
      <c r="BH4477" s="33">
        <v>54.179876999999998</v>
      </c>
      <c r="BI4477" s="35" t="s">
        <v>8088</v>
      </c>
      <c r="BK4477" s="33">
        <v>54.179876999999998</v>
      </c>
      <c r="BL4477" s="35" t="s">
        <v>8088</v>
      </c>
      <c r="BN4477" s="33">
        <f>_xlfn.XLOOKUP(E4477,'[2]Charge Level Data'!$E:$E,'[2]Charge Level Data'!$BN:$BN,"N/A")</f>
        <v>54.179876999999998</v>
      </c>
      <c r="BO4477" s="35" t="s">
        <v>8088</v>
      </c>
      <c r="BQ4477" s="33">
        <v>278.64000000000004</v>
      </c>
      <c r="BR4477" s="35" t="s">
        <v>8088</v>
      </c>
    </row>
    <row r="4478" spans="1:70" x14ac:dyDescent="0.3">
      <c r="A4478">
        <v>1170452</v>
      </c>
      <c r="B4478" t="s">
        <v>4278</v>
      </c>
      <c r="C4478" s="33">
        <v>358</v>
      </c>
      <c r="D4478">
        <v>320</v>
      </c>
      <c r="E4478">
        <v>72040</v>
      </c>
      <c r="H4478" s="33">
        <f t="shared" si="210"/>
        <v>143.20000000000002</v>
      </c>
      <c r="I4478" s="34">
        <f t="shared" si="208"/>
        <v>17.11</v>
      </c>
      <c r="J4478" s="34">
        <f t="shared" si="209"/>
        <v>321.38574358753999</v>
      </c>
      <c r="L4478" s="33">
        <v>309.08849386444001</v>
      </c>
      <c r="M4478" s="35" t="s">
        <v>8088</v>
      </c>
      <c r="O4478" s="33">
        <v>321.38574358753999</v>
      </c>
      <c r="P4478" s="35" t="s">
        <v>8088</v>
      </c>
      <c r="R4478" s="33">
        <v>287.30603550887997</v>
      </c>
      <c r="S4478" s="35" t="s">
        <v>8088</v>
      </c>
      <c r="U4478" s="33">
        <v>62.424999999999997</v>
      </c>
      <c r="V4478" s="35" t="s">
        <v>8088</v>
      </c>
      <c r="X4478" s="33">
        <v>88.71</v>
      </c>
      <c r="Y4478" s="35" t="s">
        <v>8088</v>
      </c>
      <c r="AA4478" s="33">
        <v>240.79999999999998</v>
      </c>
      <c r="AB4478" s="35" t="s">
        <v>8088</v>
      </c>
      <c r="AD4478" s="33">
        <v>161.67999999999998</v>
      </c>
      <c r="AE4478" s="35" t="s">
        <v>8088</v>
      </c>
      <c r="AG4478" s="33">
        <v>72.400645999999995</v>
      </c>
      <c r="AH4478" s="35" t="s">
        <v>8088</v>
      </c>
      <c r="AJ4478" s="33">
        <v>72.400645999999995</v>
      </c>
      <c r="AK4478" s="35" t="s">
        <v>8088</v>
      </c>
      <c r="AM4478" s="33">
        <v>72.400645999999995</v>
      </c>
      <c r="AN4478" s="35" t="s">
        <v>8088</v>
      </c>
      <c r="AP4478" s="33">
        <v>72.400645999999995</v>
      </c>
      <c r="AQ4478" s="35" t="s">
        <v>8088</v>
      </c>
      <c r="AS4478" s="33">
        <v>72.400645999999995</v>
      </c>
      <c r="AT4478" s="35" t="s">
        <v>8088</v>
      </c>
      <c r="AV4478" s="33">
        <v>72.400645999999995</v>
      </c>
      <c r="AW4478" s="35" t="s">
        <v>8088</v>
      </c>
      <c r="AY4478" s="33">
        <v>72.400645999999995</v>
      </c>
      <c r="AZ4478" s="35" t="s">
        <v>8088</v>
      </c>
      <c r="BB4478" s="33">
        <v>17.11</v>
      </c>
      <c r="BC4478" s="35" t="s">
        <v>8088</v>
      </c>
      <c r="BE4478" s="33">
        <v>17.11</v>
      </c>
      <c r="BF4478" s="35" t="s">
        <v>8088</v>
      </c>
      <c r="BH4478" s="33">
        <v>54.179876999999998</v>
      </c>
      <c r="BI4478" s="35" t="s">
        <v>8088</v>
      </c>
      <c r="BK4478" s="33">
        <v>54.179876999999998</v>
      </c>
      <c r="BL4478" s="35" t="s">
        <v>8088</v>
      </c>
      <c r="BN4478" s="33">
        <f>_xlfn.XLOOKUP(E4478,'[2]Charge Level Data'!$E:$E,'[2]Charge Level Data'!$BN:$BN,"N/A")</f>
        <v>54.179876999999998</v>
      </c>
      <c r="BO4478" s="35" t="s">
        <v>8088</v>
      </c>
      <c r="BQ4478" s="33">
        <v>278.64000000000004</v>
      </c>
      <c r="BR4478" s="35" t="s">
        <v>8088</v>
      </c>
    </row>
    <row r="4479" spans="1:70" x14ac:dyDescent="0.3">
      <c r="A4479">
        <v>1170448</v>
      </c>
      <c r="B4479" t="s">
        <v>4282</v>
      </c>
      <c r="C4479" s="33">
        <v>358</v>
      </c>
      <c r="D4479">
        <v>320</v>
      </c>
      <c r="E4479">
        <v>72020</v>
      </c>
      <c r="H4479" s="33">
        <f t="shared" si="210"/>
        <v>143.20000000000002</v>
      </c>
      <c r="I4479" s="34">
        <f t="shared" si="208"/>
        <v>10.119999999999999</v>
      </c>
      <c r="J4479" s="34">
        <f t="shared" si="209"/>
        <v>321.38574358753999</v>
      </c>
      <c r="L4479" s="33">
        <v>309.08849386444001</v>
      </c>
      <c r="M4479" s="35" t="s">
        <v>8088</v>
      </c>
      <c r="O4479" s="33">
        <v>321.38574358753999</v>
      </c>
      <c r="P4479" s="35" t="s">
        <v>8088</v>
      </c>
      <c r="R4479" s="33">
        <v>287.30603550887997</v>
      </c>
      <c r="S4479" s="35" t="s">
        <v>8088</v>
      </c>
      <c r="U4479" s="33">
        <v>36.974999999999994</v>
      </c>
      <c r="V4479" s="35" t="s">
        <v>8088</v>
      </c>
      <c r="X4479" s="33">
        <v>62.98</v>
      </c>
      <c r="Y4479" s="35" t="s">
        <v>8088</v>
      </c>
      <c r="AA4479" s="33">
        <v>240.79999999999998</v>
      </c>
      <c r="AB4479" s="35" t="s">
        <v>8088</v>
      </c>
      <c r="AD4479" s="33">
        <v>161.67999999999998</v>
      </c>
      <c r="AE4479" s="35" t="s">
        <v>8088</v>
      </c>
      <c r="AG4479" s="33">
        <v>72.400645999999995</v>
      </c>
      <c r="AH4479" s="35" t="s">
        <v>8088</v>
      </c>
      <c r="AJ4479" s="33">
        <v>72.400645999999995</v>
      </c>
      <c r="AK4479" s="35" t="s">
        <v>8088</v>
      </c>
      <c r="AM4479" s="33">
        <v>72.400645999999995</v>
      </c>
      <c r="AN4479" s="35" t="s">
        <v>8088</v>
      </c>
      <c r="AP4479" s="33">
        <v>72.400645999999995</v>
      </c>
      <c r="AQ4479" s="35" t="s">
        <v>8088</v>
      </c>
      <c r="AS4479" s="33">
        <v>72.400645999999995</v>
      </c>
      <c r="AT4479" s="35" t="s">
        <v>8088</v>
      </c>
      <c r="AV4479" s="33">
        <v>72.400645999999995</v>
      </c>
      <c r="AW4479" s="35" t="s">
        <v>8088</v>
      </c>
      <c r="AY4479" s="33">
        <v>72.400645999999995</v>
      </c>
      <c r="AZ4479" s="35" t="s">
        <v>8088</v>
      </c>
      <c r="BB4479" s="33">
        <v>10.119999999999999</v>
      </c>
      <c r="BC4479" s="35" t="s">
        <v>8088</v>
      </c>
      <c r="BE4479" s="33">
        <v>10.119999999999999</v>
      </c>
      <c r="BF4479" s="35" t="s">
        <v>8088</v>
      </c>
      <c r="BH4479" s="33">
        <v>54.179876999999998</v>
      </c>
      <c r="BI4479" s="35" t="s">
        <v>8088</v>
      </c>
      <c r="BK4479" s="33">
        <v>54.179876999999998</v>
      </c>
      <c r="BL4479" s="35" t="s">
        <v>8088</v>
      </c>
      <c r="BN4479" s="33">
        <f>_xlfn.XLOOKUP(E4479,'[2]Charge Level Data'!$E:$E,'[2]Charge Level Data'!$BN:$BN,"N/A")</f>
        <v>54.179876999999998</v>
      </c>
      <c r="BO4479" s="35" t="s">
        <v>8088</v>
      </c>
      <c r="BQ4479" s="33">
        <v>278.64000000000004</v>
      </c>
      <c r="BR4479" s="35" t="s">
        <v>8088</v>
      </c>
    </row>
    <row r="4480" spans="1:70" x14ac:dyDescent="0.3">
      <c r="A4480">
        <v>7520627</v>
      </c>
      <c r="B4480" t="s">
        <v>4287</v>
      </c>
      <c r="C4480" s="33">
        <v>358</v>
      </c>
      <c r="D4480">
        <v>320</v>
      </c>
      <c r="E4480">
        <v>72081</v>
      </c>
      <c r="H4480" s="33">
        <f t="shared" si="210"/>
        <v>143.20000000000002</v>
      </c>
      <c r="I4480" s="34">
        <f t="shared" si="208"/>
        <v>17.829999999999998</v>
      </c>
      <c r="J4480" s="34">
        <f t="shared" si="209"/>
        <v>321.38574358753999</v>
      </c>
      <c r="L4480" s="33">
        <v>309.08849386444001</v>
      </c>
      <c r="M4480" s="35" t="s">
        <v>8088</v>
      </c>
      <c r="O4480" s="33">
        <v>321.38574358753999</v>
      </c>
      <c r="P4480" s="35" t="s">
        <v>8088</v>
      </c>
      <c r="R4480" s="33">
        <v>287.30603550887997</v>
      </c>
      <c r="S4480" s="35" t="s">
        <v>8088</v>
      </c>
      <c r="U4480" s="33">
        <v>64.674999999999997</v>
      </c>
      <c r="V4480" s="35" t="s">
        <v>8088</v>
      </c>
      <c r="X4480" s="33">
        <v>189.20000000000002</v>
      </c>
      <c r="Y4480" s="35" t="s">
        <v>8088</v>
      </c>
      <c r="AA4480" s="33">
        <v>240.79999999999998</v>
      </c>
      <c r="AB4480" s="35" t="s">
        <v>8088</v>
      </c>
      <c r="AD4480" s="33">
        <v>161.67999999999998</v>
      </c>
      <c r="AE4480" s="35" t="s">
        <v>8088</v>
      </c>
      <c r="AG4480" s="33">
        <v>72.400645999999995</v>
      </c>
      <c r="AH4480" s="35" t="s">
        <v>8088</v>
      </c>
      <c r="AJ4480" s="33">
        <v>72.400645999999995</v>
      </c>
      <c r="AK4480" s="35" t="s">
        <v>8088</v>
      </c>
      <c r="AM4480" s="33">
        <v>72.400645999999995</v>
      </c>
      <c r="AN4480" s="35" t="s">
        <v>8088</v>
      </c>
      <c r="AP4480" s="33">
        <v>72.400645999999995</v>
      </c>
      <c r="AQ4480" s="35" t="s">
        <v>8088</v>
      </c>
      <c r="AS4480" s="33">
        <v>72.400645999999995</v>
      </c>
      <c r="AT4480" s="35" t="s">
        <v>8088</v>
      </c>
      <c r="AV4480" s="33">
        <v>72.400645999999995</v>
      </c>
      <c r="AW4480" s="35" t="s">
        <v>8088</v>
      </c>
      <c r="AY4480" s="33">
        <v>72.400645999999995</v>
      </c>
      <c r="AZ4480" s="35" t="s">
        <v>8088</v>
      </c>
      <c r="BB4480" s="33">
        <v>17.829999999999998</v>
      </c>
      <c r="BC4480" s="35" t="s">
        <v>8088</v>
      </c>
      <c r="BE4480" s="33">
        <v>17.829999999999998</v>
      </c>
      <c r="BF4480" s="35" t="s">
        <v>8088</v>
      </c>
      <c r="BH4480" s="33">
        <v>54.179876999999998</v>
      </c>
      <c r="BI4480" s="35" t="s">
        <v>8088</v>
      </c>
      <c r="BK4480" s="33">
        <v>54.179876999999998</v>
      </c>
      <c r="BL4480" s="35" t="s">
        <v>8088</v>
      </c>
      <c r="BN4480" s="33">
        <f>_xlfn.XLOOKUP(E4480,'[2]Charge Level Data'!$E:$E,'[2]Charge Level Data'!$BN:$BN,"N/A")</f>
        <v>54.179876999999998</v>
      </c>
      <c r="BO4480" s="35" t="s">
        <v>8088</v>
      </c>
      <c r="BQ4480" s="33">
        <v>278.64000000000004</v>
      </c>
      <c r="BR4480" s="35" t="s">
        <v>8088</v>
      </c>
    </row>
    <row r="4481" spans="1:70" x14ac:dyDescent="0.3">
      <c r="A4481">
        <v>1170450</v>
      </c>
      <c r="B4481" t="s">
        <v>4291</v>
      </c>
      <c r="C4481" s="33">
        <v>358</v>
      </c>
      <c r="D4481">
        <v>320</v>
      </c>
      <c r="E4481">
        <v>72020</v>
      </c>
      <c r="H4481" s="33">
        <f t="shared" si="210"/>
        <v>143.20000000000002</v>
      </c>
      <c r="I4481" s="34">
        <f t="shared" si="208"/>
        <v>10.119999999999999</v>
      </c>
      <c r="J4481" s="34">
        <f t="shared" si="209"/>
        <v>321.38574358753999</v>
      </c>
      <c r="L4481" s="33">
        <v>309.08849386444001</v>
      </c>
      <c r="M4481" s="35" t="s">
        <v>8088</v>
      </c>
      <c r="O4481" s="33">
        <v>321.38574358753999</v>
      </c>
      <c r="P4481" s="35" t="s">
        <v>8088</v>
      </c>
      <c r="R4481" s="33">
        <v>287.30603550887997</v>
      </c>
      <c r="S4481" s="35" t="s">
        <v>8088</v>
      </c>
      <c r="U4481" s="33">
        <v>36.974999999999994</v>
      </c>
      <c r="V4481" s="35" t="s">
        <v>8088</v>
      </c>
      <c r="X4481" s="33">
        <v>62.98</v>
      </c>
      <c r="Y4481" s="35" t="s">
        <v>8088</v>
      </c>
      <c r="AA4481" s="33">
        <v>240.79999999999998</v>
      </c>
      <c r="AB4481" s="35" t="s">
        <v>8088</v>
      </c>
      <c r="AD4481" s="33">
        <v>161.67999999999998</v>
      </c>
      <c r="AE4481" s="35" t="s">
        <v>8088</v>
      </c>
      <c r="AG4481" s="33">
        <v>72.400645999999995</v>
      </c>
      <c r="AH4481" s="35" t="s">
        <v>8088</v>
      </c>
      <c r="AJ4481" s="33">
        <v>72.400645999999995</v>
      </c>
      <c r="AK4481" s="35" t="s">
        <v>8088</v>
      </c>
      <c r="AM4481" s="33">
        <v>72.400645999999995</v>
      </c>
      <c r="AN4481" s="35" t="s">
        <v>8088</v>
      </c>
      <c r="AP4481" s="33">
        <v>72.400645999999995</v>
      </c>
      <c r="AQ4481" s="35" t="s">
        <v>8088</v>
      </c>
      <c r="AS4481" s="33">
        <v>72.400645999999995</v>
      </c>
      <c r="AT4481" s="35" t="s">
        <v>8088</v>
      </c>
      <c r="AV4481" s="33">
        <v>72.400645999999995</v>
      </c>
      <c r="AW4481" s="35" t="s">
        <v>8088</v>
      </c>
      <c r="AY4481" s="33">
        <v>72.400645999999995</v>
      </c>
      <c r="AZ4481" s="35" t="s">
        <v>8088</v>
      </c>
      <c r="BB4481" s="33">
        <v>10.119999999999999</v>
      </c>
      <c r="BC4481" s="35" t="s">
        <v>8088</v>
      </c>
      <c r="BE4481" s="33">
        <v>10.119999999999999</v>
      </c>
      <c r="BF4481" s="35" t="s">
        <v>8088</v>
      </c>
      <c r="BH4481" s="33">
        <v>54.179876999999998</v>
      </c>
      <c r="BI4481" s="35" t="s">
        <v>8088</v>
      </c>
      <c r="BK4481" s="33">
        <v>54.179876999999998</v>
      </c>
      <c r="BL4481" s="35" t="s">
        <v>8088</v>
      </c>
      <c r="BN4481" s="33">
        <f>_xlfn.XLOOKUP(E4481,'[2]Charge Level Data'!$E:$E,'[2]Charge Level Data'!$BN:$BN,"N/A")</f>
        <v>54.179876999999998</v>
      </c>
      <c r="BO4481" s="35" t="s">
        <v>8088</v>
      </c>
      <c r="BQ4481" s="33">
        <v>278.64000000000004</v>
      </c>
      <c r="BR4481" s="35" t="s">
        <v>8088</v>
      </c>
    </row>
    <row r="4482" spans="1:70" x14ac:dyDescent="0.3">
      <c r="A4482">
        <v>1170490</v>
      </c>
      <c r="B4482" t="s">
        <v>4294</v>
      </c>
      <c r="C4482" s="33">
        <v>358</v>
      </c>
      <c r="D4482">
        <v>320</v>
      </c>
      <c r="E4482">
        <v>72080</v>
      </c>
      <c r="H4482" s="33">
        <f t="shared" si="210"/>
        <v>143.20000000000002</v>
      </c>
      <c r="I4482" s="34">
        <f t="shared" si="208"/>
        <v>14.7</v>
      </c>
      <c r="J4482" s="34">
        <f t="shared" si="209"/>
        <v>321.38574358753999</v>
      </c>
      <c r="L4482" s="33">
        <v>309.08849386444001</v>
      </c>
      <c r="M4482" s="35" t="s">
        <v>8088</v>
      </c>
      <c r="O4482" s="33">
        <v>321.38574358753999</v>
      </c>
      <c r="P4482" s="35" t="s">
        <v>8088</v>
      </c>
      <c r="R4482" s="33">
        <v>287.30603550887997</v>
      </c>
      <c r="S4482" s="35" t="s">
        <v>8088</v>
      </c>
      <c r="U4482" s="33">
        <v>53.425000000000004</v>
      </c>
      <c r="V4482" s="35" t="s">
        <v>8088</v>
      </c>
      <c r="X4482" s="33">
        <v>82.8</v>
      </c>
      <c r="Y4482" s="35" t="s">
        <v>8088</v>
      </c>
      <c r="AA4482" s="33">
        <v>240.79999999999998</v>
      </c>
      <c r="AB4482" s="35" t="s">
        <v>8088</v>
      </c>
      <c r="AD4482" s="33">
        <v>161.67999999999998</v>
      </c>
      <c r="AE4482" s="35" t="s">
        <v>8088</v>
      </c>
      <c r="AG4482" s="33">
        <v>72.400645999999995</v>
      </c>
      <c r="AH4482" s="35" t="s">
        <v>8088</v>
      </c>
      <c r="AJ4482" s="33">
        <v>72.400645999999995</v>
      </c>
      <c r="AK4482" s="35" t="s">
        <v>8088</v>
      </c>
      <c r="AM4482" s="33">
        <v>72.400645999999995</v>
      </c>
      <c r="AN4482" s="35" t="s">
        <v>8088</v>
      </c>
      <c r="AP4482" s="33">
        <v>72.400645999999995</v>
      </c>
      <c r="AQ4482" s="35" t="s">
        <v>8088</v>
      </c>
      <c r="AS4482" s="33">
        <v>72.400645999999995</v>
      </c>
      <c r="AT4482" s="35" t="s">
        <v>8088</v>
      </c>
      <c r="AV4482" s="33">
        <v>72.400645999999995</v>
      </c>
      <c r="AW4482" s="35" t="s">
        <v>8088</v>
      </c>
      <c r="AY4482" s="33">
        <v>72.400645999999995</v>
      </c>
      <c r="AZ4482" s="35" t="s">
        <v>8088</v>
      </c>
      <c r="BB4482" s="33">
        <v>14.7</v>
      </c>
      <c r="BC4482" s="35" t="s">
        <v>8088</v>
      </c>
      <c r="BE4482" s="33">
        <v>14.7</v>
      </c>
      <c r="BF4482" s="35" t="s">
        <v>8088</v>
      </c>
      <c r="BH4482" s="33">
        <v>54.179876999999998</v>
      </c>
      <c r="BI4482" s="35" t="s">
        <v>8088</v>
      </c>
      <c r="BK4482" s="33">
        <v>54.179876999999998</v>
      </c>
      <c r="BL4482" s="35" t="s">
        <v>8088</v>
      </c>
      <c r="BN4482" s="33">
        <f>_xlfn.XLOOKUP(E4482,'[2]Charge Level Data'!$E:$E,'[2]Charge Level Data'!$BN:$BN,"N/A")</f>
        <v>54.179876999999998</v>
      </c>
      <c r="BO4482" s="35" t="s">
        <v>8088</v>
      </c>
      <c r="BQ4482" s="33">
        <v>278.64000000000004</v>
      </c>
      <c r="BR4482" s="35" t="s">
        <v>8088</v>
      </c>
    </row>
    <row r="4483" spans="1:70" x14ac:dyDescent="0.3">
      <c r="A4483">
        <v>1170494</v>
      </c>
      <c r="B4483" t="s">
        <v>4295</v>
      </c>
      <c r="C4483" s="33">
        <v>358</v>
      </c>
      <c r="D4483">
        <v>320</v>
      </c>
      <c r="E4483">
        <v>71130</v>
      </c>
      <c r="H4483" s="33">
        <f t="shared" si="210"/>
        <v>143.20000000000002</v>
      </c>
      <c r="I4483" s="34">
        <f t="shared" si="208"/>
        <v>18.559999999999999</v>
      </c>
      <c r="J4483" s="34">
        <f t="shared" si="209"/>
        <v>321.38574358753999</v>
      </c>
      <c r="L4483" s="33">
        <v>309.08849386444001</v>
      </c>
      <c r="M4483" s="35" t="s">
        <v>8088</v>
      </c>
      <c r="O4483" s="33">
        <v>321.38574358753999</v>
      </c>
      <c r="P4483" s="35" t="s">
        <v>8088</v>
      </c>
      <c r="R4483" s="33">
        <v>287.30603550887997</v>
      </c>
      <c r="S4483" s="35" t="s">
        <v>8088</v>
      </c>
      <c r="U4483" s="33">
        <v>67.649999999999991</v>
      </c>
      <c r="V4483" s="35" t="s">
        <v>8088</v>
      </c>
      <c r="X4483" s="33">
        <v>85.85</v>
      </c>
      <c r="Y4483" s="35" t="s">
        <v>8088</v>
      </c>
      <c r="AA4483" s="33">
        <v>240.79999999999998</v>
      </c>
      <c r="AB4483" s="35" t="s">
        <v>8088</v>
      </c>
      <c r="AD4483" s="33">
        <v>161.67999999999998</v>
      </c>
      <c r="AE4483" s="35" t="s">
        <v>8088</v>
      </c>
      <c r="AG4483" s="33">
        <v>72.400645999999995</v>
      </c>
      <c r="AH4483" s="35" t="s">
        <v>8088</v>
      </c>
      <c r="AJ4483" s="33">
        <v>72.400645999999995</v>
      </c>
      <c r="AK4483" s="35" t="s">
        <v>8088</v>
      </c>
      <c r="AM4483" s="33">
        <v>72.400645999999995</v>
      </c>
      <c r="AN4483" s="35" t="s">
        <v>8088</v>
      </c>
      <c r="AP4483" s="33">
        <v>72.400645999999995</v>
      </c>
      <c r="AQ4483" s="35" t="s">
        <v>8088</v>
      </c>
      <c r="AS4483" s="33">
        <v>72.400645999999995</v>
      </c>
      <c r="AT4483" s="35" t="s">
        <v>8088</v>
      </c>
      <c r="AV4483" s="33">
        <v>72.400645999999995</v>
      </c>
      <c r="AW4483" s="35" t="s">
        <v>8088</v>
      </c>
      <c r="AY4483" s="33">
        <v>72.400645999999995</v>
      </c>
      <c r="AZ4483" s="35" t="s">
        <v>8088</v>
      </c>
      <c r="BB4483" s="33">
        <v>18.559999999999999</v>
      </c>
      <c r="BC4483" s="35" t="s">
        <v>8088</v>
      </c>
      <c r="BE4483" s="33">
        <v>18.559999999999999</v>
      </c>
      <c r="BF4483" s="35" t="s">
        <v>8088</v>
      </c>
      <c r="BH4483" s="33">
        <v>54.179876999999998</v>
      </c>
      <c r="BI4483" s="35" t="s">
        <v>8088</v>
      </c>
      <c r="BK4483" s="33">
        <v>54.179876999999998</v>
      </c>
      <c r="BL4483" s="35" t="s">
        <v>8088</v>
      </c>
      <c r="BN4483" s="33">
        <f>_xlfn.XLOOKUP(E4483,'[2]Charge Level Data'!$E:$E,'[2]Charge Level Data'!$BN:$BN,"N/A")</f>
        <v>54.179876999999998</v>
      </c>
      <c r="BO4483" s="35" t="s">
        <v>8088</v>
      </c>
      <c r="BQ4483" s="33">
        <v>278.64000000000004</v>
      </c>
      <c r="BR4483" s="35" t="s">
        <v>8088</v>
      </c>
    </row>
    <row r="4484" spans="1:70" x14ac:dyDescent="0.3">
      <c r="A4484">
        <v>1170496</v>
      </c>
      <c r="B4484" t="s">
        <v>4296</v>
      </c>
      <c r="C4484" s="33">
        <v>358</v>
      </c>
      <c r="D4484">
        <v>320</v>
      </c>
      <c r="E4484">
        <v>71120</v>
      </c>
      <c r="H4484" s="33">
        <f t="shared" si="210"/>
        <v>143.20000000000002</v>
      </c>
      <c r="I4484" s="34">
        <f t="shared" si="208"/>
        <v>14.46</v>
      </c>
      <c r="J4484" s="34">
        <f t="shared" si="209"/>
        <v>321.38574358753999</v>
      </c>
      <c r="L4484" s="33">
        <v>309.08849386444001</v>
      </c>
      <c r="M4484" s="35" t="s">
        <v>8088</v>
      </c>
      <c r="O4484" s="33">
        <v>321.38574358753999</v>
      </c>
      <c r="P4484" s="35" t="s">
        <v>8088</v>
      </c>
      <c r="R4484" s="33">
        <v>287.30603550887997</v>
      </c>
      <c r="S4484" s="35" t="s">
        <v>8088</v>
      </c>
      <c r="U4484" s="33">
        <v>52.699999999999996</v>
      </c>
      <c r="V4484" s="35" t="s">
        <v>8088</v>
      </c>
      <c r="X4484" s="33">
        <v>77.69</v>
      </c>
      <c r="Y4484" s="35" t="s">
        <v>8088</v>
      </c>
      <c r="AA4484" s="33">
        <v>240.79999999999998</v>
      </c>
      <c r="AB4484" s="35" t="s">
        <v>8088</v>
      </c>
      <c r="AD4484" s="33">
        <v>161.67999999999998</v>
      </c>
      <c r="AE4484" s="35" t="s">
        <v>8088</v>
      </c>
      <c r="AG4484" s="33">
        <v>72.400645999999995</v>
      </c>
      <c r="AH4484" s="35" t="s">
        <v>8088</v>
      </c>
      <c r="AJ4484" s="33">
        <v>72.400645999999995</v>
      </c>
      <c r="AK4484" s="35" t="s">
        <v>8088</v>
      </c>
      <c r="AM4484" s="33">
        <v>72.400645999999995</v>
      </c>
      <c r="AN4484" s="35" t="s">
        <v>8088</v>
      </c>
      <c r="AP4484" s="33">
        <v>72.400645999999995</v>
      </c>
      <c r="AQ4484" s="35" t="s">
        <v>8088</v>
      </c>
      <c r="AS4484" s="33">
        <v>72.400645999999995</v>
      </c>
      <c r="AT4484" s="35" t="s">
        <v>8088</v>
      </c>
      <c r="AV4484" s="33">
        <v>72.400645999999995</v>
      </c>
      <c r="AW4484" s="35" t="s">
        <v>8088</v>
      </c>
      <c r="AY4484" s="33">
        <v>72.400645999999995</v>
      </c>
      <c r="AZ4484" s="35" t="s">
        <v>8088</v>
      </c>
      <c r="BB4484" s="33">
        <v>14.46</v>
      </c>
      <c r="BC4484" s="35" t="s">
        <v>8088</v>
      </c>
      <c r="BE4484" s="33">
        <v>14.46</v>
      </c>
      <c r="BF4484" s="35" t="s">
        <v>8088</v>
      </c>
      <c r="BH4484" s="33">
        <v>54.179876999999998</v>
      </c>
      <c r="BI4484" s="35" t="s">
        <v>8088</v>
      </c>
      <c r="BK4484" s="33">
        <v>54.179876999999998</v>
      </c>
      <c r="BL4484" s="35" t="s">
        <v>8088</v>
      </c>
      <c r="BN4484" s="33">
        <f>_xlfn.XLOOKUP(E4484,'[2]Charge Level Data'!$E:$E,'[2]Charge Level Data'!$BN:$BN,"N/A")</f>
        <v>54.179876999999998</v>
      </c>
      <c r="BO4484" s="35" t="s">
        <v>8088</v>
      </c>
      <c r="BQ4484" s="33">
        <v>278.64000000000004</v>
      </c>
      <c r="BR4484" s="35" t="s">
        <v>8088</v>
      </c>
    </row>
    <row r="4485" spans="1:70" x14ac:dyDescent="0.3">
      <c r="A4485">
        <v>1170502</v>
      </c>
      <c r="B4485" t="s">
        <v>4298</v>
      </c>
      <c r="C4485" s="33">
        <v>358</v>
      </c>
      <c r="D4485">
        <v>320</v>
      </c>
      <c r="E4485">
        <v>70330</v>
      </c>
      <c r="H4485" s="33">
        <f t="shared" si="210"/>
        <v>143.20000000000002</v>
      </c>
      <c r="I4485" s="34">
        <f t="shared" si="208"/>
        <v>25.31</v>
      </c>
      <c r="J4485" s="34">
        <f t="shared" si="209"/>
        <v>321.38574358753999</v>
      </c>
      <c r="L4485" s="33">
        <v>309.08849386444001</v>
      </c>
      <c r="M4485" s="35" t="s">
        <v>8088</v>
      </c>
      <c r="O4485" s="33">
        <v>321.38574358753999</v>
      </c>
      <c r="P4485" s="35" t="s">
        <v>8088</v>
      </c>
      <c r="R4485" s="33">
        <v>287.30603550887997</v>
      </c>
      <c r="S4485" s="35" t="s">
        <v>8088</v>
      </c>
      <c r="U4485" s="33">
        <v>91.6</v>
      </c>
      <c r="V4485" s="35" t="s">
        <v>8088</v>
      </c>
      <c r="X4485" s="33">
        <v>100.78</v>
      </c>
      <c r="Y4485" s="35" t="s">
        <v>8088</v>
      </c>
      <c r="AA4485" s="33">
        <v>240.79999999999998</v>
      </c>
      <c r="AB4485" s="35" t="s">
        <v>8088</v>
      </c>
      <c r="AD4485" s="33">
        <v>161.67999999999998</v>
      </c>
      <c r="AE4485" s="35" t="s">
        <v>8088</v>
      </c>
      <c r="AG4485" s="33">
        <v>72.400645999999995</v>
      </c>
      <c r="AH4485" s="35" t="s">
        <v>8088</v>
      </c>
      <c r="AJ4485" s="33">
        <v>72.400645999999995</v>
      </c>
      <c r="AK4485" s="35" t="s">
        <v>8088</v>
      </c>
      <c r="AM4485" s="33">
        <v>72.400645999999995</v>
      </c>
      <c r="AN4485" s="35" t="s">
        <v>8088</v>
      </c>
      <c r="AP4485" s="33">
        <v>72.400645999999995</v>
      </c>
      <c r="AQ4485" s="35" t="s">
        <v>8088</v>
      </c>
      <c r="AS4485" s="33">
        <v>72.400645999999995</v>
      </c>
      <c r="AT4485" s="35" t="s">
        <v>8088</v>
      </c>
      <c r="AV4485" s="33">
        <v>72.400645999999995</v>
      </c>
      <c r="AW4485" s="35" t="s">
        <v>8088</v>
      </c>
      <c r="AY4485" s="33">
        <v>72.400645999999995</v>
      </c>
      <c r="AZ4485" s="35" t="s">
        <v>8088</v>
      </c>
      <c r="BB4485" s="33">
        <v>25.31</v>
      </c>
      <c r="BC4485" s="35" t="s">
        <v>8088</v>
      </c>
      <c r="BE4485" s="33">
        <v>25.31</v>
      </c>
      <c r="BF4485" s="35" t="s">
        <v>8088</v>
      </c>
      <c r="BH4485" s="33">
        <v>54.179876999999998</v>
      </c>
      <c r="BI4485" s="35" t="s">
        <v>8088</v>
      </c>
      <c r="BK4485" s="33">
        <v>54.179876999999998</v>
      </c>
      <c r="BL4485" s="35" t="s">
        <v>8088</v>
      </c>
      <c r="BN4485" s="33">
        <f>_xlfn.XLOOKUP(E4485,'[2]Charge Level Data'!$E:$E,'[2]Charge Level Data'!$BN:$BN,"N/A")</f>
        <v>54.179876999999998</v>
      </c>
      <c r="BO4485" s="35" t="s">
        <v>8088</v>
      </c>
      <c r="BQ4485" s="33">
        <v>278.64000000000004</v>
      </c>
      <c r="BR4485" s="35" t="s">
        <v>8088</v>
      </c>
    </row>
    <row r="4486" spans="1:70" x14ac:dyDescent="0.3">
      <c r="A4486">
        <v>9514710</v>
      </c>
      <c r="B4486" t="s">
        <v>4299</v>
      </c>
      <c r="C4486" s="33">
        <v>358</v>
      </c>
      <c r="D4486">
        <v>320</v>
      </c>
      <c r="E4486">
        <v>70330</v>
      </c>
      <c r="H4486" s="33">
        <f t="shared" si="210"/>
        <v>143.20000000000002</v>
      </c>
      <c r="I4486" s="34">
        <f t="shared" si="208"/>
        <v>25.31</v>
      </c>
      <c r="J4486" s="34">
        <f t="shared" si="209"/>
        <v>321.38574358753999</v>
      </c>
      <c r="L4486" s="33">
        <v>309.08849386444001</v>
      </c>
      <c r="M4486" s="35" t="s">
        <v>8088</v>
      </c>
      <c r="O4486" s="33">
        <v>321.38574358753999</v>
      </c>
      <c r="P4486" s="35" t="s">
        <v>8088</v>
      </c>
      <c r="R4486" s="33">
        <v>287.30603550887997</v>
      </c>
      <c r="S4486" s="35" t="s">
        <v>8088</v>
      </c>
      <c r="U4486" s="33">
        <v>91.6</v>
      </c>
      <c r="V4486" s="35" t="s">
        <v>8088</v>
      </c>
      <c r="X4486" s="33">
        <v>100.78</v>
      </c>
      <c r="Y4486" s="35" t="s">
        <v>8088</v>
      </c>
      <c r="AA4486" s="33">
        <v>240.79999999999998</v>
      </c>
      <c r="AB4486" s="35" t="s">
        <v>8088</v>
      </c>
      <c r="AD4486" s="33">
        <v>161.67999999999998</v>
      </c>
      <c r="AE4486" s="35" t="s">
        <v>8088</v>
      </c>
      <c r="AG4486" s="33">
        <v>72.400645999999995</v>
      </c>
      <c r="AH4486" s="35" t="s">
        <v>8088</v>
      </c>
      <c r="AJ4486" s="33">
        <v>72.400645999999995</v>
      </c>
      <c r="AK4486" s="35" t="s">
        <v>8088</v>
      </c>
      <c r="AM4486" s="33">
        <v>72.400645999999995</v>
      </c>
      <c r="AN4486" s="35" t="s">
        <v>8088</v>
      </c>
      <c r="AP4486" s="33">
        <v>72.400645999999995</v>
      </c>
      <c r="AQ4486" s="35" t="s">
        <v>8088</v>
      </c>
      <c r="AS4486" s="33">
        <v>72.400645999999995</v>
      </c>
      <c r="AT4486" s="35" t="s">
        <v>8088</v>
      </c>
      <c r="AV4486" s="33">
        <v>72.400645999999995</v>
      </c>
      <c r="AW4486" s="35" t="s">
        <v>8088</v>
      </c>
      <c r="AY4486" s="33">
        <v>72.400645999999995</v>
      </c>
      <c r="AZ4486" s="35" t="s">
        <v>8088</v>
      </c>
      <c r="BB4486" s="33">
        <v>25.31</v>
      </c>
      <c r="BC4486" s="35" t="s">
        <v>8088</v>
      </c>
      <c r="BE4486" s="33">
        <v>25.31</v>
      </c>
      <c r="BF4486" s="35" t="s">
        <v>8088</v>
      </c>
      <c r="BH4486" s="33">
        <v>54.179876999999998</v>
      </c>
      <c r="BI4486" s="35" t="s">
        <v>8088</v>
      </c>
      <c r="BK4486" s="33">
        <v>54.179876999999998</v>
      </c>
      <c r="BL4486" s="35" t="s">
        <v>8088</v>
      </c>
      <c r="BN4486" s="33">
        <f>_xlfn.XLOOKUP(E4486,'[2]Charge Level Data'!$E:$E,'[2]Charge Level Data'!$BN:$BN,"N/A")</f>
        <v>54.179876999999998</v>
      </c>
      <c r="BO4486" s="35" t="s">
        <v>8088</v>
      </c>
      <c r="BQ4486" s="33">
        <v>278.64000000000004</v>
      </c>
      <c r="BR4486" s="35" t="s">
        <v>8088</v>
      </c>
    </row>
    <row r="4487" spans="1:70" x14ac:dyDescent="0.3">
      <c r="A4487">
        <v>9514712</v>
      </c>
      <c r="B4487" t="s">
        <v>4300</v>
      </c>
      <c r="C4487" s="33">
        <v>358</v>
      </c>
      <c r="D4487">
        <v>320</v>
      </c>
      <c r="E4487">
        <v>70330</v>
      </c>
      <c r="H4487" s="33">
        <f t="shared" si="210"/>
        <v>143.20000000000002</v>
      </c>
      <c r="I4487" s="34">
        <f t="shared" ref="I4487:I4550" si="211">MIN(L4487:BR4487)</f>
        <v>25.31</v>
      </c>
      <c r="J4487" s="34">
        <f t="shared" ref="J4487:J4550" si="212">MAX(L4487:BR4487)</f>
        <v>321.38574358753999</v>
      </c>
      <c r="L4487" s="33">
        <v>309.08849386444001</v>
      </c>
      <c r="M4487" s="35" t="s">
        <v>8088</v>
      </c>
      <c r="O4487" s="33">
        <v>321.38574358753999</v>
      </c>
      <c r="P4487" s="35" t="s">
        <v>8088</v>
      </c>
      <c r="R4487" s="33">
        <v>287.30603550887997</v>
      </c>
      <c r="S4487" s="35" t="s">
        <v>8088</v>
      </c>
      <c r="U4487" s="33">
        <v>91.6</v>
      </c>
      <c r="V4487" s="35" t="s">
        <v>8088</v>
      </c>
      <c r="X4487" s="33">
        <v>100.78</v>
      </c>
      <c r="Y4487" s="35" t="s">
        <v>8088</v>
      </c>
      <c r="AA4487" s="33">
        <v>240.79999999999998</v>
      </c>
      <c r="AB4487" s="35" t="s">
        <v>8088</v>
      </c>
      <c r="AD4487" s="33">
        <v>161.67999999999998</v>
      </c>
      <c r="AE4487" s="35" t="s">
        <v>8088</v>
      </c>
      <c r="AG4487" s="33">
        <v>72.400645999999995</v>
      </c>
      <c r="AH4487" s="35" t="s">
        <v>8088</v>
      </c>
      <c r="AJ4487" s="33">
        <v>72.400645999999995</v>
      </c>
      <c r="AK4487" s="35" t="s">
        <v>8088</v>
      </c>
      <c r="AM4487" s="33">
        <v>72.400645999999995</v>
      </c>
      <c r="AN4487" s="35" t="s">
        <v>8088</v>
      </c>
      <c r="AP4487" s="33">
        <v>72.400645999999995</v>
      </c>
      <c r="AQ4487" s="35" t="s">
        <v>8088</v>
      </c>
      <c r="AS4487" s="33">
        <v>72.400645999999995</v>
      </c>
      <c r="AT4487" s="35" t="s">
        <v>8088</v>
      </c>
      <c r="AV4487" s="33">
        <v>72.400645999999995</v>
      </c>
      <c r="AW4487" s="35" t="s">
        <v>8088</v>
      </c>
      <c r="AY4487" s="33">
        <v>72.400645999999995</v>
      </c>
      <c r="AZ4487" s="35" t="s">
        <v>8088</v>
      </c>
      <c r="BB4487" s="33">
        <v>25.31</v>
      </c>
      <c r="BC4487" s="35" t="s">
        <v>8088</v>
      </c>
      <c r="BE4487" s="33">
        <v>25.31</v>
      </c>
      <c r="BF4487" s="35" t="s">
        <v>8088</v>
      </c>
      <c r="BH4487" s="33">
        <v>54.179876999999998</v>
      </c>
      <c r="BI4487" s="35" t="s">
        <v>8088</v>
      </c>
      <c r="BK4487" s="33">
        <v>54.179876999999998</v>
      </c>
      <c r="BL4487" s="35" t="s">
        <v>8088</v>
      </c>
      <c r="BN4487" s="33">
        <f>_xlfn.XLOOKUP(E4487,'[2]Charge Level Data'!$E:$E,'[2]Charge Level Data'!$BN:$BN,"N/A")</f>
        <v>54.179876999999998</v>
      </c>
      <c r="BO4487" s="35" t="s">
        <v>8088</v>
      </c>
      <c r="BQ4487" s="33">
        <v>278.64000000000004</v>
      </c>
      <c r="BR4487" s="35" t="s">
        <v>8088</v>
      </c>
    </row>
    <row r="4488" spans="1:70" x14ac:dyDescent="0.3">
      <c r="A4488">
        <v>1170516</v>
      </c>
      <c r="B4488" t="s">
        <v>4302</v>
      </c>
      <c r="C4488" s="33">
        <v>358</v>
      </c>
      <c r="D4488">
        <v>320</v>
      </c>
      <c r="E4488">
        <v>73590</v>
      </c>
      <c r="H4488" s="33">
        <f t="shared" si="210"/>
        <v>143.20000000000002</v>
      </c>
      <c r="I4488" s="34">
        <f t="shared" si="211"/>
        <v>14.22</v>
      </c>
      <c r="J4488" s="34">
        <f t="shared" si="212"/>
        <v>502.20000000000005</v>
      </c>
      <c r="L4488" s="33">
        <v>309.08849386444001</v>
      </c>
      <c r="M4488" s="35" t="s">
        <v>8088</v>
      </c>
      <c r="O4488" s="33">
        <v>321.38574358753999</v>
      </c>
      <c r="P4488" s="35" t="s">
        <v>8088</v>
      </c>
      <c r="R4488" s="33">
        <v>287.30603550887997</v>
      </c>
      <c r="S4488" s="35" t="s">
        <v>8088</v>
      </c>
      <c r="U4488" s="33">
        <v>51.95</v>
      </c>
      <c r="V4488" s="35" t="s">
        <v>8088</v>
      </c>
      <c r="X4488" s="33">
        <v>64.099999999999994</v>
      </c>
      <c r="Y4488" s="35" t="s">
        <v>8088</v>
      </c>
      <c r="AA4488" s="33">
        <v>434</v>
      </c>
      <c r="AB4488" s="35" t="s">
        <v>8088</v>
      </c>
      <c r="AD4488" s="33">
        <v>291.39999999999998</v>
      </c>
      <c r="AE4488" s="35" t="s">
        <v>8088</v>
      </c>
      <c r="AG4488" s="33">
        <v>72.400645999999995</v>
      </c>
      <c r="AH4488" s="35" t="s">
        <v>8088</v>
      </c>
      <c r="AJ4488" s="33">
        <v>72.400645999999995</v>
      </c>
      <c r="AK4488" s="35" t="s">
        <v>8088</v>
      </c>
      <c r="AM4488" s="33">
        <v>72.400645999999995</v>
      </c>
      <c r="AN4488" s="35" t="s">
        <v>8088</v>
      </c>
      <c r="AP4488" s="33">
        <v>72.400645999999995</v>
      </c>
      <c r="AQ4488" s="35" t="s">
        <v>8088</v>
      </c>
      <c r="AS4488" s="33">
        <v>72.400645999999995</v>
      </c>
      <c r="AT4488" s="35" t="s">
        <v>8088</v>
      </c>
      <c r="AV4488" s="33">
        <v>72.400645999999995</v>
      </c>
      <c r="AW4488" s="35" t="s">
        <v>8088</v>
      </c>
      <c r="AY4488" s="33">
        <v>72.400645999999995</v>
      </c>
      <c r="AZ4488" s="35" t="s">
        <v>8088</v>
      </c>
      <c r="BB4488" s="33">
        <v>14.22</v>
      </c>
      <c r="BC4488" s="35" t="s">
        <v>8088</v>
      </c>
      <c r="BE4488" s="33">
        <v>14.22</v>
      </c>
      <c r="BF4488" s="35" t="s">
        <v>8088</v>
      </c>
      <c r="BH4488" s="33">
        <v>54.179876999999998</v>
      </c>
      <c r="BI4488" s="35" t="s">
        <v>8088</v>
      </c>
      <c r="BK4488" s="33">
        <v>54.179876999999998</v>
      </c>
      <c r="BL4488" s="35" t="s">
        <v>8088</v>
      </c>
      <c r="BN4488" s="33">
        <f>_xlfn.XLOOKUP(E4488,'[2]Charge Level Data'!$E:$E,'[2]Charge Level Data'!$BN:$BN,"N/A")</f>
        <v>54.179876999999998</v>
      </c>
      <c r="BO4488" s="35" t="s">
        <v>8088</v>
      </c>
      <c r="BQ4488" s="33">
        <v>502.20000000000005</v>
      </c>
      <c r="BR4488" s="35" t="s">
        <v>8088</v>
      </c>
    </row>
    <row r="4489" spans="1:70" x14ac:dyDescent="0.3">
      <c r="A4489">
        <v>1170518</v>
      </c>
      <c r="B4489" t="s">
        <v>4303</v>
      </c>
      <c r="C4489" s="33">
        <v>358</v>
      </c>
      <c r="D4489">
        <v>320</v>
      </c>
      <c r="E4489">
        <v>73590</v>
      </c>
      <c r="H4489" s="33">
        <f t="shared" si="210"/>
        <v>143.20000000000002</v>
      </c>
      <c r="I4489" s="34">
        <f t="shared" si="211"/>
        <v>14.22</v>
      </c>
      <c r="J4489" s="34">
        <f t="shared" si="212"/>
        <v>502.20000000000005</v>
      </c>
      <c r="L4489" s="33">
        <v>309.08849386444001</v>
      </c>
      <c r="M4489" s="35" t="s">
        <v>8088</v>
      </c>
      <c r="O4489" s="33">
        <v>321.38574358753999</v>
      </c>
      <c r="P4489" s="35" t="s">
        <v>8088</v>
      </c>
      <c r="R4489" s="33">
        <v>287.30603550887997</v>
      </c>
      <c r="S4489" s="35" t="s">
        <v>8088</v>
      </c>
      <c r="U4489" s="33">
        <v>51.95</v>
      </c>
      <c r="V4489" s="35" t="s">
        <v>8088</v>
      </c>
      <c r="X4489" s="33">
        <v>64.099999999999994</v>
      </c>
      <c r="Y4489" s="35" t="s">
        <v>8088</v>
      </c>
      <c r="AA4489" s="33">
        <v>434</v>
      </c>
      <c r="AB4489" s="35" t="s">
        <v>8088</v>
      </c>
      <c r="AD4489" s="33">
        <v>291.39999999999998</v>
      </c>
      <c r="AE4489" s="35" t="s">
        <v>8088</v>
      </c>
      <c r="AG4489" s="33">
        <v>72.400645999999995</v>
      </c>
      <c r="AH4489" s="35" t="s">
        <v>8088</v>
      </c>
      <c r="AJ4489" s="33">
        <v>72.400645999999995</v>
      </c>
      <c r="AK4489" s="35" t="s">
        <v>8088</v>
      </c>
      <c r="AM4489" s="33">
        <v>72.400645999999995</v>
      </c>
      <c r="AN4489" s="35" t="s">
        <v>8088</v>
      </c>
      <c r="AP4489" s="33">
        <v>72.400645999999995</v>
      </c>
      <c r="AQ4489" s="35" t="s">
        <v>8088</v>
      </c>
      <c r="AS4489" s="33">
        <v>72.400645999999995</v>
      </c>
      <c r="AT4489" s="35" t="s">
        <v>8088</v>
      </c>
      <c r="AV4489" s="33">
        <v>72.400645999999995</v>
      </c>
      <c r="AW4489" s="35" t="s">
        <v>8088</v>
      </c>
      <c r="AY4489" s="33">
        <v>72.400645999999995</v>
      </c>
      <c r="AZ4489" s="35" t="s">
        <v>8088</v>
      </c>
      <c r="BB4489" s="33">
        <v>14.22</v>
      </c>
      <c r="BC4489" s="35" t="s">
        <v>8088</v>
      </c>
      <c r="BE4489" s="33">
        <v>14.22</v>
      </c>
      <c r="BF4489" s="35" t="s">
        <v>8088</v>
      </c>
      <c r="BH4489" s="33">
        <v>54.179876999999998</v>
      </c>
      <c r="BI4489" s="35" t="s">
        <v>8088</v>
      </c>
      <c r="BK4489" s="33">
        <v>54.179876999999998</v>
      </c>
      <c r="BL4489" s="35" t="s">
        <v>8088</v>
      </c>
      <c r="BN4489" s="33">
        <f>_xlfn.XLOOKUP(E4489,'[2]Charge Level Data'!$E:$E,'[2]Charge Level Data'!$BN:$BN,"N/A")</f>
        <v>54.179876999999998</v>
      </c>
      <c r="BO4489" s="35" t="s">
        <v>8088</v>
      </c>
      <c r="BQ4489" s="33">
        <v>502.20000000000005</v>
      </c>
      <c r="BR4489" s="35" t="s">
        <v>8088</v>
      </c>
    </row>
    <row r="4490" spans="1:70" x14ac:dyDescent="0.3">
      <c r="A4490">
        <v>1170520</v>
      </c>
      <c r="B4490" t="s">
        <v>4304</v>
      </c>
      <c r="C4490" s="33">
        <v>358</v>
      </c>
      <c r="D4490">
        <v>320</v>
      </c>
      <c r="E4490">
        <v>73660</v>
      </c>
      <c r="H4490" s="33">
        <f t="shared" si="210"/>
        <v>143.20000000000002</v>
      </c>
      <c r="I4490" s="34">
        <f t="shared" si="211"/>
        <v>13.74</v>
      </c>
      <c r="J4490" s="34">
        <f t="shared" si="212"/>
        <v>502.20000000000005</v>
      </c>
      <c r="L4490" s="33">
        <v>309.08849386444001</v>
      </c>
      <c r="M4490" s="35" t="s">
        <v>8088</v>
      </c>
      <c r="O4490" s="33">
        <v>321.38574358753999</v>
      </c>
      <c r="P4490" s="35" t="s">
        <v>8088</v>
      </c>
      <c r="R4490" s="33">
        <v>287.30603550887997</v>
      </c>
      <c r="S4490" s="35" t="s">
        <v>8088</v>
      </c>
      <c r="U4490" s="33">
        <v>49.699999999999996</v>
      </c>
      <c r="V4490" s="35" t="s">
        <v>8088</v>
      </c>
      <c r="X4490" s="33">
        <v>48.72</v>
      </c>
      <c r="Y4490" s="35" t="s">
        <v>8088</v>
      </c>
      <c r="AA4490" s="33">
        <v>434</v>
      </c>
      <c r="AB4490" s="35" t="s">
        <v>8088</v>
      </c>
      <c r="AD4490" s="33">
        <v>291.39999999999998</v>
      </c>
      <c r="AE4490" s="35" t="s">
        <v>8088</v>
      </c>
      <c r="AG4490" s="33">
        <v>72.400645999999995</v>
      </c>
      <c r="AH4490" s="35" t="s">
        <v>8088</v>
      </c>
      <c r="AJ4490" s="33">
        <v>72.400645999999995</v>
      </c>
      <c r="AK4490" s="35" t="s">
        <v>8088</v>
      </c>
      <c r="AM4490" s="33">
        <v>72.400645999999995</v>
      </c>
      <c r="AN4490" s="35" t="s">
        <v>8088</v>
      </c>
      <c r="AP4490" s="33">
        <v>72.400645999999995</v>
      </c>
      <c r="AQ4490" s="35" t="s">
        <v>8088</v>
      </c>
      <c r="AS4490" s="33">
        <v>72.400645999999995</v>
      </c>
      <c r="AT4490" s="35" t="s">
        <v>8088</v>
      </c>
      <c r="AV4490" s="33">
        <v>72.400645999999995</v>
      </c>
      <c r="AW4490" s="35" t="s">
        <v>8088</v>
      </c>
      <c r="AY4490" s="33">
        <v>72.400645999999995</v>
      </c>
      <c r="AZ4490" s="35" t="s">
        <v>8088</v>
      </c>
      <c r="BB4490" s="33">
        <v>13.74</v>
      </c>
      <c r="BC4490" s="35" t="s">
        <v>8088</v>
      </c>
      <c r="BE4490" s="33">
        <v>13.74</v>
      </c>
      <c r="BF4490" s="35" t="s">
        <v>8088</v>
      </c>
      <c r="BH4490" s="33">
        <v>54.179876999999998</v>
      </c>
      <c r="BI4490" s="35" t="s">
        <v>8088</v>
      </c>
      <c r="BK4490" s="33">
        <v>54.179876999999998</v>
      </c>
      <c r="BL4490" s="35" t="s">
        <v>8088</v>
      </c>
      <c r="BN4490" s="33">
        <f>_xlfn.XLOOKUP(E4490,'[2]Charge Level Data'!$E:$E,'[2]Charge Level Data'!$BN:$BN,"N/A")</f>
        <v>54.179876999999998</v>
      </c>
      <c r="BO4490" s="35" t="s">
        <v>8088</v>
      </c>
      <c r="BQ4490" s="33">
        <v>502.20000000000005</v>
      </c>
      <c r="BR4490" s="35" t="s">
        <v>8088</v>
      </c>
    </row>
    <row r="4491" spans="1:70" x14ac:dyDescent="0.3">
      <c r="A4491">
        <v>1170522</v>
      </c>
      <c r="B4491" t="s">
        <v>4305</v>
      </c>
      <c r="C4491" s="33">
        <v>358</v>
      </c>
      <c r="D4491">
        <v>320</v>
      </c>
      <c r="E4491">
        <v>73660</v>
      </c>
      <c r="H4491" s="33">
        <f t="shared" si="210"/>
        <v>143.20000000000002</v>
      </c>
      <c r="I4491" s="34">
        <f t="shared" si="211"/>
        <v>13.74</v>
      </c>
      <c r="J4491" s="34">
        <f t="shared" si="212"/>
        <v>502.20000000000005</v>
      </c>
      <c r="L4491" s="33">
        <v>309.08849386444001</v>
      </c>
      <c r="M4491" s="35" t="s">
        <v>8088</v>
      </c>
      <c r="O4491" s="33">
        <v>321.38574358753999</v>
      </c>
      <c r="P4491" s="35" t="s">
        <v>8088</v>
      </c>
      <c r="R4491" s="33">
        <v>287.30603550887997</v>
      </c>
      <c r="S4491" s="35" t="s">
        <v>8088</v>
      </c>
      <c r="U4491" s="33">
        <v>49.699999999999996</v>
      </c>
      <c r="V4491" s="35" t="s">
        <v>8088</v>
      </c>
      <c r="X4491" s="33">
        <v>48.72</v>
      </c>
      <c r="Y4491" s="35" t="s">
        <v>8088</v>
      </c>
      <c r="AA4491" s="33">
        <v>434</v>
      </c>
      <c r="AB4491" s="35" t="s">
        <v>8088</v>
      </c>
      <c r="AD4491" s="33">
        <v>291.39999999999998</v>
      </c>
      <c r="AE4491" s="35" t="s">
        <v>8088</v>
      </c>
      <c r="AG4491" s="33">
        <v>72.400645999999995</v>
      </c>
      <c r="AH4491" s="35" t="s">
        <v>8088</v>
      </c>
      <c r="AJ4491" s="33">
        <v>72.400645999999995</v>
      </c>
      <c r="AK4491" s="35" t="s">
        <v>8088</v>
      </c>
      <c r="AM4491" s="33">
        <v>72.400645999999995</v>
      </c>
      <c r="AN4491" s="35" t="s">
        <v>8088</v>
      </c>
      <c r="AP4491" s="33">
        <v>72.400645999999995</v>
      </c>
      <c r="AQ4491" s="35" t="s">
        <v>8088</v>
      </c>
      <c r="AS4491" s="33">
        <v>72.400645999999995</v>
      </c>
      <c r="AT4491" s="35" t="s">
        <v>8088</v>
      </c>
      <c r="AV4491" s="33">
        <v>72.400645999999995</v>
      </c>
      <c r="AW4491" s="35" t="s">
        <v>8088</v>
      </c>
      <c r="AY4491" s="33">
        <v>72.400645999999995</v>
      </c>
      <c r="AZ4491" s="35" t="s">
        <v>8088</v>
      </c>
      <c r="BB4491" s="33">
        <v>13.74</v>
      </c>
      <c r="BC4491" s="35" t="s">
        <v>8088</v>
      </c>
      <c r="BE4491" s="33">
        <v>13.74</v>
      </c>
      <c r="BF4491" s="35" t="s">
        <v>8088</v>
      </c>
      <c r="BH4491" s="33">
        <v>54.179876999999998</v>
      </c>
      <c r="BI4491" s="35" t="s">
        <v>8088</v>
      </c>
      <c r="BK4491" s="33">
        <v>54.179876999999998</v>
      </c>
      <c r="BL4491" s="35" t="s">
        <v>8088</v>
      </c>
      <c r="BN4491" s="33">
        <f>_xlfn.XLOOKUP(E4491,'[2]Charge Level Data'!$E:$E,'[2]Charge Level Data'!$BN:$BN,"N/A")</f>
        <v>54.179876999999998</v>
      </c>
      <c r="BO4491" s="35" t="s">
        <v>8088</v>
      </c>
      <c r="BQ4491" s="33">
        <v>502.20000000000005</v>
      </c>
      <c r="BR4491" s="35" t="s">
        <v>8088</v>
      </c>
    </row>
    <row r="4492" spans="1:70" x14ac:dyDescent="0.3">
      <c r="A4492">
        <v>1170606</v>
      </c>
      <c r="B4492" t="s">
        <v>4325</v>
      </c>
      <c r="C4492" s="33">
        <v>358</v>
      </c>
      <c r="D4492">
        <v>320</v>
      </c>
      <c r="E4492">
        <v>73100</v>
      </c>
      <c r="H4492" s="33">
        <f t="shared" si="210"/>
        <v>143.20000000000002</v>
      </c>
      <c r="I4492" s="34">
        <f t="shared" si="211"/>
        <v>15.42</v>
      </c>
      <c r="J4492" s="34">
        <f t="shared" si="212"/>
        <v>502.20000000000005</v>
      </c>
      <c r="L4492" s="33">
        <v>309.08849386444001</v>
      </c>
      <c r="M4492" s="35" t="s">
        <v>8088</v>
      </c>
      <c r="O4492" s="33">
        <v>321.38574358753999</v>
      </c>
      <c r="P4492" s="35" t="s">
        <v>8088</v>
      </c>
      <c r="R4492" s="33">
        <v>287.30603550887997</v>
      </c>
      <c r="S4492" s="35" t="s">
        <v>8088</v>
      </c>
      <c r="U4492" s="33">
        <v>56.424999999999997</v>
      </c>
      <c r="V4492" s="35" t="s">
        <v>8088</v>
      </c>
      <c r="X4492" s="33">
        <v>71.89</v>
      </c>
      <c r="Y4492" s="35" t="s">
        <v>8088</v>
      </c>
      <c r="AA4492" s="33">
        <v>434</v>
      </c>
      <c r="AB4492" s="35" t="s">
        <v>8088</v>
      </c>
      <c r="AD4492" s="33">
        <v>291.39999999999998</v>
      </c>
      <c r="AE4492" s="35" t="s">
        <v>8088</v>
      </c>
      <c r="AG4492" s="33">
        <v>72.400645999999995</v>
      </c>
      <c r="AH4492" s="35" t="s">
        <v>8088</v>
      </c>
      <c r="AJ4492" s="33">
        <v>72.400645999999995</v>
      </c>
      <c r="AK4492" s="35" t="s">
        <v>8088</v>
      </c>
      <c r="AM4492" s="33">
        <v>72.400645999999995</v>
      </c>
      <c r="AN4492" s="35" t="s">
        <v>8088</v>
      </c>
      <c r="AP4492" s="33">
        <v>72.400645999999995</v>
      </c>
      <c r="AQ4492" s="35" t="s">
        <v>8088</v>
      </c>
      <c r="AS4492" s="33">
        <v>72.400645999999995</v>
      </c>
      <c r="AT4492" s="35" t="s">
        <v>8088</v>
      </c>
      <c r="AV4492" s="33">
        <v>72.400645999999995</v>
      </c>
      <c r="AW4492" s="35" t="s">
        <v>8088</v>
      </c>
      <c r="AY4492" s="33">
        <v>72.400645999999995</v>
      </c>
      <c r="AZ4492" s="35" t="s">
        <v>8088</v>
      </c>
      <c r="BB4492" s="33">
        <v>15.42</v>
      </c>
      <c r="BC4492" s="35" t="s">
        <v>8088</v>
      </c>
      <c r="BE4492" s="33">
        <v>15.42</v>
      </c>
      <c r="BF4492" s="35" t="s">
        <v>8088</v>
      </c>
      <c r="BH4492" s="33">
        <v>54.179876999999998</v>
      </c>
      <c r="BI4492" s="35" t="s">
        <v>8088</v>
      </c>
      <c r="BK4492" s="33">
        <v>54.179876999999998</v>
      </c>
      <c r="BL4492" s="35" t="s">
        <v>8088</v>
      </c>
      <c r="BN4492" s="33">
        <f>_xlfn.XLOOKUP(E4492,'[2]Charge Level Data'!$E:$E,'[2]Charge Level Data'!$BN:$BN,"N/A")</f>
        <v>54.179876999999998</v>
      </c>
      <c r="BO4492" s="35" t="s">
        <v>8088</v>
      </c>
      <c r="BQ4492" s="33">
        <v>502.20000000000005</v>
      </c>
      <c r="BR4492" s="35" t="s">
        <v>8088</v>
      </c>
    </row>
    <row r="4493" spans="1:70" x14ac:dyDescent="0.3">
      <c r="A4493">
        <v>1170608</v>
      </c>
      <c r="B4493" t="s">
        <v>4326</v>
      </c>
      <c r="C4493" s="33">
        <v>358</v>
      </c>
      <c r="D4493">
        <v>320</v>
      </c>
      <c r="E4493">
        <v>73100</v>
      </c>
      <c r="H4493" s="33">
        <f t="shared" si="210"/>
        <v>143.20000000000002</v>
      </c>
      <c r="I4493" s="34">
        <f t="shared" si="211"/>
        <v>15.42</v>
      </c>
      <c r="J4493" s="34">
        <f t="shared" si="212"/>
        <v>502.20000000000005</v>
      </c>
      <c r="L4493" s="33">
        <v>309.08849386444001</v>
      </c>
      <c r="M4493" s="35" t="s">
        <v>8088</v>
      </c>
      <c r="O4493" s="33">
        <v>321.38574358753999</v>
      </c>
      <c r="P4493" s="35" t="s">
        <v>8088</v>
      </c>
      <c r="R4493" s="33">
        <v>287.30603550887997</v>
      </c>
      <c r="S4493" s="35" t="s">
        <v>8088</v>
      </c>
      <c r="U4493" s="33">
        <v>56.424999999999997</v>
      </c>
      <c r="V4493" s="35" t="s">
        <v>8088</v>
      </c>
      <c r="X4493" s="33">
        <v>71.89</v>
      </c>
      <c r="Y4493" s="35" t="s">
        <v>8088</v>
      </c>
      <c r="AA4493" s="33">
        <v>434</v>
      </c>
      <c r="AB4493" s="35" t="s">
        <v>8088</v>
      </c>
      <c r="AD4493" s="33">
        <v>291.39999999999998</v>
      </c>
      <c r="AE4493" s="35" t="s">
        <v>8088</v>
      </c>
      <c r="AG4493" s="33">
        <v>72.400645999999995</v>
      </c>
      <c r="AH4493" s="35" t="s">
        <v>8088</v>
      </c>
      <c r="AJ4493" s="33">
        <v>72.400645999999995</v>
      </c>
      <c r="AK4493" s="35" t="s">
        <v>8088</v>
      </c>
      <c r="AM4493" s="33">
        <v>72.400645999999995</v>
      </c>
      <c r="AN4493" s="35" t="s">
        <v>8088</v>
      </c>
      <c r="AP4493" s="33">
        <v>72.400645999999995</v>
      </c>
      <c r="AQ4493" s="35" t="s">
        <v>8088</v>
      </c>
      <c r="AS4493" s="33">
        <v>72.400645999999995</v>
      </c>
      <c r="AT4493" s="35" t="s">
        <v>8088</v>
      </c>
      <c r="AV4493" s="33">
        <v>72.400645999999995</v>
      </c>
      <c r="AW4493" s="35" t="s">
        <v>8088</v>
      </c>
      <c r="AY4493" s="33">
        <v>72.400645999999995</v>
      </c>
      <c r="AZ4493" s="35" t="s">
        <v>8088</v>
      </c>
      <c r="BB4493" s="33">
        <v>15.42</v>
      </c>
      <c r="BC4493" s="35" t="s">
        <v>8088</v>
      </c>
      <c r="BE4493" s="33">
        <v>15.42</v>
      </c>
      <c r="BF4493" s="35" t="s">
        <v>8088</v>
      </c>
      <c r="BH4493" s="33">
        <v>54.179876999999998</v>
      </c>
      <c r="BI4493" s="35" t="s">
        <v>8088</v>
      </c>
      <c r="BK4493" s="33">
        <v>54.179876999999998</v>
      </c>
      <c r="BL4493" s="35" t="s">
        <v>8088</v>
      </c>
      <c r="BN4493" s="33">
        <f>_xlfn.XLOOKUP(E4493,'[2]Charge Level Data'!$E:$E,'[2]Charge Level Data'!$BN:$BN,"N/A")</f>
        <v>54.179876999999998</v>
      </c>
      <c r="BO4493" s="35" t="s">
        <v>8088</v>
      </c>
      <c r="BQ4493" s="33">
        <v>502.20000000000005</v>
      </c>
      <c r="BR4493" s="35" t="s">
        <v>8088</v>
      </c>
    </row>
    <row r="4494" spans="1:70" x14ac:dyDescent="0.3">
      <c r="A4494">
        <v>13024196</v>
      </c>
      <c r="B4494" t="s">
        <v>7497</v>
      </c>
      <c r="C4494" s="33">
        <v>356.4</v>
      </c>
      <c r="D4494">
        <v>271</v>
      </c>
      <c r="E4494">
        <v>0</v>
      </c>
      <c r="H4494" s="33">
        <f t="shared" si="210"/>
        <v>142.56</v>
      </c>
      <c r="I4494" s="34">
        <f t="shared" si="211"/>
        <v>0</v>
      </c>
      <c r="J4494" s="34">
        <f t="shared" si="212"/>
        <v>0</v>
      </c>
      <c r="L4494" s="33" t="s">
        <v>8089</v>
      </c>
      <c r="M4494" s="35" t="s">
        <v>8088</v>
      </c>
      <c r="O4494" s="33" t="s">
        <v>8089</v>
      </c>
      <c r="P4494" s="35" t="s">
        <v>8088</v>
      </c>
      <c r="R4494" s="33" t="s">
        <v>8089</v>
      </c>
      <c r="S4494" s="35" t="s">
        <v>8088</v>
      </c>
      <c r="U4494" s="33" t="s">
        <v>8089</v>
      </c>
      <c r="V4494" s="35" t="s">
        <v>8088</v>
      </c>
      <c r="X4494" s="33" t="s">
        <v>8089</v>
      </c>
      <c r="Y4494" s="35" t="s">
        <v>8088</v>
      </c>
      <c r="AA4494" s="33" t="s">
        <v>8089</v>
      </c>
      <c r="AB4494" s="35" t="s">
        <v>8088</v>
      </c>
      <c r="AD4494" s="33" t="s">
        <v>8089</v>
      </c>
      <c r="AE4494" s="35" t="s">
        <v>8088</v>
      </c>
      <c r="AG4494" s="33" t="s">
        <v>8089</v>
      </c>
      <c r="AH4494" s="35" t="s">
        <v>8088</v>
      </c>
      <c r="AJ4494" s="33" t="s">
        <v>8089</v>
      </c>
      <c r="AK4494" s="35" t="s">
        <v>8088</v>
      </c>
      <c r="AM4494" s="33" t="s">
        <v>8089</v>
      </c>
      <c r="AN4494" s="35" t="s">
        <v>8088</v>
      </c>
      <c r="AP4494" s="33" t="s">
        <v>8089</v>
      </c>
      <c r="AQ4494" s="35" t="s">
        <v>8088</v>
      </c>
      <c r="AS4494" s="33" t="s">
        <v>8089</v>
      </c>
      <c r="AT4494" s="35" t="s">
        <v>8088</v>
      </c>
      <c r="AV4494" s="33" t="s">
        <v>8089</v>
      </c>
      <c r="AW4494" s="35" t="s">
        <v>8088</v>
      </c>
      <c r="AY4494" s="33" t="s">
        <v>8089</v>
      </c>
      <c r="AZ4494" s="35" t="s">
        <v>8088</v>
      </c>
      <c r="BB4494" s="33" t="s">
        <v>8089</v>
      </c>
      <c r="BC4494" s="35" t="s">
        <v>8088</v>
      </c>
      <c r="BE4494" s="33" t="s">
        <v>8089</v>
      </c>
      <c r="BF4494" s="35" t="s">
        <v>8088</v>
      </c>
      <c r="BH4494" s="33" t="s">
        <v>8089</v>
      </c>
      <c r="BI4494" s="35" t="s">
        <v>8088</v>
      </c>
      <c r="BK4494" s="33" t="s">
        <v>8089</v>
      </c>
      <c r="BL4494" s="35" t="s">
        <v>8088</v>
      </c>
      <c r="BN4494" s="33" t="str">
        <f>_xlfn.XLOOKUP(E4494,'[2]Charge Level Data'!$E:$E,'[2]Charge Level Data'!$BN:$BN,"N/A")</f>
        <v>N/A</v>
      </c>
      <c r="BO4494" s="35" t="s">
        <v>8088</v>
      </c>
      <c r="BQ4494" s="33" t="s">
        <v>8089</v>
      </c>
      <c r="BR4494" s="35" t="s">
        <v>8088</v>
      </c>
    </row>
    <row r="4495" spans="1:70" x14ac:dyDescent="0.3">
      <c r="A4495">
        <v>13024395</v>
      </c>
      <c r="B4495" t="s">
        <v>7499</v>
      </c>
      <c r="C4495" s="33">
        <v>356.4</v>
      </c>
      <c r="D4495">
        <v>270</v>
      </c>
      <c r="E4495">
        <v>0</v>
      </c>
      <c r="H4495" s="33">
        <f t="shared" si="210"/>
        <v>142.56</v>
      </c>
      <c r="I4495" s="34">
        <f t="shared" si="211"/>
        <v>0</v>
      </c>
      <c r="J4495" s="34">
        <f t="shared" si="212"/>
        <v>0</v>
      </c>
      <c r="L4495" s="33" t="s">
        <v>8089</v>
      </c>
      <c r="M4495" s="35" t="s">
        <v>8088</v>
      </c>
      <c r="O4495" s="33" t="s">
        <v>8089</v>
      </c>
      <c r="P4495" s="35" t="s">
        <v>8088</v>
      </c>
      <c r="R4495" s="33" t="s">
        <v>8089</v>
      </c>
      <c r="S4495" s="35" t="s">
        <v>8088</v>
      </c>
      <c r="U4495" s="33" t="s">
        <v>8089</v>
      </c>
      <c r="V4495" s="35" t="s">
        <v>8088</v>
      </c>
      <c r="X4495" s="33" t="s">
        <v>8089</v>
      </c>
      <c r="Y4495" s="35" t="s">
        <v>8088</v>
      </c>
      <c r="AA4495" s="33" t="s">
        <v>8089</v>
      </c>
      <c r="AB4495" s="35" t="s">
        <v>8088</v>
      </c>
      <c r="AD4495" s="33" t="s">
        <v>8089</v>
      </c>
      <c r="AE4495" s="35" t="s">
        <v>8088</v>
      </c>
      <c r="AG4495" s="33" t="s">
        <v>8089</v>
      </c>
      <c r="AH4495" s="35" t="s">
        <v>8088</v>
      </c>
      <c r="AJ4495" s="33" t="s">
        <v>8089</v>
      </c>
      <c r="AK4495" s="35" t="s">
        <v>8088</v>
      </c>
      <c r="AM4495" s="33" t="s">
        <v>8089</v>
      </c>
      <c r="AN4495" s="35" t="s">
        <v>8088</v>
      </c>
      <c r="AP4495" s="33" t="s">
        <v>8089</v>
      </c>
      <c r="AQ4495" s="35" t="s">
        <v>8088</v>
      </c>
      <c r="AS4495" s="33" t="s">
        <v>8089</v>
      </c>
      <c r="AT4495" s="35" t="s">
        <v>8088</v>
      </c>
      <c r="AV4495" s="33" t="s">
        <v>8089</v>
      </c>
      <c r="AW4495" s="35" t="s">
        <v>8088</v>
      </c>
      <c r="AY4495" s="33" t="s">
        <v>8089</v>
      </c>
      <c r="AZ4495" s="35" t="s">
        <v>8088</v>
      </c>
      <c r="BB4495" s="33" t="s">
        <v>8089</v>
      </c>
      <c r="BC4495" s="35" t="s">
        <v>8088</v>
      </c>
      <c r="BE4495" s="33" t="s">
        <v>8089</v>
      </c>
      <c r="BF4495" s="35" t="s">
        <v>8088</v>
      </c>
      <c r="BH4495" s="33" t="s">
        <v>8089</v>
      </c>
      <c r="BI4495" s="35" t="s">
        <v>8088</v>
      </c>
      <c r="BK4495" s="33" t="s">
        <v>8089</v>
      </c>
      <c r="BL4495" s="35" t="s">
        <v>8088</v>
      </c>
      <c r="BN4495" s="33" t="str">
        <f>_xlfn.XLOOKUP(E4495,'[2]Charge Level Data'!$E:$E,'[2]Charge Level Data'!$BN:$BN,"N/A")</f>
        <v>N/A</v>
      </c>
      <c r="BO4495" s="35" t="s">
        <v>8088</v>
      </c>
      <c r="BQ4495" s="33" t="s">
        <v>8089</v>
      </c>
      <c r="BR4495" s="35" t="s">
        <v>8088</v>
      </c>
    </row>
    <row r="4496" spans="1:70" x14ac:dyDescent="0.3">
      <c r="A4496">
        <v>8649296</v>
      </c>
      <c r="B4496" t="s">
        <v>4141</v>
      </c>
      <c r="C4496" s="33">
        <v>356</v>
      </c>
      <c r="D4496">
        <v>320</v>
      </c>
      <c r="E4496">
        <v>74328</v>
      </c>
      <c r="H4496" s="33">
        <f t="shared" si="210"/>
        <v>142.4</v>
      </c>
      <c r="I4496" s="34">
        <f t="shared" si="211"/>
        <v>0</v>
      </c>
      <c r="J4496" s="34">
        <f t="shared" si="212"/>
        <v>382.14</v>
      </c>
      <c r="L4496" s="33">
        <v>0</v>
      </c>
      <c r="M4496" s="35" t="s">
        <v>8088</v>
      </c>
      <c r="O4496" s="33">
        <v>0</v>
      </c>
      <c r="P4496" s="35" t="s">
        <v>8088</v>
      </c>
      <c r="R4496" s="33">
        <v>0</v>
      </c>
      <c r="S4496" s="35" t="s">
        <v>8088</v>
      </c>
      <c r="U4496" s="33">
        <v>0</v>
      </c>
      <c r="V4496" s="35" t="s">
        <v>8088</v>
      </c>
      <c r="X4496" s="33">
        <v>382.14</v>
      </c>
      <c r="Y4496" s="35" t="s">
        <v>8088</v>
      </c>
      <c r="AA4496" s="33">
        <v>235.2</v>
      </c>
      <c r="AB4496" s="35" t="s">
        <v>8088</v>
      </c>
      <c r="AD4496" s="33">
        <v>157.91999999999999</v>
      </c>
      <c r="AE4496" s="35" t="s">
        <v>8088</v>
      </c>
      <c r="AG4496" s="33">
        <v>0</v>
      </c>
      <c r="AH4496" s="35" t="s">
        <v>8088</v>
      </c>
      <c r="AJ4496" s="33">
        <v>0</v>
      </c>
      <c r="AK4496" s="35" t="s">
        <v>8088</v>
      </c>
      <c r="AM4496" s="33">
        <v>0</v>
      </c>
      <c r="AN4496" s="35" t="s">
        <v>8088</v>
      </c>
      <c r="AP4496" s="33">
        <v>0</v>
      </c>
      <c r="AQ4496" s="35" t="s">
        <v>8088</v>
      </c>
      <c r="AS4496" s="33">
        <v>0</v>
      </c>
      <c r="AT4496" s="35" t="s">
        <v>8088</v>
      </c>
      <c r="AV4496" s="33">
        <v>0</v>
      </c>
      <c r="AW4496" s="35" t="s">
        <v>8088</v>
      </c>
      <c r="AY4496" s="33">
        <v>0</v>
      </c>
      <c r="AZ4496" s="35" t="s">
        <v>8088</v>
      </c>
      <c r="BB4496" s="33">
        <v>0</v>
      </c>
      <c r="BC4496" s="35" t="s">
        <v>8088</v>
      </c>
      <c r="BE4496" s="33">
        <v>0</v>
      </c>
      <c r="BF4496" s="35" t="s">
        <v>8088</v>
      </c>
      <c r="BH4496" s="33">
        <v>108.949164</v>
      </c>
      <c r="BI4496" s="35" t="s">
        <v>8088</v>
      </c>
      <c r="BK4496" s="33">
        <v>108.949164</v>
      </c>
      <c r="BL4496" s="35" t="s">
        <v>8088</v>
      </c>
      <c r="BN4496" s="33">
        <f>_xlfn.XLOOKUP(E4496,'[2]Charge Level Data'!$E:$E,'[2]Charge Level Data'!$BN:$BN,"N/A")</f>
        <v>108.949164</v>
      </c>
      <c r="BO4496" s="35" t="s">
        <v>8088</v>
      </c>
      <c r="BQ4496" s="33">
        <v>272.16000000000003</v>
      </c>
      <c r="BR4496" s="35" t="s">
        <v>8088</v>
      </c>
    </row>
    <row r="4497" spans="1:70" x14ac:dyDescent="0.3">
      <c r="A4497">
        <v>13409272</v>
      </c>
      <c r="B4497" t="s">
        <v>4142</v>
      </c>
      <c r="C4497" s="33">
        <v>356</v>
      </c>
      <c r="D4497">
        <v>320</v>
      </c>
      <c r="E4497">
        <v>74328</v>
      </c>
      <c r="H4497" s="33">
        <f t="shared" si="210"/>
        <v>142.4</v>
      </c>
      <c r="I4497" s="34">
        <f t="shared" si="211"/>
        <v>0</v>
      </c>
      <c r="J4497" s="34">
        <f t="shared" si="212"/>
        <v>382.14</v>
      </c>
      <c r="L4497" s="33">
        <v>0</v>
      </c>
      <c r="M4497" s="35" t="s">
        <v>8088</v>
      </c>
      <c r="O4497" s="33">
        <v>0</v>
      </c>
      <c r="P4497" s="35" t="s">
        <v>8088</v>
      </c>
      <c r="R4497" s="33">
        <v>0</v>
      </c>
      <c r="S4497" s="35" t="s">
        <v>8088</v>
      </c>
      <c r="U4497" s="33">
        <v>0</v>
      </c>
      <c r="V4497" s="35" t="s">
        <v>8088</v>
      </c>
      <c r="X4497" s="33">
        <v>382.14</v>
      </c>
      <c r="Y4497" s="35" t="s">
        <v>8088</v>
      </c>
      <c r="AA4497" s="33">
        <v>235.2</v>
      </c>
      <c r="AB4497" s="35" t="s">
        <v>8088</v>
      </c>
      <c r="AD4497" s="33">
        <v>157.91999999999999</v>
      </c>
      <c r="AE4497" s="35" t="s">
        <v>8088</v>
      </c>
      <c r="AG4497" s="33">
        <v>0</v>
      </c>
      <c r="AH4497" s="35" t="s">
        <v>8088</v>
      </c>
      <c r="AJ4497" s="33">
        <v>0</v>
      </c>
      <c r="AK4497" s="35" t="s">
        <v>8088</v>
      </c>
      <c r="AM4497" s="33">
        <v>0</v>
      </c>
      <c r="AN4497" s="35" t="s">
        <v>8088</v>
      </c>
      <c r="AP4497" s="33">
        <v>0</v>
      </c>
      <c r="AQ4497" s="35" t="s">
        <v>8088</v>
      </c>
      <c r="AS4497" s="33">
        <v>0</v>
      </c>
      <c r="AT4497" s="35" t="s">
        <v>8088</v>
      </c>
      <c r="AV4497" s="33">
        <v>0</v>
      </c>
      <c r="AW4497" s="35" t="s">
        <v>8088</v>
      </c>
      <c r="AY4497" s="33">
        <v>0</v>
      </c>
      <c r="AZ4497" s="35" t="s">
        <v>8088</v>
      </c>
      <c r="BB4497" s="33">
        <v>0</v>
      </c>
      <c r="BC4497" s="35" t="s">
        <v>8088</v>
      </c>
      <c r="BE4497" s="33">
        <v>0</v>
      </c>
      <c r="BF4497" s="35" t="s">
        <v>8088</v>
      </c>
      <c r="BH4497" s="33">
        <v>108.949164</v>
      </c>
      <c r="BI4497" s="35" t="s">
        <v>8088</v>
      </c>
      <c r="BK4497" s="33">
        <v>108.949164</v>
      </c>
      <c r="BL4497" s="35" t="s">
        <v>8088</v>
      </c>
      <c r="BN4497" s="33">
        <f>_xlfn.XLOOKUP(E4497,'[2]Charge Level Data'!$E:$E,'[2]Charge Level Data'!$BN:$BN,"N/A")</f>
        <v>108.949164</v>
      </c>
      <c r="BO4497" s="35" t="s">
        <v>8088</v>
      </c>
      <c r="BQ4497" s="33">
        <v>272.16000000000003</v>
      </c>
      <c r="BR4497" s="35" t="s">
        <v>8088</v>
      </c>
    </row>
    <row r="4498" spans="1:70" x14ac:dyDescent="0.3">
      <c r="A4498">
        <v>8207021</v>
      </c>
      <c r="B4498" t="s">
        <v>4143</v>
      </c>
      <c r="C4498" s="33">
        <v>356</v>
      </c>
      <c r="D4498">
        <v>320</v>
      </c>
      <c r="E4498">
        <v>74330</v>
      </c>
      <c r="H4498" s="33">
        <f t="shared" si="210"/>
        <v>142.4</v>
      </c>
      <c r="I4498" s="34">
        <f t="shared" si="211"/>
        <v>0</v>
      </c>
      <c r="J4498" s="34">
        <f t="shared" si="212"/>
        <v>382.22</v>
      </c>
      <c r="L4498" s="33">
        <v>0</v>
      </c>
      <c r="M4498" s="35" t="s">
        <v>8088</v>
      </c>
      <c r="O4498" s="33">
        <v>0</v>
      </c>
      <c r="P4498" s="35" t="s">
        <v>8088</v>
      </c>
      <c r="R4498" s="33">
        <v>0</v>
      </c>
      <c r="S4498" s="35" t="s">
        <v>8088</v>
      </c>
      <c r="U4498" s="33">
        <v>0</v>
      </c>
      <c r="V4498" s="35" t="s">
        <v>8088</v>
      </c>
      <c r="X4498" s="33">
        <v>382.22</v>
      </c>
      <c r="Y4498" s="35" t="s">
        <v>8088</v>
      </c>
      <c r="AA4498" s="33">
        <v>235.2</v>
      </c>
      <c r="AB4498" s="35" t="s">
        <v>8088</v>
      </c>
      <c r="AD4498" s="33">
        <v>157.91999999999999</v>
      </c>
      <c r="AE4498" s="35" t="s">
        <v>8088</v>
      </c>
      <c r="AG4498" s="33">
        <v>0</v>
      </c>
      <c r="AH4498" s="35" t="s">
        <v>8088</v>
      </c>
      <c r="AJ4498" s="33">
        <v>0</v>
      </c>
      <c r="AK4498" s="35" t="s">
        <v>8088</v>
      </c>
      <c r="AM4498" s="33">
        <v>0</v>
      </c>
      <c r="AN4498" s="35" t="s">
        <v>8088</v>
      </c>
      <c r="AP4498" s="33">
        <v>0</v>
      </c>
      <c r="AQ4498" s="35" t="s">
        <v>8088</v>
      </c>
      <c r="AS4498" s="33">
        <v>0</v>
      </c>
      <c r="AT4498" s="35" t="s">
        <v>8088</v>
      </c>
      <c r="AV4498" s="33">
        <v>0</v>
      </c>
      <c r="AW4498" s="35" t="s">
        <v>8088</v>
      </c>
      <c r="AY4498" s="33">
        <v>0</v>
      </c>
      <c r="AZ4498" s="35" t="s">
        <v>8088</v>
      </c>
      <c r="BB4498" s="33">
        <v>0</v>
      </c>
      <c r="BC4498" s="35" t="s">
        <v>8088</v>
      </c>
      <c r="BE4498" s="33">
        <v>0</v>
      </c>
      <c r="BF4498" s="35" t="s">
        <v>8088</v>
      </c>
      <c r="BH4498" s="33">
        <v>108.949164</v>
      </c>
      <c r="BI4498" s="35" t="s">
        <v>8088</v>
      </c>
      <c r="BK4498" s="33">
        <v>108.949164</v>
      </c>
      <c r="BL4498" s="35" t="s">
        <v>8088</v>
      </c>
      <c r="BN4498" s="33">
        <f>_xlfn.XLOOKUP(E4498,'[2]Charge Level Data'!$E:$E,'[2]Charge Level Data'!$BN:$BN,"N/A")</f>
        <v>108.949164</v>
      </c>
      <c r="BO4498" s="35" t="s">
        <v>8088</v>
      </c>
      <c r="BQ4498" s="33">
        <v>272.16000000000003</v>
      </c>
      <c r="BR4498" s="35" t="s">
        <v>8088</v>
      </c>
    </row>
    <row r="4499" spans="1:70" x14ac:dyDescent="0.3">
      <c r="A4499">
        <v>13409275</v>
      </c>
      <c r="B4499" t="s">
        <v>4144</v>
      </c>
      <c r="C4499" s="33">
        <v>356</v>
      </c>
      <c r="D4499">
        <v>320</v>
      </c>
      <c r="E4499">
        <v>74330</v>
      </c>
      <c r="H4499" s="33">
        <f t="shared" si="210"/>
        <v>142.4</v>
      </c>
      <c r="I4499" s="34">
        <f t="shared" si="211"/>
        <v>0</v>
      </c>
      <c r="J4499" s="34">
        <f t="shared" si="212"/>
        <v>382.22</v>
      </c>
      <c r="L4499" s="33">
        <v>0</v>
      </c>
      <c r="M4499" s="35" t="s">
        <v>8088</v>
      </c>
      <c r="O4499" s="33">
        <v>0</v>
      </c>
      <c r="P4499" s="35" t="s">
        <v>8088</v>
      </c>
      <c r="R4499" s="33">
        <v>0</v>
      </c>
      <c r="S4499" s="35" t="s">
        <v>8088</v>
      </c>
      <c r="U4499" s="33">
        <v>0</v>
      </c>
      <c r="V4499" s="35" t="s">
        <v>8088</v>
      </c>
      <c r="X4499" s="33">
        <v>382.22</v>
      </c>
      <c r="Y4499" s="35" t="s">
        <v>8088</v>
      </c>
      <c r="AA4499" s="33">
        <v>235.2</v>
      </c>
      <c r="AB4499" s="35" t="s">
        <v>8088</v>
      </c>
      <c r="AD4499" s="33">
        <v>157.91999999999999</v>
      </c>
      <c r="AE4499" s="35" t="s">
        <v>8088</v>
      </c>
      <c r="AG4499" s="33">
        <v>0</v>
      </c>
      <c r="AH4499" s="35" t="s">
        <v>8088</v>
      </c>
      <c r="AJ4499" s="33">
        <v>0</v>
      </c>
      <c r="AK4499" s="35" t="s">
        <v>8088</v>
      </c>
      <c r="AM4499" s="33">
        <v>0</v>
      </c>
      <c r="AN4499" s="35" t="s">
        <v>8088</v>
      </c>
      <c r="AP4499" s="33">
        <v>0</v>
      </c>
      <c r="AQ4499" s="35" t="s">
        <v>8088</v>
      </c>
      <c r="AS4499" s="33">
        <v>0</v>
      </c>
      <c r="AT4499" s="35" t="s">
        <v>8088</v>
      </c>
      <c r="AV4499" s="33">
        <v>0</v>
      </c>
      <c r="AW4499" s="35" t="s">
        <v>8088</v>
      </c>
      <c r="AY4499" s="33">
        <v>0</v>
      </c>
      <c r="AZ4499" s="35" t="s">
        <v>8088</v>
      </c>
      <c r="BB4499" s="33">
        <v>0</v>
      </c>
      <c r="BC4499" s="35" t="s">
        <v>8088</v>
      </c>
      <c r="BE4499" s="33">
        <v>0</v>
      </c>
      <c r="BF4499" s="35" t="s">
        <v>8088</v>
      </c>
      <c r="BH4499" s="33">
        <v>108.949164</v>
      </c>
      <c r="BI4499" s="35" t="s">
        <v>8088</v>
      </c>
      <c r="BK4499" s="33">
        <v>108.949164</v>
      </c>
      <c r="BL4499" s="35" t="s">
        <v>8088</v>
      </c>
      <c r="BN4499" s="33">
        <f>_xlfn.XLOOKUP(E4499,'[2]Charge Level Data'!$E:$E,'[2]Charge Level Data'!$BN:$BN,"N/A")</f>
        <v>108.949164</v>
      </c>
      <c r="BO4499" s="35" t="s">
        <v>8088</v>
      </c>
      <c r="BQ4499" s="33">
        <v>272.16000000000003</v>
      </c>
      <c r="BR4499" s="35" t="s">
        <v>8088</v>
      </c>
    </row>
    <row r="4500" spans="1:70" x14ac:dyDescent="0.3">
      <c r="A4500">
        <v>8649299</v>
      </c>
      <c r="B4500" t="s">
        <v>4145</v>
      </c>
      <c r="C4500" s="33">
        <v>356</v>
      </c>
      <c r="D4500">
        <v>320</v>
      </c>
      <c r="E4500">
        <v>74329</v>
      </c>
      <c r="H4500" s="33">
        <f t="shared" si="210"/>
        <v>142.4</v>
      </c>
      <c r="I4500" s="34">
        <f t="shared" si="211"/>
        <v>0</v>
      </c>
      <c r="J4500" s="34">
        <f t="shared" si="212"/>
        <v>381.73</v>
      </c>
      <c r="L4500" s="33">
        <v>0</v>
      </c>
      <c r="M4500" s="35" t="s">
        <v>8088</v>
      </c>
      <c r="O4500" s="33">
        <v>0</v>
      </c>
      <c r="P4500" s="35" t="s">
        <v>8088</v>
      </c>
      <c r="R4500" s="33">
        <v>0</v>
      </c>
      <c r="S4500" s="35" t="s">
        <v>8088</v>
      </c>
      <c r="U4500" s="33">
        <v>0</v>
      </c>
      <c r="V4500" s="35" t="s">
        <v>8088</v>
      </c>
      <c r="X4500" s="33">
        <v>381.73</v>
      </c>
      <c r="Y4500" s="35" t="s">
        <v>8088</v>
      </c>
      <c r="AA4500" s="33">
        <v>235.2</v>
      </c>
      <c r="AB4500" s="35" t="s">
        <v>8088</v>
      </c>
      <c r="AD4500" s="33">
        <v>157.91999999999999</v>
      </c>
      <c r="AE4500" s="35" t="s">
        <v>8088</v>
      </c>
      <c r="AG4500" s="33">
        <v>0</v>
      </c>
      <c r="AH4500" s="35" t="s">
        <v>8088</v>
      </c>
      <c r="AJ4500" s="33">
        <v>0</v>
      </c>
      <c r="AK4500" s="35" t="s">
        <v>8088</v>
      </c>
      <c r="AM4500" s="33">
        <v>0</v>
      </c>
      <c r="AN4500" s="35" t="s">
        <v>8088</v>
      </c>
      <c r="AP4500" s="33">
        <v>0</v>
      </c>
      <c r="AQ4500" s="35" t="s">
        <v>8088</v>
      </c>
      <c r="AS4500" s="33">
        <v>0</v>
      </c>
      <c r="AT4500" s="35" t="s">
        <v>8088</v>
      </c>
      <c r="AV4500" s="33">
        <v>0</v>
      </c>
      <c r="AW4500" s="35" t="s">
        <v>8088</v>
      </c>
      <c r="AY4500" s="33">
        <v>0</v>
      </c>
      <c r="AZ4500" s="35" t="s">
        <v>8088</v>
      </c>
      <c r="BB4500" s="33">
        <v>0</v>
      </c>
      <c r="BC4500" s="35" t="s">
        <v>8088</v>
      </c>
      <c r="BE4500" s="33">
        <v>0</v>
      </c>
      <c r="BF4500" s="35" t="s">
        <v>8088</v>
      </c>
      <c r="BH4500" s="33">
        <v>108.949164</v>
      </c>
      <c r="BI4500" s="35" t="s">
        <v>8088</v>
      </c>
      <c r="BK4500" s="33">
        <v>108.949164</v>
      </c>
      <c r="BL4500" s="35" t="s">
        <v>8088</v>
      </c>
      <c r="BN4500" s="33">
        <f>_xlfn.XLOOKUP(E4500,'[2]Charge Level Data'!$E:$E,'[2]Charge Level Data'!$BN:$BN,"N/A")</f>
        <v>108.949164</v>
      </c>
      <c r="BO4500" s="35" t="s">
        <v>8088</v>
      </c>
      <c r="BQ4500" s="33">
        <v>272.16000000000003</v>
      </c>
      <c r="BR4500" s="35" t="s">
        <v>8088</v>
      </c>
    </row>
    <row r="4501" spans="1:70" x14ac:dyDescent="0.3">
      <c r="A4501">
        <v>13409278</v>
      </c>
      <c r="B4501" t="s">
        <v>4146</v>
      </c>
      <c r="C4501" s="33">
        <v>356</v>
      </c>
      <c r="D4501">
        <v>320</v>
      </c>
      <c r="E4501">
        <v>74329</v>
      </c>
      <c r="H4501" s="33">
        <f t="shared" si="210"/>
        <v>142.4</v>
      </c>
      <c r="I4501" s="34">
        <f t="shared" si="211"/>
        <v>0</v>
      </c>
      <c r="J4501" s="34">
        <f t="shared" si="212"/>
        <v>381.73</v>
      </c>
      <c r="L4501" s="33">
        <v>0</v>
      </c>
      <c r="M4501" s="35" t="s">
        <v>8088</v>
      </c>
      <c r="O4501" s="33">
        <v>0</v>
      </c>
      <c r="P4501" s="35" t="s">
        <v>8088</v>
      </c>
      <c r="R4501" s="33">
        <v>0</v>
      </c>
      <c r="S4501" s="35" t="s">
        <v>8088</v>
      </c>
      <c r="U4501" s="33">
        <v>0</v>
      </c>
      <c r="V4501" s="35" t="s">
        <v>8088</v>
      </c>
      <c r="X4501" s="33">
        <v>381.73</v>
      </c>
      <c r="Y4501" s="35" t="s">
        <v>8088</v>
      </c>
      <c r="AA4501" s="33">
        <v>235.2</v>
      </c>
      <c r="AB4501" s="35" t="s">
        <v>8088</v>
      </c>
      <c r="AD4501" s="33">
        <v>157.91999999999999</v>
      </c>
      <c r="AE4501" s="35" t="s">
        <v>8088</v>
      </c>
      <c r="AG4501" s="33">
        <v>0</v>
      </c>
      <c r="AH4501" s="35" t="s">
        <v>8088</v>
      </c>
      <c r="AJ4501" s="33">
        <v>0</v>
      </c>
      <c r="AK4501" s="35" t="s">
        <v>8088</v>
      </c>
      <c r="AM4501" s="33">
        <v>0</v>
      </c>
      <c r="AN4501" s="35" t="s">
        <v>8088</v>
      </c>
      <c r="AP4501" s="33">
        <v>0</v>
      </c>
      <c r="AQ4501" s="35" t="s">
        <v>8088</v>
      </c>
      <c r="AS4501" s="33">
        <v>0</v>
      </c>
      <c r="AT4501" s="35" t="s">
        <v>8088</v>
      </c>
      <c r="AV4501" s="33">
        <v>0</v>
      </c>
      <c r="AW4501" s="35" t="s">
        <v>8088</v>
      </c>
      <c r="AY4501" s="33">
        <v>0</v>
      </c>
      <c r="AZ4501" s="35" t="s">
        <v>8088</v>
      </c>
      <c r="BB4501" s="33">
        <v>0</v>
      </c>
      <c r="BC4501" s="35" t="s">
        <v>8088</v>
      </c>
      <c r="BE4501" s="33">
        <v>0</v>
      </c>
      <c r="BF4501" s="35" t="s">
        <v>8088</v>
      </c>
      <c r="BH4501" s="33">
        <v>108.949164</v>
      </c>
      <c r="BI4501" s="35" t="s">
        <v>8088</v>
      </c>
      <c r="BK4501" s="33">
        <v>108.949164</v>
      </c>
      <c r="BL4501" s="35" t="s">
        <v>8088</v>
      </c>
      <c r="BN4501" s="33">
        <f>_xlfn.XLOOKUP(E4501,'[2]Charge Level Data'!$E:$E,'[2]Charge Level Data'!$BN:$BN,"N/A")</f>
        <v>108.949164</v>
      </c>
      <c r="BO4501" s="35" t="s">
        <v>8088</v>
      </c>
      <c r="BQ4501" s="33">
        <v>272.16000000000003</v>
      </c>
      <c r="BR4501" s="35" t="s">
        <v>8088</v>
      </c>
    </row>
    <row r="4502" spans="1:70" x14ac:dyDescent="0.3">
      <c r="A4502">
        <v>8206847</v>
      </c>
      <c r="B4502" t="s">
        <v>3957</v>
      </c>
      <c r="C4502" s="33">
        <v>354</v>
      </c>
      <c r="D4502">
        <v>402</v>
      </c>
      <c r="E4502">
        <v>75989</v>
      </c>
      <c r="H4502" s="33">
        <f t="shared" si="210"/>
        <v>141.6</v>
      </c>
      <c r="I4502" s="34">
        <f t="shared" si="211"/>
        <v>0</v>
      </c>
      <c r="J4502" s="34">
        <f t="shared" si="212"/>
        <v>446.55</v>
      </c>
      <c r="L4502" s="33">
        <v>0</v>
      </c>
      <c r="M4502" s="35" t="s">
        <v>8088</v>
      </c>
      <c r="O4502" s="33">
        <v>0</v>
      </c>
      <c r="P4502" s="35" t="s">
        <v>8088</v>
      </c>
      <c r="R4502" s="33">
        <v>0</v>
      </c>
      <c r="S4502" s="35" t="s">
        <v>8088</v>
      </c>
      <c r="U4502" s="33">
        <v>138.75</v>
      </c>
      <c r="V4502" s="35" t="s">
        <v>8088</v>
      </c>
      <c r="X4502" s="33">
        <v>446.55</v>
      </c>
      <c r="Y4502" s="35" t="s">
        <v>8088</v>
      </c>
      <c r="AA4502" s="33">
        <v>234.49999999999997</v>
      </c>
      <c r="AB4502" s="35" t="s">
        <v>8088</v>
      </c>
      <c r="AD4502" s="33">
        <v>157.44999999999999</v>
      </c>
      <c r="AE4502" s="35" t="s">
        <v>8088</v>
      </c>
      <c r="AG4502" s="33">
        <v>0</v>
      </c>
      <c r="AH4502" s="35" t="s">
        <v>8088</v>
      </c>
      <c r="AJ4502" s="33">
        <v>0</v>
      </c>
      <c r="AK4502" s="35" t="s">
        <v>8088</v>
      </c>
      <c r="AM4502" s="33">
        <v>0</v>
      </c>
      <c r="AN4502" s="35" t="s">
        <v>8088</v>
      </c>
      <c r="AP4502" s="33">
        <v>0</v>
      </c>
      <c r="AQ4502" s="35" t="s">
        <v>8088</v>
      </c>
      <c r="AS4502" s="33">
        <v>0</v>
      </c>
      <c r="AT4502" s="35" t="s">
        <v>8088</v>
      </c>
      <c r="AV4502" s="33">
        <v>0</v>
      </c>
      <c r="AW4502" s="35" t="s">
        <v>8088</v>
      </c>
      <c r="AY4502" s="33">
        <v>0</v>
      </c>
      <c r="AZ4502" s="35" t="s">
        <v>8088</v>
      </c>
      <c r="BB4502" s="33">
        <v>38.32</v>
      </c>
      <c r="BC4502" s="35" t="s">
        <v>8088</v>
      </c>
      <c r="BE4502" s="33">
        <v>38.32</v>
      </c>
      <c r="BF4502" s="35" t="s">
        <v>8088</v>
      </c>
      <c r="BH4502" s="33">
        <v>108.949164</v>
      </c>
      <c r="BI4502" s="35" t="s">
        <v>8088</v>
      </c>
      <c r="BK4502" s="33">
        <v>108.949164</v>
      </c>
      <c r="BL4502" s="35" t="s">
        <v>8088</v>
      </c>
      <c r="BN4502" s="33">
        <f>_xlfn.XLOOKUP(E4502,'[2]Charge Level Data'!$E:$E,'[2]Charge Level Data'!$BN:$BN,"N/A")</f>
        <v>108.949164</v>
      </c>
      <c r="BO4502" s="35" t="s">
        <v>8088</v>
      </c>
      <c r="BQ4502" s="33">
        <v>271.35000000000002</v>
      </c>
      <c r="BR4502" s="35" t="s">
        <v>8088</v>
      </c>
    </row>
    <row r="4503" spans="1:70" x14ac:dyDescent="0.3">
      <c r="A4503">
        <v>9387123</v>
      </c>
      <c r="B4503" t="s">
        <v>2695</v>
      </c>
      <c r="C4503" s="33">
        <v>354</v>
      </c>
      <c r="D4503">
        <v>300</v>
      </c>
      <c r="E4503">
        <v>80285</v>
      </c>
      <c r="H4503" s="33">
        <f t="shared" si="210"/>
        <v>141.6</v>
      </c>
      <c r="I4503" s="34">
        <f t="shared" si="211"/>
        <v>0</v>
      </c>
      <c r="J4503" s="34">
        <f t="shared" si="212"/>
        <v>271.35000000000002</v>
      </c>
      <c r="L4503" s="33">
        <v>165.46789114000001</v>
      </c>
      <c r="M4503" s="35" t="s">
        <v>8088</v>
      </c>
      <c r="O4503" s="33">
        <v>145.12576709000001</v>
      </c>
      <c r="P4503" s="35" t="s">
        <v>8088</v>
      </c>
      <c r="R4503" s="33">
        <v>132.32282559999999</v>
      </c>
      <c r="S4503" s="35" t="s">
        <v>8088</v>
      </c>
      <c r="U4503" s="33">
        <v>0</v>
      </c>
      <c r="V4503" s="35" t="s">
        <v>8088</v>
      </c>
      <c r="X4503" s="33">
        <v>184.25000000000003</v>
      </c>
      <c r="Y4503" s="35" t="s">
        <v>8088</v>
      </c>
      <c r="AA4503" s="33">
        <v>234.49999999999997</v>
      </c>
      <c r="AB4503" s="35" t="s">
        <v>8088</v>
      </c>
      <c r="AD4503" s="33">
        <v>157.44999999999999</v>
      </c>
      <c r="AE4503" s="35" t="s">
        <v>8088</v>
      </c>
      <c r="AG4503" s="33">
        <v>27.11</v>
      </c>
      <c r="AH4503" s="35" t="s">
        <v>8088</v>
      </c>
      <c r="AJ4503" s="33">
        <v>27.11</v>
      </c>
      <c r="AK4503" s="35" t="s">
        <v>8088</v>
      </c>
      <c r="AM4503" s="33">
        <v>27.11</v>
      </c>
      <c r="AN4503" s="35" t="s">
        <v>8088</v>
      </c>
      <c r="AP4503" s="33">
        <v>27.11</v>
      </c>
      <c r="AQ4503" s="35" t="s">
        <v>8088</v>
      </c>
      <c r="AS4503" s="33">
        <v>27.11</v>
      </c>
      <c r="AT4503" s="35" t="s">
        <v>8088</v>
      </c>
      <c r="AV4503" s="33">
        <v>27.11</v>
      </c>
      <c r="AW4503" s="35" t="s">
        <v>8088</v>
      </c>
      <c r="AY4503" s="33">
        <v>27.11</v>
      </c>
      <c r="AZ4503" s="35" t="s">
        <v>8088</v>
      </c>
      <c r="BB4503" s="33">
        <v>24.4</v>
      </c>
      <c r="BC4503" s="35" t="s">
        <v>8088</v>
      </c>
      <c r="BE4503" s="33">
        <v>24.4</v>
      </c>
      <c r="BF4503" s="35" t="s">
        <v>8088</v>
      </c>
      <c r="BH4503" s="33">
        <v>0</v>
      </c>
      <c r="BI4503" s="35" t="s">
        <v>8088</v>
      </c>
      <c r="BK4503" s="33">
        <v>0</v>
      </c>
      <c r="BL4503" s="35" t="s">
        <v>8088</v>
      </c>
      <c r="BN4503" s="33">
        <f>_xlfn.XLOOKUP(E4503,'[2]Charge Level Data'!$E:$E,'[2]Charge Level Data'!$BN:$BN,"N/A")</f>
        <v>0</v>
      </c>
      <c r="BO4503" s="35" t="s">
        <v>8088</v>
      </c>
      <c r="BQ4503" s="33">
        <v>271.35000000000002</v>
      </c>
      <c r="BR4503" s="35" t="s">
        <v>8088</v>
      </c>
    </row>
    <row r="4504" spans="1:70" x14ac:dyDescent="0.3">
      <c r="A4504">
        <v>13025284</v>
      </c>
      <c r="B4504" t="s">
        <v>6272</v>
      </c>
      <c r="C4504" s="33">
        <v>354</v>
      </c>
      <c r="D4504">
        <v>272</v>
      </c>
      <c r="E4504">
        <v>0</v>
      </c>
      <c r="H4504" s="33">
        <f t="shared" si="210"/>
        <v>141.6</v>
      </c>
      <c r="I4504" s="34">
        <f t="shared" si="211"/>
        <v>0</v>
      </c>
      <c r="J4504" s="34">
        <f t="shared" si="212"/>
        <v>0</v>
      </c>
      <c r="L4504" s="33" t="s">
        <v>8089</v>
      </c>
      <c r="M4504" s="35" t="s">
        <v>8088</v>
      </c>
      <c r="O4504" s="33" t="s">
        <v>8089</v>
      </c>
      <c r="P4504" s="35" t="s">
        <v>8088</v>
      </c>
      <c r="R4504" s="33" t="s">
        <v>8089</v>
      </c>
      <c r="S4504" s="35" t="s">
        <v>8088</v>
      </c>
      <c r="U4504" s="33" t="s">
        <v>8089</v>
      </c>
      <c r="V4504" s="35" t="s">
        <v>8088</v>
      </c>
      <c r="X4504" s="33" t="s">
        <v>8089</v>
      </c>
      <c r="Y4504" s="35" t="s">
        <v>8088</v>
      </c>
      <c r="AA4504" s="33" t="s">
        <v>8089</v>
      </c>
      <c r="AB4504" s="35" t="s">
        <v>8088</v>
      </c>
      <c r="AD4504" s="33" t="s">
        <v>8089</v>
      </c>
      <c r="AE4504" s="35" t="s">
        <v>8088</v>
      </c>
      <c r="AG4504" s="33" t="s">
        <v>8089</v>
      </c>
      <c r="AH4504" s="35" t="s">
        <v>8088</v>
      </c>
      <c r="AJ4504" s="33" t="s">
        <v>8089</v>
      </c>
      <c r="AK4504" s="35" t="s">
        <v>8088</v>
      </c>
      <c r="AM4504" s="33" t="s">
        <v>8089</v>
      </c>
      <c r="AN4504" s="35" t="s">
        <v>8088</v>
      </c>
      <c r="AP4504" s="33" t="s">
        <v>8089</v>
      </c>
      <c r="AQ4504" s="35" t="s">
        <v>8088</v>
      </c>
      <c r="AS4504" s="33" t="s">
        <v>8089</v>
      </c>
      <c r="AT4504" s="35" t="s">
        <v>8088</v>
      </c>
      <c r="AV4504" s="33" t="s">
        <v>8089</v>
      </c>
      <c r="AW4504" s="35" t="s">
        <v>8088</v>
      </c>
      <c r="AY4504" s="33" t="s">
        <v>8089</v>
      </c>
      <c r="AZ4504" s="35" t="s">
        <v>8088</v>
      </c>
      <c r="BB4504" s="33" t="s">
        <v>8089</v>
      </c>
      <c r="BC4504" s="35" t="s">
        <v>8088</v>
      </c>
      <c r="BE4504" s="33" t="s">
        <v>8089</v>
      </c>
      <c r="BF4504" s="35" t="s">
        <v>8088</v>
      </c>
      <c r="BH4504" s="33" t="s">
        <v>8089</v>
      </c>
      <c r="BI4504" s="35" t="s">
        <v>8088</v>
      </c>
      <c r="BK4504" s="33" t="s">
        <v>8089</v>
      </c>
      <c r="BL4504" s="35" t="s">
        <v>8088</v>
      </c>
      <c r="BN4504" s="33" t="str">
        <f>_xlfn.XLOOKUP(E4504,'[2]Charge Level Data'!$E:$E,'[2]Charge Level Data'!$BN:$BN,"N/A")</f>
        <v>N/A</v>
      </c>
      <c r="BO4504" s="35" t="s">
        <v>8088</v>
      </c>
      <c r="BQ4504" s="33" t="s">
        <v>8089</v>
      </c>
      <c r="BR4504" s="35" t="s">
        <v>8088</v>
      </c>
    </row>
    <row r="4505" spans="1:70" x14ac:dyDescent="0.3">
      <c r="A4505">
        <v>13024311</v>
      </c>
      <c r="B4505" t="s">
        <v>6278</v>
      </c>
      <c r="C4505" s="33">
        <v>353.76</v>
      </c>
      <c r="D4505">
        <v>271</v>
      </c>
      <c r="E4505">
        <v>0</v>
      </c>
      <c r="H4505" s="33">
        <f t="shared" si="210"/>
        <v>141.50399999999999</v>
      </c>
      <c r="I4505" s="34">
        <f t="shared" si="211"/>
        <v>0</v>
      </c>
      <c r="J4505" s="34">
        <f t="shared" si="212"/>
        <v>0</v>
      </c>
      <c r="L4505" s="33" t="s">
        <v>8089</v>
      </c>
      <c r="M4505" s="35" t="s">
        <v>8088</v>
      </c>
      <c r="O4505" s="33" t="s">
        <v>8089</v>
      </c>
      <c r="P4505" s="35" t="s">
        <v>8088</v>
      </c>
      <c r="R4505" s="33" t="s">
        <v>8089</v>
      </c>
      <c r="S4505" s="35" t="s">
        <v>8088</v>
      </c>
      <c r="U4505" s="33" t="s">
        <v>8089</v>
      </c>
      <c r="V4505" s="35" t="s">
        <v>8088</v>
      </c>
      <c r="X4505" s="33" t="s">
        <v>8089</v>
      </c>
      <c r="Y4505" s="35" t="s">
        <v>8088</v>
      </c>
      <c r="AA4505" s="33" t="s">
        <v>8089</v>
      </c>
      <c r="AB4505" s="35" t="s">
        <v>8088</v>
      </c>
      <c r="AD4505" s="33" t="s">
        <v>8089</v>
      </c>
      <c r="AE4505" s="35" t="s">
        <v>8088</v>
      </c>
      <c r="AG4505" s="33" t="s">
        <v>8089</v>
      </c>
      <c r="AH4505" s="35" t="s">
        <v>8088</v>
      </c>
      <c r="AJ4505" s="33" t="s">
        <v>8089</v>
      </c>
      <c r="AK4505" s="35" t="s">
        <v>8088</v>
      </c>
      <c r="AM4505" s="33" t="s">
        <v>8089</v>
      </c>
      <c r="AN4505" s="35" t="s">
        <v>8088</v>
      </c>
      <c r="AP4505" s="33" t="s">
        <v>8089</v>
      </c>
      <c r="AQ4505" s="35" t="s">
        <v>8088</v>
      </c>
      <c r="AS4505" s="33" t="s">
        <v>8089</v>
      </c>
      <c r="AT4505" s="35" t="s">
        <v>8088</v>
      </c>
      <c r="AV4505" s="33" t="s">
        <v>8089</v>
      </c>
      <c r="AW4505" s="35" t="s">
        <v>8088</v>
      </c>
      <c r="AY4505" s="33" t="s">
        <v>8089</v>
      </c>
      <c r="AZ4505" s="35" t="s">
        <v>8088</v>
      </c>
      <c r="BB4505" s="33" t="s">
        <v>8089</v>
      </c>
      <c r="BC4505" s="35" t="s">
        <v>8088</v>
      </c>
      <c r="BE4505" s="33" t="s">
        <v>8089</v>
      </c>
      <c r="BF4505" s="35" t="s">
        <v>8088</v>
      </c>
      <c r="BH4505" s="33" t="s">
        <v>8089</v>
      </c>
      <c r="BI4505" s="35" t="s">
        <v>8088</v>
      </c>
      <c r="BK4505" s="33" t="s">
        <v>8089</v>
      </c>
      <c r="BL4505" s="35" t="s">
        <v>8088</v>
      </c>
      <c r="BN4505" s="33" t="str">
        <f>_xlfn.XLOOKUP(E4505,'[2]Charge Level Data'!$E:$E,'[2]Charge Level Data'!$BN:$BN,"N/A")</f>
        <v>N/A</v>
      </c>
      <c r="BO4505" s="35" t="s">
        <v>8088</v>
      </c>
      <c r="BQ4505" s="33" t="s">
        <v>8089</v>
      </c>
      <c r="BR4505" s="35" t="s">
        <v>8088</v>
      </c>
    </row>
    <row r="4506" spans="1:70" x14ac:dyDescent="0.3">
      <c r="A4506">
        <v>13024310</v>
      </c>
      <c r="B4506" t="s">
        <v>6279</v>
      </c>
      <c r="C4506" s="33">
        <v>353.76</v>
      </c>
      <c r="D4506">
        <v>271</v>
      </c>
      <c r="E4506">
        <v>0</v>
      </c>
      <c r="H4506" s="33">
        <f t="shared" ref="H4506:H4569" si="213">C4506*0.4</f>
        <v>141.50399999999999</v>
      </c>
      <c r="I4506" s="34">
        <f t="shared" si="211"/>
        <v>0</v>
      </c>
      <c r="J4506" s="34">
        <f t="shared" si="212"/>
        <v>0</v>
      </c>
      <c r="L4506" s="33" t="s">
        <v>8089</v>
      </c>
      <c r="M4506" s="35" t="s">
        <v>8088</v>
      </c>
      <c r="O4506" s="33" t="s">
        <v>8089</v>
      </c>
      <c r="P4506" s="35" t="s">
        <v>8088</v>
      </c>
      <c r="R4506" s="33" t="s">
        <v>8089</v>
      </c>
      <c r="S4506" s="35" t="s">
        <v>8088</v>
      </c>
      <c r="U4506" s="33" t="s">
        <v>8089</v>
      </c>
      <c r="V4506" s="35" t="s">
        <v>8088</v>
      </c>
      <c r="X4506" s="33" t="s">
        <v>8089</v>
      </c>
      <c r="Y4506" s="35" t="s">
        <v>8088</v>
      </c>
      <c r="AA4506" s="33" t="s">
        <v>8089</v>
      </c>
      <c r="AB4506" s="35" t="s">
        <v>8088</v>
      </c>
      <c r="AD4506" s="33" t="s">
        <v>8089</v>
      </c>
      <c r="AE4506" s="35" t="s">
        <v>8088</v>
      </c>
      <c r="AG4506" s="33" t="s">
        <v>8089</v>
      </c>
      <c r="AH4506" s="35" t="s">
        <v>8088</v>
      </c>
      <c r="AJ4506" s="33" t="s">
        <v>8089</v>
      </c>
      <c r="AK4506" s="35" t="s">
        <v>8088</v>
      </c>
      <c r="AM4506" s="33" t="s">
        <v>8089</v>
      </c>
      <c r="AN4506" s="35" t="s">
        <v>8088</v>
      </c>
      <c r="AP4506" s="33" t="s">
        <v>8089</v>
      </c>
      <c r="AQ4506" s="35" t="s">
        <v>8088</v>
      </c>
      <c r="AS4506" s="33" t="s">
        <v>8089</v>
      </c>
      <c r="AT4506" s="35" t="s">
        <v>8088</v>
      </c>
      <c r="AV4506" s="33" t="s">
        <v>8089</v>
      </c>
      <c r="AW4506" s="35" t="s">
        <v>8088</v>
      </c>
      <c r="AY4506" s="33" t="s">
        <v>8089</v>
      </c>
      <c r="AZ4506" s="35" t="s">
        <v>8088</v>
      </c>
      <c r="BB4506" s="33" t="s">
        <v>8089</v>
      </c>
      <c r="BC4506" s="35" t="s">
        <v>8088</v>
      </c>
      <c r="BE4506" s="33" t="s">
        <v>8089</v>
      </c>
      <c r="BF4506" s="35" t="s">
        <v>8088</v>
      </c>
      <c r="BH4506" s="33" t="s">
        <v>8089</v>
      </c>
      <c r="BI4506" s="35" t="s">
        <v>8088</v>
      </c>
      <c r="BK4506" s="33" t="s">
        <v>8089</v>
      </c>
      <c r="BL4506" s="35" t="s">
        <v>8088</v>
      </c>
      <c r="BN4506" s="33" t="str">
        <f>_xlfn.XLOOKUP(E4506,'[2]Charge Level Data'!$E:$E,'[2]Charge Level Data'!$BN:$BN,"N/A")</f>
        <v>N/A</v>
      </c>
      <c r="BO4506" s="35" t="s">
        <v>8088</v>
      </c>
      <c r="BQ4506" s="33" t="s">
        <v>8089</v>
      </c>
      <c r="BR4506" s="35" t="s">
        <v>8088</v>
      </c>
    </row>
    <row r="4507" spans="1:70" x14ac:dyDescent="0.3">
      <c r="A4507">
        <v>13024309</v>
      </c>
      <c r="B4507" t="s">
        <v>6280</v>
      </c>
      <c r="C4507" s="33">
        <v>353.76</v>
      </c>
      <c r="D4507">
        <v>271</v>
      </c>
      <c r="E4507">
        <v>0</v>
      </c>
      <c r="H4507" s="33">
        <f t="shared" si="213"/>
        <v>141.50399999999999</v>
      </c>
      <c r="I4507" s="34">
        <f t="shared" si="211"/>
        <v>0</v>
      </c>
      <c r="J4507" s="34">
        <f t="shared" si="212"/>
        <v>0</v>
      </c>
      <c r="L4507" s="33" t="s">
        <v>8089</v>
      </c>
      <c r="M4507" s="35" t="s">
        <v>8088</v>
      </c>
      <c r="O4507" s="33" t="s">
        <v>8089</v>
      </c>
      <c r="P4507" s="35" t="s">
        <v>8088</v>
      </c>
      <c r="R4507" s="33" t="s">
        <v>8089</v>
      </c>
      <c r="S4507" s="35" t="s">
        <v>8088</v>
      </c>
      <c r="U4507" s="33" t="s">
        <v>8089</v>
      </c>
      <c r="V4507" s="35" t="s">
        <v>8088</v>
      </c>
      <c r="X4507" s="33" t="s">
        <v>8089</v>
      </c>
      <c r="Y4507" s="35" t="s">
        <v>8088</v>
      </c>
      <c r="AA4507" s="33" t="s">
        <v>8089</v>
      </c>
      <c r="AB4507" s="35" t="s">
        <v>8088</v>
      </c>
      <c r="AD4507" s="33" t="s">
        <v>8089</v>
      </c>
      <c r="AE4507" s="35" t="s">
        <v>8088</v>
      </c>
      <c r="AG4507" s="33" t="s">
        <v>8089</v>
      </c>
      <c r="AH4507" s="35" t="s">
        <v>8088</v>
      </c>
      <c r="AJ4507" s="33" t="s">
        <v>8089</v>
      </c>
      <c r="AK4507" s="35" t="s">
        <v>8088</v>
      </c>
      <c r="AM4507" s="33" t="s">
        <v>8089</v>
      </c>
      <c r="AN4507" s="35" t="s">
        <v>8088</v>
      </c>
      <c r="AP4507" s="33" t="s">
        <v>8089</v>
      </c>
      <c r="AQ4507" s="35" t="s">
        <v>8088</v>
      </c>
      <c r="AS4507" s="33" t="s">
        <v>8089</v>
      </c>
      <c r="AT4507" s="35" t="s">
        <v>8088</v>
      </c>
      <c r="AV4507" s="33" t="s">
        <v>8089</v>
      </c>
      <c r="AW4507" s="35" t="s">
        <v>8088</v>
      </c>
      <c r="AY4507" s="33" t="s">
        <v>8089</v>
      </c>
      <c r="AZ4507" s="35" t="s">
        <v>8088</v>
      </c>
      <c r="BB4507" s="33" t="s">
        <v>8089</v>
      </c>
      <c r="BC4507" s="35" t="s">
        <v>8088</v>
      </c>
      <c r="BE4507" s="33" t="s">
        <v>8089</v>
      </c>
      <c r="BF4507" s="35" t="s">
        <v>8088</v>
      </c>
      <c r="BH4507" s="33" t="s">
        <v>8089</v>
      </c>
      <c r="BI4507" s="35" t="s">
        <v>8088</v>
      </c>
      <c r="BK4507" s="33" t="s">
        <v>8089</v>
      </c>
      <c r="BL4507" s="35" t="s">
        <v>8088</v>
      </c>
      <c r="BN4507" s="33" t="str">
        <f>_xlfn.XLOOKUP(E4507,'[2]Charge Level Data'!$E:$E,'[2]Charge Level Data'!$BN:$BN,"N/A")</f>
        <v>N/A</v>
      </c>
      <c r="BO4507" s="35" t="s">
        <v>8088</v>
      </c>
      <c r="BQ4507" s="33" t="s">
        <v>8089</v>
      </c>
      <c r="BR4507" s="35" t="s">
        <v>8088</v>
      </c>
    </row>
    <row r="4508" spans="1:70" x14ac:dyDescent="0.3">
      <c r="A4508">
        <v>13024710</v>
      </c>
      <c r="B4508" t="s">
        <v>5639</v>
      </c>
      <c r="C4508" s="33">
        <v>353.22</v>
      </c>
      <c r="D4508">
        <v>272</v>
      </c>
      <c r="E4508">
        <v>0</v>
      </c>
      <c r="H4508" s="33">
        <f t="shared" si="213"/>
        <v>141.28800000000001</v>
      </c>
      <c r="I4508" s="34">
        <f t="shared" si="211"/>
        <v>0</v>
      </c>
      <c r="J4508" s="34">
        <f t="shared" si="212"/>
        <v>0</v>
      </c>
      <c r="L4508" s="33" t="s">
        <v>8089</v>
      </c>
      <c r="M4508" s="35" t="s">
        <v>8088</v>
      </c>
      <c r="O4508" s="33" t="s">
        <v>8089</v>
      </c>
      <c r="P4508" s="35" t="s">
        <v>8088</v>
      </c>
      <c r="R4508" s="33" t="s">
        <v>8089</v>
      </c>
      <c r="S4508" s="35" t="s">
        <v>8088</v>
      </c>
      <c r="U4508" s="33" t="s">
        <v>8089</v>
      </c>
      <c r="V4508" s="35" t="s">
        <v>8088</v>
      </c>
      <c r="X4508" s="33" t="s">
        <v>8089</v>
      </c>
      <c r="Y4508" s="35" t="s">
        <v>8088</v>
      </c>
      <c r="AA4508" s="33" t="s">
        <v>8089</v>
      </c>
      <c r="AB4508" s="35" t="s">
        <v>8088</v>
      </c>
      <c r="AD4508" s="33" t="s">
        <v>8089</v>
      </c>
      <c r="AE4508" s="35" t="s">
        <v>8088</v>
      </c>
      <c r="AG4508" s="33" t="s">
        <v>8089</v>
      </c>
      <c r="AH4508" s="35" t="s">
        <v>8088</v>
      </c>
      <c r="AJ4508" s="33" t="s">
        <v>8089</v>
      </c>
      <c r="AK4508" s="35" t="s">
        <v>8088</v>
      </c>
      <c r="AM4508" s="33" t="s">
        <v>8089</v>
      </c>
      <c r="AN4508" s="35" t="s">
        <v>8088</v>
      </c>
      <c r="AP4508" s="33" t="s">
        <v>8089</v>
      </c>
      <c r="AQ4508" s="35" t="s">
        <v>8088</v>
      </c>
      <c r="AS4508" s="33" t="s">
        <v>8089</v>
      </c>
      <c r="AT4508" s="35" t="s">
        <v>8088</v>
      </c>
      <c r="AV4508" s="33" t="s">
        <v>8089</v>
      </c>
      <c r="AW4508" s="35" t="s">
        <v>8088</v>
      </c>
      <c r="AY4508" s="33" t="s">
        <v>8089</v>
      </c>
      <c r="AZ4508" s="35" t="s">
        <v>8088</v>
      </c>
      <c r="BB4508" s="33" t="s">
        <v>8089</v>
      </c>
      <c r="BC4508" s="35" t="s">
        <v>8088</v>
      </c>
      <c r="BE4508" s="33" t="s">
        <v>8089</v>
      </c>
      <c r="BF4508" s="35" t="s">
        <v>8088</v>
      </c>
      <c r="BH4508" s="33" t="s">
        <v>8089</v>
      </c>
      <c r="BI4508" s="35" t="s">
        <v>8088</v>
      </c>
      <c r="BK4508" s="33" t="s">
        <v>8089</v>
      </c>
      <c r="BL4508" s="35" t="s">
        <v>8088</v>
      </c>
      <c r="BN4508" s="33" t="str">
        <f>_xlfn.XLOOKUP(E4508,'[2]Charge Level Data'!$E:$E,'[2]Charge Level Data'!$BN:$BN,"N/A")</f>
        <v>N/A</v>
      </c>
      <c r="BO4508" s="35" t="s">
        <v>8088</v>
      </c>
      <c r="BQ4508" s="33" t="s">
        <v>8089</v>
      </c>
      <c r="BR4508" s="35" t="s">
        <v>8088</v>
      </c>
    </row>
    <row r="4509" spans="1:70" x14ac:dyDescent="0.3">
      <c r="A4509">
        <v>13210557</v>
      </c>
      <c r="B4509" t="s">
        <v>5640</v>
      </c>
      <c r="C4509" s="33">
        <v>353.22</v>
      </c>
      <c r="D4509">
        <v>272</v>
      </c>
      <c r="E4509">
        <v>0</v>
      </c>
      <c r="H4509" s="33">
        <f t="shared" si="213"/>
        <v>141.28800000000001</v>
      </c>
      <c r="I4509" s="34">
        <f t="shared" si="211"/>
        <v>0</v>
      </c>
      <c r="J4509" s="34">
        <f t="shared" si="212"/>
        <v>0</v>
      </c>
      <c r="L4509" s="33" t="s">
        <v>8089</v>
      </c>
      <c r="M4509" s="35" t="s">
        <v>8088</v>
      </c>
      <c r="O4509" s="33" t="s">
        <v>8089</v>
      </c>
      <c r="P4509" s="35" t="s">
        <v>8088</v>
      </c>
      <c r="R4509" s="33" t="s">
        <v>8089</v>
      </c>
      <c r="S4509" s="35" t="s">
        <v>8088</v>
      </c>
      <c r="U4509" s="33" t="s">
        <v>8089</v>
      </c>
      <c r="V4509" s="35" t="s">
        <v>8088</v>
      </c>
      <c r="X4509" s="33" t="s">
        <v>8089</v>
      </c>
      <c r="Y4509" s="35" t="s">
        <v>8088</v>
      </c>
      <c r="AA4509" s="33" t="s">
        <v>8089</v>
      </c>
      <c r="AB4509" s="35" t="s">
        <v>8088</v>
      </c>
      <c r="AD4509" s="33" t="s">
        <v>8089</v>
      </c>
      <c r="AE4509" s="35" t="s">
        <v>8088</v>
      </c>
      <c r="AG4509" s="33" t="s">
        <v>8089</v>
      </c>
      <c r="AH4509" s="35" t="s">
        <v>8088</v>
      </c>
      <c r="AJ4509" s="33" t="s">
        <v>8089</v>
      </c>
      <c r="AK4509" s="35" t="s">
        <v>8088</v>
      </c>
      <c r="AM4509" s="33" t="s">
        <v>8089</v>
      </c>
      <c r="AN4509" s="35" t="s">
        <v>8088</v>
      </c>
      <c r="AP4509" s="33" t="s">
        <v>8089</v>
      </c>
      <c r="AQ4509" s="35" t="s">
        <v>8088</v>
      </c>
      <c r="AS4509" s="33" t="s">
        <v>8089</v>
      </c>
      <c r="AT4509" s="35" t="s">
        <v>8088</v>
      </c>
      <c r="AV4509" s="33" t="s">
        <v>8089</v>
      </c>
      <c r="AW4509" s="35" t="s">
        <v>8088</v>
      </c>
      <c r="AY4509" s="33" t="s">
        <v>8089</v>
      </c>
      <c r="AZ4509" s="35" t="s">
        <v>8088</v>
      </c>
      <c r="BB4509" s="33" t="s">
        <v>8089</v>
      </c>
      <c r="BC4509" s="35" t="s">
        <v>8088</v>
      </c>
      <c r="BE4509" s="33" t="s">
        <v>8089</v>
      </c>
      <c r="BF4509" s="35" t="s">
        <v>8088</v>
      </c>
      <c r="BH4509" s="33" t="s">
        <v>8089</v>
      </c>
      <c r="BI4509" s="35" t="s">
        <v>8088</v>
      </c>
      <c r="BK4509" s="33" t="s">
        <v>8089</v>
      </c>
      <c r="BL4509" s="35" t="s">
        <v>8088</v>
      </c>
      <c r="BN4509" s="33" t="str">
        <f>_xlfn.XLOOKUP(E4509,'[2]Charge Level Data'!$E:$E,'[2]Charge Level Data'!$BN:$BN,"N/A")</f>
        <v>N/A</v>
      </c>
      <c r="BO4509" s="35" t="s">
        <v>8088</v>
      </c>
      <c r="BQ4509" s="33" t="s">
        <v>8089</v>
      </c>
      <c r="BR4509" s="35" t="s">
        <v>8088</v>
      </c>
    </row>
    <row r="4510" spans="1:70" x14ac:dyDescent="0.3">
      <c r="A4510">
        <v>13023947</v>
      </c>
      <c r="B4510" t="s">
        <v>5642</v>
      </c>
      <c r="C4510" s="33">
        <v>353.22</v>
      </c>
      <c r="D4510">
        <v>272</v>
      </c>
      <c r="E4510">
        <v>0</v>
      </c>
      <c r="H4510" s="33">
        <f t="shared" si="213"/>
        <v>141.28800000000001</v>
      </c>
      <c r="I4510" s="34">
        <f t="shared" si="211"/>
        <v>0</v>
      </c>
      <c r="J4510" s="34">
        <f t="shared" si="212"/>
        <v>0</v>
      </c>
      <c r="L4510" s="33" t="s">
        <v>8089</v>
      </c>
      <c r="M4510" s="35" t="s">
        <v>8088</v>
      </c>
      <c r="O4510" s="33" t="s">
        <v>8089</v>
      </c>
      <c r="P4510" s="35" t="s">
        <v>8088</v>
      </c>
      <c r="R4510" s="33" t="s">
        <v>8089</v>
      </c>
      <c r="S4510" s="35" t="s">
        <v>8088</v>
      </c>
      <c r="U4510" s="33" t="s">
        <v>8089</v>
      </c>
      <c r="V4510" s="35" t="s">
        <v>8088</v>
      </c>
      <c r="X4510" s="33" t="s">
        <v>8089</v>
      </c>
      <c r="Y4510" s="35" t="s">
        <v>8088</v>
      </c>
      <c r="AA4510" s="33" t="s">
        <v>8089</v>
      </c>
      <c r="AB4510" s="35" t="s">
        <v>8088</v>
      </c>
      <c r="AD4510" s="33" t="s">
        <v>8089</v>
      </c>
      <c r="AE4510" s="35" t="s">
        <v>8088</v>
      </c>
      <c r="AG4510" s="33" t="s">
        <v>8089</v>
      </c>
      <c r="AH4510" s="35" t="s">
        <v>8088</v>
      </c>
      <c r="AJ4510" s="33" t="s">
        <v>8089</v>
      </c>
      <c r="AK4510" s="35" t="s">
        <v>8088</v>
      </c>
      <c r="AM4510" s="33" t="s">
        <v>8089</v>
      </c>
      <c r="AN4510" s="35" t="s">
        <v>8088</v>
      </c>
      <c r="AP4510" s="33" t="s">
        <v>8089</v>
      </c>
      <c r="AQ4510" s="35" t="s">
        <v>8088</v>
      </c>
      <c r="AS4510" s="33" t="s">
        <v>8089</v>
      </c>
      <c r="AT4510" s="35" t="s">
        <v>8088</v>
      </c>
      <c r="AV4510" s="33" t="s">
        <v>8089</v>
      </c>
      <c r="AW4510" s="35" t="s">
        <v>8088</v>
      </c>
      <c r="AY4510" s="33" t="s">
        <v>8089</v>
      </c>
      <c r="AZ4510" s="35" t="s">
        <v>8088</v>
      </c>
      <c r="BB4510" s="33" t="s">
        <v>8089</v>
      </c>
      <c r="BC4510" s="35" t="s">
        <v>8088</v>
      </c>
      <c r="BE4510" s="33" t="s">
        <v>8089</v>
      </c>
      <c r="BF4510" s="35" t="s">
        <v>8088</v>
      </c>
      <c r="BH4510" s="33" t="s">
        <v>8089</v>
      </c>
      <c r="BI4510" s="35" t="s">
        <v>8088</v>
      </c>
      <c r="BK4510" s="33" t="s">
        <v>8089</v>
      </c>
      <c r="BL4510" s="35" t="s">
        <v>8088</v>
      </c>
      <c r="BN4510" s="33" t="str">
        <f>_xlfn.XLOOKUP(E4510,'[2]Charge Level Data'!$E:$E,'[2]Charge Level Data'!$BN:$BN,"N/A")</f>
        <v>N/A</v>
      </c>
      <c r="BO4510" s="35" t="s">
        <v>8088</v>
      </c>
      <c r="BQ4510" s="33" t="s">
        <v>8089</v>
      </c>
      <c r="BR4510" s="35" t="s">
        <v>8088</v>
      </c>
    </row>
    <row r="4511" spans="1:70" x14ac:dyDescent="0.3">
      <c r="A4511">
        <v>13024717</v>
      </c>
      <c r="B4511" t="s">
        <v>7404</v>
      </c>
      <c r="C4511" s="33">
        <v>353.22</v>
      </c>
      <c r="D4511">
        <v>272</v>
      </c>
      <c r="E4511">
        <v>0</v>
      </c>
      <c r="H4511" s="33">
        <f t="shared" si="213"/>
        <v>141.28800000000001</v>
      </c>
      <c r="I4511" s="34">
        <f t="shared" si="211"/>
        <v>0</v>
      </c>
      <c r="J4511" s="34">
        <f t="shared" si="212"/>
        <v>0</v>
      </c>
      <c r="L4511" s="33" t="s">
        <v>8089</v>
      </c>
      <c r="M4511" s="35" t="s">
        <v>8088</v>
      </c>
      <c r="O4511" s="33" t="s">
        <v>8089</v>
      </c>
      <c r="P4511" s="35" t="s">
        <v>8088</v>
      </c>
      <c r="R4511" s="33" t="s">
        <v>8089</v>
      </c>
      <c r="S4511" s="35" t="s">
        <v>8088</v>
      </c>
      <c r="U4511" s="33" t="s">
        <v>8089</v>
      </c>
      <c r="V4511" s="35" t="s">
        <v>8088</v>
      </c>
      <c r="X4511" s="33" t="s">
        <v>8089</v>
      </c>
      <c r="Y4511" s="35" t="s">
        <v>8088</v>
      </c>
      <c r="AA4511" s="33" t="s">
        <v>8089</v>
      </c>
      <c r="AB4511" s="35" t="s">
        <v>8088</v>
      </c>
      <c r="AD4511" s="33" t="s">
        <v>8089</v>
      </c>
      <c r="AE4511" s="35" t="s">
        <v>8088</v>
      </c>
      <c r="AG4511" s="33" t="s">
        <v>8089</v>
      </c>
      <c r="AH4511" s="35" t="s">
        <v>8088</v>
      </c>
      <c r="AJ4511" s="33" t="s">
        <v>8089</v>
      </c>
      <c r="AK4511" s="35" t="s">
        <v>8088</v>
      </c>
      <c r="AM4511" s="33" t="s">
        <v>8089</v>
      </c>
      <c r="AN4511" s="35" t="s">
        <v>8088</v>
      </c>
      <c r="AP4511" s="33" t="s">
        <v>8089</v>
      </c>
      <c r="AQ4511" s="35" t="s">
        <v>8088</v>
      </c>
      <c r="AS4511" s="33" t="s">
        <v>8089</v>
      </c>
      <c r="AT4511" s="35" t="s">
        <v>8088</v>
      </c>
      <c r="AV4511" s="33" t="s">
        <v>8089</v>
      </c>
      <c r="AW4511" s="35" t="s">
        <v>8088</v>
      </c>
      <c r="AY4511" s="33" t="s">
        <v>8089</v>
      </c>
      <c r="AZ4511" s="35" t="s">
        <v>8088</v>
      </c>
      <c r="BB4511" s="33" t="s">
        <v>8089</v>
      </c>
      <c r="BC4511" s="35" t="s">
        <v>8088</v>
      </c>
      <c r="BE4511" s="33" t="s">
        <v>8089</v>
      </c>
      <c r="BF4511" s="35" t="s">
        <v>8088</v>
      </c>
      <c r="BH4511" s="33" t="s">
        <v>8089</v>
      </c>
      <c r="BI4511" s="35" t="s">
        <v>8088</v>
      </c>
      <c r="BK4511" s="33" t="s">
        <v>8089</v>
      </c>
      <c r="BL4511" s="35" t="s">
        <v>8088</v>
      </c>
      <c r="BN4511" s="33" t="str">
        <f>_xlfn.XLOOKUP(E4511,'[2]Charge Level Data'!$E:$E,'[2]Charge Level Data'!$BN:$BN,"N/A")</f>
        <v>N/A</v>
      </c>
      <c r="BO4511" s="35" t="s">
        <v>8088</v>
      </c>
      <c r="BQ4511" s="33" t="s">
        <v>8089</v>
      </c>
      <c r="BR4511" s="35" t="s">
        <v>8088</v>
      </c>
    </row>
    <row r="4512" spans="1:70" x14ac:dyDescent="0.3">
      <c r="A4512">
        <v>13449561</v>
      </c>
      <c r="B4512" t="s">
        <v>730</v>
      </c>
      <c r="C4512" s="33">
        <v>351.35</v>
      </c>
      <c r="D4512">
        <v>636</v>
      </c>
      <c r="E4512" t="s">
        <v>7966</v>
      </c>
      <c r="F4512">
        <v>15191012</v>
      </c>
      <c r="H4512" s="33">
        <f t="shared" si="213"/>
        <v>140.54000000000002</v>
      </c>
      <c r="I4512" s="34">
        <f t="shared" si="211"/>
        <v>0</v>
      </c>
      <c r="J4512" s="34">
        <f t="shared" si="212"/>
        <v>1014.0209639999998</v>
      </c>
      <c r="L4512" s="33">
        <v>478.65597680000002</v>
      </c>
      <c r="M4512" s="35" t="s">
        <v>8088</v>
      </c>
      <c r="O4512" s="33">
        <v>497.69955880000009</v>
      </c>
      <c r="P4512" s="35" t="s">
        <v>8088</v>
      </c>
      <c r="R4512" s="33">
        <v>444.92355360000005</v>
      </c>
      <c r="S4512" s="35" t="s">
        <v>8088</v>
      </c>
      <c r="U4512" s="33">
        <v>49.188999999999993</v>
      </c>
      <c r="V4512" s="35" t="s">
        <v>8088</v>
      </c>
      <c r="X4512" s="33">
        <v>278.27999999999997</v>
      </c>
      <c r="Y4512" s="35" t="s">
        <v>8088</v>
      </c>
      <c r="AA4512" s="33">
        <v>49.188999999999993</v>
      </c>
      <c r="AB4512" s="35" t="s">
        <v>8088</v>
      </c>
      <c r="AD4512" s="33">
        <v>33.026899999999998</v>
      </c>
      <c r="AE4512" s="35" t="s">
        <v>8088</v>
      </c>
      <c r="AG4512" s="33">
        <v>112.12</v>
      </c>
      <c r="AH4512" s="35" t="s">
        <v>8088</v>
      </c>
      <c r="AJ4512" s="33">
        <v>112.12</v>
      </c>
      <c r="AK4512" s="35" t="s">
        <v>8088</v>
      </c>
      <c r="AM4512" s="33">
        <v>112.12</v>
      </c>
      <c r="AN4512" s="35" t="s">
        <v>8088</v>
      </c>
      <c r="AP4512" s="33">
        <v>112.12</v>
      </c>
      <c r="AQ4512" s="35" t="s">
        <v>8088</v>
      </c>
      <c r="AS4512" s="33">
        <v>112.12</v>
      </c>
      <c r="AT4512" s="35" t="s">
        <v>8088</v>
      </c>
      <c r="AV4512" s="33">
        <v>112.12</v>
      </c>
      <c r="AW4512" s="35" t="s">
        <v>8088</v>
      </c>
      <c r="AY4512" s="33">
        <v>112.12</v>
      </c>
      <c r="AZ4512" s="35" t="s">
        <v>8088</v>
      </c>
      <c r="BB4512" s="33">
        <v>0</v>
      </c>
      <c r="BC4512" s="35" t="s">
        <v>8088</v>
      </c>
      <c r="BE4512" s="33">
        <v>0</v>
      </c>
      <c r="BF4512" s="35" t="s">
        <v>8088</v>
      </c>
      <c r="BH4512" s="33">
        <v>1014.0209639999998</v>
      </c>
      <c r="BI4512" s="35" t="s">
        <v>8088</v>
      </c>
      <c r="BK4512" s="33">
        <v>1014.0209639999998</v>
      </c>
      <c r="BL4512" s="35" t="s">
        <v>8088</v>
      </c>
      <c r="BN4512" s="33">
        <f>_xlfn.XLOOKUP(E4512,'[2]Charge Level Data'!$E:$E,'[2]Charge Level Data'!$BN:$BN,"N/A")</f>
        <v>1014.0209639999998</v>
      </c>
      <c r="BO4512" s="35" t="s">
        <v>8088</v>
      </c>
      <c r="BQ4512" s="33">
        <v>56.918700000000001</v>
      </c>
      <c r="BR4512" s="35" t="s">
        <v>8088</v>
      </c>
    </row>
    <row r="4513" spans="1:70" x14ac:dyDescent="0.3">
      <c r="A4513">
        <v>13449562</v>
      </c>
      <c r="B4513" t="s">
        <v>731</v>
      </c>
      <c r="C4513" s="33">
        <v>351.35</v>
      </c>
      <c r="D4513">
        <v>636</v>
      </c>
      <c r="E4513" t="s">
        <v>7966</v>
      </c>
      <c r="F4513">
        <v>15191113</v>
      </c>
      <c r="H4513" s="33">
        <f t="shared" si="213"/>
        <v>140.54000000000002</v>
      </c>
      <c r="I4513" s="34">
        <f t="shared" si="211"/>
        <v>0</v>
      </c>
      <c r="J4513" s="34">
        <f t="shared" si="212"/>
        <v>1014.0209639999998</v>
      </c>
      <c r="L4513" s="33">
        <v>478.65597680000002</v>
      </c>
      <c r="M4513" s="35" t="s">
        <v>8088</v>
      </c>
      <c r="O4513" s="33">
        <v>497.69955880000009</v>
      </c>
      <c r="P4513" s="35" t="s">
        <v>8088</v>
      </c>
      <c r="R4513" s="33">
        <v>444.92355360000005</v>
      </c>
      <c r="S4513" s="35" t="s">
        <v>8088</v>
      </c>
      <c r="U4513" s="33">
        <v>49.188999999999993</v>
      </c>
      <c r="V4513" s="35" t="s">
        <v>8088</v>
      </c>
      <c r="X4513" s="33">
        <v>278.27999999999997</v>
      </c>
      <c r="Y4513" s="35" t="s">
        <v>8088</v>
      </c>
      <c r="AA4513" s="33">
        <v>49.188999999999993</v>
      </c>
      <c r="AB4513" s="35" t="s">
        <v>8088</v>
      </c>
      <c r="AD4513" s="33">
        <v>33.026899999999998</v>
      </c>
      <c r="AE4513" s="35" t="s">
        <v>8088</v>
      </c>
      <c r="AG4513" s="33">
        <v>112.12</v>
      </c>
      <c r="AH4513" s="35" t="s">
        <v>8088</v>
      </c>
      <c r="AJ4513" s="33">
        <v>112.12</v>
      </c>
      <c r="AK4513" s="35" t="s">
        <v>8088</v>
      </c>
      <c r="AM4513" s="33">
        <v>112.12</v>
      </c>
      <c r="AN4513" s="35" t="s">
        <v>8088</v>
      </c>
      <c r="AP4513" s="33">
        <v>112.12</v>
      </c>
      <c r="AQ4513" s="35" t="s">
        <v>8088</v>
      </c>
      <c r="AS4513" s="33">
        <v>112.12</v>
      </c>
      <c r="AT4513" s="35" t="s">
        <v>8088</v>
      </c>
      <c r="AV4513" s="33">
        <v>112.12</v>
      </c>
      <c r="AW4513" s="35" t="s">
        <v>8088</v>
      </c>
      <c r="AY4513" s="33">
        <v>112.12</v>
      </c>
      <c r="AZ4513" s="35" t="s">
        <v>8088</v>
      </c>
      <c r="BB4513" s="33">
        <v>0</v>
      </c>
      <c r="BC4513" s="35" t="s">
        <v>8088</v>
      </c>
      <c r="BE4513" s="33">
        <v>0</v>
      </c>
      <c r="BF4513" s="35" t="s">
        <v>8088</v>
      </c>
      <c r="BH4513" s="33">
        <v>1014.0209639999998</v>
      </c>
      <c r="BI4513" s="35" t="s">
        <v>8088</v>
      </c>
      <c r="BK4513" s="33">
        <v>1014.0209639999998</v>
      </c>
      <c r="BL4513" s="35" t="s">
        <v>8088</v>
      </c>
      <c r="BN4513" s="33">
        <f>_xlfn.XLOOKUP(E4513,'[2]Charge Level Data'!$E:$E,'[2]Charge Level Data'!$BN:$BN,"N/A")</f>
        <v>1014.0209639999998</v>
      </c>
      <c r="BO4513" s="35" t="s">
        <v>8088</v>
      </c>
      <c r="BQ4513" s="33">
        <v>56.918700000000001</v>
      </c>
      <c r="BR4513" s="35" t="s">
        <v>8088</v>
      </c>
    </row>
    <row r="4514" spans="1:70" x14ac:dyDescent="0.3">
      <c r="A4514">
        <v>8614830</v>
      </c>
      <c r="B4514" t="s">
        <v>2807</v>
      </c>
      <c r="C4514" s="33">
        <v>351.35</v>
      </c>
      <c r="D4514">
        <v>636</v>
      </c>
      <c r="E4514" t="s">
        <v>7966</v>
      </c>
      <c r="H4514" s="33">
        <f t="shared" si="213"/>
        <v>140.54000000000002</v>
      </c>
      <c r="I4514" s="34">
        <f t="shared" si="211"/>
        <v>0</v>
      </c>
      <c r="J4514" s="34">
        <f t="shared" si="212"/>
        <v>1014.0209639999998</v>
      </c>
      <c r="L4514" s="33">
        <v>478.65597680000002</v>
      </c>
      <c r="M4514" s="35" t="s">
        <v>8088</v>
      </c>
      <c r="O4514" s="33">
        <v>497.69955880000009</v>
      </c>
      <c r="P4514" s="35" t="s">
        <v>8088</v>
      </c>
      <c r="R4514" s="33">
        <v>444.92355360000005</v>
      </c>
      <c r="S4514" s="35" t="s">
        <v>8088</v>
      </c>
      <c r="U4514" s="33">
        <v>49.188999999999993</v>
      </c>
      <c r="V4514" s="35" t="s">
        <v>8088</v>
      </c>
      <c r="X4514" s="33">
        <v>278.27999999999997</v>
      </c>
      <c r="Y4514" s="35" t="s">
        <v>8088</v>
      </c>
      <c r="AA4514" s="33">
        <v>49.188999999999993</v>
      </c>
      <c r="AB4514" s="35" t="s">
        <v>8088</v>
      </c>
      <c r="AD4514" s="33">
        <v>33.026899999999998</v>
      </c>
      <c r="AE4514" s="35" t="s">
        <v>8088</v>
      </c>
      <c r="AG4514" s="33">
        <v>112.12</v>
      </c>
      <c r="AH4514" s="35" t="s">
        <v>8088</v>
      </c>
      <c r="AJ4514" s="33">
        <v>112.12</v>
      </c>
      <c r="AK4514" s="35" t="s">
        <v>8088</v>
      </c>
      <c r="AM4514" s="33">
        <v>112.12</v>
      </c>
      <c r="AN4514" s="35" t="s">
        <v>8088</v>
      </c>
      <c r="AP4514" s="33">
        <v>112.12</v>
      </c>
      <c r="AQ4514" s="35" t="s">
        <v>8088</v>
      </c>
      <c r="AS4514" s="33">
        <v>112.12</v>
      </c>
      <c r="AT4514" s="35" t="s">
        <v>8088</v>
      </c>
      <c r="AV4514" s="33">
        <v>112.12</v>
      </c>
      <c r="AW4514" s="35" t="s">
        <v>8088</v>
      </c>
      <c r="AY4514" s="33">
        <v>112.12</v>
      </c>
      <c r="AZ4514" s="35" t="s">
        <v>8088</v>
      </c>
      <c r="BB4514" s="33">
        <v>0</v>
      </c>
      <c r="BC4514" s="35" t="s">
        <v>8088</v>
      </c>
      <c r="BE4514" s="33">
        <v>0</v>
      </c>
      <c r="BF4514" s="35" t="s">
        <v>8088</v>
      </c>
      <c r="BH4514" s="33">
        <v>1014.0209639999998</v>
      </c>
      <c r="BI4514" s="35" t="s">
        <v>8088</v>
      </c>
      <c r="BK4514" s="33">
        <v>1014.0209639999998</v>
      </c>
      <c r="BL4514" s="35" t="s">
        <v>8088</v>
      </c>
      <c r="BN4514" s="33">
        <f>_xlfn.XLOOKUP(E4514,'[2]Charge Level Data'!$E:$E,'[2]Charge Level Data'!$BN:$BN,"N/A")</f>
        <v>1014.0209639999998</v>
      </c>
      <c r="BO4514" s="35" t="s">
        <v>8088</v>
      </c>
      <c r="BQ4514" s="33">
        <v>56.918700000000001</v>
      </c>
      <c r="BR4514" s="35" t="s">
        <v>8088</v>
      </c>
    </row>
    <row r="4515" spans="1:70" x14ac:dyDescent="0.3">
      <c r="A4515">
        <v>12828964</v>
      </c>
      <c r="B4515" t="s">
        <v>188</v>
      </c>
      <c r="C4515" s="33">
        <v>351</v>
      </c>
      <c r="D4515">
        <v>510</v>
      </c>
      <c r="E4515">
        <v>73221</v>
      </c>
      <c r="H4515" s="33">
        <f t="shared" si="213"/>
        <v>140.4</v>
      </c>
      <c r="I4515" s="34">
        <f t="shared" si="211"/>
        <v>95.92</v>
      </c>
      <c r="J4515" s="34">
        <f t="shared" si="212"/>
        <v>1140.6400000000001</v>
      </c>
      <c r="L4515" s="33">
        <v>879.24023600770806</v>
      </c>
      <c r="M4515" s="35" t="s">
        <v>8088</v>
      </c>
      <c r="O4515" s="33">
        <v>914.22127530037812</v>
      </c>
      <c r="P4515" s="35" t="s">
        <v>8088</v>
      </c>
      <c r="R4515" s="33">
        <v>817.27735416141604</v>
      </c>
      <c r="S4515" s="35" t="s">
        <v>8088</v>
      </c>
      <c r="U4515" s="33">
        <v>347.875</v>
      </c>
      <c r="V4515" s="35" t="s">
        <v>8088</v>
      </c>
      <c r="X4515" s="33">
        <v>1140.6400000000001</v>
      </c>
      <c r="Y4515" s="35" t="s">
        <v>8088</v>
      </c>
      <c r="AA4515" s="33">
        <v>727.3</v>
      </c>
      <c r="AB4515" s="35" t="s">
        <v>8088</v>
      </c>
      <c r="AD4515" s="33">
        <v>488.33</v>
      </c>
      <c r="AE4515" s="35" t="s">
        <v>8088</v>
      </c>
      <c r="AG4515" s="33">
        <v>205.95254220000001</v>
      </c>
      <c r="AH4515" s="35" t="s">
        <v>8088</v>
      </c>
      <c r="AJ4515" s="33">
        <v>205.95254220000001</v>
      </c>
      <c r="AK4515" s="35" t="s">
        <v>8088</v>
      </c>
      <c r="AM4515" s="33">
        <v>205.95254220000001</v>
      </c>
      <c r="AN4515" s="35" t="s">
        <v>8088</v>
      </c>
      <c r="AP4515" s="33">
        <v>205.95254220000001</v>
      </c>
      <c r="AQ4515" s="35" t="s">
        <v>8088</v>
      </c>
      <c r="AS4515" s="33">
        <v>205.95254220000001</v>
      </c>
      <c r="AT4515" s="35" t="s">
        <v>8088</v>
      </c>
      <c r="AV4515" s="33">
        <v>205.95254220000001</v>
      </c>
      <c r="AW4515" s="35" t="s">
        <v>8088</v>
      </c>
      <c r="AY4515" s="33">
        <v>205.95254220000001</v>
      </c>
      <c r="AZ4515" s="35" t="s">
        <v>8088</v>
      </c>
      <c r="BB4515" s="33">
        <v>95.92</v>
      </c>
      <c r="BC4515" s="35" t="s">
        <v>8088</v>
      </c>
      <c r="BE4515" s="33">
        <v>95.92</v>
      </c>
      <c r="BF4515" s="35" t="s">
        <v>8088</v>
      </c>
      <c r="BH4515" s="33">
        <v>143.770197</v>
      </c>
      <c r="BI4515" s="35" t="s">
        <v>8088</v>
      </c>
      <c r="BK4515" s="33">
        <v>143.770197</v>
      </c>
      <c r="BL4515" s="35" t="s">
        <v>8088</v>
      </c>
      <c r="BN4515" s="33">
        <f>_xlfn.XLOOKUP(E4515,'[2]Charge Level Data'!$E:$E,'[2]Charge Level Data'!$BN:$BN,"N/A")</f>
        <v>143.770197</v>
      </c>
      <c r="BO4515" s="35" t="s">
        <v>8088</v>
      </c>
      <c r="BQ4515" s="33">
        <v>727.3</v>
      </c>
      <c r="BR4515" s="35" t="s">
        <v>8088</v>
      </c>
    </row>
    <row r="4516" spans="1:70" x14ac:dyDescent="0.3">
      <c r="A4516">
        <v>13306328</v>
      </c>
      <c r="B4516" t="s">
        <v>4054</v>
      </c>
      <c r="C4516" s="33">
        <v>350</v>
      </c>
      <c r="D4516">
        <v>320</v>
      </c>
      <c r="E4516">
        <v>73552</v>
      </c>
      <c r="H4516" s="33">
        <f t="shared" si="213"/>
        <v>140</v>
      </c>
      <c r="I4516" s="34">
        <f t="shared" si="211"/>
        <v>15.91</v>
      </c>
      <c r="J4516" s="34">
        <f t="shared" si="212"/>
        <v>321.38574358753999</v>
      </c>
      <c r="L4516" s="33">
        <v>309.08849386444001</v>
      </c>
      <c r="M4516" s="35" t="s">
        <v>8088</v>
      </c>
      <c r="O4516" s="33">
        <v>321.38574358753999</v>
      </c>
      <c r="P4516" s="35" t="s">
        <v>8088</v>
      </c>
      <c r="R4516" s="33">
        <v>287.30603550887997</v>
      </c>
      <c r="S4516" s="35" t="s">
        <v>8088</v>
      </c>
      <c r="U4516" s="33">
        <v>57.925000000000004</v>
      </c>
      <c r="V4516" s="35" t="s">
        <v>8088</v>
      </c>
      <c r="X4516" s="33">
        <v>170.5</v>
      </c>
      <c r="Y4516" s="35" t="s">
        <v>8088</v>
      </c>
      <c r="AA4516" s="33">
        <v>217</v>
      </c>
      <c r="AB4516" s="35" t="s">
        <v>8088</v>
      </c>
      <c r="AD4516" s="33">
        <v>145.69999999999999</v>
      </c>
      <c r="AE4516" s="35" t="s">
        <v>8088</v>
      </c>
      <c r="AG4516" s="33">
        <v>72.400645999999995</v>
      </c>
      <c r="AH4516" s="35" t="s">
        <v>8088</v>
      </c>
      <c r="AJ4516" s="33">
        <v>72.400645999999995</v>
      </c>
      <c r="AK4516" s="35" t="s">
        <v>8088</v>
      </c>
      <c r="AM4516" s="33">
        <v>72.400645999999995</v>
      </c>
      <c r="AN4516" s="35" t="s">
        <v>8088</v>
      </c>
      <c r="AP4516" s="33">
        <v>72.400645999999995</v>
      </c>
      <c r="AQ4516" s="35" t="s">
        <v>8088</v>
      </c>
      <c r="AS4516" s="33">
        <v>72.400645999999995</v>
      </c>
      <c r="AT4516" s="35" t="s">
        <v>8088</v>
      </c>
      <c r="AV4516" s="33">
        <v>72.400645999999995</v>
      </c>
      <c r="AW4516" s="35" t="s">
        <v>8088</v>
      </c>
      <c r="AY4516" s="33">
        <v>72.400645999999995</v>
      </c>
      <c r="AZ4516" s="35" t="s">
        <v>8088</v>
      </c>
      <c r="BB4516" s="33">
        <v>15.91</v>
      </c>
      <c r="BC4516" s="35" t="s">
        <v>8088</v>
      </c>
      <c r="BE4516" s="33">
        <v>15.91</v>
      </c>
      <c r="BF4516" s="35" t="s">
        <v>8088</v>
      </c>
      <c r="BH4516" s="33">
        <v>54.179876999999998</v>
      </c>
      <c r="BI4516" s="35" t="s">
        <v>8088</v>
      </c>
      <c r="BK4516" s="33">
        <v>54.179876999999998</v>
      </c>
      <c r="BL4516" s="35" t="s">
        <v>8088</v>
      </c>
      <c r="BN4516" s="33">
        <f>_xlfn.XLOOKUP(E4516,'[2]Charge Level Data'!$E:$E,'[2]Charge Level Data'!$BN:$BN,"N/A")</f>
        <v>54.179876999999998</v>
      </c>
      <c r="BO4516" s="35" t="s">
        <v>8088</v>
      </c>
      <c r="BQ4516" s="33">
        <v>251.10000000000002</v>
      </c>
      <c r="BR4516" s="35" t="s">
        <v>8088</v>
      </c>
    </row>
    <row r="4517" spans="1:70" x14ac:dyDescent="0.3">
      <c r="A4517">
        <v>13302050</v>
      </c>
      <c r="B4517" t="s">
        <v>4061</v>
      </c>
      <c r="C4517" s="33">
        <v>350</v>
      </c>
      <c r="D4517">
        <v>320</v>
      </c>
      <c r="E4517">
        <v>73502</v>
      </c>
      <c r="H4517" s="33">
        <f t="shared" si="213"/>
        <v>140</v>
      </c>
      <c r="I4517" s="34">
        <f t="shared" si="211"/>
        <v>21.45</v>
      </c>
      <c r="J4517" s="34">
        <f t="shared" si="212"/>
        <v>321.38574358753999</v>
      </c>
      <c r="L4517" s="33">
        <v>309.08849386444001</v>
      </c>
      <c r="M4517" s="35" t="s">
        <v>8088</v>
      </c>
      <c r="O4517" s="33">
        <v>321.38574358753999</v>
      </c>
      <c r="P4517" s="35" t="s">
        <v>8088</v>
      </c>
      <c r="R4517" s="33">
        <v>287.30603550887997</v>
      </c>
      <c r="S4517" s="35" t="s">
        <v>8088</v>
      </c>
      <c r="U4517" s="33">
        <v>78.125</v>
      </c>
      <c r="V4517" s="35" t="s">
        <v>8088</v>
      </c>
      <c r="X4517" s="33">
        <v>170.5</v>
      </c>
      <c r="Y4517" s="35" t="s">
        <v>8088</v>
      </c>
      <c r="AA4517" s="33">
        <v>217</v>
      </c>
      <c r="AB4517" s="35" t="s">
        <v>8088</v>
      </c>
      <c r="AD4517" s="33">
        <v>145.69999999999999</v>
      </c>
      <c r="AE4517" s="35" t="s">
        <v>8088</v>
      </c>
      <c r="AG4517" s="33">
        <v>72.400645999999995</v>
      </c>
      <c r="AH4517" s="35" t="s">
        <v>8088</v>
      </c>
      <c r="AJ4517" s="33">
        <v>72.400645999999995</v>
      </c>
      <c r="AK4517" s="35" t="s">
        <v>8088</v>
      </c>
      <c r="AM4517" s="33">
        <v>72.400645999999995</v>
      </c>
      <c r="AN4517" s="35" t="s">
        <v>8088</v>
      </c>
      <c r="AP4517" s="33">
        <v>72.400645999999995</v>
      </c>
      <c r="AQ4517" s="35" t="s">
        <v>8088</v>
      </c>
      <c r="AS4517" s="33">
        <v>72.400645999999995</v>
      </c>
      <c r="AT4517" s="35" t="s">
        <v>8088</v>
      </c>
      <c r="AV4517" s="33">
        <v>72.400645999999995</v>
      </c>
      <c r="AW4517" s="35" t="s">
        <v>8088</v>
      </c>
      <c r="AY4517" s="33">
        <v>72.400645999999995</v>
      </c>
      <c r="AZ4517" s="35" t="s">
        <v>8088</v>
      </c>
      <c r="BB4517" s="33">
        <v>21.45</v>
      </c>
      <c r="BC4517" s="35" t="s">
        <v>8088</v>
      </c>
      <c r="BE4517" s="33">
        <v>21.45</v>
      </c>
      <c r="BF4517" s="35" t="s">
        <v>8088</v>
      </c>
      <c r="BH4517" s="33">
        <v>54.179876999999998</v>
      </c>
      <c r="BI4517" s="35" t="s">
        <v>8088</v>
      </c>
      <c r="BK4517" s="33">
        <v>54.179876999999998</v>
      </c>
      <c r="BL4517" s="35" t="s">
        <v>8088</v>
      </c>
      <c r="BN4517" s="33">
        <f>_xlfn.XLOOKUP(E4517,'[2]Charge Level Data'!$E:$E,'[2]Charge Level Data'!$BN:$BN,"N/A")</f>
        <v>54.179876999999998</v>
      </c>
      <c r="BO4517" s="35" t="s">
        <v>8088</v>
      </c>
      <c r="BQ4517" s="33">
        <v>251.10000000000002</v>
      </c>
      <c r="BR4517" s="35" t="s">
        <v>8088</v>
      </c>
    </row>
    <row r="4518" spans="1:70" x14ac:dyDescent="0.3">
      <c r="A4518">
        <v>13306341</v>
      </c>
      <c r="B4518" t="s">
        <v>4064</v>
      </c>
      <c r="C4518" s="33">
        <v>350</v>
      </c>
      <c r="D4518">
        <v>320</v>
      </c>
      <c r="E4518">
        <v>73560</v>
      </c>
      <c r="H4518" s="33">
        <f t="shared" si="213"/>
        <v>140</v>
      </c>
      <c r="I4518" s="34">
        <f t="shared" si="211"/>
        <v>15.67</v>
      </c>
      <c r="J4518" s="34">
        <f t="shared" si="212"/>
        <v>502.20000000000005</v>
      </c>
      <c r="L4518" s="33">
        <v>309.08849386444001</v>
      </c>
      <c r="M4518" s="35" t="s">
        <v>8088</v>
      </c>
      <c r="O4518" s="33">
        <v>321.38574358753999</v>
      </c>
      <c r="P4518" s="35" t="s">
        <v>8088</v>
      </c>
      <c r="R4518" s="33">
        <v>287.30603550887997</v>
      </c>
      <c r="S4518" s="35" t="s">
        <v>8088</v>
      </c>
      <c r="U4518" s="33">
        <v>57.175000000000004</v>
      </c>
      <c r="V4518" s="35" t="s">
        <v>8088</v>
      </c>
      <c r="X4518" s="33">
        <v>73.02</v>
      </c>
      <c r="Y4518" s="35" t="s">
        <v>8088</v>
      </c>
      <c r="AA4518" s="33">
        <v>434</v>
      </c>
      <c r="AB4518" s="35" t="s">
        <v>8088</v>
      </c>
      <c r="AD4518" s="33">
        <v>291.39999999999998</v>
      </c>
      <c r="AE4518" s="35" t="s">
        <v>8088</v>
      </c>
      <c r="AG4518" s="33">
        <v>72.400645999999995</v>
      </c>
      <c r="AH4518" s="35" t="s">
        <v>8088</v>
      </c>
      <c r="AJ4518" s="33">
        <v>72.400645999999995</v>
      </c>
      <c r="AK4518" s="35" t="s">
        <v>8088</v>
      </c>
      <c r="AM4518" s="33">
        <v>72.400645999999995</v>
      </c>
      <c r="AN4518" s="35" t="s">
        <v>8088</v>
      </c>
      <c r="AP4518" s="33">
        <v>72.400645999999995</v>
      </c>
      <c r="AQ4518" s="35" t="s">
        <v>8088</v>
      </c>
      <c r="AS4518" s="33">
        <v>72.400645999999995</v>
      </c>
      <c r="AT4518" s="35" t="s">
        <v>8088</v>
      </c>
      <c r="AV4518" s="33">
        <v>72.400645999999995</v>
      </c>
      <c r="AW4518" s="35" t="s">
        <v>8088</v>
      </c>
      <c r="AY4518" s="33">
        <v>72.400645999999995</v>
      </c>
      <c r="AZ4518" s="35" t="s">
        <v>8088</v>
      </c>
      <c r="BB4518" s="33">
        <v>15.67</v>
      </c>
      <c r="BC4518" s="35" t="s">
        <v>8088</v>
      </c>
      <c r="BE4518" s="33">
        <v>15.67</v>
      </c>
      <c r="BF4518" s="35" t="s">
        <v>8088</v>
      </c>
      <c r="BH4518" s="33">
        <v>54.179876999999998</v>
      </c>
      <c r="BI4518" s="35" t="s">
        <v>8088</v>
      </c>
      <c r="BK4518" s="33">
        <v>54.179876999999998</v>
      </c>
      <c r="BL4518" s="35" t="s">
        <v>8088</v>
      </c>
      <c r="BN4518" s="33">
        <f>_xlfn.XLOOKUP(E4518,'[2]Charge Level Data'!$E:$E,'[2]Charge Level Data'!$BN:$BN,"N/A")</f>
        <v>54.179876999999998</v>
      </c>
      <c r="BO4518" s="35" t="s">
        <v>8088</v>
      </c>
      <c r="BQ4518" s="33">
        <v>502.20000000000005</v>
      </c>
      <c r="BR4518" s="35" t="s">
        <v>8088</v>
      </c>
    </row>
    <row r="4519" spans="1:70" x14ac:dyDescent="0.3">
      <c r="A4519">
        <v>1169940</v>
      </c>
      <c r="B4519" t="s">
        <v>4083</v>
      </c>
      <c r="C4519" s="33">
        <v>350</v>
      </c>
      <c r="D4519">
        <v>320</v>
      </c>
      <c r="E4519">
        <v>73610</v>
      </c>
      <c r="H4519" s="33">
        <f t="shared" si="213"/>
        <v>140</v>
      </c>
      <c r="I4519" s="34">
        <f t="shared" si="211"/>
        <v>16.87</v>
      </c>
      <c r="J4519" s="34">
        <f t="shared" si="212"/>
        <v>502.20000000000005</v>
      </c>
      <c r="L4519" s="33">
        <v>309.08849386444001</v>
      </c>
      <c r="M4519" s="35" t="s">
        <v>8088</v>
      </c>
      <c r="O4519" s="33">
        <v>321.38574358753999</v>
      </c>
      <c r="P4519" s="35" t="s">
        <v>8088</v>
      </c>
      <c r="R4519" s="33">
        <v>287.30603550887997</v>
      </c>
      <c r="S4519" s="35" t="s">
        <v>8088</v>
      </c>
      <c r="U4519" s="33">
        <v>61.675000000000004</v>
      </c>
      <c r="V4519" s="35" t="s">
        <v>8088</v>
      </c>
      <c r="X4519" s="33">
        <v>63.54</v>
      </c>
      <c r="Y4519" s="35" t="s">
        <v>8088</v>
      </c>
      <c r="AA4519" s="33">
        <v>434</v>
      </c>
      <c r="AB4519" s="35" t="s">
        <v>8088</v>
      </c>
      <c r="AD4519" s="33">
        <v>291.39999999999998</v>
      </c>
      <c r="AE4519" s="35" t="s">
        <v>8088</v>
      </c>
      <c r="AG4519" s="33">
        <v>72.400645999999995</v>
      </c>
      <c r="AH4519" s="35" t="s">
        <v>8088</v>
      </c>
      <c r="AJ4519" s="33">
        <v>72.400645999999995</v>
      </c>
      <c r="AK4519" s="35" t="s">
        <v>8088</v>
      </c>
      <c r="AM4519" s="33">
        <v>72.400645999999995</v>
      </c>
      <c r="AN4519" s="35" t="s">
        <v>8088</v>
      </c>
      <c r="AP4519" s="33">
        <v>72.400645999999995</v>
      </c>
      <c r="AQ4519" s="35" t="s">
        <v>8088</v>
      </c>
      <c r="AS4519" s="33">
        <v>72.400645999999995</v>
      </c>
      <c r="AT4519" s="35" t="s">
        <v>8088</v>
      </c>
      <c r="AV4519" s="33">
        <v>72.400645999999995</v>
      </c>
      <c r="AW4519" s="35" t="s">
        <v>8088</v>
      </c>
      <c r="AY4519" s="33">
        <v>72.400645999999995</v>
      </c>
      <c r="AZ4519" s="35" t="s">
        <v>8088</v>
      </c>
      <c r="BB4519" s="33">
        <v>16.87</v>
      </c>
      <c r="BC4519" s="35" t="s">
        <v>8088</v>
      </c>
      <c r="BE4519" s="33">
        <v>16.87</v>
      </c>
      <c r="BF4519" s="35" t="s">
        <v>8088</v>
      </c>
      <c r="BH4519" s="33">
        <v>54.179876999999998</v>
      </c>
      <c r="BI4519" s="35" t="s">
        <v>8088</v>
      </c>
      <c r="BK4519" s="33">
        <v>54.179876999999998</v>
      </c>
      <c r="BL4519" s="35" t="s">
        <v>8088</v>
      </c>
      <c r="BN4519" s="33">
        <f>_xlfn.XLOOKUP(E4519,'[2]Charge Level Data'!$E:$E,'[2]Charge Level Data'!$BN:$BN,"N/A")</f>
        <v>54.179876999999998</v>
      </c>
      <c r="BO4519" s="35" t="s">
        <v>8088</v>
      </c>
      <c r="BQ4519" s="33">
        <v>502.20000000000005</v>
      </c>
      <c r="BR4519" s="35" t="s">
        <v>8088</v>
      </c>
    </row>
    <row r="4520" spans="1:70" x14ac:dyDescent="0.3">
      <c r="A4520">
        <v>1169942</v>
      </c>
      <c r="B4520" t="s">
        <v>4084</v>
      </c>
      <c r="C4520" s="33">
        <v>350</v>
      </c>
      <c r="D4520">
        <v>320</v>
      </c>
      <c r="E4520">
        <v>73610</v>
      </c>
      <c r="H4520" s="33">
        <f t="shared" si="213"/>
        <v>140</v>
      </c>
      <c r="I4520" s="34">
        <f t="shared" si="211"/>
        <v>16.87</v>
      </c>
      <c r="J4520" s="34">
        <f t="shared" si="212"/>
        <v>502.20000000000005</v>
      </c>
      <c r="L4520" s="33">
        <v>309.08849386444001</v>
      </c>
      <c r="M4520" s="35" t="s">
        <v>8088</v>
      </c>
      <c r="O4520" s="33">
        <v>321.38574358753999</v>
      </c>
      <c r="P4520" s="35" t="s">
        <v>8088</v>
      </c>
      <c r="R4520" s="33">
        <v>287.30603550887997</v>
      </c>
      <c r="S4520" s="35" t="s">
        <v>8088</v>
      </c>
      <c r="U4520" s="33">
        <v>61.675000000000004</v>
      </c>
      <c r="V4520" s="35" t="s">
        <v>8088</v>
      </c>
      <c r="X4520" s="33">
        <v>63.54</v>
      </c>
      <c r="Y4520" s="35" t="s">
        <v>8088</v>
      </c>
      <c r="AA4520" s="33">
        <v>434</v>
      </c>
      <c r="AB4520" s="35" t="s">
        <v>8088</v>
      </c>
      <c r="AD4520" s="33">
        <v>291.39999999999998</v>
      </c>
      <c r="AE4520" s="35" t="s">
        <v>8088</v>
      </c>
      <c r="AG4520" s="33">
        <v>72.400645999999995</v>
      </c>
      <c r="AH4520" s="35" t="s">
        <v>8088</v>
      </c>
      <c r="AJ4520" s="33">
        <v>72.400645999999995</v>
      </c>
      <c r="AK4520" s="35" t="s">
        <v>8088</v>
      </c>
      <c r="AM4520" s="33">
        <v>72.400645999999995</v>
      </c>
      <c r="AN4520" s="35" t="s">
        <v>8088</v>
      </c>
      <c r="AP4520" s="33">
        <v>72.400645999999995</v>
      </c>
      <c r="AQ4520" s="35" t="s">
        <v>8088</v>
      </c>
      <c r="AS4520" s="33">
        <v>72.400645999999995</v>
      </c>
      <c r="AT4520" s="35" t="s">
        <v>8088</v>
      </c>
      <c r="AV4520" s="33">
        <v>72.400645999999995</v>
      </c>
      <c r="AW4520" s="35" t="s">
        <v>8088</v>
      </c>
      <c r="AY4520" s="33">
        <v>72.400645999999995</v>
      </c>
      <c r="AZ4520" s="35" t="s">
        <v>8088</v>
      </c>
      <c r="BB4520" s="33">
        <v>16.87</v>
      </c>
      <c r="BC4520" s="35" t="s">
        <v>8088</v>
      </c>
      <c r="BE4520" s="33">
        <v>16.87</v>
      </c>
      <c r="BF4520" s="35" t="s">
        <v>8088</v>
      </c>
      <c r="BH4520" s="33">
        <v>54.179876999999998</v>
      </c>
      <c r="BI4520" s="35" t="s">
        <v>8088</v>
      </c>
      <c r="BK4520" s="33">
        <v>54.179876999999998</v>
      </c>
      <c r="BL4520" s="35" t="s">
        <v>8088</v>
      </c>
      <c r="BN4520" s="33">
        <f>_xlfn.XLOOKUP(E4520,'[2]Charge Level Data'!$E:$E,'[2]Charge Level Data'!$BN:$BN,"N/A")</f>
        <v>54.179876999999998</v>
      </c>
      <c r="BO4520" s="35" t="s">
        <v>8088</v>
      </c>
      <c r="BQ4520" s="33">
        <v>502.20000000000005</v>
      </c>
      <c r="BR4520" s="35" t="s">
        <v>8088</v>
      </c>
    </row>
    <row r="4521" spans="1:70" x14ac:dyDescent="0.3">
      <c r="A4521">
        <v>1169944</v>
      </c>
      <c r="B4521" t="s">
        <v>4085</v>
      </c>
      <c r="C4521" s="33">
        <v>350</v>
      </c>
      <c r="D4521">
        <v>320</v>
      </c>
      <c r="E4521">
        <v>73610</v>
      </c>
      <c r="H4521" s="33">
        <f t="shared" si="213"/>
        <v>140</v>
      </c>
      <c r="I4521" s="34">
        <f t="shared" si="211"/>
        <v>16.87</v>
      </c>
      <c r="J4521" s="34">
        <f t="shared" si="212"/>
        <v>502.20000000000005</v>
      </c>
      <c r="L4521" s="33">
        <v>309.08849386444001</v>
      </c>
      <c r="M4521" s="35" t="s">
        <v>8088</v>
      </c>
      <c r="O4521" s="33">
        <v>321.38574358753999</v>
      </c>
      <c r="P4521" s="35" t="s">
        <v>8088</v>
      </c>
      <c r="R4521" s="33">
        <v>287.30603550887997</v>
      </c>
      <c r="S4521" s="35" t="s">
        <v>8088</v>
      </c>
      <c r="U4521" s="33">
        <v>61.675000000000004</v>
      </c>
      <c r="V4521" s="35" t="s">
        <v>8088</v>
      </c>
      <c r="X4521" s="33">
        <v>63.54</v>
      </c>
      <c r="Y4521" s="35" t="s">
        <v>8088</v>
      </c>
      <c r="AA4521" s="33">
        <v>434</v>
      </c>
      <c r="AB4521" s="35" t="s">
        <v>8088</v>
      </c>
      <c r="AD4521" s="33">
        <v>291.39999999999998</v>
      </c>
      <c r="AE4521" s="35" t="s">
        <v>8088</v>
      </c>
      <c r="AG4521" s="33">
        <v>72.400645999999995</v>
      </c>
      <c r="AH4521" s="35" t="s">
        <v>8088</v>
      </c>
      <c r="AJ4521" s="33">
        <v>72.400645999999995</v>
      </c>
      <c r="AK4521" s="35" t="s">
        <v>8088</v>
      </c>
      <c r="AM4521" s="33">
        <v>72.400645999999995</v>
      </c>
      <c r="AN4521" s="35" t="s">
        <v>8088</v>
      </c>
      <c r="AP4521" s="33">
        <v>72.400645999999995</v>
      </c>
      <c r="AQ4521" s="35" t="s">
        <v>8088</v>
      </c>
      <c r="AS4521" s="33">
        <v>72.400645999999995</v>
      </c>
      <c r="AT4521" s="35" t="s">
        <v>8088</v>
      </c>
      <c r="AV4521" s="33">
        <v>72.400645999999995</v>
      </c>
      <c r="AW4521" s="35" t="s">
        <v>8088</v>
      </c>
      <c r="AY4521" s="33">
        <v>72.400645999999995</v>
      </c>
      <c r="AZ4521" s="35" t="s">
        <v>8088</v>
      </c>
      <c r="BB4521" s="33">
        <v>16.87</v>
      </c>
      <c r="BC4521" s="35" t="s">
        <v>8088</v>
      </c>
      <c r="BE4521" s="33">
        <v>16.87</v>
      </c>
      <c r="BF4521" s="35" t="s">
        <v>8088</v>
      </c>
      <c r="BH4521" s="33">
        <v>54.179876999999998</v>
      </c>
      <c r="BI4521" s="35" t="s">
        <v>8088</v>
      </c>
      <c r="BK4521" s="33">
        <v>54.179876999999998</v>
      </c>
      <c r="BL4521" s="35" t="s">
        <v>8088</v>
      </c>
      <c r="BN4521" s="33">
        <f>_xlfn.XLOOKUP(E4521,'[2]Charge Level Data'!$E:$E,'[2]Charge Level Data'!$BN:$BN,"N/A")</f>
        <v>54.179876999999998</v>
      </c>
      <c r="BO4521" s="35" t="s">
        <v>8088</v>
      </c>
      <c r="BQ4521" s="33">
        <v>502.20000000000005</v>
      </c>
      <c r="BR4521" s="35" t="s">
        <v>8088</v>
      </c>
    </row>
    <row r="4522" spans="1:70" x14ac:dyDescent="0.3">
      <c r="A4522">
        <v>689607</v>
      </c>
      <c r="B4522" t="s">
        <v>4130</v>
      </c>
      <c r="C4522" s="33">
        <v>350</v>
      </c>
      <c r="D4522">
        <v>320</v>
      </c>
      <c r="E4522">
        <v>71046</v>
      </c>
      <c r="H4522" s="33">
        <f t="shared" si="213"/>
        <v>140</v>
      </c>
      <c r="I4522" s="34">
        <f t="shared" si="211"/>
        <v>13.98</v>
      </c>
      <c r="J4522" s="34">
        <f t="shared" si="212"/>
        <v>321.38574358753999</v>
      </c>
      <c r="L4522" s="33">
        <v>309.08849386444001</v>
      </c>
      <c r="M4522" s="35" t="s">
        <v>8088</v>
      </c>
      <c r="O4522" s="33">
        <v>321.38574358753999</v>
      </c>
      <c r="P4522" s="35" t="s">
        <v>8088</v>
      </c>
      <c r="R4522" s="33">
        <v>287.30603550887997</v>
      </c>
      <c r="S4522" s="35" t="s">
        <v>8088</v>
      </c>
      <c r="U4522" s="33">
        <v>50.45</v>
      </c>
      <c r="V4522" s="35" t="s">
        <v>8088</v>
      </c>
      <c r="X4522" s="33">
        <v>189.20000000000002</v>
      </c>
      <c r="Y4522" s="35" t="s">
        <v>8088</v>
      </c>
      <c r="AA4522" s="33">
        <v>240.79999999999998</v>
      </c>
      <c r="AB4522" s="35" t="s">
        <v>8088</v>
      </c>
      <c r="AD4522" s="33">
        <v>161.67999999999998</v>
      </c>
      <c r="AE4522" s="35" t="s">
        <v>8088</v>
      </c>
      <c r="AG4522" s="33">
        <v>72.400645999999995</v>
      </c>
      <c r="AH4522" s="35" t="s">
        <v>8088</v>
      </c>
      <c r="AJ4522" s="33">
        <v>72.400645999999995</v>
      </c>
      <c r="AK4522" s="35" t="s">
        <v>8088</v>
      </c>
      <c r="AM4522" s="33">
        <v>72.400645999999995</v>
      </c>
      <c r="AN4522" s="35" t="s">
        <v>8088</v>
      </c>
      <c r="AP4522" s="33">
        <v>72.400645999999995</v>
      </c>
      <c r="AQ4522" s="35" t="s">
        <v>8088</v>
      </c>
      <c r="AS4522" s="33">
        <v>72.400645999999995</v>
      </c>
      <c r="AT4522" s="35" t="s">
        <v>8088</v>
      </c>
      <c r="AV4522" s="33">
        <v>72.400645999999995</v>
      </c>
      <c r="AW4522" s="35" t="s">
        <v>8088</v>
      </c>
      <c r="AY4522" s="33">
        <v>72.400645999999995</v>
      </c>
      <c r="AZ4522" s="35" t="s">
        <v>8088</v>
      </c>
      <c r="BB4522" s="33">
        <v>13.98</v>
      </c>
      <c r="BC4522" s="35" t="s">
        <v>8088</v>
      </c>
      <c r="BE4522" s="33">
        <v>13.98</v>
      </c>
      <c r="BF4522" s="35" t="s">
        <v>8088</v>
      </c>
      <c r="BH4522" s="33">
        <v>54.179876999999998</v>
      </c>
      <c r="BI4522" s="35" t="s">
        <v>8088</v>
      </c>
      <c r="BK4522" s="33">
        <v>54.179876999999998</v>
      </c>
      <c r="BL4522" s="35" t="s">
        <v>8088</v>
      </c>
      <c r="BN4522" s="33">
        <f>_xlfn.XLOOKUP(E4522,'[2]Charge Level Data'!$E:$E,'[2]Charge Level Data'!$BN:$BN,"N/A")</f>
        <v>54.179876999999998</v>
      </c>
      <c r="BO4522" s="35" t="s">
        <v>8088</v>
      </c>
      <c r="BQ4522" s="33">
        <v>278.64000000000004</v>
      </c>
      <c r="BR4522" s="35" t="s">
        <v>8088</v>
      </c>
    </row>
    <row r="4523" spans="1:70" x14ac:dyDescent="0.3">
      <c r="A4523">
        <v>8207027</v>
      </c>
      <c r="B4523" t="s">
        <v>4160</v>
      </c>
      <c r="C4523" s="33">
        <v>350</v>
      </c>
      <c r="D4523">
        <v>320</v>
      </c>
      <c r="E4523">
        <v>73552</v>
      </c>
      <c r="H4523" s="33">
        <f t="shared" si="213"/>
        <v>140</v>
      </c>
      <c r="I4523" s="34">
        <f t="shared" si="211"/>
        <v>15.91</v>
      </c>
      <c r="J4523" s="34">
        <f t="shared" si="212"/>
        <v>321.38574358753999</v>
      </c>
      <c r="L4523" s="33">
        <v>309.08849386444001</v>
      </c>
      <c r="M4523" s="35" t="s">
        <v>8088</v>
      </c>
      <c r="O4523" s="33">
        <v>321.38574358753999</v>
      </c>
      <c r="P4523" s="35" t="s">
        <v>8088</v>
      </c>
      <c r="R4523" s="33">
        <v>287.30603550887997</v>
      </c>
      <c r="S4523" s="35" t="s">
        <v>8088</v>
      </c>
      <c r="U4523" s="33">
        <v>57.925000000000004</v>
      </c>
      <c r="V4523" s="35" t="s">
        <v>8088</v>
      </c>
      <c r="X4523" s="33">
        <v>170.5</v>
      </c>
      <c r="Y4523" s="35" t="s">
        <v>8088</v>
      </c>
      <c r="AA4523" s="33">
        <v>217</v>
      </c>
      <c r="AB4523" s="35" t="s">
        <v>8088</v>
      </c>
      <c r="AD4523" s="33">
        <v>145.69999999999999</v>
      </c>
      <c r="AE4523" s="35" t="s">
        <v>8088</v>
      </c>
      <c r="AG4523" s="33">
        <v>72.400645999999995</v>
      </c>
      <c r="AH4523" s="35" t="s">
        <v>8088</v>
      </c>
      <c r="AJ4523" s="33">
        <v>72.400645999999995</v>
      </c>
      <c r="AK4523" s="35" t="s">
        <v>8088</v>
      </c>
      <c r="AM4523" s="33">
        <v>72.400645999999995</v>
      </c>
      <c r="AN4523" s="35" t="s">
        <v>8088</v>
      </c>
      <c r="AP4523" s="33">
        <v>72.400645999999995</v>
      </c>
      <c r="AQ4523" s="35" t="s">
        <v>8088</v>
      </c>
      <c r="AS4523" s="33">
        <v>72.400645999999995</v>
      </c>
      <c r="AT4523" s="35" t="s">
        <v>8088</v>
      </c>
      <c r="AV4523" s="33">
        <v>72.400645999999995</v>
      </c>
      <c r="AW4523" s="35" t="s">
        <v>8088</v>
      </c>
      <c r="AY4523" s="33">
        <v>72.400645999999995</v>
      </c>
      <c r="AZ4523" s="35" t="s">
        <v>8088</v>
      </c>
      <c r="BB4523" s="33">
        <v>15.91</v>
      </c>
      <c r="BC4523" s="35" t="s">
        <v>8088</v>
      </c>
      <c r="BE4523" s="33">
        <v>15.91</v>
      </c>
      <c r="BF4523" s="35" t="s">
        <v>8088</v>
      </c>
      <c r="BH4523" s="33">
        <v>54.179876999999998</v>
      </c>
      <c r="BI4523" s="35" t="s">
        <v>8088</v>
      </c>
      <c r="BK4523" s="33">
        <v>54.179876999999998</v>
      </c>
      <c r="BL4523" s="35" t="s">
        <v>8088</v>
      </c>
      <c r="BN4523" s="33">
        <f>_xlfn.XLOOKUP(E4523,'[2]Charge Level Data'!$E:$E,'[2]Charge Level Data'!$BN:$BN,"N/A")</f>
        <v>54.179876999999998</v>
      </c>
      <c r="BO4523" s="35" t="s">
        <v>8088</v>
      </c>
      <c r="BQ4523" s="33">
        <v>251.10000000000002</v>
      </c>
      <c r="BR4523" s="35" t="s">
        <v>8088</v>
      </c>
    </row>
    <row r="4524" spans="1:70" x14ac:dyDescent="0.3">
      <c r="A4524">
        <v>1170189</v>
      </c>
      <c r="B4524" t="s">
        <v>4172</v>
      </c>
      <c r="C4524" s="33">
        <v>350</v>
      </c>
      <c r="D4524">
        <v>320</v>
      </c>
      <c r="E4524">
        <v>73630</v>
      </c>
      <c r="H4524" s="33">
        <f t="shared" si="213"/>
        <v>140</v>
      </c>
      <c r="I4524" s="34">
        <f t="shared" si="211"/>
        <v>15.67</v>
      </c>
      <c r="J4524" s="34">
        <f t="shared" si="212"/>
        <v>502.20000000000005</v>
      </c>
      <c r="L4524" s="33">
        <v>309.08849386444001</v>
      </c>
      <c r="M4524" s="35" t="s">
        <v>8088</v>
      </c>
      <c r="O4524" s="33">
        <v>321.38574358753999</v>
      </c>
      <c r="P4524" s="35" t="s">
        <v>8088</v>
      </c>
      <c r="R4524" s="33">
        <v>287.30603550887997</v>
      </c>
      <c r="S4524" s="35" t="s">
        <v>8088</v>
      </c>
      <c r="U4524" s="33">
        <v>57.175000000000004</v>
      </c>
      <c r="V4524" s="35" t="s">
        <v>8088</v>
      </c>
      <c r="X4524" s="33">
        <v>75.62</v>
      </c>
      <c r="Y4524" s="35" t="s">
        <v>8088</v>
      </c>
      <c r="AA4524" s="33">
        <v>434</v>
      </c>
      <c r="AB4524" s="35" t="s">
        <v>8088</v>
      </c>
      <c r="AD4524" s="33">
        <v>291.39999999999998</v>
      </c>
      <c r="AE4524" s="35" t="s">
        <v>8088</v>
      </c>
      <c r="AG4524" s="33">
        <v>72.400645999999995</v>
      </c>
      <c r="AH4524" s="35" t="s">
        <v>8088</v>
      </c>
      <c r="AJ4524" s="33">
        <v>72.400645999999995</v>
      </c>
      <c r="AK4524" s="35" t="s">
        <v>8088</v>
      </c>
      <c r="AM4524" s="33">
        <v>72.400645999999995</v>
      </c>
      <c r="AN4524" s="35" t="s">
        <v>8088</v>
      </c>
      <c r="AP4524" s="33">
        <v>72.400645999999995</v>
      </c>
      <c r="AQ4524" s="35" t="s">
        <v>8088</v>
      </c>
      <c r="AS4524" s="33">
        <v>72.400645999999995</v>
      </c>
      <c r="AT4524" s="35" t="s">
        <v>8088</v>
      </c>
      <c r="AV4524" s="33">
        <v>72.400645999999995</v>
      </c>
      <c r="AW4524" s="35" t="s">
        <v>8088</v>
      </c>
      <c r="AY4524" s="33">
        <v>72.400645999999995</v>
      </c>
      <c r="AZ4524" s="35" t="s">
        <v>8088</v>
      </c>
      <c r="BB4524" s="33">
        <v>15.67</v>
      </c>
      <c r="BC4524" s="35" t="s">
        <v>8088</v>
      </c>
      <c r="BE4524" s="33">
        <v>15.67</v>
      </c>
      <c r="BF4524" s="35" t="s">
        <v>8088</v>
      </c>
      <c r="BH4524" s="33">
        <v>54.179876999999998</v>
      </c>
      <c r="BI4524" s="35" t="s">
        <v>8088</v>
      </c>
      <c r="BK4524" s="33">
        <v>54.179876999999998</v>
      </c>
      <c r="BL4524" s="35" t="s">
        <v>8088</v>
      </c>
      <c r="BN4524" s="33">
        <f>_xlfn.XLOOKUP(E4524,'[2]Charge Level Data'!$E:$E,'[2]Charge Level Data'!$BN:$BN,"N/A")</f>
        <v>54.179876999999998</v>
      </c>
      <c r="BO4524" s="35" t="s">
        <v>8088</v>
      </c>
      <c r="BQ4524" s="33">
        <v>502.20000000000005</v>
      </c>
      <c r="BR4524" s="35" t="s">
        <v>8088</v>
      </c>
    </row>
    <row r="4525" spans="1:70" x14ac:dyDescent="0.3">
      <c r="A4525">
        <v>1170191</v>
      </c>
      <c r="B4525" t="s">
        <v>4173</v>
      </c>
      <c r="C4525" s="33">
        <v>350</v>
      </c>
      <c r="D4525">
        <v>320</v>
      </c>
      <c r="E4525">
        <v>73630</v>
      </c>
      <c r="H4525" s="33">
        <f t="shared" si="213"/>
        <v>140</v>
      </c>
      <c r="I4525" s="34">
        <f t="shared" si="211"/>
        <v>15.67</v>
      </c>
      <c r="J4525" s="34">
        <f t="shared" si="212"/>
        <v>502.20000000000005</v>
      </c>
      <c r="L4525" s="33">
        <v>309.08849386444001</v>
      </c>
      <c r="M4525" s="35" t="s">
        <v>8088</v>
      </c>
      <c r="O4525" s="33">
        <v>321.38574358753999</v>
      </c>
      <c r="P4525" s="35" t="s">
        <v>8088</v>
      </c>
      <c r="R4525" s="33">
        <v>287.30603550887997</v>
      </c>
      <c r="S4525" s="35" t="s">
        <v>8088</v>
      </c>
      <c r="U4525" s="33">
        <v>57.175000000000004</v>
      </c>
      <c r="V4525" s="35" t="s">
        <v>8088</v>
      </c>
      <c r="X4525" s="33">
        <v>75.62</v>
      </c>
      <c r="Y4525" s="35" t="s">
        <v>8088</v>
      </c>
      <c r="AA4525" s="33">
        <v>434</v>
      </c>
      <c r="AB4525" s="35" t="s">
        <v>8088</v>
      </c>
      <c r="AD4525" s="33">
        <v>291.39999999999998</v>
      </c>
      <c r="AE4525" s="35" t="s">
        <v>8088</v>
      </c>
      <c r="AG4525" s="33">
        <v>72.400645999999995</v>
      </c>
      <c r="AH4525" s="35" t="s">
        <v>8088</v>
      </c>
      <c r="AJ4525" s="33">
        <v>72.400645999999995</v>
      </c>
      <c r="AK4525" s="35" t="s">
        <v>8088</v>
      </c>
      <c r="AM4525" s="33">
        <v>72.400645999999995</v>
      </c>
      <c r="AN4525" s="35" t="s">
        <v>8088</v>
      </c>
      <c r="AP4525" s="33">
        <v>72.400645999999995</v>
      </c>
      <c r="AQ4525" s="35" t="s">
        <v>8088</v>
      </c>
      <c r="AS4525" s="33">
        <v>72.400645999999995</v>
      </c>
      <c r="AT4525" s="35" t="s">
        <v>8088</v>
      </c>
      <c r="AV4525" s="33">
        <v>72.400645999999995</v>
      </c>
      <c r="AW4525" s="35" t="s">
        <v>8088</v>
      </c>
      <c r="AY4525" s="33">
        <v>72.400645999999995</v>
      </c>
      <c r="AZ4525" s="35" t="s">
        <v>8088</v>
      </c>
      <c r="BB4525" s="33">
        <v>15.67</v>
      </c>
      <c r="BC4525" s="35" t="s">
        <v>8088</v>
      </c>
      <c r="BE4525" s="33">
        <v>15.67</v>
      </c>
      <c r="BF4525" s="35" t="s">
        <v>8088</v>
      </c>
      <c r="BH4525" s="33">
        <v>54.179876999999998</v>
      </c>
      <c r="BI4525" s="35" t="s">
        <v>8088</v>
      </c>
      <c r="BK4525" s="33">
        <v>54.179876999999998</v>
      </c>
      <c r="BL4525" s="35" t="s">
        <v>8088</v>
      </c>
      <c r="BN4525" s="33">
        <f>_xlfn.XLOOKUP(E4525,'[2]Charge Level Data'!$E:$E,'[2]Charge Level Data'!$BN:$BN,"N/A")</f>
        <v>54.179876999999998</v>
      </c>
      <c r="BO4525" s="35" t="s">
        <v>8088</v>
      </c>
      <c r="BQ4525" s="33">
        <v>502.20000000000005</v>
      </c>
      <c r="BR4525" s="35" t="s">
        <v>8088</v>
      </c>
    </row>
    <row r="4526" spans="1:70" x14ac:dyDescent="0.3">
      <c r="A4526">
        <v>1170193</v>
      </c>
      <c r="B4526" t="s">
        <v>4174</v>
      </c>
      <c r="C4526" s="33">
        <v>350</v>
      </c>
      <c r="D4526">
        <v>320</v>
      </c>
      <c r="E4526">
        <v>73630</v>
      </c>
      <c r="H4526" s="33">
        <f t="shared" si="213"/>
        <v>140</v>
      </c>
      <c r="I4526" s="34">
        <f t="shared" si="211"/>
        <v>15.67</v>
      </c>
      <c r="J4526" s="34">
        <f t="shared" si="212"/>
        <v>502.20000000000005</v>
      </c>
      <c r="L4526" s="33">
        <v>309.08849386444001</v>
      </c>
      <c r="M4526" s="35" t="s">
        <v>8088</v>
      </c>
      <c r="O4526" s="33">
        <v>321.38574358753999</v>
      </c>
      <c r="P4526" s="35" t="s">
        <v>8088</v>
      </c>
      <c r="R4526" s="33">
        <v>287.30603550887997</v>
      </c>
      <c r="S4526" s="35" t="s">
        <v>8088</v>
      </c>
      <c r="U4526" s="33">
        <v>57.175000000000004</v>
      </c>
      <c r="V4526" s="35" t="s">
        <v>8088</v>
      </c>
      <c r="X4526" s="33">
        <v>75.62</v>
      </c>
      <c r="Y4526" s="35" t="s">
        <v>8088</v>
      </c>
      <c r="AA4526" s="33">
        <v>434</v>
      </c>
      <c r="AB4526" s="35" t="s">
        <v>8088</v>
      </c>
      <c r="AD4526" s="33">
        <v>291.39999999999998</v>
      </c>
      <c r="AE4526" s="35" t="s">
        <v>8088</v>
      </c>
      <c r="AG4526" s="33">
        <v>72.400645999999995</v>
      </c>
      <c r="AH4526" s="35" t="s">
        <v>8088</v>
      </c>
      <c r="AJ4526" s="33">
        <v>72.400645999999995</v>
      </c>
      <c r="AK4526" s="35" t="s">
        <v>8088</v>
      </c>
      <c r="AM4526" s="33">
        <v>72.400645999999995</v>
      </c>
      <c r="AN4526" s="35" t="s">
        <v>8088</v>
      </c>
      <c r="AP4526" s="33">
        <v>72.400645999999995</v>
      </c>
      <c r="AQ4526" s="35" t="s">
        <v>8088</v>
      </c>
      <c r="AS4526" s="33">
        <v>72.400645999999995</v>
      </c>
      <c r="AT4526" s="35" t="s">
        <v>8088</v>
      </c>
      <c r="AV4526" s="33">
        <v>72.400645999999995</v>
      </c>
      <c r="AW4526" s="35" t="s">
        <v>8088</v>
      </c>
      <c r="AY4526" s="33">
        <v>72.400645999999995</v>
      </c>
      <c r="AZ4526" s="35" t="s">
        <v>8088</v>
      </c>
      <c r="BB4526" s="33">
        <v>15.67</v>
      </c>
      <c r="BC4526" s="35" t="s">
        <v>8088</v>
      </c>
      <c r="BE4526" s="33">
        <v>15.67</v>
      </c>
      <c r="BF4526" s="35" t="s">
        <v>8088</v>
      </c>
      <c r="BH4526" s="33">
        <v>54.179876999999998</v>
      </c>
      <c r="BI4526" s="35" t="s">
        <v>8088</v>
      </c>
      <c r="BK4526" s="33">
        <v>54.179876999999998</v>
      </c>
      <c r="BL4526" s="35" t="s">
        <v>8088</v>
      </c>
      <c r="BN4526" s="33">
        <f>_xlfn.XLOOKUP(E4526,'[2]Charge Level Data'!$E:$E,'[2]Charge Level Data'!$BN:$BN,"N/A")</f>
        <v>54.179876999999998</v>
      </c>
      <c r="BO4526" s="35" t="s">
        <v>8088</v>
      </c>
      <c r="BQ4526" s="33">
        <v>502.20000000000005</v>
      </c>
      <c r="BR4526" s="35" t="s">
        <v>8088</v>
      </c>
    </row>
    <row r="4527" spans="1:70" x14ac:dyDescent="0.3">
      <c r="A4527">
        <v>7520582</v>
      </c>
      <c r="B4527" t="s">
        <v>4188</v>
      </c>
      <c r="C4527" s="33">
        <v>350</v>
      </c>
      <c r="D4527">
        <v>320</v>
      </c>
      <c r="E4527">
        <v>73502</v>
      </c>
      <c r="H4527" s="33">
        <f t="shared" si="213"/>
        <v>140</v>
      </c>
      <c r="I4527" s="34">
        <f t="shared" si="211"/>
        <v>21.45</v>
      </c>
      <c r="J4527" s="34">
        <f t="shared" si="212"/>
        <v>321.38574358753999</v>
      </c>
      <c r="L4527" s="33">
        <v>309.08849386444001</v>
      </c>
      <c r="M4527" s="35" t="s">
        <v>8088</v>
      </c>
      <c r="O4527" s="33">
        <v>321.38574358753999</v>
      </c>
      <c r="P4527" s="35" t="s">
        <v>8088</v>
      </c>
      <c r="R4527" s="33">
        <v>287.30603550887997</v>
      </c>
      <c r="S4527" s="35" t="s">
        <v>8088</v>
      </c>
      <c r="U4527" s="33">
        <v>78.125</v>
      </c>
      <c r="V4527" s="35" t="s">
        <v>8088</v>
      </c>
      <c r="X4527" s="33">
        <v>170.5</v>
      </c>
      <c r="Y4527" s="35" t="s">
        <v>8088</v>
      </c>
      <c r="AA4527" s="33">
        <v>217</v>
      </c>
      <c r="AB4527" s="35" t="s">
        <v>8088</v>
      </c>
      <c r="AD4527" s="33">
        <v>145.69999999999999</v>
      </c>
      <c r="AE4527" s="35" t="s">
        <v>8088</v>
      </c>
      <c r="AG4527" s="33">
        <v>72.400645999999995</v>
      </c>
      <c r="AH4527" s="35" t="s">
        <v>8088</v>
      </c>
      <c r="AJ4527" s="33">
        <v>72.400645999999995</v>
      </c>
      <c r="AK4527" s="35" t="s">
        <v>8088</v>
      </c>
      <c r="AM4527" s="33">
        <v>72.400645999999995</v>
      </c>
      <c r="AN4527" s="35" t="s">
        <v>8088</v>
      </c>
      <c r="AP4527" s="33">
        <v>72.400645999999995</v>
      </c>
      <c r="AQ4527" s="35" t="s">
        <v>8088</v>
      </c>
      <c r="AS4527" s="33">
        <v>72.400645999999995</v>
      </c>
      <c r="AT4527" s="35" t="s">
        <v>8088</v>
      </c>
      <c r="AV4527" s="33">
        <v>72.400645999999995</v>
      </c>
      <c r="AW4527" s="35" t="s">
        <v>8088</v>
      </c>
      <c r="AY4527" s="33">
        <v>72.400645999999995</v>
      </c>
      <c r="AZ4527" s="35" t="s">
        <v>8088</v>
      </c>
      <c r="BB4527" s="33">
        <v>21.45</v>
      </c>
      <c r="BC4527" s="35" t="s">
        <v>8088</v>
      </c>
      <c r="BE4527" s="33">
        <v>21.45</v>
      </c>
      <c r="BF4527" s="35" t="s">
        <v>8088</v>
      </c>
      <c r="BH4527" s="33">
        <v>54.179876999999998</v>
      </c>
      <c r="BI4527" s="35" t="s">
        <v>8088</v>
      </c>
      <c r="BK4527" s="33">
        <v>54.179876999999998</v>
      </c>
      <c r="BL4527" s="35" t="s">
        <v>8088</v>
      </c>
      <c r="BN4527" s="33">
        <f>_xlfn.XLOOKUP(E4527,'[2]Charge Level Data'!$E:$E,'[2]Charge Level Data'!$BN:$BN,"N/A")</f>
        <v>54.179876999999998</v>
      </c>
      <c r="BO4527" s="35" t="s">
        <v>8088</v>
      </c>
      <c r="BQ4527" s="33">
        <v>251.10000000000002</v>
      </c>
      <c r="BR4527" s="35" t="s">
        <v>8088</v>
      </c>
    </row>
    <row r="4528" spans="1:70" x14ac:dyDescent="0.3">
      <c r="A4528">
        <v>7520585</v>
      </c>
      <c r="B4528" t="s">
        <v>4189</v>
      </c>
      <c r="C4528" s="33">
        <v>350</v>
      </c>
      <c r="D4528">
        <v>320</v>
      </c>
      <c r="E4528">
        <v>73502</v>
      </c>
      <c r="H4528" s="33">
        <f t="shared" si="213"/>
        <v>140</v>
      </c>
      <c r="I4528" s="34">
        <f t="shared" si="211"/>
        <v>21.45</v>
      </c>
      <c r="J4528" s="34">
        <f t="shared" si="212"/>
        <v>321.38574358753999</v>
      </c>
      <c r="L4528" s="33">
        <v>309.08849386444001</v>
      </c>
      <c r="M4528" s="35" t="s">
        <v>8088</v>
      </c>
      <c r="O4528" s="33">
        <v>321.38574358753999</v>
      </c>
      <c r="P4528" s="35" t="s">
        <v>8088</v>
      </c>
      <c r="R4528" s="33">
        <v>287.30603550887997</v>
      </c>
      <c r="S4528" s="35" t="s">
        <v>8088</v>
      </c>
      <c r="U4528" s="33">
        <v>78.125</v>
      </c>
      <c r="V4528" s="35" t="s">
        <v>8088</v>
      </c>
      <c r="X4528" s="33">
        <v>170.5</v>
      </c>
      <c r="Y4528" s="35" t="s">
        <v>8088</v>
      </c>
      <c r="AA4528" s="33">
        <v>217</v>
      </c>
      <c r="AB4528" s="35" t="s">
        <v>8088</v>
      </c>
      <c r="AD4528" s="33">
        <v>145.69999999999999</v>
      </c>
      <c r="AE4528" s="35" t="s">
        <v>8088</v>
      </c>
      <c r="AG4528" s="33">
        <v>72.400645999999995</v>
      </c>
      <c r="AH4528" s="35" t="s">
        <v>8088</v>
      </c>
      <c r="AJ4528" s="33">
        <v>72.400645999999995</v>
      </c>
      <c r="AK4528" s="35" t="s">
        <v>8088</v>
      </c>
      <c r="AM4528" s="33">
        <v>72.400645999999995</v>
      </c>
      <c r="AN4528" s="35" t="s">
        <v>8088</v>
      </c>
      <c r="AP4528" s="33">
        <v>72.400645999999995</v>
      </c>
      <c r="AQ4528" s="35" t="s">
        <v>8088</v>
      </c>
      <c r="AS4528" s="33">
        <v>72.400645999999995</v>
      </c>
      <c r="AT4528" s="35" t="s">
        <v>8088</v>
      </c>
      <c r="AV4528" s="33">
        <v>72.400645999999995</v>
      </c>
      <c r="AW4528" s="35" t="s">
        <v>8088</v>
      </c>
      <c r="AY4528" s="33">
        <v>72.400645999999995</v>
      </c>
      <c r="AZ4528" s="35" t="s">
        <v>8088</v>
      </c>
      <c r="BB4528" s="33">
        <v>21.45</v>
      </c>
      <c r="BC4528" s="35" t="s">
        <v>8088</v>
      </c>
      <c r="BE4528" s="33">
        <v>21.45</v>
      </c>
      <c r="BF4528" s="35" t="s">
        <v>8088</v>
      </c>
      <c r="BH4528" s="33">
        <v>54.179876999999998</v>
      </c>
      <c r="BI4528" s="35" t="s">
        <v>8088</v>
      </c>
      <c r="BK4528" s="33">
        <v>54.179876999999998</v>
      </c>
      <c r="BL4528" s="35" t="s">
        <v>8088</v>
      </c>
      <c r="BN4528" s="33">
        <f>_xlfn.XLOOKUP(E4528,'[2]Charge Level Data'!$E:$E,'[2]Charge Level Data'!$BN:$BN,"N/A")</f>
        <v>54.179876999999998</v>
      </c>
      <c r="BO4528" s="35" t="s">
        <v>8088</v>
      </c>
      <c r="BQ4528" s="33">
        <v>251.10000000000002</v>
      </c>
      <c r="BR4528" s="35" t="s">
        <v>8088</v>
      </c>
    </row>
    <row r="4529" spans="1:70" x14ac:dyDescent="0.3">
      <c r="A4529">
        <v>1170265</v>
      </c>
      <c r="B4529" t="s">
        <v>4210</v>
      </c>
      <c r="C4529" s="33">
        <v>350</v>
      </c>
      <c r="D4529">
        <v>320</v>
      </c>
      <c r="E4529">
        <v>73560</v>
      </c>
      <c r="H4529" s="33">
        <f t="shared" si="213"/>
        <v>140</v>
      </c>
      <c r="I4529" s="34">
        <f t="shared" si="211"/>
        <v>15.67</v>
      </c>
      <c r="J4529" s="34">
        <f t="shared" si="212"/>
        <v>502.20000000000005</v>
      </c>
      <c r="L4529" s="33">
        <v>309.08849386444001</v>
      </c>
      <c r="M4529" s="35" t="s">
        <v>8088</v>
      </c>
      <c r="O4529" s="33">
        <v>321.38574358753999</v>
      </c>
      <c r="P4529" s="35" t="s">
        <v>8088</v>
      </c>
      <c r="R4529" s="33">
        <v>287.30603550887997</v>
      </c>
      <c r="S4529" s="35" t="s">
        <v>8088</v>
      </c>
      <c r="U4529" s="33">
        <v>57.175000000000004</v>
      </c>
      <c r="V4529" s="35" t="s">
        <v>8088</v>
      </c>
      <c r="X4529" s="33">
        <v>73.02</v>
      </c>
      <c r="Y4529" s="35" t="s">
        <v>8088</v>
      </c>
      <c r="AA4529" s="33">
        <v>434</v>
      </c>
      <c r="AB4529" s="35" t="s">
        <v>8088</v>
      </c>
      <c r="AD4529" s="33">
        <v>291.39999999999998</v>
      </c>
      <c r="AE4529" s="35" t="s">
        <v>8088</v>
      </c>
      <c r="AG4529" s="33">
        <v>72.400645999999995</v>
      </c>
      <c r="AH4529" s="35" t="s">
        <v>8088</v>
      </c>
      <c r="AJ4529" s="33">
        <v>72.400645999999995</v>
      </c>
      <c r="AK4529" s="35" t="s">
        <v>8088</v>
      </c>
      <c r="AM4529" s="33">
        <v>72.400645999999995</v>
      </c>
      <c r="AN4529" s="35" t="s">
        <v>8088</v>
      </c>
      <c r="AP4529" s="33">
        <v>72.400645999999995</v>
      </c>
      <c r="AQ4529" s="35" t="s">
        <v>8088</v>
      </c>
      <c r="AS4529" s="33">
        <v>72.400645999999995</v>
      </c>
      <c r="AT4529" s="35" t="s">
        <v>8088</v>
      </c>
      <c r="AV4529" s="33">
        <v>72.400645999999995</v>
      </c>
      <c r="AW4529" s="35" t="s">
        <v>8088</v>
      </c>
      <c r="AY4529" s="33">
        <v>72.400645999999995</v>
      </c>
      <c r="AZ4529" s="35" t="s">
        <v>8088</v>
      </c>
      <c r="BB4529" s="33">
        <v>15.67</v>
      </c>
      <c r="BC4529" s="35" t="s">
        <v>8088</v>
      </c>
      <c r="BE4529" s="33">
        <v>15.67</v>
      </c>
      <c r="BF4529" s="35" t="s">
        <v>8088</v>
      </c>
      <c r="BH4529" s="33">
        <v>54.179876999999998</v>
      </c>
      <c r="BI4529" s="35" t="s">
        <v>8088</v>
      </c>
      <c r="BK4529" s="33">
        <v>54.179876999999998</v>
      </c>
      <c r="BL4529" s="35" t="s">
        <v>8088</v>
      </c>
      <c r="BN4529" s="33">
        <f>_xlfn.XLOOKUP(E4529,'[2]Charge Level Data'!$E:$E,'[2]Charge Level Data'!$BN:$BN,"N/A")</f>
        <v>54.179876999999998</v>
      </c>
      <c r="BO4529" s="35" t="s">
        <v>8088</v>
      </c>
      <c r="BQ4529" s="33">
        <v>502.20000000000005</v>
      </c>
      <c r="BR4529" s="35" t="s">
        <v>8088</v>
      </c>
    </row>
    <row r="4530" spans="1:70" x14ac:dyDescent="0.3">
      <c r="A4530">
        <v>1170269</v>
      </c>
      <c r="B4530" t="s">
        <v>4212</v>
      </c>
      <c r="C4530" s="33">
        <v>350</v>
      </c>
      <c r="D4530">
        <v>320</v>
      </c>
      <c r="E4530">
        <v>73562</v>
      </c>
      <c r="H4530" s="33">
        <f t="shared" si="213"/>
        <v>140</v>
      </c>
      <c r="I4530" s="34">
        <f t="shared" si="211"/>
        <v>18.8</v>
      </c>
      <c r="J4530" s="34">
        <f t="shared" si="212"/>
        <v>502.20000000000005</v>
      </c>
      <c r="L4530" s="33">
        <v>309.08849386444001</v>
      </c>
      <c r="M4530" s="35" t="s">
        <v>8088</v>
      </c>
      <c r="O4530" s="33">
        <v>321.38574358753999</v>
      </c>
      <c r="P4530" s="35" t="s">
        <v>8088</v>
      </c>
      <c r="R4530" s="33">
        <v>287.30603550887997</v>
      </c>
      <c r="S4530" s="35" t="s">
        <v>8088</v>
      </c>
      <c r="U4530" s="33">
        <v>68.400000000000006</v>
      </c>
      <c r="V4530" s="35" t="s">
        <v>8088</v>
      </c>
      <c r="X4530" s="33">
        <v>81.709999999999994</v>
      </c>
      <c r="Y4530" s="35" t="s">
        <v>8088</v>
      </c>
      <c r="AA4530" s="33">
        <v>434</v>
      </c>
      <c r="AB4530" s="35" t="s">
        <v>8088</v>
      </c>
      <c r="AD4530" s="33">
        <v>291.39999999999998</v>
      </c>
      <c r="AE4530" s="35" t="s">
        <v>8088</v>
      </c>
      <c r="AG4530" s="33">
        <v>72.400645999999995</v>
      </c>
      <c r="AH4530" s="35" t="s">
        <v>8088</v>
      </c>
      <c r="AJ4530" s="33">
        <v>72.400645999999995</v>
      </c>
      <c r="AK4530" s="35" t="s">
        <v>8088</v>
      </c>
      <c r="AM4530" s="33">
        <v>72.400645999999995</v>
      </c>
      <c r="AN4530" s="35" t="s">
        <v>8088</v>
      </c>
      <c r="AP4530" s="33">
        <v>72.400645999999995</v>
      </c>
      <c r="AQ4530" s="35" t="s">
        <v>8088</v>
      </c>
      <c r="AS4530" s="33">
        <v>72.400645999999995</v>
      </c>
      <c r="AT4530" s="35" t="s">
        <v>8088</v>
      </c>
      <c r="AV4530" s="33">
        <v>72.400645999999995</v>
      </c>
      <c r="AW4530" s="35" t="s">
        <v>8088</v>
      </c>
      <c r="AY4530" s="33">
        <v>72.400645999999995</v>
      </c>
      <c r="AZ4530" s="35" t="s">
        <v>8088</v>
      </c>
      <c r="BB4530" s="33">
        <v>18.8</v>
      </c>
      <c r="BC4530" s="35" t="s">
        <v>8088</v>
      </c>
      <c r="BE4530" s="33">
        <v>18.8</v>
      </c>
      <c r="BF4530" s="35" t="s">
        <v>8088</v>
      </c>
      <c r="BH4530" s="33">
        <v>54.179876999999998</v>
      </c>
      <c r="BI4530" s="35" t="s">
        <v>8088</v>
      </c>
      <c r="BK4530" s="33">
        <v>54.179876999999998</v>
      </c>
      <c r="BL4530" s="35" t="s">
        <v>8088</v>
      </c>
      <c r="BN4530" s="33">
        <f>_xlfn.XLOOKUP(E4530,'[2]Charge Level Data'!$E:$E,'[2]Charge Level Data'!$BN:$BN,"N/A")</f>
        <v>54.179876999999998</v>
      </c>
      <c r="BO4530" s="35" t="s">
        <v>8088</v>
      </c>
      <c r="BQ4530" s="33">
        <v>502.20000000000005</v>
      </c>
      <c r="BR4530" s="35" t="s">
        <v>8088</v>
      </c>
    </row>
    <row r="4531" spans="1:70" x14ac:dyDescent="0.3">
      <c r="A4531">
        <v>1170610</v>
      </c>
      <c r="B4531" t="s">
        <v>4327</v>
      </c>
      <c r="C4531" s="33">
        <v>350</v>
      </c>
      <c r="D4531">
        <v>320</v>
      </c>
      <c r="E4531">
        <v>73110</v>
      </c>
      <c r="H4531" s="33">
        <f t="shared" si="213"/>
        <v>140</v>
      </c>
      <c r="I4531" s="34">
        <f t="shared" si="211"/>
        <v>19.28</v>
      </c>
      <c r="J4531" s="34">
        <f t="shared" si="212"/>
        <v>502.20000000000005</v>
      </c>
      <c r="L4531" s="33">
        <v>309.08849386444001</v>
      </c>
      <c r="M4531" s="35" t="s">
        <v>8088</v>
      </c>
      <c r="O4531" s="33">
        <v>321.38574358753999</v>
      </c>
      <c r="P4531" s="35" t="s">
        <v>8088</v>
      </c>
      <c r="R4531" s="33">
        <v>287.30603550887997</v>
      </c>
      <c r="S4531" s="35" t="s">
        <v>8088</v>
      </c>
      <c r="U4531" s="33">
        <v>69.900000000000006</v>
      </c>
      <c r="V4531" s="35" t="s">
        <v>8088</v>
      </c>
      <c r="X4531" s="33">
        <v>74.83</v>
      </c>
      <c r="Y4531" s="35" t="s">
        <v>8088</v>
      </c>
      <c r="AA4531" s="33">
        <v>434</v>
      </c>
      <c r="AB4531" s="35" t="s">
        <v>8088</v>
      </c>
      <c r="AD4531" s="33">
        <v>291.39999999999998</v>
      </c>
      <c r="AE4531" s="35" t="s">
        <v>8088</v>
      </c>
      <c r="AG4531" s="33">
        <v>72.400645999999995</v>
      </c>
      <c r="AH4531" s="35" t="s">
        <v>8088</v>
      </c>
      <c r="AJ4531" s="33">
        <v>72.400645999999995</v>
      </c>
      <c r="AK4531" s="35" t="s">
        <v>8088</v>
      </c>
      <c r="AM4531" s="33">
        <v>72.400645999999995</v>
      </c>
      <c r="AN4531" s="35" t="s">
        <v>8088</v>
      </c>
      <c r="AP4531" s="33">
        <v>72.400645999999995</v>
      </c>
      <c r="AQ4531" s="35" t="s">
        <v>8088</v>
      </c>
      <c r="AS4531" s="33">
        <v>72.400645999999995</v>
      </c>
      <c r="AT4531" s="35" t="s">
        <v>8088</v>
      </c>
      <c r="AV4531" s="33">
        <v>72.400645999999995</v>
      </c>
      <c r="AW4531" s="35" t="s">
        <v>8088</v>
      </c>
      <c r="AY4531" s="33">
        <v>72.400645999999995</v>
      </c>
      <c r="AZ4531" s="35" t="s">
        <v>8088</v>
      </c>
      <c r="BB4531" s="33">
        <v>19.28</v>
      </c>
      <c r="BC4531" s="35" t="s">
        <v>8088</v>
      </c>
      <c r="BE4531" s="33">
        <v>19.28</v>
      </c>
      <c r="BF4531" s="35" t="s">
        <v>8088</v>
      </c>
      <c r="BH4531" s="33">
        <v>54.179876999999998</v>
      </c>
      <c r="BI4531" s="35" t="s">
        <v>8088</v>
      </c>
      <c r="BK4531" s="33">
        <v>54.179876999999998</v>
      </c>
      <c r="BL4531" s="35" t="s">
        <v>8088</v>
      </c>
      <c r="BN4531" s="33">
        <f>_xlfn.XLOOKUP(E4531,'[2]Charge Level Data'!$E:$E,'[2]Charge Level Data'!$BN:$BN,"N/A")</f>
        <v>54.179876999999998</v>
      </c>
      <c r="BO4531" s="35" t="s">
        <v>8088</v>
      </c>
      <c r="BQ4531" s="33">
        <v>502.20000000000005</v>
      </c>
      <c r="BR4531" s="35" t="s">
        <v>8088</v>
      </c>
    </row>
    <row r="4532" spans="1:70" x14ac:dyDescent="0.3">
      <c r="A4532">
        <v>1170612</v>
      </c>
      <c r="B4532" t="s">
        <v>4328</v>
      </c>
      <c r="C4532" s="33">
        <v>350</v>
      </c>
      <c r="D4532">
        <v>320</v>
      </c>
      <c r="E4532">
        <v>73110</v>
      </c>
      <c r="H4532" s="33">
        <f t="shared" si="213"/>
        <v>140</v>
      </c>
      <c r="I4532" s="34">
        <f t="shared" si="211"/>
        <v>19.28</v>
      </c>
      <c r="J4532" s="34">
        <f t="shared" si="212"/>
        <v>502.20000000000005</v>
      </c>
      <c r="L4532" s="33">
        <v>309.08849386444001</v>
      </c>
      <c r="M4532" s="35" t="s">
        <v>8088</v>
      </c>
      <c r="O4532" s="33">
        <v>321.38574358753999</v>
      </c>
      <c r="P4532" s="35" t="s">
        <v>8088</v>
      </c>
      <c r="R4532" s="33">
        <v>287.30603550887997</v>
      </c>
      <c r="S4532" s="35" t="s">
        <v>8088</v>
      </c>
      <c r="U4532" s="33">
        <v>69.900000000000006</v>
      </c>
      <c r="V4532" s="35" t="s">
        <v>8088</v>
      </c>
      <c r="X4532" s="33">
        <v>74.83</v>
      </c>
      <c r="Y4532" s="35" t="s">
        <v>8088</v>
      </c>
      <c r="AA4532" s="33">
        <v>434</v>
      </c>
      <c r="AB4532" s="35" t="s">
        <v>8088</v>
      </c>
      <c r="AD4532" s="33">
        <v>291.39999999999998</v>
      </c>
      <c r="AE4532" s="35" t="s">
        <v>8088</v>
      </c>
      <c r="AG4532" s="33">
        <v>72.400645999999995</v>
      </c>
      <c r="AH4532" s="35" t="s">
        <v>8088</v>
      </c>
      <c r="AJ4532" s="33">
        <v>72.400645999999995</v>
      </c>
      <c r="AK4532" s="35" t="s">
        <v>8088</v>
      </c>
      <c r="AM4532" s="33">
        <v>72.400645999999995</v>
      </c>
      <c r="AN4532" s="35" t="s">
        <v>8088</v>
      </c>
      <c r="AP4532" s="33">
        <v>72.400645999999995</v>
      </c>
      <c r="AQ4532" s="35" t="s">
        <v>8088</v>
      </c>
      <c r="AS4532" s="33">
        <v>72.400645999999995</v>
      </c>
      <c r="AT4532" s="35" t="s">
        <v>8088</v>
      </c>
      <c r="AV4532" s="33">
        <v>72.400645999999995</v>
      </c>
      <c r="AW4532" s="35" t="s">
        <v>8088</v>
      </c>
      <c r="AY4532" s="33">
        <v>72.400645999999995</v>
      </c>
      <c r="AZ4532" s="35" t="s">
        <v>8088</v>
      </c>
      <c r="BB4532" s="33">
        <v>19.28</v>
      </c>
      <c r="BC4532" s="35" t="s">
        <v>8088</v>
      </c>
      <c r="BE4532" s="33">
        <v>19.28</v>
      </c>
      <c r="BF4532" s="35" t="s">
        <v>8088</v>
      </c>
      <c r="BH4532" s="33">
        <v>54.179876999999998</v>
      </c>
      <c r="BI4532" s="35" t="s">
        <v>8088</v>
      </c>
      <c r="BK4532" s="33">
        <v>54.179876999999998</v>
      </c>
      <c r="BL4532" s="35" t="s">
        <v>8088</v>
      </c>
      <c r="BN4532" s="33">
        <f>_xlfn.XLOOKUP(E4532,'[2]Charge Level Data'!$E:$E,'[2]Charge Level Data'!$BN:$BN,"N/A")</f>
        <v>54.179876999999998</v>
      </c>
      <c r="BO4532" s="35" t="s">
        <v>8088</v>
      </c>
      <c r="BQ4532" s="33">
        <v>502.20000000000005</v>
      </c>
      <c r="BR4532" s="35" t="s">
        <v>8088</v>
      </c>
    </row>
    <row r="4533" spans="1:70" x14ac:dyDescent="0.3">
      <c r="A4533">
        <v>1170614</v>
      </c>
      <c r="B4533" t="s">
        <v>4329</v>
      </c>
      <c r="C4533" s="33">
        <v>350</v>
      </c>
      <c r="D4533">
        <v>320</v>
      </c>
      <c r="E4533">
        <v>73110</v>
      </c>
      <c r="H4533" s="33">
        <f t="shared" si="213"/>
        <v>140</v>
      </c>
      <c r="I4533" s="34">
        <f t="shared" si="211"/>
        <v>19.28</v>
      </c>
      <c r="J4533" s="34">
        <f t="shared" si="212"/>
        <v>502.20000000000005</v>
      </c>
      <c r="L4533" s="33">
        <v>309.08849386444001</v>
      </c>
      <c r="M4533" s="35" t="s">
        <v>8088</v>
      </c>
      <c r="O4533" s="33">
        <v>321.38574358753999</v>
      </c>
      <c r="P4533" s="35" t="s">
        <v>8088</v>
      </c>
      <c r="R4533" s="33">
        <v>287.30603550887997</v>
      </c>
      <c r="S4533" s="35" t="s">
        <v>8088</v>
      </c>
      <c r="U4533" s="33">
        <v>69.900000000000006</v>
      </c>
      <c r="V4533" s="35" t="s">
        <v>8088</v>
      </c>
      <c r="X4533" s="33">
        <v>74.83</v>
      </c>
      <c r="Y4533" s="35" t="s">
        <v>8088</v>
      </c>
      <c r="AA4533" s="33">
        <v>434</v>
      </c>
      <c r="AB4533" s="35" t="s">
        <v>8088</v>
      </c>
      <c r="AD4533" s="33">
        <v>291.39999999999998</v>
      </c>
      <c r="AE4533" s="35" t="s">
        <v>8088</v>
      </c>
      <c r="AG4533" s="33">
        <v>72.400645999999995</v>
      </c>
      <c r="AH4533" s="35" t="s">
        <v>8088</v>
      </c>
      <c r="AJ4533" s="33">
        <v>72.400645999999995</v>
      </c>
      <c r="AK4533" s="35" t="s">
        <v>8088</v>
      </c>
      <c r="AM4533" s="33">
        <v>72.400645999999995</v>
      </c>
      <c r="AN4533" s="35" t="s">
        <v>8088</v>
      </c>
      <c r="AP4533" s="33">
        <v>72.400645999999995</v>
      </c>
      <c r="AQ4533" s="35" t="s">
        <v>8088</v>
      </c>
      <c r="AS4533" s="33">
        <v>72.400645999999995</v>
      </c>
      <c r="AT4533" s="35" t="s">
        <v>8088</v>
      </c>
      <c r="AV4533" s="33">
        <v>72.400645999999995</v>
      </c>
      <c r="AW4533" s="35" t="s">
        <v>8088</v>
      </c>
      <c r="AY4533" s="33">
        <v>72.400645999999995</v>
      </c>
      <c r="AZ4533" s="35" t="s">
        <v>8088</v>
      </c>
      <c r="BB4533" s="33">
        <v>19.28</v>
      </c>
      <c r="BC4533" s="35" t="s">
        <v>8088</v>
      </c>
      <c r="BE4533" s="33">
        <v>19.28</v>
      </c>
      <c r="BF4533" s="35" t="s">
        <v>8088</v>
      </c>
      <c r="BH4533" s="33">
        <v>54.179876999999998</v>
      </c>
      <c r="BI4533" s="35" t="s">
        <v>8088</v>
      </c>
      <c r="BK4533" s="33">
        <v>54.179876999999998</v>
      </c>
      <c r="BL4533" s="35" t="s">
        <v>8088</v>
      </c>
      <c r="BN4533" s="33">
        <f>_xlfn.XLOOKUP(E4533,'[2]Charge Level Data'!$E:$E,'[2]Charge Level Data'!$BN:$BN,"N/A")</f>
        <v>54.179876999999998</v>
      </c>
      <c r="BO4533" s="35" t="s">
        <v>8088</v>
      </c>
      <c r="BQ4533" s="33">
        <v>502.20000000000005</v>
      </c>
      <c r="BR4533" s="35" t="s">
        <v>8088</v>
      </c>
    </row>
    <row r="4534" spans="1:70" x14ac:dyDescent="0.3">
      <c r="A4534">
        <v>13024330</v>
      </c>
      <c r="B4534" t="s">
        <v>7496</v>
      </c>
      <c r="C4534" s="33">
        <v>349.32</v>
      </c>
      <c r="D4534">
        <v>271</v>
      </c>
      <c r="E4534">
        <v>0</v>
      </c>
      <c r="H4534" s="33">
        <f t="shared" si="213"/>
        <v>139.72800000000001</v>
      </c>
      <c r="I4534" s="34">
        <f t="shared" si="211"/>
        <v>0</v>
      </c>
      <c r="J4534" s="34">
        <f t="shared" si="212"/>
        <v>0</v>
      </c>
      <c r="L4534" s="33" t="s">
        <v>8089</v>
      </c>
      <c r="M4534" s="35" t="s">
        <v>8088</v>
      </c>
      <c r="O4534" s="33" t="s">
        <v>8089</v>
      </c>
      <c r="P4534" s="35" t="s">
        <v>8088</v>
      </c>
      <c r="R4534" s="33" t="s">
        <v>8089</v>
      </c>
      <c r="S4534" s="35" t="s">
        <v>8088</v>
      </c>
      <c r="U4534" s="33" t="s">
        <v>8089</v>
      </c>
      <c r="V4534" s="35" t="s">
        <v>8088</v>
      </c>
      <c r="X4534" s="33" t="s">
        <v>8089</v>
      </c>
      <c r="Y4534" s="35" t="s">
        <v>8088</v>
      </c>
      <c r="AA4534" s="33" t="s">
        <v>8089</v>
      </c>
      <c r="AB4534" s="35" t="s">
        <v>8088</v>
      </c>
      <c r="AD4534" s="33" t="s">
        <v>8089</v>
      </c>
      <c r="AE4534" s="35" t="s">
        <v>8088</v>
      </c>
      <c r="AG4534" s="33" t="s">
        <v>8089</v>
      </c>
      <c r="AH4534" s="35" t="s">
        <v>8088</v>
      </c>
      <c r="AJ4534" s="33" t="s">
        <v>8089</v>
      </c>
      <c r="AK4534" s="35" t="s">
        <v>8088</v>
      </c>
      <c r="AM4534" s="33" t="s">
        <v>8089</v>
      </c>
      <c r="AN4534" s="35" t="s">
        <v>8088</v>
      </c>
      <c r="AP4534" s="33" t="s">
        <v>8089</v>
      </c>
      <c r="AQ4534" s="35" t="s">
        <v>8088</v>
      </c>
      <c r="AS4534" s="33" t="s">
        <v>8089</v>
      </c>
      <c r="AT4534" s="35" t="s">
        <v>8088</v>
      </c>
      <c r="AV4534" s="33" t="s">
        <v>8089</v>
      </c>
      <c r="AW4534" s="35" t="s">
        <v>8088</v>
      </c>
      <c r="AY4534" s="33" t="s">
        <v>8089</v>
      </c>
      <c r="AZ4534" s="35" t="s">
        <v>8088</v>
      </c>
      <c r="BB4534" s="33" t="s">
        <v>8089</v>
      </c>
      <c r="BC4534" s="35" t="s">
        <v>8088</v>
      </c>
      <c r="BE4534" s="33" t="s">
        <v>8089</v>
      </c>
      <c r="BF4534" s="35" t="s">
        <v>8088</v>
      </c>
      <c r="BH4534" s="33" t="s">
        <v>8089</v>
      </c>
      <c r="BI4534" s="35" t="s">
        <v>8088</v>
      </c>
      <c r="BK4534" s="33" t="s">
        <v>8089</v>
      </c>
      <c r="BL4534" s="35" t="s">
        <v>8088</v>
      </c>
      <c r="BN4534" s="33" t="str">
        <f>_xlfn.XLOOKUP(E4534,'[2]Charge Level Data'!$E:$E,'[2]Charge Level Data'!$BN:$BN,"N/A")</f>
        <v>N/A</v>
      </c>
      <c r="BO4534" s="35" t="s">
        <v>8088</v>
      </c>
      <c r="BQ4534" s="33" t="s">
        <v>8089</v>
      </c>
      <c r="BR4534" s="35" t="s">
        <v>8088</v>
      </c>
    </row>
    <row r="4535" spans="1:70" x14ac:dyDescent="0.3">
      <c r="A4535">
        <v>10558664</v>
      </c>
      <c r="B4535" t="s">
        <v>2735</v>
      </c>
      <c r="C4535" s="33">
        <v>349</v>
      </c>
      <c r="D4535">
        <v>771</v>
      </c>
      <c r="E4535" t="s">
        <v>7967</v>
      </c>
      <c r="H4535" s="33">
        <f t="shared" si="213"/>
        <v>139.6</v>
      </c>
      <c r="I4535" s="34">
        <f t="shared" si="211"/>
        <v>0</v>
      </c>
      <c r="J4535" s="34">
        <f t="shared" si="212"/>
        <v>1789.6696846253003</v>
      </c>
      <c r="L4535" s="33">
        <v>1721.1911802958002</v>
      </c>
      <c r="M4535" s="35" t="s">
        <v>8088</v>
      </c>
      <c r="O4535" s="33">
        <v>1789.6696846253003</v>
      </c>
      <c r="P4535" s="35" t="s">
        <v>8088</v>
      </c>
      <c r="R4535" s="33">
        <v>1599.8933126916002</v>
      </c>
      <c r="S4535" s="35" t="s">
        <v>8088</v>
      </c>
      <c r="U4535" s="33">
        <v>216.72</v>
      </c>
      <c r="V4535" s="35" t="s">
        <v>8088</v>
      </c>
      <c r="X4535" s="33">
        <v>393.32</v>
      </c>
      <c r="Y4535" s="35" t="s">
        <v>8088</v>
      </c>
      <c r="AA4535" s="33">
        <v>216.72</v>
      </c>
      <c r="AB4535" s="35" t="s">
        <v>8088</v>
      </c>
      <c r="AD4535" s="33">
        <v>145.512</v>
      </c>
      <c r="AE4535" s="35" t="s">
        <v>8088</v>
      </c>
      <c r="AG4535" s="33">
        <v>403.17047000000002</v>
      </c>
      <c r="AH4535" s="35" t="s">
        <v>8088</v>
      </c>
      <c r="AJ4535" s="33">
        <v>403.17047000000002</v>
      </c>
      <c r="AK4535" s="35" t="s">
        <v>8088</v>
      </c>
      <c r="AM4535" s="33">
        <v>403.17047000000002</v>
      </c>
      <c r="AN4535" s="35" t="s">
        <v>8088</v>
      </c>
      <c r="AP4535" s="33">
        <v>403.17047000000002</v>
      </c>
      <c r="AQ4535" s="35" t="s">
        <v>8088</v>
      </c>
      <c r="AS4535" s="33">
        <v>403.17047000000002</v>
      </c>
      <c r="AT4535" s="35" t="s">
        <v>8088</v>
      </c>
      <c r="AV4535" s="33">
        <v>403.17047000000002</v>
      </c>
      <c r="AW4535" s="35" t="s">
        <v>8088</v>
      </c>
      <c r="AY4535" s="33">
        <v>403.17047000000002</v>
      </c>
      <c r="AZ4535" s="35" t="s">
        <v>8088</v>
      </c>
      <c r="BB4535" s="33">
        <v>0</v>
      </c>
      <c r="BC4535" s="35" t="s">
        <v>8088</v>
      </c>
      <c r="BE4535" s="33">
        <v>0</v>
      </c>
      <c r="BF4535" s="35" t="s">
        <v>8088</v>
      </c>
      <c r="BH4535" s="33">
        <v>0</v>
      </c>
      <c r="BI4535" s="35" t="s">
        <v>8088</v>
      </c>
      <c r="BK4535" s="33">
        <v>0</v>
      </c>
      <c r="BL4535" s="35" t="s">
        <v>8088</v>
      </c>
      <c r="BN4535" s="33">
        <f>_xlfn.XLOOKUP(E4535,'[2]Charge Level Data'!$E:$E,'[2]Charge Level Data'!$BN:$BN,"N/A")</f>
        <v>0</v>
      </c>
      <c r="BO4535" s="35" t="s">
        <v>8088</v>
      </c>
      <c r="BQ4535" s="33">
        <v>250.77600000000004</v>
      </c>
      <c r="BR4535" s="35" t="s">
        <v>8088</v>
      </c>
    </row>
    <row r="4536" spans="1:70" x14ac:dyDescent="0.3">
      <c r="A4536">
        <v>12860924</v>
      </c>
      <c r="B4536" t="s">
        <v>3237</v>
      </c>
      <c r="C4536" s="33">
        <v>349</v>
      </c>
      <c r="D4536">
        <v>450</v>
      </c>
      <c r="E4536">
        <v>29131</v>
      </c>
      <c r="H4536" s="33">
        <f t="shared" si="213"/>
        <v>139.6</v>
      </c>
      <c r="I4536" s="34">
        <f t="shared" si="211"/>
        <v>23.38</v>
      </c>
      <c r="J4536" s="34">
        <f t="shared" si="212"/>
        <v>230.99999999999997</v>
      </c>
      <c r="L4536" s="33">
        <v>212.65594027805597</v>
      </c>
      <c r="M4536" s="35" t="s">
        <v>8088</v>
      </c>
      <c r="O4536" s="33">
        <v>221.11656969199598</v>
      </c>
      <c r="P4536" s="35" t="s">
        <v>8088</v>
      </c>
      <c r="R4536" s="33">
        <v>197.66939352811195</v>
      </c>
      <c r="S4536" s="35" t="s">
        <v>8088</v>
      </c>
      <c r="U4536" s="33" t="s">
        <v>8088</v>
      </c>
      <c r="V4536" s="35" t="s">
        <v>8088</v>
      </c>
      <c r="X4536" s="33">
        <v>181.50000000000003</v>
      </c>
      <c r="Y4536" s="35" t="s">
        <v>8088</v>
      </c>
      <c r="AA4536" s="33">
        <v>230.99999999999997</v>
      </c>
      <c r="AB4536" s="35" t="s">
        <v>8088</v>
      </c>
      <c r="AD4536" s="33">
        <v>155.1</v>
      </c>
      <c r="AE4536" s="35" t="s">
        <v>8088</v>
      </c>
      <c r="AG4536" s="33">
        <v>49.812360399999989</v>
      </c>
      <c r="AH4536" s="35" t="s">
        <v>8088</v>
      </c>
      <c r="AJ4536" s="33">
        <v>49.812360399999989</v>
      </c>
      <c r="AK4536" s="35" t="s">
        <v>8088</v>
      </c>
      <c r="AM4536" s="33">
        <v>49.812360399999989</v>
      </c>
      <c r="AN4536" s="35" t="s">
        <v>8088</v>
      </c>
      <c r="AP4536" s="33">
        <v>49.812360399999989</v>
      </c>
      <c r="AQ4536" s="35" t="s">
        <v>8088</v>
      </c>
      <c r="AS4536" s="33">
        <v>49.812360399999989</v>
      </c>
      <c r="AT4536" s="35" t="s">
        <v>8088</v>
      </c>
      <c r="AV4536" s="33">
        <v>49.812360399999989</v>
      </c>
      <c r="AW4536" s="35" t="s">
        <v>8088</v>
      </c>
      <c r="AY4536" s="33">
        <v>49.812360399999989</v>
      </c>
      <c r="AZ4536" s="35" t="s">
        <v>8088</v>
      </c>
      <c r="BB4536" s="33">
        <v>23.38</v>
      </c>
      <c r="BC4536" s="35" t="s">
        <v>8088</v>
      </c>
      <c r="BE4536" s="33">
        <v>23.38</v>
      </c>
      <c r="BF4536" s="35" t="s">
        <v>8088</v>
      </c>
      <c r="BH4536" s="33">
        <v>49.805144999999996</v>
      </c>
      <c r="BI4536" s="35" t="s">
        <v>8088</v>
      </c>
      <c r="BK4536" s="33">
        <v>49.805144999999996</v>
      </c>
      <c r="BL4536" s="35" t="s">
        <v>8088</v>
      </c>
      <c r="BN4536" s="33">
        <f>_xlfn.XLOOKUP(E4536,'[2]Charge Level Data'!$E:$E,'[2]Charge Level Data'!$BN:$BN,"N/A")</f>
        <v>49.805144999999996</v>
      </c>
      <c r="BO4536" s="35" t="s">
        <v>8088</v>
      </c>
      <c r="BQ4536" s="33" t="s">
        <v>8088</v>
      </c>
      <c r="BR4536" s="35" t="s">
        <v>8088</v>
      </c>
    </row>
    <row r="4537" spans="1:70" x14ac:dyDescent="0.3">
      <c r="A4537">
        <v>13449523</v>
      </c>
      <c r="B4537" t="s">
        <v>658</v>
      </c>
      <c r="C4537" s="33">
        <v>348.2</v>
      </c>
      <c r="D4537">
        <v>636</v>
      </c>
      <c r="E4537" t="s">
        <v>7968</v>
      </c>
      <c r="F4537">
        <v>66733094823</v>
      </c>
      <c r="H4537" s="33">
        <f t="shared" si="213"/>
        <v>139.28</v>
      </c>
      <c r="I4537" s="34">
        <f t="shared" si="211"/>
        <v>0</v>
      </c>
      <c r="J4537" s="34">
        <f t="shared" si="212"/>
        <v>353.88831299999998</v>
      </c>
      <c r="L4537" s="33">
        <v>284.79432939999998</v>
      </c>
      <c r="M4537" s="35" t="s">
        <v>8088</v>
      </c>
      <c r="O4537" s="33">
        <v>296.12502289999998</v>
      </c>
      <c r="P4537" s="35" t="s">
        <v>8088</v>
      </c>
      <c r="R4537" s="33">
        <v>264.72395879999999</v>
      </c>
      <c r="S4537" s="35" t="s">
        <v>8088</v>
      </c>
      <c r="U4537" s="33">
        <v>42.454999999999998</v>
      </c>
      <c r="V4537" s="35" t="s">
        <v>8088</v>
      </c>
      <c r="X4537" s="33">
        <v>217.11</v>
      </c>
      <c r="Y4537" s="35" t="s">
        <v>8088</v>
      </c>
      <c r="AA4537" s="33">
        <v>42.454999999999998</v>
      </c>
      <c r="AB4537" s="35" t="s">
        <v>8088</v>
      </c>
      <c r="AD4537" s="33">
        <v>28.505499999999998</v>
      </c>
      <c r="AE4537" s="35" t="s">
        <v>8088</v>
      </c>
      <c r="AG4537" s="33">
        <v>66.709999999999994</v>
      </c>
      <c r="AH4537" s="35" t="s">
        <v>8088</v>
      </c>
      <c r="AJ4537" s="33">
        <v>66.709999999999994</v>
      </c>
      <c r="AK4537" s="35" t="s">
        <v>8088</v>
      </c>
      <c r="AM4537" s="33">
        <v>66.709999999999994</v>
      </c>
      <c r="AN4537" s="35" t="s">
        <v>8088</v>
      </c>
      <c r="AP4537" s="33">
        <v>66.709999999999994</v>
      </c>
      <c r="AQ4537" s="35" t="s">
        <v>8088</v>
      </c>
      <c r="AS4537" s="33">
        <v>66.709999999999994</v>
      </c>
      <c r="AT4537" s="35" t="s">
        <v>8088</v>
      </c>
      <c r="AV4537" s="33">
        <v>66.709999999999994</v>
      </c>
      <c r="AW4537" s="35" t="s">
        <v>8088</v>
      </c>
      <c r="AY4537" s="33">
        <v>66.709999999999994</v>
      </c>
      <c r="AZ4537" s="35" t="s">
        <v>8088</v>
      </c>
      <c r="BB4537" s="33">
        <v>0</v>
      </c>
      <c r="BC4537" s="35" t="s">
        <v>8088</v>
      </c>
      <c r="BE4537" s="33">
        <v>0</v>
      </c>
      <c r="BF4537" s="35" t="s">
        <v>8088</v>
      </c>
      <c r="BH4537" s="33">
        <v>353.88831299999998</v>
      </c>
      <c r="BI4537" s="35" t="s">
        <v>8088</v>
      </c>
      <c r="BK4537" s="33">
        <v>353.88831299999998</v>
      </c>
      <c r="BL4537" s="35" t="s">
        <v>8088</v>
      </c>
      <c r="BN4537" s="33">
        <f>_xlfn.XLOOKUP(E4537,'[2]Charge Level Data'!$E:$E,'[2]Charge Level Data'!$BN:$BN,"N/A")</f>
        <v>353.88831299999998</v>
      </c>
      <c r="BO4537" s="35" t="s">
        <v>8088</v>
      </c>
      <c r="BQ4537" s="33">
        <v>49.1265</v>
      </c>
      <c r="BR4537" s="35" t="s">
        <v>8088</v>
      </c>
    </row>
    <row r="4538" spans="1:70" x14ac:dyDescent="0.3">
      <c r="A4538">
        <v>13449524</v>
      </c>
      <c r="B4538" t="s">
        <v>659</v>
      </c>
      <c r="C4538" s="33">
        <v>348.2</v>
      </c>
      <c r="D4538">
        <v>636</v>
      </c>
      <c r="E4538" t="s">
        <v>7968</v>
      </c>
      <c r="F4538">
        <v>66733095823</v>
      </c>
      <c r="H4538" s="33">
        <f t="shared" si="213"/>
        <v>139.28</v>
      </c>
      <c r="I4538" s="34">
        <f t="shared" si="211"/>
        <v>0</v>
      </c>
      <c r="J4538" s="34">
        <f t="shared" si="212"/>
        <v>353.88831299999998</v>
      </c>
      <c r="L4538" s="33">
        <v>284.79432939999998</v>
      </c>
      <c r="M4538" s="35" t="s">
        <v>8088</v>
      </c>
      <c r="O4538" s="33">
        <v>296.12502289999998</v>
      </c>
      <c r="P4538" s="35" t="s">
        <v>8088</v>
      </c>
      <c r="R4538" s="33">
        <v>264.72395879999999</v>
      </c>
      <c r="S4538" s="35" t="s">
        <v>8088</v>
      </c>
      <c r="U4538" s="33">
        <v>42.454999999999998</v>
      </c>
      <c r="V4538" s="35" t="s">
        <v>8088</v>
      </c>
      <c r="X4538" s="33">
        <v>217.11</v>
      </c>
      <c r="Y4538" s="35" t="s">
        <v>8088</v>
      </c>
      <c r="AA4538" s="33">
        <v>42.454999999999998</v>
      </c>
      <c r="AB4538" s="35" t="s">
        <v>8088</v>
      </c>
      <c r="AD4538" s="33">
        <v>28.505499999999998</v>
      </c>
      <c r="AE4538" s="35" t="s">
        <v>8088</v>
      </c>
      <c r="AG4538" s="33">
        <v>66.709999999999994</v>
      </c>
      <c r="AH4538" s="35" t="s">
        <v>8088</v>
      </c>
      <c r="AJ4538" s="33">
        <v>66.709999999999994</v>
      </c>
      <c r="AK4538" s="35" t="s">
        <v>8088</v>
      </c>
      <c r="AM4538" s="33">
        <v>66.709999999999994</v>
      </c>
      <c r="AN4538" s="35" t="s">
        <v>8088</v>
      </c>
      <c r="AP4538" s="33">
        <v>66.709999999999994</v>
      </c>
      <c r="AQ4538" s="35" t="s">
        <v>8088</v>
      </c>
      <c r="AS4538" s="33">
        <v>66.709999999999994</v>
      </c>
      <c r="AT4538" s="35" t="s">
        <v>8088</v>
      </c>
      <c r="AV4538" s="33">
        <v>66.709999999999994</v>
      </c>
      <c r="AW4538" s="35" t="s">
        <v>8088</v>
      </c>
      <c r="AY4538" s="33">
        <v>66.709999999999994</v>
      </c>
      <c r="AZ4538" s="35" t="s">
        <v>8088</v>
      </c>
      <c r="BB4538" s="33">
        <v>0</v>
      </c>
      <c r="BC4538" s="35" t="s">
        <v>8088</v>
      </c>
      <c r="BE4538" s="33">
        <v>0</v>
      </c>
      <c r="BF4538" s="35" t="s">
        <v>8088</v>
      </c>
      <c r="BH4538" s="33">
        <v>353.88831299999998</v>
      </c>
      <c r="BI4538" s="35" t="s">
        <v>8088</v>
      </c>
      <c r="BK4538" s="33">
        <v>353.88831299999998</v>
      </c>
      <c r="BL4538" s="35" t="s">
        <v>8088</v>
      </c>
      <c r="BN4538" s="33">
        <f>_xlfn.XLOOKUP(E4538,'[2]Charge Level Data'!$E:$E,'[2]Charge Level Data'!$BN:$BN,"N/A")</f>
        <v>353.88831299999998</v>
      </c>
      <c r="BO4538" s="35" t="s">
        <v>8088</v>
      </c>
      <c r="BQ4538" s="33">
        <v>49.1265</v>
      </c>
      <c r="BR4538" s="35" t="s">
        <v>8088</v>
      </c>
    </row>
    <row r="4539" spans="1:70" x14ac:dyDescent="0.3">
      <c r="A4539">
        <v>8614802</v>
      </c>
      <c r="B4539" t="s">
        <v>2789</v>
      </c>
      <c r="C4539" s="33">
        <v>348.2</v>
      </c>
      <c r="D4539">
        <v>636</v>
      </c>
      <c r="E4539" t="s">
        <v>7968</v>
      </c>
      <c r="H4539" s="33">
        <f t="shared" si="213"/>
        <v>139.28</v>
      </c>
      <c r="I4539" s="34">
        <f t="shared" si="211"/>
        <v>0</v>
      </c>
      <c r="J4539" s="34">
        <f t="shared" si="212"/>
        <v>353.88831299999998</v>
      </c>
      <c r="L4539" s="33">
        <v>284.79432939999998</v>
      </c>
      <c r="M4539" s="35" t="s">
        <v>8088</v>
      </c>
      <c r="O4539" s="33">
        <v>296.12502289999998</v>
      </c>
      <c r="P4539" s="35" t="s">
        <v>8088</v>
      </c>
      <c r="R4539" s="33">
        <v>264.72395879999999</v>
      </c>
      <c r="S4539" s="35" t="s">
        <v>8088</v>
      </c>
      <c r="U4539" s="33">
        <v>42.454999999999998</v>
      </c>
      <c r="V4539" s="35" t="s">
        <v>8088</v>
      </c>
      <c r="X4539" s="33">
        <v>217.11</v>
      </c>
      <c r="Y4539" s="35" t="s">
        <v>8088</v>
      </c>
      <c r="AA4539" s="33">
        <v>42.454999999999998</v>
      </c>
      <c r="AB4539" s="35" t="s">
        <v>8088</v>
      </c>
      <c r="AD4539" s="33">
        <v>28.505499999999998</v>
      </c>
      <c r="AE4539" s="35" t="s">
        <v>8088</v>
      </c>
      <c r="AG4539" s="33">
        <v>66.709999999999994</v>
      </c>
      <c r="AH4539" s="35" t="s">
        <v>8088</v>
      </c>
      <c r="AJ4539" s="33">
        <v>66.709999999999994</v>
      </c>
      <c r="AK4539" s="35" t="s">
        <v>8088</v>
      </c>
      <c r="AM4539" s="33">
        <v>66.709999999999994</v>
      </c>
      <c r="AN4539" s="35" t="s">
        <v>8088</v>
      </c>
      <c r="AP4539" s="33">
        <v>66.709999999999994</v>
      </c>
      <c r="AQ4539" s="35" t="s">
        <v>8088</v>
      </c>
      <c r="AS4539" s="33">
        <v>66.709999999999994</v>
      </c>
      <c r="AT4539" s="35" t="s">
        <v>8088</v>
      </c>
      <c r="AV4539" s="33">
        <v>66.709999999999994</v>
      </c>
      <c r="AW4539" s="35" t="s">
        <v>8088</v>
      </c>
      <c r="AY4539" s="33">
        <v>66.709999999999994</v>
      </c>
      <c r="AZ4539" s="35" t="s">
        <v>8088</v>
      </c>
      <c r="BB4539" s="33">
        <v>0</v>
      </c>
      <c r="BC4539" s="35" t="s">
        <v>8088</v>
      </c>
      <c r="BE4539" s="33">
        <v>0</v>
      </c>
      <c r="BF4539" s="35" t="s">
        <v>8088</v>
      </c>
      <c r="BH4539" s="33">
        <v>353.88831299999998</v>
      </c>
      <c r="BI4539" s="35" t="s">
        <v>8088</v>
      </c>
      <c r="BK4539" s="33">
        <v>353.88831299999998</v>
      </c>
      <c r="BL4539" s="35" t="s">
        <v>8088</v>
      </c>
      <c r="BN4539" s="33">
        <f>_xlfn.XLOOKUP(E4539,'[2]Charge Level Data'!$E:$E,'[2]Charge Level Data'!$BN:$BN,"N/A")</f>
        <v>353.88831299999998</v>
      </c>
      <c r="BO4539" s="35" t="s">
        <v>8088</v>
      </c>
      <c r="BQ4539" s="33">
        <v>49.1265</v>
      </c>
      <c r="BR4539" s="35" t="s">
        <v>8088</v>
      </c>
    </row>
    <row r="4540" spans="1:70" x14ac:dyDescent="0.3">
      <c r="A4540">
        <v>13027054</v>
      </c>
      <c r="B4540" t="s">
        <v>5401</v>
      </c>
      <c r="C4540" s="33">
        <v>348.06</v>
      </c>
      <c r="D4540">
        <v>272</v>
      </c>
      <c r="E4540">
        <v>0</v>
      </c>
      <c r="H4540" s="33">
        <f t="shared" si="213"/>
        <v>139.22400000000002</v>
      </c>
      <c r="I4540" s="34">
        <f t="shared" si="211"/>
        <v>0</v>
      </c>
      <c r="J4540" s="34">
        <f t="shared" si="212"/>
        <v>0</v>
      </c>
      <c r="L4540" s="33" t="s">
        <v>8089</v>
      </c>
      <c r="M4540" s="35" t="s">
        <v>8088</v>
      </c>
      <c r="O4540" s="33" t="s">
        <v>8089</v>
      </c>
      <c r="P4540" s="35" t="s">
        <v>8088</v>
      </c>
      <c r="R4540" s="33" t="s">
        <v>8089</v>
      </c>
      <c r="S4540" s="35" t="s">
        <v>8088</v>
      </c>
      <c r="U4540" s="33" t="s">
        <v>8089</v>
      </c>
      <c r="V4540" s="35" t="s">
        <v>8088</v>
      </c>
      <c r="X4540" s="33" t="s">
        <v>8089</v>
      </c>
      <c r="Y4540" s="35" t="s">
        <v>8088</v>
      </c>
      <c r="AA4540" s="33" t="s">
        <v>8089</v>
      </c>
      <c r="AB4540" s="35" t="s">
        <v>8088</v>
      </c>
      <c r="AD4540" s="33" t="s">
        <v>8089</v>
      </c>
      <c r="AE4540" s="35" t="s">
        <v>8088</v>
      </c>
      <c r="AG4540" s="33" t="s">
        <v>8089</v>
      </c>
      <c r="AH4540" s="35" t="s">
        <v>8088</v>
      </c>
      <c r="AJ4540" s="33" t="s">
        <v>8089</v>
      </c>
      <c r="AK4540" s="35" t="s">
        <v>8088</v>
      </c>
      <c r="AM4540" s="33" t="s">
        <v>8089</v>
      </c>
      <c r="AN4540" s="35" t="s">
        <v>8088</v>
      </c>
      <c r="AP4540" s="33" t="s">
        <v>8089</v>
      </c>
      <c r="AQ4540" s="35" t="s">
        <v>8088</v>
      </c>
      <c r="AS4540" s="33" t="s">
        <v>8089</v>
      </c>
      <c r="AT4540" s="35" t="s">
        <v>8088</v>
      </c>
      <c r="AV4540" s="33" t="s">
        <v>8089</v>
      </c>
      <c r="AW4540" s="35" t="s">
        <v>8088</v>
      </c>
      <c r="AY4540" s="33" t="s">
        <v>8089</v>
      </c>
      <c r="AZ4540" s="35" t="s">
        <v>8088</v>
      </c>
      <c r="BB4540" s="33" t="s">
        <v>8089</v>
      </c>
      <c r="BC4540" s="35" t="s">
        <v>8088</v>
      </c>
      <c r="BE4540" s="33" t="s">
        <v>8089</v>
      </c>
      <c r="BF4540" s="35" t="s">
        <v>8088</v>
      </c>
      <c r="BH4540" s="33" t="s">
        <v>8089</v>
      </c>
      <c r="BI4540" s="35" t="s">
        <v>8088</v>
      </c>
      <c r="BK4540" s="33" t="s">
        <v>8089</v>
      </c>
      <c r="BL4540" s="35" t="s">
        <v>8088</v>
      </c>
      <c r="BN4540" s="33" t="str">
        <f>_xlfn.XLOOKUP(E4540,'[2]Charge Level Data'!$E:$E,'[2]Charge Level Data'!$BN:$BN,"N/A")</f>
        <v>N/A</v>
      </c>
      <c r="BO4540" s="35" t="s">
        <v>8088</v>
      </c>
      <c r="BQ4540" s="33" t="s">
        <v>8089</v>
      </c>
      <c r="BR4540" s="35" t="s">
        <v>8088</v>
      </c>
    </row>
    <row r="4541" spans="1:70" x14ac:dyDescent="0.3">
      <c r="A4541">
        <v>13302033</v>
      </c>
      <c r="B4541" t="s">
        <v>4049</v>
      </c>
      <c r="C4541" s="33">
        <v>348</v>
      </c>
      <c r="D4541">
        <v>320</v>
      </c>
      <c r="E4541">
        <v>73650</v>
      </c>
      <c r="H4541" s="33">
        <f t="shared" si="213"/>
        <v>139.20000000000002</v>
      </c>
      <c r="I4541" s="34">
        <f t="shared" si="211"/>
        <v>12.53</v>
      </c>
      <c r="J4541" s="34">
        <f t="shared" si="212"/>
        <v>502.20000000000005</v>
      </c>
      <c r="L4541" s="33">
        <v>309.08849386444001</v>
      </c>
      <c r="M4541" s="35" t="s">
        <v>8088</v>
      </c>
      <c r="O4541" s="33">
        <v>321.38574358753999</v>
      </c>
      <c r="P4541" s="35" t="s">
        <v>8088</v>
      </c>
      <c r="R4541" s="33">
        <v>287.30603550887997</v>
      </c>
      <c r="S4541" s="35" t="s">
        <v>8088</v>
      </c>
      <c r="U4541" s="33">
        <v>45.949999999999996</v>
      </c>
      <c r="V4541" s="35" t="s">
        <v>8088</v>
      </c>
      <c r="X4541" s="33">
        <v>69.33</v>
      </c>
      <c r="Y4541" s="35" t="s">
        <v>8088</v>
      </c>
      <c r="AA4541" s="33">
        <v>434</v>
      </c>
      <c r="AB4541" s="35" t="s">
        <v>8088</v>
      </c>
      <c r="AD4541" s="33">
        <v>291.39999999999998</v>
      </c>
      <c r="AE4541" s="35" t="s">
        <v>8088</v>
      </c>
      <c r="AG4541" s="33">
        <v>72.400645999999995</v>
      </c>
      <c r="AH4541" s="35" t="s">
        <v>8088</v>
      </c>
      <c r="AJ4541" s="33">
        <v>72.400645999999995</v>
      </c>
      <c r="AK4541" s="35" t="s">
        <v>8088</v>
      </c>
      <c r="AM4541" s="33">
        <v>72.400645999999995</v>
      </c>
      <c r="AN4541" s="35" t="s">
        <v>8088</v>
      </c>
      <c r="AP4541" s="33">
        <v>72.400645999999995</v>
      </c>
      <c r="AQ4541" s="35" t="s">
        <v>8088</v>
      </c>
      <c r="AS4541" s="33">
        <v>72.400645999999995</v>
      </c>
      <c r="AT4541" s="35" t="s">
        <v>8088</v>
      </c>
      <c r="AV4541" s="33">
        <v>72.400645999999995</v>
      </c>
      <c r="AW4541" s="35" t="s">
        <v>8088</v>
      </c>
      <c r="AY4541" s="33">
        <v>72.400645999999995</v>
      </c>
      <c r="AZ4541" s="35" t="s">
        <v>8088</v>
      </c>
      <c r="BB4541" s="33">
        <v>12.53</v>
      </c>
      <c r="BC4541" s="35" t="s">
        <v>8088</v>
      </c>
      <c r="BE4541" s="33">
        <v>12.53</v>
      </c>
      <c r="BF4541" s="35" t="s">
        <v>8088</v>
      </c>
      <c r="BH4541" s="33">
        <v>54.179876999999998</v>
      </c>
      <c r="BI4541" s="35" t="s">
        <v>8088</v>
      </c>
      <c r="BK4541" s="33">
        <v>54.179876999999998</v>
      </c>
      <c r="BL4541" s="35" t="s">
        <v>8088</v>
      </c>
      <c r="BN4541" s="33">
        <f>_xlfn.XLOOKUP(E4541,'[2]Charge Level Data'!$E:$E,'[2]Charge Level Data'!$BN:$BN,"N/A")</f>
        <v>54.179876999999998</v>
      </c>
      <c r="BO4541" s="35" t="s">
        <v>8088</v>
      </c>
      <c r="BQ4541" s="33">
        <v>502.20000000000005</v>
      </c>
      <c r="BR4541" s="35" t="s">
        <v>8088</v>
      </c>
    </row>
    <row r="4542" spans="1:70" x14ac:dyDescent="0.3">
      <c r="A4542">
        <v>13300656</v>
      </c>
      <c r="B4542" t="s">
        <v>4050</v>
      </c>
      <c r="C4542" s="33">
        <v>348</v>
      </c>
      <c r="D4542">
        <v>320</v>
      </c>
      <c r="E4542">
        <v>71045</v>
      </c>
      <c r="H4542" s="33">
        <f t="shared" si="213"/>
        <v>139.20000000000002</v>
      </c>
      <c r="I4542" s="34">
        <f t="shared" si="211"/>
        <v>10.119999999999999</v>
      </c>
      <c r="J4542" s="34">
        <f t="shared" si="212"/>
        <v>321.38574358753999</v>
      </c>
      <c r="L4542" s="33">
        <v>309.08849386444001</v>
      </c>
      <c r="M4542" s="35" t="s">
        <v>8088</v>
      </c>
      <c r="O4542" s="33">
        <v>321.38574358753999</v>
      </c>
      <c r="P4542" s="35" t="s">
        <v>8088</v>
      </c>
      <c r="R4542" s="33">
        <v>287.30603550887997</v>
      </c>
      <c r="S4542" s="35" t="s">
        <v>8088</v>
      </c>
      <c r="U4542" s="33">
        <v>36.974999999999994</v>
      </c>
      <c r="V4542" s="35" t="s">
        <v>8088</v>
      </c>
      <c r="X4542" s="33">
        <v>189.20000000000002</v>
      </c>
      <c r="Y4542" s="35" t="s">
        <v>8088</v>
      </c>
      <c r="AA4542" s="33">
        <v>240.79999999999998</v>
      </c>
      <c r="AB4542" s="35" t="s">
        <v>8088</v>
      </c>
      <c r="AD4542" s="33">
        <v>161.67999999999998</v>
      </c>
      <c r="AE4542" s="35" t="s">
        <v>8088</v>
      </c>
      <c r="AG4542" s="33">
        <v>72.400645999999995</v>
      </c>
      <c r="AH4542" s="35" t="s">
        <v>8088</v>
      </c>
      <c r="AJ4542" s="33">
        <v>72.400645999999995</v>
      </c>
      <c r="AK4542" s="35" t="s">
        <v>8088</v>
      </c>
      <c r="AM4542" s="33">
        <v>72.400645999999995</v>
      </c>
      <c r="AN4542" s="35" t="s">
        <v>8088</v>
      </c>
      <c r="AP4542" s="33">
        <v>72.400645999999995</v>
      </c>
      <c r="AQ4542" s="35" t="s">
        <v>8088</v>
      </c>
      <c r="AS4542" s="33">
        <v>72.400645999999995</v>
      </c>
      <c r="AT4542" s="35" t="s">
        <v>8088</v>
      </c>
      <c r="AV4542" s="33">
        <v>72.400645999999995</v>
      </c>
      <c r="AW4542" s="35" t="s">
        <v>8088</v>
      </c>
      <c r="AY4542" s="33">
        <v>72.400645999999995</v>
      </c>
      <c r="AZ4542" s="35" t="s">
        <v>8088</v>
      </c>
      <c r="BB4542" s="33">
        <v>10.119999999999999</v>
      </c>
      <c r="BC4542" s="35" t="s">
        <v>8088</v>
      </c>
      <c r="BE4542" s="33">
        <v>10.119999999999999</v>
      </c>
      <c r="BF4542" s="35" t="s">
        <v>8088</v>
      </c>
      <c r="BH4542" s="33">
        <v>54.179876999999998</v>
      </c>
      <c r="BI4542" s="35" t="s">
        <v>8088</v>
      </c>
      <c r="BK4542" s="33">
        <v>54.179876999999998</v>
      </c>
      <c r="BL4542" s="35" t="s">
        <v>8088</v>
      </c>
      <c r="BN4542" s="33">
        <f>_xlfn.XLOOKUP(E4542,'[2]Charge Level Data'!$E:$E,'[2]Charge Level Data'!$BN:$BN,"N/A")</f>
        <v>54.179876999999998</v>
      </c>
      <c r="BO4542" s="35" t="s">
        <v>8088</v>
      </c>
      <c r="BQ4542" s="33">
        <v>278.64000000000004</v>
      </c>
      <c r="BR4542" s="35" t="s">
        <v>8088</v>
      </c>
    </row>
    <row r="4543" spans="1:70" x14ac:dyDescent="0.3">
      <c r="A4543">
        <v>13298462</v>
      </c>
      <c r="B4543" t="s">
        <v>4051</v>
      </c>
      <c r="C4543" s="33">
        <v>348</v>
      </c>
      <c r="D4543">
        <v>320</v>
      </c>
      <c r="E4543">
        <v>73000</v>
      </c>
      <c r="H4543" s="33">
        <f t="shared" si="213"/>
        <v>139.20000000000002</v>
      </c>
      <c r="I4543" s="34">
        <f t="shared" si="211"/>
        <v>14.46</v>
      </c>
      <c r="J4543" s="34">
        <f t="shared" si="212"/>
        <v>321.38574358753999</v>
      </c>
      <c r="L4543" s="33">
        <v>309.08849386444001</v>
      </c>
      <c r="M4543" s="35" t="s">
        <v>8088</v>
      </c>
      <c r="O4543" s="33">
        <v>321.38574358753999</v>
      </c>
      <c r="P4543" s="35" t="s">
        <v>8088</v>
      </c>
      <c r="R4543" s="33">
        <v>287.30603550887997</v>
      </c>
      <c r="S4543" s="35" t="s">
        <v>8088</v>
      </c>
      <c r="U4543" s="33">
        <v>52.699999999999996</v>
      </c>
      <c r="V4543" s="35" t="s">
        <v>8088</v>
      </c>
      <c r="X4543" s="33">
        <v>73.430000000000007</v>
      </c>
      <c r="Y4543" s="35" t="s">
        <v>8088</v>
      </c>
      <c r="AA4543" s="33">
        <v>240.79999999999998</v>
      </c>
      <c r="AB4543" s="35" t="s">
        <v>8088</v>
      </c>
      <c r="AD4543" s="33">
        <v>161.67999999999998</v>
      </c>
      <c r="AE4543" s="35" t="s">
        <v>8088</v>
      </c>
      <c r="AG4543" s="33">
        <v>72.400645999999995</v>
      </c>
      <c r="AH4543" s="35" t="s">
        <v>8088</v>
      </c>
      <c r="AJ4543" s="33">
        <v>72.400645999999995</v>
      </c>
      <c r="AK4543" s="35" t="s">
        <v>8088</v>
      </c>
      <c r="AM4543" s="33">
        <v>72.400645999999995</v>
      </c>
      <c r="AN4543" s="35" t="s">
        <v>8088</v>
      </c>
      <c r="AP4543" s="33">
        <v>72.400645999999995</v>
      </c>
      <c r="AQ4543" s="35" t="s">
        <v>8088</v>
      </c>
      <c r="AS4543" s="33">
        <v>72.400645999999995</v>
      </c>
      <c r="AT4543" s="35" t="s">
        <v>8088</v>
      </c>
      <c r="AV4543" s="33">
        <v>72.400645999999995</v>
      </c>
      <c r="AW4543" s="35" t="s">
        <v>8088</v>
      </c>
      <c r="AY4543" s="33">
        <v>72.400645999999995</v>
      </c>
      <c r="AZ4543" s="35" t="s">
        <v>8088</v>
      </c>
      <c r="BB4543" s="33">
        <v>14.46</v>
      </c>
      <c r="BC4543" s="35" t="s">
        <v>8088</v>
      </c>
      <c r="BE4543" s="33">
        <v>14.46</v>
      </c>
      <c r="BF4543" s="35" t="s">
        <v>8088</v>
      </c>
      <c r="BH4543" s="33">
        <v>54.179876999999998</v>
      </c>
      <c r="BI4543" s="35" t="s">
        <v>8088</v>
      </c>
      <c r="BK4543" s="33">
        <v>54.179876999999998</v>
      </c>
      <c r="BL4543" s="35" t="s">
        <v>8088</v>
      </c>
      <c r="BN4543" s="33">
        <f>_xlfn.XLOOKUP(E4543,'[2]Charge Level Data'!$E:$E,'[2]Charge Level Data'!$BN:$BN,"N/A")</f>
        <v>54.179876999999998</v>
      </c>
      <c r="BO4543" s="35" t="s">
        <v>8088</v>
      </c>
      <c r="BQ4543" s="33">
        <v>278.64000000000004</v>
      </c>
      <c r="BR4543" s="35" t="s">
        <v>8088</v>
      </c>
    </row>
    <row r="4544" spans="1:70" x14ac:dyDescent="0.3">
      <c r="A4544">
        <v>13302058</v>
      </c>
      <c r="B4544" t="s">
        <v>4066</v>
      </c>
      <c r="C4544" s="33">
        <v>348</v>
      </c>
      <c r="D4544">
        <v>320</v>
      </c>
      <c r="E4544">
        <v>72220</v>
      </c>
      <c r="H4544" s="33">
        <f t="shared" si="213"/>
        <v>139.20000000000002</v>
      </c>
      <c r="I4544" s="34">
        <f t="shared" si="211"/>
        <v>14.22</v>
      </c>
      <c r="J4544" s="34">
        <f t="shared" si="212"/>
        <v>321.38574358753999</v>
      </c>
      <c r="L4544" s="33">
        <v>309.08849386444001</v>
      </c>
      <c r="M4544" s="35" t="s">
        <v>8088</v>
      </c>
      <c r="O4544" s="33">
        <v>321.38574358753999</v>
      </c>
      <c r="P4544" s="35" t="s">
        <v>8088</v>
      </c>
      <c r="R4544" s="33">
        <v>287.30603550887997</v>
      </c>
      <c r="S4544" s="35" t="s">
        <v>8088</v>
      </c>
      <c r="U4544" s="33">
        <v>51.95</v>
      </c>
      <c r="V4544" s="35" t="s">
        <v>8088</v>
      </c>
      <c r="X4544" s="33">
        <v>81.52</v>
      </c>
      <c r="Y4544" s="35" t="s">
        <v>8088</v>
      </c>
      <c r="AA4544" s="33">
        <v>240.79999999999998</v>
      </c>
      <c r="AB4544" s="35" t="s">
        <v>8088</v>
      </c>
      <c r="AD4544" s="33">
        <v>161.67999999999998</v>
      </c>
      <c r="AE4544" s="35" t="s">
        <v>8088</v>
      </c>
      <c r="AG4544" s="33">
        <v>72.400645999999995</v>
      </c>
      <c r="AH4544" s="35" t="s">
        <v>8088</v>
      </c>
      <c r="AJ4544" s="33">
        <v>72.400645999999995</v>
      </c>
      <c r="AK4544" s="35" t="s">
        <v>8088</v>
      </c>
      <c r="AM4544" s="33">
        <v>72.400645999999995</v>
      </c>
      <c r="AN4544" s="35" t="s">
        <v>8088</v>
      </c>
      <c r="AP4544" s="33">
        <v>72.400645999999995</v>
      </c>
      <c r="AQ4544" s="35" t="s">
        <v>8088</v>
      </c>
      <c r="AS4544" s="33">
        <v>72.400645999999995</v>
      </c>
      <c r="AT4544" s="35" t="s">
        <v>8088</v>
      </c>
      <c r="AV4544" s="33">
        <v>72.400645999999995</v>
      </c>
      <c r="AW4544" s="35" t="s">
        <v>8088</v>
      </c>
      <c r="AY4544" s="33">
        <v>72.400645999999995</v>
      </c>
      <c r="AZ4544" s="35" t="s">
        <v>8088</v>
      </c>
      <c r="BB4544" s="33">
        <v>14.22</v>
      </c>
      <c r="BC4544" s="35" t="s">
        <v>8088</v>
      </c>
      <c r="BE4544" s="33">
        <v>14.22</v>
      </c>
      <c r="BF4544" s="35" t="s">
        <v>8088</v>
      </c>
      <c r="BH4544" s="33">
        <v>54.179876999999998</v>
      </c>
      <c r="BI4544" s="35" t="s">
        <v>8088</v>
      </c>
      <c r="BK4544" s="33">
        <v>54.179876999999998</v>
      </c>
      <c r="BL4544" s="35" t="s">
        <v>8088</v>
      </c>
      <c r="BN4544" s="33">
        <f>_xlfn.XLOOKUP(E4544,'[2]Charge Level Data'!$E:$E,'[2]Charge Level Data'!$BN:$BN,"N/A")</f>
        <v>54.179876999999998</v>
      </c>
      <c r="BO4544" s="35" t="s">
        <v>8088</v>
      </c>
      <c r="BQ4544" s="33">
        <v>278.64000000000004</v>
      </c>
      <c r="BR4544" s="35" t="s">
        <v>8088</v>
      </c>
    </row>
    <row r="4545" spans="1:70" x14ac:dyDescent="0.3">
      <c r="A4545">
        <v>13348079</v>
      </c>
      <c r="B4545" t="s">
        <v>4069</v>
      </c>
      <c r="C4545" s="33">
        <v>348</v>
      </c>
      <c r="D4545">
        <v>320</v>
      </c>
      <c r="E4545">
        <v>72020</v>
      </c>
      <c r="H4545" s="33">
        <f t="shared" si="213"/>
        <v>139.20000000000002</v>
      </c>
      <c r="I4545" s="34">
        <f t="shared" si="211"/>
        <v>10.119999999999999</v>
      </c>
      <c r="J4545" s="34">
        <f t="shared" si="212"/>
        <v>321.38574358753999</v>
      </c>
      <c r="L4545" s="33">
        <v>309.08849386444001</v>
      </c>
      <c r="M4545" s="35" t="s">
        <v>8088</v>
      </c>
      <c r="O4545" s="33">
        <v>321.38574358753999</v>
      </c>
      <c r="P4545" s="35" t="s">
        <v>8088</v>
      </c>
      <c r="R4545" s="33">
        <v>287.30603550887997</v>
      </c>
      <c r="S4545" s="35" t="s">
        <v>8088</v>
      </c>
      <c r="U4545" s="33">
        <v>36.974999999999994</v>
      </c>
      <c r="V4545" s="35" t="s">
        <v>8088</v>
      </c>
      <c r="X4545" s="33">
        <v>62.98</v>
      </c>
      <c r="Y4545" s="35" t="s">
        <v>8088</v>
      </c>
      <c r="AA4545" s="33">
        <v>240.79999999999998</v>
      </c>
      <c r="AB4545" s="35" t="s">
        <v>8088</v>
      </c>
      <c r="AD4545" s="33">
        <v>161.67999999999998</v>
      </c>
      <c r="AE4545" s="35" t="s">
        <v>8088</v>
      </c>
      <c r="AG4545" s="33">
        <v>72.400645999999995</v>
      </c>
      <c r="AH4545" s="35" t="s">
        <v>8088</v>
      </c>
      <c r="AJ4545" s="33">
        <v>72.400645999999995</v>
      </c>
      <c r="AK4545" s="35" t="s">
        <v>8088</v>
      </c>
      <c r="AM4545" s="33">
        <v>72.400645999999995</v>
      </c>
      <c r="AN4545" s="35" t="s">
        <v>8088</v>
      </c>
      <c r="AP4545" s="33">
        <v>72.400645999999995</v>
      </c>
      <c r="AQ4545" s="35" t="s">
        <v>8088</v>
      </c>
      <c r="AS4545" s="33">
        <v>72.400645999999995</v>
      </c>
      <c r="AT4545" s="35" t="s">
        <v>8088</v>
      </c>
      <c r="AV4545" s="33">
        <v>72.400645999999995</v>
      </c>
      <c r="AW4545" s="35" t="s">
        <v>8088</v>
      </c>
      <c r="AY4545" s="33">
        <v>72.400645999999995</v>
      </c>
      <c r="AZ4545" s="35" t="s">
        <v>8088</v>
      </c>
      <c r="BB4545" s="33">
        <v>10.119999999999999</v>
      </c>
      <c r="BC4545" s="35" t="s">
        <v>8088</v>
      </c>
      <c r="BE4545" s="33">
        <v>10.119999999999999</v>
      </c>
      <c r="BF4545" s="35" t="s">
        <v>8088</v>
      </c>
      <c r="BH4545" s="33">
        <v>54.179876999999998</v>
      </c>
      <c r="BI4545" s="35" t="s">
        <v>8088</v>
      </c>
      <c r="BK4545" s="33">
        <v>54.179876999999998</v>
      </c>
      <c r="BL4545" s="35" t="s">
        <v>8088</v>
      </c>
      <c r="BN4545" s="33">
        <f>_xlfn.XLOOKUP(E4545,'[2]Charge Level Data'!$E:$E,'[2]Charge Level Data'!$BN:$BN,"N/A")</f>
        <v>54.179876999999998</v>
      </c>
      <c r="BO4545" s="35" t="s">
        <v>8088</v>
      </c>
      <c r="BQ4545" s="33">
        <v>278.64000000000004</v>
      </c>
      <c r="BR4545" s="35" t="s">
        <v>8088</v>
      </c>
    </row>
    <row r="4546" spans="1:70" x14ac:dyDescent="0.3">
      <c r="A4546">
        <v>13344857</v>
      </c>
      <c r="B4546" t="s">
        <v>4071</v>
      </c>
      <c r="C4546" s="33">
        <v>348</v>
      </c>
      <c r="D4546">
        <v>320</v>
      </c>
      <c r="E4546">
        <v>72020</v>
      </c>
      <c r="H4546" s="33">
        <f t="shared" si="213"/>
        <v>139.20000000000002</v>
      </c>
      <c r="I4546" s="34">
        <f t="shared" si="211"/>
        <v>10.119999999999999</v>
      </c>
      <c r="J4546" s="34">
        <f t="shared" si="212"/>
        <v>321.38574358753999</v>
      </c>
      <c r="L4546" s="33">
        <v>309.08849386444001</v>
      </c>
      <c r="M4546" s="35" t="s">
        <v>8088</v>
      </c>
      <c r="O4546" s="33">
        <v>321.38574358753999</v>
      </c>
      <c r="P4546" s="35" t="s">
        <v>8088</v>
      </c>
      <c r="R4546" s="33">
        <v>287.30603550887997</v>
      </c>
      <c r="S4546" s="35" t="s">
        <v>8088</v>
      </c>
      <c r="U4546" s="33">
        <v>36.974999999999994</v>
      </c>
      <c r="V4546" s="35" t="s">
        <v>8088</v>
      </c>
      <c r="X4546" s="33">
        <v>62.98</v>
      </c>
      <c r="Y4546" s="35" t="s">
        <v>8088</v>
      </c>
      <c r="AA4546" s="33">
        <v>240.79999999999998</v>
      </c>
      <c r="AB4546" s="35" t="s">
        <v>8088</v>
      </c>
      <c r="AD4546" s="33">
        <v>161.67999999999998</v>
      </c>
      <c r="AE4546" s="35" t="s">
        <v>8088</v>
      </c>
      <c r="AG4546" s="33">
        <v>72.400645999999995</v>
      </c>
      <c r="AH4546" s="35" t="s">
        <v>8088</v>
      </c>
      <c r="AJ4546" s="33">
        <v>72.400645999999995</v>
      </c>
      <c r="AK4546" s="35" t="s">
        <v>8088</v>
      </c>
      <c r="AM4546" s="33">
        <v>72.400645999999995</v>
      </c>
      <c r="AN4546" s="35" t="s">
        <v>8088</v>
      </c>
      <c r="AP4546" s="33">
        <v>72.400645999999995</v>
      </c>
      <c r="AQ4546" s="35" t="s">
        <v>8088</v>
      </c>
      <c r="AS4546" s="33">
        <v>72.400645999999995</v>
      </c>
      <c r="AT4546" s="35" t="s">
        <v>8088</v>
      </c>
      <c r="AV4546" s="33">
        <v>72.400645999999995</v>
      </c>
      <c r="AW4546" s="35" t="s">
        <v>8088</v>
      </c>
      <c r="AY4546" s="33">
        <v>72.400645999999995</v>
      </c>
      <c r="AZ4546" s="35" t="s">
        <v>8088</v>
      </c>
      <c r="BB4546" s="33">
        <v>10.119999999999999</v>
      </c>
      <c r="BC4546" s="35" t="s">
        <v>8088</v>
      </c>
      <c r="BE4546" s="33">
        <v>10.119999999999999</v>
      </c>
      <c r="BF4546" s="35" t="s">
        <v>8088</v>
      </c>
      <c r="BH4546" s="33">
        <v>54.179876999999998</v>
      </c>
      <c r="BI4546" s="35" t="s">
        <v>8088</v>
      </c>
      <c r="BK4546" s="33">
        <v>54.179876999999998</v>
      </c>
      <c r="BL4546" s="35" t="s">
        <v>8088</v>
      </c>
      <c r="BN4546" s="33">
        <f>_xlfn.XLOOKUP(E4546,'[2]Charge Level Data'!$E:$E,'[2]Charge Level Data'!$BN:$BN,"N/A")</f>
        <v>54.179876999999998</v>
      </c>
      <c r="BO4546" s="35" t="s">
        <v>8088</v>
      </c>
      <c r="BQ4546" s="33">
        <v>278.64000000000004</v>
      </c>
      <c r="BR4546" s="35" t="s">
        <v>8088</v>
      </c>
    </row>
    <row r="4547" spans="1:70" x14ac:dyDescent="0.3">
      <c r="A4547">
        <v>13302062</v>
      </c>
      <c r="B4547" t="s">
        <v>4074</v>
      </c>
      <c r="C4547" s="33">
        <v>348</v>
      </c>
      <c r="D4547">
        <v>320</v>
      </c>
      <c r="E4547">
        <v>73660</v>
      </c>
      <c r="H4547" s="33">
        <f t="shared" si="213"/>
        <v>139.20000000000002</v>
      </c>
      <c r="I4547" s="34">
        <f t="shared" si="211"/>
        <v>13.74</v>
      </c>
      <c r="J4547" s="34">
        <f t="shared" si="212"/>
        <v>502.20000000000005</v>
      </c>
      <c r="L4547" s="33">
        <v>309.08849386444001</v>
      </c>
      <c r="M4547" s="35" t="s">
        <v>8088</v>
      </c>
      <c r="O4547" s="33">
        <v>321.38574358753999</v>
      </c>
      <c r="P4547" s="35" t="s">
        <v>8088</v>
      </c>
      <c r="R4547" s="33">
        <v>287.30603550887997</v>
      </c>
      <c r="S4547" s="35" t="s">
        <v>8088</v>
      </c>
      <c r="U4547" s="33">
        <v>49.699999999999996</v>
      </c>
      <c r="V4547" s="35" t="s">
        <v>8088</v>
      </c>
      <c r="X4547" s="33">
        <v>48.72</v>
      </c>
      <c r="Y4547" s="35" t="s">
        <v>8088</v>
      </c>
      <c r="AA4547" s="33">
        <v>434</v>
      </c>
      <c r="AB4547" s="35" t="s">
        <v>8088</v>
      </c>
      <c r="AD4547" s="33">
        <v>291.39999999999998</v>
      </c>
      <c r="AE4547" s="35" t="s">
        <v>8088</v>
      </c>
      <c r="AG4547" s="33">
        <v>72.400645999999995</v>
      </c>
      <c r="AH4547" s="35" t="s">
        <v>8088</v>
      </c>
      <c r="AJ4547" s="33">
        <v>72.400645999999995</v>
      </c>
      <c r="AK4547" s="35" t="s">
        <v>8088</v>
      </c>
      <c r="AM4547" s="33">
        <v>72.400645999999995</v>
      </c>
      <c r="AN4547" s="35" t="s">
        <v>8088</v>
      </c>
      <c r="AP4547" s="33">
        <v>72.400645999999995</v>
      </c>
      <c r="AQ4547" s="35" t="s">
        <v>8088</v>
      </c>
      <c r="AS4547" s="33">
        <v>72.400645999999995</v>
      </c>
      <c r="AT4547" s="35" t="s">
        <v>8088</v>
      </c>
      <c r="AV4547" s="33">
        <v>72.400645999999995</v>
      </c>
      <c r="AW4547" s="35" t="s">
        <v>8088</v>
      </c>
      <c r="AY4547" s="33">
        <v>72.400645999999995</v>
      </c>
      <c r="AZ4547" s="35" t="s">
        <v>8088</v>
      </c>
      <c r="BB4547" s="33">
        <v>13.74</v>
      </c>
      <c r="BC4547" s="35" t="s">
        <v>8088</v>
      </c>
      <c r="BE4547" s="33">
        <v>13.74</v>
      </c>
      <c r="BF4547" s="35" t="s">
        <v>8088</v>
      </c>
      <c r="BH4547" s="33">
        <v>54.179876999999998</v>
      </c>
      <c r="BI4547" s="35" t="s">
        <v>8088</v>
      </c>
      <c r="BK4547" s="33">
        <v>54.179876999999998</v>
      </c>
      <c r="BL4547" s="35" t="s">
        <v>8088</v>
      </c>
      <c r="BN4547" s="33">
        <f>_xlfn.XLOOKUP(E4547,'[2]Charge Level Data'!$E:$E,'[2]Charge Level Data'!$BN:$BN,"N/A")</f>
        <v>54.179876999999998</v>
      </c>
      <c r="BO4547" s="35" t="s">
        <v>8088</v>
      </c>
      <c r="BQ4547" s="33">
        <v>502.20000000000005</v>
      </c>
      <c r="BR4547" s="35" t="s">
        <v>8088</v>
      </c>
    </row>
    <row r="4548" spans="1:70" x14ac:dyDescent="0.3">
      <c r="A4548">
        <v>8659014</v>
      </c>
      <c r="B4548" t="s">
        <v>4191</v>
      </c>
      <c r="C4548" s="33">
        <v>348</v>
      </c>
      <c r="D4548">
        <v>320</v>
      </c>
      <c r="E4548">
        <v>73502</v>
      </c>
      <c r="H4548" s="33">
        <f t="shared" si="213"/>
        <v>139.20000000000002</v>
      </c>
      <c r="I4548" s="34">
        <f t="shared" si="211"/>
        <v>21.45</v>
      </c>
      <c r="J4548" s="34">
        <f t="shared" si="212"/>
        <v>321.38574358753999</v>
      </c>
      <c r="L4548" s="33">
        <v>309.08849386444001</v>
      </c>
      <c r="M4548" s="35" t="s">
        <v>8088</v>
      </c>
      <c r="O4548" s="33">
        <v>321.38574358753999</v>
      </c>
      <c r="P4548" s="35" t="s">
        <v>8088</v>
      </c>
      <c r="R4548" s="33">
        <v>287.30603550887997</v>
      </c>
      <c r="S4548" s="35" t="s">
        <v>8088</v>
      </c>
      <c r="U4548" s="33">
        <v>78.125</v>
      </c>
      <c r="V4548" s="35" t="s">
        <v>8088</v>
      </c>
      <c r="X4548" s="33">
        <v>170.5</v>
      </c>
      <c r="Y4548" s="35" t="s">
        <v>8088</v>
      </c>
      <c r="AA4548" s="33">
        <v>217</v>
      </c>
      <c r="AB4548" s="35" t="s">
        <v>8088</v>
      </c>
      <c r="AD4548" s="33">
        <v>145.69999999999999</v>
      </c>
      <c r="AE4548" s="35" t="s">
        <v>8088</v>
      </c>
      <c r="AG4548" s="33">
        <v>72.400645999999995</v>
      </c>
      <c r="AH4548" s="35" t="s">
        <v>8088</v>
      </c>
      <c r="AJ4548" s="33">
        <v>72.400645999999995</v>
      </c>
      <c r="AK4548" s="35" t="s">
        <v>8088</v>
      </c>
      <c r="AM4548" s="33">
        <v>72.400645999999995</v>
      </c>
      <c r="AN4548" s="35" t="s">
        <v>8088</v>
      </c>
      <c r="AP4548" s="33">
        <v>72.400645999999995</v>
      </c>
      <c r="AQ4548" s="35" t="s">
        <v>8088</v>
      </c>
      <c r="AS4548" s="33">
        <v>72.400645999999995</v>
      </c>
      <c r="AT4548" s="35" t="s">
        <v>8088</v>
      </c>
      <c r="AV4548" s="33">
        <v>72.400645999999995</v>
      </c>
      <c r="AW4548" s="35" t="s">
        <v>8088</v>
      </c>
      <c r="AY4548" s="33">
        <v>72.400645999999995</v>
      </c>
      <c r="AZ4548" s="35" t="s">
        <v>8088</v>
      </c>
      <c r="BB4548" s="33">
        <v>21.45</v>
      </c>
      <c r="BC4548" s="35" t="s">
        <v>8088</v>
      </c>
      <c r="BE4548" s="33">
        <v>21.45</v>
      </c>
      <c r="BF4548" s="35" t="s">
        <v>8088</v>
      </c>
      <c r="BH4548" s="33">
        <v>54.179876999999998</v>
      </c>
      <c r="BI4548" s="35" t="s">
        <v>8088</v>
      </c>
      <c r="BK4548" s="33">
        <v>54.179876999999998</v>
      </c>
      <c r="BL4548" s="35" t="s">
        <v>8088</v>
      </c>
      <c r="BN4548" s="33">
        <f>_xlfn.XLOOKUP(E4548,'[2]Charge Level Data'!$E:$E,'[2]Charge Level Data'!$BN:$BN,"N/A")</f>
        <v>54.179876999999998</v>
      </c>
      <c r="BO4548" s="35" t="s">
        <v>8088</v>
      </c>
      <c r="BQ4548" s="33">
        <v>251.10000000000002</v>
      </c>
      <c r="BR4548" s="35" t="s">
        <v>8088</v>
      </c>
    </row>
    <row r="4549" spans="1:70" x14ac:dyDescent="0.3">
      <c r="A4549">
        <v>1170373</v>
      </c>
      <c r="B4549" t="s">
        <v>4248</v>
      </c>
      <c r="C4549" s="33">
        <v>348</v>
      </c>
      <c r="D4549">
        <v>320</v>
      </c>
      <c r="E4549">
        <v>71100</v>
      </c>
      <c r="H4549" s="33">
        <f t="shared" si="213"/>
        <v>139.20000000000002</v>
      </c>
      <c r="I4549" s="34">
        <f t="shared" si="211"/>
        <v>15.42</v>
      </c>
      <c r="J4549" s="34">
        <f t="shared" si="212"/>
        <v>321.38574358753999</v>
      </c>
      <c r="L4549" s="33">
        <v>309.08849386444001</v>
      </c>
      <c r="M4549" s="35" t="s">
        <v>8088</v>
      </c>
      <c r="O4549" s="33">
        <v>321.38574358753999</v>
      </c>
      <c r="P4549" s="35" t="s">
        <v>8088</v>
      </c>
      <c r="R4549" s="33">
        <v>287.30603550887997</v>
      </c>
      <c r="S4549" s="35" t="s">
        <v>8088</v>
      </c>
      <c r="U4549" s="33">
        <v>56.424999999999997</v>
      </c>
      <c r="V4549" s="35" t="s">
        <v>8088</v>
      </c>
      <c r="X4549" s="33">
        <v>85.74</v>
      </c>
      <c r="Y4549" s="35" t="s">
        <v>8088</v>
      </c>
      <c r="AA4549" s="33">
        <v>240.79999999999998</v>
      </c>
      <c r="AB4549" s="35" t="s">
        <v>8088</v>
      </c>
      <c r="AD4549" s="33">
        <v>161.67999999999998</v>
      </c>
      <c r="AE4549" s="35" t="s">
        <v>8088</v>
      </c>
      <c r="AG4549" s="33">
        <v>72.400645999999995</v>
      </c>
      <c r="AH4549" s="35" t="s">
        <v>8088</v>
      </c>
      <c r="AJ4549" s="33">
        <v>72.400645999999995</v>
      </c>
      <c r="AK4549" s="35" t="s">
        <v>8088</v>
      </c>
      <c r="AM4549" s="33">
        <v>72.400645999999995</v>
      </c>
      <c r="AN4549" s="35" t="s">
        <v>8088</v>
      </c>
      <c r="AP4549" s="33">
        <v>72.400645999999995</v>
      </c>
      <c r="AQ4549" s="35" t="s">
        <v>8088</v>
      </c>
      <c r="AS4549" s="33">
        <v>72.400645999999995</v>
      </c>
      <c r="AT4549" s="35" t="s">
        <v>8088</v>
      </c>
      <c r="AV4549" s="33">
        <v>72.400645999999995</v>
      </c>
      <c r="AW4549" s="35" t="s">
        <v>8088</v>
      </c>
      <c r="AY4549" s="33">
        <v>72.400645999999995</v>
      </c>
      <c r="AZ4549" s="35" t="s">
        <v>8088</v>
      </c>
      <c r="BB4549" s="33">
        <v>15.42</v>
      </c>
      <c r="BC4549" s="35" t="s">
        <v>8088</v>
      </c>
      <c r="BE4549" s="33">
        <v>15.42</v>
      </c>
      <c r="BF4549" s="35" t="s">
        <v>8088</v>
      </c>
      <c r="BH4549" s="33">
        <v>54.179876999999998</v>
      </c>
      <c r="BI4549" s="35" t="s">
        <v>8088</v>
      </c>
      <c r="BK4549" s="33">
        <v>54.179876999999998</v>
      </c>
      <c r="BL4549" s="35" t="s">
        <v>8088</v>
      </c>
      <c r="BN4549" s="33">
        <f>_xlfn.XLOOKUP(E4549,'[2]Charge Level Data'!$E:$E,'[2]Charge Level Data'!$BN:$BN,"N/A")</f>
        <v>54.179876999999998</v>
      </c>
      <c r="BO4549" s="35" t="s">
        <v>8088</v>
      </c>
      <c r="BQ4549" s="33">
        <v>278.64000000000004</v>
      </c>
      <c r="BR4549" s="35" t="s">
        <v>8088</v>
      </c>
    </row>
    <row r="4550" spans="1:70" x14ac:dyDescent="0.3">
      <c r="A4550">
        <v>1170415</v>
      </c>
      <c r="B4550" t="s">
        <v>4265</v>
      </c>
      <c r="C4550" s="33">
        <v>348</v>
      </c>
      <c r="D4550">
        <v>320</v>
      </c>
      <c r="E4550">
        <v>73030</v>
      </c>
      <c r="H4550" s="33">
        <f t="shared" si="213"/>
        <v>139.20000000000002</v>
      </c>
      <c r="I4550" s="34">
        <f t="shared" si="211"/>
        <v>15.18</v>
      </c>
      <c r="J4550" s="34">
        <f t="shared" si="212"/>
        <v>321.38574358753999</v>
      </c>
      <c r="L4550" s="33">
        <v>309.08849386444001</v>
      </c>
      <c r="M4550" s="35" t="s">
        <v>8088</v>
      </c>
      <c r="O4550" s="33">
        <v>321.38574358753999</v>
      </c>
      <c r="P4550" s="35" t="s">
        <v>8088</v>
      </c>
      <c r="R4550" s="33">
        <v>287.30603550887997</v>
      </c>
      <c r="S4550" s="35" t="s">
        <v>8088</v>
      </c>
      <c r="U4550" s="33">
        <v>54.924999999999997</v>
      </c>
      <c r="V4550" s="35" t="s">
        <v>8088</v>
      </c>
      <c r="X4550" s="33">
        <v>69.180000000000007</v>
      </c>
      <c r="Y4550" s="35" t="s">
        <v>8088</v>
      </c>
      <c r="AA4550" s="33">
        <v>240.79999999999998</v>
      </c>
      <c r="AB4550" s="35" t="s">
        <v>8088</v>
      </c>
      <c r="AD4550" s="33">
        <v>161.67999999999998</v>
      </c>
      <c r="AE4550" s="35" t="s">
        <v>8088</v>
      </c>
      <c r="AG4550" s="33">
        <v>72.400645999999995</v>
      </c>
      <c r="AH4550" s="35" t="s">
        <v>8088</v>
      </c>
      <c r="AJ4550" s="33">
        <v>72.400645999999995</v>
      </c>
      <c r="AK4550" s="35" t="s">
        <v>8088</v>
      </c>
      <c r="AM4550" s="33">
        <v>72.400645999999995</v>
      </c>
      <c r="AN4550" s="35" t="s">
        <v>8088</v>
      </c>
      <c r="AP4550" s="33">
        <v>72.400645999999995</v>
      </c>
      <c r="AQ4550" s="35" t="s">
        <v>8088</v>
      </c>
      <c r="AS4550" s="33">
        <v>72.400645999999995</v>
      </c>
      <c r="AT4550" s="35" t="s">
        <v>8088</v>
      </c>
      <c r="AV4550" s="33">
        <v>72.400645999999995</v>
      </c>
      <c r="AW4550" s="35" t="s">
        <v>8088</v>
      </c>
      <c r="AY4550" s="33">
        <v>72.400645999999995</v>
      </c>
      <c r="AZ4550" s="35" t="s">
        <v>8088</v>
      </c>
      <c r="BB4550" s="33">
        <v>15.18</v>
      </c>
      <c r="BC4550" s="35" t="s">
        <v>8088</v>
      </c>
      <c r="BE4550" s="33">
        <v>15.18</v>
      </c>
      <c r="BF4550" s="35" t="s">
        <v>8088</v>
      </c>
      <c r="BH4550" s="33">
        <v>54.179876999999998</v>
      </c>
      <c r="BI4550" s="35" t="s">
        <v>8088</v>
      </c>
      <c r="BK4550" s="33">
        <v>54.179876999999998</v>
      </c>
      <c r="BL4550" s="35" t="s">
        <v>8088</v>
      </c>
      <c r="BN4550" s="33">
        <f>_xlfn.XLOOKUP(E4550,'[2]Charge Level Data'!$E:$E,'[2]Charge Level Data'!$BN:$BN,"N/A")</f>
        <v>54.179876999999998</v>
      </c>
      <c r="BO4550" s="35" t="s">
        <v>8088</v>
      </c>
      <c r="BQ4550" s="33">
        <v>278.64000000000004</v>
      </c>
      <c r="BR4550" s="35" t="s">
        <v>8088</v>
      </c>
    </row>
    <row r="4551" spans="1:70" x14ac:dyDescent="0.3">
      <c r="A4551">
        <v>1170417</v>
      </c>
      <c r="B4551" t="s">
        <v>4266</v>
      </c>
      <c r="C4551" s="33">
        <v>348</v>
      </c>
      <c r="D4551">
        <v>320</v>
      </c>
      <c r="E4551">
        <v>73030</v>
      </c>
      <c r="H4551" s="33">
        <f t="shared" si="213"/>
        <v>139.20000000000002</v>
      </c>
      <c r="I4551" s="34">
        <f t="shared" ref="I4551:I4614" si="214">MIN(L4551:BR4551)</f>
        <v>15.18</v>
      </c>
      <c r="J4551" s="34">
        <f t="shared" ref="J4551:J4614" si="215">MAX(L4551:BR4551)</f>
        <v>321.38574358753999</v>
      </c>
      <c r="L4551" s="33">
        <v>309.08849386444001</v>
      </c>
      <c r="M4551" s="35" t="s">
        <v>8088</v>
      </c>
      <c r="O4551" s="33">
        <v>321.38574358753999</v>
      </c>
      <c r="P4551" s="35" t="s">
        <v>8088</v>
      </c>
      <c r="R4551" s="33">
        <v>287.30603550887997</v>
      </c>
      <c r="S4551" s="35" t="s">
        <v>8088</v>
      </c>
      <c r="U4551" s="33">
        <v>54.924999999999997</v>
      </c>
      <c r="V4551" s="35" t="s">
        <v>8088</v>
      </c>
      <c r="X4551" s="33">
        <v>69.180000000000007</v>
      </c>
      <c r="Y4551" s="35" t="s">
        <v>8088</v>
      </c>
      <c r="AA4551" s="33">
        <v>240.79999999999998</v>
      </c>
      <c r="AB4551" s="35" t="s">
        <v>8088</v>
      </c>
      <c r="AD4551" s="33">
        <v>161.67999999999998</v>
      </c>
      <c r="AE4551" s="35" t="s">
        <v>8088</v>
      </c>
      <c r="AG4551" s="33">
        <v>72.400645999999995</v>
      </c>
      <c r="AH4551" s="35" t="s">
        <v>8088</v>
      </c>
      <c r="AJ4551" s="33">
        <v>72.400645999999995</v>
      </c>
      <c r="AK4551" s="35" t="s">
        <v>8088</v>
      </c>
      <c r="AM4551" s="33">
        <v>72.400645999999995</v>
      </c>
      <c r="AN4551" s="35" t="s">
        <v>8088</v>
      </c>
      <c r="AP4551" s="33">
        <v>72.400645999999995</v>
      </c>
      <c r="AQ4551" s="35" t="s">
        <v>8088</v>
      </c>
      <c r="AS4551" s="33">
        <v>72.400645999999995</v>
      </c>
      <c r="AT4551" s="35" t="s">
        <v>8088</v>
      </c>
      <c r="AV4551" s="33">
        <v>72.400645999999995</v>
      </c>
      <c r="AW4551" s="35" t="s">
        <v>8088</v>
      </c>
      <c r="AY4551" s="33">
        <v>72.400645999999995</v>
      </c>
      <c r="AZ4551" s="35" t="s">
        <v>8088</v>
      </c>
      <c r="BB4551" s="33">
        <v>15.18</v>
      </c>
      <c r="BC4551" s="35" t="s">
        <v>8088</v>
      </c>
      <c r="BE4551" s="33">
        <v>15.18</v>
      </c>
      <c r="BF4551" s="35" t="s">
        <v>8088</v>
      </c>
      <c r="BH4551" s="33">
        <v>54.179876999999998</v>
      </c>
      <c r="BI4551" s="35" t="s">
        <v>8088</v>
      </c>
      <c r="BK4551" s="33">
        <v>54.179876999999998</v>
      </c>
      <c r="BL4551" s="35" t="s">
        <v>8088</v>
      </c>
      <c r="BN4551" s="33">
        <f>_xlfn.XLOOKUP(E4551,'[2]Charge Level Data'!$E:$E,'[2]Charge Level Data'!$BN:$BN,"N/A")</f>
        <v>54.179876999999998</v>
      </c>
      <c r="BO4551" s="35" t="s">
        <v>8088</v>
      </c>
      <c r="BQ4551" s="33">
        <v>278.64000000000004</v>
      </c>
      <c r="BR4551" s="35" t="s">
        <v>8088</v>
      </c>
    </row>
    <row r="4552" spans="1:70" x14ac:dyDescent="0.3">
      <c r="A4552">
        <v>9098009</v>
      </c>
      <c r="B4552" t="s">
        <v>4372</v>
      </c>
      <c r="C4552" s="33">
        <v>348</v>
      </c>
      <c r="D4552">
        <v>320</v>
      </c>
      <c r="E4552">
        <v>73650</v>
      </c>
      <c r="H4552" s="33">
        <f t="shared" si="213"/>
        <v>139.20000000000002</v>
      </c>
      <c r="I4552" s="34">
        <f t="shared" si="214"/>
        <v>12.53</v>
      </c>
      <c r="J4552" s="34">
        <f t="shared" si="215"/>
        <v>502.20000000000005</v>
      </c>
      <c r="L4552" s="33">
        <v>309.08849386444001</v>
      </c>
      <c r="M4552" s="35" t="s">
        <v>8088</v>
      </c>
      <c r="O4552" s="33">
        <v>321.38574358753999</v>
      </c>
      <c r="P4552" s="35" t="s">
        <v>8088</v>
      </c>
      <c r="R4552" s="33">
        <v>287.30603550887997</v>
      </c>
      <c r="S4552" s="35" t="s">
        <v>8088</v>
      </c>
      <c r="U4552" s="33">
        <v>45.949999999999996</v>
      </c>
      <c r="V4552" s="35" t="s">
        <v>8088</v>
      </c>
      <c r="X4552" s="33">
        <v>69.33</v>
      </c>
      <c r="Y4552" s="35" t="s">
        <v>8088</v>
      </c>
      <c r="AA4552" s="33">
        <v>434</v>
      </c>
      <c r="AB4552" s="35" t="s">
        <v>8088</v>
      </c>
      <c r="AD4552" s="33">
        <v>291.39999999999998</v>
      </c>
      <c r="AE4552" s="35" t="s">
        <v>8088</v>
      </c>
      <c r="AG4552" s="33">
        <v>72.400645999999995</v>
      </c>
      <c r="AH4552" s="35" t="s">
        <v>8088</v>
      </c>
      <c r="AJ4552" s="33">
        <v>72.400645999999995</v>
      </c>
      <c r="AK4552" s="35" t="s">
        <v>8088</v>
      </c>
      <c r="AM4552" s="33">
        <v>72.400645999999995</v>
      </c>
      <c r="AN4552" s="35" t="s">
        <v>8088</v>
      </c>
      <c r="AP4552" s="33">
        <v>72.400645999999995</v>
      </c>
      <c r="AQ4552" s="35" t="s">
        <v>8088</v>
      </c>
      <c r="AS4552" s="33">
        <v>72.400645999999995</v>
      </c>
      <c r="AT4552" s="35" t="s">
        <v>8088</v>
      </c>
      <c r="AV4552" s="33">
        <v>72.400645999999995</v>
      </c>
      <c r="AW4552" s="35" t="s">
        <v>8088</v>
      </c>
      <c r="AY4552" s="33">
        <v>72.400645999999995</v>
      </c>
      <c r="AZ4552" s="35" t="s">
        <v>8088</v>
      </c>
      <c r="BB4552" s="33">
        <v>12.53</v>
      </c>
      <c r="BC4552" s="35" t="s">
        <v>8088</v>
      </c>
      <c r="BE4552" s="33">
        <v>12.53</v>
      </c>
      <c r="BF4552" s="35" t="s">
        <v>8088</v>
      </c>
      <c r="BH4552" s="33">
        <v>54.179876999999998</v>
      </c>
      <c r="BI4552" s="35" t="s">
        <v>8088</v>
      </c>
      <c r="BK4552" s="33">
        <v>54.179876999999998</v>
      </c>
      <c r="BL4552" s="35" t="s">
        <v>8088</v>
      </c>
      <c r="BN4552" s="33">
        <f>_xlfn.XLOOKUP(E4552,'[2]Charge Level Data'!$E:$E,'[2]Charge Level Data'!$BN:$BN,"N/A")</f>
        <v>54.179876999999998</v>
      </c>
      <c r="BO4552" s="35" t="s">
        <v>8088</v>
      </c>
      <c r="BQ4552" s="33">
        <v>502.20000000000005</v>
      </c>
      <c r="BR4552" s="35" t="s">
        <v>8088</v>
      </c>
    </row>
    <row r="4553" spans="1:70" x14ac:dyDescent="0.3">
      <c r="A4553">
        <v>9098010</v>
      </c>
      <c r="B4553" t="s">
        <v>4373</v>
      </c>
      <c r="C4553" s="33">
        <v>348</v>
      </c>
      <c r="D4553">
        <v>320</v>
      </c>
      <c r="E4553">
        <v>73650</v>
      </c>
      <c r="H4553" s="33">
        <f t="shared" si="213"/>
        <v>139.20000000000002</v>
      </c>
      <c r="I4553" s="34">
        <f t="shared" si="214"/>
        <v>12.53</v>
      </c>
      <c r="J4553" s="34">
        <f t="shared" si="215"/>
        <v>502.20000000000005</v>
      </c>
      <c r="L4553" s="33">
        <v>309.08849386444001</v>
      </c>
      <c r="M4553" s="35" t="s">
        <v>8088</v>
      </c>
      <c r="O4553" s="33">
        <v>321.38574358753999</v>
      </c>
      <c r="P4553" s="35" t="s">
        <v>8088</v>
      </c>
      <c r="R4553" s="33">
        <v>287.30603550887997</v>
      </c>
      <c r="S4553" s="35" t="s">
        <v>8088</v>
      </c>
      <c r="U4553" s="33">
        <v>45.949999999999996</v>
      </c>
      <c r="V4553" s="35" t="s">
        <v>8088</v>
      </c>
      <c r="X4553" s="33">
        <v>69.33</v>
      </c>
      <c r="Y4553" s="35" t="s">
        <v>8088</v>
      </c>
      <c r="AA4553" s="33">
        <v>434</v>
      </c>
      <c r="AB4553" s="35" t="s">
        <v>8088</v>
      </c>
      <c r="AD4553" s="33">
        <v>291.39999999999998</v>
      </c>
      <c r="AE4553" s="35" t="s">
        <v>8088</v>
      </c>
      <c r="AG4553" s="33">
        <v>72.400645999999995</v>
      </c>
      <c r="AH4553" s="35" t="s">
        <v>8088</v>
      </c>
      <c r="AJ4553" s="33">
        <v>72.400645999999995</v>
      </c>
      <c r="AK4553" s="35" t="s">
        <v>8088</v>
      </c>
      <c r="AM4553" s="33">
        <v>72.400645999999995</v>
      </c>
      <c r="AN4553" s="35" t="s">
        <v>8088</v>
      </c>
      <c r="AP4553" s="33">
        <v>72.400645999999995</v>
      </c>
      <c r="AQ4553" s="35" t="s">
        <v>8088</v>
      </c>
      <c r="AS4553" s="33">
        <v>72.400645999999995</v>
      </c>
      <c r="AT4553" s="35" t="s">
        <v>8088</v>
      </c>
      <c r="AV4553" s="33">
        <v>72.400645999999995</v>
      </c>
      <c r="AW4553" s="35" t="s">
        <v>8088</v>
      </c>
      <c r="AY4553" s="33">
        <v>72.400645999999995</v>
      </c>
      <c r="AZ4553" s="35" t="s">
        <v>8088</v>
      </c>
      <c r="BB4553" s="33">
        <v>12.53</v>
      </c>
      <c r="BC4553" s="35" t="s">
        <v>8088</v>
      </c>
      <c r="BE4553" s="33">
        <v>12.53</v>
      </c>
      <c r="BF4553" s="35" t="s">
        <v>8088</v>
      </c>
      <c r="BH4553" s="33">
        <v>54.179876999999998</v>
      </c>
      <c r="BI4553" s="35" t="s">
        <v>8088</v>
      </c>
      <c r="BK4553" s="33">
        <v>54.179876999999998</v>
      </c>
      <c r="BL4553" s="35" t="s">
        <v>8088</v>
      </c>
      <c r="BN4553" s="33">
        <f>_xlfn.XLOOKUP(E4553,'[2]Charge Level Data'!$E:$E,'[2]Charge Level Data'!$BN:$BN,"N/A")</f>
        <v>54.179876999999998</v>
      </c>
      <c r="BO4553" s="35" t="s">
        <v>8088</v>
      </c>
      <c r="BQ4553" s="33">
        <v>502.20000000000005</v>
      </c>
      <c r="BR4553" s="35" t="s">
        <v>8088</v>
      </c>
    </row>
    <row r="4554" spans="1:70" x14ac:dyDescent="0.3">
      <c r="A4554">
        <v>13508195</v>
      </c>
      <c r="B4554" t="s">
        <v>5997</v>
      </c>
      <c r="C4554" s="33">
        <v>348</v>
      </c>
      <c r="D4554">
        <v>278</v>
      </c>
      <c r="E4554" t="s">
        <v>7894</v>
      </c>
      <c r="H4554" s="33">
        <f t="shared" si="213"/>
        <v>139.20000000000002</v>
      </c>
      <c r="I4554" s="34">
        <f t="shared" si="214"/>
        <v>0</v>
      </c>
      <c r="J4554" s="34">
        <f t="shared" si="215"/>
        <v>1609.875</v>
      </c>
      <c r="L4554" s="33">
        <v>0</v>
      </c>
      <c r="M4554" s="35" t="s">
        <v>8088</v>
      </c>
      <c r="O4554" s="33">
        <v>0</v>
      </c>
      <c r="P4554" s="35" t="s">
        <v>8088</v>
      </c>
      <c r="R4554" s="33">
        <v>0</v>
      </c>
      <c r="S4554" s="35" t="s">
        <v>8088</v>
      </c>
      <c r="U4554" s="33">
        <v>1391.25</v>
      </c>
      <c r="V4554" s="35" t="s">
        <v>8088</v>
      </c>
      <c r="X4554" s="33">
        <v>1093.125</v>
      </c>
      <c r="Y4554" s="35" t="s">
        <v>8088</v>
      </c>
      <c r="AA4554" s="33">
        <v>1391.25</v>
      </c>
      <c r="AB4554" s="35" t="s">
        <v>8088</v>
      </c>
      <c r="AD4554" s="33">
        <v>934.125</v>
      </c>
      <c r="AE4554" s="35" t="s">
        <v>8088</v>
      </c>
      <c r="AG4554" s="33">
        <v>0</v>
      </c>
      <c r="AH4554" s="35" t="s">
        <v>8088</v>
      </c>
      <c r="AJ4554" s="33">
        <v>0</v>
      </c>
      <c r="AK4554" s="35" t="s">
        <v>8088</v>
      </c>
      <c r="AM4554" s="33">
        <v>0</v>
      </c>
      <c r="AN4554" s="35" t="s">
        <v>8088</v>
      </c>
      <c r="AP4554" s="33">
        <v>0</v>
      </c>
      <c r="AQ4554" s="35" t="s">
        <v>8088</v>
      </c>
      <c r="AS4554" s="33">
        <v>0</v>
      </c>
      <c r="AT4554" s="35" t="s">
        <v>8088</v>
      </c>
      <c r="AV4554" s="33">
        <v>0</v>
      </c>
      <c r="AW4554" s="35" t="s">
        <v>8088</v>
      </c>
      <c r="AY4554" s="33">
        <v>0</v>
      </c>
      <c r="AZ4554" s="35" t="s">
        <v>8088</v>
      </c>
      <c r="BB4554" s="33">
        <v>0</v>
      </c>
      <c r="BC4554" s="35" t="s">
        <v>8088</v>
      </c>
      <c r="BE4554" s="33">
        <v>0</v>
      </c>
      <c r="BF4554" s="35" t="s">
        <v>8088</v>
      </c>
      <c r="BH4554" s="33">
        <v>22.430325</v>
      </c>
      <c r="BI4554" s="35" t="s">
        <v>8088</v>
      </c>
      <c r="BK4554" s="33">
        <v>22.430325</v>
      </c>
      <c r="BL4554" s="35" t="s">
        <v>8088</v>
      </c>
      <c r="BN4554" s="33">
        <f>_xlfn.XLOOKUP(E4554,'[2]Charge Level Data'!$E:$E,'[2]Charge Level Data'!$BN:$BN,"N/A")</f>
        <v>22.430325</v>
      </c>
      <c r="BO4554" s="35" t="s">
        <v>8088</v>
      </c>
      <c r="BQ4554" s="33">
        <v>1609.875</v>
      </c>
      <c r="BR4554" s="35" t="s">
        <v>8088</v>
      </c>
    </row>
    <row r="4555" spans="1:70" x14ac:dyDescent="0.3">
      <c r="A4555">
        <v>13024663</v>
      </c>
      <c r="B4555" t="s">
        <v>5951</v>
      </c>
      <c r="C4555" s="33">
        <v>348</v>
      </c>
      <c r="D4555">
        <v>272</v>
      </c>
      <c r="E4555">
        <v>0</v>
      </c>
      <c r="H4555" s="33">
        <f t="shared" si="213"/>
        <v>139.20000000000002</v>
      </c>
      <c r="I4555" s="34">
        <f t="shared" si="214"/>
        <v>0</v>
      </c>
      <c r="J4555" s="34">
        <f t="shared" si="215"/>
        <v>0</v>
      </c>
      <c r="L4555" s="33" t="s">
        <v>8089</v>
      </c>
      <c r="M4555" s="35" t="s">
        <v>8088</v>
      </c>
      <c r="O4555" s="33" t="s">
        <v>8089</v>
      </c>
      <c r="P4555" s="35" t="s">
        <v>8088</v>
      </c>
      <c r="R4555" s="33" t="s">
        <v>8089</v>
      </c>
      <c r="S4555" s="35" t="s">
        <v>8088</v>
      </c>
      <c r="U4555" s="33" t="s">
        <v>8089</v>
      </c>
      <c r="V4555" s="35" t="s">
        <v>8088</v>
      </c>
      <c r="X4555" s="33" t="s">
        <v>8089</v>
      </c>
      <c r="Y4555" s="35" t="s">
        <v>8088</v>
      </c>
      <c r="AA4555" s="33" t="s">
        <v>8089</v>
      </c>
      <c r="AB4555" s="35" t="s">
        <v>8088</v>
      </c>
      <c r="AD4555" s="33" t="s">
        <v>8089</v>
      </c>
      <c r="AE4555" s="35" t="s">
        <v>8088</v>
      </c>
      <c r="AG4555" s="33" t="s">
        <v>8089</v>
      </c>
      <c r="AH4555" s="35" t="s">
        <v>8088</v>
      </c>
      <c r="AJ4555" s="33" t="s">
        <v>8089</v>
      </c>
      <c r="AK4555" s="35" t="s">
        <v>8088</v>
      </c>
      <c r="AM4555" s="33" t="s">
        <v>8089</v>
      </c>
      <c r="AN4555" s="35" t="s">
        <v>8088</v>
      </c>
      <c r="AP4555" s="33" t="s">
        <v>8089</v>
      </c>
      <c r="AQ4555" s="35" t="s">
        <v>8088</v>
      </c>
      <c r="AS4555" s="33" t="s">
        <v>8089</v>
      </c>
      <c r="AT4555" s="35" t="s">
        <v>8088</v>
      </c>
      <c r="AV4555" s="33" t="s">
        <v>8089</v>
      </c>
      <c r="AW4555" s="35" t="s">
        <v>8088</v>
      </c>
      <c r="AY4555" s="33" t="s">
        <v>8089</v>
      </c>
      <c r="AZ4555" s="35" t="s">
        <v>8088</v>
      </c>
      <c r="BB4555" s="33" t="s">
        <v>8089</v>
      </c>
      <c r="BC4555" s="35" t="s">
        <v>8088</v>
      </c>
      <c r="BE4555" s="33" t="s">
        <v>8089</v>
      </c>
      <c r="BF4555" s="35" t="s">
        <v>8088</v>
      </c>
      <c r="BH4555" s="33" t="s">
        <v>8089</v>
      </c>
      <c r="BI4555" s="35" t="s">
        <v>8088</v>
      </c>
      <c r="BK4555" s="33" t="s">
        <v>8089</v>
      </c>
      <c r="BL4555" s="35" t="s">
        <v>8088</v>
      </c>
      <c r="BN4555" s="33" t="str">
        <f>_xlfn.XLOOKUP(E4555,'[2]Charge Level Data'!$E:$E,'[2]Charge Level Data'!$BN:$BN,"N/A")</f>
        <v>N/A</v>
      </c>
      <c r="BO4555" s="35" t="s">
        <v>8088</v>
      </c>
      <c r="BQ4555" s="33" t="s">
        <v>8089</v>
      </c>
      <c r="BR4555" s="35" t="s">
        <v>8088</v>
      </c>
    </row>
    <row r="4556" spans="1:70" x14ac:dyDescent="0.3">
      <c r="A4556">
        <v>13026639</v>
      </c>
      <c r="B4556" t="s">
        <v>6291</v>
      </c>
      <c r="C4556" s="33">
        <v>346.92</v>
      </c>
      <c r="D4556">
        <v>270</v>
      </c>
      <c r="E4556">
        <v>0</v>
      </c>
      <c r="H4556" s="33">
        <f t="shared" si="213"/>
        <v>138.768</v>
      </c>
      <c r="I4556" s="34">
        <f t="shared" si="214"/>
        <v>0</v>
      </c>
      <c r="J4556" s="34">
        <f t="shared" si="215"/>
        <v>0</v>
      </c>
      <c r="L4556" s="33" t="s">
        <v>8089</v>
      </c>
      <c r="M4556" s="35" t="s">
        <v>8088</v>
      </c>
      <c r="O4556" s="33" t="s">
        <v>8089</v>
      </c>
      <c r="P4556" s="35" t="s">
        <v>8088</v>
      </c>
      <c r="R4556" s="33" t="s">
        <v>8089</v>
      </c>
      <c r="S4556" s="35" t="s">
        <v>8088</v>
      </c>
      <c r="U4556" s="33" t="s">
        <v>8089</v>
      </c>
      <c r="V4556" s="35" t="s">
        <v>8088</v>
      </c>
      <c r="X4556" s="33" t="s">
        <v>8089</v>
      </c>
      <c r="Y4556" s="35" t="s">
        <v>8088</v>
      </c>
      <c r="AA4556" s="33" t="s">
        <v>8089</v>
      </c>
      <c r="AB4556" s="35" t="s">
        <v>8088</v>
      </c>
      <c r="AD4556" s="33" t="s">
        <v>8089</v>
      </c>
      <c r="AE4556" s="35" t="s">
        <v>8088</v>
      </c>
      <c r="AG4556" s="33" t="s">
        <v>8089</v>
      </c>
      <c r="AH4556" s="35" t="s">
        <v>8088</v>
      </c>
      <c r="AJ4556" s="33" t="s">
        <v>8089</v>
      </c>
      <c r="AK4556" s="35" t="s">
        <v>8088</v>
      </c>
      <c r="AM4556" s="33" t="s">
        <v>8089</v>
      </c>
      <c r="AN4556" s="35" t="s">
        <v>8088</v>
      </c>
      <c r="AP4556" s="33" t="s">
        <v>8089</v>
      </c>
      <c r="AQ4556" s="35" t="s">
        <v>8088</v>
      </c>
      <c r="AS4556" s="33" t="s">
        <v>8089</v>
      </c>
      <c r="AT4556" s="35" t="s">
        <v>8088</v>
      </c>
      <c r="AV4556" s="33" t="s">
        <v>8089</v>
      </c>
      <c r="AW4556" s="35" t="s">
        <v>8088</v>
      </c>
      <c r="AY4556" s="33" t="s">
        <v>8089</v>
      </c>
      <c r="AZ4556" s="35" t="s">
        <v>8088</v>
      </c>
      <c r="BB4556" s="33" t="s">
        <v>8089</v>
      </c>
      <c r="BC4556" s="35" t="s">
        <v>8088</v>
      </c>
      <c r="BE4556" s="33" t="s">
        <v>8089</v>
      </c>
      <c r="BF4556" s="35" t="s">
        <v>8088</v>
      </c>
      <c r="BH4556" s="33" t="s">
        <v>8089</v>
      </c>
      <c r="BI4556" s="35" t="s">
        <v>8088</v>
      </c>
      <c r="BK4556" s="33" t="s">
        <v>8089</v>
      </c>
      <c r="BL4556" s="35" t="s">
        <v>8088</v>
      </c>
      <c r="BN4556" s="33" t="str">
        <f>_xlfn.XLOOKUP(E4556,'[2]Charge Level Data'!$E:$E,'[2]Charge Level Data'!$BN:$BN,"N/A")</f>
        <v>N/A</v>
      </c>
      <c r="BO4556" s="35" t="s">
        <v>8088</v>
      </c>
      <c r="BQ4556" s="33" t="s">
        <v>8089</v>
      </c>
      <c r="BR4556" s="35" t="s">
        <v>8088</v>
      </c>
    </row>
    <row r="4557" spans="1:70" x14ac:dyDescent="0.3">
      <c r="A4557">
        <v>13027464</v>
      </c>
      <c r="B4557" t="s">
        <v>5899</v>
      </c>
      <c r="C4557" s="33">
        <v>345</v>
      </c>
      <c r="D4557">
        <v>272</v>
      </c>
      <c r="E4557">
        <v>0</v>
      </c>
      <c r="H4557" s="33">
        <f t="shared" si="213"/>
        <v>138</v>
      </c>
      <c r="I4557" s="34">
        <f t="shared" si="214"/>
        <v>0</v>
      </c>
      <c r="J4557" s="34">
        <f t="shared" si="215"/>
        <v>0</v>
      </c>
      <c r="L4557" s="33" t="s">
        <v>8089</v>
      </c>
      <c r="M4557" s="35" t="s">
        <v>8088</v>
      </c>
      <c r="O4557" s="33" t="s">
        <v>8089</v>
      </c>
      <c r="P4557" s="35" t="s">
        <v>8088</v>
      </c>
      <c r="R4557" s="33" t="s">
        <v>8089</v>
      </c>
      <c r="S4557" s="35" t="s">
        <v>8088</v>
      </c>
      <c r="U4557" s="33" t="s">
        <v>8089</v>
      </c>
      <c r="V4557" s="35" t="s">
        <v>8088</v>
      </c>
      <c r="X4557" s="33" t="s">
        <v>8089</v>
      </c>
      <c r="Y4557" s="35" t="s">
        <v>8088</v>
      </c>
      <c r="AA4557" s="33" t="s">
        <v>8089</v>
      </c>
      <c r="AB4557" s="35" t="s">
        <v>8088</v>
      </c>
      <c r="AD4557" s="33" t="s">
        <v>8089</v>
      </c>
      <c r="AE4557" s="35" t="s">
        <v>8088</v>
      </c>
      <c r="AG4557" s="33" t="s">
        <v>8089</v>
      </c>
      <c r="AH4557" s="35" t="s">
        <v>8088</v>
      </c>
      <c r="AJ4557" s="33" t="s">
        <v>8089</v>
      </c>
      <c r="AK4557" s="35" t="s">
        <v>8088</v>
      </c>
      <c r="AM4557" s="33" t="s">
        <v>8089</v>
      </c>
      <c r="AN4557" s="35" t="s">
        <v>8088</v>
      </c>
      <c r="AP4557" s="33" t="s">
        <v>8089</v>
      </c>
      <c r="AQ4557" s="35" t="s">
        <v>8088</v>
      </c>
      <c r="AS4557" s="33" t="s">
        <v>8089</v>
      </c>
      <c r="AT4557" s="35" t="s">
        <v>8088</v>
      </c>
      <c r="AV4557" s="33" t="s">
        <v>8089</v>
      </c>
      <c r="AW4557" s="35" t="s">
        <v>8088</v>
      </c>
      <c r="AY4557" s="33" t="s">
        <v>8089</v>
      </c>
      <c r="AZ4557" s="35" t="s">
        <v>8088</v>
      </c>
      <c r="BB4557" s="33" t="s">
        <v>8089</v>
      </c>
      <c r="BC4557" s="35" t="s">
        <v>8088</v>
      </c>
      <c r="BE4557" s="33" t="s">
        <v>8089</v>
      </c>
      <c r="BF4557" s="35" t="s">
        <v>8088</v>
      </c>
      <c r="BH4557" s="33" t="s">
        <v>8089</v>
      </c>
      <c r="BI4557" s="35" t="s">
        <v>8088</v>
      </c>
      <c r="BK4557" s="33" t="s">
        <v>8089</v>
      </c>
      <c r="BL4557" s="35" t="s">
        <v>8088</v>
      </c>
      <c r="BN4557" s="33" t="str">
        <f>_xlfn.XLOOKUP(E4557,'[2]Charge Level Data'!$E:$E,'[2]Charge Level Data'!$BN:$BN,"N/A")</f>
        <v>N/A</v>
      </c>
      <c r="BO4557" s="35" t="s">
        <v>8088</v>
      </c>
      <c r="BQ4557" s="33" t="s">
        <v>8089</v>
      </c>
      <c r="BR4557" s="35" t="s">
        <v>8088</v>
      </c>
    </row>
    <row r="4558" spans="1:70" x14ac:dyDescent="0.3">
      <c r="A4558">
        <v>13025265</v>
      </c>
      <c r="B4558" t="s">
        <v>6530</v>
      </c>
      <c r="C4558" s="33">
        <v>345</v>
      </c>
      <c r="D4558">
        <v>272</v>
      </c>
      <c r="E4558">
        <v>0</v>
      </c>
      <c r="H4558" s="33">
        <f t="shared" si="213"/>
        <v>138</v>
      </c>
      <c r="I4558" s="34">
        <f t="shared" si="214"/>
        <v>0</v>
      </c>
      <c r="J4558" s="34">
        <f t="shared" si="215"/>
        <v>0</v>
      </c>
      <c r="L4558" s="33" t="s">
        <v>8089</v>
      </c>
      <c r="M4558" s="35" t="s">
        <v>8088</v>
      </c>
      <c r="O4558" s="33" t="s">
        <v>8089</v>
      </c>
      <c r="P4558" s="35" t="s">
        <v>8088</v>
      </c>
      <c r="R4558" s="33" t="s">
        <v>8089</v>
      </c>
      <c r="S4558" s="35" t="s">
        <v>8088</v>
      </c>
      <c r="U4558" s="33" t="s">
        <v>8089</v>
      </c>
      <c r="V4558" s="35" t="s">
        <v>8088</v>
      </c>
      <c r="X4558" s="33" t="s">
        <v>8089</v>
      </c>
      <c r="Y4558" s="35" t="s">
        <v>8088</v>
      </c>
      <c r="AA4558" s="33" t="s">
        <v>8089</v>
      </c>
      <c r="AB4558" s="35" t="s">
        <v>8088</v>
      </c>
      <c r="AD4558" s="33" t="s">
        <v>8089</v>
      </c>
      <c r="AE4558" s="35" t="s">
        <v>8088</v>
      </c>
      <c r="AG4558" s="33" t="s">
        <v>8089</v>
      </c>
      <c r="AH4558" s="35" t="s">
        <v>8088</v>
      </c>
      <c r="AJ4558" s="33" t="s">
        <v>8089</v>
      </c>
      <c r="AK4558" s="35" t="s">
        <v>8088</v>
      </c>
      <c r="AM4558" s="33" t="s">
        <v>8089</v>
      </c>
      <c r="AN4558" s="35" t="s">
        <v>8088</v>
      </c>
      <c r="AP4558" s="33" t="s">
        <v>8089</v>
      </c>
      <c r="AQ4558" s="35" t="s">
        <v>8088</v>
      </c>
      <c r="AS4558" s="33" t="s">
        <v>8089</v>
      </c>
      <c r="AT4558" s="35" t="s">
        <v>8088</v>
      </c>
      <c r="AV4558" s="33" t="s">
        <v>8089</v>
      </c>
      <c r="AW4558" s="35" t="s">
        <v>8088</v>
      </c>
      <c r="AY4558" s="33" t="s">
        <v>8089</v>
      </c>
      <c r="AZ4558" s="35" t="s">
        <v>8088</v>
      </c>
      <c r="BB4558" s="33" t="s">
        <v>8089</v>
      </c>
      <c r="BC4558" s="35" t="s">
        <v>8088</v>
      </c>
      <c r="BE4558" s="33" t="s">
        <v>8089</v>
      </c>
      <c r="BF4558" s="35" t="s">
        <v>8088</v>
      </c>
      <c r="BH4558" s="33" t="s">
        <v>8089</v>
      </c>
      <c r="BI4558" s="35" t="s">
        <v>8088</v>
      </c>
      <c r="BK4558" s="33" t="s">
        <v>8089</v>
      </c>
      <c r="BL4558" s="35" t="s">
        <v>8088</v>
      </c>
      <c r="BN4558" s="33" t="str">
        <f>_xlfn.XLOOKUP(E4558,'[2]Charge Level Data'!$E:$E,'[2]Charge Level Data'!$BN:$BN,"N/A")</f>
        <v>N/A</v>
      </c>
      <c r="BO4558" s="35" t="s">
        <v>8088</v>
      </c>
      <c r="BQ4558" s="33" t="s">
        <v>8089</v>
      </c>
      <c r="BR4558" s="35" t="s">
        <v>8088</v>
      </c>
    </row>
    <row r="4559" spans="1:70" x14ac:dyDescent="0.3">
      <c r="A4559">
        <v>13025267</v>
      </c>
      <c r="B4559" t="s">
        <v>6536</v>
      </c>
      <c r="C4559" s="33">
        <v>345</v>
      </c>
      <c r="D4559">
        <v>272</v>
      </c>
      <c r="E4559">
        <v>0</v>
      </c>
      <c r="H4559" s="33">
        <f t="shared" si="213"/>
        <v>138</v>
      </c>
      <c r="I4559" s="34">
        <f t="shared" si="214"/>
        <v>0</v>
      </c>
      <c r="J4559" s="34">
        <f t="shared" si="215"/>
        <v>0</v>
      </c>
      <c r="L4559" s="33" t="s">
        <v>8089</v>
      </c>
      <c r="M4559" s="35" t="s">
        <v>8088</v>
      </c>
      <c r="O4559" s="33" t="s">
        <v>8089</v>
      </c>
      <c r="P4559" s="35" t="s">
        <v>8088</v>
      </c>
      <c r="R4559" s="33" t="s">
        <v>8089</v>
      </c>
      <c r="S4559" s="35" t="s">
        <v>8088</v>
      </c>
      <c r="U4559" s="33" t="s">
        <v>8089</v>
      </c>
      <c r="V4559" s="35" t="s">
        <v>8088</v>
      </c>
      <c r="X4559" s="33" t="s">
        <v>8089</v>
      </c>
      <c r="Y4559" s="35" t="s">
        <v>8088</v>
      </c>
      <c r="AA4559" s="33" t="s">
        <v>8089</v>
      </c>
      <c r="AB4559" s="35" t="s">
        <v>8088</v>
      </c>
      <c r="AD4559" s="33" t="s">
        <v>8089</v>
      </c>
      <c r="AE4559" s="35" t="s">
        <v>8088</v>
      </c>
      <c r="AG4559" s="33" t="s">
        <v>8089</v>
      </c>
      <c r="AH4559" s="35" t="s">
        <v>8088</v>
      </c>
      <c r="AJ4559" s="33" t="s">
        <v>8089</v>
      </c>
      <c r="AK4559" s="35" t="s">
        <v>8088</v>
      </c>
      <c r="AM4559" s="33" t="s">
        <v>8089</v>
      </c>
      <c r="AN4559" s="35" t="s">
        <v>8088</v>
      </c>
      <c r="AP4559" s="33" t="s">
        <v>8089</v>
      </c>
      <c r="AQ4559" s="35" t="s">
        <v>8088</v>
      </c>
      <c r="AS4559" s="33" t="s">
        <v>8089</v>
      </c>
      <c r="AT4559" s="35" t="s">
        <v>8088</v>
      </c>
      <c r="AV4559" s="33" t="s">
        <v>8089</v>
      </c>
      <c r="AW4559" s="35" t="s">
        <v>8088</v>
      </c>
      <c r="AY4559" s="33" t="s">
        <v>8089</v>
      </c>
      <c r="AZ4559" s="35" t="s">
        <v>8088</v>
      </c>
      <c r="BB4559" s="33" t="s">
        <v>8089</v>
      </c>
      <c r="BC4559" s="35" t="s">
        <v>8088</v>
      </c>
      <c r="BE4559" s="33" t="s">
        <v>8089</v>
      </c>
      <c r="BF4559" s="35" t="s">
        <v>8088</v>
      </c>
      <c r="BH4559" s="33" t="s">
        <v>8089</v>
      </c>
      <c r="BI4559" s="35" t="s">
        <v>8088</v>
      </c>
      <c r="BK4559" s="33" t="s">
        <v>8089</v>
      </c>
      <c r="BL4559" s="35" t="s">
        <v>8088</v>
      </c>
      <c r="BN4559" s="33" t="str">
        <f>_xlfn.XLOOKUP(E4559,'[2]Charge Level Data'!$E:$E,'[2]Charge Level Data'!$BN:$BN,"N/A")</f>
        <v>N/A</v>
      </c>
      <c r="BO4559" s="35" t="s">
        <v>8088</v>
      </c>
      <c r="BQ4559" s="33" t="s">
        <v>8089</v>
      </c>
      <c r="BR4559" s="35" t="s">
        <v>8088</v>
      </c>
    </row>
    <row r="4560" spans="1:70" x14ac:dyDescent="0.3">
      <c r="A4560">
        <v>13027138</v>
      </c>
      <c r="B4560" t="s">
        <v>5348</v>
      </c>
      <c r="C4560" s="33">
        <v>344.52</v>
      </c>
      <c r="D4560">
        <v>278</v>
      </c>
      <c r="E4560" t="s">
        <v>7930</v>
      </c>
      <c r="H4560" s="33">
        <f t="shared" si="213"/>
        <v>137.80799999999999</v>
      </c>
      <c r="I4560" s="34">
        <f t="shared" si="214"/>
        <v>0</v>
      </c>
      <c r="J4560" s="34">
        <f t="shared" si="215"/>
        <v>183.06</v>
      </c>
      <c r="L4560" s="33">
        <v>0</v>
      </c>
      <c r="M4560" s="35" t="s">
        <v>8088</v>
      </c>
      <c r="O4560" s="33">
        <v>0</v>
      </c>
      <c r="P4560" s="35" t="s">
        <v>8088</v>
      </c>
      <c r="R4560" s="33">
        <v>0</v>
      </c>
      <c r="S4560" s="35" t="s">
        <v>8088</v>
      </c>
      <c r="U4560" s="33">
        <v>158.19999999999999</v>
      </c>
      <c r="V4560" s="35" t="s">
        <v>8088</v>
      </c>
      <c r="X4560" s="33">
        <v>124.30000000000001</v>
      </c>
      <c r="Y4560" s="35" t="s">
        <v>8088</v>
      </c>
      <c r="AA4560" s="33">
        <v>158.19999999999999</v>
      </c>
      <c r="AB4560" s="35" t="s">
        <v>8088</v>
      </c>
      <c r="AD4560" s="33">
        <v>106.22</v>
      </c>
      <c r="AE4560" s="35" t="s">
        <v>8088</v>
      </c>
      <c r="AG4560" s="33">
        <v>0</v>
      </c>
      <c r="AH4560" s="35" t="s">
        <v>8088</v>
      </c>
      <c r="AJ4560" s="33">
        <v>0</v>
      </c>
      <c r="AK4560" s="35" t="s">
        <v>8088</v>
      </c>
      <c r="AM4560" s="33">
        <v>0</v>
      </c>
      <c r="AN4560" s="35" t="s">
        <v>8088</v>
      </c>
      <c r="AP4560" s="33">
        <v>0</v>
      </c>
      <c r="AQ4560" s="35" t="s">
        <v>8088</v>
      </c>
      <c r="AS4560" s="33">
        <v>0</v>
      </c>
      <c r="AT4560" s="35" t="s">
        <v>8088</v>
      </c>
      <c r="AV4560" s="33">
        <v>0</v>
      </c>
      <c r="AW4560" s="35" t="s">
        <v>8088</v>
      </c>
      <c r="AY4560" s="33">
        <v>0</v>
      </c>
      <c r="AZ4560" s="35" t="s">
        <v>8088</v>
      </c>
      <c r="BB4560" s="33">
        <v>0</v>
      </c>
      <c r="BC4560" s="35" t="s">
        <v>8088</v>
      </c>
      <c r="BE4560" s="33">
        <v>0</v>
      </c>
      <c r="BF4560" s="35" t="s">
        <v>8088</v>
      </c>
      <c r="BH4560" s="33">
        <v>22.430325</v>
      </c>
      <c r="BI4560" s="35" t="s">
        <v>8088</v>
      </c>
      <c r="BK4560" s="33">
        <v>22.430325</v>
      </c>
      <c r="BL4560" s="35" t="s">
        <v>8088</v>
      </c>
      <c r="BN4560" s="33">
        <f>_xlfn.XLOOKUP(E4560,'[2]Charge Level Data'!$E:$E,'[2]Charge Level Data'!$BN:$BN,"N/A")</f>
        <v>22.430325</v>
      </c>
      <c r="BO4560" s="35" t="s">
        <v>8088</v>
      </c>
      <c r="BQ4560" s="33">
        <v>183.06</v>
      </c>
      <c r="BR4560" s="35" t="s">
        <v>8088</v>
      </c>
    </row>
    <row r="4561" spans="1:70" x14ac:dyDescent="0.3">
      <c r="A4561">
        <v>13210756</v>
      </c>
      <c r="B4561" t="s">
        <v>5347</v>
      </c>
      <c r="C4561" s="33">
        <v>344.52</v>
      </c>
      <c r="D4561">
        <v>272</v>
      </c>
      <c r="E4561">
        <v>0</v>
      </c>
      <c r="H4561" s="33">
        <f t="shared" si="213"/>
        <v>137.80799999999999</v>
      </c>
      <c r="I4561" s="34">
        <f t="shared" si="214"/>
        <v>0</v>
      </c>
      <c r="J4561" s="34">
        <f t="shared" si="215"/>
        <v>0</v>
      </c>
      <c r="L4561" s="33" t="s">
        <v>8089</v>
      </c>
      <c r="M4561" s="35" t="s">
        <v>8088</v>
      </c>
      <c r="O4561" s="33" t="s">
        <v>8089</v>
      </c>
      <c r="P4561" s="35" t="s">
        <v>8088</v>
      </c>
      <c r="R4561" s="33" t="s">
        <v>8089</v>
      </c>
      <c r="S4561" s="35" t="s">
        <v>8088</v>
      </c>
      <c r="U4561" s="33" t="s">
        <v>8089</v>
      </c>
      <c r="V4561" s="35" t="s">
        <v>8088</v>
      </c>
      <c r="X4561" s="33" t="s">
        <v>8089</v>
      </c>
      <c r="Y4561" s="35" t="s">
        <v>8088</v>
      </c>
      <c r="AA4561" s="33" t="s">
        <v>8089</v>
      </c>
      <c r="AB4561" s="35" t="s">
        <v>8088</v>
      </c>
      <c r="AD4561" s="33" t="s">
        <v>8089</v>
      </c>
      <c r="AE4561" s="35" t="s">
        <v>8088</v>
      </c>
      <c r="AG4561" s="33" t="s">
        <v>8089</v>
      </c>
      <c r="AH4561" s="35" t="s">
        <v>8088</v>
      </c>
      <c r="AJ4561" s="33" t="s">
        <v>8089</v>
      </c>
      <c r="AK4561" s="35" t="s">
        <v>8088</v>
      </c>
      <c r="AM4561" s="33" t="s">
        <v>8089</v>
      </c>
      <c r="AN4561" s="35" t="s">
        <v>8088</v>
      </c>
      <c r="AP4561" s="33" t="s">
        <v>8089</v>
      </c>
      <c r="AQ4561" s="35" t="s">
        <v>8088</v>
      </c>
      <c r="AS4561" s="33" t="s">
        <v>8089</v>
      </c>
      <c r="AT4561" s="35" t="s">
        <v>8088</v>
      </c>
      <c r="AV4561" s="33" t="s">
        <v>8089</v>
      </c>
      <c r="AW4561" s="35" t="s">
        <v>8088</v>
      </c>
      <c r="AY4561" s="33" t="s">
        <v>8089</v>
      </c>
      <c r="AZ4561" s="35" t="s">
        <v>8088</v>
      </c>
      <c r="BB4561" s="33" t="s">
        <v>8089</v>
      </c>
      <c r="BC4561" s="35" t="s">
        <v>8088</v>
      </c>
      <c r="BE4561" s="33" t="s">
        <v>8089</v>
      </c>
      <c r="BF4561" s="35" t="s">
        <v>8088</v>
      </c>
      <c r="BH4561" s="33" t="s">
        <v>8089</v>
      </c>
      <c r="BI4561" s="35" t="s">
        <v>8088</v>
      </c>
      <c r="BK4561" s="33" t="s">
        <v>8089</v>
      </c>
      <c r="BL4561" s="35" t="s">
        <v>8088</v>
      </c>
      <c r="BN4561" s="33" t="str">
        <f>_xlfn.XLOOKUP(E4561,'[2]Charge Level Data'!$E:$E,'[2]Charge Level Data'!$BN:$BN,"N/A")</f>
        <v>N/A</v>
      </c>
      <c r="BO4561" s="35" t="s">
        <v>8088</v>
      </c>
      <c r="BQ4561" s="33" t="s">
        <v>8089</v>
      </c>
      <c r="BR4561" s="35" t="s">
        <v>8088</v>
      </c>
    </row>
    <row r="4562" spans="1:70" x14ac:dyDescent="0.3">
      <c r="A4562">
        <v>8195011</v>
      </c>
      <c r="B4562" t="s">
        <v>1302</v>
      </c>
      <c r="C4562" s="33">
        <v>344</v>
      </c>
      <c r="D4562">
        <v>300</v>
      </c>
      <c r="E4562">
        <v>86359</v>
      </c>
      <c r="H4562" s="33">
        <f t="shared" si="213"/>
        <v>137.6</v>
      </c>
      <c r="I4562" s="34">
        <f t="shared" si="214"/>
        <v>0</v>
      </c>
      <c r="J4562" s="34">
        <f t="shared" si="215"/>
        <v>267.3</v>
      </c>
      <c r="L4562" s="33">
        <v>230.28784701999999</v>
      </c>
      <c r="M4562" s="35" t="s">
        <v>8088</v>
      </c>
      <c r="O4562" s="33">
        <v>201.97695286999999</v>
      </c>
      <c r="P4562" s="35" t="s">
        <v>8088</v>
      </c>
      <c r="R4562" s="33">
        <v>184.15862079999999</v>
      </c>
      <c r="S4562" s="35" t="s">
        <v>8088</v>
      </c>
      <c r="U4562" s="33">
        <v>0</v>
      </c>
      <c r="V4562" s="35" t="s">
        <v>8088</v>
      </c>
      <c r="X4562" s="33">
        <v>192.84</v>
      </c>
      <c r="Y4562" s="35" t="s">
        <v>8088</v>
      </c>
      <c r="AA4562" s="33">
        <v>230.99999999999997</v>
      </c>
      <c r="AB4562" s="35" t="s">
        <v>8088</v>
      </c>
      <c r="AD4562" s="33">
        <v>155.1</v>
      </c>
      <c r="AE4562" s="35" t="s">
        <v>8088</v>
      </c>
      <c r="AG4562" s="33">
        <v>37.729999999999997</v>
      </c>
      <c r="AH4562" s="35" t="s">
        <v>8088</v>
      </c>
      <c r="AJ4562" s="33">
        <v>37.729999999999997</v>
      </c>
      <c r="AK4562" s="35" t="s">
        <v>8088</v>
      </c>
      <c r="AM4562" s="33">
        <v>37.729999999999997</v>
      </c>
      <c r="AN4562" s="35" t="s">
        <v>8088</v>
      </c>
      <c r="AP4562" s="33">
        <v>37.729999999999997</v>
      </c>
      <c r="AQ4562" s="35" t="s">
        <v>8088</v>
      </c>
      <c r="AS4562" s="33">
        <v>37.729999999999997</v>
      </c>
      <c r="AT4562" s="35" t="s">
        <v>8088</v>
      </c>
      <c r="AV4562" s="33">
        <v>37.729999999999997</v>
      </c>
      <c r="AW4562" s="35" t="s">
        <v>8088</v>
      </c>
      <c r="AY4562" s="33">
        <v>37.729999999999997</v>
      </c>
      <c r="AZ4562" s="35" t="s">
        <v>8088</v>
      </c>
      <c r="BB4562" s="33">
        <v>33.96</v>
      </c>
      <c r="BC4562" s="35" t="s">
        <v>8088</v>
      </c>
      <c r="BE4562" s="33">
        <v>33.96</v>
      </c>
      <c r="BF4562" s="35" t="s">
        <v>8088</v>
      </c>
      <c r="BH4562" s="33">
        <v>38.344394999999999</v>
      </c>
      <c r="BI4562" s="35" t="s">
        <v>8088</v>
      </c>
      <c r="BK4562" s="33">
        <v>38.344394999999999</v>
      </c>
      <c r="BL4562" s="35" t="s">
        <v>8088</v>
      </c>
      <c r="BN4562" s="33">
        <f>_xlfn.XLOOKUP(E4562,'[2]Charge Level Data'!$E:$E,'[2]Charge Level Data'!$BN:$BN,"N/A")</f>
        <v>38.344394999999999</v>
      </c>
      <c r="BO4562" s="35" t="s">
        <v>8088</v>
      </c>
      <c r="BQ4562" s="33">
        <v>267.3</v>
      </c>
      <c r="BR4562" s="35" t="s">
        <v>8088</v>
      </c>
    </row>
    <row r="4563" spans="1:70" x14ac:dyDescent="0.3">
      <c r="A4563">
        <v>9100603</v>
      </c>
      <c r="B4563" t="s">
        <v>1292</v>
      </c>
      <c r="C4563" s="33">
        <v>343</v>
      </c>
      <c r="D4563">
        <v>300</v>
      </c>
      <c r="E4563">
        <v>82024</v>
      </c>
      <c r="H4563" s="33">
        <f t="shared" si="213"/>
        <v>137.20000000000002</v>
      </c>
      <c r="I4563" s="34">
        <f t="shared" si="214"/>
        <v>0</v>
      </c>
      <c r="J4563" s="34">
        <f t="shared" si="215"/>
        <v>262.44</v>
      </c>
      <c r="L4563" s="33">
        <v>235.72002787999998</v>
      </c>
      <c r="M4563" s="35" t="s">
        <v>8088</v>
      </c>
      <c r="O4563" s="33">
        <v>206.74131778</v>
      </c>
      <c r="P4563" s="35" t="s">
        <v>8088</v>
      </c>
      <c r="R4563" s="33">
        <v>188.5026752</v>
      </c>
      <c r="S4563" s="35" t="s">
        <v>8088</v>
      </c>
      <c r="U4563" s="33">
        <v>0</v>
      </c>
      <c r="V4563" s="35" t="s">
        <v>8088</v>
      </c>
      <c r="X4563" s="33">
        <v>140.36000000000001</v>
      </c>
      <c r="Y4563" s="35" t="s">
        <v>8088</v>
      </c>
      <c r="AA4563" s="33">
        <v>226.79999999999998</v>
      </c>
      <c r="AB4563" s="35" t="s">
        <v>8088</v>
      </c>
      <c r="AD4563" s="33">
        <v>152.28</v>
      </c>
      <c r="AE4563" s="35" t="s">
        <v>8088</v>
      </c>
      <c r="AG4563" s="33">
        <v>38.619999999999997</v>
      </c>
      <c r="AH4563" s="35" t="s">
        <v>8088</v>
      </c>
      <c r="AJ4563" s="33">
        <v>38.619999999999997</v>
      </c>
      <c r="AK4563" s="35" t="s">
        <v>8088</v>
      </c>
      <c r="AM4563" s="33">
        <v>38.619999999999997</v>
      </c>
      <c r="AN4563" s="35" t="s">
        <v>8088</v>
      </c>
      <c r="AP4563" s="33">
        <v>38.619999999999997</v>
      </c>
      <c r="AQ4563" s="35" t="s">
        <v>8088</v>
      </c>
      <c r="AS4563" s="33">
        <v>38.619999999999997</v>
      </c>
      <c r="AT4563" s="35" t="s">
        <v>8088</v>
      </c>
      <c r="AV4563" s="33">
        <v>38.619999999999997</v>
      </c>
      <c r="AW4563" s="35" t="s">
        <v>8088</v>
      </c>
      <c r="AY4563" s="33">
        <v>38.619999999999997</v>
      </c>
      <c r="AZ4563" s="35" t="s">
        <v>8088</v>
      </c>
      <c r="BB4563" s="33">
        <v>34.76</v>
      </c>
      <c r="BC4563" s="35" t="s">
        <v>8088</v>
      </c>
      <c r="BE4563" s="33">
        <v>34.76</v>
      </c>
      <c r="BF4563" s="35" t="s">
        <v>8088</v>
      </c>
      <c r="BH4563" s="33">
        <v>27.178349999999998</v>
      </c>
      <c r="BI4563" s="35" t="s">
        <v>8088</v>
      </c>
      <c r="BK4563" s="33">
        <v>27.178349999999998</v>
      </c>
      <c r="BL4563" s="35" t="s">
        <v>8088</v>
      </c>
      <c r="BN4563" s="33">
        <f>_xlfn.XLOOKUP(E4563,'[2]Charge Level Data'!$E:$E,'[2]Charge Level Data'!$BN:$BN,"N/A")</f>
        <v>27.178349999999998</v>
      </c>
      <c r="BO4563" s="35" t="s">
        <v>8088</v>
      </c>
      <c r="BQ4563" s="33">
        <v>262.44</v>
      </c>
      <c r="BR4563" s="35" t="s">
        <v>8088</v>
      </c>
    </row>
    <row r="4564" spans="1:70" x14ac:dyDescent="0.3">
      <c r="A4564">
        <v>13449545</v>
      </c>
      <c r="B4564" t="s">
        <v>696</v>
      </c>
      <c r="C4564" s="33">
        <v>342.45</v>
      </c>
      <c r="D4564">
        <v>636</v>
      </c>
      <c r="E4564" t="s">
        <v>7969</v>
      </c>
      <c r="F4564">
        <v>50242007001</v>
      </c>
      <c r="H4564" s="33">
        <f t="shared" si="213"/>
        <v>136.97999999999999</v>
      </c>
      <c r="I4564" s="34">
        <f t="shared" si="214"/>
        <v>0</v>
      </c>
      <c r="J4564" s="34">
        <f t="shared" si="215"/>
        <v>1055.8690739999997</v>
      </c>
      <c r="L4564" s="33">
        <v>275.53029560000004</v>
      </c>
      <c r="M4564" s="35" t="s">
        <v>8088</v>
      </c>
      <c r="O4564" s="33">
        <v>286.49241460000007</v>
      </c>
      <c r="P4564" s="35" t="s">
        <v>8088</v>
      </c>
      <c r="R4564" s="33">
        <v>256.1127912</v>
      </c>
      <c r="S4564" s="35" t="s">
        <v>8088</v>
      </c>
      <c r="U4564" s="33">
        <v>47.942999999999991</v>
      </c>
      <c r="V4564" s="35" t="s">
        <v>8088</v>
      </c>
      <c r="X4564" s="33">
        <v>37.669499999999999</v>
      </c>
      <c r="Y4564" s="35" t="s">
        <v>8088</v>
      </c>
      <c r="AA4564" s="33">
        <v>47.942999999999991</v>
      </c>
      <c r="AB4564" s="35" t="s">
        <v>8088</v>
      </c>
      <c r="AD4564" s="33">
        <v>32.190299999999993</v>
      </c>
      <c r="AE4564" s="35" t="s">
        <v>8088</v>
      </c>
      <c r="AG4564" s="33">
        <v>64.540000000000006</v>
      </c>
      <c r="AH4564" s="35" t="s">
        <v>8088</v>
      </c>
      <c r="AJ4564" s="33">
        <v>64.540000000000006</v>
      </c>
      <c r="AK4564" s="35" t="s">
        <v>8088</v>
      </c>
      <c r="AM4564" s="33">
        <v>64.540000000000006</v>
      </c>
      <c r="AN4564" s="35" t="s">
        <v>8088</v>
      </c>
      <c r="AP4564" s="33">
        <v>64.540000000000006</v>
      </c>
      <c r="AQ4564" s="35" t="s">
        <v>8088</v>
      </c>
      <c r="AS4564" s="33">
        <v>64.540000000000006</v>
      </c>
      <c r="AT4564" s="35" t="s">
        <v>8088</v>
      </c>
      <c r="AV4564" s="33">
        <v>64.540000000000006</v>
      </c>
      <c r="AW4564" s="35" t="s">
        <v>8088</v>
      </c>
      <c r="AY4564" s="33">
        <v>64.540000000000006</v>
      </c>
      <c r="AZ4564" s="35" t="s">
        <v>8088</v>
      </c>
      <c r="BB4564" s="33">
        <v>0</v>
      </c>
      <c r="BC4564" s="35" t="s">
        <v>8088</v>
      </c>
      <c r="BE4564" s="33">
        <v>0</v>
      </c>
      <c r="BF4564" s="35" t="s">
        <v>8088</v>
      </c>
      <c r="BH4564" s="33">
        <v>1055.8690739999997</v>
      </c>
      <c r="BI4564" s="35" t="s">
        <v>8088</v>
      </c>
      <c r="BK4564" s="33">
        <v>1055.8690739999997</v>
      </c>
      <c r="BL4564" s="35" t="s">
        <v>8088</v>
      </c>
      <c r="BN4564" s="33">
        <f>_xlfn.XLOOKUP(E4564,'[2]Charge Level Data'!$E:$E,'[2]Charge Level Data'!$BN:$BN,"N/A")</f>
        <v>1055.8690739999997</v>
      </c>
      <c r="BO4564" s="35" t="s">
        <v>8088</v>
      </c>
      <c r="BQ4564" s="33">
        <v>55.476900000000001</v>
      </c>
      <c r="BR4564" s="35" t="s">
        <v>8088</v>
      </c>
    </row>
    <row r="4565" spans="1:70" x14ac:dyDescent="0.3">
      <c r="A4565">
        <v>8616039</v>
      </c>
      <c r="B4565" t="s">
        <v>2823</v>
      </c>
      <c r="C4565" s="33">
        <v>342.45</v>
      </c>
      <c r="D4565">
        <v>636</v>
      </c>
      <c r="E4565" t="s">
        <v>7969</v>
      </c>
      <c r="H4565" s="33">
        <f t="shared" si="213"/>
        <v>136.97999999999999</v>
      </c>
      <c r="I4565" s="34">
        <f t="shared" si="214"/>
        <v>0</v>
      </c>
      <c r="J4565" s="34">
        <f t="shared" si="215"/>
        <v>1055.8690739999997</v>
      </c>
      <c r="L4565" s="33">
        <v>275.53029560000004</v>
      </c>
      <c r="M4565" s="35" t="s">
        <v>8088</v>
      </c>
      <c r="O4565" s="33">
        <v>286.49241460000007</v>
      </c>
      <c r="P4565" s="35" t="s">
        <v>8088</v>
      </c>
      <c r="R4565" s="33">
        <v>256.1127912</v>
      </c>
      <c r="S4565" s="35" t="s">
        <v>8088</v>
      </c>
      <c r="U4565" s="33">
        <v>47.942999999999991</v>
      </c>
      <c r="V4565" s="35" t="s">
        <v>8088</v>
      </c>
      <c r="X4565" s="33">
        <v>37.669499999999999</v>
      </c>
      <c r="Y4565" s="35" t="s">
        <v>8088</v>
      </c>
      <c r="AA4565" s="33">
        <v>47.942999999999991</v>
      </c>
      <c r="AB4565" s="35" t="s">
        <v>8088</v>
      </c>
      <c r="AD4565" s="33">
        <v>32.190299999999993</v>
      </c>
      <c r="AE4565" s="35" t="s">
        <v>8088</v>
      </c>
      <c r="AG4565" s="33">
        <v>64.540000000000006</v>
      </c>
      <c r="AH4565" s="35" t="s">
        <v>8088</v>
      </c>
      <c r="AJ4565" s="33">
        <v>64.540000000000006</v>
      </c>
      <c r="AK4565" s="35" t="s">
        <v>8088</v>
      </c>
      <c r="AM4565" s="33">
        <v>64.540000000000006</v>
      </c>
      <c r="AN4565" s="35" t="s">
        <v>8088</v>
      </c>
      <c r="AP4565" s="33">
        <v>64.540000000000006</v>
      </c>
      <c r="AQ4565" s="35" t="s">
        <v>8088</v>
      </c>
      <c r="AS4565" s="33">
        <v>64.540000000000006</v>
      </c>
      <c r="AT4565" s="35" t="s">
        <v>8088</v>
      </c>
      <c r="AV4565" s="33">
        <v>64.540000000000006</v>
      </c>
      <c r="AW4565" s="35" t="s">
        <v>8088</v>
      </c>
      <c r="AY4565" s="33">
        <v>64.540000000000006</v>
      </c>
      <c r="AZ4565" s="35" t="s">
        <v>8088</v>
      </c>
      <c r="BB4565" s="33">
        <v>0</v>
      </c>
      <c r="BC4565" s="35" t="s">
        <v>8088</v>
      </c>
      <c r="BE4565" s="33">
        <v>0</v>
      </c>
      <c r="BF4565" s="35" t="s">
        <v>8088</v>
      </c>
      <c r="BH4565" s="33">
        <v>1055.8690739999997</v>
      </c>
      <c r="BI4565" s="35" t="s">
        <v>8088</v>
      </c>
      <c r="BK4565" s="33">
        <v>1055.8690739999997</v>
      </c>
      <c r="BL4565" s="35" t="s">
        <v>8088</v>
      </c>
      <c r="BN4565" s="33">
        <f>_xlfn.XLOOKUP(E4565,'[2]Charge Level Data'!$E:$E,'[2]Charge Level Data'!$BN:$BN,"N/A")</f>
        <v>1055.8690739999997</v>
      </c>
      <c r="BO4565" s="35" t="s">
        <v>8088</v>
      </c>
      <c r="BQ4565" s="33">
        <v>55.476900000000001</v>
      </c>
      <c r="BR4565" s="35" t="s">
        <v>8088</v>
      </c>
    </row>
    <row r="4566" spans="1:70" x14ac:dyDescent="0.3">
      <c r="A4566">
        <v>7894421</v>
      </c>
      <c r="B4566" t="s">
        <v>3079</v>
      </c>
      <c r="C4566" s="33">
        <v>342</v>
      </c>
      <c r="D4566">
        <v>424</v>
      </c>
      <c r="E4566">
        <v>97164</v>
      </c>
      <c r="H4566" s="33">
        <f t="shared" si="213"/>
        <v>136.80000000000001</v>
      </c>
      <c r="I4566" s="34">
        <f t="shared" si="214"/>
        <v>45.07</v>
      </c>
      <c r="J4566" s="34">
        <f t="shared" si="215"/>
        <v>397.40344270000003</v>
      </c>
      <c r="L4566" s="33">
        <v>397.40344270000003</v>
      </c>
      <c r="M4566" s="35" t="s">
        <v>8088</v>
      </c>
      <c r="O4566" s="33">
        <v>348.5481542</v>
      </c>
      <c r="P4566" s="35" t="s">
        <v>8088</v>
      </c>
      <c r="R4566" s="33">
        <v>317.79930559999997</v>
      </c>
      <c r="S4566" s="35" t="s">
        <v>8088</v>
      </c>
      <c r="U4566" s="33">
        <v>226.1</v>
      </c>
      <c r="V4566" s="35" t="s">
        <v>8088</v>
      </c>
      <c r="X4566" s="33">
        <v>177.65</v>
      </c>
      <c r="Y4566" s="35" t="s">
        <v>8088</v>
      </c>
      <c r="AA4566" s="33">
        <v>226.1</v>
      </c>
      <c r="AB4566" s="35" t="s">
        <v>8088</v>
      </c>
      <c r="AD4566" s="33">
        <v>151.81</v>
      </c>
      <c r="AE4566" s="35" t="s">
        <v>8088</v>
      </c>
      <c r="AG4566" s="33">
        <v>65.11</v>
      </c>
      <c r="AH4566" s="35" t="s">
        <v>8088</v>
      </c>
      <c r="AJ4566" s="33">
        <v>65.11</v>
      </c>
      <c r="AK4566" s="35" t="s">
        <v>8088</v>
      </c>
      <c r="AM4566" s="33">
        <v>65.11</v>
      </c>
      <c r="AN4566" s="35" t="s">
        <v>8088</v>
      </c>
      <c r="AP4566" s="33">
        <v>65.11</v>
      </c>
      <c r="AQ4566" s="35" t="s">
        <v>8088</v>
      </c>
      <c r="AS4566" s="33">
        <v>65.11</v>
      </c>
      <c r="AT4566" s="35" t="s">
        <v>8088</v>
      </c>
      <c r="AV4566" s="33">
        <v>65.11</v>
      </c>
      <c r="AW4566" s="35" t="s">
        <v>8088</v>
      </c>
      <c r="AY4566" s="33">
        <v>65.11</v>
      </c>
      <c r="AZ4566" s="35" t="s">
        <v>8088</v>
      </c>
      <c r="BB4566" s="33">
        <v>45.07</v>
      </c>
      <c r="BC4566" s="35" t="s">
        <v>8088</v>
      </c>
      <c r="BE4566" s="33">
        <v>45.07</v>
      </c>
      <c r="BF4566" s="35" t="s">
        <v>8088</v>
      </c>
      <c r="BH4566" s="33">
        <v>57.644297999999992</v>
      </c>
      <c r="BI4566" s="35" t="s">
        <v>8088</v>
      </c>
      <c r="BK4566" s="33">
        <v>57.644297999999992</v>
      </c>
      <c r="BL4566" s="35" t="s">
        <v>8088</v>
      </c>
      <c r="BN4566" s="33">
        <f>_xlfn.XLOOKUP(E4566,'[2]Charge Level Data'!$E:$E,'[2]Charge Level Data'!$BN:$BN,"N/A")</f>
        <v>57.644297999999992</v>
      </c>
      <c r="BO4566" s="35" t="s">
        <v>8088</v>
      </c>
      <c r="BQ4566" s="33">
        <v>261.63</v>
      </c>
      <c r="BR4566" s="35" t="s">
        <v>8088</v>
      </c>
    </row>
    <row r="4567" spans="1:70" x14ac:dyDescent="0.3">
      <c r="A4567">
        <v>7896014</v>
      </c>
      <c r="B4567" t="s">
        <v>3383</v>
      </c>
      <c r="C4567" s="33">
        <v>342</v>
      </c>
      <c r="D4567">
        <v>424</v>
      </c>
      <c r="E4567">
        <v>97163</v>
      </c>
      <c r="H4567" s="33">
        <f t="shared" si="213"/>
        <v>136.80000000000001</v>
      </c>
      <c r="I4567" s="34">
        <f t="shared" si="214"/>
        <v>57.644297999999992</v>
      </c>
      <c r="J4567" s="34">
        <f t="shared" si="215"/>
        <v>583.7454348</v>
      </c>
      <c r="L4567" s="33">
        <v>583.7454348</v>
      </c>
      <c r="M4567" s="35" t="s">
        <v>8088</v>
      </c>
      <c r="O4567" s="33">
        <v>511.98196080000002</v>
      </c>
      <c r="P4567" s="35" t="s">
        <v>8088</v>
      </c>
      <c r="R4567" s="33">
        <v>466.8150144</v>
      </c>
      <c r="S4567" s="35" t="s">
        <v>8088</v>
      </c>
      <c r="U4567" s="33">
        <v>336.7</v>
      </c>
      <c r="V4567" s="35" t="s">
        <v>8088</v>
      </c>
      <c r="X4567" s="33">
        <v>264.55</v>
      </c>
      <c r="Y4567" s="35" t="s">
        <v>8088</v>
      </c>
      <c r="AA4567" s="33">
        <v>336.7</v>
      </c>
      <c r="AB4567" s="35" t="s">
        <v>8088</v>
      </c>
      <c r="AD4567" s="33">
        <v>226.07</v>
      </c>
      <c r="AE4567" s="35" t="s">
        <v>8088</v>
      </c>
      <c r="AG4567" s="33">
        <v>95.64</v>
      </c>
      <c r="AH4567" s="35" t="s">
        <v>8088</v>
      </c>
      <c r="AJ4567" s="33">
        <v>95.64</v>
      </c>
      <c r="AK4567" s="35" t="s">
        <v>8088</v>
      </c>
      <c r="AM4567" s="33">
        <v>95.64</v>
      </c>
      <c r="AN4567" s="35" t="s">
        <v>8088</v>
      </c>
      <c r="AP4567" s="33">
        <v>95.64</v>
      </c>
      <c r="AQ4567" s="35" t="s">
        <v>8088</v>
      </c>
      <c r="AS4567" s="33">
        <v>95.64</v>
      </c>
      <c r="AT4567" s="35" t="s">
        <v>8088</v>
      </c>
      <c r="AV4567" s="33">
        <v>95.64</v>
      </c>
      <c r="AW4567" s="35" t="s">
        <v>8088</v>
      </c>
      <c r="AY4567" s="33">
        <v>95.64</v>
      </c>
      <c r="AZ4567" s="35" t="s">
        <v>8088</v>
      </c>
      <c r="BB4567" s="33">
        <v>66.03</v>
      </c>
      <c r="BC4567" s="35" t="s">
        <v>8088</v>
      </c>
      <c r="BE4567" s="33">
        <v>66.03</v>
      </c>
      <c r="BF4567" s="35" t="s">
        <v>8088</v>
      </c>
      <c r="BH4567" s="33">
        <v>57.644297999999992</v>
      </c>
      <c r="BI4567" s="35" t="s">
        <v>8088</v>
      </c>
      <c r="BK4567" s="33">
        <v>57.644297999999992</v>
      </c>
      <c r="BL4567" s="35" t="s">
        <v>8088</v>
      </c>
      <c r="BN4567" s="33">
        <f>_xlfn.XLOOKUP(E4567,'[2]Charge Level Data'!$E:$E,'[2]Charge Level Data'!$BN:$BN,"N/A")</f>
        <v>57.644297999999992</v>
      </c>
      <c r="BO4567" s="35" t="s">
        <v>8088</v>
      </c>
      <c r="BQ4567" s="33">
        <v>389.61</v>
      </c>
      <c r="BR4567" s="35" t="s">
        <v>8088</v>
      </c>
    </row>
    <row r="4568" spans="1:70" x14ac:dyDescent="0.3">
      <c r="A4568">
        <v>1173784</v>
      </c>
      <c r="B4568" t="s">
        <v>368</v>
      </c>
      <c r="C4568" s="33">
        <v>341</v>
      </c>
      <c r="D4568">
        <v>390</v>
      </c>
      <c r="E4568" t="s">
        <v>7970</v>
      </c>
      <c r="H4568" s="33">
        <f t="shared" si="213"/>
        <v>136.4</v>
      </c>
      <c r="I4568" s="34">
        <f t="shared" si="214"/>
        <v>0</v>
      </c>
      <c r="J4568" s="34">
        <f t="shared" si="215"/>
        <v>376.01</v>
      </c>
      <c r="L4568" s="33">
        <v>0</v>
      </c>
      <c r="M4568" s="35" t="s">
        <v>8088</v>
      </c>
      <c r="O4568" s="33">
        <v>0</v>
      </c>
      <c r="P4568" s="35" t="s">
        <v>8088</v>
      </c>
      <c r="R4568" s="33">
        <v>0</v>
      </c>
      <c r="S4568" s="35" t="s">
        <v>8088</v>
      </c>
      <c r="U4568" s="33">
        <v>238.7</v>
      </c>
      <c r="V4568" s="35" t="s">
        <v>8088</v>
      </c>
      <c r="X4568" s="33">
        <v>376.01</v>
      </c>
      <c r="Y4568" s="35" t="s">
        <v>8088</v>
      </c>
      <c r="AA4568" s="33">
        <v>238.7</v>
      </c>
      <c r="AB4568" s="35" t="s">
        <v>8088</v>
      </c>
      <c r="AD4568" s="33">
        <v>160.26999999999998</v>
      </c>
      <c r="AE4568" s="35" t="s">
        <v>8088</v>
      </c>
      <c r="AG4568" s="33">
        <v>0</v>
      </c>
      <c r="AH4568" s="35" t="s">
        <v>8088</v>
      </c>
      <c r="AJ4568" s="33">
        <v>0</v>
      </c>
      <c r="AK4568" s="35" t="s">
        <v>8088</v>
      </c>
      <c r="AM4568" s="33">
        <v>0</v>
      </c>
      <c r="AN4568" s="35" t="s">
        <v>8088</v>
      </c>
      <c r="AP4568" s="33">
        <v>0</v>
      </c>
      <c r="AQ4568" s="35" t="s">
        <v>8088</v>
      </c>
      <c r="AS4568" s="33">
        <v>0</v>
      </c>
      <c r="AT4568" s="35" t="s">
        <v>8088</v>
      </c>
      <c r="AV4568" s="33">
        <v>0</v>
      </c>
      <c r="AW4568" s="35" t="s">
        <v>8088</v>
      </c>
      <c r="AY4568" s="33">
        <v>0</v>
      </c>
      <c r="AZ4568" s="35" t="s">
        <v>8088</v>
      </c>
      <c r="BB4568" s="33">
        <v>0</v>
      </c>
      <c r="BC4568" s="35" t="s">
        <v>8088</v>
      </c>
      <c r="BE4568" s="33">
        <v>0</v>
      </c>
      <c r="BF4568" s="35" t="s">
        <v>8088</v>
      </c>
      <c r="BH4568" s="33">
        <v>28.933481999999998</v>
      </c>
      <c r="BI4568" s="35" t="s">
        <v>8088</v>
      </c>
      <c r="BK4568" s="33">
        <v>28.933481999999998</v>
      </c>
      <c r="BL4568" s="35" t="s">
        <v>8088</v>
      </c>
      <c r="BN4568" s="33">
        <f>_xlfn.XLOOKUP(E4568,'[2]Charge Level Data'!$E:$E,'[2]Charge Level Data'!$BN:$BN,"N/A")</f>
        <v>28.933481999999998</v>
      </c>
      <c r="BO4568" s="35" t="s">
        <v>8088</v>
      </c>
      <c r="BQ4568" s="33">
        <v>276.21000000000004</v>
      </c>
      <c r="BR4568" s="35" t="s">
        <v>8088</v>
      </c>
    </row>
    <row r="4569" spans="1:70" x14ac:dyDescent="0.3">
      <c r="A4569">
        <v>8189494</v>
      </c>
      <c r="B4569" t="s">
        <v>1597</v>
      </c>
      <c r="C4569" s="33">
        <v>341</v>
      </c>
      <c r="D4569">
        <v>300</v>
      </c>
      <c r="E4569">
        <v>82308</v>
      </c>
      <c r="H4569" s="33">
        <f t="shared" si="213"/>
        <v>136.4</v>
      </c>
      <c r="I4569" s="34">
        <f t="shared" si="214"/>
        <v>0</v>
      </c>
      <c r="J4569" s="34">
        <f t="shared" si="215"/>
        <v>260.82</v>
      </c>
      <c r="L4569" s="33">
        <v>163.51474746</v>
      </c>
      <c r="M4569" s="35" t="s">
        <v>8088</v>
      </c>
      <c r="O4569" s="33">
        <v>143.41273701</v>
      </c>
      <c r="P4569" s="35" t="s">
        <v>8088</v>
      </c>
      <c r="R4569" s="33">
        <v>130.76091840000001</v>
      </c>
      <c r="S4569" s="35" t="s">
        <v>8088</v>
      </c>
      <c r="U4569" s="33">
        <v>0</v>
      </c>
      <c r="V4569" s="35" t="s">
        <v>8088</v>
      </c>
      <c r="X4569" s="33">
        <v>106.69</v>
      </c>
      <c r="Y4569" s="35" t="s">
        <v>8088</v>
      </c>
      <c r="AA4569" s="33">
        <v>225.39999999999998</v>
      </c>
      <c r="AB4569" s="35" t="s">
        <v>8088</v>
      </c>
      <c r="AD4569" s="33">
        <v>151.34</v>
      </c>
      <c r="AE4569" s="35" t="s">
        <v>8088</v>
      </c>
      <c r="AG4569" s="33">
        <v>26.79</v>
      </c>
      <c r="AH4569" s="35" t="s">
        <v>8088</v>
      </c>
      <c r="AJ4569" s="33">
        <v>26.79</v>
      </c>
      <c r="AK4569" s="35" t="s">
        <v>8088</v>
      </c>
      <c r="AM4569" s="33">
        <v>26.79</v>
      </c>
      <c r="AN4569" s="35" t="s">
        <v>8088</v>
      </c>
      <c r="AP4569" s="33">
        <v>26.79</v>
      </c>
      <c r="AQ4569" s="35" t="s">
        <v>8088</v>
      </c>
      <c r="AS4569" s="33">
        <v>26.79</v>
      </c>
      <c r="AT4569" s="35" t="s">
        <v>8088</v>
      </c>
      <c r="AV4569" s="33">
        <v>26.79</v>
      </c>
      <c r="AW4569" s="35" t="s">
        <v>8088</v>
      </c>
      <c r="AY4569" s="33">
        <v>26.79</v>
      </c>
      <c r="AZ4569" s="35" t="s">
        <v>8088</v>
      </c>
      <c r="BB4569" s="33">
        <v>24.11</v>
      </c>
      <c r="BC4569" s="35" t="s">
        <v>8088</v>
      </c>
      <c r="BE4569" s="33">
        <v>24.11</v>
      </c>
      <c r="BF4569" s="35" t="s">
        <v>8088</v>
      </c>
      <c r="BH4569" s="33">
        <v>22.181462999999997</v>
      </c>
      <c r="BI4569" s="35" t="s">
        <v>8088</v>
      </c>
      <c r="BK4569" s="33">
        <v>22.181462999999997</v>
      </c>
      <c r="BL4569" s="35" t="s">
        <v>8088</v>
      </c>
      <c r="BN4569" s="33">
        <f>_xlfn.XLOOKUP(E4569,'[2]Charge Level Data'!$E:$E,'[2]Charge Level Data'!$BN:$BN,"N/A")</f>
        <v>22.181462999999997</v>
      </c>
      <c r="BO4569" s="35" t="s">
        <v>8088</v>
      </c>
      <c r="BQ4569" s="33">
        <v>260.82</v>
      </c>
      <c r="BR4569" s="35" t="s">
        <v>8088</v>
      </c>
    </row>
    <row r="4570" spans="1:70" x14ac:dyDescent="0.3">
      <c r="A4570">
        <v>13025909</v>
      </c>
      <c r="B4570" t="s">
        <v>5308</v>
      </c>
      <c r="C4570" s="33">
        <v>340.2</v>
      </c>
      <c r="D4570">
        <v>272</v>
      </c>
      <c r="E4570">
        <v>0</v>
      </c>
      <c r="H4570" s="33">
        <f t="shared" ref="H4570:H4633" si="216">C4570*0.4</f>
        <v>136.08000000000001</v>
      </c>
      <c r="I4570" s="34">
        <f t="shared" si="214"/>
        <v>0</v>
      </c>
      <c r="J4570" s="34">
        <f t="shared" si="215"/>
        <v>0</v>
      </c>
      <c r="L4570" s="33" t="s">
        <v>8089</v>
      </c>
      <c r="M4570" s="35" t="s">
        <v>8088</v>
      </c>
      <c r="O4570" s="33" t="s">
        <v>8089</v>
      </c>
      <c r="P4570" s="35" t="s">
        <v>8088</v>
      </c>
      <c r="R4570" s="33" t="s">
        <v>8089</v>
      </c>
      <c r="S4570" s="35" t="s">
        <v>8088</v>
      </c>
      <c r="U4570" s="33" t="s">
        <v>8089</v>
      </c>
      <c r="V4570" s="35" t="s">
        <v>8088</v>
      </c>
      <c r="X4570" s="33" t="s">
        <v>8089</v>
      </c>
      <c r="Y4570" s="35" t="s">
        <v>8088</v>
      </c>
      <c r="AA4570" s="33" t="s">
        <v>8089</v>
      </c>
      <c r="AB4570" s="35" t="s">
        <v>8088</v>
      </c>
      <c r="AD4570" s="33" t="s">
        <v>8089</v>
      </c>
      <c r="AE4570" s="35" t="s">
        <v>8088</v>
      </c>
      <c r="AG4570" s="33" t="s">
        <v>8089</v>
      </c>
      <c r="AH4570" s="35" t="s">
        <v>8088</v>
      </c>
      <c r="AJ4570" s="33" t="s">
        <v>8089</v>
      </c>
      <c r="AK4570" s="35" t="s">
        <v>8088</v>
      </c>
      <c r="AM4570" s="33" t="s">
        <v>8089</v>
      </c>
      <c r="AN4570" s="35" t="s">
        <v>8088</v>
      </c>
      <c r="AP4570" s="33" t="s">
        <v>8089</v>
      </c>
      <c r="AQ4570" s="35" t="s">
        <v>8088</v>
      </c>
      <c r="AS4570" s="33" t="s">
        <v>8089</v>
      </c>
      <c r="AT4570" s="35" t="s">
        <v>8088</v>
      </c>
      <c r="AV4570" s="33" t="s">
        <v>8089</v>
      </c>
      <c r="AW4570" s="35" t="s">
        <v>8088</v>
      </c>
      <c r="AY4570" s="33" t="s">
        <v>8089</v>
      </c>
      <c r="AZ4570" s="35" t="s">
        <v>8088</v>
      </c>
      <c r="BB4570" s="33" t="s">
        <v>8089</v>
      </c>
      <c r="BC4570" s="35" t="s">
        <v>8088</v>
      </c>
      <c r="BE4570" s="33" t="s">
        <v>8089</v>
      </c>
      <c r="BF4570" s="35" t="s">
        <v>8088</v>
      </c>
      <c r="BH4570" s="33" t="s">
        <v>8089</v>
      </c>
      <c r="BI4570" s="35" t="s">
        <v>8088</v>
      </c>
      <c r="BK4570" s="33" t="s">
        <v>8089</v>
      </c>
      <c r="BL4570" s="35" t="s">
        <v>8088</v>
      </c>
      <c r="BN4570" s="33" t="str">
        <f>_xlfn.XLOOKUP(E4570,'[2]Charge Level Data'!$E:$E,'[2]Charge Level Data'!$BN:$BN,"N/A")</f>
        <v>N/A</v>
      </c>
      <c r="BO4570" s="35" t="s">
        <v>8088</v>
      </c>
      <c r="BQ4570" s="33" t="s">
        <v>8089</v>
      </c>
      <c r="BR4570" s="35" t="s">
        <v>8088</v>
      </c>
    </row>
    <row r="4571" spans="1:70" x14ac:dyDescent="0.3">
      <c r="A4571">
        <v>13025551</v>
      </c>
      <c r="B4571" t="s">
        <v>5314</v>
      </c>
      <c r="C4571" s="33">
        <v>340.2</v>
      </c>
      <c r="D4571">
        <v>272</v>
      </c>
      <c r="E4571">
        <v>0</v>
      </c>
      <c r="H4571" s="33">
        <f t="shared" si="216"/>
        <v>136.08000000000001</v>
      </c>
      <c r="I4571" s="34">
        <f t="shared" si="214"/>
        <v>0</v>
      </c>
      <c r="J4571" s="34">
        <f t="shared" si="215"/>
        <v>0</v>
      </c>
      <c r="L4571" s="33" t="s">
        <v>8089</v>
      </c>
      <c r="M4571" s="35" t="s">
        <v>8088</v>
      </c>
      <c r="O4571" s="33" t="s">
        <v>8089</v>
      </c>
      <c r="P4571" s="35" t="s">
        <v>8088</v>
      </c>
      <c r="R4571" s="33" t="s">
        <v>8089</v>
      </c>
      <c r="S4571" s="35" t="s">
        <v>8088</v>
      </c>
      <c r="U4571" s="33" t="s">
        <v>8089</v>
      </c>
      <c r="V4571" s="35" t="s">
        <v>8088</v>
      </c>
      <c r="X4571" s="33" t="s">
        <v>8089</v>
      </c>
      <c r="Y4571" s="35" t="s">
        <v>8088</v>
      </c>
      <c r="AA4571" s="33" t="s">
        <v>8089</v>
      </c>
      <c r="AB4571" s="35" t="s">
        <v>8088</v>
      </c>
      <c r="AD4571" s="33" t="s">
        <v>8089</v>
      </c>
      <c r="AE4571" s="35" t="s">
        <v>8088</v>
      </c>
      <c r="AG4571" s="33" t="s">
        <v>8089</v>
      </c>
      <c r="AH4571" s="35" t="s">
        <v>8088</v>
      </c>
      <c r="AJ4571" s="33" t="s">
        <v>8089</v>
      </c>
      <c r="AK4571" s="35" t="s">
        <v>8088</v>
      </c>
      <c r="AM4571" s="33" t="s">
        <v>8089</v>
      </c>
      <c r="AN4571" s="35" t="s">
        <v>8088</v>
      </c>
      <c r="AP4571" s="33" t="s">
        <v>8089</v>
      </c>
      <c r="AQ4571" s="35" t="s">
        <v>8088</v>
      </c>
      <c r="AS4571" s="33" t="s">
        <v>8089</v>
      </c>
      <c r="AT4571" s="35" t="s">
        <v>8088</v>
      </c>
      <c r="AV4571" s="33" t="s">
        <v>8089</v>
      </c>
      <c r="AW4571" s="35" t="s">
        <v>8088</v>
      </c>
      <c r="AY4571" s="33" t="s">
        <v>8089</v>
      </c>
      <c r="AZ4571" s="35" t="s">
        <v>8088</v>
      </c>
      <c r="BB4571" s="33" t="s">
        <v>8089</v>
      </c>
      <c r="BC4571" s="35" t="s">
        <v>8088</v>
      </c>
      <c r="BE4571" s="33" t="s">
        <v>8089</v>
      </c>
      <c r="BF4571" s="35" t="s">
        <v>8088</v>
      </c>
      <c r="BH4571" s="33" t="s">
        <v>8089</v>
      </c>
      <c r="BI4571" s="35" t="s">
        <v>8088</v>
      </c>
      <c r="BK4571" s="33" t="s">
        <v>8089</v>
      </c>
      <c r="BL4571" s="35" t="s">
        <v>8088</v>
      </c>
      <c r="BN4571" s="33" t="str">
        <f>_xlfn.XLOOKUP(E4571,'[2]Charge Level Data'!$E:$E,'[2]Charge Level Data'!$BN:$BN,"N/A")</f>
        <v>N/A</v>
      </c>
      <c r="BO4571" s="35" t="s">
        <v>8088</v>
      </c>
      <c r="BQ4571" s="33" t="s">
        <v>8089</v>
      </c>
      <c r="BR4571" s="35" t="s">
        <v>8088</v>
      </c>
    </row>
    <row r="4572" spans="1:70" x14ac:dyDescent="0.3">
      <c r="A4572">
        <v>13450332</v>
      </c>
      <c r="B4572" t="s">
        <v>771</v>
      </c>
      <c r="C4572" s="33">
        <v>340.15</v>
      </c>
      <c r="D4572">
        <v>636</v>
      </c>
      <c r="E4572" t="s">
        <v>7971</v>
      </c>
      <c r="F4572">
        <v>55513020601</v>
      </c>
      <c r="H4572" s="33">
        <f t="shared" si="216"/>
        <v>136.06</v>
      </c>
      <c r="I4572" s="34">
        <f t="shared" si="214"/>
        <v>0</v>
      </c>
      <c r="J4572" s="34">
        <f t="shared" si="215"/>
        <v>0</v>
      </c>
      <c r="L4572" s="33" t="s">
        <v>8089</v>
      </c>
      <c r="M4572" s="35" t="s">
        <v>8088</v>
      </c>
      <c r="O4572" s="33" t="s">
        <v>8089</v>
      </c>
      <c r="P4572" s="35" t="s">
        <v>8088</v>
      </c>
      <c r="R4572" s="33" t="s">
        <v>8089</v>
      </c>
      <c r="S4572" s="35" t="s">
        <v>8088</v>
      </c>
      <c r="U4572" s="33" t="s">
        <v>8089</v>
      </c>
      <c r="V4572" s="35" t="s">
        <v>8088</v>
      </c>
      <c r="X4572" s="33" t="s">
        <v>8089</v>
      </c>
      <c r="Y4572" s="35" t="s">
        <v>8088</v>
      </c>
      <c r="AA4572" s="33" t="s">
        <v>8089</v>
      </c>
      <c r="AB4572" s="35" t="s">
        <v>8088</v>
      </c>
      <c r="AD4572" s="33" t="s">
        <v>8089</v>
      </c>
      <c r="AE4572" s="35" t="s">
        <v>8088</v>
      </c>
      <c r="AG4572" s="33" t="s">
        <v>8089</v>
      </c>
      <c r="AH4572" s="35" t="s">
        <v>8088</v>
      </c>
      <c r="AJ4572" s="33" t="s">
        <v>8089</v>
      </c>
      <c r="AK4572" s="35" t="s">
        <v>8088</v>
      </c>
      <c r="AM4572" s="33" t="s">
        <v>8089</v>
      </c>
      <c r="AN4572" s="35" t="s">
        <v>8088</v>
      </c>
      <c r="AP4572" s="33" t="s">
        <v>8089</v>
      </c>
      <c r="AQ4572" s="35" t="s">
        <v>8088</v>
      </c>
      <c r="AS4572" s="33" t="s">
        <v>8089</v>
      </c>
      <c r="AT4572" s="35" t="s">
        <v>8088</v>
      </c>
      <c r="AV4572" s="33" t="s">
        <v>8089</v>
      </c>
      <c r="AW4572" s="35" t="s">
        <v>8088</v>
      </c>
      <c r="AY4572" s="33" t="s">
        <v>8089</v>
      </c>
      <c r="AZ4572" s="35" t="s">
        <v>8088</v>
      </c>
      <c r="BB4572" s="33" t="s">
        <v>8089</v>
      </c>
      <c r="BC4572" s="35" t="s">
        <v>8088</v>
      </c>
      <c r="BE4572" s="33" t="s">
        <v>8089</v>
      </c>
      <c r="BF4572" s="35" t="s">
        <v>8088</v>
      </c>
      <c r="BH4572" s="33" t="s">
        <v>8089</v>
      </c>
      <c r="BI4572" s="35" t="s">
        <v>8088</v>
      </c>
      <c r="BK4572" s="33" t="s">
        <v>8089</v>
      </c>
      <c r="BL4572" s="35" t="s">
        <v>8088</v>
      </c>
      <c r="BN4572" s="33" t="str">
        <f>_xlfn.XLOOKUP(E4572,'[2]Charge Level Data'!$E:$E,'[2]Charge Level Data'!$BN:$BN,"N/A")</f>
        <v>N/A</v>
      </c>
      <c r="BO4572" s="35" t="s">
        <v>8088</v>
      </c>
      <c r="BQ4572" s="33" t="s">
        <v>8089</v>
      </c>
      <c r="BR4572" s="35" t="s">
        <v>8088</v>
      </c>
    </row>
    <row r="4573" spans="1:70" x14ac:dyDescent="0.3">
      <c r="A4573">
        <v>13450333</v>
      </c>
      <c r="B4573" t="s">
        <v>772</v>
      </c>
      <c r="C4573" s="33">
        <v>340.15</v>
      </c>
      <c r="D4573">
        <v>636</v>
      </c>
      <c r="E4573" t="s">
        <v>7971</v>
      </c>
      <c r="F4573">
        <v>55513020701</v>
      </c>
      <c r="H4573" s="33">
        <f t="shared" si="216"/>
        <v>136.06</v>
      </c>
      <c r="I4573" s="34">
        <f t="shared" si="214"/>
        <v>0</v>
      </c>
      <c r="J4573" s="34">
        <f t="shared" si="215"/>
        <v>0</v>
      </c>
      <c r="L4573" s="33" t="s">
        <v>8089</v>
      </c>
      <c r="M4573" s="35" t="s">
        <v>8088</v>
      </c>
      <c r="O4573" s="33" t="s">
        <v>8089</v>
      </c>
      <c r="P4573" s="35" t="s">
        <v>8088</v>
      </c>
      <c r="R4573" s="33" t="s">
        <v>8089</v>
      </c>
      <c r="S4573" s="35" t="s">
        <v>8088</v>
      </c>
      <c r="U4573" s="33" t="s">
        <v>8089</v>
      </c>
      <c r="V4573" s="35" t="s">
        <v>8088</v>
      </c>
      <c r="X4573" s="33" t="s">
        <v>8089</v>
      </c>
      <c r="Y4573" s="35" t="s">
        <v>8088</v>
      </c>
      <c r="AA4573" s="33" t="s">
        <v>8089</v>
      </c>
      <c r="AB4573" s="35" t="s">
        <v>8088</v>
      </c>
      <c r="AD4573" s="33" t="s">
        <v>8089</v>
      </c>
      <c r="AE4573" s="35" t="s">
        <v>8088</v>
      </c>
      <c r="AG4573" s="33" t="s">
        <v>8089</v>
      </c>
      <c r="AH4573" s="35" t="s">
        <v>8088</v>
      </c>
      <c r="AJ4573" s="33" t="s">
        <v>8089</v>
      </c>
      <c r="AK4573" s="35" t="s">
        <v>8088</v>
      </c>
      <c r="AM4573" s="33" t="s">
        <v>8089</v>
      </c>
      <c r="AN4573" s="35" t="s">
        <v>8088</v>
      </c>
      <c r="AP4573" s="33" t="s">
        <v>8089</v>
      </c>
      <c r="AQ4573" s="35" t="s">
        <v>8088</v>
      </c>
      <c r="AS4573" s="33" t="s">
        <v>8089</v>
      </c>
      <c r="AT4573" s="35" t="s">
        <v>8088</v>
      </c>
      <c r="AV4573" s="33" t="s">
        <v>8089</v>
      </c>
      <c r="AW4573" s="35" t="s">
        <v>8088</v>
      </c>
      <c r="AY4573" s="33" t="s">
        <v>8089</v>
      </c>
      <c r="AZ4573" s="35" t="s">
        <v>8088</v>
      </c>
      <c r="BB4573" s="33" t="s">
        <v>8089</v>
      </c>
      <c r="BC4573" s="35" t="s">
        <v>8088</v>
      </c>
      <c r="BE4573" s="33" t="s">
        <v>8089</v>
      </c>
      <c r="BF4573" s="35" t="s">
        <v>8088</v>
      </c>
      <c r="BH4573" s="33" t="s">
        <v>8089</v>
      </c>
      <c r="BI4573" s="35" t="s">
        <v>8088</v>
      </c>
      <c r="BK4573" s="33" t="s">
        <v>8089</v>
      </c>
      <c r="BL4573" s="35" t="s">
        <v>8088</v>
      </c>
      <c r="BN4573" s="33" t="str">
        <f>_xlfn.XLOOKUP(E4573,'[2]Charge Level Data'!$E:$E,'[2]Charge Level Data'!$BN:$BN,"N/A")</f>
        <v>N/A</v>
      </c>
      <c r="BO4573" s="35" t="s">
        <v>8088</v>
      </c>
      <c r="BQ4573" s="33" t="s">
        <v>8089</v>
      </c>
      <c r="BR4573" s="35" t="s">
        <v>8088</v>
      </c>
    </row>
    <row r="4574" spans="1:70" x14ac:dyDescent="0.3">
      <c r="A4574">
        <v>2644297</v>
      </c>
      <c r="B4574" t="s">
        <v>1170</v>
      </c>
      <c r="C4574" s="33">
        <v>339</v>
      </c>
      <c r="D4574">
        <v>450</v>
      </c>
      <c r="E4574">
        <v>99281</v>
      </c>
      <c r="H4574" s="33">
        <f t="shared" si="216"/>
        <v>135.6</v>
      </c>
      <c r="I4574" s="34">
        <f t="shared" si="214"/>
        <v>15.18</v>
      </c>
      <c r="J4574" s="34">
        <f t="shared" si="215"/>
        <v>288.41291698956002</v>
      </c>
      <c r="L4574" s="33">
        <v>277.37731340616</v>
      </c>
      <c r="M4574" s="35" t="s">
        <v>8088</v>
      </c>
      <c r="O4574" s="33">
        <v>288.41291698956002</v>
      </c>
      <c r="P4574" s="35" t="s">
        <v>8088</v>
      </c>
      <c r="R4574" s="33">
        <v>257.82964373231999</v>
      </c>
      <c r="S4574" s="35" t="s">
        <v>8088</v>
      </c>
      <c r="U4574" s="33" t="s">
        <v>8088</v>
      </c>
      <c r="V4574" s="35" t="s">
        <v>8088</v>
      </c>
      <c r="X4574" s="33">
        <v>118.69</v>
      </c>
      <c r="Y4574" s="35" t="s">
        <v>8088</v>
      </c>
      <c r="AA4574" s="33">
        <v>224</v>
      </c>
      <c r="AB4574" s="35" t="s">
        <v>8088</v>
      </c>
      <c r="AD4574" s="33">
        <v>150.39999999999998</v>
      </c>
      <c r="AE4574" s="35" t="s">
        <v>8088</v>
      </c>
      <c r="AG4574" s="33">
        <v>64.972644000000003</v>
      </c>
      <c r="AH4574" s="35" t="s">
        <v>8088</v>
      </c>
      <c r="AJ4574" s="33">
        <v>64.972644000000003</v>
      </c>
      <c r="AK4574" s="35" t="s">
        <v>8088</v>
      </c>
      <c r="AM4574" s="33">
        <v>64.972644000000003</v>
      </c>
      <c r="AN4574" s="35" t="s">
        <v>8088</v>
      </c>
      <c r="AP4574" s="33">
        <v>64.972644000000003</v>
      </c>
      <c r="AQ4574" s="35" t="s">
        <v>8088</v>
      </c>
      <c r="AS4574" s="33">
        <v>64.972644000000003</v>
      </c>
      <c r="AT4574" s="35" t="s">
        <v>8088</v>
      </c>
      <c r="AV4574" s="33">
        <v>64.972644000000003</v>
      </c>
      <c r="AW4574" s="35" t="s">
        <v>8088</v>
      </c>
      <c r="AY4574" s="33">
        <v>64.972644000000003</v>
      </c>
      <c r="AZ4574" s="35" t="s">
        <v>8088</v>
      </c>
      <c r="BB4574" s="33">
        <v>15.18</v>
      </c>
      <c r="BC4574" s="35" t="s">
        <v>8088</v>
      </c>
      <c r="BE4574" s="33">
        <v>15.18</v>
      </c>
      <c r="BF4574" s="35" t="s">
        <v>8088</v>
      </c>
      <c r="BH4574" s="33">
        <v>32.54853</v>
      </c>
      <c r="BI4574" s="35" t="s">
        <v>8088</v>
      </c>
      <c r="BK4574" s="33">
        <v>32.54853</v>
      </c>
      <c r="BL4574" s="35" t="s">
        <v>8088</v>
      </c>
      <c r="BN4574" s="33">
        <f>_xlfn.XLOOKUP(E4574,'[2]Charge Level Data'!$E:$E,'[2]Charge Level Data'!$BN:$BN,"N/A")</f>
        <v>32.54853</v>
      </c>
      <c r="BO4574" s="35" t="s">
        <v>8088</v>
      </c>
      <c r="BQ4574" s="33" t="s">
        <v>8088</v>
      </c>
      <c r="BR4574" s="35" t="s">
        <v>8088</v>
      </c>
    </row>
    <row r="4575" spans="1:70" x14ac:dyDescent="0.3">
      <c r="A4575">
        <v>13026332</v>
      </c>
      <c r="B4575" t="s">
        <v>4421</v>
      </c>
      <c r="C4575" s="33">
        <v>336</v>
      </c>
      <c r="D4575">
        <v>272</v>
      </c>
      <c r="E4575">
        <v>0</v>
      </c>
      <c r="H4575" s="33">
        <f t="shared" si="216"/>
        <v>134.4</v>
      </c>
      <c r="I4575" s="34">
        <f t="shared" si="214"/>
        <v>0</v>
      </c>
      <c r="J4575" s="34">
        <f t="shared" si="215"/>
        <v>0</v>
      </c>
      <c r="L4575" s="33" t="s">
        <v>8089</v>
      </c>
      <c r="M4575" s="35" t="s">
        <v>8088</v>
      </c>
      <c r="O4575" s="33" t="s">
        <v>8089</v>
      </c>
      <c r="P4575" s="35" t="s">
        <v>8088</v>
      </c>
      <c r="R4575" s="33" t="s">
        <v>8089</v>
      </c>
      <c r="S4575" s="35" t="s">
        <v>8088</v>
      </c>
      <c r="U4575" s="33" t="s">
        <v>8089</v>
      </c>
      <c r="V4575" s="35" t="s">
        <v>8088</v>
      </c>
      <c r="X4575" s="33" t="s">
        <v>8089</v>
      </c>
      <c r="Y4575" s="35" t="s">
        <v>8088</v>
      </c>
      <c r="AA4575" s="33" t="s">
        <v>8089</v>
      </c>
      <c r="AB4575" s="35" t="s">
        <v>8088</v>
      </c>
      <c r="AD4575" s="33" t="s">
        <v>8089</v>
      </c>
      <c r="AE4575" s="35" t="s">
        <v>8088</v>
      </c>
      <c r="AG4575" s="33" t="s">
        <v>8089</v>
      </c>
      <c r="AH4575" s="35" t="s">
        <v>8088</v>
      </c>
      <c r="AJ4575" s="33" t="s">
        <v>8089</v>
      </c>
      <c r="AK4575" s="35" t="s">
        <v>8088</v>
      </c>
      <c r="AM4575" s="33" t="s">
        <v>8089</v>
      </c>
      <c r="AN4575" s="35" t="s">
        <v>8088</v>
      </c>
      <c r="AP4575" s="33" t="s">
        <v>8089</v>
      </c>
      <c r="AQ4575" s="35" t="s">
        <v>8088</v>
      </c>
      <c r="AS4575" s="33" t="s">
        <v>8089</v>
      </c>
      <c r="AT4575" s="35" t="s">
        <v>8088</v>
      </c>
      <c r="AV4575" s="33" t="s">
        <v>8089</v>
      </c>
      <c r="AW4575" s="35" t="s">
        <v>8088</v>
      </c>
      <c r="AY4575" s="33" t="s">
        <v>8089</v>
      </c>
      <c r="AZ4575" s="35" t="s">
        <v>8088</v>
      </c>
      <c r="BB4575" s="33" t="s">
        <v>8089</v>
      </c>
      <c r="BC4575" s="35" t="s">
        <v>8088</v>
      </c>
      <c r="BE4575" s="33" t="s">
        <v>8089</v>
      </c>
      <c r="BF4575" s="35" t="s">
        <v>8088</v>
      </c>
      <c r="BH4575" s="33" t="s">
        <v>8089</v>
      </c>
      <c r="BI4575" s="35" t="s">
        <v>8088</v>
      </c>
      <c r="BK4575" s="33" t="s">
        <v>8089</v>
      </c>
      <c r="BL4575" s="35" t="s">
        <v>8088</v>
      </c>
      <c r="BN4575" s="33" t="str">
        <f>_xlfn.XLOOKUP(E4575,'[2]Charge Level Data'!$E:$E,'[2]Charge Level Data'!$BN:$BN,"N/A")</f>
        <v>N/A</v>
      </c>
      <c r="BO4575" s="35" t="s">
        <v>8088</v>
      </c>
      <c r="BQ4575" s="33" t="s">
        <v>8089</v>
      </c>
      <c r="BR4575" s="35" t="s">
        <v>8088</v>
      </c>
    </row>
    <row r="4576" spans="1:70" x14ac:dyDescent="0.3">
      <c r="A4576">
        <v>8760440</v>
      </c>
      <c r="B4576" t="s">
        <v>3236</v>
      </c>
      <c r="C4576" s="33">
        <v>335</v>
      </c>
      <c r="D4576">
        <v>450</v>
      </c>
      <c r="E4576">
        <v>29130</v>
      </c>
      <c r="H4576" s="33">
        <f t="shared" si="216"/>
        <v>134</v>
      </c>
      <c r="I4576" s="34">
        <f t="shared" si="214"/>
        <v>20</v>
      </c>
      <c r="J4576" s="34">
        <f t="shared" si="215"/>
        <v>444.73589610167005</v>
      </c>
      <c r="L4576" s="33">
        <v>427.71887377162005</v>
      </c>
      <c r="M4576" s="35" t="s">
        <v>8088</v>
      </c>
      <c r="O4576" s="33">
        <v>444.73589610167005</v>
      </c>
      <c r="P4576" s="35" t="s">
        <v>8088</v>
      </c>
      <c r="R4576" s="33">
        <v>397.57615173324001</v>
      </c>
      <c r="S4576" s="35" t="s">
        <v>8088</v>
      </c>
      <c r="U4576" s="33" t="s">
        <v>8088</v>
      </c>
      <c r="V4576" s="35" t="s">
        <v>8088</v>
      </c>
      <c r="X4576" s="33">
        <v>163.35000000000002</v>
      </c>
      <c r="Y4576" s="35" t="s">
        <v>8088</v>
      </c>
      <c r="AA4576" s="33">
        <v>207.89999999999998</v>
      </c>
      <c r="AB4576" s="35" t="s">
        <v>8088</v>
      </c>
      <c r="AD4576" s="33">
        <v>139.59</v>
      </c>
      <c r="AE4576" s="35" t="s">
        <v>8088</v>
      </c>
      <c r="AG4576" s="33">
        <v>100.18853300000001</v>
      </c>
      <c r="AH4576" s="35" t="s">
        <v>8088</v>
      </c>
      <c r="AJ4576" s="33">
        <v>100.18853300000001</v>
      </c>
      <c r="AK4576" s="35" t="s">
        <v>8088</v>
      </c>
      <c r="AM4576" s="33">
        <v>100.18853300000001</v>
      </c>
      <c r="AN4576" s="35" t="s">
        <v>8088</v>
      </c>
      <c r="AP4576" s="33">
        <v>100.18853300000001</v>
      </c>
      <c r="AQ4576" s="35" t="s">
        <v>8088</v>
      </c>
      <c r="AS4576" s="33">
        <v>100.18853300000001</v>
      </c>
      <c r="AT4576" s="35" t="s">
        <v>8088</v>
      </c>
      <c r="AV4576" s="33">
        <v>100.18853300000001</v>
      </c>
      <c r="AW4576" s="35" t="s">
        <v>8088</v>
      </c>
      <c r="AY4576" s="33">
        <v>100.18853300000001</v>
      </c>
      <c r="AZ4576" s="35" t="s">
        <v>8088</v>
      </c>
      <c r="BB4576" s="33">
        <v>20</v>
      </c>
      <c r="BC4576" s="35" t="s">
        <v>8088</v>
      </c>
      <c r="BE4576" s="33">
        <v>20</v>
      </c>
      <c r="BF4576" s="35" t="s">
        <v>8088</v>
      </c>
      <c r="BH4576" s="33">
        <v>49.805144999999996</v>
      </c>
      <c r="BI4576" s="35" t="s">
        <v>8088</v>
      </c>
      <c r="BK4576" s="33">
        <v>49.805144999999996</v>
      </c>
      <c r="BL4576" s="35" t="s">
        <v>8088</v>
      </c>
      <c r="BN4576" s="33">
        <f>_xlfn.XLOOKUP(E4576,'[2]Charge Level Data'!$E:$E,'[2]Charge Level Data'!$BN:$BN,"N/A")</f>
        <v>49.805144999999996</v>
      </c>
      <c r="BO4576" s="35" t="s">
        <v>8088</v>
      </c>
      <c r="BQ4576" s="33" t="s">
        <v>8088</v>
      </c>
      <c r="BR4576" s="35" t="s">
        <v>8088</v>
      </c>
    </row>
    <row r="4577" spans="1:70" x14ac:dyDescent="0.3">
      <c r="A4577">
        <v>7267123</v>
      </c>
      <c r="B4577" t="s">
        <v>403</v>
      </c>
      <c r="C4577" s="33">
        <v>334</v>
      </c>
      <c r="D4577">
        <v>390</v>
      </c>
      <c r="E4577" t="s">
        <v>7972</v>
      </c>
      <c r="H4577" s="33">
        <f t="shared" si="216"/>
        <v>133.6</v>
      </c>
      <c r="I4577" s="34">
        <f t="shared" si="214"/>
        <v>0</v>
      </c>
      <c r="J4577" s="34">
        <f t="shared" si="215"/>
        <v>0</v>
      </c>
      <c r="L4577" s="33" t="s">
        <v>8089</v>
      </c>
      <c r="M4577" s="35" t="s">
        <v>8088</v>
      </c>
      <c r="O4577" s="33" t="s">
        <v>8089</v>
      </c>
      <c r="P4577" s="35" t="s">
        <v>8088</v>
      </c>
      <c r="R4577" s="33" t="s">
        <v>8089</v>
      </c>
      <c r="S4577" s="35" t="s">
        <v>8088</v>
      </c>
      <c r="U4577" s="33" t="s">
        <v>8089</v>
      </c>
      <c r="V4577" s="35" t="s">
        <v>8088</v>
      </c>
      <c r="X4577" s="33" t="s">
        <v>8089</v>
      </c>
      <c r="Y4577" s="35" t="s">
        <v>8088</v>
      </c>
      <c r="AA4577" s="33" t="s">
        <v>8089</v>
      </c>
      <c r="AB4577" s="35" t="s">
        <v>8088</v>
      </c>
      <c r="AD4577" s="33" t="s">
        <v>8089</v>
      </c>
      <c r="AE4577" s="35" t="s">
        <v>8088</v>
      </c>
      <c r="AG4577" s="33" t="s">
        <v>8089</v>
      </c>
      <c r="AH4577" s="35" t="s">
        <v>8088</v>
      </c>
      <c r="AJ4577" s="33" t="s">
        <v>8089</v>
      </c>
      <c r="AK4577" s="35" t="s">
        <v>8088</v>
      </c>
      <c r="AM4577" s="33" t="s">
        <v>8089</v>
      </c>
      <c r="AN4577" s="35" t="s">
        <v>8088</v>
      </c>
      <c r="AP4577" s="33" t="s">
        <v>8089</v>
      </c>
      <c r="AQ4577" s="35" t="s">
        <v>8088</v>
      </c>
      <c r="AS4577" s="33" t="s">
        <v>8089</v>
      </c>
      <c r="AT4577" s="35" t="s">
        <v>8088</v>
      </c>
      <c r="AV4577" s="33" t="s">
        <v>8089</v>
      </c>
      <c r="AW4577" s="35" t="s">
        <v>8088</v>
      </c>
      <c r="AY4577" s="33" t="s">
        <v>8089</v>
      </c>
      <c r="AZ4577" s="35" t="s">
        <v>8088</v>
      </c>
      <c r="BB4577" s="33" t="s">
        <v>8089</v>
      </c>
      <c r="BC4577" s="35" t="s">
        <v>8088</v>
      </c>
      <c r="BE4577" s="33" t="s">
        <v>8089</v>
      </c>
      <c r="BF4577" s="35" t="s">
        <v>8088</v>
      </c>
      <c r="BH4577" s="33" t="s">
        <v>8089</v>
      </c>
      <c r="BI4577" s="35" t="s">
        <v>8088</v>
      </c>
      <c r="BK4577" s="33" t="s">
        <v>8089</v>
      </c>
      <c r="BL4577" s="35" t="s">
        <v>8088</v>
      </c>
      <c r="BN4577" s="33" t="str">
        <f>_xlfn.XLOOKUP(E4577,'[2]Charge Level Data'!$E:$E,'[2]Charge Level Data'!$BN:$BN,"N/A")</f>
        <v>N/A</v>
      </c>
      <c r="BO4577" s="35" t="s">
        <v>8088</v>
      </c>
      <c r="BQ4577" s="33" t="s">
        <v>8089</v>
      </c>
      <c r="BR4577" s="35" t="s">
        <v>8088</v>
      </c>
    </row>
    <row r="4578" spans="1:70" x14ac:dyDescent="0.3">
      <c r="A4578">
        <v>7267187</v>
      </c>
      <c r="B4578" t="s">
        <v>404</v>
      </c>
      <c r="C4578" s="33">
        <v>334</v>
      </c>
      <c r="D4578">
        <v>390</v>
      </c>
      <c r="E4578" t="s">
        <v>7972</v>
      </c>
      <c r="H4578" s="33">
        <f t="shared" si="216"/>
        <v>133.6</v>
      </c>
      <c r="I4578" s="34">
        <f t="shared" si="214"/>
        <v>0</v>
      </c>
      <c r="J4578" s="34">
        <f t="shared" si="215"/>
        <v>0</v>
      </c>
      <c r="L4578" s="33" t="s">
        <v>8089</v>
      </c>
      <c r="M4578" s="35" t="s">
        <v>8088</v>
      </c>
      <c r="O4578" s="33" t="s">
        <v>8089</v>
      </c>
      <c r="P4578" s="35" t="s">
        <v>8088</v>
      </c>
      <c r="R4578" s="33" t="s">
        <v>8089</v>
      </c>
      <c r="S4578" s="35" t="s">
        <v>8088</v>
      </c>
      <c r="U4578" s="33" t="s">
        <v>8089</v>
      </c>
      <c r="V4578" s="35" t="s">
        <v>8088</v>
      </c>
      <c r="X4578" s="33" t="s">
        <v>8089</v>
      </c>
      <c r="Y4578" s="35" t="s">
        <v>8088</v>
      </c>
      <c r="AA4578" s="33" t="s">
        <v>8089</v>
      </c>
      <c r="AB4578" s="35" t="s">
        <v>8088</v>
      </c>
      <c r="AD4578" s="33" t="s">
        <v>8089</v>
      </c>
      <c r="AE4578" s="35" t="s">
        <v>8088</v>
      </c>
      <c r="AG4578" s="33" t="s">
        <v>8089</v>
      </c>
      <c r="AH4578" s="35" t="s">
        <v>8088</v>
      </c>
      <c r="AJ4578" s="33" t="s">
        <v>8089</v>
      </c>
      <c r="AK4578" s="35" t="s">
        <v>8088</v>
      </c>
      <c r="AM4578" s="33" t="s">
        <v>8089</v>
      </c>
      <c r="AN4578" s="35" t="s">
        <v>8088</v>
      </c>
      <c r="AP4578" s="33" t="s">
        <v>8089</v>
      </c>
      <c r="AQ4578" s="35" t="s">
        <v>8088</v>
      </c>
      <c r="AS4578" s="33" t="s">
        <v>8089</v>
      </c>
      <c r="AT4578" s="35" t="s">
        <v>8088</v>
      </c>
      <c r="AV4578" s="33" t="s">
        <v>8089</v>
      </c>
      <c r="AW4578" s="35" t="s">
        <v>8088</v>
      </c>
      <c r="AY4578" s="33" t="s">
        <v>8089</v>
      </c>
      <c r="AZ4578" s="35" t="s">
        <v>8088</v>
      </c>
      <c r="BB4578" s="33" t="s">
        <v>8089</v>
      </c>
      <c r="BC4578" s="35" t="s">
        <v>8088</v>
      </c>
      <c r="BE4578" s="33" t="s">
        <v>8089</v>
      </c>
      <c r="BF4578" s="35" t="s">
        <v>8088</v>
      </c>
      <c r="BH4578" s="33" t="s">
        <v>8089</v>
      </c>
      <c r="BI4578" s="35" t="s">
        <v>8088</v>
      </c>
      <c r="BK4578" s="33" t="s">
        <v>8089</v>
      </c>
      <c r="BL4578" s="35" t="s">
        <v>8088</v>
      </c>
      <c r="BN4578" s="33" t="str">
        <f>_xlfn.XLOOKUP(E4578,'[2]Charge Level Data'!$E:$E,'[2]Charge Level Data'!$BN:$BN,"N/A")</f>
        <v>N/A</v>
      </c>
      <c r="BO4578" s="35" t="s">
        <v>8088</v>
      </c>
      <c r="BQ4578" s="33" t="s">
        <v>8089</v>
      </c>
      <c r="BR4578" s="35" t="s">
        <v>8088</v>
      </c>
    </row>
    <row r="4579" spans="1:70" x14ac:dyDescent="0.3">
      <c r="A4579">
        <v>13450337</v>
      </c>
      <c r="B4579" t="s">
        <v>838</v>
      </c>
      <c r="C4579" s="33">
        <v>333.1</v>
      </c>
      <c r="D4579">
        <v>636</v>
      </c>
      <c r="E4579" t="s">
        <v>7973</v>
      </c>
      <c r="F4579">
        <v>24065401</v>
      </c>
      <c r="H4579" s="33">
        <f t="shared" si="216"/>
        <v>133.24</v>
      </c>
      <c r="I4579" s="34">
        <f t="shared" si="214"/>
        <v>0</v>
      </c>
      <c r="J4579" s="34">
        <f t="shared" si="215"/>
        <v>152.75707199999999</v>
      </c>
      <c r="L4579" s="33">
        <v>152.75707199999999</v>
      </c>
      <c r="M4579" s="35" t="s">
        <v>8088</v>
      </c>
      <c r="O4579" s="33">
        <v>152.75707199999999</v>
      </c>
      <c r="P4579" s="35" t="s">
        <v>8088</v>
      </c>
      <c r="R4579" s="33">
        <v>152.75707199999999</v>
      </c>
      <c r="S4579" s="35" t="s">
        <v>8088</v>
      </c>
      <c r="U4579" s="33">
        <v>46.634</v>
      </c>
      <c r="V4579" s="35" t="s">
        <v>8088</v>
      </c>
      <c r="X4579" s="33">
        <v>36.641000000000005</v>
      </c>
      <c r="Y4579" s="35" t="s">
        <v>8088</v>
      </c>
      <c r="AA4579" s="33">
        <v>46.634</v>
      </c>
      <c r="AB4579" s="35" t="s">
        <v>8088</v>
      </c>
      <c r="AD4579" s="33">
        <v>31.311399999999999</v>
      </c>
      <c r="AE4579" s="35" t="s">
        <v>8088</v>
      </c>
      <c r="AG4579" s="33">
        <v>67.599999999999994</v>
      </c>
      <c r="AH4579" s="35" t="s">
        <v>8088</v>
      </c>
      <c r="AJ4579" s="33">
        <v>67.599999999999994</v>
      </c>
      <c r="AK4579" s="35" t="s">
        <v>8088</v>
      </c>
      <c r="AM4579" s="33">
        <v>67.599999999999994</v>
      </c>
      <c r="AN4579" s="35" t="s">
        <v>8088</v>
      </c>
      <c r="AP4579" s="33">
        <v>67.599999999999994</v>
      </c>
      <c r="AQ4579" s="35" t="s">
        <v>8088</v>
      </c>
      <c r="AS4579" s="33">
        <v>67.599999999999994</v>
      </c>
      <c r="AT4579" s="35" t="s">
        <v>8088</v>
      </c>
      <c r="AV4579" s="33">
        <v>67.599999999999994</v>
      </c>
      <c r="AW4579" s="35" t="s">
        <v>8088</v>
      </c>
      <c r="AY4579" s="33">
        <v>67.599999999999994</v>
      </c>
      <c r="AZ4579" s="35" t="s">
        <v>8088</v>
      </c>
      <c r="BB4579" s="33">
        <v>0</v>
      </c>
      <c r="BC4579" s="35" t="s">
        <v>8088</v>
      </c>
      <c r="BE4579" s="33">
        <v>0</v>
      </c>
      <c r="BF4579" s="35" t="s">
        <v>8088</v>
      </c>
      <c r="BH4579" s="33">
        <v>0</v>
      </c>
      <c r="BI4579" s="35" t="s">
        <v>8088</v>
      </c>
      <c r="BK4579" s="33">
        <v>0</v>
      </c>
      <c r="BL4579" s="35" t="s">
        <v>8088</v>
      </c>
      <c r="BN4579" s="33">
        <f>_xlfn.XLOOKUP(E4579,'[2]Charge Level Data'!$E:$E,'[2]Charge Level Data'!$BN:$BN,"N/A")</f>
        <v>0</v>
      </c>
      <c r="BO4579" s="35" t="s">
        <v>8088</v>
      </c>
      <c r="BQ4579" s="33">
        <v>53.96220000000001</v>
      </c>
      <c r="BR4579" s="35" t="s">
        <v>8088</v>
      </c>
    </row>
    <row r="4580" spans="1:70" x14ac:dyDescent="0.3">
      <c r="A4580">
        <v>13450338</v>
      </c>
      <c r="B4580" t="s">
        <v>839</v>
      </c>
      <c r="C4580" s="33">
        <v>333.1</v>
      </c>
      <c r="D4580">
        <v>636</v>
      </c>
      <c r="E4580" t="s">
        <v>7973</v>
      </c>
      <c r="F4580">
        <v>24065601</v>
      </c>
      <c r="H4580" s="33">
        <f t="shared" si="216"/>
        <v>133.24</v>
      </c>
      <c r="I4580" s="34">
        <f t="shared" si="214"/>
        <v>0</v>
      </c>
      <c r="J4580" s="34">
        <f t="shared" si="215"/>
        <v>152.75707199999999</v>
      </c>
      <c r="L4580" s="33">
        <v>152.75707199999999</v>
      </c>
      <c r="M4580" s="35" t="s">
        <v>8088</v>
      </c>
      <c r="O4580" s="33">
        <v>152.75707199999999</v>
      </c>
      <c r="P4580" s="35" t="s">
        <v>8088</v>
      </c>
      <c r="R4580" s="33">
        <v>152.75707199999999</v>
      </c>
      <c r="S4580" s="35" t="s">
        <v>8088</v>
      </c>
      <c r="U4580" s="33">
        <v>46.634</v>
      </c>
      <c r="V4580" s="35" t="s">
        <v>8088</v>
      </c>
      <c r="X4580" s="33">
        <v>36.641000000000005</v>
      </c>
      <c r="Y4580" s="35" t="s">
        <v>8088</v>
      </c>
      <c r="AA4580" s="33">
        <v>46.634</v>
      </c>
      <c r="AB4580" s="35" t="s">
        <v>8088</v>
      </c>
      <c r="AD4580" s="33">
        <v>31.311399999999999</v>
      </c>
      <c r="AE4580" s="35" t="s">
        <v>8088</v>
      </c>
      <c r="AG4580" s="33">
        <v>67.599999999999994</v>
      </c>
      <c r="AH4580" s="35" t="s">
        <v>8088</v>
      </c>
      <c r="AJ4580" s="33">
        <v>67.599999999999994</v>
      </c>
      <c r="AK4580" s="35" t="s">
        <v>8088</v>
      </c>
      <c r="AM4580" s="33">
        <v>67.599999999999994</v>
      </c>
      <c r="AN4580" s="35" t="s">
        <v>8088</v>
      </c>
      <c r="AP4580" s="33">
        <v>67.599999999999994</v>
      </c>
      <c r="AQ4580" s="35" t="s">
        <v>8088</v>
      </c>
      <c r="AS4580" s="33">
        <v>67.599999999999994</v>
      </c>
      <c r="AT4580" s="35" t="s">
        <v>8088</v>
      </c>
      <c r="AV4580" s="33">
        <v>67.599999999999994</v>
      </c>
      <c r="AW4580" s="35" t="s">
        <v>8088</v>
      </c>
      <c r="AY4580" s="33">
        <v>67.599999999999994</v>
      </c>
      <c r="AZ4580" s="35" t="s">
        <v>8088</v>
      </c>
      <c r="BB4580" s="33">
        <v>0</v>
      </c>
      <c r="BC4580" s="35" t="s">
        <v>8088</v>
      </c>
      <c r="BE4580" s="33">
        <v>0</v>
      </c>
      <c r="BF4580" s="35" t="s">
        <v>8088</v>
      </c>
      <c r="BH4580" s="33">
        <v>0</v>
      </c>
      <c r="BI4580" s="35" t="s">
        <v>8088</v>
      </c>
      <c r="BK4580" s="33">
        <v>0</v>
      </c>
      <c r="BL4580" s="35" t="s">
        <v>8088</v>
      </c>
      <c r="BN4580" s="33">
        <f>_xlfn.XLOOKUP(E4580,'[2]Charge Level Data'!$E:$E,'[2]Charge Level Data'!$BN:$BN,"N/A")</f>
        <v>0</v>
      </c>
      <c r="BO4580" s="35" t="s">
        <v>8088</v>
      </c>
      <c r="BQ4580" s="33">
        <v>53.96220000000001</v>
      </c>
      <c r="BR4580" s="35" t="s">
        <v>8088</v>
      </c>
    </row>
    <row r="4581" spans="1:70" x14ac:dyDescent="0.3">
      <c r="A4581">
        <v>7894420</v>
      </c>
      <c r="B4581" t="s">
        <v>3055</v>
      </c>
      <c r="C4581" s="33">
        <v>333</v>
      </c>
      <c r="D4581">
        <v>424</v>
      </c>
      <c r="E4581">
        <v>97163</v>
      </c>
      <c r="H4581" s="33">
        <f t="shared" si="216"/>
        <v>133.20000000000002</v>
      </c>
      <c r="I4581" s="34">
        <f t="shared" si="214"/>
        <v>57.644297999999992</v>
      </c>
      <c r="J4581" s="34">
        <f t="shared" si="215"/>
        <v>583.7454348</v>
      </c>
      <c r="L4581" s="33">
        <v>583.7454348</v>
      </c>
      <c r="M4581" s="35" t="s">
        <v>8088</v>
      </c>
      <c r="O4581" s="33">
        <v>511.98196080000002</v>
      </c>
      <c r="P4581" s="35" t="s">
        <v>8088</v>
      </c>
      <c r="R4581" s="33">
        <v>466.8150144</v>
      </c>
      <c r="S4581" s="35" t="s">
        <v>8088</v>
      </c>
      <c r="U4581" s="33">
        <v>336.7</v>
      </c>
      <c r="V4581" s="35" t="s">
        <v>8088</v>
      </c>
      <c r="X4581" s="33">
        <v>264.55</v>
      </c>
      <c r="Y4581" s="35" t="s">
        <v>8088</v>
      </c>
      <c r="AA4581" s="33">
        <v>336.7</v>
      </c>
      <c r="AB4581" s="35" t="s">
        <v>8088</v>
      </c>
      <c r="AD4581" s="33">
        <v>226.07</v>
      </c>
      <c r="AE4581" s="35" t="s">
        <v>8088</v>
      </c>
      <c r="AG4581" s="33">
        <v>95.64</v>
      </c>
      <c r="AH4581" s="35" t="s">
        <v>8088</v>
      </c>
      <c r="AJ4581" s="33">
        <v>95.64</v>
      </c>
      <c r="AK4581" s="35" t="s">
        <v>8088</v>
      </c>
      <c r="AM4581" s="33">
        <v>95.64</v>
      </c>
      <c r="AN4581" s="35" t="s">
        <v>8088</v>
      </c>
      <c r="AP4581" s="33">
        <v>95.64</v>
      </c>
      <c r="AQ4581" s="35" t="s">
        <v>8088</v>
      </c>
      <c r="AS4581" s="33">
        <v>95.64</v>
      </c>
      <c r="AT4581" s="35" t="s">
        <v>8088</v>
      </c>
      <c r="AV4581" s="33">
        <v>95.64</v>
      </c>
      <c r="AW4581" s="35" t="s">
        <v>8088</v>
      </c>
      <c r="AY4581" s="33">
        <v>95.64</v>
      </c>
      <c r="AZ4581" s="35" t="s">
        <v>8088</v>
      </c>
      <c r="BB4581" s="33">
        <v>66.03</v>
      </c>
      <c r="BC4581" s="35" t="s">
        <v>8088</v>
      </c>
      <c r="BE4581" s="33">
        <v>66.03</v>
      </c>
      <c r="BF4581" s="35" t="s">
        <v>8088</v>
      </c>
      <c r="BH4581" s="33">
        <v>57.644297999999992</v>
      </c>
      <c r="BI4581" s="35" t="s">
        <v>8088</v>
      </c>
      <c r="BK4581" s="33">
        <v>57.644297999999992</v>
      </c>
      <c r="BL4581" s="35" t="s">
        <v>8088</v>
      </c>
      <c r="BN4581" s="33">
        <f>_xlfn.XLOOKUP(E4581,'[2]Charge Level Data'!$E:$E,'[2]Charge Level Data'!$BN:$BN,"N/A")</f>
        <v>57.644297999999992</v>
      </c>
      <c r="BO4581" s="35" t="s">
        <v>8088</v>
      </c>
      <c r="BQ4581" s="33">
        <v>389.61</v>
      </c>
      <c r="BR4581" s="35" t="s">
        <v>8088</v>
      </c>
    </row>
    <row r="4582" spans="1:70" x14ac:dyDescent="0.3">
      <c r="A4582">
        <v>13027262</v>
      </c>
      <c r="B4582" t="s">
        <v>7423</v>
      </c>
      <c r="C4582" s="33">
        <v>332.1</v>
      </c>
      <c r="D4582">
        <v>272</v>
      </c>
      <c r="E4582">
        <v>0</v>
      </c>
      <c r="H4582" s="33">
        <f t="shared" si="216"/>
        <v>132.84</v>
      </c>
      <c r="I4582" s="34">
        <f t="shared" si="214"/>
        <v>0</v>
      </c>
      <c r="J4582" s="34">
        <f t="shared" si="215"/>
        <v>0</v>
      </c>
      <c r="L4582" s="33" t="s">
        <v>8089</v>
      </c>
      <c r="M4582" s="35" t="s">
        <v>8088</v>
      </c>
      <c r="O4582" s="33" t="s">
        <v>8089</v>
      </c>
      <c r="P4582" s="35" t="s">
        <v>8088</v>
      </c>
      <c r="R4582" s="33" t="s">
        <v>8089</v>
      </c>
      <c r="S4582" s="35" t="s">
        <v>8088</v>
      </c>
      <c r="U4582" s="33" t="s">
        <v>8089</v>
      </c>
      <c r="V4582" s="35" t="s">
        <v>8088</v>
      </c>
      <c r="X4582" s="33" t="s">
        <v>8089</v>
      </c>
      <c r="Y4582" s="35" t="s">
        <v>8088</v>
      </c>
      <c r="AA4582" s="33" t="s">
        <v>8089</v>
      </c>
      <c r="AB4582" s="35" t="s">
        <v>8088</v>
      </c>
      <c r="AD4582" s="33" t="s">
        <v>8089</v>
      </c>
      <c r="AE4582" s="35" t="s">
        <v>8088</v>
      </c>
      <c r="AG4582" s="33" t="s">
        <v>8089</v>
      </c>
      <c r="AH4582" s="35" t="s">
        <v>8088</v>
      </c>
      <c r="AJ4582" s="33" t="s">
        <v>8089</v>
      </c>
      <c r="AK4582" s="35" t="s">
        <v>8088</v>
      </c>
      <c r="AM4582" s="33" t="s">
        <v>8089</v>
      </c>
      <c r="AN4582" s="35" t="s">
        <v>8088</v>
      </c>
      <c r="AP4582" s="33" t="s">
        <v>8089</v>
      </c>
      <c r="AQ4582" s="35" t="s">
        <v>8088</v>
      </c>
      <c r="AS4582" s="33" t="s">
        <v>8089</v>
      </c>
      <c r="AT4582" s="35" t="s">
        <v>8088</v>
      </c>
      <c r="AV4582" s="33" t="s">
        <v>8089</v>
      </c>
      <c r="AW4582" s="35" t="s">
        <v>8088</v>
      </c>
      <c r="AY4582" s="33" t="s">
        <v>8089</v>
      </c>
      <c r="AZ4582" s="35" t="s">
        <v>8088</v>
      </c>
      <c r="BB4582" s="33" t="s">
        <v>8089</v>
      </c>
      <c r="BC4582" s="35" t="s">
        <v>8088</v>
      </c>
      <c r="BE4582" s="33" t="s">
        <v>8089</v>
      </c>
      <c r="BF4582" s="35" t="s">
        <v>8088</v>
      </c>
      <c r="BH4582" s="33" t="s">
        <v>8089</v>
      </c>
      <c r="BI4582" s="35" t="s">
        <v>8088</v>
      </c>
      <c r="BK4582" s="33" t="s">
        <v>8089</v>
      </c>
      <c r="BL4582" s="35" t="s">
        <v>8088</v>
      </c>
      <c r="BN4582" s="33" t="str">
        <f>_xlfn.XLOOKUP(E4582,'[2]Charge Level Data'!$E:$E,'[2]Charge Level Data'!$BN:$BN,"N/A")</f>
        <v>N/A</v>
      </c>
      <c r="BO4582" s="35" t="s">
        <v>8088</v>
      </c>
      <c r="BQ4582" s="33" t="s">
        <v>8089</v>
      </c>
      <c r="BR4582" s="35" t="s">
        <v>8088</v>
      </c>
    </row>
    <row r="4583" spans="1:70" x14ac:dyDescent="0.3">
      <c r="A4583">
        <v>13027265</v>
      </c>
      <c r="B4583" t="s">
        <v>7424</v>
      </c>
      <c r="C4583" s="33">
        <v>332.1</v>
      </c>
      <c r="D4583">
        <v>272</v>
      </c>
      <c r="E4583">
        <v>0</v>
      </c>
      <c r="H4583" s="33">
        <f t="shared" si="216"/>
        <v>132.84</v>
      </c>
      <c r="I4583" s="34">
        <f t="shared" si="214"/>
        <v>0</v>
      </c>
      <c r="J4583" s="34">
        <f t="shared" si="215"/>
        <v>0</v>
      </c>
      <c r="L4583" s="33" t="s">
        <v>8089</v>
      </c>
      <c r="M4583" s="35" t="s">
        <v>8088</v>
      </c>
      <c r="O4583" s="33" t="s">
        <v>8089</v>
      </c>
      <c r="P4583" s="35" t="s">
        <v>8088</v>
      </c>
      <c r="R4583" s="33" t="s">
        <v>8089</v>
      </c>
      <c r="S4583" s="35" t="s">
        <v>8088</v>
      </c>
      <c r="U4583" s="33" t="s">
        <v>8089</v>
      </c>
      <c r="V4583" s="35" t="s">
        <v>8088</v>
      </c>
      <c r="X4583" s="33" t="s">
        <v>8089</v>
      </c>
      <c r="Y4583" s="35" t="s">
        <v>8088</v>
      </c>
      <c r="AA4583" s="33" t="s">
        <v>8089</v>
      </c>
      <c r="AB4583" s="35" t="s">
        <v>8088</v>
      </c>
      <c r="AD4583" s="33" t="s">
        <v>8089</v>
      </c>
      <c r="AE4583" s="35" t="s">
        <v>8088</v>
      </c>
      <c r="AG4583" s="33" t="s">
        <v>8089</v>
      </c>
      <c r="AH4583" s="35" t="s">
        <v>8088</v>
      </c>
      <c r="AJ4583" s="33" t="s">
        <v>8089</v>
      </c>
      <c r="AK4583" s="35" t="s">
        <v>8088</v>
      </c>
      <c r="AM4583" s="33" t="s">
        <v>8089</v>
      </c>
      <c r="AN4583" s="35" t="s">
        <v>8088</v>
      </c>
      <c r="AP4583" s="33" t="s">
        <v>8089</v>
      </c>
      <c r="AQ4583" s="35" t="s">
        <v>8088</v>
      </c>
      <c r="AS4583" s="33" t="s">
        <v>8089</v>
      </c>
      <c r="AT4583" s="35" t="s">
        <v>8088</v>
      </c>
      <c r="AV4583" s="33" t="s">
        <v>8089</v>
      </c>
      <c r="AW4583" s="35" t="s">
        <v>8088</v>
      </c>
      <c r="AY4583" s="33" t="s">
        <v>8089</v>
      </c>
      <c r="AZ4583" s="35" t="s">
        <v>8088</v>
      </c>
      <c r="BB4583" s="33" t="s">
        <v>8089</v>
      </c>
      <c r="BC4583" s="35" t="s">
        <v>8088</v>
      </c>
      <c r="BE4583" s="33" t="s">
        <v>8089</v>
      </c>
      <c r="BF4583" s="35" t="s">
        <v>8088</v>
      </c>
      <c r="BH4583" s="33" t="s">
        <v>8089</v>
      </c>
      <c r="BI4583" s="35" t="s">
        <v>8088</v>
      </c>
      <c r="BK4583" s="33" t="s">
        <v>8089</v>
      </c>
      <c r="BL4583" s="35" t="s">
        <v>8088</v>
      </c>
      <c r="BN4583" s="33" t="str">
        <f>_xlfn.XLOOKUP(E4583,'[2]Charge Level Data'!$E:$E,'[2]Charge Level Data'!$BN:$BN,"N/A")</f>
        <v>N/A</v>
      </c>
      <c r="BO4583" s="35" t="s">
        <v>8088</v>
      </c>
      <c r="BQ4583" s="33" t="s">
        <v>8089</v>
      </c>
      <c r="BR4583" s="35" t="s">
        <v>8088</v>
      </c>
    </row>
    <row r="4584" spans="1:70" x14ac:dyDescent="0.3">
      <c r="A4584">
        <v>13026633</v>
      </c>
      <c r="B4584" t="s">
        <v>6240</v>
      </c>
      <c r="C4584" s="33">
        <v>330.18</v>
      </c>
      <c r="D4584">
        <v>272</v>
      </c>
      <c r="E4584">
        <v>0</v>
      </c>
      <c r="H4584" s="33">
        <f t="shared" si="216"/>
        <v>132.072</v>
      </c>
      <c r="I4584" s="34">
        <f t="shared" si="214"/>
        <v>0</v>
      </c>
      <c r="J4584" s="34">
        <f t="shared" si="215"/>
        <v>0</v>
      </c>
      <c r="L4584" s="33" t="s">
        <v>8089</v>
      </c>
      <c r="M4584" s="35" t="s">
        <v>8088</v>
      </c>
      <c r="O4584" s="33" t="s">
        <v>8089</v>
      </c>
      <c r="P4584" s="35" t="s">
        <v>8088</v>
      </c>
      <c r="R4584" s="33" t="s">
        <v>8089</v>
      </c>
      <c r="S4584" s="35" t="s">
        <v>8088</v>
      </c>
      <c r="U4584" s="33" t="s">
        <v>8089</v>
      </c>
      <c r="V4584" s="35" t="s">
        <v>8088</v>
      </c>
      <c r="X4584" s="33" t="s">
        <v>8089</v>
      </c>
      <c r="Y4584" s="35" t="s">
        <v>8088</v>
      </c>
      <c r="AA4584" s="33" t="s">
        <v>8089</v>
      </c>
      <c r="AB4584" s="35" t="s">
        <v>8088</v>
      </c>
      <c r="AD4584" s="33" t="s">
        <v>8089</v>
      </c>
      <c r="AE4584" s="35" t="s">
        <v>8088</v>
      </c>
      <c r="AG4584" s="33" t="s">
        <v>8089</v>
      </c>
      <c r="AH4584" s="35" t="s">
        <v>8088</v>
      </c>
      <c r="AJ4584" s="33" t="s">
        <v>8089</v>
      </c>
      <c r="AK4584" s="35" t="s">
        <v>8088</v>
      </c>
      <c r="AM4584" s="33" t="s">
        <v>8089</v>
      </c>
      <c r="AN4584" s="35" t="s">
        <v>8088</v>
      </c>
      <c r="AP4584" s="33" t="s">
        <v>8089</v>
      </c>
      <c r="AQ4584" s="35" t="s">
        <v>8088</v>
      </c>
      <c r="AS4584" s="33" t="s">
        <v>8089</v>
      </c>
      <c r="AT4584" s="35" t="s">
        <v>8088</v>
      </c>
      <c r="AV4584" s="33" t="s">
        <v>8089</v>
      </c>
      <c r="AW4584" s="35" t="s">
        <v>8088</v>
      </c>
      <c r="AY4584" s="33" t="s">
        <v>8089</v>
      </c>
      <c r="AZ4584" s="35" t="s">
        <v>8088</v>
      </c>
      <c r="BB4584" s="33" t="s">
        <v>8089</v>
      </c>
      <c r="BC4584" s="35" t="s">
        <v>8088</v>
      </c>
      <c r="BE4584" s="33" t="s">
        <v>8089</v>
      </c>
      <c r="BF4584" s="35" t="s">
        <v>8088</v>
      </c>
      <c r="BH4584" s="33" t="s">
        <v>8089</v>
      </c>
      <c r="BI4584" s="35" t="s">
        <v>8088</v>
      </c>
      <c r="BK4584" s="33" t="s">
        <v>8089</v>
      </c>
      <c r="BL4584" s="35" t="s">
        <v>8088</v>
      </c>
      <c r="BN4584" s="33" t="str">
        <f>_xlfn.XLOOKUP(E4584,'[2]Charge Level Data'!$E:$E,'[2]Charge Level Data'!$BN:$BN,"N/A")</f>
        <v>N/A</v>
      </c>
      <c r="BO4584" s="35" t="s">
        <v>8088</v>
      </c>
      <c r="BQ4584" s="33" t="s">
        <v>8089</v>
      </c>
      <c r="BR4584" s="35" t="s">
        <v>8088</v>
      </c>
    </row>
    <row r="4585" spans="1:70" x14ac:dyDescent="0.3">
      <c r="A4585">
        <v>13026167</v>
      </c>
      <c r="B4585" t="s">
        <v>5398</v>
      </c>
      <c r="C4585" s="33">
        <v>330</v>
      </c>
      <c r="D4585">
        <v>278</v>
      </c>
      <c r="E4585" t="s">
        <v>7849</v>
      </c>
      <c r="H4585" s="33">
        <f t="shared" si="216"/>
        <v>132</v>
      </c>
      <c r="I4585" s="34">
        <f t="shared" si="214"/>
        <v>0</v>
      </c>
      <c r="J4585" s="34">
        <f t="shared" si="215"/>
        <v>389.61</v>
      </c>
      <c r="L4585" s="33">
        <v>0</v>
      </c>
      <c r="M4585" s="35" t="s">
        <v>8088</v>
      </c>
      <c r="O4585" s="33">
        <v>0</v>
      </c>
      <c r="P4585" s="35" t="s">
        <v>8088</v>
      </c>
      <c r="R4585" s="33">
        <v>0</v>
      </c>
      <c r="S4585" s="35" t="s">
        <v>8088</v>
      </c>
      <c r="U4585" s="33">
        <v>336.7</v>
      </c>
      <c r="V4585" s="35" t="s">
        <v>8088</v>
      </c>
      <c r="X4585" s="33">
        <v>264.55</v>
      </c>
      <c r="Y4585" s="35" t="s">
        <v>8088</v>
      </c>
      <c r="AA4585" s="33">
        <v>336.7</v>
      </c>
      <c r="AB4585" s="35" t="s">
        <v>8088</v>
      </c>
      <c r="AD4585" s="33">
        <v>226.07</v>
      </c>
      <c r="AE4585" s="35" t="s">
        <v>8088</v>
      </c>
      <c r="AG4585" s="33">
        <v>0</v>
      </c>
      <c r="AH4585" s="35" t="s">
        <v>8088</v>
      </c>
      <c r="AJ4585" s="33">
        <v>0</v>
      </c>
      <c r="AK4585" s="35" t="s">
        <v>8088</v>
      </c>
      <c r="AM4585" s="33">
        <v>0</v>
      </c>
      <c r="AN4585" s="35" t="s">
        <v>8088</v>
      </c>
      <c r="AP4585" s="33">
        <v>0</v>
      </c>
      <c r="AQ4585" s="35" t="s">
        <v>8088</v>
      </c>
      <c r="AS4585" s="33">
        <v>0</v>
      </c>
      <c r="AT4585" s="35" t="s">
        <v>8088</v>
      </c>
      <c r="AV4585" s="33">
        <v>0</v>
      </c>
      <c r="AW4585" s="35" t="s">
        <v>8088</v>
      </c>
      <c r="AY4585" s="33">
        <v>0</v>
      </c>
      <c r="AZ4585" s="35" t="s">
        <v>8088</v>
      </c>
      <c r="BB4585" s="33">
        <v>0</v>
      </c>
      <c r="BC4585" s="35" t="s">
        <v>8088</v>
      </c>
      <c r="BE4585" s="33">
        <v>0</v>
      </c>
      <c r="BF4585" s="35" t="s">
        <v>8088</v>
      </c>
      <c r="BH4585" s="33">
        <v>22.430325</v>
      </c>
      <c r="BI4585" s="35" t="s">
        <v>8088</v>
      </c>
      <c r="BK4585" s="33">
        <v>22.430325</v>
      </c>
      <c r="BL4585" s="35" t="s">
        <v>8088</v>
      </c>
      <c r="BN4585" s="33">
        <f>_xlfn.XLOOKUP(E4585,'[2]Charge Level Data'!$E:$E,'[2]Charge Level Data'!$BN:$BN,"N/A")</f>
        <v>22.430325</v>
      </c>
      <c r="BO4585" s="35" t="s">
        <v>8088</v>
      </c>
      <c r="BQ4585" s="33">
        <v>389.61</v>
      </c>
      <c r="BR4585" s="35" t="s">
        <v>8088</v>
      </c>
    </row>
    <row r="4586" spans="1:70" x14ac:dyDescent="0.3">
      <c r="A4586">
        <v>13024986</v>
      </c>
      <c r="B4586" t="s">
        <v>5428</v>
      </c>
      <c r="C4586" s="33">
        <v>330</v>
      </c>
      <c r="D4586">
        <v>278</v>
      </c>
      <c r="E4586" t="s">
        <v>7849</v>
      </c>
      <c r="H4586" s="33">
        <f t="shared" si="216"/>
        <v>132</v>
      </c>
      <c r="I4586" s="34">
        <f t="shared" si="214"/>
        <v>0</v>
      </c>
      <c r="J4586" s="34">
        <f t="shared" si="215"/>
        <v>389.61</v>
      </c>
      <c r="L4586" s="33">
        <v>0</v>
      </c>
      <c r="M4586" s="35" t="s">
        <v>8088</v>
      </c>
      <c r="O4586" s="33">
        <v>0</v>
      </c>
      <c r="P4586" s="35" t="s">
        <v>8088</v>
      </c>
      <c r="R4586" s="33">
        <v>0</v>
      </c>
      <c r="S4586" s="35" t="s">
        <v>8088</v>
      </c>
      <c r="U4586" s="33">
        <v>336.7</v>
      </c>
      <c r="V4586" s="35" t="s">
        <v>8088</v>
      </c>
      <c r="X4586" s="33">
        <v>264.55</v>
      </c>
      <c r="Y4586" s="35" t="s">
        <v>8088</v>
      </c>
      <c r="AA4586" s="33">
        <v>336.7</v>
      </c>
      <c r="AB4586" s="35" t="s">
        <v>8088</v>
      </c>
      <c r="AD4586" s="33">
        <v>226.07</v>
      </c>
      <c r="AE4586" s="35" t="s">
        <v>8088</v>
      </c>
      <c r="AG4586" s="33">
        <v>0</v>
      </c>
      <c r="AH4586" s="35" t="s">
        <v>8088</v>
      </c>
      <c r="AJ4586" s="33">
        <v>0</v>
      </c>
      <c r="AK4586" s="35" t="s">
        <v>8088</v>
      </c>
      <c r="AM4586" s="33">
        <v>0</v>
      </c>
      <c r="AN4586" s="35" t="s">
        <v>8088</v>
      </c>
      <c r="AP4586" s="33">
        <v>0</v>
      </c>
      <c r="AQ4586" s="35" t="s">
        <v>8088</v>
      </c>
      <c r="AS4586" s="33">
        <v>0</v>
      </c>
      <c r="AT4586" s="35" t="s">
        <v>8088</v>
      </c>
      <c r="AV4586" s="33">
        <v>0</v>
      </c>
      <c r="AW4586" s="35" t="s">
        <v>8088</v>
      </c>
      <c r="AY4586" s="33">
        <v>0</v>
      </c>
      <c r="AZ4586" s="35" t="s">
        <v>8088</v>
      </c>
      <c r="BB4586" s="33">
        <v>0</v>
      </c>
      <c r="BC4586" s="35" t="s">
        <v>8088</v>
      </c>
      <c r="BE4586" s="33">
        <v>0</v>
      </c>
      <c r="BF4586" s="35" t="s">
        <v>8088</v>
      </c>
      <c r="BH4586" s="33">
        <v>22.430325</v>
      </c>
      <c r="BI4586" s="35" t="s">
        <v>8088</v>
      </c>
      <c r="BK4586" s="33">
        <v>22.430325</v>
      </c>
      <c r="BL4586" s="35" t="s">
        <v>8088</v>
      </c>
      <c r="BN4586" s="33">
        <f>_xlfn.XLOOKUP(E4586,'[2]Charge Level Data'!$E:$E,'[2]Charge Level Data'!$BN:$BN,"N/A")</f>
        <v>22.430325</v>
      </c>
      <c r="BO4586" s="35" t="s">
        <v>8088</v>
      </c>
      <c r="BQ4586" s="33">
        <v>389.61</v>
      </c>
      <c r="BR4586" s="35" t="s">
        <v>8088</v>
      </c>
    </row>
    <row r="4587" spans="1:70" x14ac:dyDescent="0.3">
      <c r="A4587">
        <v>13728330</v>
      </c>
      <c r="B4587" t="s">
        <v>5458</v>
      </c>
      <c r="C4587" s="33">
        <v>330</v>
      </c>
      <c r="D4587">
        <v>278</v>
      </c>
      <c r="E4587" t="s">
        <v>7849</v>
      </c>
      <c r="H4587" s="33">
        <f t="shared" si="216"/>
        <v>132</v>
      </c>
      <c r="I4587" s="34">
        <f t="shared" si="214"/>
        <v>0</v>
      </c>
      <c r="J4587" s="34">
        <f t="shared" si="215"/>
        <v>389.61</v>
      </c>
      <c r="L4587" s="33">
        <v>0</v>
      </c>
      <c r="M4587" s="35" t="s">
        <v>8088</v>
      </c>
      <c r="O4587" s="33">
        <v>0</v>
      </c>
      <c r="P4587" s="35" t="s">
        <v>8088</v>
      </c>
      <c r="R4587" s="33">
        <v>0</v>
      </c>
      <c r="S4587" s="35" t="s">
        <v>8088</v>
      </c>
      <c r="U4587" s="33">
        <v>336.7</v>
      </c>
      <c r="V4587" s="35" t="s">
        <v>8088</v>
      </c>
      <c r="X4587" s="33">
        <v>264.55</v>
      </c>
      <c r="Y4587" s="35" t="s">
        <v>8088</v>
      </c>
      <c r="AA4587" s="33">
        <v>336.7</v>
      </c>
      <c r="AB4587" s="35" t="s">
        <v>8088</v>
      </c>
      <c r="AD4587" s="33">
        <v>226.07</v>
      </c>
      <c r="AE4587" s="35" t="s">
        <v>8088</v>
      </c>
      <c r="AG4587" s="33">
        <v>0</v>
      </c>
      <c r="AH4587" s="35" t="s">
        <v>8088</v>
      </c>
      <c r="AJ4587" s="33">
        <v>0</v>
      </c>
      <c r="AK4587" s="35" t="s">
        <v>8088</v>
      </c>
      <c r="AM4587" s="33">
        <v>0</v>
      </c>
      <c r="AN4587" s="35" t="s">
        <v>8088</v>
      </c>
      <c r="AP4587" s="33">
        <v>0</v>
      </c>
      <c r="AQ4587" s="35" t="s">
        <v>8088</v>
      </c>
      <c r="AS4587" s="33">
        <v>0</v>
      </c>
      <c r="AT4587" s="35" t="s">
        <v>8088</v>
      </c>
      <c r="AV4587" s="33">
        <v>0</v>
      </c>
      <c r="AW4587" s="35" t="s">
        <v>8088</v>
      </c>
      <c r="AY4587" s="33">
        <v>0</v>
      </c>
      <c r="AZ4587" s="35" t="s">
        <v>8088</v>
      </c>
      <c r="BB4587" s="33">
        <v>0</v>
      </c>
      <c r="BC4587" s="35" t="s">
        <v>8088</v>
      </c>
      <c r="BE4587" s="33">
        <v>0</v>
      </c>
      <c r="BF4587" s="35" t="s">
        <v>8088</v>
      </c>
      <c r="BH4587" s="33">
        <v>22.430325</v>
      </c>
      <c r="BI4587" s="35" t="s">
        <v>8088</v>
      </c>
      <c r="BK4587" s="33">
        <v>22.430325</v>
      </c>
      <c r="BL4587" s="35" t="s">
        <v>8088</v>
      </c>
      <c r="BN4587" s="33">
        <f>_xlfn.XLOOKUP(E4587,'[2]Charge Level Data'!$E:$E,'[2]Charge Level Data'!$BN:$BN,"N/A")</f>
        <v>22.430325</v>
      </c>
      <c r="BO4587" s="35" t="s">
        <v>8088</v>
      </c>
      <c r="BQ4587" s="33">
        <v>389.61</v>
      </c>
      <c r="BR4587" s="35" t="s">
        <v>8088</v>
      </c>
    </row>
    <row r="4588" spans="1:70" x14ac:dyDescent="0.3">
      <c r="A4588">
        <v>13572975</v>
      </c>
      <c r="B4588" t="s">
        <v>5463</v>
      </c>
      <c r="C4588" s="33">
        <v>330</v>
      </c>
      <c r="D4588">
        <v>278</v>
      </c>
      <c r="E4588" t="s">
        <v>7840</v>
      </c>
      <c r="H4588" s="33">
        <f t="shared" si="216"/>
        <v>132</v>
      </c>
      <c r="I4588" s="34">
        <f t="shared" si="214"/>
        <v>0</v>
      </c>
      <c r="J4588" s="34">
        <f t="shared" si="215"/>
        <v>4542.4800000000005</v>
      </c>
      <c r="L4588" s="33">
        <v>0</v>
      </c>
      <c r="M4588" s="35" t="s">
        <v>8088</v>
      </c>
      <c r="O4588" s="33">
        <v>0</v>
      </c>
      <c r="P4588" s="35" t="s">
        <v>8088</v>
      </c>
      <c r="R4588" s="33">
        <v>0</v>
      </c>
      <c r="S4588" s="35" t="s">
        <v>8088</v>
      </c>
      <c r="U4588" s="33">
        <v>3925.6</v>
      </c>
      <c r="V4588" s="35" t="s">
        <v>8088</v>
      </c>
      <c r="X4588" s="33">
        <v>3084.4</v>
      </c>
      <c r="Y4588" s="35" t="s">
        <v>8088</v>
      </c>
      <c r="AA4588" s="33">
        <v>3925.6</v>
      </c>
      <c r="AB4588" s="35" t="s">
        <v>8088</v>
      </c>
      <c r="AD4588" s="33">
        <v>2635.7599999999998</v>
      </c>
      <c r="AE4588" s="35" t="s">
        <v>8088</v>
      </c>
      <c r="AG4588" s="33">
        <v>0</v>
      </c>
      <c r="AH4588" s="35" t="s">
        <v>8088</v>
      </c>
      <c r="AJ4588" s="33">
        <v>0</v>
      </c>
      <c r="AK4588" s="35" t="s">
        <v>8088</v>
      </c>
      <c r="AM4588" s="33">
        <v>0</v>
      </c>
      <c r="AN4588" s="35" t="s">
        <v>8088</v>
      </c>
      <c r="AP4588" s="33">
        <v>0</v>
      </c>
      <c r="AQ4588" s="35" t="s">
        <v>8088</v>
      </c>
      <c r="AS4588" s="33">
        <v>0</v>
      </c>
      <c r="AT4588" s="35" t="s">
        <v>8088</v>
      </c>
      <c r="AV4588" s="33">
        <v>0</v>
      </c>
      <c r="AW4588" s="35" t="s">
        <v>8088</v>
      </c>
      <c r="AY4588" s="33">
        <v>0</v>
      </c>
      <c r="AZ4588" s="35" t="s">
        <v>8088</v>
      </c>
      <c r="BB4588" s="33">
        <v>0</v>
      </c>
      <c r="BC4588" s="35" t="s">
        <v>8088</v>
      </c>
      <c r="BE4588" s="33">
        <v>0</v>
      </c>
      <c r="BF4588" s="35" t="s">
        <v>8088</v>
      </c>
      <c r="BH4588" s="33">
        <v>22.430325</v>
      </c>
      <c r="BI4588" s="35" t="s">
        <v>8088</v>
      </c>
      <c r="BK4588" s="33">
        <v>22.430325</v>
      </c>
      <c r="BL4588" s="35" t="s">
        <v>8088</v>
      </c>
      <c r="BN4588" s="33">
        <f>_xlfn.XLOOKUP(E4588,'[2]Charge Level Data'!$E:$E,'[2]Charge Level Data'!$BN:$BN,"N/A")</f>
        <v>22.430325</v>
      </c>
      <c r="BO4588" s="35" t="s">
        <v>8088</v>
      </c>
      <c r="BQ4588" s="33">
        <v>4542.4800000000005</v>
      </c>
      <c r="BR4588" s="35" t="s">
        <v>8088</v>
      </c>
    </row>
    <row r="4589" spans="1:70" x14ac:dyDescent="0.3">
      <c r="A4589">
        <v>13572971</v>
      </c>
      <c r="B4589" t="s">
        <v>5464</v>
      </c>
      <c r="C4589" s="33">
        <v>330</v>
      </c>
      <c r="D4589">
        <v>278</v>
      </c>
      <c r="E4589" t="s">
        <v>7840</v>
      </c>
      <c r="H4589" s="33">
        <f t="shared" si="216"/>
        <v>132</v>
      </c>
      <c r="I4589" s="34">
        <f t="shared" si="214"/>
        <v>0</v>
      </c>
      <c r="J4589" s="34">
        <f t="shared" si="215"/>
        <v>4542.4800000000005</v>
      </c>
      <c r="L4589" s="33">
        <v>0</v>
      </c>
      <c r="M4589" s="35" t="s">
        <v>8088</v>
      </c>
      <c r="O4589" s="33">
        <v>0</v>
      </c>
      <c r="P4589" s="35" t="s">
        <v>8088</v>
      </c>
      <c r="R4589" s="33">
        <v>0</v>
      </c>
      <c r="S4589" s="35" t="s">
        <v>8088</v>
      </c>
      <c r="U4589" s="33">
        <v>3925.6</v>
      </c>
      <c r="V4589" s="35" t="s">
        <v>8088</v>
      </c>
      <c r="X4589" s="33">
        <v>3084.4</v>
      </c>
      <c r="Y4589" s="35" t="s">
        <v>8088</v>
      </c>
      <c r="AA4589" s="33">
        <v>3925.6</v>
      </c>
      <c r="AB4589" s="35" t="s">
        <v>8088</v>
      </c>
      <c r="AD4589" s="33">
        <v>2635.7599999999998</v>
      </c>
      <c r="AE4589" s="35" t="s">
        <v>8088</v>
      </c>
      <c r="AG4589" s="33">
        <v>0</v>
      </c>
      <c r="AH4589" s="35" t="s">
        <v>8088</v>
      </c>
      <c r="AJ4589" s="33">
        <v>0</v>
      </c>
      <c r="AK4589" s="35" t="s">
        <v>8088</v>
      </c>
      <c r="AM4589" s="33">
        <v>0</v>
      </c>
      <c r="AN4589" s="35" t="s">
        <v>8088</v>
      </c>
      <c r="AP4589" s="33">
        <v>0</v>
      </c>
      <c r="AQ4589" s="35" t="s">
        <v>8088</v>
      </c>
      <c r="AS4589" s="33">
        <v>0</v>
      </c>
      <c r="AT4589" s="35" t="s">
        <v>8088</v>
      </c>
      <c r="AV4589" s="33">
        <v>0</v>
      </c>
      <c r="AW4589" s="35" t="s">
        <v>8088</v>
      </c>
      <c r="AY4589" s="33">
        <v>0</v>
      </c>
      <c r="AZ4589" s="35" t="s">
        <v>8088</v>
      </c>
      <c r="BB4589" s="33">
        <v>0</v>
      </c>
      <c r="BC4589" s="35" t="s">
        <v>8088</v>
      </c>
      <c r="BE4589" s="33">
        <v>0</v>
      </c>
      <c r="BF4589" s="35" t="s">
        <v>8088</v>
      </c>
      <c r="BH4589" s="33">
        <v>22.430325</v>
      </c>
      <c r="BI4589" s="35" t="s">
        <v>8088</v>
      </c>
      <c r="BK4589" s="33">
        <v>22.430325</v>
      </c>
      <c r="BL4589" s="35" t="s">
        <v>8088</v>
      </c>
      <c r="BN4589" s="33">
        <f>_xlfn.XLOOKUP(E4589,'[2]Charge Level Data'!$E:$E,'[2]Charge Level Data'!$BN:$BN,"N/A")</f>
        <v>22.430325</v>
      </c>
      <c r="BO4589" s="35" t="s">
        <v>8088</v>
      </c>
      <c r="BQ4589" s="33">
        <v>4542.4800000000005</v>
      </c>
      <c r="BR4589" s="35" t="s">
        <v>8088</v>
      </c>
    </row>
    <row r="4590" spans="1:70" x14ac:dyDescent="0.3">
      <c r="A4590">
        <v>13024008</v>
      </c>
      <c r="B4590" t="s">
        <v>6452</v>
      </c>
      <c r="C4590" s="33">
        <v>330</v>
      </c>
      <c r="D4590">
        <v>278</v>
      </c>
      <c r="E4590" t="s">
        <v>7849</v>
      </c>
      <c r="H4590" s="33">
        <f t="shared" si="216"/>
        <v>132</v>
      </c>
      <c r="I4590" s="34">
        <f t="shared" si="214"/>
        <v>0</v>
      </c>
      <c r="J4590" s="34">
        <f t="shared" si="215"/>
        <v>389.61</v>
      </c>
      <c r="L4590" s="33">
        <v>0</v>
      </c>
      <c r="M4590" s="35" t="s">
        <v>8088</v>
      </c>
      <c r="O4590" s="33">
        <v>0</v>
      </c>
      <c r="P4590" s="35" t="s">
        <v>8088</v>
      </c>
      <c r="R4590" s="33">
        <v>0</v>
      </c>
      <c r="S4590" s="35" t="s">
        <v>8088</v>
      </c>
      <c r="U4590" s="33">
        <v>336.7</v>
      </c>
      <c r="V4590" s="35" t="s">
        <v>8088</v>
      </c>
      <c r="X4590" s="33">
        <v>264.55</v>
      </c>
      <c r="Y4590" s="35" t="s">
        <v>8088</v>
      </c>
      <c r="AA4590" s="33">
        <v>336.7</v>
      </c>
      <c r="AB4590" s="35" t="s">
        <v>8088</v>
      </c>
      <c r="AD4590" s="33">
        <v>226.07</v>
      </c>
      <c r="AE4590" s="35" t="s">
        <v>8088</v>
      </c>
      <c r="AG4590" s="33">
        <v>0</v>
      </c>
      <c r="AH4590" s="35" t="s">
        <v>8088</v>
      </c>
      <c r="AJ4590" s="33">
        <v>0</v>
      </c>
      <c r="AK4590" s="35" t="s">
        <v>8088</v>
      </c>
      <c r="AM4590" s="33">
        <v>0</v>
      </c>
      <c r="AN4590" s="35" t="s">
        <v>8088</v>
      </c>
      <c r="AP4590" s="33">
        <v>0</v>
      </c>
      <c r="AQ4590" s="35" t="s">
        <v>8088</v>
      </c>
      <c r="AS4590" s="33">
        <v>0</v>
      </c>
      <c r="AT4590" s="35" t="s">
        <v>8088</v>
      </c>
      <c r="AV4590" s="33">
        <v>0</v>
      </c>
      <c r="AW4590" s="35" t="s">
        <v>8088</v>
      </c>
      <c r="AY4590" s="33">
        <v>0</v>
      </c>
      <c r="AZ4590" s="35" t="s">
        <v>8088</v>
      </c>
      <c r="BB4590" s="33">
        <v>0</v>
      </c>
      <c r="BC4590" s="35" t="s">
        <v>8088</v>
      </c>
      <c r="BE4590" s="33">
        <v>0</v>
      </c>
      <c r="BF4590" s="35" t="s">
        <v>8088</v>
      </c>
      <c r="BH4590" s="33">
        <v>22.430325</v>
      </c>
      <c r="BI4590" s="35" t="s">
        <v>8088</v>
      </c>
      <c r="BK4590" s="33">
        <v>22.430325</v>
      </c>
      <c r="BL4590" s="35" t="s">
        <v>8088</v>
      </c>
      <c r="BN4590" s="33">
        <f>_xlfn.XLOOKUP(E4590,'[2]Charge Level Data'!$E:$E,'[2]Charge Level Data'!$BN:$BN,"N/A")</f>
        <v>22.430325</v>
      </c>
      <c r="BO4590" s="35" t="s">
        <v>8088</v>
      </c>
      <c r="BQ4590" s="33">
        <v>389.61</v>
      </c>
      <c r="BR4590" s="35" t="s">
        <v>8088</v>
      </c>
    </row>
    <row r="4591" spans="1:70" x14ac:dyDescent="0.3">
      <c r="A4591">
        <v>13572976</v>
      </c>
      <c r="B4591" t="s">
        <v>6453</v>
      </c>
      <c r="C4591" s="33">
        <v>330</v>
      </c>
      <c r="D4591">
        <v>278</v>
      </c>
      <c r="E4591" t="s">
        <v>7849</v>
      </c>
      <c r="H4591" s="33">
        <f t="shared" si="216"/>
        <v>132</v>
      </c>
      <c r="I4591" s="34">
        <f t="shared" si="214"/>
        <v>0</v>
      </c>
      <c r="J4591" s="34">
        <f t="shared" si="215"/>
        <v>389.61</v>
      </c>
      <c r="L4591" s="33">
        <v>0</v>
      </c>
      <c r="M4591" s="35" t="s">
        <v>8088</v>
      </c>
      <c r="O4591" s="33">
        <v>0</v>
      </c>
      <c r="P4591" s="35" t="s">
        <v>8088</v>
      </c>
      <c r="R4591" s="33">
        <v>0</v>
      </c>
      <c r="S4591" s="35" t="s">
        <v>8088</v>
      </c>
      <c r="U4591" s="33">
        <v>336.7</v>
      </c>
      <c r="V4591" s="35" t="s">
        <v>8088</v>
      </c>
      <c r="X4591" s="33">
        <v>264.55</v>
      </c>
      <c r="Y4591" s="35" t="s">
        <v>8088</v>
      </c>
      <c r="AA4591" s="33">
        <v>336.7</v>
      </c>
      <c r="AB4591" s="35" t="s">
        <v>8088</v>
      </c>
      <c r="AD4591" s="33">
        <v>226.07</v>
      </c>
      <c r="AE4591" s="35" t="s">
        <v>8088</v>
      </c>
      <c r="AG4591" s="33">
        <v>0</v>
      </c>
      <c r="AH4591" s="35" t="s">
        <v>8088</v>
      </c>
      <c r="AJ4591" s="33">
        <v>0</v>
      </c>
      <c r="AK4591" s="35" t="s">
        <v>8088</v>
      </c>
      <c r="AM4591" s="33">
        <v>0</v>
      </c>
      <c r="AN4591" s="35" t="s">
        <v>8088</v>
      </c>
      <c r="AP4591" s="33">
        <v>0</v>
      </c>
      <c r="AQ4591" s="35" t="s">
        <v>8088</v>
      </c>
      <c r="AS4591" s="33">
        <v>0</v>
      </c>
      <c r="AT4591" s="35" t="s">
        <v>8088</v>
      </c>
      <c r="AV4591" s="33">
        <v>0</v>
      </c>
      <c r="AW4591" s="35" t="s">
        <v>8088</v>
      </c>
      <c r="AY4591" s="33">
        <v>0</v>
      </c>
      <c r="AZ4591" s="35" t="s">
        <v>8088</v>
      </c>
      <c r="BB4591" s="33">
        <v>0</v>
      </c>
      <c r="BC4591" s="35" t="s">
        <v>8088</v>
      </c>
      <c r="BE4591" s="33">
        <v>0</v>
      </c>
      <c r="BF4591" s="35" t="s">
        <v>8088</v>
      </c>
      <c r="BH4591" s="33">
        <v>22.430325</v>
      </c>
      <c r="BI4591" s="35" t="s">
        <v>8088</v>
      </c>
      <c r="BK4591" s="33">
        <v>22.430325</v>
      </c>
      <c r="BL4591" s="35" t="s">
        <v>8088</v>
      </c>
      <c r="BN4591" s="33">
        <f>_xlfn.XLOOKUP(E4591,'[2]Charge Level Data'!$E:$E,'[2]Charge Level Data'!$BN:$BN,"N/A")</f>
        <v>22.430325</v>
      </c>
      <c r="BO4591" s="35" t="s">
        <v>8088</v>
      </c>
      <c r="BQ4591" s="33">
        <v>389.61</v>
      </c>
      <c r="BR4591" s="35" t="s">
        <v>8088</v>
      </c>
    </row>
    <row r="4592" spans="1:70" x14ac:dyDescent="0.3">
      <c r="A4592">
        <v>13572977</v>
      </c>
      <c r="B4592" t="s">
        <v>6454</v>
      </c>
      <c r="C4592" s="33">
        <v>330</v>
      </c>
      <c r="D4592">
        <v>278</v>
      </c>
      <c r="E4592" t="s">
        <v>7849</v>
      </c>
      <c r="H4592" s="33">
        <f t="shared" si="216"/>
        <v>132</v>
      </c>
      <c r="I4592" s="34">
        <f t="shared" si="214"/>
        <v>0</v>
      </c>
      <c r="J4592" s="34">
        <f t="shared" si="215"/>
        <v>389.61</v>
      </c>
      <c r="L4592" s="33">
        <v>0</v>
      </c>
      <c r="M4592" s="35" t="s">
        <v>8088</v>
      </c>
      <c r="O4592" s="33">
        <v>0</v>
      </c>
      <c r="P4592" s="35" t="s">
        <v>8088</v>
      </c>
      <c r="R4592" s="33">
        <v>0</v>
      </c>
      <c r="S4592" s="35" t="s">
        <v>8088</v>
      </c>
      <c r="U4592" s="33">
        <v>336.7</v>
      </c>
      <c r="V4592" s="35" t="s">
        <v>8088</v>
      </c>
      <c r="X4592" s="33">
        <v>264.55</v>
      </c>
      <c r="Y4592" s="35" t="s">
        <v>8088</v>
      </c>
      <c r="AA4592" s="33">
        <v>336.7</v>
      </c>
      <c r="AB4592" s="35" t="s">
        <v>8088</v>
      </c>
      <c r="AD4592" s="33">
        <v>226.07</v>
      </c>
      <c r="AE4592" s="35" t="s">
        <v>8088</v>
      </c>
      <c r="AG4592" s="33">
        <v>0</v>
      </c>
      <c r="AH4592" s="35" t="s">
        <v>8088</v>
      </c>
      <c r="AJ4592" s="33">
        <v>0</v>
      </c>
      <c r="AK4592" s="35" t="s">
        <v>8088</v>
      </c>
      <c r="AM4592" s="33">
        <v>0</v>
      </c>
      <c r="AN4592" s="35" t="s">
        <v>8088</v>
      </c>
      <c r="AP4592" s="33">
        <v>0</v>
      </c>
      <c r="AQ4592" s="35" t="s">
        <v>8088</v>
      </c>
      <c r="AS4592" s="33">
        <v>0</v>
      </c>
      <c r="AT4592" s="35" t="s">
        <v>8088</v>
      </c>
      <c r="AV4592" s="33">
        <v>0</v>
      </c>
      <c r="AW4592" s="35" t="s">
        <v>8088</v>
      </c>
      <c r="AY4592" s="33">
        <v>0</v>
      </c>
      <c r="AZ4592" s="35" t="s">
        <v>8088</v>
      </c>
      <c r="BB4592" s="33">
        <v>0</v>
      </c>
      <c r="BC4592" s="35" t="s">
        <v>8088</v>
      </c>
      <c r="BE4592" s="33">
        <v>0</v>
      </c>
      <c r="BF4592" s="35" t="s">
        <v>8088</v>
      </c>
      <c r="BH4592" s="33">
        <v>22.430325</v>
      </c>
      <c r="BI4592" s="35" t="s">
        <v>8088</v>
      </c>
      <c r="BK4592" s="33">
        <v>22.430325</v>
      </c>
      <c r="BL4592" s="35" t="s">
        <v>8088</v>
      </c>
      <c r="BN4592" s="33">
        <f>_xlfn.XLOOKUP(E4592,'[2]Charge Level Data'!$E:$E,'[2]Charge Level Data'!$BN:$BN,"N/A")</f>
        <v>22.430325</v>
      </c>
      <c r="BO4592" s="35" t="s">
        <v>8088</v>
      </c>
      <c r="BQ4592" s="33">
        <v>389.61</v>
      </c>
      <c r="BR4592" s="35" t="s">
        <v>8088</v>
      </c>
    </row>
    <row r="4593" spans="1:70" x14ac:dyDescent="0.3">
      <c r="A4593">
        <v>13572978</v>
      </c>
      <c r="B4593" t="s">
        <v>6455</v>
      </c>
      <c r="C4593" s="33">
        <v>330</v>
      </c>
      <c r="D4593">
        <v>278</v>
      </c>
      <c r="E4593" t="s">
        <v>7849</v>
      </c>
      <c r="H4593" s="33">
        <f t="shared" si="216"/>
        <v>132</v>
      </c>
      <c r="I4593" s="34">
        <f t="shared" si="214"/>
        <v>0</v>
      </c>
      <c r="J4593" s="34">
        <f t="shared" si="215"/>
        <v>389.61</v>
      </c>
      <c r="L4593" s="33">
        <v>0</v>
      </c>
      <c r="M4593" s="35" t="s">
        <v>8088</v>
      </c>
      <c r="O4593" s="33">
        <v>0</v>
      </c>
      <c r="P4593" s="35" t="s">
        <v>8088</v>
      </c>
      <c r="R4593" s="33">
        <v>0</v>
      </c>
      <c r="S4593" s="35" t="s">
        <v>8088</v>
      </c>
      <c r="U4593" s="33">
        <v>336.7</v>
      </c>
      <c r="V4593" s="35" t="s">
        <v>8088</v>
      </c>
      <c r="X4593" s="33">
        <v>264.55</v>
      </c>
      <c r="Y4593" s="35" t="s">
        <v>8088</v>
      </c>
      <c r="AA4593" s="33">
        <v>336.7</v>
      </c>
      <c r="AB4593" s="35" t="s">
        <v>8088</v>
      </c>
      <c r="AD4593" s="33">
        <v>226.07</v>
      </c>
      <c r="AE4593" s="35" t="s">
        <v>8088</v>
      </c>
      <c r="AG4593" s="33">
        <v>0</v>
      </c>
      <c r="AH4593" s="35" t="s">
        <v>8088</v>
      </c>
      <c r="AJ4593" s="33">
        <v>0</v>
      </c>
      <c r="AK4593" s="35" t="s">
        <v>8088</v>
      </c>
      <c r="AM4593" s="33">
        <v>0</v>
      </c>
      <c r="AN4593" s="35" t="s">
        <v>8088</v>
      </c>
      <c r="AP4593" s="33">
        <v>0</v>
      </c>
      <c r="AQ4593" s="35" t="s">
        <v>8088</v>
      </c>
      <c r="AS4593" s="33">
        <v>0</v>
      </c>
      <c r="AT4593" s="35" t="s">
        <v>8088</v>
      </c>
      <c r="AV4593" s="33">
        <v>0</v>
      </c>
      <c r="AW4593" s="35" t="s">
        <v>8088</v>
      </c>
      <c r="AY4593" s="33">
        <v>0</v>
      </c>
      <c r="AZ4593" s="35" t="s">
        <v>8088</v>
      </c>
      <c r="BB4593" s="33">
        <v>0</v>
      </c>
      <c r="BC4593" s="35" t="s">
        <v>8088</v>
      </c>
      <c r="BE4593" s="33">
        <v>0</v>
      </c>
      <c r="BF4593" s="35" t="s">
        <v>8088</v>
      </c>
      <c r="BH4593" s="33">
        <v>22.430325</v>
      </c>
      <c r="BI4593" s="35" t="s">
        <v>8088</v>
      </c>
      <c r="BK4593" s="33">
        <v>22.430325</v>
      </c>
      <c r="BL4593" s="35" t="s">
        <v>8088</v>
      </c>
      <c r="BN4593" s="33">
        <f>_xlfn.XLOOKUP(E4593,'[2]Charge Level Data'!$E:$E,'[2]Charge Level Data'!$BN:$BN,"N/A")</f>
        <v>22.430325</v>
      </c>
      <c r="BO4593" s="35" t="s">
        <v>8088</v>
      </c>
      <c r="BQ4593" s="33">
        <v>389.61</v>
      </c>
      <c r="BR4593" s="35" t="s">
        <v>8088</v>
      </c>
    </row>
    <row r="4594" spans="1:70" x14ac:dyDescent="0.3">
      <c r="A4594">
        <v>13011049</v>
      </c>
      <c r="B4594" t="s">
        <v>6239</v>
      </c>
      <c r="C4594" s="33">
        <v>330</v>
      </c>
      <c r="D4594">
        <v>272</v>
      </c>
      <c r="E4594">
        <v>0</v>
      </c>
      <c r="H4594" s="33">
        <f t="shared" si="216"/>
        <v>132</v>
      </c>
      <c r="I4594" s="34">
        <f t="shared" si="214"/>
        <v>0</v>
      </c>
      <c r="J4594" s="34">
        <f t="shared" si="215"/>
        <v>0</v>
      </c>
      <c r="L4594" s="33" t="s">
        <v>8089</v>
      </c>
      <c r="M4594" s="35" t="s">
        <v>8088</v>
      </c>
      <c r="O4594" s="33" t="s">
        <v>8089</v>
      </c>
      <c r="P4594" s="35" t="s">
        <v>8088</v>
      </c>
      <c r="R4594" s="33" t="s">
        <v>8089</v>
      </c>
      <c r="S4594" s="35" t="s">
        <v>8088</v>
      </c>
      <c r="U4594" s="33" t="s">
        <v>8089</v>
      </c>
      <c r="V4594" s="35" t="s">
        <v>8088</v>
      </c>
      <c r="X4594" s="33" t="s">
        <v>8089</v>
      </c>
      <c r="Y4594" s="35" t="s">
        <v>8088</v>
      </c>
      <c r="AA4594" s="33" t="s">
        <v>8089</v>
      </c>
      <c r="AB4594" s="35" t="s">
        <v>8088</v>
      </c>
      <c r="AD4594" s="33" t="s">
        <v>8089</v>
      </c>
      <c r="AE4594" s="35" t="s">
        <v>8088</v>
      </c>
      <c r="AG4594" s="33" t="s">
        <v>8089</v>
      </c>
      <c r="AH4594" s="35" t="s">
        <v>8088</v>
      </c>
      <c r="AJ4594" s="33" t="s">
        <v>8089</v>
      </c>
      <c r="AK4594" s="35" t="s">
        <v>8088</v>
      </c>
      <c r="AM4594" s="33" t="s">
        <v>8089</v>
      </c>
      <c r="AN4594" s="35" t="s">
        <v>8088</v>
      </c>
      <c r="AP4594" s="33" t="s">
        <v>8089</v>
      </c>
      <c r="AQ4594" s="35" t="s">
        <v>8088</v>
      </c>
      <c r="AS4594" s="33" t="s">
        <v>8089</v>
      </c>
      <c r="AT4594" s="35" t="s">
        <v>8088</v>
      </c>
      <c r="AV4594" s="33" t="s">
        <v>8089</v>
      </c>
      <c r="AW4594" s="35" t="s">
        <v>8088</v>
      </c>
      <c r="AY4594" s="33" t="s">
        <v>8089</v>
      </c>
      <c r="AZ4594" s="35" t="s">
        <v>8088</v>
      </c>
      <c r="BB4594" s="33" t="s">
        <v>8089</v>
      </c>
      <c r="BC4594" s="35" t="s">
        <v>8088</v>
      </c>
      <c r="BE4594" s="33" t="s">
        <v>8089</v>
      </c>
      <c r="BF4594" s="35" t="s">
        <v>8088</v>
      </c>
      <c r="BH4594" s="33" t="s">
        <v>8089</v>
      </c>
      <c r="BI4594" s="35" t="s">
        <v>8088</v>
      </c>
      <c r="BK4594" s="33" t="s">
        <v>8089</v>
      </c>
      <c r="BL4594" s="35" t="s">
        <v>8088</v>
      </c>
      <c r="BN4594" s="33" t="str">
        <f>_xlfn.XLOOKUP(E4594,'[2]Charge Level Data'!$E:$E,'[2]Charge Level Data'!$BN:$BN,"N/A")</f>
        <v>N/A</v>
      </c>
      <c r="BO4594" s="35" t="s">
        <v>8088</v>
      </c>
      <c r="BQ4594" s="33" t="s">
        <v>8089</v>
      </c>
      <c r="BR4594" s="35" t="s">
        <v>8088</v>
      </c>
    </row>
    <row r="4595" spans="1:70" x14ac:dyDescent="0.3">
      <c r="A4595">
        <v>9709030</v>
      </c>
      <c r="B4595" t="s">
        <v>7764</v>
      </c>
      <c r="C4595" s="33">
        <v>328</v>
      </c>
      <c r="D4595">
        <v>761</v>
      </c>
      <c r="E4595">
        <v>15276</v>
      </c>
      <c r="H4595" s="33">
        <f t="shared" si="216"/>
        <v>131.20000000000002</v>
      </c>
      <c r="I4595" s="34">
        <f t="shared" si="214"/>
        <v>0</v>
      </c>
      <c r="J4595" s="34">
        <f t="shared" si="215"/>
        <v>424.22457299999996</v>
      </c>
      <c r="L4595" s="33">
        <v>0</v>
      </c>
      <c r="M4595" s="35" t="s">
        <v>8088</v>
      </c>
      <c r="O4595" s="33">
        <v>0</v>
      </c>
      <c r="P4595" s="35" t="s">
        <v>8088</v>
      </c>
      <c r="R4595" s="33">
        <v>0</v>
      </c>
      <c r="S4595" s="35" t="s">
        <v>8088</v>
      </c>
      <c r="U4595" s="33">
        <v>217</v>
      </c>
      <c r="V4595" s="35" t="s">
        <v>8088</v>
      </c>
      <c r="X4595" s="33">
        <v>170.5</v>
      </c>
      <c r="Y4595" s="35" t="s">
        <v>8088</v>
      </c>
      <c r="AA4595" s="33">
        <v>217</v>
      </c>
      <c r="AB4595" s="35" t="s">
        <v>8088</v>
      </c>
      <c r="AD4595" s="33">
        <v>145.69999999999999</v>
      </c>
      <c r="AE4595" s="35" t="s">
        <v>8088</v>
      </c>
      <c r="AG4595" s="33">
        <v>0</v>
      </c>
      <c r="AH4595" s="35" t="s">
        <v>8088</v>
      </c>
      <c r="AJ4595" s="33">
        <v>0</v>
      </c>
      <c r="AK4595" s="35" t="s">
        <v>8088</v>
      </c>
      <c r="AM4595" s="33">
        <v>0</v>
      </c>
      <c r="AN4595" s="35" t="s">
        <v>8088</v>
      </c>
      <c r="AP4595" s="33">
        <v>0</v>
      </c>
      <c r="AQ4595" s="35" t="s">
        <v>8088</v>
      </c>
      <c r="AS4595" s="33">
        <v>0</v>
      </c>
      <c r="AT4595" s="35" t="s">
        <v>8088</v>
      </c>
      <c r="AV4595" s="33">
        <v>0</v>
      </c>
      <c r="AW4595" s="35" t="s">
        <v>8088</v>
      </c>
      <c r="AY4595" s="33">
        <v>0</v>
      </c>
      <c r="AZ4595" s="35" t="s">
        <v>8088</v>
      </c>
      <c r="BB4595" s="33">
        <v>17.350000000000001</v>
      </c>
      <c r="BC4595" s="35" t="s">
        <v>8088</v>
      </c>
      <c r="BE4595" s="33">
        <v>17.350000000000001</v>
      </c>
      <c r="BF4595" s="35" t="s">
        <v>8088</v>
      </c>
      <c r="BH4595" s="33">
        <v>424.22457299999996</v>
      </c>
      <c r="BI4595" s="35" t="s">
        <v>8088</v>
      </c>
      <c r="BK4595" s="33">
        <v>424.22457299999996</v>
      </c>
      <c r="BL4595" s="35" t="s">
        <v>8088</v>
      </c>
      <c r="BN4595" s="33">
        <f>_xlfn.XLOOKUP(E4595,'[2]Charge Level Data'!$E:$E,'[2]Charge Level Data'!$BN:$BN,"N/A")</f>
        <v>424.22457299999996</v>
      </c>
      <c r="BO4595" s="35" t="s">
        <v>8088</v>
      </c>
      <c r="BQ4595" s="33">
        <v>251.10000000000002</v>
      </c>
      <c r="BR4595" s="35" t="s">
        <v>8088</v>
      </c>
    </row>
    <row r="4596" spans="1:70" x14ac:dyDescent="0.3">
      <c r="A4596">
        <v>8203138</v>
      </c>
      <c r="B4596" t="s">
        <v>3932</v>
      </c>
      <c r="C4596" s="33">
        <v>328</v>
      </c>
      <c r="D4596">
        <v>402</v>
      </c>
      <c r="E4596">
        <v>76642</v>
      </c>
      <c r="H4596" s="33">
        <f t="shared" si="216"/>
        <v>131.20000000000002</v>
      </c>
      <c r="I4596" s="34">
        <f t="shared" si="214"/>
        <v>33.020000000000003</v>
      </c>
      <c r="J4596" s="34">
        <f t="shared" si="215"/>
        <v>502.20000000000005</v>
      </c>
      <c r="L4596" s="33">
        <v>309.08849386444001</v>
      </c>
      <c r="M4596" s="35" t="s">
        <v>8088</v>
      </c>
      <c r="O4596" s="33">
        <v>321.38574358753999</v>
      </c>
      <c r="P4596" s="35" t="s">
        <v>8088</v>
      </c>
      <c r="R4596" s="33">
        <v>287.30603550887997</v>
      </c>
      <c r="S4596" s="35" t="s">
        <v>8088</v>
      </c>
      <c r="U4596" s="33">
        <v>120.05000000000001</v>
      </c>
      <c r="V4596" s="35" t="s">
        <v>8088</v>
      </c>
      <c r="X4596" s="33">
        <v>341</v>
      </c>
      <c r="Y4596" s="35" t="s">
        <v>8088</v>
      </c>
      <c r="AA4596" s="33">
        <v>434</v>
      </c>
      <c r="AB4596" s="35" t="s">
        <v>8088</v>
      </c>
      <c r="AD4596" s="33">
        <v>291.39999999999998</v>
      </c>
      <c r="AE4596" s="35" t="s">
        <v>8088</v>
      </c>
      <c r="AG4596" s="33">
        <v>72.400645999999995</v>
      </c>
      <c r="AH4596" s="35" t="s">
        <v>8088</v>
      </c>
      <c r="AJ4596" s="33">
        <v>72.400645999999995</v>
      </c>
      <c r="AK4596" s="35" t="s">
        <v>8088</v>
      </c>
      <c r="AM4596" s="33">
        <v>72.400645999999995</v>
      </c>
      <c r="AN4596" s="35" t="s">
        <v>8088</v>
      </c>
      <c r="AP4596" s="33">
        <v>72.400645999999995</v>
      </c>
      <c r="AQ4596" s="35" t="s">
        <v>8088</v>
      </c>
      <c r="AS4596" s="33">
        <v>72.400645999999995</v>
      </c>
      <c r="AT4596" s="35" t="s">
        <v>8088</v>
      </c>
      <c r="AV4596" s="33">
        <v>72.400645999999995</v>
      </c>
      <c r="AW4596" s="35" t="s">
        <v>8088</v>
      </c>
      <c r="AY4596" s="33">
        <v>72.400645999999995</v>
      </c>
      <c r="AZ4596" s="35" t="s">
        <v>8088</v>
      </c>
      <c r="BB4596" s="33">
        <v>33.020000000000003</v>
      </c>
      <c r="BC4596" s="35" t="s">
        <v>8088</v>
      </c>
      <c r="BE4596" s="33">
        <v>33.020000000000003</v>
      </c>
      <c r="BF4596" s="35" t="s">
        <v>8088</v>
      </c>
      <c r="BH4596" s="33">
        <v>84.429707999999991</v>
      </c>
      <c r="BI4596" s="35" t="s">
        <v>8088</v>
      </c>
      <c r="BK4596" s="33">
        <v>84.429707999999991</v>
      </c>
      <c r="BL4596" s="35" t="s">
        <v>8088</v>
      </c>
      <c r="BN4596" s="33">
        <f>_xlfn.XLOOKUP(E4596,'[2]Charge Level Data'!$E:$E,'[2]Charge Level Data'!$BN:$BN,"N/A")</f>
        <v>84.429707999999991</v>
      </c>
      <c r="BO4596" s="35" t="s">
        <v>8088</v>
      </c>
      <c r="BQ4596" s="33">
        <v>502.20000000000005</v>
      </c>
      <c r="BR4596" s="35" t="s">
        <v>8088</v>
      </c>
    </row>
    <row r="4597" spans="1:70" x14ac:dyDescent="0.3">
      <c r="A4597">
        <v>8068444</v>
      </c>
      <c r="B4597" t="s">
        <v>3933</v>
      </c>
      <c r="C4597" s="33">
        <v>328</v>
      </c>
      <c r="D4597">
        <v>402</v>
      </c>
      <c r="E4597">
        <v>76642</v>
      </c>
      <c r="H4597" s="33">
        <f t="shared" si="216"/>
        <v>131.20000000000002</v>
      </c>
      <c r="I4597" s="34">
        <f t="shared" si="214"/>
        <v>33.020000000000003</v>
      </c>
      <c r="J4597" s="34">
        <f t="shared" si="215"/>
        <v>502.20000000000005</v>
      </c>
      <c r="L4597" s="33">
        <v>309.08849386444001</v>
      </c>
      <c r="M4597" s="35" t="s">
        <v>8088</v>
      </c>
      <c r="O4597" s="33">
        <v>321.38574358753999</v>
      </c>
      <c r="P4597" s="35" t="s">
        <v>8088</v>
      </c>
      <c r="R4597" s="33">
        <v>287.30603550887997</v>
      </c>
      <c r="S4597" s="35" t="s">
        <v>8088</v>
      </c>
      <c r="U4597" s="33">
        <v>120.05000000000001</v>
      </c>
      <c r="V4597" s="35" t="s">
        <v>8088</v>
      </c>
      <c r="X4597" s="33">
        <v>341</v>
      </c>
      <c r="Y4597" s="35" t="s">
        <v>8088</v>
      </c>
      <c r="AA4597" s="33">
        <v>434</v>
      </c>
      <c r="AB4597" s="35" t="s">
        <v>8088</v>
      </c>
      <c r="AD4597" s="33">
        <v>291.39999999999998</v>
      </c>
      <c r="AE4597" s="35" t="s">
        <v>8088</v>
      </c>
      <c r="AG4597" s="33">
        <v>72.400645999999995</v>
      </c>
      <c r="AH4597" s="35" t="s">
        <v>8088</v>
      </c>
      <c r="AJ4597" s="33">
        <v>72.400645999999995</v>
      </c>
      <c r="AK4597" s="35" t="s">
        <v>8088</v>
      </c>
      <c r="AM4597" s="33">
        <v>72.400645999999995</v>
      </c>
      <c r="AN4597" s="35" t="s">
        <v>8088</v>
      </c>
      <c r="AP4597" s="33">
        <v>72.400645999999995</v>
      </c>
      <c r="AQ4597" s="35" t="s">
        <v>8088</v>
      </c>
      <c r="AS4597" s="33">
        <v>72.400645999999995</v>
      </c>
      <c r="AT4597" s="35" t="s">
        <v>8088</v>
      </c>
      <c r="AV4597" s="33">
        <v>72.400645999999995</v>
      </c>
      <c r="AW4597" s="35" t="s">
        <v>8088</v>
      </c>
      <c r="AY4597" s="33">
        <v>72.400645999999995</v>
      </c>
      <c r="AZ4597" s="35" t="s">
        <v>8088</v>
      </c>
      <c r="BB4597" s="33">
        <v>33.020000000000003</v>
      </c>
      <c r="BC4597" s="35" t="s">
        <v>8088</v>
      </c>
      <c r="BE4597" s="33">
        <v>33.020000000000003</v>
      </c>
      <c r="BF4597" s="35" t="s">
        <v>8088</v>
      </c>
      <c r="BH4597" s="33">
        <v>84.429707999999991</v>
      </c>
      <c r="BI4597" s="35" t="s">
        <v>8088</v>
      </c>
      <c r="BK4597" s="33">
        <v>84.429707999999991</v>
      </c>
      <c r="BL4597" s="35" t="s">
        <v>8088</v>
      </c>
      <c r="BN4597" s="33">
        <f>_xlfn.XLOOKUP(E4597,'[2]Charge Level Data'!$E:$E,'[2]Charge Level Data'!$BN:$BN,"N/A")</f>
        <v>84.429707999999991</v>
      </c>
      <c r="BO4597" s="35" t="s">
        <v>8088</v>
      </c>
      <c r="BQ4597" s="33">
        <v>502.20000000000005</v>
      </c>
      <c r="BR4597" s="35" t="s">
        <v>8088</v>
      </c>
    </row>
    <row r="4598" spans="1:70" x14ac:dyDescent="0.3">
      <c r="A4598">
        <v>8068447</v>
      </c>
      <c r="B4598" t="s">
        <v>3934</v>
      </c>
      <c r="C4598" s="33">
        <v>328</v>
      </c>
      <c r="D4598">
        <v>402</v>
      </c>
      <c r="E4598">
        <v>76642</v>
      </c>
      <c r="H4598" s="33">
        <f t="shared" si="216"/>
        <v>131.20000000000002</v>
      </c>
      <c r="I4598" s="34">
        <f t="shared" si="214"/>
        <v>33.020000000000003</v>
      </c>
      <c r="J4598" s="34">
        <f t="shared" si="215"/>
        <v>502.20000000000005</v>
      </c>
      <c r="L4598" s="33">
        <v>309.08849386444001</v>
      </c>
      <c r="M4598" s="35" t="s">
        <v>8088</v>
      </c>
      <c r="O4598" s="33">
        <v>321.38574358753999</v>
      </c>
      <c r="P4598" s="35" t="s">
        <v>8088</v>
      </c>
      <c r="R4598" s="33">
        <v>287.30603550887997</v>
      </c>
      <c r="S4598" s="35" t="s">
        <v>8088</v>
      </c>
      <c r="U4598" s="33">
        <v>120.05000000000001</v>
      </c>
      <c r="V4598" s="35" t="s">
        <v>8088</v>
      </c>
      <c r="X4598" s="33">
        <v>341</v>
      </c>
      <c r="Y4598" s="35" t="s">
        <v>8088</v>
      </c>
      <c r="AA4598" s="33">
        <v>434</v>
      </c>
      <c r="AB4598" s="35" t="s">
        <v>8088</v>
      </c>
      <c r="AD4598" s="33">
        <v>291.39999999999998</v>
      </c>
      <c r="AE4598" s="35" t="s">
        <v>8088</v>
      </c>
      <c r="AG4598" s="33">
        <v>72.400645999999995</v>
      </c>
      <c r="AH4598" s="35" t="s">
        <v>8088</v>
      </c>
      <c r="AJ4598" s="33">
        <v>72.400645999999995</v>
      </c>
      <c r="AK4598" s="35" t="s">
        <v>8088</v>
      </c>
      <c r="AM4598" s="33">
        <v>72.400645999999995</v>
      </c>
      <c r="AN4598" s="35" t="s">
        <v>8088</v>
      </c>
      <c r="AP4598" s="33">
        <v>72.400645999999995</v>
      </c>
      <c r="AQ4598" s="35" t="s">
        <v>8088</v>
      </c>
      <c r="AS4598" s="33">
        <v>72.400645999999995</v>
      </c>
      <c r="AT4598" s="35" t="s">
        <v>8088</v>
      </c>
      <c r="AV4598" s="33">
        <v>72.400645999999995</v>
      </c>
      <c r="AW4598" s="35" t="s">
        <v>8088</v>
      </c>
      <c r="AY4598" s="33">
        <v>72.400645999999995</v>
      </c>
      <c r="AZ4598" s="35" t="s">
        <v>8088</v>
      </c>
      <c r="BB4598" s="33">
        <v>33.020000000000003</v>
      </c>
      <c r="BC4598" s="35" t="s">
        <v>8088</v>
      </c>
      <c r="BE4598" s="33">
        <v>33.020000000000003</v>
      </c>
      <c r="BF4598" s="35" t="s">
        <v>8088</v>
      </c>
      <c r="BH4598" s="33">
        <v>84.429707999999991</v>
      </c>
      <c r="BI4598" s="35" t="s">
        <v>8088</v>
      </c>
      <c r="BK4598" s="33">
        <v>84.429707999999991</v>
      </c>
      <c r="BL4598" s="35" t="s">
        <v>8088</v>
      </c>
      <c r="BN4598" s="33">
        <f>_xlfn.XLOOKUP(E4598,'[2]Charge Level Data'!$E:$E,'[2]Charge Level Data'!$BN:$BN,"N/A")</f>
        <v>84.429707999999991</v>
      </c>
      <c r="BO4598" s="35" t="s">
        <v>8088</v>
      </c>
      <c r="BQ4598" s="33">
        <v>502.20000000000005</v>
      </c>
      <c r="BR4598" s="35" t="s">
        <v>8088</v>
      </c>
    </row>
    <row r="4599" spans="1:70" x14ac:dyDescent="0.3">
      <c r="A4599">
        <v>13483699</v>
      </c>
      <c r="B4599" t="s">
        <v>4060</v>
      </c>
      <c r="C4599" s="33">
        <v>328</v>
      </c>
      <c r="D4599">
        <v>320</v>
      </c>
      <c r="E4599">
        <v>73501</v>
      </c>
      <c r="H4599" s="33">
        <f t="shared" si="216"/>
        <v>131.20000000000002</v>
      </c>
      <c r="I4599" s="34">
        <f t="shared" si="214"/>
        <v>13.98</v>
      </c>
      <c r="J4599" s="34">
        <f t="shared" si="215"/>
        <v>321.38574358753999</v>
      </c>
      <c r="L4599" s="33">
        <v>309.08849386444001</v>
      </c>
      <c r="M4599" s="35" t="s">
        <v>8088</v>
      </c>
      <c r="O4599" s="33">
        <v>321.38574358753999</v>
      </c>
      <c r="P4599" s="35" t="s">
        <v>8088</v>
      </c>
      <c r="R4599" s="33">
        <v>287.30603550887997</v>
      </c>
      <c r="S4599" s="35" t="s">
        <v>8088</v>
      </c>
      <c r="U4599" s="33">
        <v>50.45</v>
      </c>
      <c r="V4599" s="35" t="s">
        <v>8088</v>
      </c>
      <c r="X4599" s="33">
        <v>170.5</v>
      </c>
      <c r="Y4599" s="35" t="s">
        <v>8088</v>
      </c>
      <c r="AA4599" s="33">
        <v>217</v>
      </c>
      <c r="AB4599" s="35" t="s">
        <v>8088</v>
      </c>
      <c r="AD4599" s="33">
        <v>145.69999999999999</v>
      </c>
      <c r="AE4599" s="35" t="s">
        <v>8088</v>
      </c>
      <c r="AG4599" s="33">
        <v>72.400645999999995</v>
      </c>
      <c r="AH4599" s="35" t="s">
        <v>8088</v>
      </c>
      <c r="AJ4599" s="33">
        <v>72.400645999999995</v>
      </c>
      <c r="AK4599" s="35" t="s">
        <v>8088</v>
      </c>
      <c r="AM4599" s="33">
        <v>72.400645999999995</v>
      </c>
      <c r="AN4599" s="35" t="s">
        <v>8088</v>
      </c>
      <c r="AP4599" s="33">
        <v>72.400645999999995</v>
      </c>
      <c r="AQ4599" s="35" t="s">
        <v>8088</v>
      </c>
      <c r="AS4599" s="33">
        <v>72.400645999999995</v>
      </c>
      <c r="AT4599" s="35" t="s">
        <v>8088</v>
      </c>
      <c r="AV4599" s="33">
        <v>72.400645999999995</v>
      </c>
      <c r="AW4599" s="35" t="s">
        <v>8088</v>
      </c>
      <c r="AY4599" s="33">
        <v>72.400645999999995</v>
      </c>
      <c r="AZ4599" s="35" t="s">
        <v>8088</v>
      </c>
      <c r="BB4599" s="33">
        <v>13.98</v>
      </c>
      <c r="BC4599" s="35" t="s">
        <v>8088</v>
      </c>
      <c r="BE4599" s="33">
        <v>13.98</v>
      </c>
      <c r="BF4599" s="35" t="s">
        <v>8088</v>
      </c>
      <c r="BH4599" s="33">
        <v>54.179876999999998</v>
      </c>
      <c r="BI4599" s="35" t="s">
        <v>8088</v>
      </c>
      <c r="BK4599" s="33">
        <v>54.179876999999998</v>
      </c>
      <c r="BL4599" s="35" t="s">
        <v>8088</v>
      </c>
      <c r="BN4599" s="33">
        <f>_xlfn.XLOOKUP(E4599,'[2]Charge Level Data'!$E:$E,'[2]Charge Level Data'!$BN:$BN,"N/A")</f>
        <v>54.179876999999998</v>
      </c>
      <c r="BO4599" s="35" t="s">
        <v>8088</v>
      </c>
      <c r="BQ4599" s="33">
        <v>251.10000000000002</v>
      </c>
      <c r="BR4599" s="35" t="s">
        <v>8088</v>
      </c>
    </row>
    <row r="4600" spans="1:70" x14ac:dyDescent="0.3">
      <c r="A4600">
        <v>7520564</v>
      </c>
      <c r="B4600" t="s">
        <v>4158</v>
      </c>
      <c r="C4600" s="33">
        <v>328</v>
      </c>
      <c r="D4600">
        <v>320</v>
      </c>
      <c r="E4600">
        <v>73551</v>
      </c>
      <c r="H4600" s="33">
        <f t="shared" si="216"/>
        <v>131.20000000000002</v>
      </c>
      <c r="I4600" s="34">
        <f t="shared" si="214"/>
        <v>12.77</v>
      </c>
      <c r="J4600" s="34">
        <f t="shared" si="215"/>
        <v>321.38574358753999</v>
      </c>
      <c r="L4600" s="33">
        <v>309.08849386444001</v>
      </c>
      <c r="M4600" s="35" t="s">
        <v>8088</v>
      </c>
      <c r="O4600" s="33">
        <v>321.38574358753999</v>
      </c>
      <c r="P4600" s="35" t="s">
        <v>8088</v>
      </c>
      <c r="R4600" s="33">
        <v>287.30603550887997</v>
      </c>
      <c r="S4600" s="35" t="s">
        <v>8088</v>
      </c>
      <c r="U4600" s="33">
        <v>46.7</v>
      </c>
      <c r="V4600" s="35" t="s">
        <v>8088</v>
      </c>
      <c r="X4600" s="33">
        <v>170.5</v>
      </c>
      <c r="Y4600" s="35" t="s">
        <v>8088</v>
      </c>
      <c r="AA4600" s="33">
        <v>217</v>
      </c>
      <c r="AB4600" s="35" t="s">
        <v>8088</v>
      </c>
      <c r="AD4600" s="33">
        <v>145.69999999999999</v>
      </c>
      <c r="AE4600" s="35" t="s">
        <v>8088</v>
      </c>
      <c r="AG4600" s="33">
        <v>72.400645999999995</v>
      </c>
      <c r="AH4600" s="35" t="s">
        <v>8088</v>
      </c>
      <c r="AJ4600" s="33">
        <v>72.400645999999995</v>
      </c>
      <c r="AK4600" s="35" t="s">
        <v>8088</v>
      </c>
      <c r="AM4600" s="33">
        <v>72.400645999999995</v>
      </c>
      <c r="AN4600" s="35" t="s">
        <v>8088</v>
      </c>
      <c r="AP4600" s="33">
        <v>72.400645999999995</v>
      </c>
      <c r="AQ4600" s="35" t="s">
        <v>8088</v>
      </c>
      <c r="AS4600" s="33">
        <v>72.400645999999995</v>
      </c>
      <c r="AT4600" s="35" t="s">
        <v>8088</v>
      </c>
      <c r="AV4600" s="33">
        <v>72.400645999999995</v>
      </c>
      <c r="AW4600" s="35" t="s">
        <v>8088</v>
      </c>
      <c r="AY4600" s="33">
        <v>72.400645999999995</v>
      </c>
      <c r="AZ4600" s="35" t="s">
        <v>8088</v>
      </c>
      <c r="BB4600" s="33">
        <v>12.77</v>
      </c>
      <c r="BC4600" s="35" t="s">
        <v>8088</v>
      </c>
      <c r="BE4600" s="33">
        <v>12.77</v>
      </c>
      <c r="BF4600" s="35" t="s">
        <v>8088</v>
      </c>
      <c r="BH4600" s="33">
        <v>54.179876999999998</v>
      </c>
      <c r="BI4600" s="35" t="s">
        <v>8088</v>
      </c>
      <c r="BK4600" s="33">
        <v>54.179876999999998</v>
      </c>
      <c r="BL4600" s="35" t="s">
        <v>8088</v>
      </c>
      <c r="BN4600" s="33">
        <f>_xlfn.XLOOKUP(E4600,'[2]Charge Level Data'!$E:$E,'[2]Charge Level Data'!$BN:$BN,"N/A")</f>
        <v>54.179876999999998</v>
      </c>
      <c r="BO4600" s="35" t="s">
        <v>8088</v>
      </c>
      <c r="BQ4600" s="33">
        <v>251.10000000000002</v>
      </c>
      <c r="BR4600" s="35" t="s">
        <v>8088</v>
      </c>
    </row>
    <row r="4601" spans="1:70" x14ac:dyDescent="0.3">
      <c r="A4601">
        <v>7520567</v>
      </c>
      <c r="B4601" t="s">
        <v>4159</v>
      </c>
      <c r="C4601" s="33">
        <v>328</v>
      </c>
      <c r="D4601">
        <v>320</v>
      </c>
      <c r="E4601">
        <v>73551</v>
      </c>
      <c r="H4601" s="33">
        <f t="shared" si="216"/>
        <v>131.20000000000002</v>
      </c>
      <c r="I4601" s="34">
        <f t="shared" si="214"/>
        <v>12.77</v>
      </c>
      <c r="J4601" s="34">
        <f t="shared" si="215"/>
        <v>321.38574358753999</v>
      </c>
      <c r="L4601" s="33">
        <v>309.08849386444001</v>
      </c>
      <c r="M4601" s="35" t="s">
        <v>8088</v>
      </c>
      <c r="O4601" s="33">
        <v>321.38574358753999</v>
      </c>
      <c r="P4601" s="35" t="s">
        <v>8088</v>
      </c>
      <c r="R4601" s="33">
        <v>287.30603550887997</v>
      </c>
      <c r="S4601" s="35" t="s">
        <v>8088</v>
      </c>
      <c r="U4601" s="33">
        <v>46.7</v>
      </c>
      <c r="V4601" s="35" t="s">
        <v>8088</v>
      </c>
      <c r="X4601" s="33">
        <v>170.5</v>
      </c>
      <c r="Y4601" s="35" t="s">
        <v>8088</v>
      </c>
      <c r="AA4601" s="33">
        <v>217</v>
      </c>
      <c r="AB4601" s="35" t="s">
        <v>8088</v>
      </c>
      <c r="AD4601" s="33">
        <v>145.69999999999999</v>
      </c>
      <c r="AE4601" s="35" t="s">
        <v>8088</v>
      </c>
      <c r="AG4601" s="33">
        <v>72.400645999999995</v>
      </c>
      <c r="AH4601" s="35" t="s">
        <v>8088</v>
      </c>
      <c r="AJ4601" s="33">
        <v>72.400645999999995</v>
      </c>
      <c r="AK4601" s="35" t="s">
        <v>8088</v>
      </c>
      <c r="AM4601" s="33">
        <v>72.400645999999995</v>
      </c>
      <c r="AN4601" s="35" t="s">
        <v>8088</v>
      </c>
      <c r="AP4601" s="33">
        <v>72.400645999999995</v>
      </c>
      <c r="AQ4601" s="35" t="s">
        <v>8088</v>
      </c>
      <c r="AS4601" s="33">
        <v>72.400645999999995</v>
      </c>
      <c r="AT4601" s="35" t="s">
        <v>8088</v>
      </c>
      <c r="AV4601" s="33">
        <v>72.400645999999995</v>
      </c>
      <c r="AW4601" s="35" t="s">
        <v>8088</v>
      </c>
      <c r="AY4601" s="33">
        <v>72.400645999999995</v>
      </c>
      <c r="AZ4601" s="35" t="s">
        <v>8088</v>
      </c>
      <c r="BB4601" s="33">
        <v>12.77</v>
      </c>
      <c r="BC4601" s="35" t="s">
        <v>8088</v>
      </c>
      <c r="BE4601" s="33">
        <v>12.77</v>
      </c>
      <c r="BF4601" s="35" t="s">
        <v>8088</v>
      </c>
      <c r="BH4601" s="33">
        <v>54.179876999999998</v>
      </c>
      <c r="BI4601" s="35" t="s">
        <v>8088</v>
      </c>
      <c r="BK4601" s="33">
        <v>54.179876999999998</v>
      </c>
      <c r="BL4601" s="35" t="s">
        <v>8088</v>
      </c>
      <c r="BN4601" s="33">
        <f>_xlfn.XLOOKUP(E4601,'[2]Charge Level Data'!$E:$E,'[2]Charge Level Data'!$BN:$BN,"N/A")</f>
        <v>54.179876999999998</v>
      </c>
      <c r="BO4601" s="35" t="s">
        <v>8088</v>
      </c>
      <c r="BQ4601" s="33">
        <v>251.10000000000002</v>
      </c>
      <c r="BR4601" s="35" t="s">
        <v>8088</v>
      </c>
    </row>
    <row r="4602" spans="1:70" x14ac:dyDescent="0.3">
      <c r="A4602">
        <v>1170225</v>
      </c>
      <c r="B4602" t="s">
        <v>4186</v>
      </c>
      <c r="C4602" s="33">
        <v>328</v>
      </c>
      <c r="D4602">
        <v>320</v>
      </c>
      <c r="E4602">
        <v>73501</v>
      </c>
      <c r="H4602" s="33">
        <f t="shared" si="216"/>
        <v>131.20000000000002</v>
      </c>
      <c r="I4602" s="34">
        <f t="shared" si="214"/>
        <v>13.98</v>
      </c>
      <c r="J4602" s="34">
        <f t="shared" si="215"/>
        <v>321.38574358753999</v>
      </c>
      <c r="L4602" s="33">
        <v>309.08849386444001</v>
      </c>
      <c r="M4602" s="35" t="s">
        <v>8088</v>
      </c>
      <c r="O4602" s="33">
        <v>321.38574358753999</v>
      </c>
      <c r="P4602" s="35" t="s">
        <v>8088</v>
      </c>
      <c r="R4602" s="33">
        <v>287.30603550887997</v>
      </c>
      <c r="S4602" s="35" t="s">
        <v>8088</v>
      </c>
      <c r="U4602" s="33">
        <v>50.45</v>
      </c>
      <c r="V4602" s="35" t="s">
        <v>8088</v>
      </c>
      <c r="X4602" s="33">
        <v>170.5</v>
      </c>
      <c r="Y4602" s="35" t="s">
        <v>8088</v>
      </c>
      <c r="AA4602" s="33">
        <v>217</v>
      </c>
      <c r="AB4602" s="35" t="s">
        <v>8088</v>
      </c>
      <c r="AD4602" s="33">
        <v>145.69999999999999</v>
      </c>
      <c r="AE4602" s="35" t="s">
        <v>8088</v>
      </c>
      <c r="AG4602" s="33">
        <v>72.400645999999995</v>
      </c>
      <c r="AH4602" s="35" t="s">
        <v>8088</v>
      </c>
      <c r="AJ4602" s="33">
        <v>72.400645999999995</v>
      </c>
      <c r="AK4602" s="35" t="s">
        <v>8088</v>
      </c>
      <c r="AM4602" s="33">
        <v>72.400645999999995</v>
      </c>
      <c r="AN4602" s="35" t="s">
        <v>8088</v>
      </c>
      <c r="AP4602" s="33">
        <v>72.400645999999995</v>
      </c>
      <c r="AQ4602" s="35" t="s">
        <v>8088</v>
      </c>
      <c r="AS4602" s="33">
        <v>72.400645999999995</v>
      </c>
      <c r="AT4602" s="35" t="s">
        <v>8088</v>
      </c>
      <c r="AV4602" s="33">
        <v>72.400645999999995</v>
      </c>
      <c r="AW4602" s="35" t="s">
        <v>8088</v>
      </c>
      <c r="AY4602" s="33">
        <v>72.400645999999995</v>
      </c>
      <c r="AZ4602" s="35" t="s">
        <v>8088</v>
      </c>
      <c r="BB4602" s="33">
        <v>13.98</v>
      </c>
      <c r="BC4602" s="35" t="s">
        <v>8088</v>
      </c>
      <c r="BE4602" s="33">
        <v>13.98</v>
      </c>
      <c r="BF4602" s="35" t="s">
        <v>8088</v>
      </c>
      <c r="BH4602" s="33">
        <v>54.179876999999998</v>
      </c>
      <c r="BI4602" s="35" t="s">
        <v>8088</v>
      </c>
      <c r="BK4602" s="33">
        <v>54.179876999999998</v>
      </c>
      <c r="BL4602" s="35" t="s">
        <v>8088</v>
      </c>
      <c r="BN4602" s="33">
        <f>_xlfn.XLOOKUP(E4602,'[2]Charge Level Data'!$E:$E,'[2]Charge Level Data'!$BN:$BN,"N/A")</f>
        <v>54.179876999999998</v>
      </c>
      <c r="BO4602" s="35" t="s">
        <v>8088</v>
      </c>
      <c r="BQ4602" s="33">
        <v>251.10000000000002</v>
      </c>
      <c r="BR4602" s="35" t="s">
        <v>8088</v>
      </c>
    </row>
    <row r="4603" spans="1:70" x14ac:dyDescent="0.3">
      <c r="A4603">
        <v>1170227</v>
      </c>
      <c r="B4603" t="s">
        <v>4187</v>
      </c>
      <c r="C4603" s="33">
        <v>328</v>
      </c>
      <c r="D4603">
        <v>320</v>
      </c>
      <c r="E4603">
        <v>73501</v>
      </c>
      <c r="H4603" s="33">
        <f t="shared" si="216"/>
        <v>131.20000000000002</v>
      </c>
      <c r="I4603" s="34">
        <f t="shared" si="214"/>
        <v>13.98</v>
      </c>
      <c r="J4603" s="34">
        <f t="shared" si="215"/>
        <v>321.38574358753999</v>
      </c>
      <c r="L4603" s="33">
        <v>309.08849386444001</v>
      </c>
      <c r="M4603" s="35" t="s">
        <v>8088</v>
      </c>
      <c r="O4603" s="33">
        <v>321.38574358753999</v>
      </c>
      <c r="P4603" s="35" t="s">
        <v>8088</v>
      </c>
      <c r="R4603" s="33">
        <v>287.30603550887997</v>
      </c>
      <c r="S4603" s="35" t="s">
        <v>8088</v>
      </c>
      <c r="U4603" s="33">
        <v>50.45</v>
      </c>
      <c r="V4603" s="35" t="s">
        <v>8088</v>
      </c>
      <c r="X4603" s="33">
        <v>170.5</v>
      </c>
      <c r="Y4603" s="35" t="s">
        <v>8088</v>
      </c>
      <c r="AA4603" s="33">
        <v>217</v>
      </c>
      <c r="AB4603" s="35" t="s">
        <v>8088</v>
      </c>
      <c r="AD4603" s="33">
        <v>145.69999999999999</v>
      </c>
      <c r="AE4603" s="35" t="s">
        <v>8088</v>
      </c>
      <c r="AG4603" s="33">
        <v>72.400645999999995</v>
      </c>
      <c r="AH4603" s="35" t="s">
        <v>8088</v>
      </c>
      <c r="AJ4603" s="33">
        <v>72.400645999999995</v>
      </c>
      <c r="AK4603" s="35" t="s">
        <v>8088</v>
      </c>
      <c r="AM4603" s="33">
        <v>72.400645999999995</v>
      </c>
      <c r="AN4603" s="35" t="s">
        <v>8088</v>
      </c>
      <c r="AP4603" s="33">
        <v>72.400645999999995</v>
      </c>
      <c r="AQ4603" s="35" t="s">
        <v>8088</v>
      </c>
      <c r="AS4603" s="33">
        <v>72.400645999999995</v>
      </c>
      <c r="AT4603" s="35" t="s">
        <v>8088</v>
      </c>
      <c r="AV4603" s="33">
        <v>72.400645999999995</v>
      </c>
      <c r="AW4603" s="35" t="s">
        <v>8088</v>
      </c>
      <c r="AY4603" s="33">
        <v>72.400645999999995</v>
      </c>
      <c r="AZ4603" s="35" t="s">
        <v>8088</v>
      </c>
      <c r="BB4603" s="33">
        <v>13.98</v>
      </c>
      <c r="BC4603" s="35" t="s">
        <v>8088</v>
      </c>
      <c r="BE4603" s="33">
        <v>13.98</v>
      </c>
      <c r="BF4603" s="35" t="s">
        <v>8088</v>
      </c>
      <c r="BH4603" s="33">
        <v>54.179876999999998</v>
      </c>
      <c r="BI4603" s="35" t="s">
        <v>8088</v>
      </c>
      <c r="BK4603" s="33">
        <v>54.179876999999998</v>
      </c>
      <c r="BL4603" s="35" t="s">
        <v>8088</v>
      </c>
      <c r="BN4603" s="33">
        <f>_xlfn.XLOOKUP(E4603,'[2]Charge Level Data'!$E:$E,'[2]Charge Level Data'!$BN:$BN,"N/A")</f>
        <v>54.179876999999998</v>
      </c>
      <c r="BO4603" s="35" t="s">
        <v>8088</v>
      </c>
      <c r="BQ4603" s="33">
        <v>251.10000000000002</v>
      </c>
      <c r="BR4603" s="35" t="s">
        <v>8088</v>
      </c>
    </row>
    <row r="4604" spans="1:70" x14ac:dyDescent="0.3">
      <c r="A4604">
        <v>1170434</v>
      </c>
      <c r="B4604" t="s">
        <v>4270</v>
      </c>
      <c r="C4604" s="33">
        <v>328</v>
      </c>
      <c r="D4604">
        <v>320</v>
      </c>
      <c r="E4604">
        <v>70220</v>
      </c>
      <c r="H4604" s="33">
        <f t="shared" si="216"/>
        <v>131.20000000000002</v>
      </c>
      <c r="I4604" s="34">
        <f t="shared" si="214"/>
        <v>16.39</v>
      </c>
      <c r="J4604" s="34">
        <f t="shared" si="215"/>
        <v>321.38574358753999</v>
      </c>
      <c r="L4604" s="33">
        <v>309.08849386444001</v>
      </c>
      <c r="M4604" s="35" t="s">
        <v>8088</v>
      </c>
      <c r="O4604" s="33">
        <v>321.38574358753999</v>
      </c>
      <c r="P4604" s="35" t="s">
        <v>8088</v>
      </c>
      <c r="R4604" s="33">
        <v>287.30603550887997</v>
      </c>
      <c r="S4604" s="35" t="s">
        <v>8088</v>
      </c>
      <c r="U4604" s="33">
        <v>59.424999999999997</v>
      </c>
      <c r="V4604" s="35" t="s">
        <v>8088</v>
      </c>
      <c r="X4604" s="33">
        <v>99.47</v>
      </c>
      <c r="Y4604" s="35" t="s">
        <v>8088</v>
      </c>
      <c r="AA4604" s="33">
        <v>217</v>
      </c>
      <c r="AB4604" s="35" t="s">
        <v>8088</v>
      </c>
      <c r="AD4604" s="33">
        <v>145.69999999999999</v>
      </c>
      <c r="AE4604" s="35" t="s">
        <v>8088</v>
      </c>
      <c r="AG4604" s="33">
        <v>72.400645999999995</v>
      </c>
      <c r="AH4604" s="35" t="s">
        <v>8088</v>
      </c>
      <c r="AJ4604" s="33">
        <v>72.400645999999995</v>
      </c>
      <c r="AK4604" s="35" t="s">
        <v>8088</v>
      </c>
      <c r="AM4604" s="33">
        <v>72.400645999999995</v>
      </c>
      <c r="AN4604" s="35" t="s">
        <v>8088</v>
      </c>
      <c r="AP4604" s="33">
        <v>72.400645999999995</v>
      </c>
      <c r="AQ4604" s="35" t="s">
        <v>8088</v>
      </c>
      <c r="AS4604" s="33">
        <v>72.400645999999995</v>
      </c>
      <c r="AT4604" s="35" t="s">
        <v>8088</v>
      </c>
      <c r="AV4604" s="33">
        <v>72.400645999999995</v>
      </c>
      <c r="AW4604" s="35" t="s">
        <v>8088</v>
      </c>
      <c r="AY4604" s="33">
        <v>72.400645999999995</v>
      </c>
      <c r="AZ4604" s="35" t="s">
        <v>8088</v>
      </c>
      <c r="BB4604" s="33">
        <v>16.39</v>
      </c>
      <c r="BC4604" s="35" t="s">
        <v>8088</v>
      </c>
      <c r="BE4604" s="33">
        <v>16.39</v>
      </c>
      <c r="BF4604" s="35" t="s">
        <v>8088</v>
      </c>
      <c r="BH4604" s="33">
        <v>54.179876999999998</v>
      </c>
      <c r="BI4604" s="35" t="s">
        <v>8088</v>
      </c>
      <c r="BK4604" s="33">
        <v>54.179876999999998</v>
      </c>
      <c r="BL4604" s="35" t="s">
        <v>8088</v>
      </c>
      <c r="BN4604" s="33">
        <f>_xlfn.XLOOKUP(E4604,'[2]Charge Level Data'!$E:$E,'[2]Charge Level Data'!$BN:$BN,"N/A")</f>
        <v>54.179876999999998</v>
      </c>
      <c r="BO4604" s="35" t="s">
        <v>8088</v>
      </c>
      <c r="BQ4604" s="33">
        <v>251.10000000000002</v>
      </c>
      <c r="BR4604" s="35" t="s">
        <v>8088</v>
      </c>
    </row>
    <row r="4605" spans="1:70" x14ac:dyDescent="0.3">
      <c r="A4605">
        <v>13450247</v>
      </c>
      <c r="B4605" t="s">
        <v>858</v>
      </c>
      <c r="C4605" s="33">
        <v>327.8</v>
      </c>
      <c r="D4605">
        <v>636</v>
      </c>
      <c r="E4605" t="s">
        <v>7974</v>
      </c>
      <c r="F4605">
        <v>63459060010</v>
      </c>
      <c r="H4605" s="33">
        <f t="shared" si="216"/>
        <v>131.12</v>
      </c>
      <c r="I4605" s="34">
        <f t="shared" si="214"/>
        <v>0</v>
      </c>
      <c r="J4605" s="34">
        <f t="shared" si="215"/>
        <v>163.87</v>
      </c>
      <c r="L4605" s="33">
        <v>55.968425400000001</v>
      </c>
      <c r="M4605" s="35" t="s">
        <v>8088</v>
      </c>
      <c r="O4605" s="33">
        <v>58.195158900000003</v>
      </c>
      <c r="P4605" s="35" t="s">
        <v>8088</v>
      </c>
      <c r="R4605" s="33">
        <v>52.024150800000001</v>
      </c>
      <c r="S4605" s="35" t="s">
        <v>8088</v>
      </c>
      <c r="U4605" s="33">
        <v>45.891999999999996</v>
      </c>
      <c r="V4605" s="35" t="s">
        <v>8088</v>
      </c>
      <c r="X4605" s="33">
        <v>163.87</v>
      </c>
      <c r="Y4605" s="35" t="s">
        <v>8088</v>
      </c>
      <c r="AA4605" s="33">
        <v>45.891999999999996</v>
      </c>
      <c r="AB4605" s="35" t="s">
        <v>8088</v>
      </c>
      <c r="AD4605" s="33">
        <v>30.813199999999998</v>
      </c>
      <c r="AE4605" s="35" t="s">
        <v>8088</v>
      </c>
      <c r="AG4605" s="33">
        <v>13.11</v>
      </c>
      <c r="AH4605" s="35" t="s">
        <v>8088</v>
      </c>
      <c r="AJ4605" s="33">
        <v>13.11</v>
      </c>
      <c r="AK4605" s="35" t="s">
        <v>8088</v>
      </c>
      <c r="AM4605" s="33">
        <v>13.11</v>
      </c>
      <c r="AN4605" s="35" t="s">
        <v>8088</v>
      </c>
      <c r="AP4605" s="33">
        <v>13.11</v>
      </c>
      <c r="AQ4605" s="35" t="s">
        <v>8088</v>
      </c>
      <c r="AS4605" s="33">
        <v>13.11</v>
      </c>
      <c r="AT4605" s="35" t="s">
        <v>8088</v>
      </c>
      <c r="AV4605" s="33">
        <v>13.11</v>
      </c>
      <c r="AW4605" s="35" t="s">
        <v>8088</v>
      </c>
      <c r="AY4605" s="33">
        <v>13.11</v>
      </c>
      <c r="AZ4605" s="35" t="s">
        <v>8088</v>
      </c>
      <c r="BB4605" s="33">
        <v>0</v>
      </c>
      <c r="BC4605" s="35" t="s">
        <v>8088</v>
      </c>
      <c r="BE4605" s="33">
        <v>0</v>
      </c>
      <c r="BF4605" s="35" t="s">
        <v>8088</v>
      </c>
      <c r="BH4605" s="33">
        <v>42.038030999999997</v>
      </c>
      <c r="BI4605" s="35" t="s">
        <v>8088</v>
      </c>
      <c r="BK4605" s="33">
        <v>42.038030999999997</v>
      </c>
      <c r="BL4605" s="35" t="s">
        <v>8088</v>
      </c>
      <c r="BN4605" s="33">
        <f>_xlfn.XLOOKUP(E4605,'[2]Charge Level Data'!$E:$E,'[2]Charge Level Data'!$BN:$BN,"N/A")</f>
        <v>42.038030999999997</v>
      </c>
      <c r="BO4605" s="35" t="s">
        <v>8088</v>
      </c>
      <c r="BQ4605" s="33">
        <v>53.103600000000007</v>
      </c>
      <c r="BR4605" s="35" t="s">
        <v>8088</v>
      </c>
    </row>
    <row r="4606" spans="1:70" x14ac:dyDescent="0.3">
      <c r="A4606">
        <v>8564519</v>
      </c>
      <c r="B4606" t="s">
        <v>2778</v>
      </c>
      <c r="C4606" s="33">
        <v>327.8</v>
      </c>
      <c r="D4606">
        <v>636</v>
      </c>
      <c r="E4606" t="s">
        <v>7974</v>
      </c>
      <c r="H4606" s="33">
        <f t="shared" si="216"/>
        <v>131.12</v>
      </c>
      <c r="I4606" s="34">
        <f t="shared" si="214"/>
        <v>0</v>
      </c>
      <c r="J4606" s="34">
        <f t="shared" si="215"/>
        <v>163.87</v>
      </c>
      <c r="L4606" s="33">
        <v>55.968425400000001</v>
      </c>
      <c r="M4606" s="35" t="s">
        <v>8088</v>
      </c>
      <c r="O4606" s="33">
        <v>58.195158900000003</v>
      </c>
      <c r="P4606" s="35" t="s">
        <v>8088</v>
      </c>
      <c r="R4606" s="33">
        <v>52.024150800000001</v>
      </c>
      <c r="S4606" s="35" t="s">
        <v>8088</v>
      </c>
      <c r="U4606" s="33">
        <v>45.891999999999996</v>
      </c>
      <c r="V4606" s="35" t="s">
        <v>8088</v>
      </c>
      <c r="X4606" s="33">
        <v>163.87</v>
      </c>
      <c r="Y4606" s="35" t="s">
        <v>8088</v>
      </c>
      <c r="AA4606" s="33">
        <v>45.891999999999996</v>
      </c>
      <c r="AB4606" s="35" t="s">
        <v>8088</v>
      </c>
      <c r="AD4606" s="33">
        <v>30.813199999999998</v>
      </c>
      <c r="AE4606" s="35" t="s">
        <v>8088</v>
      </c>
      <c r="AG4606" s="33">
        <v>13.11</v>
      </c>
      <c r="AH4606" s="35" t="s">
        <v>8088</v>
      </c>
      <c r="AJ4606" s="33">
        <v>13.11</v>
      </c>
      <c r="AK4606" s="35" t="s">
        <v>8088</v>
      </c>
      <c r="AM4606" s="33">
        <v>13.11</v>
      </c>
      <c r="AN4606" s="35" t="s">
        <v>8088</v>
      </c>
      <c r="AP4606" s="33">
        <v>13.11</v>
      </c>
      <c r="AQ4606" s="35" t="s">
        <v>8088</v>
      </c>
      <c r="AS4606" s="33">
        <v>13.11</v>
      </c>
      <c r="AT4606" s="35" t="s">
        <v>8088</v>
      </c>
      <c r="AV4606" s="33">
        <v>13.11</v>
      </c>
      <c r="AW4606" s="35" t="s">
        <v>8088</v>
      </c>
      <c r="AY4606" s="33">
        <v>13.11</v>
      </c>
      <c r="AZ4606" s="35" t="s">
        <v>8088</v>
      </c>
      <c r="BB4606" s="33">
        <v>0</v>
      </c>
      <c r="BC4606" s="35" t="s">
        <v>8088</v>
      </c>
      <c r="BE4606" s="33">
        <v>0</v>
      </c>
      <c r="BF4606" s="35" t="s">
        <v>8088</v>
      </c>
      <c r="BH4606" s="33">
        <v>42.038030999999997</v>
      </c>
      <c r="BI4606" s="35" t="s">
        <v>8088</v>
      </c>
      <c r="BK4606" s="33">
        <v>42.038030999999997</v>
      </c>
      <c r="BL4606" s="35" t="s">
        <v>8088</v>
      </c>
      <c r="BN4606" s="33">
        <f>_xlfn.XLOOKUP(E4606,'[2]Charge Level Data'!$E:$E,'[2]Charge Level Data'!$BN:$BN,"N/A")</f>
        <v>42.038030999999997</v>
      </c>
      <c r="BO4606" s="35" t="s">
        <v>8088</v>
      </c>
      <c r="BQ4606" s="33">
        <v>53.103600000000007</v>
      </c>
      <c r="BR4606" s="35" t="s">
        <v>8088</v>
      </c>
    </row>
    <row r="4607" spans="1:70" x14ac:dyDescent="0.3">
      <c r="A4607">
        <v>13026525</v>
      </c>
      <c r="B4607" t="s">
        <v>5560</v>
      </c>
      <c r="C4607" s="33">
        <v>327.60000000000002</v>
      </c>
      <c r="D4607">
        <v>272</v>
      </c>
      <c r="E4607">
        <v>0</v>
      </c>
      <c r="H4607" s="33">
        <f t="shared" si="216"/>
        <v>131.04000000000002</v>
      </c>
      <c r="I4607" s="34">
        <f t="shared" si="214"/>
        <v>0</v>
      </c>
      <c r="J4607" s="34">
        <f t="shared" si="215"/>
        <v>0</v>
      </c>
      <c r="L4607" s="33" t="s">
        <v>8089</v>
      </c>
      <c r="M4607" s="35" t="s">
        <v>8088</v>
      </c>
      <c r="O4607" s="33" t="s">
        <v>8089</v>
      </c>
      <c r="P4607" s="35" t="s">
        <v>8088</v>
      </c>
      <c r="R4607" s="33" t="s">
        <v>8089</v>
      </c>
      <c r="S4607" s="35" t="s">
        <v>8088</v>
      </c>
      <c r="U4607" s="33" t="s">
        <v>8089</v>
      </c>
      <c r="V4607" s="35" t="s">
        <v>8088</v>
      </c>
      <c r="X4607" s="33" t="s">
        <v>8089</v>
      </c>
      <c r="Y4607" s="35" t="s">
        <v>8088</v>
      </c>
      <c r="AA4607" s="33" t="s">
        <v>8089</v>
      </c>
      <c r="AB4607" s="35" t="s">
        <v>8088</v>
      </c>
      <c r="AD4607" s="33" t="s">
        <v>8089</v>
      </c>
      <c r="AE4607" s="35" t="s">
        <v>8088</v>
      </c>
      <c r="AG4607" s="33" t="s">
        <v>8089</v>
      </c>
      <c r="AH4607" s="35" t="s">
        <v>8088</v>
      </c>
      <c r="AJ4607" s="33" t="s">
        <v>8089</v>
      </c>
      <c r="AK4607" s="35" t="s">
        <v>8088</v>
      </c>
      <c r="AM4607" s="33" t="s">
        <v>8089</v>
      </c>
      <c r="AN4607" s="35" t="s">
        <v>8088</v>
      </c>
      <c r="AP4607" s="33" t="s">
        <v>8089</v>
      </c>
      <c r="AQ4607" s="35" t="s">
        <v>8088</v>
      </c>
      <c r="AS4607" s="33" t="s">
        <v>8089</v>
      </c>
      <c r="AT4607" s="35" t="s">
        <v>8088</v>
      </c>
      <c r="AV4607" s="33" t="s">
        <v>8089</v>
      </c>
      <c r="AW4607" s="35" t="s">
        <v>8088</v>
      </c>
      <c r="AY4607" s="33" t="s">
        <v>8089</v>
      </c>
      <c r="AZ4607" s="35" t="s">
        <v>8088</v>
      </c>
      <c r="BB4607" s="33" t="s">
        <v>8089</v>
      </c>
      <c r="BC4607" s="35" t="s">
        <v>8088</v>
      </c>
      <c r="BE4607" s="33" t="s">
        <v>8089</v>
      </c>
      <c r="BF4607" s="35" t="s">
        <v>8088</v>
      </c>
      <c r="BH4607" s="33" t="s">
        <v>8089</v>
      </c>
      <c r="BI4607" s="35" t="s">
        <v>8088</v>
      </c>
      <c r="BK4607" s="33" t="s">
        <v>8089</v>
      </c>
      <c r="BL4607" s="35" t="s">
        <v>8088</v>
      </c>
      <c r="BN4607" s="33" t="str">
        <f>_xlfn.XLOOKUP(E4607,'[2]Charge Level Data'!$E:$E,'[2]Charge Level Data'!$BN:$BN,"N/A")</f>
        <v>N/A</v>
      </c>
      <c r="BO4607" s="35" t="s">
        <v>8088</v>
      </c>
      <c r="BQ4607" s="33" t="s">
        <v>8089</v>
      </c>
      <c r="BR4607" s="35" t="s">
        <v>8088</v>
      </c>
    </row>
    <row r="4608" spans="1:70" x14ac:dyDescent="0.3">
      <c r="A4608">
        <v>13024838</v>
      </c>
      <c r="B4608" t="s">
        <v>6337</v>
      </c>
      <c r="C4608" s="33">
        <v>326.7</v>
      </c>
      <c r="D4608">
        <v>272</v>
      </c>
      <c r="E4608">
        <v>0</v>
      </c>
      <c r="H4608" s="33">
        <f t="shared" si="216"/>
        <v>130.68</v>
      </c>
      <c r="I4608" s="34">
        <f t="shared" si="214"/>
        <v>0</v>
      </c>
      <c r="J4608" s="34">
        <f t="shared" si="215"/>
        <v>0</v>
      </c>
      <c r="L4608" s="33" t="s">
        <v>8089</v>
      </c>
      <c r="M4608" s="35" t="s">
        <v>8088</v>
      </c>
      <c r="O4608" s="33" t="s">
        <v>8089</v>
      </c>
      <c r="P4608" s="35" t="s">
        <v>8088</v>
      </c>
      <c r="R4608" s="33" t="s">
        <v>8089</v>
      </c>
      <c r="S4608" s="35" t="s">
        <v>8088</v>
      </c>
      <c r="U4608" s="33" t="s">
        <v>8089</v>
      </c>
      <c r="V4608" s="35" t="s">
        <v>8088</v>
      </c>
      <c r="X4608" s="33" t="s">
        <v>8089</v>
      </c>
      <c r="Y4608" s="35" t="s">
        <v>8088</v>
      </c>
      <c r="AA4608" s="33" t="s">
        <v>8089</v>
      </c>
      <c r="AB4608" s="35" t="s">
        <v>8088</v>
      </c>
      <c r="AD4608" s="33" t="s">
        <v>8089</v>
      </c>
      <c r="AE4608" s="35" t="s">
        <v>8088</v>
      </c>
      <c r="AG4608" s="33" t="s">
        <v>8089</v>
      </c>
      <c r="AH4608" s="35" t="s">
        <v>8088</v>
      </c>
      <c r="AJ4608" s="33" t="s">
        <v>8089</v>
      </c>
      <c r="AK4608" s="35" t="s">
        <v>8088</v>
      </c>
      <c r="AM4608" s="33" t="s">
        <v>8089</v>
      </c>
      <c r="AN4608" s="35" t="s">
        <v>8088</v>
      </c>
      <c r="AP4608" s="33" t="s">
        <v>8089</v>
      </c>
      <c r="AQ4608" s="35" t="s">
        <v>8088</v>
      </c>
      <c r="AS4608" s="33" t="s">
        <v>8089</v>
      </c>
      <c r="AT4608" s="35" t="s">
        <v>8088</v>
      </c>
      <c r="AV4608" s="33" t="s">
        <v>8089</v>
      </c>
      <c r="AW4608" s="35" t="s">
        <v>8088</v>
      </c>
      <c r="AY4608" s="33" t="s">
        <v>8089</v>
      </c>
      <c r="AZ4608" s="35" t="s">
        <v>8088</v>
      </c>
      <c r="BB4608" s="33" t="s">
        <v>8089</v>
      </c>
      <c r="BC4608" s="35" t="s">
        <v>8088</v>
      </c>
      <c r="BE4608" s="33" t="s">
        <v>8089</v>
      </c>
      <c r="BF4608" s="35" t="s">
        <v>8088</v>
      </c>
      <c r="BH4608" s="33" t="s">
        <v>8089</v>
      </c>
      <c r="BI4608" s="35" t="s">
        <v>8088</v>
      </c>
      <c r="BK4608" s="33" t="s">
        <v>8089</v>
      </c>
      <c r="BL4608" s="35" t="s">
        <v>8088</v>
      </c>
      <c r="BN4608" s="33" t="str">
        <f>_xlfn.XLOOKUP(E4608,'[2]Charge Level Data'!$E:$E,'[2]Charge Level Data'!$BN:$BN,"N/A")</f>
        <v>N/A</v>
      </c>
      <c r="BO4608" s="35" t="s">
        <v>8088</v>
      </c>
      <c r="BQ4608" s="33" t="s">
        <v>8089</v>
      </c>
      <c r="BR4608" s="35" t="s">
        <v>8088</v>
      </c>
    </row>
    <row r="4609" spans="1:70" x14ac:dyDescent="0.3">
      <c r="A4609">
        <v>1153763</v>
      </c>
      <c r="B4609" t="s">
        <v>2036</v>
      </c>
      <c r="C4609" s="33">
        <v>326</v>
      </c>
      <c r="D4609">
        <v>300</v>
      </c>
      <c r="E4609">
        <v>87624</v>
      </c>
      <c r="H4609" s="33">
        <f t="shared" si="216"/>
        <v>130.4</v>
      </c>
      <c r="I4609" s="34">
        <f t="shared" si="214"/>
        <v>0</v>
      </c>
      <c r="J4609" s="34">
        <f t="shared" si="215"/>
        <v>214.17441166000003</v>
      </c>
      <c r="L4609" s="33">
        <v>214.17441166000003</v>
      </c>
      <c r="M4609" s="35" t="s">
        <v>8088</v>
      </c>
      <c r="O4609" s="33">
        <v>187.84445471000004</v>
      </c>
      <c r="P4609" s="35" t="s">
        <v>8088</v>
      </c>
      <c r="R4609" s="33">
        <v>171.27302676000002</v>
      </c>
      <c r="S4609" s="35" t="s">
        <v>8088</v>
      </c>
      <c r="U4609" s="33">
        <v>0</v>
      </c>
      <c r="V4609" s="35" t="s">
        <v>8088</v>
      </c>
      <c r="X4609" s="33">
        <v>145.20000000000002</v>
      </c>
      <c r="Y4609" s="35" t="s">
        <v>8088</v>
      </c>
      <c r="AA4609" s="33">
        <v>184.79999999999998</v>
      </c>
      <c r="AB4609" s="35" t="s">
        <v>8088</v>
      </c>
      <c r="AD4609" s="33">
        <v>124.08</v>
      </c>
      <c r="AE4609" s="35" t="s">
        <v>8088</v>
      </c>
      <c r="AG4609" s="33">
        <v>35.090000000000003</v>
      </c>
      <c r="AH4609" s="35" t="s">
        <v>8088</v>
      </c>
      <c r="AJ4609" s="33">
        <v>35.090000000000003</v>
      </c>
      <c r="AK4609" s="35" t="s">
        <v>8088</v>
      </c>
      <c r="AM4609" s="33">
        <v>35.090000000000003</v>
      </c>
      <c r="AN4609" s="35" t="s">
        <v>8088</v>
      </c>
      <c r="AP4609" s="33">
        <v>35.090000000000003</v>
      </c>
      <c r="AQ4609" s="35" t="s">
        <v>8088</v>
      </c>
      <c r="AS4609" s="33">
        <v>35.090000000000003</v>
      </c>
      <c r="AT4609" s="35" t="s">
        <v>8088</v>
      </c>
      <c r="AV4609" s="33">
        <v>35.090000000000003</v>
      </c>
      <c r="AW4609" s="35" t="s">
        <v>8088</v>
      </c>
      <c r="AY4609" s="33">
        <v>35.090000000000003</v>
      </c>
      <c r="AZ4609" s="35" t="s">
        <v>8088</v>
      </c>
      <c r="BB4609" s="33">
        <v>31.58</v>
      </c>
      <c r="BC4609" s="35" t="s">
        <v>8088</v>
      </c>
      <c r="BE4609" s="33">
        <v>31.58</v>
      </c>
      <c r="BF4609" s="35" t="s">
        <v>8088</v>
      </c>
      <c r="BH4609" s="33">
        <v>35.148482999999992</v>
      </c>
      <c r="BI4609" s="35" t="s">
        <v>8088</v>
      </c>
      <c r="BK4609" s="33">
        <v>35.148482999999992</v>
      </c>
      <c r="BL4609" s="35" t="s">
        <v>8088</v>
      </c>
      <c r="BN4609" s="33">
        <f>_xlfn.XLOOKUP(E4609,'[2]Charge Level Data'!$E:$E,'[2]Charge Level Data'!$BN:$BN,"N/A")</f>
        <v>35.148482999999992</v>
      </c>
      <c r="BO4609" s="35" t="s">
        <v>8088</v>
      </c>
      <c r="BQ4609" s="33">
        <v>213.84</v>
      </c>
      <c r="BR4609" s="35" t="s">
        <v>8088</v>
      </c>
    </row>
    <row r="4610" spans="1:70" x14ac:dyDescent="0.3">
      <c r="A4610">
        <v>9631825</v>
      </c>
      <c r="B4610" t="s">
        <v>1209</v>
      </c>
      <c r="C4610" s="33">
        <v>325</v>
      </c>
      <c r="D4610">
        <v>510</v>
      </c>
      <c r="E4610">
        <v>11043</v>
      </c>
      <c r="H4610" s="33">
        <f t="shared" si="216"/>
        <v>130</v>
      </c>
      <c r="I4610" s="34">
        <f t="shared" si="214"/>
        <v>106.04</v>
      </c>
      <c r="J4610" s="34">
        <f t="shared" si="215"/>
        <v>2082.333315405202</v>
      </c>
      <c r="L4610" s="33">
        <v>2002.6565615441721</v>
      </c>
      <c r="M4610" s="35" t="s">
        <v>8088</v>
      </c>
      <c r="O4610" s="33">
        <v>2082.333315405202</v>
      </c>
      <c r="P4610" s="35" t="s">
        <v>8088</v>
      </c>
      <c r="R4610" s="33">
        <v>1861.522925002344</v>
      </c>
      <c r="S4610" s="35" t="s">
        <v>8088</v>
      </c>
      <c r="U4610" s="33">
        <v>1499.3999999999999</v>
      </c>
      <c r="V4610" s="35" t="s">
        <v>8088</v>
      </c>
      <c r="X4610" s="33">
        <v>1178.1000000000001</v>
      </c>
      <c r="Y4610" s="35" t="s">
        <v>8088</v>
      </c>
      <c r="AA4610" s="33">
        <v>1499.3999999999999</v>
      </c>
      <c r="AB4610" s="35" t="s">
        <v>8088</v>
      </c>
      <c r="AD4610" s="33">
        <v>1006.7399999999999</v>
      </c>
      <c r="AE4610" s="35" t="s">
        <v>8088</v>
      </c>
      <c r="AG4610" s="33">
        <v>469.10069979999997</v>
      </c>
      <c r="AH4610" s="35" t="s">
        <v>8088</v>
      </c>
      <c r="AJ4610" s="33">
        <v>469.10069979999997</v>
      </c>
      <c r="AK4610" s="35" t="s">
        <v>8088</v>
      </c>
      <c r="AM4610" s="33">
        <v>469.10069979999997</v>
      </c>
      <c r="AN4610" s="35" t="s">
        <v>8088</v>
      </c>
      <c r="AP4610" s="33">
        <v>469.10069979999997</v>
      </c>
      <c r="AQ4610" s="35" t="s">
        <v>8088</v>
      </c>
      <c r="AS4610" s="33">
        <v>469.10069979999997</v>
      </c>
      <c r="AT4610" s="35" t="s">
        <v>8088</v>
      </c>
      <c r="AV4610" s="33">
        <v>469.10069979999997</v>
      </c>
      <c r="AW4610" s="35" t="s">
        <v>8088</v>
      </c>
      <c r="AY4610" s="33">
        <v>469.10069979999997</v>
      </c>
      <c r="AZ4610" s="35" t="s">
        <v>8088</v>
      </c>
      <c r="BB4610" s="33">
        <v>106.04</v>
      </c>
      <c r="BC4610" s="35" t="s">
        <v>8088</v>
      </c>
      <c r="BE4610" s="33">
        <v>106.04</v>
      </c>
      <c r="BF4610" s="35" t="s">
        <v>8088</v>
      </c>
      <c r="BH4610" s="33">
        <v>313.00945499999995</v>
      </c>
      <c r="BI4610" s="35" t="s">
        <v>8088</v>
      </c>
      <c r="BK4610" s="33">
        <v>313.00945499999995</v>
      </c>
      <c r="BL4610" s="35" t="s">
        <v>8088</v>
      </c>
      <c r="BN4610" s="33">
        <f>_xlfn.XLOOKUP(E4610,'[2]Charge Level Data'!$E:$E,'[2]Charge Level Data'!$BN:$BN,"N/A")</f>
        <v>313.00945499999995</v>
      </c>
      <c r="BO4610" s="35" t="s">
        <v>8088</v>
      </c>
      <c r="BQ4610" s="33">
        <v>1735.0200000000002</v>
      </c>
      <c r="BR4610" s="35" t="s">
        <v>8088</v>
      </c>
    </row>
    <row r="4611" spans="1:70" x14ac:dyDescent="0.3">
      <c r="A4611">
        <v>10037609</v>
      </c>
      <c r="B4611" t="s">
        <v>976</v>
      </c>
      <c r="C4611" s="33">
        <v>325</v>
      </c>
      <c r="D4611">
        <v>481</v>
      </c>
      <c r="E4611">
        <v>36012</v>
      </c>
      <c r="H4611" s="33">
        <f t="shared" si="216"/>
        <v>130</v>
      </c>
      <c r="I4611" s="34">
        <f t="shared" si="214"/>
        <v>0</v>
      </c>
      <c r="J4611" s="34">
        <f t="shared" si="215"/>
        <v>214.89999999999998</v>
      </c>
      <c r="L4611" s="33">
        <v>0</v>
      </c>
      <c r="M4611" s="35" t="s">
        <v>8088</v>
      </c>
      <c r="O4611" s="33">
        <v>0</v>
      </c>
      <c r="P4611" s="35" t="s">
        <v>8088</v>
      </c>
      <c r="R4611" s="33">
        <v>0</v>
      </c>
      <c r="S4611" s="35" t="s">
        <v>8088</v>
      </c>
      <c r="U4611" s="33">
        <v>214.89999999999998</v>
      </c>
      <c r="V4611" s="35" t="s">
        <v>8088</v>
      </c>
      <c r="X4611" s="33">
        <v>168.85000000000002</v>
      </c>
      <c r="Y4611" s="35" t="s">
        <v>8088</v>
      </c>
      <c r="AA4611" s="33">
        <v>214.89999999999998</v>
      </c>
      <c r="AB4611" s="35" t="s">
        <v>8088</v>
      </c>
      <c r="AD4611" s="33">
        <v>144.29</v>
      </c>
      <c r="AE4611" s="35" t="s">
        <v>8088</v>
      </c>
      <c r="AG4611" s="33">
        <v>0</v>
      </c>
      <c r="AH4611" s="35" t="s">
        <v>8088</v>
      </c>
      <c r="AJ4611" s="33">
        <v>0</v>
      </c>
      <c r="AK4611" s="35" t="s">
        <v>8088</v>
      </c>
      <c r="AM4611" s="33">
        <v>0</v>
      </c>
      <c r="AN4611" s="35" t="s">
        <v>8088</v>
      </c>
      <c r="AP4611" s="33">
        <v>0</v>
      </c>
      <c r="AQ4611" s="35" t="s">
        <v>8088</v>
      </c>
      <c r="AS4611" s="33">
        <v>0</v>
      </c>
      <c r="AT4611" s="35" t="s">
        <v>8088</v>
      </c>
      <c r="AV4611" s="33">
        <v>0</v>
      </c>
      <c r="AW4611" s="35" t="s">
        <v>8088</v>
      </c>
      <c r="AY4611" s="33">
        <v>0</v>
      </c>
      <c r="AZ4611" s="35" t="s">
        <v>8088</v>
      </c>
      <c r="BB4611" s="33">
        <v>120.74</v>
      </c>
      <c r="BC4611" s="35" t="s">
        <v>8088</v>
      </c>
      <c r="BE4611" s="33">
        <v>120.74</v>
      </c>
      <c r="BF4611" s="35" t="s">
        <v>8088</v>
      </c>
      <c r="BH4611" s="33">
        <v>202.53437399999999</v>
      </c>
      <c r="BI4611" s="35" t="s">
        <v>8088</v>
      </c>
      <c r="BK4611" s="33">
        <v>202.53437399999999</v>
      </c>
      <c r="BL4611" s="35" t="s">
        <v>8088</v>
      </c>
      <c r="BN4611" s="33">
        <f>_xlfn.XLOOKUP(E4611,'[2]Charge Level Data'!$E:$E,'[2]Charge Level Data'!$BN:$BN,"N/A")</f>
        <v>202.53437399999999</v>
      </c>
      <c r="BO4611" s="35" t="s">
        <v>8088</v>
      </c>
      <c r="BQ4611" s="33">
        <v>199.55</v>
      </c>
      <c r="BR4611" s="35" t="s">
        <v>8088</v>
      </c>
    </row>
    <row r="4612" spans="1:70" x14ac:dyDescent="0.3">
      <c r="A4612">
        <v>13027179</v>
      </c>
      <c r="B4612" t="s">
        <v>7192</v>
      </c>
      <c r="C4612" s="33">
        <v>324.66000000000003</v>
      </c>
      <c r="D4612">
        <v>272</v>
      </c>
      <c r="E4612">
        <v>0</v>
      </c>
      <c r="H4612" s="33">
        <f t="shared" si="216"/>
        <v>129.864</v>
      </c>
      <c r="I4612" s="34">
        <f t="shared" si="214"/>
        <v>0</v>
      </c>
      <c r="J4612" s="34">
        <f t="shared" si="215"/>
        <v>0</v>
      </c>
      <c r="L4612" s="33" t="s">
        <v>8089</v>
      </c>
      <c r="M4612" s="35" t="s">
        <v>8088</v>
      </c>
      <c r="O4612" s="33" t="s">
        <v>8089</v>
      </c>
      <c r="P4612" s="35" t="s">
        <v>8088</v>
      </c>
      <c r="R4612" s="33" t="s">
        <v>8089</v>
      </c>
      <c r="S4612" s="35" t="s">
        <v>8088</v>
      </c>
      <c r="U4612" s="33" t="s">
        <v>8089</v>
      </c>
      <c r="V4612" s="35" t="s">
        <v>8088</v>
      </c>
      <c r="X4612" s="33" t="s">
        <v>8089</v>
      </c>
      <c r="Y4612" s="35" t="s">
        <v>8088</v>
      </c>
      <c r="AA4612" s="33" t="s">
        <v>8089</v>
      </c>
      <c r="AB4612" s="35" t="s">
        <v>8088</v>
      </c>
      <c r="AD4612" s="33" t="s">
        <v>8089</v>
      </c>
      <c r="AE4612" s="35" t="s">
        <v>8088</v>
      </c>
      <c r="AG4612" s="33" t="s">
        <v>8089</v>
      </c>
      <c r="AH4612" s="35" t="s">
        <v>8088</v>
      </c>
      <c r="AJ4612" s="33" t="s">
        <v>8089</v>
      </c>
      <c r="AK4612" s="35" t="s">
        <v>8088</v>
      </c>
      <c r="AM4612" s="33" t="s">
        <v>8089</v>
      </c>
      <c r="AN4612" s="35" t="s">
        <v>8088</v>
      </c>
      <c r="AP4612" s="33" t="s">
        <v>8089</v>
      </c>
      <c r="AQ4612" s="35" t="s">
        <v>8088</v>
      </c>
      <c r="AS4612" s="33" t="s">
        <v>8089</v>
      </c>
      <c r="AT4612" s="35" t="s">
        <v>8088</v>
      </c>
      <c r="AV4612" s="33" t="s">
        <v>8089</v>
      </c>
      <c r="AW4612" s="35" t="s">
        <v>8088</v>
      </c>
      <c r="AY4612" s="33" t="s">
        <v>8089</v>
      </c>
      <c r="AZ4612" s="35" t="s">
        <v>8088</v>
      </c>
      <c r="BB4612" s="33" t="s">
        <v>8089</v>
      </c>
      <c r="BC4612" s="35" t="s">
        <v>8088</v>
      </c>
      <c r="BE4612" s="33" t="s">
        <v>8089</v>
      </c>
      <c r="BF4612" s="35" t="s">
        <v>8088</v>
      </c>
      <c r="BH4612" s="33" t="s">
        <v>8089</v>
      </c>
      <c r="BI4612" s="35" t="s">
        <v>8088</v>
      </c>
      <c r="BK4612" s="33" t="s">
        <v>8089</v>
      </c>
      <c r="BL4612" s="35" t="s">
        <v>8088</v>
      </c>
      <c r="BN4612" s="33" t="str">
        <f>_xlfn.XLOOKUP(E4612,'[2]Charge Level Data'!$E:$E,'[2]Charge Level Data'!$BN:$BN,"N/A")</f>
        <v>N/A</v>
      </c>
      <c r="BO4612" s="35" t="s">
        <v>8088</v>
      </c>
      <c r="BQ4612" s="33" t="s">
        <v>8089</v>
      </c>
      <c r="BR4612" s="35" t="s">
        <v>8088</v>
      </c>
    </row>
    <row r="4613" spans="1:70" x14ac:dyDescent="0.3">
      <c r="A4613">
        <v>13027563</v>
      </c>
      <c r="B4613" t="s">
        <v>7019</v>
      </c>
      <c r="C4613" s="33">
        <v>324.24</v>
      </c>
      <c r="D4613">
        <v>272</v>
      </c>
      <c r="E4613">
        <v>0</v>
      </c>
      <c r="H4613" s="33">
        <f t="shared" si="216"/>
        <v>129.696</v>
      </c>
      <c r="I4613" s="34">
        <f t="shared" si="214"/>
        <v>0</v>
      </c>
      <c r="J4613" s="34">
        <f t="shared" si="215"/>
        <v>0</v>
      </c>
      <c r="L4613" s="33" t="s">
        <v>8089</v>
      </c>
      <c r="M4613" s="35" t="s">
        <v>8088</v>
      </c>
      <c r="O4613" s="33" t="s">
        <v>8089</v>
      </c>
      <c r="P4613" s="35" t="s">
        <v>8088</v>
      </c>
      <c r="R4613" s="33" t="s">
        <v>8089</v>
      </c>
      <c r="S4613" s="35" t="s">
        <v>8088</v>
      </c>
      <c r="U4613" s="33" t="s">
        <v>8089</v>
      </c>
      <c r="V4613" s="35" t="s">
        <v>8088</v>
      </c>
      <c r="X4613" s="33" t="s">
        <v>8089</v>
      </c>
      <c r="Y4613" s="35" t="s">
        <v>8088</v>
      </c>
      <c r="AA4613" s="33" t="s">
        <v>8089</v>
      </c>
      <c r="AB4613" s="35" t="s">
        <v>8088</v>
      </c>
      <c r="AD4613" s="33" t="s">
        <v>8089</v>
      </c>
      <c r="AE4613" s="35" t="s">
        <v>8088</v>
      </c>
      <c r="AG4613" s="33" t="s">
        <v>8089</v>
      </c>
      <c r="AH4613" s="35" t="s">
        <v>8088</v>
      </c>
      <c r="AJ4613" s="33" t="s">
        <v>8089</v>
      </c>
      <c r="AK4613" s="35" t="s">
        <v>8088</v>
      </c>
      <c r="AM4613" s="33" t="s">
        <v>8089</v>
      </c>
      <c r="AN4613" s="35" t="s">
        <v>8088</v>
      </c>
      <c r="AP4613" s="33" t="s">
        <v>8089</v>
      </c>
      <c r="AQ4613" s="35" t="s">
        <v>8088</v>
      </c>
      <c r="AS4613" s="33" t="s">
        <v>8089</v>
      </c>
      <c r="AT4613" s="35" t="s">
        <v>8088</v>
      </c>
      <c r="AV4613" s="33" t="s">
        <v>8089</v>
      </c>
      <c r="AW4613" s="35" t="s">
        <v>8088</v>
      </c>
      <c r="AY4613" s="33" t="s">
        <v>8089</v>
      </c>
      <c r="AZ4613" s="35" t="s">
        <v>8088</v>
      </c>
      <c r="BB4613" s="33" t="s">
        <v>8089</v>
      </c>
      <c r="BC4613" s="35" t="s">
        <v>8088</v>
      </c>
      <c r="BE4613" s="33" t="s">
        <v>8089</v>
      </c>
      <c r="BF4613" s="35" t="s">
        <v>8088</v>
      </c>
      <c r="BH4613" s="33" t="s">
        <v>8089</v>
      </c>
      <c r="BI4613" s="35" t="s">
        <v>8088</v>
      </c>
      <c r="BK4613" s="33" t="s">
        <v>8089</v>
      </c>
      <c r="BL4613" s="35" t="s">
        <v>8088</v>
      </c>
      <c r="BN4613" s="33" t="str">
        <f>_xlfn.XLOOKUP(E4613,'[2]Charge Level Data'!$E:$E,'[2]Charge Level Data'!$BN:$BN,"N/A")</f>
        <v>N/A</v>
      </c>
      <c r="BO4613" s="35" t="s">
        <v>8088</v>
      </c>
      <c r="BQ4613" s="33" t="s">
        <v>8089</v>
      </c>
      <c r="BR4613" s="35" t="s">
        <v>8088</v>
      </c>
    </row>
    <row r="4614" spans="1:70" x14ac:dyDescent="0.3">
      <c r="A4614">
        <v>12826898</v>
      </c>
      <c r="B4614" t="s">
        <v>149</v>
      </c>
      <c r="C4614" s="33">
        <v>324</v>
      </c>
      <c r="D4614">
        <v>510</v>
      </c>
      <c r="E4614">
        <v>44364</v>
      </c>
      <c r="H4614" s="33">
        <f t="shared" si="216"/>
        <v>129.6</v>
      </c>
      <c r="I4614" s="34">
        <f t="shared" si="214"/>
        <v>138.58000000000001</v>
      </c>
      <c r="J4614" s="34">
        <f t="shared" si="215"/>
        <v>6455.602732319212</v>
      </c>
      <c r="L4614" s="33">
        <v>6208.5906588330317</v>
      </c>
      <c r="M4614" s="35" t="s">
        <v>8088</v>
      </c>
      <c r="O4614" s="33">
        <v>6455.602732319212</v>
      </c>
      <c r="P4614" s="35" t="s">
        <v>8088</v>
      </c>
      <c r="R4614" s="33">
        <v>5771.0513451500638</v>
      </c>
      <c r="S4614" s="35" t="s">
        <v>8088</v>
      </c>
      <c r="U4614" s="33" t="s">
        <v>8088</v>
      </c>
      <c r="V4614" s="35" t="s">
        <v>8088</v>
      </c>
      <c r="X4614" s="33">
        <v>3276.3500000000004</v>
      </c>
      <c r="Y4614" s="35" t="s">
        <v>8088</v>
      </c>
      <c r="AA4614" s="33">
        <v>4169.8999999999996</v>
      </c>
      <c r="AB4614" s="35" t="s">
        <v>8088</v>
      </c>
      <c r="AD4614" s="33">
        <v>2799.79</v>
      </c>
      <c r="AE4614" s="35" t="s">
        <v>8088</v>
      </c>
      <c r="AG4614" s="33">
        <v>1454.2953987999999</v>
      </c>
      <c r="AH4614" s="35" t="s">
        <v>8088</v>
      </c>
      <c r="AJ4614" s="33">
        <v>1454.2953987999999</v>
      </c>
      <c r="AK4614" s="35" t="s">
        <v>8088</v>
      </c>
      <c r="AM4614" s="33">
        <v>1454.2953987999999</v>
      </c>
      <c r="AN4614" s="35" t="s">
        <v>8088</v>
      </c>
      <c r="AP4614" s="33">
        <v>1454.2953987999999</v>
      </c>
      <c r="AQ4614" s="35" t="s">
        <v>8088</v>
      </c>
      <c r="AS4614" s="33">
        <v>1454.2953987999999</v>
      </c>
      <c r="AT4614" s="35" t="s">
        <v>8088</v>
      </c>
      <c r="AV4614" s="33">
        <v>1454.2953987999999</v>
      </c>
      <c r="AW4614" s="35" t="s">
        <v>8088</v>
      </c>
      <c r="AY4614" s="33">
        <v>1454.2953987999999</v>
      </c>
      <c r="AZ4614" s="35" t="s">
        <v>8088</v>
      </c>
      <c r="BB4614" s="33">
        <v>138.58000000000001</v>
      </c>
      <c r="BC4614" s="35" t="s">
        <v>8088</v>
      </c>
      <c r="BE4614" s="33">
        <v>138.58000000000001</v>
      </c>
      <c r="BF4614" s="35" t="s">
        <v>8088</v>
      </c>
      <c r="BH4614" s="33">
        <v>590.03870400000005</v>
      </c>
      <c r="BI4614" s="35" t="s">
        <v>8088</v>
      </c>
      <c r="BK4614" s="33">
        <v>590.03870400000005</v>
      </c>
      <c r="BL4614" s="35" t="s">
        <v>8088</v>
      </c>
      <c r="BN4614" s="33">
        <f>_xlfn.XLOOKUP(E4614,'[2]Charge Level Data'!$E:$E,'[2]Charge Level Data'!$BN:$BN,"N/A")</f>
        <v>590.03870400000005</v>
      </c>
      <c r="BO4614" s="35" t="s">
        <v>8088</v>
      </c>
      <c r="BQ4614" s="33">
        <v>3872.05</v>
      </c>
      <c r="BR4614" s="35" t="s">
        <v>8088</v>
      </c>
    </row>
    <row r="4615" spans="1:70" x14ac:dyDescent="0.3">
      <c r="A4615">
        <v>13025504</v>
      </c>
      <c r="B4615" t="s">
        <v>6221</v>
      </c>
      <c r="C4615" s="33">
        <v>324</v>
      </c>
      <c r="D4615">
        <v>272</v>
      </c>
      <c r="E4615">
        <v>0</v>
      </c>
      <c r="H4615" s="33">
        <f t="shared" si="216"/>
        <v>129.6</v>
      </c>
      <c r="I4615" s="34">
        <f t="shared" ref="I4615:I4678" si="217">MIN(L4615:BR4615)</f>
        <v>0</v>
      </c>
      <c r="J4615" s="34">
        <f t="shared" ref="J4615:J4678" si="218">MAX(L4615:BR4615)</f>
        <v>0</v>
      </c>
      <c r="L4615" s="33" t="s">
        <v>8089</v>
      </c>
      <c r="M4615" s="35" t="s">
        <v>8088</v>
      </c>
      <c r="O4615" s="33" t="s">
        <v>8089</v>
      </c>
      <c r="P4615" s="35" t="s">
        <v>8088</v>
      </c>
      <c r="R4615" s="33" t="s">
        <v>8089</v>
      </c>
      <c r="S4615" s="35" t="s">
        <v>8088</v>
      </c>
      <c r="U4615" s="33" t="s">
        <v>8089</v>
      </c>
      <c r="V4615" s="35" t="s">
        <v>8088</v>
      </c>
      <c r="X4615" s="33" t="s">
        <v>8089</v>
      </c>
      <c r="Y4615" s="35" t="s">
        <v>8088</v>
      </c>
      <c r="AA4615" s="33" t="s">
        <v>8089</v>
      </c>
      <c r="AB4615" s="35" t="s">
        <v>8088</v>
      </c>
      <c r="AD4615" s="33" t="s">
        <v>8089</v>
      </c>
      <c r="AE4615" s="35" t="s">
        <v>8088</v>
      </c>
      <c r="AG4615" s="33" t="s">
        <v>8089</v>
      </c>
      <c r="AH4615" s="35" t="s">
        <v>8088</v>
      </c>
      <c r="AJ4615" s="33" t="s">
        <v>8089</v>
      </c>
      <c r="AK4615" s="35" t="s">
        <v>8088</v>
      </c>
      <c r="AM4615" s="33" t="s">
        <v>8089</v>
      </c>
      <c r="AN4615" s="35" t="s">
        <v>8088</v>
      </c>
      <c r="AP4615" s="33" t="s">
        <v>8089</v>
      </c>
      <c r="AQ4615" s="35" t="s">
        <v>8088</v>
      </c>
      <c r="AS4615" s="33" t="s">
        <v>8089</v>
      </c>
      <c r="AT4615" s="35" t="s">
        <v>8088</v>
      </c>
      <c r="AV4615" s="33" t="s">
        <v>8089</v>
      </c>
      <c r="AW4615" s="35" t="s">
        <v>8088</v>
      </c>
      <c r="AY4615" s="33" t="s">
        <v>8089</v>
      </c>
      <c r="AZ4615" s="35" t="s">
        <v>8088</v>
      </c>
      <c r="BB4615" s="33" t="s">
        <v>8089</v>
      </c>
      <c r="BC4615" s="35" t="s">
        <v>8088</v>
      </c>
      <c r="BE4615" s="33" t="s">
        <v>8089</v>
      </c>
      <c r="BF4615" s="35" t="s">
        <v>8088</v>
      </c>
      <c r="BH4615" s="33" t="s">
        <v>8089</v>
      </c>
      <c r="BI4615" s="35" t="s">
        <v>8088</v>
      </c>
      <c r="BK4615" s="33" t="s">
        <v>8089</v>
      </c>
      <c r="BL4615" s="35" t="s">
        <v>8088</v>
      </c>
      <c r="BN4615" s="33" t="str">
        <f>_xlfn.XLOOKUP(E4615,'[2]Charge Level Data'!$E:$E,'[2]Charge Level Data'!$BN:$BN,"N/A")</f>
        <v>N/A</v>
      </c>
      <c r="BO4615" s="35" t="s">
        <v>8088</v>
      </c>
      <c r="BQ4615" s="33" t="s">
        <v>8089</v>
      </c>
      <c r="BR4615" s="35" t="s">
        <v>8088</v>
      </c>
    </row>
    <row r="4616" spans="1:70" x14ac:dyDescent="0.3">
      <c r="A4616">
        <v>13027221</v>
      </c>
      <c r="B4616" t="s">
        <v>6371</v>
      </c>
      <c r="C4616" s="33">
        <v>324</v>
      </c>
      <c r="D4616">
        <v>272</v>
      </c>
      <c r="E4616">
        <v>0</v>
      </c>
      <c r="H4616" s="33">
        <f t="shared" si="216"/>
        <v>129.6</v>
      </c>
      <c r="I4616" s="34">
        <f t="shared" si="217"/>
        <v>0</v>
      </c>
      <c r="J4616" s="34">
        <f t="shared" si="218"/>
        <v>0</v>
      </c>
      <c r="L4616" s="33" t="s">
        <v>8089</v>
      </c>
      <c r="M4616" s="35" t="s">
        <v>8088</v>
      </c>
      <c r="O4616" s="33" t="s">
        <v>8089</v>
      </c>
      <c r="P4616" s="35" t="s">
        <v>8088</v>
      </c>
      <c r="R4616" s="33" t="s">
        <v>8089</v>
      </c>
      <c r="S4616" s="35" t="s">
        <v>8088</v>
      </c>
      <c r="U4616" s="33" t="s">
        <v>8089</v>
      </c>
      <c r="V4616" s="35" t="s">
        <v>8088</v>
      </c>
      <c r="X4616" s="33" t="s">
        <v>8089</v>
      </c>
      <c r="Y4616" s="35" t="s">
        <v>8088</v>
      </c>
      <c r="AA4616" s="33" t="s">
        <v>8089</v>
      </c>
      <c r="AB4616" s="35" t="s">
        <v>8088</v>
      </c>
      <c r="AD4616" s="33" t="s">
        <v>8089</v>
      </c>
      <c r="AE4616" s="35" t="s">
        <v>8088</v>
      </c>
      <c r="AG4616" s="33" t="s">
        <v>8089</v>
      </c>
      <c r="AH4616" s="35" t="s">
        <v>8088</v>
      </c>
      <c r="AJ4616" s="33" t="s">
        <v>8089</v>
      </c>
      <c r="AK4616" s="35" t="s">
        <v>8088</v>
      </c>
      <c r="AM4616" s="33" t="s">
        <v>8089</v>
      </c>
      <c r="AN4616" s="35" t="s">
        <v>8088</v>
      </c>
      <c r="AP4616" s="33" t="s">
        <v>8089</v>
      </c>
      <c r="AQ4616" s="35" t="s">
        <v>8088</v>
      </c>
      <c r="AS4616" s="33" t="s">
        <v>8089</v>
      </c>
      <c r="AT4616" s="35" t="s">
        <v>8088</v>
      </c>
      <c r="AV4616" s="33" t="s">
        <v>8089</v>
      </c>
      <c r="AW4616" s="35" t="s">
        <v>8088</v>
      </c>
      <c r="AY4616" s="33" t="s">
        <v>8089</v>
      </c>
      <c r="AZ4616" s="35" t="s">
        <v>8088</v>
      </c>
      <c r="BB4616" s="33" t="s">
        <v>8089</v>
      </c>
      <c r="BC4616" s="35" t="s">
        <v>8088</v>
      </c>
      <c r="BE4616" s="33" t="s">
        <v>8089</v>
      </c>
      <c r="BF4616" s="35" t="s">
        <v>8088</v>
      </c>
      <c r="BH4616" s="33" t="s">
        <v>8089</v>
      </c>
      <c r="BI4616" s="35" t="s">
        <v>8088</v>
      </c>
      <c r="BK4616" s="33" t="s">
        <v>8089</v>
      </c>
      <c r="BL4616" s="35" t="s">
        <v>8088</v>
      </c>
      <c r="BN4616" s="33" t="str">
        <f>_xlfn.XLOOKUP(E4616,'[2]Charge Level Data'!$E:$E,'[2]Charge Level Data'!$BN:$BN,"N/A")</f>
        <v>N/A</v>
      </c>
      <c r="BO4616" s="35" t="s">
        <v>8088</v>
      </c>
      <c r="BQ4616" s="33" t="s">
        <v>8089</v>
      </c>
      <c r="BR4616" s="35" t="s">
        <v>8088</v>
      </c>
    </row>
    <row r="4617" spans="1:70" x14ac:dyDescent="0.3">
      <c r="A4617">
        <v>9504197</v>
      </c>
      <c r="B4617" t="s">
        <v>2110</v>
      </c>
      <c r="C4617" s="33">
        <v>323</v>
      </c>
      <c r="D4617">
        <v>301</v>
      </c>
      <c r="E4617">
        <v>80235</v>
      </c>
      <c r="H4617" s="33">
        <f t="shared" si="216"/>
        <v>129.20000000000002</v>
      </c>
      <c r="I4617" s="34">
        <f t="shared" si="217"/>
        <v>0</v>
      </c>
      <c r="J4617" s="34">
        <f t="shared" si="218"/>
        <v>247.05</v>
      </c>
      <c r="L4617" s="33">
        <v>165.46789114000001</v>
      </c>
      <c r="M4617" s="35" t="s">
        <v>8088</v>
      </c>
      <c r="O4617" s="33">
        <v>145.12576709000001</v>
      </c>
      <c r="P4617" s="35" t="s">
        <v>8088</v>
      </c>
      <c r="R4617" s="33">
        <v>132.32282559999999</v>
      </c>
      <c r="S4617" s="35" t="s">
        <v>8088</v>
      </c>
      <c r="U4617" s="33">
        <v>0</v>
      </c>
      <c r="V4617" s="35" t="s">
        <v>8088</v>
      </c>
      <c r="X4617" s="33">
        <v>167.75</v>
      </c>
      <c r="Y4617" s="35" t="s">
        <v>8088</v>
      </c>
      <c r="AA4617" s="33">
        <v>213.5</v>
      </c>
      <c r="AB4617" s="35" t="s">
        <v>8088</v>
      </c>
      <c r="AD4617" s="33">
        <v>143.35</v>
      </c>
      <c r="AE4617" s="35" t="s">
        <v>8088</v>
      </c>
      <c r="AG4617" s="33">
        <v>27.11</v>
      </c>
      <c r="AH4617" s="35" t="s">
        <v>8088</v>
      </c>
      <c r="AJ4617" s="33">
        <v>27.11</v>
      </c>
      <c r="AK4617" s="35" t="s">
        <v>8088</v>
      </c>
      <c r="AM4617" s="33">
        <v>27.11</v>
      </c>
      <c r="AN4617" s="35" t="s">
        <v>8088</v>
      </c>
      <c r="AP4617" s="33">
        <v>27.11</v>
      </c>
      <c r="AQ4617" s="35" t="s">
        <v>8088</v>
      </c>
      <c r="AS4617" s="33">
        <v>27.11</v>
      </c>
      <c r="AT4617" s="35" t="s">
        <v>8088</v>
      </c>
      <c r="AV4617" s="33">
        <v>27.11</v>
      </c>
      <c r="AW4617" s="35" t="s">
        <v>8088</v>
      </c>
      <c r="AY4617" s="33">
        <v>27.11</v>
      </c>
      <c r="AZ4617" s="35" t="s">
        <v>8088</v>
      </c>
      <c r="BB4617" s="33">
        <v>24.4</v>
      </c>
      <c r="BC4617" s="35" t="s">
        <v>8088</v>
      </c>
      <c r="BE4617" s="33">
        <v>24.4</v>
      </c>
      <c r="BF4617" s="35" t="s">
        <v>8088</v>
      </c>
      <c r="BH4617" s="33">
        <v>0</v>
      </c>
      <c r="BI4617" s="35" t="s">
        <v>8088</v>
      </c>
      <c r="BK4617" s="33">
        <v>0</v>
      </c>
      <c r="BL4617" s="35" t="s">
        <v>8088</v>
      </c>
      <c r="BN4617" s="33">
        <f>_xlfn.XLOOKUP(E4617,'[2]Charge Level Data'!$E:$E,'[2]Charge Level Data'!$BN:$BN,"N/A")</f>
        <v>0</v>
      </c>
      <c r="BO4617" s="35" t="s">
        <v>8088</v>
      </c>
      <c r="BQ4617" s="33">
        <v>247.05</v>
      </c>
      <c r="BR4617" s="35" t="s">
        <v>8088</v>
      </c>
    </row>
    <row r="4618" spans="1:70" x14ac:dyDescent="0.3">
      <c r="A4618">
        <v>13023880</v>
      </c>
      <c r="B4618" t="s">
        <v>5735</v>
      </c>
      <c r="C4618" s="33">
        <v>322.5</v>
      </c>
      <c r="D4618">
        <v>272</v>
      </c>
      <c r="E4618">
        <v>0</v>
      </c>
      <c r="H4618" s="33">
        <f t="shared" si="216"/>
        <v>129</v>
      </c>
      <c r="I4618" s="34">
        <f t="shared" si="217"/>
        <v>0</v>
      </c>
      <c r="J4618" s="34">
        <f t="shared" si="218"/>
        <v>0</v>
      </c>
      <c r="L4618" s="33" t="s">
        <v>8089</v>
      </c>
      <c r="M4618" s="35" t="s">
        <v>8088</v>
      </c>
      <c r="O4618" s="33" t="s">
        <v>8089</v>
      </c>
      <c r="P4618" s="35" t="s">
        <v>8088</v>
      </c>
      <c r="R4618" s="33" t="s">
        <v>8089</v>
      </c>
      <c r="S4618" s="35" t="s">
        <v>8088</v>
      </c>
      <c r="U4618" s="33" t="s">
        <v>8089</v>
      </c>
      <c r="V4618" s="35" t="s">
        <v>8088</v>
      </c>
      <c r="X4618" s="33" t="s">
        <v>8089</v>
      </c>
      <c r="Y4618" s="35" t="s">
        <v>8088</v>
      </c>
      <c r="AA4618" s="33" t="s">
        <v>8089</v>
      </c>
      <c r="AB4618" s="35" t="s">
        <v>8088</v>
      </c>
      <c r="AD4618" s="33" t="s">
        <v>8089</v>
      </c>
      <c r="AE4618" s="35" t="s">
        <v>8088</v>
      </c>
      <c r="AG4618" s="33" t="s">
        <v>8089</v>
      </c>
      <c r="AH4618" s="35" t="s">
        <v>8088</v>
      </c>
      <c r="AJ4618" s="33" t="s">
        <v>8089</v>
      </c>
      <c r="AK4618" s="35" t="s">
        <v>8088</v>
      </c>
      <c r="AM4618" s="33" t="s">
        <v>8089</v>
      </c>
      <c r="AN4618" s="35" t="s">
        <v>8088</v>
      </c>
      <c r="AP4618" s="33" t="s">
        <v>8089</v>
      </c>
      <c r="AQ4618" s="35" t="s">
        <v>8088</v>
      </c>
      <c r="AS4618" s="33" t="s">
        <v>8089</v>
      </c>
      <c r="AT4618" s="35" t="s">
        <v>8088</v>
      </c>
      <c r="AV4618" s="33" t="s">
        <v>8089</v>
      </c>
      <c r="AW4618" s="35" t="s">
        <v>8088</v>
      </c>
      <c r="AY4618" s="33" t="s">
        <v>8089</v>
      </c>
      <c r="AZ4618" s="35" t="s">
        <v>8088</v>
      </c>
      <c r="BB4618" s="33" t="s">
        <v>8089</v>
      </c>
      <c r="BC4618" s="35" t="s">
        <v>8088</v>
      </c>
      <c r="BE4618" s="33" t="s">
        <v>8089</v>
      </c>
      <c r="BF4618" s="35" t="s">
        <v>8088</v>
      </c>
      <c r="BH4618" s="33" t="s">
        <v>8089</v>
      </c>
      <c r="BI4618" s="35" t="s">
        <v>8088</v>
      </c>
      <c r="BK4618" s="33" t="s">
        <v>8089</v>
      </c>
      <c r="BL4618" s="35" t="s">
        <v>8088</v>
      </c>
      <c r="BN4618" s="33" t="str">
        <f>_xlfn.XLOOKUP(E4618,'[2]Charge Level Data'!$E:$E,'[2]Charge Level Data'!$BN:$BN,"N/A")</f>
        <v>N/A</v>
      </c>
      <c r="BO4618" s="35" t="s">
        <v>8088</v>
      </c>
      <c r="BQ4618" s="33" t="s">
        <v>8089</v>
      </c>
      <c r="BR4618" s="35" t="s">
        <v>8088</v>
      </c>
    </row>
    <row r="4619" spans="1:70" x14ac:dyDescent="0.3">
      <c r="A4619">
        <v>13026467</v>
      </c>
      <c r="B4619" t="s">
        <v>5112</v>
      </c>
      <c r="C4619" s="33">
        <v>322.08</v>
      </c>
      <c r="D4619">
        <v>272</v>
      </c>
      <c r="E4619">
        <v>0</v>
      </c>
      <c r="H4619" s="33">
        <f t="shared" si="216"/>
        <v>128.83199999999999</v>
      </c>
      <c r="I4619" s="34">
        <f t="shared" si="217"/>
        <v>0</v>
      </c>
      <c r="J4619" s="34">
        <f t="shared" si="218"/>
        <v>0</v>
      </c>
      <c r="L4619" s="33" t="s">
        <v>8089</v>
      </c>
      <c r="M4619" s="35" t="s">
        <v>8088</v>
      </c>
      <c r="O4619" s="33" t="s">
        <v>8089</v>
      </c>
      <c r="P4619" s="35" t="s">
        <v>8088</v>
      </c>
      <c r="R4619" s="33" t="s">
        <v>8089</v>
      </c>
      <c r="S4619" s="35" t="s">
        <v>8088</v>
      </c>
      <c r="U4619" s="33" t="s">
        <v>8089</v>
      </c>
      <c r="V4619" s="35" t="s">
        <v>8088</v>
      </c>
      <c r="X4619" s="33" t="s">
        <v>8089</v>
      </c>
      <c r="Y4619" s="35" t="s">
        <v>8088</v>
      </c>
      <c r="AA4619" s="33" t="s">
        <v>8089</v>
      </c>
      <c r="AB4619" s="35" t="s">
        <v>8088</v>
      </c>
      <c r="AD4619" s="33" t="s">
        <v>8089</v>
      </c>
      <c r="AE4619" s="35" t="s">
        <v>8088</v>
      </c>
      <c r="AG4619" s="33" t="s">
        <v>8089</v>
      </c>
      <c r="AH4619" s="35" t="s">
        <v>8088</v>
      </c>
      <c r="AJ4619" s="33" t="s">
        <v>8089</v>
      </c>
      <c r="AK4619" s="35" t="s">
        <v>8088</v>
      </c>
      <c r="AM4619" s="33" t="s">
        <v>8089</v>
      </c>
      <c r="AN4619" s="35" t="s">
        <v>8088</v>
      </c>
      <c r="AP4619" s="33" t="s">
        <v>8089</v>
      </c>
      <c r="AQ4619" s="35" t="s">
        <v>8088</v>
      </c>
      <c r="AS4619" s="33" t="s">
        <v>8089</v>
      </c>
      <c r="AT4619" s="35" t="s">
        <v>8088</v>
      </c>
      <c r="AV4619" s="33" t="s">
        <v>8089</v>
      </c>
      <c r="AW4619" s="35" t="s">
        <v>8088</v>
      </c>
      <c r="AY4619" s="33" t="s">
        <v>8089</v>
      </c>
      <c r="AZ4619" s="35" t="s">
        <v>8088</v>
      </c>
      <c r="BB4619" s="33" t="s">
        <v>8089</v>
      </c>
      <c r="BC4619" s="35" t="s">
        <v>8088</v>
      </c>
      <c r="BE4619" s="33" t="s">
        <v>8089</v>
      </c>
      <c r="BF4619" s="35" t="s">
        <v>8088</v>
      </c>
      <c r="BH4619" s="33" t="s">
        <v>8089</v>
      </c>
      <c r="BI4619" s="35" t="s">
        <v>8088</v>
      </c>
      <c r="BK4619" s="33" t="s">
        <v>8089</v>
      </c>
      <c r="BL4619" s="35" t="s">
        <v>8088</v>
      </c>
      <c r="BN4619" s="33" t="str">
        <f>_xlfn.XLOOKUP(E4619,'[2]Charge Level Data'!$E:$E,'[2]Charge Level Data'!$BN:$BN,"N/A")</f>
        <v>N/A</v>
      </c>
      <c r="BO4619" s="35" t="s">
        <v>8088</v>
      </c>
      <c r="BQ4619" s="33" t="s">
        <v>8089</v>
      </c>
      <c r="BR4619" s="35" t="s">
        <v>8088</v>
      </c>
    </row>
    <row r="4620" spans="1:70" x14ac:dyDescent="0.3">
      <c r="A4620">
        <v>8389536</v>
      </c>
      <c r="B4620" t="s">
        <v>1574</v>
      </c>
      <c r="C4620" s="33">
        <v>322</v>
      </c>
      <c r="D4620">
        <v>300</v>
      </c>
      <c r="E4620">
        <v>86300</v>
      </c>
      <c r="H4620" s="33">
        <f t="shared" si="216"/>
        <v>128.80000000000001</v>
      </c>
      <c r="I4620" s="34">
        <f t="shared" si="217"/>
        <v>0</v>
      </c>
      <c r="J4620" s="34">
        <f t="shared" si="218"/>
        <v>162</v>
      </c>
      <c r="L4620" s="33">
        <v>127.01537493999999</v>
      </c>
      <c r="M4620" s="35" t="s">
        <v>8088</v>
      </c>
      <c r="O4620" s="33">
        <v>111.40048739</v>
      </c>
      <c r="P4620" s="35" t="s">
        <v>8088</v>
      </c>
      <c r="R4620" s="33">
        <v>101.57277759999999</v>
      </c>
      <c r="S4620" s="35" t="s">
        <v>8088</v>
      </c>
      <c r="U4620" s="33">
        <v>0</v>
      </c>
      <c r="V4620" s="35" t="s">
        <v>8088</v>
      </c>
      <c r="X4620" s="33">
        <v>56.92</v>
      </c>
      <c r="Y4620" s="35" t="s">
        <v>8088</v>
      </c>
      <c r="AA4620" s="33">
        <v>140</v>
      </c>
      <c r="AB4620" s="35" t="s">
        <v>8088</v>
      </c>
      <c r="AD4620" s="33">
        <v>94</v>
      </c>
      <c r="AE4620" s="35" t="s">
        <v>8088</v>
      </c>
      <c r="AG4620" s="33">
        <v>20.81</v>
      </c>
      <c r="AH4620" s="35" t="s">
        <v>8088</v>
      </c>
      <c r="AJ4620" s="33">
        <v>20.81</v>
      </c>
      <c r="AK4620" s="35" t="s">
        <v>8088</v>
      </c>
      <c r="AM4620" s="33">
        <v>20.81</v>
      </c>
      <c r="AN4620" s="35" t="s">
        <v>8088</v>
      </c>
      <c r="AP4620" s="33">
        <v>20.81</v>
      </c>
      <c r="AQ4620" s="35" t="s">
        <v>8088</v>
      </c>
      <c r="AS4620" s="33">
        <v>20.81</v>
      </c>
      <c r="AT4620" s="35" t="s">
        <v>8088</v>
      </c>
      <c r="AV4620" s="33">
        <v>20.81</v>
      </c>
      <c r="AW4620" s="35" t="s">
        <v>8088</v>
      </c>
      <c r="AY4620" s="33">
        <v>20.81</v>
      </c>
      <c r="AZ4620" s="35" t="s">
        <v>8088</v>
      </c>
      <c r="BB4620" s="33">
        <v>18.73</v>
      </c>
      <c r="BC4620" s="35" t="s">
        <v>8088</v>
      </c>
      <c r="BE4620" s="33">
        <v>18.73</v>
      </c>
      <c r="BF4620" s="35" t="s">
        <v>8088</v>
      </c>
      <c r="BH4620" s="33">
        <v>17.105987999999996</v>
      </c>
      <c r="BI4620" s="35" t="s">
        <v>8088</v>
      </c>
      <c r="BK4620" s="33">
        <v>17.105987999999996</v>
      </c>
      <c r="BL4620" s="35" t="s">
        <v>8088</v>
      </c>
      <c r="BN4620" s="33">
        <f>_xlfn.XLOOKUP(E4620,'[2]Charge Level Data'!$E:$E,'[2]Charge Level Data'!$BN:$BN,"N/A")</f>
        <v>17.105987999999996</v>
      </c>
      <c r="BO4620" s="35" t="s">
        <v>8088</v>
      </c>
      <c r="BQ4620" s="33">
        <v>162</v>
      </c>
      <c r="BR4620" s="35" t="s">
        <v>8088</v>
      </c>
    </row>
    <row r="4621" spans="1:70" x14ac:dyDescent="0.3">
      <c r="A4621">
        <v>12191193</v>
      </c>
      <c r="B4621" t="s">
        <v>1869</v>
      </c>
      <c r="C4621" s="33">
        <v>322</v>
      </c>
      <c r="D4621">
        <v>300</v>
      </c>
      <c r="E4621">
        <v>80307</v>
      </c>
      <c r="H4621" s="33">
        <f t="shared" si="216"/>
        <v>128.80000000000001</v>
      </c>
      <c r="I4621" s="34">
        <f t="shared" si="217"/>
        <v>0</v>
      </c>
      <c r="J4621" s="34">
        <f t="shared" si="218"/>
        <v>379.27608836000002</v>
      </c>
      <c r="L4621" s="33">
        <v>379.27608836000002</v>
      </c>
      <c r="M4621" s="35" t="s">
        <v>8088</v>
      </c>
      <c r="O4621" s="33">
        <v>332.64902866</v>
      </c>
      <c r="P4621" s="35" t="s">
        <v>8088</v>
      </c>
      <c r="R4621" s="33">
        <v>303.3028544</v>
      </c>
      <c r="S4621" s="35" t="s">
        <v>8088</v>
      </c>
      <c r="U4621" s="33">
        <v>0</v>
      </c>
      <c r="V4621" s="35" t="s">
        <v>8088</v>
      </c>
      <c r="X4621" s="33">
        <v>177.10000000000002</v>
      </c>
      <c r="Y4621" s="35" t="s">
        <v>8088</v>
      </c>
      <c r="AA4621" s="33">
        <v>225.39999999999998</v>
      </c>
      <c r="AB4621" s="35" t="s">
        <v>8088</v>
      </c>
      <c r="AD4621" s="33">
        <v>151.34</v>
      </c>
      <c r="AE4621" s="35" t="s">
        <v>8088</v>
      </c>
      <c r="AG4621" s="33">
        <v>62.14</v>
      </c>
      <c r="AH4621" s="35" t="s">
        <v>8088</v>
      </c>
      <c r="AJ4621" s="33">
        <v>62.14</v>
      </c>
      <c r="AK4621" s="35" t="s">
        <v>8088</v>
      </c>
      <c r="AM4621" s="33">
        <v>62.14</v>
      </c>
      <c r="AN4621" s="35" t="s">
        <v>8088</v>
      </c>
      <c r="AP4621" s="33">
        <v>62.14</v>
      </c>
      <c r="AQ4621" s="35" t="s">
        <v>8088</v>
      </c>
      <c r="AS4621" s="33">
        <v>62.14</v>
      </c>
      <c r="AT4621" s="35" t="s">
        <v>8088</v>
      </c>
      <c r="AV4621" s="33">
        <v>62.14</v>
      </c>
      <c r="AW4621" s="35" t="s">
        <v>8088</v>
      </c>
      <c r="AY4621" s="33">
        <v>62.14</v>
      </c>
      <c r="AZ4621" s="35" t="s">
        <v>8088</v>
      </c>
      <c r="BB4621" s="33">
        <v>55.93</v>
      </c>
      <c r="BC4621" s="35" t="s">
        <v>8088</v>
      </c>
      <c r="BE4621" s="33">
        <v>55.93</v>
      </c>
      <c r="BF4621" s="35" t="s">
        <v>8088</v>
      </c>
      <c r="BH4621" s="33">
        <v>21.533111999999996</v>
      </c>
      <c r="BI4621" s="35" t="s">
        <v>8088</v>
      </c>
      <c r="BK4621" s="33">
        <v>21.533111999999996</v>
      </c>
      <c r="BL4621" s="35" t="s">
        <v>8088</v>
      </c>
      <c r="BN4621" s="33">
        <f>_xlfn.XLOOKUP(E4621,'[2]Charge Level Data'!$E:$E,'[2]Charge Level Data'!$BN:$BN,"N/A")</f>
        <v>21.533111999999996</v>
      </c>
      <c r="BO4621" s="35" t="s">
        <v>8088</v>
      </c>
      <c r="BQ4621" s="33">
        <v>260.82</v>
      </c>
      <c r="BR4621" s="35" t="s">
        <v>8088</v>
      </c>
    </row>
    <row r="4622" spans="1:70" x14ac:dyDescent="0.3">
      <c r="A4622">
        <v>13027015</v>
      </c>
      <c r="B4622" t="s">
        <v>5648</v>
      </c>
      <c r="C4622" s="33">
        <v>321.77999999999997</v>
      </c>
      <c r="D4622">
        <v>272</v>
      </c>
      <c r="E4622">
        <v>0</v>
      </c>
      <c r="H4622" s="33">
        <f t="shared" si="216"/>
        <v>128.71199999999999</v>
      </c>
      <c r="I4622" s="34">
        <f t="shared" si="217"/>
        <v>0</v>
      </c>
      <c r="J4622" s="34">
        <f t="shared" si="218"/>
        <v>0</v>
      </c>
      <c r="L4622" s="33" t="s">
        <v>8089</v>
      </c>
      <c r="M4622" s="35" t="s">
        <v>8088</v>
      </c>
      <c r="O4622" s="33" t="s">
        <v>8089</v>
      </c>
      <c r="P4622" s="35" t="s">
        <v>8088</v>
      </c>
      <c r="R4622" s="33" t="s">
        <v>8089</v>
      </c>
      <c r="S4622" s="35" t="s">
        <v>8088</v>
      </c>
      <c r="U4622" s="33" t="s">
        <v>8089</v>
      </c>
      <c r="V4622" s="35" t="s">
        <v>8088</v>
      </c>
      <c r="X4622" s="33" t="s">
        <v>8089</v>
      </c>
      <c r="Y4622" s="35" t="s">
        <v>8088</v>
      </c>
      <c r="AA4622" s="33" t="s">
        <v>8089</v>
      </c>
      <c r="AB4622" s="35" t="s">
        <v>8088</v>
      </c>
      <c r="AD4622" s="33" t="s">
        <v>8089</v>
      </c>
      <c r="AE4622" s="35" t="s">
        <v>8088</v>
      </c>
      <c r="AG4622" s="33" t="s">
        <v>8089</v>
      </c>
      <c r="AH4622" s="35" t="s">
        <v>8088</v>
      </c>
      <c r="AJ4622" s="33" t="s">
        <v>8089</v>
      </c>
      <c r="AK4622" s="35" t="s">
        <v>8088</v>
      </c>
      <c r="AM4622" s="33" t="s">
        <v>8089</v>
      </c>
      <c r="AN4622" s="35" t="s">
        <v>8088</v>
      </c>
      <c r="AP4622" s="33" t="s">
        <v>8089</v>
      </c>
      <c r="AQ4622" s="35" t="s">
        <v>8088</v>
      </c>
      <c r="AS4622" s="33" t="s">
        <v>8089</v>
      </c>
      <c r="AT4622" s="35" t="s">
        <v>8088</v>
      </c>
      <c r="AV4622" s="33" t="s">
        <v>8089</v>
      </c>
      <c r="AW4622" s="35" t="s">
        <v>8088</v>
      </c>
      <c r="AY4622" s="33" t="s">
        <v>8089</v>
      </c>
      <c r="AZ4622" s="35" t="s">
        <v>8088</v>
      </c>
      <c r="BB4622" s="33" t="s">
        <v>8089</v>
      </c>
      <c r="BC4622" s="35" t="s">
        <v>8088</v>
      </c>
      <c r="BE4622" s="33" t="s">
        <v>8089</v>
      </c>
      <c r="BF4622" s="35" t="s">
        <v>8088</v>
      </c>
      <c r="BH4622" s="33" t="s">
        <v>8089</v>
      </c>
      <c r="BI4622" s="35" t="s">
        <v>8088</v>
      </c>
      <c r="BK4622" s="33" t="s">
        <v>8089</v>
      </c>
      <c r="BL4622" s="35" t="s">
        <v>8088</v>
      </c>
      <c r="BN4622" s="33" t="str">
        <f>_xlfn.XLOOKUP(E4622,'[2]Charge Level Data'!$E:$E,'[2]Charge Level Data'!$BN:$BN,"N/A")</f>
        <v>N/A</v>
      </c>
      <c r="BO4622" s="35" t="s">
        <v>8088</v>
      </c>
      <c r="BQ4622" s="33" t="s">
        <v>8089</v>
      </c>
      <c r="BR4622" s="35" t="s">
        <v>8088</v>
      </c>
    </row>
    <row r="4623" spans="1:70" x14ac:dyDescent="0.3">
      <c r="A4623">
        <v>13026471</v>
      </c>
      <c r="B4623" t="s">
        <v>5788</v>
      </c>
      <c r="C4623" s="33">
        <v>320.82</v>
      </c>
      <c r="D4623">
        <v>272</v>
      </c>
      <c r="E4623">
        <v>0</v>
      </c>
      <c r="H4623" s="33">
        <f t="shared" si="216"/>
        <v>128.328</v>
      </c>
      <c r="I4623" s="34">
        <f t="shared" si="217"/>
        <v>0</v>
      </c>
      <c r="J4623" s="34">
        <f t="shared" si="218"/>
        <v>0</v>
      </c>
      <c r="L4623" s="33" t="s">
        <v>8089</v>
      </c>
      <c r="M4623" s="35" t="s">
        <v>8088</v>
      </c>
      <c r="O4623" s="33" t="s">
        <v>8089</v>
      </c>
      <c r="P4623" s="35" t="s">
        <v>8088</v>
      </c>
      <c r="R4623" s="33" t="s">
        <v>8089</v>
      </c>
      <c r="S4623" s="35" t="s">
        <v>8088</v>
      </c>
      <c r="U4623" s="33" t="s">
        <v>8089</v>
      </c>
      <c r="V4623" s="35" t="s">
        <v>8088</v>
      </c>
      <c r="X4623" s="33" t="s">
        <v>8089</v>
      </c>
      <c r="Y4623" s="35" t="s">
        <v>8088</v>
      </c>
      <c r="AA4623" s="33" t="s">
        <v>8089</v>
      </c>
      <c r="AB4623" s="35" t="s">
        <v>8088</v>
      </c>
      <c r="AD4623" s="33" t="s">
        <v>8089</v>
      </c>
      <c r="AE4623" s="35" t="s">
        <v>8088</v>
      </c>
      <c r="AG4623" s="33" t="s">
        <v>8089</v>
      </c>
      <c r="AH4623" s="35" t="s">
        <v>8088</v>
      </c>
      <c r="AJ4623" s="33" t="s">
        <v>8089</v>
      </c>
      <c r="AK4623" s="35" t="s">
        <v>8088</v>
      </c>
      <c r="AM4623" s="33" t="s">
        <v>8089</v>
      </c>
      <c r="AN4623" s="35" t="s">
        <v>8088</v>
      </c>
      <c r="AP4623" s="33" t="s">
        <v>8089</v>
      </c>
      <c r="AQ4623" s="35" t="s">
        <v>8088</v>
      </c>
      <c r="AS4623" s="33" t="s">
        <v>8089</v>
      </c>
      <c r="AT4623" s="35" t="s">
        <v>8088</v>
      </c>
      <c r="AV4623" s="33" t="s">
        <v>8089</v>
      </c>
      <c r="AW4623" s="35" t="s">
        <v>8088</v>
      </c>
      <c r="AY4623" s="33" t="s">
        <v>8089</v>
      </c>
      <c r="AZ4623" s="35" t="s">
        <v>8088</v>
      </c>
      <c r="BB4623" s="33" t="s">
        <v>8089</v>
      </c>
      <c r="BC4623" s="35" t="s">
        <v>8088</v>
      </c>
      <c r="BE4623" s="33" t="s">
        <v>8089</v>
      </c>
      <c r="BF4623" s="35" t="s">
        <v>8088</v>
      </c>
      <c r="BH4623" s="33" t="s">
        <v>8089</v>
      </c>
      <c r="BI4623" s="35" t="s">
        <v>8088</v>
      </c>
      <c r="BK4623" s="33" t="s">
        <v>8089</v>
      </c>
      <c r="BL4623" s="35" t="s">
        <v>8088</v>
      </c>
      <c r="BN4623" s="33" t="str">
        <f>_xlfn.XLOOKUP(E4623,'[2]Charge Level Data'!$E:$E,'[2]Charge Level Data'!$BN:$BN,"N/A")</f>
        <v>N/A</v>
      </c>
      <c r="BO4623" s="35" t="s">
        <v>8088</v>
      </c>
      <c r="BQ4623" s="33" t="s">
        <v>8089</v>
      </c>
      <c r="BR4623" s="35" t="s">
        <v>8088</v>
      </c>
    </row>
    <row r="4624" spans="1:70" x14ac:dyDescent="0.3">
      <c r="A4624">
        <v>13027146</v>
      </c>
      <c r="B4624" t="s">
        <v>5391</v>
      </c>
      <c r="C4624" s="33">
        <v>318.60000000000002</v>
      </c>
      <c r="D4624">
        <v>272</v>
      </c>
      <c r="E4624">
        <v>0</v>
      </c>
      <c r="H4624" s="33">
        <f t="shared" si="216"/>
        <v>127.44000000000001</v>
      </c>
      <c r="I4624" s="34">
        <f t="shared" si="217"/>
        <v>0</v>
      </c>
      <c r="J4624" s="34">
        <f t="shared" si="218"/>
        <v>0</v>
      </c>
      <c r="L4624" s="33" t="s">
        <v>8089</v>
      </c>
      <c r="M4624" s="35" t="s">
        <v>8088</v>
      </c>
      <c r="O4624" s="33" t="s">
        <v>8089</v>
      </c>
      <c r="P4624" s="35" t="s">
        <v>8088</v>
      </c>
      <c r="R4624" s="33" t="s">
        <v>8089</v>
      </c>
      <c r="S4624" s="35" t="s">
        <v>8088</v>
      </c>
      <c r="U4624" s="33" t="s">
        <v>8089</v>
      </c>
      <c r="V4624" s="35" t="s">
        <v>8088</v>
      </c>
      <c r="X4624" s="33" t="s">
        <v>8089</v>
      </c>
      <c r="Y4624" s="35" t="s">
        <v>8088</v>
      </c>
      <c r="AA4624" s="33" t="s">
        <v>8089</v>
      </c>
      <c r="AB4624" s="35" t="s">
        <v>8088</v>
      </c>
      <c r="AD4624" s="33" t="s">
        <v>8089</v>
      </c>
      <c r="AE4624" s="35" t="s">
        <v>8088</v>
      </c>
      <c r="AG4624" s="33" t="s">
        <v>8089</v>
      </c>
      <c r="AH4624" s="35" t="s">
        <v>8088</v>
      </c>
      <c r="AJ4624" s="33" t="s">
        <v>8089</v>
      </c>
      <c r="AK4624" s="35" t="s">
        <v>8088</v>
      </c>
      <c r="AM4624" s="33" t="s">
        <v>8089</v>
      </c>
      <c r="AN4624" s="35" t="s">
        <v>8088</v>
      </c>
      <c r="AP4624" s="33" t="s">
        <v>8089</v>
      </c>
      <c r="AQ4624" s="35" t="s">
        <v>8088</v>
      </c>
      <c r="AS4624" s="33" t="s">
        <v>8089</v>
      </c>
      <c r="AT4624" s="35" t="s">
        <v>8088</v>
      </c>
      <c r="AV4624" s="33" t="s">
        <v>8089</v>
      </c>
      <c r="AW4624" s="35" t="s">
        <v>8088</v>
      </c>
      <c r="AY4624" s="33" t="s">
        <v>8089</v>
      </c>
      <c r="AZ4624" s="35" t="s">
        <v>8088</v>
      </c>
      <c r="BB4624" s="33" t="s">
        <v>8089</v>
      </c>
      <c r="BC4624" s="35" t="s">
        <v>8088</v>
      </c>
      <c r="BE4624" s="33" t="s">
        <v>8089</v>
      </c>
      <c r="BF4624" s="35" t="s">
        <v>8088</v>
      </c>
      <c r="BH4624" s="33" t="s">
        <v>8089</v>
      </c>
      <c r="BI4624" s="35" t="s">
        <v>8088</v>
      </c>
      <c r="BK4624" s="33" t="s">
        <v>8089</v>
      </c>
      <c r="BL4624" s="35" t="s">
        <v>8088</v>
      </c>
      <c r="BN4624" s="33" t="str">
        <f>_xlfn.XLOOKUP(E4624,'[2]Charge Level Data'!$E:$E,'[2]Charge Level Data'!$BN:$BN,"N/A")</f>
        <v>N/A</v>
      </c>
      <c r="BO4624" s="35" t="s">
        <v>8088</v>
      </c>
      <c r="BQ4624" s="33" t="s">
        <v>8089</v>
      </c>
      <c r="BR4624" s="35" t="s">
        <v>8088</v>
      </c>
    </row>
    <row r="4625" spans="1:70" x14ac:dyDescent="0.3">
      <c r="A4625">
        <v>13027628</v>
      </c>
      <c r="B4625" t="s">
        <v>5392</v>
      </c>
      <c r="C4625" s="33">
        <v>318.48</v>
      </c>
      <c r="D4625">
        <v>272</v>
      </c>
      <c r="E4625">
        <v>0</v>
      </c>
      <c r="H4625" s="33">
        <f t="shared" si="216"/>
        <v>127.39200000000001</v>
      </c>
      <c r="I4625" s="34">
        <f t="shared" si="217"/>
        <v>0</v>
      </c>
      <c r="J4625" s="34">
        <f t="shared" si="218"/>
        <v>0</v>
      </c>
      <c r="L4625" s="33" t="s">
        <v>8089</v>
      </c>
      <c r="M4625" s="35" t="s">
        <v>8088</v>
      </c>
      <c r="O4625" s="33" t="s">
        <v>8089</v>
      </c>
      <c r="P4625" s="35" t="s">
        <v>8088</v>
      </c>
      <c r="R4625" s="33" t="s">
        <v>8089</v>
      </c>
      <c r="S4625" s="35" t="s">
        <v>8088</v>
      </c>
      <c r="U4625" s="33" t="s">
        <v>8089</v>
      </c>
      <c r="V4625" s="35" t="s">
        <v>8088</v>
      </c>
      <c r="X4625" s="33" t="s">
        <v>8089</v>
      </c>
      <c r="Y4625" s="35" t="s">
        <v>8088</v>
      </c>
      <c r="AA4625" s="33" t="s">
        <v>8089</v>
      </c>
      <c r="AB4625" s="35" t="s">
        <v>8088</v>
      </c>
      <c r="AD4625" s="33" t="s">
        <v>8089</v>
      </c>
      <c r="AE4625" s="35" t="s">
        <v>8088</v>
      </c>
      <c r="AG4625" s="33" t="s">
        <v>8089</v>
      </c>
      <c r="AH4625" s="35" t="s">
        <v>8088</v>
      </c>
      <c r="AJ4625" s="33" t="s">
        <v>8089</v>
      </c>
      <c r="AK4625" s="35" t="s">
        <v>8088</v>
      </c>
      <c r="AM4625" s="33" t="s">
        <v>8089</v>
      </c>
      <c r="AN4625" s="35" t="s">
        <v>8088</v>
      </c>
      <c r="AP4625" s="33" t="s">
        <v>8089</v>
      </c>
      <c r="AQ4625" s="35" t="s">
        <v>8088</v>
      </c>
      <c r="AS4625" s="33" t="s">
        <v>8089</v>
      </c>
      <c r="AT4625" s="35" t="s">
        <v>8088</v>
      </c>
      <c r="AV4625" s="33" t="s">
        <v>8089</v>
      </c>
      <c r="AW4625" s="35" t="s">
        <v>8088</v>
      </c>
      <c r="AY4625" s="33" t="s">
        <v>8089</v>
      </c>
      <c r="AZ4625" s="35" t="s">
        <v>8088</v>
      </c>
      <c r="BB4625" s="33" t="s">
        <v>8089</v>
      </c>
      <c r="BC4625" s="35" t="s">
        <v>8088</v>
      </c>
      <c r="BE4625" s="33" t="s">
        <v>8089</v>
      </c>
      <c r="BF4625" s="35" t="s">
        <v>8088</v>
      </c>
      <c r="BH4625" s="33" t="s">
        <v>8089</v>
      </c>
      <c r="BI4625" s="35" t="s">
        <v>8088</v>
      </c>
      <c r="BK4625" s="33" t="s">
        <v>8089</v>
      </c>
      <c r="BL4625" s="35" t="s">
        <v>8088</v>
      </c>
      <c r="BN4625" s="33" t="str">
        <f>_xlfn.XLOOKUP(E4625,'[2]Charge Level Data'!$E:$E,'[2]Charge Level Data'!$BN:$BN,"N/A")</f>
        <v>N/A</v>
      </c>
      <c r="BO4625" s="35" t="s">
        <v>8088</v>
      </c>
      <c r="BQ4625" s="33" t="s">
        <v>8089</v>
      </c>
      <c r="BR4625" s="35" t="s">
        <v>8088</v>
      </c>
    </row>
    <row r="4626" spans="1:70" x14ac:dyDescent="0.3">
      <c r="A4626">
        <v>12827939</v>
      </c>
      <c r="B4626" t="s">
        <v>2842</v>
      </c>
      <c r="C4626" s="33">
        <v>318</v>
      </c>
      <c r="D4626">
        <v>720</v>
      </c>
      <c r="E4626">
        <v>59050</v>
      </c>
      <c r="H4626" s="33">
        <f t="shared" si="216"/>
        <v>127.2</v>
      </c>
      <c r="I4626" s="34">
        <f t="shared" si="217"/>
        <v>0</v>
      </c>
      <c r="J4626" s="34">
        <f t="shared" si="218"/>
        <v>250.29000000000002</v>
      </c>
      <c r="L4626" s="33">
        <v>0</v>
      </c>
      <c r="M4626" s="35" t="s">
        <v>8088</v>
      </c>
      <c r="O4626" s="33">
        <v>0</v>
      </c>
      <c r="P4626" s="35" t="s">
        <v>8088</v>
      </c>
      <c r="R4626" s="33">
        <v>0</v>
      </c>
      <c r="S4626" s="35" t="s">
        <v>8088</v>
      </c>
      <c r="U4626" s="33">
        <v>216.29999999999998</v>
      </c>
      <c r="V4626" s="35" t="s">
        <v>8088</v>
      </c>
      <c r="X4626" s="33">
        <v>169.95000000000002</v>
      </c>
      <c r="Y4626" s="35" t="s">
        <v>8088</v>
      </c>
      <c r="AA4626" s="33">
        <v>216.29999999999998</v>
      </c>
      <c r="AB4626" s="35" t="s">
        <v>8088</v>
      </c>
      <c r="AD4626" s="33">
        <v>145.22999999999999</v>
      </c>
      <c r="AE4626" s="35" t="s">
        <v>8088</v>
      </c>
      <c r="AG4626" s="33">
        <v>0</v>
      </c>
      <c r="AH4626" s="35" t="s">
        <v>8088</v>
      </c>
      <c r="AJ4626" s="33">
        <v>0</v>
      </c>
      <c r="AK4626" s="35" t="s">
        <v>8088</v>
      </c>
      <c r="AM4626" s="33">
        <v>0</v>
      </c>
      <c r="AN4626" s="35" t="s">
        <v>8088</v>
      </c>
      <c r="AP4626" s="33">
        <v>0</v>
      </c>
      <c r="AQ4626" s="35" t="s">
        <v>8088</v>
      </c>
      <c r="AS4626" s="33">
        <v>0</v>
      </c>
      <c r="AT4626" s="35" t="s">
        <v>8088</v>
      </c>
      <c r="AV4626" s="33">
        <v>0</v>
      </c>
      <c r="AW4626" s="35" t="s">
        <v>8088</v>
      </c>
      <c r="AY4626" s="33">
        <v>0</v>
      </c>
      <c r="AZ4626" s="35" t="s">
        <v>8088</v>
      </c>
      <c r="BB4626" s="33">
        <v>35.67</v>
      </c>
      <c r="BC4626" s="35" t="s">
        <v>8088</v>
      </c>
      <c r="BE4626" s="33">
        <v>35.67</v>
      </c>
      <c r="BF4626" s="35" t="s">
        <v>8088</v>
      </c>
      <c r="BH4626" s="33">
        <v>110.47508099999999</v>
      </c>
      <c r="BI4626" s="35" t="s">
        <v>8088</v>
      </c>
      <c r="BK4626" s="33">
        <v>110.47508099999999</v>
      </c>
      <c r="BL4626" s="35" t="s">
        <v>8088</v>
      </c>
      <c r="BN4626" s="33">
        <f>_xlfn.XLOOKUP(E4626,'[2]Charge Level Data'!$E:$E,'[2]Charge Level Data'!$BN:$BN,"N/A")</f>
        <v>110.47508099999999</v>
      </c>
      <c r="BO4626" s="35" t="s">
        <v>8088</v>
      </c>
      <c r="BQ4626" s="33">
        <v>250.29000000000002</v>
      </c>
      <c r="BR4626" s="35" t="s">
        <v>8088</v>
      </c>
    </row>
    <row r="4627" spans="1:70" x14ac:dyDescent="0.3">
      <c r="A4627">
        <v>13470875</v>
      </c>
      <c r="B4627" t="s">
        <v>3327</v>
      </c>
      <c r="C4627" s="33">
        <v>318</v>
      </c>
      <c r="D4627">
        <v>720</v>
      </c>
      <c r="E4627">
        <v>59050</v>
      </c>
      <c r="H4627" s="33">
        <f t="shared" si="216"/>
        <v>127.2</v>
      </c>
      <c r="I4627" s="34">
        <f t="shared" si="217"/>
        <v>0</v>
      </c>
      <c r="J4627" s="34">
        <f t="shared" si="218"/>
        <v>250.29000000000002</v>
      </c>
      <c r="L4627" s="33">
        <v>0</v>
      </c>
      <c r="M4627" s="35" t="s">
        <v>8088</v>
      </c>
      <c r="O4627" s="33">
        <v>0</v>
      </c>
      <c r="P4627" s="35" t="s">
        <v>8088</v>
      </c>
      <c r="R4627" s="33">
        <v>0</v>
      </c>
      <c r="S4627" s="35" t="s">
        <v>8088</v>
      </c>
      <c r="U4627" s="33">
        <v>216.29999999999998</v>
      </c>
      <c r="V4627" s="35" t="s">
        <v>8088</v>
      </c>
      <c r="X4627" s="33">
        <v>169.95000000000002</v>
      </c>
      <c r="Y4627" s="35" t="s">
        <v>8088</v>
      </c>
      <c r="AA4627" s="33">
        <v>216.29999999999998</v>
      </c>
      <c r="AB4627" s="35" t="s">
        <v>8088</v>
      </c>
      <c r="AD4627" s="33">
        <v>145.22999999999999</v>
      </c>
      <c r="AE4627" s="35" t="s">
        <v>8088</v>
      </c>
      <c r="AG4627" s="33">
        <v>0</v>
      </c>
      <c r="AH4627" s="35" t="s">
        <v>8088</v>
      </c>
      <c r="AJ4627" s="33">
        <v>0</v>
      </c>
      <c r="AK4627" s="35" t="s">
        <v>8088</v>
      </c>
      <c r="AM4627" s="33">
        <v>0</v>
      </c>
      <c r="AN4627" s="35" t="s">
        <v>8088</v>
      </c>
      <c r="AP4627" s="33">
        <v>0</v>
      </c>
      <c r="AQ4627" s="35" t="s">
        <v>8088</v>
      </c>
      <c r="AS4627" s="33">
        <v>0</v>
      </c>
      <c r="AT4627" s="35" t="s">
        <v>8088</v>
      </c>
      <c r="AV4627" s="33">
        <v>0</v>
      </c>
      <c r="AW4627" s="35" t="s">
        <v>8088</v>
      </c>
      <c r="AY4627" s="33">
        <v>0</v>
      </c>
      <c r="AZ4627" s="35" t="s">
        <v>8088</v>
      </c>
      <c r="BB4627" s="33">
        <v>35.67</v>
      </c>
      <c r="BC4627" s="35" t="s">
        <v>8088</v>
      </c>
      <c r="BE4627" s="33">
        <v>35.67</v>
      </c>
      <c r="BF4627" s="35" t="s">
        <v>8088</v>
      </c>
      <c r="BH4627" s="33">
        <v>110.47508099999999</v>
      </c>
      <c r="BI4627" s="35" t="s">
        <v>8088</v>
      </c>
      <c r="BK4627" s="33">
        <v>110.47508099999999</v>
      </c>
      <c r="BL4627" s="35" t="s">
        <v>8088</v>
      </c>
      <c r="BN4627" s="33">
        <f>_xlfn.XLOOKUP(E4627,'[2]Charge Level Data'!$E:$E,'[2]Charge Level Data'!$BN:$BN,"N/A")</f>
        <v>110.47508099999999</v>
      </c>
      <c r="BO4627" s="35" t="s">
        <v>8088</v>
      </c>
      <c r="BQ4627" s="33">
        <v>250.29000000000002</v>
      </c>
      <c r="BR4627" s="35" t="s">
        <v>8088</v>
      </c>
    </row>
    <row r="4628" spans="1:70" x14ac:dyDescent="0.3">
      <c r="A4628">
        <v>13361376</v>
      </c>
      <c r="B4628" t="s">
        <v>3326</v>
      </c>
      <c r="C4628" s="33">
        <v>317</v>
      </c>
      <c r="D4628">
        <v>460</v>
      </c>
      <c r="E4628">
        <v>94761</v>
      </c>
      <c r="H4628" s="33">
        <f t="shared" si="216"/>
        <v>126.80000000000001</v>
      </c>
      <c r="I4628" s="34">
        <f t="shared" si="217"/>
        <v>0</v>
      </c>
      <c r="J4628" s="34">
        <f t="shared" si="218"/>
        <v>243.00000000000003</v>
      </c>
      <c r="L4628" s="33">
        <v>0</v>
      </c>
      <c r="M4628" s="35" t="s">
        <v>8088</v>
      </c>
      <c r="O4628" s="33">
        <v>0</v>
      </c>
      <c r="P4628" s="35" t="s">
        <v>8088</v>
      </c>
      <c r="R4628" s="33">
        <v>0</v>
      </c>
      <c r="S4628" s="35" t="s">
        <v>8088</v>
      </c>
      <c r="U4628" s="33">
        <v>210</v>
      </c>
      <c r="V4628" s="35" t="s">
        <v>8088</v>
      </c>
      <c r="X4628" s="33">
        <v>29.04</v>
      </c>
      <c r="Y4628" s="35" t="s">
        <v>8088</v>
      </c>
      <c r="AA4628" s="33">
        <v>210</v>
      </c>
      <c r="AB4628" s="35" t="s">
        <v>8088</v>
      </c>
      <c r="AD4628" s="33">
        <v>141</v>
      </c>
      <c r="AE4628" s="35" t="s">
        <v>8088</v>
      </c>
      <c r="AG4628" s="33">
        <v>0</v>
      </c>
      <c r="AH4628" s="35" t="s">
        <v>8088</v>
      </c>
      <c r="AJ4628" s="33">
        <v>0</v>
      </c>
      <c r="AK4628" s="35" t="s">
        <v>8088</v>
      </c>
      <c r="AM4628" s="33">
        <v>0</v>
      </c>
      <c r="AN4628" s="35" t="s">
        <v>8088</v>
      </c>
      <c r="AP4628" s="33">
        <v>0</v>
      </c>
      <c r="AQ4628" s="35" t="s">
        <v>8088</v>
      </c>
      <c r="AS4628" s="33">
        <v>0</v>
      </c>
      <c r="AT4628" s="35" t="s">
        <v>8088</v>
      </c>
      <c r="AV4628" s="33">
        <v>0</v>
      </c>
      <c r="AW4628" s="35" t="s">
        <v>8088</v>
      </c>
      <c r="AY4628" s="33">
        <v>0</v>
      </c>
      <c r="AZ4628" s="35" t="s">
        <v>8088</v>
      </c>
      <c r="BB4628" s="33">
        <v>2.41</v>
      </c>
      <c r="BC4628" s="35" t="s">
        <v>8088</v>
      </c>
      <c r="BE4628" s="33">
        <v>2.41</v>
      </c>
      <c r="BF4628" s="35" t="s">
        <v>8088</v>
      </c>
      <c r="BH4628" s="33">
        <v>22.430325</v>
      </c>
      <c r="BI4628" s="35" t="s">
        <v>8088</v>
      </c>
      <c r="BK4628" s="33">
        <v>22.430325</v>
      </c>
      <c r="BL4628" s="35" t="s">
        <v>8088</v>
      </c>
      <c r="BN4628" s="33">
        <f>_xlfn.XLOOKUP(E4628,'[2]Charge Level Data'!$E:$E,'[2]Charge Level Data'!$BN:$BN,"N/A")</f>
        <v>22.430325</v>
      </c>
      <c r="BO4628" s="35" t="s">
        <v>8088</v>
      </c>
      <c r="BQ4628" s="33">
        <v>243.00000000000003</v>
      </c>
      <c r="BR4628" s="35" t="s">
        <v>8088</v>
      </c>
    </row>
    <row r="4629" spans="1:70" x14ac:dyDescent="0.3">
      <c r="A4629">
        <v>13476318</v>
      </c>
      <c r="B4629" t="s">
        <v>3338</v>
      </c>
      <c r="C4629" s="33">
        <v>317</v>
      </c>
      <c r="D4629">
        <v>460</v>
      </c>
      <c r="E4629">
        <v>94761</v>
      </c>
      <c r="H4629" s="33">
        <f t="shared" si="216"/>
        <v>126.80000000000001</v>
      </c>
      <c r="I4629" s="34">
        <f t="shared" si="217"/>
        <v>0</v>
      </c>
      <c r="J4629" s="34">
        <f t="shared" si="218"/>
        <v>243.00000000000003</v>
      </c>
      <c r="L4629" s="33">
        <v>0</v>
      </c>
      <c r="M4629" s="35" t="s">
        <v>8088</v>
      </c>
      <c r="O4629" s="33">
        <v>0</v>
      </c>
      <c r="P4629" s="35" t="s">
        <v>8088</v>
      </c>
      <c r="R4629" s="33">
        <v>0</v>
      </c>
      <c r="S4629" s="35" t="s">
        <v>8088</v>
      </c>
      <c r="U4629" s="33">
        <v>210</v>
      </c>
      <c r="V4629" s="35" t="s">
        <v>8088</v>
      </c>
      <c r="X4629" s="33">
        <v>29.04</v>
      </c>
      <c r="Y4629" s="35" t="s">
        <v>8088</v>
      </c>
      <c r="AA4629" s="33">
        <v>210</v>
      </c>
      <c r="AB4629" s="35" t="s">
        <v>8088</v>
      </c>
      <c r="AD4629" s="33">
        <v>141</v>
      </c>
      <c r="AE4629" s="35" t="s">
        <v>8088</v>
      </c>
      <c r="AG4629" s="33">
        <v>0</v>
      </c>
      <c r="AH4629" s="35" t="s">
        <v>8088</v>
      </c>
      <c r="AJ4629" s="33">
        <v>0</v>
      </c>
      <c r="AK4629" s="35" t="s">
        <v>8088</v>
      </c>
      <c r="AM4629" s="33">
        <v>0</v>
      </c>
      <c r="AN4629" s="35" t="s">
        <v>8088</v>
      </c>
      <c r="AP4629" s="33">
        <v>0</v>
      </c>
      <c r="AQ4629" s="35" t="s">
        <v>8088</v>
      </c>
      <c r="AS4629" s="33">
        <v>0</v>
      </c>
      <c r="AT4629" s="35" t="s">
        <v>8088</v>
      </c>
      <c r="AV4629" s="33">
        <v>0</v>
      </c>
      <c r="AW4629" s="35" t="s">
        <v>8088</v>
      </c>
      <c r="AY4629" s="33">
        <v>0</v>
      </c>
      <c r="AZ4629" s="35" t="s">
        <v>8088</v>
      </c>
      <c r="BB4629" s="33">
        <v>2.41</v>
      </c>
      <c r="BC4629" s="35" t="s">
        <v>8088</v>
      </c>
      <c r="BE4629" s="33">
        <v>2.41</v>
      </c>
      <c r="BF4629" s="35" t="s">
        <v>8088</v>
      </c>
      <c r="BH4629" s="33">
        <v>22.430325</v>
      </c>
      <c r="BI4629" s="35" t="s">
        <v>8088</v>
      </c>
      <c r="BK4629" s="33">
        <v>22.430325</v>
      </c>
      <c r="BL4629" s="35" t="s">
        <v>8088</v>
      </c>
      <c r="BN4629" s="33">
        <f>_xlfn.XLOOKUP(E4629,'[2]Charge Level Data'!$E:$E,'[2]Charge Level Data'!$BN:$BN,"N/A")</f>
        <v>22.430325</v>
      </c>
      <c r="BO4629" s="35" t="s">
        <v>8088</v>
      </c>
      <c r="BQ4629" s="33">
        <v>243.00000000000003</v>
      </c>
      <c r="BR4629" s="35" t="s">
        <v>8088</v>
      </c>
    </row>
    <row r="4630" spans="1:70" x14ac:dyDescent="0.3">
      <c r="A4630">
        <v>13475061</v>
      </c>
      <c r="B4630" t="s">
        <v>3339</v>
      </c>
      <c r="C4630" s="33">
        <v>317</v>
      </c>
      <c r="D4630">
        <v>460</v>
      </c>
      <c r="E4630">
        <v>94761</v>
      </c>
      <c r="H4630" s="33">
        <f t="shared" si="216"/>
        <v>126.80000000000001</v>
      </c>
      <c r="I4630" s="34">
        <f t="shared" si="217"/>
        <v>0</v>
      </c>
      <c r="J4630" s="34">
        <f t="shared" si="218"/>
        <v>243.00000000000003</v>
      </c>
      <c r="L4630" s="33">
        <v>0</v>
      </c>
      <c r="M4630" s="35" t="s">
        <v>8088</v>
      </c>
      <c r="O4630" s="33">
        <v>0</v>
      </c>
      <c r="P4630" s="35" t="s">
        <v>8088</v>
      </c>
      <c r="R4630" s="33">
        <v>0</v>
      </c>
      <c r="S4630" s="35" t="s">
        <v>8088</v>
      </c>
      <c r="U4630" s="33">
        <v>210</v>
      </c>
      <c r="V4630" s="35" t="s">
        <v>8088</v>
      </c>
      <c r="X4630" s="33">
        <v>29.04</v>
      </c>
      <c r="Y4630" s="35" t="s">
        <v>8088</v>
      </c>
      <c r="AA4630" s="33">
        <v>210</v>
      </c>
      <c r="AB4630" s="35" t="s">
        <v>8088</v>
      </c>
      <c r="AD4630" s="33">
        <v>141</v>
      </c>
      <c r="AE4630" s="35" t="s">
        <v>8088</v>
      </c>
      <c r="AG4630" s="33">
        <v>0</v>
      </c>
      <c r="AH4630" s="35" t="s">
        <v>8088</v>
      </c>
      <c r="AJ4630" s="33">
        <v>0</v>
      </c>
      <c r="AK4630" s="35" t="s">
        <v>8088</v>
      </c>
      <c r="AM4630" s="33">
        <v>0</v>
      </c>
      <c r="AN4630" s="35" t="s">
        <v>8088</v>
      </c>
      <c r="AP4630" s="33">
        <v>0</v>
      </c>
      <c r="AQ4630" s="35" t="s">
        <v>8088</v>
      </c>
      <c r="AS4630" s="33">
        <v>0</v>
      </c>
      <c r="AT4630" s="35" t="s">
        <v>8088</v>
      </c>
      <c r="AV4630" s="33">
        <v>0</v>
      </c>
      <c r="AW4630" s="35" t="s">
        <v>8088</v>
      </c>
      <c r="AY4630" s="33">
        <v>0</v>
      </c>
      <c r="AZ4630" s="35" t="s">
        <v>8088</v>
      </c>
      <c r="BB4630" s="33">
        <v>2.41</v>
      </c>
      <c r="BC4630" s="35" t="s">
        <v>8088</v>
      </c>
      <c r="BE4630" s="33">
        <v>2.41</v>
      </c>
      <c r="BF4630" s="35" t="s">
        <v>8088</v>
      </c>
      <c r="BH4630" s="33">
        <v>22.430325</v>
      </c>
      <c r="BI4630" s="35" t="s">
        <v>8088</v>
      </c>
      <c r="BK4630" s="33">
        <v>22.430325</v>
      </c>
      <c r="BL4630" s="35" t="s">
        <v>8088</v>
      </c>
      <c r="BN4630" s="33">
        <f>_xlfn.XLOOKUP(E4630,'[2]Charge Level Data'!$E:$E,'[2]Charge Level Data'!$BN:$BN,"N/A")</f>
        <v>22.430325</v>
      </c>
      <c r="BO4630" s="35" t="s">
        <v>8088</v>
      </c>
      <c r="BQ4630" s="33">
        <v>243.00000000000003</v>
      </c>
      <c r="BR4630" s="35" t="s">
        <v>8088</v>
      </c>
    </row>
    <row r="4631" spans="1:70" x14ac:dyDescent="0.3">
      <c r="A4631">
        <v>8591798</v>
      </c>
      <c r="B4631" t="s">
        <v>1923</v>
      </c>
      <c r="C4631" s="33">
        <v>317</v>
      </c>
      <c r="D4631">
        <v>300</v>
      </c>
      <c r="E4631">
        <v>87653</v>
      </c>
      <c r="H4631" s="33">
        <f t="shared" si="216"/>
        <v>126.80000000000001</v>
      </c>
      <c r="I4631" s="34">
        <f t="shared" si="217"/>
        <v>0</v>
      </c>
      <c r="J4631" s="34">
        <f t="shared" si="218"/>
        <v>243.00000000000003</v>
      </c>
      <c r="L4631" s="33">
        <v>214.17441166000003</v>
      </c>
      <c r="M4631" s="35" t="s">
        <v>8088</v>
      </c>
      <c r="O4631" s="33">
        <v>187.84445471000004</v>
      </c>
      <c r="P4631" s="35" t="s">
        <v>8088</v>
      </c>
      <c r="R4631" s="33">
        <v>171.27302676000002</v>
      </c>
      <c r="S4631" s="35" t="s">
        <v>8088</v>
      </c>
      <c r="U4631" s="33">
        <v>0</v>
      </c>
      <c r="V4631" s="35" t="s">
        <v>8088</v>
      </c>
      <c r="X4631" s="33">
        <v>165</v>
      </c>
      <c r="Y4631" s="35" t="s">
        <v>8088</v>
      </c>
      <c r="AA4631" s="33">
        <v>210</v>
      </c>
      <c r="AB4631" s="35" t="s">
        <v>8088</v>
      </c>
      <c r="AD4631" s="33">
        <v>141</v>
      </c>
      <c r="AE4631" s="35" t="s">
        <v>8088</v>
      </c>
      <c r="AG4631" s="33">
        <v>35.090000000000003</v>
      </c>
      <c r="AH4631" s="35" t="s">
        <v>8088</v>
      </c>
      <c r="AJ4631" s="33">
        <v>35.090000000000003</v>
      </c>
      <c r="AK4631" s="35" t="s">
        <v>8088</v>
      </c>
      <c r="AM4631" s="33">
        <v>35.090000000000003</v>
      </c>
      <c r="AN4631" s="35" t="s">
        <v>8088</v>
      </c>
      <c r="AP4631" s="33">
        <v>35.090000000000003</v>
      </c>
      <c r="AQ4631" s="35" t="s">
        <v>8088</v>
      </c>
      <c r="AS4631" s="33">
        <v>35.090000000000003</v>
      </c>
      <c r="AT4631" s="35" t="s">
        <v>8088</v>
      </c>
      <c r="AV4631" s="33">
        <v>35.090000000000003</v>
      </c>
      <c r="AW4631" s="35" t="s">
        <v>8088</v>
      </c>
      <c r="AY4631" s="33">
        <v>35.090000000000003</v>
      </c>
      <c r="AZ4631" s="35" t="s">
        <v>8088</v>
      </c>
      <c r="BB4631" s="33">
        <v>31.58</v>
      </c>
      <c r="BC4631" s="35" t="s">
        <v>8088</v>
      </c>
      <c r="BE4631" s="33">
        <v>31.58</v>
      </c>
      <c r="BF4631" s="35" t="s">
        <v>8088</v>
      </c>
      <c r="BH4631" s="33">
        <v>35.148482999999992</v>
      </c>
      <c r="BI4631" s="35" t="s">
        <v>8088</v>
      </c>
      <c r="BK4631" s="33">
        <v>35.148482999999992</v>
      </c>
      <c r="BL4631" s="35" t="s">
        <v>8088</v>
      </c>
      <c r="BN4631" s="33">
        <f>_xlfn.XLOOKUP(E4631,'[2]Charge Level Data'!$E:$E,'[2]Charge Level Data'!$BN:$BN,"N/A")</f>
        <v>35.148482999999992</v>
      </c>
      <c r="BO4631" s="35" t="s">
        <v>8088</v>
      </c>
      <c r="BQ4631" s="33">
        <v>243.00000000000003</v>
      </c>
      <c r="BR4631" s="35" t="s">
        <v>8088</v>
      </c>
    </row>
    <row r="4632" spans="1:70" x14ac:dyDescent="0.3">
      <c r="A4632">
        <v>9958115</v>
      </c>
      <c r="B4632" t="s">
        <v>2484</v>
      </c>
      <c r="C4632" s="33">
        <v>317</v>
      </c>
      <c r="D4632">
        <v>300</v>
      </c>
      <c r="E4632">
        <v>87637</v>
      </c>
      <c r="H4632" s="33">
        <f t="shared" si="216"/>
        <v>126.80000000000001</v>
      </c>
      <c r="I4632" s="34">
        <f t="shared" si="217"/>
        <v>0</v>
      </c>
      <c r="J4632" s="34">
        <f t="shared" si="218"/>
        <v>243.00000000000003</v>
      </c>
      <c r="L4632" s="33">
        <v>0</v>
      </c>
      <c r="M4632" s="35" t="s">
        <v>8088</v>
      </c>
      <c r="O4632" s="33">
        <v>0</v>
      </c>
      <c r="P4632" s="35" t="s">
        <v>8088</v>
      </c>
      <c r="R4632" s="33">
        <v>0</v>
      </c>
      <c r="S4632" s="35" t="s">
        <v>8088</v>
      </c>
      <c r="U4632" s="33">
        <v>0</v>
      </c>
      <c r="V4632" s="35" t="s">
        <v>8088</v>
      </c>
      <c r="X4632" s="33">
        <v>142.63</v>
      </c>
      <c r="Y4632" s="35" t="s">
        <v>8088</v>
      </c>
      <c r="AA4632" s="33">
        <v>210</v>
      </c>
      <c r="AB4632" s="35" t="s">
        <v>8088</v>
      </c>
      <c r="AD4632" s="33">
        <v>141</v>
      </c>
      <c r="AE4632" s="35" t="s">
        <v>8088</v>
      </c>
      <c r="AG4632" s="33">
        <v>142.63</v>
      </c>
      <c r="AH4632" s="35" t="s">
        <v>8088</v>
      </c>
      <c r="AJ4632" s="33">
        <v>142.63</v>
      </c>
      <c r="AK4632" s="35" t="s">
        <v>8088</v>
      </c>
      <c r="AM4632" s="33">
        <v>142.63</v>
      </c>
      <c r="AN4632" s="35" t="s">
        <v>8088</v>
      </c>
      <c r="AP4632" s="33">
        <v>142.63</v>
      </c>
      <c r="AQ4632" s="35" t="s">
        <v>8088</v>
      </c>
      <c r="AS4632" s="33">
        <v>142.63</v>
      </c>
      <c r="AT4632" s="35" t="s">
        <v>8088</v>
      </c>
      <c r="AV4632" s="33">
        <v>142.63</v>
      </c>
      <c r="AW4632" s="35" t="s">
        <v>8088</v>
      </c>
      <c r="AY4632" s="33">
        <v>142.63</v>
      </c>
      <c r="AZ4632" s="35" t="s">
        <v>8088</v>
      </c>
      <c r="BB4632" s="33">
        <v>128.37</v>
      </c>
      <c r="BC4632" s="35" t="s">
        <v>8088</v>
      </c>
      <c r="BE4632" s="33">
        <v>128.37</v>
      </c>
      <c r="BF4632" s="35" t="s">
        <v>8088</v>
      </c>
      <c r="BH4632" s="33">
        <v>0</v>
      </c>
      <c r="BI4632" s="35" t="s">
        <v>8088</v>
      </c>
      <c r="BK4632" s="33">
        <v>0</v>
      </c>
      <c r="BL4632" s="35" t="s">
        <v>8088</v>
      </c>
      <c r="BN4632" s="33">
        <f>_xlfn.XLOOKUP(E4632,'[2]Charge Level Data'!$E:$E,'[2]Charge Level Data'!$BN:$BN,"N/A")</f>
        <v>0</v>
      </c>
      <c r="BO4632" s="35" t="s">
        <v>8088</v>
      </c>
      <c r="BQ4632" s="33">
        <v>243.00000000000003</v>
      </c>
      <c r="BR4632" s="35" t="s">
        <v>8088</v>
      </c>
    </row>
    <row r="4633" spans="1:70" x14ac:dyDescent="0.3">
      <c r="A4633">
        <v>13026014</v>
      </c>
      <c r="B4633" t="s">
        <v>5703</v>
      </c>
      <c r="C4633" s="33">
        <v>315.95999999999998</v>
      </c>
      <c r="D4633">
        <v>271</v>
      </c>
      <c r="E4633">
        <v>0</v>
      </c>
      <c r="H4633" s="33">
        <f t="shared" si="216"/>
        <v>126.384</v>
      </c>
      <c r="I4633" s="34">
        <f t="shared" si="217"/>
        <v>0</v>
      </c>
      <c r="J4633" s="34">
        <f t="shared" si="218"/>
        <v>0</v>
      </c>
      <c r="L4633" s="33" t="s">
        <v>8089</v>
      </c>
      <c r="M4633" s="35" t="s">
        <v>8088</v>
      </c>
      <c r="O4633" s="33" t="s">
        <v>8089</v>
      </c>
      <c r="P4633" s="35" t="s">
        <v>8088</v>
      </c>
      <c r="R4633" s="33" t="s">
        <v>8089</v>
      </c>
      <c r="S4633" s="35" t="s">
        <v>8088</v>
      </c>
      <c r="U4633" s="33" t="s">
        <v>8089</v>
      </c>
      <c r="V4633" s="35" t="s">
        <v>8088</v>
      </c>
      <c r="X4633" s="33" t="s">
        <v>8089</v>
      </c>
      <c r="Y4633" s="35" t="s">
        <v>8088</v>
      </c>
      <c r="AA4633" s="33" t="s">
        <v>8089</v>
      </c>
      <c r="AB4633" s="35" t="s">
        <v>8088</v>
      </c>
      <c r="AD4633" s="33" t="s">
        <v>8089</v>
      </c>
      <c r="AE4633" s="35" t="s">
        <v>8088</v>
      </c>
      <c r="AG4633" s="33" t="s">
        <v>8089</v>
      </c>
      <c r="AH4633" s="35" t="s">
        <v>8088</v>
      </c>
      <c r="AJ4633" s="33" t="s">
        <v>8089</v>
      </c>
      <c r="AK4633" s="35" t="s">
        <v>8088</v>
      </c>
      <c r="AM4633" s="33" t="s">
        <v>8089</v>
      </c>
      <c r="AN4633" s="35" t="s">
        <v>8088</v>
      </c>
      <c r="AP4633" s="33" t="s">
        <v>8089</v>
      </c>
      <c r="AQ4633" s="35" t="s">
        <v>8088</v>
      </c>
      <c r="AS4633" s="33" t="s">
        <v>8089</v>
      </c>
      <c r="AT4633" s="35" t="s">
        <v>8088</v>
      </c>
      <c r="AV4633" s="33" t="s">
        <v>8089</v>
      </c>
      <c r="AW4633" s="35" t="s">
        <v>8088</v>
      </c>
      <c r="AY4633" s="33" t="s">
        <v>8089</v>
      </c>
      <c r="AZ4633" s="35" t="s">
        <v>8088</v>
      </c>
      <c r="BB4633" s="33" t="s">
        <v>8089</v>
      </c>
      <c r="BC4633" s="35" t="s">
        <v>8088</v>
      </c>
      <c r="BE4633" s="33" t="s">
        <v>8089</v>
      </c>
      <c r="BF4633" s="35" t="s">
        <v>8088</v>
      </c>
      <c r="BH4633" s="33" t="s">
        <v>8089</v>
      </c>
      <c r="BI4633" s="35" t="s">
        <v>8088</v>
      </c>
      <c r="BK4633" s="33" t="s">
        <v>8089</v>
      </c>
      <c r="BL4633" s="35" t="s">
        <v>8088</v>
      </c>
      <c r="BN4633" s="33" t="str">
        <f>_xlfn.XLOOKUP(E4633,'[2]Charge Level Data'!$E:$E,'[2]Charge Level Data'!$BN:$BN,"N/A")</f>
        <v>N/A</v>
      </c>
      <c r="BO4633" s="35" t="s">
        <v>8088</v>
      </c>
      <c r="BQ4633" s="33" t="s">
        <v>8089</v>
      </c>
      <c r="BR4633" s="35" t="s">
        <v>8088</v>
      </c>
    </row>
    <row r="4634" spans="1:70" x14ac:dyDescent="0.3">
      <c r="A4634">
        <v>13025286</v>
      </c>
      <c r="B4634" t="s">
        <v>5643</v>
      </c>
      <c r="C4634" s="33">
        <v>315.36</v>
      </c>
      <c r="D4634">
        <v>272</v>
      </c>
      <c r="E4634">
        <v>0</v>
      </c>
      <c r="H4634" s="33">
        <f t="shared" ref="H4634:H4697" si="219">C4634*0.4</f>
        <v>126.14400000000001</v>
      </c>
      <c r="I4634" s="34">
        <f t="shared" si="217"/>
        <v>0</v>
      </c>
      <c r="J4634" s="34">
        <f t="shared" si="218"/>
        <v>0</v>
      </c>
      <c r="L4634" s="33" t="s">
        <v>8089</v>
      </c>
      <c r="M4634" s="35" t="s">
        <v>8088</v>
      </c>
      <c r="O4634" s="33" t="s">
        <v>8089</v>
      </c>
      <c r="P4634" s="35" t="s">
        <v>8088</v>
      </c>
      <c r="R4634" s="33" t="s">
        <v>8089</v>
      </c>
      <c r="S4634" s="35" t="s">
        <v>8088</v>
      </c>
      <c r="U4634" s="33" t="s">
        <v>8089</v>
      </c>
      <c r="V4634" s="35" t="s">
        <v>8088</v>
      </c>
      <c r="X4634" s="33" t="s">
        <v>8089</v>
      </c>
      <c r="Y4634" s="35" t="s">
        <v>8088</v>
      </c>
      <c r="AA4634" s="33" t="s">
        <v>8089</v>
      </c>
      <c r="AB4634" s="35" t="s">
        <v>8088</v>
      </c>
      <c r="AD4634" s="33" t="s">
        <v>8089</v>
      </c>
      <c r="AE4634" s="35" t="s">
        <v>8088</v>
      </c>
      <c r="AG4634" s="33" t="s">
        <v>8089</v>
      </c>
      <c r="AH4634" s="35" t="s">
        <v>8088</v>
      </c>
      <c r="AJ4634" s="33" t="s">
        <v>8089</v>
      </c>
      <c r="AK4634" s="35" t="s">
        <v>8088</v>
      </c>
      <c r="AM4634" s="33" t="s">
        <v>8089</v>
      </c>
      <c r="AN4634" s="35" t="s">
        <v>8088</v>
      </c>
      <c r="AP4634" s="33" t="s">
        <v>8089</v>
      </c>
      <c r="AQ4634" s="35" t="s">
        <v>8088</v>
      </c>
      <c r="AS4634" s="33" t="s">
        <v>8089</v>
      </c>
      <c r="AT4634" s="35" t="s">
        <v>8088</v>
      </c>
      <c r="AV4634" s="33" t="s">
        <v>8089</v>
      </c>
      <c r="AW4634" s="35" t="s">
        <v>8088</v>
      </c>
      <c r="AY4634" s="33" t="s">
        <v>8089</v>
      </c>
      <c r="AZ4634" s="35" t="s">
        <v>8088</v>
      </c>
      <c r="BB4634" s="33" t="s">
        <v>8089</v>
      </c>
      <c r="BC4634" s="35" t="s">
        <v>8088</v>
      </c>
      <c r="BE4634" s="33" t="s">
        <v>8089</v>
      </c>
      <c r="BF4634" s="35" t="s">
        <v>8088</v>
      </c>
      <c r="BH4634" s="33" t="s">
        <v>8089</v>
      </c>
      <c r="BI4634" s="35" t="s">
        <v>8088</v>
      </c>
      <c r="BK4634" s="33" t="s">
        <v>8089</v>
      </c>
      <c r="BL4634" s="35" t="s">
        <v>8088</v>
      </c>
      <c r="BN4634" s="33" t="str">
        <f>_xlfn.XLOOKUP(E4634,'[2]Charge Level Data'!$E:$E,'[2]Charge Level Data'!$BN:$BN,"N/A")</f>
        <v>N/A</v>
      </c>
      <c r="BO4634" s="35" t="s">
        <v>8088</v>
      </c>
      <c r="BQ4634" s="33" t="s">
        <v>8089</v>
      </c>
      <c r="BR4634" s="35" t="s">
        <v>8088</v>
      </c>
    </row>
    <row r="4635" spans="1:70" x14ac:dyDescent="0.3">
      <c r="A4635">
        <v>13026015</v>
      </c>
      <c r="B4635" t="s">
        <v>5704</v>
      </c>
      <c r="C4635" s="33">
        <v>315.3</v>
      </c>
      <c r="D4635">
        <v>271</v>
      </c>
      <c r="E4635">
        <v>0</v>
      </c>
      <c r="H4635" s="33">
        <f t="shared" si="219"/>
        <v>126.12</v>
      </c>
      <c r="I4635" s="34">
        <f t="shared" si="217"/>
        <v>0</v>
      </c>
      <c r="J4635" s="34">
        <f t="shared" si="218"/>
        <v>0</v>
      </c>
      <c r="L4635" s="33" t="s">
        <v>8089</v>
      </c>
      <c r="M4635" s="35" t="s">
        <v>8088</v>
      </c>
      <c r="O4635" s="33" t="s">
        <v>8089</v>
      </c>
      <c r="P4635" s="35" t="s">
        <v>8088</v>
      </c>
      <c r="R4635" s="33" t="s">
        <v>8089</v>
      </c>
      <c r="S4635" s="35" t="s">
        <v>8088</v>
      </c>
      <c r="U4635" s="33" t="s">
        <v>8089</v>
      </c>
      <c r="V4635" s="35" t="s">
        <v>8088</v>
      </c>
      <c r="X4635" s="33" t="s">
        <v>8089</v>
      </c>
      <c r="Y4635" s="35" t="s">
        <v>8088</v>
      </c>
      <c r="AA4635" s="33" t="s">
        <v>8089</v>
      </c>
      <c r="AB4635" s="35" t="s">
        <v>8088</v>
      </c>
      <c r="AD4635" s="33" t="s">
        <v>8089</v>
      </c>
      <c r="AE4635" s="35" t="s">
        <v>8088</v>
      </c>
      <c r="AG4635" s="33" t="s">
        <v>8089</v>
      </c>
      <c r="AH4635" s="35" t="s">
        <v>8088</v>
      </c>
      <c r="AJ4635" s="33" t="s">
        <v>8089</v>
      </c>
      <c r="AK4635" s="35" t="s">
        <v>8088</v>
      </c>
      <c r="AM4635" s="33" t="s">
        <v>8089</v>
      </c>
      <c r="AN4635" s="35" t="s">
        <v>8088</v>
      </c>
      <c r="AP4635" s="33" t="s">
        <v>8089</v>
      </c>
      <c r="AQ4635" s="35" t="s">
        <v>8088</v>
      </c>
      <c r="AS4635" s="33" t="s">
        <v>8089</v>
      </c>
      <c r="AT4635" s="35" t="s">
        <v>8088</v>
      </c>
      <c r="AV4635" s="33" t="s">
        <v>8089</v>
      </c>
      <c r="AW4635" s="35" t="s">
        <v>8088</v>
      </c>
      <c r="AY4635" s="33" t="s">
        <v>8089</v>
      </c>
      <c r="AZ4635" s="35" t="s">
        <v>8088</v>
      </c>
      <c r="BB4635" s="33" t="s">
        <v>8089</v>
      </c>
      <c r="BC4635" s="35" t="s">
        <v>8088</v>
      </c>
      <c r="BE4635" s="33" t="s">
        <v>8089</v>
      </c>
      <c r="BF4635" s="35" t="s">
        <v>8088</v>
      </c>
      <c r="BH4635" s="33" t="s">
        <v>8089</v>
      </c>
      <c r="BI4635" s="35" t="s">
        <v>8088</v>
      </c>
      <c r="BK4635" s="33" t="s">
        <v>8089</v>
      </c>
      <c r="BL4635" s="35" t="s">
        <v>8088</v>
      </c>
      <c r="BN4635" s="33" t="str">
        <f>_xlfn.XLOOKUP(E4635,'[2]Charge Level Data'!$E:$E,'[2]Charge Level Data'!$BN:$BN,"N/A")</f>
        <v>N/A</v>
      </c>
      <c r="BO4635" s="35" t="s">
        <v>8088</v>
      </c>
      <c r="BQ4635" s="33" t="s">
        <v>8089</v>
      </c>
      <c r="BR4635" s="35" t="s">
        <v>8088</v>
      </c>
    </row>
    <row r="4636" spans="1:70" x14ac:dyDescent="0.3">
      <c r="A4636">
        <v>13026016</v>
      </c>
      <c r="B4636" t="s">
        <v>5705</v>
      </c>
      <c r="C4636" s="33">
        <v>315.3</v>
      </c>
      <c r="D4636">
        <v>271</v>
      </c>
      <c r="E4636">
        <v>0</v>
      </c>
      <c r="H4636" s="33">
        <f t="shared" si="219"/>
        <v>126.12</v>
      </c>
      <c r="I4636" s="34">
        <f t="shared" si="217"/>
        <v>0</v>
      </c>
      <c r="J4636" s="34">
        <f t="shared" si="218"/>
        <v>0</v>
      </c>
      <c r="L4636" s="33" t="s">
        <v>8089</v>
      </c>
      <c r="M4636" s="35" t="s">
        <v>8088</v>
      </c>
      <c r="O4636" s="33" t="s">
        <v>8089</v>
      </c>
      <c r="P4636" s="35" t="s">
        <v>8088</v>
      </c>
      <c r="R4636" s="33" t="s">
        <v>8089</v>
      </c>
      <c r="S4636" s="35" t="s">
        <v>8088</v>
      </c>
      <c r="U4636" s="33" t="s">
        <v>8089</v>
      </c>
      <c r="V4636" s="35" t="s">
        <v>8088</v>
      </c>
      <c r="X4636" s="33" t="s">
        <v>8089</v>
      </c>
      <c r="Y4636" s="35" t="s">
        <v>8088</v>
      </c>
      <c r="AA4636" s="33" t="s">
        <v>8089</v>
      </c>
      <c r="AB4636" s="35" t="s">
        <v>8088</v>
      </c>
      <c r="AD4636" s="33" t="s">
        <v>8089</v>
      </c>
      <c r="AE4636" s="35" t="s">
        <v>8088</v>
      </c>
      <c r="AG4636" s="33" t="s">
        <v>8089</v>
      </c>
      <c r="AH4636" s="35" t="s">
        <v>8088</v>
      </c>
      <c r="AJ4636" s="33" t="s">
        <v>8089</v>
      </c>
      <c r="AK4636" s="35" t="s">
        <v>8088</v>
      </c>
      <c r="AM4636" s="33" t="s">
        <v>8089</v>
      </c>
      <c r="AN4636" s="35" t="s">
        <v>8088</v>
      </c>
      <c r="AP4636" s="33" t="s">
        <v>8089</v>
      </c>
      <c r="AQ4636" s="35" t="s">
        <v>8088</v>
      </c>
      <c r="AS4636" s="33" t="s">
        <v>8089</v>
      </c>
      <c r="AT4636" s="35" t="s">
        <v>8088</v>
      </c>
      <c r="AV4636" s="33" t="s">
        <v>8089</v>
      </c>
      <c r="AW4636" s="35" t="s">
        <v>8088</v>
      </c>
      <c r="AY4636" s="33" t="s">
        <v>8089</v>
      </c>
      <c r="AZ4636" s="35" t="s">
        <v>8088</v>
      </c>
      <c r="BB4636" s="33" t="s">
        <v>8089</v>
      </c>
      <c r="BC4636" s="35" t="s">
        <v>8088</v>
      </c>
      <c r="BE4636" s="33" t="s">
        <v>8089</v>
      </c>
      <c r="BF4636" s="35" t="s">
        <v>8088</v>
      </c>
      <c r="BH4636" s="33" t="s">
        <v>8089</v>
      </c>
      <c r="BI4636" s="35" t="s">
        <v>8088</v>
      </c>
      <c r="BK4636" s="33" t="s">
        <v>8089</v>
      </c>
      <c r="BL4636" s="35" t="s">
        <v>8088</v>
      </c>
      <c r="BN4636" s="33" t="str">
        <f>_xlfn.XLOOKUP(E4636,'[2]Charge Level Data'!$E:$E,'[2]Charge Level Data'!$BN:$BN,"N/A")</f>
        <v>N/A</v>
      </c>
      <c r="BO4636" s="35" t="s">
        <v>8088</v>
      </c>
      <c r="BQ4636" s="33" t="s">
        <v>8089</v>
      </c>
      <c r="BR4636" s="35" t="s">
        <v>8088</v>
      </c>
    </row>
    <row r="4637" spans="1:70" x14ac:dyDescent="0.3">
      <c r="A4637">
        <v>8193395</v>
      </c>
      <c r="B4637" t="s">
        <v>1570</v>
      </c>
      <c r="C4637" s="33">
        <v>315</v>
      </c>
      <c r="D4637">
        <v>300</v>
      </c>
      <c r="E4637">
        <v>87491</v>
      </c>
      <c r="H4637" s="33">
        <f t="shared" si="219"/>
        <v>126</v>
      </c>
      <c r="I4637" s="34">
        <f t="shared" si="217"/>
        <v>0</v>
      </c>
      <c r="J4637" s="34">
        <f t="shared" si="218"/>
        <v>241.38000000000002</v>
      </c>
      <c r="L4637" s="33">
        <v>214.17441166000003</v>
      </c>
      <c r="M4637" s="35" t="s">
        <v>8088</v>
      </c>
      <c r="O4637" s="33">
        <v>187.84445471000004</v>
      </c>
      <c r="P4637" s="35" t="s">
        <v>8088</v>
      </c>
      <c r="R4637" s="33">
        <v>171.27302676000002</v>
      </c>
      <c r="S4637" s="35" t="s">
        <v>8088</v>
      </c>
      <c r="U4637" s="33">
        <v>0</v>
      </c>
      <c r="V4637" s="35" t="s">
        <v>8088</v>
      </c>
      <c r="X4637" s="33">
        <v>166.32</v>
      </c>
      <c r="Y4637" s="35" t="s">
        <v>8088</v>
      </c>
      <c r="AA4637" s="33">
        <v>208.6</v>
      </c>
      <c r="AB4637" s="35" t="s">
        <v>8088</v>
      </c>
      <c r="AD4637" s="33">
        <v>140.06</v>
      </c>
      <c r="AE4637" s="35" t="s">
        <v>8088</v>
      </c>
      <c r="AG4637" s="33">
        <v>35.090000000000003</v>
      </c>
      <c r="AH4637" s="35" t="s">
        <v>8088</v>
      </c>
      <c r="AJ4637" s="33">
        <v>35.090000000000003</v>
      </c>
      <c r="AK4637" s="35" t="s">
        <v>8088</v>
      </c>
      <c r="AM4637" s="33">
        <v>35.090000000000003</v>
      </c>
      <c r="AN4637" s="35" t="s">
        <v>8088</v>
      </c>
      <c r="AP4637" s="33">
        <v>35.090000000000003</v>
      </c>
      <c r="AQ4637" s="35" t="s">
        <v>8088</v>
      </c>
      <c r="AS4637" s="33">
        <v>35.090000000000003</v>
      </c>
      <c r="AT4637" s="35" t="s">
        <v>8088</v>
      </c>
      <c r="AV4637" s="33">
        <v>35.090000000000003</v>
      </c>
      <c r="AW4637" s="35" t="s">
        <v>8088</v>
      </c>
      <c r="AY4637" s="33">
        <v>35.090000000000003</v>
      </c>
      <c r="AZ4637" s="35" t="s">
        <v>8088</v>
      </c>
      <c r="BB4637" s="33">
        <v>31.58</v>
      </c>
      <c r="BC4637" s="35" t="s">
        <v>8088</v>
      </c>
      <c r="BE4637" s="33">
        <v>31.58</v>
      </c>
      <c r="BF4637" s="35" t="s">
        <v>8088</v>
      </c>
      <c r="BH4637" s="33">
        <v>35.148482999999992</v>
      </c>
      <c r="BI4637" s="35" t="s">
        <v>8088</v>
      </c>
      <c r="BK4637" s="33">
        <v>35.148482999999992</v>
      </c>
      <c r="BL4637" s="35" t="s">
        <v>8088</v>
      </c>
      <c r="BN4637" s="33">
        <f>_xlfn.XLOOKUP(E4637,'[2]Charge Level Data'!$E:$E,'[2]Charge Level Data'!$BN:$BN,"N/A")</f>
        <v>35.148482999999992</v>
      </c>
      <c r="BO4637" s="35" t="s">
        <v>8088</v>
      </c>
      <c r="BQ4637" s="33">
        <v>241.38000000000002</v>
      </c>
      <c r="BR4637" s="35" t="s">
        <v>8088</v>
      </c>
    </row>
    <row r="4638" spans="1:70" x14ac:dyDescent="0.3">
      <c r="A4638">
        <v>8193398</v>
      </c>
      <c r="B4638" t="s">
        <v>2249</v>
      </c>
      <c r="C4638" s="33">
        <v>315</v>
      </c>
      <c r="D4638">
        <v>300</v>
      </c>
      <c r="E4638">
        <v>87591</v>
      </c>
      <c r="H4638" s="33">
        <f t="shared" si="219"/>
        <v>126</v>
      </c>
      <c r="I4638" s="34">
        <f t="shared" si="217"/>
        <v>0</v>
      </c>
      <c r="J4638" s="34">
        <f t="shared" si="218"/>
        <v>241.38000000000002</v>
      </c>
      <c r="L4638" s="33">
        <v>214.17441166000003</v>
      </c>
      <c r="M4638" s="35" t="s">
        <v>8088</v>
      </c>
      <c r="O4638" s="33">
        <v>187.84445471000004</v>
      </c>
      <c r="P4638" s="35" t="s">
        <v>8088</v>
      </c>
      <c r="R4638" s="33">
        <v>171.27302676000002</v>
      </c>
      <c r="S4638" s="35" t="s">
        <v>8088</v>
      </c>
      <c r="U4638" s="33">
        <v>0</v>
      </c>
      <c r="V4638" s="35" t="s">
        <v>8088</v>
      </c>
      <c r="X4638" s="33">
        <v>167</v>
      </c>
      <c r="Y4638" s="35" t="s">
        <v>8088</v>
      </c>
      <c r="AA4638" s="33">
        <v>208.6</v>
      </c>
      <c r="AB4638" s="35" t="s">
        <v>8088</v>
      </c>
      <c r="AD4638" s="33">
        <v>140.06</v>
      </c>
      <c r="AE4638" s="35" t="s">
        <v>8088</v>
      </c>
      <c r="AG4638" s="33">
        <v>35.090000000000003</v>
      </c>
      <c r="AH4638" s="35" t="s">
        <v>8088</v>
      </c>
      <c r="AJ4638" s="33">
        <v>35.090000000000003</v>
      </c>
      <c r="AK4638" s="35" t="s">
        <v>8088</v>
      </c>
      <c r="AM4638" s="33">
        <v>35.090000000000003</v>
      </c>
      <c r="AN4638" s="35" t="s">
        <v>8088</v>
      </c>
      <c r="AP4638" s="33">
        <v>35.090000000000003</v>
      </c>
      <c r="AQ4638" s="35" t="s">
        <v>8088</v>
      </c>
      <c r="AS4638" s="33">
        <v>35.090000000000003</v>
      </c>
      <c r="AT4638" s="35" t="s">
        <v>8088</v>
      </c>
      <c r="AV4638" s="33">
        <v>35.090000000000003</v>
      </c>
      <c r="AW4638" s="35" t="s">
        <v>8088</v>
      </c>
      <c r="AY4638" s="33">
        <v>35.090000000000003</v>
      </c>
      <c r="AZ4638" s="35" t="s">
        <v>8088</v>
      </c>
      <c r="BB4638" s="33">
        <v>31.58</v>
      </c>
      <c r="BC4638" s="35" t="s">
        <v>8088</v>
      </c>
      <c r="BE4638" s="33">
        <v>31.58</v>
      </c>
      <c r="BF4638" s="35" t="s">
        <v>8088</v>
      </c>
      <c r="BH4638" s="33">
        <v>35.148482999999992</v>
      </c>
      <c r="BI4638" s="35" t="s">
        <v>8088</v>
      </c>
      <c r="BK4638" s="33">
        <v>35.148482999999992</v>
      </c>
      <c r="BL4638" s="35" t="s">
        <v>8088</v>
      </c>
      <c r="BN4638" s="33">
        <f>_xlfn.XLOOKUP(E4638,'[2]Charge Level Data'!$E:$E,'[2]Charge Level Data'!$BN:$BN,"N/A")</f>
        <v>35.148482999999992</v>
      </c>
      <c r="BO4638" s="35" t="s">
        <v>8088</v>
      </c>
      <c r="BQ4638" s="33">
        <v>241.38000000000002</v>
      </c>
      <c r="BR4638" s="35" t="s">
        <v>8088</v>
      </c>
    </row>
    <row r="4639" spans="1:70" x14ac:dyDescent="0.3">
      <c r="A4639">
        <v>13026693</v>
      </c>
      <c r="B4639" t="s">
        <v>5509</v>
      </c>
      <c r="C4639" s="33">
        <v>314.82</v>
      </c>
      <c r="D4639">
        <v>270</v>
      </c>
      <c r="E4639">
        <v>0</v>
      </c>
      <c r="H4639" s="33">
        <f t="shared" si="219"/>
        <v>125.928</v>
      </c>
      <c r="I4639" s="34">
        <f t="shared" si="217"/>
        <v>0</v>
      </c>
      <c r="J4639" s="34">
        <f t="shared" si="218"/>
        <v>0</v>
      </c>
      <c r="L4639" s="33" t="s">
        <v>8089</v>
      </c>
      <c r="M4639" s="35" t="s">
        <v>8088</v>
      </c>
      <c r="O4639" s="33" t="s">
        <v>8089</v>
      </c>
      <c r="P4639" s="35" t="s">
        <v>8088</v>
      </c>
      <c r="R4639" s="33" t="s">
        <v>8089</v>
      </c>
      <c r="S4639" s="35" t="s">
        <v>8088</v>
      </c>
      <c r="U4639" s="33" t="s">
        <v>8089</v>
      </c>
      <c r="V4639" s="35" t="s">
        <v>8088</v>
      </c>
      <c r="X4639" s="33" t="s">
        <v>8089</v>
      </c>
      <c r="Y4639" s="35" t="s">
        <v>8088</v>
      </c>
      <c r="AA4639" s="33" t="s">
        <v>8089</v>
      </c>
      <c r="AB4639" s="35" t="s">
        <v>8088</v>
      </c>
      <c r="AD4639" s="33" t="s">
        <v>8089</v>
      </c>
      <c r="AE4639" s="35" t="s">
        <v>8088</v>
      </c>
      <c r="AG4639" s="33" t="s">
        <v>8089</v>
      </c>
      <c r="AH4639" s="35" t="s">
        <v>8088</v>
      </c>
      <c r="AJ4639" s="33" t="s">
        <v>8089</v>
      </c>
      <c r="AK4639" s="35" t="s">
        <v>8088</v>
      </c>
      <c r="AM4639" s="33" t="s">
        <v>8089</v>
      </c>
      <c r="AN4639" s="35" t="s">
        <v>8088</v>
      </c>
      <c r="AP4639" s="33" t="s">
        <v>8089</v>
      </c>
      <c r="AQ4639" s="35" t="s">
        <v>8088</v>
      </c>
      <c r="AS4639" s="33" t="s">
        <v>8089</v>
      </c>
      <c r="AT4639" s="35" t="s">
        <v>8088</v>
      </c>
      <c r="AV4639" s="33" t="s">
        <v>8089</v>
      </c>
      <c r="AW4639" s="35" t="s">
        <v>8088</v>
      </c>
      <c r="AY4639" s="33" t="s">
        <v>8089</v>
      </c>
      <c r="AZ4639" s="35" t="s">
        <v>8088</v>
      </c>
      <c r="BB4639" s="33" t="s">
        <v>8089</v>
      </c>
      <c r="BC4639" s="35" t="s">
        <v>8088</v>
      </c>
      <c r="BE4639" s="33" t="s">
        <v>8089</v>
      </c>
      <c r="BF4639" s="35" t="s">
        <v>8088</v>
      </c>
      <c r="BH4639" s="33" t="s">
        <v>8089</v>
      </c>
      <c r="BI4639" s="35" t="s">
        <v>8088</v>
      </c>
      <c r="BK4639" s="33" t="s">
        <v>8089</v>
      </c>
      <c r="BL4639" s="35" t="s">
        <v>8088</v>
      </c>
      <c r="BN4639" s="33" t="str">
        <f>_xlfn.XLOOKUP(E4639,'[2]Charge Level Data'!$E:$E,'[2]Charge Level Data'!$BN:$BN,"N/A")</f>
        <v>N/A</v>
      </c>
      <c r="BO4639" s="35" t="s">
        <v>8088</v>
      </c>
      <c r="BQ4639" s="33" t="s">
        <v>8089</v>
      </c>
      <c r="BR4639" s="35" t="s">
        <v>8088</v>
      </c>
    </row>
    <row r="4640" spans="1:70" x14ac:dyDescent="0.3">
      <c r="A4640">
        <v>8653108</v>
      </c>
      <c r="B4640" t="s">
        <v>2933</v>
      </c>
      <c r="C4640" s="33">
        <v>314</v>
      </c>
      <c r="D4640">
        <v>771</v>
      </c>
      <c r="E4640">
        <v>90471</v>
      </c>
      <c r="H4640" s="33">
        <f t="shared" si="219"/>
        <v>125.60000000000001</v>
      </c>
      <c r="I4640" s="34">
        <f t="shared" si="217"/>
        <v>0.79</v>
      </c>
      <c r="J4640" s="34">
        <f t="shared" si="218"/>
        <v>246.18386316588197</v>
      </c>
      <c r="L4640" s="33">
        <v>236.76407867465196</v>
      </c>
      <c r="M4640" s="35" t="s">
        <v>8088</v>
      </c>
      <c r="O4640" s="33">
        <v>246.18386316588197</v>
      </c>
      <c r="P4640" s="35" t="s">
        <v>8088</v>
      </c>
      <c r="R4640" s="33">
        <v>220.07855402330395</v>
      </c>
      <c r="S4640" s="35" t="s">
        <v>8088</v>
      </c>
      <c r="U4640" s="33">
        <v>207.89999999999998</v>
      </c>
      <c r="V4640" s="35" t="s">
        <v>8088</v>
      </c>
      <c r="X4640" s="33">
        <v>0.79</v>
      </c>
      <c r="Y4640" s="35" t="s">
        <v>8088</v>
      </c>
      <c r="AA4640" s="33">
        <v>207.89999999999998</v>
      </c>
      <c r="AB4640" s="35" t="s">
        <v>8088</v>
      </c>
      <c r="AD4640" s="33">
        <v>139.59</v>
      </c>
      <c r="AE4640" s="35" t="s">
        <v>8088</v>
      </c>
      <c r="AG4640" s="33">
        <v>55.45943179999999</v>
      </c>
      <c r="AH4640" s="35" t="s">
        <v>8088</v>
      </c>
      <c r="AJ4640" s="33">
        <v>55.45943179999999</v>
      </c>
      <c r="AK4640" s="35" t="s">
        <v>8088</v>
      </c>
      <c r="AM4640" s="33">
        <v>55.45943179999999</v>
      </c>
      <c r="AN4640" s="35" t="s">
        <v>8088</v>
      </c>
      <c r="AP4640" s="33">
        <v>55.45943179999999</v>
      </c>
      <c r="AQ4640" s="35" t="s">
        <v>8088</v>
      </c>
      <c r="AS4640" s="33">
        <v>55.45943179999999</v>
      </c>
      <c r="AT4640" s="35" t="s">
        <v>8088</v>
      </c>
      <c r="AV4640" s="33">
        <v>55.45943179999999</v>
      </c>
      <c r="AW4640" s="35" t="s">
        <v>8088</v>
      </c>
      <c r="AY4640" s="33">
        <v>55.45943179999999</v>
      </c>
      <c r="AZ4640" s="35" t="s">
        <v>8088</v>
      </c>
      <c r="BB4640" s="33">
        <v>12</v>
      </c>
      <c r="BC4640" s="35" t="s">
        <v>8088</v>
      </c>
      <c r="BE4640" s="33">
        <v>12</v>
      </c>
      <c r="BF4640" s="35" t="s">
        <v>8088</v>
      </c>
      <c r="BH4640" s="33">
        <v>29.640773999999997</v>
      </c>
      <c r="BI4640" s="35" t="s">
        <v>8088</v>
      </c>
      <c r="BK4640" s="33">
        <v>29.640773999999997</v>
      </c>
      <c r="BL4640" s="35" t="s">
        <v>8088</v>
      </c>
      <c r="BN4640" s="33">
        <f>_xlfn.XLOOKUP(E4640,'[2]Charge Level Data'!$E:$E,'[2]Charge Level Data'!$BN:$BN,"N/A")</f>
        <v>29.640773999999997</v>
      </c>
      <c r="BO4640" s="35" t="s">
        <v>8088</v>
      </c>
      <c r="BQ4640" s="33">
        <v>240.57000000000002</v>
      </c>
      <c r="BR4640" s="35" t="s">
        <v>8088</v>
      </c>
    </row>
    <row r="4641" spans="1:70" x14ac:dyDescent="0.3">
      <c r="A4641">
        <v>9186242</v>
      </c>
      <c r="B4641" t="s">
        <v>2934</v>
      </c>
      <c r="C4641" s="33">
        <v>314</v>
      </c>
      <c r="D4641">
        <v>771</v>
      </c>
      <c r="E4641">
        <v>90471</v>
      </c>
      <c r="H4641" s="33">
        <f t="shared" si="219"/>
        <v>125.60000000000001</v>
      </c>
      <c r="I4641" s="34">
        <f t="shared" si="217"/>
        <v>0.79</v>
      </c>
      <c r="J4641" s="34">
        <f t="shared" si="218"/>
        <v>246.18386316588197</v>
      </c>
      <c r="L4641" s="33">
        <v>236.76407867465196</v>
      </c>
      <c r="M4641" s="35" t="s">
        <v>8088</v>
      </c>
      <c r="O4641" s="33">
        <v>246.18386316588197</v>
      </c>
      <c r="P4641" s="35" t="s">
        <v>8088</v>
      </c>
      <c r="R4641" s="33">
        <v>220.07855402330395</v>
      </c>
      <c r="S4641" s="35" t="s">
        <v>8088</v>
      </c>
      <c r="U4641" s="33">
        <v>207.89999999999998</v>
      </c>
      <c r="V4641" s="35" t="s">
        <v>8088</v>
      </c>
      <c r="X4641" s="33">
        <v>0.79</v>
      </c>
      <c r="Y4641" s="35" t="s">
        <v>8088</v>
      </c>
      <c r="AA4641" s="33">
        <v>207.89999999999998</v>
      </c>
      <c r="AB4641" s="35" t="s">
        <v>8088</v>
      </c>
      <c r="AD4641" s="33">
        <v>139.59</v>
      </c>
      <c r="AE4641" s="35" t="s">
        <v>8088</v>
      </c>
      <c r="AG4641" s="33">
        <v>55.45943179999999</v>
      </c>
      <c r="AH4641" s="35" t="s">
        <v>8088</v>
      </c>
      <c r="AJ4641" s="33">
        <v>55.45943179999999</v>
      </c>
      <c r="AK4641" s="35" t="s">
        <v>8088</v>
      </c>
      <c r="AM4641" s="33">
        <v>55.45943179999999</v>
      </c>
      <c r="AN4641" s="35" t="s">
        <v>8088</v>
      </c>
      <c r="AP4641" s="33">
        <v>55.45943179999999</v>
      </c>
      <c r="AQ4641" s="35" t="s">
        <v>8088</v>
      </c>
      <c r="AS4641" s="33">
        <v>55.45943179999999</v>
      </c>
      <c r="AT4641" s="35" t="s">
        <v>8088</v>
      </c>
      <c r="AV4641" s="33">
        <v>55.45943179999999</v>
      </c>
      <c r="AW4641" s="35" t="s">
        <v>8088</v>
      </c>
      <c r="AY4641" s="33">
        <v>55.45943179999999</v>
      </c>
      <c r="AZ4641" s="35" t="s">
        <v>8088</v>
      </c>
      <c r="BB4641" s="33">
        <v>12</v>
      </c>
      <c r="BC4641" s="35" t="s">
        <v>8088</v>
      </c>
      <c r="BE4641" s="33">
        <v>12</v>
      </c>
      <c r="BF4641" s="35" t="s">
        <v>8088</v>
      </c>
      <c r="BH4641" s="33">
        <v>29.640773999999997</v>
      </c>
      <c r="BI4641" s="35" t="s">
        <v>8088</v>
      </c>
      <c r="BK4641" s="33">
        <v>29.640773999999997</v>
      </c>
      <c r="BL4641" s="35" t="s">
        <v>8088</v>
      </c>
      <c r="BN4641" s="33">
        <f>_xlfn.XLOOKUP(E4641,'[2]Charge Level Data'!$E:$E,'[2]Charge Level Data'!$BN:$BN,"N/A")</f>
        <v>29.640773999999997</v>
      </c>
      <c r="BO4641" s="35" t="s">
        <v>8088</v>
      </c>
      <c r="BQ4641" s="33">
        <v>240.57000000000002</v>
      </c>
      <c r="BR4641" s="35" t="s">
        <v>8088</v>
      </c>
    </row>
    <row r="4642" spans="1:70" x14ac:dyDescent="0.3">
      <c r="A4642">
        <v>12851104</v>
      </c>
      <c r="B4642" t="s">
        <v>3282</v>
      </c>
      <c r="C4642" s="33">
        <v>314</v>
      </c>
      <c r="D4642">
        <v>450</v>
      </c>
      <c r="E4642">
        <v>51798</v>
      </c>
      <c r="H4642" s="33">
        <f t="shared" si="219"/>
        <v>125.60000000000001</v>
      </c>
      <c r="I4642" s="34">
        <f t="shared" si="217"/>
        <v>6.27</v>
      </c>
      <c r="J4642" s="34">
        <f t="shared" si="218"/>
        <v>240.57000000000002</v>
      </c>
      <c r="L4642" s="33">
        <v>212.65594027805597</v>
      </c>
      <c r="M4642" s="35" t="s">
        <v>8088</v>
      </c>
      <c r="O4642" s="33">
        <v>221.11656969199598</v>
      </c>
      <c r="P4642" s="35" t="s">
        <v>8088</v>
      </c>
      <c r="R4642" s="33">
        <v>197.66939352811195</v>
      </c>
      <c r="S4642" s="35" t="s">
        <v>8088</v>
      </c>
      <c r="U4642" s="33">
        <v>207.89999999999998</v>
      </c>
      <c r="V4642" s="35" t="s">
        <v>8088</v>
      </c>
      <c r="X4642" s="33">
        <v>163.35000000000002</v>
      </c>
      <c r="Y4642" s="35" t="s">
        <v>8088</v>
      </c>
      <c r="AA4642" s="33">
        <v>207.89999999999998</v>
      </c>
      <c r="AB4642" s="35" t="s">
        <v>8088</v>
      </c>
      <c r="AD4642" s="33">
        <v>139.59</v>
      </c>
      <c r="AE4642" s="35" t="s">
        <v>8088</v>
      </c>
      <c r="AG4642" s="33">
        <v>49.812360399999989</v>
      </c>
      <c r="AH4642" s="35" t="s">
        <v>8088</v>
      </c>
      <c r="AJ4642" s="33">
        <v>49.812360399999989</v>
      </c>
      <c r="AK4642" s="35" t="s">
        <v>8088</v>
      </c>
      <c r="AM4642" s="33">
        <v>49.812360399999989</v>
      </c>
      <c r="AN4642" s="35" t="s">
        <v>8088</v>
      </c>
      <c r="AP4642" s="33">
        <v>49.812360399999989</v>
      </c>
      <c r="AQ4642" s="35" t="s">
        <v>8088</v>
      </c>
      <c r="AS4642" s="33">
        <v>49.812360399999989</v>
      </c>
      <c r="AT4642" s="35" t="s">
        <v>8088</v>
      </c>
      <c r="AV4642" s="33">
        <v>49.812360399999989</v>
      </c>
      <c r="AW4642" s="35" t="s">
        <v>8088</v>
      </c>
      <c r="AY4642" s="33">
        <v>49.812360399999989</v>
      </c>
      <c r="AZ4642" s="35" t="s">
        <v>8088</v>
      </c>
      <c r="BB4642" s="33">
        <v>6.27</v>
      </c>
      <c r="BC4642" s="35" t="s">
        <v>8088</v>
      </c>
      <c r="BE4642" s="33">
        <v>6.27</v>
      </c>
      <c r="BF4642" s="35" t="s">
        <v>8088</v>
      </c>
      <c r="BH4642" s="33">
        <v>37.846670999999994</v>
      </c>
      <c r="BI4642" s="35" t="s">
        <v>8088</v>
      </c>
      <c r="BK4642" s="33">
        <v>37.846670999999994</v>
      </c>
      <c r="BL4642" s="35" t="s">
        <v>8088</v>
      </c>
      <c r="BN4642" s="33">
        <f>_xlfn.XLOOKUP(E4642,'[2]Charge Level Data'!$E:$E,'[2]Charge Level Data'!$BN:$BN,"N/A")</f>
        <v>37.846670999999994</v>
      </c>
      <c r="BO4642" s="35" t="s">
        <v>8088</v>
      </c>
      <c r="BQ4642" s="33">
        <v>240.57000000000002</v>
      </c>
      <c r="BR4642" s="35" t="s">
        <v>8088</v>
      </c>
    </row>
    <row r="4643" spans="1:70" x14ac:dyDescent="0.3">
      <c r="A4643">
        <v>8760608</v>
      </c>
      <c r="B4643" t="s">
        <v>3300</v>
      </c>
      <c r="C4643" s="33">
        <v>314</v>
      </c>
      <c r="D4643">
        <v>450</v>
      </c>
      <c r="E4643">
        <v>69209</v>
      </c>
      <c r="H4643" s="33">
        <f t="shared" si="219"/>
        <v>125.60000000000001</v>
      </c>
      <c r="I4643" s="34">
        <f t="shared" si="217"/>
        <v>9.16</v>
      </c>
      <c r="J4643" s="34">
        <f t="shared" si="218"/>
        <v>221.11656969199598</v>
      </c>
      <c r="L4643" s="33">
        <v>212.65594027805597</v>
      </c>
      <c r="M4643" s="35" t="s">
        <v>8088</v>
      </c>
      <c r="O4643" s="33">
        <v>221.11656969199598</v>
      </c>
      <c r="P4643" s="35" t="s">
        <v>8088</v>
      </c>
      <c r="R4643" s="33">
        <v>197.66939352811195</v>
      </c>
      <c r="S4643" s="35" t="s">
        <v>8088</v>
      </c>
      <c r="U4643" s="33" t="s">
        <v>8088</v>
      </c>
      <c r="V4643" s="35" t="s">
        <v>8088</v>
      </c>
      <c r="X4643" s="33">
        <v>163.35000000000002</v>
      </c>
      <c r="Y4643" s="35" t="s">
        <v>8088</v>
      </c>
      <c r="AA4643" s="33">
        <v>207.89999999999998</v>
      </c>
      <c r="AB4643" s="35" t="s">
        <v>8088</v>
      </c>
      <c r="AD4643" s="33">
        <v>139.59</v>
      </c>
      <c r="AE4643" s="35" t="s">
        <v>8088</v>
      </c>
      <c r="AG4643" s="33">
        <v>49.812360399999989</v>
      </c>
      <c r="AH4643" s="35" t="s">
        <v>8088</v>
      </c>
      <c r="AJ4643" s="33">
        <v>49.812360399999989</v>
      </c>
      <c r="AK4643" s="35" t="s">
        <v>8088</v>
      </c>
      <c r="AM4643" s="33">
        <v>49.812360399999989</v>
      </c>
      <c r="AN4643" s="35" t="s">
        <v>8088</v>
      </c>
      <c r="AP4643" s="33">
        <v>49.812360399999989</v>
      </c>
      <c r="AQ4643" s="35" t="s">
        <v>8088</v>
      </c>
      <c r="AS4643" s="33">
        <v>49.812360399999989</v>
      </c>
      <c r="AT4643" s="35" t="s">
        <v>8088</v>
      </c>
      <c r="AV4643" s="33">
        <v>49.812360399999989</v>
      </c>
      <c r="AW4643" s="35" t="s">
        <v>8088</v>
      </c>
      <c r="AY4643" s="33">
        <v>49.812360399999989</v>
      </c>
      <c r="AZ4643" s="35" t="s">
        <v>8088</v>
      </c>
      <c r="BB4643" s="33">
        <v>9.16</v>
      </c>
      <c r="BC4643" s="35" t="s">
        <v>8088</v>
      </c>
      <c r="BE4643" s="33">
        <v>9.16</v>
      </c>
      <c r="BF4643" s="35" t="s">
        <v>8088</v>
      </c>
      <c r="BH4643" s="33">
        <v>90.009456</v>
      </c>
      <c r="BI4643" s="35" t="s">
        <v>8088</v>
      </c>
      <c r="BK4643" s="33">
        <v>90.009456</v>
      </c>
      <c r="BL4643" s="35" t="s">
        <v>8088</v>
      </c>
      <c r="BN4643" s="33">
        <f>_xlfn.XLOOKUP(E4643,'[2]Charge Level Data'!$E:$E,'[2]Charge Level Data'!$BN:$BN,"N/A")</f>
        <v>90.009456</v>
      </c>
      <c r="BO4643" s="35" t="s">
        <v>8088</v>
      </c>
      <c r="BQ4643" s="33" t="s">
        <v>8088</v>
      </c>
      <c r="BR4643" s="35" t="s">
        <v>8088</v>
      </c>
    </row>
    <row r="4644" spans="1:70" x14ac:dyDescent="0.3">
      <c r="A4644">
        <v>13449537</v>
      </c>
      <c r="B4644" t="s">
        <v>676</v>
      </c>
      <c r="C4644" s="33">
        <v>313.55</v>
      </c>
      <c r="D4644">
        <v>636</v>
      </c>
      <c r="E4644" t="s">
        <v>7975</v>
      </c>
      <c r="F4644">
        <v>63323019202</v>
      </c>
      <c r="H4644" s="33">
        <f t="shared" si="219"/>
        <v>125.42000000000002</v>
      </c>
      <c r="I4644" s="34">
        <f t="shared" si="217"/>
        <v>0</v>
      </c>
      <c r="J4644" s="34">
        <f t="shared" si="218"/>
        <v>705.79</v>
      </c>
      <c r="L4644" s="33">
        <v>0</v>
      </c>
      <c r="M4644" s="35" t="s">
        <v>8088</v>
      </c>
      <c r="O4644" s="33">
        <v>0</v>
      </c>
      <c r="P4644" s="35" t="s">
        <v>8088</v>
      </c>
      <c r="R4644" s="33">
        <v>0</v>
      </c>
      <c r="S4644" s="35" t="s">
        <v>8088</v>
      </c>
      <c r="U4644" s="33">
        <v>43.896999999999998</v>
      </c>
      <c r="V4644" s="35" t="s">
        <v>8088</v>
      </c>
      <c r="X4644" s="33">
        <v>705.79</v>
      </c>
      <c r="Y4644" s="35" t="s">
        <v>8088</v>
      </c>
      <c r="AA4644" s="33">
        <v>43.896999999999998</v>
      </c>
      <c r="AB4644" s="35" t="s">
        <v>8088</v>
      </c>
      <c r="AD4644" s="33">
        <v>29.473699999999997</v>
      </c>
      <c r="AE4644" s="35" t="s">
        <v>8088</v>
      </c>
      <c r="AG4644" s="33">
        <v>0</v>
      </c>
      <c r="AH4644" s="35" t="s">
        <v>8088</v>
      </c>
      <c r="AJ4644" s="33">
        <v>0</v>
      </c>
      <c r="AK4644" s="35" t="s">
        <v>8088</v>
      </c>
      <c r="AM4644" s="33">
        <v>0</v>
      </c>
      <c r="AN4644" s="35" t="s">
        <v>8088</v>
      </c>
      <c r="AP4644" s="33">
        <v>0</v>
      </c>
      <c r="AQ4644" s="35" t="s">
        <v>8088</v>
      </c>
      <c r="AS4644" s="33">
        <v>0</v>
      </c>
      <c r="AT4644" s="35" t="s">
        <v>8088</v>
      </c>
      <c r="AV4644" s="33">
        <v>0</v>
      </c>
      <c r="AW4644" s="35" t="s">
        <v>8088</v>
      </c>
      <c r="AY4644" s="33">
        <v>0</v>
      </c>
      <c r="AZ4644" s="35" t="s">
        <v>8088</v>
      </c>
      <c r="BB4644" s="33">
        <v>0</v>
      </c>
      <c r="BC4644" s="35" t="s">
        <v>8088</v>
      </c>
      <c r="BE4644" s="33">
        <v>0</v>
      </c>
      <c r="BF4644" s="35" t="s">
        <v>8088</v>
      </c>
      <c r="BH4644" s="33">
        <v>105.41925299999998</v>
      </c>
      <c r="BI4644" s="35" t="s">
        <v>8088</v>
      </c>
      <c r="BK4644" s="33">
        <v>105.41925299999998</v>
      </c>
      <c r="BL4644" s="35" t="s">
        <v>8088</v>
      </c>
      <c r="BN4644" s="33">
        <f>_xlfn.XLOOKUP(E4644,'[2]Charge Level Data'!$E:$E,'[2]Charge Level Data'!$BN:$BN,"N/A")</f>
        <v>105.41925299999998</v>
      </c>
      <c r="BO4644" s="35" t="s">
        <v>8088</v>
      </c>
      <c r="BQ4644" s="33">
        <v>50.795100000000005</v>
      </c>
      <c r="BR4644" s="35" t="s">
        <v>8088</v>
      </c>
    </row>
    <row r="4645" spans="1:70" x14ac:dyDescent="0.3">
      <c r="A4645">
        <v>13449536</v>
      </c>
      <c r="B4645" t="s">
        <v>677</v>
      </c>
      <c r="C4645" s="33">
        <v>313.55</v>
      </c>
      <c r="D4645">
        <v>636</v>
      </c>
      <c r="E4645" t="s">
        <v>7975</v>
      </c>
      <c r="F4645">
        <v>703485211</v>
      </c>
      <c r="H4645" s="33">
        <f t="shared" si="219"/>
        <v>125.42000000000002</v>
      </c>
      <c r="I4645" s="34">
        <f t="shared" si="217"/>
        <v>0</v>
      </c>
      <c r="J4645" s="34">
        <f t="shared" si="218"/>
        <v>705.79</v>
      </c>
      <c r="L4645" s="33">
        <v>0</v>
      </c>
      <c r="M4645" s="35" t="s">
        <v>8088</v>
      </c>
      <c r="O4645" s="33">
        <v>0</v>
      </c>
      <c r="P4645" s="35" t="s">
        <v>8088</v>
      </c>
      <c r="R4645" s="33">
        <v>0</v>
      </c>
      <c r="S4645" s="35" t="s">
        <v>8088</v>
      </c>
      <c r="U4645" s="33">
        <v>43.896999999999998</v>
      </c>
      <c r="V4645" s="35" t="s">
        <v>8088</v>
      </c>
      <c r="X4645" s="33">
        <v>705.79</v>
      </c>
      <c r="Y4645" s="35" t="s">
        <v>8088</v>
      </c>
      <c r="AA4645" s="33">
        <v>43.896999999999998</v>
      </c>
      <c r="AB4645" s="35" t="s">
        <v>8088</v>
      </c>
      <c r="AD4645" s="33">
        <v>29.473699999999997</v>
      </c>
      <c r="AE4645" s="35" t="s">
        <v>8088</v>
      </c>
      <c r="AG4645" s="33">
        <v>0</v>
      </c>
      <c r="AH4645" s="35" t="s">
        <v>8088</v>
      </c>
      <c r="AJ4645" s="33">
        <v>0</v>
      </c>
      <c r="AK4645" s="35" t="s">
        <v>8088</v>
      </c>
      <c r="AM4645" s="33">
        <v>0</v>
      </c>
      <c r="AN4645" s="35" t="s">
        <v>8088</v>
      </c>
      <c r="AP4645" s="33">
        <v>0</v>
      </c>
      <c r="AQ4645" s="35" t="s">
        <v>8088</v>
      </c>
      <c r="AS4645" s="33">
        <v>0</v>
      </c>
      <c r="AT4645" s="35" t="s">
        <v>8088</v>
      </c>
      <c r="AV4645" s="33">
        <v>0</v>
      </c>
      <c r="AW4645" s="35" t="s">
        <v>8088</v>
      </c>
      <c r="AY4645" s="33">
        <v>0</v>
      </c>
      <c r="AZ4645" s="35" t="s">
        <v>8088</v>
      </c>
      <c r="BB4645" s="33">
        <v>0</v>
      </c>
      <c r="BC4645" s="35" t="s">
        <v>8088</v>
      </c>
      <c r="BE4645" s="33">
        <v>0</v>
      </c>
      <c r="BF4645" s="35" t="s">
        <v>8088</v>
      </c>
      <c r="BH4645" s="33">
        <v>105.41925299999998</v>
      </c>
      <c r="BI4645" s="35" t="s">
        <v>8088</v>
      </c>
      <c r="BK4645" s="33">
        <v>105.41925299999998</v>
      </c>
      <c r="BL4645" s="35" t="s">
        <v>8088</v>
      </c>
      <c r="BN4645" s="33">
        <f>_xlfn.XLOOKUP(E4645,'[2]Charge Level Data'!$E:$E,'[2]Charge Level Data'!$BN:$BN,"N/A")</f>
        <v>105.41925299999998</v>
      </c>
      <c r="BO4645" s="35" t="s">
        <v>8088</v>
      </c>
      <c r="BQ4645" s="33">
        <v>50.795100000000005</v>
      </c>
      <c r="BR4645" s="35" t="s">
        <v>8088</v>
      </c>
    </row>
    <row r="4646" spans="1:70" x14ac:dyDescent="0.3">
      <c r="A4646">
        <v>13027371</v>
      </c>
      <c r="B4646" t="s">
        <v>7528</v>
      </c>
      <c r="C4646" s="33">
        <v>312</v>
      </c>
      <c r="D4646">
        <v>272</v>
      </c>
      <c r="E4646" t="s">
        <v>7941</v>
      </c>
      <c r="H4646" s="33">
        <f t="shared" si="219"/>
        <v>124.80000000000001</v>
      </c>
      <c r="I4646" s="34">
        <f t="shared" si="217"/>
        <v>0</v>
      </c>
      <c r="J4646" s="34">
        <f t="shared" si="218"/>
        <v>164.57580000000002</v>
      </c>
      <c r="L4646" s="33">
        <v>0</v>
      </c>
      <c r="M4646" s="35" t="s">
        <v>8088</v>
      </c>
      <c r="O4646" s="33">
        <v>0</v>
      </c>
      <c r="P4646" s="35" t="s">
        <v>8088</v>
      </c>
      <c r="R4646" s="33">
        <v>0</v>
      </c>
      <c r="S4646" s="35" t="s">
        <v>8088</v>
      </c>
      <c r="U4646" s="33">
        <v>142.226</v>
      </c>
      <c r="V4646" s="35" t="s">
        <v>8088</v>
      </c>
      <c r="X4646" s="33">
        <v>111.74900000000001</v>
      </c>
      <c r="Y4646" s="35" t="s">
        <v>8088</v>
      </c>
      <c r="AA4646" s="33">
        <v>142.226</v>
      </c>
      <c r="AB4646" s="35" t="s">
        <v>8088</v>
      </c>
      <c r="AD4646" s="33">
        <v>95.494599999999991</v>
      </c>
      <c r="AE4646" s="35" t="s">
        <v>8088</v>
      </c>
      <c r="AG4646" s="33">
        <v>0</v>
      </c>
      <c r="AH4646" s="35" t="s">
        <v>8088</v>
      </c>
      <c r="AJ4646" s="33">
        <v>0</v>
      </c>
      <c r="AK4646" s="35" t="s">
        <v>8088</v>
      </c>
      <c r="AM4646" s="33">
        <v>0</v>
      </c>
      <c r="AN4646" s="35" t="s">
        <v>8088</v>
      </c>
      <c r="AP4646" s="33">
        <v>0</v>
      </c>
      <c r="AQ4646" s="35" t="s">
        <v>8088</v>
      </c>
      <c r="AS4646" s="33">
        <v>0</v>
      </c>
      <c r="AT4646" s="35" t="s">
        <v>8088</v>
      </c>
      <c r="AV4646" s="33">
        <v>0</v>
      </c>
      <c r="AW4646" s="35" t="s">
        <v>8088</v>
      </c>
      <c r="AY4646" s="33">
        <v>0</v>
      </c>
      <c r="AZ4646" s="35" t="s">
        <v>8088</v>
      </c>
      <c r="BB4646" s="33">
        <v>0</v>
      </c>
      <c r="BC4646" s="35" t="s">
        <v>8088</v>
      </c>
      <c r="BE4646" s="33">
        <v>0</v>
      </c>
      <c r="BF4646" s="35" t="s">
        <v>8088</v>
      </c>
      <c r="BH4646" s="33">
        <v>22.430325</v>
      </c>
      <c r="BI4646" s="35" t="s">
        <v>8088</v>
      </c>
      <c r="BK4646" s="33">
        <v>22.430325</v>
      </c>
      <c r="BL4646" s="35" t="s">
        <v>8088</v>
      </c>
      <c r="BN4646" s="33">
        <f>_xlfn.XLOOKUP(E4646,'[2]Charge Level Data'!$E:$E,'[2]Charge Level Data'!$BN:$BN,"N/A")</f>
        <v>22.430325</v>
      </c>
      <c r="BO4646" s="35" t="s">
        <v>8088</v>
      </c>
      <c r="BQ4646" s="33">
        <v>164.57580000000002</v>
      </c>
      <c r="BR4646" s="35" t="s">
        <v>8088</v>
      </c>
    </row>
    <row r="4647" spans="1:70" x14ac:dyDescent="0.3">
      <c r="A4647">
        <v>13027025</v>
      </c>
      <c r="B4647" t="s">
        <v>5124</v>
      </c>
      <c r="C4647" s="33">
        <v>309.95999999999998</v>
      </c>
      <c r="D4647">
        <v>270</v>
      </c>
      <c r="E4647">
        <v>0</v>
      </c>
      <c r="H4647" s="33">
        <f t="shared" si="219"/>
        <v>123.98399999999999</v>
      </c>
      <c r="I4647" s="34">
        <f t="shared" si="217"/>
        <v>0</v>
      </c>
      <c r="J4647" s="34">
        <f t="shared" si="218"/>
        <v>0</v>
      </c>
      <c r="L4647" s="33" t="s">
        <v>8089</v>
      </c>
      <c r="M4647" s="35" t="s">
        <v>8088</v>
      </c>
      <c r="O4647" s="33" t="s">
        <v>8089</v>
      </c>
      <c r="P4647" s="35" t="s">
        <v>8088</v>
      </c>
      <c r="R4647" s="33" t="s">
        <v>8089</v>
      </c>
      <c r="S4647" s="35" t="s">
        <v>8088</v>
      </c>
      <c r="U4647" s="33" t="s">
        <v>8089</v>
      </c>
      <c r="V4647" s="35" t="s">
        <v>8088</v>
      </c>
      <c r="X4647" s="33" t="s">
        <v>8089</v>
      </c>
      <c r="Y4647" s="35" t="s">
        <v>8088</v>
      </c>
      <c r="AA4647" s="33" t="s">
        <v>8089</v>
      </c>
      <c r="AB4647" s="35" t="s">
        <v>8088</v>
      </c>
      <c r="AD4647" s="33" t="s">
        <v>8089</v>
      </c>
      <c r="AE4647" s="35" t="s">
        <v>8088</v>
      </c>
      <c r="AG4647" s="33" t="s">
        <v>8089</v>
      </c>
      <c r="AH4647" s="35" t="s">
        <v>8088</v>
      </c>
      <c r="AJ4647" s="33" t="s">
        <v>8089</v>
      </c>
      <c r="AK4647" s="35" t="s">
        <v>8088</v>
      </c>
      <c r="AM4647" s="33" t="s">
        <v>8089</v>
      </c>
      <c r="AN4647" s="35" t="s">
        <v>8088</v>
      </c>
      <c r="AP4647" s="33" t="s">
        <v>8089</v>
      </c>
      <c r="AQ4647" s="35" t="s">
        <v>8088</v>
      </c>
      <c r="AS4647" s="33" t="s">
        <v>8089</v>
      </c>
      <c r="AT4647" s="35" t="s">
        <v>8088</v>
      </c>
      <c r="AV4647" s="33" t="s">
        <v>8089</v>
      </c>
      <c r="AW4647" s="35" t="s">
        <v>8088</v>
      </c>
      <c r="AY4647" s="33" t="s">
        <v>8089</v>
      </c>
      <c r="AZ4647" s="35" t="s">
        <v>8088</v>
      </c>
      <c r="BB4647" s="33" t="s">
        <v>8089</v>
      </c>
      <c r="BC4647" s="35" t="s">
        <v>8088</v>
      </c>
      <c r="BE4647" s="33" t="s">
        <v>8089</v>
      </c>
      <c r="BF4647" s="35" t="s">
        <v>8088</v>
      </c>
      <c r="BH4647" s="33" t="s">
        <v>8089</v>
      </c>
      <c r="BI4647" s="35" t="s">
        <v>8088</v>
      </c>
      <c r="BK4647" s="33" t="s">
        <v>8089</v>
      </c>
      <c r="BL4647" s="35" t="s">
        <v>8088</v>
      </c>
      <c r="BN4647" s="33" t="str">
        <f>_xlfn.XLOOKUP(E4647,'[2]Charge Level Data'!$E:$E,'[2]Charge Level Data'!$BN:$BN,"N/A")</f>
        <v>N/A</v>
      </c>
      <c r="BO4647" s="35" t="s">
        <v>8088</v>
      </c>
      <c r="BQ4647" s="33" t="s">
        <v>8089</v>
      </c>
      <c r="BR4647" s="35" t="s">
        <v>8088</v>
      </c>
    </row>
    <row r="4648" spans="1:70" x14ac:dyDescent="0.3">
      <c r="A4648">
        <v>13027024</v>
      </c>
      <c r="B4648" t="s">
        <v>5125</v>
      </c>
      <c r="C4648" s="33">
        <v>309.95999999999998</v>
      </c>
      <c r="D4648">
        <v>270</v>
      </c>
      <c r="E4648">
        <v>0</v>
      </c>
      <c r="H4648" s="33">
        <f t="shared" si="219"/>
        <v>123.98399999999999</v>
      </c>
      <c r="I4648" s="34">
        <f t="shared" si="217"/>
        <v>0</v>
      </c>
      <c r="J4648" s="34">
        <f t="shared" si="218"/>
        <v>0</v>
      </c>
      <c r="L4648" s="33" t="s">
        <v>8089</v>
      </c>
      <c r="M4648" s="35" t="s">
        <v>8088</v>
      </c>
      <c r="O4648" s="33" t="s">
        <v>8089</v>
      </c>
      <c r="P4648" s="35" t="s">
        <v>8088</v>
      </c>
      <c r="R4648" s="33" t="s">
        <v>8089</v>
      </c>
      <c r="S4648" s="35" t="s">
        <v>8088</v>
      </c>
      <c r="U4648" s="33" t="s">
        <v>8089</v>
      </c>
      <c r="V4648" s="35" t="s">
        <v>8088</v>
      </c>
      <c r="X4648" s="33" t="s">
        <v>8089</v>
      </c>
      <c r="Y4648" s="35" t="s">
        <v>8088</v>
      </c>
      <c r="AA4648" s="33" t="s">
        <v>8089</v>
      </c>
      <c r="AB4648" s="35" t="s">
        <v>8088</v>
      </c>
      <c r="AD4648" s="33" t="s">
        <v>8089</v>
      </c>
      <c r="AE4648" s="35" t="s">
        <v>8088</v>
      </c>
      <c r="AG4648" s="33" t="s">
        <v>8089</v>
      </c>
      <c r="AH4648" s="35" t="s">
        <v>8088</v>
      </c>
      <c r="AJ4648" s="33" t="s">
        <v>8089</v>
      </c>
      <c r="AK4648" s="35" t="s">
        <v>8088</v>
      </c>
      <c r="AM4648" s="33" t="s">
        <v>8089</v>
      </c>
      <c r="AN4648" s="35" t="s">
        <v>8088</v>
      </c>
      <c r="AP4648" s="33" t="s">
        <v>8089</v>
      </c>
      <c r="AQ4648" s="35" t="s">
        <v>8088</v>
      </c>
      <c r="AS4648" s="33" t="s">
        <v>8089</v>
      </c>
      <c r="AT4648" s="35" t="s">
        <v>8088</v>
      </c>
      <c r="AV4648" s="33" t="s">
        <v>8089</v>
      </c>
      <c r="AW4648" s="35" t="s">
        <v>8088</v>
      </c>
      <c r="AY4648" s="33" t="s">
        <v>8089</v>
      </c>
      <c r="AZ4648" s="35" t="s">
        <v>8088</v>
      </c>
      <c r="BB4648" s="33" t="s">
        <v>8089</v>
      </c>
      <c r="BC4648" s="35" t="s">
        <v>8088</v>
      </c>
      <c r="BE4648" s="33" t="s">
        <v>8089</v>
      </c>
      <c r="BF4648" s="35" t="s">
        <v>8088</v>
      </c>
      <c r="BH4648" s="33" t="s">
        <v>8089</v>
      </c>
      <c r="BI4648" s="35" t="s">
        <v>8088</v>
      </c>
      <c r="BK4648" s="33" t="s">
        <v>8089</v>
      </c>
      <c r="BL4648" s="35" t="s">
        <v>8088</v>
      </c>
      <c r="BN4648" s="33" t="str">
        <f>_xlfn.XLOOKUP(E4648,'[2]Charge Level Data'!$E:$E,'[2]Charge Level Data'!$BN:$BN,"N/A")</f>
        <v>N/A</v>
      </c>
      <c r="BO4648" s="35" t="s">
        <v>8088</v>
      </c>
      <c r="BQ4648" s="33" t="s">
        <v>8089</v>
      </c>
      <c r="BR4648" s="35" t="s">
        <v>8088</v>
      </c>
    </row>
    <row r="4649" spans="1:70" x14ac:dyDescent="0.3">
      <c r="A4649">
        <v>13027023</v>
      </c>
      <c r="B4649" t="s">
        <v>5126</v>
      </c>
      <c r="C4649" s="33">
        <v>309.95999999999998</v>
      </c>
      <c r="D4649">
        <v>270</v>
      </c>
      <c r="E4649">
        <v>0</v>
      </c>
      <c r="H4649" s="33">
        <f t="shared" si="219"/>
        <v>123.98399999999999</v>
      </c>
      <c r="I4649" s="34">
        <f t="shared" si="217"/>
        <v>0</v>
      </c>
      <c r="J4649" s="34">
        <f t="shared" si="218"/>
        <v>0</v>
      </c>
      <c r="L4649" s="33" t="s">
        <v>8089</v>
      </c>
      <c r="M4649" s="35" t="s">
        <v>8088</v>
      </c>
      <c r="O4649" s="33" t="s">
        <v>8089</v>
      </c>
      <c r="P4649" s="35" t="s">
        <v>8088</v>
      </c>
      <c r="R4649" s="33" t="s">
        <v>8089</v>
      </c>
      <c r="S4649" s="35" t="s">
        <v>8088</v>
      </c>
      <c r="U4649" s="33" t="s">
        <v>8089</v>
      </c>
      <c r="V4649" s="35" t="s">
        <v>8088</v>
      </c>
      <c r="X4649" s="33" t="s">
        <v>8089</v>
      </c>
      <c r="Y4649" s="35" t="s">
        <v>8088</v>
      </c>
      <c r="AA4649" s="33" t="s">
        <v>8089</v>
      </c>
      <c r="AB4649" s="35" t="s">
        <v>8088</v>
      </c>
      <c r="AD4649" s="33" t="s">
        <v>8089</v>
      </c>
      <c r="AE4649" s="35" t="s">
        <v>8088</v>
      </c>
      <c r="AG4649" s="33" t="s">
        <v>8089</v>
      </c>
      <c r="AH4649" s="35" t="s">
        <v>8088</v>
      </c>
      <c r="AJ4649" s="33" t="s">
        <v>8089</v>
      </c>
      <c r="AK4649" s="35" t="s">
        <v>8088</v>
      </c>
      <c r="AM4649" s="33" t="s">
        <v>8089</v>
      </c>
      <c r="AN4649" s="35" t="s">
        <v>8088</v>
      </c>
      <c r="AP4649" s="33" t="s">
        <v>8089</v>
      </c>
      <c r="AQ4649" s="35" t="s">
        <v>8088</v>
      </c>
      <c r="AS4649" s="33" t="s">
        <v>8089</v>
      </c>
      <c r="AT4649" s="35" t="s">
        <v>8088</v>
      </c>
      <c r="AV4649" s="33" t="s">
        <v>8089</v>
      </c>
      <c r="AW4649" s="35" t="s">
        <v>8088</v>
      </c>
      <c r="AY4649" s="33" t="s">
        <v>8089</v>
      </c>
      <c r="AZ4649" s="35" t="s">
        <v>8088</v>
      </c>
      <c r="BB4649" s="33" t="s">
        <v>8089</v>
      </c>
      <c r="BC4649" s="35" t="s">
        <v>8088</v>
      </c>
      <c r="BE4649" s="33" t="s">
        <v>8089</v>
      </c>
      <c r="BF4649" s="35" t="s">
        <v>8088</v>
      </c>
      <c r="BH4649" s="33" t="s">
        <v>8089</v>
      </c>
      <c r="BI4649" s="35" t="s">
        <v>8088</v>
      </c>
      <c r="BK4649" s="33" t="s">
        <v>8089</v>
      </c>
      <c r="BL4649" s="35" t="s">
        <v>8088</v>
      </c>
      <c r="BN4649" s="33" t="str">
        <f>_xlfn.XLOOKUP(E4649,'[2]Charge Level Data'!$E:$E,'[2]Charge Level Data'!$BN:$BN,"N/A")</f>
        <v>N/A</v>
      </c>
      <c r="BO4649" s="35" t="s">
        <v>8088</v>
      </c>
      <c r="BQ4649" s="33" t="s">
        <v>8089</v>
      </c>
      <c r="BR4649" s="35" t="s">
        <v>8088</v>
      </c>
    </row>
    <row r="4650" spans="1:70" x14ac:dyDescent="0.3">
      <c r="A4650">
        <v>13027206</v>
      </c>
      <c r="B4650" t="s">
        <v>6049</v>
      </c>
      <c r="C4650" s="33">
        <v>309.60000000000002</v>
      </c>
      <c r="D4650">
        <v>278</v>
      </c>
      <c r="E4650" t="s">
        <v>7930</v>
      </c>
      <c r="H4650" s="33">
        <f t="shared" si="219"/>
        <v>123.84000000000002</v>
      </c>
      <c r="I4650" s="34">
        <f t="shared" si="217"/>
        <v>0</v>
      </c>
      <c r="J4650" s="34">
        <f t="shared" si="218"/>
        <v>183.06</v>
      </c>
      <c r="L4650" s="33">
        <v>0</v>
      </c>
      <c r="M4650" s="35" t="s">
        <v>8088</v>
      </c>
      <c r="O4650" s="33">
        <v>0</v>
      </c>
      <c r="P4650" s="35" t="s">
        <v>8088</v>
      </c>
      <c r="R4650" s="33">
        <v>0</v>
      </c>
      <c r="S4650" s="35" t="s">
        <v>8088</v>
      </c>
      <c r="U4650" s="33">
        <v>158.19999999999999</v>
      </c>
      <c r="V4650" s="35" t="s">
        <v>8088</v>
      </c>
      <c r="X4650" s="33">
        <v>124.30000000000001</v>
      </c>
      <c r="Y4650" s="35" t="s">
        <v>8088</v>
      </c>
      <c r="AA4650" s="33">
        <v>158.19999999999999</v>
      </c>
      <c r="AB4650" s="35" t="s">
        <v>8088</v>
      </c>
      <c r="AD4650" s="33">
        <v>106.22</v>
      </c>
      <c r="AE4650" s="35" t="s">
        <v>8088</v>
      </c>
      <c r="AG4650" s="33">
        <v>0</v>
      </c>
      <c r="AH4650" s="35" t="s">
        <v>8088</v>
      </c>
      <c r="AJ4650" s="33">
        <v>0</v>
      </c>
      <c r="AK4650" s="35" t="s">
        <v>8088</v>
      </c>
      <c r="AM4650" s="33">
        <v>0</v>
      </c>
      <c r="AN4650" s="35" t="s">
        <v>8088</v>
      </c>
      <c r="AP4650" s="33">
        <v>0</v>
      </c>
      <c r="AQ4650" s="35" t="s">
        <v>8088</v>
      </c>
      <c r="AS4650" s="33">
        <v>0</v>
      </c>
      <c r="AT4650" s="35" t="s">
        <v>8088</v>
      </c>
      <c r="AV4650" s="33">
        <v>0</v>
      </c>
      <c r="AW4650" s="35" t="s">
        <v>8088</v>
      </c>
      <c r="AY4650" s="33">
        <v>0</v>
      </c>
      <c r="AZ4650" s="35" t="s">
        <v>8088</v>
      </c>
      <c r="BB4650" s="33">
        <v>0</v>
      </c>
      <c r="BC4650" s="35" t="s">
        <v>8088</v>
      </c>
      <c r="BE4650" s="33">
        <v>0</v>
      </c>
      <c r="BF4650" s="35" t="s">
        <v>8088</v>
      </c>
      <c r="BH4650" s="33">
        <v>22.430325</v>
      </c>
      <c r="BI4650" s="35" t="s">
        <v>8088</v>
      </c>
      <c r="BK4650" s="33">
        <v>22.430325</v>
      </c>
      <c r="BL4650" s="35" t="s">
        <v>8088</v>
      </c>
      <c r="BN4650" s="33">
        <f>_xlfn.XLOOKUP(E4650,'[2]Charge Level Data'!$E:$E,'[2]Charge Level Data'!$BN:$BN,"N/A")</f>
        <v>22.430325</v>
      </c>
      <c r="BO4650" s="35" t="s">
        <v>8088</v>
      </c>
      <c r="BQ4650" s="33">
        <v>183.06</v>
      </c>
      <c r="BR4650" s="35" t="s">
        <v>8088</v>
      </c>
    </row>
    <row r="4651" spans="1:70" x14ac:dyDescent="0.3">
      <c r="A4651">
        <v>13027187</v>
      </c>
      <c r="B4651" t="s">
        <v>6050</v>
      </c>
      <c r="C4651" s="33">
        <v>309.60000000000002</v>
      </c>
      <c r="D4651">
        <v>278</v>
      </c>
      <c r="E4651" t="s">
        <v>7930</v>
      </c>
      <c r="H4651" s="33">
        <f t="shared" si="219"/>
        <v>123.84000000000002</v>
      </c>
      <c r="I4651" s="34">
        <f t="shared" si="217"/>
        <v>0</v>
      </c>
      <c r="J4651" s="34">
        <f t="shared" si="218"/>
        <v>183.06</v>
      </c>
      <c r="L4651" s="33">
        <v>0</v>
      </c>
      <c r="M4651" s="35" t="s">
        <v>8088</v>
      </c>
      <c r="O4651" s="33">
        <v>0</v>
      </c>
      <c r="P4651" s="35" t="s">
        <v>8088</v>
      </c>
      <c r="R4651" s="33">
        <v>0</v>
      </c>
      <c r="S4651" s="35" t="s">
        <v>8088</v>
      </c>
      <c r="U4651" s="33">
        <v>158.19999999999999</v>
      </c>
      <c r="V4651" s="35" t="s">
        <v>8088</v>
      </c>
      <c r="X4651" s="33">
        <v>124.30000000000001</v>
      </c>
      <c r="Y4651" s="35" t="s">
        <v>8088</v>
      </c>
      <c r="AA4651" s="33">
        <v>158.19999999999999</v>
      </c>
      <c r="AB4651" s="35" t="s">
        <v>8088</v>
      </c>
      <c r="AD4651" s="33">
        <v>106.22</v>
      </c>
      <c r="AE4651" s="35" t="s">
        <v>8088</v>
      </c>
      <c r="AG4651" s="33">
        <v>0</v>
      </c>
      <c r="AH4651" s="35" t="s">
        <v>8088</v>
      </c>
      <c r="AJ4651" s="33">
        <v>0</v>
      </c>
      <c r="AK4651" s="35" t="s">
        <v>8088</v>
      </c>
      <c r="AM4651" s="33">
        <v>0</v>
      </c>
      <c r="AN4651" s="35" t="s">
        <v>8088</v>
      </c>
      <c r="AP4651" s="33">
        <v>0</v>
      </c>
      <c r="AQ4651" s="35" t="s">
        <v>8088</v>
      </c>
      <c r="AS4651" s="33">
        <v>0</v>
      </c>
      <c r="AT4651" s="35" t="s">
        <v>8088</v>
      </c>
      <c r="AV4651" s="33">
        <v>0</v>
      </c>
      <c r="AW4651" s="35" t="s">
        <v>8088</v>
      </c>
      <c r="AY4651" s="33">
        <v>0</v>
      </c>
      <c r="AZ4651" s="35" t="s">
        <v>8088</v>
      </c>
      <c r="BB4651" s="33">
        <v>0</v>
      </c>
      <c r="BC4651" s="35" t="s">
        <v>8088</v>
      </c>
      <c r="BE4651" s="33">
        <v>0</v>
      </c>
      <c r="BF4651" s="35" t="s">
        <v>8088</v>
      </c>
      <c r="BH4651" s="33">
        <v>22.430325</v>
      </c>
      <c r="BI4651" s="35" t="s">
        <v>8088</v>
      </c>
      <c r="BK4651" s="33">
        <v>22.430325</v>
      </c>
      <c r="BL4651" s="35" t="s">
        <v>8088</v>
      </c>
      <c r="BN4651" s="33">
        <f>_xlfn.XLOOKUP(E4651,'[2]Charge Level Data'!$E:$E,'[2]Charge Level Data'!$BN:$BN,"N/A")</f>
        <v>22.430325</v>
      </c>
      <c r="BO4651" s="35" t="s">
        <v>8088</v>
      </c>
      <c r="BQ4651" s="33">
        <v>183.06</v>
      </c>
      <c r="BR4651" s="35" t="s">
        <v>8088</v>
      </c>
    </row>
    <row r="4652" spans="1:70" x14ac:dyDescent="0.3">
      <c r="A4652">
        <v>13027186</v>
      </c>
      <c r="B4652" t="s">
        <v>6051</v>
      </c>
      <c r="C4652" s="33">
        <v>309.60000000000002</v>
      </c>
      <c r="D4652">
        <v>278</v>
      </c>
      <c r="E4652" t="s">
        <v>7930</v>
      </c>
      <c r="H4652" s="33">
        <f t="shared" si="219"/>
        <v>123.84000000000002</v>
      </c>
      <c r="I4652" s="34">
        <f t="shared" si="217"/>
        <v>0</v>
      </c>
      <c r="J4652" s="34">
        <f t="shared" si="218"/>
        <v>183.06</v>
      </c>
      <c r="L4652" s="33">
        <v>0</v>
      </c>
      <c r="M4652" s="35" t="s">
        <v>8088</v>
      </c>
      <c r="O4652" s="33">
        <v>0</v>
      </c>
      <c r="P4652" s="35" t="s">
        <v>8088</v>
      </c>
      <c r="R4652" s="33">
        <v>0</v>
      </c>
      <c r="S4652" s="35" t="s">
        <v>8088</v>
      </c>
      <c r="U4652" s="33">
        <v>158.19999999999999</v>
      </c>
      <c r="V4652" s="35" t="s">
        <v>8088</v>
      </c>
      <c r="X4652" s="33">
        <v>124.30000000000001</v>
      </c>
      <c r="Y4652" s="35" t="s">
        <v>8088</v>
      </c>
      <c r="AA4652" s="33">
        <v>158.19999999999999</v>
      </c>
      <c r="AB4652" s="35" t="s">
        <v>8088</v>
      </c>
      <c r="AD4652" s="33">
        <v>106.22</v>
      </c>
      <c r="AE4652" s="35" t="s">
        <v>8088</v>
      </c>
      <c r="AG4652" s="33">
        <v>0</v>
      </c>
      <c r="AH4652" s="35" t="s">
        <v>8088</v>
      </c>
      <c r="AJ4652" s="33">
        <v>0</v>
      </c>
      <c r="AK4652" s="35" t="s">
        <v>8088</v>
      </c>
      <c r="AM4652" s="33">
        <v>0</v>
      </c>
      <c r="AN4652" s="35" t="s">
        <v>8088</v>
      </c>
      <c r="AP4652" s="33">
        <v>0</v>
      </c>
      <c r="AQ4652" s="35" t="s">
        <v>8088</v>
      </c>
      <c r="AS4652" s="33">
        <v>0</v>
      </c>
      <c r="AT4652" s="35" t="s">
        <v>8088</v>
      </c>
      <c r="AV4652" s="33">
        <v>0</v>
      </c>
      <c r="AW4652" s="35" t="s">
        <v>8088</v>
      </c>
      <c r="AY4652" s="33">
        <v>0</v>
      </c>
      <c r="AZ4652" s="35" t="s">
        <v>8088</v>
      </c>
      <c r="BB4652" s="33">
        <v>0</v>
      </c>
      <c r="BC4652" s="35" t="s">
        <v>8088</v>
      </c>
      <c r="BE4652" s="33">
        <v>0</v>
      </c>
      <c r="BF4652" s="35" t="s">
        <v>8088</v>
      </c>
      <c r="BH4652" s="33">
        <v>22.430325</v>
      </c>
      <c r="BI4652" s="35" t="s">
        <v>8088</v>
      </c>
      <c r="BK4652" s="33">
        <v>22.430325</v>
      </c>
      <c r="BL4652" s="35" t="s">
        <v>8088</v>
      </c>
      <c r="BN4652" s="33">
        <f>_xlfn.XLOOKUP(E4652,'[2]Charge Level Data'!$E:$E,'[2]Charge Level Data'!$BN:$BN,"N/A")</f>
        <v>22.430325</v>
      </c>
      <c r="BO4652" s="35" t="s">
        <v>8088</v>
      </c>
      <c r="BQ4652" s="33">
        <v>183.06</v>
      </c>
      <c r="BR4652" s="35" t="s">
        <v>8088</v>
      </c>
    </row>
    <row r="4653" spans="1:70" x14ac:dyDescent="0.3">
      <c r="A4653">
        <v>13027093</v>
      </c>
      <c r="B4653" t="s">
        <v>5911</v>
      </c>
      <c r="C4653" s="33">
        <v>309</v>
      </c>
      <c r="D4653">
        <v>272</v>
      </c>
      <c r="E4653">
        <v>0</v>
      </c>
      <c r="H4653" s="33">
        <f t="shared" si="219"/>
        <v>123.60000000000001</v>
      </c>
      <c r="I4653" s="34">
        <f t="shared" si="217"/>
        <v>0</v>
      </c>
      <c r="J4653" s="34">
        <f t="shared" si="218"/>
        <v>0</v>
      </c>
      <c r="L4653" s="33" t="s">
        <v>8089</v>
      </c>
      <c r="M4653" s="35" t="s">
        <v>8088</v>
      </c>
      <c r="O4653" s="33" t="s">
        <v>8089</v>
      </c>
      <c r="P4653" s="35" t="s">
        <v>8088</v>
      </c>
      <c r="R4653" s="33" t="s">
        <v>8089</v>
      </c>
      <c r="S4653" s="35" t="s">
        <v>8088</v>
      </c>
      <c r="U4653" s="33" t="s">
        <v>8089</v>
      </c>
      <c r="V4653" s="35" t="s">
        <v>8088</v>
      </c>
      <c r="X4653" s="33" t="s">
        <v>8089</v>
      </c>
      <c r="Y4653" s="35" t="s">
        <v>8088</v>
      </c>
      <c r="AA4653" s="33" t="s">
        <v>8089</v>
      </c>
      <c r="AB4653" s="35" t="s">
        <v>8088</v>
      </c>
      <c r="AD4653" s="33" t="s">
        <v>8089</v>
      </c>
      <c r="AE4653" s="35" t="s">
        <v>8088</v>
      </c>
      <c r="AG4653" s="33" t="s">
        <v>8089</v>
      </c>
      <c r="AH4653" s="35" t="s">
        <v>8088</v>
      </c>
      <c r="AJ4653" s="33" t="s">
        <v>8089</v>
      </c>
      <c r="AK4653" s="35" t="s">
        <v>8088</v>
      </c>
      <c r="AM4653" s="33" t="s">
        <v>8089</v>
      </c>
      <c r="AN4653" s="35" t="s">
        <v>8088</v>
      </c>
      <c r="AP4653" s="33" t="s">
        <v>8089</v>
      </c>
      <c r="AQ4653" s="35" t="s">
        <v>8088</v>
      </c>
      <c r="AS4653" s="33" t="s">
        <v>8089</v>
      </c>
      <c r="AT4653" s="35" t="s">
        <v>8088</v>
      </c>
      <c r="AV4653" s="33" t="s">
        <v>8089</v>
      </c>
      <c r="AW4653" s="35" t="s">
        <v>8088</v>
      </c>
      <c r="AY4653" s="33" t="s">
        <v>8089</v>
      </c>
      <c r="AZ4653" s="35" t="s">
        <v>8088</v>
      </c>
      <c r="BB4653" s="33" t="s">
        <v>8089</v>
      </c>
      <c r="BC4653" s="35" t="s">
        <v>8088</v>
      </c>
      <c r="BE4653" s="33" t="s">
        <v>8089</v>
      </c>
      <c r="BF4653" s="35" t="s">
        <v>8088</v>
      </c>
      <c r="BH4653" s="33" t="s">
        <v>8089</v>
      </c>
      <c r="BI4653" s="35" t="s">
        <v>8088</v>
      </c>
      <c r="BK4653" s="33" t="s">
        <v>8089</v>
      </c>
      <c r="BL4653" s="35" t="s">
        <v>8088</v>
      </c>
      <c r="BN4653" s="33" t="str">
        <f>_xlfn.XLOOKUP(E4653,'[2]Charge Level Data'!$E:$E,'[2]Charge Level Data'!$BN:$BN,"N/A")</f>
        <v>N/A</v>
      </c>
      <c r="BO4653" s="35" t="s">
        <v>8088</v>
      </c>
      <c r="BQ4653" s="33" t="s">
        <v>8089</v>
      </c>
      <c r="BR4653" s="35" t="s">
        <v>8088</v>
      </c>
    </row>
    <row r="4654" spans="1:70" x14ac:dyDescent="0.3">
      <c r="A4654">
        <v>13463020</v>
      </c>
      <c r="B4654" t="s">
        <v>6561</v>
      </c>
      <c r="C4654" s="33">
        <v>308.45999999999998</v>
      </c>
      <c r="D4654">
        <v>272</v>
      </c>
      <c r="E4654">
        <v>0</v>
      </c>
      <c r="H4654" s="33">
        <f t="shared" si="219"/>
        <v>123.384</v>
      </c>
      <c r="I4654" s="34">
        <f t="shared" si="217"/>
        <v>0</v>
      </c>
      <c r="J4654" s="34">
        <f t="shared" si="218"/>
        <v>0</v>
      </c>
      <c r="L4654" s="33" t="s">
        <v>8089</v>
      </c>
      <c r="M4654" s="35" t="s">
        <v>8088</v>
      </c>
      <c r="O4654" s="33" t="s">
        <v>8089</v>
      </c>
      <c r="P4654" s="35" t="s">
        <v>8088</v>
      </c>
      <c r="R4654" s="33" t="s">
        <v>8089</v>
      </c>
      <c r="S4654" s="35" t="s">
        <v>8088</v>
      </c>
      <c r="U4654" s="33" t="s">
        <v>8089</v>
      </c>
      <c r="V4654" s="35" t="s">
        <v>8088</v>
      </c>
      <c r="X4654" s="33" t="s">
        <v>8089</v>
      </c>
      <c r="Y4654" s="35" t="s">
        <v>8088</v>
      </c>
      <c r="AA4654" s="33" t="s">
        <v>8089</v>
      </c>
      <c r="AB4654" s="35" t="s">
        <v>8088</v>
      </c>
      <c r="AD4654" s="33" t="s">
        <v>8089</v>
      </c>
      <c r="AE4654" s="35" t="s">
        <v>8088</v>
      </c>
      <c r="AG4654" s="33" t="s">
        <v>8089</v>
      </c>
      <c r="AH4654" s="35" t="s">
        <v>8088</v>
      </c>
      <c r="AJ4654" s="33" t="s">
        <v>8089</v>
      </c>
      <c r="AK4654" s="35" t="s">
        <v>8088</v>
      </c>
      <c r="AM4654" s="33" t="s">
        <v>8089</v>
      </c>
      <c r="AN4654" s="35" t="s">
        <v>8088</v>
      </c>
      <c r="AP4654" s="33" t="s">
        <v>8089</v>
      </c>
      <c r="AQ4654" s="35" t="s">
        <v>8088</v>
      </c>
      <c r="AS4654" s="33" t="s">
        <v>8089</v>
      </c>
      <c r="AT4654" s="35" t="s">
        <v>8088</v>
      </c>
      <c r="AV4654" s="33" t="s">
        <v>8089</v>
      </c>
      <c r="AW4654" s="35" t="s">
        <v>8088</v>
      </c>
      <c r="AY4654" s="33" t="s">
        <v>8089</v>
      </c>
      <c r="AZ4654" s="35" t="s">
        <v>8088</v>
      </c>
      <c r="BB4654" s="33" t="s">
        <v>8089</v>
      </c>
      <c r="BC4654" s="35" t="s">
        <v>8088</v>
      </c>
      <c r="BE4654" s="33" t="s">
        <v>8089</v>
      </c>
      <c r="BF4654" s="35" t="s">
        <v>8088</v>
      </c>
      <c r="BH4654" s="33" t="s">
        <v>8089</v>
      </c>
      <c r="BI4654" s="35" t="s">
        <v>8088</v>
      </c>
      <c r="BK4654" s="33" t="s">
        <v>8089</v>
      </c>
      <c r="BL4654" s="35" t="s">
        <v>8088</v>
      </c>
      <c r="BN4654" s="33" t="str">
        <f>_xlfn.XLOOKUP(E4654,'[2]Charge Level Data'!$E:$E,'[2]Charge Level Data'!$BN:$BN,"N/A")</f>
        <v>N/A</v>
      </c>
      <c r="BO4654" s="35" t="s">
        <v>8088</v>
      </c>
      <c r="BQ4654" s="33" t="s">
        <v>8089</v>
      </c>
      <c r="BR4654" s="35" t="s">
        <v>8088</v>
      </c>
    </row>
    <row r="4655" spans="1:70" x14ac:dyDescent="0.3">
      <c r="A4655">
        <v>13463023</v>
      </c>
      <c r="B4655" t="s">
        <v>6562</v>
      </c>
      <c r="C4655" s="33">
        <v>308.45999999999998</v>
      </c>
      <c r="D4655">
        <v>270</v>
      </c>
      <c r="E4655">
        <v>0</v>
      </c>
      <c r="H4655" s="33">
        <f t="shared" si="219"/>
        <v>123.384</v>
      </c>
      <c r="I4655" s="34">
        <f t="shared" si="217"/>
        <v>0</v>
      </c>
      <c r="J4655" s="34">
        <f t="shared" si="218"/>
        <v>0</v>
      </c>
      <c r="L4655" s="33" t="s">
        <v>8089</v>
      </c>
      <c r="M4655" s="35" t="s">
        <v>8088</v>
      </c>
      <c r="O4655" s="33" t="s">
        <v>8089</v>
      </c>
      <c r="P4655" s="35" t="s">
        <v>8088</v>
      </c>
      <c r="R4655" s="33" t="s">
        <v>8089</v>
      </c>
      <c r="S4655" s="35" t="s">
        <v>8088</v>
      </c>
      <c r="U4655" s="33" t="s">
        <v>8089</v>
      </c>
      <c r="V4655" s="35" t="s">
        <v>8088</v>
      </c>
      <c r="X4655" s="33" t="s">
        <v>8089</v>
      </c>
      <c r="Y4655" s="35" t="s">
        <v>8088</v>
      </c>
      <c r="AA4655" s="33" t="s">
        <v>8089</v>
      </c>
      <c r="AB4655" s="35" t="s">
        <v>8088</v>
      </c>
      <c r="AD4655" s="33" t="s">
        <v>8089</v>
      </c>
      <c r="AE4655" s="35" t="s">
        <v>8088</v>
      </c>
      <c r="AG4655" s="33" t="s">
        <v>8089</v>
      </c>
      <c r="AH4655" s="35" t="s">
        <v>8088</v>
      </c>
      <c r="AJ4655" s="33" t="s">
        <v>8089</v>
      </c>
      <c r="AK4655" s="35" t="s">
        <v>8088</v>
      </c>
      <c r="AM4655" s="33" t="s">
        <v>8089</v>
      </c>
      <c r="AN4655" s="35" t="s">
        <v>8088</v>
      </c>
      <c r="AP4655" s="33" t="s">
        <v>8089</v>
      </c>
      <c r="AQ4655" s="35" t="s">
        <v>8088</v>
      </c>
      <c r="AS4655" s="33" t="s">
        <v>8089</v>
      </c>
      <c r="AT4655" s="35" t="s">
        <v>8088</v>
      </c>
      <c r="AV4655" s="33" t="s">
        <v>8089</v>
      </c>
      <c r="AW4655" s="35" t="s">
        <v>8088</v>
      </c>
      <c r="AY4655" s="33" t="s">
        <v>8089</v>
      </c>
      <c r="AZ4655" s="35" t="s">
        <v>8088</v>
      </c>
      <c r="BB4655" s="33" t="s">
        <v>8089</v>
      </c>
      <c r="BC4655" s="35" t="s">
        <v>8088</v>
      </c>
      <c r="BE4655" s="33" t="s">
        <v>8089</v>
      </c>
      <c r="BF4655" s="35" t="s">
        <v>8088</v>
      </c>
      <c r="BH4655" s="33" t="s">
        <v>8089</v>
      </c>
      <c r="BI4655" s="35" t="s">
        <v>8088</v>
      </c>
      <c r="BK4655" s="33" t="s">
        <v>8089</v>
      </c>
      <c r="BL4655" s="35" t="s">
        <v>8088</v>
      </c>
      <c r="BN4655" s="33" t="str">
        <f>_xlfn.XLOOKUP(E4655,'[2]Charge Level Data'!$E:$E,'[2]Charge Level Data'!$BN:$BN,"N/A")</f>
        <v>N/A</v>
      </c>
      <c r="BO4655" s="35" t="s">
        <v>8088</v>
      </c>
      <c r="BQ4655" s="33" t="s">
        <v>8089</v>
      </c>
      <c r="BR4655" s="35" t="s">
        <v>8088</v>
      </c>
    </row>
    <row r="4656" spans="1:70" x14ac:dyDescent="0.3">
      <c r="A4656">
        <v>13450298</v>
      </c>
      <c r="B4656" t="s">
        <v>593</v>
      </c>
      <c r="C4656" s="33">
        <v>307.89999999999998</v>
      </c>
      <c r="D4656">
        <v>636</v>
      </c>
      <c r="E4656" t="s">
        <v>7976</v>
      </c>
      <c r="F4656">
        <v>2766901</v>
      </c>
      <c r="H4656" s="33">
        <f t="shared" si="219"/>
        <v>123.16</v>
      </c>
      <c r="I4656" s="34">
        <f t="shared" si="217"/>
        <v>0</v>
      </c>
      <c r="J4656" s="34">
        <f t="shared" si="218"/>
        <v>1014.0209639999998</v>
      </c>
      <c r="L4656" s="33">
        <v>267.63238660000002</v>
      </c>
      <c r="M4656" s="35" t="s">
        <v>8088</v>
      </c>
      <c r="O4656" s="33">
        <v>278.28028310000002</v>
      </c>
      <c r="P4656" s="35" t="s">
        <v>8088</v>
      </c>
      <c r="R4656" s="33">
        <v>248.7714732</v>
      </c>
      <c r="S4656" s="35" t="s">
        <v>8088</v>
      </c>
      <c r="U4656" s="33">
        <v>43.105999999999995</v>
      </c>
      <c r="V4656" s="35" t="s">
        <v>8088</v>
      </c>
      <c r="X4656" s="33">
        <v>33.869</v>
      </c>
      <c r="Y4656" s="35" t="s">
        <v>8088</v>
      </c>
      <c r="AA4656" s="33">
        <v>43.105999999999995</v>
      </c>
      <c r="AB4656" s="35" t="s">
        <v>8088</v>
      </c>
      <c r="AD4656" s="33">
        <v>28.942599999999999</v>
      </c>
      <c r="AE4656" s="35" t="s">
        <v>8088</v>
      </c>
      <c r="AG4656" s="33">
        <v>62.69</v>
      </c>
      <c r="AH4656" s="35" t="s">
        <v>8088</v>
      </c>
      <c r="AJ4656" s="33">
        <v>62.69</v>
      </c>
      <c r="AK4656" s="35" t="s">
        <v>8088</v>
      </c>
      <c r="AM4656" s="33">
        <v>62.69</v>
      </c>
      <c r="AN4656" s="35" t="s">
        <v>8088</v>
      </c>
      <c r="AP4656" s="33">
        <v>62.69</v>
      </c>
      <c r="AQ4656" s="35" t="s">
        <v>8088</v>
      </c>
      <c r="AS4656" s="33">
        <v>62.69</v>
      </c>
      <c r="AT4656" s="35" t="s">
        <v>8088</v>
      </c>
      <c r="AV4656" s="33">
        <v>62.69</v>
      </c>
      <c r="AW4656" s="35" t="s">
        <v>8088</v>
      </c>
      <c r="AY4656" s="33">
        <v>62.69</v>
      </c>
      <c r="AZ4656" s="35" t="s">
        <v>8088</v>
      </c>
      <c r="BB4656" s="33">
        <v>0</v>
      </c>
      <c r="BC4656" s="35" t="s">
        <v>8088</v>
      </c>
      <c r="BE4656" s="33">
        <v>0</v>
      </c>
      <c r="BF4656" s="35" t="s">
        <v>8088</v>
      </c>
      <c r="BH4656" s="33">
        <v>1014.0209639999998</v>
      </c>
      <c r="BI4656" s="35" t="s">
        <v>8088</v>
      </c>
      <c r="BK4656" s="33">
        <v>1014.0209639999998</v>
      </c>
      <c r="BL4656" s="35" t="s">
        <v>8088</v>
      </c>
      <c r="BN4656" s="33">
        <f>_xlfn.XLOOKUP(E4656,'[2]Charge Level Data'!$E:$E,'[2]Charge Level Data'!$BN:$BN,"N/A")</f>
        <v>1014.0209639999998</v>
      </c>
      <c r="BO4656" s="35" t="s">
        <v>8088</v>
      </c>
      <c r="BQ4656" s="33">
        <v>49.879800000000003</v>
      </c>
      <c r="BR4656" s="35" t="s">
        <v>8088</v>
      </c>
    </row>
    <row r="4657" spans="1:70" x14ac:dyDescent="0.3">
      <c r="A4657">
        <v>13450299</v>
      </c>
      <c r="B4657" t="s">
        <v>594</v>
      </c>
      <c r="C4657" s="33">
        <v>307.89999999999998</v>
      </c>
      <c r="D4657">
        <v>636</v>
      </c>
      <c r="E4657" t="s">
        <v>7976</v>
      </c>
      <c r="F4657">
        <v>2767801</v>
      </c>
      <c r="H4657" s="33">
        <f t="shared" si="219"/>
        <v>123.16</v>
      </c>
      <c r="I4657" s="34">
        <f t="shared" si="217"/>
        <v>0</v>
      </c>
      <c r="J4657" s="34">
        <f t="shared" si="218"/>
        <v>1014.0209639999998</v>
      </c>
      <c r="L4657" s="33">
        <v>267.63238660000002</v>
      </c>
      <c r="M4657" s="35" t="s">
        <v>8088</v>
      </c>
      <c r="O4657" s="33">
        <v>278.28028310000002</v>
      </c>
      <c r="P4657" s="35" t="s">
        <v>8088</v>
      </c>
      <c r="R4657" s="33">
        <v>248.7714732</v>
      </c>
      <c r="S4657" s="35" t="s">
        <v>8088</v>
      </c>
      <c r="U4657" s="33">
        <v>43.105999999999995</v>
      </c>
      <c r="V4657" s="35" t="s">
        <v>8088</v>
      </c>
      <c r="X4657" s="33">
        <v>33.869</v>
      </c>
      <c r="Y4657" s="35" t="s">
        <v>8088</v>
      </c>
      <c r="AA4657" s="33">
        <v>43.105999999999995</v>
      </c>
      <c r="AB4657" s="35" t="s">
        <v>8088</v>
      </c>
      <c r="AD4657" s="33">
        <v>28.942599999999999</v>
      </c>
      <c r="AE4657" s="35" t="s">
        <v>8088</v>
      </c>
      <c r="AG4657" s="33">
        <v>62.69</v>
      </c>
      <c r="AH4657" s="35" t="s">
        <v>8088</v>
      </c>
      <c r="AJ4657" s="33">
        <v>62.69</v>
      </c>
      <c r="AK4657" s="35" t="s">
        <v>8088</v>
      </c>
      <c r="AM4657" s="33">
        <v>62.69</v>
      </c>
      <c r="AN4657" s="35" t="s">
        <v>8088</v>
      </c>
      <c r="AP4657" s="33">
        <v>62.69</v>
      </c>
      <c r="AQ4657" s="35" t="s">
        <v>8088</v>
      </c>
      <c r="AS4657" s="33">
        <v>62.69</v>
      </c>
      <c r="AT4657" s="35" t="s">
        <v>8088</v>
      </c>
      <c r="AV4657" s="33">
        <v>62.69</v>
      </c>
      <c r="AW4657" s="35" t="s">
        <v>8088</v>
      </c>
      <c r="AY4657" s="33">
        <v>62.69</v>
      </c>
      <c r="AZ4657" s="35" t="s">
        <v>8088</v>
      </c>
      <c r="BB4657" s="33">
        <v>0</v>
      </c>
      <c r="BC4657" s="35" t="s">
        <v>8088</v>
      </c>
      <c r="BE4657" s="33">
        <v>0</v>
      </c>
      <c r="BF4657" s="35" t="s">
        <v>8088</v>
      </c>
      <c r="BH4657" s="33">
        <v>1014.0209639999998</v>
      </c>
      <c r="BI4657" s="35" t="s">
        <v>8088</v>
      </c>
      <c r="BK4657" s="33">
        <v>1014.0209639999998</v>
      </c>
      <c r="BL4657" s="35" t="s">
        <v>8088</v>
      </c>
      <c r="BN4657" s="33">
        <f>_xlfn.XLOOKUP(E4657,'[2]Charge Level Data'!$E:$E,'[2]Charge Level Data'!$BN:$BN,"N/A")</f>
        <v>1014.0209639999998</v>
      </c>
      <c r="BO4657" s="35" t="s">
        <v>8088</v>
      </c>
      <c r="BQ4657" s="33">
        <v>49.879800000000003</v>
      </c>
      <c r="BR4657" s="35" t="s">
        <v>8088</v>
      </c>
    </row>
    <row r="4658" spans="1:70" x14ac:dyDescent="0.3">
      <c r="A4658">
        <v>8616067</v>
      </c>
      <c r="B4658" t="s">
        <v>2829</v>
      </c>
      <c r="C4658" s="33">
        <v>307.89999999999998</v>
      </c>
      <c r="D4658">
        <v>636</v>
      </c>
      <c r="E4658" t="s">
        <v>7976</v>
      </c>
      <c r="H4658" s="33">
        <f t="shared" si="219"/>
        <v>123.16</v>
      </c>
      <c r="I4658" s="34">
        <f t="shared" si="217"/>
        <v>0</v>
      </c>
      <c r="J4658" s="34">
        <f t="shared" si="218"/>
        <v>1014.0209639999998</v>
      </c>
      <c r="L4658" s="33">
        <v>267.63238660000002</v>
      </c>
      <c r="M4658" s="35" t="s">
        <v>8088</v>
      </c>
      <c r="O4658" s="33">
        <v>278.28028310000002</v>
      </c>
      <c r="P4658" s="35" t="s">
        <v>8088</v>
      </c>
      <c r="R4658" s="33">
        <v>248.7714732</v>
      </c>
      <c r="S4658" s="35" t="s">
        <v>8088</v>
      </c>
      <c r="U4658" s="33">
        <v>43.105999999999995</v>
      </c>
      <c r="V4658" s="35" t="s">
        <v>8088</v>
      </c>
      <c r="X4658" s="33">
        <v>33.869</v>
      </c>
      <c r="Y4658" s="35" t="s">
        <v>8088</v>
      </c>
      <c r="AA4658" s="33">
        <v>43.105999999999995</v>
      </c>
      <c r="AB4658" s="35" t="s">
        <v>8088</v>
      </c>
      <c r="AD4658" s="33">
        <v>28.942599999999999</v>
      </c>
      <c r="AE4658" s="35" t="s">
        <v>8088</v>
      </c>
      <c r="AG4658" s="33">
        <v>62.69</v>
      </c>
      <c r="AH4658" s="35" t="s">
        <v>8088</v>
      </c>
      <c r="AJ4658" s="33">
        <v>62.69</v>
      </c>
      <c r="AK4658" s="35" t="s">
        <v>8088</v>
      </c>
      <c r="AM4658" s="33">
        <v>62.69</v>
      </c>
      <c r="AN4658" s="35" t="s">
        <v>8088</v>
      </c>
      <c r="AP4658" s="33">
        <v>62.69</v>
      </c>
      <c r="AQ4658" s="35" t="s">
        <v>8088</v>
      </c>
      <c r="AS4658" s="33">
        <v>62.69</v>
      </c>
      <c r="AT4658" s="35" t="s">
        <v>8088</v>
      </c>
      <c r="AV4658" s="33">
        <v>62.69</v>
      </c>
      <c r="AW4658" s="35" t="s">
        <v>8088</v>
      </c>
      <c r="AY4658" s="33">
        <v>62.69</v>
      </c>
      <c r="AZ4658" s="35" t="s">
        <v>8088</v>
      </c>
      <c r="BB4658" s="33">
        <v>0</v>
      </c>
      <c r="BC4658" s="35" t="s">
        <v>8088</v>
      </c>
      <c r="BE4658" s="33">
        <v>0</v>
      </c>
      <c r="BF4658" s="35" t="s">
        <v>8088</v>
      </c>
      <c r="BH4658" s="33">
        <v>1014.0209639999998</v>
      </c>
      <c r="BI4658" s="35" t="s">
        <v>8088</v>
      </c>
      <c r="BK4658" s="33">
        <v>1014.0209639999998</v>
      </c>
      <c r="BL4658" s="35" t="s">
        <v>8088</v>
      </c>
      <c r="BN4658" s="33">
        <f>_xlfn.XLOOKUP(E4658,'[2]Charge Level Data'!$E:$E,'[2]Charge Level Data'!$BN:$BN,"N/A")</f>
        <v>1014.0209639999998</v>
      </c>
      <c r="BO4658" s="35" t="s">
        <v>8088</v>
      </c>
      <c r="BQ4658" s="33">
        <v>49.879800000000003</v>
      </c>
      <c r="BR4658" s="35" t="s">
        <v>8088</v>
      </c>
    </row>
    <row r="4659" spans="1:70" x14ac:dyDescent="0.3">
      <c r="A4659">
        <v>13026151</v>
      </c>
      <c r="B4659" t="s">
        <v>7550</v>
      </c>
      <c r="C4659" s="33">
        <v>307.08</v>
      </c>
      <c r="D4659">
        <v>272</v>
      </c>
      <c r="E4659">
        <v>0</v>
      </c>
      <c r="H4659" s="33">
        <f t="shared" si="219"/>
        <v>122.83199999999999</v>
      </c>
      <c r="I4659" s="34">
        <f t="shared" si="217"/>
        <v>0</v>
      </c>
      <c r="J4659" s="34">
        <f t="shared" si="218"/>
        <v>0</v>
      </c>
      <c r="L4659" s="33" t="s">
        <v>8089</v>
      </c>
      <c r="M4659" s="35" t="s">
        <v>8088</v>
      </c>
      <c r="O4659" s="33" t="s">
        <v>8089</v>
      </c>
      <c r="P4659" s="35" t="s">
        <v>8088</v>
      </c>
      <c r="R4659" s="33" t="s">
        <v>8089</v>
      </c>
      <c r="S4659" s="35" t="s">
        <v>8088</v>
      </c>
      <c r="U4659" s="33" t="s">
        <v>8089</v>
      </c>
      <c r="V4659" s="35" t="s">
        <v>8088</v>
      </c>
      <c r="X4659" s="33" t="s">
        <v>8089</v>
      </c>
      <c r="Y4659" s="35" t="s">
        <v>8088</v>
      </c>
      <c r="AA4659" s="33" t="s">
        <v>8089</v>
      </c>
      <c r="AB4659" s="35" t="s">
        <v>8088</v>
      </c>
      <c r="AD4659" s="33" t="s">
        <v>8089</v>
      </c>
      <c r="AE4659" s="35" t="s">
        <v>8088</v>
      </c>
      <c r="AG4659" s="33" t="s">
        <v>8089</v>
      </c>
      <c r="AH4659" s="35" t="s">
        <v>8088</v>
      </c>
      <c r="AJ4659" s="33" t="s">
        <v>8089</v>
      </c>
      <c r="AK4659" s="35" t="s">
        <v>8088</v>
      </c>
      <c r="AM4659" s="33" t="s">
        <v>8089</v>
      </c>
      <c r="AN4659" s="35" t="s">
        <v>8088</v>
      </c>
      <c r="AP4659" s="33" t="s">
        <v>8089</v>
      </c>
      <c r="AQ4659" s="35" t="s">
        <v>8088</v>
      </c>
      <c r="AS4659" s="33" t="s">
        <v>8089</v>
      </c>
      <c r="AT4659" s="35" t="s">
        <v>8088</v>
      </c>
      <c r="AV4659" s="33" t="s">
        <v>8089</v>
      </c>
      <c r="AW4659" s="35" t="s">
        <v>8088</v>
      </c>
      <c r="AY4659" s="33" t="s">
        <v>8089</v>
      </c>
      <c r="AZ4659" s="35" t="s">
        <v>8088</v>
      </c>
      <c r="BB4659" s="33" t="s">
        <v>8089</v>
      </c>
      <c r="BC4659" s="35" t="s">
        <v>8088</v>
      </c>
      <c r="BE4659" s="33" t="s">
        <v>8089</v>
      </c>
      <c r="BF4659" s="35" t="s">
        <v>8088</v>
      </c>
      <c r="BH4659" s="33" t="s">
        <v>8089</v>
      </c>
      <c r="BI4659" s="35" t="s">
        <v>8088</v>
      </c>
      <c r="BK4659" s="33" t="s">
        <v>8089</v>
      </c>
      <c r="BL4659" s="35" t="s">
        <v>8088</v>
      </c>
      <c r="BN4659" s="33" t="str">
        <f>_xlfn.XLOOKUP(E4659,'[2]Charge Level Data'!$E:$E,'[2]Charge Level Data'!$BN:$BN,"N/A")</f>
        <v>N/A</v>
      </c>
      <c r="BO4659" s="35" t="s">
        <v>8088</v>
      </c>
      <c r="BQ4659" s="33" t="s">
        <v>8089</v>
      </c>
      <c r="BR4659" s="35" t="s">
        <v>8088</v>
      </c>
    </row>
    <row r="4660" spans="1:70" x14ac:dyDescent="0.3">
      <c r="A4660">
        <v>13026395</v>
      </c>
      <c r="B4660" t="s">
        <v>6095</v>
      </c>
      <c r="C4660" s="33">
        <v>306</v>
      </c>
      <c r="D4660">
        <v>278</v>
      </c>
      <c r="E4660" t="s">
        <v>7839</v>
      </c>
      <c r="H4660" s="33">
        <f t="shared" si="219"/>
        <v>122.4</v>
      </c>
      <c r="I4660" s="34">
        <f t="shared" si="217"/>
        <v>0</v>
      </c>
      <c r="J4660" s="34">
        <f t="shared" si="218"/>
        <v>817.29000000000008</v>
      </c>
      <c r="L4660" s="33">
        <v>0</v>
      </c>
      <c r="M4660" s="35" t="s">
        <v>8088</v>
      </c>
      <c r="O4660" s="33">
        <v>0</v>
      </c>
      <c r="P4660" s="35" t="s">
        <v>8088</v>
      </c>
      <c r="R4660" s="33">
        <v>0</v>
      </c>
      <c r="S4660" s="35" t="s">
        <v>8088</v>
      </c>
      <c r="U4660" s="33">
        <v>706.3</v>
      </c>
      <c r="V4660" s="35" t="s">
        <v>8088</v>
      </c>
      <c r="X4660" s="33">
        <v>554.95000000000005</v>
      </c>
      <c r="Y4660" s="35" t="s">
        <v>8088</v>
      </c>
      <c r="AA4660" s="33">
        <v>706.3</v>
      </c>
      <c r="AB4660" s="35" t="s">
        <v>8088</v>
      </c>
      <c r="AD4660" s="33">
        <v>474.22999999999996</v>
      </c>
      <c r="AE4660" s="35" t="s">
        <v>8088</v>
      </c>
      <c r="AG4660" s="33">
        <v>0</v>
      </c>
      <c r="AH4660" s="35" t="s">
        <v>8088</v>
      </c>
      <c r="AJ4660" s="33">
        <v>0</v>
      </c>
      <c r="AK4660" s="35" t="s">
        <v>8088</v>
      </c>
      <c r="AM4660" s="33">
        <v>0</v>
      </c>
      <c r="AN4660" s="35" t="s">
        <v>8088</v>
      </c>
      <c r="AP4660" s="33">
        <v>0</v>
      </c>
      <c r="AQ4660" s="35" t="s">
        <v>8088</v>
      </c>
      <c r="AS4660" s="33">
        <v>0</v>
      </c>
      <c r="AT4660" s="35" t="s">
        <v>8088</v>
      </c>
      <c r="AV4660" s="33">
        <v>0</v>
      </c>
      <c r="AW4660" s="35" t="s">
        <v>8088</v>
      </c>
      <c r="AY4660" s="33">
        <v>0</v>
      </c>
      <c r="AZ4660" s="35" t="s">
        <v>8088</v>
      </c>
      <c r="BB4660" s="33">
        <v>0</v>
      </c>
      <c r="BC4660" s="35" t="s">
        <v>8088</v>
      </c>
      <c r="BE4660" s="33">
        <v>0</v>
      </c>
      <c r="BF4660" s="35" t="s">
        <v>8088</v>
      </c>
      <c r="BH4660" s="33">
        <v>22.430325</v>
      </c>
      <c r="BI4660" s="35" t="s">
        <v>8088</v>
      </c>
      <c r="BK4660" s="33">
        <v>22.430325</v>
      </c>
      <c r="BL4660" s="35" t="s">
        <v>8088</v>
      </c>
      <c r="BN4660" s="33">
        <f>_xlfn.XLOOKUP(E4660,'[2]Charge Level Data'!$E:$E,'[2]Charge Level Data'!$BN:$BN,"N/A")</f>
        <v>22.430325</v>
      </c>
      <c r="BO4660" s="35" t="s">
        <v>8088</v>
      </c>
      <c r="BQ4660" s="33">
        <v>817.29000000000008</v>
      </c>
      <c r="BR4660" s="35" t="s">
        <v>8088</v>
      </c>
    </row>
    <row r="4661" spans="1:70" x14ac:dyDescent="0.3">
      <c r="A4661">
        <v>13027141</v>
      </c>
      <c r="B4661" t="s">
        <v>7525</v>
      </c>
      <c r="C4661" s="33">
        <v>306</v>
      </c>
      <c r="D4661">
        <v>272</v>
      </c>
      <c r="E4661" t="s">
        <v>7941</v>
      </c>
      <c r="H4661" s="33">
        <f t="shared" si="219"/>
        <v>122.4</v>
      </c>
      <c r="I4661" s="34">
        <f t="shared" si="217"/>
        <v>0</v>
      </c>
      <c r="J4661" s="34">
        <f t="shared" si="218"/>
        <v>164.57580000000002</v>
      </c>
      <c r="L4661" s="33">
        <v>0</v>
      </c>
      <c r="M4661" s="35" t="s">
        <v>8088</v>
      </c>
      <c r="O4661" s="33">
        <v>0</v>
      </c>
      <c r="P4661" s="35" t="s">
        <v>8088</v>
      </c>
      <c r="R4661" s="33">
        <v>0</v>
      </c>
      <c r="S4661" s="35" t="s">
        <v>8088</v>
      </c>
      <c r="U4661" s="33">
        <v>142.226</v>
      </c>
      <c r="V4661" s="35" t="s">
        <v>8088</v>
      </c>
      <c r="X4661" s="33">
        <v>111.74900000000001</v>
      </c>
      <c r="Y4661" s="35" t="s">
        <v>8088</v>
      </c>
      <c r="AA4661" s="33">
        <v>142.226</v>
      </c>
      <c r="AB4661" s="35" t="s">
        <v>8088</v>
      </c>
      <c r="AD4661" s="33">
        <v>95.494599999999991</v>
      </c>
      <c r="AE4661" s="35" t="s">
        <v>8088</v>
      </c>
      <c r="AG4661" s="33">
        <v>0</v>
      </c>
      <c r="AH4661" s="35" t="s">
        <v>8088</v>
      </c>
      <c r="AJ4661" s="33">
        <v>0</v>
      </c>
      <c r="AK4661" s="35" t="s">
        <v>8088</v>
      </c>
      <c r="AM4661" s="33">
        <v>0</v>
      </c>
      <c r="AN4661" s="35" t="s">
        <v>8088</v>
      </c>
      <c r="AP4661" s="33">
        <v>0</v>
      </c>
      <c r="AQ4661" s="35" t="s">
        <v>8088</v>
      </c>
      <c r="AS4661" s="33">
        <v>0</v>
      </c>
      <c r="AT4661" s="35" t="s">
        <v>8088</v>
      </c>
      <c r="AV4661" s="33">
        <v>0</v>
      </c>
      <c r="AW4661" s="35" t="s">
        <v>8088</v>
      </c>
      <c r="AY4661" s="33">
        <v>0</v>
      </c>
      <c r="AZ4661" s="35" t="s">
        <v>8088</v>
      </c>
      <c r="BB4661" s="33">
        <v>0</v>
      </c>
      <c r="BC4661" s="35" t="s">
        <v>8088</v>
      </c>
      <c r="BE4661" s="33">
        <v>0</v>
      </c>
      <c r="BF4661" s="35" t="s">
        <v>8088</v>
      </c>
      <c r="BH4661" s="33">
        <v>22.430325</v>
      </c>
      <c r="BI4661" s="35" t="s">
        <v>8088</v>
      </c>
      <c r="BK4661" s="33">
        <v>22.430325</v>
      </c>
      <c r="BL4661" s="35" t="s">
        <v>8088</v>
      </c>
      <c r="BN4661" s="33">
        <f>_xlfn.XLOOKUP(E4661,'[2]Charge Level Data'!$E:$E,'[2]Charge Level Data'!$BN:$BN,"N/A")</f>
        <v>22.430325</v>
      </c>
      <c r="BO4661" s="35" t="s">
        <v>8088</v>
      </c>
      <c r="BQ4661" s="33">
        <v>164.57580000000002</v>
      </c>
      <c r="BR4661" s="35" t="s">
        <v>8088</v>
      </c>
    </row>
    <row r="4662" spans="1:70" x14ac:dyDescent="0.3">
      <c r="A4662">
        <v>13450348</v>
      </c>
      <c r="B4662" t="s">
        <v>832</v>
      </c>
      <c r="C4662" s="33">
        <v>303.3</v>
      </c>
      <c r="D4662">
        <v>636</v>
      </c>
      <c r="E4662" t="s">
        <v>7977</v>
      </c>
      <c r="F4662">
        <v>69023801</v>
      </c>
      <c r="H4662" s="33">
        <f t="shared" si="219"/>
        <v>121.32000000000001</v>
      </c>
      <c r="I4662" s="34">
        <f t="shared" si="217"/>
        <v>0</v>
      </c>
      <c r="J4662" s="34">
        <f t="shared" si="218"/>
        <v>0</v>
      </c>
      <c r="L4662" s="33" t="s">
        <v>8089</v>
      </c>
      <c r="M4662" s="35" t="s">
        <v>8088</v>
      </c>
      <c r="O4662" s="33" t="s">
        <v>8089</v>
      </c>
      <c r="P4662" s="35" t="s">
        <v>8088</v>
      </c>
      <c r="R4662" s="33" t="s">
        <v>8089</v>
      </c>
      <c r="S4662" s="35" t="s">
        <v>8088</v>
      </c>
      <c r="U4662" s="33" t="s">
        <v>8089</v>
      </c>
      <c r="V4662" s="35" t="s">
        <v>8088</v>
      </c>
      <c r="X4662" s="33" t="s">
        <v>8089</v>
      </c>
      <c r="Y4662" s="35" t="s">
        <v>8088</v>
      </c>
      <c r="AA4662" s="33" t="s">
        <v>8089</v>
      </c>
      <c r="AB4662" s="35" t="s">
        <v>8088</v>
      </c>
      <c r="AD4662" s="33" t="s">
        <v>8089</v>
      </c>
      <c r="AE4662" s="35" t="s">
        <v>8088</v>
      </c>
      <c r="AG4662" s="33" t="s">
        <v>8089</v>
      </c>
      <c r="AH4662" s="35" t="s">
        <v>8088</v>
      </c>
      <c r="AJ4662" s="33" t="s">
        <v>8089</v>
      </c>
      <c r="AK4662" s="35" t="s">
        <v>8088</v>
      </c>
      <c r="AM4662" s="33" t="s">
        <v>8089</v>
      </c>
      <c r="AN4662" s="35" t="s">
        <v>8088</v>
      </c>
      <c r="AP4662" s="33" t="s">
        <v>8089</v>
      </c>
      <c r="AQ4662" s="35" t="s">
        <v>8088</v>
      </c>
      <c r="AS4662" s="33" t="s">
        <v>8089</v>
      </c>
      <c r="AT4662" s="35" t="s">
        <v>8088</v>
      </c>
      <c r="AV4662" s="33" t="s">
        <v>8089</v>
      </c>
      <c r="AW4662" s="35" t="s">
        <v>8088</v>
      </c>
      <c r="AY4662" s="33" t="s">
        <v>8089</v>
      </c>
      <c r="AZ4662" s="35" t="s">
        <v>8088</v>
      </c>
      <c r="BB4662" s="33" t="s">
        <v>8089</v>
      </c>
      <c r="BC4662" s="35" t="s">
        <v>8088</v>
      </c>
      <c r="BE4662" s="33" t="s">
        <v>8089</v>
      </c>
      <c r="BF4662" s="35" t="s">
        <v>8088</v>
      </c>
      <c r="BH4662" s="33" t="s">
        <v>8089</v>
      </c>
      <c r="BI4662" s="35" t="s">
        <v>8088</v>
      </c>
      <c r="BK4662" s="33" t="s">
        <v>8089</v>
      </c>
      <c r="BL4662" s="35" t="s">
        <v>8088</v>
      </c>
      <c r="BN4662" s="33" t="str">
        <f>_xlfn.XLOOKUP(E4662,'[2]Charge Level Data'!$E:$E,'[2]Charge Level Data'!$BN:$BN,"N/A")</f>
        <v>N/A</v>
      </c>
      <c r="BO4662" s="35" t="s">
        <v>8088</v>
      </c>
      <c r="BQ4662" s="33" t="s">
        <v>8089</v>
      </c>
      <c r="BR4662" s="35" t="s">
        <v>8088</v>
      </c>
    </row>
    <row r="4663" spans="1:70" x14ac:dyDescent="0.3">
      <c r="A4663">
        <v>13450347</v>
      </c>
      <c r="B4663" t="s">
        <v>833</v>
      </c>
      <c r="C4663" s="33">
        <v>303.3</v>
      </c>
      <c r="D4663">
        <v>636</v>
      </c>
      <c r="E4663" t="s">
        <v>7977</v>
      </c>
      <c r="F4663">
        <v>69024901</v>
      </c>
      <c r="H4663" s="33">
        <f t="shared" si="219"/>
        <v>121.32000000000001</v>
      </c>
      <c r="I4663" s="34">
        <f t="shared" si="217"/>
        <v>0</v>
      </c>
      <c r="J4663" s="34">
        <f t="shared" si="218"/>
        <v>0</v>
      </c>
      <c r="L4663" s="33" t="s">
        <v>8089</v>
      </c>
      <c r="M4663" s="35" t="s">
        <v>8088</v>
      </c>
      <c r="O4663" s="33" t="s">
        <v>8089</v>
      </c>
      <c r="P4663" s="35" t="s">
        <v>8088</v>
      </c>
      <c r="R4663" s="33" t="s">
        <v>8089</v>
      </c>
      <c r="S4663" s="35" t="s">
        <v>8088</v>
      </c>
      <c r="U4663" s="33" t="s">
        <v>8089</v>
      </c>
      <c r="V4663" s="35" t="s">
        <v>8088</v>
      </c>
      <c r="X4663" s="33" t="s">
        <v>8089</v>
      </c>
      <c r="Y4663" s="35" t="s">
        <v>8088</v>
      </c>
      <c r="AA4663" s="33" t="s">
        <v>8089</v>
      </c>
      <c r="AB4663" s="35" t="s">
        <v>8088</v>
      </c>
      <c r="AD4663" s="33" t="s">
        <v>8089</v>
      </c>
      <c r="AE4663" s="35" t="s">
        <v>8088</v>
      </c>
      <c r="AG4663" s="33" t="s">
        <v>8089</v>
      </c>
      <c r="AH4663" s="35" t="s">
        <v>8088</v>
      </c>
      <c r="AJ4663" s="33" t="s">
        <v>8089</v>
      </c>
      <c r="AK4663" s="35" t="s">
        <v>8088</v>
      </c>
      <c r="AM4663" s="33" t="s">
        <v>8089</v>
      </c>
      <c r="AN4663" s="35" t="s">
        <v>8088</v>
      </c>
      <c r="AP4663" s="33" t="s">
        <v>8089</v>
      </c>
      <c r="AQ4663" s="35" t="s">
        <v>8088</v>
      </c>
      <c r="AS4663" s="33" t="s">
        <v>8089</v>
      </c>
      <c r="AT4663" s="35" t="s">
        <v>8088</v>
      </c>
      <c r="AV4663" s="33" t="s">
        <v>8089</v>
      </c>
      <c r="AW4663" s="35" t="s">
        <v>8088</v>
      </c>
      <c r="AY4663" s="33" t="s">
        <v>8089</v>
      </c>
      <c r="AZ4663" s="35" t="s">
        <v>8088</v>
      </c>
      <c r="BB4663" s="33" t="s">
        <v>8089</v>
      </c>
      <c r="BC4663" s="35" t="s">
        <v>8088</v>
      </c>
      <c r="BE4663" s="33" t="s">
        <v>8089</v>
      </c>
      <c r="BF4663" s="35" t="s">
        <v>8088</v>
      </c>
      <c r="BH4663" s="33" t="s">
        <v>8089</v>
      </c>
      <c r="BI4663" s="35" t="s">
        <v>8088</v>
      </c>
      <c r="BK4663" s="33" t="s">
        <v>8089</v>
      </c>
      <c r="BL4663" s="35" t="s">
        <v>8088</v>
      </c>
      <c r="BN4663" s="33" t="str">
        <f>_xlfn.XLOOKUP(E4663,'[2]Charge Level Data'!$E:$E,'[2]Charge Level Data'!$BN:$BN,"N/A")</f>
        <v>N/A</v>
      </c>
      <c r="BO4663" s="35" t="s">
        <v>8088</v>
      </c>
      <c r="BQ4663" s="33" t="s">
        <v>8089</v>
      </c>
      <c r="BR4663" s="35" t="s">
        <v>8088</v>
      </c>
    </row>
    <row r="4664" spans="1:70" x14ac:dyDescent="0.3">
      <c r="A4664">
        <v>8189346</v>
      </c>
      <c r="B4664" t="s">
        <v>1282</v>
      </c>
      <c r="C4664" s="33">
        <v>302.5</v>
      </c>
      <c r="D4664">
        <v>300</v>
      </c>
      <c r="E4664">
        <v>82306</v>
      </c>
      <c r="H4664" s="33">
        <f t="shared" si="219"/>
        <v>121</v>
      </c>
      <c r="I4664" s="34">
        <f t="shared" si="217"/>
        <v>0</v>
      </c>
      <c r="J4664" s="34">
        <f t="shared" si="218"/>
        <v>210.60000000000002</v>
      </c>
      <c r="L4664" s="33">
        <v>180.66579040000002</v>
      </c>
      <c r="M4664" s="35" t="s">
        <v>8088</v>
      </c>
      <c r="O4664" s="33">
        <v>158.45528240000002</v>
      </c>
      <c r="P4664" s="35" t="s">
        <v>8088</v>
      </c>
      <c r="R4664" s="33">
        <v>144.476416</v>
      </c>
      <c r="S4664" s="35" t="s">
        <v>8088</v>
      </c>
      <c r="U4664" s="33">
        <v>0</v>
      </c>
      <c r="V4664" s="35" t="s">
        <v>8088</v>
      </c>
      <c r="X4664" s="33">
        <v>117.04</v>
      </c>
      <c r="Y4664" s="35" t="s">
        <v>8088</v>
      </c>
      <c r="AA4664" s="33">
        <v>182</v>
      </c>
      <c r="AB4664" s="35" t="s">
        <v>8088</v>
      </c>
      <c r="AD4664" s="33">
        <v>122.19999999999999</v>
      </c>
      <c r="AE4664" s="35" t="s">
        <v>8088</v>
      </c>
      <c r="AG4664" s="33">
        <v>29.6</v>
      </c>
      <c r="AH4664" s="35" t="s">
        <v>8088</v>
      </c>
      <c r="AJ4664" s="33">
        <v>29.6</v>
      </c>
      <c r="AK4664" s="35" t="s">
        <v>8088</v>
      </c>
      <c r="AM4664" s="33">
        <v>29.6</v>
      </c>
      <c r="AN4664" s="35" t="s">
        <v>8088</v>
      </c>
      <c r="AP4664" s="33">
        <v>29.6</v>
      </c>
      <c r="AQ4664" s="35" t="s">
        <v>8088</v>
      </c>
      <c r="AS4664" s="33">
        <v>29.6</v>
      </c>
      <c r="AT4664" s="35" t="s">
        <v>8088</v>
      </c>
      <c r="AV4664" s="33">
        <v>29.6</v>
      </c>
      <c r="AW4664" s="35" t="s">
        <v>8088</v>
      </c>
      <c r="AY4664" s="33">
        <v>29.6</v>
      </c>
      <c r="AZ4664" s="35" t="s">
        <v>8088</v>
      </c>
      <c r="BB4664" s="33">
        <v>26.64</v>
      </c>
      <c r="BC4664" s="35" t="s">
        <v>8088</v>
      </c>
      <c r="BE4664" s="33">
        <v>26.64</v>
      </c>
      <c r="BF4664" s="35" t="s">
        <v>8088</v>
      </c>
      <c r="BH4664" s="33">
        <v>21.533111999999996</v>
      </c>
      <c r="BI4664" s="35" t="s">
        <v>8088</v>
      </c>
      <c r="BK4664" s="33">
        <v>21.533111999999996</v>
      </c>
      <c r="BL4664" s="35" t="s">
        <v>8088</v>
      </c>
      <c r="BN4664" s="33">
        <f>_xlfn.XLOOKUP(E4664,'[2]Charge Level Data'!$E:$E,'[2]Charge Level Data'!$BN:$BN,"N/A")</f>
        <v>21.533111999999996</v>
      </c>
      <c r="BO4664" s="35" t="s">
        <v>8088</v>
      </c>
      <c r="BQ4664" s="33">
        <v>210.60000000000002</v>
      </c>
      <c r="BR4664" s="35" t="s">
        <v>8088</v>
      </c>
    </row>
    <row r="4665" spans="1:70" x14ac:dyDescent="0.3">
      <c r="A4665">
        <v>4240407</v>
      </c>
      <c r="B4665" t="s">
        <v>2682</v>
      </c>
      <c r="C4665" s="33">
        <v>302.5</v>
      </c>
      <c r="D4665">
        <v>300</v>
      </c>
      <c r="E4665">
        <v>82306</v>
      </c>
      <c r="H4665" s="33">
        <f t="shared" si="219"/>
        <v>121</v>
      </c>
      <c r="I4665" s="34">
        <f t="shared" si="217"/>
        <v>0</v>
      </c>
      <c r="J4665" s="34">
        <f t="shared" si="218"/>
        <v>210.60000000000002</v>
      </c>
      <c r="L4665" s="33">
        <v>180.66579040000002</v>
      </c>
      <c r="M4665" s="35" t="s">
        <v>8088</v>
      </c>
      <c r="O4665" s="33">
        <v>158.45528240000002</v>
      </c>
      <c r="P4665" s="35" t="s">
        <v>8088</v>
      </c>
      <c r="R4665" s="33">
        <v>144.476416</v>
      </c>
      <c r="S4665" s="35" t="s">
        <v>8088</v>
      </c>
      <c r="U4665" s="33">
        <v>0</v>
      </c>
      <c r="V4665" s="35" t="s">
        <v>8088</v>
      </c>
      <c r="X4665" s="33">
        <v>117.04</v>
      </c>
      <c r="Y4665" s="35" t="s">
        <v>8088</v>
      </c>
      <c r="AA4665" s="33">
        <v>182</v>
      </c>
      <c r="AB4665" s="35" t="s">
        <v>8088</v>
      </c>
      <c r="AD4665" s="33">
        <v>122.19999999999999</v>
      </c>
      <c r="AE4665" s="35" t="s">
        <v>8088</v>
      </c>
      <c r="AG4665" s="33">
        <v>29.6</v>
      </c>
      <c r="AH4665" s="35" t="s">
        <v>8088</v>
      </c>
      <c r="AJ4665" s="33">
        <v>29.6</v>
      </c>
      <c r="AK4665" s="35" t="s">
        <v>8088</v>
      </c>
      <c r="AM4665" s="33">
        <v>29.6</v>
      </c>
      <c r="AN4665" s="35" t="s">
        <v>8088</v>
      </c>
      <c r="AP4665" s="33">
        <v>29.6</v>
      </c>
      <c r="AQ4665" s="35" t="s">
        <v>8088</v>
      </c>
      <c r="AS4665" s="33">
        <v>29.6</v>
      </c>
      <c r="AT4665" s="35" t="s">
        <v>8088</v>
      </c>
      <c r="AV4665" s="33">
        <v>29.6</v>
      </c>
      <c r="AW4665" s="35" t="s">
        <v>8088</v>
      </c>
      <c r="AY4665" s="33">
        <v>29.6</v>
      </c>
      <c r="AZ4665" s="35" t="s">
        <v>8088</v>
      </c>
      <c r="BB4665" s="33">
        <v>26.64</v>
      </c>
      <c r="BC4665" s="35" t="s">
        <v>8088</v>
      </c>
      <c r="BE4665" s="33">
        <v>26.64</v>
      </c>
      <c r="BF4665" s="35" t="s">
        <v>8088</v>
      </c>
      <c r="BH4665" s="33">
        <v>21.533111999999996</v>
      </c>
      <c r="BI4665" s="35" t="s">
        <v>8088</v>
      </c>
      <c r="BK4665" s="33">
        <v>21.533111999999996</v>
      </c>
      <c r="BL4665" s="35" t="s">
        <v>8088</v>
      </c>
      <c r="BN4665" s="33">
        <f>_xlfn.XLOOKUP(E4665,'[2]Charge Level Data'!$E:$E,'[2]Charge Level Data'!$BN:$BN,"N/A")</f>
        <v>21.533111999999996</v>
      </c>
      <c r="BO4665" s="35" t="s">
        <v>8088</v>
      </c>
      <c r="BQ4665" s="33">
        <v>210.60000000000002</v>
      </c>
      <c r="BR4665" s="35" t="s">
        <v>8088</v>
      </c>
    </row>
    <row r="4666" spans="1:70" x14ac:dyDescent="0.3">
      <c r="A4666">
        <v>13463053</v>
      </c>
      <c r="B4666" t="s">
        <v>6063</v>
      </c>
      <c r="C4666" s="33">
        <v>301.5</v>
      </c>
      <c r="D4666">
        <v>272</v>
      </c>
      <c r="E4666">
        <v>0</v>
      </c>
      <c r="H4666" s="33">
        <f t="shared" si="219"/>
        <v>120.60000000000001</v>
      </c>
      <c r="I4666" s="34">
        <f t="shared" si="217"/>
        <v>0</v>
      </c>
      <c r="J4666" s="34">
        <f t="shared" si="218"/>
        <v>0</v>
      </c>
      <c r="L4666" s="33" t="s">
        <v>8089</v>
      </c>
      <c r="M4666" s="35" t="s">
        <v>8088</v>
      </c>
      <c r="O4666" s="33" t="s">
        <v>8089</v>
      </c>
      <c r="P4666" s="35" t="s">
        <v>8088</v>
      </c>
      <c r="R4666" s="33" t="s">
        <v>8089</v>
      </c>
      <c r="S4666" s="35" t="s">
        <v>8088</v>
      </c>
      <c r="U4666" s="33" t="s">
        <v>8089</v>
      </c>
      <c r="V4666" s="35" t="s">
        <v>8088</v>
      </c>
      <c r="X4666" s="33" t="s">
        <v>8089</v>
      </c>
      <c r="Y4666" s="35" t="s">
        <v>8088</v>
      </c>
      <c r="AA4666" s="33" t="s">
        <v>8089</v>
      </c>
      <c r="AB4666" s="35" t="s">
        <v>8088</v>
      </c>
      <c r="AD4666" s="33" t="s">
        <v>8089</v>
      </c>
      <c r="AE4666" s="35" t="s">
        <v>8088</v>
      </c>
      <c r="AG4666" s="33" t="s">
        <v>8089</v>
      </c>
      <c r="AH4666" s="35" t="s">
        <v>8088</v>
      </c>
      <c r="AJ4666" s="33" t="s">
        <v>8089</v>
      </c>
      <c r="AK4666" s="35" t="s">
        <v>8088</v>
      </c>
      <c r="AM4666" s="33" t="s">
        <v>8089</v>
      </c>
      <c r="AN4666" s="35" t="s">
        <v>8088</v>
      </c>
      <c r="AP4666" s="33" t="s">
        <v>8089</v>
      </c>
      <c r="AQ4666" s="35" t="s">
        <v>8088</v>
      </c>
      <c r="AS4666" s="33" t="s">
        <v>8089</v>
      </c>
      <c r="AT4666" s="35" t="s">
        <v>8088</v>
      </c>
      <c r="AV4666" s="33" t="s">
        <v>8089</v>
      </c>
      <c r="AW4666" s="35" t="s">
        <v>8088</v>
      </c>
      <c r="AY4666" s="33" t="s">
        <v>8089</v>
      </c>
      <c r="AZ4666" s="35" t="s">
        <v>8088</v>
      </c>
      <c r="BB4666" s="33" t="s">
        <v>8089</v>
      </c>
      <c r="BC4666" s="35" t="s">
        <v>8088</v>
      </c>
      <c r="BE4666" s="33" t="s">
        <v>8089</v>
      </c>
      <c r="BF4666" s="35" t="s">
        <v>8088</v>
      </c>
      <c r="BH4666" s="33" t="s">
        <v>8089</v>
      </c>
      <c r="BI4666" s="35" t="s">
        <v>8088</v>
      </c>
      <c r="BK4666" s="33" t="s">
        <v>8089</v>
      </c>
      <c r="BL4666" s="35" t="s">
        <v>8088</v>
      </c>
      <c r="BN4666" s="33" t="str">
        <f>_xlfn.XLOOKUP(E4666,'[2]Charge Level Data'!$E:$E,'[2]Charge Level Data'!$BN:$BN,"N/A")</f>
        <v>N/A</v>
      </c>
      <c r="BO4666" s="35" t="s">
        <v>8088</v>
      </c>
      <c r="BQ4666" s="33" t="s">
        <v>8089</v>
      </c>
      <c r="BR4666" s="35" t="s">
        <v>8088</v>
      </c>
    </row>
    <row r="4667" spans="1:70" x14ac:dyDescent="0.3">
      <c r="A4667">
        <v>7948289</v>
      </c>
      <c r="B4667" t="s">
        <v>1615</v>
      </c>
      <c r="C4667" s="33">
        <v>300.8</v>
      </c>
      <c r="D4667">
        <v>300</v>
      </c>
      <c r="E4667">
        <v>82375</v>
      </c>
      <c r="H4667" s="33">
        <f t="shared" si="219"/>
        <v>120.32000000000001</v>
      </c>
      <c r="I4667" s="34">
        <f t="shared" si="217"/>
        <v>0</v>
      </c>
      <c r="J4667" s="34">
        <f t="shared" si="218"/>
        <v>75.196031680000004</v>
      </c>
      <c r="L4667" s="33">
        <v>75.196031680000004</v>
      </c>
      <c r="M4667" s="35" t="s">
        <v>8088</v>
      </c>
      <c r="O4667" s="33">
        <v>65.951658080000001</v>
      </c>
      <c r="P4667" s="35" t="s">
        <v>8088</v>
      </c>
      <c r="R4667" s="33">
        <v>60.1334272</v>
      </c>
      <c r="S4667" s="35" t="s">
        <v>8088</v>
      </c>
      <c r="U4667" s="33">
        <v>0</v>
      </c>
      <c r="V4667" s="35" t="s">
        <v>8088</v>
      </c>
      <c r="X4667" s="33">
        <v>22.76</v>
      </c>
      <c r="Y4667" s="35" t="s">
        <v>8088</v>
      </c>
      <c r="AA4667" s="33">
        <v>54.599999999999994</v>
      </c>
      <c r="AB4667" s="35" t="s">
        <v>8088</v>
      </c>
      <c r="AD4667" s="33">
        <v>36.659999999999997</v>
      </c>
      <c r="AE4667" s="35" t="s">
        <v>8088</v>
      </c>
      <c r="AG4667" s="33">
        <v>12.32</v>
      </c>
      <c r="AH4667" s="35" t="s">
        <v>8088</v>
      </c>
      <c r="AJ4667" s="33">
        <v>12.32</v>
      </c>
      <c r="AK4667" s="35" t="s">
        <v>8088</v>
      </c>
      <c r="AM4667" s="33">
        <v>12.32</v>
      </c>
      <c r="AN4667" s="35" t="s">
        <v>8088</v>
      </c>
      <c r="AP4667" s="33">
        <v>12.32</v>
      </c>
      <c r="AQ4667" s="35" t="s">
        <v>8088</v>
      </c>
      <c r="AS4667" s="33">
        <v>12.32</v>
      </c>
      <c r="AT4667" s="35" t="s">
        <v>8088</v>
      </c>
      <c r="AV4667" s="33">
        <v>12.32</v>
      </c>
      <c r="AW4667" s="35" t="s">
        <v>8088</v>
      </c>
      <c r="AY4667" s="33">
        <v>12.32</v>
      </c>
      <c r="AZ4667" s="35" t="s">
        <v>8088</v>
      </c>
      <c r="BB4667" s="33">
        <v>11.09</v>
      </c>
      <c r="BC4667" s="35" t="s">
        <v>8088</v>
      </c>
      <c r="BE4667" s="33">
        <v>11.09</v>
      </c>
      <c r="BF4667" s="35" t="s">
        <v>8088</v>
      </c>
      <c r="BH4667" s="33">
        <v>15.232973999999999</v>
      </c>
      <c r="BI4667" s="35" t="s">
        <v>8088</v>
      </c>
      <c r="BK4667" s="33">
        <v>15.232973999999999</v>
      </c>
      <c r="BL4667" s="35" t="s">
        <v>8088</v>
      </c>
      <c r="BN4667" s="33">
        <f>_xlfn.XLOOKUP(E4667,'[2]Charge Level Data'!$E:$E,'[2]Charge Level Data'!$BN:$BN,"N/A")</f>
        <v>15.232973999999999</v>
      </c>
      <c r="BO4667" s="35" t="s">
        <v>8088</v>
      </c>
      <c r="BQ4667" s="33">
        <v>63.180000000000007</v>
      </c>
      <c r="BR4667" s="35" t="s">
        <v>8088</v>
      </c>
    </row>
    <row r="4668" spans="1:70" x14ac:dyDescent="0.3">
      <c r="A4668">
        <v>13450320</v>
      </c>
      <c r="B4668" t="s">
        <v>792</v>
      </c>
      <c r="C4668" s="33">
        <v>300.35000000000002</v>
      </c>
      <c r="D4668">
        <v>636</v>
      </c>
      <c r="E4668" t="s">
        <v>7978</v>
      </c>
      <c r="F4668">
        <v>15054004301</v>
      </c>
      <c r="H4668" s="33">
        <f t="shared" si="219"/>
        <v>120.14000000000001</v>
      </c>
      <c r="I4668" s="34">
        <f t="shared" si="217"/>
        <v>0</v>
      </c>
      <c r="J4668" s="34">
        <f t="shared" si="218"/>
        <v>1014.0209639999998</v>
      </c>
      <c r="L4668" s="33">
        <v>244.19480800000002</v>
      </c>
      <c r="M4668" s="35" t="s">
        <v>8088</v>
      </c>
      <c r="O4668" s="33">
        <v>253.91022800000005</v>
      </c>
      <c r="P4668" s="35" t="s">
        <v>8088</v>
      </c>
      <c r="R4668" s="33">
        <v>226.98561600000002</v>
      </c>
      <c r="S4668" s="35" t="s">
        <v>8088</v>
      </c>
      <c r="U4668" s="33">
        <v>40.243000000000002</v>
      </c>
      <c r="V4668" s="35" t="s">
        <v>8088</v>
      </c>
      <c r="X4668" s="33">
        <v>31.619500000000002</v>
      </c>
      <c r="Y4668" s="35" t="s">
        <v>8088</v>
      </c>
      <c r="AA4668" s="33">
        <v>40.243000000000002</v>
      </c>
      <c r="AB4668" s="35" t="s">
        <v>8088</v>
      </c>
      <c r="AD4668" s="33">
        <v>27.020299999999999</v>
      </c>
      <c r="AE4668" s="35" t="s">
        <v>8088</v>
      </c>
      <c r="AG4668" s="33">
        <v>57.2</v>
      </c>
      <c r="AH4668" s="35" t="s">
        <v>8088</v>
      </c>
      <c r="AJ4668" s="33">
        <v>57.2</v>
      </c>
      <c r="AK4668" s="35" t="s">
        <v>8088</v>
      </c>
      <c r="AM4668" s="33">
        <v>57.2</v>
      </c>
      <c r="AN4668" s="35" t="s">
        <v>8088</v>
      </c>
      <c r="AP4668" s="33">
        <v>57.2</v>
      </c>
      <c r="AQ4668" s="35" t="s">
        <v>8088</v>
      </c>
      <c r="AS4668" s="33">
        <v>57.2</v>
      </c>
      <c r="AT4668" s="35" t="s">
        <v>8088</v>
      </c>
      <c r="AV4668" s="33">
        <v>57.2</v>
      </c>
      <c r="AW4668" s="35" t="s">
        <v>8088</v>
      </c>
      <c r="AY4668" s="33">
        <v>57.2</v>
      </c>
      <c r="AZ4668" s="35" t="s">
        <v>8088</v>
      </c>
      <c r="BB4668" s="33">
        <v>0</v>
      </c>
      <c r="BC4668" s="35" t="s">
        <v>8088</v>
      </c>
      <c r="BE4668" s="33">
        <v>0</v>
      </c>
      <c r="BF4668" s="35" t="s">
        <v>8088</v>
      </c>
      <c r="BH4668" s="33">
        <v>1014.0209639999998</v>
      </c>
      <c r="BI4668" s="35" t="s">
        <v>8088</v>
      </c>
      <c r="BK4668" s="33">
        <v>1014.0209639999998</v>
      </c>
      <c r="BL4668" s="35" t="s">
        <v>8088</v>
      </c>
      <c r="BN4668" s="33">
        <f>_xlfn.XLOOKUP(E4668,'[2]Charge Level Data'!$E:$E,'[2]Charge Level Data'!$BN:$BN,"N/A")</f>
        <v>1014.0209639999998</v>
      </c>
      <c r="BO4668" s="35" t="s">
        <v>8088</v>
      </c>
      <c r="BQ4668" s="33">
        <v>46.566900000000004</v>
      </c>
      <c r="BR4668" s="35" t="s">
        <v>8088</v>
      </c>
    </row>
    <row r="4669" spans="1:70" x14ac:dyDescent="0.3">
      <c r="A4669">
        <v>8614827</v>
      </c>
      <c r="B4669" t="s">
        <v>2806</v>
      </c>
      <c r="C4669" s="33">
        <v>300.35000000000002</v>
      </c>
      <c r="D4669">
        <v>636</v>
      </c>
      <c r="E4669" t="s">
        <v>7978</v>
      </c>
      <c r="H4669" s="33">
        <f t="shared" si="219"/>
        <v>120.14000000000001</v>
      </c>
      <c r="I4669" s="34">
        <f t="shared" si="217"/>
        <v>0</v>
      </c>
      <c r="J4669" s="34">
        <f t="shared" si="218"/>
        <v>1014.0209639999998</v>
      </c>
      <c r="L4669" s="33">
        <v>244.19480800000002</v>
      </c>
      <c r="M4669" s="35" t="s">
        <v>8088</v>
      </c>
      <c r="O4669" s="33">
        <v>253.91022800000005</v>
      </c>
      <c r="P4669" s="35" t="s">
        <v>8088</v>
      </c>
      <c r="R4669" s="33">
        <v>226.98561600000002</v>
      </c>
      <c r="S4669" s="35" t="s">
        <v>8088</v>
      </c>
      <c r="U4669" s="33">
        <v>40.243000000000002</v>
      </c>
      <c r="V4669" s="35" t="s">
        <v>8088</v>
      </c>
      <c r="X4669" s="33">
        <v>31.619500000000002</v>
      </c>
      <c r="Y4669" s="35" t="s">
        <v>8088</v>
      </c>
      <c r="AA4669" s="33">
        <v>40.243000000000002</v>
      </c>
      <c r="AB4669" s="35" t="s">
        <v>8088</v>
      </c>
      <c r="AD4669" s="33">
        <v>27.020299999999999</v>
      </c>
      <c r="AE4669" s="35" t="s">
        <v>8088</v>
      </c>
      <c r="AG4669" s="33">
        <v>57.2</v>
      </c>
      <c r="AH4669" s="35" t="s">
        <v>8088</v>
      </c>
      <c r="AJ4669" s="33">
        <v>57.2</v>
      </c>
      <c r="AK4669" s="35" t="s">
        <v>8088</v>
      </c>
      <c r="AM4669" s="33">
        <v>57.2</v>
      </c>
      <c r="AN4669" s="35" t="s">
        <v>8088</v>
      </c>
      <c r="AP4669" s="33">
        <v>57.2</v>
      </c>
      <c r="AQ4669" s="35" t="s">
        <v>8088</v>
      </c>
      <c r="AS4669" s="33">
        <v>57.2</v>
      </c>
      <c r="AT4669" s="35" t="s">
        <v>8088</v>
      </c>
      <c r="AV4669" s="33">
        <v>57.2</v>
      </c>
      <c r="AW4669" s="35" t="s">
        <v>8088</v>
      </c>
      <c r="AY4669" s="33">
        <v>57.2</v>
      </c>
      <c r="AZ4669" s="35" t="s">
        <v>8088</v>
      </c>
      <c r="BB4669" s="33">
        <v>0</v>
      </c>
      <c r="BC4669" s="35" t="s">
        <v>8088</v>
      </c>
      <c r="BE4669" s="33">
        <v>0</v>
      </c>
      <c r="BF4669" s="35" t="s">
        <v>8088</v>
      </c>
      <c r="BH4669" s="33">
        <v>1014.0209639999998</v>
      </c>
      <c r="BI4669" s="35" t="s">
        <v>8088</v>
      </c>
      <c r="BK4669" s="33">
        <v>1014.0209639999998</v>
      </c>
      <c r="BL4669" s="35" t="s">
        <v>8088</v>
      </c>
      <c r="BN4669" s="33">
        <f>_xlfn.XLOOKUP(E4669,'[2]Charge Level Data'!$E:$E,'[2]Charge Level Data'!$BN:$BN,"N/A")</f>
        <v>1014.0209639999998</v>
      </c>
      <c r="BO4669" s="35" t="s">
        <v>8088</v>
      </c>
      <c r="BQ4669" s="33">
        <v>46.566900000000004</v>
      </c>
      <c r="BR4669" s="35" t="s">
        <v>8088</v>
      </c>
    </row>
    <row r="4670" spans="1:70" x14ac:dyDescent="0.3">
      <c r="A4670">
        <v>9631824</v>
      </c>
      <c r="B4670" t="s">
        <v>1208</v>
      </c>
      <c r="C4670" s="33">
        <v>300</v>
      </c>
      <c r="D4670">
        <v>510</v>
      </c>
      <c r="E4670">
        <v>11042</v>
      </c>
      <c r="H4670" s="33">
        <f t="shared" si="219"/>
        <v>120</v>
      </c>
      <c r="I4670" s="34">
        <f t="shared" si="217"/>
        <v>40.97</v>
      </c>
      <c r="J4670" s="34">
        <f t="shared" si="218"/>
        <v>1373.8942591139041</v>
      </c>
      <c r="L4670" s="33">
        <v>1321.3246565893439</v>
      </c>
      <c r="M4670" s="35" t="s">
        <v>8088</v>
      </c>
      <c r="O4670" s="33">
        <v>1373.8942591139041</v>
      </c>
      <c r="P4670" s="35" t="s">
        <v>8088</v>
      </c>
      <c r="R4670" s="33">
        <v>1228.206666506688</v>
      </c>
      <c r="S4670" s="35" t="s">
        <v>8088</v>
      </c>
      <c r="U4670" s="33">
        <v>963.9</v>
      </c>
      <c r="V4670" s="35" t="s">
        <v>8088</v>
      </c>
      <c r="X4670" s="33">
        <v>757.35</v>
      </c>
      <c r="Y4670" s="35" t="s">
        <v>8088</v>
      </c>
      <c r="AA4670" s="33">
        <v>963.9</v>
      </c>
      <c r="AB4670" s="35" t="s">
        <v>8088</v>
      </c>
      <c r="AD4670" s="33">
        <v>647.18999999999994</v>
      </c>
      <c r="AE4670" s="35" t="s">
        <v>8088</v>
      </c>
      <c r="AG4670" s="33">
        <v>309.50604959999998</v>
      </c>
      <c r="AH4670" s="35" t="s">
        <v>8088</v>
      </c>
      <c r="AJ4670" s="33">
        <v>309.50604959999998</v>
      </c>
      <c r="AK4670" s="35" t="s">
        <v>8088</v>
      </c>
      <c r="AM4670" s="33">
        <v>309.50604959999998</v>
      </c>
      <c r="AN4670" s="35" t="s">
        <v>8088</v>
      </c>
      <c r="AP4670" s="33">
        <v>309.50604959999998</v>
      </c>
      <c r="AQ4670" s="35" t="s">
        <v>8088</v>
      </c>
      <c r="AS4670" s="33">
        <v>309.50604959999998</v>
      </c>
      <c r="AT4670" s="35" t="s">
        <v>8088</v>
      </c>
      <c r="AV4670" s="33">
        <v>309.50604959999998</v>
      </c>
      <c r="AW4670" s="35" t="s">
        <v>8088</v>
      </c>
      <c r="AY4670" s="33">
        <v>309.50604959999998</v>
      </c>
      <c r="AZ4670" s="35" t="s">
        <v>8088</v>
      </c>
      <c r="BB4670" s="33">
        <v>40.97</v>
      </c>
      <c r="BC4670" s="35" t="s">
        <v>8088</v>
      </c>
      <c r="BE4670" s="33">
        <v>40.97</v>
      </c>
      <c r="BF4670" s="35" t="s">
        <v>8088</v>
      </c>
      <c r="BH4670" s="33">
        <v>118.543449</v>
      </c>
      <c r="BI4670" s="35" t="s">
        <v>8088</v>
      </c>
      <c r="BK4670" s="33">
        <v>118.543449</v>
      </c>
      <c r="BL4670" s="35" t="s">
        <v>8088</v>
      </c>
      <c r="BN4670" s="33">
        <f>_xlfn.XLOOKUP(E4670,'[2]Charge Level Data'!$E:$E,'[2]Charge Level Data'!$BN:$BN,"N/A")</f>
        <v>118.543449</v>
      </c>
      <c r="BO4670" s="35" t="s">
        <v>8088</v>
      </c>
      <c r="BQ4670" s="33">
        <v>1115.3700000000001</v>
      </c>
      <c r="BR4670" s="35" t="s">
        <v>8088</v>
      </c>
    </row>
    <row r="4671" spans="1:70" x14ac:dyDescent="0.3">
      <c r="A4671">
        <v>13027207</v>
      </c>
      <c r="B4671" t="s">
        <v>6048</v>
      </c>
      <c r="C4671" s="33">
        <v>300</v>
      </c>
      <c r="D4671">
        <v>278</v>
      </c>
      <c r="E4671" t="s">
        <v>7930</v>
      </c>
      <c r="H4671" s="33">
        <f t="shared" si="219"/>
        <v>120</v>
      </c>
      <c r="I4671" s="34">
        <f t="shared" si="217"/>
        <v>0</v>
      </c>
      <c r="J4671" s="34">
        <f t="shared" si="218"/>
        <v>183.06</v>
      </c>
      <c r="L4671" s="33">
        <v>0</v>
      </c>
      <c r="M4671" s="35" t="s">
        <v>8088</v>
      </c>
      <c r="O4671" s="33">
        <v>0</v>
      </c>
      <c r="P4671" s="35" t="s">
        <v>8088</v>
      </c>
      <c r="R4671" s="33">
        <v>0</v>
      </c>
      <c r="S4671" s="35" t="s">
        <v>8088</v>
      </c>
      <c r="U4671" s="33">
        <v>158.19999999999999</v>
      </c>
      <c r="V4671" s="35" t="s">
        <v>8088</v>
      </c>
      <c r="X4671" s="33">
        <v>124.30000000000001</v>
      </c>
      <c r="Y4671" s="35" t="s">
        <v>8088</v>
      </c>
      <c r="AA4671" s="33">
        <v>158.19999999999999</v>
      </c>
      <c r="AB4671" s="35" t="s">
        <v>8088</v>
      </c>
      <c r="AD4671" s="33">
        <v>106.22</v>
      </c>
      <c r="AE4671" s="35" t="s">
        <v>8088</v>
      </c>
      <c r="AG4671" s="33">
        <v>0</v>
      </c>
      <c r="AH4671" s="35" t="s">
        <v>8088</v>
      </c>
      <c r="AJ4671" s="33">
        <v>0</v>
      </c>
      <c r="AK4671" s="35" t="s">
        <v>8088</v>
      </c>
      <c r="AM4671" s="33">
        <v>0</v>
      </c>
      <c r="AN4671" s="35" t="s">
        <v>8088</v>
      </c>
      <c r="AP4671" s="33">
        <v>0</v>
      </c>
      <c r="AQ4671" s="35" t="s">
        <v>8088</v>
      </c>
      <c r="AS4671" s="33">
        <v>0</v>
      </c>
      <c r="AT4671" s="35" t="s">
        <v>8088</v>
      </c>
      <c r="AV4671" s="33">
        <v>0</v>
      </c>
      <c r="AW4671" s="35" t="s">
        <v>8088</v>
      </c>
      <c r="AY4671" s="33">
        <v>0</v>
      </c>
      <c r="AZ4671" s="35" t="s">
        <v>8088</v>
      </c>
      <c r="BB4671" s="33">
        <v>0</v>
      </c>
      <c r="BC4671" s="35" t="s">
        <v>8088</v>
      </c>
      <c r="BE4671" s="33">
        <v>0</v>
      </c>
      <c r="BF4671" s="35" t="s">
        <v>8088</v>
      </c>
      <c r="BH4671" s="33">
        <v>22.430325</v>
      </c>
      <c r="BI4671" s="35" t="s">
        <v>8088</v>
      </c>
      <c r="BK4671" s="33">
        <v>22.430325</v>
      </c>
      <c r="BL4671" s="35" t="s">
        <v>8088</v>
      </c>
      <c r="BN4671" s="33">
        <f>_xlfn.XLOOKUP(E4671,'[2]Charge Level Data'!$E:$E,'[2]Charge Level Data'!$BN:$BN,"N/A")</f>
        <v>22.430325</v>
      </c>
      <c r="BO4671" s="35" t="s">
        <v>8088</v>
      </c>
      <c r="BQ4671" s="33">
        <v>183.06</v>
      </c>
      <c r="BR4671" s="35" t="s">
        <v>8088</v>
      </c>
    </row>
    <row r="4672" spans="1:70" x14ac:dyDescent="0.3">
      <c r="A4672">
        <v>13026325</v>
      </c>
      <c r="B4672" t="s">
        <v>4417</v>
      </c>
      <c r="C4672" s="33">
        <v>300</v>
      </c>
      <c r="D4672">
        <v>272</v>
      </c>
      <c r="E4672">
        <v>0</v>
      </c>
      <c r="H4672" s="33">
        <f t="shared" si="219"/>
        <v>120</v>
      </c>
      <c r="I4672" s="34">
        <f t="shared" si="217"/>
        <v>0</v>
      </c>
      <c r="J4672" s="34">
        <f t="shared" si="218"/>
        <v>0</v>
      </c>
      <c r="L4672" s="33" t="s">
        <v>8089</v>
      </c>
      <c r="M4672" s="35" t="s">
        <v>8088</v>
      </c>
      <c r="O4672" s="33" t="s">
        <v>8089</v>
      </c>
      <c r="P4672" s="35" t="s">
        <v>8088</v>
      </c>
      <c r="R4672" s="33" t="s">
        <v>8089</v>
      </c>
      <c r="S4672" s="35" t="s">
        <v>8088</v>
      </c>
      <c r="U4672" s="33" t="s">
        <v>8089</v>
      </c>
      <c r="V4672" s="35" t="s">
        <v>8088</v>
      </c>
      <c r="X4672" s="33" t="s">
        <v>8089</v>
      </c>
      <c r="Y4672" s="35" t="s">
        <v>8088</v>
      </c>
      <c r="AA4672" s="33" t="s">
        <v>8089</v>
      </c>
      <c r="AB4672" s="35" t="s">
        <v>8088</v>
      </c>
      <c r="AD4672" s="33" t="s">
        <v>8089</v>
      </c>
      <c r="AE4672" s="35" t="s">
        <v>8088</v>
      </c>
      <c r="AG4672" s="33" t="s">
        <v>8089</v>
      </c>
      <c r="AH4672" s="35" t="s">
        <v>8088</v>
      </c>
      <c r="AJ4672" s="33" t="s">
        <v>8089</v>
      </c>
      <c r="AK4672" s="35" t="s">
        <v>8088</v>
      </c>
      <c r="AM4672" s="33" t="s">
        <v>8089</v>
      </c>
      <c r="AN4672" s="35" t="s">
        <v>8088</v>
      </c>
      <c r="AP4672" s="33" t="s">
        <v>8089</v>
      </c>
      <c r="AQ4672" s="35" t="s">
        <v>8088</v>
      </c>
      <c r="AS4672" s="33" t="s">
        <v>8089</v>
      </c>
      <c r="AT4672" s="35" t="s">
        <v>8088</v>
      </c>
      <c r="AV4672" s="33" t="s">
        <v>8089</v>
      </c>
      <c r="AW4672" s="35" t="s">
        <v>8088</v>
      </c>
      <c r="AY4672" s="33" t="s">
        <v>8089</v>
      </c>
      <c r="AZ4672" s="35" t="s">
        <v>8088</v>
      </c>
      <c r="BB4672" s="33" t="s">
        <v>8089</v>
      </c>
      <c r="BC4672" s="35" t="s">
        <v>8088</v>
      </c>
      <c r="BE4672" s="33" t="s">
        <v>8089</v>
      </c>
      <c r="BF4672" s="35" t="s">
        <v>8088</v>
      </c>
      <c r="BH4672" s="33" t="s">
        <v>8089</v>
      </c>
      <c r="BI4672" s="35" t="s">
        <v>8088</v>
      </c>
      <c r="BK4672" s="33" t="s">
        <v>8089</v>
      </c>
      <c r="BL4672" s="35" t="s">
        <v>8088</v>
      </c>
      <c r="BN4672" s="33" t="str">
        <f>_xlfn.XLOOKUP(E4672,'[2]Charge Level Data'!$E:$E,'[2]Charge Level Data'!$BN:$BN,"N/A")</f>
        <v>N/A</v>
      </c>
      <c r="BO4672" s="35" t="s">
        <v>8088</v>
      </c>
      <c r="BQ4672" s="33" t="s">
        <v>8089</v>
      </c>
      <c r="BR4672" s="35" t="s">
        <v>8088</v>
      </c>
    </row>
    <row r="4673" spans="1:70" x14ac:dyDescent="0.3">
      <c r="A4673">
        <v>13026330</v>
      </c>
      <c r="B4673" t="s">
        <v>4422</v>
      </c>
      <c r="C4673" s="33">
        <v>300</v>
      </c>
      <c r="D4673">
        <v>272</v>
      </c>
      <c r="E4673">
        <v>0</v>
      </c>
      <c r="H4673" s="33">
        <f t="shared" si="219"/>
        <v>120</v>
      </c>
      <c r="I4673" s="34">
        <f t="shared" si="217"/>
        <v>0</v>
      </c>
      <c r="J4673" s="34">
        <f t="shared" si="218"/>
        <v>0</v>
      </c>
      <c r="L4673" s="33" t="s">
        <v>8089</v>
      </c>
      <c r="M4673" s="35" t="s">
        <v>8088</v>
      </c>
      <c r="O4673" s="33" t="s">
        <v>8089</v>
      </c>
      <c r="P4673" s="35" t="s">
        <v>8088</v>
      </c>
      <c r="R4673" s="33" t="s">
        <v>8089</v>
      </c>
      <c r="S4673" s="35" t="s">
        <v>8088</v>
      </c>
      <c r="U4673" s="33" t="s">
        <v>8089</v>
      </c>
      <c r="V4673" s="35" t="s">
        <v>8088</v>
      </c>
      <c r="X4673" s="33" t="s">
        <v>8089</v>
      </c>
      <c r="Y4673" s="35" t="s">
        <v>8088</v>
      </c>
      <c r="AA4673" s="33" t="s">
        <v>8089</v>
      </c>
      <c r="AB4673" s="35" t="s">
        <v>8088</v>
      </c>
      <c r="AD4673" s="33" t="s">
        <v>8089</v>
      </c>
      <c r="AE4673" s="35" t="s">
        <v>8088</v>
      </c>
      <c r="AG4673" s="33" t="s">
        <v>8089</v>
      </c>
      <c r="AH4673" s="35" t="s">
        <v>8088</v>
      </c>
      <c r="AJ4673" s="33" t="s">
        <v>8089</v>
      </c>
      <c r="AK4673" s="35" t="s">
        <v>8088</v>
      </c>
      <c r="AM4673" s="33" t="s">
        <v>8089</v>
      </c>
      <c r="AN4673" s="35" t="s">
        <v>8088</v>
      </c>
      <c r="AP4673" s="33" t="s">
        <v>8089</v>
      </c>
      <c r="AQ4673" s="35" t="s">
        <v>8088</v>
      </c>
      <c r="AS4673" s="33" t="s">
        <v>8089</v>
      </c>
      <c r="AT4673" s="35" t="s">
        <v>8088</v>
      </c>
      <c r="AV4673" s="33" t="s">
        <v>8089</v>
      </c>
      <c r="AW4673" s="35" t="s">
        <v>8088</v>
      </c>
      <c r="AY4673" s="33" t="s">
        <v>8089</v>
      </c>
      <c r="AZ4673" s="35" t="s">
        <v>8088</v>
      </c>
      <c r="BB4673" s="33" t="s">
        <v>8089</v>
      </c>
      <c r="BC4673" s="35" t="s">
        <v>8088</v>
      </c>
      <c r="BE4673" s="33" t="s">
        <v>8089</v>
      </c>
      <c r="BF4673" s="35" t="s">
        <v>8088</v>
      </c>
      <c r="BH4673" s="33" t="s">
        <v>8089</v>
      </c>
      <c r="BI4673" s="35" t="s">
        <v>8088</v>
      </c>
      <c r="BK4673" s="33" t="s">
        <v>8089</v>
      </c>
      <c r="BL4673" s="35" t="s">
        <v>8088</v>
      </c>
      <c r="BN4673" s="33" t="str">
        <f>_xlfn.XLOOKUP(E4673,'[2]Charge Level Data'!$E:$E,'[2]Charge Level Data'!$BN:$BN,"N/A")</f>
        <v>N/A</v>
      </c>
      <c r="BO4673" s="35" t="s">
        <v>8088</v>
      </c>
      <c r="BQ4673" s="33" t="s">
        <v>8089</v>
      </c>
      <c r="BR4673" s="35" t="s">
        <v>8088</v>
      </c>
    </row>
    <row r="4674" spans="1:70" x14ac:dyDescent="0.3">
      <c r="A4674">
        <v>13026329</v>
      </c>
      <c r="B4674" t="s">
        <v>4423</v>
      </c>
      <c r="C4674" s="33">
        <v>300</v>
      </c>
      <c r="D4674">
        <v>272</v>
      </c>
      <c r="E4674">
        <v>0</v>
      </c>
      <c r="H4674" s="33">
        <f t="shared" si="219"/>
        <v>120</v>
      </c>
      <c r="I4674" s="34">
        <f t="shared" si="217"/>
        <v>0</v>
      </c>
      <c r="J4674" s="34">
        <f t="shared" si="218"/>
        <v>0</v>
      </c>
      <c r="L4674" s="33" t="s">
        <v>8089</v>
      </c>
      <c r="M4674" s="35" t="s">
        <v>8088</v>
      </c>
      <c r="O4674" s="33" t="s">
        <v>8089</v>
      </c>
      <c r="P4674" s="35" t="s">
        <v>8088</v>
      </c>
      <c r="R4674" s="33" t="s">
        <v>8089</v>
      </c>
      <c r="S4674" s="35" t="s">
        <v>8088</v>
      </c>
      <c r="U4674" s="33" t="s">
        <v>8089</v>
      </c>
      <c r="V4674" s="35" t="s">
        <v>8088</v>
      </c>
      <c r="X4674" s="33" t="s">
        <v>8089</v>
      </c>
      <c r="Y4674" s="35" t="s">
        <v>8088</v>
      </c>
      <c r="AA4674" s="33" t="s">
        <v>8089</v>
      </c>
      <c r="AB4674" s="35" t="s">
        <v>8088</v>
      </c>
      <c r="AD4674" s="33" t="s">
        <v>8089</v>
      </c>
      <c r="AE4674" s="35" t="s">
        <v>8088</v>
      </c>
      <c r="AG4674" s="33" t="s">
        <v>8089</v>
      </c>
      <c r="AH4674" s="35" t="s">
        <v>8088</v>
      </c>
      <c r="AJ4674" s="33" t="s">
        <v>8089</v>
      </c>
      <c r="AK4674" s="35" t="s">
        <v>8088</v>
      </c>
      <c r="AM4674" s="33" t="s">
        <v>8089</v>
      </c>
      <c r="AN4674" s="35" t="s">
        <v>8088</v>
      </c>
      <c r="AP4674" s="33" t="s">
        <v>8089</v>
      </c>
      <c r="AQ4674" s="35" t="s">
        <v>8088</v>
      </c>
      <c r="AS4674" s="33" t="s">
        <v>8089</v>
      </c>
      <c r="AT4674" s="35" t="s">
        <v>8088</v>
      </c>
      <c r="AV4674" s="33" t="s">
        <v>8089</v>
      </c>
      <c r="AW4674" s="35" t="s">
        <v>8088</v>
      </c>
      <c r="AY4674" s="33" t="s">
        <v>8089</v>
      </c>
      <c r="AZ4674" s="35" t="s">
        <v>8088</v>
      </c>
      <c r="BB4674" s="33" t="s">
        <v>8089</v>
      </c>
      <c r="BC4674" s="35" t="s">
        <v>8088</v>
      </c>
      <c r="BE4674" s="33" t="s">
        <v>8089</v>
      </c>
      <c r="BF4674" s="35" t="s">
        <v>8088</v>
      </c>
      <c r="BH4674" s="33" t="s">
        <v>8089</v>
      </c>
      <c r="BI4674" s="35" t="s">
        <v>8088</v>
      </c>
      <c r="BK4674" s="33" t="s">
        <v>8089</v>
      </c>
      <c r="BL4674" s="35" t="s">
        <v>8088</v>
      </c>
      <c r="BN4674" s="33" t="str">
        <f>_xlfn.XLOOKUP(E4674,'[2]Charge Level Data'!$E:$E,'[2]Charge Level Data'!$BN:$BN,"N/A")</f>
        <v>N/A</v>
      </c>
      <c r="BO4674" s="35" t="s">
        <v>8088</v>
      </c>
      <c r="BQ4674" s="33" t="s">
        <v>8089</v>
      </c>
      <c r="BR4674" s="35" t="s">
        <v>8088</v>
      </c>
    </row>
    <row r="4675" spans="1:70" x14ac:dyDescent="0.3">
      <c r="A4675">
        <v>13024577</v>
      </c>
      <c r="B4675" t="s">
        <v>5693</v>
      </c>
      <c r="C4675" s="33">
        <v>300</v>
      </c>
      <c r="D4675">
        <v>272</v>
      </c>
      <c r="E4675">
        <v>0</v>
      </c>
      <c r="H4675" s="33">
        <f t="shared" si="219"/>
        <v>120</v>
      </c>
      <c r="I4675" s="34">
        <f t="shared" si="217"/>
        <v>0</v>
      </c>
      <c r="J4675" s="34">
        <f t="shared" si="218"/>
        <v>0</v>
      </c>
      <c r="L4675" s="33" t="s">
        <v>8089</v>
      </c>
      <c r="M4675" s="35" t="s">
        <v>8088</v>
      </c>
      <c r="O4675" s="33" t="s">
        <v>8089</v>
      </c>
      <c r="P4675" s="35" t="s">
        <v>8088</v>
      </c>
      <c r="R4675" s="33" t="s">
        <v>8089</v>
      </c>
      <c r="S4675" s="35" t="s">
        <v>8088</v>
      </c>
      <c r="U4675" s="33" t="s">
        <v>8089</v>
      </c>
      <c r="V4675" s="35" t="s">
        <v>8088</v>
      </c>
      <c r="X4675" s="33" t="s">
        <v>8089</v>
      </c>
      <c r="Y4675" s="35" t="s">
        <v>8088</v>
      </c>
      <c r="AA4675" s="33" t="s">
        <v>8089</v>
      </c>
      <c r="AB4675" s="35" t="s">
        <v>8088</v>
      </c>
      <c r="AD4675" s="33" t="s">
        <v>8089</v>
      </c>
      <c r="AE4675" s="35" t="s">
        <v>8088</v>
      </c>
      <c r="AG4675" s="33" t="s">
        <v>8089</v>
      </c>
      <c r="AH4675" s="35" t="s">
        <v>8088</v>
      </c>
      <c r="AJ4675" s="33" t="s">
        <v>8089</v>
      </c>
      <c r="AK4675" s="35" t="s">
        <v>8088</v>
      </c>
      <c r="AM4675" s="33" t="s">
        <v>8089</v>
      </c>
      <c r="AN4675" s="35" t="s">
        <v>8088</v>
      </c>
      <c r="AP4675" s="33" t="s">
        <v>8089</v>
      </c>
      <c r="AQ4675" s="35" t="s">
        <v>8088</v>
      </c>
      <c r="AS4675" s="33" t="s">
        <v>8089</v>
      </c>
      <c r="AT4675" s="35" t="s">
        <v>8088</v>
      </c>
      <c r="AV4675" s="33" t="s">
        <v>8089</v>
      </c>
      <c r="AW4675" s="35" t="s">
        <v>8088</v>
      </c>
      <c r="AY4675" s="33" t="s">
        <v>8089</v>
      </c>
      <c r="AZ4675" s="35" t="s">
        <v>8088</v>
      </c>
      <c r="BB4675" s="33" t="s">
        <v>8089</v>
      </c>
      <c r="BC4675" s="35" t="s">
        <v>8088</v>
      </c>
      <c r="BE4675" s="33" t="s">
        <v>8089</v>
      </c>
      <c r="BF4675" s="35" t="s">
        <v>8088</v>
      </c>
      <c r="BH4675" s="33" t="s">
        <v>8089</v>
      </c>
      <c r="BI4675" s="35" t="s">
        <v>8088</v>
      </c>
      <c r="BK4675" s="33" t="s">
        <v>8089</v>
      </c>
      <c r="BL4675" s="35" t="s">
        <v>8088</v>
      </c>
      <c r="BN4675" s="33" t="str">
        <f>_xlfn.XLOOKUP(E4675,'[2]Charge Level Data'!$E:$E,'[2]Charge Level Data'!$BN:$BN,"N/A")</f>
        <v>N/A</v>
      </c>
      <c r="BO4675" s="35" t="s">
        <v>8088</v>
      </c>
      <c r="BQ4675" s="33" t="s">
        <v>8089</v>
      </c>
      <c r="BR4675" s="35" t="s">
        <v>8088</v>
      </c>
    </row>
    <row r="4676" spans="1:70" x14ac:dyDescent="0.3">
      <c r="A4676">
        <v>13025285</v>
      </c>
      <c r="B4676" t="s">
        <v>5730</v>
      </c>
      <c r="C4676" s="33">
        <v>300</v>
      </c>
      <c r="D4676">
        <v>272</v>
      </c>
      <c r="E4676">
        <v>0</v>
      </c>
      <c r="H4676" s="33">
        <f t="shared" si="219"/>
        <v>120</v>
      </c>
      <c r="I4676" s="34">
        <f t="shared" si="217"/>
        <v>0</v>
      </c>
      <c r="J4676" s="34">
        <f t="shared" si="218"/>
        <v>0</v>
      </c>
      <c r="L4676" s="33" t="s">
        <v>8089</v>
      </c>
      <c r="M4676" s="35" t="s">
        <v>8088</v>
      </c>
      <c r="O4676" s="33" t="s">
        <v>8089</v>
      </c>
      <c r="P4676" s="35" t="s">
        <v>8088</v>
      </c>
      <c r="R4676" s="33" t="s">
        <v>8089</v>
      </c>
      <c r="S4676" s="35" t="s">
        <v>8088</v>
      </c>
      <c r="U4676" s="33" t="s">
        <v>8089</v>
      </c>
      <c r="V4676" s="35" t="s">
        <v>8088</v>
      </c>
      <c r="X4676" s="33" t="s">
        <v>8089</v>
      </c>
      <c r="Y4676" s="35" t="s">
        <v>8088</v>
      </c>
      <c r="AA4676" s="33" t="s">
        <v>8089</v>
      </c>
      <c r="AB4676" s="35" t="s">
        <v>8088</v>
      </c>
      <c r="AD4676" s="33" t="s">
        <v>8089</v>
      </c>
      <c r="AE4676" s="35" t="s">
        <v>8088</v>
      </c>
      <c r="AG4676" s="33" t="s">
        <v>8089</v>
      </c>
      <c r="AH4676" s="35" t="s">
        <v>8088</v>
      </c>
      <c r="AJ4676" s="33" t="s">
        <v>8089</v>
      </c>
      <c r="AK4676" s="35" t="s">
        <v>8088</v>
      </c>
      <c r="AM4676" s="33" t="s">
        <v>8089</v>
      </c>
      <c r="AN4676" s="35" t="s">
        <v>8088</v>
      </c>
      <c r="AP4676" s="33" t="s">
        <v>8089</v>
      </c>
      <c r="AQ4676" s="35" t="s">
        <v>8088</v>
      </c>
      <c r="AS4676" s="33" t="s">
        <v>8089</v>
      </c>
      <c r="AT4676" s="35" t="s">
        <v>8088</v>
      </c>
      <c r="AV4676" s="33" t="s">
        <v>8089</v>
      </c>
      <c r="AW4676" s="35" t="s">
        <v>8088</v>
      </c>
      <c r="AY4676" s="33" t="s">
        <v>8089</v>
      </c>
      <c r="AZ4676" s="35" t="s">
        <v>8088</v>
      </c>
      <c r="BB4676" s="33" t="s">
        <v>8089</v>
      </c>
      <c r="BC4676" s="35" t="s">
        <v>8088</v>
      </c>
      <c r="BE4676" s="33" t="s">
        <v>8089</v>
      </c>
      <c r="BF4676" s="35" t="s">
        <v>8088</v>
      </c>
      <c r="BH4676" s="33" t="s">
        <v>8089</v>
      </c>
      <c r="BI4676" s="35" t="s">
        <v>8088</v>
      </c>
      <c r="BK4676" s="33" t="s">
        <v>8089</v>
      </c>
      <c r="BL4676" s="35" t="s">
        <v>8088</v>
      </c>
      <c r="BN4676" s="33" t="str">
        <f>_xlfn.XLOOKUP(E4676,'[2]Charge Level Data'!$E:$E,'[2]Charge Level Data'!$BN:$BN,"N/A")</f>
        <v>N/A</v>
      </c>
      <c r="BO4676" s="35" t="s">
        <v>8088</v>
      </c>
      <c r="BQ4676" s="33" t="s">
        <v>8089</v>
      </c>
      <c r="BR4676" s="35" t="s">
        <v>8088</v>
      </c>
    </row>
    <row r="4677" spans="1:70" x14ac:dyDescent="0.3">
      <c r="A4677">
        <v>13210768</v>
      </c>
      <c r="B4677" t="s">
        <v>5850</v>
      </c>
      <c r="C4677" s="33">
        <v>300</v>
      </c>
      <c r="D4677">
        <v>272</v>
      </c>
      <c r="E4677">
        <v>0</v>
      </c>
      <c r="H4677" s="33">
        <f t="shared" si="219"/>
        <v>120</v>
      </c>
      <c r="I4677" s="34">
        <f t="shared" si="217"/>
        <v>0</v>
      </c>
      <c r="J4677" s="34">
        <f t="shared" si="218"/>
        <v>0</v>
      </c>
      <c r="L4677" s="33" t="s">
        <v>8089</v>
      </c>
      <c r="M4677" s="35" t="s">
        <v>8088</v>
      </c>
      <c r="O4677" s="33" t="s">
        <v>8089</v>
      </c>
      <c r="P4677" s="35" t="s">
        <v>8088</v>
      </c>
      <c r="R4677" s="33" t="s">
        <v>8089</v>
      </c>
      <c r="S4677" s="35" t="s">
        <v>8088</v>
      </c>
      <c r="U4677" s="33" t="s">
        <v>8089</v>
      </c>
      <c r="V4677" s="35" t="s">
        <v>8088</v>
      </c>
      <c r="X4677" s="33" t="s">
        <v>8089</v>
      </c>
      <c r="Y4677" s="35" t="s">
        <v>8088</v>
      </c>
      <c r="AA4677" s="33" t="s">
        <v>8089</v>
      </c>
      <c r="AB4677" s="35" t="s">
        <v>8088</v>
      </c>
      <c r="AD4677" s="33" t="s">
        <v>8089</v>
      </c>
      <c r="AE4677" s="35" t="s">
        <v>8088</v>
      </c>
      <c r="AG4677" s="33" t="s">
        <v>8089</v>
      </c>
      <c r="AH4677" s="35" t="s">
        <v>8088</v>
      </c>
      <c r="AJ4677" s="33" t="s">
        <v>8089</v>
      </c>
      <c r="AK4677" s="35" t="s">
        <v>8088</v>
      </c>
      <c r="AM4677" s="33" t="s">
        <v>8089</v>
      </c>
      <c r="AN4677" s="35" t="s">
        <v>8088</v>
      </c>
      <c r="AP4677" s="33" t="s">
        <v>8089</v>
      </c>
      <c r="AQ4677" s="35" t="s">
        <v>8088</v>
      </c>
      <c r="AS4677" s="33" t="s">
        <v>8089</v>
      </c>
      <c r="AT4677" s="35" t="s">
        <v>8088</v>
      </c>
      <c r="AV4677" s="33" t="s">
        <v>8089</v>
      </c>
      <c r="AW4677" s="35" t="s">
        <v>8088</v>
      </c>
      <c r="AY4677" s="33" t="s">
        <v>8089</v>
      </c>
      <c r="AZ4677" s="35" t="s">
        <v>8088</v>
      </c>
      <c r="BB4677" s="33" t="s">
        <v>8089</v>
      </c>
      <c r="BC4677" s="35" t="s">
        <v>8088</v>
      </c>
      <c r="BE4677" s="33" t="s">
        <v>8089</v>
      </c>
      <c r="BF4677" s="35" t="s">
        <v>8088</v>
      </c>
      <c r="BH4677" s="33" t="s">
        <v>8089</v>
      </c>
      <c r="BI4677" s="35" t="s">
        <v>8088</v>
      </c>
      <c r="BK4677" s="33" t="s">
        <v>8089</v>
      </c>
      <c r="BL4677" s="35" t="s">
        <v>8088</v>
      </c>
      <c r="BN4677" s="33" t="str">
        <f>_xlfn.XLOOKUP(E4677,'[2]Charge Level Data'!$E:$E,'[2]Charge Level Data'!$BN:$BN,"N/A")</f>
        <v>N/A</v>
      </c>
      <c r="BO4677" s="35" t="s">
        <v>8088</v>
      </c>
      <c r="BQ4677" s="33" t="s">
        <v>8089</v>
      </c>
      <c r="BR4677" s="35" t="s">
        <v>8088</v>
      </c>
    </row>
    <row r="4678" spans="1:70" x14ac:dyDescent="0.3">
      <c r="A4678">
        <v>13011587</v>
      </c>
      <c r="B4678" t="s">
        <v>6570</v>
      </c>
      <c r="C4678" s="33">
        <v>300</v>
      </c>
      <c r="D4678">
        <v>272</v>
      </c>
      <c r="E4678">
        <v>0</v>
      </c>
      <c r="H4678" s="33">
        <f t="shared" si="219"/>
        <v>120</v>
      </c>
      <c r="I4678" s="34">
        <f t="shared" si="217"/>
        <v>0</v>
      </c>
      <c r="J4678" s="34">
        <f t="shared" si="218"/>
        <v>0</v>
      </c>
      <c r="L4678" s="33" t="s">
        <v>8089</v>
      </c>
      <c r="M4678" s="35" t="s">
        <v>8088</v>
      </c>
      <c r="O4678" s="33" t="s">
        <v>8089</v>
      </c>
      <c r="P4678" s="35" t="s">
        <v>8088</v>
      </c>
      <c r="R4678" s="33" t="s">
        <v>8089</v>
      </c>
      <c r="S4678" s="35" t="s">
        <v>8088</v>
      </c>
      <c r="U4678" s="33" t="s">
        <v>8089</v>
      </c>
      <c r="V4678" s="35" t="s">
        <v>8088</v>
      </c>
      <c r="X4678" s="33" t="s">
        <v>8089</v>
      </c>
      <c r="Y4678" s="35" t="s">
        <v>8088</v>
      </c>
      <c r="AA4678" s="33" t="s">
        <v>8089</v>
      </c>
      <c r="AB4678" s="35" t="s">
        <v>8088</v>
      </c>
      <c r="AD4678" s="33" t="s">
        <v>8089</v>
      </c>
      <c r="AE4678" s="35" t="s">
        <v>8088</v>
      </c>
      <c r="AG4678" s="33" t="s">
        <v>8089</v>
      </c>
      <c r="AH4678" s="35" t="s">
        <v>8088</v>
      </c>
      <c r="AJ4678" s="33" t="s">
        <v>8089</v>
      </c>
      <c r="AK4678" s="35" t="s">
        <v>8088</v>
      </c>
      <c r="AM4678" s="33" t="s">
        <v>8089</v>
      </c>
      <c r="AN4678" s="35" t="s">
        <v>8088</v>
      </c>
      <c r="AP4678" s="33" t="s">
        <v>8089</v>
      </c>
      <c r="AQ4678" s="35" t="s">
        <v>8088</v>
      </c>
      <c r="AS4678" s="33" t="s">
        <v>8089</v>
      </c>
      <c r="AT4678" s="35" t="s">
        <v>8088</v>
      </c>
      <c r="AV4678" s="33" t="s">
        <v>8089</v>
      </c>
      <c r="AW4678" s="35" t="s">
        <v>8088</v>
      </c>
      <c r="AY4678" s="33" t="s">
        <v>8089</v>
      </c>
      <c r="AZ4678" s="35" t="s">
        <v>8088</v>
      </c>
      <c r="BB4678" s="33" t="s">
        <v>8089</v>
      </c>
      <c r="BC4678" s="35" t="s">
        <v>8088</v>
      </c>
      <c r="BE4678" s="33" t="s">
        <v>8089</v>
      </c>
      <c r="BF4678" s="35" t="s">
        <v>8088</v>
      </c>
      <c r="BH4678" s="33" t="s">
        <v>8089</v>
      </c>
      <c r="BI4678" s="35" t="s">
        <v>8088</v>
      </c>
      <c r="BK4678" s="33" t="s">
        <v>8089</v>
      </c>
      <c r="BL4678" s="35" t="s">
        <v>8088</v>
      </c>
      <c r="BN4678" s="33" t="str">
        <f>_xlfn.XLOOKUP(E4678,'[2]Charge Level Data'!$E:$E,'[2]Charge Level Data'!$BN:$BN,"N/A")</f>
        <v>N/A</v>
      </c>
      <c r="BO4678" s="35" t="s">
        <v>8088</v>
      </c>
      <c r="BQ4678" s="33" t="s">
        <v>8089</v>
      </c>
      <c r="BR4678" s="35" t="s">
        <v>8088</v>
      </c>
    </row>
    <row r="4679" spans="1:70" x14ac:dyDescent="0.3">
      <c r="A4679">
        <v>13026296</v>
      </c>
      <c r="B4679" t="s">
        <v>6667</v>
      </c>
      <c r="C4679" s="33">
        <v>300</v>
      </c>
      <c r="D4679">
        <v>272</v>
      </c>
      <c r="E4679">
        <v>0</v>
      </c>
      <c r="H4679" s="33">
        <f t="shared" si="219"/>
        <v>120</v>
      </c>
      <c r="I4679" s="34">
        <f t="shared" ref="I4679:I4742" si="220">MIN(L4679:BR4679)</f>
        <v>0</v>
      </c>
      <c r="J4679" s="34">
        <f t="shared" ref="J4679:J4742" si="221">MAX(L4679:BR4679)</f>
        <v>0</v>
      </c>
      <c r="L4679" s="33" t="s">
        <v>8089</v>
      </c>
      <c r="M4679" s="35" t="s">
        <v>8088</v>
      </c>
      <c r="O4679" s="33" t="s">
        <v>8089</v>
      </c>
      <c r="P4679" s="35" t="s">
        <v>8088</v>
      </c>
      <c r="R4679" s="33" t="s">
        <v>8089</v>
      </c>
      <c r="S4679" s="35" t="s">
        <v>8088</v>
      </c>
      <c r="U4679" s="33" t="s">
        <v>8089</v>
      </c>
      <c r="V4679" s="35" t="s">
        <v>8088</v>
      </c>
      <c r="X4679" s="33" t="s">
        <v>8089</v>
      </c>
      <c r="Y4679" s="35" t="s">
        <v>8088</v>
      </c>
      <c r="AA4679" s="33" t="s">
        <v>8089</v>
      </c>
      <c r="AB4679" s="35" t="s">
        <v>8088</v>
      </c>
      <c r="AD4679" s="33" t="s">
        <v>8089</v>
      </c>
      <c r="AE4679" s="35" t="s">
        <v>8088</v>
      </c>
      <c r="AG4679" s="33" t="s">
        <v>8089</v>
      </c>
      <c r="AH4679" s="35" t="s">
        <v>8088</v>
      </c>
      <c r="AJ4679" s="33" t="s">
        <v>8089</v>
      </c>
      <c r="AK4679" s="35" t="s">
        <v>8088</v>
      </c>
      <c r="AM4679" s="33" t="s">
        <v>8089</v>
      </c>
      <c r="AN4679" s="35" t="s">
        <v>8088</v>
      </c>
      <c r="AP4679" s="33" t="s">
        <v>8089</v>
      </c>
      <c r="AQ4679" s="35" t="s">
        <v>8088</v>
      </c>
      <c r="AS4679" s="33" t="s">
        <v>8089</v>
      </c>
      <c r="AT4679" s="35" t="s">
        <v>8088</v>
      </c>
      <c r="AV4679" s="33" t="s">
        <v>8089</v>
      </c>
      <c r="AW4679" s="35" t="s">
        <v>8088</v>
      </c>
      <c r="AY4679" s="33" t="s">
        <v>8089</v>
      </c>
      <c r="AZ4679" s="35" t="s">
        <v>8088</v>
      </c>
      <c r="BB4679" s="33" t="s">
        <v>8089</v>
      </c>
      <c r="BC4679" s="35" t="s">
        <v>8088</v>
      </c>
      <c r="BE4679" s="33" t="s">
        <v>8089</v>
      </c>
      <c r="BF4679" s="35" t="s">
        <v>8088</v>
      </c>
      <c r="BH4679" s="33" t="s">
        <v>8089</v>
      </c>
      <c r="BI4679" s="35" t="s">
        <v>8088</v>
      </c>
      <c r="BK4679" s="33" t="s">
        <v>8089</v>
      </c>
      <c r="BL4679" s="35" t="s">
        <v>8088</v>
      </c>
      <c r="BN4679" s="33" t="str">
        <f>_xlfn.XLOOKUP(E4679,'[2]Charge Level Data'!$E:$E,'[2]Charge Level Data'!$BN:$BN,"N/A")</f>
        <v>N/A</v>
      </c>
      <c r="BO4679" s="35" t="s">
        <v>8088</v>
      </c>
      <c r="BQ4679" s="33" t="s">
        <v>8089</v>
      </c>
      <c r="BR4679" s="35" t="s">
        <v>8088</v>
      </c>
    </row>
    <row r="4680" spans="1:70" x14ac:dyDescent="0.3">
      <c r="A4680">
        <v>13026918</v>
      </c>
      <c r="B4680" t="s">
        <v>7141</v>
      </c>
      <c r="C4680" s="33">
        <v>300</v>
      </c>
      <c r="D4680">
        <v>272</v>
      </c>
      <c r="E4680">
        <v>0</v>
      </c>
      <c r="H4680" s="33">
        <f t="shared" si="219"/>
        <v>120</v>
      </c>
      <c r="I4680" s="34">
        <f t="shared" si="220"/>
        <v>0</v>
      </c>
      <c r="J4680" s="34">
        <f t="shared" si="221"/>
        <v>0</v>
      </c>
      <c r="L4680" s="33" t="s">
        <v>8089</v>
      </c>
      <c r="M4680" s="35" t="s">
        <v>8088</v>
      </c>
      <c r="O4680" s="33" t="s">
        <v>8089</v>
      </c>
      <c r="P4680" s="35" t="s">
        <v>8088</v>
      </c>
      <c r="R4680" s="33" t="s">
        <v>8089</v>
      </c>
      <c r="S4680" s="35" t="s">
        <v>8088</v>
      </c>
      <c r="U4680" s="33" t="s">
        <v>8089</v>
      </c>
      <c r="V4680" s="35" t="s">
        <v>8088</v>
      </c>
      <c r="X4680" s="33" t="s">
        <v>8089</v>
      </c>
      <c r="Y4680" s="35" t="s">
        <v>8088</v>
      </c>
      <c r="AA4680" s="33" t="s">
        <v>8089</v>
      </c>
      <c r="AB4680" s="35" t="s">
        <v>8088</v>
      </c>
      <c r="AD4680" s="33" t="s">
        <v>8089</v>
      </c>
      <c r="AE4680" s="35" t="s">
        <v>8088</v>
      </c>
      <c r="AG4680" s="33" t="s">
        <v>8089</v>
      </c>
      <c r="AH4680" s="35" t="s">
        <v>8088</v>
      </c>
      <c r="AJ4680" s="33" t="s">
        <v>8089</v>
      </c>
      <c r="AK4680" s="35" t="s">
        <v>8088</v>
      </c>
      <c r="AM4680" s="33" t="s">
        <v>8089</v>
      </c>
      <c r="AN4680" s="35" t="s">
        <v>8088</v>
      </c>
      <c r="AP4680" s="33" t="s">
        <v>8089</v>
      </c>
      <c r="AQ4680" s="35" t="s">
        <v>8088</v>
      </c>
      <c r="AS4680" s="33" t="s">
        <v>8089</v>
      </c>
      <c r="AT4680" s="35" t="s">
        <v>8088</v>
      </c>
      <c r="AV4680" s="33" t="s">
        <v>8089</v>
      </c>
      <c r="AW4680" s="35" t="s">
        <v>8088</v>
      </c>
      <c r="AY4680" s="33" t="s">
        <v>8089</v>
      </c>
      <c r="AZ4680" s="35" t="s">
        <v>8088</v>
      </c>
      <c r="BB4680" s="33" t="s">
        <v>8089</v>
      </c>
      <c r="BC4680" s="35" t="s">
        <v>8088</v>
      </c>
      <c r="BE4680" s="33" t="s">
        <v>8089</v>
      </c>
      <c r="BF4680" s="35" t="s">
        <v>8088</v>
      </c>
      <c r="BH4680" s="33" t="s">
        <v>8089</v>
      </c>
      <c r="BI4680" s="35" t="s">
        <v>8088</v>
      </c>
      <c r="BK4680" s="33" t="s">
        <v>8089</v>
      </c>
      <c r="BL4680" s="35" t="s">
        <v>8088</v>
      </c>
      <c r="BN4680" s="33" t="str">
        <f>_xlfn.XLOOKUP(E4680,'[2]Charge Level Data'!$E:$E,'[2]Charge Level Data'!$BN:$BN,"N/A")</f>
        <v>N/A</v>
      </c>
      <c r="BO4680" s="35" t="s">
        <v>8088</v>
      </c>
      <c r="BQ4680" s="33" t="s">
        <v>8089</v>
      </c>
      <c r="BR4680" s="35" t="s">
        <v>8088</v>
      </c>
    </row>
    <row r="4681" spans="1:70" x14ac:dyDescent="0.3">
      <c r="A4681">
        <v>13024730</v>
      </c>
      <c r="B4681" t="s">
        <v>5860</v>
      </c>
      <c r="C4681" s="33">
        <v>300</v>
      </c>
      <c r="D4681">
        <v>270</v>
      </c>
      <c r="E4681">
        <v>0</v>
      </c>
      <c r="H4681" s="33">
        <f t="shared" si="219"/>
        <v>120</v>
      </c>
      <c r="I4681" s="34">
        <f t="shared" si="220"/>
        <v>0</v>
      </c>
      <c r="J4681" s="34">
        <f t="shared" si="221"/>
        <v>0</v>
      </c>
      <c r="L4681" s="33" t="s">
        <v>8089</v>
      </c>
      <c r="M4681" s="35" t="s">
        <v>8088</v>
      </c>
      <c r="O4681" s="33" t="s">
        <v>8089</v>
      </c>
      <c r="P4681" s="35" t="s">
        <v>8088</v>
      </c>
      <c r="R4681" s="33" t="s">
        <v>8089</v>
      </c>
      <c r="S4681" s="35" t="s">
        <v>8088</v>
      </c>
      <c r="U4681" s="33" t="s">
        <v>8089</v>
      </c>
      <c r="V4681" s="35" t="s">
        <v>8088</v>
      </c>
      <c r="X4681" s="33" t="s">
        <v>8089</v>
      </c>
      <c r="Y4681" s="35" t="s">
        <v>8088</v>
      </c>
      <c r="AA4681" s="33" t="s">
        <v>8089</v>
      </c>
      <c r="AB4681" s="35" t="s">
        <v>8088</v>
      </c>
      <c r="AD4681" s="33" t="s">
        <v>8089</v>
      </c>
      <c r="AE4681" s="35" t="s">
        <v>8088</v>
      </c>
      <c r="AG4681" s="33" t="s">
        <v>8089</v>
      </c>
      <c r="AH4681" s="35" t="s">
        <v>8088</v>
      </c>
      <c r="AJ4681" s="33" t="s">
        <v>8089</v>
      </c>
      <c r="AK4681" s="35" t="s">
        <v>8088</v>
      </c>
      <c r="AM4681" s="33" t="s">
        <v>8089</v>
      </c>
      <c r="AN4681" s="35" t="s">
        <v>8088</v>
      </c>
      <c r="AP4681" s="33" t="s">
        <v>8089</v>
      </c>
      <c r="AQ4681" s="35" t="s">
        <v>8088</v>
      </c>
      <c r="AS4681" s="33" t="s">
        <v>8089</v>
      </c>
      <c r="AT4681" s="35" t="s">
        <v>8088</v>
      </c>
      <c r="AV4681" s="33" t="s">
        <v>8089</v>
      </c>
      <c r="AW4681" s="35" t="s">
        <v>8088</v>
      </c>
      <c r="AY4681" s="33" t="s">
        <v>8089</v>
      </c>
      <c r="AZ4681" s="35" t="s">
        <v>8088</v>
      </c>
      <c r="BB4681" s="33" t="s">
        <v>8089</v>
      </c>
      <c r="BC4681" s="35" t="s">
        <v>8088</v>
      </c>
      <c r="BE4681" s="33" t="s">
        <v>8089</v>
      </c>
      <c r="BF4681" s="35" t="s">
        <v>8088</v>
      </c>
      <c r="BH4681" s="33" t="s">
        <v>8089</v>
      </c>
      <c r="BI4681" s="35" t="s">
        <v>8088</v>
      </c>
      <c r="BK4681" s="33" t="s">
        <v>8089</v>
      </c>
      <c r="BL4681" s="35" t="s">
        <v>8088</v>
      </c>
      <c r="BN4681" s="33" t="str">
        <f>_xlfn.XLOOKUP(E4681,'[2]Charge Level Data'!$E:$E,'[2]Charge Level Data'!$BN:$BN,"N/A")</f>
        <v>N/A</v>
      </c>
      <c r="BO4681" s="35" t="s">
        <v>8088</v>
      </c>
      <c r="BQ4681" s="33" t="s">
        <v>8089</v>
      </c>
      <c r="BR4681" s="35" t="s">
        <v>8088</v>
      </c>
    </row>
    <row r="4682" spans="1:70" x14ac:dyDescent="0.3">
      <c r="A4682">
        <v>13026680</v>
      </c>
      <c r="B4682" t="s">
        <v>5164</v>
      </c>
      <c r="C4682" s="33">
        <v>299.22000000000003</v>
      </c>
      <c r="D4682">
        <v>272</v>
      </c>
      <c r="E4682">
        <v>0</v>
      </c>
      <c r="H4682" s="33">
        <f t="shared" si="219"/>
        <v>119.68800000000002</v>
      </c>
      <c r="I4682" s="34">
        <f t="shared" si="220"/>
        <v>0</v>
      </c>
      <c r="J4682" s="34">
        <f t="shared" si="221"/>
        <v>0</v>
      </c>
      <c r="L4682" s="33" t="s">
        <v>8089</v>
      </c>
      <c r="M4682" s="35" t="s">
        <v>8088</v>
      </c>
      <c r="O4682" s="33" t="s">
        <v>8089</v>
      </c>
      <c r="P4682" s="35" t="s">
        <v>8088</v>
      </c>
      <c r="R4682" s="33" t="s">
        <v>8089</v>
      </c>
      <c r="S4682" s="35" t="s">
        <v>8088</v>
      </c>
      <c r="U4682" s="33" t="s">
        <v>8089</v>
      </c>
      <c r="V4682" s="35" t="s">
        <v>8088</v>
      </c>
      <c r="X4682" s="33" t="s">
        <v>8089</v>
      </c>
      <c r="Y4682" s="35" t="s">
        <v>8088</v>
      </c>
      <c r="AA4682" s="33" t="s">
        <v>8089</v>
      </c>
      <c r="AB4682" s="35" t="s">
        <v>8088</v>
      </c>
      <c r="AD4682" s="33" t="s">
        <v>8089</v>
      </c>
      <c r="AE4682" s="35" t="s">
        <v>8088</v>
      </c>
      <c r="AG4682" s="33" t="s">
        <v>8089</v>
      </c>
      <c r="AH4682" s="35" t="s">
        <v>8088</v>
      </c>
      <c r="AJ4682" s="33" t="s">
        <v>8089</v>
      </c>
      <c r="AK4682" s="35" t="s">
        <v>8088</v>
      </c>
      <c r="AM4682" s="33" t="s">
        <v>8089</v>
      </c>
      <c r="AN4682" s="35" t="s">
        <v>8088</v>
      </c>
      <c r="AP4682" s="33" t="s">
        <v>8089</v>
      </c>
      <c r="AQ4682" s="35" t="s">
        <v>8088</v>
      </c>
      <c r="AS4682" s="33" t="s">
        <v>8089</v>
      </c>
      <c r="AT4682" s="35" t="s">
        <v>8088</v>
      </c>
      <c r="AV4682" s="33" t="s">
        <v>8089</v>
      </c>
      <c r="AW4682" s="35" t="s">
        <v>8088</v>
      </c>
      <c r="AY4682" s="33" t="s">
        <v>8089</v>
      </c>
      <c r="AZ4682" s="35" t="s">
        <v>8088</v>
      </c>
      <c r="BB4682" s="33" t="s">
        <v>8089</v>
      </c>
      <c r="BC4682" s="35" t="s">
        <v>8088</v>
      </c>
      <c r="BE4682" s="33" t="s">
        <v>8089</v>
      </c>
      <c r="BF4682" s="35" t="s">
        <v>8088</v>
      </c>
      <c r="BH4682" s="33" t="s">
        <v>8089</v>
      </c>
      <c r="BI4682" s="35" t="s">
        <v>8088</v>
      </c>
      <c r="BK4682" s="33" t="s">
        <v>8089</v>
      </c>
      <c r="BL4682" s="35" t="s">
        <v>8088</v>
      </c>
      <c r="BN4682" s="33" t="str">
        <f>_xlfn.XLOOKUP(E4682,'[2]Charge Level Data'!$E:$E,'[2]Charge Level Data'!$BN:$BN,"N/A")</f>
        <v>N/A</v>
      </c>
      <c r="BO4682" s="35" t="s">
        <v>8088</v>
      </c>
      <c r="BQ4682" s="33" t="s">
        <v>8089</v>
      </c>
      <c r="BR4682" s="35" t="s">
        <v>8088</v>
      </c>
    </row>
    <row r="4683" spans="1:70" x14ac:dyDescent="0.3">
      <c r="A4683">
        <v>13463021</v>
      </c>
      <c r="B4683" t="s">
        <v>5733</v>
      </c>
      <c r="C4683" s="33">
        <v>299.10000000000002</v>
      </c>
      <c r="D4683">
        <v>272</v>
      </c>
      <c r="E4683">
        <v>0</v>
      </c>
      <c r="H4683" s="33">
        <f t="shared" si="219"/>
        <v>119.64000000000001</v>
      </c>
      <c r="I4683" s="34">
        <f t="shared" si="220"/>
        <v>0</v>
      </c>
      <c r="J4683" s="34">
        <f t="shared" si="221"/>
        <v>0</v>
      </c>
      <c r="L4683" s="33" t="s">
        <v>8089</v>
      </c>
      <c r="M4683" s="35" t="s">
        <v>8088</v>
      </c>
      <c r="O4683" s="33" t="s">
        <v>8089</v>
      </c>
      <c r="P4683" s="35" t="s">
        <v>8088</v>
      </c>
      <c r="R4683" s="33" t="s">
        <v>8089</v>
      </c>
      <c r="S4683" s="35" t="s">
        <v>8088</v>
      </c>
      <c r="U4683" s="33" t="s">
        <v>8089</v>
      </c>
      <c r="V4683" s="35" t="s">
        <v>8088</v>
      </c>
      <c r="X4683" s="33" t="s">
        <v>8089</v>
      </c>
      <c r="Y4683" s="35" t="s">
        <v>8088</v>
      </c>
      <c r="AA4683" s="33" t="s">
        <v>8089</v>
      </c>
      <c r="AB4683" s="35" t="s">
        <v>8088</v>
      </c>
      <c r="AD4683" s="33" t="s">
        <v>8089</v>
      </c>
      <c r="AE4683" s="35" t="s">
        <v>8088</v>
      </c>
      <c r="AG4683" s="33" t="s">
        <v>8089</v>
      </c>
      <c r="AH4683" s="35" t="s">
        <v>8088</v>
      </c>
      <c r="AJ4683" s="33" t="s">
        <v>8089</v>
      </c>
      <c r="AK4683" s="35" t="s">
        <v>8088</v>
      </c>
      <c r="AM4683" s="33" t="s">
        <v>8089</v>
      </c>
      <c r="AN4683" s="35" t="s">
        <v>8088</v>
      </c>
      <c r="AP4683" s="33" t="s">
        <v>8089</v>
      </c>
      <c r="AQ4683" s="35" t="s">
        <v>8088</v>
      </c>
      <c r="AS4683" s="33" t="s">
        <v>8089</v>
      </c>
      <c r="AT4683" s="35" t="s">
        <v>8088</v>
      </c>
      <c r="AV4683" s="33" t="s">
        <v>8089</v>
      </c>
      <c r="AW4683" s="35" t="s">
        <v>8088</v>
      </c>
      <c r="AY4683" s="33" t="s">
        <v>8089</v>
      </c>
      <c r="AZ4683" s="35" t="s">
        <v>8088</v>
      </c>
      <c r="BB4683" s="33" t="s">
        <v>8089</v>
      </c>
      <c r="BC4683" s="35" t="s">
        <v>8088</v>
      </c>
      <c r="BE4683" s="33" t="s">
        <v>8089</v>
      </c>
      <c r="BF4683" s="35" t="s">
        <v>8088</v>
      </c>
      <c r="BH4683" s="33" t="s">
        <v>8089</v>
      </c>
      <c r="BI4683" s="35" t="s">
        <v>8088</v>
      </c>
      <c r="BK4683" s="33" t="s">
        <v>8089</v>
      </c>
      <c r="BL4683" s="35" t="s">
        <v>8088</v>
      </c>
      <c r="BN4683" s="33" t="str">
        <f>_xlfn.XLOOKUP(E4683,'[2]Charge Level Data'!$E:$E,'[2]Charge Level Data'!$BN:$BN,"N/A")</f>
        <v>N/A</v>
      </c>
      <c r="BO4683" s="35" t="s">
        <v>8088</v>
      </c>
      <c r="BQ4683" s="33" t="s">
        <v>8089</v>
      </c>
      <c r="BR4683" s="35" t="s">
        <v>8088</v>
      </c>
    </row>
    <row r="4684" spans="1:70" x14ac:dyDescent="0.3">
      <c r="A4684">
        <v>8189484</v>
      </c>
      <c r="B4684" t="s">
        <v>1820</v>
      </c>
      <c r="C4684" s="33">
        <v>299</v>
      </c>
      <c r="D4684">
        <v>300</v>
      </c>
      <c r="E4684">
        <v>82671</v>
      </c>
      <c r="H4684" s="33">
        <f t="shared" si="219"/>
        <v>119.60000000000001</v>
      </c>
      <c r="I4684" s="34">
        <f t="shared" si="220"/>
        <v>0</v>
      </c>
      <c r="J4684" s="34">
        <f t="shared" si="221"/>
        <v>229.23000000000002</v>
      </c>
      <c r="L4684" s="33">
        <v>197.1454402</v>
      </c>
      <c r="M4684" s="35" t="s">
        <v>8088</v>
      </c>
      <c r="O4684" s="33">
        <v>172.90897369999999</v>
      </c>
      <c r="P4684" s="35" t="s">
        <v>8088</v>
      </c>
      <c r="R4684" s="33">
        <v>157.65500799999998</v>
      </c>
      <c r="S4684" s="35" t="s">
        <v>8088</v>
      </c>
      <c r="U4684" s="33">
        <v>0</v>
      </c>
      <c r="V4684" s="35" t="s">
        <v>8088</v>
      </c>
      <c r="X4684" s="33">
        <v>176.36</v>
      </c>
      <c r="Y4684" s="35" t="s">
        <v>8088</v>
      </c>
      <c r="AA4684" s="33">
        <v>198.1</v>
      </c>
      <c r="AB4684" s="35" t="s">
        <v>8088</v>
      </c>
      <c r="AD4684" s="33">
        <v>133.01</v>
      </c>
      <c r="AE4684" s="35" t="s">
        <v>8088</v>
      </c>
      <c r="AG4684" s="33">
        <v>32.299999999999997</v>
      </c>
      <c r="AH4684" s="35" t="s">
        <v>8088</v>
      </c>
      <c r="AJ4684" s="33">
        <v>32.299999999999997</v>
      </c>
      <c r="AK4684" s="35" t="s">
        <v>8088</v>
      </c>
      <c r="AM4684" s="33">
        <v>32.299999999999997</v>
      </c>
      <c r="AN4684" s="35" t="s">
        <v>8088</v>
      </c>
      <c r="AP4684" s="33">
        <v>32.299999999999997</v>
      </c>
      <c r="AQ4684" s="35" t="s">
        <v>8088</v>
      </c>
      <c r="AS4684" s="33">
        <v>32.299999999999997</v>
      </c>
      <c r="AT4684" s="35" t="s">
        <v>8088</v>
      </c>
      <c r="AV4684" s="33">
        <v>32.299999999999997</v>
      </c>
      <c r="AW4684" s="35" t="s">
        <v>8088</v>
      </c>
      <c r="AY4684" s="33">
        <v>32.299999999999997</v>
      </c>
      <c r="AZ4684" s="35" t="s">
        <v>8088</v>
      </c>
      <c r="BB4684" s="33">
        <v>29.07</v>
      </c>
      <c r="BC4684" s="35" t="s">
        <v>8088</v>
      </c>
      <c r="BE4684" s="33">
        <v>29.07</v>
      </c>
      <c r="BF4684" s="35" t="s">
        <v>8088</v>
      </c>
      <c r="BH4684" s="33">
        <v>22.181462999999997</v>
      </c>
      <c r="BI4684" s="35" t="s">
        <v>8088</v>
      </c>
      <c r="BK4684" s="33">
        <v>22.181462999999997</v>
      </c>
      <c r="BL4684" s="35" t="s">
        <v>8088</v>
      </c>
      <c r="BN4684" s="33">
        <f>_xlfn.XLOOKUP(E4684,'[2]Charge Level Data'!$E:$E,'[2]Charge Level Data'!$BN:$BN,"N/A")</f>
        <v>22.181462999999997</v>
      </c>
      <c r="BO4684" s="35" t="s">
        <v>8088</v>
      </c>
      <c r="BQ4684" s="33">
        <v>229.23000000000002</v>
      </c>
      <c r="BR4684" s="35" t="s">
        <v>8088</v>
      </c>
    </row>
    <row r="4685" spans="1:70" x14ac:dyDescent="0.3">
      <c r="A4685">
        <v>1928300</v>
      </c>
      <c r="B4685" t="s">
        <v>1166</v>
      </c>
      <c r="C4685" s="33">
        <v>298</v>
      </c>
      <c r="D4685">
        <v>450</v>
      </c>
      <c r="E4685">
        <v>96366</v>
      </c>
      <c r="H4685" s="33">
        <f t="shared" si="219"/>
        <v>119.2</v>
      </c>
      <c r="I4685" s="34">
        <f t="shared" si="220"/>
        <v>13.98</v>
      </c>
      <c r="J4685" s="34">
        <f t="shared" si="221"/>
        <v>235.41690299999999</v>
      </c>
      <c r="L4685" s="33">
        <v>152.82496606400002</v>
      </c>
      <c r="M4685" s="35" t="s">
        <v>8088</v>
      </c>
      <c r="O4685" s="33">
        <v>158.90518842400002</v>
      </c>
      <c r="P4685" s="35" t="s">
        <v>8088</v>
      </c>
      <c r="R4685" s="33">
        <v>142.05490012800001</v>
      </c>
      <c r="S4685" s="35" t="s">
        <v>8088</v>
      </c>
      <c r="U4685" s="33">
        <v>197.39999999999998</v>
      </c>
      <c r="V4685" s="35" t="s">
        <v>8088</v>
      </c>
      <c r="X4685" s="33">
        <v>155.10000000000002</v>
      </c>
      <c r="Y4685" s="35" t="s">
        <v>8088</v>
      </c>
      <c r="AA4685" s="33">
        <v>197.39999999999998</v>
      </c>
      <c r="AB4685" s="35" t="s">
        <v>8088</v>
      </c>
      <c r="AD4685" s="33">
        <v>132.54</v>
      </c>
      <c r="AE4685" s="35" t="s">
        <v>8088</v>
      </c>
      <c r="AG4685" s="33">
        <v>35.797600000000003</v>
      </c>
      <c r="AH4685" s="35" t="s">
        <v>8088</v>
      </c>
      <c r="AJ4685" s="33">
        <v>35.797600000000003</v>
      </c>
      <c r="AK4685" s="35" t="s">
        <v>8088</v>
      </c>
      <c r="AM4685" s="33">
        <v>35.797600000000003</v>
      </c>
      <c r="AN4685" s="35" t="s">
        <v>8088</v>
      </c>
      <c r="AP4685" s="33">
        <v>35.797600000000003</v>
      </c>
      <c r="AQ4685" s="35" t="s">
        <v>8088</v>
      </c>
      <c r="AS4685" s="33">
        <v>35.797600000000003</v>
      </c>
      <c r="AT4685" s="35" t="s">
        <v>8088</v>
      </c>
      <c r="AV4685" s="33">
        <v>35.797600000000003</v>
      </c>
      <c r="AW4685" s="35" t="s">
        <v>8088</v>
      </c>
      <c r="AY4685" s="33">
        <v>35.797600000000003</v>
      </c>
      <c r="AZ4685" s="35" t="s">
        <v>8088</v>
      </c>
      <c r="BB4685" s="33">
        <v>13.98</v>
      </c>
      <c r="BC4685" s="35" t="s">
        <v>8088</v>
      </c>
      <c r="BE4685" s="33">
        <v>13.98</v>
      </c>
      <c r="BF4685" s="35" t="s">
        <v>8088</v>
      </c>
      <c r="BH4685" s="33">
        <v>235.41690299999999</v>
      </c>
      <c r="BI4685" s="35" t="s">
        <v>8088</v>
      </c>
      <c r="BK4685" s="33">
        <v>235.41690299999999</v>
      </c>
      <c r="BL4685" s="35" t="s">
        <v>8088</v>
      </c>
      <c r="BN4685" s="33">
        <f>_xlfn.XLOOKUP(E4685,'[2]Charge Level Data'!$E:$E,'[2]Charge Level Data'!$BN:$BN,"N/A")</f>
        <v>235.41690299999999</v>
      </c>
      <c r="BO4685" s="35" t="s">
        <v>8088</v>
      </c>
      <c r="BQ4685" s="33">
        <v>228.42000000000002</v>
      </c>
      <c r="BR4685" s="35" t="s">
        <v>8088</v>
      </c>
    </row>
    <row r="4686" spans="1:70" x14ac:dyDescent="0.3">
      <c r="A4686">
        <v>1928306</v>
      </c>
      <c r="B4686" t="s">
        <v>1169</v>
      </c>
      <c r="C4686" s="33">
        <v>298</v>
      </c>
      <c r="D4686">
        <v>450</v>
      </c>
      <c r="E4686">
        <v>96375</v>
      </c>
      <c r="H4686" s="33">
        <f t="shared" si="219"/>
        <v>119.2</v>
      </c>
      <c r="I4686" s="34">
        <f t="shared" si="220"/>
        <v>10.6</v>
      </c>
      <c r="J4686" s="34">
        <f t="shared" si="221"/>
        <v>228.42000000000002</v>
      </c>
      <c r="L4686" s="33">
        <v>152.82496606400002</v>
      </c>
      <c r="M4686" s="35" t="s">
        <v>8088</v>
      </c>
      <c r="O4686" s="33">
        <v>158.90518842400002</v>
      </c>
      <c r="P4686" s="35" t="s">
        <v>8088</v>
      </c>
      <c r="R4686" s="33">
        <v>142.05490012800001</v>
      </c>
      <c r="S4686" s="35" t="s">
        <v>8088</v>
      </c>
      <c r="U4686" s="33">
        <v>197.39999999999998</v>
      </c>
      <c r="V4686" s="35" t="s">
        <v>8088</v>
      </c>
      <c r="X4686" s="33">
        <v>155.10000000000002</v>
      </c>
      <c r="Y4686" s="35" t="s">
        <v>8088</v>
      </c>
      <c r="AA4686" s="33">
        <v>197.39999999999998</v>
      </c>
      <c r="AB4686" s="35" t="s">
        <v>8088</v>
      </c>
      <c r="AD4686" s="33">
        <v>132.54</v>
      </c>
      <c r="AE4686" s="35" t="s">
        <v>8088</v>
      </c>
      <c r="AG4686" s="33">
        <v>35.797600000000003</v>
      </c>
      <c r="AH4686" s="35" t="s">
        <v>8088</v>
      </c>
      <c r="AJ4686" s="33">
        <v>35.797600000000003</v>
      </c>
      <c r="AK4686" s="35" t="s">
        <v>8088</v>
      </c>
      <c r="AM4686" s="33">
        <v>35.797600000000003</v>
      </c>
      <c r="AN4686" s="35" t="s">
        <v>8088</v>
      </c>
      <c r="AP4686" s="33">
        <v>35.797600000000003</v>
      </c>
      <c r="AQ4686" s="35" t="s">
        <v>8088</v>
      </c>
      <c r="AS4686" s="33">
        <v>35.797600000000003</v>
      </c>
      <c r="AT4686" s="35" t="s">
        <v>8088</v>
      </c>
      <c r="AV4686" s="33">
        <v>35.797600000000003</v>
      </c>
      <c r="AW4686" s="35" t="s">
        <v>8088</v>
      </c>
      <c r="AY4686" s="33">
        <v>35.797600000000003</v>
      </c>
      <c r="AZ4686" s="35" t="s">
        <v>8088</v>
      </c>
      <c r="BB4686" s="33">
        <v>10.6</v>
      </c>
      <c r="BC4686" s="35" t="s">
        <v>8088</v>
      </c>
      <c r="BE4686" s="33">
        <v>10.6</v>
      </c>
      <c r="BF4686" s="35" t="s">
        <v>8088</v>
      </c>
      <c r="BH4686" s="33">
        <v>22.430325</v>
      </c>
      <c r="BI4686" s="35" t="s">
        <v>8088</v>
      </c>
      <c r="BK4686" s="33">
        <v>22.430325</v>
      </c>
      <c r="BL4686" s="35" t="s">
        <v>8088</v>
      </c>
      <c r="BN4686" s="33">
        <f>_xlfn.XLOOKUP(E4686,'[2]Charge Level Data'!$E:$E,'[2]Charge Level Data'!$BN:$BN,"N/A")</f>
        <v>22.430325</v>
      </c>
      <c r="BO4686" s="35" t="s">
        <v>8088</v>
      </c>
      <c r="BQ4686" s="33">
        <v>228.42000000000002</v>
      </c>
      <c r="BR4686" s="35" t="s">
        <v>8088</v>
      </c>
    </row>
    <row r="4687" spans="1:70" x14ac:dyDescent="0.3">
      <c r="A4687">
        <v>4298138</v>
      </c>
      <c r="B4687" t="s">
        <v>3308</v>
      </c>
      <c r="C4687" s="33">
        <v>298</v>
      </c>
      <c r="D4687">
        <v>450</v>
      </c>
      <c r="E4687">
        <v>96366</v>
      </c>
      <c r="H4687" s="33">
        <f t="shared" si="219"/>
        <v>119.2</v>
      </c>
      <c r="I4687" s="34">
        <f t="shared" si="220"/>
        <v>13.98</v>
      </c>
      <c r="J4687" s="34">
        <f t="shared" si="221"/>
        <v>235.41690299999999</v>
      </c>
      <c r="L4687" s="33">
        <v>152.82496606400002</v>
      </c>
      <c r="M4687" s="35" t="s">
        <v>8088</v>
      </c>
      <c r="O4687" s="33">
        <v>158.90518842400002</v>
      </c>
      <c r="P4687" s="35" t="s">
        <v>8088</v>
      </c>
      <c r="R4687" s="33">
        <v>142.05490012800001</v>
      </c>
      <c r="S4687" s="35" t="s">
        <v>8088</v>
      </c>
      <c r="U4687" s="33">
        <v>197.39999999999998</v>
      </c>
      <c r="V4687" s="35" t="s">
        <v>8088</v>
      </c>
      <c r="X4687" s="33">
        <v>155.10000000000002</v>
      </c>
      <c r="Y4687" s="35" t="s">
        <v>8088</v>
      </c>
      <c r="AA4687" s="33">
        <v>197.39999999999998</v>
      </c>
      <c r="AB4687" s="35" t="s">
        <v>8088</v>
      </c>
      <c r="AD4687" s="33">
        <v>132.54</v>
      </c>
      <c r="AE4687" s="35" t="s">
        <v>8088</v>
      </c>
      <c r="AG4687" s="33">
        <v>35.797600000000003</v>
      </c>
      <c r="AH4687" s="35" t="s">
        <v>8088</v>
      </c>
      <c r="AJ4687" s="33">
        <v>35.797600000000003</v>
      </c>
      <c r="AK4687" s="35" t="s">
        <v>8088</v>
      </c>
      <c r="AM4687" s="33">
        <v>35.797600000000003</v>
      </c>
      <c r="AN4687" s="35" t="s">
        <v>8088</v>
      </c>
      <c r="AP4687" s="33">
        <v>35.797600000000003</v>
      </c>
      <c r="AQ4687" s="35" t="s">
        <v>8088</v>
      </c>
      <c r="AS4687" s="33">
        <v>35.797600000000003</v>
      </c>
      <c r="AT4687" s="35" t="s">
        <v>8088</v>
      </c>
      <c r="AV4687" s="33">
        <v>35.797600000000003</v>
      </c>
      <c r="AW4687" s="35" t="s">
        <v>8088</v>
      </c>
      <c r="AY4687" s="33">
        <v>35.797600000000003</v>
      </c>
      <c r="AZ4687" s="35" t="s">
        <v>8088</v>
      </c>
      <c r="BB4687" s="33">
        <v>13.98</v>
      </c>
      <c r="BC4687" s="35" t="s">
        <v>8088</v>
      </c>
      <c r="BE4687" s="33">
        <v>13.98</v>
      </c>
      <c r="BF4687" s="35" t="s">
        <v>8088</v>
      </c>
      <c r="BH4687" s="33">
        <v>235.41690299999999</v>
      </c>
      <c r="BI4687" s="35" t="s">
        <v>8088</v>
      </c>
      <c r="BK4687" s="33">
        <v>235.41690299999999</v>
      </c>
      <c r="BL4687" s="35" t="s">
        <v>8088</v>
      </c>
      <c r="BN4687" s="33">
        <f>_xlfn.XLOOKUP(E4687,'[2]Charge Level Data'!$E:$E,'[2]Charge Level Data'!$BN:$BN,"N/A")</f>
        <v>235.41690299999999</v>
      </c>
      <c r="BO4687" s="35" t="s">
        <v>8088</v>
      </c>
      <c r="BQ4687" s="33">
        <v>228.42000000000002</v>
      </c>
      <c r="BR4687" s="35" t="s">
        <v>8088</v>
      </c>
    </row>
    <row r="4688" spans="1:70" x14ac:dyDescent="0.3">
      <c r="A4688">
        <v>8760274</v>
      </c>
      <c r="B4688" t="s">
        <v>3313</v>
      </c>
      <c r="C4688" s="33">
        <v>298</v>
      </c>
      <c r="D4688">
        <v>450</v>
      </c>
      <c r="E4688">
        <v>96375</v>
      </c>
      <c r="H4688" s="33">
        <f t="shared" si="219"/>
        <v>119.2</v>
      </c>
      <c r="I4688" s="34">
        <f t="shared" si="220"/>
        <v>10.6</v>
      </c>
      <c r="J4688" s="34">
        <f t="shared" si="221"/>
        <v>228.42000000000002</v>
      </c>
      <c r="L4688" s="33">
        <v>152.82496606400002</v>
      </c>
      <c r="M4688" s="35" t="s">
        <v>8088</v>
      </c>
      <c r="O4688" s="33">
        <v>158.90518842400002</v>
      </c>
      <c r="P4688" s="35" t="s">
        <v>8088</v>
      </c>
      <c r="R4688" s="33">
        <v>142.05490012800001</v>
      </c>
      <c r="S4688" s="35" t="s">
        <v>8088</v>
      </c>
      <c r="U4688" s="33">
        <v>197.39999999999998</v>
      </c>
      <c r="V4688" s="35" t="s">
        <v>8088</v>
      </c>
      <c r="X4688" s="33">
        <v>155.10000000000002</v>
      </c>
      <c r="Y4688" s="35" t="s">
        <v>8088</v>
      </c>
      <c r="AA4688" s="33">
        <v>197.39999999999998</v>
      </c>
      <c r="AB4688" s="35" t="s">
        <v>8088</v>
      </c>
      <c r="AD4688" s="33">
        <v>132.54</v>
      </c>
      <c r="AE4688" s="35" t="s">
        <v>8088</v>
      </c>
      <c r="AG4688" s="33">
        <v>35.797600000000003</v>
      </c>
      <c r="AH4688" s="35" t="s">
        <v>8088</v>
      </c>
      <c r="AJ4688" s="33">
        <v>35.797600000000003</v>
      </c>
      <c r="AK4688" s="35" t="s">
        <v>8088</v>
      </c>
      <c r="AM4688" s="33">
        <v>35.797600000000003</v>
      </c>
      <c r="AN4688" s="35" t="s">
        <v>8088</v>
      </c>
      <c r="AP4688" s="33">
        <v>35.797600000000003</v>
      </c>
      <c r="AQ4688" s="35" t="s">
        <v>8088</v>
      </c>
      <c r="AS4688" s="33">
        <v>35.797600000000003</v>
      </c>
      <c r="AT4688" s="35" t="s">
        <v>8088</v>
      </c>
      <c r="AV4688" s="33">
        <v>35.797600000000003</v>
      </c>
      <c r="AW4688" s="35" t="s">
        <v>8088</v>
      </c>
      <c r="AY4688" s="33">
        <v>35.797600000000003</v>
      </c>
      <c r="AZ4688" s="35" t="s">
        <v>8088</v>
      </c>
      <c r="BB4688" s="33">
        <v>10.6</v>
      </c>
      <c r="BC4688" s="35" t="s">
        <v>8088</v>
      </c>
      <c r="BE4688" s="33">
        <v>10.6</v>
      </c>
      <c r="BF4688" s="35" t="s">
        <v>8088</v>
      </c>
      <c r="BH4688" s="33">
        <v>22.430325</v>
      </c>
      <c r="BI4688" s="35" t="s">
        <v>8088</v>
      </c>
      <c r="BK4688" s="33">
        <v>22.430325</v>
      </c>
      <c r="BL4688" s="35" t="s">
        <v>8088</v>
      </c>
      <c r="BN4688" s="33">
        <f>_xlfn.XLOOKUP(E4688,'[2]Charge Level Data'!$E:$E,'[2]Charge Level Data'!$BN:$BN,"N/A")</f>
        <v>22.430325</v>
      </c>
      <c r="BO4688" s="35" t="s">
        <v>8088</v>
      </c>
      <c r="BQ4688" s="33">
        <v>228.42000000000002</v>
      </c>
      <c r="BR4688" s="35" t="s">
        <v>8088</v>
      </c>
    </row>
    <row r="4689" spans="1:70" x14ac:dyDescent="0.3">
      <c r="A4689">
        <v>8653127</v>
      </c>
      <c r="B4689" t="s">
        <v>1145</v>
      </c>
      <c r="C4689" s="33">
        <v>298</v>
      </c>
      <c r="D4689">
        <v>260</v>
      </c>
      <c r="E4689">
        <v>96366</v>
      </c>
      <c r="H4689" s="33">
        <f t="shared" si="219"/>
        <v>119.2</v>
      </c>
      <c r="I4689" s="34">
        <f t="shared" si="220"/>
        <v>13.98</v>
      </c>
      <c r="J4689" s="34">
        <f t="shared" si="221"/>
        <v>235.41690299999999</v>
      </c>
      <c r="L4689" s="33">
        <v>152.82496606400002</v>
      </c>
      <c r="M4689" s="35" t="s">
        <v>8088</v>
      </c>
      <c r="O4689" s="33">
        <v>158.90518842400002</v>
      </c>
      <c r="P4689" s="35" t="s">
        <v>8088</v>
      </c>
      <c r="R4689" s="33">
        <v>142.05490012800001</v>
      </c>
      <c r="S4689" s="35" t="s">
        <v>8088</v>
      </c>
      <c r="U4689" s="33">
        <v>197.39999999999998</v>
      </c>
      <c r="V4689" s="35" t="s">
        <v>8088</v>
      </c>
      <c r="X4689" s="33">
        <v>155.10000000000002</v>
      </c>
      <c r="Y4689" s="35" t="s">
        <v>8088</v>
      </c>
      <c r="AA4689" s="33">
        <v>197.39999999999998</v>
      </c>
      <c r="AB4689" s="35" t="s">
        <v>8088</v>
      </c>
      <c r="AD4689" s="33">
        <v>132.54</v>
      </c>
      <c r="AE4689" s="35" t="s">
        <v>8088</v>
      </c>
      <c r="AG4689" s="33">
        <v>35.797600000000003</v>
      </c>
      <c r="AH4689" s="35" t="s">
        <v>8088</v>
      </c>
      <c r="AJ4689" s="33">
        <v>35.797600000000003</v>
      </c>
      <c r="AK4689" s="35" t="s">
        <v>8088</v>
      </c>
      <c r="AM4689" s="33">
        <v>35.797600000000003</v>
      </c>
      <c r="AN4689" s="35" t="s">
        <v>8088</v>
      </c>
      <c r="AP4689" s="33">
        <v>35.797600000000003</v>
      </c>
      <c r="AQ4689" s="35" t="s">
        <v>8088</v>
      </c>
      <c r="AS4689" s="33">
        <v>35.797600000000003</v>
      </c>
      <c r="AT4689" s="35" t="s">
        <v>8088</v>
      </c>
      <c r="AV4689" s="33">
        <v>35.797600000000003</v>
      </c>
      <c r="AW4689" s="35" t="s">
        <v>8088</v>
      </c>
      <c r="AY4689" s="33">
        <v>35.797600000000003</v>
      </c>
      <c r="AZ4689" s="35" t="s">
        <v>8088</v>
      </c>
      <c r="BB4689" s="33">
        <v>13.98</v>
      </c>
      <c r="BC4689" s="35" t="s">
        <v>8088</v>
      </c>
      <c r="BE4689" s="33">
        <v>13.98</v>
      </c>
      <c r="BF4689" s="35" t="s">
        <v>8088</v>
      </c>
      <c r="BH4689" s="33">
        <v>235.41690299999999</v>
      </c>
      <c r="BI4689" s="35" t="s">
        <v>8088</v>
      </c>
      <c r="BK4689" s="33">
        <v>235.41690299999999</v>
      </c>
      <c r="BL4689" s="35" t="s">
        <v>8088</v>
      </c>
      <c r="BN4689" s="33">
        <f>_xlfn.XLOOKUP(E4689,'[2]Charge Level Data'!$E:$E,'[2]Charge Level Data'!$BN:$BN,"N/A")</f>
        <v>235.41690299999999</v>
      </c>
      <c r="BO4689" s="35" t="s">
        <v>8088</v>
      </c>
      <c r="BQ4689" s="33">
        <v>228.42000000000002</v>
      </c>
      <c r="BR4689" s="35" t="s">
        <v>8088</v>
      </c>
    </row>
    <row r="4690" spans="1:70" x14ac:dyDescent="0.3">
      <c r="A4690">
        <v>10655862</v>
      </c>
      <c r="B4690" t="s">
        <v>2728</v>
      </c>
      <c r="C4690" s="33">
        <v>298</v>
      </c>
      <c r="D4690">
        <v>260</v>
      </c>
      <c r="E4690">
        <v>96375</v>
      </c>
      <c r="H4690" s="33">
        <f t="shared" si="219"/>
        <v>119.2</v>
      </c>
      <c r="I4690" s="34">
        <f t="shared" si="220"/>
        <v>10.6</v>
      </c>
      <c r="J4690" s="34">
        <f t="shared" si="221"/>
        <v>228.42000000000002</v>
      </c>
      <c r="L4690" s="33">
        <v>152.82496606400002</v>
      </c>
      <c r="M4690" s="35" t="s">
        <v>8088</v>
      </c>
      <c r="O4690" s="33">
        <v>158.90518842400002</v>
      </c>
      <c r="P4690" s="35" t="s">
        <v>8088</v>
      </c>
      <c r="R4690" s="33">
        <v>142.05490012800001</v>
      </c>
      <c r="S4690" s="35" t="s">
        <v>8088</v>
      </c>
      <c r="U4690" s="33">
        <v>197.39999999999998</v>
      </c>
      <c r="V4690" s="35" t="s">
        <v>8088</v>
      </c>
      <c r="X4690" s="33">
        <v>155.10000000000002</v>
      </c>
      <c r="Y4690" s="35" t="s">
        <v>8088</v>
      </c>
      <c r="AA4690" s="33">
        <v>197.39999999999998</v>
      </c>
      <c r="AB4690" s="35" t="s">
        <v>8088</v>
      </c>
      <c r="AD4690" s="33">
        <v>132.54</v>
      </c>
      <c r="AE4690" s="35" t="s">
        <v>8088</v>
      </c>
      <c r="AG4690" s="33">
        <v>35.797600000000003</v>
      </c>
      <c r="AH4690" s="35" t="s">
        <v>8088</v>
      </c>
      <c r="AJ4690" s="33">
        <v>35.797600000000003</v>
      </c>
      <c r="AK4690" s="35" t="s">
        <v>8088</v>
      </c>
      <c r="AM4690" s="33">
        <v>35.797600000000003</v>
      </c>
      <c r="AN4690" s="35" t="s">
        <v>8088</v>
      </c>
      <c r="AP4690" s="33">
        <v>35.797600000000003</v>
      </c>
      <c r="AQ4690" s="35" t="s">
        <v>8088</v>
      </c>
      <c r="AS4690" s="33">
        <v>35.797600000000003</v>
      </c>
      <c r="AT4690" s="35" t="s">
        <v>8088</v>
      </c>
      <c r="AV4690" s="33">
        <v>35.797600000000003</v>
      </c>
      <c r="AW4690" s="35" t="s">
        <v>8088</v>
      </c>
      <c r="AY4690" s="33">
        <v>35.797600000000003</v>
      </c>
      <c r="AZ4690" s="35" t="s">
        <v>8088</v>
      </c>
      <c r="BB4690" s="33">
        <v>10.6</v>
      </c>
      <c r="BC4690" s="35" t="s">
        <v>8088</v>
      </c>
      <c r="BE4690" s="33">
        <v>10.6</v>
      </c>
      <c r="BF4690" s="35" t="s">
        <v>8088</v>
      </c>
      <c r="BH4690" s="33">
        <v>22.430325</v>
      </c>
      <c r="BI4690" s="35" t="s">
        <v>8088</v>
      </c>
      <c r="BK4690" s="33">
        <v>22.430325</v>
      </c>
      <c r="BL4690" s="35" t="s">
        <v>8088</v>
      </c>
      <c r="BN4690" s="33">
        <f>_xlfn.XLOOKUP(E4690,'[2]Charge Level Data'!$E:$E,'[2]Charge Level Data'!$BN:$BN,"N/A")</f>
        <v>22.430325</v>
      </c>
      <c r="BO4690" s="35" t="s">
        <v>8088</v>
      </c>
      <c r="BQ4690" s="33">
        <v>228.42000000000002</v>
      </c>
      <c r="BR4690" s="35" t="s">
        <v>8088</v>
      </c>
    </row>
    <row r="4691" spans="1:70" x14ac:dyDescent="0.3">
      <c r="A4691">
        <v>13576014</v>
      </c>
      <c r="B4691" t="s">
        <v>5155</v>
      </c>
      <c r="C4691" s="33">
        <v>297.72000000000003</v>
      </c>
      <c r="D4691">
        <v>0</v>
      </c>
      <c r="E4691">
        <v>0</v>
      </c>
      <c r="H4691" s="33">
        <f t="shared" si="219"/>
        <v>119.08800000000002</v>
      </c>
      <c r="I4691" s="34">
        <f t="shared" si="220"/>
        <v>0</v>
      </c>
      <c r="J4691" s="34">
        <f t="shared" si="221"/>
        <v>0</v>
      </c>
      <c r="L4691" s="33" t="s">
        <v>8089</v>
      </c>
      <c r="M4691" s="35" t="s">
        <v>8088</v>
      </c>
      <c r="O4691" s="33" t="s">
        <v>8089</v>
      </c>
      <c r="P4691" s="35" t="s">
        <v>8088</v>
      </c>
      <c r="R4691" s="33" t="s">
        <v>8089</v>
      </c>
      <c r="S4691" s="35" t="s">
        <v>8088</v>
      </c>
      <c r="U4691" s="33" t="s">
        <v>8089</v>
      </c>
      <c r="V4691" s="35" t="s">
        <v>8088</v>
      </c>
      <c r="X4691" s="33" t="s">
        <v>8089</v>
      </c>
      <c r="Y4691" s="35" t="s">
        <v>8088</v>
      </c>
      <c r="AA4691" s="33" t="s">
        <v>8089</v>
      </c>
      <c r="AB4691" s="35" t="s">
        <v>8088</v>
      </c>
      <c r="AD4691" s="33" t="s">
        <v>8089</v>
      </c>
      <c r="AE4691" s="35" t="s">
        <v>8088</v>
      </c>
      <c r="AG4691" s="33" t="s">
        <v>8089</v>
      </c>
      <c r="AH4691" s="35" t="s">
        <v>8088</v>
      </c>
      <c r="AJ4691" s="33" t="s">
        <v>8089</v>
      </c>
      <c r="AK4691" s="35" t="s">
        <v>8088</v>
      </c>
      <c r="AM4691" s="33" t="s">
        <v>8089</v>
      </c>
      <c r="AN4691" s="35" t="s">
        <v>8088</v>
      </c>
      <c r="AP4691" s="33" t="s">
        <v>8089</v>
      </c>
      <c r="AQ4691" s="35" t="s">
        <v>8088</v>
      </c>
      <c r="AS4691" s="33" t="s">
        <v>8089</v>
      </c>
      <c r="AT4691" s="35" t="s">
        <v>8088</v>
      </c>
      <c r="AV4691" s="33" t="s">
        <v>8089</v>
      </c>
      <c r="AW4691" s="35" t="s">
        <v>8088</v>
      </c>
      <c r="AY4691" s="33" t="s">
        <v>8089</v>
      </c>
      <c r="AZ4691" s="35" t="s">
        <v>8088</v>
      </c>
      <c r="BB4691" s="33" t="s">
        <v>8089</v>
      </c>
      <c r="BC4691" s="35" t="s">
        <v>8088</v>
      </c>
      <c r="BE4691" s="33" t="s">
        <v>8089</v>
      </c>
      <c r="BF4691" s="35" t="s">
        <v>8088</v>
      </c>
      <c r="BH4691" s="33" t="s">
        <v>8089</v>
      </c>
      <c r="BI4691" s="35" t="s">
        <v>8088</v>
      </c>
      <c r="BK4691" s="33" t="s">
        <v>8089</v>
      </c>
      <c r="BL4691" s="35" t="s">
        <v>8088</v>
      </c>
      <c r="BN4691" s="33" t="str">
        <f>_xlfn.XLOOKUP(E4691,'[2]Charge Level Data'!$E:$E,'[2]Charge Level Data'!$BN:$BN,"N/A")</f>
        <v>N/A</v>
      </c>
      <c r="BO4691" s="35" t="s">
        <v>8088</v>
      </c>
      <c r="BQ4691" s="33" t="s">
        <v>8089</v>
      </c>
      <c r="BR4691" s="35" t="s">
        <v>8088</v>
      </c>
    </row>
    <row r="4692" spans="1:70" x14ac:dyDescent="0.3">
      <c r="A4692">
        <v>13025226</v>
      </c>
      <c r="B4692" t="s">
        <v>4517</v>
      </c>
      <c r="C4692" s="33">
        <v>297.54000000000002</v>
      </c>
      <c r="D4692">
        <v>272</v>
      </c>
      <c r="E4692">
        <v>0</v>
      </c>
      <c r="H4692" s="33">
        <f t="shared" si="219"/>
        <v>119.01600000000002</v>
      </c>
      <c r="I4692" s="34">
        <f t="shared" si="220"/>
        <v>0</v>
      </c>
      <c r="J4692" s="34">
        <f t="shared" si="221"/>
        <v>0</v>
      </c>
      <c r="L4692" s="33" t="s">
        <v>8089</v>
      </c>
      <c r="M4692" s="35" t="s">
        <v>8088</v>
      </c>
      <c r="O4692" s="33" t="s">
        <v>8089</v>
      </c>
      <c r="P4692" s="35" t="s">
        <v>8088</v>
      </c>
      <c r="R4692" s="33" t="s">
        <v>8089</v>
      </c>
      <c r="S4692" s="35" t="s">
        <v>8088</v>
      </c>
      <c r="U4692" s="33" t="s">
        <v>8089</v>
      </c>
      <c r="V4692" s="35" t="s">
        <v>8088</v>
      </c>
      <c r="X4692" s="33" t="s">
        <v>8089</v>
      </c>
      <c r="Y4692" s="35" t="s">
        <v>8088</v>
      </c>
      <c r="AA4692" s="33" t="s">
        <v>8089</v>
      </c>
      <c r="AB4692" s="35" t="s">
        <v>8088</v>
      </c>
      <c r="AD4692" s="33" t="s">
        <v>8089</v>
      </c>
      <c r="AE4692" s="35" t="s">
        <v>8088</v>
      </c>
      <c r="AG4692" s="33" t="s">
        <v>8089</v>
      </c>
      <c r="AH4692" s="35" t="s">
        <v>8088</v>
      </c>
      <c r="AJ4692" s="33" t="s">
        <v>8089</v>
      </c>
      <c r="AK4692" s="35" t="s">
        <v>8088</v>
      </c>
      <c r="AM4692" s="33" t="s">
        <v>8089</v>
      </c>
      <c r="AN4692" s="35" t="s">
        <v>8088</v>
      </c>
      <c r="AP4692" s="33" t="s">
        <v>8089</v>
      </c>
      <c r="AQ4692" s="35" t="s">
        <v>8088</v>
      </c>
      <c r="AS4692" s="33" t="s">
        <v>8089</v>
      </c>
      <c r="AT4692" s="35" t="s">
        <v>8088</v>
      </c>
      <c r="AV4692" s="33" t="s">
        <v>8089</v>
      </c>
      <c r="AW4692" s="35" t="s">
        <v>8088</v>
      </c>
      <c r="AY4692" s="33" t="s">
        <v>8089</v>
      </c>
      <c r="AZ4692" s="35" t="s">
        <v>8088</v>
      </c>
      <c r="BB4692" s="33" t="s">
        <v>8089</v>
      </c>
      <c r="BC4692" s="35" t="s">
        <v>8088</v>
      </c>
      <c r="BE4692" s="33" t="s">
        <v>8089</v>
      </c>
      <c r="BF4692" s="35" t="s">
        <v>8088</v>
      </c>
      <c r="BH4692" s="33" t="s">
        <v>8089</v>
      </c>
      <c r="BI4692" s="35" t="s">
        <v>8088</v>
      </c>
      <c r="BK4692" s="33" t="s">
        <v>8089</v>
      </c>
      <c r="BL4692" s="35" t="s">
        <v>8088</v>
      </c>
      <c r="BN4692" s="33" t="str">
        <f>_xlfn.XLOOKUP(E4692,'[2]Charge Level Data'!$E:$E,'[2]Charge Level Data'!$BN:$BN,"N/A")</f>
        <v>N/A</v>
      </c>
      <c r="BO4692" s="35" t="s">
        <v>8088</v>
      </c>
      <c r="BQ4692" s="33" t="s">
        <v>8089</v>
      </c>
      <c r="BR4692" s="35" t="s">
        <v>8088</v>
      </c>
    </row>
    <row r="4693" spans="1:70" x14ac:dyDescent="0.3">
      <c r="A4693">
        <v>8020194</v>
      </c>
      <c r="B4693" t="s">
        <v>7786</v>
      </c>
      <c r="C4693" s="33">
        <v>297</v>
      </c>
      <c r="D4693">
        <v>761</v>
      </c>
      <c r="E4693">
        <v>69210</v>
      </c>
      <c r="H4693" s="33">
        <f t="shared" si="219"/>
        <v>118.80000000000001</v>
      </c>
      <c r="I4693" s="34">
        <f t="shared" si="220"/>
        <v>22.9</v>
      </c>
      <c r="J4693" s="34">
        <f t="shared" si="221"/>
        <v>221.11656969199598</v>
      </c>
      <c r="L4693" s="33">
        <v>212.65594027805597</v>
      </c>
      <c r="M4693" s="35" t="s">
        <v>8088</v>
      </c>
      <c r="O4693" s="33">
        <v>221.11656969199598</v>
      </c>
      <c r="P4693" s="35" t="s">
        <v>8088</v>
      </c>
      <c r="R4693" s="33">
        <v>197.66939352811195</v>
      </c>
      <c r="S4693" s="35" t="s">
        <v>8088</v>
      </c>
      <c r="U4693" s="33" t="s">
        <v>8088</v>
      </c>
      <c r="V4693" s="35" t="s">
        <v>8088</v>
      </c>
      <c r="X4693" s="33">
        <v>163.35000000000002</v>
      </c>
      <c r="Y4693" s="35" t="s">
        <v>8088</v>
      </c>
      <c r="AA4693" s="33">
        <v>207.89999999999998</v>
      </c>
      <c r="AB4693" s="35" t="s">
        <v>8088</v>
      </c>
      <c r="AD4693" s="33">
        <v>139.59</v>
      </c>
      <c r="AE4693" s="35" t="s">
        <v>8088</v>
      </c>
      <c r="AG4693" s="33">
        <v>49.812360399999989</v>
      </c>
      <c r="AH4693" s="35" t="s">
        <v>8088</v>
      </c>
      <c r="AJ4693" s="33">
        <v>49.812360399999989</v>
      </c>
      <c r="AK4693" s="35" t="s">
        <v>8088</v>
      </c>
      <c r="AM4693" s="33">
        <v>49.812360399999989</v>
      </c>
      <c r="AN4693" s="35" t="s">
        <v>8088</v>
      </c>
      <c r="AP4693" s="33">
        <v>49.812360399999989</v>
      </c>
      <c r="AQ4693" s="35" t="s">
        <v>8088</v>
      </c>
      <c r="AS4693" s="33">
        <v>49.812360399999989</v>
      </c>
      <c r="AT4693" s="35" t="s">
        <v>8088</v>
      </c>
      <c r="AV4693" s="33">
        <v>49.812360399999989</v>
      </c>
      <c r="AW4693" s="35" t="s">
        <v>8088</v>
      </c>
      <c r="AY4693" s="33">
        <v>49.812360399999989</v>
      </c>
      <c r="AZ4693" s="35" t="s">
        <v>8088</v>
      </c>
      <c r="BB4693" s="33">
        <v>22.9</v>
      </c>
      <c r="BC4693" s="35" t="s">
        <v>8088</v>
      </c>
      <c r="BE4693" s="33">
        <v>22.9</v>
      </c>
      <c r="BF4693" s="35" t="s">
        <v>8088</v>
      </c>
      <c r="BH4693" s="33">
        <v>90.009456</v>
      </c>
      <c r="BI4693" s="35" t="s">
        <v>8088</v>
      </c>
      <c r="BK4693" s="33">
        <v>90.009456</v>
      </c>
      <c r="BL4693" s="35" t="s">
        <v>8088</v>
      </c>
      <c r="BN4693" s="33">
        <f>_xlfn.XLOOKUP(E4693,'[2]Charge Level Data'!$E:$E,'[2]Charge Level Data'!$BN:$BN,"N/A")</f>
        <v>90.009456</v>
      </c>
      <c r="BO4693" s="35" t="s">
        <v>8088</v>
      </c>
      <c r="BQ4693" s="33" t="s">
        <v>8088</v>
      </c>
      <c r="BR4693" s="35" t="s">
        <v>8088</v>
      </c>
    </row>
    <row r="4694" spans="1:70" x14ac:dyDescent="0.3">
      <c r="A4694">
        <v>8760610</v>
      </c>
      <c r="B4694" t="s">
        <v>3301</v>
      </c>
      <c r="C4694" s="33">
        <v>297</v>
      </c>
      <c r="D4694">
        <v>450</v>
      </c>
      <c r="E4694">
        <v>69210</v>
      </c>
      <c r="H4694" s="33">
        <f t="shared" si="219"/>
        <v>118.80000000000001</v>
      </c>
      <c r="I4694" s="34">
        <f t="shared" si="220"/>
        <v>22.9</v>
      </c>
      <c r="J4694" s="34">
        <f t="shared" si="221"/>
        <v>221.11656969199598</v>
      </c>
      <c r="L4694" s="33">
        <v>212.65594027805597</v>
      </c>
      <c r="M4694" s="35" t="s">
        <v>8088</v>
      </c>
      <c r="O4694" s="33">
        <v>221.11656969199598</v>
      </c>
      <c r="P4694" s="35" t="s">
        <v>8088</v>
      </c>
      <c r="R4694" s="33">
        <v>197.66939352811195</v>
      </c>
      <c r="S4694" s="35" t="s">
        <v>8088</v>
      </c>
      <c r="U4694" s="33" t="s">
        <v>8088</v>
      </c>
      <c r="V4694" s="35" t="s">
        <v>8088</v>
      </c>
      <c r="X4694" s="33">
        <v>163.35000000000002</v>
      </c>
      <c r="Y4694" s="35" t="s">
        <v>8088</v>
      </c>
      <c r="AA4694" s="33">
        <v>207.89999999999998</v>
      </c>
      <c r="AB4694" s="35" t="s">
        <v>8088</v>
      </c>
      <c r="AD4694" s="33">
        <v>139.59</v>
      </c>
      <c r="AE4694" s="35" t="s">
        <v>8088</v>
      </c>
      <c r="AG4694" s="33">
        <v>49.812360399999989</v>
      </c>
      <c r="AH4694" s="35" t="s">
        <v>8088</v>
      </c>
      <c r="AJ4694" s="33">
        <v>49.812360399999989</v>
      </c>
      <c r="AK4694" s="35" t="s">
        <v>8088</v>
      </c>
      <c r="AM4694" s="33">
        <v>49.812360399999989</v>
      </c>
      <c r="AN4694" s="35" t="s">
        <v>8088</v>
      </c>
      <c r="AP4694" s="33">
        <v>49.812360399999989</v>
      </c>
      <c r="AQ4694" s="35" t="s">
        <v>8088</v>
      </c>
      <c r="AS4694" s="33">
        <v>49.812360399999989</v>
      </c>
      <c r="AT4694" s="35" t="s">
        <v>8088</v>
      </c>
      <c r="AV4694" s="33">
        <v>49.812360399999989</v>
      </c>
      <c r="AW4694" s="35" t="s">
        <v>8088</v>
      </c>
      <c r="AY4694" s="33">
        <v>49.812360399999989</v>
      </c>
      <c r="AZ4694" s="35" t="s">
        <v>8088</v>
      </c>
      <c r="BB4694" s="33">
        <v>22.9</v>
      </c>
      <c r="BC4694" s="35" t="s">
        <v>8088</v>
      </c>
      <c r="BE4694" s="33">
        <v>22.9</v>
      </c>
      <c r="BF4694" s="35" t="s">
        <v>8088</v>
      </c>
      <c r="BH4694" s="33">
        <v>90.009456</v>
      </c>
      <c r="BI4694" s="35" t="s">
        <v>8088</v>
      </c>
      <c r="BK4694" s="33">
        <v>90.009456</v>
      </c>
      <c r="BL4694" s="35" t="s">
        <v>8088</v>
      </c>
      <c r="BN4694" s="33">
        <f>_xlfn.XLOOKUP(E4694,'[2]Charge Level Data'!$E:$E,'[2]Charge Level Data'!$BN:$BN,"N/A")</f>
        <v>90.009456</v>
      </c>
      <c r="BO4694" s="35" t="s">
        <v>8088</v>
      </c>
      <c r="BQ4694" s="33" t="s">
        <v>8088</v>
      </c>
      <c r="BR4694" s="35" t="s">
        <v>8088</v>
      </c>
    </row>
    <row r="4695" spans="1:70" x14ac:dyDescent="0.3">
      <c r="A4695">
        <v>13027049</v>
      </c>
      <c r="B4695" t="s">
        <v>6052</v>
      </c>
      <c r="C4695" s="33">
        <v>297</v>
      </c>
      <c r="D4695">
        <v>272</v>
      </c>
      <c r="E4695">
        <v>0</v>
      </c>
      <c r="H4695" s="33">
        <f t="shared" si="219"/>
        <v>118.80000000000001</v>
      </c>
      <c r="I4695" s="34">
        <f t="shared" si="220"/>
        <v>0</v>
      </c>
      <c r="J4695" s="34">
        <f t="shared" si="221"/>
        <v>0</v>
      </c>
      <c r="L4695" s="33" t="s">
        <v>8089</v>
      </c>
      <c r="M4695" s="35" t="s">
        <v>8088</v>
      </c>
      <c r="O4695" s="33" t="s">
        <v>8089</v>
      </c>
      <c r="P4695" s="35" t="s">
        <v>8088</v>
      </c>
      <c r="R4695" s="33" t="s">
        <v>8089</v>
      </c>
      <c r="S4695" s="35" t="s">
        <v>8088</v>
      </c>
      <c r="U4695" s="33" t="s">
        <v>8089</v>
      </c>
      <c r="V4695" s="35" t="s">
        <v>8088</v>
      </c>
      <c r="X4695" s="33" t="s">
        <v>8089</v>
      </c>
      <c r="Y4695" s="35" t="s">
        <v>8088</v>
      </c>
      <c r="AA4695" s="33" t="s">
        <v>8089</v>
      </c>
      <c r="AB4695" s="35" t="s">
        <v>8088</v>
      </c>
      <c r="AD4695" s="33" t="s">
        <v>8089</v>
      </c>
      <c r="AE4695" s="35" t="s">
        <v>8088</v>
      </c>
      <c r="AG4695" s="33" t="s">
        <v>8089</v>
      </c>
      <c r="AH4695" s="35" t="s">
        <v>8088</v>
      </c>
      <c r="AJ4695" s="33" t="s">
        <v>8089</v>
      </c>
      <c r="AK4695" s="35" t="s">
        <v>8088</v>
      </c>
      <c r="AM4695" s="33" t="s">
        <v>8089</v>
      </c>
      <c r="AN4695" s="35" t="s">
        <v>8088</v>
      </c>
      <c r="AP4695" s="33" t="s">
        <v>8089</v>
      </c>
      <c r="AQ4695" s="35" t="s">
        <v>8088</v>
      </c>
      <c r="AS4695" s="33" t="s">
        <v>8089</v>
      </c>
      <c r="AT4695" s="35" t="s">
        <v>8088</v>
      </c>
      <c r="AV4695" s="33" t="s">
        <v>8089</v>
      </c>
      <c r="AW4695" s="35" t="s">
        <v>8088</v>
      </c>
      <c r="AY4695" s="33" t="s">
        <v>8089</v>
      </c>
      <c r="AZ4695" s="35" t="s">
        <v>8088</v>
      </c>
      <c r="BB4695" s="33" t="s">
        <v>8089</v>
      </c>
      <c r="BC4695" s="35" t="s">
        <v>8088</v>
      </c>
      <c r="BE4695" s="33" t="s">
        <v>8089</v>
      </c>
      <c r="BF4695" s="35" t="s">
        <v>8088</v>
      </c>
      <c r="BH4695" s="33" t="s">
        <v>8089</v>
      </c>
      <c r="BI4695" s="35" t="s">
        <v>8088</v>
      </c>
      <c r="BK4695" s="33" t="s">
        <v>8089</v>
      </c>
      <c r="BL4695" s="35" t="s">
        <v>8088</v>
      </c>
      <c r="BN4695" s="33" t="str">
        <f>_xlfn.XLOOKUP(E4695,'[2]Charge Level Data'!$E:$E,'[2]Charge Level Data'!$BN:$BN,"N/A")</f>
        <v>N/A</v>
      </c>
      <c r="BO4695" s="35" t="s">
        <v>8088</v>
      </c>
      <c r="BQ4695" s="33" t="s">
        <v>8089</v>
      </c>
      <c r="BR4695" s="35" t="s">
        <v>8088</v>
      </c>
    </row>
    <row r="4696" spans="1:70" x14ac:dyDescent="0.3">
      <c r="A4696">
        <v>13011140</v>
      </c>
      <c r="B4696" t="s">
        <v>6354</v>
      </c>
      <c r="C4696" s="33">
        <v>296.88</v>
      </c>
      <c r="D4696">
        <v>272</v>
      </c>
      <c r="E4696">
        <v>0</v>
      </c>
      <c r="H4696" s="33">
        <f t="shared" si="219"/>
        <v>118.75200000000001</v>
      </c>
      <c r="I4696" s="34">
        <f t="shared" si="220"/>
        <v>0</v>
      </c>
      <c r="J4696" s="34">
        <f t="shared" si="221"/>
        <v>0</v>
      </c>
      <c r="L4696" s="33" t="s">
        <v>8089</v>
      </c>
      <c r="M4696" s="35" t="s">
        <v>8088</v>
      </c>
      <c r="O4696" s="33" t="s">
        <v>8089</v>
      </c>
      <c r="P4696" s="35" t="s">
        <v>8088</v>
      </c>
      <c r="R4696" s="33" t="s">
        <v>8089</v>
      </c>
      <c r="S4696" s="35" t="s">
        <v>8088</v>
      </c>
      <c r="U4696" s="33" t="s">
        <v>8089</v>
      </c>
      <c r="V4696" s="35" t="s">
        <v>8088</v>
      </c>
      <c r="X4696" s="33" t="s">
        <v>8089</v>
      </c>
      <c r="Y4696" s="35" t="s">
        <v>8088</v>
      </c>
      <c r="AA4696" s="33" t="s">
        <v>8089</v>
      </c>
      <c r="AB4696" s="35" t="s">
        <v>8088</v>
      </c>
      <c r="AD4696" s="33" t="s">
        <v>8089</v>
      </c>
      <c r="AE4696" s="35" t="s">
        <v>8088</v>
      </c>
      <c r="AG4696" s="33" t="s">
        <v>8089</v>
      </c>
      <c r="AH4696" s="35" t="s">
        <v>8088</v>
      </c>
      <c r="AJ4696" s="33" t="s">
        <v>8089</v>
      </c>
      <c r="AK4696" s="35" t="s">
        <v>8088</v>
      </c>
      <c r="AM4696" s="33" t="s">
        <v>8089</v>
      </c>
      <c r="AN4696" s="35" t="s">
        <v>8088</v>
      </c>
      <c r="AP4696" s="33" t="s">
        <v>8089</v>
      </c>
      <c r="AQ4696" s="35" t="s">
        <v>8088</v>
      </c>
      <c r="AS4696" s="33" t="s">
        <v>8089</v>
      </c>
      <c r="AT4696" s="35" t="s">
        <v>8088</v>
      </c>
      <c r="AV4696" s="33" t="s">
        <v>8089</v>
      </c>
      <c r="AW4696" s="35" t="s">
        <v>8088</v>
      </c>
      <c r="AY4696" s="33" t="s">
        <v>8089</v>
      </c>
      <c r="AZ4696" s="35" t="s">
        <v>8088</v>
      </c>
      <c r="BB4696" s="33" t="s">
        <v>8089</v>
      </c>
      <c r="BC4696" s="35" t="s">
        <v>8088</v>
      </c>
      <c r="BE4696" s="33" t="s">
        <v>8089</v>
      </c>
      <c r="BF4696" s="35" t="s">
        <v>8088</v>
      </c>
      <c r="BH4696" s="33" t="s">
        <v>8089</v>
      </c>
      <c r="BI4696" s="35" t="s">
        <v>8088</v>
      </c>
      <c r="BK4696" s="33" t="s">
        <v>8089</v>
      </c>
      <c r="BL4696" s="35" t="s">
        <v>8088</v>
      </c>
      <c r="BN4696" s="33" t="str">
        <f>_xlfn.XLOOKUP(E4696,'[2]Charge Level Data'!$E:$E,'[2]Charge Level Data'!$BN:$BN,"N/A")</f>
        <v>N/A</v>
      </c>
      <c r="BO4696" s="35" t="s">
        <v>8088</v>
      </c>
      <c r="BQ4696" s="33" t="s">
        <v>8089</v>
      </c>
      <c r="BR4696" s="35" t="s">
        <v>8088</v>
      </c>
    </row>
    <row r="4697" spans="1:70" x14ac:dyDescent="0.3">
      <c r="A4697">
        <v>8212833</v>
      </c>
      <c r="B4697" t="s">
        <v>2932</v>
      </c>
      <c r="C4697" s="33">
        <v>295</v>
      </c>
      <c r="D4697">
        <v>771</v>
      </c>
      <c r="E4697">
        <v>90471</v>
      </c>
      <c r="H4697" s="33">
        <f t="shared" si="219"/>
        <v>118</v>
      </c>
      <c r="I4697" s="34">
        <f t="shared" si="220"/>
        <v>0.79</v>
      </c>
      <c r="J4697" s="34">
        <f t="shared" si="221"/>
        <v>246.18386316588197</v>
      </c>
      <c r="L4697" s="33">
        <v>236.76407867465196</v>
      </c>
      <c r="M4697" s="35" t="s">
        <v>8088</v>
      </c>
      <c r="O4697" s="33">
        <v>246.18386316588197</v>
      </c>
      <c r="P4697" s="35" t="s">
        <v>8088</v>
      </c>
      <c r="R4697" s="33">
        <v>220.07855402330395</v>
      </c>
      <c r="S4697" s="35" t="s">
        <v>8088</v>
      </c>
      <c r="U4697" s="33">
        <v>207.89999999999998</v>
      </c>
      <c r="V4697" s="35" t="s">
        <v>8088</v>
      </c>
      <c r="X4697" s="33">
        <v>0.79</v>
      </c>
      <c r="Y4697" s="35" t="s">
        <v>8088</v>
      </c>
      <c r="AA4697" s="33">
        <v>207.89999999999998</v>
      </c>
      <c r="AB4697" s="35" t="s">
        <v>8088</v>
      </c>
      <c r="AD4697" s="33">
        <v>139.59</v>
      </c>
      <c r="AE4697" s="35" t="s">
        <v>8088</v>
      </c>
      <c r="AG4697" s="33">
        <v>55.45943179999999</v>
      </c>
      <c r="AH4697" s="35" t="s">
        <v>8088</v>
      </c>
      <c r="AJ4697" s="33">
        <v>55.45943179999999</v>
      </c>
      <c r="AK4697" s="35" t="s">
        <v>8088</v>
      </c>
      <c r="AM4697" s="33">
        <v>55.45943179999999</v>
      </c>
      <c r="AN4697" s="35" t="s">
        <v>8088</v>
      </c>
      <c r="AP4697" s="33">
        <v>55.45943179999999</v>
      </c>
      <c r="AQ4697" s="35" t="s">
        <v>8088</v>
      </c>
      <c r="AS4697" s="33">
        <v>55.45943179999999</v>
      </c>
      <c r="AT4697" s="35" t="s">
        <v>8088</v>
      </c>
      <c r="AV4697" s="33">
        <v>55.45943179999999</v>
      </c>
      <c r="AW4697" s="35" t="s">
        <v>8088</v>
      </c>
      <c r="AY4697" s="33">
        <v>55.45943179999999</v>
      </c>
      <c r="AZ4697" s="35" t="s">
        <v>8088</v>
      </c>
      <c r="BB4697" s="33">
        <v>12</v>
      </c>
      <c r="BC4697" s="35" t="s">
        <v>8088</v>
      </c>
      <c r="BE4697" s="33">
        <v>12</v>
      </c>
      <c r="BF4697" s="35" t="s">
        <v>8088</v>
      </c>
      <c r="BH4697" s="33">
        <v>29.640773999999997</v>
      </c>
      <c r="BI4697" s="35" t="s">
        <v>8088</v>
      </c>
      <c r="BK4697" s="33">
        <v>29.640773999999997</v>
      </c>
      <c r="BL4697" s="35" t="s">
        <v>8088</v>
      </c>
      <c r="BN4697" s="33">
        <f>_xlfn.XLOOKUP(E4697,'[2]Charge Level Data'!$E:$E,'[2]Charge Level Data'!$BN:$BN,"N/A")</f>
        <v>29.640773999999997</v>
      </c>
      <c r="BO4697" s="35" t="s">
        <v>8088</v>
      </c>
      <c r="BQ4697" s="33">
        <v>240.57000000000002</v>
      </c>
      <c r="BR4697" s="35" t="s">
        <v>8088</v>
      </c>
    </row>
    <row r="4698" spans="1:70" x14ac:dyDescent="0.3">
      <c r="A4698">
        <v>9341354</v>
      </c>
      <c r="B4698" t="s">
        <v>2935</v>
      </c>
      <c r="C4698" s="33">
        <v>295</v>
      </c>
      <c r="D4698">
        <v>771</v>
      </c>
      <c r="E4698">
        <v>90471</v>
      </c>
      <c r="H4698" s="33">
        <f t="shared" ref="H4698:H4761" si="222">C4698*0.4</f>
        <v>118</v>
      </c>
      <c r="I4698" s="34">
        <f t="shared" si="220"/>
        <v>0.79</v>
      </c>
      <c r="J4698" s="34">
        <f t="shared" si="221"/>
        <v>246.18386316588197</v>
      </c>
      <c r="L4698" s="33">
        <v>236.76407867465196</v>
      </c>
      <c r="M4698" s="35" t="s">
        <v>8088</v>
      </c>
      <c r="O4698" s="33">
        <v>246.18386316588197</v>
      </c>
      <c r="P4698" s="35" t="s">
        <v>8088</v>
      </c>
      <c r="R4698" s="33">
        <v>220.07855402330395</v>
      </c>
      <c r="S4698" s="35" t="s">
        <v>8088</v>
      </c>
      <c r="U4698" s="33">
        <v>207.89999999999998</v>
      </c>
      <c r="V4698" s="35" t="s">
        <v>8088</v>
      </c>
      <c r="X4698" s="33">
        <v>0.79</v>
      </c>
      <c r="Y4698" s="35" t="s">
        <v>8088</v>
      </c>
      <c r="AA4698" s="33">
        <v>207.89999999999998</v>
      </c>
      <c r="AB4698" s="35" t="s">
        <v>8088</v>
      </c>
      <c r="AD4698" s="33">
        <v>139.59</v>
      </c>
      <c r="AE4698" s="35" t="s">
        <v>8088</v>
      </c>
      <c r="AG4698" s="33">
        <v>55.45943179999999</v>
      </c>
      <c r="AH4698" s="35" t="s">
        <v>8088</v>
      </c>
      <c r="AJ4698" s="33">
        <v>55.45943179999999</v>
      </c>
      <c r="AK4698" s="35" t="s">
        <v>8088</v>
      </c>
      <c r="AM4698" s="33">
        <v>55.45943179999999</v>
      </c>
      <c r="AN4698" s="35" t="s">
        <v>8088</v>
      </c>
      <c r="AP4698" s="33">
        <v>55.45943179999999</v>
      </c>
      <c r="AQ4698" s="35" t="s">
        <v>8088</v>
      </c>
      <c r="AS4698" s="33">
        <v>55.45943179999999</v>
      </c>
      <c r="AT4698" s="35" t="s">
        <v>8088</v>
      </c>
      <c r="AV4698" s="33">
        <v>55.45943179999999</v>
      </c>
      <c r="AW4698" s="35" t="s">
        <v>8088</v>
      </c>
      <c r="AY4698" s="33">
        <v>55.45943179999999</v>
      </c>
      <c r="AZ4698" s="35" t="s">
        <v>8088</v>
      </c>
      <c r="BB4698" s="33">
        <v>12</v>
      </c>
      <c r="BC4698" s="35" t="s">
        <v>8088</v>
      </c>
      <c r="BE4698" s="33">
        <v>12</v>
      </c>
      <c r="BF4698" s="35" t="s">
        <v>8088</v>
      </c>
      <c r="BH4698" s="33">
        <v>29.640773999999997</v>
      </c>
      <c r="BI4698" s="35" t="s">
        <v>8088</v>
      </c>
      <c r="BK4698" s="33">
        <v>29.640773999999997</v>
      </c>
      <c r="BL4698" s="35" t="s">
        <v>8088</v>
      </c>
      <c r="BN4698" s="33">
        <f>_xlfn.XLOOKUP(E4698,'[2]Charge Level Data'!$E:$E,'[2]Charge Level Data'!$BN:$BN,"N/A")</f>
        <v>29.640773999999997</v>
      </c>
      <c r="BO4698" s="35" t="s">
        <v>8088</v>
      </c>
      <c r="BQ4698" s="33">
        <v>240.57000000000002</v>
      </c>
      <c r="BR4698" s="35" t="s">
        <v>8088</v>
      </c>
    </row>
    <row r="4699" spans="1:70" x14ac:dyDescent="0.3">
      <c r="A4699">
        <v>9186244</v>
      </c>
      <c r="B4699" t="s">
        <v>2944</v>
      </c>
      <c r="C4699" s="33">
        <v>295</v>
      </c>
      <c r="D4699">
        <v>771</v>
      </c>
      <c r="E4699">
        <v>90471</v>
      </c>
      <c r="H4699" s="33">
        <f t="shared" si="222"/>
        <v>118</v>
      </c>
      <c r="I4699" s="34">
        <f t="shared" si="220"/>
        <v>0.79</v>
      </c>
      <c r="J4699" s="34">
        <f t="shared" si="221"/>
        <v>246.18386316588197</v>
      </c>
      <c r="L4699" s="33">
        <v>236.76407867465196</v>
      </c>
      <c r="M4699" s="35" t="s">
        <v>8088</v>
      </c>
      <c r="O4699" s="33">
        <v>246.18386316588197</v>
      </c>
      <c r="P4699" s="35" t="s">
        <v>8088</v>
      </c>
      <c r="R4699" s="33">
        <v>220.07855402330395</v>
      </c>
      <c r="S4699" s="35" t="s">
        <v>8088</v>
      </c>
      <c r="U4699" s="33">
        <v>207.89999999999998</v>
      </c>
      <c r="V4699" s="35" t="s">
        <v>8088</v>
      </c>
      <c r="X4699" s="33">
        <v>0.79</v>
      </c>
      <c r="Y4699" s="35" t="s">
        <v>8088</v>
      </c>
      <c r="AA4699" s="33">
        <v>207.89999999999998</v>
      </c>
      <c r="AB4699" s="35" t="s">
        <v>8088</v>
      </c>
      <c r="AD4699" s="33">
        <v>139.59</v>
      </c>
      <c r="AE4699" s="35" t="s">
        <v>8088</v>
      </c>
      <c r="AG4699" s="33">
        <v>55.45943179999999</v>
      </c>
      <c r="AH4699" s="35" t="s">
        <v>8088</v>
      </c>
      <c r="AJ4699" s="33">
        <v>55.45943179999999</v>
      </c>
      <c r="AK4699" s="35" t="s">
        <v>8088</v>
      </c>
      <c r="AM4699" s="33">
        <v>55.45943179999999</v>
      </c>
      <c r="AN4699" s="35" t="s">
        <v>8088</v>
      </c>
      <c r="AP4699" s="33">
        <v>55.45943179999999</v>
      </c>
      <c r="AQ4699" s="35" t="s">
        <v>8088</v>
      </c>
      <c r="AS4699" s="33">
        <v>55.45943179999999</v>
      </c>
      <c r="AT4699" s="35" t="s">
        <v>8088</v>
      </c>
      <c r="AV4699" s="33">
        <v>55.45943179999999</v>
      </c>
      <c r="AW4699" s="35" t="s">
        <v>8088</v>
      </c>
      <c r="AY4699" s="33">
        <v>55.45943179999999</v>
      </c>
      <c r="AZ4699" s="35" t="s">
        <v>8088</v>
      </c>
      <c r="BB4699" s="33">
        <v>12</v>
      </c>
      <c r="BC4699" s="35" t="s">
        <v>8088</v>
      </c>
      <c r="BE4699" s="33">
        <v>12</v>
      </c>
      <c r="BF4699" s="35" t="s">
        <v>8088</v>
      </c>
      <c r="BH4699" s="33">
        <v>29.640773999999997</v>
      </c>
      <c r="BI4699" s="35" t="s">
        <v>8088</v>
      </c>
      <c r="BK4699" s="33">
        <v>29.640773999999997</v>
      </c>
      <c r="BL4699" s="35" t="s">
        <v>8088</v>
      </c>
      <c r="BN4699" s="33">
        <f>_xlfn.XLOOKUP(E4699,'[2]Charge Level Data'!$E:$E,'[2]Charge Level Data'!$BN:$BN,"N/A")</f>
        <v>29.640773999999997</v>
      </c>
      <c r="BO4699" s="35" t="s">
        <v>8088</v>
      </c>
      <c r="BQ4699" s="33">
        <v>240.57000000000002</v>
      </c>
      <c r="BR4699" s="35" t="s">
        <v>8088</v>
      </c>
    </row>
    <row r="4700" spans="1:70" x14ac:dyDescent="0.3">
      <c r="A4700">
        <v>13029979</v>
      </c>
      <c r="B4700" t="s">
        <v>3159</v>
      </c>
      <c r="C4700" s="33">
        <v>295</v>
      </c>
      <c r="D4700">
        <v>761</v>
      </c>
      <c r="E4700">
        <v>96372</v>
      </c>
      <c r="H4700" s="33">
        <f t="shared" si="222"/>
        <v>118</v>
      </c>
      <c r="I4700" s="34">
        <f t="shared" si="220"/>
        <v>9.16</v>
      </c>
      <c r="J4700" s="34">
        <f t="shared" si="221"/>
        <v>301.32</v>
      </c>
      <c r="L4700" s="33">
        <v>236.76407867465196</v>
      </c>
      <c r="M4700" s="35" t="s">
        <v>8088</v>
      </c>
      <c r="O4700" s="33">
        <v>246.18386316588197</v>
      </c>
      <c r="P4700" s="35" t="s">
        <v>8088</v>
      </c>
      <c r="R4700" s="33">
        <v>220.07855402330395</v>
      </c>
      <c r="S4700" s="35" t="s">
        <v>8088</v>
      </c>
      <c r="U4700" s="33">
        <v>260.39999999999998</v>
      </c>
      <c r="V4700" s="35" t="s">
        <v>8088</v>
      </c>
      <c r="X4700" s="33">
        <v>204.60000000000002</v>
      </c>
      <c r="Y4700" s="35" t="s">
        <v>8088</v>
      </c>
      <c r="AA4700" s="33">
        <v>260.39999999999998</v>
      </c>
      <c r="AB4700" s="35" t="s">
        <v>8088</v>
      </c>
      <c r="AD4700" s="33">
        <v>174.84</v>
      </c>
      <c r="AE4700" s="35" t="s">
        <v>8088</v>
      </c>
      <c r="AG4700" s="33">
        <v>55.45943179999999</v>
      </c>
      <c r="AH4700" s="35" t="s">
        <v>8088</v>
      </c>
      <c r="AJ4700" s="33">
        <v>55.45943179999999</v>
      </c>
      <c r="AK4700" s="35" t="s">
        <v>8088</v>
      </c>
      <c r="AM4700" s="33">
        <v>55.45943179999999</v>
      </c>
      <c r="AN4700" s="35" t="s">
        <v>8088</v>
      </c>
      <c r="AP4700" s="33">
        <v>55.45943179999999</v>
      </c>
      <c r="AQ4700" s="35" t="s">
        <v>8088</v>
      </c>
      <c r="AS4700" s="33">
        <v>55.45943179999999</v>
      </c>
      <c r="AT4700" s="35" t="s">
        <v>8088</v>
      </c>
      <c r="AV4700" s="33">
        <v>55.45943179999999</v>
      </c>
      <c r="AW4700" s="35" t="s">
        <v>8088</v>
      </c>
      <c r="AY4700" s="33">
        <v>55.45943179999999</v>
      </c>
      <c r="AZ4700" s="35" t="s">
        <v>8088</v>
      </c>
      <c r="BB4700" s="33">
        <v>9.16</v>
      </c>
      <c r="BC4700" s="35" t="s">
        <v>8088</v>
      </c>
      <c r="BE4700" s="33">
        <v>9.16</v>
      </c>
      <c r="BF4700" s="35" t="s">
        <v>8088</v>
      </c>
      <c r="BH4700" s="33">
        <v>22.430325</v>
      </c>
      <c r="BI4700" s="35" t="s">
        <v>8088</v>
      </c>
      <c r="BK4700" s="33">
        <v>22.430325</v>
      </c>
      <c r="BL4700" s="35" t="s">
        <v>8088</v>
      </c>
      <c r="BN4700" s="33">
        <f>_xlfn.XLOOKUP(E4700,'[2]Charge Level Data'!$E:$E,'[2]Charge Level Data'!$BN:$BN,"N/A")</f>
        <v>22.430325</v>
      </c>
      <c r="BO4700" s="35" t="s">
        <v>8088</v>
      </c>
      <c r="BQ4700" s="33">
        <v>301.32</v>
      </c>
      <c r="BR4700" s="35" t="s">
        <v>8088</v>
      </c>
    </row>
    <row r="4701" spans="1:70" x14ac:dyDescent="0.3">
      <c r="A4701">
        <v>12706336</v>
      </c>
      <c r="B4701" t="s">
        <v>2852</v>
      </c>
      <c r="C4701" s="33">
        <v>295</v>
      </c>
      <c r="D4701">
        <v>720</v>
      </c>
      <c r="E4701">
        <v>0</v>
      </c>
      <c r="H4701" s="33">
        <f t="shared" si="222"/>
        <v>118</v>
      </c>
      <c r="I4701" s="34">
        <f t="shared" si="220"/>
        <v>0</v>
      </c>
      <c r="J4701" s="34">
        <f t="shared" si="221"/>
        <v>0</v>
      </c>
      <c r="L4701" s="33" t="s">
        <v>8089</v>
      </c>
      <c r="M4701" s="35" t="s">
        <v>8088</v>
      </c>
      <c r="O4701" s="33" t="s">
        <v>8089</v>
      </c>
      <c r="P4701" s="35" t="s">
        <v>8088</v>
      </c>
      <c r="R4701" s="33" t="s">
        <v>8089</v>
      </c>
      <c r="S4701" s="35" t="s">
        <v>8088</v>
      </c>
      <c r="U4701" s="33" t="s">
        <v>8089</v>
      </c>
      <c r="V4701" s="35" t="s">
        <v>8088</v>
      </c>
      <c r="X4701" s="33" t="s">
        <v>8089</v>
      </c>
      <c r="Y4701" s="35" t="s">
        <v>8088</v>
      </c>
      <c r="AA4701" s="33" t="s">
        <v>8089</v>
      </c>
      <c r="AB4701" s="35" t="s">
        <v>8088</v>
      </c>
      <c r="AD4701" s="33" t="s">
        <v>8089</v>
      </c>
      <c r="AE4701" s="35" t="s">
        <v>8088</v>
      </c>
      <c r="AG4701" s="33" t="s">
        <v>8089</v>
      </c>
      <c r="AH4701" s="35" t="s">
        <v>8088</v>
      </c>
      <c r="AJ4701" s="33" t="s">
        <v>8089</v>
      </c>
      <c r="AK4701" s="35" t="s">
        <v>8088</v>
      </c>
      <c r="AM4701" s="33" t="s">
        <v>8089</v>
      </c>
      <c r="AN4701" s="35" t="s">
        <v>8088</v>
      </c>
      <c r="AP4701" s="33" t="s">
        <v>8089</v>
      </c>
      <c r="AQ4701" s="35" t="s">
        <v>8088</v>
      </c>
      <c r="AS4701" s="33" t="s">
        <v>8089</v>
      </c>
      <c r="AT4701" s="35" t="s">
        <v>8088</v>
      </c>
      <c r="AV4701" s="33" t="s">
        <v>8089</v>
      </c>
      <c r="AW4701" s="35" t="s">
        <v>8088</v>
      </c>
      <c r="AY4701" s="33" t="s">
        <v>8089</v>
      </c>
      <c r="AZ4701" s="35" t="s">
        <v>8088</v>
      </c>
      <c r="BB4701" s="33" t="s">
        <v>8089</v>
      </c>
      <c r="BC4701" s="35" t="s">
        <v>8088</v>
      </c>
      <c r="BE4701" s="33" t="s">
        <v>8089</v>
      </c>
      <c r="BF4701" s="35" t="s">
        <v>8088</v>
      </c>
      <c r="BH4701" s="33" t="s">
        <v>8089</v>
      </c>
      <c r="BI4701" s="35" t="s">
        <v>8088</v>
      </c>
      <c r="BK4701" s="33" t="s">
        <v>8089</v>
      </c>
      <c r="BL4701" s="35" t="s">
        <v>8088</v>
      </c>
      <c r="BN4701" s="33" t="str">
        <f>_xlfn.XLOOKUP(E4701,'[2]Charge Level Data'!$E:$E,'[2]Charge Level Data'!$BN:$BN,"N/A")</f>
        <v>N/A</v>
      </c>
      <c r="BO4701" s="35" t="s">
        <v>8088</v>
      </c>
      <c r="BQ4701" s="33" t="s">
        <v>8089</v>
      </c>
      <c r="BR4701" s="35" t="s">
        <v>8088</v>
      </c>
    </row>
    <row r="4702" spans="1:70" x14ac:dyDescent="0.3">
      <c r="A4702">
        <v>8192999</v>
      </c>
      <c r="B4702" t="s">
        <v>1595</v>
      </c>
      <c r="C4702" s="33">
        <v>294</v>
      </c>
      <c r="D4702">
        <v>300</v>
      </c>
      <c r="E4702">
        <v>82300</v>
      </c>
      <c r="H4702" s="33">
        <f t="shared" si="222"/>
        <v>117.60000000000001</v>
      </c>
      <c r="I4702" s="34">
        <f t="shared" si="220"/>
        <v>0</v>
      </c>
      <c r="J4702" s="34">
        <f t="shared" si="221"/>
        <v>165.24</v>
      </c>
      <c r="L4702" s="33">
        <v>144.28848936</v>
      </c>
      <c r="M4702" s="35" t="s">
        <v>8088</v>
      </c>
      <c r="O4702" s="33">
        <v>126.55009716000001</v>
      </c>
      <c r="P4702" s="35" t="s">
        <v>8088</v>
      </c>
      <c r="R4702" s="33">
        <v>115.3858944</v>
      </c>
      <c r="S4702" s="35" t="s">
        <v>8088</v>
      </c>
      <c r="U4702" s="33">
        <v>0</v>
      </c>
      <c r="V4702" s="35" t="s">
        <v>8088</v>
      </c>
      <c r="X4702" s="33">
        <v>75.650000000000006</v>
      </c>
      <c r="Y4702" s="35" t="s">
        <v>8088</v>
      </c>
      <c r="AA4702" s="33">
        <v>142.79999999999998</v>
      </c>
      <c r="AB4702" s="35" t="s">
        <v>8088</v>
      </c>
      <c r="AD4702" s="33">
        <v>95.88</v>
      </c>
      <c r="AE4702" s="35" t="s">
        <v>8088</v>
      </c>
      <c r="AG4702" s="33">
        <v>23.64</v>
      </c>
      <c r="AH4702" s="35" t="s">
        <v>8088</v>
      </c>
      <c r="AJ4702" s="33">
        <v>23.64</v>
      </c>
      <c r="AK4702" s="35" t="s">
        <v>8088</v>
      </c>
      <c r="AM4702" s="33">
        <v>23.64</v>
      </c>
      <c r="AN4702" s="35" t="s">
        <v>8088</v>
      </c>
      <c r="AP4702" s="33">
        <v>23.64</v>
      </c>
      <c r="AQ4702" s="35" t="s">
        <v>8088</v>
      </c>
      <c r="AS4702" s="33">
        <v>23.64</v>
      </c>
      <c r="AT4702" s="35" t="s">
        <v>8088</v>
      </c>
      <c r="AV4702" s="33">
        <v>23.64</v>
      </c>
      <c r="AW4702" s="35" t="s">
        <v>8088</v>
      </c>
      <c r="AY4702" s="33">
        <v>23.64</v>
      </c>
      <c r="AZ4702" s="35" t="s">
        <v>8088</v>
      </c>
      <c r="BB4702" s="33">
        <v>21.28</v>
      </c>
      <c r="BC4702" s="35" t="s">
        <v>8088</v>
      </c>
      <c r="BE4702" s="33">
        <v>21.28</v>
      </c>
      <c r="BF4702" s="35" t="s">
        <v>8088</v>
      </c>
      <c r="BH4702" s="33">
        <v>16.601714999999999</v>
      </c>
      <c r="BI4702" s="35" t="s">
        <v>8088</v>
      </c>
      <c r="BK4702" s="33">
        <v>16.601714999999999</v>
      </c>
      <c r="BL4702" s="35" t="s">
        <v>8088</v>
      </c>
      <c r="BN4702" s="33">
        <f>_xlfn.XLOOKUP(E4702,'[2]Charge Level Data'!$E:$E,'[2]Charge Level Data'!$BN:$BN,"N/A")</f>
        <v>16.601714999999999</v>
      </c>
      <c r="BO4702" s="35" t="s">
        <v>8088</v>
      </c>
      <c r="BQ4702" s="33">
        <v>165.24</v>
      </c>
      <c r="BR4702" s="35" t="s">
        <v>8088</v>
      </c>
    </row>
    <row r="4703" spans="1:70" x14ac:dyDescent="0.3">
      <c r="A4703">
        <v>8189628</v>
      </c>
      <c r="B4703" t="s">
        <v>2265</v>
      </c>
      <c r="C4703" s="33">
        <v>294</v>
      </c>
      <c r="D4703">
        <v>300</v>
      </c>
      <c r="E4703">
        <v>84591</v>
      </c>
      <c r="H4703" s="33">
        <f t="shared" si="222"/>
        <v>117.60000000000001</v>
      </c>
      <c r="I4703" s="34">
        <f t="shared" si="220"/>
        <v>0</v>
      </c>
      <c r="J4703" s="34">
        <f t="shared" si="221"/>
        <v>225.18</v>
      </c>
      <c r="L4703" s="33">
        <v>104.12697243999999</v>
      </c>
      <c r="M4703" s="35" t="s">
        <v>8088</v>
      </c>
      <c r="O4703" s="33">
        <v>91.32591613999999</v>
      </c>
      <c r="P4703" s="35" t="s">
        <v>8088</v>
      </c>
      <c r="R4703" s="33">
        <v>83.269177599999992</v>
      </c>
      <c r="S4703" s="35" t="s">
        <v>8088</v>
      </c>
      <c r="U4703" s="33">
        <v>0</v>
      </c>
      <c r="V4703" s="35" t="s">
        <v>8088</v>
      </c>
      <c r="X4703" s="33">
        <v>152.9</v>
      </c>
      <c r="Y4703" s="35" t="s">
        <v>8088</v>
      </c>
      <c r="AA4703" s="33">
        <v>194.6</v>
      </c>
      <c r="AB4703" s="35" t="s">
        <v>8088</v>
      </c>
      <c r="AD4703" s="33">
        <v>130.66</v>
      </c>
      <c r="AE4703" s="35" t="s">
        <v>8088</v>
      </c>
      <c r="AG4703" s="33">
        <v>17.059999999999999</v>
      </c>
      <c r="AH4703" s="35" t="s">
        <v>8088</v>
      </c>
      <c r="AJ4703" s="33">
        <v>17.059999999999999</v>
      </c>
      <c r="AK4703" s="35" t="s">
        <v>8088</v>
      </c>
      <c r="AM4703" s="33">
        <v>17.059999999999999</v>
      </c>
      <c r="AN4703" s="35" t="s">
        <v>8088</v>
      </c>
      <c r="AP4703" s="33">
        <v>17.059999999999999</v>
      </c>
      <c r="AQ4703" s="35" t="s">
        <v>8088</v>
      </c>
      <c r="AS4703" s="33">
        <v>17.059999999999999</v>
      </c>
      <c r="AT4703" s="35" t="s">
        <v>8088</v>
      </c>
      <c r="AV4703" s="33">
        <v>17.059999999999999</v>
      </c>
      <c r="AW4703" s="35" t="s">
        <v>8088</v>
      </c>
      <c r="AY4703" s="33">
        <v>17.059999999999999</v>
      </c>
      <c r="AZ4703" s="35" t="s">
        <v>8088</v>
      </c>
      <c r="BB4703" s="33">
        <v>15.35</v>
      </c>
      <c r="BC4703" s="35" t="s">
        <v>8088</v>
      </c>
      <c r="BE4703" s="33">
        <v>15.35</v>
      </c>
      <c r="BF4703" s="35" t="s">
        <v>8088</v>
      </c>
      <c r="BH4703" s="33">
        <v>15.232973999999999</v>
      </c>
      <c r="BI4703" s="35" t="s">
        <v>8088</v>
      </c>
      <c r="BK4703" s="33">
        <v>15.232973999999999</v>
      </c>
      <c r="BL4703" s="35" t="s">
        <v>8088</v>
      </c>
      <c r="BN4703" s="33">
        <f>_xlfn.XLOOKUP(E4703,'[2]Charge Level Data'!$E:$E,'[2]Charge Level Data'!$BN:$BN,"N/A")</f>
        <v>15.232973999999999</v>
      </c>
      <c r="BO4703" s="35" t="s">
        <v>8088</v>
      </c>
      <c r="BQ4703" s="33">
        <v>225.18</v>
      </c>
      <c r="BR4703" s="35" t="s">
        <v>8088</v>
      </c>
    </row>
    <row r="4704" spans="1:70" x14ac:dyDescent="0.3">
      <c r="A4704">
        <v>13460306</v>
      </c>
      <c r="B4704" t="s">
        <v>2266</v>
      </c>
      <c r="C4704" s="33">
        <v>294</v>
      </c>
      <c r="D4704">
        <v>300</v>
      </c>
      <c r="E4704">
        <v>83885</v>
      </c>
      <c r="H4704" s="33">
        <f t="shared" si="222"/>
        <v>117.60000000000001</v>
      </c>
      <c r="I4704" s="34">
        <f t="shared" si="220"/>
        <v>0</v>
      </c>
      <c r="J4704" s="34">
        <f t="shared" si="221"/>
        <v>230.85000000000002</v>
      </c>
      <c r="L4704" s="33">
        <v>149.59859874</v>
      </c>
      <c r="M4704" s="35" t="s">
        <v>8088</v>
      </c>
      <c r="O4704" s="33">
        <v>131.20739769000002</v>
      </c>
      <c r="P4704" s="35" t="s">
        <v>8088</v>
      </c>
      <c r="R4704" s="33">
        <v>119.63232960000001</v>
      </c>
      <c r="S4704" s="35" t="s">
        <v>8088</v>
      </c>
      <c r="U4704" s="33">
        <v>0</v>
      </c>
      <c r="V4704" s="35" t="s">
        <v>8088</v>
      </c>
      <c r="X4704" s="33">
        <v>95.03</v>
      </c>
      <c r="Y4704" s="35" t="s">
        <v>8088</v>
      </c>
      <c r="AA4704" s="33">
        <v>199.5</v>
      </c>
      <c r="AB4704" s="35" t="s">
        <v>8088</v>
      </c>
      <c r="AD4704" s="33">
        <v>133.94999999999999</v>
      </c>
      <c r="AE4704" s="35" t="s">
        <v>8088</v>
      </c>
      <c r="AG4704" s="33">
        <v>24.51</v>
      </c>
      <c r="AH4704" s="35" t="s">
        <v>8088</v>
      </c>
      <c r="AJ4704" s="33">
        <v>24.51</v>
      </c>
      <c r="AK4704" s="35" t="s">
        <v>8088</v>
      </c>
      <c r="AM4704" s="33">
        <v>24.51</v>
      </c>
      <c r="AN4704" s="35" t="s">
        <v>8088</v>
      </c>
      <c r="AP4704" s="33">
        <v>24.51</v>
      </c>
      <c r="AQ4704" s="35" t="s">
        <v>8088</v>
      </c>
      <c r="AS4704" s="33">
        <v>24.51</v>
      </c>
      <c r="AT4704" s="35" t="s">
        <v>8088</v>
      </c>
      <c r="AV4704" s="33">
        <v>24.51</v>
      </c>
      <c r="AW4704" s="35" t="s">
        <v>8088</v>
      </c>
      <c r="AY4704" s="33">
        <v>24.51</v>
      </c>
      <c r="AZ4704" s="35" t="s">
        <v>8088</v>
      </c>
      <c r="BB4704" s="33">
        <v>22.06</v>
      </c>
      <c r="BC4704" s="35" t="s">
        <v>8088</v>
      </c>
      <c r="BE4704" s="33">
        <v>22.06</v>
      </c>
      <c r="BF4704" s="35" t="s">
        <v>8088</v>
      </c>
      <c r="BH4704" s="33">
        <v>16.601714999999999</v>
      </c>
      <c r="BI4704" s="35" t="s">
        <v>8088</v>
      </c>
      <c r="BK4704" s="33">
        <v>16.601714999999999</v>
      </c>
      <c r="BL4704" s="35" t="s">
        <v>8088</v>
      </c>
      <c r="BN4704" s="33">
        <f>_xlfn.XLOOKUP(E4704,'[2]Charge Level Data'!$E:$E,'[2]Charge Level Data'!$BN:$BN,"N/A")</f>
        <v>16.601714999999999</v>
      </c>
      <c r="BO4704" s="35" t="s">
        <v>8088</v>
      </c>
      <c r="BQ4704" s="33">
        <v>230.85000000000002</v>
      </c>
      <c r="BR4704" s="35" t="s">
        <v>8088</v>
      </c>
    </row>
    <row r="4705" spans="1:70" x14ac:dyDescent="0.3">
      <c r="A4705">
        <v>13026297</v>
      </c>
      <c r="B4705" t="s">
        <v>6668</v>
      </c>
      <c r="C4705" s="33">
        <v>294</v>
      </c>
      <c r="D4705">
        <v>272</v>
      </c>
      <c r="E4705">
        <v>0</v>
      </c>
      <c r="H4705" s="33">
        <f t="shared" si="222"/>
        <v>117.60000000000001</v>
      </c>
      <c r="I4705" s="34">
        <f t="shared" si="220"/>
        <v>0</v>
      </c>
      <c r="J4705" s="34">
        <f t="shared" si="221"/>
        <v>0</v>
      </c>
      <c r="L4705" s="33" t="s">
        <v>8089</v>
      </c>
      <c r="M4705" s="35" t="s">
        <v>8088</v>
      </c>
      <c r="O4705" s="33" t="s">
        <v>8089</v>
      </c>
      <c r="P4705" s="35" t="s">
        <v>8088</v>
      </c>
      <c r="R4705" s="33" t="s">
        <v>8089</v>
      </c>
      <c r="S4705" s="35" t="s">
        <v>8088</v>
      </c>
      <c r="U4705" s="33" t="s">
        <v>8089</v>
      </c>
      <c r="V4705" s="35" t="s">
        <v>8088</v>
      </c>
      <c r="X4705" s="33" t="s">
        <v>8089</v>
      </c>
      <c r="Y4705" s="35" t="s">
        <v>8088</v>
      </c>
      <c r="AA4705" s="33" t="s">
        <v>8089</v>
      </c>
      <c r="AB4705" s="35" t="s">
        <v>8088</v>
      </c>
      <c r="AD4705" s="33" t="s">
        <v>8089</v>
      </c>
      <c r="AE4705" s="35" t="s">
        <v>8088</v>
      </c>
      <c r="AG4705" s="33" t="s">
        <v>8089</v>
      </c>
      <c r="AH4705" s="35" t="s">
        <v>8088</v>
      </c>
      <c r="AJ4705" s="33" t="s">
        <v>8089</v>
      </c>
      <c r="AK4705" s="35" t="s">
        <v>8088</v>
      </c>
      <c r="AM4705" s="33" t="s">
        <v>8089</v>
      </c>
      <c r="AN4705" s="35" t="s">
        <v>8088</v>
      </c>
      <c r="AP4705" s="33" t="s">
        <v>8089</v>
      </c>
      <c r="AQ4705" s="35" t="s">
        <v>8088</v>
      </c>
      <c r="AS4705" s="33" t="s">
        <v>8089</v>
      </c>
      <c r="AT4705" s="35" t="s">
        <v>8088</v>
      </c>
      <c r="AV4705" s="33" t="s">
        <v>8089</v>
      </c>
      <c r="AW4705" s="35" t="s">
        <v>8088</v>
      </c>
      <c r="AY4705" s="33" t="s">
        <v>8089</v>
      </c>
      <c r="AZ4705" s="35" t="s">
        <v>8088</v>
      </c>
      <c r="BB4705" s="33" t="s">
        <v>8089</v>
      </c>
      <c r="BC4705" s="35" t="s">
        <v>8088</v>
      </c>
      <c r="BE4705" s="33" t="s">
        <v>8089</v>
      </c>
      <c r="BF4705" s="35" t="s">
        <v>8088</v>
      </c>
      <c r="BH4705" s="33" t="s">
        <v>8089</v>
      </c>
      <c r="BI4705" s="35" t="s">
        <v>8088</v>
      </c>
      <c r="BK4705" s="33" t="s">
        <v>8089</v>
      </c>
      <c r="BL4705" s="35" t="s">
        <v>8088</v>
      </c>
      <c r="BN4705" s="33" t="str">
        <f>_xlfn.XLOOKUP(E4705,'[2]Charge Level Data'!$E:$E,'[2]Charge Level Data'!$BN:$BN,"N/A")</f>
        <v>N/A</v>
      </c>
      <c r="BO4705" s="35" t="s">
        <v>8088</v>
      </c>
      <c r="BQ4705" s="33" t="s">
        <v>8089</v>
      </c>
      <c r="BR4705" s="35" t="s">
        <v>8088</v>
      </c>
    </row>
    <row r="4706" spans="1:70" x14ac:dyDescent="0.3">
      <c r="A4706">
        <v>13026176</v>
      </c>
      <c r="B4706" t="s">
        <v>6167</v>
      </c>
      <c r="C4706" s="33">
        <v>293.7</v>
      </c>
      <c r="D4706">
        <v>272</v>
      </c>
      <c r="E4706">
        <v>0</v>
      </c>
      <c r="H4706" s="33">
        <f t="shared" si="222"/>
        <v>117.48</v>
      </c>
      <c r="I4706" s="34">
        <f t="shared" si="220"/>
        <v>0</v>
      </c>
      <c r="J4706" s="34">
        <f t="shared" si="221"/>
        <v>0</v>
      </c>
      <c r="L4706" s="33" t="s">
        <v>8089</v>
      </c>
      <c r="M4706" s="35" t="s">
        <v>8088</v>
      </c>
      <c r="O4706" s="33" t="s">
        <v>8089</v>
      </c>
      <c r="P4706" s="35" t="s">
        <v>8088</v>
      </c>
      <c r="R4706" s="33" t="s">
        <v>8089</v>
      </c>
      <c r="S4706" s="35" t="s">
        <v>8088</v>
      </c>
      <c r="U4706" s="33" t="s">
        <v>8089</v>
      </c>
      <c r="V4706" s="35" t="s">
        <v>8088</v>
      </c>
      <c r="X4706" s="33" t="s">
        <v>8089</v>
      </c>
      <c r="Y4706" s="35" t="s">
        <v>8088</v>
      </c>
      <c r="AA4706" s="33" t="s">
        <v>8089</v>
      </c>
      <c r="AB4706" s="35" t="s">
        <v>8088</v>
      </c>
      <c r="AD4706" s="33" t="s">
        <v>8089</v>
      </c>
      <c r="AE4706" s="35" t="s">
        <v>8088</v>
      </c>
      <c r="AG4706" s="33" t="s">
        <v>8089</v>
      </c>
      <c r="AH4706" s="35" t="s">
        <v>8088</v>
      </c>
      <c r="AJ4706" s="33" t="s">
        <v>8089</v>
      </c>
      <c r="AK4706" s="35" t="s">
        <v>8088</v>
      </c>
      <c r="AM4706" s="33" t="s">
        <v>8089</v>
      </c>
      <c r="AN4706" s="35" t="s">
        <v>8088</v>
      </c>
      <c r="AP4706" s="33" t="s">
        <v>8089</v>
      </c>
      <c r="AQ4706" s="35" t="s">
        <v>8088</v>
      </c>
      <c r="AS4706" s="33" t="s">
        <v>8089</v>
      </c>
      <c r="AT4706" s="35" t="s">
        <v>8088</v>
      </c>
      <c r="AV4706" s="33" t="s">
        <v>8089</v>
      </c>
      <c r="AW4706" s="35" t="s">
        <v>8088</v>
      </c>
      <c r="AY4706" s="33" t="s">
        <v>8089</v>
      </c>
      <c r="AZ4706" s="35" t="s">
        <v>8088</v>
      </c>
      <c r="BB4706" s="33" t="s">
        <v>8089</v>
      </c>
      <c r="BC4706" s="35" t="s">
        <v>8088</v>
      </c>
      <c r="BE4706" s="33" t="s">
        <v>8089</v>
      </c>
      <c r="BF4706" s="35" t="s">
        <v>8088</v>
      </c>
      <c r="BH4706" s="33" t="s">
        <v>8089</v>
      </c>
      <c r="BI4706" s="35" t="s">
        <v>8088</v>
      </c>
      <c r="BK4706" s="33" t="s">
        <v>8089</v>
      </c>
      <c r="BL4706" s="35" t="s">
        <v>8088</v>
      </c>
      <c r="BN4706" s="33" t="str">
        <f>_xlfn.XLOOKUP(E4706,'[2]Charge Level Data'!$E:$E,'[2]Charge Level Data'!$BN:$BN,"N/A")</f>
        <v>N/A</v>
      </c>
      <c r="BO4706" s="35" t="s">
        <v>8088</v>
      </c>
      <c r="BQ4706" s="33" t="s">
        <v>8089</v>
      </c>
      <c r="BR4706" s="35" t="s">
        <v>8088</v>
      </c>
    </row>
    <row r="4707" spans="1:70" x14ac:dyDescent="0.3">
      <c r="A4707">
        <v>13450243</v>
      </c>
      <c r="B4707" t="s">
        <v>855</v>
      </c>
      <c r="C4707" s="33">
        <v>293.5</v>
      </c>
      <c r="D4707">
        <v>636</v>
      </c>
      <c r="E4707" t="s">
        <v>7979</v>
      </c>
      <c r="F4707">
        <v>8117901</v>
      </c>
      <c r="H4707" s="33">
        <f t="shared" si="222"/>
        <v>117.4</v>
      </c>
      <c r="I4707" s="34">
        <f t="shared" si="220"/>
        <v>0</v>
      </c>
      <c r="J4707" s="34">
        <f t="shared" si="221"/>
        <v>217.56</v>
      </c>
      <c r="L4707" s="33">
        <v>163.29460500000002</v>
      </c>
      <c r="M4707" s="35" t="s">
        <v>8088</v>
      </c>
      <c r="O4707" s="33">
        <v>169.79136750000001</v>
      </c>
      <c r="P4707" s="35" t="s">
        <v>8088</v>
      </c>
      <c r="R4707" s="33">
        <v>151.78671</v>
      </c>
      <c r="S4707" s="35" t="s">
        <v>8088</v>
      </c>
      <c r="U4707" s="33">
        <v>41.089999999999996</v>
      </c>
      <c r="V4707" s="35" t="s">
        <v>8088</v>
      </c>
      <c r="X4707" s="33">
        <v>217.56</v>
      </c>
      <c r="Y4707" s="35" t="s">
        <v>8088</v>
      </c>
      <c r="AA4707" s="33">
        <v>41.089999999999996</v>
      </c>
      <c r="AB4707" s="35" t="s">
        <v>8088</v>
      </c>
      <c r="AD4707" s="33">
        <v>27.588999999999999</v>
      </c>
      <c r="AE4707" s="35" t="s">
        <v>8088</v>
      </c>
      <c r="AG4707" s="33">
        <v>38.25</v>
      </c>
      <c r="AH4707" s="35" t="s">
        <v>8088</v>
      </c>
      <c r="AJ4707" s="33">
        <v>38.25</v>
      </c>
      <c r="AK4707" s="35" t="s">
        <v>8088</v>
      </c>
      <c r="AM4707" s="33">
        <v>38.25</v>
      </c>
      <c r="AN4707" s="35" t="s">
        <v>8088</v>
      </c>
      <c r="AP4707" s="33">
        <v>38.25</v>
      </c>
      <c r="AQ4707" s="35" t="s">
        <v>8088</v>
      </c>
      <c r="AS4707" s="33">
        <v>38.25</v>
      </c>
      <c r="AT4707" s="35" t="s">
        <v>8088</v>
      </c>
      <c r="AV4707" s="33">
        <v>38.25</v>
      </c>
      <c r="AW4707" s="35" t="s">
        <v>8088</v>
      </c>
      <c r="AY4707" s="33">
        <v>38.25</v>
      </c>
      <c r="AZ4707" s="35" t="s">
        <v>8088</v>
      </c>
      <c r="BB4707" s="33">
        <v>0</v>
      </c>
      <c r="BC4707" s="35" t="s">
        <v>8088</v>
      </c>
      <c r="BE4707" s="33">
        <v>0</v>
      </c>
      <c r="BF4707" s="35" t="s">
        <v>8088</v>
      </c>
      <c r="BH4707" s="33">
        <v>120.11520899999999</v>
      </c>
      <c r="BI4707" s="35" t="s">
        <v>8088</v>
      </c>
      <c r="BK4707" s="33">
        <v>120.11520899999999</v>
      </c>
      <c r="BL4707" s="35" t="s">
        <v>8088</v>
      </c>
      <c r="BN4707" s="33">
        <f>_xlfn.XLOOKUP(E4707,'[2]Charge Level Data'!$E:$E,'[2]Charge Level Data'!$BN:$BN,"N/A")</f>
        <v>120.11520899999999</v>
      </c>
      <c r="BO4707" s="35" t="s">
        <v>8088</v>
      </c>
      <c r="BQ4707" s="33">
        <v>47.547000000000004</v>
      </c>
      <c r="BR4707" s="35" t="s">
        <v>8088</v>
      </c>
    </row>
    <row r="4708" spans="1:70" x14ac:dyDescent="0.3">
      <c r="A4708">
        <v>8616085</v>
      </c>
      <c r="B4708" t="s">
        <v>2831</v>
      </c>
      <c r="C4708" s="33">
        <v>293.5</v>
      </c>
      <c r="D4708">
        <v>636</v>
      </c>
      <c r="E4708" t="s">
        <v>7979</v>
      </c>
      <c r="H4708" s="33">
        <f t="shared" si="222"/>
        <v>117.4</v>
      </c>
      <c r="I4708" s="34">
        <f t="shared" si="220"/>
        <v>0</v>
      </c>
      <c r="J4708" s="34">
        <f t="shared" si="221"/>
        <v>217.56</v>
      </c>
      <c r="L4708" s="33">
        <v>163.29460500000002</v>
      </c>
      <c r="M4708" s="35" t="s">
        <v>8088</v>
      </c>
      <c r="O4708" s="33">
        <v>169.79136750000001</v>
      </c>
      <c r="P4708" s="35" t="s">
        <v>8088</v>
      </c>
      <c r="R4708" s="33">
        <v>151.78671</v>
      </c>
      <c r="S4708" s="35" t="s">
        <v>8088</v>
      </c>
      <c r="U4708" s="33">
        <v>41.089999999999996</v>
      </c>
      <c r="V4708" s="35" t="s">
        <v>8088</v>
      </c>
      <c r="X4708" s="33">
        <v>217.56</v>
      </c>
      <c r="Y4708" s="35" t="s">
        <v>8088</v>
      </c>
      <c r="AA4708" s="33">
        <v>41.089999999999996</v>
      </c>
      <c r="AB4708" s="35" t="s">
        <v>8088</v>
      </c>
      <c r="AD4708" s="33">
        <v>27.588999999999999</v>
      </c>
      <c r="AE4708" s="35" t="s">
        <v>8088</v>
      </c>
      <c r="AG4708" s="33">
        <v>38.25</v>
      </c>
      <c r="AH4708" s="35" t="s">
        <v>8088</v>
      </c>
      <c r="AJ4708" s="33">
        <v>38.25</v>
      </c>
      <c r="AK4708" s="35" t="s">
        <v>8088</v>
      </c>
      <c r="AM4708" s="33">
        <v>38.25</v>
      </c>
      <c r="AN4708" s="35" t="s">
        <v>8088</v>
      </c>
      <c r="AP4708" s="33">
        <v>38.25</v>
      </c>
      <c r="AQ4708" s="35" t="s">
        <v>8088</v>
      </c>
      <c r="AS4708" s="33">
        <v>38.25</v>
      </c>
      <c r="AT4708" s="35" t="s">
        <v>8088</v>
      </c>
      <c r="AV4708" s="33">
        <v>38.25</v>
      </c>
      <c r="AW4708" s="35" t="s">
        <v>8088</v>
      </c>
      <c r="AY4708" s="33">
        <v>38.25</v>
      </c>
      <c r="AZ4708" s="35" t="s">
        <v>8088</v>
      </c>
      <c r="BB4708" s="33">
        <v>0</v>
      </c>
      <c r="BC4708" s="35" t="s">
        <v>8088</v>
      </c>
      <c r="BE4708" s="33">
        <v>0</v>
      </c>
      <c r="BF4708" s="35" t="s">
        <v>8088</v>
      </c>
      <c r="BH4708" s="33">
        <v>120.11520899999999</v>
      </c>
      <c r="BI4708" s="35" t="s">
        <v>8088</v>
      </c>
      <c r="BK4708" s="33">
        <v>120.11520899999999</v>
      </c>
      <c r="BL4708" s="35" t="s">
        <v>8088</v>
      </c>
      <c r="BN4708" s="33">
        <f>_xlfn.XLOOKUP(E4708,'[2]Charge Level Data'!$E:$E,'[2]Charge Level Data'!$BN:$BN,"N/A")</f>
        <v>120.11520899999999</v>
      </c>
      <c r="BO4708" s="35" t="s">
        <v>8088</v>
      </c>
      <c r="BQ4708" s="33">
        <v>47.547000000000004</v>
      </c>
      <c r="BR4708" s="35" t="s">
        <v>8088</v>
      </c>
    </row>
    <row r="4709" spans="1:70" x14ac:dyDescent="0.3">
      <c r="A4709">
        <v>13026687</v>
      </c>
      <c r="B4709" t="s">
        <v>5145</v>
      </c>
      <c r="C4709" s="33">
        <v>293.10000000000002</v>
      </c>
      <c r="D4709">
        <v>272</v>
      </c>
      <c r="E4709">
        <v>0</v>
      </c>
      <c r="H4709" s="33">
        <f t="shared" si="222"/>
        <v>117.24000000000001</v>
      </c>
      <c r="I4709" s="34">
        <f t="shared" si="220"/>
        <v>0</v>
      </c>
      <c r="J4709" s="34">
        <f t="shared" si="221"/>
        <v>0</v>
      </c>
      <c r="L4709" s="33" t="s">
        <v>8089</v>
      </c>
      <c r="M4709" s="35" t="s">
        <v>8088</v>
      </c>
      <c r="O4709" s="33" t="s">
        <v>8089</v>
      </c>
      <c r="P4709" s="35" t="s">
        <v>8088</v>
      </c>
      <c r="R4709" s="33" t="s">
        <v>8089</v>
      </c>
      <c r="S4709" s="35" t="s">
        <v>8088</v>
      </c>
      <c r="U4709" s="33" t="s">
        <v>8089</v>
      </c>
      <c r="V4709" s="35" t="s">
        <v>8088</v>
      </c>
      <c r="X4709" s="33" t="s">
        <v>8089</v>
      </c>
      <c r="Y4709" s="35" t="s">
        <v>8088</v>
      </c>
      <c r="AA4709" s="33" t="s">
        <v>8089</v>
      </c>
      <c r="AB4709" s="35" t="s">
        <v>8088</v>
      </c>
      <c r="AD4709" s="33" t="s">
        <v>8089</v>
      </c>
      <c r="AE4709" s="35" t="s">
        <v>8088</v>
      </c>
      <c r="AG4709" s="33" t="s">
        <v>8089</v>
      </c>
      <c r="AH4709" s="35" t="s">
        <v>8088</v>
      </c>
      <c r="AJ4709" s="33" t="s">
        <v>8089</v>
      </c>
      <c r="AK4709" s="35" t="s">
        <v>8088</v>
      </c>
      <c r="AM4709" s="33" t="s">
        <v>8089</v>
      </c>
      <c r="AN4709" s="35" t="s">
        <v>8088</v>
      </c>
      <c r="AP4709" s="33" t="s">
        <v>8089</v>
      </c>
      <c r="AQ4709" s="35" t="s">
        <v>8088</v>
      </c>
      <c r="AS4709" s="33" t="s">
        <v>8089</v>
      </c>
      <c r="AT4709" s="35" t="s">
        <v>8088</v>
      </c>
      <c r="AV4709" s="33" t="s">
        <v>8089</v>
      </c>
      <c r="AW4709" s="35" t="s">
        <v>8088</v>
      </c>
      <c r="AY4709" s="33" t="s">
        <v>8089</v>
      </c>
      <c r="AZ4709" s="35" t="s">
        <v>8088</v>
      </c>
      <c r="BB4709" s="33" t="s">
        <v>8089</v>
      </c>
      <c r="BC4709" s="35" t="s">
        <v>8088</v>
      </c>
      <c r="BE4709" s="33" t="s">
        <v>8089</v>
      </c>
      <c r="BF4709" s="35" t="s">
        <v>8088</v>
      </c>
      <c r="BH4709" s="33" t="s">
        <v>8089</v>
      </c>
      <c r="BI4709" s="35" t="s">
        <v>8088</v>
      </c>
      <c r="BK4709" s="33" t="s">
        <v>8089</v>
      </c>
      <c r="BL4709" s="35" t="s">
        <v>8088</v>
      </c>
      <c r="BN4709" s="33" t="str">
        <f>_xlfn.XLOOKUP(E4709,'[2]Charge Level Data'!$E:$E,'[2]Charge Level Data'!$BN:$BN,"N/A")</f>
        <v>N/A</v>
      </c>
      <c r="BO4709" s="35" t="s">
        <v>8088</v>
      </c>
      <c r="BQ4709" s="33" t="s">
        <v>8089</v>
      </c>
      <c r="BR4709" s="35" t="s">
        <v>8088</v>
      </c>
    </row>
    <row r="4710" spans="1:70" x14ac:dyDescent="0.3">
      <c r="A4710">
        <v>13025278</v>
      </c>
      <c r="B4710" t="s">
        <v>5776</v>
      </c>
      <c r="C4710" s="33">
        <v>292.5</v>
      </c>
      <c r="D4710">
        <v>272</v>
      </c>
      <c r="E4710">
        <v>0</v>
      </c>
      <c r="H4710" s="33">
        <f t="shared" si="222"/>
        <v>117</v>
      </c>
      <c r="I4710" s="34">
        <f t="shared" si="220"/>
        <v>0</v>
      </c>
      <c r="J4710" s="34">
        <f t="shared" si="221"/>
        <v>0</v>
      </c>
      <c r="L4710" s="33" t="s">
        <v>8089</v>
      </c>
      <c r="M4710" s="35" t="s">
        <v>8088</v>
      </c>
      <c r="O4710" s="33" t="s">
        <v>8089</v>
      </c>
      <c r="P4710" s="35" t="s">
        <v>8088</v>
      </c>
      <c r="R4710" s="33" t="s">
        <v>8089</v>
      </c>
      <c r="S4710" s="35" t="s">
        <v>8088</v>
      </c>
      <c r="U4710" s="33" t="s">
        <v>8089</v>
      </c>
      <c r="V4710" s="35" t="s">
        <v>8088</v>
      </c>
      <c r="X4710" s="33" t="s">
        <v>8089</v>
      </c>
      <c r="Y4710" s="35" t="s">
        <v>8088</v>
      </c>
      <c r="AA4710" s="33" t="s">
        <v>8089</v>
      </c>
      <c r="AB4710" s="35" t="s">
        <v>8088</v>
      </c>
      <c r="AD4710" s="33" t="s">
        <v>8089</v>
      </c>
      <c r="AE4710" s="35" t="s">
        <v>8088</v>
      </c>
      <c r="AG4710" s="33" t="s">
        <v>8089</v>
      </c>
      <c r="AH4710" s="35" t="s">
        <v>8088</v>
      </c>
      <c r="AJ4710" s="33" t="s">
        <v>8089</v>
      </c>
      <c r="AK4710" s="35" t="s">
        <v>8088</v>
      </c>
      <c r="AM4710" s="33" t="s">
        <v>8089</v>
      </c>
      <c r="AN4710" s="35" t="s">
        <v>8088</v>
      </c>
      <c r="AP4710" s="33" t="s">
        <v>8089</v>
      </c>
      <c r="AQ4710" s="35" t="s">
        <v>8088</v>
      </c>
      <c r="AS4710" s="33" t="s">
        <v>8089</v>
      </c>
      <c r="AT4710" s="35" t="s">
        <v>8088</v>
      </c>
      <c r="AV4710" s="33" t="s">
        <v>8089</v>
      </c>
      <c r="AW4710" s="35" t="s">
        <v>8088</v>
      </c>
      <c r="AY4710" s="33" t="s">
        <v>8089</v>
      </c>
      <c r="AZ4710" s="35" t="s">
        <v>8088</v>
      </c>
      <c r="BB4710" s="33" t="s">
        <v>8089</v>
      </c>
      <c r="BC4710" s="35" t="s">
        <v>8088</v>
      </c>
      <c r="BE4710" s="33" t="s">
        <v>8089</v>
      </c>
      <c r="BF4710" s="35" t="s">
        <v>8088</v>
      </c>
      <c r="BH4710" s="33" t="s">
        <v>8089</v>
      </c>
      <c r="BI4710" s="35" t="s">
        <v>8088</v>
      </c>
      <c r="BK4710" s="33" t="s">
        <v>8089</v>
      </c>
      <c r="BL4710" s="35" t="s">
        <v>8088</v>
      </c>
      <c r="BN4710" s="33" t="str">
        <f>_xlfn.XLOOKUP(E4710,'[2]Charge Level Data'!$E:$E,'[2]Charge Level Data'!$BN:$BN,"N/A")</f>
        <v>N/A</v>
      </c>
      <c r="BO4710" s="35" t="s">
        <v>8088</v>
      </c>
      <c r="BQ4710" s="33" t="s">
        <v>8089</v>
      </c>
      <c r="BR4710" s="35" t="s">
        <v>8088</v>
      </c>
    </row>
    <row r="4711" spans="1:70" x14ac:dyDescent="0.3">
      <c r="A4711">
        <v>13025493</v>
      </c>
      <c r="B4711" t="s">
        <v>5789</v>
      </c>
      <c r="C4711" s="33">
        <v>292.5</v>
      </c>
      <c r="D4711">
        <v>272</v>
      </c>
      <c r="E4711">
        <v>0</v>
      </c>
      <c r="H4711" s="33">
        <f t="shared" si="222"/>
        <v>117</v>
      </c>
      <c r="I4711" s="34">
        <f t="shared" si="220"/>
        <v>0</v>
      </c>
      <c r="J4711" s="34">
        <f t="shared" si="221"/>
        <v>0</v>
      </c>
      <c r="L4711" s="33" t="s">
        <v>8089</v>
      </c>
      <c r="M4711" s="35" t="s">
        <v>8088</v>
      </c>
      <c r="O4711" s="33" t="s">
        <v>8089</v>
      </c>
      <c r="P4711" s="35" t="s">
        <v>8088</v>
      </c>
      <c r="R4711" s="33" t="s">
        <v>8089</v>
      </c>
      <c r="S4711" s="35" t="s">
        <v>8088</v>
      </c>
      <c r="U4711" s="33" t="s">
        <v>8089</v>
      </c>
      <c r="V4711" s="35" t="s">
        <v>8088</v>
      </c>
      <c r="X4711" s="33" t="s">
        <v>8089</v>
      </c>
      <c r="Y4711" s="35" t="s">
        <v>8088</v>
      </c>
      <c r="AA4711" s="33" t="s">
        <v>8089</v>
      </c>
      <c r="AB4711" s="35" t="s">
        <v>8088</v>
      </c>
      <c r="AD4711" s="33" t="s">
        <v>8089</v>
      </c>
      <c r="AE4711" s="35" t="s">
        <v>8088</v>
      </c>
      <c r="AG4711" s="33" t="s">
        <v>8089</v>
      </c>
      <c r="AH4711" s="35" t="s">
        <v>8088</v>
      </c>
      <c r="AJ4711" s="33" t="s">
        <v>8089</v>
      </c>
      <c r="AK4711" s="35" t="s">
        <v>8088</v>
      </c>
      <c r="AM4711" s="33" t="s">
        <v>8089</v>
      </c>
      <c r="AN4711" s="35" t="s">
        <v>8088</v>
      </c>
      <c r="AP4711" s="33" t="s">
        <v>8089</v>
      </c>
      <c r="AQ4711" s="35" t="s">
        <v>8088</v>
      </c>
      <c r="AS4711" s="33" t="s">
        <v>8089</v>
      </c>
      <c r="AT4711" s="35" t="s">
        <v>8088</v>
      </c>
      <c r="AV4711" s="33" t="s">
        <v>8089</v>
      </c>
      <c r="AW4711" s="35" t="s">
        <v>8088</v>
      </c>
      <c r="AY4711" s="33" t="s">
        <v>8089</v>
      </c>
      <c r="AZ4711" s="35" t="s">
        <v>8088</v>
      </c>
      <c r="BB4711" s="33" t="s">
        <v>8089</v>
      </c>
      <c r="BC4711" s="35" t="s">
        <v>8088</v>
      </c>
      <c r="BE4711" s="33" t="s">
        <v>8089</v>
      </c>
      <c r="BF4711" s="35" t="s">
        <v>8088</v>
      </c>
      <c r="BH4711" s="33" t="s">
        <v>8089</v>
      </c>
      <c r="BI4711" s="35" t="s">
        <v>8088</v>
      </c>
      <c r="BK4711" s="33" t="s">
        <v>8089</v>
      </c>
      <c r="BL4711" s="35" t="s">
        <v>8088</v>
      </c>
      <c r="BN4711" s="33" t="str">
        <f>_xlfn.XLOOKUP(E4711,'[2]Charge Level Data'!$E:$E,'[2]Charge Level Data'!$BN:$BN,"N/A")</f>
        <v>N/A</v>
      </c>
      <c r="BO4711" s="35" t="s">
        <v>8088</v>
      </c>
      <c r="BQ4711" s="33" t="s">
        <v>8089</v>
      </c>
      <c r="BR4711" s="35" t="s">
        <v>8088</v>
      </c>
    </row>
    <row r="4712" spans="1:70" x14ac:dyDescent="0.3">
      <c r="A4712">
        <v>13024659</v>
      </c>
      <c r="B4712" t="s">
        <v>5186</v>
      </c>
      <c r="C4712" s="33">
        <v>292.44</v>
      </c>
      <c r="D4712">
        <v>272</v>
      </c>
      <c r="E4712">
        <v>0</v>
      </c>
      <c r="H4712" s="33">
        <f t="shared" si="222"/>
        <v>116.976</v>
      </c>
      <c r="I4712" s="34">
        <f t="shared" si="220"/>
        <v>0</v>
      </c>
      <c r="J4712" s="34">
        <f t="shared" si="221"/>
        <v>0</v>
      </c>
      <c r="L4712" s="33" t="s">
        <v>8089</v>
      </c>
      <c r="M4712" s="35" t="s">
        <v>8088</v>
      </c>
      <c r="O4712" s="33" t="s">
        <v>8089</v>
      </c>
      <c r="P4712" s="35" t="s">
        <v>8088</v>
      </c>
      <c r="R4712" s="33" t="s">
        <v>8089</v>
      </c>
      <c r="S4712" s="35" t="s">
        <v>8088</v>
      </c>
      <c r="U4712" s="33" t="s">
        <v>8089</v>
      </c>
      <c r="V4712" s="35" t="s">
        <v>8088</v>
      </c>
      <c r="X4712" s="33" t="s">
        <v>8089</v>
      </c>
      <c r="Y4712" s="35" t="s">
        <v>8088</v>
      </c>
      <c r="AA4712" s="33" t="s">
        <v>8089</v>
      </c>
      <c r="AB4712" s="35" t="s">
        <v>8088</v>
      </c>
      <c r="AD4712" s="33" t="s">
        <v>8089</v>
      </c>
      <c r="AE4712" s="35" t="s">
        <v>8088</v>
      </c>
      <c r="AG4712" s="33" t="s">
        <v>8089</v>
      </c>
      <c r="AH4712" s="35" t="s">
        <v>8088</v>
      </c>
      <c r="AJ4712" s="33" t="s">
        <v>8089</v>
      </c>
      <c r="AK4712" s="35" t="s">
        <v>8088</v>
      </c>
      <c r="AM4712" s="33" t="s">
        <v>8089</v>
      </c>
      <c r="AN4712" s="35" t="s">
        <v>8088</v>
      </c>
      <c r="AP4712" s="33" t="s">
        <v>8089</v>
      </c>
      <c r="AQ4712" s="35" t="s">
        <v>8088</v>
      </c>
      <c r="AS4712" s="33" t="s">
        <v>8089</v>
      </c>
      <c r="AT4712" s="35" t="s">
        <v>8088</v>
      </c>
      <c r="AV4712" s="33" t="s">
        <v>8089</v>
      </c>
      <c r="AW4712" s="35" t="s">
        <v>8088</v>
      </c>
      <c r="AY4712" s="33" t="s">
        <v>8089</v>
      </c>
      <c r="AZ4712" s="35" t="s">
        <v>8088</v>
      </c>
      <c r="BB4712" s="33" t="s">
        <v>8089</v>
      </c>
      <c r="BC4712" s="35" t="s">
        <v>8088</v>
      </c>
      <c r="BE4712" s="33" t="s">
        <v>8089</v>
      </c>
      <c r="BF4712" s="35" t="s">
        <v>8088</v>
      </c>
      <c r="BH4712" s="33" t="s">
        <v>8089</v>
      </c>
      <c r="BI4712" s="35" t="s">
        <v>8088</v>
      </c>
      <c r="BK4712" s="33" t="s">
        <v>8089</v>
      </c>
      <c r="BL4712" s="35" t="s">
        <v>8088</v>
      </c>
      <c r="BN4712" s="33" t="str">
        <f>_xlfn.XLOOKUP(E4712,'[2]Charge Level Data'!$E:$E,'[2]Charge Level Data'!$BN:$BN,"N/A")</f>
        <v>N/A</v>
      </c>
      <c r="BO4712" s="35" t="s">
        <v>8088</v>
      </c>
      <c r="BQ4712" s="33" t="s">
        <v>8089</v>
      </c>
      <c r="BR4712" s="35" t="s">
        <v>8088</v>
      </c>
    </row>
    <row r="4713" spans="1:70" x14ac:dyDescent="0.3">
      <c r="A4713">
        <v>8455866</v>
      </c>
      <c r="B4713" t="s">
        <v>4217</v>
      </c>
      <c r="C4713" s="33">
        <v>292</v>
      </c>
      <c r="D4713">
        <v>320</v>
      </c>
      <c r="E4713">
        <v>73592</v>
      </c>
      <c r="H4713" s="33">
        <f t="shared" si="222"/>
        <v>116.80000000000001</v>
      </c>
      <c r="I4713" s="34">
        <f t="shared" si="220"/>
        <v>14.22</v>
      </c>
      <c r="J4713" s="34">
        <f t="shared" si="221"/>
        <v>502.20000000000005</v>
      </c>
      <c r="L4713" s="33">
        <v>309.08849386444001</v>
      </c>
      <c r="M4713" s="35" t="s">
        <v>8088</v>
      </c>
      <c r="O4713" s="33">
        <v>321.38574358753999</v>
      </c>
      <c r="P4713" s="35" t="s">
        <v>8088</v>
      </c>
      <c r="R4713" s="33">
        <v>287.30603550887997</v>
      </c>
      <c r="S4713" s="35" t="s">
        <v>8088</v>
      </c>
      <c r="U4713" s="33">
        <v>51.95</v>
      </c>
      <c r="V4713" s="35" t="s">
        <v>8088</v>
      </c>
      <c r="X4713" s="33">
        <v>71.209999999999994</v>
      </c>
      <c r="Y4713" s="35" t="s">
        <v>8088</v>
      </c>
      <c r="AA4713" s="33">
        <v>434</v>
      </c>
      <c r="AB4713" s="35" t="s">
        <v>8088</v>
      </c>
      <c r="AD4713" s="33">
        <v>291.39999999999998</v>
      </c>
      <c r="AE4713" s="35" t="s">
        <v>8088</v>
      </c>
      <c r="AG4713" s="33">
        <v>72.400645999999995</v>
      </c>
      <c r="AH4713" s="35" t="s">
        <v>8088</v>
      </c>
      <c r="AJ4713" s="33">
        <v>72.400645999999995</v>
      </c>
      <c r="AK4713" s="35" t="s">
        <v>8088</v>
      </c>
      <c r="AM4713" s="33">
        <v>72.400645999999995</v>
      </c>
      <c r="AN4713" s="35" t="s">
        <v>8088</v>
      </c>
      <c r="AP4713" s="33">
        <v>72.400645999999995</v>
      </c>
      <c r="AQ4713" s="35" t="s">
        <v>8088</v>
      </c>
      <c r="AS4713" s="33">
        <v>72.400645999999995</v>
      </c>
      <c r="AT4713" s="35" t="s">
        <v>8088</v>
      </c>
      <c r="AV4713" s="33">
        <v>72.400645999999995</v>
      </c>
      <c r="AW4713" s="35" t="s">
        <v>8088</v>
      </c>
      <c r="AY4713" s="33">
        <v>72.400645999999995</v>
      </c>
      <c r="AZ4713" s="35" t="s">
        <v>8088</v>
      </c>
      <c r="BB4713" s="33">
        <v>14.22</v>
      </c>
      <c r="BC4713" s="35" t="s">
        <v>8088</v>
      </c>
      <c r="BE4713" s="33">
        <v>14.22</v>
      </c>
      <c r="BF4713" s="35" t="s">
        <v>8088</v>
      </c>
      <c r="BH4713" s="33">
        <v>54.179876999999998</v>
      </c>
      <c r="BI4713" s="35" t="s">
        <v>8088</v>
      </c>
      <c r="BK4713" s="33">
        <v>54.179876999999998</v>
      </c>
      <c r="BL4713" s="35" t="s">
        <v>8088</v>
      </c>
      <c r="BN4713" s="33">
        <f>_xlfn.XLOOKUP(E4713,'[2]Charge Level Data'!$E:$E,'[2]Charge Level Data'!$BN:$BN,"N/A")</f>
        <v>54.179876999999998</v>
      </c>
      <c r="BO4713" s="35" t="s">
        <v>8088</v>
      </c>
      <c r="BQ4713" s="33">
        <v>502.20000000000005</v>
      </c>
      <c r="BR4713" s="35" t="s">
        <v>8088</v>
      </c>
    </row>
    <row r="4714" spans="1:70" x14ac:dyDescent="0.3">
      <c r="A4714">
        <v>8455872</v>
      </c>
      <c r="B4714" t="s">
        <v>4219</v>
      </c>
      <c r="C4714" s="33">
        <v>292</v>
      </c>
      <c r="D4714">
        <v>320</v>
      </c>
      <c r="E4714">
        <v>73592</v>
      </c>
      <c r="H4714" s="33">
        <f t="shared" si="222"/>
        <v>116.80000000000001</v>
      </c>
      <c r="I4714" s="34">
        <f t="shared" si="220"/>
        <v>14.22</v>
      </c>
      <c r="J4714" s="34">
        <f t="shared" si="221"/>
        <v>502.20000000000005</v>
      </c>
      <c r="L4714" s="33">
        <v>309.08849386444001</v>
      </c>
      <c r="M4714" s="35" t="s">
        <v>8088</v>
      </c>
      <c r="O4714" s="33">
        <v>321.38574358753999</v>
      </c>
      <c r="P4714" s="35" t="s">
        <v>8088</v>
      </c>
      <c r="R4714" s="33">
        <v>287.30603550887997</v>
      </c>
      <c r="S4714" s="35" t="s">
        <v>8088</v>
      </c>
      <c r="U4714" s="33">
        <v>51.95</v>
      </c>
      <c r="V4714" s="35" t="s">
        <v>8088</v>
      </c>
      <c r="X4714" s="33">
        <v>71.209999999999994</v>
      </c>
      <c r="Y4714" s="35" t="s">
        <v>8088</v>
      </c>
      <c r="AA4714" s="33">
        <v>434</v>
      </c>
      <c r="AB4714" s="35" t="s">
        <v>8088</v>
      </c>
      <c r="AD4714" s="33">
        <v>291.39999999999998</v>
      </c>
      <c r="AE4714" s="35" t="s">
        <v>8088</v>
      </c>
      <c r="AG4714" s="33">
        <v>72.400645999999995</v>
      </c>
      <c r="AH4714" s="35" t="s">
        <v>8088</v>
      </c>
      <c r="AJ4714" s="33">
        <v>72.400645999999995</v>
      </c>
      <c r="AK4714" s="35" t="s">
        <v>8088</v>
      </c>
      <c r="AM4714" s="33">
        <v>72.400645999999995</v>
      </c>
      <c r="AN4714" s="35" t="s">
        <v>8088</v>
      </c>
      <c r="AP4714" s="33">
        <v>72.400645999999995</v>
      </c>
      <c r="AQ4714" s="35" t="s">
        <v>8088</v>
      </c>
      <c r="AS4714" s="33">
        <v>72.400645999999995</v>
      </c>
      <c r="AT4714" s="35" t="s">
        <v>8088</v>
      </c>
      <c r="AV4714" s="33">
        <v>72.400645999999995</v>
      </c>
      <c r="AW4714" s="35" t="s">
        <v>8088</v>
      </c>
      <c r="AY4714" s="33">
        <v>72.400645999999995</v>
      </c>
      <c r="AZ4714" s="35" t="s">
        <v>8088</v>
      </c>
      <c r="BB4714" s="33">
        <v>14.22</v>
      </c>
      <c r="BC4714" s="35" t="s">
        <v>8088</v>
      </c>
      <c r="BE4714" s="33">
        <v>14.22</v>
      </c>
      <c r="BF4714" s="35" t="s">
        <v>8088</v>
      </c>
      <c r="BH4714" s="33">
        <v>54.179876999999998</v>
      </c>
      <c r="BI4714" s="35" t="s">
        <v>8088</v>
      </c>
      <c r="BK4714" s="33">
        <v>54.179876999999998</v>
      </c>
      <c r="BL4714" s="35" t="s">
        <v>8088</v>
      </c>
      <c r="BN4714" s="33">
        <f>_xlfn.XLOOKUP(E4714,'[2]Charge Level Data'!$E:$E,'[2]Charge Level Data'!$BN:$BN,"N/A")</f>
        <v>54.179876999999998</v>
      </c>
      <c r="BO4714" s="35" t="s">
        <v>8088</v>
      </c>
      <c r="BQ4714" s="33">
        <v>502.20000000000005</v>
      </c>
      <c r="BR4714" s="35" t="s">
        <v>8088</v>
      </c>
    </row>
    <row r="4715" spans="1:70" x14ac:dyDescent="0.3">
      <c r="A4715">
        <v>13011221</v>
      </c>
      <c r="B4715" t="s">
        <v>5722</v>
      </c>
      <c r="C4715" s="33">
        <v>291.3</v>
      </c>
      <c r="D4715">
        <v>272</v>
      </c>
      <c r="E4715">
        <v>0</v>
      </c>
      <c r="H4715" s="33">
        <f t="shared" si="222"/>
        <v>116.52000000000001</v>
      </c>
      <c r="I4715" s="34">
        <f t="shared" si="220"/>
        <v>0</v>
      </c>
      <c r="J4715" s="34">
        <f t="shared" si="221"/>
        <v>0</v>
      </c>
      <c r="L4715" s="33" t="s">
        <v>8089</v>
      </c>
      <c r="M4715" s="35" t="s">
        <v>8088</v>
      </c>
      <c r="O4715" s="33" t="s">
        <v>8089</v>
      </c>
      <c r="P4715" s="35" t="s">
        <v>8088</v>
      </c>
      <c r="R4715" s="33" t="s">
        <v>8089</v>
      </c>
      <c r="S4715" s="35" t="s">
        <v>8088</v>
      </c>
      <c r="U4715" s="33" t="s">
        <v>8089</v>
      </c>
      <c r="V4715" s="35" t="s">
        <v>8088</v>
      </c>
      <c r="X4715" s="33" t="s">
        <v>8089</v>
      </c>
      <c r="Y4715" s="35" t="s">
        <v>8088</v>
      </c>
      <c r="AA4715" s="33" t="s">
        <v>8089</v>
      </c>
      <c r="AB4715" s="35" t="s">
        <v>8088</v>
      </c>
      <c r="AD4715" s="33" t="s">
        <v>8089</v>
      </c>
      <c r="AE4715" s="35" t="s">
        <v>8088</v>
      </c>
      <c r="AG4715" s="33" t="s">
        <v>8089</v>
      </c>
      <c r="AH4715" s="35" t="s">
        <v>8088</v>
      </c>
      <c r="AJ4715" s="33" t="s">
        <v>8089</v>
      </c>
      <c r="AK4715" s="35" t="s">
        <v>8088</v>
      </c>
      <c r="AM4715" s="33" t="s">
        <v>8089</v>
      </c>
      <c r="AN4715" s="35" t="s">
        <v>8088</v>
      </c>
      <c r="AP4715" s="33" t="s">
        <v>8089</v>
      </c>
      <c r="AQ4715" s="35" t="s">
        <v>8088</v>
      </c>
      <c r="AS4715" s="33" t="s">
        <v>8089</v>
      </c>
      <c r="AT4715" s="35" t="s">
        <v>8088</v>
      </c>
      <c r="AV4715" s="33" t="s">
        <v>8089</v>
      </c>
      <c r="AW4715" s="35" t="s">
        <v>8088</v>
      </c>
      <c r="AY4715" s="33" t="s">
        <v>8089</v>
      </c>
      <c r="AZ4715" s="35" t="s">
        <v>8088</v>
      </c>
      <c r="BB4715" s="33" t="s">
        <v>8089</v>
      </c>
      <c r="BC4715" s="35" t="s">
        <v>8088</v>
      </c>
      <c r="BE4715" s="33" t="s">
        <v>8089</v>
      </c>
      <c r="BF4715" s="35" t="s">
        <v>8088</v>
      </c>
      <c r="BH4715" s="33" t="s">
        <v>8089</v>
      </c>
      <c r="BI4715" s="35" t="s">
        <v>8088</v>
      </c>
      <c r="BK4715" s="33" t="s">
        <v>8089</v>
      </c>
      <c r="BL4715" s="35" t="s">
        <v>8088</v>
      </c>
      <c r="BN4715" s="33" t="str">
        <f>_xlfn.XLOOKUP(E4715,'[2]Charge Level Data'!$E:$E,'[2]Charge Level Data'!$BN:$BN,"N/A")</f>
        <v>N/A</v>
      </c>
      <c r="BO4715" s="35" t="s">
        <v>8088</v>
      </c>
      <c r="BQ4715" s="33" t="s">
        <v>8089</v>
      </c>
      <c r="BR4715" s="35" t="s">
        <v>8088</v>
      </c>
    </row>
    <row r="4716" spans="1:70" x14ac:dyDescent="0.3">
      <c r="A4716">
        <v>13011113</v>
      </c>
      <c r="B4716" t="s">
        <v>5723</v>
      </c>
      <c r="C4716" s="33">
        <v>291.3</v>
      </c>
      <c r="D4716">
        <v>272</v>
      </c>
      <c r="E4716">
        <v>0</v>
      </c>
      <c r="H4716" s="33">
        <f t="shared" si="222"/>
        <v>116.52000000000001</v>
      </c>
      <c r="I4716" s="34">
        <f t="shared" si="220"/>
        <v>0</v>
      </c>
      <c r="J4716" s="34">
        <f t="shared" si="221"/>
        <v>0</v>
      </c>
      <c r="L4716" s="33" t="s">
        <v>8089</v>
      </c>
      <c r="M4716" s="35" t="s">
        <v>8088</v>
      </c>
      <c r="O4716" s="33" t="s">
        <v>8089</v>
      </c>
      <c r="P4716" s="35" t="s">
        <v>8088</v>
      </c>
      <c r="R4716" s="33" t="s">
        <v>8089</v>
      </c>
      <c r="S4716" s="35" t="s">
        <v>8088</v>
      </c>
      <c r="U4716" s="33" t="s">
        <v>8089</v>
      </c>
      <c r="V4716" s="35" t="s">
        <v>8088</v>
      </c>
      <c r="X4716" s="33" t="s">
        <v>8089</v>
      </c>
      <c r="Y4716" s="35" t="s">
        <v>8088</v>
      </c>
      <c r="AA4716" s="33" t="s">
        <v>8089</v>
      </c>
      <c r="AB4716" s="35" t="s">
        <v>8088</v>
      </c>
      <c r="AD4716" s="33" t="s">
        <v>8089</v>
      </c>
      <c r="AE4716" s="35" t="s">
        <v>8088</v>
      </c>
      <c r="AG4716" s="33" t="s">
        <v>8089</v>
      </c>
      <c r="AH4716" s="35" t="s">
        <v>8088</v>
      </c>
      <c r="AJ4716" s="33" t="s">
        <v>8089</v>
      </c>
      <c r="AK4716" s="35" t="s">
        <v>8088</v>
      </c>
      <c r="AM4716" s="33" t="s">
        <v>8089</v>
      </c>
      <c r="AN4716" s="35" t="s">
        <v>8088</v>
      </c>
      <c r="AP4716" s="33" t="s">
        <v>8089</v>
      </c>
      <c r="AQ4716" s="35" t="s">
        <v>8088</v>
      </c>
      <c r="AS4716" s="33" t="s">
        <v>8089</v>
      </c>
      <c r="AT4716" s="35" t="s">
        <v>8088</v>
      </c>
      <c r="AV4716" s="33" t="s">
        <v>8089</v>
      </c>
      <c r="AW4716" s="35" t="s">
        <v>8088</v>
      </c>
      <c r="AY4716" s="33" t="s">
        <v>8089</v>
      </c>
      <c r="AZ4716" s="35" t="s">
        <v>8088</v>
      </c>
      <c r="BB4716" s="33" t="s">
        <v>8089</v>
      </c>
      <c r="BC4716" s="35" t="s">
        <v>8088</v>
      </c>
      <c r="BE4716" s="33" t="s">
        <v>8089</v>
      </c>
      <c r="BF4716" s="35" t="s">
        <v>8088</v>
      </c>
      <c r="BH4716" s="33" t="s">
        <v>8089</v>
      </c>
      <c r="BI4716" s="35" t="s">
        <v>8088</v>
      </c>
      <c r="BK4716" s="33" t="s">
        <v>8089</v>
      </c>
      <c r="BL4716" s="35" t="s">
        <v>8088</v>
      </c>
      <c r="BN4716" s="33" t="str">
        <f>_xlfn.XLOOKUP(E4716,'[2]Charge Level Data'!$E:$E,'[2]Charge Level Data'!$BN:$BN,"N/A")</f>
        <v>N/A</v>
      </c>
      <c r="BO4716" s="35" t="s">
        <v>8088</v>
      </c>
      <c r="BQ4716" s="33" t="s">
        <v>8089</v>
      </c>
      <c r="BR4716" s="35" t="s">
        <v>8088</v>
      </c>
    </row>
    <row r="4717" spans="1:70" x14ac:dyDescent="0.3">
      <c r="A4717">
        <v>13011114</v>
      </c>
      <c r="B4717" t="s">
        <v>5724</v>
      </c>
      <c r="C4717" s="33">
        <v>291.3</v>
      </c>
      <c r="D4717">
        <v>272</v>
      </c>
      <c r="E4717">
        <v>0</v>
      </c>
      <c r="H4717" s="33">
        <f t="shared" si="222"/>
        <v>116.52000000000001</v>
      </c>
      <c r="I4717" s="34">
        <f t="shared" si="220"/>
        <v>0</v>
      </c>
      <c r="J4717" s="34">
        <f t="shared" si="221"/>
        <v>0</v>
      </c>
      <c r="L4717" s="33" t="s">
        <v>8089</v>
      </c>
      <c r="M4717" s="35" t="s">
        <v>8088</v>
      </c>
      <c r="O4717" s="33" t="s">
        <v>8089</v>
      </c>
      <c r="P4717" s="35" t="s">
        <v>8088</v>
      </c>
      <c r="R4717" s="33" t="s">
        <v>8089</v>
      </c>
      <c r="S4717" s="35" t="s">
        <v>8088</v>
      </c>
      <c r="U4717" s="33" t="s">
        <v>8089</v>
      </c>
      <c r="V4717" s="35" t="s">
        <v>8088</v>
      </c>
      <c r="X4717" s="33" t="s">
        <v>8089</v>
      </c>
      <c r="Y4717" s="35" t="s">
        <v>8088</v>
      </c>
      <c r="AA4717" s="33" t="s">
        <v>8089</v>
      </c>
      <c r="AB4717" s="35" t="s">
        <v>8088</v>
      </c>
      <c r="AD4717" s="33" t="s">
        <v>8089</v>
      </c>
      <c r="AE4717" s="35" t="s">
        <v>8088</v>
      </c>
      <c r="AG4717" s="33" t="s">
        <v>8089</v>
      </c>
      <c r="AH4717" s="35" t="s">
        <v>8088</v>
      </c>
      <c r="AJ4717" s="33" t="s">
        <v>8089</v>
      </c>
      <c r="AK4717" s="35" t="s">
        <v>8088</v>
      </c>
      <c r="AM4717" s="33" t="s">
        <v>8089</v>
      </c>
      <c r="AN4717" s="35" t="s">
        <v>8088</v>
      </c>
      <c r="AP4717" s="33" t="s">
        <v>8089</v>
      </c>
      <c r="AQ4717" s="35" t="s">
        <v>8088</v>
      </c>
      <c r="AS4717" s="33" t="s">
        <v>8089</v>
      </c>
      <c r="AT4717" s="35" t="s">
        <v>8088</v>
      </c>
      <c r="AV4717" s="33" t="s">
        <v>8089</v>
      </c>
      <c r="AW4717" s="35" t="s">
        <v>8088</v>
      </c>
      <c r="AY4717" s="33" t="s">
        <v>8089</v>
      </c>
      <c r="AZ4717" s="35" t="s">
        <v>8088</v>
      </c>
      <c r="BB4717" s="33" t="s">
        <v>8089</v>
      </c>
      <c r="BC4717" s="35" t="s">
        <v>8088</v>
      </c>
      <c r="BE4717" s="33" t="s">
        <v>8089</v>
      </c>
      <c r="BF4717" s="35" t="s">
        <v>8088</v>
      </c>
      <c r="BH4717" s="33" t="s">
        <v>8089</v>
      </c>
      <c r="BI4717" s="35" t="s">
        <v>8088</v>
      </c>
      <c r="BK4717" s="33" t="s">
        <v>8089</v>
      </c>
      <c r="BL4717" s="35" t="s">
        <v>8088</v>
      </c>
      <c r="BN4717" s="33" t="str">
        <f>_xlfn.XLOOKUP(E4717,'[2]Charge Level Data'!$E:$E,'[2]Charge Level Data'!$BN:$BN,"N/A")</f>
        <v>N/A</v>
      </c>
      <c r="BO4717" s="35" t="s">
        <v>8088</v>
      </c>
      <c r="BQ4717" s="33" t="s">
        <v>8089</v>
      </c>
      <c r="BR4717" s="35" t="s">
        <v>8088</v>
      </c>
    </row>
    <row r="4718" spans="1:70" x14ac:dyDescent="0.3">
      <c r="A4718">
        <v>13011227</v>
      </c>
      <c r="B4718" t="s">
        <v>5725</v>
      </c>
      <c r="C4718" s="33">
        <v>291.3</v>
      </c>
      <c r="D4718">
        <v>272</v>
      </c>
      <c r="E4718">
        <v>0</v>
      </c>
      <c r="H4718" s="33">
        <f t="shared" si="222"/>
        <v>116.52000000000001</v>
      </c>
      <c r="I4718" s="34">
        <f t="shared" si="220"/>
        <v>0</v>
      </c>
      <c r="J4718" s="34">
        <f t="shared" si="221"/>
        <v>0</v>
      </c>
      <c r="L4718" s="33" t="s">
        <v>8089</v>
      </c>
      <c r="M4718" s="35" t="s">
        <v>8088</v>
      </c>
      <c r="O4718" s="33" t="s">
        <v>8089</v>
      </c>
      <c r="P4718" s="35" t="s">
        <v>8088</v>
      </c>
      <c r="R4718" s="33" t="s">
        <v>8089</v>
      </c>
      <c r="S4718" s="35" t="s">
        <v>8088</v>
      </c>
      <c r="U4718" s="33" t="s">
        <v>8089</v>
      </c>
      <c r="V4718" s="35" t="s">
        <v>8088</v>
      </c>
      <c r="X4718" s="33" t="s">
        <v>8089</v>
      </c>
      <c r="Y4718" s="35" t="s">
        <v>8088</v>
      </c>
      <c r="AA4718" s="33" t="s">
        <v>8089</v>
      </c>
      <c r="AB4718" s="35" t="s">
        <v>8088</v>
      </c>
      <c r="AD4718" s="33" t="s">
        <v>8089</v>
      </c>
      <c r="AE4718" s="35" t="s">
        <v>8088</v>
      </c>
      <c r="AG4718" s="33" t="s">
        <v>8089</v>
      </c>
      <c r="AH4718" s="35" t="s">
        <v>8088</v>
      </c>
      <c r="AJ4718" s="33" t="s">
        <v>8089</v>
      </c>
      <c r="AK4718" s="35" t="s">
        <v>8088</v>
      </c>
      <c r="AM4718" s="33" t="s">
        <v>8089</v>
      </c>
      <c r="AN4718" s="35" t="s">
        <v>8088</v>
      </c>
      <c r="AP4718" s="33" t="s">
        <v>8089</v>
      </c>
      <c r="AQ4718" s="35" t="s">
        <v>8088</v>
      </c>
      <c r="AS4718" s="33" t="s">
        <v>8089</v>
      </c>
      <c r="AT4718" s="35" t="s">
        <v>8088</v>
      </c>
      <c r="AV4718" s="33" t="s">
        <v>8089</v>
      </c>
      <c r="AW4718" s="35" t="s">
        <v>8088</v>
      </c>
      <c r="AY4718" s="33" t="s">
        <v>8089</v>
      </c>
      <c r="AZ4718" s="35" t="s">
        <v>8088</v>
      </c>
      <c r="BB4718" s="33" t="s">
        <v>8089</v>
      </c>
      <c r="BC4718" s="35" t="s">
        <v>8088</v>
      </c>
      <c r="BE4718" s="33" t="s">
        <v>8089</v>
      </c>
      <c r="BF4718" s="35" t="s">
        <v>8088</v>
      </c>
      <c r="BH4718" s="33" t="s">
        <v>8089</v>
      </c>
      <c r="BI4718" s="35" t="s">
        <v>8088</v>
      </c>
      <c r="BK4718" s="33" t="s">
        <v>8089</v>
      </c>
      <c r="BL4718" s="35" t="s">
        <v>8088</v>
      </c>
      <c r="BN4718" s="33" t="str">
        <f>_xlfn.XLOOKUP(E4718,'[2]Charge Level Data'!$E:$E,'[2]Charge Level Data'!$BN:$BN,"N/A")</f>
        <v>N/A</v>
      </c>
      <c r="BO4718" s="35" t="s">
        <v>8088</v>
      </c>
      <c r="BQ4718" s="33" t="s">
        <v>8089</v>
      </c>
      <c r="BR4718" s="35" t="s">
        <v>8088</v>
      </c>
    </row>
    <row r="4719" spans="1:70" x14ac:dyDescent="0.3">
      <c r="A4719">
        <v>13027806</v>
      </c>
      <c r="B4719" t="s">
        <v>5726</v>
      </c>
      <c r="C4719" s="33">
        <v>291.3</v>
      </c>
      <c r="D4719">
        <v>272</v>
      </c>
      <c r="E4719">
        <v>0</v>
      </c>
      <c r="H4719" s="33">
        <f t="shared" si="222"/>
        <v>116.52000000000001</v>
      </c>
      <c r="I4719" s="34">
        <f t="shared" si="220"/>
        <v>0</v>
      </c>
      <c r="J4719" s="34">
        <f t="shared" si="221"/>
        <v>0</v>
      </c>
      <c r="L4719" s="33" t="s">
        <v>8089</v>
      </c>
      <c r="M4719" s="35" t="s">
        <v>8088</v>
      </c>
      <c r="O4719" s="33" t="s">
        <v>8089</v>
      </c>
      <c r="P4719" s="35" t="s">
        <v>8088</v>
      </c>
      <c r="R4719" s="33" t="s">
        <v>8089</v>
      </c>
      <c r="S4719" s="35" t="s">
        <v>8088</v>
      </c>
      <c r="U4719" s="33" t="s">
        <v>8089</v>
      </c>
      <c r="V4719" s="35" t="s">
        <v>8088</v>
      </c>
      <c r="X4719" s="33" t="s">
        <v>8089</v>
      </c>
      <c r="Y4719" s="35" t="s">
        <v>8088</v>
      </c>
      <c r="AA4719" s="33" t="s">
        <v>8089</v>
      </c>
      <c r="AB4719" s="35" t="s">
        <v>8088</v>
      </c>
      <c r="AD4719" s="33" t="s">
        <v>8089</v>
      </c>
      <c r="AE4719" s="35" t="s">
        <v>8088</v>
      </c>
      <c r="AG4719" s="33" t="s">
        <v>8089</v>
      </c>
      <c r="AH4719" s="35" t="s">
        <v>8088</v>
      </c>
      <c r="AJ4719" s="33" t="s">
        <v>8089</v>
      </c>
      <c r="AK4719" s="35" t="s">
        <v>8088</v>
      </c>
      <c r="AM4719" s="33" t="s">
        <v>8089</v>
      </c>
      <c r="AN4719" s="35" t="s">
        <v>8088</v>
      </c>
      <c r="AP4719" s="33" t="s">
        <v>8089</v>
      </c>
      <c r="AQ4719" s="35" t="s">
        <v>8088</v>
      </c>
      <c r="AS4719" s="33" t="s">
        <v>8089</v>
      </c>
      <c r="AT4719" s="35" t="s">
        <v>8088</v>
      </c>
      <c r="AV4719" s="33" t="s">
        <v>8089</v>
      </c>
      <c r="AW4719" s="35" t="s">
        <v>8088</v>
      </c>
      <c r="AY4719" s="33" t="s">
        <v>8089</v>
      </c>
      <c r="AZ4719" s="35" t="s">
        <v>8088</v>
      </c>
      <c r="BB4719" s="33" t="s">
        <v>8089</v>
      </c>
      <c r="BC4719" s="35" t="s">
        <v>8088</v>
      </c>
      <c r="BE4719" s="33" t="s">
        <v>8089</v>
      </c>
      <c r="BF4719" s="35" t="s">
        <v>8088</v>
      </c>
      <c r="BH4719" s="33" t="s">
        <v>8089</v>
      </c>
      <c r="BI4719" s="35" t="s">
        <v>8088</v>
      </c>
      <c r="BK4719" s="33" t="s">
        <v>8089</v>
      </c>
      <c r="BL4719" s="35" t="s">
        <v>8088</v>
      </c>
      <c r="BN4719" s="33" t="str">
        <f>_xlfn.XLOOKUP(E4719,'[2]Charge Level Data'!$E:$E,'[2]Charge Level Data'!$BN:$BN,"N/A")</f>
        <v>N/A</v>
      </c>
      <c r="BO4719" s="35" t="s">
        <v>8088</v>
      </c>
      <c r="BQ4719" s="33" t="s">
        <v>8089</v>
      </c>
      <c r="BR4719" s="35" t="s">
        <v>8088</v>
      </c>
    </row>
    <row r="4720" spans="1:70" x14ac:dyDescent="0.3">
      <c r="A4720">
        <v>13011226</v>
      </c>
      <c r="B4720" t="s">
        <v>5727</v>
      </c>
      <c r="C4720" s="33">
        <v>291.3</v>
      </c>
      <c r="D4720">
        <v>272</v>
      </c>
      <c r="E4720">
        <v>0</v>
      </c>
      <c r="H4720" s="33">
        <f t="shared" si="222"/>
        <v>116.52000000000001</v>
      </c>
      <c r="I4720" s="34">
        <f t="shared" si="220"/>
        <v>0</v>
      </c>
      <c r="J4720" s="34">
        <f t="shared" si="221"/>
        <v>0</v>
      </c>
      <c r="L4720" s="33" t="s">
        <v>8089</v>
      </c>
      <c r="M4720" s="35" t="s">
        <v>8088</v>
      </c>
      <c r="O4720" s="33" t="s">
        <v>8089</v>
      </c>
      <c r="P4720" s="35" t="s">
        <v>8088</v>
      </c>
      <c r="R4720" s="33" t="s">
        <v>8089</v>
      </c>
      <c r="S4720" s="35" t="s">
        <v>8088</v>
      </c>
      <c r="U4720" s="33" t="s">
        <v>8089</v>
      </c>
      <c r="V4720" s="35" t="s">
        <v>8088</v>
      </c>
      <c r="X4720" s="33" t="s">
        <v>8089</v>
      </c>
      <c r="Y4720" s="35" t="s">
        <v>8088</v>
      </c>
      <c r="AA4720" s="33" t="s">
        <v>8089</v>
      </c>
      <c r="AB4720" s="35" t="s">
        <v>8088</v>
      </c>
      <c r="AD4720" s="33" t="s">
        <v>8089</v>
      </c>
      <c r="AE4720" s="35" t="s">
        <v>8088</v>
      </c>
      <c r="AG4720" s="33" t="s">
        <v>8089</v>
      </c>
      <c r="AH4720" s="35" t="s">
        <v>8088</v>
      </c>
      <c r="AJ4720" s="33" t="s">
        <v>8089</v>
      </c>
      <c r="AK4720" s="35" t="s">
        <v>8088</v>
      </c>
      <c r="AM4720" s="33" t="s">
        <v>8089</v>
      </c>
      <c r="AN4720" s="35" t="s">
        <v>8088</v>
      </c>
      <c r="AP4720" s="33" t="s">
        <v>8089</v>
      </c>
      <c r="AQ4720" s="35" t="s">
        <v>8088</v>
      </c>
      <c r="AS4720" s="33" t="s">
        <v>8089</v>
      </c>
      <c r="AT4720" s="35" t="s">
        <v>8088</v>
      </c>
      <c r="AV4720" s="33" t="s">
        <v>8089</v>
      </c>
      <c r="AW4720" s="35" t="s">
        <v>8088</v>
      </c>
      <c r="AY4720" s="33" t="s">
        <v>8089</v>
      </c>
      <c r="AZ4720" s="35" t="s">
        <v>8088</v>
      </c>
      <c r="BB4720" s="33" t="s">
        <v>8089</v>
      </c>
      <c r="BC4720" s="35" t="s">
        <v>8088</v>
      </c>
      <c r="BE4720" s="33" t="s">
        <v>8089</v>
      </c>
      <c r="BF4720" s="35" t="s">
        <v>8088</v>
      </c>
      <c r="BH4720" s="33" t="s">
        <v>8089</v>
      </c>
      <c r="BI4720" s="35" t="s">
        <v>8088</v>
      </c>
      <c r="BK4720" s="33" t="s">
        <v>8089</v>
      </c>
      <c r="BL4720" s="35" t="s">
        <v>8088</v>
      </c>
      <c r="BN4720" s="33" t="str">
        <f>_xlfn.XLOOKUP(E4720,'[2]Charge Level Data'!$E:$E,'[2]Charge Level Data'!$BN:$BN,"N/A")</f>
        <v>N/A</v>
      </c>
      <c r="BO4720" s="35" t="s">
        <v>8088</v>
      </c>
      <c r="BQ4720" s="33" t="s">
        <v>8089</v>
      </c>
      <c r="BR4720" s="35" t="s">
        <v>8088</v>
      </c>
    </row>
    <row r="4721" spans="1:70" x14ac:dyDescent="0.3">
      <c r="A4721">
        <v>13011120</v>
      </c>
      <c r="B4721" t="s">
        <v>5728</v>
      </c>
      <c r="C4721" s="33">
        <v>291.3</v>
      </c>
      <c r="D4721">
        <v>272</v>
      </c>
      <c r="E4721">
        <v>0</v>
      </c>
      <c r="H4721" s="33">
        <f t="shared" si="222"/>
        <v>116.52000000000001</v>
      </c>
      <c r="I4721" s="34">
        <f t="shared" si="220"/>
        <v>0</v>
      </c>
      <c r="J4721" s="34">
        <f t="shared" si="221"/>
        <v>0</v>
      </c>
      <c r="L4721" s="33" t="s">
        <v>8089</v>
      </c>
      <c r="M4721" s="35" t="s">
        <v>8088</v>
      </c>
      <c r="O4721" s="33" t="s">
        <v>8089</v>
      </c>
      <c r="P4721" s="35" t="s">
        <v>8088</v>
      </c>
      <c r="R4721" s="33" t="s">
        <v>8089</v>
      </c>
      <c r="S4721" s="35" t="s">
        <v>8088</v>
      </c>
      <c r="U4721" s="33" t="s">
        <v>8089</v>
      </c>
      <c r="V4721" s="35" t="s">
        <v>8088</v>
      </c>
      <c r="X4721" s="33" t="s">
        <v>8089</v>
      </c>
      <c r="Y4721" s="35" t="s">
        <v>8088</v>
      </c>
      <c r="AA4721" s="33" t="s">
        <v>8089</v>
      </c>
      <c r="AB4721" s="35" t="s">
        <v>8088</v>
      </c>
      <c r="AD4721" s="33" t="s">
        <v>8089</v>
      </c>
      <c r="AE4721" s="35" t="s">
        <v>8088</v>
      </c>
      <c r="AG4721" s="33" t="s">
        <v>8089</v>
      </c>
      <c r="AH4721" s="35" t="s">
        <v>8088</v>
      </c>
      <c r="AJ4721" s="33" t="s">
        <v>8089</v>
      </c>
      <c r="AK4721" s="35" t="s">
        <v>8088</v>
      </c>
      <c r="AM4721" s="33" t="s">
        <v>8089</v>
      </c>
      <c r="AN4721" s="35" t="s">
        <v>8088</v>
      </c>
      <c r="AP4721" s="33" t="s">
        <v>8089</v>
      </c>
      <c r="AQ4721" s="35" t="s">
        <v>8088</v>
      </c>
      <c r="AS4721" s="33" t="s">
        <v>8089</v>
      </c>
      <c r="AT4721" s="35" t="s">
        <v>8088</v>
      </c>
      <c r="AV4721" s="33" t="s">
        <v>8089</v>
      </c>
      <c r="AW4721" s="35" t="s">
        <v>8088</v>
      </c>
      <c r="AY4721" s="33" t="s">
        <v>8089</v>
      </c>
      <c r="AZ4721" s="35" t="s">
        <v>8088</v>
      </c>
      <c r="BB4721" s="33" t="s">
        <v>8089</v>
      </c>
      <c r="BC4721" s="35" t="s">
        <v>8088</v>
      </c>
      <c r="BE4721" s="33" t="s">
        <v>8089</v>
      </c>
      <c r="BF4721" s="35" t="s">
        <v>8088</v>
      </c>
      <c r="BH4721" s="33" t="s">
        <v>8089</v>
      </c>
      <c r="BI4721" s="35" t="s">
        <v>8088</v>
      </c>
      <c r="BK4721" s="33" t="s">
        <v>8089</v>
      </c>
      <c r="BL4721" s="35" t="s">
        <v>8088</v>
      </c>
      <c r="BN4721" s="33" t="str">
        <f>_xlfn.XLOOKUP(E4721,'[2]Charge Level Data'!$E:$E,'[2]Charge Level Data'!$BN:$BN,"N/A")</f>
        <v>N/A</v>
      </c>
      <c r="BO4721" s="35" t="s">
        <v>8088</v>
      </c>
      <c r="BQ4721" s="33" t="s">
        <v>8089</v>
      </c>
      <c r="BR4721" s="35" t="s">
        <v>8088</v>
      </c>
    </row>
    <row r="4722" spans="1:70" x14ac:dyDescent="0.3">
      <c r="A4722">
        <v>13011613</v>
      </c>
      <c r="B4722" t="s">
        <v>7139</v>
      </c>
      <c r="C4722" s="33">
        <v>290.16000000000003</v>
      </c>
      <c r="D4722">
        <v>278</v>
      </c>
      <c r="E4722" t="s">
        <v>7849</v>
      </c>
      <c r="H4722" s="33">
        <f t="shared" si="222"/>
        <v>116.06400000000002</v>
      </c>
      <c r="I4722" s="34">
        <f t="shared" si="220"/>
        <v>0</v>
      </c>
      <c r="J4722" s="34">
        <f t="shared" si="221"/>
        <v>389.61</v>
      </c>
      <c r="L4722" s="33">
        <v>0</v>
      </c>
      <c r="M4722" s="35" t="s">
        <v>8088</v>
      </c>
      <c r="O4722" s="33">
        <v>0</v>
      </c>
      <c r="P4722" s="35" t="s">
        <v>8088</v>
      </c>
      <c r="R4722" s="33">
        <v>0</v>
      </c>
      <c r="S4722" s="35" t="s">
        <v>8088</v>
      </c>
      <c r="U4722" s="33">
        <v>336.7</v>
      </c>
      <c r="V4722" s="35" t="s">
        <v>8088</v>
      </c>
      <c r="X4722" s="33">
        <v>264.55</v>
      </c>
      <c r="Y4722" s="35" t="s">
        <v>8088</v>
      </c>
      <c r="AA4722" s="33">
        <v>336.7</v>
      </c>
      <c r="AB4722" s="35" t="s">
        <v>8088</v>
      </c>
      <c r="AD4722" s="33">
        <v>226.07</v>
      </c>
      <c r="AE4722" s="35" t="s">
        <v>8088</v>
      </c>
      <c r="AG4722" s="33">
        <v>0</v>
      </c>
      <c r="AH4722" s="35" t="s">
        <v>8088</v>
      </c>
      <c r="AJ4722" s="33">
        <v>0</v>
      </c>
      <c r="AK4722" s="35" t="s">
        <v>8088</v>
      </c>
      <c r="AM4722" s="33">
        <v>0</v>
      </c>
      <c r="AN4722" s="35" t="s">
        <v>8088</v>
      </c>
      <c r="AP4722" s="33">
        <v>0</v>
      </c>
      <c r="AQ4722" s="35" t="s">
        <v>8088</v>
      </c>
      <c r="AS4722" s="33">
        <v>0</v>
      </c>
      <c r="AT4722" s="35" t="s">
        <v>8088</v>
      </c>
      <c r="AV4722" s="33">
        <v>0</v>
      </c>
      <c r="AW4722" s="35" t="s">
        <v>8088</v>
      </c>
      <c r="AY4722" s="33">
        <v>0</v>
      </c>
      <c r="AZ4722" s="35" t="s">
        <v>8088</v>
      </c>
      <c r="BB4722" s="33">
        <v>0</v>
      </c>
      <c r="BC4722" s="35" t="s">
        <v>8088</v>
      </c>
      <c r="BE4722" s="33">
        <v>0</v>
      </c>
      <c r="BF4722" s="35" t="s">
        <v>8088</v>
      </c>
      <c r="BH4722" s="33">
        <v>22.430325</v>
      </c>
      <c r="BI4722" s="35" t="s">
        <v>8088</v>
      </c>
      <c r="BK4722" s="33">
        <v>22.430325</v>
      </c>
      <c r="BL4722" s="35" t="s">
        <v>8088</v>
      </c>
      <c r="BN4722" s="33">
        <f>_xlfn.XLOOKUP(E4722,'[2]Charge Level Data'!$E:$E,'[2]Charge Level Data'!$BN:$BN,"N/A")</f>
        <v>22.430325</v>
      </c>
      <c r="BO4722" s="35" t="s">
        <v>8088</v>
      </c>
      <c r="BQ4722" s="33">
        <v>389.61</v>
      </c>
      <c r="BR4722" s="35" t="s">
        <v>8088</v>
      </c>
    </row>
    <row r="4723" spans="1:70" x14ac:dyDescent="0.3">
      <c r="A4723">
        <v>13011559</v>
      </c>
      <c r="B4723" t="s">
        <v>6352</v>
      </c>
      <c r="C4723" s="33">
        <v>289.62</v>
      </c>
      <c r="D4723">
        <v>272</v>
      </c>
      <c r="E4723">
        <v>0</v>
      </c>
      <c r="H4723" s="33">
        <f t="shared" si="222"/>
        <v>115.84800000000001</v>
      </c>
      <c r="I4723" s="34">
        <f t="shared" si="220"/>
        <v>0</v>
      </c>
      <c r="J4723" s="34">
        <f t="shared" si="221"/>
        <v>0</v>
      </c>
      <c r="L4723" s="33" t="s">
        <v>8089</v>
      </c>
      <c r="M4723" s="35" t="s">
        <v>8088</v>
      </c>
      <c r="O4723" s="33" t="s">
        <v>8089</v>
      </c>
      <c r="P4723" s="35" t="s">
        <v>8088</v>
      </c>
      <c r="R4723" s="33" t="s">
        <v>8089</v>
      </c>
      <c r="S4723" s="35" t="s">
        <v>8088</v>
      </c>
      <c r="U4723" s="33" t="s">
        <v>8089</v>
      </c>
      <c r="V4723" s="35" t="s">
        <v>8088</v>
      </c>
      <c r="X4723" s="33" t="s">
        <v>8089</v>
      </c>
      <c r="Y4723" s="35" t="s">
        <v>8088</v>
      </c>
      <c r="AA4723" s="33" t="s">
        <v>8089</v>
      </c>
      <c r="AB4723" s="35" t="s">
        <v>8088</v>
      </c>
      <c r="AD4723" s="33" t="s">
        <v>8089</v>
      </c>
      <c r="AE4723" s="35" t="s">
        <v>8088</v>
      </c>
      <c r="AG4723" s="33" t="s">
        <v>8089</v>
      </c>
      <c r="AH4723" s="35" t="s">
        <v>8088</v>
      </c>
      <c r="AJ4723" s="33" t="s">
        <v>8089</v>
      </c>
      <c r="AK4723" s="35" t="s">
        <v>8088</v>
      </c>
      <c r="AM4723" s="33" t="s">
        <v>8089</v>
      </c>
      <c r="AN4723" s="35" t="s">
        <v>8088</v>
      </c>
      <c r="AP4723" s="33" t="s">
        <v>8089</v>
      </c>
      <c r="AQ4723" s="35" t="s">
        <v>8088</v>
      </c>
      <c r="AS4723" s="33" t="s">
        <v>8089</v>
      </c>
      <c r="AT4723" s="35" t="s">
        <v>8088</v>
      </c>
      <c r="AV4723" s="33" t="s">
        <v>8089</v>
      </c>
      <c r="AW4723" s="35" t="s">
        <v>8088</v>
      </c>
      <c r="AY4723" s="33" t="s">
        <v>8089</v>
      </c>
      <c r="AZ4723" s="35" t="s">
        <v>8088</v>
      </c>
      <c r="BB4723" s="33" t="s">
        <v>8089</v>
      </c>
      <c r="BC4723" s="35" t="s">
        <v>8088</v>
      </c>
      <c r="BE4723" s="33" t="s">
        <v>8089</v>
      </c>
      <c r="BF4723" s="35" t="s">
        <v>8088</v>
      </c>
      <c r="BH4723" s="33" t="s">
        <v>8089</v>
      </c>
      <c r="BI4723" s="35" t="s">
        <v>8088</v>
      </c>
      <c r="BK4723" s="33" t="s">
        <v>8089</v>
      </c>
      <c r="BL4723" s="35" t="s">
        <v>8088</v>
      </c>
      <c r="BN4723" s="33" t="str">
        <f>_xlfn.XLOOKUP(E4723,'[2]Charge Level Data'!$E:$E,'[2]Charge Level Data'!$BN:$BN,"N/A")</f>
        <v>N/A</v>
      </c>
      <c r="BO4723" s="35" t="s">
        <v>8088</v>
      </c>
      <c r="BQ4723" s="33" t="s">
        <v>8089</v>
      </c>
      <c r="BR4723" s="35" t="s">
        <v>8088</v>
      </c>
    </row>
    <row r="4724" spans="1:70" x14ac:dyDescent="0.3">
      <c r="A4724">
        <v>12667441</v>
      </c>
      <c r="B4724" t="s">
        <v>1499</v>
      </c>
      <c r="C4724" s="33">
        <v>289</v>
      </c>
      <c r="D4724">
        <v>300</v>
      </c>
      <c r="E4724">
        <v>87798</v>
      </c>
      <c r="H4724" s="33">
        <f t="shared" si="222"/>
        <v>115.60000000000001</v>
      </c>
      <c r="I4724" s="34">
        <f t="shared" si="220"/>
        <v>0</v>
      </c>
      <c r="J4724" s="34">
        <f t="shared" si="221"/>
        <v>249.48000000000002</v>
      </c>
      <c r="L4724" s="33">
        <v>214.17441166000003</v>
      </c>
      <c r="M4724" s="35" t="s">
        <v>8088</v>
      </c>
      <c r="O4724" s="33">
        <v>187.84445471000004</v>
      </c>
      <c r="P4724" s="35" t="s">
        <v>8088</v>
      </c>
      <c r="R4724" s="33">
        <v>171.27302676000002</v>
      </c>
      <c r="S4724" s="35" t="s">
        <v>8088</v>
      </c>
      <c r="U4724" s="33">
        <v>0</v>
      </c>
      <c r="V4724" s="35" t="s">
        <v>8088</v>
      </c>
      <c r="X4724" s="33">
        <v>177.45</v>
      </c>
      <c r="Y4724" s="35" t="s">
        <v>8088</v>
      </c>
      <c r="AA4724" s="33">
        <v>215.6</v>
      </c>
      <c r="AB4724" s="35" t="s">
        <v>8088</v>
      </c>
      <c r="AD4724" s="33">
        <v>144.76</v>
      </c>
      <c r="AE4724" s="35" t="s">
        <v>8088</v>
      </c>
      <c r="AG4724" s="33">
        <v>35.090000000000003</v>
      </c>
      <c r="AH4724" s="35" t="s">
        <v>8088</v>
      </c>
      <c r="AJ4724" s="33">
        <v>35.090000000000003</v>
      </c>
      <c r="AK4724" s="35" t="s">
        <v>8088</v>
      </c>
      <c r="AM4724" s="33">
        <v>35.090000000000003</v>
      </c>
      <c r="AN4724" s="35" t="s">
        <v>8088</v>
      </c>
      <c r="AP4724" s="33">
        <v>35.090000000000003</v>
      </c>
      <c r="AQ4724" s="35" t="s">
        <v>8088</v>
      </c>
      <c r="AS4724" s="33">
        <v>35.090000000000003</v>
      </c>
      <c r="AT4724" s="35" t="s">
        <v>8088</v>
      </c>
      <c r="AV4724" s="33">
        <v>35.090000000000003</v>
      </c>
      <c r="AW4724" s="35" t="s">
        <v>8088</v>
      </c>
      <c r="AY4724" s="33">
        <v>35.090000000000003</v>
      </c>
      <c r="AZ4724" s="35" t="s">
        <v>8088</v>
      </c>
      <c r="BB4724" s="33">
        <v>31.58</v>
      </c>
      <c r="BC4724" s="35" t="s">
        <v>8088</v>
      </c>
      <c r="BE4724" s="33">
        <v>31.58</v>
      </c>
      <c r="BF4724" s="35" t="s">
        <v>8088</v>
      </c>
      <c r="BH4724" s="33">
        <v>35.148482999999992</v>
      </c>
      <c r="BI4724" s="35" t="s">
        <v>8088</v>
      </c>
      <c r="BK4724" s="33">
        <v>35.148482999999992</v>
      </c>
      <c r="BL4724" s="35" t="s">
        <v>8088</v>
      </c>
      <c r="BN4724" s="33">
        <f>_xlfn.XLOOKUP(E4724,'[2]Charge Level Data'!$E:$E,'[2]Charge Level Data'!$BN:$BN,"N/A")</f>
        <v>35.148482999999992</v>
      </c>
      <c r="BO4724" s="35" t="s">
        <v>8088</v>
      </c>
      <c r="BQ4724" s="33">
        <v>249.48000000000002</v>
      </c>
      <c r="BR4724" s="35" t="s">
        <v>8088</v>
      </c>
    </row>
    <row r="4725" spans="1:70" x14ac:dyDescent="0.3">
      <c r="A4725">
        <v>12853929</v>
      </c>
      <c r="B4725" t="s">
        <v>1550</v>
      </c>
      <c r="C4725" s="33">
        <v>289</v>
      </c>
      <c r="D4725">
        <v>300</v>
      </c>
      <c r="E4725">
        <v>87798</v>
      </c>
      <c r="H4725" s="33">
        <f t="shared" si="222"/>
        <v>115.60000000000001</v>
      </c>
      <c r="I4725" s="34">
        <f t="shared" si="220"/>
        <v>0</v>
      </c>
      <c r="J4725" s="34">
        <f t="shared" si="221"/>
        <v>249.48000000000002</v>
      </c>
      <c r="L4725" s="33">
        <v>214.17441166000003</v>
      </c>
      <c r="M4725" s="35" t="s">
        <v>8088</v>
      </c>
      <c r="O4725" s="33">
        <v>187.84445471000004</v>
      </c>
      <c r="P4725" s="35" t="s">
        <v>8088</v>
      </c>
      <c r="R4725" s="33">
        <v>171.27302676000002</v>
      </c>
      <c r="S4725" s="35" t="s">
        <v>8088</v>
      </c>
      <c r="U4725" s="33">
        <v>0</v>
      </c>
      <c r="V4725" s="35" t="s">
        <v>8088</v>
      </c>
      <c r="X4725" s="33">
        <v>177.45</v>
      </c>
      <c r="Y4725" s="35" t="s">
        <v>8088</v>
      </c>
      <c r="AA4725" s="33">
        <v>215.6</v>
      </c>
      <c r="AB4725" s="35" t="s">
        <v>8088</v>
      </c>
      <c r="AD4725" s="33">
        <v>144.76</v>
      </c>
      <c r="AE4725" s="35" t="s">
        <v>8088</v>
      </c>
      <c r="AG4725" s="33">
        <v>35.090000000000003</v>
      </c>
      <c r="AH4725" s="35" t="s">
        <v>8088</v>
      </c>
      <c r="AJ4725" s="33">
        <v>35.090000000000003</v>
      </c>
      <c r="AK4725" s="35" t="s">
        <v>8088</v>
      </c>
      <c r="AM4725" s="33">
        <v>35.090000000000003</v>
      </c>
      <c r="AN4725" s="35" t="s">
        <v>8088</v>
      </c>
      <c r="AP4725" s="33">
        <v>35.090000000000003</v>
      </c>
      <c r="AQ4725" s="35" t="s">
        <v>8088</v>
      </c>
      <c r="AS4725" s="33">
        <v>35.090000000000003</v>
      </c>
      <c r="AT4725" s="35" t="s">
        <v>8088</v>
      </c>
      <c r="AV4725" s="33">
        <v>35.090000000000003</v>
      </c>
      <c r="AW4725" s="35" t="s">
        <v>8088</v>
      </c>
      <c r="AY4725" s="33">
        <v>35.090000000000003</v>
      </c>
      <c r="AZ4725" s="35" t="s">
        <v>8088</v>
      </c>
      <c r="BB4725" s="33">
        <v>31.58</v>
      </c>
      <c r="BC4725" s="35" t="s">
        <v>8088</v>
      </c>
      <c r="BE4725" s="33">
        <v>31.58</v>
      </c>
      <c r="BF4725" s="35" t="s">
        <v>8088</v>
      </c>
      <c r="BH4725" s="33">
        <v>35.148482999999992</v>
      </c>
      <c r="BI4725" s="35" t="s">
        <v>8088</v>
      </c>
      <c r="BK4725" s="33">
        <v>35.148482999999992</v>
      </c>
      <c r="BL4725" s="35" t="s">
        <v>8088</v>
      </c>
      <c r="BN4725" s="33">
        <f>_xlfn.XLOOKUP(E4725,'[2]Charge Level Data'!$E:$E,'[2]Charge Level Data'!$BN:$BN,"N/A")</f>
        <v>35.148482999999992</v>
      </c>
      <c r="BO4725" s="35" t="s">
        <v>8088</v>
      </c>
      <c r="BQ4725" s="33">
        <v>249.48000000000002</v>
      </c>
      <c r="BR4725" s="35" t="s">
        <v>8088</v>
      </c>
    </row>
    <row r="4726" spans="1:70" x14ac:dyDescent="0.3">
      <c r="A4726">
        <v>12853926</v>
      </c>
      <c r="B4726" t="s">
        <v>1553</v>
      </c>
      <c r="C4726" s="33">
        <v>289</v>
      </c>
      <c r="D4726">
        <v>300</v>
      </c>
      <c r="E4726">
        <v>87798</v>
      </c>
      <c r="H4726" s="33">
        <f t="shared" si="222"/>
        <v>115.60000000000001</v>
      </c>
      <c r="I4726" s="34">
        <f t="shared" si="220"/>
        <v>0</v>
      </c>
      <c r="J4726" s="34">
        <f t="shared" si="221"/>
        <v>249.48000000000002</v>
      </c>
      <c r="L4726" s="33">
        <v>214.17441166000003</v>
      </c>
      <c r="M4726" s="35" t="s">
        <v>8088</v>
      </c>
      <c r="O4726" s="33">
        <v>187.84445471000004</v>
      </c>
      <c r="P4726" s="35" t="s">
        <v>8088</v>
      </c>
      <c r="R4726" s="33">
        <v>171.27302676000002</v>
      </c>
      <c r="S4726" s="35" t="s">
        <v>8088</v>
      </c>
      <c r="U4726" s="33">
        <v>0</v>
      </c>
      <c r="V4726" s="35" t="s">
        <v>8088</v>
      </c>
      <c r="X4726" s="33">
        <v>177.45</v>
      </c>
      <c r="Y4726" s="35" t="s">
        <v>8088</v>
      </c>
      <c r="AA4726" s="33">
        <v>215.6</v>
      </c>
      <c r="AB4726" s="35" t="s">
        <v>8088</v>
      </c>
      <c r="AD4726" s="33">
        <v>144.76</v>
      </c>
      <c r="AE4726" s="35" t="s">
        <v>8088</v>
      </c>
      <c r="AG4726" s="33">
        <v>35.090000000000003</v>
      </c>
      <c r="AH4726" s="35" t="s">
        <v>8088</v>
      </c>
      <c r="AJ4726" s="33">
        <v>35.090000000000003</v>
      </c>
      <c r="AK4726" s="35" t="s">
        <v>8088</v>
      </c>
      <c r="AM4726" s="33">
        <v>35.090000000000003</v>
      </c>
      <c r="AN4726" s="35" t="s">
        <v>8088</v>
      </c>
      <c r="AP4726" s="33">
        <v>35.090000000000003</v>
      </c>
      <c r="AQ4726" s="35" t="s">
        <v>8088</v>
      </c>
      <c r="AS4726" s="33">
        <v>35.090000000000003</v>
      </c>
      <c r="AT4726" s="35" t="s">
        <v>8088</v>
      </c>
      <c r="AV4726" s="33">
        <v>35.090000000000003</v>
      </c>
      <c r="AW4726" s="35" t="s">
        <v>8088</v>
      </c>
      <c r="AY4726" s="33">
        <v>35.090000000000003</v>
      </c>
      <c r="AZ4726" s="35" t="s">
        <v>8088</v>
      </c>
      <c r="BB4726" s="33">
        <v>31.58</v>
      </c>
      <c r="BC4726" s="35" t="s">
        <v>8088</v>
      </c>
      <c r="BE4726" s="33">
        <v>31.58</v>
      </c>
      <c r="BF4726" s="35" t="s">
        <v>8088</v>
      </c>
      <c r="BH4726" s="33">
        <v>35.148482999999992</v>
      </c>
      <c r="BI4726" s="35" t="s">
        <v>8088</v>
      </c>
      <c r="BK4726" s="33">
        <v>35.148482999999992</v>
      </c>
      <c r="BL4726" s="35" t="s">
        <v>8088</v>
      </c>
      <c r="BN4726" s="33">
        <f>_xlfn.XLOOKUP(E4726,'[2]Charge Level Data'!$E:$E,'[2]Charge Level Data'!$BN:$BN,"N/A")</f>
        <v>35.148482999999992</v>
      </c>
      <c r="BO4726" s="35" t="s">
        <v>8088</v>
      </c>
      <c r="BQ4726" s="33">
        <v>249.48000000000002</v>
      </c>
      <c r="BR4726" s="35" t="s">
        <v>8088</v>
      </c>
    </row>
    <row r="4727" spans="1:70" x14ac:dyDescent="0.3">
      <c r="A4727">
        <v>1383771</v>
      </c>
      <c r="B4727" t="s">
        <v>1479</v>
      </c>
      <c r="C4727" s="33">
        <v>288.2</v>
      </c>
      <c r="D4727">
        <v>300</v>
      </c>
      <c r="E4727">
        <v>83880</v>
      </c>
      <c r="H4727" s="33">
        <f t="shared" si="222"/>
        <v>115.28</v>
      </c>
      <c r="I4727" s="34">
        <f t="shared" si="220"/>
        <v>0</v>
      </c>
      <c r="J4727" s="34">
        <f t="shared" si="221"/>
        <v>241.38000000000002</v>
      </c>
      <c r="L4727" s="33">
        <v>239.62631524</v>
      </c>
      <c r="M4727" s="35" t="s">
        <v>8088</v>
      </c>
      <c r="O4727" s="33">
        <v>210.16737793999999</v>
      </c>
      <c r="P4727" s="35" t="s">
        <v>8088</v>
      </c>
      <c r="R4727" s="33">
        <v>191.62648959999999</v>
      </c>
      <c r="S4727" s="35" t="s">
        <v>8088</v>
      </c>
      <c r="U4727" s="33">
        <v>0</v>
      </c>
      <c r="V4727" s="35" t="s">
        <v>8088</v>
      </c>
      <c r="X4727" s="33">
        <v>87.28</v>
      </c>
      <c r="Y4727" s="35" t="s">
        <v>8088</v>
      </c>
      <c r="AA4727" s="33">
        <v>208.6</v>
      </c>
      <c r="AB4727" s="35" t="s">
        <v>8088</v>
      </c>
      <c r="AD4727" s="33">
        <v>140.06</v>
      </c>
      <c r="AE4727" s="35" t="s">
        <v>8088</v>
      </c>
      <c r="AG4727" s="33">
        <v>39.26</v>
      </c>
      <c r="AH4727" s="35" t="s">
        <v>8088</v>
      </c>
      <c r="AJ4727" s="33">
        <v>39.26</v>
      </c>
      <c r="AK4727" s="35" t="s">
        <v>8088</v>
      </c>
      <c r="AM4727" s="33">
        <v>39.26</v>
      </c>
      <c r="AN4727" s="35" t="s">
        <v>8088</v>
      </c>
      <c r="AP4727" s="33">
        <v>39.26</v>
      </c>
      <c r="AQ4727" s="35" t="s">
        <v>8088</v>
      </c>
      <c r="AS4727" s="33">
        <v>39.26</v>
      </c>
      <c r="AT4727" s="35" t="s">
        <v>8088</v>
      </c>
      <c r="AV4727" s="33">
        <v>39.26</v>
      </c>
      <c r="AW4727" s="35" t="s">
        <v>8088</v>
      </c>
      <c r="AY4727" s="33">
        <v>39.26</v>
      </c>
      <c r="AZ4727" s="35" t="s">
        <v>8088</v>
      </c>
      <c r="BB4727" s="33">
        <v>35.33</v>
      </c>
      <c r="BC4727" s="35" t="s">
        <v>8088</v>
      </c>
      <c r="BE4727" s="33">
        <v>35.33</v>
      </c>
      <c r="BF4727" s="35" t="s">
        <v>8088</v>
      </c>
      <c r="BH4727" s="33">
        <v>21.533111999999996</v>
      </c>
      <c r="BI4727" s="35" t="s">
        <v>8088</v>
      </c>
      <c r="BK4727" s="33">
        <v>21.533111999999996</v>
      </c>
      <c r="BL4727" s="35" t="s">
        <v>8088</v>
      </c>
      <c r="BN4727" s="33">
        <f>_xlfn.XLOOKUP(E4727,'[2]Charge Level Data'!$E:$E,'[2]Charge Level Data'!$BN:$BN,"N/A")</f>
        <v>21.533111999999996</v>
      </c>
      <c r="BO4727" s="35" t="s">
        <v>8088</v>
      </c>
      <c r="BQ4727" s="33">
        <v>241.38000000000002</v>
      </c>
      <c r="BR4727" s="35" t="s">
        <v>8088</v>
      </c>
    </row>
    <row r="4728" spans="1:70" x14ac:dyDescent="0.3">
      <c r="A4728">
        <v>8189624</v>
      </c>
      <c r="B4728" t="s">
        <v>2507</v>
      </c>
      <c r="C4728" s="33">
        <v>288</v>
      </c>
      <c r="D4728">
        <v>300</v>
      </c>
      <c r="E4728">
        <v>84260</v>
      </c>
      <c r="H4728" s="33">
        <f t="shared" si="222"/>
        <v>115.2</v>
      </c>
      <c r="I4728" s="34">
        <f t="shared" si="220"/>
        <v>0</v>
      </c>
      <c r="J4728" s="34">
        <f t="shared" si="221"/>
        <v>300.51000000000005</v>
      </c>
      <c r="L4728" s="33">
        <v>189.08872252</v>
      </c>
      <c r="M4728" s="35" t="s">
        <v>8088</v>
      </c>
      <c r="O4728" s="33">
        <v>165.84272462000001</v>
      </c>
      <c r="P4728" s="35" t="s">
        <v>8088</v>
      </c>
      <c r="R4728" s="33">
        <v>151.21214080000001</v>
      </c>
      <c r="S4728" s="35" t="s">
        <v>8088</v>
      </c>
      <c r="U4728" s="33">
        <v>0</v>
      </c>
      <c r="V4728" s="35" t="s">
        <v>8088</v>
      </c>
      <c r="X4728" s="33">
        <v>110.53</v>
      </c>
      <c r="Y4728" s="35" t="s">
        <v>8088</v>
      </c>
      <c r="AA4728" s="33">
        <v>259.7</v>
      </c>
      <c r="AB4728" s="35" t="s">
        <v>8088</v>
      </c>
      <c r="AD4728" s="33">
        <v>174.36999999999998</v>
      </c>
      <c r="AE4728" s="35" t="s">
        <v>8088</v>
      </c>
      <c r="AG4728" s="33">
        <v>30.98</v>
      </c>
      <c r="AH4728" s="35" t="s">
        <v>8088</v>
      </c>
      <c r="AJ4728" s="33">
        <v>30.98</v>
      </c>
      <c r="AK4728" s="35" t="s">
        <v>8088</v>
      </c>
      <c r="AM4728" s="33">
        <v>30.98</v>
      </c>
      <c r="AN4728" s="35" t="s">
        <v>8088</v>
      </c>
      <c r="AP4728" s="33">
        <v>30.98</v>
      </c>
      <c r="AQ4728" s="35" t="s">
        <v>8088</v>
      </c>
      <c r="AS4728" s="33">
        <v>30.98</v>
      </c>
      <c r="AT4728" s="35" t="s">
        <v>8088</v>
      </c>
      <c r="AV4728" s="33">
        <v>30.98</v>
      </c>
      <c r="AW4728" s="35" t="s">
        <v>8088</v>
      </c>
      <c r="AY4728" s="33">
        <v>30.98</v>
      </c>
      <c r="AZ4728" s="35" t="s">
        <v>8088</v>
      </c>
      <c r="BB4728" s="33">
        <v>27.88</v>
      </c>
      <c r="BC4728" s="35" t="s">
        <v>8088</v>
      </c>
      <c r="BE4728" s="33">
        <v>27.88</v>
      </c>
      <c r="BF4728" s="35" t="s">
        <v>8088</v>
      </c>
      <c r="BH4728" s="33">
        <v>22.181462999999997</v>
      </c>
      <c r="BI4728" s="35" t="s">
        <v>8088</v>
      </c>
      <c r="BK4728" s="33">
        <v>22.181462999999997</v>
      </c>
      <c r="BL4728" s="35" t="s">
        <v>8088</v>
      </c>
      <c r="BN4728" s="33">
        <f>_xlfn.XLOOKUP(E4728,'[2]Charge Level Data'!$E:$E,'[2]Charge Level Data'!$BN:$BN,"N/A")</f>
        <v>22.181462999999997</v>
      </c>
      <c r="BO4728" s="35" t="s">
        <v>8088</v>
      </c>
      <c r="BQ4728" s="33">
        <v>300.51000000000005</v>
      </c>
      <c r="BR4728" s="35" t="s">
        <v>8088</v>
      </c>
    </row>
    <row r="4729" spans="1:70" x14ac:dyDescent="0.3">
      <c r="A4729">
        <v>13010693</v>
      </c>
      <c r="B4729" t="s">
        <v>7788</v>
      </c>
      <c r="C4729" s="33">
        <v>287</v>
      </c>
      <c r="D4729">
        <v>761</v>
      </c>
      <c r="E4729">
        <v>96372</v>
      </c>
      <c r="H4729" s="33">
        <f t="shared" si="222"/>
        <v>114.80000000000001</v>
      </c>
      <c r="I4729" s="34">
        <f t="shared" si="220"/>
        <v>9.16</v>
      </c>
      <c r="J4729" s="34">
        <f t="shared" si="221"/>
        <v>301.32</v>
      </c>
      <c r="L4729" s="33">
        <v>236.76407867465196</v>
      </c>
      <c r="M4729" s="35" t="s">
        <v>8088</v>
      </c>
      <c r="O4729" s="33">
        <v>246.18386316588197</v>
      </c>
      <c r="P4729" s="35" t="s">
        <v>8088</v>
      </c>
      <c r="R4729" s="33">
        <v>220.07855402330395</v>
      </c>
      <c r="S4729" s="35" t="s">
        <v>8088</v>
      </c>
      <c r="U4729" s="33">
        <v>260.39999999999998</v>
      </c>
      <c r="V4729" s="35" t="s">
        <v>8088</v>
      </c>
      <c r="X4729" s="33">
        <v>204.60000000000002</v>
      </c>
      <c r="Y4729" s="35" t="s">
        <v>8088</v>
      </c>
      <c r="AA4729" s="33">
        <v>260.39999999999998</v>
      </c>
      <c r="AB4729" s="35" t="s">
        <v>8088</v>
      </c>
      <c r="AD4729" s="33">
        <v>174.84</v>
      </c>
      <c r="AE4729" s="35" t="s">
        <v>8088</v>
      </c>
      <c r="AG4729" s="33">
        <v>55.45943179999999</v>
      </c>
      <c r="AH4729" s="35" t="s">
        <v>8088</v>
      </c>
      <c r="AJ4729" s="33">
        <v>55.45943179999999</v>
      </c>
      <c r="AK4729" s="35" t="s">
        <v>8088</v>
      </c>
      <c r="AM4729" s="33">
        <v>55.45943179999999</v>
      </c>
      <c r="AN4729" s="35" t="s">
        <v>8088</v>
      </c>
      <c r="AP4729" s="33">
        <v>55.45943179999999</v>
      </c>
      <c r="AQ4729" s="35" t="s">
        <v>8088</v>
      </c>
      <c r="AS4729" s="33">
        <v>55.45943179999999</v>
      </c>
      <c r="AT4729" s="35" t="s">
        <v>8088</v>
      </c>
      <c r="AV4729" s="33">
        <v>55.45943179999999</v>
      </c>
      <c r="AW4729" s="35" t="s">
        <v>8088</v>
      </c>
      <c r="AY4729" s="33">
        <v>55.45943179999999</v>
      </c>
      <c r="AZ4729" s="35" t="s">
        <v>8088</v>
      </c>
      <c r="BB4729" s="33">
        <v>9.16</v>
      </c>
      <c r="BC4729" s="35" t="s">
        <v>8088</v>
      </c>
      <c r="BE4729" s="33">
        <v>9.16</v>
      </c>
      <c r="BF4729" s="35" t="s">
        <v>8088</v>
      </c>
      <c r="BH4729" s="33">
        <v>22.430325</v>
      </c>
      <c r="BI4729" s="35" t="s">
        <v>8088</v>
      </c>
      <c r="BK4729" s="33">
        <v>22.430325</v>
      </c>
      <c r="BL4729" s="35" t="s">
        <v>8088</v>
      </c>
      <c r="BN4729" s="33">
        <f>_xlfn.XLOOKUP(E4729,'[2]Charge Level Data'!$E:$E,'[2]Charge Level Data'!$BN:$BN,"N/A")</f>
        <v>22.430325</v>
      </c>
      <c r="BO4729" s="35" t="s">
        <v>8088</v>
      </c>
      <c r="BQ4729" s="33">
        <v>301.32</v>
      </c>
      <c r="BR4729" s="35" t="s">
        <v>8088</v>
      </c>
    </row>
    <row r="4730" spans="1:70" x14ac:dyDescent="0.3">
      <c r="A4730">
        <v>12721760</v>
      </c>
      <c r="B4730" t="s">
        <v>61</v>
      </c>
      <c r="C4730" s="33">
        <v>286</v>
      </c>
      <c r="D4730">
        <v>510</v>
      </c>
      <c r="E4730">
        <v>10021</v>
      </c>
      <c r="H4730" s="33">
        <f t="shared" si="222"/>
        <v>114.4</v>
      </c>
      <c r="I4730" s="34">
        <f t="shared" si="220"/>
        <v>38.08</v>
      </c>
      <c r="J4730" s="34">
        <f t="shared" si="221"/>
        <v>1373.8942591139041</v>
      </c>
      <c r="L4730" s="33">
        <v>1321.3246565893439</v>
      </c>
      <c r="M4730" s="35" t="s">
        <v>8088</v>
      </c>
      <c r="O4730" s="33">
        <v>1373.8942591139041</v>
      </c>
      <c r="P4730" s="35" t="s">
        <v>8088</v>
      </c>
      <c r="R4730" s="33">
        <v>1228.206666506688</v>
      </c>
      <c r="S4730" s="35" t="s">
        <v>8088</v>
      </c>
      <c r="U4730" s="33" t="s">
        <v>8088</v>
      </c>
      <c r="V4730" s="35" t="s">
        <v>8088</v>
      </c>
      <c r="X4730" s="33">
        <v>757.35</v>
      </c>
      <c r="Y4730" s="35" t="s">
        <v>8088</v>
      </c>
      <c r="AA4730" s="33">
        <v>963.9</v>
      </c>
      <c r="AB4730" s="35" t="s">
        <v>8088</v>
      </c>
      <c r="AD4730" s="33">
        <v>647.18999999999994</v>
      </c>
      <c r="AE4730" s="35" t="s">
        <v>8088</v>
      </c>
      <c r="AG4730" s="33">
        <v>309.50604959999998</v>
      </c>
      <c r="AH4730" s="35" t="s">
        <v>8088</v>
      </c>
      <c r="AJ4730" s="33">
        <v>309.50604959999998</v>
      </c>
      <c r="AK4730" s="35" t="s">
        <v>8088</v>
      </c>
      <c r="AM4730" s="33">
        <v>309.50604959999998</v>
      </c>
      <c r="AN4730" s="35" t="s">
        <v>8088</v>
      </c>
      <c r="AP4730" s="33">
        <v>309.50604959999998</v>
      </c>
      <c r="AQ4730" s="35" t="s">
        <v>8088</v>
      </c>
      <c r="AS4730" s="33">
        <v>309.50604959999998</v>
      </c>
      <c r="AT4730" s="35" t="s">
        <v>8088</v>
      </c>
      <c r="AV4730" s="33">
        <v>309.50604959999998</v>
      </c>
      <c r="AW4730" s="35" t="s">
        <v>8088</v>
      </c>
      <c r="AY4730" s="33">
        <v>309.50604959999998</v>
      </c>
      <c r="AZ4730" s="35" t="s">
        <v>8088</v>
      </c>
      <c r="BB4730" s="33">
        <v>38.08</v>
      </c>
      <c r="BC4730" s="35" t="s">
        <v>8088</v>
      </c>
      <c r="BE4730" s="33">
        <v>38.08</v>
      </c>
      <c r="BF4730" s="35" t="s">
        <v>8088</v>
      </c>
      <c r="BH4730" s="33">
        <v>295.75938899999994</v>
      </c>
      <c r="BI4730" s="35" t="s">
        <v>8088</v>
      </c>
      <c r="BK4730" s="33">
        <v>295.75938899999994</v>
      </c>
      <c r="BL4730" s="35" t="s">
        <v>8088</v>
      </c>
      <c r="BN4730" s="33">
        <f>_xlfn.XLOOKUP(E4730,'[2]Charge Level Data'!$E:$E,'[2]Charge Level Data'!$BN:$BN,"N/A")</f>
        <v>295.75938899999994</v>
      </c>
      <c r="BO4730" s="35" t="s">
        <v>8088</v>
      </c>
      <c r="BQ4730" s="33">
        <v>1115.3700000000001</v>
      </c>
      <c r="BR4730" s="35" t="s">
        <v>8088</v>
      </c>
    </row>
    <row r="4731" spans="1:70" x14ac:dyDescent="0.3">
      <c r="A4731">
        <v>13450368</v>
      </c>
      <c r="B4731" t="s">
        <v>741</v>
      </c>
      <c r="C4731" s="33">
        <v>285.75</v>
      </c>
      <c r="D4731">
        <v>636</v>
      </c>
      <c r="E4731" t="s">
        <v>7961</v>
      </c>
      <c r="F4731">
        <v>69097087067</v>
      </c>
      <c r="H4731" s="33">
        <f t="shared" si="222"/>
        <v>114.30000000000001</v>
      </c>
      <c r="I4731" s="34">
        <f t="shared" si="220"/>
        <v>0</v>
      </c>
      <c r="J4731" s="34">
        <f t="shared" si="221"/>
        <v>1014.0209639999998</v>
      </c>
      <c r="L4731" s="33">
        <v>288.76462960000003</v>
      </c>
      <c r="M4731" s="35" t="s">
        <v>8088</v>
      </c>
      <c r="O4731" s="33">
        <v>300.25328360000003</v>
      </c>
      <c r="P4731" s="35" t="s">
        <v>8088</v>
      </c>
      <c r="R4731" s="33">
        <v>268.41445920000001</v>
      </c>
      <c r="S4731" s="35" t="s">
        <v>8088</v>
      </c>
      <c r="U4731" s="33">
        <v>53.375</v>
      </c>
      <c r="V4731" s="35" t="s">
        <v>8088</v>
      </c>
      <c r="X4731" s="33">
        <v>118.47</v>
      </c>
      <c r="Y4731" s="35" t="s">
        <v>8088</v>
      </c>
      <c r="AA4731" s="33">
        <v>53.375</v>
      </c>
      <c r="AB4731" s="35" t="s">
        <v>8088</v>
      </c>
      <c r="AD4731" s="33">
        <v>35.837499999999999</v>
      </c>
      <c r="AE4731" s="35" t="s">
        <v>8088</v>
      </c>
      <c r="AG4731" s="33">
        <v>67.64</v>
      </c>
      <c r="AH4731" s="35" t="s">
        <v>8088</v>
      </c>
      <c r="AJ4731" s="33">
        <v>67.64</v>
      </c>
      <c r="AK4731" s="35" t="s">
        <v>8088</v>
      </c>
      <c r="AM4731" s="33">
        <v>67.64</v>
      </c>
      <c r="AN4731" s="35" t="s">
        <v>8088</v>
      </c>
      <c r="AP4731" s="33">
        <v>67.64</v>
      </c>
      <c r="AQ4731" s="35" t="s">
        <v>8088</v>
      </c>
      <c r="AS4731" s="33">
        <v>67.64</v>
      </c>
      <c r="AT4731" s="35" t="s">
        <v>8088</v>
      </c>
      <c r="AV4731" s="33">
        <v>67.64</v>
      </c>
      <c r="AW4731" s="35" t="s">
        <v>8088</v>
      </c>
      <c r="AY4731" s="33">
        <v>67.64</v>
      </c>
      <c r="AZ4731" s="35" t="s">
        <v>8088</v>
      </c>
      <c r="BB4731" s="33">
        <v>0</v>
      </c>
      <c r="BC4731" s="35" t="s">
        <v>8088</v>
      </c>
      <c r="BE4731" s="33">
        <v>0</v>
      </c>
      <c r="BF4731" s="35" t="s">
        <v>8088</v>
      </c>
      <c r="BH4731" s="33">
        <v>1014.0209639999998</v>
      </c>
      <c r="BI4731" s="35" t="s">
        <v>8088</v>
      </c>
      <c r="BK4731" s="33">
        <v>1014.0209639999998</v>
      </c>
      <c r="BL4731" s="35" t="s">
        <v>8088</v>
      </c>
      <c r="BN4731" s="33">
        <f>_xlfn.XLOOKUP(E4731,'[2]Charge Level Data'!$E:$E,'[2]Charge Level Data'!$BN:$BN,"N/A")</f>
        <v>1014.0209639999998</v>
      </c>
      <c r="BO4731" s="35" t="s">
        <v>8088</v>
      </c>
      <c r="BQ4731" s="33">
        <v>61.762500000000003</v>
      </c>
      <c r="BR4731" s="35" t="s">
        <v>8088</v>
      </c>
    </row>
    <row r="4732" spans="1:70" x14ac:dyDescent="0.3">
      <c r="A4732">
        <v>8604837</v>
      </c>
      <c r="B4732" t="s">
        <v>2758</v>
      </c>
      <c r="C4732" s="33">
        <v>285.75</v>
      </c>
      <c r="D4732">
        <v>636</v>
      </c>
      <c r="E4732" t="s">
        <v>7961</v>
      </c>
      <c r="H4732" s="33">
        <f t="shared" si="222"/>
        <v>114.30000000000001</v>
      </c>
      <c r="I4732" s="34">
        <f t="shared" si="220"/>
        <v>0</v>
      </c>
      <c r="J4732" s="34">
        <f t="shared" si="221"/>
        <v>1014.0209639999998</v>
      </c>
      <c r="L4732" s="33">
        <v>288.76462960000003</v>
      </c>
      <c r="M4732" s="35" t="s">
        <v>8088</v>
      </c>
      <c r="O4732" s="33">
        <v>300.25328360000003</v>
      </c>
      <c r="P4732" s="35" t="s">
        <v>8088</v>
      </c>
      <c r="R4732" s="33">
        <v>268.41445920000001</v>
      </c>
      <c r="S4732" s="35" t="s">
        <v>8088</v>
      </c>
      <c r="U4732" s="33">
        <v>53.375</v>
      </c>
      <c r="V4732" s="35" t="s">
        <v>8088</v>
      </c>
      <c r="X4732" s="33">
        <v>118.47</v>
      </c>
      <c r="Y4732" s="35" t="s">
        <v>8088</v>
      </c>
      <c r="AA4732" s="33">
        <v>53.375</v>
      </c>
      <c r="AB4732" s="35" t="s">
        <v>8088</v>
      </c>
      <c r="AD4732" s="33">
        <v>35.837499999999999</v>
      </c>
      <c r="AE4732" s="35" t="s">
        <v>8088</v>
      </c>
      <c r="AG4732" s="33">
        <v>67.64</v>
      </c>
      <c r="AH4732" s="35" t="s">
        <v>8088</v>
      </c>
      <c r="AJ4732" s="33">
        <v>67.64</v>
      </c>
      <c r="AK4732" s="35" t="s">
        <v>8088</v>
      </c>
      <c r="AM4732" s="33">
        <v>67.64</v>
      </c>
      <c r="AN4732" s="35" t="s">
        <v>8088</v>
      </c>
      <c r="AP4732" s="33">
        <v>67.64</v>
      </c>
      <c r="AQ4732" s="35" t="s">
        <v>8088</v>
      </c>
      <c r="AS4732" s="33">
        <v>67.64</v>
      </c>
      <c r="AT4732" s="35" t="s">
        <v>8088</v>
      </c>
      <c r="AV4732" s="33">
        <v>67.64</v>
      </c>
      <c r="AW4732" s="35" t="s">
        <v>8088</v>
      </c>
      <c r="AY4732" s="33">
        <v>67.64</v>
      </c>
      <c r="AZ4732" s="35" t="s">
        <v>8088</v>
      </c>
      <c r="BB4732" s="33">
        <v>0</v>
      </c>
      <c r="BC4732" s="35" t="s">
        <v>8088</v>
      </c>
      <c r="BE4732" s="33">
        <v>0</v>
      </c>
      <c r="BF4732" s="35" t="s">
        <v>8088</v>
      </c>
      <c r="BH4732" s="33">
        <v>1014.0209639999998</v>
      </c>
      <c r="BI4732" s="35" t="s">
        <v>8088</v>
      </c>
      <c r="BK4732" s="33">
        <v>1014.0209639999998</v>
      </c>
      <c r="BL4732" s="35" t="s">
        <v>8088</v>
      </c>
      <c r="BN4732" s="33">
        <f>_xlfn.XLOOKUP(E4732,'[2]Charge Level Data'!$E:$E,'[2]Charge Level Data'!$BN:$BN,"N/A")</f>
        <v>1014.0209639999998</v>
      </c>
      <c r="BO4732" s="35" t="s">
        <v>8088</v>
      </c>
      <c r="BQ4732" s="33">
        <v>61.762500000000003</v>
      </c>
      <c r="BR4732" s="35" t="s">
        <v>8088</v>
      </c>
    </row>
    <row r="4733" spans="1:70" x14ac:dyDescent="0.3">
      <c r="A4733">
        <v>12126157</v>
      </c>
      <c r="B4733" t="s">
        <v>2146</v>
      </c>
      <c r="C4733" s="33">
        <v>285</v>
      </c>
      <c r="D4733">
        <v>300</v>
      </c>
      <c r="E4733">
        <v>83704</v>
      </c>
      <c r="H4733" s="33">
        <f t="shared" si="222"/>
        <v>114</v>
      </c>
      <c r="I4733" s="34">
        <f t="shared" si="220"/>
        <v>0</v>
      </c>
      <c r="J4733" s="34">
        <f t="shared" si="221"/>
        <v>224.37</v>
      </c>
      <c r="L4733" s="33">
        <v>208.68119505999999</v>
      </c>
      <c r="M4733" s="35" t="s">
        <v>8088</v>
      </c>
      <c r="O4733" s="33">
        <v>183.02655761</v>
      </c>
      <c r="P4733" s="35" t="s">
        <v>8088</v>
      </c>
      <c r="R4733" s="33">
        <v>166.8800224</v>
      </c>
      <c r="S4733" s="35" t="s">
        <v>8088</v>
      </c>
      <c r="U4733" s="33">
        <v>0</v>
      </c>
      <c r="V4733" s="35" t="s">
        <v>8088</v>
      </c>
      <c r="X4733" s="33">
        <v>152.35000000000002</v>
      </c>
      <c r="Y4733" s="35" t="s">
        <v>8088</v>
      </c>
      <c r="AA4733" s="33">
        <v>193.89999999999998</v>
      </c>
      <c r="AB4733" s="35" t="s">
        <v>8088</v>
      </c>
      <c r="AD4733" s="33">
        <v>130.19</v>
      </c>
      <c r="AE4733" s="35" t="s">
        <v>8088</v>
      </c>
      <c r="AG4733" s="33">
        <v>34.19</v>
      </c>
      <c r="AH4733" s="35" t="s">
        <v>8088</v>
      </c>
      <c r="AJ4733" s="33">
        <v>34.19</v>
      </c>
      <c r="AK4733" s="35" t="s">
        <v>8088</v>
      </c>
      <c r="AM4733" s="33">
        <v>34.19</v>
      </c>
      <c r="AN4733" s="35" t="s">
        <v>8088</v>
      </c>
      <c r="AP4733" s="33">
        <v>34.19</v>
      </c>
      <c r="AQ4733" s="35" t="s">
        <v>8088</v>
      </c>
      <c r="AS4733" s="33">
        <v>34.19</v>
      </c>
      <c r="AT4733" s="35" t="s">
        <v>8088</v>
      </c>
      <c r="AV4733" s="33">
        <v>34.19</v>
      </c>
      <c r="AW4733" s="35" t="s">
        <v>8088</v>
      </c>
      <c r="AY4733" s="33">
        <v>34.19</v>
      </c>
      <c r="AZ4733" s="35" t="s">
        <v>8088</v>
      </c>
      <c r="BB4733" s="33">
        <v>30.77</v>
      </c>
      <c r="BC4733" s="35" t="s">
        <v>8088</v>
      </c>
      <c r="BE4733" s="33">
        <v>30.77</v>
      </c>
      <c r="BF4733" s="35" t="s">
        <v>8088</v>
      </c>
      <c r="BH4733" s="33">
        <v>21.533111999999996</v>
      </c>
      <c r="BI4733" s="35" t="s">
        <v>8088</v>
      </c>
      <c r="BK4733" s="33">
        <v>21.533111999999996</v>
      </c>
      <c r="BL4733" s="35" t="s">
        <v>8088</v>
      </c>
      <c r="BN4733" s="33">
        <f>_xlfn.XLOOKUP(E4733,'[2]Charge Level Data'!$E:$E,'[2]Charge Level Data'!$BN:$BN,"N/A")</f>
        <v>21.533111999999996</v>
      </c>
      <c r="BO4733" s="35" t="s">
        <v>8088</v>
      </c>
      <c r="BQ4733" s="33">
        <v>224.37</v>
      </c>
      <c r="BR4733" s="35" t="s">
        <v>8088</v>
      </c>
    </row>
    <row r="4734" spans="1:70" x14ac:dyDescent="0.3">
      <c r="A4734">
        <v>13513279</v>
      </c>
      <c r="B4734" t="s">
        <v>3376</v>
      </c>
      <c r="C4734" s="33">
        <v>283</v>
      </c>
      <c r="D4734">
        <v>920</v>
      </c>
      <c r="E4734">
        <v>93702</v>
      </c>
      <c r="H4734" s="33">
        <f t="shared" si="222"/>
        <v>113.2</v>
      </c>
      <c r="I4734" s="34">
        <f t="shared" si="220"/>
        <v>88.93</v>
      </c>
      <c r="J4734" s="34">
        <f t="shared" si="221"/>
        <v>554.38047611423008</v>
      </c>
      <c r="L4734" s="33">
        <v>533.1681003557801</v>
      </c>
      <c r="M4734" s="35" t="s">
        <v>8088</v>
      </c>
      <c r="O4734" s="33">
        <v>554.38047611423008</v>
      </c>
      <c r="P4734" s="35" t="s">
        <v>8088</v>
      </c>
      <c r="R4734" s="33">
        <v>495.59403282156006</v>
      </c>
      <c r="S4734" s="35" t="s">
        <v>8088</v>
      </c>
      <c r="U4734" s="33">
        <v>192.5</v>
      </c>
      <c r="V4734" s="35" t="s">
        <v>8088</v>
      </c>
      <c r="X4734" s="33">
        <v>151.25</v>
      </c>
      <c r="Y4734" s="35" t="s">
        <v>8088</v>
      </c>
      <c r="AA4734" s="33">
        <v>192.5</v>
      </c>
      <c r="AB4734" s="35" t="s">
        <v>8088</v>
      </c>
      <c r="AD4734" s="33">
        <v>129.25</v>
      </c>
      <c r="AE4734" s="35" t="s">
        <v>8088</v>
      </c>
      <c r="AG4734" s="33">
        <v>124.88887700000001</v>
      </c>
      <c r="AH4734" s="35" t="s">
        <v>8088</v>
      </c>
      <c r="AJ4734" s="33">
        <v>124.88887700000001</v>
      </c>
      <c r="AK4734" s="35" t="s">
        <v>8088</v>
      </c>
      <c r="AM4734" s="33">
        <v>124.88887700000001</v>
      </c>
      <c r="AN4734" s="35" t="s">
        <v>8088</v>
      </c>
      <c r="AP4734" s="33">
        <v>124.88887700000001</v>
      </c>
      <c r="AQ4734" s="35" t="s">
        <v>8088</v>
      </c>
      <c r="AS4734" s="33">
        <v>124.88887700000001</v>
      </c>
      <c r="AT4734" s="35" t="s">
        <v>8088</v>
      </c>
      <c r="AV4734" s="33">
        <v>124.88887700000001</v>
      </c>
      <c r="AW4734" s="35" t="s">
        <v>8088</v>
      </c>
      <c r="AY4734" s="33">
        <v>124.88887700000001</v>
      </c>
      <c r="AZ4734" s="35" t="s">
        <v>8088</v>
      </c>
      <c r="BB4734" s="33">
        <v>88.93</v>
      </c>
      <c r="BC4734" s="35" t="s">
        <v>8088</v>
      </c>
      <c r="BE4734" s="33">
        <v>88.93</v>
      </c>
      <c r="BF4734" s="35" t="s">
        <v>8088</v>
      </c>
      <c r="BH4734" s="33">
        <v>95.615399999999994</v>
      </c>
      <c r="BI4734" s="35" t="s">
        <v>8088</v>
      </c>
      <c r="BK4734" s="33">
        <v>95.615399999999994</v>
      </c>
      <c r="BL4734" s="35" t="s">
        <v>8088</v>
      </c>
      <c r="BN4734" s="33">
        <f>_xlfn.XLOOKUP(E4734,'[2]Charge Level Data'!$E:$E,'[2]Charge Level Data'!$BN:$BN,"N/A")</f>
        <v>95.615399999999994</v>
      </c>
      <c r="BO4734" s="35" t="s">
        <v>8088</v>
      </c>
      <c r="BQ4734" s="33">
        <v>222.75000000000003</v>
      </c>
      <c r="BR4734" s="35" t="s">
        <v>8088</v>
      </c>
    </row>
    <row r="4735" spans="1:70" x14ac:dyDescent="0.3">
      <c r="A4735">
        <v>8223110</v>
      </c>
      <c r="B4735" t="s">
        <v>3428</v>
      </c>
      <c r="C4735" s="33">
        <v>283</v>
      </c>
      <c r="D4735">
        <v>920</v>
      </c>
      <c r="E4735">
        <v>93702</v>
      </c>
      <c r="H4735" s="33">
        <f t="shared" si="222"/>
        <v>113.2</v>
      </c>
      <c r="I4735" s="34">
        <f t="shared" si="220"/>
        <v>88.93</v>
      </c>
      <c r="J4735" s="34">
        <f t="shared" si="221"/>
        <v>554.38047611423008</v>
      </c>
      <c r="L4735" s="33">
        <v>533.1681003557801</v>
      </c>
      <c r="M4735" s="35" t="s">
        <v>8088</v>
      </c>
      <c r="O4735" s="33">
        <v>554.38047611423008</v>
      </c>
      <c r="P4735" s="35" t="s">
        <v>8088</v>
      </c>
      <c r="R4735" s="33">
        <v>495.59403282156006</v>
      </c>
      <c r="S4735" s="35" t="s">
        <v>8088</v>
      </c>
      <c r="U4735" s="33">
        <v>192.5</v>
      </c>
      <c r="V4735" s="35" t="s">
        <v>8088</v>
      </c>
      <c r="X4735" s="33">
        <v>151.25</v>
      </c>
      <c r="Y4735" s="35" t="s">
        <v>8088</v>
      </c>
      <c r="AA4735" s="33">
        <v>192.5</v>
      </c>
      <c r="AB4735" s="35" t="s">
        <v>8088</v>
      </c>
      <c r="AD4735" s="33">
        <v>129.25</v>
      </c>
      <c r="AE4735" s="35" t="s">
        <v>8088</v>
      </c>
      <c r="AG4735" s="33">
        <v>124.88887700000001</v>
      </c>
      <c r="AH4735" s="35" t="s">
        <v>8088</v>
      </c>
      <c r="AJ4735" s="33">
        <v>124.88887700000001</v>
      </c>
      <c r="AK4735" s="35" t="s">
        <v>8088</v>
      </c>
      <c r="AM4735" s="33">
        <v>124.88887700000001</v>
      </c>
      <c r="AN4735" s="35" t="s">
        <v>8088</v>
      </c>
      <c r="AP4735" s="33">
        <v>124.88887700000001</v>
      </c>
      <c r="AQ4735" s="35" t="s">
        <v>8088</v>
      </c>
      <c r="AS4735" s="33">
        <v>124.88887700000001</v>
      </c>
      <c r="AT4735" s="35" t="s">
        <v>8088</v>
      </c>
      <c r="AV4735" s="33">
        <v>124.88887700000001</v>
      </c>
      <c r="AW4735" s="35" t="s">
        <v>8088</v>
      </c>
      <c r="AY4735" s="33">
        <v>124.88887700000001</v>
      </c>
      <c r="AZ4735" s="35" t="s">
        <v>8088</v>
      </c>
      <c r="BB4735" s="33">
        <v>88.93</v>
      </c>
      <c r="BC4735" s="35" t="s">
        <v>8088</v>
      </c>
      <c r="BE4735" s="33">
        <v>88.93</v>
      </c>
      <c r="BF4735" s="35" t="s">
        <v>8088</v>
      </c>
      <c r="BH4735" s="33">
        <v>95.615399999999994</v>
      </c>
      <c r="BI4735" s="35" t="s">
        <v>8088</v>
      </c>
      <c r="BK4735" s="33">
        <v>95.615399999999994</v>
      </c>
      <c r="BL4735" s="35" t="s">
        <v>8088</v>
      </c>
      <c r="BN4735" s="33">
        <f>_xlfn.XLOOKUP(E4735,'[2]Charge Level Data'!$E:$E,'[2]Charge Level Data'!$BN:$BN,"N/A")</f>
        <v>95.615399999999994</v>
      </c>
      <c r="BO4735" s="35" t="s">
        <v>8088</v>
      </c>
      <c r="BQ4735" s="33">
        <v>222.75000000000003</v>
      </c>
      <c r="BR4735" s="35" t="s">
        <v>8088</v>
      </c>
    </row>
    <row r="4736" spans="1:70" x14ac:dyDescent="0.3">
      <c r="A4736">
        <v>12755716</v>
      </c>
      <c r="B4736" t="s">
        <v>3428</v>
      </c>
      <c r="C4736" s="33">
        <v>283</v>
      </c>
      <c r="D4736">
        <v>920</v>
      </c>
      <c r="E4736">
        <v>93702</v>
      </c>
      <c r="H4736" s="33">
        <f t="shared" si="222"/>
        <v>113.2</v>
      </c>
      <c r="I4736" s="34">
        <f t="shared" si="220"/>
        <v>88.93</v>
      </c>
      <c r="J4736" s="34">
        <f t="shared" si="221"/>
        <v>554.38047611423008</v>
      </c>
      <c r="L4736" s="33">
        <v>533.1681003557801</v>
      </c>
      <c r="M4736" s="35" t="s">
        <v>8088</v>
      </c>
      <c r="O4736" s="33">
        <v>554.38047611423008</v>
      </c>
      <c r="P4736" s="35" t="s">
        <v>8088</v>
      </c>
      <c r="R4736" s="33">
        <v>495.59403282156006</v>
      </c>
      <c r="S4736" s="35" t="s">
        <v>8088</v>
      </c>
      <c r="U4736" s="33">
        <v>192.5</v>
      </c>
      <c r="V4736" s="35" t="s">
        <v>8088</v>
      </c>
      <c r="X4736" s="33">
        <v>151.25</v>
      </c>
      <c r="Y4736" s="35" t="s">
        <v>8088</v>
      </c>
      <c r="AA4736" s="33">
        <v>192.5</v>
      </c>
      <c r="AB4736" s="35" t="s">
        <v>8088</v>
      </c>
      <c r="AD4736" s="33">
        <v>129.25</v>
      </c>
      <c r="AE4736" s="35" t="s">
        <v>8088</v>
      </c>
      <c r="AG4736" s="33">
        <v>124.88887700000001</v>
      </c>
      <c r="AH4736" s="35" t="s">
        <v>8088</v>
      </c>
      <c r="AJ4736" s="33">
        <v>124.88887700000001</v>
      </c>
      <c r="AK4736" s="35" t="s">
        <v>8088</v>
      </c>
      <c r="AM4736" s="33">
        <v>124.88887700000001</v>
      </c>
      <c r="AN4736" s="35" t="s">
        <v>8088</v>
      </c>
      <c r="AP4736" s="33">
        <v>124.88887700000001</v>
      </c>
      <c r="AQ4736" s="35" t="s">
        <v>8088</v>
      </c>
      <c r="AS4736" s="33">
        <v>124.88887700000001</v>
      </c>
      <c r="AT4736" s="35" t="s">
        <v>8088</v>
      </c>
      <c r="AV4736" s="33">
        <v>124.88887700000001</v>
      </c>
      <c r="AW4736" s="35" t="s">
        <v>8088</v>
      </c>
      <c r="AY4736" s="33">
        <v>124.88887700000001</v>
      </c>
      <c r="AZ4736" s="35" t="s">
        <v>8088</v>
      </c>
      <c r="BB4736" s="33">
        <v>88.93</v>
      </c>
      <c r="BC4736" s="35" t="s">
        <v>8088</v>
      </c>
      <c r="BE4736" s="33">
        <v>88.93</v>
      </c>
      <c r="BF4736" s="35" t="s">
        <v>8088</v>
      </c>
      <c r="BH4736" s="33">
        <v>95.615399999999994</v>
      </c>
      <c r="BI4736" s="35" t="s">
        <v>8088</v>
      </c>
      <c r="BK4736" s="33">
        <v>95.615399999999994</v>
      </c>
      <c r="BL4736" s="35" t="s">
        <v>8088</v>
      </c>
      <c r="BN4736" s="33">
        <f>_xlfn.XLOOKUP(E4736,'[2]Charge Level Data'!$E:$E,'[2]Charge Level Data'!$BN:$BN,"N/A")</f>
        <v>95.615399999999994</v>
      </c>
      <c r="BO4736" s="35" t="s">
        <v>8088</v>
      </c>
      <c r="BQ4736" s="33">
        <v>222.75000000000003</v>
      </c>
      <c r="BR4736" s="35" t="s">
        <v>8088</v>
      </c>
    </row>
    <row r="4737" spans="1:70" x14ac:dyDescent="0.3">
      <c r="A4737">
        <v>13027585</v>
      </c>
      <c r="B4737" t="s">
        <v>7403</v>
      </c>
      <c r="C4737" s="33">
        <v>282.36</v>
      </c>
      <c r="D4737">
        <v>272</v>
      </c>
      <c r="E4737">
        <v>0</v>
      </c>
      <c r="H4737" s="33">
        <f t="shared" si="222"/>
        <v>112.94400000000002</v>
      </c>
      <c r="I4737" s="34">
        <f t="shared" si="220"/>
        <v>0</v>
      </c>
      <c r="J4737" s="34">
        <f t="shared" si="221"/>
        <v>0</v>
      </c>
      <c r="L4737" s="33" t="s">
        <v>8089</v>
      </c>
      <c r="M4737" s="35" t="s">
        <v>8088</v>
      </c>
      <c r="O4737" s="33" t="s">
        <v>8089</v>
      </c>
      <c r="P4737" s="35" t="s">
        <v>8088</v>
      </c>
      <c r="R4737" s="33" t="s">
        <v>8089</v>
      </c>
      <c r="S4737" s="35" t="s">
        <v>8088</v>
      </c>
      <c r="U4737" s="33" t="s">
        <v>8089</v>
      </c>
      <c r="V4737" s="35" t="s">
        <v>8088</v>
      </c>
      <c r="X4737" s="33" t="s">
        <v>8089</v>
      </c>
      <c r="Y4737" s="35" t="s">
        <v>8088</v>
      </c>
      <c r="AA4737" s="33" t="s">
        <v>8089</v>
      </c>
      <c r="AB4737" s="35" t="s">
        <v>8088</v>
      </c>
      <c r="AD4737" s="33" t="s">
        <v>8089</v>
      </c>
      <c r="AE4737" s="35" t="s">
        <v>8088</v>
      </c>
      <c r="AG4737" s="33" t="s">
        <v>8089</v>
      </c>
      <c r="AH4737" s="35" t="s">
        <v>8088</v>
      </c>
      <c r="AJ4737" s="33" t="s">
        <v>8089</v>
      </c>
      <c r="AK4737" s="35" t="s">
        <v>8088</v>
      </c>
      <c r="AM4737" s="33" t="s">
        <v>8089</v>
      </c>
      <c r="AN4737" s="35" t="s">
        <v>8088</v>
      </c>
      <c r="AP4737" s="33" t="s">
        <v>8089</v>
      </c>
      <c r="AQ4737" s="35" t="s">
        <v>8088</v>
      </c>
      <c r="AS4737" s="33" t="s">
        <v>8089</v>
      </c>
      <c r="AT4737" s="35" t="s">
        <v>8088</v>
      </c>
      <c r="AV4737" s="33" t="s">
        <v>8089</v>
      </c>
      <c r="AW4737" s="35" t="s">
        <v>8088</v>
      </c>
      <c r="AY4737" s="33" t="s">
        <v>8089</v>
      </c>
      <c r="AZ4737" s="35" t="s">
        <v>8088</v>
      </c>
      <c r="BB4737" s="33" t="s">
        <v>8089</v>
      </c>
      <c r="BC4737" s="35" t="s">
        <v>8088</v>
      </c>
      <c r="BE4737" s="33" t="s">
        <v>8089</v>
      </c>
      <c r="BF4737" s="35" t="s">
        <v>8088</v>
      </c>
      <c r="BH4737" s="33" t="s">
        <v>8089</v>
      </c>
      <c r="BI4737" s="35" t="s">
        <v>8088</v>
      </c>
      <c r="BK4737" s="33" t="s">
        <v>8089</v>
      </c>
      <c r="BL4737" s="35" t="s">
        <v>8088</v>
      </c>
      <c r="BN4737" s="33" t="str">
        <f>_xlfn.XLOOKUP(E4737,'[2]Charge Level Data'!$E:$E,'[2]Charge Level Data'!$BN:$BN,"N/A")</f>
        <v>N/A</v>
      </c>
      <c r="BO4737" s="35" t="s">
        <v>8088</v>
      </c>
      <c r="BQ4737" s="33" t="s">
        <v>8089</v>
      </c>
      <c r="BR4737" s="35" t="s">
        <v>8088</v>
      </c>
    </row>
    <row r="4738" spans="1:70" x14ac:dyDescent="0.3">
      <c r="A4738">
        <v>13481731</v>
      </c>
      <c r="B4738" t="s">
        <v>3990</v>
      </c>
      <c r="C4738" s="33">
        <v>282</v>
      </c>
      <c r="D4738">
        <v>402</v>
      </c>
      <c r="E4738">
        <v>76814</v>
      </c>
      <c r="H4738" s="33">
        <f t="shared" si="222"/>
        <v>112.80000000000001</v>
      </c>
      <c r="I4738" s="34">
        <f t="shared" si="220"/>
        <v>0</v>
      </c>
      <c r="J4738" s="34">
        <f t="shared" si="221"/>
        <v>215.46</v>
      </c>
      <c r="L4738" s="33">
        <v>0</v>
      </c>
      <c r="M4738" s="35" t="s">
        <v>8088</v>
      </c>
      <c r="O4738" s="33">
        <v>0</v>
      </c>
      <c r="P4738" s="35" t="s">
        <v>8088</v>
      </c>
      <c r="R4738" s="33">
        <v>0</v>
      </c>
      <c r="S4738" s="35" t="s">
        <v>8088</v>
      </c>
      <c r="U4738" s="33">
        <v>66.150000000000006</v>
      </c>
      <c r="V4738" s="35" t="s">
        <v>8088</v>
      </c>
      <c r="X4738" s="33">
        <v>146.30000000000001</v>
      </c>
      <c r="Y4738" s="35" t="s">
        <v>8088</v>
      </c>
      <c r="AA4738" s="33">
        <v>186.2</v>
      </c>
      <c r="AB4738" s="35" t="s">
        <v>8088</v>
      </c>
      <c r="AD4738" s="33">
        <v>125.02</v>
      </c>
      <c r="AE4738" s="35" t="s">
        <v>8088</v>
      </c>
      <c r="AG4738" s="33">
        <v>0</v>
      </c>
      <c r="AH4738" s="35" t="s">
        <v>8088</v>
      </c>
      <c r="AJ4738" s="33">
        <v>0</v>
      </c>
      <c r="AK4738" s="35" t="s">
        <v>8088</v>
      </c>
      <c r="AM4738" s="33">
        <v>0</v>
      </c>
      <c r="AN4738" s="35" t="s">
        <v>8088</v>
      </c>
      <c r="AP4738" s="33">
        <v>0</v>
      </c>
      <c r="AQ4738" s="35" t="s">
        <v>8088</v>
      </c>
      <c r="AS4738" s="33">
        <v>0</v>
      </c>
      <c r="AT4738" s="35" t="s">
        <v>8088</v>
      </c>
      <c r="AV4738" s="33">
        <v>0</v>
      </c>
      <c r="AW4738" s="35" t="s">
        <v>8088</v>
      </c>
      <c r="AY4738" s="33">
        <v>0</v>
      </c>
      <c r="AZ4738" s="35" t="s">
        <v>8088</v>
      </c>
      <c r="BB4738" s="33">
        <v>18.32</v>
      </c>
      <c r="BC4738" s="35" t="s">
        <v>8088</v>
      </c>
      <c r="BE4738" s="33">
        <v>18.32</v>
      </c>
      <c r="BF4738" s="35" t="s">
        <v>8088</v>
      </c>
      <c r="BH4738" s="33">
        <v>116.66388599999999</v>
      </c>
      <c r="BI4738" s="35" t="s">
        <v>8088</v>
      </c>
      <c r="BK4738" s="33">
        <v>116.66388599999999</v>
      </c>
      <c r="BL4738" s="35" t="s">
        <v>8088</v>
      </c>
      <c r="BN4738" s="33">
        <f>_xlfn.XLOOKUP(E4738,'[2]Charge Level Data'!$E:$E,'[2]Charge Level Data'!$BN:$BN,"N/A")</f>
        <v>116.66388599999999</v>
      </c>
      <c r="BO4738" s="35" t="s">
        <v>8088</v>
      </c>
      <c r="BQ4738" s="33">
        <v>215.46</v>
      </c>
      <c r="BR4738" s="35" t="s">
        <v>8088</v>
      </c>
    </row>
    <row r="4739" spans="1:70" x14ac:dyDescent="0.3">
      <c r="A4739">
        <v>12607688</v>
      </c>
      <c r="B4739" t="s">
        <v>4347</v>
      </c>
      <c r="C4739" s="33">
        <v>282</v>
      </c>
      <c r="D4739">
        <v>402</v>
      </c>
      <c r="E4739">
        <v>76814</v>
      </c>
      <c r="H4739" s="33">
        <f t="shared" si="222"/>
        <v>112.80000000000001</v>
      </c>
      <c r="I4739" s="34">
        <f t="shared" si="220"/>
        <v>0</v>
      </c>
      <c r="J4739" s="34">
        <f t="shared" si="221"/>
        <v>215.46</v>
      </c>
      <c r="L4739" s="33">
        <v>0</v>
      </c>
      <c r="M4739" s="35" t="s">
        <v>8088</v>
      </c>
      <c r="O4739" s="33">
        <v>0</v>
      </c>
      <c r="P4739" s="35" t="s">
        <v>8088</v>
      </c>
      <c r="R4739" s="33">
        <v>0</v>
      </c>
      <c r="S4739" s="35" t="s">
        <v>8088</v>
      </c>
      <c r="U4739" s="33">
        <v>66.150000000000006</v>
      </c>
      <c r="V4739" s="35" t="s">
        <v>8088</v>
      </c>
      <c r="X4739" s="33">
        <v>146.30000000000001</v>
      </c>
      <c r="Y4739" s="35" t="s">
        <v>8088</v>
      </c>
      <c r="AA4739" s="33">
        <v>186.2</v>
      </c>
      <c r="AB4739" s="35" t="s">
        <v>8088</v>
      </c>
      <c r="AD4739" s="33">
        <v>125.02</v>
      </c>
      <c r="AE4739" s="35" t="s">
        <v>8088</v>
      </c>
      <c r="AG4739" s="33">
        <v>0</v>
      </c>
      <c r="AH4739" s="35" t="s">
        <v>8088</v>
      </c>
      <c r="AJ4739" s="33">
        <v>0</v>
      </c>
      <c r="AK4739" s="35" t="s">
        <v>8088</v>
      </c>
      <c r="AM4739" s="33">
        <v>0</v>
      </c>
      <c r="AN4739" s="35" t="s">
        <v>8088</v>
      </c>
      <c r="AP4739" s="33">
        <v>0</v>
      </c>
      <c r="AQ4739" s="35" t="s">
        <v>8088</v>
      </c>
      <c r="AS4739" s="33">
        <v>0</v>
      </c>
      <c r="AT4739" s="35" t="s">
        <v>8088</v>
      </c>
      <c r="AV4739" s="33">
        <v>0</v>
      </c>
      <c r="AW4739" s="35" t="s">
        <v>8088</v>
      </c>
      <c r="AY4739" s="33">
        <v>0</v>
      </c>
      <c r="AZ4739" s="35" t="s">
        <v>8088</v>
      </c>
      <c r="BB4739" s="33">
        <v>18.32</v>
      </c>
      <c r="BC4739" s="35" t="s">
        <v>8088</v>
      </c>
      <c r="BE4739" s="33">
        <v>18.32</v>
      </c>
      <c r="BF4739" s="35" t="s">
        <v>8088</v>
      </c>
      <c r="BH4739" s="33">
        <v>116.66388599999999</v>
      </c>
      <c r="BI4739" s="35" t="s">
        <v>8088</v>
      </c>
      <c r="BK4739" s="33">
        <v>116.66388599999999</v>
      </c>
      <c r="BL4739" s="35" t="s">
        <v>8088</v>
      </c>
      <c r="BN4739" s="33">
        <f>_xlfn.XLOOKUP(E4739,'[2]Charge Level Data'!$E:$E,'[2]Charge Level Data'!$BN:$BN,"N/A")</f>
        <v>116.66388599999999</v>
      </c>
      <c r="BO4739" s="35" t="s">
        <v>8088</v>
      </c>
      <c r="BQ4739" s="33">
        <v>215.46</v>
      </c>
      <c r="BR4739" s="35" t="s">
        <v>8088</v>
      </c>
    </row>
    <row r="4740" spans="1:70" x14ac:dyDescent="0.3">
      <c r="A4740">
        <v>13026357</v>
      </c>
      <c r="B4740" t="s">
        <v>7092</v>
      </c>
      <c r="C4740" s="33">
        <v>282</v>
      </c>
      <c r="D4740">
        <v>272</v>
      </c>
      <c r="E4740">
        <v>0</v>
      </c>
      <c r="H4740" s="33">
        <f t="shared" si="222"/>
        <v>112.80000000000001</v>
      </c>
      <c r="I4740" s="34">
        <f t="shared" si="220"/>
        <v>0</v>
      </c>
      <c r="J4740" s="34">
        <f t="shared" si="221"/>
        <v>0</v>
      </c>
      <c r="L4740" s="33" t="s">
        <v>8089</v>
      </c>
      <c r="M4740" s="35" t="s">
        <v>8088</v>
      </c>
      <c r="O4740" s="33" t="s">
        <v>8089</v>
      </c>
      <c r="P4740" s="35" t="s">
        <v>8088</v>
      </c>
      <c r="R4740" s="33" t="s">
        <v>8089</v>
      </c>
      <c r="S4740" s="35" t="s">
        <v>8088</v>
      </c>
      <c r="U4740" s="33" t="s">
        <v>8089</v>
      </c>
      <c r="V4740" s="35" t="s">
        <v>8088</v>
      </c>
      <c r="X4740" s="33" t="s">
        <v>8089</v>
      </c>
      <c r="Y4740" s="35" t="s">
        <v>8088</v>
      </c>
      <c r="AA4740" s="33" t="s">
        <v>8089</v>
      </c>
      <c r="AB4740" s="35" t="s">
        <v>8088</v>
      </c>
      <c r="AD4740" s="33" t="s">
        <v>8089</v>
      </c>
      <c r="AE4740" s="35" t="s">
        <v>8088</v>
      </c>
      <c r="AG4740" s="33" t="s">
        <v>8089</v>
      </c>
      <c r="AH4740" s="35" t="s">
        <v>8088</v>
      </c>
      <c r="AJ4740" s="33" t="s">
        <v>8089</v>
      </c>
      <c r="AK4740" s="35" t="s">
        <v>8088</v>
      </c>
      <c r="AM4740" s="33" t="s">
        <v>8089</v>
      </c>
      <c r="AN4740" s="35" t="s">
        <v>8088</v>
      </c>
      <c r="AP4740" s="33" t="s">
        <v>8089</v>
      </c>
      <c r="AQ4740" s="35" t="s">
        <v>8088</v>
      </c>
      <c r="AS4740" s="33" t="s">
        <v>8089</v>
      </c>
      <c r="AT4740" s="35" t="s">
        <v>8088</v>
      </c>
      <c r="AV4740" s="33" t="s">
        <v>8089</v>
      </c>
      <c r="AW4740" s="35" t="s">
        <v>8088</v>
      </c>
      <c r="AY4740" s="33" t="s">
        <v>8089</v>
      </c>
      <c r="AZ4740" s="35" t="s">
        <v>8088</v>
      </c>
      <c r="BB4740" s="33" t="s">
        <v>8089</v>
      </c>
      <c r="BC4740" s="35" t="s">
        <v>8088</v>
      </c>
      <c r="BE4740" s="33" t="s">
        <v>8089</v>
      </c>
      <c r="BF4740" s="35" t="s">
        <v>8088</v>
      </c>
      <c r="BH4740" s="33" t="s">
        <v>8089</v>
      </c>
      <c r="BI4740" s="35" t="s">
        <v>8088</v>
      </c>
      <c r="BK4740" s="33" t="s">
        <v>8089</v>
      </c>
      <c r="BL4740" s="35" t="s">
        <v>8088</v>
      </c>
      <c r="BN4740" s="33" t="str">
        <f>_xlfn.XLOOKUP(E4740,'[2]Charge Level Data'!$E:$E,'[2]Charge Level Data'!$BN:$BN,"N/A")</f>
        <v>N/A</v>
      </c>
      <c r="BO4740" s="35" t="s">
        <v>8088</v>
      </c>
      <c r="BQ4740" s="33" t="s">
        <v>8089</v>
      </c>
      <c r="BR4740" s="35" t="s">
        <v>8088</v>
      </c>
    </row>
    <row r="4741" spans="1:70" x14ac:dyDescent="0.3">
      <c r="A4741">
        <v>13024633</v>
      </c>
      <c r="B4741" t="s">
        <v>6073</v>
      </c>
      <c r="C4741" s="33">
        <v>282</v>
      </c>
      <c r="D4741">
        <v>270</v>
      </c>
      <c r="E4741">
        <v>0</v>
      </c>
      <c r="H4741" s="33">
        <f t="shared" si="222"/>
        <v>112.80000000000001</v>
      </c>
      <c r="I4741" s="34">
        <f t="shared" si="220"/>
        <v>0</v>
      </c>
      <c r="J4741" s="34">
        <f t="shared" si="221"/>
        <v>0</v>
      </c>
      <c r="L4741" s="33" t="s">
        <v>8089</v>
      </c>
      <c r="M4741" s="35" t="s">
        <v>8088</v>
      </c>
      <c r="O4741" s="33" t="s">
        <v>8089</v>
      </c>
      <c r="P4741" s="35" t="s">
        <v>8088</v>
      </c>
      <c r="R4741" s="33" t="s">
        <v>8089</v>
      </c>
      <c r="S4741" s="35" t="s">
        <v>8088</v>
      </c>
      <c r="U4741" s="33" t="s">
        <v>8089</v>
      </c>
      <c r="V4741" s="35" t="s">
        <v>8088</v>
      </c>
      <c r="X4741" s="33" t="s">
        <v>8089</v>
      </c>
      <c r="Y4741" s="35" t="s">
        <v>8088</v>
      </c>
      <c r="AA4741" s="33" t="s">
        <v>8089</v>
      </c>
      <c r="AB4741" s="35" t="s">
        <v>8088</v>
      </c>
      <c r="AD4741" s="33" t="s">
        <v>8089</v>
      </c>
      <c r="AE4741" s="35" t="s">
        <v>8088</v>
      </c>
      <c r="AG4741" s="33" t="s">
        <v>8089</v>
      </c>
      <c r="AH4741" s="35" t="s">
        <v>8088</v>
      </c>
      <c r="AJ4741" s="33" t="s">
        <v>8089</v>
      </c>
      <c r="AK4741" s="35" t="s">
        <v>8088</v>
      </c>
      <c r="AM4741" s="33" t="s">
        <v>8089</v>
      </c>
      <c r="AN4741" s="35" t="s">
        <v>8088</v>
      </c>
      <c r="AP4741" s="33" t="s">
        <v>8089</v>
      </c>
      <c r="AQ4741" s="35" t="s">
        <v>8088</v>
      </c>
      <c r="AS4741" s="33" t="s">
        <v>8089</v>
      </c>
      <c r="AT4741" s="35" t="s">
        <v>8088</v>
      </c>
      <c r="AV4741" s="33" t="s">
        <v>8089</v>
      </c>
      <c r="AW4741" s="35" t="s">
        <v>8088</v>
      </c>
      <c r="AY4741" s="33" t="s">
        <v>8089</v>
      </c>
      <c r="AZ4741" s="35" t="s">
        <v>8088</v>
      </c>
      <c r="BB4741" s="33" t="s">
        <v>8089</v>
      </c>
      <c r="BC4741" s="35" t="s">
        <v>8088</v>
      </c>
      <c r="BE4741" s="33" t="s">
        <v>8089</v>
      </c>
      <c r="BF4741" s="35" t="s">
        <v>8088</v>
      </c>
      <c r="BH4741" s="33" t="s">
        <v>8089</v>
      </c>
      <c r="BI4741" s="35" t="s">
        <v>8088</v>
      </c>
      <c r="BK4741" s="33" t="s">
        <v>8089</v>
      </c>
      <c r="BL4741" s="35" t="s">
        <v>8088</v>
      </c>
      <c r="BN4741" s="33" t="str">
        <f>_xlfn.XLOOKUP(E4741,'[2]Charge Level Data'!$E:$E,'[2]Charge Level Data'!$BN:$BN,"N/A")</f>
        <v>N/A</v>
      </c>
      <c r="BO4741" s="35" t="s">
        <v>8088</v>
      </c>
      <c r="BQ4741" s="33" t="s">
        <v>8089</v>
      </c>
      <c r="BR4741" s="35" t="s">
        <v>8088</v>
      </c>
    </row>
    <row r="4742" spans="1:70" x14ac:dyDescent="0.3">
      <c r="A4742">
        <v>13026916</v>
      </c>
      <c r="B4742" t="s">
        <v>6412</v>
      </c>
      <c r="C4742" s="33">
        <v>281.58</v>
      </c>
      <c r="D4742">
        <v>272</v>
      </c>
      <c r="E4742">
        <v>0</v>
      </c>
      <c r="H4742" s="33">
        <f t="shared" si="222"/>
        <v>112.63200000000001</v>
      </c>
      <c r="I4742" s="34">
        <f t="shared" si="220"/>
        <v>0</v>
      </c>
      <c r="J4742" s="34">
        <f t="shared" si="221"/>
        <v>0</v>
      </c>
      <c r="L4742" s="33" t="s">
        <v>8089</v>
      </c>
      <c r="M4742" s="35" t="s">
        <v>8088</v>
      </c>
      <c r="O4742" s="33" t="s">
        <v>8089</v>
      </c>
      <c r="P4742" s="35" t="s">
        <v>8088</v>
      </c>
      <c r="R4742" s="33" t="s">
        <v>8089</v>
      </c>
      <c r="S4742" s="35" t="s">
        <v>8088</v>
      </c>
      <c r="U4742" s="33" t="s">
        <v>8089</v>
      </c>
      <c r="V4742" s="35" t="s">
        <v>8088</v>
      </c>
      <c r="X4742" s="33" t="s">
        <v>8089</v>
      </c>
      <c r="Y4742" s="35" t="s">
        <v>8088</v>
      </c>
      <c r="AA4742" s="33" t="s">
        <v>8089</v>
      </c>
      <c r="AB4742" s="35" t="s">
        <v>8088</v>
      </c>
      <c r="AD4742" s="33" t="s">
        <v>8089</v>
      </c>
      <c r="AE4742" s="35" t="s">
        <v>8088</v>
      </c>
      <c r="AG4742" s="33" t="s">
        <v>8089</v>
      </c>
      <c r="AH4742" s="35" t="s">
        <v>8088</v>
      </c>
      <c r="AJ4742" s="33" t="s">
        <v>8089</v>
      </c>
      <c r="AK4742" s="35" t="s">
        <v>8088</v>
      </c>
      <c r="AM4742" s="33" t="s">
        <v>8089</v>
      </c>
      <c r="AN4742" s="35" t="s">
        <v>8088</v>
      </c>
      <c r="AP4742" s="33" t="s">
        <v>8089</v>
      </c>
      <c r="AQ4742" s="35" t="s">
        <v>8088</v>
      </c>
      <c r="AS4742" s="33" t="s">
        <v>8089</v>
      </c>
      <c r="AT4742" s="35" t="s">
        <v>8088</v>
      </c>
      <c r="AV4742" s="33" t="s">
        <v>8089</v>
      </c>
      <c r="AW4742" s="35" t="s">
        <v>8088</v>
      </c>
      <c r="AY4742" s="33" t="s">
        <v>8089</v>
      </c>
      <c r="AZ4742" s="35" t="s">
        <v>8088</v>
      </c>
      <c r="BB4742" s="33" t="s">
        <v>8089</v>
      </c>
      <c r="BC4742" s="35" t="s">
        <v>8088</v>
      </c>
      <c r="BE4742" s="33" t="s">
        <v>8089</v>
      </c>
      <c r="BF4742" s="35" t="s">
        <v>8088</v>
      </c>
      <c r="BH4742" s="33" t="s">
        <v>8089</v>
      </c>
      <c r="BI4742" s="35" t="s">
        <v>8088</v>
      </c>
      <c r="BK4742" s="33" t="s">
        <v>8089</v>
      </c>
      <c r="BL4742" s="35" t="s">
        <v>8088</v>
      </c>
      <c r="BN4742" s="33" t="str">
        <f>_xlfn.XLOOKUP(E4742,'[2]Charge Level Data'!$E:$E,'[2]Charge Level Data'!$BN:$BN,"N/A")</f>
        <v>N/A</v>
      </c>
      <c r="BO4742" s="35" t="s">
        <v>8088</v>
      </c>
      <c r="BQ4742" s="33" t="s">
        <v>8089</v>
      </c>
      <c r="BR4742" s="35" t="s">
        <v>8088</v>
      </c>
    </row>
    <row r="4743" spans="1:70" x14ac:dyDescent="0.3">
      <c r="A4743">
        <v>13026172</v>
      </c>
      <c r="B4743" t="s">
        <v>7058</v>
      </c>
      <c r="C4743" s="33">
        <v>280.56</v>
      </c>
      <c r="D4743">
        <v>272</v>
      </c>
      <c r="E4743">
        <v>0</v>
      </c>
      <c r="H4743" s="33">
        <f t="shared" si="222"/>
        <v>112.224</v>
      </c>
      <c r="I4743" s="34">
        <f t="shared" ref="I4743:I4806" si="223">MIN(L4743:BR4743)</f>
        <v>0</v>
      </c>
      <c r="J4743" s="34">
        <f t="shared" ref="J4743:J4806" si="224">MAX(L4743:BR4743)</f>
        <v>0</v>
      </c>
      <c r="L4743" s="33" t="s">
        <v>8089</v>
      </c>
      <c r="M4743" s="35" t="s">
        <v>8088</v>
      </c>
      <c r="O4743" s="33" t="s">
        <v>8089</v>
      </c>
      <c r="P4743" s="35" t="s">
        <v>8088</v>
      </c>
      <c r="R4743" s="33" t="s">
        <v>8089</v>
      </c>
      <c r="S4743" s="35" t="s">
        <v>8088</v>
      </c>
      <c r="U4743" s="33" t="s">
        <v>8089</v>
      </c>
      <c r="V4743" s="35" t="s">
        <v>8088</v>
      </c>
      <c r="X4743" s="33" t="s">
        <v>8089</v>
      </c>
      <c r="Y4743" s="35" t="s">
        <v>8088</v>
      </c>
      <c r="AA4743" s="33" t="s">
        <v>8089</v>
      </c>
      <c r="AB4743" s="35" t="s">
        <v>8088</v>
      </c>
      <c r="AD4743" s="33" t="s">
        <v>8089</v>
      </c>
      <c r="AE4743" s="35" t="s">
        <v>8088</v>
      </c>
      <c r="AG4743" s="33" t="s">
        <v>8089</v>
      </c>
      <c r="AH4743" s="35" t="s">
        <v>8088</v>
      </c>
      <c r="AJ4743" s="33" t="s">
        <v>8089</v>
      </c>
      <c r="AK4743" s="35" t="s">
        <v>8088</v>
      </c>
      <c r="AM4743" s="33" t="s">
        <v>8089</v>
      </c>
      <c r="AN4743" s="35" t="s">
        <v>8088</v>
      </c>
      <c r="AP4743" s="33" t="s">
        <v>8089</v>
      </c>
      <c r="AQ4743" s="35" t="s">
        <v>8088</v>
      </c>
      <c r="AS4743" s="33" t="s">
        <v>8089</v>
      </c>
      <c r="AT4743" s="35" t="s">
        <v>8088</v>
      </c>
      <c r="AV4743" s="33" t="s">
        <v>8089</v>
      </c>
      <c r="AW4743" s="35" t="s">
        <v>8088</v>
      </c>
      <c r="AY4743" s="33" t="s">
        <v>8089</v>
      </c>
      <c r="AZ4743" s="35" t="s">
        <v>8088</v>
      </c>
      <c r="BB4743" s="33" t="s">
        <v>8089</v>
      </c>
      <c r="BC4743" s="35" t="s">
        <v>8088</v>
      </c>
      <c r="BE4743" s="33" t="s">
        <v>8089</v>
      </c>
      <c r="BF4743" s="35" t="s">
        <v>8088</v>
      </c>
      <c r="BH4743" s="33" t="s">
        <v>8089</v>
      </c>
      <c r="BI4743" s="35" t="s">
        <v>8088</v>
      </c>
      <c r="BK4743" s="33" t="s">
        <v>8089</v>
      </c>
      <c r="BL4743" s="35" t="s">
        <v>8088</v>
      </c>
      <c r="BN4743" s="33" t="str">
        <f>_xlfn.XLOOKUP(E4743,'[2]Charge Level Data'!$E:$E,'[2]Charge Level Data'!$BN:$BN,"N/A")</f>
        <v>N/A</v>
      </c>
      <c r="BO4743" s="35" t="s">
        <v>8088</v>
      </c>
      <c r="BQ4743" s="33" t="s">
        <v>8089</v>
      </c>
      <c r="BR4743" s="35" t="s">
        <v>8088</v>
      </c>
    </row>
    <row r="4744" spans="1:70" x14ac:dyDescent="0.3">
      <c r="A4744">
        <v>13028199</v>
      </c>
      <c r="B4744" t="s">
        <v>5045</v>
      </c>
      <c r="C4744" s="33">
        <v>279.18</v>
      </c>
      <c r="D4744">
        <v>272</v>
      </c>
      <c r="E4744">
        <v>0</v>
      </c>
      <c r="H4744" s="33">
        <f t="shared" si="222"/>
        <v>111.67200000000001</v>
      </c>
      <c r="I4744" s="34">
        <f t="shared" si="223"/>
        <v>0</v>
      </c>
      <c r="J4744" s="34">
        <f t="shared" si="224"/>
        <v>0</v>
      </c>
      <c r="L4744" s="33" t="s">
        <v>8089</v>
      </c>
      <c r="M4744" s="35" t="s">
        <v>8088</v>
      </c>
      <c r="O4744" s="33" t="s">
        <v>8089</v>
      </c>
      <c r="P4744" s="35" t="s">
        <v>8088</v>
      </c>
      <c r="R4744" s="33" t="s">
        <v>8089</v>
      </c>
      <c r="S4744" s="35" t="s">
        <v>8088</v>
      </c>
      <c r="U4744" s="33" t="s">
        <v>8089</v>
      </c>
      <c r="V4744" s="35" t="s">
        <v>8088</v>
      </c>
      <c r="X4744" s="33" t="s">
        <v>8089</v>
      </c>
      <c r="Y4744" s="35" t="s">
        <v>8088</v>
      </c>
      <c r="AA4744" s="33" t="s">
        <v>8089</v>
      </c>
      <c r="AB4744" s="35" t="s">
        <v>8088</v>
      </c>
      <c r="AD4744" s="33" t="s">
        <v>8089</v>
      </c>
      <c r="AE4744" s="35" t="s">
        <v>8088</v>
      </c>
      <c r="AG4744" s="33" t="s">
        <v>8089</v>
      </c>
      <c r="AH4744" s="35" t="s">
        <v>8088</v>
      </c>
      <c r="AJ4744" s="33" t="s">
        <v>8089</v>
      </c>
      <c r="AK4744" s="35" t="s">
        <v>8088</v>
      </c>
      <c r="AM4744" s="33" t="s">
        <v>8089</v>
      </c>
      <c r="AN4744" s="35" t="s">
        <v>8088</v>
      </c>
      <c r="AP4744" s="33" t="s">
        <v>8089</v>
      </c>
      <c r="AQ4744" s="35" t="s">
        <v>8088</v>
      </c>
      <c r="AS4744" s="33" t="s">
        <v>8089</v>
      </c>
      <c r="AT4744" s="35" t="s">
        <v>8088</v>
      </c>
      <c r="AV4744" s="33" t="s">
        <v>8089</v>
      </c>
      <c r="AW4744" s="35" t="s">
        <v>8088</v>
      </c>
      <c r="AY4744" s="33" t="s">
        <v>8089</v>
      </c>
      <c r="AZ4744" s="35" t="s">
        <v>8088</v>
      </c>
      <c r="BB4744" s="33" t="s">
        <v>8089</v>
      </c>
      <c r="BC4744" s="35" t="s">
        <v>8088</v>
      </c>
      <c r="BE4744" s="33" t="s">
        <v>8089</v>
      </c>
      <c r="BF4744" s="35" t="s">
        <v>8088</v>
      </c>
      <c r="BH4744" s="33" t="s">
        <v>8089</v>
      </c>
      <c r="BI4744" s="35" t="s">
        <v>8088</v>
      </c>
      <c r="BK4744" s="33" t="s">
        <v>8089</v>
      </c>
      <c r="BL4744" s="35" t="s">
        <v>8088</v>
      </c>
      <c r="BN4744" s="33" t="str">
        <f>_xlfn.XLOOKUP(E4744,'[2]Charge Level Data'!$E:$E,'[2]Charge Level Data'!$BN:$BN,"N/A")</f>
        <v>N/A</v>
      </c>
      <c r="BO4744" s="35" t="s">
        <v>8088</v>
      </c>
      <c r="BQ4744" s="33" t="s">
        <v>8089</v>
      </c>
      <c r="BR4744" s="35" t="s">
        <v>8088</v>
      </c>
    </row>
    <row r="4745" spans="1:70" x14ac:dyDescent="0.3">
      <c r="A4745">
        <v>8189550</v>
      </c>
      <c r="B4745" t="s">
        <v>2442</v>
      </c>
      <c r="C4745" s="33">
        <v>279</v>
      </c>
      <c r="D4745">
        <v>300</v>
      </c>
      <c r="E4745">
        <v>86256</v>
      </c>
      <c r="H4745" s="33">
        <f t="shared" si="222"/>
        <v>111.60000000000001</v>
      </c>
      <c r="I4745" s="34">
        <f t="shared" si="223"/>
        <v>0</v>
      </c>
      <c r="J4745" s="34">
        <f t="shared" si="224"/>
        <v>87.48</v>
      </c>
      <c r="L4745" s="33">
        <v>73.548018500000012</v>
      </c>
      <c r="M4745" s="35" t="s">
        <v>8088</v>
      </c>
      <c r="O4745" s="33">
        <v>64.506301000000008</v>
      </c>
      <c r="P4745" s="35" t="s">
        <v>8088</v>
      </c>
      <c r="R4745" s="33">
        <v>58.815568000000006</v>
      </c>
      <c r="S4745" s="35" t="s">
        <v>8088</v>
      </c>
      <c r="U4745" s="33">
        <v>0</v>
      </c>
      <c r="V4745" s="35" t="s">
        <v>8088</v>
      </c>
      <c r="X4745" s="33">
        <v>34.61</v>
      </c>
      <c r="Y4745" s="35" t="s">
        <v>8088</v>
      </c>
      <c r="AA4745" s="33">
        <v>75.599999999999994</v>
      </c>
      <c r="AB4745" s="35" t="s">
        <v>8088</v>
      </c>
      <c r="AD4745" s="33">
        <v>50.76</v>
      </c>
      <c r="AE4745" s="35" t="s">
        <v>8088</v>
      </c>
      <c r="AG4745" s="33">
        <v>0</v>
      </c>
      <c r="AH4745" s="35" t="s">
        <v>8088</v>
      </c>
      <c r="AJ4745" s="33">
        <v>0</v>
      </c>
      <c r="AK4745" s="35" t="s">
        <v>8088</v>
      </c>
      <c r="AM4745" s="33">
        <v>0</v>
      </c>
      <c r="AN4745" s="35" t="s">
        <v>8088</v>
      </c>
      <c r="AP4745" s="33">
        <v>0</v>
      </c>
      <c r="AQ4745" s="35" t="s">
        <v>8088</v>
      </c>
      <c r="AS4745" s="33">
        <v>0</v>
      </c>
      <c r="AT4745" s="35" t="s">
        <v>8088</v>
      </c>
      <c r="AV4745" s="33">
        <v>0</v>
      </c>
      <c r="AW4745" s="35" t="s">
        <v>8088</v>
      </c>
      <c r="AY4745" s="33">
        <v>0</v>
      </c>
      <c r="AZ4745" s="35" t="s">
        <v>8088</v>
      </c>
      <c r="BB4745" s="33">
        <v>12.29</v>
      </c>
      <c r="BC4745" s="35" t="s">
        <v>8088</v>
      </c>
      <c r="BE4745" s="33">
        <v>12.29</v>
      </c>
      <c r="BF4745" s="35" t="s">
        <v>8088</v>
      </c>
      <c r="BH4745" s="33">
        <v>24.833807999999998</v>
      </c>
      <c r="BI4745" s="35" t="s">
        <v>8088</v>
      </c>
      <c r="BK4745" s="33">
        <v>24.833807999999998</v>
      </c>
      <c r="BL4745" s="35" t="s">
        <v>8088</v>
      </c>
      <c r="BN4745" s="33">
        <f>_xlfn.XLOOKUP(E4745,'[2]Charge Level Data'!$E:$E,'[2]Charge Level Data'!$BN:$BN,"N/A")</f>
        <v>24.833807999999998</v>
      </c>
      <c r="BO4745" s="35" t="s">
        <v>8088</v>
      </c>
      <c r="BQ4745" s="33">
        <v>87.48</v>
      </c>
      <c r="BR4745" s="35" t="s">
        <v>8088</v>
      </c>
    </row>
    <row r="4746" spans="1:70" x14ac:dyDescent="0.3">
      <c r="A4746">
        <v>13024732</v>
      </c>
      <c r="B4746" t="s">
        <v>5115</v>
      </c>
      <c r="C4746" s="33">
        <v>278.22000000000003</v>
      </c>
      <c r="D4746">
        <v>272</v>
      </c>
      <c r="E4746">
        <v>0</v>
      </c>
      <c r="H4746" s="33">
        <f t="shared" si="222"/>
        <v>111.28800000000001</v>
      </c>
      <c r="I4746" s="34">
        <f t="shared" si="223"/>
        <v>0</v>
      </c>
      <c r="J4746" s="34">
        <f t="shared" si="224"/>
        <v>0</v>
      </c>
      <c r="L4746" s="33" t="s">
        <v>8089</v>
      </c>
      <c r="M4746" s="35" t="s">
        <v>8088</v>
      </c>
      <c r="O4746" s="33" t="s">
        <v>8089</v>
      </c>
      <c r="P4746" s="35" t="s">
        <v>8088</v>
      </c>
      <c r="R4746" s="33" t="s">
        <v>8089</v>
      </c>
      <c r="S4746" s="35" t="s">
        <v>8088</v>
      </c>
      <c r="U4746" s="33" t="s">
        <v>8089</v>
      </c>
      <c r="V4746" s="35" t="s">
        <v>8088</v>
      </c>
      <c r="X4746" s="33" t="s">
        <v>8089</v>
      </c>
      <c r="Y4746" s="35" t="s">
        <v>8088</v>
      </c>
      <c r="AA4746" s="33" t="s">
        <v>8089</v>
      </c>
      <c r="AB4746" s="35" t="s">
        <v>8088</v>
      </c>
      <c r="AD4746" s="33" t="s">
        <v>8089</v>
      </c>
      <c r="AE4746" s="35" t="s">
        <v>8088</v>
      </c>
      <c r="AG4746" s="33" t="s">
        <v>8089</v>
      </c>
      <c r="AH4746" s="35" t="s">
        <v>8088</v>
      </c>
      <c r="AJ4746" s="33" t="s">
        <v>8089</v>
      </c>
      <c r="AK4746" s="35" t="s">
        <v>8088</v>
      </c>
      <c r="AM4746" s="33" t="s">
        <v>8089</v>
      </c>
      <c r="AN4746" s="35" t="s">
        <v>8088</v>
      </c>
      <c r="AP4746" s="33" t="s">
        <v>8089</v>
      </c>
      <c r="AQ4746" s="35" t="s">
        <v>8088</v>
      </c>
      <c r="AS4746" s="33" t="s">
        <v>8089</v>
      </c>
      <c r="AT4746" s="35" t="s">
        <v>8088</v>
      </c>
      <c r="AV4746" s="33" t="s">
        <v>8089</v>
      </c>
      <c r="AW4746" s="35" t="s">
        <v>8088</v>
      </c>
      <c r="AY4746" s="33" t="s">
        <v>8089</v>
      </c>
      <c r="AZ4746" s="35" t="s">
        <v>8088</v>
      </c>
      <c r="BB4746" s="33" t="s">
        <v>8089</v>
      </c>
      <c r="BC4746" s="35" t="s">
        <v>8088</v>
      </c>
      <c r="BE4746" s="33" t="s">
        <v>8089</v>
      </c>
      <c r="BF4746" s="35" t="s">
        <v>8088</v>
      </c>
      <c r="BH4746" s="33" t="s">
        <v>8089</v>
      </c>
      <c r="BI4746" s="35" t="s">
        <v>8088</v>
      </c>
      <c r="BK4746" s="33" t="s">
        <v>8089</v>
      </c>
      <c r="BL4746" s="35" t="s">
        <v>8088</v>
      </c>
      <c r="BN4746" s="33" t="str">
        <f>_xlfn.XLOOKUP(E4746,'[2]Charge Level Data'!$E:$E,'[2]Charge Level Data'!$BN:$BN,"N/A")</f>
        <v>N/A</v>
      </c>
      <c r="BO4746" s="35" t="s">
        <v>8088</v>
      </c>
      <c r="BQ4746" s="33" t="s">
        <v>8089</v>
      </c>
      <c r="BR4746" s="35" t="s">
        <v>8088</v>
      </c>
    </row>
    <row r="4747" spans="1:70" x14ac:dyDescent="0.3">
      <c r="A4747">
        <v>13450345</v>
      </c>
      <c r="B4747" t="s">
        <v>709</v>
      </c>
      <c r="C4747" s="33">
        <v>278.05</v>
      </c>
      <c r="D4747">
        <v>636</v>
      </c>
      <c r="E4747" t="s">
        <v>7980</v>
      </c>
      <c r="F4747">
        <v>63459030343</v>
      </c>
      <c r="H4747" s="33">
        <f t="shared" si="222"/>
        <v>111.22000000000001</v>
      </c>
      <c r="I4747" s="34">
        <f t="shared" si="223"/>
        <v>0</v>
      </c>
      <c r="J4747" s="34">
        <f t="shared" si="224"/>
        <v>0</v>
      </c>
      <c r="L4747" s="33" t="s">
        <v>8089</v>
      </c>
      <c r="M4747" s="35" t="s">
        <v>8088</v>
      </c>
      <c r="O4747" s="33" t="s">
        <v>8089</v>
      </c>
      <c r="P4747" s="35" t="s">
        <v>8088</v>
      </c>
      <c r="R4747" s="33" t="s">
        <v>8089</v>
      </c>
      <c r="S4747" s="35" t="s">
        <v>8088</v>
      </c>
      <c r="U4747" s="33" t="s">
        <v>8089</v>
      </c>
      <c r="V4747" s="35" t="s">
        <v>8088</v>
      </c>
      <c r="X4747" s="33" t="s">
        <v>8089</v>
      </c>
      <c r="Y4747" s="35" t="s">
        <v>8088</v>
      </c>
      <c r="AA4747" s="33" t="s">
        <v>8089</v>
      </c>
      <c r="AB4747" s="35" t="s">
        <v>8088</v>
      </c>
      <c r="AD4747" s="33" t="s">
        <v>8089</v>
      </c>
      <c r="AE4747" s="35" t="s">
        <v>8088</v>
      </c>
      <c r="AG4747" s="33" t="s">
        <v>8089</v>
      </c>
      <c r="AH4747" s="35" t="s">
        <v>8088</v>
      </c>
      <c r="AJ4747" s="33" t="s">
        <v>8089</v>
      </c>
      <c r="AK4747" s="35" t="s">
        <v>8088</v>
      </c>
      <c r="AM4747" s="33" t="s">
        <v>8089</v>
      </c>
      <c r="AN4747" s="35" t="s">
        <v>8088</v>
      </c>
      <c r="AP4747" s="33" t="s">
        <v>8089</v>
      </c>
      <c r="AQ4747" s="35" t="s">
        <v>8088</v>
      </c>
      <c r="AS4747" s="33" t="s">
        <v>8089</v>
      </c>
      <c r="AT4747" s="35" t="s">
        <v>8088</v>
      </c>
      <c r="AV4747" s="33" t="s">
        <v>8089</v>
      </c>
      <c r="AW4747" s="35" t="s">
        <v>8088</v>
      </c>
      <c r="AY4747" s="33" t="s">
        <v>8089</v>
      </c>
      <c r="AZ4747" s="35" t="s">
        <v>8088</v>
      </c>
      <c r="BB4747" s="33" t="s">
        <v>8089</v>
      </c>
      <c r="BC4747" s="35" t="s">
        <v>8088</v>
      </c>
      <c r="BE4747" s="33" t="s">
        <v>8089</v>
      </c>
      <c r="BF4747" s="35" t="s">
        <v>8088</v>
      </c>
      <c r="BH4747" s="33" t="s">
        <v>8089</v>
      </c>
      <c r="BI4747" s="35" t="s">
        <v>8088</v>
      </c>
      <c r="BK4747" s="33" t="s">
        <v>8089</v>
      </c>
      <c r="BL4747" s="35" t="s">
        <v>8088</v>
      </c>
      <c r="BN4747" s="33" t="str">
        <f>_xlfn.XLOOKUP(E4747,'[2]Charge Level Data'!$E:$E,'[2]Charge Level Data'!$BN:$BN,"N/A")</f>
        <v>N/A</v>
      </c>
      <c r="BO4747" s="35" t="s">
        <v>8088</v>
      </c>
      <c r="BQ4747" s="33" t="s">
        <v>8089</v>
      </c>
      <c r="BR4747" s="35" t="s">
        <v>8088</v>
      </c>
    </row>
    <row r="4748" spans="1:70" x14ac:dyDescent="0.3">
      <c r="A4748">
        <v>8950035</v>
      </c>
      <c r="B4748" t="s">
        <v>7800</v>
      </c>
      <c r="C4748" s="33">
        <v>278</v>
      </c>
      <c r="D4748">
        <v>636</v>
      </c>
      <c r="E4748" t="s">
        <v>7981</v>
      </c>
      <c r="H4748" s="33">
        <f t="shared" si="222"/>
        <v>111.2</v>
      </c>
      <c r="I4748" s="34">
        <f t="shared" si="223"/>
        <v>0</v>
      </c>
      <c r="J4748" s="34">
        <f t="shared" si="224"/>
        <v>0</v>
      </c>
      <c r="L4748" s="33" t="s">
        <v>8089</v>
      </c>
      <c r="M4748" s="35" t="s">
        <v>8088</v>
      </c>
      <c r="O4748" s="33" t="s">
        <v>8089</v>
      </c>
      <c r="P4748" s="35" t="s">
        <v>8088</v>
      </c>
      <c r="R4748" s="33" t="s">
        <v>8089</v>
      </c>
      <c r="S4748" s="35" t="s">
        <v>8088</v>
      </c>
      <c r="U4748" s="33" t="s">
        <v>8089</v>
      </c>
      <c r="V4748" s="35" t="s">
        <v>8088</v>
      </c>
      <c r="X4748" s="33" t="s">
        <v>8089</v>
      </c>
      <c r="Y4748" s="35" t="s">
        <v>8088</v>
      </c>
      <c r="AA4748" s="33" t="s">
        <v>8089</v>
      </c>
      <c r="AB4748" s="35" t="s">
        <v>8088</v>
      </c>
      <c r="AD4748" s="33" t="s">
        <v>8089</v>
      </c>
      <c r="AE4748" s="35" t="s">
        <v>8088</v>
      </c>
      <c r="AG4748" s="33" t="s">
        <v>8089</v>
      </c>
      <c r="AH4748" s="35" t="s">
        <v>8088</v>
      </c>
      <c r="AJ4748" s="33" t="s">
        <v>8089</v>
      </c>
      <c r="AK4748" s="35" t="s">
        <v>8088</v>
      </c>
      <c r="AM4748" s="33" t="s">
        <v>8089</v>
      </c>
      <c r="AN4748" s="35" t="s">
        <v>8088</v>
      </c>
      <c r="AP4748" s="33" t="s">
        <v>8089</v>
      </c>
      <c r="AQ4748" s="35" t="s">
        <v>8088</v>
      </c>
      <c r="AS4748" s="33" t="s">
        <v>8089</v>
      </c>
      <c r="AT4748" s="35" t="s">
        <v>8088</v>
      </c>
      <c r="AV4748" s="33" t="s">
        <v>8089</v>
      </c>
      <c r="AW4748" s="35" t="s">
        <v>8088</v>
      </c>
      <c r="AY4748" s="33" t="s">
        <v>8089</v>
      </c>
      <c r="AZ4748" s="35" t="s">
        <v>8088</v>
      </c>
      <c r="BB4748" s="33" t="s">
        <v>8089</v>
      </c>
      <c r="BC4748" s="35" t="s">
        <v>8088</v>
      </c>
      <c r="BE4748" s="33" t="s">
        <v>8089</v>
      </c>
      <c r="BF4748" s="35" t="s">
        <v>8088</v>
      </c>
      <c r="BH4748" s="33" t="s">
        <v>8089</v>
      </c>
      <c r="BI4748" s="35" t="s">
        <v>8088</v>
      </c>
      <c r="BK4748" s="33" t="s">
        <v>8089</v>
      </c>
      <c r="BL4748" s="35" t="s">
        <v>8088</v>
      </c>
      <c r="BN4748" s="33" t="str">
        <f>_xlfn.XLOOKUP(E4748,'[2]Charge Level Data'!$E:$E,'[2]Charge Level Data'!$BN:$BN,"N/A")</f>
        <v>N/A</v>
      </c>
      <c r="BO4748" s="35" t="s">
        <v>8088</v>
      </c>
      <c r="BQ4748" s="33" t="s">
        <v>8089</v>
      </c>
      <c r="BR4748" s="35" t="s">
        <v>8088</v>
      </c>
    </row>
    <row r="4749" spans="1:70" x14ac:dyDescent="0.3">
      <c r="A4749">
        <v>1373854</v>
      </c>
      <c r="B4749" t="s">
        <v>4365</v>
      </c>
      <c r="C4749" s="33">
        <v>278</v>
      </c>
      <c r="D4749">
        <v>440</v>
      </c>
      <c r="E4749">
        <v>92608</v>
      </c>
      <c r="H4749" s="33">
        <f t="shared" si="222"/>
        <v>111.2</v>
      </c>
      <c r="I4749" s="34">
        <f t="shared" si="223"/>
        <v>28.89</v>
      </c>
      <c r="J4749" s="34">
        <f t="shared" si="224"/>
        <v>292.66618150000005</v>
      </c>
      <c r="L4749" s="33">
        <v>292.66618150000005</v>
      </c>
      <c r="M4749" s="35" t="s">
        <v>8088</v>
      </c>
      <c r="O4749" s="33">
        <v>256.68689900000004</v>
      </c>
      <c r="P4749" s="35" t="s">
        <v>8088</v>
      </c>
      <c r="R4749" s="33">
        <v>234.04203200000001</v>
      </c>
      <c r="S4749" s="35" t="s">
        <v>8088</v>
      </c>
      <c r="U4749" s="33">
        <v>189</v>
      </c>
      <c r="V4749" s="35" t="s">
        <v>8088</v>
      </c>
      <c r="X4749" s="33">
        <v>28.89</v>
      </c>
      <c r="Y4749" s="35" t="s">
        <v>8088</v>
      </c>
      <c r="AA4749" s="33">
        <v>189</v>
      </c>
      <c r="AB4749" s="35" t="s">
        <v>8088</v>
      </c>
      <c r="AD4749" s="33">
        <v>126.89999999999999</v>
      </c>
      <c r="AE4749" s="35" t="s">
        <v>8088</v>
      </c>
      <c r="AG4749" s="33">
        <v>47.95</v>
      </c>
      <c r="AH4749" s="35" t="s">
        <v>8088</v>
      </c>
      <c r="AJ4749" s="33">
        <v>47.95</v>
      </c>
      <c r="AK4749" s="35" t="s">
        <v>8088</v>
      </c>
      <c r="AM4749" s="33">
        <v>47.95</v>
      </c>
      <c r="AN4749" s="35" t="s">
        <v>8088</v>
      </c>
      <c r="AP4749" s="33">
        <v>47.95</v>
      </c>
      <c r="AQ4749" s="35" t="s">
        <v>8088</v>
      </c>
      <c r="AS4749" s="33">
        <v>47.95</v>
      </c>
      <c r="AT4749" s="35" t="s">
        <v>8088</v>
      </c>
      <c r="AV4749" s="33">
        <v>47.95</v>
      </c>
      <c r="AW4749" s="35" t="s">
        <v>8088</v>
      </c>
      <c r="AY4749" s="33">
        <v>47.95</v>
      </c>
      <c r="AZ4749" s="35" t="s">
        <v>8088</v>
      </c>
      <c r="BB4749" s="33">
        <v>33.26</v>
      </c>
      <c r="BC4749" s="35" t="s">
        <v>8088</v>
      </c>
      <c r="BE4749" s="33">
        <v>33.26</v>
      </c>
      <c r="BF4749" s="35" t="s">
        <v>8088</v>
      </c>
      <c r="BH4749" s="33">
        <v>48.187541999999993</v>
      </c>
      <c r="BI4749" s="35" t="s">
        <v>8088</v>
      </c>
      <c r="BK4749" s="33">
        <v>48.187541999999993</v>
      </c>
      <c r="BL4749" s="35" t="s">
        <v>8088</v>
      </c>
      <c r="BN4749" s="33">
        <f>_xlfn.XLOOKUP(E4749,'[2]Charge Level Data'!$E:$E,'[2]Charge Level Data'!$BN:$BN,"N/A")</f>
        <v>48.187541999999993</v>
      </c>
      <c r="BO4749" s="35" t="s">
        <v>8088</v>
      </c>
      <c r="BQ4749" s="33">
        <v>218.70000000000002</v>
      </c>
      <c r="BR4749" s="35" t="s">
        <v>8088</v>
      </c>
    </row>
    <row r="4750" spans="1:70" x14ac:dyDescent="0.3">
      <c r="A4750">
        <v>7896925</v>
      </c>
      <c r="B4750" t="s">
        <v>4405</v>
      </c>
      <c r="C4750" s="33">
        <v>278</v>
      </c>
      <c r="D4750">
        <v>440</v>
      </c>
      <c r="E4750">
        <v>92608</v>
      </c>
      <c r="H4750" s="33">
        <f t="shared" si="222"/>
        <v>111.2</v>
      </c>
      <c r="I4750" s="34">
        <f t="shared" si="223"/>
        <v>28.89</v>
      </c>
      <c r="J4750" s="34">
        <f t="shared" si="224"/>
        <v>292.66618150000005</v>
      </c>
      <c r="L4750" s="33">
        <v>292.66618150000005</v>
      </c>
      <c r="M4750" s="35" t="s">
        <v>8088</v>
      </c>
      <c r="O4750" s="33">
        <v>256.68689900000004</v>
      </c>
      <c r="P4750" s="35" t="s">
        <v>8088</v>
      </c>
      <c r="R4750" s="33">
        <v>234.04203200000001</v>
      </c>
      <c r="S4750" s="35" t="s">
        <v>8088</v>
      </c>
      <c r="U4750" s="33">
        <v>189</v>
      </c>
      <c r="V4750" s="35" t="s">
        <v>8088</v>
      </c>
      <c r="X4750" s="33">
        <v>28.89</v>
      </c>
      <c r="Y4750" s="35" t="s">
        <v>8088</v>
      </c>
      <c r="AA4750" s="33">
        <v>189</v>
      </c>
      <c r="AB4750" s="35" t="s">
        <v>8088</v>
      </c>
      <c r="AD4750" s="33">
        <v>126.89999999999999</v>
      </c>
      <c r="AE4750" s="35" t="s">
        <v>8088</v>
      </c>
      <c r="AG4750" s="33">
        <v>47.95</v>
      </c>
      <c r="AH4750" s="35" t="s">
        <v>8088</v>
      </c>
      <c r="AJ4750" s="33">
        <v>47.95</v>
      </c>
      <c r="AK4750" s="35" t="s">
        <v>8088</v>
      </c>
      <c r="AM4750" s="33">
        <v>47.95</v>
      </c>
      <c r="AN4750" s="35" t="s">
        <v>8088</v>
      </c>
      <c r="AP4750" s="33">
        <v>47.95</v>
      </c>
      <c r="AQ4750" s="35" t="s">
        <v>8088</v>
      </c>
      <c r="AS4750" s="33">
        <v>47.95</v>
      </c>
      <c r="AT4750" s="35" t="s">
        <v>8088</v>
      </c>
      <c r="AV4750" s="33">
        <v>47.95</v>
      </c>
      <c r="AW4750" s="35" t="s">
        <v>8088</v>
      </c>
      <c r="AY4750" s="33">
        <v>47.95</v>
      </c>
      <c r="AZ4750" s="35" t="s">
        <v>8088</v>
      </c>
      <c r="BB4750" s="33">
        <v>33.26</v>
      </c>
      <c r="BC4750" s="35" t="s">
        <v>8088</v>
      </c>
      <c r="BE4750" s="33">
        <v>33.26</v>
      </c>
      <c r="BF4750" s="35" t="s">
        <v>8088</v>
      </c>
      <c r="BH4750" s="33">
        <v>48.187541999999993</v>
      </c>
      <c r="BI4750" s="35" t="s">
        <v>8088</v>
      </c>
      <c r="BK4750" s="33">
        <v>48.187541999999993</v>
      </c>
      <c r="BL4750" s="35" t="s">
        <v>8088</v>
      </c>
      <c r="BN4750" s="33">
        <f>_xlfn.XLOOKUP(E4750,'[2]Charge Level Data'!$E:$E,'[2]Charge Level Data'!$BN:$BN,"N/A")</f>
        <v>48.187541999999993</v>
      </c>
      <c r="BO4750" s="35" t="s">
        <v>8088</v>
      </c>
      <c r="BQ4750" s="33">
        <v>218.70000000000002</v>
      </c>
      <c r="BR4750" s="35" t="s">
        <v>8088</v>
      </c>
    </row>
    <row r="4751" spans="1:70" x14ac:dyDescent="0.3">
      <c r="A4751">
        <v>8203748</v>
      </c>
      <c r="B4751" t="s">
        <v>1450</v>
      </c>
      <c r="C4751" s="33">
        <v>277</v>
      </c>
      <c r="D4751">
        <v>300</v>
      </c>
      <c r="E4751">
        <v>82157</v>
      </c>
      <c r="H4751" s="33">
        <f t="shared" si="222"/>
        <v>110.80000000000001</v>
      </c>
      <c r="I4751" s="34">
        <f t="shared" si="223"/>
        <v>0</v>
      </c>
      <c r="J4751" s="34">
        <f t="shared" si="224"/>
        <v>212.22000000000003</v>
      </c>
      <c r="L4751" s="33">
        <v>178.71264672000001</v>
      </c>
      <c r="M4751" s="35" t="s">
        <v>8088</v>
      </c>
      <c r="O4751" s="33">
        <v>156.74225232000001</v>
      </c>
      <c r="P4751" s="35" t="s">
        <v>8088</v>
      </c>
      <c r="R4751" s="33">
        <v>142.91450879999999</v>
      </c>
      <c r="S4751" s="35" t="s">
        <v>8088</v>
      </c>
      <c r="U4751" s="33">
        <v>0</v>
      </c>
      <c r="V4751" s="35" t="s">
        <v>8088</v>
      </c>
      <c r="X4751" s="33">
        <v>104.43</v>
      </c>
      <c r="Y4751" s="35" t="s">
        <v>8088</v>
      </c>
      <c r="AA4751" s="33">
        <v>183.39999999999998</v>
      </c>
      <c r="AB4751" s="35" t="s">
        <v>8088</v>
      </c>
      <c r="AD4751" s="33">
        <v>123.13999999999999</v>
      </c>
      <c r="AE4751" s="35" t="s">
        <v>8088</v>
      </c>
      <c r="AG4751" s="33">
        <v>29.28</v>
      </c>
      <c r="AH4751" s="35" t="s">
        <v>8088</v>
      </c>
      <c r="AJ4751" s="33">
        <v>29.28</v>
      </c>
      <c r="AK4751" s="35" t="s">
        <v>8088</v>
      </c>
      <c r="AM4751" s="33">
        <v>29.28</v>
      </c>
      <c r="AN4751" s="35" t="s">
        <v>8088</v>
      </c>
      <c r="AP4751" s="33">
        <v>29.28</v>
      </c>
      <c r="AQ4751" s="35" t="s">
        <v>8088</v>
      </c>
      <c r="AS4751" s="33">
        <v>29.28</v>
      </c>
      <c r="AT4751" s="35" t="s">
        <v>8088</v>
      </c>
      <c r="AV4751" s="33">
        <v>29.28</v>
      </c>
      <c r="AW4751" s="35" t="s">
        <v>8088</v>
      </c>
      <c r="AY4751" s="33">
        <v>29.28</v>
      </c>
      <c r="AZ4751" s="35" t="s">
        <v>8088</v>
      </c>
      <c r="BB4751" s="33">
        <v>26.35</v>
      </c>
      <c r="BC4751" s="35" t="s">
        <v>8088</v>
      </c>
      <c r="BE4751" s="33">
        <v>26.35</v>
      </c>
      <c r="BF4751" s="35" t="s">
        <v>8088</v>
      </c>
      <c r="BH4751" s="33">
        <v>22.181462999999997</v>
      </c>
      <c r="BI4751" s="35" t="s">
        <v>8088</v>
      </c>
      <c r="BK4751" s="33">
        <v>22.181462999999997</v>
      </c>
      <c r="BL4751" s="35" t="s">
        <v>8088</v>
      </c>
      <c r="BN4751" s="33">
        <f>_xlfn.XLOOKUP(E4751,'[2]Charge Level Data'!$E:$E,'[2]Charge Level Data'!$BN:$BN,"N/A")</f>
        <v>22.181462999999997</v>
      </c>
      <c r="BO4751" s="35" t="s">
        <v>8088</v>
      </c>
      <c r="BQ4751" s="33">
        <v>212.22000000000003</v>
      </c>
      <c r="BR4751" s="35" t="s">
        <v>8088</v>
      </c>
    </row>
    <row r="4752" spans="1:70" x14ac:dyDescent="0.3">
      <c r="A4752">
        <v>8189849</v>
      </c>
      <c r="B4752" t="s">
        <v>2676</v>
      </c>
      <c r="C4752" s="33">
        <v>277</v>
      </c>
      <c r="D4752">
        <v>300</v>
      </c>
      <c r="E4752">
        <v>84252</v>
      </c>
      <c r="H4752" s="33">
        <f t="shared" si="222"/>
        <v>110.80000000000001</v>
      </c>
      <c r="I4752" s="34">
        <f t="shared" si="223"/>
        <v>0</v>
      </c>
      <c r="J4752" s="34">
        <f t="shared" si="224"/>
        <v>212.22000000000003</v>
      </c>
      <c r="L4752" s="33">
        <v>123.53633776</v>
      </c>
      <c r="M4752" s="35" t="s">
        <v>8088</v>
      </c>
      <c r="O4752" s="33">
        <v>108.34915255999999</v>
      </c>
      <c r="P4752" s="35" t="s">
        <v>8088</v>
      </c>
      <c r="R4752" s="33">
        <v>98.790630399999998</v>
      </c>
      <c r="S4752" s="35" t="s">
        <v>8088</v>
      </c>
      <c r="U4752" s="33">
        <v>0</v>
      </c>
      <c r="V4752" s="35" t="s">
        <v>8088</v>
      </c>
      <c r="X4752" s="33">
        <v>101.42</v>
      </c>
      <c r="Y4752" s="35" t="s">
        <v>8088</v>
      </c>
      <c r="AA4752" s="33">
        <v>183.39999999999998</v>
      </c>
      <c r="AB4752" s="35" t="s">
        <v>8088</v>
      </c>
      <c r="AD4752" s="33">
        <v>123.13999999999999</v>
      </c>
      <c r="AE4752" s="35" t="s">
        <v>8088</v>
      </c>
      <c r="AG4752" s="33">
        <v>20.239999999999998</v>
      </c>
      <c r="AH4752" s="35" t="s">
        <v>8088</v>
      </c>
      <c r="AJ4752" s="33">
        <v>20.239999999999998</v>
      </c>
      <c r="AK4752" s="35" t="s">
        <v>8088</v>
      </c>
      <c r="AM4752" s="33">
        <v>20.239999999999998</v>
      </c>
      <c r="AN4752" s="35" t="s">
        <v>8088</v>
      </c>
      <c r="AP4752" s="33">
        <v>20.239999999999998</v>
      </c>
      <c r="AQ4752" s="35" t="s">
        <v>8088</v>
      </c>
      <c r="AS4752" s="33">
        <v>20.239999999999998</v>
      </c>
      <c r="AT4752" s="35" t="s">
        <v>8088</v>
      </c>
      <c r="AV4752" s="33">
        <v>20.239999999999998</v>
      </c>
      <c r="AW4752" s="35" t="s">
        <v>8088</v>
      </c>
      <c r="AY4752" s="33">
        <v>20.239999999999998</v>
      </c>
      <c r="AZ4752" s="35" t="s">
        <v>8088</v>
      </c>
      <c r="BB4752" s="33">
        <v>18.22</v>
      </c>
      <c r="BC4752" s="35" t="s">
        <v>8088</v>
      </c>
      <c r="BE4752" s="33">
        <v>18.22</v>
      </c>
      <c r="BF4752" s="35" t="s">
        <v>8088</v>
      </c>
      <c r="BH4752" s="33">
        <v>15.232973999999999</v>
      </c>
      <c r="BI4752" s="35" t="s">
        <v>8088</v>
      </c>
      <c r="BK4752" s="33">
        <v>15.232973999999999</v>
      </c>
      <c r="BL4752" s="35" t="s">
        <v>8088</v>
      </c>
      <c r="BN4752" s="33">
        <f>_xlfn.XLOOKUP(E4752,'[2]Charge Level Data'!$E:$E,'[2]Charge Level Data'!$BN:$BN,"N/A")</f>
        <v>15.232973999999999</v>
      </c>
      <c r="BO4752" s="35" t="s">
        <v>8088</v>
      </c>
      <c r="BQ4752" s="33">
        <v>212.22000000000003</v>
      </c>
      <c r="BR4752" s="35" t="s">
        <v>8088</v>
      </c>
    </row>
    <row r="4753" spans="1:70" x14ac:dyDescent="0.3">
      <c r="A4753">
        <v>13450280</v>
      </c>
      <c r="B4753" t="s">
        <v>609</v>
      </c>
      <c r="C4753" s="33">
        <v>276.45</v>
      </c>
      <c r="D4753">
        <v>636</v>
      </c>
      <c r="E4753" t="s">
        <v>7982</v>
      </c>
      <c r="F4753">
        <v>57894050205</v>
      </c>
      <c r="H4753" s="33">
        <f t="shared" si="222"/>
        <v>110.58</v>
      </c>
      <c r="I4753" s="34">
        <f t="shared" si="223"/>
        <v>0</v>
      </c>
      <c r="J4753" s="34">
        <f t="shared" si="224"/>
        <v>255.4638745</v>
      </c>
      <c r="L4753" s="33">
        <v>245.689007</v>
      </c>
      <c r="M4753" s="35" t="s">
        <v>8088</v>
      </c>
      <c r="O4753" s="33">
        <v>255.4638745</v>
      </c>
      <c r="P4753" s="35" t="s">
        <v>8088</v>
      </c>
      <c r="R4753" s="33">
        <v>228.37451399999998</v>
      </c>
      <c r="S4753" s="35" t="s">
        <v>8088</v>
      </c>
      <c r="U4753" s="33">
        <v>38.702999999999996</v>
      </c>
      <c r="V4753" s="35" t="s">
        <v>8088</v>
      </c>
      <c r="X4753" s="33">
        <v>30.409500000000001</v>
      </c>
      <c r="Y4753" s="35" t="s">
        <v>8088</v>
      </c>
      <c r="AA4753" s="33">
        <v>38.702999999999996</v>
      </c>
      <c r="AB4753" s="35" t="s">
        <v>8088</v>
      </c>
      <c r="AD4753" s="33">
        <v>25.986299999999996</v>
      </c>
      <c r="AE4753" s="35" t="s">
        <v>8088</v>
      </c>
      <c r="AG4753" s="33">
        <v>57.55</v>
      </c>
      <c r="AH4753" s="35" t="s">
        <v>8088</v>
      </c>
      <c r="AJ4753" s="33">
        <v>57.55</v>
      </c>
      <c r="AK4753" s="35" t="s">
        <v>8088</v>
      </c>
      <c r="AM4753" s="33">
        <v>57.55</v>
      </c>
      <c r="AN4753" s="35" t="s">
        <v>8088</v>
      </c>
      <c r="AP4753" s="33">
        <v>57.55</v>
      </c>
      <c r="AQ4753" s="35" t="s">
        <v>8088</v>
      </c>
      <c r="AS4753" s="33">
        <v>57.55</v>
      </c>
      <c r="AT4753" s="35" t="s">
        <v>8088</v>
      </c>
      <c r="AV4753" s="33">
        <v>57.55</v>
      </c>
      <c r="AW4753" s="35" t="s">
        <v>8088</v>
      </c>
      <c r="AY4753" s="33">
        <v>57.55</v>
      </c>
      <c r="AZ4753" s="35" t="s">
        <v>8088</v>
      </c>
      <c r="BB4753" s="33">
        <v>0</v>
      </c>
      <c r="BC4753" s="35" t="s">
        <v>8088</v>
      </c>
      <c r="BE4753" s="33">
        <v>0</v>
      </c>
      <c r="BF4753" s="35" t="s">
        <v>8088</v>
      </c>
      <c r="BH4753" s="33">
        <v>10.838595</v>
      </c>
      <c r="BI4753" s="35" t="s">
        <v>8088</v>
      </c>
      <c r="BK4753" s="33">
        <v>10.838595</v>
      </c>
      <c r="BL4753" s="35" t="s">
        <v>8088</v>
      </c>
      <c r="BN4753" s="33">
        <f>_xlfn.XLOOKUP(E4753,'[2]Charge Level Data'!$E:$E,'[2]Charge Level Data'!$BN:$BN,"N/A")</f>
        <v>10.838595</v>
      </c>
      <c r="BO4753" s="35" t="s">
        <v>8088</v>
      </c>
      <c r="BQ4753" s="33">
        <v>44.7849</v>
      </c>
      <c r="BR4753" s="35" t="s">
        <v>8088</v>
      </c>
    </row>
    <row r="4754" spans="1:70" x14ac:dyDescent="0.3">
      <c r="A4754">
        <v>13450281</v>
      </c>
      <c r="B4754" t="s">
        <v>610</v>
      </c>
      <c r="C4754" s="33">
        <v>276.45</v>
      </c>
      <c r="D4754">
        <v>636</v>
      </c>
      <c r="E4754" t="s">
        <v>7982</v>
      </c>
      <c r="F4754">
        <v>57894050220</v>
      </c>
      <c r="H4754" s="33">
        <f t="shared" si="222"/>
        <v>110.58</v>
      </c>
      <c r="I4754" s="34">
        <f t="shared" si="223"/>
        <v>0</v>
      </c>
      <c r="J4754" s="34">
        <f t="shared" si="224"/>
        <v>255.4638745</v>
      </c>
      <c r="L4754" s="33">
        <v>245.689007</v>
      </c>
      <c r="M4754" s="35" t="s">
        <v>8088</v>
      </c>
      <c r="O4754" s="33">
        <v>255.4638745</v>
      </c>
      <c r="P4754" s="35" t="s">
        <v>8088</v>
      </c>
      <c r="R4754" s="33">
        <v>228.37451399999998</v>
      </c>
      <c r="S4754" s="35" t="s">
        <v>8088</v>
      </c>
      <c r="U4754" s="33">
        <v>38.702999999999996</v>
      </c>
      <c r="V4754" s="35" t="s">
        <v>8088</v>
      </c>
      <c r="X4754" s="33">
        <v>30.409500000000001</v>
      </c>
      <c r="Y4754" s="35" t="s">
        <v>8088</v>
      </c>
      <c r="AA4754" s="33">
        <v>38.702999999999996</v>
      </c>
      <c r="AB4754" s="35" t="s">
        <v>8088</v>
      </c>
      <c r="AD4754" s="33">
        <v>25.986299999999996</v>
      </c>
      <c r="AE4754" s="35" t="s">
        <v>8088</v>
      </c>
      <c r="AG4754" s="33">
        <v>57.55</v>
      </c>
      <c r="AH4754" s="35" t="s">
        <v>8088</v>
      </c>
      <c r="AJ4754" s="33">
        <v>57.55</v>
      </c>
      <c r="AK4754" s="35" t="s">
        <v>8088</v>
      </c>
      <c r="AM4754" s="33">
        <v>57.55</v>
      </c>
      <c r="AN4754" s="35" t="s">
        <v>8088</v>
      </c>
      <c r="AP4754" s="33">
        <v>57.55</v>
      </c>
      <c r="AQ4754" s="35" t="s">
        <v>8088</v>
      </c>
      <c r="AS4754" s="33">
        <v>57.55</v>
      </c>
      <c r="AT4754" s="35" t="s">
        <v>8088</v>
      </c>
      <c r="AV4754" s="33">
        <v>57.55</v>
      </c>
      <c r="AW4754" s="35" t="s">
        <v>8088</v>
      </c>
      <c r="AY4754" s="33">
        <v>57.55</v>
      </c>
      <c r="AZ4754" s="35" t="s">
        <v>8088</v>
      </c>
      <c r="BB4754" s="33">
        <v>0</v>
      </c>
      <c r="BC4754" s="35" t="s">
        <v>8088</v>
      </c>
      <c r="BE4754" s="33">
        <v>0</v>
      </c>
      <c r="BF4754" s="35" t="s">
        <v>8088</v>
      </c>
      <c r="BH4754" s="33">
        <v>10.838595</v>
      </c>
      <c r="BI4754" s="35" t="s">
        <v>8088</v>
      </c>
      <c r="BK4754" s="33">
        <v>10.838595</v>
      </c>
      <c r="BL4754" s="35" t="s">
        <v>8088</v>
      </c>
      <c r="BN4754" s="33">
        <f>_xlfn.XLOOKUP(E4754,'[2]Charge Level Data'!$E:$E,'[2]Charge Level Data'!$BN:$BN,"N/A")</f>
        <v>10.838595</v>
      </c>
      <c r="BO4754" s="35" t="s">
        <v>8088</v>
      </c>
      <c r="BQ4754" s="33">
        <v>44.7849</v>
      </c>
      <c r="BR4754" s="35" t="s">
        <v>8088</v>
      </c>
    </row>
    <row r="4755" spans="1:70" x14ac:dyDescent="0.3">
      <c r="A4755">
        <v>8614810</v>
      </c>
      <c r="B4755" t="s">
        <v>2796</v>
      </c>
      <c r="C4755" s="33">
        <v>276.45</v>
      </c>
      <c r="D4755">
        <v>636</v>
      </c>
      <c r="E4755" t="s">
        <v>7982</v>
      </c>
      <c r="H4755" s="33">
        <f t="shared" si="222"/>
        <v>110.58</v>
      </c>
      <c r="I4755" s="34">
        <f t="shared" si="223"/>
        <v>0</v>
      </c>
      <c r="J4755" s="34">
        <f t="shared" si="224"/>
        <v>255.4638745</v>
      </c>
      <c r="L4755" s="33">
        <v>245.689007</v>
      </c>
      <c r="M4755" s="35" t="s">
        <v>8088</v>
      </c>
      <c r="O4755" s="33">
        <v>255.4638745</v>
      </c>
      <c r="P4755" s="35" t="s">
        <v>8088</v>
      </c>
      <c r="R4755" s="33">
        <v>228.37451399999998</v>
      </c>
      <c r="S4755" s="35" t="s">
        <v>8088</v>
      </c>
      <c r="U4755" s="33">
        <v>38.702999999999996</v>
      </c>
      <c r="V4755" s="35" t="s">
        <v>8088</v>
      </c>
      <c r="X4755" s="33">
        <v>30.409500000000001</v>
      </c>
      <c r="Y4755" s="35" t="s">
        <v>8088</v>
      </c>
      <c r="AA4755" s="33">
        <v>38.702999999999996</v>
      </c>
      <c r="AB4755" s="35" t="s">
        <v>8088</v>
      </c>
      <c r="AD4755" s="33">
        <v>25.986299999999996</v>
      </c>
      <c r="AE4755" s="35" t="s">
        <v>8088</v>
      </c>
      <c r="AG4755" s="33">
        <v>57.55</v>
      </c>
      <c r="AH4755" s="35" t="s">
        <v>8088</v>
      </c>
      <c r="AJ4755" s="33">
        <v>57.55</v>
      </c>
      <c r="AK4755" s="35" t="s">
        <v>8088</v>
      </c>
      <c r="AM4755" s="33">
        <v>57.55</v>
      </c>
      <c r="AN4755" s="35" t="s">
        <v>8088</v>
      </c>
      <c r="AP4755" s="33">
        <v>57.55</v>
      </c>
      <c r="AQ4755" s="35" t="s">
        <v>8088</v>
      </c>
      <c r="AS4755" s="33">
        <v>57.55</v>
      </c>
      <c r="AT4755" s="35" t="s">
        <v>8088</v>
      </c>
      <c r="AV4755" s="33">
        <v>57.55</v>
      </c>
      <c r="AW4755" s="35" t="s">
        <v>8088</v>
      </c>
      <c r="AY4755" s="33">
        <v>57.55</v>
      </c>
      <c r="AZ4755" s="35" t="s">
        <v>8088</v>
      </c>
      <c r="BB4755" s="33">
        <v>0</v>
      </c>
      <c r="BC4755" s="35" t="s">
        <v>8088</v>
      </c>
      <c r="BE4755" s="33">
        <v>0</v>
      </c>
      <c r="BF4755" s="35" t="s">
        <v>8088</v>
      </c>
      <c r="BH4755" s="33">
        <v>10.838595</v>
      </c>
      <c r="BI4755" s="35" t="s">
        <v>8088</v>
      </c>
      <c r="BK4755" s="33">
        <v>10.838595</v>
      </c>
      <c r="BL4755" s="35" t="s">
        <v>8088</v>
      </c>
      <c r="BN4755" s="33">
        <f>_xlfn.XLOOKUP(E4755,'[2]Charge Level Data'!$E:$E,'[2]Charge Level Data'!$BN:$BN,"N/A")</f>
        <v>10.838595</v>
      </c>
      <c r="BO4755" s="35" t="s">
        <v>8088</v>
      </c>
      <c r="BQ4755" s="33">
        <v>44.7849</v>
      </c>
      <c r="BR4755" s="35" t="s">
        <v>8088</v>
      </c>
    </row>
    <row r="4756" spans="1:70" x14ac:dyDescent="0.3">
      <c r="A4756">
        <v>12599831</v>
      </c>
      <c r="B4756" t="s">
        <v>4035</v>
      </c>
      <c r="C4756" s="33">
        <v>275</v>
      </c>
      <c r="D4756">
        <v>343</v>
      </c>
      <c r="E4756" t="s">
        <v>7983</v>
      </c>
      <c r="H4756" s="33">
        <f t="shared" si="222"/>
        <v>110</v>
      </c>
      <c r="I4756" s="34">
        <f t="shared" si="223"/>
        <v>0</v>
      </c>
      <c r="J4756" s="34">
        <f t="shared" si="224"/>
        <v>0</v>
      </c>
      <c r="L4756" s="33" t="s">
        <v>8089</v>
      </c>
      <c r="M4756" s="35" t="s">
        <v>8088</v>
      </c>
      <c r="O4756" s="33" t="s">
        <v>8089</v>
      </c>
      <c r="P4756" s="35" t="s">
        <v>8088</v>
      </c>
      <c r="R4756" s="33" t="s">
        <v>8089</v>
      </c>
      <c r="S4756" s="35" t="s">
        <v>8088</v>
      </c>
      <c r="U4756" s="33" t="s">
        <v>8089</v>
      </c>
      <c r="V4756" s="35" t="s">
        <v>8088</v>
      </c>
      <c r="X4756" s="33" t="s">
        <v>8089</v>
      </c>
      <c r="Y4756" s="35" t="s">
        <v>8088</v>
      </c>
      <c r="AA4756" s="33" t="s">
        <v>8089</v>
      </c>
      <c r="AB4756" s="35" t="s">
        <v>8088</v>
      </c>
      <c r="AD4756" s="33" t="s">
        <v>8089</v>
      </c>
      <c r="AE4756" s="35" t="s">
        <v>8088</v>
      </c>
      <c r="AG4756" s="33" t="s">
        <v>8089</v>
      </c>
      <c r="AH4756" s="35" t="s">
        <v>8088</v>
      </c>
      <c r="AJ4756" s="33" t="s">
        <v>8089</v>
      </c>
      <c r="AK4756" s="35" t="s">
        <v>8088</v>
      </c>
      <c r="AM4756" s="33" t="s">
        <v>8089</v>
      </c>
      <c r="AN4756" s="35" t="s">
        <v>8088</v>
      </c>
      <c r="AP4756" s="33" t="s">
        <v>8089</v>
      </c>
      <c r="AQ4756" s="35" t="s">
        <v>8088</v>
      </c>
      <c r="AS4756" s="33" t="s">
        <v>8089</v>
      </c>
      <c r="AT4756" s="35" t="s">
        <v>8088</v>
      </c>
      <c r="AV4756" s="33" t="s">
        <v>8089</v>
      </c>
      <c r="AW4756" s="35" t="s">
        <v>8088</v>
      </c>
      <c r="AY4756" s="33" t="s">
        <v>8089</v>
      </c>
      <c r="AZ4756" s="35" t="s">
        <v>8088</v>
      </c>
      <c r="BB4756" s="33" t="s">
        <v>8089</v>
      </c>
      <c r="BC4756" s="35" t="s">
        <v>8088</v>
      </c>
      <c r="BE4756" s="33" t="s">
        <v>8089</v>
      </c>
      <c r="BF4756" s="35" t="s">
        <v>8088</v>
      </c>
      <c r="BH4756" s="33" t="s">
        <v>8089</v>
      </c>
      <c r="BI4756" s="35" t="s">
        <v>8088</v>
      </c>
      <c r="BK4756" s="33" t="s">
        <v>8089</v>
      </c>
      <c r="BL4756" s="35" t="s">
        <v>8088</v>
      </c>
      <c r="BN4756" s="33" t="str">
        <f>_xlfn.XLOOKUP(E4756,'[2]Charge Level Data'!$E:$E,'[2]Charge Level Data'!$BN:$BN,"N/A")</f>
        <v>N/A</v>
      </c>
      <c r="BO4756" s="35" t="s">
        <v>8088</v>
      </c>
      <c r="BQ4756" s="33" t="s">
        <v>8089</v>
      </c>
      <c r="BR4756" s="35" t="s">
        <v>8088</v>
      </c>
    </row>
    <row r="4757" spans="1:70" x14ac:dyDescent="0.3">
      <c r="A4757">
        <v>13025376</v>
      </c>
      <c r="B4757" t="s">
        <v>6076</v>
      </c>
      <c r="C4757" s="33">
        <v>274.98</v>
      </c>
      <c r="D4757">
        <v>272</v>
      </c>
      <c r="E4757">
        <v>0</v>
      </c>
      <c r="H4757" s="33">
        <f t="shared" si="222"/>
        <v>109.99200000000002</v>
      </c>
      <c r="I4757" s="34">
        <f t="shared" si="223"/>
        <v>0</v>
      </c>
      <c r="J4757" s="34">
        <f t="shared" si="224"/>
        <v>0</v>
      </c>
      <c r="L4757" s="33" t="s">
        <v>8089</v>
      </c>
      <c r="M4757" s="35" t="s">
        <v>8088</v>
      </c>
      <c r="O4757" s="33" t="s">
        <v>8089</v>
      </c>
      <c r="P4757" s="35" t="s">
        <v>8088</v>
      </c>
      <c r="R4757" s="33" t="s">
        <v>8089</v>
      </c>
      <c r="S4757" s="35" t="s">
        <v>8088</v>
      </c>
      <c r="U4757" s="33" t="s">
        <v>8089</v>
      </c>
      <c r="V4757" s="35" t="s">
        <v>8088</v>
      </c>
      <c r="X4757" s="33" t="s">
        <v>8089</v>
      </c>
      <c r="Y4757" s="35" t="s">
        <v>8088</v>
      </c>
      <c r="AA4757" s="33" t="s">
        <v>8089</v>
      </c>
      <c r="AB4757" s="35" t="s">
        <v>8088</v>
      </c>
      <c r="AD4757" s="33" t="s">
        <v>8089</v>
      </c>
      <c r="AE4757" s="35" t="s">
        <v>8088</v>
      </c>
      <c r="AG4757" s="33" t="s">
        <v>8089</v>
      </c>
      <c r="AH4757" s="35" t="s">
        <v>8088</v>
      </c>
      <c r="AJ4757" s="33" t="s">
        <v>8089</v>
      </c>
      <c r="AK4757" s="35" t="s">
        <v>8088</v>
      </c>
      <c r="AM4757" s="33" t="s">
        <v>8089</v>
      </c>
      <c r="AN4757" s="35" t="s">
        <v>8088</v>
      </c>
      <c r="AP4757" s="33" t="s">
        <v>8089</v>
      </c>
      <c r="AQ4757" s="35" t="s">
        <v>8088</v>
      </c>
      <c r="AS4757" s="33" t="s">
        <v>8089</v>
      </c>
      <c r="AT4757" s="35" t="s">
        <v>8088</v>
      </c>
      <c r="AV4757" s="33" t="s">
        <v>8089</v>
      </c>
      <c r="AW4757" s="35" t="s">
        <v>8088</v>
      </c>
      <c r="AY4757" s="33" t="s">
        <v>8089</v>
      </c>
      <c r="AZ4757" s="35" t="s">
        <v>8088</v>
      </c>
      <c r="BB4757" s="33" t="s">
        <v>8089</v>
      </c>
      <c r="BC4757" s="35" t="s">
        <v>8088</v>
      </c>
      <c r="BE4757" s="33" t="s">
        <v>8089</v>
      </c>
      <c r="BF4757" s="35" t="s">
        <v>8088</v>
      </c>
      <c r="BH4757" s="33" t="s">
        <v>8089</v>
      </c>
      <c r="BI4757" s="35" t="s">
        <v>8088</v>
      </c>
      <c r="BK4757" s="33" t="s">
        <v>8089</v>
      </c>
      <c r="BL4757" s="35" t="s">
        <v>8088</v>
      </c>
      <c r="BN4757" s="33" t="str">
        <f>_xlfn.XLOOKUP(E4757,'[2]Charge Level Data'!$E:$E,'[2]Charge Level Data'!$BN:$BN,"N/A")</f>
        <v>N/A</v>
      </c>
      <c r="BO4757" s="35" t="s">
        <v>8088</v>
      </c>
      <c r="BQ4757" s="33" t="s">
        <v>8089</v>
      </c>
      <c r="BR4757" s="35" t="s">
        <v>8088</v>
      </c>
    </row>
    <row r="4758" spans="1:70" x14ac:dyDescent="0.3">
      <c r="A4758">
        <v>7904554</v>
      </c>
      <c r="B4758" t="s">
        <v>1152</v>
      </c>
      <c r="C4758" s="33">
        <v>274</v>
      </c>
      <c r="D4758">
        <v>335</v>
      </c>
      <c r="E4758">
        <v>96415</v>
      </c>
      <c r="H4758" s="33">
        <f t="shared" si="222"/>
        <v>109.60000000000001</v>
      </c>
      <c r="I4758" s="34">
        <f t="shared" si="223"/>
        <v>0</v>
      </c>
      <c r="J4758" s="34">
        <f t="shared" si="224"/>
        <v>246.18386316588197</v>
      </c>
      <c r="L4758" s="33">
        <v>236.76407867465196</v>
      </c>
      <c r="M4758" s="35" t="s">
        <v>8088</v>
      </c>
      <c r="O4758" s="33">
        <v>246.18386316588197</v>
      </c>
      <c r="P4758" s="35" t="s">
        <v>8088</v>
      </c>
      <c r="R4758" s="33">
        <v>220.07855402330395</v>
      </c>
      <c r="S4758" s="35" t="s">
        <v>8088</v>
      </c>
      <c r="U4758" s="33">
        <v>0</v>
      </c>
      <c r="V4758" s="35" t="s">
        <v>8088</v>
      </c>
      <c r="X4758" s="33">
        <v>143.55000000000001</v>
      </c>
      <c r="Y4758" s="35" t="s">
        <v>8088</v>
      </c>
      <c r="AA4758" s="33">
        <v>182.7</v>
      </c>
      <c r="AB4758" s="35" t="s">
        <v>8088</v>
      </c>
      <c r="AD4758" s="33">
        <v>122.66999999999999</v>
      </c>
      <c r="AE4758" s="35" t="s">
        <v>8088</v>
      </c>
      <c r="AG4758" s="33">
        <v>55.45943179999999</v>
      </c>
      <c r="AH4758" s="35" t="s">
        <v>8088</v>
      </c>
      <c r="AJ4758" s="33">
        <v>55.45943179999999</v>
      </c>
      <c r="AK4758" s="35" t="s">
        <v>8088</v>
      </c>
      <c r="AM4758" s="33">
        <v>55.45943179999999</v>
      </c>
      <c r="AN4758" s="35" t="s">
        <v>8088</v>
      </c>
      <c r="AP4758" s="33">
        <v>55.45943179999999</v>
      </c>
      <c r="AQ4758" s="35" t="s">
        <v>8088</v>
      </c>
      <c r="AS4758" s="33">
        <v>55.45943179999999</v>
      </c>
      <c r="AT4758" s="35" t="s">
        <v>8088</v>
      </c>
      <c r="AV4758" s="33">
        <v>55.45943179999999</v>
      </c>
      <c r="AW4758" s="35" t="s">
        <v>8088</v>
      </c>
      <c r="AY4758" s="33">
        <v>55.45943179999999</v>
      </c>
      <c r="AZ4758" s="35" t="s">
        <v>8088</v>
      </c>
      <c r="BB4758" s="33">
        <v>19.28</v>
      </c>
      <c r="BC4758" s="35" t="s">
        <v>8088</v>
      </c>
      <c r="BE4758" s="33">
        <v>19.28</v>
      </c>
      <c r="BF4758" s="35" t="s">
        <v>8088</v>
      </c>
      <c r="BH4758" s="33">
        <v>235.41690299999999</v>
      </c>
      <c r="BI4758" s="35" t="s">
        <v>8088</v>
      </c>
      <c r="BK4758" s="33">
        <v>235.41690299999999</v>
      </c>
      <c r="BL4758" s="35" t="s">
        <v>8088</v>
      </c>
      <c r="BN4758" s="33">
        <f>_xlfn.XLOOKUP(E4758,'[2]Charge Level Data'!$E:$E,'[2]Charge Level Data'!$BN:$BN,"N/A")</f>
        <v>235.41690299999999</v>
      </c>
      <c r="BO4758" s="35" t="s">
        <v>8088</v>
      </c>
      <c r="BQ4758" s="33">
        <v>211.41000000000003</v>
      </c>
      <c r="BR4758" s="35" t="s">
        <v>8088</v>
      </c>
    </row>
    <row r="4759" spans="1:70" x14ac:dyDescent="0.3">
      <c r="A4759">
        <v>9037520</v>
      </c>
      <c r="B4759" t="s">
        <v>1153</v>
      </c>
      <c r="C4759" s="33">
        <v>274</v>
      </c>
      <c r="D4759">
        <v>335</v>
      </c>
      <c r="E4759">
        <v>96415</v>
      </c>
      <c r="H4759" s="33">
        <f t="shared" si="222"/>
        <v>109.60000000000001</v>
      </c>
      <c r="I4759" s="34">
        <f t="shared" si="223"/>
        <v>0</v>
      </c>
      <c r="J4759" s="34">
        <f t="shared" si="224"/>
        <v>246.18386316588197</v>
      </c>
      <c r="L4759" s="33">
        <v>236.76407867465196</v>
      </c>
      <c r="M4759" s="35" t="s">
        <v>8088</v>
      </c>
      <c r="O4759" s="33">
        <v>246.18386316588197</v>
      </c>
      <c r="P4759" s="35" t="s">
        <v>8088</v>
      </c>
      <c r="R4759" s="33">
        <v>220.07855402330395</v>
      </c>
      <c r="S4759" s="35" t="s">
        <v>8088</v>
      </c>
      <c r="U4759" s="33">
        <v>0</v>
      </c>
      <c r="V4759" s="35" t="s">
        <v>8088</v>
      </c>
      <c r="X4759" s="33">
        <v>143.55000000000001</v>
      </c>
      <c r="Y4759" s="35" t="s">
        <v>8088</v>
      </c>
      <c r="AA4759" s="33">
        <v>182.7</v>
      </c>
      <c r="AB4759" s="35" t="s">
        <v>8088</v>
      </c>
      <c r="AD4759" s="33">
        <v>122.66999999999999</v>
      </c>
      <c r="AE4759" s="35" t="s">
        <v>8088</v>
      </c>
      <c r="AG4759" s="33">
        <v>55.45943179999999</v>
      </c>
      <c r="AH4759" s="35" t="s">
        <v>8088</v>
      </c>
      <c r="AJ4759" s="33">
        <v>55.45943179999999</v>
      </c>
      <c r="AK4759" s="35" t="s">
        <v>8088</v>
      </c>
      <c r="AM4759" s="33">
        <v>55.45943179999999</v>
      </c>
      <c r="AN4759" s="35" t="s">
        <v>8088</v>
      </c>
      <c r="AP4759" s="33">
        <v>55.45943179999999</v>
      </c>
      <c r="AQ4759" s="35" t="s">
        <v>8088</v>
      </c>
      <c r="AS4759" s="33">
        <v>55.45943179999999</v>
      </c>
      <c r="AT4759" s="35" t="s">
        <v>8088</v>
      </c>
      <c r="AV4759" s="33">
        <v>55.45943179999999</v>
      </c>
      <c r="AW4759" s="35" t="s">
        <v>8088</v>
      </c>
      <c r="AY4759" s="33">
        <v>55.45943179999999</v>
      </c>
      <c r="AZ4759" s="35" t="s">
        <v>8088</v>
      </c>
      <c r="BB4759" s="33">
        <v>19.28</v>
      </c>
      <c r="BC4759" s="35" t="s">
        <v>8088</v>
      </c>
      <c r="BE4759" s="33">
        <v>19.28</v>
      </c>
      <c r="BF4759" s="35" t="s">
        <v>8088</v>
      </c>
      <c r="BH4759" s="33">
        <v>235.41690299999999</v>
      </c>
      <c r="BI4759" s="35" t="s">
        <v>8088</v>
      </c>
      <c r="BK4759" s="33">
        <v>235.41690299999999</v>
      </c>
      <c r="BL4759" s="35" t="s">
        <v>8088</v>
      </c>
      <c r="BN4759" s="33">
        <f>_xlfn.XLOOKUP(E4759,'[2]Charge Level Data'!$E:$E,'[2]Charge Level Data'!$BN:$BN,"N/A")</f>
        <v>235.41690299999999</v>
      </c>
      <c r="BO4759" s="35" t="s">
        <v>8088</v>
      </c>
      <c r="BQ4759" s="33">
        <v>211.41000000000003</v>
      </c>
      <c r="BR4759" s="35" t="s">
        <v>8088</v>
      </c>
    </row>
    <row r="4760" spans="1:70" x14ac:dyDescent="0.3">
      <c r="A4760">
        <v>8983585</v>
      </c>
      <c r="B4760" t="s">
        <v>1155</v>
      </c>
      <c r="C4760" s="33">
        <v>274</v>
      </c>
      <c r="D4760">
        <v>335</v>
      </c>
      <c r="E4760">
        <v>96417</v>
      </c>
      <c r="H4760" s="33">
        <f t="shared" si="222"/>
        <v>109.60000000000001</v>
      </c>
      <c r="I4760" s="34">
        <f t="shared" si="223"/>
        <v>0</v>
      </c>
      <c r="J4760" s="34">
        <f t="shared" si="224"/>
        <v>246.18386316588197</v>
      </c>
      <c r="L4760" s="33">
        <v>236.76407867465196</v>
      </c>
      <c r="M4760" s="35" t="s">
        <v>8088</v>
      </c>
      <c r="O4760" s="33">
        <v>246.18386316588197</v>
      </c>
      <c r="P4760" s="35" t="s">
        <v>8088</v>
      </c>
      <c r="R4760" s="33">
        <v>220.07855402330395</v>
      </c>
      <c r="S4760" s="35" t="s">
        <v>8088</v>
      </c>
      <c r="U4760" s="33">
        <v>0</v>
      </c>
      <c r="V4760" s="35" t="s">
        <v>8088</v>
      </c>
      <c r="X4760" s="33">
        <v>143.55000000000001</v>
      </c>
      <c r="Y4760" s="35" t="s">
        <v>8088</v>
      </c>
      <c r="AA4760" s="33">
        <v>182.7</v>
      </c>
      <c r="AB4760" s="35" t="s">
        <v>8088</v>
      </c>
      <c r="AD4760" s="33">
        <v>122.66999999999999</v>
      </c>
      <c r="AE4760" s="35" t="s">
        <v>8088</v>
      </c>
      <c r="AG4760" s="33">
        <v>55.45943179999999</v>
      </c>
      <c r="AH4760" s="35" t="s">
        <v>8088</v>
      </c>
      <c r="AJ4760" s="33">
        <v>55.45943179999999</v>
      </c>
      <c r="AK4760" s="35" t="s">
        <v>8088</v>
      </c>
      <c r="AM4760" s="33">
        <v>55.45943179999999</v>
      </c>
      <c r="AN4760" s="35" t="s">
        <v>8088</v>
      </c>
      <c r="AP4760" s="33">
        <v>55.45943179999999</v>
      </c>
      <c r="AQ4760" s="35" t="s">
        <v>8088</v>
      </c>
      <c r="AS4760" s="33">
        <v>55.45943179999999</v>
      </c>
      <c r="AT4760" s="35" t="s">
        <v>8088</v>
      </c>
      <c r="AV4760" s="33">
        <v>55.45943179999999</v>
      </c>
      <c r="AW4760" s="35" t="s">
        <v>8088</v>
      </c>
      <c r="AY4760" s="33">
        <v>55.45943179999999</v>
      </c>
      <c r="AZ4760" s="35" t="s">
        <v>8088</v>
      </c>
      <c r="BB4760" s="33">
        <v>43.62</v>
      </c>
      <c r="BC4760" s="35" t="s">
        <v>8088</v>
      </c>
      <c r="BE4760" s="33">
        <v>43.62</v>
      </c>
      <c r="BF4760" s="35" t="s">
        <v>8088</v>
      </c>
      <c r="BH4760" s="33">
        <v>202.88801999999998</v>
      </c>
      <c r="BI4760" s="35" t="s">
        <v>8088</v>
      </c>
      <c r="BK4760" s="33">
        <v>202.88801999999998</v>
      </c>
      <c r="BL4760" s="35" t="s">
        <v>8088</v>
      </c>
      <c r="BN4760" s="33">
        <f>_xlfn.XLOOKUP(E4760,'[2]Charge Level Data'!$E:$E,'[2]Charge Level Data'!$BN:$BN,"N/A")</f>
        <v>202.88801999999998</v>
      </c>
      <c r="BO4760" s="35" t="s">
        <v>8088</v>
      </c>
      <c r="BQ4760" s="33">
        <v>211.41000000000003</v>
      </c>
      <c r="BR4760" s="35" t="s">
        <v>8088</v>
      </c>
    </row>
    <row r="4761" spans="1:70" x14ac:dyDescent="0.3">
      <c r="A4761">
        <v>7962515</v>
      </c>
      <c r="B4761" t="s">
        <v>272</v>
      </c>
      <c r="C4761" s="33">
        <v>274</v>
      </c>
      <c r="D4761">
        <v>331</v>
      </c>
      <c r="E4761">
        <v>96401</v>
      </c>
      <c r="H4761" s="33">
        <f t="shared" si="222"/>
        <v>109.60000000000001</v>
      </c>
      <c r="I4761" s="34">
        <f t="shared" si="223"/>
        <v>0</v>
      </c>
      <c r="J4761" s="34">
        <f t="shared" si="224"/>
        <v>246.18386316588197</v>
      </c>
      <c r="L4761" s="33">
        <v>236.76407867465196</v>
      </c>
      <c r="M4761" s="35" t="s">
        <v>8088</v>
      </c>
      <c r="O4761" s="33">
        <v>246.18386316588197</v>
      </c>
      <c r="P4761" s="35" t="s">
        <v>8088</v>
      </c>
      <c r="R4761" s="33">
        <v>220.07855402330395</v>
      </c>
      <c r="S4761" s="35" t="s">
        <v>8088</v>
      </c>
      <c r="U4761" s="33">
        <v>0</v>
      </c>
      <c r="V4761" s="35" t="s">
        <v>8088</v>
      </c>
      <c r="X4761" s="33">
        <v>143.55000000000001</v>
      </c>
      <c r="Y4761" s="35" t="s">
        <v>8088</v>
      </c>
      <c r="AA4761" s="33">
        <v>182.7</v>
      </c>
      <c r="AB4761" s="35" t="s">
        <v>8088</v>
      </c>
      <c r="AD4761" s="33">
        <v>122.66999999999999</v>
      </c>
      <c r="AE4761" s="35" t="s">
        <v>8088</v>
      </c>
      <c r="AG4761" s="33">
        <v>55.45943179999999</v>
      </c>
      <c r="AH4761" s="35" t="s">
        <v>8088</v>
      </c>
      <c r="AJ4761" s="33">
        <v>55.45943179999999</v>
      </c>
      <c r="AK4761" s="35" t="s">
        <v>8088</v>
      </c>
      <c r="AM4761" s="33">
        <v>55.45943179999999</v>
      </c>
      <c r="AN4761" s="35" t="s">
        <v>8088</v>
      </c>
      <c r="AP4761" s="33">
        <v>55.45943179999999</v>
      </c>
      <c r="AQ4761" s="35" t="s">
        <v>8088</v>
      </c>
      <c r="AS4761" s="33">
        <v>55.45943179999999</v>
      </c>
      <c r="AT4761" s="35" t="s">
        <v>8088</v>
      </c>
      <c r="AV4761" s="33">
        <v>55.45943179999999</v>
      </c>
      <c r="AW4761" s="35" t="s">
        <v>8088</v>
      </c>
      <c r="AY4761" s="33">
        <v>55.45943179999999</v>
      </c>
      <c r="AZ4761" s="35" t="s">
        <v>8088</v>
      </c>
      <c r="BB4761" s="33">
        <v>49.89</v>
      </c>
      <c r="BC4761" s="35" t="s">
        <v>8088</v>
      </c>
      <c r="BE4761" s="33">
        <v>49.89</v>
      </c>
      <c r="BF4761" s="35" t="s">
        <v>8088</v>
      </c>
      <c r="BH4761" s="33">
        <v>22.430325</v>
      </c>
      <c r="BI4761" s="35" t="s">
        <v>8088</v>
      </c>
      <c r="BK4761" s="33">
        <v>22.430325</v>
      </c>
      <c r="BL4761" s="35" t="s">
        <v>8088</v>
      </c>
      <c r="BN4761" s="33">
        <f>_xlfn.XLOOKUP(E4761,'[2]Charge Level Data'!$E:$E,'[2]Charge Level Data'!$BN:$BN,"N/A")</f>
        <v>22.430325</v>
      </c>
      <c r="BO4761" s="35" t="s">
        <v>8088</v>
      </c>
      <c r="BQ4761" s="33">
        <v>211.41000000000003</v>
      </c>
      <c r="BR4761" s="35" t="s">
        <v>8088</v>
      </c>
    </row>
    <row r="4762" spans="1:70" x14ac:dyDescent="0.3">
      <c r="A4762">
        <v>7903116</v>
      </c>
      <c r="B4762" t="s">
        <v>273</v>
      </c>
      <c r="C4762" s="33">
        <v>274</v>
      </c>
      <c r="D4762">
        <v>331</v>
      </c>
      <c r="E4762">
        <v>96402</v>
      </c>
      <c r="H4762" s="33">
        <f t="shared" ref="H4762:H4825" si="225">C4762*0.4</f>
        <v>109.60000000000001</v>
      </c>
      <c r="I4762" s="34">
        <f t="shared" si="223"/>
        <v>0</v>
      </c>
      <c r="J4762" s="34">
        <f t="shared" si="224"/>
        <v>246.18386316588197</v>
      </c>
      <c r="L4762" s="33">
        <v>236.76407867465196</v>
      </c>
      <c r="M4762" s="35" t="s">
        <v>8088</v>
      </c>
      <c r="O4762" s="33">
        <v>246.18386316588197</v>
      </c>
      <c r="P4762" s="35" t="s">
        <v>8088</v>
      </c>
      <c r="R4762" s="33">
        <v>220.07855402330395</v>
      </c>
      <c r="S4762" s="35" t="s">
        <v>8088</v>
      </c>
      <c r="U4762" s="33">
        <v>0</v>
      </c>
      <c r="V4762" s="35" t="s">
        <v>8088</v>
      </c>
      <c r="X4762" s="33">
        <v>143.55000000000001</v>
      </c>
      <c r="Y4762" s="35" t="s">
        <v>8088</v>
      </c>
      <c r="AA4762" s="33">
        <v>182.7</v>
      </c>
      <c r="AB4762" s="35" t="s">
        <v>8088</v>
      </c>
      <c r="AD4762" s="33">
        <v>122.66999999999999</v>
      </c>
      <c r="AE4762" s="35" t="s">
        <v>8088</v>
      </c>
      <c r="AG4762" s="33">
        <v>55.45943179999999</v>
      </c>
      <c r="AH4762" s="35" t="s">
        <v>8088</v>
      </c>
      <c r="AJ4762" s="33">
        <v>55.45943179999999</v>
      </c>
      <c r="AK4762" s="35" t="s">
        <v>8088</v>
      </c>
      <c r="AM4762" s="33">
        <v>55.45943179999999</v>
      </c>
      <c r="AN4762" s="35" t="s">
        <v>8088</v>
      </c>
      <c r="AP4762" s="33">
        <v>55.45943179999999</v>
      </c>
      <c r="AQ4762" s="35" t="s">
        <v>8088</v>
      </c>
      <c r="AS4762" s="33">
        <v>55.45943179999999</v>
      </c>
      <c r="AT4762" s="35" t="s">
        <v>8088</v>
      </c>
      <c r="AV4762" s="33">
        <v>55.45943179999999</v>
      </c>
      <c r="AW4762" s="35" t="s">
        <v>8088</v>
      </c>
      <c r="AY4762" s="33">
        <v>55.45943179999999</v>
      </c>
      <c r="AZ4762" s="35" t="s">
        <v>8088</v>
      </c>
      <c r="BB4762" s="33">
        <v>20.239999999999998</v>
      </c>
      <c r="BC4762" s="35" t="s">
        <v>8088</v>
      </c>
      <c r="BE4762" s="33">
        <v>20.239999999999998</v>
      </c>
      <c r="BF4762" s="35" t="s">
        <v>8088</v>
      </c>
      <c r="BH4762" s="33">
        <v>22.430325</v>
      </c>
      <c r="BI4762" s="35" t="s">
        <v>8088</v>
      </c>
      <c r="BK4762" s="33">
        <v>22.430325</v>
      </c>
      <c r="BL4762" s="35" t="s">
        <v>8088</v>
      </c>
      <c r="BN4762" s="33">
        <f>_xlfn.XLOOKUP(E4762,'[2]Charge Level Data'!$E:$E,'[2]Charge Level Data'!$BN:$BN,"N/A")</f>
        <v>22.430325</v>
      </c>
      <c r="BO4762" s="35" t="s">
        <v>8088</v>
      </c>
      <c r="BQ4762" s="33">
        <v>211.41000000000003</v>
      </c>
      <c r="BR4762" s="35" t="s">
        <v>8088</v>
      </c>
    </row>
    <row r="4763" spans="1:70" x14ac:dyDescent="0.3">
      <c r="A4763">
        <v>9037515</v>
      </c>
      <c r="B4763" t="s">
        <v>1146</v>
      </c>
      <c r="C4763" s="33">
        <v>274</v>
      </c>
      <c r="D4763">
        <v>331</v>
      </c>
      <c r="E4763">
        <v>96401</v>
      </c>
      <c r="H4763" s="33">
        <f t="shared" si="225"/>
        <v>109.60000000000001</v>
      </c>
      <c r="I4763" s="34">
        <f t="shared" si="223"/>
        <v>0</v>
      </c>
      <c r="J4763" s="34">
        <f t="shared" si="224"/>
        <v>246.18386316588197</v>
      </c>
      <c r="L4763" s="33">
        <v>236.76407867465196</v>
      </c>
      <c r="M4763" s="35" t="s">
        <v>8088</v>
      </c>
      <c r="O4763" s="33">
        <v>246.18386316588197</v>
      </c>
      <c r="P4763" s="35" t="s">
        <v>8088</v>
      </c>
      <c r="R4763" s="33">
        <v>220.07855402330395</v>
      </c>
      <c r="S4763" s="35" t="s">
        <v>8088</v>
      </c>
      <c r="U4763" s="33">
        <v>0</v>
      </c>
      <c r="V4763" s="35" t="s">
        <v>8088</v>
      </c>
      <c r="X4763" s="33">
        <v>143.55000000000001</v>
      </c>
      <c r="Y4763" s="35" t="s">
        <v>8088</v>
      </c>
      <c r="AA4763" s="33">
        <v>182.7</v>
      </c>
      <c r="AB4763" s="35" t="s">
        <v>8088</v>
      </c>
      <c r="AD4763" s="33">
        <v>122.66999999999999</v>
      </c>
      <c r="AE4763" s="35" t="s">
        <v>8088</v>
      </c>
      <c r="AG4763" s="33">
        <v>55.45943179999999</v>
      </c>
      <c r="AH4763" s="35" t="s">
        <v>8088</v>
      </c>
      <c r="AJ4763" s="33">
        <v>55.45943179999999</v>
      </c>
      <c r="AK4763" s="35" t="s">
        <v>8088</v>
      </c>
      <c r="AM4763" s="33">
        <v>55.45943179999999</v>
      </c>
      <c r="AN4763" s="35" t="s">
        <v>8088</v>
      </c>
      <c r="AP4763" s="33">
        <v>55.45943179999999</v>
      </c>
      <c r="AQ4763" s="35" t="s">
        <v>8088</v>
      </c>
      <c r="AS4763" s="33">
        <v>55.45943179999999</v>
      </c>
      <c r="AT4763" s="35" t="s">
        <v>8088</v>
      </c>
      <c r="AV4763" s="33">
        <v>55.45943179999999</v>
      </c>
      <c r="AW4763" s="35" t="s">
        <v>8088</v>
      </c>
      <c r="AY4763" s="33">
        <v>55.45943179999999</v>
      </c>
      <c r="AZ4763" s="35" t="s">
        <v>8088</v>
      </c>
      <c r="BB4763" s="33">
        <v>49.89</v>
      </c>
      <c r="BC4763" s="35" t="s">
        <v>8088</v>
      </c>
      <c r="BE4763" s="33">
        <v>49.89</v>
      </c>
      <c r="BF4763" s="35" t="s">
        <v>8088</v>
      </c>
      <c r="BH4763" s="33">
        <v>22.430325</v>
      </c>
      <c r="BI4763" s="35" t="s">
        <v>8088</v>
      </c>
      <c r="BK4763" s="33">
        <v>22.430325</v>
      </c>
      <c r="BL4763" s="35" t="s">
        <v>8088</v>
      </c>
      <c r="BN4763" s="33">
        <f>_xlfn.XLOOKUP(E4763,'[2]Charge Level Data'!$E:$E,'[2]Charge Level Data'!$BN:$BN,"N/A")</f>
        <v>22.430325</v>
      </c>
      <c r="BO4763" s="35" t="s">
        <v>8088</v>
      </c>
      <c r="BQ4763" s="33">
        <v>211.41000000000003</v>
      </c>
      <c r="BR4763" s="35" t="s">
        <v>8088</v>
      </c>
    </row>
    <row r="4764" spans="1:70" x14ac:dyDescent="0.3">
      <c r="A4764">
        <v>7904550</v>
      </c>
      <c r="B4764" t="s">
        <v>1147</v>
      </c>
      <c r="C4764" s="33">
        <v>274</v>
      </c>
      <c r="D4764">
        <v>331</v>
      </c>
      <c r="E4764">
        <v>96402</v>
      </c>
      <c r="H4764" s="33">
        <f t="shared" si="225"/>
        <v>109.60000000000001</v>
      </c>
      <c r="I4764" s="34">
        <f t="shared" si="223"/>
        <v>0</v>
      </c>
      <c r="J4764" s="34">
        <f t="shared" si="224"/>
        <v>246.18386316588197</v>
      </c>
      <c r="L4764" s="33">
        <v>236.76407867465196</v>
      </c>
      <c r="M4764" s="35" t="s">
        <v>8088</v>
      </c>
      <c r="O4764" s="33">
        <v>246.18386316588197</v>
      </c>
      <c r="P4764" s="35" t="s">
        <v>8088</v>
      </c>
      <c r="R4764" s="33">
        <v>220.07855402330395</v>
      </c>
      <c r="S4764" s="35" t="s">
        <v>8088</v>
      </c>
      <c r="U4764" s="33">
        <v>0</v>
      </c>
      <c r="V4764" s="35" t="s">
        <v>8088</v>
      </c>
      <c r="X4764" s="33">
        <v>143.55000000000001</v>
      </c>
      <c r="Y4764" s="35" t="s">
        <v>8088</v>
      </c>
      <c r="AA4764" s="33">
        <v>182.7</v>
      </c>
      <c r="AB4764" s="35" t="s">
        <v>8088</v>
      </c>
      <c r="AD4764" s="33">
        <v>122.66999999999999</v>
      </c>
      <c r="AE4764" s="35" t="s">
        <v>8088</v>
      </c>
      <c r="AG4764" s="33">
        <v>55.45943179999999</v>
      </c>
      <c r="AH4764" s="35" t="s">
        <v>8088</v>
      </c>
      <c r="AJ4764" s="33">
        <v>55.45943179999999</v>
      </c>
      <c r="AK4764" s="35" t="s">
        <v>8088</v>
      </c>
      <c r="AM4764" s="33">
        <v>55.45943179999999</v>
      </c>
      <c r="AN4764" s="35" t="s">
        <v>8088</v>
      </c>
      <c r="AP4764" s="33">
        <v>55.45943179999999</v>
      </c>
      <c r="AQ4764" s="35" t="s">
        <v>8088</v>
      </c>
      <c r="AS4764" s="33">
        <v>55.45943179999999</v>
      </c>
      <c r="AT4764" s="35" t="s">
        <v>8088</v>
      </c>
      <c r="AV4764" s="33">
        <v>55.45943179999999</v>
      </c>
      <c r="AW4764" s="35" t="s">
        <v>8088</v>
      </c>
      <c r="AY4764" s="33">
        <v>55.45943179999999</v>
      </c>
      <c r="AZ4764" s="35" t="s">
        <v>8088</v>
      </c>
      <c r="BB4764" s="33">
        <v>20.239999999999998</v>
      </c>
      <c r="BC4764" s="35" t="s">
        <v>8088</v>
      </c>
      <c r="BE4764" s="33">
        <v>20.239999999999998</v>
      </c>
      <c r="BF4764" s="35" t="s">
        <v>8088</v>
      </c>
      <c r="BH4764" s="33">
        <v>22.430325</v>
      </c>
      <c r="BI4764" s="35" t="s">
        <v>8088</v>
      </c>
      <c r="BK4764" s="33">
        <v>22.430325</v>
      </c>
      <c r="BL4764" s="35" t="s">
        <v>8088</v>
      </c>
      <c r="BN4764" s="33">
        <f>_xlfn.XLOOKUP(E4764,'[2]Charge Level Data'!$E:$E,'[2]Charge Level Data'!$BN:$BN,"N/A")</f>
        <v>22.430325</v>
      </c>
      <c r="BO4764" s="35" t="s">
        <v>8088</v>
      </c>
      <c r="BQ4764" s="33">
        <v>211.41000000000003</v>
      </c>
      <c r="BR4764" s="35" t="s">
        <v>8088</v>
      </c>
    </row>
    <row r="4765" spans="1:70" x14ac:dyDescent="0.3">
      <c r="A4765">
        <v>8245095</v>
      </c>
      <c r="B4765" t="s">
        <v>1149</v>
      </c>
      <c r="C4765" s="33">
        <v>274</v>
      </c>
      <c r="D4765">
        <v>331</v>
      </c>
      <c r="E4765">
        <v>96411</v>
      </c>
      <c r="H4765" s="33">
        <f t="shared" si="225"/>
        <v>109.60000000000001</v>
      </c>
      <c r="I4765" s="34">
        <f t="shared" si="223"/>
        <v>0</v>
      </c>
      <c r="J4765" s="34">
        <f t="shared" si="224"/>
        <v>246.18386316588197</v>
      </c>
      <c r="L4765" s="33">
        <v>236.76407867465196</v>
      </c>
      <c r="M4765" s="35" t="s">
        <v>8088</v>
      </c>
      <c r="O4765" s="33">
        <v>246.18386316588197</v>
      </c>
      <c r="P4765" s="35" t="s">
        <v>8088</v>
      </c>
      <c r="R4765" s="33">
        <v>220.07855402330395</v>
      </c>
      <c r="S4765" s="35" t="s">
        <v>8088</v>
      </c>
      <c r="U4765" s="33">
        <v>0</v>
      </c>
      <c r="V4765" s="35" t="s">
        <v>8088</v>
      </c>
      <c r="X4765" s="33">
        <v>143.55000000000001</v>
      </c>
      <c r="Y4765" s="35" t="s">
        <v>8088</v>
      </c>
      <c r="AA4765" s="33">
        <v>182.7</v>
      </c>
      <c r="AB4765" s="35" t="s">
        <v>8088</v>
      </c>
      <c r="AD4765" s="33">
        <v>122.66999999999999</v>
      </c>
      <c r="AE4765" s="35" t="s">
        <v>8088</v>
      </c>
      <c r="AG4765" s="33">
        <v>55.45943179999999</v>
      </c>
      <c r="AH4765" s="35" t="s">
        <v>8088</v>
      </c>
      <c r="AJ4765" s="33">
        <v>55.45943179999999</v>
      </c>
      <c r="AK4765" s="35" t="s">
        <v>8088</v>
      </c>
      <c r="AM4765" s="33">
        <v>55.45943179999999</v>
      </c>
      <c r="AN4765" s="35" t="s">
        <v>8088</v>
      </c>
      <c r="AP4765" s="33">
        <v>55.45943179999999</v>
      </c>
      <c r="AQ4765" s="35" t="s">
        <v>8088</v>
      </c>
      <c r="AS4765" s="33">
        <v>55.45943179999999</v>
      </c>
      <c r="AT4765" s="35" t="s">
        <v>8088</v>
      </c>
      <c r="AV4765" s="33">
        <v>55.45943179999999</v>
      </c>
      <c r="AW4765" s="35" t="s">
        <v>8088</v>
      </c>
      <c r="AY4765" s="33">
        <v>55.45943179999999</v>
      </c>
      <c r="AZ4765" s="35" t="s">
        <v>8088</v>
      </c>
      <c r="BB4765" s="33">
        <v>37.840000000000003</v>
      </c>
      <c r="BC4765" s="35" t="s">
        <v>8088</v>
      </c>
      <c r="BE4765" s="33">
        <v>37.840000000000003</v>
      </c>
      <c r="BF4765" s="35" t="s">
        <v>8088</v>
      </c>
      <c r="BH4765" s="33">
        <v>22.430325</v>
      </c>
      <c r="BI4765" s="35" t="s">
        <v>8088</v>
      </c>
      <c r="BK4765" s="33">
        <v>22.430325</v>
      </c>
      <c r="BL4765" s="35" t="s">
        <v>8088</v>
      </c>
      <c r="BN4765" s="33">
        <f>_xlfn.XLOOKUP(E4765,'[2]Charge Level Data'!$E:$E,'[2]Charge Level Data'!$BN:$BN,"N/A")</f>
        <v>22.430325</v>
      </c>
      <c r="BO4765" s="35" t="s">
        <v>8088</v>
      </c>
      <c r="BQ4765" s="33">
        <v>211.41000000000003</v>
      </c>
      <c r="BR4765" s="35" t="s">
        <v>8088</v>
      </c>
    </row>
    <row r="4766" spans="1:70" x14ac:dyDescent="0.3">
      <c r="A4766">
        <v>10108938</v>
      </c>
      <c r="B4766" t="s">
        <v>1277</v>
      </c>
      <c r="C4766" s="33">
        <v>274</v>
      </c>
      <c r="D4766">
        <v>300</v>
      </c>
      <c r="E4766">
        <v>83498</v>
      </c>
      <c r="H4766" s="33">
        <f t="shared" si="225"/>
        <v>109.60000000000001</v>
      </c>
      <c r="I4766" s="34">
        <f t="shared" si="223"/>
        <v>0</v>
      </c>
      <c r="J4766" s="34">
        <f t="shared" si="224"/>
        <v>209.79000000000002</v>
      </c>
      <c r="L4766" s="33">
        <v>165.83410558</v>
      </c>
      <c r="M4766" s="35" t="s">
        <v>8088</v>
      </c>
      <c r="O4766" s="33">
        <v>145.44696023</v>
      </c>
      <c r="P4766" s="35" t="s">
        <v>8088</v>
      </c>
      <c r="R4766" s="33">
        <v>132.61568320000001</v>
      </c>
      <c r="S4766" s="35" t="s">
        <v>8088</v>
      </c>
      <c r="U4766" s="33">
        <v>0</v>
      </c>
      <c r="V4766" s="35" t="s">
        <v>8088</v>
      </c>
      <c r="X4766" s="33">
        <v>96.65</v>
      </c>
      <c r="Y4766" s="35" t="s">
        <v>8088</v>
      </c>
      <c r="AA4766" s="33">
        <v>181.29999999999998</v>
      </c>
      <c r="AB4766" s="35" t="s">
        <v>8088</v>
      </c>
      <c r="AD4766" s="33">
        <v>121.72999999999999</v>
      </c>
      <c r="AE4766" s="35" t="s">
        <v>8088</v>
      </c>
      <c r="AG4766" s="33">
        <v>27.17</v>
      </c>
      <c r="AH4766" s="35" t="s">
        <v>8088</v>
      </c>
      <c r="AJ4766" s="33">
        <v>27.17</v>
      </c>
      <c r="AK4766" s="35" t="s">
        <v>8088</v>
      </c>
      <c r="AM4766" s="33">
        <v>27.17</v>
      </c>
      <c r="AN4766" s="35" t="s">
        <v>8088</v>
      </c>
      <c r="AP4766" s="33">
        <v>27.17</v>
      </c>
      <c r="AQ4766" s="35" t="s">
        <v>8088</v>
      </c>
      <c r="AS4766" s="33">
        <v>27.17</v>
      </c>
      <c r="AT4766" s="35" t="s">
        <v>8088</v>
      </c>
      <c r="AV4766" s="33">
        <v>27.17</v>
      </c>
      <c r="AW4766" s="35" t="s">
        <v>8088</v>
      </c>
      <c r="AY4766" s="33">
        <v>27.17</v>
      </c>
      <c r="AZ4766" s="35" t="s">
        <v>8088</v>
      </c>
      <c r="BB4766" s="33">
        <v>24.45</v>
      </c>
      <c r="BC4766" s="35" t="s">
        <v>8088</v>
      </c>
      <c r="BE4766" s="33">
        <v>24.45</v>
      </c>
      <c r="BF4766" s="35" t="s">
        <v>8088</v>
      </c>
      <c r="BH4766" s="33">
        <v>22.181462999999997</v>
      </c>
      <c r="BI4766" s="35" t="s">
        <v>8088</v>
      </c>
      <c r="BK4766" s="33">
        <v>22.181462999999997</v>
      </c>
      <c r="BL4766" s="35" t="s">
        <v>8088</v>
      </c>
      <c r="BN4766" s="33">
        <f>_xlfn.XLOOKUP(E4766,'[2]Charge Level Data'!$E:$E,'[2]Charge Level Data'!$BN:$BN,"N/A")</f>
        <v>22.181462999999997</v>
      </c>
      <c r="BO4766" s="35" t="s">
        <v>8088</v>
      </c>
      <c r="BQ4766" s="33">
        <v>209.79000000000002</v>
      </c>
      <c r="BR4766" s="35" t="s">
        <v>8088</v>
      </c>
    </row>
    <row r="4767" spans="1:70" x14ac:dyDescent="0.3">
      <c r="A4767">
        <v>13027266</v>
      </c>
      <c r="B4767" t="s">
        <v>7422</v>
      </c>
      <c r="C4767" s="33">
        <v>273.72000000000003</v>
      </c>
      <c r="D4767">
        <v>272</v>
      </c>
      <c r="E4767">
        <v>0</v>
      </c>
      <c r="H4767" s="33">
        <f t="shared" si="225"/>
        <v>109.48800000000001</v>
      </c>
      <c r="I4767" s="34">
        <f t="shared" si="223"/>
        <v>0</v>
      </c>
      <c r="J4767" s="34">
        <f t="shared" si="224"/>
        <v>0</v>
      </c>
      <c r="L4767" s="33" t="s">
        <v>8089</v>
      </c>
      <c r="M4767" s="35" t="s">
        <v>8088</v>
      </c>
      <c r="O4767" s="33" t="s">
        <v>8089</v>
      </c>
      <c r="P4767" s="35" t="s">
        <v>8088</v>
      </c>
      <c r="R4767" s="33" t="s">
        <v>8089</v>
      </c>
      <c r="S4767" s="35" t="s">
        <v>8088</v>
      </c>
      <c r="U4767" s="33" t="s">
        <v>8089</v>
      </c>
      <c r="V4767" s="35" t="s">
        <v>8088</v>
      </c>
      <c r="X4767" s="33" t="s">
        <v>8089</v>
      </c>
      <c r="Y4767" s="35" t="s">
        <v>8088</v>
      </c>
      <c r="AA4767" s="33" t="s">
        <v>8089</v>
      </c>
      <c r="AB4767" s="35" t="s">
        <v>8088</v>
      </c>
      <c r="AD4767" s="33" t="s">
        <v>8089</v>
      </c>
      <c r="AE4767" s="35" t="s">
        <v>8088</v>
      </c>
      <c r="AG4767" s="33" t="s">
        <v>8089</v>
      </c>
      <c r="AH4767" s="35" t="s">
        <v>8088</v>
      </c>
      <c r="AJ4767" s="33" t="s">
        <v>8089</v>
      </c>
      <c r="AK4767" s="35" t="s">
        <v>8088</v>
      </c>
      <c r="AM4767" s="33" t="s">
        <v>8089</v>
      </c>
      <c r="AN4767" s="35" t="s">
        <v>8088</v>
      </c>
      <c r="AP4767" s="33" t="s">
        <v>8089</v>
      </c>
      <c r="AQ4767" s="35" t="s">
        <v>8088</v>
      </c>
      <c r="AS4767" s="33" t="s">
        <v>8089</v>
      </c>
      <c r="AT4767" s="35" t="s">
        <v>8088</v>
      </c>
      <c r="AV4767" s="33" t="s">
        <v>8089</v>
      </c>
      <c r="AW4767" s="35" t="s">
        <v>8088</v>
      </c>
      <c r="AY4767" s="33" t="s">
        <v>8089</v>
      </c>
      <c r="AZ4767" s="35" t="s">
        <v>8088</v>
      </c>
      <c r="BB4767" s="33" t="s">
        <v>8089</v>
      </c>
      <c r="BC4767" s="35" t="s">
        <v>8088</v>
      </c>
      <c r="BE4767" s="33" t="s">
        <v>8089</v>
      </c>
      <c r="BF4767" s="35" t="s">
        <v>8088</v>
      </c>
      <c r="BH4767" s="33" t="s">
        <v>8089</v>
      </c>
      <c r="BI4767" s="35" t="s">
        <v>8088</v>
      </c>
      <c r="BK4767" s="33" t="s">
        <v>8089</v>
      </c>
      <c r="BL4767" s="35" t="s">
        <v>8088</v>
      </c>
      <c r="BN4767" s="33" t="str">
        <f>_xlfn.XLOOKUP(E4767,'[2]Charge Level Data'!$E:$E,'[2]Charge Level Data'!$BN:$BN,"N/A")</f>
        <v>N/A</v>
      </c>
      <c r="BO4767" s="35" t="s">
        <v>8088</v>
      </c>
      <c r="BQ4767" s="33" t="s">
        <v>8089</v>
      </c>
      <c r="BR4767" s="35" t="s">
        <v>8088</v>
      </c>
    </row>
    <row r="4768" spans="1:70" x14ac:dyDescent="0.3">
      <c r="A4768">
        <v>13027494</v>
      </c>
      <c r="B4768" t="s">
        <v>7426</v>
      </c>
      <c r="C4768" s="33">
        <v>273.36</v>
      </c>
      <c r="D4768">
        <v>272</v>
      </c>
      <c r="E4768">
        <v>0</v>
      </c>
      <c r="H4768" s="33">
        <f t="shared" si="225"/>
        <v>109.34400000000001</v>
      </c>
      <c r="I4768" s="34">
        <f t="shared" si="223"/>
        <v>0</v>
      </c>
      <c r="J4768" s="34">
        <f t="shared" si="224"/>
        <v>0</v>
      </c>
      <c r="L4768" s="33" t="s">
        <v>8089</v>
      </c>
      <c r="M4768" s="35" t="s">
        <v>8088</v>
      </c>
      <c r="O4768" s="33" t="s">
        <v>8089</v>
      </c>
      <c r="P4768" s="35" t="s">
        <v>8088</v>
      </c>
      <c r="R4768" s="33" t="s">
        <v>8089</v>
      </c>
      <c r="S4768" s="35" t="s">
        <v>8088</v>
      </c>
      <c r="U4768" s="33" t="s">
        <v>8089</v>
      </c>
      <c r="V4768" s="35" t="s">
        <v>8088</v>
      </c>
      <c r="X4768" s="33" t="s">
        <v>8089</v>
      </c>
      <c r="Y4768" s="35" t="s">
        <v>8088</v>
      </c>
      <c r="AA4768" s="33" t="s">
        <v>8089</v>
      </c>
      <c r="AB4768" s="35" t="s">
        <v>8088</v>
      </c>
      <c r="AD4768" s="33" t="s">
        <v>8089</v>
      </c>
      <c r="AE4768" s="35" t="s">
        <v>8088</v>
      </c>
      <c r="AG4768" s="33" t="s">
        <v>8089</v>
      </c>
      <c r="AH4768" s="35" t="s">
        <v>8088</v>
      </c>
      <c r="AJ4768" s="33" t="s">
        <v>8089</v>
      </c>
      <c r="AK4768" s="35" t="s">
        <v>8088</v>
      </c>
      <c r="AM4768" s="33" t="s">
        <v>8089</v>
      </c>
      <c r="AN4768" s="35" t="s">
        <v>8088</v>
      </c>
      <c r="AP4768" s="33" t="s">
        <v>8089</v>
      </c>
      <c r="AQ4768" s="35" t="s">
        <v>8088</v>
      </c>
      <c r="AS4768" s="33" t="s">
        <v>8089</v>
      </c>
      <c r="AT4768" s="35" t="s">
        <v>8088</v>
      </c>
      <c r="AV4768" s="33" t="s">
        <v>8089</v>
      </c>
      <c r="AW4768" s="35" t="s">
        <v>8088</v>
      </c>
      <c r="AY4768" s="33" t="s">
        <v>8089</v>
      </c>
      <c r="AZ4768" s="35" t="s">
        <v>8088</v>
      </c>
      <c r="BB4768" s="33" t="s">
        <v>8089</v>
      </c>
      <c r="BC4768" s="35" t="s">
        <v>8088</v>
      </c>
      <c r="BE4768" s="33" t="s">
        <v>8089</v>
      </c>
      <c r="BF4768" s="35" t="s">
        <v>8088</v>
      </c>
      <c r="BH4768" s="33" t="s">
        <v>8089</v>
      </c>
      <c r="BI4768" s="35" t="s">
        <v>8088</v>
      </c>
      <c r="BK4768" s="33" t="s">
        <v>8089</v>
      </c>
      <c r="BL4768" s="35" t="s">
        <v>8088</v>
      </c>
      <c r="BN4768" s="33" t="str">
        <f>_xlfn.XLOOKUP(E4768,'[2]Charge Level Data'!$E:$E,'[2]Charge Level Data'!$BN:$BN,"N/A")</f>
        <v>N/A</v>
      </c>
      <c r="BO4768" s="35" t="s">
        <v>8088</v>
      </c>
      <c r="BQ4768" s="33" t="s">
        <v>8089</v>
      </c>
      <c r="BR4768" s="35" t="s">
        <v>8088</v>
      </c>
    </row>
    <row r="4769" spans="1:70" x14ac:dyDescent="0.3">
      <c r="A4769">
        <v>13027496</v>
      </c>
      <c r="B4769" t="s">
        <v>7430</v>
      </c>
      <c r="C4769" s="33">
        <v>273.36</v>
      </c>
      <c r="D4769">
        <v>272</v>
      </c>
      <c r="E4769">
        <v>0</v>
      </c>
      <c r="H4769" s="33">
        <f t="shared" si="225"/>
        <v>109.34400000000001</v>
      </c>
      <c r="I4769" s="34">
        <f t="shared" si="223"/>
        <v>0</v>
      </c>
      <c r="J4769" s="34">
        <f t="shared" si="224"/>
        <v>0</v>
      </c>
      <c r="L4769" s="33" t="s">
        <v>8089</v>
      </c>
      <c r="M4769" s="35" t="s">
        <v>8088</v>
      </c>
      <c r="O4769" s="33" t="s">
        <v>8089</v>
      </c>
      <c r="P4769" s="35" t="s">
        <v>8088</v>
      </c>
      <c r="R4769" s="33" t="s">
        <v>8089</v>
      </c>
      <c r="S4769" s="35" t="s">
        <v>8088</v>
      </c>
      <c r="U4769" s="33" t="s">
        <v>8089</v>
      </c>
      <c r="V4769" s="35" t="s">
        <v>8088</v>
      </c>
      <c r="X4769" s="33" t="s">
        <v>8089</v>
      </c>
      <c r="Y4769" s="35" t="s">
        <v>8088</v>
      </c>
      <c r="AA4769" s="33" t="s">
        <v>8089</v>
      </c>
      <c r="AB4769" s="35" t="s">
        <v>8088</v>
      </c>
      <c r="AD4769" s="33" t="s">
        <v>8089</v>
      </c>
      <c r="AE4769" s="35" t="s">
        <v>8088</v>
      </c>
      <c r="AG4769" s="33" t="s">
        <v>8089</v>
      </c>
      <c r="AH4769" s="35" t="s">
        <v>8088</v>
      </c>
      <c r="AJ4769" s="33" t="s">
        <v>8089</v>
      </c>
      <c r="AK4769" s="35" t="s">
        <v>8088</v>
      </c>
      <c r="AM4769" s="33" t="s">
        <v>8089</v>
      </c>
      <c r="AN4769" s="35" t="s">
        <v>8088</v>
      </c>
      <c r="AP4769" s="33" t="s">
        <v>8089</v>
      </c>
      <c r="AQ4769" s="35" t="s">
        <v>8088</v>
      </c>
      <c r="AS4769" s="33" t="s">
        <v>8089</v>
      </c>
      <c r="AT4769" s="35" t="s">
        <v>8088</v>
      </c>
      <c r="AV4769" s="33" t="s">
        <v>8089</v>
      </c>
      <c r="AW4769" s="35" t="s">
        <v>8088</v>
      </c>
      <c r="AY4769" s="33" t="s">
        <v>8089</v>
      </c>
      <c r="AZ4769" s="35" t="s">
        <v>8088</v>
      </c>
      <c r="BB4769" s="33" t="s">
        <v>8089</v>
      </c>
      <c r="BC4769" s="35" t="s">
        <v>8088</v>
      </c>
      <c r="BE4769" s="33" t="s">
        <v>8089</v>
      </c>
      <c r="BF4769" s="35" t="s">
        <v>8088</v>
      </c>
      <c r="BH4769" s="33" t="s">
        <v>8089</v>
      </c>
      <c r="BI4769" s="35" t="s">
        <v>8088</v>
      </c>
      <c r="BK4769" s="33" t="s">
        <v>8089</v>
      </c>
      <c r="BL4769" s="35" t="s">
        <v>8088</v>
      </c>
      <c r="BN4769" s="33" t="str">
        <f>_xlfn.XLOOKUP(E4769,'[2]Charge Level Data'!$E:$E,'[2]Charge Level Data'!$BN:$BN,"N/A")</f>
        <v>N/A</v>
      </c>
      <c r="BO4769" s="35" t="s">
        <v>8088</v>
      </c>
      <c r="BQ4769" s="33" t="s">
        <v>8089</v>
      </c>
      <c r="BR4769" s="35" t="s">
        <v>8088</v>
      </c>
    </row>
    <row r="4770" spans="1:70" x14ac:dyDescent="0.3">
      <c r="A4770">
        <v>13023730</v>
      </c>
      <c r="B4770" t="s">
        <v>7074</v>
      </c>
      <c r="C4770" s="33">
        <v>273.24</v>
      </c>
      <c r="D4770">
        <v>272</v>
      </c>
      <c r="E4770">
        <v>0</v>
      </c>
      <c r="H4770" s="33">
        <f t="shared" si="225"/>
        <v>109.29600000000001</v>
      </c>
      <c r="I4770" s="34">
        <f t="shared" si="223"/>
        <v>0</v>
      </c>
      <c r="J4770" s="34">
        <f t="shared" si="224"/>
        <v>0</v>
      </c>
      <c r="L4770" s="33" t="s">
        <v>8089</v>
      </c>
      <c r="M4770" s="35" t="s">
        <v>8088</v>
      </c>
      <c r="O4770" s="33" t="s">
        <v>8089</v>
      </c>
      <c r="P4770" s="35" t="s">
        <v>8088</v>
      </c>
      <c r="R4770" s="33" t="s">
        <v>8089</v>
      </c>
      <c r="S4770" s="35" t="s">
        <v>8088</v>
      </c>
      <c r="U4770" s="33" t="s">
        <v>8089</v>
      </c>
      <c r="V4770" s="35" t="s">
        <v>8088</v>
      </c>
      <c r="X4770" s="33" t="s">
        <v>8089</v>
      </c>
      <c r="Y4770" s="35" t="s">
        <v>8088</v>
      </c>
      <c r="AA4770" s="33" t="s">
        <v>8089</v>
      </c>
      <c r="AB4770" s="35" t="s">
        <v>8088</v>
      </c>
      <c r="AD4770" s="33" t="s">
        <v>8089</v>
      </c>
      <c r="AE4770" s="35" t="s">
        <v>8088</v>
      </c>
      <c r="AG4770" s="33" t="s">
        <v>8089</v>
      </c>
      <c r="AH4770" s="35" t="s">
        <v>8088</v>
      </c>
      <c r="AJ4770" s="33" t="s">
        <v>8089</v>
      </c>
      <c r="AK4770" s="35" t="s">
        <v>8088</v>
      </c>
      <c r="AM4770" s="33" t="s">
        <v>8089</v>
      </c>
      <c r="AN4770" s="35" t="s">
        <v>8088</v>
      </c>
      <c r="AP4770" s="33" t="s">
        <v>8089</v>
      </c>
      <c r="AQ4770" s="35" t="s">
        <v>8088</v>
      </c>
      <c r="AS4770" s="33" t="s">
        <v>8089</v>
      </c>
      <c r="AT4770" s="35" t="s">
        <v>8088</v>
      </c>
      <c r="AV4770" s="33" t="s">
        <v>8089</v>
      </c>
      <c r="AW4770" s="35" t="s">
        <v>8088</v>
      </c>
      <c r="AY4770" s="33" t="s">
        <v>8089</v>
      </c>
      <c r="AZ4770" s="35" t="s">
        <v>8088</v>
      </c>
      <c r="BB4770" s="33" t="s">
        <v>8089</v>
      </c>
      <c r="BC4770" s="35" t="s">
        <v>8088</v>
      </c>
      <c r="BE4770" s="33" t="s">
        <v>8089</v>
      </c>
      <c r="BF4770" s="35" t="s">
        <v>8088</v>
      </c>
      <c r="BH4770" s="33" t="s">
        <v>8089</v>
      </c>
      <c r="BI4770" s="35" t="s">
        <v>8088</v>
      </c>
      <c r="BK4770" s="33" t="s">
        <v>8089</v>
      </c>
      <c r="BL4770" s="35" t="s">
        <v>8088</v>
      </c>
      <c r="BN4770" s="33" t="str">
        <f>_xlfn.XLOOKUP(E4770,'[2]Charge Level Data'!$E:$E,'[2]Charge Level Data'!$BN:$BN,"N/A")</f>
        <v>N/A</v>
      </c>
      <c r="BO4770" s="35" t="s">
        <v>8088</v>
      </c>
      <c r="BQ4770" s="33" t="s">
        <v>8089</v>
      </c>
      <c r="BR4770" s="35" t="s">
        <v>8088</v>
      </c>
    </row>
    <row r="4771" spans="1:70" x14ac:dyDescent="0.3">
      <c r="A4771">
        <v>13028196</v>
      </c>
      <c r="B4771" t="s">
        <v>5042</v>
      </c>
      <c r="C4771" s="33">
        <v>273.18</v>
      </c>
      <c r="D4771">
        <v>272</v>
      </c>
      <c r="E4771">
        <v>0</v>
      </c>
      <c r="H4771" s="33">
        <f t="shared" si="225"/>
        <v>109.27200000000001</v>
      </c>
      <c r="I4771" s="34">
        <f t="shared" si="223"/>
        <v>0</v>
      </c>
      <c r="J4771" s="34">
        <f t="shared" si="224"/>
        <v>0</v>
      </c>
      <c r="L4771" s="33" t="s">
        <v>8089</v>
      </c>
      <c r="M4771" s="35" t="s">
        <v>8088</v>
      </c>
      <c r="O4771" s="33" t="s">
        <v>8089</v>
      </c>
      <c r="P4771" s="35" t="s">
        <v>8088</v>
      </c>
      <c r="R4771" s="33" t="s">
        <v>8089</v>
      </c>
      <c r="S4771" s="35" t="s">
        <v>8088</v>
      </c>
      <c r="U4771" s="33" t="s">
        <v>8089</v>
      </c>
      <c r="V4771" s="35" t="s">
        <v>8088</v>
      </c>
      <c r="X4771" s="33" t="s">
        <v>8089</v>
      </c>
      <c r="Y4771" s="35" t="s">
        <v>8088</v>
      </c>
      <c r="AA4771" s="33" t="s">
        <v>8089</v>
      </c>
      <c r="AB4771" s="35" t="s">
        <v>8088</v>
      </c>
      <c r="AD4771" s="33" t="s">
        <v>8089</v>
      </c>
      <c r="AE4771" s="35" t="s">
        <v>8088</v>
      </c>
      <c r="AG4771" s="33" t="s">
        <v>8089</v>
      </c>
      <c r="AH4771" s="35" t="s">
        <v>8088</v>
      </c>
      <c r="AJ4771" s="33" t="s">
        <v>8089</v>
      </c>
      <c r="AK4771" s="35" t="s">
        <v>8088</v>
      </c>
      <c r="AM4771" s="33" t="s">
        <v>8089</v>
      </c>
      <c r="AN4771" s="35" t="s">
        <v>8088</v>
      </c>
      <c r="AP4771" s="33" t="s">
        <v>8089</v>
      </c>
      <c r="AQ4771" s="35" t="s">
        <v>8088</v>
      </c>
      <c r="AS4771" s="33" t="s">
        <v>8089</v>
      </c>
      <c r="AT4771" s="35" t="s">
        <v>8088</v>
      </c>
      <c r="AV4771" s="33" t="s">
        <v>8089</v>
      </c>
      <c r="AW4771" s="35" t="s">
        <v>8088</v>
      </c>
      <c r="AY4771" s="33" t="s">
        <v>8089</v>
      </c>
      <c r="AZ4771" s="35" t="s">
        <v>8088</v>
      </c>
      <c r="BB4771" s="33" t="s">
        <v>8089</v>
      </c>
      <c r="BC4771" s="35" t="s">
        <v>8088</v>
      </c>
      <c r="BE4771" s="33" t="s">
        <v>8089</v>
      </c>
      <c r="BF4771" s="35" t="s">
        <v>8088</v>
      </c>
      <c r="BH4771" s="33" t="s">
        <v>8089</v>
      </c>
      <c r="BI4771" s="35" t="s">
        <v>8088</v>
      </c>
      <c r="BK4771" s="33" t="s">
        <v>8089</v>
      </c>
      <c r="BL4771" s="35" t="s">
        <v>8088</v>
      </c>
      <c r="BN4771" s="33" t="str">
        <f>_xlfn.XLOOKUP(E4771,'[2]Charge Level Data'!$E:$E,'[2]Charge Level Data'!$BN:$BN,"N/A")</f>
        <v>N/A</v>
      </c>
      <c r="BO4771" s="35" t="s">
        <v>8088</v>
      </c>
      <c r="BQ4771" s="33" t="s">
        <v>8089</v>
      </c>
      <c r="BR4771" s="35" t="s">
        <v>8088</v>
      </c>
    </row>
    <row r="4772" spans="1:70" x14ac:dyDescent="0.3">
      <c r="A4772">
        <v>13028197</v>
      </c>
      <c r="B4772" t="s">
        <v>5043</v>
      </c>
      <c r="C4772" s="33">
        <v>273.18</v>
      </c>
      <c r="D4772">
        <v>272</v>
      </c>
      <c r="E4772">
        <v>0</v>
      </c>
      <c r="H4772" s="33">
        <f t="shared" si="225"/>
        <v>109.27200000000001</v>
      </c>
      <c r="I4772" s="34">
        <f t="shared" si="223"/>
        <v>0</v>
      </c>
      <c r="J4772" s="34">
        <f t="shared" si="224"/>
        <v>0</v>
      </c>
      <c r="L4772" s="33" t="s">
        <v>8089</v>
      </c>
      <c r="M4772" s="35" t="s">
        <v>8088</v>
      </c>
      <c r="O4772" s="33" t="s">
        <v>8089</v>
      </c>
      <c r="P4772" s="35" t="s">
        <v>8088</v>
      </c>
      <c r="R4772" s="33" t="s">
        <v>8089</v>
      </c>
      <c r="S4772" s="35" t="s">
        <v>8088</v>
      </c>
      <c r="U4772" s="33" t="s">
        <v>8089</v>
      </c>
      <c r="V4772" s="35" t="s">
        <v>8088</v>
      </c>
      <c r="X4772" s="33" t="s">
        <v>8089</v>
      </c>
      <c r="Y4772" s="35" t="s">
        <v>8088</v>
      </c>
      <c r="AA4772" s="33" t="s">
        <v>8089</v>
      </c>
      <c r="AB4772" s="35" t="s">
        <v>8088</v>
      </c>
      <c r="AD4772" s="33" t="s">
        <v>8089</v>
      </c>
      <c r="AE4772" s="35" t="s">
        <v>8088</v>
      </c>
      <c r="AG4772" s="33" t="s">
        <v>8089</v>
      </c>
      <c r="AH4772" s="35" t="s">
        <v>8088</v>
      </c>
      <c r="AJ4772" s="33" t="s">
        <v>8089</v>
      </c>
      <c r="AK4772" s="35" t="s">
        <v>8088</v>
      </c>
      <c r="AM4772" s="33" t="s">
        <v>8089</v>
      </c>
      <c r="AN4772" s="35" t="s">
        <v>8088</v>
      </c>
      <c r="AP4772" s="33" t="s">
        <v>8089</v>
      </c>
      <c r="AQ4772" s="35" t="s">
        <v>8088</v>
      </c>
      <c r="AS4772" s="33" t="s">
        <v>8089</v>
      </c>
      <c r="AT4772" s="35" t="s">
        <v>8088</v>
      </c>
      <c r="AV4772" s="33" t="s">
        <v>8089</v>
      </c>
      <c r="AW4772" s="35" t="s">
        <v>8088</v>
      </c>
      <c r="AY4772" s="33" t="s">
        <v>8089</v>
      </c>
      <c r="AZ4772" s="35" t="s">
        <v>8088</v>
      </c>
      <c r="BB4772" s="33" t="s">
        <v>8089</v>
      </c>
      <c r="BC4772" s="35" t="s">
        <v>8088</v>
      </c>
      <c r="BE4772" s="33" t="s">
        <v>8089</v>
      </c>
      <c r="BF4772" s="35" t="s">
        <v>8088</v>
      </c>
      <c r="BH4772" s="33" t="s">
        <v>8089</v>
      </c>
      <c r="BI4772" s="35" t="s">
        <v>8088</v>
      </c>
      <c r="BK4772" s="33" t="s">
        <v>8089</v>
      </c>
      <c r="BL4772" s="35" t="s">
        <v>8088</v>
      </c>
      <c r="BN4772" s="33" t="str">
        <f>_xlfn.XLOOKUP(E4772,'[2]Charge Level Data'!$E:$E,'[2]Charge Level Data'!$BN:$BN,"N/A")</f>
        <v>N/A</v>
      </c>
      <c r="BO4772" s="35" t="s">
        <v>8088</v>
      </c>
      <c r="BQ4772" s="33" t="s">
        <v>8089</v>
      </c>
      <c r="BR4772" s="35" t="s">
        <v>8088</v>
      </c>
    </row>
    <row r="4773" spans="1:70" x14ac:dyDescent="0.3">
      <c r="A4773">
        <v>13028198</v>
      </c>
      <c r="B4773" t="s">
        <v>5044</v>
      </c>
      <c r="C4773" s="33">
        <v>273.18</v>
      </c>
      <c r="D4773">
        <v>272</v>
      </c>
      <c r="E4773">
        <v>0</v>
      </c>
      <c r="H4773" s="33">
        <f t="shared" si="225"/>
        <v>109.27200000000001</v>
      </c>
      <c r="I4773" s="34">
        <f t="shared" si="223"/>
        <v>0</v>
      </c>
      <c r="J4773" s="34">
        <f t="shared" si="224"/>
        <v>0</v>
      </c>
      <c r="L4773" s="33" t="s">
        <v>8089</v>
      </c>
      <c r="M4773" s="35" t="s">
        <v>8088</v>
      </c>
      <c r="O4773" s="33" t="s">
        <v>8089</v>
      </c>
      <c r="P4773" s="35" t="s">
        <v>8088</v>
      </c>
      <c r="R4773" s="33" t="s">
        <v>8089</v>
      </c>
      <c r="S4773" s="35" t="s">
        <v>8088</v>
      </c>
      <c r="U4773" s="33" t="s">
        <v>8089</v>
      </c>
      <c r="V4773" s="35" t="s">
        <v>8088</v>
      </c>
      <c r="X4773" s="33" t="s">
        <v>8089</v>
      </c>
      <c r="Y4773" s="35" t="s">
        <v>8088</v>
      </c>
      <c r="AA4773" s="33" t="s">
        <v>8089</v>
      </c>
      <c r="AB4773" s="35" t="s">
        <v>8088</v>
      </c>
      <c r="AD4773" s="33" t="s">
        <v>8089</v>
      </c>
      <c r="AE4773" s="35" t="s">
        <v>8088</v>
      </c>
      <c r="AG4773" s="33" t="s">
        <v>8089</v>
      </c>
      <c r="AH4773" s="35" t="s">
        <v>8088</v>
      </c>
      <c r="AJ4773" s="33" t="s">
        <v>8089</v>
      </c>
      <c r="AK4773" s="35" t="s">
        <v>8088</v>
      </c>
      <c r="AM4773" s="33" t="s">
        <v>8089</v>
      </c>
      <c r="AN4773" s="35" t="s">
        <v>8088</v>
      </c>
      <c r="AP4773" s="33" t="s">
        <v>8089</v>
      </c>
      <c r="AQ4773" s="35" t="s">
        <v>8088</v>
      </c>
      <c r="AS4773" s="33" t="s">
        <v>8089</v>
      </c>
      <c r="AT4773" s="35" t="s">
        <v>8088</v>
      </c>
      <c r="AV4773" s="33" t="s">
        <v>8089</v>
      </c>
      <c r="AW4773" s="35" t="s">
        <v>8088</v>
      </c>
      <c r="AY4773" s="33" t="s">
        <v>8089</v>
      </c>
      <c r="AZ4773" s="35" t="s">
        <v>8088</v>
      </c>
      <c r="BB4773" s="33" t="s">
        <v>8089</v>
      </c>
      <c r="BC4773" s="35" t="s">
        <v>8088</v>
      </c>
      <c r="BE4773" s="33" t="s">
        <v>8089</v>
      </c>
      <c r="BF4773" s="35" t="s">
        <v>8088</v>
      </c>
      <c r="BH4773" s="33" t="s">
        <v>8089</v>
      </c>
      <c r="BI4773" s="35" t="s">
        <v>8088</v>
      </c>
      <c r="BK4773" s="33" t="s">
        <v>8089</v>
      </c>
      <c r="BL4773" s="35" t="s">
        <v>8088</v>
      </c>
      <c r="BN4773" s="33" t="str">
        <f>_xlfn.XLOOKUP(E4773,'[2]Charge Level Data'!$E:$E,'[2]Charge Level Data'!$BN:$BN,"N/A")</f>
        <v>N/A</v>
      </c>
      <c r="BO4773" s="35" t="s">
        <v>8088</v>
      </c>
      <c r="BQ4773" s="33" t="s">
        <v>8089</v>
      </c>
      <c r="BR4773" s="35" t="s">
        <v>8088</v>
      </c>
    </row>
    <row r="4774" spans="1:70" x14ac:dyDescent="0.3">
      <c r="A4774">
        <v>13028200</v>
      </c>
      <c r="B4774" t="s">
        <v>5046</v>
      </c>
      <c r="C4774" s="33">
        <v>273.18</v>
      </c>
      <c r="D4774">
        <v>272</v>
      </c>
      <c r="E4774">
        <v>0</v>
      </c>
      <c r="H4774" s="33">
        <f t="shared" si="225"/>
        <v>109.27200000000001</v>
      </c>
      <c r="I4774" s="34">
        <f t="shared" si="223"/>
        <v>0</v>
      </c>
      <c r="J4774" s="34">
        <f t="shared" si="224"/>
        <v>0</v>
      </c>
      <c r="L4774" s="33" t="s">
        <v>8089</v>
      </c>
      <c r="M4774" s="35" t="s">
        <v>8088</v>
      </c>
      <c r="O4774" s="33" t="s">
        <v>8089</v>
      </c>
      <c r="P4774" s="35" t="s">
        <v>8088</v>
      </c>
      <c r="R4774" s="33" t="s">
        <v>8089</v>
      </c>
      <c r="S4774" s="35" t="s">
        <v>8088</v>
      </c>
      <c r="U4774" s="33" t="s">
        <v>8089</v>
      </c>
      <c r="V4774" s="35" t="s">
        <v>8088</v>
      </c>
      <c r="X4774" s="33" t="s">
        <v>8089</v>
      </c>
      <c r="Y4774" s="35" t="s">
        <v>8088</v>
      </c>
      <c r="AA4774" s="33" t="s">
        <v>8089</v>
      </c>
      <c r="AB4774" s="35" t="s">
        <v>8088</v>
      </c>
      <c r="AD4774" s="33" t="s">
        <v>8089</v>
      </c>
      <c r="AE4774" s="35" t="s">
        <v>8088</v>
      </c>
      <c r="AG4774" s="33" t="s">
        <v>8089</v>
      </c>
      <c r="AH4774" s="35" t="s">
        <v>8088</v>
      </c>
      <c r="AJ4774" s="33" t="s">
        <v>8089</v>
      </c>
      <c r="AK4774" s="35" t="s">
        <v>8088</v>
      </c>
      <c r="AM4774" s="33" t="s">
        <v>8089</v>
      </c>
      <c r="AN4774" s="35" t="s">
        <v>8088</v>
      </c>
      <c r="AP4774" s="33" t="s">
        <v>8089</v>
      </c>
      <c r="AQ4774" s="35" t="s">
        <v>8088</v>
      </c>
      <c r="AS4774" s="33" t="s">
        <v>8089</v>
      </c>
      <c r="AT4774" s="35" t="s">
        <v>8088</v>
      </c>
      <c r="AV4774" s="33" t="s">
        <v>8089</v>
      </c>
      <c r="AW4774" s="35" t="s">
        <v>8088</v>
      </c>
      <c r="AY4774" s="33" t="s">
        <v>8089</v>
      </c>
      <c r="AZ4774" s="35" t="s">
        <v>8088</v>
      </c>
      <c r="BB4774" s="33" t="s">
        <v>8089</v>
      </c>
      <c r="BC4774" s="35" t="s">
        <v>8088</v>
      </c>
      <c r="BE4774" s="33" t="s">
        <v>8089</v>
      </c>
      <c r="BF4774" s="35" t="s">
        <v>8088</v>
      </c>
      <c r="BH4774" s="33" t="s">
        <v>8089</v>
      </c>
      <c r="BI4774" s="35" t="s">
        <v>8088</v>
      </c>
      <c r="BK4774" s="33" t="s">
        <v>8089</v>
      </c>
      <c r="BL4774" s="35" t="s">
        <v>8088</v>
      </c>
      <c r="BN4774" s="33" t="str">
        <f>_xlfn.XLOOKUP(E4774,'[2]Charge Level Data'!$E:$E,'[2]Charge Level Data'!$BN:$BN,"N/A")</f>
        <v>N/A</v>
      </c>
      <c r="BO4774" s="35" t="s">
        <v>8088</v>
      </c>
      <c r="BQ4774" s="33" t="s">
        <v>8089</v>
      </c>
      <c r="BR4774" s="35" t="s">
        <v>8088</v>
      </c>
    </row>
    <row r="4775" spans="1:70" x14ac:dyDescent="0.3">
      <c r="A4775">
        <v>13028201</v>
      </c>
      <c r="B4775" t="s">
        <v>5047</v>
      </c>
      <c r="C4775" s="33">
        <v>273.18</v>
      </c>
      <c r="D4775">
        <v>272</v>
      </c>
      <c r="E4775">
        <v>0</v>
      </c>
      <c r="H4775" s="33">
        <f t="shared" si="225"/>
        <v>109.27200000000001</v>
      </c>
      <c r="I4775" s="34">
        <f t="shared" si="223"/>
        <v>0</v>
      </c>
      <c r="J4775" s="34">
        <f t="shared" si="224"/>
        <v>0</v>
      </c>
      <c r="L4775" s="33" t="s">
        <v>8089</v>
      </c>
      <c r="M4775" s="35" t="s">
        <v>8088</v>
      </c>
      <c r="O4775" s="33" t="s">
        <v>8089</v>
      </c>
      <c r="P4775" s="35" t="s">
        <v>8088</v>
      </c>
      <c r="R4775" s="33" t="s">
        <v>8089</v>
      </c>
      <c r="S4775" s="35" t="s">
        <v>8088</v>
      </c>
      <c r="U4775" s="33" t="s">
        <v>8089</v>
      </c>
      <c r="V4775" s="35" t="s">
        <v>8088</v>
      </c>
      <c r="X4775" s="33" t="s">
        <v>8089</v>
      </c>
      <c r="Y4775" s="35" t="s">
        <v>8088</v>
      </c>
      <c r="AA4775" s="33" t="s">
        <v>8089</v>
      </c>
      <c r="AB4775" s="35" t="s">
        <v>8088</v>
      </c>
      <c r="AD4775" s="33" t="s">
        <v>8089</v>
      </c>
      <c r="AE4775" s="35" t="s">
        <v>8088</v>
      </c>
      <c r="AG4775" s="33" t="s">
        <v>8089</v>
      </c>
      <c r="AH4775" s="35" t="s">
        <v>8088</v>
      </c>
      <c r="AJ4775" s="33" t="s">
        <v>8089</v>
      </c>
      <c r="AK4775" s="35" t="s">
        <v>8088</v>
      </c>
      <c r="AM4775" s="33" t="s">
        <v>8089</v>
      </c>
      <c r="AN4775" s="35" t="s">
        <v>8088</v>
      </c>
      <c r="AP4775" s="33" t="s">
        <v>8089</v>
      </c>
      <c r="AQ4775" s="35" t="s">
        <v>8088</v>
      </c>
      <c r="AS4775" s="33" t="s">
        <v>8089</v>
      </c>
      <c r="AT4775" s="35" t="s">
        <v>8088</v>
      </c>
      <c r="AV4775" s="33" t="s">
        <v>8089</v>
      </c>
      <c r="AW4775" s="35" t="s">
        <v>8088</v>
      </c>
      <c r="AY4775" s="33" t="s">
        <v>8089</v>
      </c>
      <c r="AZ4775" s="35" t="s">
        <v>8088</v>
      </c>
      <c r="BB4775" s="33" t="s">
        <v>8089</v>
      </c>
      <c r="BC4775" s="35" t="s">
        <v>8088</v>
      </c>
      <c r="BE4775" s="33" t="s">
        <v>8089</v>
      </c>
      <c r="BF4775" s="35" t="s">
        <v>8088</v>
      </c>
      <c r="BH4775" s="33" t="s">
        <v>8089</v>
      </c>
      <c r="BI4775" s="35" t="s">
        <v>8088</v>
      </c>
      <c r="BK4775" s="33" t="s">
        <v>8089</v>
      </c>
      <c r="BL4775" s="35" t="s">
        <v>8088</v>
      </c>
      <c r="BN4775" s="33" t="str">
        <f>_xlfn.XLOOKUP(E4775,'[2]Charge Level Data'!$E:$E,'[2]Charge Level Data'!$BN:$BN,"N/A")</f>
        <v>N/A</v>
      </c>
      <c r="BO4775" s="35" t="s">
        <v>8088</v>
      </c>
      <c r="BQ4775" s="33" t="s">
        <v>8089</v>
      </c>
      <c r="BR4775" s="35" t="s">
        <v>8088</v>
      </c>
    </row>
    <row r="4776" spans="1:70" x14ac:dyDescent="0.3">
      <c r="A4776">
        <v>9518177</v>
      </c>
      <c r="B4776" t="s">
        <v>2038</v>
      </c>
      <c r="C4776" s="33">
        <v>273</v>
      </c>
      <c r="D4776">
        <v>300</v>
      </c>
      <c r="E4776">
        <v>86335</v>
      </c>
      <c r="H4776" s="33">
        <f t="shared" si="225"/>
        <v>109.2</v>
      </c>
      <c r="I4776" s="34">
        <f t="shared" si="223"/>
        <v>0</v>
      </c>
      <c r="J4776" s="34">
        <f t="shared" si="224"/>
        <v>208.98000000000002</v>
      </c>
      <c r="L4776" s="33">
        <v>179.13977950000003</v>
      </c>
      <c r="M4776" s="35" t="s">
        <v>8088</v>
      </c>
      <c r="O4776" s="33">
        <v>157.11700700000003</v>
      </c>
      <c r="P4776" s="35" t="s">
        <v>8088</v>
      </c>
      <c r="R4776" s="33">
        <v>143.25617600000001</v>
      </c>
      <c r="S4776" s="35" t="s">
        <v>8088</v>
      </c>
      <c r="U4776" s="33">
        <v>0</v>
      </c>
      <c r="V4776" s="35" t="s">
        <v>8088</v>
      </c>
      <c r="X4776" s="33">
        <v>26.75</v>
      </c>
      <c r="Y4776" s="35" t="s">
        <v>8088</v>
      </c>
      <c r="AA4776" s="33">
        <v>180.6</v>
      </c>
      <c r="AB4776" s="35" t="s">
        <v>8088</v>
      </c>
      <c r="AD4776" s="33">
        <v>121.25999999999999</v>
      </c>
      <c r="AE4776" s="35" t="s">
        <v>8088</v>
      </c>
      <c r="AG4776" s="33">
        <v>0</v>
      </c>
      <c r="AH4776" s="35" t="s">
        <v>8088</v>
      </c>
      <c r="AJ4776" s="33">
        <v>0</v>
      </c>
      <c r="AK4776" s="35" t="s">
        <v>8088</v>
      </c>
      <c r="AM4776" s="33">
        <v>0</v>
      </c>
      <c r="AN4776" s="35" t="s">
        <v>8088</v>
      </c>
      <c r="AP4776" s="33">
        <v>0</v>
      </c>
      <c r="AQ4776" s="35" t="s">
        <v>8088</v>
      </c>
      <c r="AS4776" s="33">
        <v>0</v>
      </c>
      <c r="AT4776" s="35" t="s">
        <v>8088</v>
      </c>
      <c r="AV4776" s="33">
        <v>0</v>
      </c>
      <c r="AW4776" s="35" t="s">
        <v>8088</v>
      </c>
      <c r="AY4776" s="33">
        <v>0</v>
      </c>
      <c r="AZ4776" s="35" t="s">
        <v>8088</v>
      </c>
      <c r="BB4776" s="33">
        <v>12.29</v>
      </c>
      <c r="BC4776" s="35" t="s">
        <v>8088</v>
      </c>
      <c r="BE4776" s="33">
        <v>12.29</v>
      </c>
      <c r="BF4776" s="35" t="s">
        <v>8088</v>
      </c>
      <c r="BH4776" s="33">
        <v>38.344394999999999</v>
      </c>
      <c r="BI4776" s="35" t="s">
        <v>8088</v>
      </c>
      <c r="BK4776" s="33">
        <v>38.344394999999999</v>
      </c>
      <c r="BL4776" s="35" t="s">
        <v>8088</v>
      </c>
      <c r="BN4776" s="33">
        <f>_xlfn.XLOOKUP(E4776,'[2]Charge Level Data'!$E:$E,'[2]Charge Level Data'!$BN:$BN,"N/A")</f>
        <v>38.344394999999999</v>
      </c>
      <c r="BO4776" s="35" t="s">
        <v>8088</v>
      </c>
      <c r="BQ4776" s="33">
        <v>208.98000000000002</v>
      </c>
      <c r="BR4776" s="35" t="s">
        <v>8088</v>
      </c>
    </row>
    <row r="4777" spans="1:70" x14ac:dyDescent="0.3">
      <c r="A4777">
        <v>10217045</v>
      </c>
      <c r="B4777" t="s">
        <v>2046</v>
      </c>
      <c r="C4777" s="33">
        <v>273</v>
      </c>
      <c r="D4777">
        <v>300</v>
      </c>
      <c r="E4777">
        <v>86335</v>
      </c>
      <c r="H4777" s="33">
        <f t="shared" si="225"/>
        <v>109.2</v>
      </c>
      <c r="I4777" s="34">
        <f t="shared" si="223"/>
        <v>0</v>
      </c>
      <c r="J4777" s="34">
        <f t="shared" si="224"/>
        <v>208.98000000000002</v>
      </c>
      <c r="L4777" s="33">
        <v>179.13977950000003</v>
      </c>
      <c r="M4777" s="35" t="s">
        <v>8088</v>
      </c>
      <c r="O4777" s="33">
        <v>157.11700700000003</v>
      </c>
      <c r="P4777" s="35" t="s">
        <v>8088</v>
      </c>
      <c r="R4777" s="33">
        <v>143.25617600000001</v>
      </c>
      <c r="S4777" s="35" t="s">
        <v>8088</v>
      </c>
      <c r="U4777" s="33">
        <v>0</v>
      </c>
      <c r="V4777" s="35" t="s">
        <v>8088</v>
      </c>
      <c r="X4777" s="33">
        <v>26.75</v>
      </c>
      <c r="Y4777" s="35" t="s">
        <v>8088</v>
      </c>
      <c r="AA4777" s="33">
        <v>180.6</v>
      </c>
      <c r="AB4777" s="35" t="s">
        <v>8088</v>
      </c>
      <c r="AD4777" s="33">
        <v>121.25999999999999</v>
      </c>
      <c r="AE4777" s="35" t="s">
        <v>8088</v>
      </c>
      <c r="AG4777" s="33">
        <v>0</v>
      </c>
      <c r="AH4777" s="35" t="s">
        <v>8088</v>
      </c>
      <c r="AJ4777" s="33">
        <v>0</v>
      </c>
      <c r="AK4777" s="35" t="s">
        <v>8088</v>
      </c>
      <c r="AM4777" s="33">
        <v>0</v>
      </c>
      <c r="AN4777" s="35" t="s">
        <v>8088</v>
      </c>
      <c r="AP4777" s="33">
        <v>0</v>
      </c>
      <c r="AQ4777" s="35" t="s">
        <v>8088</v>
      </c>
      <c r="AS4777" s="33">
        <v>0</v>
      </c>
      <c r="AT4777" s="35" t="s">
        <v>8088</v>
      </c>
      <c r="AV4777" s="33">
        <v>0</v>
      </c>
      <c r="AW4777" s="35" t="s">
        <v>8088</v>
      </c>
      <c r="AY4777" s="33">
        <v>0</v>
      </c>
      <c r="AZ4777" s="35" t="s">
        <v>8088</v>
      </c>
      <c r="BB4777" s="33">
        <v>12.29</v>
      </c>
      <c r="BC4777" s="35" t="s">
        <v>8088</v>
      </c>
      <c r="BE4777" s="33">
        <v>12.29</v>
      </c>
      <c r="BF4777" s="35" t="s">
        <v>8088</v>
      </c>
      <c r="BH4777" s="33">
        <v>38.344394999999999</v>
      </c>
      <c r="BI4777" s="35" t="s">
        <v>8088</v>
      </c>
      <c r="BK4777" s="33">
        <v>38.344394999999999</v>
      </c>
      <c r="BL4777" s="35" t="s">
        <v>8088</v>
      </c>
      <c r="BN4777" s="33">
        <f>_xlfn.XLOOKUP(E4777,'[2]Charge Level Data'!$E:$E,'[2]Charge Level Data'!$BN:$BN,"N/A")</f>
        <v>38.344394999999999</v>
      </c>
      <c r="BO4777" s="35" t="s">
        <v>8088</v>
      </c>
      <c r="BQ4777" s="33">
        <v>208.98000000000002</v>
      </c>
      <c r="BR4777" s="35" t="s">
        <v>8088</v>
      </c>
    </row>
    <row r="4778" spans="1:70" x14ac:dyDescent="0.3">
      <c r="A4778">
        <v>8203885</v>
      </c>
      <c r="B4778" t="s">
        <v>1266</v>
      </c>
      <c r="C4778" s="33">
        <v>272</v>
      </c>
      <c r="D4778">
        <v>300</v>
      </c>
      <c r="E4778">
        <v>86256</v>
      </c>
      <c r="H4778" s="33">
        <f t="shared" si="225"/>
        <v>108.80000000000001</v>
      </c>
      <c r="I4778" s="34">
        <f t="shared" si="223"/>
        <v>0</v>
      </c>
      <c r="J4778" s="34">
        <f t="shared" si="224"/>
        <v>87.48</v>
      </c>
      <c r="L4778" s="33">
        <v>73.548018500000012</v>
      </c>
      <c r="M4778" s="35" t="s">
        <v>8088</v>
      </c>
      <c r="O4778" s="33">
        <v>64.506301000000008</v>
      </c>
      <c r="P4778" s="35" t="s">
        <v>8088</v>
      </c>
      <c r="R4778" s="33">
        <v>58.815568000000006</v>
      </c>
      <c r="S4778" s="35" t="s">
        <v>8088</v>
      </c>
      <c r="U4778" s="33">
        <v>0</v>
      </c>
      <c r="V4778" s="35" t="s">
        <v>8088</v>
      </c>
      <c r="X4778" s="33">
        <v>34.61</v>
      </c>
      <c r="Y4778" s="35" t="s">
        <v>8088</v>
      </c>
      <c r="AA4778" s="33">
        <v>75.599999999999994</v>
      </c>
      <c r="AB4778" s="35" t="s">
        <v>8088</v>
      </c>
      <c r="AD4778" s="33">
        <v>50.76</v>
      </c>
      <c r="AE4778" s="35" t="s">
        <v>8088</v>
      </c>
      <c r="AG4778" s="33">
        <v>0</v>
      </c>
      <c r="AH4778" s="35" t="s">
        <v>8088</v>
      </c>
      <c r="AJ4778" s="33">
        <v>0</v>
      </c>
      <c r="AK4778" s="35" t="s">
        <v>8088</v>
      </c>
      <c r="AM4778" s="33">
        <v>0</v>
      </c>
      <c r="AN4778" s="35" t="s">
        <v>8088</v>
      </c>
      <c r="AP4778" s="33">
        <v>0</v>
      </c>
      <c r="AQ4778" s="35" t="s">
        <v>8088</v>
      </c>
      <c r="AS4778" s="33">
        <v>0</v>
      </c>
      <c r="AT4778" s="35" t="s">
        <v>8088</v>
      </c>
      <c r="AV4778" s="33">
        <v>0</v>
      </c>
      <c r="AW4778" s="35" t="s">
        <v>8088</v>
      </c>
      <c r="AY4778" s="33">
        <v>0</v>
      </c>
      <c r="AZ4778" s="35" t="s">
        <v>8088</v>
      </c>
      <c r="BB4778" s="33">
        <v>12.29</v>
      </c>
      <c r="BC4778" s="35" t="s">
        <v>8088</v>
      </c>
      <c r="BE4778" s="33">
        <v>12.29</v>
      </c>
      <c r="BF4778" s="35" t="s">
        <v>8088</v>
      </c>
      <c r="BH4778" s="33">
        <v>24.833807999999998</v>
      </c>
      <c r="BI4778" s="35" t="s">
        <v>8088</v>
      </c>
      <c r="BK4778" s="33">
        <v>24.833807999999998</v>
      </c>
      <c r="BL4778" s="35" t="s">
        <v>8088</v>
      </c>
      <c r="BN4778" s="33">
        <f>_xlfn.XLOOKUP(E4778,'[2]Charge Level Data'!$E:$E,'[2]Charge Level Data'!$BN:$BN,"N/A")</f>
        <v>24.833807999999998</v>
      </c>
      <c r="BO4778" s="35" t="s">
        <v>8088</v>
      </c>
      <c r="BQ4778" s="33">
        <v>87.48</v>
      </c>
      <c r="BR4778" s="35" t="s">
        <v>8088</v>
      </c>
    </row>
    <row r="4779" spans="1:70" x14ac:dyDescent="0.3">
      <c r="A4779">
        <v>8203886</v>
      </c>
      <c r="B4779" t="s">
        <v>1270</v>
      </c>
      <c r="C4779" s="33">
        <v>272</v>
      </c>
      <c r="D4779">
        <v>300</v>
      </c>
      <c r="E4779">
        <v>86256</v>
      </c>
      <c r="H4779" s="33">
        <f t="shared" si="225"/>
        <v>108.80000000000001</v>
      </c>
      <c r="I4779" s="34">
        <f t="shared" si="223"/>
        <v>0</v>
      </c>
      <c r="J4779" s="34">
        <f t="shared" si="224"/>
        <v>87.48</v>
      </c>
      <c r="L4779" s="33">
        <v>73.548018500000012</v>
      </c>
      <c r="M4779" s="35" t="s">
        <v>8088</v>
      </c>
      <c r="O4779" s="33">
        <v>64.506301000000008</v>
      </c>
      <c r="P4779" s="35" t="s">
        <v>8088</v>
      </c>
      <c r="R4779" s="33">
        <v>58.815568000000006</v>
      </c>
      <c r="S4779" s="35" t="s">
        <v>8088</v>
      </c>
      <c r="U4779" s="33">
        <v>0</v>
      </c>
      <c r="V4779" s="35" t="s">
        <v>8088</v>
      </c>
      <c r="X4779" s="33">
        <v>34.61</v>
      </c>
      <c r="Y4779" s="35" t="s">
        <v>8088</v>
      </c>
      <c r="AA4779" s="33">
        <v>75.599999999999994</v>
      </c>
      <c r="AB4779" s="35" t="s">
        <v>8088</v>
      </c>
      <c r="AD4779" s="33">
        <v>50.76</v>
      </c>
      <c r="AE4779" s="35" t="s">
        <v>8088</v>
      </c>
      <c r="AG4779" s="33">
        <v>0</v>
      </c>
      <c r="AH4779" s="35" t="s">
        <v>8088</v>
      </c>
      <c r="AJ4779" s="33">
        <v>0</v>
      </c>
      <c r="AK4779" s="35" t="s">
        <v>8088</v>
      </c>
      <c r="AM4779" s="33">
        <v>0</v>
      </c>
      <c r="AN4779" s="35" t="s">
        <v>8088</v>
      </c>
      <c r="AP4779" s="33">
        <v>0</v>
      </c>
      <c r="AQ4779" s="35" t="s">
        <v>8088</v>
      </c>
      <c r="AS4779" s="33">
        <v>0</v>
      </c>
      <c r="AT4779" s="35" t="s">
        <v>8088</v>
      </c>
      <c r="AV4779" s="33">
        <v>0</v>
      </c>
      <c r="AW4779" s="35" t="s">
        <v>8088</v>
      </c>
      <c r="AY4779" s="33">
        <v>0</v>
      </c>
      <c r="AZ4779" s="35" t="s">
        <v>8088</v>
      </c>
      <c r="BB4779" s="33">
        <v>12.29</v>
      </c>
      <c r="BC4779" s="35" t="s">
        <v>8088</v>
      </c>
      <c r="BE4779" s="33">
        <v>12.29</v>
      </c>
      <c r="BF4779" s="35" t="s">
        <v>8088</v>
      </c>
      <c r="BH4779" s="33">
        <v>24.833807999999998</v>
      </c>
      <c r="BI4779" s="35" t="s">
        <v>8088</v>
      </c>
      <c r="BK4779" s="33">
        <v>24.833807999999998</v>
      </c>
      <c r="BL4779" s="35" t="s">
        <v>8088</v>
      </c>
      <c r="BN4779" s="33">
        <f>_xlfn.XLOOKUP(E4779,'[2]Charge Level Data'!$E:$E,'[2]Charge Level Data'!$BN:$BN,"N/A")</f>
        <v>24.833807999999998</v>
      </c>
      <c r="BO4779" s="35" t="s">
        <v>8088</v>
      </c>
      <c r="BQ4779" s="33">
        <v>87.48</v>
      </c>
      <c r="BR4779" s="35" t="s">
        <v>8088</v>
      </c>
    </row>
    <row r="4780" spans="1:70" x14ac:dyDescent="0.3">
      <c r="A4780">
        <v>12886529</v>
      </c>
      <c r="B4780" t="s">
        <v>1609</v>
      </c>
      <c r="C4780" s="33">
        <v>272</v>
      </c>
      <c r="D4780">
        <v>300</v>
      </c>
      <c r="E4780">
        <v>87449</v>
      </c>
      <c r="H4780" s="33">
        <f t="shared" si="225"/>
        <v>108.80000000000001</v>
      </c>
      <c r="I4780" s="34">
        <f t="shared" si="223"/>
        <v>0</v>
      </c>
      <c r="J4780" s="34">
        <f t="shared" si="224"/>
        <v>208.17000000000002</v>
      </c>
      <c r="L4780" s="33">
        <v>73.120816520000005</v>
      </c>
      <c r="M4780" s="35" t="s">
        <v>8088</v>
      </c>
      <c r="O4780" s="33">
        <v>64.131563620000009</v>
      </c>
      <c r="P4780" s="35" t="s">
        <v>8088</v>
      </c>
      <c r="R4780" s="33">
        <v>58.47394872000001</v>
      </c>
      <c r="S4780" s="35" t="s">
        <v>8088</v>
      </c>
      <c r="U4780" s="33">
        <v>0</v>
      </c>
      <c r="V4780" s="35" t="s">
        <v>8088</v>
      </c>
      <c r="X4780" s="33">
        <v>50.11</v>
      </c>
      <c r="Y4780" s="35" t="s">
        <v>8088</v>
      </c>
      <c r="AA4780" s="33">
        <v>179.89999999999998</v>
      </c>
      <c r="AB4780" s="35" t="s">
        <v>8088</v>
      </c>
      <c r="AD4780" s="33">
        <v>120.78999999999999</v>
      </c>
      <c r="AE4780" s="35" t="s">
        <v>8088</v>
      </c>
      <c r="AG4780" s="33">
        <v>11.98</v>
      </c>
      <c r="AH4780" s="35" t="s">
        <v>8088</v>
      </c>
      <c r="AJ4780" s="33">
        <v>11.98</v>
      </c>
      <c r="AK4780" s="35" t="s">
        <v>8088</v>
      </c>
      <c r="AM4780" s="33">
        <v>11.98</v>
      </c>
      <c r="AN4780" s="35" t="s">
        <v>8088</v>
      </c>
      <c r="AP4780" s="33">
        <v>11.98</v>
      </c>
      <c r="AQ4780" s="35" t="s">
        <v>8088</v>
      </c>
      <c r="AS4780" s="33">
        <v>11.98</v>
      </c>
      <c r="AT4780" s="35" t="s">
        <v>8088</v>
      </c>
      <c r="AV4780" s="33">
        <v>11.98</v>
      </c>
      <c r="AW4780" s="35" t="s">
        <v>8088</v>
      </c>
      <c r="AY4780" s="33">
        <v>11.98</v>
      </c>
      <c r="AZ4780" s="35" t="s">
        <v>8088</v>
      </c>
      <c r="BB4780" s="33">
        <v>10.78</v>
      </c>
      <c r="BC4780" s="35" t="s">
        <v>8088</v>
      </c>
      <c r="BE4780" s="33">
        <v>10.78</v>
      </c>
      <c r="BF4780" s="35" t="s">
        <v>8088</v>
      </c>
      <c r="BH4780" s="33">
        <v>17.105987999999996</v>
      </c>
      <c r="BI4780" s="35" t="s">
        <v>8088</v>
      </c>
      <c r="BK4780" s="33">
        <v>17.105987999999996</v>
      </c>
      <c r="BL4780" s="35" t="s">
        <v>8088</v>
      </c>
      <c r="BN4780" s="33">
        <f>_xlfn.XLOOKUP(E4780,'[2]Charge Level Data'!$E:$E,'[2]Charge Level Data'!$BN:$BN,"N/A")</f>
        <v>17.105987999999996</v>
      </c>
      <c r="BO4780" s="35" t="s">
        <v>8088</v>
      </c>
      <c r="BQ4780" s="33">
        <v>208.17000000000002</v>
      </c>
      <c r="BR4780" s="35" t="s">
        <v>8088</v>
      </c>
    </row>
    <row r="4781" spans="1:70" x14ac:dyDescent="0.3">
      <c r="A4781">
        <v>8189552</v>
      </c>
      <c r="B4781" t="s">
        <v>1656</v>
      </c>
      <c r="C4781" s="33">
        <v>272</v>
      </c>
      <c r="D4781">
        <v>300</v>
      </c>
      <c r="E4781">
        <v>86256</v>
      </c>
      <c r="H4781" s="33">
        <f t="shared" si="225"/>
        <v>108.80000000000001</v>
      </c>
      <c r="I4781" s="34">
        <f t="shared" si="223"/>
        <v>0</v>
      </c>
      <c r="J4781" s="34">
        <f t="shared" si="224"/>
        <v>87.48</v>
      </c>
      <c r="L4781" s="33">
        <v>73.548018500000012</v>
      </c>
      <c r="M4781" s="35" t="s">
        <v>8088</v>
      </c>
      <c r="O4781" s="33">
        <v>64.506301000000008</v>
      </c>
      <c r="P4781" s="35" t="s">
        <v>8088</v>
      </c>
      <c r="R4781" s="33">
        <v>58.815568000000006</v>
      </c>
      <c r="S4781" s="35" t="s">
        <v>8088</v>
      </c>
      <c r="U4781" s="33">
        <v>0</v>
      </c>
      <c r="V4781" s="35" t="s">
        <v>8088</v>
      </c>
      <c r="X4781" s="33">
        <v>34.61</v>
      </c>
      <c r="Y4781" s="35" t="s">
        <v>8088</v>
      </c>
      <c r="AA4781" s="33">
        <v>75.599999999999994</v>
      </c>
      <c r="AB4781" s="35" t="s">
        <v>8088</v>
      </c>
      <c r="AD4781" s="33">
        <v>50.76</v>
      </c>
      <c r="AE4781" s="35" t="s">
        <v>8088</v>
      </c>
      <c r="AG4781" s="33">
        <v>0</v>
      </c>
      <c r="AH4781" s="35" t="s">
        <v>8088</v>
      </c>
      <c r="AJ4781" s="33">
        <v>0</v>
      </c>
      <c r="AK4781" s="35" t="s">
        <v>8088</v>
      </c>
      <c r="AM4781" s="33">
        <v>0</v>
      </c>
      <c r="AN4781" s="35" t="s">
        <v>8088</v>
      </c>
      <c r="AP4781" s="33">
        <v>0</v>
      </c>
      <c r="AQ4781" s="35" t="s">
        <v>8088</v>
      </c>
      <c r="AS4781" s="33">
        <v>0</v>
      </c>
      <c r="AT4781" s="35" t="s">
        <v>8088</v>
      </c>
      <c r="AV4781" s="33">
        <v>0</v>
      </c>
      <c r="AW4781" s="35" t="s">
        <v>8088</v>
      </c>
      <c r="AY4781" s="33">
        <v>0</v>
      </c>
      <c r="AZ4781" s="35" t="s">
        <v>8088</v>
      </c>
      <c r="BB4781" s="33">
        <v>12.29</v>
      </c>
      <c r="BC4781" s="35" t="s">
        <v>8088</v>
      </c>
      <c r="BE4781" s="33">
        <v>12.29</v>
      </c>
      <c r="BF4781" s="35" t="s">
        <v>8088</v>
      </c>
      <c r="BH4781" s="33">
        <v>24.833807999999998</v>
      </c>
      <c r="BI4781" s="35" t="s">
        <v>8088</v>
      </c>
      <c r="BK4781" s="33">
        <v>24.833807999999998</v>
      </c>
      <c r="BL4781" s="35" t="s">
        <v>8088</v>
      </c>
      <c r="BN4781" s="33">
        <f>_xlfn.XLOOKUP(E4781,'[2]Charge Level Data'!$E:$E,'[2]Charge Level Data'!$BN:$BN,"N/A")</f>
        <v>24.833807999999998</v>
      </c>
      <c r="BO4781" s="35" t="s">
        <v>8088</v>
      </c>
      <c r="BQ4781" s="33">
        <v>87.48</v>
      </c>
      <c r="BR4781" s="35" t="s">
        <v>8088</v>
      </c>
    </row>
    <row r="4782" spans="1:70" x14ac:dyDescent="0.3">
      <c r="A4782">
        <v>8189452</v>
      </c>
      <c r="B4782" t="s">
        <v>1823</v>
      </c>
      <c r="C4782" s="33">
        <v>272</v>
      </c>
      <c r="D4782">
        <v>300</v>
      </c>
      <c r="E4782">
        <v>82679</v>
      </c>
      <c r="H4782" s="33">
        <f t="shared" si="225"/>
        <v>108.80000000000001</v>
      </c>
      <c r="I4782" s="34">
        <f t="shared" si="223"/>
        <v>0</v>
      </c>
      <c r="J4782" s="34">
        <f t="shared" si="224"/>
        <v>208.17000000000002</v>
      </c>
      <c r="L4782" s="33">
        <v>152.2841713</v>
      </c>
      <c r="M4782" s="35" t="s">
        <v>8088</v>
      </c>
      <c r="O4782" s="33">
        <v>133.56281405000001</v>
      </c>
      <c r="P4782" s="35" t="s">
        <v>8088</v>
      </c>
      <c r="R4782" s="33">
        <v>121.77995199999999</v>
      </c>
      <c r="S4782" s="35" t="s">
        <v>8088</v>
      </c>
      <c r="U4782" s="33">
        <v>0</v>
      </c>
      <c r="V4782" s="35" t="s">
        <v>8088</v>
      </c>
      <c r="X4782" s="33">
        <v>87.81</v>
      </c>
      <c r="Y4782" s="35" t="s">
        <v>8088</v>
      </c>
      <c r="AA4782" s="33">
        <v>179.89999999999998</v>
      </c>
      <c r="AB4782" s="35" t="s">
        <v>8088</v>
      </c>
      <c r="AD4782" s="33">
        <v>120.78999999999999</v>
      </c>
      <c r="AE4782" s="35" t="s">
        <v>8088</v>
      </c>
      <c r="AG4782" s="33">
        <v>24.95</v>
      </c>
      <c r="AH4782" s="35" t="s">
        <v>8088</v>
      </c>
      <c r="AJ4782" s="33">
        <v>24.95</v>
      </c>
      <c r="AK4782" s="35" t="s">
        <v>8088</v>
      </c>
      <c r="AM4782" s="33">
        <v>24.95</v>
      </c>
      <c r="AN4782" s="35" t="s">
        <v>8088</v>
      </c>
      <c r="AP4782" s="33">
        <v>24.95</v>
      </c>
      <c r="AQ4782" s="35" t="s">
        <v>8088</v>
      </c>
      <c r="AS4782" s="33">
        <v>24.95</v>
      </c>
      <c r="AT4782" s="35" t="s">
        <v>8088</v>
      </c>
      <c r="AV4782" s="33">
        <v>24.95</v>
      </c>
      <c r="AW4782" s="35" t="s">
        <v>8088</v>
      </c>
      <c r="AY4782" s="33">
        <v>24.95</v>
      </c>
      <c r="AZ4782" s="35" t="s">
        <v>8088</v>
      </c>
      <c r="BB4782" s="33">
        <v>22.46</v>
      </c>
      <c r="BC4782" s="35" t="s">
        <v>8088</v>
      </c>
      <c r="BE4782" s="33">
        <v>22.46</v>
      </c>
      <c r="BF4782" s="35" t="s">
        <v>8088</v>
      </c>
      <c r="BH4782" s="33">
        <v>22.181462999999997</v>
      </c>
      <c r="BI4782" s="35" t="s">
        <v>8088</v>
      </c>
      <c r="BK4782" s="33">
        <v>22.181462999999997</v>
      </c>
      <c r="BL4782" s="35" t="s">
        <v>8088</v>
      </c>
      <c r="BN4782" s="33">
        <f>_xlfn.XLOOKUP(E4782,'[2]Charge Level Data'!$E:$E,'[2]Charge Level Data'!$BN:$BN,"N/A")</f>
        <v>22.181462999999997</v>
      </c>
      <c r="BO4782" s="35" t="s">
        <v>8088</v>
      </c>
      <c r="BQ4782" s="33">
        <v>208.17000000000002</v>
      </c>
      <c r="BR4782" s="35" t="s">
        <v>8088</v>
      </c>
    </row>
    <row r="4783" spans="1:70" x14ac:dyDescent="0.3">
      <c r="A4783">
        <v>9784085</v>
      </c>
      <c r="B4783" t="s">
        <v>1951</v>
      </c>
      <c r="C4783" s="33">
        <v>272</v>
      </c>
      <c r="D4783">
        <v>300</v>
      </c>
      <c r="E4783">
        <v>87624</v>
      </c>
      <c r="H4783" s="33">
        <f t="shared" si="225"/>
        <v>108.80000000000001</v>
      </c>
      <c r="I4783" s="34">
        <f t="shared" si="223"/>
        <v>0</v>
      </c>
      <c r="J4783" s="34">
        <f t="shared" si="224"/>
        <v>214.17441166000003</v>
      </c>
      <c r="L4783" s="33">
        <v>214.17441166000003</v>
      </c>
      <c r="M4783" s="35" t="s">
        <v>8088</v>
      </c>
      <c r="O4783" s="33">
        <v>187.84445471000004</v>
      </c>
      <c r="P4783" s="35" t="s">
        <v>8088</v>
      </c>
      <c r="R4783" s="33">
        <v>171.27302676000002</v>
      </c>
      <c r="S4783" s="35" t="s">
        <v>8088</v>
      </c>
      <c r="U4783" s="33">
        <v>0</v>
      </c>
      <c r="V4783" s="35" t="s">
        <v>8088</v>
      </c>
      <c r="X4783" s="33">
        <v>145.20000000000002</v>
      </c>
      <c r="Y4783" s="35" t="s">
        <v>8088</v>
      </c>
      <c r="AA4783" s="33">
        <v>184.79999999999998</v>
      </c>
      <c r="AB4783" s="35" t="s">
        <v>8088</v>
      </c>
      <c r="AD4783" s="33">
        <v>124.08</v>
      </c>
      <c r="AE4783" s="35" t="s">
        <v>8088</v>
      </c>
      <c r="AG4783" s="33">
        <v>35.090000000000003</v>
      </c>
      <c r="AH4783" s="35" t="s">
        <v>8088</v>
      </c>
      <c r="AJ4783" s="33">
        <v>35.090000000000003</v>
      </c>
      <c r="AK4783" s="35" t="s">
        <v>8088</v>
      </c>
      <c r="AM4783" s="33">
        <v>35.090000000000003</v>
      </c>
      <c r="AN4783" s="35" t="s">
        <v>8088</v>
      </c>
      <c r="AP4783" s="33">
        <v>35.090000000000003</v>
      </c>
      <c r="AQ4783" s="35" t="s">
        <v>8088</v>
      </c>
      <c r="AS4783" s="33">
        <v>35.090000000000003</v>
      </c>
      <c r="AT4783" s="35" t="s">
        <v>8088</v>
      </c>
      <c r="AV4783" s="33">
        <v>35.090000000000003</v>
      </c>
      <c r="AW4783" s="35" t="s">
        <v>8088</v>
      </c>
      <c r="AY4783" s="33">
        <v>35.090000000000003</v>
      </c>
      <c r="AZ4783" s="35" t="s">
        <v>8088</v>
      </c>
      <c r="BB4783" s="33">
        <v>31.58</v>
      </c>
      <c r="BC4783" s="35" t="s">
        <v>8088</v>
      </c>
      <c r="BE4783" s="33">
        <v>31.58</v>
      </c>
      <c r="BF4783" s="35" t="s">
        <v>8088</v>
      </c>
      <c r="BH4783" s="33">
        <v>35.148482999999992</v>
      </c>
      <c r="BI4783" s="35" t="s">
        <v>8088</v>
      </c>
      <c r="BK4783" s="33">
        <v>35.148482999999992</v>
      </c>
      <c r="BL4783" s="35" t="s">
        <v>8088</v>
      </c>
      <c r="BN4783" s="33">
        <f>_xlfn.XLOOKUP(E4783,'[2]Charge Level Data'!$E:$E,'[2]Charge Level Data'!$BN:$BN,"N/A")</f>
        <v>35.148482999999992</v>
      </c>
      <c r="BO4783" s="35" t="s">
        <v>8088</v>
      </c>
      <c r="BQ4783" s="33">
        <v>213.84</v>
      </c>
      <c r="BR4783" s="35" t="s">
        <v>8088</v>
      </c>
    </row>
    <row r="4784" spans="1:70" x14ac:dyDescent="0.3">
      <c r="A4784">
        <v>9100649</v>
      </c>
      <c r="B4784" t="s">
        <v>2125</v>
      </c>
      <c r="C4784" s="33">
        <v>272</v>
      </c>
      <c r="D4784">
        <v>300</v>
      </c>
      <c r="E4784">
        <v>87449</v>
      </c>
      <c r="H4784" s="33">
        <f t="shared" si="225"/>
        <v>108.80000000000001</v>
      </c>
      <c r="I4784" s="34">
        <f t="shared" si="223"/>
        <v>0</v>
      </c>
      <c r="J4784" s="34">
        <f t="shared" si="224"/>
        <v>208.17000000000002</v>
      </c>
      <c r="L4784" s="33">
        <v>73.120816520000005</v>
      </c>
      <c r="M4784" s="35" t="s">
        <v>8088</v>
      </c>
      <c r="O4784" s="33">
        <v>64.131563620000009</v>
      </c>
      <c r="P4784" s="35" t="s">
        <v>8088</v>
      </c>
      <c r="R4784" s="33">
        <v>58.47394872000001</v>
      </c>
      <c r="S4784" s="35" t="s">
        <v>8088</v>
      </c>
      <c r="U4784" s="33">
        <v>0</v>
      </c>
      <c r="V4784" s="35" t="s">
        <v>8088</v>
      </c>
      <c r="X4784" s="33">
        <v>50.11</v>
      </c>
      <c r="Y4784" s="35" t="s">
        <v>8088</v>
      </c>
      <c r="AA4784" s="33">
        <v>179.89999999999998</v>
      </c>
      <c r="AB4784" s="35" t="s">
        <v>8088</v>
      </c>
      <c r="AD4784" s="33">
        <v>120.78999999999999</v>
      </c>
      <c r="AE4784" s="35" t="s">
        <v>8088</v>
      </c>
      <c r="AG4784" s="33">
        <v>11.98</v>
      </c>
      <c r="AH4784" s="35" t="s">
        <v>8088</v>
      </c>
      <c r="AJ4784" s="33">
        <v>11.98</v>
      </c>
      <c r="AK4784" s="35" t="s">
        <v>8088</v>
      </c>
      <c r="AM4784" s="33">
        <v>11.98</v>
      </c>
      <c r="AN4784" s="35" t="s">
        <v>8088</v>
      </c>
      <c r="AP4784" s="33">
        <v>11.98</v>
      </c>
      <c r="AQ4784" s="35" t="s">
        <v>8088</v>
      </c>
      <c r="AS4784" s="33">
        <v>11.98</v>
      </c>
      <c r="AT4784" s="35" t="s">
        <v>8088</v>
      </c>
      <c r="AV4784" s="33">
        <v>11.98</v>
      </c>
      <c r="AW4784" s="35" t="s">
        <v>8088</v>
      </c>
      <c r="AY4784" s="33">
        <v>11.98</v>
      </c>
      <c r="AZ4784" s="35" t="s">
        <v>8088</v>
      </c>
      <c r="BB4784" s="33">
        <v>10.78</v>
      </c>
      <c r="BC4784" s="35" t="s">
        <v>8088</v>
      </c>
      <c r="BE4784" s="33">
        <v>10.78</v>
      </c>
      <c r="BF4784" s="35" t="s">
        <v>8088</v>
      </c>
      <c r="BH4784" s="33">
        <v>17.105987999999996</v>
      </c>
      <c r="BI4784" s="35" t="s">
        <v>8088</v>
      </c>
      <c r="BK4784" s="33">
        <v>17.105987999999996</v>
      </c>
      <c r="BL4784" s="35" t="s">
        <v>8088</v>
      </c>
      <c r="BN4784" s="33">
        <f>_xlfn.XLOOKUP(E4784,'[2]Charge Level Data'!$E:$E,'[2]Charge Level Data'!$BN:$BN,"N/A")</f>
        <v>17.105987999999996</v>
      </c>
      <c r="BO4784" s="35" t="s">
        <v>8088</v>
      </c>
      <c r="BQ4784" s="33">
        <v>208.17000000000002</v>
      </c>
      <c r="BR4784" s="35" t="s">
        <v>8088</v>
      </c>
    </row>
    <row r="4785" spans="1:70" x14ac:dyDescent="0.3">
      <c r="A4785">
        <v>12863924</v>
      </c>
      <c r="B4785" t="s">
        <v>2498</v>
      </c>
      <c r="C4785" s="33">
        <v>272</v>
      </c>
      <c r="D4785">
        <v>300</v>
      </c>
      <c r="E4785">
        <v>87449</v>
      </c>
      <c r="H4785" s="33">
        <f t="shared" si="225"/>
        <v>108.80000000000001</v>
      </c>
      <c r="I4785" s="34">
        <f t="shared" si="223"/>
        <v>0</v>
      </c>
      <c r="J4785" s="34">
        <f t="shared" si="224"/>
        <v>208.17000000000002</v>
      </c>
      <c r="L4785" s="33">
        <v>73.120816520000005</v>
      </c>
      <c r="M4785" s="35" t="s">
        <v>8088</v>
      </c>
      <c r="O4785" s="33">
        <v>64.131563620000009</v>
      </c>
      <c r="P4785" s="35" t="s">
        <v>8088</v>
      </c>
      <c r="R4785" s="33">
        <v>58.47394872000001</v>
      </c>
      <c r="S4785" s="35" t="s">
        <v>8088</v>
      </c>
      <c r="U4785" s="33">
        <v>0</v>
      </c>
      <c r="V4785" s="35" t="s">
        <v>8088</v>
      </c>
      <c r="X4785" s="33">
        <v>50.11</v>
      </c>
      <c r="Y4785" s="35" t="s">
        <v>8088</v>
      </c>
      <c r="AA4785" s="33">
        <v>179.89999999999998</v>
      </c>
      <c r="AB4785" s="35" t="s">
        <v>8088</v>
      </c>
      <c r="AD4785" s="33">
        <v>120.78999999999999</v>
      </c>
      <c r="AE4785" s="35" t="s">
        <v>8088</v>
      </c>
      <c r="AG4785" s="33">
        <v>11.98</v>
      </c>
      <c r="AH4785" s="35" t="s">
        <v>8088</v>
      </c>
      <c r="AJ4785" s="33">
        <v>11.98</v>
      </c>
      <c r="AK4785" s="35" t="s">
        <v>8088</v>
      </c>
      <c r="AM4785" s="33">
        <v>11.98</v>
      </c>
      <c r="AN4785" s="35" t="s">
        <v>8088</v>
      </c>
      <c r="AP4785" s="33">
        <v>11.98</v>
      </c>
      <c r="AQ4785" s="35" t="s">
        <v>8088</v>
      </c>
      <c r="AS4785" s="33">
        <v>11.98</v>
      </c>
      <c r="AT4785" s="35" t="s">
        <v>8088</v>
      </c>
      <c r="AV4785" s="33">
        <v>11.98</v>
      </c>
      <c r="AW4785" s="35" t="s">
        <v>8088</v>
      </c>
      <c r="AY4785" s="33">
        <v>11.98</v>
      </c>
      <c r="AZ4785" s="35" t="s">
        <v>8088</v>
      </c>
      <c r="BB4785" s="33">
        <v>10.78</v>
      </c>
      <c r="BC4785" s="35" t="s">
        <v>8088</v>
      </c>
      <c r="BE4785" s="33">
        <v>10.78</v>
      </c>
      <c r="BF4785" s="35" t="s">
        <v>8088</v>
      </c>
      <c r="BH4785" s="33">
        <v>17.105987999999996</v>
      </c>
      <c r="BI4785" s="35" t="s">
        <v>8088</v>
      </c>
      <c r="BK4785" s="33">
        <v>17.105987999999996</v>
      </c>
      <c r="BL4785" s="35" t="s">
        <v>8088</v>
      </c>
      <c r="BN4785" s="33">
        <f>_xlfn.XLOOKUP(E4785,'[2]Charge Level Data'!$E:$E,'[2]Charge Level Data'!$BN:$BN,"N/A")</f>
        <v>17.105987999999996</v>
      </c>
      <c r="BO4785" s="35" t="s">
        <v>8088</v>
      </c>
      <c r="BQ4785" s="33">
        <v>208.17000000000002</v>
      </c>
      <c r="BR4785" s="35" t="s">
        <v>8088</v>
      </c>
    </row>
    <row r="4786" spans="1:70" x14ac:dyDescent="0.3">
      <c r="A4786">
        <v>13023905</v>
      </c>
      <c r="B4786" t="s">
        <v>5738</v>
      </c>
      <c r="C4786" s="33">
        <v>270.89999999999998</v>
      </c>
      <c r="D4786">
        <v>272</v>
      </c>
      <c r="E4786">
        <v>0</v>
      </c>
      <c r="H4786" s="33">
        <f t="shared" si="225"/>
        <v>108.36</v>
      </c>
      <c r="I4786" s="34">
        <f t="shared" si="223"/>
        <v>0</v>
      </c>
      <c r="J4786" s="34">
        <f t="shared" si="224"/>
        <v>0</v>
      </c>
      <c r="L4786" s="33" t="s">
        <v>8089</v>
      </c>
      <c r="M4786" s="35" t="s">
        <v>8088</v>
      </c>
      <c r="O4786" s="33" t="s">
        <v>8089</v>
      </c>
      <c r="P4786" s="35" t="s">
        <v>8088</v>
      </c>
      <c r="R4786" s="33" t="s">
        <v>8089</v>
      </c>
      <c r="S4786" s="35" t="s">
        <v>8088</v>
      </c>
      <c r="U4786" s="33" t="s">
        <v>8089</v>
      </c>
      <c r="V4786" s="35" t="s">
        <v>8088</v>
      </c>
      <c r="X4786" s="33" t="s">
        <v>8089</v>
      </c>
      <c r="Y4786" s="35" t="s">
        <v>8088</v>
      </c>
      <c r="AA4786" s="33" t="s">
        <v>8089</v>
      </c>
      <c r="AB4786" s="35" t="s">
        <v>8088</v>
      </c>
      <c r="AD4786" s="33" t="s">
        <v>8089</v>
      </c>
      <c r="AE4786" s="35" t="s">
        <v>8088</v>
      </c>
      <c r="AG4786" s="33" t="s">
        <v>8089</v>
      </c>
      <c r="AH4786" s="35" t="s">
        <v>8088</v>
      </c>
      <c r="AJ4786" s="33" t="s">
        <v>8089</v>
      </c>
      <c r="AK4786" s="35" t="s">
        <v>8088</v>
      </c>
      <c r="AM4786" s="33" t="s">
        <v>8089</v>
      </c>
      <c r="AN4786" s="35" t="s">
        <v>8088</v>
      </c>
      <c r="AP4786" s="33" t="s">
        <v>8089</v>
      </c>
      <c r="AQ4786" s="35" t="s">
        <v>8088</v>
      </c>
      <c r="AS4786" s="33" t="s">
        <v>8089</v>
      </c>
      <c r="AT4786" s="35" t="s">
        <v>8088</v>
      </c>
      <c r="AV4786" s="33" t="s">
        <v>8089</v>
      </c>
      <c r="AW4786" s="35" t="s">
        <v>8088</v>
      </c>
      <c r="AY4786" s="33" t="s">
        <v>8089</v>
      </c>
      <c r="AZ4786" s="35" t="s">
        <v>8088</v>
      </c>
      <c r="BB4786" s="33" t="s">
        <v>8089</v>
      </c>
      <c r="BC4786" s="35" t="s">
        <v>8088</v>
      </c>
      <c r="BE4786" s="33" t="s">
        <v>8089</v>
      </c>
      <c r="BF4786" s="35" t="s">
        <v>8088</v>
      </c>
      <c r="BH4786" s="33" t="s">
        <v>8089</v>
      </c>
      <c r="BI4786" s="35" t="s">
        <v>8088</v>
      </c>
      <c r="BK4786" s="33" t="s">
        <v>8089</v>
      </c>
      <c r="BL4786" s="35" t="s">
        <v>8088</v>
      </c>
      <c r="BN4786" s="33" t="str">
        <f>_xlfn.XLOOKUP(E4786,'[2]Charge Level Data'!$E:$E,'[2]Charge Level Data'!$BN:$BN,"N/A")</f>
        <v>N/A</v>
      </c>
      <c r="BO4786" s="35" t="s">
        <v>8088</v>
      </c>
      <c r="BQ4786" s="33" t="s">
        <v>8089</v>
      </c>
      <c r="BR4786" s="35" t="s">
        <v>8088</v>
      </c>
    </row>
    <row r="4787" spans="1:70" x14ac:dyDescent="0.3">
      <c r="A4787">
        <v>13450370</v>
      </c>
      <c r="B4787" t="s">
        <v>890</v>
      </c>
      <c r="C4787" s="33">
        <v>270</v>
      </c>
      <c r="D4787">
        <v>636</v>
      </c>
      <c r="E4787" t="s">
        <v>7984</v>
      </c>
      <c r="F4787">
        <v>69034201</v>
      </c>
      <c r="H4787" s="33">
        <f t="shared" si="225"/>
        <v>108</v>
      </c>
      <c r="I4787" s="34">
        <f t="shared" si="223"/>
        <v>0</v>
      </c>
      <c r="J4787" s="34">
        <f t="shared" si="224"/>
        <v>0</v>
      </c>
      <c r="L4787" s="33" t="s">
        <v>8089</v>
      </c>
      <c r="M4787" s="35" t="s">
        <v>8088</v>
      </c>
      <c r="O4787" s="33" t="s">
        <v>8089</v>
      </c>
      <c r="P4787" s="35" t="s">
        <v>8088</v>
      </c>
      <c r="R4787" s="33" t="s">
        <v>8089</v>
      </c>
      <c r="S4787" s="35" t="s">
        <v>8088</v>
      </c>
      <c r="U4787" s="33" t="s">
        <v>8089</v>
      </c>
      <c r="V4787" s="35" t="s">
        <v>8088</v>
      </c>
      <c r="X4787" s="33" t="s">
        <v>8089</v>
      </c>
      <c r="Y4787" s="35" t="s">
        <v>8088</v>
      </c>
      <c r="AA4787" s="33" t="s">
        <v>8089</v>
      </c>
      <c r="AB4787" s="35" t="s">
        <v>8088</v>
      </c>
      <c r="AD4787" s="33" t="s">
        <v>8089</v>
      </c>
      <c r="AE4787" s="35" t="s">
        <v>8088</v>
      </c>
      <c r="AG4787" s="33" t="s">
        <v>8089</v>
      </c>
      <c r="AH4787" s="35" t="s">
        <v>8088</v>
      </c>
      <c r="AJ4787" s="33" t="s">
        <v>8089</v>
      </c>
      <c r="AK4787" s="35" t="s">
        <v>8088</v>
      </c>
      <c r="AM4787" s="33" t="s">
        <v>8089</v>
      </c>
      <c r="AN4787" s="35" t="s">
        <v>8088</v>
      </c>
      <c r="AP4787" s="33" t="s">
        <v>8089</v>
      </c>
      <c r="AQ4787" s="35" t="s">
        <v>8088</v>
      </c>
      <c r="AS4787" s="33" t="s">
        <v>8089</v>
      </c>
      <c r="AT4787" s="35" t="s">
        <v>8088</v>
      </c>
      <c r="AV4787" s="33" t="s">
        <v>8089</v>
      </c>
      <c r="AW4787" s="35" t="s">
        <v>8088</v>
      </c>
      <c r="AY4787" s="33" t="s">
        <v>8089</v>
      </c>
      <c r="AZ4787" s="35" t="s">
        <v>8088</v>
      </c>
      <c r="BB4787" s="33" t="s">
        <v>8089</v>
      </c>
      <c r="BC4787" s="35" t="s">
        <v>8088</v>
      </c>
      <c r="BE4787" s="33" t="s">
        <v>8089</v>
      </c>
      <c r="BF4787" s="35" t="s">
        <v>8088</v>
      </c>
      <c r="BH4787" s="33" t="s">
        <v>8089</v>
      </c>
      <c r="BI4787" s="35" t="s">
        <v>8088</v>
      </c>
      <c r="BK4787" s="33" t="s">
        <v>8089</v>
      </c>
      <c r="BL4787" s="35" t="s">
        <v>8088</v>
      </c>
      <c r="BN4787" s="33" t="str">
        <f>_xlfn.XLOOKUP(E4787,'[2]Charge Level Data'!$E:$E,'[2]Charge Level Data'!$BN:$BN,"N/A")</f>
        <v>N/A</v>
      </c>
      <c r="BO4787" s="35" t="s">
        <v>8088</v>
      </c>
      <c r="BQ4787" s="33" t="s">
        <v>8089</v>
      </c>
      <c r="BR4787" s="35" t="s">
        <v>8088</v>
      </c>
    </row>
    <row r="4788" spans="1:70" x14ac:dyDescent="0.3">
      <c r="A4788">
        <v>13024121</v>
      </c>
      <c r="B4788" t="s">
        <v>6222</v>
      </c>
      <c r="C4788" s="33">
        <v>270</v>
      </c>
      <c r="D4788">
        <v>272</v>
      </c>
      <c r="E4788">
        <v>0</v>
      </c>
      <c r="H4788" s="33">
        <f t="shared" si="225"/>
        <v>108</v>
      </c>
      <c r="I4788" s="34">
        <f t="shared" si="223"/>
        <v>0</v>
      </c>
      <c r="J4788" s="34">
        <f t="shared" si="224"/>
        <v>0</v>
      </c>
      <c r="L4788" s="33" t="s">
        <v>8089</v>
      </c>
      <c r="M4788" s="35" t="s">
        <v>8088</v>
      </c>
      <c r="O4788" s="33" t="s">
        <v>8089</v>
      </c>
      <c r="P4788" s="35" t="s">
        <v>8088</v>
      </c>
      <c r="R4788" s="33" t="s">
        <v>8089</v>
      </c>
      <c r="S4788" s="35" t="s">
        <v>8088</v>
      </c>
      <c r="U4788" s="33" t="s">
        <v>8089</v>
      </c>
      <c r="V4788" s="35" t="s">
        <v>8088</v>
      </c>
      <c r="X4788" s="33" t="s">
        <v>8089</v>
      </c>
      <c r="Y4788" s="35" t="s">
        <v>8088</v>
      </c>
      <c r="AA4788" s="33" t="s">
        <v>8089</v>
      </c>
      <c r="AB4788" s="35" t="s">
        <v>8088</v>
      </c>
      <c r="AD4788" s="33" t="s">
        <v>8089</v>
      </c>
      <c r="AE4788" s="35" t="s">
        <v>8088</v>
      </c>
      <c r="AG4788" s="33" t="s">
        <v>8089</v>
      </c>
      <c r="AH4788" s="35" t="s">
        <v>8088</v>
      </c>
      <c r="AJ4788" s="33" t="s">
        <v>8089</v>
      </c>
      <c r="AK4788" s="35" t="s">
        <v>8088</v>
      </c>
      <c r="AM4788" s="33" t="s">
        <v>8089</v>
      </c>
      <c r="AN4788" s="35" t="s">
        <v>8088</v>
      </c>
      <c r="AP4788" s="33" t="s">
        <v>8089</v>
      </c>
      <c r="AQ4788" s="35" t="s">
        <v>8088</v>
      </c>
      <c r="AS4788" s="33" t="s">
        <v>8089</v>
      </c>
      <c r="AT4788" s="35" t="s">
        <v>8088</v>
      </c>
      <c r="AV4788" s="33" t="s">
        <v>8089</v>
      </c>
      <c r="AW4788" s="35" t="s">
        <v>8088</v>
      </c>
      <c r="AY4788" s="33" t="s">
        <v>8089</v>
      </c>
      <c r="AZ4788" s="35" t="s">
        <v>8088</v>
      </c>
      <c r="BB4788" s="33" t="s">
        <v>8089</v>
      </c>
      <c r="BC4788" s="35" t="s">
        <v>8088</v>
      </c>
      <c r="BE4788" s="33" t="s">
        <v>8089</v>
      </c>
      <c r="BF4788" s="35" t="s">
        <v>8088</v>
      </c>
      <c r="BH4788" s="33" t="s">
        <v>8089</v>
      </c>
      <c r="BI4788" s="35" t="s">
        <v>8088</v>
      </c>
      <c r="BK4788" s="33" t="s">
        <v>8089</v>
      </c>
      <c r="BL4788" s="35" t="s">
        <v>8088</v>
      </c>
      <c r="BN4788" s="33" t="str">
        <f>_xlfn.XLOOKUP(E4788,'[2]Charge Level Data'!$E:$E,'[2]Charge Level Data'!$BN:$BN,"N/A")</f>
        <v>N/A</v>
      </c>
      <c r="BO4788" s="35" t="s">
        <v>8088</v>
      </c>
      <c r="BQ4788" s="33" t="s">
        <v>8089</v>
      </c>
      <c r="BR4788" s="35" t="s">
        <v>8088</v>
      </c>
    </row>
    <row r="4789" spans="1:70" x14ac:dyDescent="0.3">
      <c r="A4789">
        <v>13024094</v>
      </c>
      <c r="B4789" t="s">
        <v>6347</v>
      </c>
      <c r="C4789" s="33">
        <v>270</v>
      </c>
      <c r="D4789">
        <v>272</v>
      </c>
      <c r="E4789">
        <v>0</v>
      </c>
      <c r="H4789" s="33">
        <f t="shared" si="225"/>
        <v>108</v>
      </c>
      <c r="I4789" s="34">
        <f t="shared" si="223"/>
        <v>0</v>
      </c>
      <c r="J4789" s="34">
        <f t="shared" si="224"/>
        <v>0</v>
      </c>
      <c r="L4789" s="33" t="s">
        <v>8089</v>
      </c>
      <c r="M4789" s="35" t="s">
        <v>8088</v>
      </c>
      <c r="O4789" s="33" t="s">
        <v>8089</v>
      </c>
      <c r="P4789" s="35" t="s">
        <v>8088</v>
      </c>
      <c r="R4789" s="33" t="s">
        <v>8089</v>
      </c>
      <c r="S4789" s="35" t="s">
        <v>8088</v>
      </c>
      <c r="U4789" s="33" t="s">
        <v>8089</v>
      </c>
      <c r="V4789" s="35" t="s">
        <v>8088</v>
      </c>
      <c r="X4789" s="33" t="s">
        <v>8089</v>
      </c>
      <c r="Y4789" s="35" t="s">
        <v>8088</v>
      </c>
      <c r="AA4789" s="33" t="s">
        <v>8089</v>
      </c>
      <c r="AB4789" s="35" t="s">
        <v>8088</v>
      </c>
      <c r="AD4789" s="33" t="s">
        <v>8089</v>
      </c>
      <c r="AE4789" s="35" t="s">
        <v>8088</v>
      </c>
      <c r="AG4789" s="33" t="s">
        <v>8089</v>
      </c>
      <c r="AH4789" s="35" t="s">
        <v>8088</v>
      </c>
      <c r="AJ4789" s="33" t="s">
        <v>8089</v>
      </c>
      <c r="AK4789" s="35" t="s">
        <v>8088</v>
      </c>
      <c r="AM4789" s="33" t="s">
        <v>8089</v>
      </c>
      <c r="AN4789" s="35" t="s">
        <v>8088</v>
      </c>
      <c r="AP4789" s="33" t="s">
        <v>8089</v>
      </c>
      <c r="AQ4789" s="35" t="s">
        <v>8088</v>
      </c>
      <c r="AS4789" s="33" t="s">
        <v>8089</v>
      </c>
      <c r="AT4789" s="35" t="s">
        <v>8088</v>
      </c>
      <c r="AV4789" s="33" t="s">
        <v>8089</v>
      </c>
      <c r="AW4789" s="35" t="s">
        <v>8088</v>
      </c>
      <c r="AY4789" s="33" t="s">
        <v>8089</v>
      </c>
      <c r="AZ4789" s="35" t="s">
        <v>8088</v>
      </c>
      <c r="BB4789" s="33" t="s">
        <v>8089</v>
      </c>
      <c r="BC4789" s="35" t="s">
        <v>8088</v>
      </c>
      <c r="BE4789" s="33" t="s">
        <v>8089</v>
      </c>
      <c r="BF4789" s="35" t="s">
        <v>8088</v>
      </c>
      <c r="BH4789" s="33" t="s">
        <v>8089</v>
      </c>
      <c r="BI4789" s="35" t="s">
        <v>8088</v>
      </c>
      <c r="BK4789" s="33" t="s">
        <v>8089</v>
      </c>
      <c r="BL4789" s="35" t="s">
        <v>8088</v>
      </c>
      <c r="BN4789" s="33" t="str">
        <f>_xlfn.XLOOKUP(E4789,'[2]Charge Level Data'!$E:$E,'[2]Charge Level Data'!$BN:$BN,"N/A")</f>
        <v>N/A</v>
      </c>
      <c r="BO4789" s="35" t="s">
        <v>8088</v>
      </c>
      <c r="BQ4789" s="33" t="s">
        <v>8089</v>
      </c>
      <c r="BR4789" s="35" t="s">
        <v>8088</v>
      </c>
    </row>
    <row r="4790" spans="1:70" x14ac:dyDescent="0.3">
      <c r="A4790">
        <v>13026337</v>
      </c>
      <c r="B4790" t="s">
        <v>6659</v>
      </c>
      <c r="C4790" s="33">
        <v>270</v>
      </c>
      <c r="D4790">
        <v>272</v>
      </c>
      <c r="E4790">
        <v>0</v>
      </c>
      <c r="H4790" s="33">
        <f t="shared" si="225"/>
        <v>108</v>
      </c>
      <c r="I4790" s="34">
        <f t="shared" si="223"/>
        <v>0</v>
      </c>
      <c r="J4790" s="34">
        <f t="shared" si="224"/>
        <v>0</v>
      </c>
      <c r="L4790" s="33" t="s">
        <v>8089</v>
      </c>
      <c r="M4790" s="35" t="s">
        <v>8088</v>
      </c>
      <c r="O4790" s="33" t="s">
        <v>8089</v>
      </c>
      <c r="P4790" s="35" t="s">
        <v>8088</v>
      </c>
      <c r="R4790" s="33" t="s">
        <v>8089</v>
      </c>
      <c r="S4790" s="35" t="s">
        <v>8088</v>
      </c>
      <c r="U4790" s="33" t="s">
        <v>8089</v>
      </c>
      <c r="V4790" s="35" t="s">
        <v>8088</v>
      </c>
      <c r="X4790" s="33" t="s">
        <v>8089</v>
      </c>
      <c r="Y4790" s="35" t="s">
        <v>8088</v>
      </c>
      <c r="AA4790" s="33" t="s">
        <v>8089</v>
      </c>
      <c r="AB4790" s="35" t="s">
        <v>8088</v>
      </c>
      <c r="AD4790" s="33" t="s">
        <v>8089</v>
      </c>
      <c r="AE4790" s="35" t="s">
        <v>8088</v>
      </c>
      <c r="AG4790" s="33" t="s">
        <v>8089</v>
      </c>
      <c r="AH4790" s="35" t="s">
        <v>8088</v>
      </c>
      <c r="AJ4790" s="33" t="s">
        <v>8089</v>
      </c>
      <c r="AK4790" s="35" t="s">
        <v>8088</v>
      </c>
      <c r="AM4790" s="33" t="s">
        <v>8089</v>
      </c>
      <c r="AN4790" s="35" t="s">
        <v>8088</v>
      </c>
      <c r="AP4790" s="33" t="s">
        <v>8089</v>
      </c>
      <c r="AQ4790" s="35" t="s">
        <v>8088</v>
      </c>
      <c r="AS4790" s="33" t="s">
        <v>8089</v>
      </c>
      <c r="AT4790" s="35" t="s">
        <v>8088</v>
      </c>
      <c r="AV4790" s="33" t="s">
        <v>8089</v>
      </c>
      <c r="AW4790" s="35" t="s">
        <v>8088</v>
      </c>
      <c r="AY4790" s="33" t="s">
        <v>8089</v>
      </c>
      <c r="AZ4790" s="35" t="s">
        <v>8088</v>
      </c>
      <c r="BB4790" s="33" t="s">
        <v>8089</v>
      </c>
      <c r="BC4790" s="35" t="s">
        <v>8088</v>
      </c>
      <c r="BE4790" s="33" t="s">
        <v>8089</v>
      </c>
      <c r="BF4790" s="35" t="s">
        <v>8088</v>
      </c>
      <c r="BH4790" s="33" t="s">
        <v>8089</v>
      </c>
      <c r="BI4790" s="35" t="s">
        <v>8088</v>
      </c>
      <c r="BK4790" s="33" t="s">
        <v>8089</v>
      </c>
      <c r="BL4790" s="35" t="s">
        <v>8088</v>
      </c>
      <c r="BN4790" s="33" t="str">
        <f>_xlfn.XLOOKUP(E4790,'[2]Charge Level Data'!$E:$E,'[2]Charge Level Data'!$BN:$BN,"N/A")</f>
        <v>N/A</v>
      </c>
      <c r="BO4790" s="35" t="s">
        <v>8088</v>
      </c>
      <c r="BQ4790" s="33" t="s">
        <v>8089</v>
      </c>
      <c r="BR4790" s="35" t="s">
        <v>8088</v>
      </c>
    </row>
    <row r="4791" spans="1:70" x14ac:dyDescent="0.3">
      <c r="A4791">
        <v>13011560</v>
      </c>
      <c r="B4791" t="s">
        <v>6355</v>
      </c>
      <c r="C4791" s="33">
        <v>269.94</v>
      </c>
      <c r="D4791">
        <v>272</v>
      </c>
      <c r="E4791">
        <v>0</v>
      </c>
      <c r="H4791" s="33">
        <f t="shared" si="225"/>
        <v>107.976</v>
      </c>
      <c r="I4791" s="34">
        <f t="shared" si="223"/>
        <v>0</v>
      </c>
      <c r="J4791" s="34">
        <f t="shared" si="224"/>
        <v>0</v>
      </c>
      <c r="L4791" s="33" t="s">
        <v>8089</v>
      </c>
      <c r="M4791" s="35" t="s">
        <v>8088</v>
      </c>
      <c r="O4791" s="33" t="s">
        <v>8089</v>
      </c>
      <c r="P4791" s="35" t="s">
        <v>8088</v>
      </c>
      <c r="R4791" s="33" t="s">
        <v>8089</v>
      </c>
      <c r="S4791" s="35" t="s">
        <v>8088</v>
      </c>
      <c r="U4791" s="33" t="s">
        <v>8089</v>
      </c>
      <c r="V4791" s="35" t="s">
        <v>8088</v>
      </c>
      <c r="X4791" s="33" t="s">
        <v>8089</v>
      </c>
      <c r="Y4791" s="35" t="s">
        <v>8088</v>
      </c>
      <c r="AA4791" s="33" t="s">
        <v>8089</v>
      </c>
      <c r="AB4791" s="35" t="s">
        <v>8088</v>
      </c>
      <c r="AD4791" s="33" t="s">
        <v>8089</v>
      </c>
      <c r="AE4791" s="35" t="s">
        <v>8088</v>
      </c>
      <c r="AG4791" s="33" t="s">
        <v>8089</v>
      </c>
      <c r="AH4791" s="35" t="s">
        <v>8088</v>
      </c>
      <c r="AJ4791" s="33" t="s">
        <v>8089</v>
      </c>
      <c r="AK4791" s="35" t="s">
        <v>8088</v>
      </c>
      <c r="AM4791" s="33" t="s">
        <v>8089</v>
      </c>
      <c r="AN4791" s="35" t="s">
        <v>8088</v>
      </c>
      <c r="AP4791" s="33" t="s">
        <v>8089</v>
      </c>
      <c r="AQ4791" s="35" t="s">
        <v>8088</v>
      </c>
      <c r="AS4791" s="33" t="s">
        <v>8089</v>
      </c>
      <c r="AT4791" s="35" t="s">
        <v>8088</v>
      </c>
      <c r="AV4791" s="33" t="s">
        <v>8089</v>
      </c>
      <c r="AW4791" s="35" t="s">
        <v>8088</v>
      </c>
      <c r="AY4791" s="33" t="s">
        <v>8089</v>
      </c>
      <c r="AZ4791" s="35" t="s">
        <v>8088</v>
      </c>
      <c r="BB4791" s="33" t="s">
        <v>8089</v>
      </c>
      <c r="BC4791" s="35" t="s">
        <v>8088</v>
      </c>
      <c r="BE4791" s="33" t="s">
        <v>8089</v>
      </c>
      <c r="BF4791" s="35" t="s">
        <v>8088</v>
      </c>
      <c r="BH4791" s="33" t="s">
        <v>8089</v>
      </c>
      <c r="BI4791" s="35" t="s">
        <v>8088</v>
      </c>
      <c r="BK4791" s="33" t="s">
        <v>8089</v>
      </c>
      <c r="BL4791" s="35" t="s">
        <v>8088</v>
      </c>
      <c r="BN4791" s="33" t="str">
        <f>_xlfn.XLOOKUP(E4791,'[2]Charge Level Data'!$E:$E,'[2]Charge Level Data'!$BN:$BN,"N/A")</f>
        <v>N/A</v>
      </c>
      <c r="BO4791" s="35" t="s">
        <v>8088</v>
      </c>
      <c r="BQ4791" s="33" t="s">
        <v>8089</v>
      </c>
      <c r="BR4791" s="35" t="s">
        <v>8088</v>
      </c>
    </row>
    <row r="4792" spans="1:70" x14ac:dyDescent="0.3">
      <c r="A4792">
        <v>13210624</v>
      </c>
      <c r="B4792" t="s">
        <v>7520</v>
      </c>
      <c r="C4792" s="33">
        <v>269.94</v>
      </c>
      <c r="D4792">
        <v>272</v>
      </c>
      <c r="E4792">
        <v>0</v>
      </c>
      <c r="H4792" s="33">
        <f t="shared" si="225"/>
        <v>107.976</v>
      </c>
      <c r="I4792" s="34">
        <f t="shared" si="223"/>
        <v>0</v>
      </c>
      <c r="J4792" s="34">
        <f t="shared" si="224"/>
        <v>0</v>
      </c>
      <c r="L4792" s="33" t="s">
        <v>8089</v>
      </c>
      <c r="M4792" s="35" t="s">
        <v>8088</v>
      </c>
      <c r="O4792" s="33" t="s">
        <v>8089</v>
      </c>
      <c r="P4792" s="35" t="s">
        <v>8088</v>
      </c>
      <c r="R4792" s="33" t="s">
        <v>8089</v>
      </c>
      <c r="S4792" s="35" t="s">
        <v>8088</v>
      </c>
      <c r="U4792" s="33" t="s">
        <v>8089</v>
      </c>
      <c r="V4792" s="35" t="s">
        <v>8088</v>
      </c>
      <c r="X4792" s="33" t="s">
        <v>8089</v>
      </c>
      <c r="Y4792" s="35" t="s">
        <v>8088</v>
      </c>
      <c r="AA4792" s="33" t="s">
        <v>8089</v>
      </c>
      <c r="AB4792" s="35" t="s">
        <v>8088</v>
      </c>
      <c r="AD4792" s="33" t="s">
        <v>8089</v>
      </c>
      <c r="AE4792" s="35" t="s">
        <v>8088</v>
      </c>
      <c r="AG4792" s="33" t="s">
        <v>8089</v>
      </c>
      <c r="AH4792" s="35" t="s">
        <v>8088</v>
      </c>
      <c r="AJ4792" s="33" t="s">
        <v>8089</v>
      </c>
      <c r="AK4792" s="35" t="s">
        <v>8088</v>
      </c>
      <c r="AM4792" s="33" t="s">
        <v>8089</v>
      </c>
      <c r="AN4792" s="35" t="s">
        <v>8088</v>
      </c>
      <c r="AP4792" s="33" t="s">
        <v>8089</v>
      </c>
      <c r="AQ4792" s="35" t="s">
        <v>8088</v>
      </c>
      <c r="AS4792" s="33" t="s">
        <v>8089</v>
      </c>
      <c r="AT4792" s="35" t="s">
        <v>8088</v>
      </c>
      <c r="AV4792" s="33" t="s">
        <v>8089</v>
      </c>
      <c r="AW4792" s="35" t="s">
        <v>8088</v>
      </c>
      <c r="AY4792" s="33" t="s">
        <v>8089</v>
      </c>
      <c r="AZ4792" s="35" t="s">
        <v>8088</v>
      </c>
      <c r="BB4792" s="33" t="s">
        <v>8089</v>
      </c>
      <c r="BC4792" s="35" t="s">
        <v>8088</v>
      </c>
      <c r="BE4792" s="33" t="s">
        <v>8089</v>
      </c>
      <c r="BF4792" s="35" t="s">
        <v>8088</v>
      </c>
      <c r="BH4792" s="33" t="s">
        <v>8089</v>
      </c>
      <c r="BI4792" s="35" t="s">
        <v>8088</v>
      </c>
      <c r="BK4792" s="33" t="s">
        <v>8089</v>
      </c>
      <c r="BL4792" s="35" t="s">
        <v>8088</v>
      </c>
      <c r="BN4792" s="33" t="str">
        <f>_xlfn.XLOOKUP(E4792,'[2]Charge Level Data'!$E:$E,'[2]Charge Level Data'!$BN:$BN,"N/A")</f>
        <v>N/A</v>
      </c>
      <c r="BO4792" s="35" t="s">
        <v>8088</v>
      </c>
      <c r="BQ4792" s="33" t="s">
        <v>8089</v>
      </c>
      <c r="BR4792" s="35" t="s">
        <v>8088</v>
      </c>
    </row>
    <row r="4793" spans="1:70" x14ac:dyDescent="0.3">
      <c r="A4793">
        <v>13027269</v>
      </c>
      <c r="B4793" t="s">
        <v>7427</v>
      </c>
      <c r="C4793" s="33">
        <v>269.76</v>
      </c>
      <c r="D4793">
        <v>272</v>
      </c>
      <c r="E4793">
        <v>0</v>
      </c>
      <c r="H4793" s="33">
        <f t="shared" si="225"/>
        <v>107.904</v>
      </c>
      <c r="I4793" s="34">
        <f t="shared" si="223"/>
        <v>0</v>
      </c>
      <c r="J4793" s="34">
        <f t="shared" si="224"/>
        <v>0</v>
      </c>
      <c r="L4793" s="33" t="s">
        <v>8089</v>
      </c>
      <c r="M4793" s="35" t="s">
        <v>8088</v>
      </c>
      <c r="O4793" s="33" t="s">
        <v>8089</v>
      </c>
      <c r="P4793" s="35" t="s">
        <v>8088</v>
      </c>
      <c r="R4793" s="33" t="s">
        <v>8089</v>
      </c>
      <c r="S4793" s="35" t="s">
        <v>8088</v>
      </c>
      <c r="U4793" s="33" t="s">
        <v>8089</v>
      </c>
      <c r="V4793" s="35" t="s">
        <v>8088</v>
      </c>
      <c r="X4793" s="33" t="s">
        <v>8089</v>
      </c>
      <c r="Y4793" s="35" t="s">
        <v>8088</v>
      </c>
      <c r="AA4793" s="33" t="s">
        <v>8089</v>
      </c>
      <c r="AB4793" s="35" t="s">
        <v>8088</v>
      </c>
      <c r="AD4793" s="33" t="s">
        <v>8089</v>
      </c>
      <c r="AE4793" s="35" t="s">
        <v>8088</v>
      </c>
      <c r="AG4793" s="33" t="s">
        <v>8089</v>
      </c>
      <c r="AH4793" s="35" t="s">
        <v>8088</v>
      </c>
      <c r="AJ4793" s="33" t="s">
        <v>8089</v>
      </c>
      <c r="AK4793" s="35" t="s">
        <v>8088</v>
      </c>
      <c r="AM4793" s="33" t="s">
        <v>8089</v>
      </c>
      <c r="AN4793" s="35" t="s">
        <v>8088</v>
      </c>
      <c r="AP4793" s="33" t="s">
        <v>8089</v>
      </c>
      <c r="AQ4793" s="35" t="s">
        <v>8088</v>
      </c>
      <c r="AS4793" s="33" t="s">
        <v>8089</v>
      </c>
      <c r="AT4793" s="35" t="s">
        <v>8088</v>
      </c>
      <c r="AV4793" s="33" t="s">
        <v>8089</v>
      </c>
      <c r="AW4793" s="35" t="s">
        <v>8088</v>
      </c>
      <c r="AY4793" s="33" t="s">
        <v>8089</v>
      </c>
      <c r="AZ4793" s="35" t="s">
        <v>8088</v>
      </c>
      <c r="BB4793" s="33" t="s">
        <v>8089</v>
      </c>
      <c r="BC4793" s="35" t="s">
        <v>8088</v>
      </c>
      <c r="BE4793" s="33" t="s">
        <v>8089</v>
      </c>
      <c r="BF4793" s="35" t="s">
        <v>8088</v>
      </c>
      <c r="BH4793" s="33" t="s">
        <v>8089</v>
      </c>
      <c r="BI4793" s="35" t="s">
        <v>8088</v>
      </c>
      <c r="BK4793" s="33" t="s">
        <v>8089</v>
      </c>
      <c r="BL4793" s="35" t="s">
        <v>8088</v>
      </c>
      <c r="BN4793" s="33" t="str">
        <f>_xlfn.XLOOKUP(E4793,'[2]Charge Level Data'!$E:$E,'[2]Charge Level Data'!$BN:$BN,"N/A")</f>
        <v>N/A</v>
      </c>
      <c r="BO4793" s="35" t="s">
        <v>8088</v>
      </c>
      <c r="BQ4793" s="33" t="s">
        <v>8089</v>
      </c>
      <c r="BR4793" s="35" t="s">
        <v>8088</v>
      </c>
    </row>
    <row r="4794" spans="1:70" x14ac:dyDescent="0.3">
      <c r="A4794">
        <v>13024850</v>
      </c>
      <c r="B4794" t="s">
        <v>5707</v>
      </c>
      <c r="C4794" s="33">
        <v>269.04000000000002</v>
      </c>
      <c r="D4794">
        <v>272</v>
      </c>
      <c r="E4794">
        <v>0</v>
      </c>
      <c r="H4794" s="33">
        <f t="shared" si="225"/>
        <v>107.61600000000001</v>
      </c>
      <c r="I4794" s="34">
        <f t="shared" si="223"/>
        <v>0</v>
      </c>
      <c r="J4794" s="34">
        <f t="shared" si="224"/>
        <v>0</v>
      </c>
      <c r="L4794" s="33" t="s">
        <v>8089</v>
      </c>
      <c r="M4794" s="35" t="s">
        <v>8088</v>
      </c>
      <c r="O4794" s="33" t="s">
        <v>8089</v>
      </c>
      <c r="P4794" s="35" t="s">
        <v>8088</v>
      </c>
      <c r="R4794" s="33" t="s">
        <v>8089</v>
      </c>
      <c r="S4794" s="35" t="s">
        <v>8088</v>
      </c>
      <c r="U4794" s="33" t="s">
        <v>8089</v>
      </c>
      <c r="V4794" s="35" t="s">
        <v>8088</v>
      </c>
      <c r="X4794" s="33" t="s">
        <v>8089</v>
      </c>
      <c r="Y4794" s="35" t="s">
        <v>8088</v>
      </c>
      <c r="AA4794" s="33" t="s">
        <v>8089</v>
      </c>
      <c r="AB4794" s="35" t="s">
        <v>8088</v>
      </c>
      <c r="AD4794" s="33" t="s">
        <v>8089</v>
      </c>
      <c r="AE4794" s="35" t="s">
        <v>8088</v>
      </c>
      <c r="AG4794" s="33" t="s">
        <v>8089</v>
      </c>
      <c r="AH4794" s="35" t="s">
        <v>8088</v>
      </c>
      <c r="AJ4794" s="33" t="s">
        <v>8089</v>
      </c>
      <c r="AK4794" s="35" t="s">
        <v>8088</v>
      </c>
      <c r="AM4794" s="33" t="s">
        <v>8089</v>
      </c>
      <c r="AN4794" s="35" t="s">
        <v>8088</v>
      </c>
      <c r="AP4794" s="33" t="s">
        <v>8089</v>
      </c>
      <c r="AQ4794" s="35" t="s">
        <v>8088</v>
      </c>
      <c r="AS4794" s="33" t="s">
        <v>8089</v>
      </c>
      <c r="AT4794" s="35" t="s">
        <v>8088</v>
      </c>
      <c r="AV4794" s="33" t="s">
        <v>8089</v>
      </c>
      <c r="AW4794" s="35" t="s">
        <v>8088</v>
      </c>
      <c r="AY4794" s="33" t="s">
        <v>8089</v>
      </c>
      <c r="AZ4794" s="35" t="s">
        <v>8088</v>
      </c>
      <c r="BB4794" s="33" t="s">
        <v>8089</v>
      </c>
      <c r="BC4794" s="35" t="s">
        <v>8088</v>
      </c>
      <c r="BE4794" s="33" t="s">
        <v>8089</v>
      </c>
      <c r="BF4794" s="35" t="s">
        <v>8088</v>
      </c>
      <c r="BH4794" s="33" t="s">
        <v>8089</v>
      </c>
      <c r="BI4794" s="35" t="s">
        <v>8088</v>
      </c>
      <c r="BK4794" s="33" t="s">
        <v>8089</v>
      </c>
      <c r="BL4794" s="35" t="s">
        <v>8088</v>
      </c>
      <c r="BN4794" s="33" t="str">
        <f>_xlfn.XLOOKUP(E4794,'[2]Charge Level Data'!$E:$E,'[2]Charge Level Data'!$BN:$BN,"N/A")</f>
        <v>N/A</v>
      </c>
      <c r="BO4794" s="35" t="s">
        <v>8088</v>
      </c>
      <c r="BQ4794" s="33" t="s">
        <v>8089</v>
      </c>
      <c r="BR4794" s="35" t="s">
        <v>8088</v>
      </c>
    </row>
    <row r="4795" spans="1:70" x14ac:dyDescent="0.3">
      <c r="A4795">
        <v>9631852</v>
      </c>
      <c r="B4795" t="s">
        <v>1223</v>
      </c>
      <c r="C4795" s="33">
        <v>268</v>
      </c>
      <c r="D4795">
        <v>510</v>
      </c>
      <c r="E4795">
        <v>16030</v>
      </c>
      <c r="H4795" s="33">
        <f t="shared" si="225"/>
        <v>107.2</v>
      </c>
      <c r="I4795" s="34">
        <f t="shared" si="223"/>
        <v>0</v>
      </c>
      <c r="J4795" s="34">
        <f t="shared" si="224"/>
        <v>0</v>
      </c>
      <c r="L4795" s="33" t="s">
        <v>8089</v>
      </c>
      <c r="M4795" s="35" t="s">
        <v>8088</v>
      </c>
      <c r="O4795" s="33" t="s">
        <v>8089</v>
      </c>
      <c r="P4795" s="35" t="s">
        <v>8088</v>
      </c>
      <c r="R4795" s="33" t="s">
        <v>8089</v>
      </c>
      <c r="S4795" s="35" t="s">
        <v>8088</v>
      </c>
      <c r="U4795" s="33" t="s">
        <v>8089</v>
      </c>
      <c r="V4795" s="35" t="s">
        <v>8088</v>
      </c>
      <c r="X4795" s="33" t="s">
        <v>8089</v>
      </c>
      <c r="Y4795" s="35" t="s">
        <v>8088</v>
      </c>
      <c r="AA4795" s="33" t="s">
        <v>8089</v>
      </c>
      <c r="AB4795" s="35" t="s">
        <v>8088</v>
      </c>
      <c r="AD4795" s="33" t="s">
        <v>8089</v>
      </c>
      <c r="AE4795" s="35" t="s">
        <v>8088</v>
      </c>
      <c r="AG4795" s="33" t="s">
        <v>8089</v>
      </c>
      <c r="AH4795" s="35" t="s">
        <v>8088</v>
      </c>
      <c r="AJ4795" s="33" t="s">
        <v>8089</v>
      </c>
      <c r="AK4795" s="35" t="s">
        <v>8088</v>
      </c>
      <c r="AM4795" s="33" t="s">
        <v>8089</v>
      </c>
      <c r="AN4795" s="35" t="s">
        <v>8088</v>
      </c>
      <c r="AP4795" s="33" t="s">
        <v>8089</v>
      </c>
      <c r="AQ4795" s="35" t="s">
        <v>8088</v>
      </c>
      <c r="AS4795" s="33" t="s">
        <v>8089</v>
      </c>
      <c r="AT4795" s="35" t="s">
        <v>8088</v>
      </c>
      <c r="AV4795" s="33" t="s">
        <v>8089</v>
      </c>
      <c r="AW4795" s="35" t="s">
        <v>8088</v>
      </c>
      <c r="AY4795" s="33" t="s">
        <v>8089</v>
      </c>
      <c r="AZ4795" s="35" t="s">
        <v>8088</v>
      </c>
      <c r="BB4795" s="33" t="s">
        <v>8089</v>
      </c>
      <c r="BC4795" s="35" t="s">
        <v>8088</v>
      </c>
      <c r="BE4795" s="33" t="s">
        <v>8089</v>
      </c>
      <c r="BF4795" s="35" t="s">
        <v>8088</v>
      </c>
      <c r="BH4795" s="33" t="s">
        <v>8089</v>
      </c>
      <c r="BI4795" s="35" t="s">
        <v>8088</v>
      </c>
      <c r="BK4795" s="33" t="s">
        <v>8089</v>
      </c>
      <c r="BL4795" s="35" t="s">
        <v>8088</v>
      </c>
      <c r="BN4795" s="33" t="str">
        <f>_xlfn.XLOOKUP(E4795,'[2]Charge Level Data'!$E:$E,'[2]Charge Level Data'!$BN:$BN,"N/A")</f>
        <v>N/A</v>
      </c>
      <c r="BO4795" s="35" t="s">
        <v>8088</v>
      </c>
      <c r="BQ4795" s="33" t="s">
        <v>8089</v>
      </c>
      <c r="BR4795" s="35" t="s">
        <v>8088</v>
      </c>
    </row>
    <row r="4796" spans="1:70" x14ac:dyDescent="0.3">
      <c r="A4796">
        <v>8189688</v>
      </c>
      <c r="B4796" t="s">
        <v>2025</v>
      </c>
      <c r="C4796" s="33">
        <v>268</v>
      </c>
      <c r="D4796">
        <v>300</v>
      </c>
      <c r="E4796">
        <v>83088</v>
      </c>
      <c r="H4796" s="33">
        <f t="shared" si="225"/>
        <v>107.2</v>
      </c>
      <c r="I4796" s="34">
        <f t="shared" si="223"/>
        <v>0</v>
      </c>
      <c r="J4796" s="34">
        <f t="shared" si="224"/>
        <v>210.60000000000002</v>
      </c>
      <c r="L4796" s="33">
        <v>180.23854022</v>
      </c>
      <c r="M4796" s="35" t="s">
        <v>8088</v>
      </c>
      <c r="O4796" s="33">
        <v>158.08055707</v>
      </c>
      <c r="P4796" s="35" t="s">
        <v>8088</v>
      </c>
      <c r="R4796" s="33">
        <v>144.13474880000001</v>
      </c>
      <c r="S4796" s="35" t="s">
        <v>8088</v>
      </c>
      <c r="U4796" s="33">
        <v>0</v>
      </c>
      <c r="V4796" s="35" t="s">
        <v>8088</v>
      </c>
      <c r="X4796" s="33">
        <v>162.66999999999999</v>
      </c>
      <c r="Y4796" s="35" t="s">
        <v>8088</v>
      </c>
      <c r="AA4796" s="33">
        <v>182</v>
      </c>
      <c r="AB4796" s="35" t="s">
        <v>8088</v>
      </c>
      <c r="AD4796" s="33">
        <v>122.19999999999999</v>
      </c>
      <c r="AE4796" s="35" t="s">
        <v>8088</v>
      </c>
      <c r="AG4796" s="33">
        <v>29.53</v>
      </c>
      <c r="AH4796" s="35" t="s">
        <v>8088</v>
      </c>
      <c r="AJ4796" s="33">
        <v>29.53</v>
      </c>
      <c r="AK4796" s="35" t="s">
        <v>8088</v>
      </c>
      <c r="AM4796" s="33">
        <v>29.53</v>
      </c>
      <c r="AN4796" s="35" t="s">
        <v>8088</v>
      </c>
      <c r="AP4796" s="33">
        <v>29.53</v>
      </c>
      <c r="AQ4796" s="35" t="s">
        <v>8088</v>
      </c>
      <c r="AS4796" s="33">
        <v>29.53</v>
      </c>
      <c r="AT4796" s="35" t="s">
        <v>8088</v>
      </c>
      <c r="AV4796" s="33">
        <v>29.53</v>
      </c>
      <c r="AW4796" s="35" t="s">
        <v>8088</v>
      </c>
      <c r="AY4796" s="33">
        <v>29.53</v>
      </c>
      <c r="AZ4796" s="35" t="s">
        <v>8088</v>
      </c>
      <c r="BB4796" s="33">
        <v>26.58</v>
      </c>
      <c r="BC4796" s="35" t="s">
        <v>8088</v>
      </c>
      <c r="BE4796" s="33">
        <v>26.58</v>
      </c>
      <c r="BF4796" s="35" t="s">
        <v>8088</v>
      </c>
      <c r="BH4796" s="33">
        <v>21.533111999999996</v>
      </c>
      <c r="BI4796" s="35" t="s">
        <v>8088</v>
      </c>
      <c r="BK4796" s="33">
        <v>21.533111999999996</v>
      </c>
      <c r="BL4796" s="35" t="s">
        <v>8088</v>
      </c>
      <c r="BN4796" s="33">
        <f>_xlfn.XLOOKUP(E4796,'[2]Charge Level Data'!$E:$E,'[2]Charge Level Data'!$BN:$BN,"N/A")</f>
        <v>21.533111999999996</v>
      </c>
      <c r="BO4796" s="35" t="s">
        <v>8088</v>
      </c>
      <c r="BQ4796" s="33">
        <v>210.60000000000002</v>
      </c>
      <c r="BR4796" s="35" t="s">
        <v>8088</v>
      </c>
    </row>
    <row r="4797" spans="1:70" x14ac:dyDescent="0.3">
      <c r="A4797">
        <v>13027469</v>
      </c>
      <c r="B4797" t="s">
        <v>5315</v>
      </c>
      <c r="C4797" s="33">
        <v>267.54000000000002</v>
      </c>
      <c r="D4797">
        <v>272</v>
      </c>
      <c r="E4797">
        <v>0</v>
      </c>
      <c r="H4797" s="33">
        <f t="shared" si="225"/>
        <v>107.01600000000002</v>
      </c>
      <c r="I4797" s="34">
        <f t="shared" si="223"/>
        <v>0</v>
      </c>
      <c r="J4797" s="34">
        <f t="shared" si="224"/>
        <v>0</v>
      </c>
      <c r="L4797" s="33" t="s">
        <v>8089</v>
      </c>
      <c r="M4797" s="35" t="s">
        <v>8088</v>
      </c>
      <c r="O4797" s="33" t="s">
        <v>8089</v>
      </c>
      <c r="P4797" s="35" t="s">
        <v>8088</v>
      </c>
      <c r="R4797" s="33" t="s">
        <v>8089</v>
      </c>
      <c r="S4797" s="35" t="s">
        <v>8088</v>
      </c>
      <c r="U4797" s="33" t="s">
        <v>8089</v>
      </c>
      <c r="V4797" s="35" t="s">
        <v>8088</v>
      </c>
      <c r="X4797" s="33" t="s">
        <v>8089</v>
      </c>
      <c r="Y4797" s="35" t="s">
        <v>8088</v>
      </c>
      <c r="AA4797" s="33" t="s">
        <v>8089</v>
      </c>
      <c r="AB4797" s="35" t="s">
        <v>8088</v>
      </c>
      <c r="AD4797" s="33" t="s">
        <v>8089</v>
      </c>
      <c r="AE4797" s="35" t="s">
        <v>8088</v>
      </c>
      <c r="AG4797" s="33" t="s">
        <v>8089</v>
      </c>
      <c r="AH4797" s="35" t="s">
        <v>8088</v>
      </c>
      <c r="AJ4797" s="33" t="s">
        <v>8089</v>
      </c>
      <c r="AK4797" s="35" t="s">
        <v>8088</v>
      </c>
      <c r="AM4797" s="33" t="s">
        <v>8089</v>
      </c>
      <c r="AN4797" s="35" t="s">
        <v>8088</v>
      </c>
      <c r="AP4797" s="33" t="s">
        <v>8089</v>
      </c>
      <c r="AQ4797" s="35" t="s">
        <v>8088</v>
      </c>
      <c r="AS4797" s="33" t="s">
        <v>8089</v>
      </c>
      <c r="AT4797" s="35" t="s">
        <v>8088</v>
      </c>
      <c r="AV4797" s="33" t="s">
        <v>8089</v>
      </c>
      <c r="AW4797" s="35" t="s">
        <v>8088</v>
      </c>
      <c r="AY4797" s="33" t="s">
        <v>8089</v>
      </c>
      <c r="AZ4797" s="35" t="s">
        <v>8088</v>
      </c>
      <c r="BB4797" s="33" t="s">
        <v>8089</v>
      </c>
      <c r="BC4797" s="35" t="s">
        <v>8088</v>
      </c>
      <c r="BE4797" s="33" t="s">
        <v>8089</v>
      </c>
      <c r="BF4797" s="35" t="s">
        <v>8088</v>
      </c>
      <c r="BH4797" s="33" t="s">
        <v>8089</v>
      </c>
      <c r="BI4797" s="35" t="s">
        <v>8088</v>
      </c>
      <c r="BK4797" s="33" t="s">
        <v>8089</v>
      </c>
      <c r="BL4797" s="35" t="s">
        <v>8088</v>
      </c>
      <c r="BN4797" s="33" t="str">
        <f>_xlfn.XLOOKUP(E4797,'[2]Charge Level Data'!$E:$E,'[2]Charge Level Data'!$BN:$BN,"N/A")</f>
        <v>N/A</v>
      </c>
      <c r="BO4797" s="35" t="s">
        <v>8088</v>
      </c>
      <c r="BQ4797" s="33" t="s">
        <v>8089</v>
      </c>
      <c r="BR4797" s="35" t="s">
        <v>8088</v>
      </c>
    </row>
    <row r="4798" spans="1:70" x14ac:dyDescent="0.3">
      <c r="A4798">
        <v>13027471</v>
      </c>
      <c r="B4798" t="s">
        <v>5316</v>
      </c>
      <c r="C4798" s="33">
        <v>267.54000000000002</v>
      </c>
      <c r="D4798">
        <v>272</v>
      </c>
      <c r="E4798">
        <v>0</v>
      </c>
      <c r="H4798" s="33">
        <f t="shared" si="225"/>
        <v>107.01600000000002</v>
      </c>
      <c r="I4798" s="34">
        <f t="shared" si="223"/>
        <v>0</v>
      </c>
      <c r="J4798" s="34">
        <f t="shared" si="224"/>
        <v>0</v>
      </c>
      <c r="L4798" s="33" t="s">
        <v>8089</v>
      </c>
      <c r="M4798" s="35" t="s">
        <v>8088</v>
      </c>
      <c r="O4798" s="33" t="s">
        <v>8089</v>
      </c>
      <c r="P4798" s="35" t="s">
        <v>8088</v>
      </c>
      <c r="R4798" s="33" t="s">
        <v>8089</v>
      </c>
      <c r="S4798" s="35" t="s">
        <v>8088</v>
      </c>
      <c r="U4798" s="33" t="s">
        <v>8089</v>
      </c>
      <c r="V4798" s="35" t="s">
        <v>8088</v>
      </c>
      <c r="X4798" s="33" t="s">
        <v>8089</v>
      </c>
      <c r="Y4798" s="35" t="s">
        <v>8088</v>
      </c>
      <c r="AA4798" s="33" t="s">
        <v>8089</v>
      </c>
      <c r="AB4798" s="35" t="s">
        <v>8088</v>
      </c>
      <c r="AD4798" s="33" t="s">
        <v>8089</v>
      </c>
      <c r="AE4798" s="35" t="s">
        <v>8088</v>
      </c>
      <c r="AG4798" s="33" t="s">
        <v>8089</v>
      </c>
      <c r="AH4798" s="35" t="s">
        <v>8088</v>
      </c>
      <c r="AJ4798" s="33" t="s">
        <v>8089</v>
      </c>
      <c r="AK4798" s="35" t="s">
        <v>8088</v>
      </c>
      <c r="AM4798" s="33" t="s">
        <v>8089</v>
      </c>
      <c r="AN4798" s="35" t="s">
        <v>8088</v>
      </c>
      <c r="AP4798" s="33" t="s">
        <v>8089</v>
      </c>
      <c r="AQ4798" s="35" t="s">
        <v>8088</v>
      </c>
      <c r="AS4798" s="33" t="s">
        <v>8089</v>
      </c>
      <c r="AT4798" s="35" t="s">
        <v>8088</v>
      </c>
      <c r="AV4798" s="33" t="s">
        <v>8089</v>
      </c>
      <c r="AW4798" s="35" t="s">
        <v>8088</v>
      </c>
      <c r="AY4798" s="33" t="s">
        <v>8089</v>
      </c>
      <c r="AZ4798" s="35" t="s">
        <v>8088</v>
      </c>
      <c r="BB4798" s="33" t="s">
        <v>8089</v>
      </c>
      <c r="BC4798" s="35" t="s">
        <v>8088</v>
      </c>
      <c r="BE4798" s="33" t="s">
        <v>8089</v>
      </c>
      <c r="BF4798" s="35" t="s">
        <v>8088</v>
      </c>
      <c r="BH4798" s="33" t="s">
        <v>8089</v>
      </c>
      <c r="BI4798" s="35" t="s">
        <v>8088</v>
      </c>
      <c r="BK4798" s="33" t="s">
        <v>8089</v>
      </c>
      <c r="BL4798" s="35" t="s">
        <v>8088</v>
      </c>
      <c r="BN4798" s="33" t="str">
        <f>_xlfn.XLOOKUP(E4798,'[2]Charge Level Data'!$E:$E,'[2]Charge Level Data'!$BN:$BN,"N/A")</f>
        <v>N/A</v>
      </c>
      <c r="BO4798" s="35" t="s">
        <v>8088</v>
      </c>
      <c r="BQ4798" s="33" t="s">
        <v>8089</v>
      </c>
      <c r="BR4798" s="35" t="s">
        <v>8088</v>
      </c>
    </row>
    <row r="4799" spans="1:70" x14ac:dyDescent="0.3">
      <c r="A4799">
        <v>13027470</v>
      </c>
      <c r="B4799" t="s">
        <v>5317</v>
      </c>
      <c r="C4799" s="33">
        <v>267.54000000000002</v>
      </c>
      <c r="D4799">
        <v>272</v>
      </c>
      <c r="E4799">
        <v>0</v>
      </c>
      <c r="H4799" s="33">
        <f t="shared" si="225"/>
        <v>107.01600000000002</v>
      </c>
      <c r="I4799" s="34">
        <f t="shared" si="223"/>
        <v>0</v>
      </c>
      <c r="J4799" s="34">
        <f t="shared" si="224"/>
        <v>0</v>
      </c>
      <c r="L4799" s="33" t="s">
        <v>8089</v>
      </c>
      <c r="M4799" s="35" t="s">
        <v>8088</v>
      </c>
      <c r="O4799" s="33" t="s">
        <v>8089</v>
      </c>
      <c r="P4799" s="35" t="s">
        <v>8088</v>
      </c>
      <c r="R4799" s="33" t="s">
        <v>8089</v>
      </c>
      <c r="S4799" s="35" t="s">
        <v>8088</v>
      </c>
      <c r="U4799" s="33" t="s">
        <v>8089</v>
      </c>
      <c r="V4799" s="35" t="s">
        <v>8088</v>
      </c>
      <c r="X4799" s="33" t="s">
        <v>8089</v>
      </c>
      <c r="Y4799" s="35" t="s">
        <v>8088</v>
      </c>
      <c r="AA4799" s="33" t="s">
        <v>8089</v>
      </c>
      <c r="AB4799" s="35" t="s">
        <v>8088</v>
      </c>
      <c r="AD4799" s="33" t="s">
        <v>8089</v>
      </c>
      <c r="AE4799" s="35" t="s">
        <v>8088</v>
      </c>
      <c r="AG4799" s="33" t="s">
        <v>8089</v>
      </c>
      <c r="AH4799" s="35" t="s">
        <v>8088</v>
      </c>
      <c r="AJ4799" s="33" t="s">
        <v>8089</v>
      </c>
      <c r="AK4799" s="35" t="s">
        <v>8088</v>
      </c>
      <c r="AM4799" s="33" t="s">
        <v>8089</v>
      </c>
      <c r="AN4799" s="35" t="s">
        <v>8088</v>
      </c>
      <c r="AP4799" s="33" t="s">
        <v>8089</v>
      </c>
      <c r="AQ4799" s="35" t="s">
        <v>8088</v>
      </c>
      <c r="AS4799" s="33" t="s">
        <v>8089</v>
      </c>
      <c r="AT4799" s="35" t="s">
        <v>8088</v>
      </c>
      <c r="AV4799" s="33" t="s">
        <v>8089</v>
      </c>
      <c r="AW4799" s="35" t="s">
        <v>8088</v>
      </c>
      <c r="AY4799" s="33" t="s">
        <v>8089</v>
      </c>
      <c r="AZ4799" s="35" t="s">
        <v>8088</v>
      </c>
      <c r="BB4799" s="33" t="s">
        <v>8089</v>
      </c>
      <c r="BC4799" s="35" t="s">
        <v>8088</v>
      </c>
      <c r="BE4799" s="33" t="s">
        <v>8089</v>
      </c>
      <c r="BF4799" s="35" t="s">
        <v>8088</v>
      </c>
      <c r="BH4799" s="33" t="s">
        <v>8089</v>
      </c>
      <c r="BI4799" s="35" t="s">
        <v>8088</v>
      </c>
      <c r="BK4799" s="33" t="s">
        <v>8089</v>
      </c>
      <c r="BL4799" s="35" t="s">
        <v>8088</v>
      </c>
      <c r="BN4799" s="33" t="str">
        <f>_xlfn.XLOOKUP(E4799,'[2]Charge Level Data'!$E:$E,'[2]Charge Level Data'!$BN:$BN,"N/A")</f>
        <v>N/A</v>
      </c>
      <c r="BO4799" s="35" t="s">
        <v>8088</v>
      </c>
      <c r="BQ4799" s="33" t="s">
        <v>8089</v>
      </c>
      <c r="BR4799" s="35" t="s">
        <v>8088</v>
      </c>
    </row>
    <row r="4800" spans="1:70" x14ac:dyDescent="0.3">
      <c r="A4800">
        <v>13027472</v>
      </c>
      <c r="B4800" t="s">
        <v>5318</v>
      </c>
      <c r="C4800" s="33">
        <v>267.54000000000002</v>
      </c>
      <c r="D4800">
        <v>272</v>
      </c>
      <c r="E4800">
        <v>0</v>
      </c>
      <c r="H4800" s="33">
        <f t="shared" si="225"/>
        <v>107.01600000000002</v>
      </c>
      <c r="I4800" s="34">
        <f t="shared" si="223"/>
        <v>0</v>
      </c>
      <c r="J4800" s="34">
        <f t="shared" si="224"/>
        <v>0</v>
      </c>
      <c r="L4800" s="33" t="s">
        <v>8089</v>
      </c>
      <c r="M4800" s="35" t="s">
        <v>8088</v>
      </c>
      <c r="O4800" s="33" t="s">
        <v>8089</v>
      </c>
      <c r="P4800" s="35" t="s">
        <v>8088</v>
      </c>
      <c r="R4800" s="33" t="s">
        <v>8089</v>
      </c>
      <c r="S4800" s="35" t="s">
        <v>8088</v>
      </c>
      <c r="U4800" s="33" t="s">
        <v>8089</v>
      </c>
      <c r="V4800" s="35" t="s">
        <v>8088</v>
      </c>
      <c r="X4800" s="33" t="s">
        <v>8089</v>
      </c>
      <c r="Y4800" s="35" t="s">
        <v>8088</v>
      </c>
      <c r="AA4800" s="33" t="s">
        <v>8089</v>
      </c>
      <c r="AB4800" s="35" t="s">
        <v>8088</v>
      </c>
      <c r="AD4800" s="33" t="s">
        <v>8089</v>
      </c>
      <c r="AE4800" s="35" t="s">
        <v>8088</v>
      </c>
      <c r="AG4800" s="33" t="s">
        <v>8089</v>
      </c>
      <c r="AH4800" s="35" t="s">
        <v>8088</v>
      </c>
      <c r="AJ4800" s="33" t="s">
        <v>8089</v>
      </c>
      <c r="AK4800" s="35" t="s">
        <v>8088</v>
      </c>
      <c r="AM4800" s="33" t="s">
        <v>8089</v>
      </c>
      <c r="AN4800" s="35" t="s">
        <v>8088</v>
      </c>
      <c r="AP4800" s="33" t="s">
        <v>8089</v>
      </c>
      <c r="AQ4800" s="35" t="s">
        <v>8088</v>
      </c>
      <c r="AS4800" s="33" t="s">
        <v>8089</v>
      </c>
      <c r="AT4800" s="35" t="s">
        <v>8088</v>
      </c>
      <c r="AV4800" s="33" t="s">
        <v>8089</v>
      </c>
      <c r="AW4800" s="35" t="s">
        <v>8088</v>
      </c>
      <c r="AY4800" s="33" t="s">
        <v>8089</v>
      </c>
      <c r="AZ4800" s="35" t="s">
        <v>8088</v>
      </c>
      <c r="BB4800" s="33" t="s">
        <v>8089</v>
      </c>
      <c r="BC4800" s="35" t="s">
        <v>8088</v>
      </c>
      <c r="BE4800" s="33" t="s">
        <v>8089</v>
      </c>
      <c r="BF4800" s="35" t="s">
        <v>8088</v>
      </c>
      <c r="BH4800" s="33" t="s">
        <v>8089</v>
      </c>
      <c r="BI4800" s="35" t="s">
        <v>8088</v>
      </c>
      <c r="BK4800" s="33" t="s">
        <v>8089</v>
      </c>
      <c r="BL4800" s="35" t="s">
        <v>8088</v>
      </c>
      <c r="BN4800" s="33" t="str">
        <f>_xlfn.XLOOKUP(E4800,'[2]Charge Level Data'!$E:$E,'[2]Charge Level Data'!$BN:$BN,"N/A")</f>
        <v>N/A</v>
      </c>
      <c r="BO4800" s="35" t="s">
        <v>8088</v>
      </c>
      <c r="BQ4800" s="33" t="s">
        <v>8089</v>
      </c>
      <c r="BR4800" s="35" t="s">
        <v>8088</v>
      </c>
    </row>
    <row r="4801" spans="1:70" x14ac:dyDescent="0.3">
      <c r="A4801">
        <v>13023727</v>
      </c>
      <c r="B4801" t="s">
        <v>5193</v>
      </c>
      <c r="C4801" s="33">
        <v>267</v>
      </c>
      <c r="D4801">
        <v>272</v>
      </c>
      <c r="E4801">
        <v>0</v>
      </c>
      <c r="H4801" s="33">
        <f t="shared" si="225"/>
        <v>106.80000000000001</v>
      </c>
      <c r="I4801" s="34">
        <f t="shared" si="223"/>
        <v>0</v>
      </c>
      <c r="J4801" s="34">
        <f t="shared" si="224"/>
        <v>0</v>
      </c>
      <c r="L4801" s="33" t="s">
        <v>8089</v>
      </c>
      <c r="M4801" s="35" t="s">
        <v>8088</v>
      </c>
      <c r="O4801" s="33" t="s">
        <v>8089</v>
      </c>
      <c r="P4801" s="35" t="s">
        <v>8088</v>
      </c>
      <c r="R4801" s="33" t="s">
        <v>8089</v>
      </c>
      <c r="S4801" s="35" t="s">
        <v>8088</v>
      </c>
      <c r="U4801" s="33" t="s">
        <v>8089</v>
      </c>
      <c r="V4801" s="35" t="s">
        <v>8088</v>
      </c>
      <c r="X4801" s="33" t="s">
        <v>8089</v>
      </c>
      <c r="Y4801" s="35" t="s">
        <v>8088</v>
      </c>
      <c r="AA4801" s="33" t="s">
        <v>8089</v>
      </c>
      <c r="AB4801" s="35" t="s">
        <v>8088</v>
      </c>
      <c r="AD4801" s="33" t="s">
        <v>8089</v>
      </c>
      <c r="AE4801" s="35" t="s">
        <v>8088</v>
      </c>
      <c r="AG4801" s="33" t="s">
        <v>8089</v>
      </c>
      <c r="AH4801" s="35" t="s">
        <v>8088</v>
      </c>
      <c r="AJ4801" s="33" t="s">
        <v>8089</v>
      </c>
      <c r="AK4801" s="35" t="s">
        <v>8088</v>
      </c>
      <c r="AM4801" s="33" t="s">
        <v>8089</v>
      </c>
      <c r="AN4801" s="35" t="s">
        <v>8088</v>
      </c>
      <c r="AP4801" s="33" t="s">
        <v>8089</v>
      </c>
      <c r="AQ4801" s="35" t="s">
        <v>8088</v>
      </c>
      <c r="AS4801" s="33" t="s">
        <v>8089</v>
      </c>
      <c r="AT4801" s="35" t="s">
        <v>8088</v>
      </c>
      <c r="AV4801" s="33" t="s">
        <v>8089</v>
      </c>
      <c r="AW4801" s="35" t="s">
        <v>8088</v>
      </c>
      <c r="AY4801" s="33" t="s">
        <v>8089</v>
      </c>
      <c r="AZ4801" s="35" t="s">
        <v>8088</v>
      </c>
      <c r="BB4801" s="33" t="s">
        <v>8089</v>
      </c>
      <c r="BC4801" s="35" t="s">
        <v>8088</v>
      </c>
      <c r="BE4801" s="33" t="s">
        <v>8089</v>
      </c>
      <c r="BF4801" s="35" t="s">
        <v>8088</v>
      </c>
      <c r="BH4801" s="33" t="s">
        <v>8089</v>
      </c>
      <c r="BI4801" s="35" t="s">
        <v>8088</v>
      </c>
      <c r="BK4801" s="33" t="s">
        <v>8089</v>
      </c>
      <c r="BL4801" s="35" t="s">
        <v>8088</v>
      </c>
      <c r="BN4801" s="33" t="str">
        <f>_xlfn.XLOOKUP(E4801,'[2]Charge Level Data'!$E:$E,'[2]Charge Level Data'!$BN:$BN,"N/A")</f>
        <v>N/A</v>
      </c>
      <c r="BO4801" s="35" t="s">
        <v>8088</v>
      </c>
      <c r="BQ4801" s="33" t="s">
        <v>8089</v>
      </c>
      <c r="BR4801" s="35" t="s">
        <v>8088</v>
      </c>
    </row>
    <row r="4802" spans="1:70" x14ac:dyDescent="0.3">
      <c r="A4802">
        <v>13024834</v>
      </c>
      <c r="B4802" t="s">
        <v>5732</v>
      </c>
      <c r="C4802" s="33">
        <v>266.39999999999998</v>
      </c>
      <c r="D4802">
        <v>272</v>
      </c>
      <c r="E4802">
        <v>0</v>
      </c>
      <c r="H4802" s="33">
        <f t="shared" si="225"/>
        <v>106.56</v>
      </c>
      <c r="I4802" s="34">
        <f t="shared" si="223"/>
        <v>0</v>
      </c>
      <c r="J4802" s="34">
        <f t="shared" si="224"/>
        <v>0</v>
      </c>
      <c r="L4802" s="33" t="s">
        <v>8089</v>
      </c>
      <c r="M4802" s="35" t="s">
        <v>8088</v>
      </c>
      <c r="O4802" s="33" t="s">
        <v>8089</v>
      </c>
      <c r="P4802" s="35" t="s">
        <v>8088</v>
      </c>
      <c r="R4802" s="33" t="s">
        <v>8089</v>
      </c>
      <c r="S4802" s="35" t="s">
        <v>8088</v>
      </c>
      <c r="U4802" s="33" t="s">
        <v>8089</v>
      </c>
      <c r="V4802" s="35" t="s">
        <v>8088</v>
      </c>
      <c r="X4802" s="33" t="s">
        <v>8089</v>
      </c>
      <c r="Y4802" s="35" t="s">
        <v>8088</v>
      </c>
      <c r="AA4802" s="33" t="s">
        <v>8089</v>
      </c>
      <c r="AB4802" s="35" t="s">
        <v>8088</v>
      </c>
      <c r="AD4802" s="33" t="s">
        <v>8089</v>
      </c>
      <c r="AE4802" s="35" t="s">
        <v>8088</v>
      </c>
      <c r="AG4802" s="33" t="s">
        <v>8089</v>
      </c>
      <c r="AH4802" s="35" t="s">
        <v>8088</v>
      </c>
      <c r="AJ4802" s="33" t="s">
        <v>8089</v>
      </c>
      <c r="AK4802" s="35" t="s">
        <v>8088</v>
      </c>
      <c r="AM4802" s="33" t="s">
        <v>8089</v>
      </c>
      <c r="AN4802" s="35" t="s">
        <v>8088</v>
      </c>
      <c r="AP4802" s="33" t="s">
        <v>8089</v>
      </c>
      <c r="AQ4802" s="35" t="s">
        <v>8088</v>
      </c>
      <c r="AS4802" s="33" t="s">
        <v>8089</v>
      </c>
      <c r="AT4802" s="35" t="s">
        <v>8088</v>
      </c>
      <c r="AV4802" s="33" t="s">
        <v>8089</v>
      </c>
      <c r="AW4802" s="35" t="s">
        <v>8088</v>
      </c>
      <c r="AY4802" s="33" t="s">
        <v>8089</v>
      </c>
      <c r="AZ4802" s="35" t="s">
        <v>8088</v>
      </c>
      <c r="BB4802" s="33" t="s">
        <v>8089</v>
      </c>
      <c r="BC4802" s="35" t="s">
        <v>8088</v>
      </c>
      <c r="BE4802" s="33" t="s">
        <v>8089</v>
      </c>
      <c r="BF4802" s="35" t="s">
        <v>8088</v>
      </c>
      <c r="BH4802" s="33" t="s">
        <v>8089</v>
      </c>
      <c r="BI4802" s="35" t="s">
        <v>8088</v>
      </c>
      <c r="BK4802" s="33" t="s">
        <v>8089</v>
      </c>
      <c r="BL4802" s="35" t="s">
        <v>8088</v>
      </c>
      <c r="BN4802" s="33" t="str">
        <f>_xlfn.XLOOKUP(E4802,'[2]Charge Level Data'!$E:$E,'[2]Charge Level Data'!$BN:$BN,"N/A")</f>
        <v>N/A</v>
      </c>
      <c r="BO4802" s="35" t="s">
        <v>8088</v>
      </c>
      <c r="BQ4802" s="33" t="s">
        <v>8089</v>
      </c>
      <c r="BR4802" s="35" t="s">
        <v>8088</v>
      </c>
    </row>
    <row r="4803" spans="1:70" x14ac:dyDescent="0.3">
      <c r="A4803">
        <v>13023906</v>
      </c>
      <c r="B4803" t="s">
        <v>5737</v>
      </c>
      <c r="C4803" s="33">
        <v>266.39999999999998</v>
      </c>
      <c r="D4803">
        <v>272</v>
      </c>
      <c r="E4803">
        <v>0</v>
      </c>
      <c r="H4803" s="33">
        <f t="shared" si="225"/>
        <v>106.56</v>
      </c>
      <c r="I4803" s="34">
        <f t="shared" si="223"/>
        <v>0</v>
      </c>
      <c r="J4803" s="34">
        <f t="shared" si="224"/>
        <v>0</v>
      </c>
      <c r="L4803" s="33" t="s">
        <v>8089</v>
      </c>
      <c r="M4803" s="35" t="s">
        <v>8088</v>
      </c>
      <c r="O4803" s="33" t="s">
        <v>8089</v>
      </c>
      <c r="P4803" s="35" t="s">
        <v>8088</v>
      </c>
      <c r="R4803" s="33" t="s">
        <v>8089</v>
      </c>
      <c r="S4803" s="35" t="s">
        <v>8088</v>
      </c>
      <c r="U4803" s="33" t="s">
        <v>8089</v>
      </c>
      <c r="V4803" s="35" t="s">
        <v>8088</v>
      </c>
      <c r="X4803" s="33" t="s">
        <v>8089</v>
      </c>
      <c r="Y4803" s="35" t="s">
        <v>8088</v>
      </c>
      <c r="AA4803" s="33" t="s">
        <v>8089</v>
      </c>
      <c r="AB4803" s="35" t="s">
        <v>8088</v>
      </c>
      <c r="AD4803" s="33" t="s">
        <v>8089</v>
      </c>
      <c r="AE4803" s="35" t="s">
        <v>8088</v>
      </c>
      <c r="AG4803" s="33" t="s">
        <v>8089</v>
      </c>
      <c r="AH4803" s="35" t="s">
        <v>8088</v>
      </c>
      <c r="AJ4803" s="33" t="s">
        <v>8089</v>
      </c>
      <c r="AK4803" s="35" t="s">
        <v>8088</v>
      </c>
      <c r="AM4803" s="33" t="s">
        <v>8089</v>
      </c>
      <c r="AN4803" s="35" t="s">
        <v>8088</v>
      </c>
      <c r="AP4803" s="33" t="s">
        <v>8089</v>
      </c>
      <c r="AQ4803" s="35" t="s">
        <v>8088</v>
      </c>
      <c r="AS4803" s="33" t="s">
        <v>8089</v>
      </c>
      <c r="AT4803" s="35" t="s">
        <v>8088</v>
      </c>
      <c r="AV4803" s="33" t="s">
        <v>8089</v>
      </c>
      <c r="AW4803" s="35" t="s">
        <v>8088</v>
      </c>
      <c r="AY4803" s="33" t="s">
        <v>8089</v>
      </c>
      <c r="AZ4803" s="35" t="s">
        <v>8088</v>
      </c>
      <c r="BB4803" s="33" t="s">
        <v>8089</v>
      </c>
      <c r="BC4803" s="35" t="s">
        <v>8088</v>
      </c>
      <c r="BE4803" s="33" t="s">
        <v>8089</v>
      </c>
      <c r="BF4803" s="35" t="s">
        <v>8088</v>
      </c>
      <c r="BH4803" s="33" t="s">
        <v>8089</v>
      </c>
      <c r="BI4803" s="35" t="s">
        <v>8088</v>
      </c>
      <c r="BK4803" s="33" t="s">
        <v>8089</v>
      </c>
      <c r="BL4803" s="35" t="s">
        <v>8088</v>
      </c>
      <c r="BN4803" s="33" t="str">
        <f>_xlfn.XLOOKUP(E4803,'[2]Charge Level Data'!$E:$E,'[2]Charge Level Data'!$BN:$BN,"N/A")</f>
        <v>N/A</v>
      </c>
      <c r="BO4803" s="35" t="s">
        <v>8088</v>
      </c>
      <c r="BQ4803" s="33" t="s">
        <v>8089</v>
      </c>
      <c r="BR4803" s="35" t="s">
        <v>8088</v>
      </c>
    </row>
    <row r="4804" spans="1:70" x14ac:dyDescent="0.3">
      <c r="A4804">
        <v>11131832</v>
      </c>
      <c r="B4804" t="s">
        <v>900</v>
      </c>
      <c r="C4804" s="33">
        <v>266</v>
      </c>
      <c r="D4804">
        <v>948</v>
      </c>
      <c r="E4804">
        <v>94625</v>
      </c>
      <c r="H4804" s="33">
        <f t="shared" si="225"/>
        <v>106.4</v>
      </c>
      <c r="I4804" s="34">
        <f t="shared" si="223"/>
        <v>0</v>
      </c>
      <c r="J4804" s="34">
        <f t="shared" si="224"/>
        <v>0</v>
      </c>
      <c r="L4804" s="33" t="s">
        <v>8089</v>
      </c>
      <c r="M4804" s="35" t="s">
        <v>8088</v>
      </c>
      <c r="O4804" s="33" t="s">
        <v>8089</v>
      </c>
      <c r="P4804" s="35" t="s">
        <v>8088</v>
      </c>
      <c r="R4804" s="33" t="s">
        <v>8089</v>
      </c>
      <c r="S4804" s="35" t="s">
        <v>8088</v>
      </c>
      <c r="U4804" s="33" t="s">
        <v>8089</v>
      </c>
      <c r="V4804" s="35" t="s">
        <v>8088</v>
      </c>
      <c r="X4804" s="33" t="s">
        <v>8089</v>
      </c>
      <c r="Y4804" s="35" t="s">
        <v>8088</v>
      </c>
      <c r="AA4804" s="33" t="s">
        <v>8089</v>
      </c>
      <c r="AB4804" s="35" t="s">
        <v>8088</v>
      </c>
      <c r="AD4804" s="33" t="s">
        <v>8089</v>
      </c>
      <c r="AE4804" s="35" t="s">
        <v>8088</v>
      </c>
      <c r="AG4804" s="33" t="s">
        <v>8089</v>
      </c>
      <c r="AH4804" s="35" t="s">
        <v>8088</v>
      </c>
      <c r="AJ4804" s="33" t="s">
        <v>8089</v>
      </c>
      <c r="AK4804" s="35" t="s">
        <v>8088</v>
      </c>
      <c r="AM4804" s="33" t="s">
        <v>8089</v>
      </c>
      <c r="AN4804" s="35" t="s">
        <v>8088</v>
      </c>
      <c r="AP4804" s="33" t="s">
        <v>8089</v>
      </c>
      <c r="AQ4804" s="35" t="s">
        <v>8088</v>
      </c>
      <c r="AS4804" s="33" t="s">
        <v>8089</v>
      </c>
      <c r="AT4804" s="35" t="s">
        <v>8088</v>
      </c>
      <c r="AV4804" s="33" t="s">
        <v>8089</v>
      </c>
      <c r="AW4804" s="35" t="s">
        <v>8088</v>
      </c>
      <c r="AY4804" s="33" t="s">
        <v>8089</v>
      </c>
      <c r="AZ4804" s="35" t="s">
        <v>8088</v>
      </c>
      <c r="BB4804" s="33" t="s">
        <v>8089</v>
      </c>
      <c r="BC4804" s="35" t="s">
        <v>8088</v>
      </c>
      <c r="BE4804" s="33" t="s">
        <v>8089</v>
      </c>
      <c r="BF4804" s="35" t="s">
        <v>8088</v>
      </c>
      <c r="BH4804" s="33" t="s">
        <v>8089</v>
      </c>
      <c r="BI4804" s="35" t="s">
        <v>8088</v>
      </c>
      <c r="BK4804" s="33" t="s">
        <v>8089</v>
      </c>
      <c r="BL4804" s="35" t="s">
        <v>8088</v>
      </c>
      <c r="BN4804" s="33" t="str">
        <f>_xlfn.XLOOKUP(E4804,'[2]Charge Level Data'!$E:$E,'[2]Charge Level Data'!$BN:$BN,"N/A")</f>
        <v>N/A</v>
      </c>
      <c r="BO4804" s="35" t="s">
        <v>8088</v>
      </c>
      <c r="BQ4804" s="33" t="s">
        <v>8089</v>
      </c>
      <c r="BR4804" s="35" t="s">
        <v>8088</v>
      </c>
    </row>
    <row r="4805" spans="1:70" x14ac:dyDescent="0.3">
      <c r="A4805">
        <v>11163158</v>
      </c>
      <c r="B4805" t="s">
        <v>901</v>
      </c>
      <c r="C4805" s="33">
        <v>266</v>
      </c>
      <c r="D4805">
        <v>948</v>
      </c>
      <c r="E4805">
        <v>94626</v>
      </c>
      <c r="H4805" s="33">
        <f t="shared" si="225"/>
        <v>106.4</v>
      </c>
      <c r="I4805" s="34">
        <f t="shared" si="223"/>
        <v>0</v>
      </c>
      <c r="J4805" s="34">
        <f t="shared" si="224"/>
        <v>0</v>
      </c>
      <c r="L4805" s="33" t="s">
        <v>8089</v>
      </c>
      <c r="M4805" s="35" t="s">
        <v>8088</v>
      </c>
      <c r="O4805" s="33" t="s">
        <v>8089</v>
      </c>
      <c r="P4805" s="35" t="s">
        <v>8088</v>
      </c>
      <c r="R4805" s="33" t="s">
        <v>8089</v>
      </c>
      <c r="S4805" s="35" t="s">
        <v>8088</v>
      </c>
      <c r="U4805" s="33" t="s">
        <v>8089</v>
      </c>
      <c r="V4805" s="35" t="s">
        <v>8088</v>
      </c>
      <c r="X4805" s="33" t="s">
        <v>8089</v>
      </c>
      <c r="Y4805" s="35" t="s">
        <v>8088</v>
      </c>
      <c r="AA4805" s="33" t="s">
        <v>8089</v>
      </c>
      <c r="AB4805" s="35" t="s">
        <v>8088</v>
      </c>
      <c r="AD4805" s="33" t="s">
        <v>8089</v>
      </c>
      <c r="AE4805" s="35" t="s">
        <v>8088</v>
      </c>
      <c r="AG4805" s="33" t="s">
        <v>8089</v>
      </c>
      <c r="AH4805" s="35" t="s">
        <v>8088</v>
      </c>
      <c r="AJ4805" s="33" t="s">
        <v>8089</v>
      </c>
      <c r="AK4805" s="35" t="s">
        <v>8088</v>
      </c>
      <c r="AM4805" s="33" t="s">
        <v>8089</v>
      </c>
      <c r="AN4805" s="35" t="s">
        <v>8088</v>
      </c>
      <c r="AP4805" s="33" t="s">
        <v>8089</v>
      </c>
      <c r="AQ4805" s="35" t="s">
        <v>8088</v>
      </c>
      <c r="AS4805" s="33" t="s">
        <v>8089</v>
      </c>
      <c r="AT4805" s="35" t="s">
        <v>8088</v>
      </c>
      <c r="AV4805" s="33" t="s">
        <v>8089</v>
      </c>
      <c r="AW4805" s="35" t="s">
        <v>8088</v>
      </c>
      <c r="AY4805" s="33" t="s">
        <v>8089</v>
      </c>
      <c r="AZ4805" s="35" t="s">
        <v>8088</v>
      </c>
      <c r="BB4805" s="33" t="s">
        <v>8089</v>
      </c>
      <c r="BC4805" s="35" t="s">
        <v>8088</v>
      </c>
      <c r="BE4805" s="33" t="s">
        <v>8089</v>
      </c>
      <c r="BF4805" s="35" t="s">
        <v>8088</v>
      </c>
      <c r="BH4805" s="33" t="s">
        <v>8089</v>
      </c>
      <c r="BI4805" s="35" t="s">
        <v>8088</v>
      </c>
      <c r="BK4805" s="33" t="s">
        <v>8089</v>
      </c>
      <c r="BL4805" s="35" t="s">
        <v>8088</v>
      </c>
      <c r="BN4805" s="33" t="str">
        <f>_xlfn.XLOOKUP(E4805,'[2]Charge Level Data'!$E:$E,'[2]Charge Level Data'!$BN:$BN,"N/A")</f>
        <v>N/A</v>
      </c>
      <c r="BO4805" s="35" t="s">
        <v>8088</v>
      </c>
      <c r="BQ4805" s="33" t="s">
        <v>8089</v>
      </c>
      <c r="BR4805" s="35" t="s">
        <v>8088</v>
      </c>
    </row>
    <row r="4806" spans="1:70" x14ac:dyDescent="0.3">
      <c r="A4806">
        <v>7964942</v>
      </c>
      <c r="B4806" t="s">
        <v>2990</v>
      </c>
      <c r="C4806" s="33">
        <v>266</v>
      </c>
      <c r="D4806">
        <v>430</v>
      </c>
      <c r="E4806">
        <v>97763</v>
      </c>
      <c r="H4806" s="33">
        <f t="shared" si="225"/>
        <v>106.4</v>
      </c>
      <c r="I4806" s="34">
        <f t="shared" si="223"/>
        <v>34.46</v>
      </c>
      <c r="J4806" s="34">
        <f t="shared" si="224"/>
        <v>304.6902144</v>
      </c>
      <c r="L4806" s="33">
        <v>304.6902144</v>
      </c>
      <c r="M4806" s="35" t="s">
        <v>8088</v>
      </c>
      <c r="O4806" s="33">
        <v>267.23274240000001</v>
      </c>
      <c r="P4806" s="35" t="s">
        <v>8088</v>
      </c>
      <c r="R4806" s="33">
        <v>243.65752320000001</v>
      </c>
      <c r="S4806" s="35" t="s">
        <v>8088</v>
      </c>
      <c r="U4806" s="33">
        <v>175.7</v>
      </c>
      <c r="V4806" s="35" t="s">
        <v>8088</v>
      </c>
      <c r="X4806" s="33">
        <v>138.05000000000001</v>
      </c>
      <c r="Y4806" s="35" t="s">
        <v>8088</v>
      </c>
      <c r="AA4806" s="33">
        <v>175.7</v>
      </c>
      <c r="AB4806" s="35" t="s">
        <v>8088</v>
      </c>
      <c r="AD4806" s="33">
        <v>117.97</v>
      </c>
      <c r="AE4806" s="35" t="s">
        <v>8088</v>
      </c>
      <c r="AG4806" s="33">
        <v>49.92</v>
      </c>
      <c r="AH4806" s="35" t="s">
        <v>8088</v>
      </c>
      <c r="AJ4806" s="33">
        <v>49.92</v>
      </c>
      <c r="AK4806" s="35" t="s">
        <v>8088</v>
      </c>
      <c r="AM4806" s="33">
        <v>49.92</v>
      </c>
      <c r="AN4806" s="35" t="s">
        <v>8088</v>
      </c>
      <c r="AP4806" s="33">
        <v>49.92</v>
      </c>
      <c r="AQ4806" s="35" t="s">
        <v>8088</v>
      </c>
      <c r="AS4806" s="33">
        <v>49.92</v>
      </c>
      <c r="AT4806" s="35" t="s">
        <v>8088</v>
      </c>
      <c r="AV4806" s="33">
        <v>49.92</v>
      </c>
      <c r="AW4806" s="35" t="s">
        <v>8088</v>
      </c>
      <c r="AY4806" s="33">
        <v>49.92</v>
      </c>
      <c r="AZ4806" s="35" t="s">
        <v>8088</v>
      </c>
      <c r="BB4806" s="33">
        <v>34.46</v>
      </c>
      <c r="BC4806" s="35" t="s">
        <v>8088</v>
      </c>
      <c r="BE4806" s="33">
        <v>34.46</v>
      </c>
      <c r="BF4806" s="35" t="s">
        <v>8088</v>
      </c>
      <c r="BH4806" s="33">
        <v>57.644297999999992</v>
      </c>
      <c r="BI4806" s="35" t="s">
        <v>8088</v>
      </c>
      <c r="BK4806" s="33">
        <v>57.644297999999992</v>
      </c>
      <c r="BL4806" s="35" t="s">
        <v>8088</v>
      </c>
      <c r="BN4806" s="33">
        <f>_xlfn.XLOOKUP(E4806,'[2]Charge Level Data'!$E:$E,'[2]Charge Level Data'!$BN:$BN,"N/A")</f>
        <v>57.644297999999992</v>
      </c>
      <c r="BO4806" s="35" t="s">
        <v>8088</v>
      </c>
      <c r="BQ4806" s="33">
        <v>203.31</v>
      </c>
      <c r="BR4806" s="35" t="s">
        <v>8088</v>
      </c>
    </row>
    <row r="4807" spans="1:70" x14ac:dyDescent="0.3">
      <c r="A4807">
        <v>8189404</v>
      </c>
      <c r="B4807" t="s">
        <v>1660</v>
      </c>
      <c r="C4807" s="33">
        <v>266</v>
      </c>
      <c r="D4807">
        <v>300</v>
      </c>
      <c r="E4807">
        <v>86316</v>
      </c>
      <c r="H4807" s="33">
        <f t="shared" si="225"/>
        <v>106.4</v>
      </c>
      <c r="I4807" s="34">
        <f t="shared" ref="I4807:I4870" si="226">MIN(L4807:BR4807)</f>
        <v>0</v>
      </c>
      <c r="J4807" s="34">
        <f t="shared" ref="J4807:J4870" si="227">MAX(L4807:BR4807)</f>
        <v>203.31</v>
      </c>
      <c r="L4807" s="33">
        <v>127.01537493999999</v>
      </c>
      <c r="M4807" s="35" t="s">
        <v>8088</v>
      </c>
      <c r="O4807" s="33">
        <v>111.40048739</v>
      </c>
      <c r="P4807" s="35" t="s">
        <v>8088</v>
      </c>
      <c r="R4807" s="33">
        <v>101.57277759999999</v>
      </c>
      <c r="S4807" s="35" t="s">
        <v>8088</v>
      </c>
      <c r="U4807" s="33">
        <v>0</v>
      </c>
      <c r="V4807" s="35" t="s">
        <v>8088</v>
      </c>
      <c r="X4807" s="33">
        <v>72.98</v>
      </c>
      <c r="Y4807" s="35" t="s">
        <v>8088</v>
      </c>
      <c r="AA4807" s="33">
        <v>175.7</v>
      </c>
      <c r="AB4807" s="35" t="s">
        <v>8088</v>
      </c>
      <c r="AD4807" s="33">
        <v>117.97</v>
      </c>
      <c r="AE4807" s="35" t="s">
        <v>8088</v>
      </c>
      <c r="AG4807" s="33">
        <v>20.81</v>
      </c>
      <c r="AH4807" s="35" t="s">
        <v>8088</v>
      </c>
      <c r="AJ4807" s="33">
        <v>20.81</v>
      </c>
      <c r="AK4807" s="35" t="s">
        <v>8088</v>
      </c>
      <c r="AM4807" s="33">
        <v>20.81</v>
      </c>
      <c r="AN4807" s="35" t="s">
        <v>8088</v>
      </c>
      <c r="AP4807" s="33">
        <v>20.81</v>
      </c>
      <c r="AQ4807" s="35" t="s">
        <v>8088</v>
      </c>
      <c r="AS4807" s="33">
        <v>20.81</v>
      </c>
      <c r="AT4807" s="35" t="s">
        <v>8088</v>
      </c>
      <c r="AV4807" s="33">
        <v>20.81</v>
      </c>
      <c r="AW4807" s="35" t="s">
        <v>8088</v>
      </c>
      <c r="AY4807" s="33">
        <v>20.81</v>
      </c>
      <c r="AZ4807" s="35" t="s">
        <v>8088</v>
      </c>
      <c r="BB4807" s="33">
        <v>18.73</v>
      </c>
      <c r="BC4807" s="35" t="s">
        <v>8088</v>
      </c>
      <c r="BE4807" s="33">
        <v>18.73</v>
      </c>
      <c r="BF4807" s="35" t="s">
        <v>8088</v>
      </c>
      <c r="BH4807" s="33">
        <v>15.232973999999999</v>
      </c>
      <c r="BI4807" s="35" t="s">
        <v>8088</v>
      </c>
      <c r="BK4807" s="33">
        <v>15.232973999999999</v>
      </c>
      <c r="BL4807" s="35" t="s">
        <v>8088</v>
      </c>
      <c r="BN4807" s="33">
        <f>_xlfn.XLOOKUP(E4807,'[2]Charge Level Data'!$E:$E,'[2]Charge Level Data'!$BN:$BN,"N/A")</f>
        <v>15.232973999999999</v>
      </c>
      <c r="BO4807" s="35" t="s">
        <v>8088</v>
      </c>
      <c r="BQ4807" s="33">
        <v>203.31</v>
      </c>
      <c r="BR4807" s="35" t="s">
        <v>8088</v>
      </c>
    </row>
    <row r="4808" spans="1:70" x14ac:dyDescent="0.3">
      <c r="A4808">
        <v>12850637</v>
      </c>
      <c r="B4808" t="s">
        <v>2416</v>
      </c>
      <c r="C4808" s="33">
        <v>266</v>
      </c>
      <c r="D4808">
        <v>300</v>
      </c>
      <c r="E4808">
        <v>86335</v>
      </c>
      <c r="H4808" s="33">
        <f t="shared" si="225"/>
        <v>106.4</v>
      </c>
      <c r="I4808" s="34">
        <f t="shared" si="226"/>
        <v>0</v>
      </c>
      <c r="J4808" s="34">
        <f t="shared" si="227"/>
        <v>208.98000000000002</v>
      </c>
      <c r="L4808" s="33">
        <v>179.13977950000003</v>
      </c>
      <c r="M4808" s="35" t="s">
        <v>8088</v>
      </c>
      <c r="O4808" s="33">
        <v>157.11700700000003</v>
      </c>
      <c r="P4808" s="35" t="s">
        <v>8088</v>
      </c>
      <c r="R4808" s="33">
        <v>143.25617600000001</v>
      </c>
      <c r="S4808" s="35" t="s">
        <v>8088</v>
      </c>
      <c r="U4808" s="33">
        <v>0</v>
      </c>
      <c r="V4808" s="35" t="s">
        <v>8088</v>
      </c>
      <c r="X4808" s="33">
        <v>26.75</v>
      </c>
      <c r="Y4808" s="35" t="s">
        <v>8088</v>
      </c>
      <c r="AA4808" s="33">
        <v>180.6</v>
      </c>
      <c r="AB4808" s="35" t="s">
        <v>8088</v>
      </c>
      <c r="AD4808" s="33">
        <v>121.25999999999999</v>
      </c>
      <c r="AE4808" s="35" t="s">
        <v>8088</v>
      </c>
      <c r="AG4808" s="33">
        <v>0</v>
      </c>
      <c r="AH4808" s="35" t="s">
        <v>8088</v>
      </c>
      <c r="AJ4808" s="33">
        <v>0</v>
      </c>
      <c r="AK4808" s="35" t="s">
        <v>8088</v>
      </c>
      <c r="AM4808" s="33">
        <v>0</v>
      </c>
      <c r="AN4808" s="35" t="s">
        <v>8088</v>
      </c>
      <c r="AP4808" s="33">
        <v>0</v>
      </c>
      <c r="AQ4808" s="35" t="s">
        <v>8088</v>
      </c>
      <c r="AS4808" s="33">
        <v>0</v>
      </c>
      <c r="AT4808" s="35" t="s">
        <v>8088</v>
      </c>
      <c r="AV4808" s="33">
        <v>0</v>
      </c>
      <c r="AW4808" s="35" t="s">
        <v>8088</v>
      </c>
      <c r="AY4808" s="33">
        <v>0</v>
      </c>
      <c r="AZ4808" s="35" t="s">
        <v>8088</v>
      </c>
      <c r="BB4808" s="33">
        <v>12.29</v>
      </c>
      <c r="BC4808" s="35" t="s">
        <v>8088</v>
      </c>
      <c r="BE4808" s="33">
        <v>12.29</v>
      </c>
      <c r="BF4808" s="35" t="s">
        <v>8088</v>
      </c>
      <c r="BH4808" s="33">
        <v>38.344394999999999</v>
      </c>
      <c r="BI4808" s="35" t="s">
        <v>8088</v>
      </c>
      <c r="BK4808" s="33">
        <v>38.344394999999999</v>
      </c>
      <c r="BL4808" s="35" t="s">
        <v>8088</v>
      </c>
      <c r="BN4808" s="33">
        <f>_xlfn.XLOOKUP(E4808,'[2]Charge Level Data'!$E:$E,'[2]Charge Level Data'!$BN:$BN,"N/A")</f>
        <v>38.344394999999999</v>
      </c>
      <c r="BO4808" s="35" t="s">
        <v>8088</v>
      </c>
      <c r="BQ4808" s="33">
        <v>208.98000000000002</v>
      </c>
      <c r="BR4808" s="35" t="s">
        <v>8088</v>
      </c>
    </row>
    <row r="4809" spans="1:70" x14ac:dyDescent="0.3">
      <c r="A4809">
        <v>13481728</v>
      </c>
      <c r="B4809" t="s">
        <v>3986</v>
      </c>
      <c r="C4809" s="33">
        <v>265</v>
      </c>
      <c r="D4809">
        <v>402</v>
      </c>
      <c r="E4809">
        <v>76810</v>
      </c>
      <c r="H4809" s="33">
        <f t="shared" si="225"/>
        <v>106</v>
      </c>
      <c r="I4809" s="34">
        <f t="shared" si="226"/>
        <v>0</v>
      </c>
      <c r="J4809" s="34">
        <f t="shared" si="227"/>
        <v>632.88</v>
      </c>
      <c r="L4809" s="33">
        <v>0</v>
      </c>
      <c r="M4809" s="35" t="s">
        <v>8088</v>
      </c>
      <c r="O4809" s="33">
        <v>0</v>
      </c>
      <c r="P4809" s="35" t="s">
        <v>8088</v>
      </c>
      <c r="R4809" s="33">
        <v>0</v>
      </c>
      <c r="S4809" s="35" t="s">
        <v>8088</v>
      </c>
      <c r="U4809" s="33">
        <v>96.1</v>
      </c>
      <c r="V4809" s="35" t="s">
        <v>8088</v>
      </c>
      <c r="X4809" s="33">
        <v>632.88</v>
      </c>
      <c r="Y4809" s="35" t="s">
        <v>8088</v>
      </c>
      <c r="AA4809" s="33">
        <v>164.5</v>
      </c>
      <c r="AB4809" s="35" t="s">
        <v>8088</v>
      </c>
      <c r="AD4809" s="33">
        <v>110.44999999999999</v>
      </c>
      <c r="AE4809" s="35" t="s">
        <v>8088</v>
      </c>
      <c r="AG4809" s="33">
        <v>0</v>
      </c>
      <c r="AH4809" s="35" t="s">
        <v>8088</v>
      </c>
      <c r="AJ4809" s="33">
        <v>0</v>
      </c>
      <c r="AK4809" s="35" t="s">
        <v>8088</v>
      </c>
      <c r="AM4809" s="33">
        <v>0</v>
      </c>
      <c r="AN4809" s="35" t="s">
        <v>8088</v>
      </c>
      <c r="AP4809" s="33">
        <v>0</v>
      </c>
      <c r="AQ4809" s="35" t="s">
        <v>8088</v>
      </c>
      <c r="AS4809" s="33">
        <v>0</v>
      </c>
      <c r="AT4809" s="35" t="s">
        <v>8088</v>
      </c>
      <c r="AV4809" s="33">
        <v>0</v>
      </c>
      <c r="AW4809" s="35" t="s">
        <v>8088</v>
      </c>
      <c r="AY4809" s="33">
        <v>0</v>
      </c>
      <c r="AZ4809" s="35" t="s">
        <v>8088</v>
      </c>
      <c r="BB4809" s="33">
        <v>26.51</v>
      </c>
      <c r="BC4809" s="35" t="s">
        <v>8088</v>
      </c>
      <c r="BE4809" s="33">
        <v>26.51</v>
      </c>
      <c r="BF4809" s="35" t="s">
        <v>8088</v>
      </c>
      <c r="BH4809" s="33">
        <v>116.66388599999999</v>
      </c>
      <c r="BI4809" s="35" t="s">
        <v>8088</v>
      </c>
      <c r="BK4809" s="33">
        <v>116.66388599999999</v>
      </c>
      <c r="BL4809" s="35" t="s">
        <v>8088</v>
      </c>
      <c r="BN4809" s="33">
        <f>_xlfn.XLOOKUP(E4809,'[2]Charge Level Data'!$E:$E,'[2]Charge Level Data'!$BN:$BN,"N/A")</f>
        <v>116.66388599999999</v>
      </c>
      <c r="BO4809" s="35" t="s">
        <v>8088</v>
      </c>
      <c r="BQ4809" s="33">
        <v>190.35000000000002</v>
      </c>
      <c r="BR4809" s="35" t="s">
        <v>8088</v>
      </c>
    </row>
    <row r="4810" spans="1:70" x14ac:dyDescent="0.3">
      <c r="A4810">
        <v>12613228</v>
      </c>
      <c r="B4810" t="s">
        <v>4344</v>
      </c>
      <c r="C4810" s="33">
        <v>265</v>
      </c>
      <c r="D4810">
        <v>402</v>
      </c>
      <c r="E4810">
        <v>76810</v>
      </c>
      <c r="H4810" s="33">
        <f t="shared" si="225"/>
        <v>106</v>
      </c>
      <c r="I4810" s="34">
        <f t="shared" si="226"/>
        <v>0</v>
      </c>
      <c r="J4810" s="34">
        <f t="shared" si="227"/>
        <v>632.88</v>
      </c>
      <c r="L4810" s="33">
        <v>0</v>
      </c>
      <c r="M4810" s="35" t="s">
        <v>8088</v>
      </c>
      <c r="O4810" s="33">
        <v>0</v>
      </c>
      <c r="P4810" s="35" t="s">
        <v>8088</v>
      </c>
      <c r="R4810" s="33">
        <v>0</v>
      </c>
      <c r="S4810" s="35" t="s">
        <v>8088</v>
      </c>
      <c r="U4810" s="33">
        <v>96.1</v>
      </c>
      <c r="V4810" s="35" t="s">
        <v>8088</v>
      </c>
      <c r="X4810" s="33">
        <v>632.88</v>
      </c>
      <c r="Y4810" s="35" t="s">
        <v>8088</v>
      </c>
      <c r="AA4810" s="33">
        <v>164.5</v>
      </c>
      <c r="AB4810" s="35" t="s">
        <v>8088</v>
      </c>
      <c r="AD4810" s="33">
        <v>110.44999999999999</v>
      </c>
      <c r="AE4810" s="35" t="s">
        <v>8088</v>
      </c>
      <c r="AG4810" s="33">
        <v>0</v>
      </c>
      <c r="AH4810" s="35" t="s">
        <v>8088</v>
      </c>
      <c r="AJ4810" s="33">
        <v>0</v>
      </c>
      <c r="AK4810" s="35" t="s">
        <v>8088</v>
      </c>
      <c r="AM4810" s="33">
        <v>0</v>
      </c>
      <c r="AN4810" s="35" t="s">
        <v>8088</v>
      </c>
      <c r="AP4810" s="33">
        <v>0</v>
      </c>
      <c r="AQ4810" s="35" t="s">
        <v>8088</v>
      </c>
      <c r="AS4810" s="33">
        <v>0</v>
      </c>
      <c r="AT4810" s="35" t="s">
        <v>8088</v>
      </c>
      <c r="AV4810" s="33">
        <v>0</v>
      </c>
      <c r="AW4810" s="35" t="s">
        <v>8088</v>
      </c>
      <c r="AY4810" s="33">
        <v>0</v>
      </c>
      <c r="AZ4810" s="35" t="s">
        <v>8088</v>
      </c>
      <c r="BB4810" s="33">
        <v>26.51</v>
      </c>
      <c r="BC4810" s="35" t="s">
        <v>8088</v>
      </c>
      <c r="BE4810" s="33">
        <v>26.51</v>
      </c>
      <c r="BF4810" s="35" t="s">
        <v>8088</v>
      </c>
      <c r="BH4810" s="33">
        <v>116.66388599999999</v>
      </c>
      <c r="BI4810" s="35" t="s">
        <v>8088</v>
      </c>
      <c r="BK4810" s="33">
        <v>116.66388599999999</v>
      </c>
      <c r="BL4810" s="35" t="s">
        <v>8088</v>
      </c>
      <c r="BN4810" s="33">
        <f>_xlfn.XLOOKUP(E4810,'[2]Charge Level Data'!$E:$E,'[2]Charge Level Data'!$BN:$BN,"N/A")</f>
        <v>116.66388599999999</v>
      </c>
      <c r="BO4810" s="35" t="s">
        <v>8088</v>
      </c>
      <c r="BQ4810" s="33">
        <v>190.35000000000002</v>
      </c>
      <c r="BR4810" s="35" t="s">
        <v>8088</v>
      </c>
    </row>
    <row r="4811" spans="1:70" x14ac:dyDescent="0.3">
      <c r="A4811">
        <v>13026468</v>
      </c>
      <c r="B4811" t="s">
        <v>5113</v>
      </c>
      <c r="C4811" s="33">
        <v>264.54000000000002</v>
      </c>
      <c r="D4811">
        <v>272</v>
      </c>
      <c r="E4811">
        <v>0</v>
      </c>
      <c r="H4811" s="33">
        <f t="shared" si="225"/>
        <v>105.81600000000002</v>
      </c>
      <c r="I4811" s="34">
        <f t="shared" si="226"/>
        <v>0</v>
      </c>
      <c r="J4811" s="34">
        <f t="shared" si="227"/>
        <v>0</v>
      </c>
      <c r="L4811" s="33" t="s">
        <v>8089</v>
      </c>
      <c r="M4811" s="35" t="s">
        <v>8088</v>
      </c>
      <c r="O4811" s="33" t="s">
        <v>8089</v>
      </c>
      <c r="P4811" s="35" t="s">
        <v>8088</v>
      </c>
      <c r="R4811" s="33" t="s">
        <v>8089</v>
      </c>
      <c r="S4811" s="35" t="s">
        <v>8088</v>
      </c>
      <c r="U4811" s="33" t="s">
        <v>8089</v>
      </c>
      <c r="V4811" s="35" t="s">
        <v>8088</v>
      </c>
      <c r="X4811" s="33" t="s">
        <v>8089</v>
      </c>
      <c r="Y4811" s="35" t="s">
        <v>8088</v>
      </c>
      <c r="AA4811" s="33" t="s">
        <v>8089</v>
      </c>
      <c r="AB4811" s="35" t="s">
        <v>8088</v>
      </c>
      <c r="AD4811" s="33" t="s">
        <v>8089</v>
      </c>
      <c r="AE4811" s="35" t="s">
        <v>8088</v>
      </c>
      <c r="AG4811" s="33" t="s">
        <v>8089</v>
      </c>
      <c r="AH4811" s="35" t="s">
        <v>8088</v>
      </c>
      <c r="AJ4811" s="33" t="s">
        <v>8089</v>
      </c>
      <c r="AK4811" s="35" t="s">
        <v>8088</v>
      </c>
      <c r="AM4811" s="33" t="s">
        <v>8089</v>
      </c>
      <c r="AN4811" s="35" t="s">
        <v>8088</v>
      </c>
      <c r="AP4811" s="33" t="s">
        <v>8089</v>
      </c>
      <c r="AQ4811" s="35" t="s">
        <v>8088</v>
      </c>
      <c r="AS4811" s="33" t="s">
        <v>8089</v>
      </c>
      <c r="AT4811" s="35" t="s">
        <v>8088</v>
      </c>
      <c r="AV4811" s="33" t="s">
        <v>8089</v>
      </c>
      <c r="AW4811" s="35" t="s">
        <v>8088</v>
      </c>
      <c r="AY4811" s="33" t="s">
        <v>8089</v>
      </c>
      <c r="AZ4811" s="35" t="s">
        <v>8088</v>
      </c>
      <c r="BB4811" s="33" t="s">
        <v>8089</v>
      </c>
      <c r="BC4811" s="35" t="s">
        <v>8088</v>
      </c>
      <c r="BE4811" s="33" t="s">
        <v>8089</v>
      </c>
      <c r="BF4811" s="35" t="s">
        <v>8088</v>
      </c>
      <c r="BH4811" s="33" t="s">
        <v>8089</v>
      </c>
      <c r="BI4811" s="35" t="s">
        <v>8088</v>
      </c>
      <c r="BK4811" s="33" t="s">
        <v>8089</v>
      </c>
      <c r="BL4811" s="35" t="s">
        <v>8088</v>
      </c>
      <c r="BN4811" s="33" t="str">
        <f>_xlfn.XLOOKUP(E4811,'[2]Charge Level Data'!$E:$E,'[2]Charge Level Data'!$BN:$BN,"N/A")</f>
        <v>N/A</v>
      </c>
      <c r="BO4811" s="35" t="s">
        <v>8088</v>
      </c>
      <c r="BQ4811" s="33" t="s">
        <v>8089</v>
      </c>
      <c r="BR4811" s="35" t="s">
        <v>8088</v>
      </c>
    </row>
    <row r="4812" spans="1:70" x14ac:dyDescent="0.3">
      <c r="A4812">
        <v>13027220</v>
      </c>
      <c r="B4812" t="s">
        <v>6372</v>
      </c>
      <c r="C4812" s="33">
        <v>264</v>
      </c>
      <c r="D4812">
        <v>272</v>
      </c>
      <c r="E4812">
        <v>0</v>
      </c>
      <c r="H4812" s="33">
        <f t="shared" si="225"/>
        <v>105.60000000000001</v>
      </c>
      <c r="I4812" s="34">
        <f t="shared" si="226"/>
        <v>0</v>
      </c>
      <c r="J4812" s="34">
        <f t="shared" si="227"/>
        <v>0</v>
      </c>
      <c r="L4812" s="33" t="s">
        <v>8089</v>
      </c>
      <c r="M4812" s="35" t="s">
        <v>8088</v>
      </c>
      <c r="O4812" s="33" t="s">
        <v>8089</v>
      </c>
      <c r="P4812" s="35" t="s">
        <v>8088</v>
      </c>
      <c r="R4812" s="33" t="s">
        <v>8089</v>
      </c>
      <c r="S4812" s="35" t="s">
        <v>8088</v>
      </c>
      <c r="U4812" s="33" t="s">
        <v>8089</v>
      </c>
      <c r="V4812" s="35" t="s">
        <v>8088</v>
      </c>
      <c r="X4812" s="33" t="s">
        <v>8089</v>
      </c>
      <c r="Y4812" s="35" t="s">
        <v>8088</v>
      </c>
      <c r="AA4812" s="33" t="s">
        <v>8089</v>
      </c>
      <c r="AB4812" s="35" t="s">
        <v>8088</v>
      </c>
      <c r="AD4812" s="33" t="s">
        <v>8089</v>
      </c>
      <c r="AE4812" s="35" t="s">
        <v>8088</v>
      </c>
      <c r="AG4812" s="33" t="s">
        <v>8089</v>
      </c>
      <c r="AH4812" s="35" t="s">
        <v>8088</v>
      </c>
      <c r="AJ4812" s="33" t="s">
        <v>8089</v>
      </c>
      <c r="AK4812" s="35" t="s">
        <v>8088</v>
      </c>
      <c r="AM4812" s="33" t="s">
        <v>8089</v>
      </c>
      <c r="AN4812" s="35" t="s">
        <v>8088</v>
      </c>
      <c r="AP4812" s="33" t="s">
        <v>8089</v>
      </c>
      <c r="AQ4812" s="35" t="s">
        <v>8088</v>
      </c>
      <c r="AS4812" s="33" t="s">
        <v>8089</v>
      </c>
      <c r="AT4812" s="35" t="s">
        <v>8088</v>
      </c>
      <c r="AV4812" s="33" t="s">
        <v>8089</v>
      </c>
      <c r="AW4812" s="35" t="s">
        <v>8088</v>
      </c>
      <c r="AY4812" s="33" t="s">
        <v>8089</v>
      </c>
      <c r="AZ4812" s="35" t="s">
        <v>8088</v>
      </c>
      <c r="BB4812" s="33" t="s">
        <v>8089</v>
      </c>
      <c r="BC4812" s="35" t="s">
        <v>8088</v>
      </c>
      <c r="BE4812" s="33" t="s">
        <v>8089</v>
      </c>
      <c r="BF4812" s="35" t="s">
        <v>8088</v>
      </c>
      <c r="BH4812" s="33" t="s">
        <v>8089</v>
      </c>
      <c r="BI4812" s="35" t="s">
        <v>8088</v>
      </c>
      <c r="BK4812" s="33" t="s">
        <v>8089</v>
      </c>
      <c r="BL4812" s="35" t="s">
        <v>8088</v>
      </c>
      <c r="BN4812" s="33" t="str">
        <f>_xlfn.XLOOKUP(E4812,'[2]Charge Level Data'!$E:$E,'[2]Charge Level Data'!$BN:$BN,"N/A")</f>
        <v>N/A</v>
      </c>
      <c r="BO4812" s="35" t="s">
        <v>8088</v>
      </c>
      <c r="BQ4812" s="33" t="s">
        <v>8089</v>
      </c>
      <c r="BR4812" s="35" t="s">
        <v>8088</v>
      </c>
    </row>
    <row r="4813" spans="1:70" x14ac:dyDescent="0.3">
      <c r="A4813">
        <v>13024825</v>
      </c>
      <c r="B4813" t="s">
        <v>7119</v>
      </c>
      <c r="C4813" s="33">
        <v>263.94</v>
      </c>
      <c r="D4813">
        <v>272</v>
      </c>
      <c r="E4813">
        <v>0</v>
      </c>
      <c r="H4813" s="33">
        <f t="shared" si="225"/>
        <v>105.57600000000001</v>
      </c>
      <c r="I4813" s="34">
        <f t="shared" si="226"/>
        <v>0</v>
      </c>
      <c r="J4813" s="34">
        <f t="shared" si="227"/>
        <v>0</v>
      </c>
      <c r="L4813" s="33" t="s">
        <v>8089</v>
      </c>
      <c r="M4813" s="35" t="s">
        <v>8088</v>
      </c>
      <c r="O4813" s="33" t="s">
        <v>8089</v>
      </c>
      <c r="P4813" s="35" t="s">
        <v>8088</v>
      </c>
      <c r="R4813" s="33" t="s">
        <v>8089</v>
      </c>
      <c r="S4813" s="35" t="s">
        <v>8088</v>
      </c>
      <c r="U4813" s="33" t="s">
        <v>8089</v>
      </c>
      <c r="V4813" s="35" t="s">
        <v>8088</v>
      </c>
      <c r="X4813" s="33" t="s">
        <v>8089</v>
      </c>
      <c r="Y4813" s="35" t="s">
        <v>8088</v>
      </c>
      <c r="AA4813" s="33" t="s">
        <v>8089</v>
      </c>
      <c r="AB4813" s="35" t="s">
        <v>8088</v>
      </c>
      <c r="AD4813" s="33" t="s">
        <v>8089</v>
      </c>
      <c r="AE4813" s="35" t="s">
        <v>8088</v>
      </c>
      <c r="AG4813" s="33" t="s">
        <v>8089</v>
      </c>
      <c r="AH4813" s="35" t="s">
        <v>8088</v>
      </c>
      <c r="AJ4813" s="33" t="s">
        <v>8089</v>
      </c>
      <c r="AK4813" s="35" t="s">
        <v>8088</v>
      </c>
      <c r="AM4813" s="33" t="s">
        <v>8089</v>
      </c>
      <c r="AN4813" s="35" t="s">
        <v>8088</v>
      </c>
      <c r="AP4813" s="33" t="s">
        <v>8089</v>
      </c>
      <c r="AQ4813" s="35" t="s">
        <v>8088</v>
      </c>
      <c r="AS4813" s="33" t="s">
        <v>8089</v>
      </c>
      <c r="AT4813" s="35" t="s">
        <v>8088</v>
      </c>
      <c r="AV4813" s="33" t="s">
        <v>8089</v>
      </c>
      <c r="AW4813" s="35" t="s">
        <v>8088</v>
      </c>
      <c r="AY4813" s="33" t="s">
        <v>8089</v>
      </c>
      <c r="AZ4813" s="35" t="s">
        <v>8088</v>
      </c>
      <c r="BB4813" s="33" t="s">
        <v>8089</v>
      </c>
      <c r="BC4813" s="35" t="s">
        <v>8088</v>
      </c>
      <c r="BE4813" s="33" t="s">
        <v>8089</v>
      </c>
      <c r="BF4813" s="35" t="s">
        <v>8088</v>
      </c>
      <c r="BH4813" s="33" t="s">
        <v>8089</v>
      </c>
      <c r="BI4813" s="35" t="s">
        <v>8088</v>
      </c>
      <c r="BK4813" s="33" t="s">
        <v>8089</v>
      </c>
      <c r="BL4813" s="35" t="s">
        <v>8088</v>
      </c>
      <c r="BN4813" s="33" t="str">
        <f>_xlfn.XLOOKUP(E4813,'[2]Charge Level Data'!$E:$E,'[2]Charge Level Data'!$BN:$BN,"N/A")</f>
        <v>N/A</v>
      </c>
      <c r="BO4813" s="35" t="s">
        <v>8088</v>
      </c>
      <c r="BQ4813" s="33" t="s">
        <v>8089</v>
      </c>
      <c r="BR4813" s="35" t="s">
        <v>8088</v>
      </c>
    </row>
    <row r="4814" spans="1:70" x14ac:dyDescent="0.3">
      <c r="A4814">
        <v>13024634</v>
      </c>
      <c r="B4814" t="s">
        <v>6072</v>
      </c>
      <c r="C4814" s="33">
        <v>263.10000000000002</v>
      </c>
      <c r="D4814">
        <v>272</v>
      </c>
      <c r="E4814">
        <v>0</v>
      </c>
      <c r="H4814" s="33">
        <f t="shared" si="225"/>
        <v>105.24000000000001</v>
      </c>
      <c r="I4814" s="34">
        <f t="shared" si="226"/>
        <v>0</v>
      </c>
      <c r="J4814" s="34">
        <f t="shared" si="227"/>
        <v>0</v>
      </c>
      <c r="L4814" s="33" t="s">
        <v>8089</v>
      </c>
      <c r="M4814" s="35" t="s">
        <v>8088</v>
      </c>
      <c r="O4814" s="33" t="s">
        <v>8089</v>
      </c>
      <c r="P4814" s="35" t="s">
        <v>8088</v>
      </c>
      <c r="R4814" s="33" t="s">
        <v>8089</v>
      </c>
      <c r="S4814" s="35" t="s">
        <v>8088</v>
      </c>
      <c r="U4814" s="33" t="s">
        <v>8089</v>
      </c>
      <c r="V4814" s="35" t="s">
        <v>8088</v>
      </c>
      <c r="X4814" s="33" t="s">
        <v>8089</v>
      </c>
      <c r="Y4814" s="35" t="s">
        <v>8088</v>
      </c>
      <c r="AA4814" s="33" t="s">
        <v>8089</v>
      </c>
      <c r="AB4814" s="35" t="s">
        <v>8088</v>
      </c>
      <c r="AD4814" s="33" t="s">
        <v>8089</v>
      </c>
      <c r="AE4814" s="35" t="s">
        <v>8088</v>
      </c>
      <c r="AG4814" s="33" t="s">
        <v>8089</v>
      </c>
      <c r="AH4814" s="35" t="s">
        <v>8088</v>
      </c>
      <c r="AJ4814" s="33" t="s">
        <v>8089</v>
      </c>
      <c r="AK4814" s="35" t="s">
        <v>8088</v>
      </c>
      <c r="AM4814" s="33" t="s">
        <v>8089</v>
      </c>
      <c r="AN4814" s="35" t="s">
        <v>8088</v>
      </c>
      <c r="AP4814" s="33" t="s">
        <v>8089</v>
      </c>
      <c r="AQ4814" s="35" t="s">
        <v>8088</v>
      </c>
      <c r="AS4814" s="33" t="s">
        <v>8089</v>
      </c>
      <c r="AT4814" s="35" t="s">
        <v>8088</v>
      </c>
      <c r="AV4814" s="33" t="s">
        <v>8089</v>
      </c>
      <c r="AW4814" s="35" t="s">
        <v>8088</v>
      </c>
      <c r="AY4814" s="33" t="s">
        <v>8089</v>
      </c>
      <c r="AZ4814" s="35" t="s">
        <v>8088</v>
      </c>
      <c r="BB4814" s="33" t="s">
        <v>8089</v>
      </c>
      <c r="BC4814" s="35" t="s">
        <v>8088</v>
      </c>
      <c r="BE4814" s="33" t="s">
        <v>8089</v>
      </c>
      <c r="BF4814" s="35" t="s">
        <v>8088</v>
      </c>
      <c r="BH4814" s="33" t="s">
        <v>8089</v>
      </c>
      <c r="BI4814" s="35" t="s">
        <v>8088</v>
      </c>
      <c r="BK4814" s="33" t="s">
        <v>8089</v>
      </c>
      <c r="BL4814" s="35" t="s">
        <v>8088</v>
      </c>
      <c r="BN4814" s="33" t="str">
        <f>_xlfn.XLOOKUP(E4814,'[2]Charge Level Data'!$E:$E,'[2]Charge Level Data'!$BN:$BN,"N/A")</f>
        <v>N/A</v>
      </c>
      <c r="BO4814" s="35" t="s">
        <v>8088</v>
      </c>
      <c r="BQ4814" s="33" t="s">
        <v>8089</v>
      </c>
      <c r="BR4814" s="35" t="s">
        <v>8088</v>
      </c>
    </row>
    <row r="4815" spans="1:70" x14ac:dyDescent="0.3">
      <c r="A4815">
        <v>8118256</v>
      </c>
      <c r="B4815" t="s">
        <v>261</v>
      </c>
      <c r="C4815" s="33">
        <v>263</v>
      </c>
      <c r="D4815">
        <v>460</v>
      </c>
      <c r="E4815">
        <v>94729</v>
      </c>
      <c r="H4815" s="33">
        <f t="shared" si="225"/>
        <v>105.2</v>
      </c>
      <c r="I4815" s="34">
        <f t="shared" si="226"/>
        <v>0</v>
      </c>
      <c r="J4815" s="34">
        <f t="shared" si="227"/>
        <v>201.69000000000003</v>
      </c>
      <c r="L4815" s="33">
        <v>0</v>
      </c>
      <c r="M4815" s="35" t="s">
        <v>8088</v>
      </c>
      <c r="O4815" s="33">
        <v>0</v>
      </c>
      <c r="P4815" s="35" t="s">
        <v>8088</v>
      </c>
      <c r="R4815" s="33">
        <v>0</v>
      </c>
      <c r="S4815" s="35" t="s">
        <v>8088</v>
      </c>
      <c r="U4815" s="33">
        <v>174.29999999999998</v>
      </c>
      <c r="V4815" s="35" t="s">
        <v>8088</v>
      </c>
      <c r="X4815" s="33">
        <v>136.95000000000002</v>
      </c>
      <c r="Y4815" s="35" t="s">
        <v>8088</v>
      </c>
      <c r="AA4815" s="33">
        <v>174.29999999999998</v>
      </c>
      <c r="AB4815" s="35" t="s">
        <v>8088</v>
      </c>
      <c r="AD4815" s="33">
        <v>117.02999999999999</v>
      </c>
      <c r="AE4815" s="35" t="s">
        <v>8088</v>
      </c>
      <c r="AG4815" s="33">
        <v>0</v>
      </c>
      <c r="AH4815" s="35" t="s">
        <v>8088</v>
      </c>
      <c r="AJ4815" s="33">
        <v>0</v>
      </c>
      <c r="AK4815" s="35" t="s">
        <v>8088</v>
      </c>
      <c r="AM4815" s="33">
        <v>0</v>
      </c>
      <c r="AN4815" s="35" t="s">
        <v>8088</v>
      </c>
      <c r="AP4815" s="33">
        <v>0</v>
      </c>
      <c r="AQ4815" s="35" t="s">
        <v>8088</v>
      </c>
      <c r="AS4815" s="33">
        <v>0</v>
      </c>
      <c r="AT4815" s="35" t="s">
        <v>8088</v>
      </c>
      <c r="AV4815" s="33">
        <v>0</v>
      </c>
      <c r="AW4815" s="35" t="s">
        <v>8088</v>
      </c>
      <c r="AY4815" s="33">
        <v>0</v>
      </c>
      <c r="AZ4815" s="35" t="s">
        <v>8088</v>
      </c>
      <c r="BB4815" s="33">
        <v>30.37</v>
      </c>
      <c r="BC4815" s="35" t="s">
        <v>8088</v>
      </c>
      <c r="BE4815" s="33">
        <v>30.37</v>
      </c>
      <c r="BF4815" s="35" t="s">
        <v>8088</v>
      </c>
      <c r="BH4815" s="33">
        <v>123.23908199999998</v>
      </c>
      <c r="BI4815" s="35" t="s">
        <v>8088</v>
      </c>
      <c r="BK4815" s="33">
        <v>123.23908199999998</v>
      </c>
      <c r="BL4815" s="35" t="s">
        <v>8088</v>
      </c>
      <c r="BN4815" s="33">
        <f>_xlfn.XLOOKUP(E4815,'[2]Charge Level Data'!$E:$E,'[2]Charge Level Data'!$BN:$BN,"N/A")</f>
        <v>123.23908199999998</v>
      </c>
      <c r="BO4815" s="35" t="s">
        <v>8088</v>
      </c>
      <c r="BQ4815" s="33">
        <v>201.69000000000003</v>
      </c>
      <c r="BR4815" s="35" t="s">
        <v>8088</v>
      </c>
    </row>
    <row r="4816" spans="1:70" x14ac:dyDescent="0.3">
      <c r="A4816">
        <v>5267130</v>
      </c>
      <c r="B4816" t="s">
        <v>3323</v>
      </c>
      <c r="C4816" s="33">
        <v>263</v>
      </c>
      <c r="D4816">
        <v>460</v>
      </c>
      <c r="E4816">
        <v>94729</v>
      </c>
      <c r="H4816" s="33">
        <f t="shared" si="225"/>
        <v>105.2</v>
      </c>
      <c r="I4816" s="34">
        <f t="shared" si="226"/>
        <v>0</v>
      </c>
      <c r="J4816" s="34">
        <f t="shared" si="227"/>
        <v>201.69000000000003</v>
      </c>
      <c r="L4816" s="33">
        <v>0</v>
      </c>
      <c r="M4816" s="35" t="s">
        <v>8088</v>
      </c>
      <c r="O4816" s="33">
        <v>0</v>
      </c>
      <c r="P4816" s="35" t="s">
        <v>8088</v>
      </c>
      <c r="R4816" s="33">
        <v>0</v>
      </c>
      <c r="S4816" s="35" t="s">
        <v>8088</v>
      </c>
      <c r="U4816" s="33">
        <v>174.29999999999998</v>
      </c>
      <c r="V4816" s="35" t="s">
        <v>8088</v>
      </c>
      <c r="X4816" s="33">
        <v>136.95000000000002</v>
      </c>
      <c r="Y4816" s="35" t="s">
        <v>8088</v>
      </c>
      <c r="AA4816" s="33">
        <v>174.29999999999998</v>
      </c>
      <c r="AB4816" s="35" t="s">
        <v>8088</v>
      </c>
      <c r="AD4816" s="33">
        <v>117.02999999999999</v>
      </c>
      <c r="AE4816" s="35" t="s">
        <v>8088</v>
      </c>
      <c r="AG4816" s="33">
        <v>0</v>
      </c>
      <c r="AH4816" s="35" t="s">
        <v>8088</v>
      </c>
      <c r="AJ4816" s="33">
        <v>0</v>
      </c>
      <c r="AK4816" s="35" t="s">
        <v>8088</v>
      </c>
      <c r="AM4816" s="33">
        <v>0</v>
      </c>
      <c r="AN4816" s="35" t="s">
        <v>8088</v>
      </c>
      <c r="AP4816" s="33">
        <v>0</v>
      </c>
      <c r="AQ4816" s="35" t="s">
        <v>8088</v>
      </c>
      <c r="AS4816" s="33">
        <v>0</v>
      </c>
      <c r="AT4816" s="35" t="s">
        <v>8088</v>
      </c>
      <c r="AV4816" s="33">
        <v>0</v>
      </c>
      <c r="AW4816" s="35" t="s">
        <v>8088</v>
      </c>
      <c r="AY4816" s="33">
        <v>0</v>
      </c>
      <c r="AZ4816" s="35" t="s">
        <v>8088</v>
      </c>
      <c r="BB4816" s="33">
        <v>30.37</v>
      </c>
      <c r="BC4816" s="35" t="s">
        <v>8088</v>
      </c>
      <c r="BE4816" s="33">
        <v>30.37</v>
      </c>
      <c r="BF4816" s="35" t="s">
        <v>8088</v>
      </c>
      <c r="BH4816" s="33">
        <v>123.23908199999998</v>
      </c>
      <c r="BI4816" s="35" t="s">
        <v>8088</v>
      </c>
      <c r="BK4816" s="33">
        <v>123.23908199999998</v>
      </c>
      <c r="BL4816" s="35" t="s">
        <v>8088</v>
      </c>
      <c r="BN4816" s="33">
        <f>_xlfn.XLOOKUP(E4816,'[2]Charge Level Data'!$E:$E,'[2]Charge Level Data'!$BN:$BN,"N/A")</f>
        <v>123.23908199999998</v>
      </c>
      <c r="BO4816" s="35" t="s">
        <v>8088</v>
      </c>
      <c r="BQ4816" s="33">
        <v>201.69000000000003</v>
      </c>
      <c r="BR4816" s="35" t="s">
        <v>8088</v>
      </c>
    </row>
    <row r="4817" spans="1:70" x14ac:dyDescent="0.3">
      <c r="A4817">
        <v>12826912</v>
      </c>
      <c r="B4817" t="s">
        <v>182</v>
      </c>
      <c r="C4817" s="33">
        <v>262</v>
      </c>
      <c r="D4817">
        <v>510</v>
      </c>
      <c r="E4817">
        <v>71250</v>
      </c>
      <c r="H4817" s="33">
        <f t="shared" si="225"/>
        <v>104.80000000000001</v>
      </c>
      <c r="I4817" s="34">
        <f t="shared" si="226"/>
        <v>54.95</v>
      </c>
      <c r="J4817" s="34">
        <f t="shared" si="227"/>
        <v>692.32</v>
      </c>
      <c r="L4817" s="33">
        <v>416.33341379985194</v>
      </c>
      <c r="M4817" s="35" t="s">
        <v>8088</v>
      </c>
      <c r="O4817" s="33">
        <v>432.897459564082</v>
      </c>
      <c r="P4817" s="35" t="s">
        <v>8088</v>
      </c>
      <c r="R4817" s="33">
        <v>386.99306167370395</v>
      </c>
      <c r="S4817" s="35" t="s">
        <v>8088</v>
      </c>
      <c r="U4817" s="33">
        <v>199.375</v>
      </c>
      <c r="V4817" s="35" t="s">
        <v>8088</v>
      </c>
      <c r="X4817" s="33">
        <v>692.32</v>
      </c>
      <c r="Y4817" s="35" t="s">
        <v>8088</v>
      </c>
      <c r="AA4817" s="33">
        <v>340.2</v>
      </c>
      <c r="AB4817" s="35" t="s">
        <v>8088</v>
      </c>
      <c r="AD4817" s="33">
        <v>228.42</v>
      </c>
      <c r="AE4817" s="35" t="s">
        <v>8088</v>
      </c>
      <c r="AG4817" s="33">
        <v>97.521611799999988</v>
      </c>
      <c r="AH4817" s="35" t="s">
        <v>8088</v>
      </c>
      <c r="AJ4817" s="33">
        <v>97.521611799999988</v>
      </c>
      <c r="AK4817" s="35" t="s">
        <v>8088</v>
      </c>
      <c r="AM4817" s="33">
        <v>97.521611799999988</v>
      </c>
      <c r="AN4817" s="35" t="s">
        <v>8088</v>
      </c>
      <c r="AP4817" s="33">
        <v>97.521611799999988</v>
      </c>
      <c r="AQ4817" s="35" t="s">
        <v>8088</v>
      </c>
      <c r="AS4817" s="33">
        <v>97.521611799999988</v>
      </c>
      <c r="AT4817" s="35" t="s">
        <v>8088</v>
      </c>
      <c r="AV4817" s="33">
        <v>97.521611799999988</v>
      </c>
      <c r="AW4817" s="35" t="s">
        <v>8088</v>
      </c>
      <c r="AY4817" s="33">
        <v>97.521611799999988</v>
      </c>
      <c r="AZ4817" s="35" t="s">
        <v>8088</v>
      </c>
      <c r="BB4817" s="33">
        <v>54.95</v>
      </c>
      <c r="BC4817" s="35" t="s">
        <v>8088</v>
      </c>
      <c r="BE4817" s="33">
        <v>54.95</v>
      </c>
      <c r="BF4817" s="35" t="s">
        <v>8088</v>
      </c>
      <c r="BH4817" s="33">
        <v>97.455668999999986</v>
      </c>
      <c r="BI4817" s="35" t="s">
        <v>8088</v>
      </c>
      <c r="BK4817" s="33">
        <v>97.455668999999986</v>
      </c>
      <c r="BL4817" s="35" t="s">
        <v>8088</v>
      </c>
      <c r="BN4817" s="33">
        <f>_xlfn.XLOOKUP(E4817,'[2]Charge Level Data'!$E:$E,'[2]Charge Level Data'!$BN:$BN,"N/A")</f>
        <v>97.455668999999986</v>
      </c>
      <c r="BO4817" s="35" t="s">
        <v>8088</v>
      </c>
      <c r="BQ4817" s="33">
        <v>340.2</v>
      </c>
      <c r="BR4817" s="35" t="s">
        <v>8088</v>
      </c>
    </row>
    <row r="4818" spans="1:70" x14ac:dyDescent="0.3">
      <c r="A4818">
        <v>12836898</v>
      </c>
      <c r="B4818" t="s">
        <v>194</v>
      </c>
      <c r="C4818" s="33">
        <v>261</v>
      </c>
      <c r="D4818">
        <v>510</v>
      </c>
      <c r="E4818">
        <v>75605</v>
      </c>
      <c r="H4818" s="33">
        <f t="shared" si="225"/>
        <v>104.4</v>
      </c>
      <c r="I4818" s="34">
        <f t="shared" si="226"/>
        <v>44.1</v>
      </c>
      <c r="J4818" s="34">
        <f t="shared" si="227"/>
        <v>18950.91359255492</v>
      </c>
      <c r="L4818" s="33">
        <v>18225.790834068088</v>
      </c>
      <c r="M4818" s="35" t="s">
        <v>8088</v>
      </c>
      <c r="O4818" s="33">
        <v>18950.91359255492</v>
      </c>
      <c r="P4818" s="35" t="s">
        <v>8088</v>
      </c>
      <c r="R4818" s="33">
        <v>16941.360848090182</v>
      </c>
      <c r="S4818" s="35" t="s">
        <v>8088</v>
      </c>
      <c r="U4818" s="33">
        <v>159.72499999999999</v>
      </c>
      <c r="V4818" s="35" t="s">
        <v>8088</v>
      </c>
      <c r="X4818" s="33">
        <v>1278.06</v>
      </c>
      <c r="Y4818" s="35" t="s">
        <v>8088</v>
      </c>
      <c r="AA4818" s="33">
        <v>7958.8599999999988</v>
      </c>
      <c r="AB4818" s="35" t="s">
        <v>8088</v>
      </c>
      <c r="AD4818" s="33">
        <v>5343.8059999999996</v>
      </c>
      <c r="AE4818" s="35" t="s">
        <v>8088</v>
      </c>
      <c r="AG4818" s="33">
        <v>4269.1949277999993</v>
      </c>
      <c r="AH4818" s="35" t="s">
        <v>8088</v>
      </c>
      <c r="AJ4818" s="33">
        <v>4269.1949277999993</v>
      </c>
      <c r="AK4818" s="35" t="s">
        <v>8088</v>
      </c>
      <c r="AM4818" s="33">
        <v>4269.1949277999993</v>
      </c>
      <c r="AN4818" s="35" t="s">
        <v>8088</v>
      </c>
      <c r="AP4818" s="33">
        <v>4269.1949277999993</v>
      </c>
      <c r="AQ4818" s="35" t="s">
        <v>8088</v>
      </c>
      <c r="AS4818" s="33">
        <v>4269.1949277999993</v>
      </c>
      <c r="AT4818" s="35" t="s">
        <v>8088</v>
      </c>
      <c r="AV4818" s="33">
        <v>4269.1949277999993</v>
      </c>
      <c r="AW4818" s="35" t="s">
        <v>8088</v>
      </c>
      <c r="AY4818" s="33">
        <v>4269.1949277999993</v>
      </c>
      <c r="AZ4818" s="35" t="s">
        <v>8088</v>
      </c>
      <c r="BB4818" s="33">
        <v>44.1</v>
      </c>
      <c r="BC4818" s="35" t="s">
        <v>8088</v>
      </c>
      <c r="BE4818" s="33">
        <v>44.1</v>
      </c>
      <c r="BF4818" s="35" t="s">
        <v>8088</v>
      </c>
      <c r="BH4818" s="33">
        <v>420.89113199999997</v>
      </c>
      <c r="BI4818" s="35" t="s">
        <v>8088</v>
      </c>
      <c r="BK4818" s="33">
        <v>420.89113199999997</v>
      </c>
      <c r="BL4818" s="35" t="s">
        <v>8088</v>
      </c>
      <c r="BN4818" s="33">
        <f>_xlfn.XLOOKUP(E4818,'[2]Charge Level Data'!$E:$E,'[2]Charge Level Data'!$BN:$BN,"N/A")</f>
        <v>420.89113199999997</v>
      </c>
      <c r="BO4818" s="35" t="s">
        <v>8088</v>
      </c>
      <c r="BQ4818" s="33">
        <v>9209.5380000000005</v>
      </c>
      <c r="BR4818" s="35" t="s">
        <v>8088</v>
      </c>
    </row>
    <row r="4819" spans="1:70" x14ac:dyDescent="0.3">
      <c r="A4819">
        <v>7906396</v>
      </c>
      <c r="B4819" t="s">
        <v>355</v>
      </c>
      <c r="C4819" s="33">
        <v>260</v>
      </c>
      <c r="D4819">
        <v>300</v>
      </c>
      <c r="E4819">
        <v>86880</v>
      </c>
      <c r="H4819" s="33">
        <f t="shared" si="225"/>
        <v>104</v>
      </c>
      <c r="I4819" s="34">
        <f t="shared" si="226"/>
        <v>0</v>
      </c>
      <c r="J4819" s="34">
        <f t="shared" si="227"/>
        <v>221.11656969199598</v>
      </c>
      <c r="L4819" s="33">
        <v>212.65594027805597</v>
      </c>
      <c r="M4819" s="35" t="s">
        <v>8088</v>
      </c>
      <c r="O4819" s="33">
        <v>221.11656969199598</v>
      </c>
      <c r="P4819" s="35" t="s">
        <v>8088</v>
      </c>
      <c r="R4819" s="33">
        <v>197.66939352811195</v>
      </c>
      <c r="S4819" s="35" t="s">
        <v>8088</v>
      </c>
      <c r="U4819" s="33">
        <v>0</v>
      </c>
      <c r="V4819" s="35" t="s">
        <v>8088</v>
      </c>
      <c r="X4819" s="33">
        <v>13.51</v>
      </c>
      <c r="Y4819" s="35" t="s">
        <v>8088</v>
      </c>
      <c r="AA4819" s="33">
        <v>172.2</v>
      </c>
      <c r="AB4819" s="35" t="s">
        <v>8088</v>
      </c>
      <c r="AD4819" s="33">
        <v>115.61999999999999</v>
      </c>
      <c r="AE4819" s="35" t="s">
        <v>8088</v>
      </c>
      <c r="AG4819" s="33">
        <v>49.812360399999989</v>
      </c>
      <c r="AH4819" s="35" t="s">
        <v>8088</v>
      </c>
      <c r="AJ4819" s="33">
        <v>49.812360399999989</v>
      </c>
      <c r="AK4819" s="35" t="s">
        <v>8088</v>
      </c>
      <c r="AM4819" s="33">
        <v>49.812360399999989</v>
      </c>
      <c r="AN4819" s="35" t="s">
        <v>8088</v>
      </c>
      <c r="AP4819" s="33">
        <v>49.812360399999989</v>
      </c>
      <c r="AQ4819" s="35" t="s">
        <v>8088</v>
      </c>
      <c r="AS4819" s="33">
        <v>49.812360399999989</v>
      </c>
      <c r="AT4819" s="35" t="s">
        <v>8088</v>
      </c>
      <c r="AV4819" s="33">
        <v>49.812360399999989</v>
      </c>
      <c r="AW4819" s="35" t="s">
        <v>8088</v>
      </c>
      <c r="AY4819" s="33">
        <v>49.812360399999989</v>
      </c>
      <c r="AZ4819" s="35" t="s">
        <v>8088</v>
      </c>
      <c r="BB4819" s="33">
        <v>4.8499999999999996</v>
      </c>
      <c r="BC4819" s="35" t="s">
        <v>8088</v>
      </c>
      <c r="BE4819" s="33">
        <v>4.8499999999999996</v>
      </c>
      <c r="BF4819" s="35" t="s">
        <v>8088</v>
      </c>
      <c r="BH4819" s="33">
        <v>19.293353999999997</v>
      </c>
      <c r="BI4819" s="35" t="s">
        <v>8088</v>
      </c>
      <c r="BK4819" s="33">
        <v>19.293353999999997</v>
      </c>
      <c r="BL4819" s="35" t="s">
        <v>8088</v>
      </c>
      <c r="BN4819" s="33">
        <f>_xlfn.XLOOKUP(E4819,'[2]Charge Level Data'!$E:$E,'[2]Charge Level Data'!$BN:$BN,"N/A")</f>
        <v>19.293353999999997</v>
      </c>
      <c r="BO4819" s="35" t="s">
        <v>8088</v>
      </c>
      <c r="BQ4819" s="33">
        <v>199.26000000000002</v>
      </c>
      <c r="BR4819" s="35" t="s">
        <v>8088</v>
      </c>
    </row>
    <row r="4820" spans="1:70" x14ac:dyDescent="0.3">
      <c r="A4820">
        <v>9399335</v>
      </c>
      <c r="B4820" t="s">
        <v>2989</v>
      </c>
      <c r="C4820" s="33">
        <v>259</v>
      </c>
      <c r="D4820">
        <v>430</v>
      </c>
      <c r="E4820">
        <v>97763</v>
      </c>
      <c r="H4820" s="33">
        <f t="shared" si="225"/>
        <v>103.60000000000001</v>
      </c>
      <c r="I4820" s="34">
        <f t="shared" si="226"/>
        <v>34.46</v>
      </c>
      <c r="J4820" s="34">
        <f t="shared" si="227"/>
        <v>304.6902144</v>
      </c>
      <c r="L4820" s="33">
        <v>304.6902144</v>
      </c>
      <c r="M4820" s="35" t="s">
        <v>8088</v>
      </c>
      <c r="O4820" s="33">
        <v>267.23274240000001</v>
      </c>
      <c r="P4820" s="35" t="s">
        <v>8088</v>
      </c>
      <c r="R4820" s="33">
        <v>243.65752320000001</v>
      </c>
      <c r="S4820" s="35" t="s">
        <v>8088</v>
      </c>
      <c r="U4820" s="33">
        <v>175.7</v>
      </c>
      <c r="V4820" s="35" t="s">
        <v>8088</v>
      </c>
      <c r="X4820" s="33">
        <v>138.05000000000001</v>
      </c>
      <c r="Y4820" s="35" t="s">
        <v>8088</v>
      </c>
      <c r="AA4820" s="33">
        <v>175.7</v>
      </c>
      <c r="AB4820" s="35" t="s">
        <v>8088</v>
      </c>
      <c r="AD4820" s="33">
        <v>117.97</v>
      </c>
      <c r="AE4820" s="35" t="s">
        <v>8088</v>
      </c>
      <c r="AG4820" s="33">
        <v>49.92</v>
      </c>
      <c r="AH4820" s="35" t="s">
        <v>8088</v>
      </c>
      <c r="AJ4820" s="33">
        <v>49.92</v>
      </c>
      <c r="AK4820" s="35" t="s">
        <v>8088</v>
      </c>
      <c r="AM4820" s="33">
        <v>49.92</v>
      </c>
      <c r="AN4820" s="35" t="s">
        <v>8088</v>
      </c>
      <c r="AP4820" s="33">
        <v>49.92</v>
      </c>
      <c r="AQ4820" s="35" t="s">
        <v>8088</v>
      </c>
      <c r="AS4820" s="33">
        <v>49.92</v>
      </c>
      <c r="AT4820" s="35" t="s">
        <v>8088</v>
      </c>
      <c r="AV4820" s="33">
        <v>49.92</v>
      </c>
      <c r="AW4820" s="35" t="s">
        <v>8088</v>
      </c>
      <c r="AY4820" s="33">
        <v>49.92</v>
      </c>
      <c r="AZ4820" s="35" t="s">
        <v>8088</v>
      </c>
      <c r="BB4820" s="33">
        <v>34.46</v>
      </c>
      <c r="BC4820" s="35" t="s">
        <v>8088</v>
      </c>
      <c r="BE4820" s="33">
        <v>34.46</v>
      </c>
      <c r="BF4820" s="35" t="s">
        <v>8088</v>
      </c>
      <c r="BH4820" s="33">
        <v>57.644297999999992</v>
      </c>
      <c r="BI4820" s="35" t="s">
        <v>8088</v>
      </c>
      <c r="BK4820" s="33">
        <v>57.644297999999992</v>
      </c>
      <c r="BL4820" s="35" t="s">
        <v>8088</v>
      </c>
      <c r="BN4820" s="33">
        <f>_xlfn.XLOOKUP(E4820,'[2]Charge Level Data'!$E:$E,'[2]Charge Level Data'!$BN:$BN,"N/A")</f>
        <v>57.644297999999992</v>
      </c>
      <c r="BO4820" s="35" t="s">
        <v>8088</v>
      </c>
      <c r="BQ4820" s="33">
        <v>203.31</v>
      </c>
      <c r="BR4820" s="35" t="s">
        <v>8088</v>
      </c>
    </row>
    <row r="4821" spans="1:70" x14ac:dyDescent="0.3">
      <c r="A4821">
        <v>9390384</v>
      </c>
      <c r="B4821" t="s">
        <v>2991</v>
      </c>
      <c r="C4821" s="33">
        <v>259</v>
      </c>
      <c r="D4821">
        <v>430</v>
      </c>
      <c r="E4821">
        <v>97763</v>
      </c>
      <c r="H4821" s="33">
        <f t="shared" si="225"/>
        <v>103.60000000000001</v>
      </c>
      <c r="I4821" s="34">
        <f t="shared" si="226"/>
        <v>34.46</v>
      </c>
      <c r="J4821" s="34">
        <f t="shared" si="227"/>
        <v>304.6902144</v>
      </c>
      <c r="L4821" s="33">
        <v>304.6902144</v>
      </c>
      <c r="M4821" s="35" t="s">
        <v>8088</v>
      </c>
      <c r="O4821" s="33">
        <v>267.23274240000001</v>
      </c>
      <c r="P4821" s="35" t="s">
        <v>8088</v>
      </c>
      <c r="R4821" s="33">
        <v>243.65752320000001</v>
      </c>
      <c r="S4821" s="35" t="s">
        <v>8088</v>
      </c>
      <c r="U4821" s="33">
        <v>175.7</v>
      </c>
      <c r="V4821" s="35" t="s">
        <v>8088</v>
      </c>
      <c r="X4821" s="33">
        <v>138.05000000000001</v>
      </c>
      <c r="Y4821" s="35" t="s">
        <v>8088</v>
      </c>
      <c r="AA4821" s="33">
        <v>175.7</v>
      </c>
      <c r="AB4821" s="35" t="s">
        <v>8088</v>
      </c>
      <c r="AD4821" s="33">
        <v>117.97</v>
      </c>
      <c r="AE4821" s="35" t="s">
        <v>8088</v>
      </c>
      <c r="AG4821" s="33">
        <v>49.92</v>
      </c>
      <c r="AH4821" s="35" t="s">
        <v>8088</v>
      </c>
      <c r="AJ4821" s="33">
        <v>49.92</v>
      </c>
      <c r="AK4821" s="35" t="s">
        <v>8088</v>
      </c>
      <c r="AM4821" s="33">
        <v>49.92</v>
      </c>
      <c r="AN4821" s="35" t="s">
        <v>8088</v>
      </c>
      <c r="AP4821" s="33">
        <v>49.92</v>
      </c>
      <c r="AQ4821" s="35" t="s">
        <v>8088</v>
      </c>
      <c r="AS4821" s="33">
        <v>49.92</v>
      </c>
      <c r="AT4821" s="35" t="s">
        <v>8088</v>
      </c>
      <c r="AV4821" s="33">
        <v>49.92</v>
      </c>
      <c r="AW4821" s="35" t="s">
        <v>8088</v>
      </c>
      <c r="AY4821" s="33">
        <v>49.92</v>
      </c>
      <c r="AZ4821" s="35" t="s">
        <v>8088</v>
      </c>
      <c r="BB4821" s="33">
        <v>34.46</v>
      </c>
      <c r="BC4821" s="35" t="s">
        <v>8088</v>
      </c>
      <c r="BE4821" s="33">
        <v>34.46</v>
      </c>
      <c r="BF4821" s="35" t="s">
        <v>8088</v>
      </c>
      <c r="BH4821" s="33">
        <v>57.644297999999992</v>
      </c>
      <c r="BI4821" s="35" t="s">
        <v>8088</v>
      </c>
      <c r="BK4821" s="33">
        <v>57.644297999999992</v>
      </c>
      <c r="BL4821" s="35" t="s">
        <v>8088</v>
      </c>
      <c r="BN4821" s="33">
        <f>_xlfn.XLOOKUP(E4821,'[2]Charge Level Data'!$E:$E,'[2]Charge Level Data'!$BN:$BN,"N/A")</f>
        <v>57.644297999999992</v>
      </c>
      <c r="BO4821" s="35" t="s">
        <v>8088</v>
      </c>
      <c r="BQ4821" s="33">
        <v>203.31</v>
      </c>
      <c r="BR4821" s="35" t="s">
        <v>8088</v>
      </c>
    </row>
    <row r="4822" spans="1:70" x14ac:dyDescent="0.3">
      <c r="A4822">
        <v>7965332</v>
      </c>
      <c r="B4822" t="s">
        <v>3024</v>
      </c>
      <c r="C4822" s="33">
        <v>259</v>
      </c>
      <c r="D4822">
        <v>430</v>
      </c>
      <c r="E4822">
        <v>97763</v>
      </c>
      <c r="H4822" s="33">
        <f t="shared" si="225"/>
        <v>103.60000000000001</v>
      </c>
      <c r="I4822" s="34">
        <f t="shared" si="226"/>
        <v>34.46</v>
      </c>
      <c r="J4822" s="34">
        <f t="shared" si="227"/>
        <v>304.6902144</v>
      </c>
      <c r="L4822" s="33">
        <v>304.6902144</v>
      </c>
      <c r="M4822" s="35" t="s">
        <v>8088</v>
      </c>
      <c r="O4822" s="33">
        <v>267.23274240000001</v>
      </c>
      <c r="P4822" s="35" t="s">
        <v>8088</v>
      </c>
      <c r="R4822" s="33">
        <v>243.65752320000001</v>
      </c>
      <c r="S4822" s="35" t="s">
        <v>8088</v>
      </c>
      <c r="U4822" s="33">
        <v>175.7</v>
      </c>
      <c r="V4822" s="35" t="s">
        <v>8088</v>
      </c>
      <c r="X4822" s="33">
        <v>138.05000000000001</v>
      </c>
      <c r="Y4822" s="35" t="s">
        <v>8088</v>
      </c>
      <c r="AA4822" s="33">
        <v>175.7</v>
      </c>
      <c r="AB4822" s="35" t="s">
        <v>8088</v>
      </c>
      <c r="AD4822" s="33">
        <v>117.97</v>
      </c>
      <c r="AE4822" s="35" t="s">
        <v>8088</v>
      </c>
      <c r="AG4822" s="33">
        <v>49.92</v>
      </c>
      <c r="AH4822" s="35" t="s">
        <v>8088</v>
      </c>
      <c r="AJ4822" s="33">
        <v>49.92</v>
      </c>
      <c r="AK4822" s="35" t="s">
        <v>8088</v>
      </c>
      <c r="AM4822" s="33">
        <v>49.92</v>
      </c>
      <c r="AN4822" s="35" t="s">
        <v>8088</v>
      </c>
      <c r="AP4822" s="33">
        <v>49.92</v>
      </c>
      <c r="AQ4822" s="35" t="s">
        <v>8088</v>
      </c>
      <c r="AS4822" s="33">
        <v>49.92</v>
      </c>
      <c r="AT4822" s="35" t="s">
        <v>8088</v>
      </c>
      <c r="AV4822" s="33">
        <v>49.92</v>
      </c>
      <c r="AW4822" s="35" t="s">
        <v>8088</v>
      </c>
      <c r="AY4822" s="33">
        <v>49.92</v>
      </c>
      <c r="AZ4822" s="35" t="s">
        <v>8088</v>
      </c>
      <c r="BB4822" s="33">
        <v>34.46</v>
      </c>
      <c r="BC4822" s="35" t="s">
        <v>8088</v>
      </c>
      <c r="BE4822" s="33">
        <v>34.46</v>
      </c>
      <c r="BF4822" s="35" t="s">
        <v>8088</v>
      </c>
      <c r="BH4822" s="33">
        <v>57.644297999999992</v>
      </c>
      <c r="BI4822" s="35" t="s">
        <v>8088</v>
      </c>
      <c r="BK4822" s="33">
        <v>57.644297999999992</v>
      </c>
      <c r="BL4822" s="35" t="s">
        <v>8088</v>
      </c>
      <c r="BN4822" s="33">
        <f>_xlfn.XLOOKUP(E4822,'[2]Charge Level Data'!$E:$E,'[2]Charge Level Data'!$BN:$BN,"N/A")</f>
        <v>57.644297999999992</v>
      </c>
      <c r="BO4822" s="35" t="s">
        <v>8088</v>
      </c>
      <c r="BQ4822" s="33">
        <v>203.31</v>
      </c>
      <c r="BR4822" s="35" t="s">
        <v>8088</v>
      </c>
    </row>
    <row r="4823" spans="1:70" x14ac:dyDescent="0.3">
      <c r="A4823">
        <v>8189878</v>
      </c>
      <c r="B4823" t="s">
        <v>1657</v>
      </c>
      <c r="C4823" s="33">
        <v>259</v>
      </c>
      <c r="D4823">
        <v>300</v>
      </c>
      <c r="E4823">
        <v>82495</v>
      </c>
      <c r="H4823" s="33">
        <f t="shared" si="225"/>
        <v>103.60000000000001</v>
      </c>
      <c r="I4823" s="34">
        <f t="shared" si="226"/>
        <v>0</v>
      </c>
      <c r="J4823" s="34">
        <f t="shared" si="227"/>
        <v>198.45000000000002</v>
      </c>
      <c r="L4823" s="33">
        <v>123.78048072000001</v>
      </c>
      <c r="M4823" s="35" t="s">
        <v>8088</v>
      </c>
      <c r="O4823" s="33">
        <v>108.56328132000002</v>
      </c>
      <c r="P4823" s="35" t="s">
        <v>8088</v>
      </c>
      <c r="R4823" s="33">
        <v>98.985868800000006</v>
      </c>
      <c r="S4823" s="35" t="s">
        <v>8088</v>
      </c>
      <c r="U4823" s="33">
        <v>0</v>
      </c>
      <c r="V4823" s="35" t="s">
        <v>8088</v>
      </c>
      <c r="X4823" s="33">
        <v>27.27</v>
      </c>
      <c r="Y4823" s="35" t="s">
        <v>8088</v>
      </c>
      <c r="AA4823" s="33">
        <v>171.5</v>
      </c>
      <c r="AB4823" s="35" t="s">
        <v>8088</v>
      </c>
      <c r="AD4823" s="33">
        <v>115.14999999999999</v>
      </c>
      <c r="AE4823" s="35" t="s">
        <v>8088</v>
      </c>
      <c r="AG4823" s="33">
        <v>20.28</v>
      </c>
      <c r="AH4823" s="35" t="s">
        <v>8088</v>
      </c>
      <c r="AJ4823" s="33">
        <v>20.28</v>
      </c>
      <c r="AK4823" s="35" t="s">
        <v>8088</v>
      </c>
      <c r="AM4823" s="33">
        <v>20.28</v>
      </c>
      <c r="AN4823" s="35" t="s">
        <v>8088</v>
      </c>
      <c r="AP4823" s="33">
        <v>20.28</v>
      </c>
      <c r="AQ4823" s="35" t="s">
        <v>8088</v>
      </c>
      <c r="AS4823" s="33">
        <v>20.28</v>
      </c>
      <c r="AT4823" s="35" t="s">
        <v>8088</v>
      </c>
      <c r="AV4823" s="33">
        <v>20.28</v>
      </c>
      <c r="AW4823" s="35" t="s">
        <v>8088</v>
      </c>
      <c r="AY4823" s="33">
        <v>20.28</v>
      </c>
      <c r="AZ4823" s="35" t="s">
        <v>8088</v>
      </c>
      <c r="BB4823" s="33">
        <v>18.25</v>
      </c>
      <c r="BC4823" s="35" t="s">
        <v>8088</v>
      </c>
      <c r="BE4823" s="33">
        <v>18.25</v>
      </c>
      <c r="BF4823" s="35" t="s">
        <v>8088</v>
      </c>
      <c r="BH4823" s="33">
        <v>16.601714999999999</v>
      </c>
      <c r="BI4823" s="35" t="s">
        <v>8088</v>
      </c>
      <c r="BK4823" s="33">
        <v>16.601714999999999</v>
      </c>
      <c r="BL4823" s="35" t="s">
        <v>8088</v>
      </c>
      <c r="BN4823" s="33">
        <f>_xlfn.XLOOKUP(E4823,'[2]Charge Level Data'!$E:$E,'[2]Charge Level Data'!$BN:$BN,"N/A")</f>
        <v>16.601714999999999</v>
      </c>
      <c r="BO4823" s="35" t="s">
        <v>8088</v>
      </c>
      <c r="BQ4823" s="33">
        <v>198.45000000000002</v>
      </c>
      <c r="BR4823" s="35" t="s">
        <v>8088</v>
      </c>
    </row>
    <row r="4824" spans="1:70" x14ac:dyDescent="0.3">
      <c r="A4824">
        <v>8203766</v>
      </c>
      <c r="B4824" t="s">
        <v>1666</v>
      </c>
      <c r="C4824" s="33">
        <v>259</v>
      </c>
      <c r="D4824">
        <v>300</v>
      </c>
      <c r="E4824">
        <v>82507</v>
      </c>
      <c r="H4824" s="33">
        <f t="shared" si="225"/>
        <v>103.60000000000001</v>
      </c>
      <c r="I4824" s="34">
        <f t="shared" si="226"/>
        <v>0</v>
      </c>
      <c r="J4824" s="34">
        <f t="shared" si="227"/>
        <v>247.05</v>
      </c>
      <c r="L4824" s="33">
        <v>169.6793572</v>
      </c>
      <c r="M4824" s="35" t="s">
        <v>8088</v>
      </c>
      <c r="O4824" s="33">
        <v>148.8194882</v>
      </c>
      <c r="P4824" s="35" t="s">
        <v>8088</v>
      </c>
      <c r="R4824" s="33">
        <v>135.69068799999999</v>
      </c>
      <c r="S4824" s="35" t="s">
        <v>8088</v>
      </c>
      <c r="U4824" s="33">
        <v>0</v>
      </c>
      <c r="V4824" s="35" t="s">
        <v>8088</v>
      </c>
      <c r="X4824" s="33">
        <v>98.23</v>
      </c>
      <c r="Y4824" s="35" t="s">
        <v>8088</v>
      </c>
      <c r="AA4824" s="33">
        <v>213.5</v>
      </c>
      <c r="AB4824" s="35" t="s">
        <v>8088</v>
      </c>
      <c r="AD4824" s="33">
        <v>143.35</v>
      </c>
      <c r="AE4824" s="35" t="s">
        <v>8088</v>
      </c>
      <c r="AG4824" s="33">
        <v>27.8</v>
      </c>
      <c r="AH4824" s="35" t="s">
        <v>8088</v>
      </c>
      <c r="AJ4824" s="33">
        <v>27.8</v>
      </c>
      <c r="AK4824" s="35" t="s">
        <v>8088</v>
      </c>
      <c r="AM4824" s="33">
        <v>27.8</v>
      </c>
      <c r="AN4824" s="35" t="s">
        <v>8088</v>
      </c>
      <c r="AP4824" s="33">
        <v>27.8</v>
      </c>
      <c r="AQ4824" s="35" t="s">
        <v>8088</v>
      </c>
      <c r="AS4824" s="33">
        <v>27.8</v>
      </c>
      <c r="AT4824" s="35" t="s">
        <v>8088</v>
      </c>
      <c r="AV4824" s="33">
        <v>27.8</v>
      </c>
      <c r="AW4824" s="35" t="s">
        <v>8088</v>
      </c>
      <c r="AY4824" s="33">
        <v>27.8</v>
      </c>
      <c r="AZ4824" s="35" t="s">
        <v>8088</v>
      </c>
      <c r="BB4824" s="33">
        <v>25.02</v>
      </c>
      <c r="BC4824" s="35" t="s">
        <v>8088</v>
      </c>
      <c r="BE4824" s="33">
        <v>25.02</v>
      </c>
      <c r="BF4824" s="35" t="s">
        <v>8088</v>
      </c>
      <c r="BH4824" s="33">
        <v>15.232973999999999</v>
      </c>
      <c r="BI4824" s="35" t="s">
        <v>8088</v>
      </c>
      <c r="BK4824" s="33">
        <v>15.232973999999999</v>
      </c>
      <c r="BL4824" s="35" t="s">
        <v>8088</v>
      </c>
      <c r="BN4824" s="33">
        <f>_xlfn.XLOOKUP(E4824,'[2]Charge Level Data'!$E:$E,'[2]Charge Level Data'!$BN:$BN,"N/A")</f>
        <v>15.232973999999999</v>
      </c>
      <c r="BO4824" s="35" t="s">
        <v>8088</v>
      </c>
      <c r="BQ4824" s="33">
        <v>247.05</v>
      </c>
      <c r="BR4824" s="35" t="s">
        <v>8088</v>
      </c>
    </row>
    <row r="4825" spans="1:70" x14ac:dyDescent="0.3">
      <c r="A4825">
        <v>12743472</v>
      </c>
      <c r="B4825" t="s">
        <v>3438</v>
      </c>
      <c r="C4825" s="33">
        <v>258</v>
      </c>
      <c r="D4825">
        <v>922</v>
      </c>
      <c r="E4825">
        <v>95886</v>
      </c>
      <c r="H4825" s="33">
        <f t="shared" si="225"/>
        <v>103.2</v>
      </c>
      <c r="I4825" s="34">
        <f t="shared" si="226"/>
        <v>0</v>
      </c>
      <c r="J4825" s="34">
        <f t="shared" si="227"/>
        <v>197.64000000000001</v>
      </c>
      <c r="L4825" s="33">
        <v>0</v>
      </c>
      <c r="M4825" s="35" t="s">
        <v>8088</v>
      </c>
      <c r="O4825" s="33">
        <v>0</v>
      </c>
      <c r="P4825" s="35" t="s">
        <v>8088</v>
      </c>
      <c r="R4825" s="33">
        <v>0</v>
      </c>
      <c r="S4825" s="35" t="s">
        <v>8088</v>
      </c>
      <c r="U4825" s="33">
        <v>170.79999999999998</v>
      </c>
      <c r="V4825" s="35" t="s">
        <v>8088</v>
      </c>
      <c r="X4825" s="33">
        <v>134.20000000000002</v>
      </c>
      <c r="Y4825" s="35" t="s">
        <v>8088</v>
      </c>
      <c r="AA4825" s="33">
        <v>170.79999999999998</v>
      </c>
      <c r="AB4825" s="35" t="s">
        <v>8088</v>
      </c>
      <c r="AD4825" s="33">
        <v>114.67999999999999</v>
      </c>
      <c r="AE4825" s="35" t="s">
        <v>8088</v>
      </c>
      <c r="AG4825" s="33">
        <v>0</v>
      </c>
      <c r="AH4825" s="35" t="s">
        <v>8088</v>
      </c>
      <c r="AJ4825" s="33">
        <v>0</v>
      </c>
      <c r="AK4825" s="35" t="s">
        <v>8088</v>
      </c>
      <c r="AM4825" s="33">
        <v>0</v>
      </c>
      <c r="AN4825" s="35" t="s">
        <v>8088</v>
      </c>
      <c r="AP4825" s="33">
        <v>0</v>
      </c>
      <c r="AQ4825" s="35" t="s">
        <v>8088</v>
      </c>
      <c r="AS4825" s="33">
        <v>0</v>
      </c>
      <c r="AT4825" s="35" t="s">
        <v>8088</v>
      </c>
      <c r="AV4825" s="33">
        <v>0</v>
      </c>
      <c r="AW4825" s="35" t="s">
        <v>8088</v>
      </c>
      <c r="AY4825" s="33">
        <v>0</v>
      </c>
      <c r="AZ4825" s="35" t="s">
        <v>8088</v>
      </c>
      <c r="BB4825" s="33">
        <v>34.22</v>
      </c>
      <c r="BC4825" s="35" t="s">
        <v>8088</v>
      </c>
      <c r="BE4825" s="33">
        <v>34.22</v>
      </c>
      <c r="BF4825" s="35" t="s">
        <v>8088</v>
      </c>
      <c r="BH4825" s="33">
        <v>167.14357799999999</v>
      </c>
      <c r="BI4825" s="35" t="s">
        <v>8088</v>
      </c>
      <c r="BK4825" s="33">
        <v>167.14357799999999</v>
      </c>
      <c r="BL4825" s="35" t="s">
        <v>8088</v>
      </c>
      <c r="BN4825" s="33">
        <f>_xlfn.XLOOKUP(E4825,'[2]Charge Level Data'!$E:$E,'[2]Charge Level Data'!$BN:$BN,"N/A")</f>
        <v>167.14357799999999</v>
      </c>
      <c r="BO4825" s="35" t="s">
        <v>8088</v>
      </c>
      <c r="BQ4825" s="33">
        <v>197.64000000000001</v>
      </c>
      <c r="BR4825" s="35" t="s">
        <v>8088</v>
      </c>
    </row>
    <row r="4826" spans="1:70" x14ac:dyDescent="0.3">
      <c r="A4826">
        <v>750932</v>
      </c>
      <c r="B4826" t="s">
        <v>3014</v>
      </c>
      <c r="C4826" s="33">
        <v>258</v>
      </c>
      <c r="D4826">
        <v>430</v>
      </c>
      <c r="E4826">
        <v>97533</v>
      </c>
      <c r="H4826" s="33">
        <f t="shared" ref="H4826:H4889" si="228">C4826*0.4</f>
        <v>103.2</v>
      </c>
      <c r="I4826" s="34">
        <f t="shared" si="226"/>
        <v>27.95</v>
      </c>
      <c r="J4826" s="34">
        <f t="shared" si="227"/>
        <v>333.92631470000003</v>
      </c>
      <c r="L4826" s="33">
        <v>333.92631470000003</v>
      </c>
      <c r="M4826" s="35" t="s">
        <v>8088</v>
      </c>
      <c r="O4826" s="33">
        <v>292.87466620000004</v>
      </c>
      <c r="P4826" s="35" t="s">
        <v>8088</v>
      </c>
      <c r="R4826" s="33">
        <v>267.03732159999998</v>
      </c>
      <c r="S4826" s="35" t="s">
        <v>8088</v>
      </c>
      <c r="U4826" s="33">
        <v>170.79999999999998</v>
      </c>
      <c r="V4826" s="35" t="s">
        <v>8088</v>
      </c>
      <c r="X4826" s="33">
        <v>27.95</v>
      </c>
      <c r="Y4826" s="35" t="s">
        <v>8088</v>
      </c>
      <c r="AA4826" s="33">
        <v>170.79999999999998</v>
      </c>
      <c r="AB4826" s="35" t="s">
        <v>8088</v>
      </c>
      <c r="AD4826" s="33">
        <v>114.67999999999999</v>
      </c>
      <c r="AE4826" s="35" t="s">
        <v>8088</v>
      </c>
      <c r="AG4826" s="33">
        <v>54.71</v>
      </c>
      <c r="AH4826" s="35" t="s">
        <v>8088</v>
      </c>
      <c r="AJ4826" s="33">
        <v>54.71</v>
      </c>
      <c r="AK4826" s="35" t="s">
        <v>8088</v>
      </c>
      <c r="AM4826" s="33">
        <v>54.71</v>
      </c>
      <c r="AN4826" s="35" t="s">
        <v>8088</v>
      </c>
      <c r="AP4826" s="33">
        <v>54.71</v>
      </c>
      <c r="AQ4826" s="35" t="s">
        <v>8088</v>
      </c>
      <c r="AS4826" s="33">
        <v>54.71</v>
      </c>
      <c r="AT4826" s="35" t="s">
        <v>8088</v>
      </c>
      <c r="AV4826" s="33">
        <v>54.71</v>
      </c>
      <c r="AW4826" s="35" t="s">
        <v>8088</v>
      </c>
      <c r="AY4826" s="33">
        <v>54.71</v>
      </c>
      <c r="AZ4826" s="35" t="s">
        <v>8088</v>
      </c>
      <c r="BB4826" s="33">
        <v>37.6</v>
      </c>
      <c r="BC4826" s="35" t="s">
        <v>8088</v>
      </c>
      <c r="BE4826" s="33">
        <v>37.6</v>
      </c>
      <c r="BF4826" s="35" t="s">
        <v>8088</v>
      </c>
      <c r="BH4826" s="33">
        <v>52.614665999999993</v>
      </c>
      <c r="BI4826" s="35" t="s">
        <v>8088</v>
      </c>
      <c r="BK4826" s="33">
        <v>52.614665999999993</v>
      </c>
      <c r="BL4826" s="35" t="s">
        <v>8088</v>
      </c>
      <c r="BN4826" s="33">
        <f>_xlfn.XLOOKUP(E4826,'[2]Charge Level Data'!$E:$E,'[2]Charge Level Data'!$BN:$BN,"N/A")</f>
        <v>52.614665999999993</v>
      </c>
      <c r="BO4826" s="35" t="s">
        <v>8088</v>
      </c>
      <c r="BQ4826" s="33">
        <v>197.64000000000001</v>
      </c>
      <c r="BR4826" s="35" t="s">
        <v>8088</v>
      </c>
    </row>
    <row r="4827" spans="1:70" x14ac:dyDescent="0.3">
      <c r="A4827">
        <v>13026180</v>
      </c>
      <c r="B4827" t="s">
        <v>6334</v>
      </c>
      <c r="C4827" s="33">
        <v>258</v>
      </c>
      <c r="D4827">
        <v>272</v>
      </c>
      <c r="E4827">
        <v>0</v>
      </c>
      <c r="H4827" s="33">
        <f t="shared" si="228"/>
        <v>103.2</v>
      </c>
      <c r="I4827" s="34">
        <f t="shared" si="226"/>
        <v>0</v>
      </c>
      <c r="J4827" s="34">
        <f t="shared" si="227"/>
        <v>0</v>
      </c>
      <c r="L4827" s="33" t="s">
        <v>8089</v>
      </c>
      <c r="M4827" s="35" t="s">
        <v>8088</v>
      </c>
      <c r="O4827" s="33" t="s">
        <v>8089</v>
      </c>
      <c r="P4827" s="35" t="s">
        <v>8088</v>
      </c>
      <c r="R4827" s="33" t="s">
        <v>8089</v>
      </c>
      <c r="S4827" s="35" t="s">
        <v>8088</v>
      </c>
      <c r="U4827" s="33" t="s">
        <v>8089</v>
      </c>
      <c r="V4827" s="35" t="s">
        <v>8088</v>
      </c>
      <c r="X4827" s="33" t="s">
        <v>8089</v>
      </c>
      <c r="Y4827" s="35" t="s">
        <v>8088</v>
      </c>
      <c r="AA4827" s="33" t="s">
        <v>8089</v>
      </c>
      <c r="AB4827" s="35" t="s">
        <v>8088</v>
      </c>
      <c r="AD4827" s="33" t="s">
        <v>8089</v>
      </c>
      <c r="AE4827" s="35" t="s">
        <v>8088</v>
      </c>
      <c r="AG4827" s="33" t="s">
        <v>8089</v>
      </c>
      <c r="AH4827" s="35" t="s">
        <v>8088</v>
      </c>
      <c r="AJ4827" s="33" t="s">
        <v>8089</v>
      </c>
      <c r="AK4827" s="35" t="s">
        <v>8088</v>
      </c>
      <c r="AM4827" s="33" t="s">
        <v>8089</v>
      </c>
      <c r="AN4827" s="35" t="s">
        <v>8088</v>
      </c>
      <c r="AP4827" s="33" t="s">
        <v>8089</v>
      </c>
      <c r="AQ4827" s="35" t="s">
        <v>8088</v>
      </c>
      <c r="AS4827" s="33" t="s">
        <v>8089</v>
      </c>
      <c r="AT4827" s="35" t="s">
        <v>8088</v>
      </c>
      <c r="AV4827" s="33" t="s">
        <v>8089</v>
      </c>
      <c r="AW4827" s="35" t="s">
        <v>8088</v>
      </c>
      <c r="AY4827" s="33" t="s">
        <v>8089</v>
      </c>
      <c r="AZ4827" s="35" t="s">
        <v>8088</v>
      </c>
      <c r="BB4827" s="33" t="s">
        <v>8089</v>
      </c>
      <c r="BC4827" s="35" t="s">
        <v>8088</v>
      </c>
      <c r="BE4827" s="33" t="s">
        <v>8089</v>
      </c>
      <c r="BF4827" s="35" t="s">
        <v>8088</v>
      </c>
      <c r="BH4827" s="33" t="s">
        <v>8089</v>
      </c>
      <c r="BI4827" s="35" t="s">
        <v>8088</v>
      </c>
      <c r="BK4827" s="33" t="s">
        <v>8089</v>
      </c>
      <c r="BL4827" s="35" t="s">
        <v>8088</v>
      </c>
      <c r="BN4827" s="33" t="str">
        <f>_xlfn.XLOOKUP(E4827,'[2]Charge Level Data'!$E:$E,'[2]Charge Level Data'!$BN:$BN,"N/A")</f>
        <v>N/A</v>
      </c>
      <c r="BO4827" s="35" t="s">
        <v>8088</v>
      </c>
      <c r="BQ4827" s="33" t="s">
        <v>8089</v>
      </c>
      <c r="BR4827" s="35" t="s">
        <v>8088</v>
      </c>
    </row>
    <row r="4828" spans="1:70" x14ac:dyDescent="0.3">
      <c r="A4828">
        <v>13024669</v>
      </c>
      <c r="B4828" t="s">
        <v>6657</v>
      </c>
      <c r="C4828" s="33">
        <v>258</v>
      </c>
      <c r="D4828">
        <v>272</v>
      </c>
      <c r="E4828">
        <v>0</v>
      </c>
      <c r="H4828" s="33">
        <f t="shared" si="228"/>
        <v>103.2</v>
      </c>
      <c r="I4828" s="34">
        <f t="shared" si="226"/>
        <v>0</v>
      </c>
      <c r="J4828" s="34">
        <f t="shared" si="227"/>
        <v>0</v>
      </c>
      <c r="L4828" s="33" t="s">
        <v>8089</v>
      </c>
      <c r="M4828" s="35" t="s">
        <v>8088</v>
      </c>
      <c r="O4828" s="33" t="s">
        <v>8089</v>
      </c>
      <c r="P4828" s="35" t="s">
        <v>8088</v>
      </c>
      <c r="R4828" s="33" t="s">
        <v>8089</v>
      </c>
      <c r="S4828" s="35" t="s">
        <v>8088</v>
      </c>
      <c r="U4828" s="33" t="s">
        <v>8089</v>
      </c>
      <c r="V4828" s="35" t="s">
        <v>8088</v>
      </c>
      <c r="X4828" s="33" t="s">
        <v>8089</v>
      </c>
      <c r="Y4828" s="35" t="s">
        <v>8088</v>
      </c>
      <c r="AA4828" s="33" t="s">
        <v>8089</v>
      </c>
      <c r="AB4828" s="35" t="s">
        <v>8088</v>
      </c>
      <c r="AD4828" s="33" t="s">
        <v>8089</v>
      </c>
      <c r="AE4828" s="35" t="s">
        <v>8088</v>
      </c>
      <c r="AG4828" s="33" t="s">
        <v>8089</v>
      </c>
      <c r="AH4828" s="35" t="s">
        <v>8088</v>
      </c>
      <c r="AJ4828" s="33" t="s">
        <v>8089</v>
      </c>
      <c r="AK4828" s="35" t="s">
        <v>8088</v>
      </c>
      <c r="AM4828" s="33" t="s">
        <v>8089</v>
      </c>
      <c r="AN4828" s="35" t="s">
        <v>8088</v>
      </c>
      <c r="AP4828" s="33" t="s">
        <v>8089</v>
      </c>
      <c r="AQ4828" s="35" t="s">
        <v>8088</v>
      </c>
      <c r="AS4828" s="33" t="s">
        <v>8089</v>
      </c>
      <c r="AT4828" s="35" t="s">
        <v>8088</v>
      </c>
      <c r="AV4828" s="33" t="s">
        <v>8089</v>
      </c>
      <c r="AW4828" s="35" t="s">
        <v>8088</v>
      </c>
      <c r="AY4828" s="33" t="s">
        <v>8089</v>
      </c>
      <c r="AZ4828" s="35" t="s">
        <v>8088</v>
      </c>
      <c r="BB4828" s="33" t="s">
        <v>8089</v>
      </c>
      <c r="BC4828" s="35" t="s">
        <v>8088</v>
      </c>
      <c r="BE4828" s="33" t="s">
        <v>8089</v>
      </c>
      <c r="BF4828" s="35" t="s">
        <v>8088</v>
      </c>
      <c r="BH4828" s="33" t="s">
        <v>8089</v>
      </c>
      <c r="BI4828" s="35" t="s">
        <v>8088</v>
      </c>
      <c r="BK4828" s="33" t="s">
        <v>8089</v>
      </c>
      <c r="BL4828" s="35" t="s">
        <v>8088</v>
      </c>
      <c r="BN4828" s="33" t="str">
        <f>_xlfn.XLOOKUP(E4828,'[2]Charge Level Data'!$E:$E,'[2]Charge Level Data'!$BN:$BN,"N/A")</f>
        <v>N/A</v>
      </c>
      <c r="BO4828" s="35" t="s">
        <v>8088</v>
      </c>
      <c r="BQ4828" s="33" t="s">
        <v>8089</v>
      </c>
      <c r="BR4828" s="35" t="s">
        <v>8088</v>
      </c>
    </row>
    <row r="4829" spans="1:70" x14ac:dyDescent="0.3">
      <c r="A4829">
        <v>13026294</v>
      </c>
      <c r="B4829" t="s">
        <v>6678</v>
      </c>
      <c r="C4829" s="33">
        <v>258</v>
      </c>
      <c r="D4829">
        <v>272</v>
      </c>
      <c r="E4829">
        <v>0</v>
      </c>
      <c r="H4829" s="33">
        <f t="shared" si="228"/>
        <v>103.2</v>
      </c>
      <c r="I4829" s="34">
        <f t="shared" si="226"/>
        <v>0</v>
      </c>
      <c r="J4829" s="34">
        <f t="shared" si="227"/>
        <v>0</v>
      </c>
      <c r="L4829" s="33" t="s">
        <v>8089</v>
      </c>
      <c r="M4829" s="35" t="s">
        <v>8088</v>
      </c>
      <c r="O4829" s="33" t="s">
        <v>8089</v>
      </c>
      <c r="P4829" s="35" t="s">
        <v>8088</v>
      </c>
      <c r="R4829" s="33" t="s">
        <v>8089</v>
      </c>
      <c r="S4829" s="35" t="s">
        <v>8088</v>
      </c>
      <c r="U4829" s="33" t="s">
        <v>8089</v>
      </c>
      <c r="V4829" s="35" t="s">
        <v>8088</v>
      </c>
      <c r="X4829" s="33" t="s">
        <v>8089</v>
      </c>
      <c r="Y4829" s="35" t="s">
        <v>8088</v>
      </c>
      <c r="AA4829" s="33" t="s">
        <v>8089</v>
      </c>
      <c r="AB4829" s="35" t="s">
        <v>8088</v>
      </c>
      <c r="AD4829" s="33" t="s">
        <v>8089</v>
      </c>
      <c r="AE4829" s="35" t="s">
        <v>8088</v>
      </c>
      <c r="AG4829" s="33" t="s">
        <v>8089</v>
      </c>
      <c r="AH4829" s="35" t="s">
        <v>8088</v>
      </c>
      <c r="AJ4829" s="33" t="s">
        <v>8089</v>
      </c>
      <c r="AK4829" s="35" t="s">
        <v>8088</v>
      </c>
      <c r="AM4829" s="33" t="s">
        <v>8089</v>
      </c>
      <c r="AN4829" s="35" t="s">
        <v>8088</v>
      </c>
      <c r="AP4829" s="33" t="s">
        <v>8089</v>
      </c>
      <c r="AQ4829" s="35" t="s">
        <v>8088</v>
      </c>
      <c r="AS4829" s="33" t="s">
        <v>8089</v>
      </c>
      <c r="AT4829" s="35" t="s">
        <v>8088</v>
      </c>
      <c r="AV4829" s="33" t="s">
        <v>8089</v>
      </c>
      <c r="AW4829" s="35" t="s">
        <v>8088</v>
      </c>
      <c r="AY4829" s="33" t="s">
        <v>8089</v>
      </c>
      <c r="AZ4829" s="35" t="s">
        <v>8088</v>
      </c>
      <c r="BB4829" s="33" t="s">
        <v>8089</v>
      </c>
      <c r="BC4829" s="35" t="s">
        <v>8088</v>
      </c>
      <c r="BE4829" s="33" t="s">
        <v>8089</v>
      </c>
      <c r="BF4829" s="35" t="s">
        <v>8088</v>
      </c>
      <c r="BH4829" s="33" t="s">
        <v>8089</v>
      </c>
      <c r="BI4829" s="35" t="s">
        <v>8088</v>
      </c>
      <c r="BK4829" s="33" t="s">
        <v>8089</v>
      </c>
      <c r="BL4829" s="35" t="s">
        <v>8088</v>
      </c>
      <c r="BN4829" s="33" t="str">
        <f>_xlfn.XLOOKUP(E4829,'[2]Charge Level Data'!$E:$E,'[2]Charge Level Data'!$BN:$BN,"N/A")</f>
        <v>N/A</v>
      </c>
      <c r="BO4829" s="35" t="s">
        <v>8088</v>
      </c>
      <c r="BQ4829" s="33" t="s">
        <v>8089</v>
      </c>
      <c r="BR4829" s="35" t="s">
        <v>8088</v>
      </c>
    </row>
    <row r="4830" spans="1:70" x14ac:dyDescent="0.3">
      <c r="A4830">
        <v>13024735</v>
      </c>
      <c r="B4830" t="s">
        <v>7056</v>
      </c>
      <c r="C4830" s="33">
        <v>257.88</v>
      </c>
      <c r="D4830">
        <v>272</v>
      </c>
      <c r="E4830">
        <v>0</v>
      </c>
      <c r="H4830" s="33">
        <f t="shared" si="228"/>
        <v>103.152</v>
      </c>
      <c r="I4830" s="34">
        <f t="shared" si="226"/>
        <v>0</v>
      </c>
      <c r="J4830" s="34">
        <f t="shared" si="227"/>
        <v>0</v>
      </c>
      <c r="L4830" s="33" t="s">
        <v>8089</v>
      </c>
      <c r="M4830" s="35" t="s">
        <v>8088</v>
      </c>
      <c r="O4830" s="33" t="s">
        <v>8089</v>
      </c>
      <c r="P4830" s="35" t="s">
        <v>8088</v>
      </c>
      <c r="R4830" s="33" t="s">
        <v>8089</v>
      </c>
      <c r="S4830" s="35" t="s">
        <v>8088</v>
      </c>
      <c r="U4830" s="33" t="s">
        <v>8089</v>
      </c>
      <c r="V4830" s="35" t="s">
        <v>8088</v>
      </c>
      <c r="X4830" s="33" t="s">
        <v>8089</v>
      </c>
      <c r="Y4830" s="35" t="s">
        <v>8088</v>
      </c>
      <c r="AA4830" s="33" t="s">
        <v>8089</v>
      </c>
      <c r="AB4830" s="35" t="s">
        <v>8088</v>
      </c>
      <c r="AD4830" s="33" t="s">
        <v>8089</v>
      </c>
      <c r="AE4830" s="35" t="s">
        <v>8088</v>
      </c>
      <c r="AG4830" s="33" t="s">
        <v>8089</v>
      </c>
      <c r="AH4830" s="35" t="s">
        <v>8088</v>
      </c>
      <c r="AJ4830" s="33" t="s">
        <v>8089</v>
      </c>
      <c r="AK4830" s="35" t="s">
        <v>8088</v>
      </c>
      <c r="AM4830" s="33" t="s">
        <v>8089</v>
      </c>
      <c r="AN4830" s="35" t="s">
        <v>8088</v>
      </c>
      <c r="AP4830" s="33" t="s">
        <v>8089</v>
      </c>
      <c r="AQ4830" s="35" t="s">
        <v>8088</v>
      </c>
      <c r="AS4830" s="33" t="s">
        <v>8089</v>
      </c>
      <c r="AT4830" s="35" t="s">
        <v>8088</v>
      </c>
      <c r="AV4830" s="33" t="s">
        <v>8089</v>
      </c>
      <c r="AW4830" s="35" t="s">
        <v>8088</v>
      </c>
      <c r="AY4830" s="33" t="s">
        <v>8089</v>
      </c>
      <c r="AZ4830" s="35" t="s">
        <v>8088</v>
      </c>
      <c r="BB4830" s="33" t="s">
        <v>8089</v>
      </c>
      <c r="BC4830" s="35" t="s">
        <v>8088</v>
      </c>
      <c r="BE4830" s="33" t="s">
        <v>8089</v>
      </c>
      <c r="BF4830" s="35" t="s">
        <v>8088</v>
      </c>
      <c r="BH4830" s="33" t="s">
        <v>8089</v>
      </c>
      <c r="BI4830" s="35" t="s">
        <v>8088</v>
      </c>
      <c r="BK4830" s="33" t="s">
        <v>8089</v>
      </c>
      <c r="BL4830" s="35" t="s">
        <v>8088</v>
      </c>
      <c r="BN4830" s="33" t="str">
        <f>_xlfn.XLOOKUP(E4830,'[2]Charge Level Data'!$E:$E,'[2]Charge Level Data'!$BN:$BN,"N/A")</f>
        <v>N/A</v>
      </c>
      <c r="BO4830" s="35" t="s">
        <v>8088</v>
      </c>
      <c r="BQ4830" s="33" t="s">
        <v>8089</v>
      </c>
      <c r="BR4830" s="35" t="s">
        <v>8088</v>
      </c>
    </row>
    <row r="4831" spans="1:70" x14ac:dyDescent="0.3">
      <c r="A4831">
        <v>13024734</v>
      </c>
      <c r="B4831" t="s">
        <v>7059</v>
      </c>
      <c r="C4831" s="33">
        <v>257.88</v>
      </c>
      <c r="D4831">
        <v>272</v>
      </c>
      <c r="E4831">
        <v>0</v>
      </c>
      <c r="H4831" s="33">
        <f t="shared" si="228"/>
        <v>103.152</v>
      </c>
      <c r="I4831" s="34">
        <f t="shared" si="226"/>
        <v>0</v>
      </c>
      <c r="J4831" s="34">
        <f t="shared" si="227"/>
        <v>0</v>
      </c>
      <c r="L4831" s="33" t="s">
        <v>8089</v>
      </c>
      <c r="M4831" s="35" t="s">
        <v>8088</v>
      </c>
      <c r="O4831" s="33" t="s">
        <v>8089</v>
      </c>
      <c r="P4831" s="35" t="s">
        <v>8088</v>
      </c>
      <c r="R4831" s="33" t="s">
        <v>8089</v>
      </c>
      <c r="S4831" s="35" t="s">
        <v>8088</v>
      </c>
      <c r="U4831" s="33" t="s">
        <v>8089</v>
      </c>
      <c r="V4831" s="35" t="s">
        <v>8088</v>
      </c>
      <c r="X4831" s="33" t="s">
        <v>8089</v>
      </c>
      <c r="Y4831" s="35" t="s">
        <v>8088</v>
      </c>
      <c r="AA4831" s="33" t="s">
        <v>8089</v>
      </c>
      <c r="AB4831" s="35" t="s">
        <v>8088</v>
      </c>
      <c r="AD4831" s="33" t="s">
        <v>8089</v>
      </c>
      <c r="AE4831" s="35" t="s">
        <v>8088</v>
      </c>
      <c r="AG4831" s="33" t="s">
        <v>8089</v>
      </c>
      <c r="AH4831" s="35" t="s">
        <v>8088</v>
      </c>
      <c r="AJ4831" s="33" t="s">
        <v>8089</v>
      </c>
      <c r="AK4831" s="35" t="s">
        <v>8088</v>
      </c>
      <c r="AM4831" s="33" t="s">
        <v>8089</v>
      </c>
      <c r="AN4831" s="35" t="s">
        <v>8088</v>
      </c>
      <c r="AP4831" s="33" t="s">
        <v>8089</v>
      </c>
      <c r="AQ4831" s="35" t="s">
        <v>8088</v>
      </c>
      <c r="AS4831" s="33" t="s">
        <v>8089</v>
      </c>
      <c r="AT4831" s="35" t="s">
        <v>8088</v>
      </c>
      <c r="AV4831" s="33" t="s">
        <v>8089</v>
      </c>
      <c r="AW4831" s="35" t="s">
        <v>8088</v>
      </c>
      <c r="AY4831" s="33" t="s">
        <v>8089</v>
      </c>
      <c r="AZ4831" s="35" t="s">
        <v>8088</v>
      </c>
      <c r="BB4831" s="33" t="s">
        <v>8089</v>
      </c>
      <c r="BC4831" s="35" t="s">
        <v>8088</v>
      </c>
      <c r="BE4831" s="33" t="s">
        <v>8089</v>
      </c>
      <c r="BF4831" s="35" t="s">
        <v>8088</v>
      </c>
      <c r="BH4831" s="33" t="s">
        <v>8089</v>
      </c>
      <c r="BI4831" s="35" t="s">
        <v>8088</v>
      </c>
      <c r="BK4831" s="33" t="s">
        <v>8089</v>
      </c>
      <c r="BL4831" s="35" t="s">
        <v>8088</v>
      </c>
      <c r="BN4831" s="33" t="str">
        <f>_xlfn.XLOOKUP(E4831,'[2]Charge Level Data'!$E:$E,'[2]Charge Level Data'!$BN:$BN,"N/A")</f>
        <v>N/A</v>
      </c>
      <c r="BO4831" s="35" t="s">
        <v>8088</v>
      </c>
      <c r="BQ4831" s="33" t="s">
        <v>8089</v>
      </c>
      <c r="BR4831" s="35" t="s">
        <v>8088</v>
      </c>
    </row>
    <row r="4832" spans="1:70" x14ac:dyDescent="0.3">
      <c r="A4832">
        <v>13450305</v>
      </c>
      <c r="B4832" t="s">
        <v>736</v>
      </c>
      <c r="C4832" s="33">
        <v>256.7</v>
      </c>
      <c r="D4832">
        <v>636</v>
      </c>
      <c r="E4832" t="s">
        <v>7985</v>
      </c>
      <c r="F4832">
        <v>6302602</v>
      </c>
      <c r="H4832" s="33">
        <f t="shared" si="228"/>
        <v>102.68</v>
      </c>
      <c r="I4832" s="34">
        <f t="shared" si="226"/>
        <v>0</v>
      </c>
      <c r="J4832" s="34">
        <f t="shared" si="227"/>
        <v>1222.9668089999998</v>
      </c>
      <c r="L4832" s="33">
        <v>225.197135</v>
      </c>
      <c r="M4832" s="35" t="s">
        <v>8088</v>
      </c>
      <c r="O4832" s="33">
        <v>234.15672250000003</v>
      </c>
      <c r="P4832" s="35" t="s">
        <v>8088</v>
      </c>
      <c r="R4832" s="33">
        <v>209.32677000000001</v>
      </c>
      <c r="S4832" s="35" t="s">
        <v>8088</v>
      </c>
      <c r="U4832" s="33">
        <v>35.238</v>
      </c>
      <c r="V4832" s="35" t="s">
        <v>8088</v>
      </c>
      <c r="X4832" s="33">
        <v>27.687000000000005</v>
      </c>
      <c r="Y4832" s="35" t="s">
        <v>8088</v>
      </c>
      <c r="AA4832" s="33">
        <v>35.238</v>
      </c>
      <c r="AB4832" s="35" t="s">
        <v>8088</v>
      </c>
      <c r="AD4832" s="33">
        <v>23.659800000000001</v>
      </c>
      <c r="AE4832" s="35" t="s">
        <v>8088</v>
      </c>
      <c r="AG4832" s="33">
        <v>52.75</v>
      </c>
      <c r="AH4832" s="35" t="s">
        <v>8088</v>
      </c>
      <c r="AJ4832" s="33">
        <v>52.75</v>
      </c>
      <c r="AK4832" s="35" t="s">
        <v>8088</v>
      </c>
      <c r="AM4832" s="33">
        <v>52.75</v>
      </c>
      <c r="AN4832" s="35" t="s">
        <v>8088</v>
      </c>
      <c r="AP4832" s="33">
        <v>52.75</v>
      </c>
      <c r="AQ4832" s="35" t="s">
        <v>8088</v>
      </c>
      <c r="AS4832" s="33">
        <v>52.75</v>
      </c>
      <c r="AT4832" s="35" t="s">
        <v>8088</v>
      </c>
      <c r="AV4832" s="33">
        <v>52.75</v>
      </c>
      <c r="AW4832" s="35" t="s">
        <v>8088</v>
      </c>
      <c r="AY4832" s="33">
        <v>52.75</v>
      </c>
      <c r="AZ4832" s="35" t="s">
        <v>8088</v>
      </c>
      <c r="BB4832" s="33">
        <v>0</v>
      </c>
      <c r="BC4832" s="35" t="s">
        <v>8088</v>
      </c>
      <c r="BE4832" s="33">
        <v>0</v>
      </c>
      <c r="BF4832" s="35" t="s">
        <v>8088</v>
      </c>
      <c r="BH4832" s="33">
        <v>1222.9668089999998</v>
      </c>
      <c r="BI4832" s="35" t="s">
        <v>8088</v>
      </c>
      <c r="BK4832" s="33">
        <v>1222.9668089999998</v>
      </c>
      <c r="BL4832" s="35" t="s">
        <v>8088</v>
      </c>
      <c r="BN4832" s="33">
        <f>_xlfn.XLOOKUP(E4832,'[2]Charge Level Data'!$E:$E,'[2]Charge Level Data'!$BN:$BN,"N/A")</f>
        <v>1222.9668089999998</v>
      </c>
      <c r="BO4832" s="35" t="s">
        <v>8088</v>
      </c>
      <c r="BQ4832" s="33">
        <v>40.775400000000005</v>
      </c>
      <c r="BR4832" s="35" t="s">
        <v>8088</v>
      </c>
    </row>
    <row r="4833" spans="1:70" x14ac:dyDescent="0.3">
      <c r="A4833">
        <v>8616024</v>
      </c>
      <c r="B4833" t="s">
        <v>2819</v>
      </c>
      <c r="C4833" s="33">
        <v>256.7</v>
      </c>
      <c r="D4833">
        <v>636</v>
      </c>
      <c r="E4833" t="s">
        <v>7985</v>
      </c>
      <c r="H4833" s="33">
        <f t="shared" si="228"/>
        <v>102.68</v>
      </c>
      <c r="I4833" s="34">
        <f t="shared" si="226"/>
        <v>0</v>
      </c>
      <c r="J4833" s="34">
        <f t="shared" si="227"/>
        <v>1222.9668089999998</v>
      </c>
      <c r="L4833" s="33">
        <v>225.197135</v>
      </c>
      <c r="M4833" s="35" t="s">
        <v>8088</v>
      </c>
      <c r="O4833" s="33">
        <v>234.15672250000003</v>
      </c>
      <c r="P4833" s="35" t="s">
        <v>8088</v>
      </c>
      <c r="R4833" s="33">
        <v>209.32677000000001</v>
      </c>
      <c r="S4833" s="35" t="s">
        <v>8088</v>
      </c>
      <c r="U4833" s="33">
        <v>35.238</v>
      </c>
      <c r="V4833" s="35" t="s">
        <v>8088</v>
      </c>
      <c r="X4833" s="33">
        <v>27.687000000000005</v>
      </c>
      <c r="Y4833" s="35" t="s">
        <v>8088</v>
      </c>
      <c r="AA4833" s="33">
        <v>35.238</v>
      </c>
      <c r="AB4833" s="35" t="s">
        <v>8088</v>
      </c>
      <c r="AD4833" s="33">
        <v>23.659800000000001</v>
      </c>
      <c r="AE4833" s="35" t="s">
        <v>8088</v>
      </c>
      <c r="AG4833" s="33">
        <v>52.75</v>
      </c>
      <c r="AH4833" s="35" t="s">
        <v>8088</v>
      </c>
      <c r="AJ4833" s="33">
        <v>52.75</v>
      </c>
      <c r="AK4833" s="35" t="s">
        <v>8088</v>
      </c>
      <c r="AM4833" s="33">
        <v>52.75</v>
      </c>
      <c r="AN4833" s="35" t="s">
        <v>8088</v>
      </c>
      <c r="AP4833" s="33">
        <v>52.75</v>
      </c>
      <c r="AQ4833" s="35" t="s">
        <v>8088</v>
      </c>
      <c r="AS4833" s="33">
        <v>52.75</v>
      </c>
      <c r="AT4833" s="35" t="s">
        <v>8088</v>
      </c>
      <c r="AV4833" s="33">
        <v>52.75</v>
      </c>
      <c r="AW4833" s="35" t="s">
        <v>8088</v>
      </c>
      <c r="AY4833" s="33">
        <v>52.75</v>
      </c>
      <c r="AZ4833" s="35" t="s">
        <v>8088</v>
      </c>
      <c r="BB4833" s="33">
        <v>0</v>
      </c>
      <c r="BC4833" s="35" t="s">
        <v>8088</v>
      </c>
      <c r="BE4833" s="33">
        <v>0</v>
      </c>
      <c r="BF4833" s="35" t="s">
        <v>8088</v>
      </c>
      <c r="BH4833" s="33">
        <v>1222.9668089999998</v>
      </c>
      <c r="BI4833" s="35" t="s">
        <v>8088</v>
      </c>
      <c r="BK4833" s="33">
        <v>1222.9668089999998</v>
      </c>
      <c r="BL4833" s="35" t="s">
        <v>8088</v>
      </c>
      <c r="BN4833" s="33">
        <f>_xlfn.XLOOKUP(E4833,'[2]Charge Level Data'!$E:$E,'[2]Charge Level Data'!$BN:$BN,"N/A")</f>
        <v>1222.9668089999998</v>
      </c>
      <c r="BO4833" s="35" t="s">
        <v>8088</v>
      </c>
      <c r="BQ4833" s="33">
        <v>40.775400000000005</v>
      </c>
      <c r="BR4833" s="35" t="s">
        <v>8088</v>
      </c>
    </row>
    <row r="4834" spans="1:70" x14ac:dyDescent="0.3">
      <c r="A4834">
        <v>13028086</v>
      </c>
      <c r="B4834" t="s">
        <v>6614</v>
      </c>
      <c r="C4834" s="33">
        <v>256.56</v>
      </c>
      <c r="D4834">
        <v>250</v>
      </c>
      <c r="E4834">
        <v>0</v>
      </c>
      <c r="H4834" s="33">
        <f t="shared" si="228"/>
        <v>102.62400000000001</v>
      </c>
      <c r="I4834" s="34">
        <f t="shared" si="226"/>
        <v>0</v>
      </c>
      <c r="J4834" s="34">
        <f t="shared" si="227"/>
        <v>0</v>
      </c>
      <c r="L4834" s="33" t="s">
        <v>8089</v>
      </c>
      <c r="M4834" s="35" t="s">
        <v>8088</v>
      </c>
      <c r="O4834" s="33" t="s">
        <v>8089</v>
      </c>
      <c r="P4834" s="35" t="s">
        <v>8088</v>
      </c>
      <c r="R4834" s="33" t="s">
        <v>8089</v>
      </c>
      <c r="S4834" s="35" t="s">
        <v>8088</v>
      </c>
      <c r="U4834" s="33" t="s">
        <v>8089</v>
      </c>
      <c r="V4834" s="35" t="s">
        <v>8088</v>
      </c>
      <c r="X4834" s="33" t="s">
        <v>8089</v>
      </c>
      <c r="Y4834" s="35" t="s">
        <v>8088</v>
      </c>
      <c r="AA4834" s="33" t="s">
        <v>8089</v>
      </c>
      <c r="AB4834" s="35" t="s">
        <v>8088</v>
      </c>
      <c r="AD4834" s="33" t="s">
        <v>8089</v>
      </c>
      <c r="AE4834" s="35" t="s">
        <v>8088</v>
      </c>
      <c r="AG4834" s="33" t="s">
        <v>8089</v>
      </c>
      <c r="AH4834" s="35" t="s">
        <v>8088</v>
      </c>
      <c r="AJ4834" s="33" t="s">
        <v>8089</v>
      </c>
      <c r="AK4834" s="35" t="s">
        <v>8088</v>
      </c>
      <c r="AM4834" s="33" t="s">
        <v>8089</v>
      </c>
      <c r="AN4834" s="35" t="s">
        <v>8088</v>
      </c>
      <c r="AP4834" s="33" t="s">
        <v>8089</v>
      </c>
      <c r="AQ4834" s="35" t="s">
        <v>8088</v>
      </c>
      <c r="AS4834" s="33" t="s">
        <v>8089</v>
      </c>
      <c r="AT4834" s="35" t="s">
        <v>8088</v>
      </c>
      <c r="AV4834" s="33" t="s">
        <v>8089</v>
      </c>
      <c r="AW4834" s="35" t="s">
        <v>8088</v>
      </c>
      <c r="AY4834" s="33" t="s">
        <v>8089</v>
      </c>
      <c r="AZ4834" s="35" t="s">
        <v>8088</v>
      </c>
      <c r="BB4834" s="33" t="s">
        <v>8089</v>
      </c>
      <c r="BC4834" s="35" t="s">
        <v>8088</v>
      </c>
      <c r="BE4834" s="33" t="s">
        <v>8089</v>
      </c>
      <c r="BF4834" s="35" t="s">
        <v>8088</v>
      </c>
      <c r="BH4834" s="33" t="s">
        <v>8089</v>
      </c>
      <c r="BI4834" s="35" t="s">
        <v>8088</v>
      </c>
      <c r="BK4834" s="33" t="s">
        <v>8089</v>
      </c>
      <c r="BL4834" s="35" t="s">
        <v>8088</v>
      </c>
      <c r="BN4834" s="33" t="str">
        <f>_xlfn.XLOOKUP(E4834,'[2]Charge Level Data'!$E:$E,'[2]Charge Level Data'!$BN:$BN,"N/A")</f>
        <v>N/A</v>
      </c>
      <c r="BO4834" s="35" t="s">
        <v>8088</v>
      </c>
      <c r="BQ4834" s="33" t="s">
        <v>8089</v>
      </c>
      <c r="BR4834" s="35" t="s">
        <v>8088</v>
      </c>
    </row>
    <row r="4835" spans="1:70" x14ac:dyDescent="0.3">
      <c r="A4835">
        <v>2322786</v>
      </c>
      <c r="B4835" t="s">
        <v>910</v>
      </c>
      <c r="C4835" s="33">
        <v>256</v>
      </c>
      <c r="D4835">
        <v>730</v>
      </c>
      <c r="E4835">
        <v>93005</v>
      </c>
      <c r="H4835" s="33">
        <f t="shared" si="228"/>
        <v>102.4</v>
      </c>
      <c r="I4835" s="34">
        <f t="shared" si="226"/>
        <v>3.86</v>
      </c>
      <c r="J4835" s="34">
        <f t="shared" si="227"/>
        <v>221.11656969199598</v>
      </c>
      <c r="L4835" s="33">
        <v>212.65594027805597</v>
      </c>
      <c r="M4835" s="35" t="s">
        <v>8088</v>
      </c>
      <c r="O4835" s="33">
        <v>221.11656969199598</v>
      </c>
      <c r="P4835" s="35" t="s">
        <v>8088</v>
      </c>
      <c r="R4835" s="33">
        <v>197.66939352811195</v>
      </c>
      <c r="S4835" s="35" t="s">
        <v>8088</v>
      </c>
      <c r="U4835" s="33">
        <v>169.39999999999998</v>
      </c>
      <c r="V4835" s="35" t="s">
        <v>8088</v>
      </c>
      <c r="X4835" s="33">
        <v>40.4</v>
      </c>
      <c r="Y4835" s="35" t="s">
        <v>8088</v>
      </c>
      <c r="AA4835" s="33">
        <v>169.39999999999998</v>
      </c>
      <c r="AB4835" s="35" t="s">
        <v>8088</v>
      </c>
      <c r="AD4835" s="33">
        <v>113.74</v>
      </c>
      <c r="AE4835" s="35" t="s">
        <v>8088</v>
      </c>
      <c r="AG4835" s="33">
        <v>49.812360399999989</v>
      </c>
      <c r="AH4835" s="35" t="s">
        <v>8088</v>
      </c>
      <c r="AJ4835" s="33">
        <v>49.812360399999989</v>
      </c>
      <c r="AK4835" s="35" t="s">
        <v>8088</v>
      </c>
      <c r="AM4835" s="33">
        <v>49.812360399999989</v>
      </c>
      <c r="AN4835" s="35" t="s">
        <v>8088</v>
      </c>
      <c r="AP4835" s="33">
        <v>49.812360399999989</v>
      </c>
      <c r="AQ4835" s="35" t="s">
        <v>8088</v>
      </c>
      <c r="AS4835" s="33">
        <v>49.812360399999989</v>
      </c>
      <c r="AT4835" s="35" t="s">
        <v>8088</v>
      </c>
      <c r="AV4835" s="33">
        <v>49.812360399999989</v>
      </c>
      <c r="AW4835" s="35" t="s">
        <v>8088</v>
      </c>
      <c r="AY4835" s="33">
        <v>49.812360399999989</v>
      </c>
      <c r="AZ4835" s="35" t="s">
        <v>8088</v>
      </c>
      <c r="BB4835" s="33">
        <v>3.86</v>
      </c>
      <c r="BC4835" s="35" t="s">
        <v>8088</v>
      </c>
      <c r="BE4835" s="33">
        <v>3.86</v>
      </c>
      <c r="BF4835" s="35" t="s">
        <v>8088</v>
      </c>
      <c r="BH4835" s="33">
        <v>23.609144999999998</v>
      </c>
      <c r="BI4835" s="35" t="s">
        <v>8088</v>
      </c>
      <c r="BK4835" s="33">
        <v>23.609144999999998</v>
      </c>
      <c r="BL4835" s="35" t="s">
        <v>8088</v>
      </c>
      <c r="BN4835" s="33">
        <f>_xlfn.XLOOKUP(E4835,'[2]Charge Level Data'!$E:$E,'[2]Charge Level Data'!$BN:$BN,"N/A")</f>
        <v>23.609144999999998</v>
      </c>
      <c r="BO4835" s="35" t="s">
        <v>8088</v>
      </c>
      <c r="BQ4835" s="33">
        <v>196.02</v>
      </c>
      <c r="BR4835" s="35" t="s">
        <v>8088</v>
      </c>
    </row>
    <row r="4836" spans="1:70" x14ac:dyDescent="0.3">
      <c r="A4836">
        <v>8190383</v>
      </c>
      <c r="B4836" t="s">
        <v>2004</v>
      </c>
      <c r="C4836" s="33">
        <v>256</v>
      </c>
      <c r="D4836">
        <v>300</v>
      </c>
      <c r="E4836">
        <v>86022</v>
      </c>
      <c r="H4836" s="33">
        <f t="shared" si="228"/>
        <v>102.4</v>
      </c>
      <c r="I4836" s="34">
        <f t="shared" si="226"/>
        <v>0</v>
      </c>
      <c r="J4836" s="34">
        <f t="shared" si="227"/>
        <v>196.02</v>
      </c>
      <c r="L4836" s="33">
        <v>112.12265438</v>
      </c>
      <c r="M4836" s="35" t="s">
        <v>8088</v>
      </c>
      <c r="O4836" s="33">
        <v>98.338633030000011</v>
      </c>
      <c r="P4836" s="35" t="s">
        <v>8088</v>
      </c>
      <c r="R4836" s="33">
        <v>89.663235200000003</v>
      </c>
      <c r="S4836" s="35" t="s">
        <v>8088</v>
      </c>
      <c r="U4836" s="33">
        <v>0</v>
      </c>
      <c r="V4836" s="35" t="s">
        <v>8088</v>
      </c>
      <c r="X4836" s="33">
        <v>24.04</v>
      </c>
      <c r="Y4836" s="35" t="s">
        <v>8088</v>
      </c>
      <c r="AA4836" s="33">
        <v>169.39999999999998</v>
      </c>
      <c r="AB4836" s="35" t="s">
        <v>8088</v>
      </c>
      <c r="AD4836" s="33">
        <v>113.74</v>
      </c>
      <c r="AE4836" s="35" t="s">
        <v>8088</v>
      </c>
      <c r="AG4836" s="33">
        <v>18.37</v>
      </c>
      <c r="AH4836" s="35" t="s">
        <v>8088</v>
      </c>
      <c r="AJ4836" s="33">
        <v>18.37</v>
      </c>
      <c r="AK4836" s="35" t="s">
        <v>8088</v>
      </c>
      <c r="AM4836" s="33">
        <v>18.37</v>
      </c>
      <c r="AN4836" s="35" t="s">
        <v>8088</v>
      </c>
      <c r="AP4836" s="33">
        <v>18.37</v>
      </c>
      <c r="AQ4836" s="35" t="s">
        <v>8088</v>
      </c>
      <c r="AS4836" s="33">
        <v>18.37</v>
      </c>
      <c r="AT4836" s="35" t="s">
        <v>8088</v>
      </c>
      <c r="AV4836" s="33">
        <v>18.37</v>
      </c>
      <c r="AW4836" s="35" t="s">
        <v>8088</v>
      </c>
      <c r="AY4836" s="33">
        <v>18.37</v>
      </c>
      <c r="AZ4836" s="35" t="s">
        <v>8088</v>
      </c>
      <c r="BB4836" s="33">
        <v>16.53</v>
      </c>
      <c r="BC4836" s="35" t="s">
        <v>8088</v>
      </c>
      <c r="BE4836" s="33">
        <v>16.53</v>
      </c>
      <c r="BF4836" s="35" t="s">
        <v>8088</v>
      </c>
      <c r="BH4836" s="33">
        <v>24.833807999999998</v>
      </c>
      <c r="BI4836" s="35" t="s">
        <v>8088</v>
      </c>
      <c r="BK4836" s="33">
        <v>24.833807999999998</v>
      </c>
      <c r="BL4836" s="35" t="s">
        <v>8088</v>
      </c>
      <c r="BN4836" s="33">
        <f>_xlfn.XLOOKUP(E4836,'[2]Charge Level Data'!$E:$E,'[2]Charge Level Data'!$BN:$BN,"N/A")</f>
        <v>24.833807999999998</v>
      </c>
      <c r="BO4836" s="35" t="s">
        <v>8088</v>
      </c>
      <c r="BQ4836" s="33">
        <v>196.02</v>
      </c>
      <c r="BR4836" s="35" t="s">
        <v>8088</v>
      </c>
    </row>
    <row r="4837" spans="1:70" x14ac:dyDescent="0.3">
      <c r="A4837">
        <v>13025320</v>
      </c>
      <c r="B4837" t="s">
        <v>6253</v>
      </c>
      <c r="C4837" s="33">
        <v>255.6</v>
      </c>
      <c r="D4837">
        <v>278</v>
      </c>
      <c r="E4837" t="s">
        <v>7849</v>
      </c>
      <c r="H4837" s="33">
        <f t="shared" si="228"/>
        <v>102.24000000000001</v>
      </c>
      <c r="I4837" s="34">
        <f t="shared" si="226"/>
        <v>0</v>
      </c>
      <c r="J4837" s="34">
        <f t="shared" si="227"/>
        <v>389.61</v>
      </c>
      <c r="L4837" s="33">
        <v>0</v>
      </c>
      <c r="M4837" s="35" t="s">
        <v>8088</v>
      </c>
      <c r="O4837" s="33">
        <v>0</v>
      </c>
      <c r="P4837" s="35" t="s">
        <v>8088</v>
      </c>
      <c r="R4837" s="33">
        <v>0</v>
      </c>
      <c r="S4837" s="35" t="s">
        <v>8088</v>
      </c>
      <c r="U4837" s="33">
        <v>336.7</v>
      </c>
      <c r="V4837" s="35" t="s">
        <v>8088</v>
      </c>
      <c r="X4837" s="33">
        <v>264.55</v>
      </c>
      <c r="Y4837" s="35" t="s">
        <v>8088</v>
      </c>
      <c r="AA4837" s="33">
        <v>336.7</v>
      </c>
      <c r="AB4837" s="35" t="s">
        <v>8088</v>
      </c>
      <c r="AD4837" s="33">
        <v>226.07</v>
      </c>
      <c r="AE4837" s="35" t="s">
        <v>8088</v>
      </c>
      <c r="AG4837" s="33">
        <v>0</v>
      </c>
      <c r="AH4837" s="35" t="s">
        <v>8088</v>
      </c>
      <c r="AJ4837" s="33">
        <v>0</v>
      </c>
      <c r="AK4837" s="35" t="s">
        <v>8088</v>
      </c>
      <c r="AM4837" s="33">
        <v>0</v>
      </c>
      <c r="AN4837" s="35" t="s">
        <v>8088</v>
      </c>
      <c r="AP4837" s="33">
        <v>0</v>
      </c>
      <c r="AQ4837" s="35" t="s">
        <v>8088</v>
      </c>
      <c r="AS4837" s="33">
        <v>0</v>
      </c>
      <c r="AT4837" s="35" t="s">
        <v>8088</v>
      </c>
      <c r="AV4837" s="33">
        <v>0</v>
      </c>
      <c r="AW4837" s="35" t="s">
        <v>8088</v>
      </c>
      <c r="AY4837" s="33">
        <v>0</v>
      </c>
      <c r="AZ4837" s="35" t="s">
        <v>8088</v>
      </c>
      <c r="BB4837" s="33">
        <v>0</v>
      </c>
      <c r="BC4837" s="35" t="s">
        <v>8088</v>
      </c>
      <c r="BE4837" s="33">
        <v>0</v>
      </c>
      <c r="BF4837" s="35" t="s">
        <v>8088</v>
      </c>
      <c r="BH4837" s="33">
        <v>22.430325</v>
      </c>
      <c r="BI4837" s="35" t="s">
        <v>8088</v>
      </c>
      <c r="BK4837" s="33">
        <v>22.430325</v>
      </c>
      <c r="BL4837" s="35" t="s">
        <v>8088</v>
      </c>
      <c r="BN4837" s="33">
        <f>_xlfn.XLOOKUP(E4837,'[2]Charge Level Data'!$E:$E,'[2]Charge Level Data'!$BN:$BN,"N/A")</f>
        <v>22.430325</v>
      </c>
      <c r="BO4837" s="35" t="s">
        <v>8088</v>
      </c>
      <c r="BQ4837" s="33">
        <v>389.61</v>
      </c>
      <c r="BR4837" s="35" t="s">
        <v>8088</v>
      </c>
    </row>
    <row r="4838" spans="1:70" x14ac:dyDescent="0.3">
      <c r="A4838">
        <v>13025599</v>
      </c>
      <c r="B4838" t="s">
        <v>6262</v>
      </c>
      <c r="C4838" s="33">
        <v>255.6</v>
      </c>
      <c r="D4838">
        <v>278</v>
      </c>
      <c r="E4838" t="s">
        <v>7849</v>
      </c>
      <c r="H4838" s="33">
        <f t="shared" si="228"/>
        <v>102.24000000000001</v>
      </c>
      <c r="I4838" s="34">
        <f t="shared" si="226"/>
        <v>0</v>
      </c>
      <c r="J4838" s="34">
        <f t="shared" si="227"/>
        <v>389.61</v>
      </c>
      <c r="L4838" s="33">
        <v>0</v>
      </c>
      <c r="M4838" s="35" t="s">
        <v>8088</v>
      </c>
      <c r="O4838" s="33">
        <v>0</v>
      </c>
      <c r="P4838" s="35" t="s">
        <v>8088</v>
      </c>
      <c r="R4838" s="33">
        <v>0</v>
      </c>
      <c r="S4838" s="35" t="s">
        <v>8088</v>
      </c>
      <c r="U4838" s="33">
        <v>336.7</v>
      </c>
      <c r="V4838" s="35" t="s">
        <v>8088</v>
      </c>
      <c r="X4838" s="33">
        <v>264.55</v>
      </c>
      <c r="Y4838" s="35" t="s">
        <v>8088</v>
      </c>
      <c r="AA4838" s="33">
        <v>336.7</v>
      </c>
      <c r="AB4838" s="35" t="s">
        <v>8088</v>
      </c>
      <c r="AD4838" s="33">
        <v>226.07</v>
      </c>
      <c r="AE4838" s="35" t="s">
        <v>8088</v>
      </c>
      <c r="AG4838" s="33">
        <v>0</v>
      </c>
      <c r="AH4838" s="35" t="s">
        <v>8088</v>
      </c>
      <c r="AJ4838" s="33">
        <v>0</v>
      </c>
      <c r="AK4838" s="35" t="s">
        <v>8088</v>
      </c>
      <c r="AM4838" s="33">
        <v>0</v>
      </c>
      <c r="AN4838" s="35" t="s">
        <v>8088</v>
      </c>
      <c r="AP4838" s="33">
        <v>0</v>
      </c>
      <c r="AQ4838" s="35" t="s">
        <v>8088</v>
      </c>
      <c r="AS4838" s="33">
        <v>0</v>
      </c>
      <c r="AT4838" s="35" t="s">
        <v>8088</v>
      </c>
      <c r="AV4838" s="33">
        <v>0</v>
      </c>
      <c r="AW4838" s="35" t="s">
        <v>8088</v>
      </c>
      <c r="AY4838" s="33">
        <v>0</v>
      </c>
      <c r="AZ4838" s="35" t="s">
        <v>8088</v>
      </c>
      <c r="BB4838" s="33">
        <v>0</v>
      </c>
      <c r="BC4838" s="35" t="s">
        <v>8088</v>
      </c>
      <c r="BE4838" s="33">
        <v>0</v>
      </c>
      <c r="BF4838" s="35" t="s">
        <v>8088</v>
      </c>
      <c r="BH4838" s="33">
        <v>22.430325</v>
      </c>
      <c r="BI4838" s="35" t="s">
        <v>8088</v>
      </c>
      <c r="BK4838" s="33">
        <v>22.430325</v>
      </c>
      <c r="BL4838" s="35" t="s">
        <v>8088</v>
      </c>
      <c r="BN4838" s="33">
        <f>_xlfn.XLOOKUP(E4838,'[2]Charge Level Data'!$E:$E,'[2]Charge Level Data'!$BN:$BN,"N/A")</f>
        <v>22.430325</v>
      </c>
      <c r="BO4838" s="35" t="s">
        <v>8088</v>
      </c>
      <c r="BQ4838" s="33">
        <v>389.61</v>
      </c>
      <c r="BR4838" s="35" t="s">
        <v>8088</v>
      </c>
    </row>
    <row r="4839" spans="1:70" x14ac:dyDescent="0.3">
      <c r="A4839">
        <v>13011066</v>
      </c>
      <c r="B4839" t="s">
        <v>6405</v>
      </c>
      <c r="C4839" s="33">
        <v>255</v>
      </c>
      <c r="D4839">
        <v>272</v>
      </c>
      <c r="E4839">
        <v>0</v>
      </c>
      <c r="H4839" s="33">
        <f t="shared" si="228"/>
        <v>102</v>
      </c>
      <c r="I4839" s="34">
        <f t="shared" si="226"/>
        <v>0</v>
      </c>
      <c r="J4839" s="34">
        <f t="shared" si="227"/>
        <v>0</v>
      </c>
      <c r="L4839" s="33" t="s">
        <v>8089</v>
      </c>
      <c r="M4839" s="35" t="s">
        <v>8088</v>
      </c>
      <c r="O4839" s="33" t="s">
        <v>8089</v>
      </c>
      <c r="P4839" s="35" t="s">
        <v>8088</v>
      </c>
      <c r="R4839" s="33" t="s">
        <v>8089</v>
      </c>
      <c r="S4839" s="35" t="s">
        <v>8088</v>
      </c>
      <c r="U4839" s="33" t="s">
        <v>8089</v>
      </c>
      <c r="V4839" s="35" t="s">
        <v>8088</v>
      </c>
      <c r="X4839" s="33" t="s">
        <v>8089</v>
      </c>
      <c r="Y4839" s="35" t="s">
        <v>8088</v>
      </c>
      <c r="AA4839" s="33" t="s">
        <v>8089</v>
      </c>
      <c r="AB4839" s="35" t="s">
        <v>8088</v>
      </c>
      <c r="AD4839" s="33" t="s">
        <v>8089</v>
      </c>
      <c r="AE4839" s="35" t="s">
        <v>8088</v>
      </c>
      <c r="AG4839" s="33" t="s">
        <v>8089</v>
      </c>
      <c r="AH4839" s="35" t="s">
        <v>8088</v>
      </c>
      <c r="AJ4839" s="33" t="s">
        <v>8089</v>
      </c>
      <c r="AK4839" s="35" t="s">
        <v>8088</v>
      </c>
      <c r="AM4839" s="33" t="s">
        <v>8089</v>
      </c>
      <c r="AN4839" s="35" t="s">
        <v>8088</v>
      </c>
      <c r="AP4839" s="33" t="s">
        <v>8089</v>
      </c>
      <c r="AQ4839" s="35" t="s">
        <v>8088</v>
      </c>
      <c r="AS4839" s="33" t="s">
        <v>8089</v>
      </c>
      <c r="AT4839" s="35" t="s">
        <v>8088</v>
      </c>
      <c r="AV4839" s="33" t="s">
        <v>8089</v>
      </c>
      <c r="AW4839" s="35" t="s">
        <v>8088</v>
      </c>
      <c r="AY4839" s="33" t="s">
        <v>8089</v>
      </c>
      <c r="AZ4839" s="35" t="s">
        <v>8088</v>
      </c>
      <c r="BB4839" s="33" t="s">
        <v>8089</v>
      </c>
      <c r="BC4839" s="35" t="s">
        <v>8088</v>
      </c>
      <c r="BE4839" s="33" t="s">
        <v>8089</v>
      </c>
      <c r="BF4839" s="35" t="s">
        <v>8088</v>
      </c>
      <c r="BH4839" s="33" t="s">
        <v>8089</v>
      </c>
      <c r="BI4839" s="35" t="s">
        <v>8088</v>
      </c>
      <c r="BK4839" s="33" t="s">
        <v>8089</v>
      </c>
      <c r="BL4839" s="35" t="s">
        <v>8088</v>
      </c>
      <c r="BN4839" s="33" t="str">
        <f>_xlfn.XLOOKUP(E4839,'[2]Charge Level Data'!$E:$E,'[2]Charge Level Data'!$BN:$BN,"N/A")</f>
        <v>N/A</v>
      </c>
      <c r="BO4839" s="35" t="s">
        <v>8088</v>
      </c>
      <c r="BQ4839" s="33" t="s">
        <v>8089</v>
      </c>
      <c r="BR4839" s="35" t="s">
        <v>8088</v>
      </c>
    </row>
    <row r="4840" spans="1:70" x14ac:dyDescent="0.3">
      <c r="A4840">
        <v>13026771</v>
      </c>
      <c r="B4840" t="s">
        <v>7129</v>
      </c>
      <c r="C4840" s="33">
        <v>254.1</v>
      </c>
      <c r="D4840">
        <v>272</v>
      </c>
      <c r="E4840">
        <v>0</v>
      </c>
      <c r="H4840" s="33">
        <f t="shared" si="228"/>
        <v>101.64</v>
      </c>
      <c r="I4840" s="34">
        <f t="shared" si="226"/>
        <v>0</v>
      </c>
      <c r="J4840" s="34">
        <f t="shared" si="227"/>
        <v>0</v>
      </c>
      <c r="L4840" s="33" t="s">
        <v>8089</v>
      </c>
      <c r="M4840" s="35" t="s">
        <v>8088</v>
      </c>
      <c r="O4840" s="33" t="s">
        <v>8089</v>
      </c>
      <c r="P4840" s="35" t="s">
        <v>8088</v>
      </c>
      <c r="R4840" s="33" t="s">
        <v>8089</v>
      </c>
      <c r="S4840" s="35" t="s">
        <v>8088</v>
      </c>
      <c r="U4840" s="33" t="s">
        <v>8089</v>
      </c>
      <c r="V4840" s="35" t="s">
        <v>8088</v>
      </c>
      <c r="X4840" s="33" t="s">
        <v>8089</v>
      </c>
      <c r="Y4840" s="35" t="s">
        <v>8088</v>
      </c>
      <c r="AA4840" s="33" t="s">
        <v>8089</v>
      </c>
      <c r="AB4840" s="35" t="s">
        <v>8088</v>
      </c>
      <c r="AD4840" s="33" t="s">
        <v>8089</v>
      </c>
      <c r="AE4840" s="35" t="s">
        <v>8088</v>
      </c>
      <c r="AG4840" s="33" t="s">
        <v>8089</v>
      </c>
      <c r="AH4840" s="35" t="s">
        <v>8088</v>
      </c>
      <c r="AJ4840" s="33" t="s">
        <v>8089</v>
      </c>
      <c r="AK4840" s="35" t="s">
        <v>8088</v>
      </c>
      <c r="AM4840" s="33" t="s">
        <v>8089</v>
      </c>
      <c r="AN4840" s="35" t="s">
        <v>8088</v>
      </c>
      <c r="AP4840" s="33" t="s">
        <v>8089</v>
      </c>
      <c r="AQ4840" s="35" t="s">
        <v>8088</v>
      </c>
      <c r="AS4840" s="33" t="s">
        <v>8089</v>
      </c>
      <c r="AT4840" s="35" t="s">
        <v>8088</v>
      </c>
      <c r="AV4840" s="33" t="s">
        <v>8089</v>
      </c>
      <c r="AW4840" s="35" t="s">
        <v>8088</v>
      </c>
      <c r="AY4840" s="33" t="s">
        <v>8089</v>
      </c>
      <c r="AZ4840" s="35" t="s">
        <v>8088</v>
      </c>
      <c r="BB4840" s="33" t="s">
        <v>8089</v>
      </c>
      <c r="BC4840" s="35" t="s">
        <v>8088</v>
      </c>
      <c r="BE4840" s="33" t="s">
        <v>8089</v>
      </c>
      <c r="BF4840" s="35" t="s">
        <v>8088</v>
      </c>
      <c r="BH4840" s="33" t="s">
        <v>8089</v>
      </c>
      <c r="BI4840" s="35" t="s">
        <v>8088</v>
      </c>
      <c r="BK4840" s="33" t="s">
        <v>8089</v>
      </c>
      <c r="BL4840" s="35" t="s">
        <v>8088</v>
      </c>
      <c r="BN4840" s="33" t="str">
        <f>_xlfn.XLOOKUP(E4840,'[2]Charge Level Data'!$E:$E,'[2]Charge Level Data'!$BN:$BN,"N/A")</f>
        <v>N/A</v>
      </c>
      <c r="BO4840" s="35" t="s">
        <v>8088</v>
      </c>
      <c r="BQ4840" s="33" t="s">
        <v>8089</v>
      </c>
      <c r="BR4840" s="35" t="s">
        <v>8088</v>
      </c>
    </row>
    <row r="4841" spans="1:70" x14ac:dyDescent="0.3">
      <c r="A4841">
        <v>10095096</v>
      </c>
      <c r="B4841" t="s">
        <v>240</v>
      </c>
      <c r="C4841" s="33">
        <v>254</v>
      </c>
      <c r="D4841">
        <v>731</v>
      </c>
      <c r="E4841">
        <v>93246</v>
      </c>
      <c r="H4841" s="33">
        <f t="shared" si="228"/>
        <v>101.60000000000001</v>
      </c>
      <c r="I4841" s="34">
        <f t="shared" si="226"/>
        <v>0</v>
      </c>
      <c r="J4841" s="34">
        <f t="shared" si="227"/>
        <v>0</v>
      </c>
      <c r="L4841" s="33" t="s">
        <v>8089</v>
      </c>
      <c r="M4841" s="35" t="s">
        <v>8088</v>
      </c>
      <c r="O4841" s="33" t="s">
        <v>8089</v>
      </c>
      <c r="P4841" s="35" t="s">
        <v>8088</v>
      </c>
      <c r="R4841" s="33" t="s">
        <v>8089</v>
      </c>
      <c r="S4841" s="35" t="s">
        <v>8088</v>
      </c>
      <c r="U4841" s="33" t="s">
        <v>8089</v>
      </c>
      <c r="V4841" s="35" t="s">
        <v>8088</v>
      </c>
      <c r="X4841" s="33" t="s">
        <v>8089</v>
      </c>
      <c r="Y4841" s="35" t="s">
        <v>8088</v>
      </c>
      <c r="AA4841" s="33" t="s">
        <v>8089</v>
      </c>
      <c r="AB4841" s="35" t="s">
        <v>8088</v>
      </c>
      <c r="AD4841" s="33" t="s">
        <v>8089</v>
      </c>
      <c r="AE4841" s="35" t="s">
        <v>8088</v>
      </c>
      <c r="AG4841" s="33" t="s">
        <v>8089</v>
      </c>
      <c r="AH4841" s="35" t="s">
        <v>8088</v>
      </c>
      <c r="AJ4841" s="33" t="s">
        <v>8089</v>
      </c>
      <c r="AK4841" s="35" t="s">
        <v>8088</v>
      </c>
      <c r="AM4841" s="33" t="s">
        <v>8089</v>
      </c>
      <c r="AN4841" s="35" t="s">
        <v>8088</v>
      </c>
      <c r="AP4841" s="33" t="s">
        <v>8089</v>
      </c>
      <c r="AQ4841" s="35" t="s">
        <v>8088</v>
      </c>
      <c r="AS4841" s="33" t="s">
        <v>8089</v>
      </c>
      <c r="AT4841" s="35" t="s">
        <v>8088</v>
      </c>
      <c r="AV4841" s="33" t="s">
        <v>8089</v>
      </c>
      <c r="AW4841" s="35" t="s">
        <v>8088</v>
      </c>
      <c r="AY4841" s="33" t="s">
        <v>8089</v>
      </c>
      <c r="AZ4841" s="35" t="s">
        <v>8088</v>
      </c>
      <c r="BB4841" s="33" t="s">
        <v>8089</v>
      </c>
      <c r="BC4841" s="35" t="s">
        <v>8088</v>
      </c>
      <c r="BE4841" s="33" t="s">
        <v>8089</v>
      </c>
      <c r="BF4841" s="35" t="s">
        <v>8088</v>
      </c>
      <c r="BH4841" s="33" t="s">
        <v>8089</v>
      </c>
      <c r="BI4841" s="35" t="s">
        <v>8088</v>
      </c>
      <c r="BK4841" s="33" t="s">
        <v>8089</v>
      </c>
      <c r="BL4841" s="35" t="s">
        <v>8088</v>
      </c>
      <c r="BN4841" s="33" t="str">
        <f>_xlfn.XLOOKUP(E4841,'[2]Charge Level Data'!$E:$E,'[2]Charge Level Data'!$BN:$BN,"N/A")</f>
        <v>N/A</v>
      </c>
      <c r="BO4841" s="35" t="s">
        <v>8088</v>
      </c>
      <c r="BQ4841" s="33" t="s">
        <v>8089</v>
      </c>
      <c r="BR4841" s="35" t="s">
        <v>8088</v>
      </c>
    </row>
    <row r="4842" spans="1:70" x14ac:dyDescent="0.3">
      <c r="A4842">
        <v>10225224</v>
      </c>
      <c r="B4842" t="s">
        <v>905</v>
      </c>
      <c r="C4842" s="33">
        <v>254</v>
      </c>
      <c r="D4842">
        <v>731</v>
      </c>
      <c r="E4842">
        <v>93246</v>
      </c>
      <c r="H4842" s="33">
        <f t="shared" si="228"/>
        <v>101.60000000000001</v>
      </c>
      <c r="I4842" s="34">
        <f t="shared" si="226"/>
        <v>0</v>
      </c>
      <c r="J4842" s="34">
        <f t="shared" si="227"/>
        <v>0</v>
      </c>
      <c r="L4842" s="33" t="s">
        <v>8089</v>
      </c>
      <c r="M4842" s="35" t="s">
        <v>8088</v>
      </c>
      <c r="O4842" s="33" t="s">
        <v>8089</v>
      </c>
      <c r="P4842" s="35" t="s">
        <v>8088</v>
      </c>
      <c r="R4842" s="33" t="s">
        <v>8089</v>
      </c>
      <c r="S4842" s="35" t="s">
        <v>8088</v>
      </c>
      <c r="U4842" s="33" t="s">
        <v>8089</v>
      </c>
      <c r="V4842" s="35" t="s">
        <v>8088</v>
      </c>
      <c r="X4842" s="33" t="s">
        <v>8089</v>
      </c>
      <c r="Y4842" s="35" t="s">
        <v>8088</v>
      </c>
      <c r="AA4842" s="33" t="s">
        <v>8089</v>
      </c>
      <c r="AB4842" s="35" t="s">
        <v>8088</v>
      </c>
      <c r="AD4842" s="33" t="s">
        <v>8089</v>
      </c>
      <c r="AE4842" s="35" t="s">
        <v>8088</v>
      </c>
      <c r="AG4842" s="33" t="s">
        <v>8089</v>
      </c>
      <c r="AH4842" s="35" t="s">
        <v>8088</v>
      </c>
      <c r="AJ4842" s="33" t="s">
        <v>8089</v>
      </c>
      <c r="AK4842" s="35" t="s">
        <v>8088</v>
      </c>
      <c r="AM4842" s="33" t="s">
        <v>8089</v>
      </c>
      <c r="AN4842" s="35" t="s">
        <v>8088</v>
      </c>
      <c r="AP4842" s="33" t="s">
        <v>8089</v>
      </c>
      <c r="AQ4842" s="35" t="s">
        <v>8088</v>
      </c>
      <c r="AS4842" s="33" t="s">
        <v>8089</v>
      </c>
      <c r="AT4842" s="35" t="s">
        <v>8088</v>
      </c>
      <c r="AV4842" s="33" t="s">
        <v>8089</v>
      </c>
      <c r="AW4842" s="35" t="s">
        <v>8088</v>
      </c>
      <c r="AY4842" s="33" t="s">
        <v>8089</v>
      </c>
      <c r="AZ4842" s="35" t="s">
        <v>8088</v>
      </c>
      <c r="BB4842" s="33" t="s">
        <v>8089</v>
      </c>
      <c r="BC4842" s="35" t="s">
        <v>8088</v>
      </c>
      <c r="BE4842" s="33" t="s">
        <v>8089</v>
      </c>
      <c r="BF4842" s="35" t="s">
        <v>8088</v>
      </c>
      <c r="BH4842" s="33" t="s">
        <v>8089</v>
      </c>
      <c r="BI4842" s="35" t="s">
        <v>8088</v>
      </c>
      <c r="BK4842" s="33" t="s">
        <v>8089</v>
      </c>
      <c r="BL4842" s="35" t="s">
        <v>8088</v>
      </c>
      <c r="BN4842" s="33" t="str">
        <f>_xlfn.XLOOKUP(E4842,'[2]Charge Level Data'!$E:$E,'[2]Charge Level Data'!$BN:$BN,"N/A")</f>
        <v>N/A</v>
      </c>
      <c r="BO4842" s="35" t="s">
        <v>8088</v>
      </c>
      <c r="BQ4842" s="33" t="s">
        <v>8089</v>
      </c>
      <c r="BR4842" s="35" t="s">
        <v>8088</v>
      </c>
    </row>
    <row r="4843" spans="1:70" x14ac:dyDescent="0.3">
      <c r="A4843">
        <v>13760486</v>
      </c>
      <c r="B4843" t="s">
        <v>920</v>
      </c>
      <c r="C4843" s="33">
        <v>254</v>
      </c>
      <c r="D4843">
        <v>731</v>
      </c>
      <c r="E4843">
        <v>93246</v>
      </c>
      <c r="H4843" s="33">
        <f t="shared" si="228"/>
        <v>101.60000000000001</v>
      </c>
      <c r="I4843" s="34">
        <f t="shared" si="226"/>
        <v>0</v>
      </c>
      <c r="J4843" s="34">
        <f t="shared" si="227"/>
        <v>0</v>
      </c>
      <c r="L4843" s="33" t="s">
        <v>8089</v>
      </c>
      <c r="M4843" s="35" t="s">
        <v>8088</v>
      </c>
      <c r="O4843" s="33" t="s">
        <v>8089</v>
      </c>
      <c r="P4843" s="35" t="s">
        <v>8088</v>
      </c>
      <c r="R4843" s="33" t="s">
        <v>8089</v>
      </c>
      <c r="S4843" s="35" t="s">
        <v>8088</v>
      </c>
      <c r="U4843" s="33" t="s">
        <v>8089</v>
      </c>
      <c r="V4843" s="35" t="s">
        <v>8088</v>
      </c>
      <c r="X4843" s="33" t="s">
        <v>8089</v>
      </c>
      <c r="Y4843" s="35" t="s">
        <v>8088</v>
      </c>
      <c r="AA4843" s="33" t="s">
        <v>8089</v>
      </c>
      <c r="AB4843" s="35" t="s">
        <v>8088</v>
      </c>
      <c r="AD4843" s="33" t="s">
        <v>8089</v>
      </c>
      <c r="AE4843" s="35" t="s">
        <v>8088</v>
      </c>
      <c r="AG4843" s="33" t="s">
        <v>8089</v>
      </c>
      <c r="AH4843" s="35" t="s">
        <v>8088</v>
      </c>
      <c r="AJ4843" s="33" t="s">
        <v>8089</v>
      </c>
      <c r="AK4843" s="35" t="s">
        <v>8088</v>
      </c>
      <c r="AM4843" s="33" t="s">
        <v>8089</v>
      </c>
      <c r="AN4843" s="35" t="s">
        <v>8088</v>
      </c>
      <c r="AP4843" s="33" t="s">
        <v>8089</v>
      </c>
      <c r="AQ4843" s="35" t="s">
        <v>8088</v>
      </c>
      <c r="AS4843" s="33" t="s">
        <v>8089</v>
      </c>
      <c r="AT4843" s="35" t="s">
        <v>8088</v>
      </c>
      <c r="AV4843" s="33" t="s">
        <v>8089</v>
      </c>
      <c r="AW4843" s="35" t="s">
        <v>8088</v>
      </c>
      <c r="AY4843" s="33" t="s">
        <v>8089</v>
      </c>
      <c r="AZ4843" s="35" t="s">
        <v>8088</v>
      </c>
      <c r="BB4843" s="33" t="s">
        <v>8089</v>
      </c>
      <c r="BC4843" s="35" t="s">
        <v>8088</v>
      </c>
      <c r="BE4843" s="33" t="s">
        <v>8089</v>
      </c>
      <c r="BF4843" s="35" t="s">
        <v>8088</v>
      </c>
      <c r="BH4843" s="33" t="s">
        <v>8089</v>
      </c>
      <c r="BI4843" s="35" t="s">
        <v>8088</v>
      </c>
      <c r="BK4843" s="33" t="s">
        <v>8089</v>
      </c>
      <c r="BL4843" s="35" t="s">
        <v>8088</v>
      </c>
      <c r="BN4843" s="33" t="str">
        <f>_xlfn.XLOOKUP(E4843,'[2]Charge Level Data'!$E:$E,'[2]Charge Level Data'!$BN:$BN,"N/A")</f>
        <v>N/A</v>
      </c>
      <c r="BO4843" s="35" t="s">
        <v>8088</v>
      </c>
      <c r="BQ4843" s="33" t="s">
        <v>8089</v>
      </c>
      <c r="BR4843" s="35" t="s">
        <v>8088</v>
      </c>
    </row>
    <row r="4844" spans="1:70" x14ac:dyDescent="0.3">
      <c r="A4844">
        <v>13450250</v>
      </c>
      <c r="B4844" t="s">
        <v>862</v>
      </c>
      <c r="C4844" s="33">
        <v>253.55</v>
      </c>
      <c r="D4844">
        <v>636</v>
      </c>
      <c r="E4844" t="s">
        <v>7986</v>
      </c>
      <c r="F4844">
        <v>63020004901</v>
      </c>
      <c r="H4844" s="33">
        <f t="shared" si="228"/>
        <v>101.42000000000002</v>
      </c>
      <c r="I4844" s="34">
        <f t="shared" si="226"/>
        <v>0</v>
      </c>
      <c r="J4844" s="34">
        <f t="shared" si="227"/>
        <v>200.4647884</v>
      </c>
      <c r="L4844" s="33">
        <v>192.79436239999998</v>
      </c>
      <c r="M4844" s="35" t="s">
        <v>8088</v>
      </c>
      <c r="O4844" s="33">
        <v>200.4647884</v>
      </c>
      <c r="P4844" s="35" t="s">
        <v>8088</v>
      </c>
      <c r="R4844" s="33">
        <v>179.20752479999999</v>
      </c>
      <c r="S4844" s="35" t="s">
        <v>8088</v>
      </c>
      <c r="U4844" s="33">
        <v>32.059999999999995</v>
      </c>
      <c r="V4844" s="35" t="s">
        <v>8088</v>
      </c>
      <c r="X4844" s="33">
        <v>166.96</v>
      </c>
      <c r="Y4844" s="35" t="s">
        <v>8088</v>
      </c>
      <c r="AA4844" s="33">
        <v>32.059999999999995</v>
      </c>
      <c r="AB4844" s="35" t="s">
        <v>8088</v>
      </c>
      <c r="AD4844" s="33">
        <v>21.525999999999996</v>
      </c>
      <c r="AE4844" s="35" t="s">
        <v>8088</v>
      </c>
      <c r="AG4844" s="33">
        <v>45.16</v>
      </c>
      <c r="AH4844" s="35" t="s">
        <v>8088</v>
      </c>
      <c r="AJ4844" s="33">
        <v>45.16</v>
      </c>
      <c r="AK4844" s="35" t="s">
        <v>8088</v>
      </c>
      <c r="AM4844" s="33">
        <v>45.16</v>
      </c>
      <c r="AN4844" s="35" t="s">
        <v>8088</v>
      </c>
      <c r="AP4844" s="33">
        <v>45.16</v>
      </c>
      <c r="AQ4844" s="35" t="s">
        <v>8088</v>
      </c>
      <c r="AS4844" s="33">
        <v>45.16</v>
      </c>
      <c r="AT4844" s="35" t="s">
        <v>8088</v>
      </c>
      <c r="AV4844" s="33">
        <v>45.16</v>
      </c>
      <c r="AW4844" s="35" t="s">
        <v>8088</v>
      </c>
      <c r="AY4844" s="33">
        <v>45.16</v>
      </c>
      <c r="AZ4844" s="35" t="s">
        <v>8088</v>
      </c>
      <c r="BB4844" s="33">
        <v>0</v>
      </c>
      <c r="BC4844" s="35" t="s">
        <v>8088</v>
      </c>
      <c r="BE4844" s="33">
        <v>0</v>
      </c>
      <c r="BF4844" s="35" t="s">
        <v>8088</v>
      </c>
      <c r="BH4844" s="33">
        <v>120.11520899999999</v>
      </c>
      <c r="BI4844" s="35" t="s">
        <v>8088</v>
      </c>
      <c r="BK4844" s="33">
        <v>120.11520899999999</v>
      </c>
      <c r="BL4844" s="35" t="s">
        <v>8088</v>
      </c>
      <c r="BN4844" s="33">
        <f>_xlfn.XLOOKUP(E4844,'[2]Charge Level Data'!$E:$E,'[2]Charge Level Data'!$BN:$BN,"N/A")</f>
        <v>120.11520899999999</v>
      </c>
      <c r="BO4844" s="35" t="s">
        <v>8088</v>
      </c>
      <c r="BQ4844" s="33">
        <v>37.097999999999999</v>
      </c>
      <c r="BR4844" s="35" t="s">
        <v>8088</v>
      </c>
    </row>
    <row r="4845" spans="1:70" x14ac:dyDescent="0.3">
      <c r="A4845">
        <v>13450251</v>
      </c>
      <c r="B4845" t="s">
        <v>863</v>
      </c>
      <c r="C4845" s="33">
        <v>253.55</v>
      </c>
      <c r="D4845">
        <v>636</v>
      </c>
      <c r="E4845" t="s">
        <v>7986</v>
      </c>
      <c r="F4845">
        <v>63323072110</v>
      </c>
      <c r="H4845" s="33">
        <f t="shared" si="228"/>
        <v>101.42000000000002</v>
      </c>
      <c r="I4845" s="34">
        <f t="shared" si="226"/>
        <v>0</v>
      </c>
      <c r="J4845" s="34">
        <f t="shared" si="227"/>
        <v>200.4647884</v>
      </c>
      <c r="L4845" s="33">
        <v>192.79436239999998</v>
      </c>
      <c r="M4845" s="35" t="s">
        <v>8088</v>
      </c>
      <c r="O4845" s="33">
        <v>200.4647884</v>
      </c>
      <c r="P4845" s="35" t="s">
        <v>8088</v>
      </c>
      <c r="R4845" s="33">
        <v>179.20752479999999</v>
      </c>
      <c r="S4845" s="35" t="s">
        <v>8088</v>
      </c>
      <c r="U4845" s="33">
        <v>32.059999999999995</v>
      </c>
      <c r="V4845" s="35" t="s">
        <v>8088</v>
      </c>
      <c r="X4845" s="33">
        <v>166.96</v>
      </c>
      <c r="Y4845" s="35" t="s">
        <v>8088</v>
      </c>
      <c r="AA4845" s="33">
        <v>32.059999999999995</v>
      </c>
      <c r="AB4845" s="35" t="s">
        <v>8088</v>
      </c>
      <c r="AD4845" s="33">
        <v>21.525999999999996</v>
      </c>
      <c r="AE4845" s="35" t="s">
        <v>8088</v>
      </c>
      <c r="AG4845" s="33">
        <v>45.16</v>
      </c>
      <c r="AH4845" s="35" t="s">
        <v>8088</v>
      </c>
      <c r="AJ4845" s="33">
        <v>45.16</v>
      </c>
      <c r="AK4845" s="35" t="s">
        <v>8088</v>
      </c>
      <c r="AM4845" s="33">
        <v>45.16</v>
      </c>
      <c r="AN4845" s="35" t="s">
        <v>8088</v>
      </c>
      <c r="AP4845" s="33">
        <v>45.16</v>
      </c>
      <c r="AQ4845" s="35" t="s">
        <v>8088</v>
      </c>
      <c r="AS4845" s="33">
        <v>45.16</v>
      </c>
      <c r="AT4845" s="35" t="s">
        <v>8088</v>
      </c>
      <c r="AV4845" s="33">
        <v>45.16</v>
      </c>
      <c r="AW4845" s="35" t="s">
        <v>8088</v>
      </c>
      <c r="AY4845" s="33">
        <v>45.16</v>
      </c>
      <c r="AZ4845" s="35" t="s">
        <v>8088</v>
      </c>
      <c r="BB4845" s="33">
        <v>0</v>
      </c>
      <c r="BC4845" s="35" t="s">
        <v>8088</v>
      </c>
      <c r="BE4845" s="33">
        <v>0</v>
      </c>
      <c r="BF4845" s="35" t="s">
        <v>8088</v>
      </c>
      <c r="BH4845" s="33">
        <v>120.11520899999999</v>
      </c>
      <c r="BI4845" s="35" t="s">
        <v>8088</v>
      </c>
      <c r="BK4845" s="33">
        <v>120.11520899999999</v>
      </c>
      <c r="BL4845" s="35" t="s">
        <v>8088</v>
      </c>
      <c r="BN4845" s="33">
        <f>_xlfn.XLOOKUP(E4845,'[2]Charge Level Data'!$E:$E,'[2]Charge Level Data'!$BN:$BN,"N/A")</f>
        <v>120.11520899999999</v>
      </c>
      <c r="BO4845" s="35" t="s">
        <v>8088</v>
      </c>
      <c r="BQ4845" s="33">
        <v>37.097999999999999</v>
      </c>
      <c r="BR4845" s="35" t="s">
        <v>8088</v>
      </c>
    </row>
    <row r="4846" spans="1:70" x14ac:dyDescent="0.3">
      <c r="A4846">
        <v>13450252</v>
      </c>
      <c r="B4846" t="s">
        <v>864</v>
      </c>
      <c r="C4846" s="33">
        <v>253.55</v>
      </c>
      <c r="D4846">
        <v>636</v>
      </c>
      <c r="E4846" t="s">
        <v>7986</v>
      </c>
      <c r="F4846">
        <v>50742048401</v>
      </c>
      <c r="H4846" s="33">
        <f t="shared" si="228"/>
        <v>101.42000000000002</v>
      </c>
      <c r="I4846" s="34">
        <f t="shared" si="226"/>
        <v>0</v>
      </c>
      <c r="J4846" s="34">
        <f t="shared" si="227"/>
        <v>200.4647884</v>
      </c>
      <c r="L4846" s="33">
        <v>192.79436239999998</v>
      </c>
      <c r="M4846" s="35" t="s">
        <v>8088</v>
      </c>
      <c r="O4846" s="33">
        <v>200.4647884</v>
      </c>
      <c r="P4846" s="35" t="s">
        <v>8088</v>
      </c>
      <c r="R4846" s="33">
        <v>179.20752479999999</v>
      </c>
      <c r="S4846" s="35" t="s">
        <v>8088</v>
      </c>
      <c r="U4846" s="33">
        <v>32.059999999999995</v>
      </c>
      <c r="V4846" s="35" t="s">
        <v>8088</v>
      </c>
      <c r="X4846" s="33">
        <v>166.96</v>
      </c>
      <c r="Y4846" s="35" t="s">
        <v>8088</v>
      </c>
      <c r="AA4846" s="33">
        <v>32.059999999999995</v>
      </c>
      <c r="AB4846" s="35" t="s">
        <v>8088</v>
      </c>
      <c r="AD4846" s="33">
        <v>21.525999999999996</v>
      </c>
      <c r="AE4846" s="35" t="s">
        <v>8088</v>
      </c>
      <c r="AG4846" s="33">
        <v>45.16</v>
      </c>
      <c r="AH4846" s="35" t="s">
        <v>8088</v>
      </c>
      <c r="AJ4846" s="33">
        <v>45.16</v>
      </c>
      <c r="AK4846" s="35" t="s">
        <v>8088</v>
      </c>
      <c r="AM4846" s="33">
        <v>45.16</v>
      </c>
      <c r="AN4846" s="35" t="s">
        <v>8088</v>
      </c>
      <c r="AP4846" s="33">
        <v>45.16</v>
      </c>
      <c r="AQ4846" s="35" t="s">
        <v>8088</v>
      </c>
      <c r="AS4846" s="33">
        <v>45.16</v>
      </c>
      <c r="AT4846" s="35" t="s">
        <v>8088</v>
      </c>
      <c r="AV4846" s="33">
        <v>45.16</v>
      </c>
      <c r="AW4846" s="35" t="s">
        <v>8088</v>
      </c>
      <c r="AY4846" s="33">
        <v>45.16</v>
      </c>
      <c r="AZ4846" s="35" t="s">
        <v>8088</v>
      </c>
      <c r="BB4846" s="33">
        <v>0</v>
      </c>
      <c r="BC4846" s="35" t="s">
        <v>8088</v>
      </c>
      <c r="BE4846" s="33">
        <v>0</v>
      </c>
      <c r="BF4846" s="35" t="s">
        <v>8088</v>
      </c>
      <c r="BH4846" s="33">
        <v>120.11520899999999</v>
      </c>
      <c r="BI4846" s="35" t="s">
        <v>8088</v>
      </c>
      <c r="BK4846" s="33">
        <v>120.11520899999999</v>
      </c>
      <c r="BL4846" s="35" t="s">
        <v>8088</v>
      </c>
      <c r="BN4846" s="33">
        <f>_xlfn.XLOOKUP(E4846,'[2]Charge Level Data'!$E:$E,'[2]Charge Level Data'!$BN:$BN,"N/A")</f>
        <v>120.11520899999999</v>
      </c>
      <c r="BO4846" s="35" t="s">
        <v>8088</v>
      </c>
      <c r="BQ4846" s="33">
        <v>37.097999999999999</v>
      </c>
      <c r="BR4846" s="35" t="s">
        <v>8088</v>
      </c>
    </row>
    <row r="4847" spans="1:70" x14ac:dyDescent="0.3">
      <c r="A4847">
        <v>13450253</v>
      </c>
      <c r="B4847" t="s">
        <v>865</v>
      </c>
      <c r="C4847" s="33">
        <v>253.55</v>
      </c>
      <c r="D4847">
        <v>636</v>
      </c>
      <c r="E4847" t="s">
        <v>7986</v>
      </c>
      <c r="F4847">
        <v>70710141101</v>
      </c>
      <c r="H4847" s="33">
        <f t="shared" si="228"/>
        <v>101.42000000000002</v>
      </c>
      <c r="I4847" s="34">
        <f t="shared" si="226"/>
        <v>0</v>
      </c>
      <c r="J4847" s="34">
        <f t="shared" si="227"/>
        <v>200.4647884</v>
      </c>
      <c r="L4847" s="33">
        <v>192.79436239999998</v>
      </c>
      <c r="M4847" s="35" t="s">
        <v>8088</v>
      </c>
      <c r="O4847" s="33">
        <v>200.4647884</v>
      </c>
      <c r="P4847" s="35" t="s">
        <v>8088</v>
      </c>
      <c r="R4847" s="33">
        <v>179.20752479999999</v>
      </c>
      <c r="S4847" s="35" t="s">
        <v>8088</v>
      </c>
      <c r="U4847" s="33">
        <v>32.059999999999995</v>
      </c>
      <c r="V4847" s="35" t="s">
        <v>8088</v>
      </c>
      <c r="X4847" s="33">
        <v>166.96</v>
      </c>
      <c r="Y4847" s="35" t="s">
        <v>8088</v>
      </c>
      <c r="AA4847" s="33">
        <v>32.059999999999995</v>
      </c>
      <c r="AB4847" s="35" t="s">
        <v>8088</v>
      </c>
      <c r="AD4847" s="33">
        <v>21.525999999999996</v>
      </c>
      <c r="AE4847" s="35" t="s">
        <v>8088</v>
      </c>
      <c r="AG4847" s="33">
        <v>45.16</v>
      </c>
      <c r="AH4847" s="35" t="s">
        <v>8088</v>
      </c>
      <c r="AJ4847" s="33">
        <v>45.16</v>
      </c>
      <c r="AK4847" s="35" t="s">
        <v>8088</v>
      </c>
      <c r="AM4847" s="33">
        <v>45.16</v>
      </c>
      <c r="AN4847" s="35" t="s">
        <v>8088</v>
      </c>
      <c r="AP4847" s="33">
        <v>45.16</v>
      </c>
      <c r="AQ4847" s="35" t="s">
        <v>8088</v>
      </c>
      <c r="AS4847" s="33">
        <v>45.16</v>
      </c>
      <c r="AT4847" s="35" t="s">
        <v>8088</v>
      </c>
      <c r="AV4847" s="33">
        <v>45.16</v>
      </c>
      <c r="AW4847" s="35" t="s">
        <v>8088</v>
      </c>
      <c r="AY4847" s="33">
        <v>45.16</v>
      </c>
      <c r="AZ4847" s="35" t="s">
        <v>8088</v>
      </c>
      <c r="BB4847" s="33">
        <v>0</v>
      </c>
      <c r="BC4847" s="35" t="s">
        <v>8088</v>
      </c>
      <c r="BE4847" s="33">
        <v>0</v>
      </c>
      <c r="BF4847" s="35" t="s">
        <v>8088</v>
      </c>
      <c r="BH4847" s="33">
        <v>120.11520899999999</v>
      </c>
      <c r="BI4847" s="35" t="s">
        <v>8088</v>
      </c>
      <c r="BK4847" s="33">
        <v>120.11520899999999</v>
      </c>
      <c r="BL4847" s="35" t="s">
        <v>8088</v>
      </c>
      <c r="BN4847" s="33">
        <f>_xlfn.XLOOKUP(E4847,'[2]Charge Level Data'!$E:$E,'[2]Charge Level Data'!$BN:$BN,"N/A")</f>
        <v>120.11520899999999</v>
      </c>
      <c r="BO4847" s="35" t="s">
        <v>8088</v>
      </c>
      <c r="BQ4847" s="33">
        <v>37.097999999999999</v>
      </c>
      <c r="BR4847" s="35" t="s">
        <v>8088</v>
      </c>
    </row>
    <row r="4848" spans="1:70" x14ac:dyDescent="0.3">
      <c r="A4848">
        <v>13024015</v>
      </c>
      <c r="B4848" t="s">
        <v>5403</v>
      </c>
      <c r="C4848" s="33">
        <v>253.5</v>
      </c>
      <c r="D4848">
        <v>272</v>
      </c>
      <c r="E4848">
        <v>0</v>
      </c>
      <c r="H4848" s="33">
        <f t="shared" si="228"/>
        <v>101.4</v>
      </c>
      <c r="I4848" s="34">
        <f t="shared" si="226"/>
        <v>0</v>
      </c>
      <c r="J4848" s="34">
        <f t="shared" si="227"/>
        <v>0</v>
      </c>
      <c r="L4848" s="33" t="s">
        <v>8089</v>
      </c>
      <c r="M4848" s="35" t="s">
        <v>8088</v>
      </c>
      <c r="O4848" s="33" t="s">
        <v>8089</v>
      </c>
      <c r="P4848" s="35" t="s">
        <v>8088</v>
      </c>
      <c r="R4848" s="33" t="s">
        <v>8089</v>
      </c>
      <c r="S4848" s="35" t="s">
        <v>8088</v>
      </c>
      <c r="U4848" s="33" t="s">
        <v>8089</v>
      </c>
      <c r="V4848" s="35" t="s">
        <v>8088</v>
      </c>
      <c r="X4848" s="33" t="s">
        <v>8089</v>
      </c>
      <c r="Y4848" s="35" t="s">
        <v>8088</v>
      </c>
      <c r="AA4848" s="33" t="s">
        <v>8089</v>
      </c>
      <c r="AB4848" s="35" t="s">
        <v>8088</v>
      </c>
      <c r="AD4848" s="33" t="s">
        <v>8089</v>
      </c>
      <c r="AE4848" s="35" t="s">
        <v>8088</v>
      </c>
      <c r="AG4848" s="33" t="s">
        <v>8089</v>
      </c>
      <c r="AH4848" s="35" t="s">
        <v>8088</v>
      </c>
      <c r="AJ4848" s="33" t="s">
        <v>8089</v>
      </c>
      <c r="AK4848" s="35" t="s">
        <v>8088</v>
      </c>
      <c r="AM4848" s="33" t="s">
        <v>8089</v>
      </c>
      <c r="AN4848" s="35" t="s">
        <v>8088</v>
      </c>
      <c r="AP4848" s="33" t="s">
        <v>8089</v>
      </c>
      <c r="AQ4848" s="35" t="s">
        <v>8088</v>
      </c>
      <c r="AS4848" s="33" t="s">
        <v>8089</v>
      </c>
      <c r="AT4848" s="35" t="s">
        <v>8088</v>
      </c>
      <c r="AV4848" s="33" t="s">
        <v>8089</v>
      </c>
      <c r="AW4848" s="35" t="s">
        <v>8088</v>
      </c>
      <c r="AY4848" s="33" t="s">
        <v>8089</v>
      </c>
      <c r="AZ4848" s="35" t="s">
        <v>8088</v>
      </c>
      <c r="BB4848" s="33" t="s">
        <v>8089</v>
      </c>
      <c r="BC4848" s="35" t="s">
        <v>8088</v>
      </c>
      <c r="BE4848" s="33" t="s">
        <v>8089</v>
      </c>
      <c r="BF4848" s="35" t="s">
        <v>8088</v>
      </c>
      <c r="BH4848" s="33" t="s">
        <v>8089</v>
      </c>
      <c r="BI4848" s="35" t="s">
        <v>8088</v>
      </c>
      <c r="BK4848" s="33" t="s">
        <v>8089</v>
      </c>
      <c r="BL4848" s="35" t="s">
        <v>8088</v>
      </c>
      <c r="BN4848" s="33" t="str">
        <f>_xlfn.XLOOKUP(E4848,'[2]Charge Level Data'!$E:$E,'[2]Charge Level Data'!$BN:$BN,"N/A")</f>
        <v>N/A</v>
      </c>
      <c r="BO4848" s="35" t="s">
        <v>8088</v>
      </c>
      <c r="BQ4848" s="33" t="s">
        <v>8089</v>
      </c>
      <c r="BR4848" s="35" t="s">
        <v>8088</v>
      </c>
    </row>
    <row r="4849" spans="1:70" x14ac:dyDescent="0.3">
      <c r="A4849">
        <v>7906397</v>
      </c>
      <c r="B4849" t="s">
        <v>354</v>
      </c>
      <c r="C4849" s="33">
        <v>253</v>
      </c>
      <c r="D4849">
        <v>300</v>
      </c>
      <c r="E4849">
        <v>86880</v>
      </c>
      <c r="H4849" s="33">
        <f t="shared" si="228"/>
        <v>101.2</v>
      </c>
      <c r="I4849" s="34">
        <f t="shared" si="226"/>
        <v>0</v>
      </c>
      <c r="J4849" s="34">
        <f t="shared" si="227"/>
        <v>221.11656969199598</v>
      </c>
      <c r="L4849" s="33">
        <v>212.65594027805597</v>
      </c>
      <c r="M4849" s="35" t="s">
        <v>8088</v>
      </c>
      <c r="O4849" s="33">
        <v>221.11656969199598</v>
      </c>
      <c r="P4849" s="35" t="s">
        <v>8088</v>
      </c>
      <c r="R4849" s="33">
        <v>197.66939352811195</v>
      </c>
      <c r="S4849" s="35" t="s">
        <v>8088</v>
      </c>
      <c r="U4849" s="33">
        <v>0</v>
      </c>
      <c r="V4849" s="35" t="s">
        <v>8088</v>
      </c>
      <c r="X4849" s="33">
        <v>13.51</v>
      </c>
      <c r="Y4849" s="35" t="s">
        <v>8088</v>
      </c>
      <c r="AA4849" s="33">
        <v>172.2</v>
      </c>
      <c r="AB4849" s="35" t="s">
        <v>8088</v>
      </c>
      <c r="AD4849" s="33">
        <v>115.61999999999999</v>
      </c>
      <c r="AE4849" s="35" t="s">
        <v>8088</v>
      </c>
      <c r="AG4849" s="33">
        <v>49.812360399999989</v>
      </c>
      <c r="AH4849" s="35" t="s">
        <v>8088</v>
      </c>
      <c r="AJ4849" s="33">
        <v>49.812360399999989</v>
      </c>
      <c r="AK4849" s="35" t="s">
        <v>8088</v>
      </c>
      <c r="AM4849" s="33">
        <v>49.812360399999989</v>
      </c>
      <c r="AN4849" s="35" t="s">
        <v>8088</v>
      </c>
      <c r="AP4849" s="33">
        <v>49.812360399999989</v>
      </c>
      <c r="AQ4849" s="35" t="s">
        <v>8088</v>
      </c>
      <c r="AS4849" s="33">
        <v>49.812360399999989</v>
      </c>
      <c r="AT4849" s="35" t="s">
        <v>8088</v>
      </c>
      <c r="AV4849" s="33">
        <v>49.812360399999989</v>
      </c>
      <c r="AW4849" s="35" t="s">
        <v>8088</v>
      </c>
      <c r="AY4849" s="33">
        <v>49.812360399999989</v>
      </c>
      <c r="AZ4849" s="35" t="s">
        <v>8088</v>
      </c>
      <c r="BB4849" s="33">
        <v>4.8499999999999996</v>
      </c>
      <c r="BC4849" s="35" t="s">
        <v>8088</v>
      </c>
      <c r="BE4849" s="33">
        <v>4.8499999999999996</v>
      </c>
      <c r="BF4849" s="35" t="s">
        <v>8088</v>
      </c>
      <c r="BH4849" s="33">
        <v>19.293353999999997</v>
      </c>
      <c r="BI4849" s="35" t="s">
        <v>8088</v>
      </c>
      <c r="BK4849" s="33">
        <v>19.293353999999997</v>
      </c>
      <c r="BL4849" s="35" t="s">
        <v>8088</v>
      </c>
      <c r="BN4849" s="33">
        <f>_xlfn.XLOOKUP(E4849,'[2]Charge Level Data'!$E:$E,'[2]Charge Level Data'!$BN:$BN,"N/A")</f>
        <v>19.293353999999997</v>
      </c>
      <c r="BO4849" s="35" t="s">
        <v>8088</v>
      </c>
      <c r="BQ4849" s="33">
        <v>199.26000000000002</v>
      </c>
      <c r="BR4849" s="35" t="s">
        <v>8088</v>
      </c>
    </row>
    <row r="4850" spans="1:70" x14ac:dyDescent="0.3">
      <c r="A4850">
        <v>8010962</v>
      </c>
      <c r="B4850" t="s">
        <v>356</v>
      </c>
      <c r="C4850" s="33">
        <v>253</v>
      </c>
      <c r="D4850">
        <v>300</v>
      </c>
      <c r="E4850">
        <v>86880</v>
      </c>
      <c r="H4850" s="33">
        <f t="shared" si="228"/>
        <v>101.2</v>
      </c>
      <c r="I4850" s="34">
        <f t="shared" si="226"/>
        <v>0</v>
      </c>
      <c r="J4850" s="34">
        <f t="shared" si="227"/>
        <v>221.11656969199598</v>
      </c>
      <c r="L4850" s="33">
        <v>212.65594027805597</v>
      </c>
      <c r="M4850" s="35" t="s">
        <v>8088</v>
      </c>
      <c r="O4850" s="33">
        <v>221.11656969199598</v>
      </c>
      <c r="P4850" s="35" t="s">
        <v>8088</v>
      </c>
      <c r="R4850" s="33">
        <v>197.66939352811195</v>
      </c>
      <c r="S4850" s="35" t="s">
        <v>8088</v>
      </c>
      <c r="U4850" s="33">
        <v>0</v>
      </c>
      <c r="V4850" s="35" t="s">
        <v>8088</v>
      </c>
      <c r="X4850" s="33">
        <v>13.51</v>
      </c>
      <c r="Y4850" s="35" t="s">
        <v>8088</v>
      </c>
      <c r="AA4850" s="33">
        <v>172.2</v>
      </c>
      <c r="AB4850" s="35" t="s">
        <v>8088</v>
      </c>
      <c r="AD4850" s="33">
        <v>115.61999999999999</v>
      </c>
      <c r="AE4850" s="35" t="s">
        <v>8088</v>
      </c>
      <c r="AG4850" s="33">
        <v>49.812360399999989</v>
      </c>
      <c r="AH4850" s="35" t="s">
        <v>8088</v>
      </c>
      <c r="AJ4850" s="33">
        <v>49.812360399999989</v>
      </c>
      <c r="AK4850" s="35" t="s">
        <v>8088</v>
      </c>
      <c r="AM4850" s="33">
        <v>49.812360399999989</v>
      </c>
      <c r="AN4850" s="35" t="s">
        <v>8088</v>
      </c>
      <c r="AP4850" s="33">
        <v>49.812360399999989</v>
      </c>
      <c r="AQ4850" s="35" t="s">
        <v>8088</v>
      </c>
      <c r="AS4850" s="33">
        <v>49.812360399999989</v>
      </c>
      <c r="AT4850" s="35" t="s">
        <v>8088</v>
      </c>
      <c r="AV4850" s="33">
        <v>49.812360399999989</v>
      </c>
      <c r="AW4850" s="35" t="s">
        <v>8088</v>
      </c>
      <c r="AY4850" s="33">
        <v>49.812360399999989</v>
      </c>
      <c r="AZ4850" s="35" t="s">
        <v>8088</v>
      </c>
      <c r="BB4850" s="33">
        <v>4.8499999999999996</v>
      </c>
      <c r="BC4850" s="35" t="s">
        <v>8088</v>
      </c>
      <c r="BE4850" s="33">
        <v>4.8499999999999996</v>
      </c>
      <c r="BF4850" s="35" t="s">
        <v>8088</v>
      </c>
      <c r="BH4850" s="33">
        <v>19.293353999999997</v>
      </c>
      <c r="BI4850" s="35" t="s">
        <v>8088</v>
      </c>
      <c r="BK4850" s="33">
        <v>19.293353999999997</v>
      </c>
      <c r="BL4850" s="35" t="s">
        <v>8088</v>
      </c>
      <c r="BN4850" s="33">
        <f>_xlfn.XLOOKUP(E4850,'[2]Charge Level Data'!$E:$E,'[2]Charge Level Data'!$BN:$BN,"N/A")</f>
        <v>19.293353999999997</v>
      </c>
      <c r="BO4850" s="35" t="s">
        <v>8088</v>
      </c>
      <c r="BQ4850" s="33">
        <v>199.26000000000002</v>
      </c>
      <c r="BR4850" s="35" t="s">
        <v>8088</v>
      </c>
    </row>
    <row r="4851" spans="1:70" x14ac:dyDescent="0.3">
      <c r="A4851">
        <v>13026958</v>
      </c>
      <c r="B4851" t="s">
        <v>7397</v>
      </c>
      <c r="C4851" s="33">
        <v>252.96</v>
      </c>
      <c r="D4851">
        <v>272</v>
      </c>
      <c r="E4851">
        <v>0</v>
      </c>
      <c r="H4851" s="33">
        <f t="shared" si="228"/>
        <v>101.18400000000001</v>
      </c>
      <c r="I4851" s="34">
        <f t="shared" si="226"/>
        <v>0</v>
      </c>
      <c r="J4851" s="34">
        <f t="shared" si="227"/>
        <v>0</v>
      </c>
      <c r="L4851" s="33" t="s">
        <v>8089</v>
      </c>
      <c r="M4851" s="35" t="s">
        <v>8088</v>
      </c>
      <c r="O4851" s="33" t="s">
        <v>8089</v>
      </c>
      <c r="P4851" s="35" t="s">
        <v>8088</v>
      </c>
      <c r="R4851" s="33" t="s">
        <v>8089</v>
      </c>
      <c r="S4851" s="35" t="s">
        <v>8088</v>
      </c>
      <c r="U4851" s="33" t="s">
        <v>8089</v>
      </c>
      <c r="V4851" s="35" t="s">
        <v>8088</v>
      </c>
      <c r="X4851" s="33" t="s">
        <v>8089</v>
      </c>
      <c r="Y4851" s="35" t="s">
        <v>8088</v>
      </c>
      <c r="AA4851" s="33" t="s">
        <v>8089</v>
      </c>
      <c r="AB4851" s="35" t="s">
        <v>8088</v>
      </c>
      <c r="AD4851" s="33" t="s">
        <v>8089</v>
      </c>
      <c r="AE4851" s="35" t="s">
        <v>8088</v>
      </c>
      <c r="AG4851" s="33" t="s">
        <v>8089</v>
      </c>
      <c r="AH4851" s="35" t="s">
        <v>8088</v>
      </c>
      <c r="AJ4851" s="33" t="s">
        <v>8089</v>
      </c>
      <c r="AK4851" s="35" t="s">
        <v>8088</v>
      </c>
      <c r="AM4851" s="33" t="s">
        <v>8089</v>
      </c>
      <c r="AN4851" s="35" t="s">
        <v>8088</v>
      </c>
      <c r="AP4851" s="33" t="s">
        <v>8089</v>
      </c>
      <c r="AQ4851" s="35" t="s">
        <v>8088</v>
      </c>
      <c r="AS4851" s="33" t="s">
        <v>8089</v>
      </c>
      <c r="AT4851" s="35" t="s">
        <v>8088</v>
      </c>
      <c r="AV4851" s="33" t="s">
        <v>8089</v>
      </c>
      <c r="AW4851" s="35" t="s">
        <v>8088</v>
      </c>
      <c r="AY4851" s="33" t="s">
        <v>8089</v>
      </c>
      <c r="AZ4851" s="35" t="s">
        <v>8088</v>
      </c>
      <c r="BB4851" s="33" t="s">
        <v>8089</v>
      </c>
      <c r="BC4851" s="35" t="s">
        <v>8088</v>
      </c>
      <c r="BE4851" s="33" t="s">
        <v>8089</v>
      </c>
      <c r="BF4851" s="35" t="s">
        <v>8088</v>
      </c>
      <c r="BH4851" s="33" t="s">
        <v>8089</v>
      </c>
      <c r="BI4851" s="35" t="s">
        <v>8088</v>
      </c>
      <c r="BK4851" s="33" t="s">
        <v>8089</v>
      </c>
      <c r="BL4851" s="35" t="s">
        <v>8088</v>
      </c>
      <c r="BN4851" s="33" t="str">
        <f>_xlfn.XLOOKUP(E4851,'[2]Charge Level Data'!$E:$E,'[2]Charge Level Data'!$BN:$BN,"N/A")</f>
        <v>N/A</v>
      </c>
      <c r="BO4851" s="35" t="s">
        <v>8088</v>
      </c>
      <c r="BQ4851" s="33" t="s">
        <v>8089</v>
      </c>
      <c r="BR4851" s="35" t="s">
        <v>8088</v>
      </c>
    </row>
    <row r="4852" spans="1:70" x14ac:dyDescent="0.3">
      <c r="A4852">
        <v>13026961</v>
      </c>
      <c r="B4852" t="s">
        <v>7399</v>
      </c>
      <c r="C4852" s="33">
        <v>252.96</v>
      </c>
      <c r="D4852">
        <v>272</v>
      </c>
      <c r="E4852">
        <v>0</v>
      </c>
      <c r="H4852" s="33">
        <f t="shared" si="228"/>
        <v>101.18400000000001</v>
      </c>
      <c r="I4852" s="34">
        <f t="shared" si="226"/>
        <v>0</v>
      </c>
      <c r="J4852" s="34">
        <f t="shared" si="227"/>
        <v>0</v>
      </c>
      <c r="L4852" s="33" t="s">
        <v>8089</v>
      </c>
      <c r="M4852" s="35" t="s">
        <v>8088</v>
      </c>
      <c r="O4852" s="33" t="s">
        <v>8089</v>
      </c>
      <c r="P4852" s="35" t="s">
        <v>8088</v>
      </c>
      <c r="R4852" s="33" t="s">
        <v>8089</v>
      </c>
      <c r="S4852" s="35" t="s">
        <v>8088</v>
      </c>
      <c r="U4852" s="33" t="s">
        <v>8089</v>
      </c>
      <c r="V4852" s="35" t="s">
        <v>8088</v>
      </c>
      <c r="X4852" s="33" t="s">
        <v>8089</v>
      </c>
      <c r="Y4852" s="35" t="s">
        <v>8088</v>
      </c>
      <c r="AA4852" s="33" t="s">
        <v>8089</v>
      </c>
      <c r="AB4852" s="35" t="s">
        <v>8088</v>
      </c>
      <c r="AD4852" s="33" t="s">
        <v>8089</v>
      </c>
      <c r="AE4852" s="35" t="s">
        <v>8088</v>
      </c>
      <c r="AG4852" s="33" t="s">
        <v>8089</v>
      </c>
      <c r="AH4852" s="35" t="s">
        <v>8088</v>
      </c>
      <c r="AJ4852" s="33" t="s">
        <v>8089</v>
      </c>
      <c r="AK4852" s="35" t="s">
        <v>8088</v>
      </c>
      <c r="AM4852" s="33" t="s">
        <v>8089</v>
      </c>
      <c r="AN4852" s="35" t="s">
        <v>8088</v>
      </c>
      <c r="AP4852" s="33" t="s">
        <v>8089</v>
      </c>
      <c r="AQ4852" s="35" t="s">
        <v>8088</v>
      </c>
      <c r="AS4852" s="33" t="s">
        <v>8089</v>
      </c>
      <c r="AT4852" s="35" t="s">
        <v>8088</v>
      </c>
      <c r="AV4852" s="33" t="s">
        <v>8089</v>
      </c>
      <c r="AW4852" s="35" t="s">
        <v>8088</v>
      </c>
      <c r="AY4852" s="33" t="s">
        <v>8089</v>
      </c>
      <c r="AZ4852" s="35" t="s">
        <v>8088</v>
      </c>
      <c r="BB4852" s="33" t="s">
        <v>8089</v>
      </c>
      <c r="BC4852" s="35" t="s">
        <v>8088</v>
      </c>
      <c r="BE4852" s="33" t="s">
        <v>8089</v>
      </c>
      <c r="BF4852" s="35" t="s">
        <v>8088</v>
      </c>
      <c r="BH4852" s="33" t="s">
        <v>8089</v>
      </c>
      <c r="BI4852" s="35" t="s">
        <v>8088</v>
      </c>
      <c r="BK4852" s="33" t="s">
        <v>8089</v>
      </c>
      <c r="BL4852" s="35" t="s">
        <v>8088</v>
      </c>
      <c r="BN4852" s="33" t="str">
        <f>_xlfn.XLOOKUP(E4852,'[2]Charge Level Data'!$E:$E,'[2]Charge Level Data'!$BN:$BN,"N/A")</f>
        <v>N/A</v>
      </c>
      <c r="BO4852" s="35" t="s">
        <v>8088</v>
      </c>
      <c r="BQ4852" s="33" t="s">
        <v>8089</v>
      </c>
      <c r="BR4852" s="35" t="s">
        <v>8088</v>
      </c>
    </row>
    <row r="4853" spans="1:70" x14ac:dyDescent="0.3">
      <c r="A4853">
        <v>13027594</v>
      </c>
      <c r="B4853" t="s">
        <v>5565</v>
      </c>
      <c r="C4853" s="33">
        <v>252.18</v>
      </c>
      <c r="D4853">
        <v>272</v>
      </c>
      <c r="E4853">
        <v>0</v>
      </c>
      <c r="H4853" s="33">
        <f t="shared" si="228"/>
        <v>100.87200000000001</v>
      </c>
      <c r="I4853" s="34">
        <f t="shared" si="226"/>
        <v>0</v>
      </c>
      <c r="J4853" s="34">
        <f t="shared" si="227"/>
        <v>0</v>
      </c>
      <c r="L4853" s="33" t="s">
        <v>8089</v>
      </c>
      <c r="M4853" s="35" t="s">
        <v>8088</v>
      </c>
      <c r="O4853" s="33" t="s">
        <v>8089</v>
      </c>
      <c r="P4853" s="35" t="s">
        <v>8088</v>
      </c>
      <c r="R4853" s="33" t="s">
        <v>8089</v>
      </c>
      <c r="S4853" s="35" t="s">
        <v>8088</v>
      </c>
      <c r="U4853" s="33" t="s">
        <v>8089</v>
      </c>
      <c r="V4853" s="35" t="s">
        <v>8088</v>
      </c>
      <c r="X4853" s="33" t="s">
        <v>8089</v>
      </c>
      <c r="Y4853" s="35" t="s">
        <v>8088</v>
      </c>
      <c r="AA4853" s="33" t="s">
        <v>8089</v>
      </c>
      <c r="AB4853" s="35" t="s">
        <v>8088</v>
      </c>
      <c r="AD4853" s="33" t="s">
        <v>8089</v>
      </c>
      <c r="AE4853" s="35" t="s">
        <v>8088</v>
      </c>
      <c r="AG4853" s="33" t="s">
        <v>8089</v>
      </c>
      <c r="AH4853" s="35" t="s">
        <v>8088</v>
      </c>
      <c r="AJ4853" s="33" t="s">
        <v>8089</v>
      </c>
      <c r="AK4853" s="35" t="s">
        <v>8088</v>
      </c>
      <c r="AM4853" s="33" t="s">
        <v>8089</v>
      </c>
      <c r="AN4853" s="35" t="s">
        <v>8088</v>
      </c>
      <c r="AP4853" s="33" t="s">
        <v>8089</v>
      </c>
      <c r="AQ4853" s="35" t="s">
        <v>8088</v>
      </c>
      <c r="AS4853" s="33" t="s">
        <v>8089</v>
      </c>
      <c r="AT4853" s="35" t="s">
        <v>8088</v>
      </c>
      <c r="AV4853" s="33" t="s">
        <v>8089</v>
      </c>
      <c r="AW4853" s="35" t="s">
        <v>8088</v>
      </c>
      <c r="AY4853" s="33" t="s">
        <v>8089</v>
      </c>
      <c r="AZ4853" s="35" t="s">
        <v>8088</v>
      </c>
      <c r="BB4853" s="33" t="s">
        <v>8089</v>
      </c>
      <c r="BC4853" s="35" t="s">
        <v>8088</v>
      </c>
      <c r="BE4853" s="33" t="s">
        <v>8089</v>
      </c>
      <c r="BF4853" s="35" t="s">
        <v>8088</v>
      </c>
      <c r="BH4853" s="33" t="s">
        <v>8089</v>
      </c>
      <c r="BI4853" s="35" t="s">
        <v>8088</v>
      </c>
      <c r="BK4853" s="33" t="s">
        <v>8089</v>
      </c>
      <c r="BL4853" s="35" t="s">
        <v>8088</v>
      </c>
      <c r="BN4853" s="33" t="str">
        <f>_xlfn.XLOOKUP(E4853,'[2]Charge Level Data'!$E:$E,'[2]Charge Level Data'!$BN:$BN,"N/A")</f>
        <v>N/A</v>
      </c>
      <c r="BO4853" s="35" t="s">
        <v>8088</v>
      </c>
      <c r="BQ4853" s="33" t="s">
        <v>8089</v>
      </c>
      <c r="BR4853" s="35" t="s">
        <v>8088</v>
      </c>
    </row>
    <row r="4854" spans="1:70" x14ac:dyDescent="0.3">
      <c r="A4854">
        <v>13026679</v>
      </c>
      <c r="B4854" t="s">
        <v>5143</v>
      </c>
      <c r="C4854" s="33">
        <v>252</v>
      </c>
      <c r="D4854">
        <v>272</v>
      </c>
      <c r="E4854">
        <v>0</v>
      </c>
      <c r="H4854" s="33">
        <f t="shared" si="228"/>
        <v>100.80000000000001</v>
      </c>
      <c r="I4854" s="34">
        <f t="shared" si="226"/>
        <v>0</v>
      </c>
      <c r="J4854" s="34">
        <f t="shared" si="227"/>
        <v>0</v>
      </c>
      <c r="L4854" s="33" t="s">
        <v>8089</v>
      </c>
      <c r="M4854" s="35" t="s">
        <v>8088</v>
      </c>
      <c r="O4854" s="33" t="s">
        <v>8089</v>
      </c>
      <c r="P4854" s="35" t="s">
        <v>8088</v>
      </c>
      <c r="R4854" s="33" t="s">
        <v>8089</v>
      </c>
      <c r="S4854" s="35" t="s">
        <v>8088</v>
      </c>
      <c r="U4854" s="33" t="s">
        <v>8089</v>
      </c>
      <c r="V4854" s="35" t="s">
        <v>8088</v>
      </c>
      <c r="X4854" s="33" t="s">
        <v>8089</v>
      </c>
      <c r="Y4854" s="35" t="s">
        <v>8088</v>
      </c>
      <c r="AA4854" s="33" t="s">
        <v>8089</v>
      </c>
      <c r="AB4854" s="35" t="s">
        <v>8088</v>
      </c>
      <c r="AD4854" s="33" t="s">
        <v>8089</v>
      </c>
      <c r="AE4854" s="35" t="s">
        <v>8088</v>
      </c>
      <c r="AG4854" s="33" t="s">
        <v>8089</v>
      </c>
      <c r="AH4854" s="35" t="s">
        <v>8088</v>
      </c>
      <c r="AJ4854" s="33" t="s">
        <v>8089</v>
      </c>
      <c r="AK4854" s="35" t="s">
        <v>8088</v>
      </c>
      <c r="AM4854" s="33" t="s">
        <v>8089</v>
      </c>
      <c r="AN4854" s="35" t="s">
        <v>8088</v>
      </c>
      <c r="AP4854" s="33" t="s">
        <v>8089</v>
      </c>
      <c r="AQ4854" s="35" t="s">
        <v>8088</v>
      </c>
      <c r="AS4854" s="33" t="s">
        <v>8089</v>
      </c>
      <c r="AT4854" s="35" t="s">
        <v>8088</v>
      </c>
      <c r="AV4854" s="33" t="s">
        <v>8089</v>
      </c>
      <c r="AW4854" s="35" t="s">
        <v>8088</v>
      </c>
      <c r="AY4854" s="33" t="s">
        <v>8089</v>
      </c>
      <c r="AZ4854" s="35" t="s">
        <v>8088</v>
      </c>
      <c r="BB4854" s="33" t="s">
        <v>8089</v>
      </c>
      <c r="BC4854" s="35" t="s">
        <v>8088</v>
      </c>
      <c r="BE4854" s="33" t="s">
        <v>8089</v>
      </c>
      <c r="BF4854" s="35" t="s">
        <v>8088</v>
      </c>
      <c r="BH4854" s="33" t="s">
        <v>8089</v>
      </c>
      <c r="BI4854" s="35" t="s">
        <v>8088</v>
      </c>
      <c r="BK4854" s="33" t="s">
        <v>8089</v>
      </c>
      <c r="BL4854" s="35" t="s">
        <v>8088</v>
      </c>
      <c r="BN4854" s="33" t="str">
        <f>_xlfn.XLOOKUP(E4854,'[2]Charge Level Data'!$E:$E,'[2]Charge Level Data'!$BN:$BN,"N/A")</f>
        <v>N/A</v>
      </c>
      <c r="BO4854" s="35" t="s">
        <v>8088</v>
      </c>
      <c r="BQ4854" s="33" t="s">
        <v>8089</v>
      </c>
      <c r="BR4854" s="35" t="s">
        <v>8088</v>
      </c>
    </row>
    <row r="4855" spans="1:70" x14ac:dyDescent="0.3">
      <c r="A4855">
        <v>13026686</v>
      </c>
      <c r="B4855" t="s">
        <v>5146</v>
      </c>
      <c r="C4855" s="33">
        <v>252</v>
      </c>
      <c r="D4855">
        <v>272</v>
      </c>
      <c r="E4855">
        <v>0</v>
      </c>
      <c r="H4855" s="33">
        <f t="shared" si="228"/>
        <v>100.80000000000001</v>
      </c>
      <c r="I4855" s="34">
        <f t="shared" si="226"/>
        <v>0</v>
      </c>
      <c r="J4855" s="34">
        <f t="shared" si="227"/>
        <v>0</v>
      </c>
      <c r="L4855" s="33" t="s">
        <v>8089</v>
      </c>
      <c r="M4855" s="35" t="s">
        <v>8088</v>
      </c>
      <c r="O4855" s="33" t="s">
        <v>8089</v>
      </c>
      <c r="P4855" s="35" t="s">
        <v>8088</v>
      </c>
      <c r="R4855" s="33" t="s">
        <v>8089</v>
      </c>
      <c r="S4855" s="35" t="s">
        <v>8088</v>
      </c>
      <c r="U4855" s="33" t="s">
        <v>8089</v>
      </c>
      <c r="V4855" s="35" t="s">
        <v>8088</v>
      </c>
      <c r="X4855" s="33" t="s">
        <v>8089</v>
      </c>
      <c r="Y4855" s="35" t="s">
        <v>8088</v>
      </c>
      <c r="AA4855" s="33" t="s">
        <v>8089</v>
      </c>
      <c r="AB4855" s="35" t="s">
        <v>8088</v>
      </c>
      <c r="AD4855" s="33" t="s">
        <v>8089</v>
      </c>
      <c r="AE4855" s="35" t="s">
        <v>8088</v>
      </c>
      <c r="AG4855" s="33" t="s">
        <v>8089</v>
      </c>
      <c r="AH4855" s="35" t="s">
        <v>8088</v>
      </c>
      <c r="AJ4855" s="33" t="s">
        <v>8089</v>
      </c>
      <c r="AK4855" s="35" t="s">
        <v>8088</v>
      </c>
      <c r="AM4855" s="33" t="s">
        <v>8089</v>
      </c>
      <c r="AN4855" s="35" t="s">
        <v>8088</v>
      </c>
      <c r="AP4855" s="33" t="s">
        <v>8089</v>
      </c>
      <c r="AQ4855" s="35" t="s">
        <v>8088</v>
      </c>
      <c r="AS4855" s="33" t="s">
        <v>8089</v>
      </c>
      <c r="AT4855" s="35" t="s">
        <v>8088</v>
      </c>
      <c r="AV4855" s="33" t="s">
        <v>8089</v>
      </c>
      <c r="AW4855" s="35" t="s">
        <v>8088</v>
      </c>
      <c r="AY4855" s="33" t="s">
        <v>8089</v>
      </c>
      <c r="AZ4855" s="35" t="s">
        <v>8088</v>
      </c>
      <c r="BB4855" s="33" t="s">
        <v>8089</v>
      </c>
      <c r="BC4855" s="35" t="s">
        <v>8088</v>
      </c>
      <c r="BE4855" s="33" t="s">
        <v>8089</v>
      </c>
      <c r="BF4855" s="35" t="s">
        <v>8088</v>
      </c>
      <c r="BH4855" s="33" t="s">
        <v>8089</v>
      </c>
      <c r="BI4855" s="35" t="s">
        <v>8088</v>
      </c>
      <c r="BK4855" s="33" t="s">
        <v>8089</v>
      </c>
      <c r="BL4855" s="35" t="s">
        <v>8088</v>
      </c>
      <c r="BN4855" s="33" t="str">
        <f>_xlfn.XLOOKUP(E4855,'[2]Charge Level Data'!$E:$E,'[2]Charge Level Data'!$BN:$BN,"N/A")</f>
        <v>N/A</v>
      </c>
      <c r="BO4855" s="35" t="s">
        <v>8088</v>
      </c>
      <c r="BQ4855" s="33" t="s">
        <v>8089</v>
      </c>
      <c r="BR4855" s="35" t="s">
        <v>8088</v>
      </c>
    </row>
    <row r="4856" spans="1:70" x14ac:dyDescent="0.3">
      <c r="A4856">
        <v>13210477</v>
      </c>
      <c r="B4856" t="s">
        <v>5298</v>
      </c>
      <c r="C4856" s="33">
        <v>252</v>
      </c>
      <c r="D4856">
        <v>272</v>
      </c>
      <c r="E4856">
        <v>0</v>
      </c>
      <c r="H4856" s="33">
        <f t="shared" si="228"/>
        <v>100.80000000000001</v>
      </c>
      <c r="I4856" s="34">
        <f t="shared" si="226"/>
        <v>0</v>
      </c>
      <c r="J4856" s="34">
        <f t="shared" si="227"/>
        <v>0</v>
      </c>
      <c r="L4856" s="33" t="s">
        <v>8089</v>
      </c>
      <c r="M4856" s="35" t="s">
        <v>8088</v>
      </c>
      <c r="O4856" s="33" t="s">
        <v>8089</v>
      </c>
      <c r="P4856" s="35" t="s">
        <v>8088</v>
      </c>
      <c r="R4856" s="33" t="s">
        <v>8089</v>
      </c>
      <c r="S4856" s="35" t="s">
        <v>8088</v>
      </c>
      <c r="U4856" s="33" t="s">
        <v>8089</v>
      </c>
      <c r="V4856" s="35" t="s">
        <v>8088</v>
      </c>
      <c r="X4856" s="33" t="s">
        <v>8089</v>
      </c>
      <c r="Y4856" s="35" t="s">
        <v>8088</v>
      </c>
      <c r="AA4856" s="33" t="s">
        <v>8089</v>
      </c>
      <c r="AB4856" s="35" t="s">
        <v>8088</v>
      </c>
      <c r="AD4856" s="33" t="s">
        <v>8089</v>
      </c>
      <c r="AE4856" s="35" t="s">
        <v>8088</v>
      </c>
      <c r="AG4856" s="33" t="s">
        <v>8089</v>
      </c>
      <c r="AH4856" s="35" t="s">
        <v>8088</v>
      </c>
      <c r="AJ4856" s="33" t="s">
        <v>8089</v>
      </c>
      <c r="AK4856" s="35" t="s">
        <v>8088</v>
      </c>
      <c r="AM4856" s="33" t="s">
        <v>8089</v>
      </c>
      <c r="AN4856" s="35" t="s">
        <v>8088</v>
      </c>
      <c r="AP4856" s="33" t="s">
        <v>8089</v>
      </c>
      <c r="AQ4856" s="35" t="s">
        <v>8088</v>
      </c>
      <c r="AS4856" s="33" t="s">
        <v>8089</v>
      </c>
      <c r="AT4856" s="35" t="s">
        <v>8088</v>
      </c>
      <c r="AV4856" s="33" t="s">
        <v>8089</v>
      </c>
      <c r="AW4856" s="35" t="s">
        <v>8088</v>
      </c>
      <c r="AY4856" s="33" t="s">
        <v>8089</v>
      </c>
      <c r="AZ4856" s="35" t="s">
        <v>8088</v>
      </c>
      <c r="BB4856" s="33" t="s">
        <v>8089</v>
      </c>
      <c r="BC4856" s="35" t="s">
        <v>8088</v>
      </c>
      <c r="BE4856" s="33" t="s">
        <v>8089</v>
      </c>
      <c r="BF4856" s="35" t="s">
        <v>8088</v>
      </c>
      <c r="BH4856" s="33" t="s">
        <v>8089</v>
      </c>
      <c r="BI4856" s="35" t="s">
        <v>8088</v>
      </c>
      <c r="BK4856" s="33" t="s">
        <v>8089</v>
      </c>
      <c r="BL4856" s="35" t="s">
        <v>8088</v>
      </c>
      <c r="BN4856" s="33" t="str">
        <f>_xlfn.XLOOKUP(E4856,'[2]Charge Level Data'!$E:$E,'[2]Charge Level Data'!$BN:$BN,"N/A")</f>
        <v>N/A</v>
      </c>
      <c r="BO4856" s="35" t="s">
        <v>8088</v>
      </c>
      <c r="BQ4856" s="33" t="s">
        <v>8089</v>
      </c>
      <c r="BR4856" s="35" t="s">
        <v>8088</v>
      </c>
    </row>
    <row r="4857" spans="1:70" x14ac:dyDescent="0.3">
      <c r="A4857">
        <v>13463026</v>
      </c>
      <c r="B4857" t="s">
        <v>5299</v>
      </c>
      <c r="C4857" s="33">
        <v>252</v>
      </c>
      <c r="D4857">
        <v>272</v>
      </c>
      <c r="E4857">
        <v>0</v>
      </c>
      <c r="H4857" s="33">
        <f t="shared" si="228"/>
        <v>100.80000000000001</v>
      </c>
      <c r="I4857" s="34">
        <f t="shared" si="226"/>
        <v>0</v>
      </c>
      <c r="J4857" s="34">
        <f t="shared" si="227"/>
        <v>0</v>
      </c>
      <c r="L4857" s="33" t="s">
        <v>8089</v>
      </c>
      <c r="M4857" s="35" t="s">
        <v>8088</v>
      </c>
      <c r="O4857" s="33" t="s">
        <v>8089</v>
      </c>
      <c r="P4857" s="35" t="s">
        <v>8088</v>
      </c>
      <c r="R4857" s="33" t="s">
        <v>8089</v>
      </c>
      <c r="S4857" s="35" t="s">
        <v>8088</v>
      </c>
      <c r="U4857" s="33" t="s">
        <v>8089</v>
      </c>
      <c r="V4857" s="35" t="s">
        <v>8088</v>
      </c>
      <c r="X4857" s="33" t="s">
        <v>8089</v>
      </c>
      <c r="Y4857" s="35" t="s">
        <v>8088</v>
      </c>
      <c r="AA4857" s="33" t="s">
        <v>8089</v>
      </c>
      <c r="AB4857" s="35" t="s">
        <v>8088</v>
      </c>
      <c r="AD4857" s="33" t="s">
        <v>8089</v>
      </c>
      <c r="AE4857" s="35" t="s">
        <v>8088</v>
      </c>
      <c r="AG4857" s="33" t="s">
        <v>8089</v>
      </c>
      <c r="AH4857" s="35" t="s">
        <v>8088</v>
      </c>
      <c r="AJ4857" s="33" t="s">
        <v>8089</v>
      </c>
      <c r="AK4857" s="35" t="s">
        <v>8088</v>
      </c>
      <c r="AM4857" s="33" t="s">
        <v>8089</v>
      </c>
      <c r="AN4857" s="35" t="s">
        <v>8088</v>
      </c>
      <c r="AP4857" s="33" t="s">
        <v>8089</v>
      </c>
      <c r="AQ4857" s="35" t="s">
        <v>8088</v>
      </c>
      <c r="AS4857" s="33" t="s">
        <v>8089</v>
      </c>
      <c r="AT4857" s="35" t="s">
        <v>8088</v>
      </c>
      <c r="AV4857" s="33" t="s">
        <v>8089</v>
      </c>
      <c r="AW4857" s="35" t="s">
        <v>8088</v>
      </c>
      <c r="AY4857" s="33" t="s">
        <v>8089</v>
      </c>
      <c r="AZ4857" s="35" t="s">
        <v>8088</v>
      </c>
      <c r="BB4857" s="33" t="s">
        <v>8089</v>
      </c>
      <c r="BC4857" s="35" t="s">
        <v>8088</v>
      </c>
      <c r="BE4857" s="33" t="s">
        <v>8089</v>
      </c>
      <c r="BF4857" s="35" t="s">
        <v>8088</v>
      </c>
      <c r="BH4857" s="33" t="s">
        <v>8089</v>
      </c>
      <c r="BI4857" s="35" t="s">
        <v>8088</v>
      </c>
      <c r="BK4857" s="33" t="s">
        <v>8089</v>
      </c>
      <c r="BL4857" s="35" t="s">
        <v>8088</v>
      </c>
      <c r="BN4857" s="33" t="str">
        <f>_xlfn.XLOOKUP(E4857,'[2]Charge Level Data'!$E:$E,'[2]Charge Level Data'!$BN:$BN,"N/A")</f>
        <v>N/A</v>
      </c>
      <c r="BO4857" s="35" t="s">
        <v>8088</v>
      </c>
      <c r="BQ4857" s="33" t="s">
        <v>8089</v>
      </c>
      <c r="BR4857" s="35" t="s">
        <v>8088</v>
      </c>
    </row>
    <row r="4858" spans="1:70" x14ac:dyDescent="0.3">
      <c r="A4858">
        <v>13210478</v>
      </c>
      <c r="B4858" t="s">
        <v>5300</v>
      </c>
      <c r="C4858" s="33">
        <v>252</v>
      </c>
      <c r="D4858">
        <v>272</v>
      </c>
      <c r="E4858">
        <v>0</v>
      </c>
      <c r="H4858" s="33">
        <f t="shared" si="228"/>
        <v>100.80000000000001</v>
      </c>
      <c r="I4858" s="34">
        <f t="shared" si="226"/>
        <v>0</v>
      </c>
      <c r="J4858" s="34">
        <f t="shared" si="227"/>
        <v>0</v>
      </c>
      <c r="L4858" s="33" t="s">
        <v>8089</v>
      </c>
      <c r="M4858" s="35" t="s">
        <v>8088</v>
      </c>
      <c r="O4858" s="33" t="s">
        <v>8089</v>
      </c>
      <c r="P4858" s="35" t="s">
        <v>8088</v>
      </c>
      <c r="R4858" s="33" t="s">
        <v>8089</v>
      </c>
      <c r="S4858" s="35" t="s">
        <v>8088</v>
      </c>
      <c r="U4858" s="33" t="s">
        <v>8089</v>
      </c>
      <c r="V4858" s="35" t="s">
        <v>8088</v>
      </c>
      <c r="X4858" s="33" t="s">
        <v>8089</v>
      </c>
      <c r="Y4858" s="35" t="s">
        <v>8088</v>
      </c>
      <c r="AA4858" s="33" t="s">
        <v>8089</v>
      </c>
      <c r="AB4858" s="35" t="s">
        <v>8088</v>
      </c>
      <c r="AD4858" s="33" t="s">
        <v>8089</v>
      </c>
      <c r="AE4858" s="35" t="s">
        <v>8088</v>
      </c>
      <c r="AG4858" s="33" t="s">
        <v>8089</v>
      </c>
      <c r="AH4858" s="35" t="s">
        <v>8088</v>
      </c>
      <c r="AJ4858" s="33" t="s">
        <v>8089</v>
      </c>
      <c r="AK4858" s="35" t="s">
        <v>8088</v>
      </c>
      <c r="AM4858" s="33" t="s">
        <v>8089</v>
      </c>
      <c r="AN4858" s="35" t="s">
        <v>8088</v>
      </c>
      <c r="AP4858" s="33" t="s">
        <v>8089</v>
      </c>
      <c r="AQ4858" s="35" t="s">
        <v>8088</v>
      </c>
      <c r="AS4858" s="33" t="s">
        <v>8089</v>
      </c>
      <c r="AT4858" s="35" t="s">
        <v>8088</v>
      </c>
      <c r="AV4858" s="33" t="s">
        <v>8089</v>
      </c>
      <c r="AW4858" s="35" t="s">
        <v>8088</v>
      </c>
      <c r="AY4858" s="33" t="s">
        <v>8089</v>
      </c>
      <c r="AZ4858" s="35" t="s">
        <v>8088</v>
      </c>
      <c r="BB4858" s="33" t="s">
        <v>8089</v>
      </c>
      <c r="BC4858" s="35" t="s">
        <v>8088</v>
      </c>
      <c r="BE4858" s="33" t="s">
        <v>8089</v>
      </c>
      <c r="BF4858" s="35" t="s">
        <v>8088</v>
      </c>
      <c r="BH4858" s="33" t="s">
        <v>8089</v>
      </c>
      <c r="BI4858" s="35" t="s">
        <v>8088</v>
      </c>
      <c r="BK4858" s="33" t="s">
        <v>8089</v>
      </c>
      <c r="BL4858" s="35" t="s">
        <v>8088</v>
      </c>
      <c r="BN4858" s="33" t="str">
        <f>_xlfn.XLOOKUP(E4858,'[2]Charge Level Data'!$E:$E,'[2]Charge Level Data'!$BN:$BN,"N/A")</f>
        <v>N/A</v>
      </c>
      <c r="BO4858" s="35" t="s">
        <v>8088</v>
      </c>
      <c r="BQ4858" s="33" t="s">
        <v>8089</v>
      </c>
      <c r="BR4858" s="35" t="s">
        <v>8088</v>
      </c>
    </row>
    <row r="4859" spans="1:70" x14ac:dyDescent="0.3">
      <c r="A4859">
        <v>13463027</v>
      </c>
      <c r="B4859" t="s">
        <v>5301</v>
      </c>
      <c r="C4859" s="33">
        <v>252</v>
      </c>
      <c r="D4859">
        <v>272</v>
      </c>
      <c r="E4859">
        <v>0</v>
      </c>
      <c r="H4859" s="33">
        <f t="shared" si="228"/>
        <v>100.80000000000001</v>
      </c>
      <c r="I4859" s="34">
        <f t="shared" si="226"/>
        <v>0</v>
      </c>
      <c r="J4859" s="34">
        <f t="shared" si="227"/>
        <v>0</v>
      </c>
      <c r="L4859" s="33" t="s">
        <v>8089</v>
      </c>
      <c r="M4859" s="35" t="s">
        <v>8088</v>
      </c>
      <c r="O4859" s="33" t="s">
        <v>8089</v>
      </c>
      <c r="P4859" s="35" t="s">
        <v>8088</v>
      </c>
      <c r="R4859" s="33" t="s">
        <v>8089</v>
      </c>
      <c r="S4859" s="35" t="s">
        <v>8088</v>
      </c>
      <c r="U4859" s="33" t="s">
        <v>8089</v>
      </c>
      <c r="V4859" s="35" t="s">
        <v>8088</v>
      </c>
      <c r="X4859" s="33" t="s">
        <v>8089</v>
      </c>
      <c r="Y4859" s="35" t="s">
        <v>8088</v>
      </c>
      <c r="AA4859" s="33" t="s">
        <v>8089</v>
      </c>
      <c r="AB4859" s="35" t="s">
        <v>8088</v>
      </c>
      <c r="AD4859" s="33" t="s">
        <v>8089</v>
      </c>
      <c r="AE4859" s="35" t="s">
        <v>8088</v>
      </c>
      <c r="AG4859" s="33" t="s">
        <v>8089</v>
      </c>
      <c r="AH4859" s="35" t="s">
        <v>8088</v>
      </c>
      <c r="AJ4859" s="33" t="s">
        <v>8089</v>
      </c>
      <c r="AK4859" s="35" t="s">
        <v>8088</v>
      </c>
      <c r="AM4859" s="33" t="s">
        <v>8089</v>
      </c>
      <c r="AN4859" s="35" t="s">
        <v>8088</v>
      </c>
      <c r="AP4859" s="33" t="s">
        <v>8089</v>
      </c>
      <c r="AQ4859" s="35" t="s">
        <v>8088</v>
      </c>
      <c r="AS4859" s="33" t="s">
        <v>8089</v>
      </c>
      <c r="AT4859" s="35" t="s">
        <v>8088</v>
      </c>
      <c r="AV4859" s="33" t="s">
        <v>8089</v>
      </c>
      <c r="AW4859" s="35" t="s">
        <v>8088</v>
      </c>
      <c r="AY4859" s="33" t="s">
        <v>8089</v>
      </c>
      <c r="AZ4859" s="35" t="s">
        <v>8088</v>
      </c>
      <c r="BB4859" s="33" t="s">
        <v>8089</v>
      </c>
      <c r="BC4859" s="35" t="s">
        <v>8088</v>
      </c>
      <c r="BE4859" s="33" t="s">
        <v>8089</v>
      </c>
      <c r="BF4859" s="35" t="s">
        <v>8088</v>
      </c>
      <c r="BH4859" s="33" t="s">
        <v>8089</v>
      </c>
      <c r="BI4859" s="35" t="s">
        <v>8088</v>
      </c>
      <c r="BK4859" s="33" t="s">
        <v>8089</v>
      </c>
      <c r="BL4859" s="35" t="s">
        <v>8088</v>
      </c>
      <c r="BN4859" s="33" t="str">
        <f>_xlfn.XLOOKUP(E4859,'[2]Charge Level Data'!$E:$E,'[2]Charge Level Data'!$BN:$BN,"N/A")</f>
        <v>N/A</v>
      </c>
      <c r="BO4859" s="35" t="s">
        <v>8088</v>
      </c>
      <c r="BQ4859" s="33" t="s">
        <v>8089</v>
      </c>
      <c r="BR4859" s="35" t="s">
        <v>8088</v>
      </c>
    </row>
    <row r="4860" spans="1:70" x14ac:dyDescent="0.3">
      <c r="A4860">
        <v>13463028</v>
      </c>
      <c r="B4860" t="s">
        <v>5302</v>
      </c>
      <c r="C4860" s="33">
        <v>252</v>
      </c>
      <c r="D4860">
        <v>272</v>
      </c>
      <c r="E4860">
        <v>0</v>
      </c>
      <c r="H4860" s="33">
        <f t="shared" si="228"/>
        <v>100.80000000000001</v>
      </c>
      <c r="I4860" s="34">
        <f t="shared" si="226"/>
        <v>0</v>
      </c>
      <c r="J4860" s="34">
        <f t="shared" si="227"/>
        <v>0</v>
      </c>
      <c r="L4860" s="33" t="s">
        <v>8089</v>
      </c>
      <c r="M4860" s="35" t="s">
        <v>8088</v>
      </c>
      <c r="O4860" s="33" t="s">
        <v>8089</v>
      </c>
      <c r="P4860" s="35" t="s">
        <v>8088</v>
      </c>
      <c r="R4860" s="33" t="s">
        <v>8089</v>
      </c>
      <c r="S4860" s="35" t="s">
        <v>8088</v>
      </c>
      <c r="U4860" s="33" t="s">
        <v>8089</v>
      </c>
      <c r="V4860" s="35" t="s">
        <v>8088</v>
      </c>
      <c r="X4860" s="33" t="s">
        <v>8089</v>
      </c>
      <c r="Y4860" s="35" t="s">
        <v>8088</v>
      </c>
      <c r="AA4860" s="33" t="s">
        <v>8089</v>
      </c>
      <c r="AB4860" s="35" t="s">
        <v>8088</v>
      </c>
      <c r="AD4860" s="33" t="s">
        <v>8089</v>
      </c>
      <c r="AE4860" s="35" t="s">
        <v>8088</v>
      </c>
      <c r="AG4860" s="33" t="s">
        <v>8089</v>
      </c>
      <c r="AH4860" s="35" t="s">
        <v>8088</v>
      </c>
      <c r="AJ4860" s="33" t="s">
        <v>8089</v>
      </c>
      <c r="AK4860" s="35" t="s">
        <v>8088</v>
      </c>
      <c r="AM4860" s="33" t="s">
        <v>8089</v>
      </c>
      <c r="AN4860" s="35" t="s">
        <v>8088</v>
      </c>
      <c r="AP4860" s="33" t="s">
        <v>8089</v>
      </c>
      <c r="AQ4860" s="35" t="s">
        <v>8088</v>
      </c>
      <c r="AS4860" s="33" t="s">
        <v>8089</v>
      </c>
      <c r="AT4860" s="35" t="s">
        <v>8088</v>
      </c>
      <c r="AV4860" s="33" t="s">
        <v>8089</v>
      </c>
      <c r="AW4860" s="35" t="s">
        <v>8088</v>
      </c>
      <c r="AY4860" s="33" t="s">
        <v>8089</v>
      </c>
      <c r="AZ4860" s="35" t="s">
        <v>8088</v>
      </c>
      <c r="BB4860" s="33" t="s">
        <v>8089</v>
      </c>
      <c r="BC4860" s="35" t="s">
        <v>8088</v>
      </c>
      <c r="BE4860" s="33" t="s">
        <v>8089</v>
      </c>
      <c r="BF4860" s="35" t="s">
        <v>8088</v>
      </c>
      <c r="BH4860" s="33" t="s">
        <v>8089</v>
      </c>
      <c r="BI4860" s="35" t="s">
        <v>8088</v>
      </c>
      <c r="BK4860" s="33" t="s">
        <v>8089</v>
      </c>
      <c r="BL4860" s="35" t="s">
        <v>8088</v>
      </c>
      <c r="BN4860" s="33" t="str">
        <f>_xlfn.XLOOKUP(E4860,'[2]Charge Level Data'!$E:$E,'[2]Charge Level Data'!$BN:$BN,"N/A")</f>
        <v>N/A</v>
      </c>
      <c r="BO4860" s="35" t="s">
        <v>8088</v>
      </c>
      <c r="BQ4860" s="33" t="s">
        <v>8089</v>
      </c>
      <c r="BR4860" s="35" t="s">
        <v>8088</v>
      </c>
    </row>
    <row r="4861" spans="1:70" x14ac:dyDescent="0.3">
      <c r="A4861">
        <v>13463029</v>
      </c>
      <c r="B4861" t="s">
        <v>5303</v>
      </c>
      <c r="C4861" s="33">
        <v>252</v>
      </c>
      <c r="D4861">
        <v>272</v>
      </c>
      <c r="E4861">
        <v>0</v>
      </c>
      <c r="H4861" s="33">
        <f t="shared" si="228"/>
        <v>100.80000000000001</v>
      </c>
      <c r="I4861" s="34">
        <f t="shared" si="226"/>
        <v>0</v>
      </c>
      <c r="J4861" s="34">
        <f t="shared" si="227"/>
        <v>0</v>
      </c>
      <c r="L4861" s="33" t="s">
        <v>8089</v>
      </c>
      <c r="M4861" s="35" t="s">
        <v>8088</v>
      </c>
      <c r="O4861" s="33" t="s">
        <v>8089</v>
      </c>
      <c r="P4861" s="35" t="s">
        <v>8088</v>
      </c>
      <c r="R4861" s="33" t="s">
        <v>8089</v>
      </c>
      <c r="S4861" s="35" t="s">
        <v>8088</v>
      </c>
      <c r="U4861" s="33" t="s">
        <v>8089</v>
      </c>
      <c r="V4861" s="35" t="s">
        <v>8088</v>
      </c>
      <c r="X4861" s="33" t="s">
        <v>8089</v>
      </c>
      <c r="Y4861" s="35" t="s">
        <v>8088</v>
      </c>
      <c r="AA4861" s="33" t="s">
        <v>8089</v>
      </c>
      <c r="AB4861" s="35" t="s">
        <v>8088</v>
      </c>
      <c r="AD4861" s="33" t="s">
        <v>8089</v>
      </c>
      <c r="AE4861" s="35" t="s">
        <v>8088</v>
      </c>
      <c r="AG4861" s="33" t="s">
        <v>8089</v>
      </c>
      <c r="AH4861" s="35" t="s">
        <v>8088</v>
      </c>
      <c r="AJ4861" s="33" t="s">
        <v>8089</v>
      </c>
      <c r="AK4861" s="35" t="s">
        <v>8088</v>
      </c>
      <c r="AM4861" s="33" t="s">
        <v>8089</v>
      </c>
      <c r="AN4861" s="35" t="s">
        <v>8088</v>
      </c>
      <c r="AP4861" s="33" t="s">
        <v>8089</v>
      </c>
      <c r="AQ4861" s="35" t="s">
        <v>8088</v>
      </c>
      <c r="AS4861" s="33" t="s">
        <v>8089</v>
      </c>
      <c r="AT4861" s="35" t="s">
        <v>8088</v>
      </c>
      <c r="AV4861" s="33" t="s">
        <v>8089</v>
      </c>
      <c r="AW4861" s="35" t="s">
        <v>8088</v>
      </c>
      <c r="AY4861" s="33" t="s">
        <v>8089</v>
      </c>
      <c r="AZ4861" s="35" t="s">
        <v>8088</v>
      </c>
      <c r="BB4861" s="33" t="s">
        <v>8089</v>
      </c>
      <c r="BC4861" s="35" t="s">
        <v>8088</v>
      </c>
      <c r="BE4861" s="33" t="s">
        <v>8089</v>
      </c>
      <c r="BF4861" s="35" t="s">
        <v>8088</v>
      </c>
      <c r="BH4861" s="33" t="s">
        <v>8089</v>
      </c>
      <c r="BI4861" s="35" t="s">
        <v>8088</v>
      </c>
      <c r="BK4861" s="33" t="s">
        <v>8089</v>
      </c>
      <c r="BL4861" s="35" t="s">
        <v>8088</v>
      </c>
      <c r="BN4861" s="33" t="str">
        <f>_xlfn.XLOOKUP(E4861,'[2]Charge Level Data'!$E:$E,'[2]Charge Level Data'!$BN:$BN,"N/A")</f>
        <v>N/A</v>
      </c>
      <c r="BO4861" s="35" t="s">
        <v>8088</v>
      </c>
      <c r="BQ4861" s="33" t="s">
        <v>8089</v>
      </c>
      <c r="BR4861" s="35" t="s">
        <v>8088</v>
      </c>
    </row>
    <row r="4862" spans="1:70" x14ac:dyDescent="0.3">
      <c r="A4862">
        <v>13025163</v>
      </c>
      <c r="B4862" t="s">
        <v>5319</v>
      </c>
      <c r="C4862" s="33">
        <v>252</v>
      </c>
      <c r="D4862">
        <v>272</v>
      </c>
      <c r="E4862">
        <v>0</v>
      </c>
      <c r="H4862" s="33">
        <f t="shared" si="228"/>
        <v>100.80000000000001</v>
      </c>
      <c r="I4862" s="34">
        <f t="shared" si="226"/>
        <v>0</v>
      </c>
      <c r="J4862" s="34">
        <f t="shared" si="227"/>
        <v>0</v>
      </c>
      <c r="L4862" s="33" t="s">
        <v>8089</v>
      </c>
      <c r="M4862" s="35" t="s">
        <v>8088</v>
      </c>
      <c r="O4862" s="33" t="s">
        <v>8089</v>
      </c>
      <c r="P4862" s="35" t="s">
        <v>8088</v>
      </c>
      <c r="R4862" s="33" t="s">
        <v>8089</v>
      </c>
      <c r="S4862" s="35" t="s">
        <v>8088</v>
      </c>
      <c r="U4862" s="33" t="s">
        <v>8089</v>
      </c>
      <c r="V4862" s="35" t="s">
        <v>8088</v>
      </c>
      <c r="X4862" s="33" t="s">
        <v>8089</v>
      </c>
      <c r="Y4862" s="35" t="s">
        <v>8088</v>
      </c>
      <c r="AA4862" s="33" t="s">
        <v>8089</v>
      </c>
      <c r="AB4862" s="35" t="s">
        <v>8088</v>
      </c>
      <c r="AD4862" s="33" t="s">
        <v>8089</v>
      </c>
      <c r="AE4862" s="35" t="s">
        <v>8088</v>
      </c>
      <c r="AG4862" s="33" t="s">
        <v>8089</v>
      </c>
      <c r="AH4862" s="35" t="s">
        <v>8088</v>
      </c>
      <c r="AJ4862" s="33" t="s">
        <v>8089</v>
      </c>
      <c r="AK4862" s="35" t="s">
        <v>8088</v>
      </c>
      <c r="AM4862" s="33" t="s">
        <v>8089</v>
      </c>
      <c r="AN4862" s="35" t="s">
        <v>8088</v>
      </c>
      <c r="AP4862" s="33" t="s">
        <v>8089</v>
      </c>
      <c r="AQ4862" s="35" t="s">
        <v>8088</v>
      </c>
      <c r="AS4862" s="33" t="s">
        <v>8089</v>
      </c>
      <c r="AT4862" s="35" t="s">
        <v>8088</v>
      </c>
      <c r="AV4862" s="33" t="s">
        <v>8089</v>
      </c>
      <c r="AW4862" s="35" t="s">
        <v>8088</v>
      </c>
      <c r="AY4862" s="33" t="s">
        <v>8089</v>
      </c>
      <c r="AZ4862" s="35" t="s">
        <v>8088</v>
      </c>
      <c r="BB4862" s="33" t="s">
        <v>8089</v>
      </c>
      <c r="BC4862" s="35" t="s">
        <v>8088</v>
      </c>
      <c r="BE4862" s="33" t="s">
        <v>8089</v>
      </c>
      <c r="BF4862" s="35" t="s">
        <v>8088</v>
      </c>
      <c r="BH4862" s="33" t="s">
        <v>8089</v>
      </c>
      <c r="BI4862" s="35" t="s">
        <v>8088</v>
      </c>
      <c r="BK4862" s="33" t="s">
        <v>8089</v>
      </c>
      <c r="BL4862" s="35" t="s">
        <v>8088</v>
      </c>
      <c r="BN4862" s="33" t="str">
        <f>_xlfn.XLOOKUP(E4862,'[2]Charge Level Data'!$E:$E,'[2]Charge Level Data'!$BN:$BN,"N/A")</f>
        <v>N/A</v>
      </c>
      <c r="BO4862" s="35" t="s">
        <v>8088</v>
      </c>
      <c r="BQ4862" s="33" t="s">
        <v>8089</v>
      </c>
      <c r="BR4862" s="35" t="s">
        <v>8088</v>
      </c>
    </row>
    <row r="4863" spans="1:70" x14ac:dyDescent="0.3">
      <c r="A4863">
        <v>13025161</v>
      </c>
      <c r="B4863" t="s">
        <v>5320</v>
      </c>
      <c r="C4863" s="33">
        <v>252</v>
      </c>
      <c r="D4863">
        <v>272</v>
      </c>
      <c r="E4863">
        <v>0</v>
      </c>
      <c r="H4863" s="33">
        <f t="shared" si="228"/>
        <v>100.80000000000001</v>
      </c>
      <c r="I4863" s="34">
        <f t="shared" si="226"/>
        <v>0</v>
      </c>
      <c r="J4863" s="34">
        <f t="shared" si="227"/>
        <v>0</v>
      </c>
      <c r="L4863" s="33" t="s">
        <v>8089</v>
      </c>
      <c r="M4863" s="35" t="s">
        <v>8088</v>
      </c>
      <c r="O4863" s="33" t="s">
        <v>8089</v>
      </c>
      <c r="P4863" s="35" t="s">
        <v>8088</v>
      </c>
      <c r="R4863" s="33" t="s">
        <v>8089</v>
      </c>
      <c r="S4863" s="35" t="s">
        <v>8088</v>
      </c>
      <c r="U4863" s="33" t="s">
        <v>8089</v>
      </c>
      <c r="V4863" s="35" t="s">
        <v>8088</v>
      </c>
      <c r="X4863" s="33" t="s">
        <v>8089</v>
      </c>
      <c r="Y4863" s="35" t="s">
        <v>8088</v>
      </c>
      <c r="AA4863" s="33" t="s">
        <v>8089</v>
      </c>
      <c r="AB4863" s="35" t="s">
        <v>8088</v>
      </c>
      <c r="AD4863" s="33" t="s">
        <v>8089</v>
      </c>
      <c r="AE4863" s="35" t="s">
        <v>8088</v>
      </c>
      <c r="AG4863" s="33" t="s">
        <v>8089</v>
      </c>
      <c r="AH4863" s="35" t="s">
        <v>8088</v>
      </c>
      <c r="AJ4863" s="33" t="s">
        <v>8089</v>
      </c>
      <c r="AK4863" s="35" t="s">
        <v>8088</v>
      </c>
      <c r="AM4863" s="33" t="s">
        <v>8089</v>
      </c>
      <c r="AN4863" s="35" t="s">
        <v>8088</v>
      </c>
      <c r="AP4863" s="33" t="s">
        <v>8089</v>
      </c>
      <c r="AQ4863" s="35" t="s">
        <v>8088</v>
      </c>
      <c r="AS4863" s="33" t="s">
        <v>8089</v>
      </c>
      <c r="AT4863" s="35" t="s">
        <v>8088</v>
      </c>
      <c r="AV4863" s="33" t="s">
        <v>8089</v>
      </c>
      <c r="AW4863" s="35" t="s">
        <v>8088</v>
      </c>
      <c r="AY4863" s="33" t="s">
        <v>8089</v>
      </c>
      <c r="AZ4863" s="35" t="s">
        <v>8088</v>
      </c>
      <c r="BB4863" s="33" t="s">
        <v>8089</v>
      </c>
      <c r="BC4863" s="35" t="s">
        <v>8088</v>
      </c>
      <c r="BE4863" s="33" t="s">
        <v>8089</v>
      </c>
      <c r="BF4863" s="35" t="s">
        <v>8088</v>
      </c>
      <c r="BH4863" s="33" t="s">
        <v>8089</v>
      </c>
      <c r="BI4863" s="35" t="s">
        <v>8088</v>
      </c>
      <c r="BK4863" s="33" t="s">
        <v>8089</v>
      </c>
      <c r="BL4863" s="35" t="s">
        <v>8088</v>
      </c>
      <c r="BN4863" s="33" t="str">
        <f>_xlfn.XLOOKUP(E4863,'[2]Charge Level Data'!$E:$E,'[2]Charge Level Data'!$BN:$BN,"N/A")</f>
        <v>N/A</v>
      </c>
      <c r="BO4863" s="35" t="s">
        <v>8088</v>
      </c>
      <c r="BQ4863" s="33" t="s">
        <v>8089</v>
      </c>
      <c r="BR4863" s="35" t="s">
        <v>8088</v>
      </c>
    </row>
    <row r="4864" spans="1:70" x14ac:dyDescent="0.3">
      <c r="A4864">
        <v>13011362</v>
      </c>
      <c r="B4864" t="s">
        <v>5321</v>
      </c>
      <c r="C4864" s="33">
        <v>252</v>
      </c>
      <c r="D4864">
        <v>272</v>
      </c>
      <c r="E4864" t="s">
        <v>7956</v>
      </c>
      <c r="H4864" s="33">
        <f t="shared" si="228"/>
        <v>100.80000000000001</v>
      </c>
      <c r="I4864" s="34">
        <f t="shared" si="226"/>
        <v>0</v>
      </c>
      <c r="J4864" s="34">
        <f t="shared" si="227"/>
        <v>182.25</v>
      </c>
      <c r="L4864" s="33">
        <v>0</v>
      </c>
      <c r="M4864" s="35" t="s">
        <v>8088</v>
      </c>
      <c r="O4864" s="33">
        <v>0</v>
      </c>
      <c r="P4864" s="35" t="s">
        <v>8088</v>
      </c>
      <c r="R4864" s="33">
        <v>0</v>
      </c>
      <c r="S4864" s="35" t="s">
        <v>8088</v>
      </c>
      <c r="U4864" s="33">
        <v>157.5</v>
      </c>
      <c r="V4864" s="35" t="s">
        <v>8088</v>
      </c>
      <c r="X4864" s="33">
        <v>123.75000000000001</v>
      </c>
      <c r="Y4864" s="35" t="s">
        <v>8088</v>
      </c>
      <c r="AA4864" s="33">
        <v>157.5</v>
      </c>
      <c r="AB4864" s="35" t="s">
        <v>8088</v>
      </c>
      <c r="AD4864" s="33">
        <v>105.75</v>
      </c>
      <c r="AE4864" s="35" t="s">
        <v>8088</v>
      </c>
      <c r="AG4864" s="33">
        <v>0</v>
      </c>
      <c r="AH4864" s="35" t="s">
        <v>8088</v>
      </c>
      <c r="AJ4864" s="33">
        <v>0</v>
      </c>
      <c r="AK4864" s="35" t="s">
        <v>8088</v>
      </c>
      <c r="AM4864" s="33">
        <v>0</v>
      </c>
      <c r="AN4864" s="35" t="s">
        <v>8088</v>
      </c>
      <c r="AP4864" s="33">
        <v>0</v>
      </c>
      <c r="AQ4864" s="35" t="s">
        <v>8088</v>
      </c>
      <c r="AS4864" s="33">
        <v>0</v>
      </c>
      <c r="AT4864" s="35" t="s">
        <v>8088</v>
      </c>
      <c r="AV4864" s="33">
        <v>0</v>
      </c>
      <c r="AW4864" s="35" t="s">
        <v>8088</v>
      </c>
      <c r="AY4864" s="33">
        <v>0</v>
      </c>
      <c r="AZ4864" s="35" t="s">
        <v>8088</v>
      </c>
      <c r="BB4864" s="33">
        <v>0</v>
      </c>
      <c r="BC4864" s="35" t="s">
        <v>8088</v>
      </c>
      <c r="BE4864" s="33">
        <v>0</v>
      </c>
      <c r="BF4864" s="35" t="s">
        <v>8088</v>
      </c>
      <c r="BH4864" s="33">
        <v>22.430325</v>
      </c>
      <c r="BI4864" s="35" t="s">
        <v>8088</v>
      </c>
      <c r="BK4864" s="33">
        <v>22.430325</v>
      </c>
      <c r="BL4864" s="35" t="s">
        <v>8088</v>
      </c>
      <c r="BN4864" s="33">
        <f>_xlfn.XLOOKUP(E4864,'[2]Charge Level Data'!$E:$E,'[2]Charge Level Data'!$BN:$BN,"N/A")</f>
        <v>22.430325</v>
      </c>
      <c r="BO4864" s="35" t="s">
        <v>8088</v>
      </c>
      <c r="BQ4864" s="33">
        <v>182.25</v>
      </c>
      <c r="BR4864" s="35" t="s">
        <v>8088</v>
      </c>
    </row>
    <row r="4865" spans="1:70" x14ac:dyDescent="0.3">
      <c r="A4865">
        <v>13025188</v>
      </c>
      <c r="B4865" t="s">
        <v>5322</v>
      </c>
      <c r="C4865" s="33">
        <v>252</v>
      </c>
      <c r="D4865">
        <v>272</v>
      </c>
      <c r="E4865">
        <v>0</v>
      </c>
      <c r="H4865" s="33">
        <f t="shared" si="228"/>
        <v>100.80000000000001</v>
      </c>
      <c r="I4865" s="34">
        <f t="shared" si="226"/>
        <v>0</v>
      </c>
      <c r="J4865" s="34">
        <f t="shared" si="227"/>
        <v>0</v>
      </c>
      <c r="L4865" s="33" t="s">
        <v>8089</v>
      </c>
      <c r="M4865" s="35" t="s">
        <v>8088</v>
      </c>
      <c r="O4865" s="33" t="s">
        <v>8089</v>
      </c>
      <c r="P4865" s="35" t="s">
        <v>8088</v>
      </c>
      <c r="R4865" s="33" t="s">
        <v>8089</v>
      </c>
      <c r="S4865" s="35" t="s">
        <v>8088</v>
      </c>
      <c r="U4865" s="33" t="s">
        <v>8089</v>
      </c>
      <c r="V4865" s="35" t="s">
        <v>8088</v>
      </c>
      <c r="X4865" s="33" t="s">
        <v>8089</v>
      </c>
      <c r="Y4865" s="35" t="s">
        <v>8088</v>
      </c>
      <c r="AA4865" s="33" t="s">
        <v>8089</v>
      </c>
      <c r="AB4865" s="35" t="s">
        <v>8088</v>
      </c>
      <c r="AD4865" s="33" t="s">
        <v>8089</v>
      </c>
      <c r="AE4865" s="35" t="s">
        <v>8088</v>
      </c>
      <c r="AG4865" s="33" t="s">
        <v>8089</v>
      </c>
      <c r="AH4865" s="35" t="s">
        <v>8088</v>
      </c>
      <c r="AJ4865" s="33" t="s">
        <v>8089</v>
      </c>
      <c r="AK4865" s="35" t="s">
        <v>8088</v>
      </c>
      <c r="AM4865" s="33" t="s">
        <v>8089</v>
      </c>
      <c r="AN4865" s="35" t="s">
        <v>8088</v>
      </c>
      <c r="AP4865" s="33" t="s">
        <v>8089</v>
      </c>
      <c r="AQ4865" s="35" t="s">
        <v>8088</v>
      </c>
      <c r="AS4865" s="33" t="s">
        <v>8089</v>
      </c>
      <c r="AT4865" s="35" t="s">
        <v>8088</v>
      </c>
      <c r="AV4865" s="33" t="s">
        <v>8089</v>
      </c>
      <c r="AW4865" s="35" t="s">
        <v>8088</v>
      </c>
      <c r="AY4865" s="33" t="s">
        <v>8089</v>
      </c>
      <c r="AZ4865" s="35" t="s">
        <v>8088</v>
      </c>
      <c r="BB4865" s="33" t="s">
        <v>8089</v>
      </c>
      <c r="BC4865" s="35" t="s">
        <v>8088</v>
      </c>
      <c r="BE4865" s="33" t="s">
        <v>8089</v>
      </c>
      <c r="BF4865" s="35" t="s">
        <v>8088</v>
      </c>
      <c r="BH4865" s="33" t="s">
        <v>8089</v>
      </c>
      <c r="BI4865" s="35" t="s">
        <v>8088</v>
      </c>
      <c r="BK4865" s="33" t="s">
        <v>8089</v>
      </c>
      <c r="BL4865" s="35" t="s">
        <v>8088</v>
      </c>
      <c r="BN4865" s="33" t="str">
        <f>_xlfn.XLOOKUP(E4865,'[2]Charge Level Data'!$E:$E,'[2]Charge Level Data'!$BN:$BN,"N/A")</f>
        <v>N/A</v>
      </c>
      <c r="BO4865" s="35" t="s">
        <v>8088</v>
      </c>
      <c r="BQ4865" s="33" t="s">
        <v>8089</v>
      </c>
      <c r="BR4865" s="35" t="s">
        <v>8088</v>
      </c>
    </row>
    <row r="4866" spans="1:70" x14ac:dyDescent="0.3">
      <c r="A4866">
        <v>13025469</v>
      </c>
      <c r="B4866" t="s">
        <v>5323</v>
      </c>
      <c r="C4866" s="33">
        <v>252</v>
      </c>
      <c r="D4866">
        <v>272</v>
      </c>
      <c r="E4866">
        <v>0</v>
      </c>
      <c r="H4866" s="33">
        <f t="shared" si="228"/>
        <v>100.80000000000001</v>
      </c>
      <c r="I4866" s="34">
        <f t="shared" si="226"/>
        <v>0</v>
      </c>
      <c r="J4866" s="34">
        <f t="shared" si="227"/>
        <v>0</v>
      </c>
      <c r="L4866" s="33" t="s">
        <v>8089</v>
      </c>
      <c r="M4866" s="35" t="s">
        <v>8088</v>
      </c>
      <c r="O4866" s="33" t="s">
        <v>8089</v>
      </c>
      <c r="P4866" s="35" t="s">
        <v>8088</v>
      </c>
      <c r="R4866" s="33" t="s">
        <v>8089</v>
      </c>
      <c r="S4866" s="35" t="s">
        <v>8088</v>
      </c>
      <c r="U4866" s="33" t="s">
        <v>8089</v>
      </c>
      <c r="V4866" s="35" t="s">
        <v>8088</v>
      </c>
      <c r="X4866" s="33" t="s">
        <v>8089</v>
      </c>
      <c r="Y4866" s="35" t="s">
        <v>8088</v>
      </c>
      <c r="AA4866" s="33" t="s">
        <v>8089</v>
      </c>
      <c r="AB4866" s="35" t="s">
        <v>8088</v>
      </c>
      <c r="AD4866" s="33" t="s">
        <v>8089</v>
      </c>
      <c r="AE4866" s="35" t="s">
        <v>8088</v>
      </c>
      <c r="AG4866" s="33" t="s">
        <v>8089</v>
      </c>
      <c r="AH4866" s="35" t="s">
        <v>8088</v>
      </c>
      <c r="AJ4866" s="33" t="s">
        <v>8089</v>
      </c>
      <c r="AK4866" s="35" t="s">
        <v>8088</v>
      </c>
      <c r="AM4866" s="33" t="s">
        <v>8089</v>
      </c>
      <c r="AN4866" s="35" t="s">
        <v>8088</v>
      </c>
      <c r="AP4866" s="33" t="s">
        <v>8089</v>
      </c>
      <c r="AQ4866" s="35" t="s">
        <v>8088</v>
      </c>
      <c r="AS4866" s="33" t="s">
        <v>8089</v>
      </c>
      <c r="AT4866" s="35" t="s">
        <v>8088</v>
      </c>
      <c r="AV4866" s="33" t="s">
        <v>8089</v>
      </c>
      <c r="AW4866" s="35" t="s">
        <v>8088</v>
      </c>
      <c r="AY4866" s="33" t="s">
        <v>8089</v>
      </c>
      <c r="AZ4866" s="35" t="s">
        <v>8088</v>
      </c>
      <c r="BB4866" s="33" t="s">
        <v>8089</v>
      </c>
      <c r="BC4866" s="35" t="s">
        <v>8088</v>
      </c>
      <c r="BE4866" s="33" t="s">
        <v>8089</v>
      </c>
      <c r="BF4866" s="35" t="s">
        <v>8088</v>
      </c>
      <c r="BH4866" s="33" t="s">
        <v>8089</v>
      </c>
      <c r="BI4866" s="35" t="s">
        <v>8088</v>
      </c>
      <c r="BK4866" s="33" t="s">
        <v>8089</v>
      </c>
      <c r="BL4866" s="35" t="s">
        <v>8088</v>
      </c>
      <c r="BN4866" s="33" t="str">
        <f>_xlfn.XLOOKUP(E4866,'[2]Charge Level Data'!$E:$E,'[2]Charge Level Data'!$BN:$BN,"N/A")</f>
        <v>N/A</v>
      </c>
      <c r="BO4866" s="35" t="s">
        <v>8088</v>
      </c>
      <c r="BQ4866" s="33" t="s">
        <v>8089</v>
      </c>
      <c r="BR4866" s="35" t="s">
        <v>8088</v>
      </c>
    </row>
    <row r="4867" spans="1:70" x14ac:dyDescent="0.3">
      <c r="A4867">
        <v>13026778</v>
      </c>
      <c r="B4867" t="s">
        <v>5324</v>
      </c>
      <c r="C4867" s="33">
        <v>252</v>
      </c>
      <c r="D4867">
        <v>272</v>
      </c>
      <c r="E4867">
        <v>0</v>
      </c>
      <c r="H4867" s="33">
        <f t="shared" si="228"/>
        <v>100.80000000000001</v>
      </c>
      <c r="I4867" s="34">
        <f t="shared" si="226"/>
        <v>0</v>
      </c>
      <c r="J4867" s="34">
        <f t="shared" si="227"/>
        <v>0</v>
      </c>
      <c r="L4867" s="33" t="s">
        <v>8089</v>
      </c>
      <c r="M4867" s="35" t="s">
        <v>8088</v>
      </c>
      <c r="O4867" s="33" t="s">
        <v>8089</v>
      </c>
      <c r="P4867" s="35" t="s">
        <v>8088</v>
      </c>
      <c r="R4867" s="33" t="s">
        <v>8089</v>
      </c>
      <c r="S4867" s="35" t="s">
        <v>8088</v>
      </c>
      <c r="U4867" s="33" t="s">
        <v>8089</v>
      </c>
      <c r="V4867" s="35" t="s">
        <v>8088</v>
      </c>
      <c r="X4867" s="33" t="s">
        <v>8089</v>
      </c>
      <c r="Y4867" s="35" t="s">
        <v>8088</v>
      </c>
      <c r="AA4867" s="33" t="s">
        <v>8089</v>
      </c>
      <c r="AB4867" s="35" t="s">
        <v>8088</v>
      </c>
      <c r="AD4867" s="33" t="s">
        <v>8089</v>
      </c>
      <c r="AE4867" s="35" t="s">
        <v>8088</v>
      </c>
      <c r="AG4867" s="33" t="s">
        <v>8089</v>
      </c>
      <c r="AH4867" s="35" t="s">
        <v>8088</v>
      </c>
      <c r="AJ4867" s="33" t="s">
        <v>8089</v>
      </c>
      <c r="AK4867" s="35" t="s">
        <v>8088</v>
      </c>
      <c r="AM4867" s="33" t="s">
        <v>8089</v>
      </c>
      <c r="AN4867" s="35" t="s">
        <v>8088</v>
      </c>
      <c r="AP4867" s="33" t="s">
        <v>8089</v>
      </c>
      <c r="AQ4867" s="35" t="s">
        <v>8088</v>
      </c>
      <c r="AS4867" s="33" t="s">
        <v>8089</v>
      </c>
      <c r="AT4867" s="35" t="s">
        <v>8088</v>
      </c>
      <c r="AV4867" s="33" t="s">
        <v>8089</v>
      </c>
      <c r="AW4867" s="35" t="s">
        <v>8088</v>
      </c>
      <c r="AY4867" s="33" t="s">
        <v>8089</v>
      </c>
      <c r="AZ4867" s="35" t="s">
        <v>8088</v>
      </c>
      <c r="BB4867" s="33" t="s">
        <v>8089</v>
      </c>
      <c r="BC4867" s="35" t="s">
        <v>8088</v>
      </c>
      <c r="BE4867" s="33" t="s">
        <v>8089</v>
      </c>
      <c r="BF4867" s="35" t="s">
        <v>8088</v>
      </c>
      <c r="BH4867" s="33" t="s">
        <v>8089</v>
      </c>
      <c r="BI4867" s="35" t="s">
        <v>8088</v>
      </c>
      <c r="BK4867" s="33" t="s">
        <v>8089</v>
      </c>
      <c r="BL4867" s="35" t="s">
        <v>8088</v>
      </c>
      <c r="BN4867" s="33" t="str">
        <f>_xlfn.XLOOKUP(E4867,'[2]Charge Level Data'!$E:$E,'[2]Charge Level Data'!$BN:$BN,"N/A")</f>
        <v>N/A</v>
      </c>
      <c r="BO4867" s="35" t="s">
        <v>8088</v>
      </c>
      <c r="BQ4867" s="33" t="s">
        <v>8089</v>
      </c>
      <c r="BR4867" s="35" t="s">
        <v>8088</v>
      </c>
    </row>
    <row r="4868" spans="1:70" x14ac:dyDescent="0.3">
      <c r="A4868">
        <v>13025162</v>
      </c>
      <c r="B4868" t="s">
        <v>5325</v>
      </c>
      <c r="C4868" s="33">
        <v>252</v>
      </c>
      <c r="D4868">
        <v>272</v>
      </c>
      <c r="E4868">
        <v>0</v>
      </c>
      <c r="H4868" s="33">
        <f t="shared" si="228"/>
        <v>100.80000000000001</v>
      </c>
      <c r="I4868" s="34">
        <f t="shared" si="226"/>
        <v>0</v>
      </c>
      <c r="J4868" s="34">
        <f t="shared" si="227"/>
        <v>0</v>
      </c>
      <c r="L4868" s="33" t="s">
        <v>8089</v>
      </c>
      <c r="M4868" s="35" t="s">
        <v>8088</v>
      </c>
      <c r="O4868" s="33" t="s">
        <v>8089</v>
      </c>
      <c r="P4868" s="35" t="s">
        <v>8088</v>
      </c>
      <c r="R4868" s="33" t="s">
        <v>8089</v>
      </c>
      <c r="S4868" s="35" t="s">
        <v>8088</v>
      </c>
      <c r="U4868" s="33" t="s">
        <v>8089</v>
      </c>
      <c r="V4868" s="35" t="s">
        <v>8088</v>
      </c>
      <c r="X4868" s="33" t="s">
        <v>8089</v>
      </c>
      <c r="Y4868" s="35" t="s">
        <v>8088</v>
      </c>
      <c r="AA4868" s="33" t="s">
        <v>8089</v>
      </c>
      <c r="AB4868" s="35" t="s">
        <v>8088</v>
      </c>
      <c r="AD4868" s="33" t="s">
        <v>8089</v>
      </c>
      <c r="AE4868" s="35" t="s">
        <v>8088</v>
      </c>
      <c r="AG4868" s="33" t="s">
        <v>8089</v>
      </c>
      <c r="AH4868" s="35" t="s">
        <v>8088</v>
      </c>
      <c r="AJ4868" s="33" t="s">
        <v>8089</v>
      </c>
      <c r="AK4868" s="35" t="s">
        <v>8088</v>
      </c>
      <c r="AM4868" s="33" t="s">
        <v>8089</v>
      </c>
      <c r="AN4868" s="35" t="s">
        <v>8088</v>
      </c>
      <c r="AP4868" s="33" t="s">
        <v>8089</v>
      </c>
      <c r="AQ4868" s="35" t="s">
        <v>8088</v>
      </c>
      <c r="AS4868" s="33" t="s">
        <v>8089</v>
      </c>
      <c r="AT4868" s="35" t="s">
        <v>8088</v>
      </c>
      <c r="AV4868" s="33" t="s">
        <v>8089</v>
      </c>
      <c r="AW4868" s="35" t="s">
        <v>8088</v>
      </c>
      <c r="AY4868" s="33" t="s">
        <v>8089</v>
      </c>
      <c r="AZ4868" s="35" t="s">
        <v>8088</v>
      </c>
      <c r="BB4868" s="33" t="s">
        <v>8089</v>
      </c>
      <c r="BC4868" s="35" t="s">
        <v>8088</v>
      </c>
      <c r="BE4868" s="33" t="s">
        <v>8089</v>
      </c>
      <c r="BF4868" s="35" t="s">
        <v>8088</v>
      </c>
      <c r="BH4868" s="33" t="s">
        <v>8089</v>
      </c>
      <c r="BI4868" s="35" t="s">
        <v>8088</v>
      </c>
      <c r="BK4868" s="33" t="s">
        <v>8089</v>
      </c>
      <c r="BL4868" s="35" t="s">
        <v>8088</v>
      </c>
      <c r="BN4868" s="33" t="str">
        <f>_xlfn.XLOOKUP(E4868,'[2]Charge Level Data'!$E:$E,'[2]Charge Level Data'!$BN:$BN,"N/A")</f>
        <v>N/A</v>
      </c>
      <c r="BO4868" s="35" t="s">
        <v>8088</v>
      </c>
      <c r="BQ4868" s="33" t="s">
        <v>8089</v>
      </c>
      <c r="BR4868" s="35" t="s">
        <v>8088</v>
      </c>
    </row>
    <row r="4869" spans="1:70" x14ac:dyDescent="0.3">
      <c r="A4869">
        <v>13025159</v>
      </c>
      <c r="B4869" t="s">
        <v>5326</v>
      </c>
      <c r="C4869" s="33">
        <v>252</v>
      </c>
      <c r="D4869">
        <v>272</v>
      </c>
      <c r="E4869">
        <v>0</v>
      </c>
      <c r="H4869" s="33">
        <f t="shared" si="228"/>
        <v>100.80000000000001</v>
      </c>
      <c r="I4869" s="34">
        <f t="shared" si="226"/>
        <v>0</v>
      </c>
      <c r="J4869" s="34">
        <f t="shared" si="227"/>
        <v>0</v>
      </c>
      <c r="L4869" s="33" t="s">
        <v>8089</v>
      </c>
      <c r="M4869" s="35" t="s">
        <v>8088</v>
      </c>
      <c r="O4869" s="33" t="s">
        <v>8089</v>
      </c>
      <c r="P4869" s="35" t="s">
        <v>8088</v>
      </c>
      <c r="R4869" s="33" t="s">
        <v>8089</v>
      </c>
      <c r="S4869" s="35" t="s">
        <v>8088</v>
      </c>
      <c r="U4869" s="33" t="s">
        <v>8089</v>
      </c>
      <c r="V4869" s="35" t="s">
        <v>8088</v>
      </c>
      <c r="X4869" s="33" t="s">
        <v>8089</v>
      </c>
      <c r="Y4869" s="35" t="s">
        <v>8088</v>
      </c>
      <c r="AA4869" s="33" t="s">
        <v>8089</v>
      </c>
      <c r="AB4869" s="35" t="s">
        <v>8088</v>
      </c>
      <c r="AD4869" s="33" t="s">
        <v>8089</v>
      </c>
      <c r="AE4869" s="35" t="s">
        <v>8088</v>
      </c>
      <c r="AG4869" s="33" t="s">
        <v>8089</v>
      </c>
      <c r="AH4869" s="35" t="s">
        <v>8088</v>
      </c>
      <c r="AJ4869" s="33" t="s">
        <v>8089</v>
      </c>
      <c r="AK4869" s="35" t="s">
        <v>8088</v>
      </c>
      <c r="AM4869" s="33" t="s">
        <v>8089</v>
      </c>
      <c r="AN4869" s="35" t="s">
        <v>8088</v>
      </c>
      <c r="AP4869" s="33" t="s">
        <v>8089</v>
      </c>
      <c r="AQ4869" s="35" t="s">
        <v>8088</v>
      </c>
      <c r="AS4869" s="33" t="s">
        <v>8089</v>
      </c>
      <c r="AT4869" s="35" t="s">
        <v>8088</v>
      </c>
      <c r="AV4869" s="33" t="s">
        <v>8089</v>
      </c>
      <c r="AW4869" s="35" t="s">
        <v>8088</v>
      </c>
      <c r="AY4869" s="33" t="s">
        <v>8089</v>
      </c>
      <c r="AZ4869" s="35" t="s">
        <v>8088</v>
      </c>
      <c r="BB4869" s="33" t="s">
        <v>8089</v>
      </c>
      <c r="BC4869" s="35" t="s">
        <v>8088</v>
      </c>
      <c r="BE4869" s="33" t="s">
        <v>8089</v>
      </c>
      <c r="BF4869" s="35" t="s">
        <v>8088</v>
      </c>
      <c r="BH4869" s="33" t="s">
        <v>8089</v>
      </c>
      <c r="BI4869" s="35" t="s">
        <v>8088</v>
      </c>
      <c r="BK4869" s="33" t="s">
        <v>8089</v>
      </c>
      <c r="BL4869" s="35" t="s">
        <v>8088</v>
      </c>
      <c r="BN4869" s="33" t="str">
        <f>_xlfn.XLOOKUP(E4869,'[2]Charge Level Data'!$E:$E,'[2]Charge Level Data'!$BN:$BN,"N/A")</f>
        <v>N/A</v>
      </c>
      <c r="BO4869" s="35" t="s">
        <v>8088</v>
      </c>
      <c r="BQ4869" s="33" t="s">
        <v>8089</v>
      </c>
      <c r="BR4869" s="35" t="s">
        <v>8088</v>
      </c>
    </row>
    <row r="4870" spans="1:70" x14ac:dyDescent="0.3">
      <c r="A4870">
        <v>13026799</v>
      </c>
      <c r="B4870" t="s">
        <v>5327</v>
      </c>
      <c r="C4870" s="33">
        <v>252</v>
      </c>
      <c r="D4870">
        <v>272</v>
      </c>
      <c r="E4870">
        <v>0</v>
      </c>
      <c r="H4870" s="33">
        <f t="shared" si="228"/>
        <v>100.80000000000001</v>
      </c>
      <c r="I4870" s="34">
        <f t="shared" si="226"/>
        <v>0</v>
      </c>
      <c r="J4870" s="34">
        <f t="shared" si="227"/>
        <v>0</v>
      </c>
      <c r="L4870" s="33" t="s">
        <v>8089</v>
      </c>
      <c r="M4870" s="35" t="s">
        <v>8088</v>
      </c>
      <c r="O4870" s="33" t="s">
        <v>8089</v>
      </c>
      <c r="P4870" s="35" t="s">
        <v>8088</v>
      </c>
      <c r="R4870" s="33" t="s">
        <v>8089</v>
      </c>
      <c r="S4870" s="35" t="s">
        <v>8088</v>
      </c>
      <c r="U4870" s="33" t="s">
        <v>8089</v>
      </c>
      <c r="V4870" s="35" t="s">
        <v>8088</v>
      </c>
      <c r="X4870" s="33" t="s">
        <v>8089</v>
      </c>
      <c r="Y4870" s="35" t="s">
        <v>8088</v>
      </c>
      <c r="AA4870" s="33" t="s">
        <v>8089</v>
      </c>
      <c r="AB4870" s="35" t="s">
        <v>8088</v>
      </c>
      <c r="AD4870" s="33" t="s">
        <v>8089</v>
      </c>
      <c r="AE4870" s="35" t="s">
        <v>8088</v>
      </c>
      <c r="AG4870" s="33" t="s">
        <v>8089</v>
      </c>
      <c r="AH4870" s="35" t="s">
        <v>8088</v>
      </c>
      <c r="AJ4870" s="33" t="s">
        <v>8089</v>
      </c>
      <c r="AK4870" s="35" t="s">
        <v>8088</v>
      </c>
      <c r="AM4870" s="33" t="s">
        <v>8089</v>
      </c>
      <c r="AN4870" s="35" t="s">
        <v>8088</v>
      </c>
      <c r="AP4870" s="33" t="s">
        <v>8089</v>
      </c>
      <c r="AQ4870" s="35" t="s">
        <v>8088</v>
      </c>
      <c r="AS4870" s="33" t="s">
        <v>8089</v>
      </c>
      <c r="AT4870" s="35" t="s">
        <v>8088</v>
      </c>
      <c r="AV4870" s="33" t="s">
        <v>8089</v>
      </c>
      <c r="AW4870" s="35" t="s">
        <v>8088</v>
      </c>
      <c r="AY4870" s="33" t="s">
        <v>8089</v>
      </c>
      <c r="AZ4870" s="35" t="s">
        <v>8088</v>
      </c>
      <c r="BB4870" s="33" t="s">
        <v>8089</v>
      </c>
      <c r="BC4870" s="35" t="s">
        <v>8088</v>
      </c>
      <c r="BE4870" s="33" t="s">
        <v>8089</v>
      </c>
      <c r="BF4870" s="35" t="s">
        <v>8088</v>
      </c>
      <c r="BH4870" s="33" t="s">
        <v>8089</v>
      </c>
      <c r="BI4870" s="35" t="s">
        <v>8088</v>
      </c>
      <c r="BK4870" s="33" t="s">
        <v>8089</v>
      </c>
      <c r="BL4870" s="35" t="s">
        <v>8088</v>
      </c>
      <c r="BN4870" s="33" t="str">
        <f>_xlfn.XLOOKUP(E4870,'[2]Charge Level Data'!$E:$E,'[2]Charge Level Data'!$BN:$BN,"N/A")</f>
        <v>N/A</v>
      </c>
      <c r="BO4870" s="35" t="s">
        <v>8088</v>
      </c>
      <c r="BQ4870" s="33" t="s">
        <v>8089</v>
      </c>
      <c r="BR4870" s="35" t="s">
        <v>8088</v>
      </c>
    </row>
    <row r="4871" spans="1:70" x14ac:dyDescent="0.3">
      <c r="A4871">
        <v>13025160</v>
      </c>
      <c r="B4871" t="s">
        <v>5328</v>
      </c>
      <c r="C4871" s="33">
        <v>252</v>
      </c>
      <c r="D4871">
        <v>272</v>
      </c>
      <c r="E4871">
        <v>0</v>
      </c>
      <c r="H4871" s="33">
        <f t="shared" si="228"/>
        <v>100.80000000000001</v>
      </c>
      <c r="I4871" s="34">
        <f t="shared" ref="I4871:I4934" si="229">MIN(L4871:BR4871)</f>
        <v>0</v>
      </c>
      <c r="J4871" s="34">
        <f t="shared" ref="J4871:J4934" si="230">MAX(L4871:BR4871)</f>
        <v>0</v>
      </c>
      <c r="L4871" s="33" t="s">
        <v>8089</v>
      </c>
      <c r="M4871" s="35" t="s">
        <v>8088</v>
      </c>
      <c r="O4871" s="33" t="s">
        <v>8089</v>
      </c>
      <c r="P4871" s="35" t="s">
        <v>8088</v>
      </c>
      <c r="R4871" s="33" t="s">
        <v>8089</v>
      </c>
      <c r="S4871" s="35" t="s">
        <v>8088</v>
      </c>
      <c r="U4871" s="33" t="s">
        <v>8089</v>
      </c>
      <c r="V4871" s="35" t="s">
        <v>8088</v>
      </c>
      <c r="X4871" s="33" t="s">
        <v>8089</v>
      </c>
      <c r="Y4871" s="35" t="s">
        <v>8088</v>
      </c>
      <c r="AA4871" s="33" t="s">
        <v>8089</v>
      </c>
      <c r="AB4871" s="35" t="s">
        <v>8088</v>
      </c>
      <c r="AD4871" s="33" t="s">
        <v>8089</v>
      </c>
      <c r="AE4871" s="35" t="s">
        <v>8088</v>
      </c>
      <c r="AG4871" s="33" t="s">
        <v>8089</v>
      </c>
      <c r="AH4871" s="35" t="s">
        <v>8088</v>
      </c>
      <c r="AJ4871" s="33" t="s">
        <v>8089</v>
      </c>
      <c r="AK4871" s="35" t="s">
        <v>8088</v>
      </c>
      <c r="AM4871" s="33" t="s">
        <v>8089</v>
      </c>
      <c r="AN4871" s="35" t="s">
        <v>8088</v>
      </c>
      <c r="AP4871" s="33" t="s">
        <v>8089</v>
      </c>
      <c r="AQ4871" s="35" t="s">
        <v>8088</v>
      </c>
      <c r="AS4871" s="33" t="s">
        <v>8089</v>
      </c>
      <c r="AT4871" s="35" t="s">
        <v>8088</v>
      </c>
      <c r="AV4871" s="33" t="s">
        <v>8089</v>
      </c>
      <c r="AW4871" s="35" t="s">
        <v>8088</v>
      </c>
      <c r="AY4871" s="33" t="s">
        <v>8089</v>
      </c>
      <c r="AZ4871" s="35" t="s">
        <v>8088</v>
      </c>
      <c r="BB4871" s="33" t="s">
        <v>8089</v>
      </c>
      <c r="BC4871" s="35" t="s">
        <v>8088</v>
      </c>
      <c r="BE4871" s="33" t="s">
        <v>8089</v>
      </c>
      <c r="BF4871" s="35" t="s">
        <v>8088</v>
      </c>
      <c r="BH4871" s="33" t="s">
        <v>8089</v>
      </c>
      <c r="BI4871" s="35" t="s">
        <v>8088</v>
      </c>
      <c r="BK4871" s="33" t="s">
        <v>8089</v>
      </c>
      <c r="BL4871" s="35" t="s">
        <v>8088</v>
      </c>
      <c r="BN4871" s="33" t="str">
        <f>_xlfn.XLOOKUP(E4871,'[2]Charge Level Data'!$E:$E,'[2]Charge Level Data'!$BN:$BN,"N/A")</f>
        <v>N/A</v>
      </c>
      <c r="BO4871" s="35" t="s">
        <v>8088</v>
      </c>
      <c r="BQ4871" s="33" t="s">
        <v>8089</v>
      </c>
      <c r="BR4871" s="35" t="s">
        <v>8088</v>
      </c>
    </row>
    <row r="4872" spans="1:70" x14ac:dyDescent="0.3">
      <c r="A4872">
        <v>13011174</v>
      </c>
      <c r="B4872" t="s">
        <v>5329</v>
      </c>
      <c r="C4872" s="33">
        <v>252</v>
      </c>
      <c r="D4872">
        <v>272</v>
      </c>
      <c r="E4872">
        <v>0</v>
      </c>
      <c r="H4872" s="33">
        <f t="shared" si="228"/>
        <v>100.80000000000001</v>
      </c>
      <c r="I4872" s="34">
        <f t="shared" si="229"/>
        <v>0</v>
      </c>
      <c r="J4872" s="34">
        <f t="shared" si="230"/>
        <v>0</v>
      </c>
      <c r="L4872" s="33" t="s">
        <v>8089</v>
      </c>
      <c r="M4872" s="35" t="s">
        <v>8088</v>
      </c>
      <c r="O4872" s="33" t="s">
        <v>8089</v>
      </c>
      <c r="P4872" s="35" t="s">
        <v>8088</v>
      </c>
      <c r="R4872" s="33" t="s">
        <v>8089</v>
      </c>
      <c r="S4872" s="35" t="s">
        <v>8088</v>
      </c>
      <c r="U4872" s="33" t="s">
        <v>8089</v>
      </c>
      <c r="V4872" s="35" t="s">
        <v>8088</v>
      </c>
      <c r="X4872" s="33" t="s">
        <v>8089</v>
      </c>
      <c r="Y4872" s="35" t="s">
        <v>8088</v>
      </c>
      <c r="AA4872" s="33" t="s">
        <v>8089</v>
      </c>
      <c r="AB4872" s="35" t="s">
        <v>8088</v>
      </c>
      <c r="AD4872" s="33" t="s">
        <v>8089</v>
      </c>
      <c r="AE4872" s="35" t="s">
        <v>8088</v>
      </c>
      <c r="AG4872" s="33" t="s">
        <v>8089</v>
      </c>
      <c r="AH4872" s="35" t="s">
        <v>8088</v>
      </c>
      <c r="AJ4872" s="33" t="s">
        <v>8089</v>
      </c>
      <c r="AK4872" s="35" t="s">
        <v>8088</v>
      </c>
      <c r="AM4872" s="33" t="s">
        <v>8089</v>
      </c>
      <c r="AN4872" s="35" t="s">
        <v>8088</v>
      </c>
      <c r="AP4872" s="33" t="s">
        <v>8089</v>
      </c>
      <c r="AQ4872" s="35" t="s">
        <v>8088</v>
      </c>
      <c r="AS4872" s="33" t="s">
        <v>8089</v>
      </c>
      <c r="AT4872" s="35" t="s">
        <v>8088</v>
      </c>
      <c r="AV4872" s="33" t="s">
        <v>8089</v>
      </c>
      <c r="AW4872" s="35" t="s">
        <v>8088</v>
      </c>
      <c r="AY4872" s="33" t="s">
        <v>8089</v>
      </c>
      <c r="AZ4872" s="35" t="s">
        <v>8088</v>
      </c>
      <c r="BB4872" s="33" t="s">
        <v>8089</v>
      </c>
      <c r="BC4872" s="35" t="s">
        <v>8088</v>
      </c>
      <c r="BE4872" s="33" t="s">
        <v>8089</v>
      </c>
      <c r="BF4872" s="35" t="s">
        <v>8088</v>
      </c>
      <c r="BH4872" s="33" t="s">
        <v>8089</v>
      </c>
      <c r="BI4872" s="35" t="s">
        <v>8088</v>
      </c>
      <c r="BK4872" s="33" t="s">
        <v>8089</v>
      </c>
      <c r="BL4872" s="35" t="s">
        <v>8088</v>
      </c>
      <c r="BN4872" s="33" t="str">
        <f>_xlfn.XLOOKUP(E4872,'[2]Charge Level Data'!$E:$E,'[2]Charge Level Data'!$BN:$BN,"N/A")</f>
        <v>N/A</v>
      </c>
      <c r="BO4872" s="35" t="s">
        <v>8088</v>
      </c>
      <c r="BQ4872" s="33" t="s">
        <v>8089</v>
      </c>
      <c r="BR4872" s="35" t="s">
        <v>8088</v>
      </c>
    </row>
    <row r="4873" spans="1:70" x14ac:dyDescent="0.3">
      <c r="A4873">
        <v>13024262</v>
      </c>
      <c r="B4873" t="s">
        <v>5330</v>
      </c>
      <c r="C4873" s="33">
        <v>252</v>
      </c>
      <c r="D4873">
        <v>272</v>
      </c>
      <c r="E4873">
        <v>0</v>
      </c>
      <c r="H4873" s="33">
        <f t="shared" si="228"/>
        <v>100.80000000000001</v>
      </c>
      <c r="I4873" s="34">
        <f t="shared" si="229"/>
        <v>0</v>
      </c>
      <c r="J4873" s="34">
        <f t="shared" si="230"/>
        <v>0</v>
      </c>
      <c r="L4873" s="33" t="s">
        <v>8089</v>
      </c>
      <c r="M4873" s="35" t="s">
        <v>8088</v>
      </c>
      <c r="O4873" s="33" t="s">
        <v>8089</v>
      </c>
      <c r="P4873" s="35" t="s">
        <v>8088</v>
      </c>
      <c r="R4873" s="33" t="s">
        <v>8089</v>
      </c>
      <c r="S4873" s="35" t="s">
        <v>8088</v>
      </c>
      <c r="U4873" s="33" t="s">
        <v>8089</v>
      </c>
      <c r="V4873" s="35" t="s">
        <v>8088</v>
      </c>
      <c r="X4873" s="33" t="s">
        <v>8089</v>
      </c>
      <c r="Y4873" s="35" t="s">
        <v>8088</v>
      </c>
      <c r="AA4873" s="33" t="s">
        <v>8089</v>
      </c>
      <c r="AB4873" s="35" t="s">
        <v>8088</v>
      </c>
      <c r="AD4873" s="33" t="s">
        <v>8089</v>
      </c>
      <c r="AE4873" s="35" t="s">
        <v>8088</v>
      </c>
      <c r="AG4873" s="33" t="s">
        <v>8089</v>
      </c>
      <c r="AH4873" s="35" t="s">
        <v>8088</v>
      </c>
      <c r="AJ4873" s="33" t="s">
        <v>8089</v>
      </c>
      <c r="AK4873" s="35" t="s">
        <v>8088</v>
      </c>
      <c r="AM4873" s="33" t="s">
        <v>8089</v>
      </c>
      <c r="AN4873" s="35" t="s">
        <v>8088</v>
      </c>
      <c r="AP4873" s="33" t="s">
        <v>8089</v>
      </c>
      <c r="AQ4873" s="35" t="s">
        <v>8088</v>
      </c>
      <c r="AS4873" s="33" t="s">
        <v>8089</v>
      </c>
      <c r="AT4873" s="35" t="s">
        <v>8088</v>
      </c>
      <c r="AV4873" s="33" t="s">
        <v>8089</v>
      </c>
      <c r="AW4873" s="35" t="s">
        <v>8088</v>
      </c>
      <c r="AY4873" s="33" t="s">
        <v>8089</v>
      </c>
      <c r="AZ4873" s="35" t="s">
        <v>8088</v>
      </c>
      <c r="BB4873" s="33" t="s">
        <v>8089</v>
      </c>
      <c r="BC4873" s="35" t="s">
        <v>8088</v>
      </c>
      <c r="BE4873" s="33" t="s">
        <v>8089</v>
      </c>
      <c r="BF4873" s="35" t="s">
        <v>8088</v>
      </c>
      <c r="BH4873" s="33" t="s">
        <v>8089</v>
      </c>
      <c r="BI4873" s="35" t="s">
        <v>8088</v>
      </c>
      <c r="BK4873" s="33" t="s">
        <v>8089</v>
      </c>
      <c r="BL4873" s="35" t="s">
        <v>8088</v>
      </c>
      <c r="BN4873" s="33" t="str">
        <f>_xlfn.XLOOKUP(E4873,'[2]Charge Level Data'!$E:$E,'[2]Charge Level Data'!$BN:$BN,"N/A")</f>
        <v>N/A</v>
      </c>
      <c r="BO4873" s="35" t="s">
        <v>8088</v>
      </c>
      <c r="BQ4873" s="33" t="s">
        <v>8089</v>
      </c>
      <c r="BR4873" s="35" t="s">
        <v>8088</v>
      </c>
    </row>
    <row r="4874" spans="1:70" x14ac:dyDescent="0.3">
      <c r="A4874">
        <v>13024689</v>
      </c>
      <c r="B4874" t="s">
        <v>5331</v>
      </c>
      <c r="C4874" s="33">
        <v>252</v>
      </c>
      <c r="D4874">
        <v>272</v>
      </c>
      <c r="E4874">
        <v>0</v>
      </c>
      <c r="H4874" s="33">
        <f t="shared" si="228"/>
        <v>100.80000000000001</v>
      </c>
      <c r="I4874" s="34">
        <f t="shared" si="229"/>
        <v>0</v>
      </c>
      <c r="J4874" s="34">
        <f t="shared" si="230"/>
        <v>0</v>
      </c>
      <c r="L4874" s="33" t="s">
        <v>8089</v>
      </c>
      <c r="M4874" s="35" t="s">
        <v>8088</v>
      </c>
      <c r="O4874" s="33" t="s">
        <v>8089</v>
      </c>
      <c r="P4874" s="35" t="s">
        <v>8088</v>
      </c>
      <c r="R4874" s="33" t="s">
        <v>8089</v>
      </c>
      <c r="S4874" s="35" t="s">
        <v>8088</v>
      </c>
      <c r="U4874" s="33" t="s">
        <v>8089</v>
      </c>
      <c r="V4874" s="35" t="s">
        <v>8088</v>
      </c>
      <c r="X4874" s="33" t="s">
        <v>8089</v>
      </c>
      <c r="Y4874" s="35" t="s">
        <v>8088</v>
      </c>
      <c r="AA4874" s="33" t="s">
        <v>8089</v>
      </c>
      <c r="AB4874" s="35" t="s">
        <v>8088</v>
      </c>
      <c r="AD4874" s="33" t="s">
        <v>8089</v>
      </c>
      <c r="AE4874" s="35" t="s">
        <v>8088</v>
      </c>
      <c r="AG4874" s="33" t="s">
        <v>8089</v>
      </c>
      <c r="AH4874" s="35" t="s">
        <v>8088</v>
      </c>
      <c r="AJ4874" s="33" t="s">
        <v>8089</v>
      </c>
      <c r="AK4874" s="35" t="s">
        <v>8088</v>
      </c>
      <c r="AM4874" s="33" t="s">
        <v>8089</v>
      </c>
      <c r="AN4874" s="35" t="s">
        <v>8088</v>
      </c>
      <c r="AP4874" s="33" t="s">
        <v>8089</v>
      </c>
      <c r="AQ4874" s="35" t="s">
        <v>8088</v>
      </c>
      <c r="AS4874" s="33" t="s">
        <v>8089</v>
      </c>
      <c r="AT4874" s="35" t="s">
        <v>8088</v>
      </c>
      <c r="AV4874" s="33" t="s">
        <v>8089</v>
      </c>
      <c r="AW4874" s="35" t="s">
        <v>8088</v>
      </c>
      <c r="AY4874" s="33" t="s">
        <v>8089</v>
      </c>
      <c r="AZ4874" s="35" t="s">
        <v>8088</v>
      </c>
      <c r="BB4874" s="33" t="s">
        <v>8089</v>
      </c>
      <c r="BC4874" s="35" t="s">
        <v>8088</v>
      </c>
      <c r="BE4874" s="33" t="s">
        <v>8089</v>
      </c>
      <c r="BF4874" s="35" t="s">
        <v>8088</v>
      </c>
      <c r="BH4874" s="33" t="s">
        <v>8089</v>
      </c>
      <c r="BI4874" s="35" t="s">
        <v>8088</v>
      </c>
      <c r="BK4874" s="33" t="s">
        <v>8089</v>
      </c>
      <c r="BL4874" s="35" t="s">
        <v>8088</v>
      </c>
      <c r="BN4874" s="33" t="str">
        <f>_xlfn.XLOOKUP(E4874,'[2]Charge Level Data'!$E:$E,'[2]Charge Level Data'!$BN:$BN,"N/A")</f>
        <v>N/A</v>
      </c>
      <c r="BO4874" s="35" t="s">
        <v>8088</v>
      </c>
      <c r="BQ4874" s="33" t="s">
        <v>8089</v>
      </c>
      <c r="BR4874" s="35" t="s">
        <v>8088</v>
      </c>
    </row>
    <row r="4875" spans="1:70" x14ac:dyDescent="0.3">
      <c r="A4875">
        <v>13026698</v>
      </c>
      <c r="B4875" t="s">
        <v>5332</v>
      </c>
      <c r="C4875" s="33">
        <v>252</v>
      </c>
      <c r="D4875">
        <v>272</v>
      </c>
      <c r="E4875">
        <v>0</v>
      </c>
      <c r="H4875" s="33">
        <f t="shared" si="228"/>
        <v>100.80000000000001</v>
      </c>
      <c r="I4875" s="34">
        <f t="shared" si="229"/>
        <v>0</v>
      </c>
      <c r="J4875" s="34">
        <f t="shared" si="230"/>
        <v>0</v>
      </c>
      <c r="L4875" s="33" t="s">
        <v>8089</v>
      </c>
      <c r="M4875" s="35" t="s">
        <v>8088</v>
      </c>
      <c r="O4875" s="33" t="s">
        <v>8089</v>
      </c>
      <c r="P4875" s="35" t="s">
        <v>8088</v>
      </c>
      <c r="R4875" s="33" t="s">
        <v>8089</v>
      </c>
      <c r="S4875" s="35" t="s">
        <v>8088</v>
      </c>
      <c r="U4875" s="33" t="s">
        <v>8089</v>
      </c>
      <c r="V4875" s="35" t="s">
        <v>8088</v>
      </c>
      <c r="X4875" s="33" t="s">
        <v>8089</v>
      </c>
      <c r="Y4875" s="35" t="s">
        <v>8088</v>
      </c>
      <c r="AA4875" s="33" t="s">
        <v>8089</v>
      </c>
      <c r="AB4875" s="35" t="s">
        <v>8088</v>
      </c>
      <c r="AD4875" s="33" t="s">
        <v>8089</v>
      </c>
      <c r="AE4875" s="35" t="s">
        <v>8088</v>
      </c>
      <c r="AG4875" s="33" t="s">
        <v>8089</v>
      </c>
      <c r="AH4875" s="35" t="s">
        <v>8088</v>
      </c>
      <c r="AJ4875" s="33" t="s">
        <v>8089</v>
      </c>
      <c r="AK4875" s="35" t="s">
        <v>8088</v>
      </c>
      <c r="AM4875" s="33" t="s">
        <v>8089</v>
      </c>
      <c r="AN4875" s="35" t="s">
        <v>8088</v>
      </c>
      <c r="AP4875" s="33" t="s">
        <v>8089</v>
      </c>
      <c r="AQ4875" s="35" t="s">
        <v>8088</v>
      </c>
      <c r="AS4875" s="33" t="s">
        <v>8089</v>
      </c>
      <c r="AT4875" s="35" t="s">
        <v>8088</v>
      </c>
      <c r="AV4875" s="33" t="s">
        <v>8089</v>
      </c>
      <c r="AW4875" s="35" t="s">
        <v>8088</v>
      </c>
      <c r="AY4875" s="33" t="s">
        <v>8089</v>
      </c>
      <c r="AZ4875" s="35" t="s">
        <v>8088</v>
      </c>
      <c r="BB4875" s="33" t="s">
        <v>8089</v>
      </c>
      <c r="BC4875" s="35" t="s">
        <v>8088</v>
      </c>
      <c r="BE4875" s="33" t="s">
        <v>8089</v>
      </c>
      <c r="BF4875" s="35" t="s">
        <v>8088</v>
      </c>
      <c r="BH4875" s="33" t="s">
        <v>8089</v>
      </c>
      <c r="BI4875" s="35" t="s">
        <v>8088</v>
      </c>
      <c r="BK4875" s="33" t="s">
        <v>8089</v>
      </c>
      <c r="BL4875" s="35" t="s">
        <v>8088</v>
      </c>
      <c r="BN4875" s="33" t="str">
        <f>_xlfn.XLOOKUP(E4875,'[2]Charge Level Data'!$E:$E,'[2]Charge Level Data'!$BN:$BN,"N/A")</f>
        <v>N/A</v>
      </c>
      <c r="BO4875" s="35" t="s">
        <v>8088</v>
      </c>
      <c r="BQ4875" s="33" t="s">
        <v>8089</v>
      </c>
      <c r="BR4875" s="35" t="s">
        <v>8088</v>
      </c>
    </row>
    <row r="4876" spans="1:70" x14ac:dyDescent="0.3">
      <c r="A4876">
        <v>13023984</v>
      </c>
      <c r="B4876" t="s">
        <v>5938</v>
      </c>
      <c r="C4876" s="33">
        <v>251.4</v>
      </c>
      <c r="D4876">
        <v>272</v>
      </c>
      <c r="E4876">
        <v>0</v>
      </c>
      <c r="H4876" s="33">
        <f t="shared" si="228"/>
        <v>100.56</v>
      </c>
      <c r="I4876" s="34">
        <f t="shared" si="229"/>
        <v>0</v>
      </c>
      <c r="J4876" s="34">
        <f t="shared" si="230"/>
        <v>0</v>
      </c>
      <c r="L4876" s="33" t="s">
        <v>8089</v>
      </c>
      <c r="M4876" s="35" t="s">
        <v>8088</v>
      </c>
      <c r="O4876" s="33" t="s">
        <v>8089</v>
      </c>
      <c r="P4876" s="35" t="s">
        <v>8088</v>
      </c>
      <c r="R4876" s="33" t="s">
        <v>8089</v>
      </c>
      <c r="S4876" s="35" t="s">
        <v>8088</v>
      </c>
      <c r="U4876" s="33" t="s">
        <v>8089</v>
      </c>
      <c r="V4876" s="35" t="s">
        <v>8088</v>
      </c>
      <c r="X4876" s="33" t="s">
        <v>8089</v>
      </c>
      <c r="Y4876" s="35" t="s">
        <v>8088</v>
      </c>
      <c r="AA4876" s="33" t="s">
        <v>8089</v>
      </c>
      <c r="AB4876" s="35" t="s">
        <v>8088</v>
      </c>
      <c r="AD4876" s="33" t="s">
        <v>8089</v>
      </c>
      <c r="AE4876" s="35" t="s">
        <v>8088</v>
      </c>
      <c r="AG4876" s="33" t="s">
        <v>8089</v>
      </c>
      <c r="AH4876" s="35" t="s">
        <v>8088</v>
      </c>
      <c r="AJ4876" s="33" t="s">
        <v>8089</v>
      </c>
      <c r="AK4876" s="35" t="s">
        <v>8088</v>
      </c>
      <c r="AM4876" s="33" t="s">
        <v>8089</v>
      </c>
      <c r="AN4876" s="35" t="s">
        <v>8088</v>
      </c>
      <c r="AP4876" s="33" t="s">
        <v>8089</v>
      </c>
      <c r="AQ4876" s="35" t="s">
        <v>8088</v>
      </c>
      <c r="AS4876" s="33" t="s">
        <v>8089</v>
      </c>
      <c r="AT4876" s="35" t="s">
        <v>8088</v>
      </c>
      <c r="AV4876" s="33" t="s">
        <v>8089</v>
      </c>
      <c r="AW4876" s="35" t="s">
        <v>8088</v>
      </c>
      <c r="AY4876" s="33" t="s">
        <v>8089</v>
      </c>
      <c r="AZ4876" s="35" t="s">
        <v>8088</v>
      </c>
      <c r="BB4876" s="33" t="s">
        <v>8089</v>
      </c>
      <c r="BC4876" s="35" t="s">
        <v>8088</v>
      </c>
      <c r="BE4876" s="33" t="s">
        <v>8089</v>
      </c>
      <c r="BF4876" s="35" t="s">
        <v>8088</v>
      </c>
      <c r="BH4876" s="33" t="s">
        <v>8089</v>
      </c>
      <c r="BI4876" s="35" t="s">
        <v>8088</v>
      </c>
      <c r="BK4876" s="33" t="s">
        <v>8089</v>
      </c>
      <c r="BL4876" s="35" t="s">
        <v>8088</v>
      </c>
      <c r="BN4876" s="33" t="str">
        <f>_xlfn.XLOOKUP(E4876,'[2]Charge Level Data'!$E:$E,'[2]Charge Level Data'!$BN:$BN,"N/A")</f>
        <v>N/A</v>
      </c>
      <c r="BO4876" s="35" t="s">
        <v>8088</v>
      </c>
      <c r="BQ4876" s="33" t="s">
        <v>8089</v>
      </c>
      <c r="BR4876" s="35" t="s">
        <v>8088</v>
      </c>
    </row>
    <row r="4877" spans="1:70" x14ac:dyDescent="0.3">
      <c r="A4877">
        <v>8681635</v>
      </c>
      <c r="B4877" t="s">
        <v>3439</v>
      </c>
      <c r="C4877" s="33">
        <v>251</v>
      </c>
      <c r="D4877">
        <v>922</v>
      </c>
      <c r="E4877">
        <v>95886</v>
      </c>
      <c r="H4877" s="33">
        <f t="shared" si="228"/>
        <v>100.4</v>
      </c>
      <c r="I4877" s="34">
        <f t="shared" si="229"/>
        <v>0</v>
      </c>
      <c r="J4877" s="34">
        <f t="shared" si="230"/>
        <v>197.64000000000001</v>
      </c>
      <c r="L4877" s="33">
        <v>0</v>
      </c>
      <c r="M4877" s="35" t="s">
        <v>8088</v>
      </c>
      <c r="O4877" s="33">
        <v>0</v>
      </c>
      <c r="P4877" s="35" t="s">
        <v>8088</v>
      </c>
      <c r="R4877" s="33">
        <v>0</v>
      </c>
      <c r="S4877" s="35" t="s">
        <v>8088</v>
      </c>
      <c r="U4877" s="33">
        <v>170.79999999999998</v>
      </c>
      <c r="V4877" s="35" t="s">
        <v>8088</v>
      </c>
      <c r="X4877" s="33">
        <v>134.20000000000002</v>
      </c>
      <c r="Y4877" s="35" t="s">
        <v>8088</v>
      </c>
      <c r="AA4877" s="33">
        <v>170.79999999999998</v>
      </c>
      <c r="AB4877" s="35" t="s">
        <v>8088</v>
      </c>
      <c r="AD4877" s="33">
        <v>114.67999999999999</v>
      </c>
      <c r="AE4877" s="35" t="s">
        <v>8088</v>
      </c>
      <c r="AG4877" s="33">
        <v>0</v>
      </c>
      <c r="AH4877" s="35" t="s">
        <v>8088</v>
      </c>
      <c r="AJ4877" s="33">
        <v>0</v>
      </c>
      <c r="AK4877" s="35" t="s">
        <v>8088</v>
      </c>
      <c r="AM4877" s="33">
        <v>0</v>
      </c>
      <c r="AN4877" s="35" t="s">
        <v>8088</v>
      </c>
      <c r="AP4877" s="33">
        <v>0</v>
      </c>
      <c r="AQ4877" s="35" t="s">
        <v>8088</v>
      </c>
      <c r="AS4877" s="33">
        <v>0</v>
      </c>
      <c r="AT4877" s="35" t="s">
        <v>8088</v>
      </c>
      <c r="AV4877" s="33">
        <v>0</v>
      </c>
      <c r="AW4877" s="35" t="s">
        <v>8088</v>
      </c>
      <c r="AY4877" s="33">
        <v>0</v>
      </c>
      <c r="AZ4877" s="35" t="s">
        <v>8088</v>
      </c>
      <c r="BB4877" s="33">
        <v>34.22</v>
      </c>
      <c r="BC4877" s="35" t="s">
        <v>8088</v>
      </c>
      <c r="BE4877" s="33">
        <v>34.22</v>
      </c>
      <c r="BF4877" s="35" t="s">
        <v>8088</v>
      </c>
      <c r="BH4877" s="33">
        <v>167.14357799999999</v>
      </c>
      <c r="BI4877" s="35" t="s">
        <v>8088</v>
      </c>
      <c r="BK4877" s="33">
        <v>167.14357799999999</v>
      </c>
      <c r="BL4877" s="35" t="s">
        <v>8088</v>
      </c>
      <c r="BN4877" s="33">
        <f>_xlfn.XLOOKUP(E4877,'[2]Charge Level Data'!$E:$E,'[2]Charge Level Data'!$BN:$BN,"N/A")</f>
        <v>167.14357799999999</v>
      </c>
      <c r="BO4877" s="35" t="s">
        <v>8088</v>
      </c>
      <c r="BQ4877" s="33">
        <v>197.64000000000001</v>
      </c>
      <c r="BR4877" s="35" t="s">
        <v>8088</v>
      </c>
    </row>
    <row r="4878" spans="1:70" x14ac:dyDescent="0.3">
      <c r="A4878">
        <v>9390368</v>
      </c>
      <c r="B4878" t="s">
        <v>2997</v>
      </c>
      <c r="C4878" s="33">
        <v>251</v>
      </c>
      <c r="D4878">
        <v>430</v>
      </c>
      <c r="E4878">
        <v>97533</v>
      </c>
      <c r="H4878" s="33">
        <f t="shared" si="228"/>
        <v>100.4</v>
      </c>
      <c r="I4878" s="34">
        <f t="shared" si="229"/>
        <v>27.95</v>
      </c>
      <c r="J4878" s="34">
        <f t="shared" si="230"/>
        <v>333.92631470000003</v>
      </c>
      <c r="L4878" s="33">
        <v>333.92631470000003</v>
      </c>
      <c r="M4878" s="35" t="s">
        <v>8088</v>
      </c>
      <c r="O4878" s="33">
        <v>292.87466620000004</v>
      </c>
      <c r="P4878" s="35" t="s">
        <v>8088</v>
      </c>
      <c r="R4878" s="33">
        <v>267.03732159999998</v>
      </c>
      <c r="S4878" s="35" t="s">
        <v>8088</v>
      </c>
      <c r="U4878" s="33">
        <v>170.79999999999998</v>
      </c>
      <c r="V4878" s="35" t="s">
        <v>8088</v>
      </c>
      <c r="X4878" s="33">
        <v>27.95</v>
      </c>
      <c r="Y4878" s="35" t="s">
        <v>8088</v>
      </c>
      <c r="AA4878" s="33">
        <v>170.79999999999998</v>
      </c>
      <c r="AB4878" s="35" t="s">
        <v>8088</v>
      </c>
      <c r="AD4878" s="33">
        <v>114.67999999999999</v>
      </c>
      <c r="AE4878" s="35" t="s">
        <v>8088</v>
      </c>
      <c r="AG4878" s="33">
        <v>54.71</v>
      </c>
      <c r="AH4878" s="35" t="s">
        <v>8088</v>
      </c>
      <c r="AJ4878" s="33">
        <v>54.71</v>
      </c>
      <c r="AK4878" s="35" t="s">
        <v>8088</v>
      </c>
      <c r="AM4878" s="33">
        <v>54.71</v>
      </c>
      <c r="AN4878" s="35" t="s">
        <v>8088</v>
      </c>
      <c r="AP4878" s="33">
        <v>54.71</v>
      </c>
      <c r="AQ4878" s="35" t="s">
        <v>8088</v>
      </c>
      <c r="AS4878" s="33">
        <v>54.71</v>
      </c>
      <c r="AT4878" s="35" t="s">
        <v>8088</v>
      </c>
      <c r="AV4878" s="33">
        <v>54.71</v>
      </c>
      <c r="AW4878" s="35" t="s">
        <v>8088</v>
      </c>
      <c r="AY4878" s="33">
        <v>54.71</v>
      </c>
      <c r="AZ4878" s="35" t="s">
        <v>8088</v>
      </c>
      <c r="BB4878" s="33">
        <v>37.6</v>
      </c>
      <c r="BC4878" s="35" t="s">
        <v>8088</v>
      </c>
      <c r="BE4878" s="33">
        <v>37.6</v>
      </c>
      <c r="BF4878" s="35" t="s">
        <v>8088</v>
      </c>
      <c r="BH4878" s="33">
        <v>52.614665999999993</v>
      </c>
      <c r="BI4878" s="35" t="s">
        <v>8088</v>
      </c>
      <c r="BK4878" s="33">
        <v>52.614665999999993</v>
      </c>
      <c r="BL4878" s="35" t="s">
        <v>8088</v>
      </c>
      <c r="BN4878" s="33">
        <f>_xlfn.XLOOKUP(E4878,'[2]Charge Level Data'!$E:$E,'[2]Charge Level Data'!$BN:$BN,"N/A")</f>
        <v>52.614665999999993</v>
      </c>
      <c r="BO4878" s="35" t="s">
        <v>8088</v>
      </c>
      <c r="BQ4878" s="33">
        <v>197.64000000000001</v>
      </c>
      <c r="BR4878" s="35" t="s">
        <v>8088</v>
      </c>
    </row>
    <row r="4879" spans="1:70" x14ac:dyDescent="0.3">
      <c r="A4879">
        <v>1373568</v>
      </c>
      <c r="B4879" t="s">
        <v>2998</v>
      </c>
      <c r="C4879" s="33">
        <v>251</v>
      </c>
      <c r="D4879">
        <v>430</v>
      </c>
      <c r="E4879">
        <v>97533</v>
      </c>
      <c r="H4879" s="33">
        <f t="shared" si="228"/>
        <v>100.4</v>
      </c>
      <c r="I4879" s="34">
        <f t="shared" si="229"/>
        <v>27.95</v>
      </c>
      <c r="J4879" s="34">
        <f t="shared" si="230"/>
        <v>333.92631470000003</v>
      </c>
      <c r="L4879" s="33">
        <v>333.92631470000003</v>
      </c>
      <c r="M4879" s="35" t="s">
        <v>8088</v>
      </c>
      <c r="O4879" s="33">
        <v>292.87466620000004</v>
      </c>
      <c r="P4879" s="35" t="s">
        <v>8088</v>
      </c>
      <c r="R4879" s="33">
        <v>267.03732159999998</v>
      </c>
      <c r="S4879" s="35" t="s">
        <v>8088</v>
      </c>
      <c r="U4879" s="33">
        <v>170.79999999999998</v>
      </c>
      <c r="V4879" s="35" t="s">
        <v>8088</v>
      </c>
      <c r="X4879" s="33">
        <v>27.95</v>
      </c>
      <c r="Y4879" s="35" t="s">
        <v>8088</v>
      </c>
      <c r="AA4879" s="33">
        <v>170.79999999999998</v>
      </c>
      <c r="AB4879" s="35" t="s">
        <v>8088</v>
      </c>
      <c r="AD4879" s="33">
        <v>114.67999999999999</v>
      </c>
      <c r="AE4879" s="35" t="s">
        <v>8088</v>
      </c>
      <c r="AG4879" s="33">
        <v>54.71</v>
      </c>
      <c r="AH4879" s="35" t="s">
        <v>8088</v>
      </c>
      <c r="AJ4879" s="33">
        <v>54.71</v>
      </c>
      <c r="AK4879" s="35" t="s">
        <v>8088</v>
      </c>
      <c r="AM4879" s="33">
        <v>54.71</v>
      </c>
      <c r="AN4879" s="35" t="s">
        <v>8088</v>
      </c>
      <c r="AP4879" s="33">
        <v>54.71</v>
      </c>
      <c r="AQ4879" s="35" t="s">
        <v>8088</v>
      </c>
      <c r="AS4879" s="33">
        <v>54.71</v>
      </c>
      <c r="AT4879" s="35" t="s">
        <v>8088</v>
      </c>
      <c r="AV4879" s="33">
        <v>54.71</v>
      </c>
      <c r="AW4879" s="35" t="s">
        <v>8088</v>
      </c>
      <c r="AY4879" s="33">
        <v>54.71</v>
      </c>
      <c r="AZ4879" s="35" t="s">
        <v>8088</v>
      </c>
      <c r="BB4879" s="33">
        <v>37.6</v>
      </c>
      <c r="BC4879" s="35" t="s">
        <v>8088</v>
      </c>
      <c r="BE4879" s="33">
        <v>37.6</v>
      </c>
      <c r="BF4879" s="35" t="s">
        <v>8088</v>
      </c>
      <c r="BH4879" s="33">
        <v>52.614665999999993</v>
      </c>
      <c r="BI4879" s="35" t="s">
        <v>8088</v>
      </c>
      <c r="BK4879" s="33">
        <v>52.614665999999993</v>
      </c>
      <c r="BL4879" s="35" t="s">
        <v>8088</v>
      </c>
      <c r="BN4879" s="33">
        <f>_xlfn.XLOOKUP(E4879,'[2]Charge Level Data'!$E:$E,'[2]Charge Level Data'!$BN:$BN,"N/A")</f>
        <v>52.614665999999993</v>
      </c>
      <c r="BO4879" s="35" t="s">
        <v>8088</v>
      </c>
      <c r="BQ4879" s="33">
        <v>197.64000000000001</v>
      </c>
      <c r="BR4879" s="35" t="s">
        <v>8088</v>
      </c>
    </row>
    <row r="4880" spans="1:70" x14ac:dyDescent="0.3">
      <c r="A4880">
        <v>7895276</v>
      </c>
      <c r="B4880" t="s">
        <v>3014</v>
      </c>
      <c r="C4880" s="33">
        <v>251</v>
      </c>
      <c r="D4880">
        <v>430</v>
      </c>
      <c r="E4880">
        <v>97533</v>
      </c>
      <c r="H4880" s="33">
        <f t="shared" si="228"/>
        <v>100.4</v>
      </c>
      <c r="I4880" s="34">
        <f t="shared" si="229"/>
        <v>27.95</v>
      </c>
      <c r="J4880" s="34">
        <f t="shared" si="230"/>
        <v>333.92631470000003</v>
      </c>
      <c r="L4880" s="33">
        <v>333.92631470000003</v>
      </c>
      <c r="M4880" s="35" t="s">
        <v>8088</v>
      </c>
      <c r="O4880" s="33">
        <v>292.87466620000004</v>
      </c>
      <c r="P4880" s="35" t="s">
        <v>8088</v>
      </c>
      <c r="R4880" s="33">
        <v>267.03732159999998</v>
      </c>
      <c r="S4880" s="35" t="s">
        <v>8088</v>
      </c>
      <c r="U4880" s="33">
        <v>170.79999999999998</v>
      </c>
      <c r="V4880" s="35" t="s">
        <v>8088</v>
      </c>
      <c r="X4880" s="33">
        <v>27.95</v>
      </c>
      <c r="Y4880" s="35" t="s">
        <v>8088</v>
      </c>
      <c r="AA4880" s="33">
        <v>170.79999999999998</v>
      </c>
      <c r="AB4880" s="35" t="s">
        <v>8088</v>
      </c>
      <c r="AD4880" s="33">
        <v>114.67999999999999</v>
      </c>
      <c r="AE4880" s="35" t="s">
        <v>8088</v>
      </c>
      <c r="AG4880" s="33">
        <v>54.71</v>
      </c>
      <c r="AH4880" s="35" t="s">
        <v>8088</v>
      </c>
      <c r="AJ4880" s="33">
        <v>54.71</v>
      </c>
      <c r="AK4880" s="35" t="s">
        <v>8088</v>
      </c>
      <c r="AM4880" s="33">
        <v>54.71</v>
      </c>
      <c r="AN4880" s="35" t="s">
        <v>8088</v>
      </c>
      <c r="AP4880" s="33">
        <v>54.71</v>
      </c>
      <c r="AQ4880" s="35" t="s">
        <v>8088</v>
      </c>
      <c r="AS4880" s="33">
        <v>54.71</v>
      </c>
      <c r="AT4880" s="35" t="s">
        <v>8088</v>
      </c>
      <c r="AV4880" s="33">
        <v>54.71</v>
      </c>
      <c r="AW4880" s="35" t="s">
        <v>8088</v>
      </c>
      <c r="AY4880" s="33">
        <v>54.71</v>
      </c>
      <c r="AZ4880" s="35" t="s">
        <v>8088</v>
      </c>
      <c r="BB4880" s="33">
        <v>37.6</v>
      </c>
      <c r="BC4880" s="35" t="s">
        <v>8088</v>
      </c>
      <c r="BE4880" s="33">
        <v>37.6</v>
      </c>
      <c r="BF4880" s="35" t="s">
        <v>8088</v>
      </c>
      <c r="BH4880" s="33">
        <v>52.614665999999993</v>
      </c>
      <c r="BI4880" s="35" t="s">
        <v>8088</v>
      </c>
      <c r="BK4880" s="33">
        <v>52.614665999999993</v>
      </c>
      <c r="BL4880" s="35" t="s">
        <v>8088</v>
      </c>
      <c r="BN4880" s="33">
        <f>_xlfn.XLOOKUP(E4880,'[2]Charge Level Data'!$E:$E,'[2]Charge Level Data'!$BN:$BN,"N/A")</f>
        <v>52.614665999999993</v>
      </c>
      <c r="BO4880" s="35" t="s">
        <v>8088</v>
      </c>
      <c r="BQ4880" s="33">
        <v>197.64000000000001</v>
      </c>
      <c r="BR4880" s="35" t="s">
        <v>8088</v>
      </c>
    </row>
    <row r="4881" spans="1:70" x14ac:dyDescent="0.3">
      <c r="A4881">
        <v>12565259</v>
      </c>
      <c r="B4881" t="s">
        <v>2481</v>
      </c>
      <c r="C4881" s="33">
        <v>251</v>
      </c>
      <c r="D4881">
        <v>300</v>
      </c>
      <c r="E4881">
        <v>87635</v>
      </c>
      <c r="H4881" s="33">
        <f t="shared" si="228"/>
        <v>100.4</v>
      </c>
      <c r="I4881" s="34">
        <f t="shared" si="229"/>
        <v>0</v>
      </c>
      <c r="J4881" s="34">
        <f t="shared" si="230"/>
        <v>191.97</v>
      </c>
      <c r="L4881" s="33">
        <v>0</v>
      </c>
      <c r="M4881" s="35" t="s">
        <v>8088</v>
      </c>
      <c r="O4881" s="33">
        <v>0</v>
      </c>
      <c r="P4881" s="35" t="s">
        <v>8088</v>
      </c>
      <c r="R4881" s="33">
        <v>0</v>
      </c>
      <c r="S4881" s="35" t="s">
        <v>8088</v>
      </c>
      <c r="U4881" s="33">
        <v>0</v>
      </c>
      <c r="V4881" s="35" t="s">
        <v>8088</v>
      </c>
      <c r="X4881" s="33">
        <v>51.33</v>
      </c>
      <c r="Y4881" s="35" t="s">
        <v>8088</v>
      </c>
      <c r="AA4881" s="33">
        <v>165.89999999999998</v>
      </c>
      <c r="AB4881" s="35" t="s">
        <v>8088</v>
      </c>
      <c r="AD4881" s="33">
        <v>111.39</v>
      </c>
      <c r="AE4881" s="35" t="s">
        <v>8088</v>
      </c>
      <c r="AG4881" s="33">
        <v>51.31</v>
      </c>
      <c r="AH4881" s="35" t="s">
        <v>8088</v>
      </c>
      <c r="AJ4881" s="33">
        <v>51.31</v>
      </c>
      <c r="AK4881" s="35" t="s">
        <v>8088</v>
      </c>
      <c r="AM4881" s="33">
        <v>51.31</v>
      </c>
      <c r="AN4881" s="35" t="s">
        <v>8088</v>
      </c>
      <c r="AP4881" s="33">
        <v>51.31</v>
      </c>
      <c r="AQ4881" s="35" t="s">
        <v>8088</v>
      </c>
      <c r="AS4881" s="33">
        <v>51.31</v>
      </c>
      <c r="AT4881" s="35" t="s">
        <v>8088</v>
      </c>
      <c r="AV4881" s="33">
        <v>51.31</v>
      </c>
      <c r="AW4881" s="35" t="s">
        <v>8088</v>
      </c>
      <c r="AY4881" s="33">
        <v>51.31</v>
      </c>
      <c r="AZ4881" s="35" t="s">
        <v>8088</v>
      </c>
      <c r="BB4881" s="33">
        <v>46.18</v>
      </c>
      <c r="BC4881" s="35" t="s">
        <v>8088</v>
      </c>
      <c r="BE4881" s="33">
        <v>46.18</v>
      </c>
      <c r="BF4881" s="35" t="s">
        <v>8088</v>
      </c>
      <c r="BH4881" s="33">
        <v>0</v>
      </c>
      <c r="BI4881" s="35" t="s">
        <v>8088</v>
      </c>
      <c r="BK4881" s="33">
        <v>0</v>
      </c>
      <c r="BL4881" s="35" t="s">
        <v>8088</v>
      </c>
      <c r="BN4881" s="33">
        <f>_xlfn.XLOOKUP(E4881,'[2]Charge Level Data'!$E:$E,'[2]Charge Level Data'!$BN:$BN,"N/A")</f>
        <v>0</v>
      </c>
      <c r="BO4881" s="35" t="s">
        <v>8088</v>
      </c>
      <c r="BQ4881" s="33">
        <v>191.97</v>
      </c>
      <c r="BR4881" s="35" t="s">
        <v>8088</v>
      </c>
    </row>
    <row r="4882" spans="1:70" x14ac:dyDescent="0.3">
      <c r="A4882">
        <v>10791321</v>
      </c>
      <c r="B4882" t="s">
        <v>2483</v>
      </c>
      <c r="C4882" s="33">
        <v>251</v>
      </c>
      <c r="D4882">
        <v>300</v>
      </c>
      <c r="E4882">
        <v>87635</v>
      </c>
      <c r="H4882" s="33">
        <f t="shared" si="228"/>
        <v>100.4</v>
      </c>
      <c r="I4882" s="34">
        <f t="shared" si="229"/>
        <v>0</v>
      </c>
      <c r="J4882" s="34">
        <f t="shared" si="230"/>
        <v>191.97</v>
      </c>
      <c r="L4882" s="33">
        <v>0</v>
      </c>
      <c r="M4882" s="35" t="s">
        <v>8088</v>
      </c>
      <c r="O4882" s="33">
        <v>0</v>
      </c>
      <c r="P4882" s="35" t="s">
        <v>8088</v>
      </c>
      <c r="R4882" s="33">
        <v>0</v>
      </c>
      <c r="S4882" s="35" t="s">
        <v>8088</v>
      </c>
      <c r="U4882" s="33">
        <v>0</v>
      </c>
      <c r="V4882" s="35" t="s">
        <v>8088</v>
      </c>
      <c r="X4882" s="33">
        <v>51.33</v>
      </c>
      <c r="Y4882" s="35" t="s">
        <v>8088</v>
      </c>
      <c r="AA4882" s="33">
        <v>165.89999999999998</v>
      </c>
      <c r="AB4882" s="35" t="s">
        <v>8088</v>
      </c>
      <c r="AD4882" s="33">
        <v>111.39</v>
      </c>
      <c r="AE4882" s="35" t="s">
        <v>8088</v>
      </c>
      <c r="AG4882" s="33">
        <v>51.31</v>
      </c>
      <c r="AH4882" s="35" t="s">
        <v>8088</v>
      </c>
      <c r="AJ4882" s="33">
        <v>51.31</v>
      </c>
      <c r="AK4882" s="35" t="s">
        <v>8088</v>
      </c>
      <c r="AM4882" s="33">
        <v>51.31</v>
      </c>
      <c r="AN4882" s="35" t="s">
        <v>8088</v>
      </c>
      <c r="AP4882" s="33">
        <v>51.31</v>
      </c>
      <c r="AQ4882" s="35" t="s">
        <v>8088</v>
      </c>
      <c r="AS4882" s="33">
        <v>51.31</v>
      </c>
      <c r="AT4882" s="35" t="s">
        <v>8088</v>
      </c>
      <c r="AV4882" s="33">
        <v>51.31</v>
      </c>
      <c r="AW4882" s="35" t="s">
        <v>8088</v>
      </c>
      <c r="AY4882" s="33">
        <v>51.31</v>
      </c>
      <c r="AZ4882" s="35" t="s">
        <v>8088</v>
      </c>
      <c r="BB4882" s="33">
        <v>46.18</v>
      </c>
      <c r="BC4882" s="35" t="s">
        <v>8088</v>
      </c>
      <c r="BE4882" s="33">
        <v>46.18</v>
      </c>
      <c r="BF4882" s="35" t="s">
        <v>8088</v>
      </c>
      <c r="BH4882" s="33">
        <v>0</v>
      </c>
      <c r="BI4882" s="35" t="s">
        <v>8088</v>
      </c>
      <c r="BK4882" s="33">
        <v>0</v>
      </c>
      <c r="BL4882" s="35" t="s">
        <v>8088</v>
      </c>
      <c r="BN4882" s="33">
        <f>_xlfn.XLOOKUP(E4882,'[2]Charge Level Data'!$E:$E,'[2]Charge Level Data'!$BN:$BN,"N/A")</f>
        <v>0</v>
      </c>
      <c r="BO4882" s="35" t="s">
        <v>8088</v>
      </c>
      <c r="BQ4882" s="33">
        <v>191.97</v>
      </c>
      <c r="BR4882" s="35" t="s">
        <v>8088</v>
      </c>
    </row>
    <row r="4883" spans="1:70" x14ac:dyDescent="0.3">
      <c r="A4883">
        <v>13024639</v>
      </c>
      <c r="B4883" t="s">
        <v>7057</v>
      </c>
      <c r="C4883" s="33">
        <v>250.38</v>
      </c>
      <c r="D4883">
        <v>272</v>
      </c>
      <c r="E4883">
        <v>0</v>
      </c>
      <c r="H4883" s="33">
        <f t="shared" si="228"/>
        <v>100.152</v>
      </c>
      <c r="I4883" s="34">
        <f t="shared" si="229"/>
        <v>0</v>
      </c>
      <c r="J4883" s="34">
        <f t="shared" si="230"/>
        <v>0</v>
      </c>
      <c r="L4883" s="33" t="s">
        <v>8089</v>
      </c>
      <c r="M4883" s="35" t="s">
        <v>8088</v>
      </c>
      <c r="O4883" s="33" t="s">
        <v>8089</v>
      </c>
      <c r="P4883" s="35" t="s">
        <v>8088</v>
      </c>
      <c r="R4883" s="33" t="s">
        <v>8089</v>
      </c>
      <c r="S4883" s="35" t="s">
        <v>8088</v>
      </c>
      <c r="U4883" s="33" t="s">
        <v>8089</v>
      </c>
      <c r="V4883" s="35" t="s">
        <v>8088</v>
      </c>
      <c r="X4883" s="33" t="s">
        <v>8089</v>
      </c>
      <c r="Y4883" s="35" t="s">
        <v>8088</v>
      </c>
      <c r="AA4883" s="33" t="s">
        <v>8089</v>
      </c>
      <c r="AB4883" s="35" t="s">
        <v>8088</v>
      </c>
      <c r="AD4883" s="33" t="s">
        <v>8089</v>
      </c>
      <c r="AE4883" s="35" t="s">
        <v>8088</v>
      </c>
      <c r="AG4883" s="33" t="s">
        <v>8089</v>
      </c>
      <c r="AH4883" s="35" t="s">
        <v>8088</v>
      </c>
      <c r="AJ4883" s="33" t="s">
        <v>8089</v>
      </c>
      <c r="AK4883" s="35" t="s">
        <v>8088</v>
      </c>
      <c r="AM4883" s="33" t="s">
        <v>8089</v>
      </c>
      <c r="AN4883" s="35" t="s">
        <v>8088</v>
      </c>
      <c r="AP4883" s="33" t="s">
        <v>8089</v>
      </c>
      <c r="AQ4883" s="35" t="s">
        <v>8088</v>
      </c>
      <c r="AS4883" s="33" t="s">
        <v>8089</v>
      </c>
      <c r="AT4883" s="35" t="s">
        <v>8088</v>
      </c>
      <c r="AV4883" s="33" t="s">
        <v>8089</v>
      </c>
      <c r="AW4883" s="35" t="s">
        <v>8088</v>
      </c>
      <c r="AY4883" s="33" t="s">
        <v>8089</v>
      </c>
      <c r="AZ4883" s="35" t="s">
        <v>8088</v>
      </c>
      <c r="BB4883" s="33" t="s">
        <v>8089</v>
      </c>
      <c r="BC4883" s="35" t="s">
        <v>8088</v>
      </c>
      <c r="BE4883" s="33" t="s">
        <v>8089</v>
      </c>
      <c r="BF4883" s="35" t="s">
        <v>8088</v>
      </c>
      <c r="BH4883" s="33" t="s">
        <v>8089</v>
      </c>
      <c r="BI4883" s="35" t="s">
        <v>8088</v>
      </c>
      <c r="BK4883" s="33" t="s">
        <v>8089</v>
      </c>
      <c r="BL4883" s="35" t="s">
        <v>8088</v>
      </c>
      <c r="BN4883" s="33" t="str">
        <f>_xlfn.XLOOKUP(E4883,'[2]Charge Level Data'!$E:$E,'[2]Charge Level Data'!$BN:$BN,"N/A")</f>
        <v>N/A</v>
      </c>
      <c r="BO4883" s="35" t="s">
        <v>8088</v>
      </c>
      <c r="BQ4883" s="33" t="s">
        <v>8089</v>
      </c>
      <c r="BR4883" s="35" t="s">
        <v>8088</v>
      </c>
    </row>
    <row r="4884" spans="1:70" x14ac:dyDescent="0.3">
      <c r="A4884">
        <v>12403978</v>
      </c>
      <c r="B4884" t="s">
        <v>216</v>
      </c>
      <c r="C4884" s="33">
        <v>250</v>
      </c>
      <c r="D4884">
        <v>510</v>
      </c>
      <c r="E4884">
        <v>76870</v>
      </c>
      <c r="H4884" s="33">
        <f t="shared" si="228"/>
        <v>100</v>
      </c>
      <c r="I4884" s="34">
        <f t="shared" si="229"/>
        <v>44.83</v>
      </c>
      <c r="J4884" s="34">
        <f t="shared" si="230"/>
        <v>432.897459564082</v>
      </c>
      <c r="L4884" s="33">
        <v>416.33341379985194</v>
      </c>
      <c r="M4884" s="35" t="s">
        <v>8088</v>
      </c>
      <c r="O4884" s="33">
        <v>432.897459564082</v>
      </c>
      <c r="P4884" s="35" t="s">
        <v>8088</v>
      </c>
      <c r="R4884" s="33">
        <v>386.99306167370395</v>
      </c>
      <c r="S4884" s="35" t="s">
        <v>8088</v>
      </c>
      <c r="U4884" s="33">
        <v>162.69999999999999</v>
      </c>
      <c r="V4884" s="35" t="s">
        <v>8088</v>
      </c>
      <c r="X4884" s="33">
        <v>216.88</v>
      </c>
      <c r="Y4884" s="35" t="s">
        <v>8088</v>
      </c>
      <c r="AA4884" s="33">
        <v>340.2</v>
      </c>
      <c r="AB4884" s="35" t="s">
        <v>8088</v>
      </c>
      <c r="AD4884" s="33">
        <v>228.42</v>
      </c>
      <c r="AE4884" s="35" t="s">
        <v>8088</v>
      </c>
      <c r="AG4884" s="33">
        <v>97.521611799999988</v>
      </c>
      <c r="AH4884" s="35" t="s">
        <v>8088</v>
      </c>
      <c r="AJ4884" s="33">
        <v>97.521611799999988</v>
      </c>
      <c r="AK4884" s="35" t="s">
        <v>8088</v>
      </c>
      <c r="AM4884" s="33">
        <v>97.521611799999988</v>
      </c>
      <c r="AN4884" s="35" t="s">
        <v>8088</v>
      </c>
      <c r="AP4884" s="33">
        <v>97.521611799999988</v>
      </c>
      <c r="AQ4884" s="35" t="s">
        <v>8088</v>
      </c>
      <c r="AS4884" s="33">
        <v>97.521611799999988</v>
      </c>
      <c r="AT4884" s="35" t="s">
        <v>8088</v>
      </c>
      <c r="AV4884" s="33">
        <v>97.521611799999988</v>
      </c>
      <c r="AW4884" s="35" t="s">
        <v>8088</v>
      </c>
      <c r="AY4884" s="33">
        <v>97.521611799999988</v>
      </c>
      <c r="AZ4884" s="35" t="s">
        <v>8088</v>
      </c>
      <c r="BB4884" s="33">
        <v>44.83</v>
      </c>
      <c r="BC4884" s="35" t="s">
        <v>8088</v>
      </c>
      <c r="BE4884" s="33">
        <v>44.83</v>
      </c>
      <c r="BF4884" s="35" t="s">
        <v>8088</v>
      </c>
      <c r="BH4884" s="33">
        <v>84.429707999999991</v>
      </c>
      <c r="BI4884" s="35" t="s">
        <v>8088</v>
      </c>
      <c r="BK4884" s="33">
        <v>84.429707999999991</v>
      </c>
      <c r="BL4884" s="35" t="s">
        <v>8088</v>
      </c>
      <c r="BN4884" s="33">
        <f>_xlfn.XLOOKUP(E4884,'[2]Charge Level Data'!$E:$E,'[2]Charge Level Data'!$BN:$BN,"N/A")</f>
        <v>84.429707999999991</v>
      </c>
      <c r="BO4884" s="35" t="s">
        <v>8088</v>
      </c>
      <c r="BQ4884" s="33">
        <v>393.66</v>
      </c>
      <c r="BR4884" s="35" t="s">
        <v>8088</v>
      </c>
    </row>
    <row r="4885" spans="1:70" x14ac:dyDescent="0.3">
      <c r="A4885">
        <v>9631854</v>
      </c>
      <c r="B4885" t="s">
        <v>1225</v>
      </c>
      <c r="C4885" s="33">
        <v>250</v>
      </c>
      <c r="D4885">
        <v>510</v>
      </c>
      <c r="E4885">
        <v>20240</v>
      </c>
      <c r="H4885" s="33">
        <f t="shared" si="228"/>
        <v>100</v>
      </c>
      <c r="I4885" s="34">
        <f t="shared" si="229"/>
        <v>0</v>
      </c>
      <c r="J4885" s="34">
        <f t="shared" si="230"/>
        <v>0</v>
      </c>
      <c r="L4885" s="33" t="s">
        <v>8089</v>
      </c>
      <c r="M4885" s="35" t="s">
        <v>8088</v>
      </c>
      <c r="O4885" s="33" t="s">
        <v>8089</v>
      </c>
      <c r="P4885" s="35" t="s">
        <v>8088</v>
      </c>
      <c r="R4885" s="33" t="s">
        <v>8089</v>
      </c>
      <c r="S4885" s="35" t="s">
        <v>8088</v>
      </c>
      <c r="U4885" s="33" t="s">
        <v>8089</v>
      </c>
      <c r="V4885" s="35" t="s">
        <v>8088</v>
      </c>
      <c r="X4885" s="33" t="s">
        <v>8089</v>
      </c>
      <c r="Y4885" s="35" t="s">
        <v>8088</v>
      </c>
      <c r="AA4885" s="33" t="s">
        <v>8089</v>
      </c>
      <c r="AB4885" s="35" t="s">
        <v>8088</v>
      </c>
      <c r="AD4885" s="33" t="s">
        <v>8089</v>
      </c>
      <c r="AE4885" s="35" t="s">
        <v>8088</v>
      </c>
      <c r="AG4885" s="33" t="s">
        <v>8089</v>
      </c>
      <c r="AH4885" s="35" t="s">
        <v>8088</v>
      </c>
      <c r="AJ4885" s="33" t="s">
        <v>8089</v>
      </c>
      <c r="AK4885" s="35" t="s">
        <v>8088</v>
      </c>
      <c r="AM4885" s="33" t="s">
        <v>8089</v>
      </c>
      <c r="AN4885" s="35" t="s">
        <v>8088</v>
      </c>
      <c r="AP4885" s="33" t="s">
        <v>8089</v>
      </c>
      <c r="AQ4885" s="35" t="s">
        <v>8088</v>
      </c>
      <c r="AS4885" s="33" t="s">
        <v>8089</v>
      </c>
      <c r="AT4885" s="35" t="s">
        <v>8088</v>
      </c>
      <c r="AV4885" s="33" t="s">
        <v>8089</v>
      </c>
      <c r="AW4885" s="35" t="s">
        <v>8088</v>
      </c>
      <c r="AY4885" s="33" t="s">
        <v>8089</v>
      </c>
      <c r="AZ4885" s="35" t="s">
        <v>8088</v>
      </c>
      <c r="BB4885" s="33" t="s">
        <v>8089</v>
      </c>
      <c r="BC4885" s="35" t="s">
        <v>8088</v>
      </c>
      <c r="BE4885" s="33" t="s">
        <v>8089</v>
      </c>
      <c r="BF4885" s="35" t="s">
        <v>8088</v>
      </c>
      <c r="BH4885" s="33" t="s">
        <v>8089</v>
      </c>
      <c r="BI4885" s="35" t="s">
        <v>8088</v>
      </c>
      <c r="BK4885" s="33" t="s">
        <v>8089</v>
      </c>
      <c r="BL4885" s="35" t="s">
        <v>8088</v>
      </c>
      <c r="BN4885" s="33" t="str">
        <f>_xlfn.XLOOKUP(E4885,'[2]Charge Level Data'!$E:$E,'[2]Charge Level Data'!$BN:$BN,"N/A")</f>
        <v>N/A</v>
      </c>
      <c r="BO4885" s="35" t="s">
        <v>8088</v>
      </c>
      <c r="BQ4885" s="33" t="s">
        <v>8089</v>
      </c>
      <c r="BR4885" s="35" t="s">
        <v>8088</v>
      </c>
    </row>
    <row r="4886" spans="1:70" x14ac:dyDescent="0.3">
      <c r="A4886">
        <v>9100675</v>
      </c>
      <c r="B4886" t="s">
        <v>2115</v>
      </c>
      <c r="C4886" s="33">
        <v>250</v>
      </c>
      <c r="D4886">
        <v>300</v>
      </c>
      <c r="E4886">
        <v>83630</v>
      </c>
      <c r="H4886" s="33">
        <f t="shared" si="228"/>
        <v>100</v>
      </c>
      <c r="I4886" s="34">
        <f t="shared" si="229"/>
        <v>0</v>
      </c>
      <c r="J4886" s="34">
        <f t="shared" si="230"/>
        <v>191.16000000000003</v>
      </c>
      <c r="L4886" s="33">
        <v>120.2404078</v>
      </c>
      <c r="M4886" s="35" t="s">
        <v>8088</v>
      </c>
      <c r="O4886" s="33">
        <v>105.4584143</v>
      </c>
      <c r="P4886" s="35" t="s">
        <v>8088</v>
      </c>
      <c r="R4886" s="33">
        <v>96.154911999999996</v>
      </c>
      <c r="S4886" s="35" t="s">
        <v>8088</v>
      </c>
      <c r="U4886" s="33">
        <v>0</v>
      </c>
      <c r="V4886" s="35" t="s">
        <v>8088</v>
      </c>
      <c r="X4886" s="33">
        <v>129.80000000000001</v>
      </c>
      <c r="Y4886" s="35" t="s">
        <v>8088</v>
      </c>
      <c r="AA4886" s="33">
        <v>165.2</v>
      </c>
      <c r="AB4886" s="35" t="s">
        <v>8088</v>
      </c>
      <c r="AD4886" s="33">
        <v>110.91999999999999</v>
      </c>
      <c r="AE4886" s="35" t="s">
        <v>8088</v>
      </c>
      <c r="AG4886" s="33">
        <v>19.7</v>
      </c>
      <c r="AH4886" s="35" t="s">
        <v>8088</v>
      </c>
      <c r="AJ4886" s="33">
        <v>19.7</v>
      </c>
      <c r="AK4886" s="35" t="s">
        <v>8088</v>
      </c>
      <c r="AM4886" s="33">
        <v>19.7</v>
      </c>
      <c r="AN4886" s="35" t="s">
        <v>8088</v>
      </c>
      <c r="AP4886" s="33">
        <v>19.7</v>
      </c>
      <c r="AQ4886" s="35" t="s">
        <v>8088</v>
      </c>
      <c r="AS4886" s="33">
        <v>19.7</v>
      </c>
      <c r="AT4886" s="35" t="s">
        <v>8088</v>
      </c>
      <c r="AV4886" s="33">
        <v>19.7</v>
      </c>
      <c r="AW4886" s="35" t="s">
        <v>8088</v>
      </c>
      <c r="AY4886" s="33">
        <v>19.7</v>
      </c>
      <c r="AZ4886" s="35" t="s">
        <v>8088</v>
      </c>
      <c r="BB4886" s="33">
        <v>17.73</v>
      </c>
      <c r="BC4886" s="35" t="s">
        <v>8088</v>
      </c>
      <c r="BE4886" s="33">
        <v>17.73</v>
      </c>
      <c r="BF4886" s="35" t="s">
        <v>8088</v>
      </c>
      <c r="BH4886" s="33">
        <v>15.232973999999999</v>
      </c>
      <c r="BI4886" s="35" t="s">
        <v>8088</v>
      </c>
      <c r="BK4886" s="33">
        <v>15.232973999999999</v>
      </c>
      <c r="BL4886" s="35" t="s">
        <v>8088</v>
      </c>
      <c r="BN4886" s="33">
        <f>_xlfn.XLOOKUP(E4886,'[2]Charge Level Data'!$E:$E,'[2]Charge Level Data'!$BN:$BN,"N/A")</f>
        <v>15.232973999999999</v>
      </c>
      <c r="BO4886" s="35" t="s">
        <v>8088</v>
      </c>
      <c r="BQ4886" s="33">
        <v>191.16000000000003</v>
      </c>
      <c r="BR4886" s="35" t="s">
        <v>8088</v>
      </c>
    </row>
    <row r="4887" spans="1:70" x14ac:dyDescent="0.3">
      <c r="A4887">
        <v>13027554</v>
      </c>
      <c r="B4887" t="s">
        <v>7418</v>
      </c>
      <c r="C4887" s="33">
        <v>249.66</v>
      </c>
      <c r="D4887">
        <v>272</v>
      </c>
      <c r="E4887">
        <v>0</v>
      </c>
      <c r="H4887" s="33">
        <f t="shared" si="228"/>
        <v>99.864000000000004</v>
      </c>
      <c r="I4887" s="34">
        <f t="shared" si="229"/>
        <v>0</v>
      </c>
      <c r="J4887" s="34">
        <f t="shared" si="230"/>
        <v>0</v>
      </c>
      <c r="L4887" s="33" t="s">
        <v>8089</v>
      </c>
      <c r="M4887" s="35" t="s">
        <v>8088</v>
      </c>
      <c r="O4887" s="33" t="s">
        <v>8089</v>
      </c>
      <c r="P4887" s="35" t="s">
        <v>8088</v>
      </c>
      <c r="R4887" s="33" t="s">
        <v>8089</v>
      </c>
      <c r="S4887" s="35" t="s">
        <v>8088</v>
      </c>
      <c r="U4887" s="33" t="s">
        <v>8089</v>
      </c>
      <c r="V4887" s="35" t="s">
        <v>8088</v>
      </c>
      <c r="X4887" s="33" t="s">
        <v>8089</v>
      </c>
      <c r="Y4887" s="35" t="s">
        <v>8088</v>
      </c>
      <c r="AA4887" s="33" t="s">
        <v>8089</v>
      </c>
      <c r="AB4887" s="35" t="s">
        <v>8088</v>
      </c>
      <c r="AD4887" s="33" t="s">
        <v>8089</v>
      </c>
      <c r="AE4887" s="35" t="s">
        <v>8088</v>
      </c>
      <c r="AG4887" s="33" t="s">
        <v>8089</v>
      </c>
      <c r="AH4887" s="35" t="s">
        <v>8088</v>
      </c>
      <c r="AJ4887" s="33" t="s">
        <v>8089</v>
      </c>
      <c r="AK4887" s="35" t="s">
        <v>8088</v>
      </c>
      <c r="AM4887" s="33" t="s">
        <v>8089</v>
      </c>
      <c r="AN4887" s="35" t="s">
        <v>8088</v>
      </c>
      <c r="AP4887" s="33" t="s">
        <v>8089</v>
      </c>
      <c r="AQ4887" s="35" t="s">
        <v>8088</v>
      </c>
      <c r="AS4887" s="33" t="s">
        <v>8089</v>
      </c>
      <c r="AT4887" s="35" t="s">
        <v>8088</v>
      </c>
      <c r="AV4887" s="33" t="s">
        <v>8089</v>
      </c>
      <c r="AW4887" s="35" t="s">
        <v>8088</v>
      </c>
      <c r="AY4887" s="33" t="s">
        <v>8089</v>
      </c>
      <c r="AZ4887" s="35" t="s">
        <v>8088</v>
      </c>
      <c r="BB4887" s="33" t="s">
        <v>8089</v>
      </c>
      <c r="BC4887" s="35" t="s">
        <v>8088</v>
      </c>
      <c r="BE4887" s="33" t="s">
        <v>8089</v>
      </c>
      <c r="BF4887" s="35" t="s">
        <v>8088</v>
      </c>
      <c r="BH4887" s="33" t="s">
        <v>8089</v>
      </c>
      <c r="BI4887" s="35" t="s">
        <v>8088</v>
      </c>
      <c r="BK4887" s="33" t="s">
        <v>8089</v>
      </c>
      <c r="BL4887" s="35" t="s">
        <v>8088</v>
      </c>
      <c r="BN4887" s="33" t="str">
        <f>_xlfn.XLOOKUP(E4887,'[2]Charge Level Data'!$E:$E,'[2]Charge Level Data'!$BN:$BN,"N/A")</f>
        <v>N/A</v>
      </c>
      <c r="BO4887" s="35" t="s">
        <v>8088</v>
      </c>
      <c r="BQ4887" s="33" t="s">
        <v>8089</v>
      </c>
      <c r="BR4887" s="35" t="s">
        <v>8088</v>
      </c>
    </row>
    <row r="4888" spans="1:70" x14ac:dyDescent="0.3">
      <c r="A4888">
        <v>13027552</v>
      </c>
      <c r="B4888" t="s">
        <v>7419</v>
      </c>
      <c r="C4888" s="33">
        <v>249.66</v>
      </c>
      <c r="D4888">
        <v>272</v>
      </c>
      <c r="E4888">
        <v>0</v>
      </c>
      <c r="H4888" s="33">
        <f t="shared" si="228"/>
        <v>99.864000000000004</v>
      </c>
      <c r="I4888" s="34">
        <f t="shared" si="229"/>
        <v>0</v>
      </c>
      <c r="J4888" s="34">
        <f t="shared" si="230"/>
        <v>0</v>
      </c>
      <c r="L4888" s="33" t="s">
        <v>8089</v>
      </c>
      <c r="M4888" s="35" t="s">
        <v>8088</v>
      </c>
      <c r="O4888" s="33" t="s">
        <v>8089</v>
      </c>
      <c r="P4888" s="35" t="s">
        <v>8088</v>
      </c>
      <c r="R4888" s="33" t="s">
        <v>8089</v>
      </c>
      <c r="S4888" s="35" t="s">
        <v>8088</v>
      </c>
      <c r="U4888" s="33" t="s">
        <v>8089</v>
      </c>
      <c r="V4888" s="35" t="s">
        <v>8088</v>
      </c>
      <c r="X4888" s="33" t="s">
        <v>8089</v>
      </c>
      <c r="Y4888" s="35" t="s">
        <v>8088</v>
      </c>
      <c r="AA4888" s="33" t="s">
        <v>8089</v>
      </c>
      <c r="AB4888" s="35" t="s">
        <v>8088</v>
      </c>
      <c r="AD4888" s="33" t="s">
        <v>8089</v>
      </c>
      <c r="AE4888" s="35" t="s">
        <v>8088</v>
      </c>
      <c r="AG4888" s="33" t="s">
        <v>8089</v>
      </c>
      <c r="AH4888" s="35" t="s">
        <v>8088</v>
      </c>
      <c r="AJ4888" s="33" t="s">
        <v>8089</v>
      </c>
      <c r="AK4888" s="35" t="s">
        <v>8088</v>
      </c>
      <c r="AM4888" s="33" t="s">
        <v>8089</v>
      </c>
      <c r="AN4888" s="35" t="s">
        <v>8088</v>
      </c>
      <c r="AP4888" s="33" t="s">
        <v>8089</v>
      </c>
      <c r="AQ4888" s="35" t="s">
        <v>8088</v>
      </c>
      <c r="AS4888" s="33" t="s">
        <v>8089</v>
      </c>
      <c r="AT4888" s="35" t="s">
        <v>8088</v>
      </c>
      <c r="AV4888" s="33" t="s">
        <v>8089</v>
      </c>
      <c r="AW4888" s="35" t="s">
        <v>8088</v>
      </c>
      <c r="AY4888" s="33" t="s">
        <v>8089</v>
      </c>
      <c r="AZ4888" s="35" t="s">
        <v>8088</v>
      </c>
      <c r="BB4888" s="33" t="s">
        <v>8089</v>
      </c>
      <c r="BC4888" s="35" t="s">
        <v>8088</v>
      </c>
      <c r="BE4888" s="33" t="s">
        <v>8089</v>
      </c>
      <c r="BF4888" s="35" t="s">
        <v>8088</v>
      </c>
      <c r="BH4888" s="33" t="s">
        <v>8089</v>
      </c>
      <c r="BI4888" s="35" t="s">
        <v>8088</v>
      </c>
      <c r="BK4888" s="33" t="s">
        <v>8089</v>
      </c>
      <c r="BL4888" s="35" t="s">
        <v>8088</v>
      </c>
      <c r="BN4888" s="33" t="str">
        <f>_xlfn.XLOOKUP(E4888,'[2]Charge Level Data'!$E:$E,'[2]Charge Level Data'!$BN:$BN,"N/A")</f>
        <v>N/A</v>
      </c>
      <c r="BO4888" s="35" t="s">
        <v>8088</v>
      </c>
      <c r="BQ4888" s="33" t="s">
        <v>8089</v>
      </c>
      <c r="BR4888" s="35" t="s">
        <v>8088</v>
      </c>
    </row>
    <row r="4889" spans="1:70" x14ac:dyDescent="0.3">
      <c r="A4889">
        <v>13027260</v>
      </c>
      <c r="B4889" t="s">
        <v>7420</v>
      </c>
      <c r="C4889" s="33">
        <v>249.66</v>
      </c>
      <c r="D4889">
        <v>272</v>
      </c>
      <c r="E4889">
        <v>0</v>
      </c>
      <c r="H4889" s="33">
        <f t="shared" si="228"/>
        <v>99.864000000000004</v>
      </c>
      <c r="I4889" s="34">
        <f t="shared" si="229"/>
        <v>0</v>
      </c>
      <c r="J4889" s="34">
        <f t="shared" si="230"/>
        <v>0</v>
      </c>
      <c r="L4889" s="33" t="s">
        <v>8089</v>
      </c>
      <c r="M4889" s="35" t="s">
        <v>8088</v>
      </c>
      <c r="O4889" s="33" t="s">
        <v>8089</v>
      </c>
      <c r="P4889" s="35" t="s">
        <v>8088</v>
      </c>
      <c r="R4889" s="33" t="s">
        <v>8089</v>
      </c>
      <c r="S4889" s="35" t="s">
        <v>8088</v>
      </c>
      <c r="U4889" s="33" t="s">
        <v>8089</v>
      </c>
      <c r="V4889" s="35" t="s">
        <v>8088</v>
      </c>
      <c r="X4889" s="33" t="s">
        <v>8089</v>
      </c>
      <c r="Y4889" s="35" t="s">
        <v>8088</v>
      </c>
      <c r="AA4889" s="33" t="s">
        <v>8089</v>
      </c>
      <c r="AB4889" s="35" t="s">
        <v>8088</v>
      </c>
      <c r="AD4889" s="33" t="s">
        <v>8089</v>
      </c>
      <c r="AE4889" s="35" t="s">
        <v>8088</v>
      </c>
      <c r="AG4889" s="33" t="s">
        <v>8089</v>
      </c>
      <c r="AH4889" s="35" t="s">
        <v>8088</v>
      </c>
      <c r="AJ4889" s="33" t="s">
        <v>8089</v>
      </c>
      <c r="AK4889" s="35" t="s">
        <v>8088</v>
      </c>
      <c r="AM4889" s="33" t="s">
        <v>8089</v>
      </c>
      <c r="AN4889" s="35" t="s">
        <v>8088</v>
      </c>
      <c r="AP4889" s="33" t="s">
        <v>8089</v>
      </c>
      <c r="AQ4889" s="35" t="s">
        <v>8088</v>
      </c>
      <c r="AS4889" s="33" t="s">
        <v>8089</v>
      </c>
      <c r="AT4889" s="35" t="s">
        <v>8088</v>
      </c>
      <c r="AV4889" s="33" t="s">
        <v>8089</v>
      </c>
      <c r="AW4889" s="35" t="s">
        <v>8088</v>
      </c>
      <c r="AY4889" s="33" t="s">
        <v>8089</v>
      </c>
      <c r="AZ4889" s="35" t="s">
        <v>8088</v>
      </c>
      <c r="BB4889" s="33" t="s">
        <v>8089</v>
      </c>
      <c r="BC4889" s="35" t="s">
        <v>8088</v>
      </c>
      <c r="BE4889" s="33" t="s">
        <v>8089</v>
      </c>
      <c r="BF4889" s="35" t="s">
        <v>8088</v>
      </c>
      <c r="BH4889" s="33" t="s">
        <v>8089</v>
      </c>
      <c r="BI4889" s="35" t="s">
        <v>8088</v>
      </c>
      <c r="BK4889" s="33" t="s">
        <v>8089</v>
      </c>
      <c r="BL4889" s="35" t="s">
        <v>8088</v>
      </c>
      <c r="BN4889" s="33" t="str">
        <f>_xlfn.XLOOKUP(E4889,'[2]Charge Level Data'!$E:$E,'[2]Charge Level Data'!$BN:$BN,"N/A")</f>
        <v>N/A</v>
      </c>
      <c r="BO4889" s="35" t="s">
        <v>8088</v>
      </c>
      <c r="BQ4889" s="33" t="s">
        <v>8089</v>
      </c>
      <c r="BR4889" s="35" t="s">
        <v>8088</v>
      </c>
    </row>
    <row r="4890" spans="1:70" x14ac:dyDescent="0.3">
      <c r="A4890">
        <v>13450316</v>
      </c>
      <c r="B4890" t="s">
        <v>689</v>
      </c>
      <c r="C4890" s="33">
        <v>249.55</v>
      </c>
      <c r="D4890">
        <v>636</v>
      </c>
      <c r="E4890" t="s">
        <v>7987</v>
      </c>
      <c r="F4890">
        <v>944270005</v>
      </c>
      <c r="H4890" s="33">
        <f t="shared" ref="H4890:H4953" si="231">C4890*0.4</f>
        <v>99.820000000000007</v>
      </c>
      <c r="I4890" s="34">
        <f t="shared" si="229"/>
        <v>0</v>
      </c>
      <c r="J4890" s="34">
        <f t="shared" si="230"/>
        <v>353.88831299999998</v>
      </c>
      <c r="L4890" s="33">
        <v>189.93403860000001</v>
      </c>
      <c r="M4890" s="35" t="s">
        <v>8088</v>
      </c>
      <c r="O4890" s="33">
        <v>197.49066510000003</v>
      </c>
      <c r="P4890" s="35" t="s">
        <v>8088</v>
      </c>
      <c r="R4890" s="33">
        <v>176.54877720000002</v>
      </c>
      <c r="S4890" s="35" t="s">
        <v>8088</v>
      </c>
      <c r="U4890" s="33">
        <v>30.59</v>
      </c>
      <c r="V4890" s="35" t="s">
        <v>8088</v>
      </c>
      <c r="X4890" s="33">
        <v>168.2</v>
      </c>
      <c r="Y4890" s="35" t="s">
        <v>8088</v>
      </c>
      <c r="AA4890" s="33">
        <v>30.59</v>
      </c>
      <c r="AB4890" s="35" t="s">
        <v>8088</v>
      </c>
      <c r="AD4890" s="33">
        <v>20.539000000000001</v>
      </c>
      <c r="AE4890" s="35" t="s">
        <v>8088</v>
      </c>
      <c r="AG4890" s="33">
        <v>44.49</v>
      </c>
      <c r="AH4890" s="35" t="s">
        <v>8088</v>
      </c>
      <c r="AJ4890" s="33">
        <v>44.49</v>
      </c>
      <c r="AK4890" s="35" t="s">
        <v>8088</v>
      </c>
      <c r="AM4890" s="33">
        <v>44.49</v>
      </c>
      <c r="AN4890" s="35" t="s">
        <v>8088</v>
      </c>
      <c r="AP4890" s="33">
        <v>44.49</v>
      </c>
      <c r="AQ4890" s="35" t="s">
        <v>8088</v>
      </c>
      <c r="AS4890" s="33">
        <v>44.49</v>
      </c>
      <c r="AT4890" s="35" t="s">
        <v>8088</v>
      </c>
      <c r="AV4890" s="33">
        <v>44.49</v>
      </c>
      <c r="AW4890" s="35" t="s">
        <v>8088</v>
      </c>
      <c r="AY4890" s="33">
        <v>44.49</v>
      </c>
      <c r="AZ4890" s="35" t="s">
        <v>8088</v>
      </c>
      <c r="BB4890" s="33">
        <v>0</v>
      </c>
      <c r="BC4890" s="35" t="s">
        <v>8088</v>
      </c>
      <c r="BE4890" s="33">
        <v>0</v>
      </c>
      <c r="BF4890" s="35" t="s">
        <v>8088</v>
      </c>
      <c r="BH4890" s="33">
        <v>353.88831299999998</v>
      </c>
      <c r="BI4890" s="35" t="s">
        <v>8088</v>
      </c>
      <c r="BK4890" s="33">
        <v>353.88831299999998</v>
      </c>
      <c r="BL4890" s="35" t="s">
        <v>8088</v>
      </c>
      <c r="BN4890" s="33">
        <f>_xlfn.XLOOKUP(E4890,'[2]Charge Level Data'!$E:$E,'[2]Charge Level Data'!$BN:$BN,"N/A")</f>
        <v>353.88831299999998</v>
      </c>
      <c r="BO4890" s="35" t="s">
        <v>8088</v>
      </c>
      <c r="BQ4890" s="33">
        <v>35.397000000000006</v>
      </c>
      <c r="BR4890" s="35" t="s">
        <v>8088</v>
      </c>
    </row>
    <row r="4891" spans="1:70" x14ac:dyDescent="0.3">
      <c r="A4891">
        <v>13450317</v>
      </c>
      <c r="B4891" t="s">
        <v>690</v>
      </c>
      <c r="C4891" s="33">
        <v>249.55</v>
      </c>
      <c r="D4891">
        <v>636</v>
      </c>
      <c r="E4891" t="s">
        <v>7987</v>
      </c>
      <c r="F4891">
        <v>944270006</v>
      </c>
      <c r="H4891" s="33">
        <f t="shared" si="231"/>
        <v>99.820000000000007</v>
      </c>
      <c r="I4891" s="34">
        <f t="shared" si="229"/>
        <v>0</v>
      </c>
      <c r="J4891" s="34">
        <f t="shared" si="230"/>
        <v>353.88831299999998</v>
      </c>
      <c r="L4891" s="33">
        <v>189.93403860000001</v>
      </c>
      <c r="M4891" s="35" t="s">
        <v>8088</v>
      </c>
      <c r="O4891" s="33">
        <v>197.49066510000003</v>
      </c>
      <c r="P4891" s="35" t="s">
        <v>8088</v>
      </c>
      <c r="R4891" s="33">
        <v>176.54877720000002</v>
      </c>
      <c r="S4891" s="35" t="s">
        <v>8088</v>
      </c>
      <c r="U4891" s="33">
        <v>30.59</v>
      </c>
      <c r="V4891" s="35" t="s">
        <v>8088</v>
      </c>
      <c r="X4891" s="33">
        <v>168.2</v>
      </c>
      <c r="Y4891" s="35" t="s">
        <v>8088</v>
      </c>
      <c r="AA4891" s="33">
        <v>30.59</v>
      </c>
      <c r="AB4891" s="35" t="s">
        <v>8088</v>
      </c>
      <c r="AD4891" s="33">
        <v>20.539000000000001</v>
      </c>
      <c r="AE4891" s="35" t="s">
        <v>8088</v>
      </c>
      <c r="AG4891" s="33">
        <v>44.49</v>
      </c>
      <c r="AH4891" s="35" t="s">
        <v>8088</v>
      </c>
      <c r="AJ4891" s="33">
        <v>44.49</v>
      </c>
      <c r="AK4891" s="35" t="s">
        <v>8088</v>
      </c>
      <c r="AM4891" s="33">
        <v>44.49</v>
      </c>
      <c r="AN4891" s="35" t="s">
        <v>8088</v>
      </c>
      <c r="AP4891" s="33">
        <v>44.49</v>
      </c>
      <c r="AQ4891" s="35" t="s">
        <v>8088</v>
      </c>
      <c r="AS4891" s="33">
        <v>44.49</v>
      </c>
      <c r="AT4891" s="35" t="s">
        <v>8088</v>
      </c>
      <c r="AV4891" s="33">
        <v>44.49</v>
      </c>
      <c r="AW4891" s="35" t="s">
        <v>8088</v>
      </c>
      <c r="AY4891" s="33">
        <v>44.49</v>
      </c>
      <c r="AZ4891" s="35" t="s">
        <v>8088</v>
      </c>
      <c r="BB4891" s="33">
        <v>0</v>
      </c>
      <c r="BC4891" s="35" t="s">
        <v>8088</v>
      </c>
      <c r="BE4891" s="33">
        <v>0</v>
      </c>
      <c r="BF4891" s="35" t="s">
        <v>8088</v>
      </c>
      <c r="BH4891" s="33">
        <v>353.88831299999998</v>
      </c>
      <c r="BI4891" s="35" t="s">
        <v>8088</v>
      </c>
      <c r="BK4891" s="33">
        <v>353.88831299999998</v>
      </c>
      <c r="BL4891" s="35" t="s">
        <v>8088</v>
      </c>
      <c r="BN4891" s="33">
        <f>_xlfn.XLOOKUP(E4891,'[2]Charge Level Data'!$E:$E,'[2]Charge Level Data'!$BN:$BN,"N/A")</f>
        <v>353.88831299999998</v>
      </c>
      <c r="BO4891" s="35" t="s">
        <v>8088</v>
      </c>
      <c r="BQ4891" s="33">
        <v>35.397000000000006</v>
      </c>
      <c r="BR4891" s="35" t="s">
        <v>8088</v>
      </c>
    </row>
    <row r="4892" spans="1:70" x14ac:dyDescent="0.3">
      <c r="A4892">
        <v>13450318</v>
      </c>
      <c r="B4892" t="s">
        <v>691</v>
      </c>
      <c r="C4892" s="33">
        <v>249.55</v>
      </c>
      <c r="D4892">
        <v>636</v>
      </c>
      <c r="E4892" t="s">
        <v>7987</v>
      </c>
      <c r="F4892">
        <v>944270007</v>
      </c>
      <c r="H4892" s="33">
        <f t="shared" si="231"/>
        <v>99.820000000000007</v>
      </c>
      <c r="I4892" s="34">
        <f t="shared" si="229"/>
        <v>0</v>
      </c>
      <c r="J4892" s="34">
        <f t="shared" si="230"/>
        <v>353.88831299999998</v>
      </c>
      <c r="L4892" s="33">
        <v>189.93403860000001</v>
      </c>
      <c r="M4892" s="35" t="s">
        <v>8088</v>
      </c>
      <c r="O4892" s="33">
        <v>197.49066510000003</v>
      </c>
      <c r="P4892" s="35" t="s">
        <v>8088</v>
      </c>
      <c r="R4892" s="33">
        <v>176.54877720000002</v>
      </c>
      <c r="S4892" s="35" t="s">
        <v>8088</v>
      </c>
      <c r="U4892" s="33">
        <v>30.59</v>
      </c>
      <c r="V4892" s="35" t="s">
        <v>8088</v>
      </c>
      <c r="X4892" s="33">
        <v>168.2</v>
      </c>
      <c r="Y4892" s="35" t="s">
        <v>8088</v>
      </c>
      <c r="AA4892" s="33">
        <v>30.59</v>
      </c>
      <c r="AB4892" s="35" t="s">
        <v>8088</v>
      </c>
      <c r="AD4892" s="33">
        <v>20.539000000000001</v>
      </c>
      <c r="AE4892" s="35" t="s">
        <v>8088</v>
      </c>
      <c r="AG4892" s="33">
        <v>44.49</v>
      </c>
      <c r="AH4892" s="35" t="s">
        <v>8088</v>
      </c>
      <c r="AJ4892" s="33">
        <v>44.49</v>
      </c>
      <c r="AK4892" s="35" t="s">
        <v>8088</v>
      </c>
      <c r="AM4892" s="33">
        <v>44.49</v>
      </c>
      <c r="AN4892" s="35" t="s">
        <v>8088</v>
      </c>
      <c r="AP4892" s="33">
        <v>44.49</v>
      </c>
      <c r="AQ4892" s="35" t="s">
        <v>8088</v>
      </c>
      <c r="AS4892" s="33">
        <v>44.49</v>
      </c>
      <c r="AT4892" s="35" t="s">
        <v>8088</v>
      </c>
      <c r="AV4892" s="33">
        <v>44.49</v>
      </c>
      <c r="AW4892" s="35" t="s">
        <v>8088</v>
      </c>
      <c r="AY4892" s="33">
        <v>44.49</v>
      </c>
      <c r="AZ4892" s="35" t="s">
        <v>8088</v>
      </c>
      <c r="BB4892" s="33">
        <v>0</v>
      </c>
      <c r="BC4892" s="35" t="s">
        <v>8088</v>
      </c>
      <c r="BE4892" s="33">
        <v>0</v>
      </c>
      <c r="BF4892" s="35" t="s">
        <v>8088</v>
      </c>
      <c r="BH4892" s="33">
        <v>353.88831299999998</v>
      </c>
      <c r="BI4892" s="35" t="s">
        <v>8088</v>
      </c>
      <c r="BK4892" s="33">
        <v>353.88831299999998</v>
      </c>
      <c r="BL4892" s="35" t="s">
        <v>8088</v>
      </c>
      <c r="BN4892" s="33">
        <f>_xlfn.XLOOKUP(E4892,'[2]Charge Level Data'!$E:$E,'[2]Charge Level Data'!$BN:$BN,"N/A")</f>
        <v>353.88831299999998</v>
      </c>
      <c r="BO4892" s="35" t="s">
        <v>8088</v>
      </c>
      <c r="BQ4892" s="33">
        <v>35.397000000000006</v>
      </c>
      <c r="BR4892" s="35" t="s">
        <v>8088</v>
      </c>
    </row>
    <row r="4893" spans="1:70" x14ac:dyDescent="0.3">
      <c r="A4893">
        <v>13450315</v>
      </c>
      <c r="B4893" t="s">
        <v>692</v>
      </c>
      <c r="C4893" s="33">
        <v>249.55</v>
      </c>
      <c r="D4893">
        <v>636</v>
      </c>
      <c r="E4893" t="s">
        <v>7987</v>
      </c>
      <c r="F4893">
        <v>944270004</v>
      </c>
      <c r="H4893" s="33">
        <f t="shared" si="231"/>
        <v>99.820000000000007</v>
      </c>
      <c r="I4893" s="34">
        <f t="shared" si="229"/>
        <v>0</v>
      </c>
      <c r="J4893" s="34">
        <f t="shared" si="230"/>
        <v>353.88831299999998</v>
      </c>
      <c r="L4893" s="33">
        <v>189.93403860000001</v>
      </c>
      <c r="M4893" s="35" t="s">
        <v>8088</v>
      </c>
      <c r="O4893" s="33">
        <v>197.49066510000003</v>
      </c>
      <c r="P4893" s="35" t="s">
        <v>8088</v>
      </c>
      <c r="R4893" s="33">
        <v>176.54877720000002</v>
      </c>
      <c r="S4893" s="35" t="s">
        <v>8088</v>
      </c>
      <c r="U4893" s="33">
        <v>30.59</v>
      </c>
      <c r="V4893" s="35" t="s">
        <v>8088</v>
      </c>
      <c r="X4893" s="33">
        <v>168.2</v>
      </c>
      <c r="Y4893" s="35" t="s">
        <v>8088</v>
      </c>
      <c r="AA4893" s="33">
        <v>30.59</v>
      </c>
      <c r="AB4893" s="35" t="s">
        <v>8088</v>
      </c>
      <c r="AD4893" s="33">
        <v>20.539000000000001</v>
      </c>
      <c r="AE4893" s="35" t="s">
        <v>8088</v>
      </c>
      <c r="AG4893" s="33">
        <v>44.49</v>
      </c>
      <c r="AH4893" s="35" t="s">
        <v>8088</v>
      </c>
      <c r="AJ4893" s="33">
        <v>44.49</v>
      </c>
      <c r="AK4893" s="35" t="s">
        <v>8088</v>
      </c>
      <c r="AM4893" s="33">
        <v>44.49</v>
      </c>
      <c r="AN4893" s="35" t="s">
        <v>8088</v>
      </c>
      <c r="AP4893" s="33">
        <v>44.49</v>
      </c>
      <c r="AQ4893" s="35" t="s">
        <v>8088</v>
      </c>
      <c r="AS4893" s="33">
        <v>44.49</v>
      </c>
      <c r="AT4893" s="35" t="s">
        <v>8088</v>
      </c>
      <c r="AV4893" s="33">
        <v>44.49</v>
      </c>
      <c r="AW4893" s="35" t="s">
        <v>8088</v>
      </c>
      <c r="AY4893" s="33">
        <v>44.49</v>
      </c>
      <c r="AZ4893" s="35" t="s">
        <v>8088</v>
      </c>
      <c r="BB4893" s="33">
        <v>0</v>
      </c>
      <c r="BC4893" s="35" t="s">
        <v>8088</v>
      </c>
      <c r="BE4893" s="33">
        <v>0</v>
      </c>
      <c r="BF4893" s="35" t="s">
        <v>8088</v>
      </c>
      <c r="BH4893" s="33">
        <v>353.88831299999998</v>
      </c>
      <c r="BI4893" s="35" t="s">
        <v>8088</v>
      </c>
      <c r="BK4893" s="33">
        <v>353.88831299999998</v>
      </c>
      <c r="BL4893" s="35" t="s">
        <v>8088</v>
      </c>
      <c r="BN4893" s="33">
        <f>_xlfn.XLOOKUP(E4893,'[2]Charge Level Data'!$E:$E,'[2]Charge Level Data'!$BN:$BN,"N/A")</f>
        <v>353.88831299999998</v>
      </c>
      <c r="BO4893" s="35" t="s">
        <v>8088</v>
      </c>
      <c r="BQ4893" s="33">
        <v>35.397000000000006</v>
      </c>
      <c r="BR4893" s="35" t="s">
        <v>8088</v>
      </c>
    </row>
    <row r="4894" spans="1:70" x14ac:dyDescent="0.3">
      <c r="A4894">
        <v>8564500</v>
      </c>
      <c r="B4894" t="s">
        <v>2755</v>
      </c>
      <c r="C4894" s="33">
        <v>249.55</v>
      </c>
      <c r="D4894">
        <v>636</v>
      </c>
      <c r="E4894" t="s">
        <v>7987</v>
      </c>
      <c r="H4894" s="33">
        <f t="shared" si="231"/>
        <v>99.820000000000007</v>
      </c>
      <c r="I4894" s="34">
        <f t="shared" si="229"/>
        <v>0</v>
      </c>
      <c r="J4894" s="34">
        <f t="shared" si="230"/>
        <v>353.88831299999998</v>
      </c>
      <c r="L4894" s="33">
        <v>189.93403860000001</v>
      </c>
      <c r="M4894" s="35" t="s">
        <v>8088</v>
      </c>
      <c r="O4894" s="33">
        <v>197.49066510000003</v>
      </c>
      <c r="P4894" s="35" t="s">
        <v>8088</v>
      </c>
      <c r="R4894" s="33">
        <v>176.54877720000002</v>
      </c>
      <c r="S4894" s="35" t="s">
        <v>8088</v>
      </c>
      <c r="U4894" s="33">
        <v>30.59</v>
      </c>
      <c r="V4894" s="35" t="s">
        <v>8088</v>
      </c>
      <c r="X4894" s="33">
        <v>168.2</v>
      </c>
      <c r="Y4894" s="35" t="s">
        <v>8088</v>
      </c>
      <c r="AA4894" s="33">
        <v>30.59</v>
      </c>
      <c r="AB4894" s="35" t="s">
        <v>8088</v>
      </c>
      <c r="AD4894" s="33">
        <v>20.539000000000001</v>
      </c>
      <c r="AE4894" s="35" t="s">
        <v>8088</v>
      </c>
      <c r="AG4894" s="33">
        <v>44.49</v>
      </c>
      <c r="AH4894" s="35" t="s">
        <v>8088</v>
      </c>
      <c r="AJ4894" s="33">
        <v>44.49</v>
      </c>
      <c r="AK4894" s="35" t="s">
        <v>8088</v>
      </c>
      <c r="AM4894" s="33">
        <v>44.49</v>
      </c>
      <c r="AN4894" s="35" t="s">
        <v>8088</v>
      </c>
      <c r="AP4894" s="33">
        <v>44.49</v>
      </c>
      <c r="AQ4894" s="35" t="s">
        <v>8088</v>
      </c>
      <c r="AS4894" s="33">
        <v>44.49</v>
      </c>
      <c r="AT4894" s="35" t="s">
        <v>8088</v>
      </c>
      <c r="AV4894" s="33">
        <v>44.49</v>
      </c>
      <c r="AW4894" s="35" t="s">
        <v>8088</v>
      </c>
      <c r="AY4894" s="33">
        <v>44.49</v>
      </c>
      <c r="AZ4894" s="35" t="s">
        <v>8088</v>
      </c>
      <c r="BB4894" s="33">
        <v>0</v>
      </c>
      <c r="BC4894" s="35" t="s">
        <v>8088</v>
      </c>
      <c r="BE4894" s="33">
        <v>0</v>
      </c>
      <c r="BF4894" s="35" t="s">
        <v>8088</v>
      </c>
      <c r="BH4894" s="33">
        <v>353.88831299999998</v>
      </c>
      <c r="BI4894" s="35" t="s">
        <v>8088</v>
      </c>
      <c r="BK4894" s="33">
        <v>353.88831299999998</v>
      </c>
      <c r="BL4894" s="35" t="s">
        <v>8088</v>
      </c>
      <c r="BN4894" s="33">
        <f>_xlfn.XLOOKUP(E4894,'[2]Charge Level Data'!$E:$E,'[2]Charge Level Data'!$BN:$BN,"N/A")</f>
        <v>353.88831299999998</v>
      </c>
      <c r="BO4894" s="35" t="s">
        <v>8088</v>
      </c>
      <c r="BQ4894" s="33">
        <v>35.397000000000006</v>
      </c>
      <c r="BR4894" s="35" t="s">
        <v>8088</v>
      </c>
    </row>
    <row r="4895" spans="1:70" x14ac:dyDescent="0.3">
      <c r="A4895">
        <v>8189453</v>
      </c>
      <c r="B4895" t="s">
        <v>2164</v>
      </c>
      <c r="C4895" s="33">
        <v>249</v>
      </c>
      <c r="D4895">
        <v>300</v>
      </c>
      <c r="E4895">
        <v>86361</v>
      </c>
      <c r="H4895" s="33">
        <f t="shared" si="231"/>
        <v>99.600000000000009</v>
      </c>
      <c r="I4895" s="34">
        <f t="shared" si="229"/>
        <v>0</v>
      </c>
      <c r="J4895" s="34">
        <f t="shared" si="230"/>
        <v>223.39</v>
      </c>
      <c r="L4895" s="33">
        <v>163.45371172</v>
      </c>
      <c r="M4895" s="35" t="s">
        <v>8088</v>
      </c>
      <c r="O4895" s="33">
        <v>143.35920482</v>
      </c>
      <c r="P4895" s="35" t="s">
        <v>8088</v>
      </c>
      <c r="R4895" s="33">
        <v>130.71210880000001</v>
      </c>
      <c r="S4895" s="35" t="s">
        <v>8088</v>
      </c>
      <c r="U4895" s="33">
        <v>0</v>
      </c>
      <c r="V4895" s="35" t="s">
        <v>8088</v>
      </c>
      <c r="X4895" s="33">
        <v>223.39</v>
      </c>
      <c r="Y4895" s="35" t="s">
        <v>8088</v>
      </c>
      <c r="AA4895" s="33">
        <v>164.5</v>
      </c>
      <c r="AB4895" s="35" t="s">
        <v>8088</v>
      </c>
      <c r="AD4895" s="33">
        <v>110.44999999999999</v>
      </c>
      <c r="AE4895" s="35" t="s">
        <v>8088</v>
      </c>
      <c r="AG4895" s="33">
        <v>26.78</v>
      </c>
      <c r="AH4895" s="35" t="s">
        <v>8088</v>
      </c>
      <c r="AJ4895" s="33">
        <v>26.78</v>
      </c>
      <c r="AK4895" s="35" t="s">
        <v>8088</v>
      </c>
      <c r="AM4895" s="33">
        <v>26.78</v>
      </c>
      <c r="AN4895" s="35" t="s">
        <v>8088</v>
      </c>
      <c r="AP4895" s="33">
        <v>26.78</v>
      </c>
      <c r="AQ4895" s="35" t="s">
        <v>8088</v>
      </c>
      <c r="AS4895" s="33">
        <v>26.78</v>
      </c>
      <c r="AT4895" s="35" t="s">
        <v>8088</v>
      </c>
      <c r="AV4895" s="33">
        <v>26.78</v>
      </c>
      <c r="AW4895" s="35" t="s">
        <v>8088</v>
      </c>
      <c r="AY4895" s="33">
        <v>26.78</v>
      </c>
      <c r="AZ4895" s="35" t="s">
        <v>8088</v>
      </c>
      <c r="BB4895" s="33">
        <v>24.1</v>
      </c>
      <c r="BC4895" s="35" t="s">
        <v>8088</v>
      </c>
      <c r="BE4895" s="33">
        <v>24.1</v>
      </c>
      <c r="BF4895" s="35" t="s">
        <v>8088</v>
      </c>
      <c r="BH4895" s="33">
        <v>38.344394999999999</v>
      </c>
      <c r="BI4895" s="35" t="s">
        <v>8088</v>
      </c>
      <c r="BK4895" s="33">
        <v>38.344394999999999</v>
      </c>
      <c r="BL4895" s="35" t="s">
        <v>8088</v>
      </c>
      <c r="BN4895" s="33">
        <f>_xlfn.XLOOKUP(E4895,'[2]Charge Level Data'!$E:$E,'[2]Charge Level Data'!$BN:$BN,"N/A")</f>
        <v>38.344394999999999</v>
      </c>
      <c r="BO4895" s="35" t="s">
        <v>8088</v>
      </c>
      <c r="BQ4895" s="33">
        <v>190.35000000000002</v>
      </c>
      <c r="BR4895" s="35" t="s">
        <v>8088</v>
      </c>
    </row>
    <row r="4896" spans="1:70" x14ac:dyDescent="0.3">
      <c r="A4896">
        <v>13027105</v>
      </c>
      <c r="B4896" t="s">
        <v>5929</v>
      </c>
      <c r="C4896" s="33">
        <v>248.82</v>
      </c>
      <c r="D4896">
        <v>272</v>
      </c>
      <c r="E4896">
        <v>0</v>
      </c>
      <c r="H4896" s="33">
        <f t="shared" si="231"/>
        <v>99.528000000000006</v>
      </c>
      <c r="I4896" s="34">
        <f t="shared" si="229"/>
        <v>0</v>
      </c>
      <c r="J4896" s="34">
        <f t="shared" si="230"/>
        <v>0</v>
      </c>
      <c r="L4896" s="33" t="s">
        <v>8089</v>
      </c>
      <c r="M4896" s="35" t="s">
        <v>8088</v>
      </c>
      <c r="O4896" s="33" t="s">
        <v>8089</v>
      </c>
      <c r="P4896" s="35" t="s">
        <v>8088</v>
      </c>
      <c r="R4896" s="33" t="s">
        <v>8089</v>
      </c>
      <c r="S4896" s="35" t="s">
        <v>8088</v>
      </c>
      <c r="U4896" s="33" t="s">
        <v>8089</v>
      </c>
      <c r="V4896" s="35" t="s">
        <v>8088</v>
      </c>
      <c r="X4896" s="33" t="s">
        <v>8089</v>
      </c>
      <c r="Y4896" s="35" t="s">
        <v>8088</v>
      </c>
      <c r="AA4896" s="33" t="s">
        <v>8089</v>
      </c>
      <c r="AB4896" s="35" t="s">
        <v>8088</v>
      </c>
      <c r="AD4896" s="33" t="s">
        <v>8089</v>
      </c>
      <c r="AE4896" s="35" t="s">
        <v>8088</v>
      </c>
      <c r="AG4896" s="33" t="s">
        <v>8089</v>
      </c>
      <c r="AH4896" s="35" t="s">
        <v>8088</v>
      </c>
      <c r="AJ4896" s="33" t="s">
        <v>8089</v>
      </c>
      <c r="AK4896" s="35" t="s">
        <v>8088</v>
      </c>
      <c r="AM4896" s="33" t="s">
        <v>8089</v>
      </c>
      <c r="AN4896" s="35" t="s">
        <v>8088</v>
      </c>
      <c r="AP4896" s="33" t="s">
        <v>8089</v>
      </c>
      <c r="AQ4896" s="35" t="s">
        <v>8088</v>
      </c>
      <c r="AS4896" s="33" t="s">
        <v>8089</v>
      </c>
      <c r="AT4896" s="35" t="s">
        <v>8088</v>
      </c>
      <c r="AV4896" s="33" t="s">
        <v>8089</v>
      </c>
      <c r="AW4896" s="35" t="s">
        <v>8088</v>
      </c>
      <c r="AY4896" s="33" t="s">
        <v>8089</v>
      </c>
      <c r="AZ4896" s="35" t="s">
        <v>8088</v>
      </c>
      <c r="BB4896" s="33" t="s">
        <v>8089</v>
      </c>
      <c r="BC4896" s="35" t="s">
        <v>8088</v>
      </c>
      <c r="BE4896" s="33" t="s">
        <v>8089</v>
      </c>
      <c r="BF4896" s="35" t="s">
        <v>8088</v>
      </c>
      <c r="BH4896" s="33" t="s">
        <v>8089</v>
      </c>
      <c r="BI4896" s="35" t="s">
        <v>8088</v>
      </c>
      <c r="BK4896" s="33" t="s">
        <v>8089</v>
      </c>
      <c r="BL4896" s="35" t="s">
        <v>8088</v>
      </c>
      <c r="BN4896" s="33" t="str">
        <f>_xlfn.XLOOKUP(E4896,'[2]Charge Level Data'!$E:$E,'[2]Charge Level Data'!$BN:$BN,"N/A")</f>
        <v>N/A</v>
      </c>
      <c r="BO4896" s="35" t="s">
        <v>8088</v>
      </c>
      <c r="BQ4896" s="33" t="s">
        <v>8089</v>
      </c>
      <c r="BR4896" s="35" t="s">
        <v>8088</v>
      </c>
    </row>
    <row r="4897" spans="1:70" x14ac:dyDescent="0.3">
      <c r="A4897">
        <v>13450364</v>
      </c>
      <c r="B4897" t="s">
        <v>724</v>
      </c>
      <c r="C4897" s="33">
        <v>248.1</v>
      </c>
      <c r="D4897">
        <v>636</v>
      </c>
      <c r="E4897" t="s">
        <v>7988</v>
      </c>
      <c r="F4897">
        <v>55513022401</v>
      </c>
      <c r="H4897" s="33">
        <f t="shared" si="231"/>
        <v>99.240000000000009</v>
      </c>
      <c r="I4897" s="34">
        <f t="shared" si="229"/>
        <v>0</v>
      </c>
      <c r="J4897" s="34">
        <f t="shared" si="230"/>
        <v>0</v>
      </c>
      <c r="L4897" s="33" t="s">
        <v>8089</v>
      </c>
      <c r="M4897" s="35" t="s">
        <v>8088</v>
      </c>
      <c r="O4897" s="33" t="s">
        <v>8089</v>
      </c>
      <c r="P4897" s="35" t="s">
        <v>8088</v>
      </c>
      <c r="R4897" s="33" t="s">
        <v>8089</v>
      </c>
      <c r="S4897" s="35" t="s">
        <v>8088</v>
      </c>
      <c r="U4897" s="33" t="s">
        <v>8089</v>
      </c>
      <c r="V4897" s="35" t="s">
        <v>8088</v>
      </c>
      <c r="X4897" s="33" t="s">
        <v>8089</v>
      </c>
      <c r="Y4897" s="35" t="s">
        <v>8088</v>
      </c>
      <c r="AA4897" s="33" t="s">
        <v>8089</v>
      </c>
      <c r="AB4897" s="35" t="s">
        <v>8088</v>
      </c>
      <c r="AD4897" s="33" t="s">
        <v>8089</v>
      </c>
      <c r="AE4897" s="35" t="s">
        <v>8088</v>
      </c>
      <c r="AG4897" s="33" t="s">
        <v>8089</v>
      </c>
      <c r="AH4897" s="35" t="s">
        <v>8088</v>
      </c>
      <c r="AJ4897" s="33" t="s">
        <v>8089</v>
      </c>
      <c r="AK4897" s="35" t="s">
        <v>8088</v>
      </c>
      <c r="AM4897" s="33" t="s">
        <v>8089</v>
      </c>
      <c r="AN4897" s="35" t="s">
        <v>8088</v>
      </c>
      <c r="AP4897" s="33" t="s">
        <v>8089</v>
      </c>
      <c r="AQ4897" s="35" t="s">
        <v>8088</v>
      </c>
      <c r="AS4897" s="33" t="s">
        <v>8089</v>
      </c>
      <c r="AT4897" s="35" t="s">
        <v>8088</v>
      </c>
      <c r="AV4897" s="33" t="s">
        <v>8089</v>
      </c>
      <c r="AW4897" s="35" t="s">
        <v>8088</v>
      </c>
      <c r="AY4897" s="33" t="s">
        <v>8089</v>
      </c>
      <c r="AZ4897" s="35" t="s">
        <v>8088</v>
      </c>
      <c r="BB4897" s="33" t="s">
        <v>8089</v>
      </c>
      <c r="BC4897" s="35" t="s">
        <v>8088</v>
      </c>
      <c r="BE4897" s="33" t="s">
        <v>8089</v>
      </c>
      <c r="BF4897" s="35" t="s">
        <v>8088</v>
      </c>
      <c r="BH4897" s="33" t="s">
        <v>8089</v>
      </c>
      <c r="BI4897" s="35" t="s">
        <v>8088</v>
      </c>
      <c r="BK4897" s="33" t="s">
        <v>8089</v>
      </c>
      <c r="BL4897" s="35" t="s">
        <v>8088</v>
      </c>
      <c r="BN4897" s="33" t="str">
        <f>_xlfn.XLOOKUP(E4897,'[2]Charge Level Data'!$E:$E,'[2]Charge Level Data'!$BN:$BN,"N/A")</f>
        <v>N/A</v>
      </c>
      <c r="BO4897" s="35" t="s">
        <v>8088</v>
      </c>
      <c r="BQ4897" s="33" t="s">
        <v>8089</v>
      </c>
      <c r="BR4897" s="35" t="s">
        <v>8088</v>
      </c>
    </row>
    <row r="4898" spans="1:70" x14ac:dyDescent="0.3">
      <c r="A4898">
        <v>13450365</v>
      </c>
      <c r="B4898" t="s">
        <v>725</v>
      </c>
      <c r="C4898" s="33">
        <v>248.1</v>
      </c>
      <c r="D4898">
        <v>636</v>
      </c>
      <c r="E4898" t="s">
        <v>7988</v>
      </c>
      <c r="F4898">
        <v>55513032601</v>
      </c>
      <c r="H4898" s="33">
        <f t="shared" si="231"/>
        <v>99.240000000000009</v>
      </c>
      <c r="I4898" s="34">
        <f t="shared" si="229"/>
        <v>0</v>
      </c>
      <c r="J4898" s="34">
        <f t="shared" si="230"/>
        <v>0</v>
      </c>
      <c r="L4898" s="33" t="s">
        <v>8089</v>
      </c>
      <c r="M4898" s="35" t="s">
        <v>8088</v>
      </c>
      <c r="O4898" s="33" t="s">
        <v>8089</v>
      </c>
      <c r="P4898" s="35" t="s">
        <v>8088</v>
      </c>
      <c r="R4898" s="33" t="s">
        <v>8089</v>
      </c>
      <c r="S4898" s="35" t="s">
        <v>8088</v>
      </c>
      <c r="U4898" s="33" t="s">
        <v>8089</v>
      </c>
      <c r="V4898" s="35" t="s">
        <v>8088</v>
      </c>
      <c r="X4898" s="33" t="s">
        <v>8089</v>
      </c>
      <c r="Y4898" s="35" t="s">
        <v>8088</v>
      </c>
      <c r="AA4898" s="33" t="s">
        <v>8089</v>
      </c>
      <c r="AB4898" s="35" t="s">
        <v>8088</v>
      </c>
      <c r="AD4898" s="33" t="s">
        <v>8089</v>
      </c>
      <c r="AE4898" s="35" t="s">
        <v>8088</v>
      </c>
      <c r="AG4898" s="33" t="s">
        <v>8089</v>
      </c>
      <c r="AH4898" s="35" t="s">
        <v>8088</v>
      </c>
      <c r="AJ4898" s="33" t="s">
        <v>8089</v>
      </c>
      <c r="AK4898" s="35" t="s">
        <v>8088</v>
      </c>
      <c r="AM4898" s="33" t="s">
        <v>8089</v>
      </c>
      <c r="AN4898" s="35" t="s">
        <v>8088</v>
      </c>
      <c r="AP4898" s="33" t="s">
        <v>8089</v>
      </c>
      <c r="AQ4898" s="35" t="s">
        <v>8088</v>
      </c>
      <c r="AS4898" s="33" t="s">
        <v>8089</v>
      </c>
      <c r="AT4898" s="35" t="s">
        <v>8088</v>
      </c>
      <c r="AV4898" s="33" t="s">
        <v>8089</v>
      </c>
      <c r="AW4898" s="35" t="s">
        <v>8088</v>
      </c>
      <c r="AY4898" s="33" t="s">
        <v>8089</v>
      </c>
      <c r="AZ4898" s="35" t="s">
        <v>8088</v>
      </c>
      <c r="BB4898" s="33" t="s">
        <v>8089</v>
      </c>
      <c r="BC4898" s="35" t="s">
        <v>8088</v>
      </c>
      <c r="BE4898" s="33" t="s">
        <v>8089</v>
      </c>
      <c r="BF4898" s="35" t="s">
        <v>8088</v>
      </c>
      <c r="BH4898" s="33" t="s">
        <v>8089</v>
      </c>
      <c r="BI4898" s="35" t="s">
        <v>8088</v>
      </c>
      <c r="BK4898" s="33" t="s">
        <v>8089</v>
      </c>
      <c r="BL4898" s="35" t="s">
        <v>8088</v>
      </c>
      <c r="BN4898" s="33" t="str">
        <f>_xlfn.XLOOKUP(E4898,'[2]Charge Level Data'!$E:$E,'[2]Charge Level Data'!$BN:$BN,"N/A")</f>
        <v>N/A</v>
      </c>
      <c r="BO4898" s="35" t="s">
        <v>8088</v>
      </c>
      <c r="BQ4898" s="33" t="s">
        <v>8089</v>
      </c>
      <c r="BR4898" s="35" t="s">
        <v>8088</v>
      </c>
    </row>
    <row r="4899" spans="1:70" x14ac:dyDescent="0.3">
      <c r="A4899">
        <v>13026635</v>
      </c>
      <c r="B4899" t="s">
        <v>6170</v>
      </c>
      <c r="C4899" s="33">
        <v>248.1</v>
      </c>
      <c r="D4899">
        <v>272</v>
      </c>
      <c r="E4899">
        <v>0</v>
      </c>
      <c r="H4899" s="33">
        <f t="shared" si="231"/>
        <v>99.240000000000009</v>
      </c>
      <c r="I4899" s="34">
        <f t="shared" si="229"/>
        <v>0</v>
      </c>
      <c r="J4899" s="34">
        <f t="shared" si="230"/>
        <v>0</v>
      </c>
      <c r="L4899" s="33" t="s">
        <v>8089</v>
      </c>
      <c r="M4899" s="35" t="s">
        <v>8088</v>
      </c>
      <c r="O4899" s="33" t="s">
        <v>8089</v>
      </c>
      <c r="P4899" s="35" t="s">
        <v>8088</v>
      </c>
      <c r="R4899" s="33" t="s">
        <v>8089</v>
      </c>
      <c r="S4899" s="35" t="s">
        <v>8088</v>
      </c>
      <c r="U4899" s="33" t="s">
        <v>8089</v>
      </c>
      <c r="V4899" s="35" t="s">
        <v>8088</v>
      </c>
      <c r="X4899" s="33" t="s">
        <v>8089</v>
      </c>
      <c r="Y4899" s="35" t="s">
        <v>8088</v>
      </c>
      <c r="AA4899" s="33" t="s">
        <v>8089</v>
      </c>
      <c r="AB4899" s="35" t="s">
        <v>8088</v>
      </c>
      <c r="AD4899" s="33" t="s">
        <v>8089</v>
      </c>
      <c r="AE4899" s="35" t="s">
        <v>8088</v>
      </c>
      <c r="AG4899" s="33" t="s">
        <v>8089</v>
      </c>
      <c r="AH4899" s="35" t="s">
        <v>8088</v>
      </c>
      <c r="AJ4899" s="33" t="s">
        <v>8089</v>
      </c>
      <c r="AK4899" s="35" t="s">
        <v>8088</v>
      </c>
      <c r="AM4899" s="33" t="s">
        <v>8089</v>
      </c>
      <c r="AN4899" s="35" t="s">
        <v>8088</v>
      </c>
      <c r="AP4899" s="33" t="s">
        <v>8089</v>
      </c>
      <c r="AQ4899" s="35" t="s">
        <v>8088</v>
      </c>
      <c r="AS4899" s="33" t="s">
        <v>8089</v>
      </c>
      <c r="AT4899" s="35" t="s">
        <v>8088</v>
      </c>
      <c r="AV4899" s="33" t="s">
        <v>8089</v>
      </c>
      <c r="AW4899" s="35" t="s">
        <v>8088</v>
      </c>
      <c r="AY4899" s="33" t="s">
        <v>8089</v>
      </c>
      <c r="AZ4899" s="35" t="s">
        <v>8088</v>
      </c>
      <c r="BB4899" s="33" t="s">
        <v>8089</v>
      </c>
      <c r="BC4899" s="35" t="s">
        <v>8088</v>
      </c>
      <c r="BE4899" s="33" t="s">
        <v>8089</v>
      </c>
      <c r="BF4899" s="35" t="s">
        <v>8088</v>
      </c>
      <c r="BH4899" s="33" t="s">
        <v>8089</v>
      </c>
      <c r="BI4899" s="35" t="s">
        <v>8088</v>
      </c>
      <c r="BK4899" s="33" t="s">
        <v>8089</v>
      </c>
      <c r="BL4899" s="35" t="s">
        <v>8088</v>
      </c>
      <c r="BN4899" s="33" t="str">
        <f>_xlfn.XLOOKUP(E4899,'[2]Charge Level Data'!$E:$E,'[2]Charge Level Data'!$BN:$BN,"N/A")</f>
        <v>N/A</v>
      </c>
      <c r="BO4899" s="35" t="s">
        <v>8088</v>
      </c>
      <c r="BQ4899" s="33" t="s">
        <v>8089</v>
      </c>
      <c r="BR4899" s="35" t="s">
        <v>8088</v>
      </c>
    </row>
    <row r="4900" spans="1:70" x14ac:dyDescent="0.3">
      <c r="A4900">
        <v>12599859</v>
      </c>
      <c r="B4900" t="s">
        <v>4036</v>
      </c>
      <c r="C4900" s="33">
        <v>248</v>
      </c>
      <c r="D4900">
        <v>343</v>
      </c>
      <c r="E4900" t="s">
        <v>7989</v>
      </c>
      <c r="H4900" s="33">
        <f t="shared" si="231"/>
        <v>99.2</v>
      </c>
      <c r="I4900" s="34">
        <f t="shared" si="229"/>
        <v>0</v>
      </c>
      <c r="J4900" s="34">
        <f t="shared" si="230"/>
        <v>449.11</v>
      </c>
      <c r="L4900" s="33">
        <v>0</v>
      </c>
      <c r="M4900" s="35" t="s">
        <v>8088</v>
      </c>
      <c r="O4900" s="33">
        <v>0</v>
      </c>
      <c r="P4900" s="35" t="s">
        <v>8088</v>
      </c>
      <c r="R4900" s="33">
        <v>0</v>
      </c>
      <c r="S4900" s="35" t="s">
        <v>8088</v>
      </c>
      <c r="U4900" s="33">
        <v>0</v>
      </c>
      <c r="V4900" s="35" t="s">
        <v>8088</v>
      </c>
      <c r="X4900" s="33">
        <v>449.11</v>
      </c>
      <c r="Y4900" s="35" t="s">
        <v>8088</v>
      </c>
      <c r="AA4900" s="33">
        <v>163.79999999999998</v>
      </c>
      <c r="AB4900" s="35" t="s">
        <v>8088</v>
      </c>
      <c r="AD4900" s="33">
        <v>109.97999999999999</v>
      </c>
      <c r="AE4900" s="35" t="s">
        <v>8088</v>
      </c>
      <c r="AG4900" s="33">
        <v>0</v>
      </c>
      <c r="AH4900" s="35" t="s">
        <v>8088</v>
      </c>
      <c r="AJ4900" s="33">
        <v>0</v>
      </c>
      <c r="AK4900" s="35" t="s">
        <v>8088</v>
      </c>
      <c r="AM4900" s="33">
        <v>0</v>
      </c>
      <c r="AN4900" s="35" t="s">
        <v>8088</v>
      </c>
      <c r="AP4900" s="33">
        <v>0</v>
      </c>
      <c r="AQ4900" s="35" t="s">
        <v>8088</v>
      </c>
      <c r="AS4900" s="33">
        <v>0</v>
      </c>
      <c r="AT4900" s="35" t="s">
        <v>8088</v>
      </c>
      <c r="AV4900" s="33">
        <v>0</v>
      </c>
      <c r="AW4900" s="35" t="s">
        <v>8088</v>
      </c>
      <c r="AY4900" s="33">
        <v>0</v>
      </c>
      <c r="AZ4900" s="35" t="s">
        <v>8088</v>
      </c>
      <c r="BB4900" s="33">
        <v>0</v>
      </c>
      <c r="BC4900" s="35" t="s">
        <v>8088</v>
      </c>
      <c r="BE4900" s="33">
        <v>0</v>
      </c>
      <c r="BF4900" s="35" t="s">
        <v>8088</v>
      </c>
      <c r="BH4900" s="33">
        <v>22.430325</v>
      </c>
      <c r="BI4900" s="35" t="s">
        <v>8088</v>
      </c>
      <c r="BK4900" s="33">
        <v>22.430325</v>
      </c>
      <c r="BL4900" s="35" t="s">
        <v>8088</v>
      </c>
      <c r="BN4900" s="33">
        <f>_xlfn.XLOOKUP(E4900,'[2]Charge Level Data'!$E:$E,'[2]Charge Level Data'!$BN:$BN,"N/A")</f>
        <v>22.430325</v>
      </c>
      <c r="BO4900" s="35" t="s">
        <v>8088</v>
      </c>
      <c r="BQ4900" s="33">
        <v>189.54000000000002</v>
      </c>
      <c r="BR4900" s="35" t="s">
        <v>8088</v>
      </c>
    </row>
    <row r="4901" spans="1:70" x14ac:dyDescent="0.3">
      <c r="A4901">
        <v>12599855</v>
      </c>
      <c r="B4901" t="s">
        <v>4037</v>
      </c>
      <c r="C4901" s="33">
        <v>248</v>
      </c>
      <c r="D4901">
        <v>343</v>
      </c>
      <c r="E4901" t="s">
        <v>7989</v>
      </c>
      <c r="H4901" s="33">
        <f t="shared" si="231"/>
        <v>99.2</v>
      </c>
      <c r="I4901" s="34">
        <f t="shared" si="229"/>
        <v>0</v>
      </c>
      <c r="J4901" s="34">
        <f t="shared" si="230"/>
        <v>449.11</v>
      </c>
      <c r="L4901" s="33">
        <v>0</v>
      </c>
      <c r="M4901" s="35" t="s">
        <v>8088</v>
      </c>
      <c r="O4901" s="33">
        <v>0</v>
      </c>
      <c r="P4901" s="35" t="s">
        <v>8088</v>
      </c>
      <c r="R4901" s="33">
        <v>0</v>
      </c>
      <c r="S4901" s="35" t="s">
        <v>8088</v>
      </c>
      <c r="U4901" s="33">
        <v>0</v>
      </c>
      <c r="V4901" s="35" t="s">
        <v>8088</v>
      </c>
      <c r="X4901" s="33">
        <v>449.11</v>
      </c>
      <c r="Y4901" s="35" t="s">
        <v>8088</v>
      </c>
      <c r="AA4901" s="33">
        <v>163.79999999999998</v>
      </c>
      <c r="AB4901" s="35" t="s">
        <v>8088</v>
      </c>
      <c r="AD4901" s="33">
        <v>109.97999999999999</v>
      </c>
      <c r="AE4901" s="35" t="s">
        <v>8088</v>
      </c>
      <c r="AG4901" s="33">
        <v>0</v>
      </c>
      <c r="AH4901" s="35" t="s">
        <v>8088</v>
      </c>
      <c r="AJ4901" s="33">
        <v>0</v>
      </c>
      <c r="AK4901" s="35" t="s">
        <v>8088</v>
      </c>
      <c r="AM4901" s="33">
        <v>0</v>
      </c>
      <c r="AN4901" s="35" t="s">
        <v>8088</v>
      </c>
      <c r="AP4901" s="33">
        <v>0</v>
      </c>
      <c r="AQ4901" s="35" t="s">
        <v>8088</v>
      </c>
      <c r="AS4901" s="33">
        <v>0</v>
      </c>
      <c r="AT4901" s="35" t="s">
        <v>8088</v>
      </c>
      <c r="AV4901" s="33">
        <v>0</v>
      </c>
      <c r="AW4901" s="35" t="s">
        <v>8088</v>
      </c>
      <c r="AY4901" s="33">
        <v>0</v>
      </c>
      <c r="AZ4901" s="35" t="s">
        <v>8088</v>
      </c>
      <c r="BB4901" s="33">
        <v>0</v>
      </c>
      <c r="BC4901" s="35" t="s">
        <v>8088</v>
      </c>
      <c r="BE4901" s="33">
        <v>0</v>
      </c>
      <c r="BF4901" s="35" t="s">
        <v>8088</v>
      </c>
      <c r="BH4901" s="33">
        <v>22.430325</v>
      </c>
      <c r="BI4901" s="35" t="s">
        <v>8088</v>
      </c>
      <c r="BK4901" s="33">
        <v>22.430325</v>
      </c>
      <c r="BL4901" s="35" t="s">
        <v>8088</v>
      </c>
      <c r="BN4901" s="33">
        <f>_xlfn.XLOOKUP(E4901,'[2]Charge Level Data'!$E:$E,'[2]Charge Level Data'!$BN:$BN,"N/A")</f>
        <v>22.430325</v>
      </c>
      <c r="BO4901" s="35" t="s">
        <v>8088</v>
      </c>
      <c r="BQ4901" s="33">
        <v>189.54000000000002</v>
      </c>
      <c r="BR4901" s="35" t="s">
        <v>8088</v>
      </c>
    </row>
    <row r="4902" spans="1:70" x14ac:dyDescent="0.3">
      <c r="A4902">
        <v>13025543</v>
      </c>
      <c r="B4902" t="s">
        <v>4478</v>
      </c>
      <c r="C4902" s="33">
        <v>247.8</v>
      </c>
      <c r="D4902">
        <v>270</v>
      </c>
      <c r="E4902">
        <v>0</v>
      </c>
      <c r="H4902" s="33">
        <f t="shared" si="231"/>
        <v>99.12</v>
      </c>
      <c r="I4902" s="34">
        <f t="shared" si="229"/>
        <v>0</v>
      </c>
      <c r="J4902" s="34">
        <f t="shared" si="230"/>
        <v>0</v>
      </c>
      <c r="L4902" s="33" t="s">
        <v>8089</v>
      </c>
      <c r="M4902" s="35" t="s">
        <v>8088</v>
      </c>
      <c r="O4902" s="33" t="s">
        <v>8089</v>
      </c>
      <c r="P4902" s="35" t="s">
        <v>8088</v>
      </c>
      <c r="R4902" s="33" t="s">
        <v>8089</v>
      </c>
      <c r="S4902" s="35" t="s">
        <v>8088</v>
      </c>
      <c r="U4902" s="33" t="s">
        <v>8089</v>
      </c>
      <c r="V4902" s="35" t="s">
        <v>8088</v>
      </c>
      <c r="X4902" s="33" t="s">
        <v>8089</v>
      </c>
      <c r="Y4902" s="35" t="s">
        <v>8088</v>
      </c>
      <c r="AA4902" s="33" t="s">
        <v>8089</v>
      </c>
      <c r="AB4902" s="35" t="s">
        <v>8088</v>
      </c>
      <c r="AD4902" s="33" t="s">
        <v>8089</v>
      </c>
      <c r="AE4902" s="35" t="s">
        <v>8088</v>
      </c>
      <c r="AG4902" s="33" t="s">
        <v>8089</v>
      </c>
      <c r="AH4902" s="35" t="s">
        <v>8088</v>
      </c>
      <c r="AJ4902" s="33" t="s">
        <v>8089</v>
      </c>
      <c r="AK4902" s="35" t="s">
        <v>8088</v>
      </c>
      <c r="AM4902" s="33" t="s">
        <v>8089</v>
      </c>
      <c r="AN4902" s="35" t="s">
        <v>8088</v>
      </c>
      <c r="AP4902" s="33" t="s">
        <v>8089</v>
      </c>
      <c r="AQ4902" s="35" t="s">
        <v>8088</v>
      </c>
      <c r="AS4902" s="33" t="s">
        <v>8089</v>
      </c>
      <c r="AT4902" s="35" t="s">
        <v>8088</v>
      </c>
      <c r="AV4902" s="33" t="s">
        <v>8089</v>
      </c>
      <c r="AW4902" s="35" t="s">
        <v>8088</v>
      </c>
      <c r="AY4902" s="33" t="s">
        <v>8089</v>
      </c>
      <c r="AZ4902" s="35" t="s">
        <v>8088</v>
      </c>
      <c r="BB4902" s="33" t="s">
        <v>8089</v>
      </c>
      <c r="BC4902" s="35" t="s">
        <v>8088</v>
      </c>
      <c r="BE4902" s="33" t="s">
        <v>8089</v>
      </c>
      <c r="BF4902" s="35" t="s">
        <v>8088</v>
      </c>
      <c r="BH4902" s="33" t="s">
        <v>8089</v>
      </c>
      <c r="BI4902" s="35" t="s">
        <v>8088</v>
      </c>
      <c r="BK4902" s="33" t="s">
        <v>8089</v>
      </c>
      <c r="BL4902" s="35" t="s">
        <v>8088</v>
      </c>
      <c r="BN4902" s="33" t="str">
        <f>_xlfn.XLOOKUP(E4902,'[2]Charge Level Data'!$E:$E,'[2]Charge Level Data'!$BN:$BN,"N/A")</f>
        <v>N/A</v>
      </c>
      <c r="BO4902" s="35" t="s">
        <v>8088</v>
      </c>
      <c r="BQ4902" s="33" t="s">
        <v>8089</v>
      </c>
      <c r="BR4902" s="35" t="s">
        <v>8088</v>
      </c>
    </row>
    <row r="4903" spans="1:70" x14ac:dyDescent="0.3">
      <c r="A4903">
        <v>10378331</v>
      </c>
      <c r="B4903" t="s">
        <v>2734</v>
      </c>
      <c r="C4903" s="33">
        <v>247</v>
      </c>
      <c r="D4903">
        <v>761</v>
      </c>
      <c r="E4903">
        <v>99211</v>
      </c>
      <c r="H4903" s="33">
        <f t="shared" si="231"/>
        <v>98.800000000000011</v>
      </c>
      <c r="I4903" s="34">
        <f t="shared" si="229"/>
        <v>0</v>
      </c>
      <c r="J4903" s="34">
        <f t="shared" si="230"/>
        <v>194.4</v>
      </c>
      <c r="L4903" s="33">
        <v>0</v>
      </c>
      <c r="M4903" s="35" t="s">
        <v>8088</v>
      </c>
      <c r="O4903" s="33">
        <v>0</v>
      </c>
      <c r="P4903" s="35" t="s">
        <v>8088</v>
      </c>
      <c r="R4903" s="33">
        <v>0</v>
      </c>
      <c r="S4903" s="35" t="s">
        <v>8088</v>
      </c>
      <c r="U4903" s="33">
        <v>168</v>
      </c>
      <c r="V4903" s="35" t="s">
        <v>8088</v>
      </c>
      <c r="X4903" s="33">
        <v>62.9</v>
      </c>
      <c r="Y4903" s="35" t="s">
        <v>8088</v>
      </c>
      <c r="AA4903" s="33">
        <v>168</v>
      </c>
      <c r="AB4903" s="35" t="s">
        <v>8088</v>
      </c>
      <c r="AD4903" s="33">
        <v>112.8</v>
      </c>
      <c r="AE4903" s="35" t="s">
        <v>8088</v>
      </c>
      <c r="AG4903" s="33">
        <v>0</v>
      </c>
      <c r="AH4903" s="35" t="s">
        <v>8088</v>
      </c>
      <c r="AJ4903" s="33">
        <v>0</v>
      </c>
      <c r="AK4903" s="35" t="s">
        <v>8088</v>
      </c>
      <c r="AM4903" s="33">
        <v>0</v>
      </c>
      <c r="AN4903" s="35" t="s">
        <v>8088</v>
      </c>
      <c r="AP4903" s="33">
        <v>0</v>
      </c>
      <c r="AQ4903" s="35" t="s">
        <v>8088</v>
      </c>
      <c r="AS4903" s="33">
        <v>0</v>
      </c>
      <c r="AT4903" s="35" t="s">
        <v>8088</v>
      </c>
      <c r="AV4903" s="33">
        <v>0</v>
      </c>
      <c r="AW4903" s="35" t="s">
        <v>8088</v>
      </c>
      <c r="AY4903" s="33">
        <v>0</v>
      </c>
      <c r="AZ4903" s="35" t="s">
        <v>8088</v>
      </c>
      <c r="BB4903" s="33">
        <v>6.03</v>
      </c>
      <c r="BC4903" s="35" t="s">
        <v>8088</v>
      </c>
      <c r="BE4903" s="33">
        <v>6.03</v>
      </c>
      <c r="BF4903" s="35" t="s">
        <v>8088</v>
      </c>
      <c r="BH4903" s="33">
        <v>32.54853</v>
      </c>
      <c r="BI4903" s="35" t="s">
        <v>8088</v>
      </c>
      <c r="BK4903" s="33">
        <v>32.54853</v>
      </c>
      <c r="BL4903" s="35" t="s">
        <v>8088</v>
      </c>
      <c r="BN4903" s="33">
        <f>_xlfn.XLOOKUP(E4903,'[2]Charge Level Data'!$E:$E,'[2]Charge Level Data'!$BN:$BN,"N/A")</f>
        <v>32.54853</v>
      </c>
      <c r="BO4903" s="35" t="s">
        <v>8088</v>
      </c>
      <c r="BQ4903" s="33">
        <v>194.4</v>
      </c>
      <c r="BR4903" s="35" t="s">
        <v>8088</v>
      </c>
    </row>
    <row r="4904" spans="1:70" x14ac:dyDescent="0.3">
      <c r="A4904">
        <v>10095098</v>
      </c>
      <c r="B4904" t="s">
        <v>241</v>
      </c>
      <c r="C4904" s="33">
        <v>247</v>
      </c>
      <c r="D4904">
        <v>731</v>
      </c>
      <c r="E4904">
        <v>93248</v>
      </c>
      <c r="H4904" s="33">
        <f t="shared" si="231"/>
        <v>98.800000000000011</v>
      </c>
      <c r="I4904" s="34">
        <f t="shared" si="229"/>
        <v>0</v>
      </c>
      <c r="J4904" s="34">
        <f t="shared" si="230"/>
        <v>0</v>
      </c>
      <c r="L4904" s="33" t="s">
        <v>8089</v>
      </c>
      <c r="M4904" s="35" t="s">
        <v>8088</v>
      </c>
      <c r="O4904" s="33" t="s">
        <v>8089</v>
      </c>
      <c r="P4904" s="35" t="s">
        <v>8088</v>
      </c>
      <c r="R4904" s="33" t="s">
        <v>8089</v>
      </c>
      <c r="S4904" s="35" t="s">
        <v>8088</v>
      </c>
      <c r="U4904" s="33" t="s">
        <v>8089</v>
      </c>
      <c r="V4904" s="35" t="s">
        <v>8088</v>
      </c>
      <c r="X4904" s="33" t="s">
        <v>8089</v>
      </c>
      <c r="Y4904" s="35" t="s">
        <v>8088</v>
      </c>
      <c r="AA4904" s="33" t="s">
        <v>8089</v>
      </c>
      <c r="AB4904" s="35" t="s">
        <v>8088</v>
      </c>
      <c r="AD4904" s="33" t="s">
        <v>8089</v>
      </c>
      <c r="AE4904" s="35" t="s">
        <v>8088</v>
      </c>
      <c r="AG4904" s="33" t="s">
        <v>8089</v>
      </c>
      <c r="AH4904" s="35" t="s">
        <v>8088</v>
      </c>
      <c r="AJ4904" s="33" t="s">
        <v>8089</v>
      </c>
      <c r="AK4904" s="35" t="s">
        <v>8088</v>
      </c>
      <c r="AM4904" s="33" t="s">
        <v>8089</v>
      </c>
      <c r="AN4904" s="35" t="s">
        <v>8088</v>
      </c>
      <c r="AP4904" s="33" t="s">
        <v>8089</v>
      </c>
      <c r="AQ4904" s="35" t="s">
        <v>8088</v>
      </c>
      <c r="AS4904" s="33" t="s">
        <v>8089</v>
      </c>
      <c r="AT4904" s="35" t="s">
        <v>8088</v>
      </c>
      <c r="AV4904" s="33" t="s">
        <v>8089</v>
      </c>
      <c r="AW4904" s="35" t="s">
        <v>8088</v>
      </c>
      <c r="AY4904" s="33" t="s">
        <v>8089</v>
      </c>
      <c r="AZ4904" s="35" t="s">
        <v>8088</v>
      </c>
      <c r="BB4904" s="33" t="s">
        <v>8089</v>
      </c>
      <c r="BC4904" s="35" t="s">
        <v>8088</v>
      </c>
      <c r="BE4904" s="33" t="s">
        <v>8089</v>
      </c>
      <c r="BF4904" s="35" t="s">
        <v>8088</v>
      </c>
      <c r="BH4904" s="33" t="s">
        <v>8089</v>
      </c>
      <c r="BI4904" s="35" t="s">
        <v>8088</v>
      </c>
      <c r="BK4904" s="33" t="s">
        <v>8089</v>
      </c>
      <c r="BL4904" s="35" t="s">
        <v>8088</v>
      </c>
      <c r="BN4904" s="33" t="str">
        <f>_xlfn.XLOOKUP(E4904,'[2]Charge Level Data'!$E:$E,'[2]Charge Level Data'!$BN:$BN,"N/A")</f>
        <v>N/A</v>
      </c>
      <c r="BO4904" s="35" t="s">
        <v>8088</v>
      </c>
      <c r="BQ4904" s="33" t="s">
        <v>8089</v>
      </c>
      <c r="BR4904" s="35" t="s">
        <v>8088</v>
      </c>
    </row>
    <row r="4905" spans="1:70" x14ac:dyDescent="0.3">
      <c r="A4905">
        <v>13288489</v>
      </c>
      <c r="B4905" t="s">
        <v>903</v>
      </c>
      <c r="C4905" s="33">
        <v>247</v>
      </c>
      <c r="D4905">
        <v>731</v>
      </c>
      <c r="E4905">
        <v>93246</v>
      </c>
      <c r="H4905" s="33">
        <f t="shared" si="231"/>
        <v>98.800000000000011</v>
      </c>
      <c r="I4905" s="34">
        <f t="shared" si="229"/>
        <v>0</v>
      </c>
      <c r="J4905" s="34">
        <f t="shared" si="230"/>
        <v>0</v>
      </c>
      <c r="L4905" s="33" t="s">
        <v>8089</v>
      </c>
      <c r="M4905" s="35" t="s">
        <v>8088</v>
      </c>
      <c r="O4905" s="33" t="s">
        <v>8089</v>
      </c>
      <c r="P4905" s="35" t="s">
        <v>8088</v>
      </c>
      <c r="R4905" s="33" t="s">
        <v>8089</v>
      </c>
      <c r="S4905" s="35" t="s">
        <v>8088</v>
      </c>
      <c r="U4905" s="33" t="s">
        <v>8089</v>
      </c>
      <c r="V4905" s="35" t="s">
        <v>8088</v>
      </c>
      <c r="X4905" s="33" t="s">
        <v>8089</v>
      </c>
      <c r="Y4905" s="35" t="s">
        <v>8088</v>
      </c>
      <c r="AA4905" s="33" t="s">
        <v>8089</v>
      </c>
      <c r="AB4905" s="35" t="s">
        <v>8088</v>
      </c>
      <c r="AD4905" s="33" t="s">
        <v>8089</v>
      </c>
      <c r="AE4905" s="35" t="s">
        <v>8088</v>
      </c>
      <c r="AG4905" s="33" t="s">
        <v>8089</v>
      </c>
      <c r="AH4905" s="35" t="s">
        <v>8088</v>
      </c>
      <c r="AJ4905" s="33" t="s">
        <v>8089</v>
      </c>
      <c r="AK4905" s="35" t="s">
        <v>8088</v>
      </c>
      <c r="AM4905" s="33" t="s">
        <v>8089</v>
      </c>
      <c r="AN4905" s="35" t="s">
        <v>8088</v>
      </c>
      <c r="AP4905" s="33" t="s">
        <v>8089</v>
      </c>
      <c r="AQ4905" s="35" t="s">
        <v>8088</v>
      </c>
      <c r="AS4905" s="33" t="s">
        <v>8089</v>
      </c>
      <c r="AT4905" s="35" t="s">
        <v>8088</v>
      </c>
      <c r="AV4905" s="33" t="s">
        <v>8089</v>
      </c>
      <c r="AW4905" s="35" t="s">
        <v>8088</v>
      </c>
      <c r="AY4905" s="33" t="s">
        <v>8089</v>
      </c>
      <c r="AZ4905" s="35" t="s">
        <v>8088</v>
      </c>
      <c r="BB4905" s="33" t="s">
        <v>8089</v>
      </c>
      <c r="BC4905" s="35" t="s">
        <v>8088</v>
      </c>
      <c r="BE4905" s="33" t="s">
        <v>8089</v>
      </c>
      <c r="BF4905" s="35" t="s">
        <v>8088</v>
      </c>
      <c r="BH4905" s="33" t="s">
        <v>8089</v>
      </c>
      <c r="BI4905" s="35" t="s">
        <v>8088</v>
      </c>
      <c r="BK4905" s="33" t="s">
        <v>8089</v>
      </c>
      <c r="BL4905" s="35" t="s">
        <v>8088</v>
      </c>
      <c r="BN4905" s="33" t="str">
        <f>_xlfn.XLOOKUP(E4905,'[2]Charge Level Data'!$E:$E,'[2]Charge Level Data'!$BN:$BN,"N/A")</f>
        <v>N/A</v>
      </c>
      <c r="BO4905" s="35" t="s">
        <v>8088</v>
      </c>
      <c r="BQ4905" s="33" t="s">
        <v>8089</v>
      </c>
      <c r="BR4905" s="35" t="s">
        <v>8088</v>
      </c>
    </row>
    <row r="4906" spans="1:70" x14ac:dyDescent="0.3">
      <c r="A4906">
        <v>12760285</v>
      </c>
      <c r="B4906" t="s">
        <v>220</v>
      </c>
      <c r="C4906" s="33">
        <v>247</v>
      </c>
      <c r="D4906">
        <v>510</v>
      </c>
      <c r="E4906">
        <v>76998</v>
      </c>
      <c r="H4906" s="33">
        <f t="shared" si="231"/>
        <v>98.800000000000011</v>
      </c>
      <c r="I4906" s="34">
        <f t="shared" si="229"/>
        <v>0</v>
      </c>
      <c r="J4906" s="34">
        <f t="shared" si="230"/>
        <v>0</v>
      </c>
      <c r="L4906" s="33" t="s">
        <v>8089</v>
      </c>
      <c r="M4906" s="35" t="s">
        <v>8088</v>
      </c>
      <c r="O4906" s="33" t="s">
        <v>8089</v>
      </c>
      <c r="P4906" s="35" t="s">
        <v>8088</v>
      </c>
      <c r="R4906" s="33" t="s">
        <v>8089</v>
      </c>
      <c r="S4906" s="35" t="s">
        <v>8088</v>
      </c>
      <c r="U4906" s="33" t="s">
        <v>8089</v>
      </c>
      <c r="V4906" s="35" t="s">
        <v>8088</v>
      </c>
      <c r="X4906" s="33" t="s">
        <v>8089</v>
      </c>
      <c r="Y4906" s="35" t="s">
        <v>8088</v>
      </c>
      <c r="AA4906" s="33" t="s">
        <v>8089</v>
      </c>
      <c r="AB4906" s="35" t="s">
        <v>8088</v>
      </c>
      <c r="AD4906" s="33" t="s">
        <v>8089</v>
      </c>
      <c r="AE4906" s="35" t="s">
        <v>8088</v>
      </c>
      <c r="AG4906" s="33" t="s">
        <v>8089</v>
      </c>
      <c r="AH4906" s="35" t="s">
        <v>8088</v>
      </c>
      <c r="AJ4906" s="33" t="s">
        <v>8089</v>
      </c>
      <c r="AK4906" s="35" t="s">
        <v>8088</v>
      </c>
      <c r="AM4906" s="33" t="s">
        <v>8089</v>
      </c>
      <c r="AN4906" s="35" t="s">
        <v>8088</v>
      </c>
      <c r="AP4906" s="33" t="s">
        <v>8089</v>
      </c>
      <c r="AQ4906" s="35" t="s">
        <v>8088</v>
      </c>
      <c r="AS4906" s="33" t="s">
        <v>8089</v>
      </c>
      <c r="AT4906" s="35" t="s">
        <v>8088</v>
      </c>
      <c r="AV4906" s="33" t="s">
        <v>8089</v>
      </c>
      <c r="AW4906" s="35" t="s">
        <v>8088</v>
      </c>
      <c r="AY4906" s="33" t="s">
        <v>8089</v>
      </c>
      <c r="AZ4906" s="35" t="s">
        <v>8088</v>
      </c>
      <c r="BB4906" s="33" t="s">
        <v>8089</v>
      </c>
      <c r="BC4906" s="35" t="s">
        <v>8088</v>
      </c>
      <c r="BE4906" s="33" t="s">
        <v>8089</v>
      </c>
      <c r="BF4906" s="35" t="s">
        <v>8088</v>
      </c>
      <c r="BH4906" s="33" t="s">
        <v>8089</v>
      </c>
      <c r="BI4906" s="35" t="s">
        <v>8088</v>
      </c>
      <c r="BK4906" s="33" t="s">
        <v>8089</v>
      </c>
      <c r="BL4906" s="35" t="s">
        <v>8088</v>
      </c>
      <c r="BN4906" s="33" t="str">
        <f>_xlfn.XLOOKUP(E4906,'[2]Charge Level Data'!$E:$E,'[2]Charge Level Data'!$BN:$BN,"N/A")</f>
        <v>N/A</v>
      </c>
      <c r="BO4906" s="35" t="s">
        <v>8088</v>
      </c>
      <c r="BQ4906" s="33" t="s">
        <v>8089</v>
      </c>
      <c r="BR4906" s="35" t="s">
        <v>8088</v>
      </c>
    </row>
    <row r="4907" spans="1:70" x14ac:dyDescent="0.3">
      <c r="A4907">
        <v>7903292</v>
      </c>
      <c r="B4907" t="s">
        <v>276</v>
      </c>
      <c r="C4907" s="33">
        <v>247</v>
      </c>
      <c r="D4907">
        <v>510</v>
      </c>
      <c r="E4907">
        <v>99204</v>
      </c>
      <c r="H4907" s="33">
        <f t="shared" si="231"/>
        <v>98.800000000000011</v>
      </c>
      <c r="I4907" s="34">
        <f t="shared" si="229"/>
        <v>0</v>
      </c>
      <c r="J4907" s="34">
        <f t="shared" si="230"/>
        <v>249.27</v>
      </c>
      <c r="L4907" s="33">
        <v>0</v>
      </c>
      <c r="M4907" s="35" t="s">
        <v>8088</v>
      </c>
      <c r="O4907" s="33">
        <v>0</v>
      </c>
      <c r="P4907" s="35" t="s">
        <v>8088</v>
      </c>
      <c r="R4907" s="33">
        <v>0</v>
      </c>
      <c r="S4907" s="35" t="s">
        <v>8088</v>
      </c>
      <c r="U4907" s="33">
        <v>168</v>
      </c>
      <c r="V4907" s="35" t="s">
        <v>8088</v>
      </c>
      <c r="X4907" s="33">
        <v>249.27</v>
      </c>
      <c r="Y4907" s="35" t="s">
        <v>8088</v>
      </c>
      <c r="AA4907" s="33">
        <v>168</v>
      </c>
      <c r="AB4907" s="35" t="s">
        <v>8088</v>
      </c>
      <c r="AD4907" s="33">
        <v>112.8</v>
      </c>
      <c r="AE4907" s="35" t="s">
        <v>8088</v>
      </c>
      <c r="AG4907" s="33">
        <v>0</v>
      </c>
      <c r="AH4907" s="35" t="s">
        <v>8088</v>
      </c>
      <c r="AJ4907" s="33">
        <v>0</v>
      </c>
      <c r="AK4907" s="35" t="s">
        <v>8088</v>
      </c>
      <c r="AM4907" s="33">
        <v>0</v>
      </c>
      <c r="AN4907" s="35" t="s">
        <v>8088</v>
      </c>
      <c r="AP4907" s="33">
        <v>0</v>
      </c>
      <c r="AQ4907" s="35" t="s">
        <v>8088</v>
      </c>
      <c r="AS4907" s="33">
        <v>0</v>
      </c>
      <c r="AT4907" s="35" t="s">
        <v>8088</v>
      </c>
      <c r="AV4907" s="33">
        <v>0</v>
      </c>
      <c r="AW4907" s="35" t="s">
        <v>8088</v>
      </c>
      <c r="AY4907" s="33">
        <v>0</v>
      </c>
      <c r="AZ4907" s="35" t="s">
        <v>8088</v>
      </c>
      <c r="BB4907" s="33">
        <v>92.3</v>
      </c>
      <c r="BC4907" s="35" t="s">
        <v>8088</v>
      </c>
      <c r="BE4907" s="33">
        <v>92.3</v>
      </c>
      <c r="BF4907" s="35" t="s">
        <v>8088</v>
      </c>
      <c r="BH4907" s="33">
        <v>32.54853</v>
      </c>
      <c r="BI4907" s="35" t="s">
        <v>8088</v>
      </c>
      <c r="BK4907" s="33">
        <v>32.54853</v>
      </c>
      <c r="BL4907" s="35" t="s">
        <v>8088</v>
      </c>
      <c r="BN4907" s="33">
        <f>_xlfn.XLOOKUP(E4907,'[2]Charge Level Data'!$E:$E,'[2]Charge Level Data'!$BN:$BN,"N/A")</f>
        <v>32.54853</v>
      </c>
      <c r="BO4907" s="35" t="s">
        <v>8088</v>
      </c>
      <c r="BQ4907" s="33">
        <v>194.4</v>
      </c>
      <c r="BR4907" s="35" t="s">
        <v>8088</v>
      </c>
    </row>
    <row r="4908" spans="1:70" x14ac:dyDescent="0.3">
      <c r="A4908">
        <v>7903293</v>
      </c>
      <c r="B4908" t="s">
        <v>277</v>
      </c>
      <c r="C4908" s="33">
        <v>247</v>
      </c>
      <c r="D4908">
        <v>510</v>
      </c>
      <c r="E4908">
        <v>99205</v>
      </c>
      <c r="H4908" s="33">
        <f t="shared" si="231"/>
        <v>98.800000000000011</v>
      </c>
      <c r="I4908" s="34">
        <f t="shared" si="229"/>
        <v>0</v>
      </c>
      <c r="J4908" s="34">
        <f t="shared" si="230"/>
        <v>304.12</v>
      </c>
      <c r="L4908" s="33">
        <v>0</v>
      </c>
      <c r="M4908" s="35" t="s">
        <v>8088</v>
      </c>
      <c r="O4908" s="33">
        <v>0</v>
      </c>
      <c r="P4908" s="35" t="s">
        <v>8088</v>
      </c>
      <c r="R4908" s="33">
        <v>0</v>
      </c>
      <c r="S4908" s="35" t="s">
        <v>8088</v>
      </c>
      <c r="U4908" s="33">
        <v>168</v>
      </c>
      <c r="V4908" s="35" t="s">
        <v>8088</v>
      </c>
      <c r="X4908" s="33">
        <v>304.12</v>
      </c>
      <c r="Y4908" s="35" t="s">
        <v>8088</v>
      </c>
      <c r="AA4908" s="33">
        <v>168</v>
      </c>
      <c r="AB4908" s="35" t="s">
        <v>8088</v>
      </c>
      <c r="AD4908" s="33">
        <v>112.8</v>
      </c>
      <c r="AE4908" s="35" t="s">
        <v>8088</v>
      </c>
      <c r="AG4908" s="33">
        <v>0</v>
      </c>
      <c r="AH4908" s="35" t="s">
        <v>8088</v>
      </c>
      <c r="AJ4908" s="33">
        <v>0</v>
      </c>
      <c r="AK4908" s="35" t="s">
        <v>8088</v>
      </c>
      <c r="AM4908" s="33">
        <v>0</v>
      </c>
      <c r="AN4908" s="35" t="s">
        <v>8088</v>
      </c>
      <c r="AP4908" s="33">
        <v>0</v>
      </c>
      <c r="AQ4908" s="35" t="s">
        <v>8088</v>
      </c>
      <c r="AS4908" s="33">
        <v>0</v>
      </c>
      <c r="AT4908" s="35" t="s">
        <v>8088</v>
      </c>
      <c r="AV4908" s="33">
        <v>0</v>
      </c>
      <c r="AW4908" s="35" t="s">
        <v>8088</v>
      </c>
      <c r="AY4908" s="33">
        <v>0</v>
      </c>
      <c r="AZ4908" s="35" t="s">
        <v>8088</v>
      </c>
      <c r="BB4908" s="33">
        <v>125.08</v>
      </c>
      <c r="BC4908" s="35" t="s">
        <v>8088</v>
      </c>
      <c r="BE4908" s="33">
        <v>125.08</v>
      </c>
      <c r="BF4908" s="35" t="s">
        <v>8088</v>
      </c>
      <c r="BH4908" s="33">
        <v>32.54853</v>
      </c>
      <c r="BI4908" s="35" t="s">
        <v>8088</v>
      </c>
      <c r="BK4908" s="33">
        <v>32.54853</v>
      </c>
      <c r="BL4908" s="35" t="s">
        <v>8088</v>
      </c>
      <c r="BN4908" s="33">
        <f>_xlfn.XLOOKUP(E4908,'[2]Charge Level Data'!$E:$E,'[2]Charge Level Data'!$BN:$BN,"N/A")</f>
        <v>32.54853</v>
      </c>
      <c r="BO4908" s="35" t="s">
        <v>8088</v>
      </c>
      <c r="BQ4908" s="33">
        <v>194.4</v>
      </c>
      <c r="BR4908" s="35" t="s">
        <v>8088</v>
      </c>
    </row>
    <row r="4909" spans="1:70" x14ac:dyDescent="0.3">
      <c r="A4909">
        <v>10168481</v>
      </c>
      <c r="B4909" t="s">
        <v>1234</v>
      </c>
      <c r="C4909" s="33">
        <v>247</v>
      </c>
      <c r="D4909">
        <v>510</v>
      </c>
      <c r="E4909">
        <v>99202</v>
      </c>
      <c r="H4909" s="33">
        <f t="shared" si="231"/>
        <v>98.800000000000011</v>
      </c>
      <c r="I4909" s="34">
        <f t="shared" si="229"/>
        <v>0</v>
      </c>
      <c r="J4909" s="34">
        <f t="shared" si="230"/>
        <v>194.4</v>
      </c>
      <c r="L4909" s="33">
        <v>0</v>
      </c>
      <c r="M4909" s="35" t="s">
        <v>8088</v>
      </c>
      <c r="O4909" s="33">
        <v>0</v>
      </c>
      <c r="P4909" s="35" t="s">
        <v>8088</v>
      </c>
      <c r="R4909" s="33">
        <v>0</v>
      </c>
      <c r="S4909" s="35" t="s">
        <v>8088</v>
      </c>
      <c r="U4909" s="33">
        <v>168</v>
      </c>
      <c r="V4909" s="35" t="s">
        <v>8088</v>
      </c>
      <c r="X4909" s="33">
        <v>160.19</v>
      </c>
      <c r="Y4909" s="35" t="s">
        <v>8088</v>
      </c>
      <c r="AA4909" s="33">
        <v>168</v>
      </c>
      <c r="AB4909" s="35" t="s">
        <v>8088</v>
      </c>
      <c r="AD4909" s="33">
        <v>112.8</v>
      </c>
      <c r="AE4909" s="35" t="s">
        <v>8088</v>
      </c>
      <c r="AG4909" s="33">
        <v>0</v>
      </c>
      <c r="AH4909" s="35" t="s">
        <v>8088</v>
      </c>
      <c r="AJ4909" s="33">
        <v>0</v>
      </c>
      <c r="AK4909" s="35" t="s">
        <v>8088</v>
      </c>
      <c r="AM4909" s="33">
        <v>0</v>
      </c>
      <c r="AN4909" s="35" t="s">
        <v>8088</v>
      </c>
      <c r="AP4909" s="33">
        <v>0</v>
      </c>
      <c r="AQ4909" s="35" t="s">
        <v>8088</v>
      </c>
      <c r="AS4909" s="33">
        <v>0</v>
      </c>
      <c r="AT4909" s="35" t="s">
        <v>8088</v>
      </c>
      <c r="AV4909" s="33">
        <v>0</v>
      </c>
      <c r="AW4909" s="35" t="s">
        <v>8088</v>
      </c>
      <c r="AY4909" s="33">
        <v>0</v>
      </c>
      <c r="AZ4909" s="35" t="s">
        <v>8088</v>
      </c>
      <c r="BB4909" s="33">
        <v>33.5</v>
      </c>
      <c r="BC4909" s="35" t="s">
        <v>8088</v>
      </c>
      <c r="BE4909" s="33">
        <v>33.5</v>
      </c>
      <c r="BF4909" s="35" t="s">
        <v>8088</v>
      </c>
      <c r="BH4909" s="33">
        <v>32.54853</v>
      </c>
      <c r="BI4909" s="35" t="s">
        <v>8088</v>
      </c>
      <c r="BK4909" s="33">
        <v>32.54853</v>
      </c>
      <c r="BL4909" s="35" t="s">
        <v>8088</v>
      </c>
      <c r="BN4909" s="33">
        <f>_xlfn.XLOOKUP(E4909,'[2]Charge Level Data'!$E:$E,'[2]Charge Level Data'!$BN:$BN,"N/A")</f>
        <v>32.54853</v>
      </c>
      <c r="BO4909" s="35" t="s">
        <v>8088</v>
      </c>
      <c r="BQ4909" s="33">
        <v>194.4</v>
      </c>
      <c r="BR4909" s="35" t="s">
        <v>8088</v>
      </c>
    </row>
    <row r="4910" spans="1:70" x14ac:dyDescent="0.3">
      <c r="A4910">
        <v>7947783</v>
      </c>
      <c r="B4910" t="s">
        <v>1235</v>
      </c>
      <c r="C4910" s="33">
        <v>247</v>
      </c>
      <c r="D4910">
        <v>510</v>
      </c>
      <c r="E4910">
        <v>99203</v>
      </c>
      <c r="H4910" s="33">
        <f t="shared" si="231"/>
        <v>98.800000000000011</v>
      </c>
      <c r="I4910" s="34">
        <f t="shared" si="229"/>
        <v>0</v>
      </c>
      <c r="J4910" s="34">
        <f t="shared" si="230"/>
        <v>194.4</v>
      </c>
      <c r="L4910" s="33">
        <v>0</v>
      </c>
      <c r="M4910" s="35" t="s">
        <v>8088</v>
      </c>
      <c r="O4910" s="33">
        <v>0</v>
      </c>
      <c r="P4910" s="35" t="s">
        <v>8088</v>
      </c>
      <c r="R4910" s="33">
        <v>0</v>
      </c>
      <c r="S4910" s="35" t="s">
        <v>8088</v>
      </c>
      <c r="U4910" s="33">
        <v>168</v>
      </c>
      <c r="V4910" s="35" t="s">
        <v>8088</v>
      </c>
      <c r="X4910" s="33">
        <v>194.31</v>
      </c>
      <c r="Y4910" s="35" t="s">
        <v>8088</v>
      </c>
      <c r="AA4910" s="33">
        <v>168</v>
      </c>
      <c r="AB4910" s="35" t="s">
        <v>8088</v>
      </c>
      <c r="AD4910" s="33">
        <v>112.8</v>
      </c>
      <c r="AE4910" s="35" t="s">
        <v>8088</v>
      </c>
      <c r="AG4910" s="33">
        <v>0</v>
      </c>
      <c r="AH4910" s="35" t="s">
        <v>8088</v>
      </c>
      <c r="AJ4910" s="33">
        <v>0</v>
      </c>
      <c r="AK4910" s="35" t="s">
        <v>8088</v>
      </c>
      <c r="AM4910" s="33">
        <v>0</v>
      </c>
      <c r="AN4910" s="35" t="s">
        <v>8088</v>
      </c>
      <c r="AP4910" s="33">
        <v>0</v>
      </c>
      <c r="AQ4910" s="35" t="s">
        <v>8088</v>
      </c>
      <c r="AS4910" s="33">
        <v>0</v>
      </c>
      <c r="AT4910" s="35" t="s">
        <v>8088</v>
      </c>
      <c r="AV4910" s="33">
        <v>0</v>
      </c>
      <c r="AW4910" s="35" t="s">
        <v>8088</v>
      </c>
      <c r="AY4910" s="33">
        <v>0</v>
      </c>
      <c r="AZ4910" s="35" t="s">
        <v>8088</v>
      </c>
      <c r="BB4910" s="33">
        <v>56.64</v>
      </c>
      <c r="BC4910" s="35" t="s">
        <v>8088</v>
      </c>
      <c r="BE4910" s="33">
        <v>56.64</v>
      </c>
      <c r="BF4910" s="35" t="s">
        <v>8088</v>
      </c>
      <c r="BH4910" s="33">
        <v>32.54853</v>
      </c>
      <c r="BI4910" s="35" t="s">
        <v>8088</v>
      </c>
      <c r="BK4910" s="33">
        <v>32.54853</v>
      </c>
      <c r="BL4910" s="35" t="s">
        <v>8088</v>
      </c>
      <c r="BN4910" s="33">
        <f>_xlfn.XLOOKUP(E4910,'[2]Charge Level Data'!$E:$E,'[2]Charge Level Data'!$BN:$BN,"N/A")</f>
        <v>32.54853</v>
      </c>
      <c r="BO4910" s="35" t="s">
        <v>8088</v>
      </c>
      <c r="BQ4910" s="33">
        <v>194.4</v>
      </c>
      <c r="BR4910" s="35" t="s">
        <v>8088</v>
      </c>
    </row>
    <row r="4911" spans="1:70" x14ac:dyDescent="0.3">
      <c r="A4911">
        <v>10168482</v>
      </c>
      <c r="B4911" t="s">
        <v>1236</v>
      </c>
      <c r="C4911" s="33">
        <v>247</v>
      </c>
      <c r="D4911">
        <v>510</v>
      </c>
      <c r="E4911">
        <v>99203</v>
      </c>
      <c r="H4911" s="33">
        <f t="shared" si="231"/>
        <v>98.800000000000011</v>
      </c>
      <c r="I4911" s="34">
        <f t="shared" si="229"/>
        <v>0</v>
      </c>
      <c r="J4911" s="34">
        <f t="shared" si="230"/>
        <v>194.4</v>
      </c>
      <c r="L4911" s="33">
        <v>0</v>
      </c>
      <c r="M4911" s="35" t="s">
        <v>8088</v>
      </c>
      <c r="O4911" s="33">
        <v>0</v>
      </c>
      <c r="P4911" s="35" t="s">
        <v>8088</v>
      </c>
      <c r="R4911" s="33">
        <v>0</v>
      </c>
      <c r="S4911" s="35" t="s">
        <v>8088</v>
      </c>
      <c r="U4911" s="33">
        <v>168</v>
      </c>
      <c r="V4911" s="35" t="s">
        <v>8088</v>
      </c>
      <c r="X4911" s="33">
        <v>194.31</v>
      </c>
      <c r="Y4911" s="35" t="s">
        <v>8088</v>
      </c>
      <c r="AA4911" s="33">
        <v>168</v>
      </c>
      <c r="AB4911" s="35" t="s">
        <v>8088</v>
      </c>
      <c r="AD4911" s="33">
        <v>112.8</v>
      </c>
      <c r="AE4911" s="35" t="s">
        <v>8088</v>
      </c>
      <c r="AG4911" s="33">
        <v>0</v>
      </c>
      <c r="AH4911" s="35" t="s">
        <v>8088</v>
      </c>
      <c r="AJ4911" s="33">
        <v>0</v>
      </c>
      <c r="AK4911" s="35" t="s">
        <v>8088</v>
      </c>
      <c r="AM4911" s="33">
        <v>0</v>
      </c>
      <c r="AN4911" s="35" t="s">
        <v>8088</v>
      </c>
      <c r="AP4911" s="33">
        <v>0</v>
      </c>
      <c r="AQ4911" s="35" t="s">
        <v>8088</v>
      </c>
      <c r="AS4911" s="33">
        <v>0</v>
      </c>
      <c r="AT4911" s="35" t="s">
        <v>8088</v>
      </c>
      <c r="AV4911" s="33">
        <v>0</v>
      </c>
      <c r="AW4911" s="35" t="s">
        <v>8088</v>
      </c>
      <c r="AY4911" s="33">
        <v>0</v>
      </c>
      <c r="AZ4911" s="35" t="s">
        <v>8088</v>
      </c>
      <c r="BB4911" s="33">
        <v>56.64</v>
      </c>
      <c r="BC4911" s="35" t="s">
        <v>8088</v>
      </c>
      <c r="BE4911" s="33">
        <v>56.64</v>
      </c>
      <c r="BF4911" s="35" t="s">
        <v>8088</v>
      </c>
      <c r="BH4911" s="33">
        <v>32.54853</v>
      </c>
      <c r="BI4911" s="35" t="s">
        <v>8088</v>
      </c>
      <c r="BK4911" s="33">
        <v>32.54853</v>
      </c>
      <c r="BL4911" s="35" t="s">
        <v>8088</v>
      </c>
      <c r="BN4911" s="33">
        <f>_xlfn.XLOOKUP(E4911,'[2]Charge Level Data'!$E:$E,'[2]Charge Level Data'!$BN:$BN,"N/A")</f>
        <v>32.54853</v>
      </c>
      <c r="BO4911" s="35" t="s">
        <v>8088</v>
      </c>
      <c r="BQ4911" s="33">
        <v>194.4</v>
      </c>
      <c r="BR4911" s="35" t="s">
        <v>8088</v>
      </c>
    </row>
    <row r="4912" spans="1:70" x14ac:dyDescent="0.3">
      <c r="A4912">
        <v>10168483</v>
      </c>
      <c r="B4912" t="s">
        <v>1237</v>
      </c>
      <c r="C4912" s="33">
        <v>247</v>
      </c>
      <c r="D4912">
        <v>510</v>
      </c>
      <c r="E4912">
        <v>99204</v>
      </c>
      <c r="H4912" s="33">
        <f t="shared" si="231"/>
        <v>98.800000000000011</v>
      </c>
      <c r="I4912" s="34">
        <f t="shared" si="229"/>
        <v>0</v>
      </c>
      <c r="J4912" s="34">
        <f t="shared" si="230"/>
        <v>249.27</v>
      </c>
      <c r="L4912" s="33">
        <v>0</v>
      </c>
      <c r="M4912" s="35" t="s">
        <v>8088</v>
      </c>
      <c r="O4912" s="33">
        <v>0</v>
      </c>
      <c r="P4912" s="35" t="s">
        <v>8088</v>
      </c>
      <c r="R4912" s="33">
        <v>0</v>
      </c>
      <c r="S4912" s="35" t="s">
        <v>8088</v>
      </c>
      <c r="U4912" s="33">
        <v>168</v>
      </c>
      <c r="V4912" s="35" t="s">
        <v>8088</v>
      </c>
      <c r="X4912" s="33">
        <v>249.27</v>
      </c>
      <c r="Y4912" s="35" t="s">
        <v>8088</v>
      </c>
      <c r="AA4912" s="33">
        <v>168</v>
      </c>
      <c r="AB4912" s="35" t="s">
        <v>8088</v>
      </c>
      <c r="AD4912" s="33">
        <v>112.8</v>
      </c>
      <c r="AE4912" s="35" t="s">
        <v>8088</v>
      </c>
      <c r="AG4912" s="33">
        <v>0</v>
      </c>
      <c r="AH4912" s="35" t="s">
        <v>8088</v>
      </c>
      <c r="AJ4912" s="33">
        <v>0</v>
      </c>
      <c r="AK4912" s="35" t="s">
        <v>8088</v>
      </c>
      <c r="AM4912" s="33">
        <v>0</v>
      </c>
      <c r="AN4912" s="35" t="s">
        <v>8088</v>
      </c>
      <c r="AP4912" s="33">
        <v>0</v>
      </c>
      <c r="AQ4912" s="35" t="s">
        <v>8088</v>
      </c>
      <c r="AS4912" s="33">
        <v>0</v>
      </c>
      <c r="AT4912" s="35" t="s">
        <v>8088</v>
      </c>
      <c r="AV4912" s="33">
        <v>0</v>
      </c>
      <c r="AW4912" s="35" t="s">
        <v>8088</v>
      </c>
      <c r="AY4912" s="33">
        <v>0</v>
      </c>
      <c r="AZ4912" s="35" t="s">
        <v>8088</v>
      </c>
      <c r="BB4912" s="33">
        <v>92.3</v>
      </c>
      <c r="BC4912" s="35" t="s">
        <v>8088</v>
      </c>
      <c r="BE4912" s="33">
        <v>92.3</v>
      </c>
      <c r="BF4912" s="35" t="s">
        <v>8088</v>
      </c>
      <c r="BH4912" s="33">
        <v>32.54853</v>
      </c>
      <c r="BI4912" s="35" t="s">
        <v>8088</v>
      </c>
      <c r="BK4912" s="33">
        <v>32.54853</v>
      </c>
      <c r="BL4912" s="35" t="s">
        <v>8088</v>
      </c>
      <c r="BN4912" s="33">
        <f>_xlfn.XLOOKUP(E4912,'[2]Charge Level Data'!$E:$E,'[2]Charge Level Data'!$BN:$BN,"N/A")</f>
        <v>32.54853</v>
      </c>
      <c r="BO4912" s="35" t="s">
        <v>8088</v>
      </c>
      <c r="BQ4912" s="33">
        <v>194.4</v>
      </c>
      <c r="BR4912" s="35" t="s">
        <v>8088</v>
      </c>
    </row>
    <row r="4913" spans="1:70" x14ac:dyDescent="0.3">
      <c r="A4913">
        <v>10168484</v>
      </c>
      <c r="B4913" t="s">
        <v>1238</v>
      </c>
      <c r="C4913" s="33">
        <v>247</v>
      </c>
      <c r="D4913">
        <v>510</v>
      </c>
      <c r="E4913">
        <v>99205</v>
      </c>
      <c r="H4913" s="33">
        <f t="shared" si="231"/>
        <v>98.800000000000011</v>
      </c>
      <c r="I4913" s="34">
        <f t="shared" si="229"/>
        <v>0</v>
      </c>
      <c r="J4913" s="34">
        <f t="shared" si="230"/>
        <v>304.12</v>
      </c>
      <c r="L4913" s="33">
        <v>0</v>
      </c>
      <c r="M4913" s="35" t="s">
        <v>8088</v>
      </c>
      <c r="O4913" s="33">
        <v>0</v>
      </c>
      <c r="P4913" s="35" t="s">
        <v>8088</v>
      </c>
      <c r="R4913" s="33">
        <v>0</v>
      </c>
      <c r="S4913" s="35" t="s">
        <v>8088</v>
      </c>
      <c r="U4913" s="33">
        <v>168</v>
      </c>
      <c r="V4913" s="35" t="s">
        <v>8088</v>
      </c>
      <c r="X4913" s="33">
        <v>304.12</v>
      </c>
      <c r="Y4913" s="35" t="s">
        <v>8088</v>
      </c>
      <c r="AA4913" s="33">
        <v>168</v>
      </c>
      <c r="AB4913" s="35" t="s">
        <v>8088</v>
      </c>
      <c r="AD4913" s="33">
        <v>112.8</v>
      </c>
      <c r="AE4913" s="35" t="s">
        <v>8088</v>
      </c>
      <c r="AG4913" s="33">
        <v>0</v>
      </c>
      <c r="AH4913" s="35" t="s">
        <v>8088</v>
      </c>
      <c r="AJ4913" s="33">
        <v>0</v>
      </c>
      <c r="AK4913" s="35" t="s">
        <v>8088</v>
      </c>
      <c r="AM4913" s="33">
        <v>0</v>
      </c>
      <c r="AN4913" s="35" t="s">
        <v>8088</v>
      </c>
      <c r="AP4913" s="33">
        <v>0</v>
      </c>
      <c r="AQ4913" s="35" t="s">
        <v>8088</v>
      </c>
      <c r="AS4913" s="33">
        <v>0</v>
      </c>
      <c r="AT4913" s="35" t="s">
        <v>8088</v>
      </c>
      <c r="AV4913" s="33">
        <v>0</v>
      </c>
      <c r="AW4913" s="35" t="s">
        <v>8088</v>
      </c>
      <c r="AY4913" s="33">
        <v>0</v>
      </c>
      <c r="AZ4913" s="35" t="s">
        <v>8088</v>
      </c>
      <c r="BB4913" s="33">
        <v>125.08</v>
      </c>
      <c r="BC4913" s="35" t="s">
        <v>8088</v>
      </c>
      <c r="BE4913" s="33">
        <v>125.08</v>
      </c>
      <c r="BF4913" s="35" t="s">
        <v>8088</v>
      </c>
      <c r="BH4913" s="33">
        <v>32.54853</v>
      </c>
      <c r="BI4913" s="35" t="s">
        <v>8088</v>
      </c>
      <c r="BK4913" s="33">
        <v>32.54853</v>
      </c>
      <c r="BL4913" s="35" t="s">
        <v>8088</v>
      </c>
      <c r="BN4913" s="33">
        <f>_xlfn.XLOOKUP(E4913,'[2]Charge Level Data'!$E:$E,'[2]Charge Level Data'!$BN:$BN,"N/A")</f>
        <v>32.54853</v>
      </c>
      <c r="BO4913" s="35" t="s">
        <v>8088</v>
      </c>
      <c r="BQ4913" s="33">
        <v>194.4</v>
      </c>
      <c r="BR4913" s="35" t="s">
        <v>8088</v>
      </c>
    </row>
    <row r="4914" spans="1:70" x14ac:dyDescent="0.3">
      <c r="A4914">
        <v>9279508</v>
      </c>
      <c r="B4914" t="s">
        <v>1239</v>
      </c>
      <c r="C4914" s="33">
        <v>247</v>
      </c>
      <c r="D4914">
        <v>510</v>
      </c>
      <c r="E4914">
        <v>99211</v>
      </c>
      <c r="H4914" s="33">
        <f t="shared" si="231"/>
        <v>98.800000000000011</v>
      </c>
      <c r="I4914" s="34">
        <f t="shared" si="229"/>
        <v>0</v>
      </c>
      <c r="J4914" s="34">
        <f t="shared" si="230"/>
        <v>194.4</v>
      </c>
      <c r="L4914" s="33">
        <v>0</v>
      </c>
      <c r="M4914" s="35" t="s">
        <v>8088</v>
      </c>
      <c r="O4914" s="33">
        <v>0</v>
      </c>
      <c r="P4914" s="35" t="s">
        <v>8088</v>
      </c>
      <c r="R4914" s="33">
        <v>0</v>
      </c>
      <c r="S4914" s="35" t="s">
        <v>8088</v>
      </c>
      <c r="U4914" s="33">
        <v>168</v>
      </c>
      <c r="V4914" s="35" t="s">
        <v>8088</v>
      </c>
      <c r="X4914" s="33">
        <v>62.9</v>
      </c>
      <c r="Y4914" s="35" t="s">
        <v>8088</v>
      </c>
      <c r="AA4914" s="33">
        <v>168</v>
      </c>
      <c r="AB4914" s="35" t="s">
        <v>8088</v>
      </c>
      <c r="AD4914" s="33">
        <v>112.8</v>
      </c>
      <c r="AE4914" s="35" t="s">
        <v>8088</v>
      </c>
      <c r="AG4914" s="33">
        <v>0</v>
      </c>
      <c r="AH4914" s="35" t="s">
        <v>8088</v>
      </c>
      <c r="AJ4914" s="33">
        <v>0</v>
      </c>
      <c r="AK4914" s="35" t="s">
        <v>8088</v>
      </c>
      <c r="AM4914" s="33">
        <v>0</v>
      </c>
      <c r="AN4914" s="35" t="s">
        <v>8088</v>
      </c>
      <c r="AP4914" s="33">
        <v>0</v>
      </c>
      <c r="AQ4914" s="35" t="s">
        <v>8088</v>
      </c>
      <c r="AS4914" s="33">
        <v>0</v>
      </c>
      <c r="AT4914" s="35" t="s">
        <v>8088</v>
      </c>
      <c r="AV4914" s="33">
        <v>0</v>
      </c>
      <c r="AW4914" s="35" t="s">
        <v>8088</v>
      </c>
      <c r="AY4914" s="33">
        <v>0</v>
      </c>
      <c r="AZ4914" s="35" t="s">
        <v>8088</v>
      </c>
      <c r="BB4914" s="33">
        <v>6.03</v>
      </c>
      <c r="BC4914" s="35" t="s">
        <v>8088</v>
      </c>
      <c r="BE4914" s="33">
        <v>6.03</v>
      </c>
      <c r="BF4914" s="35" t="s">
        <v>8088</v>
      </c>
      <c r="BH4914" s="33">
        <v>32.54853</v>
      </c>
      <c r="BI4914" s="35" t="s">
        <v>8088</v>
      </c>
      <c r="BK4914" s="33">
        <v>32.54853</v>
      </c>
      <c r="BL4914" s="35" t="s">
        <v>8088</v>
      </c>
      <c r="BN4914" s="33">
        <f>_xlfn.XLOOKUP(E4914,'[2]Charge Level Data'!$E:$E,'[2]Charge Level Data'!$BN:$BN,"N/A")</f>
        <v>32.54853</v>
      </c>
      <c r="BO4914" s="35" t="s">
        <v>8088</v>
      </c>
      <c r="BQ4914" s="33">
        <v>194.4</v>
      </c>
      <c r="BR4914" s="35" t="s">
        <v>8088</v>
      </c>
    </row>
    <row r="4915" spans="1:70" x14ac:dyDescent="0.3">
      <c r="A4915">
        <v>10168485</v>
      </c>
      <c r="B4915" t="s">
        <v>1240</v>
      </c>
      <c r="C4915" s="33">
        <v>247</v>
      </c>
      <c r="D4915">
        <v>510</v>
      </c>
      <c r="E4915">
        <v>99211</v>
      </c>
      <c r="H4915" s="33">
        <f t="shared" si="231"/>
        <v>98.800000000000011</v>
      </c>
      <c r="I4915" s="34">
        <f t="shared" si="229"/>
        <v>0</v>
      </c>
      <c r="J4915" s="34">
        <f t="shared" si="230"/>
        <v>194.4</v>
      </c>
      <c r="L4915" s="33">
        <v>0</v>
      </c>
      <c r="M4915" s="35" t="s">
        <v>8088</v>
      </c>
      <c r="O4915" s="33">
        <v>0</v>
      </c>
      <c r="P4915" s="35" t="s">
        <v>8088</v>
      </c>
      <c r="R4915" s="33">
        <v>0</v>
      </c>
      <c r="S4915" s="35" t="s">
        <v>8088</v>
      </c>
      <c r="U4915" s="33">
        <v>168</v>
      </c>
      <c r="V4915" s="35" t="s">
        <v>8088</v>
      </c>
      <c r="X4915" s="33">
        <v>62.9</v>
      </c>
      <c r="Y4915" s="35" t="s">
        <v>8088</v>
      </c>
      <c r="AA4915" s="33">
        <v>168</v>
      </c>
      <c r="AB4915" s="35" t="s">
        <v>8088</v>
      </c>
      <c r="AD4915" s="33">
        <v>112.8</v>
      </c>
      <c r="AE4915" s="35" t="s">
        <v>8088</v>
      </c>
      <c r="AG4915" s="33">
        <v>0</v>
      </c>
      <c r="AH4915" s="35" t="s">
        <v>8088</v>
      </c>
      <c r="AJ4915" s="33">
        <v>0</v>
      </c>
      <c r="AK4915" s="35" t="s">
        <v>8088</v>
      </c>
      <c r="AM4915" s="33">
        <v>0</v>
      </c>
      <c r="AN4915" s="35" t="s">
        <v>8088</v>
      </c>
      <c r="AP4915" s="33">
        <v>0</v>
      </c>
      <c r="AQ4915" s="35" t="s">
        <v>8088</v>
      </c>
      <c r="AS4915" s="33">
        <v>0</v>
      </c>
      <c r="AT4915" s="35" t="s">
        <v>8088</v>
      </c>
      <c r="AV4915" s="33">
        <v>0</v>
      </c>
      <c r="AW4915" s="35" t="s">
        <v>8088</v>
      </c>
      <c r="AY4915" s="33">
        <v>0</v>
      </c>
      <c r="AZ4915" s="35" t="s">
        <v>8088</v>
      </c>
      <c r="BB4915" s="33">
        <v>6.03</v>
      </c>
      <c r="BC4915" s="35" t="s">
        <v>8088</v>
      </c>
      <c r="BE4915" s="33">
        <v>6.03</v>
      </c>
      <c r="BF4915" s="35" t="s">
        <v>8088</v>
      </c>
      <c r="BH4915" s="33">
        <v>32.54853</v>
      </c>
      <c r="BI4915" s="35" t="s">
        <v>8088</v>
      </c>
      <c r="BK4915" s="33">
        <v>32.54853</v>
      </c>
      <c r="BL4915" s="35" t="s">
        <v>8088</v>
      </c>
      <c r="BN4915" s="33">
        <f>_xlfn.XLOOKUP(E4915,'[2]Charge Level Data'!$E:$E,'[2]Charge Level Data'!$BN:$BN,"N/A")</f>
        <v>32.54853</v>
      </c>
      <c r="BO4915" s="35" t="s">
        <v>8088</v>
      </c>
      <c r="BQ4915" s="33">
        <v>194.4</v>
      </c>
      <c r="BR4915" s="35" t="s">
        <v>8088</v>
      </c>
    </row>
    <row r="4916" spans="1:70" x14ac:dyDescent="0.3">
      <c r="A4916">
        <v>10168486</v>
      </c>
      <c r="B4916" t="s">
        <v>1241</v>
      </c>
      <c r="C4916" s="33">
        <v>247</v>
      </c>
      <c r="D4916">
        <v>510</v>
      </c>
      <c r="E4916">
        <v>99212</v>
      </c>
      <c r="H4916" s="33">
        <f t="shared" si="231"/>
        <v>98.800000000000011</v>
      </c>
      <c r="I4916" s="34">
        <f t="shared" si="229"/>
        <v>0</v>
      </c>
      <c r="J4916" s="34">
        <f t="shared" si="230"/>
        <v>355.59000000000003</v>
      </c>
      <c r="L4916" s="33">
        <v>0</v>
      </c>
      <c r="M4916" s="35" t="s">
        <v>8088</v>
      </c>
      <c r="O4916" s="33">
        <v>0</v>
      </c>
      <c r="P4916" s="35" t="s">
        <v>8088</v>
      </c>
      <c r="R4916" s="33">
        <v>0</v>
      </c>
      <c r="S4916" s="35" t="s">
        <v>8088</v>
      </c>
      <c r="U4916" s="33">
        <v>307.29999999999995</v>
      </c>
      <c r="V4916" s="35" t="s">
        <v>8088</v>
      </c>
      <c r="X4916" s="33">
        <v>89.42</v>
      </c>
      <c r="Y4916" s="35" t="s">
        <v>8088</v>
      </c>
      <c r="AA4916" s="33">
        <v>307.29999999999995</v>
      </c>
      <c r="AB4916" s="35" t="s">
        <v>8088</v>
      </c>
      <c r="AD4916" s="33">
        <v>206.32999999999998</v>
      </c>
      <c r="AE4916" s="35" t="s">
        <v>8088</v>
      </c>
      <c r="AG4916" s="33">
        <v>0</v>
      </c>
      <c r="AH4916" s="35" t="s">
        <v>8088</v>
      </c>
      <c r="AJ4916" s="33">
        <v>0</v>
      </c>
      <c r="AK4916" s="35" t="s">
        <v>8088</v>
      </c>
      <c r="AM4916" s="33">
        <v>0</v>
      </c>
      <c r="AN4916" s="35" t="s">
        <v>8088</v>
      </c>
      <c r="AP4916" s="33">
        <v>0</v>
      </c>
      <c r="AQ4916" s="35" t="s">
        <v>8088</v>
      </c>
      <c r="AS4916" s="33">
        <v>0</v>
      </c>
      <c r="AT4916" s="35" t="s">
        <v>8088</v>
      </c>
      <c r="AV4916" s="33">
        <v>0</v>
      </c>
      <c r="AW4916" s="35" t="s">
        <v>8088</v>
      </c>
      <c r="AY4916" s="33">
        <v>0</v>
      </c>
      <c r="AZ4916" s="35" t="s">
        <v>8088</v>
      </c>
      <c r="BB4916" s="33">
        <v>24.34</v>
      </c>
      <c r="BC4916" s="35" t="s">
        <v>8088</v>
      </c>
      <c r="BE4916" s="33">
        <v>24.34</v>
      </c>
      <c r="BF4916" s="35" t="s">
        <v>8088</v>
      </c>
      <c r="BH4916" s="33">
        <v>32.54853</v>
      </c>
      <c r="BI4916" s="35" t="s">
        <v>8088</v>
      </c>
      <c r="BK4916" s="33">
        <v>32.54853</v>
      </c>
      <c r="BL4916" s="35" t="s">
        <v>8088</v>
      </c>
      <c r="BN4916" s="33">
        <f>_xlfn.XLOOKUP(E4916,'[2]Charge Level Data'!$E:$E,'[2]Charge Level Data'!$BN:$BN,"N/A")</f>
        <v>32.54853</v>
      </c>
      <c r="BO4916" s="35" t="s">
        <v>8088</v>
      </c>
      <c r="BQ4916" s="33">
        <v>355.59000000000003</v>
      </c>
      <c r="BR4916" s="35" t="s">
        <v>8088</v>
      </c>
    </row>
    <row r="4917" spans="1:70" x14ac:dyDescent="0.3">
      <c r="A4917">
        <v>7947777</v>
      </c>
      <c r="B4917" t="s">
        <v>1243</v>
      </c>
      <c r="C4917" s="33">
        <v>247</v>
      </c>
      <c r="D4917">
        <v>510</v>
      </c>
      <c r="E4917">
        <v>99213</v>
      </c>
      <c r="H4917" s="33">
        <f t="shared" si="231"/>
        <v>98.800000000000011</v>
      </c>
      <c r="I4917" s="34">
        <f t="shared" si="229"/>
        <v>0</v>
      </c>
      <c r="J4917" s="34">
        <f t="shared" si="230"/>
        <v>371.79</v>
      </c>
      <c r="L4917" s="33">
        <v>0</v>
      </c>
      <c r="M4917" s="35" t="s">
        <v>8088</v>
      </c>
      <c r="O4917" s="33">
        <v>0</v>
      </c>
      <c r="P4917" s="35" t="s">
        <v>8088</v>
      </c>
      <c r="R4917" s="33">
        <v>0</v>
      </c>
      <c r="S4917" s="35" t="s">
        <v>8088</v>
      </c>
      <c r="U4917" s="33">
        <v>321.29999999999995</v>
      </c>
      <c r="V4917" s="35" t="s">
        <v>8088</v>
      </c>
      <c r="X4917" s="33">
        <v>104.7</v>
      </c>
      <c r="Y4917" s="35" t="s">
        <v>8088</v>
      </c>
      <c r="AA4917" s="33">
        <v>321.29999999999995</v>
      </c>
      <c r="AB4917" s="35" t="s">
        <v>8088</v>
      </c>
      <c r="AD4917" s="33">
        <v>215.73</v>
      </c>
      <c r="AE4917" s="35" t="s">
        <v>8088</v>
      </c>
      <c r="AG4917" s="33">
        <v>0</v>
      </c>
      <c r="AH4917" s="35" t="s">
        <v>8088</v>
      </c>
      <c r="AJ4917" s="33">
        <v>0</v>
      </c>
      <c r="AK4917" s="35" t="s">
        <v>8088</v>
      </c>
      <c r="AM4917" s="33">
        <v>0</v>
      </c>
      <c r="AN4917" s="35" t="s">
        <v>8088</v>
      </c>
      <c r="AP4917" s="33">
        <v>0</v>
      </c>
      <c r="AQ4917" s="35" t="s">
        <v>8088</v>
      </c>
      <c r="AS4917" s="33">
        <v>0</v>
      </c>
      <c r="AT4917" s="35" t="s">
        <v>8088</v>
      </c>
      <c r="AV4917" s="33">
        <v>0</v>
      </c>
      <c r="AW4917" s="35" t="s">
        <v>8088</v>
      </c>
      <c r="AY4917" s="33">
        <v>0</v>
      </c>
      <c r="AZ4917" s="35" t="s">
        <v>8088</v>
      </c>
      <c r="BB4917" s="33">
        <v>45.55</v>
      </c>
      <c r="BC4917" s="35" t="s">
        <v>8088</v>
      </c>
      <c r="BE4917" s="33">
        <v>45.55</v>
      </c>
      <c r="BF4917" s="35" t="s">
        <v>8088</v>
      </c>
      <c r="BH4917" s="33">
        <v>32.54853</v>
      </c>
      <c r="BI4917" s="35" t="s">
        <v>8088</v>
      </c>
      <c r="BK4917" s="33">
        <v>32.54853</v>
      </c>
      <c r="BL4917" s="35" t="s">
        <v>8088</v>
      </c>
      <c r="BN4917" s="33">
        <f>_xlfn.XLOOKUP(E4917,'[2]Charge Level Data'!$E:$E,'[2]Charge Level Data'!$BN:$BN,"N/A")</f>
        <v>32.54853</v>
      </c>
      <c r="BO4917" s="35" t="s">
        <v>8088</v>
      </c>
      <c r="BQ4917" s="33">
        <v>371.79</v>
      </c>
      <c r="BR4917" s="35" t="s">
        <v>8088</v>
      </c>
    </row>
    <row r="4918" spans="1:70" x14ac:dyDescent="0.3">
      <c r="A4918">
        <v>10168487</v>
      </c>
      <c r="B4918" t="s">
        <v>1244</v>
      </c>
      <c r="C4918" s="33">
        <v>247</v>
      </c>
      <c r="D4918">
        <v>510</v>
      </c>
      <c r="E4918">
        <v>99213</v>
      </c>
      <c r="H4918" s="33">
        <f t="shared" si="231"/>
        <v>98.800000000000011</v>
      </c>
      <c r="I4918" s="34">
        <f t="shared" si="229"/>
        <v>0</v>
      </c>
      <c r="J4918" s="34">
        <f t="shared" si="230"/>
        <v>371.79</v>
      </c>
      <c r="L4918" s="33">
        <v>0</v>
      </c>
      <c r="M4918" s="35" t="s">
        <v>8088</v>
      </c>
      <c r="O4918" s="33">
        <v>0</v>
      </c>
      <c r="P4918" s="35" t="s">
        <v>8088</v>
      </c>
      <c r="R4918" s="33">
        <v>0</v>
      </c>
      <c r="S4918" s="35" t="s">
        <v>8088</v>
      </c>
      <c r="U4918" s="33">
        <v>321.29999999999995</v>
      </c>
      <c r="V4918" s="35" t="s">
        <v>8088</v>
      </c>
      <c r="X4918" s="33">
        <v>104.7</v>
      </c>
      <c r="Y4918" s="35" t="s">
        <v>8088</v>
      </c>
      <c r="AA4918" s="33">
        <v>321.29999999999995</v>
      </c>
      <c r="AB4918" s="35" t="s">
        <v>8088</v>
      </c>
      <c r="AD4918" s="33">
        <v>215.73</v>
      </c>
      <c r="AE4918" s="35" t="s">
        <v>8088</v>
      </c>
      <c r="AG4918" s="33">
        <v>0</v>
      </c>
      <c r="AH4918" s="35" t="s">
        <v>8088</v>
      </c>
      <c r="AJ4918" s="33">
        <v>0</v>
      </c>
      <c r="AK4918" s="35" t="s">
        <v>8088</v>
      </c>
      <c r="AM4918" s="33">
        <v>0</v>
      </c>
      <c r="AN4918" s="35" t="s">
        <v>8088</v>
      </c>
      <c r="AP4918" s="33">
        <v>0</v>
      </c>
      <c r="AQ4918" s="35" t="s">
        <v>8088</v>
      </c>
      <c r="AS4918" s="33">
        <v>0</v>
      </c>
      <c r="AT4918" s="35" t="s">
        <v>8088</v>
      </c>
      <c r="AV4918" s="33">
        <v>0</v>
      </c>
      <c r="AW4918" s="35" t="s">
        <v>8088</v>
      </c>
      <c r="AY4918" s="33">
        <v>0</v>
      </c>
      <c r="AZ4918" s="35" t="s">
        <v>8088</v>
      </c>
      <c r="BB4918" s="33">
        <v>45.55</v>
      </c>
      <c r="BC4918" s="35" t="s">
        <v>8088</v>
      </c>
      <c r="BE4918" s="33">
        <v>45.55</v>
      </c>
      <c r="BF4918" s="35" t="s">
        <v>8088</v>
      </c>
      <c r="BH4918" s="33">
        <v>32.54853</v>
      </c>
      <c r="BI4918" s="35" t="s">
        <v>8088</v>
      </c>
      <c r="BK4918" s="33">
        <v>32.54853</v>
      </c>
      <c r="BL4918" s="35" t="s">
        <v>8088</v>
      </c>
      <c r="BN4918" s="33">
        <f>_xlfn.XLOOKUP(E4918,'[2]Charge Level Data'!$E:$E,'[2]Charge Level Data'!$BN:$BN,"N/A")</f>
        <v>32.54853</v>
      </c>
      <c r="BO4918" s="35" t="s">
        <v>8088</v>
      </c>
      <c r="BQ4918" s="33">
        <v>371.79</v>
      </c>
      <c r="BR4918" s="35" t="s">
        <v>8088</v>
      </c>
    </row>
    <row r="4919" spans="1:70" x14ac:dyDescent="0.3">
      <c r="A4919">
        <v>10168488</v>
      </c>
      <c r="B4919" t="s">
        <v>1246</v>
      </c>
      <c r="C4919" s="33">
        <v>247</v>
      </c>
      <c r="D4919">
        <v>510</v>
      </c>
      <c r="E4919">
        <v>99214</v>
      </c>
      <c r="H4919" s="33">
        <f t="shared" si="231"/>
        <v>98.800000000000011</v>
      </c>
      <c r="I4919" s="34">
        <f t="shared" si="229"/>
        <v>0</v>
      </c>
      <c r="J4919" s="34">
        <f t="shared" si="230"/>
        <v>387.99</v>
      </c>
      <c r="L4919" s="33">
        <v>0</v>
      </c>
      <c r="M4919" s="35" t="s">
        <v>8088</v>
      </c>
      <c r="O4919" s="33">
        <v>0</v>
      </c>
      <c r="P4919" s="35" t="s">
        <v>8088</v>
      </c>
      <c r="R4919" s="33">
        <v>0</v>
      </c>
      <c r="S4919" s="35" t="s">
        <v>8088</v>
      </c>
      <c r="U4919" s="33">
        <v>335.29999999999995</v>
      </c>
      <c r="V4919" s="35" t="s">
        <v>8088</v>
      </c>
      <c r="X4919" s="33">
        <v>124.33</v>
      </c>
      <c r="Y4919" s="35" t="s">
        <v>8088</v>
      </c>
      <c r="AA4919" s="33">
        <v>335.29999999999995</v>
      </c>
      <c r="AB4919" s="35" t="s">
        <v>8088</v>
      </c>
      <c r="AD4919" s="33">
        <v>225.13</v>
      </c>
      <c r="AE4919" s="35" t="s">
        <v>8088</v>
      </c>
      <c r="AG4919" s="33">
        <v>0</v>
      </c>
      <c r="AH4919" s="35" t="s">
        <v>8088</v>
      </c>
      <c r="AJ4919" s="33">
        <v>0</v>
      </c>
      <c r="AK4919" s="35" t="s">
        <v>8088</v>
      </c>
      <c r="AM4919" s="33">
        <v>0</v>
      </c>
      <c r="AN4919" s="35" t="s">
        <v>8088</v>
      </c>
      <c r="AP4919" s="33">
        <v>0</v>
      </c>
      <c r="AQ4919" s="35" t="s">
        <v>8088</v>
      </c>
      <c r="AS4919" s="33">
        <v>0</v>
      </c>
      <c r="AT4919" s="35" t="s">
        <v>8088</v>
      </c>
      <c r="AV4919" s="33">
        <v>0</v>
      </c>
      <c r="AW4919" s="35" t="s">
        <v>8088</v>
      </c>
      <c r="AY4919" s="33">
        <v>0</v>
      </c>
      <c r="AZ4919" s="35" t="s">
        <v>8088</v>
      </c>
      <c r="BB4919" s="33">
        <v>67.239999999999995</v>
      </c>
      <c r="BC4919" s="35" t="s">
        <v>8088</v>
      </c>
      <c r="BE4919" s="33">
        <v>67.239999999999995</v>
      </c>
      <c r="BF4919" s="35" t="s">
        <v>8088</v>
      </c>
      <c r="BH4919" s="33">
        <v>32.54853</v>
      </c>
      <c r="BI4919" s="35" t="s">
        <v>8088</v>
      </c>
      <c r="BK4919" s="33">
        <v>32.54853</v>
      </c>
      <c r="BL4919" s="35" t="s">
        <v>8088</v>
      </c>
      <c r="BN4919" s="33">
        <f>_xlfn.XLOOKUP(E4919,'[2]Charge Level Data'!$E:$E,'[2]Charge Level Data'!$BN:$BN,"N/A")</f>
        <v>32.54853</v>
      </c>
      <c r="BO4919" s="35" t="s">
        <v>8088</v>
      </c>
      <c r="BQ4919" s="33">
        <v>387.99</v>
      </c>
      <c r="BR4919" s="35" t="s">
        <v>8088</v>
      </c>
    </row>
    <row r="4920" spans="1:70" x14ac:dyDescent="0.3">
      <c r="A4920">
        <v>10168489</v>
      </c>
      <c r="B4920" t="s">
        <v>1249</v>
      </c>
      <c r="C4920" s="33">
        <v>247</v>
      </c>
      <c r="D4920">
        <v>510</v>
      </c>
      <c r="E4920">
        <v>99215</v>
      </c>
      <c r="H4920" s="33">
        <f t="shared" si="231"/>
        <v>98.800000000000011</v>
      </c>
      <c r="I4920" s="34">
        <f t="shared" si="229"/>
        <v>0</v>
      </c>
      <c r="J4920" s="34">
        <f t="shared" si="230"/>
        <v>194.4</v>
      </c>
      <c r="L4920" s="33">
        <v>0</v>
      </c>
      <c r="M4920" s="35" t="s">
        <v>8088</v>
      </c>
      <c r="O4920" s="33">
        <v>0</v>
      </c>
      <c r="P4920" s="35" t="s">
        <v>8088</v>
      </c>
      <c r="R4920" s="33">
        <v>0</v>
      </c>
      <c r="S4920" s="35" t="s">
        <v>8088</v>
      </c>
      <c r="U4920" s="33">
        <v>168</v>
      </c>
      <c r="V4920" s="35" t="s">
        <v>8088</v>
      </c>
      <c r="X4920" s="33">
        <v>145.85</v>
      </c>
      <c r="Y4920" s="35" t="s">
        <v>8088</v>
      </c>
      <c r="AA4920" s="33">
        <v>168</v>
      </c>
      <c r="AB4920" s="35" t="s">
        <v>8088</v>
      </c>
      <c r="AD4920" s="33">
        <v>112.8</v>
      </c>
      <c r="AE4920" s="35" t="s">
        <v>8088</v>
      </c>
      <c r="AG4920" s="33">
        <v>0</v>
      </c>
      <c r="AH4920" s="35" t="s">
        <v>8088</v>
      </c>
      <c r="AJ4920" s="33">
        <v>0</v>
      </c>
      <c r="AK4920" s="35" t="s">
        <v>8088</v>
      </c>
      <c r="AM4920" s="33">
        <v>0</v>
      </c>
      <c r="AN4920" s="35" t="s">
        <v>8088</v>
      </c>
      <c r="AP4920" s="33">
        <v>0</v>
      </c>
      <c r="AQ4920" s="35" t="s">
        <v>8088</v>
      </c>
      <c r="AS4920" s="33">
        <v>0</v>
      </c>
      <c r="AT4920" s="35" t="s">
        <v>8088</v>
      </c>
      <c r="AV4920" s="33">
        <v>0</v>
      </c>
      <c r="AW4920" s="35" t="s">
        <v>8088</v>
      </c>
      <c r="AY4920" s="33">
        <v>0</v>
      </c>
      <c r="AZ4920" s="35" t="s">
        <v>8088</v>
      </c>
      <c r="BB4920" s="33">
        <v>99.05</v>
      </c>
      <c r="BC4920" s="35" t="s">
        <v>8088</v>
      </c>
      <c r="BE4920" s="33">
        <v>99.05</v>
      </c>
      <c r="BF4920" s="35" t="s">
        <v>8088</v>
      </c>
      <c r="BH4920" s="33">
        <v>32.54853</v>
      </c>
      <c r="BI4920" s="35" t="s">
        <v>8088</v>
      </c>
      <c r="BK4920" s="33">
        <v>32.54853</v>
      </c>
      <c r="BL4920" s="35" t="s">
        <v>8088</v>
      </c>
      <c r="BN4920" s="33">
        <f>_xlfn.XLOOKUP(E4920,'[2]Charge Level Data'!$E:$E,'[2]Charge Level Data'!$BN:$BN,"N/A")</f>
        <v>32.54853</v>
      </c>
      <c r="BO4920" s="35" t="s">
        <v>8088</v>
      </c>
      <c r="BQ4920" s="33">
        <v>194.4</v>
      </c>
      <c r="BR4920" s="35" t="s">
        <v>8088</v>
      </c>
    </row>
    <row r="4921" spans="1:70" x14ac:dyDescent="0.3">
      <c r="A4921">
        <v>7895275</v>
      </c>
      <c r="B4921" t="s">
        <v>3027</v>
      </c>
      <c r="C4921" s="33">
        <v>247</v>
      </c>
      <c r="D4921">
        <v>430</v>
      </c>
      <c r="E4921">
        <v>97760</v>
      </c>
      <c r="H4921" s="33">
        <f t="shared" si="231"/>
        <v>98.800000000000011</v>
      </c>
      <c r="I4921" s="34">
        <f t="shared" si="229"/>
        <v>31.57</v>
      </c>
      <c r="J4921" s="34">
        <f t="shared" si="230"/>
        <v>279.72661310000001</v>
      </c>
      <c r="L4921" s="33">
        <v>279.72661310000001</v>
      </c>
      <c r="M4921" s="35" t="s">
        <v>8088</v>
      </c>
      <c r="O4921" s="33">
        <v>245.3380726</v>
      </c>
      <c r="P4921" s="35" t="s">
        <v>8088</v>
      </c>
      <c r="R4921" s="33">
        <v>223.69439679999999</v>
      </c>
      <c r="S4921" s="35" t="s">
        <v>8088</v>
      </c>
      <c r="U4921" s="33">
        <v>163.1</v>
      </c>
      <c r="V4921" s="35" t="s">
        <v>8088</v>
      </c>
      <c r="X4921" s="33">
        <v>128.15</v>
      </c>
      <c r="Y4921" s="35" t="s">
        <v>8088</v>
      </c>
      <c r="AA4921" s="33">
        <v>163.1</v>
      </c>
      <c r="AB4921" s="35" t="s">
        <v>8088</v>
      </c>
      <c r="AD4921" s="33">
        <v>109.50999999999999</v>
      </c>
      <c r="AE4921" s="35" t="s">
        <v>8088</v>
      </c>
      <c r="AG4921" s="33">
        <v>45.83</v>
      </c>
      <c r="AH4921" s="35" t="s">
        <v>8088</v>
      </c>
      <c r="AJ4921" s="33">
        <v>45.83</v>
      </c>
      <c r="AK4921" s="35" t="s">
        <v>8088</v>
      </c>
      <c r="AM4921" s="33">
        <v>45.83</v>
      </c>
      <c r="AN4921" s="35" t="s">
        <v>8088</v>
      </c>
      <c r="AP4921" s="33">
        <v>45.83</v>
      </c>
      <c r="AQ4921" s="35" t="s">
        <v>8088</v>
      </c>
      <c r="AS4921" s="33">
        <v>45.83</v>
      </c>
      <c r="AT4921" s="35" t="s">
        <v>8088</v>
      </c>
      <c r="AV4921" s="33">
        <v>45.83</v>
      </c>
      <c r="AW4921" s="35" t="s">
        <v>8088</v>
      </c>
      <c r="AY4921" s="33">
        <v>45.83</v>
      </c>
      <c r="AZ4921" s="35" t="s">
        <v>8088</v>
      </c>
      <c r="BB4921" s="33">
        <v>31.57</v>
      </c>
      <c r="BC4921" s="35" t="s">
        <v>8088</v>
      </c>
      <c r="BE4921" s="33">
        <v>31.57</v>
      </c>
      <c r="BF4921" s="35" t="s">
        <v>8088</v>
      </c>
      <c r="BH4921" s="33">
        <v>57.644297999999992</v>
      </c>
      <c r="BI4921" s="35" t="s">
        <v>8088</v>
      </c>
      <c r="BK4921" s="33">
        <v>57.644297999999992</v>
      </c>
      <c r="BL4921" s="35" t="s">
        <v>8088</v>
      </c>
      <c r="BN4921" s="33">
        <f>_xlfn.XLOOKUP(E4921,'[2]Charge Level Data'!$E:$E,'[2]Charge Level Data'!$BN:$BN,"N/A")</f>
        <v>57.644297999999992</v>
      </c>
      <c r="BO4921" s="35" t="s">
        <v>8088</v>
      </c>
      <c r="BQ4921" s="33">
        <v>188.73000000000002</v>
      </c>
      <c r="BR4921" s="35" t="s">
        <v>8088</v>
      </c>
    </row>
    <row r="4922" spans="1:70" x14ac:dyDescent="0.3">
      <c r="A4922">
        <v>7895997</v>
      </c>
      <c r="B4922" t="s">
        <v>3389</v>
      </c>
      <c r="C4922" s="33">
        <v>247</v>
      </c>
      <c r="D4922">
        <v>420</v>
      </c>
      <c r="E4922">
        <v>29520</v>
      </c>
      <c r="H4922" s="33">
        <f t="shared" si="231"/>
        <v>98.800000000000011</v>
      </c>
      <c r="I4922" s="34">
        <f t="shared" si="229"/>
        <v>12.53</v>
      </c>
      <c r="J4922" s="34">
        <f t="shared" si="230"/>
        <v>444.73589610167005</v>
      </c>
      <c r="L4922" s="33">
        <v>427.71887377162005</v>
      </c>
      <c r="M4922" s="35" t="s">
        <v>8088</v>
      </c>
      <c r="O4922" s="33">
        <v>444.73589610167005</v>
      </c>
      <c r="P4922" s="35" t="s">
        <v>8088</v>
      </c>
      <c r="R4922" s="33">
        <v>397.57615173324001</v>
      </c>
      <c r="S4922" s="35" t="s">
        <v>8088</v>
      </c>
      <c r="U4922" s="33">
        <v>163.1</v>
      </c>
      <c r="V4922" s="35" t="s">
        <v>8088</v>
      </c>
      <c r="X4922" s="33">
        <v>128.15</v>
      </c>
      <c r="Y4922" s="35" t="s">
        <v>8088</v>
      </c>
      <c r="AA4922" s="33">
        <v>163.1</v>
      </c>
      <c r="AB4922" s="35" t="s">
        <v>8088</v>
      </c>
      <c r="AD4922" s="33">
        <v>109.50999999999999</v>
      </c>
      <c r="AE4922" s="35" t="s">
        <v>8088</v>
      </c>
      <c r="AG4922" s="33">
        <v>100.18853300000001</v>
      </c>
      <c r="AH4922" s="35" t="s">
        <v>8088</v>
      </c>
      <c r="AJ4922" s="33">
        <v>100.18853300000001</v>
      </c>
      <c r="AK4922" s="35" t="s">
        <v>8088</v>
      </c>
      <c r="AM4922" s="33">
        <v>100.18853300000001</v>
      </c>
      <c r="AN4922" s="35" t="s">
        <v>8088</v>
      </c>
      <c r="AP4922" s="33">
        <v>100.18853300000001</v>
      </c>
      <c r="AQ4922" s="35" t="s">
        <v>8088</v>
      </c>
      <c r="AS4922" s="33">
        <v>100.18853300000001</v>
      </c>
      <c r="AT4922" s="35" t="s">
        <v>8088</v>
      </c>
      <c r="AV4922" s="33">
        <v>100.18853300000001</v>
      </c>
      <c r="AW4922" s="35" t="s">
        <v>8088</v>
      </c>
      <c r="AY4922" s="33">
        <v>100.18853300000001</v>
      </c>
      <c r="AZ4922" s="35" t="s">
        <v>8088</v>
      </c>
      <c r="BB4922" s="33">
        <v>12.53</v>
      </c>
      <c r="BC4922" s="35" t="s">
        <v>8088</v>
      </c>
      <c r="BE4922" s="33">
        <v>12.53</v>
      </c>
      <c r="BF4922" s="35" t="s">
        <v>8088</v>
      </c>
      <c r="BH4922" s="33">
        <v>49.805144999999996</v>
      </c>
      <c r="BI4922" s="35" t="s">
        <v>8088</v>
      </c>
      <c r="BK4922" s="33">
        <v>49.805144999999996</v>
      </c>
      <c r="BL4922" s="35" t="s">
        <v>8088</v>
      </c>
      <c r="BN4922" s="33">
        <f>_xlfn.XLOOKUP(E4922,'[2]Charge Level Data'!$E:$E,'[2]Charge Level Data'!$BN:$BN,"N/A")</f>
        <v>49.805144999999996</v>
      </c>
      <c r="BO4922" s="35" t="s">
        <v>8088</v>
      </c>
      <c r="BQ4922" s="33">
        <v>188.73000000000002</v>
      </c>
      <c r="BR4922" s="35" t="s">
        <v>8088</v>
      </c>
    </row>
    <row r="4923" spans="1:70" x14ac:dyDescent="0.3">
      <c r="A4923">
        <v>8189621</v>
      </c>
      <c r="B4923" t="s">
        <v>2452</v>
      </c>
      <c r="C4923" s="33">
        <v>247</v>
      </c>
      <c r="D4923">
        <v>300</v>
      </c>
      <c r="E4923">
        <v>84244</v>
      </c>
      <c r="H4923" s="33">
        <f t="shared" si="231"/>
        <v>98.800000000000011</v>
      </c>
      <c r="I4923" s="34">
        <f t="shared" si="229"/>
        <v>0</v>
      </c>
      <c r="J4923" s="34">
        <f t="shared" si="230"/>
        <v>149.85000000000002</v>
      </c>
      <c r="L4923" s="33">
        <v>134.21759226</v>
      </c>
      <c r="M4923" s="35" t="s">
        <v>8088</v>
      </c>
      <c r="O4923" s="33">
        <v>117.71728580999999</v>
      </c>
      <c r="P4923" s="35" t="s">
        <v>8088</v>
      </c>
      <c r="R4923" s="33">
        <v>107.3323104</v>
      </c>
      <c r="S4923" s="35" t="s">
        <v>8088</v>
      </c>
      <c r="U4923" s="33">
        <v>0</v>
      </c>
      <c r="V4923" s="35" t="s">
        <v>8088</v>
      </c>
      <c r="X4923" s="33">
        <v>87.39</v>
      </c>
      <c r="Y4923" s="35" t="s">
        <v>8088</v>
      </c>
      <c r="AA4923" s="33">
        <v>129.5</v>
      </c>
      <c r="AB4923" s="35" t="s">
        <v>8088</v>
      </c>
      <c r="AD4923" s="33">
        <v>86.949999999999989</v>
      </c>
      <c r="AE4923" s="35" t="s">
        <v>8088</v>
      </c>
      <c r="AG4923" s="33">
        <v>21.99</v>
      </c>
      <c r="AH4923" s="35" t="s">
        <v>8088</v>
      </c>
      <c r="AJ4923" s="33">
        <v>21.99</v>
      </c>
      <c r="AK4923" s="35" t="s">
        <v>8088</v>
      </c>
      <c r="AM4923" s="33">
        <v>21.99</v>
      </c>
      <c r="AN4923" s="35" t="s">
        <v>8088</v>
      </c>
      <c r="AP4923" s="33">
        <v>21.99</v>
      </c>
      <c r="AQ4923" s="35" t="s">
        <v>8088</v>
      </c>
      <c r="AS4923" s="33">
        <v>21.99</v>
      </c>
      <c r="AT4923" s="35" t="s">
        <v>8088</v>
      </c>
      <c r="AV4923" s="33">
        <v>21.99</v>
      </c>
      <c r="AW4923" s="35" t="s">
        <v>8088</v>
      </c>
      <c r="AY4923" s="33">
        <v>21.99</v>
      </c>
      <c r="AZ4923" s="35" t="s">
        <v>8088</v>
      </c>
      <c r="BB4923" s="33">
        <v>19.79</v>
      </c>
      <c r="BC4923" s="35" t="s">
        <v>8088</v>
      </c>
      <c r="BE4923" s="33">
        <v>19.79</v>
      </c>
      <c r="BF4923" s="35" t="s">
        <v>8088</v>
      </c>
      <c r="BH4923" s="33">
        <v>22.181462999999997</v>
      </c>
      <c r="BI4923" s="35" t="s">
        <v>8088</v>
      </c>
      <c r="BK4923" s="33">
        <v>22.181462999999997</v>
      </c>
      <c r="BL4923" s="35" t="s">
        <v>8088</v>
      </c>
      <c r="BN4923" s="33">
        <f>_xlfn.XLOOKUP(E4923,'[2]Charge Level Data'!$E:$E,'[2]Charge Level Data'!$BN:$BN,"N/A")</f>
        <v>22.181462999999997</v>
      </c>
      <c r="BO4923" s="35" t="s">
        <v>8088</v>
      </c>
      <c r="BQ4923" s="33">
        <v>149.85000000000002</v>
      </c>
      <c r="BR4923" s="35" t="s">
        <v>8088</v>
      </c>
    </row>
    <row r="4924" spans="1:70" x14ac:dyDescent="0.3">
      <c r="A4924">
        <v>13763541</v>
      </c>
      <c r="B4924" t="s">
        <v>5783</v>
      </c>
      <c r="C4924" s="33">
        <v>246.42</v>
      </c>
      <c r="D4924">
        <v>272</v>
      </c>
      <c r="E4924">
        <v>0</v>
      </c>
      <c r="H4924" s="33">
        <f t="shared" si="231"/>
        <v>98.567999999999998</v>
      </c>
      <c r="I4924" s="34">
        <f t="shared" si="229"/>
        <v>0</v>
      </c>
      <c r="J4924" s="34">
        <f t="shared" si="230"/>
        <v>0</v>
      </c>
      <c r="L4924" s="33" t="s">
        <v>8089</v>
      </c>
      <c r="M4924" s="35" t="s">
        <v>8088</v>
      </c>
      <c r="O4924" s="33" t="s">
        <v>8089</v>
      </c>
      <c r="P4924" s="35" t="s">
        <v>8088</v>
      </c>
      <c r="R4924" s="33" t="s">
        <v>8089</v>
      </c>
      <c r="S4924" s="35" t="s">
        <v>8088</v>
      </c>
      <c r="U4924" s="33" t="s">
        <v>8089</v>
      </c>
      <c r="V4924" s="35" t="s">
        <v>8088</v>
      </c>
      <c r="X4924" s="33" t="s">
        <v>8089</v>
      </c>
      <c r="Y4924" s="35" t="s">
        <v>8088</v>
      </c>
      <c r="AA4924" s="33" t="s">
        <v>8089</v>
      </c>
      <c r="AB4924" s="35" t="s">
        <v>8088</v>
      </c>
      <c r="AD4924" s="33" t="s">
        <v>8089</v>
      </c>
      <c r="AE4924" s="35" t="s">
        <v>8088</v>
      </c>
      <c r="AG4924" s="33" t="s">
        <v>8089</v>
      </c>
      <c r="AH4924" s="35" t="s">
        <v>8088</v>
      </c>
      <c r="AJ4924" s="33" t="s">
        <v>8089</v>
      </c>
      <c r="AK4924" s="35" t="s">
        <v>8088</v>
      </c>
      <c r="AM4924" s="33" t="s">
        <v>8089</v>
      </c>
      <c r="AN4924" s="35" t="s">
        <v>8088</v>
      </c>
      <c r="AP4924" s="33" t="s">
        <v>8089</v>
      </c>
      <c r="AQ4924" s="35" t="s">
        <v>8088</v>
      </c>
      <c r="AS4924" s="33" t="s">
        <v>8089</v>
      </c>
      <c r="AT4924" s="35" t="s">
        <v>8088</v>
      </c>
      <c r="AV4924" s="33" t="s">
        <v>8089</v>
      </c>
      <c r="AW4924" s="35" t="s">
        <v>8088</v>
      </c>
      <c r="AY4924" s="33" t="s">
        <v>8089</v>
      </c>
      <c r="AZ4924" s="35" t="s">
        <v>8088</v>
      </c>
      <c r="BB4924" s="33" t="s">
        <v>8089</v>
      </c>
      <c r="BC4924" s="35" t="s">
        <v>8088</v>
      </c>
      <c r="BE4924" s="33" t="s">
        <v>8089</v>
      </c>
      <c r="BF4924" s="35" t="s">
        <v>8088</v>
      </c>
      <c r="BH4924" s="33" t="s">
        <v>8089</v>
      </c>
      <c r="BI4924" s="35" t="s">
        <v>8088</v>
      </c>
      <c r="BK4924" s="33" t="s">
        <v>8089</v>
      </c>
      <c r="BL4924" s="35" t="s">
        <v>8088</v>
      </c>
      <c r="BN4924" s="33" t="str">
        <f>_xlfn.XLOOKUP(E4924,'[2]Charge Level Data'!$E:$E,'[2]Charge Level Data'!$BN:$BN,"N/A")</f>
        <v>N/A</v>
      </c>
      <c r="BO4924" s="35" t="s">
        <v>8088</v>
      </c>
      <c r="BQ4924" s="33" t="s">
        <v>8089</v>
      </c>
      <c r="BR4924" s="35" t="s">
        <v>8088</v>
      </c>
    </row>
    <row r="4925" spans="1:70" x14ac:dyDescent="0.3">
      <c r="A4925">
        <v>13464465</v>
      </c>
      <c r="B4925" t="s">
        <v>897</v>
      </c>
      <c r="C4925" s="33">
        <v>246</v>
      </c>
      <c r="D4925">
        <v>943</v>
      </c>
      <c r="E4925">
        <v>93668</v>
      </c>
      <c r="H4925" s="33">
        <f t="shared" si="231"/>
        <v>98.4</v>
      </c>
      <c r="I4925" s="34">
        <f t="shared" si="229"/>
        <v>8.44</v>
      </c>
      <c r="J4925" s="34">
        <f t="shared" si="230"/>
        <v>221.11656969199598</v>
      </c>
      <c r="L4925" s="33">
        <v>212.65594027805597</v>
      </c>
      <c r="M4925" s="35" t="s">
        <v>8088</v>
      </c>
      <c r="O4925" s="33">
        <v>221.11656969199598</v>
      </c>
      <c r="P4925" s="35" t="s">
        <v>8088</v>
      </c>
      <c r="R4925" s="33">
        <v>197.66939352811195</v>
      </c>
      <c r="S4925" s="35" t="s">
        <v>8088</v>
      </c>
      <c r="U4925" s="33">
        <v>166.6</v>
      </c>
      <c r="V4925" s="35" t="s">
        <v>8088</v>
      </c>
      <c r="X4925" s="33">
        <v>130.9</v>
      </c>
      <c r="Y4925" s="35" t="s">
        <v>8088</v>
      </c>
      <c r="AA4925" s="33">
        <v>166.6</v>
      </c>
      <c r="AB4925" s="35" t="s">
        <v>8088</v>
      </c>
      <c r="AD4925" s="33">
        <v>111.86</v>
      </c>
      <c r="AE4925" s="35" t="s">
        <v>8088</v>
      </c>
      <c r="AG4925" s="33">
        <v>49.812360399999989</v>
      </c>
      <c r="AH4925" s="35" t="s">
        <v>8088</v>
      </c>
      <c r="AJ4925" s="33">
        <v>49.812360399999989</v>
      </c>
      <c r="AK4925" s="35" t="s">
        <v>8088</v>
      </c>
      <c r="AM4925" s="33">
        <v>49.812360399999989</v>
      </c>
      <c r="AN4925" s="35" t="s">
        <v>8088</v>
      </c>
      <c r="AP4925" s="33">
        <v>49.812360399999989</v>
      </c>
      <c r="AQ4925" s="35" t="s">
        <v>8088</v>
      </c>
      <c r="AS4925" s="33">
        <v>49.812360399999989</v>
      </c>
      <c r="AT4925" s="35" t="s">
        <v>8088</v>
      </c>
      <c r="AV4925" s="33">
        <v>49.812360399999989</v>
      </c>
      <c r="AW4925" s="35" t="s">
        <v>8088</v>
      </c>
      <c r="AY4925" s="33">
        <v>49.812360399999989</v>
      </c>
      <c r="AZ4925" s="35" t="s">
        <v>8088</v>
      </c>
      <c r="BB4925" s="33">
        <v>8.44</v>
      </c>
      <c r="BC4925" s="35" t="s">
        <v>8088</v>
      </c>
      <c r="BE4925" s="33">
        <v>8.44</v>
      </c>
      <c r="BF4925" s="35" t="s">
        <v>8088</v>
      </c>
      <c r="BH4925" s="33">
        <v>87.068954999999988</v>
      </c>
      <c r="BI4925" s="35" t="s">
        <v>8088</v>
      </c>
      <c r="BK4925" s="33">
        <v>87.068954999999988</v>
      </c>
      <c r="BL4925" s="35" t="s">
        <v>8088</v>
      </c>
      <c r="BN4925" s="33">
        <f>_xlfn.XLOOKUP(E4925,'[2]Charge Level Data'!$E:$E,'[2]Charge Level Data'!$BN:$BN,"N/A")</f>
        <v>87.068954999999988</v>
      </c>
      <c r="BO4925" s="35" t="s">
        <v>8088</v>
      </c>
      <c r="BQ4925" s="33">
        <v>192.78</v>
      </c>
      <c r="BR4925" s="35" t="s">
        <v>8088</v>
      </c>
    </row>
    <row r="4926" spans="1:70" x14ac:dyDescent="0.3">
      <c r="A4926">
        <v>9631773</v>
      </c>
      <c r="B4926" t="s">
        <v>1218</v>
      </c>
      <c r="C4926" s="33">
        <v>246</v>
      </c>
      <c r="D4926">
        <v>761</v>
      </c>
      <c r="E4926">
        <v>11721</v>
      </c>
      <c r="H4926" s="33">
        <f t="shared" si="231"/>
        <v>98.4</v>
      </c>
      <c r="I4926" s="34">
        <f t="shared" si="229"/>
        <v>16.63</v>
      </c>
      <c r="J4926" s="34">
        <f t="shared" si="230"/>
        <v>221.11656969199598</v>
      </c>
      <c r="L4926" s="33">
        <v>212.65594027805597</v>
      </c>
      <c r="M4926" s="35" t="s">
        <v>8088</v>
      </c>
      <c r="O4926" s="33">
        <v>221.11656969199598</v>
      </c>
      <c r="P4926" s="35" t="s">
        <v>8088</v>
      </c>
      <c r="R4926" s="33">
        <v>197.66939352811195</v>
      </c>
      <c r="S4926" s="35" t="s">
        <v>8088</v>
      </c>
      <c r="U4926" s="33">
        <v>166.6</v>
      </c>
      <c r="V4926" s="35" t="s">
        <v>8088</v>
      </c>
      <c r="X4926" s="33">
        <v>130.9</v>
      </c>
      <c r="Y4926" s="35" t="s">
        <v>8088</v>
      </c>
      <c r="AA4926" s="33">
        <v>166.6</v>
      </c>
      <c r="AB4926" s="35" t="s">
        <v>8088</v>
      </c>
      <c r="AD4926" s="33">
        <v>111.86</v>
      </c>
      <c r="AE4926" s="35" t="s">
        <v>8088</v>
      </c>
      <c r="AG4926" s="33">
        <v>49.812360399999989</v>
      </c>
      <c r="AH4926" s="35" t="s">
        <v>8088</v>
      </c>
      <c r="AJ4926" s="33">
        <v>49.812360399999989</v>
      </c>
      <c r="AK4926" s="35" t="s">
        <v>8088</v>
      </c>
      <c r="AM4926" s="33">
        <v>49.812360399999989</v>
      </c>
      <c r="AN4926" s="35" t="s">
        <v>8088</v>
      </c>
      <c r="AP4926" s="33">
        <v>49.812360399999989</v>
      </c>
      <c r="AQ4926" s="35" t="s">
        <v>8088</v>
      </c>
      <c r="AS4926" s="33">
        <v>49.812360399999989</v>
      </c>
      <c r="AT4926" s="35" t="s">
        <v>8088</v>
      </c>
      <c r="AV4926" s="33">
        <v>49.812360399999989</v>
      </c>
      <c r="AW4926" s="35" t="s">
        <v>8088</v>
      </c>
      <c r="AY4926" s="33">
        <v>49.812360399999989</v>
      </c>
      <c r="AZ4926" s="35" t="s">
        <v>8088</v>
      </c>
      <c r="BB4926" s="33">
        <v>16.63</v>
      </c>
      <c r="BC4926" s="35" t="s">
        <v>8088</v>
      </c>
      <c r="BE4926" s="33">
        <v>16.63</v>
      </c>
      <c r="BF4926" s="35" t="s">
        <v>8088</v>
      </c>
      <c r="BH4926" s="33">
        <v>42.640538999999997</v>
      </c>
      <c r="BI4926" s="35" t="s">
        <v>8088</v>
      </c>
      <c r="BK4926" s="33">
        <v>42.640538999999997</v>
      </c>
      <c r="BL4926" s="35" t="s">
        <v>8088</v>
      </c>
      <c r="BN4926" s="33">
        <f>_xlfn.XLOOKUP(E4926,'[2]Charge Level Data'!$E:$E,'[2]Charge Level Data'!$BN:$BN,"N/A")</f>
        <v>42.640538999999997</v>
      </c>
      <c r="BO4926" s="35" t="s">
        <v>8088</v>
      </c>
      <c r="BQ4926" s="33">
        <v>192.78</v>
      </c>
      <c r="BR4926" s="35" t="s">
        <v>8088</v>
      </c>
    </row>
    <row r="4927" spans="1:70" x14ac:dyDescent="0.3">
      <c r="A4927">
        <v>8019994</v>
      </c>
      <c r="B4927" t="s">
        <v>7748</v>
      </c>
      <c r="C4927" s="33">
        <v>246</v>
      </c>
      <c r="D4927">
        <v>761</v>
      </c>
      <c r="E4927">
        <v>11720</v>
      </c>
      <c r="H4927" s="33">
        <f t="shared" si="231"/>
        <v>98.4</v>
      </c>
      <c r="I4927" s="34">
        <f t="shared" si="229"/>
        <v>10.36</v>
      </c>
      <c r="J4927" s="34">
        <f t="shared" si="230"/>
        <v>221.11656969199598</v>
      </c>
      <c r="L4927" s="33">
        <v>212.65594027805597</v>
      </c>
      <c r="M4927" s="35" t="s">
        <v>8088</v>
      </c>
      <c r="O4927" s="33">
        <v>221.11656969199598</v>
      </c>
      <c r="P4927" s="35" t="s">
        <v>8088</v>
      </c>
      <c r="R4927" s="33">
        <v>197.66939352811195</v>
      </c>
      <c r="S4927" s="35" t="s">
        <v>8088</v>
      </c>
      <c r="U4927" s="33">
        <v>166.6</v>
      </c>
      <c r="V4927" s="35" t="s">
        <v>8088</v>
      </c>
      <c r="X4927" s="33">
        <v>130.9</v>
      </c>
      <c r="Y4927" s="35" t="s">
        <v>8088</v>
      </c>
      <c r="AA4927" s="33">
        <v>166.6</v>
      </c>
      <c r="AB4927" s="35" t="s">
        <v>8088</v>
      </c>
      <c r="AD4927" s="33">
        <v>111.86</v>
      </c>
      <c r="AE4927" s="35" t="s">
        <v>8088</v>
      </c>
      <c r="AG4927" s="33">
        <v>49.812360399999989</v>
      </c>
      <c r="AH4927" s="35" t="s">
        <v>8088</v>
      </c>
      <c r="AJ4927" s="33">
        <v>49.812360399999989</v>
      </c>
      <c r="AK4927" s="35" t="s">
        <v>8088</v>
      </c>
      <c r="AM4927" s="33">
        <v>49.812360399999989</v>
      </c>
      <c r="AN4927" s="35" t="s">
        <v>8088</v>
      </c>
      <c r="AP4927" s="33">
        <v>49.812360399999989</v>
      </c>
      <c r="AQ4927" s="35" t="s">
        <v>8088</v>
      </c>
      <c r="AS4927" s="33">
        <v>49.812360399999989</v>
      </c>
      <c r="AT4927" s="35" t="s">
        <v>8088</v>
      </c>
      <c r="AV4927" s="33">
        <v>49.812360399999989</v>
      </c>
      <c r="AW4927" s="35" t="s">
        <v>8088</v>
      </c>
      <c r="AY4927" s="33">
        <v>49.812360399999989</v>
      </c>
      <c r="AZ4927" s="35" t="s">
        <v>8088</v>
      </c>
      <c r="BB4927" s="33">
        <v>10.36</v>
      </c>
      <c r="BC4927" s="35" t="s">
        <v>8088</v>
      </c>
      <c r="BE4927" s="33">
        <v>10.36</v>
      </c>
      <c r="BF4927" s="35" t="s">
        <v>8088</v>
      </c>
      <c r="BH4927" s="33">
        <v>42.640538999999997</v>
      </c>
      <c r="BI4927" s="35" t="s">
        <v>8088</v>
      </c>
      <c r="BK4927" s="33">
        <v>42.640538999999997</v>
      </c>
      <c r="BL4927" s="35" t="s">
        <v>8088</v>
      </c>
      <c r="BN4927" s="33">
        <f>_xlfn.XLOOKUP(E4927,'[2]Charge Level Data'!$E:$E,'[2]Charge Level Data'!$BN:$BN,"N/A")</f>
        <v>42.640538999999997</v>
      </c>
      <c r="BO4927" s="35" t="s">
        <v>8088</v>
      </c>
      <c r="BQ4927" s="33">
        <v>192.78</v>
      </c>
      <c r="BR4927" s="35" t="s">
        <v>8088</v>
      </c>
    </row>
    <row r="4928" spans="1:70" x14ac:dyDescent="0.3">
      <c r="A4928">
        <v>8726776</v>
      </c>
      <c r="B4928" t="s">
        <v>7750</v>
      </c>
      <c r="C4928" s="33">
        <v>246</v>
      </c>
      <c r="D4928">
        <v>761</v>
      </c>
      <c r="E4928">
        <v>11721</v>
      </c>
      <c r="H4928" s="33">
        <f t="shared" si="231"/>
        <v>98.4</v>
      </c>
      <c r="I4928" s="34">
        <f t="shared" si="229"/>
        <v>16.63</v>
      </c>
      <c r="J4928" s="34">
        <f t="shared" si="230"/>
        <v>221.11656969199598</v>
      </c>
      <c r="L4928" s="33">
        <v>212.65594027805597</v>
      </c>
      <c r="M4928" s="35" t="s">
        <v>8088</v>
      </c>
      <c r="O4928" s="33">
        <v>221.11656969199598</v>
      </c>
      <c r="P4928" s="35" t="s">
        <v>8088</v>
      </c>
      <c r="R4928" s="33">
        <v>197.66939352811195</v>
      </c>
      <c r="S4928" s="35" t="s">
        <v>8088</v>
      </c>
      <c r="U4928" s="33">
        <v>166.6</v>
      </c>
      <c r="V4928" s="35" t="s">
        <v>8088</v>
      </c>
      <c r="X4928" s="33">
        <v>130.9</v>
      </c>
      <c r="Y4928" s="35" t="s">
        <v>8088</v>
      </c>
      <c r="AA4928" s="33">
        <v>166.6</v>
      </c>
      <c r="AB4928" s="35" t="s">
        <v>8088</v>
      </c>
      <c r="AD4928" s="33">
        <v>111.86</v>
      </c>
      <c r="AE4928" s="35" t="s">
        <v>8088</v>
      </c>
      <c r="AG4928" s="33">
        <v>49.812360399999989</v>
      </c>
      <c r="AH4928" s="35" t="s">
        <v>8088</v>
      </c>
      <c r="AJ4928" s="33">
        <v>49.812360399999989</v>
      </c>
      <c r="AK4928" s="35" t="s">
        <v>8088</v>
      </c>
      <c r="AM4928" s="33">
        <v>49.812360399999989</v>
      </c>
      <c r="AN4928" s="35" t="s">
        <v>8088</v>
      </c>
      <c r="AP4928" s="33">
        <v>49.812360399999989</v>
      </c>
      <c r="AQ4928" s="35" t="s">
        <v>8088</v>
      </c>
      <c r="AS4928" s="33">
        <v>49.812360399999989</v>
      </c>
      <c r="AT4928" s="35" t="s">
        <v>8088</v>
      </c>
      <c r="AV4928" s="33">
        <v>49.812360399999989</v>
      </c>
      <c r="AW4928" s="35" t="s">
        <v>8088</v>
      </c>
      <c r="AY4928" s="33">
        <v>49.812360399999989</v>
      </c>
      <c r="AZ4928" s="35" t="s">
        <v>8088</v>
      </c>
      <c r="BB4928" s="33">
        <v>16.63</v>
      </c>
      <c r="BC4928" s="35" t="s">
        <v>8088</v>
      </c>
      <c r="BE4928" s="33">
        <v>16.63</v>
      </c>
      <c r="BF4928" s="35" t="s">
        <v>8088</v>
      </c>
      <c r="BH4928" s="33">
        <v>42.640538999999997</v>
      </c>
      <c r="BI4928" s="35" t="s">
        <v>8088</v>
      </c>
      <c r="BK4928" s="33">
        <v>42.640538999999997</v>
      </c>
      <c r="BL4928" s="35" t="s">
        <v>8088</v>
      </c>
      <c r="BN4928" s="33">
        <f>_xlfn.XLOOKUP(E4928,'[2]Charge Level Data'!$E:$E,'[2]Charge Level Data'!$BN:$BN,"N/A")</f>
        <v>42.640538999999997</v>
      </c>
      <c r="BO4928" s="35" t="s">
        <v>8088</v>
      </c>
      <c r="BQ4928" s="33">
        <v>192.78</v>
      </c>
      <c r="BR4928" s="35" t="s">
        <v>8088</v>
      </c>
    </row>
    <row r="4929" spans="1:70" x14ac:dyDescent="0.3">
      <c r="A4929">
        <v>13023895</v>
      </c>
      <c r="B4929" t="s">
        <v>5981</v>
      </c>
      <c r="C4929" s="33">
        <v>246</v>
      </c>
      <c r="D4929">
        <v>272</v>
      </c>
      <c r="E4929">
        <v>0</v>
      </c>
      <c r="H4929" s="33">
        <f t="shared" si="231"/>
        <v>98.4</v>
      </c>
      <c r="I4929" s="34">
        <f t="shared" si="229"/>
        <v>0</v>
      </c>
      <c r="J4929" s="34">
        <f t="shared" si="230"/>
        <v>0</v>
      </c>
      <c r="L4929" s="33" t="s">
        <v>8089</v>
      </c>
      <c r="M4929" s="35" t="s">
        <v>8088</v>
      </c>
      <c r="O4929" s="33" t="s">
        <v>8089</v>
      </c>
      <c r="P4929" s="35" t="s">
        <v>8088</v>
      </c>
      <c r="R4929" s="33" t="s">
        <v>8089</v>
      </c>
      <c r="S4929" s="35" t="s">
        <v>8088</v>
      </c>
      <c r="U4929" s="33" t="s">
        <v>8089</v>
      </c>
      <c r="V4929" s="35" t="s">
        <v>8088</v>
      </c>
      <c r="X4929" s="33" t="s">
        <v>8089</v>
      </c>
      <c r="Y4929" s="35" t="s">
        <v>8088</v>
      </c>
      <c r="AA4929" s="33" t="s">
        <v>8089</v>
      </c>
      <c r="AB4929" s="35" t="s">
        <v>8088</v>
      </c>
      <c r="AD4929" s="33" t="s">
        <v>8089</v>
      </c>
      <c r="AE4929" s="35" t="s">
        <v>8088</v>
      </c>
      <c r="AG4929" s="33" t="s">
        <v>8089</v>
      </c>
      <c r="AH4929" s="35" t="s">
        <v>8088</v>
      </c>
      <c r="AJ4929" s="33" t="s">
        <v>8089</v>
      </c>
      <c r="AK4929" s="35" t="s">
        <v>8088</v>
      </c>
      <c r="AM4929" s="33" t="s">
        <v>8089</v>
      </c>
      <c r="AN4929" s="35" t="s">
        <v>8088</v>
      </c>
      <c r="AP4929" s="33" t="s">
        <v>8089</v>
      </c>
      <c r="AQ4929" s="35" t="s">
        <v>8088</v>
      </c>
      <c r="AS4929" s="33" t="s">
        <v>8089</v>
      </c>
      <c r="AT4929" s="35" t="s">
        <v>8088</v>
      </c>
      <c r="AV4929" s="33" t="s">
        <v>8089</v>
      </c>
      <c r="AW4929" s="35" t="s">
        <v>8088</v>
      </c>
      <c r="AY4929" s="33" t="s">
        <v>8089</v>
      </c>
      <c r="AZ4929" s="35" t="s">
        <v>8088</v>
      </c>
      <c r="BB4929" s="33" t="s">
        <v>8089</v>
      </c>
      <c r="BC4929" s="35" t="s">
        <v>8088</v>
      </c>
      <c r="BE4929" s="33" t="s">
        <v>8089</v>
      </c>
      <c r="BF4929" s="35" t="s">
        <v>8088</v>
      </c>
      <c r="BH4929" s="33" t="s">
        <v>8089</v>
      </c>
      <c r="BI4929" s="35" t="s">
        <v>8088</v>
      </c>
      <c r="BK4929" s="33" t="s">
        <v>8089</v>
      </c>
      <c r="BL4929" s="35" t="s">
        <v>8088</v>
      </c>
      <c r="BN4929" s="33" t="str">
        <f>_xlfn.XLOOKUP(E4929,'[2]Charge Level Data'!$E:$E,'[2]Charge Level Data'!$BN:$BN,"N/A")</f>
        <v>N/A</v>
      </c>
      <c r="BO4929" s="35" t="s">
        <v>8088</v>
      </c>
      <c r="BQ4929" s="33" t="s">
        <v>8089</v>
      </c>
      <c r="BR4929" s="35" t="s">
        <v>8088</v>
      </c>
    </row>
    <row r="4930" spans="1:70" x14ac:dyDescent="0.3">
      <c r="A4930">
        <v>10217892</v>
      </c>
      <c r="B4930" t="s">
        <v>2732</v>
      </c>
      <c r="C4930" s="33">
        <v>246</v>
      </c>
      <c r="D4930">
        <v>260</v>
      </c>
      <c r="E4930">
        <v>96523</v>
      </c>
      <c r="H4930" s="33">
        <f t="shared" si="231"/>
        <v>98.4</v>
      </c>
      <c r="I4930" s="34">
        <f t="shared" si="229"/>
        <v>0</v>
      </c>
      <c r="J4930" s="34">
        <f t="shared" si="230"/>
        <v>221.11656969199598</v>
      </c>
      <c r="L4930" s="33">
        <v>212.65594027805597</v>
      </c>
      <c r="M4930" s="35" t="s">
        <v>8088</v>
      </c>
      <c r="O4930" s="33">
        <v>221.11656969199598</v>
      </c>
      <c r="P4930" s="35" t="s">
        <v>8088</v>
      </c>
      <c r="R4930" s="33">
        <v>197.66939352811195</v>
      </c>
      <c r="S4930" s="35" t="s">
        <v>8088</v>
      </c>
      <c r="U4930" s="33">
        <v>0</v>
      </c>
      <c r="V4930" s="35" t="s">
        <v>8088</v>
      </c>
      <c r="X4930" s="33">
        <v>130.9</v>
      </c>
      <c r="Y4930" s="35" t="s">
        <v>8088</v>
      </c>
      <c r="AA4930" s="33">
        <v>166.6</v>
      </c>
      <c r="AB4930" s="35" t="s">
        <v>8088</v>
      </c>
      <c r="AD4930" s="33">
        <v>111.86</v>
      </c>
      <c r="AE4930" s="35" t="s">
        <v>8088</v>
      </c>
      <c r="AG4930" s="33">
        <v>49.812360399999989</v>
      </c>
      <c r="AH4930" s="35" t="s">
        <v>8088</v>
      </c>
      <c r="AJ4930" s="33">
        <v>49.812360399999989</v>
      </c>
      <c r="AK4930" s="35" t="s">
        <v>8088</v>
      </c>
      <c r="AM4930" s="33">
        <v>49.812360399999989</v>
      </c>
      <c r="AN4930" s="35" t="s">
        <v>8088</v>
      </c>
      <c r="AP4930" s="33">
        <v>49.812360399999989</v>
      </c>
      <c r="AQ4930" s="35" t="s">
        <v>8088</v>
      </c>
      <c r="AS4930" s="33">
        <v>49.812360399999989</v>
      </c>
      <c r="AT4930" s="35" t="s">
        <v>8088</v>
      </c>
      <c r="AV4930" s="33">
        <v>49.812360399999989</v>
      </c>
      <c r="AW4930" s="35" t="s">
        <v>8088</v>
      </c>
      <c r="AY4930" s="33">
        <v>49.812360399999989</v>
      </c>
      <c r="AZ4930" s="35" t="s">
        <v>8088</v>
      </c>
      <c r="BB4930" s="33">
        <v>17.350000000000001</v>
      </c>
      <c r="BC4930" s="35" t="s">
        <v>8088</v>
      </c>
      <c r="BE4930" s="33">
        <v>17.350000000000001</v>
      </c>
      <c r="BF4930" s="35" t="s">
        <v>8088</v>
      </c>
      <c r="BH4930" s="33">
        <v>37.846670999999994</v>
      </c>
      <c r="BI4930" s="35" t="s">
        <v>8088</v>
      </c>
      <c r="BK4930" s="33">
        <v>37.846670999999994</v>
      </c>
      <c r="BL4930" s="35" t="s">
        <v>8088</v>
      </c>
      <c r="BN4930" s="33">
        <f>_xlfn.XLOOKUP(E4930,'[2]Charge Level Data'!$E:$E,'[2]Charge Level Data'!$BN:$BN,"N/A")</f>
        <v>37.846670999999994</v>
      </c>
      <c r="BO4930" s="35" t="s">
        <v>8088</v>
      </c>
      <c r="BQ4930" s="33">
        <v>192.78</v>
      </c>
      <c r="BR4930" s="35" t="s">
        <v>8088</v>
      </c>
    </row>
    <row r="4931" spans="1:70" x14ac:dyDescent="0.3">
      <c r="A4931">
        <v>9473272</v>
      </c>
      <c r="B4931" t="s">
        <v>2733</v>
      </c>
      <c r="C4931" s="33">
        <v>246</v>
      </c>
      <c r="D4931">
        <v>260</v>
      </c>
      <c r="E4931">
        <v>96523</v>
      </c>
      <c r="H4931" s="33">
        <f t="shared" si="231"/>
        <v>98.4</v>
      </c>
      <c r="I4931" s="34">
        <f t="shared" si="229"/>
        <v>0</v>
      </c>
      <c r="J4931" s="34">
        <f t="shared" si="230"/>
        <v>221.11656969199598</v>
      </c>
      <c r="L4931" s="33">
        <v>212.65594027805597</v>
      </c>
      <c r="M4931" s="35" t="s">
        <v>8088</v>
      </c>
      <c r="O4931" s="33">
        <v>221.11656969199598</v>
      </c>
      <c r="P4931" s="35" t="s">
        <v>8088</v>
      </c>
      <c r="R4931" s="33">
        <v>197.66939352811195</v>
      </c>
      <c r="S4931" s="35" t="s">
        <v>8088</v>
      </c>
      <c r="U4931" s="33">
        <v>0</v>
      </c>
      <c r="V4931" s="35" t="s">
        <v>8088</v>
      </c>
      <c r="X4931" s="33">
        <v>130.9</v>
      </c>
      <c r="Y4931" s="35" t="s">
        <v>8088</v>
      </c>
      <c r="AA4931" s="33">
        <v>166.6</v>
      </c>
      <c r="AB4931" s="35" t="s">
        <v>8088</v>
      </c>
      <c r="AD4931" s="33">
        <v>111.86</v>
      </c>
      <c r="AE4931" s="35" t="s">
        <v>8088</v>
      </c>
      <c r="AG4931" s="33">
        <v>49.812360399999989</v>
      </c>
      <c r="AH4931" s="35" t="s">
        <v>8088</v>
      </c>
      <c r="AJ4931" s="33">
        <v>49.812360399999989</v>
      </c>
      <c r="AK4931" s="35" t="s">
        <v>8088</v>
      </c>
      <c r="AM4931" s="33">
        <v>49.812360399999989</v>
      </c>
      <c r="AN4931" s="35" t="s">
        <v>8088</v>
      </c>
      <c r="AP4931" s="33">
        <v>49.812360399999989</v>
      </c>
      <c r="AQ4931" s="35" t="s">
        <v>8088</v>
      </c>
      <c r="AS4931" s="33">
        <v>49.812360399999989</v>
      </c>
      <c r="AT4931" s="35" t="s">
        <v>8088</v>
      </c>
      <c r="AV4931" s="33">
        <v>49.812360399999989</v>
      </c>
      <c r="AW4931" s="35" t="s">
        <v>8088</v>
      </c>
      <c r="AY4931" s="33">
        <v>49.812360399999989</v>
      </c>
      <c r="AZ4931" s="35" t="s">
        <v>8088</v>
      </c>
      <c r="BB4931" s="33">
        <v>17.350000000000001</v>
      </c>
      <c r="BC4931" s="35" t="s">
        <v>8088</v>
      </c>
      <c r="BE4931" s="33">
        <v>17.350000000000001</v>
      </c>
      <c r="BF4931" s="35" t="s">
        <v>8088</v>
      </c>
      <c r="BH4931" s="33">
        <v>37.846670999999994</v>
      </c>
      <c r="BI4931" s="35" t="s">
        <v>8088</v>
      </c>
      <c r="BK4931" s="33">
        <v>37.846670999999994</v>
      </c>
      <c r="BL4931" s="35" t="s">
        <v>8088</v>
      </c>
      <c r="BN4931" s="33">
        <f>_xlfn.XLOOKUP(E4931,'[2]Charge Level Data'!$E:$E,'[2]Charge Level Data'!$BN:$BN,"N/A")</f>
        <v>37.846670999999994</v>
      </c>
      <c r="BO4931" s="35" t="s">
        <v>8088</v>
      </c>
      <c r="BQ4931" s="33">
        <v>192.78</v>
      </c>
      <c r="BR4931" s="35" t="s">
        <v>8088</v>
      </c>
    </row>
    <row r="4932" spans="1:70" x14ac:dyDescent="0.3">
      <c r="A4932">
        <v>13027224</v>
      </c>
      <c r="B4932" t="s">
        <v>6370</v>
      </c>
      <c r="C4932" s="33">
        <v>245.52</v>
      </c>
      <c r="D4932">
        <v>270</v>
      </c>
      <c r="E4932">
        <v>0</v>
      </c>
      <c r="H4932" s="33">
        <f t="shared" si="231"/>
        <v>98.208000000000013</v>
      </c>
      <c r="I4932" s="34">
        <f t="shared" si="229"/>
        <v>0</v>
      </c>
      <c r="J4932" s="34">
        <f t="shared" si="230"/>
        <v>0</v>
      </c>
      <c r="L4932" s="33" t="s">
        <v>8089</v>
      </c>
      <c r="M4932" s="35" t="s">
        <v>8088</v>
      </c>
      <c r="O4932" s="33" t="s">
        <v>8089</v>
      </c>
      <c r="P4932" s="35" t="s">
        <v>8088</v>
      </c>
      <c r="R4932" s="33" t="s">
        <v>8089</v>
      </c>
      <c r="S4932" s="35" t="s">
        <v>8088</v>
      </c>
      <c r="U4932" s="33" t="s">
        <v>8089</v>
      </c>
      <c r="V4932" s="35" t="s">
        <v>8088</v>
      </c>
      <c r="X4932" s="33" t="s">
        <v>8089</v>
      </c>
      <c r="Y4932" s="35" t="s">
        <v>8088</v>
      </c>
      <c r="AA4932" s="33" t="s">
        <v>8089</v>
      </c>
      <c r="AB4932" s="35" t="s">
        <v>8088</v>
      </c>
      <c r="AD4932" s="33" t="s">
        <v>8089</v>
      </c>
      <c r="AE4932" s="35" t="s">
        <v>8088</v>
      </c>
      <c r="AG4932" s="33" t="s">
        <v>8089</v>
      </c>
      <c r="AH4932" s="35" t="s">
        <v>8088</v>
      </c>
      <c r="AJ4932" s="33" t="s">
        <v>8089</v>
      </c>
      <c r="AK4932" s="35" t="s">
        <v>8088</v>
      </c>
      <c r="AM4932" s="33" t="s">
        <v>8089</v>
      </c>
      <c r="AN4932" s="35" t="s">
        <v>8088</v>
      </c>
      <c r="AP4932" s="33" t="s">
        <v>8089</v>
      </c>
      <c r="AQ4932" s="35" t="s">
        <v>8088</v>
      </c>
      <c r="AS4932" s="33" t="s">
        <v>8089</v>
      </c>
      <c r="AT4932" s="35" t="s">
        <v>8088</v>
      </c>
      <c r="AV4932" s="33" t="s">
        <v>8089</v>
      </c>
      <c r="AW4932" s="35" t="s">
        <v>8088</v>
      </c>
      <c r="AY4932" s="33" t="s">
        <v>8089</v>
      </c>
      <c r="AZ4932" s="35" t="s">
        <v>8088</v>
      </c>
      <c r="BB4932" s="33" t="s">
        <v>8089</v>
      </c>
      <c r="BC4932" s="35" t="s">
        <v>8088</v>
      </c>
      <c r="BE4932" s="33" t="s">
        <v>8089</v>
      </c>
      <c r="BF4932" s="35" t="s">
        <v>8088</v>
      </c>
      <c r="BH4932" s="33" t="s">
        <v>8089</v>
      </c>
      <c r="BI4932" s="35" t="s">
        <v>8088</v>
      </c>
      <c r="BK4932" s="33" t="s">
        <v>8089</v>
      </c>
      <c r="BL4932" s="35" t="s">
        <v>8088</v>
      </c>
      <c r="BN4932" s="33" t="str">
        <f>_xlfn.XLOOKUP(E4932,'[2]Charge Level Data'!$E:$E,'[2]Charge Level Data'!$BN:$BN,"N/A")</f>
        <v>N/A</v>
      </c>
      <c r="BO4932" s="35" t="s">
        <v>8088</v>
      </c>
      <c r="BQ4932" s="33" t="s">
        <v>8089</v>
      </c>
      <c r="BR4932" s="35" t="s">
        <v>8088</v>
      </c>
    </row>
    <row r="4933" spans="1:70" x14ac:dyDescent="0.3">
      <c r="A4933">
        <v>3170319</v>
      </c>
      <c r="B4933" t="s">
        <v>1818</v>
      </c>
      <c r="C4933" s="33">
        <v>245</v>
      </c>
      <c r="D4933">
        <v>300</v>
      </c>
      <c r="E4933">
        <v>82670</v>
      </c>
      <c r="H4933" s="33">
        <f t="shared" si="231"/>
        <v>98</v>
      </c>
      <c r="I4933" s="34">
        <f t="shared" si="229"/>
        <v>0</v>
      </c>
      <c r="J4933" s="34">
        <f t="shared" si="230"/>
        <v>187.11</v>
      </c>
      <c r="L4933" s="33">
        <v>170.53385756</v>
      </c>
      <c r="M4933" s="35" t="s">
        <v>8088</v>
      </c>
      <c r="O4933" s="33">
        <v>149.56893886</v>
      </c>
      <c r="P4933" s="35" t="s">
        <v>8088</v>
      </c>
      <c r="R4933" s="33">
        <v>136.3740224</v>
      </c>
      <c r="S4933" s="35" t="s">
        <v>8088</v>
      </c>
      <c r="U4933" s="33">
        <v>0</v>
      </c>
      <c r="V4933" s="35" t="s">
        <v>8088</v>
      </c>
      <c r="X4933" s="33">
        <v>110.41</v>
      </c>
      <c r="Y4933" s="35" t="s">
        <v>8088</v>
      </c>
      <c r="AA4933" s="33">
        <v>161.69999999999999</v>
      </c>
      <c r="AB4933" s="35" t="s">
        <v>8088</v>
      </c>
      <c r="AD4933" s="33">
        <v>108.57</v>
      </c>
      <c r="AE4933" s="35" t="s">
        <v>8088</v>
      </c>
      <c r="AG4933" s="33">
        <v>27.94</v>
      </c>
      <c r="AH4933" s="35" t="s">
        <v>8088</v>
      </c>
      <c r="AJ4933" s="33">
        <v>27.94</v>
      </c>
      <c r="AK4933" s="35" t="s">
        <v>8088</v>
      </c>
      <c r="AM4933" s="33">
        <v>27.94</v>
      </c>
      <c r="AN4933" s="35" t="s">
        <v>8088</v>
      </c>
      <c r="AP4933" s="33">
        <v>27.94</v>
      </c>
      <c r="AQ4933" s="35" t="s">
        <v>8088</v>
      </c>
      <c r="AS4933" s="33">
        <v>27.94</v>
      </c>
      <c r="AT4933" s="35" t="s">
        <v>8088</v>
      </c>
      <c r="AV4933" s="33">
        <v>27.94</v>
      </c>
      <c r="AW4933" s="35" t="s">
        <v>8088</v>
      </c>
      <c r="AY4933" s="33">
        <v>27.94</v>
      </c>
      <c r="AZ4933" s="35" t="s">
        <v>8088</v>
      </c>
      <c r="BB4933" s="33">
        <v>25.15</v>
      </c>
      <c r="BC4933" s="35" t="s">
        <v>8088</v>
      </c>
      <c r="BE4933" s="33">
        <v>25.15</v>
      </c>
      <c r="BF4933" s="35" t="s">
        <v>8088</v>
      </c>
      <c r="BH4933" s="33">
        <v>22.181462999999997</v>
      </c>
      <c r="BI4933" s="35" t="s">
        <v>8088</v>
      </c>
      <c r="BK4933" s="33">
        <v>22.181462999999997</v>
      </c>
      <c r="BL4933" s="35" t="s">
        <v>8088</v>
      </c>
      <c r="BN4933" s="33">
        <f>_xlfn.XLOOKUP(E4933,'[2]Charge Level Data'!$E:$E,'[2]Charge Level Data'!$BN:$BN,"N/A")</f>
        <v>22.181462999999997</v>
      </c>
      <c r="BO4933" s="35" t="s">
        <v>8088</v>
      </c>
      <c r="BQ4933" s="33">
        <v>187.11</v>
      </c>
      <c r="BR4933" s="35" t="s">
        <v>8088</v>
      </c>
    </row>
    <row r="4934" spans="1:70" x14ac:dyDescent="0.3">
      <c r="A4934">
        <v>13026473</v>
      </c>
      <c r="B4934" t="s">
        <v>5784</v>
      </c>
      <c r="C4934" s="33">
        <v>244.74</v>
      </c>
      <c r="D4934">
        <v>272</v>
      </c>
      <c r="E4934">
        <v>0</v>
      </c>
      <c r="H4934" s="33">
        <f t="shared" si="231"/>
        <v>97.896000000000015</v>
      </c>
      <c r="I4934" s="34">
        <f t="shared" si="229"/>
        <v>0</v>
      </c>
      <c r="J4934" s="34">
        <f t="shared" si="230"/>
        <v>0</v>
      </c>
      <c r="L4934" s="33" t="s">
        <v>8089</v>
      </c>
      <c r="M4934" s="35" t="s">
        <v>8088</v>
      </c>
      <c r="O4934" s="33" t="s">
        <v>8089</v>
      </c>
      <c r="P4934" s="35" t="s">
        <v>8088</v>
      </c>
      <c r="R4934" s="33" t="s">
        <v>8089</v>
      </c>
      <c r="S4934" s="35" t="s">
        <v>8088</v>
      </c>
      <c r="U4934" s="33" t="s">
        <v>8089</v>
      </c>
      <c r="V4934" s="35" t="s">
        <v>8088</v>
      </c>
      <c r="X4934" s="33" t="s">
        <v>8089</v>
      </c>
      <c r="Y4934" s="35" t="s">
        <v>8088</v>
      </c>
      <c r="AA4934" s="33" t="s">
        <v>8089</v>
      </c>
      <c r="AB4934" s="35" t="s">
        <v>8088</v>
      </c>
      <c r="AD4934" s="33" t="s">
        <v>8089</v>
      </c>
      <c r="AE4934" s="35" t="s">
        <v>8088</v>
      </c>
      <c r="AG4934" s="33" t="s">
        <v>8089</v>
      </c>
      <c r="AH4934" s="35" t="s">
        <v>8088</v>
      </c>
      <c r="AJ4934" s="33" t="s">
        <v>8089</v>
      </c>
      <c r="AK4934" s="35" t="s">
        <v>8088</v>
      </c>
      <c r="AM4934" s="33" t="s">
        <v>8089</v>
      </c>
      <c r="AN4934" s="35" t="s">
        <v>8088</v>
      </c>
      <c r="AP4934" s="33" t="s">
        <v>8089</v>
      </c>
      <c r="AQ4934" s="35" t="s">
        <v>8088</v>
      </c>
      <c r="AS4934" s="33" t="s">
        <v>8089</v>
      </c>
      <c r="AT4934" s="35" t="s">
        <v>8088</v>
      </c>
      <c r="AV4934" s="33" t="s">
        <v>8089</v>
      </c>
      <c r="AW4934" s="35" t="s">
        <v>8088</v>
      </c>
      <c r="AY4934" s="33" t="s">
        <v>8089</v>
      </c>
      <c r="AZ4934" s="35" t="s">
        <v>8088</v>
      </c>
      <c r="BB4934" s="33" t="s">
        <v>8089</v>
      </c>
      <c r="BC4934" s="35" t="s">
        <v>8088</v>
      </c>
      <c r="BE4934" s="33" t="s">
        <v>8089</v>
      </c>
      <c r="BF4934" s="35" t="s">
        <v>8088</v>
      </c>
      <c r="BH4934" s="33" t="s">
        <v>8089</v>
      </c>
      <c r="BI4934" s="35" t="s">
        <v>8088</v>
      </c>
      <c r="BK4934" s="33" t="s">
        <v>8089</v>
      </c>
      <c r="BL4934" s="35" t="s">
        <v>8088</v>
      </c>
      <c r="BN4934" s="33" t="str">
        <f>_xlfn.XLOOKUP(E4934,'[2]Charge Level Data'!$E:$E,'[2]Charge Level Data'!$BN:$BN,"N/A")</f>
        <v>N/A</v>
      </c>
      <c r="BO4934" s="35" t="s">
        <v>8088</v>
      </c>
      <c r="BQ4934" s="33" t="s">
        <v>8089</v>
      </c>
      <c r="BR4934" s="35" t="s">
        <v>8088</v>
      </c>
    </row>
    <row r="4935" spans="1:70" x14ac:dyDescent="0.3">
      <c r="A4935">
        <v>13439393</v>
      </c>
      <c r="B4935" t="s">
        <v>590</v>
      </c>
      <c r="C4935" s="33">
        <v>244.4</v>
      </c>
      <c r="D4935">
        <v>636</v>
      </c>
      <c r="E4935" t="s">
        <v>7990</v>
      </c>
      <c r="F4935">
        <v>10019095701</v>
      </c>
      <c r="H4935" s="33">
        <f t="shared" si="231"/>
        <v>97.76</v>
      </c>
      <c r="I4935" s="34">
        <f t="shared" ref="I4935:I4998" si="232">MIN(L4935:BR4935)</f>
        <v>0</v>
      </c>
      <c r="J4935" s="34">
        <f t="shared" ref="J4935:J4998" si="233">MAX(L4935:BR4935)</f>
        <v>129.3965585</v>
      </c>
      <c r="L4935" s="33">
        <v>124.445431</v>
      </c>
      <c r="M4935" s="35" t="s">
        <v>8088</v>
      </c>
      <c r="O4935" s="33">
        <v>129.3965585</v>
      </c>
      <c r="P4935" s="35" t="s">
        <v>8088</v>
      </c>
      <c r="R4935" s="33">
        <v>115.67536199999999</v>
      </c>
      <c r="S4935" s="35" t="s">
        <v>8088</v>
      </c>
      <c r="U4935" s="33">
        <v>23.849</v>
      </c>
      <c r="V4935" s="35" t="s">
        <v>8088</v>
      </c>
      <c r="X4935" s="33">
        <v>18.920000000000002</v>
      </c>
      <c r="Y4935" s="35" t="s">
        <v>8088</v>
      </c>
      <c r="AA4935" s="33">
        <v>23.849</v>
      </c>
      <c r="AB4935" s="35" t="s">
        <v>8088</v>
      </c>
      <c r="AD4935" s="33">
        <v>16.012899999999998</v>
      </c>
      <c r="AE4935" s="35" t="s">
        <v>8088</v>
      </c>
      <c r="AG4935" s="33">
        <v>29.15</v>
      </c>
      <c r="AH4935" s="35" t="s">
        <v>8088</v>
      </c>
      <c r="AJ4935" s="33">
        <v>29.15</v>
      </c>
      <c r="AK4935" s="35" t="s">
        <v>8088</v>
      </c>
      <c r="AM4935" s="33">
        <v>29.15</v>
      </c>
      <c r="AN4935" s="35" t="s">
        <v>8088</v>
      </c>
      <c r="AP4935" s="33">
        <v>29.15</v>
      </c>
      <c r="AQ4935" s="35" t="s">
        <v>8088</v>
      </c>
      <c r="AS4935" s="33">
        <v>29.15</v>
      </c>
      <c r="AT4935" s="35" t="s">
        <v>8088</v>
      </c>
      <c r="AV4935" s="33">
        <v>29.15</v>
      </c>
      <c r="AW4935" s="35" t="s">
        <v>8088</v>
      </c>
      <c r="AY4935" s="33">
        <v>29.15</v>
      </c>
      <c r="AZ4935" s="35" t="s">
        <v>8088</v>
      </c>
      <c r="BB4935" s="33">
        <v>0</v>
      </c>
      <c r="BC4935" s="35" t="s">
        <v>8088</v>
      </c>
      <c r="BE4935" s="33">
        <v>0</v>
      </c>
      <c r="BF4935" s="35" t="s">
        <v>8088</v>
      </c>
      <c r="BH4935" s="33">
        <v>20.524566</v>
      </c>
      <c r="BI4935" s="35" t="s">
        <v>8088</v>
      </c>
      <c r="BK4935" s="33">
        <v>20.524566</v>
      </c>
      <c r="BL4935" s="35" t="s">
        <v>8088</v>
      </c>
      <c r="BN4935" s="33">
        <f>_xlfn.XLOOKUP(E4935,'[2]Charge Level Data'!$E:$E,'[2]Charge Level Data'!$BN:$BN,"N/A")</f>
        <v>20.524566</v>
      </c>
      <c r="BO4935" s="35" t="s">
        <v>8088</v>
      </c>
      <c r="BQ4935" s="33">
        <v>27.596700000000002</v>
      </c>
      <c r="BR4935" s="35" t="s">
        <v>8088</v>
      </c>
    </row>
    <row r="4936" spans="1:70" x14ac:dyDescent="0.3">
      <c r="A4936">
        <v>8614805</v>
      </c>
      <c r="B4936" t="s">
        <v>2792</v>
      </c>
      <c r="C4936" s="33">
        <v>244.4</v>
      </c>
      <c r="D4936">
        <v>636</v>
      </c>
      <c r="E4936" t="s">
        <v>7990</v>
      </c>
      <c r="H4936" s="33">
        <f t="shared" si="231"/>
        <v>97.76</v>
      </c>
      <c r="I4936" s="34">
        <f t="shared" si="232"/>
        <v>0</v>
      </c>
      <c r="J4936" s="34">
        <f t="shared" si="233"/>
        <v>129.3965585</v>
      </c>
      <c r="L4936" s="33">
        <v>124.445431</v>
      </c>
      <c r="M4936" s="35" t="s">
        <v>8088</v>
      </c>
      <c r="O4936" s="33">
        <v>129.3965585</v>
      </c>
      <c r="P4936" s="35" t="s">
        <v>8088</v>
      </c>
      <c r="R4936" s="33">
        <v>115.67536199999999</v>
      </c>
      <c r="S4936" s="35" t="s">
        <v>8088</v>
      </c>
      <c r="U4936" s="33">
        <v>23.849</v>
      </c>
      <c r="V4936" s="35" t="s">
        <v>8088</v>
      </c>
      <c r="X4936" s="33">
        <v>18.920000000000002</v>
      </c>
      <c r="Y4936" s="35" t="s">
        <v>8088</v>
      </c>
      <c r="AA4936" s="33">
        <v>23.849</v>
      </c>
      <c r="AB4936" s="35" t="s">
        <v>8088</v>
      </c>
      <c r="AD4936" s="33">
        <v>16.012899999999998</v>
      </c>
      <c r="AE4936" s="35" t="s">
        <v>8088</v>
      </c>
      <c r="AG4936" s="33">
        <v>29.15</v>
      </c>
      <c r="AH4936" s="35" t="s">
        <v>8088</v>
      </c>
      <c r="AJ4936" s="33">
        <v>29.15</v>
      </c>
      <c r="AK4936" s="35" t="s">
        <v>8088</v>
      </c>
      <c r="AM4936" s="33">
        <v>29.15</v>
      </c>
      <c r="AN4936" s="35" t="s">
        <v>8088</v>
      </c>
      <c r="AP4936" s="33">
        <v>29.15</v>
      </c>
      <c r="AQ4936" s="35" t="s">
        <v>8088</v>
      </c>
      <c r="AS4936" s="33">
        <v>29.15</v>
      </c>
      <c r="AT4936" s="35" t="s">
        <v>8088</v>
      </c>
      <c r="AV4936" s="33">
        <v>29.15</v>
      </c>
      <c r="AW4936" s="35" t="s">
        <v>8088</v>
      </c>
      <c r="AY4936" s="33">
        <v>29.15</v>
      </c>
      <c r="AZ4936" s="35" t="s">
        <v>8088</v>
      </c>
      <c r="BB4936" s="33">
        <v>0</v>
      </c>
      <c r="BC4936" s="35" t="s">
        <v>8088</v>
      </c>
      <c r="BE4936" s="33">
        <v>0</v>
      </c>
      <c r="BF4936" s="35" t="s">
        <v>8088</v>
      </c>
      <c r="BH4936" s="33">
        <v>20.524566</v>
      </c>
      <c r="BI4936" s="35" t="s">
        <v>8088</v>
      </c>
      <c r="BK4936" s="33">
        <v>20.524566</v>
      </c>
      <c r="BL4936" s="35" t="s">
        <v>8088</v>
      </c>
      <c r="BN4936" s="33">
        <f>_xlfn.XLOOKUP(E4936,'[2]Charge Level Data'!$E:$E,'[2]Charge Level Data'!$BN:$BN,"N/A")</f>
        <v>20.524566</v>
      </c>
      <c r="BO4936" s="35" t="s">
        <v>8088</v>
      </c>
      <c r="BQ4936" s="33">
        <v>27.596700000000002</v>
      </c>
      <c r="BR4936" s="35" t="s">
        <v>8088</v>
      </c>
    </row>
    <row r="4937" spans="1:70" x14ac:dyDescent="0.3">
      <c r="A4937">
        <v>13450363</v>
      </c>
      <c r="B4937" t="s">
        <v>722</v>
      </c>
      <c r="C4937" s="33">
        <v>243.45</v>
      </c>
      <c r="D4937">
        <v>636</v>
      </c>
      <c r="E4937" t="s">
        <v>7991</v>
      </c>
      <c r="F4937">
        <v>78206014701</v>
      </c>
      <c r="H4937" s="33">
        <f t="shared" si="231"/>
        <v>97.38</v>
      </c>
      <c r="I4937" s="34">
        <f t="shared" si="232"/>
        <v>0</v>
      </c>
      <c r="J4937" s="34">
        <f t="shared" si="233"/>
        <v>0</v>
      </c>
      <c r="L4937" s="33" t="s">
        <v>8089</v>
      </c>
      <c r="M4937" s="35" t="s">
        <v>8088</v>
      </c>
      <c r="O4937" s="33" t="s">
        <v>8089</v>
      </c>
      <c r="P4937" s="35" t="s">
        <v>8088</v>
      </c>
      <c r="R4937" s="33" t="s">
        <v>8089</v>
      </c>
      <c r="S4937" s="35" t="s">
        <v>8088</v>
      </c>
      <c r="U4937" s="33" t="s">
        <v>8089</v>
      </c>
      <c r="V4937" s="35" t="s">
        <v>8088</v>
      </c>
      <c r="X4937" s="33" t="s">
        <v>8089</v>
      </c>
      <c r="Y4937" s="35" t="s">
        <v>8088</v>
      </c>
      <c r="AA4937" s="33" t="s">
        <v>8089</v>
      </c>
      <c r="AB4937" s="35" t="s">
        <v>8088</v>
      </c>
      <c r="AD4937" s="33" t="s">
        <v>8089</v>
      </c>
      <c r="AE4937" s="35" t="s">
        <v>8088</v>
      </c>
      <c r="AG4937" s="33" t="s">
        <v>8089</v>
      </c>
      <c r="AH4937" s="35" t="s">
        <v>8088</v>
      </c>
      <c r="AJ4937" s="33" t="s">
        <v>8089</v>
      </c>
      <c r="AK4937" s="35" t="s">
        <v>8088</v>
      </c>
      <c r="AM4937" s="33" t="s">
        <v>8089</v>
      </c>
      <c r="AN4937" s="35" t="s">
        <v>8088</v>
      </c>
      <c r="AP4937" s="33" t="s">
        <v>8089</v>
      </c>
      <c r="AQ4937" s="35" t="s">
        <v>8088</v>
      </c>
      <c r="AS4937" s="33" t="s">
        <v>8089</v>
      </c>
      <c r="AT4937" s="35" t="s">
        <v>8088</v>
      </c>
      <c r="AV4937" s="33" t="s">
        <v>8089</v>
      </c>
      <c r="AW4937" s="35" t="s">
        <v>8088</v>
      </c>
      <c r="AY4937" s="33" t="s">
        <v>8089</v>
      </c>
      <c r="AZ4937" s="35" t="s">
        <v>8088</v>
      </c>
      <c r="BB4937" s="33" t="s">
        <v>8089</v>
      </c>
      <c r="BC4937" s="35" t="s">
        <v>8088</v>
      </c>
      <c r="BE4937" s="33" t="s">
        <v>8089</v>
      </c>
      <c r="BF4937" s="35" t="s">
        <v>8088</v>
      </c>
      <c r="BH4937" s="33" t="s">
        <v>8089</v>
      </c>
      <c r="BI4937" s="35" t="s">
        <v>8088</v>
      </c>
      <c r="BK4937" s="33" t="s">
        <v>8089</v>
      </c>
      <c r="BL4937" s="35" t="s">
        <v>8088</v>
      </c>
      <c r="BN4937" s="33" t="str">
        <f>_xlfn.XLOOKUP(E4937,'[2]Charge Level Data'!$E:$E,'[2]Charge Level Data'!$BN:$BN,"N/A")</f>
        <v>N/A</v>
      </c>
      <c r="BO4937" s="35" t="s">
        <v>8088</v>
      </c>
      <c r="BQ4937" s="33" t="s">
        <v>8089</v>
      </c>
      <c r="BR4937" s="35" t="s">
        <v>8088</v>
      </c>
    </row>
    <row r="4938" spans="1:70" x14ac:dyDescent="0.3">
      <c r="A4938">
        <v>13026472</v>
      </c>
      <c r="B4938" t="s">
        <v>5785</v>
      </c>
      <c r="C4938" s="33">
        <v>242.94</v>
      </c>
      <c r="D4938">
        <v>272</v>
      </c>
      <c r="E4938">
        <v>0</v>
      </c>
      <c r="H4938" s="33">
        <f t="shared" si="231"/>
        <v>97.176000000000002</v>
      </c>
      <c r="I4938" s="34">
        <f t="shared" si="232"/>
        <v>0</v>
      </c>
      <c r="J4938" s="34">
        <f t="shared" si="233"/>
        <v>0</v>
      </c>
      <c r="L4938" s="33" t="s">
        <v>8089</v>
      </c>
      <c r="M4938" s="35" t="s">
        <v>8088</v>
      </c>
      <c r="O4938" s="33" t="s">
        <v>8089</v>
      </c>
      <c r="P4938" s="35" t="s">
        <v>8088</v>
      </c>
      <c r="R4938" s="33" t="s">
        <v>8089</v>
      </c>
      <c r="S4938" s="35" t="s">
        <v>8088</v>
      </c>
      <c r="U4938" s="33" t="s">
        <v>8089</v>
      </c>
      <c r="V4938" s="35" t="s">
        <v>8088</v>
      </c>
      <c r="X4938" s="33" t="s">
        <v>8089</v>
      </c>
      <c r="Y4938" s="35" t="s">
        <v>8088</v>
      </c>
      <c r="AA4938" s="33" t="s">
        <v>8089</v>
      </c>
      <c r="AB4938" s="35" t="s">
        <v>8088</v>
      </c>
      <c r="AD4938" s="33" t="s">
        <v>8089</v>
      </c>
      <c r="AE4938" s="35" t="s">
        <v>8088</v>
      </c>
      <c r="AG4938" s="33" t="s">
        <v>8089</v>
      </c>
      <c r="AH4938" s="35" t="s">
        <v>8088</v>
      </c>
      <c r="AJ4938" s="33" t="s">
        <v>8089</v>
      </c>
      <c r="AK4938" s="35" t="s">
        <v>8088</v>
      </c>
      <c r="AM4938" s="33" t="s">
        <v>8089</v>
      </c>
      <c r="AN4938" s="35" t="s">
        <v>8088</v>
      </c>
      <c r="AP4938" s="33" t="s">
        <v>8089</v>
      </c>
      <c r="AQ4938" s="35" t="s">
        <v>8088</v>
      </c>
      <c r="AS4938" s="33" t="s">
        <v>8089</v>
      </c>
      <c r="AT4938" s="35" t="s">
        <v>8088</v>
      </c>
      <c r="AV4938" s="33" t="s">
        <v>8089</v>
      </c>
      <c r="AW4938" s="35" t="s">
        <v>8088</v>
      </c>
      <c r="AY4938" s="33" t="s">
        <v>8089</v>
      </c>
      <c r="AZ4938" s="35" t="s">
        <v>8088</v>
      </c>
      <c r="BB4938" s="33" t="s">
        <v>8089</v>
      </c>
      <c r="BC4938" s="35" t="s">
        <v>8088</v>
      </c>
      <c r="BE4938" s="33" t="s">
        <v>8089</v>
      </c>
      <c r="BF4938" s="35" t="s">
        <v>8088</v>
      </c>
      <c r="BH4938" s="33" t="s">
        <v>8089</v>
      </c>
      <c r="BI4938" s="35" t="s">
        <v>8088</v>
      </c>
      <c r="BK4938" s="33" t="s">
        <v>8089</v>
      </c>
      <c r="BL4938" s="35" t="s">
        <v>8088</v>
      </c>
      <c r="BN4938" s="33" t="str">
        <f>_xlfn.XLOOKUP(E4938,'[2]Charge Level Data'!$E:$E,'[2]Charge Level Data'!$BN:$BN,"N/A")</f>
        <v>N/A</v>
      </c>
      <c r="BO4938" s="35" t="s">
        <v>8088</v>
      </c>
      <c r="BQ4938" s="33" t="s">
        <v>8089</v>
      </c>
      <c r="BR4938" s="35" t="s">
        <v>8088</v>
      </c>
    </row>
    <row r="4939" spans="1:70" x14ac:dyDescent="0.3">
      <c r="A4939">
        <v>8760264</v>
      </c>
      <c r="B4939" t="s">
        <v>3310</v>
      </c>
      <c r="C4939" s="33">
        <v>242</v>
      </c>
      <c r="D4939">
        <v>450</v>
      </c>
      <c r="E4939">
        <v>96368</v>
      </c>
      <c r="H4939" s="33">
        <f t="shared" si="231"/>
        <v>96.800000000000011</v>
      </c>
      <c r="I4939" s="34">
        <f t="shared" si="232"/>
        <v>0</v>
      </c>
      <c r="J4939" s="34">
        <f t="shared" si="233"/>
        <v>202.88801999999998</v>
      </c>
      <c r="L4939" s="33">
        <v>0</v>
      </c>
      <c r="M4939" s="35" t="s">
        <v>8088</v>
      </c>
      <c r="O4939" s="33">
        <v>0</v>
      </c>
      <c r="P4939" s="35" t="s">
        <v>8088</v>
      </c>
      <c r="R4939" s="33">
        <v>0</v>
      </c>
      <c r="S4939" s="35" t="s">
        <v>8088</v>
      </c>
      <c r="U4939" s="33">
        <v>160.29999999999998</v>
      </c>
      <c r="V4939" s="35" t="s">
        <v>8088</v>
      </c>
      <c r="X4939" s="33">
        <v>125.95000000000002</v>
      </c>
      <c r="Y4939" s="35" t="s">
        <v>8088</v>
      </c>
      <c r="AA4939" s="33">
        <v>160.29999999999998</v>
      </c>
      <c r="AB4939" s="35" t="s">
        <v>8088</v>
      </c>
      <c r="AD4939" s="33">
        <v>107.63</v>
      </c>
      <c r="AE4939" s="35" t="s">
        <v>8088</v>
      </c>
      <c r="AG4939" s="33">
        <v>0</v>
      </c>
      <c r="AH4939" s="35" t="s">
        <v>8088</v>
      </c>
      <c r="AJ4939" s="33">
        <v>0</v>
      </c>
      <c r="AK4939" s="35" t="s">
        <v>8088</v>
      </c>
      <c r="AM4939" s="33">
        <v>0</v>
      </c>
      <c r="AN4939" s="35" t="s">
        <v>8088</v>
      </c>
      <c r="AP4939" s="33">
        <v>0</v>
      </c>
      <c r="AQ4939" s="35" t="s">
        <v>8088</v>
      </c>
      <c r="AS4939" s="33">
        <v>0</v>
      </c>
      <c r="AT4939" s="35" t="s">
        <v>8088</v>
      </c>
      <c r="AV4939" s="33">
        <v>0</v>
      </c>
      <c r="AW4939" s="35" t="s">
        <v>8088</v>
      </c>
      <c r="AY4939" s="33">
        <v>0</v>
      </c>
      <c r="AZ4939" s="35" t="s">
        <v>8088</v>
      </c>
      <c r="BB4939" s="33">
        <v>13.26</v>
      </c>
      <c r="BC4939" s="35" t="s">
        <v>8088</v>
      </c>
      <c r="BE4939" s="33">
        <v>13.26</v>
      </c>
      <c r="BF4939" s="35" t="s">
        <v>8088</v>
      </c>
      <c r="BH4939" s="33">
        <v>202.88801999999998</v>
      </c>
      <c r="BI4939" s="35" t="s">
        <v>8088</v>
      </c>
      <c r="BK4939" s="33">
        <v>202.88801999999998</v>
      </c>
      <c r="BL4939" s="35" t="s">
        <v>8088</v>
      </c>
      <c r="BN4939" s="33">
        <f>_xlfn.XLOOKUP(E4939,'[2]Charge Level Data'!$E:$E,'[2]Charge Level Data'!$BN:$BN,"N/A")</f>
        <v>202.88801999999998</v>
      </c>
      <c r="BO4939" s="35" t="s">
        <v>8088</v>
      </c>
      <c r="BQ4939" s="33">
        <v>185.49</v>
      </c>
      <c r="BR4939" s="35" t="s">
        <v>8088</v>
      </c>
    </row>
    <row r="4940" spans="1:70" x14ac:dyDescent="0.3">
      <c r="A4940">
        <v>7034174</v>
      </c>
      <c r="B4940" t="s">
        <v>308</v>
      </c>
      <c r="C4940" s="33">
        <v>242</v>
      </c>
      <c r="D4940">
        <v>310</v>
      </c>
      <c r="E4940">
        <v>88305</v>
      </c>
      <c r="H4940" s="33">
        <f t="shared" si="231"/>
        <v>96.800000000000011</v>
      </c>
      <c r="I4940" s="34">
        <f t="shared" si="232"/>
        <v>20</v>
      </c>
      <c r="J4940" s="34">
        <f t="shared" si="233"/>
        <v>197.67805439945602</v>
      </c>
      <c r="L4940" s="33">
        <v>190.11425778361601</v>
      </c>
      <c r="M4940" s="35" t="s">
        <v>8088</v>
      </c>
      <c r="O4940" s="33">
        <v>197.67805439945602</v>
      </c>
      <c r="P4940" s="35" t="s">
        <v>8088</v>
      </c>
      <c r="R4940" s="33">
        <v>176.716295759232</v>
      </c>
      <c r="S4940" s="35" t="s">
        <v>8088</v>
      </c>
      <c r="U4940" s="33">
        <v>72.900000000000006</v>
      </c>
      <c r="V4940" s="35" t="s">
        <v>8088</v>
      </c>
      <c r="X4940" s="33">
        <v>67.260000000000005</v>
      </c>
      <c r="Y4940" s="35" t="s">
        <v>8088</v>
      </c>
      <c r="AA4940" s="33">
        <v>149.79999999999998</v>
      </c>
      <c r="AB4940" s="35" t="s">
        <v>8088</v>
      </c>
      <c r="AD4940" s="33">
        <v>100.58</v>
      </c>
      <c r="AE4940" s="35" t="s">
        <v>8088</v>
      </c>
      <c r="AG4940" s="33">
        <v>44.532214400000001</v>
      </c>
      <c r="AH4940" s="35" t="s">
        <v>8088</v>
      </c>
      <c r="AJ4940" s="33">
        <v>44.532214400000001</v>
      </c>
      <c r="AK4940" s="35" t="s">
        <v>8088</v>
      </c>
      <c r="AM4940" s="33">
        <v>44.532214400000001</v>
      </c>
      <c r="AN4940" s="35" t="s">
        <v>8088</v>
      </c>
      <c r="AP4940" s="33">
        <v>44.532214400000001</v>
      </c>
      <c r="AQ4940" s="35" t="s">
        <v>8088</v>
      </c>
      <c r="AS4940" s="33">
        <v>44.532214400000001</v>
      </c>
      <c r="AT4940" s="35" t="s">
        <v>8088</v>
      </c>
      <c r="AV4940" s="33">
        <v>44.532214400000001</v>
      </c>
      <c r="AW4940" s="35" t="s">
        <v>8088</v>
      </c>
      <c r="AY4940" s="33">
        <v>44.532214400000001</v>
      </c>
      <c r="AZ4940" s="35" t="s">
        <v>8088</v>
      </c>
      <c r="BB4940" s="33">
        <v>20</v>
      </c>
      <c r="BC4940" s="35" t="s">
        <v>8088</v>
      </c>
      <c r="BE4940" s="33">
        <v>20</v>
      </c>
      <c r="BF4940" s="35" t="s">
        <v>8088</v>
      </c>
      <c r="BH4940" s="33">
        <v>40.014389999999999</v>
      </c>
      <c r="BI4940" s="35" t="s">
        <v>8088</v>
      </c>
      <c r="BK4940" s="33">
        <v>40.014389999999999</v>
      </c>
      <c r="BL4940" s="35" t="s">
        <v>8088</v>
      </c>
      <c r="BN4940" s="33">
        <f>_xlfn.XLOOKUP(E4940,'[2]Charge Level Data'!$E:$E,'[2]Charge Level Data'!$BN:$BN,"N/A")</f>
        <v>40.014389999999999</v>
      </c>
      <c r="BO4940" s="35" t="s">
        <v>8088</v>
      </c>
      <c r="BQ4940" s="33">
        <v>173.34</v>
      </c>
      <c r="BR4940" s="35" t="s">
        <v>8088</v>
      </c>
    </row>
    <row r="4941" spans="1:70" x14ac:dyDescent="0.3">
      <c r="A4941">
        <v>7034242</v>
      </c>
      <c r="B4941" t="s">
        <v>308</v>
      </c>
      <c r="C4941" s="33">
        <v>242</v>
      </c>
      <c r="D4941">
        <v>310</v>
      </c>
      <c r="E4941">
        <v>88305</v>
      </c>
      <c r="H4941" s="33">
        <f t="shared" si="231"/>
        <v>96.800000000000011</v>
      </c>
      <c r="I4941" s="34">
        <f t="shared" si="232"/>
        <v>20</v>
      </c>
      <c r="J4941" s="34">
        <f t="shared" si="233"/>
        <v>197.67805439945602</v>
      </c>
      <c r="L4941" s="33">
        <v>190.11425778361601</v>
      </c>
      <c r="M4941" s="35" t="s">
        <v>8088</v>
      </c>
      <c r="O4941" s="33">
        <v>197.67805439945602</v>
      </c>
      <c r="P4941" s="35" t="s">
        <v>8088</v>
      </c>
      <c r="R4941" s="33">
        <v>176.716295759232</v>
      </c>
      <c r="S4941" s="35" t="s">
        <v>8088</v>
      </c>
      <c r="U4941" s="33">
        <v>72.900000000000006</v>
      </c>
      <c r="V4941" s="35" t="s">
        <v>8088</v>
      </c>
      <c r="X4941" s="33">
        <v>67.260000000000005</v>
      </c>
      <c r="Y4941" s="35" t="s">
        <v>8088</v>
      </c>
      <c r="AA4941" s="33">
        <v>149.79999999999998</v>
      </c>
      <c r="AB4941" s="35" t="s">
        <v>8088</v>
      </c>
      <c r="AD4941" s="33">
        <v>100.58</v>
      </c>
      <c r="AE4941" s="35" t="s">
        <v>8088</v>
      </c>
      <c r="AG4941" s="33">
        <v>44.532214400000001</v>
      </c>
      <c r="AH4941" s="35" t="s">
        <v>8088</v>
      </c>
      <c r="AJ4941" s="33">
        <v>44.532214400000001</v>
      </c>
      <c r="AK4941" s="35" t="s">
        <v>8088</v>
      </c>
      <c r="AM4941" s="33">
        <v>44.532214400000001</v>
      </c>
      <c r="AN4941" s="35" t="s">
        <v>8088</v>
      </c>
      <c r="AP4941" s="33">
        <v>44.532214400000001</v>
      </c>
      <c r="AQ4941" s="35" t="s">
        <v>8088</v>
      </c>
      <c r="AS4941" s="33">
        <v>44.532214400000001</v>
      </c>
      <c r="AT4941" s="35" t="s">
        <v>8088</v>
      </c>
      <c r="AV4941" s="33">
        <v>44.532214400000001</v>
      </c>
      <c r="AW4941" s="35" t="s">
        <v>8088</v>
      </c>
      <c r="AY4941" s="33">
        <v>44.532214400000001</v>
      </c>
      <c r="AZ4941" s="35" t="s">
        <v>8088</v>
      </c>
      <c r="BB4941" s="33">
        <v>20</v>
      </c>
      <c r="BC4941" s="35" t="s">
        <v>8088</v>
      </c>
      <c r="BE4941" s="33">
        <v>20</v>
      </c>
      <c r="BF4941" s="35" t="s">
        <v>8088</v>
      </c>
      <c r="BH4941" s="33">
        <v>40.014389999999999</v>
      </c>
      <c r="BI4941" s="35" t="s">
        <v>8088</v>
      </c>
      <c r="BK4941" s="33">
        <v>40.014389999999999</v>
      </c>
      <c r="BL4941" s="35" t="s">
        <v>8088</v>
      </c>
      <c r="BN4941" s="33">
        <f>_xlfn.XLOOKUP(E4941,'[2]Charge Level Data'!$E:$E,'[2]Charge Level Data'!$BN:$BN,"N/A")</f>
        <v>40.014389999999999</v>
      </c>
      <c r="BO4941" s="35" t="s">
        <v>8088</v>
      </c>
      <c r="BQ4941" s="33">
        <v>173.34</v>
      </c>
      <c r="BR4941" s="35" t="s">
        <v>8088</v>
      </c>
    </row>
    <row r="4942" spans="1:70" x14ac:dyDescent="0.3">
      <c r="A4942">
        <v>7903476</v>
      </c>
      <c r="B4942" t="s">
        <v>309</v>
      </c>
      <c r="C4942" s="33">
        <v>242</v>
      </c>
      <c r="D4942">
        <v>310</v>
      </c>
      <c r="E4942">
        <v>88305</v>
      </c>
      <c r="H4942" s="33">
        <f t="shared" si="231"/>
        <v>96.800000000000011</v>
      </c>
      <c r="I4942" s="34">
        <f t="shared" si="232"/>
        <v>20</v>
      </c>
      <c r="J4942" s="34">
        <f t="shared" si="233"/>
        <v>197.67805439945602</v>
      </c>
      <c r="L4942" s="33">
        <v>190.11425778361601</v>
      </c>
      <c r="M4942" s="35" t="s">
        <v>8088</v>
      </c>
      <c r="O4942" s="33">
        <v>197.67805439945602</v>
      </c>
      <c r="P4942" s="35" t="s">
        <v>8088</v>
      </c>
      <c r="R4942" s="33">
        <v>176.716295759232</v>
      </c>
      <c r="S4942" s="35" t="s">
        <v>8088</v>
      </c>
      <c r="U4942" s="33">
        <v>72.900000000000006</v>
      </c>
      <c r="V4942" s="35" t="s">
        <v>8088</v>
      </c>
      <c r="X4942" s="33">
        <v>67.260000000000005</v>
      </c>
      <c r="Y4942" s="35" t="s">
        <v>8088</v>
      </c>
      <c r="AA4942" s="33">
        <v>149.79999999999998</v>
      </c>
      <c r="AB4942" s="35" t="s">
        <v>8088</v>
      </c>
      <c r="AD4942" s="33">
        <v>100.58</v>
      </c>
      <c r="AE4942" s="35" t="s">
        <v>8088</v>
      </c>
      <c r="AG4942" s="33">
        <v>44.532214400000001</v>
      </c>
      <c r="AH4942" s="35" t="s">
        <v>8088</v>
      </c>
      <c r="AJ4942" s="33">
        <v>44.532214400000001</v>
      </c>
      <c r="AK4942" s="35" t="s">
        <v>8088</v>
      </c>
      <c r="AM4942" s="33">
        <v>44.532214400000001</v>
      </c>
      <c r="AN4942" s="35" t="s">
        <v>8088</v>
      </c>
      <c r="AP4942" s="33">
        <v>44.532214400000001</v>
      </c>
      <c r="AQ4942" s="35" t="s">
        <v>8088</v>
      </c>
      <c r="AS4942" s="33">
        <v>44.532214400000001</v>
      </c>
      <c r="AT4942" s="35" t="s">
        <v>8088</v>
      </c>
      <c r="AV4942" s="33">
        <v>44.532214400000001</v>
      </c>
      <c r="AW4942" s="35" t="s">
        <v>8088</v>
      </c>
      <c r="AY4942" s="33">
        <v>44.532214400000001</v>
      </c>
      <c r="AZ4942" s="35" t="s">
        <v>8088</v>
      </c>
      <c r="BB4942" s="33">
        <v>20</v>
      </c>
      <c r="BC4942" s="35" t="s">
        <v>8088</v>
      </c>
      <c r="BE4942" s="33">
        <v>20</v>
      </c>
      <c r="BF4942" s="35" t="s">
        <v>8088</v>
      </c>
      <c r="BH4942" s="33">
        <v>40.014389999999999</v>
      </c>
      <c r="BI4942" s="35" t="s">
        <v>8088</v>
      </c>
      <c r="BK4942" s="33">
        <v>40.014389999999999</v>
      </c>
      <c r="BL4942" s="35" t="s">
        <v>8088</v>
      </c>
      <c r="BN4942" s="33">
        <f>_xlfn.XLOOKUP(E4942,'[2]Charge Level Data'!$E:$E,'[2]Charge Level Data'!$BN:$BN,"N/A")</f>
        <v>40.014389999999999</v>
      </c>
      <c r="BO4942" s="35" t="s">
        <v>8088</v>
      </c>
      <c r="BQ4942" s="33">
        <v>173.34</v>
      </c>
      <c r="BR4942" s="35" t="s">
        <v>8088</v>
      </c>
    </row>
    <row r="4943" spans="1:70" x14ac:dyDescent="0.3">
      <c r="A4943">
        <v>295352</v>
      </c>
      <c r="B4943" t="s">
        <v>310</v>
      </c>
      <c r="C4943" s="33">
        <v>242</v>
      </c>
      <c r="D4943">
        <v>310</v>
      </c>
      <c r="E4943">
        <v>88305</v>
      </c>
      <c r="H4943" s="33">
        <f t="shared" si="231"/>
        <v>96.800000000000011</v>
      </c>
      <c r="I4943" s="34">
        <f t="shared" si="232"/>
        <v>20</v>
      </c>
      <c r="J4943" s="34">
        <f t="shared" si="233"/>
        <v>197.67805439945602</v>
      </c>
      <c r="L4943" s="33">
        <v>190.11425778361601</v>
      </c>
      <c r="M4943" s="35" t="s">
        <v>8088</v>
      </c>
      <c r="O4943" s="33">
        <v>197.67805439945602</v>
      </c>
      <c r="P4943" s="35" t="s">
        <v>8088</v>
      </c>
      <c r="R4943" s="33">
        <v>176.716295759232</v>
      </c>
      <c r="S4943" s="35" t="s">
        <v>8088</v>
      </c>
      <c r="U4943" s="33">
        <v>72.900000000000006</v>
      </c>
      <c r="V4943" s="35" t="s">
        <v>8088</v>
      </c>
      <c r="X4943" s="33">
        <v>67.260000000000005</v>
      </c>
      <c r="Y4943" s="35" t="s">
        <v>8088</v>
      </c>
      <c r="AA4943" s="33">
        <v>149.79999999999998</v>
      </c>
      <c r="AB4943" s="35" t="s">
        <v>8088</v>
      </c>
      <c r="AD4943" s="33">
        <v>100.58</v>
      </c>
      <c r="AE4943" s="35" t="s">
        <v>8088</v>
      </c>
      <c r="AG4943" s="33">
        <v>44.532214400000001</v>
      </c>
      <c r="AH4943" s="35" t="s">
        <v>8088</v>
      </c>
      <c r="AJ4943" s="33">
        <v>44.532214400000001</v>
      </c>
      <c r="AK4943" s="35" t="s">
        <v>8088</v>
      </c>
      <c r="AM4943" s="33">
        <v>44.532214400000001</v>
      </c>
      <c r="AN4943" s="35" t="s">
        <v>8088</v>
      </c>
      <c r="AP4943" s="33">
        <v>44.532214400000001</v>
      </c>
      <c r="AQ4943" s="35" t="s">
        <v>8088</v>
      </c>
      <c r="AS4943" s="33">
        <v>44.532214400000001</v>
      </c>
      <c r="AT4943" s="35" t="s">
        <v>8088</v>
      </c>
      <c r="AV4943" s="33">
        <v>44.532214400000001</v>
      </c>
      <c r="AW4943" s="35" t="s">
        <v>8088</v>
      </c>
      <c r="AY4943" s="33">
        <v>44.532214400000001</v>
      </c>
      <c r="AZ4943" s="35" t="s">
        <v>8088</v>
      </c>
      <c r="BB4943" s="33">
        <v>20</v>
      </c>
      <c r="BC4943" s="35" t="s">
        <v>8088</v>
      </c>
      <c r="BE4943" s="33">
        <v>20</v>
      </c>
      <c r="BF4943" s="35" t="s">
        <v>8088</v>
      </c>
      <c r="BH4943" s="33">
        <v>40.014389999999999</v>
      </c>
      <c r="BI4943" s="35" t="s">
        <v>8088</v>
      </c>
      <c r="BK4943" s="33">
        <v>40.014389999999999</v>
      </c>
      <c r="BL4943" s="35" t="s">
        <v>8088</v>
      </c>
      <c r="BN4943" s="33">
        <f>_xlfn.XLOOKUP(E4943,'[2]Charge Level Data'!$E:$E,'[2]Charge Level Data'!$BN:$BN,"N/A")</f>
        <v>40.014389999999999</v>
      </c>
      <c r="BO4943" s="35" t="s">
        <v>8088</v>
      </c>
      <c r="BQ4943" s="33">
        <v>173.34</v>
      </c>
      <c r="BR4943" s="35" t="s">
        <v>8088</v>
      </c>
    </row>
    <row r="4944" spans="1:70" x14ac:dyDescent="0.3">
      <c r="A4944">
        <v>8995497</v>
      </c>
      <c r="B4944" t="s">
        <v>1736</v>
      </c>
      <c r="C4944" s="33">
        <v>242</v>
      </c>
      <c r="D4944">
        <v>300</v>
      </c>
      <c r="E4944">
        <v>87255</v>
      </c>
      <c r="H4944" s="33">
        <f t="shared" si="231"/>
        <v>96.800000000000011</v>
      </c>
      <c r="I4944" s="34">
        <f t="shared" si="232"/>
        <v>0</v>
      </c>
      <c r="J4944" s="34">
        <f t="shared" si="233"/>
        <v>0</v>
      </c>
      <c r="L4944" s="33" t="s">
        <v>8089</v>
      </c>
      <c r="M4944" s="35" t="s">
        <v>8088</v>
      </c>
      <c r="O4944" s="33" t="s">
        <v>8089</v>
      </c>
      <c r="P4944" s="35" t="s">
        <v>8088</v>
      </c>
      <c r="R4944" s="33" t="s">
        <v>8089</v>
      </c>
      <c r="S4944" s="35" t="s">
        <v>8088</v>
      </c>
      <c r="U4944" s="33" t="s">
        <v>8089</v>
      </c>
      <c r="V4944" s="35" t="s">
        <v>8088</v>
      </c>
      <c r="X4944" s="33" t="s">
        <v>8089</v>
      </c>
      <c r="Y4944" s="35" t="s">
        <v>8088</v>
      </c>
      <c r="AA4944" s="33" t="s">
        <v>8089</v>
      </c>
      <c r="AB4944" s="35" t="s">
        <v>8088</v>
      </c>
      <c r="AD4944" s="33" t="s">
        <v>8089</v>
      </c>
      <c r="AE4944" s="35" t="s">
        <v>8088</v>
      </c>
      <c r="AG4944" s="33" t="s">
        <v>8089</v>
      </c>
      <c r="AH4944" s="35" t="s">
        <v>8088</v>
      </c>
      <c r="AJ4944" s="33" t="s">
        <v>8089</v>
      </c>
      <c r="AK4944" s="35" t="s">
        <v>8088</v>
      </c>
      <c r="AM4944" s="33" t="s">
        <v>8089</v>
      </c>
      <c r="AN4944" s="35" t="s">
        <v>8088</v>
      </c>
      <c r="AP4944" s="33" t="s">
        <v>8089</v>
      </c>
      <c r="AQ4944" s="35" t="s">
        <v>8088</v>
      </c>
      <c r="AS4944" s="33" t="s">
        <v>8089</v>
      </c>
      <c r="AT4944" s="35" t="s">
        <v>8088</v>
      </c>
      <c r="AV4944" s="33" t="s">
        <v>8089</v>
      </c>
      <c r="AW4944" s="35" t="s">
        <v>8088</v>
      </c>
      <c r="AY4944" s="33" t="s">
        <v>8089</v>
      </c>
      <c r="AZ4944" s="35" t="s">
        <v>8088</v>
      </c>
      <c r="BB4944" s="33" t="s">
        <v>8089</v>
      </c>
      <c r="BC4944" s="35" t="s">
        <v>8088</v>
      </c>
      <c r="BE4944" s="33" t="s">
        <v>8089</v>
      </c>
      <c r="BF4944" s="35" t="s">
        <v>8088</v>
      </c>
      <c r="BH4944" s="33" t="s">
        <v>8089</v>
      </c>
      <c r="BI4944" s="35" t="s">
        <v>8088</v>
      </c>
      <c r="BK4944" s="33" t="s">
        <v>8089</v>
      </c>
      <c r="BL4944" s="35" t="s">
        <v>8088</v>
      </c>
      <c r="BN4944" s="33" t="str">
        <f>_xlfn.XLOOKUP(E4944,'[2]Charge Level Data'!$E:$E,'[2]Charge Level Data'!$BN:$BN,"N/A")</f>
        <v>N/A</v>
      </c>
      <c r="BO4944" s="35" t="s">
        <v>8088</v>
      </c>
      <c r="BQ4944" s="33" t="s">
        <v>8089</v>
      </c>
      <c r="BR4944" s="35" t="s">
        <v>8088</v>
      </c>
    </row>
    <row r="4945" spans="1:70" x14ac:dyDescent="0.3">
      <c r="A4945">
        <v>10108926</v>
      </c>
      <c r="B4945" t="s">
        <v>2019</v>
      </c>
      <c r="C4945" s="33">
        <v>242</v>
      </c>
      <c r="D4945">
        <v>300</v>
      </c>
      <c r="E4945">
        <v>87255</v>
      </c>
      <c r="H4945" s="33">
        <f t="shared" si="231"/>
        <v>96.800000000000011</v>
      </c>
      <c r="I4945" s="34">
        <f t="shared" si="232"/>
        <v>0</v>
      </c>
      <c r="J4945" s="34">
        <f t="shared" si="233"/>
        <v>0</v>
      </c>
      <c r="L4945" s="33" t="s">
        <v>8089</v>
      </c>
      <c r="M4945" s="35" t="s">
        <v>8088</v>
      </c>
      <c r="O4945" s="33" t="s">
        <v>8089</v>
      </c>
      <c r="P4945" s="35" t="s">
        <v>8088</v>
      </c>
      <c r="R4945" s="33" t="s">
        <v>8089</v>
      </c>
      <c r="S4945" s="35" t="s">
        <v>8088</v>
      </c>
      <c r="U4945" s="33" t="s">
        <v>8089</v>
      </c>
      <c r="V4945" s="35" t="s">
        <v>8088</v>
      </c>
      <c r="X4945" s="33" t="s">
        <v>8089</v>
      </c>
      <c r="Y4945" s="35" t="s">
        <v>8088</v>
      </c>
      <c r="AA4945" s="33" t="s">
        <v>8089</v>
      </c>
      <c r="AB4945" s="35" t="s">
        <v>8088</v>
      </c>
      <c r="AD4945" s="33" t="s">
        <v>8089</v>
      </c>
      <c r="AE4945" s="35" t="s">
        <v>8088</v>
      </c>
      <c r="AG4945" s="33" t="s">
        <v>8089</v>
      </c>
      <c r="AH4945" s="35" t="s">
        <v>8088</v>
      </c>
      <c r="AJ4945" s="33" t="s">
        <v>8089</v>
      </c>
      <c r="AK4945" s="35" t="s">
        <v>8088</v>
      </c>
      <c r="AM4945" s="33" t="s">
        <v>8089</v>
      </c>
      <c r="AN4945" s="35" t="s">
        <v>8088</v>
      </c>
      <c r="AP4945" s="33" t="s">
        <v>8089</v>
      </c>
      <c r="AQ4945" s="35" t="s">
        <v>8088</v>
      </c>
      <c r="AS4945" s="33" t="s">
        <v>8089</v>
      </c>
      <c r="AT4945" s="35" t="s">
        <v>8088</v>
      </c>
      <c r="AV4945" s="33" t="s">
        <v>8089</v>
      </c>
      <c r="AW4945" s="35" t="s">
        <v>8088</v>
      </c>
      <c r="AY4945" s="33" t="s">
        <v>8089</v>
      </c>
      <c r="AZ4945" s="35" t="s">
        <v>8088</v>
      </c>
      <c r="BB4945" s="33" t="s">
        <v>8089</v>
      </c>
      <c r="BC4945" s="35" t="s">
        <v>8088</v>
      </c>
      <c r="BE4945" s="33" t="s">
        <v>8089</v>
      </c>
      <c r="BF4945" s="35" t="s">
        <v>8088</v>
      </c>
      <c r="BH4945" s="33" t="s">
        <v>8089</v>
      </c>
      <c r="BI4945" s="35" t="s">
        <v>8088</v>
      </c>
      <c r="BK4945" s="33" t="s">
        <v>8089</v>
      </c>
      <c r="BL4945" s="35" t="s">
        <v>8088</v>
      </c>
      <c r="BN4945" s="33" t="str">
        <f>_xlfn.XLOOKUP(E4945,'[2]Charge Level Data'!$E:$E,'[2]Charge Level Data'!$BN:$BN,"N/A")</f>
        <v>N/A</v>
      </c>
      <c r="BO4945" s="35" t="s">
        <v>8088</v>
      </c>
      <c r="BQ4945" s="33" t="s">
        <v>8089</v>
      </c>
      <c r="BR4945" s="35" t="s">
        <v>8088</v>
      </c>
    </row>
    <row r="4946" spans="1:70" x14ac:dyDescent="0.3">
      <c r="A4946">
        <v>9958184</v>
      </c>
      <c r="B4946" t="s">
        <v>2258</v>
      </c>
      <c r="C4946" s="33">
        <v>242</v>
      </c>
      <c r="D4946">
        <v>300</v>
      </c>
      <c r="E4946">
        <v>84182</v>
      </c>
      <c r="H4946" s="33">
        <f t="shared" si="231"/>
        <v>96.800000000000011</v>
      </c>
      <c r="I4946" s="34">
        <f t="shared" si="232"/>
        <v>0</v>
      </c>
      <c r="J4946" s="34">
        <f t="shared" si="233"/>
        <v>185.49</v>
      </c>
      <c r="L4946" s="33">
        <v>178.28527970000002</v>
      </c>
      <c r="M4946" s="35" t="s">
        <v>8088</v>
      </c>
      <c r="O4946" s="33">
        <v>156.36755620000002</v>
      </c>
      <c r="P4946" s="35" t="s">
        <v>8088</v>
      </c>
      <c r="R4946" s="33">
        <v>142.5728416</v>
      </c>
      <c r="S4946" s="35" t="s">
        <v>8088</v>
      </c>
      <c r="U4946" s="33">
        <v>0</v>
      </c>
      <c r="V4946" s="35" t="s">
        <v>8088</v>
      </c>
      <c r="X4946" s="33">
        <v>101.35</v>
      </c>
      <c r="Y4946" s="35" t="s">
        <v>8088</v>
      </c>
      <c r="AA4946" s="33">
        <v>160.29999999999998</v>
      </c>
      <c r="AB4946" s="35" t="s">
        <v>8088</v>
      </c>
      <c r="AD4946" s="33">
        <v>107.63</v>
      </c>
      <c r="AE4946" s="35" t="s">
        <v>8088</v>
      </c>
      <c r="AG4946" s="33">
        <v>0</v>
      </c>
      <c r="AH4946" s="35" t="s">
        <v>8088</v>
      </c>
      <c r="AJ4946" s="33">
        <v>0</v>
      </c>
      <c r="AK4946" s="35" t="s">
        <v>8088</v>
      </c>
      <c r="AM4946" s="33">
        <v>0</v>
      </c>
      <c r="AN4946" s="35" t="s">
        <v>8088</v>
      </c>
      <c r="AP4946" s="33">
        <v>0</v>
      </c>
      <c r="AQ4946" s="35" t="s">
        <v>8088</v>
      </c>
      <c r="AS4946" s="33">
        <v>0</v>
      </c>
      <c r="AT4946" s="35" t="s">
        <v>8088</v>
      </c>
      <c r="AV4946" s="33">
        <v>0</v>
      </c>
      <c r="AW4946" s="35" t="s">
        <v>8088</v>
      </c>
      <c r="AY4946" s="33">
        <v>0</v>
      </c>
      <c r="AZ4946" s="35" t="s">
        <v>8088</v>
      </c>
      <c r="BB4946" s="33">
        <v>12.29</v>
      </c>
      <c r="BC4946" s="35" t="s">
        <v>8088</v>
      </c>
      <c r="BE4946" s="33">
        <v>12.29</v>
      </c>
      <c r="BF4946" s="35" t="s">
        <v>8088</v>
      </c>
      <c r="BH4946" s="33">
        <v>24.833807999999998</v>
      </c>
      <c r="BI4946" s="35" t="s">
        <v>8088</v>
      </c>
      <c r="BK4946" s="33">
        <v>24.833807999999998</v>
      </c>
      <c r="BL4946" s="35" t="s">
        <v>8088</v>
      </c>
      <c r="BN4946" s="33">
        <f>_xlfn.XLOOKUP(E4946,'[2]Charge Level Data'!$E:$E,'[2]Charge Level Data'!$BN:$BN,"N/A")</f>
        <v>24.833807999999998</v>
      </c>
      <c r="BO4946" s="35" t="s">
        <v>8088</v>
      </c>
      <c r="BQ4946" s="33">
        <v>185.49</v>
      </c>
      <c r="BR4946" s="35" t="s">
        <v>8088</v>
      </c>
    </row>
    <row r="4947" spans="1:70" x14ac:dyDescent="0.3">
      <c r="A4947">
        <v>9958185</v>
      </c>
      <c r="B4947" t="s">
        <v>2259</v>
      </c>
      <c r="C4947" s="33">
        <v>242</v>
      </c>
      <c r="D4947">
        <v>300</v>
      </c>
      <c r="E4947">
        <v>84182</v>
      </c>
      <c r="H4947" s="33">
        <f t="shared" si="231"/>
        <v>96.800000000000011</v>
      </c>
      <c r="I4947" s="34">
        <f t="shared" si="232"/>
        <v>0</v>
      </c>
      <c r="J4947" s="34">
        <f t="shared" si="233"/>
        <v>185.49</v>
      </c>
      <c r="L4947" s="33">
        <v>178.28527970000002</v>
      </c>
      <c r="M4947" s="35" t="s">
        <v>8088</v>
      </c>
      <c r="O4947" s="33">
        <v>156.36755620000002</v>
      </c>
      <c r="P4947" s="35" t="s">
        <v>8088</v>
      </c>
      <c r="R4947" s="33">
        <v>142.5728416</v>
      </c>
      <c r="S4947" s="35" t="s">
        <v>8088</v>
      </c>
      <c r="U4947" s="33">
        <v>0</v>
      </c>
      <c r="V4947" s="35" t="s">
        <v>8088</v>
      </c>
      <c r="X4947" s="33">
        <v>101.35</v>
      </c>
      <c r="Y4947" s="35" t="s">
        <v>8088</v>
      </c>
      <c r="AA4947" s="33">
        <v>160.29999999999998</v>
      </c>
      <c r="AB4947" s="35" t="s">
        <v>8088</v>
      </c>
      <c r="AD4947" s="33">
        <v>107.63</v>
      </c>
      <c r="AE4947" s="35" t="s">
        <v>8088</v>
      </c>
      <c r="AG4947" s="33">
        <v>0</v>
      </c>
      <c r="AH4947" s="35" t="s">
        <v>8088</v>
      </c>
      <c r="AJ4947" s="33">
        <v>0</v>
      </c>
      <c r="AK4947" s="35" t="s">
        <v>8088</v>
      </c>
      <c r="AM4947" s="33">
        <v>0</v>
      </c>
      <c r="AN4947" s="35" t="s">
        <v>8088</v>
      </c>
      <c r="AP4947" s="33">
        <v>0</v>
      </c>
      <c r="AQ4947" s="35" t="s">
        <v>8088</v>
      </c>
      <c r="AS4947" s="33">
        <v>0</v>
      </c>
      <c r="AT4947" s="35" t="s">
        <v>8088</v>
      </c>
      <c r="AV4947" s="33">
        <v>0</v>
      </c>
      <c r="AW4947" s="35" t="s">
        <v>8088</v>
      </c>
      <c r="AY4947" s="33">
        <v>0</v>
      </c>
      <c r="AZ4947" s="35" t="s">
        <v>8088</v>
      </c>
      <c r="BB4947" s="33">
        <v>12.29</v>
      </c>
      <c r="BC4947" s="35" t="s">
        <v>8088</v>
      </c>
      <c r="BE4947" s="33">
        <v>12.29</v>
      </c>
      <c r="BF4947" s="35" t="s">
        <v>8088</v>
      </c>
      <c r="BH4947" s="33">
        <v>24.833807999999998</v>
      </c>
      <c r="BI4947" s="35" t="s">
        <v>8088</v>
      </c>
      <c r="BK4947" s="33">
        <v>24.833807999999998</v>
      </c>
      <c r="BL4947" s="35" t="s">
        <v>8088</v>
      </c>
      <c r="BN4947" s="33">
        <f>_xlfn.XLOOKUP(E4947,'[2]Charge Level Data'!$E:$E,'[2]Charge Level Data'!$BN:$BN,"N/A")</f>
        <v>24.833807999999998</v>
      </c>
      <c r="BO4947" s="35" t="s">
        <v>8088</v>
      </c>
      <c r="BQ4947" s="33">
        <v>185.49</v>
      </c>
      <c r="BR4947" s="35" t="s">
        <v>8088</v>
      </c>
    </row>
    <row r="4948" spans="1:70" x14ac:dyDescent="0.3">
      <c r="A4948">
        <v>9958186</v>
      </c>
      <c r="B4948" t="s">
        <v>2260</v>
      </c>
      <c r="C4948" s="33">
        <v>242</v>
      </c>
      <c r="D4948">
        <v>300</v>
      </c>
      <c r="E4948">
        <v>84182</v>
      </c>
      <c r="H4948" s="33">
        <f t="shared" si="231"/>
        <v>96.800000000000011</v>
      </c>
      <c r="I4948" s="34">
        <f t="shared" si="232"/>
        <v>0</v>
      </c>
      <c r="J4948" s="34">
        <f t="shared" si="233"/>
        <v>185.49</v>
      </c>
      <c r="L4948" s="33">
        <v>178.28527970000002</v>
      </c>
      <c r="M4948" s="35" t="s">
        <v>8088</v>
      </c>
      <c r="O4948" s="33">
        <v>156.36755620000002</v>
      </c>
      <c r="P4948" s="35" t="s">
        <v>8088</v>
      </c>
      <c r="R4948" s="33">
        <v>142.5728416</v>
      </c>
      <c r="S4948" s="35" t="s">
        <v>8088</v>
      </c>
      <c r="U4948" s="33">
        <v>0</v>
      </c>
      <c r="V4948" s="35" t="s">
        <v>8088</v>
      </c>
      <c r="X4948" s="33">
        <v>101.35</v>
      </c>
      <c r="Y4948" s="35" t="s">
        <v>8088</v>
      </c>
      <c r="AA4948" s="33">
        <v>160.29999999999998</v>
      </c>
      <c r="AB4948" s="35" t="s">
        <v>8088</v>
      </c>
      <c r="AD4948" s="33">
        <v>107.63</v>
      </c>
      <c r="AE4948" s="35" t="s">
        <v>8088</v>
      </c>
      <c r="AG4948" s="33">
        <v>0</v>
      </c>
      <c r="AH4948" s="35" t="s">
        <v>8088</v>
      </c>
      <c r="AJ4948" s="33">
        <v>0</v>
      </c>
      <c r="AK4948" s="35" t="s">
        <v>8088</v>
      </c>
      <c r="AM4948" s="33">
        <v>0</v>
      </c>
      <c r="AN4948" s="35" t="s">
        <v>8088</v>
      </c>
      <c r="AP4948" s="33">
        <v>0</v>
      </c>
      <c r="AQ4948" s="35" t="s">
        <v>8088</v>
      </c>
      <c r="AS4948" s="33">
        <v>0</v>
      </c>
      <c r="AT4948" s="35" t="s">
        <v>8088</v>
      </c>
      <c r="AV4948" s="33">
        <v>0</v>
      </c>
      <c r="AW4948" s="35" t="s">
        <v>8088</v>
      </c>
      <c r="AY4948" s="33">
        <v>0</v>
      </c>
      <c r="AZ4948" s="35" t="s">
        <v>8088</v>
      </c>
      <c r="BB4948" s="33">
        <v>12.29</v>
      </c>
      <c r="BC4948" s="35" t="s">
        <v>8088</v>
      </c>
      <c r="BE4948" s="33">
        <v>12.29</v>
      </c>
      <c r="BF4948" s="35" t="s">
        <v>8088</v>
      </c>
      <c r="BH4948" s="33">
        <v>24.833807999999998</v>
      </c>
      <c r="BI4948" s="35" t="s">
        <v>8088</v>
      </c>
      <c r="BK4948" s="33">
        <v>24.833807999999998</v>
      </c>
      <c r="BL4948" s="35" t="s">
        <v>8088</v>
      </c>
      <c r="BN4948" s="33">
        <f>_xlfn.XLOOKUP(E4948,'[2]Charge Level Data'!$E:$E,'[2]Charge Level Data'!$BN:$BN,"N/A")</f>
        <v>24.833807999999998</v>
      </c>
      <c r="BO4948" s="35" t="s">
        <v>8088</v>
      </c>
      <c r="BQ4948" s="33">
        <v>185.49</v>
      </c>
      <c r="BR4948" s="35" t="s">
        <v>8088</v>
      </c>
    </row>
    <row r="4949" spans="1:70" x14ac:dyDescent="0.3">
      <c r="A4949">
        <v>9958187</v>
      </c>
      <c r="B4949" t="s">
        <v>2261</v>
      </c>
      <c r="C4949" s="33">
        <v>242</v>
      </c>
      <c r="D4949">
        <v>300</v>
      </c>
      <c r="E4949">
        <v>84182</v>
      </c>
      <c r="H4949" s="33">
        <f t="shared" si="231"/>
        <v>96.800000000000011</v>
      </c>
      <c r="I4949" s="34">
        <f t="shared" si="232"/>
        <v>0</v>
      </c>
      <c r="J4949" s="34">
        <f t="shared" si="233"/>
        <v>185.49</v>
      </c>
      <c r="L4949" s="33">
        <v>178.28527970000002</v>
      </c>
      <c r="M4949" s="35" t="s">
        <v>8088</v>
      </c>
      <c r="O4949" s="33">
        <v>156.36755620000002</v>
      </c>
      <c r="P4949" s="35" t="s">
        <v>8088</v>
      </c>
      <c r="R4949" s="33">
        <v>142.5728416</v>
      </c>
      <c r="S4949" s="35" t="s">
        <v>8088</v>
      </c>
      <c r="U4949" s="33">
        <v>0</v>
      </c>
      <c r="V4949" s="35" t="s">
        <v>8088</v>
      </c>
      <c r="X4949" s="33">
        <v>101.35</v>
      </c>
      <c r="Y4949" s="35" t="s">
        <v>8088</v>
      </c>
      <c r="AA4949" s="33">
        <v>160.29999999999998</v>
      </c>
      <c r="AB4949" s="35" t="s">
        <v>8088</v>
      </c>
      <c r="AD4949" s="33">
        <v>107.63</v>
      </c>
      <c r="AE4949" s="35" t="s">
        <v>8088</v>
      </c>
      <c r="AG4949" s="33">
        <v>0</v>
      </c>
      <c r="AH4949" s="35" t="s">
        <v>8088</v>
      </c>
      <c r="AJ4949" s="33">
        <v>0</v>
      </c>
      <c r="AK4949" s="35" t="s">
        <v>8088</v>
      </c>
      <c r="AM4949" s="33">
        <v>0</v>
      </c>
      <c r="AN4949" s="35" t="s">
        <v>8088</v>
      </c>
      <c r="AP4949" s="33">
        <v>0</v>
      </c>
      <c r="AQ4949" s="35" t="s">
        <v>8088</v>
      </c>
      <c r="AS4949" s="33">
        <v>0</v>
      </c>
      <c r="AT4949" s="35" t="s">
        <v>8088</v>
      </c>
      <c r="AV4949" s="33">
        <v>0</v>
      </c>
      <c r="AW4949" s="35" t="s">
        <v>8088</v>
      </c>
      <c r="AY4949" s="33">
        <v>0</v>
      </c>
      <c r="AZ4949" s="35" t="s">
        <v>8088</v>
      </c>
      <c r="BB4949" s="33">
        <v>12.29</v>
      </c>
      <c r="BC4949" s="35" t="s">
        <v>8088</v>
      </c>
      <c r="BE4949" s="33">
        <v>12.29</v>
      </c>
      <c r="BF4949" s="35" t="s">
        <v>8088</v>
      </c>
      <c r="BH4949" s="33">
        <v>24.833807999999998</v>
      </c>
      <c r="BI4949" s="35" t="s">
        <v>8088</v>
      </c>
      <c r="BK4949" s="33">
        <v>24.833807999999998</v>
      </c>
      <c r="BL4949" s="35" t="s">
        <v>8088</v>
      </c>
      <c r="BN4949" s="33">
        <f>_xlfn.XLOOKUP(E4949,'[2]Charge Level Data'!$E:$E,'[2]Charge Level Data'!$BN:$BN,"N/A")</f>
        <v>24.833807999999998</v>
      </c>
      <c r="BO4949" s="35" t="s">
        <v>8088</v>
      </c>
      <c r="BQ4949" s="33">
        <v>185.49</v>
      </c>
      <c r="BR4949" s="35" t="s">
        <v>8088</v>
      </c>
    </row>
    <row r="4950" spans="1:70" x14ac:dyDescent="0.3">
      <c r="A4950">
        <v>8110413</v>
      </c>
      <c r="B4950" t="s">
        <v>2724</v>
      </c>
      <c r="C4950" s="33">
        <v>242</v>
      </c>
      <c r="D4950">
        <v>260</v>
      </c>
      <c r="E4950">
        <v>96368</v>
      </c>
      <c r="H4950" s="33">
        <f t="shared" si="231"/>
        <v>96.800000000000011</v>
      </c>
      <c r="I4950" s="34">
        <f t="shared" si="232"/>
        <v>0</v>
      </c>
      <c r="J4950" s="34">
        <f t="shared" si="233"/>
        <v>202.88801999999998</v>
      </c>
      <c r="L4950" s="33">
        <v>0</v>
      </c>
      <c r="M4950" s="35" t="s">
        <v>8088</v>
      </c>
      <c r="O4950" s="33">
        <v>0</v>
      </c>
      <c r="P4950" s="35" t="s">
        <v>8088</v>
      </c>
      <c r="R4950" s="33">
        <v>0</v>
      </c>
      <c r="S4950" s="35" t="s">
        <v>8088</v>
      </c>
      <c r="U4950" s="33">
        <v>160.29999999999998</v>
      </c>
      <c r="V4950" s="35" t="s">
        <v>8088</v>
      </c>
      <c r="X4950" s="33">
        <v>125.95000000000002</v>
      </c>
      <c r="Y4950" s="35" t="s">
        <v>8088</v>
      </c>
      <c r="AA4950" s="33">
        <v>160.29999999999998</v>
      </c>
      <c r="AB4950" s="35" t="s">
        <v>8088</v>
      </c>
      <c r="AD4950" s="33">
        <v>107.63</v>
      </c>
      <c r="AE4950" s="35" t="s">
        <v>8088</v>
      </c>
      <c r="AG4950" s="33">
        <v>0</v>
      </c>
      <c r="AH4950" s="35" t="s">
        <v>8088</v>
      </c>
      <c r="AJ4950" s="33">
        <v>0</v>
      </c>
      <c r="AK4950" s="35" t="s">
        <v>8088</v>
      </c>
      <c r="AM4950" s="33">
        <v>0</v>
      </c>
      <c r="AN4950" s="35" t="s">
        <v>8088</v>
      </c>
      <c r="AP4950" s="33">
        <v>0</v>
      </c>
      <c r="AQ4950" s="35" t="s">
        <v>8088</v>
      </c>
      <c r="AS4950" s="33">
        <v>0</v>
      </c>
      <c r="AT4950" s="35" t="s">
        <v>8088</v>
      </c>
      <c r="AV4950" s="33">
        <v>0</v>
      </c>
      <c r="AW4950" s="35" t="s">
        <v>8088</v>
      </c>
      <c r="AY4950" s="33">
        <v>0</v>
      </c>
      <c r="AZ4950" s="35" t="s">
        <v>8088</v>
      </c>
      <c r="BB4950" s="33">
        <v>13.26</v>
      </c>
      <c r="BC4950" s="35" t="s">
        <v>8088</v>
      </c>
      <c r="BE4950" s="33">
        <v>13.26</v>
      </c>
      <c r="BF4950" s="35" t="s">
        <v>8088</v>
      </c>
      <c r="BH4950" s="33">
        <v>202.88801999999998</v>
      </c>
      <c r="BI4950" s="35" t="s">
        <v>8088</v>
      </c>
      <c r="BK4950" s="33">
        <v>202.88801999999998</v>
      </c>
      <c r="BL4950" s="35" t="s">
        <v>8088</v>
      </c>
      <c r="BN4950" s="33">
        <f>_xlfn.XLOOKUP(E4950,'[2]Charge Level Data'!$E:$E,'[2]Charge Level Data'!$BN:$BN,"N/A")</f>
        <v>202.88801999999998</v>
      </c>
      <c r="BO4950" s="35" t="s">
        <v>8088</v>
      </c>
      <c r="BQ4950" s="33">
        <v>185.49</v>
      </c>
      <c r="BR4950" s="35" t="s">
        <v>8088</v>
      </c>
    </row>
    <row r="4951" spans="1:70" x14ac:dyDescent="0.3">
      <c r="A4951">
        <v>9100648</v>
      </c>
      <c r="B4951" t="s">
        <v>2674</v>
      </c>
      <c r="C4951" s="33">
        <v>241</v>
      </c>
      <c r="D4951">
        <v>300</v>
      </c>
      <c r="E4951">
        <v>84425</v>
      </c>
      <c r="H4951" s="33">
        <f t="shared" si="231"/>
        <v>96.4</v>
      </c>
      <c r="I4951" s="34">
        <f t="shared" si="232"/>
        <v>0</v>
      </c>
      <c r="J4951" s="34">
        <f t="shared" si="233"/>
        <v>184.68</v>
      </c>
      <c r="L4951" s="33">
        <v>129.57887602</v>
      </c>
      <c r="M4951" s="35" t="s">
        <v>8088</v>
      </c>
      <c r="O4951" s="33">
        <v>113.64883937</v>
      </c>
      <c r="P4951" s="35" t="s">
        <v>8088</v>
      </c>
      <c r="R4951" s="33">
        <v>103.6227808</v>
      </c>
      <c r="S4951" s="35" t="s">
        <v>8088</v>
      </c>
      <c r="U4951" s="33">
        <v>0</v>
      </c>
      <c r="V4951" s="35" t="s">
        <v>8088</v>
      </c>
      <c r="X4951" s="33">
        <v>118.28</v>
      </c>
      <c r="Y4951" s="35" t="s">
        <v>8088</v>
      </c>
      <c r="AA4951" s="33">
        <v>159.6</v>
      </c>
      <c r="AB4951" s="35" t="s">
        <v>8088</v>
      </c>
      <c r="AD4951" s="33">
        <v>107.16</v>
      </c>
      <c r="AE4951" s="35" t="s">
        <v>8088</v>
      </c>
      <c r="AG4951" s="33">
        <v>21.23</v>
      </c>
      <c r="AH4951" s="35" t="s">
        <v>8088</v>
      </c>
      <c r="AJ4951" s="33">
        <v>21.23</v>
      </c>
      <c r="AK4951" s="35" t="s">
        <v>8088</v>
      </c>
      <c r="AM4951" s="33">
        <v>21.23</v>
      </c>
      <c r="AN4951" s="35" t="s">
        <v>8088</v>
      </c>
      <c r="AP4951" s="33">
        <v>21.23</v>
      </c>
      <c r="AQ4951" s="35" t="s">
        <v>8088</v>
      </c>
      <c r="AS4951" s="33">
        <v>21.23</v>
      </c>
      <c r="AT4951" s="35" t="s">
        <v>8088</v>
      </c>
      <c r="AV4951" s="33">
        <v>21.23</v>
      </c>
      <c r="AW4951" s="35" t="s">
        <v>8088</v>
      </c>
      <c r="AY4951" s="33">
        <v>21.23</v>
      </c>
      <c r="AZ4951" s="35" t="s">
        <v>8088</v>
      </c>
      <c r="BB4951" s="33">
        <v>19.11</v>
      </c>
      <c r="BC4951" s="35" t="s">
        <v>8088</v>
      </c>
      <c r="BE4951" s="33">
        <v>19.11</v>
      </c>
      <c r="BF4951" s="35" t="s">
        <v>8088</v>
      </c>
      <c r="BH4951" s="33">
        <v>15.232973999999999</v>
      </c>
      <c r="BI4951" s="35" t="s">
        <v>8088</v>
      </c>
      <c r="BK4951" s="33">
        <v>15.232973999999999</v>
      </c>
      <c r="BL4951" s="35" t="s">
        <v>8088</v>
      </c>
      <c r="BN4951" s="33">
        <f>_xlfn.XLOOKUP(E4951,'[2]Charge Level Data'!$E:$E,'[2]Charge Level Data'!$BN:$BN,"N/A")</f>
        <v>15.232973999999999</v>
      </c>
      <c r="BO4951" s="35" t="s">
        <v>8088</v>
      </c>
      <c r="BQ4951" s="33">
        <v>184.68</v>
      </c>
      <c r="BR4951" s="35" t="s">
        <v>8088</v>
      </c>
    </row>
    <row r="4952" spans="1:70" x14ac:dyDescent="0.3">
      <c r="A4952">
        <v>9631821</v>
      </c>
      <c r="B4952" t="s">
        <v>1205</v>
      </c>
      <c r="C4952" s="33">
        <v>240</v>
      </c>
      <c r="D4952">
        <v>510</v>
      </c>
      <c r="E4952">
        <v>10060</v>
      </c>
      <c r="H4952" s="33">
        <f t="shared" si="231"/>
        <v>96</v>
      </c>
      <c r="I4952" s="34">
        <f t="shared" si="232"/>
        <v>67.48</v>
      </c>
      <c r="J4952" s="34">
        <f t="shared" si="233"/>
        <v>713.28566453823021</v>
      </c>
      <c r="L4952" s="33">
        <v>685.99306641978012</v>
      </c>
      <c r="M4952" s="35" t="s">
        <v>8088</v>
      </c>
      <c r="O4952" s="33">
        <v>713.28566453823021</v>
      </c>
      <c r="P4952" s="35" t="s">
        <v>8088</v>
      </c>
      <c r="R4952" s="33">
        <v>637.64893294956005</v>
      </c>
      <c r="S4952" s="35" t="s">
        <v>8088</v>
      </c>
      <c r="U4952" s="33">
        <v>527.1</v>
      </c>
      <c r="V4952" s="35" t="s">
        <v>8088</v>
      </c>
      <c r="X4952" s="33">
        <v>414.15000000000003</v>
      </c>
      <c r="Y4952" s="35" t="s">
        <v>8088</v>
      </c>
      <c r="AA4952" s="33">
        <v>527.1</v>
      </c>
      <c r="AB4952" s="35" t="s">
        <v>8088</v>
      </c>
      <c r="AD4952" s="33">
        <v>353.90999999999997</v>
      </c>
      <c r="AE4952" s="35" t="s">
        <v>8088</v>
      </c>
      <c r="AG4952" s="33">
        <v>160.68647700000002</v>
      </c>
      <c r="AH4952" s="35" t="s">
        <v>8088</v>
      </c>
      <c r="AJ4952" s="33">
        <v>160.68647700000002</v>
      </c>
      <c r="AK4952" s="35" t="s">
        <v>8088</v>
      </c>
      <c r="AM4952" s="33">
        <v>160.68647700000002</v>
      </c>
      <c r="AN4952" s="35" t="s">
        <v>8088</v>
      </c>
      <c r="AP4952" s="33">
        <v>160.68647700000002</v>
      </c>
      <c r="AQ4952" s="35" t="s">
        <v>8088</v>
      </c>
      <c r="AS4952" s="33">
        <v>160.68647700000002</v>
      </c>
      <c r="AT4952" s="35" t="s">
        <v>8088</v>
      </c>
      <c r="AV4952" s="33">
        <v>160.68647700000002</v>
      </c>
      <c r="AW4952" s="35" t="s">
        <v>8088</v>
      </c>
      <c r="AY4952" s="33">
        <v>160.68647700000002</v>
      </c>
      <c r="AZ4952" s="35" t="s">
        <v>8088</v>
      </c>
      <c r="BB4952" s="33">
        <v>67.48</v>
      </c>
      <c r="BC4952" s="35" t="s">
        <v>8088</v>
      </c>
      <c r="BE4952" s="33">
        <v>67.48</v>
      </c>
      <c r="BF4952" s="35" t="s">
        <v>8088</v>
      </c>
      <c r="BH4952" s="33">
        <v>109.401045</v>
      </c>
      <c r="BI4952" s="35" t="s">
        <v>8088</v>
      </c>
      <c r="BK4952" s="33">
        <v>109.401045</v>
      </c>
      <c r="BL4952" s="35" t="s">
        <v>8088</v>
      </c>
      <c r="BN4952" s="33">
        <f>_xlfn.XLOOKUP(E4952,'[2]Charge Level Data'!$E:$E,'[2]Charge Level Data'!$BN:$BN,"N/A")</f>
        <v>109.401045</v>
      </c>
      <c r="BO4952" s="35" t="s">
        <v>8088</v>
      </c>
      <c r="BQ4952" s="33">
        <v>609.93000000000006</v>
      </c>
      <c r="BR4952" s="35" t="s">
        <v>8088</v>
      </c>
    </row>
    <row r="4953" spans="1:70" x14ac:dyDescent="0.3">
      <c r="A4953">
        <v>9390380</v>
      </c>
      <c r="B4953" t="s">
        <v>2987</v>
      </c>
      <c r="C4953" s="33">
        <v>240</v>
      </c>
      <c r="D4953">
        <v>430</v>
      </c>
      <c r="E4953">
        <v>97760</v>
      </c>
      <c r="H4953" s="33">
        <f t="shared" si="231"/>
        <v>96</v>
      </c>
      <c r="I4953" s="34">
        <f t="shared" si="232"/>
        <v>31.57</v>
      </c>
      <c r="J4953" s="34">
        <f t="shared" si="233"/>
        <v>279.72661310000001</v>
      </c>
      <c r="L4953" s="33">
        <v>279.72661310000001</v>
      </c>
      <c r="M4953" s="35" t="s">
        <v>8088</v>
      </c>
      <c r="O4953" s="33">
        <v>245.3380726</v>
      </c>
      <c r="P4953" s="35" t="s">
        <v>8088</v>
      </c>
      <c r="R4953" s="33">
        <v>223.69439679999999</v>
      </c>
      <c r="S4953" s="35" t="s">
        <v>8088</v>
      </c>
      <c r="U4953" s="33">
        <v>163.1</v>
      </c>
      <c r="V4953" s="35" t="s">
        <v>8088</v>
      </c>
      <c r="X4953" s="33">
        <v>128.15</v>
      </c>
      <c r="Y4953" s="35" t="s">
        <v>8088</v>
      </c>
      <c r="AA4953" s="33">
        <v>163.1</v>
      </c>
      <c r="AB4953" s="35" t="s">
        <v>8088</v>
      </c>
      <c r="AD4953" s="33">
        <v>109.50999999999999</v>
      </c>
      <c r="AE4953" s="35" t="s">
        <v>8088</v>
      </c>
      <c r="AG4953" s="33">
        <v>45.83</v>
      </c>
      <c r="AH4953" s="35" t="s">
        <v>8088</v>
      </c>
      <c r="AJ4953" s="33">
        <v>45.83</v>
      </c>
      <c r="AK4953" s="35" t="s">
        <v>8088</v>
      </c>
      <c r="AM4953" s="33">
        <v>45.83</v>
      </c>
      <c r="AN4953" s="35" t="s">
        <v>8088</v>
      </c>
      <c r="AP4953" s="33">
        <v>45.83</v>
      </c>
      <c r="AQ4953" s="35" t="s">
        <v>8088</v>
      </c>
      <c r="AS4953" s="33">
        <v>45.83</v>
      </c>
      <c r="AT4953" s="35" t="s">
        <v>8088</v>
      </c>
      <c r="AV4953" s="33">
        <v>45.83</v>
      </c>
      <c r="AW4953" s="35" t="s">
        <v>8088</v>
      </c>
      <c r="AY4953" s="33">
        <v>45.83</v>
      </c>
      <c r="AZ4953" s="35" t="s">
        <v>8088</v>
      </c>
      <c r="BB4953" s="33">
        <v>31.57</v>
      </c>
      <c r="BC4953" s="35" t="s">
        <v>8088</v>
      </c>
      <c r="BE4953" s="33">
        <v>31.57</v>
      </c>
      <c r="BF4953" s="35" t="s">
        <v>8088</v>
      </c>
      <c r="BH4953" s="33">
        <v>57.644297999999992</v>
      </c>
      <c r="BI4953" s="35" t="s">
        <v>8088</v>
      </c>
      <c r="BK4953" s="33">
        <v>57.644297999999992</v>
      </c>
      <c r="BL4953" s="35" t="s">
        <v>8088</v>
      </c>
      <c r="BN4953" s="33">
        <f>_xlfn.XLOOKUP(E4953,'[2]Charge Level Data'!$E:$E,'[2]Charge Level Data'!$BN:$BN,"N/A")</f>
        <v>57.644297999999992</v>
      </c>
      <c r="BO4953" s="35" t="s">
        <v>8088</v>
      </c>
      <c r="BQ4953" s="33">
        <v>188.73000000000002</v>
      </c>
      <c r="BR4953" s="35" t="s">
        <v>8088</v>
      </c>
    </row>
    <row r="4954" spans="1:70" x14ac:dyDescent="0.3">
      <c r="A4954">
        <v>1373573</v>
      </c>
      <c r="B4954" t="s">
        <v>2988</v>
      </c>
      <c r="C4954" s="33">
        <v>240</v>
      </c>
      <c r="D4954">
        <v>430</v>
      </c>
      <c r="E4954">
        <v>97760</v>
      </c>
      <c r="H4954" s="33">
        <f t="shared" ref="H4954:H5017" si="234">C4954*0.4</f>
        <v>96</v>
      </c>
      <c r="I4954" s="34">
        <f t="shared" si="232"/>
        <v>31.57</v>
      </c>
      <c r="J4954" s="34">
        <f t="shared" si="233"/>
        <v>279.72661310000001</v>
      </c>
      <c r="L4954" s="33">
        <v>279.72661310000001</v>
      </c>
      <c r="M4954" s="35" t="s">
        <v>8088</v>
      </c>
      <c r="O4954" s="33">
        <v>245.3380726</v>
      </c>
      <c r="P4954" s="35" t="s">
        <v>8088</v>
      </c>
      <c r="R4954" s="33">
        <v>223.69439679999999</v>
      </c>
      <c r="S4954" s="35" t="s">
        <v>8088</v>
      </c>
      <c r="U4954" s="33">
        <v>163.1</v>
      </c>
      <c r="V4954" s="35" t="s">
        <v>8088</v>
      </c>
      <c r="X4954" s="33">
        <v>128.15</v>
      </c>
      <c r="Y4954" s="35" t="s">
        <v>8088</v>
      </c>
      <c r="AA4954" s="33">
        <v>163.1</v>
      </c>
      <c r="AB4954" s="35" t="s">
        <v>8088</v>
      </c>
      <c r="AD4954" s="33">
        <v>109.50999999999999</v>
      </c>
      <c r="AE4954" s="35" t="s">
        <v>8088</v>
      </c>
      <c r="AG4954" s="33">
        <v>45.83</v>
      </c>
      <c r="AH4954" s="35" t="s">
        <v>8088</v>
      </c>
      <c r="AJ4954" s="33">
        <v>45.83</v>
      </c>
      <c r="AK4954" s="35" t="s">
        <v>8088</v>
      </c>
      <c r="AM4954" s="33">
        <v>45.83</v>
      </c>
      <c r="AN4954" s="35" t="s">
        <v>8088</v>
      </c>
      <c r="AP4954" s="33">
        <v>45.83</v>
      </c>
      <c r="AQ4954" s="35" t="s">
        <v>8088</v>
      </c>
      <c r="AS4954" s="33">
        <v>45.83</v>
      </c>
      <c r="AT4954" s="35" t="s">
        <v>8088</v>
      </c>
      <c r="AV4954" s="33">
        <v>45.83</v>
      </c>
      <c r="AW4954" s="35" t="s">
        <v>8088</v>
      </c>
      <c r="AY4954" s="33">
        <v>45.83</v>
      </c>
      <c r="AZ4954" s="35" t="s">
        <v>8088</v>
      </c>
      <c r="BB4954" s="33">
        <v>31.57</v>
      </c>
      <c r="BC4954" s="35" t="s">
        <v>8088</v>
      </c>
      <c r="BE4954" s="33">
        <v>31.57</v>
      </c>
      <c r="BF4954" s="35" t="s">
        <v>8088</v>
      </c>
      <c r="BH4954" s="33">
        <v>57.644297999999992</v>
      </c>
      <c r="BI4954" s="35" t="s">
        <v>8088</v>
      </c>
      <c r="BK4954" s="33">
        <v>57.644297999999992</v>
      </c>
      <c r="BL4954" s="35" t="s">
        <v>8088</v>
      </c>
      <c r="BN4954" s="33">
        <f>_xlfn.XLOOKUP(E4954,'[2]Charge Level Data'!$E:$E,'[2]Charge Level Data'!$BN:$BN,"N/A")</f>
        <v>57.644297999999992</v>
      </c>
      <c r="BO4954" s="35" t="s">
        <v>8088</v>
      </c>
      <c r="BQ4954" s="33">
        <v>188.73000000000002</v>
      </c>
      <c r="BR4954" s="35" t="s">
        <v>8088</v>
      </c>
    </row>
    <row r="4955" spans="1:70" x14ac:dyDescent="0.3">
      <c r="A4955">
        <v>7895953</v>
      </c>
      <c r="B4955" t="s">
        <v>3027</v>
      </c>
      <c r="C4955" s="33">
        <v>240</v>
      </c>
      <c r="D4955">
        <v>430</v>
      </c>
      <c r="E4955">
        <v>97760</v>
      </c>
      <c r="H4955" s="33">
        <f t="shared" si="234"/>
        <v>96</v>
      </c>
      <c r="I4955" s="34">
        <f t="shared" si="232"/>
        <v>31.57</v>
      </c>
      <c r="J4955" s="34">
        <f t="shared" si="233"/>
        <v>279.72661310000001</v>
      </c>
      <c r="L4955" s="33">
        <v>279.72661310000001</v>
      </c>
      <c r="M4955" s="35" t="s">
        <v>8088</v>
      </c>
      <c r="O4955" s="33">
        <v>245.3380726</v>
      </c>
      <c r="P4955" s="35" t="s">
        <v>8088</v>
      </c>
      <c r="R4955" s="33">
        <v>223.69439679999999</v>
      </c>
      <c r="S4955" s="35" t="s">
        <v>8088</v>
      </c>
      <c r="U4955" s="33">
        <v>163.1</v>
      </c>
      <c r="V4955" s="35" t="s">
        <v>8088</v>
      </c>
      <c r="X4955" s="33">
        <v>128.15</v>
      </c>
      <c r="Y4955" s="35" t="s">
        <v>8088</v>
      </c>
      <c r="AA4955" s="33">
        <v>163.1</v>
      </c>
      <c r="AB4955" s="35" t="s">
        <v>8088</v>
      </c>
      <c r="AD4955" s="33">
        <v>109.50999999999999</v>
      </c>
      <c r="AE4955" s="35" t="s">
        <v>8088</v>
      </c>
      <c r="AG4955" s="33">
        <v>45.83</v>
      </c>
      <c r="AH4955" s="35" t="s">
        <v>8088</v>
      </c>
      <c r="AJ4955" s="33">
        <v>45.83</v>
      </c>
      <c r="AK4955" s="35" t="s">
        <v>8088</v>
      </c>
      <c r="AM4955" s="33">
        <v>45.83</v>
      </c>
      <c r="AN4955" s="35" t="s">
        <v>8088</v>
      </c>
      <c r="AP4955" s="33">
        <v>45.83</v>
      </c>
      <c r="AQ4955" s="35" t="s">
        <v>8088</v>
      </c>
      <c r="AS4955" s="33">
        <v>45.83</v>
      </c>
      <c r="AT4955" s="35" t="s">
        <v>8088</v>
      </c>
      <c r="AV4955" s="33">
        <v>45.83</v>
      </c>
      <c r="AW4955" s="35" t="s">
        <v>8088</v>
      </c>
      <c r="AY4955" s="33">
        <v>45.83</v>
      </c>
      <c r="AZ4955" s="35" t="s">
        <v>8088</v>
      </c>
      <c r="BB4955" s="33">
        <v>31.57</v>
      </c>
      <c r="BC4955" s="35" t="s">
        <v>8088</v>
      </c>
      <c r="BE4955" s="33">
        <v>31.57</v>
      </c>
      <c r="BF4955" s="35" t="s">
        <v>8088</v>
      </c>
      <c r="BH4955" s="33">
        <v>57.644297999999992</v>
      </c>
      <c r="BI4955" s="35" t="s">
        <v>8088</v>
      </c>
      <c r="BK4955" s="33">
        <v>57.644297999999992</v>
      </c>
      <c r="BL4955" s="35" t="s">
        <v>8088</v>
      </c>
      <c r="BN4955" s="33">
        <f>_xlfn.XLOOKUP(E4955,'[2]Charge Level Data'!$E:$E,'[2]Charge Level Data'!$BN:$BN,"N/A")</f>
        <v>57.644297999999992</v>
      </c>
      <c r="BO4955" s="35" t="s">
        <v>8088</v>
      </c>
      <c r="BQ4955" s="33">
        <v>188.73000000000002</v>
      </c>
      <c r="BR4955" s="35" t="s">
        <v>8088</v>
      </c>
    </row>
    <row r="4956" spans="1:70" x14ac:dyDescent="0.3">
      <c r="A4956">
        <v>9390432</v>
      </c>
      <c r="B4956" t="s">
        <v>3077</v>
      </c>
      <c r="C4956" s="33">
        <v>240</v>
      </c>
      <c r="D4956">
        <v>420</v>
      </c>
      <c r="E4956">
        <v>97750</v>
      </c>
      <c r="H4956" s="33">
        <f t="shared" si="234"/>
        <v>96</v>
      </c>
      <c r="I4956" s="34">
        <f t="shared" si="232"/>
        <v>22.17</v>
      </c>
      <c r="J4956" s="34">
        <f t="shared" si="233"/>
        <v>195.9856327</v>
      </c>
      <c r="L4956" s="33">
        <v>195.9856327</v>
      </c>
      <c r="M4956" s="35" t="s">
        <v>8088</v>
      </c>
      <c r="O4956" s="33">
        <v>171.8918942</v>
      </c>
      <c r="P4956" s="35" t="s">
        <v>8088</v>
      </c>
      <c r="R4956" s="33">
        <v>156.72762560000001</v>
      </c>
      <c r="S4956" s="35" t="s">
        <v>8088</v>
      </c>
      <c r="U4956" s="33">
        <v>128.1</v>
      </c>
      <c r="V4956" s="35" t="s">
        <v>8088</v>
      </c>
      <c r="X4956" s="33">
        <v>45.52</v>
      </c>
      <c r="Y4956" s="35" t="s">
        <v>8088</v>
      </c>
      <c r="AA4956" s="33">
        <v>128.1</v>
      </c>
      <c r="AB4956" s="35" t="s">
        <v>8088</v>
      </c>
      <c r="AD4956" s="33">
        <v>86.009999999999991</v>
      </c>
      <c r="AE4956" s="35" t="s">
        <v>8088</v>
      </c>
      <c r="AG4956" s="33">
        <v>32.11</v>
      </c>
      <c r="AH4956" s="35" t="s">
        <v>8088</v>
      </c>
      <c r="AJ4956" s="33">
        <v>32.11</v>
      </c>
      <c r="AK4956" s="35" t="s">
        <v>8088</v>
      </c>
      <c r="AM4956" s="33">
        <v>32.11</v>
      </c>
      <c r="AN4956" s="35" t="s">
        <v>8088</v>
      </c>
      <c r="AP4956" s="33">
        <v>32.11</v>
      </c>
      <c r="AQ4956" s="35" t="s">
        <v>8088</v>
      </c>
      <c r="AS4956" s="33">
        <v>32.11</v>
      </c>
      <c r="AT4956" s="35" t="s">
        <v>8088</v>
      </c>
      <c r="AV4956" s="33">
        <v>32.11</v>
      </c>
      <c r="AW4956" s="35" t="s">
        <v>8088</v>
      </c>
      <c r="AY4956" s="33">
        <v>32.11</v>
      </c>
      <c r="AZ4956" s="35" t="s">
        <v>8088</v>
      </c>
      <c r="BB4956" s="33">
        <v>22.17</v>
      </c>
      <c r="BC4956" s="35" t="s">
        <v>8088</v>
      </c>
      <c r="BE4956" s="33">
        <v>22.17</v>
      </c>
      <c r="BF4956" s="35" t="s">
        <v>8088</v>
      </c>
      <c r="BH4956" s="33">
        <v>57.644297999999992</v>
      </c>
      <c r="BI4956" s="35" t="s">
        <v>8088</v>
      </c>
      <c r="BK4956" s="33">
        <v>57.644297999999992</v>
      </c>
      <c r="BL4956" s="35" t="s">
        <v>8088</v>
      </c>
      <c r="BN4956" s="33">
        <f>_xlfn.XLOOKUP(E4956,'[2]Charge Level Data'!$E:$E,'[2]Charge Level Data'!$BN:$BN,"N/A")</f>
        <v>57.644297999999992</v>
      </c>
      <c r="BO4956" s="35" t="s">
        <v>8088</v>
      </c>
      <c r="BQ4956" s="33">
        <v>148.23000000000002</v>
      </c>
      <c r="BR4956" s="35" t="s">
        <v>8088</v>
      </c>
    </row>
    <row r="4957" spans="1:70" x14ac:dyDescent="0.3">
      <c r="A4957">
        <v>1374017</v>
      </c>
      <c r="B4957" t="s">
        <v>3078</v>
      </c>
      <c r="C4957" s="33">
        <v>240</v>
      </c>
      <c r="D4957">
        <v>420</v>
      </c>
      <c r="E4957">
        <v>97750</v>
      </c>
      <c r="H4957" s="33">
        <f t="shared" si="234"/>
        <v>96</v>
      </c>
      <c r="I4957" s="34">
        <f t="shared" si="232"/>
        <v>22.17</v>
      </c>
      <c r="J4957" s="34">
        <f t="shared" si="233"/>
        <v>195.9856327</v>
      </c>
      <c r="L4957" s="33">
        <v>195.9856327</v>
      </c>
      <c r="M4957" s="35" t="s">
        <v>8088</v>
      </c>
      <c r="O4957" s="33">
        <v>171.8918942</v>
      </c>
      <c r="P4957" s="35" t="s">
        <v>8088</v>
      </c>
      <c r="R4957" s="33">
        <v>156.72762560000001</v>
      </c>
      <c r="S4957" s="35" t="s">
        <v>8088</v>
      </c>
      <c r="U4957" s="33">
        <v>128.1</v>
      </c>
      <c r="V4957" s="35" t="s">
        <v>8088</v>
      </c>
      <c r="X4957" s="33">
        <v>45.52</v>
      </c>
      <c r="Y4957" s="35" t="s">
        <v>8088</v>
      </c>
      <c r="AA4957" s="33">
        <v>128.1</v>
      </c>
      <c r="AB4957" s="35" t="s">
        <v>8088</v>
      </c>
      <c r="AD4957" s="33">
        <v>86.009999999999991</v>
      </c>
      <c r="AE4957" s="35" t="s">
        <v>8088</v>
      </c>
      <c r="AG4957" s="33">
        <v>32.11</v>
      </c>
      <c r="AH4957" s="35" t="s">
        <v>8088</v>
      </c>
      <c r="AJ4957" s="33">
        <v>32.11</v>
      </c>
      <c r="AK4957" s="35" t="s">
        <v>8088</v>
      </c>
      <c r="AM4957" s="33">
        <v>32.11</v>
      </c>
      <c r="AN4957" s="35" t="s">
        <v>8088</v>
      </c>
      <c r="AP4957" s="33">
        <v>32.11</v>
      </c>
      <c r="AQ4957" s="35" t="s">
        <v>8088</v>
      </c>
      <c r="AS4957" s="33">
        <v>32.11</v>
      </c>
      <c r="AT4957" s="35" t="s">
        <v>8088</v>
      </c>
      <c r="AV4957" s="33">
        <v>32.11</v>
      </c>
      <c r="AW4957" s="35" t="s">
        <v>8088</v>
      </c>
      <c r="AY4957" s="33">
        <v>32.11</v>
      </c>
      <c r="AZ4957" s="35" t="s">
        <v>8088</v>
      </c>
      <c r="BB4957" s="33">
        <v>22.17</v>
      </c>
      <c r="BC4957" s="35" t="s">
        <v>8088</v>
      </c>
      <c r="BE4957" s="33">
        <v>22.17</v>
      </c>
      <c r="BF4957" s="35" t="s">
        <v>8088</v>
      </c>
      <c r="BH4957" s="33">
        <v>57.644297999999992</v>
      </c>
      <c r="BI4957" s="35" t="s">
        <v>8088</v>
      </c>
      <c r="BK4957" s="33">
        <v>57.644297999999992</v>
      </c>
      <c r="BL4957" s="35" t="s">
        <v>8088</v>
      </c>
      <c r="BN4957" s="33">
        <f>_xlfn.XLOOKUP(E4957,'[2]Charge Level Data'!$E:$E,'[2]Charge Level Data'!$BN:$BN,"N/A")</f>
        <v>57.644297999999992</v>
      </c>
      <c r="BO4957" s="35" t="s">
        <v>8088</v>
      </c>
      <c r="BQ4957" s="33">
        <v>148.23000000000002</v>
      </c>
      <c r="BR4957" s="35" t="s">
        <v>8088</v>
      </c>
    </row>
    <row r="4958" spans="1:70" x14ac:dyDescent="0.3">
      <c r="A4958">
        <v>7895967</v>
      </c>
      <c r="B4958" t="s">
        <v>3379</v>
      </c>
      <c r="C4958" s="33">
        <v>240</v>
      </c>
      <c r="D4958">
        <v>420</v>
      </c>
      <c r="E4958">
        <v>97750</v>
      </c>
      <c r="H4958" s="33">
        <f t="shared" si="234"/>
        <v>96</v>
      </c>
      <c r="I4958" s="34">
        <f t="shared" si="232"/>
        <v>22.17</v>
      </c>
      <c r="J4958" s="34">
        <f t="shared" si="233"/>
        <v>195.9856327</v>
      </c>
      <c r="L4958" s="33">
        <v>195.9856327</v>
      </c>
      <c r="M4958" s="35" t="s">
        <v>8088</v>
      </c>
      <c r="O4958" s="33">
        <v>171.8918942</v>
      </c>
      <c r="P4958" s="35" t="s">
        <v>8088</v>
      </c>
      <c r="R4958" s="33">
        <v>156.72762560000001</v>
      </c>
      <c r="S4958" s="35" t="s">
        <v>8088</v>
      </c>
      <c r="U4958" s="33">
        <v>128.1</v>
      </c>
      <c r="V4958" s="35" t="s">
        <v>8088</v>
      </c>
      <c r="X4958" s="33">
        <v>45.52</v>
      </c>
      <c r="Y4958" s="35" t="s">
        <v>8088</v>
      </c>
      <c r="AA4958" s="33">
        <v>128.1</v>
      </c>
      <c r="AB4958" s="35" t="s">
        <v>8088</v>
      </c>
      <c r="AD4958" s="33">
        <v>86.009999999999991</v>
      </c>
      <c r="AE4958" s="35" t="s">
        <v>8088</v>
      </c>
      <c r="AG4958" s="33">
        <v>32.11</v>
      </c>
      <c r="AH4958" s="35" t="s">
        <v>8088</v>
      </c>
      <c r="AJ4958" s="33">
        <v>32.11</v>
      </c>
      <c r="AK4958" s="35" t="s">
        <v>8088</v>
      </c>
      <c r="AM4958" s="33">
        <v>32.11</v>
      </c>
      <c r="AN4958" s="35" t="s">
        <v>8088</v>
      </c>
      <c r="AP4958" s="33">
        <v>32.11</v>
      </c>
      <c r="AQ4958" s="35" t="s">
        <v>8088</v>
      </c>
      <c r="AS4958" s="33">
        <v>32.11</v>
      </c>
      <c r="AT4958" s="35" t="s">
        <v>8088</v>
      </c>
      <c r="AV4958" s="33">
        <v>32.11</v>
      </c>
      <c r="AW4958" s="35" t="s">
        <v>8088</v>
      </c>
      <c r="AY4958" s="33">
        <v>32.11</v>
      </c>
      <c r="AZ4958" s="35" t="s">
        <v>8088</v>
      </c>
      <c r="BB4958" s="33">
        <v>22.17</v>
      </c>
      <c r="BC4958" s="35" t="s">
        <v>8088</v>
      </c>
      <c r="BE4958" s="33">
        <v>22.17</v>
      </c>
      <c r="BF4958" s="35" t="s">
        <v>8088</v>
      </c>
      <c r="BH4958" s="33">
        <v>57.644297999999992</v>
      </c>
      <c r="BI4958" s="35" t="s">
        <v>8088</v>
      </c>
      <c r="BK4958" s="33">
        <v>57.644297999999992</v>
      </c>
      <c r="BL4958" s="35" t="s">
        <v>8088</v>
      </c>
      <c r="BN4958" s="33">
        <f>_xlfn.XLOOKUP(E4958,'[2]Charge Level Data'!$E:$E,'[2]Charge Level Data'!$BN:$BN,"N/A")</f>
        <v>57.644297999999992</v>
      </c>
      <c r="BO4958" s="35" t="s">
        <v>8088</v>
      </c>
      <c r="BQ4958" s="33">
        <v>148.23000000000002</v>
      </c>
      <c r="BR4958" s="35" t="s">
        <v>8088</v>
      </c>
    </row>
    <row r="4959" spans="1:70" x14ac:dyDescent="0.3">
      <c r="A4959">
        <v>10217139</v>
      </c>
      <c r="B4959" t="s">
        <v>1619</v>
      </c>
      <c r="C4959" s="33">
        <v>240</v>
      </c>
      <c r="D4959">
        <v>300</v>
      </c>
      <c r="E4959">
        <v>86147</v>
      </c>
      <c r="H4959" s="33">
        <f t="shared" si="234"/>
        <v>96</v>
      </c>
      <c r="I4959" s="34">
        <f t="shared" si="232"/>
        <v>0</v>
      </c>
      <c r="J4959" s="34">
        <f t="shared" si="233"/>
        <v>183.87</v>
      </c>
      <c r="L4959" s="33">
        <v>155.33595829999999</v>
      </c>
      <c r="M4959" s="35" t="s">
        <v>8088</v>
      </c>
      <c r="O4959" s="33">
        <v>136.23942355</v>
      </c>
      <c r="P4959" s="35" t="s">
        <v>8088</v>
      </c>
      <c r="R4959" s="33">
        <v>124.220432</v>
      </c>
      <c r="S4959" s="35" t="s">
        <v>8088</v>
      </c>
      <c r="U4959" s="33">
        <v>0</v>
      </c>
      <c r="V4959" s="35" t="s">
        <v>8088</v>
      </c>
      <c r="X4959" s="33">
        <v>103</v>
      </c>
      <c r="Y4959" s="35" t="s">
        <v>8088</v>
      </c>
      <c r="AA4959" s="33">
        <v>158.89999999999998</v>
      </c>
      <c r="AB4959" s="35" t="s">
        <v>8088</v>
      </c>
      <c r="AD4959" s="33">
        <v>106.69</v>
      </c>
      <c r="AE4959" s="35" t="s">
        <v>8088</v>
      </c>
      <c r="AG4959" s="33">
        <v>25.45</v>
      </c>
      <c r="AH4959" s="35" t="s">
        <v>8088</v>
      </c>
      <c r="AJ4959" s="33">
        <v>25.45</v>
      </c>
      <c r="AK4959" s="35" t="s">
        <v>8088</v>
      </c>
      <c r="AM4959" s="33">
        <v>25.45</v>
      </c>
      <c r="AN4959" s="35" t="s">
        <v>8088</v>
      </c>
      <c r="AP4959" s="33">
        <v>25.45</v>
      </c>
      <c r="AQ4959" s="35" t="s">
        <v>8088</v>
      </c>
      <c r="AS4959" s="33">
        <v>25.45</v>
      </c>
      <c r="AT4959" s="35" t="s">
        <v>8088</v>
      </c>
      <c r="AV4959" s="33">
        <v>25.45</v>
      </c>
      <c r="AW4959" s="35" t="s">
        <v>8088</v>
      </c>
      <c r="AY4959" s="33">
        <v>25.45</v>
      </c>
      <c r="AZ4959" s="35" t="s">
        <v>8088</v>
      </c>
      <c r="BB4959" s="33">
        <v>22.91</v>
      </c>
      <c r="BC4959" s="35" t="s">
        <v>8088</v>
      </c>
      <c r="BE4959" s="33">
        <v>22.91</v>
      </c>
      <c r="BF4959" s="35" t="s">
        <v>8088</v>
      </c>
      <c r="BH4959" s="33">
        <v>38.344394999999999</v>
      </c>
      <c r="BI4959" s="35" t="s">
        <v>8088</v>
      </c>
      <c r="BK4959" s="33">
        <v>38.344394999999999</v>
      </c>
      <c r="BL4959" s="35" t="s">
        <v>8088</v>
      </c>
      <c r="BN4959" s="33">
        <f>_xlfn.XLOOKUP(E4959,'[2]Charge Level Data'!$E:$E,'[2]Charge Level Data'!$BN:$BN,"N/A")</f>
        <v>38.344394999999999</v>
      </c>
      <c r="BO4959" s="35" t="s">
        <v>8088</v>
      </c>
      <c r="BQ4959" s="33">
        <v>183.87</v>
      </c>
      <c r="BR4959" s="35" t="s">
        <v>8088</v>
      </c>
    </row>
    <row r="4960" spans="1:70" x14ac:dyDescent="0.3">
      <c r="A4960">
        <v>10217140</v>
      </c>
      <c r="B4960" t="s">
        <v>1620</v>
      </c>
      <c r="C4960" s="33">
        <v>240</v>
      </c>
      <c r="D4960">
        <v>300</v>
      </c>
      <c r="E4960">
        <v>86147</v>
      </c>
      <c r="H4960" s="33">
        <f t="shared" si="234"/>
        <v>96</v>
      </c>
      <c r="I4960" s="34">
        <f t="shared" si="232"/>
        <v>0</v>
      </c>
      <c r="J4960" s="34">
        <f t="shared" si="233"/>
        <v>183.87</v>
      </c>
      <c r="L4960" s="33">
        <v>155.33595829999999</v>
      </c>
      <c r="M4960" s="35" t="s">
        <v>8088</v>
      </c>
      <c r="O4960" s="33">
        <v>136.23942355</v>
      </c>
      <c r="P4960" s="35" t="s">
        <v>8088</v>
      </c>
      <c r="R4960" s="33">
        <v>124.220432</v>
      </c>
      <c r="S4960" s="35" t="s">
        <v>8088</v>
      </c>
      <c r="U4960" s="33">
        <v>0</v>
      </c>
      <c r="V4960" s="35" t="s">
        <v>8088</v>
      </c>
      <c r="X4960" s="33">
        <v>103</v>
      </c>
      <c r="Y4960" s="35" t="s">
        <v>8088</v>
      </c>
      <c r="AA4960" s="33">
        <v>158.89999999999998</v>
      </c>
      <c r="AB4960" s="35" t="s">
        <v>8088</v>
      </c>
      <c r="AD4960" s="33">
        <v>106.69</v>
      </c>
      <c r="AE4960" s="35" t="s">
        <v>8088</v>
      </c>
      <c r="AG4960" s="33">
        <v>25.45</v>
      </c>
      <c r="AH4960" s="35" t="s">
        <v>8088</v>
      </c>
      <c r="AJ4960" s="33">
        <v>25.45</v>
      </c>
      <c r="AK4960" s="35" t="s">
        <v>8088</v>
      </c>
      <c r="AM4960" s="33">
        <v>25.45</v>
      </c>
      <c r="AN4960" s="35" t="s">
        <v>8088</v>
      </c>
      <c r="AP4960" s="33">
        <v>25.45</v>
      </c>
      <c r="AQ4960" s="35" t="s">
        <v>8088</v>
      </c>
      <c r="AS4960" s="33">
        <v>25.45</v>
      </c>
      <c r="AT4960" s="35" t="s">
        <v>8088</v>
      </c>
      <c r="AV4960" s="33">
        <v>25.45</v>
      </c>
      <c r="AW4960" s="35" t="s">
        <v>8088</v>
      </c>
      <c r="AY4960" s="33">
        <v>25.45</v>
      </c>
      <c r="AZ4960" s="35" t="s">
        <v>8088</v>
      </c>
      <c r="BB4960" s="33">
        <v>22.91</v>
      </c>
      <c r="BC4960" s="35" t="s">
        <v>8088</v>
      </c>
      <c r="BE4960" s="33">
        <v>22.91</v>
      </c>
      <c r="BF4960" s="35" t="s">
        <v>8088</v>
      </c>
      <c r="BH4960" s="33">
        <v>38.344394999999999</v>
      </c>
      <c r="BI4960" s="35" t="s">
        <v>8088</v>
      </c>
      <c r="BK4960" s="33">
        <v>38.344394999999999</v>
      </c>
      <c r="BL4960" s="35" t="s">
        <v>8088</v>
      </c>
      <c r="BN4960" s="33">
        <f>_xlfn.XLOOKUP(E4960,'[2]Charge Level Data'!$E:$E,'[2]Charge Level Data'!$BN:$BN,"N/A")</f>
        <v>38.344394999999999</v>
      </c>
      <c r="BO4960" s="35" t="s">
        <v>8088</v>
      </c>
      <c r="BQ4960" s="33">
        <v>183.87</v>
      </c>
      <c r="BR4960" s="35" t="s">
        <v>8088</v>
      </c>
    </row>
    <row r="4961" spans="1:70" x14ac:dyDescent="0.3">
      <c r="A4961">
        <v>10217141</v>
      </c>
      <c r="B4961" t="s">
        <v>1621</v>
      </c>
      <c r="C4961" s="33">
        <v>240</v>
      </c>
      <c r="D4961">
        <v>300</v>
      </c>
      <c r="E4961">
        <v>86147</v>
      </c>
      <c r="H4961" s="33">
        <f t="shared" si="234"/>
        <v>96</v>
      </c>
      <c r="I4961" s="34">
        <f t="shared" si="232"/>
        <v>0</v>
      </c>
      <c r="J4961" s="34">
        <f t="shared" si="233"/>
        <v>183.87</v>
      </c>
      <c r="L4961" s="33">
        <v>155.33595829999999</v>
      </c>
      <c r="M4961" s="35" t="s">
        <v>8088</v>
      </c>
      <c r="O4961" s="33">
        <v>136.23942355</v>
      </c>
      <c r="P4961" s="35" t="s">
        <v>8088</v>
      </c>
      <c r="R4961" s="33">
        <v>124.220432</v>
      </c>
      <c r="S4961" s="35" t="s">
        <v>8088</v>
      </c>
      <c r="U4961" s="33">
        <v>0</v>
      </c>
      <c r="V4961" s="35" t="s">
        <v>8088</v>
      </c>
      <c r="X4961" s="33">
        <v>103</v>
      </c>
      <c r="Y4961" s="35" t="s">
        <v>8088</v>
      </c>
      <c r="AA4961" s="33">
        <v>158.89999999999998</v>
      </c>
      <c r="AB4961" s="35" t="s">
        <v>8088</v>
      </c>
      <c r="AD4961" s="33">
        <v>106.69</v>
      </c>
      <c r="AE4961" s="35" t="s">
        <v>8088</v>
      </c>
      <c r="AG4961" s="33">
        <v>25.45</v>
      </c>
      <c r="AH4961" s="35" t="s">
        <v>8088</v>
      </c>
      <c r="AJ4961" s="33">
        <v>25.45</v>
      </c>
      <c r="AK4961" s="35" t="s">
        <v>8088</v>
      </c>
      <c r="AM4961" s="33">
        <v>25.45</v>
      </c>
      <c r="AN4961" s="35" t="s">
        <v>8088</v>
      </c>
      <c r="AP4961" s="33">
        <v>25.45</v>
      </c>
      <c r="AQ4961" s="35" t="s">
        <v>8088</v>
      </c>
      <c r="AS4961" s="33">
        <v>25.45</v>
      </c>
      <c r="AT4961" s="35" t="s">
        <v>8088</v>
      </c>
      <c r="AV4961" s="33">
        <v>25.45</v>
      </c>
      <c r="AW4961" s="35" t="s">
        <v>8088</v>
      </c>
      <c r="AY4961" s="33">
        <v>25.45</v>
      </c>
      <c r="AZ4961" s="35" t="s">
        <v>8088</v>
      </c>
      <c r="BB4961" s="33">
        <v>22.91</v>
      </c>
      <c r="BC4961" s="35" t="s">
        <v>8088</v>
      </c>
      <c r="BE4961" s="33">
        <v>22.91</v>
      </c>
      <c r="BF4961" s="35" t="s">
        <v>8088</v>
      </c>
      <c r="BH4961" s="33">
        <v>38.344394999999999</v>
      </c>
      <c r="BI4961" s="35" t="s">
        <v>8088</v>
      </c>
      <c r="BK4961" s="33">
        <v>38.344394999999999</v>
      </c>
      <c r="BL4961" s="35" t="s">
        <v>8088</v>
      </c>
      <c r="BN4961" s="33">
        <f>_xlfn.XLOOKUP(E4961,'[2]Charge Level Data'!$E:$E,'[2]Charge Level Data'!$BN:$BN,"N/A")</f>
        <v>38.344394999999999</v>
      </c>
      <c r="BO4961" s="35" t="s">
        <v>8088</v>
      </c>
      <c r="BQ4961" s="33">
        <v>183.87</v>
      </c>
      <c r="BR4961" s="35" t="s">
        <v>8088</v>
      </c>
    </row>
    <row r="4962" spans="1:70" x14ac:dyDescent="0.3">
      <c r="A4962">
        <v>9100595</v>
      </c>
      <c r="B4962" t="s">
        <v>1948</v>
      </c>
      <c r="C4962" s="33">
        <v>240</v>
      </c>
      <c r="D4962">
        <v>300</v>
      </c>
      <c r="E4962">
        <v>86812</v>
      </c>
      <c r="H4962" s="33">
        <f t="shared" si="234"/>
        <v>96</v>
      </c>
      <c r="I4962" s="34">
        <f t="shared" si="232"/>
        <v>0</v>
      </c>
      <c r="J4962" s="34">
        <f t="shared" si="233"/>
        <v>183.87</v>
      </c>
      <c r="L4962" s="33">
        <v>157.53324494</v>
      </c>
      <c r="M4962" s="35" t="s">
        <v>8088</v>
      </c>
      <c r="O4962" s="33">
        <v>138.16658239</v>
      </c>
      <c r="P4962" s="35" t="s">
        <v>8088</v>
      </c>
      <c r="R4962" s="33">
        <v>125.97757759999999</v>
      </c>
      <c r="S4962" s="35" t="s">
        <v>8088</v>
      </c>
      <c r="U4962" s="33">
        <v>0</v>
      </c>
      <c r="V4962" s="35" t="s">
        <v>8088</v>
      </c>
      <c r="X4962" s="33">
        <v>92.13</v>
      </c>
      <c r="Y4962" s="35" t="s">
        <v>8088</v>
      </c>
      <c r="AA4962" s="33">
        <v>158.89999999999998</v>
      </c>
      <c r="AB4962" s="35" t="s">
        <v>8088</v>
      </c>
      <c r="AD4962" s="33">
        <v>106.69</v>
      </c>
      <c r="AE4962" s="35" t="s">
        <v>8088</v>
      </c>
      <c r="AG4962" s="33">
        <v>25.81</v>
      </c>
      <c r="AH4962" s="35" t="s">
        <v>8088</v>
      </c>
      <c r="AJ4962" s="33">
        <v>25.81</v>
      </c>
      <c r="AK4962" s="35" t="s">
        <v>8088</v>
      </c>
      <c r="AM4962" s="33">
        <v>25.81</v>
      </c>
      <c r="AN4962" s="35" t="s">
        <v>8088</v>
      </c>
      <c r="AP4962" s="33">
        <v>25.81</v>
      </c>
      <c r="AQ4962" s="35" t="s">
        <v>8088</v>
      </c>
      <c r="AS4962" s="33">
        <v>25.81</v>
      </c>
      <c r="AT4962" s="35" t="s">
        <v>8088</v>
      </c>
      <c r="AV4962" s="33">
        <v>25.81</v>
      </c>
      <c r="AW4962" s="35" t="s">
        <v>8088</v>
      </c>
      <c r="AY4962" s="33">
        <v>25.81</v>
      </c>
      <c r="AZ4962" s="35" t="s">
        <v>8088</v>
      </c>
      <c r="BB4962" s="33">
        <v>23.23</v>
      </c>
      <c r="BC4962" s="35" t="s">
        <v>8088</v>
      </c>
      <c r="BE4962" s="33">
        <v>23.23</v>
      </c>
      <c r="BF4962" s="35" t="s">
        <v>8088</v>
      </c>
      <c r="BH4962" s="33">
        <v>6.5293529999999995</v>
      </c>
      <c r="BI4962" s="35" t="s">
        <v>8088</v>
      </c>
      <c r="BK4962" s="33">
        <v>6.5293529999999995</v>
      </c>
      <c r="BL4962" s="35" t="s">
        <v>8088</v>
      </c>
      <c r="BN4962" s="33">
        <f>_xlfn.XLOOKUP(E4962,'[2]Charge Level Data'!$E:$E,'[2]Charge Level Data'!$BN:$BN,"N/A")</f>
        <v>6.5293529999999995</v>
      </c>
      <c r="BO4962" s="35" t="s">
        <v>8088</v>
      </c>
      <c r="BQ4962" s="33">
        <v>183.87</v>
      </c>
      <c r="BR4962" s="35" t="s">
        <v>8088</v>
      </c>
    </row>
    <row r="4963" spans="1:70" x14ac:dyDescent="0.3">
      <c r="A4963">
        <v>13027590</v>
      </c>
      <c r="B4963" t="s">
        <v>5222</v>
      </c>
      <c r="C4963" s="33">
        <v>240</v>
      </c>
      <c r="D4963">
        <v>272</v>
      </c>
      <c r="E4963">
        <v>0</v>
      </c>
      <c r="H4963" s="33">
        <f t="shared" si="234"/>
        <v>96</v>
      </c>
      <c r="I4963" s="34">
        <f t="shared" si="232"/>
        <v>0</v>
      </c>
      <c r="J4963" s="34">
        <f t="shared" si="233"/>
        <v>0</v>
      </c>
      <c r="L4963" s="33" t="s">
        <v>8089</v>
      </c>
      <c r="M4963" s="35" t="s">
        <v>8088</v>
      </c>
      <c r="O4963" s="33" t="s">
        <v>8089</v>
      </c>
      <c r="P4963" s="35" t="s">
        <v>8088</v>
      </c>
      <c r="R4963" s="33" t="s">
        <v>8089</v>
      </c>
      <c r="S4963" s="35" t="s">
        <v>8088</v>
      </c>
      <c r="U4963" s="33" t="s">
        <v>8089</v>
      </c>
      <c r="V4963" s="35" t="s">
        <v>8088</v>
      </c>
      <c r="X4963" s="33" t="s">
        <v>8089</v>
      </c>
      <c r="Y4963" s="35" t="s">
        <v>8088</v>
      </c>
      <c r="AA4963" s="33" t="s">
        <v>8089</v>
      </c>
      <c r="AB4963" s="35" t="s">
        <v>8088</v>
      </c>
      <c r="AD4963" s="33" t="s">
        <v>8089</v>
      </c>
      <c r="AE4963" s="35" t="s">
        <v>8088</v>
      </c>
      <c r="AG4963" s="33" t="s">
        <v>8089</v>
      </c>
      <c r="AH4963" s="35" t="s">
        <v>8088</v>
      </c>
      <c r="AJ4963" s="33" t="s">
        <v>8089</v>
      </c>
      <c r="AK4963" s="35" t="s">
        <v>8088</v>
      </c>
      <c r="AM4963" s="33" t="s">
        <v>8089</v>
      </c>
      <c r="AN4963" s="35" t="s">
        <v>8088</v>
      </c>
      <c r="AP4963" s="33" t="s">
        <v>8089</v>
      </c>
      <c r="AQ4963" s="35" t="s">
        <v>8088</v>
      </c>
      <c r="AS4963" s="33" t="s">
        <v>8089</v>
      </c>
      <c r="AT4963" s="35" t="s">
        <v>8088</v>
      </c>
      <c r="AV4963" s="33" t="s">
        <v>8089</v>
      </c>
      <c r="AW4963" s="35" t="s">
        <v>8088</v>
      </c>
      <c r="AY4963" s="33" t="s">
        <v>8089</v>
      </c>
      <c r="AZ4963" s="35" t="s">
        <v>8088</v>
      </c>
      <c r="BB4963" s="33" t="s">
        <v>8089</v>
      </c>
      <c r="BC4963" s="35" t="s">
        <v>8088</v>
      </c>
      <c r="BE4963" s="33" t="s">
        <v>8089</v>
      </c>
      <c r="BF4963" s="35" t="s">
        <v>8088</v>
      </c>
      <c r="BH4963" s="33" t="s">
        <v>8089</v>
      </c>
      <c r="BI4963" s="35" t="s">
        <v>8088</v>
      </c>
      <c r="BK4963" s="33" t="s">
        <v>8089</v>
      </c>
      <c r="BL4963" s="35" t="s">
        <v>8088</v>
      </c>
      <c r="BN4963" s="33" t="str">
        <f>_xlfn.XLOOKUP(E4963,'[2]Charge Level Data'!$E:$E,'[2]Charge Level Data'!$BN:$BN,"N/A")</f>
        <v>N/A</v>
      </c>
      <c r="BO4963" s="35" t="s">
        <v>8088</v>
      </c>
      <c r="BQ4963" s="33" t="s">
        <v>8089</v>
      </c>
      <c r="BR4963" s="35" t="s">
        <v>8088</v>
      </c>
    </row>
    <row r="4964" spans="1:70" x14ac:dyDescent="0.3">
      <c r="A4964">
        <v>13027468</v>
      </c>
      <c r="B4964" t="s">
        <v>5606</v>
      </c>
      <c r="C4964" s="33">
        <v>240</v>
      </c>
      <c r="D4964">
        <v>272</v>
      </c>
      <c r="E4964">
        <v>0</v>
      </c>
      <c r="H4964" s="33">
        <f t="shared" si="234"/>
        <v>96</v>
      </c>
      <c r="I4964" s="34">
        <f t="shared" si="232"/>
        <v>0</v>
      </c>
      <c r="J4964" s="34">
        <f t="shared" si="233"/>
        <v>0</v>
      </c>
      <c r="L4964" s="33" t="s">
        <v>8089</v>
      </c>
      <c r="M4964" s="35" t="s">
        <v>8088</v>
      </c>
      <c r="O4964" s="33" t="s">
        <v>8089</v>
      </c>
      <c r="P4964" s="35" t="s">
        <v>8088</v>
      </c>
      <c r="R4964" s="33" t="s">
        <v>8089</v>
      </c>
      <c r="S4964" s="35" t="s">
        <v>8088</v>
      </c>
      <c r="U4964" s="33" t="s">
        <v>8089</v>
      </c>
      <c r="V4964" s="35" t="s">
        <v>8088</v>
      </c>
      <c r="X4964" s="33" t="s">
        <v>8089</v>
      </c>
      <c r="Y4964" s="35" t="s">
        <v>8088</v>
      </c>
      <c r="AA4964" s="33" t="s">
        <v>8089</v>
      </c>
      <c r="AB4964" s="35" t="s">
        <v>8088</v>
      </c>
      <c r="AD4964" s="33" t="s">
        <v>8089</v>
      </c>
      <c r="AE4964" s="35" t="s">
        <v>8088</v>
      </c>
      <c r="AG4964" s="33" t="s">
        <v>8089</v>
      </c>
      <c r="AH4964" s="35" t="s">
        <v>8088</v>
      </c>
      <c r="AJ4964" s="33" t="s">
        <v>8089</v>
      </c>
      <c r="AK4964" s="35" t="s">
        <v>8088</v>
      </c>
      <c r="AM4964" s="33" t="s">
        <v>8089</v>
      </c>
      <c r="AN4964" s="35" t="s">
        <v>8088</v>
      </c>
      <c r="AP4964" s="33" t="s">
        <v>8089</v>
      </c>
      <c r="AQ4964" s="35" t="s">
        <v>8088</v>
      </c>
      <c r="AS4964" s="33" t="s">
        <v>8089</v>
      </c>
      <c r="AT4964" s="35" t="s">
        <v>8088</v>
      </c>
      <c r="AV4964" s="33" t="s">
        <v>8089</v>
      </c>
      <c r="AW4964" s="35" t="s">
        <v>8088</v>
      </c>
      <c r="AY4964" s="33" t="s">
        <v>8089</v>
      </c>
      <c r="AZ4964" s="35" t="s">
        <v>8088</v>
      </c>
      <c r="BB4964" s="33" t="s">
        <v>8089</v>
      </c>
      <c r="BC4964" s="35" t="s">
        <v>8088</v>
      </c>
      <c r="BE4964" s="33" t="s">
        <v>8089</v>
      </c>
      <c r="BF4964" s="35" t="s">
        <v>8088</v>
      </c>
      <c r="BH4964" s="33" t="s">
        <v>8089</v>
      </c>
      <c r="BI4964" s="35" t="s">
        <v>8088</v>
      </c>
      <c r="BK4964" s="33" t="s">
        <v>8089</v>
      </c>
      <c r="BL4964" s="35" t="s">
        <v>8088</v>
      </c>
      <c r="BN4964" s="33" t="str">
        <f>_xlfn.XLOOKUP(E4964,'[2]Charge Level Data'!$E:$E,'[2]Charge Level Data'!$BN:$BN,"N/A")</f>
        <v>N/A</v>
      </c>
      <c r="BO4964" s="35" t="s">
        <v>8088</v>
      </c>
      <c r="BQ4964" s="33" t="s">
        <v>8089</v>
      </c>
      <c r="BR4964" s="35" t="s">
        <v>8088</v>
      </c>
    </row>
    <row r="4965" spans="1:70" x14ac:dyDescent="0.3">
      <c r="A4965">
        <v>13024578</v>
      </c>
      <c r="B4965" t="s">
        <v>5697</v>
      </c>
      <c r="C4965" s="33">
        <v>240</v>
      </c>
      <c r="D4965">
        <v>272</v>
      </c>
      <c r="E4965">
        <v>0</v>
      </c>
      <c r="H4965" s="33">
        <f t="shared" si="234"/>
        <v>96</v>
      </c>
      <c r="I4965" s="34">
        <f t="shared" si="232"/>
        <v>0</v>
      </c>
      <c r="J4965" s="34">
        <f t="shared" si="233"/>
        <v>0</v>
      </c>
      <c r="L4965" s="33" t="s">
        <v>8089</v>
      </c>
      <c r="M4965" s="35" t="s">
        <v>8088</v>
      </c>
      <c r="O4965" s="33" t="s">
        <v>8089</v>
      </c>
      <c r="P4965" s="35" t="s">
        <v>8088</v>
      </c>
      <c r="R4965" s="33" t="s">
        <v>8089</v>
      </c>
      <c r="S4965" s="35" t="s">
        <v>8088</v>
      </c>
      <c r="U4965" s="33" t="s">
        <v>8089</v>
      </c>
      <c r="V4965" s="35" t="s">
        <v>8088</v>
      </c>
      <c r="X4965" s="33" t="s">
        <v>8089</v>
      </c>
      <c r="Y4965" s="35" t="s">
        <v>8088</v>
      </c>
      <c r="AA4965" s="33" t="s">
        <v>8089</v>
      </c>
      <c r="AB4965" s="35" t="s">
        <v>8088</v>
      </c>
      <c r="AD4965" s="33" t="s">
        <v>8089</v>
      </c>
      <c r="AE4965" s="35" t="s">
        <v>8088</v>
      </c>
      <c r="AG4965" s="33" t="s">
        <v>8089</v>
      </c>
      <c r="AH4965" s="35" t="s">
        <v>8088</v>
      </c>
      <c r="AJ4965" s="33" t="s">
        <v>8089</v>
      </c>
      <c r="AK4965" s="35" t="s">
        <v>8088</v>
      </c>
      <c r="AM4965" s="33" t="s">
        <v>8089</v>
      </c>
      <c r="AN4965" s="35" t="s">
        <v>8088</v>
      </c>
      <c r="AP4965" s="33" t="s">
        <v>8089</v>
      </c>
      <c r="AQ4965" s="35" t="s">
        <v>8088</v>
      </c>
      <c r="AS4965" s="33" t="s">
        <v>8089</v>
      </c>
      <c r="AT4965" s="35" t="s">
        <v>8088</v>
      </c>
      <c r="AV4965" s="33" t="s">
        <v>8089</v>
      </c>
      <c r="AW4965" s="35" t="s">
        <v>8088</v>
      </c>
      <c r="AY4965" s="33" t="s">
        <v>8089</v>
      </c>
      <c r="AZ4965" s="35" t="s">
        <v>8088</v>
      </c>
      <c r="BB4965" s="33" t="s">
        <v>8089</v>
      </c>
      <c r="BC4965" s="35" t="s">
        <v>8088</v>
      </c>
      <c r="BE4965" s="33" t="s">
        <v>8089</v>
      </c>
      <c r="BF4965" s="35" t="s">
        <v>8088</v>
      </c>
      <c r="BH4965" s="33" t="s">
        <v>8089</v>
      </c>
      <c r="BI4965" s="35" t="s">
        <v>8088</v>
      </c>
      <c r="BK4965" s="33" t="s">
        <v>8089</v>
      </c>
      <c r="BL4965" s="35" t="s">
        <v>8088</v>
      </c>
      <c r="BN4965" s="33" t="str">
        <f>_xlfn.XLOOKUP(E4965,'[2]Charge Level Data'!$E:$E,'[2]Charge Level Data'!$BN:$BN,"N/A")</f>
        <v>N/A</v>
      </c>
      <c r="BO4965" s="35" t="s">
        <v>8088</v>
      </c>
      <c r="BQ4965" s="33" t="s">
        <v>8089</v>
      </c>
      <c r="BR4965" s="35" t="s">
        <v>8088</v>
      </c>
    </row>
    <row r="4966" spans="1:70" x14ac:dyDescent="0.3">
      <c r="A4966">
        <v>13463087</v>
      </c>
      <c r="B4966" t="s">
        <v>5903</v>
      </c>
      <c r="C4966" s="33">
        <v>240</v>
      </c>
      <c r="D4966">
        <v>272</v>
      </c>
      <c r="E4966">
        <v>0</v>
      </c>
      <c r="H4966" s="33">
        <f t="shared" si="234"/>
        <v>96</v>
      </c>
      <c r="I4966" s="34">
        <f t="shared" si="232"/>
        <v>0</v>
      </c>
      <c r="J4966" s="34">
        <f t="shared" si="233"/>
        <v>0</v>
      </c>
      <c r="L4966" s="33" t="s">
        <v>8089</v>
      </c>
      <c r="M4966" s="35" t="s">
        <v>8088</v>
      </c>
      <c r="O4966" s="33" t="s">
        <v>8089</v>
      </c>
      <c r="P4966" s="35" t="s">
        <v>8088</v>
      </c>
      <c r="R4966" s="33" t="s">
        <v>8089</v>
      </c>
      <c r="S4966" s="35" t="s">
        <v>8088</v>
      </c>
      <c r="U4966" s="33" t="s">
        <v>8089</v>
      </c>
      <c r="V4966" s="35" t="s">
        <v>8088</v>
      </c>
      <c r="X4966" s="33" t="s">
        <v>8089</v>
      </c>
      <c r="Y4966" s="35" t="s">
        <v>8088</v>
      </c>
      <c r="AA4966" s="33" t="s">
        <v>8089</v>
      </c>
      <c r="AB4966" s="35" t="s">
        <v>8088</v>
      </c>
      <c r="AD4966" s="33" t="s">
        <v>8089</v>
      </c>
      <c r="AE4966" s="35" t="s">
        <v>8088</v>
      </c>
      <c r="AG4966" s="33" t="s">
        <v>8089</v>
      </c>
      <c r="AH4966" s="35" t="s">
        <v>8088</v>
      </c>
      <c r="AJ4966" s="33" t="s">
        <v>8089</v>
      </c>
      <c r="AK4966" s="35" t="s">
        <v>8088</v>
      </c>
      <c r="AM4966" s="33" t="s">
        <v>8089</v>
      </c>
      <c r="AN4966" s="35" t="s">
        <v>8088</v>
      </c>
      <c r="AP4966" s="33" t="s">
        <v>8089</v>
      </c>
      <c r="AQ4966" s="35" t="s">
        <v>8088</v>
      </c>
      <c r="AS4966" s="33" t="s">
        <v>8089</v>
      </c>
      <c r="AT4966" s="35" t="s">
        <v>8088</v>
      </c>
      <c r="AV4966" s="33" t="s">
        <v>8089</v>
      </c>
      <c r="AW4966" s="35" t="s">
        <v>8088</v>
      </c>
      <c r="AY4966" s="33" t="s">
        <v>8089</v>
      </c>
      <c r="AZ4966" s="35" t="s">
        <v>8088</v>
      </c>
      <c r="BB4966" s="33" t="s">
        <v>8089</v>
      </c>
      <c r="BC4966" s="35" t="s">
        <v>8088</v>
      </c>
      <c r="BE4966" s="33" t="s">
        <v>8089</v>
      </c>
      <c r="BF4966" s="35" t="s">
        <v>8088</v>
      </c>
      <c r="BH4966" s="33" t="s">
        <v>8089</v>
      </c>
      <c r="BI4966" s="35" t="s">
        <v>8088</v>
      </c>
      <c r="BK4966" s="33" t="s">
        <v>8089</v>
      </c>
      <c r="BL4966" s="35" t="s">
        <v>8088</v>
      </c>
      <c r="BN4966" s="33" t="str">
        <f>_xlfn.XLOOKUP(E4966,'[2]Charge Level Data'!$E:$E,'[2]Charge Level Data'!$BN:$BN,"N/A")</f>
        <v>N/A</v>
      </c>
      <c r="BO4966" s="35" t="s">
        <v>8088</v>
      </c>
      <c r="BQ4966" s="33" t="s">
        <v>8089</v>
      </c>
      <c r="BR4966" s="35" t="s">
        <v>8088</v>
      </c>
    </row>
    <row r="4967" spans="1:70" x14ac:dyDescent="0.3">
      <c r="A4967">
        <v>13023707</v>
      </c>
      <c r="B4967" t="s">
        <v>6131</v>
      </c>
      <c r="C4967" s="33">
        <v>240</v>
      </c>
      <c r="D4967">
        <v>270</v>
      </c>
      <c r="E4967">
        <v>0</v>
      </c>
      <c r="H4967" s="33">
        <f t="shared" si="234"/>
        <v>96</v>
      </c>
      <c r="I4967" s="34">
        <f t="shared" si="232"/>
        <v>0</v>
      </c>
      <c r="J4967" s="34">
        <f t="shared" si="233"/>
        <v>0</v>
      </c>
      <c r="L4967" s="33" t="s">
        <v>8089</v>
      </c>
      <c r="M4967" s="35" t="s">
        <v>8088</v>
      </c>
      <c r="O4967" s="33" t="s">
        <v>8089</v>
      </c>
      <c r="P4967" s="35" t="s">
        <v>8088</v>
      </c>
      <c r="R4967" s="33" t="s">
        <v>8089</v>
      </c>
      <c r="S4967" s="35" t="s">
        <v>8088</v>
      </c>
      <c r="U4967" s="33" t="s">
        <v>8089</v>
      </c>
      <c r="V4967" s="35" t="s">
        <v>8088</v>
      </c>
      <c r="X4967" s="33" t="s">
        <v>8089</v>
      </c>
      <c r="Y4967" s="35" t="s">
        <v>8088</v>
      </c>
      <c r="AA4967" s="33" t="s">
        <v>8089</v>
      </c>
      <c r="AB4967" s="35" t="s">
        <v>8088</v>
      </c>
      <c r="AD4967" s="33" t="s">
        <v>8089</v>
      </c>
      <c r="AE4967" s="35" t="s">
        <v>8088</v>
      </c>
      <c r="AG4967" s="33" t="s">
        <v>8089</v>
      </c>
      <c r="AH4967" s="35" t="s">
        <v>8088</v>
      </c>
      <c r="AJ4967" s="33" t="s">
        <v>8089</v>
      </c>
      <c r="AK4967" s="35" t="s">
        <v>8088</v>
      </c>
      <c r="AM4967" s="33" t="s">
        <v>8089</v>
      </c>
      <c r="AN4967" s="35" t="s">
        <v>8088</v>
      </c>
      <c r="AP4967" s="33" t="s">
        <v>8089</v>
      </c>
      <c r="AQ4967" s="35" t="s">
        <v>8088</v>
      </c>
      <c r="AS4967" s="33" t="s">
        <v>8089</v>
      </c>
      <c r="AT4967" s="35" t="s">
        <v>8088</v>
      </c>
      <c r="AV4967" s="33" t="s">
        <v>8089</v>
      </c>
      <c r="AW4967" s="35" t="s">
        <v>8088</v>
      </c>
      <c r="AY4967" s="33" t="s">
        <v>8089</v>
      </c>
      <c r="AZ4967" s="35" t="s">
        <v>8088</v>
      </c>
      <c r="BB4967" s="33" t="s">
        <v>8089</v>
      </c>
      <c r="BC4967" s="35" t="s">
        <v>8088</v>
      </c>
      <c r="BE4967" s="33" t="s">
        <v>8089</v>
      </c>
      <c r="BF4967" s="35" t="s">
        <v>8088</v>
      </c>
      <c r="BH4967" s="33" t="s">
        <v>8089</v>
      </c>
      <c r="BI4967" s="35" t="s">
        <v>8088</v>
      </c>
      <c r="BK4967" s="33" t="s">
        <v>8089</v>
      </c>
      <c r="BL4967" s="35" t="s">
        <v>8088</v>
      </c>
      <c r="BN4967" s="33" t="str">
        <f>_xlfn.XLOOKUP(E4967,'[2]Charge Level Data'!$E:$E,'[2]Charge Level Data'!$BN:$BN,"N/A")</f>
        <v>N/A</v>
      </c>
      <c r="BO4967" s="35" t="s">
        <v>8088</v>
      </c>
      <c r="BQ4967" s="33" t="s">
        <v>8089</v>
      </c>
      <c r="BR4967" s="35" t="s">
        <v>8088</v>
      </c>
    </row>
    <row r="4968" spans="1:70" x14ac:dyDescent="0.3">
      <c r="A4968">
        <v>9631772</v>
      </c>
      <c r="B4968" t="s">
        <v>1217</v>
      </c>
      <c r="C4968" s="33">
        <v>239</v>
      </c>
      <c r="D4968">
        <v>761</v>
      </c>
      <c r="E4968">
        <v>11720</v>
      </c>
      <c r="H4968" s="33">
        <f t="shared" si="234"/>
        <v>95.600000000000009</v>
      </c>
      <c r="I4968" s="34">
        <f t="shared" si="232"/>
        <v>10.36</v>
      </c>
      <c r="J4968" s="34">
        <f t="shared" si="233"/>
        <v>221.11656969199598</v>
      </c>
      <c r="L4968" s="33">
        <v>212.65594027805597</v>
      </c>
      <c r="M4968" s="35" t="s">
        <v>8088</v>
      </c>
      <c r="O4968" s="33">
        <v>221.11656969199598</v>
      </c>
      <c r="P4968" s="35" t="s">
        <v>8088</v>
      </c>
      <c r="R4968" s="33">
        <v>197.66939352811195</v>
      </c>
      <c r="S4968" s="35" t="s">
        <v>8088</v>
      </c>
      <c r="U4968" s="33">
        <v>166.6</v>
      </c>
      <c r="V4968" s="35" t="s">
        <v>8088</v>
      </c>
      <c r="X4968" s="33">
        <v>130.9</v>
      </c>
      <c r="Y4968" s="35" t="s">
        <v>8088</v>
      </c>
      <c r="AA4968" s="33">
        <v>166.6</v>
      </c>
      <c r="AB4968" s="35" t="s">
        <v>8088</v>
      </c>
      <c r="AD4968" s="33">
        <v>111.86</v>
      </c>
      <c r="AE4968" s="35" t="s">
        <v>8088</v>
      </c>
      <c r="AG4968" s="33">
        <v>49.812360399999989</v>
      </c>
      <c r="AH4968" s="35" t="s">
        <v>8088</v>
      </c>
      <c r="AJ4968" s="33">
        <v>49.812360399999989</v>
      </c>
      <c r="AK4968" s="35" t="s">
        <v>8088</v>
      </c>
      <c r="AM4968" s="33">
        <v>49.812360399999989</v>
      </c>
      <c r="AN4968" s="35" t="s">
        <v>8088</v>
      </c>
      <c r="AP4968" s="33">
        <v>49.812360399999989</v>
      </c>
      <c r="AQ4968" s="35" t="s">
        <v>8088</v>
      </c>
      <c r="AS4968" s="33">
        <v>49.812360399999989</v>
      </c>
      <c r="AT4968" s="35" t="s">
        <v>8088</v>
      </c>
      <c r="AV4968" s="33">
        <v>49.812360399999989</v>
      </c>
      <c r="AW4968" s="35" t="s">
        <v>8088</v>
      </c>
      <c r="AY4968" s="33">
        <v>49.812360399999989</v>
      </c>
      <c r="AZ4968" s="35" t="s">
        <v>8088</v>
      </c>
      <c r="BB4968" s="33">
        <v>10.36</v>
      </c>
      <c r="BC4968" s="35" t="s">
        <v>8088</v>
      </c>
      <c r="BE4968" s="33">
        <v>10.36</v>
      </c>
      <c r="BF4968" s="35" t="s">
        <v>8088</v>
      </c>
      <c r="BH4968" s="33">
        <v>42.640538999999997</v>
      </c>
      <c r="BI4968" s="35" t="s">
        <v>8088</v>
      </c>
      <c r="BK4968" s="33">
        <v>42.640538999999997</v>
      </c>
      <c r="BL4968" s="35" t="s">
        <v>8088</v>
      </c>
      <c r="BN4968" s="33">
        <f>_xlfn.XLOOKUP(E4968,'[2]Charge Level Data'!$E:$E,'[2]Charge Level Data'!$BN:$BN,"N/A")</f>
        <v>42.640538999999997</v>
      </c>
      <c r="BO4968" s="35" t="s">
        <v>8088</v>
      </c>
      <c r="BQ4968" s="33">
        <v>192.78</v>
      </c>
      <c r="BR4968" s="35" t="s">
        <v>8088</v>
      </c>
    </row>
    <row r="4969" spans="1:70" x14ac:dyDescent="0.3">
      <c r="A4969">
        <v>8189654</v>
      </c>
      <c r="B4969" t="s">
        <v>2503</v>
      </c>
      <c r="C4969" s="33">
        <v>238</v>
      </c>
      <c r="D4969">
        <v>300</v>
      </c>
      <c r="E4969">
        <v>84255</v>
      </c>
      <c r="H4969" s="33">
        <f t="shared" si="234"/>
        <v>95.2</v>
      </c>
      <c r="I4969" s="34">
        <f t="shared" si="232"/>
        <v>0</v>
      </c>
      <c r="J4969" s="34">
        <f t="shared" si="233"/>
        <v>182.25</v>
      </c>
      <c r="L4969" s="33">
        <v>155.82424422</v>
      </c>
      <c r="M4969" s="35" t="s">
        <v>8088</v>
      </c>
      <c r="O4969" s="33">
        <v>136.66768107000001</v>
      </c>
      <c r="P4969" s="35" t="s">
        <v>8088</v>
      </c>
      <c r="R4969" s="33">
        <v>124.6109088</v>
      </c>
      <c r="S4969" s="35" t="s">
        <v>8088</v>
      </c>
      <c r="U4969" s="33">
        <v>0</v>
      </c>
      <c r="V4969" s="35" t="s">
        <v>8088</v>
      </c>
      <c r="X4969" s="33">
        <v>128.96</v>
      </c>
      <c r="Y4969" s="35" t="s">
        <v>8088</v>
      </c>
      <c r="AA4969" s="33">
        <v>157.5</v>
      </c>
      <c r="AB4969" s="35" t="s">
        <v>8088</v>
      </c>
      <c r="AD4969" s="33">
        <v>105.75</v>
      </c>
      <c r="AE4969" s="35" t="s">
        <v>8088</v>
      </c>
      <c r="AG4969" s="33">
        <v>25.53</v>
      </c>
      <c r="AH4969" s="35" t="s">
        <v>8088</v>
      </c>
      <c r="AJ4969" s="33">
        <v>25.53</v>
      </c>
      <c r="AK4969" s="35" t="s">
        <v>8088</v>
      </c>
      <c r="AM4969" s="33">
        <v>25.53</v>
      </c>
      <c r="AN4969" s="35" t="s">
        <v>8088</v>
      </c>
      <c r="AP4969" s="33">
        <v>25.53</v>
      </c>
      <c r="AQ4969" s="35" t="s">
        <v>8088</v>
      </c>
      <c r="AS4969" s="33">
        <v>25.53</v>
      </c>
      <c r="AT4969" s="35" t="s">
        <v>8088</v>
      </c>
      <c r="AV4969" s="33">
        <v>25.53</v>
      </c>
      <c r="AW4969" s="35" t="s">
        <v>8088</v>
      </c>
      <c r="AY4969" s="33">
        <v>25.53</v>
      </c>
      <c r="AZ4969" s="35" t="s">
        <v>8088</v>
      </c>
      <c r="BB4969" s="33">
        <v>22.98</v>
      </c>
      <c r="BC4969" s="35" t="s">
        <v>8088</v>
      </c>
      <c r="BE4969" s="33">
        <v>22.98</v>
      </c>
      <c r="BF4969" s="35" t="s">
        <v>8088</v>
      </c>
      <c r="BH4969" s="33">
        <v>15.232973999999999</v>
      </c>
      <c r="BI4969" s="35" t="s">
        <v>8088</v>
      </c>
      <c r="BK4969" s="33">
        <v>15.232973999999999</v>
      </c>
      <c r="BL4969" s="35" t="s">
        <v>8088</v>
      </c>
      <c r="BN4969" s="33">
        <f>_xlfn.XLOOKUP(E4969,'[2]Charge Level Data'!$E:$E,'[2]Charge Level Data'!$BN:$BN,"N/A")</f>
        <v>15.232973999999999</v>
      </c>
      <c r="BO4969" s="35" t="s">
        <v>8088</v>
      </c>
      <c r="BQ4969" s="33">
        <v>182.25</v>
      </c>
      <c r="BR4969" s="35" t="s">
        <v>8088</v>
      </c>
    </row>
    <row r="4970" spans="1:70" x14ac:dyDescent="0.3">
      <c r="A4970">
        <v>13028088</v>
      </c>
      <c r="B4970" t="s">
        <v>6616</v>
      </c>
      <c r="C4970" s="33">
        <v>237.24</v>
      </c>
      <c r="D4970">
        <v>250</v>
      </c>
      <c r="E4970">
        <v>0</v>
      </c>
      <c r="H4970" s="33">
        <f t="shared" si="234"/>
        <v>94.896000000000015</v>
      </c>
      <c r="I4970" s="34">
        <f t="shared" si="232"/>
        <v>0</v>
      </c>
      <c r="J4970" s="34">
        <f t="shared" si="233"/>
        <v>0</v>
      </c>
      <c r="L4970" s="33" t="s">
        <v>8089</v>
      </c>
      <c r="M4970" s="35" t="s">
        <v>8088</v>
      </c>
      <c r="O4970" s="33" t="s">
        <v>8089</v>
      </c>
      <c r="P4970" s="35" t="s">
        <v>8088</v>
      </c>
      <c r="R4970" s="33" t="s">
        <v>8089</v>
      </c>
      <c r="S4970" s="35" t="s">
        <v>8088</v>
      </c>
      <c r="U4970" s="33" t="s">
        <v>8089</v>
      </c>
      <c r="V4970" s="35" t="s">
        <v>8088</v>
      </c>
      <c r="X4970" s="33" t="s">
        <v>8089</v>
      </c>
      <c r="Y4970" s="35" t="s">
        <v>8088</v>
      </c>
      <c r="AA4970" s="33" t="s">
        <v>8089</v>
      </c>
      <c r="AB4970" s="35" t="s">
        <v>8088</v>
      </c>
      <c r="AD4970" s="33" t="s">
        <v>8089</v>
      </c>
      <c r="AE4970" s="35" t="s">
        <v>8088</v>
      </c>
      <c r="AG4970" s="33" t="s">
        <v>8089</v>
      </c>
      <c r="AH4970" s="35" t="s">
        <v>8088</v>
      </c>
      <c r="AJ4970" s="33" t="s">
        <v>8089</v>
      </c>
      <c r="AK4970" s="35" t="s">
        <v>8088</v>
      </c>
      <c r="AM4970" s="33" t="s">
        <v>8089</v>
      </c>
      <c r="AN4970" s="35" t="s">
        <v>8088</v>
      </c>
      <c r="AP4970" s="33" t="s">
        <v>8089</v>
      </c>
      <c r="AQ4970" s="35" t="s">
        <v>8088</v>
      </c>
      <c r="AS4970" s="33" t="s">
        <v>8089</v>
      </c>
      <c r="AT4970" s="35" t="s">
        <v>8088</v>
      </c>
      <c r="AV4970" s="33" t="s">
        <v>8089</v>
      </c>
      <c r="AW4970" s="35" t="s">
        <v>8088</v>
      </c>
      <c r="AY4970" s="33" t="s">
        <v>8089</v>
      </c>
      <c r="AZ4970" s="35" t="s">
        <v>8088</v>
      </c>
      <c r="BB4970" s="33" t="s">
        <v>8089</v>
      </c>
      <c r="BC4970" s="35" t="s">
        <v>8088</v>
      </c>
      <c r="BE4970" s="33" t="s">
        <v>8089</v>
      </c>
      <c r="BF4970" s="35" t="s">
        <v>8088</v>
      </c>
      <c r="BH4970" s="33" t="s">
        <v>8089</v>
      </c>
      <c r="BI4970" s="35" t="s">
        <v>8088</v>
      </c>
      <c r="BK4970" s="33" t="s">
        <v>8089</v>
      </c>
      <c r="BL4970" s="35" t="s">
        <v>8088</v>
      </c>
      <c r="BN4970" s="33" t="str">
        <f>_xlfn.XLOOKUP(E4970,'[2]Charge Level Data'!$E:$E,'[2]Charge Level Data'!$BN:$BN,"N/A")</f>
        <v>N/A</v>
      </c>
      <c r="BO4970" s="35" t="s">
        <v>8088</v>
      </c>
      <c r="BQ4970" s="33" t="s">
        <v>8089</v>
      </c>
      <c r="BR4970" s="35" t="s">
        <v>8088</v>
      </c>
    </row>
    <row r="4971" spans="1:70" x14ac:dyDescent="0.3">
      <c r="A4971">
        <v>8192679</v>
      </c>
      <c r="B4971" t="s">
        <v>1457</v>
      </c>
      <c r="C4971" s="33">
        <v>237</v>
      </c>
      <c r="D4971">
        <v>300</v>
      </c>
      <c r="E4971">
        <v>85301</v>
      </c>
      <c r="H4971" s="33">
        <f t="shared" si="234"/>
        <v>94.800000000000011</v>
      </c>
      <c r="I4971" s="34">
        <f t="shared" si="232"/>
        <v>0</v>
      </c>
      <c r="J4971" s="34">
        <f t="shared" si="233"/>
        <v>181.44</v>
      </c>
      <c r="L4971" s="33">
        <v>65.979634939999997</v>
      </c>
      <c r="M4971" s="35" t="s">
        <v>8088</v>
      </c>
      <c r="O4971" s="33">
        <v>57.868297390000002</v>
      </c>
      <c r="P4971" s="35" t="s">
        <v>8088</v>
      </c>
      <c r="R4971" s="33">
        <v>52.763177599999999</v>
      </c>
      <c r="S4971" s="35" t="s">
        <v>8088</v>
      </c>
      <c r="U4971" s="33">
        <v>0</v>
      </c>
      <c r="V4971" s="35" t="s">
        <v>8088</v>
      </c>
      <c r="X4971" s="33">
        <v>62.64</v>
      </c>
      <c r="Y4971" s="35" t="s">
        <v>8088</v>
      </c>
      <c r="AA4971" s="33">
        <v>156.79999999999998</v>
      </c>
      <c r="AB4971" s="35" t="s">
        <v>8088</v>
      </c>
      <c r="AD4971" s="33">
        <v>105.28</v>
      </c>
      <c r="AE4971" s="35" t="s">
        <v>8088</v>
      </c>
      <c r="AG4971" s="33">
        <v>10.81</v>
      </c>
      <c r="AH4971" s="35" t="s">
        <v>8088</v>
      </c>
      <c r="AJ4971" s="33">
        <v>10.81</v>
      </c>
      <c r="AK4971" s="35" t="s">
        <v>8088</v>
      </c>
      <c r="AM4971" s="33">
        <v>10.81</v>
      </c>
      <c r="AN4971" s="35" t="s">
        <v>8088</v>
      </c>
      <c r="AP4971" s="33">
        <v>10.81</v>
      </c>
      <c r="AQ4971" s="35" t="s">
        <v>8088</v>
      </c>
      <c r="AS4971" s="33">
        <v>10.81</v>
      </c>
      <c r="AT4971" s="35" t="s">
        <v>8088</v>
      </c>
      <c r="AV4971" s="33">
        <v>10.81</v>
      </c>
      <c r="AW4971" s="35" t="s">
        <v>8088</v>
      </c>
      <c r="AY4971" s="33">
        <v>10.81</v>
      </c>
      <c r="AZ4971" s="35" t="s">
        <v>8088</v>
      </c>
      <c r="BB4971" s="33">
        <v>9.73</v>
      </c>
      <c r="BC4971" s="35" t="s">
        <v>8088</v>
      </c>
      <c r="BE4971" s="33">
        <v>9.73</v>
      </c>
      <c r="BF4971" s="35" t="s">
        <v>8088</v>
      </c>
      <c r="BH4971" s="33">
        <v>8.3958180000000002</v>
      </c>
      <c r="BI4971" s="35" t="s">
        <v>8088</v>
      </c>
      <c r="BK4971" s="33">
        <v>8.3958180000000002</v>
      </c>
      <c r="BL4971" s="35" t="s">
        <v>8088</v>
      </c>
      <c r="BN4971" s="33">
        <f>_xlfn.XLOOKUP(E4971,'[2]Charge Level Data'!$E:$E,'[2]Charge Level Data'!$BN:$BN,"N/A")</f>
        <v>8.3958180000000002</v>
      </c>
      <c r="BO4971" s="35" t="s">
        <v>8088</v>
      </c>
      <c r="BQ4971" s="33">
        <v>181.44</v>
      </c>
      <c r="BR4971" s="35" t="s">
        <v>8088</v>
      </c>
    </row>
    <row r="4972" spans="1:70" x14ac:dyDescent="0.3">
      <c r="A4972">
        <v>12181314</v>
      </c>
      <c r="B4972" t="s">
        <v>2572</v>
      </c>
      <c r="C4972" s="33">
        <v>237</v>
      </c>
      <c r="D4972">
        <v>300</v>
      </c>
      <c r="E4972">
        <v>84402</v>
      </c>
      <c r="H4972" s="33">
        <f t="shared" si="234"/>
        <v>94.800000000000011</v>
      </c>
      <c r="I4972" s="34">
        <f t="shared" si="232"/>
        <v>0</v>
      </c>
      <c r="J4972" s="34">
        <f t="shared" si="233"/>
        <v>181.44</v>
      </c>
      <c r="L4972" s="33">
        <v>155.45802978</v>
      </c>
      <c r="M4972" s="35" t="s">
        <v>8088</v>
      </c>
      <c r="O4972" s="33">
        <v>136.34648793</v>
      </c>
      <c r="P4972" s="35" t="s">
        <v>8088</v>
      </c>
      <c r="R4972" s="33">
        <v>124.3180512</v>
      </c>
      <c r="S4972" s="35" t="s">
        <v>8088</v>
      </c>
      <c r="U4972" s="33">
        <v>0</v>
      </c>
      <c r="V4972" s="35" t="s">
        <v>8088</v>
      </c>
      <c r="X4972" s="33">
        <v>103.23</v>
      </c>
      <c r="Y4972" s="35" t="s">
        <v>8088</v>
      </c>
      <c r="AA4972" s="33">
        <v>156.79999999999998</v>
      </c>
      <c r="AB4972" s="35" t="s">
        <v>8088</v>
      </c>
      <c r="AD4972" s="33">
        <v>105.28</v>
      </c>
      <c r="AE4972" s="35" t="s">
        <v>8088</v>
      </c>
      <c r="AG4972" s="33">
        <v>25.47</v>
      </c>
      <c r="AH4972" s="35" t="s">
        <v>8088</v>
      </c>
      <c r="AJ4972" s="33">
        <v>25.47</v>
      </c>
      <c r="AK4972" s="35" t="s">
        <v>8088</v>
      </c>
      <c r="AM4972" s="33">
        <v>25.47</v>
      </c>
      <c r="AN4972" s="35" t="s">
        <v>8088</v>
      </c>
      <c r="AP4972" s="33">
        <v>25.47</v>
      </c>
      <c r="AQ4972" s="35" t="s">
        <v>8088</v>
      </c>
      <c r="AS4972" s="33">
        <v>25.47</v>
      </c>
      <c r="AT4972" s="35" t="s">
        <v>8088</v>
      </c>
      <c r="AV4972" s="33">
        <v>25.47</v>
      </c>
      <c r="AW4972" s="35" t="s">
        <v>8088</v>
      </c>
      <c r="AY4972" s="33">
        <v>25.47</v>
      </c>
      <c r="AZ4972" s="35" t="s">
        <v>8088</v>
      </c>
      <c r="BB4972" s="33">
        <v>22.92</v>
      </c>
      <c r="BC4972" s="35" t="s">
        <v>8088</v>
      </c>
      <c r="BE4972" s="33">
        <v>22.92</v>
      </c>
      <c r="BF4972" s="35" t="s">
        <v>8088</v>
      </c>
      <c r="BH4972" s="33">
        <v>22.181462999999997</v>
      </c>
      <c r="BI4972" s="35" t="s">
        <v>8088</v>
      </c>
      <c r="BK4972" s="33">
        <v>22.181462999999997</v>
      </c>
      <c r="BL4972" s="35" t="s">
        <v>8088</v>
      </c>
      <c r="BN4972" s="33">
        <f>_xlfn.XLOOKUP(E4972,'[2]Charge Level Data'!$E:$E,'[2]Charge Level Data'!$BN:$BN,"N/A")</f>
        <v>22.181462999999997</v>
      </c>
      <c r="BO4972" s="35" t="s">
        <v>8088</v>
      </c>
      <c r="BQ4972" s="33">
        <v>181.44</v>
      </c>
      <c r="BR4972" s="35" t="s">
        <v>8088</v>
      </c>
    </row>
    <row r="4973" spans="1:70" x14ac:dyDescent="0.3">
      <c r="A4973">
        <v>9111511</v>
      </c>
      <c r="B4973" t="s">
        <v>2575</v>
      </c>
      <c r="C4973" s="33">
        <v>237</v>
      </c>
      <c r="D4973">
        <v>300</v>
      </c>
      <c r="E4973">
        <v>84402</v>
      </c>
      <c r="H4973" s="33">
        <f t="shared" si="234"/>
        <v>94.800000000000011</v>
      </c>
      <c r="I4973" s="34">
        <f t="shared" si="232"/>
        <v>0</v>
      </c>
      <c r="J4973" s="34">
        <f t="shared" si="233"/>
        <v>181.44</v>
      </c>
      <c r="L4973" s="33">
        <v>155.45802978</v>
      </c>
      <c r="M4973" s="35" t="s">
        <v>8088</v>
      </c>
      <c r="O4973" s="33">
        <v>136.34648793</v>
      </c>
      <c r="P4973" s="35" t="s">
        <v>8088</v>
      </c>
      <c r="R4973" s="33">
        <v>124.3180512</v>
      </c>
      <c r="S4973" s="35" t="s">
        <v>8088</v>
      </c>
      <c r="U4973" s="33">
        <v>0</v>
      </c>
      <c r="V4973" s="35" t="s">
        <v>8088</v>
      </c>
      <c r="X4973" s="33">
        <v>103.23</v>
      </c>
      <c r="Y4973" s="35" t="s">
        <v>8088</v>
      </c>
      <c r="AA4973" s="33">
        <v>156.79999999999998</v>
      </c>
      <c r="AB4973" s="35" t="s">
        <v>8088</v>
      </c>
      <c r="AD4973" s="33">
        <v>105.28</v>
      </c>
      <c r="AE4973" s="35" t="s">
        <v>8088</v>
      </c>
      <c r="AG4973" s="33">
        <v>25.47</v>
      </c>
      <c r="AH4973" s="35" t="s">
        <v>8088</v>
      </c>
      <c r="AJ4973" s="33">
        <v>25.47</v>
      </c>
      <c r="AK4973" s="35" t="s">
        <v>8088</v>
      </c>
      <c r="AM4973" s="33">
        <v>25.47</v>
      </c>
      <c r="AN4973" s="35" t="s">
        <v>8088</v>
      </c>
      <c r="AP4973" s="33">
        <v>25.47</v>
      </c>
      <c r="AQ4973" s="35" t="s">
        <v>8088</v>
      </c>
      <c r="AS4973" s="33">
        <v>25.47</v>
      </c>
      <c r="AT4973" s="35" t="s">
        <v>8088</v>
      </c>
      <c r="AV4973" s="33">
        <v>25.47</v>
      </c>
      <c r="AW4973" s="35" t="s">
        <v>8088</v>
      </c>
      <c r="AY4973" s="33">
        <v>25.47</v>
      </c>
      <c r="AZ4973" s="35" t="s">
        <v>8088</v>
      </c>
      <c r="BB4973" s="33">
        <v>22.92</v>
      </c>
      <c r="BC4973" s="35" t="s">
        <v>8088</v>
      </c>
      <c r="BE4973" s="33">
        <v>22.92</v>
      </c>
      <c r="BF4973" s="35" t="s">
        <v>8088</v>
      </c>
      <c r="BH4973" s="33">
        <v>22.181462999999997</v>
      </c>
      <c r="BI4973" s="35" t="s">
        <v>8088</v>
      </c>
      <c r="BK4973" s="33">
        <v>22.181462999999997</v>
      </c>
      <c r="BL4973" s="35" t="s">
        <v>8088</v>
      </c>
      <c r="BN4973" s="33">
        <f>_xlfn.XLOOKUP(E4973,'[2]Charge Level Data'!$E:$E,'[2]Charge Level Data'!$BN:$BN,"N/A")</f>
        <v>22.181462999999997</v>
      </c>
      <c r="BO4973" s="35" t="s">
        <v>8088</v>
      </c>
      <c r="BQ4973" s="33">
        <v>181.44</v>
      </c>
      <c r="BR4973" s="35" t="s">
        <v>8088</v>
      </c>
    </row>
    <row r="4974" spans="1:70" x14ac:dyDescent="0.3">
      <c r="A4974">
        <v>13027703</v>
      </c>
      <c r="B4974" t="s">
        <v>7436</v>
      </c>
      <c r="C4974" s="33">
        <v>236.28</v>
      </c>
      <c r="D4974">
        <v>272</v>
      </c>
      <c r="E4974">
        <v>0</v>
      </c>
      <c r="H4974" s="33">
        <f t="shared" si="234"/>
        <v>94.512</v>
      </c>
      <c r="I4974" s="34">
        <f t="shared" si="232"/>
        <v>0</v>
      </c>
      <c r="J4974" s="34">
        <f t="shared" si="233"/>
        <v>0</v>
      </c>
      <c r="L4974" s="33" t="s">
        <v>8089</v>
      </c>
      <c r="M4974" s="35" t="s">
        <v>8088</v>
      </c>
      <c r="O4974" s="33" t="s">
        <v>8089</v>
      </c>
      <c r="P4974" s="35" t="s">
        <v>8088</v>
      </c>
      <c r="R4974" s="33" t="s">
        <v>8089</v>
      </c>
      <c r="S4974" s="35" t="s">
        <v>8088</v>
      </c>
      <c r="U4974" s="33" t="s">
        <v>8089</v>
      </c>
      <c r="V4974" s="35" t="s">
        <v>8088</v>
      </c>
      <c r="X4974" s="33" t="s">
        <v>8089</v>
      </c>
      <c r="Y4974" s="35" t="s">
        <v>8088</v>
      </c>
      <c r="AA4974" s="33" t="s">
        <v>8089</v>
      </c>
      <c r="AB4974" s="35" t="s">
        <v>8088</v>
      </c>
      <c r="AD4974" s="33" t="s">
        <v>8089</v>
      </c>
      <c r="AE4974" s="35" t="s">
        <v>8088</v>
      </c>
      <c r="AG4974" s="33" t="s">
        <v>8089</v>
      </c>
      <c r="AH4974" s="35" t="s">
        <v>8088</v>
      </c>
      <c r="AJ4974" s="33" t="s">
        <v>8089</v>
      </c>
      <c r="AK4974" s="35" t="s">
        <v>8088</v>
      </c>
      <c r="AM4974" s="33" t="s">
        <v>8089</v>
      </c>
      <c r="AN4974" s="35" t="s">
        <v>8088</v>
      </c>
      <c r="AP4974" s="33" t="s">
        <v>8089</v>
      </c>
      <c r="AQ4974" s="35" t="s">
        <v>8088</v>
      </c>
      <c r="AS4974" s="33" t="s">
        <v>8089</v>
      </c>
      <c r="AT4974" s="35" t="s">
        <v>8088</v>
      </c>
      <c r="AV4974" s="33" t="s">
        <v>8089</v>
      </c>
      <c r="AW4974" s="35" t="s">
        <v>8088</v>
      </c>
      <c r="AY4974" s="33" t="s">
        <v>8089</v>
      </c>
      <c r="AZ4974" s="35" t="s">
        <v>8088</v>
      </c>
      <c r="BB4974" s="33" t="s">
        <v>8089</v>
      </c>
      <c r="BC4974" s="35" t="s">
        <v>8088</v>
      </c>
      <c r="BE4974" s="33" t="s">
        <v>8089</v>
      </c>
      <c r="BF4974" s="35" t="s">
        <v>8088</v>
      </c>
      <c r="BH4974" s="33" t="s">
        <v>8089</v>
      </c>
      <c r="BI4974" s="35" t="s">
        <v>8088</v>
      </c>
      <c r="BK4974" s="33" t="s">
        <v>8089</v>
      </c>
      <c r="BL4974" s="35" t="s">
        <v>8088</v>
      </c>
      <c r="BN4974" s="33" t="str">
        <f>_xlfn.XLOOKUP(E4974,'[2]Charge Level Data'!$E:$E,'[2]Charge Level Data'!$BN:$BN,"N/A")</f>
        <v>N/A</v>
      </c>
      <c r="BO4974" s="35" t="s">
        <v>8088</v>
      </c>
      <c r="BQ4974" s="33" t="s">
        <v>8089</v>
      </c>
      <c r="BR4974" s="35" t="s">
        <v>8088</v>
      </c>
    </row>
    <row r="4975" spans="1:70" x14ac:dyDescent="0.3">
      <c r="A4975">
        <v>9289675</v>
      </c>
      <c r="B4975" t="s">
        <v>340</v>
      </c>
      <c r="C4975" s="33">
        <v>236.23</v>
      </c>
      <c r="D4975">
        <v>300</v>
      </c>
      <c r="E4975">
        <v>86850</v>
      </c>
      <c r="H4975" s="33">
        <f t="shared" si="234"/>
        <v>94.492000000000004</v>
      </c>
      <c r="I4975" s="34">
        <f t="shared" si="232"/>
        <v>0</v>
      </c>
      <c r="J4975" s="34">
        <f t="shared" si="233"/>
        <v>0</v>
      </c>
      <c r="L4975" s="33" t="s">
        <v>8089</v>
      </c>
      <c r="M4975" s="35" t="s">
        <v>8088</v>
      </c>
      <c r="O4975" s="33" t="s">
        <v>8089</v>
      </c>
      <c r="P4975" s="35" t="s">
        <v>8088</v>
      </c>
      <c r="R4975" s="33" t="s">
        <v>8089</v>
      </c>
      <c r="S4975" s="35" t="s">
        <v>8088</v>
      </c>
      <c r="U4975" s="33" t="s">
        <v>8089</v>
      </c>
      <c r="V4975" s="35" t="s">
        <v>8088</v>
      </c>
      <c r="X4975" s="33" t="s">
        <v>8089</v>
      </c>
      <c r="Y4975" s="35" t="s">
        <v>8088</v>
      </c>
      <c r="AA4975" s="33" t="s">
        <v>8089</v>
      </c>
      <c r="AB4975" s="35" t="s">
        <v>8088</v>
      </c>
      <c r="AD4975" s="33" t="s">
        <v>8089</v>
      </c>
      <c r="AE4975" s="35" t="s">
        <v>8088</v>
      </c>
      <c r="AG4975" s="33" t="s">
        <v>8089</v>
      </c>
      <c r="AH4975" s="35" t="s">
        <v>8088</v>
      </c>
      <c r="AJ4975" s="33" t="s">
        <v>8089</v>
      </c>
      <c r="AK4975" s="35" t="s">
        <v>8088</v>
      </c>
      <c r="AM4975" s="33" t="s">
        <v>8089</v>
      </c>
      <c r="AN4975" s="35" t="s">
        <v>8088</v>
      </c>
      <c r="AP4975" s="33" t="s">
        <v>8089</v>
      </c>
      <c r="AQ4975" s="35" t="s">
        <v>8088</v>
      </c>
      <c r="AS4975" s="33" t="s">
        <v>8089</v>
      </c>
      <c r="AT4975" s="35" t="s">
        <v>8088</v>
      </c>
      <c r="AV4975" s="33" t="s">
        <v>8089</v>
      </c>
      <c r="AW4975" s="35" t="s">
        <v>8088</v>
      </c>
      <c r="AY4975" s="33" t="s">
        <v>8089</v>
      </c>
      <c r="AZ4975" s="35" t="s">
        <v>8088</v>
      </c>
      <c r="BB4975" s="33" t="s">
        <v>8089</v>
      </c>
      <c r="BC4975" s="35" t="s">
        <v>8088</v>
      </c>
      <c r="BE4975" s="33" t="s">
        <v>8089</v>
      </c>
      <c r="BF4975" s="35" t="s">
        <v>8088</v>
      </c>
      <c r="BH4975" s="33" t="s">
        <v>8089</v>
      </c>
      <c r="BI4975" s="35" t="s">
        <v>8088</v>
      </c>
      <c r="BK4975" s="33" t="s">
        <v>8089</v>
      </c>
      <c r="BL4975" s="35" t="s">
        <v>8088</v>
      </c>
      <c r="BN4975" s="33" t="str">
        <f>_xlfn.XLOOKUP(E4975,'[2]Charge Level Data'!$E:$E,'[2]Charge Level Data'!$BN:$BN,"N/A")</f>
        <v>N/A</v>
      </c>
      <c r="BO4975" s="35" t="s">
        <v>8088</v>
      </c>
      <c r="BQ4975" s="33" t="s">
        <v>8089</v>
      </c>
      <c r="BR4975" s="35" t="s">
        <v>8088</v>
      </c>
    </row>
    <row r="4976" spans="1:70" x14ac:dyDescent="0.3">
      <c r="A4976">
        <v>634329</v>
      </c>
      <c r="B4976" t="s">
        <v>342</v>
      </c>
      <c r="C4976" s="33">
        <v>236.23</v>
      </c>
      <c r="D4976">
        <v>300</v>
      </c>
      <c r="E4976">
        <v>86850</v>
      </c>
      <c r="H4976" s="33">
        <f t="shared" si="234"/>
        <v>94.492000000000004</v>
      </c>
      <c r="I4976" s="34">
        <f t="shared" si="232"/>
        <v>0</v>
      </c>
      <c r="J4976" s="34">
        <f t="shared" si="233"/>
        <v>0</v>
      </c>
      <c r="L4976" s="33" t="s">
        <v>8089</v>
      </c>
      <c r="M4976" s="35" t="s">
        <v>8088</v>
      </c>
      <c r="O4976" s="33" t="s">
        <v>8089</v>
      </c>
      <c r="P4976" s="35" t="s">
        <v>8088</v>
      </c>
      <c r="R4976" s="33" t="s">
        <v>8089</v>
      </c>
      <c r="S4976" s="35" t="s">
        <v>8088</v>
      </c>
      <c r="U4976" s="33" t="s">
        <v>8089</v>
      </c>
      <c r="V4976" s="35" t="s">
        <v>8088</v>
      </c>
      <c r="X4976" s="33" t="s">
        <v>8089</v>
      </c>
      <c r="Y4976" s="35" t="s">
        <v>8088</v>
      </c>
      <c r="AA4976" s="33" t="s">
        <v>8089</v>
      </c>
      <c r="AB4976" s="35" t="s">
        <v>8088</v>
      </c>
      <c r="AD4976" s="33" t="s">
        <v>8089</v>
      </c>
      <c r="AE4976" s="35" t="s">
        <v>8088</v>
      </c>
      <c r="AG4976" s="33" t="s">
        <v>8089</v>
      </c>
      <c r="AH4976" s="35" t="s">
        <v>8088</v>
      </c>
      <c r="AJ4976" s="33" t="s">
        <v>8089</v>
      </c>
      <c r="AK4976" s="35" t="s">
        <v>8088</v>
      </c>
      <c r="AM4976" s="33" t="s">
        <v>8089</v>
      </c>
      <c r="AN4976" s="35" t="s">
        <v>8088</v>
      </c>
      <c r="AP4976" s="33" t="s">
        <v>8089</v>
      </c>
      <c r="AQ4976" s="35" t="s">
        <v>8088</v>
      </c>
      <c r="AS4976" s="33" t="s">
        <v>8089</v>
      </c>
      <c r="AT4976" s="35" t="s">
        <v>8088</v>
      </c>
      <c r="AV4976" s="33" t="s">
        <v>8089</v>
      </c>
      <c r="AW4976" s="35" t="s">
        <v>8088</v>
      </c>
      <c r="AY4976" s="33" t="s">
        <v>8089</v>
      </c>
      <c r="AZ4976" s="35" t="s">
        <v>8088</v>
      </c>
      <c r="BB4976" s="33" t="s">
        <v>8089</v>
      </c>
      <c r="BC4976" s="35" t="s">
        <v>8088</v>
      </c>
      <c r="BE4976" s="33" t="s">
        <v>8089</v>
      </c>
      <c r="BF4976" s="35" t="s">
        <v>8088</v>
      </c>
      <c r="BH4976" s="33" t="s">
        <v>8089</v>
      </c>
      <c r="BI4976" s="35" t="s">
        <v>8088</v>
      </c>
      <c r="BK4976" s="33" t="s">
        <v>8089</v>
      </c>
      <c r="BL4976" s="35" t="s">
        <v>8088</v>
      </c>
      <c r="BN4976" s="33" t="str">
        <f>_xlfn.XLOOKUP(E4976,'[2]Charge Level Data'!$E:$E,'[2]Charge Level Data'!$BN:$BN,"N/A")</f>
        <v>N/A</v>
      </c>
      <c r="BO4976" s="35" t="s">
        <v>8088</v>
      </c>
      <c r="BQ4976" s="33" t="s">
        <v>8089</v>
      </c>
      <c r="BR4976" s="35" t="s">
        <v>8088</v>
      </c>
    </row>
    <row r="4977" spans="1:70" x14ac:dyDescent="0.3">
      <c r="A4977">
        <v>8203887</v>
      </c>
      <c r="B4977" t="s">
        <v>2262</v>
      </c>
      <c r="C4977" s="33">
        <v>236</v>
      </c>
      <c r="D4977">
        <v>300</v>
      </c>
      <c r="E4977">
        <v>84182</v>
      </c>
      <c r="H4977" s="33">
        <f t="shared" si="234"/>
        <v>94.4</v>
      </c>
      <c r="I4977" s="34">
        <f t="shared" si="232"/>
        <v>0</v>
      </c>
      <c r="J4977" s="34">
        <f t="shared" si="233"/>
        <v>185.49</v>
      </c>
      <c r="L4977" s="33">
        <v>178.28527970000002</v>
      </c>
      <c r="M4977" s="35" t="s">
        <v>8088</v>
      </c>
      <c r="O4977" s="33">
        <v>156.36755620000002</v>
      </c>
      <c r="P4977" s="35" t="s">
        <v>8088</v>
      </c>
      <c r="R4977" s="33">
        <v>142.5728416</v>
      </c>
      <c r="S4977" s="35" t="s">
        <v>8088</v>
      </c>
      <c r="U4977" s="33">
        <v>0</v>
      </c>
      <c r="V4977" s="35" t="s">
        <v>8088</v>
      </c>
      <c r="X4977" s="33">
        <v>101.35</v>
      </c>
      <c r="Y4977" s="35" t="s">
        <v>8088</v>
      </c>
      <c r="AA4977" s="33">
        <v>160.29999999999998</v>
      </c>
      <c r="AB4977" s="35" t="s">
        <v>8088</v>
      </c>
      <c r="AD4977" s="33">
        <v>107.63</v>
      </c>
      <c r="AE4977" s="35" t="s">
        <v>8088</v>
      </c>
      <c r="AG4977" s="33">
        <v>0</v>
      </c>
      <c r="AH4977" s="35" t="s">
        <v>8088</v>
      </c>
      <c r="AJ4977" s="33">
        <v>0</v>
      </c>
      <c r="AK4977" s="35" t="s">
        <v>8088</v>
      </c>
      <c r="AM4977" s="33">
        <v>0</v>
      </c>
      <c r="AN4977" s="35" t="s">
        <v>8088</v>
      </c>
      <c r="AP4977" s="33">
        <v>0</v>
      </c>
      <c r="AQ4977" s="35" t="s">
        <v>8088</v>
      </c>
      <c r="AS4977" s="33">
        <v>0</v>
      </c>
      <c r="AT4977" s="35" t="s">
        <v>8088</v>
      </c>
      <c r="AV4977" s="33">
        <v>0</v>
      </c>
      <c r="AW4977" s="35" t="s">
        <v>8088</v>
      </c>
      <c r="AY4977" s="33">
        <v>0</v>
      </c>
      <c r="AZ4977" s="35" t="s">
        <v>8088</v>
      </c>
      <c r="BB4977" s="33">
        <v>12.29</v>
      </c>
      <c r="BC4977" s="35" t="s">
        <v>8088</v>
      </c>
      <c r="BE4977" s="33">
        <v>12.29</v>
      </c>
      <c r="BF4977" s="35" t="s">
        <v>8088</v>
      </c>
      <c r="BH4977" s="33">
        <v>24.833807999999998</v>
      </c>
      <c r="BI4977" s="35" t="s">
        <v>8088</v>
      </c>
      <c r="BK4977" s="33">
        <v>24.833807999999998</v>
      </c>
      <c r="BL4977" s="35" t="s">
        <v>8088</v>
      </c>
      <c r="BN4977" s="33">
        <f>_xlfn.XLOOKUP(E4977,'[2]Charge Level Data'!$E:$E,'[2]Charge Level Data'!$BN:$BN,"N/A")</f>
        <v>24.833807999999998</v>
      </c>
      <c r="BO4977" s="35" t="s">
        <v>8088</v>
      </c>
      <c r="BQ4977" s="33">
        <v>185.49</v>
      </c>
      <c r="BR4977" s="35" t="s">
        <v>8088</v>
      </c>
    </row>
    <row r="4978" spans="1:70" x14ac:dyDescent="0.3">
      <c r="A4978">
        <v>13024033</v>
      </c>
      <c r="B4978" t="s">
        <v>5546</v>
      </c>
      <c r="C4978" s="33">
        <v>235.8</v>
      </c>
      <c r="D4978">
        <v>270</v>
      </c>
      <c r="E4978">
        <v>0</v>
      </c>
      <c r="H4978" s="33">
        <f t="shared" si="234"/>
        <v>94.320000000000007</v>
      </c>
      <c r="I4978" s="34">
        <f t="shared" si="232"/>
        <v>0</v>
      </c>
      <c r="J4978" s="34">
        <f t="shared" si="233"/>
        <v>0</v>
      </c>
      <c r="L4978" s="33" t="s">
        <v>8089</v>
      </c>
      <c r="M4978" s="35" t="s">
        <v>8088</v>
      </c>
      <c r="O4978" s="33" t="s">
        <v>8089</v>
      </c>
      <c r="P4978" s="35" t="s">
        <v>8088</v>
      </c>
      <c r="R4978" s="33" t="s">
        <v>8089</v>
      </c>
      <c r="S4978" s="35" t="s">
        <v>8088</v>
      </c>
      <c r="U4978" s="33" t="s">
        <v>8089</v>
      </c>
      <c r="V4978" s="35" t="s">
        <v>8088</v>
      </c>
      <c r="X4978" s="33" t="s">
        <v>8089</v>
      </c>
      <c r="Y4978" s="35" t="s">
        <v>8088</v>
      </c>
      <c r="AA4978" s="33" t="s">
        <v>8089</v>
      </c>
      <c r="AB4978" s="35" t="s">
        <v>8088</v>
      </c>
      <c r="AD4978" s="33" t="s">
        <v>8089</v>
      </c>
      <c r="AE4978" s="35" t="s">
        <v>8088</v>
      </c>
      <c r="AG4978" s="33" t="s">
        <v>8089</v>
      </c>
      <c r="AH4978" s="35" t="s">
        <v>8088</v>
      </c>
      <c r="AJ4978" s="33" t="s">
        <v>8089</v>
      </c>
      <c r="AK4978" s="35" t="s">
        <v>8088</v>
      </c>
      <c r="AM4978" s="33" t="s">
        <v>8089</v>
      </c>
      <c r="AN4978" s="35" t="s">
        <v>8088</v>
      </c>
      <c r="AP4978" s="33" t="s">
        <v>8089</v>
      </c>
      <c r="AQ4978" s="35" t="s">
        <v>8088</v>
      </c>
      <c r="AS4978" s="33" t="s">
        <v>8089</v>
      </c>
      <c r="AT4978" s="35" t="s">
        <v>8088</v>
      </c>
      <c r="AV4978" s="33" t="s">
        <v>8089</v>
      </c>
      <c r="AW4978" s="35" t="s">
        <v>8088</v>
      </c>
      <c r="AY4978" s="33" t="s">
        <v>8089</v>
      </c>
      <c r="AZ4978" s="35" t="s">
        <v>8088</v>
      </c>
      <c r="BB4978" s="33" t="s">
        <v>8089</v>
      </c>
      <c r="BC4978" s="35" t="s">
        <v>8088</v>
      </c>
      <c r="BE4978" s="33" t="s">
        <v>8089</v>
      </c>
      <c r="BF4978" s="35" t="s">
        <v>8088</v>
      </c>
      <c r="BH4978" s="33" t="s">
        <v>8089</v>
      </c>
      <c r="BI4978" s="35" t="s">
        <v>8088</v>
      </c>
      <c r="BK4978" s="33" t="s">
        <v>8089</v>
      </c>
      <c r="BL4978" s="35" t="s">
        <v>8088</v>
      </c>
      <c r="BN4978" s="33" t="str">
        <f>_xlfn.XLOOKUP(E4978,'[2]Charge Level Data'!$E:$E,'[2]Charge Level Data'!$BN:$BN,"N/A")</f>
        <v>N/A</v>
      </c>
      <c r="BO4978" s="35" t="s">
        <v>8088</v>
      </c>
      <c r="BQ4978" s="33" t="s">
        <v>8089</v>
      </c>
      <c r="BR4978" s="35" t="s">
        <v>8088</v>
      </c>
    </row>
    <row r="4979" spans="1:70" x14ac:dyDescent="0.3">
      <c r="A4979">
        <v>13439354</v>
      </c>
      <c r="B4979" t="s">
        <v>539</v>
      </c>
      <c r="C4979" s="33">
        <v>235.2</v>
      </c>
      <c r="D4979">
        <v>636</v>
      </c>
      <c r="E4979" t="s">
        <v>7992</v>
      </c>
      <c r="F4979">
        <v>173082133</v>
      </c>
      <c r="H4979" s="33">
        <f t="shared" si="234"/>
        <v>94.08</v>
      </c>
      <c r="I4979" s="34">
        <f t="shared" si="232"/>
        <v>0</v>
      </c>
      <c r="J4979" s="34">
        <f t="shared" si="233"/>
        <v>1222.9668089999998</v>
      </c>
      <c r="L4979" s="33">
        <v>273.05419440000003</v>
      </c>
      <c r="M4979" s="35" t="s">
        <v>8088</v>
      </c>
      <c r="O4979" s="33">
        <v>283.91780040000003</v>
      </c>
      <c r="P4979" s="35" t="s">
        <v>8088</v>
      </c>
      <c r="R4979" s="33">
        <v>253.8111888</v>
      </c>
      <c r="S4979" s="35" t="s">
        <v>8088</v>
      </c>
      <c r="U4979" s="33">
        <v>32.927999999999997</v>
      </c>
      <c r="V4979" s="35" t="s">
        <v>8088</v>
      </c>
      <c r="X4979" s="33">
        <v>25.872</v>
      </c>
      <c r="Y4979" s="35" t="s">
        <v>8088</v>
      </c>
      <c r="AA4979" s="33">
        <v>32.927999999999997</v>
      </c>
      <c r="AB4979" s="35" t="s">
        <v>8088</v>
      </c>
      <c r="AD4979" s="33">
        <v>22.108799999999999</v>
      </c>
      <c r="AE4979" s="35" t="s">
        <v>8088</v>
      </c>
      <c r="AG4979" s="33">
        <v>63.96</v>
      </c>
      <c r="AH4979" s="35" t="s">
        <v>8088</v>
      </c>
      <c r="AJ4979" s="33">
        <v>63.96</v>
      </c>
      <c r="AK4979" s="35" t="s">
        <v>8088</v>
      </c>
      <c r="AM4979" s="33">
        <v>63.96</v>
      </c>
      <c r="AN4979" s="35" t="s">
        <v>8088</v>
      </c>
      <c r="AP4979" s="33">
        <v>63.96</v>
      </c>
      <c r="AQ4979" s="35" t="s">
        <v>8088</v>
      </c>
      <c r="AS4979" s="33">
        <v>63.96</v>
      </c>
      <c r="AT4979" s="35" t="s">
        <v>8088</v>
      </c>
      <c r="AV4979" s="33">
        <v>63.96</v>
      </c>
      <c r="AW4979" s="35" t="s">
        <v>8088</v>
      </c>
      <c r="AY4979" s="33">
        <v>63.96</v>
      </c>
      <c r="AZ4979" s="35" t="s">
        <v>8088</v>
      </c>
      <c r="BB4979" s="33">
        <v>0</v>
      </c>
      <c r="BC4979" s="35" t="s">
        <v>8088</v>
      </c>
      <c r="BE4979" s="33">
        <v>0</v>
      </c>
      <c r="BF4979" s="35" t="s">
        <v>8088</v>
      </c>
      <c r="BH4979" s="33">
        <v>1222.9668089999998</v>
      </c>
      <c r="BI4979" s="35" t="s">
        <v>8088</v>
      </c>
      <c r="BK4979" s="33">
        <v>1222.9668089999998</v>
      </c>
      <c r="BL4979" s="35" t="s">
        <v>8088</v>
      </c>
      <c r="BN4979" s="33">
        <f>_xlfn.XLOOKUP(E4979,'[2]Charge Level Data'!$E:$E,'[2]Charge Level Data'!$BN:$BN,"N/A")</f>
        <v>1222.9668089999998</v>
      </c>
      <c r="BO4979" s="35" t="s">
        <v>8088</v>
      </c>
      <c r="BQ4979" s="33">
        <v>38.102400000000003</v>
      </c>
      <c r="BR4979" s="35" t="s">
        <v>8088</v>
      </c>
    </row>
    <row r="4980" spans="1:70" x14ac:dyDescent="0.3">
      <c r="A4980">
        <v>13439353</v>
      </c>
      <c r="B4980" t="s">
        <v>540</v>
      </c>
      <c r="C4980" s="33">
        <v>235.2</v>
      </c>
      <c r="D4980">
        <v>636</v>
      </c>
      <c r="E4980" t="s">
        <v>7992</v>
      </c>
      <c r="F4980">
        <v>173082101</v>
      </c>
      <c r="H4980" s="33">
        <f t="shared" si="234"/>
        <v>94.08</v>
      </c>
      <c r="I4980" s="34">
        <f t="shared" si="232"/>
        <v>0</v>
      </c>
      <c r="J4980" s="34">
        <f t="shared" si="233"/>
        <v>1222.9668089999998</v>
      </c>
      <c r="L4980" s="33">
        <v>273.05419440000003</v>
      </c>
      <c r="M4980" s="35" t="s">
        <v>8088</v>
      </c>
      <c r="O4980" s="33">
        <v>283.91780040000003</v>
      </c>
      <c r="P4980" s="35" t="s">
        <v>8088</v>
      </c>
      <c r="R4980" s="33">
        <v>253.8111888</v>
      </c>
      <c r="S4980" s="35" t="s">
        <v>8088</v>
      </c>
      <c r="U4980" s="33">
        <v>32.927999999999997</v>
      </c>
      <c r="V4980" s="35" t="s">
        <v>8088</v>
      </c>
      <c r="X4980" s="33">
        <v>25.872</v>
      </c>
      <c r="Y4980" s="35" t="s">
        <v>8088</v>
      </c>
      <c r="AA4980" s="33">
        <v>32.927999999999997</v>
      </c>
      <c r="AB4980" s="35" t="s">
        <v>8088</v>
      </c>
      <c r="AD4980" s="33">
        <v>22.108799999999999</v>
      </c>
      <c r="AE4980" s="35" t="s">
        <v>8088</v>
      </c>
      <c r="AG4980" s="33">
        <v>63.96</v>
      </c>
      <c r="AH4980" s="35" t="s">
        <v>8088</v>
      </c>
      <c r="AJ4980" s="33">
        <v>63.96</v>
      </c>
      <c r="AK4980" s="35" t="s">
        <v>8088</v>
      </c>
      <c r="AM4980" s="33">
        <v>63.96</v>
      </c>
      <c r="AN4980" s="35" t="s">
        <v>8088</v>
      </c>
      <c r="AP4980" s="33">
        <v>63.96</v>
      </c>
      <c r="AQ4980" s="35" t="s">
        <v>8088</v>
      </c>
      <c r="AS4980" s="33">
        <v>63.96</v>
      </c>
      <c r="AT4980" s="35" t="s">
        <v>8088</v>
      </c>
      <c r="AV4980" s="33">
        <v>63.96</v>
      </c>
      <c r="AW4980" s="35" t="s">
        <v>8088</v>
      </c>
      <c r="AY4980" s="33">
        <v>63.96</v>
      </c>
      <c r="AZ4980" s="35" t="s">
        <v>8088</v>
      </c>
      <c r="BB4980" s="33">
        <v>0</v>
      </c>
      <c r="BC4980" s="35" t="s">
        <v>8088</v>
      </c>
      <c r="BE4980" s="33">
        <v>0</v>
      </c>
      <c r="BF4980" s="35" t="s">
        <v>8088</v>
      </c>
      <c r="BH4980" s="33">
        <v>1222.9668089999998</v>
      </c>
      <c r="BI4980" s="35" t="s">
        <v>8088</v>
      </c>
      <c r="BK4980" s="33">
        <v>1222.9668089999998</v>
      </c>
      <c r="BL4980" s="35" t="s">
        <v>8088</v>
      </c>
      <c r="BN4980" s="33">
        <f>_xlfn.XLOOKUP(E4980,'[2]Charge Level Data'!$E:$E,'[2]Charge Level Data'!$BN:$BN,"N/A")</f>
        <v>1222.9668089999998</v>
      </c>
      <c r="BO4980" s="35" t="s">
        <v>8088</v>
      </c>
      <c r="BQ4980" s="33">
        <v>38.102400000000003</v>
      </c>
      <c r="BR4980" s="35" t="s">
        <v>8088</v>
      </c>
    </row>
    <row r="4981" spans="1:70" x14ac:dyDescent="0.3">
      <c r="A4981">
        <v>8616040</v>
      </c>
      <c r="B4981" t="s">
        <v>2824</v>
      </c>
      <c r="C4981" s="33">
        <v>235.2</v>
      </c>
      <c r="D4981">
        <v>636</v>
      </c>
      <c r="E4981" t="s">
        <v>7992</v>
      </c>
      <c r="H4981" s="33">
        <f t="shared" si="234"/>
        <v>94.08</v>
      </c>
      <c r="I4981" s="34">
        <f t="shared" si="232"/>
        <v>0</v>
      </c>
      <c r="J4981" s="34">
        <f t="shared" si="233"/>
        <v>1222.9668089999998</v>
      </c>
      <c r="L4981" s="33">
        <v>273.05419440000003</v>
      </c>
      <c r="M4981" s="35" t="s">
        <v>8088</v>
      </c>
      <c r="O4981" s="33">
        <v>283.91780040000003</v>
      </c>
      <c r="P4981" s="35" t="s">
        <v>8088</v>
      </c>
      <c r="R4981" s="33">
        <v>253.8111888</v>
      </c>
      <c r="S4981" s="35" t="s">
        <v>8088</v>
      </c>
      <c r="U4981" s="33">
        <v>32.927999999999997</v>
      </c>
      <c r="V4981" s="35" t="s">
        <v>8088</v>
      </c>
      <c r="X4981" s="33">
        <v>25.872</v>
      </c>
      <c r="Y4981" s="35" t="s">
        <v>8088</v>
      </c>
      <c r="AA4981" s="33">
        <v>32.927999999999997</v>
      </c>
      <c r="AB4981" s="35" t="s">
        <v>8088</v>
      </c>
      <c r="AD4981" s="33">
        <v>22.108799999999999</v>
      </c>
      <c r="AE4981" s="35" t="s">
        <v>8088</v>
      </c>
      <c r="AG4981" s="33">
        <v>63.96</v>
      </c>
      <c r="AH4981" s="35" t="s">
        <v>8088</v>
      </c>
      <c r="AJ4981" s="33">
        <v>63.96</v>
      </c>
      <c r="AK4981" s="35" t="s">
        <v>8088</v>
      </c>
      <c r="AM4981" s="33">
        <v>63.96</v>
      </c>
      <c r="AN4981" s="35" t="s">
        <v>8088</v>
      </c>
      <c r="AP4981" s="33">
        <v>63.96</v>
      </c>
      <c r="AQ4981" s="35" t="s">
        <v>8088</v>
      </c>
      <c r="AS4981" s="33">
        <v>63.96</v>
      </c>
      <c r="AT4981" s="35" t="s">
        <v>8088</v>
      </c>
      <c r="AV4981" s="33">
        <v>63.96</v>
      </c>
      <c r="AW4981" s="35" t="s">
        <v>8088</v>
      </c>
      <c r="AY4981" s="33">
        <v>63.96</v>
      </c>
      <c r="AZ4981" s="35" t="s">
        <v>8088</v>
      </c>
      <c r="BB4981" s="33">
        <v>0</v>
      </c>
      <c r="BC4981" s="35" t="s">
        <v>8088</v>
      </c>
      <c r="BE4981" s="33">
        <v>0</v>
      </c>
      <c r="BF4981" s="35" t="s">
        <v>8088</v>
      </c>
      <c r="BH4981" s="33">
        <v>1222.9668089999998</v>
      </c>
      <c r="BI4981" s="35" t="s">
        <v>8088</v>
      </c>
      <c r="BK4981" s="33">
        <v>1222.9668089999998</v>
      </c>
      <c r="BL4981" s="35" t="s">
        <v>8088</v>
      </c>
      <c r="BN4981" s="33">
        <f>_xlfn.XLOOKUP(E4981,'[2]Charge Level Data'!$E:$E,'[2]Charge Level Data'!$BN:$BN,"N/A")</f>
        <v>1222.9668089999998</v>
      </c>
      <c r="BO4981" s="35" t="s">
        <v>8088</v>
      </c>
      <c r="BQ4981" s="33">
        <v>38.102400000000003</v>
      </c>
      <c r="BR4981" s="35" t="s">
        <v>8088</v>
      </c>
    </row>
    <row r="4982" spans="1:70" x14ac:dyDescent="0.3">
      <c r="A4982">
        <v>13028087</v>
      </c>
      <c r="B4982" t="s">
        <v>6615</v>
      </c>
      <c r="C4982" s="33">
        <v>235.08</v>
      </c>
      <c r="D4982">
        <v>250</v>
      </c>
      <c r="E4982">
        <v>0</v>
      </c>
      <c r="H4982" s="33">
        <f t="shared" si="234"/>
        <v>94.032000000000011</v>
      </c>
      <c r="I4982" s="34">
        <f t="shared" si="232"/>
        <v>0</v>
      </c>
      <c r="J4982" s="34">
        <f t="shared" si="233"/>
        <v>0</v>
      </c>
      <c r="L4982" s="33" t="s">
        <v>8089</v>
      </c>
      <c r="M4982" s="35" t="s">
        <v>8088</v>
      </c>
      <c r="O4982" s="33" t="s">
        <v>8089</v>
      </c>
      <c r="P4982" s="35" t="s">
        <v>8088</v>
      </c>
      <c r="R4982" s="33" t="s">
        <v>8089</v>
      </c>
      <c r="S4982" s="35" t="s">
        <v>8088</v>
      </c>
      <c r="U4982" s="33" t="s">
        <v>8089</v>
      </c>
      <c r="V4982" s="35" t="s">
        <v>8088</v>
      </c>
      <c r="X4982" s="33" t="s">
        <v>8089</v>
      </c>
      <c r="Y4982" s="35" t="s">
        <v>8088</v>
      </c>
      <c r="AA4982" s="33" t="s">
        <v>8089</v>
      </c>
      <c r="AB4982" s="35" t="s">
        <v>8088</v>
      </c>
      <c r="AD4982" s="33" t="s">
        <v>8089</v>
      </c>
      <c r="AE4982" s="35" t="s">
        <v>8088</v>
      </c>
      <c r="AG4982" s="33" t="s">
        <v>8089</v>
      </c>
      <c r="AH4982" s="35" t="s">
        <v>8088</v>
      </c>
      <c r="AJ4982" s="33" t="s">
        <v>8089</v>
      </c>
      <c r="AK4982" s="35" t="s">
        <v>8088</v>
      </c>
      <c r="AM4982" s="33" t="s">
        <v>8089</v>
      </c>
      <c r="AN4982" s="35" t="s">
        <v>8088</v>
      </c>
      <c r="AP4982" s="33" t="s">
        <v>8089</v>
      </c>
      <c r="AQ4982" s="35" t="s">
        <v>8088</v>
      </c>
      <c r="AS4982" s="33" t="s">
        <v>8089</v>
      </c>
      <c r="AT4982" s="35" t="s">
        <v>8088</v>
      </c>
      <c r="AV4982" s="33" t="s">
        <v>8089</v>
      </c>
      <c r="AW4982" s="35" t="s">
        <v>8088</v>
      </c>
      <c r="AY4982" s="33" t="s">
        <v>8089</v>
      </c>
      <c r="AZ4982" s="35" t="s">
        <v>8088</v>
      </c>
      <c r="BB4982" s="33" t="s">
        <v>8089</v>
      </c>
      <c r="BC4982" s="35" t="s">
        <v>8088</v>
      </c>
      <c r="BE4982" s="33" t="s">
        <v>8089</v>
      </c>
      <c r="BF4982" s="35" t="s">
        <v>8088</v>
      </c>
      <c r="BH4982" s="33" t="s">
        <v>8089</v>
      </c>
      <c r="BI4982" s="35" t="s">
        <v>8088</v>
      </c>
      <c r="BK4982" s="33" t="s">
        <v>8089</v>
      </c>
      <c r="BL4982" s="35" t="s">
        <v>8088</v>
      </c>
      <c r="BN4982" s="33" t="str">
        <f>_xlfn.XLOOKUP(E4982,'[2]Charge Level Data'!$E:$E,'[2]Charge Level Data'!$BN:$BN,"N/A")</f>
        <v>N/A</v>
      </c>
      <c r="BO4982" s="35" t="s">
        <v>8088</v>
      </c>
      <c r="BQ4982" s="33" t="s">
        <v>8089</v>
      </c>
      <c r="BR4982" s="35" t="s">
        <v>8088</v>
      </c>
    </row>
    <row r="4983" spans="1:70" x14ac:dyDescent="0.3">
      <c r="A4983">
        <v>12886527</v>
      </c>
      <c r="B4983" t="s">
        <v>2310</v>
      </c>
      <c r="C4983" s="33">
        <v>235</v>
      </c>
      <c r="D4983">
        <v>300</v>
      </c>
      <c r="E4983">
        <v>84153</v>
      </c>
      <c r="H4983" s="33">
        <f t="shared" si="234"/>
        <v>94</v>
      </c>
      <c r="I4983" s="34">
        <f t="shared" si="232"/>
        <v>0</v>
      </c>
      <c r="J4983" s="34">
        <f t="shared" si="233"/>
        <v>130.41</v>
      </c>
      <c r="L4983" s="33">
        <v>112.24472586</v>
      </c>
      <c r="M4983" s="35" t="s">
        <v>8088</v>
      </c>
      <c r="O4983" s="33">
        <v>98.445697410000008</v>
      </c>
      <c r="P4983" s="35" t="s">
        <v>8088</v>
      </c>
      <c r="R4983" s="33">
        <v>89.760854399999999</v>
      </c>
      <c r="S4983" s="35" t="s">
        <v>8088</v>
      </c>
      <c r="U4983" s="33">
        <v>0</v>
      </c>
      <c r="V4983" s="35" t="s">
        <v>8088</v>
      </c>
      <c r="X4983" s="33">
        <v>63.5</v>
      </c>
      <c r="Y4983" s="35" t="s">
        <v>8088</v>
      </c>
      <c r="AA4983" s="33">
        <v>112.69999999999999</v>
      </c>
      <c r="AB4983" s="35" t="s">
        <v>8088</v>
      </c>
      <c r="AD4983" s="33">
        <v>75.67</v>
      </c>
      <c r="AE4983" s="35" t="s">
        <v>8088</v>
      </c>
      <c r="AG4983" s="33">
        <v>18.39</v>
      </c>
      <c r="AH4983" s="35" t="s">
        <v>8088</v>
      </c>
      <c r="AJ4983" s="33">
        <v>18.39</v>
      </c>
      <c r="AK4983" s="35" t="s">
        <v>8088</v>
      </c>
      <c r="AM4983" s="33">
        <v>18.39</v>
      </c>
      <c r="AN4983" s="35" t="s">
        <v>8088</v>
      </c>
      <c r="AP4983" s="33">
        <v>18.39</v>
      </c>
      <c r="AQ4983" s="35" t="s">
        <v>8088</v>
      </c>
      <c r="AS4983" s="33">
        <v>18.39</v>
      </c>
      <c r="AT4983" s="35" t="s">
        <v>8088</v>
      </c>
      <c r="AV4983" s="33">
        <v>18.39</v>
      </c>
      <c r="AW4983" s="35" t="s">
        <v>8088</v>
      </c>
      <c r="AY4983" s="33">
        <v>18.39</v>
      </c>
      <c r="AZ4983" s="35" t="s">
        <v>8088</v>
      </c>
      <c r="BB4983" s="33">
        <v>16.55</v>
      </c>
      <c r="BC4983" s="35" t="s">
        <v>8088</v>
      </c>
      <c r="BE4983" s="33">
        <v>16.55</v>
      </c>
      <c r="BF4983" s="35" t="s">
        <v>8088</v>
      </c>
      <c r="BH4983" s="33">
        <v>15.232973999999999</v>
      </c>
      <c r="BI4983" s="35" t="s">
        <v>8088</v>
      </c>
      <c r="BK4983" s="33">
        <v>15.232973999999999</v>
      </c>
      <c r="BL4983" s="35" t="s">
        <v>8088</v>
      </c>
      <c r="BN4983" s="33">
        <f>_xlfn.XLOOKUP(E4983,'[2]Charge Level Data'!$E:$E,'[2]Charge Level Data'!$BN:$BN,"N/A")</f>
        <v>15.232973999999999</v>
      </c>
      <c r="BO4983" s="35" t="s">
        <v>8088</v>
      </c>
      <c r="BQ4983" s="33">
        <v>130.41</v>
      </c>
      <c r="BR4983" s="35" t="s">
        <v>8088</v>
      </c>
    </row>
    <row r="4984" spans="1:70" x14ac:dyDescent="0.3">
      <c r="A4984">
        <v>13024387</v>
      </c>
      <c r="B4984" t="s">
        <v>6233</v>
      </c>
      <c r="C4984" s="33">
        <v>234.72</v>
      </c>
      <c r="D4984">
        <v>271</v>
      </c>
      <c r="E4984">
        <v>0</v>
      </c>
      <c r="H4984" s="33">
        <f t="shared" si="234"/>
        <v>93.888000000000005</v>
      </c>
      <c r="I4984" s="34">
        <f t="shared" si="232"/>
        <v>0</v>
      </c>
      <c r="J4984" s="34">
        <f t="shared" si="233"/>
        <v>0</v>
      </c>
      <c r="L4984" s="33" t="s">
        <v>8089</v>
      </c>
      <c r="M4984" s="35" t="s">
        <v>8088</v>
      </c>
      <c r="O4984" s="33" t="s">
        <v>8089</v>
      </c>
      <c r="P4984" s="35" t="s">
        <v>8088</v>
      </c>
      <c r="R4984" s="33" t="s">
        <v>8089</v>
      </c>
      <c r="S4984" s="35" t="s">
        <v>8088</v>
      </c>
      <c r="U4984" s="33" t="s">
        <v>8089</v>
      </c>
      <c r="V4984" s="35" t="s">
        <v>8088</v>
      </c>
      <c r="X4984" s="33" t="s">
        <v>8089</v>
      </c>
      <c r="Y4984" s="35" t="s">
        <v>8088</v>
      </c>
      <c r="AA4984" s="33" t="s">
        <v>8089</v>
      </c>
      <c r="AB4984" s="35" t="s">
        <v>8088</v>
      </c>
      <c r="AD4984" s="33" t="s">
        <v>8089</v>
      </c>
      <c r="AE4984" s="35" t="s">
        <v>8088</v>
      </c>
      <c r="AG4984" s="33" t="s">
        <v>8089</v>
      </c>
      <c r="AH4984" s="35" t="s">
        <v>8088</v>
      </c>
      <c r="AJ4984" s="33" t="s">
        <v>8089</v>
      </c>
      <c r="AK4984" s="35" t="s">
        <v>8088</v>
      </c>
      <c r="AM4984" s="33" t="s">
        <v>8089</v>
      </c>
      <c r="AN4984" s="35" t="s">
        <v>8088</v>
      </c>
      <c r="AP4984" s="33" t="s">
        <v>8089</v>
      </c>
      <c r="AQ4984" s="35" t="s">
        <v>8088</v>
      </c>
      <c r="AS4984" s="33" t="s">
        <v>8089</v>
      </c>
      <c r="AT4984" s="35" t="s">
        <v>8088</v>
      </c>
      <c r="AV4984" s="33" t="s">
        <v>8089</v>
      </c>
      <c r="AW4984" s="35" t="s">
        <v>8088</v>
      </c>
      <c r="AY4984" s="33" t="s">
        <v>8089</v>
      </c>
      <c r="AZ4984" s="35" t="s">
        <v>8088</v>
      </c>
      <c r="BB4984" s="33" t="s">
        <v>8089</v>
      </c>
      <c r="BC4984" s="35" t="s">
        <v>8088</v>
      </c>
      <c r="BE4984" s="33" t="s">
        <v>8089</v>
      </c>
      <c r="BF4984" s="35" t="s">
        <v>8088</v>
      </c>
      <c r="BH4984" s="33" t="s">
        <v>8089</v>
      </c>
      <c r="BI4984" s="35" t="s">
        <v>8088</v>
      </c>
      <c r="BK4984" s="33" t="s">
        <v>8089</v>
      </c>
      <c r="BL4984" s="35" t="s">
        <v>8088</v>
      </c>
      <c r="BN4984" s="33" t="str">
        <f>_xlfn.XLOOKUP(E4984,'[2]Charge Level Data'!$E:$E,'[2]Charge Level Data'!$BN:$BN,"N/A")</f>
        <v>N/A</v>
      </c>
      <c r="BO4984" s="35" t="s">
        <v>8088</v>
      </c>
      <c r="BQ4984" s="33" t="s">
        <v>8089</v>
      </c>
      <c r="BR4984" s="35" t="s">
        <v>8088</v>
      </c>
    </row>
    <row r="4985" spans="1:70" x14ac:dyDescent="0.3">
      <c r="A4985">
        <v>12828982</v>
      </c>
      <c r="B4985" t="s">
        <v>219</v>
      </c>
      <c r="C4985" s="33">
        <v>234.3</v>
      </c>
      <c r="D4985">
        <v>510</v>
      </c>
      <c r="E4985">
        <v>76970</v>
      </c>
      <c r="H4985" s="33">
        <f t="shared" si="234"/>
        <v>93.720000000000013</v>
      </c>
      <c r="I4985" s="34">
        <f t="shared" si="232"/>
        <v>0</v>
      </c>
      <c r="J4985" s="34">
        <f t="shared" si="233"/>
        <v>0</v>
      </c>
      <c r="L4985" s="33" t="s">
        <v>8089</v>
      </c>
      <c r="M4985" s="35" t="s">
        <v>8088</v>
      </c>
      <c r="O4985" s="33" t="s">
        <v>8089</v>
      </c>
      <c r="P4985" s="35" t="s">
        <v>8088</v>
      </c>
      <c r="R4985" s="33" t="s">
        <v>8089</v>
      </c>
      <c r="S4985" s="35" t="s">
        <v>8088</v>
      </c>
      <c r="U4985" s="33" t="s">
        <v>8089</v>
      </c>
      <c r="V4985" s="35" t="s">
        <v>8088</v>
      </c>
      <c r="X4985" s="33" t="s">
        <v>8089</v>
      </c>
      <c r="Y4985" s="35" t="s">
        <v>8088</v>
      </c>
      <c r="AA4985" s="33" t="s">
        <v>8089</v>
      </c>
      <c r="AB4985" s="35" t="s">
        <v>8088</v>
      </c>
      <c r="AD4985" s="33" t="s">
        <v>8089</v>
      </c>
      <c r="AE4985" s="35" t="s">
        <v>8088</v>
      </c>
      <c r="AG4985" s="33" t="s">
        <v>8089</v>
      </c>
      <c r="AH4985" s="35" t="s">
        <v>8088</v>
      </c>
      <c r="AJ4985" s="33" t="s">
        <v>8089</v>
      </c>
      <c r="AK4985" s="35" t="s">
        <v>8088</v>
      </c>
      <c r="AM4985" s="33" t="s">
        <v>8089</v>
      </c>
      <c r="AN4985" s="35" t="s">
        <v>8088</v>
      </c>
      <c r="AP4985" s="33" t="s">
        <v>8089</v>
      </c>
      <c r="AQ4985" s="35" t="s">
        <v>8088</v>
      </c>
      <c r="AS4985" s="33" t="s">
        <v>8089</v>
      </c>
      <c r="AT4985" s="35" t="s">
        <v>8088</v>
      </c>
      <c r="AV4985" s="33" t="s">
        <v>8089</v>
      </c>
      <c r="AW4985" s="35" t="s">
        <v>8088</v>
      </c>
      <c r="AY4985" s="33" t="s">
        <v>8089</v>
      </c>
      <c r="AZ4985" s="35" t="s">
        <v>8088</v>
      </c>
      <c r="BB4985" s="33" t="s">
        <v>8089</v>
      </c>
      <c r="BC4985" s="35" t="s">
        <v>8088</v>
      </c>
      <c r="BE4985" s="33" t="s">
        <v>8089</v>
      </c>
      <c r="BF4985" s="35" t="s">
        <v>8088</v>
      </c>
      <c r="BH4985" s="33" t="s">
        <v>8089</v>
      </c>
      <c r="BI4985" s="35" t="s">
        <v>8088</v>
      </c>
      <c r="BK4985" s="33" t="s">
        <v>8089</v>
      </c>
      <c r="BL4985" s="35" t="s">
        <v>8088</v>
      </c>
      <c r="BN4985" s="33" t="str">
        <f>_xlfn.XLOOKUP(E4985,'[2]Charge Level Data'!$E:$E,'[2]Charge Level Data'!$BN:$BN,"N/A")</f>
        <v>N/A</v>
      </c>
      <c r="BO4985" s="35" t="s">
        <v>8088</v>
      </c>
      <c r="BQ4985" s="33" t="s">
        <v>8089</v>
      </c>
      <c r="BR4985" s="35" t="s">
        <v>8088</v>
      </c>
    </row>
    <row r="4986" spans="1:70" x14ac:dyDescent="0.3">
      <c r="A4986">
        <v>13024233</v>
      </c>
      <c r="B4986" t="s">
        <v>5336</v>
      </c>
      <c r="C4986" s="33">
        <v>234</v>
      </c>
      <c r="D4986">
        <v>272</v>
      </c>
      <c r="E4986">
        <v>0</v>
      </c>
      <c r="H4986" s="33">
        <f t="shared" si="234"/>
        <v>93.600000000000009</v>
      </c>
      <c r="I4986" s="34">
        <f t="shared" si="232"/>
        <v>0</v>
      </c>
      <c r="J4986" s="34">
        <f t="shared" si="233"/>
        <v>0</v>
      </c>
      <c r="L4986" s="33" t="s">
        <v>8089</v>
      </c>
      <c r="M4986" s="35" t="s">
        <v>8088</v>
      </c>
      <c r="O4986" s="33" t="s">
        <v>8089</v>
      </c>
      <c r="P4986" s="35" t="s">
        <v>8088</v>
      </c>
      <c r="R4986" s="33" t="s">
        <v>8089</v>
      </c>
      <c r="S4986" s="35" t="s">
        <v>8088</v>
      </c>
      <c r="U4986" s="33" t="s">
        <v>8089</v>
      </c>
      <c r="V4986" s="35" t="s">
        <v>8088</v>
      </c>
      <c r="X4986" s="33" t="s">
        <v>8089</v>
      </c>
      <c r="Y4986" s="35" t="s">
        <v>8088</v>
      </c>
      <c r="AA4986" s="33" t="s">
        <v>8089</v>
      </c>
      <c r="AB4986" s="35" t="s">
        <v>8088</v>
      </c>
      <c r="AD4986" s="33" t="s">
        <v>8089</v>
      </c>
      <c r="AE4986" s="35" t="s">
        <v>8088</v>
      </c>
      <c r="AG4986" s="33" t="s">
        <v>8089</v>
      </c>
      <c r="AH4986" s="35" t="s">
        <v>8088</v>
      </c>
      <c r="AJ4986" s="33" t="s">
        <v>8089</v>
      </c>
      <c r="AK4986" s="35" t="s">
        <v>8088</v>
      </c>
      <c r="AM4986" s="33" t="s">
        <v>8089</v>
      </c>
      <c r="AN4986" s="35" t="s">
        <v>8088</v>
      </c>
      <c r="AP4986" s="33" t="s">
        <v>8089</v>
      </c>
      <c r="AQ4986" s="35" t="s">
        <v>8088</v>
      </c>
      <c r="AS4986" s="33" t="s">
        <v>8089</v>
      </c>
      <c r="AT4986" s="35" t="s">
        <v>8088</v>
      </c>
      <c r="AV4986" s="33" t="s">
        <v>8089</v>
      </c>
      <c r="AW4986" s="35" t="s">
        <v>8088</v>
      </c>
      <c r="AY4986" s="33" t="s">
        <v>8089</v>
      </c>
      <c r="AZ4986" s="35" t="s">
        <v>8088</v>
      </c>
      <c r="BB4986" s="33" t="s">
        <v>8089</v>
      </c>
      <c r="BC4986" s="35" t="s">
        <v>8088</v>
      </c>
      <c r="BE4986" s="33" t="s">
        <v>8089</v>
      </c>
      <c r="BF4986" s="35" t="s">
        <v>8088</v>
      </c>
      <c r="BH4986" s="33" t="s">
        <v>8089</v>
      </c>
      <c r="BI4986" s="35" t="s">
        <v>8088</v>
      </c>
      <c r="BK4986" s="33" t="s">
        <v>8089</v>
      </c>
      <c r="BL4986" s="35" t="s">
        <v>8088</v>
      </c>
      <c r="BN4986" s="33" t="str">
        <f>_xlfn.XLOOKUP(E4986,'[2]Charge Level Data'!$E:$E,'[2]Charge Level Data'!$BN:$BN,"N/A")</f>
        <v>N/A</v>
      </c>
      <c r="BO4986" s="35" t="s">
        <v>8088</v>
      </c>
      <c r="BQ4986" s="33" t="s">
        <v>8089</v>
      </c>
      <c r="BR4986" s="35" t="s">
        <v>8088</v>
      </c>
    </row>
    <row r="4987" spans="1:70" x14ac:dyDescent="0.3">
      <c r="A4987">
        <v>13026564</v>
      </c>
      <c r="B4987" t="s">
        <v>7131</v>
      </c>
      <c r="C4987" s="33">
        <v>232.8</v>
      </c>
      <c r="D4987">
        <v>270</v>
      </c>
      <c r="E4987">
        <v>0</v>
      </c>
      <c r="H4987" s="33">
        <f t="shared" si="234"/>
        <v>93.12</v>
      </c>
      <c r="I4987" s="34">
        <f t="shared" si="232"/>
        <v>0</v>
      </c>
      <c r="J4987" s="34">
        <f t="shared" si="233"/>
        <v>0</v>
      </c>
      <c r="L4987" s="33" t="s">
        <v>8089</v>
      </c>
      <c r="M4987" s="35" t="s">
        <v>8088</v>
      </c>
      <c r="O4987" s="33" t="s">
        <v>8089</v>
      </c>
      <c r="P4987" s="35" t="s">
        <v>8088</v>
      </c>
      <c r="R4987" s="33" t="s">
        <v>8089</v>
      </c>
      <c r="S4987" s="35" t="s">
        <v>8088</v>
      </c>
      <c r="U4987" s="33" t="s">
        <v>8089</v>
      </c>
      <c r="V4987" s="35" t="s">
        <v>8088</v>
      </c>
      <c r="X4987" s="33" t="s">
        <v>8089</v>
      </c>
      <c r="Y4987" s="35" t="s">
        <v>8088</v>
      </c>
      <c r="AA4987" s="33" t="s">
        <v>8089</v>
      </c>
      <c r="AB4987" s="35" t="s">
        <v>8088</v>
      </c>
      <c r="AD4987" s="33" t="s">
        <v>8089</v>
      </c>
      <c r="AE4987" s="35" t="s">
        <v>8088</v>
      </c>
      <c r="AG4987" s="33" t="s">
        <v>8089</v>
      </c>
      <c r="AH4987" s="35" t="s">
        <v>8088</v>
      </c>
      <c r="AJ4987" s="33" t="s">
        <v>8089</v>
      </c>
      <c r="AK4987" s="35" t="s">
        <v>8088</v>
      </c>
      <c r="AM4987" s="33" t="s">
        <v>8089</v>
      </c>
      <c r="AN4987" s="35" t="s">
        <v>8088</v>
      </c>
      <c r="AP4987" s="33" t="s">
        <v>8089</v>
      </c>
      <c r="AQ4987" s="35" t="s">
        <v>8088</v>
      </c>
      <c r="AS4987" s="33" t="s">
        <v>8089</v>
      </c>
      <c r="AT4987" s="35" t="s">
        <v>8088</v>
      </c>
      <c r="AV4987" s="33" t="s">
        <v>8089</v>
      </c>
      <c r="AW4987" s="35" t="s">
        <v>8088</v>
      </c>
      <c r="AY4987" s="33" t="s">
        <v>8089</v>
      </c>
      <c r="AZ4987" s="35" t="s">
        <v>8088</v>
      </c>
      <c r="BB4987" s="33" t="s">
        <v>8089</v>
      </c>
      <c r="BC4987" s="35" t="s">
        <v>8088</v>
      </c>
      <c r="BE4987" s="33" t="s">
        <v>8089</v>
      </c>
      <c r="BF4987" s="35" t="s">
        <v>8088</v>
      </c>
      <c r="BH4987" s="33" t="s">
        <v>8089</v>
      </c>
      <c r="BI4987" s="35" t="s">
        <v>8088</v>
      </c>
      <c r="BK4987" s="33" t="s">
        <v>8089</v>
      </c>
      <c r="BL4987" s="35" t="s">
        <v>8088</v>
      </c>
      <c r="BN4987" s="33" t="str">
        <f>_xlfn.XLOOKUP(E4987,'[2]Charge Level Data'!$E:$E,'[2]Charge Level Data'!$BN:$BN,"N/A")</f>
        <v>N/A</v>
      </c>
      <c r="BO4987" s="35" t="s">
        <v>8088</v>
      </c>
      <c r="BQ4987" s="33" t="s">
        <v>8089</v>
      </c>
      <c r="BR4987" s="35" t="s">
        <v>8088</v>
      </c>
    </row>
    <row r="4988" spans="1:70" x14ac:dyDescent="0.3">
      <c r="A4988">
        <v>8189389</v>
      </c>
      <c r="B4988" t="s">
        <v>1454</v>
      </c>
      <c r="C4988" s="33">
        <v>232</v>
      </c>
      <c r="D4988">
        <v>300</v>
      </c>
      <c r="E4988">
        <v>83520</v>
      </c>
      <c r="H4988" s="33">
        <f t="shared" si="234"/>
        <v>92.800000000000011</v>
      </c>
      <c r="I4988" s="34">
        <f t="shared" si="232"/>
        <v>0</v>
      </c>
      <c r="J4988" s="34">
        <f t="shared" si="233"/>
        <v>126.36000000000001</v>
      </c>
      <c r="L4988" s="33">
        <v>105.40872297999999</v>
      </c>
      <c r="M4988" s="35" t="s">
        <v>8088</v>
      </c>
      <c r="O4988" s="33">
        <v>92.450092130000002</v>
      </c>
      <c r="P4988" s="35" t="s">
        <v>8088</v>
      </c>
      <c r="R4988" s="33">
        <v>84.294179200000002</v>
      </c>
      <c r="S4988" s="35" t="s">
        <v>8088</v>
      </c>
      <c r="U4988" s="33">
        <v>0</v>
      </c>
      <c r="V4988" s="35" t="s">
        <v>8088</v>
      </c>
      <c r="X4988" s="33">
        <v>54.02</v>
      </c>
      <c r="Y4988" s="35" t="s">
        <v>8088</v>
      </c>
      <c r="AA4988" s="33">
        <v>109.19999999999999</v>
      </c>
      <c r="AB4988" s="35" t="s">
        <v>8088</v>
      </c>
      <c r="AD4988" s="33">
        <v>73.319999999999993</v>
      </c>
      <c r="AE4988" s="35" t="s">
        <v>8088</v>
      </c>
      <c r="AG4988" s="33">
        <v>17.27</v>
      </c>
      <c r="AH4988" s="35" t="s">
        <v>8088</v>
      </c>
      <c r="AJ4988" s="33">
        <v>17.27</v>
      </c>
      <c r="AK4988" s="35" t="s">
        <v>8088</v>
      </c>
      <c r="AM4988" s="33">
        <v>17.27</v>
      </c>
      <c r="AN4988" s="35" t="s">
        <v>8088</v>
      </c>
      <c r="AP4988" s="33">
        <v>17.27</v>
      </c>
      <c r="AQ4988" s="35" t="s">
        <v>8088</v>
      </c>
      <c r="AS4988" s="33">
        <v>17.27</v>
      </c>
      <c r="AT4988" s="35" t="s">
        <v>8088</v>
      </c>
      <c r="AV4988" s="33">
        <v>17.27</v>
      </c>
      <c r="AW4988" s="35" t="s">
        <v>8088</v>
      </c>
      <c r="AY4988" s="33">
        <v>17.27</v>
      </c>
      <c r="AZ4988" s="35" t="s">
        <v>8088</v>
      </c>
      <c r="BB4988" s="33">
        <v>15.54</v>
      </c>
      <c r="BC4988" s="35" t="s">
        <v>8088</v>
      </c>
      <c r="BE4988" s="33">
        <v>15.54</v>
      </c>
      <c r="BF4988" s="35" t="s">
        <v>8088</v>
      </c>
      <c r="BH4988" s="33">
        <v>24.833807999999998</v>
      </c>
      <c r="BI4988" s="35" t="s">
        <v>8088</v>
      </c>
      <c r="BK4988" s="33">
        <v>24.833807999999998</v>
      </c>
      <c r="BL4988" s="35" t="s">
        <v>8088</v>
      </c>
      <c r="BN4988" s="33">
        <f>_xlfn.XLOOKUP(E4988,'[2]Charge Level Data'!$E:$E,'[2]Charge Level Data'!$BN:$BN,"N/A")</f>
        <v>24.833807999999998</v>
      </c>
      <c r="BO4988" s="35" t="s">
        <v>8088</v>
      </c>
      <c r="BQ4988" s="33">
        <v>126.36000000000001</v>
      </c>
      <c r="BR4988" s="35" t="s">
        <v>8088</v>
      </c>
    </row>
    <row r="4989" spans="1:70" x14ac:dyDescent="0.3">
      <c r="A4989">
        <v>13450346</v>
      </c>
      <c r="B4989" t="s">
        <v>611</v>
      </c>
      <c r="C4989" s="33">
        <v>231.25</v>
      </c>
      <c r="D4989">
        <v>636</v>
      </c>
      <c r="E4989" t="s">
        <v>7993</v>
      </c>
      <c r="F4989">
        <v>57894050301</v>
      </c>
      <c r="H4989" s="33">
        <f t="shared" si="234"/>
        <v>92.5</v>
      </c>
      <c r="I4989" s="34">
        <f t="shared" si="232"/>
        <v>0</v>
      </c>
      <c r="J4989" s="34">
        <f t="shared" si="233"/>
        <v>101.91337200000001</v>
      </c>
      <c r="L4989" s="33">
        <v>101.91337200000001</v>
      </c>
      <c r="M4989" s="35" t="s">
        <v>8088</v>
      </c>
      <c r="O4989" s="33">
        <v>101.91337200000001</v>
      </c>
      <c r="P4989" s="35" t="s">
        <v>8088</v>
      </c>
      <c r="R4989" s="33">
        <v>101.91337200000001</v>
      </c>
      <c r="S4989" s="35" t="s">
        <v>8088</v>
      </c>
      <c r="U4989" s="33">
        <v>30.716000000000001</v>
      </c>
      <c r="V4989" s="35" t="s">
        <v>8088</v>
      </c>
      <c r="X4989" s="33">
        <v>24.134000000000004</v>
      </c>
      <c r="Y4989" s="35" t="s">
        <v>8088</v>
      </c>
      <c r="AA4989" s="33">
        <v>30.716000000000001</v>
      </c>
      <c r="AB4989" s="35" t="s">
        <v>8088</v>
      </c>
      <c r="AD4989" s="33">
        <v>20.6236</v>
      </c>
      <c r="AE4989" s="35" t="s">
        <v>8088</v>
      </c>
      <c r="AG4989" s="33">
        <v>45.1</v>
      </c>
      <c r="AH4989" s="35" t="s">
        <v>8088</v>
      </c>
      <c r="AJ4989" s="33">
        <v>45.1</v>
      </c>
      <c r="AK4989" s="35" t="s">
        <v>8088</v>
      </c>
      <c r="AM4989" s="33">
        <v>45.1</v>
      </c>
      <c r="AN4989" s="35" t="s">
        <v>8088</v>
      </c>
      <c r="AP4989" s="33">
        <v>45.1</v>
      </c>
      <c r="AQ4989" s="35" t="s">
        <v>8088</v>
      </c>
      <c r="AS4989" s="33">
        <v>45.1</v>
      </c>
      <c r="AT4989" s="35" t="s">
        <v>8088</v>
      </c>
      <c r="AV4989" s="33">
        <v>45.1</v>
      </c>
      <c r="AW4989" s="35" t="s">
        <v>8088</v>
      </c>
      <c r="AY4989" s="33">
        <v>45.1</v>
      </c>
      <c r="AZ4989" s="35" t="s">
        <v>8088</v>
      </c>
      <c r="BB4989" s="33">
        <v>0</v>
      </c>
      <c r="BC4989" s="35" t="s">
        <v>8088</v>
      </c>
      <c r="BE4989" s="33">
        <v>0</v>
      </c>
      <c r="BF4989" s="35" t="s">
        <v>8088</v>
      </c>
      <c r="BH4989" s="33">
        <v>0</v>
      </c>
      <c r="BI4989" s="35" t="s">
        <v>8088</v>
      </c>
      <c r="BK4989" s="33">
        <v>0</v>
      </c>
      <c r="BL4989" s="35" t="s">
        <v>8088</v>
      </c>
      <c r="BN4989" s="33">
        <f>_xlfn.XLOOKUP(E4989,'[2]Charge Level Data'!$E:$E,'[2]Charge Level Data'!$BN:$BN,"N/A")</f>
        <v>0</v>
      </c>
      <c r="BO4989" s="35" t="s">
        <v>8088</v>
      </c>
      <c r="BQ4989" s="33">
        <v>35.542800000000007</v>
      </c>
      <c r="BR4989" s="35" t="s">
        <v>8088</v>
      </c>
    </row>
    <row r="4990" spans="1:70" x14ac:dyDescent="0.3">
      <c r="A4990">
        <v>10217132</v>
      </c>
      <c r="B4990" t="s">
        <v>1756</v>
      </c>
      <c r="C4990" s="33">
        <v>231</v>
      </c>
      <c r="D4990">
        <v>300</v>
      </c>
      <c r="E4990">
        <v>82627</v>
      </c>
      <c r="H4990" s="33">
        <f t="shared" si="234"/>
        <v>92.4</v>
      </c>
      <c r="I4990" s="34">
        <f t="shared" si="232"/>
        <v>0</v>
      </c>
      <c r="J4990" s="34">
        <f t="shared" si="233"/>
        <v>176.58</v>
      </c>
      <c r="L4990" s="33">
        <v>135.68245002</v>
      </c>
      <c r="M4990" s="35" t="s">
        <v>8088</v>
      </c>
      <c r="O4990" s="33">
        <v>119.00205837</v>
      </c>
      <c r="P4990" s="35" t="s">
        <v>8088</v>
      </c>
      <c r="R4990" s="33">
        <v>108.5037408</v>
      </c>
      <c r="S4990" s="35" t="s">
        <v>8088</v>
      </c>
      <c r="U4990" s="33">
        <v>0</v>
      </c>
      <c r="V4990" s="35" t="s">
        <v>8088</v>
      </c>
      <c r="X4990" s="33">
        <v>78.17</v>
      </c>
      <c r="Y4990" s="35" t="s">
        <v>8088</v>
      </c>
      <c r="AA4990" s="33">
        <v>152.6</v>
      </c>
      <c r="AB4990" s="35" t="s">
        <v>8088</v>
      </c>
      <c r="AD4990" s="33">
        <v>102.46</v>
      </c>
      <c r="AE4990" s="35" t="s">
        <v>8088</v>
      </c>
      <c r="AG4990" s="33">
        <v>22.23</v>
      </c>
      <c r="AH4990" s="35" t="s">
        <v>8088</v>
      </c>
      <c r="AJ4990" s="33">
        <v>22.23</v>
      </c>
      <c r="AK4990" s="35" t="s">
        <v>8088</v>
      </c>
      <c r="AM4990" s="33">
        <v>22.23</v>
      </c>
      <c r="AN4990" s="35" t="s">
        <v>8088</v>
      </c>
      <c r="AP4990" s="33">
        <v>22.23</v>
      </c>
      <c r="AQ4990" s="35" t="s">
        <v>8088</v>
      </c>
      <c r="AS4990" s="33">
        <v>22.23</v>
      </c>
      <c r="AT4990" s="35" t="s">
        <v>8088</v>
      </c>
      <c r="AV4990" s="33">
        <v>22.23</v>
      </c>
      <c r="AW4990" s="35" t="s">
        <v>8088</v>
      </c>
      <c r="AY4990" s="33">
        <v>22.23</v>
      </c>
      <c r="AZ4990" s="35" t="s">
        <v>8088</v>
      </c>
      <c r="BB4990" s="33">
        <v>20.010000000000002</v>
      </c>
      <c r="BC4990" s="35" t="s">
        <v>8088</v>
      </c>
      <c r="BE4990" s="33">
        <v>20.010000000000002</v>
      </c>
      <c r="BF4990" s="35" t="s">
        <v>8088</v>
      </c>
      <c r="BH4990" s="33">
        <v>22.181462999999997</v>
      </c>
      <c r="BI4990" s="35" t="s">
        <v>8088</v>
      </c>
      <c r="BK4990" s="33">
        <v>22.181462999999997</v>
      </c>
      <c r="BL4990" s="35" t="s">
        <v>8088</v>
      </c>
      <c r="BN4990" s="33">
        <f>_xlfn.XLOOKUP(E4990,'[2]Charge Level Data'!$E:$E,'[2]Charge Level Data'!$BN:$BN,"N/A")</f>
        <v>22.181462999999997</v>
      </c>
      <c r="BO4990" s="35" t="s">
        <v>8088</v>
      </c>
      <c r="BQ4990" s="33">
        <v>176.58</v>
      </c>
      <c r="BR4990" s="35" t="s">
        <v>8088</v>
      </c>
    </row>
    <row r="4991" spans="1:70" x14ac:dyDescent="0.3">
      <c r="A4991">
        <v>9773821</v>
      </c>
      <c r="B4991" t="s">
        <v>2575</v>
      </c>
      <c r="C4991" s="33">
        <v>231</v>
      </c>
      <c r="D4991">
        <v>300</v>
      </c>
      <c r="E4991">
        <v>84402</v>
      </c>
      <c r="H4991" s="33">
        <f t="shared" si="234"/>
        <v>92.4</v>
      </c>
      <c r="I4991" s="34">
        <f t="shared" si="232"/>
        <v>0</v>
      </c>
      <c r="J4991" s="34">
        <f t="shared" si="233"/>
        <v>181.44</v>
      </c>
      <c r="L4991" s="33">
        <v>155.45802978</v>
      </c>
      <c r="M4991" s="35" t="s">
        <v>8088</v>
      </c>
      <c r="O4991" s="33">
        <v>136.34648793</v>
      </c>
      <c r="P4991" s="35" t="s">
        <v>8088</v>
      </c>
      <c r="R4991" s="33">
        <v>124.3180512</v>
      </c>
      <c r="S4991" s="35" t="s">
        <v>8088</v>
      </c>
      <c r="U4991" s="33">
        <v>0</v>
      </c>
      <c r="V4991" s="35" t="s">
        <v>8088</v>
      </c>
      <c r="X4991" s="33">
        <v>103.23</v>
      </c>
      <c r="Y4991" s="35" t="s">
        <v>8088</v>
      </c>
      <c r="AA4991" s="33">
        <v>156.79999999999998</v>
      </c>
      <c r="AB4991" s="35" t="s">
        <v>8088</v>
      </c>
      <c r="AD4991" s="33">
        <v>105.28</v>
      </c>
      <c r="AE4991" s="35" t="s">
        <v>8088</v>
      </c>
      <c r="AG4991" s="33">
        <v>25.47</v>
      </c>
      <c r="AH4991" s="35" t="s">
        <v>8088</v>
      </c>
      <c r="AJ4991" s="33">
        <v>25.47</v>
      </c>
      <c r="AK4991" s="35" t="s">
        <v>8088</v>
      </c>
      <c r="AM4991" s="33">
        <v>25.47</v>
      </c>
      <c r="AN4991" s="35" t="s">
        <v>8088</v>
      </c>
      <c r="AP4991" s="33">
        <v>25.47</v>
      </c>
      <c r="AQ4991" s="35" t="s">
        <v>8088</v>
      </c>
      <c r="AS4991" s="33">
        <v>25.47</v>
      </c>
      <c r="AT4991" s="35" t="s">
        <v>8088</v>
      </c>
      <c r="AV4991" s="33">
        <v>25.47</v>
      </c>
      <c r="AW4991" s="35" t="s">
        <v>8088</v>
      </c>
      <c r="AY4991" s="33">
        <v>25.47</v>
      </c>
      <c r="AZ4991" s="35" t="s">
        <v>8088</v>
      </c>
      <c r="BB4991" s="33">
        <v>22.92</v>
      </c>
      <c r="BC4991" s="35" t="s">
        <v>8088</v>
      </c>
      <c r="BE4991" s="33">
        <v>22.92</v>
      </c>
      <c r="BF4991" s="35" t="s">
        <v>8088</v>
      </c>
      <c r="BH4991" s="33">
        <v>22.181462999999997</v>
      </c>
      <c r="BI4991" s="35" t="s">
        <v>8088</v>
      </c>
      <c r="BK4991" s="33">
        <v>22.181462999999997</v>
      </c>
      <c r="BL4991" s="35" t="s">
        <v>8088</v>
      </c>
      <c r="BN4991" s="33">
        <f>_xlfn.XLOOKUP(E4991,'[2]Charge Level Data'!$E:$E,'[2]Charge Level Data'!$BN:$BN,"N/A")</f>
        <v>22.181462999999997</v>
      </c>
      <c r="BO4991" s="35" t="s">
        <v>8088</v>
      </c>
      <c r="BQ4991" s="33">
        <v>181.44</v>
      </c>
      <c r="BR4991" s="35" t="s">
        <v>8088</v>
      </c>
    </row>
    <row r="4992" spans="1:70" x14ac:dyDescent="0.3">
      <c r="A4992">
        <v>13027003</v>
      </c>
      <c r="B4992" t="s">
        <v>6414</v>
      </c>
      <c r="C4992" s="33">
        <v>231</v>
      </c>
      <c r="D4992">
        <v>272</v>
      </c>
      <c r="E4992">
        <v>0</v>
      </c>
      <c r="H4992" s="33">
        <f t="shared" si="234"/>
        <v>92.4</v>
      </c>
      <c r="I4992" s="34">
        <f t="shared" si="232"/>
        <v>0</v>
      </c>
      <c r="J4992" s="34">
        <f t="shared" si="233"/>
        <v>0</v>
      </c>
      <c r="L4992" s="33" t="s">
        <v>8089</v>
      </c>
      <c r="M4992" s="35" t="s">
        <v>8088</v>
      </c>
      <c r="O4992" s="33" t="s">
        <v>8089</v>
      </c>
      <c r="P4992" s="35" t="s">
        <v>8088</v>
      </c>
      <c r="R4992" s="33" t="s">
        <v>8089</v>
      </c>
      <c r="S4992" s="35" t="s">
        <v>8088</v>
      </c>
      <c r="U4992" s="33" t="s">
        <v>8089</v>
      </c>
      <c r="V4992" s="35" t="s">
        <v>8088</v>
      </c>
      <c r="X4992" s="33" t="s">
        <v>8089</v>
      </c>
      <c r="Y4992" s="35" t="s">
        <v>8088</v>
      </c>
      <c r="AA4992" s="33" t="s">
        <v>8089</v>
      </c>
      <c r="AB4992" s="35" t="s">
        <v>8088</v>
      </c>
      <c r="AD4992" s="33" t="s">
        <v>8089</v>
      </c>
      <c r="AE4992" s="35" t="s">
        <v>8088</v>
      </c>
      <c r="AG4992" s="33" t="s">
        <v>8089</v>
      </c>
      <c r="AH4992" s="35" t="s">
        <v>8088</v>
      </c>
      <c r="AJ4992" s="33" t="s">
        <v>8089</v>
      </c>
      <c r="AK4992" s="35" t="s">
        <v>8088</v>
      </c>
      <c r="AM4992" s="33" t="s">
        <v>8089</v>
      </c>
      <c r="AN4992" s="35" t="s">
        <v>8088</v>
      </c>
      <c r="AP4992" s="33" t="s">
        <v>8089</v>
      </c>
      <c r="AQ4992" s="35" t="s">
        <v>8088</v>
      </c>
      <c r="AS4992" s="33" t="s">
        <v>8089</v>
      </c>
      <c r="AT4992" s="35" t="s">
        <v>8088</v>
      </c>
      <c r="AV4992" s="33" t="s">
        <v>8089</v>
      </c>
      <c r="AW4992" s="35" t="s">
        <v>8088</v>
      </c>
      <c r="AY4992" s="33" t="s">
        <v>8089</v>
      </c>
      <c r="AZ4992" s="35" t="s">
        <v>8088</v>
      </c>
      <c r="BB4992" s="33" t="s">
        <v>8089</v>
      </c>
      <c r="BC4992" s="35" t="s">
        <v>8088</v>
      </c>
      <c r="BE4992" s="33" t="s">
        <v>8089</v>
      </c>
      <c r="BF4992" s="35" t="s">
        <v>8088</v>
      </c>
      <c r="BH4992" s="33" t="s">
        <v>8089</v>
      </c>
      <c r="BI4992" s="35" t="s">
        <v>8088</v>
      </c>
      <c r="BK4992" s="33" t="s">
        <v>8089</v>
      </c>
      <c r="BL4992" s="35" t="s">
        <v>8088</v>
      </c>
      <c r="BN4992" s="33" t="str">
        <f>_xlfn.XLOOKUP(E4992,'[2]Charge Level Data'!$E:$E,'[2]Charge Level Data'!$BN:$BN,"N/A")</f>
        <v>N/A</v>
      </c>
      <c r="BO4992" s="35" t="s">
        <v>8088</v>
      </c>
      <c r="BQ4992" s="33" t="s">
        <v>8089</v>
      </c>
      <c r="BR4992" s="35" t="s">
        <v>8088</v>
      </c>
    </row>
    <row r="4993" spans="1:70" x14ac:dyDescent="0.3">
      <c r="A4993">
        <v>12743473</v>
      </c>
      <c r="B4993" t="s">
        <v>3436</v>
      </c>
      <c r="C4993" s="33">
        <v>230</v>
      </c>
      <c r="D4993">
        <v>922</v>
      </c>
      <c r="E4993">
        <v>95885</v>
      </c>
      <c r="H4993" s="33">
        <f t="shared" si="234"/>
        <v>92</v>
      </c>
      <c r="I4993" s="34">
        <f t="shared" si="232"/>
        <v>0</v>
      </c>
      <c r="J4993" s="34">
        <f t="shared" si="233"/>
        <v>175.77</v>
      </c>
      <c r="L4993" s="33">
        <v>0</v>
      </c>
      <c r="M4993" s="35" t="s">
        <v>8088</v>
      </c>
      <c r="O4993" s="33">
        <v>0</v>
      </c>
      <c r="P4993" s="35" t="s">
        <v>8088</v>
      </c>
      <c r="R4993" s="33">
        <v>0</v>
      </c>
      <c r="S4993" s="35" t="s">
        <v>8088</v>
      </c>
      <c r="U4993" s="33">
        <v>151.89999999999998</v>
      </c>
      <c r="V4993" s="35" t="s">
        <v>8088</v>
      </c>
      <c r="X4993" s="33">
        <v>119.35000000000001</v>
      </c>
      <c r="Y4993" s="35" t="s">
        <v>8088</v>
      </c>
      <c r="AA4993" s="33">
        <v>151.89999999999998</v>
      </c>
      <c r="AB4993" s="35" t="s">
        <v>8088</v>
      </c>
      <c r="AD4993" s="33">
        <v>101.99</v>
      </c>
      <c r="AE4993" s="35" t="s">
        <v>8088</v>
      </c>
      <c r="AG4993" s="33">
        <v>0</v>
      </c>
      <c r="AH4993" s="35" t="s">
        <v>8088</v>
      </c>
      <c r="AJ4993" s="33">
        <v>0</v>
      </c>
      <c r="AK4993" s="35" t="s">
        <v>8088</v>
      </c>
      <c r="AM4993" s="33">
        <v>0</v>
      </c>
      <c r="AN4993" s="35" t="s">
        <v>8088</v>
      </c>
      <c r="AP4993" s="33">
        <v>0</v>
      </c>
      <c r="AQ4993" s="35" t="s">
        <v>8088</v>
      </c>
      <c r="AS4993" s="33">
        <v>0</v>
      </c>
      <c r="AT4993" s="35" t="s">
        <v>8088</v>
      </c>
      <c r="AV4993" s="33">
        <v>0</v>
      </c>
      <c r="AW4993" s="35" t="s">
        <v>8088</v>
      </c>
      <c r="AY4993" s="33">
        <v>0</v>
      </c>
      <c r="AZ4993" s="35" t="s">
        <v>8088</v>
      </c>
      <c r="BB4993" s="33">
        <v>29.16</v>
      </c>
      <c r="BC4993" s="35" t="s">
        <v>8088</v>
      </c>
      <c r="BE4993" s="33">
        <v>29.16</v>
      </c>
      <c r="BF4993" s="35" t="s">
        <v>8088</v>
      </c>
      <c r="BH4993" s="33">
        <v>167.14357799999999</v>
      </c>
      <c r="BI4993" s="35" t="s">
        <v>8088</v>
      </c>
      <c r="BK4993" s="33">
        <v>167.14357799999999</v>
      </c>
      <c r="BL4993" s="35" t="s">
        <v>8088</v>
      </c>
      <c r="BN4993" s="33">
        <f>_xlfn.XLOOKUP(E4993,'[2]Charge Level Data'!$E:$E,'[2]Charge Level Data'!$BN:$BN,"N/A")</f>
        <v>167.14357799999999</v>
      </c>
      <c r="BO4993" s="35" t="s">
        <v>8088</v>
      </c>
      <c r="BQ4993" s="33">
        <v>175.77</v>
      </c>
      <c r="BR4993" s="35" t="s">
        <v>8088</v>
      </c>
    </row>
    <row r="4994" spans="1:70" x14ac:dyDescent="0.3">
      <c r="A4994">
        <v>8760276</v>
      </c>
      <c r="B4994" t="s">
        <v>3314</v>
      </c>
      <c r="C4994" s="33">
        <v>230</v>
      </c>
      <c r="D4994">
        <v>450</v>
      </c>
      <c r="E4994">
        <v>96376</v>
      </c>
      <c r="H4994" s="33">
        <f t="shared" si="234"/>
        <v>92</v>
      </c>
      <c r="I4994" s="34">
        <f t="shared" si="232"/>
        <v>0</v>
      </c>
      <c r="J4994" s="34">
        <f t="shared" si="233"/>
        <v>175.77</v>
      </c>
      <c r="L4994" s="33">
        <v>0</v>
      </c>
      <c r="M4994" s="35" t="s">
        <v>8088</v>
      </c>
      <c r="O4994" s="33">
        <v>0</v>
      </c>
      <c r="P4994" s="35" t="s">
        <v>8088</v>
      </c>
      <c r="R4994" s="33">
        <v>0</v>
      </c>
      <c r="S4994" s="35" t="s">
        <v>8088</v>
      </c>
      <c r="U4994" s="33">
        <v>151.89999999999998</v>
      </c>
      <c r="V4994" s="35" t="s">
        <v>8088</v>
      </c>
      <c r="X4994" s="33">
        <v>119.35000000000001</v>
      </c>
      <c r="Y4994" s="35" t="s">
        <v>8088</v>
      </c>
      <c r="AA4994" s="33">
        <v>151.89999999999998</v>
      </c>
      <c r="AB4994" s="35" t="s">
        <v>8088</v>
      </c>
      <c r="AD4994" s="33">
        <v>101.99</v>
      </c>
      <c r="AE4994" s="35" t="s">
        <v>8088</v>
      </c>
      <c r="AG4994" s="33">
        <v>0</v>
      </c>
      <c r="AH4994" s="35" t="s">
        <v>8088</v>
      </c>
      <c r="AJ4994" s="33">
        <v>0</v>
      </c>
      <c r="AK4994" s="35" t="s">
        <v>8088</v>
      </c>
      <c r="AM4994" s="33">
        <v>0</v>
      </c>
      <c r="AN4994" s="35" t="s">
        <v>8088</v>
      </c>
      <c r="AP4994" s="33">
        <v>0</v>
      </c>
      <c r="AQ4994" s="35" t="s">
        <v>8088</v>
      </c>
      <c r="AS4994" s="33">
        <v>0</v>
      </c>
      <c r="AT4994" s="35" t="s">
        <v>8088</v>
      </c>
      <c r="AV4994" s="33">
        <v>0</v>
      </c>
      <c r="AW4994" s="35" t="s">
        <v>8088</v>
      </c>
      <c r="AY4994" s="33">
        <v>0</v>
      </c>
      <c r="AZ4994" s="35" t="s">
        <v>8088</v>
      </c>
      <c r="BB4994" s="33">
        <v>0</v>
      </c>
      <c r="BC4994" s="35" t="s">
        <v>8088</v>
      </c>
      <c r="BE4994" s="33">
        <v>0</v>
      </c>
      <c r="BF4994" s="35" t="s">
        <v>8088</v>
      </c>
      <c r="BH4994" s="33">
        <v>22.430325</v>
      </c>
      <c r="BI4994" s="35" t="s">
        <v>8088</v>
      </c>
      <c r="BK4994" s="33">
        <v>22.430325</v>
      </c>
      <c r="BL4994" s="35" t="s">
        <v>8088</v>
      </c>
      <c r="BN4994" s="33">
        <f>_xlfn.XLOOKUP(E4994,'[2]Charge Level Data'!$E:$E,'[2]Charge Level Data'!$BN:$BN,"N/A")</f>
        <v>22.430325</v>
      </c>
      <c r="BO4994" s="35" t="s">
        <v>8088</v>
      </c>
      <c r="BQ4994" s="33">
        <v>175.77</v>
      </c>
      <c r="BR4994" s="35" t="s">
        <v>8088</v>
      </c>
    </row>
    <row r="4995" spans="1:70" x14ac:dyDescent="0.3">
      <c r="A4995">
        <v>8189633</v>
      </c>
      <c r="B4995" t="s">
        <v>2094</v>
      </c>
      <c r="C4995" s="33">
        <v>230</v>
      </c>
      <c r="D4995">
        <v>300</v>
      </c>
      <c r="E4995">
        <v>86235</v>
      </c>
      <c r="H4995" s="33">
        <f t="shared" si="234"/>
        <v>92</v>
      </c>
      <c r="I4995" s="34">
        <f t="shared" si="232"/>
        <v>0</v>
      </c>
      <c r="J4995" s="34">
        <f t="shared" si="233"/>
        <v>139.32000000000002</v>
      </c>
      <c r="L4995" s="33">
        <v>109.43708182</v>
      </c>
      <c r="M4995" s="35" t="s">
        <v>8088</v>
      </c>
      <c r="O4995" s="33">
        <v>95.983216670000004</v>
      </c>
      <c r="P4995" s="35" t="s">
        <v>8088</v>
      </c>
      <c r="R4995" s="33">
        <v>87.5156128</v>
      </c>
      <c r="S4995" s="35" t="s">
        <v>8088</v>
      </c>
      <c r="U4995" s="33">
        <v>0</v>
      </c>
      <c r="V4995" s="35" t="s">
        <v>8088</v>
      </c>
      <c r="X4995" s="33">
        <v>61.36</v>
      </c>
      <c r="Y4995" s="35" t="s">
        <v>8088</v>
      </c>
      <c r="AA4995" s="33">
        <v>120.39999999999999</v>
      </c>
      <c r="AB4995" s="35" t="s">
        <v>8088</v>
      </c>
      <c r="AD4995" s="33">
        <v>80.839999999999989</v>
      </c>
      <c r="AE4995" s="35" t="s">
        <v>8088</v>
      </c>
      <c r="AG4995" s="33">
        <v>17.93</v>
      </c>
      <c r="AH4995" s="35" t="s">
        <v>8088</v>
      </c>
      <c r="AJ4995" s="33">
        <v>17.93</v>
      </c>
      <c r="AK4995" s="35" t="s">
        <v>8088</v>
      </c>
      <c r="AM4995" s="33">
        <v>17.93</v>
      </c>
      <c r="AN4995" s="35" t="s">
        <v>8088</v>
      </c>
      <c r="AP4995" s="33">
        <v>17.93</v>
      </c>
      <c r="AQ4995" s="35" t="s">
        <v>8088</v>
      </c>
      <c r="AS4995" s="33">
        <v>17.93</v>
      </c>
      <c r="AT4995" s="35" t="s">
        <v>8088</v>
      </c>
      <c r="AV4995" s="33">
        <v>17.93</v>
      </c>
      <c r="AW4995" s="35" t="s">
        <v>8088</v>
      </c>
      <c r="AY4995" s="33">
        <v>17.93</v>
      </c>
      <c r="AZ4995" s="35" t="s">
        <v>8088</v>
      </c>
      <c r="BB4995" s="33">
        <v>16.14</v>
      </c>
      <c r="BC4995" s="35" t="s">
        <v>8088</v>
      </c>
      <c r="BE4995" s="33">
        <v>16.14</v>
      </c>
      <c r="BF4995" s="35" t="s">
        <v>8088</v>
      </c>
      <c r="BH4995" s="33">
        <v>24.833807999999998</v>
      </c>
      <c r="BI4995" s="35" t="s">
        <v>8088</v>
      </c>
      <c r="BK4995" s="33">
        <v>24.833807999999998</v>
      </c>
      <c r="BL4995" s="35" t="s">
        <v>8088</v>
      </c>
      <c r="BN4995" s="33">
        <f>_xlfn.XLOOKUP(E4995,'[2]Charge Level Data'!$E:$E,'[2]Charge Level Data'!$BN:$BN,"N/A")</f>
        <v>24.833807999999998</v>
      </c>
      <c r="BO4995" s="35" t="s">
        <v>8088</v>
      </c>
      <c r="BQ4995" s="33">
        <v>139.32000000000002</v>
      </c>
      <c r="BR4995" s="35" t="s">
        <v>8088</v>
      </c>
    </row>
    <row r="4996" spans="1:70" x14ac:dyDescent="0.3">
      <c r="A4996">
        <v>8996910</v>
      </c>
      <c r="B4996" t="s">
        <v>2729</v>
      </c>
      <c r="C4996" s="33">
        <v>230</v>
      </c>
      <c r="D4996">
        <v>260</v>
      </c>
      <c r="E4996">
        <v>96376</v>
      </c>
      <c r="H4996" s="33">
        <f t="shared" si="234"/>
        <v>92</v>
      </c>
      <c r="I4996" s="34">
        <f t="shared" si="232"/>
        <v>0</v>
      </c>
      <c r="J4996" s="34">
        <f t="shared" si="233"/>
        <v>175.77</v>
      </c>
      <c r="L4996" s="33">
        <v>0</v>
      </c>
      <c r="M4996" s="35" t="s">
        <v>8088</v>
      </c>
      <c r="O4996" s="33">
        <v>0</v>
      </c>
      <c r="P4996" s="35" t="s">
        <v>8088</v>
      </c>
      <c r="R4996" s="33">
        <v>0</v>
      </c>
      <c r="S4996" s="35" t="s">
        <v>8088</v>
      </c>
      <c r="U4996" s="33">
        <v>151.89999999999998</v>
      </c>
      <c r="V4996" s="35" t="s">
        <v>8088</v>
      </c>
      <c r="X4996" s="33">
        <v>119.35000000000001</v>
      </c>
      <c r="Y4996" s="35" t="s">
        <v>8088</v>
      </c>
      <c r="AA4996" s="33">
        <v>151.89999999999998</v>
      </c>
      <c r="AB4996" s="35" t="s">
        <v>8088</v>
      </c>
      <c r="AD4996" s="33">
        <v>101.99</v>
      </c>
      <c r="AE4996" s="35" t="s">
        <v>8088</v>
      </c>
      <c r="AG4996" s="33">
        <v>0</v>
      </c>
      <c r="AH4996" s="35" t="s">
        <v>8088</v>
      </c>
      <c r="AJ4996" s="33">
        <v>0</v>
      </c>
      <c r="AK4996" s="35" t="s">
        <v>8088</v>
      </c>
      <c r="AM4996" s="33">
        <v>0</v>
      </c>
      <c r="AN4996" s="35" t="s">
        <v>8088</v>
      </c>
      <c r="AP4996" s="33">
        <v>0</v>
      </c>
      <c r="AQ4996" s="35" t="s">
        <v>8088</v>
      </c>
      <c r="AS4996" s="33">
        <v>0</v>
      </c>
      <c r="AT4996" s="35" t="s">
        <v>8088</v>
      </c>
      <c r="AV4996" s="33">
        <v>0</v>
      </c>
      <c r="AW4996" s="35" t="s">
        <v>8088</v>
      </c>
      <c r="AY4996" s="33">
        <v>0</v>
      </c>
      <c r="AZ4996" s="35" t="s">
        <v>8088</v>
      </c>
      <c r="BB4996" s="33">
        <v>0</v>
      </c>
      <c r="BC4996" s="35" t="s">
        <v>8088</v>
      </c>
      <c r="BE4996" s="33">
        <v>0</v>
      </c>
      <c r="BF4996" s="35" t="s">
        <v>8088</v>
      </c>
      <c r="BH4996" s="33">
        <v>22.430325</v>
      </c>
      <c r="BI4996" s="35" t="s">
        <v>8088</v>
      </c>
      <c r="BK4996" s="33">
        <v>22.430325</v>
      </c>
      <c r="BL4996" s="35" t="s">
        <v>8088</v>
      </c>
      <c r="BN4996" s="33">
        <f>_xlfn.XLOOKUP(E4996,'[2]Charge Level Data'!$E:$E,'[2]Charge Level Data'!$BN:$BN,"N/A")</f>
        <v>22.430325</v>
      </c>
      <c r="BO4996" s="35" t="s">
        <v>8088</v>
      </c>
      <c r="BQ4996" s="33">
        <v>175.77</v>
      </c>
      <c r="BR4996" s="35" t="s">
        <v>8088</v>
      </c>
    </row>
    <row r="4997" spans="1:70" x14ac:dyDescent="0.3">
      <c r="A4997">
        <v>12743440</v>
      </c>
      <c r="B4997" t="s">
        <v>2730</v>
      </c>
      <c r="C4997" s="33">
        <v>230</v>
      </c>
      <c r="D4997">
        <v>260</v>
      </c>
      <c r="E4997">
        <v>96376</v>
      </c>
      <c r="H4997" s="33">
        <f t="shared" si="234"/>
        <v>92</v>
      </c>
      <c r="I4997" s="34">
        <f t="shared" si="232"/>
        <v>0</v>
      </c>
      <c r="J4997" s="34">
        <f t="shared" si="233"/>
        <v>175.77</v>
      </c>
      <c r="L4997" s="33">
        <v>0</v>
      </c>
      <c r="M4997" s="35" t="s">
        <v>8088</v>
      </c>
      <c r="O4997" s="33">
        <v>0</v>
      </c>
      <c r="P4997" s="35" t="s">
        <v>8088</v>
      </c>
      <c r="R4997" s="33">
        <v>0</v>
      </c>
      <c r="S4997" s="35" t="s">
        <v>8088</v>
      </c>
      <c r="U4997" s="33">
        <v>151.89999999999998</v>
      </c>
      <c r="V4997" s="35" t="s">
        <v>8088</v>
      </c>
      <c r="X4997" s="33">
        <v>119.35000000000001</v>
      </c>
      <c r="Y4997" s="35" t="s">
        <v>8088</v>
      </c>
      <c r="AA4997" s="33">
        <v>151.89999999999998</v>
      </c>
      <c r="AB4997" s="35" t="s">
        <v>8088</v>
      </c>
      <c r="AD4997" s="33">
        <v>101.99</v>
      </c>
      <c r="AE4997" s="35" t="s">
        <v>8088</v>
      </c>
      <c r="AG4997" s="33">
        <v>0</v>
      </c>
      <c r="AH4997" s="35" t="s">
        <v>8088</v>
      </c>
      <c r="AJ4997" s="33">
        <v>0</v>
      </c>
      <c r="AK4997" s="35" t="s">
        <v>8088</v>
      </c>
      <c r="AM4997" s="33">
        <v>0</v>
      </c>
      <c r="AN4997" s="35" t="s">
        <v>8088</v>
      </c>
      <c r="AP4997" s="33">
        <v>0</v>
      </c>
      <c r="AQ4997" s="35" t="s">
        <v>8088</v>
      </c>
      <c r="AS4997" s="33">
        <v>0</v>
      </c>
      <c r="AT4997" s="35" t="s">
        <v>8088</v>
      </c>
      <c r="AV4997" s="33">
        <v>0</v>
      </c>
      <c r="AW4997" s="35" t="s">
        <v>8088</v>
      </c>
      <c r="AY4997" s="33">
        <v>0</v>
      </c>
      <c r="AZ4997" s="35" t="s">
        <v>8088</v>
      </c>
      <c r="BB4997" s="33">
        <v>0</v>
      </c>
      <c r="BC4997" s="35" t="s">
        <v>8088</v>
      </c>
      <c r="BE4997" s="33">
        <v>0</v>
      </c>
      <c r="BF4997" s="35" t="s">
        <v>8088</v>
      </c>
      <c r="BH4997" s="33">
        <v>22.430325</v>
      </c>
      <c r="BI4997" s="35" t="s">
        <v>8088</v>
      </c>
      <c r="BK4997" s="33">
        <v>22.430325</v>
      </c>
      <c r="BL4997" s="35" t="s">
        <v>8088</v>
      </c>
      <c r="BN4997" s="33">
        <f>_xlfn.XLOOKUP(E4997,'[2]Charge Level Data'!$E:$E,'[2]Charge Level Data'!$BN:$BN,"N/A")</f>
        <v>22.430325</v>
      </c>
      <c r="BO4997" s="35" t="s">
        <v>8088</v>
      </c>
      <c r="BQ4997" s="33">
        <v>175.77</v>
      </c>
      <c r="BR4997" s="35" t="s">
        <v>8088</v>
      </c>
    </row>
    <row r="4998" spans="1:70" x14ac:dyDescent="0.3">
      <c r="A4998">
        <v>13024297</v>
      </c>
      <c r="B4998" t="s">
        <v>7050</v>
      </c>
      <c r="C4998" s="33">
        <v>229.2</v>
      </c>
      <c r="D4998">
        <v>272</v>
      </c>
      <c r="E4998">
        <v>0</v>
      </c>
      <c r="H4998" s="33">
        <f t="shared" si="234"/>
        <v>91.68</v>
      </c>
      <c r="I4998" s="34">
        <f t="shared" si="232"/>
        <v>0</v>
      </c>
      <c r="J4998" s="34">
        <f t="shared" si="233"/>
        <v>0</v>
      </c>
      <c r="L4998" s="33" t="s">
        <v>8089</v>
      </c>
      <c r="M4998" s="35" t="s">
        <v>8088</v>
      </c>
      <c r="O4998" s="33" t="s">
        <v>8089</v>
      </c>
      <c r="P4998" s="35" t="s">
        <v>8088</v>
      </c>
      <c r="R4998" s="33" t="s">
        <v>8089</v>
      </c>
      <c r="S4998" s="35" t="s">
        <v>8088</v>
      </c>
      <c r="U4998" s="33" t="s">
        <v>8089</v>
      </c>
      <c r="V4998" s="35" t="s">
        <v>8088</v>
      </c>
      <c r="X4998" s="33" t="s">
        <v>8089</v>
      </c>
      <c r="Y4998" s="35" t="s">
        <v>8088</v>
      </c>
      <c r="AA4998" s="33" t="s">
        <v>8089</v>
      </c>
      <c r="AB4998" s="35" t="s">
        <v>8088</v>
      </c>
      <c r="AD4998" s="33" t="s">
        <v>8089</v>
      </c>
      <c r="AE4998" s="35" t="s">
        <v>8088</v>
      </c>
      <c r="AG4998" s="33" t="s">
        <v>8089</v>
      </c>
      <c r="AH4998" s="35" t="s">
        <v>8088</v>
      </c>
      <c r="AJ4998" s="33" t="s">
        <v>8089</v>
      </c>
      <c r="AK4998" s="35" t="s">
        <v>8088</v>
      </c>
      <c r="AM4998" s="33" t="s">
        <v>8089</v>
      </c>
      <c r="AN4998" s="35" t="s">
        <v>8088</v>
      </c>
      <c r="AP4998" s="33" t="s">
        <v>8089</v>
      </c>
      <c r="AQ4998" s="35" t="s">
        <v>8088</v>
      </c>
      <c r="AS4998" s="33" t="s">
        <v>8089</v>
      </c>
      <c r="AT4998" s="35" t="s">
        <v>8088</v>
      </c>
      <c r="AV4998" s="33" t="s">
        <v>8089</v>
      </c>
      <c r="AW4998" s="35" t="s">
        <v>8088</v>
      </c>
      <c r="AY4998" s="33" t="s">
        <v>8089</v>
      </c>
      <c r="AZ4998" s="35" t="s">
        <v>8088</v>
      </c>
      <c r="BB4998" s="33" t="s">
        <v>8089</v>
      </c>
      <c r="BC4998" s="35" t="s">
        <v>8088</v>
      </c>
      <c r="BE4998" s="33" t="s">
        <v>8089</v>
      </c>
      <c r="BF4998" s="35" t="s">
        <v>8088</v>
      </c>
      <c r="BH4998" s="33" t="s">
        <v>8089</v>
      </c>
      <c r="BI4998" s="35" t="s">
        <v>8088</v>
      </c>
      <c r="BK4998" s="33" t="s">
        <v>8089</v>
      </c>
      <c r="BL4998" s="35" t="s">
        <v>8088</v>
      </c>
      <c r="BN4998" s="33" t="str">
        <f>_xlfn.XLOOKUP(E4998,'[2]Charge Level Data'!$E:$E,'[2]Charge Level Data'!$BN:$BN,"N/A")</f>
        <v>N/A</v>
      </c>
      <c r="BO4998" s="35" t="s">
        <v>8088</v>
      </c>
      <c r="BQ4998" s="33" t="s">
        <v>8089</v>
      </c>
      <c r="BR4998" s="35" t="s">
        <v>8088</v>
      </c>
    </row>
    <row r="4999" spans="1:70" x14ac:dyDescent="0.3">
      <c r="A4999">
        <v>12429361</v>
      </c>
      <c r="B4999" t="s">
        <v>2218</v>
      </c>
      <c r="C4999" s="33">
        <v>229</v>
      </c>
      <c r="D4999">
        <v>300</v>
      </c>
      <c r="E4999">
        <v>87593</v>
      </c>
      <c r="H4999" s="33">
        <f t="shared" si="234"/>
        <v>91.600000000000009</v>
      </c>
      <c r="I4999" s="34">
        <f t="shared" ref="I4999:I5062" si="235">MIN(L4999:BR4999)</f>
        <v>0</v>
      </c>
      <c r="J4999" s="34">
        <f t="shared" ref="J4999:J5062" si="236">MAX(L4999:BR4999)</f>
        <v>0</v>
      </c>
      <c r="L4999" s="33" t="s">
        <v>8089</v>
      </c>
      <c r="M4999" s="35" t="s">
        <v>8088</v>
      </c>
      <c r="O4999" s="33" t="s">
        <v>8089</v>
      </c>
      <c r="P4999" s="35" t="s">
        <v>8088</v>
      </c>
      <c r="R4999" s="33" t="s">
        <v>8089</v>
      </c>
      <c r="S4999" s="35" t="s">
        <v>8088</v>
      </c>
      <c r="U4999" s="33" t="s">
        <v>8089</v>
      </c>
      <c r="V4999" s="35" t="s">
        <v>8088</v>
      </c>
      <c r="X4999" s="33" t="s">
        <v>8089</v>
      </c>
      <c r="Y4999" s="35" t="s">
        <v>8088</v>
      </c>
      <c r="AA4999" s="33" t="s">
        <v>8089</v>
      </c>
      <c r="AB4999" s="35" t="s">
        <v>8088</v>
      </c>
      <c r="AD4999" s="33" t="s">
        <v>8089</v>
      </c>
      <c r="AE4999" s="35" t="s">
        <v>8088</v>
      </c>
      <c r="AG4999" s="33" t="s">
        <v>8089</v>
      </c>
      <c r="AH4999" s="35" t="s">
        <v>8088</v>
      </c>
      <c r="AJ4999" s="33" t="s">
        <v>8089</v>
      </c>
      <c r="AK4999" s="35" t="s">
        <v>8088</v>
      </c>
      <c r="AM4999" s="33" t="s">
        <v>8089</v>
      </c>
      <c r="AN4999" s="35" t="s">
        <v>8088</v>
      </c>
      <c r="AP4999" s="33" t="s">
        <v>8089</v>
      </c>
      <c r="AQ4999" s="35" t="s">
        <v>8088</v>
      </c>
      <c r="AS4999" s="33" t="s">
        <v>8089</v>
      </c>
      <c r="AT4999" s="35" t="s">
        <v>8088</v>
      </c>
      <c r="AV4999" s="33" t="s">
        <v>8089</v>
      </c>
      <c r="AW4999" s="35" t="s">
        <v>8088</v>
      </c>
      <c r="AY4999" s="33" t="s">
        <v>8089</v>
      </c>
      <c r="AZ4999" s="35" t="s">
        <v>8088</v>
      </c>
      <c r="BB4999" s="33" t="s">
        <v>8089</v>
      </c>
      <c r="BC4999" s="35" t="s">
        <v>8088</v>
      </c>
      <c r="BE4999" s="33" t="s">
        <v>8089</v>
      </c>
      <c r="BF4999" s="35" t="s">
        <v>8088</v>
      </c>
      <c r="BH4999" s="33" t="s">
        <v>8089</v>
      </c>
      <c r="BI4999" s="35" t="s">
        <v>8088</v>
      </c>
      <c r="BK4999" s="33" t="s">
        <v>8089</v>
      </c>
      <c r="BL4999" s="35" t="s">
        <v>8088</v>
      </c>
      <c r="BN4999" s="33" t="str">
        <f>_xlfn.XLOOKUP(E4999,'[2]Charge Level Data'!$E:$E,'[2]Charge Level Data'!$BN:$BN,"N/A")</f>
        <v>N/A</v>
      </c>
      <c r="BO4999" s="35" t="s">
        <v>8088</v>
      </c>
      <c r="BQ4999" s="33" t="s">
        <v>8089</v>
      </c>
      <c r="BR4999" s="35" t="s">
        <v>8088</v>
      </c>
    </row>
    <row r="5000" spans="1:70" x14ac:dyDescent="0.3">
      <c r="A5000">
        <v>12429360</v>
      </c>
      <c r="B5000" t="s">
        <v>2290</v>
      </c>
      <c r="C5000" s="33">
        <v>229</v>
      </c>
      <c r="D5000">
        <v>300</v>
      </c>
      <c r="E5000">
        <v>87593</v>
      </c>
      <c r="H5000" s="33">
        <f t="shared" si="234"/>
        <v>91.600000000000009</v>
      </c>
      <c r="I5000" s="34">
        <f t="shared" si="235"/>
        <v>0</v>
      </c>
      <c r="J5000" s="34">
        <f t="shared" si="236"/>
        <v>0</v>
      </c>
      <c r="L5000" s="33" t="s">
        <v>8089</v>
      </c>
      <c r="M5000" s="35" t="s">
        <v>8088</v>
      </c>
      <c r="O5000" s="33" t="s">
        <v>8089</v>
      </c>
      <c r="P5000" s="35" t="s">
        <v>8088</v>
      </c>
      <c r="R5000" s="33" t="s">
        <v>8089</v>
      </c>
      <c r="S5000" s="35" t="s">
        <v>8088</v>
      </c>
      <c r="U5000" s="33" t="s">
        <v>8089</v>
      </c>
      <c r="V5000" s="35" t="s">
        <v>8088</v>
      </c>
      <c r="X5000" s="33" t="s">
        <v>8089</v>
      </c>
      <c r="Y5000" s="35" t="s">
        <v>8088</v>
      </c>
      <c r="AA5000" s="33" t="s">
        <v>8089</v>
      </c>
      <c r="AB5000" s="35" t="s">
        <v>8088</v>
      </c>
      <c r="AD5000" s="33" t="s">
        <v>8089</v>
      </c>
      <c r="AE5000" s="35" t="s">
        <v>8088</v>
      </c>
      <c r="AG5000" s="33" t="s">
        <v>8089</v>
      </c>
      <c r="AH5000" s="35" t="s">
        <v>8088</v>
      </c>
      <c r="AJ5000" s="33" t="s">
        <v>8089</v>
      </c>
      <c r="AK5000" s="35" t="s">
        <v>8088</v>
      </c>
      <c r="AM5000" s="33" t="s">
        <v>8089</v>
      </c>
      <c r="AN5000" s="35" t="s">
        <v>8088</v>
      </c>
      <c r="AP5000" s="33" t="s">
        <v>8089</v>
      </c>
      <c r="AQ5000" s="35" t="s">
        <v>8088</v>
      </c>
      <c r="AS5000" s="33" t="s">
        <v>8089</v>
      </c>
      <c r="AT5000" s="35" t="s">
        <v>8088</v>
      </c>
      <c r="AV5000" s="33" t="s">
        <v>8089</v>
      </c>
      <c r="AW5000" s="35" t="s">
        <v>8088</v>
      </c>
      <c r="AY5000" s="33" t="s">
        <v>8089</v>
      </c>
      <c r="AZ5000" s="35" t="s">
        <v>8088</v>
      </c>
      <c r="BB5000" s="33" t="s">
        <v>8089</v>
      </c>
      <c r="BC5000" s="35" t="s">
        <v>8088</v>
      </c>
      <c r="BE5000" s="33" t="s">
        <v>8089</v>
      </c>
      <c r="BF5000" s="35" t="s">
        <v>8088</v>
      </c>
      <c r="BH5000" s="33" t="s">
        <v>8089</v>
      </c>
      <c r="BI5000" s="35" t="s">
        <v>8088</v>
      </c>
      <c r="BK5000" s="33" t="s">
        <v>8089</v>
      </c>
      <c r="BL5000" s="35" t="s">
        <v>8088</v>
      </c>
      <c r="BN5000" s="33" t="str">
        <f>_xlfn.XLOOKUP(E5000,'[2]Charge Level Data'!$E:$E,'[2]Charge Level Data'!$BN:$BN,"N/A")</f>
        <v>N/A</v>
      </c>
      <c r="BO5000" s="35" t="s">
        <v>8088</v>
      </c>
      <c r="BQ5000" s="33" t="s">
        <v>8089</v>
      </c>
      <c r="BR5000" s="35" t="s">
        <v>8088</v>
      </c>
    </row>
    <row r="5001" spans="1:70" x14ac:dyDescent="0.3">
      <c r="A5001">
        <v>13439332</v>
      </c>
      <c r="B5001" t="s">
        <v>813</v>
      </c>
      <c r="C5001" s="33">
        <v>228.8</v>
      </c>
      <c r="D5001">
        <v>636</v>
      </c>
      <c r="E5001" t="s">
        <v>7962</v>
      </c>
      <c r="F5001">
        <v>55150038201</v>
      </c>
      <c r="H5001" s="33">
        <f t="shared" si="234"/>
        <v>91.52000000000001</v>
      </c>
      <c r="I5001" s="34">
        <f t="shared" si="235"/>
        <v>0</v>
      </c>
      <c r="J5001" s="34">
        <f t="shared" si="236"/>
        <v>1055.8690739999997</v>
      </c>
      <c r="L5001" s="33">
        <v>319.88666020000005</v>
      </c>
      <c r="M5001" s="35" t="s">
        <v>8088</v>
      </c>
      <c r="O5001" s="33">
        <v>332.61352070000004</v>
      </c>
      <c r="P5001" s="35" t="s">
        <v>8088</v>
      </c>
      <c r="R5001" s="33">
        <v>297.34322040000001</v>
      </c>
      <c r="S5001" s="35" t="s">
        <v>8088</v>
      </c>
      <c r="U5001" s="33">
        <v>52.527999999999999</v>
      </c>
      <c r="V5001" s="35" t="s">
        <v>8088</v>
      </c>
      <c r="X5001" s="33">
        <v>220.83</v>
      </c>
      <c r="Y5001" s="35" t="s">
        <v>8088</v>
      </c>
      <c r="AA5001" s="33">
        <v>52.527999999999999</v>
      </c>
      <c r="AB5001" s="35" t="s">
        <v>8088</v>
      </c>
      <c r="AD5001" s="33">
        <v>35.268799999999999</v>
      </c>
      <c r="AE5001" s="35" t="s">
        <v>8088</v>
      </c>
      <c r="AG5001" s="33">
        <v>74.930000000000007</v>
      </c>
      <c r="AH5001" s="35" t="s">
        <v>8088</v>
      </c>
      <c r="AJ5001" s="33">
        <v>74.930000000000007</v>
      </c>
      <c r="AK5001" s="35" t="s">
        <v>8088</v>
      </c>
      <c r="AM5001" s="33">
        <v>74.930000000000007</v>
      </c>
      <c r="AN5001" s="35" t="s">
        <v>8088</v>
      </c>
      <c r="AP5001" s="33">
        <v>74.930000000000007</v>
      </c>
      <c r="AQ5001" s="35" t="s">
        <v>8088</v>
      </c>
      <c r="AS5001" s="33">
        <v>74.930000000000007</v>
      </c>
      <c r="AT5001" s="35" t="s">
        <v>8088</v>
      </c>
      <c r="AV5001" s="33">
        <v>74.930000000000007</v>
      </c>
      <c r="AW5001" s="35" t="s">
        <v>8088</v>
      </c>
      <c r="AY5001" s="33">
        <v>74.930000000000007</v>
      </c>
      <c r="AZ5001" s="35" t="s">
        <v>8088</v>
      </c>
      <c r="BB5001" s="33">
        <v>0</v>
      </c>
      <c r="BC5001" s="35" t="s">
        <v>8088</v>
      </c>
      <c r="BE5001" s="33">
        <v>0</v>
      </c>
      <c r="BF5001" s="35" t="s">
        <v>8088</v>
      </c>
      <c r="BH5001" s="33">
        <v>1055.8690739999997</v>
      </c>
      <c r="BI5001" s="35" t="s">
        <v>8088</v>
      </c>
      <c r="BK5001" s="33">
        <v>1055.8690739999997</v>
      </c>
      <c r="BL5001" s="35" t="s">
        <v>8088</v>
      </c>
      <c r="BN5001" s="33">
        <f>_xlfn.XLOOKUP(E5001,'[2]Charge Level Data'!$E:$E,'[2]Charge Level Data'!$BN:$BN,"N/A")</f>
        <v>1055.8690739999997</v>
      </c>
      <c r="BO5001" s="35" t="s">
        <v>8088</v>
      </c>
      <c r="BQ5001" s="33">
        <v>60.78240000000001</v>
      </c>
      <c r="BR5001" s="35" t="s">
        <v>8088</v>
      </c>
    </row>
    <row r="5002" spans="1:70" x14ac:dyDescent="0.3">
      <c r="A5002">
        <v>13439333</v>
      </c>
      <c r="B5002" t="s">
        <v>814</v>
      </c>
      <c r="C5002" s="33">
        <v>228.8</v>
      </c>
      <c r="D5002">
        <v>636</v>
      </c>
      <c r="E5002" t="s">
        <v>7962</v>
      </c>
      <c r="F5002">
        <v>71288016750</v>
      </c>
      <c r="H5002" s="33">
        <f t="shared" si="234"/>
        <v>91.52000000000001</v>
      </c>
      <c r="I5002" s="34">
        <f t="shared" si="235"/>
        <v>0</v>
      </c>
      <c r="J5002" s="34">
        <f t="shared" si="236"/>
        <v>1055.8690739999997</v>
      </c>
      <c r="L5002" s="33">
        <v>319.88666020000005</v>
      </c>
      <c r="M5002" s="35" t="s">
        <v>8088</v>
      </c>
      <c r="O5002" s="33">
        <v>332.61352070000004</v>
      </c>
      <c r="P5002" s="35" t="s">
        <v>8088</v>
      </c>
      <c r="R5002" s="33">
        <v>297.34322040000001</v>
      </c>
      <c r="S5002" s="35" t="s">
        <v>8088</v>
      </c>
      <c r="U5002" s="33">
        <v>52.527999999999999</v>
      </c>
      <c r="V5002" s="35" t="s">
        <v>8088</v>
      </c>
      <c r="X5002" s="33">
        <v>220.83</v>
      </c>
      <c r="Y5002" s="35" t="s">
        <v>8088</v>
      </c>
      <c r="AA5002" s="33">
        <v>52.527999999999999</v>
      </c>
      <c r="AB5002" s="35" t="s">
        <v>8088</v>
      </c>
      <c r="AD5002" s="33">
        <v>35.268799999999999</v>
      </c>
      <c r="AE5002" s="35" t="s">
        <v>8088</v>
      </c>
      <c r="AG5002" s="33">
        <v>74.930000000000007</v>
      </c>
      <c r="AH5002" s="35" t="s">
        <v>8088</v>
      </c>
      <c r="AJ5002" s="33">
        <v>74.930000000000007</v>
      </c>
      <c r="AK5002" s="35" t="s">
        <v>8088</v>
      </c>
      <c r="AM5002" s="33">
        <v>74.930000000000007</v>
      </c>
      <c r="AN5002" s="35" t="s">
        <v>8088</v>
      </c>
      <c r="AP5002" s="33">
        <v>74.930000000000007</v>
      </c>
      <c r="AQ5002" s="35" t="s">
        <v>8088</v>
      </c>
      <c r="AS5002" s="33">
        <v>74.930000000000007</v>
      </c>
      <c r="AT5002" s="35" t="s">
        <v>8088</v>
      </c>
      <c r="AV5002" s="33">
        <v>74.930000000000007</v>
      </c>
      <c r="AW5002" s="35" t="s">
        <v>8088</v>
      </c>
      <c r="AY5002" s="33">
        <v>74.930000000000007</v>
      </c>
      <c r="AZ5002" s="35" t="s">
        <v>8088</v>
      </c>
      <c r="BB5002" s="33">
        <v>0</v>
      </c>
      <c r="BC5002" s="35" t="s">
        <v>8088</v>
      </c>
      <c r="BE5002" s="33">
        <v>0</v>
      </c>
      <c r="BF5002" s="35" t="s">
        <v>8088</v>
      </c>
      <c r="BH5002" s="33">
        <v>1055.8690739999997</v>
      </c>
      <c r="BI5002" s="35" t="s">
        <v>8088</v>
      </c>
      <c r="BK5002" s="33">
        <v>1055.8690739999997</v>
      </c>
      <c r="BL5002" s="35" t="s">
        <v>8088</v>
      </c>
      <c r="BN5002" s="33">
        <f>_xlfn.XLOOKUP(E5002,'[2]Charge Level Data'!$E:$E,'[2]Charge Level Data'!$BN:$BN,"N/A")</f>
        <v>1055.8690739999997</v>
      </c>
      <c r="BO5002" s="35" t="s">
        <v>8088</v>
      </c>
      <c r="BQ5002" s="33">
        <v>60.78240000000001</v>
      </c>
      <c r="BR5002" s="35" t="s">
        <v>8088</v>
      </c>
    </row>
    <row r="5003" spans="1:70" x14ac:dyDescent="0.3">
      <c r="A5003">
        <v>13448110</v>
      </c>
      <c r="B5003" t="s">
        <v>693</v>
      </c>
      <c r="C5003" s="33">
        <v>228.75</v>
      </c>
      <c r="D5003">
        <v>636</v>
      </c>
      <c r="E5003" t="s">
        <v>7994</v>
      </c>
      <c r="F5003">
        <v>13533080071</v>
      </c>
      <c r="H5003" s="33">
        <f t="shared" si="234"/>
        <v>91.5</v>
      </c>
      <c r="I5003" s="34">
        <f t="shared" si="235"/>
        <v>0</v>
      </c>
      <c r="J5003" s="34">
        <f t="shared" si="236"/>
        <v>1852.9560000000001</v>
      </c>
      <c r="L5003" s="33">
        <v>205.85793079999999</v>
      </c>
      <c r="M5003" s="35" t="s">
        <v>8088</v>
      </c>
      <c r="O5003" s="33">
        <v>214.04809780000002</v>
      </c>
      <c r="P5003" s="35" t="s">
        <v>8088</v>
      </c>
      <c r="R5003" s="33">
        <v>191.35046159999999</v>
      </c>
      <c r="S5003" s="35" t="s">
        <v>8088</v>
      </c>
      <c r="U5003" s="33">
        <v>1601.32</v>
      </c>
      <c r="V5003" s="35" t="s">
        <v>8088</v>
      </c>
      <c r="X5003" s="33">
        <v>164.25</v>
      </c>
      <c r="Y5003" s="35" t="s">
        <v>8088</v>
      </c>
      <c r="AA5003" s="33">
        <v>1601.32</v>
      </c>
      <c r="AB5003" s="35" t="s">
        <v>8088</v>
      </c>
      <c r="AD5003" s="33">
        <v>1075.1719999999998</v>
      </c>
      <c r="AE5003" s="35" t="s">
        <v>8088</v>
      </c>
      <c r="AG5003" s="33">
        <v>48.22</v>
      </c>
      <c r="AH5003" s="35" t="s">
        <v>8088</v>
      </c>
      <c r="AJ5003" s="33">
        <v>48.22</v>
      </c>
      <c r="AK5003" s="35" t="s">
        <v>8088</v>
      </c>
      <c r="AM5003" s="33">
        <v>48.22</v>
      </c>
      <c r="AN5003" s="35" t="s">
        <v>8088</v>
      </c>
      <c r="AP5003" s="33">
        <v>48.22</v>
      </c>
      <c r="AQ5003" s="35" t="s">
        <v>8088</v>
      </c>
      <c r="AS5003" s="33">
        <v>48.22</v>
      </c>
      <c r="AT5003" s="35" t="s">
        <v>8088</v>
      </c>
      <c r="AV5003" s="33">
        <v>48.22</v>
      </c>
      <c r="AW5003" s="35" t="s">
        <v>8088</v>
      </c>
      <c r="AY5003" s="33">
        <v>48.22</v>
      </c>
      <c r="AZ5003" s="35" t="s">
        <v>8088</v>
      </c>
      <c r="BB5003" s="33">
        <v>0</v>
      </c>
      <c r="BC5003" s="35" t="s">
        <v>8088</v>
      </c>
      <c r="BE5003" s="33">
        <v>0</v>
      </c>
      <c r="BF5003" s="35" t="s">
        <v>8088</v>
      </c>
      <c r="BH5003" s="33">
        <v>353.88831299999998</v>
      </c>
      <c r="BI5003" s="35" t="s">
        <v>8088</v>
      </c>
      <c r="BK5003" s="33">
        <v>353.88831299999998</v>
      </c>
      <c r="BL5003" s="35" t="s">
        <v>8088</v>
      </c>
      <c r="BN5003" s="33">
        <f>_xlfn.XLOOKUP(E5003,'[2]Charge Level Data'!$E:$E,'[2]Charge Level Data'!$BN:$BN,"N/A")</f>
        <v>353.88831299999998</v>
      </c>
      <c r="BO5003" s="35" t="s">
        <v>8088</v>
      </c>
      <c r="BQ5003" s="33">
        <v>1852.9560000000001</v>
      </c>
      <c r="BR5003" s="35" t="s">
        <v>8088</v>
      </c>
    </row>
    <row r="5004" spans="1:70" x14ac:dyDescent="0.3">
      <c r="A5004">
        <v>13448109</v>
      </c>
      <c r="B5004" t="s">
        <v>694</v>
      </c>
      <c r="C5004" s="33">
        <v>228.75</v>
      </c>
      <c r="D5004">
        <v>636</v>
      </c>
      <c r="E5004" t="s">
        <v>7994</v>
      </c>
      <c r="F5004">
        <v>13533080024</v>
      </c>
      <c r="H5004" s="33">
        <f t="shared" si="234"/>
        <v>91.5</v>
      </c>
      <c r="I5004" s="34">
        <f t="shared" si="235"/>
        <v>0</v>
      </c>
      <c r="J5004" s="34">
        <f t="shared" si="236"/>
        <v>1852.9560000000001</v>
      </c>
      <c r="L5004" s="33">
        <v>205.85793079999999</v>
      </c>
      <c r="M5004" s="35" t="s">
        <v>8088</v>
      </c>
      <c r="O5004" s="33">
        <v>214.04809780000002</v>
      </c>
      <c r="P5004" s="35" t="s">
        <v>8088</v>
      </c>
      <c r="R5004" s="33">
        <v>191.35046159999999</v>
      </c>
      <c r="S5004" s="35" t="s">
        <v>8088</v>
      </c>
      <c r="U5004" s="33">
        <v>1601.32</v>
      </c>
      <c r="V5004" s="35" t="s">
        <v>8088</v>
      </c>
      <c r="X5004" s="33">
        <v>164.25</v>
      </c>
      <c r="Y5004" s="35" t="s">
        <v>8088</v>
      </c>
      <c r="AA5004" s="33">
        <v>1601.32</v>
      </c>
      <c r="AB5004" s="35" t="s">
        <v>8088</v>
      </c>
      <c r="AD5004" s="33">
        <v>1075.1719999999998</v>
      </c>
      <c r="AE5004" s="35" t="s">
        <v>8088</v>
      </c>
      <c r="AG5004" s="33">
        <v>48.22</v>
      </c>
      <c r="AH5004" s="35" t="s">
        <v>8088</v>
      </c>
      <c r="AJ5004" s="33">
        <v>48.22</v>
      </c>
      <c r="AK5004" s="35" t="s">
        <v>8088</v>
      </c>
      <c r="AM5004" s="33">
        <v>48.22</v>
      </c>
      <c r="AN5004" s="35" t="s">
        <v>8088</v>
      </c>
      <c r="AP5004" s="33">
        <v>48.22</v>
      </c>
      <c r="AQ5004" s="35" t="s">
        <v>8088</v>
      </c>
      <c r="AS5004" s="33">
        <v>48.22</v>
      </c>
      <c r="AT5004" s="35" t="s">
        <v>8088</v>
      </c>
      <c r="AV5004" s="33">
        <v>48.22</v>
      </c>
      <c r="AW5004" s="35" t="s">
        <v>8088</v>
      </c>
      <c r="AY5004" s="33">
        <v>48.22</v>
      </c>
      <c r="AZ5004" s="35" t="s">
        <v>8088</v>
      </c>
      <c r="BB5004" s="33">
        <v>0</v>
      </c>
      <c r="BC5004" s="35" t="s">
        <v>8088</v>
      </c>
      <c r="BE5004" s="33">
        <v>0</v>
      </c>
      <c r="BF5004" s="35" t="s">
        <v>8088</v>
      </c>
      <c r="BH5004" s="33">
        <v>353.88831299999998</v>
      </c>
      <c r="BI5004" s="35" t="s">
        <v>8088</v>
      </c>
      <c r="BK5004" s="33">
        <v>353.88831299999998</v>
      </c>
      <c r="BL5004" s="35" t="s">
        <v>8088</v>
      </c>
      <c r="BN5004" s="33">
        <f>_xlfn.XLOOKUP(E5004,'[2]Charge Level Data'!$E:$E,'[2]Charge Level Data'!$BN:$BN,"N/A")</f>
        <v>353.88831299999998</v>
      </c>
      <c r="BO5004" s="35" t="s">
        <v>8088</v>
      </c>
      <c r="BQ5004" s="33">
        <v>1852.9560000000001</v>
      </c>
      <c r="BR5004" s="35" t="s">
        <v>8088</v>
      </c>
    </row>
    <row r="5005" spans="1:70" x14ac:dyDescent="0.3">
      <c r="A5005">
        <v>13439324</v>
      </c>
      <c r="B5005" t="s">
        <v>695</v>
      </c>
      <c r="C5005" s="33">
        <v>228.75</v>
      </c>
      <c r="D5005">
        <v>636</v>
      </c>
      <c r="E5005" t="s">
        <v>7994</v>
      </c>
      <c r="F5005">
        <v>13533080020</v>
      </c>
      <c r="H5005" s="33">
        <f t="shared" si="234"/>
        <v>91.5</v>
      </c>
      <c r="I5005" s="34">
        <f t="shared" si="235"/>
        <v>0</v>
      </c>
      <c r="J5005" s="34">
        <f t="shared" si="236"/>
        <v>1852.9560000000001</v>
      </c>
      <c r="L5005" s="33">
        <v>205.85793079999999</v>
      </c>
      <c r="M5005" s="35" t="s">
        <v>8088</v>
      </c>
      <c r="O5005" s="33">
        <v>214.04809780000002</v>
      </c>
      <c r="P5005" s="35" t="s">
        <v>8088</v>
      </c>
      <c r="R5005" s="33">
        <v>191.35046159999999</v>
      </c>
      <c r="S5005" s="35" t="s">
        <v>8088</v>
      </c>
      <c r="U5005" s="33">
        <v>1601.32</v>
      </c>
      <c r="V5005" s="35" t="s">
        <v>8088</v>
      </c>
      <c r="X5005" s="33">
        <v>164.25</v>
      </c>
      <c r="Y5005" s="35" t="s">
        <v>8088</v>
      </c>
      <c r="AA5005" s="33">
        <v>1601.32</v>
      </c>
      <c r="AB5005" s="35" t="s">
        <v>8088</v>
      </c>
      <c r="AD5005" s="33">
        <v>1075.1719999999998</v>
      </c>
      <c r="AE5005" s="35" t="s">
        <v>8088</v>
      </c>
      <c r="AG5005" s="33">
        <v>48.22</v>
      </c>
      <c r="AH5005" s="35" t="s">
        <v>8088</v>
      </c>
      <c r="AJ5005" s="33">
        <v>48.22</v>
      </c>
      <c r="AK5005" s="35" t="s">
        <v>8088</v>
      </c>
      <c r="AM5005" s="33">
        <v>48.22</v>
      </c>
      <c r="AN5005" s="35" t="s">
        <v>8088</v>
      </c>
      <c r="AP5005" s="33">
        <v>48.22</v>
      </c>
      <c r="AQ5005" s="35" t="s">
        <v>8088</v>
      </c>
      <c r="AS5005" s="33">
        <v>48.22</v>
      </c>
      <c r="AT5005" s="35" t="s">
        <v>8088</v>
      </c>
      <c r="AV5005" s="33">
        <v>48.22</v>
      </c>
      <c r="AW5005" s="35" t="s">
        <v>8088</v>
      </c>
      <c r="AY5005" s="33">
        <v>48.22</v>
      </c>
      <c r="AZ5005" s="35" t="s">
        <v>8088</v>
      </c>
      <c r="BB5005" s="33">
        <v>0</v>
      </c>
      <c r="BC5005" s="35" t="s">
        <v>8088</v>
      </c>
      <c r="BE5005" s="33">
        <v>0</v>
      </c>
      <c r="BF5005" s="35" t="s">
        <v>8088</v>
      </c>
      <c r="BH5005" s="33">
        <v>353.88831299999998</v>
      </c>
      <c r="BI5005" s="35" t="s">
        <v>8088</v>
      </c>
      <c r="BK5005" s="33">
        <v>353.88831299999998</v>
      </c>
      <c r="BL5005" s="35" t="s">
        <v>8088</v>
      </c>
      <c r="BN5005" s="33">
        <f>_xlfn.XLOOKUP(E5005,'[2]Charge Level Data'!$E:$E,'[2]Charge Level Data'!$BN:$BN,"N/A")</f>
        <v>353.88831299999998</v>
      </c>
      <c r="BO5005" s="35" t="s">
        <v>8088</v>
      </c>
      <c r="BQ5005" s="33">
        <v>1852.9560000000001</v>
      </c>
      <c r="BR5005" s="35" t="s">
        <v>8088</v>
      </c>
    </row>
    <row r="5006" spans="1:70" x14ac:dyDescent="0.3">
      <c r="A5006">
        <v>8604530</v>
      </c>
      <c r="B5006" t="s">
        <v>2753</v>
      </c>
      <c r="C5006" s="33">
        <v>228.75</v>
      </c>
      <c r="D5006">
        <v>636</v>
      </c>
      <c r="E5006" t="s">
        <v>7994</v>
      </c>
      <c r="H5006" s="33">
        <f t="shared" si="234"/>
        <v>91.5</v>
      </c>
      <c r="I5006" s="34">
        <f t="shared" si="235"/>
        <v>0</v>
      </c>
      <c r="J5006" s="34">
        <f t="shared" si="236"/>
        <v>1852.9560000000001</v>
      </c>
      <c r="L5006" s="33">
        <v>205.85793079999999</v>
      </c>
      <c r="M5006" s="35" t="s">
        <v>8088</v>
      </c>
      <c r="O5006" s="33">
        <v>214.04809780000002</v>
      </c>
      <c r="P5006" s="35" t="s">
        <v>8088</v>
      </c>
      <c r="R5006" s="33">
        <v>191.35046159999999</v>
      </c>
      <c r="S5006" s="35" t="s">
        <v>8088</v>
      </c>
      <c r="U5006" s="33">
        <v>1601.32</v>
      </c>
      <c r="V5006" s="35" t="s">
        <v>8088</v>
      </c>
      <c r="X5006" s="33">
        <v>164.25</v>
      </c>
      <c r="Y5006" s="35" t="s">
        <v>8088</v>
      </c>
      <c r="AA5006" s="33">
        <v>1601.32</v>
      </c>
      <c r="AB5006" s="35" t="s">
        <v>8088</v>
      </c>
      <c r="AD5006" s="33">
        <v>1075.1719999999998</v>
      </c>
      <c r="AE5006" s="35" t="s">
        <v>8088</v>
      </c>
      <c r="AG5006" s="33">
        <v>48.22</v>
      </c>
      <c r="AH5006" s="35" t="s">
        <v>8088</v>
      </c>
      <c r="AJ5006" s="33">
        <v>48.22</v>
      </c>
      <c r="AK5006" s="35" t="s">
        <v>8088</v>
      </c>
      <c r="AM5006" s="33">
        <v>48.22</v>
      </c>
      <c r="AN5006" s="35" t="s">
        <v>8088</v>
      </c>
      <c r="AP5006" s="33">
        <v>48.22</v>
      </c>
      <c r="AQ5006" s="35" t="s">
        <v>8088</v>
      </c>
      <c r="AS5006" s="33">
        <v>48.22</v>
      </c>
      <c r="AT5006" s="35" t="s">
        <v>8088</v>
      </c>
      <c r="AV5006" s="33">
        <v>48.22</v>
      </c>
      <c r="AW5006" s="35" t="s">
        <v>8088</v>
      </c>
      <c r="AY5006" s="33">
        <v>48.22</v>
      </c>
      <c r="AZ5006" s="35" t="s">
        <v>8088</v>
      </c>
      <c r="BB5006" s="33">
        <v>0</v>
      </c>
      <c r="BC5006" s="35" t="s">
        <v>8088</v>
      </c>
      <c r="BE5006" s="33">
        <v>0</v>
      </c>
      <c r="BF5006" s="35" t="s">
        <v>8088</v>
      </c>
      <c r="BH5006" s="33">
        <v>353.88831299999998</v>
      </c>
      <c r="BI5006" s="35" t="s">
        <v>8088</v>
      </c>
      <c r="BK5006" s="33">
        <v>353.88831299999998</v>
      </c>
      <c r="BL5006" s="35" t="s">
        <v>8088</v>
      </c>
      <c r="BN5006" s="33">
        <f>_xlfn.XLOOKUP(E5006,'[2]Charge Level Data'!$E:$E,'[2]Charge Level Data'!$BN:$BN,"N/A")</f>
        <v>353.88831299999998</v>
      </c>
      <c r="BO5006" s="35" t="s">
        <v>8088</v>
      </c>
      <c r="BQ5006" s="33">
        <v>1852.9560000000001</v>
      </c>
      <c r="BR5006" s="35" t="s">
        <v>8088</v>
      </c>
    </row>
    <row r="5007" spans="1:70" x14ac:dyDescent="0.3">
      <c r="A5007">
        <v>13449588</v>
      </c>
      <c r="B5007" t="s">
        <v>769</v>
      </c>
      <c r="C5007" s="33">
        <v>228.05</v>
      </c>
      <c r="D5007">
        <v>636</v>
      </c>
      <c r="E5007" t="s">
        <v>7995</v>
      </c>
      <c r="F5007">
        <v>703468601</v>
      </c>
      <c r="H5007" s="33">
        <f t="shared" si="234"/>
        <v>91.220000000000013</v>
      </c>
      <c r="I5007" s="34">
        <f t="shared" si="235"/>
        <v>0</v>
      </c>
      <c r="J5007" s="34">
        <f t="shared" si="236"/>
        <v>208.53</v>
      </c>
      <c r="L5007" s="33">
        <v>112.2356906</v>
      </c>
      <c r="M5007" s="35" t="s">
        <v>8088</v>
      </c>
      <c r="O5007" s="33">
        <v>116.70104710000001</v>
      </c>
      <c r="P5007" s="35" t="s">
        <v>8088</v>
      </c>
      <c r="R5007" s="33">
        <v>104.3260812</v>
      </c>
      <c r="S5007" s="35" t="s">
        <v>8088</v>
      </c>
      <c r="U5007" s="33">
        <v>31.926999999999996</v>
      </c>
      <c r="V5007" s="35" t="s">
        <v>8088</v>
      </c>
      <c r="X5007" s="33">
        <v>208.53</v>
      </c>
      <c r="Y5007" s="35" t="s">
        <v>8088</v>
      </c>
      <c r="AA5007" s="33">
        <v>31.926999999999996</v>
      </c>
      <c r="AB5007" s="35" t="s">
        <v>8088</v>
      </c>
      <c r="AD5007" s="33">
        <v>21.436699999999998</v>
      </c>
      <c r="AE5007" s="35" t="s">
        <v>8088</v>
      </c>
      <c r="AG5007" s="33">
        <v>26.29</v>
      </c>
      <c r="AH5007" s="35" t="s">
        <v>8088</v>
      </c>
      <c r="AJ5007" s="33">
        <v>26.29</v>
      </c>
      <c r="AK5007" s="35" t="s">
        <v>8088</v>
      </c>
      <c r="AM5007" s="33">
        <v>26.29</v>
      </c>
      <c r="AN5007" s="35" t="s">
        <v>8088</v>
      </c>
      <c r="AP5007" s="33">
        <v>26.29</v>
      </c>
      <c r="AQ5007" s="35" t="s">
        <v>8088</v>
      </c>
      <c r="AS5007" s="33">
        <v>26.29</v>
      </c>
      <c r="AT5007" s="35" t="s">
        <v>8088</v>
      </c>
      <c r="AV5007" s="33">
        <v>26.29</v>
      </c>
      <c r="AW5007" s="35" t="s">
        <v>8088</v>
      </c>
      <c r="AY5007" s="33">
        <v>26.29</v>
      </c>
      <c r="AZ5007" s="35" t="s">
        <v>8088</v>
      </c>
      <c r="BB5007" s="33">
        <v>0</v>
      </c>
      <c r="BC5007" s="35" t="s">
        <v>8088</v>
      </c>
      <c r="BE5007" s="33">
        <v>0</v>
      </c>
      <c r="BF5007" s="35" t="s">
        <v>8088</v>
      </c>
      <c r="BH5007" s="33">
        <v>20.524566</v>
      </c>
      <c r="BI5007" s="35" t="s">
        <v>8088</v>
      </c>
      <c r="BK5007" s="33">
        <v>20.524566</v>
      </c>
      <c r="BL5007" s="35" t="s">
        <v>8088</v>
      </c>
      <c r="BN5007" s="33">
        <f>_xlfn.XLOOKUP(E5007,'[2]Charge Level Data'!$E:$E,'[2]Charge Level Data'!$BN:$BN,"N/A")</f>
        <v>20.524566</v>
      </c>
      <c r="BO5007" s="35" t="s">
        <v>8088</v>
      </c>
      <c r="BQ5007" s="33">
        <v>36.944099999999999</v>
      </c>
      <c r="BR5007" s="35" t="s">
        <v>8088</v>
      </c>
    </row>
    <row r="5008" spans="1:70" x14ac:dyDescent="0.3">
      <c r="A5008">
        <v>7904739</v>
      </c>
      <c r="B5008" t="s">
        <v>173</v>
      </c>
      <c r="C5008" s="33">
        <v>228</v>
      </c>
      <c r="D5008">
        <v>514</v>
      </c>
      <c r="E5008">
        <v>59430</v>
      </c>
      <c r="H5008" s="33">
        <f t="shared" si="234"/>
        <v>91.2</v>
      </c>
      <c r="I5008" s="34">
        <f t="shared" si="235"/>
        <v>0</v>
      </c>
      <c r="J5008" s="34">
        <f t="shared" si="236"/>
        <v>0</v>
      </c>
      <c r="L5008" s="33" t="s">
        <v>8089</v>
      </c>
      <c r="M5008" s="35" t="s">
        <v>8088</v>
      </c>
      <c r="O5008" s="33" t="s">
        <v>8089</v>
      </c>
      <c r="P5008" s="35" t="s">
        <v>8088</v>
      </c>
      <c r="R5008" s="33" t="s">
        <v>8089</v>
      </c>
      <c r="S5008" s="35" t="s">
        <v>8088</v>
      </c>
      <c r="U5008" s="33" t="s">
        <v>8089</v>
      </c>
      <c r="V5008" s="35" t="s">
        <v>8088</v>
      </c>
      <c r="X5008" s="33" t="s">
        <v>8089</v>
      </c>
      <c r="Y5008" s="35" t="s">
        <v>8088</v>
      </c>
      <c r="AA5008" s="33" t="s">
        <v>8089</v>
      </c>
      <c r="AB5008" s="35" t="s">
        <v>8088</v>
      </c>
      <c r="AD5008" s="33" t="s">
        <v>8089</v>
      </c>
      <c r="AE5008" s="35" t="s">
        <v>8088</v>
      </c>
      <c r="AG5008" s="33" t="s">
        <v>8089</v>
      </c>
      <c r="AH5008" s="35" t="s">
        <v>8088</v>
      </c>
      <c r="AJ5008" s="33" t="s">
        <v>8089</v>
      </c>
      <c r="AK5008" s="35" t="s">
        <v>8088</v>
      </c>
      <c r="AM5008" s="33" t="s">
        <v>8089</v>
      </c>
      <c r="AN5008" s="35" t="s">
        <v>8088</v>
      </c>
      <c r="AP5008" s="33" t="s">
        <v>8089</v>
      </c>
      <c r="AQ5008" s="35" t="s">
        <v>8088</v>
      </c>
      <c r="AS5008" s="33" t="s">
        <v>8089</v>
      </c>
      <c r="AT5008" s="35" t="s">
        <v>8088</v>
      </c>
      <c r="AV5008" s="33" t="s">
        <v>8089</v>
      </c>
      <c r="AW5008" s="35" t="s">
        <v>8088</v>
      </c>
      <c r="AY5008" s="33" t="s">
        <v>8089</v>
      </c>
      <c r="AZ5008" s="35" t="s">
        <v>8088</v>
      </c>
      <c r="BB5008" s="33" t="s">
        <v>8089</v>
      </c>
      <c r="BC5008" s="35" t="s">
        <v>8088</v>
      </c>
      <c r="BE5008" s="33" t="s">
        <v>8089</v>
      </c>
      <c r="BF5008" s="35" t="s">
        <v>8088</v>
      </c>
      <c r="BH5008" s="33" t="s">
        <v>8089</v>
      </c>
      <c r="BI5008" s="35" t="s">
        <v>8088</v>
      </c>
      <c r="BK5008" s="33" t="s">
        <v>8089</v>
      </c>
      <c r="BL5008" s="35" t="s">
        <v>8088</v>
      </c>
      <c r="BN5008" s="33" t="str">
        <f>_xlfn.XLOOKUP(E5008,'[2]Charge Level Data'!$E:$E,'[2]Charge Level Data'!$BN:$BN,"N/A")</f>
        <v>N/A</v>
      </c>
      <c r="BO5008" s="35" t="s">
        <v>8088</v>
      </c>
      <c r="BQ5008" s="33" t="s">
        <v>8089</v>
      </c>
      <c r="BR5008" s="35" t="s">
        <v>8088</v>
      </c>
    </row>
    <row r="5009" spans="1:70" x14ac:dyDescent="0.3">
      <c r="A5009">
        <v>13023726</v>
      </c>
      <c r="B5009" t="s">
        <v>5368</v>
      </c>
      <c r="C5009" s="33">
        <v>228</v>
      </c>
      <c r="D5009">
        <v>272</v>
      </c>
      <c r="E5009">
        <v>0</v>
      </c>
      <c r="H5009" s="33">
        <f t="shared" si="234"/>
        <v>91.2</v>
      </c>
      <c r="I5009" s="34">
        <f t="shared" si="235"/>
        <v>0</v>
      </c>
      <c r="J5009" s="34">
        <f t="shared" si="236"/>
        <v>0</v>
      </c>
      <c r="L5009" s="33" t="s">
        <v>8089</v>
      </c>
      <c r="M5009" s="35" t="s">
        <v>8088</v>
      </c>
      <c r="O5009" s="33" t="s">
        <v>8089</v>
      </c>
      <c r="P5009" s="35" t="s">
        <v>8088</v>
      </c>
      <c r="R5009" s="33" t="s">
        <v>8089</v>
      </c>
      <c r="S5009" s="35" t="s">
        <v>8088</v>
      </c>
      <c r="U5009" s="33" t="s">
        <v>8089</v>
      </c>
      <c r="V5009" s="35" t="s">
        <v>8088</v>
      </c>
      <c r="X5009" s="33" t="s">
        <v>8089</v>
      </c>
      <c r="Y5009" s="35" t="s">
        <v>8088</v>
      </c>
      <c r="AA5009" s="33" t="s">
        <v>8089</v>
      </c>
      <c r="AB5009" s="35" t="s">
        <v>8088</v>
      </c>
      <c r="AD5009" s="33" t="s">
        <v>8089</v>
      </c>
      <c r="AE5009" s="35" t="s">
        <v>8088</v>
      </c>
      <c r="AG5009" s="33" t="s">
        <v>8089</v>
      </c>
      <c r="AH5009" s="35" t="s">
        <v>8088</v>
      </c>
      <c r="AJ5009" s="33" t="s">
        <v>8089</v>
      </c>
      <c r="AK5009" s="35" t="s">
        <v>8088</v>
      </c>
      <c r="AM5009" s="33" t="s">
        <v>8089</v>
      </c>
      <c r="AN5009" s="35" t="s">
        <v>8088</v>
      </c>
      <c r="AP5009" s="33" t="s">
        <v>8089</v>
      </c>
      <c r="AQ5009" s="35" t="s">
        <v>8088</v>
      </c>
      <c r="AS5009" s="33" t="s">
        <v>8089</v>
      </c>
      <c r="AT5009" s="35" t="s">
        <v>8088</v>
      </c>
      <c r="AV5009" s="33" t="s">
        <v>8089</v>
      </c>
      <c r="AW5009" s="35" t="s">
        <v>8088</v>
      </c>
      <c r="AY5009" s="33" t="s">
        <v>8089</v>
      </c>
      <c r="AZ5009" s="35" t="s">
        <v>8088</v>
      </c>
      <c r="BB5009" s="33" t="s">
        <v>8089</v>
      </c>
      <c r="BC5009" s="35" t="s">
        <v>8088</v>
      </c>
      <c r="BE5009" s="33" t="s">
        <v>8089</v>
      </c>
      <c r="BF5009" s="35" t="s">
        <v>8088</v>
      </c>
      <c r="BH5009" s="33" t="s">
        <v>8089</v>
      </c>
      <c r="BI5009" s="35" t="s">
        <v>8088</v>
      </c>
      <c r="BK5009" s="33" t="s">
        <v>8089</v>
      </c>
      <c r="BL5009" s="35" t="s">
        <v>8088</v>
      </c>
      <c r="BN5009" s="33" t="str">
        <f>_xlfn.XLOOKUP(E5009,'[2]Charge Level Data'!$E:$E,'[2]Charge Level Data'!$BN:$BN,"N/A")</f>
        <v>N/A</v>
      </c>
      <c r="BO5009" s="35" t="s">
        <v>8088</v>
      </c>
      <c r="BQ5009" s="33" t="s">
        <v>8089</v>
      </c>
      <c r="BR5009" s="35" t="s">
        <v>8088</v>
      </c>
    </row>
    <row r="5010" spans="1:70" x14ac:dyDescent="0.3">
      <c r="A5010">
        <v>13011233</v>
      </c>
      <c r="B5010" t="s">
        <v>5668</v>
      </c>
      <c r="C5010" s="33">
        <v>228</v>
      </c>
      <c r="D5010">
        <v>272</v>
      </c>
      <c r="E5010">
        <v>0</v>
      </c>
      <c r="H5010" s="33">
        <f t="shared" si="234"/>
        <v>91.2</v>
      </c>
      <c r="I5010" s="34">
        <f t="shared" si="235"/>
        <v>0</v>
      </c>
      <c r="J5010" s="34">
        <f t="shared" si="236"/>
        <v>0</v>
      </c>
      <c r="L5010" s="33" t="s">
        <v>8089</v>
      </c>
      <c r="M5010" s="35" t="s">
        <v>8088</v>
      </c>
      <c r="O5010" s="33" t="s">
        <v>8089</v>
      </c>
      <c r="P5010" s="35" t="s">
        <v>8088</v>
      </c>
      <c r="R5010" s="33" t="s">
        <v>8089</v>
      </c>
      <c r="S5010" s="35" t="s">
        <v>8088</v>
      </c>
      <c r="U5010" s="33" t="s">
        <v>8089</v>
      </c>
      <c r="V5010" s="35" t="s">
        <v>8088</v>
      </c>
      <c r="X5010" s="33" t="s">
        <v>8089</v>
      </c>
      <c r="Y5010" s="35" t="s">
        <v>8088</v>
      </c>
      <c r="AA5010" s="33" t="s">
        <v>8089</v>
      </c>
      <c r="AB5010" s="35" t="s">
        <v>8088</v>
      </c>
      <c r="AD5010" s="33" t="s">
        <v>8089</v>
      </c>
      <c r="AE5010" s="35" t="s">
        <v>8088</v>
      </c>
      <c r="AG5010" s="33" t="s">
        <v>8089</v>
      </c>
      <c r="AH5010" s="35" t="s">
        <v>8088</v>
      </c>
      <c r="AJ5010" s="33" t="s">
        <v>8089</v>
      </c>
      <c r="AK5010" s="35" t="s">
        <v>8088</v>
      </c>
      <c r="AM5010" s="33" t="s">
        <v>8089</v>
      </c>
      <c r="AN5010" s="35" t="s">
        <v>8088</v>
      </c>
      <c r="AP5010" s="33" t="s">
        <v>8089</v>
      </c>
      <c r="AQ5010" s="35" t="s">
        <v>8088</v>
      </c>
      <c r="AS5010" s="33" t="s">
        <v>8089</v>
      </c>
      <c r="AT5010" s="35" t="s">
        <v>8088</v>
      </c>
      <c r="AV5010" s="33" t="s">
        <v>8089</v>
      </c>
      <c r="AW5010" s="35" t="s">
        <v>8088</v>
      </c>
      <c r="AY5010" s="33" t="s">
        <v>8089</v>
      </c>
      <c r="AZ5010" s="35" t="s">
        <v>8088</v>
      </c>
      <c r="BB5010" s="33" t="s">
        <v>8089</v>
      </c>
      <c r="BC5010" s="35" t="s">
        <v>8088</v>
      </c>
      <c r="BE5010" s="33" t="s">
        <v>8089</v>
      </c>
      <c r="BF5010" s="35" t="s">
        <v>8088</v>
      </c>
      <c r="BH5010" s="33" t="s">
        <v>8089</v>
      </c>
      <c r="BI5010" s="35" t="s">
        <v>8088</v>
      </c>
      <c r="BK5010" s="33" t="s">
        <v>8089</v>
      </c>
      <c r="BL5010" s="35" t="s">
        <v>8088</v>
      </c>
      <c r="BN5010" s="33" t="str">
        <f>_xlfn.XLOOKUP(E5010,'[2]Charge Level Data'!$E:$E,'[2]Charge Level Data'!$BN:$BN,"N/A")</f>
        <v>N/A</v>
      </c>
      <c r="BO5010" s="35" t="s">
        <v>8088</v>
      </c>
      <c r="BQ5010" s="33" t="s">
        <v>8089</v>
      </c>
      <c r="BR5010" s="35" t="s">
        <v>8088</v>
      </c>
    </row>
    <row r="5011" spans="1:70" x14ac:dyDescent="0.3">
      <c r="A5011">
        <v>13011060</v>
      </c>
      <c r="B5011" t="s">
        <v>5982</v>
      </c>
      <c r="C5011" s="33">
        <v>228</v>
      </c>
      <c r="D5011">
        <v>272</v>
      </c>
      <c r="E5011">
        <v>0</v>
      </c>
      <c r="H5011" s="33">
        <f t="shared" si="234"/>
        <v>91.2</v>
      </c>
      <c r="I5011" s="34">
        <f t="shared" si="235"/>
        <v>0</v>
      </c>
      <c r="J5011" s="34">
        <f t="shared" si="236"/>
        <v>0</v>
      </c>
      <c r="L5011" s="33" t="s">
        <v>8089</v>
      </c>
      <c r="M5011" s="35" t="s">
        <v>8088</v>
      </c>
      <c r="O5011" s="33" t="s">
        <v>8089</v>
      </c>
      <c r="P5011" s="35" t="s">
        <v>8088</v>
      </c>
      <c r="R5011" s="33" t="s">
        <v>8089</v>
      </c>
      <c r="S5011" s="35" t="s">
        <v>8088</v>
      </c>
      <c r="U5011" s="33" t="s">
        <v>8089</v>
      </c>
      <c r="V5011" s="35" t="s">
        <v>8088</v>
      </c>
      <c r="X5011" s="33" t="s">
        <v>8089</v>
      </c>
      <c r="Y5011" s="35" t="s">
        <v>8088</v>
      </c>
      <c r="AA5011" s="33" t="s">
        <v>8089</v>
      </c>
      <c r="AB5011" s="35" t="s">
        <v>8088</v>
      </c>
      <c r="AD5011" s="33" t="s">
        <v>8089</v>
      </c>
      <c r="AE5011" s="35" t="s">
        <v>8088</v>
      </c>
      <c r="AG5011" s="33" t="s">
        <v>8089</v>
      </c>
      <c r="AH5011" s="35" t="s">
        <v>8088</v>
      </c>
      <c r="AJ5011" s="33" t="s">
        <v>8089</v>
      </c>
      <c r="AK5011" s="35" t="s">
        <v>8088</v>
      </c>
      <c r="AM5011" s="33" t="s">
        <v>8089</v>
      </c>
      <c r="AN5011" s="35" t="s">
        <v>8088</v>
      </c>
      <c r="AP5011" s="33" t="s">
        <v>8089</v>
      </c>
      <c r="AQ5011" s="35" t="s">
        <v>8088</v>
      </c>
      <c r="AS5011" s="33" t="s">
        <v>8089</v>
      </c>
      <c r="AT5011" s="35" t="s">
        <v>8088</v>
      </c>
      <c r="AV5011" s="33" t="s">
        <v>8089</v>
      </c>
      <c r="AW5011" s="35" t="s">
        <v>8088</v>
      </c>
      <c r="AY5011" s="33" t="s">
        <v>8089</v>
      </c>
      <c r="AZ5011" s="35" t="s">
        <v>8088</v>
      </c>
      <c r="BB5011" s="33" t="s">
        <v>8089</v>
      </c>
      <c r="BC5011" s="35" t="s">
        <v>8088</v>
      </c>
      <c r="BE5011" s="33" t="s">
        <v>8089</v>
      </c>
      <c r="BF5011" s="35" t="s">
        <v>8088</v>
      </c>
      <c r="BH5011" s="33" t="s">
        <v>8089</v>
      </c>
      <c r="BI5011" s="35" t="s">
        <v>8088</v>
      </c>
      <c r="BK5011" s="33" t="s">
        <v>8089</v>
      </c>
      <c r="BL5011" s="35" t="s">
        <v>8088</v>
      </c>
      <c r="BN5011" s="33" t="str">
        <f>_xlfn.XLOOKUP(E5011,'[2]Charge Level Data'!$E:$E,'[2]Charge Level Data'!$BN:$BN,"N/A")</f>
        <v>N/A</v>
      </c>
      <c r="BO5011" s="35" t="s">
        <v>8088</v>
      </c>
      <c r="BQ5011" s="33" t="s">
        <v>8089</v>
      </c>
      <c r="BR5011" s="35" t="s">
        <v>8088</v>
      </c>
    </row>
    <row r="5012" spans="1:70" x14ac:dyDescent="0.3">
      <c r="A5012">
        <v>13011059</v>
      </c>
      <c r="B5012" t="s">
        <v>5983</v>
      </c>
      <c r="C5012" s="33">
        <v>228</v>
      </c>
      <c r="D5012">
        <v>272</v>
      </c>
      <c r="E5012">
        <v>0</v>
      </c>
      <c r="H5012" s="33">
        <f t="shared" si="234"/>
        <v>91.2</v>
      </c>
      <c r="I5012" s="34">
        <f t="shared" si="235"/>
        <v>0</v>
      </c>
      <c r="J5012" s="34">
        <f t="shared" si="236"/>
        <v>0</v>
      </c>
      <c r="L5012" s="33" t="s">
        <v>8089</v>
      </c>
      <c r="M5012" s="35" t="s">
        <v>8088</v>
      </c>
      <c r="O5012" s="33" t="s">
        <v>8089</v>
      </c>
      <c r="P5012" s="35" t="s">
        <v>8088</v>
      </c>
      <c r="R5012" s="33" t="s">
        <v>8089</v>
      </c>
      <c r="S5012" s="35" t="s">
        <v>8088</v>
      </c>
      <c r="U5012" s="33" t="s">
        <v>8089</v>
      </c>
      <c r="V5012" s="35" t="s">
        <v>8088</v>
      </c>
      <c r="X5012" s="33" t="s">
        <v>8089</v>
      </c>
      <c r="Y5012" s="35" t="s">
        <v>8088</v>
      </c>
      <c r="AA5012" s="33" t="s">
        <v>8089</v>
      </c>
      <c r="AB5012" s="35" t="s">
        <v>8088</v>
      </c>
      <c r="AD5012" s="33" t="s">
        <v>8089</v>
      </c>
      <c r="AE5012" s="35" t="s">
        <v>8088</v>
      </c>
      <c r="AG5012" s="33" t="s">
        <v>8089</v>
      </c>
      <c r="AH5012" s="35" t="s">
        <v>8088</v>
      </c>
      <c r="AJ5012" s="33" t="s">
        <v>8089</v>
      </c>
      <c r="AK5012" s="35" t="s">
        <v>8088</v>
      </c>
      <c r="AM5012" s="33" t="s">
        <v>8089</v>
      </c>
      <c r="AN5012" s="35" t="s">
        <v>8088</v>
      </c>
      <c r="AP5012" s="33" t="s">
        <v>8089</v>
      </c>
      <c r="AQ5012" s="35" t="s">
        <v>8088</v>
      </c>
      <c r="AS5012" s="33" t="s">
        <v>8089</v>
      </c>
      <c r="AT5012" s="35" t="s">
        <v>8088</v>
      </c>
      <c r="AV5012" s="33" t="s">
        <v>8089</v>
      </c>
      <c r="AW5012" s="35" t="s">
        <v>8088</v>
      </c>
      <c r="AY5012" s="33" t="s">
        <v>8089</v>
      </c>
      <c r="AZ5012" s="35" t="s">
        <v>8088</v>
      </c>
      <c r="BB5012" s="33" t="s">
        <v>8089</v>
      </c>
      <c r="BC5012" s="35" t="s">
        <v>8088</v>
      </c>
      <c r="BE5012" s="33" t="s">
        <v>8089</v>
      </c>
      <c r="BF5012" s="35" t="s">
        <v>8088</v>
      </c>
      <c r="BH5012" s="33" t="s">
        <v>8089</v>
      </c>
      <c r="BI5012" s="35" t="s">
        <v>8088</v>
      </c>
      <c r="BK5012" s="33" t="s">
        <v>8089</v>
      </c>
      <c r="BL5012" s="35" t="s">
        <v>8088</v>
      </c>
      <c r="BN5012" s="33" t="str">
        <f>_xlfn.XLOOKUP(E5012,'[2]Charge Level Data'!$E:$E,'[2]Charge Level Data'!$BN:$BN,"N/A")</f>
        <v>N/A</v>
      </c>
      <c r="BO5012" s="35" t="s">
        <v>8088</v>
      </c>
      <c r="BQ5012" s="33" t="s">
        <v>8089</v>
      </c>
      <c r="BR5012" s="35" t="s">
        <v>8088</v>
      </c>
    </row>
    <row r="5013" spans="1:70" x14ac:dyDescent="0.3">
      <c r="A5013">
        <v>13026153</v>
      </c>
      <c r="B5013" t="s">
        <v>6655</v>
      </c>
      <c r="C5013" s="33">
        <v>228</v>
      </c>
      <c r="D5013">
        <v>272</v>
      </c>
      <c r="E5013">
        <v>0</v>
      </c>
      <c r="H5013" s="33">
        <f t="shared" si="234"/>
        <v>91.2</v>
      </c>
      <c r="I5013" s="34">
        <f t="shared" si="235"/>
        <v>0</v>
      </c>
      <c r="J5013" s="34">
        <f t="shared" si="236"/>
        <v>0</v>
      </c>
      <c r="L5013" s="33" t="s">
        <v>8089</v>
      </c>
      <c r="M5013" s="35" t="s">
        <v>8088</v>
      </c>
      <c r="O5013" s="33" t="s">
        <v>8089</v>
      </c>
      <c r="P5013" s="35" t="s">
        <v>8088</v>
      </c>
      <c r="R5013" s="33" t="s">
        <v>8089</v>
      </c>
      <c r="S5013" s="35" t="s">
        <v>8088</v>
      </c>
      <c r="U5013" s="33" t="s">
        <v>8089</v>
      </c>
      <c r="V5013" s="35" t="s">
        <v>8088</v>
      </c>
      <c r="X5013" s="33" t="s">
        <v>8089</v>
      </c>
      <c r="Y5013" s="35" t="s">
        <v>8088</v>
      </c>
      <c r="AA5013" s="33" t="s">
        <v>8089</v>
      </c>
      <c r="AB5013" s="35" t="s">
        <v>8088</v>
      </c>
      <c r="AD5013" s="33" t="s">
        <v>8089</v>
      </c>
      <c r="AE5013" s="35" t="s">
        <v>8088</v>
      </c>
      <c r="AG5013" s="33" t="s">
        <v>8089</v>
      </c>
      <c r="AH5013" s="35" t="s">
        <v>8088</v>
      </c>
      <c r="AJ5013" s="33" t="s">
        <v>8089</v>
      </c>
      <c r="AK5013" s="35" t="s">
        <v>8088</v>
      </c>
      <c r="AM5013" s="33" t="s">
        <v>8089</v>
      </c>
      <c r="AN5013" s="35" t="s">
        <v>8088</v>
      </c>
      <c r="AP5013" s="33" t="s">
        <v>8089</v>
      </c>
      <c r="AQ5013" s="35" t="s">
        <v>8088</v>
      </c>
      <c r="AS5013" s="33" t="s">
        <v>8089</v>
      </c>
      <c r="AT5013" s="35" t="s">
        <v>8088</v>
      </c>
      <c r="AV5013" s="33" t="s">
        <v>8089</v>
      </c>
      <c r="AW5013" s="35" t="s">
        <v>8088</v>
      </c>
      <c r="AY5013" s="33" t="s">
        <v>8089</v>
      </c>
      <c r="AZ5013" s="35" t="s">
        <v>8088</v>
      </c>
      <c r="BB5013" s="33" t="s">
        <v>8089</v>
      </c>
      <c r="BC5013" s="35" t="s">
        <v>8088</v>
      </c>
      <c r="BE5013" s="33" t="s">
        <v>8089</v>
      </c>
      <c r="BF5013" s="35" t="s">
        <v>8088</v>
      </c>
      <c r="BH5013" s="33" t="s">
        <v>8089</v>
      </c>
      <c r="BI5013" s="35" t="s">
        <v>8088</v>
      </c>
      <c r="BK5013" s="33" t="s">
        <v>8089</v>
      </c>
      <c r="BL5013" s="35" t="s">
        <v>8088</v>
      </c>
      <c r="BN5013" s="33" t="str">
        <f>_xlfn.XLOOKUP(E5013,'[2]Charge Level Data'!$E:$E,'[2]Charge Level Data'!$BN:$BN,"N/A")</f>
        <v>N/A</v>
      </c>
      <c r="BO5013" s="35" t="s">
        <v>8088</v>
      </c>
      <c r="BQ5013" s="33" t="s">
        <v>8089</v>
      </c>
      <c r="BR5013" s="35" t="s">
        <v>8088</v>
      </c>
    </row>
    <row r="5014" spans="1:70" x14ac:dyDescent="0.3">
      <c r="A5014">
        <v>13024294</v>
      </c>
      <c r="B5014" t="s">
        <v>6656</v>
      </c>
      <c r="C5014" s="33">
        <v>228</v>
      </c>
      <c r="D5014">
        <v>272</v>
      </c>
      <c r="E5014">
        <v>0</v>
      </c>
      <c r="H5014" s="33">
        <f t="shared" si="234"/>
        <v>91.2</v>
      </c>
      <c r="I5014" s="34">
        <f t="shared" si="235"/>
        <v>0</v>
      </c>
      <c r="J5014" s="34">
        <f t="shared" si="236"/>
        <v>0</v>
      </c>
      <c r="L5014" s="33" t="s">
        <v>8089</v>
      </c>
      <c r="M5014" s="35" t="s">
        <v>8088</v>
      </c>
      <c r="O5014" s="33" t="s">
        <v>8089</v>
      </c>
      <c r="P5014" s="35" t="s">
        <v>8088</v>
      </c>
      <c r="R5014" s="33" t="s">
        <v>8089</v>
      </c>
      <c r="S5014" s="35" t="s">
        <v>8088</v>
      </c>
      <c r="U5014" s="33" t="s">
        <v>8089</v>
      </c>
      <c r="V5014" s="35" t="s">
        <v>8088</v>
      </c>
      <c r="X5014" s="33" t="s">
        <v>8089</v>
      </c>
      <c r="Y5014" s="35" t="s">
        <v>8088</v>
      </c>
      <c r="AA5014" s="33" t="s">
        <v>8089</v>
      </c>
      <c r="AB5014" s="35" t="s">
        <v>8088</v>
      </c>
      <c r="AD5014" s="33" t="s">
        <v>8089</v>
      </c>
      <c r="AE5014" s="35" t="s">
        <v>8088</v>
      </c>
      <c r="AG5014" s="33" t="s">
        <v>8089</v>
      </c>
      <c r="AH5014" s="35" t="s">
        <v>8088</v>
      </c>
      <c r="AJ5014" s="33" t="s">
        <v>8089</v>
      </c>
      <c r="AK5014" s="35" t="s">
        <v>8088</v>
      </c>
      <c r="AM5014" s="33" t="s">
        <v>8089</v>
      </c>
      <c r="AN5014" s="35" t="s">
        <v>8088</v>
      </c>
      <c r="AP5014" s="33" t="s">
        <v>8089</v>
      </c>
      <c r="AQ5014" s="35" t="s">
        <v>8088</v>
      </c>
      <c r="AS5014" s="33" t="s">
        <v>8089</v>
      </c>
      <c r="AT5014" s="35" t="s">
        <v>8088</v>
      </c>
      <c r="AV5014" s="33" t="s">
        <v>8089</v>
      </c>
      <c r="AW5014" s="35" t="s">
        <v>8088</v>
      </c>
      <c r="AY5014" s="33" t="s">
        <v>8089</v>
      </c>
      <c r="AZ5014" s="35" t="s">
        <v>8088</v>
      </c>
      <c r="BB5014" s="33" t="s">
        <v>8089</v>
      </c>
      <c r="BC5014" s="35" t="s">
        <v>8088</v>
      </c>
      <c r="BE5014" s="33" t="s">
        <v>8089</v>
      </c>
      <c r="BF5014" s="35" t="s">
        <v>8088</v>
      </c>
      <c r="BH5014" s="33" t="s">
        <v>8089</v>
      </c>
      <c r="BI5014" s="35" t="s">
        <v>8088</v>
      </c>
      <c r="BK5014" s="33" t="s">
        <v>8089</v>
      </c>
      <c r="BL5014" s="35" t="s">
        <v>8088</v>
      </c>
      <c r="BN5014" s="33" t="str">
        <f>_xlfn.XLOOKUP(E5014,'[2]Charge Level Data'!$E:$E,'[2]Charge Level Data'!$BN:$BN,"N/A")</f>
        <v>N/A</v>
      </c>
      <c r="BO5014" s="35" t="s">
        <v>8088</v>
      </c>
      <c r="BQ5014" s="33" t="s">
        <v>8089</v>
      </c>
      <c r="BR5014" s="35" t="s">
        <v>8088</v>
      </c>
    </row>
    <row r="5015" spans="1:70" x14ac:dyDescent="0.3">
      <c r="A5015">
        <v>13023723</v>
      </c>
      <c r="B5015" t="s">
        <v>4493</v>
      </c>
      <c r="C5015" s="33">
        <v>228</v>
      </c>
      <c r="D5015">
        <v>270</v>
      </c>
      <c r="E5015">
        <v>0</v>
      </c>
      <c r="H5015" s="33">
        <f t="shared" si="234"/>
        <v>91.2</v>
      </c>
      <c r="I5015" s="34">
        <f t="shared" si="235"/>
        <v>0</v>
      </c>
      <c r="J5015" s="34">
        <f t="shared" si="236"/>
        <v>0</v>
      </c>
      <c r="L5015" s="33" t="s">
        <v>8089</v>
      </c>
      <c r="M5015" s="35" t="s">
        <v>8088</v>
      </c>
      <c r="O5015" s="33" t="s">
        <v>8089</v>
      </c>
      <c r="P5015" s="35" t="s">
        <v>8088</v>
      </c>
      <c r="R5015" s="33" t="s">
        <v>8089</v>
      </c>
      <c r="S5015" s="35" t="s">
        <v>8088</v>
      </c>
      <c r="U5015" s="33" t="s">
        <v>8089</v>
      </c>
      <c r="V5015" s="35" t="s">
        <v>8088</v>
      </c>
      <c r="X5015" s="33" t="s">
        <v>8089</v>
      </c>
      <c r="Y5015" s="35" t="s">
        <v>8088</v>
      </c>
      <c r="AA5015" s="33" t="s">
        <v>8089</v>
      </c>
      <c r="AB5015" s="35" t="s">
        <v>8088</v>
      </c>
      <c r="AD5015" s="33" t="s">
        <v>8089</v>
      </c>
      <c r="AE5015" s="35" t="s">
        <v>8088</v>
      </c>
      <c r="AG5015" s="33" t="s">
        <v>8089</v>
      </c>
      <c r="AH5015" s="35" t="s">
        <v>8088</v>
      </c>
      <c r="AJ5015" s="33" t="s">
        <v>8089</v>
      </c>
      <c r="AK5015" s="35" t="s">
        <v>8088</v>
      </c>
      <c r="AM5015" s="33" t="s">
        <v>8089</v>
      </c>
      <c r="AN5015" s="35" t="s">
        <v>8088</v>
      </c>
      <c r="AP5015" s="33" t="s">
        <v>8089</v>
      </c>
      <c r="AQ5015" s="35" t="s">
        <v>8088</v>
      </c>
      <c r="AS5015" s="33" t="s">
        <v>8089</v>
      </c>
      <c r="AT5015" s="35" t="s">
        <v>8088</v>
      </c>
      <c r="AV5015" s="33" t="s">
        <v>8089</v>
      </c>
      <c r="AW5015" s="35" t="s">
        <v>8088</v>
      </c>
      <c r="AY5015" s="33" t="s">
        <v>8089</v>
      </c>
      <c r="AZ5015" s="35" t="s">
        <v>8088</v>
      </c>
      <c r="BB5015" s="33" t="s">
        <v>8089</v>
      </c>
      <c r="BC5015" s="35" t="s">
        <v>8088</v>
      </c>
      <c r="BE5015" s="33" t="s">
        <v>8089</v>
      </c>
      <c r="BF5015" s="35" t="s">
        <v>8088</v>
      </c>
      <c r="BH5015" s="33" t="s">
        <v>8089</v>
      </c>
      <c r="BI5015" s="35" t="s">
        <v>8088</v>
      </c>
      <c r="BK5015" s="33" t="s">
        <v>8089</v>
      </c>
      <c r="BL5015" s="35" t="s">
        <v>8088</v>
      </c>
      <c r="BN5015" s="33" t="str">
        <f>_xlfn.XLOOKUP(E5015,'[2]Charge Level Data'!$E:$E,'[2]Charge Level Data'!$BN:$BN,"N/A")</f>
        <v>N/A</v>
      </c>
      <c r="BO5015" s="35" t="s">
        <v>8088</v>
      </c>
      <c r="BQ5015" s="33" t="s">
        <v>8089</v>
      </c>
      <c r="BR5015" s="35" t="s">
        <v>8088</v>
      </c>
    </row>
    <row r="5016" spans="1:70" x14ac:dyDescent="0.3">
      <c r="A5016">
        <v>13026956</v>
      </c>
      <c r="B5016" t="s">
        <v>7394</v>
      </c>
      <c r="C5016" s="33">
        <v>227.76</v>
      </c>
      <c r="D5016">
        <v>272</v>
      </c>
      <c r="E5016">
        <v>0</v>
      </c>
      <c r="H5016" s="33">
        <f t="shared" si="234"/>
        <v>91.103999999999999</v>
      </c>
      <c r="I5016" s="34">
        <f t="shared" si="235"/>
        <v>0</v>
      </c>
      <c r="J5016" s="34">
        <f t="shared" si="236"/>
        <v>0</v>
      </c>
      <c r="L5016" s="33" t="s">
        <v>8089</v>
      </c>
      <c r="M5016" s="35" t="s">
        <v>8088</v>
      </c>
      <c r="O5016" s="33" t="s">
        <v>8089</v>
      </c>
      <c r="P5016" s="35" t="s">
        <v>8088</v>
      </c>
      <c r="R5016" s="33" t="s">
        <v>8089</v>
      </c>
      <c r="S5016" s="35" t="s">
        <v>8088</v>
      </c>
      <c r="U5016" s="33" t="s">
        <v>8089</v>
      </c>
      <c r="V5016" s="35" t="s">
        <v>8088</v>
      </c>
      <c r="X5016" s="33" t="s">
        <v>8089</v>
      </c>
      <c r="Y5016" s="35" t="s">
        <v>8088</v>
      </c>
      <c r="AA5016" s="33" t="s">
        <v>8089</v>
      </c>
      <c r="AB5016" s="35" t="s">
        <v>8088</v>
      </c>
      <c r="AD5016" s="33" t="s">
        <v>8089</v>
      </c>
      <c r="AE5016" s="35" t="s">
        <v>8088</v>
      </c>
      <c r="AG5016" s="33" t="s">
        <v>8089</v>
      </c>
      <c r="AH5016" s="35" t="s">
        <v>8088</v>
      </c>
      <c r="AJ5016" s="33" t="s">
        <v>8089</v>
      </c>
      <c r="AK5016" s="35" t="s">
        <v>8088</v>
      </c>
      <c r="AM5016" s="33" t="s">
        <v>8089</v>
      </c>
      <c r="AN5016" s="35" t="s">
        <v>8088</v>
      </c>
      <c r="AP5016" s="33" t="s">
        <v>8089</v>
      </c>
      <c r="AQ5016" s="35" t="s">
        <v>8088</v>
      </c>
      <c r="AS5016" s="33" t="s">
        <v>8089</v>
      </c>
      <c r="AT5016" s="35" t="s">
        <v>8088</v>
      </c>
      <c r="AV5016" s="33" t="s">
        <v>8089</v>
      </c>
      <c r="AW5016" s="35" t="s">
        <v>8088</v>
      </c>
      <c r="AY5016" s="33" t="s">
        <v>8089</v>
      </c>
      <c r="AZ5016" s="35" t="s">
        <v>8088</v>
      </c>
      <c r="BB5016" s="33" t="s">
        <v>8089</v>
      </c>
      <c r="BC5016" s="35" t="s">
        <v>8088</v>
      </c>
      <c r="BE5016" s="33" t="s">
        <v>8089</v>
      </c>
      <c r="BF5016" s="35" t="s">
        <v>8088</v>
      </c>
      <c r="BH5016" s="33" t="s">
        <v>8089</v>
      </c>
      <c r="BI5016" s="35" t="s">
        <v>8088</v>
      </c>
      <c r="BK5016" s="33" t="s">
        <v>8089</v>
      </c>
      <c r="BL5016" s="35" t="s">
        <v>8088</v>
      </c>
      <c r="BN5016" s="33" t="str">
        <f>_xlfn.XLOOKUP(E5016,'[2]Charge Level Data'!$E:$E,'[2]Charge Level Data'!$BN:$BN,"N/A")</f>
        <v>N/A</v>
      </c>
      <c r="BO5016" s="35" t="s">
        <v>8088</v>
      </c>
      <c r="BQ5016" s="33" t="s">
        <v>8089</v>
      </c>
      <c r="BR5016" s="35" t="s">
        <v>8088</v>
      </c>
    </row>
    <row r="5017" spans="1:70" x14ac:dyDescent="0.3">
      <c r="A5017">
        <v>13449567</v>
      </c>
      <c r="B5017" t="s">
        <v>738</v>
      </c>
      <c r="C5017" s="33">
        <v>227.6</v>
      </c>
      <c r="D5017">
        <v>636</v>
      </c>
      <c r="E5017" t="s">
        <v>7996</v>
      </c>
      <c r="F5017">
        <v>76075010101</v>
      </c>
      <c r="H5017" s="33">
        <f t="shared" si="234"/>
        <v>91.04</v>
      </c>
      <c r="I5017" s="34">
        <f t="shared" si="235"/>
        <v>0</v>
      </c>
      <c r="J5017" s="34">
        <f t="shared" si="236"/>
        <v>182.44248900000002</v>
      </c>
      <c r="L5017" s="33">
        <v>175.46165400000001</v>
      </c>
      <c r="M5017" s="35" t="s">
        <v>8088</v>
      </c>
      <c r="O5017" s="33">
        <v>182.44248900000002</v>
      </c>
      <c r="P5017" s="35" t="s">
        <v>8088</v>
      </c>
      <c r="R5017" s="33">
        <v>163.09630799999999</v>
      </c>
      <c r="S5017" s="35" t="s">
        <v>8088</v>
      </c>
      <c r="U5017" s="33">
        <v>30.085999999999995</v>
      </c>
      <c r="V5017" s="35" t="s">
        <v>8088</v>
      </c>
      <c r="X5017" s="33">
        <v>23.638999999999999</v>
      </c>
      <c r="Y5017" s="35" t="s">
        <v>8088</v>
      </c>
      <c r="AA5017" s="33">
        <v>30.085999999999995</v>
      </c>
      <c r="AB5017" s="35" t="s">
        <v>8088</v>
      </c>
      <c r="AD5017" s="33">
        <v>20.200599999999998</v>
      </c>
      <c r="AE5017" s="35" t="s">
        <v>8088</v>
      </c>
      <c r="AG5017" s="33">
        <v>41.1</v>
      </c>
      <c r="AH5017" s="35" t="s">
        <v>8088</v>
      </c>
      <c r="AJ5017" s="33">
        <v>41.1</v>
      </c>
      <c r="AK5017" s="35" t="s">
        <v>8088</v>
      </c>
      <c r="AM5017" s="33">
        <v>41.1</v>
      </c>
      <c r="AN5017" s="35" t="s">
        <v>8088</v>
      </c>
      <c r="AP5017" s="33">
        <v>41.1</v>
      </c>
      <c r="AQ5017" s="35" t="s">
        <v>8088</v>
      </c>
      <c r="AS5017" s="33">
        <v>41.1</v>
      </c>
      <c r="AT5017" s="35" t="s">
        <v>8088</v>
      </c>
      <c r="AV5017" s="33">
        <v>41.1</v>
      </c>
      <c r="AW5017" s="35" t="s">
        <v>8088</v>
      </c>
      <c r="AY5017" s="33">
        <v>41.1</v>
      </c>
      <c r="AZ5017" s="35" t="s">
        <v>8088</v>
      </c>
      <c r="BB5017" s="33">
        <v>0</v>
      </c>
      <c r="BC5017" s="35" t="s">
        <v>8088</v>
      </c>
      <c r="BE5017" s="33">
        <v>0</v>
      </c>
      <c r="BF5017" s="35" t="s">
        <v>8088</v>
      </c>
      <c r="BH5017" s="33">
        <v>10.838595</v>
      </c>
      <c r="BI5017" s="35" t="s">
        <v>8088</v>
      </c>
      <c r="BK5017" s="33">
        <v>10.838595</v>
      </c>
      <c r="BL5017" s="35" t="s">
        <v>8088</v>
      </c>
      <c r="BN5017" s="33">
        <f>_xlfn.XLOOKUP(E5017,'[2]Charge Level Data'!$E:$E,'[2]Charge Level Data'!$BN:$BN,"N/A")</f>
        <v>10.838595</v>
      </c>
      <c r="BO5017" s="35" t="s">
        <v>8088</v>
      </c>
      <c r="BQ5017" s="33">
        <v>34.813800000000001</v>
      </c>
      <c r="BR5017" s="35" t="s">
        <v>8088</v>
      </c>
    </row>
    <row r="5018" spans="1:70" x14ac:dyDescent="0.3">
      <c r="A5018">
        <v>13450343</v>
      </c>
      <c r="B5018" t="s">
        <v>739</v>
      </c>
      <c r="C5018" s="33">
        <v>227.6</v>
      </c>
      <c r="D5018">
        <v>636</v>
      </c>
      <c r="E5018" t="s">
        <v>7996</v>
      </c>
      <c r="F5018">
        <v>76075010301</v>
      </c>
      <c r="H5018" s="33">
        <f t="shared" ref="H5018:H5081" si="237">C5018*0.4</f>
        <v>91.04</v>
      </c>
      <c r="I5018" s="34">
        <f t="shared" si="235"/>
        <v>0</v>
      </c>
      <c r="J5018" s="34">
        <f t="shared" si="236"/>
        <v>182.44248900000002</v>
      </c>
      <c r="L5018" s="33">
        <v>175.46165400000001</v>
      </c>
      <c r="M5018" s="35" t="s">
        <v>8088</v>
      </c>
      <c r="O5018" s="33">
        <v>182.44248900000002</v>
      </c>
      <c r="P5018" s="35" t="s">
        <v>8088</v>
      </c>
      <c r="R5018" s="33">
        <v>163.09630799999999</v>
      </c>
      <c r="S5018" s="35" t="s">
        <v>8088</v>
      </c>
      <c r="U5018" s="33">
        <v>30.085999999999995</v>
      </c>
      <c r="V5018" s="35" t="s">
        <v>8088</v>
      </c>
      <c r="X5018" s="33">
        <v>23.638999999999999</v>
      </c>
      <c r="Y5018" s="35" t="s">
        <v>8088</v>
      </c>
      <c r="AA5018" s="33">
        <v>30.085999999999995</v>
      </c>
      <c r="AB5018" s="35" t="s">
        <v>8088</v>
      </c>
      <c r="AD5018" s="33">
        <v>20.200599999999998</v>
      </c>
      <c r="AE5018" s="35" t="s">
        <v>8088</v>
      </c>
      <c r="AG5018" s="33">
        <v>41.1</v>
      </c>
      <c r="AH5018" s="35" t="s">
        <v>8088</v>
      </c>
      <c r="AJ5018" s="33">
        <v>41.1</v>
      </c>
      <c r="AK5018" s="35" t="s">
        <v>8088</v>
      </c>
      <c r="AM5018" s="33">
        <v>41.1</v>
      </c>
      <c r="AN5018" s="35" t="s">
        <v>8088</v>
      </c>
      <c r="AP5018" s="33">
        <v>41.1</v>
      </c>
      <c r="AQ5018" s="35" t="s">
        <v>8088</v>
      </c>
      <c r="AS5018" s="33">
        <v>41.1</v>
      </c>
      <c r="AT5018" s="35" t="s">
        <v>8088</v>
      </c>
      <c r="AV5018" s="33">
        <v>41.1</v>
      </c>
      <c r="AW5018" s="35" t="s">
        <v>8088</v>
      </c>
      <c r="AY5018" s="33">
        <v>41.1</v>
      </c>
      <c r="AZ5018" s="35" t="s">
        <v>8088</v>
      </c>
      <c r="BB5018" s="33">
        <v>0</v>
      </c>
      <c r="BC5018" s="35" t="s">
        <v>8088</v>
      </c>
      <c r="BE5018" s="33">
        <v>0</v>
      </c>
      <c r="BF5018" s="35" t="s">
        <v>8088</v>
      </c>
      <c r="BH5018" s="33">
        <v>10.838595</v>
      </c>
      <c r="BI5018" s="35" t="s">
        <v>8088</v>
      </c>
      <c r="BK5018" s="33">
        <v>10.838595</v>
      </c>
      <c r="BL5018" s="35" t="s">
        <v>8088</v>
      </c>
      <c r="BN5018" s="33">
        <f>_xlfn.XLOOKUP(E5018,'[2]Charge Level Data'!$E:$E,'[2]Charge Level Data'!$BN:$BN,"N/A")</f>
        <v>10.838595</v>
      </c>
      <c r="BO5018" s="35" t="s">
        <v>8088</v>
      </c>
      <c r="BQ5018" s="33">
        <v>34.813800000000001</v>
      </c>
      <c r="BR5018" s="35" t="s">
        <v>8088</v>
      </c>
    </row>
    <row r="5019" spans="1:70" x14ac:dyDescent="0.3">
      <c r="A5019">
        <v>13450344</v>
      </c>
      <c r="B5019" t="s">
        <v>740</v>
      </c>
      <c r="C5019" s="33">
        <v>227.6</v>
      </c>
      <c r="D5019">
        <v>636</v>
      </c>
      <c r="E5019" t="s">
        <v>7996</v>
      </c>
      <c r="F5019">
        <v>76075010201</v>
      </c>
      <c r="H5019" s="33">
        <f t="shared" si="237"/>
        <v>91.04</v>
      </c>
      <c r="I5019" s="34">
        <f t="shared" si="235"/>
        <v>0</v>
      </c>
      <c r="J5019" s="34">
        <f t="shared" si="236"/>
        <v>182.44248900000002</v>
      </c>
      <c r="L5019" s="33">
        <v>175.46165400000001</v>
      </c>
      <c r="M5019" s="35" t="s">
        <v>8088</v>
      </c>
      <c r="O5019" s="33">
        <v>182.44248900000002</v>
      </c>
      <c r="P5019" s="35" t="s">
        <v>8088</v>
      </c>
      <c r="R5019" s="33">
        <v>163.09630799999999</v>
      </c>
      <c r="S5019" s="35" t="s">
        <v>8088</v>
      </c>
      <c r="U5019" s="33">
        <v>30.085999999999995</v>
      </c>
      <c r="V5019" s="35" t="s">
        <v>8088</v>
      </c>
      <c r="X5019" s="33">
        <v>23.638999999999999</v>
      </c>
      <c r="Y5019" s="35" t="s">
        <v>8088</v>
      </c>
      <c r="AA5019" s="33">
        <v>30.085999999999995</v>
      </c>
      <c r="AB5019" s="35" t="s">
        <v>8088</v>
      </c>
      <c r="AD5019" s="33">
        <v>20.200599999999998</v>
      </c>
      <c r="AE5019" s="35" t="s">
        <v>8088</v>
      </c>
      <c r="AG5019" s="33">
        <v>41.1</v>
      </c>
      <c r="AH5019" s="35" t="s">
        <v>8088</v>
      </c>
      <c r="AJ5019" s="33">
        <v>41.1</v>
      </c>
      <c r="AK5019" s="35" t="s">
        <v>8088</v>
      </c>
      <c r="AM5019" s="33">
        <v>41.1</v>
      </c>
      <c r="AN5019" s="35" t="s">
        <v>8088</v>
      </c>
      <c r="AP5019" s="33">
        <v>41.1</v>
      </c>
      <c r="AQ5019" s="35" t="s">
        <v>8088</v>
      </c>
      <c r="AS5019" s="33">
        <v>41.1</v>
      </c>
      <c r="AT5019" s="35" t="s">
        <v>8088</v>
      </c>
      <c r="AV5019" s="33">
        <v>41.1</v>
      </c>
      <c r="AW5019" s="35" t="s">
        <v>8088</v>
      </c>
      <c r="AY5019" s="33">
        <v>41.1</v>
      </c>
      <c r="AZ5019" s="35" t="s">
        <v>8088</v>
      </c>
      <c r="BB5019" s="33">
        <v>0</v>
      </c>
      <c r="BC5019" s="35" t="s">
        <v>8088</v>
      </c>
      <c r="BE5019" s="33">
        <v>0</v>
      </c>
      <c r="BF5019" s="35" t="s">
        <v>8088</v>
      </c>
      <c r="BH5019" s="33">
        <v>10.838595</v>
      </c>
      <c r="BI5019" s="35" t="s">
        <v>8088</v>
      </c>
      <c r="BK5019" s="33">
        <v>10.838595</v>
      </c>
      <c r="BL5019" s="35" t="s">
        <v>8088</v>
      </c>
      <c r="BN5019" s="33">
        <f>_xlfn.XLOOKUP(E5019,'[2]Charge Level Data'!$E:$E,'[2]Charge Level Data'!$BN:$BN,"N/A")</f>
        <v>10.838595</v>
      </c>
      <c r="BO5019" s="35" t="s">
        <v>8088</v>
      </c>
      <c r="BQ5019" s="33">
        <v>34.813800000000001</v>
      </c>
      <c r="BR5019" s="35" t="s">
        <v>8088</v>
      </c>
    </row>
    <row r="5020" spans="1:70" x14ac:dyDescent="0.3">
      <c r="A5020">
        <v>8614800</v>
      </c>
      <c r="B5020" t="s">
        <v>2787</v>
      </c>
      <c r="C5020" s="33">
        <v>227.6</v>
      </c>
      <c r="D5020">
        <v>636</v>
      </c>
      <c r="E5020" t="s">
        <v>7996</v>
      </c>
      <c r="H5020" s="33">
        <f t="shared" si="237"/>
        <v>91.04</v>
      </c>
      <c r="I5020" s="34">
        <f t="shared" si="235"/>
        <v>0</v>
      </c>
      <c r="J5020" s="34">
        <f t="shared" si="236"/>
        <v>182.44248900000002</v>
      </c>
      <c r="L5020" s="33">
        <v>175.46165400000001</v>
      </c>
      <c r="M5020" s="35" t="s">
        <v>8088</v>
      </c>
      <c r="O5020" s="33">
        <v>182.44248900000002</v>
      </c>
      <c r="P5020" s="35" t="s">
        <v>8088</v>
      </c>
      <c r="R5020" s="33">
        <v>163.09630799999999</v>
      </c>
      <c r="S5020" s="35" t="s">
        <v>8088</v>
      </c>
      <c r="U5020" s="33">
        <v>30.085999999999995</v>
      </c>
      <c r="V5020" s="35" t="s">
        <v>8088</v>
      </c>
      <c r="X5020" s="33">
        <v>23.638999999999999</v>
      </c>
      <c r="Y5020" s="35" t="s">
        <v>8088</v>
      </c>
      <c r="AA5020" s="33">
        <v>30.085999999999995</v>
      </c>
      <c r="AB5020" s="35" t="s">
        <v>8088</v>
      </c>
      <c r="AD5020" s="33">
        <v>20.200599999999998</v>
      </c>
      <c r="AE5020" s="35" t="s">
        <v>8088</v>
      </c>
      <c r="AG5020" s="33">
        <v>41.1</v>
      </c>
      <c r="AH5020" s="35" t="s">
        <v>8088</v>
      </c>
      <c r="AJ5020" s="33">
        <v>41.1</v>
      </c>
      <c r="AK5020" s="35" t="s">
        <v>8088</v>
      </c>
      <c r="AM5020" s="33">
        <v>41.1</v>
      </c>
      <c r="AN5020" s="35" t="s">
        <v>8088</v>
      </c>
      <c r="AP5020" s="33">
        <v>41.1</v>
      </c>
      <c r="AQ5020" s="35" t="s">
        <v>8088</v>
      </c>
      <c r="AS5020" s="33">
        <v>41.1</v>
      </c>
      <c r="AT5020" s="35" t="s">
        <v>8088</v>
      </c>
      <c r="AV5020" s="33">
        <v>41.1</v>
      </c>
      <c r="AW5020" s="35" t="s">
        <v>8088</v>
      </c>
      <c r="AY5020" s="33">
        <v>41.1</v>
      </c>
      <c r="AZ5020" s="35" t="s">
        <v>8088</v>
      </c>
      <c r="BB5020" s="33">
        <v>0</v>
      </c>
      <c r="BC5020" s="35" t="s">
        <v>8088</v>
      </c>
      <c r="BE5020" s="33">
        <v>0</v>
      </c>
      <c r="BF5020" s="35" t="s">
        <v>8088</v>
      </c>
      <c r="BH5020" s="33">
        <v>10.838595</v>
      </c>
      <c r="BI5020" s="35" t="s">
        <v>8088</v>
      </c>
      <c r="BK5020" s="33">
        <v>10.838595</v>
      </c>
      <c r="BL5020" s="35" t="s">
        <v>8088</v>
      </c>
      <c r="BN5020" s="33">
        <f>_xlfn.XLOOKUP(E5020,'[2]Charge Level Data'!$E:$E,'[2]Charge Level Data'!$BN:$BN,"N/A")</f>
        <v>10.838595</v>
      </c>
      <c r="BO5020" s="35" t="s">
        <v>8088</v>
      </c>
      <c r="BQ5020" s="33">
        <v>34.813800000000001</v>
      </c>
      <c r="BR5020" s="35" t="s">
        <v>8088</v>
      </c>
    </row>
    <row r="5021" spans="1:70" x14ac:dyDescent="0.3">
      <c r="A5021">
        <v>13027705</v>
      </c>
      <c r="B5021" t="s">
        <v>5555</v>
      </c>
      <c r="C5021" s="33">
        <v>227.22</v>
      </c>
      <c r="D5021">
        <v>272</v>
      </c>
      <c r="E5021">
        <v>0</v>
      </c>
      <c r="H5021" s="33">
        <f t="shared" si="237"/>
        <v>90.888000000000005</v>
      </c>
      <c r="I5021" s="34">
        <f t="shared" si="235"/>
        <v>0</v>
      </c>
      <c r="J5021" s="34">
        <f t="shared" si="236"/>
        <v>0</v>
      </c>
      <c r="L5021" s="33" t="s">
        <v>8089</v>
      </c>
      <c r="M5021" s="35" t="s">
        <v>8088</v>
      </c>
      <c r="O5021" s="33" t="s">
        <v>8089</v>
      </c>
      <c r="P5021" s="35" t="s">
        <v>8088</v>
      </c>
      <c r="R5021" s="33" t="s">
        <v>8089</v>
      </c>
      <c r="S5021" s="35" t="s">
        <v>8088</v>
      </c>
      <c r="U5021" s="33" t="s">
        <v>8089</v>
      </c>
      <c r="V5021" s="35" t="s">
        <v>8088</v>
      </c>
      <c r="X5021" s="33" t="s">
        <v>8089</v>
      </c>
      <c r="Y5021" s="35" t="s">
        <v>8088</v>
      </c>
      <c r="AA5021" s="33" t="s">
        <v>8089</v>
      </c>
      <c r="AB5021" s="35" t="s">
        <v>8088</v>
      </c>
      <c r="AD5021" s="33" t="s">
        <v>8089</v>
      </c>
      <c r="AE5021" s="35" t="s">
        <v>8088</v>
      </c>
      <c r="AG5021" s="33" t="s">
        <v>8089</v>
      </c>
      <c r="AH5021" s="35" t="s">
        <v>8088</v>
      </c>
      <c r="AJ5021" s="33" t="s">
        <v>8089</v>
      </c>
      <c r="AK5021" s="35" t="s">
        <v>8088</v>
      </c>
      <c r="AM5021" s="33" t="s">
        <v>8089</v>
      </c>
      <c r="AN5021" s="35" t="s">
        <v>8088</v>
      </c>
      <c r="AP5021" s="33" t="s">
        <v>8089</v>
      </c>
      <c r="AQ5021" s="35" t="s">
        <v>8088</v>
      </c>
      <c r="AS5021" s="33" t="s">
        <v>8089</v>
      </c>
      <c r="AT5021" s="35" t="s">
        <v>8088</v>
      </c>
      <c r="AV5021" s="33" t="s">
        <v>8089</v>
      </c>
      <c r="AW5021" s="35" t="s">
        <v>8088</v>
      </c>
      <c r="AY5021" s="33" t="s">
        <v>8089</v>
      </c>
      <c r="AZ5021" s="35" t="s">
        <v>8088</v>
      </c>
      <c r="BB5021" s="33" t="s">
        <v>8089</v>
      </c>
      <c r="BC5021" s="35" t="s">
        <v>8088</v>
      </c>
      <c r="BE5021" s="33" t="s">
        <v>8089</v>
      </c>
      <c r="BF5021" s="35" t="s">
        <v>8088</v>
      </c>
      <c r="BH5021" s="33" t="s">
        <v>8089</v>
      </c>
      <c r="BI5021" s="35" t="s">
        <v>8088</v>
      </c>
      <c r="BK5021" s="33" t="s">
        <v>8089</v>
      </c>
      <c r="BL5021" s="35" t="s">
        <v>8088</v>
      </c>
      <c r="BN5021" s="33" t="str">
        <f>_xlfn.XLOOKUP(E5021,'[2]Charge Level Data'!$E:$E,'[2]Charge Level Data'!$BN:$BN,"N/A")</f>
        <v>N/A</v>
      </c>
      <c r="BO5021" s="35" t="s">
        <v>8088</v>
      </c>
      <c r="BQ5021" s="33" t="s">
        <v>8089</v>
      </c>
      <c r="BR5021" s="35" t="s">
        <v>8088</v>
      </c>
    </row>
    <row r="5022" spans="1:70" x14ac:dyDescent="0.3">
      <c r="A5022">
        <v>9631834</v>
      </c>
      <c r="B5022" t="s">
        <v>1216</v>
      </c>
      <c r="C5022" s="33">
        <v>227</v>
      </c>
      <c r="D5022">
        <v>510</v>
      </c>
      <c r="E5022">
        <v>11400</v>
      </c>
      <c r="H5022" s="33">
        <f t="shared" si="237"/>
        <v>90.800000000000011</v>
      </c>
      <c r="I5022" s="34">
        <f t="shared" si="235"/>
        <v>53.98</v>
      </c>
      <c r="J5022" s="34">
        <f t="shared" si="236"/>
        <v>2470.8565011018823</v>
      </c>
      <c r="L5022" s="33">
        <v>2376.313603570652</v>
      </c>
      <c r="M5022" s="35" t="s">
        <v>8088</v>
      </c>
      <c r="O5022" s="33">
        <v>2470.8565011018823</v>
      </c>
      <c r="P5022" s="35" t="s">
        <v>8088</v>
      </c>
      <c r="R5022" s="33">
        <v>2208.8471558153042</v>
      </c>
      <c r="S5022" s="35" t="s">
        <v>8088</v>
      </c>
      <c r="U5022" s="33">
        <v>2099.2999999999997</v>
      </c>
      <c r="V5022" s="35" t="s">
        <v>8088</v>
      </c>
      <c r="X5022" s="33">
        <v>1649.45</v>
      </c>
      <c r="Y5022" s="35" t="s">
        <v>8088</v>
      </c>
      <c r="AA5022" s="33">
        <v>2099.2999999999997</v>
      </c>
      <c r="AB5022" s="35" t="s">
        <v>8088</v>
      </c>
      <c r="AD5022" s="33">
        <v>1409.53</v>
      </c>
      <c r="AE5022" s="35" t="s">
        <v>8088</v>
      </c>
      <c r="AG5022" s="33">
        <v>556.62583180000001</v>
      </c>
      <c r="AH5022" s="35" t="s">
        <v>8088</v>
      </c>
      <c r="AJ5022" s="33">
        <v>556.62583180000001</v>
      </c>
      <c r="AK5022" s="35" t="s">
        <v>8088</v>
      </c>
      <c r="AM5022" s="33">
        <v>556.62583180000001</v>
      </c>
      <c r="AN5022" s="35" t="s">
        <v>8088</v>
      </c>
      <c r="AP5022" s="33">
        <v>556.62583180000001</v>
      </c>
      <c r="AQ5022" s="35" t="s">
        <v>8088</v>
      </c>
      <c r="AS5022" s="33">
        <v>556.62583180000001</v>
      </c>
      <c r="AT5022" s="35" t="s">
        <v>8088</v>
      </c>
      <c r="AV5022" s="33">
        <v>556.62583180000001</v>
      </c>
      <c r="AW5022" s="35" t="s">
        <v>8088</v>
      </c>
      <c r="AY5022" s="33">
        <v>556.62583180000001</v>
      </c>
      <c r="AZ5022" s="35" t="s">
        <v>8088</v>
      </c>
      <c r="BB5022" s="33">
        <v>53.98</v>
      </c>
      <c r="BC5022" s="35" t="s">
        <v>8088</v>
      </c>
      <c r="BE5022" s="33">
        <v>53.98</v>
      </c>
      <c r="BF5022" s="35" t="s">
        <v>8088</v>
      </c>
      <c r="BH5022" s="33">
        <v>335.400486</v>
      </c>
      <c r="BI5022" s="35" t="s">
        <v>8088</v>
      </c>
      <c r="BK5022" s="33">
        <v>335.400486</v>
      </c>
      <c r="BL5022" s="35" t="s">
        <v>8088</v>
      </c>
      <c r="BN5022" s="33">
        <f>_xlfn.XLOOKUP(E5022,'[2]Charge Level Data'!$E:$E,'[2]Charge Level Data'!$BN:$BN,"N/A")</f>
        <v>335.400486</v>
      </c>
      <c r="BO5022" s="35" t="s">
        <v>8088</v>
      </c>
      <c r="BQ5022" s="33">
        <v>2429.19</v>
      </c>
      <c r="BR5022" s="35" t="s">
        <v>8088</v>
      </c>
    </row>
    <row r="5023" spans="1:70" x14ac:dyDescent="0.3">
      <c r="A5023">
        <v>13027609</v>
      </c>
      <c r="B5023" t="s">
        <v>5127</v>
      </c>
      <c r="C5023" s="33">
        <v>225.48</v>
      </c>
      <c r="D5023">
        <v>271</v>
      </c>
      <c r="E5023">
        <v>0</v>
      </c>
      <c r="H5023" s="33">
        <f t="shared" si="237"/>
        <v>90.192000000000007</v>
      </c>
      <c r="I5023" s="34">
        <f t="shared" si="235"/>
        <v>0</v>
      </c>
      <c r="J5023" s="34">
        <f t="shared" si="236"/>
        <v>0</v>
      </c>
      <c r="L5023" s="33" t="s">
        <v>8089</v>
      </c>
      <c r="M5023" s="35" t="s">
        <v>8088</v>
      </c>
      <c r="O5023" s="33" t="s">
        <v>8089</v>
      </c>
      <c r="P5023" s="35" t="s">
        <v>8088</v>
      </c>
      <c r="R5023" s="33" t="s">
        <v>8089</v>
      </c>
      <c r="S5023" s="35" t="s">
        <v>8088</v>
      </c>
      <c r="U5023" s="33" t="s">
        <v>8089</v>
      </c>
      <c r="V5023" s="35" t="s">
        <v>8088</v>
      </c>
      <c r="X5023" s="33" t="s">
        <v>8089</v>
      </c>
      <c r="Y5023" s="35" t="s">
        <v>8088</v>
      </c>
      <c r="AA5023" s="33" t="s">
        <v>8089</v>
      </c>
      <c r="AB5023" s="35" t="s">
        <v>8088</v>
      </c>
      <c r="AD5023" s="33" t="s">
        <v>8089</v>
      </c>
      <c r="AE5023" s="35" t="s">
        <v>8088</v>
      </c>
      <c r="AG5023" s="33" t="s">
        <v>8089</v>
      </c>
      <c r="AH5023" s="35" t="s">
        <v>8088</v>
      </c>
      <c r="AJ5023" s="33" t="s">
        <v>8089</v>
      </c>
      <c r="AK5023" s="35" t="s">
        <v>8088</v>
      </c>
      <c r="AM5023" s="33" t="s">
        <v>8089</v>
      </c>
      <c r="AN5023" s="35" t="s">
        <v>8088</v>
      </c>
      <c r="AP5023" s="33" t="s">
        <v>8089</v>
      </c>
      <c r="AQ5023" s="35" t="s">
        <v>8088</v>
      </c>
      <c r="AS5023" s="33" t="s">
        <v>8089</v>
      </c>
      <c r="AT5023" s="35" t="s">
        <v>8088</v>
      </c>
      <c r="AV5023" s="33" t="s">
        <v>8089</v>
      </c>
      <c r="AW5023" s="35" t="s">
        <v>8088</v>
      </c>
      <c r="AY5023" s="33" t="s">
        <v>8089</v>
      </c>
      <c r="AZ5023" s="35" t="s">
        <v>8088</v>
      </c>
      <c r="BB5023" s="33" t="s">
        <v>8089</v>
      </c>
      <c r="BC5023" s="35" t="s">
        <v>8088</v>
      </c>
      <c r="BE5023" s="33" t="s">
        <v>8089</v>
      </c>
      <c r="BF5023" s="35" t="s">
        <v>8088</v>
      </c>
      <c r="BH5023" s="33" t="s">
        <v>8089</v>
      </c>
      <c r="BI5023" s="35" t="s">
        <v>8088</v>
      </c>
      <c r="BK5023" s="33" t="s">
        <v>8089</v>
      </c>
      <c r="BL5023" s="35" t="s">
        <v>8088</v>
      </c>
      <c r="BN5023" s="33" t="str">
        <f>_xlfn.XLOOKUP(E5023,'[2]Charge Level Data'!$E:$E,'[2]Charge Level Data'!$BN:$BN,"N/A")</f>
        <v>N/A</v>
      </c>
      <c r="BO5023" s="35" t="s">
        <v>8088</v>
      </c>
      <c r="BQ5023" s="33" t="s">
        <v>8089</v>
      </c>
      <c r="BR5023" s="35" t="s">
        <v>8088</v>
      </c>
    </row>
    <row r="5024" spans="1:70" x14ac:dyDescent="0.3">
      <c r="A5024">
        <v>13449587</v>
      </c>
      <c r="B5024" t="s">
        <v>764</v>
      </c>
      <c r="C5024" s="33">
        <v>225.25</v>
      </c>
      <c r="D5024">
        <v>636</v>
      </c>
      <c r="E5024" t="s">
        <v>7997</v>
      </c>
      <c r="F5024">
        <v>16729011505</v>
      </c>
      <c r="H5024" s="33">
        <f t="shared" si="237"/>
        <v>90.100000000000009</v>
      </c>
      <c r="I5024" s="34">
        <f t="shared" si="235"/>
        <v>0</v>
      </c>
      <c r="J5024" s="34">
        <f t="shared" si="236"/>
        <v>171.47818370000002</v>
      </c>
      <c r="L5024" s="33">
        <v>164.91687820000001</v>
      </c>
      <c r="M5024" s="35" t="s">
        <v>8088</v>
      </c>
      <c r="O5024" s="33">
        <v>171.47818370000002</v>
      </c>
      <c r="P5024" s="35" t="s">
        <v>8088</v>
      </c>
      <c r="R5024" s="33">
        <v>153.29465640000001</v>
      </c>
      <c r="S5024" s="35" t="s">
        <v>8088</v>
      </c>
      <c r="U5024" s="33">
        <v>28.77</v>
      </c>
      <c r="V5024" s="35" t="s">
        <v>8088</v>
      </c>
      <c r="X5024" s="33">
        <v>74.86</v>
      </c>
      <c r="Y5024" s="35" t="s">
        <v>8088</v>
      </c>
      <c r="AA5024" s="33">
        <v>28.77</v>
      </c>
      <c r="AB5024" s="35" t="s">
        <v>8088</v>
      </c>
      <c r="AD5024" s="33">
        <v>19.317</v>
      </c>
      <c r="AE5024" s="35" t="s">
        <v>8088</v>
      </c>
      <c r="AG5024" s="33">
        <v>38.630000000000003</v>
      </c>
      <c r="AH5024" s="35" t="s">
        <v>8088</v>
      </c>
      <c r="AJ5024" s="33">
        <v>38.630000000000003</v>
      </c>
      <c r="AK5024" s="35" t="s">
        <v>8088</v>
      </c>
      <c r="AM5024" s="33">
        <v>38.630000000000003</v>
      </c>
      <c r="AN5024" s="35" t="s">
        <v>8088</v>
      </c>
      <c r="AP5024" s="33">
        <v>38.630000000000003</v>
      </c>
      <c r="AQ5024" s="35" t="s">
        <v>8088</v>
      </c>
      <c r="AS5024" s="33">
        <v>38.630000000000003</v>
      </c>
      <c r="AT5024" s="35" t="s">
        <v>8088</v>
      </c>
      <c r="AV5024" s="33">
        <v>38.630000000000003</v>
      </c>
      <c r="AW5024" s="35" t="s">
        <v>8088</v>
      </c>
      <c r="AY5024" s="33">
        <v>38.630000000000003</v>
      </c>
      <c r="AZ5024" s="35" t="s">
        <v>8088</v>
      </c>
      <c r="BB5024" s="33">
        <v>0</v>
      </c>
      <c r="BC5024" s="35" t="s">
        <v>8088</v>
      </c>
      <c r="BE5024" s="33">
        <v>0</v>
      </c>
      <c r="BF5024" s="35" t="s">
        <v>8088</v>
      </c>
      <c r="BH5024" s="33">
        <v>110.92696199999999</v>
      </c>
      <c r="BI5024" s="35" t="s">
        <v>8088</v>
      </c>
      <c r="BK5024" s="33">
        <v>110.92696199999999</v>
      </c>
      <c r="BL5024" s="35" t="s">
        <v>8088</v>
      </c>
      <c r="BN5024" s="33">
        <f>_xlfn.XLOOKUP(E5024,'[2]Charge Level Data'!$E:$E,'[2]Charge Level Data'!$BN:$BN,"N/A")</f>
        <v>110.92696199999999</v>
      </c>
      <c r="BO5024" s="35" t="s">
        <v>8088</v>
      </c>
      <c r="BQ5024" s="33">
        <v>33.291000000000004</v>
      </c>
      <c r="BR5024" s="35" t="s">
        <v>8088</v>
      </c>
    </row>
    <row r="5025" spans="1:70" x14ac:dyDescent="0.3">
      <c r="A5025">
        <v>8091523</v>
      </c>
      <c r="B5025" t="s">
        <v>2820</v>
      </c>
      <c r="C5025" s="33">
        <v>225.25</v>
      </c>
      <c r="D5025">
        <v>636</v>
      </c>
      <c r="E5025" t="s">
        <v>7997</v>
      </c>
      <c r="H5025" s="33">
        <f t="shared" si="237"/>
        <v>90.100000000000009</v>
      </c>
      <c r="I5025" s="34">
        <f t="shared" si="235"/>
        <v>0</v>
      </c>
      <c r="J5025" s="34">
        <f t="shared" si="236"/>
        <v>171.47818370000002</v>
      </c>
      <c r="L5025" s="33">
        <v>164.91687820000001</v>
      </c>
      <c r="M5025" s="35" t="s">
        <v>8088</v>
      </c>
      <c r="O5025" s="33">
        <v>171.47818370000002</v>
      </c>
      <c r="P5025" s="35" t="s">
        <v>8088</v>
      </c>
      <c r="R5025" s="33">
        <v>153.29465640000001</v>
      </c>
      <c r="S5025" s="35" t="s">
        <v>8088</v>
      </c>
      <c r="U5025" s="33">
        <v>28.77</v>
      </c>
      <c r="V5025" s="35" t="s">
        <v>8088</v>
      </c>
      <c r="X5025" s="33">
        <v>74.86</v>
      </c>
      <c r="Y5025" s="35" t="s">
        <v>8088</v>
      </c>
      <c r="AA5025" s="33">
        <v>28.77</v>
      </c>
      <c r="AB5025" s="35" t="s">
        <v>8088</v>
      </c>
      <c r="AD5025" s="33">
        <v>19.317</v>
      </c>
      <c r="AE5025" s="35" t="s">
        <v>8088</v>
      </c>
      <c r="AG5025" s="33">
        <v>38.630000000000003</v>
      </c>
      <c r="AH5025" s="35" t="s">
        <v>8088</v>
      </c>
      <c r="AJ5025" s="33">
        <v>38.630000000000003</v>
      </c>
      <c r="AK5025" s="35" t="s">
        <v>8088</v>
      </c>
      <c r="AM5025" s="33">
        <v>38.630000000000003</v>
      </c>
      <c r="AN5025" s="35" t="s">
        <v>8088</v>
      </c>
      <c r="AP5025" s="33">
        <v>38.630000000000003</v>
      </c>
      <c r="AQ5025" s="35" t="s">
        <v>8088</v>
      </c>
      <c r="AS5025" s="33">
        <v>38.630000000000003</v>
      </c>
      <c r="AT5025" s="35" t="s">
        <v>8088</v>
      </c>
      <c r="AV5025" s="33">
        <v>38.630000000000003</v>
      </c>
      <c r="AW5025" s="35" t="s">
        <v>8088</v>
      </c>
      <c r="AY5025" s="33">
        <v>38.630000000000003</v>
      </c>
      <c r="AZ5025" s="35" t="s">
        <v>8088</v>
      </c>
      <c r="BB5025" s="33">
        <v>0</v>
      </c>
      <c r="BC5025" s="35" t="s">
        <v>8088</v>
      </c>
      <c r="BE5025" s="33">
        <v>0</v>
      </c>
      <c r="BF5025" s="35" t="s">
        <v>8088</v>
      </c>
      <c r="BH5025" s="33">
        <v>110.92696199999999</v>
      </c>
      <c r="BI5025" s="35" t="s">
        <v>8088</v>
      </c>
      <c r="BK5025" s="33">
        <v>110.92696199999999</v>
      </c>
      <c r="BL5025" s="35" t="s">
        <v>8088</v>
      </c>
      <c r="BN5025" s="33">
        <f>_xlfn.XLOOKUP(E5025,'[2]Charge Level Data'!$E:$E,'[2]Charge Level Data'!$BN:$BN,"N/A")</f>
        <v>110.92696199999999</v>
      </c>
      <c r="BO5025" s="35" t="s">
        <v>8088</v>
      </c>
      <c r="BQ5025" s="33">
        <v>33.291000000000004</v>
      </c>
      <c r="BR5025" s="35" t="s">
        <v>8088</v>
      </c>
    </row>
    <row r="5026" spans="1:70" x14ac:dyDescent="0.3">
      <c r="A5026">
        <v>9390452</v>
      </c>
      <c r="B5026" t="s">
        <v>3091</v>
      </c>
      <c r="C5026" s="33">
        <v>225</v>
      </c>
      <c r="D5026">
        <v>420</v>
      </c>
      <c r="E5026">
        <v>97545</v>
      </c>
      <c r="H5026" s="33">
        <f t="shared" si="237"/>
        <v>90</v>
      </c>
      <c r="I5026" s="34">
        <f t="shared" si="235"/>
        <v>0</v>
      </c>
      <c r="J5026" s="34">
        <f t="shared" si="236"/>
        <v>210.75</v>
      </c>
      <c r="L5026" s="33">
        <v>0</v>
      </c>
      <c r="M5026" s="35" t="s">
        <v>8088</v>
      </c>
      <c r="O5026" s="33">
        <v>0</v>
      </c>
      <c r="P5026" s="35" t="s">
        <v>8088</v>
      </c>
      <c r="R5026" s="33">
        <v>0</v>
      </c>
      <c r="S5026" s="35" t="s">
        <v>8088</v>
      </c>
      <c r="U5026" s="33">
        <v>152.6</v>
      </c>
      <c r="V5026" s="35" t="s">
        <v>8088</v>
      </c>
      <c r="X5026" s="33">
        <v>210.75</v>
      </c>
      <c r="Y5026" s="35" t="s">
        <v>8088</v>
      </c>
      <c r="AA5026" s="33">
        <v>152.6</v>
      </c>
      <c r="AB5026" s="35" t="s">
        <v>8088</v>
      </c>
      <c r="AD5026" s="33">
        <v>102.46</v>
      </c>
      <c r="AE5026" s="35" t="s">
        <v>8088</v>
      </c>
      <c r="AG5026" s="33">
        <v>0</v>
      </c>
      <c r="AH5026" s="35" t="s">
        <v>8088</v>
      </c>
      <c r="AJ5026" s="33">
        <v>0</v>
      </c>
      <c r="AK5026" s="35" t="s">
        <v>8088</v>
      </c>
      <c r="AM5026" s="33">
        <v>0</v>
      </c>
      <c r="AN5026" s="35" t="s">
        <v>8088</v>
      </c>
      <c r="AP5026" s="33">
        <v>0</v>
      </c>
      <c r="AQ5026" s="35" t="s">
        <v>8088</v>
      </c>
      <c r="AS5026" s="33">
        <v>0</v>
      </c>
      <c r="AT5026" s="35" t="s">
        <v>8088</v>
      </c>
      <c r="AV5026" s="33">
        <v>0</v>
      </c>
      <c r="AW5026" s="35" t="s">
        <v>8088</v>
      </c>
      <c r="AY5026" s="33">
        <v>0</v>
      </c>
      <c r="AZ5026" s="35" t="s">
        <v>8088</v>
      </c>
      <c r="BB5026" s="33">
        <v>0</v>
      </c>
      <c r="BC5026" s="35" t="s">
        <v>8088</v>
      </c>
      <c r="BE5026" s="33">
        <v>0</v>
      </c>
      <c r="BF5026" s="35" t="s">
        <v>8088</v>
      </c>
      <c r="BH5026" s="33">
        <v>57.644297999999992</v>
      </c>
      <c r="BI5026" s="35" t="s">
        <v>8088</v>
      </c>
      <c r="BK5026" s="33">
        <v>57.644297999999992</v>
      </c>
      <c r="BL5026" s="35" t="s">
        <v>8088</v>
      </c>
      <c r="BN5026" s="33">
        <f>_xlfn.XLOOKUP(E5026,'[2]Charge Level Data'!$E:$E,'[2]Charge Level Data'!$BN:$BN,"N/A")</f>
        <v>57.644297999999992</v>
      </c>
      <c r="BO5026" s="35" t="s">
        <v>8088</v>
      </c>
      <c r="BQ5026" s="33">
        <v>176.58</v>
      </c>
      <c r="BR5026" s="35" t="s">
        <v>8088</v>
      </c>
    </row>
    <row r="5027" spans="1:70" x14ac:dyDescent="0.3">
      <c r="A5027">
        <v>1042083</v>
      </c>
      <c r="B5027" t="s">
        <v>3092</v>
      </c>
      <c r="C5027" s="33">
        <v>225</v>
      </c>
      <c r="D5027">
        <v>420</v>
      </c>
      <c r="E5027">
        <v>97542</v>
      </c>
      <c r="H5027" s="33">
        <f t="shared" si="237"/>
        <v>90</v>
      </c>
      <c r="I5027" s="34">
        <f t="shared" si="235"/>
        <v>21.21</v>
      </c>
      <c r="J5027" s="34">
        <f t="shared" si="236"/>
        <v>187.74581320000001</v>
      </c>
      <c r="L5027" s="33">
        <v>187.74581320000001</v>
      </c>
      <c r="M5027" s="35" t="s">
        <v>8088</v>
      </c>
      <c r="O5027" s="33">
        <v>164.66504720000003</v>
      </c>
      <c r="P5027" s="35" t="s">
        <v>8088</v>
      </c>
      <c r="R5027" s="33">
        <v>150.13832960000002</v>
      </c>
      <c r="S5027" s="35" t="s">
        <v>8088</v>
      </c>
      <c r="U5027" s="33">
        <v>123.89999999999999</v>
      </c>
      <c r="V5027" s="35" t="s">
        <v>8088</v>
      </c>
      <c r="X5027" s="33">
        <v>46.61</v>
      </c>
      <c r="Y5027" s="35" t="s">
        <v>8088</v>
      </c>
      <c r="AA5027" s="33">
        <v>123.89999999999999</v>
      </c>
      <c r="AB5027" s="35" t="s">
        <v>8088</v>
      </c>
      <c r="AD5027" s="33">
        <v>83.19</v>
      </c>
      <c r="AE5027" s="35" t="s">
        <v>8088</v>
      </c>
      <c r="AG5027" s="33">
        <v>30.76</v>
      </c>
      <c r="AH5027" s="35" t="s">
        <v>8088</v>
      </c>
      <c r="AJ5027" s="33">
        <v>30.76</v>
      </c>
      <c r="AK5027" s="35" t="s">
        <v>8088</v>
      </c>
      <c r="AM5027" s="33">
        <v>30.76</v>
      </c>
      <c r="AN5027" s="35" t="s">
        <v>8088</v>
      </c>
      <c r="AP5027" s="33">
        <v>30.76</v>
      </c>
      <c r="AQ5027" s="35" t="s">
        <v>8088</v>
      </c>
      <c r="AS5027" s="33">
        <v>30.76</v>
      </c>
      <c r="AT5027" s="35" t="s">
        <v>8088</v>
      </c>
      <c r="AV5027" s="33">
        <v>30.76</v>
      </c>
      <c r="AW5027" s="35" t="s">
        <v>8088</v>
      </c>
      <c r="AY5027" s="33">
        <v>30.76</v>
      </c>
      <c r="AZ5027" s="35" t="s">
        <v>8088</v>
      </c>
      <c r="BB5027" s="33">
        <v>21.21</v>
      </c>
      <c r="BC5027" s="35" t="s">
        <v>8088</v>
      </c>
      <c r="BE5027" s="33">
        <v>21.21</v>
      </c>
      <c r="BF5027" s="35" t="s">
        <v>8088</v>
      </c>
      <c r="BH5027" s="33">
        <v>52.614665999999993</v>
      </c>
      <c r="BI5027" s="35" t="s">
        <v>8088</v>
      </c>
      <c r="BK5027" s="33">
        <v>52.614665999999993</v>
      </c>
      <c r="BL5027" s="35" t="s">
        <v>8088</v>
      </c>
      <c r="BN5027" s="33">
        <f>_xlfn.XLOOKUP(E5027,'[2]Charge Level Data'!$E:$E,'[2]Charge Level Data'!$BN:$BN,"N/A")</f>
        <v>52.614665999999993</v>
      </c>
      <c r="BO5027" s="35" t="s">
        <v>8088</v>
      </c>
      <c r="BQ5027" s="33">
        <v>143.37</v>
      </c>
      <c r="BR5027" s="35" t="s">
        <v>8088</v>
      </c>
    </row>
    <row r="5028" spans="1:70" x14ac:dyDescent="0.3">
      <c r="A5028">
        <v>1373917</v>
      </c>
      <c r="B5028" t="s">
        <v>3093</v>
      </c>
      <c r="C5028" s="33">
        <v>225</v>
      </c>
      <c r="D5028">
        <v>420</v>
      </c>
      <c r="E5028">
        <v>97542</v>
      </c>
      <c r="H5028" s="33">
        <f t="shared" si="237"/>
        <v>90</v>
      </c>
      <c r="I5028" s="34">
        <f t="shared" si="235"/>
        <v>21.21</v>
      </c>
      <c r="J5028" s="34">
        <f t="shared" si="236"/>
        <v>187.74581320000001</v>
      </c>
      <c r="L5028" s="33">
        <v>187.74581320000001</v>
      </c>
      <c r="M5028" s="35" t="s">
        <v>8088</v>
      </c>
      <c r="O5028" s="33">
        <v>164.66504720000003</v>
      </c>
      <c r="P5028" s="35" t="s">
        <v>8088</v>
      </c>
      <c r="R5028" s="33">
        <v>150.13832960000002</v>
      </c>
      <c r="S5028" s="35" t="s">
        <v>8088</v>
      </c>
      <c r="U5028" s="33">
        <v>123.89999999999999</v>
      </c>
      <c r="V5028" s="35" t="s">
        <v>8088</v>
      </c>
      <c r="X5028" s="33">
        <v>46.61</v>
      </c>
      <c r="Y5028" s="35" t="s">
        <v>8088</v>
      </c>
      <c r="AA5028" s="33">
        <v>123.89999999999999</v>
      </c>
      <c r="AB5028" s="35" t="s">
        <v>8088</v>
      </c>
      <c r="AD5028" s="33">
        <v>83.19</v>
      </c>
      <c r="AE5028" s="35" t="s">
        <v>8088</v>
      </c>
      <c r="AG5028" s="33">
        <v>30.76</v>
      </c>
      <c r="AH5028" s="35" t="s">
        <v>8088</v>
      </c>
      <c r="AJ5028" s="33">
        <v>30.76</v>
      </c>
      <c r="AK5028" s="35" t="s">
        <v>8088</v>
      </c>
      <c r="AM5028" s="33">
        <v>30.76</v>
      </c>
      <c r="AN5028" s="35" t="s">
        <v>8088</v>
      </c>
      <c r="AP5028" s="33">
        <v>30.76</v>
      </c>
      <c r="AQ5028" s="35" t="s">
        <v>8088</v>
      </c>
      <c r="AS5028" s="33">
        <v>30.76</v>
      </c>
      <c r="AT5028" s="35" t="s">
        <v>8088</v>
      </c>
      <c r="AV5028" s="33">
        <v>30.76</v>
      </c>
      <c r="AW5028" s="35" t="s">
        <v>8088</v>
      </c>
      <c r="AY5028" s="33">
        <v>30.76</v>
      </c>
      <c r="AZ5028" s="35" t="s">
        <v>8088</v>
      </c>
      <c r="BB5028" s="33">
        <v>21.21</v>
      </c>
      <c r="BC5028" s="35" t="s">
        <v>8088</v>
      </c>
      <c r="BE5028" s="33">
        <v>21.21</v>
      </c>
      <c r="BF5028" s="35" t="s">
        <v>8088</v>
      </c>
      <c r="BH5028" s="33">
        <v>52.614665999999993</v>
      </c>
      <c r="BI5028" s="35" t="s">
        <v>8088</v>
      </c>
      <c r="BK5028" s="33">
        <v>52.614665999999993</v>
      </c>
      <c r="BL5028" s="35" t="s">
        <v>8088</v>
      </c>
      <c r="BN5028" s="33">
        <f>_xlfn.XLOOKUP(E5028,'[2]Charge Level Data'!$E:$E,'[2]Charge Level Data'!$BN:$BN,"N/A")</f>
        <v>52.614665999999993</v>
      </c>
      <c r="BO5028" s="35" t="s">
        <v>8088</v>
      </c>
      <c r="BQ5028" s="33">
        <v>143.37</v>
      </c>
      <c r="BR5028" s="35" t="s">
        <v>8088</v>
      </c>
    </row>
    <row r="5029" spans="1:70" x14ac:dyDescent="0.3">
      <c r="A5029">
        <v>7895931</v>
      </c>
      <c r="B5029" t="s">
        <v>3392</v>
      </c>
      <c r="C5029" s="33">
        <v>225</v>
      </c>
      <c r="D5029">
        <v>420</v>
      </c>
      <c r="E5029">
        <v>97542</v>
      </c>
      <c r="H5029" s="33">
        <f t="shared" si="237"/>
        <v>90</v>
      </c>
      <c r="I5029" s="34">
        <f t="shared" si="235"/>
        <v>21.21</v>
      </c>
      <c r="J5029" s="34">
        <f t="shared" si="236"/>
        <v>187.74581320000001</v>
      </c>
      <c r="L5029" s="33">
        <v>187.74581320000001</v>
      </c>
      <c r="M5029" s="35" t="s">
        <v>8088</v>
      </c>
      <c r="O5029" s="33">
        <v>164.66504720000003</v>
      </c>
      <c r="P5029" s="35" t="s">
        <v>8088</v>
      </c>
      <c r="R5029" s="33">
        <v>150.13832960000002</v>
      </c>
      <c r="S5029" s="35" t="s">
        <v>8088</v>
      </c>
      <c r="U5029" s="33">
        <v>123.89999999999999</v>
      </c>
      <c r="V5029" s="35" t="s">
        <v>8088</v>
      </c>
      <c r="X5029" s="33">
        <v>46.61</v>
      </c>
      <c r="Y5029" s="35" t="s">
        <v>8088</v>
      </c>
      <c r="AA5029" s="33">
        <v>123.89999999999999</v>
      </c>
      <c r="AB5029" s="35" t="s">
        <v>8088</v>
      </c>
      <c r="AD5029" s="33">
        <v>83.19</v>
      </c>
      <c r="AE5029" s="35" t="s">
        <v>8088</v>
      </c>
      <c r="AG5029" s="33">
        <v>30.76</v>
      </c>
      <c r="AH5029" s="35" t="s">
        <v>8088</v>
      </c>
      <c r="AJ5029" s="33">
        <v>30.76</v>
      </c>
      <c r="AK5029" s="35" t="s">
        <v>8088</v>
      </c>
      <c r="AM5029" s="33">
        <v>30.76</v>
      </c>
      <c r="AN5029" s="35" t="s">
        <v>8088</v>
      </c>
      <c r="AP5029" s="33">
        <v>30.76</v>
      </c>
      <c r="AQ5029" s="35" t="s">
        <v>8088</v>
      </c>
      <c r="AS5029" s="33">
        <v>30.76</v>
      </c>
      <c r="AT5029" s="35" t="s">
        <v>8088</v>
      </c>
      <c r="AV5029" s="33">
        <v>30.76</v>
      </c>
      <c r="AW5029" s="35" t="s">
        <v>8088</v>
      </c>
      <c r="AY5029" s="33">
        <v>30.76</v>
      </c>
      <c r="AZ5029" s="35" t="s">
        <v>8088</v>
      </c>
      <c r="BB5029" s="33">
        <v>21.21</v>
      </c>
      <c r="BC5029" s="35" t="s">
        <v>8088</v>
      </c>
      <c r="BE5029" s="33">
        <v>21.21</v>
      </c>
      <c r="BF5029" s="35" t="s">
        <v>8088</v>
      </c>
      <c r="BH5029" s="33">
        <v>52.614665999999993</v>
      </c>
      <c r="BI5029" s="35" t="s">
        <v>8088</v>
      </c>
      <c r="BK5029" s="33">
        <v>52.614665999999993</v>
      </c>
      <c r="BL5029" s="35" t="s">
        <v>8088</v>
      </c>
      <c r="BN5029" s="33">
        <f>_xlfn.XLOOKUP(E5029,'[2]Charge Level Data'!$E:$E,'[2]Charge Level Data'!$BN:$BN,"N/A")</f>
        <v>52.614665999999993</v>
      </c>
      <c r="BO5029" s="35" t="s">
        <v>8088</v>
      </c>
      <c r="BQ5029" s="33">
        <v>143.37</v>
      </c>
      <c r="BR5029" s="35" t="s">
        <v>8088</v>
      </c>
    </row>
    <row r="5030" spans="1:70" x14ac:dyDescent="0.3">
      <c r="A5030">
        <v>12692335</v>
      </c>
      <c r="B5030" t="s">
        <v>1671</v>
      </c>
      <c r="C5030" s="33">
        <v>225</v>
      </c>
      <c r="D5030">
        <v>300</v>
      </c>
      <c r="E5030">
        <v>87493</v>
      </c>
      <c r="H5030" s="33">
        <f t="shared" si="237"/>
        <v>90</v>
      </c>
      <c r="I5030" s="34">
        <f t="shared" si="235"/>
        <v>0</v>
      </c>
      <c r="J5030" s="34">
        <f t="shared" si="236"/>
        <v>0</v>
      </c>
      <c r="L5030" s="33" t="s">
        <v>8089</v>
      </c>
      <c r="M5030" s="35" t="s">
        <v>8088</v>
      </c>
      <c r="O5030" s="33" t="s">
        <v>8089</v>
      </c>
      <c r="P5030" s="35" t="s">
        <v>8088</v>
      </c>
      <c r="R5030" s="33" t="s">
        <v>8089</v>
      </c>
      <c r="S5030" s="35" t="s">
        <v>8088</v>
      </c>
      <c r="U5030" s="33" t="s">
        <v>8089</v>
      </c>
      <c r="V5030" s="35" t="s">
        <v>8088</v>
      </c>
      <c r="X5030" s="33" t="s">
        <v>8089</v>
      </c>
      <c r="Y5030" s="35" t="s">
        <v>8088</v>
      </c>
      <c r="AA5030" s="33" t="s">
        <v>8089</v>
      </c>
      <c r="AB5030" s="35" t="s">
        <v>8088</v>
      </c>
      <c r="AD5030" s="33" t="s">
        <v>8089</v>
      </c>
      <c r="AE5030" s="35" t="s">
        <v>8088</v>
      </c>
      <c r="AG5030" s="33" t="s">
        <v>8089</v>
      </c>
      <c r="AH5030" s="35" t="s">
        <v>8088</v>
      </c>
      <c r="AJ5030" s="33" t="s">
        <v>8089</v>
      </c>
      <c r="AK5030" s="35" t="s">
        <v>8088</v>
      </c>
      <c r="AM5030" s="33" t="s">
        <v>8089</v>
      </c>
      <c r="AN5030" s="35" t="s">
        <v>8088</v>
      </c>
      <c r="AP5030" s="33" t="s">
        <v>8089</v>
      </c>
      <c r="AQ5030" s="35" t="s">
        <v>8088</v>
      </c>
      <c r="AS5030" s="33" t="s">
        <v>8089</v>
      </c>
      <c r="AT5030" s="35" t="s">
        <v>8088</v>
      </c>
      <c r="AV5030" s="33" t="s">
        <v>8089</v>
      </c>
      <c r="AW5030" s="35" t="s">
        <v>8088</v>
      </c>
      <c r="AY5030" s="33" t="s">
        <v>8089</v>
      </c>
      <c r="AZ5030" s="35" t="s">
        <v>8088</v>
      </c>
      <c r="BB5030" s="33" t="s">
        <v>8089</v>
      </c>
      <c r="BC5030" s="35" t="s">
        <v>8088</v>
      </c>
      <c r="BE5030" s="33" t="s">
        <v>8089</v>
      </c>
      <c r="BF5030" s="35" t="s">
        <v>8088</v>
      </c>
      <c r="BH5030" s="33" t="s">
        <v>8089</v>
      </c>
      <c r="BI5030" s="35" t="s">
        <v>8088</v>
      </c>
      <c r="BK5030" s="33" t="s">
        <v>8089</v>
      </c>
      <c r="BL5030" s="35" t="s">
        <v>8088</v>
      </c>
      <c r="BN5030" s="33" t="str">
        <f>_xlfn.XLOOKUP(E5030,'[2]Charge Level Data'!$E:$E,'[2]Charge Level Data'!$BN:$BN,"N/A")</f>
        <v>N/A</v>
      </c>
      <c r="BO5030" s="35" t="s">
        <v>8088</v>
      </c>
      <c r="BQ5030" s="33" t="s">
        <v>8089</v>
      </c>
      <c r="BR5030" s="35" t="s">
        <v>8088</v>
      </c>
    </row>
    <row r="5031" spans="1:70" x14ac:dyDescent="0.3">
      <c r="A5031">
        <v>8189789</v>
      </c>
      <c r="B5031" t="s">
        <v>1986</v>
      </c>
      <c r="C5031" s="33">
        <v>225</v>
      </c>
      <c r="D5031">
        <v>300</v>
      </c>
      <c r="E5031">
        <v>83021</v>
      </c>
      <c r="H5031" s="33">
        <f t="shared" si="237"/>
        <v>90</v>
      </c>
      <c r="I5031" s="34">
        <f t="shared" si="235"/>
        <v>0</v>
      </c>
      <c r="J5031" s="34">
        <f t="shared" si="236"/>
        <v>176.58</v>
      </c>
      <c r="L5031" s="33">
        <v>110.23054644</v>
      </c>
      <c r="M5031" s="35" t="s">
        <v>8088</v>
      </c>
      <c r="O5031" s="33">
        <v>96.67913514</v>
      </c>
      <c r="P5031" s="35" t="s">
        <v>8088</v>
      </c>
      <c r="R5031" s="33">
        <v>88.150137599999994</v>
      </c>
      <c r="S5031" s="35" t="s">
        <v>8088</v>
      </c>
      <c r="U5031" s="33">
        <v>0</v>
      </c>
      <c r="V5031" s="35" t="s">
        <v>8088</v>
      </c>
      <c r="X5031" s="33">
        <v>97.81</v>
      </c>
      <c r="Y5031" s="35" t="s">
        <v>8088</v>
      </c>
      <c r="AA5031" s="33">
        <v>152.6</v>
      </c>
      <c r="AB5031" s="35" t="s">
        <v>8088</v>
      </c>
      <c r="AD5031" s="33">
        <v>102.46</v>
      </c>
      <c r="AE5031" s="35" t="s">
        <v>8088</v>
      </c>
      <c r="AG5031" s="33">
        <v>18.059999999999999</v>
      </c>
      <c r="AH5031" s="35" t="s">
        <v>8088</v>
      </c>
      <c r="AJ5031" s="33">
        <v>18.059999999999999</v>
      </c>
      <c r="AK5031" s="35" t="s">
        <v>8088</v>
      </c>
      <c r="AM5031" s="33">
        <v>18.059999999999999</v>
      </c>
      <c r="AN5031" s="35" t="s">
        <v>8088</v>
      </c>
      <c r="AP5031" s="33">
        <v>18.059999999999999</v>
      </c>
      <c r="AQ5031" s="35" t="s">
        <v>8088</v>
      </c>
      <c r="AS5031" s="33">
        <v>18.059999999999999</v>
      </c>
      <c r="AT5031" s="35" t="s">
        <v>8088</v>
      </c>
      <c r="AV5031" s="33">
        <v>18.059999999999999</v>
      </c>
      <c r="AW5031" s="35" t="s">
        <v>8088</v>
      </c>
      <c r="AY5031" s="33">
        <v>18.059999999999999</v>
      </c>
      <c r="AZ5031" s="35" t="s">
        <v>8088</v>
      </c>
      <c r="BB5031" s="33">
        <v>16.25</v>
      </c>
      <c r="BC5031" s="35" t="s">
        <v>8088</v>
      </c>
      <c r="BE5031" s="33">
        <v>16.25</v>
      </c>
      <c r="BF5031" s="35" t="s">
        <v>8088</v>
      </c>
      <c r="BH5031" s="33">
        <v>8.1862499999999994</v>
      </c>
      <c r="BI5031" s="35" t="s">
        <v>8088</v>
      </c>
      <c r="BK5031" s="33">
        <v>8.1862499999999994</v>
      </c>
      <c r="BL5031" s="35" t="s">
        <v>8088</v>
      </c>
      <c r="BN5031" s="33">
        <f>_xlfn.XLOOKUP(E5031,'[2]Charge Level Data'!$E:$E,'[2]Charge Level Data'!$BN:$BN,"N/A")</f>
        <v>8.1862499999999994</v>
      </c>
      <c r="BO5031" s="35" t="s">
        <v>8088</v>
      </c>
      <c r="BQ5031" s="33">
        <v>176.58</v>
      </c>
      <c r="BR5031" s="35" t="s">
        <v>8088</v>
      </c>
    </row>
    <row r="5032" spans="1:70" x14ac:dyDescent="0.3">
      <c r="A5032">
        <v>13449600</v>
      </c>
      <c r="B5032" t="s">
        <v>784</v>
      </c>
      <c r="C5032" s="33">
        <v>224.4</v>
      </c>
      <c r="D5032">
        <v>636</v>
      </c>
      <c r="E5032" t="s">
        <v>7998</v>
      </c>
      <c r="F5032">
        <v>67467084304</v>
      </c>
      <c r="H5032" s="33">
        <f t="shared" si="237"/>
        <v>89.76</v>
      </c>
      <c r="I5032" s="34">
        <f t="shared" si="235"/>
        <v>0</v>
      </c>
      <c r="J5032" s="34">
        <f t="shared" si="236"/>
        <v>3402.7695000000008</v>
      </c>
      <c r="L5032" s="33">
        <v>177.72429820000002</v>
      </c>
      <c r="M5032" s="35" t="s">
        <v>8088</v>
      </c>
      <c r="O5032" s="33">
        <v>184.79515370000004</v>
      </c>
      <c r="P5032" s="35" t="s">
        <v>8088</v>
      </c>
      <c r="R5032" s="33">
        <v>165.19949640000002</v>
      </c>
      <c r="S5032" s="35" t="s">
        <v>8088</v>
      </c>
      <c r="U5032" s="33">
        <v>2940.6650000000004</v>
      </c>
      <c r="V5032" s="35" t="s">
        <v>8088</v>
      </c>
      <c r="X5032" s="33">
        <v>164.63</v>
      </c>
      <c r="Y5032" s="35" t="s">
        <v>8088</v>
      </c>
      <c r="AA5032" s="33">
        <v>2940.6650000000004</v>
      </c>
      <c r="AB5032" s="35" t="s">
        <v>8088</v>
      </c>
      <c r="AD5032" s="33">
        <v>1974.4465000000002</v>
      </c>
      <c r="AE5032" s="35" t="s">
        <v>8088</v>
      </c>
      <c r="AG5032" s="33">
        <v>41.63</v>
      </c>
      <c r="AH5032" s="35" t="s">
        <v>8088</v>
      </c>
      <c r="AJ5032" s="33">
        <v>41.63</v>
      </c>
      <c r="AK5032" s="35" t="s">
        <v>8088</v>
      </c>
      <c r="AM5032" s="33">
        <v>41.63</v>
      </c>
      <c r="AN5032" s="35" t="s">
        <v>8088</v>
      </c>
      <c r="AP5032" s="33">
        <v>41.63</v>
      </c>
      <c r="AQ5032" s="35" t="s">
        <v>8088</v>
      </c>
      <c r="AS5032" s="33">
        <v>41.63</v>
      </c>
      <c r="AT5032" s="35" t="s">
        <v>8088</v>
      </c>
      <c r="AV5032" s="33">
        <v>41.63</v>
      </c>
      <c r="AW5032" s="35" t="s">
        <v>8088</v>
      </c>
      <c r="AY5032" s="33">
        <v>41.63</v>
      </c>
      <c r="AZ5032" s="35" t="s">
        <v>8088</v>
      </c>
      <c r="BB5032" s="33">
        <v>0</v>
      </c>
      <c r="BC5032" s="35" t="s">
        <v>8088</v>
      </c>
      <c r="BE5032" s="33">
        <v>0</v>
      </c>
      <c r="BF5032" s="35" t="s">
        <v>8088</v>
      </c>
      <c r="BH5032" s="33">
        <v>353.88831299999998</v>
      </c>
      <c r="BI5032" s="35" t="s">
        <v>8088</v>
      </c>
      <c r="BK5032" s="33">
        <v>353.88831299999998</v>
      </c>
      <c r="BL5032" s="35" t="s">
        <v>8088</v>
      </c>
      <c r="BN5032" s="33">
        <f>_xlfn.XLOOKUP(E5032,'[2]Charge Level Data'!$E:$E,'[2]Charge Level Data'!$BN:$BN,"N/A")</f>
        <v>353.88831299999998</v>
      </c>
      <c r="BO5032" s="35" t="s">
        <v>8088</v>
      </c>
      <c r="BQ5032" s="33">
        <v>3402.7695000000008</v>
      </c>
      <c r="BR5032" s="35" t="s">
        <v>8088</v>
      </c>
    </row>
    <row r="5033" spans="1:70" x14ac:dyDescent="0.3">
      <c r="A5033">
        <v>13450321</v>
      </c>
      <c r="B5033" t="s">
        <v>785</v>
      </c>
      <c r="C5033" s="33">
        <v>224.4</v>
      </c>
      <c r="D5033">
        <v>636</v>
      </c>
      <c r="E5033" t="s">
        <v>7998</v>
      </c>
      <c r="F5033">
        <v>68982084003</v>
      </c>
      <c r="H5033" s="33">
        <f t="shared" si="237"/>
        <v>89.76</v>
      </c>
      <c r="I5033" s="34">
        <f t="shared" si="235"/>
        <v>0</v>
      </c>
      <c r="J5033" s="34">
        <f t="shared" si="236"/>
        <v>3402.7695000000008</v>
      </c>
      <c r="L5033" s="33">
        <v>177.72429820000002</v>
      </c>
      <c r="M5033" s="35" t="s">
        <v>8088</v>
      </c>
      <c r="O5033" s="33">
        <v>184.79515370000004</v>
      </c>
      <c r="P5033" s="35" t="s">
        <v>8088</v>
      </c>
      <c r="R5033" s="33">
        <v>165.19949640000002</v>
      </c>
      <c r="S5033" s="35" t="s">
        <v>8088</v>
      </c>
      <c r="U5033" s="33">
        <v>2940.6650000000004</v>
      </c>
      <c r="V5033" s="35" t="s">
        <v>8088</v>
      </c>
      <c r="X5033" s="33">
        <v>164.63</v>
      </c>
      <c r="Y5033" s="35" t="s">
        <v>8088</v>
      </c>
      <c r="AA5033" s="33">
        <v>2940.6650000000004</v>
      </c>
      <c r="AB5033" s="35" t="s">
        <v>8088</v>
      </c>
      <c r="AD5033" s="33">
        <v>1974.4465000000002</v>
      </c>
      <c r="AE5033" s="35" t="s">
        <v>8088</v>
      </c>
      <c r="AG5033" s="33">
        <v>41.63</v>
      </c>
      <c r="AH5033" s="35" t="s">
        <v>8088</v>
      </c>
      <c r="AJ5033" s="33">
        <v>41.63</v>
      </c>
      <c r="AK5033" s="35" t="s">
        <v>8088</v>
      </c>
      <c r="AM5033" s="33">
        <v>41.63</v>
      </c>
      <c r="AN5033" s="35" t="s">
        <v>8088</v>
      </c>
      <c r="AP5033" s="33">
        <v>41.63</v>
      </c>
      <c r="AQ5033" s="35" t="s">
        <v>8088</v>
      </c>
      <c r="AS5033" s="33">
        <v>41.63</v>
      </c>
      <c r="AT5033" s="35" t="s">
        <v>8088</v>
      </c>
      <c r="AV5033" s="33">
        <v>41.63</v>
      </c>
      <c r="AW5033" s="35" t="s">
        <v>8088</v>
      </c>
      <c r="AY5033" s="33">
        <v>41.63</v>
      </c>
      <c r="AZ5033" s="35" t="s">
        <v>8088</v>
      </c>
      <c r="BB5033" s="33">
        <v>0</v>
      </c>
      <c r="BC5033" s="35" t="s">
        <v>8088</v>
      </c>
      <c r="BE5033" s="33">
        <v>0</v>
      </c>
      <c r="BF5033" s="35" t="s">
        <v>8088</v>
      </c>
      <c r="BH5033" s="33">
        <v>353.88831299999998</v>
      </c>
      <c r="BI5033" s="35" t="s">
        <v>8088</v>
      </c>
      <c r="BK5033" s="33">
        <v>353.88831299999998</v>
      </c>
      <c r="BL5033" s="35" t="s">
        <v>8088</v>
      </c>
      <c r="BN5033" s="33">
        <f>_xlfn.XLOOKUP(E5033,'[2]Charge Level Data'!$E:$E,'[2]Charge Level Data'!$BN:$BN,"N/A")</f>
        <v>353.88831299999998</v>
      </c>
      <c r="BO5033" s="35" t="s">
        <v>8088</v>
      </c>
      <c r="BQ5033" s="33">
        <v>3402.7695000000008</v>
      </c>
      <c r="BR5033" s="35" t="s">
        <v>8088</v>
      </c>
    </row>
    <row r="5034" spans="1:70" x14ac:dyDescent="0.3">
      <c r="A5034">
        <v>13449601</v>
      </c>
      <c r="B5034" t="s">
        <v>786</v>
      </c>
      <c r="C5034" s="33">
        <v>224.4</v>
      </c>
      <c r="D5034">
        <v>636</v>
      </c>
      <c r="E5034" t="s">
        <v>7998</v>
      </c>
      <c r="F5034">
        <v>68982084004</v>
      </c>
      <c r="H5034" s="33">
        <f t="shared" si="237"/>
        <v>89.76</v>
      </c>
      <c r="I5034" s="34">
        <f t="shared" si="235"/>
        <v>0</v>
      </c>
      <c r="J5034" s="34">
        <f t="shared" si="236"/>
        <v>3402.7695000000008</v>
      </c>
      <c r="L5034" s="33">
        <v>177.72429820000002</v>
      </c>
      <c r="M5034" s="35" t="s">
        <v>8088</v>
      </c>
      <c r="O5034" s="33">
        <v>184.79515370000004</v>
      </c>
      <c r="P5034" s="35" t="s">
        <v>8088</v>
      </c>
      <c r="R5034" s="33">
        <v>165.19949640000002</v>
      </c>
      <c r="S5034" s="35" t="s">
        <v>8088</v>
      </c>
      <c r="U5034" s="33">
        <v>2940.6650000000004</v>
      </c>
      <c r="V5034" s="35" t="s">
        <v>8088</v>
      </c>
      <c r="X5034" s="33">
        <v>164.63</v>
      </c>
      <c r="Y5034" s="35" t="s">
        <v>8088</v>
      </c>
      <c r="AA5034" s="33">
        <v>2940.6650000000004</v>
      </c>
      <c r="AB5034" s="35" t="s">
        <v>8088</v>
      </c>
      <c r="AD5034" s="33">
        <v>1974.4465000000002</v>
      </c>
      <c r="AE5034" s="35" t="s">
        <v>8088</v>
      </c>
      <c r="AG5034" s="33">
        <v>41.63</v>
      </c>
      <c r="AH5034" s="35" t="s">
        <v>8088</v>
      </c>
      <c r="AJ5034" s="33">
        <v>41.63</v>
      </c>
      <c r="AK5034" s="35" t="s">
        <v>8088</v>
      </c>
      <c r="AM5034" s="33">
        <v>41.63</v>
      </c>
      <c r="AN5034" s="35" t="s">
        <v>8088</v>
      </c>
      <c r="AP5034" s="33">
        <v>41.63</v>
      </c>
      <c r="AQ5034" s="35" t="s">
        <v>8088</v>
      </c>
      <c r="AS5034" s="33">
        <v>41.63</v>
      </c>
      <c r="AT5034" s="35" t="s">
        <v>8088</v>
      </c>
      <c r="AV5034" s="33">
        <v>41.63</v>
      </c>
      <c r="AW5034" s="35" t="s">
        <v>8088</v>
      </c>
      <c r="AY5034" s="33">
        <v>41.63</v>
      </c>
      <c r="AZ5034" s="35" t="s">
        <v>8088</v>
      </c>
      <c r="BB5034" s="33">
        <v>0</v>
      </c>
      <c r="BC5034" s="35" t="s">
        <v>8088</v>
      </c>
      <c r="BE5034" s="33">
        <v>0</v>
      </c>
      <c r="BF5034" s="35" t="s">
        <v>8088</v>
      </c>
      <c r="BH5034" s="33">
        <v>353.88831299999998</v>
      </c>
      <c r="BI5034" s="35" t="s">
        <v>8088</v>
      </c>
      <c r="BK5034" s="33">
        <v>353.88831299999998</v>
      </c>
      <c r="BL5034" s="35" t="s">
        <v>8088</v>
      </c>
      <c r="BN5034" s="33">
        <f>_xlfn.XLOOKUP(E5034,'[2]Charge Level Data'!$E:$E,'[2]Charge Level Data'!$BN:$BN,"N/A")</f>
        <v>353.88831299999998</v>
      </c>
      <c r="BO5034" s="35" t="s">
        <v>8088</v>
      </c>
      <c r="BQ5034" s="33">
        <v>3402.7695000000008</v>
      </c>
      <c r="BR5034" s="35" t="s">
        <v>8088</v>
      </c>
    </row>
    <row r="5035" spans="1:70" x14ac:dyDescent="0.3">
      <c r="A5035">
        <v>8604532</v>
      </c>
      <c r="B5035" t="s">
        <v>2754</v>
      </c>
      <c r="C5035" s="33">
        <v>224.4</v>
      </c>
      <c r="D5035">
        <v>636</v>
      </c>
      <c r="E5035" t="s">
        <v>7998</v>
      </c>
      <c r="H5035" s="33">
        <f t="shared" si="237"/>
        <v>89.76</v>
      </c>
      <c r="I5035" s="34">
        <f t="shared" si="235"/>
        <v>0</v>
      </c>
      <c r="J5035" s="34">
        <f t="shared" si="236"/>
        <v>3402.7695000000008</v>
      </c>
      <c r="L5035" s="33">
        <v>177.72429820000002</v>
      </c>
      <c r="M5035" s="35" t="s">
        <v>8088</v>
      </c>
      <c r="O5035" s="33">
        <v>184.79515370000004</v>
      </c>
      <c r="P5035" s="35" t="s">
        <v>8088</v>
      </c>
      <c r="R5035" s="33">
        <v>165.19949640000002</v>
      </c>
      <c r="S5035" s="35" t="s">
        <v>8088</v>
      </c>
      <c r="U5035" s="33">
        <v>2940.6650000000004</v>
      </c>
      <c r="V5035" s="35" t="s">
        <v>8088</v>
      </c>
      <c r="X5035" s="33">
        <v>164.63</v>
      </c>
      <c r="Y5035" s="35" t="s">
        <v>8088</v>
      </c>
      <c r="AA5035" s="33">
        <v>2940.6650000000004</v>
      </c>
      <c r="AB5035" s="35" t="s">
        <v>8088</v>
      </c>
      <c r="AD5035" s="33">
        <v>1974.4465000000002</v>
      </c>
      <c r="AE5035" s="35" t="s">
        <v>8088</v>
      </c>
      <c r="AG5035" s="33">
        <v>41.63</v>
      </c>
      <c r="AH5035" s="35" t="s">
        <v>8088</v>
      </c>
      <c r="AJ5035" s="33">
        <v>41.63</v>
      </c>
      <c r="AK5035" s="35" t="s">
        <v>8088</v>
      </c>
      <c r="AM5035" s="33">
        <v>41.63</v>
      </c>
      <c r="AN5035" s="35" t="s">
        <v>8088</v>
      </c>
      <c r="AP5035" s="33">
        <v>41.63</v>
      </c>
      <c r="AQ5035" s="35" t="s">
        <v>8088</v>
      </c>
      <c r="AS5035" s="33">
        <v>41.63</v>
      </c>
      <c r="AT5035" s="35" t="s">
        <v>8088</v>
      </c>
      <c r="AV5035" s="33">
        <v>41.63</v>
      </c>
      <c r="AW5035" s="35" t="s">
        <v>8088</v>
      </c>
      <c r="AY5035" s="33">
        <v>41.63</v>
      </c>
      <c r="AZ5035" s="35" t="s">
        <v>8088</v>
      </c>
      <c r="BB5035" s="33">
        <v>0</v>
      </c>
      <c r="BC5035" s="35" t="s">
        <v>8088</v>
      </c>
      <c r="BE5035" s="33">
        <v>0</v>
      </c>
      <c r="BF5035" s="35" t="s">
        <v>8088</v>
      </c>
      <c r="BH5035" s="33">
        <v>353.88831299999998</v>
      </c>
      <c r="BI5035" s="35" t="s">
        <v>8088</v>
      </c>
      <c r="BK5035" s="33">
        <v>353.88831299999998</v>
      </c>
      <c r="BL5035" s="35" t="s">
        <v>8088</v>
      </c>
      <c r="BN5035" s="33">
        <f>_xlfn.XLOOKUP(E5035,'[2]Charge Level Data'!$E:$E,'[2]Charge Level Data'!$BN:$BN,"N/A")</f>
        <v>353.88831299999998</v>
      </c>
      <c r="BO5035" s="35" t="s">
        <v>8088</v>
      </c>
      <c r="BQ5035" s="33">
        <v>3402.7695000000008</v>
      </c>
      <c r="BR5035" s="35" t="s">
        <v>8088</v>
      </c>
    </row>
    <row r="5036" spans="1:70" x14ac:dyDescent="0.3">
      <c r="A5036">
        <v>8162267</v>
      </c>
      <c r="B5036" t="s">
        <v>3437</v>
      </c>
      <c r="C5036" s="33">
        <v>224</v>
      </c>
      <c r="D5036">
        <v>922</v>
      </c>
      <c r="E5036">
        <v>95885</v>
      </c>
      <c r="H5036" s="33">
        <f t="shared" si="237"/>
        <v>89.600000000000009</v>
      </c>
      <c r="I5036" s="34">
        <f t="shared" si="235"/>
        <v>0</v>
      </c>
      <c r="J5036" s="34">
        <f t="shared" si="236"/>
        <v>175.77</v>
      </c>
      <c r="L5036" s="33">
        <v>0</v>
      </c>
      <c r="M5036" s="35" t="s">
        <v>8088</v>
      </c>
      <c r="O5036" s="33">
        <v>0</v>
      </c>
      <c r="P5036" s="35" t="s">
        <v>8088</v>
      </c>
      <c r="R5036" s="33">
        <v>0</v>
      </c>
      <c r="S5036" s="35" t="s">
        <v>8088</v>
      </c>
      <c r="U5036" s="33">
        <v>151.89999999999998</v>
      </c>
      <c r="V5036" s="35" t="s">
        <v>8088</v>
      </c>
      <c r="X5036" s="33">
        <v>119.35000000000001</v>
      </c>
      <c r="Y5036" s="35" t="s">
        <v>8088</v>
      </c>
      <c r="AA5036" s="33">
        <v>151.89999999999998</v>
      </c>
      <c r="AB5036" s="35" t="s">
        <v>8088</v>
      </c>
      <c r="AD5036" s="33">
        <v>101.99</v>
      </c>
      <c r="AE5036" s="35" t="s">
        <v>8088</v>
      </c>
      <c r="AG5036" s="33">
        <v>0</v>
      </c>
      <c r="AH5036" s="35" t="s">
        <v>8088</v>
      </c>
      <c r="AJ5036" s="33">
        <v>0</v>
      </c>
      <c r="AK5036" s="35" t="s">
        <v>8088</v>
      </c>
      <c r="AM5036" s="33">
        <v>0</v>
      </c>
      <c r="AN5036" s="35" t="s">
        <v>8088</v>
      </c>
      <c r="AP5036" s="33">
        <v>0</v>
      </c>
      <c r="AQ5036" s="35" t="s">
        <v>8088</v>
      </c>
      <c r="AS5036" s="33">
        <v>0</v>
      </c>
      <c r="AT5036" s="35" t="s">
        <v>8088</v>
      </c>
      <c r="AV5036" s="33">
        <v>0</v>
      </c>
      <c r="AW5036" s="35" t="s">
        <v>8088</v>
      </c>
      <c r="AY5036" s="33">
        <v>0</v>
      </c>
      <c r="AZ5036" s="35" t="s">
        <v>8088</v>
      </c>
      <c r="BB5036" s="33">
        <v>29.16</v>
      </c>
      <c r="BC5036" s="35" t="s">
        <v>8088</v>
      </c>
      <c r="BE5036" s="33">
        <v>29.16</v>
      </c>
      <c r="BF5036" s="35" t="s">
        <v>8088</v>
      </c>
      <c r="BH5036" s="33">
        <v>167.14357799999999</v>
      </c>
      <c r="BI5036" s="35" t="s">
        <v>8088</v>
      </c>
      <c r="BK5036" s="33">
        <v>167.14357799999999</v>
      </c>
      <c r="BL5036" s="35" t="s">
        <v>8088</v>
      </c>
      <c r="BN5036" s="33">
        <f>_xlfn.XLOOKUP(E5036,'[2]Charge Level Data'!$E:$E,'[2]Charge Level Data'!$BN:$BN,"N/A")</f>
        <v>167.14357799999999</v>
      </c>
      <c r="BO5036" s="35" t="s">
        <v>8088</v>
      </c>
      <c r="BQ5036" s="33">
        <v>175.77</v>
      </c>
      <c r="BR5036" s="35" t="s">
        <v>8088</v>
      </c>
    </row>
    <row r="5037" spans="1:70" x14ac:dyDescent="0.3">
      <c r="A5037">
        <v>10217148</v>
      </c>
      <c r="B5037" t="s">
        <v>1695</v>
      </c>
      <c r="C5037" s="33">
        <v>224</v>
      </c>
      <c r="D5037">
        <v>300</v>
      </c>
      <c r="E5037">
        <v>86162</v>
      </c>
      <c r="H5037" s="33">
        <f t="shared" si="237"/>
        <v>89.600000000000009</v>
      </c>
      <c r="I5037" s="34">
        <f t="shared" si="235"/>
        <v>0</v>
      </c>
      <c r="J5037" s="34">
        <f t="shared" si="236"/>
        <v>171.72</v>
      </c>
      <c r="L5037" s="33">
        <v>124.02462368</v>
      </c>
      <c r="M5037" s="35" t="s">
        <v>8088</v>
      </c>
      <c r="O5037" s="33">
        <v>108.77741008000001</v>
      </c>
      <c r="P5037" s="35" t="s">
        <v>8088</v>
      </c>
      <c r="R5037" s="33">
        <v>99.1811072</v>
      </c>
      <c r="S5037" s="35" t="s">
        <v>8088</v>
      </c>
      <c r="U5037" s="33">
        <v>0</v>
      </c>
      <c r="V5037" s="35" t="s">
        <v>8088</v>
      </c>
      <c r="X5037" s="33">
        <v>69.819999999999993</v>
      </c>
      <c r="Y5037" s="35" t="s">
        <v>8088</v>
      </c>
      <c r="AA5037" s="33">
        <v>148.39999999999998</v>
      </c>
      <c r="AB5037" s="35" t="s">
        <v>8088</v>
      </c>
      <c r="AD5037" s="33">
        <v>99.64</v>
      </c>
      <c r="AE5037" s="35" t="s">
        <v>8088</v>
      </c>
      <c r="AG5037" s="33">
        <v>20.32</v>
      </c>
      <c r="AH5037" s="35" t="s">
        <v>8088</v>
      </c>
      <c r="AJ5037" s="33">
        <v>20.32</v>
      </c>
      <c r="AK5037" s="35" t="s">
        <v>8088</v>
      </c>
      <c r="AM5037" s="33">
        <v>20.32</v>
      </c>
      <c r="AN5037" s="35" t="s">
        <v>8088</v>
      </c>
      <c r="AP5037" s="33">
        <v>20.32</v>
      </c>
      <c r="AQ5037" s="35" t="s">
        <v>8088</v>
      </c>
      <c r="AS5037" s="33">
        <v>20.32</v>
      </c>
      <c r="AT5037" s="35" t="s">
        <v>8088</v>
      </c>
      <c r="AV5037" s="33">
        <v>20.32</v>
      </c>
      <c r="AW5037" s="35" t="s">
        <v>8088</v>
      </c>
      <c r="AY5037" s="33">
        <v>20.32</v>
      </c>
      <c r="AZ5037" s="35" t="s">
        <v>8088</v>
      </c>
      <c r="BB5037" s="33">
        <v>18.29</v>
      </c>
      <c r="BC5037" s="35" t="s">
        <v>8088</v>
      </c>
      <c r="BE5037" s="33">
        <v>18.29</v>
      </c>
      <c r="BF5037" s="35" t="s">
        <v>8088</v>
      </c>
      <c r="BH5037" s="33">
        <v>24.833807999999998</v>
      </c>
      <c r="BI5037" s="35" t="s">
        <v>8088</v>
      </c>
      <c r="BK5037" s="33">
        <v>24.833807999999998</v>
      </c>
      <c r="BL5037" s="35" t="s">
        <v>8088</v>
      </c>
      <c r="BN5037" s="33">
        <f>_xlfn.XLOOKUP(E5037,'[2]Charge Level Data'!$E:$E,'[2]Charge Level Data'!$BN:$BN,"N/A")</f>
        <v>24.833807999999998</v>
      </c>
      <c r="BO5037" s="35" t="s">
        <v>8088</v>
      </c>
      <c r="BQ5037" s="33">
        <v>171.72</v>
      </c>
      <c r="BR5037" s="35" t="s">
        <v>8088</v>
      </c>
    </row>
    <row r="5038" spans="1:70" x14ac:dyDescent="0.3">
      <c r="A5038">
        <v>9100587</v>
      </c>
      <c r="B5038" t="s">
        <v>2486</v>
      </c>
      <c r="C5038" s="33">
        <v>224</v>
      </c>
      <c r="D5038">
        <v>300</v>
      </c>
      <c r="E5038">
        <v>86235</v>
      </c>
      <c r="H5038" s="33">
        <f t="shared" si="237"/>
        <v>89.600000000000009</v>
      </c>
      <c r="I5038" s="34">
        <f t="shared" si="235"/>
        <v>0</v>
      </c>
      <c r="J5038" s="34">
        <f t="shared" si="236"/>
        <v>139.32000000000002</v>
      </c>
      <c r="L5038" s="33">
        <v>109.43708182</v>
      </c>
      <c r="M5038" s="35" t="s">
        <v>8088</v>
      </c>
      <c r="O5038" s="33">
        <v>95.983216670000004</v>
      </c>
      <c r="P5038" s="35" t="s">
        <v>8088</v>
      </c>
      <c r="R5038" s="33">
        <v>87.5156128</v>
      </c>
      <c r="S5038" s="35" t="s">
        <v>8088</v>
      </c>
      <c r="U5038" s="33">
        <v>0</v>
      </c>
      <c r="V5038" s="35" t="s">
        <v>8088</v>
      </c>
      <c r="X5038" s="33">
        <v>61.36</v>
      </c>
      <c r="Y5038" s="35" t="s">
        <v>8088</v>
      </c>
      <c r="AA5038" s="33">
        <v>120.39999999999999</v>
      </c>
      <c r="AB5038" s="35" t="s">
        <v>8088</v>
      </c>
      <c r="AD5038" s="33">
        <v>80.839999999999989</v>
      </c>
      <c r="AE5038" s="35" t="s">
        <v>8088</v>
      </c>
      <c r="AG5038" s="33">
        <v>17.93</v>
      </c>
      <c r="AH5038" s="35" t="s">
        <v>8088</v>
      </c>
      <c r="AJ5038" s="33">
        <v>17.93</v>
      </c>
      <c r="AK5038" s="35" t="s">
        <v>8088</v>
      </c>
      <c r="AM5038" s="33">
        <v>17.93</v>
      </c>
      <c r="AN5038" s="35" t="s">
        <v>8088</v>
      </c>
      <c r="AP5038" s="33">
        <v>17.93</v>
      </c>
      <c r="AQ5038" s="35" t="s">
        <v>8088</v>
      </c>
      <c r="AS5038" s="33">
        <v>17.93</v>
      </c>
      <c r="AT5038" s="35" t="s">
        <v>8088</v>
      </c>
      <c r="AV5038" s="33">
        <v>17.93</v>
      </c>
      <c r="AW5038" s="35" t="s">
        <v>8088</v>
      </c>
      <c r="AY5038" s="33">
        <v>17.93</v>
      </c>
      <c r="AZ5038" s="35" t="s">
        <v>8088</v>
      </c>
      <c r="BB5038" s="33">
        <v>16.14</v>
      </c>
      <c r="BC5038" s="35" t="s">
        <v>8088</v>
      </c>
      <c r="BE5038" s="33">
        <v>16.14</v>
      </c>
      <c r="BF5038" s="35" t="s">
        <v>8088</v>
      </c>
      <c r="BH5038" s="33">
        <v>24.833807999999998</v>
      </c>
      <c r="BI5038" s="35" t="s">
        <v>8088</v>
      </c>
      <c r="BK5038" s="33">
        <v>24.833807999999998</v>
      </c>
      <c r="BL5038" s="35" t="s">
        <v>8088</v>
      </c>
      <c r="BN5038" s="33">
        <f>_xlfn.XLOOKUP(E5038,'[2]Charge Level Data'!$E:$E,'[2]Charge Level Data'!$BN:$BN,"N/A")</f>
        <v>24.833807999999998</v>
      </c>
      <c r="BO5038" s="35" t="s">
        <v>8088</v>
      </c>
      <c r="BQ5038" s="33">
        <v>139.32000000000002</v>
      </c>
      <c r="BR5038" s="35" t="s">
        <v>8088</v>
      </c>
    </row>
    <row r="5039" spans="1:70" x14ac:dyDescent="0.3">
      <c r="A5039">
        <v>8189412</v>
      </c>
      <c r="B5039" t="s">
        <v>2501</v>
      </c>
      <c r="C5039" s="33">
        <v>224</v>
      </c>
      <c r="D5039">
        <v>300</v>
      </c>
      <c r="E5039">
        <v>86235</v>
      </c>
      <c r="H5039" s="33">
        <f t="shared" si="237"/>
        <v>89.600000000000009</v>
      </c>
      <c r="I5039" s="34">
        <f t="shared" si="235"/>
        <v>0</v>
      </c>
      <c r="J5039" s="34">
        <f t="shared" si="236"/>
        <v>139.32000000000002</v>
      </c>
      <c r="L5039" s="33">
        <v>109.43708182</v>
      </c>
      <c r="M5039" s="35" t="s">
        <v>8088</v>
      </c>
      <c r="O5039" s="33">
        <v>95.983216670000004</v>
      </c>
      <c r="P5039" s="35" t="s">
        <v>8088</v>
      </c>
      <c r="R5039" s="33">
        <v>87.5156128</v>
      </c>
      <c r="S5039" s="35" t="s">
        <v>8088</v>
      </c>
      <c r="U5039" s="33">
        <v>0</v>
      </c>
      <c r="V5039" s="35" t="s">
        <v>8088</v>
      </c>
      <c r="X5039" s="33">
        <v>61.36</v>
      </c>
      <c r="Y5039" s="35" t="s">
        <v>8088</v>
      </c>
      <c r="AA5039" s="33">
        <v>120.39999999999999</v>
      </c>
      <c r="AB5039" s="35" t="s">
        <v>8088</v>
      </c>
      <c r="AD5039" s="33">
        <v>80.839999999999989</v>
      </c>
      <c r="AE5039" s="35" t="s">
        <v>8088</v>
      </c>
      <c r="AG5039" s="33">
        <v>17.93</v>
      </c>
      <c r="AH5039" s="35" t="s">
        <v>8088</v>
      </c>
      <c r="AJ5039" s="33">
        <v>17.93</v>
      </c>
      <c r="AK5039" s="35" t="s">
        <v>8088</v>
      </c>
      <c r="AM5039" s="33">
        <v>17.93</v>
      </c>
      <c r="AN5039" s="35" t="s">
        <v>8088</v>
      </c>
      <c r="AP5039" s="33">
        <v>17.93</v>
      </c>
      <c r="AQ5039" s="35" t="s">
        <v>8088</v>
      </c>
      <c r="AS5039" s="33">
        <v>17.93</v>
      </c>
      <c r="AT5039" s="35" t="s">
        <v>8088</v>
      </c>
      <c r="AV5039" s="33">
        <v>17.93</v>
      </c>
      <c r="AW5039" s="35" t="s">
        <v>8088</v>
      </c>
      <c r="AY5039" s="33">
        <v>17.93</v>
      </c>
      <c r="AZ5039" s="35" t="s">
        <v>8088</v>
      </c>
      <c r="BB5039" s="33">
        <v>16.14</v>
      </c>
      <c r="BC5039" s="35" t="s">
        <v>8088</v>
      </c>
      <c r="BE5039" s="33">
        <v>16.14</v>
      </c>
      <c r="BF5039" s="35" t="s">
        <v>8088</v>
      </c>
      <c r="BH5039" s="33">
        <v>24.833807999999998</v>
      </c>
      <c r="BI5039" s="35" t="s">
        <v>8088</v>
      </c>
      <c r="BK5039" s="33">
        <v>24.833807999999998</v>
      </c>
      <c r="BL5039" s="35" t="s">
        <v>8088</v>
      </c>
      <c r="BN5039" s="33">
        <f>_xlfn.XLOOKUP(E5039,'[2]Charge Level Data'!$E:$E,'[2]Charge Level Data'!$BN:$BN,"N/A")</f>
        <v>24.833807999999998</v>
      </c>
      <c r="BO5039" s="35" t="s">
        <v>8088</v>
      </c>
      <c r="BQ5039" s="33">
        <v>139.32000000000002</v>
      </c>
      <c r="BR5039" s="35" t="s">
        <v>8088</v>
      </c>
    </row>
    <row r="5040" spans="1:70" x14ac:dyDescent="0.3">
      <c r="A5040">
        <v>13010971</v>
      </c>
      <c r="B5040" t="s">
        <v>7052</v>
      </c>
      <c r="C5040" s="33">
        <v>223.98</v>
      </c>
      <c r="D5040">
        <v>272</v>
      </c>
      <c r="E5040">
        <v>0</v>
      </c>
      <c r="H5040" s="33">
        <f t="shared" si="237"/>
        <v>89.591999999999999</v>
      </c>
      <c r="I5040" s="34">
        <f t="shared" si="235"/>
        <v>0</v>
      </c>
      <c r="J5040" s="34">
        <f t="shared" si="236"/>
        <v>0</v>
      </c>
      <c r="L5040" s="33" t="s">
        <v>8089</v>
      </c>
      <c r="M5040" s="35" t="s">
        <v>8088</v>
      </c>
      <c r="O5040" s="33" t="s">
        <v>8089</v>
      </c>
      <c r="P5040" s="35" t="s">
        <v>8088</v>
      </c>
      <c r="R5040" s="33" t="s">
        <v>8089</v>
      </c>
      <c r="S5040" s="35" t="s">
        <v>8088</v>
      </c>
      <c r="U5040" s="33" t="s">
        <v>8089</v>
      </c>
      <c r="V5040" s="35" t="s">
        <v>8088</v>
      </c>
      <c r="X5040" s="33" t="s">
        <v>8089</v>
      </c>
      <c r="Y5040" s="35" t="s">
        <v>8088</v>
      </c>
      <c r="AA5040" s="33" t="s">
        <v>8089</v>
      </c>
      <c r="AB5040" s="35" t="s">
        <v>8088</v>
      </c>
      <c r="AD5040" s="33" t="s">
        <v>8089</v>
      </c>
      <c r="AE5040" s="35" t="s">
        <v>8088</v>
      </c>
      <c r="AG5040" s="33" t="s">
        <v>8089</v>
      </c>
      <c r="AH5040" s="35" t="s">
        <v>8088</v>
      </c>
      <c r="AJ5040" s="33" t="s">
        <v>8089</v>
      </c>
      <c r="AK5040" s="35" t="s">
        <v>8088</v>
      </c>
      <c r="AM5040" s="33" t="s">
        <v>8089</v>
      </c>
      <c r="AN5040" s="35" t="s">
        <v>8088</v>
      </c>
      <c r="AP5040" s="33" t="s">
        <v>8089</v>
      </c>
      <c r="AQ5040" s="35" t="s">
        <v>8088</v>
      </c>
      <c r="AS5040" s="33" t="s">
        <v>8089</v>
      </c>
      <c r="AT5040" s="35" t="s">
        <v>8088</v>
      </c>
      <c r="AV5040" s="33" t="s">
        <v>8089</v>
      </c>
      <c r="AW5040" s="35" t="s">
        <v>8088</v>
      </c>
      <c r="AY5040" s="33" t="s">
        <v>8089</v>
      </c>
      <c r="AZ5040" s="35" t="s">
        <v>8088</v>
      </c>
      <c r="BB5040" s="33" t="s">
        <v>8089</v>
      </c>
      <c r="BC5040" s="35" t="s">
        <v>8088</v>
      </c>
      <c r="BE5040" s="33" t="s">
        <v>8089</v>
      </c>
      <c r="BF5040" s="35" t="s">
        <v>8088</v>
      </c>
      <c r="BH5040" s="33" t="s">
        <v>8089</v>
      </c>
      <c r="BI5040" s="35" t="s">
        <v>8088</v>
      </c>
      <c r="BK5040" s="33" t="s">
        <v>8089</v>
      </c>
      <c r="BL5040" s="35" t="s">
        <v>8088</v>
      </c>
      <c r="BN5040" s="33" t="str">
        <f>_xlfn.XLOOKUP(E5040,'[2]Charge Level Data'!$E:$E,'[2]Charge Level Data'!$BN:$BN,"N/A")</f>
        <v>N/A</v>
      </c>
      <c r="BO5040" s="35" t="s">
        <v>8088</v>
      </c>
      <c r="BQ5040" s="33" t="s">
        <v>8089</v>
      </c>
      <c r="BR5040" s="35" t="s">
        <v>8088</v>
      </c>
    </row>
    <row r="5041" spans="1:70" x14ac:dyDescent="0.3">
      <c r="A5041">
        <v>12599812</v>
      </c>
      <c r="B5041" t="s">
        <v>4024</v>
      </c>
      <c r="C5041" s="33">
        <v>223</v>
      </c>
      <c r="D5041">
        <v>343</v>
      </c>
      <c r="E5041" t="s">
        <v>7999</v>
      </c>
      <c r="H5041" s="33">
        <f t="shared" si="237"/>
        <v>89.2</v>
      </c>
      <c r="I5041" s="34">
        <f t="shared" si="235"/>
        <v>0</v>
      </c>
      <c r="J5041" s="34">
        <f t="shared" si="236"/>
        <v>170.91000000000003</v>
      </c>
      <c r="L5041" s="33">
        <v>0</v>
      </c>
      <c r="M5041" s="35" t="s">
        <v>8088</v>
      </c>
      <c r="O5041" s="33">
        <v>0</v>
      </c>
      <c r="P5041" s="35" t="s">
        <v>8088</v>
      </c>
      <c r="R5041" s="33">
        <v>0</v>
      </c>
      <c r="S5041" s="35" t="s">
        <v>8088</v>
      </c>
      <c r="U5041" s="33">
        <v>0</v>
      </c>
      <c r="V5041" s="35" t="s">
        <v>8088</v>
      </c>
      <c r="X5041" s="33">
        <v>116.05000000000001</v>
      </c>
      <c r="Y5041" s="35" t="s">
        <v>8088</v>
      </c>
      <c r="AA5041" s="33">
        <v>147.69999999999999</v>
      </c>
      <c r="AB5041" s="35" t="s">
        <v>8088</v>
      </c>
      <c r="AD5041" s="33">
        <v>99.169999999999987</v>
      </c>
      <c r="AE5041" s="35" t="s">
        <v>8088</v>
      </c>
      <c r="AG5041" s="33">
        <v>0</v>
      </c>
      <c r="AH5041" s="35" t="s">
        <v>8088</v>
      </c>
      <c r="AJ5041" s="33">
        <v>0</v>
      </c>
      <c r="AK5041" s="35" t="s">
        <v>8088</v>
      </c>
      <c r="AM5041" s="33">
        <v>0</v>
      </c>
      <c r="AN5041" s="35" t="s">
        <v>8088</v>
      </c>
      <c r="AP5041" s="33">
        <v>0</v>
      </c>
      <c r="AQ5041" s="35" t="s">
        <v>8088</v>
      </c>
      <c r="AS5041" s="33">
        <v>0</v>
      </c>
      <c r="AT5041" s="35" t="s">
        <v>8088</v>
      </c>
      <c r="AV5041" s="33">
        <v>0</v>
      </c>
      <c r="AW5041" s="35" t="s">
        <v>8088</v>
      </c>
      <c r="AY5041" s="33">
        <v>0</v>
      </c>
      <c r="AZ5041" s="35" t="s">
        <v>8088</v>
      </c>
      <c r="BB5041" s="33">
        <v>0</v>
      </c>
      <c r="BC5041" s="35" t="s">
        <v>8088</v>
      </c>
      <c r="BE5041" s="33">
        <v>0</v>
      </c>
      <c r="BF5041" s="35" t="s">
        <v>8088</v>
      </c>
      <c r="BH5041" s="33">
        <v>22.430325</v>
      </c>
      <c r="BI5041" s="35" t="s">
        <v>8088</v>
      </c>
      <c r="BK5041" s="33">
        <v>22.430325</v>
      </c>
      <c r="BL5041" s="35" t="s">
        <v>8088</v>
      </c>
      <c r="BN5041" s="33">
        <f>_xlfn.XLOOKUP(E5041,'[2]Charge Level Data'!$E:$E,'[2]Charge Level Data'!$BN:$BN,"N/A")</f>
        <v>22.430325</v>
      </c>
      <c r="BO5041" s="35" t="s">
        <v>8088</v>
      </c>
      <c r="BQ5041" s="33">
        <v>170.91000000000003</v>
      </c>
      <c r="BR5041" s="35" t="s">
        <v>8088</v>
      </c>
    </row>
    <row r="5042" spans="1:70" x14ac:dyDescent="0.3">
      <c r="A5042">
        <v>12599833</v>
      </c>
      <c r="B5042" t="s">
        <v>4026</v>
      </c>
      <c r="C5042" s="33">
        <v>223</v>
      </c>
      <c r="D5042">
        <v>343</v>
      </c>
      <c r="E5042" t="s">
        <v>8000</v>
      </c>
      <c r="H5042" s="33">
        <f t="shared" si="237"/>
        <v>89.2</v>
      </c>
      <c r="I5042" s="34">
        <f t="shared" si="235"/>
        <v>0</v>
      </c>
      <c r="J5042" s="34">
        <f t="shared" si="236"/>
        <v>170.91000000000003</v>
      </c>
      <c r="L5042" s="33">
        <v>0</v>
      </c>
      <c r="M5042" s="35" t="s">
        <v>8088</v>
      </c>
      <c r="O5042" s="33">
        <v>0</v>
      </c>
      <c r="P5042" s="35" t="s">
        <v>8088</v>
      </c>
      <c r="R5042" s="33">
        <v>0</v>
      </c>
      <c r="S5042" s="35" t="s">
        <v>8088</v>
      </c>
      <c r="U5042" s="33">
        <v>0</v>
      </c>
      <c r="V5042" s="35" t="s">
        <v>8088</v>
      </c>
      <c r="X5042" s="33">
        <v>116.05000000000001</v>
      </c>
      <c r="Y5042" s="35" t="s">
        <v>8088</v>
      </c>
      <c r="AA5042" s="33">
        <v>147.69999999999999</v>
      </c>
      <c r="AB5042" s="35" t="s">
        <v>8088</v>
      </c>
      <c r="AD5042" s="33">
        <v>99.169999999999987</v>
      </c>
      <c r="AE5042" s="35" t="s">
        <v>8088</v>
      </c>
      <c r="AG5042" s="33">
        <v>0</v>
      </c>
      <c r="AH5042" s="35" t="s">
        <v>8088</v>
      </c>
      <c r="AJ5042" s="33">
        <v>0</v>
      </c>
      <c r="AK5042" s="35" t="s">
        <v>8088</v>
      </c>
      <c r="AM5042" s="33">
        <v>0</v>
      </c>
      <c r="AN5042" s="35" t="s">
        <v>8088</v>
      </c>
      <c r="AP5042" s="33">
        <v>0</v>
      </c>
      <c r="AQ5042" s="35" t="s">
        <v>8088</v>
      </c>
      <c r="AS5042" s="33">
        <v>0</v>
      </c>
      <c r="AT5042" s="35" t="s">
        <v>8088</v>
      </c>
      <c r="AV5042" s="33">
        <v>0</v>
      </c>
      <c r="AW5042" s="35" t="s">
        <v>8088</v>
      </c>
      <c r="AY5042" s="33">
        <v>0</v>
      </c>
      <c r="AZ5042" s="35" t="s">
        <v>8088</v>
      </c>
      <c r="BB5042" s="33">
        <v>0</v>
      </c>
      <c r="BC5042" s="35" t="s">
        <v>8088</v>
      </c>
      <c r="BE5042" s="33">
        <v>0</v>
      </c>
      <c r="BF5042" s="35" t="s">
        <v>8088</v>
      </c>
      <c r="BH5042" s="33">
        <v>22.430325</v>
      </c>
      <c r="BI5042" s="35" t="s">
        <v>8088</v>
      </c>
      <c r="BK5042" s="33">
        <v>22.430325</v>
      </c>
      <c r="BL5042" s="35" t="s">
        <v>8088</v>
      </c>
      <c r="BN5042" s="33">
        <f>_xlfn.XLOOKUP(E5042,'[2]Charge Level Data'!$E:$E,'[2]Charge Level Data'!$BN:$BN,"N/A")</f>
        <v>22.430325</v>
      </c>
      <c r="BO5042" s="35" t="s">
        <v>8088</v>
      </c>
      <c r="BQ5042" s="33">
        <v>170.91000000000003</v>
      </c>
      <c r="BR5042" s="35" t="s">
        <v>8088</v>
      </c>
    </row>
    <row r="5043" spans="1:70" x14ac:dyDescent="0.3">
      <c r="A5043">
        <v>13026648</v>
      </c>
      <c r="B5043" t="s">
        <v>5105</v>
      </c>
      <c r="C5043" s="33">
        <v>222.84</v>
      </c>
      <c r="D5043">
        <v>272</v>
      </c>
      <c r="E5043">
        <v>0</v>
      </c>
      <c r="H5043" s="33">
        <f t="shared" si="237"/>
        <v>89.13600000000001</v>
      </c>
      <c r="I5043" s="34">
        <f t="shared" si="235"/>
        <v>0</v>
      </c>
      <c r="J5043" s="34">
        <f t="shared" si="236"/>
        <v>0</v>
      </c>
      <c r="L5043" s="33" t="s">
        <v>8089</v>
      </c>
      <c r="M5043" s="35" t="s">
        <v>8088</v>
      </c>
      <c r="O5043" s="33" t="s">
        <v>8089</v>
      </c>
      <c r="P5043" s="35" t="s">
        <v>8088</v>
      </c>
      <c r="R5043" s="33" t="s">
        <v>8089</v>
      </c>
      <c r="S5043" s="35" t="s">
        <v>8088</v>
      </c>
      <c r="U5043" s="33" t="s">
        <v>8089</v>
      </c>
      <c r="V5043" s="35" t="s">
        <v>8088</v>
      </c>
      <c r="X5043" s="33" t="s">
        <v>8089</v>
      </c>
      <c r="Y5043" s="35" t="s">
        <v>8088</v>
      </c>
      <c r="AA5043" s="33" t="s">
        <v>8089</v>
      </c>
      <c r="AB5043" s="35" t="s">
        <v>8088</v>
      </c>
      <c r="AD5043" s="33" t="s">
        <v>8089</v>
      </c>
      <c r="AE5043" s="35" t="s">
        <v>8088</v>
      </c>
      <c r="AG5043" s="33" t="s">
        <v>8089</v>
      </c>
      <c r="AH5043" s="35" t="s">
        <v>8088</v>
      </c>
      <c r="AJ5043" s="33" t="s">
        <v>8089</v>
      </c>
      <c r="AK5043" s="35" t="s">
        <v>8088</v>
      </c>
      <c r="AM5043" s="33" t="s">
        <v>8089</v>
      </c>
      <c r="AN5043" s="35" t="s">
        <v>8088</v>
      </c>
      <c r="AP5043" s="33" t="s">
        <v>8089</v>
      </c>
      <c r="AQ5043" s="35" t="s">
        <v>8088</v>
      </c>
      <c r="AS5043" s="33" t="s">
        <v>8089</v>
      </c>
      <c r="AT5043" s="35" t="s">
        <v>8088</v>
      </c>
      <c r="AV5043" s="33" t="s">
        <v>8089</v>
      </c>
      <c r="AW5043" s="35" t="s">
        <v>8088</v>
      </c>
      <c r="AY5043" s="33" t="s">
        <v>8089</v>
      </c>
      <c r="AZ5043" s="35" t="s">
        <v>8088</v>
      </c>
      <c r="BB5043" s="33" t="s">
        <v>8089</v>
      </c>
      <c r="BC5043" s="35" t="s">
        <v>8088</v>
      </c>
      <c r="BE5043" s="33" t="s">
        <v>8089</v>
      </c>
      <c r="BF5043" s="35" t="s">
        <v>8088</v>
      </c>
      <c r="BH5043" s="33" t="s">
        <v>8089</v>
      </c>
      <c r="BI5043" s="35" t="s">
        <v>8088</v>
      </c>
      <c r="BK5043" s="33" t="s">
        <v>8089</v>
      </c>
      <c r="BL5043" s="35" t="s">
        <v>8088</v>
      </c>
      <c r="BN5043" s="33" t="str">
        <f>_xlfn.XLOOKUP(E5043,'[2]Charge Level Data'!$E:$E,'[2]Charge Level Data'!$BN:$BN,"N/A")</f>
        <v>N/A</v>
      </c>
      <c r="BO5043" s="35" t="s">
        <v>8088</v>
      </c>
      <c r="BQ5043" s="33" t="s">
        <v>8089</v>
      </c>
      <c r="BR5043" s="35" t="s">
        <v>8088</v>
      </c>
    </row>
    <row r="5044" spans="1:70" x14ac:dyDescent="0.3">
      <c r="A5044">
        <v>13026481</v>
      </c>
      <c r="B5044" t="s">
        <v>5106</v>
      </c>
      <c r="C5044" s="33">
        <v>222.84</v>
      </c>
      <c r="D5044">
        <v>272</v>
      </c>
      <c r="E5044">
        <v>0</v>
      </c>
      <c r="H5044" s="33">
        <f t="shared" si="237"/>
        <v>89.13600000000001</v>
      </c>
      <c r="I5044" s="34">
        <f t="shared" si="235"/>
        <v>0</v>
      </c>
      <c r="J5044" s="34">
        <f t="shared" si="236"/>
        <v>0</v>
      </c>
      <c r="L5044" s="33" t="s">
        <v>8089</v>
      </c>
      <c r="M5044" s="35" t="s">
        <v>8088</v>
      </c>
      <c r="O5044" s="33" t="s">
        <v>8089</v>
      </c>
      <c r="P5044" s="35" t="s">
        <v>8088</v>
      </c>
      <c r="R5044" s="33" t="s">
        <v>8089</v>
      </c>
      <c r="S5044" s="35" t="s">
        <v>8088</v>
      </c>
      <c r="U5044" s="33" t="s">
        <v>8089</v>
      </c>
      <c r="V5044" s="35" t="s">
        <v>8088</v>
      </c>
      <c r="X5044" s="33" t="s">
        <v>8089</v>
      </c>
      <c r="Y5044" s="35" t="s">
        <v>8088</v>
      </c>
      <c r="AA5044" s="33" t="s">
        <v>8089</v>
      </c>
      <c r="AB5044" s="35" t="s">
        <v>8088</v>
      </c>
      <c r="AD5044" s="33" t="s">
        <v>8089</v>
      </c>
      <c r="AE5044" s="35" t="s">
        <v>8088</v>
      </c>
      <c r="AG5044" s="33" t="s">
        <v>8089</v>
      </c>
      <c r="AH5044" s="35" t="s">
        <v>8088</v>
      </c>
      <c r="AJ5044" s="33" t="s">
        <v>8089</v>
      </c>
      <c r="AK5044" s="35" t="s">
        <v>8088</v>
      </c>
      <c r="AM5044" s="33" t="s">
        <v>8089</v>
      </c>
      <c r="AN5044" s="35" t="s">
        <v>8088</v>
      </c>
      <c r="AP5044" s="33" t="s">
        <v>8089</v>
      </c>
      <c r="AQ5044" s="35" t="s">
        <v>8088</v>
      </c>
      <c r="AS5044" s="33" t="s">
        <v>8089</v>
      </c>
      <c r="AT5044" s="35" t="s">
        <v>8088</v>
      </c>
      <c r="AV5044" s="33" t="s">
        <v>8089</v>
      </c>
      <c r="AW5044" s="35" t="s">
        <v>8088</v>
      </c>
      <c r="AY5044" s="33" t="s">
        <v>8089</v>
      </c>
      <c r="AZ5044" s="35" t="s">
        <v>8088</v>
      </c>
      <c r="BB5044" s="33" t="s">
        <v>8089</v>
      </c>
      <c r="BC5044" s="35" t="s">
        <v>8088</v>
      </c>
      <c r="BE5044" s="33" t="s">
        <v>8089</v>
      </c>
      <c r="BF5044" s="35" t="s">
        <v>8088</v>
      </c>
      <c r="BH5044" s="33" t="s">
        <v>8089</v>
      </c>
      <c r="BI5044" s="35" t="s">
        <v>8088</v>
      </c>
      <c r="BK5044" s="33" t="s">
        <v>8089</v>
      </c>
      <c r="BL5044" s="35" t="s">
        <v>8088</v>
      </c>
      <c r="BN5044" s="33" t="str">
        <f>_xlfn.XLOOKUP(E5044,'[2]Charge Level Data'!$E:$E,'[2]Charge Level Data'!$BN:$BN,"N/A")</f>
        <v>N/A</v>
      </c>
      <c r="BO5044" s="35" t="s">
        <v>8088</v>
      </c>
      <c r="BQ5044" s="33" t="s">
        <v>8089</v>
      </c>
      <c r="BR5044" s="35" t="s">
        <v>8088</v>
      </c>
    </row>
    <row r="5045" spans="1:70" x14ac:dyDescent="0.3">
      <c r="A5045">
        <v>13027900</v>
      </c>
      <c r="B5045" t="s">
        <v>5940</v>
      </c>
      <c r="C5045" s="33">
        <v>222.36</v>
      </c>
      <c r="D5045">
        <v>272</v>
      </c>
      <c r="E5045">
        <v>0</v>
      </c>
      <c r="H5045" s="33">
        <f t="shared" si="237"/>
        <v>88.944000000000017</v>
      </c>
      <c r="I5045" s="34">
        <f t="shared" si="235"/>
        <v>0</v>
      </c>
      <c r="J5045" s="34">
        <f t="shared" si="236"/>
        <v>0</v>
      </c>
      <c r="L5045" s="33" t="s">
        <v>8089</v>
      </c>
      <c r="M5045" s="35" t="s">
        <v>8088</v>
      </c>
      <c r="O5045" s="33" t="s">
        <v>8089</v>
      </c>
      <c r="P5045" s="35" t="s">
        <v>8088</v>
      </c>
      <c r="R5045" s="33" t="s">
        <v>8089</v>
      </c>
      <c r="S5045" s="35" t="s">
        <v>8088</v>
      </c>
      <c r="U5045" s="33" t="s">
        <v>8089</v>
      </c>
      <c r="V5045" s="35" t="s">
        <v>8088</v>
      </c>
      <c r="X5045" s="33" t="s">
        <v>8089</v>
      </c>
      <c r="Y5045" s="35" t="s">
        <v>8088</v>
      </c>
      <c r="AA5045" s="33" t="s">
        <v>8089</v>
      </c>
      <c r="AB5045" s="35" t="s">
        <v>8088</v>
      </c>
      <c r="AD5045" s="33" t="s">
        <v>8089</v>
      </c>
      <c r="AE5045" s="35" t="s">
        <v>8088</v>
      </c>
      <c r="AG5045" s="33" t="s">
        <v>8089</v>
      </c>
      <c r="AH5045" s="35" t="s">
        <v>8088</v>
      </c>
      <c r="AJ5045" s="33" t="s">
        <v>8089</v>
      </c>
      <c r="AK5045" s="35" t="s">
        <v>8088</v>
      </c>
      <c r="AM5045" s="33" t="s">
        <v>8089</v>
      </c>
      <c r="AN5045" s="35" t="s">
        <v>8088</v>
      </c>
      <c r="AP5045" s="33" t="s">
        <v>8089</v>
      </c>
      <c r="AQ5045" s="35" t="s">
        <v>8088</v>
      </c>
      <c r="AS5045" s="33" t="s">
        <v>8089</v>
      </c>
      <c r="AT5045" s="35" t="s">
        <v>8088</v>
      </c>
      <c r="AV5045" s="33" t="s">
        <v>8089</v>
      </c>
      <c r="AW5045" s="35" t="s">
        <v>8088</v>
      </c>
      <c r="AY5045" s="33" t="s">
        <v>8089</v>
      </c>
      <c r="AZ5045" s="35" t="s">
        <v>8088</v>
      </c>
      <c r="BB5045" s="33" t="s">
        <v>8089</v>
      </c>
      <c r="BC5045" s="35" t="s">
        <v>8088</v>
      </c>
      <c r="BE5045" s="33" t="s">
        <v>8089</v>
      </c>
      <c r="BF5045" s="35" t="s">
        <v>8088</v>
      </c>
      <c r="BH5045" s="33" t="s">
        <v>8089</v>
      </c>
      <c r="BI5045" s="35" t="s">
        <v>8088</v>
      </c>
      <c r="BK5045" s="33" t="s">
        <v>8089</v>
      </c>
      <c r="BL5045" s="35" t="s">
        <v>8088</v>
      </c>
      <c r="BN5045" s="33" t="str">
        <f>_xlfn.XLOOKUP(E5045,'[2]Charge Level Data'!$E:$E,'[2]Charge Level Data'!$BN:$BN,"N/A")</f>
        <v>N/A</v>
      </c>
      <c r="BO5045" s="35" t="s">
        <v>8088</v>
      </c>
      <c r="BQ5045" s="33" t="s">
        <v>8089</v>
      </c>
      <c r="BR5045" s="35" t="s">
        <v>8088</v>
      </c>
    </row>
    <row r="5046" spans="1:70" x14ac:dyDescent="0.3">
      <c r="A5046">
        <v>13541838</v>
      </c>
      <c r="B5046" t="s">
        <v>7062</v>
      </c>
      <c r="C5046" s="33">
        <v>222</v>
      </c>
      <c r="D5046">
        <v>0</v>
      </c>
      <c r="E5046">
        <v>0</v>
      </c>
      <c r="H5046" s="33">
        <f t="shared" si="237"/>
        <v>88.800000000000011</v>
      </c>
      <c r="I5046" s="34">
        <f t="shared" si="235"/>
        <v>0</v>
      </c>
      <c r="J5046" s="34">
        <f t="shared" si="236"/>
        <v>0</v>
      </c>
      <c r="L5046" s="33" t="s">
        <v>8089</v>
      </c>
      <c r="M5046" s="35" t="s">
        <v>8088</v>
      </c>
      <c r="O5046" s="33" t="s">
        <v>8089</v>
      </c>
      <c r="P5046" s="35" t="s">
        <v>8088</v>
      </c>
      <c r="R5046" s="33" t="s">
        <v>8089</v>
      </c>
      <c r="S5046" s="35" t="s">
        <v>8088</v>
      </c>
      <c r="U5046" s="33" t="s">
        <v>8089</v>
      </c>
      <c r="V5046" s="35" t="s">
        <v>8088</v>
      </c>
      <c r="X5046" s="33" t="s">
        <v>8089</v>
      </c>
      <c r="Y5046" s="35" t="s">
        <v>8088</v>
      </c>
      <c r="AA5046" s="33" t="s">
        <v>8089</v>
      </c>
      <c r="AB5046" s="35" t="s">
        <v>8088</v>
      </c>
      <c r="AD5046" s="33" t="s">
        <v>8089</v>
      </c>
      <c r="AE5046" s="35" t="s">
        <v>8088</v>
      </c>
      <c r="AG5046" s="33" t="s">
        <v>8089</v>
      </c>
      <c r="AH5046" s="35" t="s">
        <v>8088</v>
      </c>
      <c r="AJ5046" s="33" t="s">
        <v>8089</v>
      </c>
      <c r="AK5046" s="35" t="s">
        <v>8088</v>
      </c>
      <c r="AM5046" s="33" t="s">
        <v>8089</v>
      </c>
      <c r="AN5046" s="35" t="s">
        <v>8088</v>
      </c>
      <c r="AP5046" s="33" t="s">
        <v>8089</v>
      </c>
      <c r="AQ5046" s="35" t="s">
        <v>8088</v>
      </c>
      <c r="AS5046" s="33" t="s">
        <v>8089</v>
      </c>
      <c r="AT5046" s="35" t="s">
        <v>8088</v>
      </c>
      <c r="AV5046" s="33" t="s">
        <v>8089</v>
      </c>
      <c r="AW5046" s="35" t="s">
        <v>8088</v>
      </c>
      <c r="AY5046" s="33" t="s">
        <v>8089</v>
      </c>
      <c r="AZ5046" s="35" t="s">
        <v>8088</v>
      </c>
      <c r="BB5046" s="33" t="s">
        <v>8089</v>
      </c>
      <c r="BC5046" s="35" t="s">
        <v>8088</v>
      </c>
      <c r="BE5046" s="33" t="s">
        <v>8089</v>
      </c>
      <c r="BF5046" s="35" t="s">
        <v>8088</v>
      </c>
      <c r="BH5046" s="33" t="s">
        <v>8089</v>
      </c>
      <c r="BI5046" s="35" t="s">
        <v>8088</v>
      </c>
      <c r="BK5046" s="33" t="s">
        <v>8089</v>
      </c>
      <c r="BL5046" s="35" t="s">
        <v>8088</v>
      </c>
      <c r="BN5046" s="33" t="str">
        <f>_xlfn.XLOOKUP(E5046,'[2]Charge Level Data'!$E:$E,'[2]Charge Level Data'!$BN:$BN,"N/A")</f>
        <v>N/A</v>
      </c>
      <c r="BO5046" s="35" t="s">
        <v>8088</v>
      </c>
      <c r="BQ5046" s="33" t="s">
        <v>8089</v>
      </c>
      <c r="BR5046" s="35" t="s">
        <v>8088</v>
      </c>
    </row>
    <row r="5047" spans="1:70" x14ac:dyDescent="0.3">
      <c r="A5047">
        <v>295364</v>
      </c>
      <c r="B5047" t="s">
        <v>315</v>
      </c>
      <c r="C5047" s="33">
        <v>222</v>
      </c>
      <c r="D5047">
        <v>310</v>
      </c>
      <c r="E5047">
        <v>88313</v>
      </c>
      <c r="H5047" s="33">
        <f t="shared" si="237"/>
        <v>88.800000000000011</v>
      </c>
      <c r="I5047" s="34">
        <f t="shared" si="235"/>
        <v>15.76</v>
      </c>
      <c r="J5047" s="34">
        <f t="shared" si="236"/>
        <v>163.62</v>
      </c>
      <c r="L5047" s="33">
        <v>129.28992129014401</v>
      </c>
      <c r="M5047" s="35" t="s">
        <v>8088</v>
      </c>
      <c r="O5047" s="33">
        <v>134.43378940670402</v>
      </c>
      <c r="P5047" s="35" t="s">
        <v>8088</v>
      </c>
      <c r="R5047" s="33">
        <v>120.17844550828801</v>
      </c>
      <c r="S5047" s="35" t="s">
        <v>8088</v>
      </c>
      <c r="U5047" s="33">
        <v>149.25</v>
      </c>
      <c r="V5047" s="35" t="s">
        <v>8088</v>
      </c>
      <c r="X5047" s="33">
        <v>15.76</v>
      </c>
      <c r="Y5047" s="35" t="s">
        <v>8088</v>
      </c>
      <c r="AA5047" s="33">
        <v>141.39999999999998</v>
      </c>
      <c r="AB5047" s="35" t="s">
        <v>8088</v>
      </c>
      <c r="AD5047" s="33">
        <v>94.94</v>
      </c>
      <c r="AE5047" s="35" t="s">
        <v>8088</v>
      </c>
      <c r="AG5047" s="33">
        <v>30.284769600000001</v>
      </c>
      <c r="AH5047" s="35" t="s">
        <v>8088</v>
      </c>
      <c r="AJ5047" s="33">
        <v>30.284769600000001</v>
      </c>
      <c r="AK5047" s="35" t="s">
        <v>8088</v>
      </c>
      <c r="AM5047" s="33">
        <v>30.284769600000001</v>
      </c>
      <c r="AN5047" s="35" t="s">
        <v>8088</v>
      </c>
      <c r="AP5047" s="33">
        <v>30.284769600000001</v>
      </c>
      <c r="AQ5047" s="35" t="s">
        <v>8088</v>
      </c>
      <c r="AS5047" s="33">
        <v>30.284769600000001</v>
      </c>
      <c r="AT5047" s="35" t="s">
        <v>8088</v>
      </c>
      <c r="AV5047" s="33">
        <v>30.284769600000001</v>
      </c>
      <c r="AW5047" s="35" t="s">
        <v>8088</v>
      </c>
      <c r="AY5047" s="33">
        <v>30.284769600000001</v>
      </c>
      <c r="AZ5047" s="35" t="s">
        <v>8088</v>
      </c>
      <c r="BB5047" s="33">
        <v>41.21</v>
      </c>
      <c r="BC5047" s="35" t="s">
        <v>8088</v>
      </c>
      <c r="BE5047" s="33">
        <v>41.21</v>
      </c>
      <c r="BF5047" s="35" t="s">
        <v>8088</v>
      </c>
      <c r="BH5047" s="33">
        <v>15.914069999999999</v>
      </c>
      <c r="BI5047" s="35" t="s">
        <v>8088</v>
      </c>
      <c r="BK5047" s="33">
        <v>15.914069999999999</v>
      </c>
      <c r="BL5047" s="35" t="s">
        <v>8088</v>
      </c>
      <c r="BN5047" s="33">
        <f>_xlfn.XLOOKUP(E5047,'[2]Charge Level Data'!$E:$E,'[2]Charge Level Data'!$BN:$BN,"N/A")</f>
        <v>15.914069999999999</v>
      </c>
      <c r="BO5047" s="35" t="s">
        <v>8088</v>
      </c>
      <c r="BQ5047" s="33">
        <v>163.62</v>
      </c>
      <c r="BR5047" s="35" t="s">
        <v>8088</v>
      </c>
    </row>
    <row r="5048" spans="1:70" x14ac:dyDescent="0.3">
      <c r="A5048">
        <v>9504182</v>
      </c>
      <c r="B5048" t="s">
        <v>1489</v>
      </c>
      <c r="C5048" s="33">
        <v>222</v>
      </c>
      <c r="D5048">
        <v>300</v>
      </c>
      <c r="E5048">
        <v>86146</v>
      </c>
      <c r="H5048" s="33">
        <f t="shared" si="237"/>
        <v>88.800000000000011</v>
      </c>
      <c r="I5048" s="34">
        <f t="shared" si="235"/>
        <v>0</v>
      </c>
      <c r="J5048" s="34">
        <f t="shared" si="236"/>
        <v>170.10000000000002</v>
      </c>
      <c r="L5048" s="33">
        <v>155.33595829999999</v>
      </c>
      <c r="M5048" s="35" t="s">
        <v>8088</v>
      </c>
      <c r="O5048" s="33">
        <v>136.23942355</v>
      </c>
      <c r="P5048" s="35" t="s">
        <v>8088</v>
      </c>
      <c r="R5048" s="33">
        <v>124.220432</v>
      </c>
      <c r="S5048" s="35" t="s">
        <v>8088</v>
      </c>
      <c r="U5048" s="33">
        <v>0</v>
      </c>
      <c r="V5048" s="35" t="s">
        <v>8088</v>
      </c>
      <c r="X5048" s="33">
        <v>162.1</v>
      </c>
      <c r="Y5048" s="35" t="s">
        <v>8088</v>
      </c>
      <c r="AA5048" s="33">
        <v>147</v>
      </c>
      <c r="AB5048" s="35" t="s">
        <v>8088</v>
      </c>
      <c r="AD5048" s="33">
        <v>98.699999999999989</v>
      </c>
      <c r="AE5048" s="35" t="s">
        <v>8088</v>
      </c>
      <c r="AG5048" s="33">
        <v>25.45</v>
      </c>
      <c r="AH5048" s="35" t="s">
        <v>8088</v>
      </c>
      <c r="AJ5048" s="33">
        <v>25.45</v>
      </c>
      <c r="AK5048" s="35" t="s">
        <v>8088</v>
      </c>
      <c r="AM5048" s="33">
        <v>25.45</v>
      </c>
      <c r="AN5048" s="35" t="s">
        <v>8088</v>
      </c>
      <c r="AP5048" s="33">
        <v>25.45</v>
      </c>
      <c r="AQ5048" s="35" t="s">
        <v>8088</v>
      </c>
      <c r="AS5048" s="33">
        <v>25.45</v>
      </c>
      <c r="AT5048" s="35" t="s">
        <v>8088</v>
      </c>
      <c r="AV5048" s="33">
        <v>25.45</v>
      </c>
      <c r="AW5048" s="35" t="s">
        <v>8088</v>
      </c>
      <c r="AY5048" s="33">
        <v>25.45</v>
      </c>
      <c r="AZ5048" s="35" t="s">
        <v>8088</v>
      </c>
      <c r="BB5048" s="33">
        <v>22.91</v>
      </c>
      <c r="BC5048" s="35" t="s">
        <v>8088</v>
      </c>
      <c r="BE5048" s="33">
        <v>22.91</v>
      </c>
      <c r="BF5048" s="35" t="s">
        <v>8088</v>
      </c>
      <c r="BH5048" s="33">
        <v>15.232973999999999</v>
      </c>
      <c r="BI5048" s="35" t="s">
        <v>8088</v>
      </c>
      <c r="BK5048" s="33">
        <v>15.232973999999999</v>
      </c>
      <c r="BL5048" s="35" t="s">
        <v>8088</v>
      </c>
      <c r="BN5048" s="33">
        <f>_xlfn.XLOOKUP(E5048,'[2]Charge Level Data'!$E:$E,'[2]Charge Level Data'!$BN:$BN,"N/A")</f>
        <v>15.232973999999999</v>
      </c>
      <c r="BO5048" s="35" t="s">
        <v>8088</v>
      </c>
      <c r="BQ5048" s="33">
        <v>170.10000000000002</v>
      </c>
      <c r="BR5048" s="35" t="s">
        <v>8088</v>
      </c>
    </row>
    <row r="5049" spans="1:70" x14ac:dyDescent="0.3">
      <c r="A5049">
        <v>9504184</v>
      </c>
      <c r="B5049" t="s">
        <v>1490</v>
      </c>
      <c r="C5049" s="33">
        <v>222</v>
      </c>
      <c r="D5049">
        <v>300</v>
      </c>
      <c r="E5049">
        <v>86146</v>
      </c>
      <c r="H5049" s="33">
        <f t="shared" si="237"/>
        <v>88.800000000000011</v>
      </c>
      <c r="I5049" s="34">
        <f t="shared" si="235"/>
        <v>0</v>
      </c>
      <c r="J5049" s="34">
        <f t="shared" si="236"/>
        <v>170.10000000000002</v>
      </c>
      <c r="L5049" s="33">
        <v>155.33595829999999</v>
      </c>
      <c r="M5049" s="35" t="s">
        <v>8088</v>
      </c>
      <c r="O5049" s="33">
        <v>136.23942355</v>
      </c>
      <c r="P5049" s="35" t="s">
        <v>8088</v>
      </c>
      <c r="R5049" s="33">
        <v>124.220432</v>
      </c>
      <c r="S5049" s="35" t="s">
        <v>8088</v>
      </c>
      <c r="U5049" s="33">
        <v>0</v>
      </c>
      <c r="V5049" s="35" t="s">
        <v>8088</v>
      </c>
      <c r="X5049" s="33">
        <v>162.1</v>
      </c>
      <c r="Y5049" s="35" t="s">
        <v>8088</v>
      </c>
      <c r="AA5049" s="33">
        <v>147</v>
      </c>
      <c r="AB5049" s="35" t="s">
        <v>8088</v>
      </c>
      <c r="AD5049" s="33">
        <v>98.699999999999989</v>
      </c>
      <c r="AE5049" s="35" t="s">
        <v>8088</v>
      </c>
      <c r="AG5049" s="33">
        <v>25.45</v>
      </c>
      <c r="AH5049" s="35" t="s">
        <v>8088</v>
      </c>
      <c r="AJ5049" s="33">
        <v>25.45</v>
      </c>
      <c r="AK5049" s="35" t="s">
        <v>8088</v>
      </c>
      <c r="AM5049" s="33">
        <v>25.45</v>
      </c>
      <c r="AN5049" s="35" t="s">
        <v>8088</v>
      </c>
      <c r="AP5049" s="33">
        <v>25.45</v>
      </c>
      <c r="AQ5049" s="35" t="s">
        <v>8088</v>
      </c>
      <c r="AS5049" s="33">
        <v>25.45</v>
      </c>
      <c r="AT5049" s="35" t="s">
        <v>8088</v>
      </c>
      <c r="AV5049" s="33">
        <v>25.45</v>
      </c>
      <c r="AW5049" s="35" t="s">
        <v>8088</v>
      </c>
      <c r="AY5049" s="33">
        <v>25.45</v>
      </c>
      <c r="AZ5049" s="35" t="s">
        <v>8088</v>
      </c>
      <c r="BB5049" s="33">
        <v>22.91</v>
      </c>
      <c r="BC5049" s="35" t="s">
        <v>8088</v>
      </c>
      <c r="BE5049" s="33">
        <v>22.91</v>
      </c>
      <c r="BF5049" s="35" t="s">
        <v>8088</v>
      </c>
      <c r="BH5049" s="33">
        <v>15.232973999999999</v>
      </c>
      <c r="BI5049" s="35" t="s">
        <v>8088</v>
      </c>
      <c r="BK5049" s="33">
        <v>15.232973999999999</v>
      </c>
      <c r="BL5049" s="35" t="s">
        <v>8088</v>
      </c>
      <c r="BN5049" s="33">
        <f>_xlfn.XLOOKUP(E5049,'[2]Charge Level Data'!$E:$E,'[2]Charge Level Data'!$BN:$BN,"N/A")</f>
        <v>15.232973999999999</v>
      </c>
      <c r="BO5049" s="35" t="s">
        <v>8088</v>
      </c>
      <c r="BQ5049" s="33">
        <v>170.10000000000002</v>
      </c>
      <c r="BR5049" s="35" t="s">
        <v>8088</v>
      </c>
    </row>
    <row r="5050" spans="1:70" x14ac:dyDescent="0.3">
      <c r="A5050">
        <v>9504183</v>
      </c>
      <c r="B5050" t="s">
        <v>1491</v>
      </c>
      <c r="C5050" s="33">
        <v>222</v>
      </c>
      <c r="D5050">
        <v>300</v>
      </c>
      <c r="E5050">
        <v>86146</v>
      </c>
      <c r="H5050" s="33">
        <f t="shared" si="237"/>
        <v>88.800000000000011</v>
      </c>
      <c r="I5050" s="34">
        <f t="shared" si="235"/>
        <v>0</v>
      </c>
      <c r="J5050" s="34">
        <f t="shared" si="236"/>
        <v>170.10000000000002</v>
      </c>
      <c r="L5050" s="33">
        <v>155.33595829999999</v>
      </c>
      <c r="M5050" s="35" t="s">
        <v>8088</v>
      </c>
      <c r="O5050" s="33">
        <v>136.23942355</v>
      </c>
      <c r="P5050" s="35" t="s">
        <v>8088</v>
      </c>
      <c r="R5050" s="33">
        <v>124.220432</v>
      </c>
      <c r="S5050" s="35" t="s">
        <v>8088</v>
      </c>
      <c r="U5050" s="33">
        <v>0</v>
      </c>
      <c r="V5050" s="35" t="s">
        <v>8088</v>
      </c>
      <c r="X5050" s="33">
        <v>162.1</v>
      </c>
      <c r="Y5050" s="35" t="s">
        <v>8088</v>
      </c>
      <c r="AA5050" s="33">
        <v>147</v>
      </c>
      <c r="AB5050" s="35" t="s">
        <v>8088</v>
      </c>
      <c r="AD5050" s="33">
        <v>98.699999999999989</v>
      </c>
      <c r="AE5050" s="35" t="s">
        <v>8088</v>
      </c>
      <c r="AG5050" s="33">
        <v>25.45</v>
      </c>
      <c r="AH5050" s="35" t="s">
        <v>8088</v>
      </c>
      <c r="AJ5050" s="33">
        <v>25.45</v>
      </c>
      <c r="AK5050" s="35" t="s">
        <v>8088</v>
      </c>
      <c r="AM5050" s="33">
        <v>25.45</v>
      </c>
      <c r="AN5050" s="35" t="s">
        <v>8088</v>
      </c>
      <c r="AP5050" s="33">
        <v>25.45</v>
      </c>
      <c r="AQ5050" s="35" t="s">
        <v>8088</v>
      </c>
      <c r="AS5050" s="33">
        <v>25.45</v>
      </c>
      <c r="AT5050" s="35" t="s">
        <v>8088</v>
      </c>
      <c r="AV5050" s="33">
        <v>25.45</v>
      </c>
      <c r="AW5050" s="35" t="s">
        <v>8088</v>
      </c>
      <c r="AY5050" s="33">
        <v>25.45</v>
      </c>
      <c r="AZ5050" s="35" t="s">
        <v>8088</v>
      </c>
      <c r="BB5050" s="33">
        <v>22.91</v>
      </c>
      <c r="BC5050" s="35" t="s">
        <v>8088</v>
      </c>
      <c r="BE5050" s="33">
        <v>22.91</v>
      </c>
      <c r="BF5050" s="35" t="s">
        <v>8088</v>
      </c>
      <c r="BH5050" s="33">
        <v>15.232973999999999</v>
      </c>
      <c r="BI5050" s="35" t="s">
        <v>8088</v>
      </c>
      <c r="BK5050" s="33">
        <v>15.232973999999999</v>
      </c>
      <c r="BL5050" s="35" t="s">
        <v>8088</v>
      </c>
      <c r="BN5050" s="33">
        <f>_xlfn.XLOOKUP(E5050,'[2]Charge Level Data'!$E:$E,'[2]Charge Level Data'!$BN:$BN,"N/A")</f>
        <v>15.232973999999999</v>
      </c>
      <c r="BO5050" s="35" t="s">
        <v>8088</v>
      </c>
      <c r="BQ5050" s="33">
        <v>170.10000000000002</v>
      </c>
      <c r="BR5050" s="35" t="s">
        <v>8088</v>
      </c>
    </row>
    <row r="5051" spans="1:70" x14ac:dyDescent="0.3">
      <c r="A5051">
        <v>8192884</v>
      </c>
      <c r="B5051" t="s">
        <v>1492</v>
      </c>
      <c r="C5051" s="33">
        <v>222</v>
      </c>
      <c r="D5051">
        <v>300</v>
      </c>
      <c r="E5051">
        <v>86146</v>
      </c>
      <c r="H5051" s="33">
        <f t="shared" si="237"/>
        <v>88.800000000000011</v>
      </c>
      <c r="I5051" s="34">
        <f t="shared" si="235"/>
        <v>0</v>
      </c>
      <c r="J5051" s="34">
        <f t="shared" si="236"/>
        <v>170.10000000000002</v>
      </c>
      <c r="L5051" s="33">
        <v>155.33595829999999</v>
      </c>
      <c r="M5051" s="35" t="s">
        <v>8088</v>
      </c>
      <c r="O5051" s="33">
        <v>136.23942355</v>
      </c>
      <c r="P5051" s="35" t="s">
        <v>8088</v>
      </c>
      <c r="R5051" s="33">
        <v>124.220432</v>
      </c>
      <c r="S5051" s="35" t="s">
        <v>8088</v>
      </c>
      <c r="U5051" s="33">
        <v>0</v>
      </c>
      <c r="V5051" s="35" t="s">
        <v>8088</v>
      </c>
      <c r="X5051" s="33">
        <v>162.1</v>
      </c>
      <c r="Y5051" s="35" t="s">
        <v>8088</v>
      </c>
      <c r="AA5051" s="33">
        <v>147</v>
      </c>
      <c r="AB5051" s="35" t="s">
        <v>8088</v>
      </c>
      <c r="AD5051" s="33">
        <v>98.699999999999989</v>
      </c>
      <c r="AE5051" s="35" t="s">
        <v>8088</v>
      </c>
      <c r="AG5051" s="33">
        <v>25.45</v>
      </c>
      <c r="AH5051" s="35" t="s">
        <v>8088</v>
      </c>
      <c r="AJ5051" s="33">
        <v>25.45</v>
      </c>
      <c r="AK5051" s="35" t="s">
        <v>8088</v>
      </c>
      <c r="AM5051" s="33">
        <v>25.45</v>
      </c>
      <c r="AN5051" s="35" t="s">
        <v>8088</v>
      </c>
      <c r="AP5051" s="33">
        <v>25.45</v>
      </c>
      <c r="AQ5051" s="35" t="s">
        <v>8088</v>
      </c>
      <c r="AS5051" s="33">
        <v>25.45</v>
      </c>
      <c r="AT5051" s="35" t="s">
        <v>8088</v>
      </c>
      <c r="AV5051" s="33">
        <v>25.45</v>
      </c>
      <c r="AW5051" s="35" t="s">
        <v>8088</v>
      </c>
      <c r="AY5051" s="33">
        <v>25.45</v>
      </c>
      <c r="AZ5051" s="35" t="s">
        <v>8088</v>
      </c>
      <c r="BB5051" s="33">
        <v>22.91</v>
      </c>
      <c r="BC5051" s="35" t="s">
        <v>8088</v>
      </c>
      <c r="BE5051" s="33">
        <v>22.91</v>
      </c>
      <c r="BF5051" s="35" t="s">
        <v>8088</v>
      </c>
      <c r="BH5051" s="33">
        <v>15.232973999999999</v>
      </c>
      <c r="BI5051" s="35" t="s">
        <v>8088</v>
      </c>
      <c r="BK5051" s="33">
        <v>15.232973999999999</v>
      </c>
      <c r="BL5051" s="35" t="s">
        <v>8088</v>
      </c>
      <c r="BN5051" s="33">
        <f>_xlfn.XLOOKUP(E5051,'[2]Charge Level Data'!$E:$E,'[2]Charge Level Data'!$BN:$BN,"N/A")</f>
        <v>15.232973999999999</v>
      </c>
      <c r="BO5051" s="35" t="s">
        <v>8088</v>
      </c>
      <c r="BQ5051" s="33">
        <v>170.10000000000002</v>
      </c>
      <c r="BR5051" s="35" t="s">
        <v>8088</v>
      </c>
    </row>
    <row r="5052" spans="1:70" x14ac:dyDescent="0.3">
      <c r="A5052">
        <v>8192887</v>
      </c>
      <c r="B5052" t="s">
        <v>1493</v>
      </c>
      <c r="C5052" s="33">
        <v>222</v>
      </c>
      <c r="D5052">
        <v>300</v>
      </c>
      <c r="E5052">
        <v>86146</v>
      </c>
      <c r="H5052" s="33">
        <f t="shared" si="237"/>
        <v>88.800000000000011</v>
      </c>
      <c r="I5052" s="34">
        <f t="shared" si="235"/>
        <v>0</v>
      </c>
      <c r="J5052" s="34">
        <f t="shared" si="236"/>
        <v>170.10000000000002</v>
      </c>
      <c r="L5052" s="33">
        <v>155.33595829999999</v>
      </c>
      <c r="M5052" s="35" t="s">
        <v>8088</v>
      </c>
      <c r="O5052" s="33">
        <v>136.23942355</v>
      </c>
      <c r="P5052" s="35" t="s">
        <v>8088</v>
      </c>
      <c r="R5052" s="33">
        <v>124.220432</v>
      </c>
      <c r="S5052" s="35" t="s">
        <v>8088</v>
      </c>
      <c r="U5052" s="33">
        <v>0</v>
      </c>
      <c r="V5052" s="35" t="s">
        <v>8088</v>
      </c>
      <c r="X5052" s="33">
        <v>162.1</v>
      </c>
      <c r="Y5052" s="35" t="s">
        <v>8088</v>
      </c>
      <c r="AA5052" s="33">
        <v>147</v>
      </c>
      <c r="AB5052" s="35" t="s">
        <v>8088</v>
      </c>
      <c r="AD5052" s="33">
        <v>98.699999999999989</v>
      </c>
      <c r="AE5052" s="35" t="s">
        <v>8088</v>
      </c>
      <c r="AG5052" s="33">
        <v>25.45</v>
      </c>
      <c r="AH5052" s="35" t="s">
        <v>8088</v>
      </c>
      <c r="AJ5052" s="33">
        <v>25.45</v>
      </c>
      <c r="AK5052" s="35" t="s">
        <v>8088</v>
      </c>
      <c r="AM5052" s="33">
        <v>25.45</v>
      </c>
      <c r="AN5052" s="35" t="s">
        <v>8088</v>
      </c>
      <c r="AP5052" s="33">
        <v>25.45</v>
      </c>
      <c r="AQ5052" s="35" t="s">
        <v>8088</v>
      </c>
      <c r="AS5052" s="33">
        <v>25.45</v>
      </c>
      <c r="AT5052" s="35" t="s">
        <v>8088</v>
      </c>
      <c r="AV5052" s="33">
        <v>25.45</v>
      </c>
      <c r="AW5052" s="35" t="s">
        <v>8088</v>
      </c>
      <c r="AY5052" s="33">
        <v>25.45</v>
      </c>
      <c r="AZ5052" s="35" t="s">
        <v>8088</v>
      </c>
      <c r="BB5052" s="33">
        <v>22.91</v>
      </c>
      <c r="BC5052" s="35" t="s">
        <v>8088</v>
      </c>
      <c r="BE5052" s="33">
        <v>22.91</v>
      </c>
      <c r="BF5052" s="35" t="s">
        <v>8088</v>
      </c>
      <c r="BH5052" s="33">
        <v>15.232973999999999</v>
      </c>
      <c r="BI5052" s="35" t="s">
        <v>8088</v>
      </c>
      <c r="BK5052" s="33">
        <v>15.232973999999999</v>
      </c>
      <c r="BL5052" s="35" t="s">
        <v>8088</v>
      </c>
      <c r="BN5052" s="33">
        <f>_xlfn.XLOOKUP(E5052,'[2]Charge Level Data'!$E:$E,'[2]Charge Level Data'!$BN:$BN,"N/A")</f>
        <v>15.232973999999999</v>
      </c>
      <c r="BO5052" s="35" t="s">
        <v>8088</v>
      </c>
      <c r="BQ5052" s="33">
        <v>170.10000000000002</v>
      </c>
      <c r="BR5052" s="35" t="s">
        <v>8088</v>
      </c>
    </row>
    <row r="5053" spans="1:70" x14ac:dyDescent="0.3">
      <c r="A5053">
        <v>13023976</v>
      </c>
      <c r="B5053" t="s">
        <v>6495</v>
      </c>
      <c r="C5053" s="33">
        <v>222</v>
      </c>
      <c r="D5053">
        <v>278</v>
      </c>
      <c r="E5053" t="s">
        <v>7849</v>
      </c>
      <c r="H5053" s="33">
        <f t="shared" si="237"/>
        <v>88.800000000000011</v>
      </c>
      <c r="I5053" s="34">
        <f t="shared" si="235"/>
        <v>0</v>
      </c>
      <c r="J5053" s="34">
        <f t="shared" si="236"/>
        <v>389.61</v>
      </c>
      <c r="L5053" s="33">
        <v>0</v>
      </c>
      <c r="M5053" s="35" t="s">
        <v>8088</v>
      </c>
      <c r="O5053" s="33">
        <v>0</v>
      </c>
      <c r="P5053" s="35" t="s">
        <v>8088</v>
      </c>
      <c r="R5053" s="33">
        <v>0</v>
      </c>
      <c r="S5053" s="35" t="s">
        <v>8088</v>
      </c>
      <c r="U5053" s="33">
        <v>336.7</v>
      </c>
      <c r="V5053" s="35" t="s">
        <v>8088</v>
      </c>
      <c r="X5053" s="33">
        <v>264.55</v>
      </c>
      <c r="Y5053" s="35" t="s">
        <v>8088</v>
      </c>
      <c r="AA5053" s="33">
        <v>336.7</v>
      </c>
      <c r="AB5053" s="35" t="s">
        <v>8088</v>
      </c>
      <c r="AD5053" s="33">
        <v>226.07</v>
      </c>
      <c r="AE5053" s="35" t="s">
        <v>8088</v>
      </c>
      <c r="AG5053" s="33">
        <v>0</v>
      </c>
      <c r="AH5053" s="35" t="s">
        <v>8088</v>
      </c>
      <c r="AJ5053" s="33">
        <v>0</v>
      </c>
      <c r="AK5053" s="35" t="s">
        <v>8088</v>
      </c>
      <c r="AM5053" s="33">
        <v>0</v>
      </c>
      <c r="AN5053" s="35" t="s">
        <v>8088</v>
      </c>
      <c r="AP5053" s="33">
        <v>0</v>
      </c>
      <c r="AQ5053" s="35" t="s">
        <v>8088</v>
      </c>
      <c r="AS5053" s="33">
        <v>0</v>
      </c>
      <c r="AT5053" s="35" t="s">
        <v>8088</v>
      </c>
      <c r="AV5053" s="33">
        <v>0</v>
      </c>
      <c r="AW5053" s="35" t="s">
        <v>8088</v>
      </c>
      <c r="AY5053" s="33">
        <v>0</v>
      </c>
      <c r="AZ5053" s="35" t="s">
        <v>8088</v>
      </c>
      <c r="BB5053" s="33">
        <v>0</v>
      </c>
      <c r="BC5053" s="35" t="s">
        <v>8088</v>
      </c>
      <c r="BE5053" s="33">
        <v>0</v>
      </c>
      <c r="BF5053" s="35" t="s">
        <v>8088</v>
      </c>
      <c r="BH5053" s="33">
        <v>22.430325</v>
      </c>
      <c r="BI5053" s="35" t="s">
        <v>8088</v>
      </c>
      <c r="BK5053" s="33">
        <v>22.430325</v>
      </c>
      <c r="BL5053" s="35" t="s">
        <v>8088</v>
      </c>
      <c r="BN5053" s="33">
        <f>_xlfn.XLOOKUP(E5053,'[2]Charge Level Data'!$E:$E,'[2]Charge Level Data'!$BN:$BN,"N/A")</f>
        <v>22.430325</v>
      </c>
      <c r="BO5053" s="35" t="s">
        <v>8088</v>
      </c>
      <c r="BQ5053" s="33">
        <v>389.61</v>
      </c>
      <c r="BR5053" s="35" t="s">
        <v>8088</v>
      </c>
    </row>
    <row r="5054" spans="1:70" x14ac:dyDescent="0.3">
      <c r="A5054">
        <v>13024019</v>
      </c>
      <c r="B5054" t="s">
        <v>5887</v>
      </c>
      <c r="C5054" s="33">
        <v>222</v>
      </c>
      <c r="D5054">
        <v>272</v>
      </c>
      <c r="E5054">
        <v>0</v>
      </c>
      <c r="H5054" s="33">
        <f t="shared" si="237"/>
        <v>88.800000000000011</v>
      </c>
      <c r="I5054" s="34">
        <f t="shared" si="235"/>
        <v>0</v>
      </c>
      <c r="J5054" s="34">
        <f t="shared" si="236"/>
        <v>0</v>
      </c>
      <c r="L5054" s="33" t="s">
        <v>8089</v>
      </c>
      <c r="M5054" s="35" t="s">
        <v>8088</v>
      </c>
      <c r="O5054" s="33" t="s">
        <v>8089</v>
      </c>
      <c r="P5054" s="35" t="s">
        <v>8088</v>
      </c>
      <c r="R5054" s="33" t="s">
        <v>8089</v>
      </c>
      <c r="S5054" s="35" t="s">
        <v>8088</v>
      </c>
      <c r="U5054" s="33" t="s">
        <v>8089</v>
      </c>
      <c r="V5054" s="35" t="s">
        <v>8088</v>
      </c>
      <c r="X5054" s="33" t="s">
        <v>8089</v>
      </c>
      <c r="Y5054" s="35" t="s">
        <v>8088</v>
      </c>
      <c r="AA5054" s="33" t="s">
        <v>8089</v>
      </c>
      <c r="AB5054" s="35" t="s">
        <v>8088</v>
      </c>
      <c r="AD5054" s="33" t="s">
        <v>8089</v>
      </c>
      <c r="AE5054" s="35" t="s">
        <v>8088</v>
      </c>
      <c r="AG5054" s="33" t="s">
        <v>8089</v>
      </c>
      <c r="AH5054" s="35" t="s">
        <v>8088</v>
      </c>
      <c r="AJ5054" s="33" t="s">
        <v>8089</v>
      </c>
      <c r="AK5054" s="35" t="s">
        <v>8088</v>
      </c>
      <c r="AM5054" s="33" t="s">
        <v>8089</v>
      </c>
      <c r="AN5054" s="35" t="s">
        <v>8088</v>
      </c>
      <c r="AP5054" s="33" t="s">
        <v>8089</v>
      </c>
      <c r="AQ5054" s="35" t="s">
        <v>8088</v>
      </c>
      <c r="AS5054" s="33" t="s">
        <v>8089</v>
      </c>
      <c r="AT5054" s="35" t="s">
        <v>8088</v>
      </c>
      <c r="AV5054" s="33" t="s">
        <v>8089</v>
      </c>
      <c r="AW5054" s="35" t="s">
        <v>8088</v>
      </c>
      <c r="AY5054" s="33" t="s">
        <v>8089</v>
      </c>
      <c r="AZ5054" s="35" t="s">
        <v>8088</v>
      </c>
      <c r="BB5054" s="33" t="s">
        <v>8089</v>
      </c>
      <c r="BC5054" s="35" t="s">
        <v>8088</v>
      </c>
      <c r="BE5054" s="33" t="s">
        <v>8089</v>
      </c>
      <c r="BF5054" s="35" t="s">
        <v>8088</v>
      </c>
      <c r="BH5054" s="33" t="s">
        <v>8089</v>
      </c>
      <c r="BI5054" s="35" t="s">
        <v>8088</v>
      </c>
      <c r="BK5054" s="33" t="s">
        <v>8089</v>
      </c>
      <c r="BL5054" s="35" t="s">
        <v>8088</v>
      </c>
      <c r="BN5054" s="33" t="str">
        <f>_xlfn.XLOOKUP(E5054,'[2]Charge Level Data'!$E:$E,'[2]Charge Level Data'!$BN:$BN,"N/A")</f>
        <v>N/A</v>
      </c>
      <c r="BO5054" s="35" t="s">
        <v>8088</v>
      </c>
      <c r="BQ5054" s="33" t="s">
        <v>8089</v>
      </c>
      <c r="BR5054" s="35" t="s">
        <v>8088</v>
      </c>
    </row>
    <row r="5055" spans="1:70" x14ac:dyDescent="0.3">
      <c r="A5055">
        <v>13027155</v>
      </c>
      <c r="B5055" t="s">
        <v>6299</v>
      </c>
      <c r="C5055" s="33">
        <v>222</v>
      </c>
      <c r="D5055">
        <v>272</v>
      </c>
      <c r="E5055">
        <v>0</v>
      </c>
      <c r="H5055" s="33">
        <f t="shared" si="237"/>
        <v>88.800000000000011</v>
      </c>
      <c r="I5055" s="34">
        <f t="shared" si="235"/>
        <v>0</v>
      </c>
      <c r="J5055" s="34">
        <f t="shared" si="236"/>
        <v>0</v>
      </c>
      <c r="L5055" s="33" t="s">
        <v>8089</v>
      </c>
      <c r="M5055" s="35" t="s">
        <v>8088</v>
      </c>
      <c r="O5055" s="33" t="s">
        <v>8089</v>
      </c>
      <c r="P5055" s="35" t="s">
        <v>8088</v>
      </c>
      <c r="R5055" s="33" t="s">
        <v>8089</v>
      </c>
      <c r="S5055" s="35" t="s">
        <v>8088</v>
      </c>
      <c r="U5055" s="33" t="s">
        <v>8089</v>
      </c>
      <c r="V5055" s="35" t="s">
        <v>8088</v>
      </c>
      <c r="X5055" s="33" t="s">
        <v>8089</v>
      </c>
      <c r="Y5055" s="35" t="s">
        <v>8088</v>
      </c>
      <c r="AA5055" s="33" t="s">
        <v>8089</v>
      </c>
      <c r="AB5055" s="35" t="s">
        <v>8088</v>
      </c>
      <c r="AD5055" s="33" t="s">
        <v>8089</v>
      </c>
      <c r="AE5055" s="35" t="s">
        <v>8088</v>
      </c>
      <c r="AG5055" s="33" t="s">
        <v>8089</v>
      </c>
      <c r="AH5055" s="35" t="s">
        <v>8088</v>
      </c>
      <c r="AJ5055" s="33" t="s">
        <v>8089</v>
      </c>
      <c r="AK5055" s="35" t="s">
        <v>8088</v>
      </c>
      <c r="AM5055" s="33" t="s">
        <v>8089</v>
      </c>
      <c r="AN5055" s="35" t="s">
        <v>8088</v>
      </c>
      <c r="AP5055" s="33" t="s">
        <v>8089</v>
      </c>
      <c r="AQ5055" s="35" t="s">
        <v>8088</v>
      </c>
      <c r="AS5055" s="33" t="s">
        <v>8089</v>
      </c>
      <c r="AT5055" s="35" t="s">
        <v>8088</v>
      </c>
      <c r="AV5055" s="33" t="s">
        <v>8089</v>
      </c>
      <c r="AW5055" s="35" t="s">
        <v>8088</v>
      </c>
      <c r="AY5055" s="33" t="s">
        <v>8089</v>
      </c>
      <c r="AZ5055" s="35" t="s">
        <v>8088</v>
      </c>
      <c r="BB5055" s="33" t="s">
        <v>8089</v>
      </c>
      <c r="BC5055" s="35" t="s">
        <v>8088</v>
      </c>
      <c r="BE5055" s="33" t="s">
        <v>8089</v>
      </c>
      <c r="BF5055" s="35" t="s">
        <v>8088</v>
      </c>
      <c r="BH5055" s="33" t="s">
        <v>8089</v>
      </c>
      <c r="BI5055" s="35" t="s">
        <v>8088</v>
      </c>
      <c r="BK5055" s="33" t="s">
        <v>8089</v>
      </c>
      <c r="BL5055" s="35" t="s">
        <v>8088</v>
      </c>
      <c r="BN5055" s="33" t="str">
        <f>_xlfn.XLOOKUP(E5055,'[2]Charge Level Data'!$E:$E,'[2]Charge Level Data'!$BN:$BN,"N/A")</f>
        <v>N/A</v>
      </c>
      <c r="BO5055" s="35" t="s">
        <v>8088</v>
      </c>
      <c r="BQ5055" s="33" t="s">
        <v>8089</v>
      </c>
      <c r="BR5055" s="35" t="s">
        <v>8088</v>
      </c>
    </row>
    <row r="5056" spans="1:70" x14ac:dyDescent="0.3">
      <c r="A5056">
        <v>13024086</v>
      </c>
      <c r="B5056" t="s">
        <v>5786</v>
      </c>
      <c r="C5056" s="33">
        <v>221.94</v>
      </c>
      <c r="D5056">
        <v>272</v>
      </c>
      <c r="E5056">
        <v>0</v>
      </c>
      <c r="H5056" s="33">
        <f t="shared" si="237"/>
        <v>88.77600000000001</v>
      </c>
      <c r="I5056" s="34">
        <f t="shared" si="235"/>
        <v>0</v>
      </c>
      <c r="J5056" s="34">
        <f t="shared" si="236"/>
        <v>0</v>
      </c>
      <c r="L5056" s="33" t="s">
        <v>8089</v>
      </c>
      <c r="M5056" s="35" t="s">
        <v>8088</v>
      </c>
      <c r="O5056" s="33" t="s">
        <v>8089</v>
      </c>
      <c r="P5056" s="35" t="s">
        <v>8088</v>
      </c>
      <c r="R5056" s="33" t="s">
        <v>8089</v>
      </c>
      <c r="S5056" s="35" t="s">
        <v>8088</v>
      </c>
      <c r="U5056" s="33" t="s">
        <v>8089</v>
      </c>
      <c r="V5056" s="35" t="s">
        <v>8088</v>
      </c>
      <c r="X5056" s="33" t="s">
        <v>8089</v>
      </c>
      <c r="Y5056" s="35" t="s">
        <v>8088</v>
      </c>
      <c r="AA5056" s="33" t="s">
        <v>8089</v>
      </c>
      <c r="AB5056" s="35" t="s">
        <v>8088</v>
      </c>
      <c r="AD5056" s="33" t="s">
        <v>8089</v>
      </c>
      <c r="AE5056" s="35" t="s">
        <v>8088</v>
      </c>
      <c r="AG5056" s="33" t="s">
        <v>8089</v>
      </c>
      <c r="AH5056" s="35" t="s">
        <v>8088</v>
      </c>
      <c r="AJ5056" s="33" t="s">
        <v>8089</v>
      </c>
      <c r="AK5056" s="35" t="s">
        <v>8088</v>
      </c>
      <c r="AM5056" s="33" t="s">
        <v>8089</v>
      </c>
      <c r="AN5056" s="35" t="s">
        <v>8088</v>
      </c>
      <c r="AP5056" s="33" t="s">
        <v>8089</v>
      </c>
      <c r="AQ5056" s="35" t="s">
        <v>8088</v>
      </c>
      <c r="AS5056" s="33" t="s">
        <v>8089</v>
      </c>
      <c r="AT5056" s="35" t="s">
        <v>8088</v>
      </c>
      <c r="AV5056" s="33" t="s">
        <v>8089</v>
      </c>
      <c r="AW5056" s="35" t="s">
        <v>8088</v>
      </c>
      <c r="AY5056" s="33" t="s">
        <v>8089</v>
      </c>
      <c r="AZ5056" s="35" t="s">
        <v>8088</v>
      </c>
      <c r="BB5056" s="33" t="s">
        <v>8089</v>
      </c>
      <c r="BC5056" s="35" t="s">
        <v>8088</v>
      </c>
      <c r="BE5056" s="33" t="s">
        <v>8089</v>
      </c>
      <c r="BF5056" s="35" t="s">
        <v>8088</v>
      </c>
      <c r="BH5056" s="33" t="s">
        <v>8089</v>
      </c>
      <c r="BI5056" s="35" t="s">
        <v>8088</v>
      </c>
      <c r="BK5056" s="33" t="s">
        <v>8089</v>
      </c>
      <c r="BL5056" s="35" t="s">
        <v>8088</v>
      </c>
      <c r="BN5056" s="33" t="str">
        <f>_xlfn.XLOOKUP(E5056,'[2]Charge Level Data'!$E:$E,'[2]Charge Level Data'!$BN:$BN,"N/A")</f>
        <v>N/A</v>
      </c>
      <c r="BO5056" s="35" t="s">
        <v>8088</v>
      </c>
      <c r="BQ5056" s="33" t="s">
        <v>8089</v>
      </c>
      <c r="BR5056" s="35" t="s">
        <v>8088</v>
      </c>
    </row>
    <row r="5057" spans="1:70" x14ac:dyDescent="0.3">
      <c r="A5057">
        <v>13760585</v>
      </c>
      <c r="B5057" t="s">
        <v>7046</v>
      </c>
      <c r="C5057" s="33">
        <v>221.7</v>
      </c>
      <c r="D5057">
        <v>0</v>
      </c>
      <c r="E5057">
        <v>0</v>
      </c>
      <c r="H5057" s="33">
        <f t="shared" si="237"/>
        <v>88.68</v>
      </c>
      <c r="I5057" s="34">
        <f t="shared" si="235"/>
        <v>0</v>
      </c>
      <c r="J5057" s="34">
        <f t="shared" si="236"/>
        <v>0</v>
      </c>
      <c r="L5057" s="33" t="s">
        <v>8089</v>
      </c>
      <c r="M5057" s="35" t="s">
        <v>8088</v>
      </c>
      <c r="O5057" s="33" t="s">
        <v>8089</v>
      </c>
      <c r="P5057" s="35" t="s">
        <v>8088</v>
      </c>
      <c r="R5057" s="33" t="s">
        <v>8089</v>
      </c>
      <c r="S5057" s="35" t="s">
        <v>8088</v>
      </c>
      <c r="U5057" s="33" t="s">
        <v>8089</v>
      </c>
      <c r="V5057" s="35" t="s">
        <v>8088</v>
      </c>
      <c r="X5057" s="33" t="s">
        <v>8089</v>
      </c>
      <c r="Y5057" s="35" t="s">
        <v>8088</v>
      </c>
      <c r="AA5057" s="33" t="s">
        <v>8089</v>
      </c>
      <c r="AB5057" s="35" t="s">
        <v>8088</v>
      </c>
      <c r="AD5057" s="33" t="s">
        <v>8089</v>
      </c>
      <c r="AE5057" s="35" t="s">
        <v>8088</v>
      </c>
      <c r="AG5057" s="33" t="s">
        <v>8089</v>
      </c>
      <c r="AH5057" s="35" t="s">
        <v>8088</v>
      </c>
      <c r="AJ5057" s="33" t="s">
        <v>8089</v>
      </c>
      <c r="AK5057" s="35" t="s">
        <v>8088</v>
      </c>
      <c r="AM5057" s="33" t="s">
        <v>8089</v>
      </c>
      <c r="AN5057" s="35" t="s">
        <v>8088</v>
      </c>
      <c r="AP5057" s="33" t="s">
        <v>8089</v>
      </c>
      <c r="AQ5057" s="35" t="s">
        <v>8088</v>
      </c>
      <c r="AS5057" s="33" t="s">
        <v>8089</v>
      </c>
      <c r="AT5057" s="35" t="s">
        <v>8088</v>
      </c>
      <c r="AV5057" s="33" t="s">
        <v>8089</v>
      </c>
      <c r="AW5057" s="35" t="s">
        <v>8088</v>
      </c>
      <c r="AY5057" s="33" t="s">
        <v>8089</v>
      </c>
      <c r="AZ5057" s="35" t="s">
        <v>8088</v>
      </c>
      <c r="BB5057" s="33" t="s">
        <v>8089</v>
      </c>
      <c r="BC5057" s="35" t="s">
        <v>8088</v>
      </c>
      <c r="BE5057" s="33" t="s">
        <v>8089</v>
      </c>
      <c r="BF5057" s="35" t="s">
        <v>8088</v>
      </c>
      <c r="BH5057" s="33" t="s">
        <v>8089</v>
      </c>
      <c r="BI5057" s="35" t="s">
        <v>8088</v>
      </c>
      <c r="BK5057" s="33" t="s">
        <v>8089</v>
      </c>
      <c r="BL5057" s="35" t="s">
        <v>8088</v>
      </c>
      <c r="BN5057" s="33" t="str">
        <f>_xlfn.XLOOKUP(E5057,'[2]Charge Level Data'!$E:$E,'[2]Charge Level Data'!$BN:$BN,"N/A")</f>
        <v>N/A</v>
      </c>
      <c r="BO5057" s="35" t="s">
        <v>8088</v>
      </c>
      <c r="BQ5057" s="33" t="s">
        <v>8089</v>
      </c>
      <c r="BR5057" s="35" t="s">
        <v>8088</v>
      </c>
    </row>
    <row r="5058" spans="1:70" x14ac:dyDescent="0.3">
      <c r="A5058">
        <v>13760584</v>
      </c>
      <c r="B5058" t="s">
        <v>7045</v>
      </c>
      <c r="C5058" s="33">
        <v>221.7</v>
      </c>
      <c r="D5058">
        <v>0</v>
      </c>
      <c r="E5058">
        <v>0</v>
      </c>
      <c r="H5058" s="33">
        <f t="shared" si="237"/>
        <v>88.68</v>
      </c>
      <c r="I5058" s="34">
        <f t="shared" si="235"/>
        <v>0</v>
      </c>
      <c r="J5058" s="34">
        <f t="shared" si="236"/>
        <v>0</v>
      </c>
      <c r="L5058" s="33" t="s">
        <v>8089</v>
      </c>
      <c r="M5058" s="35" t="s">
        <v>8088</v>
      </c>
      <c r="O5058" s="33" t="s">
        <v>8089</v>
      </c>
      <c r="P5058" s="35" t="s">
        <v>8088</v>
      </c>
      <c r="R5058" s="33" t="s">
        <v>8089</v>
      </c>
      <c r="S5058" s="35" t="s">
        <v>8088</v>
      </c>
      <c r="U5058" s="33" t="s">
        <v>8089</v>
      </c>
      <c r="V5058" s="35" t="s">
        <v>8088</v>
      </c>
      <c r="X5058" s="33" t="s">
        <v>8089</v>
      </c>
      <c r="Y5058" s="35" t="s">
        <v>8088</v>
      </c>
      <c r="AA5058" s="33" t="s">
        <v>8089</v>
      </c>
      <c r="AB5058" s="35" t="s">
        <v>8088</v>
      </c>
      <c r="AD5058" s="33" t="s">
        <v>8089</v>
      </c>
      <c r="AE5058" s="35" t="s">
        <v>8088</v>
      </c>
      <c r="AG5058" s="33" t="s">
        <v>8089</v>
      </c>
      <c r="AH5058" s="35" t="s">
        <v>8088</v>
      </c>
      <c r="AJ5058" s="33" t="s">
        <v>8089</v>
      </c>
      <c r="AK5058" s="35" t="s">
        <v>8088</v>
      </c>
      <c r="AM5058" s="33" t="s">
        <v>8089</v>
      </c>
      <c r="AN5058" s="35" t="s">
        <v>8088</v>
      </c>
      <c r="AP5058" s="33" t="s">
        <v>8089</v>
      </c>
      <c r="AQ5058" s="35" t="s">
        <v>8088</v>
      </c>
      <c r="AS5058" s="33" t="s">
        <v>8089</v>
      </c>
      <c r="AT5058" s="35" t="s">
        <v>8088</v>
      </c>
      <c r="AV5058" s="33" t="s">
        <v>8089</v>
      </c>
      <c r="AW5058" s="35" t="s">
        <v>8088</v>
      </c>
      <c r="AY5058" s="33" t="s">
        <v>8089</v>
      </c>
      <c r="AZ5058" s="35" t="s">
        <v>8088</v>
      </c>
      <c r="BB5058" s="33" t="s">
        <v>8089</v>
      </c>
      <c r="BC5058" s="35" t="s">
        <v>8088</v>
      </c>
      <c r="BE5058" s="33" t="s">
        <v>8089</v>
      </c>
      <c r="BF5058" s="35" t="s">
        <v>8088</v>
      </c>
      <c r="BH5058" s="33" t="s">
        <v>8089</v>
      </c>
      <c r="BI5058" s="35" t="s">
        <v>8088</v>
      </c>
      <c r="BK5058" s="33" t="s">
        <v>8089</v>
      </c>
      <c r="BL5058" s="35" t="s">
        <v>8088</v>
      </c>
      <c r="BN5058" s="33" t="str">
        <f>_xlfn.XLOOKUP(E5058,'[2]Charge Level Data'!$E:$E,'[2]Charge Level Data'!$BN:$BN,"N/A")</f>
        <v>N/A</v>
      </c>
      <c r="BO5058" s="35" t="s">
        <v>8088</v>
      </c>
      <c r="BQ5058" s="33" t="s">
        <v>8089</v>
      </c>
      <c r="BR5058" s="35" t="s">
        <v>8088</v>
      </c>
    </row>
    <row r="5059" spans="1:70" x14ac:dyDescent="0.3">
      <c r="A5059">
        <v>8189581</v>
      </c>
      <c r="B5059" t="s">
        <v>1871</v>
      </c>
      <c r="C5059" s="33">
        <v>221</v>
      </c>
      <c r="D5059">
        <v>300</v>
      </c>
      <c r="E5059">
        <v>82747</v>
      </c>
      <c r="H5059" s="33">
        <f t="shared" si="237"/>
        <v>88.4</v>
      </c>
      <c r="I5059" s="34">
        <f t="shared" si="235"/>
        <v>0</v>
      </c>
      <c r="J5059" s="34">
        <f t="shared" si="236"/>
        <v>169.29000000000002</v>
      </c>
      <c r="L5059" s="33">
        <v>107.7280811</v>
      </c>
      <c r="M5059" s="35" t="s">
        <v>8088</v>
      </c>
      <c r="O5059" s="33">
        <v>94.484315349999989</v>
      </c>
      <c r="P5059" s="35" t="s">
        <v>8088</v>
      </c>
      <c r="R5059" s="33">
        <v>86.148943999999986</v>
      </c>
      <c r="S5059" s="35" t="s">
        <v>8088</v>
      </c>
      <c r="U5059" s="33">
        <v>0</v>
      </c>
      <c r="V5059" s="35" t="s">
        <v>8088</v>
      </c>
      <c r="X5059" s="33">
        <v>65.23</v>
      </c>
      <c r="Y5059" s="35" t="s">
        <v>8088</v>
      </c>
      <c r="AA5059" s="33">
        <v>146.29999999999998</v>
      </c>
      <c r="AB5059" s="35" t="s">
        <v>8088</v>
      </c>
      <c r="AD5059" s="33">
        <v>98.22999999999999</v>
      </c>
      <c r="AE5059" s="35" t="s">
        <v>8088</v>
      </c>
      <c r="AG5059" s="33">
        <v>17.649999999999999</v>
      </c>
      <c r="AH5059" s="35" t="s">
        <v>8088</v>
      </c>
      <c r="AJ5059" s="33">
        <v>17.649999999999999</v>
      </c>
      <c r="AK5059" s="35" t="s">
        <v>8088</v>
      </c>
      <c r="AM5059" s="33">
        <v>17.649999999999999</v>
      </c>
      <c r="AN5059" s="35" t="s">
        <v>8088</v>
      </c>
      <c r="AP5059" s="33">
        <v>17.649999999999999</v>
      </c>
      <c r="AQ5059" s="35" t="s">
        <v>8088</v>
      </c>
      <c r="AS5059" s="33">
        <v>17.649999999999999</v>
      </c>
      <c r="AT5059" s="35" t="s">
        <v>8088</v>
      </c>
      <c r="AV5059" s="33">
        <v>17.649999999999999</v>
      </c>
      <c r="AW5059" s="35" t="s">
        <v>8088</v>
      </c>
      <c r="AY5059" s="33">
        <v>17.649999999999999</v>
      </c>
      <c r="AZ5059" s="35" t="s">
        <v>8088</v>
      </c>
      <c r="BB5059" s="33">
        <v>15.89</v>
      </c>
      <c r="BC5059" s="35" t="s">
        <v>8088</v>
      </c>
      <c r="BE5059" s="33">
        <v>15.89</v>
      </c>
      <c r="BF5059" s="35" t="s">
        <v>8088</v>
      </c>
      <c r="BH5059" s="33">
        <v>8.1862499999999994</v>
      </c>
      <c r="BI5059" s="35" t="s">
        <v>8088</v>
      </c>
      <c r="BK5059" s="33">
        <v>8.1862499999999994</v>
      </c>
      <c r="BL5059" s="35" t="s">
        <v>8088</v>
      </c>
      <c r="BN5059" s="33">
        <f>_xlfn.XLOOKUP(E5059,'[2]Charge Level Data'!$E:$E,'[2]Charge Level Data'!$BN:$BN,"N/A")</f>
        <v>8.1862499999999994</v>
      </c>
      <c r="BO5059" s="35" t="s">
        <v>8088</v>
      </c>
      <c r="BQ5059" s="33">
        <v>169.29000000000002</v>
      </c>
      <c r="BR5059" s="35" t="s">
        <v>8088</v>
      </c>
    </row>
    <row r="5060" spans="1:70" x14ac:dyDescent="0.3">
      <c r="A5060">
        <v>7938957</v>
      </c>
      <c r="B5060" t="s">
        <v>2396</v>
      </c>
      <c r="C5060" s="33">
        <v>221</v>
      </c>
      <c r="D5060">
        <v>300</v>
      </c>
      <c r="E5060">
        <v>84145</v>
      </c>
      <c r="H5060" s="33">
        <f t="shared" si="237"/>
        <v>88.4</v>
      </c>
      <c r="I5060" s="34">
        <f t="shared" si="235"/>
        <v>0</v>
      </c>
      <c r="J5060" s="34">
        <f t="shared" si="236"/>
        <v>169.29000000000002</v>
      </c>
      <c r="L5060" s="33">
        <v>166.1391754</v>
      </c>
      <c r="M5060" s="35" t="s">
        <v>8088</v>
      </c>
      <c r="O5060" s="33">
        <v>145.71464840000002</v>
      </c>
      <c r="P5060" s="35" t="s">
        <v>8088</v>
      </c>
      <c r="R5060" s="33">
        <v>132.8597312</v>
      </c>
      <c r="S5060" s="35" t="s">
        <v>8088</v>
      </c>
      <c r="U5060" s="33">
        <v>0</v>
      </c>
      <c r="V5060" s="35" t="s">
        <v>8088</v>
      </c>
      <c r="X5060" s="33">
        <v>114.95</v>
      </c>
      <c r="Y5060" s="35" t="s">
        <v>8088</v>
      </c>
      <c r="AA5060" s="33">
        <v>146.29999999999998</v>
      </c>
      <c r="AB5060" s="35" t="s">
        <v>8088</v>
      </c>
      <c r="AD5060" s="33">
        <v>98.22999999999999</v>
      </c>
      <c r="AE5060" s="35" t="s">
        <v>8088</v>
      </c>
      <c r="AG5060" s="33">
        <v>0</v>
      </c>
      <c r="AH5060" s="35" t="s">
        <v>8088</v>
      </c>
      <c r="AJ5060" s="33">
        <v>0</v>
      </c>
      <c r="AK5060" s="35" t="s">
        <v>8088</v>
      </c>
      <c r="AM5060" s="33">
        <v>0</v>
      </c>
      <c r="AN5060" s="35" t="s">
        <v>8088</v>
      </c>
      <c r="AP5060" s="33">
        <v>0</v>
      </c>
      <c r="AQ5060" s="35" t="s">
        <v>8088</v>
      </c>
      <c r="AS5060" s="33">
        <v>0</v>
      </c>
      <c r="AT5060" s="35" t="s">
        <v>8088</v>
      </c>
      <c r="AV5060" s="33">
        <v>0</v>
      </c>
      <c r="AW5060" s="35" t="s">
        <v>8088</v>
      </c>
      <c r="AY5060" s="33">
        <v>0</v>
      </c>
      <c r="AZ5060" s="35" t="s">
        <v>8088</v>
      </c>
      <c r="BB5060" s="33">
        <v>0</v>
      </c>
      <c r="BC5060" s="35" t="s">
        <v>8088</v>
      </c>
      <c r="BE5060" s="33">
        <v>0</v>
      </c>
      <c r="BF5060" s="35" t="s">
        <v>8088</v>
      </c>
      <c r="BH5060" s="33">
        <v>22.181462999999997</v>
      </c>
      <c r="BI5060" s="35" t="s">
        <v>8088</v>
      </c>
      <c r="BK5060" s="33">
        <v>22.181462999999997</v>
      </c>
      <c r="BL5060" s="35" t="s">
        <v>8088</v>
      </c>
      <c r="BN5060" s="33">
        <f>_xlfn.XLOOKUP(E5060,'[2]Charge Level Data'!$E:$E,'[2]Charge Level Data'!$BN:$BN,"N/A")</f>
        <v>22.181462999999997</v>
      </c>
      <c r="BO5060" s="35" t="s">
        <v>8088</v>
      </c>
      <c r="BQ5060" s="33">
        <v>169.29000000000002</v>
      </c>
      <c r="BR5060" s="35" t="s">
        <v>8088</v>
      </c>
    </row>
    <row r="5061" spans="1:70" x14ac:dyDescent="0.3">
      <c r="A5061">
        <v>9473352</v>
      </c>
      <c r="B5061" t="s">
        <v>3239</v>
      </c>
      <c r="C5061" s="33">
        <v>220</v>
      </c>
      <c r="D5061">
        <v>450</v>
      </c>
      <c r="E5061">
        <v>29260</v>
      </c>
      <c r="H5061" s="33">
        <f t="shared" si="237"/>
        <v>88</v>
      </c>
      <c r="I5061" s="34">
        <f t="shared" si="235"/>
        <v>13.5</v>
      </c>
      <c r="J5061" s="34">
        <f t="shared" si="236"/>
        <v>221.11656969199598</v>
      </c>
      <c r="L5061" s="33">
        <v>212.65594027805597</v>
      </c>
      <c r="M5061" s="35" t="s">
        <v>8088</v>
      </c>
      <c r="O5061" s="33">
        <v>221.11656969199598</v>
      </c>
      <c r="P5061" s="35" t="s">
        <v>8088</v>
      </c>
      <c r="R5061" s="33">
        <v>197.66939352811195</v>
      </c>
      <c r="S5061" s="35" t="s">
        <v>8088</v>
      </c>
      <c r="U5061" s="33">
        <v>136.5</v>
      </c>
      <c r="V5061" s="35" t="s">
        <v>8088</v>
      </c>
      <c r="X5061" s="33">
        <v>107.25000000000001</v>
      </c>
      <c r="Y5061" s="35" t="s">
        <v>8088</v>
      </c>
      <c r="AA5061" s="33">
        <v>136.5</v>
      </c>
      <c r="AB5061" s="35" t="s">
        <v>8088</v>
      </c>
      <c r="AD5061" s="33">
        <v>91.649999999999991</v>
      </c>
      <c r="AE5061" s="35" t="s">
        <v>8088</v>
      </c>
      <c r="AG5061" s="33">
        <v>49.812360399999989</v>
      </c>
      <c r="AH5061" s="35" t="s">
        <v>8088</v>
      </c>
      <c r="AJ5061" s="33">
        <v>49.812360399999989</v>
      </c>
      <c r="AK5061" s="35" t="s">
        <v>8088</v>
      </c>
      <c r="AM5061" s="33">
        <v>49.812360399999989</v>
      </c>
      <c r="AN5061" s="35" t="s">
        <v>8088</v>
      </c>
      <c r="AP5061" s="33">
        <v>49.812360399999989</v>
      </c>
      <c r="AQ5061" s="35" t="s">
        <v>8088</v>
      </c>
      <c r="AS5061" s="33">
        <v>49.812360399999989</v>
      </c>
      <c r="AT5061" s="35" t="s">
        <v>8088</v>
      </c>
      <c r="AV5061" s="33">
        <v>49.812360399999989</v>
      </c>
      <c r="AW5061" s="35" t="s">
        <v>8088</v>
      </c>
      <c r="AY5061" s="33">
        <v>49.812360399999989</v>
      </c>
      <c r="AZ5061" s="35" t="s">
        <v>8088</v>
      </c>
      <c r="BB5061" s="33">
        <v>13.5</v>
      </c>
      <c r="BC5061" s="35" t="s">
        <v>8088</v>
      </c>
      <c r="BE5061" s="33">
        <v>13.5</v>
      </c>
      <c r="BF5061" s="35" t="s">
        <v>8088</v>
      </c>
      <c r="BH5061" s="33">
        <v>49.805144999999996</v>
      </c>
      <c r="BI5061" s="35" t="s">
        <v>8088</v>
      </c>
      <c r="BK5061" s="33">
        <v>49.805144999999996</v>
      </c>
      <c r="BL5061" s="35" t="s">
        <v>8088</v>
      </c>
      <c r="BN5061" s="33">
        <f>_xlfn.XLOOKUP(E5061,'[2]Charge Level Data'!$E:$E,'[2]Charge Level Data'!$BN:$BN,"N/A")</f>
        <v>49.805144999999996</v>
      </c>
      <c r="BO5061" s="35" t="s">
        <v>8088</v>
      </c>
      <c r="BQ5061" s="33">
        <v>157.95000000000002</v>
      </c>
      <c r="BR5061" s="35" t="s">
        <v>8088</v>
      </c>
    </row>
    <row r="5062" spans="1:70" x14ac:dyDescent="0.3">
      <c r="A5062">
        <v>7895996</v>
      </c>
      <c r="B5062" t="s">
        <v>3388</v>
      </c>
      <c r="C5062" s="33">
        <v>220</v>
      </c>
      <c r="D5062">
        <v>420</v>
      </c>
      <c r="E5062">
        <v>29260</v>
      </c>
      <c r="H5062" s="33">
        <f t="shared" si="237"/>
        <v>88</v>
      </c>
      <c r="I5062" s="34">
        <f t="shared" si="235"/>
        <v>13.5</v>
      </c>
      <c r="J5062" s="34">
        <f t="shared" si="236"/>
        <v>221.11656969199598</v>
      </c>
      <c r="L5062" s="33">
        <v>212.65594027805597</v>
      </c>
      <c r="M5062" s="35" t="s">
        <v>8088</v>
      </c>
      <c r="O5062" s="33">
        <v>221.11656969199598</v>
      </c>
      <c r="P5062" s="35" t="s">
        <v>8088</v>
      </c>
      <c r="R5062" s="33">
        <v>197.66939352811195</v>
      </c>
      <c r="S5062" s="35" t="s">
        <v>8088</v>
      </c>
      <c r="U5062" s="33">
        <v>136.5</v>
      </c>
      <c r="V5062" s="35" t="s">
        <v>8088</v>
      </c>
      <c r="X5062" s="33">
        <v>107.25000000000001</v>
      </c>
      <c r="Y5062" s="35" t="s">
        <v>8088</v>
      </c>
      <c r="AA5062" s="33">
        <v>136.5</v>
      </c>
      <c r="AB5062" s="35" t="s">
        <v>8088</v>
      </c>
      <c r="AD5062" s="33">
        <v>91.649999999999991</v>
      </c>
      <c r="AE5062" s="35" t="s">
        <v>8088</v>
      </c>
      <c r="AG5062" s="33">
        <v>49.812360399999989</v>
      </c>
      <c r="AH5062" s="35" t="s">
        <v>8088</v>
      </c>
      <c r="AJ5062" s="33">
        <v>49.812360399999989</v>
      </c>
      <c r="AK5062" s="35" t="s">
        <v>8088</v>
      </c>
      <c r="AM5062" s="33">
        <v>49.812360399999989</v>
      </c>
      <c r="AN5062" s="35" t="s">
        <v>8088</v>
      </c>
      <c r="AP5062" s="33">
        <v>49.812360399999989</v>
      </c>
      <c r="AQ5062" s="35" t="s">
        <v>8088</v>
      </c>
      <c r="AS5062" s="33">
        <v>49.812360399999989</v>
      </c>
      <c r="AT5062" s="35" t="s">
        <v>8088</v>
      </c>
      <c r="AV5062" s="33">
        <v>49.812360399999989</v>
      </c>
      <c r="AW5062" s="35" t="s">
        <v>8088</v>
      </c>
      <c r="AY5062" s="33">
        <v>49.812360399999989</v>
      </c>
      <c r="AZ5062" s="35" t="s">
        <v>8088</v>
      </c>
      <c r="BB5062" s="33">
        <v>13.5</v>
      </c>
      <c r="BC5062" s="35" t="s">
        <v>8088</v>
      </c>
      <c r="BE5062" s="33">
        <v>13.5</v>
      </c>
      <c r="BF5062" s="35" t="s">
        <v>8088</v>
      </c>
      <c r="BH5062" s="33">
        <v>49.805144999999996</v>
      </c>
      <c r="BI5062" s="35" t="s">
        <v>8088</v>
      </c>
      <c r="BK5062" s="33">
        <v>49.805144999999996</v>
      </c>
      <c r="BL5062" s="35" t="s">
        <v>8088</v>
      </c>
      <c r="BN5062" s="33">
        <f>_xlfn.XLOOKUP(E5062,'[2]Charge Level Data'!$E:$E,'[2]Charge Level Data'!$BN:$BN,"N/A")</f>
        <v>49.805144999999996</v>
      </c>
      <c r="BO5062" s="35" t="s">
        <v>8088</v>
      </c>
      <c r="BQ5062" s="33">
        <v>157.95000000000002</v>
      </c>
      <c r="BR5062" s="35" t="s">
        <v>8088</v>
      </c>
    </row>
    <row r="5063" spans="1:70" x14ac:dyDescent="0.3">
      <c r="A5063">
        <v>12599863</v>
      </c>
      <c r="B5063" t="s">
        <v>4044</v>
      </c>
      <c r="C5063" s="33">
        <v>220</v>
      </c>
      <c r="D5063">
        <v>343</v>
      </c>
      <c r="E5063" t="s">
        <v>8001</v>
      </c>
      <c r="H5063" s="33">
        <f t="shared" si="237"/>
        <v>88</v>
      </c>
      <c r="I5063" s="34">
        <f t="shared" ref="I5063:I5126" si="238">MIN(L5063:BR5063)</f>
        <v>0</v>
      </c>
      <c r="J5063" s="34">
        <f t="shared" ref="J5063:J5126" si="239">MAX(L5063:BR5063)</f>
        <v>173.34</v>
      </c>
      <c r="L5063" s="33">
        <v>0</v>
      </c>
      <c r="M5063" s="35" t="s">
        <v>8088</v>
      </c>
      <c r="O5063" s="33">
        <v>0</v>
      </c>
      <c r="P5063" s="35" t="s">
        <v>8088</v>
      </c>
      <c r="R5063" s="33">
        <v>0</v>
      </c>
      <c r="S5063" s="35" t="s">
        <v>8088</v>
      </c>
      <c r="U5063" s="33">
        <v>0</v>
      </c>
      <c r="V5063" s="35" t="s">
        <v>8088</v>
      </c>
      <c r="X5063" s="33">
        <v>117.7</v>
      </c>
      <c r="Y5063" s="35" t="s">
        <v>8088</v>
      </c>
      <c r="AA5063" s="33">
        <v>149.79999999999998</v>
      </c>
      <c r="AB5063" s="35" t="s">
        <v>8088</v>
      </c>
      <c r="AD5063" s="33">
        <v>100.58</v>
      </c>
      <c r="AE5063" s="35" t="s">
        <v>8088</v>
      </c>
      <c r="AG5063" s="33">
        <v>0</v>
      </c>
      <c r="AH5063" s="35" t="s">
        <v>8088</v>
      </c>
      <c r="AJ5063" s="33">
        <v>0</v>
      </c>
      <c r="AK5063" s="35" t="s">
        <v>8088</v>
      </c>
      <c r="AM5063" s="33">
        <v>0</v>
      </c>
      <c r="AN5063" s="35" t="s">
        <v>8088</v>
      </c>
      <c r="AP5063" s="33">
        <v>0</v>
      </c>
      <c r="AQ5063" s="35" t="s">
        <v>8088</v>
      </c>
      <c r="AS5063" s="33">
        <v>0</v>
      </c>
      <c r="AT5063" s="35" t="s">
        <v>8088</v>
      </c>
      <c r="AV5063" s="33">
        <v>0</v>
      </c>
      <c r="AW5063" s="35" t="s">
        <v>8088</v>
      </c>
      <c r="AY5063" s="33">
        <v>0</v>
      </c>
      <c r="AZ5063" s="35" t="s">
        <v>8088</v>
      </c>
      <c r="BB5063" s="33">
        <v>0</v>
      </c>
      <c r="BC5063" s="35" t="s">
        <v>8088</v>
      </c>
      <c r="BE5063" s="33">
        <v>0</v>
      </c>
      <c r="BF5063" s="35" t="s">
        <v>8088</v>
      </c>
      <c r="BH5063" s="33">
        <v>22.430325</v>
      </c>
      <c r="BI5063" s="35" t="s">
        <v>8088</v>
      </c>
      <c r="BK5063" s="33">
        <v>22.430325</v>
      </c>
      <c r="BL5063" s="35" t="s">
        <v>8088</v>
      </c>
      <c r="BN5063" s="33">
        <f>_xlfn.XLOOKUP(E5063,'[2]Charge Level Data'!$E:$E,'[2]Charge Level Data'!$BN:$BN,"N/A")</f>
        <v>22.430325</v>
      </c>
      <c r="BO5063" s="35" t="s">
        <v>8088</v>
      </c>
      <c r="BQ5063" s="33">
        <v>173.34</v>
      </c>
      <c r="BR5063" s="35" t="s">
        <v>8088</v>
      </c>
    </row>
    <row r="5064" spans="1:70" x14ac:dyDescent="0.3">
      <c r="A5064">
        <v>7034173</v>
      </c>
      <c r="B5064" t="s">
        <v>290</v>
      </c>
      <c r="C5064" s="33">
        <v>220</v>
      </c>
      <c r="D5064">
        <v>311</v>
      </c>
      <c r="E5064">
        <v>88112</v>
      </c>
      <c r="H5064" s="33">
        <f t="shared" si="237"/>
        <v>88</v>
      </c>
      <c r="I5064" s="34">
        <f t="shared" si="238"/>
        <v>23.62</v>
      </c>
      <c r="J5064" s="34">
        <f t="shared" si="239"/>
        <v>197.67805439945602</v>
      </c>
      <c r="L5064" s="33">
        <v>190.11425778361601</v>
      </c>
      <c r="M5064" s="35" t="s">
        <v>8088</v>
      </c>
      <c r="O5064" s="33">
        <v>197.67805439945602</v>
      </c>
      <c r="P5064" s="35" t="s">
        <v>8088</v>
      </c>
      <c r="R5064" s="33">
        <v>176.716295759232</v>
      </c>
      <c r="S5064" s="35" t="s">
        <v>8088</v>
      </c>
      <c r="U5064" s="33">
        <v>85.625</v>
      </c>
      <c r="V5064" s="35" t="s">
        <v>8088</v>
      </c>
      <c r="X5064" s="33">
        <v>95.89</v>
      </c>
      <c r="Y5064" s="35" t="s">
        <v>8088</v>
      </c>
      <c r="AA5064" s="33">
        <v>149.79999999999998</v>
      </c>
      <c r="AB5064" s="35" t="s">
        <v>8088</v>
      </c>
      <c r="AD5064" s="33">
        <v>100.58</v>
      </c>
      <c r="AE5064" s="35" t="s">
        <v>8088</v>
      </c>
      <c r="AG5064" s="33">
        <v>44.532214400000001</v>
      </c>
      <c r="AH5064" s="35" t="s">
        <v>8088</v>
      </c>
      <c r="AJ5064" s="33">
        <v>44.532214400000001</v>
      </c>
      <c r="AK5064" s="35" t="s">
        <v>8088</v>
      </c>
      <c r="AM5064" s="33">
        <v>44.532214400000001</v>
      </c>
      <c r="AN5064" s="35" t="s">
        <v>8088</v>
      </c>
      <c r="AP5064" s="33">
        <v>44.532214400000001</v>
      </c>
      <c r="AQ5064" s="35" t="s">
        <v>8088</v>
      </c>
      <c r="AS5064" s="33">
        <v>44.532214400000001</v>
      </c>
      <c r="AT5064" s="35" t="s">
        <v>8088</v>
      </c>
      <c r="AV5064" s="33">
        <v>44.532214400000001</v>
      </c>
      <c r="AW5064" s="35" t="s">
        <v>8088</v>
      </c>
      <c r="AY5064" s="33">
        <v>44.532214400000001</v>
      </c>
      <c r="AZ5064" s="35" t="s">
        <v>8088</v>
      </c>
      <c r="BB5064" s="33">
        <v>23.62</v>
      </c>
      <c r="BC5064" s="35" t="s">
        <v>8088</v>
      </c>
      <c r="BE5064" s="33">
        <v>23.62</v>
      </c>
      <c r="BF5064" s="35" t="s">
        <v>8088</v>
      </c>
      <c r="BH5064" s="33">
        <v>40.014389999999999</v>
      </c>
      <c r="BI5064" s="35" t="s">
        <v>8088</v>
      </c>
      <c r="BK5064" s="33">
        <v>40.014389999999999</v>
      </c>
      <c r="BL5064" s="35" t="s">
        <v>8088</v>
      </c>
      <c r="BN5064" s="33">
        <f>_xlfn.XLOOKUP(E5064,'[2]Charge Level Data'!$E:$E,'[2]Charge Level Data'!$BN:$BN,"N/A")</f>
        <v>40.014389999999999</v>
      </c>
      <c r="BO5064" s="35" t="s">
        <v>8088</v>
      </c>
      <c r="BQ5064" s="33">
        <v>173.34</v>
      </c>
      <c r="BR5064" s="35" t="s">
        <v>8088</v>
      </c>
    </row>
    <row r="5065" spans="1:70" x14ac:dyDescent="0.3">
      <c r="A5065">
        <v>295388</v>
      </c>
      <c r="B5065" t="s">
        <v>295</v>
      </c>
      <c r="C5065" s="33">
        <v>220</v>
      </c>
      <c r="D5065">
        <v>310</v>
      </c>
      <c r="E5065">
        <v>88173</v>
      </c>
      <c r="H5065" s="33">
        <f t="shared" si="237"/>
        <v>88</v>
      </c>
      <c r="I5065" s="34">
        <f t="shared" si="238"/>
        <v>40.014389999999999</v>
      </c>
      <c r="J5065" s="34">
        <f t="shared" si="239"/>
        <v>197.67805439945602</v>
      </c>
      <c r="L5065" s="33">
        <v>190.11425778361601</v>
      </c>
      <c r="M5065" s="35" t="s">
        <v>8088</v>
      </c>
      <c r="O5065" s="33">
        <v>197.67805439945602</v>
      </c>
      <c r="P5065" s="35" t="s">
        <v>8088</v>
      </c>
      <c r="R5065" s="33">
        <v>176.716295759232</v>
      </c>
      <c r="S5065" s="35" t="s">
        <v>8088</v>
      </c>
      <c r="U5065" s="33">
        <v>183.97500000000002</v>
      </c>
      <c r="V5065" s="35" t="s">
        <v>8088</v>
      </c>
      <c r="X5065" s="33">
        <v>53.65</v>
      </c>
      <c r="Y5065" s="35" t="s">
        <v>8088</v>
      </c>
      <c r="AA5065" s="33">
        <v>149.79999999999998</v>
      </c>
      <c r="AB5065" s="35" t="s">
        <v>8088</v>
      </c>
      <c r="AD5065" s="33">
        <v>100.58</v>
      </c>
      <c r="AE5065" s="35" t="s">
        <v>8088</v>
      </c>
      <c r="AG5065" s="33">
        <v>44.532214400000001</v>
      </c>
      <c r="AH5065" s="35" t="s">
        <v>8088</v>
      </c>
      <c r="AJ5065" s="33">
        <v>44.532214400000001</v>
      </c>
      <c r="AK5065" s="35" t="s">
        <v>8088</v>
      </c>
      <c r="AM5065" s="33">
        <v>44.532214400000001</v>
      </c>
      <c r="AN5065" s="35" t="s">
        <v>8088</v>
      </c>
      <c r="AP5065" s="33">
        <v>44.532214400000001</v>
      </c>
      <c r="AQ5065" s="35" t="s">
        <v>8088</v>
      </c>
      <c r="AS5065" s="33">
        <v>44.532214400000001</v>
      </c>
      <c r="AT5065" s="35" t="s">
        <v>8088</v>
      </c>
      <c r="AV5065" s="33">
        <v>44.532214400000001</v>
      </c>
      <c r="AW5065" s="35" t="s">
        <v>8088</v>
      </c>
      <c r="AY5065" s="33">
        <v>44.532214400000001</v>
      </c>
      <c r="AZ5065" s="35" t="s">
        <v>8088</v>
      </c>
      <c r="BB5065" s="33">
        <v>50.61</v>
      </c>
      <c r="BC5065" s="35" t="s">
        <v>8088</v>
      </c>
      <c r="BE5065" s="33">
        <v>50.61</v>
      </c>
      <c r="BF5065" s="35" t="s">
        <v>8088</v>
      </c>
      <c r="BH5065" s="33">
        <v>40.014389999999999</v>
      </c>
      <c r="BI5065" s="35" t="s">
        <v>8088</v>
      </c>
      <c r="BK5065" s="33">
        <v>40.014389999999999</v>
      </c>
      <c r="BL5065" s="35" t="s">
        <v>8088</v>
      </c>
      <c r="BN5065" s="33">
        <f>_xlfn.XLOOKUP(E5065,'[2]Charge Level Data'!$E:$E,'[2]Charge Level Data'!$BN:$BN,"N/A")</f>
        <v>40.014389999999999</v>
      </c>
      <c r="BO5065" s="35" t="s">
        <v>8088</v>
      </c>
      <c r="BQ5065" s="33">
        <v>173.34</v>
      </c>
      <c r="BR5065" s="35" t="s">
        <v>8088</v>
      </c>
    </row>
    <row r="5066" spans="1:70" x14ac:dyDescent="0.3">
      <c r="A5066">
        <v>295350</v>
      </c>
      <c r="B5066" t="s">
        <v>307</v>
      </c>
      <c r="C5066" s="33">
        <v>220</v>
      </c>
      <c r="D5066">
        <v>310</v>
      </c>
      <c r="E5066">
        <v>88304</v>
      </c>
      <c r="H5066" s="33">
        <f t="shared" si="237"/>
        <v>88</v>
      </c>
      <c r="I5066" s="34">
        <f t="shared" si="238"/>
        <v>18.32</v>
      </c>
      <c r="J5066" s="34">
        <f t="shared" si="239"/>
        <v>223.56</v>
      </c>
      <c r="L5066" s="33">
        <v>190.11425778361601</v>
      </c>
      <c r="M5066" s="35" t="s">
        <v>8088</v>
      </c>
      <c r="O5066" s="33">
        <v>197.67805439945602</v>
      </c>
      <c r="P5066" s="35" t="s">
        <v>8088</v>
      </c>
      <c r="R5066" s="33">
        <v>176.716295759232</v>
      </c>
      <c r="S5066" s="35" t="s">
        <v>8088</v>
      </c>
      <c r="U5066" s="33">
        <v>66.150000000000006</v>
      </c>
      <c r="V5066" s="35" t="s">
        <v>8088</v>
      </c>
      <c r="X5066" s="33">
        <v>32.770000000000003</v>
      </c>
      <c r="Y5066" s="35" t="s">
        <v>8088</v>
      </c>
      <c r="AA5066" s="33">
        <v>193.2</v>
      </c>
      <c r="AB5066" s="35" t="s">
        <v>8088</v>
      </c>
      <c r="AD5066" s="33">
        <v>129.72</v>
      </c>
      <c r="AE5066" s="35" t="s">
        <v>8088</v>
      </c>
      <c r="AG5066" s="33">
        <v>44.532214400000001</v>
      </c>
      <c r="AH5066" s="35" t="s">
        <v>8088</v>
      </c>
      <c r="AJ5066" s="33">
        <v>44.532214400000001</v>
      </c>
      <c r="AK5066" s="35" t="s">
        <v>8088</v>
      </c>
      <c r="AM5066" s="33">
        <v>44.532214400000001</v>
      </c>
      <c r="AN5066" s="35" t="s">
        <v>8088</v>
      </c>
      <c r="AP5066" s="33">
        <v>44.532214400000001</v>
      </c>
      <c r="AQ5066" s="35" t="s">
        <v>8088</v>
      </c>
      <c r="AS5066" s="33">
        <v>44.532214400000001</v>
      </c>
      <c r="AT5066" s="35" t="s">
        <v>8088</v>
      </c>
      <c r="AV5066" s="33">
        <v>44.532214400000001</v>
      </c>
      <c r="AW5066" s="35" t="s">
        <v>8088</v>
      </c>
      <c r="AY5066" s="33">
        <v>44.532214400000001</v>
      </c>
      <c r="AZ5066" s="35" t="s">
        <v>8088</v>
      </c>
      <c r="BB5066" s="33">
        <v>18.32</v>
      </c>
      <c r="BC5066" s="35" t="s">
        <v>8088</v>
      </c>
      <c r="BE5066" s="33">
        <v>18.32</v>
      </c>
      <c r="BF5066" s="35" t="s">
        <v>8088</v>
      </c>
      <c r="BH5066" s="33">
        <v>40.014389999999999</v>
      </c>
      <c r="BI5066" s="35" t="s">
        <v>8088</v>
      </c>
      <c r="BK5066" s="33">
        <v>40.014389999999999</v>
      </c>
      <c r="BL5066" s="35" t="s">
        <v>8088</v>
      </c>
      <c r="BN5066" s="33">
        <f>_xlfn.XLOOKUP(E5066,'[2]Charge Level Data'!$E:$E,'[2]Charge Level Data'!$BN:$BN,"N/A")</f>
        <v>40.014389999999999</v>
      </c>
      <c r="BO5066" s="35" t="s">
        <v>8088</v>
      </c>
      <c r="BQ5066" s="33">
        <v>223.56</v>
      </c>
      <c r="BR5066" s="35" t="s">
        <v>8088</v>
      </c>
    </row>
    <row r="5067" spans="1:70" x14ac:dyDescent="0.3">
      <c r="A5067">
        <v>295362</v>
      </c>
      <c r="B5067" t="s">
        <v>314</v>
      </c>
      <c r="C5067" s="33">
        <v>220</v>
      </c>
      <c r="D5067">
        <v>310</v>
      </c>
      <c r="E5067">
        <v>88312</v>
      </c>
      <c r="H5067" s="33">
        <f t="shared" si="237"/>
        <v>88</v>
      </c>
      <c r="I5067" s="34">
        <f t="shared" si="238"/>
        <v>19.829999999999998</v>
      </c>
      <c r="J5067" s="34">
        <f t="shared" si="239"/>
        <v>197.67805439945602</v>
      </c>
      <c r="L5067" s="33">
        <v>190.11425778361601</v>
      </c>
      <c r="M5067" s="35" t="s">
        <v>8088</v>
      </c>
      <c r="O5067" s="33">
        <v>197.67805439945602</v>
      </c>
      <c r="P5067" s="35" t="s">
        <v>8088</v>
      </c>
      <c r="R5067" s="33">
        <v>176.716295759232</v>
      </c>
      <c r="S5067" s="35" t="s">
        <v>8088</v>
      </c>
      <c r="U5067" s="33">
        <v>185.17499999999998</v>
      </c>
      <c r="V5067" s="35" t="s">
        <v>8088</v>
      </c>
      <c r="X5067" s="33">
        <v>19.829999999999998</v>
      </c>
      <c r="Y5067" s="35" t="s">
        <v>8088</v>
      </c>
      <c r="AA5067" s="33">
        <v>149.79999999999998</v>
      </c>
      <c r="AB5067" s="35" t="s">
        <v>8088</v>
      </c>
      <c r="AD5067" s="33">
        <v>100.58</v>
      </c>
      <c r="AE5067" s="35" t="s">
        <v>8088</v>
      </c>
      <c r="AG5067" s="33">
        <v>44.532214400000001</v>
      </c>
      <c r="AH5067" s="35" t="s">
        <v>8088</v>
      </c>
      <c r="AJ5067" s="33">
        <v>44.532214400000001</v>
      </c>
      <c r="AK5067" s="35" t="s">
        <v>8088</v>
      </c>
      <c r="AM5067" s="33">
        <v>44.532214400000001</v>
      </c>
      <c r="AN5067" s="35" t="s">
        <v>8088</v>
      </c>
      <c r="AP5067" s="33">
        <v>44.532214400000001</v>
      </c>
      <c r="AQ5067" s="35" t="s">
        <v>8088</v>
      </c>
      <c r="AS5067" s="33">
        <v>44.532214400000001</v>
      </c>
      <c r="AT5067" s="35" t="s">
        <v>8088</v>
      </c>
      <c r="AV5067" s="33">
        <v>44.532214400000001</v>
      </c>
      <c r="AW5067" s="35" t="s">
        <v>8088</v>
      </c>
      <c r="AY5067" s="33">
        <v>44.532214400000001</v>
      </c>
      <c r="AZ5067" s="35" t="s">
        <v>8088</v>
      </c>
      <c r="BB5067" s="33">
        <v>51.09</v>
      </c>
      <c r="BC5067" s="35" t="s">
        <v>8088</v>
      </c>
      <c r="BE5067" s="33">
        <v>51.09</v>
      </c>
      <c r="BF5067" s="35" t="s">
        <v>8088</v>
      </c>
      <c r="BH5067" s="33">
        <v>40.014389999999999</v>
      </c>
      <c r="BI5067" s="35" t="s">
        <v>8088</v>
      </c>
      <c r="BK5067" s="33">
        <v>40.014389999999999</v>
      </c>
      <c r="BL5067" s="35" t="s">
        <v>8088</v>
      </c>
      <c r="BN5067" s="33">
        <f>_xlfn.XLOOKUP(E5067,'[2]Charge Level Data'!$E:$E,'[2]Charge Level Data'!$BN:$BN,"N/A")</f>
        <v>40.014389999999999</v>
      </c>
      <c r="BO5067" s="35" t="s">
        <v>8088</v>
      </c>
      <c r="BQ5067" s="33">
        <v>173.34</v>
      </c>
      <c r="BR5067" s="35" t="s">
        <v>8088</v>
      </c>
    </row>
    <row r="5068" spans="1:70" x14ac:dyDescent="0.3">
      <c r="A5068">
        <v>8196056</v>
      </c>
      <c r="B5068" t="s">
        <v>341</v>
      </c>
      <c r="C5068" s="33">
        <v>220</v>
      </c>
      <c r="D5068">
        <v>300</v>
      </c>
      <c r="E5068">
        <v>86850</v>
      </c>
      <c r="H5068" s="33">
        <f t="shared" si="237"/>
        <v>88</v>
      </c>
      <c r="I5068" s="34">
        <f t="shared" si="238"/>
        <v>0</v>
      </c>
      <c r="J5068" s="34">
        <f t="shared" si="239"/>
        <v>0</v>
      </c>
      <c r="L5068" s="33" t="s">
        <v>8089</v>
      </c>
      <c r="M5068" s="35" t="s">
        <v>8088</v>
      </c>
      <c r="O5068" s="33" t="s">
        <v>8089</v>
      </c>
      <c r="P5068" s="35" t="s">
        <v>8088</v>
      </c>
      <c r="R5068" s="33" t="s">
        <v>8089</v>
      </c>
      <c r="S5068" s="35" t="s">
        <v>8088</v>
      </c>
      <c r="U5068" s="33" t="s">
        <v>8089</v>
      </c>
      <c r="V5068" s="35" t="s">
        <v>8088</v>
      </c>
      <c r="X5068" s="33" t="s">
        <v>8089</v>
      </c>
      <c r="Y5068" s="35" t="s">
        <v>8088</v>
      </c>
      <c r="AA5068" s="33" t="s">
        <v>8089</v>
      </c>
      <c r="AB5068" s="35" t="s">
        <v>8088</v>
      </c>
      <c r="AD5068" s="33" t="s">
        <v>8089</v>
      </c>
      <c r="AE5068" s="35" t="s">
        <v>8088</v>
      </c>
      <c r="AG5068" s="33" t="s">
        <v>8089</v>
      </c>
      <c r="AH5068" s="35" t="s">
        <v>8088</v>
      </c>
      <c r="AJ5068" s="33" t="s">
        <v>8089</v>
      </c>
      <c r="AK5068" s="35" t="s">
        <v>8088</v>
      </c>
      <c r="AM5068" s="33" t="s">
        <v>8089</v>
      </c>
      <c r="AN5068" s="35" t="s">
        <v>8088</v>
      </c>
      <c r="AP5068" s="33" t="s">
        <v>8089</v>
      </c>
      <c r="AQ5068" s="35" t="s">
        <v>8088</v>
      </c>
      <c r="AS5068" s="33" t="s">
        <v>8089</v>
      </c>
      <c r="AT5068" s="35" t="s">
        <v>8088</v>
      </c>
      <c r="AV5068" s="33" t="s">
        <v>8089</v>
      </c>
      <c r="AW5068" s="35" t="s">
        <v>8088</v>
      </c>
      <c r="AY5068" s="33" t="s">
        <v>8089</v>
      </c>
      <c r="AZ5068" s="35" t="s">
        <v>8088</v>
      </c>
      <c r="BB5068" s="33" t="s">
        <v>8089</v>
      </c>
      <c r="BC5068" s="35" t="s">
        <v>8088</v>
      </c>
      <c r="BE5068" s="33" t="s">
        <v>8089</v>
      </c>
      <c r="BF5068" s="35" t="s">
        <v>8088</v>
      </c>
      <c r="BH5068" s="33" t="s">
        <v>8089</v>
      </c>
      <c r="BI5068" s="35" t="s">
        <v>8088</v>
      </c>
      <c r="BK5068" s="33" t="s">
        <v>8089</v>
      </c>
      <c r="BL5068" s="35" t="s">
        <v>8088</v>
      </c>
      <c r="BN5068" s="33" t="str">
        <f>_xlfn.XLOOKUP(E5068,'[2]Charge Level Data'!$E:$E,'[2]Charge Level Data'!$BN:$BN,"N/A")</f>
        <v>N/A</v>
      </c>
      <c r="BO5068" s="35" t="s">
        <v>8088</v>
      </c>
      <c r="BQ5068" s="33" t="s">
        <v>8089</v>
      </c>
      <c r="BR5068" s="35" t="s">
        <v>8088</v>
      </c>
    </row>
    <row r="5069" spans="1:70" x14ac:dyDescent="0.3">
      <c r="A5069">
        <v>13024683</v>
      </c>
      <c r="B5069" t="s">
        <v>6162</v>
      </c>
      <c r="C5069" s="33">
        <v>219.06</v>
      </c>
      <c r="D5069">
        <v>272</v>
      </c>
      <c r="E5069">
        <v>0</v>
      </c>
      <c r="H5069" s="33">
        <f t="shared" si="237"/>
        <v>87.624000000000009</v>
      </c>
      <c r="I5069" s="34">
        <f t="shared" si="238"/>
        <v>0</v>
      </c>
      <c r="J5069" s="34">
        <f t="shared" si="239"/>
        <v>0</v>
      </c>
      <c r="L5069" s="33" t="s">
        <v>8089</v>
      </c>
      <c r="M5069" s="35" t="s">
        <v>8088</v>
      </c>
      <c r="O5069" s="33" t="s">
        <v>8089</v>
      </c>
      <c r="P5069" s="35" t="s">
        <v>8088</v>
      </c>
      <c r="R5069" s="33" t="s">
        <v>8089</v>
      </c>
      <c r="S5069" s="35" t="s">
        <v>8088</v>
      </c>
      <c r="U5069" s="33" t="s">
        <v>8089</v>
      </c>
      <c r="V5069" s="35" t="s">
        <v>8088</v>
      </c>
      <c r="X5069" s="33" t="s">
        <v>8089</v>
      </c>
      <c r="Y5069" s="35" t="s">
        <v>8088</v>
      </c>
      <c r="AA5069" s="33" t="s">
        <v>8089</v>
      </c>
      <c r="AB5069" s="35" t="s">
        <v>8088</v>
      </c>
      <c r="AD5069" s="33" t="s">
        <v>8089</v>
      </c>
      <c r="AE5069" s="35" t="s">
        <v>8088</v>
      </c>
      <c r="AG5069" s="33" t="s">
        <v>8089</v>
      </c>
      <c r="AH5069" s="35" t="s">
        <v>8088</v>
      </c>
      <c r="AJ5069" s="33" t="s">
        <v>8089</v>
      </c>
      <c r="AK5069" s="35" t="s">
        <v>8088</v>
      </c>
      <c r="AM5069" s="33" t="s">
        <v>8089</v>
      </c>
      <c r="AN5069" s="35" t="s">
        <v>8088</v>
      </c>
      <c r="AP5069" s="33" t="s">
        <v>8089</v>
      </c>
      <c r="AQ5069" s="35" t="s">
        <v>8088</v>
      </c>
      <c r="AS5069" s="33" t="s">
        <v>8089</v>
      </c>
      <c r="AT5069" s="35" t="s">
        <v>8088</v>
      </c>
      <c r="AV5069" s="33" t="s">
        <v>8089</v>
      </c>
      <c r="AW5069" s="35" t="s">
        <v>8088</v>
      </c>
      <c r="AY5069" s="33" t="s">
        <v>8089</v>
      </c>
      <c r="AZ5069" s="35" t="s">
        <v>8088</v>
      </c>
      <c r="BB5069" s="33" t="s">
        <v>8089</v>
      </c>
      <c r="BC5069" s="35" t="s">
        <v>8088</v>
      </c>
      <c r="BE5069" s="33" t="s">
        <v>8089</v>
      </c>
      <c r="BF5069" s="35" t="s">
        <v>8088</v>
      </c>
      <c r="BH5069" s="33" t="s">
        <v>8089</v>
      </c>
      <c r="BI5069" s="35" t="s">
        <v>8088</v>
      </c>
      <c r="BK5069" s="33" t="s">
        <v>8089</v>
      </c>
      <c r="BL5069" s="35" t="s">
        <v>8088</v>
      </c>
      <c r="BN5069" s="33" t="str">
        <f>_xlfn.XLOOKUP(E5069,'[2]Charge Level Data'!$E:$E,'[2]Charge Level Data'!$BN:$BN,"N/A")</f>
        <v>N/A</v>
      </c>
      <c r="BO5069" s="35" t="s">
        <v>8088</v>
      </c>
      <c r="BQ5069" s="33" t="s">
        <v>8089</v>
      </c>
      <c r="BR5069" s="35" t="s">
        <v>8088</v>
      </c>
    </row>
    <row r="5070" spans="1:70" x14ac:dyDescent="0.3">
      <c r="A5070">
        <v>13011326</v>
      </c>
      <c r="B5070" t="s">
        <v>6163</v>
      </c>
      <c r="C5070" s="33">
        <v>219.06</v>
      </c>
      <c r="D5070">
        <v>272</v>
      </c>
      <c r="E5070">
        <v>0</v>
      </c>
      <c r="H5070" s="33">
        <f t="shared" si="237"/>
        <v>87.624000000000009</v>
      </c>
      <c r="I5070" s="34">
        <f t="shared" si="238"/>
        <v>0</v>
      </c>
      <c r="J5070" s="34">
        <f t="shared" si="239"/>
        <v>0</v>
      </c>
      <c r="L5070" s="33" t="s">
        <v>8089</v>
      </c>
      <c r="M5070" s="35" t="s">
        <v>8088</v>
      </c>
      <c r="O5070" s="33" t="s">
        <v>8089</v>
      </c>
      <c r="P5070" s="35" t="s">
        <v>8088</v>
      </c>
      <c r="R5070" s="33" t="s">
        <v>8089</v>
      </c>
      <c r="S5070" s="35" t="s">
        <v>8088</v>
      </c>
      <c r="U5070" s="33" t="s">
        <v>8089</v>
      </c>
      <c r="V5070" s="35" t="s">
        <v>8088</v>
      </c>
      <c r="X5070" s="33" t="s">
        <v>8089</v>
      </c>
      <c r="Y5070" s="35" t="s">
        <v>8088</v>
      </c>
      <c r="AA5070" s="33" t="s">
        <v>8089</v>
      </c>
      <c r="AB5070" s="35" t="s">
        <v>8088</v>
      </c>
      <c r="AD5070" s="33" t="s">
        <v>8089</v>
      </c>
      <c r="AE5070" s="35" t="s">
        <v>8088</v>
      </c>
      <c r="AG5070" s="33" t="s">
        <v>8089</v>
      </c>
      <c r="AH5070" s="35" t="s">
        <v>8088</v>
      </c>
      <c r="AJ5070" s="33" t="s">
        <v>8089</v>
      </c>
      <c r="AK5070" s="35" t="s">
        <v>8088</v>
      </c>
      <c r="AM5070" s="33" t="s">
        <v>8089</v>
      </c>
      <c r="AN5070" s="35" t="s">
        <v>8088</v>
      </c>
      <c r="AP5070" s="33" t="s">
        <v>8089</v>
      </c>
      <c r="AQ5070" s="35" t="s">
        <v>8088</v>
      </c>
      <c r="AS5070" s="33" t="s">
        <v>8089</v>
      </c>
      <c r="AT5070" s="35" t="s">
        <v>8088</v>
      </c>
      <c r="AV5070" s="33" t="s">
        <v>8089</v>
      </c>
      <c r="AW5070" s="35" t="s">
        <v>8088</v>
      </c>
      <c r="AY5070" s="33" t="s">
        <v>8089</v>
      </c>
      <c r="AZ5070" s="35" t="s">
        <v>8088</v>
      </c>
      <c r="BB5070" s="33" t="s">
        <v>8089</v>
      </c>
      <c r="BC5070" s="35" t="s">
        <v>8088</v>
      </c>
      <c r="BE5070" s="33" t="s">
        <v>8089</v>
      </c>
      <c r="BF5070" s="35" t="s">
        <v>8088</v>
      </c>
      <c r="BH5070" s="33" t="s">
        <v>8089</v>
      </c>
      <c r="BI5070" s="35" t="s">
        <v>8088</v>
      </c>
      <c r="BK5070" s="33" t="s">
        <v>8089</v>
      </c>
      <c r="BL5070" s="35" t="s">
        <v>8088</v>
      </c>
      <c r="BN5070" s="33" t="str">
        <f>_xlfn.XLOOKUP(E5070,'[2]Charge Level Data'!$E:$E,'[2]Charge Level Data'!$BN:$BN,"N/A")</f>
        <v>N/A</v>
      </c>
      <c r="BO5070" s="35" t="s">
        <v>8088</v>
      </c>
      <c r="BQ5070" s="33" t="s">
        <v>8089</v>
      </c>
      <c r="BR5070" s="35" t="s">
        <v>8088</v>
      </c>
    </row>
    <row r="5071" spans="1:70" x14ac:dyDescent="0.3">
      <c r="A5071">
        <v>13026770</v>
      </c>
      <c r="B5071" t="s">
        <v>7128</v>
      </c>
      <c r="C5071" s="33">
        <v>219.06</v>
      </c>
      <c r="D5071">
        <v>272</v>
      </c>
      <c r="E5071">
        <v>0</v>
      </c>
      <c r="H5071" s="33">
        <f t="shared" si="237"/>
        <v>87.624000000000009</v>
      </c>
      <c r="I5071" s="34">
        <f t="shared" si="238"/>
        <v>0</v>
      </c>
      <c r="J5071" s="34">
        <f t="shared" si="239"/>
        <v>0</v>
      </c>
      <c r="L5071" s="33" t="s">
        <v>8089</v>
      </c>
      <c r="M5071" s="35" t="s">
        <v>8088</v>
      </c>
      <c r="O5071" s="33" t="s">
        <v>8089</v>
      </c>
      <c r="P5071" s="35" t="s">
        <v>8088</v>
      </c>
      <c r="R5071" s="33" t="s">
        <v>8089</v>
      </c>
      <c r="S5071" s="35" t="s">
        <v>8088</v>
      </c>
      <c r="U5071" s="33" t="s">
        <v>8089</v>
      </c>
      <c r="V5071" s="35" t="s">
        <v>8088</v>
      </c>
      <c r="X5071" s="33" t="s">
        <v>8089</v>
      </c>
      <c r="Y5071" s="35" t="s">
        <v>8088</v>
      </c>
      <c r="AA5071" s="33" t="s">
        <v>8089</v>
      </c>
      <c r="AB5071" s="35" t="s">
        <v>8088</v>
      </c>
      <c r="AD5071" s="33" t="s">
        <v>8089</v>
      </c>
      <c r="AE5071" s="35" t="s">
        <v>8088</v>
      </c>
      <c r="AG5071" s="33" t="s">
        <v>8089</v>
      </c>
      <c r="AH5071" s="35" t="s">
        <v>8088</v>
      </c>
      <c r="AJ5071" s="33" t="s">
        <v>8089</v>
      </c>
      <c r="AK5071" s="35" t="s">
        <v>8088</v>
      </c>
      <c r="AM5071" s="33" t="s">
        <v>8089</v>
      </c>
      <c r="AN5071" s="35" t="s">
        <v>8088</v>
      </c>
      <c r="AP5071" s="33" t="s">
        <v>8089</v>
      </c>
      <c r="AQ5071" s="35" t="s">
        <v>8088</v>
      </c>
      <c r="AS5071" s="33" t="s">
        <v>8089</v>
      </c>
      <c r="AT5071" s="35" t="s">
        <v>8088</v>
      </c>
      <c r="AV5071" s="33" t="s">
        <v>8089</v>
      </c>
      <c r="AW5071" s="35" t="s">
        <v>8088</v>
      </c>
      <c r="AY5071" s="33" t="s">
        <v>8089</v>
      </c>
      <c r="AZ5071" s="35" t="s">
        <v>8088</v>
      </c>
      <c r="BB5071" s="33" t="s">
        <v>8089</v>
      </c>
      <c r="BC5071" s="35" t="s">
        <v>8088</v>
      </c>
      <c r="BE5071" s="33" t="s">
        <v>8089</v>
      </c>
      <c r="BF5071" s="35" t="s">
        <v>8088</v>
      </c>
      <c r="BH5071" s="33" t="s">
        <v>8089</v>
      </c>
      <c r="BI5071" s="35" t="s">
        <v>8088</v>
      </c>
      <c r="BK5071" s="33" t="s">
        <v>8089</v>
      </c>
      <c r="BL5071" s="35" t="s">
        <v>8088</v>
      </c>
      <c r="BN5071" s="33" t="str">
        <f>_xlfn.XLOOKUP(E5071,'[2]Charge Level Data'!$E:$E,'[2]Charge Level Data'!$BN:$BN,"N/A")</f>
        <v>N/A</v>
      </c>
      <c r="BO5071" s="35" t="s">
        <v>8088</v>
      </c>
      <c r="BQ5071" s="33" t="s">
        <v>8089</v>
      </c>
      <c r="BR5071" s="35" t="s">
        <v>8088</v>
      </c>
    </row>
    <row r="5072" spans="1:70" x14ac:dyDescent="0.3">
      <c r="A5072">
        <v>12830948</v>
      </c>
      <c r="B5072" t="s">
        <v>200</v>
      </c>
      <c r="C5072" s="33">
        <v>219</v>
      </c>
      <c r="D5072">
        <v>510</v>
      </c>
      <c r="E5072">
        <v>75741</v>
      </c>
      <c r="H5072" s="33">
        <f t="shared" si="237"/>
        <v>87.600000000000009</v>
      </c>
      <c r="I5072" s="34">
        <f t="shared" si="238"/>
        <v>0</v>
      </c>
      <c r="J5072" s="34">
        <f t="shared" si="239"/>
        <v>0</v>
      </c>
      <c r="L5072" s="33" t="s">
        <v>8089</v>
      </c>
      <c r="M5072" s="35" t="s">
        <v>8088</v>
      </c>
      <c r="O5072" s="33" t="s">
        <v>8089</v>
      </c>
      <c r="P5072" s="35" t="s">
        <v>8088</v>
      </c>
      <c r="R5072" s="33" t="s">
        <v>8089</v>
      </c>
      <c r="S5072" s="35" t="s">
        <v>8088</v>
      </c>
      <c r="U5072" s="33" t="s">
        <v>8089</v>
      </c>
      <c r="V5072" s="35" t="s">
        <v>8088</v>
      </c>
      <c r="X5072" s="33" t="s">
        <v>8089</v>
      </c>
      <c r="Y5072" s="35" t="s">
        <v>8088</v>
      </c>
      <c r="AA5072" s="33" t="s">
        <v>8089</v>
      </c>
      <c r="AB5072" s="35" t="s">
        <v>8088</v>
      </c>
      <c r="AD5072" s="33" t="s">
        <v>8089</v>
      </c>
      <c r="AE5072" s="35" t="s">
        <v>8088</v>
      </c>
      <c r="AG5072" s="33" t="s">
        <v>8089</v>
      </c>
      <c r="AH5072" s="35" t="s">
        <v>8088</v>
      </c>
      <c r="AJ5072" s="33" t="s">
        <v>8089</v>
      </c>
      <c r="AK5072" s="35" t="s">
        <v>8088</v>
      </c>
      <c r="AM5072" s="33" t="s">
        <v>8089</v>
      </c>
      <c r="AN5072" s="35" t="s">
        <v>8088</v>
      </c>
      <c r="AP5072" s="33" t="s">
        <v>8089</v>
      </c>
      <c r="AQ5072" s="35" t="s">
        <v>8088</v>
      </c>
      <c r="AS5072" s="33" t="s">
        <v>8089</v>
      </c>
      <c r="AT5072" s="35" t="s">
        <v>8088</v>
      </c>
      <c r="AV5072" s="33" t="s">
        <v>8089</v>
      </c>
      <c r="AW5072" s="35" t="s">
        <v>8088</v>
      </c>
      <c r="AY5072" s="33" t="s">
        <v>8089</v>
      </c>
      <c r="AZ5072" s="35" t="s">
        <v>8088</v>
      </c>
      <c r="BB5072" s="33" t="s">
        <v>8089</v>
      </c>
      <c r="BC5072" s="35" t="s">
        <v>8088</v>
      </c>
      <c r="BE5072" s="33" t="s">
        <v>8089</v>
      </c>
      <c r="BF5072" s="35" t="s">
        <v>8088</v>
      </c>
      <c r="BH5072" s="33" t="s">
        <v>8089</v>
      </c>
      <c r="BI5072" s="35" t="s">
        <v>8088</v>
      </c>
      <c r="BK5072" s="33" t="s">
        <v>8089</v>
      </c>
      <c r="BL5072" s="35" t="s">
        <v>8088</v>
      </c>
      <c r="BN5072" s="33" t="str">
        <f>_xlfn.XLOOKUP(E5072,'[2]Charge Level Data'!$E:$E,'[2]Charge Level Data'!$BN:$BN,"N/A")</f>
        <v>N/A</v>
      </c>
      <c r="BO5072" s="35" t="s">
        <v>8088</v>
      </c>
      <c r="BQ5072" s="33" t="s">
        <v>8089</v>
      </c>
      <c r="BR5072" s="35" t="s">
        <v>8088</v>
      </c>
    </row>
    <row r="5073" spans="1:70" x14ac:dyDescent="0.3">
      <c r="A5073">
        <v>1928298</v>
      </c>
      <c r="B5073" t="s">
        <v>1164</v>
      </c>
      <c r="C5073" s="33">
        <v>219</v>
      </c>
      <c r="D5073">
        <v>450</v>
      </c>
      <c r="E5073">
        <v>96361</v>
      </c>
      <c r="H5073" s="33">
        <f t="shared" si="237"/>
        <v>87.600000000000009</v>
      </c>
      <c r="I5073" s="34">
        <f t="shared" si="238"/>
        <v>8.68</v>
      </c>
      <c r="J5073" s="34">
        <f t="shared" si="239"/>
        <v>235.41690299999999</v>
      </c>
      <c r="L5073" s="33">
        <v>152.82496606400002</v>
      </c>
      <c r="M5073" s="35" t="s">
        <v>8088</v>
      </c>
      <c r="O5073" s="33">
        <v>158.90518842400002</v>
      </c>
      <c r="P5073" s="35" t="s">
        <v>8088</v>
      </c>
      <c r="R5073" s="33">
        <v>142.05490012800001</v>
      </c>
      <c r="S5073" s="35" t="s">
        <v>8088</v>
      </c>
      <c r="U5073" s="33">
        <v>144.89999999999998</v>
      </c>
      <c r="V5073" s="35" t="s">
        <v>8088</v>
      </c>
      <c r="X5073" s="33">
        <v>113.85000000000001</v>
      </c>
      <c r="Y5073" s="35" t="s">
        <v>8088</v>
      </c>
      <c r="AA5073" s="33">
        <v>144.89999999999998</v>
      </c>
      <c r="AB5073" s="35" t="s">
        <v>8088</v>
      </c>
      <c r="AD5073" s="33">
        <v>97.289999999999992</v>
      </c>
      <c r="AE5073" s="35" t="s">
        <v>8088</v>
      </c>
      <c r="AG5073" s="33">
        <v>35.797600000000003</v>
      </c>
      <c r="AH5073" s="35" t="s">
        <v>8088</v>
      </c>
      <c r="AJ5073" s="33">
        <v>35.797600000000003</v>
      </c>
      <c r="AK5073" s="35" t="s">
        <v>8088</v>
      </c>
      <c r="AM5073" s="33">
        <v>35.797600000000003</v>
      </c>
      <c r="AN5073" s="35" t="s">
        <v>8088</v>
      </c>
      <c r="AP5073" s="33">
        <v>35.797600000000003</v>
      </c>
      <c r="AQ5073" s="35" t="s">
        <v>8088</v>
      </c>
      <c r="AS5073" s="33">
        <v>35.797600000000003</v>
      </c>
      <c r="AT5073" s="35" t="s">
        <v>8088</v>
      </c>
      <c r="AV5073" s="33">
        <v>35.797600000000003</v>
      </c>
      <c r="AW5073" s="35" t="s">
        <v>8088</v>
      </c>
      <c r="AY5073" s="33">
        <v>35.797600000000003</v>
      </c>
      <c r="AZ5073" s="35" t="s">
        <v>8088</v>
      </c>
      <c r="BB5073" s="33">
        <v>8.68</v>
      </c>
      <c r="BC5073" s="35" t="s">
        <v>8088</v>
      </c>
      <c r="BE5073" s="33">
        <v>8.68</v>
      </c>
      <c r="BF5073" s="35" t="s">
        <v>8088</v>
      </c>
      <c r="BH5073" s="33">
        <v>235.41690299999999</v>
      </c>
      <c r="BI5073" s="35" t="s">
        <v>8088</v>
      </c>
      <c r="BK5073" s="33">
        <v>235.41690299999999</v>
      </c>
      <c r="BL5073" s="35" t="s">
        <v>8088</v>
      </c>
      <c r="BN5073" s="33">
        <f>_xlfn.XLOOKUP(E5073,'[2]Charge Level Data'!$E:$E,'[2]Charge Level Data'!$BN:$BN,"N/A")</f>
        <v>235.41690299999999</v>
      </c>
      <c r="BO5073" s="35" t="s">
        <v>8088</v>
      </c>
      <c r="BQ5073" s="33">
        <v>167.67000000000002</v>
      </c>
      <c r="BR5073" s="35" t="s">
        <v>8088</v>
      </c>
    </row>
    <row r="5074" spans="1:70" x14ac:dyDescent="0.3">
      <c r="A5074">
        <v>4298136</v>
      </c>
      <c r="B5074" t="s">
        <v>3306</v>
      </c>
      <c r="C5074" s="33">
        <v>219</v>
      </c>
      <c r="D5074">
        <v>450</v>
      </c>
      <c r="E5074">
        <v>96361</v>
      </c>
      <c r="H5074" s="33">
        <f t="shared" si="237"/>
        <v>87.600000000000009</v>
      </c>
      <c r="I5074" s="34">
        <f t="shared" si="238"/>
        <v>8.68</v>
      </c>
      <c r="J5074" s="34">
        <f t="shared" si="239"/>
        <v>235.41690299999999</v>
      </c>
      <c r="L5074" s="33">
        <v>152.82496606400002</v>
      </c>
      <c r="M5074" s="35" t="s">
        <v>8088</v>
      </c>
      <c r="O5074" s="33">
        <v>158.90518842400002</v>
      </c>
      <c r="P5074" s="35" t="s">
        <v>8088</v>
      </c>
      <c r="R5074" s="33">
        <v>142.05490012800001</v>
      </c>
      <c r="S5074" s="35" t="s">
        <v>8088</v>
      </c>
      <c r="U5074" s="33">
        <v>144.89999999999998</v>
      </c>
      <c r="V5074" s="35" t="s">
        <v>8088</v>
      </c>
      <c r="X5074" s="33">
        <v>113.85000000000001</v>
      </c>
      <c r="Y5074" s="35" t="s">
        <v>8088</v>
      </c>
      <c r="AA5074" s="33">
        <v>144.89999999999998</v>
      </c>
      <c r="AB5074" s="35" t="s">
        <v>8088</v>
      </c>
      <c r="AD5074" s="33">
        <v>97.289999999999992</v>
      </c>
      <c r="AE5074" s="35" t="s">
        <v>8088</v>
      </c>
      <c r="AG5074" s="33">
        <v>35.797600000000003</v>
      </c>
      <c r="AH5074" s="35" t="s">
        <v>8088</v>
      </c>
      <c r="AJ5074" s="33">
        <v>35.797600000000003</v>
      </c>
      <c r="AK5074" s="35" t="s">
        <v>8088</v>
      </c>
      <c r="AM5074" s="33">
        <v>35.797600000000003</v>
      </c>
      <c r="AN5074" s="35" t="s">
        <v>8088</v>
      </c>
      <c r="AP5074" s="33">
        <v>35.797600000000003</v>
      </c>
      <c r="AQ5074" s="35" t="s">
        <v>8088</v>
      </c>
      <c r="AS5074" s="33">
        <v>35.797600000000003</v>
      </c>
      <c r="AT5074" s="35" t="s">
        <v>8088</v>
      </c>
      <c r="AV5074" s="33">
        <v>35.797600000000003</v>
      </c>
      <c r="AW5074" s="35" t="s">
        <v>8088</v>
      </c>
      <c r="AY5074" s="33">
        <v>35.797600000000003</v>
      </c>
      <c r="AZ5074" s="35" t="s">
        <v>8088</v>
      </c>
      <c r="BB5074" s="33">
        <v>8.68</v>
      </c>
      <c r="BC5074" s="35" t="s">
        <v>8088</v>
      </c>
      <c r="BE5074" s="33">
        <v>8.68</v>
      </c>
      <c r="BF5074" s="35" t="s">
        <v>8088</v>
      </c>
      <c r="BH5074" s="33">
        <v>235.41690299999999</v>
      </c>
      <c r="BI5074" s="35" t="s">
        <v>8088</v>
      </c>
      <c r="BK5074" s="33">
        <v>235.41690299999999</v>
      </c>
      <c r="BL5074" s="35" t="s">
        <v>8088</v>
      </c>
      <c r="BN5074" s="33">
        <f>_xlfn.XLOOKUP(E5074,'[2]Charge Level Data'!$E:$E,'[2]Charge Level Data'!$BN:$BN,"N/A")</f>
        <v>235.41690299999999</v>
      </c>
      <c r="BO5074" s="35" t="s">
        <v>8088</v>
      </c>
      <c r="BQ5074" s="33">
        <v>167.67000000000002</v>
      </c>
      <c r="BR5074" s="35" t="s">
        <v>8088</v>
      </c>
    </row>
    <row r="5075" spans="1:70" x14ac:dyDescent="0.3">
      <c r="A5075">
        <v>12599820</v>
      </c>
      <c r="B5075" t="s">
        <v>4030</v>
      </c>
      <c r="C5075" s="33">
        <v>219</v>
      </c>
      <c r="D5075">
        <v>344</v>
      </c>
      <c r="E5075" t="s">
        <v>8002</v>
      </c>
      <c r="H5075" s="33">
        <f t="shared" si="237"/>
        <v>87.600000000000009</v>
      </c>
      <c r="I5075" s="34">
        <f t="shared" si="238"/>
        <v>0</v>
      </c>
      <c r="J5075" s="34">
        <f t="shared" si="239"/>
        <v>321.56899799999997</v>
      </c>
      <c r="L5075" s="33">
        <v>85.895096800000005</v>
      </c>
      <c r="M5075" s="35" t="s">
        <v>8088</v>
      </c>
      <c r="O5075" s="33">
        <v>89.312478800000008</v>
      </c>
      <c r="P5075" s="35" t="s">
        <v>8088</v>
      </c>
      <c r="R5075" s="33">
        <v>79.841793600000003</v>
      </c>
      <c r="S5075" s="35" t="s">
        <v>8088</v>
      </c>
      <c r="U5075" s="33">
        <v>144.89999999999998</v>
      </c>
      <c r="V5075" s="35" t="s">
        <v>8088</v>
      </c>
      <c r="X5075" s="33">
        <v>113.85000000000001</v>
      </c>
      <c r="Y5075" s="35" t="s">
        <v>8088</v>
      </c>
      <c r="AA5075" s="33">
        <v>144.89999999999998</v>
      </c>
      <c r="AB5075" s="35" t="s">
        <v>8088</v>
      </c>
      <c r="AD5075" s="33">
        <v>97.289999999999992</v>
      </c>
      <c r="AE5075" s="35" t="s">
        <v>8088</v>
      </c>
      <c r="AG5075" s="33">
        <v>20.12</v>
      </c>
      <c r="AH5075" s="35" t="s">
        <v>8088</v>
      </c>
      <c r="AJ5075" s="33">
        <v>20.12</v>
      </c>
      <c r="AK5075" s="35" t="s">
        <v>8088</v>
      </c>
      <c r="AM5075" s="33">
        <v>20.12</v>
      </c>
      <c r="AN5075" s="35" t="s">
        <v>8088</v>
      </c>
      <c r="AP5075" s="33">
        <v>20.12</v>
      </c>
      <c r="AQ5075" s="35" t="s">
        <v>8088</v>
      </c>
      <c r="AS5075" s="33">
        <v>20.12</v>
      </c>
      <c r="AT5075" s="35" t="s">
        <v>8088</v>
      </c>
      <c r="AV5075" s="33">
        <v>20.12</v>
      </c>
      <c r="AW5075" s="35" t="s">
        <v>8088</v>
      </c>
      <c r="AY5075" s="33">
        <v>20.12</v>
      </c>
      <c r="AZ5075" s="35" t="s">
        <v>8088</v>
      </c>
      <c r="BB5075" s="33">
        <v>0</v>
      </c>
      <c r="BC5075" s="35" t="s">
        <v>8088</v>
      </c>
      <c r="BE5075" s="33">
        <v>0</v>
      </c>
      <c r="BF5075" s="35" t="s">
        <v>8088</v>
      </c>
      <c r="BH5075" s="33">
        <v>321.56899799999997</v>
      </c>
      <c r="BI5075" s="35" t="s">
        <v>8088</v>
      </c>
      <c r="BK5075" s="33">
        <v>321.56899799999997</v>
      </c>
      <c r="BL5075" s="35" t="s">
        <v>8088</v>
      </c>
      <c r="BN5075" s="33">
        <f>_xlfn.XLOOKUP(E5075,'[2]Charge Level Data'!$E:$E,'[2]Charge Level Data'!$BN:$BN,"N/A")</f>
        <v>321.56899799999997</v>
      </c>
      <c r="BO5075" s="35" t="s">
        <v>8088</v>
      </c>
      <c r="BQ5075" s="33">
        <v>167.67000000000002</v>
      </c>
      <c r="BR5075" s="35" t="s">
        <v>8088</v>
      </c>
    </row>
    <row r="5076" spans="1:70" x14ac:dyDescent="0.3">
      <c r="A5076">
        <v>12599822</v>
      </c>
      <c r="B5076" t="s">
        <v>4031</v>
      </c>
      <c r="C5076" s="33">
        <v>219</v>
      </c>
      <c r="D5076">
        <v>344</v>
      </c>
      <c r="E5076" t="s">
        <v>8002</v>
      </c>
      <c r="H5076" s="33">
        <f t="shared" si="237"/>
        <v>87.600000000000009</v>
      </c>
      <c r="I5076" s="34">
        <f t="shared" si="238"/>
        <v>0</v>
      </c>
      <c r="J5076" s="34">
        <f t="shared" si="239"/>
        <v>321.56899799999997</v>
      </c>
      <c r="L5076" s="33">
        <v>85.895096800000005</v>
      </c>
      <c r="M5076" s="35" t="s">
        <v>8088</v>
      </c>
      <c r="O5076" s="33">
        <v>89.312478800000008</v>
      </c>
      <c r="P5076" s="35" t="s">
        <v>8088</v>
      </c>
      <c r="R5076" s="33">
        <v>79.841793600000003</v>
      </c>
      <c r="S5076" s="35" t="s">
        <v>8088</v>
      </c>
      <c r="U5076" s="33">
        <v>144.89999999999998</v>
      </c>
      <c r="V5076" s="35" t="s">
        <v>8088</v>
      </c>
      <c r="X5076" s="33">
        <v>113.85000000000001</v>
      </c>
      <c r="Y5076" s="35" t="s">
        <v>8088</v>
      </c>
      <c r="AA5076" s="33">
        <v>144.89999999999998</v>
      </c>
      <c r="AB5076" s="35" t="s">
        <v>8088</v>
      </c>
      <c r="AD5076" s="33">
        <v>97.289999999999992</v>
      </c>
      <c r="AE5076" s="35" t="s">
        <v>8088</v>
      </c>
      <c r="AG5076" s="33">
        <v>20.12</v>
      </c>
      <c r="AH5076" s="35" t="s">
        <v>8088</v>
      </c>
      <c r="AJ5076" s="33">
        <v>20.12</v>
      </c>
      <c r="AK5076" s="35" t="s">
        <v>8088</v>
      </c>
      <c r="AM5076" s="33">
        <v>20.12</v>
      </c>
      <c r="AN5076" s="35" t="s">
        <v>8088</v>
      </c>
      <c r="AP5076" s="33">
        <v>20.12</v>
      </c>
      <c r="AQ5076" s="35" t="s">
        <v>8088</v>
      </c>
      <c r="AS5076" s="33">
        <v>20.12</v>
      </c>
      <c r="AT5076" s="35" t="s">
        <v>8088</v>
      </c>
      <c r="AV5076" s="33">
        <v>20.12</v>
      </c>
      <c r="AW5076" s="35" t="s">
        <v>8088</v>
      </c>
      <c r="AY5076" s="33">
        <v>20.12</v>
      </c>
      <c r="AZ5076" s="35" t="s">
        <v>8088</v>
      </c>
      <c r="BB5076" s="33">
        <v>0</v>
      </c>
      <c r="BC5076" s="35" t="s">
        <v>8088</v>
      </c>
      <c r="BE5076" s="33">
        <v>0</v>
      </c>
      <c r="BF5076" s="35" t="s">
        <v>8088</v>
      </c>
      <c r="BH5076" s="33">
        <v>321.56899799999997</v>
      </c>
      <c r="BI5076" s="35" t="s">
        <v>8088</v>
      </c>
      <c r="BK5076" s="33">
        <v>321.56899799999997</v>
      </c>
      <c r="BL5076" s="35" t="s">
        <v>8088</v>
      </c>
      <c r="BN5076" s="33">
        <f>_xlfn.XLOOKUP(E5076,'[2]Charge Level Data'!$E:$E,'[2]Charge Level Data'!$BN:$BN,"N/A")</f>
        <v>321.56899799999997</v>
      </c>
      <c r="BO5076" s="35" t="s">
        <v>8088</v>
      </c>
      <c r="BQ5076" s="33">
        <v>167.67000000000002</v>
      </c>
      <c r="BR5076" s="35" t="s">
        <v>8088</v>
      </c>
    </row>
    <row r="5077" spans="1:70" x14ac:dyDescent="0.3">
      <c r="A5077">
        <v>9504189</v>
      </c>
      <c r="B5077" t="s">
        <v>1893</v>
      </c>
      <c r="C5077" s="33">
        <v>219</v>
      </c>
      <c r="D5077">
        <v>300</v>
      </c>
      <c r="E5077">
        <v>82941</v>
      </c>
      <c r="H5077" s="33">
        <f t="shared" si="237"/>
        <v>87.600000000000009</v>
      </c>
      <c r="I5077" s="34">
        <f t="shared" si="238"/>
        <v>0</v>
      </c>
      <c r="J5077" s="34">
        <f t="shared" si="239"/>
        <v>172.53</v>
      </c>
      <c r="L5077" s="33">
        <v>107.60600961999999</v>
      </c>
      <c r="M5077" s="35" t="s">
        <v>8088</v>
      </c>
      <c r="O5077" s="33">
        <v>94.377250969999992</v>
      </c>
      <c r="P5077" s="35" t="s">
        <v>8088</v>
      </c>
      <c r="R5077" s="33">
        <v>86.051324799999989</v>
      </c>
      <c r="S5077" s="35" t="s">
        <v>8088</v>
      </c>
      <c r="U5077" s="33">
        <v>0</v>
      </c>
      <c r="V5077" s="35" t="s">
        <v>8088</v>
      </c>
      <c r="X5077" s="33">
        <v>71.14</v>
      </c>
      <c r="Y5077" s="35" t="s">
        <v>8088</v>
      </c>
      <c r="AA5077" s="33">
        <v>149.1</v>
      </c>
      <c r="AB5077" s="35" t="s">
        <v>8088</v>
      </c>
      <c r="AD5077" s="33">
        <v>100.11</v>
      </c>
      <c r="AE5077" s="35" t="s">
        <v>8088</v>
      </c>
      <c r="AG5077" s="33">
        <v>17.63</v>
      </c>
      <c r="AH5077" s="35" t="s">
        <v>8088</v>
      </c>
      <c r="AJ5077" s="33">
        <v>17.63</v>
      </c>
      <c r="AK5077" s="35" t="s">
        <v>8088</v>
      </c>
      <c r="AM5077" s="33">
        <v>17.63</v>
      </c>
      <c r="AN5077" s="35" t="s">
        <v>8088</v>
      </c>
      <c r="AP5077" s="33">
        <v>17.63</v>
      </c>
      <c r="AQ5077" s="35" t="s">
        <v>8088</v>
      </c>
      <c r="AS5077" s="33">
        <v>17.63</v>
      </c>
      <c r="AT5077" s="35" t="s">
        <v>8088</v>
      </c>
      <c r="AV5077" s="33">
        <v>17.63</v>
      </c>
      <c r="AW5077" s="35" t="s">
        <v>8088</v>
      </c>
      <c r="AY5077" s="33">
        <v>17.63</v>
      </c>
      <c r="AZ5077" s="35" t="s">
        <v>8088</v>
      </c>
      <c r="BB5077" s="33">
        <v>15.87</v>
      </c>
      <c r="BC5077" s="35" t="s">
        <v>8088</v>
      </c>
      <c r="BE5077" s="33">
        <v>15.87</v>
      </c>
      <c r="BF5077" s="35" t="s">
        <v>8088</v>
      </c>
      <c r="BH5077" s="33">
        <v>22.181462999999997</v>
      </c>
      <c r="BI5077" s="35" t="s">
        <v>8088</v>
      </c>
      <c r="BK5077" s="33">
        <v>22.181462999999997</v>
      </c>
      <c r="BL5077" s="35" t="s">
        <v>8088</v>
      </c>
      <c r="BN5077" s="33">
        <f>_xlfn.XLOOKUP(E5077,'[2]Charge Level Data'!$E:$E,'[2]Charge Level Data'!$BN:$BN,"N/A")</f>
        <v>22.181462999999997</v>
      </c>
      <c r="BO5077" s="35" t="s">
        <v>8088</v>
      </c>
      <c r="BQ5077" s="33">
        <v>172.53</v>
      </c>
      <c r="BR5077" s="35" t="s">
        <v>8088</v>
      </c>
    </row>
    <row r="5078" spans="1:70" x14ac:dyDescent="0.3">
      <c r="A5078">
        <v>13027626</v>
      </c>
      <c r="B5078" t="s">
        <v>5801</v>
      </c>
      <c r="C5078" s="33">
        <v>219</v>
      </c>
      <c r="D5078">
        <v>270</v>
      </c>
      <c r="E5078">
        <v>0</v>
      </c>
      <c r="H5078" s="33">
        <f t="shared" si="237"/>
        <v>87.600000000000009</v>
      </c>
      <c r="I5078" s="34">
        <f t="shared" si="238"/>
        <v>0</v>
      </c>
      <c r="J5078" s="34">
        <f t="shared" si="239"/>
        <v>0</v>
      </c>
      <c r="L5078" s="33" t="s">
        <v>8089</v>
      </c>
      <c r="M5078" s="35" t="s">
        <v>8088</v>
      </c>
      <c r="O5078" s="33" t="s">
        <v>8089</v>
      </c>
      <c r="P5078" s="35" t="s">
        <v>8088</v>
      </c>
      <c r="R5078" s="33" t="s">
        <v>8089</v>
      </c>
      <c r="S5078" s="35" t="s">
        <v>8088</v>
      </c>
      <c r="U5078" s="33" t="s">
        <v>8089</v>
      </c>
      <c r="V5078" s="35" t="s">
        <v>8088</v>
      </c>
      <c r="X5078" s="33" t="s">
        <v>8089</v>
      </c>
      <c r="Y5078" s="35" t="s">
        <v>8088</v>
      </c>
      <c r="AA5078" s="33" t="s">
        <v>8089</v>
      </c>
      <c r="AB5078" s="35" t="s">
        <v>8088</v>
      </c>
      <c r="AD5078" s="33" t="s">
        <v>8089</v>
      </c>
      <c r="AE5078" s="35" t="s">
        <v>8088</v>
      </c>
      <c r="AG5078" s="33" t="s">
        <v>8089</v>
      </c>
      <c r="AH5078" s="35" t="s">
        <v>8088</v>
      </c>
      <c r="AJ5078" s="33" t="s">
        <v>8089</v>
      </c>
      <c r="AK5078" s="35" t="s">
        <v>8088</v>
      </c>
      <c r="AM5078" s="33" t="s">
        <v>8089</v>
      </c>
      <c r="AN5078" s="35" t="s">
        <v>8088</v>
      </c>
      <c r="AP5078" s="33" t="s">
        <v>8089</v>
      </c>
      <c r="AQ5078" s="35" t="s">
        <v>8088</v>
      </c>
      <c r="AS5078" s="33" t="s">
        <v>8089</v>
      </c>
      <c r="AT5078" s="35" t="s">
        <v>8088</v>
      </c>
      <c r="AV5078" s="33" t="s">
        <v>8089</v>
      </c>
      <c r="AW5078" s="35" t="s">
        <v>8088</v>
      </c>
      <c r="AY5078" s="33" t="s">
        <v>8089</v>
      </c>
      <c r="AZ5078" s="35" t="s">
        <v>8088</v>
      </c>
      <c r="BB5078" s="33" t="s">
        <v>8089</v>
      </c>
      <c r="BC5078" s="35" t="s">
        <v>8088</v>
      </c>
      <c r="BE5078" s="33" t="s">
        <v>8089</v>
      </c>
      <c r="BF5078" s="35" t="s">
        <v>8088</v>
      </c>
      <c r="BH5078" s="33" t="s">
        <v>8089</v>
      </c>
      <c r="BI5078" s="35" t="s">
        <v>8088</v>
      </c>
      <c r="BK5078" s="33" t="s">
        <v>8089</v>
      </c>
      <c r="BL5078" s="35" t="s">
        <v>8088</v>
      </c>
      <c r="BN5078" s="33" t="str">
        <f>_xlfn.XLOOKUP(E5078,'[2]Charge Level Data'!$E:$E,'[2]Charge Level Data'!$BN:$BN,"N/A")</f>
        <v>N/A</v>
      </c>
      <c r="BO5078" s="35" t="s">
        <v>8088</v>
      </c>
      <c r="BQ5078" s="33" t="s">
        <v>8089</v>
      </c>
      <c r="BR5078" s="35" t="s">
        <v>8088</v>
      </c>
    </row>
    <row r="5079" spans="1:70" x14ac:dyDescent="0.3">
      <c r="A5079">
        <v>8110408</v>
      </c>
      <c r="B5079" t="s">
        <v>1143</v>
      </c>
      <c r="C5079" s="33">
        <v>219</v>
      </c>
      <c r="D5079">
        <v>260</v>
      </c>
      <c r="E5079">
        <v>96361</v>
      </c>
      <c r="H5079" s="33">
        <f t="shared" si="237"/>
        <v>87.600000000000009</v>
      </c>
      <c r="I5079" s="34">
        <f t="shared" si="238"/>
        <v>8.68</v>
      </c>
      <c r="J5079" s="34">
        <f t="shared" si="239"/>
        <v>235.41690299999999</v>
      </c>
      <c r="L5079" s="33">
        <v>152.82496606400002</v>
      </c>
      <c r="M5079" s="35" t="s">
        <v>8088</v>
      </c>
      <c r="O5079" s="33">
        <v>158.90518842400002</v>
      </c>
      <c r="P5079" s="35" t="s">
        <v>8088</v>
      </c>
      <c r="R5079" s="33">
        <v>142.05490012800001</v>
      </c>
      <c r="S5079" s="35" t="s">
        <v>8088</v>
      </c>
      <c r="U5079" s="33">
        <v>144.89999999999998</v>
      </c>
      <c r="V5079" s="35" t="s">
        <v>8088</v>
      </c>
      <c r="X5079" s="33">
        <v>113.85000000000001</v>
      </c>
      <c r="Y5079" s="35" t="s">
        <v>8088</v>
      </c>
      <c r="AA5079" s="33">
        <v>144.89999999999998</v>
      </c>
      <c r="AB5079" s="35" t="s">
        <v>8088</v>
      </c>
      <c r="AD5079" s="33">
        <v>97.289999999999992</v>
      </c>
      <c r="AE5079" s="35" t="s">
        <v>8088</v>
      </c>
      <c r="AG5079" s="33">
        <v>35.797600000000003</v>
      </c>
      <c r="AH5079" s="35" t="s">
        <v>8088</v>
      </c>
      <c r="AJ5079" s="33">
        <v>35.797600000000003</v>
      </c>
      <c r="AK5079" s="35" t="s">
        <v>8088</v>
      </c>
      <c r="AM5079" s="33">
        <v>35.797600000000003</v>
      </c>
      <c r="AN5079" s="35" t="s">
        <v>8088</v>
      </c>
      <c r="AP5079" s="33">
        <v>35.797600000000003</v>
      </c>
      <c r="AQ5079" s="35" t="s">
        <v>8088</v>
      </c>
      <c r="AS5079" s="33">
        <v>35.797600000000003</v>
      </c>
      <c r="AT5079" s="35" t="s">
        <v>8088</v>
      </c>
      <c r="AV5079" s="33">
        <v>35.797600000000003</v>
      </c>
      <c r="AW5079" s="35" t="s">
        <v>8088</v>
      </c>
      <c r="AY5079" s="33">
        <v>35.797600000000003</v>
      </c>
      <c r="AZ5079" s="35" t="s">
        <v>8088</v>
      </c>
      <c r="BB5079" s="33">
        <v>8.68</v>
      </c>
      <c r="BC5079" s="35" t="s">
        <v>8088</v>
      </c>
      <c r="BE5079" s="33">
        <v>8.68</v>
      </c>
      <c r="BF5079" s="35" t="s">
        <v>8088</v>
      </c>
      <c r="BH5079" s="33">
        <v>235.41690299999999</v>
      </c>
      <c r="BI5079" s="35" t="s">
        <v>8088</v>
      </c>
      <c r="BK5079" s="33">
        <v>235.41690299999999</v>
      </c>
      <c r="BL5079" s="35" t="s">
        <v>8088</v>
      </c>
      <c r="BN5079" s="33">
        <f>_xlfn.XLOOKUP(E5079,'[2]Charge Level Data'!$E:$E,'[2]Charge Level Data'!$BN:$BN,"N/A")</f>
        <v>235.41690299999999</v>
      </c>
      <c r="BO5079" s="35" t="s">
        <v>8088</v>
      </c>
      <c r="BQ5079" s="33">
        <v>167.67000000000002</v>
      </c>
      <c r="BR5079" s="35" t="s">
        <v>8088</v>
      </c>
    </row>
    <row r="5080" spans="1:70" x14ac:dyDescent="0.3">
      <c r="A5080">
        <v>12828591</v>
      </c>
      <c r="B5080" t="s">
        <v>183</v>
      </c>
      <c r="C5080" s="33">
        <v>218</v>
      </c>
      <c r="D5080">
        <v>510</v>
      </c>
      <c r="E5080">
        <v>71260</v>
      </c>
      <c r="H5080" s="33">
        <f t="shared" si="237"/>
        <v>87.2</v>
      </c>
      <c r="I5080" s="34">
        <f t="shared" si="238"/>
        <v>75.430000000000007</v>
      </c>
      <c r="J5080" s="34">
        <f t="shared" si="239"/>
        <v>794.87</v>
      </c>
      <c r="L5080" s="33">
        <v>682.17244226818002</v>
      </c>
      <c r="M5080" s="35" t="s">
        <v>8088</v>
      </c>
      <c r="O5080" s="33">
        <v>709.31303482763008</v>
      </c>
      <c r="P5080" s="35" t="s">
        <v>8088</v>
      </c>
      <c r="R5080" s="33">
        <v>634.09756044636003</v>
      </c>
      <c r="S5080" s="35" t="s">
        <v>8088</v>
      </c>
      <c r="U5080" s="33">
        <v>273.47500000000002</v>
      </c>
      <c r="V5080" s="35" t="s">
        <v>8088</v>
      </c>
      <c r="X5080" s="33">
        <v>794.87</v>
      </c>
      <c r="Y5080" s="35" t="s">
        <v>8088</v>
      </c>
      <c r="AA5080" s="33">
        <v>751.09999999999991</v>
      </c>
      <c r="AB5080" s="35" t="s">
        <v>8088</v>
      </c>
      <c r="AD5080" s="33">
        <v>504.30999999999995</v>
      </c>
      <c r="AE5080" s="35" t="s">
        <v>8088</v>
      </c>
      <c r="AG5080" s="33">
        <v>159.79153700000001</v>
      </c>
      <c r="AH5080" s="35" t="s">
        <v>8088</v>
      </c>
      <c r="AJ5080" s="33">
        <v>159.79153700000001</v>
      </c>
      <c r="AK5080" s="35" t="s">
        <v>8088</v>
      </c>
      <c r="AM5080" s="33">
        <v>159.79153700000001</v>
      </c>
      <c r="AN5080" s="35" t="s">
        <v>8088</v>
      </c>
      <c r="AP5080" s="33">
        <v>159.79153700000001</v>
      </c>
      <c r="AQ5080" s="35" t="s">
        <v>8088</v>
      </c>
      <c r="AS5080" s="33">
        <v>159.79153700000001</v>
      </c>
      <c r="AT5080" s="35" t="s">
        <v>8088</v>
      </c>
      <c r="AV5080" s="33">
        <v>159.79153700000001</v>
      </c>
      <c r="AW5080" s="35" t="s">
        <v>8088</v>
      </c>
      <c r="AY5080" s="33">
        <v>159.79153700000001</v>
      </c>
      <c r="AZ5080" s="35" t="s">
        <v>8088</v>
      </c>
      <c r="BB5080" s="33">
        <v>75.430000000000007</v>
      </c>
      <c r="BC5080" s="35" t="s">
        <v>8088</v>
      </c>
      <c r="BE5080" s="33">
        <v>75.430000000000007</v>
      </c>
      <c r="BF5080" s="35" t="s">
        <v>8088</v>
      </c>
      <c r="BH5080" s="33">
        <v>187.30139999999997</v>
      </c>
      <c r="BI5080" s="35" t="s">
        <v>8088</v>
      </c>
      <c r="BK5080" s="33">
        <v>187.30139999999997</v>
      </c>
      <c r="BL5080" s="35" t="s">
        <v>8088</v>
      </c>
      <c r="BN5080" s="33">
        <f>_xlfn.XLOOKUP(E5080,'[2]Charge Level Data'!$E:$E,'[2]Charge Level Data'!$BN:$BN,"N/A")</f>
        <v>187.30139999999997</v>
      </c>
      <c r="BO5080" s="35" t="s">
        <v>8088</v>
      </c>
      <c r="BQ5080" s="33">
        <v>697</v>
      </c>
      <c r="BR5080" s="35" t="s">
        <v>8088</v>
      </c>
    </row>
    <row r="5081" spans="1:70" x14ac:dyDescent="0.3">
      <c r="A5081">
        <v>9384398</v>
      </c>
      <c r="B5081" t="s">
        <v>1633</v>
      </c>
      <c r="C5081" s="33">
        <v>218</v>
      </c>
      <c r="D5081">
        <v>300</v>
      </c>
      <c r="E5081">
        <v>82384</v>
      </c>
      <c r="H5081" s="33">
        <f t="shared" si="237"/>
        <v>87.2</v>
      </c>
      <c r="I5081" s="34">
        <f t="shared" si="238"/>
        <v>0</v>
      </c>
      <c r="J5081" s="34">
        <f t="shared" si="239"/>
        <v>166.86</v>
      </c>
      <c r="L5081" s="33">
        <v>154.11524349999999</v>
      </c>
      <c r="M5081" s="35" t="s">
        <v>8088</v>
      </c>
      <c r="O5081" s="33">
        <v>135.16877975</v>
      </c>
      <c r="P5081" s="35" t="s">
        <v>8088</v>
      </c>
      <c r="R5081" s="33">
        <v>123.24424</v>
      </c>
      <c r="S5081" s="35" t="s">
        <v>8088</v>
      </c>
      <c r="U5081" s="33">
        <v>0</v>
      </c>
      <c r="V5081" s="35" t="s">
        <v>8088</v>
      </c>
      <c r="X5081" s="33">
        <v>99.92</v>
      </c>
      <c r="Y5081" s="35" t="s">
        <v>8088</v>
      </c>
      <c r="AA5081" s="33">
        <v>144.19999999999999</v>
      </c>
      <c r="AB5081" s="35" t="s">
        <v>8088</v>
      </c>
      <c r="AD5081" s="33">
        <v>96.82</v>
      </c>
      <c r="AE5081" s="35" t="s">
        <v>8088</v>
      </c>
      <c r="AG5081" s="33">
        <v>25.25</v>
      </c>
      <c r="AH5081" s="35" t="s">
        <v>8088</v>
      </c>
      <c r="AJ5081" s="33">
        <v>25.25</v>
      </c>
      <c r="AK5081" s="35" t="s">
        <v>8088</v>
      </c>
      <c r="AM5081" s="33">
        <v>25.25</v>
      </c>
      <c r="AN5081" s="35" t="s">
        <v>8088</v>
      </c>
      <c r="AP5081" s="33">
        <v>25.25</v>
      </c>
      <c r="AQ5081" s="35" t="s">
        <v>8088</v>
      </c>
      <c r="AS5081" s="33">
        <v>25.25</v>
      </c>
      <c r="AT5081" s="35" t="s">
        <v>8088</v>
      </c>
      <c r="AV5081" s="33">
        <v>25.25</v>
      </c>
      <c r="AW5081" s="35" t="s">
        <v>8088</v>
      </c>
      <c r="AY5081" s="33">
        <v>25.25</v>
      </c>
      <c r="AZ5081" s="35" t="s">
        <v>8088</v>
      </c>
      <c r="BB5081" s="33">
        <v>22.73</v>
      </c>
      <c r="BC5081" s="35" t="s">
        <v>8088</v>
      </c>
      <c r="BE5081" s="33">
        <v>22.73</v>
      </c>
      <c r="BF5081" s="35" t="s">
        <v>8088</v>
      </c>
      <c r="BH5081" s="33">
        <v>22.181462999999997</v>
      </c>
      <c r="BI5081" s="35" t="s">
        <v>8088</v>
      </c>
      <c r="BK5081" s="33">
        <v>22.181462999999997</v>
      </c>
      <c r="BL5081" s="35" t="s">
        <v>8088</v>
      </c>
      <c r="BN5081" s="33">
        <f>_xlfn.XLOOKUP(E5081,'[2]Charge Level Data'!$E:$E,'[2]Charge Level Data'!$BN:$BN,"N/A")</f>
        <v>22.181462999999997</v>
      </c>
      <c r="BO5081" s="35" t="s">
        <v>8088</v>
      </c>
      <c r="BQ5081" s="33">
        <v>166.86</v>
      </c>
      <c r="BR5081" s="35" t="s">
        <v>8088</v>
      </c>
    </row>
    <row r="5082" spans="1:70" x14ac:dyDescent="0.3">
      <c r="A5082">
        <v>8189774</v>
      </c>
      <c r="B5082" t="s">
        <v>1751</v>
      </c>
      <c r="C5082" s="33">
        <v>218</v>
      </c>
      <c r="D5082">
        <v>300</v>
      </c>
      <c r="E5082">
        <v>86644</v>
      </c>
      <c r="H5082" s="33">
        <f t="shared" ref="H5082:H5145" si="240">C5082*0.4</f>
        <v>87.2</v>
      </c>
      <c r="I5082" s="34">
        <f t="shared" si="238"/>
        <v>0</v>
      </c>
      <c r="J5082" s="34">
        <f t="shared" si="239"/>
        <v>166.86</v>
      </c>
      <c r="L5082" s="33">
        <v>87.83042986000001</v>
      </c>
      <c r="M5082" s="35" t="s">
        <v>8088</v>
      </c>
      <c r="O5082" s="33">
        <v>77.032821410000011</v>
      </c>
      <c r="P5082" s="35" t="s">
        <v>8088</v>
      </c>
      <c r="R5082" s="33">
        <v>70.237014400000007</v>
      </c>
      <c r="S5082" s="35" t="s">
        <v>8088</v>
      </c>
      <c r="U5082" s="33">
        <v>0</v>
      </c>
      <c r="V5082" s="35" t="s">
        <v>8088</v>
      </c>
      <c r="X5082" s="33">
        <v>47.55</v>
      </c>
      <c r="Y5082" s="35" t="s">
        <v>8088</v>
      </c>
      <c r="AA5082" s="33">
        <v>144.19999999999999</v>
      </c>
      <c r="AB5082" s="35" t="s">
        <v>8088</v>
      </c>
      <c r="AD5082" s="33">
        <v>96.82</v>
      </c>
      <c r="AE5082" s="35" t="s">
        <v>8088</v>
      </c>
      <c r="AG5082" s="33">
        <v>14.39</v>
      </c>
      <c r="AH5082" s="35" t="s">
        <v>8088</v>
      </c>
      <c r="AJ5082" s="33">
        <v>14.39</v>
      </c>
      <c r="AK5082" s="35" t="s">
        <v>8088</v>
      </c>
      <c r="AM5082" s="33">
        <v>14.39</v>
      </c>
      <c r="AN5082" s="35" t="s">
        <v>8088</v>
      </c>
      <c r="AP5082" s="33">
        <v>14.39</v>
      </c>
      <c r="AQ5082" s="35" t="s">
        <v>8088</v>
      </c>
      <c r="AS5082" s="33">
        <v>14.39</v>
      </c>
      <c r="AT5082" s="35" t="s">
        <v>8088</v>
      </c>
      <c r="AV5082" s="33">
        <v>14.39</v>
      </c>
      <c r="AW5082" s="35" t="s">
        <v>8088</v>
      </c>
      <c r="AY5082" s="33">
        <v>14.39</v>
      </c>
      <c r="AZ5082" s="35" t="s">
        <v>8088</v>
      </c>
      <c r="BB5082" s="33">
        <v>12.95</v>
      </c>
      <c r="BC5082" s="35" t="s">
        <v>8088</v>
      </c>
      <c r="BE5082" s="33">
        <v>12.95</v>
      </c>
      <c r="BF5082" s="35" t="s">
        <v>8088</v>
      </c>
      <c r="BH5082" s="33">
        <v>24.833807999999998</v>
      </c>
      <c r="BI5082" s="35" t="s">
        <v>8088</v>
      </c>
      <c r="BK5082" s="33">
        <v>24.833807999999998</v>
      </c>
      <c r="BL5082" s="35" t="s">
        <v>8088</v>
      </c>
      <c r="BN5082" s="33">
        <f>_xlfn.XLOOKUP(E5082,'[2]Charge Level Data'!$E:$E,'[2]Charge Level Data'!$BN:$BN,"N/A")</f>
        <v>24.833807999999998</v>
      </c>
      <c r="BO5082" s="35" t="s">
        <v>8088</v>
      </c>
      <c r="BQ5082" s="33">
        <v>166.86</v>
      </c>
      <c r="BR5082" s="35" t="s">
        <v>8088</v>
      </c>
    </row>
    <row r="5083" spans="1:70" x14ac:dyDescent="0.3">
      <c r="A5083">
        <v>7895272</v>
      </c>
      <c r="B5083" t="s">
        <v>3018</v>
      </c>
      <c r="C5083" s="33">
        <v>217</v>
      </c>
      <c r="D5083">
        <v>430</v>
      </c>
      <c r="E5083">
        <v>97113</v>
      </c>
      <c r="H5083" s="33">
        <f t="shared" si="240"/>
        <v>86.800000000000011</v>
      </c>
      <c r="I5083" s="34">
        <f t="shared" si="238"/>
        <v>24.34</v>
      </c>
      <c r="J5083" s="34">
        <f t="shared" si="239"/>
        <v>216.98191349999999</v>
      </c>
      <c r="L5083" s="33">
        <v>216.98191349999999</v>
      </c>
      <c r="M5083" s="35" t="s">
        <v>8088</v>
      </c>
      <c r="O5083" s="33">
        <v>190.306971</v>
      </c>
      <c r="P5083" s="35" t="s">
        <v>8088</v>
      </c>
      <c r="R5083" s="33">
        <v>173.51812799999999</v>
      </c>
      <c r="S5083" s="35" t="s">
        <v>8088</v>
      </c>
      <c r="U5083" s="33">
        <v>143.5</v>
      </c>
      <c r="V5083" s="35" t="s">
        <v>8088</v>
      </c>
      <c r="X5083" s="33">
        <v>58.2</v>
      </c>
      <c r="Y5083" s="35" t="s">
        <v>8088</v>
      </c>
      <c r="AA5083" s="33">
        <v>143.5</v>
      </c>
      <c r="AB5083" s="35" t="s">
        <v>8088</v>
      </c>
      <c r="AD5083" s="33">
        <v>96.35</v>
      </c>
      <c r="AE5083" s="35" t="s">
        <v>8088</v>
      </c>
      <c r="AG5083" s="33">
        <v>35.549999999999997</v>
      </c>
      <c r="AH5083" s="35" t="s">
        <v>8088</v>
      </c>
      <c r="AJ5083" s="33">
        <v>35.549999999999997</v>
      </c>
      <c r="AK5083" s="35" t="s">
        <v>8088</v>
      </c>
      <c r="AM5083" s="33">
        <v>35.549999999999997</v>
      </c>
      <c r="AN5083" s="35" t="s">
        <v>8088</v>
      </c>
      <c r="AP5083" s="33">
        <v>35.549999999999997</v>
      </c>
      <c r="AQ5083" s="35" t="s">
        <v>8088</v>
      </c>
      <c r="AS5083" s="33">
        <v>35.549999999999997</v>
      </c>
      <c r="AT5083" s="35" t="s">
        <v>8088</v>
      </c>
      <c r="AV5083" s="33">
        <v>35.549999999999997</v>
      </c>
      <c r="AW5083" s="35" t="s">
        <v>8088</v>
      </c>
      <c r="AY5083" s="33">
        <v>35.549999999999997</v>
      </c>
      <c r="AZ5083" s="35" t="s">
        <v>8088</v>
      </c>
      <c r="BB5083" s="33">
        <v>24.34</v>
      </c>
      <c r="BC5083" s="35" t="s">
        <v>8088</v>
      </c>
      <c r="BE5083" s="33">
        <v>24.34</v>
      </c>
      <c r="BF5083" s="35" t="s">
        <v>8088</v>
      </c>
      <c r="BH5083" s="33">
        <v>57.644297999999992</v>
      </c>
      <c r="BI5083" s="35" t="s">
        <v>8088</v>
      </c>
      <c r="BK5083" s="33">
        <v>57.644297999999992</v>
      </c>
      <c r="BL5083" s="35" t="s">
        <v>8088</v>
      </c>
      <c r="BN5083" s="33">
        <f>_xlfn.XLOOKUP(E5083,'[2]Charge Level Data'!$E:$E,'[2]Charge Level Data'!$BN:$BN,"N/A")</f>
        <v>57.644297999999992</v>
      </c>
      <c r="BO5083" s="35" t="s">
        <v>8088</v>
      </c>
      <c r="BQ5083" s="33">
        <v>166.05</v>
      </c>
      <c r="BR5083" s="35" t="s">
        <v>8088</v>
      </c>
    </row>
    <row r="5084" spans="1:70" x14ac:dyDescent="0.3">
      <c r="A5084">
        <v>8203752</v>
      </c>
      <c r="B5084" t="s">
        <v>1495</v>
      </c>
      <c r="C5084" s="33">
        <v>216</v>
      </c>
      <c r="D5084">
        <v>300</v>
      </c>
      <c r="E5084">
        <v>86146</v>
      </c>
      <c r="H5084" s="33">
        <f t="shared" si="240"/>
        <v>86.4</v>
      </c>
      <c r="I5084" s="34">
        <f t="shared" si="238"/>
        <v>0</v>
      </c>
      <c r="J5084" s="34">
        <f t="shared" si="239"/>
        <v>170.10000000000002</v>
      </c>
      <c r="L5084" s="33">
        <v>155.33595829999999</v>
      </c>
      <c r="M5084" s="35" t="s">
        <v>8088</v>
      </c>
      <c r="O5084" s="33">
        <v>136.23942355</v>
      </c>
      <c r="P5084" s="35" t="s">
        <v>8088</v>
      </c>
      <c r="R5084" s="33">
        <v>124.220432</v>
      </c>
      <c r="S5084" s="35" t="s">
        <v>8088</v>
      </c>
      <c r="U5084" s="33">
        <v>0</v>
      </c>
      <c r="V5084" s="35" t="s">
        <v>8088</v>
      </c>
      <c r="X5084" s="33">
        <v>162.1</v>
      </c>
      <c r="Y5084" s="35" t="s">
        <v>8088</v>
      </c>
      <c r="AA5084" s="33">
        <v>147</v>
      </c>
      <c r="AB5084" s="35" t="s">
        <v>8088</v>
      </c>
      <c r="AD5084" s="33">
        <v>98.699999999999989</v>
      </c>
      <c r="AE5084" s="35" t="s">
        <v>8088</v>
      </c>
      <c r="AG5084" s="33">
        <v>25.45</v>
      </c>
      <c r="AH5084" s="35" t="s">
        <v>8088</v>
      </c>
      <c r="AJ5084" s="33">
        <v>25.45</v>
      </c>
      <c r="AK5084" s="35" t="s">
        <v>8088</v>
      </c>
      <c r="AM5084" s="33">
        <v>25.45</v>
      </c>
      <c r="AN5084" s="35" t="s">
        <v>8088</v>
      </c>
      <c r="AP5084" s="33">
        <v>25.45</v>
      </c>
      <c r="AQ5084" s="35" t="s">
        <v>8088</v>
      </c>
      <c r="AS5084" s="33">
        <v>25.45</v>
      </c>
      <c r="AT5084" s="35" t="s">
        <v>8088</v>
      </c>
      <c r="AV5084" s="33">
        <v>25.45</v>
      </c>
      <c r="AW5084" s="35" t="s">
        <v>8088</v>
      </c>
      <c r="AY5084" s="33">
        <v>25.45</v>
      </c>
      <c r="AZ5084" s="35" t="s">
        <v>8088</v>
      </c>
      <c r="BB5084" s="33">
        <v>22.91</v>
      </c>
      <c r="BC5084" s="35" t="s">
        <v>8088</v>
      </c>
      <c r="BE5084" s="33">
        <v>22.91</v>
      </c>
      <c r="BF5084" s="35" t="s">
        <v>8088</v>
      </c>
      <c r="BH5084" s="33">
        <v>15.232973999999999</v>
      </c>
      <c r="BI5084" s="35" t="s">
        <v>8088</v>
      </c>
      <c r="BK5084" s="33">
        <v>15.232973999999999</v>
      </c>
      <c r="BL5084" s="35" t="s">
        <v>8088</v>
      </c>
      <c r="BN5084" s="33">
        <f>_xlfn.XLOOKUP(E5084,'[2]Charge Level Data'!$E:$E,'[2]Charge Level Data'!$BN:$BN,"N/A")</f>
        <v>15.232973999999999</v>
      </c>
      <c r="BO5084" s="35" t="s">
        <v>8088</v>
      </c>
      <c r="BQ5084" s="33">
        <v>170.10000000000002</v>
      </c>
      <c r="BR5084" s="35" t="s">
        <v>8088</v>
      </c>
    </row>
    <row r="5085" spans="1:70" x14ac:dyDescent="0.3">
      <c r="A5085">
        <v>9488306</v>
      </c>
      <c r="B5085" t="s">
        <v>1596</v>
      </c>
      <c r="C5085" s="33">
        <v>216</v>
      </c>
      <c r="D5085">
        <v>300</v>
      </c>
      <c r="E5085">
        <v>82300</v>
      </c>
      <c r="H5085" s="33">
        <f t="shared" si="240"/>
        <v>86.4</v>
      </c>
      <c r="I5085" s="34">
        <f t="shared" si="238"/>
        <v>0</v>
      </c>
      <c r="J5085" s="34">
        <f t="shared" si="239"/>
        <v>165.24</v>
      </c>
      <c r="L5085" s="33">
        <v>144.28848936</v>
      </c>
      <c r="M5085" s="35" t="s">
        <v>8088</v>
      </c>
      <c r="O5085" s="33">
        <v>126.55009716000001</v>
      </c>
      <c r="P5085" s="35" t="s">
        <v>8088</v>
      </c>
      <c r="R5085" s="33">
        <v>115.3858944</v>
      </c>
      <c r="S5085" s="35" t="s">
        <v>8088</v>
      </c>
      <c r="U5085" s="33">
        <v>0</v>
      </c>
      <c r="V5085" s="35" t="s">
        <v>8088</v>
      </c>
      <c r="X5085" s="33">
        <v>75.650000000000006</v>
      </c>
      <c r="Y5085" s="35" t="s">
        <v>8088</v>
      </c>
      <c r="AA5085" s="33">
        <v>142.79999999999998</v>
      </c>
      <c r="AB5085" s="35" t="s">
        <v>8088</v>
      </c>
      <c r="AD5085" s="33">
        <v>95.88</v>
      </c>
      <c r="AE5085" s="35" t="s">
        <v>8088</v>
      </c>
      <c r="AG5085" s="33">
        <v>23.64</v>
      </c>
      <c r="AH5085" s="35" t="s">
        <v>8088</v>
      </c>
      <c r="AJ5085" s="33">
        <v>23.64</v>
      </c>
      <c r="AK5085" s="35" t="s">
        <v>8088</v>
      </c>
      <c r="AM5085" s="33">
        <v>23.64</v>
      </c>
      <c r="AN5085" s="35" t="s">
        <v>8088</v>
      </c>
      <c r="AP5085" s="33">
        <v>23.64</v>
      </c>
      <c r="AQ5085" s="35" t="s">
        <v>8088</v>
      </c>
      <c r="AS5085" s="33">
        <v>23.64</v>
      </c>
      <c r="AT5085" s="35" t="s">
        <v>8088</v>
      </c>
      <c r="AV5085" s="33">
        <v>23.64</v>
      </c>
      <c r="AW5085" s="35" t="s">
        <v>8088</v>
      </c>
      <c r="AY5085" s="33">
        <v>23.64</v>
      </c>
      <c r="AZ5085" s="35" t="s">
        <v>8088</v>
      </c>
      <c r="BB5085" s="33">
        <v>21.28</v>
      </c>
      <c r="BC5085" s="35" t="s">
        <v>8088</v>
      </c>
      <c r="BE5085" s="33">
        <v>21.28</v>
      </c>
      <c r="BF5085" s="35" t="s">
        <v>8088</v>
      </c>
      <c r="BH5085" s="33">
        <v>16.601714999999999</v>
      </c>
      <c r="BI5085" s="35" t="s">
        <v>8088</v>
      </c>
      <c r="BK5085" s="33">
        <v>16.601714999999999</v>
      </c>
      <c r="BL5085" s="35" t="s">
        <v>8088</v>
      </c>
      <c r="BN5085" s="33">
        <f>_xlfn.XLOOKUP(E5085,'[2]Charge Level Data'!$E:$E,'[2]Charge Level Data'!$BN:$BN,"N/A")</f>
        <v>16.601714999999999</v>
      </c>
      <c r="BO5085" s="35" t="s">
        <v>8088</v>
      </c>
      <c r="BQ5085" s="33">
        <v>165.24</v>
      </c>
      <c r="BR5085" s="35" t="s">
        <v>8088</v>
      </c>
    </row>
    <row r="5086" spans="1:70" x14ac:dyDescent="0.3">
      <c r="A5086">
        <v>9387178</v>
      </c>
      <c r="B5086" t="s">
        <v>1752</v>
      </c>
      <c r="C5086" s="33">
        <v>216</v>
      </c>
      <c r="D5086">
        <v>300</v>
      </c>
      <c r="E5086">
        <v>86645</v>
      </c>
      <c r="H5086" s="33">
        <f t="shared" si="240"/>
        <v>86.4</v>
      </c>
      <c r="I5086" s="34">
        <f t="shared" si="238"/>
        <v>0</v>
      </c>
      <c r="J5086" s="34">
        <f t="shared" si="239"/>
        <v>165.24</v>
      </c>
      <c r="L5086" s="33">
        <v>102.84522190000001</v>
      </c>
      <c r="M5086" s="35" t="s">
        <v>8088</v>
      </c>
      <c r="O5086" s="33">
        <v>90.201740150000006</v>
      </c>
      <c r="P5086" s="35" t="s">
        <v>8088</v>
      </c>
      <c r="R5086" s="33">
        <v>82.24417600000001</v>
      </c>
      <c r="S5086" s="35" t="s">
        <v>8088</v>
      </c>
      <c r="U5086" s="33">
        <v>0</v>
      </c>
      <c r="V5086" s="35" t="s">
        <v>8088</v>
      </c>
      <c r="X5086" s="33">
        <v>59.29</v>
      </c>
      <c r="Y5086" s="35" t="s">
        <v>8088</v>
      </c>
      <c r="AA5086" s="33">
        <v>142.79999999999998</v>
      </c>
      <c r="AB5086" s="35" t="s">
        <v>8088</v>
      </c>
      <c r="AD5086" s="33">
        <v>95.88</v>
      </c>
      <c r="AE5086" s="35" t="s">
        <v>8088</v>
      </c>
      <c r="AG5086" s="33">
        <v>16.850000000000001</v>
      </c>
      <c r="AH5086" s="35" t="s">
        <v>8088</v>
      </c>
      <c r="AJ5086" s="33">
        <v>16.850000000000001</v>
      </c>
      <c r="AK5086" s="35" t="s">
        <v>8088</v>
      </c>
      <c r="AM5086" s="33">
        <v>16.850000000000001</v>
      </c>
      <c r="AN5086" s="35" t="s">
        <v>8088</v>
      </c>
      <c r="AP5086" s="33">
        <v>16.850000000000001</v>
      </c>
      <c r="AQ5086" s="35" t="s">
        <v>8088</v>
      </c>
      <c r="AS5086" s="33">
        <v>16.850000000000001</v>
      </c>
      <c r="AT5086" s="35" t="s">
        <v>8088</v>
      </c>
      <c r="AV5086" s="33">
        <v>16.850000000000001</v>
      </c>
      <c r="AW5086" s="35" t="s">
        <v>8088</v>
      </c>
      <c r="AY5086" s="33">
        <v>16.850000000000001</v>
      </c>
      <c r="AZ5086" s="35" t="s">
        <v>8088</v>
      </c>
      <c r="BB5086" s="33">
        <v>15.17</v>
      </c>
      <c r="BC5086" s="35" t="s">
        <v>8088</v>
      </c>
      <c r="BE5086" s="33">
        <v>15.17</v>
      </c>
      <c r="BF5086" s="35" t="s">
        <v>8088</v>
      </c>
      <c r="BH5086" s="33">
        <v>24.833807999999998</v>
      </c>
      <c r="BI5086" s="35" t="s">
        <v>8088</v>
      </c>
      <c r="BK5086" s="33">
        <v>24.833807999999998</v>
      </c>
      <c r="BL5086" s="35" t="s">
        <v>8088</v>
      </c>
      <c r="BN5086" s="33">
        <f>_xlfn.XLOOKUP(E5086,'[2]Charge Level Data'!$E:$E,'[2]Charge Level Data'!$BN:$BN,"N/A")</f>
        <v>24.833807999999998</v>
      </c>
      <c r="BO5086" s="35" t="s">
        <v>8088</v>
      </c>
      <c r="BQ5086" s="33">
        <v>165.24</v>
      </c>
      <c r="BR5086" s="35" t="s">
        <v>8088</v>
      </c>
    </row>
    <row r="5087" spans="1:70" x14ac:dyDescent="0.3">
      <c r="A5087">
        <v>13027803</v>
      </c>
      <c r="B5087" t="s">
        <v>5649</v>
      </c>
      <c r="C5087" s="33">
        <v>216</v>
      </c>
      <c r="D5087">
        <v>272</v>
      </c>
      <c r="E5087">
        <v>0</v>
      </c>
      <c r="H5087" s="33">
        <f t="shared" si="240"/>
        <v>86.4</v>
      </c>
      <c r="I5087" s="34">
        <f t="shared" si="238"/>
        <v>0</v>
      </c>
      <c r="J5087" s="34">
        <f t="shared" si="239"/>
        <v>0</v>
      </c>
      <c r="L5087" s="33" t="s">
        <v>8089</v>
      </c>
      <c r="M5087" s="35" t="s">
        <v>8088</v>
      </c>
      <c r="O5087" s="33" t="s">
        <v>8089</v>
      </c>
      <c r="P5087" s="35" t="s">
        <v>8088</v>
      </c>
      <c r="R5087" s="33" t="s">
        <v>8089</v>
      </c>
      <c r="S5087" s="35" t="s">
        <v>8088</v>
      </c>
      <c r="U5087" s="33" t="s">
        <v>8089</v>
      </c>
      <c r="V5087" s="35" t="s">
        <v>8088</v>
      </c>
      <c r="X5087" s="33" t="s">
        <v>8089</v>
      </c>
      <c r="Y5087" s="35" t="s">
        <v>8088</v>
      </c>
      <c r="AA5087" s="33" t="s">
        <v>8089</v>
      </c>
      <c r="AB5087" s="35" t="s">
        <v>8088</v>
      </c>
      <c r="AD5087" s="33" t="s">
        <v>8089</v>
      </c>
      <c r="AE5087" s="35" t="s">
        <v>8088</v>
      </c>
      <c r="AG5087" s="33" t="s">
        <v>8089</v>
      </c>
      <c r="AH5087" s="35" t="s">
        <v>8088</v>
      </c>
      <c r="AJ5087" s="33" t="s">
        <v>8089</v>
      </c>
      <c r="AK5087" s="35" t="s">
        <v>8088</v>
      </c>
      <c r="AM5087" s="33" t="s">
        <v>8089</v>
      </c>
      <c r="AN5087" s="35" t="s">
        <v>8088</v>
      </c>
      <c r="AP5087" s="33" t="s">
        <v>8089</v>
      </c>
      <c r="AQ5087" s="35" t="s">
        <v>8088</v>
      </c>
      <c r="AS5087" s="33" t="s">
        <v>8089</v>
      </c>
      <c r="AT5087" s="35" t="s">
        <v>8088</v>
      </c>
      <c r="AV5087" s="33" t="s">
        <v>8089</v>
      </c>
      <c r="AW5087" s="35" t="s">
        <v>8088</v>
      </c>
      <c r="AY5087" s="33" t="s">
        <v>8089</v>
      </c>
      <c r="AZ5087" s="35" t="s">
        <v>8088</v>
      </c>
      <c r="BB5087" s="33" t="s">
        <v>8089</v>
      </c>
      <c r="BC5087" s="35" t="s">
        <v>8088</v>
      </c>
      <c r="BE5087" s="33" t="s">
        <v>8089</v>
      </c>
      <c r="BF5087" s="35" t="s">
        <v>8088</v>
      </c>
      <c r="BH5087" s="33" t="s">
        <v>8089</v>
      </c>
      <c r="BI5087" s="35" t="s">
        <v>8088</v>
      </c>
      <c r="BK5087" s="33" t="s">
        <v>8089</v>
      </c>
      <c r="BL5087" s="35" t="s">
        <v>8088</v>
      </c>
      <c r="BN5087" s="33" t="str">
        <f>_xlfn.XLOOKUP(E5087,'[2]Charge Level Data'!$E:$E,'[2]Charge Level Data'!$BN:$BN,"N/A")</f>
        <v>N/A</v>
      </c>
      <c r="BO5087" s="35" t="s">
        <v>8088</v>
      </c>
      <c r="BQ5087" s="33" t="s">
        <v>8089</v>
      </c>
      <c r="BR5087" s="35" t="s">
        <v>8088</v>
      </c>
    </row>
    <row r="5088" spans="1:70" x14ac:dyDescent="0.3">
      <c r="A5088">
        <v>13023983</v>
      </c>
      <c r="B5088" t="s">
        <v>5984</v>
      </c>
      <c r="C5088" s="33">
        <v>216</v>
      </c>
      <c r="D5088">
        <v>272</v>
      </c>
      <c r="E5088">
        <v>0</v>
      </c>
      <c r="H5088" s="33">
        <f t="shared" si="240"/>
        <v>86.4</v>
      </c>
      <c r="I5088" s="34">
        <f t="shared" si="238"/>
        <v>0</v>
      </c>
      <c r="J5088" s="34">
        <f t="shared" si="239"/>
        <v>0</v>
      </c>
      <c r="L5088" s="33" t="s">
        <v>8089</v>
      </c>
      <c r="M5088" s="35" t="s">
        <v>8088</v>
      </c>
      <c r="O5088" s="33" t="s">
        <v>8089</v>
      </c>
      <c r="P5088" s="35" t="s">
        <v>8088</v>
      </c>
      <c r="R5088" s="33" t="s">
        <v>8089</v>
      </c>
      <c r="S5088" s="35" t="s">
        <v>8088</v>
      </c>
      <c r="U5088" s="33" t="s">
        <v>8089</v>
      </c>
      <c r="V5088" s="35" t="s">
        <v>8088</v>
      </c>
      <c r="X5088" s="33" t="s">
        <v>8089</v>
      </c>
      <c r="Y5088" s="35" t="s">
        <v>8088</v>
      </c>
      <c r="AA5088" s="33" t="s">
        <v>8089</v>
      </c>
      <c r="AB5088" s="35" t="s">
        <v>8088</v>
      </c>
      <c r="AD5088" s="33" t="s">
        <v>8089</v>
      </c>
      <c r="AE5088" s="35" t="s">
        <v>8088</v>
      </c>
      <c r="AG5088" s="33" t="s">
        <v>8089</v>
      </c>
      <c r="AH5088" s="35" t="s">
        <v>8088</v>
      </c>
      <c r="AJ5088" s="33" t="s">
        <v>8089</v>
      </c>
      <c r="AK5088" s="35" t="s">
        <v>8088</v>
      </c>
      <c r="AM5088" s="33" t="s">
        <v>8089</v>
      </c>
      <c r="AN5088" s="35" t="s">
        <v>8088</v>
      </c>
      <c r="AP5088" s="33" t="s">
        <v>8089</v>
      </c>
      <c r="AQ5088" s="35" t="s">
        <v>8088</v>
      </c>
      <c r="AS5088" s="33" t="s">
        <v>8089</v>
      </c>
      <c r="AT5088" s="35" t="s">
        <v>8088</v>
      </c>
      <c r="AV5088" s="33" t="s">
        <v>8089</v>
      </c>
      <c r="AW5088" s="35" t="s">
        <v>8088</v>
      </c>
      <c r="AY5088" s="33" t="s">
        <v>8089</v>
      </c>
      <c r="AZ5088" s="35" t="s">
        <v>8088</v>
      </c>
      <c r="BB5088" s="33" t="s">
        <v>8089</v>
      </c>
      <c r="BC5088" s="35" t="s">
        <v>8088</v>
      </c>
      <c r="BE5088" s="33" t="s">
        <v>8089</v>
      </c>
      <c r="BF5088" s="35" t="s">
        <v>8088</v>
      </c>
      <c r="BH5088" s="33" t="s">
        <v>8089</v>
      </c>
      <c r="BI5088" s="35" t="s">
        <v>8088</v>
      </c>
      <c r="BK5088" s="33" t="s">
        <v>8089</v>
      </c>
      <c r="BL5088" s="35" t="s">
        <v>8088</v>
      </c>
      <c r="BN5088" s="33" t="str">
        <f>_xlfn.XLOOKUP(E5088,'[2]Charge Level Data'!$E:$E,'[2]Charge Level Data'!$BN:$BN,"N/A")</f>
        <v>N/A</v>
      </c>
      <c r="BO5088" s="35" t="s">
        <v>8088</v>
      </c>
      <c r="BQ5088" s="33" t="s">
        <v>8089</v>
      </c>
      <c r="BR5088" s="35" t="s">
        <v>8088</v>
      </c>
    </row>
    <row r="5089" spans="1:70" x14ac:dyDescent="0.3">
      <c r="A5089">
        <v>13026402</v>
      </c>
      <c r="B5089" t="s">
        <v>6416</v>
      </c>
      <c r="C5089" s="33">
        <v>216</v>
      </c>
      <c r="D5089">
        <v>270</v>
      </c>
      <c r="E5089">
        <v>0</v>
      </c>
      <c r="H5089" s="33">
        <f t="shared" si="240"/>
        <v>86.4</v>
      </c>
      <c r="I5089" s="34">
        <f t="shared" si="238"/>
        <v>0</v>
      </c>
      <c r="J5089" s="34">
        <f t="shared" si="239"/>
        <v>0</v>
      </c>
      <c r="L5089" s="33" t="s">
        <v>8089</v>
      </c>
      <c r="M5089" s="35" t="s">
        <v>8088</v>
      </c>
      <c r="O5089" s="33" t="s">
        <v>8089</v>
      </c>
      <c r="P5089" s="35" t="s">
        <v>8088</v>
      </c>
      <c r="R5089" s="33" t="s">
        <v>8089</v>
      </c>
      <c r="S5089" s="35" t="s">
        <v>8088</v>
      </c>
      <c r="U5089" s="33" t="s">
        <v>8089</v>
      </c>
      <c r="V5089" s="35" t="s">
        <v>8088</v>
      </c>
      <c r="X5089" s="33" t="s">
        <v>8089</v>
      </c>
      <c r="Y5089" s="35" t="s">
        <v>8088</v>
      </c>
      <c r="AA5089" s="33" t="s">
        <v>8089</v>
      </c>
      <c r="AB5089" s="35" t="s">
        <v>8088</v>
      </c>
      <c r="AD5089" s="33" t="s">
        <v>8089</v>
      </c>
      <c r="AE5089" s="35" t="s">
        <v>8088</v>
      </c>
      <c r="AG5089" s="33" t="s">
        <v>8089</v>
      </c>
      <c r="AH5089" s="35" t="s">
        <v>8088</v>
      </c>
      <c r="AJ5089" s="33" t="s">
        <v>8089</v>
      </c>
      <c r="AK5089" s="35" t="s">
        <v>8088</v>
      </c>
      <c r="AM5089" s="33" t="s">
        <v>8089</v>
      </c>
      <c r="AN5089" s="35" t="s">
        <v>8088</v>
      </c>
      <c r="AP5089" s="33" t="s">
        <v>8089</v>
      </c>
      <c r="AQ5089" s="35" t="s">
        <v>8088</v>
      </c>
      <c r="AS5089" s="33" t="s">
        <v>8089</v>
      </c>
      <c r="AT5089" s="35" t="s">
        <v>8088</v>
      </c>
      <c r="AV5089" s="33" t="s">
        <v>8089</v>
      </c>
      <c r="AW5089" s="35" t="s">
        <v>8088</v>
      </c>
      <c r="AY5089" s="33" t="s">
        <v>8089</v>
      </c>
      <c r="AZ5089" s="35" t="s">
        <v>8088</v>
      </c>
      <c r="BB5089" s="33" t="s">
        <v>8089</v>
      </c>
      <c r="BC5089" s="35" t="s">
        <v>8088</v>
      </c>
      <c r="BE5089" s="33" t="s">
        <v>8089</v>
      </c>
      <c r="BF5089" s="35" t="s">
        <v>8088</v>
      </c>
      <c r="BH5089" s="33" t="s">
        <v>8089</v>
      </c>
      <c r="BI5089" s="35" t="s">
        <v>8088</v>
      </c>
      <c r="BK5089" s="33" t="s">
        <v>8089</v>
      </c>
      <c r="BL5089" s="35" t="s">
        <v>8088</v>
      </c>
      <c r="BN5089" s="33" t="str">
        <f>_xlfn.XLOOKUP(E5089,'[2]Charge Level Data'!$E:$E,'[2]Charge Level Data'!$BN:$BN,"N/A")</f>
        <v>N/A</v>
      </c>
      <c r="BO5089" s="35" t="s">
        <v>8088</v>
      </c>
      <c r="BQ5089" s="33" t="s">
        <v>8089</v>
      </c>
      <c r="BR5089" s="35" t="s">
        <v>8088</v>
      </c>
    </row>
    <row r="5090" spans="1:70" x14ac:dyDescent="0.3">
      <c r="A5090">
        <v>13027149</v>
      </c>
      <c r="B5090" t="s">
        <v>6634</v>
      </c>
      <c r="C5090" s="33">
        <v>215.7</v>
      </c>
      <c r="D5090">
        <v>272</v>
      </c>
      <c r="E5090">
        <v>0</v>
      </c>
      <c r="H5090" s="33">
        <f t="shared" si="240"/>
        <v>86.28</v>
      </c>
      <c r="I5090" s="34">
        <f t="shared" si="238"/>
        <v>0</v>
      </c>
      <c r="J5090" s="34">
        <f t="shared" si="239"/>
        <v>0</v>
      </c>
      <c r="L5090" s="33" t="s">
        <v>8089</v>
      </c>
      <c r="M5090" s="35" t="s">
        <v>8088</v>
      </c>
      <c r="O5090" s="33" t="s">
        <v>8089</v>
      </c>
      <c r="P5090" s="35" t="s">
        <v>8088</v>
      </c>
      <c r="R5090" s="33" t="s">
        <v>8089</v>
      </c>
      <c r="S5090" s="35" t="s">
        <v>8088</v>
      </c>
      <c r="U5090" s="33" t="s">
        <v>8089</v>
      </c>
      <c r="V5090" s="35" t="s">
        <v>8088</v>
      </c>
      <c r="X5090" s="33" t="s">
        <v>8089</v>
      </c>
      <c r="Y5090" s="35" t="s">
        <v>8088</v>
      </c>
      <c r="AA5090" s="33" t="s">
        <v>8089</v>
      </c>
      <c r="AB5090" s="35" t="s">
        <v>8088</v>
      </c>
      <c r="AD5090" s="33" t="s">
        <v>8089</v>
      </c>
      <c r="AE5090" s="35" t="s">
        <v>8088</v>
      </c>
      <c r="AG5090" s="33" t="s">
        <v>8089</v>
      </c>
      <c r="AH5090" s="35" t="s">
        <v>8088</v>
      </c>
      <c r="AJ5090" s="33" t="s">
        <v>8089</v>
      </c>
      <c r="AK5090" s="35" t="s">
        <v>8088</v>
      </c>
      <c r="AM5090" s="33" t="s">
        <v>8089</v>
      </c>
      <c r="AN5090" s="35" t="s">
        <v>8088</v>
      </c>
      <c r="AP5090" s="33" t="s">
        <v>8089</v>
      </c>
      <c r="AQ5090" s="35" t="s">
        <v>8088</v>
      </c>
      <c r="AS5090" s="33" t="s">
        <v>8089</v>
      </c>
      <c r="AT5090" s="35" t="s">
        <v>8088</v>
      </c>
      <c r="AV5090" s="33" t="s">
        <v>8089</v>
      </c>
      <c r="AW5090" s="35" t="s">
        <v>8088</v>
      </c>
      <c r="AY5090" s="33" t="s">
        <v>8089</v>
      </c>
      <c r="AZ5090" s="35" t="s">
        <v>8088</v>
      </c>
      <c r="BB5090" s="33" t="s">
        <v>8089</v>
      </c>
      <c r="BC5090" s="35" t="s">
        <v>8088</v>
      </c>
      <c r="BE5090" s="33" t="s">
        <v>8089</v>
      </c>
      <c r="BF5090" s="35" t="s">
        <v>8088</v>
      </c>
      <c r="BH5090" s="33" t="s">
        <v>8089</v>
      </c>
      <c r="BI5090" s="35" t="s">
        <v>8088</v>
      </c>
      <c r="BK5090" s="33" t="s">
        <v>8089</v>
      </c>
      <c r="BL5090" s="35" t="s">
        <v>8088</v>
      </c>
      <c r="BN5090" s="33" t="str">
        <f>_xlfn.XLOOKUP(E5090,'[2]Charge Level Data'!$E:$E,'[2]Charge Level Data'!$BN:$BN,"N/A")</f>
        <v>N/A</v>
      </c>
      <c r="BO5090" s="35" t="s">
        <v>8088</v>
      </c>
      <c r="BQ5090" s="33" t="s">
        <v>8089</v>
      </c>
      <c r="BR5090" s="35" t="s">
        <v>8088</v>
      </c>
    </row>
    <row r="5091" spans="1:70" x14ac:dyDescent="0.3">
      <c r="A5091">
        <v>13023710</v>
      </c>
      <c r="B5091" t="s">
        <v>5708</v>
      </c>
      <c r="C5091" s="33">
        <v>215.58</v>
      </c>
      <c r="D5091">
        <v>273</v>
      </c>
      <c r="E5091">
        <v>0</v>
      </c>
      <c r="H5091" s="33">
        <f t="shared" si="240"/>
        <v>86.232000000000014</v>
      </c>
      <c r="I5091" s="34">
        <f t="shared" si="238"/>
        <v>0</v>
      </c>
      <c r="J5091" s="34">
        <f t="shared" si="239"/>
        <v>0</v>
      </c>
      <c r="L5091" s="33" t="s">
        <v>8089</v>
      </c>
      <c r="M5091" s="35" t="s">
        <v>8088</v>
      </c>
      <c r="O5091" s="33" t="s">
        <v>8089</v>
      </c>
      <c r="P5091" s="35" t="s">
        <v>8088</v>
      </c>
      <c r="R5091" s="33" t="s">
        <v>8089</v>
      </c>
      <c r="S5091" s="35" t="s">
        <v>8088</v>
      </c>
      <c r="U5091" s="33" t="s">
        <v>8089</v>
      </c>
      <c r="V5091" s="35" t="s">
        <v>8088</v>
      </c>
      <c r="X5091" s="33" t="s">
        <v>8089</v>
      </c>
      <c r="Y5091" s="35" t="s">
        <v>8088</v>
      </c>
      <c r="AA5091" s="33" t="s">
        <v>8089</v>
      </c>
      <c r="AB5091" s="35" t="s">
        <v>8088</v>
      </c>
      <c r="AD5091" s="33" t="s">
        <v>8089</v>
      </c>
      <c r="AE5091" s="35" t="s">
        <v>8088</v>
      </c>
      <c r="AG5091" s="33" t="s">
        <v>8089</v>
      </c>
      <c r="AH5091" s="35" t="s">
        <v>8088</v>
      </c>
      <c r="AJ5091" s="33" t="s">
        <v>8089</v>
      </c>
      <c r="AK5091" s="35" t="s">
        <v>8088</v>
      </c>
      <c r="AM5091" s="33" t="s">
        <v>8089</v>
      </c>
      <c r="AN5091" s="35" t="s">
        <v>8088</v>
      </c>
      <c r="AP5091" s="33" t="s">
        <v>8089</v>
      </c>
      <c r="AQ5091" s="35" t="s">
        <v>8088</v>
      </c>
      <c r="AS5091" s="33" t="s">
        <v>8089</v>
      </c>
      <c r="AT5091" s="35" t="s">
        <v>8088</v>
      </c>
      <c r="AV5091" s="33" t="s">
        <v>8089</v>
      </c>
      <c r="AW5091" s="35" t="s">
        <v>8088</v>
      </c>
      <c r="AY5091" s="33" t="s">
        <v>8089</v>
      </c>
      <c r="AZ5091" s="35" t="s">
        <v>8088</v>
      </c>
      <c r="BB5091" s="33" t="s">
        <v>8089</v>
      </c>
      <c r="BC5091" s="35" t="s">
        <v>8088</v>
      </c>
      <c r="BE5091" s="33" t="s">
        <v>8089</v>
      </c>
      <c r="BF5091" s="35" t="s">
        <v>8088</v>
      </c>
      <c r="BH5091" s="33" t="s">
        <v>8089</v>
      </c>
      <c r="BI5091" s="35" t="s">
        <v>8088</v>
      </c>
      <c r="BK5091" s="33" t="s">
        <v>8089</v>
      </c>
      <c r="BL5091" s="35" t="s">
        <v>8088</v>
      </c>
      <c r="BN5091" s="33" t="str">
        <f>_xlfn.XLOOKUP(E5091,'[2]Charge Level Data'!$E:$E,'[2]Charge Level Data'!$BN:$BN,"N/A")</f>
        <v>N/A</v>
      </c>
      <c r="BO5091" s="35" t="s">
        <v>8088</v>
      </c>
      <c r="BQ5091" s="33" t="s">
        <v>8089</v>
      </c>
      <c r="BR5091" s="35" t="s">
        <v>8088</v>
      </c>
    </row>
    <row r="5092" spans="1:70" x14ac:dyDescent="0.3">
      <c r="A5092">
        <v>13026957</v>
      </c>
      <c r="B5092" t="s">
        <v>7398</v>
      </c>
      <c r="C5092" s="33">
        <v>215.28</v>
      </c>
      <c r="D5092">
        <v>272</v>
      </c>
      <c r="E5092">
        <v>0</v>
      </c>
      <c r="H5092" s="33">
        <f t="shared" si="240"/>
        <v>86.112000000000009</v>
      </c>
      <c r="I5092" s="34">
        <f t="shared" si="238"/>
        <v>0</v>
      </c>
      <c r="J5092" s="34">
        <f t="shared" si="239"/>
        <v>0</v>
      </c>
      <c r="L5092" s="33" t="s">
        <v>8089</v>
      </c>
      <c r="M5092" s="35" t="s">
        <v>8088</v>
      </c>
      <c r="O5092" s="33" t="s">
        <v>8089</v>
      </c>
      <c r="P5092" s="35" t="s">
        <v>8088</v>
      </c>
      <c r="R5092" s="33" t="s">
        <v>8089</v>
      </c>
      <c r="S5092" s="35" t="s">
        <v>8088</v>
      </c>
      <c r="U5092" s="33" t="s">
        <v>8089</v>
      </c>
      <c r="V5092" s="35" t="s">
        <v>8088</v>
      </c>
      <c r="X5092" s="33" t="s">
        <v>8089</v>
      </c>
      <c r="Y5092" s="35" t="s">
        <v>8088</v>
      </c>
      <c r="AA5092" s="33" t="s">
        <v>8089</v>
      </c>
      <c r="AB5092" s="35" t="s">
        <v>8088</v>
      </c>
      <c r="AD5092" s="33" t="s">
        <v>8089</v>
      </c>
      <c r="AE5092" s="35" t="s">
        <v>8088</v>
      </c>
      <c r="AG5092" s="33" t="s">
        <v>8089</v>
      </c>
      <c r="AH5092" s="35" t="s">
        <v>8088</v>
      </c>
      <c r="AJ5092" s="33" t="s">
        <v>8089</v>
      </c>
      <c r="AK5092" s="35" t="s">
        <v>8088</v>
      </c>
      <c r="AM5092" s="33" t="s">
        <v>8089</v>
      </c>
      <c r="AN5092" s="35" t="s">
        <v>8088</v>
      </c>
      <c r="AP5092" s="33" t="s">
        <v>8089</v>
      </c>
      <c r="AQ5092" s="35" t="s">
        <v>8088</v>
      </c>
      <c r="AS5092" s="33" t="s">
        <v>8089</v>
      </c>
      <c r="AT5092" s="35" t="s">
        <v>8088</v>
      </c>
      <c r="AV5092" s="33" t="s">
        <v>8089</v>
      </c>
      <c r="AW5092" s="35" t="s">
        <v>8088</v>
      </c>
      <c r="AY5092" s="33" t="s">
        <v>8089</v>
      </c>
      <c r="AZ5092" s="35" t="s">
        <v>8088</v>
      </c>
      <c r="BB5092" s="33" t="s">
        <v>8089</v>
      </c>
      <c r="BC5092" s="35" t="s">
        <v>8088</v>
      </c>
      <c r="BE5092" s="33" t="s">
        <v>8089</v>
      </c>
      <c r="BF5092" s="35" t="s">
        <v>8088</v>
      </c>
      <c r="BH5092" s="33" t="s">
        <v>8089</v>
      </c>
      <c r="BI5092" s="35" t="s">
        <v>8088</v>
      </c>
      <c r="BK5092" s="33" t="s">
        <v>8089</v>
      </c>
      <c r="BL5092" s="35" t="s">
        <v>8088</v>
      </c>
      <c r="BN5092" s="33" t="str">
        <f>_xlfn.XLOOKUP(E5092,'[2]Charge Level Data'!$E:$E,'[2]Charge Level Data'!$BN:$BN,"N/A")</f>
        <v>N/A</v>
      </c>
      <c r="BO5092" s="35" t="s">
        <v>8088</v>
      </c>
      <c r="BQ5092" s="33" t="s">
        <v>8089</v>
      </c>
      <c r="BR5092" s="35" t="s">
        <v>8088</v>
      </c>
    </row>
    <row r="5093" spans="1:70" x14ac:dyDescent="0.3">
      <c r="A5093">
        <v>13011005</v>
      </c>
      <c r="B5093" t="s">
        <v>6350</v>
      </c>
      <c r="C5093" s="33">
        <v>215.16</v>
      </c>
      <c r="D5093">
        <v>272</v>
      </c>
      <c r="E5093">
        <v>0</v>
      </c>
      <c r="H5093" s="33">
        <f t="shared" si="240"/>
        <v>86.064000000000007</v>
      </c>
      <c r="I5093" s="34">
        <f t="shared" si="238"/>
        <v>0</v>
      </c>
      <c r="J5093" s="34">
        <f t="shared" si="239"/>
        <v>0</v>
      </c>
      <c r="L5093" s="33" t="s">
        <v>8089</v>
      </c>
      <c r="M5093" s="35" t="s">
        <v>8088</v>
      </c>
      <c r="O5093" s="33" t="s">
        <v>8089</v>
      </c>
      <c r="P5093" s="35" t="s">
        <v>8088</v>
      </c>
      <c r="R5093" s="33" t="s">
        <v>8089</v>
      </c>
      <c r="S5093" s="35" t="s">
        <v>8088</v>
      </c>
      <c r="U5093" s="33" t="s">
        <v>8089</v>
      </c>
      <c r="V5093" s="35" t="s">
        <v>8088</v>
      </c>
      <c r="X5093" s="33" t="s">
        <v>8089</v>
      </c>
      <c r="Y5093" s="35" t="s">
        <v>8088</v>
      </c>
      <c r="AA5093" s="33" t="s">
        <v>8089</v>
      </c>
      <c r="AB5093" s="35" t="s">
        <v>8088</v>
      </c>
      <c r="AD5093" s="33" t="s">
        <v>8089</v>
      </c>
      <c r="AE5093" s="35" t="s">
        <v>8088</v>
      </c>
      <c r="AG5093" s="33" t="s">
        <v>8089</v>
      </c>
      <c r="AH5093" s="35" t="s">
        <v>8088</v>
      </c>
      <c r="AJ5093" s="33" t="s">
        <v>8089</v>
      </c>
      <c r="AK5093" s="35" t="s">
        <v>8088</v>
      </c>
      <c r="AM5093" s="33" t="s">
        <v>8089</v>
      </c>
      <c r="AN5093" s="35" t="s">
        <v>8088</v>
      </c>
      <c r="AP5093" s="33" t="s">
        <v>8089</v>
      </c>
      <c r="AQ5093" s="35" t="s">
        <v>8088</v>
      </c>
      <c r="AS5093" s="33" t="s">
        <v>8089</v>
      </c>
      <c r="AT5093" s="35" t="s">
        <v>8088</v>
      </c>
      <c r="AV5093" s="33" t="s">
        <v>8089</v>
      </c>
      <c r="AW5093" s="35" t="s">
        <v>8088</v>
      </c>
      <c r="AY5093" s="33" t="s">
        <v>8089</v>
      </c>
      <c r="AZ5093" s="35" t="s">
        <v>8088</v>
      </c>
      <c r="BB5093" s="33" t="s">
        <v>8089</v>
      </c>
      <c r="BC5093" s="35" t="s">
        <v>8088</v>
      </c>
      <c r="BE5093" s="33" t="s">
        <v>8089</v>
      </c>
      <c r="BF5093" s="35" t="s">
        <v>8088</v>
      </c>
      <c r="BH5093" s="33" t="s">
        <v>8089</v>
      </c>
      <c r="BI5093" s="35" t="s">
        <v>8088</v>
      </c>
      <c r="BK5093" s="33" t="s">
        <v>8089</v>
      </c>
      <c r="BL5093" s="35" t="s">
        <v>8088</v>
      </c>
      <c r="BN5093" s="33" t="str">
        <f>_xlfn.XLOOKUP(E5093,'[2]Charge Level Data'!$E:$E,'[2]Charge Level Data'!$BN:$BN,"N/A")</f>
        <v>N/A</v>
      </c>
      <c r="BO5093" s="35" t="s">
        <v>8088</v>
      </c>
      <c r="BQ5093" s="33" t="s">
        <v>8089</v>
      </c>
      <c r="BR5093" s="35" t="s">
        <v>8088</v>
      </c>
    </row>
    <row r="5094" spans="1:70" x14ac:dyDescent="0.3">
      <c r="A5094">
        <v>13011008</v>
      </c>
      <c r="B5094" t="s">
        <v>6351</v>
      </c>
      <c r="C5094" s="33">
        <v>215.16</v>
      </c>
      <c r="D5094">
        <v>272</v>
      </c>
      <c r="E5094">
        <v>0</v>
      </c>
      <c r="H5094" s="33">
        <f t="shared" si="240"/>
        <v>86.064000000000007</v>
      </c>
      <c r="I5094" s="34">
        <f t="shared" si="238"/>
        <v>0</v>
      </c>
      <c r="J5094" s="34">
        <f t="shared" si="239"/>
        <v>0</v>
      </c>
      <c r="L5094" s="33" t="s">
        <v>8089</v>
      </c>
      <c r="M5094" s="35" t="s">
        <v>8088</v>
      </c>
      <c r="O5094" s="33" t="s">
        <v>8089</v>
      </c>
      <c r="P5094" s="35" t="s">
        <v>8088</v>
      </c>
      <c r="R5094" s="33" t="s">
        <v>8089</v>
      </c>
      <c r="S5094" s="35" t="s">
        <v>8088</v>
      </c>
      <c r="U5094" s="33" t="s">
        <v>8089</v>
      </c>
      <c r="V5094" s="35" t="s">
        <v>8088</v>
      </c>
      <c r="X5094" s="33" t="s">
        <v>8089</v>
      </c>
      <c r="Y5094" s="35" t="s">
        <v>8088</v>
      </c>
      <c r="AA5094" s="33" t="s">
        <v>8089</v>
      </c>
      <c r="AB5094" s="35" t="s">
        <v>8088</v>
      </c>
      <c r="AD5094" s="33" t="s">
        <v>8089</v>
      </c>
      <c r="AE5094" s="35" t="s">
        <v>8088</v>
      </c>
      <c r="AG5094" s="33" t="s">
        <v>8089</v>
      </c>
      <c r="AH5094" s="35" t="s">
        <v>8088</v>
      </c>
      <c r="AJ5094" s="33" t="s">
        <v>8089</v>
      </c>
      <c r="AK5094" s="35" t="s">
        <v>8088</v>
      </c>
      <c r="AM5094" s="33" t="s">
        <v>8089</v>
      </c>
      <c r="AN5094" s="35" t="s">
        <v>8088</v>
      </c>
      <c r="AP5094" s="33" t="s">
        <v>8089</v>
      </c>
      <c r="AQ5094" s="35" t="s">
        <v>8088</v>
      </c>
      <c r="AS5094" s="33" t="s">
        <v>8089</v>
      </c>
      <c r="AT5094" s="35" t="s">
        <v>8088</v>
      </c>
      <c r="AV5094" s="33" t="s">
        <v>8089</v>
      </c>
      <c r="AW5094" s="35" t="s">
        <v>8088</v>
      </c>
      <c r="AY5094" s="33" t="s">
        <v>8089</v>
      </c>
      <c r="AZ5094" s="35" t="s">
        <v>8088</v>
      </c>
      <c r="BB5094" s="33" t="s">
        <v>8089</v>
      </c>
      <c r="BC5094" s="35" t="s">
        <v>8088</v>
      </c>
      <c r="BE5094" s="33" t="s">
        <v>8089</v>
      </c>
      <c r="BF5094" s="35" t="s">
        <v>8088</v>
      </c>
      <c r="BH5094" s="33" t="s">
        <v>8089</v>
      </c>
      <c r="BI5094" s="35" t="s">
        <v>8088</v>
      </c>
      <c r="BK5094" s="33" t="s">
        <v>8089</v>
      </c>
      <c r="BL5094" s="35" t="s">
        <v>8088</v>
      </c>
      <c r="BN5094" s="33" t="str">
        <f>_xlfn.XLOOKUP(E5094,'[2]Charge Level Data'!$E:$E,'[2]Charge Level Data'!$BN:$BN,"N/A")</f>
        <v>N/A</v>
      </c>
      <c r="BO5094" s="35" t="s">
        <v>8088</v>
      </c>
      <c r="BQ5094" s="33" t="s">
        <v>8089</v>
      </c>
      <c r="BR5094" s="35" t="s">
        <v>8088</v>
      </c>
    </row>
    <row r="5095" spans="1:70" x14ac:dyDescent="0.3">
      <c r="A5095">
        <v>8909637</v>
      </c>
      <c r="B5095" t="s">
        <v>168</v>
      </c>
      <c r="C5095" s="33">
        <v>215</v>
      </c>
      <c r="D5095">
        <v>510</v>
      </c>
      <c r="E5095">
        <v>58301</v>
      </c>
      <c r="H5095" s="33">
        <f t="shared" si="240"/>
        <v>86</v>
      </c>
      <c r="I5095" s="34">
        <f t="shared" si="238"/>
        <v>46.51</v>
      </c>
      <c r="J5095" s="34">
        <f t="shared" si="239"/>
        <v>1118.2158109396883</v>
      </c>
      <c r="L5095" s="33">
        <v>1075.4292861923682</v>
      </c>
      <c r="M5095" s="35" t="s">
        <v>8088</v>
      </c>
      <c r="O5095" s="33">
        <v>1118.2158109396883</v>
      </c>
      <c r="P5095" s="35" t="s">
        <v>8088</v>
      </c>
      <c r="R5095" s="33">
        <v>999.64033220073611</v>
      </c>
      <c r="S5095" s="35" t="s">
        <v>8088</v>
      </c>
      <c r="U5095" s="33" t="s">
        <v>8088</v>
      </c>
      <c r="V5095" s="35" t="s">
        <v>8088</v>
      </c>
      <c r="X5095" s="33">
        <v>641.85</v>
      </c>
      <c r="Y5095" s="35" t="s">
        <v>8088</v>
      </c>
      <c r="AA5095" s="33">
        <v>816.9</v>
      </c>
      <c r="AB5095" s="35" t="s">
        <v>8088</v>
      </c>
      <c r="AD5095" s="33">
        <v>548.49</v>
      </c>
      <c r="AE5095" s="35" t="s">
        <v>8088</v>
      </c>
      <c r="AG5095" s="33">
        <v>251.90771120000002</v>
      </c>
      <c r="AH5095" s="35" t="s">
        <v>8088</v>
      </c>
      <c r="AJ5095" s="33">
        <v>251.90771120000002</v>
      </c>
      <c r="AK5095" s="35" t="s">
        <v>8088</v>
      </c>
      <c r="AM5095" s="33">
        <v>251.90771120000002</v>
      </c>
      <c r="AN5095" s="35" t="s">
        <v>8088</v>
      </c>
      <c r="AP5095" s="33">
        <v>251.90771120000002</v>
      </c>
      <c r="AQ5095" s="35" t="s">
        <v>8088</v>
      </c>
      <c r="AS5095" s="33">
        <v>251.90771120000002</v>
      </c>
      <c r="AT5095" s="35" t="s">
        <v>8088</v>
      </c>
      <c r="AV5095" s="33">
        <v>251.90771120000002</v>
      </c>
      <c r="AW5095" s="35" t="s">
        <v>8088</v>
      </c>
      <c r="AY5095" s="33">
        <v>251.90771120000002</v>
      </c>
      <c r="AZ5095" s="35" t="s">
        <v>8088</v>
      </c>
      <c r="BB5095" s="33">
        <v>46.51</v>
      </c>
      <c r="BC5095" s="35" t="s">
        <v>8088</v>
      </c>
      <c r="BE5095" s="33">
        <v>46.51</v>
      </c>
      <c r="BF5095" s="35" t="s">
        <v>8088</v>
      </c>
      <c r="BH5095" s="33">
        <v>76.551260999999997</v>
      </c>
      <c r="BI5095" s="35" t="s">
        <v>8088</v>
      </c>
      <c r="BK5095" s="33">
        <v>76.551260999999997</v>
      </c>
      <c r="BL5095" s="35" t="s">
        <v>8088</v>
      </c>
      <c r="BN5095" s="33">
        <f>_xlfn.XLOOKUP(E5095,'[2]Charge Level Data'!$E:$E,'[2]Charge Level Data'!$BN:$BN,"N/A")</f>
        <v>76.551260999999997</v>
      </c>
      <c r="BO5095" s="35" t="s">
        <v>8088</v>
      </c>
      <c r="BQ5095" s="33" t="s">
        <v>8088</v>
      </c>
      <c r="BR5095" s="35" t="s">
        <v>8088</v>
      </c>
    </row>
    <row r="5096" spans="1:70" x14ac:dyDescent="0.3">
      <c r="A5096">
        <v>8193331</v>
      </c>
      <c r="B5096" t="s">
        <v>1846</v>
      </c>
      <c r="C5096" s="33">
        <v>215</v>
      </c>
      <c r="D5096">
        <v>300</v>
      </c>
      <c r="E5096">
        <v>85246</v>
      </c>
      <c r="H5096" s="33">
        <f t="shared" si="240"/>
        <v>86</v>
      </c>
      <c r="I5096" s="34">
        <f t="shared" si="238"/>
        <v>0</v>
      </c>
      <c r="J5096" s="34">
        <f t="shared" si="239"/>
        <v>164.43</v>
      </c>
      <c r="L5096" s="33">
        <v>140.01598756000001</v>
      </c>
      <c r="M5096" s="35" t="s">
        <v>8088</v>
      </c>
      <c r="O5096" s="33">
        <v>122.80284386000001</v>
      </c>
      <c r="P5096" s="35" t="s">
        <v>8088</v>
      </c>
      <c r="R5096" s="33">
        <v>111.96922240000001</v>
      </c>
      <c r="S5096" s="35" t="s">
        <v>8088</v>
      </c>
      <c r="U5096" s="33">
        <v>0</v>
      </c>
      <c r="V5096" s="35" t="s">
        <v>8088</v>
      </c>
      <c r="X5096" s="33">
        <v>81.41</v>
      </c>
      <c r="Y5096" s="35" t="s">
        <v>8088</v>
      </c>
      <c r="AA5096" s="33">
        <v>142.1</v>
      </c>
      <c r="AB5096" s="35" t="s">
        <v>8088</v>
      </c>
      <c r="AD5096" s="33">
        <v>95.41</v>
      </c>
      <c r="AE5096" s="35" t="s">
        <v>8088</v>
      </c>
      <c r="AG5096" s="33">
        <v>22.94</v>
      </c>
      <c r="AH5096" s="35" t="s">
        <v>8088</v>
      </c>
      <c r="AJ5096" s="33">
        <v>22.94</v>
      </c>
      <c r="AK5096" s="35" t="s">
        <v>8088</v>
      </c>
      <c r="AM5096" s="33">
        <v>22.94</v>
      </c>
      <c r="AN5096" s="35" t="s">
        <v>8088</v>
      </c>
      <c r="AP5096" s="33">
        <v>22.94</v>
      </c>
      <c r="AQ5096" s="35" t="s">
        <v>8088</v>
      </c>
      <c r="AS5096" s="33">
        <v>22.94</v>
      </c>
      <c r="AT5096" s="35" t="s">
        <v>8088</v>
      </c>
      <c r="AV5096" s="33">
        <v>22.94</v>
      </c>
      <c r="AW5096" s="35" t="s">
        <v>8088</v>
      </c>
      <c r="AY5096" s="33">
        <v>22.94</v>
      </c>
      <c r="AZ5096" s="35" t="s">
        <v>8088</v>
      </c>
      <c r="BB5096" s="33">
        <v>20.65</v>
      </c>
      <c r="BC5096" s="35" t="s">
        <v>8088</v>
      </c>
      <c r="BE5096" s="33">
        <v>20.65</v>
      </c>
      <c r="BF5096" s="35" t="s">
        <v>8088</v>
      </c>
      <c r="BH5096" s="33">
        <v>8.3958180000000002</v>
      </c>
      <c r="BI5096" s="35" t="s">
        <v>8088</v>
      </c>
      <c r="BK5096" s="33">
        <v>8.3958180000000002</v>
      </c>
      <c r="BL5096" s="35" t="s">
        <v>8088</v>
      </c>
      <c r="BN5096" s="33">
        <f>_xlfn.XLOOKUP(E5096,'[2]Charge Level Data'!$E:$E,'[2]Charge Level Data'!$BN:$BN,"N/A")</f>
        <v>8.3958180000000002</v>
      </c>
      <c r="BO5096" s="35" t="s">
        <v>8088</v>
      </c>
      <c r="BQ5096" s="33">
        <v>164.43</v>
      </c>
      <c r="BR5096" s="35" t="s">
        <v>8088</v>
      </c>
    </row>
    <row r="5097" spans="1:70" x14ac:dyDescent="0.3">
      <c r="A5097">
        <v>8203845</v>
      </c>
      <c r="B5097" t="s">
        <v>2689</v>
      </c>
      <c r="C5097" s="33">
        <v>215</v>
      </c>
      <c r="D5097">
        <v>300</v>
      </c>
      <c r="E5097">
        <v>85245</v>
      </c>
      <c r="H5097" s="33">
        <f t="shared" si="240"/>
        <v>86</v>
      </c>
      <c r="I5097" s="34">
        <f t="shared" si="238"/>
        <v>0</v>
      </c>
      <c r="J5097" s="34">
        <f t="shared" si="239"/>
        <v>164.43</v>
      </c>
      <c r="L5097" s="33">
        <v>140.01598756000001</v>
      </c>
      <c r="M5097" s="35" t="s">
        <v>8088</v>
      </c>
      <c r="O5097" s="33">
        <v>122.80284386000001</v>
      </c>
      <c r="P5097" s="35" t="s">
        <v>8088</v>
      </c>
      <c r="R5097" s="33">
        <v>111.96922240000001</v>
      </c>
      <c r="S5097" s="35" t="s">
        <v>8088</v>
      </c>
      <c r="U5097" s="33">
        <v>0</v>
      </c>
      <c r="V5097" s="35" t="s">
        <v>8088</v>
      </c>
      <c r="X5097" s="33">
        <v>116.4</v>
      </c>
      <c r="Y5097" s="35" t="s">
        <v>8088</v>
      </c>
      <c r="AA5097" s="33">
        <v>142.1</v>
      </c>
      <c r="AB5097" s="35" t="s">
        <v>8088</v>
      </c>
      <c r="AD5097" s="33">
        <v>95.41</v>
      </c>
      <c r="AE5097" s="35" t="s">
        <v>8088</v>
      </c>
      <c r="AG5097" s="33">
        <v>22.94</v>
      </c>
      <c r="AH5097" s="35" t="s">
        <v>8088</v>
      </c>
      <c r="AJ5097" s="33">
        <v>22.94</v>
      </c>
      <c r="AK5097" s="35" t="s">
        <v>8088</v>
      </c>
      <c r="AM5097" s="33">
        <v>22.94</v>
      </c>
      <c r="AN5097" s="35" t="s">
        <v>8088</v>
      </c>
      <c r="AP5097" s="33">
        <v>22.94</v>
      </c>
      <c r="AQ5097" s="35" t="s">
        <v>8088</v>
      </c>
      <c r="AS5097" s="33">
        <v>22.94</v>
      </c>
      <c r="AT5097" s="35" t="s">
        <v>8088</v>
      </c>
      <c r="AV5097" s="33">
        <v>22.94</v>
      </c>
      <c r="AW5097" s="35" t="s">
        <v>8088</v>
      </c>
      <c r="AY5097" s="33">
        <v>22.94</v>
      </c>
      <c r="AZ5097" s="35" t="s">
        <v>8088</v>
      </c>
      <c r="BB5097" s="33">
        <v>20.65</v>
      </c>
      <c r="BC5097" s="35" t="s">
        <v>8088</v>
      </c>
      <c r="BE5097" s="33">
        <v>20.65</v>
      </c>
      <c r="BF5097" s="35" t="s">
        <v>8088</v>
      </c>
      <c r="BH5097" s="33">
        <v>8.3958180000000002</v>
      </c>
      <c r="BI5097" s="35" t="s">
        <v>8088</v>
      </c>
      <c r="BK5097" s="33">
        <v>8.3958180000000002</v>
      </c>
      <c r="BL5097" s="35" t="s">
        <v>8088</v>
      </c>
      <c r="BN5097" s="33">
        <f>_xlfn.XLOOKUP(E5097,'[2]Charge Level Data'!$E:$E,'[2]Charge Level Data'!$BN:$BN,"N/A")</f>
        <v>8.3958180000000002</v>
      </c>
      <c r="BO5097" s="35" t="s">
        <v>8088</v>
      </c>
      <c r="BQ5097" s="33">
        <v>164.43</v>
      </c>
      <c r="BR5097" s="35" t="s">
        <v>8088</v>
      </c>
    </row>
    <row r="5098" spans="1:70" x14ac:dyDescent="0.3">
      <c r="A5098">
        <v>8203846</v>
      </c>
      <c r="B5098" t="s">
        <v>2690</v>
      </c>
      <c r="C5098" s="33">
        <v>215</v>
      </c>
      <c r="D5098">
        <v>300</v>
      </c>
      <c r="E5098">
        <v>85246</v>
      </c>
      <c r="H5098" s="33">
        <f t="shared" si="240"/>
        <v>86</v>
      </c>
      <c r="I5098" s="34">
        <f t="shared" si="238"/>
        <v>0</v>
      </c>
      <c r="J5098" s="34">
        <f t="shared" si="239"/>
        <v>164.43</v>
      </c>
      <c r="L5098" s="33">
        <v>140.01598756000001</v>
      </c>
      <c r="M5098" s="35" t="s">
        <v>8088</v>
      </c>
      <c r="O5098" s="33">
        <v>122.80284386000001</v>
      </c>
      <c r="P5098" s="35" t="s">
        <v>8088</v>
      </c>
      <c r="R5098" s="33">
        <v>111.96922240000001</v>
      </c>
      <c r="S5098" s="35" t="s">
        <v>8088</v>
      </c>
      <c r="U5098" s="33">
        <v>0</v>
      </c>
      <c r="V5098" s="35" t="s">
        <v>8088</v>
      </c>
      <c r="X5098" s="33">
        <v>81.41</v>
      </c>
      <c r="Y5098" s="35" t="s">
        <v>8088</v>
      </c>
      <c r="AA5098" s="33">
        <v>142.1</v>
      </c>
      <c r="AB5098" s="35" t="s">
        <v>8088</v>
      </c>
      <c r="AD5098" s="33">
        <v>95.41</v>
      </c>
      <c r="AE5098" s="35" t="s">
        <v>8088</v>
      </c>
      <c r="AG5098" s="33">
        <v>22.94</v>
      </c>
      <c r="AH5098" s="35" t="s">
        <v>8088</v>
      </c>
      <c r="AJ5098" s="33">
        <v>22.94</v>
      </c>
      <c r="AK5098" s="35" t="s">
        <v>8088</v>
      </c>
      <c r="AM5098" s="33">
        <v>22.94</v>
      </c>
      <c r="AN5098" s="35" t="s">
        <v>8088</v>
      </c>
      <c r="AP5098" s="33">
        <v>22.94</v>
      </c>
      <c r="AQ5098" s="35" t="s">
        <v>8088</v>
      </c>
      <c r="AS5098" s="33">
        <v>22.94</v>
      </c>
      <c r="AT5098" s="35" t="s">
        <v>8088</v>
      </c>
      <c r="AV5098" s="33">
        <v>22.94</v>
      </c>
      <c r="AW5098" s="35" t="s">
        <v>8088</v>
      </c>
      <c r="AY5098" s="33">
        <v>22.94</v>
      </c>
      <c r="AZ5098" s="35" t="s">
        <v>8088</v>
      </c>
      <c r="BB5098" s="33">
        <v>20.65</v>
      </c>
      <c r="BC5098" s="35" t="s">
        <v>8088</v>
      </c>
      <c r="BE5098" s="33">
        <v>20.65</v>
      </c>
      <c r="BF5098" s="35" t="s">
        <v>8088</v>
      </c>
      <c r="BH5098" s="33">
        <v>8.3958180000000002</v>
      </c>
      <c r="BI5098" s="35" t="s">
        <v>8088</v>
      </c>
      <c r="BK5098" s="33">
        <v>8.3958180000000002</v>
      </c>
      <c r="BL5098" s="35" t="s">
        <v>8088</v>
      </c>
      <c r="BN5098" s="33">
        <f>_xlfn.XLOOKUP(E5098,'[2]Charge Level Data'!$E:$E,'[2]Charge Level Data'!$BN:$BN,"N/A")</f>
        <v>8.3958180000000002</v>
      </c>
      <c r="BO5098" s="35" t="s">
        <v>8088</v>
      </c>
      <c r="BQ5098" s="33">
        <v>164.43</v>
      </c>
      <c r="BR5098" s="35" t="s">
        <v>8088</v>
      </c>
    </row>
    <row r="5099" spans="1:70" x14ac:dyDescent="0.3">
      <c r="A5099">
        <v>8686261</v>
      </c>
      <c r="B5099" t="s">
        <v>2718</v>
      </c>
      <c r="C5099" s="33">
        <v>215</v>
      </c>
      <c r="D5099">
        <v>300</v>
      </c>
      <c r="E5099">
        <v>85245</v>
      </c>
      <c r="H5099" s="33">
        <f t="shared" si="240"/>
        <v>86</v>
      </c>
      <c r="I5099" s="34">
        <f t="shared" si="238"/>
        <v>0</v>
      </c>
      <c r="J5099" s="34">
        <f t="shared" si="239"/>
        <v>164.43</v>
      </c>
      <c r="L5099" s="33">
        <v>140.01598756000001</v>
      </c>
      <c r="M5099" s="35" t="s">
        <v>8088</v>
      </c>
      <c r="O5099" s="33">
        <v>122.80284386000001</v>
      </c>
      <c r="P5099" s="35" t="s">
        <v>8088</v>
      </c>
      <c r="R5099" s="33">
        <v>111.96922240000001</v>
      </c>
      <c r="S5099" s="35" t="s">
        <v>8088</v>
      </c>
      <c r="U5099" s="33">
        <v>0</v>
      </c>
      <c r="V5099" s="35" t="s">
        <v>8088</v>
      </c>
      <c r="X5099" s="33">
        <v>116.4</v>
      </c>
      <c r="Y5099" s="35" t="s">
        <v>8088</v>
      </c>
      <c r="AA5099" s="33">
        <v>142.1</v>
      </c>
      <c r="AB5099" s="35" t="s">
        <v>8088</v>
      </c>
      <c r="AD5099" s="33">
        <v>95.41</v>
      </c>
      <c r="AE5099" s="35" t="s">
        <v>8088</v>
      </c>
      <c r="AG5099" s="33">
        <v>22.94</v>
      </c>
      <c r="AH5099" s="35" t="s">
        <v>8088</v>
      </c>
      <c r="AJ5099" s="33">
        <v>22.94</v>
      </c>
      <c r="AK5099" s="35" t="s">
        <v>8088</v>
      </c>
      <c r="AM5099" s="33">
        <v>22.94</v>
      </c>
      <c r="AN5099" s="35" t="s">
        <v>8088</v>
      </c>
      <c r="AP5099" s="33">
        <v>22.94</v>
      </c>
      <c r="AQ5099" s="35" t="s">
        <v>8088</v>
      </c>
      <c r="AS5099" s="33">
        <v>22.94</v>
      </c>
      <c r="AT5099" s="35" t="s">
        <v>8088</v>
      </c>
      <c r="AV5099" s="33">
        <v>22.94</v>
      </c>
      <c r="AW5099" s="35" t="s">
        <v>8088</v>
      </c>
      <c r="AY5099" s="33">
        <v>22.94</v>
      </c>
      <c r="AZ5099" s="35" t="s">
        <v>8088</v>
      </c>
      <c r="BB5099" s="33">
        <v>20.65</v>
      </c>
      <c r="BC5099" s="35" t="s">
        <v>8088</v>
      </c>
      <c r="BE5099" s="33">
        <v>20.65</v>
      </c>
      <c r="BF5099" s="35" t="s">
        <v>8088</v>
      </c>
      <c r="BH5099" s="33">
        <v>8.3958180000000002</v>
      </c>
      <c r="BI5099" s="35" t="s">
        <v>8088</v>
      </c>
      <c r="BK5099" s="33">
        <v>8.3958180000000002</v>
      </c>
      <c r="BL5099" s="35" t="s">
        <v>8088</v>
      </c>
      <c r="BN5099" s="33">
        <f>_xlfn.XLOOKUP(E5099,'[2]Charge Level Data'!$E:$E,'[2]Charge Level Data'!$BN:$BN,"N/A")</f>
        <v>8.3958180000000002</v>
      </c>
      <c r="BO5099" s="35" t="s">
        <v>8088</v>
      </c>
      <c r="BQ5099" s="33">
        <v>164.43</v>
      </c>
      <c r="BR5099" s="35" t="s">
        <v>8088</v>
      </c>
    </row>
    <row r="5100" spans="1:70" x14ac:dyDescent="0.3">
      <c r="A5100">
        <v>13025520</v>
      </c>
      <c r="B5100" t="s">
        <v>5251</v>
      </c>
      <c r="C5100" s="33">
        <v>214.2</v>
      </c>
      <c r="D5100">
        <v>272</v>
      </c>
      <c r="E5100">
        <v>0</v>
      </c>
      <c r="H5100" s="33">
        <f t="shared" si="240"/>
        <v>85.68</v>
      </c>
      <c r="I5100" s="34">
        <f t="shared" si="238"/>
        <v>0</v>
      </c>
      <c r="J5100" s="34">
        <f t="shared" si="239"/>
        <v>0</v>
      </c>
      <c r="L5100" s="33" t="s">
        <v>8089</v>
      </c>
      <c r="M5100" s="35" t="s">
        <v>8088</v>
      </c>
      <c r="O5100" s="33" t="s">
        <v>8089</v>
      </c>
      <c r="P5100" s="35" t="s">
        <v>8088</v>
      </c>
      <c r="R5100" s="33" t="s">
        <v>8089</v>
      </c>
      <c r="S5100" s="35" t="s">
        <v>8088</v>
      </c>
      <c r="U5100" s="33" t="s">
        <v>8089</v>
      </c>
      <c r="V5100" s="35" t="s">
        <v>8088</v>
      </c>
      <c r="X5100" s="33" t="s">
        <v>8089</v>
      </c>
      <c r="Y5100" s="35" t="s">
        <v>8088</v>
      </c>
      <c r="AA5100" s="33" t="s">
        <v>8089</v>
      </c>
      <c r="AB5100" s="35" t="s">
        <v>8088</v>
      </c>
      <c r="AD5100" s="33" t="s">
        <v>8089</v>
      </c>
      <c r="AE5100" s="35" t="s">
        <v>8088</v>
      </c>
      <c r="AG5100" s="33" t="s">
        <v>8089</v>
      </c>
      <c r="AH5100" s="35" t="s">
        <v>8088</v>
      </c>
      <c r="AJ5100" s="33" t="s">
        <v>8089</v>
      </c>
      <c r="AK5100" s="35" t="s">
        <v>8088</v>
      </c>
      <c r="AM5100" s="33" t="s">
        <v>8089</v>
      </c>
      <c r="AN5100" s="35" t="s">
        <v>8088</v>
      </c>
      <c r="AP5100" s="33" t="s">
        <v>8089</v>
      </c>
      <c r="AQ5100" s="35" t="s">
        <v>8088</v>
      </c>
      <c r="AS5100" s="33" t="s">
        <v>8089</v>
      </c>
      <c r="AT5100" s="35" t="s">
        <v>8088</v>
      </c>
      <c r="AV5100" s="33" t="s">
        <v>8089</v>
      </c>
      <c r="AW5100" s="35" t="s">
        <v>8088</v>
      </c>
      <c r="AY5100" s="33" t="s">
        <v>8089</v>
      </c>
      <c r="AZ5100" s="35" t="s">
        <v>8088</v>
      </c>
      <c r="BB5100" s="33" t="s">
        <v>8089</v>
      </c>
      <c r="BC5100" s="35" t="s">
        <v>8088</v>
      </c>
      <c r="BE5100" s="33" t="s">
        <v>8089</v>
      </c>
      <c r="BF5100" s="35" t="s">
        <v>8088</v>
      </c>
      <c r="BH5100" s="33" t="s">
        <v>8089</v>
      </c>
      <c r="BI5100" s="35" t="s">
        <v>8088</v>
      </c>
      <c r="BK5100" s="33" t="s">
        <v>8089</v>
      </c>
      <c r="BL5100" s="35" t="s">
        <v>8088</v>
      </c>
      <c r="BN5100" s="33" t="str">
        <f>_xlfn.XLOOKUP(E5100,'[2]Charge Level Data'!$E:$E,'[2]Charge Level Data'!$BN:$BN,"N/A")</f>
        <v>N/A</v>
      </c>
      <c r="BO5100" s="35" t="s">
        <v>8088</v>
      </c>
      <c r="BQ5100" s="33" t="s">
        <v>8089</v>
      </c>
      <c r="BR5100" s="35" t="s">
        <v>8088</v>
      </c>
    </row>
    <row r="5101" spans="1:70" x14ac:dyDescent="0.3">
      <c r="A5101">
        <v>13025523</v>
      </c>
      <c r="B5101" t="s">
        <v>5255</v>
      </c>
      <c r="C5101" s="33">
        <v>214.2</v>
      </c>
      <c r="D5101">
        <v>272</v>
      </c>
      <c r="E5101">
        <v>0</v>
      </c>
      <c r="H5101" s="33">
        <f t="shared" si="240"/>
        <v>85.68</v>
      </c>
      <c r="I5101" s="34">
        <f t="shared" si="238"/>
        <v>0</v>
      </c>
      <c r="J5101" s="34">
        <f t="shared" si="239"/>
        <v>0</v>
      </c>
      <c r="L5101" s="33" t="s">
        <v>8089</v>
      </c>
      <c r="M5101" s="35" t="s">
        <v>8088</v>
      </c>
      <c r="O5101" s="33" t="s">
        <v>8089</v>
      </c>
      <c r="P5101" s="35" t="s">
        <v>8088</v>
      </c>
      <c r="R5101" s="33" t="s">
        <v>8089</v>
      </c>
      <c r="S5101" s="35" t="s">
        <v>8088</v>
      </c>
      <c r="U5101" s="33" t="s">
        <v>8089</v>
      </c>
      <c r="V5101" s="35" t="s">
        <v>8088</v>
      </c>
      <c r="X5101" s="33" t="s">
        <v>8089</v>
      </c>
      <c r="Y5101" s="35" t="s">
        <v>8088</v>
      </c>
      <c r="AA5101" s="33" t="s">
        <v>8089</v>
      </c>
      <c r="AB5101" s="35" t="s">
        <v>8088</v>
      </c>
      <c r="AD5101" s="33" t="s">
        <v>8089</v>
      </c>
      <c r="AE5101" s="35" t="s">
        <v>8088</v>
      </c>
      <c r="AG5101" s="33" t="s">
        <v>8089</v>
      </c>
      <c r="AH5101" s="35" t="s">
        <v>8088</v>
      </c>
      <c r="AJ5101" s="33" t="s">
        <v>8089</v>
      </c>
      <c r="AK5101" s="35" t="s">
        <v>8088</v>
      </c>
      <c r="AM5101" s="33" t="s">
        <v>8089</v>
      </c>
      <c r="AN5101" s="35" t="s">
        <v>8088</v>
      </c>
      <c r="AP5101" s="33" t="s">
        <v>8089</v>
      </c>
      <c r="AQ5101" s="35" t="s">
        <v>8088</v>
      </c>
      <c r="AS5101" s="33" t="s">
        <v>8089</v>
      </c>
      <c r="AT5101" s="35" t="s">
        <v>8088</v>
      </c>
      <c r="AV5101" s="33" t="s">
        <v>8089</v>
      </c>
      <c r="AW5101" s="35" t="s">
        <v>8088</v>
      </c>
      <c r="AY5101" s="33" t="s">
        <v>8089</v>
      </c>
      <c r="AZ5101" s="35" t="s">
        <v>8088</v>
      </c>
      <c r="BB5101" s="33" t="s">
        <v>8089</v>
      </c>
      <c r="BC5101" s="35" t="s">
        <v>8088</v>
      </c>
      <c r="BE5101" s="33" t="s">
        <v>8089</v>
      </c>
      <c r="BF5101" s="35" t="s">
        <v>8088</v>
      </c>
      <c r="BH5101" s="33" t="s">
        <v>8089</v>
      </c>
      <c r="BI5101" s="35" t="s">
        <v>8088</v>
      </c>
      <c r="BK5101" s="33" t="s">
        <v>8089</v>
      </c>
      <c r="BL5101" s="35" t="s">
        <v>8088</v>
      </c>
      <c r="BN5101" s="33" t="str">
        <f>_xlfn.XLOOKUP(E5101,'[2]Charge Level Data'!$E:$E,'[2]Charge Level Data'!$BN:$BN,"N/A")</f>
        <v>N/A</v>
      </c>
      <c r="BO5101" s="35" t="s">
        <v>8088</v>
      </c>
      <c r="BQ5101" s="33" t="s">
        <v>8089</v>
      </c>
      <c r="BR5101" s="35" t="s">
        <v>8088</v>
      </c>
    </row>
    <row r="5102" spans="1:70" x14ac:dyDescent="0.3">
      <c r="A5102">
        <v>13026642</v>
      </c>
      <c r="B5102" t="s">
        <v>5257</v>
      </c>
      <c r="C5102" s="33">
        <v>214.2</v>
      </c>
      <c r="D5102">
        <v>272</v>
      </c>
      <c r="E5102">
        <v>0</v>
      </c>
      <c r="H5102" s="33">
        <f t="shared" si="240"/>
        <v>85.68</v>
      </c>
      <c r="I5102" s="34">
        <f t="shared" si="238"/>
        <v>0</v>
      </c>
      <c r="J5102" s="34">
        <f t="shared" si="239"/>
        <v>0</v>
      </c>
      <c r="L5102" s="33" t="s">
        <v>8089</v>
      </c>
      <c r="M5102" s="35" t="s">
        <v>8088</v>
      </c>
      <c r="O5102" s="33" t="s">
        <v>8089</v>
      </c>
      <c r="P5102" s="35" t="s">
        <v>8088</v>
      </c>
      <c r="R5102" s="33" t="s">
        <v>8089</v>
      </c>
      <c r="S5102" s="35" t="s">
        <v>8088</v>
      </c>
      <c r="U5102" s="33" t="s">
        <v>8089</v>
      </c>
      <c r="V5102" s="35" t="s">
        <v>8088</v>
      </c>
      <c r="X5102" s="33" t="s">
        <v>8089</v>
      </c>
      <c r="Y5102" s="35" t="s">
        <v>8088</v>
      </c>
      <c r="AA5102" s="33" t="s">
        <v>8089</v>
      </c>
      <c r="AB5102" s="35" t="s">
        <v>8088</v>
      </c>
      <c r="AD5102" s="33" t="s">
        <v>8089</v>
      </c>
      <c r="AE5102" s="35" t="s">
        <v>8088</v>
      </c>
      <c r="AG5102" s="33" t="s">
        <v>8089</v>
      </c>
      <c r="AH5102" s="35" t="s">
        <v>8088</v>
      </c>
      <c r="AJ5102" s="33" t="s">
        <v>8089</v>
      </c>
      <c r="AK5102" s="35" t="s">
        <v>8088</v>
      </c>
      <c r="AM5102" s="33" t="s">
        <v>8089</v>
      </c>
      <c r="AN5102" s="35" t="s">
        <v>8088</v>
      </c>
      <c r="AP5102" s="33" t="s">
        <v>8089</v>
      </c>
      <c r="AQ5102" s="35" t="s">
        <v>8088</v>
      </c>
      <c r="AS5102" s="33" t="s">
        <v>8089</v>
      </c>
      <c r="AT5102" s="35" t="s">
        <v>8088</v>
      </c>
      <c r="AV5102" s="33" t="s">
        <v>8089</v>
      </c>
      <c r="AW5102" s="35" t="s">
        <v>8088</v>
      </c>
      <c r="AY5102" s="33" t="s">
        <v>8089</v>
      </c>
      <c r="AZ5102" s="35" t="s">
        <v>8088</v>
      </c>
      <c r="BB5102" s="33" t="s">
        <v>8089</v>
      </c>
      <c r="BC5102" s="35" t="s">
        <v>8088</v>
      </c>
      <c r="BE5102" s="33" t="s">
        <v>8089</v>
      </c>
      <c r="BF5102" s="35" t="s">
        <v>8088</v>
      </c>
      <c r="BH5102" s="33" t="s">
        <v>8089</v>
      </c>
      <c r="BI5102" s="35" t="s">
        <v>8088</v>
      </c>
      <c r="BK5102" s="33" t="s">
        <v>8089</v>
      </c>
      <c r="BL5102" s="35" t="s">
        <v>8088</v>
      </c>
      <c r="BN5102" s="33" t="str">
        <f>_xlfn.XLOOKUP(E5102,'[2]Charge Level Data'!$E:$E,'[2]Charge Level Data'!$BN:$BN,"N/A")</f>
        <v>N/A</v>
      </c>
      <c r="BO5102" s="35" t="s">
        <v>8088</v>
      </c>
      <c r="BQ5102" s="33" t="s">
        <v>8089</v>
      </c>
      <c r="BR5102" s="35" t="s">
        <v>8088</v>
      </c>
    </row>
    <row r="5103" spans="1:70" x14ac:dyDescent="0.3">
      <c r="A5103">
        <v>13025951</v>
      </c>
      <c r="B5103" t="s">
        <v>5258</v>
      </c>
      <c r="C5103" s="33">
        <v>214.2</v>
      </c>
      <c r="D5103">
        <v>272</v>
      </c>
      <c r="E5103">
        <v>0</v>
      </c>
      <c r="H5103" s="33">
        <f t="shared" si="240"/>
        <v>85.68</v>
      </c>
      <c r="I5103" s="34">
        <f t="shared" si="238"/>
        <v>0</v>
      </c>
      <c r="J5103" s="34">
        <f t="shared" si="239"/>
        <v>0</v>
      </c>
      <c r="L5103" s="33" t="s">
        <v>8089</v>
      </c>
      <c r="M5103" s="35" t="s">
        <v>8088</v>
      </c>
      <c r="O5103" s="33" t="s">
        <v>8089</v>
      </c>
      <c r="P5103" s="35" t="s">
        <v>8088</v>
      </c>
      <c r="R5103" s="33" t="s">
        <v>8089</v>
      </c>
      <c r="S5103" s="35" t="s">
        <v>8088</v>
      </c>
      <c r="U5103" s="33" t="s">
        <v>8089</v>
      </c>
      <c r="V5103" s="35" t="s">
        <v>8088</v>
      </c>
      <c r="X5103" s="33" t="s">
        <v>8089</v>
      </c>
      <c r="Y5103" s="35" t="s">
        <v>8088</v>
      </c>
      <c r="AA5103" s="33" t="s">
        <v>8089</v>
      </c>
      <c r="AB5103" s="35" t="s">
        <v>8088</v>
      </c>
      <c r="AD5103" s="33" t="s">
        <v>8089</v>
      </c>
      <c r="AE5103" s="35" t="s">
        <v>8088</v>
      </c>
      <c r="AG5103" s="33" t="s">
        <v>8089</v>
      </c>
      <c r="AH5103" s="35" t="s">
        <v>8088</v>
      </c>
      <c r="AJ5103" s="33" t="s">
        <v>8089</v>
      </c>
      <c r="AK5103" s="35" t="s">
        <v>8088</v>
      </c>
      <c r="AM5103" s="33" t="s">
        <v>8089</v>
      </c>
      <c r="AN5103" s="35" t="s">
        <v>8088</v>
      </c>
      <c r="AP5103" s="33" t="s">
        <v>8089</v>
      </c>
      <c r="AQ5103" s="35" t="s">
        <v>8088</v>
      </c>
      <c r="AS5103" s="33" t="s">
        <v>8089</v>
      </c>
      <c r="AT5103" s="35" t="s">
        <v>8088</v>
      </c>
      <c r="AV5103" s="33" t="s">
        <v>8089</v>
      </c>
      <c r="AW5103" s="35" t="s">
        <v>8088</v>
      </c>
      <c r="AY5103" s="33" t="s">
        <v>8089</v>
      </c>
      <c r="AZ5103" s="35" t="s">
        <v>8088</v>
      </c>
      <c r="BB5103" s="33" t="s">
        <v>8089</v>
      </c>
      <c r="BC5103" s="35" t="s">
        <v>8088</v>
      </c>
      <c r="BE5103" s="33" t="s">
        <v>8089</v>
      </c>
      <c r="BF5103" s="35" t="s">
        <v>8088</v>
      </c>
      <c r="BH5103" s="33" t="s">
        <v>8089</v>
      </c>
      <c r="BI5103" s="35" t="s">
        <v>8088</v>
      </c>
      <c r="BK5103" s="33" t="s">
        <v>8089</v>
      </c>
      <c r="BL5103" s="35" t="s">
        <v>8088</v>
      </c>
      <c r="BN5103" s="33" t="str">
        <f>_xlfn.XLOOKUP(E5103,'[2]Charge Level Data'!$E:$E,'[2]Charge Level Data'!$BN:$BN,"N/A")</f>
        <v>N/A</v>
      </c>
      <c r="BO5103" s="35" t="s">
        <v>8088</v>
      </c>
      <c r="BQ5103" s="33" t="s">
        <v>8089</v>
      </c>
      <c r="BR5103" s="35" t="s">
        <v>8088</v>
      </c>
    </row>
    <row r="5104" spans="1:70" x14ac:dyDescent="0.3">
      <c r="A5104">
        <v>13026218</v>
      </c>
      <c r="B5104" t="s">
        <v>5259</v>
      </c>
      <c r="C5104" s="33">
        <v>214.2</v>
      </c>
      <c r="D5104">
        <v>272</v>
      </c>
      <c r="E5104">
        <v>0</v>
      </c>
      <c r="H5104" s="33">
        <f t="shared" si="240"/>
        <v>85.68</v>
      </c>
      <c r="I5104" s="34">
        <f t="shared" si="238"/>
        <v>0</v>
      </c>
      <c r="J5104" s="34">
        <f t="shared" si="239"/>
        <v>0</v>
      </c>
      <c r="L5104" s="33" t="s">
        <v>8089</v>
      </c>
      <c r="M5104" s="35" t="s">
        <v>8088</v>
      </c>
      <c r="O5104" s="33" t="s">
        <v>8089</v>
      </c>
      <c r="P5104" s="35" t="s">
        <v>8088</v>
      </c>
      <c r="R5104" s="33" t="s">
        <v>8089</v>
      </c>
      <c r="S5104" s="35" t="s">
        <v>8088</v>
      </c>
      <c r="U5104" s="33" t="s">
        <v>8089</v>
      </c>
      <c r="V5104" s="35" t="s">
        <v>8088</v>
      </c>
      <c r="X5104" s="33" t="s">
        <v>8089</v>
      </c>
      <c r="Y5104" s="35" t="s">
        <v>8088</v>
      </c>
      <c r="AA5104" s="33" t="s">
        <v>8089</v>
      </c>
      <c r="AB5104" s="35" t="s">
        <v>8088</v>
      </c>
      <c r="AD5104" s="33" t="s">
        <v>8089</v>
      </c>
      <c r="AE5104" s="35" t="s">
        <v>8088</v>
      </c>
      <c r="AG5104" s="33" t="s">
        <v>8089</v>
      </c>
      <c r="AH5104" s="35" t="s">
        <v>8088</v>
      </c>
      <c r="AJ5104" s="33" t="s">
        <v>8089</v>
      </c>
      <c r="AK5104" s="35" t="s">
        <v>8088</v>
      </c>
      <c r="AM5104" s="33" t="s">
        <v>8089</v>
      </c>
      <c r="AN5104" s="35" t="s">
        <v>8088</v>
      </c>
      <c r="AP5104" s="33" t="s">
        <v>8089</v>
      </c>
      <c r="AQ5104" s="35" t="s">
        <v>8088</v>
      </c>
      <c r="AS5104" s="33" t="s">
        <v>8089</v>
      </c>
      <c r="AT5104" s="35" t="s">
        <v>8088</v>
      </c>
      <c r="AV5104" s="33" t="s">
        <v>8089</v>
      </c>
      <c r="AW5104" s="35" t="s">
        <v>8088</v>
      </c>
      <c r="AY5104" s="33" t="s">
        <v>8089</v>
      </c>
      <c r="AZ5104" s="35" t="s">
        <v>8088</v>
      </c>
      <c r="BB5104" s="33" t="s">
        <v>8089</v>
      </c>
      <c r="BC5104" s="35" t="s">
        <v>8088</v>
      </c>
      <c r="BE5104" s="33" t="s">
        <v>8089</v>
      </c>
      <c r="BF5104" s="35" t="s">
        <v>8088</v>
      </c>
      <c r="BH5104" s="33" t="s">
        <v>8089</v>
      </c>
      <c r="BI5104" s="35" t="s">
        <v>8088</v>
      </c>
      <c r="BK5104" s="33" t="s">
        <v>8089</v>
      </c>
      <c r="BL5104" s="35" t="s">
        <v>8088</v>
      </c>
      <c r="BN5104" s="33" t="str">
        <f>_xlfn.XLOOKUP(E5104,'[2]Charge Level Data'!$E:$E,'[2]Charge Level Data'!$BN:$BN,"N/A")</f>
        <v>N/A</v>
      </c>
      <c r="BO5104" s="35" t="s">
        <v>8088</v>
      </c>
      <c r="BQ5104" s="33" t="s">
        <v>8089</v>
      </c>
      <c r="BR5104" s="35" t="s">
        <v>8088</v>
      </c>
    </row>
    <row r="5105" spans="1:70" x14ac:dyDescent="0.3">
      <c r="A5105">
        <v>13026278</v>
      </c>
      <c r="B5105" t="s">
        <v>5261</v>
      </c>
      <c r="C5105" s="33">
        <v>214.2</v>
      </c>
      <c r="D5105">
        <v>272</v>
      </c>
      <c r="E5105">
        <v>0</v>
      </c>
      <c r="H5105" s="33">
        <f t="shared" si="240"/>
        <v>85.68</v>
      </c>
      <c r="I5105" s="34">
        <f t="shared" si="238"/>
        <v>0</v>
      </c>
      <c r="J5105" s="34">
        <f t="shared" si="239"/>
        <v>0</v>
      </c>
      <c r="L5105" s="33" t="s">
        <v>8089</v>
      </c>
      <c r="M5105" s="35" t="s">
        <v>8088</v>
      </c>
      <c r="O5105" s="33" t="s">
        <v>8089</v>
      </c>
      <c r="P5105" s="35" t="s">
        <v>8088</v>
      </c>
      <c r="R5105" s="33" t="s">
        <v>8089</v>
      </c>
      <c r="S5105" s="35" t="s">
        <v>8088</v>
      </c>
      <c r="U5105" s="33" t="s">
        <v>8089</v>
      </c>
      <c r="V5105" s="35" t="s">
        <v>8088</v>
      </c>
      <c r="X5105" s="33" t="s">
        <v>8089</v>
      </c>
      <c r="Y5105" s="35" t="s">
        <v>8088</v>
      </c>
      <c r="AA5105" s="33" t="s">
        <v>8089</v>
      </c>
      <c r="AB5105" s="35" t="s">
        <v>8088</v>
      </c>
      <c r="AD5105" s="33" t="s">
        <v>8089</v>
      </c>
      <c r="AE5105" s="35" t="s">
        <v>8088</v>
      </c>
      <c r="AG5105" s="33" t="s">
        <v>8089</v>
      </c>
      <c r="AH5105" s="35" t="s">
        <v>8088</v>
      </c>
      <c r="AJ5105" s="33" t="s">
        <v>8089</v>
      </c>
      <c r="AK5105" s="35" t="s">
        <v>8088</v>
      </c>
      <c r="AM5105" s="33" t="s">
        <v>8089</v>
      </c>
      <c r="AN5105" s="35" t="s">
        <v>8088</v>
      </c>
      <c r="AP5105" s="33" t="s">
        <v>8089</v>
      </c>
      <c r="AQ5105" s="35" t="s">
        <v>8088</v>
      </c>
      <c r="AS5105" s="33" t="s">
        <v>8089</v>
      </c>
      <c r="AT5105" s="35" t="s">
        <v>8088</v>
      </c>
      <c r="AV5105" s="33" t="s">
        <v>8089</v>
      </c>
      <c r="AW5105" s="35" t="s">
        <v>8088</v>
      </c>
      <c r="AY5105" s="33" t="s">
        <v>8089</v>
      </c>
      <c r="AZ5105" s="35" t="s">
        <v>8088</v>
      </c>
      <c r="BB5105" s="33" t="s">
        <v>8089</v>
      </c>
      <c r="BC5105" s="35" t="s">
        <v>8088</v>
      </c>
      <c r="BE5105" s="33" t="s">
        <v>8089</v>
      </c>
      <c r="BF5105" s="35" t="s">
        <v>8088</v>
      </c>
      <c r="BH5105" s="33" t="s">
        <v>8089</v>
      </c>
      <c r="BI5105" s="35" t="s">
        <v>8088</v>
      </c>
      <c r="BK5105" s="33" t="s">
        <v>8089</v>
      </c>
      <c r="BL5105" s="35" t="s">
        <v>8088</v>
      </c>
      <c r="BN5105" s="33" t="str">
        <f>_xlfn.XLOOKUP(E5105,'[2]Charge Level Data'!$E:$E,'[2]Charge Level Data'!$BN:$BN,"N/A")</f>
        <v>N/A</v>
      </c>
      <c r="BO5105" s="35" t="s">
        <v>8088</v>
      </c>
      <c r="BQ5105" s="33" t="s">
        <v>8089</v>
      </c>
      <c r="BR5105" s="35" t="s">
        <v>8088</v>
      </c>
    </row>
    <row r="5106" spans="1:70" x14ac:dyDescent="0.3">
      <c r="A5106">
        <v>13026284</v>
      </c>
      <c r="B5106" t="s">
        <v>5264</v>
      </c>
      <c r="C5106" s="33">
        <v>214.2</v>
      </c>
      <c r="D5106">
        <v>272</v>
      </c>
      <c r="E5106">
        <v>0</v>
      </c>
      <c r="H5106" s="33">
        <f t="shared" si="240"/>
        <v>85.68</v>
      </c>
      <c r="I5106" s="34">
        <f t="shared" si="238"/>
        <v>0</v>
      </c>
      <c r="J5106" s="34">
        <f t="shared" si="239"/>
        <v>0</v>
      </c>
      <c r="L5106" s="33" t="s">
        <v>8089</v>
      </c>
      <c r="M5106" s="35" t="s">
        <v>8088</v>
      </c>
      <c r="O5106" s="33" t="s">
        <v>8089</v>
      </c>
      <c r="P5106" s="35" t="s">
        <v>8088</v>
      </c>
      <c r="R5106" s="33" t="s">
        <v>8089</v>
      </c>
      <c r="S5106" s="35" t="s">
        <v>8088</v>
      </c>
      <c r="U5106" s="33" t="s">
        <v>8089</v>
      </c>
      <c r="V5106" s="35" t="s">
        <v>8088</v>
      </c>
      <c r="X5106" s="33" t="s">
        <v>8089</v>
      </c>
      <c r="Y5106" s="35" t="s">
        <v>8088</v>
      </c>
      <c r="AA5106" s="33" t="s">
        <v>8089</v>
      </c>
      <c r="AB5106" s="35" t="s">
        <v>8088</v>
      </c>
      <c r="AD5106" s="33" t="s">
        <v>8089</v>
      </c>
      <c r="AE5106" s="35" t="s">
        <v>8088</v>
      </c>
      <c r="AG5106" s="33" t="s">
        <v>8089</v>
      </c>
      <c r="AH5106" s="35" t="s">
        <v>8088</v>
      </c>
      <c r="AJ5106" s="33" t="s">
        <v>8089</v>
      </c>
      <c r="AK5106" s="35" t="s">
        <v>8088</v>
      </c>
      <c r="AM5106" s="33" t="s">
        <v>8089</v>
      </c>
      <c r="AN5106" s="35" t="s">
        <v>8088</v>
      </c>
      <c r="AP5106" s="33" t="s">
        <v>8089</v>
      </c>
      <c r="AQ5106" s="35" t="s">
        <v>8088</v>
      </c>
      <c r="AS5106" s="33" t="s">
        <v>8089</v>
      </c>
      <c r="AT5106" s="35" t="s">
        <v>8088</v>
      </c>
      <c r="AV5106" s="33" t="s">
        <v>8089</v>
      </c>
      <c r="AW5106" s="35" t="s">
        <v>8088</v>
      </c>
      <c r="AY5106" s="33" t="s">
        <v>8089</v>
      </c>
      <c r="AZ5106" s="35" t="s">
        <v>8088</v>
      </c>
      <c r="BB5106" s="33" t="s">
        <v>8089</v>
      </c>
      <c r="BC5106" s="35" t="s">
        <v>8088</v>
      </c>
      <c r="BE5106" s="33" t="s">
        <v>8089</v>
      </c>
      <c r="BF5106" s="35" t="s">
        <v>8088</v>
      </c>
      <c r="BH5106" s="33" t="s">
        <v>8089</v>
      </c>
      <c r="BI5106" s="35" t="s">
        <v>8088</v>
      </c>
      <c r="BK5106" s="33" t="s">
        <v>8089</v>
      </c>
      <c r="BL5106" s="35" t="s">
        <v>8088</v>
      </c>
      <c r="BN5106" s="33" t="str">
        <f>_xlfn.XLOOKUP(E5106,'[2]Charge Level Data'!$E:$E,'[2]Charge Level Data'!$BN:$BN,"N/A")</f>
        <v>N/A</v>
      </c>
      <c r="BO5106" s="35" t="s">
        <v>8088</v>
      </c>
      <c r="BQ5106" s="33" t="s">
        <v>8089</v>
      </c>
      <c r="BR5106" s="35" t="s">
        <v>8088</v>
      </c>
    </row>
    <row r="5107" spans="1:70" x14ac:dyDescent="0.3">
      <c r="A5107">
        <v>13026285</v>
      </c>
      <c r="B5107" t="s">
        <v>5265</v>
      </c>
      <c r="C5107" s="33">
        <v>214.2</v>
      </c>
      <c r="D5107">
        <v>272</v>
      </c>
      <c r="E5107">
        <v>0</v>
      </c>
      <c r="H5107" s="33">
        <f t="shared" si="240"/>
        <v>85.68</v>
      </c>
      <c r="I5107" s="34">
        <f t="shared" si="238"/>
        <v>0</v>
      </c>
      <c r="J5107" s="34">
        <f t="shared" si="239"/>
        <v>0</v>
      </c>
      <c r="L5107" s="33" t="s">
        <v>8089</v>
      </c>
      <c r="M5107" s="35" t="s">
        <v>8088</v>
      </c>
      <c r="O5107" s="33" t="s">
        <v>8089</v>
      </c>
      <c r="P5107" s="35" t="s">
        <v>8088</v>
      </c>
      <c r="R5107" s="33" t="s">
        <v>8089</v>
      </c>
      <c r="S5107" s="35" t="s">
        <v>8088</v>
      </c>
      <c r="U5107" s="33" t="s">
        <v>8089</v>
      </c>
      <c r="V5107" s="35" t="s">
        <v>8088</v>
      </c>
      <c r="X5107" s="33" t="s">
        <v>8089</v>
      </c>
      <c r="Y5107" s="35" t="s">
        <v>8088</v>
      </c>
      <c r="AA5107" s="33" t="s">
        <v>8089</v>
      </c>
      <c r="AB5107" s="35" t="s">
        <v>8088</v>
      </c>
      <c r="AD5107" s="33" t="s">
        <v>8089</v>
      </c>
      <c r="AE5107" s="35" t="s">
        <v>8088</v>
      </c>
      <c r="AG5107" s="33" t="s">
        <v>8089</v>
      </c>
      <c r="AH5107" s="35" t="s">
        <v>8088</v>
      </c>
      <c r="AJ5107" s="33" t="s">
        <v>8089</v>
      </c>
      <c r="AK5107" s="35" t="s">
        <v>8088</v>
      </c>
      <c r="AM5107" s="33" t="s">
        <v>8089</v>
      </c>
      <c r="AN5107" s="35" t="s">
        <v>8088</v>
      </c>
      <c r="AP5107" s="33" t="s">
        <v>8089</v>
      </c>
      <c r="AQ5107" s="35" t="s">
        <v>8088</v>
      </c>
      <c r="AS5107" s="33" t="s">
        <v>8089</v>
      </c>
      <c r="AT5107" s="35" t="s">
        <v>8088</v>
      </c>
      <c r="AV5107" s="33" t="s">
        <v>8089</v>
      </c>
      <c r="AW5107" s="35" t="s">
        <v>8088</v>
      </c>
      <c r="AY5107" s="33" t="s">
        <v>8089</v>
      </c>
      <c r="AZ5107" s="35" t="s">
        <v>8088</v>
      </c>
      <c r="BB5107" s="33" t="s">
        <v>8089</v>
      </c>
      <c r="BC5107" s="35" t="s">
        <v>8088</v>
      </c>
      <c r="BE5107" s="33" t="s">
        <v>8089</v>
      </c>
      <c r="BF5107" s="35" t="s">
        <v>8088</v>
      </c>
      <c r="BH5107" s="33" t="s">
        <v>8089</v>
      </c>
      <c r="BI5107" s="35" t="s">
        <v>8088</v>
      </c>
      <c r="BK5107" s="33" t="s">
        <v>8089</v>
      </c>
      <c r="BL5107" s="35" t="s">
        <v>8088</v>
      </c>
      <c r="BN5107" s="33" t="str">
        <f>_xlfn.XLOOKUP(E5107,'[2]Charge Level Data'!$E:$E,'[2]Charge Level Data'!$BN:$BN,"N/A")</f>
        <v>N/A</v>
      </c>
      <c r="BO5107" s="35" t="s">
        <v>8088</v>
      </c>
      <c r="BQ5107" s="33" t="s">
        <v>8089</v>
      </c>
      <c r="BR5107" s="35" t="s">
        <v>8088</v>
      </c>
    </row>
    <row r="5108" spans="1:70" x14ac:dyDescent="0.3">
      <c r="A5108">
        <v>13026286</v>
      </c>
      <c r="B5108" t="s">
        <v>5266</v>
      </c>
      <c r="C5108" s="33">
        <v>214.2</v>
      </c>
      <c r="D5108">
        <v>272</v>
      </c>
      <c r="E5108">
        <v>0</v>
      </c>
      <c r="H5108" s="33">
        <f t="shared" si="240"/>
        <v>85.68</v>
      </c>
      <c r="I5108" s="34">
        <f t="shared" si="238"/>
        <v>0</v>
      </c>
      <c r="J5108" s="34">
        <f t="shared" si="239"/>
        <v>0</v>
      </c>
      <c r="L5108" s="33" t="s">
        <v>8089</v>
      </c>
      <c r="M5108" s="35" t="s">
        <v>8088</v>
      </c>
      <c r="O5108" s="33" t="s">
        <v>8089</v>
      </c>
      <c r="P5108" s="35" t="s">
        <v>8088</v>
      </c>
      <c r="R5108" s="33" t="s">
        <v>8089</v>
      </c>
      <c r="S5108" s="35" t="s">
        <v>8088</v>
      </c>
      <c r="U5108" s="33" t="s">
        <v>8089</v>
      </c>
      <c r="V5108" s="35" t="s">
        <v>8088</v>
      </c>
      <c r="X5108" s="33" t="s">
        <v>8089</v>
      </c>
      <c r="Y5108" s="35" t="s">
        <v>8088</v>
      </c>
      <c r="AA5108" s="33" t="s">
        <v>8089</v>
      </c>
      <c r="AB5108" s="35" t="s">
        <v>8088</v>
      </c>
      <c r="AD5108" s="33" t="s">
        <v>8089</v>
      </c>
      <c r="AE5108" s="35" t="s">
        <v>8088</v>
      </c>
      <c r="AG5108" s="33" t="s">
        <v>8089</v>
      </c>
      <c r="AH5108" s="35" t="s">
        <v>8088</v>
      </c>
      <c r="AJ5108" s="33" t="s">
        <v>8089</v>
      </c>
      <c r="AK5108" s="35" t="s">
        <v>8088</v>
      </c>
      <c r="AM5108" s="33" t="s">
        <v>8089</v>
      </c>
      <c r="AN5108" s="35" t="s">
        <v>8088</v>
      </c>
      <c r="AP5108" s="33" t="s">
        <v>8089</v>
      </c>
      <c r="AQ5108" s="35" t="s">
        <v>8088</v>
      </c>
      <c r="AS5108" s="33" t="s">
        <v>8089</v>
      </c>
      <c r="AT5108" s="35" t="s">
        <v>8088</v>
      </c>
      <c r="AV5108" s="33" t="s">
        <v>8089</v>
      </c>
      <c r="AW5108" s="35" t="s">
        <v>8088</v>
      </c>
      <c r="AY5108" s="33" t="s">
        <v>8089</v>
      </c>
      <c r="AZ5108" s="35" t="s">
        <v>8088</v>
      </c>
      <c r="BB5108" s="33" t="s">
        <v>8089</v>
      </c>
      <c r="BC5108" s="35" t="s">
        <v>8088</v>
      </c>
      <c r="BE5108" s="33" t="s">
        <v>8089</v>
      </c>
      <c r="BF5108" s="35" t="s">
        <v>8088</v>
      </c>
      <c r="BH5108" s="33" t="s">
        <v>8089</v>
      </c>
      <c r="BI5108" s="35" t="s">
        <v>8088</v>
      </c>
      <c r="BK5108" s="33" t="s">
        <v>8089</v>
      </c>
      <c r="BL5108" s="35" t="s">
        <v>8088</v>
      </c>
      <c r="BN5108" s="33" t="str">
        <f>_xlfn.XLOOKUP(E5108,'[2]Charge Level Data'!$E:$E,'[2]Charge Level Data'!$BN:$BN,"N/A")</f>
        <v>N/A</v>
      </c>
      <c r="BO5108" s="35" t="s">
        <v>8088</v>
      </c>
      <c r="BQ5108" s="33" t="s">
        <v>8089</v>
      </c>
      <c r="BR5108" s="35" t="s">
        <v>8088</v>
      </c>
    </row>
    <row r="5109" spans="1:70" x14ac:dyDescent="0.3">
      <c r="A5109">
        <v>13024650</v>
      </c>
      <c r="B5109" t="s">
        <v>5268</v>
      </c>
      <c r="C5109" s="33">
        <v>214.2</v>
      </c>
      <c r="D5109">
        <v>272</v>
      </c>
      <c r="E5109">
        <v>0</v>
      </c>
      <c r="H5109" s="33">
        <f t="shared" si="240"/>
        <v>85.68</v>
      </c>
      <c r="I5109" s="34">
        <f t="shared" si="238"/>
        <v>0</v>
      </c>
      <c r="J5109" s="34">
        <f t="shared" si="239"/>
        <v>0</v>
      </c>
      <c r="L5109" s="33" t="s">
        <v>8089</v>
      </c>
      <c r="M5109" s="35" t="s">
        <v>8088</v>
      </c>
      <c r="O5109" s="33" t="s">
        <v>8089</v>
      </c>
      <c r="P5109" s="35" t="s">
        <v>8088</v>
      </c>
      <c r="R5109" s="33" t="s">
        <v>8089</v>
      </c>
      <c r="S5109" s="35" t="s">
        <v>8088</v>
      </c>
      <c r="U5109" s="33" t="s">
        <v>8089</v>
      </c>
      <c r="V5109" s="35" t="s">
        <v>8088</v>
      </c>
      <c r="X5109" s="33" t="s">
        <v>8089</v>
      </c>
      <c r="Y5109" s="35" t="s">
        <v>8088</v>
      </c>
      <c r="AA5109" s="33" t="s">
        <v>8089</v>
      </c>
      <c r="AB5109" s="35" t="s">
        <v>8088</v>
      </c>
      <c r="AD5109" s="33" t="s">
        <v>8089</v>
      </c>
      <c r="AE5109" s="35" t="s">
        <v>8088</v>
      </c>
      <c r="AG5109" s="33" t="s">
        <v>8089</v>
      </c>
      <c r="AH5109" s="35" t="s">
        <v>8088</v>
      </c>
      <c r="AJ5109" s="33" t="s">
        <v>8089</v>
      </c>
      <c r="AK5109" s="35" t="s">
        <v>8088</v>
      </c>
      <c r="AM5109" s="33" t="s">
        <v>8089</v>
      </c>
      <c r="AN5109" s="35" t="s">
        <v>8088</v>
      </c>
      <c r="AP5109" s="33" t="s">
        <v>8089</v>
      </c>
      <c r="AQ5109" s="35" t="s">
        <v>8088</v>
      </c>
      <c r="AS5109" s="33" t="s">
        <v>8089</v>
      </c>
      <c r="AT5109" s="35" t="s">
        <v>8088</v>
      </c>
      <c r="AV5109" s="33" t="s">
        <v>8089</v>
      </c>
      <c r="AW5109" s="35" t="s">
        <v>8088</v>
      </c>
      <c r="AY5109" s="33" t="s">
        <v>8089</v>
      </c>
      <c r="AZ5109" s="35" t="s">
        <v>8088</v>
      </c>
      <c r="BB5109" s="33" t="s">
        <v>8089</v>
      </c>
      <c r="BC5109" s="35" t="s">
        <v>8088</v>
      </c>
      <c r="BE5109" s="33" t="s">
        <v>8089</v>
      </c>
      <c r="BF5109" s="35" t="s">
        <v>8088</v>
      </c>
      <c r="BH5109" s="33" t="s">
        <v>8089</v>
      </c>
      <c r="BI5109" s="35" t="s">
        <v>8088</v>
      </c>
      <c r="BK5109" s="33" t="s">
        <v>8089</v>
      </c>
      <c r="BL5109" s="35" t="s">
        <v>8088</v>
      </c>
      <c r="BN5109" s="33" t="str">
        <f>_xlfn.XLOOKUP(E5109,'[2]Charge Level Data'!$E:$E,'[2]Charge Level Data'!$BN:$BN,"N/A")</f>
        <v>N/A</v>
      </c>
      <c r="BO5109" s="35" t="s">
        <v>8088</v>
      </c>
      <c r="BQ5109" s="33" t="s">
        <v>8089</v>
      </c>
      <c r="BR5109" s="35" t="s">
        <v>8088</v>
      </c>
    </row>
    <row r="5110" spans="1:70" x14ac:dyDescent="0.3">
      <c r="A5110">
        <v>13026219</v>
      </c>
      <c r="B5110" t="s">
        <v>5269</v>
      </c>
      <c r="C5110" s="33">
        <v>214.2</v>
      </c>
      <c r="D5110">
        <v>272</v>
      </c>
      <c r="E5110">
        <v>0</v>
      </c>
      <c r="H5110" s="33">
        <f t="shared" si="240"/>
        <v>85.68</v>
      </c>
      <c r="I5110" s="34">
        <f t="shared" si="238"/>
        <v>0</v>
      </c>
      <c r="J5110" s="34">
        <f t="shared" si="239"/>
        <v>0</v>
      </c>
      <c r="L5110" s="33" t="s">
        <v>8089</v>
      </c>
      <c r="M5110" s="35" t="s">
        <v>8088</v>
      </c>
      <c r="O5110" s="33" t="s">
        <v>8089</v>
      </c>
      <c r="P5110" s="35" t="s">
        <v>8088</v>
      </c>
      <c r="R5110" s="33" t="s">
        <v>8089</v>
      </c>
      <c r="S5110" s="35" t="s">
        <v>8088</v>
      </c>
      <c r="U5110" s="33" t="s">
        <v>8089</v>
      </c>
      <c r="V5110" s="35" t="s">
        <v>8088</v>
      </c>
      <c r="X5110" s="33" t="s">
        <v>8089</v>
      </c>
      <c r="Y5110" s="35" t="s">
        <v>8088</v>
      </c>
      <c r="AA5110" s="33" t="s">
        <v>8089</v>
      </c>
      <c r="AB5110" s="35" t="s">
        <v>8088</v>
      </c>
      <c r="AD5110" s="33" t="s">
        <v>8089</v>
      </c>
      <c r="AE5110" s="35" t="s">
        <v>8088</v>
      </c>
      <c r="AG5110" s="33" t="s">
        <v>8089</v>
      </c>
      <c r="AH5110" s="35" t="s">
        <v>8088</v>
      </c>
      <c r="AJ5110" s="33" t="s">
        <v>8089</v>
      </c>
      <c r="AK5110" s="35" t="s">
        <v>8088</v>
      </c>
      <c r="AM5110" s="33" t="s">
        <v>8089</v>
      </c>
      <c r="AN5110" s="35" t="s">
        <v>8088</v>
      </c>
      <c r="AP5110" s="33" t="s">
        <v>8089</v>
      </c>
      <c r="AQ5110" s="35" t="s">
        <v>8088</v>
      </c>
      <c r="AS5110" s="33" t="s">
        <v>8089</v>
      </c>
      <c r="AT5110" s="35" t="s">
        <v>8088</v>
      </c>
      <c r="AV5110" s="33" t="s">
        <v>8089</v>
      </c>
      <c r="AW5110" s="35" t="s">
        <v>8088</v>
      </c>
      <c r="AY5110" s="33" t="s">
        <v>8089</v>
      </c>
      <c r="AZ5110" s="35" t="s">
        <v>8088</v>
      </c>
      <c r="BB5110" s="33" t="s">
        <v>8089</v>
      </c>
      <c r="BC5110" s="35" t="s">
        <v>8088</v>
      </c>
      <c r="BE5110" s="33" t="s">
        <v>8089</v>
      </c>
      <c r="BF5110" s="35" t="s">
        <v>8088</v>
      </c>
      <c r="BH5110" s="33" t="s">
        <v>8089</v>
      </c>
      <c r="BI5110" s="35" t="s">
        <v>8088</v>
      </c>
      <c r="BK5110" s="33" t="s">
        <v>8089</v>
      </c>
      <c r="BL5110" s="35" t="s">
        <v>8088</v>
      </c>
      <c r="BN5110" s="33" t="str">
        <f>_xlfn.XLOOKUP(E5110,'[2]Charge Level Data'!$E:$E,'[2]Charge Level Data'!$BN:$BN,"N/A")</f>
        <v>N/A</v>
      </c>
      <c r="BO5110" s="35" t="s">
        <v>8088</v>
      </c>
      <c r="BQ5110" s="33" t="s">
        <v>8089</v>
      </c>
      <c r="BR5110" s="35" t="s">
        <v>8088</v>
      </c>
    </row>
    <row r="5111" spans="1:70" x14ac:dyDescent="0.3">
      <c r="A5111">
        <v>13026280</v>
      </c>
      <c r="B5111" t="s">
        <v>5270</v>
      </c>
      <c r="C5111" s="33">
        <v>214.2</v>
      </c>
      <c r="D5111">
        <v>272</v>
      </c>
      <c r="E5111">
        <v>0</v>
      </c>
      <c r="H5111" s="33">
        <f t="shared" si="240"/>
        <v>85.68</v>
      </c>
      <c r="I5111" s="34">
        <f t="shared" si="238"/>
        <v>0</v>
      </c>
      <c r="J5111" s="34">
        <f t="shared" si="239"/>
        <v>0</v>
      </c>
      <c r="L5111" s="33" t="s">
        <v>8089</v>
      </c>
      <c r="M5111" s="35" t="s">
        <v>8088</v>
      </c>
      <c r="O5111" s="33" t="s">
        <v>8089</v>
      </c>
      <c r="P5111" s="35" t="s">
        <v>8088</v>
      </c>
      <c r="R5111" s="33" t="s">
        <v>8089</v>
      </c>
      <c r="S5111" s="35" t="s">
        <v>8088</v>
      </c>
      <c r="U5111" s="33" t="s">
        <v>8089</v>
      </c>
      <c r="V5111" s="35" t="s">
        <v>8088</v>
      </c>
      <c r="X5111" s="33" t="s">
        <v>8089</v>
      </c>
      <c r="Y5111" s="35" t="s">
        <v>8088</v>
      </c>
      <c r="AA5111" s="33" t="s">
        <v>8089</v>
      </c>
      <c r="AB5111" s="35" t="s">
        <v>8088</v>
      </c>
      <c r="AD5111" s="33" t="s">
        <v>8089</v>
      </c>
      <c r="AE5111" s="35" t="s">
        <v>8088</v>
      </c>
      <c r="AG5111" s="33" t="s">
        <v>8089</v>
      </c>
      <c r="AH5111" s="35" t="s">
        <v>8088</v>
      </c>
      <c r="AJ5111" s="33" t="s">
        <v>8089</v>
      </c>
      <c r="AK5111" s="35" t="s">
        <v>8088</v>
      </c>
      <c r="AM5111" s="33" t="s">
        <v>8089</v>
      </c>
      <c r="AN5111" s="35" t="s">
        <v>8088</v>
      </c>
      <c r="AP5111" s="33" t="s">
        <v>8089</v>
      </c>
      <c r="AQ5111" s="35" t="s">
        <v>8088</v>
      </c>
      <c r="AS5111" s="33" t="s">
        <v>8089</v>
      </c>
      <c r="AT5111" s="35" t="s">
        <v>8088</v>
      </c>
      <c r="AV5111" s="33" t="s">
        <v>8089</v>
      </c>
      <c r="AW5111" s="35" t="s">
        <v>8088</v>
      </c>
      <c r="AY5111" s="33" t="s">
        <v>8089</v>
      </c>
      <c r="AZ5111" s="35" t="s">
        <v>8088</v>
      </c>
      <c r="BB5111" s="33" t="s">
        <v>8089</v>
      </c>
      <c r="BC5111" s="35" t="s">
        <v>8088</v>
      </c>
      <c r="BE5111" s="33" t="s">
        <v>8089</v>
      </c>
      <c r="BF5111" s="35" t="s">
        <v>8088</v>
      </c>
      <c r="BH5111" s="33" t="s">
        <v>8089</v>
      </c>
      <c r="BI5111" s="35" t="s">
        <v>8088</v>
      </c>
      <c r="BK5111" s="33" t="s">
        <v>8089</v>
      </c>
      <c r="BL5111" s="35" t="s">
        <v>8088</v>
      </c>
      <c r="BN5111" s="33" t="str">
        <f>_xlfn.XLOOKUP(E5111,'[2]Charge Level Data'!$E:$E,'[2]Charge Level Data'!$BN:$BN,"N/A")</f>
        <v>N/A</v>
      </c>
      <c r="BO5111" s="35" t="s">
        <v>8088</v>
      </c>
      <c r="BQ5111" s="33" t="s">
        <v>8089</v>
      </c>
      <c r="BR5111" s="35" t="s">
        <v>8088</v>
      </c>
    </row>
    <row r="5112" spans="1:70" x14ac:dyDescent="0.3">
      <c r="A5112">
        <v>13026289</v>
      </c>
      <c r="B5112" t="s">
        <v>5280</v>
      </c>
      <c r="C5112" s="33">
        <v>214.2</v>
      </c>
      <c r="D5112">
        <v>272</v>
      </c>
      <c r="E5112">
        <v>0</v>
      </c>
      <c r="H5112" s="33">
        <f t="shared" si="240"/>
        <v>85.68</v>
      </c>
      <c r="I5112" s="34">
        <f t="shared" si="238"/>
        <v>0</v>
      </c>
      <c r="J5112" s="34">
        <f t="shared" si="239"/>
        <v>0</v>
      </c>
      <c r="L5112" s="33" t="s">
        <v>8089</v>
      </c>
      <c r="M5112" s="35" t="s">
        <v>8088</v>
      </c>
      <c r="O5112" s="33" t="s">
        <v>8089</v>
      </c>
      <c r="P5112" s="35" t="s">
        <v>8088</v>
      </c>
      <c r="R5112" s="33" t="s">
        <v>8089</v>
      </c>
      <c r="S5112" s="35" t="s">
        <v>8088</v>
      </c>
      <c r="U5112" s="33" t="s">
        <v>8089</v>
      </c>
      <c r="V5112" s="35" t="s">
        <v>8088</v>
      </c>
      <c r="X5112" s="33" t="s">
        <v>8089</v>
      </c>
      <c r="Y5112" s="35" t="s">
        <v>8088</v>
      </c>
      <c r="AA5112" s="33" t="s">
        <v>8089</v>
      </c>
      <c r="AB5112" s="35" t="s">
        <v>8088</v>
      </c>
      <c r="AD5112" s="33" t="s">
        <v>8089</v>
      </c>
      <c r="AE5112" s="35" t="s">
        <v>8088</v>
      </c>
      <c r="AG5112" s="33" t="s">
        <v>8089</v>
      </c>
      <c r="AH5112" s="35" t="s">
        <v>8088</v>
      </c>
      <c r="AJ5112" s="33" t="s">
        <v>8089</v>
      </c>
      <c r="AK5112" s="35" t="s">
        <v>8088</v>
      </c>
      <c r="AM5112" s="33" t="s">
        <v>8089</v>
      </c>
      <c r="AN5112" s="35" t="s">
        <v>8088</v>
      </c>
      <c r="AP5112" s="33" t="s">
        <v>8089</v>
      </c>
      <c r="AQ5112" s="35" t="s">
        <v>8088</v>
      </c>
      <c r="AS5112" s="33" t="s">
        <v>8089</v>
      </c>
      <c r="AT5112" s="35" t="s">
        <v>8088</v>
      </c>
      <c r="AV5112" s="33" t="s">
        <v>8089</v>
      </c>
      <c r="AW5112" s="35" t="s">
        <v>8088</v>
      </c>
      <c r="AY5112" s="33" t="s">
        <v>8089</v>
      </c>
      <c r="AZ5112" s="35" t="s">
        <v>8088</v>
      </c>
      <c r="BB5112" s="33" t="s">
        <v>8089</v>
      </c>
      <c r="BC5112" s="35" t="s">
        <v>8088</v>
      </c>
      <c r="BE5112" s="33" t="s">
        <v>8089</v>
      </c>
      <c r="BF5112" s="35" t="s">
        <v>8088</v>
      </c>
      <c r="BH5112" s="33" t="s">
        <v>8089</v>
      </c>
      <c r="BI5112" s="35" t="s">
        <v>8088</v>
      </c>
      <c r="BK5112" s="33" t="s">
        <v>8089</v>
      </c>
      <c r="BL5112" s="35" t="s">
        <v>8088</v>
      </c>
      <c r="BN5112" s="33" t="str">
        <f>_xlfn.XLOOKUP(E5112,'[2]Charge Level Data'!$E:$E,'[2]Charge Level Data'!$BN:$BN,"N/A")</f>
        <v>N/A</v>
      </c>
      <c r="BO5112" s="35" t="s">
        <v>8088</v>
      </c>
      <c r="BQ5112" s="33" t="s">
        <v>8089</v>
      </c>
      <c r="BR5112" s="35" t="s">
        <v>8088</v>
      </c>
    </row>
    <row r="5113" spans="1:70" x14ac:dyDescent="0.3">
      <c r="A5113">
        <v>13026588</v>
      </c>
      <c r="B5113" t="s">
        <v>5281</v>
      </c>
      <c r="C5113" s="33">
        <v>214.2</v>
      </c>
      <c r="D5113">
        <v>272</v>
      </c>
      <c r="E5113">
        <v>0</v>
      </c>
      <c r="H5113" s="33">
        <f t="shared" si="240"/>
        <v>85.68</v>
      </c>
      <c r="I5113" s="34">
        <f t="shared" si="238"/>
        <v>0</v>
      </c>
      <c r="J5113" s="34">
        <f t="shared" si="239"/>
        <v>0</v>
      </c>
      <c r="L5113" s="33" t="s">
        <v>8089</v>
      </c>
      <c r="M5113" s="35" t="s">
        <v>8088</v>
      </c>
      <c r="O5113" s="33" t="s">
        <v>8089</v>
      </c>
      <c r="P5113" s="35" t="s">
        <v>8088</v>
      </c>
      <c r="R5113" s="33" t="s">
        <v>8089</v>
      </c>
      <c r="S5113" s="35" t="s">
        <v>8088</v>
      </c>
      <c r="U5113" s="33" t="s">
        <v>8089</v>
      </c>
      <c r="V5113" s="35" t="s">
        <v>8088</v>
      </c>
      <c r="X5113" s="33" t="s">
        <v>8089</v>
      </c>
      <c r="Y5113" s="35" t="s">
        <v>8088</v>
      </c>
      <c r="AA5113" s="33" t="s">
        <v>8089</v>
      </c>
      <c r="AB5113" s="35" t="s">
        <v>8088</v>
      </c>
      <c r="AD5113" s="33" t="s">
        <v>8089</v>
      </c>
      <c r="AE5113" s="35" t="s">
        <v>8088</v>
      </c>
      <c r="AG5113" s="33" t="s">
        <v>8089</v>
      </c>
      <c r="AH5113" s="35" t="s">
        <v>8088</v>
      </c>
      <c r="AJ5113" s="33" t="s">
        <v>8089</v>
      </c>
      <c r="AK5113" s="35" t="s">
        <v>8088</v>
      </c>
      <c r="AM5113" s="33" t="s">
        <v>8089</v>
      </c>
      <c r="AN5113" s="35" t="s">
        <v>8088</v>
      </c>
      <c r="AP5113" s="33" t="s">
        <v>8089</v>
      </c>
      <c r="AQ5113" s="35" t="s">
        <v>8088</v>
      </c>
      <c r="AS5113" s="33" t="s">
        <v>8089</v>
      </c>
      <c r="AT5113" s="35" t="s">
        <v>8088</v>
      </c>
      <c r="AV5113" s="33" t="s">
        <v>8089</v>
      </c>
      <c r="AW5113" s="35" t="s">
        <v>8088</v>
      </c>
      <c r="AY5113" s="33" t="s">
        <v>8089</v>
      </c>
      <c r="AZ5113" s="35" t="s">
        <v>8088</v>
      </c>
      <c r="BB5113" s="33" t="s">
        <v>8089</v>
      </c>
      <c r="BC5113" s="35" t="s">
        <v>8088</v>
      </c>
      <c r="BE5113" s="33" t="s">
        <v>8089</v>
      </c>
      <c r="BF5113" s="35" t="s">
        <v>8088</v>
      </c>
      <c r="BH5113" s="33" t="s">
        <v>8089</v>
      </c>
      <c r="BI5113" s="35" t="s">
        <v>8088</v>
      </c>
      <c r="BK5113" s="33" t="s">
        <v>8089</v>
      </c>
      <c r="BL5113" s="35" t="s">
        <v>8088</v>
      </c>
      <c r="BN5113" s="33" t="str">
        <f>_xlfn.XLOOKUP(E5113,'[2]Charge Level Data'!$E:$E,'[2]Charge Level Data'!$BN:$BN,"N/A")</f>
        <v>N/A</v>
      </c>
      <c r="BO5113" s="35" t="s">
        <v>8088</v>
      </c>
      <c r="BQ5113" s="33" t="s">
        <v>8089</v>
      </c>
      <c r="BR5113" s="35" t="s">
        <v>8088</v>
      </c>
    </row>
    <row r="5114" spans="1:70" x14ac:dyDescent="0.3">
      <c r="A5114">
        <v>13025952</v>
      </c>
      <c r="B5114" t="s">
        <v>5283</v>
      </c>
      <c r="C5114" s="33">
        <v>214.2</v>
      </c>
      <c r="D5114">
        <v>272</v>
      </c>
      <c r="E5114">
        <v>0</v>
      </c>
      <c r="H5114" s="33">
        <f t="shared" si="240"/>
        <v>85.68</v>
      </c>
      <c r="I5114" s="34">
        <f t="shared" si="238"/>
        <v>0</v>
      </c>
      <c r="J5114" s="34">
        <f t="shared" si="239"/>
        <v>0</v>
      </c>
      <c r="L5114" s="33" t="s">
        <v>8089</v>
      </c>
      <c r="M5114" s="35" t="s">
        <v>8088</v>
      </c>
      <c r="O5114" s="33" t="s">
        <v>8089</v>
      </c>
      <c r="P5114" s="35" t="s">
        <v>8088</v>
      </c>
      <c r="R5114" s="33" t="s">
        <v>8089</v>
      </c>
      <c r="S5114" s="35" t="s">
        <v>8088</v>
      </c>
      <c r="U5114" s="33" t="s">
        <v>8089</v>
      </c>
      <c r="V5114" s="35" t="s">
        <v>8088</v>
      </c>
      <c r="X5114" s="33" t="s">
        <v>8089</v>
      </c>
      <c r="Y5114" s="35" t="s">
        <v>8088</v>
      </c>
      <c r="AA5114" s="33" t="s">
        <v>8089</v>
      </c>
      <c r="AB5114" s="35" t="s">
        <v>8088</v>
      </c>
      <c r="AD5114" s="33" t="s">
        <v>8089</v>
      </c>
      <c r="AE5114" s="35" t="s">
        <v>8088</v>
      </c>
      <c r="AG5114" s="33" t="s">
        <v>8089</v>
      </c>
      <c r="AH5114" s="35" t="s">
        <v>8088</v>
      </c>
      <c r="AJ5114" s="33" t="s">
        <v>8089</v>
      </c>
      <c r="AK5114" s="35" t="s">
        <v>8088</v>
      </c>
      <c r="AM5114" s="33" t="s">
        <v>8089</v>
      </c>
      <c r="AN5114" s="35" t="s">
        <v>8088</v>
      </c>
      <c r="AP5114" s="33" t="s">
        <v>8089</v>
      </c>
      <c r="AQ5114" s="35" t="s">
        <v>8088</v>
      </c>
      <c r="AS5114" s="33" t="s">
        <v>8089</v>
      </c>
      <c r="AT5114" s="35" t="s">
        <v>8088</v>
      </c>
      <c r="AV5114" s="33" t="s">
        <v>8089</v>
      </c>
      <c r="AW5114" s="35" t="s">
        <v>8088</v>
      </c>
      <c r="AY5114" s="33" t="s">
        <v>8089</v>
      </c>
      <c r="AZ5114" s="35" t="s">
        <v>8088</v>
      </c>
      <c r="BB5114" s="33" t="s">
        <v>8089</v>
      </c>
      <c r="BC5114" s="35" t="s">
        <v>8088</v>
      </c>
      <c r="BE5114" s="33" t="s">
        <v>8089</v>
      </c>
      <c r="BF5114" s="35" t="s">
        <v>8088</v>
      </c>
      <c r="BH5114" s="33" t="s">
        <v>8089</v>
      </c>
      <c r="BI5114" s="35" t="s">
        <v>8088</v>
      </c>
      <c r="BK5114" s="33" t="s">
        <v>8089</v>
      </c>
      <c r="BL5114" s="35" t="s">
        <v>8088</v>
      </c>
      <c r="BN5114" s="33" t="str">
        <f>_xlfn.XLOOKUP(E5114,'[2]Charge Level Data'!$E:$E,'[2]Charge Level Data'!$BN:$BN,"N/A")</f>
        <v>N/A</v>
      </c>
      <c r="BO5114" s="35" t="s">
        <v>8088</v>
      </c>
      <c r="BQ5114" s="33" t="s">
        <v>8089</v>
      </c>
      <c r="BR5114" s="35" t="s">
        <v>8088</v>
      </c>
    </row>
    <row r="5115" spans="1:70" x14ac:dyDescent="0.3">
      <c r="A5115">
        <v>13026377</v>
      </c>
      <c r="B5115" t="s">
        <v>5284</v>
      </c>
      <c r="C5115" s="33">
        <v>214.2</v>
      </c>
      <c r="D5115">
        <v>272</v>
      </c>
      <c r="E5115">
        <v>0</v>
      </c>
      <c r="H5115" s="33">
        <f t="shared" si="240"/>
        <v>85.68</v>
      </c>
      <c r="I5115" s="34">
        <f t="shared" si="238"/>
        <v>0</v>
      </c>
      <c r="J5115" s="34">
        <f t="shared" si="239"/>
        <v>0</v>
      </c>
      <c r="L5115" s="33" t="s">
        <v>8089</v>
      </c>
      <c r="M5115" s="35" t="s">
        <v>8088</v>
      </c>
      <c r="O5115" s="33" t="s">
        <v>8089</v>
      </c>
      <c r="P5115" s="35" t="s">
        <v>8088</v>
      </c>
      <c r="R5115" s="33" t="s">
        <v>8089</v>
      </c>
      <c r="S5115" s="35" t="s">
        <v>8088</v>
      </c>
      <c r="U5115" s="33" t="s">
        <v>8089</v>
      </c>
      <c r="V5115" s="35" t="s">
        <v>8088</v>
      </c>
      <c r="X5115" s="33" t="s">
        <v>8089</v>
      </c>
      <c r="Y5115" s="35" t="s">
        <v>8088</v>
      </c>
      <c r="AA5115" s="33" t="s">
        <v>8089</v>
      </c>
      <c r="AB5115" s="35" t="s">
        <v>8088</v>
      </c>
      <c r="AD5115" s="33" t="s">
        <v>8089</v>
      </c>
      <c r="AE5115" s="35" t="s">
        <v>8088</v>
      </c>
      <c r="AG5115" s="33" t="s">
        <v>8089</v>
      </c>
      <c r="AH5115" s="35" t="s">
        <v>8088</v>
      </c>
      <c r="AJ5115" s="33" t="s">
        <v>8089</v>
      </c>
      <c r="AK5115" s="35" t="s">
        <v>8088</v>
      </c>
      <c r="AM5115" s="33" t="s">
        <v>8089</v>
      </c>
      <c r="AN5115" s="35" t="s">
        <v>8088</v>
      </c>
      <c r="AP5115" s="33" t="s">
        <v>8089</v>
      </c>
      <c r="AQ5115" s="35" t="s">
        <v>8088</v>
      </c>
      <c r="AS5115" s="33" t="s">
        <v>8089</v>
      </c>
      <c r="AT5115" s="35" t="s">
        <v>8088</v>
      </c>
      <c r="AV5115" s="33" t="s">
        <v>8089</v>
      </c>
      <c r="AW5115" s="35" t="s">
        <v>8088</v>
      </c>
      <c r="AY5115" s="33" t="s">
        <v>8089</v>
      </c>
      <c r="AZ5115" s="35" t="s">
        <v>8088</v>
      </c>
      <c r="BB5115" s="33" t="s">
        <v>8089</v>
      </c>
      <c r="BC5115" s="35" t="s">
        <v>8088</v>
      </c>
      <c r="BE5115" s="33" t="s">
        <v>8089</v>
      </c>
      <c r="BF5115" s="35" t="s">
        <v>8088</v>
      </c>
      <c r="BH5115" s="33" t="s">
        <v>8089</v>
      </c>
      <c r="BI5115" s="35" t="s">
        <v>8088</v>
      </c>
      <c r="BK5115" s="33" t="s">
        <v>8089</v>
      </c>
      <c r="BL5115" s="35" t="s">
        <v>8088</v>
      </c>
      <c r="BN5115" s="33" t="str">
        <f>_xlfn.XLOOKUP(E5115,'[2]Charge Level Data'!$E:$E,'[2]Charge Level Data'!$BN:$BN,"N/A")</f>
        <v>N/A</v>
      </c>
      <c r="BO5115" s="35" t="s">
        <v>8088</v>
      </c>
      <c r="BQ5115" s="33" t="s">
        <v>8089</v>
      </c>
      <c r="BR5115" s="35" t="s">
        <v>8088</v>
      </c>
    </row>
    <row r="5116" spans="1:70" x14ac:dyDescent="0.3">
      <c r="A5116">
        <v>13026378</v>
      </c>
      <c r="B5116" t="s">
        <v>5285</v>
      </c>
      <c r="C5116" s="33">
        <v>214.2</v>
      </c>
      <c r="D5116">
        <v>272</v>
      </c>
      <c r="E5116">
        <v>0</v>
      </c>
      <c r="H5116" s="33">
        <f t="shared" si="240"/>
        <v>85.68</v>
      </c>
      <c r="I5116" s="34">
        <f t="shared" si="238"/>
        <v>0</v>
      </c>
      <c r="J5116" s="34">
        <f t="shared" si="239"/>
        <v>0</v>
      </c>
      <c r="L5116" s="33" t="s">
        <v>8089</v>
      </c>
      <c r="M5116" s="35" t="s">
        <v>8088</v>
      </c>
      <c r="O5116" s="33" t="s">
        <v>8089</v>
      </c>
      <c r="P5116" s="35" t="s">
        <v>8088</v>
      </c>
      <c r="R5116" s="33" t="s">
        <v>8089</v>
      </c>
      <c r="S5116" s="35" t="s">
        <v>8088</v>
      </c>
      <c r="U5116" s="33" t="s">
        <v>8089</v>
      </c>
      <c r="V5116" s="35" t="s">
        <v>8088</v>
      </c>
      <c r="X5116" s="33" t="s">
        <v>8089</v>
      </c>
      <c r="Y5116" s="35" t="s">
        <v>8088</v>
      </c>
      <c r="AA5116" s="33" t="s">
        <v>8089</v>
      </c>
      <c r="AB5116" s="35" t="s">
        <v>8088</v>
      </c>
      <c r="AD5116" s="33" t="s">
        <v>8089</v>
      </c>
      <c r="AE5116" s="35" t="s">
        <v>8088</v>
      </c>
      <c r="AG5116" s="33" t="s">
        <v>8089</v>
      </c>
      <c r="AH5116" s="35" t="s">
        <v>8088</v>
      </c>
      <c r="AJ5116" s="33" t="s">
        <v>8089</v>
      </c>
      <c r="AK5116" s="35" t="s">
        <v>8088</v>
      </c>
      <c r="AM5116" s="33" t="s">
        <v>8089</v>
      </c>
      <c r="AN5116" s="35" t="s">
        <v>8088</v>
      </c>
      <c r="AP5116" s="33" t="s">
        <v>8089</v>
      </c>
      <c r="AQ5116" s="35" t="s">
        <v>8088</v>
      </c>
      <c r="AS5116" s="33" t="s">
        <v>8089</v>
      </c>
      <c r="AT5116" s="35" t="s">
        <v>8088</v>
      </c>
      <c r="AV5116" s="33" t="s">
        <v>8089</v>
      </c>
      <c r="AW5116" s="35" t="s">
        <v>8088</v>
      </c>
      <c r="AY5116" s="33" t="s">
        <v>8089</v>
      </c>
      <c r="AZ5116" s="35" t="s">
        <v>8088</v>
      </c>
      <c r="BB5116" s="33" t="s">
        <v>8089</v>
      </c>
      <c r="BC5116" s="35" t="s">
        <v>8088</v>
      </c>
      <c r="BE5116" s="33" t="s">
        <v>8089</v>
      </c>
      <c r="BF5116" s="35" t="s">
        <v>8088</v>
      </c>
      <c r="BH5116" s="33" t="s">
        <v>8089</v>
      </c>
      <c r="BI5116" s="35" t="s">
        <v>8088</v>
      </c>
      <c r="BK5116" s="33" t="s">
        <v>8089</v>
      </c>
      <c r="BL5116" s="35" t="s">
        <v>8088</v>
      </c>
      <c r="BN5116" s="33" t="str">
        <f>_xlfn.XLOOKUP(E5116,'[2]Charge Level Data'!$E:$E,'[2]Charge Level Data'!$BN:$BN,"N/A")</f>
        <v>N/A</v>
      </c>
      <c r="BO5116" s="35" t="s">
        <v>8088</v>
      </c>
      <c r="BQ5116" s="33" t="s">
        <v>8089</v>
      </c>
      <c r="BR5116" s="35" t="s">
        <v>8088</v>
      </c>
    </row>
    <row r="5117" spans="1:70" x14ac:dyDescent="0.3">
      <c r="A5117">
        <v>13026379</v>
      </c>
      <c r="B5117" t="s">
        <v>5288</v>
      </c>
      <c r="C5117" s="33">
        <v>214.2</v>
      </c>
      <c r="D5117">
        <v>272</v>
      </c>
      <c r="E5117">
        <v>0</v>
      </c>
      <c r="H5117" s="33">
        <f t="shared" si="240"/>
        <v>85.68</v>
      </c>
      <c r="I5117" s="34">
        <f t="shared" si="238"/>
        <v>0</v>
      </c>
      <c r="J5117" s="34">
        <f t="shared" si="239"/>
        <v>0</v>
      </c>
      <c r="L5117" s="33" t="s">
        <v>8089</v>
      </c>
      <c r="M5117" s="35" t="s">
        <v>8088</v>
      </c>
      <c r="O5117" s="33" t="s">
        <v>8089</v>
      </c>
      <c r="P5117" s="35" t="s">
        <v>8088</v>
      </c>
      <c r="R5117" s="33" t="s">
        <v>8089</v>
      </c>
      <c r="S5117" s="35" t="s">
        <v>8088</v>
      </c>
      <c r="U5117" s="33" t="s">
        <v>8089</v>
      </c>
      <c r="V5117" s="35" t="s">
        <v>8088</v>
      </c>
      <c r="X5117" s="33" t="s">
        <v>8089</v>
      </c>
      <c r="Y5117" s="35" t="s">
        <v>8088</v>
      </c>
      <c r="AA5117" s="33" t="s">
        <v>8089</v>
      </c>
      <c r="AB5117" s="35" t="s">
        <v>8088</v>
      </c>
      <c r="AD5117" s="33" t="s">
        <v>8089</v>
      </c>
      <c r="AE5117" s="35" t="s">
        <v>8088</v>
      </c>
      <c r="AG5117" s="33" t="s">
        <v>8089</v>
      </c>
      <c r="AH5117" s="35" t="s">
        <v>8088</v>
      </c>
      <c r="AJ5117" s="33" t="s">
        <v>8089</v>
      </c>
      <c r="AK5117" s="35" t="s">
        <v>8088</v>
      </c>
      <c r="AM5117" s="33" t="s">
        <v>8089</v>
      </c>
      <c r="AN5117" s="35" t="s">
        <v>8088</v>
      </c>
      <c r="AP5117" s="33" t="s">
        <v>8089</v>
      </c>
      <c r="AQ5117" s="35" t="s">
        <v>8088</v>
      </c>
      <c r="AS5117" s="33" t="s">
        <v>8089</v>
      </c>
      <c r="AT5117" s="35" t="s">
        <v>8088</v>
      </c>
      <c r="AV5117" s="33" t="s">
        <v>8089</v>
      </c>
      <c r="AW5117" s="35" t="s">
        <v>8088</v>
      </c>
      <c r="AY5117" s="33" t="s">
        <v>8089</v>
      </c>
      <c r="AZ5117" s="35" t="s">
        <v>8088</v>
      </c>
      <c r="BB5117" s="33" t="s">
        <v>8089</v>
      </c>
      <c r="BC5117" s="35" t="s">
        <v>8088</v>
      </c>
      <c r="BE5117" s="33" t="s">
        <v>8089</v>
      </c>
      <c r="BF5117" s="35" t="s">
        <v>8088</v>
      </c>
      <c r="BH5117" s="33" t="s">
        <v>8089</v>
      </c>
      <c r="BI5117" s="35" t="s">
        <v>8088</v>
      </c>
      <c r="BK5117" s="33" t="s">
        <v>8089</v>
      </c>
      <c r="BL5117" s="35" t="s">
        <v>8088</v>
      </c>
      <c r="BN5117" s="33" t="str">
        <f>_xlfn.XLOOKUP(E5117,'[2]Charge Level Data'!$E:$E,'[2]Charge Level Data'!$BN:$BN,"N/A")</f>
        <v>N/A</v>
      </c>
      <c r="BO5117" s="35" t="s">
        <v>8088</v>
      </c>
      <c r="BQ5117" s="33" t="s">
        <v>8089</v>
      </c>
      <c r="BR5117" s="35" t="s">
        <v>8088</v>
      </c>
    </row>
    <row r="5118" spans="1:70" x14ac:dyDescent="0.3">
      <c r="A5118">
        <v>13026380</v>
      </c>
      <c r="B5118" t="s">
        <v>5289</v>
      </c>
      <c r="C5118" s="33">
        <v>214.2</v>
      </c>
      <c r="D5118">
        <v>272</v>
      </c>
      <c r="E5118">
        <v>0</v>
      </c>
      <c r="H5118" s="33">
        <f t="shared" si="240"/>
        <v>85.68</v>
      </c>
      <c r="I5118" s="34">
        <f t="shared" si="238"/>
        <v>0</v>
      </c>
      <c r="J5118" s="34">
        <f t="shared" si="239"/>
        <v>0</v>
      </c>
      <c r="L5118" s="33" t="s">
        <v>8089</v>
      </c>
      <c r="M5118" s="35" t="s">
        <v>8088</v>
      </c>
      <c r="O5118" s="33" t="s">
        <v>8089</v>
      </c>
      <c r="P5118" s="35" t="s">
        <v>8088</v>
      </c>
      <c r="R5118" s="33" t="s">
        <v>8089</v>
      </c>
      <c r="S5118" s="35" t="s">
        <v>8088</v>
      </c>
      <c r="U5118" s="33" t="s">
        <v>8089</v>
      </c>
      <c r="V5118" s="35" t="s">
        <v>8088</v>
      </c>
      <c r="X5118" s="33" t="s">
        <v>8089</v>
      </c>
      <c r="Y5118" s="35" t="s">
        <v>8088</v>
      </c>
      <c r="AA5118" s="33" t="s">
        <v>8089</v>
      </c>
      <c r="AB5118" s="35" t="s">
        <v>8088</v>
      </c>
      <c r="AD5118" s="33" t="s">
        <v>8089</v>
      </c>
      <c r="AE5118" s="35" t="s">
        <v>8088</v>
      </c>
      <c r="AG5118" s="33" t="s">
        <v>8089</v>
      </c>
      <c r="AH5118" s="35" t="s">
        <v>8088</v>
      </c>
      <c r="AJ5118" s="33" t="s">
        <v>8089</v>
      </c>
      <c r="AK5118" s="35" t="s">
        <v>8088</v>
      </c>
      <c r="AM5118" s="33" t="s">
        <v>8089</v>
      </c>
      <c r="AN5118" s="35" t="s">
        <v>8088</v>
      </c>
      <c r="AP5118" s="33" t="s">
        <v>8089</v>
      </c>
      <c r="AQ5118" s="35" t="s">
        <v>8088</v>
      </c>
      <c r="AS5118" s="33" t="s">
        <v>8089</v>
      </c>
      <c r="AT5118" s="35" t="s">
        <v>8088</v>
      </c>
      <c r="AV5118" s="33" t="s">
        <v>8089</v>
      </c>
      <c r="AW5118" s="35" t="s">
        <v>8088</v>
      </c>
      <c r="AY5118" s="33" t="s">
        <v>8089</v>
      </c>
      <c r="AZ5118" s="35" t="s">
        <v>8088</v>
      </c>
      <c r="BB5118" s="33" t="s">
        <v>8089</v>
      </c>
      <c r="BC5118" s="35" t="s">
        <v>8088</v>
      </c>
      <c r="BE5118" s="33" t="s">
        <v>8089</v>
      </c>
      <c r="BF5118" s="35" t="s">
        <v>8088</v>
      </c>
      <c r="BH5118" s="33" t="s">
        <v>8089</v>
      </c>
      <c r="BI5118" s="35" t="s">
        <v>8088</v>
      </c>
      <c r="BK5118" s="33" t="s">
        <v>8089</v>
      </c>
      <c r="BL5118" s="35" t="s">
        <v>8088</v>
      </c>
      <c r="BN5118" s="33" t="str">
        <f>_xlfn.XLOOKUP(E5118,'[2]Charge Level Data'!$E:$E,'[2]Charge Level Data'!$BN:$BN,"N/A")</f>
        <v>N/A</v>
      </c>
      <c r="BO5118" s="35" t="s">
        <v>8088</v>
      </c>
      <c r="BQ5118" s="33" t="s">
        <v>8089</v>
      </c>
      <c r="BR5118" s="35" t="s">
        <v>8088</v>
      </c>
    </row>
    <row r="5119" spans="1:70" x14ac:dyDescent="0.3">
      <c r="A5119">
        <v>13026281</v>
      </c>
      <c r="B5119" t="s">
        <v>5292</v>
      </c>
      <c r="C5119" s="33">
        <v>214.2</v>
      </c>
      <c r="D5119">
        <v>272</v>
      </c>
      <c r="E5119">
        <v>0</v>
      </c>
      <c r="H5119" s="33">
        <f t="shared" si="240"/>
        <v>85.68</v>
      </c>
      <c r="I5119" s="34">
        <f t="shared" si="238"/>
        <v>0</v>
      </c>
      <c r="J5119" s="34">
        <f t="shared" si="239"/>
        <v>0</v>
      </c>
      <c r="L5119" s="33" t="s">
        <v>8089</v>
      </c>
      <c r="M5119" s="35" t="s">
        <v>8088</v>
      </c>
      <c r="O5119" s="33" t="s">
        <v>8089</v>
      </c>
      <c r="P5119" s="35" t="s">
        <v>8088</v>
      </c>
      <c r="R5119" s="33" t="s">
        <v>8089</v>
      </c>
      <c r="S5119" s="35" t="s">
        <v>8088</v>
      </c>
      <c r="U5119" s="33" t="s">
        <v>8089</v>
      </c>
      <c r="V5119" s="35" t="s">
        <v>8088</v>
      </c>
      <c r="X5119" s="33" t="s">
        <v>8089</v>
      </c>
      <c r="Y5119" s="35" t="s">
        <v>8088</v>
      </c>
      <c r="AA5119" s="33" t="s">
        <v>8089</v>
      </c>
      <c r="AB5119" s="35" t="s">
        <v>8088</v>
      </c>
      <c r="AD5119" s="33" t="s">
        <v>8089</v>
      </c>
      <c r="AE5119" s="35" t="s">
        <v>8088</v>
      </c>
      <c r="AG5119" s="33" t="s">
        <v>8089</v>
      </c>
      <c r="AH5119" s="35" t="s">
        <v>8088</v>
      </c>
      <c r="AJ5119" s="33" t="s">
        <v>8089</v>
      </c>
      <c r="AK5119" s="35" t="s">
        <v>8088</v>
      </c>
      <c r="AM5119" s="33" t="s">
        <v>8089</v>
      </c>
      <c r="AN5119" s="35" t="s">
        <v>8088</v>
      </c>
      <c r="AP5119" s="33" t="s">
        <v>8089</v>
      </c>
      <c r="AQ5119" s="35" t="s">
        <v>8088</v>
      </c>
      <c r="AS5119" s="33" t="s">
        <v>8089</v>
      </c>
      <c r="AT5119" s="35" t="s">
        <v>8088</v>
      </c>
      <c r="AV5119" s="33" t="s">
        <v>8089</v>
      </c>
      <c r="AW5119" s="35" t="s">
        <v>8088</v>
      </c>
      <c r="AY5119" s="33" t="s">
        <v>8089</v>
      </c>
      <c r="AZ5119" s="35" t="s">
        <v>8088</v>
      </c>
      <c r="BB5119" s="33" t="s">
        <v>8089</v>
      </c>
      <c r="BC5119" s="35" t="s">
        <v>8088</v>
      </c>
      <c r="BE5119" s="33" t="s">
        <v>8089</v>
      </c>
      <c r="BF5119" s="35" t="s">
        <v>8088</v>
      </c>
      <c r="BH5119" s="33" t="s">
        <v>8089</v>
      </c>
      <c r="BI5119" s="35" t="s">
        <v>8088</v>
      </c>
      <c r="BK5119" s="33" t="s">
        <v>8089</v>
      </c>
      <c r="BL5119" s="35" t="s">
        <v>8088</v>
      </c>
      <c r="BN5119" s="33" t="str">
        <f>_xlfn.XLOOKUP(E5119,'[2]Charge Level Data'!$E:$E,'[2]Charge Level Data'!$BN:$BN,"N/A")</f>
        <v>N/A</v>
      </c>
      <c r="BO5119" s="35" t="s">
        <v>8088</v>
      </c>
      <c r="BQ5119" s="33" t="s">
        <v>8089</v>
      </c>
      <c r="BR5119" s="35" t="s">
        <v>8088</v>
      </c>
    </row>
    <row r="5120" spans="1:70" x14ac:dyDescent="0.3">
      <c r="A5120">
        <v>13026282</v>
      </c>
      <c r="B5120" t="s">
        <v>5293</v>
      </c>
      <c r="C5120" s="33">
        <v>214.2</v>
      </c>
      <c r="D5120">
        <v>272</v>
      </c>
      <c r="E5120">
        <v>0</v>
      </c>
      <c r="H5120" s="33">
        <f t="shared" si="240"/>
        <v>85.68</v>
      </c>
      <c r="I5120" s="34">
        <f t="shared" si="238"/>
        <v>0</v>
      </c>
      <c r="J5120" s="34">
        <f t="shared" si="239"/>
        <v>0</v>
      </c>
      <c r="L5120" s="33" t="s">
        <v>8089</v>
      </c>
      <c r="M5120" s="35" t="s">
        <v>8088</v>
      </c>
      <c r="O5120" s="33" t="s">
        <v>8089</v>
      </c>
      <c r="P5120" s="35" t="s">
        <v>8088</v>
      </c>
      <c r="R5120" s="33" t="s">
        <v>8089</v>
      </c>
      <c r="S5120" s="35" t="s">
        <v>8088</v>
      </c>
      <c r="U5120" s="33" t="s">
        <v>8089</v>
      </c>
      <c r="V5120" s="35" t="s">
        <v>8088</v>
      </c>
      <c r="X5120" s="33" t="s">
        <v>8089</v>
      </c>
      <c r="Y5120" s="35" t="s">
        <v>8088</v>
      </c>
      <c r="AA5120" s="33" t="s">
        <v>8089</v>
      </c>
      <c r="AB5120" s="35" t="s">
        <v>8088</v>
      </c>
      <c r="AD5120" s="33" t="s">
        <v>8089</v>
      </c>
      <c r="AE5120" s="35" t="s">
        <v>8088</v>
      </c>
      <c r="AG5120" s="33" t="s">
        <v>8089</v>
      </c>
      <c r="AH5120" s="35" t="s">
        <v>8088</v>
      </c>
      <c r="AJ5120" s="33" t="s">
        <v>8089</v>
      </c>
      <c r="AK5120" s="35" t="s">
        <v>8088</v>
      </c>
      <c r="AM5120" s="33" t="s">
        <v>8089</v>
      </c>
      <c r="AN5120" s="35" t="s">
        <v>8088</v>
      </c>
      <c r="AP5120" s="33" t="s">
        <v>8089</v>
      </c>
      <c r="AQ5120" s="35" t="s">
        <v>8088</v>
      </c>
      <c r="AS5120" s="33" t="s">
        <v>8089</v>
      </c>
      <c r="AT5120" s="35" t="s">
        <v>8088</v>
      </c>
      <c r="AV5120" s="33" t="s">
        <v>8089</v>
      </c>
      <c r="AW5120" s="35" t="s">
        <v>8088</v>
      </c>
      <c r="AY5120" s="33" t="s">
        <v>8089</v>
      </c>
      <c r="AZ5120" s="35" t="s">
        <v>8088</v>
      </c>
      <c r="BB5120" s="33" t="s">
        <v>8089</v>
      </c>
      <c r="BC5120" s="35" t="s">
        <v>8088</v>
      </c>
      <c r="BE5120" s="33" t="s">
        <v>8089</v>
      </c>
      <c r="BF5120" s="35" t="s">
        <v>8088</v>
      </c>
      <c r="BH5120" s="33" t="s">
        <v>8089</v>
      </c>
      <c r="BI5120" s="35" t="s">
        <v>8088</v>
      </c>
      <c r="BK5120" s="33" t="s">
        <v>8089</v>
      </c>
      <c r="BL5120" s="35" t="s">
        <v>8088</v>
      </c>
      <c r="BN5120" s="33" t="str">
        <f>_xlfn.XLOOKUP(E5120,'[2]Charge Level Data'!$E:$E,'[2]Charge Level Data'!$BN:$BN,"N/A")</f>
        <v>N/A</v>
      </c>
      <c r="BO5120" s="35" t="s">
        <v>8088</v>
      </c>
      <c r="BQ5120" s="33" t="s">
        <v>8089</v>
      </c>
      <c r="BR5120" s="35" t="s">
        <v>8088</v>
      </c>
    </row>
    <row r="5121" spans="1:70" x14ac:dyDescent="0.3">
      <c r="A5121">
        <v>13026283</v>
      </c>
      <c r="B5121" t="s">
        <v>5294</v>
      </c>
      <c r="C5121" s="33">
        <v>214.2</v>
      </c>
      <c r="D5121">
        <v>272</v>
      </c>
      <c r="E5121">
        <v>0</v>
      </c>
      <c r="H5121" s="33">
        <f t="shared" si="240"/>
        <v>85.68</v>
      </c>
      <c r="I5121" s="34">
        <f t="shared" si="238"/>
        <v>0</v>
      </c>
      <c r="J5121" s="34">
        <f t="shared" si="239"/>
        <v>0</v>
      </c>
      <c r="L5121" s="33" t="s">
        <v>8089</v>
      </c>
      <c r="M5121" s="35" t="s">
        <v>8088</v>
      </c>
      <c r="O5121" s="33" t="s">
        <v>8089</v>
      </c>
      <c r="P5121" s="35" t="s">
        <v>8088</v>
      </c>
      <c r="R5121" s="33" t="s">
        <v>8089</v>
      </c>
      <c r="S5121" s="35" t="s">
        <v>8088</v>
      </c>
      <c r="U5121" s="33" t="s">
        <v>8089</v>
      </c>
      <c r="V5121" s="35" t="s">
        <v>8088</v>
      </c>
      <c r="X5121" s="33" t="s">
        <v>8089</v>
      </c>
      <c r="Y5121" s="35" t="s">
        <v>8088</v>
      </c>
      <c r="AA5121" s="33" t="s">
        <v>8089</v>
      </c>
      <c r="AB5121" s="35" t="s">
        <v>8088</v>
      </c>
      <c r="AD5121" s="33" t="s">
        <v>8089</v>
      </c>
      <c r="AE5121" s="35" t="s">
        <v>8088</v>
      </c>
      <c r="AG5121" s="33" t="s">
        <v>8089</v>
      </c>
      <c r="AH5121" s="35" t="s">
        <v>8088</v>
      </c>
      <c r="AJ5121" s="33" t="s">
        <v>8089</v>
      </c>
      <c r="AK5121" s="35" t="s">
        <v>8088</v>
      </c>
      <c r="AM5121" s="33" t="s">
        <v>8089</v>
      </c>
      <c r="AN5121" s="35" t="s">
        <v>8088</v>
      </c>
      <c r="AP5121" s="33" t="s">
        <v>8089</v>
      </c>
      <c r="AQ5121" s="35" t="s">
        <v>8088</v>
      </c>
      <c r="AS5121" s="33" t="s">
        <v>8089</v>
      </c>
      <c r="AT5121" s="35" t="s">
        <v>8088</v>
      </c>
      <c r="AV5121" s="33" t="s">
        <v>8089</v>
      </c>
      <c r="AW5121" s="35" t="s">
        <v>8088</v>
      </c>
      <c r="AY5121" s="33" t="s">
        <v>8089</v>
      </c>
      <c r="AZ5121" s="35" t="s">
        <v>8088</v>
      </c>
      <c r="BB5121" s="33" t="s">
        <v>8089</v>
      </c>
      <c r="BC5121" s="35" t="s">
        <v>8088</v>
      </c>
      <c r="BE5121" s="33" t="s">
        <v>8089</v>
      </c>
      <c r="BF5121" s="35" t="s">
        <v>8088</v>
      </c>
      <c r="BH5121" s="33" t="s">
        <v>8089</v>
      </c>
      <c r="BI5121" s="35" t="s">
        <v>8088</v>
      </c>
      <c r="BK5121" s="33" t="s">
        <v>8089</v>
      </c>
      <c r="BL5121" s="35" t="s">
        <v>8088</v>
      </c>
      <c r="BN5121" s="33" t="str">
        <f>_xlfn.XLOOKUP(E5121,'[2]Charge Level Data'!$E:$E,'[2]Charge Level Data'!$BN:$BN,"N/A")</f>
        <v>N/A</v>
      </c>
      <c r="BO5121" s="35" t="s">
        <v>8088</v>
      </c>
      <c r="BQ5121" s="33" t="s">
        <v>8089</v>
      </c>
      <c r="BR5121" s="35" t="s">
        <v>8088</v>
      </c>
    </row>
    <row r="5122" spans="1:70" x14ac:dyDescent="0.3">
      <c r="A5122">
        <v>13023981</v>
      </c>
      <c r="B5122" t="s">
        <v>5295</v>
      </c>
      <c r="C5122" s="33">
        <v>214.2</v>
      </c>
      <c r="D5122">
        <v>272</v>
      </c>
      <c r="E5122">
        <v>0</v>
      </c>
      <c r="H5122" s="33">
        <f t="shared" si="240"/>
        <v>85.68</v>
      </c>
      <c r="I5122" s="34">
        <f t="shared" si="238"/>
        <v>0</v>
      </c>
      <c r="J5122" s="34">
        <f t="shared" si="239"/>
        <v>0</v>
      </c>
      <c r="L5122" s="33" t="s">
        <v>8089</v>
      </c>
      <c r="M5122" s="35" t="s">
        <v>8088</v>
      </c>
      <c r="O5122" s="33" t="s">
        <v>8089</v>
      </c>
      <c r="P5122" s="35" t="s">
        <v>8088</v>
      </c>
      <c r="R5122" s="33" t="s">
        <v>8089</v>
      </c>
      <c r="S5122" s="35" t="s">
        <v>8088</v>
      </c>
      <c r="U5122" s="33" t="s">
        <v>8089</v>
      </c>
      <c r="V5122" s="35" t="s">
        <v>8088</v>
      </c>
      <c r="X5122" s="33" t="s">
        <v>8089</v>
      </c>
      <c r="Y5122" s="35" t="s">
        <v>8088</v>
      </c>
      <c r="AA5122" s="33" t="s">
        <v>8089</v>
      </c>
      <c r="AB5122" s="35" t="s">
        <v>8088</v>
      </c>
      <c r="AD5122" s="33" t="s">
        <v>8089</v>
      </c>
      <c r="AE5122" s="35" t="s">
        <v>8088</v>
      </c>
      <c r="AG5122" s="33" t="s">
        <v>8089</v>
      </c>
      <c r="AH5122" s="35" t="s">
        <v>8088</v>
      </c>
      <c r="AJ5122" s="33" t="s">
        <v>8089</v>
      </c>
      <c r="AK5122" s="35" t="s">
        <v>8088</v>
      </c>
      <c r="AM5122" s="33" t="s">
        <v>8089</v>
      </c>
      <c r="AN5122" s="35" t="s">
        <v>8088</v>
      </c>
      <c r="AP5122" s="33" t="s">
        <v>8089</v>
      </c>
      <c r="AQ5122" s="35" t="s">
        <v>8088</v>
      </c>
      <c r="AS5122" s="33" t="s">
        <v>8089</v>
      </c>
      <c r="AT5122" s="35" t="s">
        <v>8088</v>
      </c>
      <c r="AV5122" s="33" t="s">
        <v>8089</v>
      </c>
      <c r="AW5122" s="35" t="s">
        <v>8088</v>
      </c>
      <c r="AY5122" s="33" t="s">
        <v>8089</v>
      </c>
      <c r="AZ5122" s="35" t="s">
        <v>8088</v>
      </c>
      <c r="BB5122" s="33" t="s">
        <v>8089</v>
      </c>
      <c r="BC5122" s="35" t="s">
        <v>8088</v>
      </c>
      <c r="BE5122" s="33" t="s">
        <v>8089</v>
      </c>
      <c r="BF5122" s="35" t="s">
        <v>8088</v>
      </c>
      <c r="BH5122" s="33" t="s">
        <v>8089</v>
      </c>
      <c r="BI5122" s="35" t="s">
        <v>8088</v>
      </c>
      <c r="BK5122" s="33" t="s">
        <v>8089</v>
      </c>
      <c r="BL5122" s="35" t="s">
        <v>8088</v>
      </c>
      <c r="BN5122" s="33" t="str">
        <f>_xlfn.XLOOKUP(E5122,'[2]Charge Level Data'!$E:$E,'[2]Charge Level Data'!$BN:$BN,"N/A")</f>
        <v>N/A</v>
      </c>
      <c r="BO5122" s="35" t="s">
        <v>8088</v>
      </c>
      <c r="BQ5122" s="33" t="s">
        <v>8089</v>
      </c>
      <c r="BR5122" s="35" t="s">
        <v>8088</v>
      </c>
    </row>
    <row r="5123" spans="1:70" x14ac:dyDescent="0.3">
      <c r="A5123">
        <v>13026288</v>
      </c>
      <c r="B5123" t="s">
        <v>5296</v>
      </c>
      <c r="C5123" s="33">
        <v>214.2</v>
      </c>
      <c r="D5123">
        <v>272</v>
      </c>
      <c r="E5123">
        <v>0</v>
      </c>
      <c r="H5123" s="33">
        <f t="shared" si="240"/>
        <v>85.68</v>
      </c>
      <c r="I5123" s="34">
        <f t="shared" si="238"/>
        <v>0</v>
      </c>
      <c r="J5123" s="34">
        <f t="shared" si="239"/>
        <v>0</v>
      </c>
      <c r="L5123" s="33" t="s">
        <v>8089</v>
      </c>
      <c r="M5123" s="35" t="s">
        <v>8088</v>
      </c>
      <c r="O5123" s="33" t="s">
        <v>8089</v>
      </c>
      <c r="P5123" s="35" t="s">
        <v>8088</v>
      </c>
      <c r="R5123" s="33" t="s">
        <v>8089</v>
      </c>
      <c r="S5123" s="35" t="s">
        <v>8088</v>
      </c>
      <c r="U5123" s="33" t="s">
        <v>8089</v>
      </c>
      <c r="V5123" s="35" t="s">
        <v>8088</v>
      </c>
      <c r="X5123" s="33" t="s">
        <v>8089</v>
      </c>
      <c r="Y5123" s="35" t="s">
        <v>8088</v>
      </c>
      <c r="AA5123" s="33" t="s">
        <v>8089</v>
      </c>
      <c r="AB5123" s="35" t="s">
        <v>8088</v>
      </c>
      <c r="AD5123" s="33" t="s">
        <v>8089</v>
      </c>
      <c r="AE5123" s="35" t="s">
        <v>8088</v>
      </c>
      <c r="AG5123" s="33" t="s">
        <v>8089</v>
      </c>
      <c r="AH5123" s="35" t="s">
        <v>8088</v>
      </c>
      <c r="AJ5123" s="33" t="s">
        <v>8089</v>
      </c>
      <c r="AK5123" s="35" t="s">
        <v>8088</v>
      </c>
      <c r="AM5123" s="33" t="s">
        <v>8089</v>
      </c>
      <c r="AN5123" s="35" t="s">
        <v>8088</v>
      </c>
      <c r="AP5123" s="33" t="s">
        <v>8089</v>
      </c>
      <c r="AQ5123" s="35" t="s">
        <v>8088</v>
      </c>
      <c r="AS5123" s="33" t="s">
        <v>8089</v>
      </c>
      <c r="AT5123" s="35" t="s">
        <v>8088</v>
      </c>
      <c r="AV5123" s="33" t="s">
        <v>8089</v>
      </c>
      <c r="AW5123" s="35" t="s">
        <v>8088</v>
      </c>
      <c r="AY5123" s="33" t="s">
        <v>8089</v>
      </c>
      <c r="AZ5123" s="35" t="s">
        <v>8088</v>
      </c>
      <c r="BB5123" s="33" t="s">
        <v>8089</v>
      </c>
      <c r="BC5123" s="35" t="s">
        <v>8088</v>
      </c>
      <c r="BE5123" s="33" t="s">
        <v>8089</v>
      </c>
      <c r="BF5123" s="35" t="s">
        <v>8088</v>
      </c>
      <c r="BH5123" s="33" t="s">
        <v>8089</v>
      </c>
      <c r="BI5123" s="35" t="s">
        <v>8088</v>
      </c>
      <c r="BK5123" s="33" t="s">
        <v>8089</v>
      </c>
      <c r="BL5123" s="35" t="s">
        <v>8088</v>
      </c>
      <c r="BN5123" s="33" t="str">
        <f>_xlfn.XLOOKUP(E5123,'[2]Charge Level Data'!$E:$E,'[2]Charge Level Data'!$BN:$BN,"N/A")</f>
        <v>N/A</v>
      </c>
      <c r="BO5123" s="35" t="s">
        <v>8088</v>
      </c>
      <c r="BQ5123" s="33" t="s">
        <v>8089</v>
      </c>
      <c r="BR5123" s="35" t="s">
        <v>8088</v>
      </c>
    </row>
    <row r="5124" spans="1:70" x14ac:dyDescent="0.3">
      <c r="A5124">
        <v>13026291</v>
      </c>
      <c r="B5124" t="s">
        <v>5297</v>
      </c>
      <c r="C5124" s="33">
        <v>214.2</v>
      </c>
      <c r="D5124">
        <v>272</v>
      </c>
      <c r="E5124">
        <v>0</v>
      </c>
      <c r="H5124" s="33">
        <f t="shared" si="240"/>
        <v>85.68</v>
      </c>
      <c r="I5124" s="34">
        <f t="shared" si="238"/>
        <v>0</v>
      </c>
      <c r="J5124" s="34">
        <f t="shared" si="239"/>
        <v>0</v>
      </c>
      <c r="L5124" s="33" t="s">
        <v>8089</v>
      </c>
      <c r="M5124" s="35" t="s">
        <v>8088</v>
      </c>
      <c r="O5124" s="33" t="s">
        <v>8089</v>
      </c>
      <c r="P5124" s="35" t="s">
        <v>8088</v>
      </c>
      <c r="R5124" s="33" t="s">
        <v>8089</v>
      </c>
      <c r="S5124" s="35" t="s">
        <v>8088</v>
      </c>
      <c r="U5124" s="33" t="s">
        <v>8089</v>
      </c>
      <c r="V5124" s="35" t="s">
        <v>8088</v>
      </c>
      <c r="X5124" s="33" t="s">
        <v>8089</v>
      </c>
      <c r="Y5124" s="35" t="s">
        <v>8088</v>
      </c>
      <c r="AA5124" s="33" t="s">
        <v>8089</v>
      </c>
      <c r="AB5124" s="35" t="s">
        <v>8088</v>
      </c>
      <c r="AD5124" s="33" t="s">
        <v>8089</v>
      </c>
      <c r="AE5124" s="35" t="s">
        <v>8088</v>
      </c>
      <c r="AG5124" s="33" t="s">
        <v>8089</v>
      </c>
      <c r="AH5124" s="35" t="s">
        <v>8088</v>
      </c>
      <c r="AJ5124" s="33" t="s">
        <v>8089</v>
      </c>
      <c r="AK5124" s="35" t="s">
        <v>8088</v>
      </c>
      <c r="AM5124" s="33" t="s">
        <v>8089</v>
      </c>
      <c r="AN5124" s="35" t="s">
        <v>8088</v>
      </c>
      <c r="AP5124" s="33" t="s">
        <v>8089</v>
      </c>
      <c r="AQ5124" s="35" t="s">
        <v>8088</v>
      </c>
      <c r="AS5124" s="33" t="s">
        <v>8089</v>
      </c>
      <c r="AT5124" s="35" t="s">
        <v>8088</v>
      </c>
      <c r="AV5124" s="33" t="s">
        <v>8089</v>
      </c>
      <c r="AW5124" s="35" t="s">
        <v>8088</v>
      </c>
      <c r="AY5124" s="33" t="s">
        <v>8089</v>
      </c>
      <c r="AZ5124" s="35" t="s">
        <v>8088</v>
      </c>
      <c r="BB5124" s="33" t="s">
        <v>8089</v>
      </c>
      <c r="BC5124" s="35" t="s">
        <v>8088</v>
      </c>
      <c r="BE5124" s="33" t="s">
        <v>8089</v>
      </c>
      <c r="BF5124" s="35" t="s">
        <v>8088</v>
      </c>
      <c r="BH5124" s="33" t="s">
        <v>8089</v>
      </c>
      <c r="BI5124" s="35" t="s">
        <v>8088</v>
      </c>
      <c r="BK5124" s="33" t="s">
        <v>8089</v>
      </c>
      <c r="BL5124" s="35" t="s">
        <v>8088</v>
      </c>
      <c r="BN5124" s="33" t="str">
        <f>_xlfn.XLOOKUP(E5124,'[2]Charge Level Data'!$E:$E,'[2]Charge Level Data'!$BN:$BN,"N/A")</f>
        <v>N/A</v>
      </c>
      <c r="BO5124" s="35" t="s">
        <v>8088</v>
      </c>
      <c r="BQ5124" s="33" t="s">
        <v>8089</v>
      </c>
      <c r="BR5124" s="35" t="s">
        <v>8088</v>
      </c>
    </row>
    <row r="5125" spans="1:70" x14ac:dyDescent="0.3">
      <c r="A5125">
        <v>13025456</v>
      </c>
      <c r="B5125" t="s">
        <v>5304</v>
      </c>
      <c r="C5125" s="33">
        <v>214.2</v>
      </c>
      <c r="D5125">
        <v>272</v>
      </c>
      <c r="E5125">
        <v>0</v>
      </c>
      <c r="H5125" s="33">
        <f t="shared" si="240"/>
        <v>85.68</v>
      </c>
      <c r="I5125" s="34">
        <f t="shared" si="238"/>
        <v>0</v>
      </c>
      <c r="J5125" s="34">
        <f t="shared" si="239"/>
        <v>0</v>
      </c>
      <c r="L5125" s="33" t="s">
        <v>8089</v>
      </c>
      <c r="M5125" s="35" t="s">
        <v>8088</v>
      </c>
      <c r="O5125" s="33" t="s">
        <v>8089</v>
      </c>
      <c r="P5125" s="35" t="s">
        <v>8088</v>
      </c>
      <c r="R5125" s="33" t="s">
        <v>8089</v>
      </c>
      <c r="S5125" s="35" t="s">
        <v>8088</v>
      </c>
      <c r="U5125" s="33" t="s">
        <v>8089</v>
      </c>
      <c r="V5125" s="35" t="s">
        <v>8088</v>
      </c>
      <c r="X5125" s="33" t="s">
        <v>8089</v>
      </c>
      <c r="Y5125" s="35" t="s">
        <v>8088</v>
      </c>
      <c r="AA5125" s="33" t="s">
        <v>8089</v>
      </c>
      <c r="AB5125" s="35" t="s">
        <v>8088</v>
      </c>
      <c r="AD5125" s="33" t="s">
        <v>8089</v>
      </c>
      <c r="AE5125" s="35" t="s">
        <v>8088</v>
      </c>
      <c r="AG5125" s="33" t="s">
        <v>8089</v>
      </c>
      <c r="AH5125" s="35" t="s">
        <v>8088</v>
      </c>
      <c r="AJ5125" s="33" t="s">
        <v>8089</v>
      </c>
      <c r="AK5125" s="35" t="s">
        <v>8088</v>
      </c>
      <c r="AM5125" s="33" t="s">
        <v>8089</v>
      </c>
      <c r="AN5125" s="35" t="s">
        <v>8088</v>
      </c>
      <c r="AP5125" s="33" t="s">
        <v>8089</v>
      </c>
      <c r="AQ5125" s="35" t="s">
        <v>8088</v>
      </c>
      <c r="AS5125" s="33" t="s">
        <v>8089</v>
      </c>
      <c r="AT5125" s="35" t="s">
        <v>8088</v>
      </c>
      <c r="AV5125" s="33" t="s">
        <v>8089</v>
      </c>
      <c r="AW5125" s="35" t="s">
        <v>8088</v>
      </c>
      <c r="AY5125" s="33" t="s">
        <v>8089</v>
      </c>
      <c r="AZ5125" s="35" t="s">
        <v>8088</v>
      </c>
      <c r="BB5125" s="33" t="s">
        <v>8089</v>
      </c>
      <c r="BC5125" s="35" t="s">
        <v>8088</v>
      </c>
      <c r="BE5125" s="33" t="s">
        <v>8089</v>
      </c>
      <c r="BF5125" s="35" t="s">
        <v>8088</v>
      </c>
      <c r="BH5125" s="33" t="s">
        <v>8089</v>
      </c>
      <c r="BI5125" s="35" t="s">
        <v>8088</v>
      </c>
      <c r="BK5125" s="33" t="s">
        <v>8089</v>
      </c>
      <c r="BL5125" s="35" t="s">
        <v>8088</v>
      </c>
      <c r="BN5125" s="33" t="str">
        <f>_xlfn.XLOOKUP(E5125,'[2]Charge Level Data'!$E:$E,'[2]Charge Level Data'!$BN:$BN,"N/A")</f>
        <v>N/A</v>
      </c>
      <c r="BO5125" s="35" t="s">
        <v>8088</v>
      </c>
      <c r="BQ5125" s="33" t="s">
        <v>8089</v>
      </c>
      <c r="BR5125" s="35" t="s">
        <v>8088</v>
      </c>
    </row>
    <row r="5126" spans="1:70" x14ac:dyDescent="0.3">
      <c r="A5126">
        <v>13025457</v>
      </c>
      <c r="B5126" t="s">
        <v>5305</v>
      </c>
      <c r="C5126" s="33">
        <v>214.2</v>
      </c>
      <c r="D5126">
        <v>272</v>
      </c>
      <c r="E5126">
        <v>0</v>
      </c>
      <c r="H5126" s="33">
        <f t="shared" si="240"/>
        <v>85.68</v>
      </c>
      <c r="I5126" s="34">
        <f t="shared" si="238"/>
        <v>0</v>
      </c>
      <c r="J5126" s="34">
        <f t="shared" si="239"/>
        <v>0</v>
      </c>
      <c r="L5126" s="33" t="s">
        <v>8089</v>
      </c>
      <c r="M5126" s="35" t="s">
        <v>8088</v>
      </c>
      <c r="O5126" s="33" t="s">
        <v>8089</v>
      </c>
      <c r="P5126" s="35" t="s">
        <v>8088</v>
      </c>
      <c r="R5126" s="33" t="s">
        <v>8089</v>
      </c>
      <c r="S5126" s="35" t="s">
        <v>8088</v>
      </c>
      <c r="U5126" s="33" t="s">
        <v>8089</v>
      </c>
      <c r="V5126" s="35" t="s">
        <v>8088</v>
      </c>
      <c r="X5126" s="33" t="s">
        <v>8089</v>
      </c>
      <c r="Y5126" s="35" t="s">
        <v>8088</v>
      </c>
      <c r="AA5126" s="33" t="s">
        <v>8089</v>
      </c>
      <c r="AB5126" s="35" t="s">
        <v>8088</v>
      </c>
      <c r="AD5126" s="33" t="s">
        <v>8089</v>
      </c>
      <c r="AE5126" s="35" t="s">
        <v>8088</v>
      </c>
      <c r="AG5126" s="33" t="s">
        <v>8089</v>
      </c>
      <c r="AH5126" s="35" t="s">
        <v>8088</v>
      </c>
      <c r="AJ5126" s="33" t="s">
        <v>8089</v>
      </c>
      <c r="AK5126" s="35" t="s">
        <v>8088</v>
      </c>
      <c r="AM5126" s="33" t="s">
        <v>8089</v>
      </c>
      <c r="AN5126" s="35" t="s">
        <v>8088</v>
      </c>
      <c r="AP5126" s="33" t="s">
        <v>8089</v>
      </c>
      <c r="AQ5126" s="35" t="s">
        <v>8088</v>
      </c>
      <c r="AS5126" s="33" t="s">
        <v>8089</v>
      </c>
      <c r="AT5126" s="35" t="s">
        <v>8088</v>
      </c>
      <c r="AV5126" s="33" t="s">
        <v>8089</v>
      </c>
      <c r="AW5126" s="35" t="s">
        <v>8088</v>
      </c>
      <c r="AY5126" s="33" t="s">
        <v>8089</v>
      </c>
      <c r="AZ5126" s="35" t="s">
        <v>8088</v>
      </c>
      <c r="BB5126" s="33" t="s">
        <v>8089</v>
      </c>
      <c r="BC5126" s="35" t="s">
        <v>8088</v>
      </c>
      <c r="BE5126" s="33" t="s">
        <v>8089</v>
      </c>
      <c r="BF5126" s="35" t="s">
        <v>8088</v>
      </c>
      <c r="BH5126" s="33" t="s">
        <v>8089</v>
      </c>
      <c r="BI5126" s="35" t="s">
        <v>8088</v>
      </c>
      <c r="BK5126" s="33" t="s">
        <v>8089</v>
      </c>
      <c r="BL5126" s="35" t="s">
        <v>8088</v>
      </c>
      <c r="BN5126" s="33" t="str">
        <f>_xlfn.XLOOKUP(E5126,'[2]Charge Level Data'!$E:$E,'[2]Charge Level Data'!$BN:$BN,"N/A")</f>
        <v>N/A</v>
      </c>
      <c r="BO5126" s="35" t="s">
        <v>8088</v>
      </c>
      <c r="BQ5126" s="33" t="s">
        <v>8089</v>
      </c>
      <c r="BR5126" s="35" t="s">
        <v>8088</v>
      </c>
    </row>
    <row r="5127" spans="1:70" x14ac:dyDescent="0.3">
      <c r="A5127">
        <v>13026355</v>
      </c>
      <c r="B5127" t="s">
        <v>5306</v>
      </c>
      <c r="C5127" s="33">
        <v>214.2</v>
      </c>
      <c r="D5127">
        <v>272</v>
      </c>
      <c r="E5127">
        <v>0</v>
      </c>
      <c r="H5127" s="33">
        <f t="shared" si="240"/>
        <v>85.68</v>
      </c>
      <c r="I5127" s="34">
        <f t="shared" ref="I5127:I5190" si="241">MIN(L5127:BR5127)</f>
        <v>0</v>
      </c>
      <c r="J5127" s="34">
        <f t="shared" ref="J5127:J5190" si="242">MAX(L5127:BR5127)</f>
        <v>0</v>
      </c>
      <c r="L5127" s="33" t="s">
        <v>8089</v>
      </c>
      <c r="M5127" s="35" t="s">
        <v>8088</v>
      </c>
      <c r="O5127" s="33" t="s">
        <v>8089</v>
      </c>
      <c r="P5127" s="35" t="s">
        <v>8088</v>
      </c>
      <c r="R5127" s="33" t="s">
        <v>8089</v>
      </c>
      <c r="S5127" s="35" t="s">
        <v>8088</v>
      </c>
      <c r="U5127" s="33" t="s">
        <v>8089</v>
      </c>
      <c r="V5127" s="35" t="s">
        <v>8088</v>
      </c>
      <c r="X5127" s="33" t="s">
        <v>8089</v>
      </c>
      <c r="Y5127" s="35" t="s">
        <v>8088</v>
      </c>
      <c r="AA5127" s="33" t="s">
        <v>8089</v>
      </c>
      <c r="AB5127" s="35" t="s">
        <v>8088</v>
      </c>
      <c r="AD5127" s="33" t="s">
        <v>8089</v>
      </c>
      <c r="AE5127" s="35" t="s">
        <v>8088</v>
      </c>
      <c r="AG5127" s="33" t="s">
        <v>8089</v>
      </c>
      <c r="AH5127" s="35" t="s">
        <v>8088</v>
      </c>
      <c r="AJ5127" s="33" t="s">
        <v>8089</v>
      </c>
      <c r="AK5127" s="35" t="s">
        <v>8088</v>
      </c>
      <c r="AM5127" s="33" t="s">
        <v>8089</v>
      </c>
      <c r="AN5127" s="35" t="s">
        <v>8088</v>
      </c>
      <c r="AP5127" s="33" t="s">
        <v>8089</v>
      </c>
      <c r="AQ5127" s="35" t="s">
        <v>8088</v>
      </c>
      <c r="AS5127" s="33" t="s">
        <v>8089</v>
      </c>
      <c r="AT5127" s="35" t="s">
        <v>8088</v>
      </c>
      <c r="AV5127" s="33" t="s">
        <v>8089</v>
      </c>
      <c r="AW5127" s="35" t="s">
        <v>8088</v>
      </c>
      <c r="AY5127" s="33" t="s">
        <v>8089</v>
      </c>
      <c r="AZ5127" s="35" t="s">
        <v>8088</v>
      </c>
      <c r="BB5127" s="33" t="s">
        <v>8089</v>
      </c>
      <c r="BC5127" s="35" t="s">
        <v>8088</v>
      </c>
      <c r="BE5127" s="33" t="s">
        <v>8089</v>
      </c>
      <c r="BF5127" s="35" t="s">
        <v>8088</v>
      </c>
      <c r="BH5127" s="33" t="s">
        <v>8089</v>
      </c>
      <c r="BI5127" s="35" t="s">
        <v>8088</v>
      </c>
      <c r="BK5127" s="33" t="s">
        <v>8089</v>
      </c>
      <c r="BL5127" s="35" t="s">
        <v>8088</v>
      </c>
      <c r="BN5127" s="33" t="str">
        <f>_xlfn.XLOOKUP(E5127,'[2]Charge Level Data'!$E:$E,'[2]Charge Level Data'!$BN:$BN,"N/A")</f>
        <v>N/A</v>
      </c>
      <c r="BO5127" s="35" t="s">
        <v>8088</v>
      </c>
      <c r="BQ5127" s="33" t="s">
        <v>8089</v>
      </c>
      <c r="BR5127" s="35" t="s">
        <v>8088</v>
      </c>
    </row>
    <row r="5128" spans="1:70" x14ac:dyDescent="0.3">
      <c r="A5128">
        <v>13026220</v>
      </c>
      <c r="B5128" t="s">
        <v>5307</v>
      </c>
      <c r="C5128" s="33">
        <v>214.2</v>
      </c>
      <c r="D5128">
        <v>272</v>
      </c>
      <c r="E5128">
        <v>0</v>
      </c>
      <c r="H5128" s="33">
        <f t="shared" si="240"/>
        <v>85.68</v>
      </c>
      <c r="I5128" s="34">
        <f t="shared" si="241"/>
        <v>0</v>
      </c>
      <c r="J5128" s="34">
        <f t="shared" si="242"/>
        <v>0</v>
      </c>
      <c r="L5128" s="33" t="s">
        <v>8089</v>
      </c>
      <c r="M5128" s="35" t="s">
        <v>8088</v>
      </c>
      <c r="O5128" s="33" t="s">
        <v>8089</v>
      </c>
      <c r="P5128" s="35" t="s">
        <v>8088</v>
      </c>
      <c r="R5128" s="33" t="s">
        <v>8089</v>
      </c>
      <c r="S5128" s="35" t="s">
        <v>8088</v>
      </c>
      <c r="U5128" s="33" t="s">
        <v>8089</v>
      </c>
      <c r="V5128" s="35" t="s">
        <v>8088</v>
      </c>
      <c r="X5128" s="33" t="s">
        <v>8089</v>
      </c>
      <c r="Y5128" s="35" t="s">
        <v>8088</v>
      </c>
      <c r="AA5128" s="33" t="s">
        <v>8089</v>
      </c>
      <c r="AB5128" s="35" t="s">
        <v>8088</v>
      </c>
      <c r="AD5128" s="33" t="s">
        <v>8089</v>
      </c>
      <c r="AE5128" s="35" t="s">
        <v>8088</v>
      </c>
      <c r="AG5128" s="33" t="s">
        <v>8089</v>
      </c>
      <c r="AH5128" s="35" t="s">
        <v>8088</v>
      </c>
      <c r="AJ5128" s="33" t="s">
        <v>8089</v>
      </c>
      <c r="AK5128" s="35" t="s">
        <v>8088</v>
      </c>
      <c r="AM5128" s="33" t="s">
        <v>8089</v>
      </c>
      <c r="AN5128" s="35" t="s">
        <v>8088</v>
      </c>
      <c r="AP5128" s="33" t="s">
        <v>8089</v>
      </c>
      <c r="AQ5128" s="35" t="s">
        <v>8088</v>
      </c>
      <c r="AS5128" s="33" t="s">
        <v>8089</v>
      </c>
      <c r="AT5128" s="35" t="s">
        <v>8088</v>
      </c>
      <c r="AV5128" s="33" t="s">
        <v>8089</v>
      </c>
      <c r="AW5128" s="35" t="s">
        <v>8088</v>
      </c>
      <c r="AY5128" s="33" t="s">
        <v>8089</v>
      </c>
      <c r="AZ5128" s="35" t="s">
        <v>8088</v>
      </c>
      <c r="BB5128" s="33" t="s">
        <v>8089</v>
      </c>
      <c r="BC5128" s="35" t="s">
        <v>8088</v>
      </c>
      <c r="BE5128" s="33" t="s">
        <v>8089</v>
      </c>
      <c r="BF5128" s="35" t="s">
        <v>8088</v>
      </c>
      <c r="BH5128" s="33" t="s">
        <v>8089</v>
      </c>
      <c r="BI5128" s="35" t="s">
        <v>8088</v>
      </c>
      <c r="BK5128" s="33" t="s">
        <v>8089</v>
      </c>
      <c r="BL5128" s="35" t="s">
        <v>8088</v>
      </c>
      <c r="BN5128" s="33" t="str">
        <f>_xlfn.XLOOKUP(E5128,'[2]Charge Level Data'!$E:$E,'[2]Charge Level Data'!$BN:$BN,"N/A")</f>
        <v>N/A</v>
      </c>
      <c r="BO5128" s="35" t="s">
        <v>8088</v>
      </c>
      <c r="BQ5128" s="33" t="s">
        <v>8089</v>
      </c>
      <c r="BR5128" s="35" t="s">
        <v>8088</v>
      </c>
    </row>
    <row r="5129" spans="1:70" x14ac:dyDescent="0.3">
      <c r="A5129">
        <v>13025907</v>
      </c>
      <c r="B5129" t="s">
        <v>5309</v>
      </c>
      <c r="C5129" s="33">
        <v>214.2</v>
      </c>
      <c r="D5129">
        <v>272</v>
      </c>
      <c r="E5129">
        <v>0</v>
      </c>
      <c r="H5129" s="33">
        <f t="shared" si="240"/>
        <v>85.68</v>
      </c>
      <c r="I5129" s="34">
        <f t="shared" si="241"/>
        <v>0</v>
      </c>
      <c r="J5129" s="34">
        <f t="shared" si="242"/>
        <v>0</v>
      </c>
      <c r="L5129" s="33" t="s">
        <v>8089</v>
      </c>
      <c r="M5129" s="35" t="s">
        <v>8088</v>
      </c>
      <c r="O5129" s="33" t="s">
        <v>8089</v>
      </c>
      <c r="P5129" s="35" t="s">
        <v>8088</v>
      </c>
      <c r="R5129" s="33" t="s">
        <v>8089</v>
      </c>
      <c r="S5129" s="35" t="s">
        <v>8088</v>
      </c>
      <c r="U5129" s="33" t="s">
        <v>8089</v>
      </c>
      <c r="V5129" s="35" t="s">
        <v>8088</v>
      </c>
      <c r="X5129" s="33" t="s">
        <v>8089</v>
      </c>
      <c r="Y5129" s="35" t="s">
        <v>8088</v>
      </c>
      <c r="AA5129" s="33" t="s">
        <v>8089</v>
      </c>
      <c r="AB5129" s="35" t="s">
        <v>8088</v>
      </c>
      <c r="AD5129" s="33" t="s">
        <v>8089</v>
      </c>
      <c r="AE5129" s="35" t="s">
        <v>8088</v>
      </c>
      <c r="AG5129" s="33" t="s">
        <v>8089</v>
      </c>
      <c r="AH5129" s="35" t="s">
        <v>8088</v>
      </c>
      <c r="AJ5129" s="33" t="s">
        <v>8089</v>
      </c>
      <c r="AK5129" s="35" t="s">
        <v>8088</v>
      </c>
      <c r="AM5129" s="33" t="s">
        <v>8089</v>
      </c>
      <c r="AN5129" s="35" t="s">
        <v>8088</v>
      </c>
      <c r="AP5129" s="33" t="s">
        <v>8089</v>
      </c>
      <c r="AQ5129" s="35" t="s">
        <v>8088</v>
      </c>
      <c r="AS5129" s="33" t="s">
        <v>8089</v>
      </c>
      <c r="AT5129" s="35" t="s">
        <v>8088</v>
      </c>
      <c r="AV5129" s="33" t="s">
        <v>8089</v>
      </c>
      <c r="AW5129" s="35" t="s">
        <v>8088</v>
      </c>
      <c r="AY5129" s="33" t="s">
        <v>8089</v>
      </c>
      <c r="AZ5129" s="35" t="s">
        <v>8088</v>
      </c>
      <c r="BB5129" s="33" t="s">
        <v>8089</v>
      </c>
      <c r="BC5129" s="35" t="s">
        <v>8088</v>
      </c>
      <c r="BE5129" s="33" t="s">
        <v>8089</v>
      </c>
      <c r="BF5129" s="35" t="s">
        <v>8088</v>
      </c>
      <c r="BH5129" s="33" t="s">
        <v>8089</v>
      </c>
      <c r="BI5129" s="35" t="s">
        <v>8088</v>
      </c>
      <c r="BK5129" s="33" t="s">
        <v>8089</v>
      </c>
      <c r="BL5129" s="35" t="s">
        <v>8088</v>
      </c>
      <c r="BN5129" s="33" t="str">
        <f>_xlfn.XLOOKUP(E5129,'[2]Charge Level Data'!$E:$E,'[2]Charge Level Data'!$BN:$BN,"N/A")</f>
        <v>N/A</v>
      </c>
      <c r="BO5129" s="35" t="s">
        <v>8088</v>
      </c>
      <c r="BQ5129" s="33" t="s">
        <v>8089</v>
      </c>
      <c r="BR5129" s="35" t="s">
        <v>8088</v>
      </c>
    </row>
    <row r="5130" spans="1:70" x14ac:dyDescent="0.3">
      <c r="A5130">
        <v>12583521</v>
      </c>
      <c r="B5130" t="s">
        <v>206</v>
      </c>
      <c r="C5130" s="33">
        <v>214</v>
      </c>
      <c r="D5130">
        <v>510</v>
      </c>
      <c r="E5130">
        <v>76705</v>
      </c>
      <c r="H5130" s="33">
        <f t="shared" si="240"/>
        <v>85.600000000000009</v>
      </c>
      <c r="I5130" s="34">
        <f t="shared" si="241"/>
        <v>37.840000000000003</v>
      </c>
      <c r="J5130" s="34">
        <f t="shared" si="242"/>
        <v>432.897459564082</v>
      </c>
      <c r="L5130" s="33">
        <v>416.33341379985194</v>
      </c>
      <c r="M5130" s="35" t="s">
        <v>8088</v>
      </c>
      <c r="O5130" s="33">
        <v>432.897459564082</v>
      </c>
      <c r="P5130" s="35" t="s">
        <v>8088</v>
      </c>
      <c r="R5130" s="33">
        <v>386.99306167370395</v>
      </c>
      <c r="S5130" s="35" t="s">
        <v>8088</v>
      </c>
      <c r="U5130" s="33">
        <v>137.27499999999998</v>
      </c>
      <c r="V5130" s="35" t="s">
        <v>8088</v>
      </c>
      <c r="X5130" s="33">
        <v>201.04</v>
      </c>
      <c r="Y5130" s="35" t="s">
        <v>8088</v>
      </c>
      <c r="AA5130" s="33">
        <v>340.2</v>
      </c>
      <c r="AB5130" s="35" t="s">
        <v>8088</v>
      </c>
      <c r="AD5130" s="33">
        <v>228.42</v>
      </c>
      <c r="AE5130" s="35" t="s">
        <v>8088</v>
      </c>
      <c r="AG5130" s="33">
        <v>97.521611799999988</v>
      </c>
      <c r="AH5130" s="35" t="s">
        <v>8088</v>
      </c>
      <c r="AJ5130" s="33">
        <v>97.521611799999988</v>
      </c>
      <c r="AK5130" s="35" t="s">
        <v>8088</v>
      </c>
      <c r="AM5130" s="33">
        <v>97.521611799999988</v>
      </c>
      <c r="AN5130" s="35" t="s">
        <v>8088</v>
      </c>
      <c r="AP5130" s="33">
        <v>97.521611799999988</v>
      </c>
      <c r="AQ5130" s="35" t="s">
        <v>8088</v>
      </c>
      <c r="AS5130" s="33">
        <v>97.521611799999988</v>
      </c>
      <c r="AT5130" s="35" t="s">
        <v>8088</v>
      </c>
      <c r="AV5130" s="33">
        <v>97.521611799999988</v>
      </c>
      <c r="AW5130" s="35" t="s">
        <v>8088</v>
      </c>
      <c r="AY5130" s="33">
        <v>97.521611799999988</v>
      </c>
      <c r="AZ5130" s="35" t="s">
        <v>8088</v>
      </c>
      <c r="BB5130" s="33">
        <v>37.840000000000003</v>
      </c>
      <c r="BC5130" s="35" t="s">
        <v>8088</v>
      </c>
      <c r="BE5130" s="33">
        <v>37.840000000000003</v>
      </c>
      <c r="BF5130" s="35" t="s">
        <v>8088</v>
      </c>
      <c r="BH5130" s="33">
        <v>84.429707999999991</v>
      </c>
      <c r="BI5130" s="35" t="s">
        <v>8088</v>
      </c>
      <c r="BK5130" s="33">
        <v>84.429707999999991</v>
      </c>
      <c r="BL5130" s="35" t="s">
        <v>8088</v>
      </c>
      <c r="BN5130" s="33">
        <f>_xlfn.XLOOKUP(E5130,'[2]Charge Level Data'!$E:$E,'[2]Charge Level Data'!$BN:$BN,"N/A")</f>
        <v>84.429707999999991</v>
      </c>
      <c r="BO5130" s="35" t="s">
        <v>8088</v>
      </c>
      <c r="BQ5130" s="33">
        <v>393.66</v>
      </c>
      <c r="BR5130" s="35" t="s">
        <v>8088</v>
      </c>
    </row>
    <row r="5131" spans="1:70" x14ac:dyDescent="0.3">
      <c r="A5131">
        <v>8584473</v>
      </c>
      <c r="B5131" t="s">
        <v>1276</v>
      </c>
      <c r="C5131" s="33">
        <v>214</v>
      </c>
      <c r="D5131">
        <v>300</v>
      </c>
      <c r="E5131">
        <v>84143</v>
      </c>
      <c r="H5131" s="33">
        <f t="shared" si="240"/>
        <v>85.600000000000009</v>
      </c>
      <c r="I5131" s="34">
        <f t="shared" si="241"/>
        <v>0</v>
      </c>
      <c r="J5131" s="34">
        <f t="shared" si="242"/>
        <v>163.62</v>
      </c>
      <c r="L5131" s="33">
        <v>139.22252294</v>
      </c>
      <c r="M5131" s="35" t="s">
        <v>8088</v>
      </c>
      <c r="O5131" s="33">
        <v>122.10692539</v>
      </c>
      <c r="P5131" s="35" t="s">
        <v>8088</v>
      </c>
      <c r="R5131" s="33">
        <v>111.3346976</v>
      </c>
      <c r="S5131" s="35" t="s">
        <v>8088</v>
      </c>
      <c r="U5131" s="33">
        <v>0</v>
      </c>
      <c r="V5131" s="35" t="s">
        <v>8088</v>
      </c>
      <c r="X5131" s="33">
        <v>114.93</v>
      </c>
      <c r="Y5131" s="35" t="s">
        <v>8088</v>
      </c>
      <c r="AA5131" s="33">
        <v>141.39999999999998</v>
      </c>
      <c r="AB5131" s="35" t="s">
        <v>8088</v>
      </c>
      <c r="AD5131" s="33">
        <v>94.94</v>
      </c>
      <c r="AE5131" s="35" t="s">
        <v>8088</v>
      </c>
      <c r="AG5131" s="33">
        <v>22.81</v>
      </c>
      <c r="AH5131" s="35" t="s">
        <v>8088</v>
      </c>
      <c r="AJ5131" s="33">
        <v>22.81</v>
      </c>
      <c r="AK5131" s="35" t="s">
        <v>8088</v>
      </c>
      <c r="AM5131" s="33">
        <v>22.81</v>
      </c>
      <c r="AN5131" s="35" t="s">
        <v>8088</v>
      </c>
      <c r="AP5131" s="33">
        <v>22.81</v>
      </c>
      <c r="AQ5131" s="35" t="s">
        <v>8088</v>
      </c>
      <c r="AS5131" s="33">
        <v>22.81</v>
      </c>
      <c r="AT5131" s="35" t="s">
        <v>8088</v>
      </c>
      <c r="AV5131" s="33">
        <v>22.81</v>
      </c>
      <c r="AW5131" s="35" t="s">
        <v>8088</v>
      </c>
      <c r="AY5131" s="33">
        <v>22.81</v>
      </c>
      <c r="AZ5131" s="35" t="s">
        <v>8088</v>
      </c>
      <c r="BB5131" s="33">
        <v>20.53</v>
      </c>
      <c r="BC5131" s="35" t="s">
        <v>8088</v>
      </c>
      <c r="BE5131" s="33">
        <v>20.53</v>
      </c>
      <c r="BF5131" s="35" t="s">
        <v>8088</v>
      </c>
      <c r="BH5131" s="33">
        <v>22.181462999999997</v>
      </c>
      <c r="BI5131" s="35" t="s">
        <v>8088</v>
      </c>
      <c r="BK5131" s="33">
        <v>22.181462999999997</v>
      </c>
      <c r="BL5131" s="35" t="s">
        <v>8088</v>
      </c>
      <c r="BN5131" s="33">
        <f>_xlfn.XLOOKUP(E5131,'[2]Charge Level Data'!$E:$E,'[2]Charge Level Data'!$BN:$BN,"N/A")</f>
        <v>22.181462999999997</v>
      </c>
      <c r="BO5131" s="35" t="s">
        <v>8088</v>
      </c>
      <c r="BQ5131" s="33">
        <v>163.62</v>
      </c>
      <c r="BR5131" s="35" t="s">
        <v>8088</v>
      </c>
    </row>
    <row r="5132" spans="1:70" x14ac:dyDescent="0.3">
      <c r="A5132">
        <v>10217100</v>
      </c>
      <c r="B5132" t="s">
        <v>2511</v>
      </c>
      <c r="C5132" s="33">
        <v>214</v>
      </c>
      <c r="D5132">
        <v>300</v>
      </c>
      <c r="E5132">
        <v>84270</v>
      </c>
      <c r="H5132" s="33">
        <f t="shared" si="240"/>
        <v>85.600000000000009</v>
      </c>
      <c r="I5132" s="34">
        <f t="shared" si="241"/>
        <v>0</v>
      </c>
      <c r="J5132" s="34">
        <f t="shared" si="242"/>
        <v>163.62</v>
      </c>
      <c r="L5132" s="33">
        <v>132.63066302000001</v>
      </c>
      <c r="M5132" s="35" t="s">
        <v>8088</v>
      </c>
      <c r="O5132" s="33">
        <v>116.32544887</v>
      </c>
      <c r="P5132" s="35" t="s">
        <v>8088</v>
      </c>
      <c r="R5132" s="33">
        <v>106.06326079999999</v>
      </c>
      <c r="S5132" s="35" t="s">
        <v>8088</v>
      </c>
      <c r="U5132" s="33">
        <v>0</v>
      </c>
      <c r="V5132" s="35" t="s">
        <v>8088</v>
      </c>
      <c r="X5132" s="33">
        <v>62</v>
      </c>
      <c r="Y5132" s="35" t="s">
        <v>8088</v>
      </c>
      <c r="AA5132" s="33">
        <v>141.39999999999998</v>
      </c>
      <c r="AB5132" s="35" t="s">
        <v>8088</v>
      </c>
      <c r="AD5132" s="33">
        <v>94.94</v>
      </c>
      <c r="AE5132" s="35" t="s">
        <v>8088</v>
      </c>
      <c r="AG5132" s="33">
        <v>21.73</v>
      </c>
      <c r="AH5132" s="35" t="s">
        <v>8088</v>
      </c>
      <c r="AJ5132" s="33">
        <v>21.73</v>
      </c>
      <c r="AK5132" s="35" t="s">
        <v>8088</v>
      </c>
      <c r="AM5132" s="33">
        <v>21.73</v>
      </c>
      <c r="AN5132" s="35" t="s">
        <v>8088</v>
      </c>
      <c r="AP5132" s="33">
        <v>21.73</v>
      </c>
      <c r="AQ5132" s="35" t="s">
        <v>8088</v>
      </c>
      <c r="AS5132" s="33">
        <v>21.73</v>
      </c>
      <c r="AT5132" s="35" t="s">
        <v>8088</v>
      </c>
      <c r="AV5132" s="33">
        <v>21.73</v>
      </c>
      <c r="AW5132" s="35" t="s">
        <v>8088</v>
      </c>
      <c r="AY5132" s="33">
        <v>21.73</v>
      </c>
      <c r="AZ5132" s="35" t="s">
        <v>8088</v>
      </c>
      <c r="BB5132" s="33">
        <v>19.559999999999999</v>
      </c>
      <c r="BC5132" s="35" t="s">
        <v>8088</v>
      </c>
      <c r="BE5132" s="33">
        <v>19.559999999999999</v>
      </c>
      <c r="BF5132" s="35" t="s">
        <v>8088</v>
      </c>
      <c r="BH5132" s="33">
        <v>15.232973999999999</v>
      </c>
      <c r="BI5132" s="35" t="s">
        <v>8088</v>
      </c>
      <c r="BK5132" s="33">
        <v>15.232973999999999</v>
      </c>
      <c r="BL5132" s="35" t="s">
        <v>8088</v>
      </c>
      <c r="BN5132" s="33">
        <f>_xlfn.XLOOKUP(E5132,'[2]Charge Level Data'!$E:$E,'[2]Charge Level Data'!$BN:$BN,"N/A")</f>
        <v>15.232973999999999</v>
      </c>
      <c r="BO5132" s="35" t="s">
        <v>8088</v>
      </c>
      <c r="BQ5132" s="33">
        <v>163.62</v>
      </c>
      <c r="BR5132" s="35" t="s">
        <v>8088</v>
      </c>
    </row>
    <row r="5133" spans="1:70" x14ac:dyDescent="0.3">
      <c r="A5133">
        <v>13027704</v>
      </c>
      <c r="B5133" t="s">
        <v>7434</v>
      </c>
      <c r="C5133" s="33">
        <v>213.9</v>
      </c>
      <c r="D5133">
        <v>272</v>
      </c>
      <c r="E5133">
        <v>0</v>
      </c>
      <c r="H5133" s="33">
        <f t="shared" si="240"/>
        <v>85.56</v>
      </c>
      <c r="I5133" s="34">
        <f t="shared" si="241"/>
        <v>0</v>
      </c>
      <c r="J5133" s="34">
        <f t="shared" si="242"/>
        <v>0</v>
      </c>
      <c r="L5133" s="33" t="s">
        <v>8089</v>
      </c>
      <c r="M5133" s="35" t="s">
        <v>8088</v>
      </c>
      <c r="O5133" s="33" t="s">
        <v>8089</v>
      </c>
      <c r="P5133" s="35" t="s">
        <v>8088</v>
      </c>
      <c r="R5133" s="33" t="s">
        <v>8089</v>
      </c>
      <c r="S5133" s="35" t="s">
        <v>8088</v>
      </c>
      <c r="U5133" s="33" t="s">
        <v>8089</v>
      </c>
      <c r="V5133" s="35" t="s">
        <v>8088</v>
      </c>
      <c r="X5133" s="33" t="s">
        <v>8089</v>
      </c>
      <c r="Y5133" s="35" t="s">
        <v>8088</v>
      </c>
      <c r="AA5133" s="33" t="s">
        <v>8089</v>
      </c>
      <c r="AB5133" s="35" t="s">
        <v>8088</v>
      </c>
      <c r="AD5133" s="33" t="s">
        <v>8089</v>
      </c>
      <c r="AE5133" s="35" t="s">
        <v>8088</v>
      </c>
      <c r="AG5133" s="33" t="s">
        <v>8089</v>
      </c>
      <c r="AH5133" s="35" t="s">
        <v>8088</v>
      </c>
      <c r="AJ5133" s="33" t="s">
        <v>8089</v>
      </c>
      <c r="AK5133" s="35" t="s">
        <v>8088</v>
      </c>
      <c r="AM5133" s="33" t="s">
        <v>8089</v>
      </c>
      <c r="AN5133" s="35" t="s">
        <v>8088</v>
      </c>
      <c r="AP5133" s="33" t="s">
        <v>8089</v>
      </c>
      <c r="AQ5133" s="35" t="s">
        <v>8088</v>
      </c>
      <c r="AS5133" s="33" t="s">
        <v>8089</v>
      </c>
      <c r="AT5133" s="35" t="s">
        <v>8088</v>
      </c>
      <c r="AV5133" s="33" t="s">
        <v>8089</v>
      </c>
      <c r="AW5133" s="35" t="s">
        <v>8088</v>
      </c>
      <c r="AY5133" s="33" t="s">
        <v>8089</v>
      </c>
      <c r="AZ5133" s="35" t="s">
        <v>8088</v>
      </c>
      <c r="BB5133" s="33" t="s">
        <v>8089</v>
      </c>
      <c r="BC5133" s="35" t="s">
        <v>8088</v>
      </c>
      <c r="BE5133" s="33" t="s">
        <v>8089</v>
      </c>
      <c r="BF5133" s="35" t="s">
        <v>8088</v>
      </c>
      <c r="BH5133" s="33" t="s">
        <v>8089</v>
      </c>
      <c r="BI5133" s="35" t="s">
        <v>8088</v>
      </c>
      <c r="BK5133" s="33" t="s">
        <v>8089</v>
      </c>
      <c r="BL5133" s="35" t="s">
        <v>8088</v>
      </c>
      <c r="BN5133" s="33" t="str">
        <f>_xlfn.XLOOKUP(E5133,'[2]Charge Level Data'!$E:$E,'[2]Charge Level Data'!$BN:$BN,"N/A")</f>
        <v>N/A</v>
      </c>
      <c r="BO5133" s="35" t="s">
        <v>8088</v>
      </c>
      <c r="BQ5133" s="33" t="s">
        <v>8089</v>
      </c>
      <c r="BR5133" s="35" t="s">
        <v>8088</v>
      </c>
    </row>
    <row r="5134" spans="1:70" x14ac:dyDescent="0.3">
      <c r="A5134">
        <v>13027702</v>
      </c>
      <c r="B5134" t="s">
        <v>7438</v>
      </c>
      <c r="C5134" s="33">
        <v>213.9</v>
      </c>
      <c r="D5134">
        <v>272</v>
      </c>
      <c r="E5134">
        <v>0</v>
      </c>
      <c r="H5134" s="33">
        <f t="shared" si="240"/>
        <v>85.56</v>
      </c>
      <c r="I5134" s="34">
        <f t="shared" si="241"/>
        <v>0</v>
      </c>
      <c r="J5134" s="34">
        <f t="shared" si="242"/>
        <v>0</v>
      </c>
      <c r="L5134" s="33" t="s">
        <v>8089</v>
      </c>
      <c r="M5134" s="35" t="s">
        <v>8088</v>
      </c>
      <c r="O5134" s="33" t="s">
        <v>8089</v>
      </c>
      <c r="P5134" s="35" t="s">
        <v>8088</v>
      </c>
      <c r="R5134" s="33" t="s">
        <v>8089</v>
      </c>
      <c r="S5134" s="35" t="s">
        <v>8088</v>
      </c>
      <c r="U5134" s="33" t="s">
        <v>8089</v>
      </c>
      <c r="V5134" s="35" t="s">
        <v>8088</v>
      </c>
      <c r="X5134" s="33" t="s">
        <v>8089</v>
      </c>
      <c r="Y5134" s="35" t="s">
        <v>8088</v>
      </c>
      <c r="AA5134" s="33" t="s">
        <v>8089</v>
      </c>
      <c r="AB5134" s="35" t="s">
        <v>8088</v>
      </c>
      <c r="AD5134" s="33" t="s">
        <v>8089</v>
      </c>
      <c r="AE5134" s="35" t="s">
        <v>8088</v>
      </c>
      <c r="AG5134" s="33" t="s">
        <v>8089</v>
      </c>
      <c r="AH5134" s="35" t="s">
        <v>8088</v>
      </c>
      <c r="AJ5134" s="33" t="s">
        <v>8089</v>
      </c>
      <c r="AK5134" s="35" t="s">
        <v>8088</v>
      </c>
      <c r="AM5134" s="33" t="s">
        <v>8089</v>
      </c>
      <c r="AN5134" s="35" t="s">
        <v>8088</v>
      </c>
      <c r="AP5134" s="33" t="s">
        <v>8089</v>
      </c>
      <c r="AQ5134" s="35" t="s">
        <v>8088</v>
      </c>
      <c r="AS5134" s="33" t="s">
        <v>8089</v>
      </c>
      <c r="AT5134" s="35" t="s">
        <v>8088</v>
      </c>
      <c r="AV5134" s="33" t="s">
        <v>8089</v>
      </c>
      <c r="AW5134" s="35" t="s">
        <v>8088</v>
      </c>
      <c r="AY5134" s="33" t="s">
        <v>8089</v>
      </c>
      <c r="AZ5134" s="35" t="s">
        <v>8088</v>
      </c>
      <c r="BB5134" s="33" t="s">
        <v>8089</v>
      </c>
      <c r="BC5134" s="35" t="s">
        <v>8088</v>
      </c>
      <c r="BE5134" s="33" t="s">
        <v>8089</v>
      </c>
      <c r="BF5134" s="35" t="s">
        <v>8088</v>
      </c>
      <c r="BH5134" s="33" t="s">
        <v>8089</v>
      </c>
      <c r="BI5134" s="35" t="s">
        <v>8088</v>
      </c>
      <c r="BK5134" s="33" t="s">
        <v>8089</v>
      </c>
      <c r="BL5134" s="35" t="s">
        <v>8088</v>
      </c>
      <c r="BN5134" s="33" t="str">
        <f>_xlfn.XLOOKUP(E5134,'[2]Charge Level Data'!$E:$E,'[2]Charge Level Data'!$BN:$BN,"N/A")</f>
        <v>N/A</v>
      </c>
      <c r="BO5134" s="35" t="s">
        <v>8088</v>
      </c>
      <c r="BQ5134" s="33" t="s">
        <v>8089</v>
      </c>
      <c r="BR5134" s="35" t="s">
        <v>8088</v>
      </c>
    </row>
    <row r="5135" spans="1:70" x14ac:dyDescent="0.3">
      <c r="A5135">
        <v>8189427</v>
      </c>
      <c r="B5135" t="s">
        <v>1918</v>
      </c>
      <c r="C5135" s="33">
        <v>213</v>
      </c>
      <c r="D5135">
        <v>300</v>
      </c>
      <c r="E5135">
        <v>86341</v>
      </c>
      <c r="H5135" s="33">
        <f t="shared" si="240"/>
        <v>85.2</v>
      </c>
      <c r="I5135" s="34">
        <f t="shared" si="241"/>
        <v>0</v>
      </c>
      <c r="J5135" s="34">
        <f t="shared" si="242"/>
        <v>162.81</v>
      </c>
      <c r="L5135" s="33">
        <v>143.86123918000001</v>
      </c>
      <c r="M5135" s="35" t="s">
        <v>8088</v>
      </c>
      <c r="O5135" s="33">
        <v>126.17537183</v>
      </c>
      <c r="P5135" s="35" t="s">
        <v>8088</v>
      </c>
      <c r="R5135" s="33">
        <v>115.04422719999999</v>
      </c>
      <c r="S5135" s="35" t="s">
        <v>8088</v>
      </c>
      <c r="U5135" s="33">
        <v>0</v>
      </c>
      <c r="V5135" s="35" t="s">
        <v>8088</v>
      </c>
      <c r="X5135" s="33">
        <v>99.13</v>
      </c>
      <c r="Y5135" s="35" t="s">
        <v>8088</v>
      </c>
      <c r="AA5135" s="33">
        <v>140.69999999999999</v>
      </c>
      <c r="AB5135" s="35" t="s">
        <v>8088</v>
      </c>
      <c r="AD5135" s="33">
        <v>94.47</v>
      </c>
      <c r="AE5135" s="35" t="s">
        <v>8088</v>
      </c>
      <c r="AG5135" s="33">
        <v>23.57</v>
      </c>
      <c r="AH5135" s="35" t="s">
        <v>8088</v>
      </c>
      <c r="AJ5135" s="33">
        <v>23.57</v>
      </c>
      <c r="AK5135" s="35" t="s">
        <v>8088</v>
      </c>
      <c r="AM5135" s="33">
        <v>23.57</v>
      </c>
      <c r="AN5135" s="35" t="s">
        <v>8088</v>
      </c>
      <c r="AP5135" s="33">
        <v>23.57</v>
      </c>
      <c r="AQ5135" s="35" t="s">
        <v>8088</v>
      </c>
      <c r="AS5135" s="33">
        <v>23.57</v>
      </c>
      <c r="AT5135" s="35" t="s">
        <v>8088</v>
      </c>
      <c r="AV5135" s="33">
        <v>23.57</v>
      </c>
      <c r="AW5135" s="35" t="s">
        <v>8088</v>
      </c>
      <c r="AY5135" s="33">
        <v>23.57</v>
      </c>
      <c r="AZ5135" s="35" t="s">
        <v>8088</v>
      </c>
      <c r="BB5135" s="33">
        <v>21.21</v>
      </c>
      <c r="BC5135" s="35" t="s">
        <v>8088</v>
      </c>
      <c r="BE5135" s="33">
        <v>21.21</v>
      </c>
      <c r="BF5135" s="35" t="s">
        <v>8088</v>
      </c>
      <c r="BH5135" s="33">
        <v>24.833807999999998</v>
      </c>
      <c r="BI5135" s="35" t="s">
        <v>8088</v>
      </c>
      <c r="BK5135" s="33">
        <v>24.833807999999998</v>
      </c>
      <c r="BL5135" s="35" t="s">
        <v>8088</v>
      </c>
      <c r="BN5135" s="33">
        <f>_xlfn.XLOOKUP(E5135,'[2]Charge Level Data'!$E:$E,'[2]Charge Level Data'!$BN:$BN,"N/A")</f>
        <v>24.833807999999998</v>
      </c>
      <c r="BO5135" s="35" t="s">
        <v>8088</v>
      </c>
      <c r="BQ5135" s="33">
        <v>162.81</v>
      </c>
      <c r="BR5135" s="35" t="s">
        <v>8088</v>
      </c>
    </row>
    <row r="5136" spans="1:70" x14ac:dyDescent="0.3">
      <c r="A5136">
        <v>592586</v>
      </c>
      <c r="B5136" t="s">
        <v>1573</v>
      </c>
      <c r="C5136" s="33">
        <v>212</v>
      </c>
      <c r="D5136">
        <v>300</v>
      </c>
      <c r="E5136">
        <v>86304</v>
      </c>
      <c r="H5136" s="33">
        <f t="shared" si="240"/>
        <v>84.800000000000011</v>
      </c>
      <c r="I5136" s="34">
        <f t="shared" si="241"/>
        <v>0</v>
      </c>
      <c r="J5136" s="34">
        <f t="shared" si="242"/>
        <v>162</v>
      </c>
      <c r="L5136" s="33">
        <v>127.01537493999999</v>
      </c>
      <c r="M5136" s="35" t="s">
        <v>8088</v>
      </c>
      <c r="O5136" s="33">
        <v>111.40048739</v>
      </c>
      <c r="P5136" s="35" t="s">
        <v>8088</v>
      </c>
      <c r="R5136" s="33">
        <v>101.57277759999999</v>
      </c>
      <c r="S5136" s="35" t="s">
        <v>8088</v>
      </c>
      <c r="U5136" s="33">
        <v>0</v>
      </c>
      <c r="V5136" s="35" t="s">
        <v>8088</v>
      </c>
      <c r="X5136" s="33">
        <v>55.11</v>
      </c>
      <c r="Y5136" s="35" t="s">
        <v>8088</v>
      </c>
      <c r="AA5136" s="33">
        <v>140</v>
      </c>
      <c r="AB5136" s="35" t="s">
        <v>8088</v>
      </c>
      <c r="AD5136" s="33">
        <v>94</v>
      </c>
      <c r="AE5136" s="35" t="s">
        <v>8088</v>
      </c>
      <c r="AG5136" s="33">
        <v>20.81</v>
      </c>
      <c r="AH5136" s="35" t="s">
        <v>8088</v>
      </c>
      <c r="AJ5136" s="33">
        <v>20.81</v>
      </c>
      <c r="AK5136" s="35" t="s">
        <v>8088</v>
      </c>
      <c r="AM5136" s="33">
        <v>20.81</v>
      </c>
      <c r="AN5136" s="35" t="s">
        <v>8088</v>
      </c>
      <c r="AP5136" s="33">
        <v>20.81</v>
      </c>
      <c r="AQ5136" s="35" t="s">
        <v>8088</v>
      </c>
      <c r="AS5136" s="33">
        <v>20.81</v>
      </c>
      <c r="AT5136" s="35" t="s">
        <v>8088</v>
      </c>
      <c r="AV5136" s="33">
        <v>20.81</v>
      </c>
      <c r="AW5136" s="35" t="s">
        <v>8088</v>
      </c>
      <c r="AY5136" s="33">
        <v>20.81</v>
      </c>
      <c r="AZ5136" s="35" t="s">
        <v>8088</v>
      </c>
      <c r="BB5136" s="33">
        <v>18.73</v>
      </c>
      <c r="BC5136" s="35" t="s">
        <v>8088</v>
      </c>
      <c r="BE5136" s="33">
        <v>18.73</v>
      </c>
      <c r="BF5136" s="35" t="s">
        <v>8088</v>
      </c>
      <c r="BH5136" s="33">
        <v>17.105987999999996</v>
      </c>
      <c r="BI5136" s="35" t="s">
        <v>8088</v>
      </c>
      <c r="BK5136" s="33">
        <v>17.105987999999996</v>
      </c>
      <c r="BL5136" s="35" t="s">
        <v>8088</v>
      </c>
      <c r="BN5136" s="33">
        <f>_xlfn.XLOOKUP(E5136,'[2]Charge Level Data'!$E:$E,'[2]Charge Level Data'!$BN:$BN,"N/A")</f>
        <v>17.105987999999996</v>
      </c>
      <c r="BO5136" s="35" t="s">
        <v>8088</v>
      </c>
      <c r="BQ5136" s="33">
        <v>162</v>
      </c>
      <c r="BR5136" s="35" t="s">
        <v>8088</v>
      </c>
    </row>
    <row r="5137" spans="1:70" x14ac:dyDescent="0.3">
      <c r="A5137">
        <v>9100622</v>
      </c>
      <c r="B5137" t="s">
        <v>1575</v>
      </c>
      <c r="C5137" s="33">
        <v>212</v>
      </c>
      <c r="D5137">
        <v>300</v>
      </c>
      <c r="E5137">
        <v>86301</v>
      </c>
      <c r="H5137" s="33">
        <f t="shared" si="240"/>
        <v>84.800000000000011</v>
      </c>
      <c r="I5137" s="34">
        <f t="shared" si="241"/>
        <v>0</v>
      </c>
      <c r="J5137" s="34">
        <f t="shared" si="242"/>
        <v>162</v>
      </c>
      <c r="L5137" s="33">
        <v>127.01537493999999</v>
      </c>
      <c r="M5137" s="35" t="s">
        <v>8088</v>
      </c>
      <c r="O5137" s="33">
        <v>111.40048739</v>
      </c>
      <c r="P5137" s="35" t="s">
        <v>8088</v>
      </c>
      <c r="R5137" s="33">
        <v>101.57277759999999</v>
      </c>
      <c r="S5137" s="35" t="s">
        <v>8088</v>
      </c>
      <c r="U5137" s="33">
        <v>0</v>
      </c>
      <c r="V5137" s="35" t="s">
        <v>8088</v>
      </c>
      <c r="X5137" s="33">
        <v>59.06</v>
      </c>
      <c r="Y5137" s="35" t="s">
        <v>8088</v>
      </c>
      <c r="AA5137" s="33">
        <v>140</v>
      </c>
      <c r="AB5137" s="35" t="s">
        <v>8088</v>
      </c>
      <c r="AD5137" s="33">
        <v>94</v>
      </c>
      <c r="AE5137" s="35" t="s">
        <v>8088</v>
      </c>
      <c r="AG5137" s="33">
        <v>20.81</v>
      </c>
      <c r="AH5137" s="35" t="s">
        <v>8088</v>
      </c>
      <c r="AJ5137" s="33">
        <v>20.81</v>
      </c>
      <c r="AK5137" s="35" t="s">
        <v>8088</v>
      </c>
      <c r="AM5137" s="33">
        <v>20.81</v>
      </c>
      <c r="AN5137" s="35" t="s">
        <v>8088</v>
      </c>
      <c r="AP5137" s="33">
        <v>20.81</v>
      </c>
      <c r="AQ5137" s="35" t="s">
        <v>8088</v>
      </c>
      <c r="AS5137" s="33">
        <v>20.81</v>
      </c>
      <c r="AT5137" s="35" t="s">
        <v>8088</v>
      </c>
      <c r="AV5137" s="33">
        <v>20.81</v>
      </c>
      <c r="AW5137" s="35" t="s">
        <v>8088</v>
      </c>
      <c r="AY5137" s="33">
        <v>20.81</v>
      </c>
      <c r="AZ5137" s="35" t="s">
        <v>8088</v>
      </c>
      <c r="BB5137" s="33">
        <v>18.73</v>
      </c>
      <c r="BC5137" s="35" t="s">
        <v>8088</v>
      </c>
      <c r="BE5137" s="33">
        <v>18.73</v>
      </c>
      <c r="BF5137" s="35" t="s">
        <v>8088</v>
      </c>
      <c r="BH5137" s="33">
        <v>17.105987999999996</v>
      </c>
      <c r="BI5137" s="35" t="s">
        <v>8088</v>
      </c>
      <c r="BK5137" s="33">
        <v>17.105987999999996</v>
      </c>
      <c r="BL5137" s="35" t="s">
        <v>8088</v>
      </c>
      <c r="BN5137" s="33">
        <f>_xlfn.XLOOKUP(E5137,'[2]Charge Level Data'!$E:$E,'[2]Charge Level Data'!$BN:$BN,"N/A")</f>
        <v>17.105987999999996</v>
      </c>
      <c r="BO5137" s="35" t="s">
        <v>8088</v>
      </c>
      <c r="BQ5137" s="33">
        <v>162</v>
      </c>
      <c r="BR5137" s="35" t="s">
        <v>8088</v>
      </c>
    </row>
    <row r="5138" spans="1:70" x14ac:dyDescent="0.3">
      <c r="A5138">
        <v>8389515</v>
      </c>
      <c r="B5138" t="s">
        <v>1576</v>
      </c>
      <c r="C5138" s="33">
        <v>212</v>
      </c>
      <c r="D5138">
        <v>300</v>
      </c>
      <c r="E5138">
        <v>86300</v>
      </c>
      <c r="H5138" s="33">
        <f t="shared" si="240"/>
        <v>84.800000000000011</v>
      </c>
      <c r="I5138" s="34">
        <f t="shared" si="241"/>
        <v>0</v>
      </c>
      <c r="J5138" s="34">
        <f t="shared" si="242"/>
        <v>162</v>
      </c>
      <c r="L5138" s="33">
        <v>127.01537493999999</v>
      </c>
      <c r="M5138" s="35" t="s">
        <v>8088</v>
      </c>
      <c r="O5138" s="33">
        <v>111.40048739</v>
      </c>
      <c r="P5138" s="35" t="s">
        <v>8088</v>
      </c>
      <c r="R5138" s="33">
        <v>101.57277759999999</v>
      </c>
      <c r="S5138" s="35" t="s">
        <v>8088</v>
      </c>
      <c r="U5138" s="33">
        <v>0</v>
      </c>
      <c r="V5138" s="35" t="s">
        <v>8088</v>
      </c>
      <c r="X5138" s="33">
        <v>56.92</v>
      </c>
      <c r="Y5138" s="35" t="s">
        <v>8088</v>
      </c>
      <c r="AA5138" s="33">
        <v>140</v>
      </c>
      <c r="AB5138" s="35" t="s">
        <v>8088</v>
      </c>
      <c r="AD5138" s="33">
        <v>94</v>
      </c>
      <c r="AE5138" s="35" t="s">
        <v>8088</v>
      </c>
      <c r="AG5138" s="33">
        <v>20.81</v>
      </c>
      <c r="AH5138" s="35" t="s">
        <v>8088</v>
      </c>
      <c r="AJ5138" s="33">
        <v>20.81</v>
      </c>
      <c r="AK5138" s="35" t="s">
        <v>8088</v>
      </c>
      <c r="AM5138" s="33">
        <v>20.81</v>
      </c>
      <c r="AN5138" s="35" t="s">
        <v>8088</v>
      </c>
      <c r="AP5138" s="33">
        <v>20.81</v>
      </c>
      <c r="AQ5138" s="35" t="s">
        <v>8088</v>
      </c>
      <c r="AS5138" s="33">
        <v>20.81</v>
      </c>
      <c r="AT5138" s="35" t="s">
        <v>8088</v>
      </c>
      <c r="AV5138" s="33">
        <v>20.81</v>
      </c>
      <c r="AW5138" s="35" t="s">
        <v>8088</v>
      </c>
      <c r="AY5138" s="33">
        <v>20.81</v>
      </c>
      <c r="AZ5138" s="35" t="s">
        <v>8088</v>
      </c>
      <c r="BB5138" s="33">
        <v>18.73</v>
      </c>
      <c r="BC5138" s="35" t="s">
        <v>8088</v>
      </c>
      <c r="BE5138" s="33">
        <v>18.73</v>
      </c>
      <c r="BF5138" s="35" t="s">
        <v>8088</v>
      </c>
      <c r="BH5138" s="33">
        <v>17.105987999999996</v>
      </c>
      <c r="BI5138" s="35" t="s">
        <v>8088</v>
      </c>
      <c r="BK5138" s="33">
        <v>17.105987999999996</v>
      </c>
      <c r="BL5138" s="35" t="s">
        <v>8088</v>
      </c>
      <c r="BN5138" s="33">
        <f>_xlfn.XLOOKUP(E5138,'[2]Charge Level Data'!$E:$E,'[2]Charge Level Data'!$BN:$BN,"N/A")</f>
        <v>17.105987999999996</v>
      </c>
      <c r="BO5138" s="35" t="s">
        <v>8088</v>
      </c>
      <c r="BQ5138" s="33">
        <v>162</v>
      </c>
      <c r="BR5138" s="35" t="s">
        <v>8088</v>
      </c>
    </row>
    <row r="5139" spans="1:70" x14ac:dyDescent="0.3">
      <c r="A5139">
        <v>9504394</v>
      </c>
      <c r="B5139" t="s">
        <v>1604</v>
      </c>
      <c r="C5139" s="33">
        <v>212</v>
      </c>
      <c r="D5139">
        <v>300</v>
      </c>
      <c r="E5139">
        <v>82384</v>
      </c>
      <c r="H5139" s="33">
        <f t="shared" si="240"/>
        <v>84.800000000000011</v>
      </c>
      <c r="I5139" s="34">
        <f t="shared" si="241"/>
        <v>0</v>
      </c>
      <c r="J5139" s="34">
        <f t="shared" si="242"/>
        <v>166.86</v>
      </c>
      <c r="L5139" s="33">
        <v>154.11524349999999</v>
      </c>
      <c r="M5139" s="35" t="s">
        <v>8088</v>
      </c>
      <c r="O5139" s="33">
        <v>135.16877975</v>
      </c>
      <c r="P5139" s="35" t="s">
        <v>8088</v>
      </c>
      <c r="R5139" s="33">
        <v>123.24424</v>
      </c>
      <c r="S5139" s="35" t="s">
        <v>8088</v>
      </c>
      <c r="U5139" s="33">
        <v>0</v>
      </c>
      <c r="V5139" s="35" t="s">
        <v>8088</v>
      </c>
      <c r="X5139" s="33">
        <v>99.92</v>
      </c>
      <c r="Y5139" s="35" t="s">
        <v>8088</v>
      </c>
      <c r="AA5139" s="33">
        <v>144.19999999999999</v>
      </c>
      <c r="AB5139" s="35" t="s">
        <v>8088</v>
      </c>
      <c r="AD5139" s="33">
        <v>96.82</v>
      </c>
      <c r="AE5139" s="35" t="s">
        <v>8088</v>
      </c>
      <c r="AG5139" s="33">
        <v>25.25</v>
      </c>
      <c r="AH5139" s="35" t="s">
        <v>8088</v>
      </c>
      <c r="AJ5139" s="33">
        <v>25.25</v>
      </c>
      <c r="AK5139" s="35" t="s">
        <v>8088</v>
      </c>
      <c r="AM5139" s="33">
        <v>25.25</v>
      </c>
      <c r="AN5139" s="35" t="s">
        <v>8088</v>
      </c>
      <c r="AP5139" s="33">
        <v>25.25</v>
      </c>
      <c r="AQ5139" s="35" t="s">
        <v>8088</v>
      </c>
      <c r="AS5139" s="33">
        <v>25.25</v>
      </c>
      <c r="AT5139" s="35" t="s">
        <v>8088</v>
      </c>
      <c r="AV5139" s="33">
        <v>25.25</v>
      </c>
      <c r="AW5139" s="35" t="s">
        <v>8088</v>
      </c>
      <c r="AY5139" s="33">
        <v>25.25</v>
      </c>
      <c r="AZ5139" s="35" t="s">
        <v>8088</v>
      </c>
      <c r="BB5139" s="33">
        <v>22.73</v>
      </c>
      <c r="BC5139" s="35" t="s">
        <v>8088</v>
      </c>
      <c r="BE5139" s="33">
        <v>22.73</v>
      </c>
      <c r="BF5139" s="35" t="s">
        <v>8088</v>
      </c>
      <c r="BH5139" s="33">
        <v>22.181462999999997</v>
      </c>
      <c r="BI5139" s="35" t="s">
        <v>8088</v>
      </c>
      <c r="BK5139" s="33">
        <v>22.181462999999997</v>
      </c>
      <c r="BL5139" s="35" t="s">
        <v>8088</v>
      </c>
      <c r="BN5139" s="33">
        <f>_xlfn.XLOOKUP(E5139,'[2]Charge Level Data'!$E:$E,'[2]Charge Level Data'!$BN:$BN,"N/A")</f>
        <v>22.181462999999997</v>
      </c>
      <c r="BO5139" s="35" t="s">
        <v>8088</v>
      </c>
      <c r="BQ5139" s="33">
        <v>166.86</v>
      </c>
      <c r="BR5139" s="35" t="s">
        <v>8088</v>
      </c>
    </row>
    <row r="5140" spans="1:70" x14ac:dyDescent="0.3">
      <c r="A5140">
        <v>12667442</v>
      </c>
      <c r="B5140" t="s">
        <v>1632</v>
      </c>
      <c r="C5140" s="33">
        <v>212</v>
      </c>
      <c r="D5140">
        <v>300</v>
      </c>
      <c r="E5140">
        <v>82384</v>
      </c>
      <c r="H5140" s="33">
        <f t="shared" si="240"/>
        <v>84.800000000000011</v>
      </c>
      <c r="I5140" s="34">
        <f t="shared" si="241"/>
        <v>0</v>
      </c>
      <c r="J5140" s="34">
        <f t="shared" si="242"/>
        <v>166.86</v>
      </c>
      <c r="L5140" s="33">
        <v>154.11524349999999</v>
      </c>
      <c r="M5140" s="35" t="s">
        <v>8088</v>
      </c>
      <c r="O5140" s="33">
        <v>135.16877975</v>
      </c>
      <c r="P5140" s="35" t="s">
        <v>8088</v>
      </c>
      <c r="R5140" s="33">
        <v>123.24424</v>
      </c>
      <c r="S5140" s="35" t="s">
        <v>8088</v>
      </c>
      <c r="U5140" s="33">
        <v>0</v>
      </c>
      <c r="V5140" s="35" t="s">
        <v>8088</v>
      </c>
      <c r="X5140" s="33">
        <v>99.92</v>
      </c>
      <c r="Y5140" s="35" t="s">
        <v>8088</v>
      </c>
      <c r="AA5140" s="33">
        <v>144.19999999999999</v>
      </c>
      <c r="AB5140" s="35" t="s">
        <v>8088</v>
      </c>
      <c r="AD5140" s="33">
        <v>96.82</v>
      </c>
      <c r="AE5140" s="35" t="s">
        <v>8088</v>
      </c>
      <c r="AG5140" s="33">
        <v>25.25</v>
      </c>
      <c r="AH5140" s="35" t="s">
        <v>8088</v>
      </c>
      <c r="AJ5140" s="33">
        <v>25.25</v>
      </c>
      <c r="AK5140" s="35" t="s">
        <v>8088</v>
      </c>
      <c r="AM5140" s="33">
        <v>25.25</v>
      </c>
      <c r="AN5140" s="35" t="s">
        <v>8088</v>
      </c>
      <c r="AP5140" s="33">
        <v>25.25</v>
      </c>
      <c r="AQ5140" s="35" t="s">
        <v>8088</v>
      </c>
      <c r="AS5140" s="33">
        <v>25.25</v>
      </c>
      <c r="AT5140" s="35" t="s">
        <v>8088</v>
      </c>
      <c r="AV5140" s="33">
        <v>25.25</v>
      </c>
      <c r="AW5140" s="35" t="s">
        <v>8088</v>
      </c>
      <c r="AY5140" s="33">
        <v>25.25</v>
      </c>
      <c r="AZ5140" s="35" t="s">
        <v>8088</v>
      </c>
      <c r="BB5140" s="33">
        <v>22.73</v>
      </c>
      <c r="BC5140" s="35" t="s">
        <v>8088</v>
      </c>
      <c r="BE5140" s="33">
        <v>22.73</v>
      </c>
      <c r="BF5140" s="35" t="s">
        <v>8088</v>
      </c>
      <c r="BH5140" s="33">
        <v>22.181462999999997</v>
      </c>
      <c r="BI5140" s="35" t="s">
        <v>8088</v>
      </c>
      <c r="BK5140" s="33">
        <v>22.181462999999997</v>
      </c>
      <c r="BL5140" s="35" t="s">
        <v>8088</v>
      </c>
      <c r="BN5140" s="33">
        <f>_xlfn.XLOOKUP(E5140,'[2]Charge Level Data'!$E:$E,'[2]Charge Level Data'!$BN:$BN,"N/A")</f>
        <v>22.181462999999997</v>
      </c>
      <c r="BO5140" s="35" t="s">
        <v>8088</v>
      </c>
      <c r="BQ5140" s="33">
        <v>166.86</v>
      </c>
      <c r="BR5140" s="35" t="s">
        <v>8088</v>
      </c>
    </row>
    <row r="5141" spans="1:70" x14ac:dyDescent="0.3">
      <c r="A5141">
        <v>8760738</v>
      </c>
      <c r="B5141" t="s">
        <v>3264</v>
      </c>
      <c r="C5141" s="33">
        <v>211</v>
      </c>
      <c r="D5141">
        <v>450</v>
      </c>
      <c r="E5141">
        <v>36620</v>
      </c>
      <c r="H5141" s="33">
        <f t="shared" si="240"/>
        <v>84.4</v>
      </c>
      <c r="I5141" s="34">
        <f t="shared" si="241"/>
        <v>0</v>
      </c>
      <c r="J5141" s="34">
        <f t="shared" si="242"/>
        <v>202.53437399999999</v>
      </c>
      <c r="L5141" s="33">
        <v>0</v>
      </c>
      <c r="M5141" s="35" t="s">
        <v>8088</v>
      </c>
      <c r="O5141" s="33">
        <v>0</v>
      </c>
      <c r="P5141" s="35" t="s">
        <v>8088</v>
      </c>
      <c r="R5141" s="33">
        <v>0</v>
      </c>
      <c r="S5141" s="35" t="s">
        <v>8088</v>
      </c>
      <c r="U5141" s="33" t="s">
        <v>8088</v>
      </c>
      <c r="V5141" s="35" t="s">
        <v>8088</v>
      </c>
      <c r="X5141" s="33">
        <v>109.45</v>
      </c>
      <c r="Y5141" s="35" t="s">
        <v>8088</v>
      </c>
      <c r="AA5141" s="33">
        <v>139.29999999999998</v>
      </c>
      <c r="AB5141" s="35" t="s">
        <v>8088</v>
      </c>
      <c r="AD5141" s="33">
        <v>93.53</v>
      </c>
      <c r="AE5141" s="35" t="s">
        <v>8088</v>
      </c>
      <c r="AG5141" s="33">
        <v>0</v>
      </c>
      <c r="AH5141" s="35" t="s">
        <v>8088</v>
      </c>
      <c r="AJ5141" s="33">
        <v>0</v>
      </c>
      <c r="AK5141" s="35" t="s">
        <v>8088</v>
      </c>
      <c r="AM5141" s="33">
        <v>0</v>
      </c>
      <c r="AN5141" s="35" t="s">
        <v>8088</v>
      </c>
      <c r="AP5141" s="33">
        <v>0</v>
      </c>
      <c r="AQ5141" s="35" t="s">
        <v>8088</v>
      </c>
      <c r="AS5141" s="33">
        <v>0</v>
      </c>
      <c r="AT5141" s="35" t="s">
        <v>8088</v>
      </c>
      <c r="AV5141" s="33">
        <v>0</v>
      </c>
      <c r="AW5141" s="35" t="s">
        <v>8088</v>
      </c>
      <c r="AY5141" s="33">
        <v>0</v>
      </c>
      <c r="AZ5141" s="35" t="s">
        <v>8088</v>
      </c>
      <c r="BB5141" s="33">
        <v>30.85</v>
      </c>
      <c r="BC5141" s="35" t="s">
        <v>8088</v>
      </c>
      <c r="BE5141" s="33">
        <v>30.85</v>
      </c>
      <c r="BF5141" s="35" t="s">
        <v>8088</v>
      </c>
      <c r="BH5141" s="33">
        <v>202.53437399999999</v>
      </c>
      <c r="BI5141" s="35" t="s">
        <v>8088</v>
      </c>
      <c r="BK5141" s="33">
        <v>202.53437399999999</v>
      </c>
      <c r="BL5141" s="35" t="s">
        <v>8088</v>
      </c>
      <c r="BN5141" s="33">
        <f>_xlfn.XLOOKUP(E5141,'[2]Charge Level Data'!$E:$E,'[2]Charge Level Data'!$BN:$BN,"N/A")</f>
        <v>202.53437399999999</v>
      </c>
      <c r="BO5141" s="35" t="s">
        <v>8088</v>
      </c>
      <c r="BQ5141" s="33">
        <v>129.35</v>
      </c>
      <c r="BR5141" s="35" t="s">
        <v>8088</v>
      </c>
    </row>
    <row r="5142" spans="1:70" x14ac:dyDescent="0.3">
      <c r="A5142">
        <v>9399331</v>
      </c>
      <c r="B5142" t="s">
        <v>2962</v>
      </c>
      <c r="C5142" s="33">
        <v>211</v>
      </c>
      <c r="D5142">
        <v>430</v>
      </c>
      <c r="E5142">
        <v>97113</v>
      </c>
      <c r="H5142" s="33">
        <f t="shared" si="240"/>
        <v>84.4</v>
      </c>
      <c r="I5142" s="34">
        <f t="shared" si="241"/>
        <v>24.34</v>
      </c>
      <c r="J5142" s="34">
        <f t="shared" si="242"/>
        <v>216.98191349999999</v>
      </c>
      <c r="L5142" s="33">
        <v>216.98191349999999</v>
      </c>
      <c r="M5142" s="35" t="s">
        <v>8088</v>
      </c>
      <c r="O5142" s="33">
        <v>190.306971</v>
      </c>
      <c r="P5142" s="35" t="s">
        <v>8088</v>
      </c>
      <c r="R5142" s="33">
        <v>173.51812799999999</v>
      </c>
      <c r="S5142" s="35" t="s">
        <v>8088</v>
      </c>
      <c r="U5142" s="33">
        <v>143.5</v>
      </c>
      <c r="V5142" s="35" t="s">
        <v>8088</v>
      </c>
      <c r="X5142" s="33">
        <v>58.2</v>
      </c>
      <c r="Y5142" s="35" t="s">
        <v>8088</v>
      </c>
      <c r="AA5142" s="33">
        <v>143.5</v>
      </c>
      <c r="AB5142" s="35" t="s">
        <v>8088</v>
      </c>
      <c r="AD5142" s="33">
        <v>96.35</v>
      </c>
      <c r="AE5142" s="35" t="s">
        <v>8088</v>
      </c>
      <c r="AG5142" s="33">
        <v>35.549999999999997</v>
      </c>
      <c r="AH5142" s="35" t="s">
        <v>8088</v>
      </c>
      <c r="AJ5142" s="33">
        <v>35.549999999999997</v>
      </c>
      <c r="AK5142" s="35" t="s">
        <v>8088</v>
      </c>
      <c r="AM5142" s="33">
        <v>35.549999999999997</v>
      </c>
      <c r="AN5142" s="35" t="s">
        <v>8088</v>
      </c>
      <c r="AP5142" s="33">
        <v>35.549999999999997</v>
      </c>
      <c r="AQ5142" s="35" t="s">
        <v>8088</v>
      </c>
      <c r="AS5142" s="33">
        <v>35.549999999999997</v>
      </c>
      <c r="AT5142" s="35" t="s">
        <v>8088</v>
      </c>
      <c r="AV5142" s="33">
        <v>35.549999999999997</v>
      </c>
      <c r="AW5142" s="35" t="s">
        <v>8088</v>
      </c>
      <c r="AY5142" s="33">
        <v>35.549999999999997</v>
      </c>
      <c r="AZ5142" s="35" t="s">
        <v>8088</v>
      </c>
      <c r="BB5142" s="33">
        <v>24.34</v>
      </c>
      <c r="BC5142" s="35" t="s">
        <v>8088</v>
      </c>
      <c r="BE5142" s="33">
        <v>24.34</v>
      </c>
      <c r="BF5142" s="35" t="s">
        <v>8088</v>
      </c>
      <c r="BH5142" s="33">
        <v>57.644297999999992</v>
      </c>
      <c r="BI5142" s="35" t="s">
        <v>8088</v>
      </c>
      <c r="BK5142" s="33">
        <v>57.644297999999992</v>
      </c>
      <c r="BL5142" s="35" t="s">
        <v>8088</v>
      </c>
      <c r="BN5142" s="33">
        <f>_xlfn.XLOOKUP(E5142,'[2]Charge Level Data'!$E:$E,'[2]Charge Level Data'!$BN:$BN,"N/A")</f>
        <v>57.644297999999992</v>
      </c>
      <c r="BO5142" s="35" t="s">
        <v>8088</v>
      </c>
      <c r="BQ5142" s="33">
        <v>166.05</v>
      </c>
      <c r="BR5142" s="35" t="s">
        <v>8088</v>
      </c>
    </row>
    <row r="5143" spans="1:70" x14ac:dyDescent="0.3">
      <c r="A5143">
        <v>7897709</v>
      </c>
      <c r="B5143" t="s">
        <v>2963</v>
      </c>
      <c r="C5143" s="33">
        <v>211</v>
      </c>
      <c r="D5143">
        <v>430</v>
      </c>
      <c r="E5143">
        <v>97113</v>
      </c>
      <c r="H5143" s="33">
        <f t="shared" si="240"/>
        <v>84.4</v>
      </c>
      <c r="I5143" s="34">
        <f t="shared" si="241"/>
        <v>24.34</v>
      </c>
      <c r="J5143" s="34">
        <f t="shared" si="242"/>
        <v>216.98191349999999</v>
      </c>
      <c r="L5143" s="33">
        <v>216.98191349999999</v>
      </c>
      <c r="M5143" s="35" t="s">
        <v>8088</v>
      </c>
      <c r="O5143" s="33">
        <v>190.306971</v>
      </c>
      <c r="P5143" s="35" t="s">
        <v>8088</v>
      </c>
      <c r="R5143" s="33">
        <v>173.51812799999999</v>
      </c>
      <c r="S5143" s="35" t="s">
        <v>8088</v>
      </c>
      <c r="U5143" s="33">
        <v>143.5</v>
      </c>
      <c r="V5143" s="35" t="s">
        <v>8088</v>
      </c>
      <c r="X5143" s="33">
        <v>58.2</v>
      </c>
      <c r="Y5143" s="35" t="s">
        <v>8088</v>
      </c>
      <c r="AA5143" s="33">
        <v>143.5</v>
      </c>
      <c r="AB5143" s="35" t="s">
        <v>8088</v>
      </c>
      <c r="AD5143" s="33">
        <v>96.35</v>
      </c>
      <c r="AE5143" s="35" t="s">
        <v>8088</v>
      </c>
      <c r="AG5143" s="33">
        <v>35.549999999999997</v>
      </c>
      <c r="AH5143" s="35" t="s">
        <v>8088</v>
      </c>
      <c r="AJ5143" s="33">
        <v>35.549999999999997</v>
      </c>
      <c r="AK5143" s="35" t="s">
        <v>8088</v>
      </c>
      <c r="AM5143" s="33">
        <v>35.549999999999997</v>
      </c>
      <c r="AN5143" s="35" t="s">
        <v>8088</v>
      </c>
      <c r="AP5143" s="33">
        <v>35.549999999999997</v>
      </c>
      <c r="AQ5143" s="35" t="s">
        <v>8088</v>
      </c>
      <c r="AS5143" s="33">
        <v>35.549999999999997</v>
      </c>
      <c r="AT5143" s="35" t="s">
        <v>8088</v>
      </c>
      <c r="AV5143" s="33">
        <v>35.549999999999997</v>
      </c>
      <c r="AW5143" s="35" t="s">
        <v>8088</v>
      </c>
      <c r="AY5143" s="33">
        <v>35.549999999999997</v>
      </c>
      <c r="AZ5143" s="35" t="s">
        <v>8088</v>
      </c>
      <c r="BB5143" s="33">
        <v>24.34</v>
      </c>
      <c r="BC5143" s="35" t="s">
        <v>8088</v>
      </c>
      <c r="BE5143" s="33">
        <v>24.34</v>
      </c>
      <c r="BF5143" s="35" t="s">
        <v>8088</v>
      </c>
      <c r="BH5143" s="33">
        <v>57.644297999999992</v>
      </c>
      <c r="BI5143" s="35" t="s">
        <v>8088</v>
      </c>
      <c r="BK5143" s="33">
        <v>57.644297999999992</v>
      </c>
      <c r="BL5143" s="35" t="s">
        <v>8088</v>
      </c>
      <c r="BN5143" s="33">
        <f>_xlfn.XLOOKUP(E5143,'[2]Charge Level Data'!$E:$E,'[2]Charge Level Data'!$BN:$BN,"N/A")</f>
        <v>57.644297999999992</v>
      </c>
      <c r="BO5143" s="35" t="s">
        <v>8088</v>
      </c>
      <c r="BQ5143" s="33">
        <v>166.05</v>
      </c>
      <c r="BR5143" s="35" t="s">
        <v>8088</v>
      </c>
    </row>
    <row r="5144" spans="1:70" x14ac:dyDescent="0.3">
      <c r="A5144">
        <v>9390434</v>
      </c>
      <c r="B5144" t="s">
        <v>3050</v>
      </c>
      <c r="C5144" s="33">
        <v>211</v>
      </c>
      <c r="D5144">
        <v>420</v>
      </c>
      <c r="E5144">
        <v>97113</v>
      </c>
      <c r="H5144" s="33">
        <f t="shared" si="240"/>
        <v>84.4</v>
      </c>
      <c r="I5144" s="34">
        <f t="shared" si="241"/>
        <v>24.34</v>
      </c>
      <c r="J5144" s="34">
        <f t="shared" si="242"/>
        <v>216.98191349999999</v>
      </c>
      <c r="L5144" s="33">
        <v>216.98191349999999</v>
      </c>
      <c r="M5144" s="35" t="s">
        <v>8088</v>
      </c>
      <c r="O5144" s="33">
        <v>190.306971</v>
      </c>
      <c r="P5144" s="35" t="s">
        <v>8088</v>
      </c>
      <c r="R5144" s="33">
        <v>173.51812799999999</v>
      </c>
      <c r="S5144" s="35" t="s">
        <v>8088</v>
      </c>
      <c r="U5144" s="33">
        <v>143.5</v>
      </c>
      <c r="V5144" s="35" t="s">
        <v>8088</v>
      </c>
      <c r="X5144" s="33">
        <v>58.2</v>
      </c>
      <c r="Y5144" s="35" t="s">
        <v>8088</v>
      </c>
      <c r="AA5144" s="33">
        <v>143.5</v>
      </c>
      <c r="AB5144" s="35" t="s">
        <v>8088</v>
      </c>
      <c r="AD5144" s="33">
        <v>96.35</v>
      </c>
      <c r="AE5144" s="35" t="s">
        <v>8088</v>
      </c>
      <c r="AG5144" s="33">
        <v>35.549999999999997</v>
      </c>
      <c r="AH5144" s="35" t="s">
        <v>8088</v>
      </c>
      <c r="AJ5144" s="33">
        <v>35.549999999999997</v>
      </c>
      <c r="AK5144" s="35" t="s">
        <v>8088</v>
      </c>
      <c r="AM5144" s="33">
        <v>35.549999999999997</v>
      </c>
      <c r="AN5144" s="35" t="s">
        <v>8088</v>
      </c>
      <c r="AP5144" s="33">
        <v>35.549999999999997</v>
      </c>
      <c r="AQ5144" s="35" t="s">
        <v>8088</v>
      </c>
      <c r="AS5144" s="33">
        <v>35.549999999999997</v>
      </c>
      <c r="AT5144" s="35" t="s">
        <v>8088</v>
      </c>
      <c r="AV5144" s="33">
        <v>35.549999999999997</v>
      </c>
      <c r="AW5144" s="35" t="s">
        <v>8088</v>
      </c>
      <c r="AY5144" s="33">
        <v>35.549999999999997</v>
      </c>
      <c r="AZ5144" s="35" t="s">
        <v>8088</v>
      </c>
      <c r="BB5144" s="33">
        <v>24.34</v>
      </c>
      <c r="BC5144" s="35" t="s">
        <v>8088</v>
      </c>
      <c r="BE5144" s="33">
        <v>24.34</v>
      </c>
      <c r="BF5144" s="35" t="s">
        <v>8088</v>
      </c>
      <c r="BH5144" s="33">
        <v>57.644297999999992</v>
      </c>
      <c r="BI5144" s="35" t="s">
        <v>8088</v>
      </c>
      <c r="BK5144" s="33">
        <v>57.644297999999992</v>
      </c>
      <c r="BL5144" s="35" t="s">
        <v>8088</v>
      </c>
      <c r="BN5144" s="33">
        <f>_xlfn.XLOOKUP(E5144,'[2]Charge Level Data'!$E:$E,'[2]Charge Level Data'!$BN:$BN,"N/A")</f>
        <v>57.644297999999992</v>
      </c>
      <c r="BO5144" s="35" t="s">
        <v>8088</v>
      </c>
      <c r="BQ5144" s="33">
        <v>166.05</v>
      </c>
      <c r="BR5144" s="35" t="s">
        <v>8088</v>
      </c>
    </row>
    <row r="5145" spans="1:70" x14ac:dyDescent="0.3">
      <c r="A5145">
        <v>1373918</v>
      </c>
      <c r="B5145" t="s">
        <v>3051</v>
      </c>
      <c r="C5145" s="33">
        <v>211</v>
      </c>
      <c r="D5145">
        <v>420</v>
      </c>
      <c r="E5145">
        <v>97113</v>
      </c>
      <c r="H5145" s="33">
        <f t="shared" si="240"/>
        <v>84.4</v>
      </c>
      <c r="I5145" s="34">
        <f t="shared" si="241"/>
        <v>24.34</v>
      </c>
      <c r="J5145" s="34">
        <f t="shared" si="242"/>
        <v>216.98191349999999</v>
      </c>
      <c r="L5145" s="33">
        <v>216.98191349999999</v>
      </c>
      <c r="M5145" s="35" t="s">
        <v>8088</v>
      </c>
      <c r="O5145" s="33">
        <v>190.306971</v>
      </c>
      <c r="P5145" s="35" t="s">
        <v>8088</v>
      </c>
      <c r="R5145" s="33">
        <v>173.51812799999999</v>
      </c>
      <c r="S5145" s="35" t="s">
        <v>8088</v>
      </c>
      <c r="U5145" s="33">
        <v>143.5</v>
      </c>
      <c r="V5145" s="35" t="s">
        <v>8088</v>
      </c>
      <c r="X5145" s="33">
        <v>58.2</v>
      </c>
      <c r="Y5145" s="35" t="s">
        <v>8088</v>
      </c>
      <c r="AA5145" s="33">
        <v>143.5</v>
      </c>
      <c r="AB5145" s="35" t="s">
        <v>8088</v>
      </c>
      <c r="AD5145" s="33">
        <v>96.35</v>
      </c>
      <c r="AE5145" s="35" t="s">
        <v>8088</v>
      </c>
      <c r="AG5145" s="33">
        <v>35.549999999999997</v>
      </c>
      <c r="AH5145" s="35" t="s">
        <v>8088</v>
      </c>
      <c r="AJ5145" s="33">
        <v>35.549999999999997</v>
      </c>
      <c r="AK5145" s="35" t="s">
        <v>8088</v>
      </c>
      <c r="AM5145" s="33">
        <v>35.549999999999997</v>
      </c>
      <c r="AN5145" s="35" t="s">
        <v>8088</v>
      </c>
      <c r="AP5145" s="33">
        <v>35.549999999999997</v>
      </c>
      <c r="AQ5145" s="35" t="s">
        <v>8088</v>
      </c>
      <c r="AS5145" s="33">
        <v>35.549999999999997</v>
      </c>
      <c r="AT5145" s="35" t="s">
        <v>8088</v>
      </c>
      <c r="AV5145" s="33">
        <v>35.549999999999997</v>
      </c>
      <c r="AW5145" s="35" t="s">
        <v>8088</v>
      </c>
      <c r="AY5145" s="33">
        <v>35.549999999999997</v>
      </c>
      <c r="AZ5145" s="35" t="s">
        <v>8088</v>
      </c>
      <c r="BB5145" s="33">
        <v>24.34</v>
      </c>
      <c r="BC5145" s="35" t="s">
        <v>8088</v>
      </c>
      <c r="BE5145" s="33">
        <v>24.34</v>
      </c>
      <c r="BF5145" s="35" t="s">
        <v>8088</v>
      </c>
      <c r="BH5145" s="33">
        <v>57.644297999999992</v>
      </c>
      <c r="BI5145" s="35" t="s">
        <v>8088</v>
      </c>
      <c r="BK5145" s="33">
        <v>57.644297999999992</v>
      </c>
      <c r="BL5145" s="35" t="s">
        <v>8088</v>
      </c>
      <c r="BN5145" s="33">
        <f>_xlfn.XLOOKUP(E5145,'[2]Charge Level Data'!$E:$E,'[2]Charge Level Data'!$BN:$BN,"N/A")</f>
        <v>57.644297999999992</v>
      </c>
      <c r="BO5145" s="35" t="s">
        <v>8088</v>
      </c>
      <c r="BQ5145" s="33">
        <v>166.05</v>
      </c>
      <c r="BR5145" s="35" t="s">
        <v>8088</v>
      </c>
    </row>
    <row r="5146" spans="1:70" x14ac:dyDescent="0.3">
      <c r="A5146">
        <v>7895958</v>
      </c>
      <c r="B5146" t="s">
        <v>3378</v>
      </c>
      <c r="C5146" s="33">
        <v>211</v>
      </c>
      <c r="D5146">
        <v>420</v>
      </c>
      <c r="E5146">
        <v>97113</v>
      </c>
      <c r="H5146" s="33">
        <f t="shared" ref="H5146:H5209" si="243">C5146*0.4</f>
        <v>84.4</v>
      </c>
      <c r="I5146" s="34">
        <f t="shared" si="241"/>
        <v>24.34</v>
      </c>
      <c r="J5146" s="34">
        <f t="shared" si="242"/>
        <v>216.98191349999999</v>
      </c>
      <c r="L5146" s="33">
        <v>216.98191349999999</v>
      </c>
      <c r="M5146" s="35" t="s">
        <v>8088</v>
      </c>
      <c r="O5146" s="33">
        <v>190.306971</v>
      </c>
      <c r="P5146" s="35" t="s">
        <v>8088</v>
      </c>
      <c r="R5146" s="33">
        <v>173.51812799999999</v>
      </c>
      <c r="S5146" s="35" t="s">
        <v>8088</v>
      </c>
      <c r="U5146" s="33">
        <v>143.5</v>
      </c>
      <c r="V5146" s="35" t="s">
        <v>8088</v>
      </c>
      <c r="X5146" s="33">
        <v>58.2</v>
      </c>
      <c r="Y5146" s="35" t="s">
        <v>8088</v>
      </c>
      <c r="AA5146" s="33">
        <v>143.5</v>
      </c>
      <c r="AB5146" s="35" t="s">
        <v>8088</v>
      </c>
      <c r="AD5146" s="33">
        <v>96.35</v>
      </c>
      <c r="AE5146" s="35" t="s">
        <v>8088</v>
      </c>
      <c r="AG5146" s="33">
        <v>35.549999999999997</v>
      </c>
      <c r="AH5146" s="35" t="s">
        <v>8088</v>
      </c>
      <c r="AJ5146" s="33">
        <v>35.549999999999997</v>
      </c>
      <c r="AK5146" s="35" t="s">
        <v>8088</v>
      </c>
      <c r="AM5146" s="33">
        <v>35.549999999999997</v>
      </c>
      <c r="AN5146" s="35" t="s">
        <v>8088</v>
      </c>
      <c r="AP5146" s="33">
        <v>35.549999999999997</v>
      </c>
      <c r="AQ5146" s="35" t="s">
        <v>8088</v>
      </c>
      <c r="AS5146" s="33">
        <v>35.549999999999997</v>
      </c>
      <c r="AT5146" s="35" t="s">
        <v>8088</v>
      </c>
      <c r="AV5146" s="33">
        <v>35.549999999999997</v>
      </c>
      <c r="AW5146" s="35" t="s">
        <v>8088</v>
      </c>
      <c r="AY5146" s="33">
        <v>35.549999999999997</v>
      </c>
      <c r="AZ5146" s="35" t="s">
        <v>8088</v>
      </c>
      <c r="BB5146" s="33">
        <v>24.34</v>
      </c>
      <c r="BC5146" s="35" t="s">
        <v>8088</v>
      </c>
      <c r="BE5146" s="33">
        <v>24.34</v>
      </c>
      <c r="BF5146" s="35" t="s">
        <v>8088</v>
      </c>
      <c r="BH5146" s="33">
        <v>57.644297999999992</v>
      </c>
      <c r="BI5146" s="35" t="s">
        <v>8088</v>
      </c>
      <c r="BK5146" s="33">
        <v>57.644297999999992</v>
      </c>
      <c r="BL5146" s="35" t="s">
        <v>8088</v>
      </c>
      <c r="BN5146" s="33">
        <f>_xlfn.XLOOKUP(E5146,'[2]Charge Level Data'!$E:$E,'[2]Charge Level Data'!$BN:$BN,"N/A")</f>
        <v>57.644297999999992</v>
      </c>
      <c r="BO5146" s="35" t="s">
        <v>8088</v>
      </c>
      <c r="BQ5146" s="33">
        <v>166.05</v>
      </c>
      <c r="BR5146" s="35" t="s">
        <v>8088</v>
      </c>
    </row>
    <row r="5147" spans="1:70" x14ac:dyDescent="0.3">
      <c r="A5147">
        <v>10034701</v>
      </c>
      <c r="B5147" t="s">
        <v>1008</v>
      </c>
      <c r="C5147" s="33">
        <v>211</v>
      </c>
      <c r="D5147">
        <v>361</v>
      </c>
      <c r="E5147">
        <v>36620</v>
      </c>
      <c r="H5147" s="33">
        <f t="shared" si="243"/>
        <v>84.4</v>
      </c>
      <c r="I5147" s="34">
        <f t="shared" si="241"/>
        <v>0</v>
      </c>
      <c r="J5147" s="34">
        <f t="shared" si="242"/>
        <v>202.53437399999999</v>
      </c>
      <c r="L5147" s="33">
        <v>0</v>
      </c>
      <c r="M5147" s="35" t="s">
        <v>8088</v>
      </c>
      <c r="O5147" s="33">
        <v>0</v>
      </c>
      <c r="P5147" s="35" t="s">
        <v>8088</v>
      </c>
      <c r="R5147" s="33">
        <v>0</v>
      </c>
      <c r="S5147" s="35" t="s">
        <v>8088</v>
      </c>
      <c r="U5147" s="33" t="s">
        <v>8088</v>
      </c>
      <c r="V5147" s="35" t="s">
        <v>8088</v>
      </c>
      <c r="X5147" s="33">
        <v>109.45</v>
      </c>
      <c r="Y5147" s="35" t="s">
        <v>8088</v>
      </c>
      <c r="AA5147" s="33">
        <v>139.29999999999998</v>
      </c>
      <c r="AB5147" s="35" t="s">
        <v>8088</v>
      </c>
      <c r="AD5147" s="33">
        <v>93.53</v>
      </c>
      <c r="AE5147" s="35" t="s">
        <v>8088</v>
      </c>
      <c r="AG5147" s="33">
        <v>0</v>
      </c>
      <c r="AH5147" s="35" t="s">
        <v>8088</v>
      </c>
      <c r="AJ5147" s="33">
        <v>0</v>
      </c>
      <c r="AK5147" s="35" t="s">
        <v>8088</v>
      </c>
      <c r="AM5147" s="33">
        <v>0</v>
      </c>
      <c r="AN5147" s="35" t="s">
        <v>8088</v>
      </c>
      <c r="AP5147" s="33">
        <v>0</v>
      </c>
      <c r="AQ5147" s="35" t="s">
        <v>8088</v>
      </c>
      <c r="AS5147" s="33">
        <v>0</v>
      </c>
      <c r="AT5147" s="35" t="s">
        <v>8088</v>
      </c>
      <c r="AV5147" s="33">
        <v>0</v>
      </c>
      <c r="AW5147" s="35" t="s">
        <v>8088</v>
      </c>
      <c r="AY5147" s="33">
        <v>0</v>
      </c>
      <c r="AZ5147" s="35" t="s">
        <v>8088</v>
      </c>
      <c r="BB5147" s="33">
        <v>30.85</v>
      </c>
      <c r="BC5147" s="35" t="s">
        <v>8088</v>
      </c>
      <c r="BE5147" s="33">
        <v>30.85</v>
      </c>
      <c r="BF5147" s="35" t="s">
        <v>8088</v>
      </c>
      <c r="BH5147" s="33">
        <v>202.53437399999999</v>
      </c>
      <c r="BI5147" s="35" t="s">
        <v>8088</v>
      </c>
      <c r="BK5147" s="33">
        <v>202.53437399999999</v>
      </c>
      <c r="BL5147" s="35" t="s">
        <v>8088</v>
      </c>
      <c r="BN5147" s="33">
        <f>_xlfn.XLOOKUP(E5147,'[2]Charge Level Data'!$E:$E,'[2]Charge Level Data'!$BN:$BN,"N/A")</f>
        <v>202.53437399999999</v>
      </c>
      <c r="BO5147" s="35" t="s">
        <v>8088</v>
      </c>
      <c r="BQ5147" s="33">
        <v>129.35</v>
      </c>
      <c r="BR5147" s="35" t="s">
        <v>8088</v>
      </c>
    </row>
    <row r="5148" spans="1:70" x14ac:dyDescent="0.3">
      <c r="A5148">
        <v>12634871</v>
      </c>
      <c r="B5148" t="s">
        <v>1972</v>
      </c>
      <c r="C5148" s="33">
        <v>211</v>
      </c>
      <c r="D5148">
        <v>300</v>
      </c>
      <c r="E5148">
        <v>83516</v>
      </c>
      <c r="H5148" s="33">
        <f t="shared" si="243"/>
        <v>84.4</v>
      </c>
      <c r="I5148" s="34">
        <f t="shared" si="241"/>
        <v>0</v>
      </c>
      <c r="J5148" s="34">
        <f t="shared" si="242"/>
        <v>161.19</v>
      </c>
      <c r="L5148" s="33">
        <v>70.37420822</v>
      </c>
      <c r="M5148" s="35" t="s">
        <v>8088</v>
      </c>
      <c r="O5148" s="33">
        <v>61.722615069999996</v>
      </c>
      <c r="P5148" s="35" t="s">
        <v>8088</v>
      </c>
      <c r="R5148" s="33">
        <v>56.277468799999994</v>
      </c>
      <c r="S5148" s="35" t="s">
        <v>8088</v>
      </c>
      <c r="U5148" s="33">
        <v>0</v>
      </c>
      <c r="V5148" s="35" t="s">
        <v>8088</v>
      </c>
      <c r="X5148" s="33">
        <v>61.06</v>
      </c>
      <c r="Y5148" s="35" t="s">
        <v>8088</v>
      </c>
      <c r="AA5148" s="33">
        <v>139.29999999999998</v>
      </c>
      <c r="AB5148" s="35" t="s">
        <v>8088</v>
      </c>
      <c r="AD5148" s="33">
        <v>93.53</v>
      </c>
      <c r="AE5148" s="35" t="s">
        <v>8088</v>
      </c>
      <c r="AG5148" s="33">
        <v>11.53</v>
      </c>
      <c r="AH5148" s="35" t="s">
        <v>8088</v>
      </c>
      <c r="AJ5148" s="33">
        <v>11.53</v>
      </c>
      <c r="AK5148" s="35" t="s">
        <v>8088</v>
      </c>
      <c r="AM5148" s="33">
        <v>11.53</v>
      </c>
      <c r="AN5148" s="35" t="s">
        <v>8088</v>
      </c>
      <c r="AP5148" s="33">
        <v>11.53</v>
      </c>
      <c r="AQ5148" s="35" t="s">
        <v>8088</v>
      </c>
      <c r="AS5148" s="33">
        <v>11.53</v>
      </c>
      <c r="AT5148" s="35" t="s">
        <v>8088</v>
      </c>
      <c r="AV5148" s="33">
        <v>11.53</v>
      </c>
      <c r="AW5148" s="35" t="s">
        <v>8088</v>
      </c>
      <c r="AY5148" s="33">
        <v>11.53</v>
      </c>
      <c r="AZ5148" s="35" t="s">
        <v>8088</v>
      </c>
      <c r="BB5148" s="33">
        <v>10.38</v>
      </c>
      <c r="BC5148" s="35" t="s">
        <v>8088</v>
      </c>
      <c r="BE5148" s="33">
        <v>10.38</v>
      </c>
      <c r="BF5148" s="35" t="s">
        <v>8088</v>
      </c>
      <c r="BH5148" s="33">
        <v>24.833807999999998</v>
      </c>
      <c r="BI5148" s="35" t="s">
        <v>8088</v>
      </c>
      <c r="BK5148" s="33">
        <v>24.833807999999998</v>
      </c>
      <c r="BL5148" s="35" t="s">
        <v>8088</v>
      </c>
      <c r="BN5148" s="33">
        <f>_xlfn.XLOOKUP(E5148,'[2]Charge Level Data'!$E:$E,'[2]Charge Level Data'!$BN:$BN,"N/A")</f>
        <v>24.833807999999998</v>
      </c>
      <c r="BO5148" s="35" t="s">
        <v>8088</v>
      </c>
      <c r="BQ5148" s="33">
        <v>161.19</v>
      </c>
      <c r="BR5148" s="35" t="s">
        <v>8088</v>
      </c>
    </row>
    <row r="5149" spans="1:70" x14ac:dyDescent="0.3">
      <c r="A5149">
        <v>9100708</v>
      </c>
      <c r="B5149" t="s">
        <v>2206</v>
      </c>
      <c r="C5149" s="33">
        <v>211</v>
      </c>
      <c r="D5149">
        <v>300</v>
      </c>
      <c r="E5149">
        <v>83921</v>
      </c>
      <c r="H5149" s="33">
        <f t="shared" si="243"/>
        <v>84.4</v>
      </c>
      <c r="I5149" s="34">
        <f t="shared" si="241"/>
        <v>0</v>
      </c>
      <c r="J5149" s="34">
        <f t="shared" si="242"/>
        <v>129.45680454000001</v>
      </c>
      <c r="L5149" s="33">
        <v>129.45680454000001</v>
      </c>
      <c r="M5149" s="35" t="s">
        <v>8088</v>
      </c>
      <c r="O5149" s="33">
        <v>113.54177499000001</v>
      </c>
      <c r="P5149" s="35" t="s">
        <v>8088</v>
      </c>
      <c r="R5149" s="33">
        <v>103.5251616</v>
      </c>
      <c r="S5149" s="35" t="s">
        <v>8088</v>
      </c>
      <c r="U5149" s="33">
        <v>0</v>
      </c>
      <c r="V5149" s="35" t="s">
        <v>8088</v>
      </c>
      <c r="X5149" s="33">
        <v>63.95</v>
      </c>
      <c r="Y5149" s="35" t="s">
        <v>8088</v>
      </c>
      <c r="AA5149" s="33">
        <v>95.199999999999989</v>
      </c>
      <c r="AB5149" s="35" t="s">
        <v>8088</v>
      </c>
      <c r="AD5149" s="33">
        <v>63.919999999999995</v>
      </c>
      <c r="AE5149" s="35" t="s">
        <v>8088</v>
      </c>
      <c r="AG5149" s="33">
        <v>21.21</v>
      </c>
      <c r="AH5149" s="35" t="s">
        <v>8088</v>
      </c>
      <c r="AJ5149" s="33">
        <v>21.21</v>
      </c>
      <c r="AK5149" s="35" t="s">
        <v>8088</v>
      </c>
      <c r="AM5149" s="33">
        <v>21.21</v>
      </c>
      <c r="AN5149" s="35" t="s">
        <v>8088</v>
      </c>
      <c r="AP5149" s="33">
        <v>21.21</v>
      </c>
      <c r="AQ5149" s="35" t="s">
        <v>8088</v>
      </c>
      <c r="AS5149" s="33">
        <v>21.21</v>
      </c>
      <c r="AT5149" s="35" t="s">
        <v>8088</v>
      </c>
      <c r="AV5149" s="33">
        <v>21.21</v>
      </c>
      <c r="AW5149" s="35" t="s">
        <v>8088</v>
      </c>
      <c r="AY5149" s="33">
        <v>21.21</v>
      </c>
      <c r="AZ5149" s="35" t="s">
        <v>8088</v>
      </c>
      <c r="BB5149" s="33">
        <v>19.09</v>
      </c>
      <c r="BC5149" s="35" t="s">
        <v>8088</v>
      </c>
      <c r="BE5149" s="33">
        <v>19.09</v>
      </c>
      <c r="BF5149" s="35" t="s">
        <v>8088</v>
      </c>
      <c r="BH5149" s="33">
        <v>15.232973999999999</v>
      </c>
      <c r="BI5149" s="35" t="s">
        <v>8088</v>
      </c>
      <c r="BK5149" s="33">
        <v>15.232973999999999</v>
      </c>
      <c r="BL5149" s="35" t="s">
        <v>8088</v>
      </c>
      <c r="BN5149" s="33">
        <f>_xlfn.XLOOKUP(E5149,'[2]Charge Level Data'!$E:$E,'[2]Charge Level Data'!$BN:$BN,"N/A")</f>
        <v>15.232973999999999</v>
      </c>
      <c r="BO5149" s="35" t="s">
        <v>8088</v>
      </c>
      <c r="BQ5149" s="33">
        <v>110.16000000000001</v>
      </c>
      <c r="BR5149" s="35" t="s">
        <v>8088</v>
      </c>
    </row>
    <row r="5150" spans="1:70" x14ac:dyDescent="0.3">
      <c r="A5150">
        <v>13026149</v>
      </c>
      <c r="B5150" t="s">
        <v>7551</v>
      </c>
      <c r="C5150" s="33">
        <v>210.84</v>
      </c>
      <c r="D5150">
        <v>272</v>
      </c>
      <c r="E5150">
        <v>0</v>
      </c>
      <c r="H5150" s="33">
        <f t="shared" si="243"/>
        <v>84.336000000000013</v>
      </c>
      <c r="I5150" s="34">
        <f t="shared" si="241"/>
        <v>0</v>
      </c>
      <c r="J5150" s="34">
        <f t="shared" si="242"/>
        <v>0</v>
      </c>
      <c r="L5150" s="33" t="s">
        <v>8089</v>
      </c>
      <c r="M5150" s="35" t="s">
        <v>8088</v>
      </c>
      <c r="O5150" s="33" t="s">
        <v>8089</v>
      </c>
      <c r="P5150" s="35" t="s">
        <v>8088</v>
      </c>
      <c r="R5150" s="33" t="s">
        <v>8089</v>
      </c>
      <c r="S5150" s="35" t="s">
        <v>8088</v>
      </c>
      <c r="U5150" s="33" t="s">
        <v>8089</v>
      </c>
      <c r="V5150" s="35" t="s">
        <v>8088</v>
      </c>
      <c r="X5150" s="33" t="s">
        <v>8089</v>
      </c>
      <c r="Y5150" s="35" t="s">
        <v>8088</v>
      </c>
      <c r="AA5150" s="33" t="s">
        <v>8089</v>
      </c>
      <c r="AB5150" s="35" t="s">
        <v>8088</v>
      </c>
      <c r="AD5150" s="33" t="s">
        <v>8089</v>
      </c>
      <c r="AE5150" s="35" t="s">
        <v>8088</v>
      </c>
      <c r="AG5150" s="33" t="s">
        <v>8089</v>
      </c>
      <c r="AH5150" s="35" t="s">
        <v>8088</v>
      </c>
      <c r="AJ5150" s="33" t="s">
        <v>8089</v>
      </c>
      <c r="AK5150" s="35" t="s">
        <v>8088</v>
      </c>
      <c r="AM5150" s="33" t="s">
        <v>8089</v>
      </c>
      <c r="AN5150" s="35" t="s">
        <v>8088</v>
      </c>
      <c r="AP5150" s="33" t="s">
        <v>8089</v>
      </c>
      <c r="AQ5150" s="35" t="s">
        <v>8088</v>
      </c>
      <c r="AS5150" s="33" t="s">
        <v>8089</v>
      </c>
      <c r="AT5150" s="35" t="s">
        <v>8088</v>
      </c>
      <c r="AV5150" s="33" t="s">
        <v>8089</v>
      </c>
      <c r="AW5150" s="35" t="s">
        <v>8088</v>
      </c>
      <c r="AY5150" s="33" t="s">
        <v>8089</v>
      </c>
      <c r="AZ5150" s="35" t="s">
        <v>8088</v>
      </c>
      <c r="BB5150" s="33" t="s">
        <v>8089</v>
      </c>
      <c r="BC5150" s="35" t="s">
        <v>8088</v>
      </c>
      <c r="BE5150" s="33" t="s">
        <v>8089</v>
      </c>
      <c r="BF5150" s="35" t="s">
        <v>8088</v>
      </c>
      <c r="BH5150" s="33" t="s">
        <v>8089</v>
      </c>
      <c r="BI5150" s="35" t="s">
        <v>8088</v>
      </c>
      <c r="BK5150" s="33" t="s">
        <v>8089</v>
      </c>
      <c r="BL5150" s="35" t="s">
        <v>8088</v>
      </c>
      <c r="BN5150" s="33" t="str">
        <f>_xlfn.XLOOKUP(E5150,'[2]Charge Level Data'!$E:$E,'[2]Charge Level Data'!$BN:$BN,"N/A")</f>
        <v>N/A</v>
      </c>
      <c r="BO5150" s="35" t="s">
        <v>8088</v>
      </c>
      <c r="BQ5150" s="33" t="s">
        <v>8089</v>
      </c>
      <c r="BR5150" s="35" t="s">
        <v>8088</v>
      </c>
    </row>
    <row r="5151" spans="1:70" x14ac:dyDescent="0.3">
      <c r="A5151">
        <v>8389530</v>
      </c>
      <c r="B5151" t="s">
        <v>2045</v>
      </c>
      <c r="C5151" s="33">
        <v>210</v>
      </c>
      <c r="D5151">
        <v>300</v>
      </c>
      <c r="E5151">
        <v>86334</v>
      </c>
      <c r="H5151" s="33">
        <f t="shared" si="243"/>
        <v>84</v>
      </c>
      <c r="I5151" s="34">
        <f t="shared" si="241"/>
        <v>0</v>
      </c>
      <c r="J5151" s="34">
        <f t="shared" si="242"/>
        <v>160.38000000000002</v>
      </c>
      <c r="L5151" s="33">
        <v>136.35375380000002</v>
      </c>
      <c r="M5151" s="35" t="s">
        <v>8088</v>
      </c>
      <c r="O5151" s="33">
        <v>119.5909348</v>
      </c>
      <c r="P5151" s="35" t="s">
        <v>8088</v>
      </c>
      <c r="R5151" s="33">
        <v>109.0406464</v>
      </c>
      <c r="S5151" s="35" t="s">
        <v>8088</v>
      </c>
      <c r="U5151" s="33">
        <v>0</v>
      </c>
      <c r="V5151" s="35" t="s">
        <v>8088</v>
      </c>
      <c r="X5151" s="33">
        <v>89.31</v>
      </c>
      <c r="Y5151" s="35" t="s">
        <v>8088</v>
      </c>
      <c r="AA5151" s="33">
        <v>138.6</v>
      </c>
      <c r="AB5151" s="35" t="s">
        <v>8088</v>
      </c>
      <c r="AD5151" s="33">
        <v>93.059999999999988</v>
      </c>
      <c r="AE5151" s="35" t="s">
        <v>8088</v>
      </c>
      <c r="AG5151" s="33">
        <v>0</v>
      </c>
      <c r="AH5151" s="35" t="s">
        <v>8088</v>
      </c>
      <c r="AJ5151" s="33">
        <v>0</v>
      </c>
      <c r="AK5151" s="35" t="s">
        <v>8088</v>
      </c>
      <c r="AM5151" s="33">
        <v>0</v>
      </c>
      <c r="AN5151" s="35" t="s">
        <v>8088</v>
      </c>
      <c r="AP5151" s="33">
        <v>0</v>
      </c>
      <c r="AQ5151" s="35" t="s">
        <v>8088</v>
      </c>
      <c r="AS5151" s="33">
        <v>0</v>
      </c>
      <c r="AT5151" s="35" t="s">
        <v>8088</v>
      </c>
      <c r="AV5151" s="33">
        <v>0</v>
      </c>
      <c r="AW5151" s="35" t="s">
        <v>8088</v>
      </c>
      <c r="AY5151" s="33">
        <v>0</v>
      </c>
      <c r="AZ5151" s="35" t="s">
        <v>8088</v>
      </c>
      <c r="BB5151" s="33">
        <v>12.29</v>
      </c>
      <c r="BC5151" s="35" t="s">
        <v>8088</v>
      </c>
      <c r="BE5151" s="33">
        <v>12.29</v>
      </c>
      <c r="BF5151" s="35" t="s">
        <v>8088</v>
      </c>
      <c r="BH5151" s="33">
        <v>24.833807999999998</v>
      </c>
      <c r="BI5151" s="35" t="s">
        <v>8088</v>
      </c>
      <c r="BK5151" s="33">
        <v>24.833807999999998</v>
      </c>
      <c r="BL5151" s="35" t="s">
        <v>8088</v>
      </c>
      <c r="BN5151" s="33">
        <f>_xlfn.XLOOKUP(E5151,'[2]Charge Level Data'!$E:$E,'[2]Charge Level Data'!$BN:$BN,"N/A")</f>
        <v>24.833807999999998</v>
      </c>
      <c r="BO5151" s="35" t="s">
        <v>8088</v>
      </c>
      <c r="BQ5151" s="33">
        <v>160.38000000000002</v>
      </c>
      <c r="BR5151" s="35" t="s">
        <v>8088</v>
      </c>
    </row>
    <row r="5152" spans="1:70" x14ac:dyDescent="0.3">
      <c r="A5152">
        <v>13025522</v>
      </c>
      <c r="B5152" t="s">
        <v>5240</v>
      </c>
      <c r="C5152" s="33">
        <v>210</v>
      </c>
      <c r="D5152">
        <v>272</v>
      </c>
      <c r="E5152">
        <v>0</v>
      </c>
      <c r="H5152" s="33">
        <f t="shared" si="243"/>
        <v>84</v>
      </c>
      <c r="I5152" s="34">
        <f t="shared" si="241"/>
        <v>0</v>
      </c>
      <c r="J5152" s="34">
        <f t="shared" si="242"/>
        <v>0</v>
      </c>
      <c r="L5152" s="33" t="s">
        <v>8089</v>
      </c>
      <c r="M5152" s="35" t="s">
        <v>8088</v>
      </c>
      <c r="O5152" s="33" t="s">
        <v>8089</v>
      </c>
      <c r="P5152" s="35" t="s">
        <v>8088</v>
      </c>
      <c r="R5152" s="33" t="s">
        <v>8089</v>
      </c>
      <c r="S5152" s="35" t="s">
        <v>8088</v>
      </c>
      <c r="U5152" s="33" t="s">
        <v>8089</v>
      </c>
      <c r="V5152" s="35" t="s">
        <v>8088</v>
      </c>
      <c r="X5152" s="33" t="s">
        <v>8089</v>
      </c>
      <c r="Y5152" s="35" t="s">
        <v>8088</v>
      </c>
      <c r="AA5152" s="33" t="s">
        <v>8089</v>
      </c>
      <c r="AB5152" s="35" t="s">
        <v>8088</v>
      </c>
      <c r="AD5152" s="33" t="s">
        <v>8089</v>
      </c>
      <c r="AE5152" s="35" t="s">
        <v>8088</v>
      </c>
      <c r="AG5152" s="33" t="s">
        <v>8089</v>
      </c>
      <c r="AH5152" s="35" t="s">
        <v>8088</v>
      </c>
      <c r="AJ5152" s="33" t="s">
        <v>8089</v>
      </c>
      <c r="AK5152" s="35" t="s">
        <v>8088</v>
      </c>
      <c r="AM5152" s="33" t="s">
        <v>8089</v>
      </c>
      <c r="AN5152" s="35" t="s">
        <v>8088</v>
      </c>
      <c r="AP5152" s="33" t="s">
        <v>8089</v>
      </c>
      <c r="AQ5152" s="35" t="s">
        <v>8088</v>
      </c>
      <c r="AS5152" s="33" t="s">
        <v>8089</v>
      </c>
      <c r="AT5152" s="35" t="s">
        <v>8088</v>
      </c>
      <c r="AV5152" s="33" t="s">
        <v>8089</v>
      </c>
      <c r="AW5152" s="35" t="s">
        <v>8088</v>
      </c>
      <c r="AY5152" s="33" t="s">
        <v>8089</v>
      </c>
      <c r="AZ5152" s="35" t="s">
        <v>8088</v>
      </c>
      <c r="BB5152" s="33" t="s">
        <v>8089</v>
      </c>
      <c r="BC5152" s="35" t="s">
        <v>8088</v>
      </c>
      <c r="BE5152" s="33" t="s">
        <v>8089</v>
      </c>
      <c r="BF5152" s="35" t="s">
        <v>8088</v>
      </c>
      <c r="BH5152" s="33" t="s">
        <v>8089</v>
      </c>
      <c r="BI5152" s="35" t="s">
        <v>8088</v>
      </c>
      <c r="BK5152" s="33" t="s">
        <v>8089</v>
      </c>
      <c r="BL5152" s="35" t="s">
        <v>8088</v>
      </c>
      <c r="BN5152" s="33" t="str">
        <f>_xlfn.XLOOKUP(E5152,'[2]Charge Level Data'!$E:$E,'[2]Charge Level Data'!$BN:$BN,"N/A")</f>
        <v>N/A</v>
      </c>
      <c r="BO5152" s="35" t="s">
        <v>8088</v>
      </c>
      <c r="BQ5152" s="33" t="s">
        <v>8089</v>
      </c>
      <c r="BR5152" s="35" t="s">
        <v>8088</v>
      </c>
    </row>
    <row r="5153" spans="1:70" x14ac:dyDescent="0.3">
      <c r="A5153">
        <v>13025525</v>
      </c>
      <c r="B5153" t="s">
        <v>5242</v>
      </c>
      <c r="C5153" s="33">
        <v>210</v>
      </c>
      <c r="D5153">
        <v>272</v>
      </c>
      <c r="E5153">
        <v>0</v>
      </c>
      <c r="H5153" s="33">
        <f t="shared" si="243"/>
        <v>84</v>
      </c>
      <c r="I5153" s="34">
        <f t="shared" si="241"/>
        <v>0</v>
      </c>
      <c r="J5153" s="34">
        <f t="shared" si="242"/>
        <v>0</v>
      </c>
      <c r="L5153" s="33" t="s">
        <v>8089</v>
      </c>
      <c r="M5153" s="35" t="s">
        <v>8088</v>
      </c>
      <c r="O5153" s="33" t="s">
        <v>8089</v>
      </c>
      <c r="P5153" s="35" t="s">
        <v>8088</v>
      </c>
      <c r="R5153" s="33" t="s">
        <v>8089</v>
      </c>
      <c r="S5153" s="35" t="s">
        <v>8088</v>
      </c>
      <c r="U5153" s="33" t="s">
        <v>8089</v>
      </c>
      <c r="V5153" s="35" t="s">
        <v>8088</v>
      </c>
      <c r="X5153" s="33" t="s">
        <v>8089</v>
      </c>
      <c r="Y5153" s="35" t="s">
        <v>8088</v>
      </c>
      <c r="AA5153" s="33" t="s">
        <v>8089</v>
      </c>
      <c r="AB5153" s="35" t="s">
        <v>8088</v>
      </c>
      <c r="AD5153" s="33" t="s">
        <v>8089</v>
      </c>
      <c r="AE5153" s="35" t="s">
        <v>8088</v>
      </c>
      <c r="AG5153" s="33" t="s">
        <v>8089</v>
      </c>
      <c r="AH5153" s="35" t="s">
        <v>8088</v>
      </c>
      <c r="AJ5153" s="33" t="s">
        <v>8089</v>
      </c>
      <c r="AK5153" s="35" t="s">
        <v>8088</v>
      </c>
      <c r="AM5153" s="33" t="s">
        <v>8089</v>
      </c>
      <c r="AN5153" s="35" t="s">
        <v>8088</v>
      </c>
      <c r="AP5153" s="33" t="s">
        <v>8089</v>
      </c>
      <c r="AQ5153" s="35" t="s">
        <v>8088</v>
      </c>
      <c r="AS5153" s="33" t="s">
        <v>8089</v>
      </c>
      <c r="AT5153" s="35" t="s">
        <v>8088</v>
      </c>
      <c r="AV5153" s="33" t="s">
        <v>8089</v>
      </c>
      <c r="AW5153" s="35" t="s">
        <v>8088</v>
      </c>
      <c r="AY5153" s="33" t="s">
        <v>8089</v>
      </c>
      <c r="AZ5153" s="35" t="s">
        <v>8088</v>
      </c>
      <c r="BB5153" s="33" t="s">
        <v>8089</v>
      </c>
      <c r="BC5153" s="35" t="s">
        <v>8088</v>
      </c>
      <c r="BE5153" s="33" t="s">
        <v>8089</v>
      </c>
      <c r="BF5153" s="35" t="s">
        <v>8088</v>
      </c>
      <c r="BH5153" s="33" t="s">
        <v>8089</v>
      </c>
      <c r="BI5153" s="35" t="s">
        <v>8088</v>
      </c>
      <c r="BK5153" s="33" t="s">
        <v>8089</v>
      </c>
      <c r="BL5153" s="35" t="s">
        <v>8088</v>
      </c>
      <c r="BN5153" s="33" t="str">
        <f>_xlfn.XLOOKUP(E5153,'[2]Charge Level Data'!$E:$E,'[2]Charge Level Data'!$BN:$BN,"N/A")</f>
        <v>N/A</v>
      </c>
      <c r="BO5153" s="35" t="s">
        <v>8088</v>
      </c>
      <c r="BQ5153" s="33" t="s">
        <v>8089</v>
      </c>
      <c r="BR5153" s="35" t="s">
        <v>8088</v>
      </c>
    </row>
    <row r="5154" spans="1:70" x14ac:dyDescent="0.3">
      <c r="A5154">
        <v>13025532</v>
      </c>
      <c r="B5154" t="s">
        <v>5243</v>
      </c>
      <c r="C5154" s="33">
        <v>210</v>
      </c>
      <c r="D5154">
        <v>272</v>
      </c>
      <c r="E5154">
        <v>0</v>
      </c>
      <c r="H5154" s="33">
        <f t="shared" si="243"/>
        <v>84</v>
      </c>
      <c r="I5154" s="34">
        <f t="shared" si="241"/>
        <v>0</v>
      </c>
      <c r="J5154" s="34">
        <f t="shared" si="242"/>
        <v>0</v>
      </c>
      <c r="L5154" s="33" t="s">
        <v>8089</v>
      </c>
      <c r="M5154" s="35" t="s">
        <v>8088</v>
      </c>
      <c r="O5154" s="33" t="s">
        <v>8089</v>
      </c>
      <c r="P5154" s="35" t="s">
        <v>8088</v>
      </c>
      <c r="R5154" s="33" t="s">
        <v>8089</v>
      </c>
      <c r="S5154" s="35" t="s">
        <v>8088</v>
      </c>
      <c r="U5154" s="33" t="s">
        <v>8089</v>
      </c>
      <c r="V5154" s="35" t="s">
        <v>8088</v>
      </c>
      <c r="X5154" s="33" t="s">
        <v>8089</v>
      </c>
      <c r="Y5154" s="35" t="s">
        <v>8088</v>
      </c>
      <c r="AA5154" s="33" t="s">
        <v>8089</v>
      </c>
      <c r="AB5154" s="35" t="s">
        <v>8088</v>
      </c>
      <c r="AD5154" s="33" t="s">
        <v>8089</v>
      </c>
      <c r="AE5154" s="35" t="s">
        <v>8088</v>
      </c>
      <c r="AG5154" s="33" t="s">
        <v>8089</v>
      </c>
      <c r="AH5154" s="35" t="s">
        <v>8088</v>
      </c>
      <c r="AJ5154" s="33" t="s">
        <v>8089</v>
      </c>
      <c r="AK5154" s="35" t="s">
        <v>8088</v>
      </c>
      <c r="AM5154" s="33" t="s">
        <v>8089</v>
      </c>
      <c r="AN5154" s="35" t="s">
        <v>8088</v>
      </c>
      <c r="AP5154" s="33" t="s">
        <v>8089</v>
      </c>
      <c r="AQ5154" s="35" t="s">
        <v>8088</v>
      </c>
      <c r="AS5154" s="33" t="s">
        <v>8089</v>
      </c>
      <c r="AT5154" s="35" t="s">
        <v>8088</v>
      </c>
      <c r="AV5154" s="33" t="s">
        <v>8089</v>
      </c>
      <c r="AW5154" s="35" t="s">
        <v>8088</v>
      </c>
      <c r="AY5154" s="33" t="s">
        <v>8089</v>
      </c>
      <c r="AZ5154" s="35" t="s">
        <v>8088</v>
      </c>
      <c r="BB5154" s="33" t="s">
        <v>8089</v>
      </c>
      <c r="BC5154" s="35" t="s">
        <v>8088</v>
      </c>
      <c r="BE5154" s="33" t="s">
        <v>8089</v>
      </c>
      <c r="BF5154" s="35" t="s">
        <v>8088</v>
      </c>
      <c r="BH5154" s="33" t="s">
        <v>8089</v>
      </c>
      <c r="BI5154" s="35" t="s">
        <v>8088</v>
      </c>
      <c r="BK5154" s="33" t="s">
        <v>8089</v>
      </c>
      <c r="BL5154" s="35" t="s">
        <v>8088</v>
      </c>
      <c r="BN5154" s="33" t="str">
        <f>_xlfn.XLOOKUP(E5154,'[2]Charge Level Data'!$E:$E,'[2]Charge Level Data'!$BN:$BN,"N/A")</f>
        <v>N/A</v>
      </c>
      <c r="BO5154" s="35" t="s">
        <v>8088</v>
      </c>
      <c r="BQ5154" s="33" t="s">
        <v>8089</v>
      </c>
      <c r="BR5154" s="35" t="s">
        <v>8088</v>
      </c>
    </row>
    <row r="5155" spans="1:70" x14ac:dyDescent="0.3">
      <c r="A5155">
        <v>13025521</v>
      </c>
      <c r="B5155" t="s">
        <v>5252</v>
      </c>
      <c r="C5155" s="33">
        <v>210</v>
      </c>
      <c r="D5155">
        <v>272</v>
      </c>
      <c r="E5155">
        <v>0</v>
      </c>
      <c r="H5155" s="33">
        <f t="shared" si="243"/>
        <v>84</v>
      </c>
      <c r="I5155" s="34">
        <f t="shared" si="241"/>
        <v>0</v>
      </c>
      <c r="J5155" s="34">
        <f t="shared" si="242"/>
        <v>0</v>
      </c>
      <c r="L5155" s="33" t="s">
        <v>8089</v>
      </c>
      <c r="M5155" s="35" t="s">
        <v>8088</v>
      </c>
      <c r="O5155" s="33" t="s">
        <v>8089</v>
      </c>
      <c r="P5155" s="35" t="s">
        <v>8088</v>
      </c>
      <c r="R5155" s="33" t="s">
        <v>8089</v>
      </c>
      <c r="S5155" s="35" t="s">
        <v>8088</v>
      </c>
      <c r="U5155" s="33" t="s">
        <v>8089</v>
      </c>
      <c r="V5155" s="35" t="s">
        <v>8088</v>
      </c>
      <c r="X5155" s="33" t="s">
        <v>8089</v>
      </c>
      <c r="Y5155" s="35" t="s">
        <v>8088</v>
      </c>
      <c r="AA5155" s="33" t="s">
        <v>8089</v>
      </c>
      <c r="AB5155" s="35" t="s">
        <v>8088</v>
      </c>
      <c r="AD5155" s="33" t="s">
        <v>8089</v>
      </c>
      <c r="AE5155" s="35" t="s">
        <v>8088</v>
      </c>
      <c r="AG5155" s="33" t="s">
        <v>8089</v>
      </c>
      <c r="AH5155" s="35" t="s">
        <v>8088</v>
      </c>
      <c r="AJ5155" s="33" t="s">
        <v>8089</v>
      </c>
      <c r="AK5155" s="35" t="s">
        <v>8088</v>
      </c>
      <c r="AM5155" s="33" t="s">
        <v>8089</v>
      </c>
      <c r="AN5155" s="35" t="s">
        <v>8088</v>
      </c>
      <c r="AP5155" s="33" t="s">
        <v>8089</v>
      </c>
      <c r="AQ5155" s="35" t="s">
        <v>8088</v>
      </c>
      <c r="AS5155" s="33" t="s">
        <v>8089</v>
      </c>
      <c r="AT5155" s="35" t="s">
        <v>8088</v>
      </c>
      <c r="AV5155" s="33" t="s">
        <v>8089</v>
      </c>
      <c r="AW5155" s="35" t="s">
        <v>8088</v>
      </c>
      <c r="AY5155" s="33" t="s">
        <v>8089</v>
      </c>
      <c r="AZ5155" s="35" t="s">
        <v>8088</v>
      </c>
      <c r="BB5155" s="33" t="s">
        <v>8089</v>
      </c>
      <c r="BC5155" s="35" t="s">
        <v>8088</v>
      </c>
      <c r="BE5155" s="33" t="s">
        <v>8089</v>
      </c>
      <c r="BF5155" s="35" t="s">
        <v>8088</v>
      </c>
      <c r="BH5155" s="33" t="s">
        <v>8089</v>
      </c>
      <c r="BI5155" s="35" t="s">
        <v>8088</v>
      </c>
      <c r="BK5155" s="33" t="s">
        <v>8089</v>
      </c>
      <c r="BL5155" s="35" t="s">
        <v>8088</v>
      </c>
      <c r="BN5155" s="33" t="str">
        <f>_xlfn.XLOOKUP(E5155,'[2]Charge Level Data'!$E:$E,'[2]Charge Level Data'!$BN:$BN,"N/A")</f>
        <v>N/A</v>
      </c>
      <c r="BO5155" s="35" t="s">
        <v>8088</v>
      </c>
      <c r="BQ5155" s="33" t="s">
        <v>8089</v>
      </c>
      <c r="BR5155" s="35" t="s">
        <v>8088</v>
      </c>
    </row>
    <row r="5156" spans="1:70" x14ac:dyDescent="0.3">
      <c r="A5156">
        <v>13210511</v>
      </c>
      <c r="B5156" t="s">
        <v>5254</v>
      </c>
      <c r="C5156" s="33">
        <v>210</v>
      </c>
      <c r="D5156">
        <v>272</v>
      </c>
      <c r="E5156">
        <v>0</v>
      </c>
      <c r="H5156" s="33">
        <f t="shared" si="243"/>
        <v>84</v>
      </c>
      <c r="I5156" s="34">
        <f t="shared" si="241"/>
        <v>0</v>
      </c>
      <c r="J5156" s="34">
        <f t="shared" si="242"/>
        <v>0</v>
      </c>
      <c r="L5156" s="33" t="s">
        <v>8089</v>
      </c>
      <c r="M5156" s="35" t="s">
        <v>8088</v>
      </c>
      <c r="O5156" s="33" t="s">
        <v>8089</v>
      </c>
      <c r="P5156" s="35" t="s">
        <v>8088</v>
      </c>
      <c r="R5156" s="33" t="s">
        <v>8089</v>
      </c>
      <c r="S5156" s="35" t="s">
        <v>8088</v>
      </c>
      <c r="U5156" s="33" t="s">
        <v>8089</v>
      </c>
      <c r="V5156" s="35" t="s">
        <v>8088</v>
      </c>
      <c r="X5156" s="33" t="s">
        <v>8089</v>
      </c>
      <c r="Y5156" s="35" t="s">
        <v>8088</v>
      </c>
      <c r="AA5156" s="33" t="s">
        <v>8089</v>
      </c>
      <c r="AB5156" s="35" t="s">
        <v>8088</v>
      </c>
      <c r="AD5156" s="33" t="s">
        <v>8089</v>
      </c>
      <c r="AE5156" s="35" t="s">
        <v>8088</v>
      </c>
      <c r="AG5156" s="33" t="s">
        <v>8089</v>
      </c>
      <c r="AH5156" s="35" t="s">
        <v>8088</v>
      </c>
      <c r="AJ5156" s="33" t="s">
        <v>8089</v>
      </c>
      <c r="AK5156" s="35" t="s">
        <v>8088</v>
      </c>
      <c r="AM5156" s="33" t="s">
        <v>8089</v>
      </c>
      <c r="AN5156" s="35" t="s">
        <v>8088</v>
      </c>
      <c r="AP5156" s="33" t="s">
        <v>8089</v>
      </c>
      <c r="AQ5156" s="35" t="s">
        <v>8088</v>
      </c>
      <c r="AS5156" s="33" t="s">
        <v>8089</v>
      </c>
      <c r="AT5156" s="35" t="s">
        <v>8088</v>
      </c>
      <c r="AV5156" s="33" t="s">
        <v>8089</v>
      </c>
      <c r="AW5156" s="35" t="s">
        <v>8088</v>
      </c>
      <c r="AY5156" s="33" t="s">
        <v>8089</v>
      </c>
      <c r="AZ5156" s="35" t="s">
        <v>8088</v>
      </c>
      <c r="BB5156" s="33" t="s">
        <v>8089</v>
      </c>
      <c r="BC5156" s="35" t="s">
        <v>8088</v>
      </c>
      <c r="BE5156" s="33" t="s">
        <v>8089</v>
      </c>
      <c r="BF5156" s="35" t="s">
        <v>8088</v>
      </c>
      <c r="BH5156" s="33" t="s">
        <v>8089</v>
      </c>
      <c r="BI5156" s="35" t="s">
        <v>8088</v>
      </c>
      <c r="BK5156" s="33" t="s">
        <v>8089</v>
      </c>
      <c r="BL5156" s="35" t="s">
        <v>8088</v>
      </c>
      <c r="BN5156" s="33" t="str">
        <f>_xlfn.XLOOKUP(E5156,'[2]Charge Level Data'!$E:$E,'[2]Charge Level Data'!$BN:$BN,"N/A")</f>
        <v>N/A</v>
      </c>
      <c r="BO5156" s="35" t="s">
        <v>8088</v>
      </c>
      <c r="BQ5156" s="33" t="s">
        <v>8089</v>
      </c>
      <c r="BR5156" s="35" t="s">
        <v>8088</v>
      </c>
    </row>
    <row r="5157" spans="1:70" x14ac:dyDescent="0.3">
      <c r="A5157">
        <v>13011539</v>
      </c>
      <c r="B5157" t="s">
        <v>6194</v>
      </c>
      <c r="C5157" s="33">
        <v>210</v>
      </c>
      <c r="D5157">
        <v>272</v>
      </c>
      <c r="E5157">
        <v>0</v>
      </c>
      <c r="H5157" s="33">
        <f t="shared" si="243"/>
        <v>84</v>
      </c>
      <c r="I5157" s="34">
        <f t="shared" si="241"/>
        <v>0</v>
      </c>
      <c r="J5157" s="34">
        <f t="shared" si="242"/>
        <v>0</v>
      </c>
      <c r="L5157" s="33" t="s">
        <v>8089</v>
      </c>
      <c r="M5157" s="35" t="s">
        <v>8088</v>
      </c>
      <c r="O5157" s="33" t="s">
        <v>8089</v>
      </c>
      <c r="P5157" s="35" t="s">
        <v>8088</v>
      </c>
      <c r="R5157" s="33" t="s">
        <v>8089</v>
      </c>
      <c r="S5157" s="35" t="s">
        <v>8088</v>
      </c>
      <c r="U5157" s="33" t="s">
        <v>8089</v>
      </c>
      <c r="V5157" s="35" t="s">
        <v>8088</v>
      </c>
      <c r="X5157" s="33" t="s">
        <v>8089</v>
      </c>
      <c r="Y5157" s="35" t="s">
        <v>8088</v>
      </c>
      <c r="AA5157" s="33" t="s">
        <v>8089</v>
      </c>
      <c r="AB5157" s="35" t="s">
        <v>8088</v>
      </c>
      <c r="AD5157" s="33" t="s">
        <v>8089</v>
      </c>
      <c r="AE5157" s="35" t="s">
        <v>8088</v>
      </c>
      <c r="AG5157" s="33" t="s">
        <v>8089</v>
      </c>
      <c r="AH5157" s="35" t="s">
        <v>8088</v>
      </c>
      <c r="AJ5157" s="33" t="s">
        <v>8089</v>
      </c>
      <c r="AK5157" s="35" t="s">
        <v>8088</v>
      </c>
      <c r="AM5157" s="33" t="s">
        <v>8089</v>
      </c>
      <c r="AN5157" s="35" t="s">
        <v>8088</v>
      </c>
      <c r="AP5157" s="33" t="s">
        <v>8089</v>
      </c>
      <c r="AQ5157" s="35" t="s">
        <v>8088</v>
      </c>
      <c r="AS5157" s="33" t="s">
        <v>8089</v>
      </c>
      <c r="AT5157" s="35" t="s">
        <v>8088</v>
      </c>
      <c r="AV5157" s="33" t="s">
        <v>8089</v>
      </c>
      <c r="AW5157" s="35" t="s">
        <v>8088</v>
      </c>
      <c r="AY5157" s="33" t="s">
        <v>8089</v>
      </c>
      <c r="AZ5157" s="35" t="s">
        <v>8088</v>
      </c>
      <c r="BB5157" s="33" t="s">
        <v>8089</v>
      </c>
      <c r="BC5157" s="35" t="s">
        <v>8088</v>
      </c>
      <c r="BE5157" s="33" t="s">
        <v>8089</v>
      </c>
      <c r="BF5157" s="35" t="s">
        <v>8088</v>
      </c>
      <c r="BH5157" s="33" t="s">
        <v>8089</v>
      </c>
      <c r="BI5157" s="35" t="s">
        <v>8088</v>
      </c>
      <c r="BK5157" s="33" t="s">
        <v>8089</v>
      </c>
      <c r="BL5157" s="35" t="s">
        <v>8088</v>
      </c>
      <c r="BN5157" s="33" t="str">
        <f>_xlfn.XLOOKUP(E5157,'[2]Charge Level Data'!$E:$E,'[2]Charge Level Data'!$BN:$BN,"N/A")</f>
        <v>N/A</v>
      </c>
      <c r="BO5157" s="35" t="s">
        <v>8088</v>
      </c>
      <c r="BQ5157" s="33" t="s">
        <v>8089</v>
      </c>
      <c r="BR5157" s="35" t="s">
        <v>8088</v>
      </c>
    </row>
    <row r="5158" spans="1:70" x14ac:dyDescent="0.3">
      <c r="A5158">
        <v>13011703</v>
      </c>
      <c r="B5158" t="s">
        <v>6604</v>
      </c>
      <c r="C5158" s="33">
        <v>210</v>
      </c>
      <c r="D5158">
        <v>272</v>
      </c>
      <c r="E5158">
        <v>0</v>
      </c>
      <c r="H5158" s="33">
        <f t="shared" si="243"/>
        <v>84</v>
      </c>
      <c r="I5158" s="34">
        <f t="shared" si="241"/>
        <v>0</v>
      </c>
      <c r="J5158" s="34">
        <f t="shared" si="242"/>
        <v>0</v>
      </c>
      <c r="L5158" s="33" t="s">
        <v>8089</v>
      </c>
      <c r="M5158" s="35" t="s">
        <v>8088</v>
      </c>
      <c r="O5158" s="33" t="s">
        <v>8089</v>
      </c>
      <c r="P5158" s="35" t="s">
        <v>8088</v>
      </c>
      <c r="R5158" s="33" t="s">
        <v>8089</v>
      </c>
      <c r="S5158" s="35" t="s">
        <v>8088</v>
      </c>
      <c r="U5158" s="33" t="s">
        <v>8089</v>
      </c>
      <c r="V5158" s="35" t="s">
        <v>8088</v>
      </c>
      <c r="X5158" s="33" t="s">
        <v>8089</v>
      </c>
      <c r="Y5158" s="35" t="s">
        <v>8088</v>
      </c>
      <c r="AA5158" s="33" t="s">
        <v>8089</v>
      </c>
      <c r="AB5158" s="35" t="s">
        <v>8088</v>
      </c>
      <c r="AD5158" s="33" t="s">
        <v>8089</v>
      </c>
      <c r="AE5158" s="35" t="s">
        <v>8088</v>
      </c>
      <c r="AG5158" s="33" t="s">
        <v>8089</v>
      </c>
      <c r="AH5158" s="35" t="s">
        <v>8088</v>
      </c>
      <c r="AJ5158" s="33" t="s">
        <v>8089</v>
      </c>
      <c r="AK5158" s="35" t="s">
        <v>8088</v>
      </c>
      <c r="AM5158" s="33" t="s">
        <v>8089</v>
      </c>
      <c r="AN5158" s="35" t="s">
        <v>8088</v>
      </c>
      <c r="AP5158" s="33" t="s">
        <v>8089</v>
      </c>
      <c r="AQ5158" s="35" t="s">
        <v>8088</v>
      </c>
      <c r="AS5158" s="33" t="s">
        <v>8089</v>
      </c>
      <c r="AT5158" s="35" t="s">
        <v>8088</v>
      </c>
      <c r="AV5158" s="33" t="s">
        <v>8089</v>
      </c>
      <c r="AW5158" s="35" t="s">
        <v>8088</v>
      </c>
      <c r="AY5158" s="33" t="s">
        <v>8089</v>
      </c>
      <c r="AZ5158" s="35" t="s">
        <v>8088</v>
      </c>
      <c r="BB5158" s="33" t="s">
        <v>8089</v>
      </c>
      <c r="BC5158" s="35" t="s">
        <v>8088</v>
      </c>
      <c r="BE5158" s="33" t="s">
        <v>8089</v>
      </c>
      <c r="BF5158" s="35" t="s">
        <v>8088</v>
      </c>
      <c r="BH5158" s="33" t="s">
        <v>8089</v>
      </c>
      <c r="BI5158" s="35" t="s">
        <v>8088</v>
      </c>
      <c r="BK5158" s="33" t="s">
        <v>8089</v>
      </c>
      <c r="BL5158" s="35" t="s">
        <v>8088</v>
      </c>
      <c r="BN5158" s="33" t="str">
        <f>_xlfn.XLOOKUP(E5158,'[2]Charge Level Data'!$E:$E,'[2]Charge Level Data'!$BN:$BN,"N/A")</f>
        <v>N/A</v>
      </c>
      <c r="BO5158" s="35" t="s">
        <v>8088</v>
      </c>
      <c r="BQ5158" s="33" t="s">
        <v>8089</v>
      </c>
      <c r="BR5158" s="35" t="s">
        <v>8088</v>
      </c>
    </row>
    <row r="5159" spans="1:70" x14ac:dyDescent="0.3">
      <c r="A5159">
        <v>13026150</v>
      </c>
      <c r="B5159" t="s">
        <v>7549</v>
      </c>
      <c r="C5159" s="33">
        <v>210</v>
      </c>
      <c r="D5159">
        <v>272</v>
      </c>
      <c r="E5159">
        <v>0</v>
      </c>
      <c r="H5159" s="33">
        <f t="shared" si="243"/>
        <v>84</v>
      </c>
      <c r="I5159" s="34">
        <f t="shared" si="241"/>
        <v>0</v>
      </c>
      <c r="J5159" s="34">
        <f t="shared" si="242"/>
        <v>0</v>
      </c>
      <c r="L5159" s="33" t="s">
        <v>8089</v>
      </c>
      <c r="M5159" s="35" t="s">
        <v>8088</v>
      </c>
      <c r="O5159" s="33" t="s">
        <v>8089</v>
      </c>
      <c r="P5159" s="35" t="s">
        <v>8088</v>
      </c>
      <c r="R5159" s="33" t="s">
        <v>8089</v>
      </c>
      <c r="S5159" s="35" t="s">
        <v>8088</v>
      </c>
      <c r="U5159" s="33" t="s">
        <v>8089</v>
      </c>
      <c r="V5159" s="35" t="s">
        <v>8088</v>
      </c>
      <c r="X5159" s="33" t="s">
        <v>8089</v>
      </c>
      <c r="Y5159" s="35" t="s">
        <v>8088</v>
      </c>
      <c r="AA5159" s="33" t="s">
        <v>8089</v>
      </c>
      <c r="AB5159" s="35" t="s">
        <v>8088</v>
      </c>
      <c r="AD5159" s="33" t="s">
        <v>8089</v>
      </c>
      <c r="AE5159" s="35" t="s">
        <v>8088</v>
      </c>
      <c r="AG5159" s="33" t="s">
        <v>8089</v>
      </c>
      <c r="AH5159" s="35" t="s">
        <v>8088</v>
      </c>
      <c r="AJ5159" s="33" t="s">
        <v>8089</v>
      </c>
      <c r="AK5159" s="35" t="s">
        <v>8088</v>
      </c>
      <c r="AM5159" s="33" t="s">
        <v>8089</v>
      </c>
      <c r="AN5159" s="35" t="s">
        <v>8088</v>
      </c>
      <c r="AP5159" s="33" t="s">
        <v>8089</v>
      </c>
      <c r="AQ5159" s="35" t="s">
        <v>8088</v>
      </c>
      <c r="AS5159" s="33" t="s">
        <v>8089</v>
      </c>
      <c r="AT5159" s="35" t="s">
        <v>8088</v>
      </c>
      <c r="AV5159" s="33" t="s">
        <v>8089</v>
      </c>
      <c r="AW5159" s="35" t="s">
        <v>8088</v>
      </c>
      <c r="AY5159" s="33" t="s">
        <v>8089</v>
      </c>
      <c r="AZ5159" s="35" t="s">
        <v>8088</v>
      </c>
      <c r="BB5159" s="33" t="s">
        <v>8089</v>
      </c>
      <c r="BC5159" s="35" t="s">
        <v>8088</v>
      </c>
      <c r="BE5159" s="33" t="s">
        <v>8089</v>
      </c>
      <c r="BF5159" s="35" t="s">
        <v>8088</v>
      </c>
      <c r="BH5159" s="33" t="s">
        <v>8089</v>
      </c>
      <c r="BI5159" s="35" t="s">
        <v>8088</v>
      </c>
      <c r="BK5159" s="33" t="s">
        <v>8089</v>
      </c>
      <c r="BL5159" s="35" t="s">
        <v>8088</v>
      </c>
      <c r="BN5159" s="33" t="str">
        <f>_xlfn.XLOOKUP(E5159,'[2]Charge Level Data'!$E:$E,'[2]Charge Level Data'!$BN:$BN,"N/A")</f>
        <v>N/A</v>
      </c>
      <c r="BO5159" s="35" t="s">
        <v>8088</v>
      </c>
      <c r="BQ5159" s="33" t="s">
        <v>8089</v>
      </c>
      <c r="BR5159" s="35" t="s">
        <v>8088</v>
      </c>
    </row>
    <row r="5160" spans="1:70" x14ac:dyDescent="0.3">
      <c r="A5160">
        <v>13027275</v>
      </c>
      <c r="B5160" t="s">
        <v>7433</v>
      </c>
      <c r="C5160" s="33">
        <v>209.46</v>
      </c>
      <c r="D5160">
        <v>272</v>
      </c>
      <c r="E5160">
        <v>0</v>
      </c>
      <c r="H5160" s="33">
        <f t="shared" si="243"/>
        <v>83.784000000000006</v>
      </c>
      <c r="I5160" s="34">
        <f t="shared" si="241"/>
        <v>0</v>
      </c>
      <c r="J5160" s="34">
        <f t="shared" si="242"/>
        <v>0</v>
      </c>
      <c r="L5160" s="33" t="s">
        <v>8089</v>
      </c>
      <c r="M5160" s="35" t="s">
        <v>8088</v>
      </c>
      <c r="O5160" s="33" t="s">
        <v>8089</v>
      </c>
      <c r="P5160" s="35" t="s">
        <v>8088</v>
      </c>
      <c r="R5160" s="33" t="s">
        <v>8089</v>
      </c>
      <c r="S5160" s="35" t="s">
        <v>8088</v>
      </c>
      <c r="U5160" s="33" t="s">
        <v>8089</v>
      </c>
      <c r="V5160" s="35" t="s">
        <v>8088</v>
      </c>
      <c r="X5160" s="33" t="s">
        <v>8089</v>
      </c>
      <c r="Y5160" s="35" t="s">
        <v>8088</v>
      </c>
      <c r="AA5160" s="33" t="s">
        <v>8089</v>
      </c>
      <c r="AB5160" s="35" t="s">
        <v>8088</v>
      </c>
      <c r="AD5160" s="33" t="s">
        <v>8089</v>
      </c>
      <c r="AE5160" s="35" t="s">
        <v>8088</v>
      </c>
      <c r="AG5160" s="33" t="s">
        <v>8089</v>
      </c>
      <c r="AH5160" s="35" t="s">
        <v>8088</v>
      </c>
      <c r="AJ5160" s="33" t="s">
        <v>8089</v>
      </c>
      <c r="AK5160" s="35" t="s">
        <v>8088</v>
      </c>
      <c r="AM5160" s="33" t="s">
        <v>8089</v>
      </c>
      <c r="AN5160" s="35" t="s">
        <v>8088</v>
      </c>
      <c r="AP5160" s="33" t="s">
        <v>8089</v>
      </c>
      <c r="AQ5160" s="35" t="s">
        <v>8088</v>
      </c>
      <c r="AS5160" s="33" t="s">
        <v>8089</v>
      </c>
      <c r="AT5160" s="35" t="s">
        <v>8088</v>
      </c>
      <c r="AV5160" s="33" t="s">
        <v>8089</v>
      </c>
      <c r="AW5160" s="35" t="s">
        <v>8088</v>
      </c>
      <c r="AY5160" s="33" t="s">
        <v>8089</v>
      </c>
      <c r="AZ5160" s="35" t="s">
        <v>8088</v>
      </c>
      <c r="BB5160" s="33" t="s">
        <v>8089</v>
      </c>
      <c r="BC5160" s="35" t="s">
        <v>8088</v>
      </c>
      <c r="BE5160" s="33" t="s">
        <v>8089</v>
      </c>
      <c r="BF5160" s="35" t="s">
        <v>8088</v>
      </c>
      <c r="BH5160" s="33" t="s">
        <v>8089</v>
      </c>
      <c r="BI5160" s="35" t="s">
        <v>8088</v>
      </c>
      <c r="BK5160" s="33" t="s">
        <v>8089</v>
      </c>
      <c r="BL5160" s="35" t="s">
        <v>8088</v>
      </c>
      <c r="BN5160" s="33" t="str">
        <f>_xlfn.XLOOKUP(E5160,'[2]Charge Level Data'!$E:$E,'[2]Charge Level Data'!$BN:$BN,"N/A")</f>
        <v>N/A</v>
      </c>
      <c r="BO5160" s="35" t="s">
        <v>8088</v>
      </c>
      <c r="BQ5160" s="33" t="s">
        <v>8089</v>
      </c>
      <c r="BR5160" s="35" t="s">
        <v>8088</v>
      </c>
    </row>
    <row r="5161" spans="1:70" x14ac:dyDescent="0.3">
      <c r="A5161">
        <v>13027613</v>
      </c>
      <c r="B5161" t="s">
        <v>7437</v>
      </c>
      <c r="C5161" s="33">
        <v>209.46</v>
      </c>
      <c r="D5161">
        <v>272</v>
      </c>
      <c r="E5161">
        <v>0</v>
      </c>
      <c r="H5161" s="33">
        <f t="shared" si="243"/>
        <v>83.784000000000006</v>
      </c>
      <c r="I5161" s="34">
        <f t="shared" si="241"/>
        <v>0</v>
      </c>
      <c r="J5161" s="34">
        <f t="shared" si="242"/>
        <v>0</v>
      </c>
      <c r="L5161" s="33" t="s">
        <v>8089</v>
      </c>
      <c r="M5161" s="35" t="s">
        <v>8088</v>
      </c>
      <c r="O5161" s="33" t="s">
        <v>8089</v>
      </c>
      <c r="P5161" s="35" t="s">
        <v>8088</v>
      </c>
      <c r="R5161" s="33" t="s">
        <v>8089</v>
      </c>
      <c r="S5161" s="35" t="s">
        <v>8088</v>
      </c>
      <c r="U5161" s="33" t="s">
        <v>8089</v>
      </c>
      <c r="V5161" s="35" t="s">
        <v>8088</v>
      </c>
      <c r="X5161" s="33" t="s">
        <v>8089</v>
      </c>
      <c r="Y5161" s="35" t="s">
        <v>8088</v>
      </c>
      <c r="AA5161" s="33" t="s">
        <v>8089</v>
      </c>
      <c r="AB5161" s="35" t="s">
        <v>8088</v>
      </c>
      <c r="AD5161" s="33" t="s">
        <v>8089</v>
      </c>
      <c r="AE5161" s="35" t="s">
        <v>8088</v>
      </c>
      <c r="AG5161" s="33" t="s">
        <v>8089</v>
      </c>
      <c r="AH5161" s="35" t="s">
        <v>8088</v>
      </c>
      <c r="AJ5161" s="33" t="s">
        <v>8089</v>
      </c>
      <c r="AK5161" s="35" t="s">
        <v>8088</v>
      </c>
      <c r="AM5161" s="33" t="s">
        <v>8089</v>
      </c>
      <c r="AN5161" s="35" t="s">
        <v>8088</v>
      </c>
      <c r="AP5161" s="33" t="s">
        <v>8089</v>
      </c>
      <c r="AQ5161" s="35" t="s">
        <v>8088</v>
      </c>
      <c r="AS5161" s="33" t="s">
        <v>8089</v>
      </c>
      <c r="AT5161" s="35" t="s">
        <v>8088</v>
      </c>
      <c r="AV5161" s="33" t="s">
        <v>8089</v>
      </c>
      <c r="AW5161" s="35" t="s">
        <v>8088</v>
      </c>
      <c r="AY5161" s="33" t="s">
        <v>8089</v>
      </c>
      <c r="AZ5161" s="35" t="s">
        <v>8088</v>
      </c>
      <c r="BB5161" s="33" t="s">
        <v>8089</v>
      </c>
      <c r="BC5161" s="35" t="s">
        <v>8088</v>
      </c>
      <c r="BE5161" s="33" t="s">
        <v>8089</v>
      </c>
      <c r="BF5161" s="35" t="s">
        <v>8088</v>
      </c>
      <c r="BH5161" s="33" t="s">
        <v>8089</v>
      </c>
      <c r="BI5161" s="35" t="s">
        <v>8088</v>
      </c>
      <c r="BK5161" s="33" t="s">
        <v>8089</v>
      </c>
      <c r="BL5161" s="35" t="s">
        <v>8088</v>
      </c>
      <c r="BN5161" s="33" t="str">
        <f>_xlfn.XLOOKUP(E5161,'[2]Charge Level Data'!$E:$E,'[2]Charge Level Data'!$BN:$BN,"N/A")</f>
        <v>N/A</v>
      </c>
      <c r="BO5161" s="35" t="s">
        <v>8088</v>
      </c>
      <c r="BQ5161" s="33" t="s">
        <v>8089</v>
      </c>
      <c r="BR5161" s="35" t="s">
        <v>8088</v>
      </c>
    </row>
    <row r="5162" spans="1:70" x14ac:dyDescent="0.3">
      <c r="A5162">
        <v>2389529</v>
      </c>
      <c r="B5162" t="s">
        <v>1256</v>
      </c>
      <c r="C5162" s="33">
        <v>209</v>
      </c>
      <c r="D5162">
        <v>514</v>
      </c>
      <c r="E5162">
        <v>99429</v>
      </c>
      <c r="H5162" s="33">
        <f t="shared" si="243"/>
        <v>83.600000000000009</v>
      </c>
      <c r="I5162" s="34">
        <f t="shared" si="241"/>
        <v>0</v>
      </c>
      <c r="J5162" s="34">
        <f t="shared" si="242"/>
        <v>164.43</v>
      </c>
      <c r="L5162" s="33">
        <v>0</v>
      </c>
      <c r="M5162" s="35" t="s">
        <v>8088</v>
      </c>
      <c r="O5162" s="33">
        <v>0</v>
      </c>
      <c r="P5162" s="35" t="s">
        <v>8088</v>
      </c>
      <c r="R5162" s="33">
        <v>0</v>
      </c>
      <c r="S5162" s="35" t="s">
        <v>8088</v>
      </c>
      <c r="U5162" s="33">
        <v>142.1</v>
      </c>
      <c r="V5162" s="35" t="s">
        <v>8088</v>
      </c>
      <c r="X5162" s="33">
        <v>111.65</v>
      </c>
      <c r="Y5162" s="35" t="s">
        <v>8088</v>
      </c>
      <c r="AA5162" s="33">
        <v>142.1</v>
      </c>
      <c r="AB5162" s="35" t="s">
        <v>8088</v>
      </c>
      <c r="AD5162" s="33">
        <v>95.41</v>
      </c>
      <c r="AE5162" s="35" t="s">
        <v>8088</v>
      </c>
      <c r="AG5162" s="33">
        <v>0</v>
      </c>
      <c r="AH5162" s="35" t="s">
        <v>8088</v>
      </c>
      <c r="AJ5162" s="33">
        <v>0</v>
      </c>
      <c r="AK5162" s="35" t="s">
        <v>8088</v>
      </c>
      <c r="AM5162" s="33">
        <v>0</v>
      </c>
      <c r="AN5162" s="35" t="s">
        <v>8088</v>
      </c>
      <c r="AP5162" s="33">
        <v>0</v>
      </c>
      <c r="AQ5162" s="35" t="s">
        <v>8088</v>
      </c>
      <c r="AS5162" s="33">
        <v>0</v>
      </c>
      <c r="AT5162" s="35" t="s">
        <v>8088</v>
      </c>
      <c r="AV5162" s="33">
        <v>0</v>
      </c>
      <c r="AW5162" s="35" t="s">
        <v>8088</v>
      </c>
      <c r="AY5162" s="33">
        <v>0</v>
      </c>
      <c r="AZ5162" s="35" t="s">
        <v>8088</v>
      </c>
      <c r="BB5162" s="33">
        <v>0</v>
      </c>
      <c r="BC5162" s="35" t="s">
        <v>8088</v>
      </c>
      <c r="BE5162" s="33">
        <v>0</v>
      </c>
      <c r="BF5162" s="35" t="s">
        <v>8088</v>
      </c>
      <c r="BH5162" s="33">
        <v>22.430325</v>
      </c>
      <c r="BI5162" s="35" t="s">
        <v>8088</v>
      </c>
      <c r="BK5162" s="33">
        <v>22.430325</v>
      </c>
      <c r="BL5162" s="35" t="s">
        <v>8088</v>
      </c>
      <c r="BN5162" s="33">
        <f>_xlfn.XLOOKUP(E5162,'[2]Charge Level Data'!$E:$E,'[2]Charge Level Data'!$BN:$BN,"N/A")</f>
        <v>22.430325</v>
      </c>
      <c r="BO5162" s="35" t="s">
        <v>8088</v>
      </c>
      <c r="BQ5162" s="33">
        <v>164.43</v>
      </c>
      <c r="BR5162" s="35" t="s">
        <v>8088</v>
      </c>
    </row>
    <row r="5163" spans="1:70" x14ac:dyDescent="0.3">
      <c r="A5163">
        <v>8193001</v>
      </c>
      <c r="B5163" t="s">
        <v>2193</v>
      </c>
      <c r="C5163" s="33">
        <v>209</v>
      </c>
      <c r="D5163">
        <v>300</v>
      </c>
      <c r="E5163">
        <v>83825</v>
      </c>
      <c r="H5163" s="33">
        <f t="shared" si="243"/>
        <v>83.600000000000009</v>
      </c>
      <c r="I5163" s="34">
        <f t="shared" si="241"/>
        <v>0</v>
      </c>
      <c r="J5163" s="34">
        <f t="shared" si="242"/>
        <v>117.45</v>
      </c>
      <c r="L5163" s="33">
        <v>99.244113240000004</v>
      </c>
      <c r="M5163" s="35" t="s">
        <v>8088</v>
      </c>
      <c r="O5163" s="33">
        <v>87.043340940000007</v>
      </c>
      <c r="P5163" s="35" t="s">
        <v>8088</v>
      </c>
      <c r="R5163" s="33">
        <v>79.364409600000002</v>
      </c>
      <c r="S5163" s="35" t="s">
        <v>8088</v>
      </c>
      <c r="U5163" s="33">
        <v>0</v>
      </c>
      <c r="V5163" s="35" t="s">
        <v>8088</v>
      </c>
      <c r="X5163" s="33">
        <v>65.760000000000005</v>
      </c>
      <c r="Y5163" s="35" t="s">
        <v>8088</v>
      </c>
      <c r="AA5163" s="33">
        <v>101.5</v>
      </c>
      <c r="AB5163" s="35" t="s">
        <v>8088</v>
      </c>
      <c r="AD5163" s="33">
        <v>68.149999999999991</v>
      </c>
      <c r="AE5163" s="35" t="s">
        <v>8088</v>
      </c>
      <c r="AG5163" s="33">
        <v>16.260000000000002</v>
      </c>
      <c r="AH5163" s="35" t="s">
        <v>8088</v>
      </c>
      <c r="AJ5163" s="33">
        <v>16.260000000000002</v>
      </c>
      <c r="AK5163" s="35" t="s">
        <v>8088</v>
      </c>
      <c r="AM5163" s="33">
        <v>16.260000000000002</v>
      </c>
      <c r="AN5163" s="35" t="s">
        <v>8088</v>
      </c>
      <c r="AP5163" s="33">
        <v>16.260000000000002</v>
      </c>
      <c r="AQ5163" s="35" t="s">
        <v>8088</v>
      </c>
      <c r="AS5163" s="33">
        <v>16.260000000000002</v>
      </c>
      <c r="AT5163" s="35" t="s">
        <v>8088</v>
      </c>
      <c r="AV5163" s="33">
        <v>16.260000000000002</v>
      </c>
      <c r="AW5163" s="35" t="s">
        <v>8088</v>
      </c>
      <c r="AY5163" s="33">
        <v>16.260000000000002</v>
      </c>
      <c r="AZ5163" s="35" t="s">
        <v>8088</v>
      </c>
      <c r="BB5163" s="33">
        <v>14.63</v>
      </c>
      <c r="BC5163" s="35" t="s">
        <v>8088</v>
      </c>
      <c r="BE5163" s="33">
        <v>14.63</v>
      </c>
      <c r="BF5163" s="35" t="s">
        <v>8088</v>
      </c>
      <c r="BH5163" s="33">
        <v>16.601714999999999</v>
      </c>
      <c r="BI5163" s="35" t="s">
        <v>8088</v>
      </c>
      <c r="BK5163" s="33">
        <v>16.601714999999999</v>
      </c>
      <c r="BL5163" s="35" t="s">
        <v>8088</v>
      </c>
      <c r="BN5163" s="33">
        <f>_xlfn.XLOOKUP(E5163,'[2]Charge Level Data'!$E:$E,'[2]Charge Level Data'!$BN:$BN,"N/A")</f>
        <v>16.601714999999999</v>
      </c>
      <c r="BO5163" s="35" t="s">
        <v>8088</v>
      </c>
      <c r="BQ5163" s="33">
        <v>117.45</v>
      </c>
      <c r="BR5163" s="35" t="s">
        <v>8088</v>
      </c>
    </row>
    <row r="5164" spans="1:70" x14ac:dyDescent="0.3">
      <c r="A5164">
        <v>13011013</v>
      </c>
      <c r="B5164" t="s">
        <v>6613</v>
      </c>
      <c r="C5164" s="33">
        <v>208.26</v>
      </c>
      <c r="D5164">
        <v>272</v>
      </c>
      <c r="E5164">
        <v>0</v>
      </c>
      <c r="H5164" s="33">
        <f t="shared" si="243"/>
        <v>83.304000000000002</v>
      </c>
      <c r="I5164" s="34">
        <f t="shared" si="241"/>
        <v>0</v>
      </c>
      <c r="J5164" s="34">
        <f t="shared" si="242"/>
        <v>0</v>
      </c>
      <c r="L5164" s="33" t="s">
        <v>8089</v>
      </c>
      <c r="M5164" s="35" t="s">
        <v>8088</v>
      </c>
      <c r="O5164" s="33" t="s">
        <v>8089</v>
      </c>
      <c r="P5164" s="35" t="s">
        <v>8088</v>
      </c>
      <c r="R5164" s="33" t="s">
        <v>8089</v>
      </c>
      <c r="S5164" s="35" t="s">
        <v>8088</v>
      </c>
      <c r="U5164" s="33" t="s">
        <v>8089</v>
      </c>
      <c r="V5164" s="35" t="s">
        <v>8088</v>
      </c>
      <c r="X5164" s="33" t="s">
        <v>8089</v>
      </c>
      <c r="Y5164" s="35" t="s">
        <v>8088</v>
      </c>
      <c r="AA5164" s="33" t="s">
        <v>8089</v>
      </c>
      <c r="AB5164" s="35" t="s">
        <v>8088</v>
      </c>
      <c r="AD5164" s="33" t="s">
        <v>8089</v>
      </c>
      <c r="AE5164" s="35" t="s">
        <v>8088</v>
      </c>
      <c r="AG5164" s="33" t="s">
        <v>8089</v>
      </c>
      <c r="AH5164" s="35" t="s">
        <v>8088</v>
      </c>
      <c r="AJ5164" s="33" t="s">
        <v>8089</v>
      </c>
      <c r="AK5164" s="35" t="s">
        <v>8088</v>
      </c>
      <c r="AM5164" s="33" t="s">
        <v>8089</v>
      </c>
      <c r="AN5164" s="35" t="s">
        <v>8088</v>
      </c>
      <c r="AP5164" s="33" t="s">
        <v>8089</v>
      </c>
      <c r="AQ5164" s="35" t="s">
        <v>8088</v>
      </c>
      <c r="AS5164" s="33" t="s">
        <v>8089</v>
      </c>
      <c r="AT5164" s="35" t="s">
        <v>8088</v>
      </c>
      <c r="AV5164" s="33" t="s">
        <v>8089</v>
      </c>
      <c r="AW5164" s="35" t="s">
        <v>8088</v>
      </c>
      <c r="AY5164" s="33" t="s">
        <v>8089</v>
      </c>
      <c r="AZ5164" s="35" t="s">
        <v>8088</v>
      </c>
      <c r="BB5164" s="33" t="s">
        <v>8089</v>
      </c>
      <c r="BC5164" s="35" t="s">
        <v>8088</v>
      </c>
      <c r="BE5164" s="33" t="s">
        <v>8089</v>
      </c>
      <c r="BF5164" s="35" t="s">
        <v>8088</v>
      </c>
      <c r="BH5164" s="33" t="s">
        <v>8089</v>
      </c>
      <c r="BI5164" s="35" t="s">
        <v>8088</v>
      </c>
      <c r="BK5164" s="33" t="s">
        <v>8089</v>
      </c>
      <c r="BL5164" s="35" t="s">
        <v>8088</v>
      </c>
      <c r="BN5164" s="33" t="str">
        <f>_xlfn.XLOOKUP(E5164,'[2]Charge Level Data'!$E:$E,'[2]Charge Level Data'!$BN:$BN,"N/A")</f>
        <v>N/A</v>
      </c>
      <c r="BO5164" s="35" t="s">
        <v>8088</v>
      </c>
      <c r="BQ5164" s="33" t="s">
        <v>8089</v>
      </c>
      <c r="BR5164" s="35" t="s">
        <v>8088</v>
      </c>
    </row>
    <row r="5165" spans="1:70" x14ac:dyDescent="0.3">
      <c r="A5165">
        <v>13024358</v>
      </c>
      <c r="B5165" t="s">
        <v>6402</v>
      </c>
      <c r="C5165" s="33">
        <v>208.14</v>
      </c>
      <c r="D5165">
        <v>272</v>
      </c>
      <c r="E5165">
        <v>0</v>
      </c>
      <c r="H5165" s="33">
        <f t="shared" si="243"/>
        <v>83.256</v>
      </c>
      <c r="I5165" s="34">
        <f t="shared" si="241"/>
        <v>0</v>
      </c>
      <c r="J5165" s="34">
        <f t="shared" si="242"/>
        <v>0</v>
      </c>
      <c r="L5165" s="33" t="s">
        <v>8089</v>
      </c>
      <c r="M5165" s="35" t="s">
        <v>8088</v>
      </c>
      <c r="O5165" s="33" t="s">
        <v>8089</v>
      </c>
      <c r="P5165" s="35" t="s">
        <v>8088</v>
      </c>
      <c r="R5165" s="33" t="s">
        <v>8089</v>
      </c>
      <c r="S5165" s="35" t="s">
        <v>8088</v>
      </c>
      <c r="U5165" s="33" t="s">
        <v>8089</v>
      </c>
      <c r="V5165" s="35" t="s">
        <v>8088</v>
      </c>
      <c r="X5165" s="33" t="s">
        <v>8089</v>
      </c>
      <c r="Y5165" s="35" t="s">
        <v>8088</v>
      </c>
      <c r="AA5165" s="33" t="s">
        <v>8089</v>
      </c>
      <c r="AB5165" s="35" t="s">
        <v>8088</v>
      </c>
      <c r="AD5165" s="33" t="s">
        <v>8089</v>
      </c>
      <c r="AE5165" s="35" t="s">
        <v>8088</v>
      </c>
      <c r="AG5165" s="33" t="s">
        <v>8089</v>
      </c>
      <c r="AH5165" s="35" t="s">
        <v>8088</v>
      </c>
      <c r="AJ5165" s="33" t="s">
        <v>8089</v>
      </c>
      <c r="AK5165" s="35" t="s">
        <v>8088</v>
      </c>
      <c r="AM5165" s="33" t="s">
        <v>8089</v>
      </c>
      <c r="AN5165" s="35" t="s">
        <v>8088</v>
      </c>
      <c r="AP5165" s="33" t="s">
        <v>8089</v>
      </c>
      <c r="AQ5165" s="35" t="s">
        <v>8088</v>
      </c>
      <c r="AS5165" s="33" t="s">
        <v>8089</v>
      </c>
      <c r="AT5165" s="35" t="s">
        <v>8088</v>
      </c>
      <c r="AV5165" s="33" t="s">
        <v>8089</v>
      </c>
      <c r="AW5165" s="35" t="s">
        <v>8088</v>
      </c>
      <c r="AY5165" s="33" t="s">
        <v>8089</v>
      </c>
      <c r="AZ5165" s="35" t="s">
        <v>8088</v>
      </c>
      <c r="BB5165" s="33" t="s">
        <v>8089</v>
      </c>
      <c r="BC5165" s="35" t="s">
        <v>8088</v>
      </c>
      <c r="BE5165" s="33" t="s">
        <v>8089</v>
      </c>
      <c r="BF5165" s="35" t="s">
        <v>8088</v>
      </c>
      <c r="BH5165" s="33" t="s">
        <v>8089</v>
      </c>
      <c r="BI5165" s="35" t="s">
        <v>8088</v>
      </c>
      <c r="BK5165" s="33" t="s">
        <v>8089</v>
      </c>
      <c r="BL5165" s="35" t="s">
        <v>8088</v>
      </c>
      <c r="BN5165" s="33" t="str">
        <f>_xlfn.XLOOKUP(E5165,'[2]Charge Level Data'!$E:$E,'[2]Charge Level Data'!$BN:$BN,"N/A")</f>
        <v>N/A</v>
      </c>
      <c r="BO5165" s="35" t="s">
        <v>8088</v>
      </c>
      <c r="BQ5165" s="33" t="s">
        <v>8089</v>
      </c>
      <c r="BR5165" s="35" t="s">
        <v>8088</v>
      </c>
    </row>
    <row r="5166" spans="1:70" x14ac:dyDescent="0.3">
      <c r="A5166">
        <v>8203867</v>
      </c>
      <c r="B5166" t="s">
        <v>1470</v>
      </c>
      <c r="C5166" s="33">
        <v>208</v>
      </c>
      <c r="D5166">
        <v>300</v>
      </c>
      <c r="E5166">
        <v>82175</v>
      </c>
      <c r="H5166" s="33">
        <f t="shared" si="243"/>
        <v>83.2</v>
      </c>
      <c r="I5166" s="34">
        <f t="shared" si="241"/>
        <v>0</v>
      </c>
      <c r="J5166" s="34">
        <f t="shared" si="242"/>
        <v>121.50000000000001</v>
      </c>
      <c r="L5166" s="33">
        <v>115.78479877999999</v>
      </c>
      <c r="M5166" s="35" t="s">
        <v>8088</v>
      </c>
      <c r="O5166" s="33">
        <v>101.55056442999999</v>
      </c>
      <c r="P5166" s="35" t="s">
        <v>8088</v>
      </c>
      <c r="R5166" s="33">
        <v>92.591811199999995</v>
      </c>
      <c r="S5166" s="35" t="s">
        <v>8088</v>
      </c>
      <c r="U5166" s="33">
        <v>0</v>
      </c>
      <c r="V5166" s="35" t="s">
        <v>8088</v>
      </c>
      <c r="X5166" s="33">
        <v>77.23</v>
      </c>
      <c r="Y5166" s="35" t="s">
        <v>8088</v>
      </c>
      <c r="AA5166" s="33">
        <v>105</v>
      </c>
      <c r="AB5166" s="35" t="s">
        <v>8088</v>
      </c>
      <c r="AD5166" s="33">
        <v>70.5</v>
      </c>
      <c r="AE5166" s="35" t="s">
        <v>8088</v>
      </c>
      <c r="AG5166" s="33">
        <v>18.97</v>
      </c>
      <c r="AH5166" s="35" t="s">
        <v>8088</v>
      </c>
      <c r="AJ5166" s="33">
        <v>18.97</v>
      </c>
      <c r="AK5166" s="35" t="s">
        <v>8088</v>
      </c>
      <c r="AM5166" s="33">
        <v>18.97</v>
      </c>
      <c r="AN5166" s="35" t="s">
        <v>8088</v>
      </c>
      <c r="AP5166" s="33">
        <v>18.97</v>
      </c>
      <c r="AQ5166" s="35" t="s">
        <v>8088</v>
      </c>
      <c r="AS5166" s="33">
        <v>18.97</v>
      </c>
      <c r="AT5166" s="35" t="s">
        <v>8088</v>
      </c>
      <c r="AV5166" s="33">
        <v>18.97</v>
      </c>
      <c r="AW5166" s="35" t="s">
        <v>8088</v>
      </c>
      <c r="AY5166" s="33">
        <v>18.97</v>
      </c>
      <c r="AZ5166" s="35" t="s">
        <v>8088</v>
      </c>
      <c r="BB5166" s="33">
        <v>17.07</v>
      </c>
      <c r="BC5166" s="35" t="s">
        <v>8088</v>
      </c>
      <c r="BE5166" s="33">
        <v>17.07</v>
      </c>
      <c r="BF5166" s="35" t="s">
        <v>8088</v>
      </c>
      <c r="BH5166" s="33">
        <v>16.601714999999999</v>
      </c>
      <c r="BI5166" s="35" t="s">
        <v>8088</v>
      </c>
      <c r="BK5166" s="33">
        <v>16.601714999999999</v>
      </c>
      <c r="BL5166" s="35" t="s">
        <v>8088</v>
      </c>
      <c r="BN5166" s="33">
        <f>_xlfn.XLOOKUP(E5166,'[2]Charge Level Data'!$E:$E,'[2]Charge Level Data'!$BN:$BN,"N/A")</f>
        <v>16.601714999999999</v>
      </c>
      <c r="BO5166" s="35" t="s">
        <v>8088</v>
      </c>
      <c r="BQ5166" s="33">
        <v>121.50000000000001</v>
      </c>
      <c r="BR5166" s="35" t="s">
        <v>8088</v>
      </c>
    </row>
    <row r="5167" spans="1:70" x14ac:dyDescent="0.3">
      <c r="A5167">
        <v>8189756</v>
      </c>
      <c r="B5167" t="s">
        <v>1840</v>
      </c>
      <c r="C5167" s="33">
        <v>208</v>
      </c>
      <c r="D5167">
        <v>300</v>
      </c>
      <c r="E5167">
        <v>85250</v>
      </c>
      <c r="H5167" s="33">
        <f t="shared" si="243"/>
        <v>83.2</v>
      </c>
      <c r="I5167" s="34">
        <f t="shared" si="241"/>
        <v>0</v>
      </c>
      <c r="J5167" s="34">
        <f t="shared" si="242"/>
        <v>158.76000000000002</v>
      </c>
      <c r="L5167" s="33">
        <v>116.21204895999999</v>
      </c>
      <c r="M5167" s="35" t="s">
        <v>8088</v>
      </c>
      <c r="O5167" s="33">
        <v>101.92528976</v>
      </c>
      <c r="P5167" s="35" t="s">
        <v>8088</v>
      </c>
      <c r="R5167" s="33">
        <v>92.933478399999998</v>
      </c>
      <c r="S5167" s="35" t="s">
        <v>8088</v>
      </c>
      <c r="U5167" s="33">
        <v>0</v>
      </c>
      <c r="V5167" s="35" t="s">
        <v>8088</v>
      </c>
      <c r="X5167" s="33">
        <v>69.33</v>
      </c>
      <c r="Y5167" s="35" t="s">
        <v>8088</v>
      </c>
      <c r="AA5167" s="33">
        <v>137.19999999999999</v>
      </c>
      <c r="AB5167" s="35" t="s">
        <v>8088</v>
      </c>
      <c r="AD5167" s="33">
        <v>92.11999999999999</v>
      </c>
      <c r="AE5167" s="35" t="s">
        <v>8088</v>
      </c>
      <c r="AG5167" s="33">
        <v>19.04</v>
      </c>
      <c r="AH5167" s="35" t="s">
        <v>8088</v>
      </c>
      <c r="AJ5167" s="33">
        <v>19.04</v>
      </c>
      <c r="AK5167" s="35" t="s">
        <v>8088</v>
      </c>
      <c r="AM5167" s="33">
        <v>19.04</v>
      </c>
      <c r="AN5167" s="35" t="s">
        <v>8088</v>
      </c>
      <c r="AP5167" s="33">
        <v>19.04</v>
      </c>
      <c r="AQ5167" s="35" t="s">
        <v>8088</v>
      </c>
      <c r="AS5167" s="33">
        <v>19.04</v>
      </c>
      <c r="AT5167" s="35" t="s">
        <v>8088</v>
      </c>
      <c r="AV5167" s="33">
        <v>19.04</v>
      </c>
      <c r="AW5167" s="35" t="s">
        <v>8088</v>
      </c>
      <c r="AY5167" s="33">
        <v>19.04</v>
      </c>
      <c r="AZ5167" s="35" t="s">
        <v>8088</v>
      </c>
      <c r="BB5167" s="33">
        <v>17.14</v>
      </c>
      <c r="BC5167" s="35" t="s">
        <v>8088</v>
      </c>
      <c r="BE5167" s="33">
        <v>17.14</v>
      </c>
      <c r="BF5167" s="35" t="s">
        <v>8088</v>
      </c>
      <c r="BH5167" s="33">
        <v>8.3958180000000002</v>
      </c>
      <c r="BI5167" s="35" t="s">
        <v>8088</v>
      </c>
      <c r="BK5167" s="33">
        <v>8.3958180000000002</v>
      </c>
      <c r="BL5167" s="35" t="s">
        <v>8088</v>
      </c>
      <c r="BN5167" s="33">
        <f>_xlfn.XLOOKUP(E5167,'[2]Charge Level Data'!$E:$E,'[2]Charge Level Data'!$BN:$BN,"N/A")</f>
        <v>8.3958180000000002</v>
      </c>
      <c r="BO5167" s="35" t="s">
        <v>8088</v>
      </c>
      <c r="BQ5167" s="33">
        <v>158.76000000000002</v>
      </c>
      <c r="BR5167" s="35" t="s">
        <v>8088</v>
      </c>
    </row>
    <row r="5168" spans="1:70" x14ac:dyDescent="0.3">
      <c r="A5168">
        <v>13577637</v>
      </c>
      <c r="B5168" t="s">
        <v>5847</v>
      </c>
      <c r="C5168" s="33">
        <v>207.66</v>
      </c>
      <c r="D5168">
        <v>272</v>
      </c>
      <c r="E5168">
        <v>0</v>
      </c>
      <c r="H5168" s="33">
        <f t="shared" si="243"/>
        <v>83.064000000000007</v>
      </c>
      <c r="I5168" s="34">
        <f t="shared" si="241"/>
        <v>0</v>
      </c>
      <c r="J5168" s="34">
        <f t="shared" si="242"/>
        <v>0</v>
      </c>
      <c r="L5168" s="33" t="s">
        <v>8089</v>
      </c>
      <c r="M5168" s="35" t="s">
        <v>8088</v>
      </c>
      <c r="O5168" s="33" t="s">
        <v>8089</v>
      </c>
      <c r="P5168" s="35" t="s">
        <v>8088</v>
      </c>
      <c r="R5168" s="33" t="s">
        <v>8089</v>
      </c>
      <c r="S5168" s="35" t="s">
        <v>8088</v>
      </c>
      <c r="U5168" s="33" t="s">
        <v>8089</v>
      </c>
      <c r="V5168" s="35" t="s">
        <v>8088</v>
      </c>
      <c r="X5168" s="33" t="s">
        <v>8089</v>
      </c>
      <c r="Y5168" s="35" t="s">
        <v>8088</v>
      </c>
      <c r="AA5168" s="33" t="s">
        <v>8089</v>
      </c>
      <c r="AB5168" s="35" t="s">
        <v>8088</v>
      </c>
      <c r="AD5168" s="33" t="s">
        <v>8089</v>
      </c>
      <c r="AE5168" s="35" t="s">
        <v>8088</v>
      </c>
      <c r="AG5168" s="33" t="s">
        <v>8089</v>
      </c>
      <c r="AH5168" s="35" t="s">
        <v>8088</v>
      </c>
      <c r="AJ5168" s="33" t="s">
        <v>8089</v>
      </c>
      <c r="AK5168" s="35" t="s">
        <v>8088</v>
      </c>
      <c r="AM5168" s="33" t="s">
        <v>8089</v>
      </c>
      <c r="AN5168" s="35" t="s">
        <v>8088</v>
      </c>
      <c r="AP5168" s="33" t="s">
        <v>8089</v>
      </c>
      <c r="AQ5168" s="35" t="s">
        <v>8088</v>
      </c>
      <c r="AS5168" s="33" t="s">
        <v>8089</v>
      </c>
      <c r="AT5168" s="35" t="s">
        <v>8088</v>
      </c>
      <c r="AV5168" s="33" t="s">
        <v>8089</v>
      </c>
      <c r="AW5168" s="35" t="s">
        <v>8088</v>
      </c>
      <c r="AY5168" s="33" t="s">
        <v>8089</v>
      </c>
      <c r="AZ5168" s="35" t="s">
        <v>8088</v>
      </c>
      <c r="BB5168" s="33" t="s">
        <v>8089</v>
      </c>
      <c r="BC5168" s="35" t="s">
        <v>8088</v>
      </c>
      <c r="BE5168" s="33" t="s">
        <v>8089</v>
      </c>
      <c r="BF5168" s="35" t="s">
        <v>8088</v>
      </c>
      <c r="BH5168" s="33" t="s">
        <v>8089</v>
      </c>
      <c r="BI5168" s="35" t="s">
        <v>8088</v>
      </c>
      <c r="BK5168" s="33" t="s">
        <v>8089</v>
      </c>
      <c r="BL5168" s="35" t="s">
        <v>8088</v>
      </c>
      <c r="BN5168" s="33" t="str">
        <f>_xlfn.XLOOKUP(E5168,'[2]Charge Level Data'!$E:$E,'[2]Charge Level Data'!$BN:$BN,"N/A")</f>
        <v>N/A</v>
      </c>
      <c r="BO5168" s="35" t="s">
        <v>8088</v>
      </c>
      <c r="BQ5168" s="33" t="s">
        <v>8089</v>
      </c>
      <c r="BR5168" s="35" t="s">
        <v>8088</v>
      </c>
    </row>
    <row r="5169" spans="1:70" x14ac:dyDescent="0.3">
      <c r="A5169">
        <v>13024877</v>
      </c>
      <c r="B5169" t="s">
        <v>6619</v>
      </c>
      <c r="C5169" s="33">
        <v>207.06</v>
      </c>
      <c r="D5169">
        <v>270</v>
      </c>
      <c r="E5169">
        <v>0</v>
      </c>
      <c r="H5169" s="33">
        <f t="shared" si="243"/>
        <v>82.824000000000012</v>
      </c>
      <c r="I5169" s="34">
        <f t="shared" si="241"/>
        <v>0</v>
      </c>
      <c r="J5169" s="34">
        <f t="shared" si="242"/>
        <v>0</v>
      </c>
      <c r="L5169" s="33" t="s">
        <v>8089</v>
      </c>
      <c r="M5169" s="35" t="s">
        <v>8088</v>
      </c>
      <c r="O5169" s="33" t="s">
        <v>8089</v>
      </c>
      <c r="P5169" s="35" t="s">
        <v>8088</v>
      </c>
      <c r="R5169" s="33" t="s">
        <v>8089</v>
      </c>
      <c r="S5169" s="35" t="s">
        <v>8088</v>
      </c>
      <c r="U5169" s="33" t="s">
        <v>8089</v>
      </c>
      <c r="V5169" s="35" t="s">
        <v>8088</v>
      </c>
      <c r="X5169" s="33" t="s">
        <v>8089</v>
      </c>
      <c r="Y5169" s="35" t="s">
        <v>8088</v>
      </c>
      <c r="AA5169" s="33" t="s">
        <v>8089</v>
      </c>
      <c r="AB5169" s="35" t="s">
        <v>8088</v>
      </c>
      <c r="AD5169" s="33" t="s">
        <v>8089</v>
      </c>
      <c r="AE5169" s="35" t="s">
        <v>8088</v>
      </c>
      <c r="AG5169" s="33" t="s">
        <v>8089</v>
      </c>
      <c r="AH5169" s="35" t="s">
        <v>8088</v>
      </c>
      <c r="AJ5169" s="33" t="s">
        <v>8089</v>
      </c>
      <c r="AK5169" s="35" t="s">
        <v>8088</v>
      </c>
      <c r="AM5169" s="33" t="s">
        <v>8089</v>
      </c>
      <c r="AN5169" s="35" t="s">
        <v>8088</v>
      </c>
      <c r="AP5169" s="33" t="s">
        <v>8089</v>
      </c>
      <c r="AQ5169" s="35" t="s">
        <v>8088</v>
      </c>
      <c r="AS5169" s="33" t="s">
        <v>8089</v>
      </c>
      <c r="AT5169" s="35" t="s">
        <v>8088</v>
      </c>
      <c r="AV5169" s="33" t="s">
        <v>8089</v>
      </c>
      <c r="AW5169" s="35" t="s">
        <v>8088</v>
      </c>
      <c r="AY5169" s="33" t="s">
        <v>8089</v>
      </c>
      <c r="AZ5169" s="35" t="s">
        <v>8088</v>
      </c>
      <c r="BB5169" s="33" t="s">
        <v>8089</v>
      </c>
      <c r="BC5169" s="35" t="s">
        <v>8088</v>
      </c>
      <c r="BE5169" s="33" t="s">
        <v>8089</v>
      </c>
      <c r="BF5169" s="35" t="s">
        <v>8088</v>
      </c>
      <c r="BH5169" s="33" t="s">
        <v>8089</v>
      </c>
      <c r="BI5169" s="35" t="s">
        <v>8088</v>
      </c>
      <c r="BK5169" s="33" t="s">
        <v>8089</v>
      </c>
      <c r="BL5169" s="35" t="s">
        <v>8088</v>
      </c>
      <c r="BN5169" s="33" t="str">
        <f>_xlfn.XLOOKUP(E5169,'[2]Charge Level Data'!$E:$E,'[2]Charge Level Data'!$BN:$BN,"N/A")</f>
        <v>N/A</v>
      </c>
      <c r="BO5169" s="35" t="s">
        <v>8088</v>
      </c>
      <c r="BQ5169" s="33" t="s">
        <v>8089</v>
      </c>
      <c r="BR5169" s="35" t="s">
        <v>8088</v>
      </c>
    </row>
    <row r="5170" spans="1:70" x14ac:dyDescent="0.3">
      <c r="A5170">
        <v>12700270</v>
      </c>
      <c r="B5170" t="s">
        <v>2849</v>
      </c>
      <c r="C5170" s="33">
        <v>207</v>
      </c>
      <c r="D5170">
        <v>720</v>
      </c>
      <c r="E5170">
        <v>0</v>
      </c>
      <c r="H5170" s="33">
        <f t="shared" si="243"/>
        <v>82.800000000000011</v>
      </c>
      <c r="I5170" s="34">
        <f t="shared" si="241"/>
        <v>0</v>
      </c>
      <c r="J5170" s="34">
        <f t="shared" si="242"/>
        <v>0</v>
      </c>
      <c r="L5170" s="33" t="s">
        <v>8089</v>
      </c>
      <c r="M5170" s="35" t="s">
        <v>8088</v>
      </c>
      <c r="O5170" s="33" t="s">
        <v>8089</v>
      </c>
      <c r="P5170" s="35" t="s">
        <v>8088</v>
      </c>
      <c r="R5170" s="33" t="s">
        <v>8089</v>
      </c>
      <c r="S5170" s="35" t="s">
        <v>8088</v>
      </c>
      <c r="U5170" s="33" t="s">
        <v>8089</v>
      </c>
      <c r="V5170" s="35" t="s">
        <v>8088</v>
      </c>
      <c r="X5170" s="33" t="s">
        <v>8089</v>
      </c>
      <c r="Y5170" s="35" t="s">
        <v>8088</v>
      </c>
      <c r="AA5170" s="33" t="s">
        <v>8089</v>
      </c>
      <c r="AB5170" s="35" t="s">
        <v>8088</v>
      </c>
      <c r="AD5170" s="33" t="s">
        <v>8089</v>
      </c>
      <c r="AE5170" s="35" t="s">
        <v>8088</v>
      </c>
      <c r="AG5170" s="33" t="s">
        <v>8089</v>
      </c>
      <c r="AH5170" s="35" t="s">
        <v>8088</v>
      </c>
      <c r="AJ5170" s="33" t="s">
        <v>8089</v>
      </c>
      <c r="AK5170" s="35" t="s">
        <v>8088</v>
      </c>
      <c r="AM5170" s="33" t="s">
        <v>8089</v>
      </c>
      <c r="AN5170" s="35" t="s">
        <v>8088</v>
      </c>
      <c r="AP5170" s="33" t="s">
        <v>8089</v>
      </c>
      <c r="AQ5170" s="35" t="s">
        <v>8088</v>
      </c>
      <c r="AS5170" s="33" t="s">
        <v>8089</v>
      </c>
      <c r="AT5170" s="35" t="s">
        <v>8088</v>
      </c>
      <c r="AV5170" s="33" t="s">
        <v>8089</v>
      </c>
      <c r="AW5170" s="35" t="s">
        <v>8088</v>
      </c>
      <c r="AY5170" s="33" t="s">
        <v>8089</v>
      </c>
      <c r="AZ5170" s="35" t="s">
        <v>8088</v>
      </c>
      <c r="BB5170" s="33" t="s">
        <v>8089</v>
      </c>
      <c r="BC5170" s="35" t="s">
        <v>8088</v>
      </c>
      <c r="BE5170" s="33" t="s">
        <v>8089</v>
      </c>
      <c r="BF5170" s="35" t="s">
        <v>8088</v>
      </c>
      <c r="BH5170" s="33" t="s">
        <v>8089</v>
      </c>
      <c r="BI5170" s="35" t="s">
        <v>8088</v>
      </c>
      <c r="BK5170" s="33" t="s">
        <v>8089</v>
      </c>
      <c r="BL5170" s="35" t="s">
        <v>8088</v>
      </c>
      <c r="BN5170" s="33" t="str">
        <f>_xlfn.XLOOKUP(E5170,'[2]Charge Level Data'!$E:$E,'[2]Charge Level Data'!$BN:$BN,"N/A")</f>
        <v>N/A</v>
      </c>
      <c r="BO5170" s="35" t="s">
        <v>8088</v>
      </c>
      <c r="BQ5170" s="33" t="s">
        <v>8089</v>
      </c>
      <c r="BR5170" s="35" t="s">
        <v>8088</v>
      </c>
    </row>
    <row r="5171" spans="1:70" x14ac:dyDescent="0.3">
      <c r="A5171">
        <v>8189421</v>
      </c>
      <c r="B5171" t="s">
        <v>2087</v>
      </c>
      <c r="C5171" s="33">
        <v>207</v>
      </c>
      <c r="D5171">
        <v>300</v>
      </c>
      <c r="E5171">
        <v>86341</v>
      </c>
      <c r="H5171" s="33">
        <f t="shared" si="243"/>
        <v>82.800000000000011</v>
      </c>
      <c r="I5171" s="34">
        <f t="shared" si="241"/>
        <v>0</v>
      </c>
      <c r="J5171" s="34">
        <f t="shared" si="242"/>
        <v>162.81</v>
      </c>
      <c r="L5171" s="33">
        <v>143.86123918000001</v>
      </c>
      <c r="M5171" s="35" t="s">
        <v>8088</v>
      </c>
      <c r="O5171" s="33">
        <v>126.17537183</v>
      </c>
      <c r="P5171" s="35" t="s">
        <v>8088</v>
      </c>
      <c r="R5171" s="33">
        <v>115.04422719999999</v>
      </c>
      <c r="S5171" s="35" t="s">
        <v>8088</v>
      </c>
      <c r="U5171" s="33">
        <v>0</v>
      </c>
      <c r="V5171" s="35" t="s">
        <v>8088</v>
      </c>
      <c r="X5171" s="33">
        <v>99.13</v>
      </c>
      <c r="Y5171" s="35" t="s">
        <v>8088</v>
      </c>
      <c r="AA5171" s="33">
        <v>140.69999999999999</v>
      </c>
      <c r="AB5171" s="35" t="s">
        <v>8088</v>
      </c>
      <c r="AD5171" s="33">
        <v>94.47</v>
      </c>
      <c r="AE5171" s="35" t="s">
        <v>8088</v>
      </c>
      <c r="AG5171" s="33">
        <v>23.57</v>
      </c>
      <c r="AH5171" s="35" t="s">
        <v>8088</v>
      </c>
      <c r="AJ5171" s="33">
        <v>23.57</v>
      </c>
      <c r="AK5171" s="35" t="s">
        <v>8088</v>
      </c>
      <c r="AM5171" s="33">
        <v>23.57</v>
      </c>
      <c r="AN5171" s="35" t="s">
        <v>8088</v>
      </c>
      <c r="AP5171" s="33">
        <v>23.57</v>
      </c>
      <c r="AQ5171" s="35" t="s">
        <v>8088</v>
      </c>
      <c r="AS5171" s="33">
        <v>23.57</v>
      </c>
      <c r="AT5171" s="35" t="s">
        <v>8088</v>
      </c>
      <c r="AV5171" s="33">
        <v>23.57</v>
      </c>
      <c r="AW5171" s="35" t="s">
        <v>8088</v>
      </c>
      <c r="AY5171" s="33">
        <v>23.57</v>
      </c>
      <c r="AZ5171" s="35" t="s">
        <v>8088</v>
      </c>
      <c r="BB5171" s="33">
        <v>21.21</v>
      </c>
      <c r="BC5171" s="35" t="s">
        <v>8088</v>
      </c>
      <c r="BE5171" s="33">
        <v>21.21</v>
      </c>
      <c r="BF5171" s="35" t="s">
        <v>8088</v>
      </c>
      <c r="BH5171" s="33">
        <v>24.833807999999998</v>
      </c>
      <c r="BI5171" s="35" t="s">
        <v>8088</v>
      </c>
      <c r="BK5171" s="33">
        <v>24.833807999999998</v>
      </c>
      <c r="BL5171" s="35" t="s">
        <v>8088</v>
      </c>
      <c r="BN5171" s="33">
        <f>_xlfn.XLOOKUP(E5171,'[2]Charge Level Data'!$E:$E,'[2]Charge Level Data'!$BN:$BN,"N/A")</f>
        <v>24.833807999999998</v>
      </c>
      <c r="BO5171" s="35" t="s">
        <v>8088</v>
      </c>
      <c r="BQ5171" s="33">
        <v>162.81</v>
      </c>
      <c r="BR5171" s="35" t="s">
        <v>8088</v>
      </c>
    </row>
    <row r="5172" spans="1:70" x14ac:dyDescent="0.3">
      <c r="A5172">
        <v>9387161</v>
      </c>
      <c r="B5172" t="s">
        <v>2186</v>
      </c>
      <c r="C5172" s="33">
        <v>207</v>
      </c>
      <c r="D5172">
        <v>300</v>
      </c>
      <c r="E5172">
        <v>83785</v>
      </c>
      <c r="H5172" s="33">
        <f t="shared" si="243"/>
        <v>82.800000000000011</v>
      </c>
      <c r="I5172" s="34">
        <f t="shared" si="241"/>
        <v>0</v>
      </c>
      <c r="J5172" s="34">
        <f t="shared" si="242"/>
        <v>162.81</v>
      </c>
      <c r="L5172" s="33">
        <v>162.66024709999999</v>
      </c>
      <c r="M5172" s="35" t="s">
        <v>8088</v>
      </c>
      <c r="O5172" s="33">
        <v>142.66328634999999</v>
      </c>
      <c r="P5172" s="35" t="s">
        <v>8088</v>
      </c>
      <c r="R5172" s="33">
        <v>130.077584</v>
      </c>
      <c r="S5172" s="35" t="s">
        <v>8088</v>
      </c>
      <c r="U5172" s="33">
        <v>0</v>
      </c>
      <c r="V5172" s="35" t="s">
        <v>8088</v>
      </c>
      <c r="X5172" s="33">
        <v>38.369999999999997</v>
      </c>
      <c r="Y5172" s="35" t="s">
        <v>8088</v>
      </c>
      <c r="AA5172" s="33">
        <v>140.69999999999999</v>
      </c>
      <c r="AB5172" s="35" t="s">
        <v>8088</v>
      </c>
      <c r="AD5172" s="33">
        <v>94.47</v>
      </c>
      <c r="AE5172" s="35" t="s">
        <v>8088</v>
      </c>
      <c r="AG5172" s="33">
        <v>26.65</v>
      </c>
      <c r="AH5172" s="35" t="s">
        <v>8088</v>
      </c>
      <c r="AJ5172" s="33">
        <v>26.65</v>
      </c>
      <c r="AK5172" s="35" t="s">
        <v>8088</v>
      </c>
      <c r="AM5172" s="33">
        <v>26.65</v>
      </c>
      <c r="AN5172" s="35" t="s">
        <v>8088</v>
      </c>
      <c r="AP5172" s="33">
        <v>26.65</v>
      </c>
      <c r="AQ5172" s="35" t="s">
        <v>8088</v>
      </c>
      <c r="AS5172" s="33">
        <v>26.65</v>
      </c>
      <c r="AT5172" s="35" t="s">
        <v>8088</v>
      </c>
      <c r="AV5172" s="33">
        <v>26.65</v>
      </c>
      <c r="AW5172" s="35" t="s">
        <v>8088</v>
      </c>
      <c r="AY5172" s="33">
        <v>26.65</v>
      </c>
      <c r="AZ5172" s="35" t="s">
        <v>8088</v>
      </c>
      <c r="BB5172" s="33">
        <v>23.99</v>
      </c>
      <c r="BC5172" s="35" t="s">
        <v>8088</v>
      </c>
      <c r="BE5172" s="33">
        <v>23.99</v>
      </c>
      <c r="BF5172" s="35" t="s">
        <v>8088</v>
      </c>
      <c r="BH5172" s="33">
        <v>16.601714999999999</v>
      </c>
      <c r="BI5172" s="35" t="s">
        <v>8088</v>
      </c>
      <c r="BK5172" s="33">
        <v>16.601714999999999</v>
      </c>
      <c r="BL5172" s="35" t="s">
        <v>8088</v>
      </c>
      <c r="BN5172" s="33">
        <f>_xlfn.XLOOKUP(E5172,'[2]Charge Level Data'!$E:$E,'[2]Charge Level Data'!$BN:$BN,"N/A")</f>
        <v>16.601714999999999</v>
      </c>
      <c r="BO5172" s="35" t="s">
        <v>8088</v>
      </c>
      <c r="BQ5172" s="33">
        <v>162.81</v>
      </c>
      <c r="BR5172" s="35" t="s">
        <v>8088</v>
      </c>
    </row>
    <row r="5173" spans="1:70" x14ac:dyDescent="0.3">
      <c r="A5173">
        <v>13027796</v>
      </c>
      <c r="B5173" t="s">
        <v>6215</v>
      </c>
      <c r="C5173" s="33">
        <v>207</v>
      </c>
      <c r="D5173">
        <v>272</v>
      </c>
      <c r="E5173">
        <v>0</v>
      </c>
      <c r="H5173" s="33">
        <f t="shared" si="243"/>
        <v>82.800000000000011</v>
      </c>
      <c r="I5173" s="34">
        <f t="shared" si="241"/>
        <v>0</v>
      </c>
      <c r="J5173" s="34">
        <f t="shared" si="242"/>
        <v>0</v>
      </c>
      <c r="L5173" s="33" t="s">
        <v>8089</v>
      </c>
      <c r="M5173" s="35" t="s">
        <v>8088</v>
      </c>
      <c r="O5173" s="33" t="s">
        <v>8089</v>
      </c>
      <c r="P5173" s="35" t="s">
        <v>8088</v>
      </c>
      <c r="R5173" s="33" t="s">
        <v>8089</v>
      </c>
      <c r="S5173" s="35" t="s">
        <v>8088</v>
      </c>
      <c r="U5173" s="33" t="s">
        <v>8089</v>
      </c>
      <c r="V5173" s="35" t="s">
        <v>8088</v>
      </c>
      <c r="X5173" s="33" t="s">
        <v>8089</v>
      </c>
      <c r="Y5173" s="35" t="s">
        <v>8088</v>
      </c>
      <c r="AA5173" s="33" t="s">
        <v>8089</v>
      </c>
      <c r="AB5173" s="35" t="s">
        <v>8088</v>
      </c>
      <c r="AD5173" s="33" t="s">
        <v>8089</v>
      </c>
      <c r="AE5173" s="35" t="s">
        <v>8088</v>
      </c>
      <c r="AG5173" s="33" t="s">
        <v>8089</v>
      </c>
      <c r="AH5173" s="35" t="s">
        <v>8088</v>
      </c>
      <c r="AJ5173" s="33" t="s">
        <v>8089</v>
      </c>
      <c r="AK5173" s="35" t="s">
        <v>8088</v>
      </c>
      <c r="AM5173" s="33" t="s">
        <v>8089</v>
      </c>
      <c r="AN5173" s="35" t="s">
        <v>8088</v>
      </c>
      <c r="AP5173" s="33" t="s">
        <v>8089</v>
      </c>
      <c r="AQ5173" s="35" t="s">
        <v>8088</v>
      </c>
      <c r="AS5173" s="33" t="s">
        <v>8089</v>
      </c>
      <c r="AT5173" s="35" t="s">
        <v>8088</v>
      </c>
      <c r="AV5173" s="33" t="s">
        <v>8089</v>
      </c>
      <c r="AW5173" s="35" t="s">
        <v>8088</v>
      </c>
      <c r="AY5173" s="33" t="s">
        <v>8089</v>
      </c>
      <c r="AZ5173" s="35" t="s">
        <v>8088</v>
      </c>
      <c r="BB5173" s="33" t="s">
        <v>8089</v>
      </c>
      <c r="BC5173" s="35" t="s">
        <v>8088</v>
      </c>
      <c r="BE5173" s="33" t="s">
        <v>8089</v>
      </c>
      <c r="BF5173" s="35" t="s">
        <v>8088</v>
      </c>
      <c r="BH5173" s="33" t="s">
        <v>8089</v>
      </c>
      <c r="BI5173" s="35" t="s">
        <v>8088</v>
      </c>
      <c r="BK5173" s="33" t="s">
        <v>8089</v>
      </c>
      <c r="BL5173" s="35" t="s">
        <v>8088</v>
      </c>
      <c r="BN5173" s="33" t="str">
        <f>_xlfn.XLOOKUP(E5173,'[2]Charge Level Data'!$E:$E,'[2]Charge Level Data'!$BN:$BN,"N/A")</f>
        <v>N/A</v>
      </c>
      <c r="BO5173" s="35" t="s">
        <v>8088</v>
      </c>
      <c r="BQ5173" s="33" t="s">
        <v>8089</v>
      </c>
      <c r="BR5173" s="35" t="s">
        <v>8088</v>
      </c>
    </row>
    <row r="5174" spans="1:70" x14ac:dyDescent="0.3">
      <c r="A5174">
        <v>13027276</v>
      </c>
      <c r="B5174" t="s">
        <v>7435</v>
      </c>
      <c r="C5174" s="33">
        <v>206.46</v>
      </c>
      <c r="D5174">
        <v>272</v>
      </c>
      <c r="E5174">
        <v>0</v>
      </c>
      <c r="H5174" s="33">
        <f t="shared" si="243"/>
        <v>82.584000000000003</v>
      </c>
      <c r="I5174" s="34">
        <f t="shared" si="241"/>
        <v>0</v>
      </c>
      <c r="J5174" s="34">
        <f t="shared" si="242"/>
        <v>0</v>
      </c>
      <c r="L5174" s="33" t="s">
        <v>8089</v>
      </c>
      <c r="M5174" s="35" t="s">
        <v>8088</v>
      </c>
      <c r="O5174" s="33" t="s">
        <v>8089</v>
      </c>
      <c r="P5174" s="35" t="s">
        <v>8088</v>
      </c>
      <c r="R5174" s="33" t="s">
        <v>8089</v>
      </c>
      <c r="S5174" s="35" t="s">
        <v>8088</v>
      </c>
      <c r="U5174" s="33" t="s">
        <v>8089</v>
      </c>
      <c r="V5174" s="35" t="s">
        <v>8088</v>
      </c>
      <c r="X5174" s="33" t="s">
        <v>8089</v>
      </c>
      <c r="Y5174" s="35" t="s">
        <v>8088</v>
      </c>
      <c r="AA5174" s="33" t="s">
        <v>8089</v>
      </c>
      <c r="AB5174" s="35" t="s">
        <v>8088</v>
      </c>
      <c r="AD5174" s="33" t="s">
        <v>8089</v>
      </c>
      <c r="AE5174" s="35" t="s">
        <v>8088</v>
      </c>
      <c r="AG5174" s="33" t="s">
        <v>8089</v>
      </c>
      <c r="AH5174" s="35" t="s">
        <v>8088</v>
      </c>
      <c r="AJ5174" s="33" t="s">
        <v>8089</v>
      </c>
      <c r="AK5174" s="35" t="s">
        <v>8088</v>
      </c>
      <c r="AM5174" s="33" t="s">
        <v>8089</v>
      </c>
      <c r="AN5174" s="35" t="s">
        <v>8088</v>
      </c>
      <c r="AP5174" s="33" t="s">
        <v>8089</v>
      </c>
      <c r="AQ5174" s="35" t="s">
        <v>8088</v>
      </c>
      <c r="AS5174" s="33" t="s">
        <v>8089</v>
      </c>
      <c r="AT5174" s="35" t="s">
        <v>8088</v>
      </c>
      <c r="AV5174" s="33" t="s">
        <v>8089</v>
      </c>
      <c r="AW5174" s="35" t="s">
        <v>8088</v>
      </c>
      <c r="AY5174" s="33" t="s">
        <v>8089</v>
      </c>
      <c r="AZ5174" s="35" t="s">
        <v>8088</v>
      </c>
      <c r="BB5174" s="33" t="s">
        <v>8089</v>
      </c>
      <c r="BC5174" s="35" t="s">
        <v>8088</v>
      </c>
      <c r="BE5174" s="33" t="s">
        <v>8089</v>
      </c>
      <c r="BF5174" s="35" t="s">
        <v>8088</v>
      </c>
      <c r="BH5174" s="33" t="s">
        <v>8089</v>
      </c>
      <c r="BI5174" s="35" t="s">
        <v>8088</v>
      </c>
      <c r="BK5174" s="33" t="s">
        <v>8089</v>
      </c>
      <c r="BL5174" s="35" t="s">
        <v>8088</v>
      </c>
      <c r="BN5174" s="33" t="str">
        <f>_xlfn.XLOOKUP(E5174,'[2]Charge Level Data'!$E:$E,'[2]Charge Level Data'!$BN:$BN,"N/A")</f>
        <v>N/A</v>
      </c>
      <c r="BO5174" s="35" t="s">
        <v>8088</v>
      </c>
      <c r="BQ5174" s="33" t="s">
        <v>8089</v>
      </c>
      <c r="BR5174" s="35" t="s">
        <v>8088</v>
      </c>
    </row>
    <row r="5175" spans="1:70" x14ac:dyDescent="0.3">
      <c r="A5175">
        <v>4240559</v>
      </c>
      <c r="B5175" t="s">
        <v>1610</v>
      </c>
      <c r="C5175" s="33">
        <v>206</v>
      </c>
      <c r="D5175">
        <v>300</v>
      </c>
      <c r="E5175">
        <v>86304</v>
      </c>
      <c r="H5175" s="33">
        <f t="shared" si="243"/>
        <v>82.4</v>
      </c>
      <c r="I5175" s="34">
        <f t="shared" si="241"/>
        <v>0</v>
      </c>
      <c r="J5175" s="34">
        <f t="shared" si="242"/>
        <v>162</v>
      </c>
      <c r="L5175" s="33">
        <v>127.01537493999999</v>
      </c>
      <c r="M5175" s="35" t="s">
        <v>8088</v>
      </c>
      <c r="O5175" s="33">
        <v>111.40048739</v>
      </c>
      <c r="P5175" s="35" t="s">
        <v>8088</v>
      </c>
      <c r="R5175" s="33">
        <v>101.57277759999999</v>
      </c>
      <c r="S5175" s="35" t="s">
        <v>8088</v>
      </c>
      <c r="U5175" s="33">
        <v>0</v>
      </c>
      <c r="V5175" s="35" t="s">
        <v>8088</v>
      </c>
      <c r="X5175" s="33">
        <v>55.11</v>
      </c>
      <c r="Y5175" s="35" t="s">
        <v>8088</v>
      </c>
      <c r="AA5175" s="33">
        <v>140</v>
      </c>
      <c r="AB5175" s="35" t="s">
        <v>8088</v>
      </c>
      <c r="AD5175" s="33">
        <v>94</v>
      </c>
      <c r="AE5175" s="35" t="s">
        <v>8088</v>
      </c>
      <c r="AG5175" s="33">
        <v>20.81</v>
      </c>
      <c r="AH5175" s="35" t="s">
        <v>8088</v>
      </c>
      <c r="AJ5175" s="33">
        <v>20.81</v>
      </c>
      <c r="AK5175" s="35" t="s">
        <v>8088</v>
      </c>
      <c r="AM5175" s="33">
        <v>20.81</v>
      </c>
      <c r="AN5175" s="35" t="s">
        <v>8088</v>
      </c>
      <c r="AP5175" s="33">
        <v>20.81</v>
      </c>
      <c r="AQ5175" s="35" t="s">
        <v>8088</v>
      </c>
      <c r="AS5175" s="33">
        <v>20.81</v>
      </c>
      <c r="AT5175" s="35" t="s">
        <v>8088</v>
      </c>
      <c r="AV5175" s="33">
        <v>20.81</v>
      </c>
      <c r="AW5175" s="35" t="s">
        <v>8088</v>
      </c>
      <c r="AY5175" s="33">
        <v>20.81</v>
      </c>
      <c r="AZ5175" s="35" t="s">
        <v>8088</v>
      </c>
      <c r="BB5175" s="33">
        <v>18.73</v>
      </c>
      <c r="BC5175" s="35" t="s">
        <v>8088</v>
      </c>
      <c r="BE5175" s="33">
        <v>18.73</v>
      </c>
      <c r="BF5175" s="35" t="s">
        <v>8088</v>
      </c>
      <c r="BH5175" s="33">
        <v>17.105987999999996</v>
      </c>
      <c r="BI5175" s="35" t="s">
        <v>8088</v>
      </c>
      <c r="BK5175" s="33">
        <v>17.105987999999996</v>
      </c>
      <c r="BL5175" s="35" t="s">
        <v>8088</v>
      </c>
      <c r="BN5175" s="33">
        <f>_xlfn.XLOOKUP(E5175,'[2]Charge Level Data'!$E:$E,'[2]Charge Level Data'!$BN:$BN,"N/A")</f>
        <v>17.105987999999996</v>
      </c>
      <c r="BO5175" s="35" t="s">
        <v>8088</v>
      </c>
      <c r="BQ5175" s="33">
        <v>162</v>
      </c>
      <c r="BR5175" s="35" t="s">
        <v>8088</v>
      </c>
    </row>
    <row r="5176" spans="1:70" x14ac:dyDescent="0.3">
      <c r="A5176">
        <v>8189554</v>
      </c>
      <c r="B5176" t="s">
        <v>2083</v>
      </c>
      <c r="C5176" s="33">
        <v>206</v>
      </c>
      <c r="D5176">
        <v>300</v>
      </c>
      <c r="E5176">
        <v>83018</v>
      </c>
      <c r="H5176" s="33">
        <f t="shared" si="243"/>
        <v>82.4</v>
      </c>
      <c r="I5176" s="34">
        <f t="shared" si="241"/>
        <v>0</v>
      </c>
      <c r="J5176" s="34">
        <f t="shared" si="242"/>
        <v>206.55</v>
      </c>
      <c r="L5176" s="33">
        <v>134.03448503999999</v>
      </c>
      <c r="M5176" s="35" t="s">
        <v>8088</v>
      </c>
      <c r="O5176" s="33">
        <v>117.55668924000001</v>
      </c>
      <c r="P5176" s="35" t="s">
        <v>8088</v>
      </c>
      <c r="R5176" s="33">
        <v>107.1858816</v>
      </c>
      <c r="S5176" s="35" t="s">
        <v>8088</v>
      </c>
      <c r="U5176" s="33">
        <v>0</v>
      </c>
      <c r="V5176" s="35" t="s">
        <v>8088</v>
      </c>
      <c r="X5176" s="33">
        <v>122.38</v>
      </c>
      <c r="Y5176" s="35" t="s">
        <v>8088</v>
      </c>
      <c r="AA5176" s="33">
        <v>178.5</v>
      </c>
      <c r="AB5176" s="35" t="s">
        <v>8088</v>
      </c>
      <c r="AD5176" s="33">
        <v>119.85</v>
      </c>
      <c r="AE5176" s="35" t="s">
        <v>8088</v>
      </c>
      <c r="AG5176" s="33">
        <v>21.96</v>
      </c>
      <c r="AH5176" s="35" t="s">
        <v>8088</v>
      </c>
      <c r="AJ5176" s="33">
        <v>21.96</v>
      </c>
      <c r="AK5176" s="35" t="s">
        <v>8088</v>
      </c>
      <c r="AM5176" s="33">
        <v>21.96</v>
      </c>
      <c r="AN5176" s="35" t="s">
        <v>8088</v>
      </c>
      <c r="AP5176" s="33">
        <v>21.96</v>
      </c>
      <c r="AQ5176" s="35" t="s">
        <v>8088</v>
      </c>
      <c r="AS5176" s="33">
        <v>21.96</v>
      </c>
      <c r="AT5176" s="35" t="s">
        <v>8088</v>
      </c>
      <c r="AV5176" s="33">
        <v>21.96</v>
      </c>
      <c r="AW5176" s="35" t="s">
        <v>8088</v>
      </c>
      <c r="AY5176" s="33">
        <v>21.96</v>
      </c>
      <c r="AZ5176" s="35" t="s">
        <v>8088</v>
      </c>
      <c r="BB5176" s="33">
        <v>19.760000000000002</v>
      </c>
      <c r="BC5176" s="35" t="s">
        <v>8088</v>
      </c>
      <c r="BE5176" s="33">
        <v>19.760000000000002</v>
      </c>
      <c r="BF5176" s="35" t="s">
        <v>8088</v>
      </c>
      <c r="BH5176" s="33">
        <v>16.601714999999999</v>
      </c>
      <c r="BI5176" s="35" t="s">
        <v>8088</v>
      </c>
      <c r="BK5176" s="33">
        <v>16.601714999999999</v>
      </c>
      <c r="BL5176" s="35" t="s">
        <v>8088</v>
      </c>
      <c r="BN5176" s="33">
        <f>_xlfn.XLOOKUP(E5176,'[2]Charge Level Data'!$E:$E,'[2]Charge Level Data'!$BN:$BN,"N/A")</f>
        <v>16.601714999999999</v>
      </c>
      <c r="BO5176" s="35" t="s">
        <v>8088</v>
      </c>
      <c r="BQ5176" s="33">
        <v>206.55</v>
      </c>
      <c r="BR5176" s="35" t="s">
        <v>8088</v>
      </c>
    </row>
    <row r="5177" spans="1:70" x14ac:dyDescent="0.3">
      <c r="A5177">
        <v>13449586</v>
      </c>
      <c r="B5177" t="s">
        <v>763</v>
      </c>
      <c r="C5177" s="33">
        <v>205.5</v>
      </c>
      <c r="D5177">
        <v>636</v>
      </c>
      <c r="E5177" t="s">
        <v>7997</v>
      </c>
      <c r="F5177">
        <v>16729010811</v>
      </c>
      <c r="H5177" s="33">
        <f t="shared" si="243"/>
        <v>82.2</v>
      </c>
      <c r="I5177" s="34">
        <f t="shared" si="241"/>
        <v>0</v>
      </c>
      <c r="J5177" s="34">
        <f t="shared" si="242"/>
        <v>171.47818370000002</v>
      </c>
      <c r="L5177" s="33">
        <v>164.91687820000001</v>
      </c>
      <c r="M5177" s="35" t="s">
        <v>8088</v>
      </c>
      <c r="O5177" s="33">
        <v>171.47818370000002</v>
      </c>
      <c r="P5177" s="35" t="s">
        <v>8088</v>
      </c>
      <c r="R5177" s="33">
        <v>153.29465640000001</v>
      </c>
      <c r="S5177" s="35" t="s">
        <v>8088</v>
      </c>
      <c r="U5177" s="33">
        <v>28.77</v>
      </c>
      <c r="V5177" s="35" t="s">
        <v>8088</v>
      </c>
      <c r="X5177" s="33">
        <v>74.86</v>
      </c>
      <c r="Y5177" s="35" t="s">
        <v>8088</v>
      </c>
      <c r="AA5177" s="33">
        <v>28.77</v>
      </c>
      <c r="AB5177" s="35" t="s">
        <v>8088</v>
      </c>
      <c r="AD5177" s="33">
        <v>19.317</v>
      </c>
      <c r="AE5177" s="35" t="s">
        <v>8088</v>
      </c>
      <c r="AG5177" s="33">
        <v>38.630000000000003</v>
      </c>
      <c r="AH5177" s="35" t="s">
        <v>8088</v>
      </c>
      <c r="AJ5177" s="33">
        <v>38.630000000000003</v>
      </c>
      <c r="AK5177" s="35" t="s">
        <v>8088</v>
      </c>
      <c r="AM5177" s="33">
        <v>38.630000000000003</v>
      </c>
      <c r="AN5177" s="35" t="s">
        <v>8088</v>
      </c>
      <c r="AP5177" s="33">
        <v>38.630000000000003</v>
      </c>
      <c r="AQ5177" s="35" t="s">
        <v>8088</v>
      </c>
      <c r="AS5177" s="33">
        <v>38.630000000000003</v>
      </c>
      <c r="AT5177" s="35" t="s">
        <v>8088</v>
      </c>
      <c r="AV5177" s="33">
        <v>38.630000000000003</v>
      </c>
      <c r="AW5177" s="35" t="s">
        <v>8088</v>
      </c>
      <c r="AY5177" s="33">
        <v>38.630000000000003</v>
      </c>
      <c r="AZ5177" s="35" t="s">
        <v>8088</v>
      </c>
      <c r="BB5177" s="33">
        <v>0</v>
      </c>
      <c r="BC5177" s="35" t="s">
        <v>8088</v>
      </c>
      <c r="BE5177" s="33">
        <v>0</v>
      </c>
      <c r="BF5177" s="35" t="s">
        <v>8088</v>
      </c>
      <c r="BH5177" s="33">
        <v>110.92696199999999</v>
      </c>
      <c r="BI5177" s="35" t="s">
        <v>8088</v>
      </c>
      <c r="BK5177" s="33">
        <v>110.92696199999999</v>
      </c>
      <c r="BL5177" s="35" t="s">
        <v>8088</v>
      </c>
      <c r="BN5177" s="33">
        <f>_xlfn.XLOOKUP(E5177,'[2]Charge Level Data'!$E:$E,'[2]Charge Level Data'!$BN:$BN,"N/A")</f>
        <v>110.92696199999999</v>
      </c>
      <c r="BO5177" s="35" t="s">
        <v>8088</v>
      </c>
      <c r="BQ5177" s="33">
        <v>33.291000000000004</v>
      </c>
      <c r="BR5177" s="35" t="s">
        <v>8088</v>
      </c>
    </row>
    <row r="5178" spans="1:70" x14ac:dyDescent="0.3">
      <c r="A5178">
        <v>13449555</v>
      </c>
      <c r="B5178" t="s">
        <v>710</v>
      </c>
      <c r="C5178" s="33">
        <v>204.15</v>
      </c>
      <c r="D5178">
        <v>636</v>
      </c>
      <c r="E5178" t="s">
        <v>8003</v>
      </c>
      <c r="F5178">
        <v>703415411</v>
      </c>
      <c r="H5178" s="33">
        <f t="shared" si="243"/>
        <v>81.660000000000011</v>
      </c>
      <c r="I5178" s="34">
        <f t="shared" si="241"/>
        <v>0</v>
      </c>
      <c r="J5178" s="34">
        <f t="shared" si="242"/>
        <v>448.92</v>
      </c>
      <c r="L5178" s="33">
        <v>0</v>
      </c>
      <c r="M5178" s="35" t="s">
        <v>8088</v>
      </c>
      <c r="O5178" s="33">
        <v>0</v>
      </c>
      <c r="P5178" s="35" t="s">
        <v>8088</v>
      </c>
      <c r="R5178" s="33">
        <v>0</v>
      </c>
      <c r="S5178" s="35" t="s">
        <v>8088</v>
      </c>
      <c r="U5178" s="33">
        <v>28.580999999999996</v>
      </c>
      <c r="V5178" s="35" t="s">
        <v>8088</v>
      </c>
      <c r="X5178" s="33">
        <v>448.92</v>
      </c>
      <c r="Y5178" s="35" t="s">
        <v>8088</v>
      </c>
      <c r="AA5178" s="33">
        <v>28.580999999999996</v>
      </c>
      <c r="AB5178" s="35" t="s">
        <v>8088</v>
      </c>
      <c r="AD5178" s="33">
        <v>19.190099999999997</v>
      </c>
      <c r="AE5178" s="35" t="s">
        <v>8088</v>
      </c>
      <c r="AG5178" s="33">
        <v>0</v>
      </c>
      <c r="AH5178" s="35" t="s">
        <v>8088</v>
      </c>
      <c r="AJ5178" s="33">
        <v>0</v>
      </c>
      <c r="AK5178" s="35" t="s">
        <v>8088</v>
      </c>
      <c r="AM5178" s="33">
        <v>0</v>
      </c>
      <c r="AN5178" s="35" t="s">
        <v>8088</v>
      </c>
      <c r="AP5178" s="33">
        <v>0</v>
      </c>
      <c r="AQ5178" s="35" t="s">
        <v>8088</v>
      </c>
      <c r="AS5178" s="33">
        <v>0</v>
      </c>
      <c r="AT5178" s="35" t="s">
        <v>8088</v>
      </c>
      <c r="AV5178" s="33">
        <v>0</v>
      </c>
      <c r="AW5178" s="35" t="s">
        <v>8088</v>
      </c>
      <c r="AY5178" s="33">
        <v>0</v>
      </c>
      <c r="AZ5178" s="35" t="s">
        <v>8088</v>
      </c>
      <c r="BB5178" s="33">
        <v>0</v>
      </c>
      <c r="BC5178" s="35" t="s">
        <v>8088</v>
      </c>
      <c r="BE5178" s="33">
        <v>0</v>
      </c>
      <c r="BF5178" s="35" t="s">
        <v>8088</v>
      </c>
      <c r="BH5178" s="33">
        <v>20.524566</v>
      </c>
      <c r="BI5178" s="35" t="s">
        <v>8088</v>
      </c>
      <c r="BK5178" s="33">
        <v>20.524566</v>
      </c>
      <c r="BL5178" s="35" t="s">
        <v>8088</v>
      </c>
      <c r="BN5178" s="33">
        <f>_xlfn.XLOOKUP(E5178,'[2]Charge Level Data'!$E:$E,'[2]Charge Level Data'!$BN:$BN,"N/A")</f>
        <v>20.524566</v>
      </c>
      <c r="BO5178" s="35" t="s">
        <v>8088</v>
      </c>
      <c r="BQ5178" s="33">
        <v>33.072299999999998</v>
      </c>
      <c r="BR5178" s="35" t="s">
        <v>8088</v>
      </c>
    </row>
    <row r="5179" spans="1:70" x14ac:dyDescent="0.3">
      <c r="A5179">
        <v>8614834</v>
      </c>
      <c r="B5179" t="s">
        <v>2810</v>
      </c>
      <c r="C5179" s="33">
        <v>204.15</v>
      </c>
      <c r="D5179">
        <v>636</v>
      </c>
      <c r="E5179" t="s">
        <v>8003</v>
      </c>
      <c r="H5179" s="33">
        <f t="shared" si="243"/>
        <v>81.660000000000011</v>
      </c>
      <c r="I5179" s="34">
        <f t="shared" si="241"/>
        <v>0</v>
      </c>
      <c r="J5179" s="34">
        <f t="shared" si="242"/>
        <v>448.92</v>
      </c>
      <c r="L5179" s="33">
        <v>0</v>
      </c>
      <c r="M5179" s="35" t="s">
        <v>8088</v>
      </c>
      <c r="O5179" s="33">
        <v>0</v>
      </c>
      <c r="P5179" s="35" t="s">
        <v>8088</v>
      </c>
      <c r="R5179" s="33">
        <v>0</v>
      </c>
      <c r="S5179" s="35" t="s">
        <v>8088</v>
      </c>
      <c r="U5179" s="33">
        <v>28.580999999999996</v>
      </c>
      <c r="V5179" s="35" t="s">
        <v>8088</v>
      </c>
      <c r="X5179" s="33">
        <v>448.92</v>
      </c>
      <c r="Y5179" s="35" t="s">
        <v>8088</v>
      </c>
      <c r="AA5179" s="33">
        <v>28.580999999999996</v>
      </c>
      <c r="AB5179" s="35" t="s">
        <v>8088</v>
      </c>
      <c r="AD5179" s="33">
        <v>19.190099999999997</v>
      </c>
      <c r="AE5179" s="35" t="s">
        <v>8088</v>
      </c>
      <c r="AG5179" s="33">
        <v>0</v>
      </c>
      <c r="AH5179" s="35" t="s">
        <v>8088</v>
      </c>
      <c r="AJ5179" s="33">
        <v>0</v>
      </c>
      <c r="AK5179" s="35" t="s">
        <v>8088</v>
      </c>
      <c r="AM5179" s="33">
        <v>0</v>
      </c>
      <c r="AN5179" s="35" t="s">
        <v>8088</v>
      </c>
      <c r="AP5179" s="33">
        <v>0</v>
      </c>
      <c r="AQ5179" s="35" t="s">
        <v>8088</v>
      </c>
      <c r="AS5179" s="33">
        <v>0</v>
      </c>
      <c r="AT5179" s="35" t="s">
        <v>8088</v>
      </c>
      <c r="AV5179" s="33">
        <v>0</v>
      </c>
      <c r="AW5179" s="35" t="s">
        <v>8088</v>
      </c>
      <c r="AY5179" s="33">
        <v>0</v>
      </c>
      <c r="AZ5179" s="35" t="s">
        <v>8088</v>
      </c>
      <c r="BB5179" s="33">
        <v>0</v>
      </c>
      <c r="BC5179" s="35" t="s">
        <v>8088</v>
      </c>
      <c r="BE5179" s="33">
        <v>0</v>
      </c>
      <c r="BF5179" s="35" t="s">
        <v>8088</v>
      </c>
      <c r="BH5179" s="33">
        <v>20.524566</v>
      </c>
      <c r="BI5179" s="35" t="s">
        <v>8088</v>
      </c>
      <c r="BK5179" s="33">
        <v>20.524566</v>
      </c>
      <c r="BL5179" s="35" t="s">
        <v>8088</v>
      </c>
      <c r="BN5179" s="33">
        <f>_xlfn.XLOOKUP(E5179,'[2]Charge Level Data'!$E:$E,'[2]Charge Level Data'!$BN:$BN,"N/A")</f>
        <v>20.524566</v>
      </c>
      <c r="BO5179" s="35" t="s">
        <v>8088</v>
      </c>
      <c r="BQ5179" s="33">
        <v>33.072299999999998</v>
      </c>
      <c r="BR5179" s="35" t="s">
        <v>8088</v>
      </c>
    </row>
    <row r="5180" spans="1:70" x14ac:dyDescent="0.3">
      <c r="A5180">
        <v>8192757</v>
      </c>
      <c r="B5180" t="s">
        <v>2487</v>
      </c>
      <c r="C5180" s="33">
        <v>204</v>
      </c>
      <c r="D5180">
        <v>301</v>
      </c>
      <c r="E5180">
        <v>86334</v>
      </c>
      <c r="H5180" s="33">
        <f t="shared" si="243"/>
        <v>81.600000000000009</v>
      </c>
      <c r="I5180" s="34">
        <f t="shared" si="241"/>
        <v>0</v>
      </c>
      <c r="J5180" s="34">
        <f t="shared" si="242"/>
        <v>160.38000000000002</v>
      </c>
      <c r="L5180" s="33">
        <v>136.35375380000002</v>
      </c>
      <c r="M5180" s="35" t="s">
        <v>8088</v>
      </c>
      <c r="O5180" s="33">
        <v>119.5909348</v>
      </c>
      <c r="P5180" s="35" t="s">
        <v>8088</v>
      </c>
      <c r="R5180" s="33">
        <v>109.0406464</v>
      </c>
      <c r="S5180" s="35" t="s">
        <v>8088</v>
      </c>
      <c r="U5180" s="33">
        <v>0</v>
      </c>
      <c r="V5180" s="35" t="s">
        <v>8088</v>
      </c>
      <c r="X5180" s="33">
        <v>89.31</v>
      </c>
      <c r="Y5180" s="35" t="s">
        <v>8088</v>
      </c>
      <c r="AA5180" s="33">
        <v>138.6</v>
      </c>
      <c r="AB5180" s="35" t="s">
        <v>8088</v>
      </c>
      <c r="AD5180" s="33">
        <v>93.059999999999988</v>
      </c>
      <c r="AE5180" s="35" t="s">
        <v>8088</v>
      </c>
      <c r="AG5180" s="33">
        <v>0</v>
      </c>
      <c r="AH5180" s="35" t="s">
        <v>8088</v>
      </c>
      <c r="AJ5180" s="33">
        <v>0</v>
      </c>
      <c r="AK5180" s="35" t="s">
        <v>8088</v>
      </c>
      <c r="AM5180" s="33">
        <v>0</v>
      </c>
      <c r="AN5180" s="35" t="s">
        <v>8088</v>
      </c>
      <c r="AP5180" s="33">
        <v>0</v>
      </c>
      <c r="AQ5180" s="35" t="s">
        <v>8088</v>
      </c>
      <c r="AS5180" s="33">
        <v>0</v>
      </c>
      <c r="AT5180" s="35" t="s">
        <v>8088</v>
      </c>
      <c r="AV5180" s="33">
        <v>0</v>
      </c>
      <c r="AW5180" s="35" t="s">
        <v>8088</v>
      </c>
      <c r="AY5180" s="33">
        <v>0</v>
      </c>
      <c r="AZ5180" s="35" t="s">
        <v>8088</v>
      </c>
      <c r="BB5180" s="33">
        <v>12.29</v>
      </c>
      <c r="BC5180" s="35" t="s">
        <v>8088</v>
      </c>
      <c r="BE5180" s="33">
        <v>12.29</v>
      </c>
      <c r="BF5180" s="35" t="s">
        <v>8088</v>
      </c>
      <c r="BH5180" s="33">
        <v>24.833807999999998</v>
      </c>
      <c r="BI5180" s="35" t="s">
        <v>8088</v>
      </c>
      <c r="BK5180" s="33">
        <v>24.833807999999998</v>
      </c>
      <c r="BL5180" s="35" t="s">
        <v>8088</v>
      </c>
      <c r="BN5180" s="33">
        <f>_xlfn.XLOOKUP(E5180,'[2]Charge Level Data'!$E:$E,'[2]Charge Level Data'!$BN:$BN,"N/A")</f>
        <v>24.833807999999998</v>
      </c>
      <c r="BO5180" s="35" t="s">
        <v>8088</v>
      </c>
      <c r="BQ5180" s="33">
        <v>160.38000000000002</v>
      </c>
      <c r="BR5180" s="35" t="s">
        <v>8088</v>
      </c>
    </row>
    <row r="5181" spans="1:70" x14ac:dyDescent="0.3">
      <c r="A5181">
        <v>9100582</v>
      </c>
      <c r="B5181" t="s">
        <v>2589</v>
      </c>
      <c r="C5181" s="33">
        <v>204</v>
      </c>
      <c r="D5181">
        <v>300</v>
      </c>
      <c r="E5181">
        <v>86800</v>
      </c>
      <c r="H5181" s="33">
        <f t="shared" si="243"/>
        <v>81.600000000000009</v>
      </c>
      <c r="I5181" s="34">
        <f t="shared" si="241"/>
        <v>0</v>
      </c>
      <c r="J5181" s="34">
        <f t="shared" si="242"/>
        <v>156.33000000000001</v>
      </c>
      <c r="L5181" s="33">
        <v>97.107862339999997</v>
      </c>
      <c r="M5181" s="35" t="s">
        <v>8088</v>
      </c>
      <c r="O5181" s="33">
        <v>85.169714290000002</v>
      </c>
      <c r="P5181" s="35" t="s">
        <v>8088</v>
      </c>
      <c r="R5181" s="33">
        <v>77.656073599999999</v>
      </c>
      <c r="S5181" s="35" t="s">
        <v>8088</v>
      </c>
      <c r="U5181" s="33">
        <v>0</v>
      </c>
      <c r="V5181" s="35" t="s">
        <v>8088</v>
      </c>
      <c r="X5181" s="33">
        <v>50.56</v>
      </c>
      <c r="Y5181" s="35" t="s">
        <v>8088</v>
      </c>
      <c r="AA5181" s="33">
        <v>135.1</v>
      </c>
      <c r="AB5181" s="35" t="s">
        <v>8088</v>
      </c>
      <c r="AD5181" s="33">
        <v>90.71</v>
      </c>
      <c r="AE5181" s="35" t="s">
        <v>8088</v>
      </c>
      <c r="AG5181" s="33">
        <v>15.91</v>
      </c>
      <c r="AH5181" s="35" t="s">
        <v>8088</v>
      </c>
      <c r="AJ5181" s="33">
        <v>15.91</v>
      </c>
      <c r="AK5181" s="35" t="s">
        <v>8088</v>
      </c>
      <c r="AM5181" s="33">
        <v>15.91</v>
      </c>
      <c r="AN5181" s="35" t="s">
        <v>8088</v>
      </c>
      <c r="AP5181" s="33">
        <v>15.91</v>
      </c>
      <c r="AQ5181" s="35" t="s">
        <v>8088</v>
      </c>
      <c r="AS5181" s="33">
        <v>15.91</v>
      </c>
      <c r="AT5181" s="35" t="s">
        <v>8088</v>
      </c>
      <c r="AV5181" s="33">
        <v>15.91</v>
      </c>
      <c r="AW5181" s="35" t="s">
        <v>8088</v>
      </c>
      <c r="AY5181" s="33">
        <v>15.91</v>
      </c>
      <c r="AZ5181" s="35" t="s">
        <v>8088</v>
      </c>
      <c r="BB5181" s="33">
        <v>14.32</v>
      </c>
      <c r="BC5181" s="35" t="s">
        <v>8088</v>
      </c>
      <c r="BE5181" s="33">
        <v>14.32</v>
      </c>
      <c r="BF5181" s="35" t="s">
        <v>8088</v>
      </c>
      <c r="BH5181" s="33">
        <v>22.181462999999997</v>
      </c>
      <c r="BI5181" s="35" t="s">
        <v>8088</v>
      </c>
      <c r="BK5181" s="33">
        <v>22.181462999999997</v>
      </c>
      <c r="BL5181" s="35" t="s">
        <v>8088</v>
      </c>
      <c r="BN5181" s="33">
        <f>_xlfn.XLOOKUP(E5181,'[2]Charge Level Data'!$E:$E,'[2]Charge Level Data'!$BN:$BN,"N/A")</f>
        <v>22.181462999999997</v>
      </c>
      <c r="BO5181" s="35" t="s">
        <v>8088</v>
      </c>
      <c r="BQ5181" s="33">
        <v>156.33000000000001</v>
      </c>
      <c r="BR5181" s="35" t="s">
        <v>8088</v>
      </c>
    </row>
    <row r="5182" spans="1:70" x14ac:dyDescent="0.3">
      <c r="A5182">
        <v>13025529</v>
      </c>
      <c r="B5182" t="s">
        <v>5239</v>
      </c>
      <c r="C5182" s="33">
        <v>204</v>
      </c>
      <c r="D5182">
        <v>272</v>
      </c>
      <c r="E5182">
        <v>0</v>
      </c>
      <c r="H5182" s="33">
        <f t="shared" si="243"/>
        <v>81.600000000000009</v>
      </c>
      <c r="I5182" s="34">
        <f t="shared" si="241"/>
        <v>0</v>
      </c>
      <c r="J5182" s="34">
        <f t="shared" si="242"/>
        <v>0</v>
      </c>
      <c r="L5182" s="33" t="s">
        <v>8089</v>
      </c>
      <c r="M5182" s="35" t="s">
        <v>8088</v>
      </c>
      <c r="O5182" s="33" t="s">
        <v>8089</v>
      </c>
      <c r="P5182" s="35" t="s">
        <v>8088</v>
      </c>
      <c r="R5182" s="33" t="s">
        <v>8089</v>
      </c>
      <c r="S5182" s="35" t="s">
        <v>8088</v>
      </c>
      <c r="U5182" s="33" t="s">
        <v>8089</v>
      </c>
      <c r="V5182" s="35" t="s">
        <v>8088</v>
      </c>
      <c r="X5182" s="33" t="s">
        <v>8089</v>
      </c>
      <c r="Y5182" s="35" t="s">
        <v>8088</v>
      </c>
      <c r="AA5182" s="33" t="s">
        <v>8089</v>
      </c>
      <c r="AB5182" s="35" t="s">
        <v>8088</v>
      </c>
      <c r="AD5182" s="33" t="s">
        <v>8089</v>
      </c>
      <c r="AE5182" s="35" t="s">
        <v>8088</v>
      </c>
      <c r="AG5182" s="33" t="s">
        <v>8089</v>
      </c>
      <c r="AH5182" s="35" t="s">
        <v>8088</v>
      </c>
      <c r="AJ5182" s="33" t="s">
        <v>8089</v>
      </c>
      <c r="AK5182" s="35" t="s">
        <v>8088</v>
      </c>
      <c r="AM5182" s="33" t="s">
        <v>8089</v>
      </c>
      <c r="AN5182" s="35" t="s">
        <v>8088</v>
      </c>
      <c r="AP5182" s="33" t="s">
        <v>8089</v>
      </c>
      <c r="AQ5182" s="35" t="s">
        <v>8088</v>
      </c>
      <c r="AS5182" s="33" t="s">
        <v>8089</v>
      </c>
      <c r="AT5182" s="35" t="s">
        <v>8088</v>
      </c>
      <c r="AV5182" s="33" t="s">
        <v>8089</v>
      </c>
      <c r="AW5182" s="35" t="s">
        <v>8088</v>
      </c>
      <c r="AY5182" s="33" t="s">
        <v>8089</v>
      </c>
      <c r="AZ5182" s="35" t="s">
        <v>8088</v>
      </c>
      <c r="BB5182" s="33" t="s">
        <v>8089</v>
      </c>
      <c r="BC5182" s="35" t="s">
        <v>8088</v>
      </c>
      <c r="BE5182" s="33" t="s">
        <v>8089</v>
      </c>
      <c r="BF5182" s="35" t="s">
        <v>8088</v>
      </c>
      <c r="BH5182" s="33" t="s">
        <v>8089</v>
      </c>
      <c r="BI5182" s="35" t="s">
        <v>8088</v>
      </c>
      <c r="BK5182" s="33" t="s">
        <v>8089</v>
      </c>
      <c r="BL5182" s="35" t="s">
        <v>8088</v>
      </c>
      <c r="BN5182" s="33" t="str">
        <f>_xlfn.XLOOKUP(E5182,'[2]Charge Level Data'!$E:$E,'[2]Charge Level Data'!$BN:$BN,"N/A")</f>
        <v>N/A</v>
      </c>
      <c r="BO5182" s="35" t="s">
        <v>8088</v>
      </c>
      <c r="BQ5182" s="33" t="s">
        <v>8089</v>
      </c>
      <c r="BR5182" s="35" t="s">
        <v>8088</v>
      </c>
    </row>
    <row r="5183" spans="1:70" x14ac:dyDescent="0.3">
      <c r="A5183">
        <v>13025530</v>
      </c>
      <c r="B5183" t="s">
        <v>5241</v>
      </c>
      <c r="C5183" s="33">
        <v>204</v>
      </c>
      <c r="D5183">
        <v>272</v>
      </c>
      <c r="E5183">
        <v>0</v>
      </c>
      <c r="H5183" s="33">
        <f t="shared" si="243"/>
        <v>81.600000000000009</v>
      </c>
      <c r="I5183" s="34">
        <f t="shared" si="241"/>
        <v>0</v>
      </c>
      <c r="J5183" s="34">
        <f t="shared" si="242"/>
        <v>0</v>
      </c>
      <c r="L5183" s="33" t="s">
        <v>8089</v>
      </c>
      <c r="M5183" s="35" t="s">
        <v>8088</v>
      </c>
      <c r="O5183" s="33" t="s">
        <v>8089</v>
      </c>
      <c r="P5183" s="35" t="s">
        <v>8088</v>
      </c>
      <c r="R5183" s="33" t="s">
        <v>8089</v>
      </c>
      <c r="S5183" s="35" t="s">
        <v>8088</v>
      </c>
      <c r="U5183" s="33" t="s">
        <v>8089</v>
      </c>
      <c r="V5183" s="35" t="s">
        <v>8088</v>
      </c>
      <c r="X5183" s="33" t="s">
        <v>8089</v>
      </c>
      <c r="Y5183" s="35" t="s">
        <v>8088</v>
      </c>
      <c r="AA5183" s="33" t="s">
        <v>8089</v>
      </c>
      <c r="AB5183" s="35" t="s">
        <v>8088</v>
      </c>
      <c r="AD5183" s="33" t="s">
        <v>8089</v>
      </c>
      <c r="AE5183" s="35" t="s">
        <v>8088</v>
      </c>
      <c r="AG5183" s="33" t="s">
        <v>8089</v>
      </c>
      <c r="AH5183" s="35" t="s">
        <v>8088</v>
      </c>
      <c r="AJ5183" s="33" t="s">
        <v>8089</v>
      </c>
      <c r="AK5183" s="35" t="s">
        <v>8088</v>
      </c>
      <c r="AM5183" s="33" t="s">
        <v>8089</v>
      </c>
      <c r="AN5183" s="35" t="s">
        <v>8088</v>
      </c>
      <c r="AP5183" s="33" t="s">
        <v>8089</v>
      </c>
      <c r="AQ5183" s="35" t="s">
        <v>8088</v>
      </c>
      <c r="AS5183" s="33" t="s">
        <v>8089</v>
      </c>
      <c r="AT5183" s="35" t="s">
        <v>8088</v>
      </c>
      <c r="AV5183" s="33" t="s">
        <v>8089</v>
      </c>
      <c r="AW5183" s="35" t="s">
        <v>8088</v>
      </c>
      <c r="AY5183" s="33" t="s">
        <v>8089</v>
      </c>
      <c r="AZ5183" s="35" t="s">
        <v>8088</v>
      </c>
      <c r="BB5183" s="33" t="s">
        <v>8089</v>
      </c>
      <c r="BC5183" s="35" t="s">
        <v>8088</v>
      </c>
      <c r="BE5183" s="33" t="s">
        <v>8089</v>
      </c>
      <c r="BF5183" s="35" t="s">
        <v>8088</v>
      </c>
      <c r="BH5183" s="33" t="s">
        <v>8089</v>
      </c>
      <c r="BI5183" s="35" t="s">
        <v>8088</v>
      </c>
      <c r="BK5183" s="33" t="s">
        <v>8089</v>
      </c>
      <c r="BL5183" s="35" t="s">
        <v>8088</v>
      </c>
      <c r="BN5183" s="33" t="str">
        <f>_xlfn.XLOOKUP(E5183,'[2]Charge Level Data'!$E:$E,'[2]Charge Level Data'!$BN:$BN,"N/A")</f>
        <v>N/A</v>
      </c>
      <c r="BO5183" s="35" t="s">
        <v>8088</v>
      </c>
      <c r="BQ5183" s="33" t="s">
        <v>8089</v>
      </c>
      <c r="BR5183" s="35" t="s">
        <v>8088</v>
      </c>
    </row>
    <row r="5184" spans="1:70" x14ac:dyDescent="0.3">
      <c r="A5184">
        <v>13025527</v>
      </c>
      <c r="B5184" t="s">
        <v>5244</v>
      </c>
      <c r="C5184" s="33">
        <v>204</v>
      </c>
      <c r="D5184">
        <v>272</v>
      </c>
      <c r="E5184">
        <v>0</v>
      </c>
      <c r="H5184" s="33">
        <f t="shared" si="243"/>
        <v>81.600000000000009</v>
      </c>
      <c r="I5184" s="34">
        <f t="shared" si="241"/>
        <v>0</v>
      </c>
      <c r="J5184" s="34">
        <f t="shared" si="242"/>
        <v>0</v>
      </c>
      <c r="L5184" s="33" t="s">
        <v>8089</v>
      </c>
      <c r="M5184" s="35" t="s">
        <v>8088</v>
      </c>
      <c r="O5184" s="33" t="s">
        <v>8089</v>
      </c>
      <c r="P5184" s="35" t="s">
        <v>8088</v>
      </c>
      <c r="R5184" s="33" t="s">
        <v>8089</v>
      </c>
      <c r="S5184" s="35" t="s">
        <v>8088</v>
      </c>
      <c r="U5184" s="33" t="s">
        <v>8089</v>
      </c>
      <c r="V5184" s="35" t="s">
        <v>8088</v>
      </c>
      <c r="X5184" s="33" t="s">
        <v>8089</v>
      </c>
      <c r="Y5184" s="35" t="s">
        <v>8088</v>
      </c>
      <c r="AA5184" s="33" t="s">
        <v>8089</v>
      </c>
      <c r="AB5184" s="35" t="s">
        <v>8088</v>
      </c>
      <c r="AD5184" s="33" t="s">
        <v>8089</v>
      </c>
      <c r="AE5184" s="35" t="s">
        <v>8088</v>
      </c>
      <c r="AG5184" s="33" t="s">
        <v>8089</v>
      </c>
      <c r="AH5184" s="35" t="s">
        <v>8088</v>
      </c>
      <c r="AJ5184" s="33" t="s">
        <v>8089</v>
      </c>
      <c r="AK5184" s="35" t="s">
        <v>8088</v>
      </c>
      <c r="AM5184" s="33" t="s">
        <v>8089</v>
      </c>
      <c r="AN5184" s="35" t="s">
        <v>8088</v>
      </c>
      <c r="AP5184" s="33" t="s">
        <v>8089</v>
      </c>
      <c r="AQ5184" s="35" t="s">
        <v>8088</v>
      </c>
      <c r="AS5184" s="33" t="s">
        <v>8089</v>
      </c>
      <c r="AT5184" s="35" t="s">
        <v>8088</v>
      </c>
      <c r="AV5184" s="33" t="s">
        <v>8089</v>
      </c>
      <c r="AW5184" s="35" t="s">
        <v>8088</v>
      </c>
      <c r="AY5184" s="33" t="s">
        <v>8089</v>
      </c>
      <c r="AZ5184" s="35" t="s">
        <v>8088</v>
      </c>
      <c r="BB5184" s="33" t="s">
        <v>8089</v>
      </c>
      <c r="BC5184" s="35" t="s">
        <v>8088</v>
      </c>
      <c r="BE5184" s="33" t="s">
        <v>8089</v>
      </c>
      <c r="BF5184" s="35" t="s">
        <v>8088</v>
      </c>
      <c r="BH5184" s="33" t="s">
        <v>8089</v>
      </c>
      <c r="BI5184" s="35" t="s">
        <v>8088</v>
      </c>
      <c r="BK5184" s="33" t="s">
        <v>8089</v>
      </c>
      <c r="BL5184" s="35" t="s">
        <v>8088</v>
      </c>
      <c r="BN5184" s="33" t="str">
        <f>_xlfn.XLOOKUP(E5184,'[2]Charge Level Data'!$E:$E,'[2]Charge Level Data'!$BN:$BN,"N/A")</f>
        <v>N/A</v>
      </c>
      <c r="BO5184" s="35" t="s">
        <v>8088</v>
      </c>
      <c r="BQ5184" s="33" t="s">
        <v>8089</v>
      </c>
      <c r="BR5184" s="35" t="s">
        <v>8088</v>
      </c>
    </row>
    <row r="5185" spans="1:70" x14ac:dyDescent="0.3">
      <c r="A5185">
        <v>13025526</v>
      </c>
      <c r="B5185" t="s">
        <v>5250</v>
      </c>
      <c r="C5185" s="33">
        <v>204</v>
      </c>
      <c r="D5185">
        <v>272</v>
      </c>
      <c r="E5185">
        <v>0</v>
      </c>
      <c r="H5185" s="33">
        <f t="shared" si="243"/>
        <v>81.600000000000009</v>
      </c>
      <c r="I5185" s="34">
        <f t="shared" si="241"/>
        <v>0</v>
      </c>
      <c r="J5185" s="34">
        <f t="shared" si="242"/>
        <v>0</v>
      </c>
      <c r="L5185" s="33" t="s">
        <v>8089</v>
      </c>
      <c r="M5185" s="35" t="s">
        <v>8088</v>
      </c>
      <c r="O5185" s="33" t="s">
        <v>8089</v>
      </c>
      <c r="P5185" s="35" t="s">
        <v>8088</v>
      </c>
      <c r="R5185" s="33" t="s">
        <v>8089</v>
      </c>
      <c r="S5185" s="35" t="s">
        <v>8088</v>
      </c>
      <c r="U5185" s="33" t="s">
        <v>8089</v>
      </c>
      <c r="V5185" s="35" t="s">
        <v>8088</v>
      </c>
      <c r="X5185" s="33" t="s">
        <v>8089</v>
      </c>
      <c r="Y5185" s="35" t="s">
        <v>8088</v>
      </c>
      <c r="AA5185" s="33" t="s">
        <v>8089</v>
      </c>
      <c r="AB5185" s="35" t="s">
        <v>8088</v>
      </c>
      <c r="AD5185" s="33" t="s">
        <v>8089</v>
      </c>
      <c r="AE5185" s="35" t="s">
        <v>8088</v>
      </c>
      <c r="AG5185" s="33" t="s">
        <v>8089</v>
      </c>
      <c r="AH5185" s="35" t="s">
        <v>8088</v>
      </c>
      <c r="AJ5185" s="33" t="s">
        <v>8089</v>
      </c>
      <c r="AK5185" s="35" t="s">
        <v>8088</v>
      </c>
      <c r="AM5185" s="33" t="s">
        <v>8089</v>
      </c>
      <c r="AN5185" s="35" t="s">
        <v>8088</v>
      </c>
      <c r="AP5185" s="33" t="s">
        <v>8089</v>
      </c>
      <c r="AQ5185" s="35" t="s">
        <v>8088</v>
      </c>
      <c r="AS5185" s="33" t="s">
        <v>8089</v>
      </c>
      <c r="AT5185" s="35" t="s">
        <v>8088</v>
      </c>
      <c r="AV5185" s="33" t="s">
        <v>8089</v>
      </c>
      <c r="AW5185" s="35" t="s">
        <v>8088</v>
      </c>
      <c r="AY5185" s="33" t="s">
        <v>8089</v>
      </c>
      <c r="AZ5185" s="35" t="s">
        <v>8088</v>
      </c>
      <c r="BB5185" s="33" t="s">
        <v>8089</v>
      </c>
      <c r="BC5185" s="35" t="s">
        <v>8088</v>
      </c>
      <c r="BE5185" s="33" t="s">
        <v>8089</v>
      </c>
      <c r="BF5185" s="35" t="s">
        <v>8088</v>
      </c>
      <c r="BH5185" s="33" t="s">
        <v>8089</v>
      </c>
      <c r="BI5185" s="35" t="s">
        <v>8088</v>
      </c>
      <c r="BK5185" s="33" t="s">
        <v>8089</v>
      </c>
      <c r="BL5185" s="35" t="s">
        <v>8088</v>
      </c>
      <c r="BN5185" s="33" t="str">
        <f>_xlfn.XLOOKUP(E5185,'[2]Charge Level Data'!$E:$E,'[2]Charge Level Data'!$BN:$BN,"N/A")</f>
        <v>N/A</v>
      </c>
      <c r="BO5185" s="35" t="s">
        <v>8088</v>
      </c>
      <c r="BQ5185" s="33" t="s">
        <v>8089</v>
      </c>
      <c r="BR5185" s="35" t="s">
        <v>8088</v>
      </c>
    </row>
    <row r="5186" spans="1:70" x14ac:dyDescent="0.3">
      <c r="A5186">
        <v>13025524</v>
      </c>
      <c r="B5186" t="s">
        <v>5253</v>
      </c>
      <c r="C5186" s="33">
        <v>204</v>
      </c>
      <c r="D5186">
        <v>272</v>
      </c>
      <c r="E5186">
        <v>0</v>
      </c>
      <c r="H5186" s="33">
        <f t="shared" si="243"/>
        <v>81.600000000000009</v>
      </c>
      <c r="I5186" s="34">
        <f t="shared" si="241"/>
        <v>0</v>
      </c>
      <c r="J5186" s="34">
        <f t="shared" si="242"/>
        <v>0</v>
      </c>
      <c r="L5186" s="33" t="s">
        <v>8089</v>
      </c>
      <c r="M5186" s="35" t="s">
        <v>8088</v>
      </c>
      <c r="O5186" s="33" t="s">
        <v>8089</v>
      </c>
      <c r="P5186" s="35" t="s">
        <v>8088</v>
      </c>
      <c r="R5186" s="33" t="s">
        <v>8089</v>
      </c>
      <c r="S5186" s="35" t="s">
        <v>8088</v>
      </c>
      <c r="U5186" s="33" t="s">
        <v>8089</v>
      </c>
      <c r="V5186" s="35" t="s">
        <v>8088</v>
      </c>
      <c r="X5186" s="33" t="s">
        <v>8089</v>
      </c>
      <c r="Y5186" s="35" t="s">
        <v>8088</v>
      </c>
      <c r="AA5186" s="33" t="s">
        <v>8089</v>
      </c>
      <c r="AB5186" s="35" t="s">
        <v>8088</v>
      </c>
      <c r="AD5186" s="33" t="s">
        <v>8089</v>
      </c>
      <c r="AE5186" s="35" t="s">
        <v>8088</v>
      </c>
      <c r="AG5186" s="33" t="s">
        <v>8089</v>
      </c>
      <c r="AH5186" s="35" t="s">
        <v>8088</v>
      </c>
      <c r="AJ5186" s="33" t="s">
        <v>8089</v>
      </c>
      <c r="AK5186" s="35" t="s">
        <v>8088</v>
      </c>
      <c r="AM5186" s="33" t="s">
        <v>8089</v>
      </c>
      <c r="AN5186" s="35" t="s">
        <v>8088</v>
      </c>
      <c r="AP5186" s="33" t="s">
        <v>8089</v>
      </c>
      <c r="AQ5186" s="35" t="s">
        <v>8088</v>
      </c>
      <c r="AS5186" s="33" t="s">
        <v>8089</v>
      </c>
      <c r="AT5186" s="35" t="s">
        <v>8088</v>
      </c>
      <c r="AV5186" s="33" t="s">
        <v>8089</v>
      </c>
      <c r="AW5186" s="35" t="s">
        <v>8088</v>
      </c>
      <c r="AY5186" s="33" t="s">
        <v>8089</v>
      </c>
      <c r="AZ5186" s="35" t="s">
        <v>8088</v>
      </c>
      <c r="BB5186" s="33" t="s">
        <v>8089</v>
      </c>
      <c r="BC5186" s="35" t="s">
        <v>8088</v>
      </c>
      <c r="BE5186" s="33" t="s">
        <v>8089</v>
      </c>
      <c r="BF5186" s="35" t="s">
        <v>8088</v>
      </c>
      <c r="BH5186" s="33" t="s">
        <v>8089</v>
      </c>
      <c r="BI5186" s="35" t="s">
        <v>8088</v>
      </c>
      <c r="BK5186" s="33" t="s">
        <v>8089</v>
      </c>
      <c r="BL5186" s="35" t="s">
        <v>8088</v>
      </c>
      <c r="BN5186" s="33" t="str">
        <f>_xlfn.XLOOKUP(E5186,'[2]Charge Level Data'!$E:$E,'[2]Charge Level Data'!$BN:$BN,"N/A")</f>
        <v>N/A</v>
      </c>
      <c r="BO5186" s="35" t="s">
        <v>8088</v>
      </c>
      <c r="BQ5186" s="33" t="s">
        <v>8089</v>
      </c>
      <c r="BR5186" s="35" t="s">
        <v>8088</v>
      </c>
    </row>
    <row r="5187" spans="1:70" x14ac:dyDescent="0.3">
      <c r="A5187">
        <v>13025531</v>
      </c>
      <c r="B5187" t="s">
        <v>5256</v>
      </c>
      <c r="C5187" s="33">
        <v>204</v>
      </c>
      <c r="D5187">
        <v>272</v>
      </c>
      <c r="E5187">
        <v>0</v>
      </c>
      <c r="H5187" s="33">
        <f t="shared" si="243"/>
        <v>81.600000000000009</v>
      </c>
      <c r="I5187" s="34">
        <f t="shared" si="241"/>
        <v>0</v>
      </c>
      <c r="J5187" s="34">
        <f t="shared" si="242"/>
        <v>0</v>
      </c>
      <c r="L5187" s="33" t="s">
        <v>8089</v>
      </c>
      <c r="M5187" s="35" t="s">
        <v>8088</v>
      </c>
      <c r="O5187" s="33" t="s">
        <v>8089</v>
      </c>
      <c r="P5187" s="35" t="s">
        <v>8088</v>
      </c>
      <c r="R5187" s="33" t="s">
        <v>8089</v>
      </c>
      <c r="S5187" s="35" t="s">
        <v>8088</v>
      </c>
      <c r="U5187" s="33" t="s">
        <v>8089</v>
      </c>
      <c r="V5187" s="35" t="s">
        <v>8088</v>
      </c>
      <c r="X5187" s="33" t="s">
        <v>8089</v>
      </c>
      <c r="Y5187" s="35" t="s">
        <v>8088</v>
      </c>
      <c r="AA5187" s="33" t="s">
        <v>8089</v>
      </c>
      <c r="AB5187" s="35" t="s">
        <v>8088</v>
      </c>
      <c r="AD5187" s="33" t="s">
        <v>8089</v>
      </c>
      <c r="AE5187" s="35" t="s">
        <v>8088</v>
      </c>
      <c r="AG5187" s="33" t="s">
        <v>8089</v>
      </c>
      <c r="AH5187" s="35" t="s">
        <v>8088</v>
      </c>
      <c r="AJ5187" s="33" t="s">
        <v>8089</v>
      </c>
      <c r="AK5187" s="35" t="s">
        <v>8088</v>
      </c>
      <c r="AM5187" s="33" t="s">
        <v>8089</v>
      </c>
      <c r="AN5187" s="35" t="s">
        <v>8088</v>
      </c>
      <c r="AP5187" s="33" t="s">
        <v>8089</v>
      </c>
      <c r="AQ5187" s="35" t="s">
        <v>8088</v>
      </c>
      <c r="AS5187" s="33" t="s">
        <v>8089</v>
      </c>
      <c r="AT5187" s="35" t="s">
        <v>8088</v>
      </c>
      <c r="AV5187" s="33" t="s">
        <v>8089</v>
      </c>
      <c r="AW5187" s="35" t="s">
        <v>8088</v>
      </c>
      <c r="AY5187" s="33" t="s">
        <v>8089</v>
      </c>
      <c r="AZ5187" s="35" t="s">
        <v>8088</v>
      </c>
      <c r="BB5187" s="33" t="s">
        <v>8089</v>
      </c>
      <c r="BC5187" s="35" t="s">
        <v>8088</v>
      </c>
      <c r="BE5187" s="33" t="s">
        <v>8089</v>
      </c>
      <c r="BF5187" s="35" t="s">
        <v>8088</v>
      </c>
      <c r="BH5187" s="33" t="s">
        <v>8089</v>
      </c>
      <c r="BI5187" s="35" t="s">
        <v>8088</v>
      </c>
      <c r="BK5187" s="33" t="s">
        <v>8089</v>
      </c>
      <c r="BL5187" s="35" t="s">
        <v>8088</v>
      </c>
      <c r="BN5187" s="33" t="str">
        <f>_xlfn.XLOOKUP(E5187,'[2]Charge Level Data'!$E:$E,'[2]Charge Level Data'!$BN:$BN,"N/A")</f>
        <v>N/A</v>
      </c>
      <c r="BO5187" s="35" t="s">
        <v>8088</v>
      </c>
      <c r="BQ5187" s="33" t="s">
        <v>8089</v>
      </c>
      <c r="BR5187" s="35" t="s">
        <v>8088</v>
      </c>
    </row>
    <row r="5188" spans="1:70" x14ac:dyDescent="0.3">
      <c r="A5188">
        <v>13026277</v>
      </c>
      <c r="B5188" t="s">
        <v>5260</v>
      </c>
      <c r="C5188" s="33">
        <v>204</v>
      </c>
      <c r="D5188">
        <v>272</v>
      </c>
      <c r="E5188">
        <v>0</v>
      </c>
      <c r="H5188" s="33">
        <f t="shared" si="243"/>
        <v>81.600000000000009</v>
      </c>
      <c r="I5188" s="34">
        <f t="shared" si="241"/>
        <v>0</v>
      </c>
      <c r="J5188" s="34">
        <f t="shared" si="242"/>
        <v>0</v>
      </c>
      <c r="L5188" s="33" t="s">
        <v>8089</v>
      </c>
      <c r="M5188" s="35" t="s">
        <v>8088</v>
      </c>
      <c r="O5188" s="33" t="s">
        <v>8089</v>
      </c>
      <c r="P5188" s="35" t="s">
        <v>8088</v>
      </c>
      <c r="R5188" s="33" t="s">
        <v>8089</v>
      </c>
      <c r="S5188" s="35" t="s">
        <v>8088</v>
      </c>
      <c r="U5188" s="33" t="s">
        <v>8089</v>
      </c>
      <c r="V5188" s="35" t="s">
        <v>8088</v>
      </c>
      <c r="X5188" s="33" t="s">
        <v>8089</v>
      </c>
      <c r="Y5188" s="35" t="s">
        <v>8088</v>
      </c>
      <c r="AA5188" s="33" t="s">
        <v>8089</v>
      </c>
      <c r="AB5188" s="35" t="s">
        <v>8088</v>
      </c>
      <c r="AD5188" s="33" t="s">
        <v>8089</v>
      </c>
      <c r="AE5188" s="35" t="s">
        <v>8088</v>
      </c>
      <c r="AG5188" s="33" t="s">
        <v>8089</v>
      </c>
      <c r="AH5188" s="35" t="s">
        <v>8088</v>
      </c>
      <c r="AJ5188" s="33" t="s">
        <v>8089</v>
      </c>
      <c r="AK5188" s="35" t="s">
        <v>8088</v>
      </c>
      <c r="AM5188" s="33" t="s">
        <v>8089</v>
      </c>
      <c r="AN5188" s="35" t="s">
        <v>8088</v>
      </c>
      <c r="AP5188" s="33" t="s">
        <v>8089</v>
      </c>
      <c r="AQ5188" s="35" t="s">
        <v>8088</v>
      </c>
      <c r="AS5188" s="33" t="s">
        <v>8089</v>
      </c>
      <c r="AT5188" s="35" t="s">
        <v>8088</v>
      </c>
      <c r="AV5188" s="33" t="s">
        <v>8089</v>
      </c>
      <c r="AW5188" s="35" t="s">
        <v>8088</v>
      </c>
      <c r="AY5188" s="33" t="s">
        <v>8089</v>
      </c>
      <c r="AZ5188" s="35" t="s">
        <v>8088</v>
      </c>
      <c r="BB5188" s="33" t="s">
        <v>8089</v>
      </c>
      <c r="BC5188" s="35" t="s">
        <v>8088</v>
      </c>
      <c r="BE5188" s="33" t="s">
        <v>8089</v>
      </c>
      <c r="BF5188" s="35" t="s">
        <v>8088</v>
      </c>
      <c r="BH5188" s="33" t="s">
        <v>8089</v>
      </c>
      <c r="BI5188" s="35" t="s">
        <v>8088</v>
      </c>
      <c r="BK5188" s="33" t="s">
        <v>8089</v>
      </c>
      <c r="BL5188" s="35" t="s">
        <v>8088</v>
      </c>
      <c r="BN5188" s="33" t="str">
        <f>_xlfn.XLOOKUP(E5188,'[2]Charge Level Data'!$E:$E,'[2]Charge Level Data'!$BN:$BN,"N/A")</f>
        <v>N/A</v>
      </c>
      <c r="BO5188" s="35" t="s">
        <v>8088</v>
      </c>
      <c r="BQ5188" s="33" t="s">
        <v>8089</v>
      </c>
      <c r="BR5188" s="35" t="s">
        <v>8088</v>
      </c>
    </row>
    <row r="5189" spans="1:70" x14ac:dyDescent="0.3">
      <c r="A5189">
        <v>13026279</v>
      </c>
      <c r="B5189" t="s">
        <v>5262</v>
      </c>
      <c r="C5189" s="33">
        <v>204</v>
      </c>
      <c r="D5189">
        <v>272</v>
      </c>
      <c r="E5189">
        <v>0</v>
      </c>
      <c r="H5189" s="33">
        <f t="shared" si="243"/>
        <v>81.600000000000009</v>
      </c>
      <c r="I5189" s="34">
        <f t="shared" si="241"/>
        <v>0</v>
      </c>
      <c r="J5189" s="34">
        <f t="shared" si="242"/>
        <v>0</v>
      </c>
      <c r="L5189" s="33" t="s">
        <v>8089</v>
      </c>
      <c r="M5189" s="35" t="s">
        <v>8088</v>
      </c>
      <c r="O5189" s="33" t="s">
        <v>8089</v>
      </c>
      <c r="P5189" s="35" t="s">
        <v>8088</v>
      </c>
      <c r="R5189" s="33" t="s">
        <v>8089</v>
      </c>
      <c r="S5189" s="35" t="s">
        <v>8088</v>
      </c>
      <c r="U5189" s="33" t="s">
        <v>8089</v>
      </c>
      <c r="V5189" s="35" t="s">
        <v>8088</v>
      </c>
      <c r="X5189" s="33" t="s">
        <v>8089</v>
      </c>
      <c r="Y5189" s="35" t="s">
        <v>8088</v>
      </c>
      <c r="AA5189" s="33" t="s">
        <v>8089</v>
      </c>
      <c r="AB5189" s="35" t="s">
        <v>8088</v>
      </c>
      <c r="AD5189" s="33" t="s">
        <v>8089</v>
      </c>
      <c r="AE5189" s="35" t="s">
        <v>8088</v>
      </c>
      <c r="AG5189" s="33" t="s">
        <v>8089</v>
      </c>
      <c r="AH5189" s="35" t="s">
        <v>8088</v>
      </c>
      <c r="AJ5189" s="33" t="s">
        <v>8089</v>
      </c>
      <c r="AK5189" s="35" t="s">
        <v>8088</v>
      </c>
      <c r="AM5189" s="33" t="s">
        <v>8089</v>
      </c>
      <c r="AN5189" s="35" t="s">
        <v>8088</v>
      </c>
      <c r="AP5189" s="33" t="s">
        <v>8089</v>
      </c>
      <c r="AQ5189" s="35" t="s">
        <v>8088</v>
      </c>
      <c r="AS5189" s="33" t="s">
        <v>8089</v>
      </c>
      <c r="AT5189" s="35" t="s">
        <v>8088</v>
      </c>
      <c r="AV5189" s="33" t="s">
        <v>8089</v>
      </c>
      <c r="AW5189" s="35" t="s">
        <v>8088</v>
      </c>
      <c r="AY5189" s="33" t="s">
        <v>8089</v>
      </c>
      <c r="AZ5189" s="35" t="s">
        <v>8088</v>
      </c>
      <c r="BB5189" s="33" t="s">
        <v>8089</v>
      </c>
      <c r="BC5189" s="35" t="s">
        <v>8088</v>
      </c>
      <c r="BE5189" s="33" t="s">
        <v>8089</v>
      </c>
      <c r="BF5189" s="35" t="s">
        <v>8088</v>
      </c>
      <c r="BH5189" s="33" t="s">
        <v>8089</v>
      </c>
      <c r="BI5189" s="35" t="s">
        <v>8088</v>
      </c>
      <c r="BK5189" s="33" t="s">
        <v>8089</v>
      </c>
      <c r="BL5189" s="35" t="s">
        <v>8088</v>
      </c>
      <c r="BN5189" s="33" t="str">
        <f>_xlfn.XLOOKUP(E5189,'[2]Charge Level Data'!$E:$E,'[2]Charge Level Data'!$BN:$BN,"N/A")</f>
        <v>N/A</v>
      </c>
      <c r="BO5189" s="35" t="s">
        <v>8088</v>
      </c>
      <c r="BQ5189" s="33" t="s">
        <v>8089</v>
      </c>
      <c r="BR5189" s="35" t="s">
        <v>8088</v>
      </c>
    </row>
    <row r="5190" spans="1:70" x14ac:dyDescent="0.3">
      <c r="A5190">
        <v>13026354</v>
      </c>
      <c r="B5190" t="s">
        <v>5263</v>
      </c>
      <c r="C5190" s="33">
        <v>204</v>
      </c>
      <c r="D5190">
        <v>272</v>
      </c>
      <c r="E5190">
        <v>0</v>
      </c>
      <c r="H5190" s="33">
        <f t="shared" si="243"/>
        <v>81.600000000000009</v>
      </c>
      <c r="I5190" s="34">
        <f t="shared" si="241"/>
        <v>0</v>
      </c>
      <c r="J5190" s="34">
        <f t="shared" si="242"/>
        <v>0</v>
      </c>
      <c r="L5190" s="33" t="s">
        <v>8089</v>
      </c>
      <c r="M5190" s="35" t="s">
        <v>8088</v>
      </c>
      <c r="O5190" s="33" t="s">
        <v>8089</v>
      </c>
      <c r="P5190" s="35" t="s">
        <v>8088</v>
      </c>
      <c r="R5190" s="33" t="s">
        <v>8089</v>
      </c>
      <c r="S5190" s="35" t="s">
        <v>8088</v>
      </c>
      <c r="U5190" s="33" t="s">
        <v>8089</v>
      </c>
      <c r="V5190" s="35" t="s">
        <v>8088</v>
      </c>
      <c r="X5190" s="33" t="s">
        <v>8089</v>
      </c>
      <c r="Y5190" s="35" t="s">
        <v>8088</v>
      </c>
      <c r="AA5190" s="33" t="s">
        <v>8089</v>
      </c>
      <c r="AB5190" s="35" t="s">
        <v>8088</v>
      </c>
      <c r="AD5190" s="33" t="s">
        <v>8089</v>
      </c>
      <c r="AE5190" s="35" t="s">
        <v>8088</v>
      </c>
      <c r="AG5190" s="33" t="s">
        <v>8089</v>
      </c>
      <c r="AH5190" s="35" t="s">
        <v>8088</v>
      </c>
      <c r="AJ5190" s="33" t="s">
        <v>8089</v>
      </c>
      <c r="AK5190" s="35" t="s">
        <v>8088</v>
      </c>
      <c r="AM5190" s="33" t="s">
        <v>8089</v>
      </c>
      <c r="AN5190" s="35" t="s">
        <v>8088</v>
      </c>
      <c r="AP5190" s="33" t="s">
        <v>8089</v>
      </c>
      <c r="AQ5190" s="35" t="s">
        <v>8088</v>
      </c>
      <c r="AS5190" s="33" t="s">
        <v>8089</v>
      </c>
      <c r="AT5190" s="35" t="s">
        <v>8088</v>
      </c>
      <c r="AV5190" s="33" t="s">
        <v>8089</v>
      </c>
      <c r="AW5190" s="35" t="s">
        <v>8088</v>
      </c>
      <c r="AY5190" s="33" t="s">
        <v>8089</v>
      </c>
      <c r="AZ5190" s="35" t="s">
        <v>8088</v>
      </c>
      <c r="BB5190" s="33" t="s">
        <v>8089</v>
      </c>
      <c r="BC5190" s="35" t="s">
        <v>8088</v>
      </c>
      <c r="BE5190" s="33" t="s">
        <v>8089</v>
      </c>
      <c r="BF5190" s="35" t="s">
        <v>8088</v>
      </c>
      <c r="BH5190" s="33" t="s">
        <v>8089</v>
      </c>
      <c r="BI5190" s="35" t="s">
        <v>8088</v>
      </c>
      <c r="BK5190" s="33" t="s">
        <v>8089</v>
      </c>
      <c r="BL5190" s="35" t="s">
        <v>8088</v>
      </c>
      <c r="BN5190" s="33" t="str">
        <f>_xlfn.XLOOKUP(E5190,'[2]Charge Level Data'!$E:$E,'[2]Charge Level Data'!$BN:$BN,"N/A")</f>
        <v>N/A</v>
      </c>
      <c r="BO5190" s="35" t="s">
        <v>8088</v>
      </c>
      <c r="BQ5190" s="33" t="s">
        <v>8089</v>
      </c>
      <c r="BR5190" s="35" t="s">
        <v>8088</v>
      </c>
    </row>
    <row r="5191" spans="1:70" x14ac:dyDescent="0.3">
      <c r="A5191">
        <v>13026287</v>
      </c>
      <c r="B5191" t="s">
        <v>5267</v>
      </c>
      <c r="C5191" s="33">
        <v>204</v>
      </c>
      <c r="D5191">
        <v>272</v>
      </c>
      <c r="E5191">
        <v>0</v>
      </c>
      <c r="H5191" s="33">
        <f t="shared" si="243"/>
        <v>81.600000000000009</v>
      </c>
      <c r="I5191" s="34">
        <f t="shared" ref="I5191:I5254" si="244">MIN(L5191:BR5191)</f>
        <v>0</v>
      </c>
      <c r="J5191" s="34">
        <f t="shared" ref="J5191:J5254" si="245">MAX(L5191:BR5191)</f>
        <v>0</v>
      </c>
      <c r="L5191" s="33" t="s">
        <v>8089</v>
      </c>
      <c r="M5191" s="35" t="s">
        <v>8088</v>
      </c>
      <c r="O5191" s="33" t="s">
        <v>8089</v>
      </c>
      <c r="P5191" s="35" t="s">
        <v>8088</v>
      </c>
      <c r="R5191" s="33" t="s">
        <v>8089</v>
      </c>
      <c r="S5191" s="35" t="s">
        <v>8088</v>
      </c>
      <c r="U5191" s="33" t="s">
        <v>8089</v>
      </c>
      <c r="V5191" s="35" t="s">
        <v>8088</v>
      </c>
      <c r="X5191" s="33" t="s">
        <v>8089</v>
      </c>
      <c r="Y5191" s="35" t="s">
        <v>8088</v>
      </c>
      <c r="AA5191" s="33" t="s">
        <v>8089</v>
      </c>
      <c r="AB5191" s="35" t="s">
        <v>8088</v>
      </c>
      <c r="AD5191" s="33" t="s">
        <v>8089</v>
      </c>
      <c r="AE5191" s="35" t="s">
        <v>8088</v>
      </c>
      <c r="AG5191" s="33" t="s">
        <v>8089</v>
      </c>
      <c r="AH5191" s="35" t="s">
        <v>8088</v>
      </c>
      <c r="AJ5191" s="33" t="s">
        <v>8089</v>
      </c>
      <c r="AK5191" s="35" t="s">
        <v>8088</v>
      </c>
      <c r="AM5191" s="33" t="s">
        <v>8089</v>
      </c>
      <c r="AN5191" s="35" t="s">
        <v>8088</v>
      </c>
      <c r="AP5191" s="33" t="s">
        <v>8089</v>
      </c>
      <c r="AQ5191" s="35" t="s">
        <v>8088</v>
      </c>
      <c r="AS5191" s="33" t="s">
        <v>8089</v>
      </c>
      <c r="AT5191" s="35" t="s">
        <v>8088</v>
      </c>
      <c r="AV5191" s="33" t="s">
        <v>8089</v>
      </c>
      <c r="AW5191" s="35" t="s">
        <v>8088</v>
      </c>
      <c r="AY5191" s="33" t="s">
        <v>8089</v>
      </c>
      <c r="AZ5191" s="35" t="s">
        <v>8088</v>
      </c>
      <c r="BB5191" s="33" t="s">
        <v>8089</v>
      </c>
      <c r="BC5191" s="35" t="s">
        <v>8088</v>
      </c>
      <c r="BE5191" s="33" t="s">
        <v>8089</v>
      </c>
      <c r="BF5191" s="35" t="s">
        <v>8088</v>
      </c>
      <c r="BH5191" s="33" t="s">
        <v>8089</v>
      </c>
      <c r="BI5191" s="35" t="s">
        <v>8088</v>
      </c>
      <c r="BK5191" s="33" t="s">
        <v>8089</v>
      </c>
      <c r="BL5191" s="35" t="s">
        <v>8088</v>
      </c>
      <c r="BN5191" s="33" t="str">
        <f>_xlfn.XLOOKUP(E5191,'[2]Charge Level Data'!$E:$E,'[2]Charge Level Data'!$BN:$BN,"N/A")</f>
        <v>N/A</v>
      </c>
      <c r="BO5191" s="35" t="s">
        <v>8088</v>
      </c>
      <c r="BQ5191" s="33" t="s">
        <v>8089</v>
      </c>
      <c r="BR5191" s="35" t="s">
        <v>8088</v>
      </c>
    </row>
    <row r="5192" spans="1:70" x14ac:dyDescent="0.3">
      <c r="A5192">
        <v>13026292</v>
      </c>
      <c r="B5192" t="s">
        <v>5272</v>
      </c>
      <c r="C5192" s="33">
        <v>204</v>
      </c>
      <c r="D5192">
        <v>272</v>
      </c>
      <c r="E5192">
        <v>0</v>
      </c>
      <c r="H5192" s="33">
        <f t="shared" si="243"/>
        <v>81.600000000000009</v>
      </c>
      <c r="I5192" s="34">
        <f t="shared" si="244"/>
        <v>0</v>
      </c>
      <c r="J5192" s="34">
        <f t="shared" si="245"/>
        <v>0</v>
      </c>
      <c r="L5192" s="33" t="s">
        <v>8089</v>
      </c>
      <c r="M5192" s="35" t="s">
        <v>8088</v>
      </c>
      <c r="O5192" s="33" t="s">
        <v>8089</v>
      </c>
      <c r="P5192" s="35" t="s">
        <v>8088</v>
      </c>
      <c r="R5192" s="33" t="s">
        <v>8089</v>
      </c>
      <c r="S5192" s="35" t="s">
        <v>8088</v>
      </c>
      <c r="U5192" s="33" t="s">
        <v>8089</v>
      </c>
      <c r="V5192" s="35" t="s">
        <v>8088</v>
      </c>
      <c r="X5192" s="33" t="s">
        <v>8089</v>
      </c>
      <c r="Y5192" s="35" t="s">
        <v>8088</v>
      </c>
      <c r="AA5192" s="33" t="s">
        <v>8089</v>
      </c>
      <c r="AB5192" s="35" t="s">
        <v>8088</v>
      </c>
      <c r="AD5192" s="33" t="s">
        <v>8089</v>
      </c>
      <c r="AE5192" s="35" t="s">
        <v>8088</v>
      </c>
      <c r="AG5192" s="33" t="s">
        <v>8089</v>
      </c>
      <c r="AH5192" s="35" t="s">
        <v>8088</v>
      </c>
      <c r="AJ5192" s="33" t="s">
        <v>8089</v>
      </c>
      <c r="AK5192" s="35" t="s">
        <v>8088</v>
      </c>
      <c r="AM5192" s="33" t="s">
        <v>8089</v>
      </c>
      <c r="AN5192" s="35" t="s">
        <v>8088</v>
      </c>
      <c r="AP5192" s="33" t="s">
        <v>8089</v>
      </c>
      <c r="AQ5192" s="35" t="s">
        <v>8088</v>
      </c>
      <c r="AS5192" s="33" t="s">
        <v>8089</v>
      </c>
      <c r="AT5192" s="35" t="s">
        <v>8088</v>
      </c>
      <c r="AV5192" s="33" t="s">
        <v>8089</v>
      </c>
      <c r="AW5192" s="35" t="s">
        <v>8088</v>
      </c>
      <c r="AY5192" s="33" t="s">
        <v>8089</v>
      </c>
      <c r="AZ5192" s="35" t="s">
        <v>8088</v>
      </c>
      <c r="BB5192" s="33" t="s">
        <v>8089</v>
      </c>
      <c r="BC5192" s="35" t="s">
        <v>8088</v>
      </c>
      <c r="BE5192" s="33" t="s">
        <v>8089</v>
      </c>
      <c r="BF5192" s="35" t="s">
        <v>8088</v>
      </c>
      <c r="BH5192" s="33" t="s">
        <v>8089</v>
      </c>
      <c r="BI5192" s="35" t="s">
        <v>8088</v>
      </c>
      <c r="BK5192" s="33" t="s">
        <v>8089</v>
      </c>
      <c r="BL5192" s="35" t="s">
        <v>8088</v>
      </c>
      <c r="BN5192" s="33" t="str">
        <f>_xlfn.XLOOKUP(E5192,'[2]Charge Level Data'!$E:$E,'[2]Charge Level Data'!$BN:$BN,"N/A")</f>
        <v>N/A</v>
      </c>
      <c r="BO5192" s="35" t="s">
        <v>8088</v>
      </c>
      <c r="BQ5192" s="33" t="s">
        <v>8089</v>
      </c>
      <c r="BR5192" s="35" t="s">
        <v>8088</v>
      </c>
    </row>
    <row r="5193" spans="1:70" x14ac:dyDescent="0.3">
      <c r="A5193">
        <v>13026425</v>
      </c>
      <c r="B5193" t="s">
        <v>5273</v>
      </c>
      <c r="C5193" s="33">
        <v>204</v>
      </c>
      <c r="D5193">
        <v>272</v>
      </c>
      <c r="E5193">
        <v>0</v>
      </c>
      <c r="H5193" s="33">
        <f t="shared" si="243"/>
        <v>81.600000000000009</v>
      </c>
      <c r="I5193" s="34">
        <f t="shared" si="244"/>
        <v>0</v>
      </c>
      <c r="J5193" s="34">
        <f t="shared" si="245"/>
        <v>0</v>
      </c>
      <c r="L5193" s="33" t="s">
        <v>8089</v>
      </c>
      <c r="M5193" s="35" t="s">
        <v>8088</v>
      </c>
      <c r="O5193" s="33" t="s">
        <v>8089</v>
      </c>
      <c r="P5193" s="35" t="s">
        <v>8088</v>
      </c>
      <c r="R5193" s="33" t="s">
        <v>8089</v>
      </c>
      <c r="S5193" s="35" t="s">
        <v>8088</v>
      </c>
      <c r="U5193" s="33" t="s">
        <v>8089</v>
      </c>
      <c r="V5193" s="35" t="s">
        <v>8088</v>
      </c>
      <c r="X5193" s="33" t="s">
        <v>8089</v>
      </c>
      <c r="Y5193" s="35" t="s">
        <v>8088</v>
      </c>
      <c r="AA5193" s="33" t="s">
        <v>8089</v>
      </c>
      <c r="AB5193" s="35" t="s">
        <v>8088</v>
      </c>
      <c r="AD5193" s="33" t="s">
        <v>8089</v>
      </c>
      <c r="AE5193" s="35" t="s">
        <v>8088</v>
      </c>
      <c r="AG5193" s="33" t="s">
        <v>8089</v>
      </c>
      <c r="AH5193" s="35" t="s">
        <v>8088</v>
      </c>
      <c r="AJ5193" s="33" t="s">
        <v>8089</v>
      </c>
      <c r="AK5193" s="35" t="s">
        <v>8088</v>
      </c>
      <c r="AM5193" s="33" t="s">
        <v>8089</v>
      </c>
      <c r="AN5193" s="35" t="s">
        <v>8088</v>
      </c>
      <c r="AP5193" s="33" t="s">
        <v>8089</v>
      </c>
      <c r="AQ5193" s="35" t="s">
        <v>8088</v>
      </c>
      <c r="AS5193" s="33" t="s">
        <v>8089</v>
      </c>
      <c r="AT5193" s="35" t="s">
        <v>8088</v>
      </c>
      <c r="AV5193" s="33" t="s">
        <v>8089</v>
      </c>
      <c r="AW5193" s="35" t="s">
        <v>8088</v>
      </c>
      <c r="AY5193" s="33" t="s">
        <v>8089</v>
      </c>
      <c r="AZ5193" s="35" t="s">
        <v>8088</v>
      </c>
      <c r="BB5193" s="33" t="s">
        <v>8089</v>
      </c>
      <c r="BC5193" s="35" t="s">
        <v>8088</v>
      </c>
      <c r="BE5193" s="33" t="s">
        <v>8089</v>
      </c>
      <c r="BF5193" s="35" t="s">
        <v>8088</v>
      </c>
      <c r="BH5193" s="33" t="s">
        <v>8089</v>
      </c>
      <c r="BI5193" s="35" t="s">
        <v>8088</v>
      </c>
      <c r="BK5193" s="33" t="s">
        <v>8089</v>
      </c>
      <c r="BL5193" s="35" t="s">
        <v>8088</v>
      </c>
      <c r="BN5193" s="33" t="str">
        <f>_xlfn.XLOOKUP(E5193,'[2]Charge Level Data'!$E:$E,'[2]Charge Level Data'!$BN:$BN,"N/A")</f>
        <v>N/A</v>
      </c>
      <c r="BO5193" s="35" t="s">
        <v>8088</v>
      </c>
      <c r="BQ5193" s="33" t="s">
        <v>8089</v>
      </c>
      <c r="BR5193" s="35" t="s">
        <v>8088</v>
      </c>
    </row>
    <row r="5194" spans="1:70" x14ac:dyDescent="0.3">
      <c r="A5194">
        <v>13026290</v>
      </c>
      <c r="B5194" t="s">
        <v>5282</v>
      </c>
      <c r="C5194" s="33">
        <v>204</v>
      </c>
      <c r="D5194">
        <v>272</v>
      </c>
      <c r="E5194">
        <v>0</v>
      </c>
      <c r="H5194" s="33">
        <f t="shared" si="243"/>
        <v>81.600000000000009</v>
      </c>
      <c r="I5194" s="34">
        <f t="shared" si="244"/>
        <v>0</v>
      </c>
      <c r="J5194" s="34">
        <f t="shared" si="245"/>
        <v>0</v>
      </c>
      <c r="L5194" s="33" t="s">
        <v>8089</v>
      </c>
      <c r="M5194" s="35" t="s">
        <v>8088</v>
      </c>
      <c r="O5194" s="33" t="s">
        <v>8089</v>
      </c>
      <c r="P5194" s="35" t="s">
        <v>8088</v>
      </c>
      <c r="R5194" s="33" t="s">
        <v>8089</v>
      </c>
      <c r="S5194" s="35" t="s">
        <v>8088</v>
      </c>
      <c r="U5194" s="33" t="s">
        <v>8089</v>
      </c>
      <c r="V5194" s="35" t="s">
        <v>8088</v>
      </c>
      <c r="X5194" s="33" t="s">
        <v>8089</v>
      </c>
      <c r="Y5194" s="35" t="s">
        <v>8088</v>
      </c>
      <c r="AA5194" s="33" t="s">
        <v>8089</v>
      </c>
      <c r="AB5194" s="35" t="s">
        <v>8088</v>
      </c>
      <c r="AD5194" s="33" t="s">
        <v>8089</v>
      </c>
      <c r="AE5194" s="35" t="s">
        <v>8088</v>
      </c>
      <c r="AG5194" s="33" t="s">
        <v>8089</v>
      </c>
      <c r="AH5194" s="35" t="s">
        <v>8088</v>
      </c>
      <c r="AJ5194" s="33" t="s">
        <v>8089</v>
      </c>
      <c r="AK5194" s="35" t="s">
        <v>8088</v>
      </c>
      <c r="AM5194" s="33" t="s">
        <v>8089</v>
      </c>
      <c r="AN5194" s="35" t="s">
        <v>8088</v>
      </c>
      <c r="AP5194" s="33" t="s">
        <v>8089</v>
      </c>
      <c r="AQ5194" s="35" t="s">
        <v>8088</v>
      </c>
      <c r="AS5194" s="33" t="s">
        <v>8089</v>
      </c>
      <c r="AT5194" s="35" t="s">
        <v>8088</v>
      </c>
      <c r="AV5194" s="33" t="s">
        <v>8089</v>
      </c>
      <c r="AW5194" s="35" t="s">
        <v>8088</v>
      </c>
      <c r="AY5194" s="33" t="s">
        <v>8089</v>
      </c>
      <c r="AZ5194" s="35" t="s">
        <v>8088</v>
      </c>
      <c r="BB5194" s="33" t="s">
        <v>8089</v>
      </c>
      <c r="BC5194" s="35" t="s">
        <v>8088</v>
      </c>
      <c r="BE5194" s="33" t="s">
        <v>8089</v>
      </c>
      <c r="BF5194" s="35" t="s">
        <v>8088</v>
      </c>
      <c r="BH5194" s="33" t="s">
        <v>8089</v>
      </c>
      <c r="BI5194" s="35" t="s">
        <v>8088</v>
      </c>
      <c r="BK5194" s="33" t="s">
        <v>8089</v>
      </c>
      <c r="BL5194" s="35" t="s">
        <v>8088</v>
      </c>
      <c r="BN5194" s="33" t="str">
        <f>_xlfn.XLOOKUP(E5194,'[2]Charge Level Data'!$E:$E,'[2]Charge Level Data'!$BN:$BN,"N/A")</f>
        <v>N/A</v>
      </c>
      <c r="BO5194" s="35" t="s">
        <v>8088</v>
      </c>
      <c r="BQ5194" s="33" t="s">
        <v>8089</v>
      </c>
      <c r="BR5194" s="35" t="s">
        <v>8088</v>
      </c>
    </row>
    <row r="5195" spans="1:70" x14ac:dyDescent="0.3">
      <c r="A5195">
        <v>13026276</v>
      </c>
      <c r="B5195" t="s">
        <v>5286</v>
      </c>
      <c r="C5195" s="33">
        <v>204</v>
      </c>
      <c r="D5195">
        <v>272</v>
      </c>
      <c r="E5195">
        <v>0</v>
      </c>
      <c r="H5195" s="33">
        <f t="shared" si="243"/>
        <v>81.600000000000009</v>
      </c>
      <c r="I5195" s="34">
        <f t="shared" si="244"/>
        <v>0</v>
      </c>
      <c r="J5195" s="34">
        <f t="shared" si="245"/>
        <v>0</v>
      </c>
      <c r="L5195" s="33" t="s">
        <v>8089</v>
      </c>
      <c r="M5195" s="35" t="s">
        <v>8088</v>
      </c>
      <c r="O5195" s="33" t="s">
        <v>8089</v>
      </c>
      <c r="P5195" s="35" t="s">
        <v>8088</v>
      </c>
      <c r="R5195" s="33" t="s">
        <v>8089</v>
      </c>
      <c r="S5195" s="35" t="s">
        <v>8088</v>
      </c>
      <c r="U5195" s="33" t="s">
        <v>8089</v>
      </c>
      <c r="V5195" s="35" t="s">
        <v>8088</v>
      </c>
      <c r="X5195" s="33" t="s">
        <v>8089</v>
      </c>
      <c r="Y5195" s="35" t="s">
        <v>8088</v>
      </c>
      <c r="AA5195" s="33" t="s">
        <v>8089</v>
      </c>
      <c r="AB5195" s="35" t="s">
        <v>8088</v>
      </c>
      <c r="AD5195" s="33" t="s">
        <v>8089</v>
      </c>
      <c r="AE5195" s="35" t="s">
        <v>8088</v>
      </c>
      <c r="AG5195" s="33" t="s">
        <v>8089</v>
      </c>
      <c r="AH5195" s="35" t="s">
        <v>8088</v>
      </c>
      <c r="AJ5195" s="33" t="s">
        <v>8089</v>
      </c>
      <c r="AK5195" s="35" t="s">
        <v>8088</v>
      </c>
      <c r="AM5195" s="33" t="s">
        <v>8089</v>
      </c>
      <c r="AN5195" s="35" t="s">
        <v>8088</v>
      </c>
      <c r="AP5195" s="33" t="s">
        <v>8089</v>
      </c>
      <c r="AQ5195" s="35" t="s">
        <v>8088</v>
      </c>
      <c r="AS5195" s="33" t="s">
        <v>8089</v>
      </c>
      <c r="AT5195" s="35" t="s">
        <v>8088</v>
      </c>
      <c r="AV5195" s="33" t="s">
        <v>8089</v>
      </c>
      <c r="AW5195" s="35" t="s">
        <v>8088</v>
      </c>
      <c r="AY5195" s="33" t="s">
        <v>8089</v>
      </c>
      <c r="AZ5195" s="35" t="s">
        <v>8088</v>
      </c>
      <c r="BB5195" s="33" t="s">
        <v>8089</v>
      </c>
      <c r="BC5195" s="35" t="s">
        <v>8088</v>
      </c>
      <c r="BE5195" s="33" t="s">
        <v>8089</v>
      </c>
      <c r="BF5195" s="35" t="s">
        <v>8088</v>
      </c>
      <c r="BH5195" s="33" t="s">
        <v>8089</v>
      </c>
      <c r="BI5195" s="35" t="s">
        <v>8088</v>
      </c>
      <c r="BK5195" s="33" t="s">
        <v>8089</v>
      </c>
      <c r="BL5195" s="35" t="s">
        <v>8088</v>
      </c>
      <c r="BN5195" s="33" t="str">
        <f>_xlfn.XLOOKUP(E5195,'[2]Charge Level Data'!$E:$E,'[2]Charge Level Data'!$BN:$BN,"N/A")</f>
        <v>N/A</v>
      </c>
      <c r="BO5195" s="35" t="s">
        <v>8088</v>
      </c>
      <c r="BQ5195" s="33" t="s">
        <v>8089</v>
      </c>
      <c r="BR5195" s="35" t="s">
        <v>8088</v>
      </c>
    </row>
    <row r="5196" spans="1:70" x14ac:dyDescent="0.3">
      <c r="A5196">
        <v>13026275</v>
      </c>
      <c r="B5196" t="s">
        <v>5287</v>
      </c>
      <c r="C5196" s="33">
        <v>204</v>
      </c>
      <c r="D5196">
        <v>272</v>
      </c>
      <c r="E5196">
        <v>0</v>
      </c>
      <c r="H5196" s="33">
        <f t="shared" si="243"/>
        <v>81.600000000000009</v>
      </c>
      <c r="I5196" s="34">
        <f t="shared" si="244"/>
        <v>0</v>
      </c>
      <c r="J5196" s="34">
        <f t="shared" si="245"/>
        <v>0</v>
      </c>
      <c r="L5196" s="33" t="s">
        <v>8089</v>
      </c>
      <c r="M5196" s="35" t="s">
        <v>8088</v>
      </c>
      <c r="O5196" s="33" t="s">
        <v>8089</v>
      </c>
      <c r="P5196" s="35" t="s">
        <v>8088</v>
      </c>
      <c r="R5196" s="33" t="s">
        <v>8089</v>
      </c>
      <c r="S5196" s="35" t="s">
        <v>8088</v>
      </c>
      <c r="U5196" s="33" t="s">
        <v>8089</v>
      </c>
      <c r="V5196" s="35" t="s">
        <v>8088</v>
      </c>
      <c r="X5196" s="33" t="s">
        <v>8089</v>
      </c>
      <c r="Y5196" s="35" t="s">
        <v>8088</v>
      </c>
      <c r="AA5196" s="33" t="s">
        <v>8089</v>
      </c>
      <c r="AB5196" s="35" t="s">
        <v>8088</v>
      </c>
      <c r="AD5196" s="33" t="s">
        <v>8089</v>
      </c>
      <c r="AE5196" s="35" t="s">
        <v>8088</v>
      </c>
      <c r="AG5196" s="33" t="s">
        <v>8089</v>
      </c>
      <c r="AH5196" s="35" t="s">
        <v>8088</v>
      </c>
      <c r="AJ5196" s="33" t="s">
        <v>8089</v>
      </c>
      <c r="AK5196" s="35" t="s">
        <v>8088</v>
      </c>
      <c r="AM5196" s="33" t="s">
        <v>8089</v>
      </c>
      <c r="AN5196" s="35" t="s">
        <v>8088</v>
      </c>
      <c r="AP5196" s="33" t="s">
        <v>8089</v>
      </c>
      <c r="AQ5196" s="35" t="s">
        <v>8088</v>
      </c>
      <c r="AS5196" s="33" t="s">
        <v>8089</v>
      </c>
      <c r="AT5196" s="35" t="s">
        <v>8088</v>
      </c>
      <c r="AV5196" s="33" t="s">
        <v>8089</v>
      </c>
      <c r="AW5196" s="35" t="s">
        <v>8088</v>
      </c>
      <c r="AY5196" s="33" t="s">
        <v>8089</v>
      </c>
      <c r="AZ5196" s="35" t="s">
        <v>8088</v>
      </c>
      <c r="BB5196" s="33" t="s">
        <v>8089</v>
      </c>
      <c r="BC5196" s="35" t="s">
        <v>8088</v>
      </c>
      <c r="BE5196" s="33" t="s">
        <v>8089</v>
      </c>
      <c r="BF5196" s="35" t="s">
        <v>8088</v>
      </c>
      <c r="BH5196" s="33" t="s">
        <v>8089</v>
      </c>
      <c r="BI5196" s="35" t="s">
        <v>8088</v>
      </c>
      <c r="BK5196" s="33" t="s">
        <v>8089</v>
      </c>
      <c r="BL5196" s="35" t="s">
        <v>8088</v>
      </c>
      <c r="BN5196" s="33" t="str">
        <f>_xlfn.XLOOKUP(E5196,'[2]Charge Level Data'!$E:$E,'[2]Charge Level Data'!$BN:$BN,"N/A")</f>
        <v>N/A</v>
      </c>
      <c r="BO5196" s="35" t="s">
        <v>8088</v>
      </c>
      <c r="BQ5196" s="33" t="s">
        <v>8089</v>
      </c>
      <c r="BR5196" s="35" t="s">
        <v>8088</v>
      </c>
    </row>
    <row r="5197" spans="1:70" x14ac:dyDescent="0.3">
      <c r="A5197">
        <v>13026381</v>
      </c>
      <c r="B5197" t="s">
        <v>5290</v>
      </c>
      <c r="C5197" s="33">
        <v>204</v>
      </c>
      <c r="D5197">
        <v>272</v>
      </c>
      <c r="E5197">
        <v>0</v>
      </c>
      <c r="H5197" s="33">
        <f t="shared" si="243"/>
        <v>81.600000000000009</v>
      </c>
      <c r="I5197" s="34">
        <f t="shared" si="244"/>
        <v>0</v>
      </c>
      <c r="J5197" s="34">
        <f t="shared" si="245"/>
        <v>0</v>
      </c>
      <c r="L5197" s="33" t="s">
        <v>8089</v>
      </c>
      <c r="M5197" s="35" t="s">
        <v>8088</v>
      </c>
      <c r="O5197" s="33" t="s">
        <v>8089</v>
      </c>
      <c r="P5197" s="35" t="s">
        <v>8088</v>
      </c>
      <c r="R5197" s="33" t="s">
        <v>8089</v>
      </c>
      <c r="S5197" s="35" t="s">
        <v>8088</v>
      </c>
      <c r="U5197" s="33" t="s">
        <v>8089</v>
      </c>
      <c r="V5197" s="35" t="s">
        <v>8088</v>
      </c>
      <c r="X5197" s="33" t="s">
        <v>8089</v>
      </c>
      <c r="Y5197" s="35" t="s">
        <v>8088</v>
      </c>
      <c r="AA5197" s="33" t="s">
        <v>8089</v>
      </c>
      <c r="AB5197" s="35" t="s">
        <v>8088</v>
      </c>
      <c r="AD5197" s="33" t="s">
        <v>8089</v>
      </c>
      <c r="AE5197" s="35" t="s">
        <v>8088</v>
      </c>
      <c r="AG5197" s="33" t="s">
        <v>8089</v>
      </c>
      <c r="AH5197" s="35" t="s">
        <v>8088</v>
      </c>
      <c r="AJ5197" s="33" t="s">
        <v>8089</v>
      </c>
      <c r="AK5197" s="35" t="s">
        <v>8088</v>
      </c>
      <c r="AM5197" s="33" t="s">
        <v>8089</v>
      </c>
      <c r="AN5197" s="35" t="s">
        <v>8088</v>
      </c>
      <c r="AP5197" s="33" t="s">
        <v>8089</v>
      </c>
      <c r="AQ5197" s="35" t="s">
        <v>8088</v>
      </c>
      <c r="AS5197" s="33" t="s">
        <v>8089</v>
      </c>
      <c r="AT5197" s="35" t="s">
        <v>8088</v>
      </c>
      <c r="AV5197" s="33" t="s">
        <v>8089</v>
      </c>
      <c r="AW5197" s="35" t="s">
        <v>8088</v>
      </c>
      <c r="AY5197" s="33" t="s">
        <v>8089</v>
      </c>
      <c r="AZ5197" s="35" t="s">
        <v>8088</v>
      </c>
      <c r="BB5197" s="33" t="s">
        <v>8089</v>
      </c>
      <c r="BC5197" s="35" t="s">
        <v>8088</v>
      </c>
      <c r="BE5197" s="33" t="s">
        <v>8089</v>
      </c>
      <c r="BF5197" s="35" t="s">
        <v>8088</v>
      </c>
      <c r="BH5197" s="33" t="s">
        <v>8089</v>
      </c>
      <c r="BI5197" s="35" t="s">
        <v>8088</v>
      </c>
      <c r="BK5197" s="33" t="s">
        <v>8089</v>
      </c>
      <c r="BL5197" s="35" t="s">
        <v>8088</v>
      </c>
      <c r="BN5197" s="33" t="str">
        <f>_xlfn.XLOOKUP(E5197,'[2]Charge Level Data'!$E:$E,'[2]Charge Level Data'!$BN:$BN,"N/A")</f>
        <v>N/A</v>
      </c>
      <c r="BO5197" s="35" t="s">
        <v>8088</v>
      </c>
      <c r="BQ5197" s="33" t="s">
        <v>8089</v>
      </c>
      <c r="BR5197" s="35" t="s">
        <v>8088</v>
      </c>
    </row>
    <row r="5198" spans="1:70" x14ac:dyDescent="0.3">
      <c r="A5198">
        <v>13026274</v>
      </c>
      <c r="B5198" t="s">
        <v>5291</v>
      </c>
      <c r="C5198" s="33">
        <v>204</v>
      </c>
      <c r="D5198">
        <v>272</v>
      </c>
      <c r="E5198">
        <v>0</v>
      </c>
      <c r="H5198" s="33">
        <f t="shared" si="243"/>
        <v>81.600000000000009</v>
      </c>
      <c r="I5198" s="34">
        <f t="shared" si="244"/>
        <v>0</v>
      </c>
      <c r="J5198" s="34">
        <f t="shared" si="245"/>
        <v>0</v>
      </c>
      <c r="L5198" s="33" t="s">
        <v>8089</v>
      </c>
      <c r="M5198" s="35" t="s">
        <v>8088</v>
      </c>
      <c r="O5198" s="33" t="s">
        <v>8089</v>
      </c>
      <c r="P5198" s="35" t="s">
        <v>8088</v>
      </c>
      <c r="R5198" s="33" t="s">
        <v>8089</v>
      </c>
      <c r="S5198" s="35" t="s">
        <v>8088</v>
      </c>
      <c r="U5198" s="33" t="s">
        <v>8089</v>
      </c>
      <c r="V5198" s="35" t="s">
        <v>8088</v>
      </c>
      <c r="X5198" s="33" t="s">
        <v>8089</v>
      </c>
      <c r="Y5198" s="35" t="s">
        <v>8088</v>
      </c>
      <c r="AA5198" s="33" t="s">
        <v>8089</v>
      </c>
      <c r="AB5198" s="35" t="s">
        <v>8088</v>
      </c>
      <c r="AD5198" s="33" t="s">
        <v>8089</v>
      </c>
      <c r="AE5198" s="35" t="s">
        <v>8088</v>
      </c>
      <c r="AG5198" s="33" t="s">
        <v>8089</v>
      </c>
      <c r="AH5198" s="35" t="s">
        <v>8088</v>
      </c>
      <c r="AJ5198" s="33" t="s">
        <v>8089</v>
      </c>
      <c r="AK5198" s="35" t="s">
        <v>8088</v>
      </c>
      <c r="AM5198" s="33" t="s">
        <v>8089</v>
      </c>
      <c r="AN5198" s="35" t="s">
        <v>8088</v>
      </c>
      <c r="AP5198" s="33" t="s">
        <v>8089</v>
      </c>
      <c r="AQ5198" s="35" t="s">
        <v>8088</v>
      </c>
      <c r="AS5198" s="33" t="s">
        <v>8089</v>
      </c>
      <c r="AT5198" s="35" t="s">
        <v>8088</v>
      </c>
      <c r="AV5198" s="33" t="s">
        <v>8089</v>
      </c>
      <c r="AW5198" s="35" t="s">
        <v>8088</v>
      </c>
      <c r="AY5198" s="33" t="s">
        <v>8089</v>
      </c>
      <c r="AZ5198" s="35" t="s">
        <v>8088</v>
      </c>
      <c r="BB5198" s="33" t="s">
        <v>8089</v>
      </c>
      <c r="BC5198" s="35" t="s">
        <v>8088</v>
      </c>
      <c r="BE5198" s="33" t="s">
        <v>8089</v>
      </c>
      <c r="BF5198" s="35" t="s">
        <v>8088</v>
      </c>
      <c r="BH5198" s="33" t="s">
        <v>8089</v>
      </c>
      <c r="BI5198" s="35" t="s">
        <v>8088</v>
      </c>
      <c r="BK5198" s="33" t="s">
        <v>8089</v>
      </c>
      <c r="BL5198" s="35" t="s">
        <v>8088</v>
      </c>
      <c r="BN5198" s="33" t="str">
        <f>_xlfn.XLOOKUP(E5198,'[2]Charge Level Data'!$E:$E,'[2]Charge Level Data'!$BN:$BN,"N/A")</f>
        <v>N/A</v>
      </c>
      <c r="BO5198" s="35" t="s">
        <v>8088</v>
      </c>
      <c r="BQ5198" s="33" t="s">
        <v>8089</v>
      </c>
      <c r="BR5198" s="35" t="s">
        <v>8088</v>
      </c>
    </row>
    <row r="5199" spans="1:70" x14ac:dyDescent="0.3">
      <c r="A5199">
        <v>13026427</v>
      </c>
      <c r="B5199" t="s">
        <v>5310</v>
      </c>
      <c r="C5199" s="33">
        <v>204</v>
      </c>
      <c r="D5199">
        <v>272</v>
      </c>
      <c r="E5199">
        <v>0</v>
      </c>
      <c r="H5199" s="33">
        <f t="shared" si="243"/>
        <v>81.600000000000009</v>
      </c>
      <c r="I5199" s="34">
        <f t="shared" si="244"/>
        <v>0</v>
      </c>
      <c r="J5199" s="34">
        <f t="shared" si="245"/>
        <v>0</v>
      </c>
      <c r="L5199" s="33" t="s">
        <v>8089</v>
      </c>
      <c r="M5199" s="35" t="s">
        <v>8088</v>
      </c>
      <c r="O5199" s="33" t="s">
        <v>8089</v>
      </c>
      <c r="P5199" s="35" t="s">
        <v>8088</v>
      </c>
      <c r="R5199" s="33" t="s">
        <v>8089</v>
      </c>
      <c r="S5199" s="35" t="s">
        <v>8088</v>
      </c>
      <c r="U5199" s="33" t="s">
        <v>8089</v>
      </c>
      <c r="V5199" s="35" t="s">
        <v>8088</v>
      </c>
      <c r="X5199" s="33" t="s">
        <v>8089</v>
      </c>
      <c r="Y5199" s="35" t="s">
        <v>8088</v>
      </c>
      <c r="AA5199" s="33" t="s">
        <v>8089</v>
      </c>
      <c r="AB5199" s="35" t="s">
        <v>8088</v>
      </c>
      <c r="AD5199" s="33" t="s">
        <v>8089</v>
      </c>
      <c r="AE5199" s="35" t="s">
        <v>8088</v>
      </c>
      <c r="AG5199" s="33" t="s">
        <v>8089</v>
      </c>
      <c r="AH5199" s="35" t="s">
        <v>8088</v>
      </c>
      <c r="AJ5199" s="33" t="s">
        <v>8089</v>
      </c>
      <c r="AK5199" s="35" t="s">
        <v>8088</v>
      </c>
      <c r="AM5199" s="33" t="s">
        <v>8089</v>
      </c>
      <c r="AN5199" s="35" t="s">
        <v>8088</v>
      </c>
      <c r="AP5199" s="33" t="s">
        <v>8089</v>
      </c>
      <c r="AQ5199" s="35" t="s">
        <v>8088</v>
      </c>
      <c r="AS5199" s="33" t="s">
        <v>8089</v>
      </c>
      <c r="AT5199" s="35" t="s">
        <v>8088</v>
      </c>
      <c r="AV5199" s="33" t="s">
        <v>8089</v>
      </c>
      <c r="AW5199" s="35" t="s">
        <v>8088</v>
      </c>
      <c r="AY5199" s="33" t="s">
        <v>8089</v>
      </c>
      <c r="AZ5199" s="35" t="s">
        <v>8088</v>
      </c>
      <c r="BB5199" s="33" t="s">
        <v>8089</v>
      </c>
      <c r="BC5199" s="35" t="s">
        <v>8088</v>
      </c>
      <c r="BE5199" s="33" t="s">
        <v>8089</v>
      </c>
      <c r="BF5199" s="35" t="s">
        <v>8088</v>
      </c>
      <c r="BH5199" s="33" t="s">
        <v>8089</v>
      </c>
      <c r="BI5199" s="35" t="s">
        <v>8088</v>
      </c>
      <c r="BK5199" s="33" t="s">
        <v>8089</v>
      </c>
      <c r="BL5199" s="35" t="s">
        <v>8088</v>
      </c>
      <c r="BN5199" s="33" t="str">
        <f>_xlfn.XLOOKUP(E5199,'[2]Charge Level Data'!$E:$E,'[2]Charge Level Data'!$BN:$BN,"N/A")</f>
        <v>N/A</v>
      </c>
      <c r="BO5199" s="35" t="s">
        <v>8088</v>
      </c>
      <c r="BQ5199" s="33" t="s">
        <v>8089</v>
      </c>
      <c r="BR5199" s="35" t="s">
        <v>8088</v>
      </c>
    </row>
    <row r="5200" spans="1:70" x14ac:dyDescent="0.3">
      <c r="A5200">
        <v>13026426</v>
      </c>
      <c r="B5200" t="s">
        <v>5311</v>
      </c>
      <c r="C5200" s="33">
        <v>204</v>
      </c>
      <c r="D5200">
        <v>272</v>
      </c>
      <c r="E5200">
        <v>0</v>
      </c>
      <c r="H5200" s="33">
        <f t="shared" si="243"/>
        <v>81.600000000000009</v>
      </c>
      <c r="I5200" s="34">
        <f t="shared" si="244"/>
        <v>0</v>
      </c>
      <c r="J5200" s="34">
        <f t="shared" si="245"/>
        <v>0</v>
      </c>
      <c r="L5200" s="33" t="s">
        <v>8089</v>
      </c>
      <c r="M5200" s="35" t="s">
        <v>8088</v>
      </c>
      <c r="O5200" s="33" t="s">
        <v>8089</v>
      </c>
      <c r="P5200" s="35" t="s">
        <v>8088</v>
      </c>
      <c r="R5200" s="33" t="s">
        <v>8089</v>
      </c>
      <c r="S5200" s="35" t="s">
        <v>8088</v>
      </c>
      <c r="U5200" s="33" t="s">
        <v>8089</v>
      </c>
      <c r="V5200" s="35" t="s">
        <v>8088</v>
      </c>
      <c r="X5200" s="33" t="s">
        <v>8089</v>
      </c>
      <c r="Y5200" s="35" t="s">
        <v>8088</v>
      </c>
      <c r="AA5200" s="33" t="s">
        <v>8089</v>
      </c>
      <c r="AB5200" s="35" t="s">
        <v>8088</v>
      </c>
      <c r="AD5200" s="33" t="s">
        <v>8089</v>
      </c>
      <c r="AE5200" s="35" t="s">
        <v>8088</v>
      </c>
      <c r="AG5200" s="33" t="s">
        <v>8089</v>
      </c>
      <c r="AH5200" s="35" t="s">
        <v>8088</v>
      </c>
      <c r="AJ5200" s="33" t="s">
        <v>8089</v>
      </c>
      <c r="AK5200" s="35" t="s">
        <v>8088</v>
      </c>
      <c r="AM5200" s="33" t="s">
        <v>8089</v>
      </c>
      <c r="AN5200" s="35" t="s">
        <v>8088</v>
      </c>
      <c r="AP5200" s="33" t="s">
        <v>8089</v>
      </c>
      <c r="AQ5200" s="35" t="s">
        <v>8088</v>
      </c>
      <c r="AS5200" s="33" t="s">
        <v>8089</v>
      </c>
      <c r="AT5200" s="35" t="s">
        <v>8088</v>
      </c>
      <c r="AV5200" s="33" t="s">
        <v>8089</v>
      </c>
      <c r="AW5200" s="35" t="s">
        <v>8088</v>
      </c>
      <c r="AY5200" s="33" t="s">
        <v>8089</v>
      </c>
      <c r="AZ5200" s="35" t="s">
        <v>8088</v>
      </c>
      <c r="BB5200" s="33" t="s">
        <v>8089</v>
      </c>
      <c r="BC5200" s="35" t="s">
        <v>8088</v>
      </c>
      <c r="BE5200" s="33" t="s">
        <v>8089</v>
      </c>
      <c r="BF5200" s="35" t="s">
        <v>8088</v>
      </c>
      <c r="BH5200" s="33" t="s">
        <v>8089</v>
      </c>
      <c r="BI5200" s="35" t="s">
        <v>8088</v>
      </c>
      <c r="BK5200" s="33" t="s">
        <v>8089</v>
      </c>
      <c r="BL5200" s="35" t="s">
        <v>8088</v>
      </c>
      <c r="BN5200" s="33" t="str">
        <f>_xlfn.XLOOKUP(E5200,'[2]Charge Level Data'!$E:$E,'[2]Charge Level Data'!$BN:$BN,"N/A")</f>
        <v>N/A</v>
      </c>
      <c r="BO5200" s="35" t="s">
        <v>8088</v>
      </c>
      <c r="BQ5200" s="33" t="s">
        <v>8089</v>
      </c>
      <c r="BR5200" s="35" t="s">
        <v>8088</v>
      </c>
    </row>
    <row r="5201" spans="1:70" x14ac:dyDescent="0.3">
      <c r="A5201">
        <v>13025908</v>
      </c>
      <c r="B5201" t="s">
        <v>5312</v>
      </c>
      <c r="C5201" s="33">
        <v>204</v>
      </c>
      <c r="D5201">
        <v>272</v>
      </c>
      <c r="E5201">
        <v>0</v>
      </c>
      <c r="H5201" s="33">
        <f t="shared" si="243"/>
        <v>81.600000000000009</v>
      </c>
      <c r="I5201" s="34">
        <f t="shared" si="244"/>
        <v>0</v>
      </c>
      <c r="J5201" s="34">
        <f t="shared" si="245"/>
        <v>0</v>
      </c>
      <c r="L5201" s="33" t="s">
        <v>8089</v>
      </c>
      <c r="M5201" s="35" t="s">
        <v>8088</v>
      </c>
      <c r="O5201" s="33" t="s">
        <v>8089</v>
      </c>
      <c r="P5201" s="35" t="s">
        <v>8088</v>
      </c>
      <c r="R5201" s="33" t="s">
        <v>8089</v>
      </c>
      <c r="S5201" s="35" t="s">
        <v>8088</v>
      </c>
      <c r="U5201" s="33" t="s">
        <v>8089</v>
      </c>
      <c r="V5201" s="35" t="s">
        <v>8088</v>
      </c>
      <c r="X5201" s="33" t="s">
        <v>8089</v>
      </c>
      <c r="Y5201" s="35" t="s">
        <v>8088</v>
      </c>
      <c r="AA5201" s="33" t="s">
        <v>8089</v>
      </c>
      <c r="AB5201" s="35" t="s">
        <v>8088</v>
      </c>
      <c r="AD5201" s="33" t="s">
        <v>8089</v>
      </c>
      <c r="AE5201" s="35" t="s">
        <v>8088</v>
      </c>
      <c r="AG5201" s="33" t="s">
        <v>8089</v>
      </c>
      <c r="AH5201" s="35" t="s">
        <v>8088</v>
      </c>
      <c r="AJ5201" s="33" t="s">
        <v>8089</v>
      </c>
      <c r="AK5201" s="35" t="s">
        <v>8088</v>
      </c>
      <c r="AM5201" s="33" t="s">
        <v>8089</v>
      </c>
      <c r="AN5201" s="35" t="s">
        <v>8088</v>
      </c>
      <c r="AP5201" s="33" t="s">
        <v>8089</v>
      </c>
      <c r="AQ5201" s="35" t="s">
        <v>8088</v>
      </c>
      <c r="AS5201" s="33" t="s">
        <v>8089</v>
      </c>
      <c r="AT5201" s="35" t="s">
        <v>8088</v>
      </c>
      <c r="AV5201" s="33" t="s">
        <v>8089</v>
      </c>
      <c r="AW5201" s="35" t="s">
        <v>8088</v>
      </c>
      <c r="AY5201" s="33" t="s">
        <v>8089</v>
      </c>
      <c r="AZ5201" s="35" t="s">
        <v>8088</v>
      </c>
      <c r="BB5201" s="33" t="s">
        <v>8089</v>
      </c>
      <c r="BC5201" s="35" t="s">
        <v>8088</v>
      </c>
      <c r="BE5201" s="33" t="s">
        <v>8089</v>
      </c>
      <c r="BF5201" s="35" t="s">
        <v>8088</v>
      </c>
      <c r="BH5201" s="33" t="s">
        <v>8089</v>
      </c>
      <c r="BI5201" s="35" t="s">
        <v>8088</v>
      </c>
      <c r="BK5201" s="33" t="s">
        <v>8089</v>
      </c>
      <c r="BL5201" s="35" t="s">
        <v>8088</v>
      </c>
      <c r="BN5201" s="33" t="str">
        <f>_xlfn.XLOOKUP(E5201,'[2]Charge Level Data'!$E:$E,'[2]Charge Level Data'!$BN:$BN,"N/A")</f>
        <v>N/A</v>
      </c>
      <c r="BO5201" s="35" t="s">
        <v>8088</v>
      </c>
      <c r="BQ5201" s="33" t="s">
        <v>8089</v>
      </c>
      <c r="BR5201" s="35" t="s">
        <v>8088</v>
      </c>
    </row>
    <row r="5202" spans="1:70" x14ac:dyDescent="0.3">
      <c r="A5202">
        <v>13026428</v>
      </c>
      <c r="B5202" t="s">
        <v>5313</v>
      </c>
      <c r="C5202" s="33">
        <v>204</v>
      </c>
      <c r="D5202">
        <v>272</v>
      </c>
      <c r="E5202">
        <v>0</v>
      </c>
      <c r="H5202" s="33">
        <f t="shared" si="243"/>
        <v>81.600000000000009</v>
      </c>
      <c r="I5202" s="34">
        <f t="shared" si="244"/>
        <v>0</v>
      </c>
      <c r="J5202" s="34">
        <f t="shared" si="245"/>
        <v>0</v>
      </c>
      <c r="L5202" s="33" t="s">
        <v>8089</v>
      </c>
      <c r="M5202" s="35" t="s">
        <v>8088</v>
      </c>
      <c r="O5202" s="33" t="s">
        <v>8089</v>
      </c>
      <c r="P5202" s="35" t="s">
        <v>8088</v>
      </c>
      <c r="R5202" s="33" t="s">
        <v>8089</v>
      </c>
      <c r="S5202" s="35" t="s">
        <v>8088</v>
      </c>
      <c r="U5202" s="33" t="s">
        <v>8089</v>
      </c>
      <c r="V5202" s="35" t="s">
        <v>8088</v>
      </c>
      <c r="X5202" s="33" t="s">
        <v>8089</v>
      </c>
      <c r="Y5202" s="35" t="s">
        <v>8088</v>
      </c>
      <c r="AA5202" s="33" t="s">
        <v>8089</v>
      </c>
      <c r="AB5202" s="35" t="s">
        <v>8088</v>
      </c>
      <c r="AD5202" s="33" t="s">
        <v>8089</v>
      </c>
      <c r="AE5202" s="35" t="s">
        <v>8088</v>
      </c>
      <c r="AG5202" s="33" t="s">
        <v>8089</v>
      </c>
      <c r="AH5202" s="35" t="s">
        <v>8088</v>
      </c>
      <c r="AJ5202" s="33" t="s">
        <v>8089</v>
      </c>
      <c r="AK5202" s="35" t="s">
        <v>8088</v>
      </c>
      <c r="AM5202" s="33" t="s">
        <v>8089</v>
      </c>
      <c r="AN5202" s="35" t="s">
        <v>8088</v>
      </c>
      <c r="AP5202" s="33" t="s">
        <v>8089</v>
      </c>
      <c r="AQ5202" s="35" t="s">
        <v>8088</v>
      </c>
      <c r="AS5202" s="33" t="s">
        <v>8089</v>
      </c>
      <c r="AT5202" s="35" t="s">
        <v>8088</v>
      </c>
      <c r="AV5202" s="33" t="s">
        <v>8089</v>
      </c>
      <c r="AW5202" s="35" t="s">
        <v>8088</v>
      </c>
      <c r="AY5202" s="33" t="s">
        <v>8089</v>
      </c>
      <c r="AZ5202" s="35" t="s">
        <v>8088</v>
      </c>
      <c r="BB5202" s="33" t="s">
        <v>8089</v>
      </c>
      <c r="BC5202" s="35" t="s">
        <v>8088</v>
      </c>
      <c r="BE5202" s="33" t="s">
        <v>8089</v>
      </c>
      <c r="BF5202" s="35" t="s">
        <v>8088</v>
      </c>
      <c r="BH5202" s="33" t="s">
        <v>8089</v>
      </c>
      <c r="BI5202" s="35" t="s">
        <v>8088</v>
      </c>
      <c r="BK5202" s="33" t="s">
        <v>8089</v>
      </c>
      <c r="BL5202" s="35" t="s">
        <v>8088</v>
      </c>
      <c r="BN5202" s="33" t="str">
        <f>_xlfn.XLOOKUP(E5202,'[2]Charge Level Data'!$E:$E,'[2]Charge Level Data'!$BN:$BN,"N/A")</f>
        <v>N/A</v>
      </c>
      <c r="BO5202" s="35" t="s">
        <v>8088</v>
      </c>
      <c r="BQ5202" s="33" t="s">
        <v>8089</v>
      </c>
      <c r="BR5202" s="35" t="s">
        <v>8088</v>
      </c>
    </row>
    <row r="5203" spans="1:70" x14ac:dyDescent="0.3">
      <c r="A5203">
        <v>13026676</v>
      </c>
      <c r="B5203" t="s">
        <v>6297</v>
      </c>
      <c r="C5203" s="33">
        <v>204</v>
      </c>
      <c r="D5203">
        <v>272</v>
      </c>
      <c r="E5203">
        <v>0</v>
      </c>
      <c r="H5203" s="33">
        <f t="shared" si="243"/>
        <v>81.600000000000009</v>
      </c>
      <c r="I5203" s="34">
        <f t="shared" si="244"/>
        <v>0</v>
      </c>
      <c r="J5203" s="34">
        <f t="shared" si="245"/>
        <v>0</v>
      </c>
      <c r="L5203" s="33" t="s">
        <v>8089</v>
      </c>
      <c r="M5203" s="35" t="s">
        <v>8088</v>
      </c>
      <c r="O5203" s="33" t="s">
        <v>8089</v>
      </c>
      <c r="P5203" s="35" t="s">
        <v>8088</v>
      </c>
      <c r="R5203" s="33" t="s">
        <v>8089</v>
      </c>
      <c r="S5203" s="35" t="s">
        <v>8088</v>
      </c>
      <c r="U5203" s="33" t="s">
        <v>8089</v>
      </c>
      <c r="V5203" s="35" t="s">
        <v>8088</v>
      </c>
      <c r="X5203" s="33" t="s">
        <v>8089</v>
      </c>
      <c r="Y5203" s="35" t="s">
        <v>8088</v>
      </c>
      <c r="AA5203" s="33" t="s">
        <v>8089</v>
      </c>
      <c r="AB5203" s="35" t="s">
        <v>8088</v>
      </c>
      <c r="AD5203" s="33" t="s">
        <v>8089</v>
      </c>
      <c r="AE5203" s="35" t="s">
        <v>8088</v>
      </c>
      <c r="AG5203" s="33" t="s">
        <v>8089</v>
      </c>
      <c r="AH5203" s="35" t="s">
        <v>8088</v>
      </c>
      <c r="AJ5203" s="33" t="s">
        <v>8089</v>
      </c>
      <c r="AK5203" s="35" t="s">
        <v>8088</v>
      </c>
      <c r="AM5203" s="33" t="s">
        <v>8089</v>
      </c>
      <c r="AN5203" s="35" t="s">
        <v>8088</v>
      </c>
      <c r="AP5203" s="33" t="s">
        <v>8089</v>
      </c>
      <c r="AQ5203" s="35" t="s">
        <v>8088</v>
      </c>
      <c r="AS5203" s="33" t="s">
        <v>8089</v>
      </c>
      <c r="AT5203" s="35" t="s">
        <v>8088</v>
      </c>
      <c r="AV5203" s="33" t="s">
        <v>8089</v>
      </c>
      <c r="AW5203" s="35" t="s">
        <v>8088</v>
      </c>
      <c r="AY5203" s="33" t="s">
        <v>8089</v>
      </c>
      <c r="AZ5203" s="35" t="s">
        <v>8088</v>
      </c>
      <c r="BB5203" s="33" t="s">
        <v>8089</v>
      </c>
      <c r="BC5203" s="35" t="s">
        <v>8088</v>
      </c>
      <c r="BE5203" s="33" t="s">
        <v>8089</v>
      </c>
      <c r="BF5203" s="35" t="s">
        <v>8088</v>
      </c>
      <c r="BH5203" s="33" t="s">
        <v>8089</v>
      </c>
      <c r="BI5203" s="35" t="s">
        <v>8088</v>
      </c>
      <c r="BK5203" s="33" t="s">
        <v>8089</v>
      </c>
      <c r="BL5203" s="35" t="s">
        <v>8088</v>
      </c>
      <c r="BN5203" s="33" t="str">
        <f>_xlfn.XLOOKUP(E5203,'[2]Charge Level Data'!$E:$E,'[2]Charge Level Data'!$BN:$BN,"N/A")</f>
        <v>N/A</v>
      </c>
      <c r="BO5203" s="35" t="s">
        <v>8088</v>
      </c>
      <c r="BQ5203" s="33" t="s">
        <v>8089</v>
      </c>
      <c r="BR5203" s="35" t="s">
        <v>8088</v>
      </c>
    </row>
    <row r="5204" spans="1:70" x14ac:dyDescent="0.3">
      <c r="A5204">
        <v>13024143</v>
      </c>
      <c r="B5204" t="s">
        <v>5863</v>
      </c>
      <c r="C5204" s="33">
        <v>203.64</v>
      </c>
      <c r="D5204">
        <v>272</v>
      </c>
      <c r="E5204">
        <v>0</v>
      </c>
      <c r="H5204" s="33">
        <f t="shared" si="243"/>
        <v>81.456000000000003</v>
      </c>
      <c r="I5204" s="34">
        <f t="shared" si="244"/>
        <v>0</v>
      </c>
      <c r="J5204" s="34">
        <f t="shared" si="245"/>
        <v>0</v>
      </c>
      <c r="L5204" s="33" t="s">
        <v>8089</v>
      </c>
      <c r="M5204" s="35" t="s">
        <v>8088</v>
      </c>
      <c r="O5204" s="33" t="s">
        <v>8089</v>
      </c>
      <c r="P5204" s="35" t="s">
        <v>8088</v>
      </c>
      <c r="R5204" s="33" t="s">
        <v>8089</v>
      </c>
      <c r="S5204" s="35" t="s">
        <v>8088</v>
      </c>
      <c r="U5204" s="33" t="s">
        <v>8089</v>
      </c>
      <c r="V5204" s="35" t="s">
        <v>8088</v>
      </c>
      <c r="X5204" s="33" t="s">
        <v>8089</v>
      </c>
      <c r="Y5204" s="35" t="s">
        <v>8088</v>
      </c>
      <c r="AA5204" s="33" t="s">
        <v>8089</v>
      </c>
      <c r="AB5204" s="35" t="s">
        <v>8088</v>
      </c>
      <c r="AD5204" s="33" t="s">
        <v>8089</v>
      </c>
      <c r="AE5204" s="35" t="s">
        <v>8088</v>
      </c>
      <c r="AG5204" s="33" t="s">
        <v>8089</v>
      </c>
      <c r="AH5204" s="35" t="s">
        <v>8088</v>
      </c>
      <c r="AJ5204" s="33" t="s">
        <v>8089</v>
      </c>
      <c r="AK5204" s="35" t="s">
        <v>8088</v>
      </c>
      <c r="AM5204" s="33" t="s">
        <v>8089</v>
      </c>
      <c r="AN5204" s="35" t="s">
        <v>8088</v>
      </c>
      <c r="AP5204" s="33" t="s">
        <v>8089</v>
      </c>
      <c r="AQ5204" s="35" t="s">
        <v>8088</v>
      </c>
      <c r="AS5204" s="33" t="s">
        <v>8089</v>
      </c>
      <c r="AT5204" s="35" t="s">
        <v>8088</v>
      </c>
      <c r="AV5204" s="33" t="s">
        <v>8089</v>
      </c>
      <c r="AW5204" s="35" t="s">
        <v>8088</v>
      </c>
      <c r="AY5204" s="33" t="s">
        <v>8089</v>
      </c>
      <c r="AZ5204" s="35" t="s">
        <v>8088</v>
      </c>
      <c r="BB5204" s="33" t="s">
        <v>8089</v>
      </c>
      <c r="BC5204" s="35" t="s">
        <v>8088</v>
      </c>
      <c r="BE5204" s="33" t="s">
        <v>8089</v>
      </c>
      <c r="BF5204" s="35" t="s">
        <v>8088</v>
      </c>
      <c r="BH5204" s="33" t="s">
        <v>8089</v>
      </c>
      <c r="BI5204" s="35" t="s">
        <v>8088</v>
      </c>
      <c r="BK5204" s="33" t="s">
        <v>8089</v>
      </c>
      <c r="BL5204" s="35" t="s">
        <v>8088</v>
      </c>
      <c r="BN5204" s="33" t="str">
        <f>_xlfn.XLOOKUP(E5204,'[2]Charge Level Data'!$E:$E,'[2]Charge Level Data'!$BN:$BN,"N/A")</f>
        <v>N/A</v>
      </c>
      <c r="BO5204" s="35" t="s">
        <v>8088</v>
      </c>
      <c r="BQ5204" s="33" t="s">
        <v>8089</v>
      </c>
      <c r="BR5204" s="35" t="s">
        <v>8088</v>
      </c>
    </row>
    <row r="5205" spans="1:70" x14ac:dyDescent="0.3">
      <c r="A5205">
        <v>13024145</v>
      </c>
      <c r="B5205" t="s">
        <v>5864</v>
      </c>
      <c r="C5205" s="33">
        <v>203.64</v>
      </c>
      <c r="D5205">
        <v>272</v>
      </c>
      <c r="E5205">
        <v>0</v>
      </c>
      <c r="H5205" s="33">
        <f t="shared" si="243"/>
        <v>81.456000000000003</v>
      </c>
      <c r="I5205" s="34">
        <f t="shared" si="244"/>
        <v>0</v>
      </c>
      <c r="J5205" s="34">
        <f t="shared" si="245"/>
        <v>0</v>
      </c>
      <c r="L5205" s="33" t="s">
        <v>8089</v>
      </c>
      <c r="M5205" s="35" t="s">
        <v>8088</v>
      </c>
      <c r="O5205" s="33" t="s">
        <v>8089</v>
      </c>
      <c r="P5205" s="35" t="s">
        <v>8088</v>
      </c>
      <c r="R5205" s="33" t="s">
        <v>8089</v>
      </c>
      <c r="S5205" s="35" t="s">
        <v>8088</v>
      </c>
      <c r="U5205" s="33" t="s">
        <v>8089</v>
      </c>
      <c r="V5205" s="35" t="s">
        <v>8088</v>
      </c>
      <c r="X5205" s="33" t="s">
        <v>8089</v>
      </c>
      <c r="Y5205" s="35" t="s">
        <v>8088</v>
      </c>
      <c r="AA5205" s="33" t="s">
        <v>8089</v>
      </c>
      <c r="AB5205" s="35" t="s">
        <v>8088</v>
      </c>
      <c r="AD5205" s="33" t="s">
        <v>8089</v>
      </c>
      <c r="AE5205" s="35" t="s">
        <v>8088</v>
      </c>
      <c r="AG5205" s="33" t="s">
        <v>8089</v>
      </c>
      <c r="AH5205" s="35" t="s">
        <v>8088</v>
      </c>
      <c r="AJ5205" s="33" t="s">
        <v>8089</v>
      </c>
      <c r="AK5205" s="35" t="s">
        <v>8088</v>
      </c>
      <c r="AM5205" s="33" t="s">
        <v>8089</v>
      </c>
      <c r="AN5205" s="35" t="s">
        <v>8088</v>
      </c>
      <c r="AP5205" s="33" t="s">
        <v>8089</v>
      </c>
      <c r="AQ5205" s="35" t="s">
        <v>8088</v>
      </c>
      <c r="AS5205" s="33" t="s">
        <v>8089</v>
      </c>
      <c r="AT5205" s="35" t="s">
        <v>8088</v>
      </c>
      <c r="AV5205" s="33" t="s">
        <v>8089</v>
      </c>
      <c r="AW5205" s="35" t="s">
        <v>8088</v>
      </c>
      <c r="AY5205" s="33" t="s">
        <v>8089</v>
      </c>
      <c r="AZ5205" s="35" t="s">
        <v>8088</v>
      </c>
      <c r="BB5205" s="33" t="s">
        <v>8089</v>
      </c>
      <c r="BC5205" s="35" t="s">
        <v>8088</v>
      </c>
      <c r="BE5205" s="33" t="s">
        <v>8089</v>
      </c>
      <c r="BF5205" s="35" t="s">
        <v>8088</v>
      </c>
      <c r="BH5205" s="33" t="s">
        <v>8089</v>
      </c>
      <c r="BI5205" s="35" t="s">
        <v>8088</v>
      </c>
      <c r="BK5205" s="33" t="s">
        <v>8089</v>
      </c>
      <c r="BL5205" s="35" t="s">
        <v>8088</v>
      </c>
      <c r="BN5205" s="33" t="str">
        <f>_xlfn.XLOOKUP(E5205,'[2]Charge Level Data'!$E:$E,'[2]Charge Level Data'!$BN:$BN,"N/A")</f>
        <v>N/A</v>
      </c>
      <c r="BO5205" s="35" t="s">
        <v>8088</v>
      </c>
      <c r="BQ5205" s="33" t="s">
        <v>8089</v>
      </c>
      <c r="BR5205" s="35" t="s">
        <v>8088</v>
      </c>
    </row>
    <row r="5206" spans="1:70" x14ac:dyDescent="0.3">
      <c r="A5206">
        <v>13024144</v>
      </c>
      <c r="B5206" t="s">
        <v>5865</v>
      </c>
      <c r="C5206" s="33">
        <v>203.64</v>
      </c>
      <c r="D5206">
        <v>272</v>
      </c>
      <c r="E5206">
        <v>0</v>
      </c>
      <c r="H5206" s="33">
        <f t="shared" si="243"/>
        <v>81.456000000000003</v>
      </c>
      <c r="I5206" s="34">
        <f t="shared" si="244"/>
        <v>0</v>
      </c>
      <c r="J5206" s="34">
        <f t="shared" si="245"/>
        <v>0</v>
      </c>
      <c r="L5206" s="33" t="s">
        <v>8089</v>
      </c>
      <c r="M5206" s="35" t="s">
        <v>8088</v>
      </c>
      <c r="O5206" s="33" t="s">
        <v>8089</v>
      </c>
      <c r="P5206" s="35" t="s">
        <v>8088</v>
      </c>
      <c r="R5206" s="33" t="s">
        <v>8089</v>
      </c>
      <c r="S5206" s="35" t="s">
        <v>8088</v>
      </c>
      <c r="U5206" s="33" t="s">
        <v>8089</v>
      </c>
      <c r="V5206" s="35" t="s">
        <v>8088</v>
      </c>
      <c r="X5206" s="33" t="s">
        <v>8089</v>
      </c>
      <c r="Y5206" s="35" t="s">
        <v>8088</v>
      </c>
      <c r="AA5206" s="33" t="s">
        <v>8089</v>
      </c>
      <c r="AB5206" s="35" t="s">
        <v>8088</v>
      </c>
      <c r="AD5206" s="33" t="s">
        <v>8089</v>
      </c>
      <c r="AE5206" s="35" t="s">
        <v>8088</v>
      </c>
      <c r="AG5206" s="33" t="s">
        <v>8089</v>
      </c>
      <c r="AH5206" s="35" t="s">
        <v>8088</v>
      </c>
      <c r="AJ5206" s="33" t="s">
        <v>8089</v>
      </c>
      <c r="AK5206" s="35" t="s">
        <v>8088</v>
      </c>
      <c r="AM5206" s="33" t="s">
        <v>8089</v>
      </c>
      <c r="AN5206" s="35" t="s">
        <v>8088</v>
      </c>
      <c r="AP5206" s="33" t="s">
        <v>8089</v>
      </c>
      <c r="AQ5206" s="35" t="s">
        <v>8088</v>
      </c>
      <c r="AS5206" s="33" t="s">
        <v>8089</v>
      </c>
      <c r="AT5206" s="35" t="s">
        <v>8088</v>
      </c>
      <c r="AV5206" s="33" t="s">
        <v>8089</v>
      </c>
      <c r="AW5206" s="35" t="s">
        <v>8088</v>
      </c>
      <c r="AY5206" s="33" t="s">
        <v>8089</v>
      </c>
      <c r="AZ5206" s="35" t="s">
        <v>8088</v>
      </c>
      <c r="BB5206" s="33" t="s">
        <v>8089</v>
      </c>
      <c r="BC5206" s="35" t="s">
        <v>8088</v>
      </c>
      <c r="BE5206" s="33" t="s">
        <v>8089</v>
      </c>
      <c r="BF5206" s="35" t="s">
        <v>8088</v>
      </c>
      <c r="BH5206" s="33" t="s">
        <v>8089</v>
      </c>
      <c r="BI5206" s="35" t="s">
        <v>8088</v>
      </c>
      <c r="BK5206" s="33" t="s">
        <v>8089</v>
      </c>
      <c r="BL5206" s="35" t="s">
        <v>8088</v>
      </c>
      <c r="BN5206" s="33" t="str">
        <f>_xlfn.XLOOKUP(E5206,'[2]Charge Level Data'!$E:$E,'[2]Charge Level Data'!$BN:$BN,"N/A")</f>
        <v>N/A</v>
      </c>
      <c r="BO5206" s="35" t="s">
        <v>8088</v>
      </c>
      <c r="BQ5206" s="33" t="s">
        <v>8089</v>
      </c>
      <c r="BR5206" s="35" t="s">
        <v>8088</v>
      </c>
    </row>
    <row r="5207" spans="1:70" x14ac:dyDescent="0.3">
      <c r="A5207">
        <v>13026960</v>
      </c>
      <c r="B5207" t="s">
        <v>7400</v>
      </c>
      <c r="C5207" s="33">
        <v>202.38</v>
      </c>
      <c r="D5207">
        <v>272</v>
      </c>
      <c r="E5207">
        <v>0</v>
      </c>
      <c r="H5207" s="33">
        <f t="shared" si="243"/>
        <v>80.951999999999998</v>
      </c>
      <c r="I5207" s="34">
        <f t="shared" si="244"/>
        <v>0</v>
      </c>
      <c r="J5207" s="34">
        <f t="shared" si="245"/>
        <v>0</v>
      </c>
      <c r="L5207" s="33" t="s">
        <v>8089</v>
      </c>
      <c r="M5207" s="35" t="s">
        <v>8088</v>
      </c>
      <c r="O5207" s="33" t="s">
        <v>8089</v>
      </c>
      <c r="P5207" s="35" t="s">
        <v>8088</v>
      </c>
      <c r="R5207" s="33" t="s">
        <v>8089</v>
      </c>
      <c r="S5207" s="35" t="s">
        <v>8088</v>
      </c>
      <c r="U5207" s="33" t="s">
        <v>8089</v>
      </c>
      <c r="V5207" s="35" t="s">
        <v>8088</v>
      </c>
      <c r="X5207" s="33" t="s">
        <v>8089</v>
      </c>
      <c r="Y5207" s="35" t="s">
        <v>8088</v>
      </c>
      <c r="AA5207" s="33" t="s">
        <v>8089</v>
      </c>
      <c r="AB5207" s="35" t="s">
        <v>8088</v>
      </c>
      <c r="AD5207" s="33" t="s">
        <v>8089</v>
      </c>
      <c r="AE5207" s="35" t="s">
        <v>8088</v>
      </c>
      <c r="AG5207" s="33" t="s">
        <v>8089</v>
      </c>
      <c r="AH5207" s="35" t="s">
        <v>8088</v>
      </c>
      <c r="AJ5207" s="33" t="s">
        <v>8089</v>
      </c>
      <c r="AK5207" s="35" t="s">
        <v>8088</v>
      </c>
      <c r="AM5207" s="33" t="s">
        <v>8089</v>
      </c>
      <c r="AN5207" s="35" t="s">
        <v>8088</v>
      </c>
      <c r="AP5207" s="33" t="s">
        <v>8089</v>
      </c>
      <c r="AQ5207" s="35" t="s">
        <v>8088</v>
      </c>
      <c r="AS5207" s="33" t="s">
        <v>8089</v>
      </c>
      <c r="AT5207" s="35" t="s">
        <v>8088</v>
      </c>
      <c r="AV5207" s="33" t="s">
        <v>8089</v>
      </c>
      <c r="AW5207" s="35" t="s">
        <v>8088</v>
      </c>
      <c r="AY5207" s="33" t="s">
        <v>8089</v>
      </c>
      <c r="AZ5207" s="35" t="s">
        <v>8088</v>
      </c>
      <c r="BB5207" s="33" t="s">
        <v>8089</v>
      </c>
      <c r="BC5207" s="35" t="s">
        <v>8088</v>
      </c>
      <c r="BE5207" s="33" t="s">
        <v>8089</v>
      </c>
      <c r="BF5207" s="35" t="s">
        <v>8088</v>
      </c>
      <c r="BH5207" s="33" t="s">
        <v>8089</v>
      </c>
      <c r="BI5207" s="35" t="s">
        <v>8088</v>
      </c>
      <c r="BK5207" s="33" t="s">
        <v>8089</v>
      </c>
      <c r="BL5207" s="35" t="s">
        <v>8088</v>
      </c>
      <c r="BN5207" s="33" t="str">
        <f>_xlfn.XLOOKUP(E5207,'[2]Charge Level Data'!$E:$E,'[2]Charge Level Data'!$BN:$BN,"N/A")</f>
        <v>N/A</v>
      </c>
      <c r="BO5207" s="35" t="s">
        <v>8088</v>
      </c>
      <c r="BQ5207" s="33" t="s">
        <v>8089</v>
      </c>
      <c r="BR5207" s="35" t="s">
        <v>8088</v>
      </c>
    </row>
    <row r="5208" spans="1:70" x14ac:dyDescent="0.3">
      <c r="A5208">
        <v>8642798</v>
      </c>
      <c r="B5208" t="s">
        <v>2539</v>
      </c>
      <c r="C5208" s="33">
        <v>202</v>
      </c>
      <c r="D5208">
        <v>300</v>
      </c>
      <c r="E5208">
        <v>87651</v>
      </c>
      <c r="H5208" s="33">
        <f t="shared" si="243"/>
        <v>80.800000000000011</v>
      </c>
      <c r="I5208" s="34">
        <f t="shared" si="244"/>
        <v>0</v>
      </c>
      <c r="J5208" s="34">
        <f t="shared" si="245"/>
        <v>214.17441166000003</v>
      </c>
      <c r="L5208" s="33">
        <v>214.17441166000003</v>
      </c>
      <c r="M5208" s="35" t="s">
        <v>8088</v>
      </c>
      <c r="O5208" s="33">
        <v>187.84445471000004</v>
      </c>
      <c r="P5208" s="35" t="s">
        <v>8088</v>
      </c>
      <c r="R5208" s="33">
        <v>171.27302676000002</v>
      </c>
      <c r="S5208" s="35" t="s">
        <v>8088</v>
      </c>
      <c r="U5208" s="33">
        <v>0</v>
      </c>
      <c r="V5208" s="35" t="s">
        <v>8088</v>
      </c>
      <c r="X5208" s="33">
        <v>167.9</v>
      </c>
      <c r="Y5208" s="35" t="s">
        <v>8088</v>
      </c>
      <c r="AA5208" s="33">
        <v>133.69999999999999</v>
      </c>
      <c r="AB5208" s="35" t="s">
        <v>8088</v>
      </c>
      <c r="AD5208" s="33">
        <v>89.77</v>
      </c>
      <c r="AE5208" s="35" t="s">
        <v>8088</v>
      </c>
      <c r="AG5208" s="33">
        <v>35.090000000000003</v>
      </c>
      <c r="AH5208" s="35" t="s">
        <v>8088</v>
      </c>
      <c r="AJ5208" s="33">
        <v>35.090000000000003</v>
      </c>
      <c r="AK5208" s="35" t="s">
        <v>8088</v>
      </c>
      <c r="AM5208" s="33">
        <v>35.090000000000003</v>
      </c>
      <c r="AN5208" s="35" t="s">
        <v>8088</v>
      </c>
      <c r="AP5208" s="33">
        <v>35.090000000000003</v>
      </c>
      <c r="AQ5208" s="35" t="s">
        <v>8088</v>
      </c>
      <c r="AS5208" s="33">
        <v>35.090000000000003</v>
      </c>
      <c r="AT5208" s="35" t="s">
        <v>8088</v>
      </c>
      <c r="AV5208" s="33">
        <v>35.090000000000003</v>
      </c>
      <c r="AW5208" s="35" t="s">
        <v>8088</v>
      </c>
      <c r="AY5208" s="33">
        <v>35.090000000000003</v>
      </c>
      <c r="AZ5208" s="35" t="s">
        <v>8088</v>
      </c>
      <c r="BB5208" s="33">
        <v>31.58</v>
      </c>
      <c r="BC5208" s="35" t="s">
        <v>8088</v>
      </c>
      <c r="BE5208" s="33">
        <v>31.58</v>
      </c>
      <c r="BF5208" s="35" t="s">
        <v>8088</v>
      </c>
      <c r="BH5208" s="33">
        <v>35.148482999999992</v>
      </c>
      <c r="BI5208" s="35" t="s">
        <v>8088</v>
      </c>
      <c r="BK5208" s="33">
        <v>35.148482999999992</v>
      </c>
      <c r="BL5208" s="35" t="s">
        <v>8088</v>
      </c>
      <c r="BN5208" s="33">
        <f>_xlfn.XLOOKUP(E5208,'[2]Charge Level Data'!$E:$E,'[2]Charge Level Data'!$BN:$BN,"N/A")</f>
        <v>35.148482999999992</v>
      </c>
      <c r="BO5208" s="35" t="s">
        <v>8088</v>
      </c>
      <c r="BQ5208" s="33">
        <v>154.71</v>
      </c>
      <c r="BR5208" s="35" t="s">
        <v>8088</v>
      </c>
    </row>
    <row r="5209" spans="1:70" x14ac:dyDescent="0.3">
      <c r="A5209">
        <v>8642789</v>
      </c>
      <c r="B5209" t="s">
        <v>2540</v>
      </c>
      <c r="C5209" s="33">
        <v>202</v>
      </c>
      <c r="D5209">
        <v>300</v>
      </c>
      <c r="E5209">
        <v>87651</v>
      </c>
      <c r="H5209" s="33">
        <f t="shared" si="243"/>
        <v>80.800000000000011</v>
      </c>
      <c r="I5209" s="34">
        <f t="shared" si="244"/>
        <v>0</v>
      </c>
      <c r="J5209" s="34">
        <f t="shared" si="245"/>
        <v>214.17441166000003</v>
      </c>
      <c r="L5209" s="33">
        <v>214.17441166000003</v>
      </c>
      <c r="M5209" s="35" t="s">
        <v>8088</v>
      </c>
      <c r="O5209" s="33">
        <v>187.84445471000004</v>
      </c>
      <c r="P5209" s="35" t="s">
        <v>8088</v>
      </c>
      <c r="R5209" s="33">
        <v>171.27302676000002</v>
      </c>
      <c r="S5209" s="35" t="s">
        <v>8088</v>
      </c>
      <c r="U5209" s="33">
        <v>0</v>
      </c>
      <c r="V5209" s="35" t="s">
        <v>8088</v>
      </c>
      <c r="X5209" s="33">
        <v>167.9</v>
      </c>
      <c r="Y5209" s="35" t="s">
        <v>8088</v>
      </c>
      <c r="AA5209" s="33">
        <v>133.69999999999999</v>
      </c>
      <c r="AB5209" s="35" t="s">
        <v>8088</v>
      </c>
      <c r="AD5209" s="33">
        <v>89.77</v>
      </c>
      <c r="AE5209" s="35" t="s">
        <v>8088</v>
      </c>
      <c r="AG5209" s="33">
        <v>35.090000000000003</v>
      </c>
      <c r="AH5209" s="35" t="s">
        <v>8088</v>
      </c>
      <c r="AJ5209" s="33">
        <v>35.090000000000003</v>
      </c>
      <c r="AK5209" s="35" t="s">
        <v>8088</v>
      </c>
      <c r="AM5209" s="33">
        <v>35.090000000000003</v>
      </c>
      <c r="AN5209" s="35" t="s">
        <v>8088</v>
      </c>
      <c r="AP5209" s="33">
        <v>35.090000000000003</v>
      </c>
      <c r="AQ5209" s="35" t="s">
        <v>8088</v>
      </c>
      <c r="AS5209" s="33">
        <v>35.090000000000003</v>
      </c>
      <c r="AT5209" s="35" t="s">
        <v>8088</v>
      </c>
      <c r="AV5209" s="33">
        <v>35.090000000000003</v>
      </c>
      <c r="AW5209" s="35" t="s">
        <v>8088</v>
      </c>
      <c r="AY5209" s="33">
        <v>35.090000000000003</v>
      </c>
      <c r="AZ5209" s="35" t="s">
        <v>8088</v>
      </c>
      <c r="BB5209" s="33">
        <v>31.58</v>
      </c>
      <c r="BC5209" s="35" t="s">
        <v>8088</v>
      </c>
      <c r="BE5209" s="33">
        <v>31.58</v>
      </c>
      <c r="BF5209" s="35" t="s">
        <v>8088</v>
      </c>
      <c r="BH5209" s="33">
        <v>35.148482999999992</v>
      </c>
      <c r="BI5209" s="35" t="s">
        <v>8088</v>
      </c>
      <c r="BK5209" s="33">
        <v>35.148482999999992</v>
      </c>
      <c r="BL5209" s="35" t="s">
        <v>8088</v>
      </c>
      <c r="BN5209" s="33">
        <f>_xlfn.XLOOKUP(E5209,'[2]Charge Level Data'!$E:$E,'[2]Charge Level Data'!$BN:$BN,"N/A")</f>
        <v>35.148482999999992</v>
      </c>
      <c r="BO5209" s="35" t="s">
        <v>8088</v>
      </c>
      <c r="BQ5209" s="33">
        <v>154.71</v>
      </c>
      <c r="BR5209" s="35" t="s">
        <v>8088</v>
      </c>
    </row>
    <row r="5210" spans="1:70" x14ac:dyDescent="0.3">
      <c r="A5210">
        <v>10217180</v>
      </c>
      <c r="B5210" t="s">
        <v>2673</v>
      </c>
      <c r="C5210" s="33">
        <v>202</v>
      </c>
      <c r="D5210">
        <v>300</v>
      </c>
      <c r="E5210">
        <v>84590</v>
      </c>
      <c r="H5210" s="33">
        <f t="shared" ref="H5210:H5273" si="246">C5210*0.4</f>
        <v>80.800000000000011</v>
      </c>
      <c r="I5210" s="34">
        <f t="shared" si="244"/>
        <v>0</v>
      </c>
      <c r="J5210" s="34">
        <f t="shared" si="245"/>
        <v>158.76000000000002</v>
      </c>
      <c r="L5210" s="33">
        <v>70.862494139999995</v>
      </c>
      <c r="M5210" s="35" t="s">
        <v>8088</v>
      </c>
      <c r="O5210" s="33">
        <v>62.150872589999999</v>
      </c>
      <c r="P5210" s="35" t="s">
        <v>8088</v>
      </c>
      <c r="R5210" s="33">
        <v>56.667945599999996</v>
      </c>
      <c r="S5210" s="35" t="s">
        <v>8088</v>
      </c>
      <c r="U5210" s="33">
        <v>0</v>
      </c>
      <c r="V5210" s="35" t="s">
        <v>8088</v>
      </c>
      <c r="X5210" s="33">
        <v>37.700000000000003</v>
      </c>
      <c r="Y5210" s="35" t="s">
        <v>8088</v>
      </c>
      <c r="AA5210" s="33">
        <v>137.19999999999999</v>
      </c>
      <c r="AB5210" s="35" t="s">
        <v>8088</v>
      </c>
      <c r="AD5210" s="33">
        <v>92.11999999999999</v>
      </c>
      <c r="AE5210" s="35" t="s">
        <v>8088</v>
      </c>
      <c r="AG5210" s="33">
        <v>11.61</v>
      </c>
      <c r="AH5210" s="35" t="s">
        <v>8088</v>
      </c>
      <c r="AJ5210" s="33">
        <v>11.61</v>
      </c>
      <c r="AK5210" s="35" t="s">
        <v>8088</v>
      </c>
      <c r="AM5210" s="33">
        <v>11.61</v>
      </c>
      <c r="AN5210" s="35" t="s">
        <v>8088</v>
      </c>
      <c r="AP5210" s="33">
        <v>11.61</v>
      </c>
      <c r="AQ5210" s="35" t="s">
        <v>8088</v>
      </c>
      <c r="AS5210" s="33">
        <v>11.61</v>
      </c>
      <c r="AT5210" s="35" t="s">
        <v>8088</v>
      </c>
      <c r="AV5210" s="33">
        <v>11.61</v>
      </c>
      <c r="AW5210" s="35" t="s">
        <v>8088</v>
      </c>
      <c r="AY5210" s="33">
        <v>11.61</v>
      </c>
      <c r="AZ5210" s="35" t="s">
        <v>8088</v>
      </c>
      <c r="BB5210" s="33">
        <v>10.45</v>
      </c>
      <c r="BC5210" s="35" t="s">
        <v>8088</v>
      </c>
      <c r="BE5210" s="33">
        <v>10.45</v>
      </c>
      <c r="BF5210" s="35" t="s">
        <v>8088</v>
      </c>
      <c r="BH5210" s="33">
        <v>15.232973999999999</v>
      </c>
      <c r="BI5210" s="35" t="s">
        <v>8088</v>
      </c>
      <c r="BK5210" s="33">
        <v>15.232973999999999</v>
      </c>
      <c r="BL5210" s="35" t="s">
        <v>8088</v>
      </c>
      <c r="BN5210" s="33">
        <f>_xlfn.XLOOKUP(E5210,'[2]Charge Level Data'!$E:$E,'[2]Charge Level Data'!$BN:$BN,"N/A")</f>
        <v>15.232973999999999</v>
      </c>
      <c r="BO5210" s="35" t="s">
        <v>8088</v>
      </c>
      <c r="BQ5210" s="33">
        <v>158.76000000000002</v>
      </c>
      <c r="BR5210" s="35" t="s">
        <v>8088</v>
      </c>
    </row>
    <row r="5211" spans="1:70" x14ac:dyDescent="0.3">
      <c r="A5211">
        <v>1628894</v>
      </c>
      <c r="B5211" t="s">
        <v>1870</v>
      </c>
      <c r="C5211" s="33">
        <v>201.3</v>
      </c>
      <c r="D5211">
        <v>300</v>
      </c>
      <c r="E5211">
        <v>82746</v>
      </c>
      <c r="H5211" s="33">
        <f t="shared" si="246"/>
        <v>80.52000000000001</v>
      </c>
      <c r="I5211" s="34">
        <f t="shared" si="244"/>
        <v>0</v>
      </c>
      <c r="J5211" s="34">
        <f t="shared" si="245"/>
        <v>144.18</v>
      </c>
      <c r="L5211" s="33">
        <v>89.722537799999998</v>
      </c>
      <c r="M5211" s="35" t="s">
        <v>8088</v>
      </c>
      <c r="O5211" s="33">
        <v>78.692319299999994</v>
      </c>
      <c r="P5211" s="35" t="s">
        <v>8088</v>
      </c>
      <c r="R5211" s="33">
        <v>71.750112000000001</v>
      </c>
      <c r="S5211" s="35" t="s">
        <v>8088</v>
      </c>
      <c r="U5211" s="33">
        <v>0</v>
      </c>
      <c r="V5211" s="35" t="s">
        <v>8088</v>
      </c>
      <c r="X5211" s="33">
        <v>60.23</v>
      </c>
      <c r="Y5211" s="35" t="s">
        <v>8088</v>
      </c>
      <c r="AA5211" s="33">
        <v>124.6</v>
      </c>
      <c r="AB5211" s="35" t="s">
        <v>8088</v>
      </c>
      <c r="AD5211" s="33">
        <v>83.66</v>
      </c>
      <c r="AE5211" s="35" t="s">
        <v>8088</v>
      </c>
      <c r="AG5211" s="33">
        <v>14.7</v>
      </c>
      <c r="AH5211" s="35" t="s">
        <v>8088</v>
      </c>
      <c r="AJ5211" s="33">
        <v>14.7</v>
      </c>
      <c r="AK5211" s="35" t="s">
        <v>8088</v>
      </c>
      <c r="AM5211" s="33">
        <v>14.7</v>
      </c>
      <c r="AN5211" s="35" t="s">
        <v>8088</v>
      </c>
      <c r="AP5211" s="33">
        <v>14.7</v>
      </c>
      <c r="AQ5211" s="35" t="s">
        <v>8088</v>
      </c>
      <c r="AS5211" s="33">
        <v>14.7</v>
      </c>
      <c r="AT5211" s="35" t="s">
        <v>8088</v>
      </c>
      <c r="AV5211" s="33">
        <v>14.7</v>
      </c>
      <c r="AW5211" s="35" t="s">
        <v>8088</v>
      </c>
      <c r="AY5211" s="33">
        <v>14.7</v>
      </c>
      <c r="AZ5211" s="35" t="s">
        <v>8088</v>
      </c>
      <c r="BB5211" s="33">
        <v>13.23</v>
      </c>
      <c r="BC5211" s="35" t="s">
        <v>8088</v>
      </c>
      <c r="BE5211" s="33">
        <v>13.23</v>
      </c>
      <c r="BF5211" s="35" t="s">
        <v>8088</v>
      </c>
      <c r="BH5211" s="33">
        <v>15.232973999999999</v>
      </c>
      <c r="BI5211" s="35" t="s">
        <v>8088</v>
      </c>
      <c r="BK5211" s="33">
        <v>15.232973999999999</v>
      </c>
      <c r="BL5211" s="35" t="s">
        <v>8088</v>
      </c>
      <c r="BN5211" s="33">
        <f>_xlfn.XLOOKUP(E5211,'[2]Charge Level Data'!$E:$E,'[2]Charge Level Data'!$BN:$BN,"N/A")</f>
        <v>15.232973999999999</v>
      </c>
      <c r="BO5211" s="35" t="s">
        <v>8088</v>
      </c>
      <c r="BQ5211" s="33">
        <v>144.18</v>
      </c>
      <c r="BR5211" s="35" t="s">
        <v>8088</v>
      </c>
    </row>
    <row r="5212" spans="1:70" x14ac:dyDescent="0.3">
      <c r="A5212">
        <v>10134194</v>
      </c>
      <c r="B5212" t="s">
        <v>2958</v>
      </c>
      <c r="C5212" s="33">
        <v>201</v>
      </c>
      <c r="D5212">
        <v>942</v>
      </c>
      <c r="E5212">
        <v>97802</v>
      </c>
      <c r="H5212" s="33">
        <f t="shared" si="246"/>
        <v>80.400000000000006</v>
      </c>
      <c r="I5212" s="34">
        <f t="shared" si="244"/>
        <v>21.45</v>
      </c>
      <c r="J5212" s="34">
        <f t="shared" si="245"/>
        <v>191.04174100000003</v>
      </c>
      <c r="L5212" s="33">
        <v>191.04174100000003</v>
      </c>
      <c r="M5212" s="35" t="s">
        <v>8088</v>
      </c>
      <c r="O5212" s="33">
        <v>167.55578600000001</v>
      </c>
      <c r="P5212" s="35" t="s">
        <v>8088</v>
      </c>
      <c r="R5212" s="33">
        <v>152.77404799999999</v>
      </c>
      <c r="S5212" s="35" t="s">
        <v>8088</v>
      </c>
      <c r="U5212" s="33">
        <v>133</v>
      </c>
      <c r="V5212" s="35" t="s">
        <v>8088</v>
      </c>
      <c r="X5212" s="33">
        <v>104.50000000000001</v>
      </c>
      <c r="Y5212" s="35" t="s">
        <v>8088</v>
      </c>
      <c r="AA5212" s="33">
        <v>133</v>
      </c>
      <c r="AB5212" s="35" t="s">
        <v>8088</v>
      </c>
      <c r="AD5212" s="33">
        <v>89.3</v>
      </c>
      <c r="AE5212" s="35" t="s">
        <v>8088</v>
      </c>
      <c r="AG5212" s="33">
        <v>31.3</v>
      </c>
      <c r="AH5212" s="35" t="s">
        <v>8088</v>
      </c>
      <c r="AJ5212" s="33">
        <v>31.3</v>
      </c>
      <c r="AK5212" s="35" t="s">
        <v>8088</v>
      </c>
      <c r="AM5212" s="33">
        <v>31.3</v>
      </c>
      <c r="AN5212" s="35" t="s">
        <v>8088</v>
      </c>
      <c r="AP5212" s="33">
        <v>31.3</v>
      </c>
      <c r="AQ5212" s="35" t="s">
        <v>8088</v>
      </c>
      <c r="AS5212" s="33">
        <v>31.3</v>
      </c>
      <c r="AT5212" s="35" t="s">
        <v>8088</v>
      </c>
      <c r="AV5212" s="33">
        <v>31.3</v>
      </c>
      <c r="AW5212" s="35" t="s">
        <v>8088</v>
      </c>
      <c r="AY5212" s="33">
        <v>31.3</v>
      </c>
      <c r="AZ5212" s="35" t="s">
        <v>8088</v>
      </c>
      <c r="BB5212" s="33">
        <v>21.45</v>
      </c>
      <c r="BC5212" s="35" t="s">
        <v>8088</v>
      </c>
      <c r="BE5212" s="33">
        <v>21.45</v>
      </c>
      <c r="BF5212" s="35" t="s">
        <v>8088</v>
      </c>
      <c r="BH5212" s="33">
        <v>49.052009999999996</v>
      </c>
      <c r="BI5212" s="35" t="s">
        <v>8088</v>
      </c>
      <c r="BK5212" s="33">
        <v>49.052009999999996</v>
      </c>
      <c r="BL5212" s="35" t="s">
        <v>8088</v>
      </c>
      <c r="BN5212" s="33">
        <f>_xlfn.XLOOKUP(E5212,'[2]Charge Level Data'!$E:$E,'[2]Charge Level Data'!$BN:$BN,"N/A")</f>
        <v>49.052009999999996</v>
      </c>
      <c r="BO5212" s="35" t="s">
        <v>8088</v>
      </c>
      <c r="BQ5212" s="33">
        <v>153.9</v>
      </c>
      <c r="BR5212" s="35" t="s">
        <v>8088</v>
      </c>
    </row>
    <row r="5213" spans="1:70" x14ac:dyDescent="0.3">
      <c r="A5213">
        <v>8195133</v>
      </c>
      <c r="B5213" t="s">
        <v>2173</v>
      </c>
      <c r="C5213" s="33">
        <v>201</v>
      </c>
      <c r="D5213">
        <v>311</v>
      </c>
      <c r="E5213">
        <v>88271</v>
      </c>
      <c r="H5213" s="33">
        <f t="shared" si="246"/>
        <v>80.400000000000006</v>
      </c>
      <c r="I5213" s="34">
        <f t="shared" si="244"/>
        <v>0</v>
      </c>
      <c r="J5213" s="34">
        <f t="shared" si="245"/>
        <v>153.9</v>
      </c>
      <c r="L5213" s="33">
        <v>130.73855508</v>
      </c>
      <c r="M5213" s="35" t="s">
        <v>8088</v>
      </c>
      <c r="O5213" s="33">
        <v>114.66595098000002</v>
      </c>
      <c r="P5213" s="35" t="s">
        <v>8088</v>
      </c>
      <c r="R5213" s="33">
        <v>104.55024888000003</v>
      </c>
      <c r="S5213" s="35" t="s">
        <v>8088</v>
      </c>
      <c r="U5213" s="33">
        <v>0</v>
      </c>
      <c r="V5213" s="35" t="s">
        <v>8088</v>
      </c>
      <c r="X5213" s="33">
        <v>65.31</v>
      </c>
      <c r="Y5213" s="35" t="s">
        <v>8088</v>
      </c>
      <c r="AA5213" s="33">
        <v>133</v>
      </c>
      <c r="AB5213" s="35" t="s">
        <v>8088</v>
      </c>
      <c r="AD5213" s="33">
        <v>89.3</v>
      </c>
      <c r="AE5213" s="35" t="s">
        <v>8088</v>
      </c>
      <c r="AG5213" s="33">
        <v>21.42</v>
      </c>
      <c r="AH5213" s="35" t="s">
        <v>8088</v>
      </c>
      <c r="AJ5213" s="33">
        <v>21.42</v>
      </c>
      <c r="AK5213" s="35" t="s">
        <v>8088</v>
      </c>
      <c r="AM5213" s="33">
        <v>21.42</v>
      </c>
      <c r="AN5213" s="35" t="s">
        <v>8088</v>
      </c>
      <c r="AP5213" s="33">
        <v>21.42</v>
      </c>
      <c r="AQ5213" s="35" t="s">
        <v>8088</v>
      </c>
      <c r="AS5213" s="33">
        <v>21.42</v>
      </c>
      <c r="AT5213" s="35" t="s">
        <v>8088</v>
      </c>
      <c r="AV5213" s="33">
        <v>21.42</v>
      </c>
      <c r="AW5213" s="35" t="s">
        <v>8088</v>
      </c>
      <c r="AY5213" s="33">
        <v>21.42</v>
      </c>
      <c r="AZ5213" s="35" t="s">
        <v>8088</v>
      </c>
      <c r="BB5213" s="33">
        <v>19.28</v>
      </c>
      <c r="BC5213" s="35" t="s">
        <v>8088</v>
      </c>
      <c r="BE5213" s="33">
        <v>19.28</v>
      </c>
      <c r="BF5213" s="35" t="s">
        <v>8088</v>
      </c>
      <c r="BH5213" s="33">
        <v>98.313587999999996</v>
      </c>
      <c r="BI5213" s="35" t="s">
        <v>8088</v>
      </c>
      <c r="BK5213" s="33">
        <v>98.313587999999996</v>
      </c>
      <c r="BL5213" s="35" t="s">
        <v>8088</v>
      </c>
      <c r="BN5213" s="33">
        <f>_xlfn.XLOOKUP(E5213,'[2]Charge Level Data'!$E:$E,'[2]Charge Level Data'!$BN:$BN,"N/A")</f>
        <v>98.313587999999996</v>
      </c>
      <c r="BO5213" s="35" t="s">
        <v>8088</v>
      </c>
      <c r="BQ5213" s="33">
        <v>153.9</v>
      </c>
      <c r="BR5213" s="35" t="s">
        <v>8088</v>
      </c>
    </row>
    <row r="5214" spans="1:70" x14ac:dyDescent="0.3">
      <c r="A5214">
        <v>8190367</v>
      </c>
      <c r="B5214" t="s">
        <v>1826</v>
      </c>
      <c r="C5214" s="33">
        <v>201</v>
      </c>
      <c r="D5214">
        <v>301</v>
      </c>
      <c r="E5214">
        <v>80321</v>
      </c>
      <c r="H5214" s="33">
        <f t="shared" si="246"/>
        <v>80.400000000000006</v>
      </c>
      <c r="I5214" s="34">
        <f t="shared" si="244"/>
        <v>0</v>
      </c>
      <c r="J5214" s="34">
        <f t="shared" si="245"/>
        <v>157.95000000000002</v>
      </c>
      <c r="L5214" s="33">
        <v>0</v>
      </c>
      <c r="M5214" s="35" t="s">
        <v>8088</v>
      </c>
      <c r="O5214" s="33">
        <v>0</v>
      </c>
      <c r="P5214" s="35" t="s">
        <v>8088</v>
      </c>
      <c r="R5214" s="33">
        <v>0</v>
      </c>
      <c r="S5214" s="35" t="s">
        <v>8088</v>
      </c>
      <c r="U5214" s="33">
        <v>0</v>
      </c>
      <c r="V5214" s="35" t="s">
        <v>8088</v>
      </c>
      <c r="X5214" s="33">
        <v>107.25000000000001</v>
      </c>
      <c r="Y5214" s="35" t="s">
        <v>8088</v>
      </c>
      <c r="AA5214" s="33">
        <v>136.5</v>
      </c>
      <c r="AB5214" s="35" t="s">
        <v>8088</v>
      </c>
      <c r="AD5214" s="33">
        <v>91.649999999999991</v>
      </c>
      <c r="AE5214" s="35" t="s">
        <v>8088</v>
      </c>
      <c r="AG5214" s="33">
        <v>0</v>
      </c>
      <c r="AH5214" s="35" t="s">
        <v>8088</v>
      </c>
      <c r="AJ5214" s="33">
        <v>0</v>
      </c>
      <c r="AK5214" s="35" t="s">
        <v>8088</v>
      </c>
      <c r="AM5214" s="33">
        <v>0</v>
      </c>
      <c r="AN5214" s="35" t="s">
        <v>8088</v>
      </c>
      <c r="AP5214" s="33">
        <v>0</v>
      </c>
      <c r="AQ5214" s="35" t="s">
        <v>8088</v>
      </c>
      <c r="AS5214" s="33">
        <v>0</v>
      </c>
      <c r="AT5214" s="35" t="s">
        <v>8088</v>
      </c>
      <c r="AV5214" s="33">
        <v>0</v>
      </c>
      <c r="AW5214" s="35" t="s">
        <v>8088</v>
      </c>
      <c r="AY5214" s="33">
        <v>0</v>
      </c>
      <c r="AZ5214" s="35" t="s">
        <v>8088</v>
      </c>
      <c r="BB5214" s="33">
        <v>0</v>
      </c>
      <c r="BC5214" s="35" t="s">
        <v>8088</v>
      </c>
      <c r="BE5214" s="33">
        <v>0</v>
      </c>
      <c r="BF5214" s="35" t="s">
        <v>8088</v>
      </c>
      <c r="BH5214" s="33">
        <v>15.232973999999999</v>
      </c>
      <c r="BI5214" s="35" t="s">
        <v>8088</v>
      </c>
      <c r="BK5214" s="33">
        <v>15.232973999999999</v>
      </c>
      <c r="BL5214" s="35" t="s">
        <v>8088</v>
      </c>
      <c r="BN5214" s="33">
        <f>_xlfn.XLOOKUP(E5214,'[2]Charge Level Data'!$E:$E,'[2]Charge Level Data'!$BN:$BN,"N/A")</f>
        <v>15.232973999999999</v>
      </c>
      <c r="BO5214" s="35" t="s">
        <v>8088</v>
      </c>
      <c r="BQ5214" s="33">
        <v>157.95000000000002</v>
      </c>
      <c r="BR5214" s="35" t="s">
        <v>8088</v>
      </c>
    </row>
    <row r="5215" spans="1:70" x14ac:dyDescent="0.3">
      <c r="A5215">
        <v>8855637</v>
      </c>
      <c r="B5215" t="s">
        <v>283</v>
      </c>
      <c r="C5215" s="33">
        <v>201</v>
      </c>
      <c r="D5215">
        <v>278</v>
      </c>
      <c r="E5215" t="s">
        <v>7981</v>
      </c>
      <c r="H5215" s="33">
        <f t="shared" si="246"/>
        <v>80.400000000000006</v>
      </c>
      <c r="I5215" s="34">
        <f t="shared" si="244"/>
        <v>0</v>
      </c>
      <c r="J5215" s="34">
        <f t="shared" si="245"/>
        <v>0</v>
      </c>
      <c r="L5215" s="33" t="s">
        <v>8089</v>
      </c>
      <c r="M5215" s="35" t="s">
        <v>8088</v>
      </c>
      <c r="O5215" s="33" t="s">
        <v>8089</v>
      </c>
      <c r="P5215" s="35" t="s">
        <v>8088</v>
      </c>
      <c r="R5215" s="33" t="s">
        <v>8089</v>
      </c>
      <c r="S5215" s="35" t="s">
        <v>8088</v>
      </c>
      <c r="U5215" s="33" t="s">
        <v>8089</v>
      </c>
      <c r="V5215" s="35" t="s">
        <v>8088</v>
      </c>
      <c r="X5215" s="33" t="s">
        <v>8089</v>
      </c>
      <c r="Y5215" s="35" t="s">
        <v>8088</v>
      </c>
      <c r="AA5215" s="33" t="s">
        <v>8089</v>
      </c>
      <c r="AB5215" s="35" t="s">
        <v>8088</v>
      </c>
      <c r="AD5215" s="33" t="s">
        <v>8089</v>
      </c>
      <c r="AE5215" s="35" t="s">
        <v>8088</v>
      </c>
      <c r="AG5215" s="33" t="s">
        <v>8089</v>
      </c>
      <c r="AH5215" s="35" t="s">
        <v>8088</v>
      </c>
      <c r="AJ5215" s="33" t="s">
        <v>8089</v>
      </c>
      <c r="AK5215" s="35" t="s">
        <v>8088</v>
      </c>
      <c r="AM5215" s="33" t="s">
        <v>8089</v>
      </c>
      <c r="AN5215" s="35" t="s">
        <v>8088</v>
      </c>
      <c r="AP5215" s="33" t="s">
        <v>8089</v>
      </c>
      <c r="AQ5215" s="35" t="s">
        <v>8088</v>
      </c>
      <c r="AS5215" s="33" t="s">
        <v>8089</v>
      </c>
      <c r="AT5215" s="35" t="s">
        <v>8088</v>
      </c>
      <c r="AV5215" s="33" t="s">
        <v>8089</v>
      </c>
      <c r="AW5215" s="35" t="s">
        <v>8088</v>
      </c>
      <c r="AY5215" s="33" t="s">
        <v>8089</v>
      </c>
      <c r="AZ5215" s="35" t="s">
        <v>8088</v>
      </c>
      <c r="BB5215" s="33" t="s">
        <v>8089</v>
      </c>
      <c r="BC5215" s="35" t="s">
        <v>8088</v>
      </c>
      <c r="BE5215" s="33" t="s">
        <v>8089</v>
      </c>
      <c r="BF5215" s="35" t="s">
        <v>8088</v>
      </c>
      <c r="BH5215" s="33" t="s">
        <v>8089</v>
      </c>
      <c r="BI5215" s="35" t="s">
        <v>8088</v>
      </c>
      <c r="BK5215" s="33" t="s">
        <v>8089</v>
      </c>
      <c r="BL5215" s="35" t="s">
        <v>8088</v>
      </c>
      <c r="BN5215" s="33" t="str">
        <f>_xlfn.XLOOKUP(E5215,'[2]Charge Level Data'!$E:$E,'[2]Charge Level Data'!$BN:$BN,"N/A")</f>
        <v>N/A</v>
      </c>
      <c r="BO5215" s="35" t="s">
        <v>8088</v>
      </c>
      <c r="BQ5215" s="33" t="s">
        <v>8089</v>
      </c>
      <c r="BR5215" s="35" t="s">
        <v>8088</v>
      </c>
    </row>
    <row r="5216" spans="1:70" x14ac:dyDescent="0.3">
      <c r="A5216">
        <v>13024002</v>
      </c>
      <c r="B5216" t="s">
        <v>5396</v>
      </c>
      <c r="C5216" s="33">
        <v>201</v>
      </c>
      <c r="D5216">
        <v>272</v>
      </c>
      <c r="E5216">
        <v>0</v>
      </c>
      <c r="H5216" s="33">
        <f t="shared" si="246"/>
        <v>80.400000000000006</v>
      </c>
      <c r="I5216" s="34">
        <f t="shared" si="244"/>
        <v>0</v>
      </c>
      <c r="J5216" s="34">
        <f t="shared" si="245"/>
        <v>0</v>
      </c>
      <c r="L5216" s="33" t="s">
        <v>8089</v>
      </c>
      <c r="M5216" s="35" t="s">
        <v>8088</v>
      </c>
      <c r="O5216" s="33" t="s">
        <v>8089</v>
      </c>
      <c r="P5216" s="35" t="s">
        <v>8088</v>
      </c>
      <c r="R5216" s="33" t="s">
        <v>8089</v>
      </c>
      <c r="S5216" s="35" t="s">
        <v>8088</v>
      </c>
      <c r="U5216" s="33" t="s">
        <v>8089</v>
      </c>
      <c r="V5216" s="35" t="s">
        <v>8088</v>
      </c>
      <c r="X5216" s="33" t="s">
        <v>8089</v>
      </c>
      <c r="Y5216" s="35" t="s">
        <v>8088</v>
      </c>
      <c r="AA5216" s="33" t="s">
        <v>8089</v>
      </c>
      <c r="AB5216" s="35" t="s">
        <v>8088</v>
      </c>
      <c r="AD5216" s="33" t="s">
        <v>8089</v>
      </c>
      <c r="AE5216" s="35" t="s">
        <v>8088</v>
      </c>
      <c r="AG5216" s="33" t="s">
        <v>8089</v>
      </c>
      <c r="AH5216" s="35" t="s">
        <v>8088</v>
      </c>
      <c r="AJ5216" s="33" t="s">
        <v>8089</v>
      </c>
      <c r="AK5216" s="35" t="s">
        <v>8088</v>
      </c>
      <c r="AM5216" s="33" t="s">
        <v>8089</v>
      </c>
      <c r="AN5216" s="35" t="s">
        <v>8088</v>
      </c>
      <c r="AP5216" s="33" t="s">
        <v>8089</v>
      </c>
      <c r="AQ5216" s="35" t="s">
        <v>8088</v>
      </c>
      <c r="AS5216" s="33" t="s">
        <v>8089</v>
      </c>
      <c r="AT5216" s="35" t="s">
        <v>8088</v>
      </c>
      <c r="AV5216" s="33" t="s">
        <v>8089</v>
      </c>
      <c r="AW5216" s="35" t="s">
        <v>8088</v>
      </c>
      <c r="AY5216" s="33" t="s">
        <v>8089</v>
      </c>
      <c r="AZ5216" s="35" t="s">
        <v>8088</v>
      </c>
      <c r="BB5216" s="33" t="s">
        <v>8089</v>
      </c>
      <c r="BC5216" s="35" t="s">
        <v>8088</v>
      </c>
      <c r="BE5216" s="33" t="s">
        <v>8089</v>
      </c>
      <c r="BF5216" s="35" t="s">
        <v>8088</v>
      </c>
      <c r="BH5216" s="33" t="s">
        <v>8089</v>
      </c>
      <c r="BI5216" s="35" t="s">
        <v>8088</v>
      </c>
      <c r="BK5216" s="33" t="s">
        <v>8089</v>
      </c>
      <c r="BL5216" s="35" t="s">
        <v>8088</v>
      </c>
      <c r="BN5216" s="33" t="str">
        <f>_xlfn.XLOOKUP(E5216,'[2]Charge Level Data'!$E:$E,'[2]Charge Level Data'!$BN:$BN,"N/A")</f>
        <v>N/A</v>
      </c>
      <c r="BO5216" s="35" t="s">
        <v>8088</v>
      </c>
      <c r="BQ5216" s="33" t="s">
        <v>8089</v>
      </c>
      <c r="BR5216" s="35" t="s">
        <v>8088</v>
      </c>
    </row>
    <row r="5217" spans="1:70" x14ac:dyDescent="0.3">
      <c r="A5217">
        <v>13027066</v>
      </c>
      <c r="B5217" t="s">
        <v>7512</v>
      </c>
      <c r="C5217" s="33">
        <v>200.94</v>
      </c>
      <c r="D5217">
        <v>272</v>
      </c>
      <c r="E5217" t="s">
        <v>7941</v>
      </c>
      <c r="H5217" s="33">
        <f t="shared" si="246"/>
        <v>80.376000000000005</v>
      </c>
      <c r="I5217" s="34">
        <f t="shared" si="244"/>
        <v>0</v>
      </c>
      <c r="J5217" s="34">
        <f t="shared" si="245"/>
        <v>164.57580000000002</v>
      </c>
      <c r="L5217" s="33">
        <v>0</v>
      </c>
      <c r="M5217" s="35" t="s">
        <v>8088</v>
      </c>
      <c r="O5217" s="33">
        <v>0</v>
      </c>
      <c r="P5217" s="35" t="s">
        <v>8088</v>
      </c>
      <c r="R5217" s="33">
        <v>0</v>
      </c>
      <c r="S5217" s="35" t="s">
        <v>8088</v>
      </c>
      <c r="U5217" s="33">
        <v>142.226</v>
      </c>
      <c r="V5217" s="35" t="s">
        <v>8088</v>
      </c>
      <c r="X5217" s="33">
        <v>111.74900000000001</v>
      </c>
      <c r="Y5217" s="35" t="s">
        <v>8088</v>
      </c>
      <c r="AA5217" s="33">
        <v>142.226</v>
      </c>
      <c r="AB5217" s="35" t="s">
        <v>8088</v>
      </c>
      <c r="AD5217" s="33">
        <v>95.494599999999991</v>
      </c>
      <c r="AE5217" s="35" t="s">
        <v>8088</v>
      </c>
      <c r="AG5217" s="33">
        <v>0</v>
      </c>
      <c r="AH5217" s="35" t="s">
        <v>8088</v>
      </c>
      <c r="AJ5217" s="33">
        <v>0</v>
      </c>
      <c r="AK5217" s="35" t="s">
        <v>8088</v>
      </c>
      <c r="AM5217" s="33">
        <v>0</v>
      </c>
      <c r="AN5217" s="35" t="s">
        <v>8088</v>
      </c>
      <c r="AP5217" s="33">
        <v>0</v>
      </c>
      <c r="AQ5217" s="35" t="s">
        <v>8088</v>
      </c>
      <c r="AS5217" s="33">
        <v>0</v>
      </c>
      <c r="AT5217" s="35" t="s">
        <v>8088</v>
      </c>
      <c r="AV5217" s="33">
        <v>0</v>
      </c>
      <c r="AW5217" s="35" t="s">
        <v>8088</v>
      </c>
      <c r="AY5217" s="33">
        <v>0</v>
      </c>
      <c r="AZ5217" s="35" t="s">
        <v>8088</v>
      </c>
      <c r="BB5217" s="33">
        <v>0</v>
      </c>
      <c r="BC5217" s="35" t="s">
        <v>8088</v>
      </c>
      <c r="BE5217" s="33">
        <v>0</v>
      </c>
      <c r="BF5217" s="35" t="s">
        <v>8088</v>
      </c>
      <c r="BH5217" s="33">
        <v>22.430325</v>
      </c>
      <c r="BI5217" s="35" t="s">
        <v>8088</v>
      </c>
      <c r="BK5217" s="33">
        <v>22.430325</v>
      </c>
      <c r="BL5217" s="35" t="s">
        <v>8088</v>
      </c>
      <c r="BN5217" s="33">
        <f>_xlfn.XLOOKUP(E5217,'[2]Charge Level Data'!$E:$E,'[2]Charge Level Data'!$BN:$BN,"N/A")</f>
        <v>22.430325</v>
      </c>
      <c r="BO5217" s="35" t="s">
        <v>8088</v>
      </c>
      <c r="BQ5217" s="33">
        <v>164.57580000000002</v>
      </c>
      <c r="BR5217" s="35" t="s">
        <v>8088</v>
      </c>
    </row>
    <row r="5218" spans="1:70" x14ac:dyDescent="0.3">
      <c r="A5218">
        <v>13027425</v>
      </c>
      <c r="B5218" t="s">
        <v>5655</v>
      </c>
      <c r="C5218" s="33">
        <v>200.28</v>
      </c>
      <c r="D5218">
        <v>272</v>
      </c>
      <c r="E5218">
        <v>0</v>
      </c>
      <c r="H5218" s="33">
        <f t="shared" si="246"/>
        <v>80.112000000000009</v>
      </c>
      <c r="I5218" s="34">
        <f t="shared" si="244"/>
        <v>0</v>
      </c>
      <c r="J5218" s="34">
        <f t="shared" si="245"/>
        <v>0</v>
      </c>
      <c r="L5218" s="33" t="s">
        <v>8089</v>
      </c>
      <c r="M5218" s="35" t="s">
        <v>8088</v>
      </c>
      <c r="O5218" s="33" t="s">
        <v>8089</v>
      </c>
      <c r="P5218" s="35" t="s">
        <v>8088</v>
      </c>
      <c r="R5218" s="33" t="s">
        <v>8089</v>
      </c>
      <c r="S5218" s="35" t="s">
        <v>8088</v>
      </c>
      <c r="U5218" s="33" t="s">
        <v>8089</v>
      </c>
      <c r="V5218" s="35" t="s">
        <v>8088</v>
      </c>
      <c r="X5218" s="33" t="s">
        <v>8089</v>
      </c>
      <c r="Y5218" s="35" t="s">
        <v>8088</v>
      </c>
      <c r="AA5218" s="33" t="s">
        <v>8089</v>
      </c>
      <c r="AB5218" s="35" t="s">
        <v>8088</v>
      </c>
      <c r="AD5218" s="33" t="s">
        <v>8089</v>
      </c>
      <c r="AE5218" s="35" t="s">
        <v>8088</v>
      </c>
      <c r="AG5218" s="33" t="s">
        <v>8089</v>
      </c>
      <c r="AH5218" s="35" t="s">
        <v>8088</v>
      </c>
      <c r="AJ5218" s="33" t="s">
        <v>8089</v>
      </c>
      <c r="AK5218" s="35" t="s">
        <v>8088</v>
      </c>
      <c r="AM5218" s="33" t="s">
        <v>8089</v>
      </c>
      <c r="AN5218" s="35" t="s">
        <v>8088</v>
      </c>
      <c r="AP5218" s="33" t="s">
        <v>8089</v>
      </c>
      <c r="AQ5218" s="35" t="s">
        <v>8088</v>
      </c>
      <c r="AS5218" s="33" t="s">
        <v>8089</v>
      </c>
      <c r="AT5218" s="35" t="s">
        <v>8088</v>
      </c>
      <c r="AV5218" s="33" t="s">
        <v>8089</v>
      </c>
      <c r="AW5218" s="35" t="s">
        <v>8088</v>
      </c>
      <c r="AY5218" s="33" t="s">
        <v>8089</v>
      </c>
      <c r="AZ5218" s="35" t="s">
        <v>8088</v>
      </c>
      <c r="BB5218" s="33" t="s">
        <v>8089</v>
      </c>
      <c r="BC5218" s="35" t="s">
        <v>8088</v>
      </c>
      <c r="BE5218" s="33" t="s">
        <v>8089</v>
      </c>
      <c r="BF5218" s="35" t="s">
        <v>8088</v>
      </c>
      <c r="BH5218" s="33" t="s">
        <v>8089</v>
      </c>
      <c r="BI5218" s="35" t="s">
        <v>8088</v>
      </c>
      <c r="BK5218" s="33" t="s">
        <v>8089</v>
      </c>
      <c r="BL5218" s="35" t="s">
        <v>8088</v>
      </c>
      <c r="BN5218" s="33" t="str">
        <f>_xlfn.XLOOKUP(E5218,'[2]Charge Level Data'!$E:$E,'[2]Charge Level Data'!$BN:$BN,"N/A")</f>
        <v>N/A</v>
      </c>
      <c r="BO5218" s="35" t="s">
        <v>8088</v>
      </c>
      <c r="BQ5218" s="33" t="s">
        <v>8089</v>
      </c>
      <c r="BR5218" s="35" t="s">
        <v>8088</v>
      </c>
    </row>
    <row r="5219" spans="1:70" x14ac:dyDescent="0.3">
      <c r="A5219">
        <v>12828973</v>
      </c>
      <c r="B5219" t="s">
        <v>190</v>
      </c>
      <c r="C5219" s="33">
        <v>200</v>
      </c>
      <c r="D5219">
        <v>510</v>
      </c>
      <c r="E5219">
        <v>74220</v>
      </c>
      <c r="H5219" s="33">
        <f t="shared" si="246"/>
        <v>80</v>
      </c>
      <c r="I5219" s="34">
        <f t="shared" si="244"/>
        <v>43.38</v>
      </c>
      <c r="J5219" s="34">
        <f t="shared" si="245"/>
        <v>869.13000000000011</v>
      </c>
      <c r="L5219" s="33">
        <v>682.17244226818002</v>
      </c>
      <c r="M5219" s="35" t="s">
        <v>8088</v>
      </c>
      <c r="O5219" s="33">
        <v>709.31303482763008</v>
      </c>
      <c r="P5219" s="35" t="s">
        <v>8088</v>
      </c>
      <c r="R5219" s="33">
        <v>634.09756044636003</v>
      </c>
      <c r="S5219" s="35" t="s">
        <v>8088</v>
      </c>
      <c r="U5219" s="33">
        <v>157.47499999999999</v>
      </c>
      <c r="V5219" s="35" t="s">
        <v>8088</v>
      </c>
      <c r="X5219" s="33">
        <v>160.97999999999999</v>
      </c>
      <c r="Y5219" s="35" t="s">
        <v>8088</v>
      </c>
      <c r="AA5219" s="33">
        <v>751.09999999999991</v>
      </c>
      <c r="AB5219" s="35" t="s">
        <v>8088</v>
      </c>
      <c r="AD5219" s="33">
        <v>504.30999999999995</v>
      </c>
      <c r="AE5219" s="35" t="s">
        <v>8088</v>
      </c>
      <c r="AG5219" s="33">
        <v>159.79153700000001</v>
      </c>
      <c r="AH5219" s="35" t="s">
        <v>8088</v>
      </c>
      <c r="AJ5219" s="33">
        <v>159.79153700000001</v>
      </c>
      <c r="AK5219" s="35" t="s">
        <v>8088</v>
      </c>
      <c r="AM5219" s="33">
        <v>159.79153700000001</v>
      </c>
      <c r="AN5219" s="35" t="s">
        <v>8088</v>
      </c>
      <c r="AP5219" s="33">
        <v>159.79153700000001</v>
      </c>
      <c r="AQ5219" s="35" t="s">
        <v>8088</v>
      </c>
      <c r="AS5219" s="33">
        <v>159.79153700000001</v>
      </c>
      <c r="AT5219" s="35" t="s">
        <v>8088</v>
      </c>
      <c r="AV5219" s="33">
        <v>159.79153700000001</v>
      </c>
      <c r="AW5219" s="35" t="s">
        <v>8088</v>
      </c>
      <c r="AY5219" s="33">
        <v>159.79153700000001</v>
      </c>
      <c r="AZ5219" s="35" t="s">
        <v>8088</v>
      </c>
      <c r="BB5219" s="33">
        <v>43.38</v>
      </c>
      <c r="BC5219" s="35" t="s">
        <v>8088</v>
      </c>
      <c r="BE5219" s="33">
        <v>43.38</v>
      </c>
      <c r="BF5219" s="35" t="s">
        <v>8088</v>
      </c>
      <c r="BH5219" s="33">
        <v>54.179876999999998</v>
      </c>
      <c r="BI5219" s="35" t="s">
        <v>8088</v>
      </c>
      <c r="BK5219" s="33">
        <v>54.179876999999998</v>
      </c>
      <c r="BL5219" s="35" t="s">
        <v>8088</v>
      </c>
      <c r="BN5219" s="33">
        <f>_xlfn.XLOOKUP(E5219,'[2]Charge Level Data'!$E:$E,'[2]Charge Level Data'!$BN:$BN,"N/A")</f>
        <v>54.179876999999998</v>
      </c>
      <c r="BO5219" s="35" t="s">
        <v>8088</v>
      </c>
      <c r="BQ5219" s="33">
        <v>869.13000000000011</v>
      </c>
      <c r="BR5219" s="35" t="s">
        <v>8088</v>
      </c>
    </row>
    <row r="5220" spans="1:70" x14ac:dyDescent="0.3">
      <c r="A5220">
        <v>12836889</v>
      </c>
      <c r="B5220" t="s">
        <v>192</v>
      </c>
      <c r="C5220" s="33">
        <v>200</v>
      </c>
      <c r="D5220">
        <v>510</v>
      </c>
      <c r="E5220">
        <v>74400</v>
      </c>
      <c r="H5220" s="33">
        <f t="shared" si="246"/>
        <v>80</v>
      </c>
      <c r="I5220" s="34">
        <f t="shared" si="244"/>
        <v>68.2</v>
      </c>
      <c r="J5220" s="34">
        <f t="shared" si="245"/>
        <v>854.55000000000007</v>
      </c>
      <c r="L5220" s="33">
        <v>682.17244226818002</v>
      </c>
      <c r="M5220" s="35" t="s">
        <v>8088</v>
      </c>
      <c r="O5220" s="33">
        <v>709.31303482763008</v>
      </c>
      <c r="P5220" s="35" t="s">
        <v>8088</v>
      </c>
      <c r="R5220" s="33">
        <v>634.09756044636003</v>
      </c>
      <c r="S5220" s="35" t="s">
        <v>8088</v>
      </c>
      <c r="U5220" s="33">
        <v>247.27499999999998</v>
      </c>
      <c r="V5220" s="35" t="s">
        <v>8088</v>
      </c>
      <c r="X5220" s="33">
        <v>223.12</v>
      </c>
      <c r="Y5220" s="35" t="s">
        <v>8088</v>
      </c>
      <c r="AA5220" s="33">
        <v>738.5</v>
      </c>
      <c r="AB5220" s="35" t="s">
        <v>8088</v>
      </c>
      <c r="AD5220" s="33">
        <v>495.84999999999997</v>
      </c>
      <c r="AE5220" s="35" t="s">
        <v>8088</v>
      </c>
      <c r="AG5220" s="33">
        <v>159.79153700000001</v>
      </c>
      <c r="AH5220" s="35" t="s">
        <v>8088</v>
      </c>
      <c r="AJ5220" s="33">
        <v>159.79153700000001</v>
      </c>
      <c r="AK5220" s="35" t="s">
        <v>8088</v>
      </c>
      <c r="AM5220" s="33">
        <v>159.79153700000001</v>
      </c>
      <c r="AN5220" s="35" t="s">
        <v>8088</v>
      </c>
      <c r="AP5220" s="33">
        <v>159.79153700000001</v>
      </c>
      <c r="AQ5220" s="35" t="s">
        <v>8088</v>
      </c>
      <c r="AS5220" s="33">
        <v>159.79153700000001</v>
      </c>
      <c r="AT5220" s="35" t="s">
        <v>8088</v>
      </c>
      <c r="AV5220" s="33">
        <v>159.79153700000001</v>
      </c>
      <c r="AW5220" s="35" t="s">
        <v>8088</v>
      </c>
      <c r="AY5220" s="33">
        <v>159.79153700000001</v>
      </c>
      <c r="AZ5220" s="35" t="s">
        <v>8088</v>
      </c>
      <c r="BB5220" s="33">
        <v>68.2</v>
      </c>
      <c r="BC5220" s="35" t="s">
        <v>8088</v>
      </c>
      <c r="BE5220" s="33">
        <v>68.2</v>
      </c>
      <c r="BF5220" s="35" t="s">
        <v>8088</v>
      </c>
      <c r="BH5220" s="33">
        <v>109.270065</v>
      </c>
      <c r="BI5220" s="35" t="s">
        <v>8088</v>
      </c>
      <c r="BK5220" s="33">
        <v>109.270065</v>
      </c>
      <c r="BL5220" s="35" t="s">
        <v>8088</v>
      </c>
      <c r="BN5220" s="33">
        <f>_xlfn.XLOOKUP(E5220,'[2]Charge Level Data'!$E:$E,'[2]Charge Level Data'!$BN:$BN,"N/A")</f>
        <v>109.270065</v>
      </c>
      <c r="BO5220" s="35" t="s">
        <v>8088</v>
      </c>
      <c r="BQ5220" s="33">
        <v>854.55000000000007</v>
      </c>
      <c r="BR5220" s="35" t="s">
        <v>8088</v>
      </c>
    </row>
    <row r="5221" spans="1:70" x14ac:dyDescent="0.3">
      <c r="A5221">
        <v>8189562</v>
      </c>
      <c r="B5221" t="s">
        <v>1674</v>
      </c>
      <c r="C5221" s="33">
        <v>200</v>
      </c>
      <c r="D5221">
        <v>300</v>
      </c>
      <c r="E5221">
        <v>83018</v>
      </c>
      <c r="H5221" s="33">
        <f t="shared" si="246"/>
        <v>80</v>
      </c>
      <c r="I5221" s="34">
        <f t="shared" si="244"/>
        <v>0</v>
      </c>
      <c r="J5221" s="34">
        <f t="shared" si="245"/>
        <v>206.55</v>
      </c>
      <c r="L5221" s="33">
        <v>134.03448503999999</v>
      </c>
      <c r="M5221" s="35" t="s">
        <v>8088</v>
      </c>
      <c r="O5221" s="33">
        <v>117.55668924000001</v>
      </c>
      <c r="P5221" s="35" t="s">
        <v>8088</v>
      </c>
      <c r="R5221" s="33">
        <v>107.1858816</v>
      </c>
      <c r="S5221" s="35" t="s">
        <v>8088</v>
      </c>
      <c r="U5221" s="33">
        <v>0</v>
      </c>
      <c r="V5221" s="35" t="s">
        <v>8088</v>
      </c>
      <c r="X5221" s="33">
        <v>122.38</v>
      </c>
      <c r="Y5221" s="35" t="s">
        <v>8088</v>
      </c>
      <c r="AA5221" s="33">
        <v>178.5</v>
      </c>
      <c r="AB5221" s="35" t="s">
        <v>8088</v>
      </c>
      <c r="AD5221" s="33">
        <v>119.85</v>
      </c>
      <c r="AE5221" s="35" t="s">
        <v>8088</v>
      </c>
      <c r="AG5221" s="33">
        <v>21.96</v>
      </c>
      <c r="AH5221" s="35" t="s">
        <v>8088</v>
      </c>
      <c r="AJ5221" s="33">
        <v>21.96</v>
      </c>
      <c r="AK5221" s="35" t="s">
        <v>8088</v>
      </c>
      <c r="AM5221" s="33">
        <v>21.96</v>
      </c>
      <c r="AN5221" s="35" t="s">
        <v>8088</v>
      </c>
      <c r="AP5221" s="33">
        <v>21.96</v>
      </c>
      <c r="AQ5221" s="35" t="s">
        <v>8088</v>
      </c>
      <c r="AS5221" s="33">
        <v>21.96</v>
      </c>
      <c r="AT5221" s="35" t="s">
        <v>8088</v>
      </c>
      <c r="AV5221" s="33">
        <v>21.96</v>
      </c>
      <c r="AW5221" s="35" t="s">
        <v>8088</v>
      </c>
      <c r="AY5221" s="33">
        <v>21.96</v>
      </c>
      <c r="AZ5221" s="35" t="s">
        <v>8088</v>
      </c>
      <c r="BB5221" s="33">
        <v>19.760000000000002</v>
      </c>
      <c r="BC5221" s="35" t="s">
        <v>8088</v>
      </c>
      <c r="BE5221" s="33">
        <v>19.760000000000002</v>
      </c>
      <c r="BF5221" s="35" t="s">
        <v>8088</v>
      </c>
      <c r="BH5221" s="33">
        <v>16.601714999999999</v>
      </c>
      <c r="BI5221" s="35" t="s">
        <v>8088</v>
      </c>
      <c r="BK5221" s="33">
        <v>16.601714999999999</v>
      </c>
      <c r="BL5221" s="35" t="s">
        <v>8088</v>
      </c>
      <c r="BN5221" s="33">
        <f>_xlfn.XLOOKUP(E5221,'[2]Charge Level Data'!$E:$E,'[2]Charge Level Data'!$BN:$BN,"N/A")</f>
        <v>16.601714999999999</v>
      </c>
      <c r="BO5221" s="35" t="s">
        <v>8088</v>
      </c>
      <c r="BQ5221" s="33">
        <v>206.55</v>
      </c>
      <c r="BR5221" s="35" t="s">
        <v>8088</v>
      </c>
    </row>
    <row r="5222" spans="1:70" x14ac:dyDescent="0.3">
      <c r="A5222">
        <v>12886694</v>
      </c>
      <c r="B5222" t="s">
        <v>1938</v>
      </c>
      <c r="C5222" s="33">
        <v>200</v>
      </c>
      <c r="D5222">
        <v>300</v>
      </c>
      <c r="E5222">
        <v>87389</v>
      </c>
      <c r="H5222" s="33">
        <f t="shared" si="246"/>
        <v>80</v>
      </c>
      <c r="I5222" s="34">
        <f t="shared" si="244"/>
        <v>0</v>
      </c>
      <c r="J5222" s="34">
        <f t="shared" si="245"/>
        <v>153.09</v>
      </c>
      <c r="L5222" s="33">
        <v>146.97406192</v>
      </c>
      <c r="M5222" s="35" t="s">
        <v>8088</v>
      </c>
      <c r="O5222" s="33">
        <v>128.90551352</v>
      </c>
      <c r="P5222" s="35" t="s">
        <v>8088</v>
      </c>
      <c r="R5222" s="33">
        <v>117.53361312</v>
      </c>
      <c r="S5222" s="35" t="s">
        <v>8088</v>
      </c>
      <c r="U5222" s="33">
        <v>0</v>
      </c>
      <c r="V5222" s="35" t="s">
        <v>8088</v>
      </c>
      <c r="X5222" s="33">
        <v>103.95</v>
      </c>
      <c r="Y5222" s="35" t="s">
        <v>8088</v>
      </c>
      <c r="AA5222" s="33">
        <v>132.29999999999998</v>
      </c>
      <c r="AB5222" s="35" t="s">
        <v>8088</v>
      </c>
      <c r="AD5222" s="33">
        <v>88.83</v>
      </c>
      <c r="AE5222" s="35" t="s">
        <v>8088</v>
      </c>
      <c r="AG5222" s="33">
        <v>24.08</v>
      </c>
      <c r="AH5222" s="35" t="s">
        <v>8088</v>
      </c>
      <c r="AJ5222" s="33">
        <v>24.08</v>
      </c>
      <c r="AK5222" s="35" t="s">
        <v>8088</v>
      </c>
      <c r="AM5222" s="33">
        <v>24.08</v>
      </c>
      <c r="AN5222" s="35" t="s">
        <v>8088</v>
      </c>
      <c r="AP5222" s="33">
        <v>24.08</v>
      </c>
      <c r="AQ5222" s="35" t="s">
        <v>8088</v>
      </c>
      <c r="AS5222" s="33">
        <v>24.08</v>
      </c>
      <c r="AT5222" s="35" t="s">
        <v>8088</v>
      </c>
      <c r="AV5222" s="33">
        <v>24.08</v>
      </c>
      <c r="AW5222" s="35" t="s">
        <v>8088</v>
      </c>
      <c r="AY5222" s="33">
        <v>24.08</v>
      </c>
      <c r="AZ5222" s="35" t="s">
        <v>8088</v>
      </c>
      <c r="BB5222" s="33">
        <v>21.67</v>
      </c>
      <c r="BC5222" s="35" t="s">
        <v>8088</v>
      </c>
      <c r="BE5222" s="33">
        <v>21.67</v>
      </c>
      <c r="BF5222" s="35" t="s">
        <v>8088</v>
      </c>
      <c r="BH5222" s="33">
        <v>17.105987999999996</v>
      </c>
      <c r="BI5222" s="35" t="s">
        <v>8088</v>
      </c>
      <c r="BK5222" s="33">
        <v>17.105987999999996</v>
      </c>
      <c r="BL5222" s="35" t="s">
        <v>8088</v>
      </c>
      <c r="BN5222" s="33">
        <f>_xlfn.XLOOKUP(E5222,'[2]Charge Level Data'!$E:$E,'[2]Charge Level Data'!$BN:$BN,"N/A")</f>
        <v>17.105987999999996</v>
      </c>
      <c r="BO5222" s="35" t="s">
        <v>8088</v>
      </c>
      <c r="BQ5222" s="33">
        <v>153.09</v>
      </c>
      <c r="BR5222" s="35" t="s">
        <v>8088</v>
      </c>
    </row>
    <row r="5223" spans="1:70" x14ac:dyDescent="0.3">
      <c r="A5223">
        <v>9631842</v>
      </c>
      <c r="B5223" t="s">
        <v>1220</v>
      </c>
      <c r="C5223" s="33">
        <v>199</v>
      </c>
      <c r="D5223">
        <v>510</v>
      </c>
      <c r="E5223">
        <v>15271</v>
      </c>
      <c r="H5223" s="33">
        <f t="shared" si="246"/>
        <v>79.600000000000009</v>
      </c>
      <c r="I5223" s="34">
        <f t="shared" si="244"/>
        <v>57.6</v>
      </c>
      <c r="J5223" s="34">
        <f t="shared" si="245"/>
        <v>6814.4901003748164</v>
      </c>
      <c r="L5223" s="33">
        <v>6553.7458446885757</v>
      </c>
      <c r="M5223" s="35" t="s">
        <v>8088</v>
      </c>
      <c r="O5223" s="33">
        <v>6814.4901003748164</v>
      </c>
      <c r="P5223" s="35" t="s">
        <v>8088</v>
      </c>
      <c r="R5223" s="33">
        <v>6091.8823370891514</v>
      </c>
      <c r="S5223" s="35" t="s">
        <v>8088</v>
      </c>
      <c r="U5223" s="33">
        <v>4894.3999999999996</v>
      </c>
      <c r="V5223" s="35" t="s">
        <v>8088</v>
      </c>
      <c r="X5223" s="33">
        <v>3845.6000000000004</v>
      </c>
      <c r="Y5223" s="35" t="s">
        <v>8088</v>
      </c>
      <c r="AA5223" s="33">
        <v>4894.3999999999996</v>
      </c>
      <c r="AB5223" s="35" t="s">
        <v>8088</v>
      </c>
      <c r="AD5223" s="33">
        <v>3286.24</v>
      </c>
      <c r="AE5223" s="35" t="s">
        <v>8088</v>
      </c>
      <c r="AG5223" s="33">
        <v>1535.1442783999998</v>
      </c>
      <c r="AH5223" s="35" t="s">
        <v>8088</v>
      </c>
      <c r="AJ5223" s="33">
        <v>1535.1442783999998</v>
      </c>
      <c r="AK5223" s="35" t="s">
        <v>8088</v>
      </c>
      <c r="AM5223" s="33">
        <v>1535.1442783999998</v>
      </c>
      <c r="AN5223" s="35" t="s">
        <v>8088</v>
      </c>
      <c r="AP5223" s="33">
        <v>1535.1442783999998</v>
      </c>
      <c r="AQ5223" s="35" t="s">
        <v>8088</v>
      </c>
      <c r="AS5223" s="33">
        <v>1535.1442783999998</v>
      </c>
      <c r="AT5223" s="35" t="s">
        <v>8088</v>
      </c>
      <c r="AV5223" s="33">
        <v>1535.1442783999998</v>
      </c>
      <c r="AW5223" s="35" t="s">
        <v>8088</v>
      </c>
      <c r="AY5223" s="33">
        <v>1535.1442783999998</v>
      </c>
      <c r="AZ5223" s="35" t="s">
        <v>8088</v>
      </c>
      <c r="BB5223" s="33">
        <v>57.6</v>
      </c>
      <c r="BC5223" s="35" t="s">
        <v>8088</v>
      </c>
      <c r="BE5223" s="33">
        <v>57.6</v>
      </c>
      <c r="BF5223" s="35" t="s">
        <v>8088</v>
      </c>
      <c r="BH5223" s="33">
        <v>424.22457299999996</v>
      </c>
      <c r="BI5223" s="35" t="s">
        <v>8088</v>
      </c>
      <c r="BK5223" s="33">
        <v>424.22457299999996</v>
      </c>
      <c r="BL5223" s="35" t="s">
        <v>8088</v>
      </c>
      <c r="BN5223" s="33">
        <f>_xlfn.XLOOKUP(E5223,'[2]Charge Level Data'!$E:$E,'[2]Charge Level Data'!$BN:$BN,"N/A")</f>
        <v>424.22457299999996</v>
      </c>
      <c r="BO5223" s="35" t="s">
        <v>8088</v>
      </c>
      <c r="BQ5223" s="33">
        <v>5663.52</v>
      </c>
      <c r="BR5223" s="35" t="s">
        <v>8088</v>
      </c>
    </row>
    <row r="5224" spans="1:70" x14ac:dyDescent="0.3">
      <c r="A5224">
        <v>750903</v>
      </c>
      <c r="B5224" t="s">
        <v>3000</v>
      </c>
      <c r="C5224" s="33">
        <v>199</v>
      </c>
      <c r="D5224">
        <v>430</v>
      </c>
      <c r="E5224">
        <v>97530</v>
      </c>
      <c r="H5224" s="33">
        <f t="shared" si="246"/>
        <v>79.600000000000009</v>
      </c>
      <c r="I5224" s="34">
        <f t="shared" si="244"/>
        <v>24.82</v>
      </c>
      <c r="J5224" s="34">
        <f t="shared" si="245"/>
        <v>221.2544125</v>
      </c>
      <c r="L5224" s="33">
        <v>221.2544125</v>
      </c>
      <c r="M5224" s="35" t="s">
        <v>8088</v>
      </c>
      <c r="O5224" s="33">
        <v>194.054225</v>
      </c>
      <c r="P5224" s="35" t="s">
        <v>8088</v>
      </c>
      <c r="R5224" s="33">
        <v>176.9348</v>
      </c>
      <c r="S5224" s="35" t="s">
        <v>8088</v>
      </c>
      <c r="U5224" s="33">
        <v>131.6</v>
      </c>
      <c r="V5224" s="35" t="s">
        <v>8088</v>
      </c>
      <c r="X5224" s="33">
        <v>48.23</v>
      </c>
      <c r="Y5224" s="35" t="s">
        <v>8088</v>
      </c>
      <c r="AA5224" s="33">
        <v>131.6</v>
      </c>
      <c r="AB5224" s="35" t="s">
        <v>8088</v>
      </c>
      <c r="AD5224" s="33">
        <v>88.36</v>
      </c>
      <c r="AE5224" s="35" t="s">
        <v>8088</v>
      </c>
      <c r="AG5224" s="33">
        <v>36.25</v>
      </c>
      <c r="AH5224" s="35" t="s">
        <v>8088</v>
      </c>
      <c r="AJ5224" s="33">
        <v>36.25</v>
      </c>
      <c r="AK5224" s="35" t="s">
        <v>8088</v>
      </c>
      <c r="AM5224" s="33">
        <v>36.25</v>
      </c>
      <c r="AN5224" s="35" t="s">
        <v>8088</v>
      </c>
      <c r="AP5224" s="33">
        <v>36.25</v>
      </c>
      <c r="AQ5224" s="35" t="s">
        <v>8088</v>
      </c>
      <c r="AS5224" s="33">
        <v>36.25</v>
      </c>
      <c r="AT5224" s="35" t="s">
        <v>8088</v>
      </c>
      <c r="AV5224" s="33">
        <v>36.25</v>
      </c>
      <c r="AW5224" s="35" t="s">
        <v>8088</v>
      </c>
      <c r="AY5224" s="33">
        <v>36.25</v>
      </c>
      <c r="AZ5224" s="35" t="s">
        <v>8088</v>
      </c>
      <c r="BB5224" s="33">
        <v>24.82</v>
      </c>
      <c r="BC5224" s="35" t="s">
        <v>8088</v>
      </c>
      <c r="BE5224" s="33">
        <v>24.82</v>
      </c>
      <c r="BF5224" s="35" t="s">
        <v>8088</v>
      </c>
      <c r="BH5224" s="33">
        <v>57.644297999999992</v>
      </c>
      <c r="BI5224" s="35" t="s">
        <v>8088</v>
      </c>
      <c r="BK5224" s="33">
        <v>57.644297999999992</v>
      </c>
      <c r="BL5224" s="35" t="s">
        <v>8088</v>
      </c>
      <c r="BN5224" s="33">
        <f>_xlfn.XLOOKUP(E5224,'[2]Charge Level Data'!$E:$E,'[2]Charge Level Data'!$BN:$BN,"N/A")</f>
        <v>57.644297999999992</v>
      </c>
      <c r="BO5224" s="35" t="s">
        <v>8088</v>
      </c>
      <c r="BQ5224" s="33">
        <v>152.28</v>
      </c>
      <c r="BR5224" s="35" t="s">
        <v>8088</v>
      </c>
    </row>
    <row r="5225" spans="1:70" x14ac:dyDescent="0.3">
      <c r="A5225">
        <v>7896017</v>
      </c>
      <c r="B5225" t="s">
        <v>3386</v>
      </c>
      <c r="C5225" s="33">
        <v>199</v>
      </c>
      <c r="D5225">
        <v>424</v>
      </c>
      <c r="E5225">
        <v>97164</v>
      </c>
      <c r="H5225" s="33">
        <f t="shared" si="246"/>
        <v>79.600000000000009</v>
      </c>
      <c r="I5225" s="34">
        <f t="shared" si="244"/>
        <v>45.07</v>
      </c>
      <c r="J5225" s="34">
        <f t="shared" si="245"/>
        <v>397.40344270000003</v>
      </c>
      <c r="L5225" s="33">
        <v>397.40344270000003</v>
      </c>
      <c r="M5225" s="35" t="s">
        <v>8088</v>
      </c>
      <c r="O5225" s="33">
        <v>348.5481542</v>
      </c>
      <c r="P5225" s="35" t="s">
        <v>8088</v>
      </c>
      <c r="R5225" s="33">
        <v>317.79930559999997</v>
      </c>
      <c r="S5225" s="35" t="s">
        <v>8088</v>
      </c>
      <c r="U5225" s="33">
        <v>226.1</v>
      </c>
      <c r="V5225" s="35" t="s">
        <v>8088</v>
      </c>
      <c r="X5225" s="33">
        <v>177.65</v>
      </c>
      <c r="Y5225" s="35" t="s">
        <v>8088</v>
      </c>
      <c r="AA5225" s="33">
        <v>226.1</v>
      </c>
      <c r="AB5225" s="35" t="s">
        <v>8088</v>
      </c>
      <c r="AD5225" s="33">
        <v>151.81</v>
      </c>
      <c r="AE5225" s="35" t="s">
        <v>8088</v>
      </c>
      <c r="AG5225" s="33">
        <v>65.11</v>
      </c>
      <c r="AH5225" s="35" t="s">
        <v>8088</v>
      </c>
      <c r="AJ5225" s="33">
        <v>65.11</v>
      </c>
      <c r="AK5225" s="35" t="s">
        <v>8088</v>
      </c>
      <c r="AM5225" s="33">
        <v>65.11</v>
      </c>
      <c r="AN5225" s="35" t="s">
        <v>8088</v>
      </c>
      <c r="AP5225" s="33">
        <v>65.11</v>
      </c>
      <c r="AQ5225" s="35" t="s">
        <v>8088</v>
      </c>
      <c r="AS5225" s="33">
        <v>65.11</v>
      </c>
      <c r="AT5225" s="35" t="s">
        <v>8088</v>
      </c>
      <c r="AV5225" s="33">
        <v>65.11</v>
      </c>
      <c r="AW5225" s="35" t="s">
        <v>8088</v>
      </c>
      <c r="AY5225" s="33">
        <v>65.11</v>
      </c>
      <c r="AZ5225" s="35" t="s">
        <v>8088</v>
      </c>
      <c r="BB5225" s="33">
        <v>45.07</v>
      </c>
      <c r="BC5225" s="35" t="s">
        <v>8088</v>
      </c>
      <c r="BE5225" s="33">
        <v>45.07</v>
      </c>
      <c r="BF5225" s="35" t="s">
        <v>8088</v>
      </c>
      <c r="BH5225" s="33">
        <v>57.644297999999992</v>
      </c>
      <c r="BI5225" s="35" t="s">
        <v>8088</v>
      </c>
      <c r="BK5225" s="33">
        <v>57.644297999999992</v>
      </c>
      <c r="BL5225" s="35" t="s">
        <v>8088</v>
      </c>
      <c r="BN5225" s="33">
        <f>_xlfn.XLOOKUP(E5225,'[2]Charge Level Data'!$E:$E,'[2]Charge Level Data'!$BN:$BN,"N/A")</f>
        <v>57.644297999999992</v>
      </c>
      <c r="BO5225" s="35" t="s">
        <v>8088</v>
      </c>
      <c r="BQ5225" s="33">
        <v>261.63</v>
      </c>
      <c r="BR5225" s="35" t="s">
        <v>8088</v>
      </c>
    </row>
    <row r="5226" spans="1:70" x14ac:dyDescent="0.3">
      <c r="A5226">
        <v>752354</v>
      </c>
      <c r="B5226" t="s">
        <v>3103</v>
      </c>
      <c r="C5226" s="33">
        <v>199</v>
      </c>
      <c r="D5226">
        <v>420</v>
      </c>
      <c r="E5226">
        <v>97530</v>
      </c>
      <c r="H5226" s="33">
        <f t="shared" si="246"/>
        <v>79.600000000000009</v>
      </c>
      <c r="I5226" s="34">
        <f t="shared" si="244"/>
        <v>24.82</v>
      </c>
      <c r="J5226" s="34">
        <f t="shared" si="245"/>
        <v>221.2544125</v>
      </c>
      <c r="L5226" s="33">
        <v>221.2544125</v>
      </c>
      <c r="M5226" s="35" t="s">
        <v>8088</v>
      </c>
      <c r="O5226" s="33">
        <v>194.054225</v>
      </c>
      <c r="P5226" s="35" t="s">
        <v>8088</v>
      </c>
      <c r="R5226" s="33">
        <v>176.9348</v>
      </c>
      <c r="S5226" s="35" t="s">
        <v>8088</v>
      </c>
      <c r="U5226" s="33">
        <v>131.6</v>
      </c>
      <c r="V5226" s="35" t="s">
        <v>8088</v>
      </c>
      <c r="X5226" s="33">
        <v>48.23</v>
      </c>
      <c r="Y5226" s="35" t="s">
        <v>8088</v>
      </c>
      <c r="AA5226" s="33">
        <v>131.6</v>
      </c>
      <c r="AB5226" s="35" t="s">
        <v>8088</v>
      </c>
      <c r="AD5226" s="33">
        <v>88.36</v>
      </c>
      <c r="AE5226" s="35" t="s">
        <v>8088</v>
      </c>
      <c r="AG5226" s="33">
        <v>36.25</v>
      </c>
      <c r="AH5226" s="35" t="s">
        <v>8088</v>
      </c>
      <c r="AJ5226" s="33">
        <v>36.25</v>
      </c>
      <c r="AK5226" s="35" t="s">
        <v>8088</v>
      </c>
      <c r="AM5226" s="33">
        <v>36.25</v>
      </c>
      <c r="AN5226" s="35" t="s">
        <v>8088</v>
      </c>
      <c r="AP5226" s="33">
        <v>36.25</v>
      </c>
      <c r="AQ5226" s="35" t="s">
        <v>8088</v>
      </c>
      <c r="AS5226" s="33">
        <v>36.25</v>
      </c>
      <c r="AT5226" s="35" t="s">
        <v>8088</v>
      </c>
      <c r="AV5226" s="33">
        <v>36.25</v>
      </c>
      <c r="AW5226" s="35" t="s">
        <v>8088</v>
      </c>
      <c r="AY5226" s="33">
        <v>36.25</v>
      </c>
      <c r="AZ5226" s="35" t="s">
        <v>8088</v>
      </c>
      <c r="BB5226" s="33">
        <v>24.82</v>
      </c>
      <c r="BC5226" s="35" t="s">
        <v>8088</v>
      </c>
      <c r="BE5226" s="33">
        <v>24.82</v>
      </c>
      <c r="BF5226" s="35" t="s">
        <v>8088</v>
      </c>
      <c r="BH5226" s="33">
        <v>57.644297999999992</v>
      </c>
      <c r="BI5226" s="35" t="s">
        <v>8088</v>
      </c>
      <c r="BK5226" s="33">
        <v>57.644297999999992</v>
      </c>
      <c r="BL5226" s="35" t="s">
        <v>8088</v>
      </c>
      <c r="BN5226" s="33">
        <f>_xlfn.XLOOKUP(E5226,'[2]Charge Level Data'!$E:$E,'[2]Charge Level Data'!$BN:$BN,"N/A")</f>
        <v>57.644297999999992</v>
      </c>
      <c r="BO5226" s="35" t="s">
        <v>8088</v>
      </c>
      <c r="BQ5226" s="33">
        <v>152.28</v>
      </c>
      <c r="BR5226" s="35" t="s">
        <v>8088</v>
      </c>
    </row>
    <row r="5227" spans="1:70" x14ac:dyDescent="0.3">
      <c r="A5227">
        <v>8203839</v>
      </c>
      <c r="B5227" t="s">
        <v>2661</v>
      </c>
      <c r="C5227" s="33">
        <v>199</v>
      </c>
      <c r="D5227">
        <v>300</v>
      </c>
      <c r="E5227">
        <v>84585</v>
      </c>
      <c r="H5227" s="33">
        <f t="shared" si="246"/>
        <v>79.600000000000009</v>
      </c>
      <c r="I5227" s="34">
        <f t="shared" si="244"/>
        <v>0</v>
      </c>
      <c r="J5227" s="34">
        <f t="shared" si="245"/>
        <v>152.28</v>
      </c>
      <c r="L5227" s="33">
        <v>94.605396999999996</v>
      </c>
      <c r="M5227" s="35" t="s">
        <v>8088</v>
      </c>
      <c r="O5227" s="33">
        <v>82.974894500000005</v>
      </c>
      <c r="P5227" s="35" t="s">
        <v>8088</v>
      </c>
      <c r="R5227" s="33">
        <v>75.654880000000006</v>
      </c>
      <c r="S5227" s="35" t="s">
        <v>8088</v>
      </c>
      <c r="U5227" s="33">
        <v>0</v>
      </c>
      <c r="V5227" s="35" t="s">
        <v>8088</v>
      </c>
      <c r="X5227" s="33">
        <v>62.9</v>
      </c>
      <c r="Y5227" s="35" t="s">
        <v>8088</v>
      </c>
      <c r="AA5227" s="33">
        <v>131.6</v>
      </c>
      <c r="AB5227" s="35" t="s">
        <v>8088</v>
      </c>
      <c r="AD5227" s="33">
        <v>88.36</v>
      </c>
      <c r="AE5227" s="35" t="s">
        <v>8088</v>
      </c>
      <c r="AG5227" s="33">
        <v>15.5</v>
      </c>
      <c r="AH5227" s="35" t="s">
        <v>8088</v>
      </c>
      <c r="AJ5227" s="33">
        <v>15.5</v>
      </c>
      <c r="AK5227" s="35" t="s">
        <v>8088</v>
      </c>
      <c r="AM5227" s="33">
        <v>15.5</v>
      </c>
      <c r="AN5227" s="35" t="s">
        <v>8088</v>
      </c>
      <c r="AP5227" s="33">
        <v>15.5</v>
      </c>
      <c r="AQ5227" s="35" t="s">
        <v>8088</v>
      </c>
      <c r="AS5227" s="33">
        <v>15.5</v>
      </c>
      <c r="AT5227" s="35" t="s">
        <v>8088</v>
      </c>
      <c r="AV5227" s="33">
        <v>15.5</v>
      </c>
      <c r="AW5227" s="35" t="s">
        <v>8088</v>
      </c>
      <c r="AY5227" s="33">
        <v>15.5</v>
      </c>
      <c r="AZ5227" s="35" t="s">
        <v>8088</v>
      </c>
      <c r="BB5227" s="33">
        <v>13.95</v>
      </c>
      <c r="BC5227" s="35" t="s">
        <v>8088</v>
      </c>
      <c r="BE5227" s="33">
        <v>13.95</v>
      </c>
      <c r="BF5227" s="35" t="s">
        <v>8088</v>
      </c>
      <c r="BH5227" s="33">
        <v>22.181462999999997</v>
      </c>
      <c r="BI5227" s="35" t="s">
        <v>8088</v>
      </c>
      <c r="BK5227" s="33">
        <v>22.181462999999997</v>
      </c>
      <c r="BL5227" s="35" t="s">
        <v>8088</v>
      </c>
      <c r="BN5227" s="33">
        <f>_xlfn.XLOOKUP(E5227,'[2]Charge Level Data'!$E:$E,'[2]Charge Level Data'!$BN:$BN,"N/A")</f>
        <v>22.181462999999997</v>
      </c>
      <c r="BO5227" s="35" t="s">
        <v>8088</v>
      </c>
      <c r="BQ5227" s="33">
        <v>152.28</v>
      </c>
      <c r="BR5227" s="35" t="s">
        <v>8088</v>
      </c>
    </row>
    <row r="5228" spans="1:70" x14ac:dyDescent="0.3">
      <c r="A5228">
        <v>9751870</v>
      </c>
      <c r="B5228" t="s">
        <v>2234</v>
      </c>
      <c r="C5228" s="33">
        <v>198</v>
      </c>
      <c r="D5228">
        <v>300</v>
      </c>
      <c r="E5228">
        <v>80180</v>
      </c>
      <c r="H5228" s="33">
        <f t="shared" si="246"/>
        <v>79.2</v>
      </c>
      <c r="I5228" s="34">
        <f t="shared" si="244"/>
        <v>0</v>
      </c>
      <c r="J5228" s="34">
        <f t="shared" si="245"/>
        <v>151.47</v>
      </c>
      <c r="L5228" s="33">
        <v>110.1695107</v>
      </c>
      <c r="M5228" s="35" t="s">
        <v>8088</v>
      </c>
      <c r="O5228" s="33">
        <v>96.625602950000001</v>
      </c>
      <c r="P5228" s="35" t="s">
        <v>8088</v>
      </c>
      <c r="R5228" s="33">
        <v>88.101328000000009</v>
      </c>
      <c r="S5228" s="35" t="s">
        <v>8088</v>
      </c>
      <c r="U5228" s="33">
        <v>0</v>
      </c>
      <c r="V5228" s="35" t="s">
        <v>8088</v>
      </c>
      <c r="X5228" s="33">
        <v>102.85000000000001</v>
      </c>
      <c r="Y5228" s="35" t="s">
        <v>8088</v>
      </c>
      <c r="AA5228" s="33">
        <v>130.9</v>
      </c>
      <c r="AB5228" s="35" t="s">
        <v>8088</v>
      </c>
      <c r="AD5228" s="33">
        <v>87.89</v>
      </c>
      <c r="AE5228" s="35" t="s">
        <v>8088</v>
      </c>
      <c r="AG5228" s="33">
        <v>18.05</v>
      </c>
      <c r="AH5228" s="35" t="s">
        <v>8088</v>
      </c>
      <c r="AJ5228" s="33">
        <v>18.05</v>
      </c>
      <c r="AK5228" s="35" t="s">
        <v>8088</v>
      </c>
      <c r="AM5228" s="33">
        <v>18.05</v>
      </c>
      <c r="AN5228" s="35" t="s">
        <v>8088</v>
      </c>
      <c r="AP5228" s="33">
        <v>18.05</v>
      </c>
      <c r="AQ5228" s="35" t="s">
        <v>8088</v>
      </c>
      <c r="AS5228" s="33">
        <v>18.05</v>
      </c>
      <c r="AT5228" s="35" t="s">
        <v>8088</v>
      </c>
      <c r="AV5228" s="33">
        <v>18.05</v>
      </c>
      <c r="AW5228" s="35" t="s">
        <v>8088</v>
      </c>
      <c r="AY5228" s="33">
        <v>18.05</v>
      </c>
      <c r="AZ5228" s="35" t="s">
        <v>8088</v>
      </c>
      <c r="BB5228" s="33">
        <v>16.25</v>
      </c>
      <c r="BC5228" s="35" t="s">
        <v>8088</v>
      </c>
      <c r="BE5228" s="33">
        <v>16.25</v>
      </c>
      <c r="BF5228" s="35" t="s">
        <v>8088</v>
      </c>
      <c r="BH5228" s="33">
        <v>17.164928999999997</v>
      </c>
      <c r="BI5228" s="35" t="s">
        <v>8088</v>
      </c>
      <c r="BK5228" s="33">
        <v>17.164928999999997</v>
      </c>
      <c r="BL5228" s="35" t="s">
        <v>8088</v>
      </c>
      <c r="BN5228" s="33">
        <f>_xlfn.XLOOKUP(E5228,'[2]Charge Level Data'!$E:$E,'[2]Charge Level Data'!$BN:$BN,"N/A")</f>
        <v>17.164928999999997</v>
      </c>
      <c r="BO5228" s="35" t="s">
        <v>8088</v>
      </c>
      <c r="BQ5228" s="33">
        <v>151.47</v>
      </c>
      <c r="BR5228" s="35" t="s">
        <v>8088</v>
      </c>
    </row>
    <row r="5229" spans="1:70" x14ac:dyDescent="0.3">
      <c r="A5229">
        <v>11561110</v>
      </c>
      <c r="B5229" t="s">
        <v>2480</v>
      </c>
      <c r="C5229" s="33">
        <v>198</v>
      </c>
      <c r="D5229">
        <v>300</v>
      </c>
      <c r="E5229">
        <v>86769</v>
      </c>
      <c r="H5229" s="33">
        <f t="shared" si="246"/>
        <v>79.2</v>
      </c>
      <c r="I5229" s="34">
        <f t="shared" si="244"/>
        <v>0</v>
      </c>
      <c r="J5229" s="34">
        <f t="shared" si="245"/>
        <v>137.70000000000002</v>
      </c>
      <c r="L5229" s="33">
        <v>0</v>
      </c>
      <c r="M5229" s="35" t="s">
        <v>8088</v>
      </c>
      <c r="O5229" s="33">
        <v>0</v>
      </c>
      <c r="P5229" s="35" t="s">
        <v>8088</v>
      </c>
      <c r="R5229" s="33">
        <v>0</v>
      </c>
      <c r="S5229" s="35" t="s">
        <v>8088</v>
      </c>
      <c r="U5229" s="33">
        <v>0</v>
      </c>
      <c r="V5229" s="35" t="s">
        <v>8088</v>
      </c>
      <c r="X5229" s="33">
        <v>42.13</v>
      </c>
      <c r="Y5229" s="35" t="s">
        <v>8088</v>
      </c>
      <c r="AA5229" s="33">
        <v>118.99999999999999</v>
      </c>
      <c r="AB5229" s="35" t="s">
        <v>8088</v>
      </c>
      <c r="AD5229" s="33">
        <v>79.899999999999991</v>
      </c>
      <c r="AE5229" s="35" t="s">
        <v>8088</v>
      </c>
      <c r="AG5229" s="33">
        <v>42.13</v>
      </c>
      <c r="AH5229" s="35" t="s">
        <v>8088</v>
      </c>
      <c r="AJ5229" s="33">
        <v>42.13</v>
      </c>
      <c r="AK5229" s="35" t="s">
        <v>8088</v>
      </c>
      <c r="AM5229" s="33">
        <v>42.13</v>
      </c>
      <c r="AN5229" s="35" t="s">
        <v>8088</v>
      </c>
      <c r="AP5229" s="33">
        <v>42.13</v>
      </c>
      <c r="AQ5229" s="35" t="s">
        <v>8088</v>
      </c>
      <c r="AS5229" s="33">
        <v>42.13</v>
      </c>
      <c r="AT5229" s="35" t="s">
        <v>8088</v>
      </c>
      <c r="AV5229" s="33">
        <v>42.13</v>
      </c>
      <c r="AW5229" s="35" t="s">
        <v>8088</v>
      </c>
      <c r="AY5229" s="33">
        <v>42.13</v>
      </c>
      <c r="AZ5229" s="35" t="s">
        <v>8088</v>
      </c>
      <c r="BB5229" s="33">
        <v>37.92</v>
      </c>
      <c r="BC5229" s="35" t="s">
        <v>8088</v>
      </c>
      <c r="BE5229" s="33">
        <v>37.92</v>
      </c>
      <c r="BF5229" s="35" t="s">
        <v>8088</v>
      </c>
      <c r="BH5229" s="33">
        <v>0</v>
      </c>
      <c r="BI5229" s="35" t="s">
        <v>8088</v>
      </c>
      <c r="BK5229" s="33">
        <v>0</v>
      </c>
      <c r="BL5229" s="35" t="s">
        <v>8088</v>
      </c>
      <c r="BN5229" s="33">
        <f>_xlfn.XLOOKUP(E5229,'[2]Charge Level Data'!$E:$E,'[2]Charge Level Data'!$BN:$BN,"N/A")</f>
        <v>0</v>
      </c>
      <c r="BO5229" s="35" t="s">
        <v>8088</v>
      </c>
      <c r="BQ5229" s="33">
        <v>137.70000000000002</v>
      </c>
      <c r="BR5229" s="35" t="s">
        <v>8088</v>
      </c>
    </row>
    <row r="5230" spans="1:70" x14ac:dyDescent="0.3">
      <c r="A5230">
        <v>8189441</v>
      </c>
      <c r="B5230" t="s">
        <v>2510</v>
      </c>
      <c r="C5230" s="33">
        <v>198</v>
      </c>
      <c r="D5230">
        <v>300</v>
      </c>
      <c r="E5230">
        <v>84270</v>
      </c>
      <c r="H5230" s="33">
        <f t="shared" si="246"/>
        <v>79.2</v>
      </c>
      <c r="I5230" s="34">
        <f t="shared" si="244"/>
        <v>0</v>
      </c>
      <c r="J5230" s="34">
        <f t="shared" si="245"/>
        <v>163.62</v>
      </c>
      <c r="L5230" s="33">
        <v>132.63066302000001</v>
      </c>
      <c r="M5230" s="35" t="s">
        <v>8088</v>
      </c>
      <c r="O5230" s="33">
        <v>116.32544887</v>
      </c>
      <c r="P5230" s="35" t="s">
        <v>8088</v>
      </c>
      <c r="R5230" s="33">
        <v>106.06326079999999</v>
      </c>
      <c r="S5230" s="35" t="s">
        <v>8088</v>
      </c>
      <c r="U5230" s="33">
        <v>0</v>
      </c>
      <c r="V5230" s="35" t="s">
        <v>8088</v>
      </c>
      <c r="X5230" s="33">
        <v>62</v>
      </c>
      <c r="Y5230" s="35" t="s">
        <v>8088</v>
      </c>
      <c r="AA5230" s="33">
        <v>141.39999999999998</v>
      </c>
      <c r="AB5230" s="35" t="s">
        <v>8088</v>
      </c>
      <c r="AD5230" s="33">
        <v>94.94</v>
      </c>
      <c r="AE5230" s="35" t="s">
        <v>8088</v>
      </c>
      <c r="AG5230" s="33">
        <v>21.73</v>
      </c>
      <c r="AH5230" s="35" t="s">
        <v>8088</v>
      </c>
      <c r="AJ5230" s="33">
        <v>21.73</v>
      </c>
      <c r="AK5230" s="35" t="s">
        <v>8088</v>
      </c>
      <c r="AM5230" s="33">
        <v>21.73</v>
      </c>
      <c r="AN5230" s="35" t="s">
        <v>8088</v>
      </c>
      <c r="AP5230" s="33">
        <v>21.73</v>
      </c>
      <c r="AQ5230" s="35" t="s">
        <v>8088</v>
      </c>
      <c r="AS5230" s="33">
        <v>21.73</v>
      </c>
      <c r="AT5230" s="35" t="s">
        <v>8088</v>
      </c>
      <c r="AV5230" s="33">
        <v>21.73</v>
      </c>
      <c r="AW5230" s="35" t="s">
        <v>8088</v>
      </c>
      <c r="AY5230" s="33">
        <v>21.73</v>
      </c>
      <c r="AZ5230" s="35" t="s">
        <v>8088</v>
      </c>
      <c r="BB5230" s="33">
        <v>19.559999999999999</v>
      </c>
      <c r="BC5230" s="35" t="s">
        <v>8088</v>
      </c>
      <c r="BE5230" s="33">
        <v>19.559999999999999</v>
      </c>
      <c r="BF5230" s="35" t="s">
        <v>8088</v>
      </c>
      <c r="BH5230" s="33">
        <v>15.232973999999999</v>
      </c>
      <c r="BI5230" s="35" t="s">
        <v>8088</v>
      </c>
      <c r="BK5230" s="33">
        <v>15.232973999999999</v>
      </c>
      <c r="BL5230" s="35" t="s">
        <v>8088</v>
      </c>
      <c r="BN5230" s="33">
        <f>_xlfn.XLOOKUP(E5230,'[2]Charge Level Data'!$E:$E,'[2]Charge Level Data'!$BN:$BN,"N/A")</f>
        <v>15.232973999999999</v>
      </c>
      <c r="BO5230" s="35" t="s">
        <v>8088</v>
      </c>
      <c r="BQ5230" s="33">
        <v>163.62</v>
      </c>
      <c r="BR5230" s="35" t="s">
        <v>8088</v>
      </c>
    </row>
    <row r="5231" spans="1:70" x14ac:dyDescent="0.3">
      <c r="A5231">
        <v>8192529</v>
      </c>
      <c r="B5231" t="s">
        <v>2510</v>
      </c>
      <c r="C5231" s="33">
        <v>198</v>
      </c>
      <c r="D5231">
        <v>300</v>
      </c>
      <c r="E5231">
        <v>84270</v>
      </c>
      <c r="H5231" s="33">
        <f t="shared" si="246"/>
        <v>79.2</v>
      </c>
      <c r="I5231" s="34">
        <f t="shared" si="244"/>
        <v>0</v>
      </c>
      <c r="J5231" s="34">
        <f t="shared" si="245"/>
        <v>163.62</v>
      </c>
      <c r="L5231" s="33">
        <v>132.63066302000001</v>
      </c>
      <c r="M5231" s="35" t="s">
        <v>8088</v>
      </c>
      <c r="O5231" s="33">
        <v>116.32544887</v>
      </c>
      <c r="P5231" s="35" t="s">
        <v>8088</v>
      </c>
      <c r="R5231" s="33">
        <v>106.06326079999999</v>
      </c>
      <c r="S5231" s="35" t="s">
        <v>8088</v>
      </c>
      <c r="U5231" s="33">
        <v>0</v>
      </c>
      <c r="V5231" s="35" t="s">
        <v>8088</v>
      </c>
      <c r="X5231" s="33">
        <v>62</v>
      </c>
      <c r="Y5231" s="35" t="s">
        <v>8088</v>
      </c>
      <c r="AA5231" s="33">
        <v>141.39999999999998</v>
      </c>
      <c r="AB5231" s="35" t="s">
        <v>8088</v>
      </c>
      <c r="AD5231" s="33">
        <v>94.94</v>
      </c>
      <c r="AE5231" s="35" t="s">
        <v>8088</v>
      </c>
      <c r="AG5231" s="33">
        <v>21.73</v>
      </c>
      <c r="AH5231" s="35" t="s">
        <v>8088</v>
      </c>
      <c r="AJ5231" s="33">
        <v>21.73</v>
      </c>
      <c r="AK5231" s="35" t="s">
        <v>8088</v>
      </c>
      <c r="AM5231" s="33">
        <v>21.73</v>
      </c>
      <c r="AN5231" s="35" t="s">
        <v>8088</v>
      </c>
      <c r="AP5231" s="33">
        <v>21.73</v>
      </c>
      <c r="AQ5231" s="35" t="s">
        <v>8088</v>
      </c>
      <c r="AS5231" s="33">
        <v>21.73</v>
      </c>
      <c r="AT5231" s="35" t="s">
        <v>8088</v>
      </c>
      <c r="AV5231" s="33">
        <v>21.73</v>
      </c>
      <c r="AW5231" s="35" t="s">
        <v>8088</v>
      </c>
      <c r="AY5231" s="33">
        <v>21.73</v>
      </c>
      <c r="AZ5231" s="35" t="s">
        <v>8088</v>
      </c>
      <c r="BB5231" s="33">
        <v>19.559999999999999</v>
      </c>
      <c r="BC5231" s="35" t="s">
        <v>8088</v>
      </c>
      <c r="BE5231" s="33">
        <v>19.559999999999999</v>
      </c>
      <c r="BF5231" s="35" t="s">
        <v>8088</v>
      </c>
      <c r="BH5231" s="33">
        <v>15.232973999999999</v>
      </c>
      <c r="BI5231" s="35" t="s">
        <v>8088</v>
      </c>
      <c r="BK5231" s="33">
        <v>15.232973999999999</v>
      </c>
      <c r="BL5231" s="35" t="s">
        <v>8088</v>
      </c>
      <c r="BN5231" s="33">
        <f>_xlfn.XLOOKUP(E5231,'[2]Charge Level Data'!$E:$E,'[2]Charge Level Data'!$BN:$BN,"N/A")</f>
        <v>15.232973999999999</v>
      </c>
      <c r="BO5231" s="35" t="s">
        <v>8088</v>
      </c>
      <c r="BQ5231" s="33">
        <v>163.62</v>
      </c>
      <c r="BR5231" s="35" t="s">
        <v>8088</v>
      </c>
    </row>
    <row r="5232" spans="1:70" x14ac:dyDescent="0.3">
      <c r="A5232">
        <v>13027115</v>
      </c>
      <c r="B5232" t="s">
        <v>5227</v>
      </c>
      <c r="C5232" s="33">
        <v>198</v>
      </c>
      <c r="D5232">
        <v>272</v>
      </c>
      <c r="E5232">
        <v>0</v>
      </c>
      <c r="H5232" s="33">
        <f t="shared" si="246"/>
        <v>79.2</v>
      </c>
      <c r="I5232" s="34">
        <f t="shared" si="244"/>
        <v>0</v>
      </c>
      <c r="J5232" s="34">
        <f t="shared" si="245"/>
        <v>0</v>
      </c>
      <c r="L5232" s="33" t="s">
        <v>8089</v>
      </c>
      <c r="M5232" s="35" t="s">
        <v>8088</v>
      </c>
      <c r="O5232" s="33" t="s">
        <v>8089</v>
      </c>
      <c r="P5232" s="35" t="s">
        <v>8088</v>
      </c>
      <c r="R5232" s="33" t="s">
        <v>8089</v>
      </c>
      <c r="S5232" s="35" t="s">
        <v>8088</v>
      </c>
      <c r="U5232" s="33" t="s">
        <v>8089</v>
      </c>
      <c r="V5232" s="35" t="s">
        <v>8088</v>
      </c>
      <c r="X5232" s="33" t="s">
        <v>8089</v>
      </c>
      <c r="Y5232" s="35" t="s">
        <v>8088</v>
      </c>
      <c r="AA5232" s="33" t="s">
        <v>8089</v>
      </c>
      <c r="AB5232" s="35" t="s">
        <v>8088</v>
      </c>
      <c r="AD5232" s="33" t="s">
        <v>8089</v>
      </c>
      <c r="AE5232" s="35" t="s">
        <v>8088</v>
      </c>
      <c r="AG5232" s="33" t="s">
        <v>8089</v>
      </c>
      <c r="AH5232" s="35" t="s">
        <v>8088</v>
      </c>
      <c r="AJ5232" s="33" t="s">
        <v>8089</v>
      </c>
      <c r="AK5232" s="35" t="s">
        <v>8088</v>
      </c>
      <c r="AM5232" s="33" t="s">
        <v>8089</v>
      </c>
      <c r="AN5232" s="35" t="s">
        <v>8088</v>
      </c>
      <c r="AP5232" s="33" t="s">
        <v>8089</v>
      </c>
      <c r="AQ5232" s="35" t="s">
        <v>8088</v>
      </c>
      <c r="AS5232" s="33" t="s">
        <v>8089</v>
      </c>
      <c r="AT5232" s="35" t="s">
        <v>8088</v>
      </c>
      <c r="AV5232" s="33" t="s">
        <v>8089</v>
      </c>
      <c r="AW5232" s="35" t="s">
        <v>8088</v>
      </c>
      <c r="AY5232" s="33" t="s">
        <v>8089</v>
      </c>
      <c r="AZ5232" s="35" t="s">
        <v>8088</v>
      </c>
      <c r="BB5232" s="33" t="s">
        <v>8089</v>
      </c>
      <c r="BC5232" s="35" t="s">
        <v>8088</v>
      </c>
      <c r="BE5232" s="33" t="s">
        <v>8089</v>
      </c>
      <c r="BF5232" s="35" t="s">
        <v>8088</v>
      </c>
      <c r="BH5232" s="33" t="s">
        <v>8089</v>
      </c>
      <c r="BI5232" s="35" t="s">
        <v>8088</v>
      </c>
      <c r="BK5232" s="33" t="s">
        <v>8089</v>
      </c>
      <c r="BL5232" s="35" t="s">
        <v>8088</v>
      </c>
      <c r="BN5232" s="33" t="str">
        <f>_xlfn.XLOOKUP(E5232,'[2]Charge Level Data'!$E:$E,'[2]Charge Level Data'!$BN:$BN,"N/A")</f>
        <v>N/A</v>
      </c>
      <c r="BO5232" s="35" t="s">
        <v>8088</v>
      </c>
      <c r="BQ5232" s="33" t="s">
        <v>8089</v>
      </c>
      <c r="BR5232" s="35" t="s">
        <v>8088</v>
      </c>
    </row>
    <row r="5233" spans="1:70" x14ac:dyDescent="0.3">
      <c r="A5233">
        <v>13027549</v>
      </c>
      <c r="B5233" t="s">
        <v>5228</v>
      </c>
      <c r="C5233" s="33">
        <v>198</v>
      </c>
      <c r="D5233">
        <v>272</v>
      </c>
      <c r="E5233">
        <v>0</v>
      </c>
      <c r="H5233" s="33">
        <f t="shared" si="246"/>
        <v>79.2</v>
      </c>
      <c r="I5233" s="34">
        <f t="shared" si="244"/>
        <v>0</v>
      </c>
      <c r="J5233" s="34">
        <f t="shared" si="245"/>
        <v>0</v>
      </c>
      <c r="L5233" s="33" t="s">
        <v>8089</v>
      </c>
      <c r="M5233" s="35" t="s">
        <v>8088</v>
      </c>
      <c r="O5233" s="33" t="s">
        <v>8089</v>
      </c>
      <c r="P5233" s="35" t="s">
        <v>8088</v>
      </c>
      <c r="R5233" s="33" t="s">
        <v>8089</v>
      </c>
      <c r="S5233" s="35" t="s">
        <v>8088</v>
      </c>
      <c r="U5233" s="33" t="s">
        <v>8089</v>
      </c>
      <c r="V5233" s="35" t="s">
        <v>8088</v>
      </c>
      <c r="X5233" s="33" t="s">
        <v>8089</v>
      </c>
      <c r="Y5233" s="35" t="s">
        <v>8088</v>
      </c>
      <c r="AA5233" s="33" t="s">
        <v>8089</v>
      </c>
      <c r="AB5233" s="35" t="s">
        <v>8088</v>
      </c>
      <c r="AD5233" s="33" t="s">
        <v>8089</v>
      </c>
      <c r="AE5233" s="35" t="s">
        <v>8088</v>
      </c>
      <c r="AG5233" s="33" t="s">
        <v>8089</v>
      </c>
      <c r="AH5233" s="35" t="s">
        <v>8088</v>
      </c>
      <c r="AJ5233" s="33" t="s">
        <v>8089</v>
      </c>
      <c r="AK5233" s="35" t="s">
        <v>8088</v>
      </c>
      <c r="AM5233" s="33" t="s">
        <v>8089</v>
      </c>
      <c r="AN5233" s="35" t="s">
        <v>8088</v>
      </c>
      <c r="AP5233" s="33" t="s">
        <v>8089</v>
      </c>
      <c r="AQ5233" s="35" t="s">
        <v>8088</v>
      </c>
      <c r="AS5233" s="33" t="s">
        <v>8089</v>
      </c>
      <c r="AT5233" s="35" t="s">
        <v>8088</v>
      </c>
      <c r="AV5233" s="33" t="s">
        <v>8089</v>
      </c>
      <c r="AW5233" s="35" t="s">
        <v>8088</v>
      </c>
      <c r="AY5233" s="33" t="s">
        <v>8089</v>
      </c>
      <c r="AZ5233" s="35" t="s">
        <v>8088</v>
      </c>
      <c r="BB5233" s="33" t="s">
        <v>8089</v>
      </c>
      <c r="BC5233" s="35" t="s">
        <v>8088</v>
      </c>
      <c r="BE5233" s="33" t="s">
        <v>8089</v>
      </c>
      <c r="BF5233" s="35" t="s">
        <v>8088</v>
      </c>
      <c r="BH5233" s="33" t="s">
        <v>8089</v>
      </c>
      <c r="BI5233" s="35" t="s">
        <v>8088</v>
      </c>
      <c r="BK5233" s="33" t="s">
        <v>8089</v>
      </c>
      <c r="BL5233" s="35" t="s">
        <v>8088</v>
      </c>
      <c r="BN5233" s="33" t="str">
        <f>_xlfn.XLOOKUP(E5233,'[2]Charge Level Data'!$E:$E,'[2]Charge Level Data'!$BN:$BN,"N/A")</f>
        <v>N/A</v>
      </c>
      <c r="BO5233" s="35" t="s">
        <v>8088</v>
      </c>
      <c r="BQ5233" s="33" t="s">
        <v>8089</v>
      </c>
      <c r="BR5233" s="35" t="s">
        <v>8088</v>
      </c>
    </row>
    <row r="5234" spans="1:70" x14ac:dyDescent="0.3">
      <c r="A5234">
        <v>13027539</v>
      </c>
      <c r="B5234" t="s">
        <v>5229</v>
      </c>
      <c r="C5234" s="33">
        <v>198</v>
      </c>
      <c r="D5234">
        <v>272</v>
      </c>
      <c r="E5234">
        <v>0</v>
      </c>
      <c r="H5234" s="33">
        <f t="shared" si="246"/>
        <v>79.2</v>
      </c>
      <c r="I5234" s="34">
        <f t="shared" si="244"/>
        <v>0</v>
      </c>
      <c r="J5234" s="34">
        <f t="shared" si="245"/>
        <v>0</v>
      </c>
      <c r="L5234" s="33" t="s">
        <v>8089</v>
      </c>
      <c r="M5234" s="35" t="s">
        <v>8088</v>
      </c>
      <c r="O5234" s="33" t="s">
        <v>8089</v>
      </c>
      <c r="P5234" s="35" t="s">
        <v>8088</v>
      </c>
      <c r="R5234" s="33" t="s">
        <v>8089</v>
      </c>
      <c r="S5234" s="35" t="s">
        <v>8088</v>
      </c>
      <c r="U5234" s="33" t="s">
        <v>8089</v>
      </c>
      <c r="V5234" s="35" t="s">
        <v>8088</v>
      </c>
      <c r="X5234" s="33" t="s">
        <v>8089</v>
      </c>
      <c r="Y5234" s="35" t="s">
        <v>8088</v>
      </c>
      <c r="AA5234" s="33" t="s">
        <v>8089</v>
      </c>
      <c r="AB5234" s="35" t="s">
        <v>8088</v>
      </c>
      <c r="AD5234" s="33" t="s">
        <v>8089</v>
      </c>
      <c r="AE5234" s="35" t="s">
        <v>8088</v>
      </c>
      <c r="AG5234" s="33" t="s">
        <v>8089</v>
      </c>
      <c r="AH5234" s="35" t="s">
        <v>8088</v>
      </c>
      <c r="AJ5234" s="33" t="s">
        <v>8089</v>
      </c>
      <c r="AK5234" s="35" t="s">
        <v>8088</v>
      </c>
      <c r="AM5234" s="33" t="s">
        <v>8089</v>
      </c>
      <c r="AN5234" s="35" t="s">
        <v>8088</v>
      </c>
      <c r="AP5234" s="33" t="s">
        <v>8089</v>
      </c>
      <c r="AQ5234" s="35" t="s">
        <v>8088</v>
      </c>
      <c r="AS5234" s="33" t="s">
        <v>8089</v>
      </c>
      <c r="AT5234" s="35" t="s">
        <v>8088</v>
      </c>
      <c r="AV5234" s="33" t="s">
        <v>8089</v>
      </c>
      <c r="AW5234" s="35" t="s">
        <v>8088</v>
      </c>
      <c r="AY5234" s="33" t="s">
        <v>8089</v>
      </c>
      <c r="AZ5234" s="35" t="s">
        <v>8088</v>
      </c>
      <c r="BB5234" s="33" t="s">
        <v>8089</v>
      </c>
      <c r="BC5234" s="35" t="s">
        <v>8088</v>
      </c>
      <c r="BE5234" s="33" t="s">
        <v>8089</v>
      </c>
      <c r="BF5234" s="35" t="s">
        <v>8088</v>
      </c>
      <c r="BH5234" s="33" t="s">
        <v>8089</v>
      </c>
      <c r="BI5234" s="35" t="s">
        <v>8088</v>
      </c>
      <c r="BK5234" s="33" t="s">
        <v>8089</v>
      </c>
      <c r="BL5234" s="35" t="s">
        <v>8088</v>
      </c>
      <c r="BN5234" s="33" t="str">
        <f>_xlfn.XLOOKUP(E5234,'[2]Charge Level Data'!$E:$E,'[2]Charge Level Data'!$BN:$BN,"N/A")</f>
        <v>N/A</v>
      </c>
      <c r="BO5234" s="35" t="s">
        <v>8088</v>
      </c>
      <c r="BQ5234" s="33" t="s">
        <v>8089</v>
      </c>
      <c r="BR5234" s="35" t="s">
        <v>8088</v>
      </c>
    </row>
    <row r="5235" spans="1:70" x14ac:dyDescent="0.3">
      <c r="A5235">
        <v>13027601</v>
      </c>
      <c r="B5235" t="s">
        <v>5230</v>
      </c>
      <c r="C5235" s="33">
        <v>198</v>
      </c>
      <c r="D5235">
        <v>272</v>
      </c>
      <c r="E5235">
        <v>0</v>
      </c>
      <c r="H5235" s="33">
        <f t="shared" si="246"/>
        <v>79.2</v>
      </c>
      <c r="I5235" s="34">
        <f t="shared" si="244"/>
        <v>0</v>
      </c>
      <c r="J5235" s="34">
        <f t="shared" si="245"/>
        <v>0</v>
      </c>
      <c r="L5235" s="33" t="s">
        <v>8089</v>
      </c>
      <c r="M5235" s="35" t="s">
        <v>8088</v>
      </c>
      <c r="O5235" s="33" t="s">
        <v>8089</v>
      </c>
      <c r="P5235" s="35" t="s">
        <v>8088</v>
      </c>
      <c r="R5235" s="33" t="s">
        <v>8089</v>
      </c>
      <c r="S5235" s="35" t="s">
        <v>8088</v>
      </c>
      <c r="U5235" s="33" t="s">
        <v>8089</v>
      </c>
      <c r="V5235" s="35" t="s">
        <v>8088</v>
      </c>
      <c r="X5235" s="33" t="s">
        <v>8089</v>
      </c>
      <c r="Y5235" s="35" t="s">
        <v>8088</v>
      </c>
      <c r="AA5235" s="33" t="s">
        <v>8089</v>
      </c>
      <c r="AB5235" s="35" t="s">
        <v>8088</v>
      </c>
      <c r="AD5235" s="33" t="s">
        <v>8089</v>
      </c>
      <c r="AE5235" s="35" t="s">
        <v>8088</v>
      </c>
      <c r="AG5235" s="33" t="s">
        <v>8089</v>
      </c>
      <c r="AH5235" s="35" t="s">
        <v>8088</v>
      </c>
      <c r="AJ5235" s="33" t="s">
        <v>8089</v>
      </c>
      <c r="AK5235" s="35" t="s">
        <v>8088</v>
      </c>
      <c r="AM5235" s="33" t="s">
        <v>8089</v>
      </c>
      <c r="AN5235" s="35" t="s">
        <v>8088</v>
      </c>
      <c r="AP5235" s="33" t="s">
        <v>8089</v>
      </c>
      <c r="AQ5235" s="35" t="s">
        <v>8088</v>
      </c>
      <c r="AS5235" s="33" t="s">
        <v>8089</v>
      </c>
      <c r="AT5235" s="35" t="s">
        <v>8088</v>
      </c>
      <c r="AV5235" s="33" t="s">
        <v>8089</v>
      </c>
      <c r="AW5235" s="35" t="s">
        <v>8088</v>
      </c>
      <c r="AY5235" s="33" t="s">
        <v>8089</v>
      </c>
      <c r="AZ5235" s="35" t="s">
        <v>8088</v>
      </c>
      <c r="BB5235" s="33" t="s">
        <v>8089</v>
      </c>
      <c r="BC5235" s="35" t="s">
        <v>8088</v>
      </c>
      <c r="BE5235" s="33" t="s">
        <v>8089</v>
      </c>
      <c r="BF5235" s="35" t="s">
        <v>8088</v>
      </c>
      <c r="BH5235" s="33" t="s">
        <v>8089</v>
      </c>
      <c r="BI5235" s="35" t="s">
        <v>8088</v>
      </c>
      <c r="BK5235" s="33" t="s">
        <v>8089</v>
      </c>
      <c r="BL5235" s="35" t="s">
        <v>8088</v>
      </c>
      <c r="BN5235" s="33" t="str">
        <f>_xlfn.XLOOKUP(E5235,'[2]Charge Level Data'!$E:$E,'[2]Charge Level Data'!$BN:$BN,"N/A")</f>
        <v>N/A</v>
      </c>
      <c r="BO5235" s="35" t="s">
        <v>8088</v>
      </c>
      <c r="BQ5235" s="33" t="s">
        <v>8089</v>
      </c>
      <c r="BR5235" s="35" t="s">
        <v>8088</v>
      </c>
    </row>
    <row r="5236" spans="1:70" x14ac:dyDescent="0.3">
      <c r="A5236">
        <v>13027551</v>
      </c>
      <c r="B5236" t="s">
        <v>5231</v>
      </c>
      <c r="C5236" s="33">
        <v>198</v>
      </c>
      <c r="D5236">
        <v>272</v>
      </c>
      <c r="E5236">
        <v>0</v>
      </c>
      <c r="H5236" s="33">
        <f t="shared" si="246"/>
        <v>79.2</v>
      </c>
      <c r="I5236" s="34">
        <f t="shared" si="244"/>
        <v>0</v>
      </c>
      <c r="J5236" s="34">
        <f t="shared" si="245"/>
        <v>0</v>
      </c>
      <c r="L5236" s="33" t="s">
        <v>8089</v>
      </c>
      <c r="M5236" s="35" t="s">
        <v>8088</v>
      </c>
      <c r="O5236" s="33" t="s">
        <v>8089</v>
      </c>
      <c r="P5236" s="35" t="s">
        <v>8088</v>
      </c>
      <c r="R5236" s="33" t="s">
        <v>8089</v>
      </c>
      <c r="S5236" s="35" t="s">
        <v>8088</v>
      </c>
      <c r="U5236" s="33" t="s">
        <v>8089</v>
      </c>
      <c r="V5236" s="35" t="s">
        <v>8088</v>
      </c>
      <c r="X5236" s="33" t="s">
        <v>8089</v>
      </c>
      <c r="Y5236" s="35" t="s">
        <v>8088</v>
      </c>
      <c r="AA5236" s="33" t="s">
        <v>8089</v>
      </c>
      <c r="AB5236" s="35" t="s">
        <v>8088</v>
      </c>
      <c r="AD5236" s="33" t="s">
        <v>8089</v>
      </c>
      <c r="AE5236" s="35" t="s">
        <v>8088</v>
      </c>
      <c r="AG5236" s="33" t="s">
        <v>8089</v>
      </c>
      <c r="AH5236" s="35" t="s">
        <v>8088</v>
      </c>
      <c r="AJ5236" s="33" t="s">
        <v>8089</v>
      </c>
      <c r="AK5236" s="35" t="s">
        <v>8088</v>
      </c>
      <c r="AM5236" s="33" t="s">
        <v>8089</v>
      </c>
      <c r="AN5236" s="35" t="s">
        <v>8088</v>
      </c>
      <c r="AP5236" s="33" t="s">
        <v>8089</v>
      </c>
      <c r="AQ5236" s="35" t="s">
        <v>8088</v>
      </c>
      <c r="AS5236" s="33" t="s">
        <v>8089</v>
      </c>
      <c r="AT5236" s="35" t="s">
        <v>8088</v>
      </c>
      <c r="AV5236" s="33" t="s">
        <v>8089</v>
      </c>
      <c r="AW5236" s="35" t="s">
        <v>8088</v>
      </c>
      <c r="AY5236" s="33" t="s">
        <v>8089</v>
      </c>
      <c r="AZ5236" s="35" t="s">
        <v>8088</v>
      </c>
      <c r="BB5236" s="33" t="s">
        <v>8089</v>
      </c>
      <c r="BC5236" s="35" t="s">
        <v>8088</v>
      </c>
      <c r="BE5236" s="33" t="s">
        <v>8089</v>
      </c>
      <c r="BF5236" s="35" t="s">
        <v>8088</v>
      </c>
      <c r="BH5236" s="33" t="s">
        <v>8089</v>
      </c>
      <c r="BI5236" s="35" t="s">
        <v>8088</v>
      </c>
      <c r="BK5236" s="33" t="s">
        <v>8089</v>
      </c>
      <c r="BL5236" s="35" t="s">
        <v>8088</v>
      </c>
      <c r="BN5236" s="33" t="str">
        <f>_xlfn.XLOOKUP(E5236,'[2]Charge Level Data'!$E:$E,'[2]Charge Level Data'!$BN:$BN,"N/A")</f>
        <v>N/A</v>
      </c>
      <c r="BO5236" s="35" t="s">
        <v>8088</v>
      </c>
      <c r="BQ5236" s="33" t="s">
        <v>8089</v>
      </c>
      <c r="BR5236" s="35" t="s">
        <v>8088</v>
      </c>
    </row>
    <row r="5237" spans="1:70" x14ac:dyDescent="0.3">
      <c r="A5237">
        <v>13028202</v>
      </c>
      <c r="B5237" t="s">
        <v>6155</v>
      </c>
      <c r="C5237" s="33">
        <v>198</v>
      </c>
      <c r="D5237">
        <v>272</v>
      </c>
      <c r="E5237">
        <v>0</v>
      </c>
      <c r="H5237" s="33">
        <f t="shared" si="246"/>
        <v>79.2</v>
      </c>
      <c r="I5237" s="34">
        <f t="shared" si="244"/>
        <v>0</v>
      </c>
      <c r="J5237" s="34">
        <f t="shared" si="245"/>
        <v>0</v>
      </c>
      <c r="L5237" s="33" t="s">
        <v>8089</v>
      </c>
      <c r="M5237" s="35" t="s">
        <v>8088</v>
      </c>
      <c r="O5237" s="33" t="s">
        <v>8089</v>
      </c>
      <c r="P5237" s="35" t="s">
        <v>8088</v>
      </c>
      <c r="R5237" s="33" t="s">
        <v>8089</v>
      </c>
      <c r="S5237" s="35" t="s">
        <v>8088</v>
      </c>
      <c r="U5237" s="33" t="s">
        <v>8089</v>
      </c>
      <c r="V5237" s="35" t="s">
        <v>8088</v>
      </c>
      <c r="X5237" s="33" t="s">
        <v>8089</v>
      </c>
      <c r="Y5237" s="35" t="s">
        <v>8088</v>
      </c>
      <c r="AA5237" s="33" t="s">
        <v>8089</v>
      </c>
      <c r="AB5237" s="35" t="s">
        <v>8088</v>
      </c>
      <c r="AD5237" s="33" t="s">
        <v>8089</v>
      </c>
      <c r="AE5237" s="35" t="s">
        <v>8088</v>
      </c>
      <c r="AG5237" s="33" t="s">
        <v>8089</v>
      </c>
      <c r="AH5237" s="35" t="s">
        <v>8088</v>
      </c>
      <c r="AJ5237" s="33" t="s">
        <v>8089</v>
      </c>
      <c r="AK5237" s="35" t="s">
        <v>8088</v>
      </c>
      <c r="AM5237" s="33" t="s">
        <v>8089</v>
      </c>
      <c r="AN5237" s="35" t="s">
        <v>8088</v>
      </c>
      <c r="AP5237" s="33" t="s">
        <v>8089</v>
      </c>
      <c r="AQ5237" s="35" t="s">
        <v>8088</v>
      </c>
      <c r="AS5237" s="33" t="s">
        <v>8089</v>
      </c>
      <c r="AT5237" s="35" t="s">
        <v>8088</v>
      </c>
      <c r="AV5237" s="33" t="s">
        <v>8089</v>
      </c>
      <c r="AW5237" s="35" t="s">
        <v>8088</v>
      </c>
      <c r="AY5237" s="33" t="s">
        <v>8089</v>
      </c>
      <c r="AZ5237" s="35" t="s">
        <v>8088</v>
      </c>
      <c r="BB5237" s="33" t="s">
        <v>8089</v>
      </c>
      <c r="BC5237" s="35" t="s">
        <v>8088</v>
      </c>
      <c r="BE5237" s="33" t="s">
        <v>8089</v>
      </c>
      <c r="BF5237" s="35" t="s">
        <v>8088</v>
      </c>
      <c r="BH5237" s="33" t="s">
        <v>8089</v>
      </c>
      <c r="BI5237" s="35" t="s">
        <v>8088</v>
      </c>
      <c r="BK5237" s="33" t="s">
        <v>8089</v>
      </c>
      <c r="BL5237" s="35" t="s">
        <v>8088</v>
      </c>
      <c r="BN5237" s="33" t="str">
        <f>_xlfn.XLOOKUP(E5237,'[2]Charge Level Data'!$E:$E,'[2]Charge Level Data'!$BN:$BN,"N/A")</f>
        <v>N/A</v>
      </c>
      <c r="BO5237" s="35" t="s">
        <v>8088</v>
      </c>
      <c r="BQ5237" s="33" t="s">
        <v>8089</v>
      </c>
      <c r="BR5237" s="35" t="s">
        <v>8088</v>
      </c>
    </row>
    <row r="5238" spans="1:70" x14ac:dyDescent="0.3">
      <c r="A5238">
        <v>13024146</v>
      </c>
      <c r="B5238" t="s">
        <v>5866</v>
      </c>
      <c r="C5238" s="33">
        <v>197.7</v>
      </c>
      <c r="D5238">
        <v>272</v>
      </c>
      <c r="E5238">
        <v>0</v>
      </c>
      <c r="H5238" s="33">
        <f t="shared" si="246"/>
        <v>79.08</v>
      </c>
      <c r="I5238" s="34">
        <f t="shared" si="244"/>
        <v>0</v>
      </c>
      <c r="J5238" s="34">
        <f t="shared" si="245"/>
        <v>0</v>
      </c>
      <c r="L5238" s="33" t="s">
        <v>8089</v>
      </c>
      <c r="M5238" s="35" t="s">
        <v>8088</v>
      </c>
      <c r="O5238" s="33" t="s">
        <v>8089</v>
      </c>
      <c r="P5238" s="35" t="s">
        <v>8088</v>
      </c>
      <c r="R5238" s="33" t="s">
        <v>8089</v>
      </c>
      <c r="S5238" s="35" t="s">
        <v>8088</v>
      </c>
      <c r="U5238" s="33" t="s">
        <v>8089</v>
      </c>
      <c r="V5238" s="35" t="s">
        <v>8088</v>
      </c>
      <c r="X5238" s="33" t="s">
        <v>8089</v>
      </c>
      <c r="Y5238" s="35" t="s">
        <v>8088</v>
      </c>
      <c r="AA5238" s="33" t="s">
        <v>8089</v>
      </c>
      <c r="AB5238" s="35" t="s">
        <v>8088</v>
      </c>
      <c r="AD5238" s="33" t="s">
        <v>8089</v>
      </c>
      <c r="AE5238" s="35" t="s">
        <v>8088</v>
      </c>
      <c r="AG5238" s="33" t="s">
        <v>8089</v>
      </c>
      <c r="AH5238" s="35" t="s">
        <v>8088</v>
      </c>
      <c r="AJ5238" s="33" t="s">
        <v>8089</v>
      </c>
      <c r="AK5238" s="35" t="s">
        <v>8088</v>
      </c>
      <c r="AM5238" s="33" t="s">
        <v>8089</v>
      </c>
      <c r="AN5238" s="35" t="s">
        <v>8088</v>
      </c>
      <c r="AP5238" s="33" t="s">
        <v>8089</v>
      </c>
      <c r="AQ5238" s="35" t="s">
        <v>8088</v>
      </c>
      <c r="AS5238" s="33" t="s">
        <v>8089</v>
      </c>
      <c r="AT5238" s="35" t="s">
        <v>8088</v>
      </c>
      <c r="AV5238" s="33" t="s">
        <v>8089</v>
      </c>
      <c r="AW5238" s="35" t="s">
        <v>8088</v>
      </c>
      <c r="AY5238" s="33" t="s">
        <v>8089</v>
      </c>
      <c r="AZ5238" s="35" t="s">
        <v>8088</v>
      </c>
      <c r="BB5238" s="33" t="s">
        <v>8089</v>
      </c>
      <c r="BC5238" s="35" t="s">
        <v>8088</v>
      </c>
      <c r="BE5238" s="33" t="s">
        <v>8089</v>
      </c>
      <c r="BF5238" s="35" t="s">
        <v>8088</v>
      </c>
      <c r="BH5238" s="33" t="s">
        <v>8089</v>
      </c>
      <c r="BI5238" s="35" t="s">
        <v>8088</v>
      </c>
      <c r="BK5238" s="33" t="s">
        <v>8089</v>
      </c>
      <c r="BL5238" s="35" t="s">
        <v>8088</v>
      </c>
      <c r="BN5238" s="33" t="str">
        <f>_xlfn.XLOOKUP(E5238,'[2]Charge Level Data'!$E:$E,'[2]Charge Level Data'!$BN:$BN,"N/A")</f>
        <v>N/A</v>
      </c>
      <c r="BO5238" s="35" t="s">
        <v>8088</v>
      </c>
      <c r="BQ5238" s="33" t="s">
        <v>8089</v>
      </c>
      <c r="BR5238" s="35" t="s">
        <v>8088</v>
      </c>
    </row>
    <row r="5239" spans="1:70" x14ac:dyDescent="0.3">
      <c r="A5239">
        <v>13027219</v>
      </c>
      <c r="B5239" t="s">
        <v>6373</v>
      </c>
      <c r="C5239" s="33">
        <v>197.28</v>
      </c>
      <c r="D5239">
        <v>272</v>
      </c>
      <c r="E5239">
        <v>0</v>
      </c>
      <c r="H5239" s="33">
        <f t="shared" si="246"/>
        <v>78.912000000000006</v>
      </c>
      <c r="I5239" s="34">
        <f t="shared" si="244"/>
        <v>0</v>
      </c>
      <c r="J5239" s="34">
        <f t="shared" si="245"/>
        <v>0</v>
      </c>
      <c r="L5239" s="33" t="s">
        <v>8089</v>
      </c>
      <c r="M5239" s="35" t="s">
        <v>8088</v>
      </c>
      <c r="O5239" s="33" t="s">
        <v>8089</v>
      </c>
      <c r="P5239" s="35" t="s">
        <v>8088</v>
      </c>
      <c r="R5239" s="33" t="s">
        <v>8089</v>
      </c>
      <c r="S5239" s="35" t="s">
        <v>8088</v>
      </c>
      <c r="U5239" s="33" t="s">
        <v>8089</v>
      </c>
      <c r="V5239" s="35" t="s">
        <v>8088</v>
      </c>
      <c r="X5239" s="33" t="s">
        <v>8089</v>
      </c>
      <c r="Y5239" s="35" t="s">
        <v>8088</v>
      </c>
      <c r="AA5239" s="33" t="s">
        <v>8089</v>
      </c>
      <c r="AB5239" s="35" t="s">
        <v>8088</v>
      </c>
      <c r="AD5239" s="33" t="s">
        <v>8089</v>
      </c>
      <c r="AE5239" s="35" t="s">
        <v>8088</v>
      </c>
      <c r="AG5239" s="33" t="s">
        <v>8089</v>
      </c>
      <c r="AH5239" s="35" t="s">
        <v>8088</v>
      </c>
      <c r="AJ5239" s="33" t="s">
        <v>8089</v>
      </c>
      <c r="AK5239" s="35" t="s">
        <v>8088</v>
      </c>
      <c r="AM5239" s="33" t="s">
        <v>8089</v>
      </c>
      <c r="AN5239" s="35" t="s">
        <v>8088</v>
      </c>
      <c r="AP5239" s="33" t="s">
        <v>8089</v>
      </c>
      <c r="AQ5239" s="35" t="s">
        <v>8088</v>
      </c>
      <c r="AS5239" s="33" t="s">
        <v>8089</v>
      </c>
      <c r="AT5239" s="35" t="s">
        <v>8088</v>
      </c>
      <c r="AV5239" s="33" t="s">
        <v>8089</v>
      </c>
      <c r="AW5239" s="35" t="s">
        <v>8088</v>
      </c>
      <c r="AY5239" s="33" t="s">
        <v>8089</v>
      </c>
      <c r="AZ5239" s="35" t="s">
        <v>8088</v>
      </c>
      <c r="BB5239" s="33" t="s">
        <v>8089</v>
      </c>
      <c r="BC5239" s="35" t="s">
        <v>8088</v>
      </c>
      <c r="BE5239" s="33" t="s">
        <v>8089</v>
      </c>
      <c r="BF5239" s="35" t="s">
        <v>8088</v>
      </c>
      <c r="BH5239" s="33" t="s">
        <v>8089</v>
      </c>
      <c r="BI5239" s="35" t="s">
        <v>8088</v>
      </c>
      <c r="BK5239" s="33" t="s">
        <v>8089</v>
      </c>
      <c r="BL5239" s="35" t="s">
        <v>8088</v>
      </c>
      <c r="BN5239" s="33" t="str">
        <f>_xlfn.XLOOKUP(E5239,'[2]Charge Level Data'!$E:$E,'[2]Charge Level Data'!$BN:$BN,"N/A")</f>
        <v>N/A</v>
      </c>
      <c r="BO5239" s="35" t="s">
        <v>8088</v>
      </c>
      <c r="BQ5239" s="33" t="s">
        <v>8089</v>
      </c>
      <c r="BR5239" s="35" t="s">
        <v>8088</v>
      </c>
    </row>
    <row r="5240" spans="1:70" x14ac:dyDescent="0.3">
      <c r="A5240">
        <v>13011044</v>
      </c>
      <c r="B5240" t="s">
        <v>5781</v>
      </c>
      <c r="C5240" s="33">
        <v>197.04</v>
      </c>
      <c r="D5240">
        <v>272</v>
      </c>
      <c r="E5240">
        <v>0</v>
      </c>
      <c r="H5240" s="33">
        <f t="shared" si="246"/>
        <v>78.816000000000003</v>
      </c>
      <c r="I5240" s="34">
        <f t="shared" si="244"/>
        <v>0</v>
      </c>
      <c r="J5240" s="34">
        <f t="shared" si="245"/>
        <v>0</v>
      </c>
      <c r="L5240" s="33" t="s">
        <v>8089</v>
      </c>
      <c r="M5240" s="35" t="s">
        <v>8088</v>
      </c>
      <c r="O5240" s="33" t="s">
        <v>8089</v>
      </c>
      <c r="P5240" s="35" t="s">
        <v>8088</v>
      </c>
      <c r="R5240" s="33" t="s">
        <v>8089</v>
      </c>
      <c r="S5240" s="35" t="s">
        <v>8088</v>
      </c>
      <c r="U5240" s="33" t="s">
        <v>8089</v>
      </c>
      <c r="V5240" s="35" t="s">
        <v>8088</v>
      </c>
      <c r="X5240" s="33" t="s">
        <v>8089</v>
      </c>
      <c r="Y5240" s="35" t="s">
        <v>8088</v>
      </c>
      <c r="AA5240" s="33" t="s">
        <v>8089</v>
      </c>
      <c r="AB5240" s="35" t="s">
        <v>8088</v>
      </c>
      <c r="AD5240" s="33" t="s">
        <v>8089</v>
      </c>
      <c r="AE5240" s="35" t="s">
        <v>8088</v>
      </c>
      <c r="AG5240" s="33" t="s">
        <v>8089</v>
      </c>
      <c r="AH5240" s="35" t="s">
        <v>8088</v>
      </c>
      <c r="AJ5240" s="33" t="s">
        <v>8089</v>
      </c>
      <c r="AK5240" s="35" t="s">
        <v>8088</v>
      </c>
      <c r="AM5240" s="33" t="s">
        <v>8089</v>
      </c>
      <c r="AN5240" s="35" t="s">
        <v>8088</v>
      </c>
      <c r="AP5240" s="33" t="s">
        <v>8089</v>
      </c>
      <c r="AQ5240" s="35" t="s">
        <v>8088</v>
      </c>
      <c r="AS5240" s="33" t="s">
        <v>8089</v>
      </c>
      <c r="AT5240" s="35" t="s">
        <v>8088</v>
      </c>
      <c r="AV5240" s="33" t="s">
        <v>8089</v>
      </c>
      <c r="AW5240" s="35" t="s">
        <v>8088</v>
      </c>
      <c r="AY5240" s="33" t="s">
        <v>8089</v>
      </c>
      <c r="AZ5240" s="35" t="s">
        <v>8088</v>
      </c>
      <c r="BB5240" s="33" t="s">
        <v>8089</v>
      </c>
      <c r="BC5240" s="35" t="s">
        <v>8088</v>
      </c>
      <c r="BE5240" s="33" t="s">
        <v>8089</v>
      </c>
      <c r="BF5240" s="35" t="s">
        <v>8088</v>
      </c>
      <c r="BH5240" s="33" t="s">
        <v>8089</v>
      </c>
      <c r="BI5240" s="35" t="s">
        <v>8088</v>
      </c>
      <c r="BK5240" s="33" t="s">
        <v>8089</v>
      </c>
      <c r="BL5240" s="35" t="s">
        <v>8088</v>
      </c>
      <c r="BN5240" s="33" t="str">
        <f>_xlfn.XLOOKUP(E5240,'[2]Charge Level Data'!$E:$E,'[2]Charge Level Data'!$BN:$BN,"N/A")</f>
        <v>N/A</v>
      </c>
      <c r="BO5240" s="35" t="s">
        <v>8088</v>
      </c>
      <c r="BQ5240" s="33" t="s">
        <v>8089</v>
      </c>
      <c r="BR5240" s="35" t="s">
        <v>8088</v>
      </c>
    </row>
    <row r="5241" spans="1:70" x14ac:dyDescent="0.3">
      <c r="A5241">
        <v>9100682</v>
      </c>
      <c r="B5241" t="s">
        <v>2043</v>
      </c>
      <c r="C5241" s="33">
        <v>197</v>
      </c>
      <c r="D5241">
        <v>300</v>
      </c>
      <c r="E5241">
        <v>84305</v>
      </c>
      <c r="H5241" s="33">
        <f t="shared" si="246"/>
        <v>78.800000000000011</v>
      </c>
      <c r="I5241" s="34">
        <f t="shared" si="244"/>
        <v>0</v>
      </c>
      <c r="J5241" s="34">
        <f t="shared" si="245"/>
        <v>150.66</v>
      </c>
      <c r="L5241" s="33">
        <v>129.76198324000001</v>
      </c>
      <c r="M5241" s="35" t="s">
        <v>8088</v>
      </c>
      <c r="O5241" s="33">
        <v>113.80943594000001</v>
      </c>
      <c r="P5241" s="35" t="s">
        <v>8088</v>
      </c>
      <c r="R5241" s="33">
        <v>103.76920960000001</v>
      </c>
      <c r="S5241" s="35" t="s">
        <v>8088</v>
      </c>
      <c r="U5241" s="33">
        <v>0</v>
      </c>
      <c r="V5241" s="35" t="s">
        <v>8088</v>
      </c>
      <c r="X5241" s="33">
        <v>74.41</v>
      </c>
      <c r="Y5241" s="35" t="s">
        <v>8088</v>
      </c>
      <c r="AA5241" s="33">
        <v>130.19999999999999</v>
      </c>
      <c r="AB5241" s="35" t="s">
        <v>8088</v>
      </c>
      <c r="AD5241" s="33">
        <v>87.42</v>
      </c>
      <c r="AE5241" s="35" t="s">
        <v>8088</v>
      </c>
      <c r="AG5241" s="33">
        <v>21.26</v>
      </c>
      <c r="AH5241" s="35" t="s">
        <v>8088</v>
      </c>
      <c r="AJ5241" s="33">
        <v>21.26</v>
      </c>
      <c r="AK5241" s="35" t="s">
        <v>8088</v>
      </c>
      <c r="AM5241" s="33">
        <v>21.26</v>
      </c>
      <c r="AN5241" s="35" t="s">
        <v>8088</v>
      </c>
      <c r="AP5241" s="33">
        <v>21.26</v>
      </c>
      <c r="AQ5241" s="35" t="s">
        <v>8088</v>
      </c>
      <c r="AS5241" s="33">
        <v>21.26</v>
      </c>
      <c r="AT5241" s="35" t="s">
        <v>8088</v>
      </c>
      <c r="AV5241" s="33">
        <v>21.26</v>
      </c>
      <c r="AW5241" s="35" t="s">
        <v>8088</v>
      </c>
      <c r="AY5241" s="33">
        <v>21.26</v>
      </c>
      <c r="AZ5241" s="35" t="s">
        <v>8088</v>
      </c>
      <c r="BB5241" s="33">
        <v>19.13</v>
      </c>
      <c r="BC5241" s="35" t="s">
        <v>8088</v>
      </c>
      <c r="BE5241" s="33">
        <v>19.13</v>
      </c>
      <c r="BF5241" s="35" t="s">
        <v>8088</v>
      </c>
      <c r="BH5241" s="33">
        <v>22.181462999999997</v>
      </c>
      <c r="BI5241" s="35" t="s">
        <v>8088</v>
      </c>
      <c r="BK5241" s="33">
        <v>22.181462999999997</v>
      </c>
      <c r="BL5241" s="35" t="s">
        <v>8088</v>
      </c>
      <c r="BN5241" s="33">
        <f>_xlfn.XLOOKUP(E5241,'[2]Charge Level Data'!$E:$E,'[2]Charge Level Data'!$BN:$BN,"N/A")</f>
        <v>22.181462999999997</v>
      </c>
      <c r="BO5241" s="35" t="s">
        <v>8088</v>
      </c>
      <c r="BQ5241" s="33">
        <v>150.66</v>
      </c>
      <c r="BR5241" s="35" t="s">
        <v>8088</v>
      </c>
    </row>
    <row r="5242" spans="1:70" x14ac:dyDescent="0.3">
      <c r="A5242">
        <v>10671956</v>
      </c>
      <c r="B5242" t="s">
        <v>2544</v>
      </c>
      <c r="C5242" s="33">
        <v>197</v>
      </c>
      <c r="D5242">
        <v>300</v>
      </c>
      <c r="E5242">
        <v>87651</v>
      </c>
      <c r="H5242" s="33">
        <f t="shared" si="246"/>
        <v>78.800000000000011</v>
      </c>
      <c r="I5242" s="34">
        <f t="shared" si="244"/>
        <v>0</v>
      </c>
      <c r="J5242" s="34">
        <f t="shared" si="245"/>
        <v>214.17441166000003</v>
      </c>
      <c r="L5242" s="33">
        <v>214.17441166000003</v>
      </c>
      <c r="M5242" s="35" t="s">
        <v>8088</v>
      </c>
      <c r="O5242" s="33">
        <v>187.84445471000004</v>
      </c>
      <c r="P5242" s="35" t="s">
        <v>8088</v>
      </c>
      <c r="R5242" s="33">
        <v>171.27302676000002</v>
      </c>
      <c r="S5242" s="35" t="s">
        <v>8088</v>
      </c>
      <c r="U5242" s="33">
        <v>0</v>
      </c>
      <c r="V5242" s="35" t="s">
        <v>8088</v>
      </c>
      <c r="X5242" s="33">
        <v>167.9</v>
      </c>
      <c r="Y5242" s="35" t="s">
        <v>8088</v>
      </c>
      <c r="AA5242" s="33">
        <v>133.69999999999999</v>
      </c>
      <c r="AB5242" s="35" t="s">
        <v>8088</v>
      </c>
      <c r="AD5242" s="33">
        <v>89.77</v>
      </c>
      <c r="AE5242" s="35" t="s">
        <v>8088</v>
      </c>
      <c r="AG5242" s="33">
        <v>35.090000000000003</v>
      </c>
      <c r="AH5242" s="35" t="s">
        <v>8088</v>
      </c>
      <c r="AJ5242" s="33">
        <v>35.090000000000003</v>
      </c>
      <c r="AK5242" s="35" t="s">
        <v>8088</v>
      </c>
      <c r="AM5242" s="33">
        <v>35.090000000000003</v>
      </c>
      <c r="AN5242" s="35" t="s">
        <v>8088</v>
      </c>
      <c r="AP5242" s="33">
        <v>35.090000000000003</v>
      </c>
      <c r="AQ5242" s="35" t="s">
        <v>8088</v>
      </c>
      <c r="AS5242" s="33">
        <v>35.090000000000003</v>
      </c>
      <c r="AT5242" s="35" t="s">
        <v>8088</v>
      </c>
      <c r="AV5242" s="33">
        <v>35.090000000000003</v>
      </c>
      <c r="AW5242" s="35" t="s">
        <v>8088</v>
      </c>
      <c r="AY5242" s="33">
        <v>35.090000000000003</v>
      </c>
      <c r="AZ5242" s="35" t="s">
        <v>8088</v>
      </c>
      <c r="BB5242" s="33">
        <v>31.58</v>
      </c>
      <c r="BC5242" s="35" t="s">
        <v>8088</v>
      </c>
      <c r="BE5242" s="33">
        <v>31.58</v>
      </c>
      <c r="BF5242" s="35" t="s">
        <v>8088</v>
      </c>
      <c r="BH5242" s="33">
        <v>35.148482999999992</v>
      </c>
      <c r="BI5242" s="35" t="s">
        <v>8088</v>
      </c>
      <c r="BK5242" s="33">
        <v>35.148482999999992</v>
      </c>
      <c r="BL5242" s="35" t="s">
        <v>8088</v>
      </c>
      <c r="BN5242" s="33">
        <f>_xlfn.XLOOKUP(E5242,'[2]Charge Level Data'!$E:$E,'[2]Charge Level Data'!$BN:$BN,"N/A")</f>
        <v>35.148482999999992</v>
      </c>
      <c r="BO5242" s="35" t="s">
        <v>8088</v>
      </c>
      <c r="BQ5242" s="33">
        <v>154.71</v>
      </c>
      <c r="BR5242" s="35" t="s">
        <v>8088</v>
      </c>
    </row>
    <row r="5243" spans="1:70" x14ac:dyDescent="0.3">
      <c r="A5243">
        <v>13027538</v>
      </c>
      <c r="B5243" t="s">
        <v>6282</v>
      </c>
      <c r="C5243" s="33">
        <v>196.14</v>
      </c>
      <c r="D5243">
        <v>272</v>
      </c>
      <c r="E5243">
        <v>0</v>
      </c>
      <c r="H5243" s="33">
        <f t="shared" si="246"/>
        <v>78.456000000000003</v>
      </c>
      <c r="I5243" s="34">
        <f t="shared" si="244"/>
        <v>0</v>
      </c>
      <c r="J5243" s="34">
        <f t="shared" si="245"/>
        <v>0</v>
      </c>
      <c r="L5243" s="33" t="s">
        <v>8089</v>
      </c>
      <c r="M5243" s="35" t="s">
        <v>8088</v>
      </c>
      <c r="O5243" s="33" t="s">
        <v>8089</v>
      </c>
      <c r="P5243" s="35" t="s">
        <v>8088</v>
      </c>
      <c r="R5243" s="33" t="s">
        <v>8089</v>
      </c>
      <c r="S5243" s="35" t="s">
        <v>8088</v>
      </c>
      <c r="U5243" s="33" t="s">
        <v>8089</v>
      </c>
      <c r="V5243" s="35" t="s">
        <v>8088</v>
      </c>
      <c r="X5243" s="33" t="s">
        <v>8089</v>
      </c>
      <c r="Y5243" s="35" t="s">
        <v>8088</v>
      </c>
      <c r="AA5243" s="33" t="s">
        <v>8089</v>
      </c>
      <c r="AB5243" s="35" t="s">
        <v>8088</v>
      </c>
      <c r="AD5243" s="33" t="s">
        <v>8089</v>
      </c>
      <c r="AE5243" s="35" t="s">
        <v>8088</v>
      </c>
      <c r="AG5243" s="33" t="s">
        <v>8089</v>
      </c>
      <c r="AH5243" s="35" t="s">
        <v>8088</v>
      </c>
      <c r="AJ5243" s="33" t="s">
        <v>8089</v>
      </c>
      <c r="AK5243" s="35" t="s">
        <v>8088</v>
      </c>
      <c r="AM5243" s="33" t="s">
        <v>8089</v>
      </c>
      <c r="AN5243" s="35" t="s">
        <v>8088</v>
      </c>
      <c r="AP5243" s="33" t="s">
        <v>8089</v>
      </c>
      <c r="AQ5243" s="35" t="s">
        <v>8088</v>
      </c>
      <c r="AS5243" s="33" t="s">
        <v>8089</v>
      </c>
      <c r="AT5243" s="35" t="s">
        <v>8088</v>
      </c>
      <c r="AV5243" s="33" t="s">
        <v>8089</v>
      </c>
      <c r="AW5243" s="35" t="s">
        <v>8088</v>
      </c>
      <c r="AY5243" s="33" t="s">
        <v>8089</v>
      </c>
      <c r="AZ5243" s="35" t="s">
        <v>8088</v>
      </c>
      <c r="BB5243" s="33" t="s">
        <v>8089</v>
      </c>
      <c r="BC5243" s="35" t="s">
        <v>8088</v>
      </c>
      <c r="BE5243" s="33" t="s">
        <v>8089</v>
      </c>
      <c r="BF5243" s="35" t="s">
        <v>8088</v>
      </c>
      <c r="BH5243" s="33" t="s">
        <v>8089</v>
      </c>
      <c r="BI5243" s="35" t="s">
        <v>8088</v>
      </c>
      <c r="BK5243" s="33" t="s">
        <v>8089</v>
      </c>
      <c r="BL5243" s="35" t="s">
        <v>8088</v>
      </c>
      <c r="BN5243" s="33" t="str">
        <f>_xlfn.XLOOKUP(E5243,'[2]Charge Level Data'!$E:$E,'[2]Charge Level Data'!$BN:$BN,"N/A")</f>
        <v>N/A</v>
      </c>
      <c r="BO5243" s="35" t="s">
        <v>8088</v>
      </c>
      <c r="BQ5243" s="33" t="s">
        <v>8089</v>
      </c>
      <c r="BR5243" s="35" t="s">
        <v>8088</v>
      </c>
    </row>
    <row r="5244" spans="1:70" x14ac:dyDescent="0.3">
      <c r="A5244">
        <v>13027274</v>
      </c>
      <c r="B5244" t="s">
        <v>7416</v>
      </c>
      <c r="C5244" s="33">
        <v>196.08</v>
      </c>
      <c r="D5244">
        <v>272</v>
      </c>
      <c r="E5244">
        <v>0</v>
      </c>
      <c r="H5244" s="33">
        <f t="shared" si="246"/>
        <v>78.432000000000016</v>
      </c>
      <c r="I5244" s="34">
        <f t="shared" si="244"/>
        <v>0</v>
      </c>
      <c r="J5244" s="34">
        <f t="shared" si="245"/>
        <v>0</v>
      </c>
      <c r="L5244" s="33" t="s">
        <v>8089</v>
      </c>
      <c r="M5244" s="35" t="s">
        <v>8088</v>
      </c>
      <c r="O5244" s="33" t="s">
        <v>8089</v>
      </c>
      <c r="P5244" s="35" t="s">
        <v>8088</v>
      </c>
      <c r="R5244" s="33" t="s">
        <v>8089</v>
      </c>
      <c r="S5244" s="35" t="s">
        <v>8088</v>
      </c>
      <c r="U5244" s="33" t="s">
        <v>8089</v>
      </c>
      <c r="V5244" s="35" t="s">
        <v>8088</v>
      </c>
      <c r="X5244" s="33" t="s">
        <v>8089</v>
      </c>
      <c r="Y5244" s="35" t="s">
        <v>8088</v>
      </c>
      <c r="AA5244" s="33" t="s">
        <v>8089</v>
      </c>
      <c r="AB5244" s="35" t="s">
        <v>8088</v>
      </c>
      <c r="AD5244" s="33" t="s">
        <v>8089</v>
      </c>
      <c r="AE5244" s="35" t="s">
        <v>8088</v>
      </c>
      <c r="AG5244" s="33" t="s">
        <v>8089</v>
      </c>
      <c r="AH5244" s="35" t="s">
        <v>8088</v>
      </c>
      <c r="AJ5244" s="33" t="s">
        <v>8089</v>
      </c>
      <c r="AK5244" s="35" t="s">
        <v>8088</v>
      </c>
      <c r="AM5244" s="33" t="s">
        <v>8089</v>
      </c>
      <c r="AN5244" s="35" t="s">
        <v>8088</v>
      </c>
      <c r="AP5244" s="33" t="s">
        <v>8089</v>
      </c>
      <c r="AQ5244" s="35" t="s">
        <v>8088</v>
      </c>
      <c r="AS5244" s="33" t="s">
        <v>8089</v>
      </c>
      <c r="AT5244" s="35" t="s">
        <v>8088</v>
      </c>
      <c r="AV5244" s="33" t="s">
        <v>8089</v>
      </c>
      <c r="AW5244" s="35" t="s">
        <v>8088</v>
      </c>
      <c r="AY5244" s="33" t="s">
        <v>8089</v>
      </c>
      <c r="AZ5244" s="35" t="s">
        <v>8088</v>
      </c>
      <c r="BB5244" s="33" t="s">
        <v>8089</v>
      </c>
      <c r="BC5244" s="35" t="s">
        <v>8088</v>
      </c>
      <c r="BE5244" s="33" t="s">
        <v>8089</v>
      </c>
      <c r="BF5244" s="35" t="s">
        <v>8088</v>
      </c>
      <c r="BH5244" s="33" t="s">
        <v>8089</v>
      </c>
      <c r="BI5244" s="35" t="s">
        <v>8088</v>
      </c>
      <c r="BK5244" s="33" t="s">
        <v>8089</v>
      </c>
      <c r="BL5244" s="35" t="s">
        <v>8088</v>
      </c>
      <c r="BN5244" s="33" t="str">
        <f>_xlfn.XLOOKUP(E5244,'[2]Charge Level Data'!$E:$E,'[2]Charge Level Data'!$BN:$BN,"N/A")</f>
        <v>N/A</v>
      </c>
      <c r="BO5244" s="35" t="s">
        <v>8088</v>
      </c>
      <c r="BQ5244" s="33" t="s">
        <v>8089</v>
      </c>
      <c r="BR5244" s="35" t="s">
        <v>8088</v>
      </c>
    </row>
    <row r="5245" spans="1:70" x14ac:dyDescent="0.3">
      <c r="A5245">
        <v>13027490</v>
      </c>
      <c r="B5245" t="s">
        <v>7417</v>
      </c>
      <c r="C5245" s="33">
        <v>196.08</v>
      </c>
      <c r="D5245">
        <v>272</v>
      </c>
      <c r="E5245">
        <v>0</v>
      </c>
      <c r="H5245" s="33">
        <f t="shared" si="246"/>
        <v>78.432000000000016</v>
      </c>
      <c r="I5245" s="34">
        <f t="shared" si="244"/>
        <v>0</v>
      </c>
      <c r="J5245" s="34">
        <f t="shared" si="245"/>
        <v>0</v>
      </c>
      <c r="L5245" s="33" t="s">
        <v>8089</v>
      </c>
      <c r="M5245" s="35" t="s">
        <v>8088</v>
      </c>
      <c r="O5245" s="33" t="s">
        <v>8089</v>
      </c>
      <c r="P5245" s="35" t="s">
        <v>8088</v>
      </c>
      <c r="R5245" s="33" t="s">
        <v>8089</v>
      </c>
      <c r="S5245" s="35" t="s">
        <v>8088</v>
      </c>
      <c r="U5245" s="33" t="s">
        <v>8089</v>
      </c>
      <c r="V5245" s="35" t="s">
        <v>8088</v>
      </c>
      <c r="X5245" s="33" t="s">
        <v>8089</v>
      </c>
      <c r="Y5245" s="35" t="s">
        <v>8088</v>
      </c>
      <c r="AA5245" s="33" t="s">
        <v>8089</v>
      </c>
      <c r="AB5245" s="35" t="s">
        <v>8088</v>
      </c>
      <c r="AD5245" s="33" t="s">
        <v>8089</v>
      </c>
      <c r="AE5245" s="35" t="s">
        <v>8088</v>
      </c>
      <c r="AG5245" s="33" t="s">
        <v>8089</v>
      </c>
      <c r="AH5245" s="35" t="s">
        <v>8088</v>
      </c>
      <c r="AJ5245" s="33" t="s">
        <v>8089</v>
      </c>
      <c r="AK5245" s="35" t="s">
        <v>8088</v>
      </c>
      <c r="AM5245" s="33" t="s">
        <v>8089</v>
      </c>
      <c r="AN5245" s="35" t="s">
        <v>8088</v>
      </c>
      <c r="AP5245" s="33" t="s">
        <v>8089</v>
      </c>
      <c r="AQ5245" s="35" t="s">
        <v>8088</v>
      </c>
      <c r="AS5245" s="33" t="s">
        <v>8089</v>
      </c>
      <c r="AT5245" s="35" t="s">
        <v>8088</v>
      </c>
      <c r="AV5245" s="33" t="s">
        <v>8089</v>
      </c>
      <c r="AW5245" s="35" t="s">
        <v>8088</v>
      </c>
      <c r="AY5245" s="33" t="s">
        <v>8089</v>
      </c>
      <c r="AZ5245" s="35" t="s">
        <v>8088</v>
      </c>
      <c r="BB5245" s="33" t="s">
        <v>8089</v>
      </c>
      <c r="BC5245" s="35" t="s">
        <v>8088</v>
      </c>
      <c r="BE5245" s="33" t="s">
        <v>8089</v>
      </c>
      <c r="BF5245" s="35" t="s">
        <v>8088</v>
      </c>
      <c r="BH5245" s="33" t="s">
        <v>8089</v>
      </c>
      <c r="BI5245" s="35" t="s">
        <v>8088</v>
      </c>
      <c r="BK5245" s="33" t="s">
        <v>8089</v>
      </c>
      <c r="BL5245" s="35" t="s">
        <v>8088</v>
      </c>
      <c r="BN5245" s="33" t="str">
        <f>_xlfn.XLOOKUP(E5245,'[2]Charge Level Data'!$E:$E,'[2]Charge Level Data'!$BN:$BN,"N/A")</f>
        <v>N/A</v>
      </c>
      <c r="BO5245" s="35" t="s">
        <v>8088</v>
      </c>
      <c r="BQ5245" s="33" t="s">
        <v>8089</v>
      </c>
      <c r="BR5245" s="35" t="s">
        <v>8088</v>
      </c>
    </row>
    <row r="5246" spans="1:70" x14ac:dyDescent="0.3">
      <c r="A5246">
        <v>13027491</v>
      </c>
      <c r="B5246" t="s">
        <v>7421</v>
      </c>
      <c r="C5246" s="33">
        <v>196.08</v>
      </c>
      <c r="D5246">
        <v>272</v>
      </c>
      <c r="E5246">
        <v>0</v>
      </c>
      <c r="H5246" s="33">
        <f t="shared" si="246"/>
        <v>78.432000000000016</v>
      </c>
      <c r="I5246" s="34">
        <f t="shared" si="244"/>
        <v>0</v>
      </c>
      <c r="J5246" s="34">
        <f t="shared" si="245"/>
        <v>0</v>
      </c>
      <c r="L5246" s="33" t="s">
        <v>8089</v>
      </c>
      <c r="M5246" s="35" t="s">
        <v>8088</v>
      </c>
      <c r="O5246" s="33" t="s">
        <v>8089</v>
      </c>
      <c r="P5246" s="35" t="s">
        <v>8088</v>
      </c>
      <c r="R5246" s="33" t="s">
        <v>8089</v>
      </c>
      <c r="S5246" s="35" t="s">
        <v>8088</v>
      </c>
      <c r="U5246" s="33" t="s">
        <v>8089</v>
      </c>
      <c r="V5246" s="35" t="s">
        <v>8088</v>
      </c>
      <c r="X5246" s="33" t="s">
        <v>8089</v>
      </c>
      <c r="Y5246" s="35" t="s">
        <v>8088</v>
      </c>
      <c r="AA5246" s="33" t="s">
        <v>8089</v>
      </c>
      <c r="AB5246" s="35" t="s">
        <v>8088</v>
      </c>
      <c r="AD5246" s="33" t="s">
        <v>8089</v>
      </c>
      <c r="AE5246" s="35" t="s">
        <v>8088</v>
      </c>
      <c r="AG5246" s="33" t="s">
        <v>8089</v>
      </c>
      <c r="AH5246" s="35" t="s">
        <v>8088</v>
      </c>
      <c r="AJ5246" s="33" t="s">
        <v>8089</v>
      </c>
      <c r="AK5246" s="35" t="s">
        <v>8088</v>
      </c>
      <c r="AM5246" s="33" t="s">
        <v>8089</v>
      </c>
      <c r="AN5246" s="35" t="s">
        <v>8088</v>
      </c>
      <c r="AP5246" s="33" t="s">
        <v>8089</v>
      </c>
      <c r="AQ5246" s="35" t="s">
        <v>8088</v>
      </c>
      <c r="AS5246" s="33" t="s">
        <v>8089</v>
      </c>
      <c r="AT5246" s="35" t="s">
        <v>8088</v>
      </c>
      <c r="AV5246" s="33" t="s">
        <v>8089</v>
      </c>
      <c r="AW5246" s="35" t="s">
        <v>8088</v>
      </c>
      <c r="AY5246" s="33" t="s">
        <v>8089</v>
      </c>
      <c r="AZ5246" s="35" t="s">
        <v>8088</v>
      </c>
      <c r="BB5246" s="33" t="s">
        <v>8089</v>
      </c>
      <c r="BC5246" s="35" t="s">
        <v>8088</v>
      </c>
      <c r="BE5246" s="33" t="s">
        <v>8089</v>
      </c>
      <c r="BF5246" s="35" t="s">
        <v>8088</v>
      </c>
      <c r="BH5246" s="33" t="s">
        <v>8089</v>
      </c>
      <c r="BI5246" s="35" t="s">
        <v>8088</v>
      </c>
      <c r="BK5246" s="33" t="s">
        <v>8089</v>
      </c>
      <c r="BL5246" s="35" t="s">
        <v>8088</v>
      </c>
      <c r="BN5246" s="33" t="str">
        <f>_xlfn.XLOOKUP(E5246,'[2]Charge Level Data'!$E:$E,'[2]Charge Level Data'!$BN:$BN,"N/A")</f>
        <v>N/A</v>
      </c>
      <c r="BO5246" s="35" t="s">
        <v>8088</v>
      </c>
      <c r="BQ5246" s="33" t="s">
        <v>8089</v>
      </c>
      <c r="BR5246" s="35" t="s">
        <v>8088</v>
      </c>
    </row>
    <row r="5247" spans="1:70" x14ac:dyDescent="0.3">
      <c r="A5247">
        <v>13027489</v>
      </c>
      <c r="B5247" t="s">
        <v>7431</v>
      </c>
      <c r="C5247" s="33">
        <v>196.08</v>
      </c>
      <c r="D5247">
        <v>272</v>
      </c>
      <c r="E5247">
        <v>0</v>
      </c>
      <c r="H5247" s="33">
        <f t="shared" si="246"/>
        <v>78.432000000000016</v>
      </c>
      <c r="I5247" s="34">
        <f t="shared" si="244"/>
        <v>0</v>
      </c>
      <c r="J5247" s="34">
        <f t="shared" si="245"/>
        <v>0</v>
      </c>
      <c r="L5247" s="33" t="s">
        <v>8089</v>
      </c>
      <c r="M5247" s="35" t="s">
        <v>8088</v>
      </c>
      <c r="O5247" s="33" t="s">
        <v>8089</v>
      </c>
      <c r="P5247" s="35" t="s">
        <v>8088</v>
      </c>
      <c r="R5247" s="33" t="s">
        <v>8089</v>
      </c>
      <c r="S5247" s="35" t="s">
        <v>8088</v>
      </c>
      <c r="U5247" s="33" t="s">
        <v>8089</v>
      </c>
      <c r="V5247" s="35" t="s">
        <v>8088</v>
      </c>
      <c r="X5247" s="33" t="s">
        <v>8089</v>
      </c>
      <c r="Y5247" s="35" t="s">
        <v>8088</v>
      </c>
      <c r="AA5247" s="33" t="s">
        <v>8089</v>
      </c>
      <c r="AB5247" s="35" t="s">
        <v>8088</v>
      </c>
      <c r="AD5247" s="33" t="s">
        <v>8089</v>
      </c>
      <c r="AE5247" s="35" t="s">
        <v>8088</v>
      </c>
      <c r="AG5247" s="33" t="s">
        <v>8089</v>
      </c>
      <c r="AH5247" s="35" t="s">
        <v>8088</v>
      </c>
      <c r="AJ5247" s="33" t="s">
        <v>8089</v>
      </c>
      <c r="AK5247" s="35" t="s">
        <v>8088</v>
      </c>
      <c r="AM5247" s="33" t="s">
        <v>8089</v>
      </c>
      <c r="AN5247" s="35" t="s">
        <v>8088</v>
      </c>
      <c r="AP5247" s="33" t="s">
        <v>8089</v>
      </c>
      <c r="AQ5247" s="35" t="s">
        <v>8088</v>
      </c>
      <c r="AS5247" s="33" t="s">
        <v>8089</v>
      </c>
      <c r="AT5247" s="35" t="s">
        <v>8088</v>
      </c>
      <c r="AV5247" s="33" t="s">
        <v>8089</v>
      </c>
      <c r="AW5247" s="35" t="s">
        <v>8088</v>
      </c>
      <c r="AY5247" s="33" t="s">
        <v>8089</v>
      </c>
      <c r="AZ5247" s="35" t="s">
        <v>8088</v>
      </c>
      <c r="BB5247" s="33" t="s">
        <v>8089</v>
      </c>
      <c r="BC5247" s="35" t="s">
        <v>8088</v>
      </c>
      <c r="BE5247" s="33" t="s">
        <v>8089</v>
      </c>
      <c r="BF5247" s="35" t="s">
        <v>8088</v>
      </c>
      <c r="BH5247" s="33" t="s">
        <v>8089</v>
      </c>
      <c r="BI5247" s="35" t="s">
        <v>8088</v>
      </c>
      <c r="BK5247" s="33" t="s">
        <v>8089</v>
      </c>
      <c r="BL5247" s="35" t="s">
        <v>8088</v>
      </c>
      <c r="BN5247" s="33" t="str">
        <f>_xlfn.XLOOKUP(E5247,'[2]Charge Level Data'!$E:$E,'[2]Charge Level Data'!$BN:$BN,"N/A")</f>
        <v>N/A</v>
      </c>
      <c r="BO5247" s="35" t="s">
        <v>8088</v>
      </c>
      <c r="BQ5247" s="33" t="s">
        <v>8089</v>
      </c>
      <c r="BR5247" s="35" t="s">
        <v>8088</v>
      </c>
    </row>
    <row r="5248" spans="1:70" x14ac:dyDescent="0.3">
      <c r="A5248">
        <v>8715716</v>
      </c>
      <c r="B5248" t="s">
        <v>302</v>
      </c>
      <c r="C5248" s="33">
        <v>196</v>
      </c>
      <c r="D5248">
        <v>311</v>
      </c>
      <c r="E5248">
        <v>88271</v>
      </c>
      <c r="H5248" s="33">
        <f t="shared" si="246"/>
        <v>78.400000000000006</v>
      </c>
      <c r="I5248" s="34">
        <f t="shared" si="244"/>
        <v>0</v>
      </c>
      <c r="J5248" s="34">
        <f t="shared" si="245"/>
        <v>153.9</v>
      </c>
      <c r="L5248" s="33">
        <v>130.73855508</v>
      </c>
      <c r="M5248" s="35" t="s">
        <v>8088</v>
      </c>
      <c r="O5248" s="33">
        <v>114.66595098000002</v>
      </c>
      <c r="P5248" s="35" t="s">
        <v>8088</v>
      </c>
      <c r="R5248" s="33">
        <v>104.55024888000003</v>
      </c>
      <c r="S5248" s="35" t="s">
        <v>8088</v>
      </c>
      <c r="U5248" s="33">
        <v>0</v>
      </c>
      <c r="V5248" s="35" t="s">
        <v>8088</v>
      </c>
      <c r="X5248" s="33">
        <v>65.31</v>
      </c>
      <c r="Y5248" s="35" t="s">
        <v>8088</v>
      </c>
      <c r="AA5248" s="33">
        <v>133</v>
      </c>
      <c r="AB5248" s="35" t="s">
        <v>8088</v>
      </c>
      <c r="AD5248" s="33">
        <v>89.3</v>
      </c>
      <c r="AE5248" s="35" t="s">
        <v>8088</v>
      </c>
      <c r="AG5248" s="33">
        <v>21.42</v>
      </c>
      <c r="AH5248" s="35" t="s">
        <v>8088</v>
      </c>
      <c r="AJ5248" s="33">
        <v>21.42</v>
      </c>
      <c r="AK5248" s="35" t="s">
        <v>8088</v>
      </c>
      <c r="AM5248" s="33">
        <v>21.42</v>
      </c>
      <c r="AN5248" s="35" t="s">
        <v>8088</v>
      </c>
      <c r="AP5248" s="33">
        <v>21.42</v>
      </c>
      <c r="AQ5248" s="35" t="s">
        <v>8088</v>
      </c>
      <c r="AS5248" s="33">
        <v>21.42</v>
      </c>
      <c r="AT5248" s="35" t="s">
        <v>8088</v>
      </c>
      <c r="AV5248" s="33">
        <v>21.42</v>
      </c>
      <c r="AW5248" s="35" t="s">
        <v>8088</v>
      </c>
      <c r="AY5248" s="33">
        <v>21.42</v>
      </c>
      <c r="AZ5248" s="35" t="s">
        <v>8088</v>
      </c>
      <c r="BB5248" s="33">
        <v>19.28</v>
      </c>
      <c r="BC5248" s="35" t="s">
        <v>8088</v>
      </c>
      <c r="BE5248" s="33">
        <v>19.28</v>
      </c>
      <c r="BF5248" s="35" t="s">
        <v>8088</v>
      </c>
      <c r="BH5248" s="33">
        <v>98.313587999999996</v>
      </c>
      <c r="BI5248" s="35" t="s">
        <v>8088</v>
      </c>
      <c r="BK5248" s="33">
        <v>98.313587999999996</v>
      </c>
      <c r="BL5248" s="35" t="s">
        <v>8088</v>
      </c>
      <c r="BN5248" s="33">
        <f>_xlfn.XLOOKUP(E5248,'[2]Charge Level Data'!$E:$E,'[2]Charge Level Data'!$BN:$BN,"N/A")</f>
        <v>98.313587999999996</v>
      </c>
      <c r="BO5248" s="35" t="s">
        <v>8088</v>
      </c>
      <c r="BQ5248" s="33">
        <v>153.9</v>
      </c>
      <c r="BR5248" s="35" t="s">
        <v>8088</v>
      </c>
    </row>
    <row r="5249" spans="1:70" x14ac:dyDescent="0.3">
      <c r="A5249">
        <v>12252873</v>
      </c>
      <c r="B5249" t="s">
        <v>1564</v>
      </c>
      <c r="C5249" s="33">
        <v>196</v>
      </c>
      <c r="D5249">
        <v>300</v>
      </c>
      <c r="E5249">
        <v>84681</v>
      </c>
      <c r="H5249" s="33">
        <f t="shared" si="246"/>
        <v>78.400000000000006</v>
      </c>
      <c r="I5249" s="34">
        <f t="shared" si="244"/>
        <v>0</v>
      </c>
      <c r="J5249" s="34">
        <f t="shared" si="245"/>
        <v>149.85000000000002</v>
      </c>
      <c r="L5249" s="33">
        <v>127.01537493999999</v>
      </c>
      <c r="M5249" s="35" t="s">
        <v>8088</v>
      </c>
      <c r="O5249" s="33">
        <v>111.40048739</v>
      </c>
      <c r="P5249" s="35" t="s">
        <v>8088</v>
      </c>
      <c r="R5249" s="33">
        <v>101.57277759999999</v>
      </c>
      <c r="S5249" s="35" t="s">
        <v>8088</v>
      </c>
      <c r="U5249" s="33">
        <v>0</v>
      </c>
      <c r="V5249" s="35" t="s">
        <v>8088</v>
      </c>
      <c r="X5249" s="33">
        <v>72.61</v>
      </c>
      <c r="Y5249" s="35" t="s">
        <v>8088</v>
      </c>
      <c r="AA5249" s="33">
        <v>129.5</v>
      </c>
      <c r="AB5249" s="35" t="s">
        <v>8088</v>
      </c>
      <c r="AD5249" s="33">
        <v>86.949999999999989</v>
      </c>
      <c r="AE5249" s="35" t="s">
        <v>8088</v>
      </c>
      <c r="AG5249" s="33">
        <v>20.81</v>
      </c>
      <c r="AH5249" s="35" t="s">
        <v>8088</v>
      </c>
      <c r="AJ5249" s="33">
        <v>20.81</v>
      </c>
      <c r="AK5249" s="35" t="s">
        <v>8088</v>
      </c>
      <c r="AM5249" s="33">
        <v>20.81</v>
      </c>
      <c r="AN5249" s="35" t="s">
        <v>8088</v>
      </c>
      <c r="AP5249" s="33">
        <v>20.81</v>
      </c>
      <c r="AQ5249" s="35" t="s">
        <v>8088</v>
      </c>
      <c r="AS5249" s="33">
        <v>20.81</v>
      </c>
      <c r="AT5249" s="35" t="s">
        <v>8088</v>
      </c>
      <c r="AV5249" s="33">
        <v>20.81</v>
      </c>
      <c r="AW5249" s="35" t="s">
        <v>8088</v>
      </c>
      <c r="AY5249" s="33">
        <v>20.81</v>
      </c>
      <c r="AZ5249" s="35" t="s">
        <v>8088</v>
      </c>
      <c r="BB5249" s="33">
        <v>18.73</v>
      </c>
      <c r="BC5249" s="35" t="s">
        <v>8088</v>
      </c>
      <c r="BE5249" s="33">
        <v>18.73</v>
      </c>
      <c r="BF5249" s="35" t="s">
        <v>8088</v>
      </c>
      <c r="BH5249" s="33">
        <v>15.232973999999999</v>
      </c>
      <c r="BI5249" s="35" t="s">
        <v>8088</v>
      </c>
      <c r="BK5249" s="33">
        <v>15.232973999999999</v>
      </c>
      <c r="BL5249" s="35" t="s">
        <v>8088</v>
      </c>
      <c r="BN5249" s="33">
        <f>_xlfn.XLOOKUP(E5249,'[2]Charge Level Data'!$E:$E,'[2]Charge Level Data'!$BN:$BN,"N/A")</f>
        <v>15.232973999999999</v>
      </c>
      <c r="BO5249" s="35" t="s">
        <v>8088</v>
      </c>
      <c r="BQ5249" s="33">
        <v>149.85000000000002</v>
      </c>
      <c r="BR5249" s="35" t="s">
        <v>8088</v>
      </c>
    </row>
    <row r="5250" spans="1:70" x14ac:dyDescent="0.3">
      <c r="A5250">
        <v>10217036</v>
      </c>
      <c r="B5250" t="s">
        <v>1605</v>
      </c>
      <c r="C5250" s="33">
        <v>196</v>
      </c>
      <c r="D5250">
        <v>300</v>
      </c>
      <c r="E5250">
        <v>83993</v>
      </c>
      <c r="H5250" s="33">
        <f t="shared" si="246"/>
        <v>78.400000000000006</v>
      </c>
      <c r="I5250" s="34">
        <f t="shared" si="244"/>
        <v>0</v>
      </c>
      <c r="J5250" s="34">
        <f t="shared" si="245"/>
        <v>149.85000000000002</v>
      </c>
      <c r="L5250" s="33">
        <v>119.81315762</v>
      </c>
      <c r="M5250" s="35" t="s">
        <v>8088</v>
      </c>
      <c r="O5250" s="33">
        <v>105.08368897</v>
      </c>
      <c r="P5250" s="35" t="s">
        <v>8088</v>
      </c>
      <c r="R5250" s="33">
        <v>95.813244799999993</v>
      </c>
      <c r="S5250" s="35" t="s">
        <v>8088</v>
      </c>
      <c r="U5250" s="33">
        <v>0</v>
      </c>
      <c r="V5250" s="35" t="s">
        <v>8088</v>
      </c>
      <c r="X5250" s="33">
        <v>101.75000000000001</v>
      </c>
      <c r="Y5250" s="35" t="s">
        <v>8088</v>
      </c>
      <c r="AA5250" s="33">
        <v>129.5</v>
      </c>
      <c r="AB5250" s="35" t="s">
        <v>8088</v>
      </c>
      <c r="AD5250" s="33">
        <v>86.949999999999989</v>
      </c>
      <c r="AE5250" s="35" t="s">
        <v>8088</v>
      </c>
      <c r="AG5250" s="33">
        <v>19.63</v>
      </c>
      <c r="AH5250" s="35" t="s">
        <v>8088</v>
      </c>
      <c r="AJ5250" s="33">
        <v>19.63</v>
      </c>
      <c r="AK5250" s="35" t="s">
        <v>8088</v>
      </c>
      <c r="AM5250" s="33">
        <v>19.63</v>
      </c>
      <c r="AN5250" s="35" t="s">
        <v>8088</v>
      </c>
      <c r="AP5250" s="33">
        <v>19.63</v>
      </c>
      <c r="AQ5250" s="35" t="s">
        <v>8088</v>
      </c>
      <c r="AS5250" s="33">
        <v>19.63</v>
      </c>
      <c r="AT5250" s="35" t="s">
        <v>8088</v>
      </c>
      <c r="AV5250" s="33">
        <v>19.63</v>
      </c>
      <c r="AW5250" s="35" t="s">
        <v>8088</v>
      </c>
      <c r="AY5250" s="33">
        <v>19.63</v>
      </c>
      <c r="AZ5250" s="35" t="s">
        <v>8088</v>
      </c>
      <c r="BB5250" s="33">
        <v>17.670000000000002</v>
      </c>
      <c r="BC5250" s="35" t="s">
        <v>8088</v>
      </c>
      <c r="BE5250" s="33">
        <v>17.670000000000002</v>
      </c>
      <c r="BF5250" s="35" t="s">
        <v>8088</v>
      </c>
      <c r="BH5250" s="33">
        <v>15.232973999999999</v>
      </c>
      <c r="BI5250" s="35" t="s">
        <v>8088</v>
      </c>
      <c r="BK5250" s="33">
        <v>15.232973999999999</v>
      </c>
      <c r="BL5250" s="35" t="s">
        <v>8088</v>
      </c>
      <c r="BN5250" s="33">
        <f>_xlfn.XLOOKUP(E5250,'[2]Charge Level Data'!$E:$E,'[2]Charge Level Data'!$BN:$BN,"N/A")</f>
        <v>15.232973999999999</v>
      </c>
      <c r="BO5250" s="35" t="s">
        <v>8088</v>
      </c>
      <c r="BQ5250" s="33">
        <v>149.85000000000002</v>
      </c>
      <c r="BR5250" s="35" t="s">
        <v>8088</v>
      </c>
    </row>
    <row r="5251" spans="1:70" x14ac:dyDescent="0.3">
      <c r="A5251">
        <v>9100683</v>
      </c>
      <c r="B5251" t="s">
        <v>2362</v>
      </c>
      <c r="C5251" s="33">
        <v>196</v>
      </c>
      <c r="D5251">
        <v>300</v>
      </c>
      <c r="E5251">
        <v>84244</v>
      </c>
      <c r="H5251" s="33">
        <f t="shared" si="246"/>
        <v>78.400000000000006</v>
      </c>
      <c r="I5251" s="34">
        <f t="shared" si="244"/>
        <v>0</v>
      </c>
      <c r="J5251" s="34">
        <f t="shared" si="245"/>
        <v>149.85000000000002</v>
      </c>
      <c r="L5251" s="33">
        <v>134.21759226</v>
      </c>
      <c r="M5251" s="35" t="s">
        <v>8088</v>
      </c>
      <c r="O5251" s="33">
        <v>117.71728580999999</v>
      </c>
      <c r="P5251" s="35" t="s">
        <v>8088</v>
      </c>
      <c r="R5251" s="33">
        <v>107.3323104</v>
      </c>
      <c r="S5251" s="35" t="s">
        <v>8088</v>
      </c>
      <c r="U5251" s="33">
        <v>0</v>
      </c>
      <c r="V5251" s="35" t="s">
        <v>8088</v>
      </c>
      <c r="X5251" s="33">
        <v>87.39</v>
      </c>
      <c r="Y5251" s="35" t="s">
        <v>8088</v>
      </c>
      <c r="AA5251" s="33">
        <v>129.5</v>
      </c>
      <c r="AB5251" s="35" t="s">
        <v>8088</v>
      </c>
      <c r="AD5251" s="33">
        <v>86.949999999999989</v>
      </c>
      <c r="AE5251" s="35" t="s">
        <v>8088</v>
      </c>
      <c r="AG5251" s="33">
        <v>21.99</v>
      </c>
      <c r="AH5251" s="35" t="s">
        <v>8088</v>
      </c>
      <c r="AJ5251" s="33">
        <v>21.99</v>
      </c>
      <c r="AK5251" s="35" t="s">
        <v>8088</v>
      </c>
      <c r="AM5251" s="33">
        <v>21.99</v>
      </c>
      <c r="AN5251" s="35" t="s">
        <v>8088</v>
      </c>
      <c r="AP5251" s="33">
        <v>21.99</v>
      </c>
      <c r="AQ5251" s="35" t="s">
        <v>8088</v>
      </c>
      <c r="AS5251" s="33">
        <v>21.99</v>
      </c>
      <c r="AT5251" s="35" t="s">
        <v>8088</v>
      </c>
      <c r="AV5251" s="33">
        <v>21.99</v>
      </c>
      <c r="AW5251" s="35" t="s">
        <v>8088</v>
      </c>
      <c r="AY5251" s="33">
        <v>21.99</v>
      </c>
      <c r="AZ5251" s="35" t="s">
        <v>8088</v>
      </c>
      <c r="BB5251" s="33">
        <v>19.79</v>
      </c>
      <c r="BC5251" s="35" t="s">
        <v>8088</v>
      </c>
      <c r="BE5251" s="33">
        <v>19.79</v>
      </c>
      <c r="BF5251" s="35" t="s">
        <v>8088</v>
      </c>
      <c r="BH5251" s="33">
        <v>22.181462999999997</v>
      </c>
      <c r="BI5251" s="35" t="s">
        <v>8088</v>
      </c>
      <c r="BK5251" s="33">
        <v>22.181462999999997</v>
      </c>
      <c r="BL5251" s="35" t="s">
        <v>8088</v>
      </c>
      <c r="BN5251" s="33">
        <f>_xlfn.XLOOKUP(E5251,'[2]Charge Level Data'!$E:$E,'[2]Charge Level Data'!$BN:$BN,"N/A")</f>
        <v>22.181462999999997</v>
      </c>
      <c r="BO5251" s="35" t="s">
        <v>8088</v>
      </c>
      <c r="BQ5251" s="33">
        <v>149.85000000000002</v>
      </c>
      <c r="BR5251" s="35" t="s">
        <v>8088</v>
      </c>
    </row>
    <row r="5252" spans="1:70" x14ac:dyDescent="0.3">
      <c r="A5252">
        <v>13026897</v>
      </c>
      <c r="B5252" t="s">
        <v>7030</v>
      </c>
      <c r="C5252" s="33">
        <v>195.72</v>
      </c>
      <c r="D5252">
        <v>271</v>
      </c>
      <c r="E5252">
        <v>0</v>
      </c>
      <c r="H5252" s="33">
        <f t="shared" si="246"/>
        <v>78.288000000000011</v>
      </c>
      <c r="I5252" s="34">
        <f t="shared" si="244"/>
        <v>0</v>
      </c>
      <c r="J5252" s="34">
        <f t="shared" si="245"/>
        <v>0</v>
      </c>
      <c r="L5252" s="33" t="s">
        <v>8089</v>
      </c>
      <c r="M5252" s="35" t="s">
        <v>8088</v>
      </c>
      <c r="O5252" s="33" t="s">
        <v>8089</v>
      </c>
      <c r="P5252" s="35" t="s">
        <v>8088</v>
      </c>
      <c r="R5252" s="33" t="s">
        <v>8089</v>
      </c>
      <c r="S5252" s="35" t="s">
        <v>8088</v>
      </c>
      <c r="U5252" s="33" t="s">
        <v>8089</v>
      </c>
      <c r="V5252" s="35" t="s">
        <v>8088</v>
      </c>
      <c r="X5252" s="33" t="s">
        <v>8089</v>
      </c>
      <c r="Y5252" s="35" t="s">
        <v>8088</v>
      </c>
      <c r="AA5252" s="33" t="s">
        <v>8089</v>
      </c>
      <c r="AB5252" s="35" t="s">
        <v>8088</v>
      </c>
      <c r="AD5252" s="33" t="s">
        <v>8089</v>
      </c>
      <c r="AE5252" s="35" t="s">
        <v>8088</v>
      </c>
      <c r="AG5252" s="33" t="s">
        <v>8089</v>
      </c>
      <c r="AH5252" s="35" t="s">
        <v>8088</v>
      </c>
      <c r="AJ5252" s="33" t="s">
        <v>8089</v>
      </c>
      <c r="AK5252" s="35" t="s">
        <v>8088</v>
      </c>
      <c r="AM5252" s="33" t="s">
        <v>8089</v>
      </c>
      <c r="AN5252" s="35" t="s">
        <v>8088</v>
      </c>
      <c r="AP5252" s="33" t="s">
        <v>8089</v>
      </c>
      <c r="AQ5252" s="35" t="s">
        <v>8088</v>
      </c>
      <c r="AS5252" s="33" t="s">
        <v>8089</v>
      </c>
      <c r="AT5252" s="35" t="s">
        <v>8088</v>
      </c>
      <c r="AV5252" s="33" t="s">
        <v>8089</v>
      </c>
      <c r="AW5252" s="35" t="s">
        <v>8088</v>
      </c>
      <c r="AY5252" s="33" t="s">
        <v>8089</v>
      </c>
      <c r="AZ5252" s="35" t="s">
        <v>8088</v>
      </c>
      <c r="BB5252" s="33" t="s">
        <v>8089</v>
      </c>
      <c r="BC5252" s="35" t="s">
        <v>8088</v>
      </c>
      <c r="BE5252" s="33" t="s">
        <v>8089</v>
      </c>
      <c r="BF5252" s="35" t="s">
        <v>8088</v>
      </c>
      <c r="BH5252" s="33" t="s">
        <v>8089</v>
      </c>
      <c r="BI5252" s="35" t="s">
        <v>8088</v>
      </c>
      <c r="BK5252" s="33" t="s">
        <v>8089</v>
      </c>
      <c r="BL5252" s="35" t="s">
        <v>8088</v>
      </c>
      <c r="BN5252" s="33" t="str">
        <f>_xlfn.XLOOKUP(E5252,'[2]Charge Level Data'!$E:$E,'[2]Charge Level Data'!$BN:$BN,"N/A")</f>
        <v>N/A</v>
      </c>
      <c r="BO5252" s="35" t="s">
        <v>8088</v>
      </c>
      <c r="BQ5252" s="33" t="s">
        <v>8089</v>
      </c>
      <c r="BR5252" s="35" t="s">
        <v>8088</v>
      </c>
    </row>
    <row r="5253" spans="1:70" x14ac:dyDescent="0.3">
      <c r="A5253">
        <v>13026953</v>
      </c>
      <c r="B5253" t="s">
        <v>7032</v>
      </c>
      <c r="C5253" s="33">
        <v>195.72</v>
      </c>
      <c r="D5253">
        <v>271</v>
      </c>
      <c r="E5253">
        <v>0</v>
      </c>
      <c r="H5253" s="33">
        <f t="shared" si="246"/>
        <v>78.288000000000011</v>
      </c>
      <c r="I5253" s="34">
        <f t="shared" si="244"/>
        <v>0</v>
      </c>
      <c r="J5253" s="34">
        <f t="shared" si="245"/>
        <v>0</v>
      </c>
      <c r="L5253" s="33" t="s">
        <v>8089</v>
      </c>
      <c r="M5253" s="35" t="s">
        <v>8088</v>
      </c>
      <c r="O5253" s="33" t="s">
        <v>8089</v>
      </c>
      <c r="P5253" s="35" t="s">
        <v>8088</v>
      </c>
      <c r="R5253" s="33" t="s">
        <v>8089</v>
      </c>
      <c r="S5253" s="35" t="s">
        <v>8088</v>
      </c>
      <c r="U5253" s="33" t="s">
        <v>8089</v>
      </c>
      <c r="V5253" s="35" t="s">
        <v>8088</v>
      </c>
      <c r="X5253" s="33" t="s">
        <v>8089</v>
      </c>
      <c r="Y5253" s="35" t="s">
        <v>8088</v>
      </c>
      <c r="AA5253" s="33" t="s">
        <v>8089</v>
      </c>
      <c r="AB5253" s="35" t="s">
        <v>8088</v>
      </c>
      <c r="AD5253" s="33" t="s">
        <v>8089</v>
      </c>
      <c r="AE5253" s="35" t="s">
        <v>8088</v>
      </c>
      <c r="AG5253" s="33" t="s">
        <v>8089</v>
      </c>
      <c r="AH5253" s="35" t="s">
        <v>8088</v>
      </c>
      <c r="AJ5253" s="33" t="s">
        <v>8089</v>
      </c>
      <c r="AK5253" s="35" t="s">
        <v>8088</v>
      </c>
      <c r="AM5253" s="33" t="s">
        <v>8089</v>
      </c>
      <c r="AN5253" s="35" t="s">
        <v>8088</v>
      </c>
      <c r="AP5253" s="33" t="s">
        <v>8089</v>
      </c>
      <c r="AQ5253" s="35" t="s">
        <v>8088</v>
      </c>
      <c r="AS5253" s="33" t="s">
        <v>8089</v>
      </c>
      <c r="AT5253" s="35" t="s">
        <v>8088</v>
      </c>
      <c r="AV5253" s="33" t="s">
        <v>8089</v>
      </c>
      <c r="AW5253" s="35" t="s">
        <v>8088</v>
      </c>
      <c r="AY5253" s="33" t="s">
        <v>8089</v>
      </c>
      <c r="AZ5253" s="35" t="s">
        <v>8088</v>
      </c>
      <c r="BB5253" s="33" t="s">
        <v>8089</v>
      </c>
      <c r="BC5253" s="35" t="s">
        <v>8088</v>
      </c>
      <c r="BE5253" s="33" t="s">
        <v>8089</v>
      </c>
      <c r="BF5253" s="35" t="s">
        <v>8088</v>
      </c>
      <c r="BH5253" s="33" t="s">
        <v>8089</v>
      </c>
      <c r="BI5253" s="35" t="s">
        <v>8088</v>
      </c>
      <c r="BK5253" s="33" t="s">
        <v>8089</v>
      </c>
      <c r="BL5253" s="35" t="s">
        <v>8088</v>
      </c>
      <c r="BN5253" s="33" t="str">
        <f>_xlfn.XLOOKUP(E5253,'[2]Charge Level Data'!$E:$E,'[2]Charge Level Data'!$BN:$BN,"N/A")</f>
        <v>N/A</v>
      </c>
      <c r="BO5253" s="35" t="s">
        <v>8088</v>
      </c>
      <c r="BQ5253" s="33" t="s">
        <v>8089</v>
      </c>
      <c r="BR5253" s="35" t="s">
        <v>8088</v>
      </c>
    </row>
    <row r="5254" spans="1:70" x14ac:dyDescent="0.3">
      <c r="A5254">
        <v>9100701</v>
      </c>
      <c r="B5254" t="s">
        <v>2298</v>
      </c>
      <c r="C5254" s="33">
        <v>195</v>
      </c>
      <c r="D5254">
        <v>300</v>
      </c>
      <c r="E5254">
        <v>80183</v>
      </c>
      <c r="H5254" s="33">
        <f t="shared" si="246"/>
        <v>78</v>
      </c>
      <c r="I5254" s="34">
        <f t="shared" si="244"/>
        <v>0</v>
      </c>
      <c r="J5254" s="34">
        <f t="shared" si="245"/>
        <v>149.04000000000002</v>
      </c>
      <c r="L5254" s="33">
        <v>80.872355499999998</v>
      </c>
      <c r="M5254" s="35" t="s">
        <v>8088</v>
      </c>
      <c r="O5254" s="33">
        <v>70.930151750000007</v>
      </c>
      <c r="P5254" s="35" t="s">
        <v>8088</v>
      </c>
      <c r="R5254" s="33">
        <v>64.672719999999998</v>
      </c>
      <c r="S5254" s="35" t="s">
        <v>8088</v>
      </c>
      <c r="U5254" s="33">
        <v>0</v>
      </c>
      <c r="V5254" s="35" t="s">
        <v>8088</v>
      </c>
      <c r="X5254" s="33">
        <v>101.2</v>
      </c>
      <c r="Y5254" s="35" t="s">
        <v>8088</v>
      </c>
      <c r="AA5254" s="33">
        <v>128.79999999999998</v>
      </c>
      <c r="AB5254" s="35" t="s">
        <v>8088</v>
      </c>
      <c r="AD5254" s="33">
        <v>86.47999999999999</v>
      </c>
      <c r="AE5254" s="35" t="s">
        <v>8088</v>
      </c>
      <c r="AG5254" s="33">
        <v>13.25</v>
      </c>
      <c r="AH5254" s="35" t="s">
        <v>8088</v>
      </c>
      <c r="AJ5254" s="33">
        <v>13.25</v>
      </c>
      <c r="AK5254" s="35" t="s">
        <v>8088</v>
      </c>
      <c r="AM5254" s="33">
        <v>13.25</v>
      </c>
      <c r="AN5254" s="35" t="s">
        <v>8088</v>
      </c>
      <c r="AP5254" s="33">
        <v>13.25</v>
      </c>
      <c r="AQ5254" s="35" t="s">
        <v>8088</v>
      </c>
      <c r="AS5254" s="33">
        <v>13.25</v>
      </c>
      <c r="AT5254" s="35" t="s">
        <v>8088</v>
      </c>
      <c r="AV5254" s="33">
        <v>13.25</v>
      </c>
      <c r="AW5254" s="35" t="s">
        <v>8088</v>
      </c>
      <c r="AY5254" s="33">
        <v>13.25</v>
      </c>
      <c r="AZ5254" s="35" t="s">
        <v>8088</v>
      </c>
      <c r="BB5254" s="33">
        <v>11.93</v>
      </c>
      <c r="BC5254" s="35" t="s">
        <v>8088</v>
      </c>
      <c r="BE5254" s="33">
        <v>11.93</v>
      </c>
      <c r="BF5254" s="35" t="s">
        <v>8088</v>
      </c>
      <c r="BH5254" s="33">
        <v>17.164928999999997</v>
      </c>
      <c r="BI5254" s="35" t="s">
        <v>8088</v>
      </c>
      <c r="BK5254" s="33">
        <v>17.164928999999997</v>
      </c>
      <c r="BL5254" s="35" t="s">
        <v>8088</v>
      </c>
      <c r="BN5254" s="33">
        <f>_xlfn.XLOOKUP(E5254,'[2]Charge Level Data'!$E:$E,'[2]Charge Level Data'!$BN:$BN,"N/A")</f>
        <v>17.164928999999997</v>
      </c>
      <c r="BO5254" s="35" t="s">
        <v>8088</v>
      </c>
      <c r="BQ5254" s="33">
        <v>149.04000000000002</v>
      </c>
      <c r="BR5254" s="35" t="s">
        <v>8088</v>
      </c>
    </row>
    <row r="5255" spans="1:70" x14ac:dyDescent="0.3">
      <c r="A5255">
        <v>8189630</v>
      </c>
      <c r="B5255" t="s">
        <v>2389</v>
      </c>
      <c r="C5255" s="33">
        <v>195</v>
      </c>
      <c r="D5255">
        <v>300</v>
      </c>
      <c r="E5255">
        <v>84140</v>
      </c>
      <c r="H5255" s="33">
        <f t="shared" si="246"/>
        <v>78</v>
      </c>
      <c r="I5255" s="34">
        <f t="shared" ref="I5255:I5318" si="247">MIN(L5255:BR5255)</f>
        <v>0</v>
      </c>
      <c r="J5255" s="34">
        <f t="shared" ref="J5255:J5318" si="248">MAX(L5255:BR5255)</f>
        <v>149.04000000000002</v>
      </c>
      <c r="L5255" s="33">
        <v>126.16087458000001</v>
      </c>
      <c r="M5255" s="35" t="s">
        <v>8088</v>
      </c>
      <c r="O5255" s="33">
        <v>110.65103673000002</v>
      </c>
      <c r="P5255" s="35" t="s">
        <v>8088</v>
      </c>
      <c r="R5255" s="33">
        <v>100.8894432</v>
      </c>
      <c r="S5255" s="35" t="s">
        <v>8088</v>
      </c>
      <c r="U5255" s="33">
        <v>0</v>
      </c>
      <c r="V5255" s="35" t="s">
        <v>8088</v>
      </c>
      <c r="X5255" s="33">
        <v>103.76</v>
      </c>
      <c r="Y5255" s="35" t="s">
        <v>8088</v>
      </c>
      <c r="AA5255" s="33">
        <v>128.79999999999998</v>
      </c>
      <c r="AB5255" s="35" t="s">
        <v>8088</v>
      </c>
      <c r="AD5255" s="33">
        <v>86.47999999999999</v>
      </c>
      <c r="AE5255" s="35" t="s">
        <v>8088</v>
      </c>
      <c r="AG5255" s="33">
        <v>20.67</v>
      </c>
      <c r="AH5255" s="35" t="s">
        <v>8088</v>
      </c>
      <c r="AJ5255" s="33">
        <v>20.67</v>
      </c>
      <c r="AK5255" s="35" t="s">
        <v>8088</v>
      </c>
      <c r="AM5255" s="33">
        <v>20.67</v>
      </c>
      <c r="AN5255" s="35" t="s">
        <v>8088</v>
      </c>
      <c r="AP5255" s="33">
        <v>20.67</v>
      </c>
      <c r="AQ5255" s="35" t="s">
        <v>8088</v>
      </c>
      <c r="AS5255" s="33">
        <v>20.67</v>
      </c>
      <c r="AT5255" s="35" t="s">
        <v>8088</v>
      </c>
      <c r="AV5255" s="33">
        <v>20.67</v>
      </c>
      <c r="AW5255" s="35" t="s">
        <v>8088</v>
      </c>
      <c r="AY5255" s="33">
        <v>20.67</v>
      </c>
      <c r="AZ5255" s="35" t="s">
        <v>8088</v>
      </c>
      <c r="BB5255" s="33">
        <v>18.600000000000001</v>
      </c>
      <c r="BC5255" s="35" t="s">
        <v>8088</v>
      </c>
      <c r="BE5255" s="33">
        <v>18.600000000000001</v>
      </c>
      <c r="BF5255" s="35" t="s">
        <v>8088</v>
      </c>
      <c r="BH5255" s="33">
        <v>22.181462999999997</v>
      </c>
      <c r="BI5255" s="35" t="s">
        <v>8088</v>
      </c>
      <c r="BK5255" s="33">
        <v>22.181462999999997</v>
      </c>
      <c r="BL5255" s="35" t="s">
        <v>8088</v>
      </c>
      <c r="BN5255" s="33">
        <f>_xlfn.XLOOKUP(E5255,'[2]Charge Level Data'!$E:$E,'[2]Charge Level Data'!$BN:$BN,"N/A")</f>
        <v>22.181462999999997</v>
      </c>
      <c r="BO5255" s="35" t="s">
        <v>8088</v>
      </c>
      <c r="BQ5255" s="33">
        <v>149.04000000000002</v>
      </c>
      <c r="BR5255" s="35" t="s">
        <v>8088</v>
      </c>
    </row>
    <row r="5256" spans="1:70" x14ac:dyDescent="0.3">
      <c r="A5256">
        <v>13025876</v>
      </c>
      <c r="B5256" t="s">
        <v>6247</v>
      </c>
      <c r="C5256" s="33">
        <v>195</v>
      </c>
      <c r="D5256">
        <v>272</v>
      </c>
      <c r="E5256">
        <v>0</v>
      </c>
      <c r="H5256" s="33">
        <f t="shared" si="246"/>
        <v>78</v>
      </c>
      <c r="I5256" s="34">
        <f t="shared" si="247"/>
        <v>0</v>
      </c>
      <c r="J5256" s="34">
        <f t="shared" si="248"/>
        <v>0</v>
      </c>
      <c r="L5256" s="33" t="s">
        <v>8089</v>
      </c>
      <c r="M5256" s="35" t="s">
        <v>8088</v>
      </c>
      <c r="O5256" s="33" t="s">
        <v>8089</v>
      </c>
      <c r="P5256" s="35" t="s">
        <v>8088</v>
      </c>
      <c r="R5256" s="33" t="s">
        <v>8089</v>
      </c>
      <c r="S5256" s="35" t="s">
        <v>8088</v>
      </c>
      <c r="U5256" s="33" t="s">
        <v>8089</v>
      </c>
      <c r="V5256" s="35" t="s">
        <v>8088</v>
      </c>
      <c r="X5256" s="33" t="s">
        <v>8089</v>
      </c>
      <c r="Y5256" s="35" t="s">
        <v>8088</v>
      </c>
      <c r="AA5256" s="33" t="s">
        <v>8089</v>
      </c>
      <c r="AB5256" s="35" t="s">
        <v>8088</v>
      </c>
      <c r="AD5256" s="33" t="s">
        <v>8089</v>
      </c>
      <c r="AE5256" s="35" t="s">
        <v>8088</v>
      </c>
      <c r="AG5256" s="33" t="s">
        <v>8089</v>
      </c>
      <c r="AH5256" s="35" t="s">
        <v>8088</v>
      </c>
      <c r="AJ5256" s="33" t="s">
        <v>8089</v>
      </c>
      <c r="AK5256" s="35" t="s">
        <v>8088</v>
      </c>
      <c r="AM5256" s="33" t="s">
        <v>8089</v>
      </c>
      <c r="AN5256" s="35" t="s">
        <v>8088</v>
      </c>
      <c r="AP5256" s="33" t="s">
        <v>8089</v>
      </c>
      <c r="AQ5256" s="35" t="s">
        <v>8088</v>
      </c>
      <c r="AS5256" s="33" t="s">
        <v>8089</v>
      </c>
      <c r="AT5256" s="35" t="s">
        <v>8088</v>
      </c>
      <c r="AV5256" s="33" t="s">
        <v>8089</v>
      </c>
      <c r="AW5256" s="35" t="s">
        <v>8088</v>
      </c>
      <c r="AY5256" s="33" t="s">
        <v>8089</v>
      </c>
      <c r="AZ5256" s="35" t="s">
        <v>8088</v>
      </c>
      <c r="BB5256" s="33" t="s">
        <v>8089</v>
      </c>
      <c r="BC5256" s="35" t="s">
        <v>8088</v>
      </c>
      <c r="BE5256" s="33" t="s">
        <v>8089</v>
      </c>
      <c r="BF5256" s="35" t="s">
        <v>8088</v>
      </c>
      <c r="BH5256" s="33" t="s">
        <v>8089</v>
      </c>
      <c r="BI5256" s="35" t="s">
        <v>8088</v>
      </c>
      <c r="BK5256" s="33" t="s">
        <v>8089</v>
      </c>
      <c r="BL5256" s="35" t="s">
        <v>8088</v>
      </c>
      <c r="BN5256" s="33" t="str">
        <f>_xlfn.XLOOKUP(E5256,'[2]Charge Level Data'!$E:$E,'[2]Charge Level Data'!$BN:$BN,"N/A")</f>
        <v>N/A</v>
      </c>
      <c r="BO5256" s="35" t="s">
        <v>8088</v>
      </c>
      <c r="BQ5256" s="33" t="s">
        <v>8089</v>
      </c>
      <c r="BR5256" s="35" t="s">
        <v>8088</v>
      </c>
    </row>
    <row r="5257" spans="1:70" x14ac:dyDescent="0.3">
      <c r="A5257">
        <v>13210770</v>
      </c>
      <c r="B5257" t="s">
        <v>6248</v>
      </c>
      <c r="C5257" s="33">
        <v>195</v>
      </c>
      <c r="D5257">
        <v>272</v>
      </c>
      <c r="E5257">
        <v>0</v>
      </c>
      <c r="H5257" s="33">
        <f t="shared" si="246"/>
        <v>78</v>
      </c>
      <c r="I5257" s="34">
        <f t="shared" si="247"/>
        <v>0</v>
      </c>
      <c r="J5257" s="34">
        <f t="shared" si="248"/>
        <v>0</v>
      </c>
      <c r="L5257" s="33" t="s">
        <v>8089</v>
      </c>
      <c r="M5257" s="35" t="s">
        <v>8088</v>
      </c>
      <c r="O5257" s="33" t="s">
        <v>8089</v>
      </c>
      <c r="P5257" s="35" t="s">
        <v>8088</v>
      </c>
      <c r="R5257" s="33" t="s">
        <v>8089</v>
      </c>
      <c r="S5257" s="35" t="s">
        <v>8088</v>
      </c>
      <c r="U5257" s="33" t="s">
        <v>8089</v>
      </c>
      <c r="V5257" s="35" t="s">
        <v>8088</v>
      </c>
      <c r="X5257" s="33" t="s">
        <v>8089</v>
      </c>
      <c r="Y5257" s="35" t="s">
        <v>8088</v>
      </c>
      <c r="AA5257" s="33" t="s">
        <v>8089</v>
      </c>
      <c r="AB5257" s="35" t="s">
        <v>8088</v>
      </c>
      <c r="AD5257" s="33" t="s">
        <v>8089</v>
      </c>
      <c r="AE5257" s="35" t="s">
        <v>8088</v>
      </c>
      <c r="AG5257" s="33" t="s">
        <v>8089</v>
      </c>
      <c r="AH5257" s="35" t="s">
        <v>8088</v>
      </c>
      <c r="AJ5257" s="33" t="s">
        <v>8089</v>
      </c>
      <c r="AK5257" s="35" t="s">
        <v>8088</v>
      </c>
      <c r="AM5257" s="33" t="s">
        <v>8089</v>
      </c>
      <c r="AN5257" s="35" t="s">
        <v>8088</v>
      </c>
      <c r="AP5257" s="33" t="s">
        <v>8089</v>
      </c>
      <c r="AQ5257" s="35" t="s">
        <v>8088</v>
      </c>
      <c r="AS5257" s="33" t="s">
        <v>8089</v>
      </c>
      <c r="AT5257" s="35" t="s">
        <v>8088</v>
      </c>
      <c r="AV5257" s="33" t="s">
        <v>8089</v>
      </c>
      <c r="AW5257" s="35" t="s">
        <v>8088</v>
      </c>
      <c r="AY5257" s="33" t="s">
        <v>8089</v>
      </c>
      <c r="AZ5257" s="35" t="s">
        <v>8088</v>
      </c>
      <c r="BB5257" s="33" t="s">
        <v>8089</v>
      </c>
      <c r="BC5257" s="35" t="s">
        <v>8088</v>
      </c>
      <c r="BE5257" s="33" t="s">
        <v>8089</v>
      </c>
      <c r="BF5257" s="35" t="s">
        <v>8088</v>
      </c>
      <c r="BH5257" s="33" t="s">
        <v>8089</v>
      </c>
      <c r="BI5257" s="35" t="s">
        <v>8088</v>
      </c>
      <c r="BK5257" s="33" t="s">
        <v>8089</v>
      </c>
      <c r="BL5257" s="35" t="s">
        <v>8088</v>
      </c>
      <c r="BN5257" s="33" t="str">
        <f>_xlfn.XLOOKUP(E5257,'[2]Charge Level Data'!$E:$E,'[2]Charge Level Data'!$BN:$BN,"N/A")</f>
        <v>N/A</v>
      </c>
      <c r="BO5257" s="35" t="s">
        <v>8088</v>
      </c>
      <c r="BQ5257" s="33" t="s">
        <v>8089</v>
      </c>
      <c r="BR5257" s="35" t="s">
        <v>8088</v>
      </c>
    </row>
    <row r="5258" spans="1:70" x14ac:dyDescent="0.3">
      <c r="A5258">
        <v>9390364</v>
      </c>
      <c r="B5258" t="s">
        <v>2999</v>
      </c>
      <c r="C5258" s="33">
        <v>194</v>
      </c>
      <c r="D5258">
        <v>430</v>
      </c>
      <c r="E5258">
        <v>97530</v>
      </c>
      <c r="H5258" s="33">
        <f t="shared" si="246"/>
        <v>77.600000000000009</v>
      </c>
      <c r="I5258" s="34">
        <f t="shared" si="247"/>
        <v>24.82</v>
      </c>
      <c r="J5258" s="34">
        <f t="shared" si="248"/>
        <v>221.2544125</v>
      </c>
      <c r="L5258" s="33">
        <v>221.2544125</v>
      </c>
      <c r="M5258" s="35" t="s">
        <v>8088</v>
      </c>
      <c r="O5258" s="33">
        <v>194.054225</v>
      </c>
      <c r="P5258" s="35" t="s">
        <v>8088</v>
      </c>
      <c r="R5258" s="33">
        <v>176.9348</v>
      </c>
      <c r="S5258" s="35" t="s">
        <v>8088</v>
      </c>
      <c r="U5258" s="33">
        <v>131.6</v>
      </c>
      <c r="V5258" s="35" t="s">
        <v>8088</v>
      </c>
      <c r="X5258" s="33">
        <v>48.23</v>
      </c>
      <c r="Y5258" s="35" t="s">
        <v>8088</v>
      </c>
      <c r="AA5258" s="33">
        <v>131.6</v>
      </c>
      <c r="AB5258" s="35" t="s">
        <v>8088</v>
      </c>
      <c r="AD5258" s="33">
        <v>88.36</v>
      </c>
      <c r="AE5258" s="35" t="s">
        <v>8088</v>
      </c>
      <c r="AG5258" s="33">
        <v>36.25</v>
      </c>
      <c r="AH5258" s="35" t="s">
        <v>8088</v>
      </c>
      <c r="AJ5258" s="33">
        <v>36.25</v>
      </c>
      <c r="AK5258" s="35" t="s">
        <v>8088</v>
      </c>
      <c r="AM5258" s="33">
        <v>36.25</v>
      </c>
      <c r="AN5258" s="35" t="s">
        <v>8088</v>
      </c>
      <c r="AP5258" s="33">
        <v>36.25</v>
      </c>
      <c r="AQ5258" s="35" t="s">
        <v>8088</v>
      </c>
      <c r="AS5258" s="33">
        <v>36.25</v>
      </c>
      <c r="AT5258" s="35" t="s">
        <v>8088</v>
      </c>
      <c r="AV5258" s="33">
        <v>36.25</v>
      </c>
      <c r="AW5258" s="35" t="s">
        <v>8088</v>
      </c>
      <c r="AY5258" s="33">
        <v>36.25</v>
      </c>
      <c r="AZ5258" s="35" t="s">
        <v>8088</v>
      </c>
      <c r="BB5258" s="33">
        <v>24.82</v>
      </c>
      <c r="BC5258" s="35" t="s">
        <v>8088</v>
      </c>
      <c r="BE5258" s="33">
        <v>24.82</v>
      </c>
      <c r="BF5258" s="35" t="s">
        <v>8088</v>
      </c>
      <c r="BH5258" s="33">
        <v>57.644297999999992</v>
      </c>
      <c r="BI5258" s="35" t="s">
        <v>8088</v>
      </c>
      <c r="BK5258" s="33">
        <v>57.644297999999992</v>
      </c>
      <c r="BL5258" s="35" t="s">
        <v>8088</v>
      </c>
      <c r="BN5258" s="33">
        <f>_xlfn.XLOOKUP(E5258,'[2]Charge Level Data'!$E:$E,'[2]Charge Level Data'!$BN:$BN,"N/A")</f>
        <v>57.644297999999992</v>
      </c>
      <c r="BO5258" s="35" t="s">
        <v>8088</v>
      </c>
      <c r="BQ5258" s="33">
        <v>152.28</v>
      </c>
      <c r="BR5258" s="35" t="s">
        <v>8088</v>
      </c>
    </row>
    <row r="5259" spans="1:70" x14ac:dyDescent="0.3">
      <c r="A5259">
        <v>7897699</v>
      </c>
      <c r="B5259" t="s">
        <v>3001</v>
      </c>
      <c r="C5259" s="33">
        <v>194</v>
      </c>
      <c r="D5259">
        <v>430</v>
      </c>
      <c r="E5259">
        <v>97530</v>
      </c>
      <c r="H5259" s="33">
        <f t="shared" si="246"/>
        <v>77.600000000000009</v>
      </c>
      <c r="I5259" s="34">
        <f t="shared" si="247"/>
        <v>24.82</v>
      </c>
      <c r="J5259" s="34">
        <f t="shared" si="248"/>
        <v>221.2544125</v>
      </c>
      <c r="L5259" s="33">
        <v>221.2544125</v>
      </c>
      <c r="M5259" s="35" t="s">
        <v>8088</v>
      </c>
      <c r="O5259" s="33">
        <v>194.054225</v>
      </c>
      <c r="P5259" s="35" t="s">
        <v>8088</v>
      </c>
      <c r="R5259" s="33">
        <v>176.9348</v>
      </c>
      <c r="S5259" s="35" t="s">
        <v>8088</v>
      </c>
      <c r="U5259" s="33">
        <v>131.6</v>
      </c>
      <c r="V5259" s="35" t="s">
        <v>8088</v>
      </c>
      <c r="X5259" s="33">
        <v>48.23</v>
      </c>
      <c r="Y5259" s="35" t="s">
        <v>8088</v>
      </c>
      <c r="AA5259" s="33">
        <v>131.6</v>
      </c>
      <c r="AB5259" s="35" t="s">
        <v>8088</v>
      </c>
      <c r="AD5259" s="33">
        <v>88.36</v>
      </c>
      <c r="AE5259" s="35" t="s">
        <v>8088</v>
      </c>
      <c r="AG5259" s="33">
        <v>36.25</v>
      </c>
      <c r="AH5259" s="35" t="s">
        <v>8088</v>
      </c>
      <c r="AJ5259" s="33">
        <v>36.25</v>
      </c>
      <c r="AK5259" s="35" t="s">
        <v>8088</v>
      </c>
      <c r="AM5259" s="33">
        <v>36.25</v>
      </c>
      <c r="AN5259" s="35" t="s">
        <v>8088</v>
      </c>
      <c r="AP5259" s="33">
        <v>36.25</v>
      </c>
      <c r="AQ5259" s="35" t="s">
        <v>8088</v>
      </c>
      <c r="AS5259" s="33">
        <v>36.25</v>
      </c>
      <c r="AT5259" s="35" t="s">
        <v>8088</v>
      </c>
      <c r="AV5259" s="33">
        <v>36.25</v>
      </c>
      <c r="AW5259" s="35" t="s">
        <v>8088</v>
      </c>
      <c r="AY5259" s="33">
        <v>36.25</v>
      </c>
      <c r="AZ5259" s="35" t="s">
        <v>8088</v>
      </c>
      <c r="BB5259" s="33">
        <v>24.82</v>
      </c>
      <c r="BC5259" s="35" t="s">
        <v>8088</v>
      </c>
      <c r="BE5259" s="33">
        <v>24.82</v>
      </c>
      <c r="BF5259" s="35" t="s">
        <v>8088</v>
      </c>
      <c r="BH5259" s="33">
        <v>57.644297999999992</v>
      </c>
      <c r="BI5259" s="35" t="s">
        <v>8088</v>
      </c>
      <c r="BK5259" s="33">
        <v>57.644297999999992</v>
      </c>
      <c r="BL5259" s="35" t="s">
        <v>8088</v>
      </c>
      <c r="BN5259" s="33">
        <f>_xlfn.XLOOKUP(E5259,'[2]Charge Level Data'!$E:$E,'[2]Charge Level Data'!$BN:$BN,"N/A")</f>
        <v>57.644297999999992</v>
      </c>
      <c r="BO5259" s="35" t="s">
        <v>8088</v>
      </c>
      <c r="BQ5259" s="33">
        <v>152.28</v>
      </c>
      <c r="BR5259" s="35" t="s">
        <v>8088</v>
      </c>
    </row>
    <row r="5260" spans="1:70" x14ac:dyDescent="0.3">
      <c r="A5260">
        <v>1373450</v>
      </c>
      <c r="B5260" t="s">
        <v>3002</v>
      </c>
      <c r="C5260" s="33">
        <v>194</v>
      </c>
      <c r="D5260">
        <v>430</v>
      </c>
      <c r="E5260">
        <v>97530</v>
      </c>
      <c r="H5260" s="33">
        <f t="shared" si="246"/>
        <v>77.600000000000009</v>
      </c>
      <c r="I5260" s="34">
        <f t="shared" si="247"/>
        <v>24.82</v>
      </c>
      <c r="J5260" s="34">
        <f t="shared" si="248"/>
        <v>221.2544125</v>
      </c>
      <c r="L5260" s="33">
        <v>221.2544125</v>
      </c>
      <c r="M5260" s="35" t="s">
        <v>8088</v>
      </c>
      <c r="O5260" s="33">
        <v>194.054225</v>
      </c>
      <c r="P5260" s="35" t="s">
        <v>8088</v>
      </c>
      <c r="R5260" s="33">
        <v>176.9348</v>
      </c>
      <c r="S5260" s="35" t="s">
        <v>8088</v>
      </c>
      <c r="U5260" s="33">
        <v>131.6</v>
      </c>
      <c r="V5260" s="35" t="s">
        <v>8088</v>
      </c>
      <c r="X5260" s="33">
        <v>48.23</v>
      </c>
      <c r="Y5260" s="35" t="s">
        <v>8088</v>
      </c>
      <c r="AA5260" s="33">
        <v>131.6</v>
      </c>
      <c r="AB5260" s="35" t="s">
        <v>8088</v>
      </c>
      <c r="AD5260" s="33">
        <v>88.36</v>
      </c>
      <c r="AE5260" s="35" t="s">
        <v>8088</v>
      </c>
      <c r="AG5260" s="33">
        <v>36.25</v>
      </c>
      <c r="AH5260" s="35" t="s">
        <v>8088</v>
      </c>
      <c r="AJ5260" s="33">
        <v>36.25</v>
      </c>
      <c r="AK5260" s="35" t="s">
        <v>8088</v>
      </c>
      <c r="AM5260" s="33">
        <v>36.25</v>
      </c>
      <c r="AN5260" s="35" t="s">
        <v>8088</v>
      </c>
      <c r="AP5260" s="33">
        <v>36.25</v>
      </c>
      <c r="AQ5260" s="35" t="s">
        <v>8088</v>
      </c>
      <c r="AS5260" s="33">
        <v>36.25</v>
      </c>
      <c r="AT5260" s="35" t="s">
        <v>8088</v>
      </c>
      <c r="AV5260" s="33">
        <v>36.25</v>
      </c>
      <c r="AW5260" s="35" t="s">
        <v>8088</v>
      </c>
      <c r="AY5260" s="33">
        <v>36.25</v>
      </c>
      <c r="AZ5260" s="35" t="s">
        <v>8088</v>
      </c>
      <c r="BB5260" s="33">
        <v>24.82</v>
      </c>
      <c r="BC5260" s="35" t="s">
        <v>8088</v>
      </c>
      <c r="BE5260" s="33">
        <v>24.82</v>
      </c>
      <c r="BF5260" s="35" t="s">
        <v>8088</v>
      </c>
      <c r="BH5260" s="33">
        <v>57.644297999999992</v>
      </c>
      <c r="BI5260" s="35" t="s">
        <v>8088</v>
      </c>
      <c r="BK5260" s="33">
        <v>57.644297999999992</v>
      </c>
      <c r="BL5260" s="35" t="s">
        <v>8088</v>
      </c>
      <c r="BN5260" s="33">
        <f>_xlfn.XLOOKUP(E5260,'[2]Charge Level Data'!$E:$E,'[2]Charge Level Data'!$BN:$BN,"N/A")</f>
        <v>57.644297999999992</v>
      </c>
      <c r="BO5260" s="35" t="s">
        <v>8088</v>
      </c>
      <c r="BQ5260" s="33">
        <v>152.28</v>
      </c>
      <c r="BR5260" s="35" t="s">
        <v>8088</v>
      </c>
    </row>
    <row r="5261" spans="1:70" x14ac:dyDescent="0.3">
      <c r="A5261">
        <v>7895277</v>
      </c>
      <c r="B5261" t="s">
        <v>3029</v>
      </c>
      <c r="C5261" s="33">
        <v>194</v>
      </c>
      <c r="D5261">
        <v>430</v>
      </c>
      <c r="E5261">
        <v>97530</v>
      </c>
      <c r="H5261" s="33">
        <f t="shared" si="246"/>
        <v>77.600000000000009</v>
      </c>
      <c r="I5261" s="34">
        <f t="shared" si="247"/>
        <v>24.82</v>
      </c>
      <c r="J5261" s="34">
        <f t="shared" si="248"/>
        <v>221.2544125</v>
      </c>
      <c r="L5261" s="33">
        <v>221.2544125</v>
      </c>
      <c r="M5261" s="35" t="s">
        <v>8088</v>
      </c>
      <c r="O5261" s="33">
        <v>194.054225</v>
      </c>
      <c r="P5261" s="35" t="s">
        <v>8088</v>
      </c>
      <c r="R5261" s="33">
        <v>176.9348</v>
      </c>
      <c r="S5261" s="35" t="s">
        <v>8088</v>
      </c>
      <c r="U5261" s="33">
        <v>131.6</v>
      </c>
      <c r="V5261" s="35" t="s">
        <v>8088</v>
      </c>
      <c r="X5261" s="33">
        <v>48.23</v>
      </c>
      <c r="Y5261" s="35" t="s">
        <v>8088</v>
      </c>
      <c r="AA5261" s="33">
        <v>131.6</v>
      </c>
      <c r="AB5261" s="35" t="s">
        <v>8088</v>
      </c>
      <c r="AD5261" s="33">
        <v>88.36</v>
      </c>
      <c r="AE5261" s="35" t="s">
        <v>8088</v>
      </c>
      <c r="AG5261" s="33">
        <v>36.25</v>
      </c>
      <c r="AH5261" s="35" t="s">
        <v>8088</v>
      </c>
      <c r="AJ5261" s="33">
        <v>36.25</v>
      </c>
      <c r="AK5261" s="35" t="s">
        <v>8088</v>
      </c>
      <c r="AM5261" s="33">
        <v>36.25</v>
      </c>
      <c r="AN5261" s="35" t="s">
        <v>8088</v>
      </c>
      <c r="AP5261" s="33">
        <v>36.25</v>
      </c>
      <c r="AQ5261" s="35" t="s">
        <v>8088</v>
      </c>
      <c r="AS5261" s="33">
        <v>36.25</v>
      </c>
      <c r="AT5261" s="35" t="s">
        <v>8088</v>
      </c>
      <c r="AV5261" s="33">
        <v>36.25</v>
      </c>
      <c r="AW5261" s="35" t="s">
        <v>8088</v>
      </c>
      <c r="AY5261" s="33">
        <v>36.25</v>
      </c>
      <c r="AZ5261" s="35" t="s">
        <v>8088</v>
      </c>
      <c r="BB5261" s="33">
        <v>24.82</v>
      </c>
      <c r="BC5261" s="35" t="s">
        <v>8088</v>
      </c>
      <c r="BE5261" s="33">
        <v>24.82</v>
      </c>
      <c r="BF5261" s="35" t="s">
        <v>8088</v>
      </c>
      <c r="BH5261" s="33">
        <v>57.644297999999992</v>
      </c>
      <c r="BI5261" s="35" t="s">
        <v>8088</v>
      </c>
      <c r="BK5261" s="33">
        <v>57.644297999999992</v>
      </c>
      <c r="BL5261" s="35" t="s">
        <v>8088</v>
      </c>
      <c r="BN5261" s="33">
        <f>_xlfn.XLOOKUP(E5261,'[2]Charge Level Data'!$E:$E,'[2]Charge Level Data'!$BN:$BN,"N/A")</f>
        <v>57.644297999999992</v>
      </c>
      <c r="BO5261" s="35" t="s">
        <v>8088</v>
      </c>
      <c r="BQ5261" s="33">
        <v>152.28</v>
      </c>
      <c r="BR5261" s="35" t="s">
        <v>8088</v>
      </c>
    </row>
    <row r="5262" spans="1:70" x14ac:dyDescent="0.3">
      <c r="A5262">
        <v>13436430</v>
      </c>
      <c r="B5262" t="s">
        <v>2212</v>
      </c>
      <c r="C5262" s="33">
        <v>194</v>
      </c>
      <c r="D5262">
        <v>300</v>
      </c>
      <c r="E5262">
        <v>86658</v>
      </c>
      <c r="H5262" s="33">
        <f t="shared" si="246"/>
        <v>77.600000000000009</v>
      </c>
      <c r="I5262" s="34">
        <f t="shared" si="247"/>
        <v>0</v>
      </c>
      <c r="J5262" s="34">
        <f t="shared" si="248"/>
        <v>146.61000000000001</v>
      </c>
      <c r="L5262" s="33">
        <v>79.529569219999999</v>
      </c>
      <c r="M5262" s="35" t="s">
        <v>8088</v>
      </c>
      <c r="O5262" s="33">
        <v>69.752443569999997</v>
      </c>
      <c r="P5262" s="35" t="s">
        <v>8088</v>
      </c>
      <c r="R5262" s="33">
        <v>63.598908799999997</v>
      </c>
      <c r="S5262" s="35" t="s">
        <v>8088</v>
      </c>
      <c r="U5262" s="33">
        <v>0</v>
      </c>
      <c r="V5262" s="35" t="s">
        <v>8088</v>
      </c>
      <c r="X5262" s="33">
        <v>54.74</v>
      </c>
      <c r="Y5262" s="35" t="s">
        <v>8088</v>
      </c>
      <c r="AA5262" s="33">
        <v>126.69999999999999</v>
      </c>
      <c r="AB5262" s="35" t="s">
        <v>8088</v>
      </c>
      <c r="AD5262" s="33">
        <v>85.07</v>
      </c>
      <c r="AE5262" s="35" t="s">
        <v>8088</v>
      </c>
      <c r="AG5262" s="33">
        <v>13.03</v>
      </c>
      <c r="AH5262" s="35" t="s">
        <v>8088</v>
      </c>
      <c r="AJ5262" s="33">
        <v>13.03</v>
      </c>
      <c r="AK5262" s="35" t="s">
        <v>8088</v>
      </c>
      <c r="AM5262" s="33">
        <v>13.03</v>
      </c>
      <c r="AN5262" s="35" t="s">
        <v>8088</v>
      </c>
      <c r="AP5262" s="33">
        <v>13.03</v>
      </c>
      <c r="AQ5262" s="35" t="s">
        <v>8088</v>
      </c>
      <c r="AS5262" s="33">
        <v>13.03</v>
      </c>
      <c r="AT5262" s="35" t="s">
        <v>8088</v>
      </c>
      <c r="AV5262" s="33">
        <v>13.03</v>
      </c>
      <c r="AW5262" s="35" t="s">
        <v>8088</v>
      </c>
      <c r="AY5262" s="33">
        <v>13.03</v>
      </c>
      <c r="AZ5262" s="35" t="s">
        <v>8088</v>
      </c>
      <c r="BB5262" s="33">
        <v>11.73</v>
      </c>
      <c r="BC5262" s="35" t="s">
        <v>8088</v>
      </c>
      <c r="BE5262" s="33">
        <v>11.73</v>
      </c>
      <c r="BF5262" s="35" t="s">
        <v>8088</v>
      </c>
      <c r="BH5262" s="33">
        <v>24.833807999999998</v>
      </c>
      <c r="BI5262" s="35" t="s">
        <v>8088</v>
      </c>
      <c r="BK5262" s="33">
        <v>24.833807999999998</v>
      </c>
      <c r="BL5262" s="35" t="s">
        <v>8088</v>
      </c>
      <c r="BN5262" s="33">
        <f>_xlfn.XLOOKUP(E5262,'[2]Charge Level Data'!$E:$E,'[2]Charge Level Data'!$BN:$BN,"N/A")</f>
        <v>24.833807999999998</v>
      </c>
      <c r="BO5262" s="35" t="s">
        <v>8088</v>
      </c>
      <c r="BQ5262" s="33">
        <v>146.61000000000001</v>
      </c>
      <c r="BR5262" s="35" t="s">
        <v>8088</v>
      </c>
    </row>
    <row r="5263" spans="1:70" x14ac:dyDescent="0.3">
      <c r="A5263">
        <v>13024922</v>
      </c>
      <c r="B5263" t="s">
        <v>6057</v>
      </c>
      <c r="C5263" s="33">
        <v>193.68</v>
      </c>
      <c r="D5263">
        <v>272</v>
      </c>
      <c r="E5263">
        <v>0</v>
      </c>
      <c r="H5263" s="33">
        <f t="shared" si="246"/>
        <v>77.472000000000008</v>
      </c>
      <c r="I5263" s="34">
        <f t="shared" si="247"/>
        <v>0</v>
      </c>
      <c r="J5263" s="34">
        <f t="shared" si="248"/>
        <v>0</v>
      </c>
      <c r="L5263" s="33" t="s">
        <v>8089</v>
      </c>
      <c r="M5263" s="35" t="s">
        <v>8088</v>
      </c>
      <c r="O5263" s="33" t="s">
        <v>8089</v>
      </c>
      <c r="P5263" s="35" t="s">
        <v>8088</v>
      </c>
      <c r="R5263" s="33" t="s">
        <v>8089</v>
      </c>
      <c r="S5263" s="35" t="s">
        <v>8088</v>
      </c>
      <c r="U5263" s="33" t="s">
        <v>8089</v>
      </c>
      <c r="V5263" s="35" t="s">
        <v>8088</v>
      </c>
      <c r="X5263" s="33" t="s">
        <v>8089</v>
      </c>
      <c r="Y5263" s="35" t="s">
        <v>8088</v>
      </c>
      <c r="AA5263" s="33" t="s">
        <v>8089</v>
      </c>
      <c r="AB5263" s="35" t="s">
        <v>8088</v>
      </c>
      <c r="AD5263" s="33" t="s">
        <v>8089</v>
      </c>
      <c r="AE5263" s="35" t="s">
        <v>8088</v>
      </c>
      <c r="AG5263" s="33" t="s">
        <v>8089</v>
      </c>
      <c r="AH5263" s="35" t="s">
        <v>8088</v>
      </c>
      <c r="AJ5263" s="33" t="s">
        <v>8089</v>
      </c>
      <c r="AK5263" s="35" t="s">
        <v>8088</v>
      </c>
      <c r="AM5263" s="33" t="s">
        <v>8089</v>
      </c>
      <c r="AN5263" s="35" t="s">
        <v>8088</v>
      </c>
      <c r="AP5263" s="33" t="s">
        <v>8089</v>
      </c>
      <c r="AQ5263" s="35" t="s">
        <v>8088</v>
      </c>
      <c r="AS5263" s="33" t="s">
        <v>8089</v>
      </c>
      <c r="AT5263" s="35" t="s">
        <v>8088</v>
      </c>
      <c r="AV5263" s="33" t="s">
        <v>8089</v>
      </c>
      <c r="AW5263" s="35" t="s">
        <v>8088</v>
      </c>
      <c r="AY5263" s="33" t="s">
        <v>8089</v>
      </c>
      <c r="AZ5263" s="35" t="s">
        <v>8088</v>
      </c>
      <c r="BB5263" s="33" t="s">
        <v>8089</v>
      </c>
      <c r="BC5263" s="35" t="s">
        <v>8088</v>
      </c>
      <c r="BE5263" s="33" t="s">
        <v>8089</v>
      </c>
      <c r="BF5263" s="35" t="s">
        <v>8088</v>
      </c>
      <c r="BH5263" s="33" t="s">
        <v>8089</v>
      </c>
      <c r="BI5263" s="35" t="s">
        <v>8088</v>
      </c>
      <c r="BK5263" s="33" t="s">
        <v>8089</v>
      </c>
      <c r="BL5263" s="35" t="s">
        <v>8088</v>
      </c>
      <c r="BN5263" s="33" t="str">
        <f>_xlfn.XLOOKUP(E5263,'[2]Charge Level Data'!$E:$E,'[2]Charge Level Data'!$BN:$BN,"N/A")</f>
        <v>N/A</v>
      </c>
      <c r="BO5263" s="35" t="s">
        <v>8088</v>
      </c>
      <c r="BQ5263" s="33" t="s">
        <v>8089</v>
      </c>
      <c r="BR5263" s="35" t="s">
        <v>8088</v>
      </c>
    </row>
    <row r="5264" spans="1:70" x14ac:dyDescent="0.3">
      <c r="A5264">
        <v>13027277</v>
      </c>
      <c r="B5264" t="s">
        <v>7425</v>
      </c>
      <c r="C5264" s="33">
        <v>193.26</v>
      </c>
      <c r="D5264">
        <v>272</v>
      </c>
      <c r="E5264">
        <v>0</v>
      </c>
      <c r="H5264" s="33">
        <f t="shared" si="246"/>
        <v>77.304000000000002</v>
      </c>
      <c r="I5264" s="34">
        <f t="shared" si="247"/>
        <v>0</v>
      </c>
      <c r="J5264" s="34">
        <f t="shared" si="248"/>
        <v>0</v>
      </c>
      <c r="L5264" s="33" t="s">
        <v>8089</v>
      </c>
      <c r="M5264" s="35" t="s">
        <v>8088</v>
      </c>
      <c r="O5264" s="33" t="s">
        <v>8089</v>
      </c>
      <c r="P5264" s="35" t="s">
        <v>8088</v>
      </c>
      <c r="R5264" s="33" t="s">
        <v>8089</v>
      </c>
      <c r="S5264" s="35" t="s">
        <v>8088</v>
      </c>
      <c r="U5264" s="33" t="s">
        <v>8089</v>
      </c>
      <c r="V5264" s="35" t="s">
        <v>8088</v>
      </c>
      <c r="X5264" s="33" t="s">
        <v>8089</v>
      </c>
      <c r="Y5264" s="35" t="s">
        <v>8088</v>
      </c>
      <c r="AA5264" s="33" t="s">
        <v>8089</v>
      </c>
      <c r="AB5264" s="35" t="s">
        <v>8088</v>
      </c>
      <c r="AD5264" s="33" t="s">
        <v>8089</v>
      </c>
      <c r="AE5264" s="35" t="s">
        <v>8088</v>
      </c>
      <c r="AG5264" s="33" t="s">
        <v>8089</v>
      </c>
      <c r="AH5264" s="35" t="s">
        <v>8088</v>
      </c>
      <c r="AJ5264" s="33" t="s">
        <v>8089</v>
      </c>
      <c r="AK5264" s="35" t="s">
        <v>8088</v>
      </c>
      <c r="AM5264" s="33" t="s">
        <v>8089</v>
      </c>
      <c r="AN5264" s="35" t="s">
        <v>8088</v>
      </c>
      <c r="AP5264" s="33" t="s">
        <v>8089</v>
      </c>
      <c r="AQ5264" s="35" t="s">
        <v>8088</v>
      </c>
      <c r="AS5264" s="33" t="s">
        <v>8089</v>
      </c>
      <c r="AT5264" s="35" t="s">
        <v>8088</v>
      </c>
      <c r="AV5264" s="33" t="s">
        <v>8089</v>
      </c>
      <c r="AW5264" s="35" t="s">
        <v>8088</v>
      </c>
      <c r="AY5264" s="33" t="s">
        <v>8089</v>
      </c>
      <c r="AZ5264" s="35" t="s">
        <v>8088</v>
      </c>
      <c r="BB5264" s="33" t="s">
        <v>8089</v>
      </c>
      <c r="BC5264" s="35" t="s">
        <v>8088</v>
      </c>
      <c r="BE5264" s="33" t="s">
        <v>8089</v>
      </c>
      <c r="BF5264" s="35" t="s">
        <v>8088</v>
      </c>
      <c r="BH5264" s="33" t="s">
        <v>8089</v>
      </c>
      <c r="BI5264" s="35" t="s">
        <v>8088</v>
      </c>
      <c r="BK5264" s="33" t="s">
        <v>8089</v>
      </c>
      <c r="BL5264" s="35" t="s">
        <v>8088</v>
      </c>
      <c r="BN5264" s="33" t="str">
        <f>_xlfn.XLOOKUP(E5264,'[2]Charge Level Data'!$E:$E,'[2]Charge Level Data'!$BN:$BN,"N/A")</f>
        <v>N/A</v>
      </c>
      <c r="BO5264" s="35" t="s">
        <v>8088</v>
      </c>
      <c r="BQ5264" s="33" t="s">
        <v>8089</v>
      </c>
      <c r="BR5264" s="35" t="s">
        <v>8088</v>
      </c>
    </row>
    <row r="5265" spans="1:70" x14ac:dyDescent="0.3">
      <c r="A5265">
        <v>13024668</v>
      </c>
      <c r="B5265" t="s">
        <v>7473</v>
      </c>
      <c r="C5265" s="33">
        <v>193.14</v>
      </c>
      <c r="D5265">
        <v>272</v>
      </c>
      <c r="E5265">
        <v>0</v>
      </c>
      <c r="H5265" s="33">
        <f t="shared" si="246"/>
        <v>77.256</v>
      </c>
      <c r="I5265" s="34">
        <f t="shared" si="247"/>
        <v>0</v>
      </c>
      <c r="J5265" s="34">
        <f t="shared" si="248"/>
        <v>0</v>
      </c>
      <c r="L5265" s="33" t="s">
        <v>8089</v>
      </c>
      <c r="M5265" s="35" t="s">
        <v>8088</v>
      </c>
      <c r="O5265" s="33" t="s">
        <v>8089</v>
      </c>
      <c r="P5265" s="35" t="s">
        <v>8088</v>
      </c>
      <c r="R5265" s="33" t="s">
        <v>8089</v>
      </c>
      <c r="S5265" s="35" t="s">
        <v>8088</v>
      </c>
      <c r="U5265" s="33" t="s">
        <v>8089</v>
      </c>
      <c r="V5265" s="35" t="s">
        <v>8088</v>
      </c>
      <c r="X5265" s="33" t="s">
        <v>8089</v>
      </c>
      <c r="Y5265" s="35" t="s">
        <v>8088</v>
      </c>
      <c r="AA5265" s="33" t="s">
        <v>8089</v>
      </c>
      <c r="AB5265" s="35" t="s">
        <v>8088</v>
      </c>
      <c r="AD5265" s="33" t="s">
        <v>8089</v>
      </c>
      <c r="AE5265" s="35" t="s">
        <v>8088</v>
      </c>
      <c r="AG5265" s="33" t="s">
        <v>8089</v>
      </c>
      <c r="AH5265" s="35" t="s">
        <v>8088</v>
      </c>
      <c r="AJ5265" s="33" t="s">
        <v>8089</v>
      </c>
      <c r="AK5265" s="35" t="s">
        <v>8088</v>
      </c>
      <c r="AM5265" s="33" t="s">
        <v>8089</v>
      </c>
      <c r="AN5265" s="35" t="s">
        <v>8088</v>
      </c>
      <c r="AP5265" s="33" t="s">
        <v>8089</v>
      </c>
      <c r="AQ5265" s="35" t="s">
        <v>8088</v>
      </c>
      <c r="AS5265" s="33" t="s">
        <v>8089</v>
      </c>
      <c r="AT5265" s="35" t="s">
        <v>8088</v>
      </c>
      <c r="AV5265" s="33" t="s">
        <v>8089</v>
      </c>
      <c r="AW5265" s="35" t="s">
        <v>8088</v>
      </c>
      <c r="AY5265" s="33" t="s">
        <v>8089</v>
      </c>
      <c r="AZ5265" s="35" t="s">
        <v>8088</v>
      </c>
      <c r="BB5265" s="33" t="s">
        <v>8089</v>
      </c>
      <c r="BC5265" s="35" t="s">
        <v>8088</v>
      </c>
      <c r="BE5265" s="33" t="s">
        <v>8089</v>
      </c>
      <c r="BF5265" s="35" t="s">
        <v>8088</v>
      </c>
      <c r="BH5265" s="33" t="s">
        <v>8089</v>
      </c>
      <c r="BI5265" s="35" t="s">
        <v>8088</v>
      </c>
      <c r="BK5265" s="33" t="s">
        <v>8089</v>
      </c>
      <c r="BL5265" s="35" t="s">
        <v>8088</v>
      </c>
      <c r="BN5265" s="33" t="str">
        <f>_xlfn.XLOOKUP(E5265,'[2]Charge Level Data'!$E:$E,'[2]Charge Level Data'!$BN:$BN,"N/A")</f>
        <v>N/A</v>
      </c>
      <c r="BO5265" s="35" t="s">
        <v>8088</v>
      </c>
      <c r="BQ5265" s="33" t="s">
        <v>8089</v>
      </c>
      <c r="BR5265" s="35" t="s">
        <v>8088</v>
      </c>
    </row>
    <row r="5266" spans="1:70" x14ac:dyDescent="0.3">
      <c r="A5266">
        <v>13439364</v>
      </c>
      <c r="B5266" t="s">
        <v>555</v>
      </c>
      <c r="C5266" s="33">
        <v>193.1</v>
      </c>
      <c r="D5266">
        <v>636</v>
      </c>
      <c r="E5266" t="s">
        <v>8004</v>
      </c>
      <c r="F5266">
        <v>49401010101</v>
      </c>
      <c r="H5266" s="33">
        <f t="shared" si="246"/>
        <v>77.240000000000009</v>
      </c>
      <c r="I5266" s="34">
        <f t="shared" si="247"/>
        <v>0</v>
      </c>
      <c r="J5266" s="34">
        <f t="shared" si="248"/>
        <v>353.88831299999998</v>
      </c>
      <c r="L5266" s="33">
        <v>203.08298980000001</v>
      </c>
      <c r="M5266" s="35" t="s">
        <v>8088</v>
      </c>
      <c r="O5266" s="33">
        <v>211.16275430000002</v>
      </c>
      <c r="P5266" s="35" t="s">
        <v>8088</v>
      </c>
      <c r="R5266" s="33">
        <v>188.77107960000001</v>
      </c>
      <c r="S5266" s="35" t="s">
        <v>8088</v>
      </c>
      <c r="U5266" s="33">
        <v>27.033999999999995</v>
      </c>
      <c r="V5266" s="35" t="s">
        <v>8088</v>
      </c>
      <c r="X5266" s="33">
        <v>21.241</v>
      </c>
      <c r="Y5266" s="35" t="s">
        <v>8088</v>
      </c>
      <c r="AA5266" s="33">
        <v>27.033999999999995</v>
      </c>
      <c r="AB5266" s="35" t="s">
        <v>8088</v>
      </c>
      <c r="AD5266" s="33">
        <v>18.151399999999999</v>
      </c>
      <c r="AE5266" s="35" t="s">
        <v>8088</v>
      </c>
      <c r="AG5266" s="33">
        <v>47.57</v>
      </c>
      <c r="AH5266" s="35" t="s">
        <v>8088</v>
      </c>
      <c r="AJ5266" s="33">
        <v>47.57</v>
      </c>
      <c r="AK5266" s="35" t="s">
        <v>8088</v>
      </c>
      <c r="AM5266" s="33">
        <v>47.57</v>
      </c>
      <c r="AN5266" s="35" t="s">
        <v>8088</v>
      </c>
      <c r="AP5266" s="33">
        <v>47.57</v>
      </c>
      <c r="AQ5266" s="35" t="s">
        <v>8088</v>
      </c>
      <c r="AS5266" s="33">
        <v>47.57</v>
      </c>
      <c r="AT5266" s="35" t="s">
        <v>8088</v>
      </c>
      <c r="AV5266" s="33">
        <v>47.57</v>
      </c>
      <c r="AW5266" s="35" t="s">
        <v>8088</v>
      </c>
      <c r="AY5266" s="33">
        <v>47.57</v>
      </c>
      <c r="AZ5266" s="35" t="s">
        <v>8088</v>
      </c>
      <c r="BB5266" s="33">
        <v>0</v>
      </c>
      <c r="BC5266" s="35" t="s">
        <v>8088</v>
      </c>
      <c r="BE5266" s="33">
        <v>0</v>
      </c>
      <c r="BF5266" s="35" t="s">
        <v>8088</v>
      </c>
      <c r="BH5266" s="33">
        <v>353.88831299999998</v>
      </c>
      <c r="BI5266" s="35" t="s">
        <v>8088</v>
      </c>
      <c r="BK5266" s="33">
        <v>353.88831299999998</v>
      </c>
      <c r="BL5266" s="35" t="s">
        <v>8088</v>
      </c>
      <c r="BN5266" s="33">
        <f>_xlfn.XLOOKUP(E5266,'[2]Charge Level Data'!$E:$E,'[2]Charge Level Data'!$BN:$BN,"N/A")</f>
        <v>353.88831299999998</v>
      </c>
      <c r="BO5266" s="35" t="s">
        <v>8088</v>
      </c>
      <c r="BQ5266" s="33">
        <v>31.2822</v>
      </c>
      <c r="BR5266" s="35" t="s">
        <v>8088</v>
      </c>
    </row>
    <row r="5267" spans="1:70" x14ac:dyDescent="0.3">
      <c r="A5267">
        <v>13439365</v>
      </c>
      <c r="B5267" t="s">
        <v>556</v>
      </c>
      <c r="C5267" s="33">
        <v>193.1</v>
      </c>
      <c r="D5267">
        <v>636</v>
      </c>
      <c r="E5267" t="s">
        <v>8004</v>
      </c>
      <c r="F5267">
        <v>49401010201</v>
      </c>
      <c r="H5267" s="33">
        <f t="shared" si="246"/>
        <v>77.240000000000009</v>
      </c>
      <c r="I5267" s="34">
        <f t="shared" si="247"/>
        <v>0</v>
      </c>
      <c r="J5267" s="34">
        <f t="shared" si="248"/>
        <v>353.88831299999998</v>
      </c>
      <c r="L5267" s="33">
        <v>203.08298980000001</v>
      </c>
      <c r="M5267" s="35" t="s">
        <v>8088</v>
      </c>
      <c r="O5267" s="33">
        <v>211.16275430000002</v>
      </c>
      <c r="P5267" s="35" t="s">
        <v>8088</v>
      </c>
      <c r="R5267" s="33">
        <v>188.77107960000001</v>
      </c>
      <c r="S5267" s="35" t="s">
        <v>8088</v>
      </c>
      <c r="U5267" s="33">
        <v>27.033999999999995</v>
      </c>
      <c r="V5267" s="35" t="s">
        <v>8088</v>
      </c>
      <c r="X5267" s="33">
        <v>21.241</v>
      </c>
      <c r="Y5267" s="35" t="s">
        <v>8088</v>
      </c>
      <c r="AA5267" s="33">
        <v>27.033999999999995</v>
      </c>
      <c r="AB5267" s="35" t="s">
        <v>8088</v>
      </c>
      <c r="AD5267" s="33">
        <v>18.151399999999999</v>
      </c>
      <c r="AE5267" s="35" t="s">
        <v>8088</v>
      </c>
      <c r="AG5267" s="33">
        <v>47.57</v>
      </c>
      <c r="AH5267" s="35" t="s">
        <v>8088</v>
      </c>
      <c r="AJ5267" s="33">
        <v>47.57</v>
      </c>
      <c r="AK5267" s="35" t="s">
        <v>8088</v>
      </c>
      <c r="AM5267" s="33">
        <v>47.57</v>
      </c>
      <c r="AN5267" s="35" t="s">
        <v>8088</v>
      </c>
      <c r="AP5267" s="33">
        <v>47.57</v>
      </c>
      <c r="AQ5267" s="35" t="s">
        <v>8088</v>
      </c>
      <c r="AS5267" s="33">
        <v>47.57</v>
      </c>
      <c r="AT5267" s="35" t="s">
        <v>8088</v>
      </c>
      <c r="AV5267" s="33">
        <v>47.57</v>
      </c>
      <c r="AW5267" s="35" t="s">
        <v>8088</v>
      </c>
      <c r="AY5267" s="33">
        <v>47.57</v>
      </c>
      <c r="AZ5267" s="35" t="s">
        <v>8088</v>
      </c>
      <c r="BB5267" s="33">
        <v>0</v>
      </c>
      <c r="BC5267" s="35" t="s">
        <v>8088</v>
      </c>
      <c r="BE5267" s="33">
        <v>0</v>
      </c>
      <c r="BF5267" s="35" t="s">
        <v>8088</v>
      </c>
      <c r="BH5267" s="33">
        <v>353.88831299999998</v>
      </c>
      <c r="BI5267" s="35" t="s">
        <v>8088</v>
      </c>
      <c r="BK5267" s="33">
        <v>353.88831299999998</v>
      </c>
      <c r="BL5267" s="35" t="s">
        <v>8088</v>
      </c>
      <c r="BN5267" s="33">
        <f>_xlfn.XLOOKUP(E5267,'[2]Charge Level Data'!$E:$E,'[2]Charge Level Data'!$BN:$BN,"N/A")</f>
        <v>353.88831299999998</v>
      </c>
      <c r="BO5267" s="35" t="s">
        <v>8088</v>
      </c>
      <c r="BQ5267" s="33">
        <v>31.2822</v>
      </c>
      <c r="BR5267" s="35" t="s">
        <v>8088</v>
      </c>
    </row>
    <row r="5268" spans="1:70" x14ac:dyDescent="0.3">
      <c r="A5268">
        <v>8604360</v>
      </c>
      <c r="B5268" t="s">
        <v>2741</v>
      </c>
      <c r="C5268" s="33">
        <v>193.1</v>
      </c>
      <c r="D5268">
        <v>636</v>
      </c>
      <c r="E5268" t="s">
        <v>8004</v>
      </c>
      <c r="H5268" s="33">
        <f t="shared" si="246"/>
        <v>77.240000000000009</v>
      </c>
      <c r="I5268" s="34">
        <f t="shared" si="247"/>
        <v>0</v>
      </c>
      <c r="J5268" s="34">
        <f t="shared" si="248"/>
        <v>353.88831299999998</v>
      </c>
      <c r="L5268" s="33">
        <v>203.08298980000001</v>
      </c>
      <c r="M5268" s="35" t="s">
        <v>8088</v>
      </c>
      <c r="O5268" s="33">
        <v>211.16275430000002</v>
      </c>
      <c r="P5268" s="35" t="s">
        <v>8088</v>
      </c>
      <c r="R5268" s="33">
        <v>188.77107960000001</v>
      </c>
      <c r="S5268" s="35" t="s">
        <v>8088</v>
      </c>
      <c r="U5268" s="33">
        <v>27.033999999999995</v>
      </c>
      <c r="V5268" s="35" t="s">
        <v>8088</v>
      </c>
      <c r="X5268" s="33">
        <v>21.241</v>
      </c>
      <c r="Y5268" s="35" t="s">
        <v>8088</v>
      </c>
      <c r="AA5268" s="33">
        <v>27.033999999999995</v>
      </c>
      <c r="AB5268" s="35" t="s">
        <v>8088</v>
      </c>
      <c r="AD5268" s="33">
        <v>18.151399999999999</v>
      </c>
      <c r="AE5268" s="35" t="s">
        <v>8088</v>
      </c>
      <c r="AG5268" s="33">
        <v>47.57</v>
      </c>
      <c r="AH5268" s="35" t="s">
        <v>8088</v>
      </c>
      <c r="AJ5268" s="33">
        <v>47.57</v>
      </c>
      <c r="AK5268" s="35" t="s">
        <v>8088</v>
      </c>
      <c r="AM5268" s="33">
        <v>47.57</v>
      </c>
      <c r="AN5268" s="35" t="s">
        <v>8088</v>
      </c>
      <c r="AP5268" s="33">
        <v>47.57</v>
      </c>
      <c r="AQ5268" s="35" t="s">
        <v>8088</v>
      </c>
      <c r="AS5268" s="33">
        <v>47.57</v>
      </c>
      <c r="AT5268" s="35" t="s">
        <v>8088</v>
      </c>
      <c r="AV5268" s="33">
        <v>47.57</v>
      </c>
      <c r="AW5268" s="35" t="s">
        <v>8088</v>
      </c>
      <c r="AY5268" s="33">
        <v>47.57</v>
      </c>
      <c r="AZ5268" s="35" t="s">
        <v>8088</v>
      </c>
      <c r="BB5268" s="33">
        <v>0</v>
      </c>
      <c r="BC5268" s="35" t="s">
        <v>8088</v>
      </c>
      <c r="BE5268" s="33">
        <v>0</v>
      </c>
      <c r="BF5268" s="35" t="s">
        <v>8088</v>
      </c>
      <c r="BH5268" s="33">
        <v>353.88831299999998</v>
      </c>
      <c r="BI5268" s="35" t="s">
        <v>8088</v>
      </c>
      <c r="BK5268" s="33">
        <v>353.88831299999998</v>
      </c>
      <c r="BL5268" s="35" t="s">
        <v>8088</v>
      </c>
      <c r="BN5268" s="33">
        <f>_xlfn.XLOOKUP(E5268,'[2]Charge Level Data'!$E:$E,'[2]Charge Level Data'!$BN:$BN,"N/A")</f>
        <v>353.88831299999998</v>
      </c>
      <c r="BO5268" s="35" t="s">
        <v>8088</v>
      </c>
      <c r="BQ5268" s="33">
        <v>31.2822</v>
      </c>
      <c r="BR5268" s="35" t="s">
        <v>8088</v>
      </c>
    </row>
    <row r="5269" spans="1:70" x14ac:dyDescent="0.3">
      <c r="A5269">
        <v>13518005</v>
      </c>
      <c r="B5269" t="s">
        <v>3377</v>
      </c>
      <c r="C5269" s="33">
        <v>193</v>
      </c>
      <c r="D5269">
        <v>420</v>
      </c>
      <c r="E5269">
        <v>97750</v>
      </c>
      <c r="H5269" s="33">
        <f t="shared" si="246"/>
        <v>77.2</v>
      </c>
      <c r="I5269" s="34">
        <f t="shared" si="247"/>
        <v>22.17</v>
      </c>
      <c r="J5269" s="34">
        <f t="shared" si="248"/>
        <v>195.9856327</v>
      </c>
      <c r="L5269" s="33">
        <v>195.9856327</v>
      </c>
      <c r="M5269" s="35" t="s">
        <v>8088</v>
      </c>
      <c r="O5269" s="33">
        <v>171.8918942</v>
      </c>
      <c r="P5269" s="35" t="s">
        <v>8088</v>
      </c>
      <c r="R5269" s="33">
        <v>156.72762560000001</v>
      </c>
      <c r="S5269" s="35" t="s">
        <v>8088</v>
      </c>
      <c r="U5269" s="33">
        <v>128.1</v>
      </c>
      <c r="V5269" s="35" t="s">
        <v>8088</v>
      </c>
      <c r="X5269" s="33">
        <v>45.52</v>
      </c>
      <c r="Y5269" s="35" t="s">
        <v>8088</v>
      </c>
      <c r="AA5269" s="33">
        <v>128.1</v>
      </c>
      <c r="AB5269" s="35" t="s">
        <v>8088</v>
      </c>
      <c r="AD5269" s="33">
        <v>86.009999999999991</v>
      </c>
      <c r="AE5269" s="35" t="s">
        <v>8088</v>
      </c>
      <c r="AG5269" s="33">
        <v>32.11</v>
      </c>
      <c r="AH5269" s="35" t="s">
        <v>8088</v>
      </c>
      <c r="AJ5269" s="33">
        <v>32.11</v>
      </c>
      <c r="AK5269" s="35" t="s">
        <v>8088</v>
      </c>
      <c r="AM5269" s="33">
        <v>32.11</v>
      </c>
      <c r="AN5269" s="35" t="s">
        <v>8088</v>
      </c>
      <c r="AP5269" s="33">
        <v>32.11</v>
      </c>
      <c r="AQ5269" s="35" t="s">
        <v>8088</v>
      </c>
      <c r="AS5269" s="33">
        <v>32.11</v>
      </c>
      <c r="AT5269" s="35" t="s">
        <v>8088</v>
      </c>
      <c r="AV5269" s="33">
        <v>32.11</v>
      </c>
      <c r="AW5269" s="35" t="s">
        <v>8088</v>
      </c>
      <c r="AY5269" s="33">
        <v>32.11</v>
      </c>
      <c r="AZ5269" s="35" t="s">
        <v>8088</v>
      </c>
      <c r="BB5269" s="33">
        <v>22.17</v>
      </c>
      <c r="BC5269" s="35" t="s">
        <v>8088</v>
      </c>
      <c r="BE5269" s="33">
        <v>22.17</v>
      </c>
      <c r="BF5269" s="35" t="s">
        <v>8088</v>
      </c>
      <c r="BH5269" s="33">
        <v>57.644297999999992</v>
      </c>
      <c r="BI5269" s="35" t="s">
        <v>8088</v>
      </c>
      <c r="BK5269" s="33">
        <v>57.644297999999992</v>
      </c>
      <c r="BL5269" s="35" t="s">
        <v>8088</v>
      </c>
      <c r="BN5269" s="33">
        <f>_xlfn.XLOOKUP(E5269,'[2]Charge Level Data'!$E:$E,'[2]Charge Level Data'!$BN:$BN,"N/A")</f>
        <v>57.644297999999992</v>
      </c>
      <c r="BO5269" s="35" t="s">
        <v>8088</v>
      </c>
      <c r="BQ5269" s="33">
        <v>148.23000000000002</v>
      </c>
      <c r="BR5269" s="35" t="s">
        <v>8088</v>
      </c>
    </row>
    <row r="5270" spans="1:70" x14ac:dyDescent="0.3">
      <c r="A5270">
        <v>8189579</v>
      </c>
      <c r="B5270" t="s">
        <v>2079</v>
      </c>
      <c r="C5270" s="33">
        <v>193</v>
      </c>
      <c r="D5270">
        <v>300</v>
      </c>
      <c r="E5270">
        <v>86340</v>
      </c>
      <c r="H5270" s="33">
        <f t="shared" si="246"/>
        <v>77.2</v>
      </c>
      <c r="I5270" s="34">
        <f t="shared" si="247"/>
        <v>0</v>
      </c>
      <c r="J5270" s="34">
        <f t="shared" si="248"/>
        <v>148.23000000000002</v>
      </c>
      <c r="L5270" s="33">
        <v>92.041895920000002</v>
      </c>
      <c r="M5270" s="35" t="s">
        <v>8088</v>
      </c>
      <c r="O5270" s="33">
        <v>80.72654252000001</v>
      </c>
      <c r="P5270" s="35" t="s">
        <v>8088</v>
      </c>
      <c r="R5270" s="33">
        <v>73.6048768</v>
      </c>
      <c r="S5270" s="35" t="s">
        <v>8088</v>
      </c>
      <c r="U5270" s="33">
        <v>0</v>
      </c>
      <c r="V5270" s="35" t="s">
        <v>8088</v>
      </c>
      <c r="X5270" s="33">
        <v>85.36</v>
      </c>
      <c r="Y5270" s="35" t="s">
        <v>8088</v>
      </c>
      <c r="AA5270" s="33">
        <v>128.1</v>
      </c>
      <c r="AB5270" s="35" t="s">
        <v>8088</v>
      </c>
      <c r="AD5270" s="33">
        <v>86.009999999999991</v>
      </c>
      <c r="AE5270" s="35" t="s">
        <v>8088</v>
      </c>
      <c r="AG5270" s="33">
        <v>15.08</v>
      </c>
      <c r="AH5270" s="35" t="s">
        <v>8088</v>
      </c>
      <c r="AJ5270" s="33">
        <v>15.08</v>
      </c>
      <c r="AK5270" s="35" t="s">
        <v>8088</v>
      </c>
      <c r="AM5270" s="33">
        <v>15.08</v>
      </c>
      <c r="AN5270" s="35" t="s">
        <v>8088</v>
      </c>
      <c r="AP5270" s="33">
        <v>15.08</v>
      </c>
      <c r="AQ5270" s="35" t="s">
        <v>8088</v>
      </c>
      <c r="AS5270" s="33">
        <v>15.08</v>
      </c>
      <c r="AT5270" s="35" t="s">
        <v>8088</v>
      </c>
      <c r="AV5270" s="33">
        <v>15.08</v>
      </c>
      <c r="AW5270" s="35" t="s">
        <v>8088</v>
      </c>
      <c r="AY5270" s="33">
        <v>15.08</v>
      </c>
      <c r="AZ5270" s="35" t="s">
        <v>8088</v>
      </c>
      <c r="BB5270" s="33">
        <v>13.57</v>
      </c>
      <c r="BC5270" s="35" t="s">
        <v>8088</v>
      </c>
      <c r="BE5270" s="33">
        <v>13.57</v>
      </c>
      <c r="BF5270" s="35" t="s">
        <v>8088</v>
      </c>
      <c r="BH5270" s="33">
        <v>22.181462999999997</v>
      </c>
      <c r="BI5270" s="35" t="s">
        <v>8088</v>
      </c>
      <c r="BK5270" s="33">
        <v>22.181462999999997</v>
      </c>
      <c r="BL5270" s="35" t="s">
        <v>8088</v>
      </c>
      <c r="BN5270" s="33">
        <f>_xlfn.XLOOKUP(E5270,'[2]Charge Level Data'!$E:$E,'[2]Charge Level Data'!$BN:$BN,"N/A")</f>
        <v>22.181462999999997</v>
      </c>
      <c r="BO5270" s="35" t="s">
        <v>8088</v>
      </c>
      <c r="BQ5270" s="33">
        <v>148.23000000000002</v>
      </c>
      <c r="BR5270" s="35" t="s">
        <v>8088</v>
      </c>
    </row>
    <row r="5271" spans="1:70" x14ac:dyDescent="0.3">
      <c r="A5271">
        <v>1503768</v>
      </c>
      <c r="B5271" t="s">
        <v>2494</v>
      </c>
      <c r="C5271" s="33">
        <v>193</v>
      </c>
      <c r="D5271">
        <v>300</v>
      </c>
      <c r="E5271">
        <v>80179</v>
      </c>
      <c r="H5271" s="33">
        <f t="shared" si="246"/>
        <v>77.2</v>
      </c>
      <c r="I5271" s="34">
        <f t="shared" si="247"/>
        <v>0</v>
      </c>
      <c r="J5271" s="34">
        <f t="shared" si="248"/>
        <v>148.23000000000002</v>
      </c>
      <c r="L5271" s="33">
        <v>113.77061936</v>
      </c>
      <c r="M5271" s="35" t="s">
        <v>8088</v>
      </c>
      <c r="O5271" s="33">
        <v>99.78400216</v>
      </c>
      <c r="P5271" s="35" t="s">
        <v>8088</v>
      </c>
      <c r="R5271" s="33">
        <v>90.981094400000003</v>
      </c>
      <c r="S5271" s="35" t="s">
        <v>8088</v>
      </c>
      <c r="U5271" s="33">
        <v>0</v>
      </c>
      <c r="V5271" s="35" t="s">
        <v>8088</v>
      </c>
      <c r="X5271" s="33">
        <v>100.65</v>
      </c>
      <c r="Y5271" s="35" t="s">
        <v>8088</v>
      </c>
      <c r="AA5271" s="33">
        <v>128.1</v>
      </c>
      <c r="AB5271" s="35" t="s">
        <v>8088</v>
      </c>
      <c r="AD5271" s="33">
        <v>86.009999999999991</v>
      </c>
      <c r="AE5271" s="35" t="s">
        <v>8088</v>
      </c>
      <c r="AG5271" s="33">
        <v>18.64</v>
      </c>
      <c r="AH5271" s="35" t="s">
        <v>8088</v>
      </c>
      <c r="AJ5271" s="33">
        <v>18.64</v>
      </c>
      <c r="AK5271" s="35" t="s">
        <v>8088</v>
      </c>
      <c r="AM5271" s="33">
        <v>18.64</v>
      </c>
      <c r="AN5271" s="35" t="s">
        <v>8088</v>
      </c>
      <c r="AP5271" s="33">
        <v>18.64</v>
      </c>
      <c r="AQ5271" s="35" t="s">
        <v>8088</v>
      </c>
      <c r="AS5271" s="33">
        <v>18.64</v>
      </c>
      <c r="AT5271" s="35" t="s">
        <v>8088</v>
      </c>
      <c r="AV5271" s="33">
        <v>18.64</v>
      </c>
      <c r="AW5271" s="35" t="s">
        <v>8088</v>
      </c>
      <c r="AY5271" s="33">
        <v>18.64</v>
      </c>
      <c r="AZ5271" s="35" t="s">
        <v>8088</v>
      </c>
      <c r="BB5271" s="33">
        <v>16.78</v>
      </c>
      <c r="BC5271" s="35" t="s">
        <v>8088</v>
      </c>
      <c r="BE5271" s="33">
        <v>16.78</v>
      </c>
      <c r="BF5271" s="35" t="s">
        <v>8088</v>
      </c>
      <c r="BH5271" s="33">
        <v>0</v>
      </c>
      <c r="BI5271" s="35" t="s">
        <v>8088</v>
      </c>
      <c r="BK5271" s="33">
        <v>0</v>
      </c>
      <c r="BL5271" s="35" t="s">
        <v>8088</v>
      </c>
      <c r="BN5271" s="33">
        <f>_xlfn.XLOOKUP(E5271,'[2]Charge Level Data'!$E:$E,'[2]Charge Level Data'!$BN:$BN,"N/A")</f>
        <v>0</v>
      </c>
      <c r="BO5271" s="35" t="s">
        <v>8088</v>
      </c>
      <c r="BQ5271" s="33">
        <v>148.23000000000002</v>
      </c>
      <c r="BR5271" s="35" t="s">
        <v>8088</v>
      </c>
    </row>
    <row r="5272" spans="1:70" x14ac:dyDescent="0.3">
      <c r="A5272">
        <v>8189729</v>
      </c>
      <c r="B5272" t="s">
        <v>2041</v>
      </c>
      <c r="C5272" s="33">
        <v>192</v>
      </c>
      <c r="D5272">
        <v>300</v>
      </c>
      <c r="E5272">
        <v>84305</v>
      </c>
      <c r="H5272" s="33">
        <f t="shared" si="246"/>
        <v>76.800000000000011</v>
      </c>
      <c r="I5272" s="34">
        <f t="shared" si="247"/>
        <v>0</v>
      </c>
      <c r="J5272" s="34">
        <f t="shared" si="248"/>
        <v>150.66</v>
      </c>
      <c r="L5272" s="33">
        <v>129.76198324000001</v>
      </c>
      <c r="M5272" s="35" t="s">
        <v>8088</v>
      </c>
      <c r="O5272" s="33">
        <v>113.80943594000001</v>
      </c>
      <c r="P5272" s="35" t="s">
        <v>8088</v>
      </c>
      <c r="R5272" s="33">
        <v>103.76920960000001</v>
      </c>
      <c r="S5272" s="35" t="s">
        <v>8088</v>
      </c>
      <c r="U5272" s="33">
        <v>0</v>
      </c>
      <c r="V5272" s="35" t="s">
        <v>8088</v>
      </c>
      <c r="X5272" s="33">
        <v>74.41</v>
      </c>
      <c r="Y5272" s="35" t="s">
        <v>8088</v>
      </c>
      <c r="AA5272" s="33">
        <v>130.19999999999999</v>
      </c>
      <c r="AB5272" s="35" t="s">
        <v>8088</v>
      </c>
      <c r="AD5272" s="33">
        <v>87.42</v>
      </c>
      <c r="AE5272" s="35" t="s">
        <v>8088</v>
      </c>
      <c r="AG5272" s="33">
        <v>21.26</v>
      </c>
      <c r="AH5272" s="35" t="s">
        <v>8088</v>
      </c>
      <c r="AJ5272" s="33">
        <v>21.26</v>
      </c>
      <c r="AK5272" s="35" t="s">
        <v>8088</v>
      </c>
      <c r="AM5272" s="33">
        <v>21.26</v>
      </c>
      <c r="AN5272" s="35" t="s">
        <v>8088</v>
      </c>
      <c r="AP5272" s="33">
        <v>21.26</v>
      </c>
      <c r="AQ5272" s="35" t="s">
        <v>8088</v>
      </c>
      <c r="AS5272" s="33">
        <v>21.26</v>
      </c>
      <c r="AT5272" s="35" t="s">
        <v>8088</v>
      </c>
      <c r="AV5272" s="33">
        <v>21.26</v>
      </c>
      <c r="AW5272" s="35" t="s">
        <v>8088</v>
      </c>
      <c r="AY5272" s="33">
        <v>21.26</v>
      </c>
      <c r="AZ5272" s="35" t="s">
        <v>8088</v>
      </c>
      <c r="BB5272" s="33">
        <v>19.13</v>
      </c>
      <c r="BC5272" s="35" t="s">
        <v>8088</v>
      </c>
      <c r="BE5272" s="33">
        <v>19.13</v>
      </c>
      <c r="BF5272" s="35" t="s">
        <v>8088</v>
      </c>
      <c r="BH5272" s="33">
        <v>22.181462999999997</v>
      </c>
      <c r="BI5272" s="35" t="s">
        <v>8088</v>
      </c>
      <c r="BK5272" s="33">
        <v>22.181462999999997</v>
      </c>
      <c r="BL5272" s="35" t="s">
        <v>8088</v>
      </c>
      <c r="BN5272" s="33">
        <f>_xlfn.XLOOKUP(E5272,'[2]Charge Level Data'!$E:$E,'[2]Charge Level Data'!$BN:$BN,"N/A")</f>
        <v>22.181462999999997</v>
      </c>
      <c r="BO5272" s="35" t="s">
        <v>8088</v>
      </c>
      <c r="BQ5272" s="33">
        <v>150.66</v>
      </c>
      <c r="BR5272" s="35" t="s">
        <v>8088</v>
      </c>
    </row>
    <row r="5273" spans="1:70" x14ac:dyDescent="0.3">
      <c r="A5273">
        <v>13024576</v>
      </c>
      <c r="B5273" t="s">
        <v>5168</v>
      </c>
      <c r="C5273" s="33">
        <v>192</v>
      </c>
      <c r="D5273">
        <v>272</v>
      </c>
      <c r="E5273">
        <v>0</v>
      </c>
      <c r="H5273" s="33">
        <f t="shared" si="246"/>
        <v>76.800000000000011</v>
      </c>
      <c r="I5273" s="34">
        <f t="shared" si="247"/>
        <v>0</v>
      </c>
      <c r="J5273" s="34">
        <f t="shared" si="248"/>
        <v>0</v>
      </c>
      <c r="L5273" s="33" t="s">
        <v>8089</v>
      </c>
      <c r="M5273" s="35" t="s">
        <v>8088</v>
      </c>
      <c r="O5273" s="33" t="s">
        <v>8089</v>
      </c>
      <c r="P5273" s="35" t="s">
        <v>8088</v>
      </c>
      <c r="R5273" s="33" t="s">
        <v>8089</v>
      </c>
      <c r="S5273" s="35" t="s">
        <v>8088</v>
      </c>
      <c r="U5273" s="33" t="s">
        <v>8089</v>
      </c>
      <c r="V5273" s="35" t="s">
        <v>8088</v>
      </c>
      <c r="X5273" s="33" t="s">
        <v>8089</v>
      </c>
      <c r="Y5273" s="35" t="s">
        <v>8088</v>
      </c>
      <c r="AA5273" s="33" t="s">
        <v>8089</v>
      </c>
      <c r="AB5273" s="35" t="s">
        <v>8088</v>
      </c>
      <c r="AD5273" s="33" t="s">
        <v>8089</v>
      </c>
      <c r="AE5273" s="35" t="s">
        <v>8088</v>
      </c>
      <c r="AG5273" s="33" t="s">
        <v>8089</v>
      </c>
      <c r="AH5273" s="35" t="s">
        <v>8088</v>
      </c>
      <c r="AJ5273" s="33" t="s">
        <v>8089</v>
      </c>
      <c r="AK5273" s="35" t="s">
        <v>8088</v>
      </c>
      <c r="AM5273" s="33" t="s">
        <v>8089</v>
      </c>
      <c r="AN5273" s="35" t="s">
        <v>8088</v>
      </c>
      <c r="AP5273" s="33" t="s">
        <v>8089</v>
      </c>
      <c r="AQ5273" s="35" t="s">
        <v>8088</v>
      </c>
      <c r="AS5273" s="33" t="s">
        <v>8089</v>
      </c>
      <c r="AT5273" s="35" t="s">
        <v>8088</v>
      </c>
      <c r="AV5273" s="33" t="s">
        <v>8089</v>
      </c>
      <c r="AW5273" s="35" t="s">
        <v>8088</v>
      </c>
      <c r="AY5273" s="33" t="s">
        <v>8089</v>
      </c>
      <c r="AZ5273" s="35" t="s">
        <v>8088</v>
      </c>
      <c r="BB5273" s="33" t="s">
        <v>8089</v>
      </c>
      <c r="BC5273" s="35" t="s">
        <v>8088</v>
      </c>
      <c r="BE5273" s="33" t="s">
        <v>8089</v>
      </c>
      <c r="BF5273" s="35" t="s">
        <v>8088</v>
      </c>
      <c r="BH5273" s="33" t="s">
        <v>8089</v>
      </c>
      <c r="BI5273" s="35" t="s">
        <v>8088</v>
      </c>
      <c r="BK5273" s="33" t="s">
        <v>8089</v>
      </c>
      <c r="BL5273" s="35" t="s">
        <v>8088</v>
      </c>
      <c r="BN5273" s="33" t="str">
        <f>_xlfn.XLOOKUP(E5273,'[2]Charge Level Data'!$E:$E,'[2]Charge Level Data'!$BN:$BN,"N/A")</f>
        <v>N/A</v>
      </c>
      <c r="BO5273" s="35" t="s">
        <v>8088</v>
      </c>
      <c r="BQ5273" s="33" t="s">
        <v>8089</v>
      </c>
      <c r="BR5273" s="35" t="s">
        <v>8088</v>
      </c>
    </row>
    <row r="5274" spans="1:70" x14ac:dyDescent="0.3">
      <c r="A5274">
        <v>13026470</v>
      </c>
      <c r="B5274" t="s">
        <v>5171</v>
      </c>
      <c r="C5274" s="33">
        <v>192</v>
      </c>
      <c r="D5274">
        <v>272</v>
      </c>
      <c r="E5274">
        <v>0</v>
      </c>
      <c r="H5274" s="33">
        <f t="shared" ref="H5274:H5337" si="249">C5274*0.4</f>
        <v>76.800000000000011</v>
      </c>
      <c r="I5274" s="34">
        <f t="shared" si="247"/>
        <v>0</v>
      </c>
      <c r="J5274" s="34">
        <f t="shared" si="248"/>
        <v>0</v>
      </c>
      <c r="L5274" s="33" t="s">
        <v>8089</v>
      </c>
      <c r="M5274" s="35" t="s">
        <v>8088</v>
      </c>
      <c r="O5274" s="33" t="s">
        <v>8089</v>
      </c>
      <c r="P5274" s="35" t="s">
        <v>8088</v>
      </c>
      <c r="R5274" s="33" t="s">
        <v>8089</v>
      </c>
      <c r="S5274" s="35" t="s">
        <v>8088</v>
      </c>
      <c r="U5274" s="33" t="s">
        <v>8089</v>
      </c>
      <c r="V5274" s="35" t="s">
        <v>8088</v>
      </c>
      <c r="X5274" s="33" t="s">
        <v>8089</v>
      </c>
      <c r="Y5274" s="35" t="s">
        <v>8088</v>
      </c>
      <c r="AA5274" s="33" t="s">
        <v>8089</v>
      </c>
      <c r="AB5274" s="35" t="s">
        <v>8088</v>
      </c>
      <c r="AD5274" s="33" t="s">
        <v>8089</v>
      </c>
      <c r="AE5274" s="35" t="s">
        <v>8088</v>
      </c>
      <c r="AG5274" s="33" t="s">
        <v>8089</v>
      </c>
      <c r="AH5274" s="35" t="s">
        <v>8088</v>
      </c>
      <c r="AJ5274" s="33" t="s">
        <v>8089</v>
      </c>
      <c r="AK5274" s="35" t="s">
        <v>8088</v>
      </c>
      <c r="AM5274" s="33" t="s">
        <v>8089</v>
      </c>
      <c r="AN5274" s="35" t="s">
        <v>8088</v>
      </c>
      <c r="AP5274" s="33" t="s">
        <v>8089</v>
      </c>
      <c r="AQ5274" s="35" t="s">
        <v>8088</v>
      </c>
      <c r="AS5274" s="33" t="s">
        <v>8089</v>
      </c>
      <c r="AT5274" s="35" t="s">
        <v>8088</v>
      </c>
      <c r="AV5274" s="33" t="s">
        <v>8089</v>
      </c>
      <c r="AW5274" s="35" t="s">
        <v>8088</v>
      </c>
      <c r="AY5274" s="33" t="s">
        <v>8089</v>
      </c>
      <c r="AZ5274" s="35" t="s">
        <v>8088</v>
      </c>
      <c r="BB5274" s="33" t="s">
        <v>8089</v>
      </c>
      <c r="BC5274" s="35" t="s">
        <v>8088</v>
      </c>
      <c r="BE5274" s="33" t="s">
        <v>8089</v>
      </c>
      <c r="BF5274" s="35" t="s">
        <v>8088</v>
      </c>
      <c r="BH5274" s="33" t="s">
        <v>8089</v>
      </c>
      <c r="BI5274" s="35" t="s">
        <v>8088</v>
      </c>
      <c r="BK5274" s="33" t="s">
        <v>8089</v>
      </c>
      <c r="BL5274" s="35" t="s">
        <v>8088</v>
      </c>
      <c r="BN5274" s="33" t="str">
        <f>_xlfn.XLOOKUP(E5274,'[2]Charge Level Data'!$E:$E,'[2]Charge Level Data'!$BN:$BN,"N/A")</f>
        <v>N/A</v>
      </c>
      <c r="BO5274" s="35" t="s">
        <v>8088</v>
      </c>
      <c r="BQ5274" s="33" t="s">
        <v>8089</v>
      </c>
      <c r="BR5274" s="35" t="s">
        <v>8088</v>
      </c>
    </row>
    <row r="5275" spans="1:70" x14ac:dyDescent="0.3">
      <c r="A5275">
        <v>13027582</v>
      </c>
      <c r="B5275" t="s">
        <v>7038</v>
      </c>
      <c r="C5275" s="33">
        <v>192</v>
      </c>
      <c r="D5275">
        <v>272</v>
      </c>
      <c r="E5275">
        <v>0</v>
      </c>
      <c r="H5275" s="33">
        <f t="shared" si="249"/>
        <v>76.800000000000011</v>
      </c>
      <c r="I5275" s="34">
        <f t="shared" si="247"/>
        <v>0</v>
      </c>
      <c r="J5275" s="34">
        <f t="shared" si="248"/>
        <v>0</v>
      </c>
      <c r="L5275" s="33" t="s">
        <v>8089</v>
      </c>
      <c r="M5275" s="35" t="s">
        <v>8088</v>
      </c>
      <c r="O5275" s="33" t="s">
        <v>8089</v>
      </c>
      <c r="P5275" s="35" t="s">
        <v>8088</v>
      </c>
      <c r="R5275" s="33" t="s">
        <v>8089</v>
      </c>
      <c r="S5275" s="35" t="s">
        <v>8088</v>
      </c>
      <c r="U5275" s="33" t="s">
        <v>8089</v>
      </c>
      <c r="V5275" s="35" t="s">
        <v>8088</v>
      </c>
      <c r="X5275" s="33" t="s">
        <v>8089</v>
      </c>
      <c r="Y5275" s="35" t="s">
        <v>8088</v>
      </c>
      <c r="AA5275" s="33" t="s">
        <v>8089</v>
      </c>
      <c r="AB5275" s="35" t="s">
        <v>8088</v>
      </c>
      <c r="AD5275" s="33" t="s">
        <v>8089</v>
      </c>
      <c r="AE5275" s="35" t="s">
        <v>8088</v>
      </c>
      <c r="AG5275" s="33" t="s">
        <v>8089</v>
      </c>
      <c r="AH5275" s="35" t="s">
        <v>8088</v>
      </c>
      <c r="AJ5275" s="33" t="s">
        <v>8089</v>
      </c>
      <c r="AK5275" s="35" t="s">
        <v>8088</v>
      </c>
      <c r="AM5275" s="33" t="s">
        <v>8089</v>
      </c>
      <c r="AN5275" s="35" t="s">
        <v>8088</v>
      </c>
      <c r="AP5275" s="33" t="s">
        <v>8089</v>
      </c>
      <c r="AQ5275" s="35" t="s">
        <v>8088</v>
      </c>
      <c r="AS5275" s="33" t="s">
        <v>8089</v>
      </c>
      <c r="AT5275" s="35" t="s">
        <v>8088</v>
      </c>
      <c r="AV5275" s="33" t="s">
        <v>8089</v>
      </c>
      <c r="AW5275" s="35" t="s">
        <v>8088</v>
      </c>
      <c r="AY5275" s="33" t="s">
        <v>8089</v>
      </c>
      <c r="AZ5275" s="35" t="s">
        <v>8088</v>
      </c>
      <c r="BB5275" s="33" t="s">
        <v>8089</v>
      </c>
      <c r="BC5275" s="35" t="s">
        <v>8088</v>
      </c>
      <c r="BE5275" s="33" t="s">
        <v>8089</v>
      </c>
      <c r="BF5275" s="35" t="s">
        <v>8088</v>
      </c>
      <c r="BH5275" s="33" t="s">
        <v>8089</v>
      </c>
      <c r="BI5275" s="35" t="s">
        <v>8088</v>
      </c>
      <c r="BK5275" s="33" t="s">
        <v>8089</v>
      </c>
      <c r="BL5275" s="35" t="s">
        <v>8088</v>
      </c>
      <c r="BN5275" s="33" t="str">
        <f>_xlfn.XLOOKUP(E5275,'[2]Charge Level Data'!$E:$E,'[2]Charge Level Data'!$BN:$BN,"N/A")</f>
        <v>N/A</v>
      </c>
      <c r="BO5275" s="35" t="s">
        <v>8088</v>
      </c>
      <c r="BQ5275" s="33" t="s">
        <v>8089</v>
      </c>
      <c r="BR5275" s="35" t="s">
        <v>8088</v>
      </c>
    </row>
    <row r="5276" spans="1:70" x14ac:dyDescent="0.3">
      <c r="A5276">
        <v>13027788</v>
      </c>
      <c r="B5276" t="s">
        <v>5413</v>
      </c>
      <c r="C5276" s="33">
        <v>191.16</v>
      </c>
      <c r="D5276">
        <v>250</v>
      </c>
      <c r="E5276">
        <v>0</v>
      </c>
      <c r="H5276" s="33">
        <f t="shared" si="249"/>
        <v>76.463999999999999</v>
      </c>
      <c r="I5276" s="34">
        <f t="shared" si="247"/>
        <v>0</v>
      </c>
      <c r="J5276" s="34">
        <f t="shared" si="248"/>
        <v>0</v>
      </c>
      <c r="L5276" s="33" t="s">
        <v>8089</v>
      </c>
      <c r="M5276" s="35" t="s">
        <v>8088</v>
      </c>
      <c r="O5276" s="33" t="s">
        <v>8089</v>
      </c>
      <c r="P5276" s="35" t="s">
        <v>8088</v>
      </c>
      <c r="R5276" s="33" t="s">
        <v>8089</v>
      </c>
      <c r="S5276" s="35" t="s">
        <v>8088</v>
      </c>
      <c r="U5276" s="33" t="s">
        <v>8089</v>
      </c>
      <c r="V5276" s="35" t="s">
        <v>8088</v>
      </c>
      <c r="X5276" s="33" t="s">
        <v>8089</v>
      </c>
      <c r="Y5276" s="35" t="s">
        <v>8088</v>
      </c>
      <c r="AA5276" s="33" t="s">
        <v>8089</v>
      </c>
      <c r="AB5276" s="35" t="s">
        <v>8088</v>
      </c>
      <c r="AD5276" s="33" t="s">
        <v>8089</v>
      </c>
      <c r="AE5276" s="35" t="s">
        <v>8088</v>
      </c>
      <c r="AG5276" s="33" t="s">
        <v>8089</v>
      </c>
      <c r="AH5276" s="35" t="s">
        <v>8088</v>
      </c>
      <c r="AJ5276" s="33" t="s">
        <v>8089</v>
      </c>
      <c r="AK5276" s="35" t="s">
        <v>8088</v>
      </c>
      <c r="AM5276" s="33" t="s">
        <v>8089</v>
      </c>
      <c r="AN5276" s="35" t="s">
        <v>8088</v>
      </c>
      <c r="AP5276" s="33" t="s">
        <v>8089</v>
      </c>
      <c r="AQ5276" s="35" t="s">
        <v>8088</v>
      </c>
      <c r="AS5276" s="33" t="s">
        <v>8089</v>
      </c>
      <c r="AT5276" s="35" t="s">
        <v>8088</v>
      </c>
      <c r="AV5276" s="33" t="s">
        <v>8089</v>
      </c>
      <c r="AW5276" s="35" t="s">
        <v>8088</v>
      </c>
      <c r="AY5276" s="33" t="s">
        <v>8089</v>
      </c>
      <c r="AZ5276" s="35" t="s">
        <v>8088</v>
      </c>
      <c r="BB5276" s="33" t="s">
        <v>8089</v>
      </c>
      <c r="BC5276" s="35" t="s">
        <v>8088</v>
      </c>
      <c r="BE5276" s="33" t="s">
        <v>8089</v>
      </c>
      <c r="BF5276" s="35" t="s">
        <v>8088</v>
      </c>
      <c r="BH5276" s="33" t="s">
        <v>8089</v>
      </c>
      <c r="BI5276" s="35" t="s">
        <v>8088</v>
      </c>
      <c r="BK5276" s="33" t="s">
        <v>8089</v>
      </c>
      <c r="BL5276" s="35" t="s">
        <v>8088</v>
      </c>
      <c r="BN5276" s="33" t="str">
        <f>_xlfn.XLOOKUP(E5276,'[2]Charge Level Data'!$E:$E,'[2]Charge Level Data'!$BN:$BN,"N/A")</f>
        <v>N/A</v>
      </c>
      <c r="BO5276" s="35" t="s">
        <v>8088</v>
      </c>
      <c r="BQ5276" s="33" t="s">
        <v>8089</v>
      </c>
      <c r="BR5276" s="35" t="s">
        <v>8088</v>
      </c>
    </row>
    <row r="5277" spans="1:70" x14ac:dyDescent="0.3">
      <c r="A5277">
        <v>9111446</v>
      </c>
      <c r="B5277" t="s">
        <v>2311</v>
      </c>
      <c r="C5277" s="33">
        <v>190.3</v>
      </c>
      <c r="D5277">
        <v>300</v>
      </c>
      <c r="E5277">
        <v>84153</v>
      </c>
      <c r="H5277" s="33">
        <f t="shared" si="249"/>
        <v>76.12</v>
      </c>
      <c r="I5277" s="34">
        <f t="shared" si="247"/>
        <v>0</v>
      </c>
      <c r="J5277" s="34">
        <f t="shared" si="248"/>
        <v>130.41</v>
      </c>
      <c r="L5277" s="33">
        <v>112.24472586</v>
      </c>
      <c r="M5277" s="35" t="s">
        <v>8088</v>
      </c>
      <c r="O5277" s="33">
        <v>98.445697410000008</v>
      </c>
      <c r="P5277" s="35" t="s">
        <v>8088</v>
      </c>
      <c r="R5277" s="33">
        <v>89.760854399999999</v>
      </c>
      <c r="S5277" s="35" t="s">
        <v>8088</v>
      </c>
      <c r="U5277" s="33">
        <v>0</v>
      </c>
      <c r="V5277" s="35" t="s">
        <v>8088</v>
      </c>
      <c r="X5277" s="33">
        <v>63.5</v>
      </c>
      <c r="Y5277" s="35" t="s">
        <v>8088</v>
      </c>
      <c r="AA5277" s="33">
        <v>112.69999999999999</v>
      </c>
      <c r="AB5277" s="35" t="s">
        <v>8088</v>
      </c>
      <c r="AD5277" s="33">
        <v>75.67</v>
      </c>
      <c r="AE5277" s="35" t="s">
        <v>8088</v>
      </c>
      <c r="AG5277" s="33">
        <v>18.39</v>
      </c>
      <c r="AH5277" s="35" t="s">
        <v>8088</v>
      </c>
      <c r="AJ5277" s="33">
        <v>18.39</v>
      </c>
      <c r="AK5277" s="35" t="s">
        <v>8088</v>
      </c>
      <c r="AM5277" s="33">
        <v>18.39</v>
      </c>
      <c r="AN5277" s="35" t="s">
        <v>8088</v>
      </c>
      <c r="AP5277" s="33">
        <v>18.39</v>
      </c>
      <c r="AQ5277" s="35" t="s">
        <v>8088</v>
      </c>
      <c r="AS5277" s="33">
        <v>18.39</v>
      </c>
      <c r="AT5277" s="35" t="s">
        <v>8088</v>
      </c>
      <c r="AV5277" s="33">
        <v>18.39</v>
      </c>
      <c r="AW5277" s="35" t="s">
        <v>8088</v>
      </c>
      <c r="AY5277" s="33">
        <v>18.39</v>
      </c>
      <c r="AZ5277" s="35" t="s">
        <v>8088</v>
      </c>
      <c r="BB5277" s="33">
        <v>16.55</v>
      </c>
      <c r="BC5277" s="35" t="s">
        <v>8088</v>
      </c>
      <c r="BE5277" s="33">
        <v>16.55</v>
      </c>
      <c r="BF5277" s="35" t="s">
        <v>8088</v>
      </c>
      <c r="BH5277" s="33">
        <v>15.232973999999999</v>
      </c>
      <c r="BI5277" s="35" t="s">
        <v>8088</v>
      </c>
      <c r="BK5277" s="33">
        <v>15.232973999999999</v>
      </c>
      <c r="BL5277" s="35" t="s">
        <v>8088</v>
      </c>
      <c r="BN5277" s="33">
        <f>_xlfn.XLOOKUP(E5277,'[2]Charge Level Data'!$E:$E,'[2]Charge Level Data'!$BN:$BN,"N/A")</f>
        <v>15.232973999999999</v>
      </c>
      <c r="BO5277" s="35" t="s">
        <v>8088</v>
      </c>
      <c r="BQ5277" s="33">
        <v>130.41</v>
      </c>
      <c r="BR5277" s="35" t="s">
        <v>8088</v>
      </c>
    </row>
    <row r="5278" spans="1:70" x14ac:dyDescent="0.3">
      <c r="A5278">
        <v>7939094</v>
      </c>
      <c r="B5278" t="s">
        <v>2404</v>
      </c>
      <c r="C5278" s="33">
        <v>190.3</v>
      </c>
      <c r="D5278">
        <v>300</v>
      </c>
      <c r="E5278">
        <v>84153</v>
      </c>
      <c r="H5278" s="33">
        <f t="shared" si="249"/>
        <v>76.12</v>
      </c>
      <c r="I5278" s="34">
        <f t="shared" si="247"/>
        <v>0</v>
      </c>
      <c r="J5278" s="34">
        <f t="shared" si="248"/>
        <v>130.41</v>
      </c>
      <c r="L5278" s="33">
        <v>112.24472586</v>
      </c>
      <c r="M5278" s="35" t="s">
        <v>8088</v>
      </c>
      <c r="O5278" s="33">
        <v>98.445697410000008</v>
      </c>
      <c r="P5278" s="35" t="s">
        <v>8088</v>
      </c>
      <c r="R5278" s="33">
        <v>89.760854399999999</v>
      </c>
      <c r="S5278" s="35" t="s">
        <v>8088</v>
      </c>
      <c r="U5278" s="33">
        <v>0</v>
      </c>
      <c r="V5278" s="35" t="s">
        <v>8088</v>
      </c>
      <c r="X5278" s="33">
        <v>63.5</v>
      </c>
      <c r="Y5278" s="35" t="s">
        <v>8088</v>
      </c>
      <c r="AA5278" s="33">
        <v>112.69999999999999</v>
      </c>
      <c r="AB5278" s="35" t="s">
        <v>8088</v>
      </c>
      <c r="AD5278" s="33">
        <v>75.67</v>
      </c>
      <c r="AE5278" s="35" t="s">
        <v>8088</v>
      </c>
      <c r="AG5278" s="33">
        <v>18.39</v>
      </c>
      <c r="AH5278" s="35" t="s">
        <v>8088</v>
      </c>
      <c r="AJ5278" s="33">
        <v>18.39</v>
      </c>
      <c r="AK5278" s="35" t="s">
        <v>8088</v>
      </c>
      <c r="AM5278" s="33">
        <v>18.39</v>
      </c>
      <c r="AN5278" s="35" t="s">
        <v>8088</v>
      </c>
      <c r="AP5278" s="33">
        <v>18.39</v>
      </c>
      <c r="AQ5278" s="35" t="s">
        <v>8088</v>
      </c>
      <c r="AS5278" s="33">
        <v>18.39</v>
      </c>
      <c r="AT5278" s="35" t="s">
        <v>8088</v>
      </c>
      <c r="AV5278" s="33">
        <v>18.39</v>
      </c>
      <c r="AW5278" s="35" t="s">
        <v>8088</v>
      </c>
      <c r="AY5278" s="33">
        <v>18.39</v>
      </c>
      <c r="AZ5278" s="35" t="s">
        <v>8088</v>
      </c>
      <c r="BB5278" s="33">
        <v>16.55</v>
      </c>
      <c r="BC5278" s="35" t="s">
        <v>8088</v>
      </c>
      <c r="BE5278" s="33">
        <v>16.55</v>
      </c>
      <c r="BF5278" s="35" t="s">
        <v>8088</v>
      </c>
      <c r="BH5278" s="33">
        <v>15.232973999999999</v>
      </c>
      <c r="BI5278" s="35" t="s">
        <v>8088</v>
      </c>
      <c r="BK5278" s="33">
        <v>15.232973999999999</v>
      </c>
      <c r="BL5278" s="35" t="s">
        <v>8088</v>
      </c>
      <c r="BN5278" s="33">
        <f>_xlfn.XLOOKUP(E5278,'[2]Charge Level Data'!$E:$E,'[2]Charge Level Data'!$BN:$BN,"N/A")</f>
        <v>15.232973999999999</v>
      </c>
      <c r="BO5278" s="35" t="s">
        <v>8088</v>
      </c>
      <c r="BQ5278" s="33">
        <v>130.41</v>
      </c>
      <c r="BR5278" s="35" t="s">
        <v>8088</v>
      </c>
    </row>
    <row r="5279" spans="1:70" x14ac:dyDescent="0.3">
      <c r="A5279">
        <v>8189584</v>
      </c>
      <c r="B5279" t="s">
        <v>2297</v>
      </c>
      <c r="C5279" s="33">
        <v>190</v>
      </c>
      <c r="D5279">
        <v>300</v>
      </c>
      <c r="E5279">
        <v>80183</v>
      </c>
      <c r="H5279" s="33">
        <f t="shared" si="249"/>
        <v>76</v>
      </c>
      <c r="I5279" s="34">
        <f t="shared" si="247"/>
        <v>0</v>
      </c>
      <c r="J5279" s="34">
        <f t="shared" si="248"/>
        <v>149.04000000000002</v>
      </c>
      <c r="L5279" s="33">
        <v>80.872355499999998</v>
      </c>
      <c r="M5279" s="35" t="s">
        <v>8088</v>
      </c>
      <c r="O5279" s="33">
        <v>70.930151750000007</v>
      </c>
      <c r="P5279" s="35" t="s">
        <v>8088</v>
      </c>
      <c r="R5279" s="33">
        <v>64.672719999999998</v>
      </c>
      <c r="S5279" s="35" t="s">
        <v>8088</v>
      </c>
      <c r="U5279" s="33">
        <v>0</v>
      </c>
      <c r="V5279" s="35" t="s">
        <v>8088</v>
      </c>
      <c r="X5279" s="33">
        <v>101.2</v>
      </c>
      <c r="Y5279" s="35" t="s">
        <v>8088</v>
      </c>
      <c r="AA5279" s="33">
        <v>128.79999999999998</v>
      </c>
      <c r="AB5279" s="35" t="s">
        <v>8088</v>
      </c>
      <c r="AD5279" s="33">
        <v>86.47999999999999</v>
      </c>
      <c r="AE5279" s="35" t="s">
        <v>8088</v>
      </c>
      <c r="AG5279" s="33">
        <v>13.25</v>
      </c>
      <c r="AH5279" s="35" t="s">
        <v>8088</v>
      </c>
      <c r="AJ5279" s="33">
        <v>13.25</v>
      </c>
      <c r="AK5279" s="35" t="s">
        <v>8088</v>
      </c>
      <c r="AM5279" s="33">
        <v>13.25</v>
      </c>
      <c r="AN5279" s="35" t="s">
        <v>8088</v>
      </c>
      <c r="AP5279" s="33">
        <v>13.25</v>
      </c>
      <c r="AQ5279" s="35" t="s">
        <v>8088</v>
      </c>
      <c r="AS5279" s="33">
        <v>13.25</v>
      </c>
      <c r="AT5279" s="35" t="s">
        <v>8088</v>
      </c>
      <c r="AV5279" s="33">
        <v>13.25</v>
      </c>
      <c r="AW5279" s="35" t="s">
        <v>8088</v>
      </c>
      <c r="AY5279" s="33">
        <v>13.25</v>
      </c>
      <c r="AZ5279" s="35" t="s">
        <v>8088</v>
      </c>
      <c r="BB5279" s="33">
        <v>11.93</v>
      </c>
      <c r="BC5279" s="35" t="s">
        <v>8088</v>
      </c>
      <c r="BE5279" s="33">
        <v>11.93</v>
      </c>
      <c r="BF5279" s="35" t="s">
        <v>8088</v>
      </c>
      <c r="BH5279" s="33">
        <v>17.164928999999997</v>
      </c>
      <c r="BI5279" s="35" t="s">
        <v>8088</v>
      </c>
      <c r="BK5279" s="33">
        <v>17.164928999999997</v>
      </c>
      <c r="BL5279" s="35" t="s">
        <v>8088</v>
      </c>
      <c r="BN5279" s="33">
        <f>_xlfn.XLOOKUP(E5279,'[2]Charge Level Data'!$E:$E,'[2]Charge Level Data'!$BN:$BN,"N/A")</f>
        <v>17.164928999999997</v>
      </c>
      <c r="BO5279" s="35" t="s">
        <v>8088</v>
      </c>
      <c r="BQ5279" s="33">
        <v>149.04000000000002</v>
      </c>
      <c r="BR5279" s="35" t="s">
        <v>8088</v>
      </c>
    </row>
    <row r="5280" spans="1:70" x14ac:dyDescent="0.3">
      <c r="A5280">
        <v>3454459</v>
      </c>
      <c r="B5280" t="s">
        <v>2397</v>
      </c>
      <c r="C5280" s="33">
        <v>190</v>
      </c>
      <c r="D5280">
        <v>300</v>
      </c>
      <c r="E5280">
        <v>84144</v>
      </c>
      <c r="H5280" s="33">
        <f t="shared" si="249"/>
        <v>76</v>
      </c>
      <c r="I5280" s="34">
        <f t="shared" si="247"/>
        <v>0</v>
      </c>
      <c r="J5280" s="34">
        <f t="shared" si="248"/>
        <v>145.80000000000001</v>
      </c>
      <c r="L5280" s="33">
        <v>127.32055364</v>
      </c>
      <c r="M5280" s="35" t="s">
        <v>8088</v>
      </c>
      <c r="O5280" s="33">
        <v>111.66814834</v>
      </c>
      <c r="P5280" s="35" t="s">
        <v>8088</v>
      </c>
      <c r="R5280" s="33">
        <v>101.8168256</v>
      </c>
      <c r="S5280" s="35" t="s">
        <v>8088</v>
      </c>
      <c r="U5280" s="33">
        <v>0</v>
      </c>
      <c r="V5280" s="35" t="s">
        <v>8088</v>
      </c>
      <c r="X5280" s="33">
        <v>72.12</v>
      </c>
      <c r="Y5280" s="35" t="s">
        <v>8088</v>
      </c>
      <c r="AA5280" s="33">
        <v>125.99999999999999</v>
      </c>
      <c r="AB5280" s="35" t="s">
        <v>8088</v>
      </c>
      <c r="AD5280" s="33">
        <v>84.6</v>
      </c>
      <c r="AE5280" s="35" t="s">
        <v>8088</v>
      </c>
      <c r="AG5280" s="33">
        <v>20.86</v>
      </c>
      <c r="AH5280" s="35" t="s">
        <v>8088</v>
      </c>
      <c r="AJ5280" s="33">
        <v>20.86</v>
      </c>
      <c r="AK5280" s="35" t="s">
        <v>8088</v>
      </c>
      <c r="AM5280" s="33">
        <v>20.86</v>
      </c>
      <c r="AN5280" s="35" t="s">
        <v>8088</v>
      </c>
      <c r="AP5280" s="33">
        <v>20.86</v>
      </c>
      <c r="AQ5280" s="35" t="s">
        <v>8088</v>
      </c>
      <c r="AS5280" s="33">
        <v>20.86</v>
      </c>
      <c r="AT5280" s="35" t="s">
        <v>8088</v>
      </c>
      <c r="AV5280" s="33">
        <v>20.86</v>
      </c>
      <c r="AW5280" s="35" t="s">
        <v>8088</v>
      </c>
      <c r="AY5280" s="33">
        <v>20.86</v>
      </c>
      <c r="AZ5280" s="35" t="s">
        <v>8088</v>
      </c>
      <c r="BB5280" s="33">
        <v>18.77</v>
      </c>
      <c r="BC5280" s="35" t="s">
        <v>8088</v>
      </c>
      <c r="BE5280" s="33">
        <v>18.77</v>
      </c>
      <c r="BF5280" s="35" t="s">
        <v>8088</v>
      </c>
      <c r="BH5280" s="33">
        <v>22.181462999999997</v>
      </c>
      <c r="BI5280" s="35" t="s">
        <v>8088</v>
      </c>
      <c r="BK5280" s="33">
        <v>22.181462999999997</v>
      </c>
      <c r="BL5280" s="35" t="s">
        <v>8088</v>
      </c>
      <c r="BN5280" s="33">
        <f>_xlfn.XLOOKUP(E5280,'[2]Charge Level Data'!$E:$E,'[2]Charge Level Data'!$BN:$BN,"N/A")</f>
        <v>22.181462999999997</v>
      </c>
      <c r="BO5280" s="35" t="s">
        <v>8088</v>
      </c>
      <c r="BQ5280" s="33">
        <v>145.80000000000001</v>
      </c>
      <c r="BR5280" s="35" t="s">
        <v>8088</v>
      </c>
    </row>
    <row r="5281" spans="1:70" x14ac:dyDescent="0.3">
      <c r="A5281">
        <v>8189527</v>
      </c>
      <c r="B5281" t="s">
        <v>2594</v>
      </c>
      <c r="C5281" s="33">
        <v>190</v>
      </c>
      <c r="D5281">
        <v>300</v>
      </c>
      <c r="E5281">
        <v>83519</v>
      </c>
      <c r="H5281" s="33">
        <f t="shared" si="249"/>
        <v>76</v>
      </c>
      <c r="I5281" s="34">
        <f t="shared" si="247"/>
        <v>0</v>
      </c>
      <c r="J5281" s="34">
        <f t="shared" si="248"/>
        <v>1260.3600000000001</v>
      </c>
      <c r="L5281" s="33">
        <v>112.3057616</v>
      </c>
      <c r="M5281" s="35" t="s">
        <v>8088</v>
      </c>
      <c r="O5281" s="33">
        <v>98.499229599999993</v>
      </c>
      <c r="P5281" s="35" t="s">
        <v>8088</v>
      </c>
      <c r="R5281" s="33">
        <v>89.809663999999998</v>
      </c>
      <c r="S5281" s="35" t="s">
        <v>8088</v>
      </c>
      <c r="U5281" s="33">
        <v>0</v>
      </c>
      <c r="V5281" s="35" t="s">
        <v>8088</v>
      </c>
      <c r="X5281" s="33">
        <v>75.8</v>
      </c>
      <c r="Y5281" s="35" t="s">
        <v>8088</v>
      </c>
      <c r="AA5281" s="33">
        <v>1089.1999999999998</v>
      </c>
      <c r="AB5281" s="35" t="s">
        <v>8088</v>
      </c>
      <c r="AD5281" s="33">
        <v>731.31999999999994</v>
      </c>
      <c r="AE5281" s="35" t="s">
        <v>8088</v>
      </c>
      <c r="AG5281" s="33">
        <v>18.399999999999999</v>
      </c>
      <c r="AH5281" s="35" t="s">
        <v>8088</v>
      </c>
      <c r="AJ5281" s="33">
        <v>18.399999999999999</v>
      </c>
      <c r="AK5281" s="35" t="s">
        <v>8088</v>
      </c>
      <c r="AM5281" s="33">
        <v>18.399999999999999</v>
      </c>
      <c r="AN5281" s="35" t="s">
        <v>8088</v>
      </c>
      <c r="AP5281" s="33">
        <v>18.399999999999999</v>
      </c>
      <c r="AQ5281" s="35" t="s">
        <v>8088</v>
      </c>
      <c r="AS5281" s="33">
        <v>18.399999999999999</v>
      </c>
      <c r="AT5281" s="35" t="s">
        <v>8088</v>
      </c>
      <c r="AV5281" s="33">
        <v>18.399999999999999</v>
      </c>
      <c r="AW5281" s="35" t="s">
        <v>8088</v>
      </c>
      <c r="AY5281" s="33">
        <v>18.399999999999999</v>
      </c>
      <c r="AZ5281" s="35" t="s">
        <v>8088</v>
      </c>
      <c r="BB5281" s="33">
        <v>16.559999999999999</v>
      </c>
      <c r="BC5281" s="35" t="s">
        <v>8088</v>
      </c>
      <c r="BE5281" s="33">
        <v>16.559999999999999</v>
      </c>
      <c r="BF5281" s="35" t="s">
        <v>8088</v>
      </c>
      <c r="BH5281" s="33">
        <v>24.833807999999998</v>
      </c>
      <c r="BI5281" s="35" t="s">
        <v>8088</v>
      </c>
      <c r="BK5281" s="33">
        <v>24.833807999999998</v>
      </c>
      <c r="BL5281" s="35" t="s">
        <v>8088</v>
      </c>
      <c r="BN5281" s="33">
        <f>_xlfn.XLOOKUP(E5281,'[2]Charge Level Data'!$E:$E,'[2]Charge Level Data'!$BN:$BN,"N/A")</f>
        <v>24.833807999999998</v>
      </c>
      <c r="BO5281" s="35" t="s">
        <v>8088</v>
      </c>
      <c r="BQ5281" s="33">
        <v>1260.3600000000001</v>
      </c>
      <c r="BR5281" s="35" t="s">
        <v>8088</v>
      </c>
    </row>
    <row r="5282" spans="1:70" x14ac:dyDescent="0.3">
      <c r="A5282">
        <v>13026528</v>
      </c>
      <c r="B5282" t="s">
        <v>6186</v>
      </c>
      <c r="C5282" s="33">
        <v>189</v>
      </c>
      <c r="D5282">
        <v>270</v>
      </c>
      <c r="E5282">
        <v>0</v>
      </c>
      <c r="H5282" s="33">
        <f t="shared" si="249"/>
        <v>75.600000000000009</v>
      </c>
      <c r="I5282" s="34">
        <f t="shared" si="247"/>
        <v>0</v>
      </c>
      <c r="J5282" s="34">
        <f t="shared" si="248"/>
        <v>0</v>
      </c>
      <c r="L5282" s="33" t="s">
        <v>8089</v>
      </c>
      <c r="M5282" s="35" t="s">
        <v>8088</v>
      </c>
      <c r="O5282" s="33" t="s">
        <v>8089</v>
      </c>
      <c r="P5282" s="35" t="s">
        <v>8088</v>
      </c>
      <c r="R5282" s="33" t="s">
        <v>8089</v>
      </c>
      <c r="S5282" s="35" t="s">
        <v>8088</v>
      </c>
      <c r="U5282" s="33" t="s">
        <v>8089</v>
      </c>
      <c r="V5282" s="35" t="s">
        <v>8088</v>
      </c>
      <c r="X5282" s="33" t="s">
        <v>8089</v>
      </c>
      <c r="Y5282" s="35" t="s">
        <v>8088</v>
      </c>
      <c r="AA5282" s="33" t="s">
        <v>8089</v>
      </c>
      <c r="AB5282" s="35" t="s">
        <v>8088</v>
      </c>
      <c r="AD5282" s="33" t="s">
        <v>8089</v>
      </c>
      <c r="AE5282" s="35" t="s">
        <v>8088</v>
      </c>
      <c r="AG5282" s="33" t="s">
        <v>8089</v>
      </c>
      <c r="AH5282" s="35" t="s">
        <v>8088</v>
      </c>
      <c r="AJ5282" s="33" t="s">
        <v>8089</v>
      </c>
      <c r="AK5282" s="35" t="s">
        <v>8088</v>
      </c>
      <c r="AM5282" s="33" t="s">
        <v>8089</v>
      </c>
      <c r="AN5282" s="35" t="s">
        <v>8088</v>
      </c>
      <c r="AP5282" s="33" t="s">
        <v>8089</v>
      </c>
      <c r="AQ5282" s="35" t="s">
        <v>8088</v>
      </c>
      <c r="AS5282" s="33" t="s">
        <v>8089</v>
      </c>
      <c r="AT5282" s="35" t="s">
        <v>8088</v>
      </c>
      <c r="AV5282" s="33" t="s">
        <v>8089</v>
      </c>
      <c r="AW5282" s="35" t="s">
        <v>8088</v>
      </c>
      <c r="AY5282" s="33" t="s">
        <v>8089</v>
      </c>
      <c r="AZ5282" s="35" t="s">
        <v>8088</v>
      </c>
      <c r="BB5282" s="33" t="s">
        <v>8089</v>
      </c>
      <c r="BC5282" s="35" t="s">
        <v>8088</v>
      </c>
      <c r="BE5282" s="33" t="s">
        <v>8089</v>
      </c>
      <c r="BF5282" s="35" t="s">
        <v>8088</v>
      </c>
      <c r="BH5282" s="33" t="s">
        <v>8089</v>
      </c>
      <c r="BI5282" s="35" t="s">
        <v>8088</v>
      </c>
      <c r="BK5282" s="33" t="s">
        <v>8089</v>
      </c>
      <c r="BL5282" s="35" t="s">
        <v>8088</v>
      </c>
      <c r="BN5282" s="33" t="str">
        <f>_xlfn.XLOOKUP(E5282,'[2]Charge Level Data'!$E:$E,'[2]Charge Level Data'!$BN:$BN,"N/A")</f>
        <v>N/A</v>
      </c>
      <c r="BO5282" s="35" t="s">
        <v>8088</v>
      </c>
      <c r="BQ5282" s="33" t="s">
        <v>8089</v>
      </c>
      <c r="BR5282" s="35" t="s">
        <v>8088</v>
      </c>
    </row>
    <row r="5283" spans="1:70" x14ac:dyDescent="0.3">
      <c r="A5283">
        <v>13026529</v>
      </c>
      <c r="B5283" t="s">
        <v>6187</v>
      </c>
      <c r="C5283" s="33">
        <v>189</v>
      </c>
      <c r="D5283">
        <v>270</v>
      </c>
      <c r="E5283">
        <v>0</v>
      </c>
      <c r="H5283" s="33">
        <f t="shared" si="249"/>
        <v>75.600000000000009</v>
      </c>
      <c r="I5283" s="34">
        <f t="shared" si="247"/>
        <v>0</v>
      </c>
      <c r="J5283" s="34">
        <f t="shared" si="248"/>
        <v>0</v>
      </c>
      <c r="L5283" s="33" t="s">
        <v>8089</v>
      </c>
      <c r="M5283" s="35" t="s">
        <v>8088</v>
      </c>
      <c r="O5283" s="33" t="s">
        <v>8089</v>
      </c>
      <c r="P5283" s="35" t="s">
        <v>8088</v>
      </c>
      <c r="R5283" s="33" t="s">
        <v>8089</v>
      </c>
      <c r="S5283" s="35" t="s">
        <v>8088</v>
      </c>
      <c r="U5283" s="33" t="s">
        <v>8089</v>
      </c>
      <c r="V5283" s="35" t="s">
        <v>8088</v>
      </c>
      <c r="X5283" s="33" t="s">
        <v>8089</v>
      </c>
      <c r="Y5283" s="35" t="s">
        <v>8088</v>
      </c>
      <c r="AA5283" s="33" t="s">
        <v>8089</v>
      </c>
      <c r="AB5283" s="35" t="s">
        <v>8088</v>
      </c>
      <c r="AD5283" s="33" t="s">
        <v>8089</v>
      </c>
      <c r="AE5283" s="35" t="s">
        <v>8088</v>
      </c>
      <c r="AG5283" s="33" t="s">
        <v>8089</v>
      </c>
      <c r="AH5283" s="35" t="s">
        <v>8088</v>
      </c>
      <c r="AJ5283" s="33" t="s">
        <v>8089</v>
      </c>
      <c r="AK5283" s="35" t="s">
        <v>8088</v>
      </c>
      <c r="AM5283" s="33" t="s">
        <v>8089</v>
      </c>
      <c r="AN5283" s="35" t="s">
        <v>8088</v>
      </c>
      <c r="AP5283" s="33" t="s">
        <v>8089</v>
      </c>
      <c r="AQ5283" s="35" t="s">
        <v>8088</v>
      </c>
      <c r="AS5283" s="33" t="s">
        <v>8089</v>
      </c>
      <c r="AT5283" s="35" t="s">
        <v>8088</v>
      </c>
      <c r="AV5283" s="33" t="s">
        <v>8089</v>
      </c>
      <c r="AW5283" s="35" t="s">
        <v>8088</v>
      </c>
      <c r="AY5283" s="33" t="s">
        <v>8089</v>
      </c>
      <c r="AZ5283" s="35" t="s">
        <v>8088</v>
      </c>
      <c r="BB5283" s="33" t="s">
        <v>8089</v>
      </c>
      <c r="BC5283" s="35" t="s">
        <v>8088</v>
      </c>
      <c r="BE5283" s="33" t="s">
        <v>8089</v>
      </c>
      <c r="BF5283" s="35" t="s">
        <v>8088</v>
      </c>
      <c r="BH5283" s="33" t="s">
        <v>8089</v>
      </c>
      <c r="BI5283" s="35" t="s">
        <v>8088</v>
      </c>
      <c r="BK5283" s="33" t="s">
        <v>8089</v>
      </c>
      <c r="BL5283" s="35" t="s">
        <v>8088</v>
      </c>
      <c r="BN5283" s="33" t="str">
        <f>_xlfn.XLOOKUP(E5283,'[2]Charge Level Data'!$E:$E,'[2]Charge Level Data'!$BN:$BN,"N/A")</f>
        <v>N/A</v>
      </c>
      <c r="BO5283" s="35" t="s">
        <v>8088</v>
      </c>
      <c r="BQ5283" s="33" t="s">
        <v>8089</v>
      </c>
      <c r="BR5283" s="35" t="s">
        <v>8088</v>
      </c>
    </row>
    <row r="5284" spans="1:70" x14ac:dyDescent="0.3">
      <c r="A5284">
        <v>13450335</v>
      </c>
      <c r="B5284" t="s">
        <v>827</v>
      </c>
      <c r="C5284" s="33">
        <v>188.9</v>
      </c>
      <c r="D5284">
        <v>636</v>
      </c>
      <c r="E5284" t="s">
        <v>8005</v>
      </c>
      <c r="F5284">
        <v>59572071101</v>
      </c>
      <c r="H5284" s="33">
        <f t="shared" si="249"/>
        <v>75.56</v>
      </c>
      <c r="I5284" s="34">
        <f t="shared" si="247"/>
        <v>0</v>
      </c>
      <c r="J5284" s="34">
        <f t="shared" si="248"/>
        <v>83.270682000000008</v>
      </c>
      <c r="L5284" s="33">
        <v>83.270682000000008</v>
      </c>
      <c r="M5284" s="35" t="s">
        <v>8088</v>
      </c>
      <c r="O5284" s="33">
        <v>83.270682000000008</v>
      </c>
      <c r="P5284" s="35" t="s">
        <v>8088</v>
      </c>
      <c r="R5284" s="33">
        <v>83.270682000000008</v>
      </c>
      <c r="S5284" s="35" t="s">
        <v>8088</v>
      </c>
      <c r="U5284" s="33">
        <v>24.815000000000001</v>
      </c>
      <c r="V5284" s="35" t="s">
        <v>8088</v>
      </c>
      <c r="X5284" s="33">
        <v>19.497500000000002</v>
      </c>
      <c r="Y5284" s="35" t="s">
        <v>8088</v>
      </c>
      <c r="AA5284" s="33">
        <v>24.815000000000001</v>
      </c>
      <c r="AB5284" s="35" t="s">
        <v>8088</v>
      </c>
      <c r="AD5284" s="33">
        <v>16.6615</v>
      </c>
      <c r="AE5284" s="35" t="s">
        <v>8088</v>
      </c>
      <c r="AG5284" s="33">
        <v>36.85</v>
      </c>
      <c r="AH5284" s="35" t="s">
        <v>8088</v>
      </c>
      <c r="AJ5284" s="33">
        <v>36.85</v>
      </c>
      <c r="AK5284" s="35" t="s">
        <v>8088</v>
      </c>
      <c r="AM5284" s="33">
        <v>36.85</v>
      </c>
      <c r="AN5284" s="35" t="s">
        <v>8088</v>
      </c>
      <c r="AP5284" s="33">
        <v>36.85</v>
      </c>
      <c r="AQ5284" s="35" t="s">
        <v>8088</v>
      </c>
      <c r="AS5284" s="33">
        <v>36.85</v>
      </c>
      <c r="AT5284" s="35" t="s">
        <v>8088</v>
      </c>
      <c r="AV5284" s="33">
        <v>36.85</v>
      </c>
      <c r="AW5284" s="35" t="s">
        <v>8088</v>
      </c>
      <c r="AY5284" s="33">
        <v>36.85</v>
      </c>
      <c r="AZ5284" s="35" t="s">
        <v>8088</v>
      </c>
      <c r="BB5284" s="33">
        <v>0</v>
      </c>
      <c r="BC5284" s="35" t="s">
        <v>8088</v>
      </c>
      <c r="BE5284" s="33">
        <v>0</v>
      </c>
      <c r="BF5284" s="35" t="s">
        <v>8088</v>
      </c>
      <c r="BH5284" s="33">
        <v>0</v>
      </c>
      <c r="BI5284" s="35" t="s">
        <v>8088</v>
      </c>
      <c r="BK5284" s="33">
        <v>0</v>
      </c>
      <c r="BL5284" s="35" t="s">
        <v>8088</v>
      </c>
      <c r="BN5284" s="33">
        <f>_xlfn.XLOOKUP(E5284,'[2]Charge Level Data'!$E:$E,'[2]Charge Level Data'!$BN:$BN,"N/A")</f>
        <v>0</v>
      </c>
      <c r="BO5284" s="35" t="s">
        <v>8088</v>
      </c>
      <c r="BQ5284" s="33">
        <v>28.714500000000005</v>
      </c>
      <c r="BR5284" s="35" t="s">
        <v>8088</v>
      </c>
    </row>
    <row r="5285" spans="1:70" x14ac:dyDescent="0.3">
      <c r="A5285">
        <v>13450336</v>
      </c>
      <c r="B5285" t="s">
        <v>828</v>
      </c>
      <c r="C5285" s="33">
        <v>188.9</v>
      </c>
      <c r="D5285">
        <v>636</v>
      </c>
      <c r="E5285" t="s">
        <v>8005</v>
      </c>
      <c r="F5285">
        <v>59572077501</v>
      </c>
      <c r="H5285" s="33">
        <f t="shared" si="249"/>
        <v>75.56</v>
      </c>
      <c r="I5285" s="34">
        <f t="shared" si="247"/>
        <v>0</v>
      </c>
      <c r="J5285" s="34">
        <f t="shared" si="248"/>
        <v>83.270682000000008</v>
      </c>
      <c r="L5285" s="33">
        <v>83.270682000000008</v>
      </c>
      <c r="M5285" s="35" t="s">
        <v>8088</v>
      </c>
      <c r="O5285" s="33">
        <v>83.270682000000008</v>
      </c>
      <c r="P5285" s="35" t="s">
        <v>8088</v>
      </c>
      <c r="R5285" s="33">
        <v>83.270682000000008</v>
      </c>
      <c r="S5285" s="35" t="s">
        <v>8088</v>
      </c>
      <c r="U5285" s="33">
        <v>24.815000000000001</v>
      </c>
      <c r="V5285" s="35" t="s">
        <v>8088</v>
      </c>
      <c r="X5285" s="33">
        <v>19.497500000000002</v>
      </c>
      <c r="Y5285" s="35" t="s">
        <v>8088</v>
      </c>
      <c r="AA5285" s="33">
        <v>24.815000000000001</v>
      </c>
      <c r="AB5285" s="35" t="s">
        <v>8088</v>
      </c>
      <c r="AD5285" s="33">
        <v>16.6615</v>
      </c>
      <c r="AE5285" s="35" t="s">
        <v>8088</v>
      </c>
      <c r="AG5285" s="33">
        <v>36.85</v>
      </c>
      <c r="AH5285" s="35" t="s">
        <v>8088</v>
      </c>
      <c r="AJ5285" s="33">
        <v>36.85</v>
      </c>
      <c r="AK5285" s="35" t="s">
        <v>8088</v>
      </c>
      <c r="AM5285" s="33">
        <v>36.85</v>
      </c>
      <c r="AN5285" s="35" t="s">
        <v>8088</v>
      </c>
      <c r="AP5285" s="33">
        <v>36.85</v>
      </c>
      <c r="AQ5285" s="35" t="s">
        <v>8088</v>
      </c>
      <c r="AS5285" s="33">
        <v>36.85</v>
      </c>
      <c r="AT5285" s="35" t="s">
        <v>8088</v>
      </c>
      <c r="AV5285" s="33">
        <v>36.85</v>
      </c>
      <c r="AW5285" s="35" t="s">
        <v>8088</v>
      </c>
      <c r="AY5285" s="33">
        <v>36.85</v>
      </c>
      <c r="AZ5285" s="35" t="s">
        <v>8088</v>
      </c>
      <c r="BB5285" s="33">
        <v>0</v>
      </c>
      <c r="BC5285" s="35" t="s">
        <v>8088</v>
      </c>
      <c r="BE5285" s="33">
        <v>0</v>
      </c>
      <c r="BF5285" s="35" t="s">
        <v>8088</v>
      </c>
      <c r="BH5285" s="33">
        <v>0</v>
      </c>
      <c r="BI5285" s="35" t="s">
        <v>8088</v>
      </c>
      <c r="BK5285" s="33">
        <v>0</v>
      </c>
      <c r="BL5285" s="35" t="s">
        <v>8088</v>
      </c>
      <c r="BN5285" s="33">
        <f>_xlfn.XLOOKUP(E5285,'[2]Charge Level Data'!$E:$E,'[2]Charge Level Data'!$BN:$BN,"N/A")</f>
        <v>0</v>
      </c>
      <c r="BO5285" s="35" t="s">
        <v>8088</v>
      </c>
      <c r="BQ5285" s="33">
        <v>28.714500000000005</v>
      </c>
      <c r="BR5285" s="35" t="s">
        <v>8088</v>
      </c>
    </row>
    <row r="5286" spans="1:70" x14ac:dyDescent="0.3">
      <c r="A5286">
        <v>13024422</v>
      </c>
      <c r="B5286" t="s">
        <v>7191</v>
      </c>
      <c r="C5286" s="33">
        <v>188.28</v>
      </c>
      <c r="D5286">
        <v>272</v>
      </c>
      <c r="E5286">
        <v>0</v>
      </c>
      <c r="H5286" s="33">
        <f t="shared" si="249"/>
        <v>75.311999999999998</v>
      </c>
      <c r="I5286" s="34">
        <f t="shared" si="247"/>
        <v>0</v>
      </c>
      <c r="J5286" s="34">
        <f t="shared" si="248"/>
        <v>0</v>
      </c>
      <c r="L5286" s="33" t="s">
        <v>8089</v>
      </c>
      <c r="M5286" s="35" t="s">
        <v>8088</v>
      </c>
      <c r="O5286" s="33" t="s">
        <v>8089</v>
      </c>
      <c r="P5286" s="35" t="s">
        <v>8088</v>
      </c>
      <c r="R5286" s="33" t="s">
        <v>8089</v>
      </c>
      <c r="S5286" s="35" t="s">
        <v>8088</v>
      </c>
      <c r="U5286" s="33" t="s">
        <v>8089</v>
      </c>
      <c r="V5286" s="35" t="s">
        <v>8088</v>
      </c>
      <c r="X5286" s="33" t="s">
        <v>8089</v>
      </c>
      <c r="Y5286" s="35" t="s">
        <v>8088</v>
      </c>
      <c r="AA5286" s="33" t="s">
        <v>8089</v>
      </c>
      <c r="AB5286" s="35" t="s">
        <v>8088</v>
      </c>
      <c r="AD5286" s="33" t="s">
        <v>8089</v>
      </c>
      <c r="AE5286" s="35" t="s">
        <v>8088</v>
      </c>
      <c r="AG5286" s="33" t="s">
        <v>8089</v>
      </c>
      <c r="AH5286" s="35" t="s">
        <v>8088</v>
      </c>
      <c r="AJ5286" s="33" t="s">
        <v>8089</v>
      </c>
      <c r="AK5286" s="35" t="s">
        <v>8088</v>
      </c>
      <c r="AM5286" s="33" t="s">
        <v>8089</v>
      </c>
      <c r="AN5286" s="35" t="s">
        <v>8088</v>
      </c>
      <c r="AP5286" s="33" t="s">
        <v>8089</v>
      </c>
      <c r="AQ5286" s="35" t="s">
        <v>8088</v>
      </c>
      <c r="AS5286" s="33" t="s">
        <v>8089</v>
      </c>
      <c r="AT5286" s="35" t="s">
        <v>8088</v>
      </c>
      <c r="AV5286" s="33" t="s">
        <v>8089</v>
      </c>
      <c r="AW5286" s="35" t="s">
        <v>8088</v>
      </c>
      <c r="AY5286" s="33" t="s">
        <v>8089</v>
      </c>
      <c r="AZ5286" s="35" t="s">
        <v>8088</v>
      </c>
      <c r="BB5286" s="33" t="s">
        <v>8089</v>
      </c>
      <c r="BC5286" s="35" t="s">
        <v>8088</v>
      </c>
      <c r="BE5286" s="33" t="s">
        <v>8089</v>
      </c>
      <c r="BF5286" s="35" t="s">
        <v>8088</v>
      </c>
      <c r="BH5286" s="33" t="s">
        <v>8089</v>
      </c>
      <c r="BI5286" s="35" t="s">
        <v>8088</v>
      </c>
      <c r="BK5286" s="33" t="s">
        <v>8089</v>
      </c>
      <c r="BL5286" s="35" t="s">
        <v>8088</v>
      </c>
      <c r="BN5286" s="33" t="str">
        <f>_xlfn.XLOOKUP(E5286,'[2]Charge Level Data'!$E:$E,'[2]Charge Level Data'!$BN:$BN,"N/A")</f>
        <v>N/A</v>
      </c>
      <c r="BO5286" s="35" t="s">
        <v>8088</v>
      </c>
      <c r="BQ5286" s="33" t="s">
        <v>8089</v>
      </c>
      <c r="BR5286" s="35" t="s">
        <v>8088</v>
      </c>
    </row>
    <row r="5287" spans="1:70" x14ac:dyDescent="0.3">
      <c r="A5287">
        <v>9390456</v>
      </c>
      <c r="B5287" t="s">
        <v>3100</v>
      </c>
      <c r="C5287" s="33">
        <v>188</v>
      </c>
      <c r="D5287">
        <v>420</v>
      </c>
      <c r="E5287">
        <v>97750</v>
      </c>
      <c r="H5287" s="33">
        <f t="shared" si="249"/>
        <v>75.2</v>
      </c>
      <c r="I5287" s="34">
        <f t="shared" si="247"/>
        <v>22.17</v>
      </c>
      <c r="J5287" s="34">
        <f t="shared" si="248"/>
        <v>195.9856327</v>
      </c>
      <c r="L5287" s="33">
        <v>195.9856327</v>
      </c>
      <c r="M5287" s="35" t="s">
        <v>8088</v>
      </c>
      <c r="O5287" s="33">
        <v>171.8918942</v>
      </c>
      <c r="P5287" s="35" t="s">
        <v>8088</v>
      </c>
      <c r="R5287" s="33">
        <v>156.72762560000001</v>
      </c>
      <c r="S5287" s="35" t="s">
        <v>8088</v>
      </c>
      <c r="U5287" s="33">
        <v>128.1</v>
      </c>
      <c r="V5287" s="35" t="s">
        <v>8088</v>
      </c>
      <c r="X5287" s="33">
        <v>45.52</v>
      </c>
      <c r="Y5287" s="35" t="s">
        <v>8088</v>
      </c>
      <c r="AA5287" s="33">
        <v>128.1</v>
      </c>
      <c r="AB5287" s="35" t="s">
        <v>8088</v>
      </c>
      <c r="AD5287" s="33">
        <v>86.009999999999991</v>
      </c>
      <c r="AE5287" s="35" t="s">
        <v>8088</v>
      </c>
      <c r="AG5287" s="33">
        <v>32.11</v>
      </c>
      <c r="AH5287" s="35" t="s">
        <v>8088</v>
      </c>
      <c r="AJ5287" s="33">
        <v>32.11</v>
      </c>
      <c r="AK5287" s="35" t="s">
        <v>8088</v>
      </c>
      <c r="AM5287" s="33">
        <v>32.11</v>
      </c>
      <c r="AN5287" s="35" t="s">
        <v>8088</v>
      </c>
      <c r="AP5287" s="33">
        <v>32.11</v>
      </c>
      <c r="AQ5287" s="35" t="s">
        <v>8088</v>
      </c>
      <c r="AS5287" s="33">
        <v>32.11</v>
      </c>
      <c r="AT5287" s="35" t="s">
        <v>8088</v>
      </c>
      <c r="AV5287" s="33">
        <v>32.11</v>
      </c>
      <c r="AW5287" s="35" t="s">
        <v>8088</v>
      </c>
      <c r="AY5287" s="33">
        <v>32.11</v>
      </c>
      <c r="AZ5287" s="35" t="s">
        <v>8088</v>
      </c>
      <c r="BB5287" s="33">
        <v>22.17</v>
      </c>
      <c r="BC5287" s="35" t="s">
        <v>8088</v>
      </c>
      <c r="BE5287" s="33">
        <v>22.17</v>
      </c>
      <c r="BF5287" s="35" t="s">
        <v>8088</v>
      </c>
      <c r="BH5287" s="33">
        <v>57.644297999999992</v>
      </c>
      <c r="BI5287" s="35" t="s">
        <v>8088</v>
      </c>
      <c r="BK5287" s="33">
        <v>57.644297999999992</v>
      </c>
      <c r="BL5287" s="35" t="s">
        <v>8088</v>
      </c>
      <c r="BN5287" s="33">
        <f>_xlfn.XLOOKUP(E5287,'[2]Charge Level Data'!$E:$E,'[2]Charge Level Data'!$BN:$BN,"N/A")</f>
        <v>57.644297999999992</v>
      </c>
      <c r="BO5287" s="35" t="s">
        <v>8088</v>
      </c>
      <c r="BQ5287" s="33">
        <v>148.23000000000002</v>
      </c>
      <c r="BR5287" s="35" t="s">
        <v>8088</v>
      </c>
    </row>
    <row r="5288" spans="1:70" x14ac:dyDescent="0.3">
      <c r="A5288">
        <v>1374119</v>
      </c>
      <c r="B5288" t="s">
        <v>3101</v>
      </c>
      <c r="C5288" s="33">
        <v>188</v>
      </c>
      <c r="D5288">
        <v>420</v>
      </c>
      <c r="E5288">
        <v>97546</v>
      </c>
      <c r="H5288" s="33">
        <f t="shared" si="249"/>
        <v>75.2</v>
      </c>
      <c r="I5288" s="34">
        <f t="shared" si="247"/>
        <v>0</v>
      </c>
      <c r="J5288" s="34">
        <f t="shared" si="248"/>
        <v>114.67</v>
      </c>
      <c r="L5288" s="33">
        <v>0</v>
      </c>
      <c r="M5288" s="35" t="s">
        <v>8088</v>
      </c>
      <c r="O5288" s="33">
        <v>0</v>
      </c>
      <c r="P5288" s="35" t="s">
        <v>8088</v>
      </c>
      <c r="R5288" s="33">
        <v>0</v>
      </c>
      <c r="S5288" s="35" t="s">
        <v>8088</v>
      </c>
      <c r="U5288" s="33">
        <v>76.3</v>
      </c>
      <c r="V5288" s="35" t="s">
        <v>8088</v>
      </c>
      <c r="X5288" s="33">
        <v>114.67</v>
      </c>
      <c r="Y5288" s="35" t="s">
        <v>8088</v>
      </c>
      <c r="AA5288" s="33">
        <v>76.3</v>
      </c>
      <c r="AB5288" s="35" t="s">
        <v>8088</v>
      </c>
      <c r="AD5288" s="33">
        <v>51.23</v>
      </c>
      <c r="AE5288" s="35" t="s">
        <v>8088</v>
      </c>
      <c r="AG5288" s="33">
        <v>0</v>
      </c>
      <c r="AH5288" s="35" t="s">
        <v>8088</v>
      </c>
      <c r="AJ5288" s="33">
        <v>0</v>
      </c>
      <c r="AK5288" s="35" t="s">
        <v>8088</v>
      </c>
      <c r="AM5288" s="33">
        <v>0</v>
      </c>
      <c r="AN5288" s="35" t="s">
        <v>8088</v>
      </c>
      <c r="AP5288" s="33">
        <v>0</v>
      </c>
      <c r="AQ5288" s="35" t="s">
        <v>8088</v>
      </c>
      <c r="AS5288" s="33">
        <v>0</v>
      </c>
      <c r="AT5288" s="35" t="s">
        <v>8088</v>
      </c>
      <c r="AV5288" s="33">
        <v>0</v>
      </c>
      <c r="AW5288" s="35" t="s">
        <v>8088</v>
      </c>
      <c r="AY5288" s="33">
        <v>0</v>
      </c>
      <c r="AZ5288" s="35" t="s">
        <v>8088</v>
      </c>
      <c r="BB5288" s="33">
        <v>0</v>
      </c>
      <c r="BC5288" s="35" t="s">
        <v>8088</v>
      </c>
      <c r="BE5288" s="33">
        <v>0</v>
      </c>
      <c r="BF5288" s="35" t="s">
        <v>8088</v>
      </c>
      <c r="BH5288" s="33">
        <v>57.644297999999992</v>
      </c>
      <c r="BI5288" s="35" t="s">
        <v>8088</v>
      </c>
      <c r="BK5288" s="33">
        <v>57.644297999999992</v>
      </c>
      <c r="BL5288" s="35" t="s">
        <v>8088</v>
      </c>
      <c r="BN5288" s="33">
        <f>_xlfn.XLOOKUP(E5288,'[2]Charge Level Data'!$E:$E,'[2]Charge Level Data'!$BN:$BN,"N/A")</f>
        <v>57.644297999999992</v>
      </c>
      <c r="BO5288" s="35" t="s">
        <v>8088</v>
      </c>
      <c r="BQ5288" s="33">
        <v>88.29</v>
      </c>
      <c r="BR5288" s="35" t="s">
        <v>8088</v>
      </c>
    </row>
    <row r="5289" spans="1:70" x14ac:dyDescent="0.3">
      <c r="A5289">
        <v>9396296</v>
      </c>
      <c r="B5289" t="s">
        <v>3102</v>
      </c>
      <c r="C5289" s="33">
        <v>188</v>
      </c>
      <c r="D5289">
        <v>420</v>
      </c>
      <c r="E5289">
        <v>97546</v>
      </c>
      <c r="H5289" s="33">
        <f t="shared" si="249"/>
        <v>75.2</v>
      </c>
      <c r="I5289" s="34">
        <f t="shared" si="247"/>
        <v>0</v>
      </c>
      <c r="J5289" s="34">
        <f t="shared" si="248"/>
        <v>114.67</v>
      </c>
      <c r="L5289" s="33">
        <v>0</v>
      </c>
      <c r="M5289" s="35" t="s">
        <v>8088</v>
      </c>
      <c r="O5289" s="33">
        <v>0</v>
      </c>
      <c r="P5289" s="35" t="s">
        <v>8088</v>
      </c>
      <c r="R5289" s="33">
        <v>0</v>
      </c>
      <c r="S5289" s="35" t="s">
        <v>8088</v>
      </c>
      <c r="U5289" s="33">
        <v>76.3</v>
      </c>
      <c r="V5289" s="35" t="s">
        <v>8088</v>
      </c>
      <c r="X5289" s="33">
        <v>114.67</v>
      </c>
      <c r="Y5289" s="35" t="s">
        <v>8088</v>
      </c>
      <c r="AA5289" s="33">
        <v>76.3</v>
      </c>
      <c r="AB5289" s="35" t="s">
        <v>8088</v>
      </c>
      <c r="AD5289" s="33">
        <v>51.23</v>
      </c>
      <c r="AE5289" s="35" t="s">
        <v>8088</v>
      </c>
      <c r="AG5289" s="33">
        <v>0</v>
      </c>
      <c r="AH5289" s="35" t="s">
        <v>8088</v>
      </c>
      <c r="AJ5289" s="33">
        <v>0</v>
      </c>
      <c r="AK5289" s="35" t="s">
        <v>8088</v>
      </c>
      <c r="AM5289" s="33">
        <v>0</v>
      </c>
      <c r="AN5289" s="35" t="s">
        <v>8088</v>
      </c>
      <c r="AP5289" s="33">
        <v>0</v>
      </c>
      <c r="AQ5289" s="35" t="s">
        <v>8088</v>
      </c>
      <c r="AS5289" s="33">
        <v>0</v>
      </c>
      <c r="AT5289" s="35" t="s">
        <v>8088</v>
      </c>
      <c r="AV5289" s="33">
        <v>0</v>
      </c>
      <c r="AW5289" s="35" t="s">
        <v>8088</v>
      </c>
      <c r="AY5289" s="33">
        <v>0</v>
      </c>
      <c r="AZ5289" s="35" t="s">
        <v>8088</v>
      </c>
      <c r="BB5289" s="33">
        <v>0</v>
      </c>
      <c r="BC5289" s="35" t="s">
        <v>8088</v>
      </c>
      <c r="BE5289" s="33">
        <v>0</v>
      </c>
      <c r="BF5289" s="35" t="s">
        <v>8088</v>
      </c>
      <c r="BH5289" s="33">
        <v>57.644297999999992</v>
      </c>
      <c r="BI5289" s="35" t="s">
        <v>8088</v>
      </c>
      <c r="BK5289" s="33">
        <v>57.644297999999992</v>
      </c>
      <c r="BL5289" s="35" t="s">
        <v>8088</v>
      </c>
      <c r="BN5289" s="33">
        <f>_xlfn.XLOOKUP(E5289,'[2]Charge Level Data'!$E:$E,'[2]Charge Level Data'!$BN:$BN,"N/A")</f>
        <v>57.644297999999992</v>
      </c>
      <c r="BO5289" s="35" t="s">
        <v>8088</v>
      </c>
      <c r="BQ5289" s="33">
        <v>88.29</v>
      </c>
      <c r="BR5289" s="35" t="s">
        <v>8088</v>
      </c>
    </row>
    <row r="5290" spans="1:70" x14ac:dyDescent="0.3">
      <c r="A5290">
        <v>7895940</v>
      </c>
      <c r="B5290" t="s">
        <v>3394</v>
      </c>
      <c r="C5290" s="33">
        <v>188</v>
      </c>
      <c r="D5290">
        <v>420</v>
      </c>
      <c r="E5290">
        <v>97546</v>
      </c>
      <c r="H5290" s="33">
        <f t="shared" si="249"/>
        <v>75.2</v>
      </c>
      <c r="I5290" s="34">
        <f t="shared" si="247"/>
        <v>0</v>
      </c>
      <c r="J5290" s="34">
        <f t="shared" si="248"/>
        <v>114.67</v>
      </c>
      <c r="L5290" s="33">
        <v>0</v>
      </c>
      <c r="M5290" s="35" t="s">
        <v>8088</v>
      </c>
      <c r="O5290" s="33">
        <v>0</v>
      </c>
      <c r="P5290" s="35" t="s">
        <v>8088</v>
      </c>
      <c r="R5290" s="33">
        <v>0</v>
      </c>
      <c r="S5290" s="35" t="s">
        <v>8088</v>
      </c>
      <c r="U5290" s="33">
        <v>76.3</v>
      </c>
      <c r="V5290" s="35" t="s">
        <v>8088</v>
      </c>
      <c r="X5290" s="33">
        <v>114.67</v>
      </c>
      <c r="Y5290" s="35" t="s">
        <v>8088</v>
      </c>
      <c r="AA5290" s="33">
        <v>76.3</v>
      </c>
      <c r="AB5290" s="35" t="s">
        <v>8088</v>
      </c>
      <c r="AD5290" s="33">
        <v>51.23</v>
      </c>
      <c r="AE5290" s="35" t="s">
        <v>8088</v>
      </c>
      <c r="AG5290" s="33">
        <v>0</v>
      </c>
      <c r="AH5290" s="35" t="s">
        <v>8088</v>
      </c>
      <c r="AJ5290" s="33">
        <v>0</v>
      </c>
      <c r="AK5290" s="35" t="s">
        <v>8088</v>
      </c>
      <c r="AM5290" s="33">
        <v>0</v>
      </c>
      <c r="AN5290" s="35" t="s">
        <v>8088</v>
      </c>
      <c r="AP5290" s="33">
        <v>0</v>
      </c>
      <c r="AQ5290" s="35" t="s">
        <v>8088</v>
      </c>
      <c r="AS5290" s="33">
        <v>0</v>
      </c>
      <c r="AT5290" s="35" t="s">
        <v>8088</v>
      </c>
      <c r="AV5290" s="33">
        <v>0</v>
      </c>
      <c r="AW5290" s="35" t="s">
        <v>8088</v>
      </c>
      <c r="AY5290" s="33">
        <v>0</v>
      </c>
      <c r="AZ5290" s="35" t="s">
        <v>8088</v>
      </c>
      <c r="BB5290" s="33">
        <v>0</v>
      </c>
      <c r="BC5290" s="35" t="s">
        <v>8088</v>
      </c>
      <c r="BE5290" s="33">
        <v>0</v>
      </c>
      <c r="BF5290" s="35" t="s">
        <v>8088</v>
      </c>
      <c r="BH5290" s="33">
        <v>57.644297999999992</v>
      </c>
      <c r="BI5290" s="35" t="s">
        <v>8088</v>
      </c>
      <c r="BK5290" s="33">
        <v>57.644297999999992</v>
      </c>
      <c r="BL5290" s="35" t="s">
        <v>8088</v>
      </c>
      <c r="BN5290" s="33">
        <f>_xlfn.XLOOKUP(E5290,'[2]Charge Level Data'!$E:$E,'[2]Charge Level Data'!$BN:$BN,"N/A")</f>
        <v>57.644297999999992</v>
      </c>
      <c r="BO5290" s="35" t="s">
        <v>8088</v>
      </c>
      <c r="BQ5290" s="33">
        <v>88.29</v>
      </c>
      <c r="BR5290" s="35" t="s">
        <v>8088</v>
      </c>
    </row>
    <row r="5291" spans="1:70" x14ac:dyDescent="0.3">
      <c r="A5291">
        <v>1503764</v>
      </c>
      <c r="B5291" t="s">
        <v>1304</v>
      </c>
      <c r="C5291" s="33">
        <v>188</v>
      </c>
      <c r="D5291">
        <v>300</v>
      </c>
      <c r="E5291">
        <v>80143</v>
      </c>
      <c r="H5291" s="33">
        <f t="shared" si="249"/>
        <v>75.2</v>
      </c>
      <c r="I5291" s="34">
        <f t="shared" si="247"/>
        <v>0</v>
      </c>
      <c r="J5291" s="34">
        <f t="shared" si="248"/>
        <v>148.23000000000002</v>
      </c>
      <c r="L5291" s="33">
        <v>113.77061936</v>
      </c>
      <c r="M5291" s="35" t="s">
        <v>8088</v>
      </c>
      <c r="O5291" s="33">
        <v>99.78400216</v>
      </c>
      <c r="P5291" s="35" t="s">
        <v>8088</v>
      </c>
      <c r="R5291" s="33">
        <v>90.981094400000003</v>
      </c>
      <c r="S5291" s="35" t="s">
        <v>8088</v>
      </c>
      <c r="U5291" s="33">
        <v>0</v>
      </c>
      <c r="V5291" s="35" t="s">
        <v>8088</v>
      </c>
      <c r="X5291" s="33">
        <v>100.65</v>
      </c>
      <c r="Y5291" s="35" t="s">
        <v>8088</v>
      </c>
      <c r="AA5291" s="33">
        <v>128.1</v>
      </c>
      <c r="AB5291" s="35" t="s">
        <v>8088</v>
      </c>
      <c r="AD5291" s="33">
        <v>86.009999999999991</v>
      </c>
      <c r="AE5291" s="35" t="s">
        <v>8088</v>
      </c>
      <c r="AG5291" s="33">
        <v>18.64</v>
      </c>
      <c r="AH5291" s="35" t="s">
        <v>8088</v>
      </c>
      <c r="AJ5291" s="33">
        <v>18.64</v>
      </c>
      <c r="AK5291" s="35" t="s">
        <v>8088</v>
      </c>
      <c r="AM5291" s="33">
        <v>18.64</v>
      </c>
      <c r="AN5291" s="35" t="s">
        <v>8088</v>
      </c>
      <c r="AP5291" s="33">
        <v>18.64</v>
      </c>
      <c r="AQ5291" s="35" t="s">
        <v>8088</v>
      </c>
      <c r="AS5291" s="33">
        <v>18.64</v>
      </c>
      <c r="AT5291" s="35" t="s">
        <v>8088</v>
      </c>
      <c r="AV5291" s="33">
        <v>18.64</v>
      </c>
      <c r="AW5291" s="35" t="s">
        <v>8088</v>
      </c>
      <c r="AY5291" s="33">
        <v>18.64</v>
      </c>
      <c r="AZ5291" s="35" t="s">
        <v>8088</v>
      </c>
      <c r="BB5291" s="33">
        <v>16.78</v>
      </c>
      <c r="BC5291" s="35" t="s">
        <v>8088</v>
      </c>
      <c r="BE5291" s="33">
        <v>16.78</v>
      </c>
      <c r="BF5291" s="35" t="s">
        <v>8088</v>
      </c>
      <c r="BH5291" s="33">
        <v>0</v>
      </c>
      <c r="BI5291" s="35" t="s">
        <v>8088</v>
      </c>
      <c r="BK5291" s="33">
        <v>0</v>
      </c>
      <c r="BL5291" s="35" t="s">
        <v>8088</v>
      </c>
      <c r="BN5291" s="33">
        <f>_xlfn.XLOOKUP(E5291,'[2]Charge Level Data'!$E:$E,'[2]Charge Level Data'!$BN:$BN,"N/A")</f>
        <v>0</v>
      </c>
      <c r="BO5291" s="35" t="s">
        <v>8088</v>
      </c>
      <c r="BQ5291" s="33">
        <v>148.23000000000002</v>
      </c>
      <c r="BR5291" s="35" t="s">
        <v>8088</v>
      </c>
    </row>
    <row r="5292" spans="1:70" x14ac:dyDescent="0.3">
      <c r="A5292">
        <v>8194089</v>
      </c>
      <c r="B5292" t="s">
        <v>2282</v>
      </c>
      <c r="C5292" s="33">
        <v>188</v>
      </c>
      <c r="D5292">
        <v>300</v>
      </c>
      <c r="E5292">
        <v>83916</v>
      </c>
      <c r="H5292" s="33">
        <f t="shared" si="249"/>
        <v>75.2</v>
      </c>
      <c r="I5292" s="34">
        <f t="shared" si="247"/>
        <v>0</v>
      </c>
      <c r="J5292" s="34">
        <f t="shared" si="248"/>
        <v>167.17689186000001</v>
      </c>
      <c r="L5292" s="33">
        <v>167.17689186000001</v>
      </c>
      <c r="M5292" s="35" t="s">
        <v>8088</v>
      </c>
      <c r="O5292" s="33">
        <v>146.62466841</v>
      </c>
      <c r="P5292" s="35" t="s">
        <v>8088</v>
      </c>
      <c r="R5292" s="33">
        <v>133.6894944</v>
      </c>
      <c r="S5292" s="35" t="s">
        <v>8088</v>
      </c>
      <c r="U5292" s="33">
        <v>0</v>
      </c>
      <c r="V5292" s="35" t="s">
        <v>8088</v>
      </c>
      <c r="X5292" s="33">
        <v>112.71</v>
      </c>
      <c r="Y5292" s="35" t="s">
        <v>8088</v>
      </c>
      <c r="AA5292" s="33">
        <v>124.6</v>
      </c>
      <c r="AB5292" s="35" t="s">
        <v>8088</v>
      </c>
      <c r="AD5292" s="33">
        <v>83.66</v>
      </c>
      <c r="AE5292" s="35" t="s">
        <v>8088</v>
      </c>
      <c r="AG5292" s="33">
        <v>27.39</v>
      </c>
      <c r="AH5292" s="35" t="s">
        <v>8088</v>
      </c>
      <c r="AJ5292" s="33">
        <v>27.39</v>
      </c>
      <c r="AK5292" s="35" t="s">
        <v>8088</v>
      </c>
      <c r="AM5292" s="33">
        <v>27.39</v>
      </c>
      <c r="AN5292" s="35" t="s">
        <v>8088</v>
      </c>
      <c r="AP5292" s="33">
        <v>27.39</v>
      </c>
      <c r="AQ5292" s="35" t="s">
        <v>8088</v>
      </c>
      <c r="AS5292" s="33">
        <v>27.39</v>
      </c>
      <c r="AT5292" s="35" t="s">
        <v>8088</v>
      </c>
      <c r="AV5292" s="33">
        <v>27.39</v>
      </c>
      <c r="AW5292" s="35" t="s">
        <v>8088</v>
      </c>
      <c r="AY5292" s="33">
        <v>27.39</v>
      </c>
      <c r="AZ5292" s="35" t="s">
        <v>8088</v>
      </c>
      <c r="BB5292" s="33">
        <v>24.65</v>
      </c>
      <c r="BC5292" s="35" t="s">
        <v>8088</v>
      </c>
      <c r="BE5292" s="33">
        <v>24.65</v>
      </c>
      <c r="BF5292" s="35" t="s">
        <v>8088</v>
      </c>
      <c r="BH5292" s="33">
        <v>15.232973999999999</v>
      </c>
      <c r="BI5292" s="35" t="s">
        <v>8088</v>
      </c>
      <c r="BK5292" s="33">
        <v>15.232973999999999</v>
      </c>
      <c r="BL5292" s="35" t="s">
        <v>8088</v>
      </c>
      <c r="BN5292" s="33">
        <f>_xlfn.XLOOKUP(E5292,'[2]Charge Level Data'!$E:$E,'[2]Charge Level Data'!$BN:$BN,"N/A")</f>
        <v>15.232973999999999</v>
      </c>
      <c r="BO5292" s="35" t="s">
        <v>8088</v>
      </c>
      <c r="BQ5292" s="33">
        <v>144.18</v>
      </c>
      <c r="BR5292" s="35" t="s">
        <v>8088</v>
      </c>
    </row>
    <row r="5293" spans="1:70" x14ac:dyDescent="0.3">
      <c r="A5293">
        <v>13027461</v>
      </c>
      <c r="B5293" t="s">
        <v>6369</v>
      </c>
      <c r="C5293" s="33">
        <v>187.74</v>
      </c>
      <c r="D5293">
        <v>272</v>
      </c>
      <c r="E5293">
        <v>0</v>
      </c>
      <c r="H5293" s="33">
        <f t="shared" si="249"/>
        <v>75.096000000000004</v>
      </c>
      <c r="I5293" s="34">
        <f t="shared" si="247"/>
        <v>0</v>
      </c>
      <c r="J5293" s="34">
        <f t="shared" si="248"/>
        <v>0</v>
      </c>
      <c r="L5293" s="33" t="s">
        <v>8089</v>
      </c>
      <c r="M5293" s="35" t="s">
        <v>8088</v>
      </c>
      <c r="O5293" s="33" t="s">
        <v>8089</v>
      </c>
      <c r="P5293" s="35" t="s">
        <v>8088</v>
      </c>
      <c r="R5293" s="33" t="s">
        <v>8089</v>
      </c>
      <c r="S5293" s="35" t="s">
        <v>8088</v>
      </c>
      <c r="U5293" s="33" t="s">
        <v>8089</v>
      </c>
      <c r="V5293" s="35" t="s">
        <v>8088</v>
      </c>
      <c r="X5293" s="33" t="s">
        <v>8089</v>
      </c>
      <c r="Y5293" s="35" t="s">
        <v>8088</v>
      </c>
      <c r="AA5293" s="33" t="s">
        <v>8089</v>
      </c>
      <c r="AB5293" s="35" t="s">
        <v>8088</v>
      </c>
      <c r="AD5293" s="33" t="s">
        <v>8089</v>
      </c>
      <c r="AE5293" s="35" t="s">
        <v>8088</v>
      </c>
      <c r="AG5293" s="33" t="s">
        <v>8089</v>
      </c>
      <c r="AH5293" s="35" t="s">
        <v>8088</v>
      </c>
      <c r="AJ5293" s="33" t="s">
        <v>8089</v>
      </c>
      <c r="AK5293" s="35" t="s">
        <v>8088</v>
      </c>
      <c r="AM5293" s="33" t="s">
        <v>8089</v>
      </c>
      <c r="AN5293" s="35" t="s">
        <v>8088</v>
      </c>
      <c r="AP5293" s="33" t="s">
        <v>8089</v>
      </c>
      <c r="AQ5293" s="35" t="s">
        <v>8088</v>
      </c>
      <c r="AS5293" s="33" t="s">
        <v>8089</v>
      </c>
      <c r="AT5293" s="35" t="s">
        <v>8088</v>
      </c>
      <c r="AV5293" s="33" t="s">
        <v>8089</v>
      </c>
      <c r="AW5293" s="35" t="s">
        <v>8088</v>
      </c>
      <c r="AY5293" s="33" t="s">
        <v>8089</v>
      </c>
      <c r="AZ5293" s="35" t="s">
        <v>8088</v>
      </c>
      <c r="BB5293" s="33" t="s">
        <v>8089</v>
      </c>
      <c r="BC5293" s="35" t="s">
        <v>8088</v>
      </c>
      <c r="BE5293" s="33" t="s">
        <v>8089</v>
      </c>
      <c r="BF5293" s="35" t="s">
        <v>8088</v>
      </c>
      <c r="BH5293" s="33" t="s">
        <v>8089</v>
      </c>
      <c r="BI5293" s="35" t="s">
        <v>8088</v>
      </c>
      <c r="BK5293" s="33" t="s">
        <v>8089</v>
      </c>
      <c r="BL5293" s="35" t="s">
        <v>8088</v>
      </c>
      <c r="BN5293" s="33" t="str">
        <f>_xlfn.XLOOKUP(E5293,'[2]Charge Level Data'!$E:$E,'[2]Charge Level Data'!$BN:$BN,"N/A")</f>
        <v>N/A</v>
      </c>
      <c r="BO5293" s="35" t="s">
        <v>8088</v>
      </c>
      <c r="BQ5293" s="33" t="s">
        <v>8089</v>
      </c>
      <c r="BR5293" s="35" t="s">
        <v>8088</v>
      </c>
    </row>
    <row r="5294" spans="1:70" x14ac:dyDescent="0.3">
      <c r="A5294">
        <v>13026736</v>
      </c>
      <c r="B5294" t="s">
        <v>7053</v>
      </c>
      <c r="C5294" s="33">
        <v>187.5</v>
      </c>
      <c r="D5294">
        <v>272</v>
      </c>
      <c r="E5294">
        <v>0</v>
      </c>
      <c r="H5294" s="33">
        <f t="shared" si="249"/>
        <v>75</v>
      </c>
      <c r="I5294" s="34">
        <f t="shared" si="247"/>
        <v>0</v>
      </c>
      <c r="J5294" s="34">
        <f t="shared" si="248"/>
        <v>0</v>
      </c>
      <c r="L5294" s="33" t="s">
        <v>8089</v>
      </c>
      <c r="M5294" s="35" t="s">
        <v>8088</v>
      </c>
      <c r="O5294" s="33" t="s">
        <v>8089</v>
      </c>
      <c r="P5294" s="35" t="s">
        <v>8088</v>
      </c>
      <c r="R5294" s="33" t="s">
        <v>8089</v>
      </c>
      <c r="S5294" s="35" t="s">
        <v>8088</v>
      </c>
      <c r="U5294" s="33" t="s">
        <v>8089</v>
      </c>
      <c r="V5294" s="35" t="s">
        <v>8088</v>
      </c>
      <c r="X5294" s="33" t="s">
        <v>8089</v>
      </c>
      <c r="Y5294" s="35" t="s">
        <v>8088</v>
      </c>
      <c r="AA5294" s="33" t="s">
        <v>8089</v>
      </c>
      <c r="AB5294" s="35" t="s">
        <v>8088</v>
      </c>
      <c r="AD5294" s="33" t="s">
        <v>8089</v>
      </c>
      <c r="AE5294" s="35" t="s">
        <v>8088</v>
      </c>
      <c r="AG5294" s="33" t="s">
        <v>8089</v>
      </c>
      <c r="AH5294" s="35" t="s">
        <v>8088</v>
      </c>
      <c r="AJ5294" s="33" t="s">
        <v>8089</v>
      </c>
      <c r="AK5294" s="35" t="s">
        <v>8088</v>
      </c>
      <c r="AM5294" s="33" t="s">
        <v>8089</v>
      </c>
      <c r="AN5294" s="35" t="s">
        <v>8088</v>
      </c>
      <c r="AP5294" s="33" t="s">
        <v>8089</v>
      </c>
      <c r="AQ5294" s="35" t="s">
        <v>8088</v>
      </c>
      <c r="AS5294" s="33" t="s">
        <v>8089</v>
      </c>
      <c r="AT5294" s="35" t="s">
        <v>8088</v>
      </c>
      <c r="AV5294" s="33" t="s">
        <v>8089</v>
      </c>
      <c r="AW5294" s="35" t="s">
        <v>8088</v>
      </c>
      <c r="AY5294" s="33" t="s">
        <v>8089</v>
      </c>
      <c r="AZ5294" s="35" t="s">
        <v>8088</v>
      </c>
      <c r="BB5294" s="33" t="s">
        <v>8089</v>
      </c>
      <c r="BC5294" s="35" t="s">
        <v>8088</v>
      </c>
      <c r="BE5294" s="33" t="s">
        <v>8089</v>
      </c>
      <c r="BF5294" s="35" t="s">
        <v>8088</v>
      </c>
      <c r="BH5294" s="33" t="s">
        <v>8089</v>
      </c>
      <c r="BI5294" s="35" t="s">
        <v>8088</v>
      </c>
      <c r="BK5294" s="33" t="s">
        <v>8089</v>
      </c>
      <c r="BL5294" s="35" t="s">
        <v>8088</v>
      </c>
      <c r="BN5294" s="33" t="str">
        <f>_xlfn.XLOOKUP(E5294,'[2]Charge Level Data'!$E:$E,'[2]Charge Level Data'!$BN:$BN,"N/A")</f>
        <v>N/A</v>
      </c>
      <c r="BO5294" s="35" t="s">
        <v>8088</v>
      </c>
      <c r="BQ5294" s="33" t="s">
        <v>8089</v>
      </c>
      <c r="BR5294" s="35" t="s">
        <v>8088</v>
      </c>
    </row>
    <row r="5295" spans="1:70" x14ac:dyDescent="0.3">
      <c r="A5295">
        <v>13025975</v>
      </c>
      <c r="B5295" t="s">
        <v>5885</v>
      </c>
      <c r="C5295" s="33">
        <v>187.2</v>
      </c>
      <c r="D5295">
        <v>272</v>
      </c>
      <c r="E5295">
        <v>0</v>
      </c>
      <c r="H5295" s="33">
        <f t="shared" si="249"/>
        <v>74.88</v>
      </c>
      <c r="I5295" s="34">
        <f t="shared" si="247"/>
        <v>0</v>
      </c>
      <c r="J5295" s="34">
        <f t="shared" si="248"/>
        <v>0</v>
      </c>
      <c r="L5295" s="33" t="s">
        <v>8089</v>
      </c>
      <c r="M5295" s="35" t="s">
        <v>8088</v>
      </c>
      <c r="O5295" s="33" t="s">
        <v>8089</v>
      </c>
      <c r="P5295" s="35" t="s">
        <v>8088</v>
      </c>
      <c r="R5295" s="33" t="s">
        <v>8089</v>
      </c>
      <c r="S5295" s="35" t="s">
        <v>8088</v>
      </c>
      <c r="U5295" s="33" t="s">
        <v>8089</v>
      </c>
      <c r="V5295" s="35" t="s">
        <v>8088</v>
      </c>
      <c r="X5295" s="33" t="s">
        <v>8089</v>
      </c>
      <c r="Y5295" s="35" t="s">
        <v>8088</v>
      </c>
      <c r="AA5295" s="33" t="s">
        <v>8089</v>
      </c>
      <c r="AB5295" s="35" t="s">
        <v>8088</v>
      </c>
      <c r="AD5295" s="33" t="s">
        <v>8089</v>
      </c>
      <c r="AE5295" s="35" t="s">
        <v>8088</v>
      </c>
      <c r="AG5295" s="33" t="s">
        <v>8089</v>
      </c>
      <c r="AH5295" s="35" t="s">
        <v>8088</v>
      </c>
      <c r="AJ5295" s="33" t="s">
        <v>8089</v>
      </c>
      <c r="AK5295" s="35" t="s">
        <v>8088</v>
      </c>
      <c r="AM5295" s="33" t="s">
        <v>8089</v>
      </c>
      <c r="AN5295" s="35" t="s">
        <v>8088</v>
      </c>
      <c r="AP5295" s="33" t="s">
        <v>8089</v>
      </c>
      <c r="AQ5295" s="35" t="s">
        <v>8088</v>
      </c>
      <c r="AS5295" s="33" t="s">
        <v>8089</v>
      </c>
      <c r="AT5295" s="35" t="s">
        <v>8088</v>
      </c>
      <c r="AV5295" s="33" t="s">
        <v>8089</v>
      </c>
      <c r="AW5295" s="35" t="s">
        <v>8088</v>
      </c>
      <c r="AY5295" s="33" t="s">
        <v>8089</v>
      </c>
      <c r="AZ5295" s="35" t="s">
        <v>8088</v>
      </c>
      <c r="BB5295" s="33" t="s">
        <v>8089</v>
      </c>
      <c r="BC5295" s="35" t="s">
        <v>8088</v>
      </c>
      <c r="BE5295" s="33" t="s">
        <v>8089</v>
      </c>
      <c r="BF5295" s="35" t="s">
        <v>8088</v>
      </c>
      <c r="BH5295" s="33" t="s">
        <v>8089</v>
      </c>
      <c r="BI5295" s="35" t="s">
        <v>8088</v>
      </c>
      <c r="BK5295" s="33" t="s">
        <v>8089</v>
      </c>
      <c r="BL5295" s="35" t="s">
        <v>8088</v>
      </c>
      <c r="BN5295" s="33" t="str">
        <f>_xlfn.XLOOKUP(E5295,'[2]Charge Level Data'!$E:$E,'[2]Charge Level Data'!$BN:$BN,"N/A")</f>
        <v>N/A</v>
      </c>
      <c r="BO5295" s="35" t="s">
        <v>8088</v>
      </c>
      <c r="BQ5295" s="33" t="s">
        <v>8089</v>
      </c>
      <c r="BR5295" s="35" t="s">
        <v>8088</v>
      </c>
    </row>
    <row r="5296" spans="1:70" x14ac:dyDescent="0.3">
      <c r="A5296">
        <v>9504194</v>
      </c>
      <c r="B5296" t="s">
        <v>1526</v>
      </c>
      <c r="C5296" s="33">
        <v>187</v>
      </c>
      <c r="D5296">
        <v>300</v>
      </c>
      <c r="E5296">
        <v>82232</v>
      </c>
      <c r="H5296" s="33">
        <f t="shared" si="249"/>
        <v>74.8</v>
      </c>
      <c r="I5296" s="34">
        <f t="shared" si="247"/>
        <v>0</v>
      </c>
      <c r="J5296" s="34">
        <f t="shared" si="248"/>
        <v>143.37</v>
      </c>
      <c r="L5296" s="33">
        <v>98.755827319999995</v>
      </c>
      <c r="M5296" s="35" t="s">
        <v>8088</v>
      </c>
      <c r="O5296" s="33">
        <v>86.615083420000005</v>
      </c>
      <c r="P5296" s="35" t="s">
        <v>8088</v>
      </c>
      <c r="R5296" s="33">
        <v>78.9739328</v>
      </c>
      <c r="S5296" s="35" t="s">
        <v>8088</v>
      </c>
      <c r="U5296" s="33">
        <v>0</v>
      </c>
      <c r="V5296" s="35" t="s">
        <v>8088</v>
      </c>
      <c r="X5296" s="33">
        <v>65.16</v>
      </c>
      <c r="Y5296" s="35" t="s">
        <v>8088</v>
      </c>
      <c r="AA5296" s="33">
        <v>123.89999999999999</v>
      </c>
      <c r="AB5296" s="35" t="s">
        <v>8088</v>
      </c>
      <c r="AD5296" s="33">
        <v>83.19</v>
      </c>
      <c r="AE5296" s="35" t="s">
        <v>8088</v>
      </c>
      <c r="AG5296" s="33">
        <v>16.18</v>
      </c>
      <c r="AH5296" s="35" t="s">
        <v>8088</v>
      </c>
      <c r="AJ5296" s="33">
        <v>16.18</v>
      </c>
      <c r="AK5296" s="35" t="s">
        <v>8088</v>
      </c>
      <c r="AM5296" s="33">
        <v>16.18</v>
      </c>
      <c r="AN5296" s="35" t="s">
        <v>8088</v>
      </c>
      <c r="AP5296" s="33">
        <v>16.18</v>
      </c>
      <c r="AQ5296" s="35" t="s">
        <v>8088</v>
      </c>
      <c r="AS5296" s="33">
        <v>16.18</v>
      </c>
      <c r="AT5296" s="35" t="s">
        <v>8088</v>
      </c>
      <c r="AV5296" s="33">
        <v>16.18</v>
      </c>
      <c r="AW5296" s="35" t="s">
        <v>8088</v>
      </c>
      <c r="AY5296" s="33">
        <v>16.18</v>
      </c>
      <c r="AZ5296" s="35" t="s">
        <v>8088</v>
      </c>
      <c r="BB5296" s="33">
        <v>14.56</v>
      </c>
      <c r="BC5296" s="35" t="s">
        <v>8088</v>
      </c>
      <c r="BE5296" s="33">
        <v>14.56</v>
      </c>
      <c r="BF5296" s="35" t="s">
        <v>8088</v>
      </c>
      <c r="BH5296" s="33">
        <v>22.181462999999997</v>
      </c>
      <c r="BI5296" s="35" t="s">
        <v>8088</v>
      </c>
      <c r="BK5296" s="33">
        <v>22.181462999999997</v>
      </c>
      <c r="BL5296" s="35" t="s">
        <v>8088</v>
      </c>
      <c r="BN5296" s="33">
        <f>_xlfn.XLOOKUP(E5296,'[2]Charge Level Data'!$E:$E,'[2]Charge Level Data'!$BN:$BN,"N/A")</f>
        <v>22.181462999999997</v>
      </c>
      <c r="BO5296" s="35" t="s">
        <v>8088</v>
      </c>
      <c r="BQ5296" s="33">
        <v>143.37</v>
      </c>
      <c r="BR5296" s="35" t="s">
        <v>8088</v>
      </c>
    </row>
    <row r="5297" spans="1:70" x14ac:dyDescent="0.3">
      <c r="A5297">
        <v>3170316</v>
      </c>
      <c r="B5297" t="s">
        <v>2400</v>
      </c>
      <c r="C5297" s="33">
        <v>187</v>
      </c>
      <c r="D5297">
        <v>300</v>
      </c>
      <c r="E5297">
        <v>84146</v>
      </c>
      <c r="H5297" s="33">
        <f t="shared" si="249"/>
        <v>74.8</v>
      </c>
      <c r="I5297" s="34">
        <f t="shared" si="247"/>
        <v>0</v>
      </c>
      <c r="J5297" s="34">
        <f t="shared" si="248"/>
        <v>143.37</v>
      </c>
      <c r="L5297" s="33">
        <v>118.28726411999999</v>
      </c>
      <c r="M5297" s="35" t="s">
        <v>8088</v>
      </c>
      <c r="O5297" s="33">
        <v>103.74538421999999</v>
      </c>
      <c r="P5297" s="35" t="s">
        <v>8088</v>
      </c>
      <c r="R5297" s="33">
        <v>94.593004799999989</v>
      </c>
      <c r="S5297" s="35" t="s">
        <v>8088</v>
      </c>
      <c r="U5297" s="33">
        <v>0</v>
      </c>
      <c r="V5297" s="35" t="s">
        <v>8088</v>
      </c>
      <c r="X5297" s="33">
        <v>77.95</v>
      </c>
      <c r="Y5297" s="35" t="s">
        <v>8088</v>
      </c>
      <c r="AA5297" s="33">
        <v>123.89999999999999</v>
      </c>
      <c r="AB5297" s="35" t="s">
        <v>8088</v>
      </c>
      <c r="AD5297" s="33">
        <v>83.19</v>
      </c>
      <c r="AE5297" s="35" t="s">
        <v>8088</v>
      </c>
      <c r="AG5297" s="33">
        <v>19.38</v>
      </c>
      <c r="AH5297" s="35" t="s">
        <v>8088</v>
      </c>
      <c r="AJ5297" s="33">
        <v>19.38</v>
      </c>
      <c r="AK5297" s="35" t="s">
        <v>8088</v>
      </c>
      <c r="AM5297" s="33">
        <v>19.38</v>
      </c>
      <c r="AN5297" s="35" t="s">
        <v>8088</v>
      </c>
      <c r="AP5297" s="33">
        <v>19.38</v>
      </c>
      <c r="AQ5297" s="35" t="s">
        <v>8088</v>
      </c>
      <c r="AS5297" s="33">
        <v>19.38</v>
      </c>
      <c r="AT5297" s="35" t="s">
        <v>8088</v>
      </c>
      <c r="AV5297" s="33">
        <v>19.38</v>
      </c>
      <c r="AW5297" s="35" t="s">
        <v>8088</v>
      </c>
      <c r="AY5297" s="33">
        <v>19.38</v>
      </c>
      <c r="AZ5297" s="35" t="s">
        <v>8088</v>
      </c>
      <c r="BB5297" s="33">
        <v>17.440000000000001</v>
      </c>
      <c r="BC5297" s="35" t="s">
        <v>8088</v>
      </c>
      <c r="BE5297" s="33">
        <v>17.440000000000001</v>
      </c>
      <c r="BF5297" s="35" t="s">
        <v>8088</v>
      </c>
      <c r="BH5297" s="33">
        <v>22.181462999999997</v>
      </c>
      <c r="BI5297" s="35" t="s">
        <v>8088</v>
      </c>
      <c r="BK5297" s="33">
        <v>22.181462999999997</v>
      </c>
      <c r="BL5297" s="35" t="s">
        <v>8088</v>
      </c>
      <c r="BN5297" s="33">
        <f>_xlfn.XLOOKUP(E5297,'[2]Charge Level Data'!$E:$E,'[2]Charge Level Data'!$BN:$BN,"N/A")</f>
        <v>22.181462999999997</v>
      </c>
      <c r="BO5297" s="35" t="s">
        <v>8088</v>
      </c>
      <c r="BQ5297" s="33">
        <v>143.37</v>
      </c>
      <c r="BR5297" s="35" t="s">
        <v>8088</v>
      </c>
    </row>
    <row r="5298" spans="1:70" x14ac:dyDescent="0.3">
      <c r="A5298">
        <v>13011232</v>
      </c>
      <c r="B5298" t="s">
        <v>6418</v>
      </c>
      <c r="C5298" s="33">
        <v>186.96</v>
      </c>
      <c r="D5298">
        <v>278</v>
      </c>
      <c r="E5298" t="s">
        <v>7849</v>
      </c>
      <c r="H5298" s="33">
        <f t="shared" si="249"/>
        <v>74.784000000000006</v>
      </c>
      <c r="I5298" s="34">
        <f t="shared" si="247"/>
        <v>0</v>
      </c>
      <c r="J5298" s="34">
        <f t="shared" si="248"/>
        <v>389.61</v>
      </c>
      <c r="L5298" s="33">
        <v>0</v>
      </c>
      <c r="M5298" s="35" t="s">
        <v>8088</v>
      </c>
      <c r="O5298" s="33">
        <v>0</v>
      </c>
      <c r="P5298" s="35" t="s">
        <v>8088</v>
      </c>
      <c r="R5298" s="33">
        <v>0</v>
      </c>
      <c r="S5298" s="35" t="s">
        <v>8088</v>
      </c>
      <c r="U5298" s="33">
        <v>336.7</v>
      </c>
      <c r="V5298" s="35" t="s">
        <v>8088</v>
      </c>
      <c r="X5298" s="33">
        <v>264.55</v>
      </c>
      <c r="Y5298" s="35" t="s">
        <v>8088</v>
      </c>
      <c r="AA5298" s="33">
        <v>336.7</v>
      </c>
      <c r="AB5298" s="35" t="s">
        <v>8088</v>
      </c>
      <c r="AD5298" s="33">
        <v>226.07</v>
      </c>
      <c r="AE5298" s="35" t="s">
        <v>8088</v>
      </c>
      <c r="AG5298" s="33">
        <v>0</v>
      </c>
      <c r="AH5298" s="35" t="s">
        <v>8088</v>
      </c>
      <c r="AJ5298" s="33">
        <v>0</v>
      </c>
      <c r="AK5298" s="35" t="s">
        <v>8088</v>
      </c>
      <c r="AM5298" s="33">
        <v>0</v>
      </c>
      <c r="AN5298" s="35" t="s">
        <v>8088</v>
      </c>
      <c r="AP5298" s="33">
        <v>0</v>
      </c>
      <c r="AQ5298" s="35" t="s">
        <v>8088</v>
      </c>
      <c r="AS5298" s="33">
        <v>0</v>
      </c>
      <c r="AT5298" s="35" t="s">
        <v>8088</v>
      </c>
      <c r="AV5298" s="33">
        <v>0</v>
      </c>
      <c r="AW5298" s="35" t="s">
        <v>8088</v>
      </c>
      <c r="AY5298" s="33">
        <v>0</v>
      </c>
      <c r="AZ5298" s="35" t="s">
        <v>8088</v>
      </c>
      <c r="BB5298" s="33">
        <v>0</v>
      </c>
      <c r="BC5298" s="35" t="s">
        <v>8088</v>
      </c>
      <c r="BE5298" s="33">
        <v>0</v>
      </c>
      <c r="BF5298" s="35" t="s">
        <v>8088</v>
      </c>
      <c r="BH5298" s="33">
        <v>22.430325</v>
      </c>
      <c r="BI5298" s="35" t="s">
        <v>8088</v>
      </c>
      <c r="BK5298" s="33">
        <v>22.430325</v>
      </c>
      <c r="BL5298" s="35" t="s">
        <v>8088</v>
      </c>
      <c r="BN5298" s="33">
        <f>_xlfn.XLOOKUP(E5298,'[2]Charge Level Data'!$E:$E,'[2]Charge Level Data'!$BN:$BN,"N/A")</f>
        <v>22.430325</v>
      </c>
      <c r="BO5298" s="35" t="s">
        <v>8088</v>
      </c>
      <c r="BQ5298" s="33">
        <v>389.61</v>
      </c>
      <c r="BR5298" s="35" t="s">
        <v>8088</v>
      </c>
    </row>
    <row r="5299" spans="1:70" x14ac:dyDescent="0.3">
      <c r="A5299">
        <v>9384380</v>
      </c>
      <c r="B5299" t="s">
        <v>2197</v>
      </c>
      <c r="C5299" s="33">
        <v>186</v>
      </c>
      <c r="D5299">
        <v>300</v>
      </c>
      <c r="E5299">
        <v>83835</v>
      </c>
      <c r="H5299" s="33">
        <f t="shared" si="249"/>
        <v>74.400000000000006</v>
      </c>
      <c r="I5299" s="34">
        <f t="shared" si="247"/>
        <v>0</v>
      </c>
      <c r="J5299" s="34">
        <f t="shared" si="248"/>
        <v>142.56</v>
      </c>
      <c r="L5299" s="33">
        <v>103.39454356</v>
      </c>
      <c r="M5299" s="35" t="s">
        <v>8088</v>
      </c>
      <c r="O5299" s="33">
        <v>90.683529860000007</v>
      </c>
      <c r="P5299" s="35" t="s">
        <v>8088</v>
      </c>
      <c r="R5299" s="33">
        <v>82.68346240000001</v>
      </c>
      <c r="S5299" s="35" t="s">
        <v>8088</v>
      </c>
      <c r="U5299" s="33">
        <v>0</v>
      </c>
      <c r="V5299" s="35" t="s">
        <v>8088</v>
      </c>
      <c r="X5299" s="33">
        <v>58.65</v>
      </c>
      <c r="Y5299" s="35" t="s">
        <v>8088</v>
      </c>
      <c r="AA5299" s="33">
        <v>123.19999999999999</v>
      </c>
      <c r="AB5299" s="35" t="s">
        <v>8088</v>
      </c>
      <c r="AD5299" s="33">
        <v>82.72</v>
      </c>
      <c r="AE5299" s="35" t="s">
        <v>8088</v>
      </c>
      <c r="AG5299" s="33">
        <v>16.940000000000001</v>
      </c>
      <c r="AH5299" s="35" t="s">
        <v>8088</v>
      </c>
      <c r="AJ5299" s="33">
        <v>16.940000000000001</v>
      </c>
      <c r="AK5299" s="35" t="s">
        <v>8088</v>
      </c>
      <c r="AM5299" s="33">
        <v>16.940000000000001</v>
      </c>
      <c r="AN5299" s="35" t="s">
        <v>8088</v>
      </c>
      <c r="AP5299" s="33">
        <v>16.940000000000001</v>
      </c>
      <c r="AQ5299" s="35" t="s">
        <v>8088</v>
      </c>
      <c r="AS5299" s="33">
        <v>16.940000000000001</v>
      </c>
      <c r="AT5299" s="35" t="s">
        <v>8088</v>
      </c>
      <c r="AV5299" s="33">
        <v>16.940000000000001</v>
      </c>
      <c r="AW5299" s="35" t="s">
        <v>8088</v>
      </c>
      <c r="AY5299" s="33">
        <v>16.940000000000001</v>
      </c>
      <c r="AZ5299" s="35" t="s">
        <v>8088</v>
      </c>
      <c r="BB5299" s="33">
        <v>15.25</v>
      </c>
      <c r="BC5299" s="35" t="s">
        <v>8088</v>
      </c>
      <c r="BE5299" s="33">
        <v>15.25</v>
      </c>
      <c r="BF5299" s="35" t="s">
        <v>8088</v>
      </c>
      <c r="BH5299" s="33">
        <v>22.181462999999997</v>
      </c>
      <c r="BI5299" s="35" t="s">
        <v>8088</v>
      </c>
      <c r="BK5299" s="33">
        <v>22.181462999999997</v>
      </c>
      <c r="BL5299" s="35" t="s">
        <v>8088</v>
      </c>
      <c r="BN5299" s="33">
        <f>_xlfn.XLOOKUP(E5299,'[2]Charge Level Data'!$E:$E,'[2]Charge Level Data'!$BN:$BN,"N/A")</f>
        <v>22.181462999999997</v>
      </c>
      <c r="BO5299" s="35" t="s">
        <v>8088</v>
      </c>
      <c r="BQ5299" s="33">
        <v>142.56</v>
      </c>
      <c r="BR5299" s="35" t="s">
        <v>8088</v>
      </c>
    </row>
    <row r="5300" spans="1:70" x14ac:dyDescent="0.3">
      <c r="A5300">
        <v>13027408</v>
      </c>
      <c r="B5300" t="s">
        <v>5345</v>
      </c>
      <c r="C5300" s="33">
        <v>186</v>
      </c>
      <c r="D5300">
        <v>272</v>
      </c>
      <c r="E5300">
        <v>0</v>
      </c>
      <c r="H5300" s="33">
        <f t="shared" si="249"/>
        <v>74.400000000000006</v>
      </c>
      <c r="I5300" s="34">
        <f t="shared" si="247"/>
        <v>0</v>
      </c>
      <c r="J5300" s="34">
        <f t="shared" si="248"/>
        <v>0</v>
      </c>
      <c r="L5300" s="33" t="s">
        <v>8089</v>
      </c>
      <c r="M5300" s="35" t="s">
        <v>8088</v>
      </c>
      <c r="O5300" s="33" t="s">
        <v>8089</v>
      </c>
      <c r="P5300" s="35" t="s">
        <v>8088</v>
      </c>
      <c r="R5300" s="33" t="s">
        <v>8089</v>
      </c>
      <c r="S5300" s="35" t="s">
        <v>8088</v>
      </c>
      <c r="U5300" s="33" t="s">
        <v>8089</v>
      </c>
      <c r="V5300" s="35" t="s">
        <v>8088</v>
      </c>
      <c r="X5300" s="33" t="s">
        <v>8089</v>
      </c>
      <c r="Y5300" s="35" t="s">
        <v>8088</v>
      </c>
      <c r="AA5300" s="33" t="s">
        <v>8089</v>
      </c>
      <c r="AB5300" s="35" t="s">
        <v>8088</v>
      </c>
      <c r="AD5300" s="33" t="s">
        <v>8089</v>
      </c>
      <c r="AE5300" s="35" t="s">
        <v>8088</v>
      </c>
      <c r="AG5300" s="33" t="s">
        <v>8089</v>
      </c>
      <c r="AH5300" s="35" t="s">
        <v>8088</v>
      </c>
      <c r="AJ5300" s="33" t="s">
        <v>8089</v>
      </c>
      <c r="AK5300" s="35" t="s">
        <v>8088</v>
      </c>
      <c r="AM5300" s="33" t="s">
        <v>8089</v>
      </c>
      <c r="AN5300" s="35" t="s">
        <v>8088</v>
      </c>
      <c r="AP5300" s="33" t="s">
        <v>8089</v>
      </c>
      <c r="AQ5300" s="35" t="s">
        <v>8088</v>
      </c>
      <c r="AS5300" s="33" t="s">
        <v>8089</v>
      </c>
      <c r="AT5300" s="35" t="s">
        <v>8088</v>
      </c>
      <c r="AV5300" s="33" t="s">
        <v>8089</v>
      </c>
      <c r="AW5300" s="35" t="s">
        <v>8088</v>
      </c>
      <c r="AY5300" s="33" t="s">
        <v>8089</v>
      </c>
      <c r="AZ5300" s="35" t="s">
        <v>8088</v>
      </c>
      <c r="BB5300" s="33" t="s">
        <v>8089</v>
      </c>
      <c r="BC5300" s="35" t="s">
        <v>8088</v>
      </c>
      <c r="BE5300" s="33" t="s">
        <v>8089</v>
      </c>
      <c r="BF5300" s="35" t="s">
        <v>8088</v>
      </c>
      <c r="BH5300" s="33" t="s">
        <v>8089</v>
      </c>
      <c r="BI5300" s="35" t="s">
        <v>8088</v>
      </c>
      <c r="BK5300" s="33" t="s">
        <v>8089</v>
      </c>
      <c r="BL5300" s="35" t="s">
        <v>8088</v>
      </c>
      <c r="BN5300" s="33" t="str">
        <f>_xlfn.XLOOKUP(E5300,'[2]Charge Level Data'!$E:$E,'[2]Charge Level Data'!$BN:$BN,"N/A")</f>
        <v>N/A</v>
      </c>
      <c r="BO5300" s="35" t="s">
        <v>8088</v>
      </c>
      <c r="BQ5300" s="33" t="s">
        <v>8089</v>
      </c>
      <c r="BR5300" s="35" t="s">
        <v>8088</v>
      </c>
    </row>
    <row r="5301" spans="1:70" x14ac:dyDescent="0.3">
      <c r="A5301">
        <v>13026459</v>
      </c>
      <c r="B5301" t="s">
        <v>5804</v>
      </c>
      <c r="C5301" s="33">
        <v>186</v>
      </c>
      <c r="D5301">
        <v>272</v>
      </c>
      <c r="E5301">
        <v>0</v>
      </c>
      <c r="H5301" s="33">
        <f t="shared" si="249"/>
        <v>74.400000000000006</v>
      </c>
      <c r="I5301" s="34">
        <f t="shared" si="247"/>
        <v>0</v>
      </c>
      <c r="J5301" s="34">
        <f t="shared" si="248"/>
        <v>0</v>
      </c>
      <c r="L5301" s="33" t="s">
        <v>8089</v>
      </c>
      <c r="M5301" s="35" t="s">
        <v>8088</v>
      </c>
      <c r="O5301" s="33" t="s">
        <v>8089</v>
      </c>
      <c r="P5301" s="35" t="s">
        <v>8088</v>
      </c>
      <c r="R5301" s="33" t="s">
        <v>8089</v>
      </c>
      <c r="S5301" s="35" t="s">
        <v>8088</v>
      </c>
      <c r="U5301" s="33" t="s">
        <v>8089</v>
      </c>
      <c r="V5301" s="35" t="s">
        <v>8088</v>
      </c>
      <c r="X5301" s="33" t="s">
        <v>8089</v>
      </c>
      <c r="Y5301" s="35" t="s">
        <v>8088</v>
      </c>
      <c r="AA5301" s="33" t="s">
        <v>8089</v>
      </c>
      <c r="AB5301" s="35" t="s">
        <v>8088</v>
      </c>
      <c r="AD5301" s="33" t="s">
        <v>8089</v>
      </c>
      <c r="AE5301" s="35" t="s">
        <v>8088</v>
      </c>
      <c r="AG5301" s="33" t="s">
        <v>8089</v>
      </c>
      <c r="AH5301" s="35" t="s">
        <v>8088</v>
      </c>
      <c r="AJ5301" s="33" t="s">
        <v>8089</v>
      </c>
      <c r="AK5301" s="35" t="s">
        <v>8088</v>
      </c>
      <c r="AM5301" s="33" t="s">
        <v>8089</v>
      </c>
      <c r="AN5301" s="35" t="s">
        <v>8088</v>
      </c>
      <c r="AP5301" s="33" t="s">
        <v>8089</v>
      </c>
      <c r="AQ5301" s="35" t="s">
        <v>8088</v>
      </c>
      <c r="AS5301" s="33" t="s">
        <v>8089</v>
      </c>
      <c r="AT5301" s="35" t="s">
        <v>8088</v>
      </c>
      <c r="AV5301" s="33" t="s">
        <v>8089</v>
      </c>
      <c r="AW5301" s="35" t="s">
        <v>8088</v>
      </c>
      <c r="AY5301" s="33" t="s">
        <v>8089</v>
      </c>
      <c r="AZ5301" s="35" t="s">
        <v>8088</v>
      </c>
      <c r="BB5301" s="33" t="s">
        <v>8089</v>
      </c>
      <c r="BC5301" s="35" t="s">
        <v>8088</v>
      </c>
      <c r="BE5301" s="33" t="s">
        <v>8089</v>
      </c>
      <c r="BF5301" s="35" t="s">
        <v>8088</v>
      </c>
      <c r="BH5301" s="33" t="s">
        <v>8089</v>
      </c>
      <c r="BI5301" s="35" t="s">
        <v>8088</v>
      </c>
      <c r="BK5301" s="33" t="s">
        <v>8089</v>
      </c>
      <c r="BL5301" s="35" t="s">
        <v>8088</v>
      </c>
      <c r="BN5301" s="33" t="str">
        <f>_xlfn.XLOOKUP(E5301,'[2]Charge Level Data'!$E:$E,'[2]Charge Level Data'!$BN:$BN,"N/A")</f>
        <v>N/A</v>
      </c>
      <c r="BO5301" s="35" t="s">
        <v>8088</v>
      </c>
      <c r="BQ5301" s="33" t="s">
        <v>8089</v>
      </c>
      <c r="BR5301" s="35" t="s">
        <v>8088</v>
      </c>
    </row>
    <row r="5302" spans="1:70" x14ac:dyDescent="0.3">
      <c r="A5302">
        <v>13027555</v>
      </c>
      <c r="B5302" t="s">
        <v>7028</v>
      </c>
      <c r="C5302" s="33">
        <v>185.04</v>
      </c>
      <c r="D5302">
        <v>272</v>
      </c>
      <c r="E5302">
        <v>0</v>
      </c>
      <c r="H5302" s="33">
        <f t="shared" si="249"/>
        <v>74.016000000000005</v>
      </c>
      <c r="I5302" s="34">
        <f t="shared" si="247"/>
        <v>0</v>
      </c>
      <c r="J5302" s="34">
        <f t="shared" si="248"/>
        <v>0</v>
      </c>
      <c r="L5302" s="33" t="s">
        <v>8089</v>
      </c>
      <c r="M5302" s="35" t="s">
        <v>8088</v>
      </c>
      <c r="O5302" s="33" t="s">
        <v>8089</v>
      </c>
      <c r="P5302" s="35" t="s">
        <v>8088</v>
      </c>
      <c r="R5302" s="33" t="s">
        <v>8089</v>
      </c>
      <c r="S5302" s="35" t="s">
        <v>8088</v>
      </c>
      <c r="U5302" s="33" t="s">
        <v>8089</v>
      </c>
      <c r="V5302" s="35" t="s">
        <v>8088</v>
      </c>
      <c r="X5302" s="33" t="s">
        <v>8089</v>
      </c>
      <c r="Y5302" s="35" t="s">
        <v>8088</v>
      </c>
      <c r="AA5302" s="33" t="s">
        <v>8089</v>
      </c>
      <c r="AB5302" s="35" t="s">
        <v>8088</v>
      </c>
      <c r="AD5302" s="33" t="s">
        <v>8089</v>
      </c>
      <c r="AE5302" s="35" t="s">
        <v>8088</v>
      </c>
      <c r="AG5302" s="33" t="s">
        <v>8089</v>
      </c>
      <c r="AH5302" s="35" t="s">
        <v>8088</v>
      </c>
      <c r="AJ5302" s="33" t="s">
        <v>8089</v>
      </c>
      <c r="AK5302" s="35" t="s">
        <v>8088</v>
      </c>
      <c r="AM5302" s="33" t="s">
        <v>8089</v>
      </c>
      <c r="AN5302" s="35" t="s">
        <v>8088</v>
      </c>
      <c r="AP5302" s="33" t="s">
        <v>8089</v>
      </c>
      <c r="AQ5302" s="35" t="s">
        <v>8088</v>
      </c>
      <c r="AS5302" s="33" t="s">
        <v>8089</v>
      </c>
      <c r="AT5302" s="35" t="s">
        <v>8088</v>
      </c>
      <c r="AV5302" s="33" t="s">
        <v>8089</v>
      </c>
      <c r="AW5302" s="35" t="s">
        <v>8088</v>
      </c>
      <c r="AY5302" s="33" t="s">
        <v>8089</v>
      </c>
      <c r="AZ5302" s="35" t="s">
        <v>8088</v>
      </c>
      <c r="BB5302" s="33" t="s">
        <v>8089</v>
      </c>
      <c r="BC5302" s="35" t="s">
        <v>8088</v>
      </c>
      <c r="BE5302" s="33" t="s">
        <v>8089</v>
      </c>
      <c r="BF5302" s="35" t="s">
        <v>8088</v>
      </c>
      <c r="BH5302" s="33" t="s">
        <v>8089</v>
      </c>
      <c r="BI5302" s="35" t="s">
        <v>8088</v>
      </c>
      <c r="BK5302" s="33" t="s">
        <v>8089</v>
      </c>
      <c r="BL5302" s="35" t="s">
        <v>8088</v>
      </c>
      <c r="BN5302" s="33" t="str">
        <f>_xlfn.XLOOKUP(E5302,'[2]Charge Level Data'!$E:$E,'[2]Charge Level Data'!$BN:$BN,"N/A")</f>
        <v>N/A</v>
      </c>
      <c r="BO5302" s="35" t="s">
        <v>8088</v>
      </c>
      <c r="BQ5302" s="33" t="s">
        <v>8089</v>
      </c>
      <c r="BR5302" s="35" t="s">
        <v>8088</v>
      </c>
    </row>
    <row r="5303" spans="1:70" x14ac:dyDescent="0.3">
      <c r="A5303">
        <v>3170320</v>
      </c>
      <c r="B5303" t="s">
        <v>2571</v>
      </c>
      <c r="C5303" s="33">
        <v>185</v>
      </c>
      <c r="D5303">
        <v>300</v>
      </c>
      <c r="E5303">
        <v>84403</v>
      </c>
      <c r="H5303" s="33">
        <f t="shared" si="249"/>
        <v>74</v>
      </c>
      <c r="I5303" s="34">
        <f t="shared" si="247"/>
        <v>0</v>
      </c>
      <c r="J5303" s="34">
        <f t="shared" si="248"/>
        <v>157.53324494</v>
      </c>
      <c r="L5303" s="33">
        <v>157.53324494</v>
      </c>
      <c r="M5303" s="35" t="s">
        <v>8088</v>
      </c>
      <c r="O5303" s="33">
        <v>138.16658239</v>
      </c>
      <c r="P5303" s="35" t="s">
        <v>8088</v>
      </c>
      <c r="R5303" s="33">
        <v>125.97757759999999</v>
      </c>
      <c r="S5303" s="35" t="s">
        <v>8088</v>
      </c>
      <c r="U5303" s="33">
        <v>0</v>
      </c>
      <c r="V5303" s="35" t="s">
        <v>8088</v>
      </c>
      <c r="X5303" s="33">
        <v>92.28</v>
      </c>
      <c r="Y5303" s="35" t="s">
        <v>8088</v>
      </c>
      <c r="AA5303" s="33">
        <v>122.49999999999999</v>
      </c>
      <c r="AB5303" s="35" t="s">
        <v>8088</v>
      </c>
      <c r="AD5303" s="33">
        <v>82.25</v>
      </c>
      <c r="AE5303" s="35" t="s">
        <v>8088</v>
      </c>
      <c r="AG5303" s="33">
        <v>25.81</v>
      </c>
      <c r="AH5303" s="35" t="s">
        <v>8088</v>
      </c>
      <c r="AJ5303" s="33">
        <v>25.81</v>
      </c>
      <c r="AK5303" s="35" t="s">
        <v>8088</v>
      </c>
      <c r="AM5303" s="33">
        <v>25.81</v>
      </c>
      <c r="AN5303" s="35" t="s">
        <v>8088</v>
      </c>
      <c r="AP5303" s="33">
        <v>25.81</v>
      </c>
      <c r="AQ5303" s="35" t="s">
        <v>8088</v>
      </c>
      <c r="AS5303" s="33">
        <v>25.81</v>
      </c>
      <c r="AT5303" s="35" t="s">
        <v>8088</v>
      </c>
      <c r="AV5303" s="33">
        <v>25.81</v>
      </c>
      <c r="AW5303" s="35" t="s">
        <v>8088</v>
      </c>
      <c r="AY5303" s="33">
        <v>25.81</v>
      </c>
      <c r="AZ5303" s="35" t="s">
        <v>8088</v>
      </c>
      <c r="BB5303" s="33">
        <v>23.23</v>
      </c>
      <c r="BC5303" s="35" t="s">
        <v>8088</v>
      </c>
      <c r="BE5303" s="33">
        <v>23.23</v>
      </c>
      <c r="BF5303" s="35" t="s">
        <v>8088</v>
      </c>
      <c r="BH5303" s="33">
        <v>22.181462999999997</v>
      </c>
      <c r="BI5303" s="35" t="s">
        <v>8088</v>
      </c>
      <c r="BK5303" s="33">
        <v>22.181462999999997</v>
      </c>
      <c r="BL5303" s="35" t="s">
        <v>8088</v>
      </c>
      <c r="BN5303" s="33">
        <f>_xlfn.XLOOKUP(E5303,'[2]Charge Level Data'!$E:$E,'[2]Charge Level Data'!$BN:$BN,"N/A")</f>
        <v>22.181462999999997</v>
      </c>
      <c r="BO5303" s="35" t="s">
        <v>8088</v>
      </c>
      <c r="BQ5303" s="33">
        <v>141.75</v>
      </c>
      <c r="BR5303" s="35" t="s">
        <v>8088</v>
      </c>
    </row>
    <row r="5304" spans="1:70" x14ac:dyDescent="0.3">
      <c r="A5304">
        <v>8192532</v>
      </c>
      <c r="B5304" t="s">
        <v>2574</v>
      </c>
      <c r="C5304" s="33">
        <v>185</v>
      </c>
      <c r="D5304">
        <v>300</v>
      </c>
      <c r="E5304">
        <v>84403</v>
      </c>
      <c r="H5304" s="33">
        <f t="shared" si="249"/>
        <v>74</v>
      </c>
      <c r="I5304" s="34">
        <f t="shared" si="247"/>
        <v>0</v>
      </c>
      <c r="J5304" s="34">
        <f t="shared" si="248"/>
        <v>157.53324494</v>
      </c>
      <c r="L5304" s="33">
        <v>157.53324494</v>
      </c>
      <c r="M5304" s="35" t="s">
        <v>8088</v>
      </c>
      <c r="O5304" s="33">
        <v>138.16658239</v>
      </c>
      <c r="P5304" s="35" t="s">
        <v>8088</v>
      </c>
      <c r="R5304" s="33">
        <v>125.97757759999999</v>
      </c>
      <c r="S5304" s="35" t="s">
        <v>8088</v>
      </c>
      <c r="U5304" s="33">
        <v>0</v>
      </c>
      <c r="V5304" s="35" t="s">
        <v>8088</v>
      </c>
      <c r="X5304" s="33">
        <v>92.28</v>
      </c>
      <c r="Y5304" s="35" t="s">
        <v>8088</v>
      </c>
      <c r="AA5304" s="33">
        <v>122.49999999999999</v>
      </c>
      <c r="AB5304" s="35" t="s">
        <v>8088</v>
      </c>
      <c r="AD5304" s="33">
        <v>82.25</v>
      </c>
      <c r="AE5304" s="35" t="s">
        <v>8088</v>
      </c>
      <c r="AG5304" s="33">
        <v>25.81</v>
      </c>
      <c r="AH5304" s="35" t="s">
        <v>8088</v>
      </c>
      <c r="AJ5304" s="33">
        <v>25.81</v>
      </c>
      <c r="AK5304" s="35" t="s">
        <v>8088</v>
      </c>
      <c r="AM5304" s="33">
        <v>25.81</v>
      </c>
      <c r="AN5304" s="35" t="s">
        <v>8088</v>
      </c>
      <c r="AP5304" s="33">
        <v>25.81</v>
      </c>
      <c r="AQ5304" s="35" t="s">
        <v>8088</v>
      </c>
      <c r="AS5304" s="33">
        <v>25.81</v>
      </c>
      <c r="AT5304" s="35" t="s">
        <v>8088</v>
      </c>
      <c r="AV5304" s="33">
        <v>25.81</v>
      </c>
      <c r="AW5304" s="35" t="s">
        <v>8088</v>
      </c>
      <c r="AY5304" s="33">
        <v>25.81</v>
      </c>
      <c r="AZ5304" s="35" t="s">
        <v>8088</v>
      </c>
      <c r="BB5304" s="33">
        <v>23.23</v>
      </c>
      <c r="BC5304" s="35" t="s">
        <v>8088</v>
      </c>
      <c r="BE5304" s="33">
        <v>23.23</v>
      </c>
      <c r="BF5304" s="35" t="s">
        <v>8088</v>
      </c>
      <c r="BH5304" s="33">
        <v>22.181462999999997</v>
      </c>
      <c r="BI5304" s="35" t="s">
        <v>8088</v>
      </c>
      <c r="BK5304" s="33">
        <v>22.181462999999997</v>
      </c>
      <c r="BL5304" s="35" t="s">
        <v>8088</v>
      </c>
      <c r="BN5304" s="33">
        <f>_xlfn.XLOOKUP(E5304,'[2]Charge Level Data'!$E:$E,'[2]Charge Level Data'!$BN:$BN,"N/A")</f>
        <v>22.181462999999997</v>
      </c>
      <c r="BO5304" s="35" t="s">
        <v>8088</v>
      </c>
      <c r="BQ5304" s="33">
        <v>141.75</v>
      </c>
      <c r="BR5304" s="35" t="s">
        <v>8088</v>
      </c>
    </row>
    <row r="5305" spans="1:70" x14ac:dyDescent="0.3">
      <c r="A5305">
        <v>9100652</v>
      </c>
      <c r="B5305" t="s">
        <v>2578</v>
      </c>
      <c r="C5305" s="33">
        <v>185</v>
      </c>
      <c r="D5305">
        <v>300</v>
      </c>
      <c r="E5305">
        <v>84403</v>
      </c>
      <c r="H5305" s="33">
        <f t="shared" si="249"/>
        <v>74</v>
      </c>
      <c r="I5305" s="34">
        <f t="shared" si="247"/>
        <v>0</v>
      </c>
      <c r="J5305" s="34">
        <f t="shared" si="248"/>
        <v>157.53324494</v>
      </c>
      <c r="L5305" s="33">
        <v>157.53324494</v>
      </c>
      <c r="M5305" s="35" t="s">
        <v>8088</v>
      </c>
      <c r="O5305" s="33">
        <v>138.16658239</v>
      </c>
      <c r="P5305" s="35" t="s">
        <v>8088</v>
      </c>
      <c r="R5305" s="33">
        <v>125.97757759999999</v>
      </c>
      <c r="S5305" s="35" t="s">
        <v>8088</v>
      </c>
      <c r="U5305" s="33">
        <v>0</v>
      </c>
      <c r="V5305" s="35" t="s">
        <v>8088</v>
      </c>
      <c r="X5305" s="33">
        <v>92.28</v>
      </c>
      <c r="Y5305" s="35" t="s">
        <v>8088</v>
      </c>
      <c r="AA5305" s="33">
        <v>122.49999999999999</v>
      </c>
      <c r="AB5305" s="35" t="s">
        <v>8088</v>
      </c>
      <c r="AD5305" s="33">
        <v>82.25</v>
      </c>
      <c r="AE5305" s="35" t="s">
        <v>8088</v>
      </c>
      <c r="AG5305" s="33">
        <v>25.81</v>
      </c>
      <c r="AH5305" s="35" t="s">
        <v>8088</v>
      </c>
      <c r="AJ5305" s="33">
        <v>25.81</v>
      </c>
      <c r="AK5305" s="35" t="s">
        <v>8088</v>
      </c>
      <c r="AM5305" s="33">
        <v>25.81</v>
      </c>
      <c r="AN5305" s="35" t="s">
        <v>8088</v>
      </c>
      <c r="AP5305" s="33">
        <v>25.81</v>
      </c>
      <c r="AQ5305" s="35" t="s">
        <v>8088</v>
      </c>
      <c r="AS5305" s="33">
        <v>25.81</v>
      </c>
      <c r="AT5305" s="35" t="s">
        <v>8088</v>
      </c>
      <c r="AV5305" s="33">
        <v>25.81</v>
      </c>
      <c r="AW5305" s="35" t="s">
        <v>8088</v>
      </c>
      <c r="AY5305" s="33">
        <v>25.81</v>
      </c>
      <c r="AZ5305" s="35" t="s">
        <v>8088</v>
      </c>
      <c r="BB5305" s="33">
        <v>23.23</v>
      </c>
      <c r="BC5305" s="35" t="s">
        <v>8088</v>
      </c>
      <c r="BE5305" s="33">
        <v>23.23</v>
      </c>
      <c r="BF5305" s="35" t="s">
        <v>8088</v>
      </c>
      <c r="BH5305" s="33">
        <v>22.181462999999997</v>
      </c>
      <c r="BI5305" s="35" t="s">
        <v>8088</v>
      </c>
      <c r="BK5305" s="33">
        <v>22.181462999999997</v>
      </c>
      <c r="BL5305" s="35" t="s">
        <v>8088</v>
      </c>
      <c r="BN5305" s="33">
        <f>_xlfn.XLOOKUP(E5305,'[2]Charge Level Data'!$E:$E,'[2]Charge Level Data'!$BN:$BN,"N/A")</f>
        <v>22.181462999999997</v>
      </c>
      <c r="BO5305" s="35" t="s">
        <v>8088</v>
      </c>
      <c r="BQ5305" s="33">
        <v>141.75</v>
      </c>
      <c r="BR5305" s="35" t="s">
        <v>8088</v>
      </c>
    </row>
    <row r="5306" spans="1:70" x14ac:dyDescent="0.3">
      <c r="A5306">
        <v>9111514</v>
      </c>
      <c r="B5306" t="s">
        <v>2578</v>
      </c>
      <c r="C5306" s="33">
        <v>185</v>
      </c>
      <c r="D5306">
        <v>300</v>
      </c>
      <c r="E5306">
        <v>84403</v>
      </c>
      <c r="H5306" s="33">
        <f t="shared" si="249"/>
        <v>74</v>
      </c>
      <c r="I5306" s="34">
        <f t="shared" si="247"/>
        <v>0</v>
      </c>
      <c r="J5306" s="34">
        <f t="shared" si="248"/>
        <v>157.53324494</v>
      </c>
      <c r="L5306" s="33">
        <v>157.53324494</v>
      </c>
      <c r="M5306" s="35" t="s">
        <v>8088</v>
      </c>
      <c r="O5306" s="33">
        <v>138.16658239</v>
      </c>
      <c r="P5306" s="35" t="s">
        <v>8088</v>
      </c>
      <c r="R5306" s="33">
        <v>125.97757759999999</v>
      </c>
      <c r="S5306" s="35" t="s">
        <v>8088</v>
      </c>
      <c r="U5306" s="33">
        <v>0</v>
      </c>
      <c r="V5306" s="35" t="s">
        <v>8088</v>
      </c>
      <c r="X5306" s="33">
        <v>92.28</v>
      </c>
      <c r="Y5306" s="35" t="s">
        <v>8088</v>
      </c>
      <c r="AA5306" s="33">
        <v>122.49999999999999</v>
      </c>
      <c r="AB5306" s="35" t="s">
        <v>8088</v>
      </c>
      <c r="AD5306" s="33">
        <v>82.25</v>
      </c>
      <c r="AE5306" s="35" t="s">
        <v>8088</v>
      </c>
      <c r="AG5306" s="33">
        <v>25.81</v>
      </c>
      <c r="AH5306" s="35" t="s">
        <v>8088</v>
      </c>
      <c r="AJ5306" s="33">
        <v>25.81</v>
      </c>
      <c r="AK5306" s="35" t="s">
        <v>8088</v>
      </c>
      <c r="AM5306" s="33">
        <v>25.81</v>
      </c>
      <c r="AN5306" s="35" t="s">
        <v>8088</v>
      </c>
      <c r="AP5306" s="33">
        <v>25.81</v>
      </c>
      <c r="AQ5306" s="35" t="s">
        <v>8088</v>
      </c>
      <c r="AS5306" s="33">
        <v>25.81</v>
      </c>
      <c r="AT5306" s="35" t="s">
        <v>8088</v>
      </c>
      <c r="AV5306" s="33">
        <v>25.81</v>
      </c>
      <c r="AW5306" s="35" t="s">
        <v>8088</v>
      </c>
      <c r="AY5306" s="33">
        <v>25.81</v>
      </c>
      <c r="AZ5306" s="35" t="s">
        <v>8088</v>
      </c>
      <c r="BB5306" s="33">
        <v>23.23</v>
      </c>
      <c r="BC5306" s="35" t="s">
        <v>8088</v>
      </c>
      <c r="BE5306" s="33">
        <v>23.23</v>
      </c>
      <c r="BF5306" s="35" t="s">
        <v>8088</v>
      </c>
      <c r="BH5306" s="33">
        <v>22.181462999999997</v>
      </c>
      <c r="BI5306" s="35" t="s">
        <v>8088</v>
      </c>
      <c r="BK5306" s="33">
        <v>22.181462999999997</v>
      </c>
      <c r="BL5306" s="35" t="s">
        <v>8088</v>
      </c>
      <c r="BN5306" s="33">
        <f>_xlfn.XLOOKUP(E5306,'[2]Charge Level Data'!$E:$E,'[2]Charge Level Data'!$BN:$BN,"N/A")</f>
        <v>22.181462999999997</v>
      </c>
      <c r="BO5306" s="35" t="s">
        <v>8088</v>
      </c>
      <c r="BQ5306" s="33">
        <v>141.75</v>
      </c>
      <c r="BR5306" s="35" t="s">
        <v>8088</v>
      </c>
    </row>
    <row r="5307" spans="1:70" x14ac:dyDescent="0.3">
      <c r="A5307">
        <v>13027787</v>
      </c>
      <c r="B5307" t="s">
        <v>5412</v>
      </c>
      <c r="C5307" s="33">
        <v>184.56</v>
      </c>
      <c r="D5307">
        <v>450</v>
      </c>
      <c r="E5307">
        <v>0</v>
      </c>
      <c r="H5307" s="33">
        <f t="shared" si="249"/>
        <v>73.823999999999998</v>
      </c>
      <c r="I5307" s="34">
        <f t="shared" si="247"/>
        <v>0</v>
      </c>
      <c r="J5307" s="34">
        <f t="shared" si="248"/>
        <v>0</v>
      </c>
      <c r="L5307" s="33" t="s">
        <v>8089</v>
      </c>
      <c r="M5307" s="35" t="s">
        <v>8088</v>
      </c>
      <c r="O5307" s="33" t="s">
        <v>8089</v>
      </c>
      <c r="P5307" s="35" t="s">
        <v>8088</v>
      </c>
      <c r="R5307" s="33" t="s">
        <v>8089</v>
      </c>
      <c r="S5307" s="35" t="s">
        <v>8088</v>
      </c>
      <c r="U5307" s="33" t="s">
        <v>8089</v>
      </c>
      <c r="V5307" s="35" t="s">
        <v>8088</v>
      </c>
      <c r="X5307" s="33" t="s">
        <v>8089</v>
      </c>
      <c r="Y5307" s="35" t="s">
        <v>8088</v>
      </c>
      <c r="AA5307" s="33" t="s">
        <v>8089</v>
      </c>
      <c r="AB5307" s="35" t="s">
        <v>8088</v>
      </c>
      <c r="AD5307" s="33" t="s">
        <v>8089</v>
      </c>
      <c r="AE5307" s="35" t="s">
        <v>8088</v>
      </c>
      <c r="AG5307" s="33" t="s">
        <v>8089</v>
      </c>
      <c r="AH5307" s="35" t="s">
        <v>8088</v>
      </c>
      <c r="AJ5307" s="33" t="s">
        <v>8089</v>
      </c>
      <c r="AK5307" s="35" t="s">
        <v>8088</v>
      </c>
      <c r="AM5307" s="33" t="s">
        <v>8089</v>
      </c>
      <c r="AN5307" s="35" t="s">
        <v>8088</v>
      </c>
      <c r="AP5307" s="33" t="s">
        <v>8089</v>
      </c>
      <c r="AQ5307" s="35" t="s">
        <v>8088</v>
      </c>
      <c r="AS5307" s="33" t="s">
        <v>8089</v>
      </c>
      <c r="AT5307" s="35" t="s">
        <v>8088</v>
      </c>
      <c r="AV5307" s="33" t="s">
        <v>8089</v>
      </c>
      <c r="AW5307" s="35" t="s">
        <v>8088</v>
      </c>
      <c r="AY5307" s="33" t="s">
        <v>8089</v>
      </c>
      <c r="AZ5307" s="35" t="s">
        <v>8088</v>
      </c>
      <c r="BB5307" s="33" t="s">
        <v>8089</v>
      </c>
      <c r="BC5307" s="35" t="s">
        <v>8088</v>
      </c>
      <c r="BE5307" s="33" t="s">
        <v>8089</v>
      </c>
      <c r="BF5307" s="35" t="s">
        <v>8088</v>
      </c>
      <c r="BH5307" s="33" t="s">
        <v>8089</v>
      </c>
      <c r="BI5307" s="35" t="s">
        <v>8088</v>
      </c>
      <c r="BK5307" s="33" t="s">
        <v>8089</v>
      </c>
      <c r="BL5307" s="35" t="s">
        <v>8088</v>
      </c>
      <c r="BN5307" s="33" t="str">
        <f>_xlfn.XLOOKUP(E5307,'[2]Charge Level Data'!$E:$E,'[2]Charge Level Data'!$BN:$BN,"N/A")</f>
        <v>N/A</v>
      </c>
      <c r="BO5307" s="35" t="s">
        <v>8088</v>
      </c>
      <c r="BQ5307" s="33" t="s">
        <v>8089</v>
      </c>
      <c r="BR5307" s="35" t="s">
        <v>8088</v>
      </c>
    </row>
    <row r="5308" spans="1:70" x14ac:dyDescent="0.3">
      <c r="A5308">
        <v>10556378</v>
      </c>
      <c r="B5308" t="s">
        <v>2473</v>
      </c>
      <c r="C5308" s="33">
        <v>184</v>
      </c>
      <c r="D5308">
        <v>300</v>
      </c>
      <c r="E5308">
        <v>86762</v>
      </c>
      <c r="H5308" s="33">
        <f t="shared" si="249"/>
        <v>73.600000000000009</v>
      </c>
      <c r="I5308" s="34">
        <f t="shared" si="247"/>
        <v>0</v>
      </c>
      <c r="J5308" s="34">
        <f t="shared" si="248"/>
        <v>104.49000000000001</v>
      </c>
      <c r="L5308" s="33">
        <v>87.83042986000001</v>
      </c>
      <c r="M5308" s="35" t="s">
        <v>8088</v>
      </c>
      <c r="O5308" s="33">
        <v>77.032821410000011</v>
      </c>
      <c r="P5308" s="35" t="s">
        <v>8088</v>
      </c>
      <c r="R5308" s="33">
        <v>70.237014400000007</v>
      </c>
      <c r="S5308" s="35" t="s">
        <v>8088</v>
      </c>
      <c r="U5308" s="33">
        <v>0</v>
      </c>
      <c r="V5308" s="35" t="s">
        <v>8088</v>
      </c>
      <c r="X5308" s="33">
        <v>44.99</v>
      </c>
      <c r="Y5308" s="35" t="s">
        <v>8088</v>
      </c>
      <c r="AA5308" s="33">
        <v>90.3</v>
      </c>
      <c r="AB5308" s="35" t="s">
        <v>8088</v>
      </c>
      <c r="AD5308" s="33">
        <v>60.629999999999995</v>
      </c>
      <c r="AE5308" s="35" t="s">
        <v>8088</v>
      </c>
      <c r="AG5308" s="33">
        <v>14.39</v>
      </c>
      <c r="AH5308" s="35" t="s">
        <v>8088</v>
      </c>
      <c r="AJ5308" s="33">
        <v>14.39</v>
      </c>
      <c r="AK5308" s="35" t="s">
        <v>8088</v>
      </c>
      <c r="AM5308" s="33">
        <v>14.39</v>
      </c>
      <c r="AN5308" s="35" t="s">
        <v>8088</v>
      </c>
      <c r="AP5308" s="33">
        <v>14.39</v>
      </c>
      <c r="AQ5308" s="35" t="s">
        <v>8088</v>
      </c>
      <c r="AS5308" s="33">
        <v>14.39</v>
      </c>
      <c r="AT5308" s="35" t="s">
        <v>8088</v>
      </c>
      <c r="AV5308" s="33">
        <v>14.39</v>
      </c>
      <c r="AW5308" s="35" t="s">
        <v>8088</v>
      </c>
      <c r="AY5308" s="33">
        <v>14.39</v>
      </c>
      <c r="AZ5308" s="35" t="s">
        <v>8088</v>
      </c>
      <c r="BB5308" s="33">
        <v>12.95</v>
      </c>
      <c r="BC5308" s="35" t="s">
        <v>8088</v>
      </c>
      <c r="BE5308" s="33">
        <v>12.95</v>
      </c>
      <c r="BF5308" s="35" t="s">
        <v>8088</v>
      </c>
      <c r="BH5308" s="33">
        <v>24.833807999999998</v>
      </c>
      <c r="BI5308" s="35" t="s">
        <v>8088</v>
      </c>
      <c r="BK5308" s="33">
        <v>24.833807999999998</v>
      </c>
      <c r="BL5308" s="35" t="s">
        <v>8088</v>
      </c>
      <c r="BN5308" s="33">
        <f>_xlfn.XLOOKUP(E5308,'[2]Charge Level Data'!$E:$E,'[2]Charge Level Data'!$BN:$BN,"N/A")</f>
        <v>24.833807999999998</v>
      </c>
      <c r="BO5308" s="35" t="s">
        <v>8088</v>
      </c>
      <c r="BQ5308" s="33">
        <v>104.49000000000001</v>
      </c>
      <c r="BR5308" s="35" t="s">
        <v>8088</v>
      </c>
    </row>
    <row r="5309" spans="1:70" x14ac:dyDescent="0.3">
      <c r="A5309">
        <v>9631829</v>
      </c>
      <c r="B5309" t="s">
        <v>1213</v>
      </c>
      <c r="C5309" s="33">
        <v>183</v>
      </c>
      <c r="D5309">
        <v>510</v>
      </c>
      <c r="E5309">
        <v>11047</v>
      </c>
      <c r="H5309" s="33">
        <f t="shared" si="249"/>
        <v>73.2</v>
      </c>
      <c r="I5309" s="34">
        <f t="shared" si="247"/>
        <v>0</v>
      </c>
      <c r="J5309" s="34">
        <f t="shared" si="248"/>
        <v>1487.97</v>
      </c>
      <c r="L5309" s="33">
        <v>0</v>
      </c>
      <c r="M5309" s="35" t="s">
        <v>8088</v>
      </c>
      <c r="O5309" s="33">
        <v>0</v>
      </c>
      <c r="P5309" s="35" t="s">
        <v>8088</v>
      </c>
      <c r="R5309" s="33">
        <v>0</v>
      </c>
      <c r="S5309" s="35" t="s">
        <v>8088</v>
      </c>
      <c r="U5309" s="33">
        <v>1285.8999999999999</v>
      </c>
      <c r="V5309" s="35" t="s">
        <v>8088</v>
      </c>
      <c r="X5309" s="33">
        <v>1010.3500000000001</v>
      </c>
      <c r="Y5309" s="35" t="s">
        <v>8088</v>
      </c>
      <c r="AA5309" s="33">
        <v>1285.8999999999999</v>
      </c>
      <c r="AB5309" s="35" t="s">
        <v>8088</v>
      </c>
      <c r="AD5309" s="33">
        <v>863.39</v>
      </c>
      <c r="AE5309" s="35" t="s">
        <v>8088</v>
      </c>
      <c r="AG5309" s="33">
        <v>0</v>
      </c>
      <c r="AH5309" s="35" t="s">
        <v>8088</v>
      </c>
      <c r="AJ5309" s="33">
        <v>0</v>
      </c>
      <c r="AK5309" s="35" t="s">
        <v>8088</v>
      </c>
      <c r="AM5309" s="33">
        <v>0</v>
      </c>
      <c r="AN5309" s="35" t="s">
        <v>8088</v>
      </c>
      <c r="AP5309" s="33">
        <v>0</v>
      </c>
      <c r="AQ5309" s="35" t="s">
        <v>8088</v>
      </c>
      <c r="AS5309" s="33">
        <v>0</v>
      </c>
      <c r="AT5309" s="35" t="s">
        <v>8088</v>
      </c>
      <c r="AV5309" s="33">
        <v>0</v>
      </c>
      <c r="AW5309" s="35" t="s">
        <v>8088</v>
      </c>
      <c r="AY5309" s="33">
        <v>0</v>
      </c>
      <c r="AZ5309" s="35" t="s">
        <v>8088</v>
      </c>
      <c r="BB5309" s="33">
        <v>67.959999999999994</v>
      </c>
      <c r="BC5309" s="35" t="s">
        <v>8088</v>
      </c>
      <c r="BE5309" s="33">
        <v>67.959999999999994</v>
      </c>
      <c r="BF5309" s="35" t="s">
        <v>8088</v>
      </c>
      <c r="BH5309" s="33">
        <v>458.94737099999998</v>
      </c>
      <c r="BI5309" s="35" t="s">
        <v>8088</v>
      </c>
      <c r="BK5309" s="33">
        <v>458.94737099999998</v>
      </c>
      <c r="BL5309" s="35" t="s">
        <v>8088</v>
      </c>
      <c r="BN5309" s="33">
        <f>_xlfn.XLOOKUP(E5309,'[2]Charge Level Data'!$E:$E,'[2]Charge Level Data'!$BN:$BN,"N/A")</f>
        <v>458.94737099999998</v>
      </c>
      <c r="BO5309" s="35" t="s">
        <v>8088</v>
      </c>
      <c r="BQ5309" s="33">
        <v>1487.97</v>
      </c>
      <c r="BR5309" s="35" t="s">
        <v>8088</v>
      </c>
    </row>
    <row r="5310" spans="1:70" x14ac:dyDescent="0.3">
      <c r="A5310">
        <v>9384381</v>
      </c>
      <c r="B5310" t="s">
        <v>1743</v>
      </c>
      <c r="C5310" s="33">
        <v>183</v>
      </c>
      <c r="D5310">
        <v>300</v>
      </c>
      <c r="E5310">
        <v>80158</v>
      </c>
      <c r="H5310" s="33">
        <f t="shared" si="249"/>
        <v>73.2</v>
      </c>
      <c r="I5310" s="34">
        <f t="shared" si="247"/>
        <v>0</v>
      </c>
      <c r="J5310" s="34">
        <f t="shared" si="248"/>
        <v>140.13</v>
      </c>
      <c r="L5310" s="33">
        <v>110.1695107</v>
      </c>
      <c r="M5310" s="35" t="s">
        <v>8088</v>
      </c>
      <c r="O5310" s="33">
        <v>96.625602950000001</v>
      </c>
      <c r="P5310" s="35" t="s">
        <v>8088</v>
      </c>
      <c r="R5310" s="33">
        <v>88.101328000000009</v>
      </c>
      <c r="S5310" s="35" t="s">
        <v>8088</v>
      </c>
      <c r="U5310" s="33">
        <v>0</v>
      </c>
      <c r="V5310" s="35" t="s">
        <v>8088</v>
      </c>
      <c r="X5310" s="33">
        <v>73.02</v>
      </c>
      <c r="Y5310" s="35" t="s">
        <v>8088</v>
      </c>
      <c r="AA5310" s="33">
        <v>121.1</v>
      </c>
      <c r="AB5310" s="35" t="s">
        <v>8088</v>
      </c>
      <c r="AD5310" s="33">
        <v>81.31</v>
      </c>
      <c r="AE5310" s="35" t="s">
        <v>8088</v>
      </c>
      <c r="AG5310" s="33">
        <v>18.05</v>
      </c>
      <c r="AH5310" s="35" t="s">
        <v>8088</v>
      </c>
      <c r="AJ5310" s="33">
        <v>18.05</v>
      </c>
      <c r="AK5310" s="35" t="s">
        <v>8088</v>
      </c>
      <c r="AM5310" s="33">
        <v>18.05</v>
      </c>
      <c r="AN5310" s="35" t="s">
        <v>8088</v>
      </c>
      <c r="AP5310" s="33">
        <v>18.05</v>
      </c>
      <c r="AQ5310" s="35" t="s">
        <v>8088</v>
      </c>
      <c r="AS5310" s="33">
        <v>18.05</v>
      </c>
      <c r="AT5310" s="35" t="s">
        <v>8088</v>
      </c>
      <c r="AV5310" s="33">
        <v>18.05</v>
      </c>
      <c r="AW5310" s="35" t="s">
        <v>8088</v>
      </c>
      <c r="AY5310" s="33">
        <v>18.05</v>
      </c>
      <c r="AZ5310" s="35" t="s">
        <v>8088</v>
      </c>
      <c r="BB5310" s="33">
        <v>16.25</v>
      </c>
      <c r="BC5310" s="35" t="s">
        <v>8088</v>
      </c>
      <c r="BE5310" s="33">
        <v>16.25</v>
      </c>
      <c r="BF5310" s="35" t="s">
        <v>8088</v>
      </c>
      <c r="BH5310" s="33">
        <v>17.164928999999997</v>
      </c>
      <c r="BI5310" s="35" t="s">
        <v>8088</v>
      </c>
      <c r="BK5310" s="33">
        <v>17.164928999999997</v>
      </c>
      <c r="BL5310" s="35" t="s">
        <v>8088</v>
      </c>
      <c r="BN5310" s="33">
        <f>_xlfn.XLOOKUP(E5310,'[2]Charge Level Data'!$E:$E,'[2]Charge Level Data'!$BN:$BN,"N/A")</f>
        <v>17.164928999999997</v>
      </c>
      <c r="BO5310" s="35" t="s">
        <v>8088</v>
      </c>
      <c r="BQ5310" s="33">
        <v>140.13</v>
      </c>
      <c r="BR5310" s="35" t="s">
        <v>8088</v>
      </c>
    </row>
    <row r="5311" spans="1:70" x14ac:dyDescent="0.3">
      <c r="A5311">
        <v>9100651</v>
      </c>
      <c r="B5311" t="s">
        <v>2135</v>
      </c>
      <c r="C5311" s="33">
        <v>183</v>
      </c>
      <c r="D5311">
        <v>300</v>
      </c>
      <c r="E5311">
        <v>80177</v>
      </c>
      <c r="H5311" s="33">
        <f t="shared" si="249"/>
        <v>73.2</v>
      </c>
      <c r="I5311" s="34">
        <f t="shared" si="247"/>
        <v>0</v>
      </c>
      <c r="J5311" s="34">
        <f t="shared" si="248"/>
        <v>140.13</v>
      </c>
      <c r="L5311" s="33">
        <v>80.872355499999998</v>
      </c>
      <c r="M5311" s="35" t="s">
        <v>8088</v>
      </c>
      <c r="O5311" s="33">
        <v>70.930151750000007</v>
      </c>
      <c r="P5311" s="35" t="s">
        <v>8088</v>
      </c>
      <c r="R5311" s="33">
        <v>64.672719999999998</v>
      </c>
      <c r="S5311" s="35" t="s">
        <v>8088</v>
      </c>
      <c r="U5311" s="33">
        <v>0</v>
      </c>
      <c r="V5311" s="35" t="s">
        <v>8088</v>
      </c>
      <c r="X5311" s="33">
        <v>95.15</v>
      </c>
      <c r="Y5311" s="35" t="s">
        <v>8088</v>
      </c>
      <c r="AA5311" s="33">
        <v>121.1</v>
      </c>
      <c r="AB5311" s="35" t="s">
        <v>8088</v>
      </c>
      <c r="AD5311" s="33">
        <v>81.31</v>
      </c>
      <c r="AE5311" s="35" t="s">
        <v>8088</v>
      </c>
      <c r="AG5311" s="33">
        <v>13.25</v>
      </c>
      <c r="AH5311" s="35" t="s">
        <v>8088</v>
      </c>
      <c r="AJ5311" s="33">
        <v>13.25</v>
      </c>
      <c r="AK5311" s="35" t="s">
        <v>8088</v>
      </c>
      <c r="AM5311" s="33">
        <v>13.25</v>
      </c>
      <c r="AN5311" s="35" t="s">
        <v>8088</v>
      </c>
      <c r="AP5311" s="33">
        <v>13.25</v>
      </c>
      <c r="AQ5311" s="35" t="s">
        <v>8088</v>
      </c>
      <c r="AS5311" s="33">
        <v>13.25</v>
      </c>
      <c r="AT5311" s="35" t="s">
        <v>8088</v>
      </c>
      <c r="AV5311" s="33">
        <v>13.25</v>
      </c>
      <c r="AW5311" s="35" t="s">
        <v>8088</v>
      </c>
      <c r="AY5311" s="33">
        <v>13.25</v>
      </c>
      <c r="AZ5311" s="35" t="s">
        <v>8088</v>
      </c>
      <c r="BB5311" s="33">
        <v>11.93</v>
      </c>
      <c r="BC5311" s="35" t="s">
        <v>8088</v>
      </c>
      <c r="BE5311" s="33">
        <v>11.93</v>
      </c>
      <c r="BF5311" s="35" t="s">
        <v>8088</v>
      </c>
      <c r="BH5311" s="33">
        <v>17.164928999999997</v>
      </c>
      <c r="BI5311" s="35" t="s">
        <v>8088</v>
      </c>
      <c r="BK5311" s="33">
        <v>17.164928999999997</v>
      </c>
      <c r="BL5311" s="35" t="s">
        <v>8088</v>
      </c>
      <c r="BN5311" s="33">
        <f>_xlfn.XLOOKUP(E5311,'[2]Charge Level Data'!$E:$E,'[2]Charge Level Data'!$BN:$BN,"N/A")</f>
        <v>17.164928999999997</v>
      </c>
      <c r="BO5311" s="35" t="s">
        <v>8088</v>
      </c>
      <c r="BQ5311" s="33">
        <v>140.13</v>
      </c>
      <c r="BR5311" s="35" t="s">
        <v>8088</v>
      </c>
    </row>
    <row r="5312" spans="1:70" x14ac:dyDescent="0.3">
      <c r="A5312">
        <v>13010900</v>
      </c>
      <c r="B5312" t="s">
        <v>5868</v>
      </c>
      <c r="C5312" s="33">
        <v>183</v>
      </c>
      <c r="D5312">
        <v>272</v>
      </c>
      <c r="E5312">
        <v>0</v>
      </c>
      <c r="H5312" s="33">
        <f t="shared" si="249"/>
        <v>73.2</v>
      </c>
      <c r="I5312" s="34">
        <f t="shared" si="247"/>
        <v>0</v>
      </c>
      <c r="J5312" s="34">
        <f t="shared" si="248"/>
        <v>0</v>
      </c>
      <c r="L5312" s="33" t="s">
        <v>8089</v>
      </c>
      <c r="M5312" s="35" t="s">
        <v>8088</v>
      </c>
      <c r="O5312" s="33" t="s">
        <v>8089</v>
      </c>
      <c r="P5312" s="35" t="s">
        <v>8088</v>
      </c>
      <c r="R5312" s="33" t="s">
        <v>8089</v>
      </c>
      <c r="S5312" s="35" t="s">
        <v>8088</v>
      </c>
      <c r="U5312" s="33" t="s">
        <v>8089</v>
      </c>
      <c r="V5312" s="35" t="s">
        <v>8088</v>
      </c>
      <c r="X5312" s="33" t="s">
        <v>8089</v>
      </c>
      <c r="Y5312" s="35" t="s">
        <v>8088</v>
      </c>
      <c r="AA5312" s="33" t="s">
        <v>8089</v>
      </c>
      <c r="AB5312" s="35" t="s">
        <v>8088</v>
      </c>
      <c r="AD5312" s="33" t="s">
        <v>8089</v>
      </c>
      <c r="AE5312" s="35" t="s">
        <v>8088</v>
      </c>
      <c r="AG5312" s="33" t="s">
        <v>8089</v>
      </c>
      <c r="AH5312" s="35" t="s">
        <v>8088</v>
      </c>
      <c r="AJ5312" s="33" t="s">
        <v>8089</v>
      </c>
      <c r="AK5312" s="35" t="s">
        <v>8088</v>
      </c>
      <c r="AM5312" s="33" t="s">
        <v>8089</v>
      </c>
      <c r="AN5312" s="35" t="s">
        <v>8088</v>
      </c>
      <c r="AP5312" s="33" t="s">
        <v>8089</v>
      </c>
      <c r="AQ5312" s="35" t="s">
        <v>8088</v>
      </c>
      <c r="AS5312" s="33" t="s">
        <v>8089</v>
      </c>
      <c r="AT5312" s="35" t="s">
        <v>8088</v>
      </c>
      <c r="AV5312" s="33" t="s">
        <v>8089</v>
      </c>
      <c r="AW5312" s="35" t="s">
        <v>8088</v>
      </c>
      <c r="AY5312" s="33" t="s">
        <v>8089</v>
      </c>
      <c r="AZ5312" s="35" t="s">
        <v>8088</v>
      </c>
      <c r="BB5312" s="33" t="s">
        <v>8089</v>
      </c>
      <c r="BC5312" s="35" t="s">
        <v>8088</v>
      </c>
      <c r="BE5312" s="33" t="s">
        <v>8089</v>
      </c>
      <c r="BF5312" s="35" t="s">
        <v>8088</v>
      </c>
      <c r="BH5312" s="33" t="s">
        <v>8089</v>
      </c>
      <c r="BI5312" s="35" t="s">
        <v>8088</v>
      </c>
      <c r="BK5312" s="33" t="s">
        <v>8089</v>
      </c>
      <c r="BL5312" s="35" t="s">
        <v>8088</v>
      </c>
      <c r="BN5312" s="33" t="str">
        <f>_xlfn.XLOOKUP(E5312,'[2]Charge Level Data'!$E:$E,'[2]Charge Level Data'!$BN:$BN,"N/A")</f>
        <v>N/A</v>
      </c>
      <c r="BO5312" s="35" t="s">
        <v>8088</v>
      </c>
      <c r="BQ5312" s="33" t="s">
        <v>8089</v>
      </c>
      <c r="BR5312" s="35" t="s">
        <v>8088</v>
      </c>
    </row>
    <row r="5313" spans="1:70" x14ac:dyDescent="0.3">
      <c r="A5313">
        <v>9631853</v>
      </c>
      <c r="B5313" t="s">
        <v>1224</v>
      </c>
      <c r="C5313" s="33">
        <v>182.25</v>
      </c>
      <c r="D5313">
        <v>510</v>
      </c>
      <c r="E5313">
        <v>17250</v>
      </c>
      <c r="H5313" s="33">
        <f t="shared" si="249"/>
        <v>72.900000000000006</v>
      </c>
      <c r="I5313" s="34">
        <f t="shared" si="247"/>
        <v>24.1</v>
      </c>
      <c r="J5313" s="34">
        <f t="shared" si="248"/>
        <v>713.28566453823021</v>
      </c>
      <c r="L5313" s="33">
        <v>685.99306641978012</v>
      </c>
      <c r="M5313" s="35" t="s">
        <v>8088</v>
      </c>
      <c r="O5313" s="33">
        <v>713.28566453823021</v>
      </c>
      <c r="P5313" s="35" t="s">
        <v>8088</v>
      </c>
      <c r="R5313" s="33">
        <v>637.64893294956005</v>
      </c>
      <c r="S5313" s="35" t="s">
        <v>8088</v>
      </c>
      <c r="U5313" s="33">
        <v>527.1</v>
      </c>
      <c r="V5313" s="35" t="s">
        <v>8088</v>
      </c>
      <c r="X5313" s="33">
        <v>414.15000000000003</v>
      </c>
      <c r="Y5313" s="35" t="s">
        <v>8088</v>
      </c>
      <c r="AA5313" s="33">
        <v>527.1</v>
      </c>
      <c r="AB5313" s="35" t="s">
        <v>8088</v>
      </c>
      <c r="AD5313" s="33">
        <v>353.90999999999997</v>
      </c>
      <c r="AE5313" s="35" t="s">
        <v>8088</v>
      </c>
      <c r="AG5313" s="33">
        <v>160.68647700000002</v>
      </c>
      <c r="AH5313" s="35" t="s">
        <v>8088</v>
      </c>
      <c r="AJ5313" s="33">
        <v>160.68647700000002</v>
      </c>
      <c r="AK5313" s="35" t="s">
        <v>8088</v>
      </c>
      <c r="AM5313" s="33">
        <v>160.68647700000002</v>
      </c>
      <c r="AN5313" s="35" t="s">
        <v>8088</v>
      </c>
      <c r="AP5313" s="33">
        <v>160.68647700000002</v>
      </c>
      <c r="AQ5313" s="35" t="s">
        <v>8088</v>
      </c>
      <c r="AS5313" s="33">
        <v>160.68647700000002</v>
      </c>
      <c r="AT5313" s="35" t="s">
        <v>8088</v>
      </c>
      <c r="AV5313" s="33">
        <v>160.68647700000002</v>
      </c>
      <c r="AW5313" s="35" t="s">
        <v>8088</v>
      </c>
      <c r="AY5313" s="33">
        <v>160.68647700000002</v>
      </c>
      <c r="AZ5313" s="35" t="s">
        <v>8088</v>
      </c>
      <c r="BB5313" s="33">
        <v>24.1</v>
      </c>
      <c r="BC5313" s="35" t="s">
        <v>8088</v>
      </c>
      <c r="BE5313" s="33">
        <v>24.1</v>
      </c>
      <c r="BF5313" s="35" t="s">
        <v>8088</v>
      </c>
      <c r="BH5313" s="33">
        <v>118.543449</v>
      </c>
      <c r="BI5313" s="35" t="s">
        <v>8088</v>
      </c>
      <c r="BK5313" s="33">
        <v>118.543449</v>
      </c>
      <c r="BL5313" s="35" t="s">
        <v>8088</v>
      </c>
      <c r="BN5313" s="33">
        <f>_xlfn.XLOOKUP(E5313,'[2]Charge Level Data'!$E:$E,'[2]Charge Level Data'!$BN:$BN,"N/A")</f>
        <v>118.543449</v>
      </c>
      <c r="BO5313" s="35" t="s">
        <v>8088</v>
      </c>
      <c r="BQ5313" s="33">
        <v>609.93000000000006</v>
      </c>
      <c r="BR5313" s="35" t="s">
        <v>8088</v>
      </c>
    </row>
    <row r="5314" spans="1:70" x14ac:dyDescent="0.3">
      <c r="A5314">
        <v>9390374</v>
      </c>
      <c r="B5314" t="s">
        <v>3010</v>
      </c>
      <c r="C5314" s="33">
        <v>182</v>
      </c>
      <c r="D5314">
        <v>430</v>
      </c>
      <c r="E5314">
        <v>97542</v>
      </c>
      <c r="H5314" s="33">
        <f t="shared" si="249"/>
        <v>72.8</v>
      </c>
      <c r="I5314" s="34">
        <f t="shared" si="247"/>
        <v>21.21</v>
      </c>
      <c r="J5314" s="34">
        <f t="shared" si="248"/>
        <v>187.74581320000001</v>
      </c>
      <c r="L5314" s="33">
        <v>187.74581320000001</v>
      </c>
      <c r="M5314" s="35" t="s">
        <v>8088</v>
      </c>
      <c r="O5314" s="33">
        <v>164.66504720000003</v>
      </c>
      <c r="P5314" s="35" t="s">
        <v>8088</v>
      </c>
      <c r="R5314" s="33">
        <v>150.13832960000002</v>
      </c>
      <c r="S5314" s="35" t="s">
        <v>8088</v>
      </c>
      <c r="U5314" s="33">
        <v>123.89999999999999</v>
      </c>
      <c r="V5314" s="35" t="s">
        <v>8088</v>
      </c>
      <c r="X5314" s="33">
        <v>46.61</v>
      </c>
      <c r="Y5314" s="35" t="s">
        <v>8088</v>
      </c>
      <c r="AA5314" s="33">
        <v>123.89999999999999</v>
      </c>
      <c r="AB5314" s="35" t="s">
        <v>8088</v>
      </c>
      <c r="AD5314" s="33">
        <v>83.19</v>
      </c>
      <c r="AE5314" s="35" t="s">
        <v>8088</v>
      </c>
      <c r="AG5314" s="33">
        <v>30.76</v>
      </c>
      <c r="AH5314" s="35" t="s">
        <v>8088</v>
      </c>
      <c r="AJ5314" s="33">
        <v>30.76</v>
      </c>
      <c r="AK5314" s="35" t="s">
        <v>8088</v>
      </c>
      <c r="AM5314" s="33">
        <v>30.76</v>
      </c>
      <c r="AN5314" s="35" t="s">
        <v>8088</v>
      </c>
      <c r="AP5314" s="33">
        <v>30.76</v>
      </c>
      <c r="AQ5314" s="35" t="s">
        <v>8088</v>
      </c>
      <c r="AS5314" s="33">
        <v>30.76</v>
      </c>
      <c r="AT5314" s="35" t="s">
        <v>8088</v>
      </c>
      <c r="AV5314" s="33">
        <v>30.76</v>
      </c>
      <c r="AW5314" s="35" t="s">
        <v>8088</v>
      </c>
      <c r="AY5314" s="33">
        <v>30.76</v>
      </c>
      <c r="AZ5314" s="35" t="s">
        <v>8088</v>
      </c>
      <c r="BB5314" s="33">
        <v>21.21</v>
      </c>
      <c r="BC5314" s="35" t="s">
        <v>8088</v>
      </c>
      <c r="BE5314" s="33">
        <v>21.21</v>
      </c>
      <c r="BF5314" s="35" t="s">
        <v>8088</v>
      </c>
      <c r="BH5314" s="33">
        <v>52.614665999999993</v>
      </c>
      <c r="BI5314" s="35" t="s">
        <v>8088</v>
      </c>
      <c r="BK5314" s="33">
        <v>52.614665999999993</v>
      </c>
      <c r="BL5314" s="35" t="s">
        <v>8088</v>
      </c>
      <c r="BN5314" s="33">
        <f>_xlfn.XLOOKUP(E5314,'[2]Charge Level Data'!$E:$E,'[2]Charge Level Data'!$BN:$BN,"N/A")</f>
        <v>52.614665999999993</v>
      </c>
      <c r="BO5314" s="35" t="s">
        <v>8088</v>
      </c>
      <c r="BQ5314" s="33">
        <v>143.37</v>
      </c>
      <c r="BR5314" s="35" t="s">
        <v>8088</v>
      </c>
    </row>
    <row r="5315" spans="1:70" x14ac:dyDescent="0.3">
      <c r="A5315">
        <v>1373570</v>
      </c>
      <c r="B5315" t="s">
        <v>3011</v>
      </c>
      <c r="C5315" s="33">
        <v>182</v>
      </c>
      <c r="D5315">
        <v>430</v>
      </c>
      <c r="E5315">
        <v>97542</v>
      </c>
      <c r="H5315" s="33">
        <f t="shared" si="249"/>
        <v>72.8</v>
      </c>
      <c r="I5315" s="34">
        <f t="shared" si="247"/>
        <v>21.21</v>
      </c>
      <c r="J5315" s="34">
        <f t="shared" si="248"/>
        <v>187.74581320000001</v>
      </c>
      <c r="L5315" s="33">
        <v>187.74581320000001</v>
      </c>
      <c r="M5315" s="35" t="s">
        <v>8088</v>
      </c>
      <c r="O5315" s="33">
        <v>164.66504720000003</v>
      </c>
      <c r="P5315" s="35" t="s">
        <v>8088</v>
      </c>
      <c r="R5315" s="33">
        <v>150.13832960000002</v>
      </c>
      <c r="S5315" s="35" t="s">
        <v>8088</v>
      </c>
      <c r="U5315" s="33">
        <v>123.89999999999999</v>
      </c>
      <c r="V5315" s="35" t="s">
        <v>8088</v>
      </c>
      <c r="X5315" s="33">
        <v>46.61</v>
      </c>
      <c r="Y5315" s="35" t="s">
        <v>8088</v>
      </c>
      <c r="AA5315" s="33">
        <v>123.89999999999999</v>
      </c>
      <c r="AB5315" s="35" t="s">
        <v>8088</v>
      </c>
      <c r="AD5315" s="33">
        <v>83.19</v>
      </c>
      <c r="AE5315" s="35" t="s">
        <v>8088</v>
      </c>
      <c r="AG5315" s="33">
        <v>30.76</v>
      </c>
      <c r="AH5315" s="35" t="s">
        <v>8088</v>
      </c>
      <c r="AJ5315" s="33">
        <v>30.76</v>
      </c>
      <c r="AK5315" s="35" t="s">
        <v>8088</v>
      </c>
      <c r="AM5315" s="33">
        <v>30.76</v>
      </c>
      <c r="AN5315" s="35" t="s">
        <v>8088</v>
      </c>
      <c r="AP5315" s="33">
        <v>30.76</v>
      </c>
      <c r="AQ5315" s="35" t="s">
        <v>8088</v>
      </c>
      <c r="AS5315" s="33">
        <v>30.76</v>
      </c>
      <c r="AT5315" s="35" t="s">
        <v>8088</v>
      </c>
      <c r="AV5315" s="33">
        <v>30.76</v>
      </c>
      <c r="AW5315" s="35" t="s">
        <v>8088</v>
      </c>
      <c r="AY5315" s="33">
        <v>30.76</v>
      </c>
      <c r="AZ5315" s="35" t="s">
        <v>8088</v>
      </c>
      <c r="BB5315" s="33">
        <v>21.21</v>
      </c>
      <c r="BC5315" s="35" t="s">
        <v>8088</v>
      </c>
      <c r="BE5315" s="33">
        <v>21.21</v>
      </c>
      <c r="BF5315" s="35" t="s">
        <v>8088</v>
      </c>
      <c r="BH5315" s="33">
        <v>52.614665999999993</v>
      </c>
      <c r="BI5315" s="35" t="s">
        <v>8088</v>
      </c>
      <c r="BK5315" s="33">
        <v>52.614665999999993</v>
      </c>
      <c r="BL5315" s="35" t="s">
        <v>8088</v>
      </c>
      <c r="BN5315" s="33">
        <f>_xlfn.XLOOKUP(E5315,'[2]Charge Level Data'!$E:$E,'[2]Charge Level Data'!$BN:$BN,"N/A")</f>
        <v>52.614665999999993</v>
      </c>
      <c r="BO5315" s="35" t="s">
        <v>8088</v>
      </c>
      <c r="BQ5315" s="33">
        <v>143.37</v>
      </c>
      <c r="BR5315" s="35" t="s">
        <v>8088</v>
      </c>
    </row>
    <row r="5316" spans="1:70" x14ac:dyDescent="0.3">
      <c r="A5316">
        <v>7895273</v>
      </c>
      <c r="B5316" t="s">
        <v>3032</v>
      </c>
      <c r="C5316" s="33">
        <v>182</v>
      </c>
      <c r="D5316">
        <v>430</v>
      </c>
      <c r="E5316">
        <v>97542</v>
      </c>
      <c r="H5316" s="33">
        <f t="shared" si="249"/>
        <v>72.8</v>
      </c>
      <c r="I5316" s="34">
        <f t="shared" si="247"/>
        <v>21.21</v>
      </c>
      <c r="J5316" s="34">
        <f t="shared" si="248"/>
        <v>187.74581320000001</v>
      </c>
      <c r="L5316" s="33">
        <v>187.74581320000001</v>
      </c>
      <c r="M5316" s="35" t="s">
        <v>8088</v>
      </c>
      <c r="O5316" s="33">
        <v>164.66504720000003</v>
      </c>
      <c r="P5316" s="35" t="s">
        <v>8088</v>
      </c>
      <c r="R5316" s="33">
        <v>150.13832960000002</v>
      </c>
      <c r="S5316" s="35" t="s">
        <v>8088</v>
      </c>
      <c r="U5316" s="33">
        <v>123.89999999999999</v>
      </c>
      <c r="V5316" s="35" t="s">
        <v>8088</v>
      </c>
      <c r="X5316" s="33">
        <v>46.61</v>
      </c>
      <c r="Y5316" s="35" t="s">
        <v>8088</v>
      </c>
      <c r="AA5316" s="33">
        <v>123.89999999999999</v>
      </c>
      <c r="AB5316" s="35" t="s">
        <v>8088</v>
      </c>
      <c r="AD5316" s="33">
        <v>83.19</v>
      </c>
      <c r="AE5316" s="35" t="s">
        <v>8088</v>
      </c>
      <c r="AG5316" s="33">
        <v>30.76</v>
      </c>
      <c r="AH5316" s="35" t="s">
        <v>8088</v>
      </c>
      <c r="AJ5316" s="33">
        <v>30.76</v>
      </c>
      <c r="AK5316" s="35" t="s">
        <v>8088</v>
      </c>
      <c r="AM5316" s="33">
        <v>30.76</v>
      </c>
      <c r="AN5316" s="35" t="s">
        <v>8088</v>
      </c>
      <c r="AP5316" s="33">
        <v>30.76</v>
      </c>
      <c r="AQ5316" s="35" t="s">
        <v>8088</v>
      </c>
      <c r="AS5316" s="33">
        <v>30.76</v>
      </c>
      <c r="AT5316" s="35" t="s">
        <v>8088</v>
      </c>
      <c r="AV5316" s="33">
        <v>30.76</v>
      </c>
      <c r="AW5316" s="35" t="s">
        <v>8088</v>
      </c>
      <c r="AY5316" s="33">
        <v>30.76</v>
      </c>
      <c r="AZ5316" s="35" t="s">
        <v>8088</v>
      </c>
      <c r="BB5316" s="33">
        <v>21.21</v>
      </c>
      <c r="BC5316" s="35" t="s">
        <v>8088</v>
      </c>
      <c r="BE5316" s="33">
        <v>21.21</v>
      </c>
      <c r="BF5316" s="35" t="s">
        <v>8088</v>
      </c>
      <c r="BH5316" s="33">
        <v>52.614665999999993</v>
      </c>
      <c r="BI5316" s="35" t="s">
        <v>8088</v>
      </c>
      <c r="BK5316" s="33">
        <v>52.614665999999993</v>
      </c>
      <c r="BL5316" s="35" t="s">
        <v>8088</v>
      </c>
      <c r="BN5316" s="33">
        <f>_xlfn.XLOOKUP(E5316,'[2]Charge Level Data'!$E:$E,'[2]Charge Level Data'!$BN:$BN,"N/A")</f>
        <v>52.614665999999993</v>
      </c>
      <c r="BO5316" s="35" t="s">
        <v>8088</v>
      </c>
      <c r="BQ5316" s="33">
        <v>143.37</v>
      </c>
      <c r="BR5316" s="35" t="s">
        <v>8088</v>
      </c>
    </row>
    <row r="5317" spans="1:70" x14ac:dyDescent="0.3">
      <c r="A5317">
        <v>9390442</v>
      </c>
      <c r="B5317" t="s">
        <v>3081</v>
      </c>
      <c r="C5317" s="33">
        <v>182</v>
      </c>
      <c r="D5317">
        <v>420</v>
      </c>
      <c r="E5317">
        <v>97530</v>
      </c>
      <c r="H5317" s="33">
        <f t="shared" si="249"/>
        <v>72.8</v>
      </c>
      <c r="I5317" s="34">
        <f t="shared" si="247"/>
        <v>24.82</v>
      </c>
      <c r="J5317" s="34">
        <f t="shared" si="248"/>
        <v>221.2544125</v>
      </c>
      <c r="L5317" s="33">
        <v>221.2544125</v>
      </c>
      <c r="M5317" s="35" t="s">
        <v>8088</v>
      </c>
      <c r="O5317" s="33">
        <v>194.054225</v>
      </c>
      <c r="P5317" s="35" t="s">
        <v>8088</v>
      </c>
      <c r="R5317" s="33">
        <v>176.9348</v>
      </c>
      <c r="S5317" s="35" t="s">
        <v>8088</v>
      </c>
      <c r="U5317" s="33">
        <v>131.6</v>
      </c>
      <c r="V5317" s="35" t="s">
        <v>8088</v>
      </c>
      <c r="X5317" s="33">
        <v>48.23</v>
      </c>
      <c r="Y5317" s="35" t="s">
        <v>8088</v>
      </c>
      <c r="AA5317" s="33">
        <v>131.6</v>
      </c>
      <c r="AB5317" s="35" t="s">
        <v>8088</v>
      </c>
      <c r="AD5317" s="33">
        <v>88.36</v>
      </c>
      <c r="AE5317" s="35" t="s">
        <v>8088</v>
      </c>
      <c r="AG5317" s="33">
        <v>36.25</v>
      </c>
      <c r="AH5317" s="35" t="s">
        <v>8088</v>
      </c>
      <c r="AJ5317" s="33">
        <v>36.25</v>
      </c>
      <c r="AK5317" s="35" t="s">
        <v>8088</v>
      </c>
      <c r="AM5317" s="33">
        <v>36.25</v>
      </c>
      <c r="AN5317" s="35" t="s">
        <v>8088</v>
      </c>
      <c r="AP5317" s="33">
        <v>36.25</v>
      </c>
      <c r="AQ5317" s="35" t="s">
        <v>8088</v>
      </c>
      <c r="AS5317" s="33">
        <v>36.25</v>
      </c>
      <c r="AT5317" s="35" t="s">
        <v>8088</v>
      </c>
      <c r="AV5317" s="33">
        <v>36.25</v>
      </c>
      <c r="AW5317" s="35" t="s">
        <v>8088</v>
      </c>
      <c r="AY5317" s="33">
        <v>36.25</v>
      </c>
      <c r="AZ5317" s="35" t="s">
        <v>8088</v>
      </c>
      <c r="BB5317" s="33">
        <v>24.82</v>
      </c>
      <c r="BC5317" s="35" t="s">
        <v>8088</v>
      </c>
      <c r="BE5317" s="33">
        <v>24.82</v>
      </c>
      <c r="BF5317" s="35" t="s">
        <v>8088</v>
      </c>
      <c r="BH5317" s="33">
        <v>57.644297999999992</v>
      </c>
      <c r="BI5317" s="35" t="s">
        <v>8088</v>
      </c>
      <c r="BK5317" s="33">
        <v>57.644297999999992</v>
      </c>
      <c r="BL5317" s="35" t="s">
        <v>8088</v>
      </c>
      <c r="BN5317" s="33">
        <f>_xlfn.XLOOKUP(E5317,'[2]Charge Level Data'!$E:$E,'[2]Charge Level Data'!$BN:$BN,"N/A")</f>
        <v>57.644297999999992</v>
      </c>
      <c r="BO5317" s="35" t="s">
        <v>8088</v>
      </c>
      <c r="BQ5317" s="33">
        <v>152.28</v>
      </c>
      <c r="BR5317" s="35" t="s">
        <v>8088</v>
      </c>
    </row>
    <row r="5318" spans="1:70" x14ac:dyDescent="0.3">
      <c r="A5318">
        <v>1374031</v>
      </c>
      <c r="B5318" t="s">
        <v>3082</v>
      </c>
      <c r="C5318" s="33">
        <v>182</v>
      </c>
      <c r="D5318">
        <v>420</v>
      </c>
      <c r="E5318">
        <v>97530</v>
      </c>
      <c r="H5318" s="33">
        <f t="shared" si="249"/>
        <v>72.8</v>
      </c>
      <c r="I5318" s="34">
        <f t="shared" si="247"/>
        <v>24.82</v>
      </c>
      <c r="J5318" s="34">
        <f t="shared" si="248"/>
        <v>221.2544125</v>
      </c>
      <c r="L5318" s="33">
        <v>221.2544125</v>
      </c>
      <c r="M5318" s="35" t="s">
        <v>8088</v>
      </c>
      <c r="O5318" s="33">
        <v>194.054225</v>
      </c>
      <c r="P5318" s="35" t="s">
        <v>8088</v>
      </c>
      <c r="R5318" s="33">
        <v>176.9348</v>
      </c>
      <c r="S5318" s="35" t="s">
        <v>8088</v>
      </c>
      <c r="U5318" s="33">
        <v>131.6</v>
      </c>
      <c r="V5318" s="35" t="s">
        <v>8088</v>
      </c>
      <c r="X5318" s="33">
        <v>48.23</v>
      </c>
      <c r="Y5318" s="35" t="s">
        <v>8088</v>
      </c>
      <c r="AA5318" s="33">
        <v>131.6</v>
      </c>
      <c r="AB5318" s="35" t="s">
        <v>8088</v>
      </c>
      <c r="AD5318" s="33">
        <v>88.36</v>
      </c>
      <c r="AE5318" s="35" t="s">
        <v>8088</v>
      </c>
      <c r="AG5318" s="33">
        <v>36.25</v>
      </c>
      <c r="AH5318" s="35" t="s">
        <v>8088</v>
      </c>
      <c r="AJ5318" s="33">
        <v>36.25</v>
      </c>
      <c r="AK5318" s="35" t="s">
        <v>8088</v>
      </c>
      <c r="AM5318" s="33">
        <v>36.25</v>
      </c>
      <c r="AN5318" s="35" t="s">
        <v>8088</v>
      </c>
      <c r="AP5318" s="33">
        <v>36.25</v>
      </c>
      <c r="AQ5318" s="35" t="s">
        <v>8088</v>
      </c>
      <c r="AS5318" s="33">
        <v>36.25</v>
      </c>
      <c r="AT5318" s="35" t="s">
        <v>8088</v>
      </c>
      <c r="AV5318" s="33">
        <v>36.25</v>
      </c>
      <c r="AW5318" s="35" t="s">
        <v>8088</v>
      </c>
      <c r="AY5318" s="33">
        <v>36.25</v>
      </c>
      <c r="AZ5318" s="35" t="s">
        <v>8088</v>
      </c>
      <c r="BB5318" s="33">
        <v>24.82</v>
      </c>
      <c r="BC5318" s="35" t="s">
        <v>8088</v>
      </c>
      <c r="BE5318" s="33">
        <v>24.82</v>
      </c>
      <c r="BF5318" s="35" t="s">
        <v>8088</v>
      </c>
      <c r="BH5318" s="33">
        <v>57.644297999999992</v>
      </c>
      <c r="BI5318" s="35" t="s">
        <v>8088</v>
      </c>
      <c r="BK5318" s="33">
        <v>57.644297999999992</v>
      </c>
      <c r="BL5318" s="35" t="s">
        <v>8088</v>
      </c>
      <c r="BN5318" s="33">
        <f>_xlfn.XLOOKUP(E5318,'[2]Charge Level Data'!$E:$E,'[2]Charge Level Data'!$BN:$BN,"N/A")</f>
        <v>57.644297999999992</v>
      </c>
      <c r="BO5318" s="35" t="s">
        <v>8088</v>
      </c>
      <c r="BQ5318" s="33">
        <v>152.28</v>
      </c>
      <c r="BR5318" s="35" t="s">
        <v>8088</v>
      </c>
    </row>
    <row r="5319" spans="1:70" x14ac:dyDescent="0.3">
      <c r="A5319">
        <v>7895929</v>
      </c>
      <c r="B5319" t="s">
        <v>3103</v>
      </c>
      <c r="C5319" s="33">
        <v>182</v>
      </c>
      <c r="D5319">
        <v>420</v>
      </c>
      <c r="E5319">
        <v>97530</v>
      </c>
      <c r="H5319" s="33">
        <f t="shared" si="249"/>
        <v>72.8</v>
      </c>
      <c r="I5319" s="34">
        <f t="shared" ref="I5319:I5382" si="250">MIN(L5319:BR5319)</f>
        <v>24.82</v>
      </c>
      <c r="J5319" s="34">
        <f t="shared" ref="J5319:J5382" si="251">MAX(L5319:BR5319)</f>
        <v>221.2544125</v>
      </c>
      <c r="L5319" s="33">
        <v>221.2544125</v>
      </c>
      <c r="M5319" s="35" t="s">
        <v>8088</v>
      </c>
      <c r="O5319" s="33">
        <v>194.054225</v>
      </c>
      <c r="P5319" s="35" t="s">
        <v>8088</v>
      </c>
      <c r="R5319" s="33">
        <v>176.9348</v>
      </c>
      <c r="S5319" s="35" t="s">
        <v>8088</v>
      </c>
      <c r="U5319" s="33">
        <v>131.6</v>
      </c>
      <c r="V5319" s="35" t="s">
        <v>8088</v>
      </c>
      <c r="X5319" s="33">
        <v>48.23</v>
      </c>
      <c r="Y5319" s="35" t="s">
        <v>8088</v>
      </c>
      <c r="AA5319" s="33">
        <v>131.6</v>
      </c>
      <c r="AB5319" s="35" t="s">
        <v>8088</v>
      </c>
      <c r="AD5319" s="33">
        <v>88.36</v>
      </c>
      <c r="AE5319" s="35" t="s">
        <v>8088</v>
      </c>
      <c r="AG5319" s="33">
        <v>36.25</v>
      </c>
      <c r="AH5319" s="35" t="s">
        <v>8088</v>
      </c>
      <c r="AJ5319" s="33">
        <v>36.25</v>
      </c>
      <c r="AK5319" s="35" t="s">
        <v>8088</v>
      </c>
      <c r="AM5319" s="33">
        <v>36.25</v>
      </c>
      <c r="AN5319" s="35" t="s">
        <v>8088</v>
      </c>
      <c r="AP5319" s="33">
        <v>36.25</v>
      </c>
      <c r="AQ5319" s="35" t="s">
        <v>8088</v>
      </c>
      <c r="AS5319" s="33">
        <v>36.25</v>
      </c>
      <c r="AT5319" s="35" t="s">
        <v>8088</v>
      </c>
      <c r="AV5319" s="33">
        <v>36.25</v>
      </c>
      <c r="AW5319" s="35" t="s">
        <v>8088</v>
      </c>
      <c r="AY5319" s="33">
        <v>36.25</v>
      </c>
      <c r="AZ5319" s="35" t="s">
        <v>8088</v>
      </c>
      <c r="BB5319" s="33">
        <v>24.82</v>
      </c>
      <c r="BC5319" s="35" t="s">
        <v>8088</v>
      </c>
      <c r="BE5319" s="33">
        <v>24.82</v>
      </c>
      <c r="BF5319" s="35" t="s">
        <v>8088</v>
      </c>
      <c r="BH5319" s="33">
        <v>57.644297999999992</v>
      </c>
      <c r="BI5319" s="35" t="s">
        <v>8088</v>
      </c>
      <c r="BK5319" s="33">
        <v>57.644297999999992</v>
      </c>
      <c r="BL5319" s="35" t="s">
        <v>8088</v>
      </c>
      <c r="BN5319" s="33">
        <f>_xlfn.XLOOKUP(E5319,'[2]Charge Level Data'!$E:$E,'[2]Charge Level Data'!$BN:$BN,"N/A")</f>
        <v>57.644297999999992</v>
      </c>
      <c r="BO5319" s="35" t="s">
        <v>8088</v>
      </c>
      <c r="BQ5319" s="33">
        <v>152.28</v>
      </c>
      <c r="BR5319" s="35" t="s">
        <v>8088</v>
      </c>
    </row>
    <row r="5320" spans="1:70" x14ac:dyDescent="0.3">
      <c r="A5320">
        <v>8189418</v>
      </c>
      <c r="B5320" t="s">
        <v>2464</v>
      </c>
      <c r="C5320" s="33">
        <v>182</v>
      </c>
      <c r="D5320">
        <v>300</v>
      </c>
      <c r="E5320">
        <v>86235</v>
      </c>
      <c r="H5320" s="33">
        <f t="shared" si="249"/>
        <v>72.8</v>
      </c>
      <c r="I5320" s="34">
        <f t="shared" si="250"/>
        <v>0</v>
      </c>
      <c r="J5320" s="34">
        <f t="shared" si="251"/>
        <v>139.32000000000002</v>
      </c>
      <c r="L5320" s="33">
        <v>109.43708182</v>
      </c>
      <c r="M5320" s="35" t="s">
        <v>8088</v>
      </c>
      <c r="O5320" s="33">
        <v>95.983216670000004</v>
      </c>
      <c r="P5320" s="35" t="s">
        <v>8088</v>
      </c>
      <c r="R5320" s="33">
        <v>87.5156128</v>
      </c>
      <c r="S5320" s="35" t="s">
        <v>8088</v>
      </c>
      <c r="U5320" s="33">
        <v>0</v>
      </c>
      <c r="V5320" s="35" t="s">
        <v>8088</v>
      </c>
      <c r="X5320" s="33">
        <v>61.36</v>
      </c>
      <c r="Y5320" s="35" t="s">
        <v>8088</v>
      </c>
      <c r="AA5320" s="33">
        <v>120.39999999999999</v>
      </c>
      <c r="AB5320" s="35" t="s">
        <v>8088</v>
      </c>
      <c r="AD5320" s="33">
        <v>80.839999999999989</v>
      </c>
      <c r="AE5320" s="35" t="s">
        <v>8088</v>
      </c>
      <c r="AG5320" s="33">
        <v>17.93</v>
      </c>
      <c r="AH5320" s="35" t="s">
        <v>8088</v>
      </c>
      <c r="AJ5320" s="33">
        <v>17.93</v>
      </c>
      <c r="AK5320" s="35" t="s">
        <v>8088</v>
      </c>
      <c r="AM5320" s="33">
        <v>17.93</v>
      </c>
      <c r="AN5320" s="35" t="s">
        <v>8088</v>
      </c>
      <c r="AP5320" s="33">
        <v>17.93</v>
      </c>
      <c r="AQ5320" s="35" t="s">
        <v>8088</v>
      </c>
      <c r="AS5320" s="33">
        <v>17.93</v>
      </c>
      <c r="AT5320" s="35" t="s">
        <v>8088</v>
      </c>
      <c r="AV5320" s="33">
        <v>17.93</v>
      </c>
      <c r="AW5320" s="35" t="s">
        <v>8088</v>
      </c>
      <c r="AY5320" s="33">
        <v>17.93</v>
      </c>
      <c r="AZ5320" s="35" t="s">
        <v>8088</v>
      </c>
      <c r="BB5320" s="33">
        <v>16.14</v>
      </c>
      <c r="BC5320" s="35" t="s">
        <v>8088</v>
      </c>
      <c r="BE5320" s="33">
        <v>16.14</v>
      </c>
      <c r="BF5320" s="35" t="s">
        <v>8088</v>
      </c>
      <c r="BH5320" s="33">
        <v>24.833807999999998</v>
      </c>
      <c r="BI5320" s="35" t="s">
        <v>8088</v>
      </c>
      <c r="BK5320" s="33">
        <v>24.833807999999998</v>
      </c>
      <c r="BL5320" s="35" t="s">
        <v>8088</v>
      </c>
      <c r="BN5320" s="33">
        <f>_xlfn.XLOOKUP(E5320,'[2]Charge Level Data'!$E:$E,'[2]Charge Level Data'!$BN:$BN,"N/A")</f>
        <v>24.833807999999998</v>
      </c>
      <c r="BO5320" s="35" t="s">
        <v>8088</v>
      </c>
      <c r="BQ5320" s="33">
        <v>139.32000000000002</v>
      </c>
      <c r="BR5320" s="35" t="s">
        <v>8088</v>
      </c>
    </row>
    <row r="5321" spans="1:70" x14ac:dyDescent="0.3">
      <c r="A5321">
        <v>8193052</v>
      </c>
      <c r="B5321" t="s">
        <v>2491</v>
      </c>
      <c r="C5321" s="33">
        <v>182</v>
      </c>
      <c r="D5321">
        <v>300</v>
      </c>
      <c r="E5321">
        <v>86235</v>
      </c>
      <c r="H5321" s="33">
        <f t="shared" si="249"/>
        <v>72.8</v>
      </c>
      <c r="I5321" s="34">
        <f t="shared" si="250"/>
        <v>0</v>
      </c>
      <c r="J5321" s="34">
        <f t="shared" si="251"/>
        <v>139.32000000000002</v>
      </c>
      <c r="L5321" s="33">
        <v>109.43708182</v>
      </c>
      <c r="M5321" s="35" t="s">
        <v>8088</v>
      </c>
      <c r="O5321" s="33">
        <v>95.983216670000004</v>
      </c>
      <c r="P5321" s="35" t="s">
        <v>8088</v>
      </c>
      <c r="R5321" s="33">
        <v>87.5156128</v>
      </c>
      <c r="S5321" s="35" t="s">
        <v>8088</v>
      </c>
      <c r="U5321" s="33">
        <v>0</v>
      </c>
      <c r="V5321" s="35" t="s">
        <v>8088</v>
      </c>
      <c r="X5321" s="33">
        <v>61.36</v>
      </c>
      <c r="Y5321" s="35" t="s">
        <v>8088</v>
      </c>
      <c r="AA5321" s="33">
        <v>120.39999999999999</v>
      </c>
      <c r="AB5321" s="35" t="s">
        <v>8088</v>
      </c>
      <c r="AD5321" s="33">
        <v>80.839999999999989</v>
      </c>
      <c r="AE5321" s="35" t="s">
        <v>8088</v>
      </c>
      <c r="AG5321" s="33">
        <v>17.93</v>
      </c>
      <c r="AH5321" s="35" t="s">
        <v>8088</v>
      </c>
      <c r="AJ5321" s="33">
        <v>17.93</v>
      </c>
      <c r="AK5321" s="35" t="s">
        <v>8088</v>
      </c>
      <c r="AM5321" s="33">
        <v>17.93</v>
      </c>
      <c r="AN5321" s="35" t="s">
        <v>8088</v>
      </c>
      <c r="AP5321" s="33">
        <v>17.93</v>
      </c>
      <c r="AQ5321" s="35" t="s">
        <v>8088</v>
      </c>
      <c r="AS5321" s="33">
        <v>17.93</v>
      </c>
      <c r="AT5321" s="35" t="s">
        <v>8088</v>
      </c>
      <c r="AV5321" s="33">
        <v>17.93</v>
      </c>
      <c r="AW5321" s="35" t="s">
        <v>8088</v>
      </c>
      <c r="AY5321" s="33">
        <v>17.93</v>
      </c>
      <c r="AZ5321" s="35" t="s">
        <v>8088</v>
      </c>
      <c r="BB5321" s="33">
        <v>16.14</v>
      </c>
      <c r="BC5321" s="35" t="s">
        <v>8088</v>
      </c>
      <c r="BE5321" s="33">
        <v>16.14</v>
      </c>
      <c r="BF5321" s="35" t="s">
        <v>8088</v>
      </c>
      <c r="BH5321" s="33">
        <v>24.833807999999998</v>
      </c>
      <c r="BI5321" s="35" t="s">
        <v>8088</v>
      </c>
      <c r="BK5321" s="33">
        <v>24.833807999999998</v>
      </c>
      <c r="BL5321" s="35" t="s">
        <v>8088</v>
      </c>
      <c r="BN5321" s="33">
        <f>_xlfn.XLOOKUP(E5321,'[2]Charge Level Data'!$E:$E,'[2]Charge Level Data'!$BN:$BN,"N/A")</f>
        <v>24.833807999999998</v>
      </c>
      <c r="BO5321" s="35" t="s">
        <v>8088</v>
      </c>
      <c r="BQ5321" s="33">
        <v>139.32000000000002</v>
      </c>
      <c r="BR5321" s="35" t="s">
        <v>8088</v>
      </c>
    </row>
    <row r="5322" spans="1:70" x14ac:dyDescent="0.3">
      <c r="A5322">
        <v>8193054</v>
      </c>
      <c r="B5322" t="s">
        <v>2523</v>
      </c>
      <c r="C5322" s="33">
        <v>182</v>
      </c>
      <c r="D5322">
        <v>300</v>
      </c>
      <c r="E5322">
        <v>86235</v>
      </c>
      <c r="H5322" s="33">
        <f t="shared" si="249"/>
        <v>72.8</v>
      </c>
      <c r="I5322" s="34">
        <f t="shared" si="250"/>
        <v>0</v>
      </c>
      <c r="J5322" s="34">
        <f t="shared" si="251"/>
        <v>139.32000000000002</v>
      </c>
      <c r="L5322" s="33">
        <v>109.43708182</v>
      </c>
      <c r="M5322" s="35" t="s">
        <v>8088</v>
      </c>
      <c r="O5322" s="33">
        <v>95.983216670000004</v>
      </c>
      <c r="P5322" s="35" t="s">
        <v>8088</v>
      </c>
      <c r="R5322" s="33">
        <v>87.5156128</v>
      </c>
      <c r="S5322" s="35" t="s">
        <v>8088</v>
      </c>
      <c r="U5322" s="33">
        <v>0</v>
      </c>
      <c r="V5322" s="35" t="s">
        <v>8088</v>
      </c>
      <c r="X5322" s="33">
        <v>61.36</v>
      </c>
      <c r="Y5322" s="35" t="s">
        <v>8088</v>
      </c>
      <c r="AA5322" s="33">
        <v>120.39999999999999</v>
      </c>
      <c r="AB5322" s="35" t="s">
        <v>8088</v>
      </c>
      <c r="AD5322" s="33">
        <v>80.839999999999989</v>
      </c>
      <c r="AE5322" s="35" t="s">
        <v>8088</v>
      </c>
      <c r="AG5322" s="33">
        <v>17.93</v>
      </c>
      <c r="AH5322" s="35" t="s">
        <v>8088</v>
      </c>
      <c r="AJ5322" s="33">
        <v>17.93</v>
      </c>
      <c r="AK5322" s="35" t="s">
        <v>8088</v>
      </c>
      <c r="AM5322" s="33">
        <v>17.93</v>
      </c>
      <c r="AN5322" s="35" t="s">
        <v>8088</v>
      </c>
      <c r="AP5322" s="33">
        <v>17.93</v>
      </c>
      <c r="AQ5322" s="35" t="s">
        <v>8088</v>
      </c>
      <c r="AS5322" s="33">
        <v>17.93</v>
      </c>
      <c r="AT5322" s="35" t="s">
        <v>8088</v>
      </c>
      <c r="AV5322" s="33">
        <v>17.93</v>
      </c>
      <c r="AW5322" s="35" t="s">
        <v>8088</v>
      </c>
      <c r="AY5322" s="33">
        <v>17.93</v>
      </c>
      <c r="AZ5322" s="35" t="s">
        <v>8088</v>
      </c>
      <c r="BB5322" s="33">
        <v>16.14</v>
      </c>
      <c r="BC5322" s="35" t="s">
        <v>8088</v>
      </c>
      <c r="BE5322" s="33">
        <v>16.14</v>
      </c>
      <c r="BF5322" s="35" t="s">
        <v>8088</v>
      </c>
      <c r="BH5322" s="33">
        <v>24.833807999999998</v>
      </c>
      <c r="BI5322" s="35" t="s">
        <v>8088</v>
      </c>
      <c r="BK5322" s="33">
        <v>24.833807999999998</v>
      </c>
      <c r="BL5322" s="35" t="s">
        <v>8088</v>
      </c>
      <c r="BN5322" s="33">
        <f>_xlfn.XLOOKUP(E5322,'[2]Charge Level Data'!$E:$E,'[2]Charge Level Data'!$BN:$BN,"N/A")</f>
        <v>24.833807999999998</v>
      </c>
      <c r="BO5322" s="35" t="s">
        <v>8088</v>
      </c>
      <c r="BQ5322" s="33">
        <v>139.32000000000002</v>
      </c>
      <c r="BR5322" s="35" t="s">
        <v>8088</v>
      </c>
    </row>
    <row r="5323" spans="1:70" x14ac:dyDescent="0.3">
      <c r="A5323">
        <v>13024712</v>
      </c>
      <c r="B5323" t="s">
        <v>6144</v>
      </c>
      <c r="C5323" s="33">
        <v>181.2</v>
      </c>
      <c r="D5323">
        <v>272</v>
      </c>
      <c r="E5323">
        <v>0</v>
      </c>
      <c r="H5323" s="33">
        <f t="shared" si="249"/>
        <v>72.48</v>
      </c>
      <c r="I5323" s="34">
        <f t="shared" si="250"/>
        <v>0</v>
      </c>
      <c r="J5323" s="34">
        <f t="shared" si="251"/>
        <v>0</v>
      </c>
      <c r="L5323" s="33" t="s">
        <v>8089</v>
      </c>
      <c r="M5323" s="35" t="s">
        <v>8088</v>
      </c>
      <c r="O5323" s="33" t="s">
        <v>8089</v>
      </c>
      <c r="P5323" s="35" t="s">
        <v>8088</v>
      </c>
      <c r="R5323" s="33" t="s">
        <v>8089</v>
      </c>
      <c r="S5323" s="35" t="s">
        <v>8088</v>
      </c>
      <c r="U5323" s="33" t="s">
        <v>8089</v>
      </c>
      <c r="V5323" s="35" t="s">
        <v>8088</v>
      </c>
      <c r="X5323" s="33" t="s">
        <v>8089</v>
      </c>
      <c r="Y5323" s="35" t="s">
        <v>8088</v>
      </c>
      <c r="AA5323" s="33" t="s">
        <v>8089</v>
      </c>
      <c r="AB5323" s="35" t="s">
        <v>8088</v>
      </c>
      <c r="AD5323" s="33" t="s">
        <v>8089</v>
      </c>
      <c r="AE5323" s="35" t="s">
        <v>8088</v>
      </c>
      <c r="AG5323" s="33" t="s">
        <v>8089</v>
      </c>
      <c r="AH5323" s="35" t="s">
        <v>8088</v>
      </c>
      <c r="AJ5323" s="33" t="s">
        <v>8089</v>
      </c>
      <c r="AK5323" s="35" t="s">
        <v>8088</v>
      </c>
      <c r="AM5323" s="33" t="s">
        <v>8089</v>
      </c>
      <c r="AN5323" s="35" t="s">
        <v>8088</v>
      </c>
      <c r="AP5323" s="33" t="s">
        <v>8089</v>
      </c>
      <c r="AQ5323" s="35" t="s">
        <v>8088</v>
      </c>
      <c r="AS5323" s="33" t="s">
        <v>8089</v>
      </c>
      <c r="AT5323" s="35" t="s">
        <v>8088</v>
      </c>
      <c r="AV5323" s="33" t="s">
        <v>8089</v>
      </c>
      <c r="AW5323" s="35" t="s">
        <v>8088</v>
      </c>
      <c r="AY5323" s="33" t="s">
        <v>8089</v>
      </c>
      <c r="AZ5323" s="35" t="s">
        <v>8088</v>
      </c>
      <c r="BB5323" s="33" t="s">
        <v>8089</v>
      </c>
      <c r="BC5323" s="35" t="s">
        <v>8088</v>
      </c>
      <c r="BE5323" s="33" t="s">
        <v>8089</v>
      </c>
      <c r="BF5323" s="35" t="s">
        <v>8088</v>
      </c>
      <c r="BH5323" s="33" t="s">
        <v>8089</v>
      </c>
      <c r="BI5323" s="35" t="s">
        <v>8088</v>
      </c>
      <c r="BK5323" s="33" t="s">
        <v>8089</v>
      </c>
      <c r="BL5323" s="35" t="s">
        <v>8088</v>
      </c>
      <c r="BN5323" s="33" t="str">
        <f>_xlfn.XLOOKUP(E5323,'[2]Charge Level Data'!$E:$E,'[2]Charge Level Data'!$BN:$BN,"N/A")</f>
        <v>N/A</v>
      </c>
      <c r="BO5323" s="35" t="s">
        <v>8088</v>
      </c>
      <c r="BQ5323" s="33" t="s">
        <v>8089</v>
      </c>
      <c r="BR5323" s="35" t="s">
        <v>8088</v>
      </c>
    </row>
    <row r="5324" spans="1:70" x14ac:dyDescent="0.3">
      <c r="A5324">
        <v>13175582</v>
      </c>
      <c r="B5324" t="s">
        <v>285</v>
      </c>
      <c r="C5324" s="33">
        <v>181</v>
      </c>
      <c r="D5324">
        <v>300</v>
      </c>
      <c r="E5324">
        <v>84166</v>
      </c>
      <c r="H5324" s="33">
        <f t="shared" si="249"/>
        <v>72.400000000000006</v>
      </c>
      <c r="I5324" s="34">
        <f t="shared" si="250"/>
        <v>0</v>
      </c>
      <c r="J5324" s="34">
        <f t="shared" si="251"/>
        <v>138.51000000000002</v>
      </c>
      <c r="L5324" s="33">
        <v>108.8266531</v>
      </c>
      <c r="M5324" s="35" t="s">
        <v>8088</v>
      </c>
      <c r="O5324" s="33">
        <v>95.447912599999995</v>
      </c>
      <c r="P5324" s="35" t="s">
        <v>8088</v>
      </c>
      <c r="R5324" s="33">
        <v>87.027516799999987</v>
      </c>
      <c r="S5324" s="35" t="s">
        <v>8088</v>
      </c>
      <c r="U5324" s="33">
        <v>0</v>
      </c>
      <c r="V5324" s="35" t="s">
        <v>8088</v>
      </c>
      <c r="X5324" s="33">
        <v>40.93</v>
      </c>
      <c r="Y5324" s="35" t="s">
        <v>8088</v>
      </c>
      <c r="AA5324" s="33">
        <v>119.69999999999999</v>
      </c>
      <c r="AB5324" s="35" t="s">
        <v>8088</v>
      </c>
      <c r="AD5324" s="33">
        <v>80.36999999999999</v>
      </c>
      <c r="AE5324" s="35" t="s">
        <v>8088</v>
      </c>
      <c r="AG5324" s="33">
        <v>0</v>
      </c>
      <c r="AH5324" s="35" t="s">
        <v>8088</v>
      </c>
      <c r="AJ5324" s="33">
        <v>0</v>
      </c>
      <c r="AK5324" s="35" t="s">
        <v>8088</v>
      </c>
      <c r="AM5324" s="33">
        <v>0</v>
      </c>
      <c r="AN5324" s="35" t="s">
        <v>8088</v>
      </c>
      <c r="AP5324" s="33">
        <v>0</v>
      </c>
      <c r="AQ5324" s="35" t="s">
        <v>8088</v>
      </c>
      <c r="AS5324" s="33">
        <v>0</v>
      </c>
      <c r="AT5324" s="35" t="s">
        <v>8088</v>
      </c>
      <c r="AV5324" s="33">
        <v>0</v>
      </c>
      <c r="AW5324" s="35" t="s">
        <v>8088</v>
      </c>
      <c r="AY5324" s="33">
        <v>0</v>
      </c>
      <c r="AZ5324" s="35" t="s">
        <v>8088</v>
      </c>
      <c r="BB5324" s="33">
        <v>12.29</v>
      </c>
      <c r="BC5324" s="35" t="s">
        <v>8088</v>
      </c>
      <c r="BE5324" s="33">
        <v>12.29</v>
      </c>
      <c r="BF5324" s="35" t="s">
        <v>8088</v>
      </c>
      <c r="BH5324" s="33">
        <v>15.232973999999999</v>
      </c>
      <c r="BI5324" s="35" t="s">
        <v>8088</v>
      </c>
      <c r="BK5324" s="33">
        <v>15.232973999999999</v>
      </c>
      <c r="BL5324" s="35" t="s">
        <v>8088</v>
      </c>
      <c r="BN5324" s="33">
        <f>_xlfn.XLOOKUP(E5324,'[2]Charge Level Data'!$E:$E,'[2]Charge Level Data'!$BN:$BN,"N/A")</f>
        <v>15.232973999999999</v>
      </c>
      <c r="BO5324" s="35" t="s">
        <v>8088</v>
      </c>
      <c r="BQ5324" s="33">
        <v>138.51000000000002</v>
      </c>
      <c r="BR5324" s="35" t="s">
        <v>8088</v>
      </c>
    </row>
    <row r="5325" spans="1:70" x14ac:dyDescent="0.3">
      <c r="A5325">
        <v>8189482</v>
      </c>
      <c r="B5325" t="s">
        <v>1961</v>
      </c>
      <c r="C5325" s="33">
        <v>181</v>
      </c>
      <c r="D5325">
        <v>300</v>
      </c>
      <c r="E5325">
        <v>86696</v>
      </c>
      <c r="H5325" s="33">
        <f t="shared" si="249"/>
        <v>72.400000000000006</v>
      </c>
      <c r="I5325" s="34">
        <f t="shared" si="250"/>
        <v>0</v>
      </c>
      <c r="J5325" s="34">
        <f t="shared" si="251"/>
        <v>132.84</v>
      </c>
      <c r="L5325" s="33">
        <v>118.10415690000001</v>
      </c>
      <c r="M5325" s="35" t="s">
        <v>8088</v>
      </c>
      <c r="O5325" s="33">
        <v>103.58478765000001</v>
      </c>
      <c r="P5325" s="35" t="s">
        <v>8088</v>
      </c>
      <c r="R5325" s="33">
        <v>94.446576000000007</v>
      </c>
      <c r="S5325" s="35" t="s">
        <v>8088</v>
      </c>
      <c r="U5325" s="33">
        <v>0</v>
      </c>
      <c r="V5325" s="35" t="s">
        <v>8088</v>
      </c>
      <c r="X5325" s="33">
        <v>60.38</v>
      </c>
      <c r="Y5325" s="35" t="s">
        <v>8088</v>
      </c>
      <c r="AA5325" s="33">
        <v>114.8</v>
      </c>
      <c r="AB5325" s="35" t="s">
        <v>8088</v>
      </c>
      <c r="AD5325" s="33">
        <v>77.08</v>
      </c>
      <c r="AE5325" s="35" t="s">
        <v>8088</v>
      </c>
      <c r="AG5325" s="33">
        <v>19.350000000000001</v>
      </c>
      <c r="AH5325" s="35" t="s">
        <v>8088</v>
      </c>
      <c r="AJ5325" s="33">
        <v>19.350000000000001</v>
      </c>
      <c r="AK5325" s="35" t="s">
        <v>8088</v>
      </c>
      <c r="AM5325" s="33">
        <v>19.350000000000001</v>
      </c>
      <c r="AN5325" s="35" t="s">
        <v>8088</v>
      </c>
      <c r="AP5325" s="33">
        <v>19.350000000000001</v>
      </c>
      <c r="AQ5325" s="35" t="s">
        <v>8088</v>
      </c>
      <c r="AS5325" s="33">
        <v>19.350000000000001</v>
      </c>
      <c r="AT5325" s="35" t="s">
        <v>8088</v>
      </c>
      <c r="AV5325" s="33">
        <v>19.350000000000001</v>
      </c>
      <c r="AW5325" s="35" t="s">
        <v>8088</v>
      </c>
      <c r="AY5325" s="33">
        <v>19.350000000000001</v>
      </c>
      <c r="AZ5325" s="35" t="s">
        <v>8088</v>
      </c>
      <c r="BB5325" s="33">
        <v>17.420000000000002</v>
      </c>
      <c r="BC5325" s="35" t="s">
        <v>8088</v>
      </c>
      <c r="BE5325" s="33">
        <v>17.420000000000002</v>
      </c>
      <c r="BF5325" s="35" t="s">
        <v>8088</v>
      </c>
      <c r="BH5325" s="33">
        <v>24.833807999999998</v>
      </c>
      <c r="BI5325" s="35" t="s">
        <v>8088</v>
      </c>
      <c r="BK5325" s="33">
        <v>24.833807999999998</v>
      </c>
      <c r="BL5325" s="35" t="s">
        <v>8088</v>
      </c>
      <c r="BN5325" s="33">
        <f>_xlfn.XLOOKUP(E5325,'[2]Charge Level Data'!$E:$E,'[2]Charge Level Data'!$BN:$BN,"N/A")</f>
        <v>24.833807999999998</v>
      </c>
      <c r="BO5325" s="35" t="s">
        <v>8088</v>
      </c>
      <c r="BQ5325" s="33">
        <v>132.84</v>
      </c>
      <c r="BR5325" s="35" t="s">
        <v>8088</v>
      </c>
    </row>
    <row r="5326" spans="1:70" x14ac:dyDescent="0.3">
      <c r="A5326">
        <v>8189487</v>
      </c>
      <c r="B5326" t="s">
        <v>2195</v>
      </c>
      <c r="C5326" s="33">
        <v>181</v>
      </c>
      <c r="D5326">
        <v>300</v>
      </c>
      <c r="E5326">
        <v>83835</v>
      </c>
      <c r="H5326" s="33">
        <f t="shared" si="249"/>
        <v>72.400000000000006</v>
      </c>
      <c r="I5326" s="34">
        <f t="shared" si="250"/>
        <v>0</v>
      </c>
      <c r="J5326" s="34">
        <f t="shared" si="251"/>
        <v>142.56</v>
      </c>
      <c r="L5326" s="33">
        <v>103.39454356</v>
      </c>
      <c r="M5326" s="35" t="s">
        <v>8088</v>
      </c>
      <c r="O5326" s="33">
        <v>90.683529860000007</v>
      </c>
      <c r="P5326" s="35" t="s">
        <v>8088</v>
      </c>
      <c r="R5326" s="33">
        <v>82.68346240000001</v>
      </c>
      <c r="S5326" s="35" t="s">
        <v>8088</v>
      </c>
      <c r="U5326" s="33">
        <v>0</v>
      </c>
      <c r="V5326" s="35" t="s">
        <v>8088</v>
      </c>
      <c r="X5326" s="33">
        <v>58.65</v>
      </c>
      <c r="Y5326" s="35" t="s">
        <v>8088</v>
      </c>
      <c r="AA5326" s="33">
        <v>123.19999999999999</v>
      </c>
      <c r="AB5326" s="35" t="s">
        <v>8088</v>
      </c>
      <c r="AD5326" s="33">
        <v>82.72</v>
      </c>
      <c r="AE5326" s="35" t="s">
        <v>8088</v>
      </c>
      <c r="AG5326" s="33">
        <v>16.940000000000001</v>
      </c>
      <c r="AH5326" s="35" t="s">
        <v>8088</v>
      </c>
      <c r="AJ5326" s="33">
        <v>16.940000000000001</v>
      </c>
      <c r="AK5326" s="35" t="s">
        <v>8088</v>
      </c>
      <c r="AM5326" s="33">
        <v>16.940000000000001</v>
      </c>
      <c r="AN5326" s="35" t="s">
        <v>8088</v>
      </c>
      <c r="AP5326" s="33">
        <v>16.940000000000001</v>
      </c>
      <c r="AQ5326" s="35" t="s">
        <v>8088</v>
      </c>
      <c r="AS5326" s="33">
        <v>16.940000000000001</v>
      </c>
      <c r="AT5326" s="35" t="s">
        <v>8088</v>
      </c>
      <c r="AV5326" s="33">
        <v>16.940000000000001</v>
      </c>
      <c r="AW5326" s="35" t="s">
        <v>8088</v>
      </c>
      <c r="AY5326" s="33">
        <v>16.940000000000001</v>
      </c>
      <c r="AZ5326" s="35" t="s">
        <v>8088</v>
      </c>
      <c r="BB5326" s="33">
        <v>15.25</v>
      </c>
      <c r="BC5326" s="35" t="s">
        <v>8088</v>
      </c>
      <c r="BE5326" s="33">
        <v>15.25</v>
      </c>
      <c r="BF5326" s="35" t="s">
        <v>8088</v>
      </c>
      <c r="BH5326" s="33">
        <v>22.181462999999997</v>
      </c>
      <c r="BI5326" s="35" t="s">
        <v>8088</v>
      </c>
      <c r="BK5326" s="33">
        <v>22.181462999999997</v>
      </c>
      <c r="BL5326" s="35" t="s">
        <v>8088</v>
      </c>
      <c r="BN5326" s="33">
        <f>_xlfn.XLOOKUP(E5326,'[2]Charge Level Data'!$E:$E,'[2]Charge Level Data'!$BN:$BN,"N/A")</f>
        <v>22.181462999999997</v>
      </c>
      <c r="BO5326" s="35" t="s">
        <v>8088</v>
      </c>
      <c r="BQ5326" s="33">
        <v>142.56</v>
      </c>
      <c r="BR5326" s="35" t="s">
        <v>8088</v>
      </c>
    </row>
    <row r="5327" spans="1:70" x14ac:dyDescent="0.3">
      <c r="A5327">
        <v>9111408</v>
      </c>
      <c r="B5327" t="s">
        <v>2416</v>
      </c>
      <c r="C5327" s="33">
        <v>181</v>
      </c>
      <c r="D5327">
        <v>300</v>
      </c>
      <c r="E5327">
        <v>84166</v>
      </c>
      <c r="H5327" s="33">
        <f t="shared" si="249"/>
        <v>72.400000000000006</v>
      </c>
      <c r="I5327" s="34">
        <f t="shared" si="250"/>
        <v>0</v>
      </c>
      <c r="J5327" s="34">
        <f t="shared" si="251"/>
        <v>138.51000000000002</v>
      </c>
      <c r="L5327" s="33">
        <v>108.8266531</v>
      </c>
      <c r="M5327" s="35" t="s">
        <v>8088</v>
      </c>
      <c r="O5327" s="33">
        <v>95.447912599999995</v>
      </c>
      <c r="P5327" s="35" t="s">
        <v>8088</v>
      </c>
      <c r="R5327" s="33">
        <v>87.027516799999987</v>
      </c>
      <c r="S5327" s="35" t="s">
        <v>8088</v>
      </c>
      <c r="U5327" s="33">
        <v>0</v>
      </c>
      <c r="V5327" s="35" t="s">
        <v>8088</v>
      </c>
      <c r="X5327" s="33">
        <v>40.93</v>
      </c>
      <c r="Y5327" s="35" t="s">
        <v>8088</v>
      </c>
      <c r="AA5327" s="33">
        <v>119.69999999999999</v>
      </c>
      <c r="AB5327" s="35" t="s">
        <v>8088</v>
      </c>
      <c r="AD5327" s="33">
        <v>80.36999999999999</v>
      </c>
      <c r="AE5327" s="35" t="s">
        <v>8088</v>
      </c>
      <c r="AG5327" s="33">
        <v>0</v>
      </c>
      <c r="AH5327" s="35" t="s">
        <v>8088</v>
      </c>
      <c r="AJ5327" s="33">
        <v>0</v>
      </c>
      <c r="AK5327" s="35" t="s">
        <v>8088</v>
      </c>
      <c r="AM5327" s="33">
        <v>0</v>
      </c>
      <c r="AN5327" s="35" t="s">
        <v>8088</v>
      </c>
      <c r="AP5327" s="33">
        <v>0</v>
      </c>
      <c r="AQ5327" s="35" t="s">
        <v>8088</v>
      </c>
      <c r="AS5327" s="33">
        <v>0</v>
      </c>
      <c r="AT5327" s="35" t="s">
        <v>8088</v>
      </c>
      <c r="AV5327" s="33">
        <v>0</v>
      </c>
      <c r="AW5327" s="35" t="s">
        <v>8088</v>
      </c>
      <c r="AY5327" s="33">
        <v>0</v>
      </c>
      <c r="AZ5327" s="35" t="s">
        <v>8088</v>
      </c>
      <c r="BB5327" s="33">
        <v>12.29</v>
      </c>
      <c r="BC5327" s="35" t="s">
        <v>8088</v>
      </c>
      <c r="BE5327" s="33">
        <v>12.29</v>
      </c>
      <c r="BF5327" s="35" t="s">
        <v>8088</v>
      </c>
      <c r="BH5327" s="33">
        <v>15.232973999999999</v>
      </c>
      <c r="BI5327" s="35" t="s">
        <v>8088</v>
      </c>
      <c r="BK5327" s="33">
        <v>15.232973999999999</v>
      </c>
      <c r="BL5327" s="35" t="s">
        <v>8088</v>
      </c>
      <c r="BN5327" s="33">
        <f>_xlfn.XLOOKUP(E5327,'[2]Charge Level Data'!$E:$E,'[2]Charge Level Data'!$BN:$BN,"N/A")</f>
        <v>15.232973999999999</v>
      </c>
      <c r="BO5327" s="35" t="s">
        <v>8088</v>
      </c>
      <c r="BQ5327" s="33">
        <v>138.51000000000002</v>
      </c>
      <c r="BR5327" s="35" t="s">
        <v>8088</v>
      </c>
    </row>
    <row r="5328" spans="1:70" x14ac:dyDescent="0.3">
      <c r="A5328">
        <v>13449565</v>
      </c>
      <c r="B5328" t="s">
        <v>733</v>
      </c>
      <c r="C5328" s="33">
        <v>180.85</v>
      </c>
      <c r="D5328">
        <v>636</v>
      </c>
      <c r="E5328" t="s">
        <v>8006</v>
      </c>
      <c r="F5328">
        <v>50242008801</v>
      </c>
      <c r="H5328" s="33">
        <f t="shared" si="249"/>
        <v>72.34</v>
      </c>
      <c r="I5328" s="34">
        <f t="shared" si="250"/>
        <v>0</v>
      </c>
      <c r="J5328" s="34">
        <f t="shared" si="251"/>
        <v>1055.8690739999997</v>
      </c>
      <c r="L5328" s="33">
        <v>145.91920519999999</v>
      </c>
      <c r="M5328" s="35" t="s">
        <v>8088</v>
      </c>
      <c r="O5328" s="33">
        <v>151.7246782</v>
      </c>
      <c r="P5328" s="35" t="s">
        <v>8088</v>
      </c>
      <c r="R5328" s="33">
        <v>135.6358104</v>
      </c>
      <c r="S5328" s="35" t="s">
        <v>8088</v>
      </c>
      <c r="U5328" s="33">
        <v>23.071999999999999</v>
      </c>
      <c r="V5328" s="35" t="s">
        <v>8088</v>
      </c>
      <c r="X5328" s="33">
        <v>18.128000000000004</v>
      </c>
      <c r="Y5328" s="35" t="s">
        <v>8088</v>
      </c>
      <c r="AA5328" s="33">
        <v>23.071999999999999</v>
      </c>
      <c r="AB5328" s="35" t="s">
        <v>8088</v>
      </c>
      <c r="AD5328" s="33">
        <v>15.491199999999999</v>
      </c>
      <c r="AE5328" s="35" t="s">
        <v>8088</v>
      </c>
      <c r="AG5328" s="33">
        <v>34.18</v>
      </c>
      <c r="AH5328" s="35" t="s">
        <v>8088</v>
      </c>
      <c r="AJ5328" s="33">
        <v>34.18</v>
      </c>
      <c r="AK5328" s="35" t="s">
        <v>8088</v>
      </c>
      <c r="AM5328" s="33">
        <v>34.18</v>
      </c>
      <c r="AN5328" s="35" t="s">
        <v>8088</v>
      </c>
      <c r="AP5328" s="33">
        <v>34.18</v>
      </c>
      <c r="AQ5328" s="35" t="s">
        <v>8088</v>
      </c>
      <c r="AS5328" s="33">
        <v>34.18</v>
      </c>
      <c r="AT5328" s="35" t="s">
        <v>8088</v>
      </c>
      <c r="AV5328" s="33">
        <v>34.18</v>
      </c>
      <c r="AW5328" s="35" t="s">
        <v>8088</v>
      </c>
      <c r="AY5328" s="33">
        <v>34.18</v>
      </c>
      <c r="AZ5328" s="35" t="s">
        <v>8088</v>
      </c>
      <c r="BB5328" s="33">
        <v>0</v>
      </c>
      <c r="BC5328" s="35" t="s">
        <v>8088</v>
      </c>
      <c r="BE5328" s="33">
        <v>0</v>
      </c>
      <c r="BF5328" s="35" t="s">
        <v>8088</v>
      </c>
      <c r="BH5328" s="33">
        <v>1055.8690739999997</v>
      </c>
      <c r="BI5328" s="35" t="s">
        <v>8088</v>
      </c>
      <c r="BK5328" s="33">
        <v>1055.8690739999997</v>
      </c>
      <c r="BL5328" s="35" t="s">
        <v>8088</v>
      </c>
      <c r="BN5328" s="33">
        <f>_xlfn.XLOOKUP(E5328,'[2]Charge Level Data'!$E:$E,'[2]Charge Level Data'!$BN:$BN,"N/A")</f>
        <v>1055.8690739999997</v>
      </c>
      <c r="BO5328" s="35" t="s">
        <v>8088</v>
      </c>
      <c r="BQ5328" s="33">
        <v>26.697600000000001</v>
      </c>
      <c r="BR5328" s="35" t="s">
        <v>8088</v>
      </c>
    </row>
    <row r="5329" spans="1:70" x14ac:dyDescent="0.3">
      <c r="A5329">
        <v>13449564</v>
      </c>
      <c r="B5329" t="s">
        <v>734</v>
      </c>
      <c r="C5329" s="33">
        <v>180.85</v>
      </c>
      <c r="D5329">
        <v>636</v>
      </c>
      <c r="E5329" t="s">
        <v>8006</v>
      </c>
      <c r="F5329">
        <v>50242008701</v>
      </c>
      <c r="H5329" s="33">
        <f t="shared" si="249"/>
        <v>72.34</v>
      </c>
      <c r="I5329" s="34">
        <f t="shared" si="250"/>
        <v>0</v>
      </c>
      <c r="J5329" s="34">
        <f t="shared" si="251"/>
        <v>1055.8690739999997</v>
      </c>
      <c r="L5329" s="33">
        <v>145.91920519999999</v>
      </c>
      <c r="M5329" s="35" t="s">
        <v>8088</v>
      </c>
      <c r="O5329" s="33">
        <v>151.7246782</v>
      </c>
      <c r="P5329" s="35" t="s">
        <v>8088</v>
      </c>
      <c r="R5329" s="33">
        <v>135.6358104</v>
      </c>
      <c r="S5329" s="35" t="s">
        <v>8088</v>
      </c>
      <c r="U5329" s="33">
        <v>23.071999999999999</v>
      </c>
      <c r="V5329" s="35" t="s">
        <v>8088</v>
      </c>
      <c r="X5329" s="33">
        <v>18.128000000000004</v>
      </c>
      <c r="Y5329" s="35" t="s">
        <v>8088</v>
      </c>
      <c r="AA5329" s="33">
        <v>23.071999999999999</v>
      </c>
      <c r="AB5329" s="35" t="s">
        <v>8088</v>
      </c>
      <c r="AD5329" s="33">
        <v>15.491199999999999</v>
      </c>
      <c r="AE5329" s="35" t="s">
        <v>8088</v>
      </c>
      <c r="AG5329" s="33">
        <v>34.18</v>
      </c>
      <c r="AH5329" s="35" t="s">
        <v>8088</v>
      </c>
      <c r="AJ5329" s="33">
        <v>34.18</v>
      </c>
      <c r="AK5329" s="35" t="s">
        <v>8088</v>
      </c>
      <c r="AM5329" s="33">
        <v>34.18</v>
      </c>
      <c r="AN5329" s="35" t="s">
        <v>8088</v>
      </c>
      <c r="AP5329" s="33">
        <v>34.18</v>
      </c>
      <c r="AQ5329" s="35" t="s">
        <v>8088</v>
      </c>
      <c r="AS5329" s="33">
        <v>34.18</v>
      </c>
      <c r="AT5329" s="35" t="s">
        <v>8088</v>
      </c>
      <c r="AV5329" s="33">
        <v>34.18</v>
      </c>
      <c r="AW5329" s="35" t="s">
        <v>8088</v>
      </c>
      <c r="AY5329" s="33">
        <v>34.18</v>
      </c>
      <c r="AZ5329" s="35" t="s">
        <v>8088</v>
      </c>
      <c r="BB5329" s="33">
        <v>0</v>
      </c>
      <c r="BC5329" s="35" t="s">
        <v>8088</v>
      </c>
      <c r="BE5329" s="33">
        <v>0</v>
      </c>
      <c r="BF5329" s="35" t="s">
        <v>8088</v>
      </c>
      <c r="BH5329" s="33">
        <v>1055.8690739999997</v>
      </c>
      <c r="BI5329" s="35" t="s">
        <v>8088</v>
      </c>
      <c r="BK5329" s="33">
        <v>1055.8690739999997</v>
      </c>
      <c r="BL5329" s="35" t="s">
        <v>8088</v>
      </c>
      <c r="BN5329" s="33">
        <f>_xlfn.XLOOKUP(E5329,'[2]Charge Level Data'!$E:$E,'[2]Charge Level Data'!$BN:$BN,"N/A")</f>
        <v>1055.8690739999997</v>
      </c>
      <c r="BO5329" s="35" t="s">
        <v>8088</v>
      </c>
      <c r="BQ5329" s="33">
        <v>26.697600000000001</v>
      </c>
      <c r="BR5329" s="35" t="s">
        <v>8088</v>
      </c>
    </row>
    <row r="5330" spans="1:70" x14ac:dyDescent="0.3">
      <c r="A5330">
        <v>8616107</v>
      </c>
      <c r="B5330" t="s">
        <v>2834</v>
      </c>
      <c r="C5330" s="33">
        <v>180.85</v>
      </c>
      <c r="D5330">
        <v>636</v>
      </c>
      <c r="E5330" t="s">
        <v>8006</v>
      </c>
      <c r="H5330" s="33">
        <f t="shared" si="249"/>
        <v>72.34</v>
      </c>
      <c r="I5330" s="34">
        <f t="shared" si="250"/>
        <v>0</v>
      </c>
      <c r="J5330" s="34">
        <f t="shared" si="251"/>
        <v>1055.8690739999997</v>
      </c>
      <c r="L5330" s="33">
        <v>145.91920519999999</v>
      </c>
      <c r="M5330" s="35" t="s">
        <v>8088</v>
      </c>
      <c r="O5330" s="33">
        <v>151.7246782</v>
      </c>
      <c r="P5330" s="35" t="s">
        <v>8088</v>
      </c>
      <c r="R5330" s="33">
        <v>135.6358104</v>
      </c>
      <c r="S5330" s="35" t="s">
        <v>8088</v>
      </c>
      <c r="U5330" s="33">
        <v>23.071999999999999</v>
      </c>
      <c r="V5330" s="35" t="s">
        <v>8088</v>
      </c>
      <c r="X5330" s="33">
        <v>18.128000000000004</v>
      </c>
      <c r="Y5330" s="35" t="s">
        <v>8088</v>
      </c>
      <c r="AA5330" s="33">
        <v>23.071999999999999</v>
      </c>
      <c r="AB5330" s="35" t="s">
        <v>8088</v>
      </c>
      <c r="AD5330" s="33">
        <v>15.491199999999999</v>
      </c>
      <c r="AE5330" s="35" t="s">
        <v>8088</v>
      </c>
      <c r="AG5330" s="33">
        <v>34.18</v>
      </c>
      <c r="AH5330" s="35" t="s">
        <v>8088</v>
      </c>
      <c r="AJ5330" s="33">
        <v>34.18</v>
      </c>
      <c r="AK5330" s="35" t="s">
        <v>8088</v>
      </c>
      <c r="AM5330" s="33">
        <v>34.18</v>
      </c>
      <c r="AN5330" s="35" t="s">
        <v>8088</v>
      </c>
      <c r="AP5330" s="33">
        <v>34.18</v>
      </c>
      <c r="AQ5330" s="35" t="s">
        <v>8088</v>
      </c>
      <c r="AS5330" s="33">
        <v>34.18</v>
      </c>
      <c r="AT5330" s="35" t="s">
        <v>8088</v>
      </c>
      <c r="AV5330" s="33">
        <v>34.18</v>
      </c>
      <c r="AW5330" s="35" t="s">
        <v>8088</v>
      </c>
      <c r="AY5330" s="33">
        <v>34.18</v>
      </c>
      <c r="AZ5330" s="35" t="s">
        <v>8088</v>
      </c>
      <c r="BB5330" s="33">
        <v>0</v>
      </c>
      <c r="BC5330" s="35" t="s">
        <v>8088</v>
      </c>
      <c r="BE5330" s="33">
        <v>0</v>
      </c>
      <c r="BF5330" s="35" t="s">
        <v>8088</v>
      </c>
      <c r="BH5330" s="33">
        <v>1055.8690739999997</v>
      </c>
      <c r="BI5330" s="35" t="s">
        <v>8088</v>
      </c>
      <c r="BK5330" s="33">
        <v>1055.8690739999997</v>
      </c>
      <c r="BL5330" s="35" t="s">
        <v>8088</v>
      </c>
      <c r="BN5330" s="33">
        <f>_xlfn.XLOOKUP(E5330,'[2]Charge Level Data'!$E:$E,'[2]Charge Level Data'!$BN:$BN,"N/A")</f>
        <v>1055.8690739999997</v>
      </c>
      <c r="BO5330" s="35" t="s">
        <v>8088</v>
      </c>
      <c r="BQ5330" s="33">
        <v>26.697600000000001</v>
      </c>
      <c r="BR5330" s="35" t="s">
        <v>8088</v>
      </c>
    </row>
    <row r="5331" spans="1:70" x14ac:dyDescent="0.3">
      <c r="A5331">
        <v>7948309</v>
      </c>
      <c r="B5331" t="s">
        <v>2566</v>
      </c>
      <c r="C5331" s="33">
        <v>180.4</v>
      </c>
      <c r="D5331">
        <v>300</v>
      </c>
      <c r="E5331">
        <v>84443</v>
      </c>
      <c r="H5331" s="33">
        <f t="shared" si="249"/>
        <v>72.160000000000011</v>
      </c>
      <c r="I5331" s="34">
        <f t="shared" si="250"/>
        <v>0</v>
      </c>
      <c r="J5331" s="34">
        <f t="shared" si="251"/>
        <v>125.55000000000001</v>
      </c>
      <c r="L5331" s="33">
        <v>102.5400432</v>
      </c>
      <c r="M5331" s="35" t="s">
        <v>8088</v>
      </c>
      <c r="O5331" s="33">
        <v>89.934079200000014</v>
      </c>
      <c r="P5331" s="35" t="s">
        <v>8088</v>
      </c>
      <c r="R5331" s="33">
        <v>82.000128000000004</v>
      </c>
      <c r="S5331" s="35" t="s">
        <v>8088</v>
      </c>
      <c r="U5331" s="33">
        <v>0</v>
      </c>
      <c r="V5331" s="35" t="s">
        <v>8088</v>
      </c>
      <c r="X5331" s="33">
        <v>68.05</v>
      </c>
      <c r="Y5331" s="35" t="s">
        <v>8088</v>
      </c>
      <c r="AA5331" s="33">
        <v>108.5</v>
      </c>
      <c r="AB5331" s="35" t="s">
        <v>8088</v>
      </c>
      <c r="AD5331" s="33">
        <v>72.849999999999994</v>
      </c>
      <c r="AE5331" s="35" t="s">
        <v>8088</v>
      </c>
      <c r="AG5331" s="33">
        <v>16.8</v>
      </c>
      <c r="AH5331" s="35" t="s">
        <v>8088</v>
      </c>
      <c r="AJ5331" s="33">
        <v>16.8</v>
      </c>
      <c r="AK5331" s="35" t="s">
        <v>8088</v>
      </c>
      <c r="AM5331" s="33">
        <v>16.8</v>
      </c>
      <c r="AN5331" s="35" t="s">
        <v>8088</v>
      </c>
      <c r="AP5331" s="33">
        <v>16.8</v>
      </c>
      <c r="AQ5331" s="35" t="s">
        <v>8088</v>
      </c>
      <c r="AS5331" s="33">
        <v>16.8</v>
      </c>
      <c r="AT5331" s="35" t="s">
        <v>8088</v>
      </c>
      <c r="AV5331" s="33">
        <v>16.8</v>
      </c>
      <c r="AW5331" s="35" t="s">
        <v>8088</v>
      </c>
      <c r="AY5331" s="33">
        <v>16.8</v>
      </c>
      <c r="AZ5331" s="35" t="s">
        <v>8088</v>
      </c>
      <c r="BB5331" s="33">
        <v>15.12</v>
      </c>
      <c r="BC5331" s="35" t="s">
        <v>8088</v>
      </c>
      <c r="BE5331" s="33">
        <v>15.12</v>
      </c>
      <c r="BF5331" s="35" t="s">
        <v>8088</v>
      </c>
      <c r="BH5331" s="33">
        <v>22.181462999999997</v>
      </c>
      <c r="BI5331" s="35" t="s">
        <v>8088</v>
      </c>
      <c r="BK5331" s="33">
        <v>22.181462999999997</v>
      </c>
      <c r="BL5331" s="35" t="s">
        <v>8088</v>
      </c>
      <c r="BN5331" s="33">
        <f>_xlfn.XLOOKUP(E5331,'[2]Charge Level Data'!$E:$E,'[2]Charge Level Data'!$BN:$BN,"N/A")</f>
        <v>22.181462999999997</v>
      </c>
      <c r="BO5331" s="35" t="s">
        <v>8088</v>
      </c>
      <c r="BQ5331" s="33">
        <v>125.55000000000001</v>
      </c>
      <c r="BR5331" s="35" t="s">
        <v>8088</v>
      </c>
    </row>
    <row r="5332" spans="1:70" x14ac:dyDescent="0.3">
      <c r="A5332">
        <v>633844</v>
      </c>
      <c r="B5332" t="s">
        <v>2592</v>
      </c>
      <c r="C5332" s="33">
        <v>180.4</v>
      </c>
      <c r="D5332">
        <v>300</v>
      </c>
      <c r="E5332">
        <v>84443</v>
      </c>
      <c r="H5332" s="33">
        <f t="shared" si="249"/>
        <v>72.160000000000011</v>
      </c>
      <c r="I5332" s="34">
        <f t="shared" si="250"/>
        <v>0</v>
      </c>
      <c r="J5332" s="34">
        <f t="shared" si="251"/>
        <v>125.55000000000001</v>
      </c>
      <c r="L5332" s="33">
        <v>102.5400432</v>
      </c>
      <c r="M5332" s="35" t="s">
        <v>8088</v>
      </c>
      <c r="O5332" s="33">
        <v>89.934079200000014</v>
      </c>
      <c r="P5332" s="35" t="s">
        <v>8088</v>
      </c>
      <c r="R5332" s="33">
        <v>82.000128000000004</v>
      </c>
      <c r="S5332" s="35" t="s">
        <v>8088</v>
      </c>
      <c r="U5332" s="33">
        <v>0</v>
      </c>
      <c r="V5332" s="35" t="s">
        <v>8088</v>
      </c>
      <c r="X5332" s="33">
        <v>68.05</v>
      </c>
      <c r="Y5332" s="35" t="s">
        <v>8088</v>
      </c>
      <c r="AA5332" s="33">
        <v>108.5</v>
      </c>
      <c r="AB5332" s="35" t="s">
        <v>8088</v>
      </c>
      <c r="AD5332" s="33">
        <v>72.849999999999994</v>
      </c>
      <c r="AE5332" s="35" t="s">
        <v>8088</v>
      </c>
      <c r="AG5332" s="33">
        <v>16.8</v>
      </c>
      <c r="AH5332" s="35" t="s">
        <v>8088</v>
      </c>
      <c r="AJ5332" s="33">
        <v>16.8</v>
      </c>
      <c r="AK5332" s="35" t="s">
        <v>8088</v>
      </c>
      <c r="AM5332" s="33">
        <v>16.8</v>
      </c>
      <c r="AN5332" s="35" t="s">
        <v>8088</v>
      </c>
      <c r="AP5332" s="33">
        <v>16.8</v>
      </c>
      <c r="AQ5332" s="35" t="s">
        <v>8088</v>
      </c>
      <c r="AS5332" s="33">
        <v>16.8</v>
      </c>
      <c r="AT5332" s="35" t="s">
        <v>8088</v>
      </c>
      <c r="AV5332" s="33">
        <v>16.8</v>
      </c>
      <c r="AW5332" s="35" t="s">
        <v>8088</v>
      </c>
      <c r="AY5332" s="33">
        <v>16.8</v>
      </c>
      <c r="AZ5332" s="35" t="s">
        <v>8088</v>
      </c>
      <c r="BB5332" s="33">
        <v>15.12</v>
      </c>
      <c r="BC5332" s="35" t="s">
        <v>8088</v>
      </c>
      <c r="BE5332" s="33">
        <v>15.12</v>
      </c>
      <c r="BF5332" s="35" t="s">
        <v>8088</v>
      </c>
      <c r="BH5332" s="33">
        <v>22.181462999999997</v>
      </c>
      <c r="BI5332" s="35" t="s">
        <v>8088</v>
      </c>
      <c r="BK5332" s="33">
        <v>22.181462999999997</v>
      </c>
      <c r="BL5332" s="35" t="s">
        <v>8088</v>
      </c>
      <c r="BN5332" s="33">
        <f>_xlfn.XLOOKUP(E5332,'[2]Charge Level Data'!$E:$E,'[2]Charge Level Data'!$BN:$BN,"N/A")</f>
        <v>22.181462999999997</v>
      </c>
      <c r="BO5332" s="35" t="s">
        <v>8088</v>
      </c>
      <c r="BQ5332" s="33">
        <v>125.55000000000001</v>
      </c>
      <c r="BR5332" s="35" t="s">
        <v>8088</v>
      </c>
    </row>
    <row r="5333" spans="1:70" x14ac:dyDescent="0.3">
      <c r="A5333">
        <v>1148308</v>
      </c>
      <c r="B5333" t="s">
        <v>2592</v>
      </c>
      <c r="C5333" s="33">
        <v>180.4</v>
      </c>
      <c r="D5333">
        <v>300</v>
      </c>
      <c r="E5333">
        <v>84443</v>
      </c>
      <c r="H5333" s="33">
        <f t="shared" si="249"/>
        <v>72.160000000000011</v>
      </c>
      <c r="I5333" s="34">
        <f t="shared" si="250"/>
        <v>0</v>
      </c>
      <c r="J5333" s="34">
        <f t="shared" si="251"/>
        <v>125.55000000000001</v>
      </c>
      <c r="L5333" s="33">
        <v>102.5400432</v>
      </c>
      <c r="M5333" s="35" t="s">
        <v>8088</v>
      </c>
      <c r="O5333" s="33">
        <v>89.934079200000014</v>
      </c>
      <c r="P5333" s="35" t="s">
        <v>8088</v>
      </c>
      <c r="R5333" s="33">
        <v>82.000128000000004</v>
      </c>
      <c r="S5333" s="35" t="s">
        <v>8088</v>
      </c>
      <c r="U5333" s="33">
        <v>0</v>
      </c>
      <c r="V5333" s="35" t="s">
        <v>8088</v>
      </c>
      <c r="X5333" s="33">
        <v>68.05</v>
      </c>
      <c r="Y5333" s="35" t="s">
        <v>8088</v>
      </c>
      <c r="AA5333" s="33">
        <v>108.5</v>
      </c>
      <c r="AB5333" s="35" t="s">
        <v>8088</v>
      </c>
      <c r="AD5333" s="33">
        <v>72.849999999999994</v>
      </c>
      <c r="AE5333" s="35" t="s">
        <v>8088</v>
      </c>
      <c r="AG5333" s="33">
        <v>16.8</v>
      </c>
      <c r="AH5333" s="35" t="s">
        <v>8088</v>
      </c>
      <c r="AJ5333" s="33">
        <v>16.8</v>
      </c>
      <c r="AK5333" s="35" t="s">
        <v>8088</v>
      </c>
      <c r="AM5333" s="33">
        <v>16.8</v>
      </c>
      <c r="AN5333" s="35" t="s">
        <v>8088</v>
      </c>
      <c r="AP5333" s="33">
        <v>16.8</v>
      </c>
      <c r="AQ5333" s="35" t="s">
        <v>8088</v>
      </c>
      <c r="AS5333" s="33">
        <v>16.8</v>
      </c>
      <c r="AT5333" s="35" t="s">
        <v>8088</v>
      </c>
      <c r="AV5333" s="33">
        <v>16.8</v>
      </c>
      <c r="AW5333" s="35" t="s">
        <v>8088</v>
      </c>
      <c r="AY5333" s="33">
        <v>16.8</v>
      </c>
      <c r="AZ5333" s="35" t="s">
        <v>8088</v>
      </c>
      <c r="BB5333" s="33">
        <v>15.12</v>
      </c>
      <c r="BC5333" s="35" t="s">
        <v>8088</v>
      </c>
      <c r="BE5333" s="33">
        <v>15.12</v>
      </c>
      <c r="BF5333" s="35" t="s">
        <v>8088</v>
      </c>
      <c r="BH5333" s="33">
        <v>22.181462999999997</v>
      </c>
      <c r="BI5333" s="35" t="s">
        <v>8088</v>
      </c>
      <c r="BK5333" s="33">
        <v>22.181462999999997</v>
      </c>
      <c r="BL5333" s="35" t="s">
        <v>8088</v>
      </c>
      <c r="BN5333" s="33">
        <f>_xlfn.XLOOKUP(E5333,'[2]Charge Level Data'!$E:$E,'[2]Charge Level Data'!$BN:$BN,"N/A")</f>
        <v>22.181462999999997</v>
      </c>
      <c r="BO5333" s="35" t="s">
        <v>8088</v>
      </c>
      <c r="BQ5333" s="33">
        <v>125.55000000000001</v>
      </c>
      <c r="BR5333" s="35" t="s">
        <v>8088</v>
      </c>
    </row>
    <row r="5334" spans="1:70" x14ac:dyDescent="0.3">
      <c r="A5334">
        <v>750905</v>
      </c>
      <c r="B5334" t="s">
        <v>2985</v>
      </c>
      <c r="C5334" s="33">
        <v>180</v>
      </c>
      <c r="D5334">
        <v>430</v>
      </c>
      <c r="E5334">
        <v>97112</v>
      </c>
      <c r="H5334" s="33">
        <f t="shared" si="249"/>
        <v>72</v>
      </c>
      <c r="I5334" s="34">
        <f t="shared" si="250"/>
        <v>22.65</v>
      </c>
      <c r="J5334" s="34">
        <f t="shared" si="251"/>
        <v>201.11263150000002</v>
      </c>
      <c r="L5334" s="33">
        <v>201.11263150000002</v>
      </c>
      <c r="M5334" s="35" t="s">
        <v>8088</v>
      </c>
      <c r="O5334" s="33">
        <v>176.38859900000003</v>
      </c>
      <c r="P5334" s="35" t="s">
        <v>8088</v>
      </c>
      <c r="R5334" s="33">
        <v>160.82763200000002</v>
      </c>
      <c r="S5334" s="35" t="s">
        <v>8088</v>
      </c>
      <c r="U5334" s="33">
        <v>118.99999999999999</v>
      </c>
      <c r="V5334" s="35" t="s">
        <v>8088</v>
      </c>
      <c r="X5334" s="33">
        <v>45.48</v>
      </c>
      <c r="Y5334" s="35" t="s">
        <v>8088</v>
      </c>
      <c r="AA5334" s="33">
        <v>118.99999999999999</v>
      </c>
      <c r="AB5334" s="35" t="s">
        <v>8088</v>
      </c>
      <c r="AD5334" s="33">
        <v>79.899999999999991</v>
      </c>
      <c r="AE5334" s="35" t="s">
        <v>8088</v>
      </c>
      <c r="AG5334" s="33">
        <v>32.950000000000003</v>
      </c>
      <c r="AH5334" s="35" t="s">
        <v>8088</v>
      </c>
      <c r="AJ5334" s="33">
        <v>32.950000000000003</v>
      </c>
      <c r="AK5334" s="35" t="s">
        <v>8088</v>
      </c>
      <c r="AM5334" s="33">
        <v>32.950000000000003</v>
      </c>
      <c r="AN5334" s="35" t="s">
        <v>8088</v>
      </c>
      <c r="AP5334" s="33">
        <v>32.950000000000003</v>
      </c>
      <c r="AQ5334" s="35" t="s">
        <v>8088</v>
      </c>
      <c r="AS5334" s="33">
        <v>32.950000000000003</v>
      </c>
      <c r="AT5334" s="35" t="s">
        <v>8088</v>
      </c>
      <c r="AV5334" s="33">
        <v>32.950000000000003</v>
      </c>
      <c r="AW5334" s="35" t="s">
        <v>8088</v>
      </c>
      <c r="AY5334" s="33">
        <v>32.950000000000003</v>
      </c>
      <c r="AZ5334" s="35" t="s">
        <v>8088</v>
      </c>
      <c r="BB5334" s="33">
        <v>22.65</v>
      </c>
      <c r="BC5334" s="35" t="s">
        <v>8088</v>
      </c>
      <c r="BE5334" s="33">
        <v>22.65</v>
      </c>
      <c r="BF5334" s="35" t="s">
        <v>8088</v>
      </c>
      <c r="BH5334" s="33">
        <v>57.644297999999992</v>
      </c>
      <c r="BI5334" s="35" t="s">
        <v>8088</v>
      </c>
      <c r="BK5334" s="33">
        <v>57.644297999999992</v>
      </c>
      <c r="BL5334" s="35" t="s">
        <v>8088</v>
      </c>
      <c r="BN5334" s="33">
        <f>_xlfn.XLOOKUP(E5334,'[2]Charge Level Data'!$E:$E,'[2]Charge Level Data'!$BN:$BN,"N/A")</f>
        <v>57.644297999999992</v>
      </c>
      <c r="BO5334" s="35" t="s">
        <v>8088</v>
      </c>
      <c r="BQ5334" s="33">
        <v>137.70000000000002</v>
      </c>
      <c r="BR5334" s="35" t="s">
        <v>8088</v>
      </c>
    </row>
    <row r="5335" spans="1:70" x14ac:dyDescent="0.3">
      <c r="A5335">
        <v>8189366</v>
      </c>
      <c r="B5335" t="s">
        <v>2569</v>
      </c>
      <c r="C5335" s="33">
        <v>180</v>
      </c>
      <c r="D5335">
        <v>300</v>
      </c>
      <c r="E5335">
        <v>84403</v>
      </c>
      <c r="H5335" s="33">
        <f t="shared" si="249"/>
        <v>72</v>
      </c>
      <c r="I5335" s="34">
        <f t="shared" si="250"/>
        <v>0</v>
      </c>
      <c r="J5335" s="34">
        <f t="shared" si="251"/>
        <v>157.53324494</v>
      </c>
      <c r="L5335" s="33">
        <v>157.53324494</v>
      </c>
      <c r="M5335" s="35" t="s">
        <v>8088</v>
      </c>
      <c r="O5335" s="33">
        <v>138.16658239</v>
      </c>
      <c r="P5335" s="35" t="s">
        <v>8088</v>
      </c>
      <c r="R5335" s="33">
        <v>125.97757759999999</v>
      </c>
      <c r="S5335" s="35" t="s">
        <v>8088</v>
      </c>
      <c r="U5335" s="33">
        <v>0</v>
      </c>
      <c r="V5335" s="35" t="s">
        <v>8088</v>
      </c>
      <c r="X5335" s="33">
        <v>92.28</v>
      </c>
      <c r="Y5335" s="35" t="s">
        <v>8088</v>
      </c>
      <c r="AA5335" s="33">
        <v>122.49999999999999</v>
      </c>
      <c r="AB5335" s="35" t="s">
        <v>8088</v>
      </c>
      <c r="AD5335" s="33">
        <v>82.25</v>
      </c>
      <c r="AE5335" s="35" t="s">
        <v>8088</v>
      </c>
      <c r="AG5335" s="33">
        <v>25.81</v>
      </c>
      <c r="AH5335" s="35" t="s">
        <v>8088</v>
      </c>
      <c r="AJ5335" s="33">
        <v>25.81</v>
      </c>
      <c r="AK5335" s="35" t="s">
        <v>8088</v>
      </c>
      <c r="AM5335" s="33">
        <v>25.81</v>
      </c>
      <c r="AN5335" s="35" t="s">
        <v>8088</v>
      </c>
      <c r="AP5335" s="33">
        <v>25.81</v>
      </c>
      <c r="AQ5335" s="35" t="s">
        <v>8088</v>
      </c>
      <c r="AS5335" s="33">
        <v>25.81</v>
      </c>
      <c r="AT5335" s="35" t="s">
        <v>8088</v>
      </c>
      <c r="AV5335" s="33">
        <v>25.81</v>
      </c>
      <c r="AW5335" s="35" t="s">
        <v>8088</v>
      </c>
      <c r="AY5335" s="33">
        <v>25.81</v>
      </c>
      <c r="AZ5335" s="35" t="s">
        <v>8088</v>
      </c>
      <c r="BB5335" s="33">
        <v>23.23</v>
      </c>
      <c r="BC5335" s="35" t="s">
        <v>8088</v>
      </c>
      <c r="BE5335" s="33">
        <v>23.23</v>
      </c>
      <c r="BF5335" s="35" t="s">
        <v>8088</v>
      </c>
      <c r="BH5335" s="33">
        <v>22.181462999999997</v>
      </c>
      <c r="BI5335" s="35" t="s">
        <v>8088</v>
      </c>
      <c r="BK5335" s="33">
        <v>22.181462999999997</v>
      </c>
      <c r="BL5335" s="35" t="s">
        <v>8088</v>
      </c>
      <c r="BN5335" s="33">
        <f>_xlfn.XLOOKUP(E5335,'[2]Charge Level Data'!$E:$E,'[2]Charge Level Data'!$BN:$BN,"N/A")</f>
        <v>22.181462999999997</v>
      </c>
      <c r="BO5335" s="35" t="s">
        <v>8088</v>
      </c>
      <c r="BQ5335" s="33">
        <v>141.75</v>
      </c>
      <c r="BR5335" s="35" t="s">
        <v>8088</v>
      </c>
    </row>
    <row r="5336" spans="1:70" x14ac:dyDescent="0.3">
      <c r="A5336">
        <v>13027122</v>
      </c>
      <c r="B5336" t="s">
        <v>5181</v>
      </c>
      <c r="C5336" s="33">
        <v>180</v>
      </c>
      <c r="D5336">
        <v>272</v>
      </c>
      <c r="E5336">
        <v>0</v>
      </c>
      <c r="H5336" s="33">
        <f t="shared" si="249"/>
        <v>72</v>
      </c>
      <c r="I5336" s="34">
        <f t="shared" si="250"/>
        <v>0</v>
      </c>
      <c r="J5336" s="34">
        <f t="shared" si="251"/>
        <v>0</v>
      </c>
      <c r="L5336" s="33" t="s">
        <v>8089</v>
      </c>
      <c r="M5336" s="35" t="s">
        <v>8088</v>
      </c>
      <c r="O5336" s="33" t="s">
        <v>8089</v>
      </c>
      <c r="P5336" s="35" t="s">
        <v>8088</v>
      </c>
      <c r="R5336" s="33" t="s">
        <v>8089</v>
      </c>
      <c r="S5336" s="35" t="s">
        <v>8088</v>
      </c>
      <c r="U5336" s="33" t="s">
        <v>8089</v>
      </c>
      <c r="V5336" s="35" t="s">
        <v>8088</v>
      </c>
      <c r="X5336" s="33" t="s">
        <v>8089</v>
      </c>
      <c r="Y5336" s="35" t="s">
        <v>8088</v>
      </c>
      <c r="AA5336" s="33" t="s">
        <v>8089</v>
      </c>
      <c r="AB5336" s="35" t="s">
        <v>8088</v>
      </c>
      <c r="AD5336" s="33" t="s">
        <v>8089</v>
      </c>
      <c r="AE5336" s="35" t="s">
        <v>8088</v>
      </c>
      <c r="AG5336" s="33" t="s">
        <v>8089</v>
      </c>
      <c r="AH5336" s="35" t="s">
        <v>8088</v>
      </c>
      <c r="AJ5336" s="33" t="s">
        <v>8089</v>
      </c>
      <c r="AK5336" s="35" t="s">
        <v>8088</v>
      </c>
      <c r="AM5336" s="33" t="s">
        <v>8089</v>
      </c>
      <c r="AN5336" s="35" t="s">
        <v>8088</v>
      </c>
      <c r="AP5336" s="33" t="s">
        <v>8089</v>
      </c>
      <c r="AQ5336" s="35" t="s">
        <v>8088</v>
      </c>
      <c r="AS5336" s="33" t="s">
        <v>8089</v>
      </c>
      <c r="AT5336" s="35" t="s">
        <v>8088</v>
      </c>
      <c r="AV5336" s="33" t="s">
        <v>8089</v>
      </c>
      <c r="AW5336" s="35" t="s">
        <v>8088</v>
      </c>
      <c r="AY5336" s="33" t="s">
        <v>8089</v>
      </c>
      <c r="AZ5336" s="35" t="s">
        <v>8088</v>
      </c>
      <c r="BB5336" s="33" t="s">
        <v>8089</v>
      </c>
      <c r="BC5336" s="35" t="s">
        <v>8088</v>
      </c>
      <c r="BE5336" s="33" t="s">
        <v>8089</v>
      </c>
      <c r="BF5336" s="35" t="s">
        <v>8088</v>
      </c>
      <c r="BH5336" s="33" t="s">
        <v>8089</v>
      </c>
      <c r="BI5336" s="35" t="s">
        <v>8088</v>
      </c>
      <c r="BK5336" s="33" t="s">
        <v>8089</v>
      </c>
      <c r="BL5336" s="35" t="s">
        <v>8088</v>
      </c>
      <c r="BN5336" s="33" t="str">
        <f>_xlfn.XLOOKUP(E5336,'[2]Charge Level Data'!$E:$E,'[2]Charge Level Data'!$BN:$BN,"N/A")</f>
        <v>N/A</v>
      </c>
      <c r="BO5336" s="35" t="s">
        <v>8088</v>
      </c>
      <c r="BQ5336" s="33" t="s">
        <v>8089</v>
      </c>
      <c r="BR5336" s="35" t="s">
        <v>8088</v>
      </c>
    </row>
    <row r="5337" spans="1:70" x14ac:dyDescent="0.3">
      <c r="A5337">
        <v>13025958</v>
      </c>
      <c r="B5337" t="s">
        <v>5787</v>
      </c>
      <c r="C5337" s="33">
        <v>180</v>
      </c>
      <c r="D5337">
        <v>272</v>
      </c>
      <c r="E5337">
        <v>0</v>
      </c>
      <c r="H5337" s="33">
        <f t="shared" si="249"/>
        <v>72</v>
      </c>
      <c r="I5337" s="34">
        <f t="shared" si="250"/>
        <v>0</v>
      </c>
      <c r="J5337" s="34">
        <f t="shared" si="251"/>
        <v>0</v>
      </c>
      <c r="L5337" s="33" t="s">
        <v>8089</v>
      </c>
      <c r="M5337" s="35" t="s">
        <v>8088</v>
      </c>
      <c r="O5337" s="33" t="s">
        <v>8089</v>
      </c>
      <c r="P5337" s="35" t="s">
        <v>8088</v>
      </c>
      <c r="R5337" s="33" t="s">
        <v>8089</v>
      </c>
      <c r="S5337" s="35" t="s">
        <v>8088</v>
      </c>
      <c r="U5337" s="33" t="s">
        <v>8089</v>
      </c>
      <c r="V5337" s="35" t="s">
        <v>8088</v>
      </c>
      <c r="X5337" s="33" t="s">
        <v>8089</v>
      </c>
      <c r="Y5337" s="35" t="s">
        <v>8088</v>
      </c>
      <c r="AA5337" s="33" t="s">
        <v>8089</v>
      </c>
      <c r="AB5337" s="35" t="s">
        <v>8088</v>
      </c>
      <c r="AD5337" s="33" t="s">
        <v>8089</v>
      </c>
      <c r="AE5337" s="35" t="s">
        <v>8088</v>
      </c>
      <c r="AG5337" s="33" t="s">
        <v>8089</v>
      </c>
      <c r="AH5337" s="35" t="s">
        <v>8088</v>
      </c>
      <c r="AJ5337" s="33" t="s">
        <v>8089</v>
      </c>
      <c r="AK5337" s="35" t="s">
        <v>8088</v>
      </c>
      <c r="AM5337" s="33" t="s">
        <v>8089</v>
      </c>
      <c r="AN5337" s="35" t="s">
        <v>8088</v>
      </c>
      <c r="AP5337" s="33" t="s">
        <v>8089</v>
      </c>
      <c r="AQ5337" s="35" t="s">
        <v>8088</v>
      </c>
      <c r="AS5337" s="33" t="s">
        <v>8089</v>
      </c>
      <c r="AT5337" s="35" t="s">
        <v>8088</v>
      </c>
      <c r="AV5337" s="33" t="s">
        <v>8089</v>
      </c>
      <c r="AW5337" s="35" t="s">
        <v>8088</v>
      </c>
      <c r="AY5337" s="33" t="s">
        <v>8089</v>
      </c>
      <c r="AZ5337" s="35" t="s">
        <v>8088</v>
      </c>
      <c r="BB5337" s="33" t="s">
        <v>8089</v>
      </c>
      <c r="BC5337" s="35" t="s">
        <v>8088</v>
      </c>
      <c r="BE5337" s="33" t="s">
        <v>8089</v>
      </c>
      <c r="BF5337" s="35" t="s">
        <v>8088</v>
      </c>
      <c r="BH5337" s="33" t="s">
        <v>8089</v>
      </c>
      <c r="BI5337" s="35" t="s">
        <v>8088</v>
      </c>
      <c r="BK5337" s="33" t="s">
        <v>8089</v>
      </c>
      <c r="BL5337" s="35" t="s">
        <v>8088</v>
      </c>
      <c r="BN5337" s="33" t="str">
        <f>_xlfn.XLOOKUP(E5337,'[2]Charge Level Data'!$E:$E,'[2]Charge Level Data'!$BN:$BN,"N/A")</f>
        <v>N/A</v>
      </c>
      <c r="BO5337" s="35" t="s">
        <v>8088</v>
      </c>
      <c r="BQ5337" s="33" t="s">
        <v>8089</v>
      </c>
      <c r="BR5337" s="35" t="s">
        <v>8088</v>
      </c>
    </row>
    <row r="5338" spans="1:70" x14ac:dyDescent="0.3">
      <c r="A5338">
        <v>13027002</v>
      </c>
      <c r="B5338" t="s">
        <v>7039</v>
      </c>
      <c r="C5338" s="33">
        <v>179.94</v>
      </c>
      <c r="D5338">
        <v>272</v>
      </c>
      <c r="E5338">
        <v>0</v>
      </c>
      <c r="H5338" s="33">
        <f t="shared" ref="H5338:H5401" si="252">C5338*0.4</f>
        <v>71.975999999999999</v>
      </c>
      <c r="I5338" s="34">
        <f t="shared" si="250"/>
        <v>0</v>
      </c>
      <c r="J5338" s="34">
        <f t="shared" si="251"/>
        <v>0</v>
      </c>
      <c r="L5338" s="33" t="s">
        <v>8089</v>
      </c>
      <c r="M5338" s="35" t="s">
        <v>8088</v>
      </c>
      <c r="O5338" s="33" t="s">
        <v>8089</v>
      </c>
      <c r="P5338" s="35" t="s">
        <v>8088</v>
      </c>
      <c r="R5338" s="33" t="s">
        <v>8089</v>
      </c>
      <c r="S5338" s="35" t="s">
        <v>8088</v>
      </c>
      <c r="U5338" s="33" t="s">
        <v>8089</v>
      </c>
      <c r="V5338" s="35" t="s">
        <v>8088</v>
      </c>
      <c r="X5338" s="33" t="s">
        <v>8089</v>
      </c>
      <c r="Y5338" s="35" t="s">
        <v>8088</v>
      </c>
      <c r="AA5338" s="33" t="s">
        <v>8089</v>
      </c>
      <c r="AB5338" s="35" t="s">
        <v>8088</v>
      </c>
      <c r="AD5338" s="33" t="s">
        <v>8089</v>
      </c>
      <c r="AE5338" s="35" t="s">
        <v>8088</v>
      </c>
      <c r="AG5338" s="33" t="s">
        <v>8089</v>
      </c>
      <c r="AH5338" s="35" t="s">
        <v>8088</v>
      </c>
      <c r="AJ5338" s="33" t="s">
        <v>8089</v>
      </c>
      <c r="AK5338" s="35" t="s">
        <v>8088</v>
      </c>
      <c r="AM5338" s="33" t="s">
        <v>8089</v>
      </c>
      <c r="AN5338" s="35" t="s">
        <v>8088</v>
      </c>
      <c r="AP5338" s="33" t="s">
        <v>8089</v>
      </c>
      <c r="AQ5338" s="35" t="s">
        <v>8088</v>
      </c>
      <c r="AS5338" s="33" t="s">
        <v>8089</v>
      </c>
      <c r="AT5338" s="35" t="s">
        <v>8088</v>
      </c>
      <c r="AV5338" s="33" t="s">
        <v>8089</v>
      </c>
      <c r="AW5338" s="35" t="s">
        <v>8088</v>
      </c>
      <c r="AY5338" s="33" t="s">
        <v>8089</v>
      </c>
      <c r="AZ5338" s="35" t="s">
        <v>8088</v>
      </c>
      <c r="BB5338" s="33" t="s">
        <v>8089</v>
      </c>
      <c r="BC5338" s="35" t="s">
        <v>8088</v>
      </c>
      <c r="BE5338" s="33" t="s">
        <v>8089</v>
      </c>
      <c r="BF5338" s="35" t="s">
        <v>8088</v>
      </c>
      <c r="BH5338" s="33" t="s">
        <v>8089</v>
      </c>
      <c r="BI5338" s="35" t="s">
        <v>8088</v>
      </c>
      <c r="BK5338" s="33" t="s">
        <v>8089</v>
      </c>
      <c r="BL5338" s="35" t="s">
        <v>8088</v>
      </c>
      <c r="BN5338" s="33" t="str">
        <f>_xlfn.XLOOKUP(E5338,'[2]Charge Level Data'!$E:$E,'[2]Charge Level Data'!$BN:$BN,"N/A")</f>
        <v>N/A</v>
      </c>
      <c r="BO5338" s="35" t="s">
        <v>8088</v>
      </c>
      <c r="BQ5338" s="33" t="s">
        <v>8089</v>
      </c>
      <c r="BR5338" s="35" t="s">
        <v>8088</v>
      </c>
    </row>
    <row r="5339" spans="1:70" x14ac:dyDescent="0.3">
      <c r="A5339">
        <v>13011462</v>
      </c>
      <c r="B5339" t="s">
        <v>6464</v>
      </c>
      <c r="C5339" s="33">
        <v>179.4</v>
      </c>
      <c r="D5339">
        <v>278</v>
      </c>
      <c r="E5339" t="s">
        <v>7849</v>
      </c>
      <c r="H5339" s="33">
        <f t="shared" si="252"/>
        <v>71.760000000000005</v>
      </c>
      <c r="I5339" s="34">
        <f t="shared" si="250"/>
        <v>0</v>
      </c>
      <c r="J5339" s="34">
        <f t="shared" si="251"/>
        <v>389.61</v>
      </c>
      <c r="L5339" s="33">
        <v>0</v>
      </c>
      <c r="M5339" s="35" t="s">
        <v>8088</v>
      </c>
      <c r="O5339" s="33">
        <v>0</v>
      </c>
      <c r="P5339" s="35" t="s">
        <v>8088</v>
      </c>
      <c r="R5339" s="33">
        <v>0</v>
      </c>
      <c r="S5339" s="35" t="s">
        <v>8088</v>
      </c>
      <c r="U5339" s="33">
        <v>336.7</v>
      </c>
      <c r="V5339" s="35" t="s">
        <v>8088</v>
      </c>
      <c r="X5339" s="33">
        <v>264.55</v>
      </c>
      <c r="Y5339" s="35" t="s">
        <v>8088</v>
      </c>
      <c r="AA5339" s="33">
        <v>336.7</v>
      </c>
      <c r="AB5339" s="35" t="s">
        <v>8088</v>
      </c>
      <c r="AD5339" s="33">
        <v>226.07</v>
      </c>
      <c r="AE5339" s="35" t="s">
        <v>8088</v>
      </c>
      <c r="AG5339" s="33">
        <v>0</v>
      </c>
      <c r="AH5339" s="35" t="s">
        <v>8088</v>
      </c>
      <c r="AJ5339" s="33">
        <v>0</v>
      </c>
      <c r="AK5339" s="35" t="s">
        <v>8088</v>
      </c>
      <c r="AM5339" s="33">
        <v>0</v>
      </c>
      <c r="AN5339" s="35" t="s">
        <v>8088</v>
      </c>
      <c r="AP5339" s="33">
        <v>0</v>
      </c>
      <c r="AQ5339" s="35" t="s">
        <v>8088</v>
      </c>
      <c r="AS5339" s="33">
        <v>0</v>
      </c>
      <c r="AT5339" s="35" t="s">
        <v>8088</v>
      </c>
      <c r="AV5339" s="33">
        <v>0</v>
      </c>
      <c r="AW5339" s="35" t="s">
        <v>8088</v>
      </c>
      <c r="AY5339" s="33">
        <v>0</v>
      </c>
      <c r="AZ5339" s="35" t="s">
        <v>8088</v>
      </c>
      <c r="BB5339" s="33">
        <v>0</v>
      </c>
      <c r="BC5339" s="35" t="s">
        <v>8088</v>
      </c>
      <c r="BE5339" s="33">
        <v>0</v>
      </c>
      <c r="BF5339" s="35" t="s">
        <v>8088</v>
      </c>
      <c r="BH5339" s="33">
        <v>22.430325</v>
      </c>
      <c r="BI5339" s="35" t="s">
        <v>8088</v>
      </c>
      <c r="BK5339" s="33">
        <v>22.430325</v>
      </c>
      <c r="BL5339" s="35" t="s">
        <v>8088</v>
      </c>
      <c r="BN5339" s="33">
        <f>_xlfn.XLOOKUP(E5339,'[2]Charge Level Data'!$E:$E,'[2]Charge Level Data'!$BN:$BN,"N/A")</f>
        <v>22.430325</v>
      </c>
      <c r="BO5339" s="35" t="s">
        <v>8088</v>
      </c>
      <c r="BQ5339" s="33">
        <v>389.61</v>
      </c>
      <c r="BR5339" s="35" t="s">
        <v>8088</v>
      </c>
    </row>
    <row r="5340" spans="1:70" x14ac:dyDescent="0.3">
      <c r="A5340">
        <v>13011220</v>
      </c>
      <c r="B5340" t="s">
        <v>6679</v>
      </c>
      <c r="C5340" s="33">
        <v>179.16</v>
      </c>
      <c r="D5340">
        <v>272</v>
      </c>
      <c r="E5340">
        <v>0</v>
      </c>
      <c r="H5340" s="33">
        <f t="shared" si="252"/>
        <v>71.664000000000001</v>
      </c>
      <c r="I5340" s="34">
        <f t="shared" si="250"/>
        <v>0</v>
      </c>
      <c r="J5340" s="34">
        <f t="shared" si="251"/>
        <v>0</v>
      </c>
      <c r="L5340" s="33" t="s">
        <v>8089</v>
      </c>
      <c r="M5340" s="35" t="s">
        <v>8088</v>
      </c>
      <c r="O5340" s="33" t="s">
        <v>8089</v>
      </c>
      <c r="P5340" s="35" t="s">
        <v>8088</v>
      </c>
      <c r="R5340" s="33" t="s">
        <v>8089</v>
      </c>
      <c r="S5340" s="35" t="s">
        <v>8088</v>
      </c>
      <c r="U5340" s="33" t="s">
        <v>8089</v>
      </c>
      <c r="V5340" s="35" t="s">
        <v>8088</v>
      </c>
      <c r="X5340" s="33" t="s">
        <v>8089</v>
      </c>
      <c r="Y5340" s="35" t="s">
        <v>8088</v>
      </c>
      <c r="AA5340" s="33" t="s">
        <v>8089</v>
      </c>
      <c r="AB5340" s="35" t="s">
        <v>8088</v>
      </c>
      <c r="AD5340" s="33" t="s">
        <v>8089</v>
      </c>
      <c r="AE5340" s="35" t="s">
        <v>8088</v>
      </c>
      <c r="AG5340" s="33" t="s">
        <v>8089</v>
      </c>
      <c r="AH5340" s="35" t="s">
        <v>8088</v>
      </c>
      <c r="AJ5340" s="33" t="s">
        <v>8089</v>
      </c>
      <c r="AK5340" s="35" t="s">
        <v>8088</v>
      </c>
      <c r="AM5340" s="33" t="s">
        <v>8089</v>
      </c>
      <c r="AN5340" s="35" t="s">
        <v>8088</v>
      </c>
      <c r="AP5340" s="33" t="s">
        <v>8089</v>
      </c>
      <c r="AQ5340" s="35" t="s">
        <v>8088</v>
      </c>
      <c r="AS5340" s="33" t="s">
        <v>8089</v>
      </c>
      <c r="AT5340" s="35" t="s">
        <v>8088</v>
      </c>
      <c r="AV5340" s="33" t="s">
        <v>8089</v>
      </c>
      <c r="AW5340" s="35" t="s">
        <v>8088</v>
      </c>
      <c r="AY5340" s="33" t="s">
        <v>8089</v>
      </c>
      <c r="AZ5340" s="35" t="s">
        <v>8088</v>
      </c>
      <c r="BB5340" s="33" t="s">
        <v>8089</v>
      </c>
      <c r="BC5340" s="35" t="s">
        <v>8088</v>
      </c>
      <c r="BE5340" s="33" t="s">
        <v>8089</v>
      </c>
      <c r="BF5340" s="35" t="s">
        <v>8088</v>
      </c>
      <c r="BH5340" s="33" t="s">
        <v>8089</v>
      </c>
      <c r="BI5340" s="35" t="s">
        <v>8088</v>
      </c>
      <c r="BK5340" s="33" t="s">
        <v>8089</v>
      </c>
      <c r="BL5340" s="35" t="s">
        <v>8088</v>
      </c>
      <c r="BN5340" s="33" t="str">
        <f>_xlfn.XLOOKUP(E5340,'[2]Charge Level Data'!$E:$E,'[2]Charge Level Data'!$BN:$BN,"N/A")</f>
        <v>N/A</v>
      </c>
      <c r="BO5340" s="35" t="s">
        <v>8088</v>
      </c>
      <c r="BQ5340" s="33" t="s">
        <v>8089</v>
      </c>
      <c r="BR5340" s="35" t="s">
        <v>8088</v>
      </c>
    </row>
    <row r="5341" spans="1:70" x14ac:dyDescent="0.3">
      <c r="A5341">
        <v>8189501</v>
      </c>
      <c r="B5341" t="s">
        <v>1284</v>
      </c>
      <c r="C5341" s="33">
        <v>179</v>
      </c>
      <c r="D5341">
        <v>300</v>
      </c>
      <c r="E5341">
        <v>83497</v>
      </c>
      <c r="H5341" s="33">
        <f t="shared" si="252"/>
        <v>71.600000000000009</v>
      </c>
      <c r="I5341" s="34">
        <f t="shared" si="250"/>
        <v>0</v>
      </c>
      <c r="J5341" s="34">
        <f t="shared" si="251"/>
        <v>136.89000000000001</v>
      </c>
      <c r="L5341" s="33">
        <v>78.736104600000004</v>
      </c>
      <c r="M5341" s="35" t="s">
        <v>8088</v>
      </c>
      <c r="O5341" s="33">
        <v>69.056525100000002</v>
      </c>
      <c r="P5341" s="35" t="s">
        <v>8088</v>
      </c>
      <c r="R5341" s="33">
        <v>62.964384000000003</v>
      </c>
      <c r="S5341" s="35" t="s">
        <v>8088</v>
      </c>
      <c r="U5341" s="33">
        <v>0</v>
      </c>
      <c r="V5341" s="35" t="s">
        <v>8088</v>
      </c>
      <c r="X5341" s="33">
        <v>48.68</v>
      </c>
      <c r="Y5341" s="35" t="s">
        <v>8088</v>
      </c>
      <c r="AA5341" s="33">
        <v>118.3</v>
      </c>
      <c r="AB5341" s="35" t="s">
        <v>8088</v>
      </c>
      <c r="AD5341" s="33">
        <v>79.429999999999993</v>
      </c>
      <c r="AE5341" s="35" t="s">
        <v>8088</v>
      </c>
      <c r="AG5341" s="33">
        <v>12.9</v>
      </c>
      <c r="AH5341" s="35" t="s">
        <v>8088</v>
      </c>
      <c r="AJ5341" s="33">
        <v>12.9</v>
      </c>
      <c r="AK5341" s="35" t="s">
        <v>8088</v>
      </c>
      <c r="AM5341" s="33">
        <v>12.9</v>
      </c>
      <c r="AN5341" s="35" t="s">
        <v>8088</v>
      </c>
      <c r="AP5341" s="33">
        <v>12.9</v>
      </c>
      <c r="AQ5341" s="35" t="s">
        <v>8088</v>
      </c>
      <c r="AS5341" s="33">
        <v>12.9</v>
      </c>
      <c r="AT5341" s="35" t="s">
        <v>8088</v>
      </c>
      <c r="AV5341" s="33">
        <v>12.9</v>
      </c>
      <c r="AW5341" s="35" t="s">
        <v>8088</v>
      </c>
      <c r="AY5341" s="33">
        <v>12.9</v>
      </c>
      <c r="AZ5341" s="35" t="s">
        <v>8088</v>
      </c>
      <c r="BB5341" s="33">
        <v>11.61</v>
      </c>
      <c r="BC5341" s="35" t="s">
        <v>8088</v>
      </c>
      <c r="BE5341" s="33">
        <v>11.61</v>
      </c>
      <c r="BF5341" s="35" t="s">
        <v>8088</v>
      </c>
      <c r="BH5341" s="33">
        <v>22.181462999999997</v>
      </c>
      <c r="BI5341" s="35" t="s">
        <v>8088</v>
      </c>
      <c r="BK5341" s="33">
        <v>22.181462999999997</v>
      </c>
      <c r="BL5341" s="35" t="s">
        <v>8088</v>
      </c>
      <c r="BN5341" s="33">
        <f>_xlfn.XLOOKUP(E5341,'[2]Charge Level Data'!$E:$E,'[2]Charge Level Data'!$BN:$BN,"N/A")</f>
        <v>22.181462999999997</v>
      </c>
      <c r="BO5341" s="35" t="s">
        <v>8088</v>
      </c>
      <c r="BQ5341" s="33">
        <v>136.89000000000001</v>
      </c>
      <c r="BR5341" s="35" t="s">
        <v>8088</v>
      </c>
    </row>
    <row r="5342" spans="1:70" x14ac:dyDescent="0.3">
      <c r="A5342">
        <v>13027696</v>
      </c>
      <c r="B5342" t="s">
        <v>5629</v>
      </c>
      <c r="C5342" s="33">
        <v>178.68</v>
      </c>
      <c r="D5342">
        <v>270</v>
      </c>
      <c r="E5342">
        <v>0</v>
      </c>
      <c r="H5342" s="33">
        <f t="shared" si="252"/>
        <v>71.472000000000008</v>
      </c>
      <c r="I5342" s="34">
        <f t="shared" si="250"/>
        <v>0</v>
      </c>
      <c r="J5342" s="34">
        <f t="shared" si="251"/>
        <v>0</v>
      </c>
      <c r="L5342" s="33" t="s">
        <v>8089</v>
      </c>
      <c r="M5342" s="35" t="s">
        <v>8088</v>
      </c>
      <c r="O5342" s="33" t="s">
        <v>8089</v>
      </c>
      <c r="P5342" s="35" t="s">
        <v>8088</v>
      </c>
      <c r="R5342" s="33" t="s">
        <v>8089</v>
      </c>
      <c r="S5342" s="35" t="s">
        <v>8088</v>
      </c>
      <c r="U5342" s="33" t="s">
        <v>8089</v>
      </c>
      <c r="V5342" s="35" t="s">
        <v>8088</v>
      </c>
      <c r="X5342" s="33" t="s">
        <v>8089</v>
      </c>
      <c r="Y5342" s="35" t="s">
        <v>8088</v>
      </c>
      <c r="AA5342" s="33" t="s">
        <v>8089</v>
      </c>
      <c r="AB5342" s="35" t="s">
        <v>8088</v>
      </c>
      <c r="AD5342" s="33" t="s">
        <v>8089</v>
      </c>
      <c r="AE5342" s="35" t="s">
        <v>8088</v>
      </c>
      <c r="AG5342" s="33" t="s">
        <v>8089</v>
      </c>
      <c r="AH5342" s="35" t="s">
        <v>8088</v>
      </c>
      <c r="AJ5342" s="33" t="s">
        <v>8089</v>
      </c>
      <c r="AK5342" s="35" t="s">
        <v>8088</v>
      </c>
      <c r="AM5342" s="33" t="s">
        <v>8089</v>
      </c>
      <c r="AN5342" s="35" t="s">
        <v>8088</v>
      </c>
      <c r="AP5342" s="33" t="s">
        <v>8089</v>
      </c>
      <c r="AQ5342" s="35" t="s">
        <v>8088</v>
      </c>
      <c r="AS5342" s="33" t="s">
        <v>8089</v>
      </c>
      <c r="AT5342" s="35" t="s">
        <v>8088</v>
      </c>
      <c r="AV5342" s="33" t="s">
        <v>8089</v>
      </c>
      <c r="AW5342" s="35" t="s">
        <v>8088</v>
      </c>
      <c r="AY5342" s="33" t="s">
        <v>8089</v>
      </c>
      <c r="AZ5342" s="35" t="s">
        <v>8088</v>
      </c>
      <c r="BB5342" s="33" t="s">
        <v>8089</v>
      </c>
      <c r="BC5342" s="35" t="s">
        <v>8088</v>
      </c>
      <c r="BE5342" s="33" t="s">
        <v>8089</v>
      </c>
      <c r="BF5342" s="35" t="s">
        <v>8088</v>
      </c>
      <c r="BH5342" s="33" t="s">
        <v>8089</v>
      </c>
      <c r="BI5342" s="35" t="s">
        <v>8088</v>
      </c>
      <c r="BK5342" s="33" t="s">
        <v>8089</v>
      </c>
      <c r="BL5342" s="35" t="s">
        <v>8088</v>
      </c>
      <c r="BN5342" s="33" t="str">
        <f>_xlfn.XLOOKUP(E5342,'[2]Charge Level Data'!$E:$E,'[2]Charge Level Data'!$BN:$BN,"N/A")</f>
        <v>N/A</v>
      </c>
      <c r="BO5342" s="35" t="s">
        <v>8088</v>
      </c>
      <c r="BQ5342" s="33" t="s">
        <v>8089</v>
      </c>
      <c r="BR5342" s="35" t="s">
        <v>8088</v>
      </c>
    </row>
    <row r="5343" spans="1:70" x14ac:dyDescent="0.3">
      <c r="A5343">
        <v>13025482</v>
      </c>
      <c r="B5343" t="s">
        <v>5570</v>
      </c>
      <c r="C5343" s="33">
        <v>178.5</v>
      </c>
      <c r="D5343">
        <v>272</v>
      </c>
      <c r="E5343">
        <v>0</v>
      </c>
      <c r="H5343" s="33">
        <f t="shared" si="252"/>
        <v>71.400000000000006</v>
      </c>
      <c r="I5343" s="34">
        <f t="shared" si="250"/>
        <v>0</v>
      </c>
      <c r="J5343" s="34">
        <f t="shared" si="251"/>
        <v>0</v>
      </c>
      <c r="L5343" s="33" t="s">
        <v>8089</v>
      </c>
      <c r="M5343" s="35" t="s">
        <v>8088</v>
      </c>
      <c r="O5343" s="33" t="s">
        <v>8089</v>
      </c>
      <c r="P5343" s="35" t="s">
        <v>8088</v>
      </c>
      <c r="R5343" s="33" t="s">
        <v>8089</v>
      </c>
      <c r="S5343" s="35" t="s">
        <v>8088</v>
      </c>
      <c r="U5343" s="33" t="s">
        <v>8089</v>
      </c>
      <c r="V5343" s="35" t="s">
        <v>8088</v>
      </c>
      <c r="X5343" s="33" t="s">
        <v>8089</v>
      </c>
      <c r="Y5343" s="35" t="s">
        <v>8088</v>
      </c>
      <c r="AA5343" s="33" t="s">
        <v>8089</v>
      </c>
      <c r="AB5343" s="35" t="s">
        <v>8088</v>
      </c>
      <c r="AD5343" s="33" t="s">
        <v>8089</v>
      </c>
      <c r="AE5343" s="35" t="s">
        <v>8088</v>
      </c>
      <c r="AG5343" s="33" t="s">
        <v>8089</v>
      </c>
      <c r="AH5343" s="35" t="s">
        <v>8088</v>
      </c>
      <c r="AJ5343" s="33" t="s">
        <v>8089</v>
      </c>
      <c r="AK5343" s="35" t="s">
        <v>8088</v>
      </c>
      <c r="AM5343" s="33" t="s">
        <v>8089</v>
      </c>
      <c r="AN5343" s="35" t="s">
        <v>8088</v>
      </c>
      <c r="AP5343" s="33" t="s">
        <v>8089</v>
      </c>
      <c r="AQ5343" s="35" t="s">
        <v>8088</v>
      </c>
      <c r="AS5343" s="33" t="s">
        <v>8089</v>
      </c>
      <c r="AT5343" s="35" t="s">
        <v>8088</v>
      </c>
      <c r="AV5343" s="33" t="s">
        <v>8089</v>
      </c>
      <c r="AW5343" s="35" t="s">
        <v>8088</v>
      </c>
      <c r="AY5343" s="33" t="s">
        <v>8089</v>
      </c>
      <c r="AZ5343" s="35" t="s">
        <v>8088</v>
      </c>
      <c r="BB5343" s="33" t="s">
        <v>8089</v>
      </c>
      <c r="BC5343" s="35" t="s">
        <v>8088</v>
      </c>
      <c r="BE5343" s="33" t="s">
        <v>8089</v>
      </c>
      <c r="BF5343" s="35" t="s">
        <v>8088</v>
      </c>
      <c r="BH5343" s="33" t="s">
        <v>8089</v>
      </c>
      <c r="BI5343" s="35" t="s">
        <v>8088</v>
      </c>
      <c r="BK5343" s="33" t="s">
        <v>8089</v>
      </c>
      <c r="BL5343" s="35" t="s">
        <v>8088</v>
      </c>
      <c r="BN5343" s="33" t="str">
        <f>_xlfn.XLOOKUP(E5343,'[2]Charge Level Data'!$E:$E,'[2]Charge Level Data'!$BN:$BN,"N/A")</f>
        <v>N/A</v>
      </c>
      <c r="BO5343" s="35" t="s">
        <v>8088</v>
      </c>
      <c r="BQ5343" s="33" t="s">
        <v>8089</v>
      </c>
      <c r="BR5343" s="35" t="s">
        <v>8088</v>
      </c>
    </row>
    <row r="5344" spans="1:70" x14ac:dyDescent="0.3">
      <c r="A5344">
        <v>12607686</v>
      </c>
      <c r="B5344" t="s">
        <v>4022</v>
      </c>
      <c r="C5344" s="33">
        <v>178</v>
      </c>
      <c r="D5344">
        <v>350</v>
      </c>
      <c r="E5344">
        <v>76377</v>
      </c>
      <c r="H5344" s="33">
        <f t="shared" si="252"/>
        <v>71.2</v>
      </c>
      <c r="I5344" s="34">
        <f t="shared" si="250"/>
        <v>0</v>
      </c>
      <c r="J5344" s="34">
        <f t="shared" si="251"/>
        <v>117.6</v>
      </c>
      <c r="L5344" s="33">
        <v>0</v>
      </c>
      <c r="M5344" s="35" t="s">
        <v>8088</v>
      </c>
      <c r="O5344" s="33">
        <v>0</v>
      </c>
      <c r="P5344" s="35" t="s">
        <v>8088</v>
      </c>
      <c r="R5344" s="33">
        <v>0</v>
      </c>
      <c r="S5344" s="35" t="s">
        <v>8088</v>
      </c>
      <c r="U5344" s="33">
        <v>72.150000000000006</v>
      </c>
      <c r="V5344" s="35" t="s">
        <v>8088</v>
      </c>
      <c r="X5344" s="33">
        <v>92.4</v>
      </c>
      <c r="Y5344" s="35" t="s">
        <v>8088</v>
      </c>
      <c r="AA5344" s="33">
        <v>117.6</v>
      </c>
      <c r="AB5344" s="35" t="s">
        <v>8088</v>
      </c>
      <c r="AD5344" s="33">
        <v>78.959999999999994</v>
      </c>
      <c r="AE5344" s="35" t="s">
        <v>8088</v>
      </c>
      <c r="AG5344" s="33">
        <v>0</v>
      </c>
      <c r="AH5344" s="35" t="s">
        <v>8088</v>
      </c>
      <c r="AJ5344" s="33">
        <v>0</v>
      </c>
      <c r="AK5344" s="35" t="s">
        <v>8088</v>
      </c>
      <c r="AM5344" s="33">
        <v>0</v>
      </c>
      <c r="AN5344" s="35" t="s">
        <v>8088</v>
      </c>
      <c r="AP5344" s="33">
        <v>0</v>
      </c>
      <c r="AQ5344" s="35" t="s">
        <v>8088</v>
      </c>
      <c r="AS5344" s="33">
        <v>0</v>
      </c>
      <c r="AT5344" s="35" t="s">
        <v>8088</v>
      </c>
      <c r="AV5344" s="33">
        <v>0</v>
      </c>
      <c r="AW5344" s="35" t="s">
        <v>8088</v>
      </c>
      <c r="AY5344" s="33">
        <v>0</v>
      </c>
      <c r="AZ5344" s="35" t="s">
        <v>8088</v>
      </c>
      <c r="BB5344" s="33">
        <v>20</v>
      </c>
      <c r="BC5344" s="35" t="s">
        <v>8088</v>
      </c>
      <c r="BE5344" s="33">
        <v>20</v>
      </c>
      <c r="BF5344" s="35" t="s">
        <v>8088</v>
      </c>
      <c r="BH5344" s="33">
        <v>22.430325</v>
      </c>
      <c r="BI5344" s="35" t="s">
        <v>8088</v>
      </c>
      <c r="BK5344" s="33">
        <v>22.430325</v>
      </c>
      <c r="BL5344" s="35" t="s">
        <v>8088</v>
      </c>
      <c r="BN5344" s="33">
        <f>_xlfn.XLOOKUP(E5344,'[2]Charge Level Data'!$E:$E,'[2]Charge Level Data'!$BN:$BN,"N/A")</f>
        <v>22.430325</v>
      </c>
      <c r="BO5344" s="35" t="s">
        <v>8088</v>
      </c>
      <c r="BQ5344" s="33">
        <v>117.6</v>
      </c>
      <c r="BR5344" s="35" t="s">
        <v>8088</v>
      </c>
    </row>
    <row r="5345" spans="1:70" x14ac:dyDescent="0.3">
      <c r="A5345">
        <v>633697</v>
      </c>
      <c r="B5345" t="s">
        <v>1617</v>
      </c>
      <c r="C5345" s="33">
        <v>178</v>
      </c>
      <c r="D5345">
        <v>300</v>
      </c>
      <c r="E5345">
        <v>82378</v>
      </c>
      <c r="H5345" s="33">
        <f t="shared" si="252"/>
        <v>71.2</v>
      </c>
      <c r="I5345" s="34">
        <f t="shared" si="250"/>
        <v>0</v>
      </c>
      <c r="J5345" s="34">
        <f t="shared" si="251"/>
        <v>136.08000000000001</v>
      </c>
      <c r="L5345" s="33">
        <v>115.72376304000001</v>
      </c>
      <c r="M5345" s="35" t="s">
        <v>8088</v>
      </c>
      <c r="O5345" s="33">
        <v>101.49703224000001</v>
      </c>
      <c r="P5345" s="35" t="s">
        <v>8088</v>
      </c>
      <c r="R5345" s="33">
        <v>92.543001599999997</v>
      </c>
      <c r="S5345" s="35" t="s">
        <v>8088</v>
      </c>
      <c r="U5345" s="33">
        <v>0</v>
      </c>
      <c r="V5345" s="35" t="s">
        <v>8088</v>
      </c>
      <c r="X5345" s="33">
        <v>76.41</v>
      </c>
      <c r="Y5345" s="35" t="s">
        <v>8088</v>
      </c>
      <c r="AA5345" s="33">
        <v>117.6</v>
      </c>
      <c r="AB5345" s="35" t="s">
        <v>8088</v>
      </c>
      <c r="AD5345" s="33">
        <v>78.959999999999994</v>
      </c>
      <c r="AE5345" s="35" t="s">
        <v>8088</v>
      </c>
      <c r="AG5345" s="33">
        <v>18.96</v>
      </c>
      <c r="AH5345" s="35" t="s">
        <v>8088</v>
      </c>
      <c r="AJ5345" s="33">
        <v>18.96</v>
      </c>
      <c r="AK5345" s="35" t="s">
        <v>8088</v>
      </c>
      <c r="AM5345" s="33">
        <v>18.96</v>
      </c>
      <c r="AN5345" s="35" t="s">
        <v>8088</v>
      </c>
      <c r="AP5345" s="33">
        <v>18.96</v>
      </c>
      <c r="AQ5345" s="35" t="s">
        <v>8088</v>
      </c>
      <c r="AS5345" s="33">
        <v>18.96</v>
      </c>
      <c r="AT5345" s="35" t="s">
        <v>8088</v>
      </c>
      <c r="AV5345" s="33">
        <v>18.96</v>
      </c>
      <c r="AW5345" s="35" t="s">
        <v>8088</v>
      </c>
      <c r="AY5345" s="33">
        <v>18.96</v>
      </c>
      <c r="AZ5345" s="35" t="s">
        <v>8088</v>
      </c>
      <c r="BB5345" s="33">
        <v>17.059999999999999</v>
      </c>
      <c r="BC5345" s="35" t="s">
        <v>8088</v>
      </c>
      <c r="BE5345" s="33">
        <v>17.059999999999999</v>
      </c>
      <c r="BF5345" s="35" t="s">
        <v>8088</v>
      </c>
      <c r="BH5345" s="33">
        <v>15.232973999999999</v>
      </c>
      <c r="BI5345" s="35" t="s">
        <v>8088</v>
      </c>
      <c r="BK5345" s="33">
        <v>15.232973999999999</v>
      </c>
      <c r="BL5345" s="35" t="s">
        <v>8088</v>
      </c>
      <c r="BN5345" s="33">
        <f>_xlfn.XLOOKUP(E5345,'[2]Charge Level Data'!$E:$E,'[2]Charge Level Data'!$BN:$BN,"N/A")</f>
        <v>15.232973999999999</v>
      </c>
      <c r="BO5345" s="35" t="s">
        <v>8088</v>
      </c>
      <c r="BQ5345" s="33">
        <v>136.08000000000001</v>
      </c>
      <c r="BR5345" s="35" t="s">
        <v>8088</v>
      </c>
    </row>
    <row r="5346" spans="1:70" x14ac:dyDescent="0.3">
      <c r="A5346">
        <v>8683529</v>
      </c>
      <c r="B5346" t="s">
        <v>1737</v>
      </c>
      <c r="C5346" s="33">
        <v>178</v>
      </c>
      <c r="D5346">
        <v>300</v>
      </c>
      <c r="E5346">
        <v>87254</v>
      </c>
      <c r="H5346" s="33">
        <f t="shared" si="252"/>
        <v>71.2</v>
      </c>
      <c r="I5346" s="34">
        <f t="shared" si="250"/>
        <v>0</v>
      </c>
      <c r="J5346" s="34">
        <f t="shared" si="251"/>
        <v>134.46</v>
      </c>
      <c r="L5346" s="33">
        <v>119.38590744</v>
      </c>
      <c r="M5346" s="35" t="s">
        <v>8088</v>
      </c>
      <c r="O5346" s="33">
        <v>104.70896363999999</v>
      </c>
      <c r="P5346" s="35" t="s">
        <v>8088</v>
      </c>
      <c r="R5346" s="33">
        <v>95.471655840000011</v>
      </c>
      <c r="S5346" s="35" t="s">
        <v>8088</v>
      </c>
      <c r="U5346" s="33">
        <v>0</v>
      </c>
      <c r="V5346" s="35" t="s">
        <v>8088</v>
      </c>
      <c r="X5346" s="33">
        <v>77.650000000000006</v>
      </c>
      <c r="Y5346" s="35" t="s">
        <v>8088</v>
      </c>
      <c r="AA5346" s="33">
        <v>116.19999999999999</v>
      </c>
      <c r="AB5346" s="35" t="s">
        <v>8088</v>
      </c>
      <c r="AD5346" s="33">
        <v>78.02</v>
      </c>
      <c r="AE5346" s="35" t="s">
        <v>8088</v>
      </c>
      <c r="AG5346" s="33">
        <v>19.559999999999999</v>
      </c>
      <c r="AH5346" s="35" t="s">
        <v>8088</v>
      </c>
      <c r="AJ5346" s="33">
        <v>19.559999999999999</v>
      </c>
      <c r="AK5346" s="35" t="s">
        <v>8088</v>
      </c>
      <c r="AM5346" s="33">
        <v>19.559999999999999</v>
      </c>
      <c r="AN5346" s="35" t="s">
        <v>8088</v>
      </c>
      <c r="AP5346" s="33">
        <v>19.559999999999999</v>
      </c>
      <c r="AQ5346" s="35" t="s">
        <v>8088</v>
      </c>
      <c r="AS5346" s="33">
        <v>19.559999999999999</v>
      </c>
      <c r="AT5346" s="35" t="s">
        <v>8088</v>
      </c>
      <c r="AV5346" s="33">
        <v>19.559999999999999</v>
      </c>
      <c r="AW5346" s="35" t="s">
        <v>8088</v>
      </c>
      <c r="AY5346" s="33">
        <v>19.559999999999999</v>
      </c>
      <c r="AZ5346" s="35" t="s">
        <v>8088</v>
      </c>
      <c r="BB5346" s="33">
        <v>17.600000000000001</v>
      </c>
      <c r="BC5346" s="35" t="s">
        <v>8088</v>
      </c>
      <c r="BE5346" s="33">
        <v>17.600000000000001</v>
      </c>
      <c r="BF5346" s="35" t="s">
        <v>8088</v>
      </c>
      <c r="BH5346" s="33">
        <v>17.105987999999996</v>
      </c>
      <c r="BI5346" s="35" t="s">
        <v>8088</v>
      </c>
      <c r="BK5346" s="33">
        <v>17.105987999999996</v>
      </c>
      <c r="BL5346" s="35" t="s">
        <v>8088</v>
      </c>
      <c r="BN5346" s="33">
        <f>_xlfn.XLOOKUP(E5346,'[2]Charge Level Data'!$E:$E,'[2]Charge Level Data'!$BN:$BN,"N/A")</f>
        <v>17.105987999999996</v>
      </c>
      <c r="BO5346" s="35" t="s">
        <v>8088</v>
      </c>
      <c r="BQ5346" s="33">
        <v>134.46</v>
      </c>
      <c r="BR5346" s="35" t="s">
        <v>8088</v>
      </c>
    </row>
    <row r="5347" spans="1:70" x14ac:dyDescent="0.3">
      <c r="A5347">
        <v>9384411</v>
      </c>
      <c r="B5347" t="s">
        <v>2680</v>
      </c>
      <c r="C5347" s="33">
        <v>178</v>
      </c>
      <c r="D5347">
        <v>300</v>
      </c>
      <c r="E5347">
        <v>84207</v>
      </c>
      <c r="H5347" s="33">
        <f t="shared" si="252"/>
        <v>71.2</v>
      </c>
      <c r="I5347" s="34">
        <f t="shared" si="250"/>
        <v>0</v>
      </c>
      <c r="J5347" s="34">
        <f t="shared" si="251"/>
        <v>171.51042940000002</v>
      </c>
      <c r="L5347" s="33">
        <v>171.51042940000002</v>
      </c>
      <c r="M5347" s="35" t="s">
        <v>8088</v>
      </c>
      <c r="O5347" s="33">
        <v>150.42545390000001</v>
      </c>
      <c r="P5347" s="35" t="s">
        <v>8088</v>
      </c>
      <c r="R5347" s="33">
        <v>137.154976</v>
      </c>
      <c r="S5347" s="35" t="s">
        <v>8088</v>
      </c>
      <c r="U5347" s="33">
        <v>0</v>
      </c>
      <c r="V5347" s="35" t="s">
        <v>8088</v>
      </c>
      <c r="X5347" s="33">
        <v>144.16</v>
      </c>
      <c r="Y5347" s="35" t="s">
        <v>8088</v>
      </c>
      <c r="AA5347" s="33">
        <v>117.6</v>
      </c>
      <c r="AB5347" s="35" t="s">
        <v>8088</v>
      </c>
      <c r="AD5347" s="33">
        <v>78.959999999999994</v>
      </c>
      <c r="AE5347" s="35" t="s">
        <v>8088</v>
      </c>
      <c r="AG5347" s="33">
        <v>28.1</v>
      </c>
      <c r="AH5347" s="35" t="s">
        <v>8088</v>
      </c>
      <c r="AJ5347" s="33">
        <v>28.1</v>
      </c>
      <c r="AK5347" s="35" t="s">
        <v>8088</v>
      </c>
      <c r="AM5347" s="33">
        <v>28.1</v>
      </c>
      <c r="AN5347" s="35" t="s">
        <v>8088</v>
      </c>
      <c r="AP5347" s="33">
        <v>28.1</v>
      </c>
      <c r="AQ5347" s="35" t="s">
        <v>8088</v>
      </c>
      <c r="AS5347" s="33">
        <v>28.1</v>
      </c>
      <c r="AT5347" s="35" t="s">
        <v>8088</v>
      </c>
      <c r="AV5347" s="33">
        <v>28.1</v>
      </c>
      <c r="AW5347" s="35" t="s">
        <v>8088</v>
      </c>
      <c r="AY5347" s="33">
        <v>28.1</v>
      </c>
      <c r="AZ5347" s="35" t="s">
        <v>8088</v>
      </c>
      <c r="BB5347" s="33">
        <v>25.29</v>
      </c>
      <c r="BC5347" s="35" t="s">
        <v>8088</v>
      </c>
      <c r="BE5347" s="33">
        <v>25.29</v>
      </c>
      <c r="BF5347" s="35" t="s">
        <v>8088</v>
      </c>
      <c r="BH5347" s="33">
        <v>15.232973999999999</v>
      </c>
      <c r="BI5347" s="35" t="s">
        <v>8088</v>
      </c>
      <c r="BK5347" s="33">
        <v>15.232973999999999</v>
      </c>
      <c r="BL5347" s="35" t="s">
        <v>8088</v>
      </c>
      <c r="BN5347" s="33">
        <f>_xlfn.XLOOKUP(E5347,'[2]Charge Level Data'!$E:$E,'[2]Charge Level Data'!$BN:$BN,"N/A")</f>
        <v>15.232973999999999</v>
      </c>
      <c r="BO5347" s="35" t="s">
        <v>8088</v>
      </c>
      <c r="BQ5347" s="33">
        <v>136.08000000000001</v>
      </c>
      <c r="BR5347" s="35" t="s">
        <v>8088</v>
      </c>
    </row>
    <row r="5348" spans="1:70" x14ac:dyDescent="0.3">
      <c r="A5348">
        <v>13024716</v>
      </c>
      <c r="B5348" t="s">
        <v>7087</v>
      </c>
      <c r="C5348" s="33">
        <v>177.42</v>
      </c>
      <c r="D5348">
        <v>272</v>
      </c>
      <c r="E5348">
        <v>0</v>
      </c>
      <c r="H5348" s="33">
        <f t="shared" si="252"/>
        <v>70.968000000000004</v>
      </c>
      <c r="I5348" s="34">
        <f t="shared" si="250"/>
        <v>0</v>
      </c>
      <c r="J5348" s="34">
        <f t="shared" si="251"/>
        <v>0</v>
      </c>
      <c r="L5348" s="33" t="s">
        <v>8089</v>
      </c>
      <c r="M5348" s="35" t="s">
        <v>8088</v>
      </c>
      <c r="O5348" s="33" t="s">
        <v>8089</v>
      </c>
      <c r="P5348" s="35" t="s">
        <v>8088</v>
      </c>
      <c r="R5348" s="33" t="s">
        <v>8089</v>
      </c>
      <c r="S5348" s="35" t="s">
        <v>8088</v>
      </c>
      <c r="U5348" s="33" t="s">
        <v>8089</v>
      </c>
      <c r="V5348" s="35" t="s">
        <v>8088</v>
      </c>
      <c r="X5348" s="33" t="s">
        <v>8089</v>
      </c>
      <c r="Y5348" s="35" t="s">
        <v>8088</v>
      </c>
      <c r="AA5348" s="33" t="s">
        <v>8089</v>
      </c>
      <c r="AB5348" s="35" t="s">
        <v>8088</v>
      </c>
      <c r="AD5348" s="33" t="s">
        <v>8089</v>
      </c>
      <c r="AE5348" s="35" t="s">
        <v>8088</v>
      </c>
      <c r="AG5348" s="33" t="s">
        <v>8089</v>
      </c>
      <c r="AH5348" s="35" t="s">
        <v>8088</v>
      </c>
      <c r="AJ5348" s="33" t="s">
        <v>8089</v>
      </c>
      <c r="AK5348" s="35" t="s">
        <v>8088</v>
      </c>
      <c r="AM5348" s="33" t="s">
        <v>8089</v>
      </c>
      <c r="AN5348" s="35" t="s">
        <v>8088</v>
      </c>
      <c r="AP5348" s="33" t="s">
        <v>8089</v>
      </c>
      <c r="AQ5348" s="35" t="s">
        <v>8088</v>
      </c>
      <c r="AS5348" s="33" t="s">
        <v>8089</v>
      </c>
      <c r="AT5348" s="35" t="s">
        <v>8088</v>
      </c>
      <c r="AV5348" s="33" t="s">
        <v>8089</v>
      </c>
      <c r="AW5348" s="35" t="s">
        <v>8088</v>
      </c>
      <c r="AY5348" s="33" t="s">
        <v>8089</v>
      </c>
      <c r="AZ5348" s="35" t="s">
        <v>8088</v>
      </c>
      <c r="BB5348" s="33" t="s">
        <v>8089</v>
      </c>
      <c r="BC5348" s="35" t="s">
        <v>8088</v>
      </c>
      <c r="BE5348" s="33" t="s">
        <v>8089</v>
      </c>
      <c r="BF5348" s="35" t="s">
        <v>8088</v>
      </c>
      <c r="BH5348" s="33" t="s">
        <v>8089</v>
      </c>
      <c r="BI5348" s="35" t="s">
        <v>8088</v>
      </c>
      <c r="BK5348" s="33" t="s">
        <v>8089</v>
      </c>
      <c r="BL5348" s="35" t="s">
        <v>8088</v>
      </c>
      <c r="BN5348" s="33" t="str">
        <f>_xlfn.XLOOKUP(E5348,'[2]Charge Level Data'!$E:$E,'[2]Charge Level Data'!$BN:$BN,"N/A")</f>
        <v>N/A</v>
      </c>
      <c r="BO5348" s="35" t="s">
        <v>8088</v>
      </c>
      <c r="BQ5348" s="33" t="s">
        <v>8089</v>
      </c>
      <c r="BR5348" s="35" t="s">
        <v>8088</v>
      </c>
    </row>
    <row r="5349" spans="1:70" x14ac:dyDescent="0.3">
      <c r="A5349">
        <v>8807605</v>
      </c>
      <c r="B5349" t="s">
        <v>1862</v>
      </c>
      <c r="C5349" s="33">
        <v>177</v>
      </c>
      <c r="D5349">
        <v>300</v>
      </c>
      <c r="E5349">
        <v>86235</v>
      </c>
      <c r="H5349" s="33">
        <f t="shared" si="252"/>
        <v>70.8</v>
      </c>
      <c r="I5349" s="34">
        <f t="shared" si="250"/>
        <v>0</v>
      </c>
      <c r="J5349" s="34">
        <f t="shared" si="251"/>
        <v>139.32000000000002</v>
      </c>
      <c r="L5349" s="33">
        <v>109.43708182</v>
      </c>
      <c r="M5349" s="35" t="s">
        <v>8088</v>
      </c>
      <c r="O5349" s="33">
        <v>95.983216670000004</v>
      </c>
      <c r="P5349" s="35" t="s">
        <v>8088</v>
      </c>
      <c r="R5349" s="33">
        <v>87.5156128</v>
      </c>
      <c r="S5349" s="35" t="s">
        <v>8088</v>
      </c>
      <c r="U5349" s="33">
        <v>0</v>
      </c>
      <c r="V5349" s="35" t="s">
        <v>8088</v>
      </c>
      <c r="X5349" s="33">
        <v>61.36</v>
      </c>
      <c r="Y5349" s="35" t="s">
        <v>8088</v>
      </c>
      <c r="AA5349" s="33">
        <v>120.39999999999999</v>
      </c>
      <c r="AB5349" s="35" t="s">
        <v>8088</v>
      </c>
      <c r="AD5349" s="33">
        <v>80.839999999999989</v>
      </c>
      <c r="AE5349" s="35" t="s">
        <v>8088</v>
      </c>
      <c r="AG5349" s="33">
        <v>17.93</v>
      </c>
      <c r="AH5349" s="35" t="s">
        <v>8088</v>
      </c>
      <c r="AJ5349" s="33">
        <v>17.93</v>
      </c>
      <c r="AK5349" s="35" t="s">
        <v>8088</v>
      </c>
      <c r="AM5349" s="33">
        <v>17.93</v>
      </c>
      <c r="AN5349" s="35" t="s">
        <v>8088</v>
      </c>
      <c r="AP5349" s="33">
        <v>17.93</v>
      </c>
      <c r="AQ5349" s="35" t="s">
        <v>8088</v>
      </c>
      <c r="AS5349" s="33">
        <v>17.93</v>
      </c>
      <c r="AT5349" s="35" t="s">
        <v>8088</v>
      </c>
      <c r="AV5349" s="33">
        <v>17.93</v>
      </c>
      <c r="AW5349" s="35" t="s">
        <v>8088</v>
      </c>
      <c r="AY5349" s="33">
        <v>17.93</v>
      </c>
      <c r="AZ5349" s="35" t="s">
        <v>8088</v>
      </c>
      <c r="BB5349" s="33">
        <v>16.14</v>
      </c>
      <c r="BC5349" s="35" t="s">
        <v>8088</v>
      </c>
      <c r="BE5349" s="33">
        <v>16.14</v>
      </c>
      <c r="BF5349" s="35" t="s">
        <v>8088</v>
      </c>
      <c r="BH5349" s="33">
        <v>24.833807999999998</v>
      </c>
      <c r="BI5349" s="35" t="s">
        <v>8088</v>
      </c>
      <c r="BK5349" s="33">
        <v>24.833807999999998</v>
      </c>
      <c r="BL5349" s="35" t="s">
        <v>8088</v>
      </c>
      <c r="BN5349" s="33">
        <f>_xlfn.XLOOKUP(E5349,'[2]Charge Level Data'!$E:$E,'[2]Charge Level Data'!$BN:$BN,"N/A")</f>
        <v>24.833807999999998</v>
      </c>
      <c r="BO5349" s="35" t="s">
        <v>8088</v>
      </c>
      <c r="BQ5349" s="33">
        <v>139.32000000000002</v>
      </c>
      <c r="BR5349" s="35" t="s">
        <v>8088</v>
      </c>
    </row>
    <row r="5350" spans="1:70" x14ac:dyDescent="0.3">
      <c r="A5350">
        <v>13024038</v>
      </c>
      <c r="B5350" t="s">
        <v>5544</v>
      </c>
      <c r="C5350" s="33">
        <v>177</v>
      </c>
      <c r="D5350">
        <v>270</v>
      </c>
      <c r="E5350">
        <v>0</v>
      </c>
      <c r="H5350" s="33">
        <f t="shared" si="252"/>
        <v>70.8</v>
      </c>
      <c r="I5350" s="34">
        <f t="shared" si="250"/>
        <v>0</v>
      </c>
      <c r="J5350" s="34">
        <f t="shared" si="251"/>
        <v>0</v>
      </c>
      <c r="L5350" s="33" t="s">
        <v>8089</v>
      </c>
      <c r="M5350" s="35" t="s">
        <v>8088</v>
      </c>
      <c r="O5350" s="33" t="s">
        <v>8089</v>
      </c>
      <c r="P5350" s="35" t="s">
        <v>8088</v>
      </c>
      <c r="R5350" s="33" t="s">
        <v>8089</v>
      </c>
      <c r="S5350" s="35" t="s">
        <v>8088</v>
      </c>
      <c r="U5350" s="33" t="s">
        <v>8089</v>
      </c>
      <c r="V5350" s="35" t="s">
        <v>8088</v>
      </c>
      <c r="X5350" s="33" t="s">
        <v>8089</v>
      </c>
      <c r="Y5350" s="35" t="s">
        <v>8088</v>
      </c>
      <c r="AA5350" s="33" t="s">
        <v>8089</v>
      </c>
      <c r="AB5350" s="35" t="s">
        <v>8088</v>
      </c>
      <c r="AD5350" s="33" t="s">
        <v>8089</v>
      </c>
      <c r="AE5350" s="35" t="s">
        <v>8088</v>
      </c>
      <c r="AG5350" s="33" t="s">
        <v>8089</v>
      </c>
      <c r="AH5350" s="35" t="s">
        <v>8088</v>
      </c>
      <c r="AJ5350" s="33" t="s">
        <v>8089</v>
      </c>
      <c r="AK5350" s="35" t="s">
        <v>8088</v>
      </c>
      <c r="AM5350" s="33" t="s">
        <v>8089</v>
      </c>
      <c r="AN5350" s="35" t="s">
        <v>8088</v>
      </c>
      <c r="AP5350" s="33" t="s">
        <v>8089</v>
      </c>
      <c r="AQ5350" s="35" t="s">
        <v>8088</v>
      </c>
      <c r="AS5350" s="33" t="s">
        <v>8089</v>
      </c>
      <c r="AT5350" s="35" t="s">
        <v>8088</v>
      </c>
      <c r="AV5350" s="33" t="s">
        <v>8089</v>
      </c>
      <c r="AW5350" s="35" t="s">
        <v>8088</v>
      </c>
      <c r="AY5350" s="33" t="s">
        <v>8089</v>
      </c>
      <c r="AZ5350" s="35" t="s">
        <v>8088</v>
      </c>
      <c r="BB5350" s="33" t="s">
        <v>8089</v>
      </c>
      <c r="BC5350" s="35" t="s">
        <v>8088</v>
      </c>
      <c r="BE5350" s="33" t="s">
        <v>8089</v>
      </c>
      <c r="BF5350" s="35" t="s">
        <v>8088</v>
      </c>
      <c r="BH5350" s="33" t="s">
        <v>8089</v>
      </c>
      <c r="BI5350" s="35" t="s">
        <v>8088</v>
      </c>
      <c r="BK5350" s="33" t="s">
        <v>8089</v>
      </c>
      <c r="BL5350" s="35" t="s">
        <v>8088</v>
      </c>
      <c r="BN5350" s="33" t="str">
        <f>_xlfn.XLOOKUP(E5350,'[2]Charge Level Data'!$E:$E,'[2]Charge Level Data'!$BN:$BN,"N/A")</f>
        <v>N/A</v>
      </c>
      <c r="BO5350" s="35" t="s">
        <v>8088</v>
      </c>
      <c r="BQ5350" s="33" t="s">
        <v>8089</v>
      </c>
      <c r="BR5350" s="35" t="s">
        <v>8088</v>
      </c>
    </row>
    <row r="5351" spans="1:70" x14ac:dyDescent="0.3">
      <c r="A5351">
        <v>8079926</v>
      </c>
      <c r="B5351" t="s">
        <v>2731</v>
      </c>
      <c r="C5351" s="33">
        <v>177</v>
      </c>
      <c r="D5351">
        <v>260</v>
      </c>
      <c r="E5351">
        <v>96377</v>
      </c>
      <c r="H5351" s="33">
        <f t="shared" si="252"/>
        <v>70.8</v>
      </c>
      <c r="I5351" s="34">
        <f t="shared" si="250"/>
        <v>12.53</v>
      </c>
      <c r="J5351" s="34">
        <f t="shared" si="251"/>
        <v>158.90518842400002</v>
      </c>
      <c r="L5351" s="33">
        <v>152.82496606400002</v>
      </c>
      <c r="M5351" s="35" t="s">
        <v>8088</v>
      </c>
      <c r="O5351" s="33">
        <v>158.90518842400002</v>
      </c>
      <c r="P5351" s="35" t="s">
        <v>8088</v>
      </c>
      <c r="R5351" s="33">
        <v>142.05490012800001</v>
      </c>
      <c r="S5351" s="35" t="s">
        <v>8088</v>
      </c>
      <c r="U5351" s="33">
        <v>115.49999999999999</v>
      </c>
      <c r="V5351" s="35" t="s">
        <v>8088</v>
      </c>
      <c r="X5351" s="33">
        <v>90.750000000000014</v>
      </c>
      <c r="Y5351" s="35" t="s">
        <v>8088</v>
      </c>
      <c r="AA5351" s="33">
        <v>115.49999999999999</v>
      </c>
      <c r="AB5351" s="35" t="s">
        <v>8088</v>
      </c>
      <c r="AD5351" s="33">
        <v>77.55</v>
      </c>
      <c r="AE5351" s="35" t="s">
        <v>8088</v>
      </c>
      <c r="AG5351" s="33">
        <v>35.797600000000003</v>
      </c>
      <c r="AH5351" s="35" t="s">
        <v>8088</v>
      </c>
      <c r="AJ5351" s="33">
        <v>35.797600000000003</v>
      </c>
      <c r="AK5351" s="35" t="s">
        <v>8088</v>
      </c>
      <c r="AM5351" s="33">
        <v>35.797600000000003</v>
      </c>
      <c r="AN5351" s="35" t="s">
        <v>8088</v>
      </c>
      <c r="AP5351" s="33">
        <v>35.797600000000003</v>
      </c>
      <c r="AQ5351" s="35" t="s">
        <v>8088</v>
      </c>
      <c r="AS5351" s="33">
        <v>35.797600000000003</v>
      </c>
      <c r="AT5351" s="35" t="s">
        <v>8088</v>
      </c>
      <c r="AV5351" s="33">
        <v>35.797600000000003</v>
      </c>
      <c r="AW5351" s="35" t="s">
        <v>8088</v>
      </c>
      <c r="AY5351" s="33">
        <v>35.797600000000003</v>
      </c>
      <c r="AZ5351" s="35" t="s">
        <v>8088</v>
      </c>
      <c r="BB5351" s="33">
        <v>12.53</v>
      </c>
      <c r="BC5351" s="35" t="s">
        <v>8088</v>
      </c>
      <c r="BE5351" s="33">
        <v>12.53</v>
      </c>
      <c r="BF5351" s="35" t="s">
        <v>8088</v>
      </c>
      <c r="BH5351" s="33">
        <v>22.430325</v>
      </c>
      <c r="BI5351" s="35" t="s">
        <v>8088</v>
      </c>
      <c r="BK5351" s="33">
        <v>22.430325</v>
      </c>
      <c r="BL5351" s="35" t="s">
        <v>8088</v>
      </c>
      <c r="BN5351" s="33">
        <f>_xlfn.XLOOKUP(E5351,'[2]Charge Level Data'!$E:$E,'[2]Charge Level Data'!$BN:$BN,"N/A")</f>
        <v>22.430325</v>
      </c>
      <c r="BO5351" s="35" t="s">
        <v>8088</v>
      </c>
      <c r="BQ5351" s="33">
        <v>133.65</v>
      </c>
      <c r="BR5351" s="35" t="s">
        <v>8088</v>
      </c>
    </row>
    <row r="5352" spans="1:70" x14ac:dyDescent="0.3">
      <c r="A5352">
        <v>13011222</v>
      </c>
      <c r="B5352" t="s">
        <v>4414</v>
      </c>
      <c r="C5352" s="33">
        <v>176.64</v>
      </c>
      <c r="D5352">
        <v>272</v>
      </c>
      <c r="E5352">
        <v>0</v>
      </c>
      <c r="H5352" s="33">
        <f t="shared" si="252"/>
        <v>70.655999999999992</v>
      </c>
      <c r="I5352" s="34">
        <f t="shared" si="250"/>
        <v>0</v>
      </c>
      <c r="J5352" s="34">
        <f t="shared" si="251"/>
        <v>0</v>
      </c>
      <c r="L5352" s="33" t="s">
        <v>8089</v>
      </c>
      <c r="M5352" s="35" t="s">
        <v>8088</v>
      </c>
      <c r="O5352" s="33" t="s">
        <v>8089</v>
      </c>
      <c r="P5352" s="35" t="s">
        <v>8088</v>
      </c>
      <c r="R5352" s="33" t="s">
        <v>8089</v>
      </c>
      <c r="S5352" s="35" t="s">
        <v>8088</v>
      </c>
      <c r="U5352" s="33" t="s">
        <v>8089</v>
      </c>
      <c r="V5352" s="35" t="s">
        <v>8088</v>
      </c>
      <c r="X5352" s="33" t="s">
        <v>8089</v>
      </c>
      <c r="Y5352" s="35" t="s">
        <v>8088</v>
      </c>
      <c r="AA5352" s="33" t="s">
        <v>8089</v>
      </c>
      <c r="AB5352" s="35" t="s">
        <v>8088</v>
      </c>
      <c r="AD5352" s="33" t="s">
        <v>8089</v>
      </c>
      <c r="AE5352" s="35" t="s">
        <v>8088</v>
      </c>
      <c r="AG5352" s="33" t="s">
        <v>8089</v>
      </c>
      <c r="AH5352" s="35" t="s">
        <v>8088</v>
      </c>
      <c r="AJ5352" s="33" t="s">
        <v>8089</v>
      </c>
      <c r="AK5352" s="35" t="s">
        <v>8088</v>
      </c>
      <c r="AM5352" s="33" t="s">
        <v>8089</v>
      </c>
      <c r="AN5352" s="35" t="s">
        <v>8088</v>
      </c>
      <c r="AP5352" s="33" t="s">
        <v>8089</v>
      </c>
      <c r="AQ5352" s="35" t="s">
        <v>8088</v>
      </c>
      <c r="AS5352" s="33" t="s">
        <v>8089</v>
      </c>
      <c r="AT5352" s="35" t="s">
        <v>8088</v>
      </c>
      <c r="AV5352" s="33" t="s">
        <v>8089</v>
      </c>
      <c r="AW5352" s="35" t="s">
        <v>8088</v>
      </c>
      <c r="AY5352" s="33" t="s">
        <v>8089</v>
      </c>
      <c r="AZ5352" s="35" t="s">
        <v>8088</v>
      </c>
      <c r="BB5352" s="33" t="s">
        <v>8089</v>
      </c>
      <c r="BC5352" s="35" t="s">
        <v>8088</v>
      </c>
      <c r="BE5352" s="33" t="s">
        <v>8089</v>
      </c>
      <c r="BF5352" s="35" t="s">
        <v>8088</v>
      </c>
      <c r="BH5352" s="33" t="s">
        <v>8089</v>
      </c>
      <c r="BI5352" s="35" t="s">
        <v>8088</v>
      </c>
      <c r="BK5352" s="33" t="s">
        <v>8089</v>
      </c>
      <c r="BL5352" s="35" t="s">
        <v>8088</v>
      </c>
      <c r="BN5352" s="33" t="str">
        <f>_xlfn.XLOOKUP(E5352,'[2]Charge Level Data'!$E:$E,'[2]Charge Level Data'!$BN:$BN,"N/A")</f>
        <v>N/A</v>
      </c>
      <c r="BO5352" s="35" t="s">
        <v>8088</v>
      </c>
      <c r="BQ5352" s="33" t="s">
        <v>8089</v>
      </c>
      <c r="BR5352" s="35" t="s">
        <v>8088</v>
      </c>
    </row>
    <row r="5353" spans="1:70" x14ac:dyDescent="0.3">
      <c r="A5353">
        <v>4185610</v>
      </c>
      <c r="B5353" t="s">
        <v>1544</v>
      </c>
      <c r="C5353" s="33">
        <v>176</v>
      </c>
      <c r="D5353">
        <v>460</v>
      </c>
      <c r="E5353">
        <v>82803</v>
      </c>
      <c r="H5353" s="33">
        <f t="shared" si="252"/>
        <v>70.400000000000006</v>
      </c>
      <c r="I5353" s="34">
        <f t="shared" si="250"/>
        <v>0</v>
      </c>
      <c r="J5353" s="34">
        <f t="shared" si="251"/>
        <v>159.12017417999999</v>
      </c>
      <c r="L5353" s="33">
        <v>159.12017417999999</v>
      </c>
      <c r="M5353" s="35" t="s">
        <v>8088</v>
      </c>
      <c r="O5353" s="33">
        <v>139.55841932999999</v>
      </c>
      <c r="P5353" s="35" t="s">
        <v>8088</v>
      </c>
      <c r="R5353" s="33">
        <v>127.24662720000001</v>
      </c>
      <c r="S5353" s="35" t="s">
        <v>8088</v>
      </c>
      <c r="U5353" s="33">
        <v>0</v>
      </c>
      <c r="V5353" s="35" t="s">
        <v>8088</v>
      </c>
      <c r="X5353" s="33">
        <v>97.55</v>
      </c>
      <c r="Y5353" s="35" t="s">
        <v>8088</v>
      </c>
      <c r="AA5353" s="33">
        <v>116.19999999999999</v>
      </c>
      <c r="AB5353" s="35" t="s">
        <v>8088</v>
      </c>
      <c r="AD5353" s="33">
        <v>78.02</v>
      </c>
      <c r="AE5353" s="35" t="s">
        <v>8088</v>
      </c>
      <c r="AG5353" s="33">
        <v>26.07</v>
      </c>
      <c r="AH5353" s="35" t="s">
        <v>8088</v>
      </c>
      <c r="AJ5353" s="33">
        <v>26.07</v>
      </c>
      <c r="AK5353" s="35" t="s">
        <v>8088</v>
      </c>
      <c r="AM5353" s="33">
        <v>26.07</v>
      </c>
      <c r="AN5353" s="35" t="s">
        <v>8088</v>
      </c>
      <c r="AP5353" s="33">
        <v>26.07</v>
      </c>
      <c r="AQ5353" s="35" t="s">
        <v>8088</v>
      </c>
      <c r="AS5353" s="33">
        <v>26.07</v>
      </c>
      <c r="AT5353" s="35" t="s">
        <v>8088</v>
      </c>
      <c r="AV5353" s="33">
        <v>26.07</v>
      </c>
      <c r="AW5353" s="35" t="s">
        <v>8088</v>
      </c>
      <c r="AY5353" s="33">
        <v>26.07</v>
      </c>
      <c r="AZ5353" s="35" t="s">
        <v>8088</v>
      </c>
      <c r="BB5353" s="33">
        <v>23.46</v>
      </c>
      <c r="BC5353" s="35" t="s">
        <v>8088</v>
      </c>
      <c r="BE5353" s="33">
        <v>23.46</v>
      </c>
      <c r="BF5353" s="35" t="s">
        <v>8088</v>
      </c>
      <c r="BH5353" s="33">
        <v>15.232973999999999</v>
      </c>
      <c r="BI5353" s="35" t="s">
        <v>8088</v>
      </c>
      <c r="BK5353" s="33">
        <v>15.232973999999999</v>
      </c>
      <c r="BL5353" s="35" t="s">
        <v>8088</v>
      </c>
      <c r="BN5353" s="33">
        <f>_xlfn.XLOOKUP(E5353,'[2]Charge Level Data'!$E:$E,'[2]Charge Level Data'!$BN:$BN,"N/A")</f>
        <v>15.232973999999999</v>
      </c>
      <c r="BO5353" s="35" t="s">
        <v>8088</v>
      </c>
      <c r="BQ5353" s="33">
        <v>134.46</v>
      </c>
      <c r="BR5353" s="35" t="s">
        <v>8088</v>
      </c>
    </row>
    <row r="5354" spans="1:70" x14ac:dyDescent="0.3">
      <c r="A5354">
        <v>4185532</v>
      </c>
      <c r="B5354" t="s">
        <v>1287</v>
      </c>
      <c r="C5354" s="33">
        <v>176</v>
      </c>
      <c r="D5354">
        <v>300</v>
      </c>
      <c r="E5354">
        <v>82803</v>
      </c>
      <c r="H5354" s="33">
        <f t="shared" si="252"/>
        <v>70.400000000000006</v>
      </c>
      <c r="I5354" s="34">
        <f t="shared" si="250"/>
        <v>0</v>
      </c>
      <c r="J5354" s="34">
        <f t="shared" si="251"/>
        <v>159.12017417999999</v>
      </c>
      <c r="L5354" s="33">
        <v>159.12017417999999</v>
      </c>
      <c r="M5354" s="35" t="s">
        <v>8088</v>
      </c>
      <c r="O5354" s="33">
        <v>139.55841932999999</v>
      </c>
      <c r="P5354" s="35" t="s">
        <v>8088</v>
      </c>
      <c r="R5354" s="33">
        <v>127.24662720000001</v>
      </c>
      <c r="S5354" s="35" t="s">
        <v>8088</v>
      </c>
      <c r="U5354" s="33">
        <v>0</v>
      </c>
      <c r="V5354" s="35" t="s">
        <v>8088</v>
      </c>
      <c r="X5354" s="33">
        <v>97.55</v>
      </c>
      <c r="Y5354" s="35" t="s">
        <v>8088</v>
      </c>
      <c r="AA5354" s="33">
        <v>116.19999999999999</v>
      </c>
      <c r="AB5354" s="35" t="s">
        <v>8088</v>
      </c>
      <c r="AD5354" s="33">
        <v>78.02</v>
      </c>
      <c r="AE5354" s="35" t="s">
        <v>8088</v>
      </c>
      <c r="AG5354" s="33">
        <v>26.07</v>
      </c>
      <c r="AH5354" s="35" t="s">
        <v>8088</v>
      </c>
      <c r="AJ5354" s="33">
        <v>26.07</v>
      </c>
      <c r="AK5354" s="35" t="s">
        <v>8088</v>
      </c>
      <c r="AM5354" s="33">
        <v>26.07</v>
      </c>
      <c r="AN5354" s="35" t="s">
        <v>8088</v>
      </c>
      <c r="AP5354" s="33">
        <v>26.07</v>
      </c>
      <c r="AQ5354" s="35" t="s">
        <v>8088</v>
      </c>
      <c r="AS5354" s="33">
        <v>26.07</v>
      </c>
      <c r="AT5354" s="35" t="s">
        <v>8088</v>
      </c>
      <c r="AV5354" s="33">
        <v>26.07</v>
      </c>
      <c r="AW5354" s="35" t="s">
        <v>8088</v>
      </c>
      <c r="AY5354" s="33">
        <v>26.07</v>
      </c>
      <c r="AZ5354" s="35" t="s">
        <v>8088</v>
      </c>
      <c r="BB5354" s="33">
        <v>23.46</v>
      </c>
      <c r="BC5354" s="35" t="s">
        <v>8088</v>
      </c>
      <c r="BE5354" s="33">
        <v>23.46</v>
      </c>
      <c r="BF5354" s="35" t="s">
        <v>8088</v>
      </c>
      <c r="BH5354" s="33">
        <v>15.232973999999999</v>
      </c>
      <c r="BI5354" s="35" t="s">
        <v>8088</v>
      </c>
      <c r="BK5354" s="33">
        <v>15.232973999999999</v>
      </c>
      <c r="BL5354" s="35" t="s">
        <v>8088</v>
      </c>
      <c r="BN5354" s="33">
        <f>_xlfn.XLOOKUP(E5354,'[2]Charge Level Data'!$E:$E,'[2]Charge Level Data'!$BN:$BN,"N/A")</f>
        <v>15.232973999999999</v>
      </c>
      <c r="BO5354" s="35" t="s">
        <v>8088</v>
      </c>
      <c r="BQ5354" s="33">
        <v>134.46</v>
      </c>
      <c r="BR5354" s="35" t="s">
        <v>8088</v>
      </c>
    </row>
    <row r="5355" spans="1:70" x14ac:dyDescent="0.3">
      <c r="A5355">
        <v>13000252</v>
      </c>
      <c r="B5355" t="s">
        <v>1543</v>
      </c>
      <c r="C5355" s="33">
        <v>176</v>
      </c>
      <c r="D5355">
        <v>300</v>
      </c>
      <c r="E5355">
        <v>82803</v>
      </c>
      <c r="H5355" s="33">
        <f t="shared" si="252"/>
        <v>70.400000000000006</v>
      </c>
      <c r="I5355" s="34">
        <f t="shared" si="250"/>
        <v>0</v>
      </c>
      <c r="J5355" s="34">
        <f t="shared" si="251"/>
        <v>159.12017417999999</v>
      </c>
      <c r="L5355" s="33">
        <v>159.12017417999999</v>
      </c>
      <c r="M5355" s="35" t="s">
        <v>8088</v>
      </c>
      <c r="O5355" s="33">
        <v>139.55841932999999</v>
      </c>
      <c r="P5355" s="35" t="s">
        <v>8088</v>
      </c>
      <c r="R5355" s="33">
        <v>127.24662720000001</v>
      </c>
      <c r="S5355" s="35" t="s">
        <v>8088</v>
      </c>
      <c r="U5355" s="33">
        <v>0</v>
      </c>
      <c r="V5355" s="35" t="s">
        <v>8088</v>
      </c>
      <c r="X5355" s="33">
        <v>97.55</v>
      </c>
      <c r="Y5355" s="35" t="s">
        <v>8088</v>
      </c>
      <c r="AA5355" s="33">
        <v>116.19999999999999</v>
      </c>
      <c r="AB5355" s="35" t="s">
        <v>8088</v>
      </c>
      <c r="AD5355" s="33">
        <v>78.02</v>
      </c>
      <c r="AE5355" s="35" t="s">
        <v>8088</v>
      </c>
      <c r="AG5355" s="33">
        <v>26.07</v>
      </c>
      <c r="AH5355" s="35" t="s">
        <v>8088</v>
      </c>
      <c r="AJ5355" s="33">
        <v>26.07</v>
      </c>
      <c r="AK5355" s="35" t="s">
        <v>8088</v>
      </c>
      <c r="AM5355" s="33">
        <v>26.07</v>
      </c>
      <c r="AN5355" s="35" t="s">
        <v>8088</v>
      </c>
      <c r="AP5355" s="33">
        <v>26.07</v>
      </c>
      <c r="AQ5355" s="35" t="s">
        <v>8088</v>
      </c>
      <c r="AS5355" s="33">
        <v>26.07</v>
      </c>
      <c r="AT5355" s="35" t="s">
        <v>8088</v>
      </c>
      <c r="AV5355" s="33">
        <v>26.07</v>
      </c>
      <c r="AW5355" s="35" t="s">
        <v>8088</v>
      </c>
      <c r="AY5355" s="33">
        <v>26.07</v>
      </c>
      <c r="AZ5355" s="35" t="s">
        <v>8088</v>
      </c>
      <c r="BB5355" s="33">
        <v>23.46</v>
      </c>
      <c r="BC5355" s="35" t="s">
        <v>8088</v>
      </c>
      <c r="BE5355" s="33">
        <v>23.46</v>
      </c>
      <c r="BF5355" s="35" t="s">
        <v>8088</v>
      </c>
      <c r="BH5355" s="33">
        <v>15.232973999999999</v>
      </c>
      <c r="BI5355" s="35" t="s">
        <v>8088</v>
      </c>
      <c r="BK5355" s="33">
        <v>15.232973999999999</v>
      </c>
      <c r="BL5355" s="35" t="s">
        <v>8088</v>
      </c>
      <c r="BN5355" s="33">
        <f>_xlfn.XLOOKUP(E5355,'[2]Charge Level Data'!$E:$E,'[2]Charge Level Data'!$BN:$BN,"N/A")</f>
        <v>15.232973999999999</v>
      </c>
      <c r="BO5355" s="35" t="s">
        <v>8088</v>
      </c>
      <c r="BQ5355" s="33">
        <v>134.46</v>
      </c>
      <c r="BR5355" s="35" t="s">
        <v>8088</v>
      </c>
    </row>
    <row r="5356" spans="1:70" x14ac:dyDescent="0.3">
      <c r="A5356">
        <v>12850640</v>
      </c>
      <c r="B5356" t="s">
        <v>2430</v>
      </c>
      <c r="C5356" s="33">
        <v>176</v>
      </c>
      <c r="D5356">
        <v>300</v>
      </c>
      <c r="E5356">
        <v>84166</v>
      </c>
      <c r="H5356" s="33">
        <f t="shared" si="252"/>
        <v>70.400000000000006</v>
      </c>
      <c r="I5356" s="34">
        <f t="shared" si="250"/>
        <v>0</v>
      </c>
      <c r="J5356" s="34">
        <f t="shared" si="251"/>
        <v>138.51000000000002</v>
      </c>
      <c r="L5356" s="33">
        <v>108.8266531</v>
      </c>
      <c r="M5356" s="35" t="s">
        <v>8088</v>
      </c>
      <c r="O5356" s="33">
        <v>95.447912599999995</v>
      </c>
      <c r="P5356" s="35" t="s">
        <v>8088</v>
      </c>
      <c r="R5356" s="33">
        <v>87.027516799999987</v>
      </c>
      <c r="S5356" s="35" t="s">
        <v>8088</v>
      </c>
      <c r="U5356" s="33">
        <v>0</v>
      </c>
      <c r="V5356" s="35" t="s">
        <v>8088</v>
      </c>
      <c r="X5356" s="33">
        <v>40.93</v>
      </c>
      <c r="Y5356" s="35" t="s">
        <v>8088</v>
      </c>
      <c r="AA5356" s="33">
        <v>119.69999999999999</v>
      </c>
      <c r="AB5356" s="35" t="s">
        <v>8088</v>
      </c>
      <c r="AD5356" s="33">
        <v>80.36999999999999</v>
      </c>
      <c r="AE5356" s="35" t="s">
        <v>8088</v>
      </c>
      <c r="AG5356" s="33">
        <v>0</v>
      </c>
      <c r="AH5356" s="35" t="s">
        <v>8088</v>
      </c>
      <c r="AJ5356" s="33">
        <v>0</v>
      </c>
      <c r="AK5356" s="35" t="s">
        <v>8088</v>
      </c>
      <c r="AM5356" s="33">
        <v>0</v>
      </c>
      <c r="AN5356" s="35" t="s">
        <v>8088</v>
      </c>
      <c r="AP5356" s="33">
        <v>0</v>
      </c>
      <c r="AQ5356" s="35" t="s">
        <v>8088</v>
      </c>
      <c r="AS5356" s="33">
        <v>0</v>
      </c>
      <c r="AT5356" s="35" t="s">
        <v>8088</v>
      </c>
      <c r="AV5356" s="33">
        <v>0</v>
      </c>
      <c r="AW5356" s="35" t="s">
        <v>8088</v>
      </c>
      <c r="AY5356" s="33">
        <v>0</v>
      </c>
      <c r="AZ5356" s="35" t="s">
        <v>8088</v>
      </c>
      <c r="BB5356" s="33">
        <v>12.29</v>
      </c>
      <c r="BC5356" s="35" t="s">
        <v>8088</v>
      </c>
      <c r="BE5356" s="33">
        <v>12.29</v>
      </c>
      <c r="BF5356" s="35" t="s">
        <v>8088</v>
      </c>
      <c r="BH5356" s="33">
        <v>15.232973999999999</v>
      </c>
      <c r="BI5356" s="35" t="s">
        <v>8088</v>
      </c>
      <c r="BK5356" s="33">
        <v>15.232973999999999</v>
      </c>
      <c r="BL5356" s="35" t="s">
        <v>8088</v>
      </c>
      <c r="BN5356" s="33">
        <f>_xlfn.XLOOKUP(E5356,'[2]Charge Level Data'!$E:$E,'[2]Charge Level Data'!$BN:$BN,"N/A")</f>
        <v>15.232973999999999</v>
      </c>
      <c r="BO5356" s="35" t="s">
        <v>8088</v>
      </c>
      <c r="BQ5356" s="33">
        <v>138.51000000000002</v>
      </c>
      <c r="BR5356" s="35" t="s">
        <v>8088</v>
      </c>
    </row>
    <row r="5357" spans="1:70" x14ac:dyDescent="0.3">
      <c r="A5357">
        <v>633677</v>
      </c>
      <c r="B5357" t="s">
        <v>2650</v>
      </c>
      <c r="C5357" s="33">
        <v>176</v>
      </c>
      <c r="D5357">
        <v>300</v>
      </c>
      <c r="E5357">
        <v>82803</v>
      </c>
      <c r="H5357" s="33">
        <f t="shared" si="252"/>
        <v>70.400000000000006</v>
      </c>
      <c r="I5357" s="34">
        <f t="shared" si="250"/>
        <v>0</v>
      </c>
      <c r="J5357" s="34">
        <f t="shared" si="251"/>
        <v>159.12017417999999</v>
      </c>
      <c r="L5357" s="33">
        <v>159.12017417999999</v>
      </c>
      <c r="M5357" s="35" t="s">
        <v>8088</v>
      </c>
      <c r="O5357" s="33">
        <v>139.55841932999999</v>
      </c>
      <c r="P5357" s="35" t="s">
        <v>8088</v>
      </c>
      <c r="R5357" s="33">
        <v>127.24662720000001</v>
      </c>
      <c r="S5357" s="35" t="s">
        <v>8088</v>
      </c>
      <c r="U5357" s="33">
        <v>0</v>
      </c>
      <c r="V5357" s="35" t="s">
        <v>8088</v>
      </c>
      <c r="X5357" s="33">
        <v>97.55</v>
      </c>
      <c r="Y5357" s="35" t="s">
        <v>8088</v>
      </c>
      <c r="AA5357" s="33">
        <v>116.19999999999999</v>
      </c>
      <c r="AB5357" s="35" t="s">
        <v>8088</v>
      </c>
      <c r="AD5357" s="33">
        <v>78.02</v>
      </c>
      <c r="AE5357" s="35" t="s">
        <v>8088</v>
      </c>
      <c r="AG5357" s="33">
        <v>26.07</v>
      </c>
      <c r="AH5357" s="35" t="s">
        <v>8088</v>
      </c>
      <c r="AJ5357" s="33">
        <v>26.07</v>
      </c>
      <c r="AK5357" s="35" t="s">
        <v>8088</v>
      </c>
      <c r="AM5357" s="33">
        <v>26.07</v>
      </c>
      <c r="AN5357" s="35" t="s">
        <v>8088</v>
      </c>
      <c r="AP5357" s="33">
        <v>26.07</v>
      </c>
      <c r="AQ5357" s="35" t="s">
        <v>8088</v>
      </c>
      <c r="AS5357" s="33">
        <v>26.07</v>
      </c>
      <c r="AT5357" s="35" t="s">
        <v>8088</v>
      </c>
      <c r="AV5357" s="33">
        <v>26.07</v>
      </c>
      <c r="AW5357" s="35" t="s">
        <v>8088</v>
      </c>
      <c r="AY5357" s="33">
        <v>26.07</v>
      </c>
      <c r="AZ5357" s="35" t="s">
        <v>8088</v>
      </c>
      <c r="BB5357" s="33">
        <v>23.46</v>
      </c>
      <c r="BC5357" s="35" t="s">
        <v>8088</v>
      </c>
      <c r="BE5357" s="33">
        <v>23.46</v>
      </c>
      <c r="BF5357" s="35" t="s">
        <v>8088</v>
      </c>
      <c r="BH5357" s="33">
        <v>15.232973999999999</v>
      </c>
      <c r="BI5357" s="35" t="s">
        <v>8088</v>
      </c>
      <c r="BK5357" s="33">
        <v>15.232973999999999</v>
      </c>
      <c r="BL5357" s="35" t="s">
        <v>8088</v>
      </c>
      <c r="BN5357" s="33">
        <f>_xlfn.XLOOKUP(E5357,'[2]Charge Level Data'!$E:$E,'[2]Charge Level Data'!$BN:$BN,"N/A")</f>
        <v>15.232973999999999</v>
      </c>
      <c r="BO5357" s="35" t="s">
        <v>8088</v>
      </c>
      <c r="BQ5357" s="33">
        <v>134.46</v>
      </c>
      <c r="BR5357" s="35" t="s">
        <v>8088</v>
      </c>
    </row>
    <row r="5358" spans="1:70" x14ac:dyDescent="0.3">
      <c r="A5358">
        <v>13210751</v>
      </c>
      <c r="B5358" t="s">
        <v>5571</v>
      </c>
      <c r="C5358" s="33">
        <v>175.92</v>
      </c>
      <c r="D5358">
        <v>272</v>
      </c>
      <c r="E5358">
        <v>0</v>
      </c>
      <c r="H5358" s="33">
        <f t="shared" si="252"/>
        <v>70.367999999999995</v>
      </c>
      <c r="I5358" s="34">
        <f t="shared" si="250"/>
        <v>0</v>
      </c>
      <c r="J5358" s="34">
        <f t="shared" si="251"/>
        <v>0</v>
      </c>
      <c r="L5358" s="33" t="s">
        <v>8089</v>
      </c>
      <c r="M5358" s="35" t="s">
        <v>8088</v>
      </c>
      <c r="O5358" s="33" t="s">
        <v>8089</v>
      </c>
      <c r="P5358" s="35" t="s">
        <v>8088</v>
      </c>
      <c r="R5358" s="33" t="s">
        <v>8089</v>
      </c>
      <c r="S5358" s="35" t="s">
        <v>8088</v>
      </c>
      <c r="U5358" s="33" t="s">
        <v>8089</v>
      </c>
      <c r="V5358" s="35" t="s">
        <v>8088</v>
      </c>
      <c r="X5358" s="33" t="s">
        <v>8089</v>
      </c>
      <c r="Y5358" s="35" t="s">
        <v>8088</v>
      </c>
      <c r="AA5358" s="33" t="s">
        <v>8089</v>
      </c>
      <c r="AB5358" s="35" t="s">
        <v>8088</v>
      </c>
      <c r="AD5358" s="33" t="s">
        <v>8089</v>
      </c>
      <c r="AE5358" s="35" t="s">
        <v>8088</v>
      </c>
      <c r="AG5358" s="33" t="s">
        <v>8089</v>
      </c>
      <c r="AH5358" s="35" t="s">
        <v>8088</v>
      </c>
      <c r="AJ5358" s="33" t="s">
        <v>8089</v>
      </c>
      <c r="AK5358" s="35" t="s">
        <v>8088</v>
      </c>
      <c r="AM5358" s="33" t="s">
        <v>8089</v>
      </c>
      <c r="AN5358" s="35" t="s">
        <v>8088</v>
      </c>
      <c r="AP5358" s="33" t="s">
        <v>8089</v>
      </c>
      <c r="AQ5358" s="35" t="s">
        <v>8088</v>
      </c>
      <c r="AS5358" s="33" t="s">
        <v>8089</v>
      </c>
      <c r="AT5358" s="35" t="s">
        <v>8088</v>
      </c>
      <c r="AV5358" s="33" t="s">
        <v>8089</v>
      </c>
      <c r="AW5358" s="35" t="s">
        <v>8088</v>
      </c>
      <c r="AY5358" s="33" t="s">
        <v>8089</v>
      </c>
      <c r="AZ5358" s="35" t="s">
        <v>8088</v>
      </c>
      <c r="BB5358" s="33" t="s">
        <v>8089</v>
      </c>
      <c r="BC5358" s="35" t="s">
        <v>8088</v>
      </c>
      <c r="BE5358" s="33" t="s">
        <v>8089</v>
      </c>
      <c r="BF5358" s="35" t="s">
        <v>8088</v>
      </c>
      <c r="BH5358" s="33" t="s">
        <v>8089</v>
      </c>
      <c r="BI5358" s="35" t="s">
        <v>8088</v>
      </c>
      <c r="BK5358" s="33" t="s">
        <v>8089</v>
      </c>
      <c r="BL5358" s="35" t="s">
        <v>8088</v>
      </c>
      <c r="BN5358" s="33" t="str">
        <f>_xlfn.XLOOKUP(E5358,'[2]Charge Level Data'!$E:$E,'[2]Charge Level Data'!$BN:$BN,"N/A")</f>
        <v>N/A</v>
      </c>
      <c r="BO5358" s="35" t="s">
        <v>8088</v>
      </c>
      <c r="BQ5358" s="33" t="s">
        <v>8089</v>
      </c>
      <c r="BR5358" s="35" t="s">
        <v>8088</v>
      </c>
    </row>
    <row r="5359" spans="1:70" x14ac:dyDescent="0.3">
      <c r="A5359">
        <v>12830947</v>
      </c>
      <c r="B5359" t="s">
        <v>196</v>
      </c>
      <c r="C5359" s="33">
        <v>175</v>
      </c>
      <c r="D5359">
        <v>510</v>
      </c>
      <c r="E5359">
        <v>75635</v>
      </c>
      <c r="H5359" s="33">
        <f t="shared" si="252"/>
        <v>70</v>
      </c>
      <c r="I5359" s="34">
        <f t="shared" si="250"/>
        <v>105.97</v>
      </c>
      <c r="J5359" s="34">
        <f t="shared" si="251"/>
        <v>1320.46</v>
      </c>
      <c r="L5359" s="33">
        <v>682.17244226818002</v>
      </c>
      <c r="M5359" s="35" t="s">
        <v>8088</v>
      </c>
      <c r="O5359" s="33">
        <v>709.31303482763008</v>
      </c>
      <c r="P5359" s="35" t="s">
        <v>8088</v>
      </c>
      <c r="R5359" s="33">
        <v>634.09756044636003</v>
      </c>
      <c r="S5359" s="35" t="s">
        <v>8088</v>
      </c>
      <c r="U5359" s="33">
        <v>722.69999999999993</v>
      </c>
      <c r="V5359" s="35" t="s">
        <v>8088</v>
      </c>
      <c r="X5359" s="33">
        <v>1320.46</v>
      </c>
      <c r="Y5359" s="35" t="s">
        <v>8088</v>
      </c>
      <c r="AA5359" s="33">
        <v>751.09999999999991</v>
      </c>
      <c r="AB5359" s="35" t="s">
        <v>8088</v>
      </c>
      <c r="AD5359" s="33">
        <v>504.30999999999995</v>
      </c>
      <c r="AE5359" s="35" t="s">
        <v>8088</v>
      </c>
      <c r="AG5359" s="33">
        <v>159.79153700000001</v>
      </c>
      <c r="AH5359" s="35" t="s">
        <v>8088</v>
      </c>
      <c r="AJ5359" s="33">
        <v>159.79153700000001</v>
      </c>
      <c r="AK5359" s="35" t="s">
        <v>8088</v>
      </c>
      <c r="AM5359" s="33">
        <v>159.79153700000001</v>
      </c>
      <c r="AN5359" s="35" t="s">
        <v>8088</v>
      </c>
      <c r="AP5359" s="33">
        <v>159.79153700000001</v>
      </c>
      <c r="AQ5359" s="35" t="s">
        <v>8088</v>
      </c>
      <c r="AS5359" s="33">
        <v>159.79153700000001</v>
      </c>
      <c r="AT5359" s="35" t="s">
        <v>8088</v>
      </c>
      <c r="AV5359" s="33">
        <v>159.79153700000001</v>
      </c>
      <c r="AW5359" s="35" t="s">
        <v>8088</v>
      </c>
      <c r="AY5359" s="33">
        <v>159.79153700000001</v>
      </c>
      <c r="AZ5359" s="35" t="s">
        <v>8088</v>
      </c>
      <c r="BB5359" s="33">
        <v>105.97</v>
      </c>
      <c r="BC5359" s="35" t="s">
        <v>8088</v>
      </c>
      <c r="BE5359" s="33">
        <v>105.97</v>
      </c>
      <c r="BF5359" s="35" t="s">
        <v>8088</v>
      </c>
      <c r="BH5359" s="33">
        <v>186.80367599999997</v>
      </c>
      <c r="BI5359" s="35" t="s">
        <v>8088</v>
      </c>
      <c r="BK5359" s="33">
        <v>186.80367599999997</v>
      </c>
      <c r="BL5359" s="35" t="s">
        <v>8088</v>
      </c>
      <c r="BN5359" s="33">
        <f>_xlfn.XLOOKUP(E5359,'[2]Charge Level Data'!$E:$E,'[2]Charge Level Data'!$BN:$BN,"N/A")</f>
        <v>186.80367599999997</v>
      </c>
      <c r="BO5359" s="35" t="s">
        <v>8088</v>
      </c>
      <c r="BQ5359" s="33">
        <v>697</v>
      </c>
      <c r="BR5359" s="35" t="s">
        <v>8088</v>
      </c>
    </row>
    <row r="5360" spans="1:70" x14ac:dyDescent="0.3">
      <c r="A5360">
        <v>9390358</v>
      </c>
      <c r="B5360" t="s">
        <v>2984</v>
      </c>
      <c r="C5360" s="33">
        <v>175</v>
      </c>
      <c r="D5360">
        <v>430</v>
      </c>
      <c r="E5360">
        <v>97112</v>
      </c>
      <c r="H5360" s="33">
        <f t="shared" si="252"/>
        <v>70</v>
      </c>
      <c r="I5360" s="34">
        <f t="shared" si="250"/>
        <v>22.65</v>
      </c>
      <c r="J5360" s="34">
        <f t="shared" si="251"/>
        <v>201.11263150000002</v>
      </c>
      <c r="L5360" s="33">
        <v>201.11263150000002</v>
      </c>
      <c r="M5360" s="35" t="s">
        <v>8088</v>
      </c>
      <c r="O5360" s="33">
        <v>176.38859900000003</v>
      </c>
      <c r="P5360" s="35" t="s">
        <v>8088</v>
      </c>
      <c r="R5360" s="33">
        <v>160.82763200000002</v>
      </c>
      <c r="S5360" s="35" t="s">
        <v>8088</v>
      </c>
      <c r="U5360" s="33">
        <v>118.99999999999999</v>
      </c>
      <c r="V5360" s="35" t="s">
        <v>8088</v>
      </c>
      <c r="X5360" s="33">
        <v>45.48</v>
      </c>
      <c r="Y5360" s="35" t="s">
        <v>8088</v>
      </c>
      <c r="AA5360" s="33">
        <v>118.99999999999999</v>
      </c>
      <c r="AB5360" s="35" t="s">
        <v>8088</v>
      </c>
      <c r="AD5360" s="33">
        <v>79.899999999999991</v>
      </c>
      <c r="AE5360" s="35" t="s">
        <v>8088</v>
      </c>
      <c r="AG5360" s="33">
        <v>32.950000000000003</v>
      </c>
      <c r="AH5360" s="35" t="s">
        <v>8088</v>
      </c>
      <c r="AJ5360" s="33">
        <v>32.950000000000003</v>
      </c>
      <c r="AK5360" s="35" t="s">
        <v>8088</v>
      </c>
      <c r="AM5360" s="33">
        <v>32.950000000000003</v>
      </c>
      <c r="AN5360" s="35" t="s">
        <v>8088</v>
      </c>
      <c r="AP5360" s="33">
        <v>32.950000000000003</v>
      </c>
      <c r="AQ5360" s="35" t="s">
        <v>8088</v>
      </c>
      <c r="AS5360" s="33">
        <v>32.950000000000003</v>
      </c>
      <c r="AT5360" s="35" t="s">
        <v>8088</v>
      </c>
      <c r="AV5360" s="33">
        <v>32.950000000000003</v>
      </c>
      <c r="AW5360" s="35" t="s">
        <v>8088</v>
      </c>
      <c r="AY5360" s="33">
        <v>32.950000000000003</v>
      </c>
      <c r="AZ5360" s="35" t="s">
        <v>8088</v>
      </c>
      <c r="BB5360" s="33">
        <v>22.65</v>
      </c>
      <c r="BC5360" s="35" t="s">
        <v>8088</v>
      </c>
      <c r="BE5360" s="33">
        <v>22.65</v>
      </c>
      <c r="BF5360" s="35" t="s">
        <v>8088</v>
      </c>
      <c r="BH5360" s="33">
        <v>57.644297999999992</v>
      </c>
      <c r="BI5360" s="35" t="s">
        <v>8088</v>
      </c>
      <c r="BK5360" s="33">
        <v>57.644297999999992</v>
      </c>
      <c r="BL5360" s="35" t="s">
        <v>8088</v>
      </c>
      <c r="BN5360" s="33">
        <f>_xlfn.XLOOKUP(E5360,'[2]Charge Level Data'!$E:$E,'[2]Charge Level Data'!$BN:$BN,"N/A")</f>
        <v>57.644297999999992</v>
      </c>
      <c r="BO5360" s="35" t="s">
        <v>8088</v>
      </c>
      <c r="BQ5360" s="33">
        <v>137.70000000000002</v>
      </c>
      <c r="BR5360" s="35" t="s">
        <v>8088</v>
      </c>
    </row>
    <row r="5361" spans="1:70" x14ac:dyDescent="0.3">
      <c r="A5361">
        <v>7897697</v>
      </c>
      <c r="B5361" t="s">
        <v>2986</v>
      </c>
      <c r="C5361" s="33">
        <v>175</v>
      </c>
      <c r="D5361">
        <v>430</v>
      </c>
      <c r="E5361">
        <v>97112</v>
      </c>
      <c r="H5361" s="33">
        <f t="shared" si="252"/>
        <v>70</v>
      </c>
      <c r="I5361" s="34">
        <f t="shared" si="250"/>
        <v>22.65</v>
      </c>
      <c r="J5361" s="34">
        <f t="shared" si="251"/>
        <v>201.11263150000002</v>
      </c>
      <c r="L5361" s="33">
        <v>201.11263150000002</v>
      </c>
      <c r="M5361" s="35" t="s">
        <v>8088</v>
      </c>
      <c r="O5361" s="33">
        <v>176.38859900000003</v>
      </c>
      <c r="P5361" s="35" t="s">
        <v>8088</v>
      </c>
      <c r="R5361" s="33">
        <v>160.82763200000002</v>
      </c>
      <c r="S5361" s="35" t="s">
        <v>8088</v>
      </c>
      <c r="U5361" s="33">
        <v>118.99999999999999</v>
      </c>
      <c r="V5361" s="35" t="s">
        <v>8088</v>
      </c>
      <c r="X5361" s="33">
        <v>45.48</v>
      </c>
      <c r="Y5361" s="35" t="s">
        <v>8088</v>
      </c>
      <c r="AA5361" s="33">
        <v>118.99999999999999</v>
      </c>
      <c r="AB5361" s="35" t="s">
        <v>8088</v>
      </c>
      <c r="AD5361" s="33">
        <v>79.899999999999991</v>
      </c>
      <c r="AE5361" s="35" t="s">
        <v>8088</v>
      </c>
      <c r="AG5361" s="33">
        <v>32.950000000000003</v>
      </c>
      <c r="AH5361" s="35" t="s">
        <v>8088</v>
      </c>
      <c r="AJ5361" s="33">
        <v>32.950000000000003</v>
      </c>
      <c r="AK5361" s="35" t="s">
        <v>8088</v>
      </c>
      <c r="AM5361" s="33">
        <v>32.950000000000003</v>
      </c>
      <c r="AN5361" s="35" t="s">
        <v>8088</v>
      </c>
      <c r="AP5361" s="33">
        <v>32.950000000000003</v>
      </c>
      <c r="AQ5361" s="35" t="s">
        <v>8088</v>
      </c>
      <c r="AS5361" s="33">
        <v>32.950000000000003</v>
      </c>
      <c r="AT5361" s="35" t="s">
        <v>8088</v>
      </c>
      <c r="AV5361" s="33">
        <v>32.950000000000003</v>
      </c>
      <c r="AW5361" s="35" t="s">
        <v>8088</v>
      </c>
      <c r="AY5361" s="33">
        <v>32.950000000000003</v>
      </c>
      <c r="AZ5361" s="35" t="s">
        <v>8088</v>
      </c>
      <c r="BB5361" s="33">
        <v>22.65</v>
      </c>
      <c r="BC5361" s="35" t="s">
        <v>8088</v>
      </c>
      <c r="BE5361" s="33">
        <v>22.65</v>
      </c>
      <c r="BF5361" s="35" t="s">
        <v>8088</v>
      </c>
      <c r="BH5361" s="33">
        <v>57.644297999999992</v>
      </c>
      <c r="BI5361" s="35" t="s">
        <v>8088</v>
      </c>
      <c r="BK5361" s="33">
        <v>57.644297999999992</v>
      </c>
      <c r="BL5361" s="35" t="s">
        <v>8088</v>
      </c>
      <c r="BN5361" s="33">
        <f>_xlfn.XLOOKUP(E5361,'[2]Charge Level Data'!$E:$E,'[2]Charge Level Data'!$BN:$BN,"N/A")</f>
        <v>57.644297999999992</v>
      </c>
      <c r="BO5361" s="35" t="s">
        <v>8088</v>
      </c>
      <c r="BQ5361" s="33">
        <v>137.70000000000002</v>
      </c>
      <c r="BR5361" s="35" t="s">
        <v>8088</v>
      </c>
    </row>
    <row r="5362" spans="1:70" x14ac:dyDescent="0.3">
      <c r="A5362">
        <v>7895265</v>
      </c>
      <c r="B5362" t="s">
        <v>3017</v>
      </c>
      <c r="C5362" s="33">
        <v>175</v>
      </c>
      <c r="D5362">
        <v>430</v>
      </c>
      <c r="E5362">
        <v>97535</v>
      </c>
      <c r="H5362" s="33">
        <f t="shared" si="252"/>
        <v>70</v>
      </c>
      <c r="I5362" s="34">
        <f t="shared" si="250"/>
        <v>21.69</v>
      </c>
      <c r="J5362" s="34">
        <f t="shared" si="251"/>
        <v>254.34</v>
      </c>
      <c r="L5362" s="33">
        <v>192.32349070000001</v>
      </c>
      <c r="M5362" s="35" t="s">
        <v>8088</v>
      </c>
      <c r="O5362" s="33">
        <v>168.67996220000001</v>
      </c>
      <c r="P5362" s="35" t="s">
        <v>8088</v>
      </c>
      <c r="R5362" s="33">
        <v>153.79904960000002</v>
      </c>
      <c r="S5362" s="35" t="s">
        <v>8088</v>
      </c>
      <c r="U5362" s="33">
        <v>219.79999999999998</v>
      </c>
      <c r="V5362" s="35" t="s">
        <v>8088</v>
      </c>
      <c r="X5362" s="33">
        <v>57.14</v>
      </c>
      <c r="Y5362" s="35" t="s">
        <v>8088</v>
      </c>
      <c r="AA5362" s="33">
        <v>219.79999999999998</v>
      </c>
      <c r="AB5362" s="35" t="s">
        <v>8088</v>
      </c>
      <c r="AD5362" s="33">
        <v>147.57999999999998</v>
      </c>
      <c r="AE5362" s="35" t="s">
        <v>8088</v>
      </c>
      <c r="AG5362" s="33">
        <v>31.51</v>
      </c>
      <c r="AH5362" s="35" t="s">
        <v>8088</v>
      </c>
      <c r="AJ5362" s="33">
        <v>31.51</v>
      </c>
      <c r="AK5362" s="35" t="s">
        <v>8088</v>
      </c>
      <c r="AM5362" s="33">
        <v>31.51</v>
      </c>
      <c r="AN5362" s="35" t="s">
        <v>8088</v>
      </c>
      <c r="AP5362" s="33">
        <v>31.51</v>
      </c>
      <c r="AQ5362" s="35" t="s">
        <v>8088</v>
      </c>
      <c r="AS5362" s="33">
        <v>31.51</v>
      </c>
      <c r="AT5362" s="35" t="s">
        <v>8088</v>
      </c>
      <c r="AV5362" s="33">
        <v>31.51</v>
      </c>
      <c r="AW5362" s="35" t="s">
        <v>8088</v>
      </c>
      <c r="AY5362" s="33">
        <v>31.51</v>
      </c>
      <c r="AZ5362" s="35" t="s">
        <v>8088</v>
      </c>
      <c r="BB5362" s="33">
        <v>21.69</v>
      </c>
      <c r="BC5362" s="35" t="s">
        <v>8088</v>
      </c>
      <c r="BE5362" s="33">
        <v>21.69</v>
      </c>
      <c r="BF5362" s="35" t="s">
        <v>8088</v>
      </c>
      <c r="BH5362" s="33">
        <v>52.614665999999993</v>
      </c>
      <c r="BI5362" s="35" t="s">
        <v>8088</v>
      </c>
      <c r="BK5362" s="33">
        <v>52.614665999999993</v>
      </c>
      <c r="BL5362" s="35" t="s">
        <v>8088</v>
      </c>
      <c r="BN5362" s="33">
        <f>_xlfn.XLOOKUP(E5362,'[2]Charge Level Data'!$E:$E,'[2]Charge Level Data'!$BN:$BN,"N/A")</f>
        <v>52.614665999999993</v>
      </c>
      <c r="BO5362" s="35" t="s">
        <v>8088</v>
      </c>
      <c r="BQ5362" s="33">
        <v>254.34</v>
      </c>
      <c r="BR5362" s="35" t="s">
        <v>8088</v>
      </c>
    </row>
    <row r="5363" spans="1:70" x14ac:dyDescent="0.3">
      <c r="A5363">
        <v>752348</v>
      </c>
      <c r="B5363" t="s">
        <v>3049</v>
      </c>
      <c r="C5363" s="33">
        <v>175</v>
      </c>
      <c r="D5363">
        <v>420</v>
      </c>
      <c r="E5363">
        <v>97112</v>
      </c>
      <c r="H5363" s="33">
        <f t="shared" si="252"/>
        <v>70</v>
      </c>
      <c r="I5363" s="34">
        <f t="shared" si="250"/>
        <v>22.65</v>
      </c>
      <c r="J5363" s="34">
        <f t="shared" si="251"/>
        <v>201.11263150000002</v>
      </c>
      <c r="L5363" s="33">
        <v>201.11263150000002</v>
      </c>
      <c r="M5363" s="35" t="s">
        <v>8088</v>
      </c>
      <c r="O5363" s="33">
        <v>176.38859900000003</v>
      </c>
      <c r="P5363" s="35" t="s">
        <v>8088</v>
      </c>
      <c r="R5363" s="33">
        <v>160.82763200000002</v>
      </c>
      <c r="S5363" s="35" t="s">
        <v>8088</v>
      </c>
      <c r="U5363" s="33">
        <v>118.99999999999999</v>
      </c>
      <c r="V5363" s="35" t="s">
        <v>8088</v>
      </c>
      <c r="X5363" s="33">
        <v>45.48</v>
      </c>
      <c r="Y5363" s="35" t="s">
        <v>8088</v>
      </c>
      <c r="AA5363" s="33">
        <v>118.99999999999999</v>
      </c>
      <c r="AB5363" s="35" t="s">
        <v>8088</v>
      </c>
      <c r="AD5363" s="33">
        <v>79.899999999999991</v>
      </c>
      <c r="AE5363" s="35" t="s">
        <v>8088</v>
      </c>
      <c r="AG5363" s="33">
        <v>32.950000000000003</v>
      </c>
      <c r="AH5363" s="35" t="s">
        <v>8088</v>
      </c>
      <c r="AJ5363" s="33">
        <v>32.950000000000003</v>
      </c>
      <c r="AK5363" s="35" t="s">
        <v>8088</v>
      </c>
      <c r="AM5363" s="33">
        <v>32.950000000000003</v>
      </c>
      <c r="AN5363" s="35" t="s">
        <v>8088</v>
      </c>
      <c r="AP5363" s="33">
        <v>32.950000000000003</v>
      </c>
      <c r="AQ5363" s="35" t="s">
        <v>8088</v>
      </c>
      <c r="AS5363" s="33">
        <v>32.950000000000003</v>
      </c>
      <c r="AT5363" s="35" t="s">
        <v>8088</v>
      </c>
      <c r="AV5363" s="33">
        <v>32.950000000000003</v>
      </c>
      <c r="AW5363" s="35" t="s">
        <v>8088</v>
      </c>
      <c r="AY5363" s="33">
        <v>32.950000000000003</v>
      </c>
      <c r="AZ5363" s="35" t="s">
        <v>8088</v>
      </c>
      <c r="BB5363" s="33">
        <v>22.65</v>
      </c>
      <c r="BC5363" s="35" t="s">
        <v>8088</v>
      </c>
      <c r="BE5363" s="33">
        <v>22.65</v>
      </c>
      <c r="BF5363" s="35" t="s">
        <v>8088</v>
      </c>
      <c r="BH5363" s="33">
        <v>57.644297999999992</v>
      </c>
      <c r="BI5363" s="35" t="s">
        <v>8088</v>
      </c>
      <c r="BK5363" s="33">
        <v>57.644297999999992</v>
      </c>
      <c r="BL5363" s="35" t="s">
        <v>8088</v>
      </c>
      <c r="BN5363" s="33">
        <f>_xlfn.XLOOKUP(E5363,'[2]Charge Level Data'!$E:$E,'[2]Charge Level Data'!$BN:$BN,"N/A")</f>
        <v>57.644297999999992</v>
      </c>
      <c r="BO5363" s="35" t="s">
        <v>8088</v>
      </c>
      <c r="BQ5363" s="33">
        <v>137.70000000000002</v>
      </c>
      <c r="BR5363" s="35" t="s">
        <v>8088</v>
      </c>
    </row>
    <row r="5364" spans="1:70" x14ac:dyDescent="0.3">
      <c r="A5364">
        <v>9390444</v>
      </c>
      <c r="B5364" t="s">
        <v>3073</v>
      </c>
      <c r="C5364" s="33">
        <v>175</v>
      </c>
      <c r="D5364">
        <v>420</v>
      </c>
      <c r="E5364">
        <v>97112</v>
      </c>
      <c r="H5364" s="33">
        <f t="shared" si="252"/>
        <v>70</v>
      </c>
      <c r="I5364" s="34">
        <f t="shared" si="250"/>
        <v>22.65</v>
      </c>
      <c r="J5364" s="34">
        <f t="shared" si="251"/>
        <v>201.11263150000002</v>
      </c>
      <c r="L5364" s="33">
        <v>201.11263150000002</v>
      </c>
      <c r="M5364" s="35" t="s">
        <v>8088</v>
      </c>
      <c r="O5364" s="33">
        <v>176.38859900000003</v>
      </c>
      <c r="P5364" s="35" t="s">
        <v>8088</v>
      </c>
      <c r="R5364" s="33">
        <v>160.82763200000002</v>
      </c>
      <c r="S5364" s="35" t="s">
        <v>8088</v>
      </c>
      <c r="U5364" s="33">
        <v>118.99999999999999</v>
      </c>
      <c r="V5364" s="35" t="s">
        <v>8088</v>
      </c>
      <c r="X5364" s="33">
        <v>45.48</v>
      </c>
      <c r="Y5364" s="35" t="s">
        <v>8088</v>
      </c>
      <c r="AA5364" s="33">
        <v>118.99999999999999</v>
      </c>
      <c r="AB5364" s="35" t="s">
        <v>8088</v>
      </c>
      <c r="AD5364" s="33">
        <v>79.899999999999991</v>
      </c>
      <c r="AE5364" s="35" t="s">
        <v>8088</v>
      </c>
      <c r="AG5364" s="33">
        <v>32.950000000000003</v>
      </c>
      <c r="AH5364" s="35" t="s">
        <v>8088</v>
      </c>
      <c r="AJ5364" s="33">
        <v>32.950000000000003</v>
      </c>
      <c r="AK5364" s="35" t="s">
        <v>8088</v>
      </c>
      <c r="AM5364" s="33">
        <v>32.950000000000003</v>
      </c>
      <c r="AN5364" s="35" t="s">
        <v>8088</v>
      </c>
      <c r="AP5364" s="33">
        <v>32.950000000000003</v>
      </c>
      <c r="AQ5364" s="35" t="s">
        <v>8088</v>
      </c>
      <c r="AS5364" s="33">
        <v>32.950000000000003</v>
      </c>
      <c r="AT5364" s="35" t="s">
        <v>8088</v>
      </c>
      <c r="AV5364" s="33">
        <v>32.950000000000003</v>
      </c>
      <c r="AW5364" s="35" t="s">
        <v>8088</v>
      </c>
      <c r="AY5364" s="33">
        <v>32.950000000000003</v>
      </c>
      <c r="AZ5364" s="35" t="s">
        <v>8088</v>
      </c>
      <c r="BB5364" s="33">
        <v>22.65</v>
      </c>
      <c r="BC5364" s="35" t="s">
        <v>8088</v>
      </c>
      <c r="BE5364" s="33">
        <v>22.65</v>
      </c>
      <c r="BF5364" s="35" t="s">
        <v>8088</v>
      </c>
      <c r="BH5364" s="33">
        <v>57.644297999999992</v>
      </c>
      <c r="BI5364" s="35" t="s">
        <v>8088</v>
      </c>
      <c r="BK5364" s="33">
        <v>57.644297999999992</v>
      </c>
      <c r="BL5364" s="35" t="s">
        <v>8088</v>
      </c>
      <c r="BN5364" s="33">
        <f>_xlfn.XLOOKUP(E5364,'[2]Charge Level Data'!$E:$E,'[2]Charge Level Data'!$BN:$BN,"N/A")</f>
        <v>57.644297999999992</v>
      </c>
      <c r="BO5364" s="35" t="s">
        <v>8088</v>
      </c>
      <c r="BQ5364" s="33">
        <v>137.70000000000002</v>
      </c>
      <c r="BR5364" s="35" t="s">
        <v>8088</v>
      </c>
    </row>
    <row r="5365" spans="1:70" x14ac:dyDescent="0.3">
      <c r="A5365">
        <v>1373913</v>
      </c>
      <c r="B5365" t="s">
        <v>3074</v>
      </c>
      <c r="C5365" s="33">
        <v>175</v>
      </c>
      <c r="D5365">
        <v>420</v>
      </c>
      <c r="E5365">
        <v>97112</v>
      </c>
      <c r="H5365" s="33">
        <f t="shared" si="252"/>
        <v>70</v>
      </c>
      <c r="I5365" s="34">
        <f t="shared" si="250"/>
        <v>22.65</v>
      </c>
      <c r="J5365" s="34">
        <f t="shared" si="251"/>
        <v>201.11263150000002</v>
      </c>
      <c r="L5365" s="33">
        <v>201.11263150000002</v>
      </c>
      <c r="M5365" s="35" t="s">
        <v>8088</v>
      </c>
      <c r="O5365" s="33">
        <v>176.38859900000003</v>
      </c>
      <c r="P5365" s="35" t="s">
        <v>8088</v>
      </c>
      <c r="R5365" s="33">
        <v>160.82763200000002</v>
      </c>
      <c r="S5365" s="35" t="s">
        <v>8088</v>
      </c>
      <c r="U5365" s="33">
        <v>118.99999999999999</v>
      </c>
      <c r="V5365" s="35" t="s">
        <v>8088</v>
      </c>
      <c r="X5365" s="33">
        <v>45.48</v>
      </c>
      <c r="Y5365" s="35" t="s">
        <v>8088</v>
      </c>
      <c r="AA5365" s="33">
        <v>118.99999999999999</v>
      </c>
      <c r="AB5365" s="35" t="s">
        <v>8088</v>
      </c>
      <c r="AD5365" s="33">
        <v>79.899999999999991</v>
      </c>
      <c r="AE5365" s="35" t="s">
        <v>8088</v>
      </c>
      <c r="AG5365" s="33">
        <v>32.950000000000003</v>
      </c>
      <c r="AH5365" s="35" t="s">
        <v>8088</v>
      </c>
      <c r="AJ5365" s="33">
        <v>32.950000000000003</v>
      </c>
      <c r="AK5365" s="35" t="s">
        <v>8088</v>
      </c>
      <c r="AM5365" s="33">
        <v>32.950000000000003</v>
      </c>
      <c r="AN5365" s="35" t="s">
        <v>8088</v>
      </c>
      <c r="AP5365" s="33">
        <v>32.950000000000003</v>
      </c>
      <c r="AQ5365" s="35" t="s">
        <v>8088</v>
      </c>
      <c r="AS5365" s="33">
        <v>32.950000000000003</v>
      </c>
      <c r="AT5365" s="35" t="s">
        <v>8088</v>
      </c>
      <c r="AV5365" s="33">
        <v>32.950000000000003</v>
      </c>
      <c r="AW5365" s="35" t="s">
        <v>8088</v>
      </c>
      <c r="AY5365" s="33">
        <v>32.950000000000003</v>
      </c>
      <c r="AZ5365" s="35" t="s">
        <v>8088</v>
      </c>
      <c r="BB5365" s="33">
        <v>22.65</v>
      </c>
      <c r="BC5365" s="35" t="s">
        <v>8088</v>
      </c>
      <c r="BE5365" s="33">
        <v>22.65</v>
      </c>
      <c r="BF5365" s="35" t="s">
        <v>8088</v>
      </c>
      <c r="BH5365" s="33">
        <v>57.644297999999992</v>
      </c>
      <c r="BI5365" s="35" t="s">
        <v>8088</v>
      </c>
      <c r="BK5365" s="33">
        <v>57.644297999999992</v>
      </c>
      <c r="BL5365" s="35" t="s">
        <v>8088</v>
      </c>
      <c r="BN5365" s="33">
        <f>_xlfn.XLOOKUP(E5365,'[2]Charge Level Data'!$E:$E,'[2]Charge Level Data'!$BN:$BN,"N/A")</f>
        <v>57.644297999999992</v>
      </c>
      <c r="BO5365" s="35" t="s">
        <v>8088</v>
      </c>
      <c r="BQ5365" s="33">
        <v>137.70000000000002</v>
      </c>
      <c r="BR5365" s="35" t="s">
        <v>8088</v>
      </c>
    </row>
    <row r="5366" spans="1:70" x14ac:dyDescent="0.3">
      <c r="A5366">
        <v>7895932</v>
      </c>
      <c r="B5366" t="s">
        <v>3049</v>
      </c>
      <c r="C5366" s="33">
        <v>175</v>
      </c>
      <c r="D5366">
        <v>420</v>
      </c>
      <c r="E5366">
        <v>97112</v>
      </c>
      <c r="H5366" s="33">
        <f t="shared" si="252"/>
        <v>70</v>
      </c>
      <c r="I5366" s="34">
        <f t="shared" si="250"/>
        <v>22.65</v>
      </c>
      <c r="J5366" s="34">
        <f t="shared" si="251"/>
        <v>201.11263150000002</v>
      </c>
      <c r="L5366" s="33">
        <v>201.11263150000002</v>
      </c>
      <c r="M5366" s="35" t="s">
        <v>8088</v>
      </c>
      <c r="O5366" s="33">
        <v>176.38859900000003</v>
      </c>
      <c r="P5366" s="35" t="s">
        <v>8088</v>
      </c>
      <c r="R5366" s="33">
        <v>160.82763200000002</v>
      </c>
      <c r="S5366" s="35" t="s">
        <v>8088</v>
      </c>
      <c r="U5366" s="33">
        <v>118.99999999999999</v>
      </c>
      <c r="V5366" s="35" t="s">
        <v>8088</v>
      </c>
      <c r="X5366" s="33">
        <v>45.48</v>
      </c>
      <c r="Y5366" s="35" t="s">
        <v>8088</v>
      </c>
      <c r="AA5366" s="33">
        <v>118.99999999999999</v>
      </c>
      <c r="AB5366" s="35" t="s">
        <v>8088</v>
      </c>
      <c r="AD5366" s="33">
        <v>79.899999999999991</v>
      </c>
      <c r="AE5366" s="35" t="s">
        <v>8088</v>
      </c>
      <c r="AG5366" s="33">
        <v>32.950000000000003</v>
      </c>
      <c r="AH5366" s="35" t="s">
        <v>8088</v>
      </c>
      <c r="AJ5366" s="33">
        <v>32.950000000000003</v>
      </c>
      <c r="AK5366" s="35" t="s">
        <v>8088</v>
      </c>
      <c r="AM5366" s="33">
        <v>32.950000000000003</v>
      </c>
      <c r="AN5366" s="35" t="s">
        <v>8088</v>
      </c>
      <c r="AP5366" s="33">
        <v>32.950000000000003</v>
      </c>
      <c r="AQ5366" s="35" t="s">
        <v>8088</v>
      </c>
      <c r="AS5366" s="33">
        <v>32.950000000000003</v>
      </c>
      <c r="AT5366" s="35" t="s">
        <v>8088</v>
      </c>
      <c r="AV5366" s="33">
        <v>32.950000000000003</v>
      </c>
      <c r="AW5366" s="35" t="s">
        <v>8088</v>
      </c>
      <c r="AY5366" s="33">
        <v>32.950000000000003</v>
      </c>
      <c r="AZ5366" s="35" t="s">
        <v>8088</v>
      </c>
      <c r="BB5366" s="33">
        <v>22.65</v>
      </c>
      <c r="BC5366" s="35" t="s">
        <v>8088</v>
      </c>
      <c r="BE5366" s="33">
        <v>22.65</v>
      </c>
      <c r="BF5366" s="35" t="s">
        <v>8088</v>
      </c>
      <c r="BH5366" s="33">
        <v>57.644297999999992</v>
      </c>
      <c r="BI5366" s="35" t="s">
        <v>8088</v>
      </c>
      <c r="BK5366" s="33">
        <v>57.644297999999992</v>
      </c>
      <c r="BL5366" s="35" t="s">
        <v>8088</v>
      </c>
      <c r="BN5366" s="33">
        <f>_xlfn.XLOOKUP(E5366,'[2]Charge Level Data'!$E:$E,'[2]Charge Level Data'!$BN:$BN,"N/A")</f>
        <v>57.644297999999992</v>
      </c>
      <c r="BO5366" s="35" t="s">
        <v>8088</v>
      </c>
      <c r="BQ5366" s="33">
        <v>137.70000000000002</v>
      </c>
      <c r="BR5366" s="35" t="s">
        <v>8088</v>
      </c>
    </row>
    <row r="5367" spans="1:70" x14ac:dyDescent="0.3">
      <c r="A5367">
        <v>3170314</v>
      </c>
      <c r="B5367" t="s">
        <v>1875</v>
      </c>
      <c r="C5367" s="33">
        <v>175</v>
      </c>
      <c r="D5367">
        <v>300</v>
      </c>
      <c r="E5367">
        <v>83001</v>
      </c>
      <c r="H5367" s="33">
        <f t="shared" si="252"/>
        <v>70</v>
      </c>
      <c r="I5367" s="34">
        <f t="shared" si="250"/>
        <v>0</v>
      </c>
      <c r="J5367" s="34">
        <f t="shared" si="251"/>
        <v>133.65</v>
      </c>
      <c r="L5367" s="33">
        <v>113.40440491999999</v>
      </c>
      <c r="M5367" s="35" t="s">
        <v>8088</v>
      </c>
      <c r="O5367" s="33">
        <v>99.462809019999995</v>
      </c>
      <c r="P5367" s="35" t="s">
        <v>8088</v>
      </c>
      <c r="R5367" s="33">
        <v>90.688236799999984</v>
      </c>
      <c r="S5367" s="35" t="s">
        <v>8088</v>
      </c>
      <c r="U5367" s="33">
        <v>0</v>
      </c>
      <c r="V5367" s="35" t="s">
        <v>8088</v>
      </c>
      <c r="X5367" s="33">
        <v>64.56</v>
      </c>
      <c r="Y5367" s="35" t="s">
        <v>8088</v>
      </c>
      <c r="AA5367" s="33">
        <v>115.49999999999999</v>
      </c>
      <c r="AB5367" s="35" t="s">
        <v>8088</v>
      </c>
      <c r="AD5367" s="33">
        <v>77.55</v>
      </c>
      <c r="AE5367" s="35" t="s">
        <v>8088</v>
      </c>
      <c r="AG5367" s="33">
        <v>18.579999999999998</v>
      </c>
      <c r="AH5367" s="35" t="s">
        <v>8088</v>
      </c>
      <c r="AJ5367" s="33">
        <v>18.579999999999998</v>
      </c>
      <c r="AK5367" s="35" t="s">
        <v>8088</v>
      </c>
      <c r="AM5367" s="33">
        <v>18.579999999999998</v>
      </c>
      <c r="AN5367" s="35" t="s">
        <v>8088</v>
      </c>
      <c r="AP5367" s="33">
        <v>18.579999999999998</v>
      </c>
      <c r="AQ5367" s="35" t="s">
        <v>8088</v>
      </c>
      <c r="AS5367" s="33">
        <v>18.579999999999998</v>
      </c>
      <c r="AT5367" s="35" t="s">
        <v>8088</v>
      </c>
      <c r="AV5367" s="33">
        <v>18.579999999999998</v>
      </c>
      <c r="AW5367" s="35" t="s">
        <v>8088</v>
      </c>
      <c r="AY5367" s="33">
        <v>18.579999999999998</v>
      </c>
      <c r="AZ5367" s="35" t="s">
        <v>8088</v>
      </c>
      <c r="BB5367" s="33">
        <v>16.72</v>
      </c>
      <c r="BC5367" s="35" t="s">
        <v>8088</v>
      </c>
      <c r="BE5367" s="33">
        <v>16.72</v>
      </c>
      <c r="BF5367" s="35" t="s">
        <v>8088</v>
      </c>
      <c r="BH5367" s="33">
        <v>22.181462999999997</v>
      </c>
      <c r="BI5367" s="35" t="s">
        <v>8088</v>
      </c>
      <c r="BK5367" s="33">
        <v>22.181462999999997</v>
      </c>
      <c r="BL5367" s="35" t="s">
        <v>8088</v>
      </c>
      <c r="BN5367" s="33">
        <f>_xlfn.XLOOKUP(E5367,'[2]Charge Level Data'!$E:$E,'[2]Charge Level Data'!$BN:$BN,"N/A")</f>
        <v>22.181462999999997</v>
      </c>
      <c r="BO5367" s="35" t="s">
        <v>8088</v>
      </c>
      <c r="BQ5367" s="33">
        <v>133.65</v>
      </c>
      <c r="BR5367" s="35" t="s">
        <v>8088</v>
      </c>
    </row>
    <row r="5368" spans="1:70" x14ac:dyDescent="0.3">
      <c r="A5368">
        <v>9956444</v>
      </c>
      <c r="B5368" t="s">
        <v>2479</v>
      </c>
      <c r="C5368" s="33">
        <v>175</v>
      </c>
      <c r="D5368">
        <v>300</v>
      </c>
      <c r="E5368">
        <v>86769</v>
      </c>
      <c r="H5368" s="33">
        <f t="shared" si="252"/>
        <v>70</v>
      </c>
      <c r="I5368" s="34">
        <f t="shared" si="250"/>
        <v>0</v>
      </c>
      <c r="J5368" s="34">
        <f t="shared" si="251"/>
        <v>137.70000000000002</v>
      </c>
      <c r="L5368" s="33">
        <v>0</v>
      </c>
      <c r="M5368" s="35" t="s">
        <v>8088</v>
      </c>
      <c r="O5368" s="33">
        <v>0</v>
      </c>
      <c r="P5368" s="35" t="s">
        <v>8088</v>
      </c>
      <c r="R5368" s="33">
        <v>0</v>
      </c>
      <c r="S5368" s="35" t="s">
        <v>8088</v>
      </c>
      <c r="U5368" s="33">
        <v>0</v>
      </c>
      <c r="V5368" s="35" t="s">
        <v>8088</v>
      </c>
      <c r="X5368" s="33">
        <v>42.13</v>
      </c>
      <c r="Y5368" s="35" t="s">
        <v>8088</v>
      </c>
      <c r="AA5368" s="33">
        <v>118.99999999999999</v>
      </c>
      <c r="AB5368" s="35" t="s">
        <v>8088</v>
      </c>
      <c r="AD5368" s="33">
        <v>79.899999999999991</v>
      </c>
      <c r="AE5368" s="35" t="s">
        <v>8088</v>
      </c>
      <c r="AG5368" s="33">
        <v>42.13</v>
      </c>
      <c r="AH5368" s="35" t="s">
        <v>8088</v>
      </c>
      <c r="AJ5368" s="33">
        <v>42.13</v>
      </c>
      <c r="AK5368" s="35" t="s">
        <v>8088</v>
      </c>
      <c r="AM5368" s="33">
        <v>42.13</v>
      </c>
      <c r="AN5368" s="35" t="s">
        <v>8088</v>
      </c>
      <c r="AP5368" s="33">
        <v>42.13</v>
      </c>
      <c r="AQ5368" s="35" t="s">
        <v>8088</v>
      </c>
      <c r="AS5368" s="33">
        <v>42.13</v>
      </c>
      <c r="AT5368" s="35" t="s">
        <v>8088</v>
      </c>
      <c r="AV5368" s="33">
        <v>42.13</v>
      </c>
      <c r="AW5368" s="35" t="s">
        <v>8088</v>
      </c>
      <c r="AY5368" s="33">
        <v>42.13</v>
      </c>
      <c r="AZ5368" s="35" t="s">
        <v>8088</v>
      </c>
      <c r="BB5368" s="33">
        <v>37.92</v>
      </c>
      <c r="BC5368" s="35" t="s">
        <v>8088</v>
      </c>
      <c r="BE5368" s="33">
        <v>37.92</v>
      </c>
      <c r="BF5368" s="35" t="s">
        <v>8088</v>
      </c>
      <c r="BH5368" s="33">
        <v>0</v>
      </c>
      <c r="BI5368" s="35" t="s">
        <v>8088</v>
      </c>
      <c r="BK5368" s="33">
        <v>0</v>
      </c>
      <c r="BL5368" s="35" t="s">
        <v>8088</v>
      </c>
      <c r="BN5368" s="33">
        <f>_xlfn.XLOOKUP(E5368,'[2]Charge Level Data'!$E:$E,'[2]Charge Level Data'!$BN:$BN,"N/A")</f>
        <v>0</v>
      </c>
      <c r="BO5368" s="35" t="s">
        <v>8088</v>
      </c>
      <c r="BQ5368" s="33">
        <v>137.70000000000002</v>
      </c>
      <c r="BR5368" s="35" t="s">
        <v>8088</v>
      </c>
    </row>
    <row r="5369" spans="1:70" x14ac:dyDescent="0.3">
      <c r="A5369">
        <v>9606968</v>
      </c>
      <c r="B5369" t="s">
        <v>2482</v>
      </c>
      <c r="C5369" s="33">
        <v>175</v>
      </c>
      <c r="D5369">
        <v>300</v>
      </c>
      <c r="E5369">
        <v>86769</v>
      </c>
      <c r="H5369" s="33">
        <f t="shared" si="252"/>
        <v>70</v>
      </c>
      <c r="I5369" s="34">
        <f t="shared" si="250"/>
        <v>0</v>
      </c>
      <c r="J5369" s="34">
        <f t="shared" si="251"/>
        <v>137.70000000000002</v>
      </c>
      <c r="L5369" s="33">
        <v>0</v>
      </c>
      <c r="M5369" s="35" t="s">
        <v>8088</v>
      </c>
      <c r="O5369" s="33">
        <v>0</v>
      </c>
      <c r="P5369" s="35" t="s">
        <v>8088</v>
      </c>
      <c r="R5369" s="33">
        <v>0</v>
      </c>
      <c r="S5369" s="35" t="s">
        <v>8088</v>
      </c>
      <c r="U5369" s="33">
        <v>0</v>
      </c>
      <c r="V5369" s="35" t="s">
        <v>8088</v>
      </c>
      <c r="X5369" s="33">
        <v>42.13</v>
      </c>
      <c r="Y5369" s="35" t="s">
        <v>8088</v>
      </c>
      <c r="AA5369" s="33">
        <v>118.99999999999999</v>
      </c>
      <c r="AB5369" s="35" t="s">
        <v>8088</v>
      </c>
      <c r="AD5369" s="33">
        <v>79.899999999999991</v>
      </c>
      <c r="AE5369" s="35" t="s">
        <v>8088</v>
      </c>
      <c r="AG5369" s="33">
        <v>42.13</v>
      </c>
      <c r="AH5369" s="35" t="s">
        <v>8088</v>
      </c>
      <c r="AJ5369" s="33">
        <v>42.13</v>
      </c>
      <c r="AK5369" s="35" t="s">
        <v>8088</v>
      </c>
      <c r="AM5369" s="33">
        <v>42.13</v>
      </c>
      <c r="AN5369" s="35" t="s">
        <v>8088</v>
      </c>
      <c r="AP5369" s="33">
        <v>42.13</v>
      </c>
      <c r="AQ5369" s="35" t="s">
        <v>8088</v>
      </c>
      <c r="AS5369" s="33">
        <v>42.13</v>
      </c>
      <c r="AT5369" s="35" t="s">
        <v>8088</v>
      </c>
      <c r="AV5369" s="33">
        <v>42.13</v>
      </c>
      <c r="AW5369" s="35" t="s">
        <v>8088</v>
      </c>
      <c r="AY5369" s="33">
        <v>42.13</v>
      </c>
      <c r="AZ5369" s="35" t="s">
        <v>8088</v>
      </c>
      <c r="BB5369" s="33">
        <v>37.92</v>
      </c>
      <c r="BC5369" s="35" t="s">
        <v>8088</v>
      </c>
      <c r="BE5369" s="33">
        <v>37.92</v>
      </c>
      <c r="BF5369" s="35" t="s">
        <v>8088</v>
      </c>
      <c r="BH5369" s="33">
        <v>0</v>
      </c>
      <c r="BI5369" s="35" t="s">
        <v>8088</v>
      </c>
      <c r="BK5369" s="33">
        <v>0</v>
      </c>
      <c r="BL5369" s="35" t="s">
        <v>8088</v>
      </c>
      <c r="BN5369" s="33">
        <f>_xlfn.XLOOKUP(E5369,'[2]Charge Level Data'!$E:$E,'[2]Charge Level Data'!$BN:$BN,"N/A")</f>
        <v>0</v>
      </c>
      <c r="BO5369" s="35" t="s">
        <v>8088</v>
      </c>
      <c r="BQ5369" s="33">
        <v>137.70000000000002</v>
      </c>
      <c r="BR5369" s="35" t="s">
        <v>8088</v>
      </c>
    </row>
    <row r="5370" spans="1:70" x14ac:dyDescent="0.3">
      <c r="A5370">
        <v>13027784</v>
      </c>
      <c r="B5370" t="s">
        <v>5411</v>
      </c>
      <c r="C5370" s="33">
        <v>174.72</v>
      </c>
      <c r="D5370">
        <v>450</v>
      </c>
      <c r="E5370">
        <v>0</v>
      </c>
      <c r="H5370" s="33">
        <f t="shared" si="252"/>
        <v>69.888000000000005</v>
      </c>
      <c r="I5370" s="34">
        <f t="shared" si="250"/>
        <v>0</v>
      </c>
      <c r="J5370" s="34">
        <f t="shared" si="251"/>
        <v>0</v>
      </c>
      <c r="L5370" s="33" t="s">
        <v>8089</v>
      </c>
      <c r="M5370" s="35" t="s">
        <v>8088</v>
      </c>
      <c r="O5370" s="33" t="s">
        <v>8089</v>
      </c>
      <c r="P5370" s="35" t="s">
        <v>8088</v>
      </c>
      <c r="R5370" s="33" t="s">
        <v>8089</v>
      </c>
      <c r="S5370" s="35" t="s">
        <v>8088</v>
      </c>
      <c r="U5370" s="33" t="s">
        <v>8089</v>
      </c>
      <c r="V5370" s="35" t="s">
        <v>8088</v>
      </c>
      <c r="X5370" s="33" t="s">
        <v>8089</v>
      </c>
      <c r="Y5370" s="35" t="s">
        <v>8088</v>
      </c>
      <c r="AA5370" s="33" t="s">
        <v>8089</v>
      </c>
      <c r="AB5370" s="35" t="s">
        <v>8088</v>
      </c>
      <c r="AD5370" s="33" t="s">
        <v>8089</v>
      </c>
      <c r="AE5370" s="35" t="s">
        <v>8088</v>
      </c>
      <c r="AG5370" s="33" t="s">
        <v>8089</v>
      </c>
      <c r="AH5370" s="35" t="s">
        <v>8088</v>
      </c>
      <c r="AJ5370" s="33" t="s">
        <v>8089</v>
      </c>
      <c r="AK5370" s="35" t="s">
        <v>8088</v>
      </c>
      <c r="AM5370" s="33" t="s">
        <v>8089</v>
      </c>
      <c r="AN5370" s="35" t="s">
        <v>8088</v>
      </c>
      <c r="AP5370" s="33" t="s">
        <v>8089</v>
      </c>
      <c r="AQ5370" s="35" t="s">
        <v>8088</v>
      </c>
      <c r="AS5370" s="33" t="s">
        <v>8089</v>
      </c>
      <c r="AT5370" s="35" t="s">
        <v>8088</v>
      </c>
      <c r="AV5370" s="33" t="s">
        <v>8089</v>
      </c>
      <c r="AW5370" s="35" t="s">
        <v>8088</v>
      </c>
      <c r="AY5370" s="33" t="s">
        <v>8089</v>
      </c>
      <c r="AZ5370" s="35" t="s">
        <v>8088</v>
      </c>
      <c r="BB5370" s="33" t="s">
        <v>8089</v>
      </c>
      <c r="BC5370" s="35" t="s">
        <v>8088</v>
      </c>
      <c r="BE5370" s="33" t="s">
        <v>8089</v>
      </c>
      <c r="BF5370" s="35" t="s">
        <v>8088</v>
      </c>
      <c r="BH5370" s="33" t="s">
        <v>8089</v>
      </c>
      <c r="BI5370" s="35" t="s">
        <v>8088</v>
      </c>
      <c r="BK5370" s="33" t="s">
        <v>8089</v>
      </c>
      <c r="BL5370" s="35" t="s">
        <v>8088</v>
      </c>
      <c r="BN5370" s="33" t="str">
        <f>_xlfn.XLOOKUP(E5370,'[2]Charge Level Data'!$E:$E,'[2]Charge Level Data'!$BN:$BN,"N/A")</f>
        <v>N/A</v>
      </c>
      <c r="BO5370" s="35" t="s">
        <v>8088</v>
      </c>
      <c r="BQ5370" s="33" t="s">
        <v>8089</v>
      </c>
      <c r="BR5370" s="35" t="s">
        <v>8088</v>
      </c>
    </row>
    <row r="5371" spans="1:70" x14ac:dyDescent="0.3">
      <c r="A5371">
        <v>13024151</v>
      </c>
      <c r="B5371" t="s">
        <v>5574</v>
      </c>
      <c r="C5371" s="33">
        <v>174.3</v>
      </c>
      <c r="D5371">
        <v>272</v>
      </c>
      <c r="E5371">
        <v>0</v>
      </c>
      <c r="H5371" s="33">
        <f t="shared" si="252"/>
        <v>69.720000000000013</v>
      </c>
      <c r="I5371" s="34">
        <f t="shared" si="250"/>
        <v>0</v>
      </c>
      <c r="J5371" s="34">
        <f t="shared" si="251"/>
        <v>0</v>
      </c>
      <c r="L5371" s="33" t="s">
        <v>8089</v>
      </c>
      <c r="M5371" s="35" t="s">
        <v>8088</v>
      </c>
      <c r="O5371" s="33" t="s">
        <v>8089</v>
      </c>
      <c r="P5371" s="35" t="s">
        <v>8088</v>
      </c>
      <c r="R5371" s="33" t="s">
        <v>8089</v>
      </c>
      <c r="S5371" s="35" t="s">
        <v>8088</v>
      </c>
      <c r="U5371" s="33" t="s">
        <v>8089</v>
      </c>
      <c r="V5371" s="35" t="s">
        <v>8088</v>
      </c>
      <c r="X5371" s="33" t="s">
        <v>8089</v>
      </c>
      <c r="Y5371" s="35" t="s">
        <v>8088</v>
      </c>
      <c r="AA5371" s="33" t="s">
        <v>8089</v>
      </c>
      <c r="AB5371" s="35" t="s">
        <v>8088</v>
      </c>
      <c r="AD5371" s="33" t="s">
        <v>8089</v>
      </c>
      <c r="AE5371" s="35" t="s">
        <v>8088</v>
      </c>
      <c r="AG5371" s="33" t="s">
        <v>8089</v>
      </c>
      <c r="AH5371" s="35" t="s">
        <v>8088</v>
      </c>
      <c r="AJ5371" s="33" t="s">
        <v>8089</v>
      </c>
      <c r="AK5371" s="35" t="s">
        <v>8088</v>
      </c>
      <c r="AM5371" s="33" t="s">
        <v>8089</v>
      </c>
      <c r="AN5371" s="35" t="s">
        <v>8088</v>
      </c>
      <c r="AP5371" s="33" t="s">
        <v>8089</v>
      </c>
      <c r="AQ5371" s="35" t="s">
        <v>8088</v>
      </c>
      <c r="AS5371" s="33" t="s">
        <v>8089</v>
      </c>
      <c r="AT5371" s="35" t="s">
        <v>8088</v>
      </c>
      <c r="AV5371" s="33" t="s">
        <v>8089</v>
      </c>
      <c r="AW5371" s="35" t="s">
        <v>8088</v>
      </c>
      <c r="AY5371" s="33" t="s">
        <v>8089</v>
      </c>
      <c r="AZ5371" s="35" t="s">
        <v>8088</v>
      </c>
      <c r="BB5371" s="33" t="s">
        <v>8089</v>
      </c>
      <c r="BC5371" s="35" t="s">
        <v>8088</v>
      </c>
      <c r="BE5371" s="33" t="s">
        <v>8089</v>
      </c>
      <c r="BF5371" s="35" t="s">
        <v>8088</v>
      </c>
      <c r="BH5371" s="33" t="s">
        <v>8089</v>
      </c>
      <c r="BI5371" s="35" t="s">
        <v>8088</v>
      </c>
      <c r="BK5371" s="33" t="s">
        <v>8089</v>
      </c>
      <c r="BL5371" s="35" t="s">
        <v>8088</v>
      </c>
      <c r="BN5371" s="33" t="str">
        <f>_xlfn.XLOOKUP(E5371,'[2]Charge Level Data'!$E:$E,'[2]Charge Level Data'!$BN:$BN,"N/A")</f>
        <v>N/A</v>
      </c>
      <c r="BO5371" s="35" t="s">
        <v>8088</v>
      </c>
      <c r="BQ5371" s="33" t="s">
        <v>8089</v>
      </c>
      <c r="BR5371" s="35" t="s">
        <v>8088</v>
      </c>
    </row>
    <row r="5372" spans="1:70" x14ac:dyDescent="0.3">
      <c r="A5372">
        <v>1666883</v>
      </c>
      <c r="B5372" t="s">
        <v>334</v>
      </c>
      <c r="C5372" s="33">
        <v>174</v>
      </c>
      <c r="D5372">
        <v>720</v>
      </c>
      <c r="E5372">
        <v>94780</v>
      </c>
      <c r="H5372" s="33">
        <f t="shared" si="252"/>
        <v>69.600000000000009</v>
      </c>
      <c r="I5372" s="34">
        <f t="shared" si="250"/>
        <v>16.39</v>
      </c>
      <c r="J5372" s="34">
        <f t="shared" si="251"/>
        <v>134.43378940670402</v>
      </c>
      <c r="L5372" s="33">
        <v>129.28992129014401</v>
      </c>
      <c r="M5372" s="35" t="s">
        <v>8088</v>
      </c>
      <c r="O5372" s="33">
        <v>134.43378940670402</v>
      </c>
      <c r="P5372" s="35" t="s">
        <v>8088</v>
      </c>
      <c r="R5372" s="33">
        <v>120.17844550828801</v>
      </c>
      <c r="S5372" s="35" t="s">
        <v>8088</v>
      </c>
      <c r="U5372" s="33">
        <v>114.8</v>
      </c>
      <c r="V5372" s="35" t="s">
        <v>8088</v>
      </c>
      <c r="X5372" s="33">
        <v>90.2</v>
      </c>
      <c r="Y5372" s="35" t="s">
        <v>8088</v>
      </c>
      <c r="AA5372" s="33">
        <v>114.8</v>
      </c>
      <c r="AB5372" s="35" t="s">
        <v>8088</v>
      </c>
      <c r="AD5372" s="33">
        <v>77.08</v>
      </c>
      <c r="AE5372" s="35" t="s">
        <v>8088</v>
      </c>
      <c r="AG5372" s="33">
        <v>30.284769600000001</v>
      </c>
      <c r="AH5372" s="35" t="s">
        <v>8088</v>
      </c>
      <c r="AJ5372" s="33">
        <v>30.284769600000001</v>
      </c>
      <c r="AK5372" s="35" t="s">
        <v>8088</v>
      </c>
      <c r="AM5372" s="33">
        <v>30.284769600000001</v>
      </c>
      <c r="AN5372" s="35" t="s">
        <v>8088</v>
      </c>
      <c r="AP5372" s="33">
        <v>30.284769600000001</v>
      </c>
      <c r="AQ5372" s="35" t="s">
        <v>8088</v>
      </c>
      <c r="AS5372" s="33">
        <v>30.284769600000001</v>
      </c>
      <c r="AT5372" s="35" t="s">
        <v>8088</v>
      </c>
      <c r="AV5372" s="33">
        <v>30.284769600000001</v>
      </c>
      <c r="AW5372" s="35" t="s">
        <v>8088</v>
      </c>
      <c r="AY5372" s="33">
        <v>30.284769600000001</v>
      </c>
      <c r="AZ5372" s="35" t="s">
        <v>8088</v>
      </c>
      <c r="BB5372" s="33">
        <v>16.39</v>
      </c>
      <c r="BC5372" s="35" t="s">
        <v>8088</v>
      </c>
      <c r="BE5372" s="33">
        <v>16.39</v>
      </c>
      <c r="BF5372" s="35" t="s">
        <v>8088</v>
      </c>
      <c r="BH5372" s="33">
        <v>123.23908199999998</v>
      </c>
      <c r="BI5372" s="35" t="s">
        <v>8088</v>
      </c>
      <c r="BK5372" s="33">
        <v>123.23908199999998</v>
      </c>
      <c r="BL5372" s="35" t="s">
        <v>8088</v>
      </c>
      <c r="BN5372" s="33">
        <f>_xlfn.XLOOKUP(E5372,'[2]Charge Level Data'!$E:$E,'[2]Charge Level Data'!$BN:$BN,"N/A")</f>
        <v>123.23908199999998</v>
      </c>
      <c r="BO5372" s="35" t="s">
        <v>8088</v>
      </c>
      <c r="BQ5372" s="33">
        <v>132.84</v>
      </c>
      <c r="BR5372" s="35" t="s">
        <v>8088</v>
      </c>
    </row>
    <row r="5373" spans="1:70" x14ac:dyDescent="0.3">
      <c r="A5373">
        <v>1666890</v>
      </c>
      <c r="B5373" t="s">
        <v>334</v>
      </c>
      <c r="C5373" s="33">
        <v>174</v>
      </c>
      <c r="D5373">
        <v>410</v>
      </c>
      <c r="E5373">
        <v>94780</v>
      </c>
      <c r="H5373" s="33">
        <f t="shared" si="252"/>
        <v>69.600000000000009</v>
      </c>
      <c r="I5373" s="34">
        <f t="shared" si="250"/>
        <v>16.39</v>
      </c>
      <c r="J5373" s="34">
        <f t="shared" si="251"/>
        <v>134.43378940670402</v>
      </c>
      <c r="L5373" s="33">
        <v>129.28992129014401</v>
      </c>
      <c r="M5373" s="35" t="s">
        <v>8088</v>
      </c>
      <c r="O5373" s="33">
        <v>134.43378940670402</v>
      </c>
      <c r="P5373" s="35" t="s">
        <v>8088</v>
      </c>
      <c r="R5373" s="33">
        <v>120.17844550828801</v>
      </c>
      <c r="S5373" s="35" t="s">
        <v>8088</v>
      </c>
      <c r="U5373" s="33">
        <v>114.8</v>
      </c>
      <c r="V5373" s="35" t="s">
        <v>8088</v>
      </c>
      <c r="X5373" s="33">
        <v>90.2</v>
      </c>
      <c r="Y5373" s="35" t="s">
        <v>8088</v>
      </c>
      <c r="AA5373" s="33">
        <v>114.8</v>
      </c>
      <c r="AB5373" s="35" t="s">
        <v>8088</v>
      </c>
      <c r="AD5373" s="33">
        <v>77.08</v>
      </c>
      <c r="AE5373" s="35" t="s">
        <v>8088</v>
      </c>
      <c r="AG5373" s="33">
        <v>30.284769600000001</v>
      </c>
      <c r="AH5373" s="35" t="s">
        <v>8088</v>
      </c>
      <c r="AJ5373" s="33">
        <v>30.284769600000001</v>
      </c>
      <c r="AK5373" s="35" t="s">
        <v>8088</v>
      </c>
      <c r="AM5373" s="33">
        <v>30.284769600000001</v>
      </c>
      <c r="AN5373" s="35" t="s">
        <v>8088</v>
      </c>
      <c r="AP5373" s="33">
        <v>30.284769600000001</v>
      </c>
      <c r="AQ5373" s="35" t="s">
        <v>8088</v>
      </c>
      <c r="AS5373" s="33">
        <v>30.284769600000001</v>
      </c>
      <c r="AT5373" s="35" t="s">
        <v>8088</v>
      </c>
      <c r="AV5373" s="33">
        <v>30.284769600000001</v>
      </c>
      <c r="AW5373" s="35" t="s">
        <v>8088</v>
      </c>
      <c r="AY5373" s="33">
        <v>30.284769600000001</v>
      </c>
      <c r="AZ5373" s="35" t="s">
        <v>8088</v>
      </c>
      <c r="BB5373" s="33">
        <v>16.39</v>
      </c>
      <c r="BC5373" s="35" t="s">
        <v>8088</v>
      </c>
      <c r="BE5373" s="33">
        <v>16.39</v>
      </c>
      <c r="BF5373" s="35" t="s">
        <v>8088</v>
      </c>
      <c r="BH5373" s="33">
        <v>123.23908199999998</v>
      </c>
      <c r="BI5373" s="35" t="s">
        <v>8088</v>
      </c>
      <c r="BK5373" s="33">
        <v>123.23908199999998</v>
      </c>
      <c r="BL5373" s="35" t="s">
        <v>8088</v>
      </c>
      <c r="BN5373" s="33">
        <f>_xlfn.XLOOKUP(E5373,'[2]Charge Level Data'!$E:$E,'[2]Charge Level Data'!$BN:$BN,"N/A")</f>
        <v>123.23908199999998</v>
      </c>
      <c r="BO5373" s="35" t="s">
        <v>8088</v>
      </c>
      <c r="BQ5373" s="33">
        <v>132.84</v>
      </c>
      <c r="BR5373" s="35" t="s">
        <v>8088</v>
      </c>
    </row>
    <row r="5374" spans="1:70" x14ac:dyDescent="0.3">
      <c r="A5374">
        <v>9773848</v>
      </c>
      <c r="B5374" t="s">
        <v>1978</v>
      </c>
      <c r="C5374" s="33">
        <v>174</v>
      </c>
      <c r="D5374">
        <v>300</v>
      </c>
      <c r="E5374">
        <v>87338</v>
      </c>
      <c r="H5374" s="33">
        <f t="shared" si="252"/>
        <v>69.600000000000009</v>
      </c>
      <c r="I5374" s="34">
        <f t="shared" si="250"/>
        <v>0</v>
      </c>
      <c r="J5374" s="34">
        <f t="shared" si="251"/>
        <v>132.84</v>
      </c>
      <c r="L5374" s="33">
        <v>87.769394120000001</v>
      </c>
      <c r="M5374" s="35" t="s">
        <v>8088</v>
      </c>
      <c r="O5374" s="33">
        <v>76.979289220000013</v>
      </c>
      <c r="P5374" s="35" t="s">
        <v>8088</v>
      </c>
      <c r="R5374" s="33">
        <v>70.188262320000007</v>
      </c>
      <c r="S5374" s="35" t="s">
        <v>8088</v>
      </c>
      <c r="U5374" s="33">
        <v>0</v>
      </c>
      <c r="V5374" s="35" t="s">
        <v>8088</v>
      </c>
      <c r="X5374" s="33">
        <v>42.85</v>
      </c>
      <c r="Y5374" s="35" t="s">
        <v>8088</v>
      </c>
      <c r="AA5374" s="33">
        <v>114.8</v>
      </c>
      <c r="AB5374" s="35" t="s">
        <v>8088</v>
      </c>
      <c r="AD5374" s="33">
        <v>77.08</v>
      </c>
      <c r="AE5374" s="35" t="s">
        <v>8088</v>
      </c>
      <c r="AG5374" s="33">
        <v>14.38</v>
      </c>
      <c r="AH5374" s="35" t="s">
        <v>8088</v>
      </c>
      <c r="AJ5374" s="33">
        <v>14.38</v>
      </c>
      <c r="AK5374" s="35" t="s">
        <v>8088</v>
      </c>
      <c r="AM5374" s="33">
        <v>14.38</v>
      </c>
      <c r="AN5374" s="35" t="s">
        <v>8088</v>
      </c>
      <c r="AP5374" s="33">
        <v>14.38</v>
      </c>
      <c r="AQ5374" s="35" t="s">
        <v>8088</v>
      </c>
      <c r="AS5374" s="33">
        <v>14.38</v>
      </c>
      <c r="AT5374" s="35" t="s">
        <v>8088</v>
      </c>
      <c r="AV5374" s="33">
        <v>14.38</v>
      </c>
      <c r="AW5374" s="35" t="s">
        <v>8088</v>
      </c>
      <c r="AY5374" s="33">
        <v>14.38</v>
      </c>
      <c r="AZ5374" s="35" t="s">
        <v>8088</v>
      </c>
      <c r="BB5374" s="33">
        <v>12.94</v>
      </c>
      <c r="BC5374" s="35" t="s">
        <v>8088</v>
      </c>
      <c r="BE5374" s="33">
        <v>12.94</v>
      </c>
      <c r="BF5374" s="35" t="s">
        <v>8088</v>
      </c>
      <c r="BH5374" s="33">
        <v>17.105987999999996</v>
      </c>
      <c r="BI5374" s="35" t="s">
        <v>8088</v>
      </c>
      <c r="BK5374" s="33">
        <v>17.105987999999996</v>
      </c>
      <c r="BL5374" s="35" t="s">
        <v>8088</v>
      </c>
      <c r="BN5374" s="33">
        <f>_xlfn.XLOOKUP(E5374,'[2]Charge Level Data'!$E:$E,'[2]Charge Level Data'!$BN:$BN,"N/A")</f>
        <v>17.105987999999996</v>
      </c>
      <c r="BO5374" s="35" t="s">
        <v>8088</v>
      </c>
      <c r="BQ5374" s="33">
        <v>132.84</v>
      </c>
      <c r="BR5374" s="35" t="s">
        <v>8088</v>
      </c>
    </row>
    <row r="5375" spans="1:70" x14ac:dyDescent="0.3">
      <c r="A5375">
        <v>4240834</v>
      </c>
      <c r="B5375" t="s">
        <v>2156</v>
      </c>
      <c r="C5375" s="33">
        <v>174</v>
      </c>
      <c r="D5375">
        <v>300</v>
      </c>
      <c r="E5375">
        <v>83002</v>
      </c>
      <c r="H5375" s="33">
        <f t="shared" si="252"/>
        <v>69.600000000000009</v>
      </c>
      <c r="I5375" s="34">
        <f t="shared" si="250"/>
        <v>0</v>
      </c>
      <c r="J5375" s="34">
        <f t="shared" si="251"/>
        <v>132.84</v>
      </c>
      <c r="L5375" s="33">
        <v>113.03819048</v>
      </c>
      <c r="M5375" s="35" t="s">
        <v>8088</v>
      </c>
      <c r="O5375" s="33">
        <v>99.141615880000003</v>
      </c>
      <c r="P5375" s="35" t="s">
        <v>8088</v>
      </c>
      <c r="R5375" s="33">
        <v>90.395379199999994</v>
      </c>
      <c r="S5375" s="35" t="s">
        <v>8088</v>
      </c>
      <c r="U5375" s="33">
        <v>0</v>
      </c>
      <c r="V5375" s="35" t="s">
        <v>8088</v>
      </c>
      <c r="X5375" s="33">
        <v>64.290000000000006</v>
      </c>
      <c r="Y5375" s="35" t="s">
        <v>8088</v>
      </c>
      <c r="AA5375" s="33">
        <v>114.8</v>
      </c>
      <c r="AB5375" s="35" t="s">
        <v>8088</v>
      </c>
      <c r="AD5375" s="33">
        <v>77.08</v>
      </c>
      <c r="AE5375" s="35" t="s">
        <v>8088</v>
      </c>
      <c r="AG5375" s="33">
        <v>18.52</v>
      </c>
      <c r="AH5375" s="35" t="s">
        <v>8088</v>
      </c>
      <c r="AJ5375" s="33">
        <v>18.52</v>
      </c>
      <c r="AK5375" s="35" t="s">
        <v>8088</v>
      </c>
      <c r="AM5375" s="33">
        <v>18.52</v>
      </c>
      <c r="AN5375" s="35" t="s">
        <v>8088</v>
      </c>
      <c r="AP5375" s="33">
        <v>18.52</v>
      </c>
      <c r="AQ5375" s="35" t="s">
        <v>8088</v>
      </c>
      <c r="AS5375" s="33">
        <v>18.52</v>
      </c>
      <c r="AT5375" s="35" t="s">
        <v>8088</v>
      </c>
      <c r="AV5375" s="33">
        <v>18.52</v>
      </c>
      <c r="AW5375" s="35" t="s">
        <v>8088</v>
      </c>
      <c r="AY5375" s="33">
        <v>18.52</v>
      </c>
      <c r="AZ5375" s="35" t="s">
        <v>8088</v>
      </c>
      <c r="BB5375" s="33">
        <v>16.670000000000002</v>
      </c>
      <c r="BC5375" s="35" t="s">
        <v>8088</v>
      </c>
      <c r="BE5375" s="33">
        <v>16.670000000000002</v>
      </c>
      <c r="BF5375" s="35" t="s">
        <v>8088</v>
      </c>
      <c r="BH5375" s="33">
        <v>22.181462999999997</v>
      </c>
      <c r="BI5375" s="35" t="s">
        <v>8088</v>
      </c>
      <c r="BK5375" s="33">
        <v>22.181462999999997</v>
      </c>
      <c r="BL5375" s="35" t="s">
        <v>8088</v>
      </c>
      <c r="BN5375" s="33">
        <f>_xlfn.XLOOKUP(E5375,'[2]Charge Level Data'!$E:$E,'[2]Charge Level Data'!$BN:$BN,"N/A")</f>
        <v>22.181462999999997</v>
      </c>
      <c r="BO5375" s="35" t="s">
        <v>8088</v>
      </c>
      <c r="BQ5375" s="33">
        <v>132.84</v>
      </c>
      <c r="BR5375" s="35" t="s">
        <v>8088</v>
      </c>
    </row>
    <row r="5376" spans="1:70" x14ac:dyDescent="0.3">
      <c r="A5376">
        <v>13027685</v>
      </c>
      <c r="B5376" t="s">
        <v>5479</v>
      </c>
      <c r="C5376" s="33">
        <v>174</v>
      </c>
      <c r="D5376">
        <v>272</v>
      </c>
      <c r="E5376">
        <v>0</v>
      </c>
      <c r="H5376" s="33">
        <f t="shared" si="252"/>
        <v>69.600000000000009</v>
      </c>
      <c r="I5376" s="34">
        <f t="shared" si="250"/>
        <v>0</v>
      </c>
      <c r="J5376" s="34">
        <f t="shared" si="251"/>
        <v>0</v>
      </c>
      <c r="L5376" s="33" t="s">
        <v>8089</v>
      </c>
      <c r="M5376" s="35" t="s">
        <v>8088</v>
      </c>
      <c r="O5376" s="33" t="s">
        <v>8089</v>
      </c>
      <c r="P5376" s="35" t="s">
        <v>8088</v>
      </c>
      <c r="R5376" s="33" t="s">
        <v>8089</v>
      </c>
      <c r="S5376" s="35" t="s">
        <v>8088</v>
      </c>
      <c r="U5376" s="33" t="s">
        <v>8089</v>
      </c>
      <c r="V5376" s="35" t="s">
        <v>8088</v>
      </c>
      <c r="X5376" s="33" t="s">
        <v>8089</v>
      </c>
      <c r="Y5376" s="35" t="s">
        <v>8088</v>
      </c>
      <c r="AA5376" s="33" t="s">
        <v>8089</v>
      </c>
      <c r="AB5376" s="35" t="s">
        <v>8088</v>
      </c>
      <c r="AD5376" s="33" t="s">
        <v>8089</v>
      </c>
      <c r="AE5376" s="35" t="s">
        <v>8088</v>
      </c>
      <c r="AG5376" s="33" t="s">
        <v>8089</v>
      </c>
      <c r="AH5376" s="35" t="s">
        <v>8088</v>
      </c>
      <c r="AJ5376" s="33" t="s">
        <v>8089</v>
      </c>
      <c r="AK5376" s="35" t="s">
        <v>8088</v>
      </c>
      <c r="AM5376" s="33" t="s">
        <v>8089</v>
      </c>
      <c r="AN5376" s="35" t="s">
        <v>8088</v>
      </c>
      <c r="AP5376" s="33" t="s">
        <v>8089</v>
      </c>
      <c r="AQ5376" s="35" t="s">
        <v>8088</v>
      </c>
      <c r="AS5376" s="33" t="s">
        <v>8089</v>
      </c>
      <c r="AT5376" s="35" t="s">
        <v>8088</v>
      </c>
      <c r="AV5376" s="33" t="s">
        <v>8089</v>
      </c>
      <c r="AW5376" s="35" t="s">
        <v>8088</v>
      </c>
      <c r="AY5376" s="33" t="s">
        <v>8089</v>
      </c>
      <c r="AZ5376" s="35" t="s">
        <v>8088</v>
      </c>
      <c r="BB5376" s="33" t="s">
        <v>8089</v>
      </c>
      <c r="BC5376" s="35" t="s">
        <v>8088</v>
      </c>
      <c r="BE5376" s="33" t="s">
        <v>8089</v>
      </c>
      <c r="BF5376" s="35" t="s">
        <v>8088</v>
      </c>
      <c r="BH5376" s="33" t="s">
        <v>8089</v>
      </c>
      <c r="BI5376" s="35" t="s">
        <v>8088</v>
      </c>
      <c r="BK5376" s="33" t="s">
        <v>8089</v>
      </c>
      <c r="BL5376" s="35" t="s">
        <v>8088</v>
      </c>
      <c r="BN5376" s="33" t="str">
        <f>_xlfn.XLOOKUP(E5376,'[2]Charge Level Data'!$E:$E,'[2]Charge Level Data'!$BN:$BN,"N/A")</f>
        <v>N/A</v>
      </c>
      <c r="BO5376" s="35" t="s">
        <v>8088</v>
      </c>
      <c r="BQ5376" s="33" t="s">
        <v>8089</v>
      </c>
      <c r="BR5376" s="35" t="s">
        <v>8088</v>
      </c>
    </row>
    <row r="5377" spans="1:70" x14ac:dyDescent="0.3">
      <c r="A5377">
        <v>13011302</v>
      </c>
      <c r="B5377" t="s">
        <v>5734</v>
      </c>
      <c r="C5377" s="33">
        <v>174</v>
      </c>
      <c r="D5377">
        <v>272</v>
      </c>
      <c r="E5377">
        <v>0</v>
      </c>
      <c r="H5377" s="33">
        <f t="shared" si="252"/>
        <v>69.600000000000009</v>
      </c>
      <c r="I5377" s="34">
        <f t="shared" si="250"/>
        <v>0</v>
      </c>
      <c r="J5377" s="34">
        <f t="shared" si="251"/>
        <v>0</v>
      </c>
      <c r="L5377" s="33" t="s">
        <v>8089</v>
      </c>
      <c r="M5377" s="35" t="s">
        <v>8088</v>
      </c>
      <c r="O5377" s="33" t="s">
        <v>8089</v>
      </c>
      <c r="P5377" s="35" t="s">
        <v>8088</v>
      </c>
      <c r="R5377" s="33" t="s">
        <v>8089</v>
      </c>
      <c r="S5377" s="35" t="s">
        <v>8088</v>
      </c>
      <c r="U5377" s="33" t="s">
        <v>8089</v>
      </c>
      <c r="V5377" s="35" t="s">
        <v>8088</v>
      </c>
      <c r="X5377" s="33" t="s">
        <v>8089</v>
      </c>
      <c r="Y5377" s="35" t="s">
        <v>8088</v>
      </c>
      <c r="AA5377" s="33" t="s">
        <v>8089</v>
      </c>
      <c r="AB5377" s="35" t="s">
        <v>8088</v>
      </c>
      <c r="AD5377" s="33" t="s">
        <v>8089</v>
      </c>
      <c r="AE5377" s="35" t="s">
        <v>8088</v>
      </c>
      <c r="AG5377" s="33" t="s">
        <v>8089</v>
      </c>
      <c r="AH5377" s="35" t="s">
        <v>8088</v>
      </c>
      <c r="AJ5377" s="33" t="s">
        <v>8089</v>
      </c>
      <c r="AK5377" s="35" t="s">
        <v>8088</v>
      </c>
      <c r="AM5377" s="33" t="s">
        <v>8089</v>
      </c>
      <c r="AN5377" s="35" t="s">
        <v>8088</v>
      </c>
      <c r="AP5377" s="33" t="s">
        <v>8089</v>
      </c>
      <c r="AQ5377" s="35" t="s">
        <v>8088</v>
      </c>
      <c r="AS5377" s="33" t="s">
        <v>8089</v>
      </c>
      <c r="AT5377" s="35" t="s">
        <v>8088</v>
      </c>
      <c r="AV5377" s="33" t="s">
        <v>8089</v>
      </c>
      <c r="AW5377" s="35" t="s">
        <v>8088</v>
      </c>
      <c r="AY5377" s="33" t="s">
        <v>8089</v>
      </c>
      <c r="AZ5377" s="35" t="s">
        <v>8088</v>
      </c>
      <c r="BB5377" s="33" t="s">
        <v>8089</v>
      </c>
      <c r="BC5377" s="35" t="s">
        <v>8088</v>
      </c>
      <c r="BE5377" s="33" t="s">
        <v>8089</v>
      </c>
      <c r="BF5377" s="35" t="s">
        <v>8088</v>
      </c>
      <c r="BH5377" s="33" t="s">
        <v>8089</v>
      </c>
      <c r="BI5377" s="35" t="s">
        <v>8088</v>
      </c>
      <c r="BK5377" s="33" t="s">
        <v>8089</v>
      </c>
      <c r="BL5377" s="35" t="s">
        <v>8088</v>
      </c>
      <c r="BN5377" s="33" t="str">
        <f>_xlfn.XLOOKUP(E5377,'[2]Charge Level Data'!$E:$E,'[2]Charge Level Data'!$BN:$BN,"N/A")</f>
        <v>N/A</v>
      </c>
      <c r="BO5377" s="35" t="s">
        <v>8088</v>
      </c>
      <c r="BQ5377" s="33" t="s">
        <v>8089</v>
      </c>
      <c r="BR5377" s="35" t="s">
        <v>8088</v>
      </c>
    </row>
    <row r="5378" spans="1:70" x14ac:dyDescent="0.3">
      <c r="A5378">
        <v>13011033</v>
      </c>
      <c r="B5378" t="s">
        <v>6304</v>
      </c>
      <c r="C5378" s="33">
        <v>173.7</v>
      </c>
      <c r="D5378">
        <v>273</v>
      </c>
      <c r="E5378">
        <v>0</v>
      </c>
      <c r="H5378" s="33">
        <f t="shared" si="252"/>
        <v>69.48</v>
      </c>
      <c r="I5378" s="34">
        <f t="shared" si="250"/>
        <v>0</v>
      </c>
      <c r="J5378" s="34">
        <f t="shared" si="251"/>
        <v>0</v>
      </c>
      <c r="L5378" s="33" t="s">
        <v>8089</v>
      </c>
      <c r="M5378" s="35" t="s">
        <v>8088</v>
      </c>
      <c r="O5378" s="33" t="s">
        <v>8089</v>
      </c>
      <c r="P5378" s="35" t="s">
        <v>8088</v>
      </c>
      <c r="R5378" s="33" t="s">
        <v>8089</v>
      </c>
      <c r="S5378" s="35" t="s">
        <v>8088</v>
      </c>
      <c r="U5378" s="33" t="s">
        <v>8089</v>
      </c>
      <c r="V5378" s="35" t="s">
        <v>8088</v>
      </c>
      <c r="X5378" s="33" t="s">
        <v>8089</v>
      </c>
      <c r="Y5378" s="35" t="s">
        <v>8088</v>
      </c>
      <c r="AA5378" s="33" t="s">
        <v>8089</v>
      </c>
      <c r="AB5378" s="35" t="s">
        <v>8088</v>
      </c>
      <c r="AD5378" s="33" t="s">
        <v>8089</v>
      </c>
      <c r="AE5378" s="35" t="s">
        <v>8088</v>
      </c>
      <c r="AG5378" s="33" t="s">
        <v>8089</v>
      </c>
      <c r="AH5378" s="35" t="s">
        <v>8088</v>
      </c>
      <c r="AJ5378" s="33" t="s">
        <v>8089</v>
      </c>
      <c r="AK5378" s="35" t="s">
        <v>8088</v>
      </c>
      <c r="AM5378" s="33" t="s">
        <v>8089</v>
      </c>
      <c r="AN5378" s="35" t="s">
        <v>8088</v>
      </c>
      <c r="AP5378" s="33" t="s">
        <v>8089</v>
      </c>
      <c r="AQ5378" s="35" t="s">
        <v>8088</v>
      </c>
      <c r="AS5378" s="33" t="s">
        <v>8089</v>
      </c>
      <c r="AT5378" s="35" t="s">
        <v>8088</v>
      </c>
      <c r="AV5378" s="33" t="s">
        <v>8089</v>
      </c>
      <c r="AW5378" s="35" t="s">
        <v>8088</v>
      </c>
      <c r="AY5378" s="33" t="s">
        <v>8089</v>
      </c>
      <c r="AZ5378" s="35" t="s">
        <v>8088</v>
      </c>
      <c r="BB5378" s="33" t="s">
        <v>8089</v>
      </c>
      <c r="BC5378" s="35" t="s">
        <v>8088</v>
      </c>
      <c r="BE5378" s="33" t="s">
        <v>8089</v>
      </c>
      <c r="BF5378" s="35" t="s">
        <v>8088</v>
      </c>
      <c r="BH5378" s="33" t="s">
        <v>8089</v>
      </c>
      <c r="BI5378" s="35" t="s">
        <v>8088</v>
      </c>
      <c r="BK5378" s="33" t="s">
        <v>8089</v>
      </c>
      <c r="BL5378" s="35" t="s">
        <v>8088</v>
      </c>
      <c r="BN5378" s="33" t="str">
        <f>_xlfn.XLOOKUP(E5378,'[2]Charge Level Data'!$E:$E,'[2]Charge Level Data'!$BN:$BN,"N/A")</f>
        <v>N/A</v>
      </c>
      <c r="BO5378" s="35" t="s">
        <v>8088</v>
      </c>
      <c r="BQ5378" s="33" t="s">
        <v>8089</v>
      </c>
      <c r="BR5378" s="35" t="s">
        <v>8088</v>
      </c>
    </row>
    <row r="5379" spans="1:70" x14ac:dyDescent="0.3">
      <c r="A5379">
        <v>9390356</v>
      </c>
      <c r="B5379" t="s">
        <v>3003</v>
      </c>
      <c r="C5379" s="33">
        <v>173</v>
      </c>
      <c r="D5379">
        <v>430</v>
      </c>
      <c r="E5379">
        <v>97110</v>
      </c>
      <c r="H5379" s="33">
        <f t="shared" si="252"/>
        <v>69.2</v>
      </c>
      <c r="I5379" s="34">
        <f t="shared" si="250"/>
        <v>19.52</v>
      </c>
      <c r="J5379" s="34">
        <f t="shared" si="251"/>
        <v>174.01278070000001</v>
      </c>
      <c r="L5379" s="33">
        <v>174.01278070000001</v>
      </c>
      <c r="M5379" s="35" t="s">
        <v>8088</v>
      </c>
      <c r="O5379" s="33">
        <v>152.62030220000003</v>
      </c>
      <c r="P5379" s="35" t="s">
        <v>8088</v>
      </c>
      <c r="R5379" s="33">
        <v>139.1561696</v>
      </c>
      <c r="S5379" s="35" t="s">
        <v>8088</v>
      </c>
      <c r="U5379" s="33">
        <v>114.1</v>
      </c>
      <c r="V5379" s="35" t="s">
        <v>8088</v>
      </c>
      <c r="X5379" s="33">
        <v>58.8</v>
      </c>
      <c r="Y5379" s="35" t="s">
        <v>8088</v>
      </c>
      <c r="AA5379" s="33">
        <v>114.1</v>
      </c>
      <c r="AB5379" s="35" t="s">
        <v>8088</v>
      </c>
      <c r="AD5379" s="33">
        <v>76.61</v>
      </c>
      <c r="AE5379" s="35" t="s">
        <v>8088</v>
      </c>
      <c r="AG5379" s="33">
        <v>28.51</v>
      </c>
      <c r="AH5379" s="35" t="s">
        <v>8088</v>
      </c>
      <c r="AJ5379" s="33">
        <v>28.51</v>
      </c>
      <c r="AK5379" s="35" t="s">
        <v>8088</v>
      </c>
      <c r="AM5379" s="33">
        <v>28.51</v>
      </c>
      <c r="AN5379" s="35" t="s">
        <v>8088</v>
      </c>
      <c r="AP5379" s="33">
        <v>28.51</v>
      </c>
      <c r="AQ5379" s="35" t="s">
        <v>8088</v>
      </c>
      <c r="AS5379" s="33">
        <v>28.51</v>
      </c>
      <c r="AT5379" s="35" t="s">
        <v>8088</v>
      </c>
      <c r="AV5379" s="33">
        <v>28.51</v>
      </c>
      <c r="AW5379" s="35" t="s">
        <v>8088</v>
      </c>
      <c r="AY5379" s="33">
        <v>28.51</v>
      </c>
      <c r="AZ5379" s="35" t="s">
        <v>8088</v>
      </c>
      <c r="BB5379" s="33">
        <v>19.52</v>
      </c>
      <c r="BC5379" s="35" t="s">
        <v>8088</v>
      </c>
      <c r="BE5379" s="33">
        <v>19.52</v>
      </c>
      <c r="BF5379" s="35" t="s">
        <v>8088</v>
      </c>
      <c r="BH5379" s="33">
        <v>57.644297999999992</v>
      </c>
      <c r="BI5379" s="35" t="s">
        <v>8088</v>
      </c>
      <c r="BK5379" s="33">
        <v>57.644297999999992</v>
      </c>
      <c r="BL5379" s="35" t="s">
        <v>8088</v>
      </c>
      <c r="BN5379" s="33">
        <f>_xlfn.XLOOKUP(E5379,'[2]Charge Level Data'!$E:$E,'[2]Charge Level Data'!$BN:$BN,"N/A")</f>
        <v>57.644297999999992</v>
      </c>
      <c r="BO5379" s="35" t="s">
        <v>8088</v>
      </c>
      <c r="BQ5379" s="33">
        <v>132.03</v>
      </c>
      <c r="BR5379" s="35" t="s">
        <v>8088</v>
      </c>
    </row>
    <row r="5380" spans="1:70" x14ac:dyDescent="0.3">
      <c r="A5380">
        <v>750901</v>
      </c>
      <c r="B5380" t="s">
        <v>3004</v>
      </c>
      <c r="C5380" s="33">
        <v>173</v>
      </c>
      <c r="D5380">
        <v>430</v>
      </c>
      <c r="E5380">
        <v>97110</v>
      </c>
      <c r="H5380" s="33">
        <f t="shared" si="252"/>
        <v>69.2</v>
      </c>
      <c r="I5380" s="34">
        <f t="shared" si="250"/>
        <v>19.52</v>
      </c>
      <c r="J5380" s="34">
        <f t="shared" si="251"/>
        <v>174.01278070000001</v>
      </c>
      <c r="L5380" s="33">
        <v>174.01278070000001</v>
      </c>
      <c r="M5380" s="35" t="s">
        <v>8088</v>
      </c>
      <c r="O5380" s="33">
        <v>152.62030220000003</v>
      </c>
      <c r="P5380" s="35" t="s">
        <v>8088</v>
      </c>
      <c r="R5380" s="33">
        <v>139.1561696</v>
      </c>
      <c r="S5380" s="35" t="s">
        <v>8088</v>
      </c>
      <c r="U5380" s="33">
        <v>114.1</v>
      </c>
      <c r="V5380" s="35" t="s">
        <v>8088</v>
      </c>
      <c r="X5380" s="33">
        <v>58.8</v>
      </c>
      <c r="Y5380" s="35" t="s">
        <v>8088</v>
      </c>
      <c r="AA5380" s="33">
        <v>114.1</v>
      </c>
      <c r="AB5380" s="35" t="s">
        <v>8088</v>
      </c>
      <c r="AD5380" s="33">
        <v>76.61</v>
      </c>
      <c r="AE5380" s="35" t="s">
        <v>8088</v>
      </c>
      <c r="AG5380" s="33">
        <v>28.51</v>
      </c>
      <c r="AH5380" s="35" t="s">
        <v>8088</v>
      </c>
      <c r="AJ5380" s="33">
        <v>28.51</v>
      </c>
      <c r="AK5380" s="35" t="s">
        <v>8088</v>
      </c>
      <c r="AM5380" s="33">
        <v>28.51</v>
      </c>
      <c r="AN5380" s="35" t="s">
        <v>8088</v>
      </c>
      <c r="AP5380" s="33">
        <v>28.51</v>
      </c>
      <c r="AQ5380" s="35" t="s">
        <v>8088</v>
      </c>
      <c r="AS5380" s="33">
        <v>28.51</v>
      </c>
      <c r="AT5380" s="35" t="s">
        <v>8088</v>
      </c>
      <c r="AV5380" s="33">
        <v>28.51</v>
      </c>
      <c r="AW5380" s="35" t="s">
        <v>8088</v>
      </c>
      <c r="AY5380" s="33">
        <v>28.51</v>
      </c>
      <c r="AZ5380" s="35" t="s">
        <v>8088</v>
      </c>
      <c r="BB5380" s="33">
        <v>19.52</v>
      </c>
      <c r="BC5380" s="35" t="s">
        <v>8088</v>
      </c>
      <c r="BE5380" s="33">
        <v>19.52</v>
      </c>
      <c r="BF5380" s="35" t="s">
        <v>8088</v>
      </c>
      <c r="BH5380" s="33">
        <v>57.644297999999992</v>
      </c>
      <c r="BI5380" s="35" t="s">
        <v>8088</v>
      </c>
      <c r="BK5380" s="33">
        <v>57.644297999999992</v>
      </c>
      <c r="BL5380" s="35" t="s">
        <v>8088</v>
      </c>
      <c r="BN5380" s="33">
        <f>_xlfn.XLOOKUP(E5380,'[2]Charge Level Data'!$E:$E,'[2]Charge Level Data'!$BN:$BN,"N/A")</f>
        <v>57.644297999999992</v>
      </c>
      <c r="BO5380" s="35" t="s">
        <v>8088</v>
      </c>
      <c r="BQ5380" s="33">
        <v>132.03</v>
      </c>
      <c r="BR5380" s="35" t="s">
        <v>8088</v>
      </c>
    </row>
    <row r="5381" spans="1:70" x14ac:dyDescent="0.3">
      <c r="A5381">
        <v>750900</v>
      </c>
      <c r="B5381" t="s">
        <v>3005</v>
      </c>
      <c r="C5381" s="33">
        <v>173</v>
      </c>
      <c r="D5381">
        <v>430</v>
      </c>
      <c r="E5381">
        <v>97110</v>
      </c>
      <c r="H5381" s="33">
        <f t="shared" si="252"/>
        <v>69.2</v>
      </c>
      <c r="I5381" s="34">
        <f t="shared" si="250"/>
        <v>19.52</v>
      </c>
      <c r="J5381" s="34">
        <f t="shared" si="251"/>
        <v>174.01278070000001</v>
      </c>
      <c r="L5381" s="33">
        <v>174.01278070000001</v>
      </c>
      <c r="M5381" s="35" t="s">
        <v>8088</v>
      </c>
      <c r="O5381" s="33">
        <v>152.62030220000003</v>
      </c>
      <c r="P5381" s="35" t="s">
        <v>8088</v>
      </c>
      <c r="R5381" s="33">
        <v>139.1561696</v>
      </c>
      <c r="S5381" s="35" t="s">
        <v>8088</v>
      </c>
      <c r="U5381" s="33">
        <v>114.1</v>
      </c>
      <c r="V5381" s="35" t="s">
        <v>8088</v>
      </c>
      <c r="X5381" s="33">
        <v>58.8</v>
      </c>
      <c r="Y5381" s="35" t="s">
        <v>8088</v>
      </c>
      <c r="AA5381" s="33">
        <v>114.1</v>
      </c>
      <c r="AB5381" s="35" t="s">
        <v>8088</v>
      </c>
      <c r="AD5381" s="33">
        <v>76.61</v>
      </c>
      <c r="AE5381" s="35" t="s">
        <v>8088</v>
      </c>
      <c r="AG5381" s="33">
        <v>28.51</v>
      </c>
      <c r="AH5381" s="35" t="s">
        <v>8088</v>
      </c>
      <c r="AJ5381" s="33">
        <v>28.51</v>
      </c>
      <c r="AK5381" s="35" t="s">
        <v>8088</v>
      </c>
      <c r="AM5381" s="33">
        <v>28.51</v>
      </c>
      <c r="AN5381" s="35" t="s">
        <v>8088</v>
      </c>
      <c r="AP5381" s="33">
        <v>28.51</v>
      </c>
      <c r="AQ5381" s="35" t="s">
        <v>8088</v>
      </c>
      <c r="AS5381" s="33">
        <v>28.51</v>
      </c>
      <c r="AT5381" s="35" t="s">
        <v>8088</v>
      </c>
      <c r="AV5381" s="33">
        <v>28.51</v>
      </c>
      <c r="AW5381" s="35" t="s">
        <v>8088</v>
      </c>
      <c r="AY5381" s="33">
        <v>28.51</v>
      </c>
      <c r="AZ5381" s="35" t="s">
        <v>8088</v>
      </c>
      <c r="BB5381" s="33">
        <v>19.52</v>
      </c>
      <c r="BC5381" s="35" t="s">
        <v>8088</v>
      </c>
      <c r="BE5381" s="33">
        <v>19.52</v>
      </c>
      <c r="BF5381" s="35" t="s">
        <v>8088</v>
      </c>
      <c r="BH5381" s="33">
        <v>57.644297999999992</v>
      </c>
      <c r="BI5381" s="35" t="s">
        <v>8088</v>
      </c>
      <c r="BK5381" s="33">
        <v>57.644297999999992</v>
      </c>
      <c r="BL5381" s="35" t="s">
        <v>8088</v>
      </c>
      <c r="BN5381" s="33">
        <f>_xlfn.XLOOKUP(E5381,'[2]Charge Level Data'!$E:$E,'[2]Charge Level Data'!$BN:$BN,"N/A")</f>
        <v>57.644297999999992</v>
      </c>
      <c r="BO5381" s="35" t="s">
        <v>8088</v>
      </c>
      <c r="BQ5381" s="33">
        <v>132.03</v>
      </c>
      <c r="BR5381" s="35" t="s">
        <v>8088</v>
      </c>
    </row>
    <row r="5382" spans="1:70" x14ac:dyDescent="0.3">
      <c r="A5382">
        <v>7895261</v>
      </c>
      <c r="B5382" t="s">
        <v>3030</v>
      </c>
      <c r="C5382" s="33">
        <v>173</v>
      </c>
      <c r="D5382">
        <v>430</v>
      </c>
      <c r="E5382">
        <v>97110</v>
      </c>
      <c r="H5382" s="33">
        <f t="shared" si="252"/>
        <v>69.2</v>
      </c>
      <c r="I5382" s="34">
        <f t="shared" si="250"/>
        <v>19.52</v>
      </c>
      <c r="J5382" s="34">
        <f t="shared" si="251"/>
        <v>174.01278070000001</v>
      </c>
      <c r="L5382" s="33">
        <v>174.01278070000001</v>
      </c>
      <c r="M5382" s="35" t="s">
        <v>8088</v>
      </c>
      <c r="O5382" s="33">
        <v>152.62030220000003</v>
      </c>
      <c r="P5382" s="35" t="s">
        <v>8088</v>
      </c>
      <c r="R5382" s="33">
        <v>139.1561696</v>
      </c>
      <c r="S5382" s="35" t="s">
        <v>8088</v>
      </c>
      <c r="U5382" s="33">
        <v>114.1</v>
      </c>
      <c r="V5382" s="35" t="s">
        <v>8088</v>
      </c>
      <c r="X5382" s="33">
        <v>58.8</v>
      </c>
      <c r="Y5382" s="35" t="s">
        <v>8088</v>
      </c>
      <c r="AA5382" s="33">
        <v>114.1</v>
      </c>
      <c r="AB5382" s="35" t="s">
        <v>8088</v>
      </c>
      <c r="AD5382" s="33">
        <v>76.61</v>
      </c>
      <c r="AE5382" s="35" t="s">
        <v>8088</v>
      </c>
      <c r="AG5382" s="33">
        <v>28.51</v>
      </c>
      <c r="AH5382" s="35" t="s">
        <v>8088</v>
      </c>
      <c r="AJ5382" s="33">
        <v>28.51</v>
      </c>
      <c r="AK5382" s="35" t="s">
        <v>8088</v>
      </c>
      <c r="AM5382" s="33">
        <v>28.51</v>
      </c>
      <c r="AN5382" s="35" t="s">
        <v>8088</v>
      </c>
      <c r="AP5382" s="33">
        <v>28.51</v>
      </c>
      <c r="AQ5382" s="35" t="s">
        <v>8088</v>
      </c>
      <c r="AS5382" s="33">
        <v>28.51</v>
      </c>
      <c r="AT5382" s="35" t="s">
        <v>8088</v>
      </c>
      <c r="AV5382" s="33">
        <v>28.51</v>
      </c>
      <c r="AW5382" s="35" t="s">
        <v>8088</v>
      </c>
      <c r="AY5382" s="33">
        <v>28.51</v>
      </c>
      <c r="AZ5382" s="35" t="s">
        <v>8088</v>
      </c>
      <c r="BB5382" s="33">
        <v>19.52</v>
      </c>
      <c r="BC5382" s="35" t="s">
        <v>8088</v>
      </c>
      <c r="BE5382" s="33">
        <v>19.52</v>
      </c>
      <c r="BF5382" s="35" t="s">
        <v>8088</v>
      </c>
      <c r="BH5382" s="33">
        <v>57.644297999999992</v>
      </c>
      <c r="BI5382" s="35" t="s">
        <v>8088</v>
      </c>
      <c r="BK5382" s="33">
        <v>57.644297999999992</v>
      </c>
      <c r="BL5382" s="35" t="s">
        <v>8088</v>
      </c>
      <c r="BN5382" s="33">
        <f>_xlfn.XLOOKUP(E5382,'[2]Charge Level Data'!$E:$E,'[2]Charge Level Data'!$BN:$BN,"N/A")</f>
        <v>57.644297999999992</v>
      </c>
      <c r="BO5382" s="35" t="s">
        <v>8088</v>
      </c>
      <c r="BQ5382" s="33">
        <v>132.03</v>
      </c>
      <c r="BR5382" s="35" t="s">
        <v>8088</v>
      </c>
    </row>
    <row r="5383" spans="1:70" x14ac:dyDescent="0.3">
      <c r="A5383">
        <v>752356</v>
      </c>
      <c r="B5383" t="s">
        <v>3030</v>
      </c>
      <c r="C5383" s="33">
        <v>173</v>
      </c>
      <c r="D5383">
        <v>430</v>
      </c>
      <c r="E5383">
        <v>97110</v>
      </c>
      <c r="H5383" s="33">
        <f t="shared" si="252"/>
        <v>69.2</v>
      </c>
      <c r="I5383" s="34">
        <f t="shared" ref="I5383:I5446" si="253">MIN(L5383:BR5383)</f>
        <v>19.52</v>
      </c>
      <c r="J5383" s="34">
        <f t="shared" ref="J5383:J5446" si="254">MAX(L5383:BR5383)</f>
        <v>174.01278070000001</v>
      </c>
      <c r="L5383" s="33">
        <v>174.01278070000001</v>
      </c>
      <c r="M5383" s="35" t="s">
        <v>8088</v>
      </c>
      <c r="O5383" s="33">
        <v>152.62030220000003</v>
      </c>
      <c r="P5383" s="35" t="s">
        <v>8088</v>
      </c>
      <c r="R5383" s="33">
        <v>139.1561696</v>
      </c>
      <c r="S5383" s="35" t="s">
        <v>8088</v>
      </c>
      <c r="U5383" s="33">
        <v>114.1</v>
      </c>
      <c r="V5383" s="35" t="s">
        <v>8088</v>
      </c>
      <c r="X5383" s="33">
        <v>58.8</v>
      </c>
      <c r="Y5383" s="35" t="s">
        <v>8088</v>
      </c>
      <c r="AA5383" s="33">
        <v>114.1</v>
      </c>
      <c r="AB5383" s="35" t="s">
        <v>8088</v>
      </c>
      <c r="AD5383" s="33">
        <v>76.61</v>
      </c>
      <c r="AE5383" s="35" t="s">
        <v>8088</v>
      </c>
      <c r="AG5383" s="33">
        <v>28.51</v>
      </c>
      <c r="AH5383" s="35" t="s">
        <v>8088</v>
      </c>
      <c r="AJ5383" s="33">
        <v>28.51</v>
      </c>
      <c r="AK5383" s="35" t="s">
        <v>8088</v>
      </c>
      <c r="AM5383" s="33">
        <v>28.51</v>
      </c>
      <c r="AN5383" s="35" t="s">
        <v>8088</v>
      </c>
      <c r="AP5383" s="33">
        <v>28.51</v>
      </c>
      <c r="AQ5383" s="35" t="s">
        <v>8088</v>
      </c>
      <c r="AS5383" s="33">
        <v>28.51</v>
      </c>
      <c r="AT5383" s="35" t="s">
        <v>8088</v>
      </c>
      <c r="AV5383" s="33">
        <v>28.51</v>
      </c>
      <c r="AW5383" s="35" t="s">
        <v>8088</v>
      </c>
      <c r="AY5383" s="33">
        <v>28.51</v>
      </c>
      <c r="AZ5383" s="35" t="s">
        <v>8088</v>
      </c>
      <c r="BB5383" s="33">
        <v>19.52</v>
      </c>
      <c r="BC5383" s="35" t="s">
        <v>8088</v>
      </c>
      <c r="BE5383" s="33">
        <v>19.52</v>
      </c>
      <c r="BF5383" s="35" t="s">
        <v>8088</v>
      </c>
      <c r="BH5383" s="33">
        <v>57.644297999999992</v>
      </c>
      <c r="BI5383" s="35" t="s">
        <v>8088</v>
      </c>
      <c r="BK5383" s="33">
        <v>57.644297999999992</v>
      </c>
      <c r="BL5383" s="35" t="s">
        <v>8088</v>
      </c>
      <c r="BN5383" s="33">
        <f>_xlfn.XLOOKUP(E5383,'[2]Charge Level Data'!$E:$E,'[2]Charge Level Data'!$BN:$BN,"N/A")</f>
        <v>57.644297999999992</v>
      </c>
      <c r="BO5383" s="35" t="s">
        <v>8088</v>
      </c>
      <c r="BQ5383" s="33">
        <v>132.03</v>
      </c>
      <c r="BR5383" s="35" t="s">
        <v>8088</v>
      </c>
    </row>
    <row r="5384" spans="1:70" x14ac:dyDescent="0.3">
      <c r="A5384">
        <v>9390430</v>
      </c>
      <c r="B5384" t="s">
        <v>3083</v>
      </c>
      <c r="C5384" s="33">
        <v>173</v>
      </c>
      <c r="D5384">
        <v>420</v>
      </c>
      <c r="E5384">
        <v>97110</v>
      </c>
      <c r="H5384" s="33">
        <f t="shared" si="252"/>
        <v>69.2</v>
      </c>
      <c r="I5384" s="34">
        <f t="shared" si="253"/>
        <v>19.52</v>
      </c>
      <c r="J5384" s="34">
        <f t="shared" si="254"/>
        <v>174.01278070000001</v>
      </c>
      <c r="L5384" s="33">
        <v>174.01278070000001</v>
      </c>
      <c r="M5384" s="35" t="s">
        <v>8088</v>
      </c>
      <c r="O5384" s="33">
        <v>152.62030220000003</v>
      </c>
      <c r="P5384" s="35" t="s">
        <v>8088</v>
      </c>
      <c r="R5384" s="33">
        <v>139.1561696</v>
      </c>
      <c r="S5384" s="35" t="s">
        <v>8088</v>
      </c>
      <c r="U5384" s="33">
        <v>114.1</v>
      </c>
      <c r="V5384" s="35" t="s">
        <v>8088</v>
      </c>
      <c r="X5384" s="33">
        <v>58.8</v>
      </c>
      <c r="Y5384" s="35" t="s">
        <v>8088</v>
      </c>
      <c r="AA5384" s="33">
        <v>114.1</v>
      </c>
      <c r="AB5384" s="35" t="s">
        <v>8088</v>
      </c>
      <c r="AD5384" s="33">
        <v>76.61</v>
      </c>
      <c r="AE5384" s="35" t="s">
        <v>8088</v>
      </c>
      <c r="AG5384" s="33">
        <v>28.51</v>
      </c>
      <c r="AH5384" s="35" t="s">
        <v>8088</v>
      </c>
      <c r="AJ5384" s="33">
        <v>28.51</v>
      </c>
      <c r="AK5384" s="35" t="s">
        <v>8088</v>
      </c>
      <c r="AM5384" s="33">
        <v>28.51</v>
      </c>
      <c r="AN5384" s="35" t="s">
        <v>8088</v>
      </c>
      <c r="AP5384" s="33">
        <v>28.51</v>
      </c>
      <c r="AQ5384" s="35" t="s">
        <v>8088</v>
      </c>
      <c r="AS5384" s="33">
        <v>28.51</v>
      </c>
      <c r="AT5384" s="35" t="s">
        <v>8088</v>
      </c>
      <c r="AV5384" s="33">
        <v>28.51</v>
      </c>
      <c r="AW5384" s="35" t="s">
        <v>8088</v>
      </c>
      <c r="AY5384" s="33">
        <v>28.51</v>
      </c>
      <c r="AZ5384" s="35" t="s">
        <v>8088</v>
      </c>
      <c r="BB5384" s="33">
        <v>19.52</v>
      </c>
      <c r="BC5384" s="35" t="s">
        <v>8088</v>
      </c>
      <c r="BE5384" s="33">
        <v>19.52</v>
      </c>
      <c r="BF5384" s="35" t="s">
        <v>8088</v>
      </c>
      <c r="BH5384" s="33">
        <v>57.644297999999992</v>
      </c>
      <c r="BI5384" s="35" t="s">
        <v>8088</v>
      </c>
      <c r="BK5384" s="33">
        <v>57.644297999999992</v>
      </c>
      <c r="BL5384" s="35" t="s">
        <v>8088</v>
      </c>
      <c r="BN5384" s="33">
        <f>_xlfn.XLOOKUP(E5384,'[2]Charge Level Data'!$E:$E,'[2]Charge Level Data'!$BN:$BN,"N/A")</f>
        <v>57.644297999999992</v>
      </c>
      <c r="BO5384" s="35" t="s">
        <v>8088</v>
      </c>
      <c r="BQ5384" s="33">
        <v>132.03</v>
      </c>
      <c r="BR5384" s="35" t="s">
        <v>8088</v>
      </c>
    </row>
    <row r="5385" spans="1:70" x14ac:dyDescent="0.3">
      <c r="A5385">
        <v>1374020</v>
      </c>
      <c r="B5385" t="s">
        <v>3084</v>
      </c>
      <c r="C5385" s="33">
        <v>173</v>
      </c>
      <c r="D5385">
        <v>420</v>
      </c>
      <c r="E5385">
        <v>97110</v>
      </c>
      <c r="H5385" s="33">
        <f t="shared" si="252"/>
        <v>69.2</v>
      </c>
      <c r="I5385" s="34">
        <f t="shared" si="253"/>
        <v>19.52</v>
      </c>
      <c r="J5385" s="34">
        <f t="shared" si="254"/>
        <v>174.01278070000001</v>
      </c>
      <c r="L5385" s="33">
        <v>174.01278070000001</v>
      </c>
      <c r="M5385" s="35" t="s">
        <v>8088</v>
      </c>
      <c r="O5385" s="33">
        <v>152.62030220000003</v>
      </c>
      <c r="P5385" s="35" t="s">
        <v>8088</v>
      </c>
      <c r="R5385" s="33">
        <v>139.1561696</v>
      </c>
      <c r="S5385" s="35" t="s">
        <v>8088</v>
      </c>
      <c r="U5385" s="33">
        <v>114.1</v>
      </c>
      <c r="V5385" s="35" t="s">
        <v>8088</v>
      </c>
      <c r="X5385" s="33">
        <v>58.8</v>
      </c>
      <c r="Y5385" s="35" t="s">
        <v>8088</v>
      </c>
      <c r="AA5385" s="33">
        <v>114.1</v>
      </c>
      <c r="AB5385" s="35" t="s">
        <v>8088</v>
      </c>
      <c r="AD5385" s="33">
        <v>76.61</v>
      </c>
      <c r="AE5385" s="35" t="s">
        <v>8088</v>
      </c>
      <c r="AG5385" s="33">
        <v>28.51</v>
      </c>
      <c r="AH5385" s="35" t="s">
        <v>8088</v>
      </c>
      <c r="AJ5385" s="33">
        <v>28.51</v>
      </c>
      <c r="AK5385" s="35" t="s">
        <v>8088</v>
      </c>
      <c r="AM5385" s="33">
        <v>28.51</v>
      </c>
      <c r="AN5385" s="35" t="s">
        <v>8088</v>
      </c>
      <c r="AP5385" s="33">
        <v>28.51</v>
      </c>
      <c r="AQ5385" s="35" t="s">
        <v>8088</v>
      </c>
      <c r="AS5385" s="33">
        <v>28.51</v>
      </c>
      <c r="AT5385" s="35" t="s">
        <v>8088</v>
      </c>
      <c r="AV5385" s="33">
        <v>28.51</v>
      </c>
      <c r="AW5385" s="35" t="s">
        <v>8088</v>
      </c>
      <c r="AY5385" s="33">
        <v>28.51</v>
      </c>
      <c r="AZ5385" s="35" t="s">
        <v>8088</v>
      </c>
      <c r="BB5385" s="33">
        <v>19.52</v>
      </c>
      <c r="BC5385" s="35" t="s">
        <v>8088</v>
      </c>
      <c r="BE5385" s="33">
        <v>19.52</v>
      </c>
      <c r="BF5385" s="35" t="s">
        <v>8088</v>
      </c>
      <c r="BH5385" s="33">
        <v>57.644297999999992</v>
      </c>
      <c r="BI5385" s="35" t="s">
        <v>8088</v>
      </c>
      <c r="BK5385" s="33">
        <v>57.644297999999992</v>
      </c>
      <c r="BL5385" s="35" t="s">
        <v>8088</v>
      </c>
      <c r="BN5385" s="33">
        <f>_xlfn.XLOOKUP(E5385,'[2]Charge Level Data'!$E:$E,'[2]Charge Level Data'!$BN:$BN,"N/A")</f>
        <v>57.644297999999992</v>
      </c>
      <c r="BO5385" s="35" t="s">
        <v>8088</v>
      </c>
      <c r="BQ5385" s="33">
        <v>132.03</v>
      </c>
      <c r="BR5385" s="35" t="s">
        <v>8088</v>
      </c>
    </row>
    <row r="5386" spans="1:70" x14ac:dyDescent="0.3">
      <c r="A5386">
        <v>7895934</v>
      </c>
      <c r="B5386" t="s">
        <v>3030</v>
      </c>
      <c r="C5386" s="33">
        <v>173</v>
      </c>
      <c r="D5386">
        <v>420</v>
      </c>
      <c r="E5386">
        <v>97110</v>
      </c>
      <c r="H5386" s="33">
        <f t="shared" si="252"/>
        <v>69.2</v>
      </c>
      <c r="I5386" s="34">
        <f t="shared" si="253"/>
        <v>19.52</v>
      </c>
      <c r="J5386" s="34">
        <f t="shared" si="254"/>
        <v>174.01278070000001</v>
      </c>
      <c r="L5386" s="33">
        <v>174.01278070000001</v>
      </c>
      <c r="M5386" s="35" t="s">
        <v>8088</v>
      </c>
      <c r="O5386" s="33">
        <v>152.62030220000003</v>
      </c>
      <c r="P5386" s="35" t="s">
        <v>8088</v>
      </c>
      <c r="R5386" s="33">
        <v>139.1561696</v>
      </c>
      <c r="S5386" s="35" t="s">
        <v>8088</v>
      </c>
      <c r="U5386" s="33">
        <v>114.1</v>
      </c>
      <c r="V5386" s="35" t="s">
        <v>8088</v>
      </c>
      <c r="X5386" s="33">
        <v>58.8</v>
      </c>
      <c r="Y5386" s="35" t="s">
        <v>8088</v>
      </c>
      <c r="AA5386" s="33">
        <v>114.1</v>
      </c>
      <c r="AB5386" s="35" t="s">
        <v>8088</v>
      </c>
      <c r="AD5386" s="33">
        <v>76.61</v>
      </c>
      <c r="AE5386" s="35" t="s">
        <v>8088</v>
      </c>
      <c r="AG5386" s="33">
        <v>28.51</v>
      </c>
      <c r="AH5386" s="35" t="s">
        <v>8088</v>
      </c>
      <c r="AJ5386" s="33">
        <v>28.51</v>
      </c>
      <c r="AK5386" s="35" t="s">
        <v>8088</v>
      </c>
      <c r="AM5386" s="33">
        <v>28.51</v>
      </c>
      <c r="AN5386" s="35" t="s">
        <v>8088</v>
      </c>
      <c r="AP5386" s="33">
        <v>28.51</v>
      </c>
      <c r="AQ5386" s="35" t="s">
        <v>8088</v>
      </c>
      <c r="AS5386" s="33">
        <v>28.51</v>
      </c>
      <c r="AT5386" s="35" t="s">
        <v>8088</v>
      </c>
      <c r="AV5386" s="33">
        <v>28.51</v>
      </c>
      <c r="AW5386" s="35" t="s">
        <v>8088</v>
      </c>
      <c r="AY5386" s="33">
        <v>28.51</v>
      </c>
      <c r="AZ5386" s="35" t="s">
        <v>8088</v>
      </c>
      <c r="BB5386" s="33">
        <v>19.52</v>
      </c>
      <c r="BC5386" s="35" t="s">
        <v>8088</v>
      </c>
      <c r="BE5386" s="33">
        <v>19.52</v>
      </c>
      <c r="BF5386" s="35" t="s">
        <v>8088</v>
      </c>
      <c r="BH5386" s="33">
        <v>57.644297999999992</v>
      </c>
      <c r="BI5386" s="35" t="s">
        <v>8088</v>
      </c>
      <c r="BK5386" s="33">
        <v>57.644297999999992</v>
      </c>
      <c r="BL5386" s="35" t="s">
        <v>8088</v>
      </c>
      <c r="BN5386" s="33">
        <f>_xlfn.XLOOKUP(E5386,'[2]Charge Level Data'!$E:$E,'[2]Charge Level Data'!$BN:$BN,"N/A")</f>
        <v>57.644297999999992</v>
      </c>
      <c r="BO5386" s="35" t="s">
        <v>8088</v>
      </c>
      <c r="BQ5386" s="33">
        <v>132.03</v>
      </c>
      <c r="BR5386" s="35" t="s">
        <v>8088</v>
      </c>
    </row>
    <row r="5387" spans="1:70" x14ac:dyDescent="0.3">
      <c r="A5387">
        <v>8189455</v>
      </c>
      <c r="B5387" t="s">
        <v>1715</v>
      </c>
      <c r="C5387" s="33">
        <v>173</v>
      </c>
      <c r="D5387">
        <v>300</v>
      </c>
      <c r="E5387">
        <v>82552</v>
      </c>
      <c r="H5387" s="33">
        <f t="shared" si="252"/>
        <v>69.2</v>
      </c>
      <c r="I5387" s="34">
        <f t="shared" si="253"/>
        <v>0</v>
      </c>
      <c r="J5387" s="34">
        <f t="shared" si="254"/>
        <v>132.03</v>
      </c>
      <c r="L5387" s="33">
        <v>81.726855860000001</v>
      </c>
      <c r="M5387" s="35" t="s">
        <v>8088</v>
      </c>
      <c r="O5387" s="33">
        <v>71.679602410000001</v>
      </c>
      <c r="P5387" s="35" t="s">
        <v>8088</v>
      </c>
      <c r="R5387" s="33">
        <v>65.356054400000005</v>
      </c>
      <c r="S5387" s="35" t="s">
        <v>8088</v>
      </c>
      <c r="U5387" s="33">
        <v>0</v>
      </c>
      <c r="V5387" s="35" t="s">
        <v>8088</v>
      </c>
      <c r="X5387" s="33">
        <v>45.29</v>
      </c>
      <c r="Y5387" s="35" t="s">
        <v>8088</v>
      </c>
      <c r="AA5387" s="33">
        <v>114.1</v>
      </c>
      <c r="AB5387" s="35" t="s">
        <v>8088</v>
      </c>
      <c r="AD5387" s="33">
        <v>76.61</v>
      </c>
      <c r="AE5387" s="35" t="s">
        <v>8088</v>
      </c>
      <c r="AG5387" s="33">
        <v>13.39</v>
      </c>
      <c r="AH5387" s="35" t="s">
        <v>8088</v>
      </c>
      <c r="AJ5387" s="33">
        <v>13.39</v>
      </c>
      <c r="AK5387" s="35" t="s">
        <v>8088</v>
      </c>
      <c r="AM5387" s="33">
        <v>13.39</v>
      </c>
      <c r="AN5387" s="35" t="s">
        <v>8088</v>
      </c>
      <c r="AP5387" s="33">
        <v>13.39</v>
      </c>
      <c r="AQ5387" s="35" t="s">
        <v>8088</v>
      </c>
      <c r="AS5387" s="33">
        <v>13.39</v>
      </c>
      <c r="AT5387" s="35" t="s">
        <v>8088</v>
      </c>
      <c r="AV5387" s="33">
        <v>13.39</v>
      </c>
      <c r="AW5387" s="35" t="s">
        <v>8088</v>
      </c>
      <c r="AY5387" s="33">
        <v>13.39</v>
      </c>
      <c r="AZ5387" s="35" t="s">
        <v>8088</v>
      </c>
      <c r="BB5387" s="33">
        <v>12.05</v>
      </c>
      <c r="BC5387" s="35" t="s">
        <v>8088</v>
      </c>
      <c r="BE5387" s="33">
        <v>12.05</v>
      </c>
      <c r="BF5387" s="35" t="s">
        <v>8088</v>
      </c>
      <c r="BH5387" s="33">
        <v>15.232973999999999</v>
      </c>
      <c r="BI5387" s="35" t="s">
        <v>8088</v>
      </c>
      <c r="BK5387" s="33">
        <v>15.232973999999999</v>
      </c>
      <c r="BL5387" s="35" t="s">
        <v>8088</v>
      </c>
      <c r="BN5387" s="33">
        <f>_xlfn.XLOOKUP(E5387,'[2]Charge Level Data'!$E:$E,'[2]Charge Level Data'!$BN:$BN,"N/A")</f>
        <v>15.232973999999999</v>
      </c>
      <c r="BO5387" s="35" t="s">
        <v>8088</v>
      </c>
      <c r="BQ5387" s="33">
        <v>132.03</v>
      </c>
      <c r="BR5387" s="35" t="s">
        <v>8088</v>
      </c>
    </row>
    <row r="5388" spans="1:70" x14ac:dyDescent="0.3">
      <c r="A5388">
        <v>9387133</v>
      </c>
      <c r="B5388" t="s">
        <v>1843</v>
      </c>
      <c r="C5388" s="33">
        <v>173</v>
      </c>
      <c r="D5388">
        <v>300</v>
      </c>
      <c r="E5388">
        <v>85220</v>
      </c>
      <c r="H5388" s="33">
        <f t="shared" si="252"/>
        <v>69.2</v>
      </c>
      <c r="I5388" s="34">
        <f t="shared" si="253"/>
        <v>0</v>
      </c>
      <c r="J5388" s="34">
        <f t="shared" si="254"/>
        <v>132.03</v>
      </c>
      <c r="L5388" s="33">
        <v>107.7280811</v>
      </c>
      <c r="M5388" s="35" t="s">
        <v>8088</v>
      </c>
      <c r="O5388" s="33">
        <v>94.484315349999989</v>
      </c>
      <c r="P5388" s="35" t="s">
        <v>8088</v>
      </c>
      <c r="R5388" s="33">
        <v>86.148943999999986</v>
      </c>
      <c r="S5388" s="35" t="s">
        <v>8088</v>
      </c>
      <c r="U5388" s="33">
        <v>0</v>
      </c>
      <c r="V5388" s="35" t="s">
        <v>8088</v>
      </c>
      <c r="X5388" s="33">
        <v>79.790000000000006</v>
      </c>
      <c r="Y5388" s="35" t="s">
        <v>8088</v>
      </c>
      <c r="AA5388" s="33">
        <v>114.1</v>
      </c>
      <c r="AB5388" s="35" t="s">
        <v>8088</v>
      </c>
      <c r="AD5388" s="33">
        <v>76.61</v>
      </c>
      <c r="AE5388" s="35" t="s">
        <v>8088</v>
      </c>
      <c r="AG5388" s="33">
        <v>17.649999999999999</v>
      </c>
      <c r="AH5388" s="35" t="s">
        <v>8088</v>
      </c>
      <c r="AJ5388" s="33">
        <v>17.649999999999999</v>
      </c>
      <c r="AK5388" s="35" t="s">
        <v>8088</v>
      </c>
      <c r="AM5388" s="33">
        <v>17.649999999999999</v>
      </c>
      <c r="AN5388" s="35" t="s">
        <v>8088</v>
      </c>
      <c r="AP5388" s="33">
        <v>17.649999999999999</v>
      </c>
      <c r="AQ5388" s="35" t="s">
        <v>8088</v>
      </c>
      <c r="AS5388" s="33">
        <v>17.649999999999999</v>
      </c>
      <c r="AT5388" s="35" t="s">
        <v>8088</v>
      </c>
      <c r="AV5388" s="33">
        <v>17.649999999999999</v>
      </c>
      <c r="AW5388" s="35" t="s">
        <v>8088</v>
      </c>
      <c r="AY5388" s="33">
        <v>17.649999999999999</v>
      </c>
      <c r="AZ5388" s="35" t="s">
        <v>8088</v>
      </c>
      <c r="BB5388" s="33">
        <v>15.89</v>
      </c>
      <c r="BC5388" s="35" t="s">
        <v>8088</v>
      </c>
      <c r="BE5388" s="33">
        <v>15.89</v>
      </c>
      <c r="BF5388" s="35" t="s">
        <v>8088</v>
      </c>
      <c r="BH5388" s="33">
        <v>8.3958180000000002</v>
      </c>
      <c r="BI5388" s="35" t="s">
        <v>8088</v>
      </c>
      <c r="BK5388" s="33">
        <v>8.3958180000000002</v>
      </c>
      <c r="BL5388" s="35" t="s">
        <v>8088</v>
      </c>
      <c r="BN5388" s="33">
        <f>_xlfn.XLOOKUP(E5388,'[2]Charge Level Data'!$E:$E,'[2]Charge Level Data'!$BN:$BN,"N/A")</f>
        <v>8.3958180000000002</v>
      </c>
      <c r="BO5388" s="35" t="s">
        <v>8088</v>
      </c>
      <c r="BQ5388" s="33">
        <v>132.03</v>
      </c>
      <c r="BR5388" s="35" t="s">
        <v>8088</v>
      </c>
    </row>
    <row r="5389" spans="1:70" x14ac:dyDescent="0.3">
      <c r="A5389">
        <v>9111445</v>
      </c>
      <c r="B5389" t="s">
        <v>2309</v>
      </c>
      <c r="C5389" s="33">
        <v>173</v>
      </c>
      <c r="D5389">
        <v>300</v>
      </c>
      <c r="E5389">
        <v>84154</v>
      </c>
      <c r="H5389" s="33">
        <f t="shared" si="252"/>
        <v>69.2</v>
      </c>
      <c r="I5389" s="34">
        <f t="shared" si="253"/>
        <v>0</v>
      </c>
      <c r="J5389" s="34">
        <f t="shared" si="254"/>
        <v>132.03</v>
      </c>
      <c r="L5389" s="33">
        <v>112.24472586</v>
      </c>
      <c r="M5389" s="35" t="s">
        <v>8088</v>
      </c>
      <c r="O5389" s="33">
        <v>98.445697410000008</v>
      </c>
      <c r="P5389" s="35" t="s">
        <v>8088</v>
      </c>
      <c r="R5389" s="33">
        <v>89.760854399999999</v>
      </c>
      <c r="S5389" s="35" t="s">
        <v>8088</v>
      </c>
      <c r="U5389" s="33">
        <v>0</v>
      </c>
      <c r="V5389" s="35" t="s">
        <v>8088</v>
      </c>
      <c r="X5389" s="33">
        <v>89.57</v>
      </c>
      <c r="Y5389" s="35" t="s">
        <v>8088</v>
      </c>
      <c r="AA5389" s="33">
        <v>114.1</v>
      </c>
      <c r="AB5389" s="35" t="s">
        <v>8088</v>
      </c>
      <c r="AD5389" s="33">
        <v>76.61</v>
      </c>
      <c r="AE5389" s="35" t="s">
        <v>8088</v>
      </c>
      <c r="AG5389" s="33">
        <v>18.39</v>
      </c>
      <c r="AH5389" s="35" t="s">
        <v>8088</v>
      </c>
      <c r="AJ5389" s="33">
        <v>18.39</v>
      </c>
      <c r="AK5389" s="35" t="s">
        <v>8088</v>
      </c>
      <c r="AM5389" s="33">
        <v>18.39</v>
      </c>
      <c r="AN5389" s="35" t="s">
        <v>8088</v>
      </c>
      <c r="AP5389" s="33">
        <v>18.39</v>
      </c>
      <c r="AQ5389" s="35" t="s">
        <v>8088</v>
      </c>
      <c r="AS5389" s="33">
        <v>18.39</v>
      </c>
      <c r="AT5389" s="35" t="s">
        <v>8088</v>
      </c>
      <c r="AV5389" s="33">
        <v>18.39</v>
      </c>
      <c r="AW5389" s="35" t="s">
        <v>8088</v>
      </c>
      <c r="AY5389" s="33">
        <v>18.39</v>
      </c>
      <c r="AZ5389" s="35" t="s">
        <v>8088</v>
      </c>
      <c r="BB5389" s="33">
        <v>16.55</v>
      </c>
      <c r="BC5389" s="35" t="s">
        <v>8088</v>
      </c>
      <c r="BE5389" s="33">
        <v>16.55</v>
      </c>
      <c r="BF5389" s="35" t="s">
        <v>8088</v>
      </c>
      <c r="BH5389" s="33">
        <v>15.232973999999999</v>
      </c>
      <c r="BI5389" s="35" t="s">
        <v>8088</v>
      </c>
      <c r="BK5389" s="33">
        <v>15.232973999999999</v>
      </c>
      <c r="BL5389" s="35" t="s">
        <v>8088</v>
      </c>
      <c r="BN5389" s="33">
        <f>_xlfn.XLOOKUP(E5389,'[2]Charge Level Data'!$E:$E,'[2]Charge Level Data'!$BN:$BN,"N/A")</f>
        <v>15.232973999999999</v>
      </c>
      <c r="BO5389" s="35" t="s">
        <v>8088</v>
      </c>
      <c r="BQ5389" s="33">
        <v>132.03</v>
      </c>
      <c r="BR5389" s="35" t="s">
        <v>8088</v>
      </c>
    </row>
    <row r="5390" spans="1:70" x14ac:dyDescent="0.3">
      <c r="A5390">
        <v>13027497</v>
      </c>
      <c r="B5390" t="s">
        <v>5376</v>
      </c>
      <c r="C5390" s="33">
        <v>172.92</v>
      </c>
      <c r="D5390">
        <v>272</v>
      </c>
      <c r="E5390">
        <v>0</v>
      </c>
      <c r="H5390" s="33">
        <f t="shared" si="252"/>
        <v>69.167999999999992</v>
      </c>
      <c r="I5390" s="34">
        <f t="shared" si="253"/>
        <v>0</v>
      </c>
      <c r="J5390" s="34">
        <f t="shared" si="254"/>
        <v>0</v>
      </c>
      <c r="L5390" s="33" t="s">
        <v>8089</v>
      </c>
      <c r="M5390" s="35" t="s">
        <v>8088</v>
      </c>
      <c r="O5390" s="33" t="s">
        <v>8089</v>
      </c>
      <c r="P5390" s="35" t="s">
        <v>8088</v>
      </c>
      <c r="R5390" s="33" t="s">
        <v>8089</v>
      </c>
      <c r="S5390" s="35" t="s">
        <v>8088</v>
      </c>
      <c r="U5390" s="33" t="s">
        <v>8089</v>
      </c>
      <c r="V5390" s="35" t="s">
        <v>8088</v>
      </c>
      <c r="X5390" s="33" t="s">
        <v>8089</v>
      </c>
      <c r="Y5390" s="35" t="s">
        <v>8088</v>
      </c>
      <c r="AA5390" s="33" t="s">
        <v>8089</v>
      </c>
      <c r="AB5390" s="35" t="s">
        <v>8088</v>
      </c>
      <c r="AD5390" s="33" t="s">
        <v>8089</v>
      </c>
      <c r="AE5390" s="35" t="s">
        <v>8088</v>
      </c>
      <c r="AG5390" s="33" t="s">
        <v>8089</v>
      </c>
      <c r="AH5390" s="35" t="s">
        <v>8088</v>
      </c>
      <c r="AJ5390" s="33" t="s">
        <v>8089</v>
      </c>
      <c r="AK5390" s="35" t="s">
        <v>8088</v>
      </c>
      <c r="AM5390" s="33" t="s">
        <v>8089</v>
      </c>
      <c r="AN5390" s="35" t="s">
        <v>8088</v>
      </c>
      <c r="AP5390" s="33" t="s">
        <v>8089</v>
      </c>
      <c r="AQ5390" s="35" t="s">
        <v>8088</v>
      </c>
      <c r="AS5390" s="33" t="s">
        <v>8089</v>
      </c>
      <c r="AT5390" s="35" t="s">
        <v>8088</v>
      </c>
      <c r="AV5390" s="33" t="s">
        <v>8089</v>
      </c>
      <c r="AW5390" s="35" t="s">
        <v>8088</v>
      </c>
      <c r="AY5390" s="33" t="s">
        <v>8089</v>
      </c>
      <c r="AZ5390" s="35" t="s">
        <v>8088</v>
      </c>
      <c r="BB5390" s="33" t="s">
        <v>8089</v>
      </c>
      <c r="BC5390" s="35" t="s">
        <v>8088</v>
      </c>
      <c r="BE5390" s="33" t="s">
        <v>8089</v>
      </c>
      <c r="BF5390" s="35" t="s">
        <v>8088</v>
      </c>
      <c r="BH5390" s="33" t="s">
        <v>8089</v>
      </c>
      <c r="BI5390" s="35" t="s">
        <v>8088</v>
      </c>
      <c r="BK5390" s="33" t="s">
        <v>8089</v>
      </c>
      <c r="BL5390" s="35" t="s">
        <v>8088</v>
      </c>
      <c r="BN5390" s="33" t="str">
        <f>_xlfn.XLOOKUP(E5390,'[2]Charge Level Data'!$E:$E,'[2]Charge Level Data'!$BN:$BN,"N/A")</f>
        <v>N/A</v>
      </c>
      <c r="BO5390" s="35" t="s">
        <v>8088</v>
      </c>
      <c r="BQ5390" s="33" t="s">
        <v>8089</v>
      </c>
      <c r="BR5390" s="35" t="s">
        <v>8088</v>
      </c>
    </row>
    <row r="5391" spans="1:70" x14ac:dyDescent="0.3">
      <c r="A5391">
        <v>13439326</v>
      </c>
      <c r="B5391" t="s">
        <v>808</v>
      </c>
      <c r="C5391" s="33">
        <v>172.12</v>
      </c>
      <c r="D5391">
        <v>636</v>
      </c>
      <c r="E5391" t="s">
        <v>8007</v>
      </c>
      <c r="F5391">
        <v>51144002001</v>
      </c>
      <c r="H5391" s="33">
        <f t="shared" si="252"/>
        <v>68.847999999999999</v>
      </c>
      <c r="I5391" s="34">
        <f t="shared" si="253"/>
        <v>0</v>
      </c>
      <c r="J5391" s="34">
        <f t="shared" si="254"/>
        <v>68.175752400000007</v>
      </c>
      <c r="L5391" s="33">
        <v>68.175752400000007</v>
      </c>
      <c r="M5391" s="35" t="s">
        <v>8088</v>
      </c>
      <c r="O5391" s="33">
        <v>68.175752400000007</v>
      </c>
      <c r="P5391" s="35" t="s">
        <v>8088</v>
      </c>
      <c r="R5391" s="33">
        <v>68.175752400000007</v>
      </c>
      <c r="S5391" s="35" t="s">
        <v>8088</v>
      </c>
      <c r="U5391" s="33">
        <v>20.691999999999997</v>
      </c>
      <c r="V5391" s="35" t="s">
        <v>8088</v>
      </c>
      <c r="X5391" s="33">
        <v>16.257999999999999</v>
      </c>
      <c r="Y5391" s="35" t="s">
        <v>8088</v>
      </c>
      <c r="AA5391" s="33">
        <v>20.691999999999997</v>
      </c>
      <c r="AB5391" s="35" t="s">
        <v>8088</v>
      </c>
      <c r="AD5391" s="33">
        <v>13.893199999999998</v>
      </c>
      <c r="AE5391" s="35" t="s">
        <v>8088</v>
      </c>
      <c r="AG5391" s="33">
        <v>30.17</v>
      </c>
      <c r="AH5391" s="35" t="s">
        <v>8088</v>
      </c>
      <c r="AJ5391" s="33">
        <v>30.17</v>
      </c>
      <c r="AK5391" s="35" t="s">
        <v>8088</v>
      </c>
      <c r="AM5391" s="33">
        <v>30.17</v>
      </c>
      <c r="AN5391" s="35" t="s">
        <v>8088</v>
      </c>
      <c r="AP5391" s="33">
        <v>30.17</v>
      </c>
      <c r="AQ5391" s="35" t="s">
        <v>8088</v>
      </c>
      <c r="AS5391" s="33">
        <v>30.17</v>
      </c>
      <c r="AT5391" s="35" t="s">
        <v>8088</v>
      </c>
      <c r="AV5391" s="33">
        <v>30.17</v>
      </c>
      <c r="AW5391" s="35" t="s">
        <v>8088</v>
      </c>
      <c r="AY5391" s="33">
        <v>30.17</v>
      </c>
      <c r="AZ5391" s="35" t="s">
        <v>8088</v>
      </c>
      <c r="BB5391" s="33">
        <v>0</v>
      </c>
      <c r="BC5391" s="35" t="s">
        <v>8088</v>
      </c>
      <c r="BE5391" s="33">
        <v>0</v>
      </c>
      <c r="BF5391" s="35" t="s">
        <v>8088</v>
      </c>
      <c r="BH5391" s="33">
        <v>0</v>
      </c>
      <c r="BI5391" s="35" t="s">
        <v>8088</v>
      </c>
      <c r="BK5391" s="33">
        <v>0</v>
      </c>
      <c r="BL5391" s="35" t="s">
        <v>8088</v>
      </c>
      <c r="BN5391" s="33">
        <f>_xlfn.XLOOKUP(E5391,'[2]Charge Level Data'!$E:$E,'[2]Charge Level Data'!$BN:$BN,"N/A")</f>
        <v>0</v>
      </c>
      <c r="BO5391" s="35" t="s">
        <v>8088</v>
      </c>
      <c r="BQ5391" s="33">
        <v>23.9436</v>
      </c>
      <c r="BR5391" s="35" t="s">
        <v>8088</v>
      </c>
    </row>
    <row r="5392" spans="1:70" x14ac:dyDescent="0.3">
      <c r="A5392">
        <v>13439325</v>
      </c>
      <c r="B5392" t="s">
        <v>809</v>
      </c>
      <c r="C5392" s="33">
        <v>172.12</v>
      </c>
      <c r="D5392">
        <v>636</v>
      </c>
      <c r="E5392" t="s">
        <v>8007</v>
      </c>
      <c r="F5392">
        <v>51144003001</v>
      </c>
      <c r="H5392" s="33">
        <f t="shared" si="252"/>
        <v>68.847999999999999</v>
      </c>
      <c r="I5392" s="34">
        <f t="shared" si="253"/>
        <v>0</v>
      </c>
      <c r="J5392" s="34">
        <f t="shared" si="254"/>
        <v>68.175752400000007</v>
      </c>
      <c r="L5392" s="33">
        <v>68.175752400000007</v>
      </c>
      <c r="M5392" s="35" t="s">
        <v>8088</v>
      </c>
      <c r="O5392" s="33">
        <v>68.175752400000007</v>
      </c>
      <c r="P5392" s="35" t="s">
        <v>8088</v>
      </c>
      <c r="R5392" s="33">
        <v>68.175752400000007</v>
      </c>
      <c r="S5392" s="35" t="s">
        <v>8088</v>
      </c>
      <c r="U5392" s="33">
        <v>20.691999999999997</v>
      </c>
      <c r="V5392" s="35" t="s">
        <v>8088</v>
      </c>
      <c r="X5392" s="33">
        <v>16.257999999999999</v>
      </c>
      <c r="Y5392" s="35" t="s">
        <v>8088</v>
      </c>
      <c r="AA5392" s="33">
        <v>20.691999999999997</v>
      </c>
      <c r="AB5392" s="35" t="s">
        <v>8088</v>
      </c>
      <c r="AD5392" s="33">
        <v>13.893199999999998</v>
      </c>
      <c r="AE5392" s="35" t="s">
        <v>8088</v>
      </c>
      <c r="AG5392" s="33">
        <v>30.17</v>
      </c>
      <c r="AH5392" s="35" t="s">
        <v>8088</v>
      </c>
      <c r="AJ5392" s="33">
        <v>30.17</v>
      </c>
      <c r="AK5392" s="35" t="s">
        <v>8088</v>
      </c>
      <c r="AM5392" s="33">
        <v>30.17</v>
      </c>
      <c r="AN5392" s="35" t="s">
        <v>8088</v>
      </c>
      <c r="AP5392" s="33">
        <v>30.17</v>
      </c>
      <c r="AQ5392" s="35" t="s">
        <v>8088</v>
      </c>
      <c r="AS5392" s="33">
        <v>30.17</v>
      </c>
      <c r="AT5392" s="35" t="s">
        <v>8088</v>
      </c>
      <c r="AV5392" s="33">
        <v>30.17</v>
      </c>
      <c r="AW5392" s="35" t="s">
        <v>8088</v>
      </c>
      <c r="AY5392" s="33">
        <v>30.17</v>
      </c>
      <c r="AZ5392" s="35" t="s">
        <v>8088</v>
      </c>
      <c r="BB5392" s="33">
        <v>0</v>
      </c>
      <c r="BC5392" s="35" t="s">
        <v>8088</v>
      </c>
      <c r="BE5392" s="33">
        <v>0</v>
      </c>
      <c r="BF5392" s="35" t="s">
        <v>8088</v>
      </c>
      <c r="BH5392" s="33">
        <v>0</v>
      </c>
      <c r="BI5392" s="35" t="s">
        <v>8088</v>
      </c>
      <c r="BK5392" s="33">
        <v>0</v>
      </c>
      <c r="BL5392" s="35" t="s">
        <v>8088</v>
      </c>
      <c r="BN5392" s="33">
        <f>_xlfn.XLOOKUP(E5392,'[2]Charge Level Data'!$E:$E,'[2]Charge Level Data'!$BN:$BN,"N/A")</f>
        <v>0</v>
      </c>
      <c r="BO5392" s="35" t="s">
        <v>8088</v>
      </c>
      <c r="BQ5392" s="33">
        <v>23.9436</v>
      </c>
      <c r="BR5392" s="35" t="s">
        <v>8088</v>
      </c>
    </row>
    <row r="5393" spans="1:70" x14ac:dyDescent="0.3">
      <c r="A5393">
        <v>13027215</v>
      </c>
      <c r="B5393" t="s">
        <v>6276</v>
      </c>
      <c r="C5393" s="33">
        <v>171.96</v>
      </c>
      <c r="D5393">
        <v>272</v>
      </c>
      <c r="E5393">
        <v>0</v>
      </c>
      <c r="H5393" s="33">
        <f t="shared" si="252"/>
        <v>68.784000000000006</v>
      </c>
      <c r="I5393" s="34">
        <f t="shared" si="253"/>
        <v>0</v>
      </c>
      <c r="J5393" s="34">
        <f t="shared" si="254"/>
        <v>0</v>
      </c>
      <c r="L5393" s="33" t="s">
        <v>8089</v>
      </c>
      <c r="M5393" s="35" t="s">
        <v>8088</v>
      </c>
      <c r="O5393" s="33" t="s">
        <v>8089</v>
      </c>
      <c r="P5393" s="35" t="s">
        <v>8088</v>
      </c>
      <c r="R5393" s="33" t="s">
        <v>8089</v>
      </c>
      <c r="S5393" s="35" t="s">
        <v>8088</v>
      </c>
      <c r="U5393" s="33" t="s">
        <v>8089</v>
      </c>
      <c r="V5393" s="35" t="s">
        <v>8088</v>
      </c>
      <c r="X5393" s="33" t="s">
        <v>8089</v>
      </c>
      <c r="Y5393" s="35" t="s">
        <v>8088</v>
      </c>
      <c r="AA5393" s="33" t="s">
        <v>8089</v>
      </c>
      <c r="AB5393" s="35" t="s">
        <v>8088</v>
      </c>
      <c r="AD5393" s="33" t="s">
        <v>8089</v>
      </c>
      <c r="AE5393" s="35" t="s">
        <v>8088</v>
      </c>
      <c r="AG5393" s="33" t="s">
        <v>8089</v>
      </c>
      <c r="AH5393" s="35" t="s">
        <v>8088</v>
      </c>
      <c r="AJ5393" s="33" t="s">
        <v>8089</v>
      </c>
      <c r="AK5393" s="35" t="s">
        <v>8088</v>
      </c>
      <c r="AM5393" s="33" t="s">
        <v>8089</v>
      </c>
      <c r="AN5393" s="35" t="s">
        <v>8088</v>
      </c>
      <c r="AP5393" s="33" t="s">
        <v>8089</v>
      </c>
      <c r="AQ5393" s="35" t="s">
        <v>8088</v>
      </c>
      <c r="AS5393" s="33" t="s">
        <v>8089</v>
      </c>
      <c r="AT5393" s="35" t="s">
        <v>8088</v>
      </c>
      <c r="AV5393" s="33" t="s">
        <v>8089</v>
      </c>
      <c r="AW5393" s="35" t="s">
        <v>8088</v>
      </c>
      <c r="AY5393" s="33" t="s">
        <v>8089</v>
      </c>
      <c r="AZ5393" s="35" t="s">
        <v>8088</v>
      </c>
      <c r="BB5393" s="33" t="s">
        <v>8089</v>
      </c>
      <c r="BC5393" s="35" t="s">
        <v>8088</v>
      </c>
      <c r="BE5393" s="33" t="s">
        <v>8089</v>
      </c>
      <c r="BF5393" s="35" t="s">
        <v>8088</v>
      </c>
      <c r="BH5393" s="33" t="s">
        <v>8089</v>
      </c>
      <c r="BI5393" s="35" t="s">
        <v>8088</v>
      </c>
      <c r="BK5393" s="33" t="s">
        <v>8089</v>
      </c>
      <c r="BL5393" s="35" t="s">
        <v>8088</v>
      </c>
      <c r="BN5393" s="33" t="str">
        <f>_xlfn.XLOOKUP(E5393,'[2]Charge Level Data'!$E:$E,'[2]Charge Level Data'!$BN:$BN,"N/A")</f>
        <v>N/A</v>
      </c>
      <c r="BO5393" s="35" t="s">
        <v>8088</v>
      </c>
      <c r="BQ5393" s="33" t="s">
        <v>8089</v>
      </c>
      <c r="BR5393" s="35" t="s">
        <v>8088</v>
      </c>
    </row>
    <row r="5394" spans="1:70" x14ac:dyDescent="0.3">
      <c r="A5394">
        <v>13026879</v>
      </c>
      <c r="B5394" t="s">
        <v>7162</v>
      </c>
      <c r="C5394" s="33">
        <v>171.72</v>
      </c>
      <c r="D5394">
        <v>272</v>
      </c>
      <c r="E5394">
        <v>0</v>
      </c>
      <c r="H5394" s="33">
        <f t="shared" si="252"/>
        <v>68.688000000000002</v>
      </c>
      <c r="I5394" s="34">
        <f t="shared" si="253"/>
        <v>0</v>
      </c>
      <c r="J5394" s="34">
        <f t="shared" si="254"/>
        <v>0</v>
      </c>
      <c r="L5394" s="33" t="s">
        <v>8089</v>
      </c>
      <c r="M5394" s="35" t="s">
        <v>8088</v>
      </c>
      <c r="O5394" s="33" t="s">
        <v>8089</v>
      </c>
      <c r="P5394" s="35" t="s">
        <v>8088</v>
      </c>
      <c r="R5394" s="33" t="s">
        <v>8089</v>
      </c>
      <c r="S5394" s="35" t="s">
        <v>8088</v>
      </c>
      <c r="U5394" s="33" t="s">
        <v>8089</v>
      </c>
      <c r="V5394" s="35" t="s">
        <v>8088</v>
      </c>
      <c r="X5394" s="33" t="s">
        <v>8089</v>
      </c>
      <c r="Y5394" s="35" t="s">
        <v>8088</v>
      </c>
      <c r="AA5394" s="33" t="s">
        <v>8089</v>
      </c>
      <c r="AB5394" s="35" t="s">
        <v>8088</v>
      </c>
      <c r="AD5394" s="33" t="s">
        <v>8089</v>
      </c>
      <c r="AE5394" s="35" t="s">
        <v>8088</v>
      </c>
      <c r="AG5394" s="33" t="s">
        <v>8089</v>
      </c>
      <c r="AH5394" s="35" t="s">
        <v>8088</v>
      </c>
      <c r="AJ5394" s="33" t="s">
        <v>8089</v>
      </c>
      <c r="AK5394" s="35" t="s">
        <v>8088</v>
      </c>
      <c r="AM5394" s="33" t="s">
        <v>8089</v>
      </c>
      <c r="AN5394" s="35" t="s">
        <v>8088</v>
      </c>
      <c r="AP5394" s="33" t="s">
        <v>8089</v>
      </c>
      <c r="AQ5394" s="35" t="s">
        <v>8088</v>
      </c>
      <c r="AS5394" s="33" t="s">
        <v>8089</v>
      </c>
      <c r="AT5394" s="35" t="s">
        <v>8088</v>
      </c>
      <c r="AV5394" s="33" t="s">
        <v>8089</v>
      </c>
      <c r="AW5394" s="35" t="s">
        <v>8088</v>
      </c>
      <c r="AY5394" s="33" t="s">
        <v>8089</v>
      </c>
      <c r="AZ5394" s="35" t="s">
        <v>8088</v>
      </c>
      <c r="BB5394" s="33" t="s">
        <v>8089</v>
      </c>
      <c r="BC5394" s="35" t="s">
        <v>8088</v>
      </c>
      <c r="BE5394" s="33" t="s">
        <v>8089</v>
      </c>
      <c r="BF5394" s="35" t="s">
        <v>8088</v>
      </c>
      <c r="BH5394" s="33" t="s">
        <v>8089</v>
      </c>
      <c r="BI5394" s="35" t="s">
        <v>8088</v>
      </c>
      <c r="BK5394" s="33" t="s">
        <v>8089</v>
      </c>
      <c r="BL5394" s="35" t="s">
        <v>8088</v>
      </c>
      <c r="BN5394" s="33" t="str">
        <f>_xlfn.XLOOKUP(E5394,'[2]Charge Level Data'!$E:$E,'[2]Charge Level Data'!$BN:$BN,"N/A")</f>
        <v>N/A</v>
      </c>
      <c r="BO5394" s="35" t="s">
        <v>8088</v>
      </c>
      <c r="BQ5394" s="33" t="s">
        <v>8089</v>
      </c>
      <c r="BR5394" s="35" t="s">
        <v>8088</v>
      </c>
    </row>
    <row r="5395" spans="1:70" x14ac:dyDescent="0.3">
      <c r="A5395">
        <v>13027210</v>
      </c>
      <c r="B5395" t="s">
        <v>5102</v>
      </c>
      <c r="C5395" s="33">
        <v>171.3</v>
      </c>
      <c r="D5395">
        <v>272</v>
      </c>
      <c r="E5395">
        <v>0</v>
      </c>
      <c r="H5395" s="33">
        <f t="shared" si="252"/>
        <v>68.52000000000001</v>
      </c>
      <c r="I5395" s="34">
        <f t="shared" si="253"/>
        <v>0</v>
      </c>
      <c r="J5395" s="34">
        <f t="shared" si="254"/>
        <v>0</v>
      </c>
      <c r="L5395" s="33" t="s">
        <v>8089</v>
      </c>
      <c r="M5395" s="35" t="s">
        <v>8088</v>
      </c>
      <c r="O5395" s="33" t="s">
        <v>8089</v>
      </c>
      <c r="P5395" s="35" t="s">
        <v>8088</v>
      </c>
      <c r="R5395" s="33" t="s">
        <v>8089</v>
      </c>
      <c r="S5395" s="35" t="s">
        <v>8088</v>
      </c>
      <c r="U5395" s="33" t="s">
        <v>8089</v>
      </c>
      <c r="V5395" s="35" t="s">
        <v>8088</v>
      </c>
      <c r="X5395" s="33" t="s">
        <v>8089</v>
      </c>
      <c r="Y5395" s="35" t="s">
        <v>8088</v>
      </c>
      <c r="AA5395" s="33" t="s">
        <v>8089</v>
      </c>
      <c r="AB5395" s="35" t="s">
        <v>8088</v>
      </c>
      <c r="AD5395" s="33" t="s">
        <v>8089</v>
      </c>
      <c r="AE5395" s="35" t="s">
        <v>8088</v>
      </c>
      <c r="AG5395" s="33" t="s">
        <v>8089</v>
      </c>
      <c r="AH5395" s="35" t="s">
        <v>8088</v>
      </c>
      <c r="AJ5395" s="33" t="s">
        <v>8089</v>
      </c>
      <c r="AK5395" s="35" t="s">
        <v>8088</v>
      </c>
      <c r="AM5395" s="33" t="s">
        <v>8089</v>
      </c>
      <c r="AN5395" s="35" t="s">
        <v>8088</v>
      </c>
      <c r="AP5395" s="33" t="s">
        <v>8089</v>
      </c>
      <c r="AQ5395" s="35" t="s">
        <v>8088</v>
      </c>
      <c r="AS5395" s="33" t="s">
        <v>8089</v>
      </c>
      <c r="AT5395" s="35" t="s">
        <v>8088</v>
      </c>
      <c r="AV5395" s="33" t="s">
        <v>8089</v>
      </c>
      <c r="AW5395" s="35" t="s">
        <v>8088</v>
      </c>
      <c r="AY5395" s="33" t="s">
        <v>8089</v>
      </c>
      <c r="AZ5395" s="35" t="s">
        <v>8088</v>
      </c>
      <c r="BB5395" s="33" t="s">
        <v>8089</v>
      </c>
      <c r="BC5395" s="35" t="s">
        <v>8088</v>
      </c>
      <c r="BE5395" s="33" t="s">
        <v>8089</v>
      </c>
      <c r="BF5395" s="35" t="s">
        <v>8088</v>
      </c>
      <c r="BH5395" s="33" t="s">
        <v>8089</v>
      </c>
      <c r="BI5395" s="35" t="s">
        <v>8088</v>
      </c>
      <c r="BK5395" s="33" t="s">
        <v>8089</v>
      </c>
      <c r="BL5395" s="35" t="s">
        <v>8088</v>
      </c>
      <c r="BN5395" s="33" t="str">
        <f>_xlfn.XLOOKUP(E5395,'[2]Charge Level Data'!$E:$E,'[2]Charge Level Data'!$BN:$BN,"N/A")</f>
        <v>N/A</v>
      </c>
      <c r="BO5395" s="35" t="s">
        <v>8088</v>
      </c>
      <c r="BQ5395" s="33" t="s">
        <v>8089</v>
      </c>
      <c r="BR5395" s="35" t="s">
        <v>8088</v>
      </c>
    </row>
    <row r="5396" spans="1:70" x14ac:dyDescent="0.3">
      <c r="A5396">
        <v>13763685</v>
      </c>
      <c r="B5396" t="s">
        <v>5662</v>
      </c>
      <c r="C5396" s="33">
        <v>171</v>
      </c>
      <c r="D5396">
        <v>0</v>
      </c>
      <c r="E5396">
        <v>0</v>
      </c>
      <c r="H5396" s="33">
        <f t="shared" si="252"/>
        <v>68.400000000000006</v>
      </c>
      <c r="I5396" s="34">
        <f t="shared" si="253"/>
        <v>0</v>
      </c>
      <c r="J5396" s="34">
        <f t="shared" si="254"/>
        <v>0</v>
      </c>
      <c r="L5396" s="33" t="s">
        <v>8089</v>
      </c>
      <c r="M5396" s="35" t="s">
        <v>8088</v>
      </c>
      <c r="O5396" s="33" t="s">
        <v>8089</v>
      </c>
      <c r="P5396" s="35" t="s">
        <v>8088</v>
      </c>
      <c r="R5396" s="33" t="s">
        <v>8089</v>
      </c>
      <c r="S5396" s="35" t="s">
        <v>8088</v>
      </c>
      <c r="U5396" s="33" t="s">
        <v>8089</v>
      </c>
      <c r="V5396" s="35" t="s">
        <v>8088</v>
      </c>
      <c r="X5396" s="33" t="s">
        <v>8089</v>
      </c>
      <c r="Y5396" s="35" t="s">
        <v>8088</v>
      </c>
      <c r="AA5396" s="33" t="s">
        <v>8089</v>
      </c>
      <c r="AB5396" s="35" t="s">
        <v>8088</v>
      </c>
      <c r="AD5396" s="33" t="s">
        <v>8089</v>
      </c>
      <c r="AE5396" s="35" t="s">
        <v>8088</v>
      </c>
      <c r="AG5396" s="33" t="s">
        <v>8089</v>
      </c>
      <c r="AH5396" s="35" t="s">
        <v>8088</v>
      </c>
      <c r="AJ5396" s="33" t="s">
        <v>8089</v>
      </c>
      <c r="AK5396" s="35" t="s">
        <v>8088</v>
      </c>
      <c r="AM5396" s="33" t="s">
        <v>8089</v>
      </c>
      <c r="AN5396" s="35" t="s">
        <v>8088</v>
      </c>
      <c r="AP5396" s="33" t="s">
        <v>8089</v>
      </c>
      <c r="AQ5396" s="35" t="s">
        <v>8088</v>
      </c>
      <c r="AS5396" s="33" t="s">
        <v>8089</v>
      </c>
      <c r="AT5396" s="35" t="s">
        <v>8088</v>
      </c>
      <c r="AV5396" s="33" t="s">
        <v>8089</v>
      </c>
      <c r="AW5396" s="35" t="s">
        <v>8088</v>
      </c>
      <c r="AY5396" s="33" t="s">
        <v>8089</v>
      </c>
      <c r="AZ5396" s="35" t="s">
        <v>8088</v>
      </c>
      <c r="BB5396" s="33" t="s">
        <v>8089</v>
      </c>
      <c r="BC5396" s="35" t="s">
        <v>8088</v>
      </c>
      <c r="BE5396" s="33" t="s">
        <v>8089</v>
      </c>
      <c r="BF5396" s="35" t="s">
        <v>8088</v>
      </c>
      <c r="BH5396" s="33" t="s">
        <v>8089</v>
      </c>
      <c r="BI5396" s="35" t="s">
        <v>8088</v>
      </c>
      <c r="BK5396" s="33" t="s">
        <v>8089</v>
      </c>
      <c r="BL5396" s="35" t="s">
        <v>8088</v>
      </c>
      <c r="BN5396" s="33" t="str">
        <f>_xlfn.XLOOKUP(E5396,'[2]Charge Level Data'!$E:$E,'[2]Charge Level Data'!$BN:$BN,"N/A")</f>
        <v>N/A</v>
      </c>
      <c r="BO5396" s="35" t="s">
        <v>8088</v>
      </c>
      <c r="BQ5396" s="33" t="s">
        <v>8089</v>
      </c>
      <c r="BR5396" s="35" t="s">
        <v>8088</v>
      </c>
    </row>
    <row r="5397" spans="1:70" x14ac:dyDescent="0.3">
      <c r="A5397">
        <v>13231981</v>
      </c>
      <c r="B5397" t="s">
        <v>2959</v>
      </c>
      <c r="C5397" s="33">
        <v>171</v>
      </c>
      <c r="D5397">
        <v>942</v>
      </c>
      <c r="E5397">
        <v>97803</v>
      </c>
      <c r="H5397" s="33">
        <f t="shared" si="252"/>
        <v>68.400000000000006</v>
      </c>
      <c r="I5397" s="34">
        <f t="shared" si="253"/>
        <v>12.19</v>
      </c>
      <c r="J5397" s="34">
        <f t="shared" si="254"/>
        <v>163.0873904</v>
      </c>
      <c r="L5397" s="33">
        <v>163.0873904</v>
      </c>
      <c r="M5397" s="35" t="s">
        <v>8088</v>
      </c>
      <c r="O5397" s="33">
        <v>143.0380384</v>
      </c>
      <c r="P5397" s="35" t="s">
        <v>8088</v>
      </c>
      <c r="R5397" s="33">
        <v>130.41925119999999</v>
      </c>
      <c r="S5397" s="35" t="s">
        <v>8088</v>
      </c>
      <c r="U5397" s="33">
        <v>112.69999999999999</v>
      </c>
      <c r="V5397" s="35" t="s">
        <v>8088</v>
      </c>
      <c r="X5397" s="33">
        <v>12.19</v>
      </c>
      <c r="Y5397" s="35" t="s">
        <v>8088</v>
      </c>
      <c r="AA5397" s="33">
        <v>112.69999999999999</v>
      </c>
      <c r="AB5397" s="35" t="s">
        <v>8088</v>
      </c>
      <c r="AD5397" s="33">
        <v>75.67</v>
      </c>
      <c r="AE5397" s="35" t="s">
        <v>8088</v>
      </c>
      <c r="AG5397" s="33">
        <v>26.72</v>
      </c>
      <c r="AH5397" s="35" t="s">
        <v>8088</v>
      </c>
      <c r="AJ5397" s="33">
        <v>26.72</v>
      </c>
      <c r="AK5397" s="35" t="s">
        <v>8088</v>
      </c>
      <c r="AM5397" s="33">
        <v>26.72</v>
      </c>
      <c r="AN5397" s="35" t="s">
        <v>8088</v>
      </c>
      <c r="AP5397" s="33">
        <v>26.72</v>
      </c>
      <c r="AQ5397" s="35" t="s">
        <v>8088</v>
      </c>
      <c r="AS5397" s="33">
        <v>26.72</v>
      </c>
      <c r="AT5397" s="35" t="s">
        <v>8088</v>
      </c>
      <c r="AV5397" s="33">
        <v>26.72</v>
      </c>
      <c r="AW5397" s="35" t="s">
        <v>8088</v>
      </c>
      <c r="AY5397" s="33">
        <v>26.72</v>
      </c>
      <c r="AZ5397" s="35" t="s">
        <v>8088</v>
      </c>
      <c r="BB5397" s="33">
        <v>18.32</v>
      </c>
      <c r="BC5397" s="35" t="s">
        <v>8088</v>
      </c>
      <c r="BE5397" s="33">
        <v>18.32</v>
      </c>
      <c r="BF5397" s="35" t="s">
        <v>8088</v>
      </c>
      <c r="BH5397" s="33">
        <v>49.052009999999996</v>
      </c>
      <c r="BI5397" s="35" t="s">
        <v>8088</v>
      </c>
      <c r="BK5397" s="33">
        <v>49.052009999999996</v>
      </c>
      <c r="BL5397" s="35" t="s">
        <v>8088</v>
      </c>
      <c r="BN5397" s="33">
        <f>_xlfn.XLOOKUP(E5397,'[2]Charge Level Data'!$E:$E,'[2]Charge Level Data'!$BN:$BN,"N/A")</f>
        <v>49.052009999999996</v>
      </c>
      <c r="BO5397" s="35" t="s">
        <v>8088</v>
      </c>
      <c r="BQ5397" s="33">
        <v>130.41</v>
      </c>
      <c r="BR5397" s="35" t="s">
        <v>8088</v>
      </c>
    </row>
    <row r="5398" spans="1:70" x14ac:dyDescent="0.3">
      <c r="A5398">
        <v>12126169</v>
      </c>
      <c r="B5398" t="s">
        <v>2237</v>
      </c>
      <c r="C5398" s="33">
        <v>171</v>
      </c>
      <c r="D5398">
        <v>300</v>
      </c>
      <c r="E5398">
        <v>86738</v>
      </c>
      <c r="H5398" s="33">
        <f t="shared" si="252"/>
        <v>68.400000000000006</v>
      </c>
      <c r="I5398" s="34">
        <f t="shared" si="253"/>
        <v>0</v>
      </c>
      <c r="J5398" s="34">
        <f t="shared" si="254"/>
        <v>130.41</v>
      </c>
      <c r="L5398" s="33">
        <v>80.811319760000003</v>
      </c>
      <c r="M5398" s="35" t="s">
        <v>8088</v>
      </c>
      <c r="O5398" s="33">
        <v>70.876619560000009</v>
      </c>
      <c r="P5398" s="35" t="s">
        <v>8088</v>
      </c>
      <c r="R5398" s="33">
        <v>64.6239104</v>
      </c>
      <c r="S5398" s="35" t="s">
        <v>8088</v>
      </c>
      <c r="U5398" s="33">
        <v>0</v>
      </c>
      <c r="V5398" s="35" t="s">
        <v>8088</v>
      </c>
      <c r="X5398" s="33">
        <v>43.19</v>
      </c>
      <c r="Y5398" s="35" t="s">
        <v>8088</v>
      </c>
      <c r="AA5398" s="33">
        <v>112.69999999999999</v>
      </c>
      <c r="AB5398" s="35" t="s">
        <v>8088</v>
      </c>
      <c r="AD5398" s="33">
        <v>75.67</v>
      </c>
      <c r="AE5398" s="35" t="s">
        <v>8088</v>
      </c>
      <c r="AG5398" s="33">
        <v>13.24</v>
      </c>
      <c r="AH5398" s="35" t="s">
        <v>8088</v>
      </c>
      <c r="AJ5398" s="33">
        <v>13.24</v>
      </c>
      <c r="AK5398" s="35" t="s">
        <v>8088</v>
      </c>
      <c r="AM5398" s="33">
        <v>13.24</v>
      </c>
      <c r="AN5398" s="35" t="s">
        <v>8088</v>
      </c>
      <c r="AP5398" s="33">
        <v>13.24</v>
      </c>
      <c r="AQ5398" s="35" t="s">
        <v>8088</v>
      </c>
      <c r="AS5398" s="33">
        <v>13.24</v>
      </c>
      <c r="AT5398" s="35" t="s">
        <v>8088</v>
      </c>
      <c r="AV5398" s="33">
        <v>13.24</v>
      </c>
      <c r="AW5398" s="35" t="s">
        <v>8088</v>
      </c>
      <c r="AY5398" s="33">
        <v>13.24</v>
      </c>
      <c r="AZ5398" s="35" t="s">
        <v>8088</v>
      </c>
      <c r="BB5398" s="33">
        <v>11.92</v>
      </c>
      <c r="BC5398" s="35" t="s">
        <v>8088</v>
      </c>
      <c r="BE5398" s="33">
        <v>11.92</v>
      </c>
      <c r="BF5398" s="35" t="s">
        <v>8088</v>
      </c>
      <c r="BH5398" s="33">
        <v>24.833807999999998</v>
      </c>
      <c r="BI5398" s="35" t="s">
        <v>8088</v>
      </c>
      <c r="BK5398" s="33">
        <v>24.833807999999998</v>
      </c>
      <c r="BL5398" s="35" t="s">
        <v>8088</v>
      </c>
      <c r="BN5398" s="33">
        <f>_xlfn.XLOOKUP(E5398,'[2]Charge Level Data'!$E:$E,'[2]Charge Level Data'!$BN:$BN,"N/A")</f>
        <v>24.833807999999998</v>
      </c>
      <c r="BO5398" s="35" t="s">
        <v>8088</v>
      </c>
      <c r="BQ5398" s="33">
        <v>130.41</v>
      </c>
      <c r="BR5398" s="35" t="s">
        <v>8088</v>
      </c>
    </row>
    <row r="5399" spans="1:70" x14ac:dyDescent="0.3">
      <c r="A5399">
        <v>12126170</v>
      </c>
      <c r="B5399" t="s">
        <v>2238</v>
      </c>
      <c r="C5399" s="33">
        <v>171</v>
      </c>
      <c r="D5399">
        <v>300</v>
      </c>
      <c r="E5399">
        <v>86738</v>
      </c>
      <c r="H5399" s="33">
        <f t="shared" si="252"/>
        <v>68.400000000000006</v>
      </c>
      <c r="I5399" s="34">
        <f t="shared" si="253"/>
        <v>0</v>
      </c>
      <c r="J5399" s="34">
        <f t="shared" si="254"/>
        <v>130.41</v>
      </c>
      <c r="L5399" s="33">
        <v>80.811319760000003</v>
      </c>
      <c r="M5399" s="35" t="s">
        <v>8088</v>
      </c>
      <c r="O5399" s="33">
        <v>70.876619560000009</v>
      </c>
      <c r="P5399" s="35" t="s">
        <v>8088</v>
      </c>
      <c r="R5399" s="33">
        <v>64.6239104</v>
      </c>
      <c r="S5399" s="35" t="s">
        <v>8088</v>
      </c>
      <c r="U5399" s="33">
        <v>0</v>
      </c>
      <c r="V5399" s="35" t="s">
        <v>8088</v>
      </c>
      <c r="X5399" s="33">
        <v>43.19</v>
      </c>
      <c r="Y5399" s="35" t="s">
        <v>8088</v>
      </c>
      <c r="AA5399" s="33">
        <v>112.69999999999999</v>
      </c>
      <c r="AB5399" s="35" t="s">
        <v>8088</v>
      </c>
      <c r="AD5399" s="33">
        <v>75.67</v>
      </c>
      <c r="AE5399" s="35" t="s">
        <v>8088</v>
      </c>
      <c r="AG5399" s="33">
        <v>13.24</v>
      </c>
      <c r="AH5399" s="35" t="s">
        <v>8088</v>
      </c>
      <c r="AJ5399" s="33">
        <v>13.24</v>
      </c>
      <c r="AK5399" s="35" t="s">
        <v>8088</v>
      </c>
      <c r="AM5399" s="33">
        <v>13.24</v>
      </c>
      <c r="AN5399" s="35" t="s">
        <v>8088</v>
      </c>
      <c r="AP5399" s="33">
        <v>13.24</v>
      </c>
      <c r="AQ5399" s="35" t="s">
        <v>8088</v>
      </c>
      <c r="AS5399" s="33">
        <v>13.24</v>
      </c>
      <c r="AT5399" s="35" t="s">
        <v>8088</v>
      </c>
      <c r="AV5399" s="33">
        <v>13.24</v>
      </c>
      <c r="AW5399" s="35" t="s">
        <v>8088</v>
      </c>
      <c r="AY5399" s="33">
        <v>13.24</v>
      </c>
      <c r="AZ5399" s="35" t="s">
        <v>8088</v>
      </c>
      <c r="BB5399" s="33">
        <v>11.92</v>
      </c>
      <c r="BC5399" s="35" t="s">
        <v>8088</v>
      </c>
      <c r="BE5399" s="33">
        <v>11.92</v>
      </c>
      <c r="BF5399" s="35" t="s">
        <v>8088</v>
      </c>
      <c r="BH5399" s="33">
        <v>24.833807999999998</v>
      </c>
      <c r="BI5399" s="35" t="s">
        <v>8088</v>
      </c>
      <c r="BK5399" s="33">
        <v>24.833807999999998</v>
      </c>
      <c r="BL5399" s="35" t="s">
        <v>8088</v>
      </c>
      <c r="BN5399" s="33">
        <f>_xlfn.XLOOKUP(E5399,'[2]Charge Level Data'!$E:$E,'[2]Charge Level Data'!$BN:$BN,"N/A")</f>
        <v>24.833807999999998</v>
      </c>
      <c r="BO5399" s="35" t="s">
        <v>8088</v>
      </c>
      <c r="BQ5399" s="33">
        <v>130.41</v>
      </c>
      <c r="BR5399" s="35" t="s">
        <v>8088</v>
      </c>
    </row>
    <row r="5400" spans="1:70" x14ac:dyDescent="0.3">
      <c r="A5400">
        <v>8189610</v>
      </c>
      <c r="B5400" t="s">
        <v>2554</v>
      </c>
      <c r="C5400" s="33">
        <v>171</v>
      </c>
      <c r="D5400">
        <v>300</v>
      </c>
      <c r="E5400">
        <v>86780</v>
      </c>
      <c r="H5400" s="33">
        <f t="shared" si="252"/>
        <v>68.400000000000006</v>
      </c>
      <c r="I5400" s="34">
        <f t="shared" si="253"/>
        <v>0</v>
      </c>
      <c r="J5400" s="34">
        <f t="shared" si="254"/>
        <v>130.41</v>
      </c>
      <c r="L5400" s="33">
        <v>80.811319760000003</v>
      </c>
      <c r="M5400" s="35" t="s">
        <v>8088</v>
      </c>
      <c r="O5400" s="33">
        <v>70.876619560000009</v>
      </c>
      <c r="P5400" s="35" t="s">
        <v>8088</v>
      </c>
      <c r="R5400" s="33">
        <v>64.6239104</v>
      </c>
      <c r="S5400" s="35" t="s">
        <v>8088</v>
      </c>
      <c r="U5400" s="33">
        <v>0</v>
      </c>
      <c r="V5400" s="35" t="s">
        <v>8088</v>
      </c>
      <c r="X5400" s="33">
        <v>88.550000000000011</v>
      </c>
      <c r="Y5400" s="35" t="s">
        <v>8088</v>
      </c>
      <c r="AA5400" s="33">
        <v>112.69999999999999</v>
      </c>
      <c r="AB5400" s="35" t="s">
        <v>8088</v>
      </c>
      <c r="AD5400" s="33">
        <v>75.67</v>
      </c>
      <c r="AE5400" s="35" t="s">
        <v>8088</v>
      </c>
      <c r="AG5400" s="33">
        <v>13.24</v>
      </c>
      <c r="AH5400" s="35" t="s">
        <v>8088</v>
      </c>
      <c r="AJ5400" s="33">
        <v>13.24</v>
      </c>
      <c r="AK5400" s="35" t="s">
        <v>8088</v>
      </c>
      <c r="AM5400" s="33">
        <v>13.24</v>
      </c>
      <c r="AN5400" s="35" t="s">
        <v>8088</v>
      </c>
      <c r="AP5400" s="33">
        <v>13.24</v>
      </c>
      <c r="AQ5400" s="35" t="s">
        <v>8088</v>
      </c>
      <c r="AS5400" s="33">
        <v>13.24</v>
      </c>
      <c r="AT5400" s="35" t="s">
        <v>8088</v>
      </c>
      <c r="AV5400" s="33">
        <v>13.24</v>
      </c>
      <c r="AW5400" s="35" t="s">
        <v>8088</v>
      </c>
      <c r="AY5400" s="33">
        <v>13.24</v>
      </c>
      <c r="AZ5400" s="35" t="s">
        <v>8088</v>
      </c>
      <c r="BB5400" s="33">
        <v>11.92</v>
      </c>
      <c r="BC5400" s="35" t="s">
        <v>8088</v>
      </c>
      <c r="BE5400" s="33">
        <v>11.92</v>
      </c>
      <c r="BF5400" s="35" t="s">
        <v>8088</v>
      </c>
      <c r="BH5400" s="33">
        <v>24.833807999999998</v>
      </c>
      <c r="BI5400" s="35" t="s">
        <v>8088</v>
      </c>
      <c r="BK5400" s="33">
        <v>24.833807999999998</v>
      </c>
      <c r="BL5400" s="35" t="s">
        <v>8088</v>
      </c>
      <c r="BN5400" s="33">
        <f>_xlfn.XLOOKUP(E5400,'[2]Charge Level Data'!$E:$E,'[2]Charge Level Data'!$BN:$BN,"N/A")</f>
        <v>24.833807999999998</v>
      </c>
      <c r="BO5400" s="35" t="s">
        <v>8088</v>
      </c>
      <c r="BQ5400" s="33">
        <v>130.41</v>
      </c>
      <c r="BR5400" s="35" t="s">
        <v>8088</v>
      </c>
    </row>
    <row r="5401" spans="1:70" x14ac:dyDescent="0.3">
      <c r="A5401">
        <v>634326</v>
      </c>
      <c r="B5401" t="s">
        <v>348</v>
      </c>
      <c r="C5401" s="33">
        <v>170.5</v>
      </c>
      <c r="D5401">
        <v>300</v>
      </c>
      <c r="E5401">
        <v>86900</v>
      </c>
      <c r="H5401" s="33">
        <f t="shared" si="252"/>
        <v>68.2</v>
      </c>
      <c r="I5401" s="34">
        <f t="shared" si="253"/>
        <v>0</v>
      </c>
      <c r="J5401" s="34">
        <f t="shared" si="254"/>
        <v>444.73589610167005</v>
      </c>
      <c r="L5401" s="33">
        <v>427.71887377162005</v>
      </c>
      <c r="M5401" s="35" t="s">
        <v>8088</v>
      </c>
      <c r="O5401" s="33">
        <v>444.73589610167005</v>
      </c>
      <c r="P5401" s="35" t="s">
        <v>8088</v>
      </c>
      <c r="R5401" s="33">
        <v>397.57615173324001</v>
      </c>
      <c r="S5401" s="35" t="s">
        <v>8088</v>
      </c>
      <c r="U5401" s="33">
        <v>0</v>
      </c>
      <c r="V5401" s="35" t="s">
        <v>8088</v>
      </c>
      <c r="X5401" s="33">
        <v>15.69</v>
      </c>
      <c r="Y5401" s="35" t="s">
        <v>8088</v>
      </c>
      <c r="AA5401" s="33">
        <v>108.5</v>
      </c>
      <c r="AB5401" s="35" t="s">
        <v>8088</v>
      </c>
      <c r="AD5401" s="33">
        <v>72.849999999999994</v>
      </c>
      <c r="AE5401" s="35" t="s">
        <v>8088</v>
      </c>
      <c r="AG5401" s="33">
        <v>100.18853300000001</v>
      </c>
      <c r="AH5401" s="35" t="s">
        <v>8088</v>
      </c>
      <c r="AJ5401" s="33">
        <v>100.18853300000001</v>
      </c>
      <c r="AK5401" s="35" t="s">
        <v>8088</v>
      </c>
      <c r="AM5401" s="33">
        <v>100.18853300000001</v>
      </c>
      <c r="AN5401" s="35" t="s">
        <v>8088</v>
      </c>
      <c r="AP5401" s="33">
        <v>100.18853300000001</v>
      </c>
      <c r="AQ5401" s="35" t="s">
        <v>8088</v>
      </c>
      <c r="AS5401" s="33">
        <v>100.18853300000001</v>
      </c>
      <c r="AT5401" s="35" t="s">
        <v>8088</v>
      </c>
      <c r="AV5401" s="33">
        <v>100.18853300000001</v>
      </c>
      <c r="AW5401" s="35" t="s">
        <v>8088</v>
      </c>
      <c r="AY5401" s="33">
        <v>100.18853300000001</v>
      </c>
      <c r="AZ5401" s="35" t="s">
        <v>8088</v>
      </c>
      <c r="BB5401" s="33">
        <v>2.69</v>
      </c>
      <c r="BC5401" s="35" t="s">
        <v>8088</v>
      </c>
      <c r="BE5401" s="33">
        <v>2.69</v>
      </c>
      <c r="BF5401" s="35" t="s">
        <v>8088</v>
      </c>
      <c r="BH5401" s="33">
        <v>19.293353999999997</v>
      </c>
      <c r="BI5401" s="35" t="s">
        <v>8088</v>
      </c>
      <c r="BK5401" s="33">
        <v>19.293353999999997</v>
      </c>
      <c r="BL5401" s="35" t="s">
        <v>8088</v>
      </c>
      <c r="BN5401" s="33">
        <f>_xlfn.XLOOKUP(E5401,'[2]Charge Level Data'!$E:$E,'[2]Charge Level Data'!$BN:$BN,"N/A")</f>
        <v>19.293353999999997</v>
      </c>
      <c r="BO5401" s="35" t="s">
        <v>8088</v>
      </c>
      <c r="BQ5401" s="33">
        <v>125.55000000000001</v>
      </c>
      <c r="BR5401" s="35" t="s">
        <v>8088</v>
      </c>
    </row>
    <row r="5402" spans="1:70" x14ac:dyDescent="0.3">
      <c r="A5402">
        <v>7032168</v>
      </c>
      <c r="B5402" t="s">
        <v>351</v>
      </c>
      <c r="C5402" s="33">
        <v>170.5</v>
      </c>
      <c r="D5402">
        <v>300</v>
      </c>
      <c r="E5402">
        <v>86900</v>
      </c>
      <c r="H5402" s="33">
        <f t="shared" ref="H5402:H5465" si="255">C5402*0.4</f>
        <v>68.2</v>
      </c>
      <c r="I5402" s="34">
        <f t="shared" si="253"/>
        <v>0</v>
      </c>
      <c r="J5402" s="34">
        <f t="shared" si="254"/>
        <v>444.73589610167005</v>
      </c>
      <c r="L5402" s="33">
        <v>427.71887377162005</v>
      </c>
      <c r="M5402" s="35" t="s">
        <v>8088</v>
      </c>
      <c r="O5402" s="33">
        <v>444.73589610167005</v>
      </c>
      <c r="P5402" s="35" t="s">
        <v>8088</v>
      </c>
      <c r="R5402" s="33">
        <v>397.57615173324001</v>
      </c>
      <c r="S5402" s="35" t="s">
        <v>8088</v>
      </c>
      <c r="U5402" s="33">
        <v>0</v>
      </c>
      <c r="V5402" s="35" t="s">
        <v>8088</v>
      </c>
      <c r="X5402" s="33">
        <v>15.69</v>
      </c>
      <c r="Y5402" s="35" t="s">
        <v>8088</v>
      </c>
      <c r="AA5402" s="33">
        <v>108.5</v>
      </c>
      <c r="AB5402" s="35" t="s">
        <v>8088</v>
      </c>
      <c r="AD5402" s="33">
        <v>72.849999999999994</v>
      </c>
      <c r="AE5402" s="35" t="s">
        <v>8088</v>
      </c>
      <c r="AG5402" s="33">
        <v>100.18853300000001</v>
      </c>
      <c r="AH5402" s="35" t="s">
        <v>8088</v>
      </c>
      <c r="AJ5402" s="33">
        <v>100.18853300000001</v>
      </c>
      <c r="AK5402" s="35" t="s">
        <v>8088</v>
      </c>
      <c r="AM5402" s="33">
        <v>100.18853300000001</v>
      </c>
      <c r="AN5402" s="35" t="s">
        <v>8088</v>
      </c>
      <c r="AP5402" s="33">
        <v>100.18853300000001</v>
      </c>
      <c r="AQ5402" s="35" t="s">
        <v>8088</v>
      </c>
      <c r="AS5402" s="33">
        <v>100.18853300000001</v>
      </c>
      <c r="AT5402" s="35" t="s">
        <v>8088</v>
      </c>
      <c r="AV5402" s="33">
        <v>100.18853300000001</v>
      </c>
      <c r="AW5402" s="35" t="s">
        <v>8088</v>
      </c>
      <c r="AY5402" s="33">
        <v>100.18853300000001</v>
      </c>
      <c r="AZ5402" s="35" t="s">
        <v>8088</v>
      </c>
      <c r="BB5402" s="33">
        <v>2.69</v>
      </c>
      <c r="BC5402" s="35" t="s">
        <v>8088</v>
      </c>
      <c r="BE5402" s="33">
        <v>2.69</v>
      </c>
      <c r="BF5402" s="35" t="s">
        <v>8088</v>
      </c>
      <c r="BH5402" s="33">
        <v>19.293353999999997</v>
      </c>
      <c r="BI5402" s="35" t="s">
        <v>8088</v>
      </c>
      <c r="BK5402" s="33">
        <v>19.293353999999997</v>
      </c>
      <c r="BL5402" s="35" t="s">
        <v>8088</v>
      </c>
      <c r="BN5402" s="33">
        <f>_xlfn.XLOOKUP(E5402,'[2]Charge Level Data'!$E:$E,'[2]Charge Level Data'!$BN:$BN,"N/A")</f>
        <v>19.293353999999997</v>
      </c>
      <c r="BO5402" s="35" t="s">
        <v>8088</v>
      </c>
      <c r="BQ5402" s="33">
        <v>125.55000000000001</v>
      </c>
      <c r="BR5402" s="35" t="s">
        <v>8088</v>
      </c>
    </row>
    <row r="5403" spans="1:70" x14ac:dyDescent="0.3">
      <c r="A5403">
        <v>8019069</v>
      </c>
      <c r="B5403" t="s">
        <v>352</v>
      </c>
      <c r="C5403" s="33">
        <v>170.5</v>
      </c>
      <c r="D5403">
        <v>300</v>
      </c>
      <c r="E5403">
        <v>86900</v>
      </c>
      <c r="H5403" s="33">
        <f t="shared" si="255"/>
        <v>68.2</v>
      </c>
      <c r="I5403" s="34">
        <f t="shared" si="253"/>
        <v>0</v>
      </c>
      <c r="J5403" s="34">
        <f t="shared" si="254"/>
        <v>444.73589610167005</v>
      </c>
      <c r="L5403" s="33">
        <v>427.71887377162005</v>
      </c>
      <c r="M5403" s="35" t="s">
        <v>8088</v>
      </c>
      <c r="O5403" s="33">
        <v>444.73589610167005</v>
      </c>
      <c r="P5403" s="35" t="s">
        <v>8088</v>
      </c>
      <c r="R5403" s="33">
        <v>397.57615173324001</v>
      </c>
      <c r="S5403" s="35" t="s">
        <v>8088</v>
      </c>
      <c r="U5403" s="33">
        <v>0</v>
      </c>
      <c r="V5403" s="35" t="s">
        <v>8088</v>
      </c>
      <c r="X5403" s="33">
        <v>15.69</v>
      </c>
      <c r="Y5403" s="35" t="s">
        <v>8088</v>
      </c>
      <c r="AA5403" s="33">
        <v>108.5</v>
      </c>
      <c r="AB5403" s="35" t="s">
        <v>8088</v>
      </c>
      <c r="AD5403" s="33">
        <v>72.849999999999994</v>
      </c>
      <c r="AE5403" s="35" t="s">
        <v>8088</v>
      </c>
      <c r="AG5403" s="33">
        <v>100.18853300000001</v>
      </c>
      <c r="AH5403" s="35" t="s">
        <v>8088</v>
      </c>
      <c r="AJ5403" s="33">
        <v>100.18853300000001</v>
      </c>
      <c r="AK5403" s="35" t="s">
        <v>8088</v>
      </c>
      <c r="AM5403" s="33">
        <v>100.18853300000001</v>
      </c>
      <c r="AN5403" s="35" t="s">
        <v>8088</v>
      </c>
      <c r="AP5403" s="33">
        <v>100.18853300000001</v>
      </c>
      <c r="AQ5403" s="35" t="s">
        <v>8088</v>
      </c>
      <c r="AS5403" s="33">
        <v>100.18853300000001</v>
      </c>
      <c r="AT5403" s="35" t="s">
        <v>8088</v>
      </c>
      <c r="AV5403" s="33">
        <v>100.18853300000001</v>
      </c>
      <c r="AW5403" s="35" t="s">
        <v>8088</v>
      </c>
      <c r="AY5403" s="33">
        <v>100.18853300000001</v>
      </c>
      <c r="AZ5403" s="35" t="s">
        <v>8088</v>
      </c>
      <c r="BB5403" s="33">
        <v>2.69</v>
      </c>
      <c r="BC5403" s="35" t="s">
        <v>8088</v>
      </c>
      <c r="BE5403" s="33">
        <v>2.69</v>
      </c>
      <c r="BF5403" s="35" t="s">
        <v>8088</v>
      </c>
      <c r="BH5403" s="33">
        <v>19.293353999999997</v>
      </c>
      <c r="BI5403" s="35" t="s">
        <v>8088</v>
      </c>
      <c r="BK5403" s="33">
        <v>19.293353999999997</v>
      </c>
      <c r="BL5403" s="35" t="s">
        <v>8088</v>
      </c>
      <c r="BN5403" s="33">
        <f>_xlfn.XLOOKUP(E5403,'[2]Charge Level Data'!$E:$E,'[2]Charge Level Data'!$BN:$BN,"N/A")</f>
        <v>19.293353999999997</v>
      </c>
      <c r="BO5403" s="35" t="s">
        <v>8088</v>
      </c>
      <c r="BQ5403" s="33">
        <v>125.55000000000001</v>
      </c>
      <c r="BR5403" s="35" t="s">
        <v>8088</v>
      </c>
    </row>
    <row r="5404" spans="1:70" x14ac:dyDescent="0.3">
      <c r="A5404">
        <v>13439392</v>
      </c>
      <c r="B5404" t="s">
        <v>588</v>
      </c>
      <c r="C5404" s="33">
        <v>170.35</v>
      </c>
      <c r="D5404">
        <v>636</v>
      </c>
      <c r="E5404" t="s">
        <v>7990</v>
      </c>
      <c r="F5404">
        <v>50742052005</v>
      </c>
      <c r="H5404" s="33">
        <f t="shared" si="255"/>
        <v>68.14</v>
      </c>
      <c r="I5404" s="34">
        <f t="shared" si="253"/>
        <v>0</v>
      </c>
      <c r="J5404" s="34">
        <f t="shared" si="254"/>
        <v>129.3965585</v>
      </c>
      <c r="L5404" s="33">
        <v>124.445431</v>
      </c>
      <c r="M5404" s="35" t="s">
        <v>8088</v>
      </c>
      <c r="O5404" s="33">
        <v>129.3965585</v>
      </c>
      <c r="P5404" s="35" t="s">
        <v>8088</v>
      </c>
      <c r="R5404" s="33">
        <v>115.67536199999999</v>
      </c>
      <c r="S5404" s="35" t="s">
        <v>8088</v>
      </c>
      <c r="U5404" s="33">
        <v>23.849</v>
      </c>
      <c r="V5404" s="35" t="s">
        <v>8088</v>
      </c>
      <c r="X5404" s="33">
        <v>18.920000000000002</v>
      </c>
      <c r="Y5404" s="35" t="s">
        <v>8088</v>
      </c>
      <c r="AA5404" s="33">
        <v>23.849</v>
      </c>
      <c r="AB5404" s="35" t="s">
        <v>8088</v>
      </c>
      <c r="AD5404" s="33">
        <v>16.012899999999998</v>
      </c>
      <c r="AE5404" s="35" t="s">
        <v>8088</v>
      </c>
      <c r="AG5404" s="33">
        <v>29.15</v>
      </c>
      <c r="AH5404" s="35" t="s">
        <v>8088</v>
      </c>
      <c r="AJ5404" s="33">
        <v>29.15</v>
      </c>
      <c r="AK5404" s="35" t="s">
        <v>8088</v>
      </c>
      <c r="AM5404" s="33">
        <v>29.15</v>
      </c>
      <c r="AN5404" s="35" t="s">
        <v>8088</v>
      </c>
      <c r="AP5404" s="33">
        <v>29.15</v>
      </c>
      <c r="AQ5404" s="35" t="s">
        <v>8088</v>
      </c>
      <c r="AS5404" s="33">
        <v>29.15</v>
      </c>
      <c r="AT5404" s="35" t="s">
        <v>8088</v>
      </c>
      <c r="AV5404" s="33">
        <v>29.15</v>
      </c>
      <c r="AW5404" s="35" t="s">
        <v>8088</v>
      </c>
      <c r="AY5404" s="33">
        <v>29.15</v>
      </c>
      <c r="AZ5404" s="35" t="s">
        <v>8088</v>
      </c>
      <c r="BB5404" s="33">
        <v>0</v>
      </c>
      <c r="BC5404" s="35" t="s">
        <v>8088</v>
      </c>
      <c r="BE5404" s="33">
        <v>0</v>
      </c>
      <c r="BF5404" s="35" t="s">
        <v>8088</v>
      </c>
      <c r="BH5404" s="33">
        <v>20.524566</v>
      </c>
      <c r="BI5404" s="35" t="s">
        <v>8088</v>
      </c>
      <c r="BK5404" s="33">
        <v>20.524566</v>
      </c>
      <c r="BL5404" s="35" t="s">
        <v>8088</v>
      </c>
      <c r="BN5404" s="33">
        <f>_xlfn.XLOOKUP(E5404,'[2]Charge Level Data'!$E:$E,'[2]Charge Level Data'!$BN:$BN,"N/A")</f>
        <v>20.524566</v>
      </c>
      <c r="BO5404" s="35" t="s">
        <v>8088</v>
      </c>
      <c r="BQ5404" s="33">
        <v>27.596700000000002</v>
      </c>
      <c r="BR5404" s="35" t="s">
        <v>8088</v>
      </c>
    </row>
    <row r="5405" spans="1:70" x14ac:dyDescent="0.3">
      <c r="A5405">
        <v>13439391</v>
      </c>
      <c r="B5405" t="s">
        <v>589</v>
      </c>
      <c r="C5405" s="33">
        <v>170.35</v>
      </c>
      <c r="D5405">
        <v>636</v>
      </c>
      <c r="E5405" t="s">
        <v>7990</v>
      </c>
      <c r="F5405">
        <v>10019095601</v>
      </c>
      <c r="H5405" s="33">
        <f t="shared" si="255"/>
        <v>68.14</v>
      </c>
      <c r="I5405" s="34">
        <f t="shared" si="253"/>
        <v>0</v>
      </c>
      <c r="J5405" s="34">
        <f t="shared" si="254"/>
        <v>129.3965585</v>
      </c>
      <c r="L5405" s="33">
        <v>124.445431</v>
      </c>
      <c r="M5405" s="35" t="s">
        <v>8088</v>
      </c>
      <c r="O5405" s="33">
        <v>129.3965585</v>
      </c>
      <c r="P5405" s="35" t="s">
        <v>8088</v>
      </c>
      <c r="R5405" s="33">
        <v>115.67536199999999</v>
      </c>
      <c r="S5405" s="35" t="s">
        <v>8088</v>
      </c>
      <c r="U5405" s="33">
        <v>23.849</v>
      </c>
      <c r="V5405" s="35" t="s">
        <v>8088</v>
      </c>
      <c r="X5405" s="33">
        <v>18.920000000000002</v>
      </c>
      <c r="Y5405" s="35" t="s">
        <v>8088</v>
      </c>
      <c r="AA5405" s="33">
        <v>23.849</v>
      </c>
      <c r="AB5405" s="35" t="s">
        <v>8088</v>
      </c>
      <c r="AD5405" s="33">
        <v>16.012899999999998</v>
      </c>
      <c r="AE5405" s="35" t="s">
        <v>8088</v>
      </c>
      <c r="AG5405" s="33">
        <v>29.15</v>
      </c>
      <c r="AH5405" s="35" t="s">
        <v>8088</v>
      </c>
      <c r="AJ5405" s="33">
        <v>29.15</v>
      </c>
      <c r="AK5405" s="35" t="s">
        <v>8088</v>
      </c>
      <c r="AM5405" s="33">
        <v>29.15</v>
      </c>
      <c r="AN5405" s="35" t="s">
        <v>8088</v>
      </c>
      <c r="AP5405" s="33">
        <v>29.15</v>
      </c>
      <c r="AQ5405" s="35" t="s">
        <v>8088</v>
      </c>
      <c r="AS5405" s="33">
        <v>29.15</v>
      </c>
      <c r="AT5405" s="35" t="s">
        <v>8088</v>
      </c>
      <c r="AV5405" s="33">
        <v>29.15</v>
      </c>
      <c r="AW5405" s="35" t="s">
        <v>8088</v>
      </c>
      <c r="AY5405" s="33">
        <v>29.15</v>
      </c>
      <c r="AZ5405" s="35" t="s">
        <v>8088</v>
      </c>
      <c r="BB5405" s="33">
        <v>0</v>
      </c>
      <c r="BC5405" s="35" t="s">
        <v>8088</v>
      </c>
      <c r="BE5405" s="33">
        <v>0</v>
      </c>
      <c r="BF5405" s="35" t="s">
        <v>8088</v>
      </c>
      <c r="BH5405" s="33">
        <v>20.524566</v>
      </c>
      <c r="BI5405" s="35" t="s">
        <v>8088</v>
      </c>
      <c r="BK5405" s="33">
        <v>20.524566</v>
      </c>
      <c r="BL5405" s="35" t="s">
        <v>8088</v>
      </c>
      <c r="BN5405" s="33">
        <f>_xlfn.XLOOKUP(E5405,'[2]Charge Level Data'!$E:$E,'[2]Charge Level Data'!$BN:$BN,"N/A")</f>
        <v>20.524566</v>
      </c>
      <c r="BO5405" s="35" t="s">
        <v>8088</v>
      </c>
      <c r="BQ5405" s="33">
        <v>27.596700000000002</v>
      </c>
      <c r="BR5405" s="35" t="s">
        <v>8088</v>
      </c>
    </row>
    <row r="5406" spans="1:70" x14ac:dyDescent="0.3">
      <c r="A5406">
        <v>13439390</v>
      </c>
      <c r="B5406" t="s">
        <v>591</v>
      </c>
      <c r="C5406" s="33">
        <v>170.35</v>
      </c>
      <c r="D5406">
        <v>636</v>
      </c>
      <c r="E5406" t="s">
        <v>7990</v>
      </c>
      <c r="F5406">
        <v>70860021803</v>
      </c>
      <c r="H5406" s="33">
        <f t="shared" si="255"/>
        <v>68.14</v>
      </c>
      <c r="I5406" s="34">
        <f t="shared" si="253"/>
        <v>0</v>
      </c>
      <c r="J5406" s="34">
        <f t="shared" si="254"/>
        <v>129.3965585</v>
      </c>
      <c r="L5406" s="33">
        <v>124.445431</v>
      </c>
      <c r="M5406" s="35" t="s">
        <v>8088</v>
      </c>
      <c r="O5406" s="33">
        <v>129.3965585</v>
      </c>
      <c r="P5406" s="35" t="s">
        <v>8088</v>
      </c>
      <c r="R5406" s="33">
        <v>115.67536199999999</v>
      </c>
      <c r="S5406" s="35" t="s">
        <v>8088</v>
      </c>
      <c r="U5406" s="33">
        <v>23.849</v>
      </c>
      <c r="V5406" s="35" t="s">
        <v>8088</v>
      </c>
      <c r="X5406" s="33">
        <v>18.920000000000002</v>
      </c>
      <c r="Y5406" s="35" t="s">
        <v>8088</v>
      </c>
      <c r="AA5406" s="33">
        <v>23.849</v>
      </c>
      <c r="AB5406" s="35" t="s">
        <v>8088</v>
      </c>
      <c r="AD5406" s="33">
        <v>16.012899999999998</v>
      </c>
      <c r="AE5406" s="35" t="s">
        <v>8088</v>
      </c>
      <c r="AG5406" s="33">
        <v>29.15</v>
      </c>
      <c r="AH5406" s="35" t="s">
        <v>8088</v>
      </c>
      <c r="AJ5406" s="33">
        <v>29.15</v>
      </c>
      <c r="AK5406" s="35" t="s">
        <v>8088</v>
      </c>
      <c r="AM5406" s="33">
        <v>29.15</v>
      </c>
      <c r="AN5406" s="35" t="s">
        <v>8088</v>
      </c>
      <c r="AP5406" s="33">
        <v>29.15</v>
      </c>
      <c r="AQ5406" s="35" t="s">
        <v>8088</v>
      </c>
      <c r="AS5406" s="33">
        <v>29.15</v>
      </c>
      <c r="AT5406" s="35" t="s">
        <v>8088</v>
      </c>
      <c r="AV5406" s="33">
        <v>29.15</v>
      </c>
      <c r="AW5406" s="35" t="s">
        <v>8088</v>
      </c>
      <c r="AY5406" s="33">
        <v>29.15</v>
      </c>
      <c r="AZ5406" s="35" t="s">
        <v>8088</v>
      </c>
      <c r="BB5406" s="33">
        <v>0</v>
      </c>
      <c r="BC5406" s="35" t="s">
        <v>8088</v>
      </c>
      <c r="BE5406" s="33">
        <v>0</v>
      </c>
      <c r="BF5406" s="35" t="s">
        <v>8088</v>
      </c>
      <c r="BH5406" s="33">
        <v>20.524566</v>
      </c>
      <c r="BI5406" s="35" t="s">
        <v>8088</v>
      </c>
      <c r="BK5406" s="33">
        <v>20.524566</v>
      </c>
      <c r="BL5406" s="35" t="s">
        <v>8088</v>
      </c>
      <c r="BN5406" s="33">
        <f>_xlfn.XLOOKUP(E5406,'[2]Charge Level Data'!$E:$E,'[2]Charge Level Data'!$BN:$BN,"N/A")</f>
        <v>20.524566</v>
      </c>
      <c r="BO5406" s="35" t="s">
        <v>8088</v>
      </c>
      <c r="BQ5406" s="33">
        <v>27.596700000000002</v>
      </c>
      <c r="BR5406" s="35" t="s">
        <v>8088</v>
      </c>
    </row>
    <row r="5407" spans="1:70" x14ac:dyDescent="0.3">
      <c r="A5407">
        <v>13439389</v>
      </c>
      <c r="B5407" t="s">
        <v>592</v>
      </c>
      <c r="C5407" s="33">
        <v>170.35</v>
      </c>
      <c r="D5407">
        <v>636</v>
      </c>
      <c r="E5407" t="s">
        <v>7990</v>
      </c>
      <c r="F5407">
        <v>10019095501</v>
      </c>
      <c r="H5407" s="33">
        <f t="shared" si="255"/>
        <v>68.14</v>
      </c>
      <c r="I5407" s="34">
        <f t="shared" si="253"/>
        <v>0</v>
      </c>
      <c r="J5407" s="34">
        <f t="shared" si="254"/>
        <v>129.3965585</v>
      </c>
      <c r="L5407" s="33">
        <v>124.445431</v>
      </c>
      <c r="M5407" s="35" t="s">
        <v>8088</v>
      </c>
      <c r="O5407" s="33">
        <v>129.3965585</v>
      </c>
      <c r="P5407" s="35" t="s">
        <v>8088</v>
      </c>
      <c r="R5407" s="33">
        <v>115.67536199999999</v>
      </c>
      <c r="S5407" s="35" t="s">
        <v>8088</v>
      </c>
      <c r="U5407" s="33">
        <v>23.849</v>
      </c>
      <c r="V5407" s="35" t="s">
        <v>8088</v>
      </c>
      <c r="X5407" s="33">
        <v>18.920000000000002</v>
      </c>
      <c r="Y5407" s="35" t="s">
        <v>8088</v>
      </c>
      <c r="AA5407" s="33">
        <v>23.849</v>
      </c>
      <c r="AB5407" s="35" t="s">
        <v>8088</v>
      </c>
      <c r="AD5407" s="33">
        <v>16.012899999999998</v>
      </c>
      <c r="AE5407" s="35" t="s">
        <v>8088</v>
      </c>
      <c r="AG5407" s="33">
        <v>29.15</v>
      </c>
      <c r="AH5407" s="35" t="s">
        <v>8088</v>
      </c>
      <c r="AJ5407" s="33">
        <v>29.15</v>
      </c>
      <c r="AK5407" s="35" t="s">
        <v>8088</v>
      </c>
      <c r="AM5407" s="33">
        <v>29.15</v>
      </c>
      <c r="AN5407" s="35" t="s">
        <v>8088</v>
      </c>
      <c r="AP5407" s="33">
        <v>29.15</v>
      </c>
      <c r="AQ5407" s="35" t="s">
        <v>8088</v>
      </c>
      <c r="AS5407" s="33">
        <v>29.15</v>
      </c>
      <c r="AT5407" s="35" t="s">
        <v>8088</v>
      </c>
      <c r="AV5407" s="33">
        <v>29.15</v>
      </c>
      <c r="AW5407" s="35" t="s">
        <v>8088</v>
      </c>
      <c r="AY5407" s="33">
        <v>29.15</v>
      </c>
      <c r="AZ5407" s="35" t="s">
        <v>8088</v>
      </c>
      <c r="BB5407" s="33">
        <v>0</v>
      </c>
      <c r="BC5407" s="35" t="s">
        <v>8088</v>
      </c>
      <c r="BE5407" s="33">
        <v>0</v>
      </c>
      <c r="BF5407" s="35" t="s">
        <v>8088</v>
      </c>
      <c r="BH5407" s="33">
        <v>20.524566</v>
      </c>
      <c r="BI5407" s="35" t="s">
        <v>8088</v>
      </c>
      <c r="BK5407" s="33">
        <v>20.524566</v>
      </c>
      <c r="BL5407" s="35" t="s">
        <v>8088</v>
      </c>
      <c r="BN5407" s="33">
        <f>_xlfn.XLOOKUP(E5407,'[2]Charge Level Data'!$E:$E,'[2]Charge Level Data'!$BN:$BN,"N/A")</f>
        <v>20.524566</v>
      </c>
      <c r="BO5407" s="35" t="s">
        <v>8088</v>
      </c>
      <c r="BQ5407" s="33">
        <v>27.596700000000002</v>
      </c>
      <c r="BR5407" s="35" t="s">
        <v>8088</v>
      </c>
    </row>
    <row r="5408" spans="1:70" x14ac:dyDescent="0.3">
      <c r="A5408">
        <v>13024054</v>
      </c>
      <c r="B5408" t="s">
        <v>6314</v>
      </c>
      <c r="C5408" s="33">
        <v>170.16</v>
      </c>
      <c r="D5408">
        <v>636</v>
      </c>
      <c r="E5408">
        <v>0</v>
      </c>
      <c r="H5408" s="33">
        <f t="shared" si="255"/>
        <v>68.064000000000007</v>
      </c>
      <c r="I5408" s="34">
        <f t="shared" si="253"/>
        <v>0</v>
      </c>
      <c r="J5408" s="34">
        <f t="shared" si="254"/>
        <v>0</v>
      </c>
      <c r="L5408" s="33" t="s">
        <v>8089</v>
      </c>
      <c r="M5408" s="35" t="s">
        <v>8088</v>
      </c>
      <c r="O5408" s="33" t="s">
        <v>8089</v>
      </c>
      <c r="P5408" s="35" t="s">
        <v>8088</v>
      </c>
      <c r="R5408" s="33" t="s">
        <v>8089</v>
      </c>
      <c r="S5408" s="35" t="s">
        <v>8088</v>
      </c>
      <c r="U5408" s="33" t="s">
        <v>8089</v>
      </c>
      <c r="V5408" s="35" t="s">
        <v>8088</v>
      </c>
      <c r="X5408" s="33" t="s">
        <v>8089</v>
      </c>
      <c r="Y5408" s="35" t="s">
        <v>8088</v>
      </c>
      <c r="AA5408" s="33" t="s">
        <v>8089</v>
      </c>
      <c r="AB5408" s="35" t="s">
        <v>8088</v>
      </c>
      <c r="AD5408" s="33" t="s">
        <v>8089</v>
      </c>
      <c r="AE5408" s="35" t="s">
        <v>8088</v>
      </c>
      <c r="AG5408" s="33" t="s">
        <v>8089</v>
      </c>
      <c r="AH5408" s="35" t="s">
        <v>8088</v>
      </c>
      <c r="AJ5408" s="33" t="s">
        <v>8089</v>
      </c>
      <c r="AK5408" s="35" t="s">
        <v>8088</v>
      </c>
      <c r="AM5408" s="33" t="s">
        <v>8089</v>
      </c>
      <c r="AN5408" s="35" t="s">
        <v>8088</v>
      </c>
      <c r="AP5408" s="33" t="s">
        <v>8089</v>
      </c>
      <c r="AQ5408" s="35" t="s">
        <v>8088</v>
      </c>
      <c r="AS5408" s="33" t="s">
        <v>8089</v>
      </c>
      <c r="AT5408" s="35" t="s">
        <v>8088</v>
      </c>
      <c r="AV5408" s="33" t="s">
        <v>8089</v>
      </c>
      <c r="AW5408" s="35" t="s">
        <v>8088</v>
      </c>
      <c r="AY5408" s="33" t="s">
        <v>8089</v>
      </c>
      <c r="AZ5408" s="35" t="s">
        <v>8088</v>
      </c>
      <c r="BB5408" s="33" t="s">
        <v>8089</v>
      </c>
      <c r="BC5408" s="35" t="s">
        <v>8088</v>
      </c>
      <c r="BE5408" s="33" t="s">
        <v>8089</v>
      </c>
      <c r="BF5408" s="35" t="s">
        <v>8088</v>
      </c>
      <c r="BH5408" s="33" t="s">
        <v>8089</v>
      </c>
      <c r="BI5408" s="35" t="s">
        <v>8088</v>
      </c>
      <c r="BK5408" s="33" t="s">
        <v>8089</v>
      </c>
      <c r="BL5408" s="35" t="s">
        <v>8088</v>
      </c>
      <c r="BN5408" s="33" t="str">
        <f>_xlfn.XLOOKUP(E5408,'[2]Charge Level Data'!$E:$E,'[2]Charge Level Data'!$BN:$BN,"N/A")</f>
        <v>N/A</v>
      </c>
      <c r="BO5408" s="35" t="s">
        <v>8088</v>
      </c>
      <c r="BQ5408" s="33" t="s">
        <v>8089</v>
      </c>
      <c r="BR5408" s="35" t="s">
        <v>8088</v>
      </c>
    </row>
    <row r="5409" spans="1:70" x14ac:dyDescent="0.3">
      <c r="A5409">
        <v>1373569</v>
      </c>
      <c r="B5409" t="s">
        <v>2995</v>
      </c>
      <c r="C5409" s="33">
        <v>170</v>
      </c>
      <c r="D5409">
        <v>430</v>
      </c>
      <c r="E5409">
        <v>97535</v>
      </c>
      <c r="H5409" s="33">
        <f t="shared" si="255"/>
        <v>68</v>
      </c>
      <c r="I5409" s="34">
        <f t="shared" si="253"/>
        <v>21.69</v>
      </c>
      <c r="J5409" s="34">
        <f t="shared" si="254"/>
        <v>254.34</v>
      </c>
      <c r="L5409" s="33">
        <v>192.32349070000001</v>
      </c>
      <c r="M5409" s="35" t="s">
        <v>8088</v>
      </c>
      <c r="O5409" s="33">
        <v>168.67996220000001</v>
      </c>
      <c r="P5409" s="35" t="s">
        <v>8088</v>
      </c>
      <c r="R5409" s="33">
        <v>153.79904960000002</v>
      </c>
      <c r="S5409" s="35" t="s">
        <v>8088</v>
      </c>
      <c r="U5409" s="33">
        <v>219.79999999999998</v>
      </c>
      <c r="V5409" s="35" t="s">
        <v>8088</v>
      </c>
      <c r="X5409" s="33">
        <v>57.14</v>
      </c>
      <c r="Y5409" s="35" t="s">
        <v>8088</v>
      </c>
      <c r="AA5409" s="33">
        <v>219.79999999999998</v>
      </c>
      <c r="AB5409" s="35" t="s">
        <v>8088</v>
      </c>
      <c r="AD5409" s="33">
        <v>147.57999999999998</v>
      </c>
      <c r="AE5409" s="35" t="s">
        <v>8088</v>
      </c>
      <c r="AG5409" s="33">
        <v>31.51</v>
      </c>
      <c r="AH5409" s="35" t="s">
        <v>8088</v>
      </c>
      <c r="AJ5409" s="33">
        <v>31.51</v>
      </c>
      <c r="AK5409" s="35" t="s">
        <v>8088</v>
      </c>
      <c r="AM5409" s="33">
        <v>31.51</v>
      </c>
      <c r="AN5409" s="35" t="s">
        <v>8088</v>
      </c>
      <c r="AP5409" s="33">
        <v>31.51</v>
      </c>
      <c r="AQ5409" s="35" t="s">
        <v>8088</v>
      </c>
      <c r="AS5409" s="33">
        <v>31.51</v>
      </c>
      <c r="AT5409" s="35" t="s">
        <v>8088</v>
      </c>
      <c r="AV5409" s="33">
        <v>31.51</v>
      </c>
      <c r="AW5409" s="35" t="s">
        <v>8088</v>
      </c>
      <c r="AY5409" s="33">
        <v>31.51</v>
      </c>
      <c r="AZ5409" s="35" t="s">
        <v>8088</v>
      </c>
      <c r="BB5409" s="33">
        <v>21.69</v>
      </c>
      <c r="BC5409" s="35" t="s">
        <v>8088</v>
      </c>
      <c r="BE5409" s="33">
        <v>21.69</v>
      </c>
      <c r="BF5409" s="35" t="s">
        <v>8088</v>
      </c>
      <c r="BH5409" s="33">
        <v>52.614665999999993</v>
      </c>
      <c r="BI5409" s="35" t="s">
        <v>8088</v>
      </c>
      <c r="BK5409" s="33">
        <v>52.614665999999993</v>
      </c>
      <c r="BL5409" s="35" t="s">
        <v>8088</v>
      </c>
      <c r="BN5409" s="33">
        <f>_xlfn.XLOOKUP(E5409,'[2]Charge Level Data'!$E:$E,'[2]Charge Level Data'!$BN:$BN,"N/A")</f>
        <v>52.614665999999993</v>
      </c>
      <c r="BO5409" s="35" t="s">
        <v>8088</v>
      </c>
      <c r="BQ5409" s="33">
        <v>254.34</v>
      </c>
      <c r="BR5409" s="35" t="s">
        <v>8088</v>
      </c>
    </row>
    <row r="5410" spans="1:70" x14ac:dyDescent="0.3">
      <c r="A5410">
        <v>9390370</v>
      </c>
      <c r="B5410" t="s">
        <v>2996</v>
      </c>
      <c r="C5410" s="33">
        <v>170</v>
      </c>
      <c r="D5410">
        <v>430</v>
      </c>
      <c r="E5410">
        <v>97535</v>
      </c>
      <c r="H5410" s="33">
        <f t="shared" si="255"/>
        <v>68</v>
      </c>
      <c r="I5410" s="34">
        <f t="shared" si="253"/>
        <v>21.69</v>
      </c>
      <c r="J5410" s="34">
        <f t="shared" si="254"/>
        <v>254.34</v>
      </c>
      <c r="L5410" s="33">
        <v>192.32349070000001</v>
      </c>
      <c r="M5410" s="35" t="s">
        <v>8088</v>
      </c>
      <c r="O5410" s="33">
        <v>168.67996220000001</v>
      </c>
      <c r="P5410" s="35" t="s">
        <v>8088</v>
      </c>
      <c r="R5410" s="33">
        <v>153.79904960000002</v>
      </c>
      <c r="S5410" s="35" t="s">
        <v>8088</v>
      </c>
      <c r="U5410" s="33">
        <v>219.79999999999998</v>
      </c>
      <c r="V5410" s="35" t="s">
        <v>8088</v>
      </c>
      <c r="X5410" s="33">
        <v>57.14</v>
      </c>
      <c r="Y5410" s="35" t="s">
        <v>8088</v>
      </c>
      <c r="AA5410" s="33">
        <v>219.79999999999998</v>
      </c>
      <c r="AB5410" s="35" t="s">
        <v>8088</v>
      </c>
      <c r="AD5410" s="33">
        <v>147.57999999999998</v>
      </c>
      <c r="AE5410" s="35" t="s">
        <v>8088</v>
      </c>
      <c r="AG5410" s="33">
        <v>31.51</v>
      </c>
      <c r="AH5410" s="35" t="s">
        <v>8088</v>
      </c>
      <c r="AJ5410" s="33">
        <v>31.51</v>
      </c>
      <c r="AK5410" s="35" t="s">
        <v>8088</v>
      </c>
      <c r="AM5410" s="33">
        <v>31.51</v>
      </c>
      <c r="AN5410" s="35" t="s">
        <v>8088</v>
      </c>
      <c r="AP5410" s="33">
        <v>31.51</v>
      </c>
      <c r="AQ5410" s="35" t="s">
        <v>8088</v>
      </c>
      <c r="AS5410" s="33">
        <v>31.51</v>
      </c>
      <c r="AT5410" s="35" t="s">
        <v>8088</v>
      </c>
      <c r="AV5410" s="33">
        <v>31.51</v>
      </c>
      <c r="AW5410" s="35" t="s">
        <v>8088</v>
      </c>
      <c r="AY5410" s="33">
        <v>31.51</v>
      </c>
      <c r="AZ5410" s="35" t="s">
        <v>8088</v>
      </c>
      <c r="BB5410" s="33">
        <v>21.69</v>
      </c>
      <c r="BC5410" s="35" t="s">
        <v>8088</v>
      </c>
      <c r="BE5410" s="33">
        <v>21.69</v>
      </c>
      <c r="BF5410" s="35" t="s">
        <v>8088</v>
      </c>
      <c r="BH5410" s="33">
        <v>52.614665999999993</v>
      </c>
      <c r="BI5410" s="35" t="s">
        <v>8088</v>
      </c>
      <c r="BK5410" s="33">
        <v>52.614665999999993</v>
      </c>
      <c r="BL5410" s="35" t="s">
        <v>8088</v>
      </c>
      <c r="BN5410" s="33">
        <f>_xlfn.XLOOKUP(E5410,'[2]Charge Level Data'!$E:$E,'[2]Charge Level Data'!$BN:$BN,"N/A")</f>
        <v>52.614665999999993</v>
      </c>
      <c r="BO5410" s="35" t="s">
        <v>8088</v>
      </c>
      <c r="BQ5410" s="33">
        <v>254.34</v>
      </c>
      <c r="BR5410" s="35" t="s">
        <v>8088</v>
      </c>
    </row>
    <row r="5411" spans="1:70" x14ac:dyDescent="0.3">
      <c r="A5411">
        <v>12126126</v>
      </c>
      <c r="B5411" t="s">
        <v>1763</v>
      </c>
      <c r="C5411" s="33">
        <v>170</v>
      </c>
      <c r="D5411">
        <v>300</v>
      </c>
      <c r="E5411">
        <v>85597</v>
      </c>
      <c r="H5411" s="33">
        <f t="shared" si="255"/>
        <v>68</v>
      </c>
      <c r="I5411" s="34">
        <f t="shared" si="253"/>
        <v>0</v>
      </c>
      <c r="J5411" s="34">
        <f t="shared" si="254"/>
        <v>129.60000000000002</v>
      </c>
      <c r="L5411" s="33">
        <v>109.74226052</v>
      </c>
      <c r="M5411" s="35" t="s">
        <v>8088</v>
      </c>
      <c r="O5411" s="33">
        <v>96.250877620000011</v>
      </c>
      <c r="P5411" s="35" t="s">
        <v>8088</v>
      </c>
      <c r="R5411" s="33">
        <v>87.759660800000006</v>
      </c>
      <c r="S5411" s="35" t="s">
        <v>8088</v>
      </c>
      <c r="U5411" s="33">
        <v>0</v>
      </c>
      <c r="V5411" s="35" t="s">
        <v>8088</v>
      </c>
      <c r="X5411" s="33">
        <v>98.71</v>
      </c>
      <c r="Y5411" s="35" t="s">
        <v>8088</v>
      </c>
      <c r="AA5411" s="33">
        <v>112</v>
      </c>
      <c r="AB5411" s="35" t="s">
        <v>8088</v>
      </c>
      <c r="AD5411" s="33">
        <v>75.199999999999989</v>
      </c>
      <c r="AE5411" s="35" t="s">
        <v>8088</v>
      </c>
      <c r="AG5411" s="33">
        <v>17.98</v>
      </c>
      <c r="AH5411" s="35" t="s">
        <v>8088</v>
      </c>
      <c r="AJ5411" s="33">
        <v>17.98</v>
      </c>
      <c r="AK5411" s="35" t="s">
        <v>8088</v>
      </c>
      <c r="AM5411" s="33">
        <v>17.98</v>
      </c>
      <c r="AN5411" s="35" t="s">
        <v>8088</v>
      </c>
      <c r="AP5411" s="33">
        <v>17.98</v>
      </c>
      <c r="AQ5411" s="35" t="s">
        <v>8088</v>
      </c>
      <c r="AS5411" s="33">
        <v>17.98</v>
      </c>
      <c r="AT5411" s="35" t="s">
        <v>8088</v>
      </c>
      <c r="AV5411" s="33">
        <v>17.98</v>
      </c>
      <c r="AW5411" s="35" t="s">
        <v>8088</v>
      </c>
      <c r="AY5411" s="33">
        <v>17.98</v>
      </c>
      <c r="AZ5411" s="35" t="s">
        <v>8088</v>
      </c>
      <c r="BB5411" s="33">
        <v>16.18</v>
      </c>
      <c r="BC5411" s="35" t="s">
        <v>8088</v>
      </c>
      <c r="BE5411" s="33">
        <v>16.18</v>
      </c>
      <c r="BF5411" s="35" t="s">
        <v>8088</v>
      </c>
      <c r="BH5411" s="33">
        <v>8.3958180000000002</v>
      </c>
      <c r="BI5411" s="35" t="s">
        <v>8088</v>
      </c>
      <c r="BK5411" s="33">
        <v>8.3958180000000002</v>
      </c>
      <c r="BL5411" s="35" t="s">
        <v>8088</v>
      </c>
      <c r="BN5411" s="33">
        <f>_xlfn.XLOOKUP(E5411,'[2]Charge Level Data'!$E:$E,'[2]Charge Level Data'!$BN:$BN,"N/A")</f>
        <v>8.3958180000000002</v>
      </c>
      <c r="BO5411" s="35" t="s">
        <v>8088</v>
      </c>
      <c r="BQ5411" s="33">
        <v>129.60000000000002</v>
      </c>
      <c r="BR5411" s="35" t="s">
        <v>8088</v>
      </c>
    </row>
    <row r="5412" spans="1:70" x14ac:dyDescent="0.3">
      <c r="A5412">
        <v>8189665</v>
      </c>
      <c r="B5412" t="s">
        <v>1989</v>
      </c>
      <c r="C5412" s="33">
        <v>170</v>
      </c>
      <c r="D5412">
        <v>300</v>
      </c>
      <c r="E5412">
        <v>83021</v>
      </c>
      <c r="H5412" s="33">
        <f t="shared" si="255"/>
        <v>68</v>
      </c>
      <c r="I5412" s="34">
        <f t="shared" si="253"/>
        <v>0</v>
      </c>
      <c r="J5412" s="34">
        <f t="shared" si="254"/>
        <v>176.58</v>
      </c>
      <c r="L5412" s="33">
        <v>110.23054644</v>
      </c>
      <c r="M5412" s="35" t="s">
        <v>8088</v>
      </c>
      <c r="O5412" s="33">
        <v>96.67913514</v>
      </c>
      <c r="P5412" s="35" t="s">
        <v>8088</v>
      </c>
      <c r="R5412" s="33">
        <v>88.150137599999994</v>
      </c>
      <c r="S5412" s="35" t="s">
        <v>8088</v>
      </c>
      <c r="U5412" s="33">
        <v>0</v>
      </c>
      <c r="V5412" s="35" t="s">
        <v>8088</v>
      </c>
      <c r="X5412" s="33">
        <v>97.81</v>
      </c>
      <c r="Y5412" s="35" t="s">
        <v>8088</v>
      </c>
      <c r="AA5412" s="33">
        <v>152.6</v>
      </c>
      <c r="AB5412" s="35" t="s">
        <v>8088</v>
      </c>
      <c r="AD5412" s="33">
        <v>102.46</v>
      </c>
      <c r="AE5412" s="35" t="s">
        <v>8088</v>
      </c>
      <c r="AG5412" s="33">
        <v>18.059999999999999</v>
      </c>
      <c r="AH5412" s="35" t="s">
        <v>8088</v>
      </c>
      <c r="AJ5412" s="33">
        <v>18.059999999999999</v>
      </c>
      <c r="AK5412" s="35" t="s">
        <v>8088</v>
      </c>
      <c r="AM5412" s="33">
        <v>18.059999999999999</v>
      </c>
      <c r="AN5412" s="35" t="s">
        <v>8088</v>
      </c>
      <c r="AP5412" s="33">
        <v>18.059999999999999</v>
      </c>
      <c r="AQ5412" s="35" t="s">
        <v>8088</v>
      </c>
      <c r="AS5412" s="33">
        <v>18.059999999999999</v>
      </c>
      <c r="AT5412" s="35" t="s">
        <v>8088</v>
      </c>
      <c r="AV5412" s="33">
        <v>18.059999999999999</v>
      </c>
      <c r="AW5412" s="35" t="s">
        <v>8088</v>
      </c>
      <c r="AY5412" s="33">
        <v>18.059999999999999</v>
      </c>
      <c r="AZ5412" s="35" t="s">
        <v>8088</v>
      </c>
      <c r="BB5412" s="33">
        <v>16.25</v>
      </c>
      <c r="BC5412" s="35" t="s">
        <v>8088</v>
      </c>
      <c r="BE5412" s="33">
        <v>16.25</v>
      </c>
      <c r="BF5412" s="35" t="s">
        <v>8088</v>
      </c>
      <c r="BH5412" s="33">
        <v>8.1862499999999994</v>
      </c>
      <c r="BI5412" s="35" t="s">
        <v>8088</v>
      </c>
      <c r="BK5412" s="33">
        <v>8.1862499999999994</v>
      </c>
      <c r="BL5412" s="35" t="s">
        <v>8088</v>
      </c>
      <c r="BN5412" s="33">
        <f>_xlfn.XLOOKUP(E5412,'[2]Charge Level Data'!$E:$E,'[2]Charge Level Data'!$BN:$BN,"N/A")</f>
        <v>8.1862499999999994</v>
      </c>
      <c r="BO5412" s="35" t="s">
        <v>8088</v>
      </c>
      <c r="BQ5412" s="33">
        <v>176.58</v>
      </c>
      <c r="BR5412" s="35" t="s">
        <v>8088</v>
      </c>
    </row>
    <row r="5413" spans="1:70" x14ac:dyDescent="0.3">
      <c r="A5413">
        <v>9773824</v>
      </c>
      <c r="B5413" t="s">
        <v>2196</v>
      </c>
      <c r="C5413" s="33">
        <v>170</v>
      </c>
      <c r="D5413">
        <v>300</v>
      </c>
      <c r="E5413">
        <v>83835</v>
      </c>
      <c r="H5413" s="33">
        <f t="shared" si="255"/>
        <v>68</v>
      </c>
      <c r="I5413" s="34">
        <f t="shared" si="253"/>
        <v>0</v>
      </c>
      <c r="J5413" s="34">
        <f t="shared" si="254"/>
        <v>142.56</v>
      </c>
      <c r="L5413" s="33">
        <v>103.39454356</v>
      </c>
      <c r="M5413" s="35" t="s">
        <v>8088</v>
      </c>
      <c r="O5413" s="33">
        <v>90.683529860000007</v>
      </c>
      <c r="P5413" s="35" t="s">
        <v>8088</v>
      </c>
      <c r="R5413" s="33">
        <v>82.68346240000001</v>
      </c>
      <c r="S5413" s="35" t="s">
        <v>8088</v>
      </c>
      <c r="U5413" s="33">
        <v>0</v>
      </c>
      <c r="V5413" s="35" t="s">
        <v>8088</v>
      </c>
      <c r="X5413" s="33">
        <v>58.65</v>
      </c>
      <c r="Y5413" s="35" t="s">
        <v>8088</v>
      </c>
      <c r="AA5413" s="33">
        <v>123.19999999999999</v>
      </c>
      <c r="AB5413" s="35" t="s">
        <v>8088</v>
      </c>
      <c r="AD5413" s="33">
        <v>82.72</v>
      </c>
      <c r="AE5413" s="35" t="s">
        <v>8088</v>
      </c>
      <c r="AG5413" s="33">
        <v>16.940000000000001</v>
      </c>
      <c r="AH5413" s="35" t="s">
        <v>8088</v>
      </c>
      <c r="AJ5413" s="33">
        <v>16.940000000000001</v>
      </c>
      <c r="AK5413" s="35" t="s">
        <v>8088</v>
      </c>
      <c r="AM5413" s="33">
        <v>16.940000000000001</v>
      </c>
      <c r="AN5413" s="35" t="s">
        <v>8088</v>
      </c>
      <c r="AP5413" s="33">
        <v>16.940000000000001</v>
      </c>
      <c r="AQ5413" s="35" t="s">
        <v>8088</v>
      </c>
      <c r="AS5413" s="33">
        <v>16.940000000000001</v>
      </c>
      <c r="AT5413" s="35" t="s">
        <v>8088</v>
      </c>
      <c r="AV5413" s="33">
        <v>16.940000000000001</v>
      </c>
      <c r="AW5413" s="35" t="s">
        <v>8088</v>
      </c>
      <c r="AY5413" s="33">
        <v>16.940000000000001</v>
      </c>
      <c r="AZ5413" s="35" t="s">
        <v>8088</v>
      </c>
      <c r="BB5413" s="33">
        <v>15.25</v>
      </c>
      <c r="BC5413" s="35" t="s">
        <v>8088</v>
      </c>
      <c r="BE5413" s="33">
        <v>15.25</v>
      </c>
      <c r="BF5413" s="35" t="s">
        <v>8088</v>
      </c>
      <c r="BH5413" s="33">
        <v>22.181462999999997</v>
      </c>
      <c r="BI5413" s="35" t="s">
        <v>8088</v>
      </c>
      <c r="BK5413" s="33">
        <v>22.181462999999997</v>
      </c>
      <c r="BL5413" s="35" t="s">
        <v>8088</v>
      </c>
      <c r="BN5413" s="33">
        <f>_xlfn.XLOOKUP(E5413,'[2]Charge Level Data'!$E:$E,'[2]Charge Level Data'!$BN:$BN,"N/A")</f>
        <v>22.181462999999997</v>
      </c>
      <c r="BO5413" s="35" t="s">
        <v>8088</v>
      </c>
      <c r="BQ5413" s="33">
        <v>142.56</v>
      </c>
      <c r="BR5413" s="35" t="s">
        <v>8088</v>
      </c>
    </row>
    <row r="5414" spans="1:70" x14ac:dyDescent="0.3">
      <c r="A5414">
        <v>3170323</v>
      </c>
      <c r="B5414" t="s">
        <v>2555</v>
      </c>
      <c r="C5414" s="33">
        <v>170</v>
      </c>
      <c r="D5414">
        <v>300</v>
      </c>
      <c r="E5414">
        <v>84481</v>
      </c>
      <c r="H5414" s="33">
        <f t="shared" si="255"/>
        <v>68</v>
      </c>
      <c r="I5414" s="34">
        <f t="shared" si="253"/>
        <v>0</v>
      </c>
      <c r="J5414" s="34">
        <f t="shared" si="254"/>
        <v>129.60000000000002</v>
      </c>
      <c r="L5414" s="33">
        <v>103.39454356</v>
      </c>
      <c r="M5414" s="35" t="s">
        <v>8088</v>
      </c>
      <c r="O5414" s="33">
        <v>90.683529860000007</v>
      </c>
      <c r="P5414" s="35" t="s">
        <v>8088</v>
      </c>
      <c r="R5414" s="33">
        <v>82.68346240000001</v>
      </c>
      <c r="S5414" s="35" t="s">
        <v>8088</v>
      </c>
      <c r="U5414" s="33">
        <v>0</v>
      </c>
      <c r="V5414" s="35" t="s">
        <v>8088</v>
      </c>
      <c r="X5414" s="33">
        <v>68.209999999999994</v>
      </c>
      <c r="Y5414" s="35" t="s">
        <v>8088</v>
      </c>
      <c r="AA5414" s="33">
        <v>112</v>
      </c>
      <c r="AB5414" s="35" t="s">
        <v>8088</v>
      </c>
      <c r="AD5414" s="33">
        <v>75.199999999999989</v>
      </c>
      <c r="AE5414" s="35" t="s">
        <v>8088</v>
      </c>
      <c r="AG5414" s="33">
        <v>16.940000000000001</v>
      </c>
      <c r="AH5414" s="35" t="s">
        <v>8088</v>
      </c>
      <c r="AJ5414" s="33">
        <v>16.940000000000001</v>
      </c>
      <c r="AK5414" s="35" t="s">
        <v>8088</v>
      </c>
      <c r="AM5414" s="33">
        <v>16.940000000000001</v>
      </c>
      <c r="AN5414" s="35" t="s">
        <v>8088</v>
      </c>
      <c r="AP5414" s="33">
        <v>16.940000000000001</v>
      </c>
      <c r="AQ5414" s="35" t="s">
        <v>8088</v>
      </c>
      <c r="AS5414" s="33">
        <v>16.940000000000001</v>
      </c>
      <c r="AT5414" s="35" t="s">
        <v>8088</v>
      </c>
      <c r="AV5414" s="33">
        <v>16.940000000000001</v>
      </c>
      <c r="AW5414" s="35" t="s">
        <v>8088</v>
      </c>
      <c r="AY5414" s="33">
        <v>16.940000000000001</v>
      </c>
      <c r="AZ5414" s="35" t="s">
        <v>8088</v>
      </c>
      <c r="BB5414" s="33">
        <v>15.25</v>
      </c>
      <c r="BC5414" s="35" t="s">
        <v>8088</v>
      </c>
      <c r="BE5414" s="33">
        <v>15.25</v>
      </c>
      <c r="BF5414" s="35" t="s">
        <v>8088</v>
      </c>
      <c r="BH5414" s="33">
        <v>22.181462999999997</v>
      </c>
      <c r="BI5414" s="35" t="s">
        <v>8088</v>
      </c>
      <c r="BK5414" s="33">
        <v>22.181462999999997</v>
      </c>
      <c r="BL5414" s="35" t="s">
        <v>8088</v>
      </c>
      <c r="BN5414" s="33">
        <f>_xlfn.XLOOKUP(E5414,'[2]Charge Level Data'!$E:$E,'[2]Charge Level Data'!$BN:$BN,"N/A")</f>
        <v>22.181462999999997</v>
      </c>
      <c r="BO5414" s="35" t="s">
        <v>8088</v>
      </c>
      <c r="BQ5414" s="33">
        <v>129.60000000000002</v>
      </c>
      <c r="BR5414" s="35" t="s">
        <v>8088</v>
      </c>
    </row>
    <row r="5415" spans="1:70" x14ac:dyDescent="0.3">
      <c r="A5415">
        <v>592813</v>
      </c>
      <c r="B5415" t="s">
        <v>292</v>
      </c>
      <c r="C5415" s="33">
        <v>169</v>
      </c>
      <c r="D5415">
        <v>310</v>
      </c>
      <c r="E5415">
        <v>88142</v>
      </c>
      <c r="H5415" s="33">
        <f t="shared" si="255"/>
        <v>67.600000000000009</v>
      </c>
      <c r="I5415" s="34">
        <f t="shared" si="253"/>
        <v>0</v>
      </c>
      <c r="J5415" s="34">
        <f t="shared" si="254"/>
        <v>128.79000000000002</v>
      </c>
      <c r="L5415" s="33">
        <v>123.65840924000001</v>
      </c>
      <c r="M5415" s="35" t="s">
        <v>8088</v>
      </c>
      <c r="O5415" s="33">
        <v>108.45621694000002</v>
      </c>
      <c r="P5415" s="35" t="s">
        <v>8088</v>
      </c>
      <c r="R5415" s="33">
        <v>98.888330640000021</v>
      </c>
      <c r="S5415" s="35" t="s">
        <v>8088</v>
      </c>
      <c r="U5415" s="33">
        <v>0</v>
      </c>
      <c r="V5415" s="35" t="s">
        <v>8088</v>
      </c>
      <c r="X5415" s="33">
        <v>90.89</v>
      </c>
      <c r="Y5415" s="35" t="s">
        <v>8088</v>
      </c>
      <c r="AA5415" s="33">
        <v>111.3</v>
      </c>
      <c r="AB5415" s="35" t="s">
        <v>8088</v>
      </c>
      <c r="AD5415" s="33">
        <v>74.72999999999999</v>
      </c>
      <c r="AE5415" s="35" t="s">
        <v>8088</v>
      </c>
      <c r="AG5415" s="33">
        <v>20.260000000000002</v>
      </c>
      <c r="AH5415" s="35" t="s">
        <v>8088</v>
      </c>
      <c r="AJ5415" s="33">
        <v>20.260000000000002</v>
      </c>
      <c r="AK5415" s="35" t="s">
        <v>8088</v>
      </c>
      <c r="AM5415" s="33">
        <v>20.260000000000002</v>
      </c>
      <c r="AN5415" s="35" t="s">
        <v>8088</v>
      </c>
      <c r="AP5415" s="33">
        <v>20.260000000000002</v>
      </c>
      <c r="AQ5415" s="35" t="s">
        <v>8088</v>
      </c>
      <c r="AS5415" s="33">
        <v>20.260000000000002</v>
      </c>
      <c r="AT5415" s="35" t="s">
        <v>8088</v>
      </c>
      <c r="AV5415" s="33">
        <v>20.260000000000002</v>
      </c>
      <c r="AW5415" s="35" t="s">
        <v>8088</v>
      </c>
      <c r="AY5415" s="33">
        <v>20.260000000000002</v>
      </c>
      <c r="AZ5415" s="35" t="s">
        <v>8088</v>
      </c>
      <c r="BB5415" s="33">
        <v>18.23</v>
      </c>
      <c r="BC5415" s="35" t="s">
        <v>8088</v>
      </c>
      <c r="BE5415" s="33">
        <v>18.23</v>
      </c>
      <c r="BF5415" s="35" t="s">
        <v>8088</v>
      </c>
      <c r="BH5415" s="33">
        <v>14.014859999999999</v>
      </c>
      <c r="BI5415" s="35" t="s">
        <v>8088</v>
      </c>
      <c r="BK5415" s="33">
        <v>14.014859999999999</v>
      </c>
      <c r="BL5415" s="35" t="s">
        <v>8088</v>
      </c>
      <c r="BN5415" s="33">
        <f>_xlfn.XLOOKUP(E5415,'[2]Charge Level Data'!$E:$E,'[2]Charge Level Data'!$BN:$BN,"N/A")</f>
        <v>14.014859999999999</v>
      </c>
      <c r="BO5415" s="35" t="s">
        <v>8088</v>
      </c>
      <c r="BQ5415" s="33">
        <v>128.79000000000002</v>
      </c>
      <c r="BR5415" s="35" t="s">
        <v>8088</v>
      </c>
    </row>
    <row r="5416" spans="1:70" x14ac:dyDescent="0.3">
      <c r="A5416">
        <v>13478861</v>
      </c>
      <c r="B5416" t="s">
        <v>293</v>
      </c>
      <c r="C5416" s="33">
        <v>169</v>
      </c>
      <c r="D5416">
        <v>310</v>
      </c>
      <c r="E5416">
        <v>88142</v>
      </c>
      <c r="H5416" s="33">
        <f t="shared" si="255"/>
        <v>67.600000000000009</v>
      </c>
      <c r="I5416" s="34">
        <f t="shared" si="253"/>
        <v>0</v>
      </c>
      <c r="J5416" s="34">
        <f t="shared" si="254"/>
        <v>128.79000000000002</v>
      </c>
      <c r="L5416" s="33">
        <v>123.65840924000001</v>
      </c>
      <c r="M5416" s="35" t="s">
        <v>8088</v>
      </c>
      <c r="O5416" s="33">
        <v>108.45621694000002</v>
      </c>
      <c r="P5416" s="35" t="s">
        <v>8088</v>
      </c>
      <c r="R5416" s="33">
        <v>98.888330640000021</v>
      </c>
      <c r="S5416" s="35" t="s">
        <v>8088</v>
      </c>
      <c r="U5416" s="33">
        <v>0</v>
      </c>
      <c r="V5416" s="35" t="s">
        <v>8088</v>
      </c>
      <c r="X5416" s="33">
        <v>90.89</v>
      </c>
      <c r="Y5416" s="35" t="s">
        <v>8088</v>
      </c>
      <c r="AA5416" s="33">
        <v>111.3</v>
      </c>
      <c r="AB5416" s="35" t="s">
        <v>8088</v>
      </c>
      <c r="AD5416" s="33">
        <v>74.72999999999999</v>
      </c>
      <c r="AE5416" s="35" t="s">
        <v>8088</v>
      </c>
      <c r="AG5416" s="33">
        <v>20.260000000000002</v>
      </c>
      <c r="AH5416" s="35" t="s">
        <v>8088</v>
      </c>
      <c r="AJ5416" s="33">
        <v>20.260000000000002</v>
      </c>
      <c r="AK5416" s="35" t="s">
        <v>8088</v>
      </c>
      <c r="AM5416" s="33">
        <v>20.260000000000002</v>
      </c>
      <c r="AN5416" s="35" t="s">
        <v>8088</v>
      </c>
      <c r="AP5416" s="33">
        <v>20.260000000000002</v>
      </c>
      <c r="AQ5416" s="35" t="s">
        <v>8088</v>
      </c>
      <c r="AS5416" s="33">
        <v>20.260000000000002</v>
      </c>
      <c r="AT5416" s="35" t="s">
        <v>8088</v>
      </c>
      <c r="AV5416" s="33">
        <v>20.260000000000002</v>
      </c>
      <c r="AW5416" s="35" t="s">
        <v>8088</v>
      </c>
      <c r="AY5416" s="33">
        <v>20.260000000000002</v>
      </c>
      <c r="AZ5416" s="35" t="s">
        <v>8088</v>
      </c>
      <c r="BB5416" s="33">
        <v>18.23</v>
      </c>
      <c r="BC5416" s="35" t="s">
        <v>8088</v>
      </c>
      <c r="BE5416" s="33">
        <v>18.23</v>
      </c>
      <c r="BF5416" s="35" t="s">
        <v>8088</v>
      </c>
      <c r="BH5416" s="33">
        <v>14.014859999999999</v>
      </c>
      <c r="BI5416" s="35" t="s">
        <v>8088</v>
      </c>
      <c r="BK5416" s="33">
        <v>14.014859999999999</v>
      </c>
      <c r="BL5416" s="35" t="s">
        <v>8088</v>
      </c>
      <c r="BN5416" s="33">
        <f>_xlfn.XLOOKUP(E5416,'[2]Charge Level Data'!$E:$E,'[2]Charge Level Data'!$BN:$BN,"N/A")</f>
        <v>14.014859999999999</v>
      </c>
      <c r="BO5416" s="35" t="s">
        <v>8088</v>
      </c>
      <c r="BQ5416" s="33">
        <v>128.79000000000002</v>
      </c>
      <c r="BR5416" s="35" t="s">
        <v>8088</v>
      </c>
    </row>
    <row r="5417" spans="1:70" x14ac:dyDescent="0.3">
      <c r="A5417">
        <v>9100604</v>
      </c>
      <c r="B5417" t="s">
        <v>1423</v>
      </c>
      <c r="C5417" s="33">
        <v>169</v>
      </c>
      <c r="D5417">
        <v>300</v>
      </c>
      <c r="E5417">
        <v>82105</v>
      </c>
      <c r="H5417" s="33">
        <f t="shared" si="255"/>
        <v>67.600000000000009</v>
      </c>
      <c r="I5417" s="34">
        <f t="shared" si="253"/>
        <v>0</v>
      </c>
      <c r="J5417" s="34">
        <f t="shared" si="254"/>
        <v>128.79000000000002</v>
      </c>
      <c r="L5417" s="33">
        <v>102.35693598</v>
      </c>
      <c r="M5417" s="35" t="s">
        <v>8088</v>
      </c>
      <c r="O5417" s="33">
        <v>89.773482630000004</v>
      </c>
      <c r="P5417" s="35" t="s">
        <v>8088</v>
      </c>
      <c r="R5417" s="33">
        <v>81.853699199999994</v>
      </c>
      <c r="S5417" s="35" t="s">
        <v>8088</v>
      </c>
      <c r="U5417" s="33">
        <v>0</v>
      </c>
      <c r="V5417" s="35" t="s">
        <v>8088</v>
      </c>
      <c r="X5417" s="33">
        <v>56.69</v>
      </c>
      <c r="Y5417" s="35" t="s">
        <v>8088</v>
      </c>
      <c r="AA5417" s="33">
        <v>111.3</v>
      </c>
      <c r="AB5417" s="35" t="s">
        <v>8088</v>
      </c>
      <c r="AD5417" s="33">
        <v>74.72999999999999</v>
      </c>
      <c r="AE5417" s="35" t="s">
        <v>8088</v>
      </c>
      <c r="AG5417" s="33">
        <v>16.77</v>
      </c>
      <c r="AH5417" s="35" t="s">
        <v>8088</v>
      </c>
      <c r="AJ5417" s="33">
        <v>16.77</v>
      </c>
      <c r="AK5417" s="35" t="s">
        <v>8088</v>
      </c>
      <c r="AM5417" s="33">
        <v>16.77</v>
      </c>
      <c r="AN5417" s="35" t="s">
        <v>8088</v>
      </c>
      <c r="AP5417" s="33">
        <v>16.77</v>
      </c>
      <c r="AQ5417" s="35" t="s">
        <v>8088</v>
      </c>
      <c r="AS5417" s="33">
        <v>16.77</v>
      </c>
      <c r="AT5417" s="35" t="s">
        <v>8088</v>
      </c>
      <c r="AV5417" s="33">
        <v>16.77</v>
      </c>
      <c r="AW5417" s="35" t="s">
        <v>8088</v>
      </c>
      <c r="AY5417" s="33">
        <v>16.77</v>
      </c>
      <c r="AZ5417" s="35" t="s">
        <v>8088</v>
      </c>
      <c r="BB5417" s="33">
        <v>15.09</v>
      </c>
      <c r="BC5417" s="35" t="s">
        <v>8088</v>
      </c>
      <c r="BE5417" s="33">
        <v>15.09</v>
      </c>
      <c r="BF5417" s="35" t="s">
        <v>8088</v>
      </c>
      <c r="BH5417" s="33">
        <v>15.232973999999999</v>
      </c>
      <c r="BI5417" s="35" t="s">
        <v>8088</v>
      </c>
      <c r="BK5417" s="33">
        <v>15.232973999999999</v>
      </c>
      <c r="BL5417" s="35" t="s">
        <v>8088</v>
      </c>
      <c r="BN5417" s="33">
        <f>_xlfn.XLOOKUP(E5417,'[2]Charge Level Data'!$E:$E,'[2]Charge Level Data'!$BN:$BN,"N/A")</f>
        <v>15.232973999999999</v>
      </c>
      <c r="BO5417" s="35" t="s">
        <v>8088</v>
      </c>
      <c r="BQ5417" s="33">
        <v>128.79000000000002</v>
      </c>
      <c r="BR5417" s="35" t="s">
        <v>8088</v>
      </c>
    </row>
    <row r="5418" spans="1:70" x14ac:dyDescent="0.3">
      <c r="A5418">
        <v>8192626</v>
      </c>
      <c r="B5418" t="s">
        <v>2490</v>
      </c>
      <c r="C5418" s="33">
        <v>169</v>
      </c>
      <c r="D5418">
        <v>300</v>
      </c>
      <c r="E5418">
        <v>86235</v>
      </c>
      <c r="H5418" s="33">
        <f t="shared" si="255"/>
        <v>67.600000000000009</v>
      </c>
      <c r="I5418" s="34">
        <f t="shared" si="253"/>
        <v>0</v>
      </c>
      <c r="J5418" s="34">
        <f t="shared" si="254"/>
        <v>139.32000000000002</v>
      </c>
      <c r="L5418" s="33">
        <v>109.43708182</v>
      </c>
      <c r="M5418" s="35" t="s">
        <v>8088</v>
      </c>
      <c r="O5418" s="33">
        <v>95.983216670000004</v>
      </c>
      <c r="P5418" s="35" t="s">
        <v>8088</v>
      </c>
      <c r="R5418" s="33">
        <v>87.5156128</v>
      </c>
      <c r="S5418" s="35" t="s">
        <v>8088</v>
      </c>
      <c r="U5418" s="33">
        <v>0</v>
      </c>
      <c r="V5418" s="35" t="s">
        <v>8088</v>
      </c>
      <c r="X5418" s="33">
        <v>61.36</v>
      </c>
      <c r="Y5418" s="35" t="s">
        <v>8088</v>
      </c>
      <c r="AA5418" s="33">
        <v>120.39999999999999</v>
      </c>
      <c r="AB5418" s="35" t="s">
        <v>8088</v>
      </c>
      <c r="AD5418" s="33">
        <v>80.839999999999989</v>
      </c>
      <c r="AE5418" s="35" t="s">
        <v>8088</v>
      </c>
      <c r="AG5418" s="33">
        <v>17.93</v>
      </c>
      <c r="AH5418" s="35" t="s">
        <v>8088</v>
      </c>
      <c r="AJ5418" s="33">
        <v>17.93</v>
      </c>
      <c r="AK5418" s="35" t="s">
        <v>8088</v>
      </c>
      <c r="AM5418" s="33">
        <v>17.93</v>
      </c>
      <c r="AN5418" s="35" t="s">
        <v>8088</v>
      </c>
      <c r="AP5418" s="33">
        <v>17.93</v>
      </c>
      <c r="AQ5418" s="35" t="s">
        <v>8088</v>
      </c>
      <c r="AS5418" s="33">
        <v>17.93</v>
      </c>
      <c r="AT5418" s="35" t="s">
        <v>8088</v>
      </c>
      <c r="AV5418" s="33">
        <v>17.93</v>
      </c>
      <c r="AW5418" s="35" t="s">
        <v>8088</v>
      </c>
      <c r="AY5418" s="33">
        <v>17.93</v>
      </c>
      <c r="AZ5418" s="35" t="s">
        <v>8088</v>
      </c>
      <c r="BB5418" s="33">
        <v>16.14</v>
      </c>
      <c r="BC5418" s="35" t="s">
        <v>8088</v>
      </c>
      <c r="BE5418" s="33">
        <v>16.14</v>
      </c>
      <c r="BF5418" s="35" t="s">
        <v>8088</v>
      </c>
      <c r="BH5418" s="33">
        <v>24.833807999999998</v>
      </c>
      <c r="BI5418" s="35" t="s">
        <v>8088</v>
      </c>
      <c r="BK5418" s="33">
        <v>24.833807999999998</v>
      </c>
      <c r="BL5418" s="35" t="s">
        <v>8088</v>
      </c>
      <c r="BN5418" s="33">
        <f>_xlfn.XLOOKUP(E5418,'[2]Charge Level Data'!$E:$E,'[2]Charge Level Data'!$BN:$BN,"N/A")</f>
        <v>24.833807999999998</v>
      </c>
      <c r="BO5418" s="35" t="s">
        <v>8088</v>
      </c>
      <c r="BQ5418" s="33">
        <v>139.32000000000002</v>
      </c>
      <c r="BR5418" s="35" t="s">
        <v>8088</v>
      </c>
    </row>
    <row r="5419" spans="1:70" x14ac:dyDescent="0.3">
      <c r="A5419">
        <v>8193051</v>
      </c>
      <c r="B5419" t="s">
        <v>2490</v>
      </c>
      <c r="C5419" s="33">
        <v>169</v>
      </c>
      <c r="D5419">
        <v>300</v>
      </c>
      <c r="E5419">
        <v>86235</v>
      </c>
      <c r="H5419" s="33">
        <f t="shared" si="255"/>
        <v>67.600000000000009</v>
      </c>
      <c r="I5419" s="34">
        <f t="shared" si="253"/>
        <v>0</v>
      </c>
      <c r="J5419" s="34">
        <f t="shared" si="254"/>
        <v>139.32000000000002</v>
      </c>
      <c r="L5419" s="33">
        <v>109.43708182</v>
      </c>
      <c r="M5419" s="35" t="s">
        <v>8088</v>
      </c>
      <c r="O5419" s="33">
        <v>95.983216670000004</v>
      </c>
      <c r="P5419" s="35" t="s">
        <v>8088</v>
      </c>
      <c r="R5419" s="33">
        <v>87.5156128</v>
      </c>
      <c r="S5419" s="35" t="s">
        <v>8088</v>
      </c>
      <c r="U5419" s="33">
        <v>0</v>
      </c>
      <c r="V5419" s="35" t="s">
        <v>8088</v>
      </c>
      <c r="X5419" s="33">
        <v>61.36</v>
      </c>
      <c r="Y5419" s="35" t="s">
        <v>8088</v>
      </c>
      <c r="AA5419" s="33">
        <v>120.39999999999999</v>
      </c>
      <c r="AB5419" s="35" t="s">
        <v>8088</v>
      </c>
      <c r="AD5419" s="33">
        <v>80.839999999999989</v>
      </c>
      <c r="AE5419" s="35" t="s">
        <v>8088</v>
      </c>
      <c r="AG5419" s="33">
        <v>17.93</v>
      </c>
      <c r="AH5419" s="35" t="s">
        <v>8088</v>
      </c>
      <c r="AJ5419" s="33">
        <v>17.93</v>
      </c>
      <c r="AK5419" s="35" t="s">
        <v>8088</v>
      </c>
      <c r="AM5419" s="33">
        <v>17.93</v>
      </c>
      <c r="AN5419" s="35" t="s">
        <v>8088</v>
      </c>
      <c r="AP5419" s="33">
        <v>17.93</v>
      </c>
      <c r="AQ5419" s="35" t="s">
        <v>8088</v>
      </c>
      <c r="AS5419" s="33">
        <v>17.93</v>
      </c>
      <c r="AT5419" s="35" t="s">
        <v>8088</v>
      </c>
      <c r="AV5419" s="33">
        <v>17.93</v>
      </c>
      <c r="AW5419" s="35" t="s">
        <v>8088</v>
      </c>
      <c r="AY5419" s="33">
        <v>17.93</v>
      </c>
      <c r="AZ5419" s="35" t="s">
        <v>8088</v>
      </c>
      <c r="BB5419" s="33">
        <v>16.14</v>
      </c>
      <c r="BC5419" s="35" t="s">
        <v>8088</v>
      </c>
      <c r="BE5419" s="33">
        <v>16.14</v>
      </c>
      <c r="BF5419" s="35" t="s">
        <v>8088</v>
      </c>
      <c r="BH5419" s="33">
        <v>24.833807999999998</v>
      </c>
      <c r="BI5419" s="35" t="s">
        <v>8088</v>
      </c>
      <c r="BK5419" s="33">
        <v>24.833807999999998</v>
      </c>
      <c r="BL5419" s="35" t="s">
        <v>8088</v>
      </c>
      <c r="BN5419" s="33">
        <f>_xlfn.XLOOKUP(E5419,'[2]Charge Level Data'!$E:$E,'[2]Charge Level Data'!$BN:$BN,"N/A")</f>
        <v>24.833807999999998</v>
      </c>
      <c r="BO5419" s="35" t="s">
        <v>8088</v>
      </c>
      <c r="BQ5419" s="33">
        <v>139.32000000000002</v>
      </c>
      <c r="BR5419" s="35" t="s">
        <v>8088</v>
      </c>
    </row>
    <row r="5420" spans="1:70" x14ac:dyDescent="0.3">
      <c r="A5420">
        <v>8192627</v>
      </c>
      <c r="B5420" t="s">
        <v>2491</v>
      </c>
      <c r="C5420" s="33">
        <v>169</v>
      </c>
      <c r="D5420">
        <v>300</v>
      </c>
      <c r="E5420">
        <v>86235</v>
      </c>
      <c r="H5420" s="33">
        <f t="shared" si="255"/>
        <v>67.600000000000009</v>
      </c>
      <c r="I5420" s="34">
        <f t="shared" si="253"/>
        <v>0</v>
      </c>
      <c r="J5420" s="34">
        <f t="shared" si="254"/>
        <v>139.32000000000002</v>
      </c>
      <c r="L5420" s="33">
        <v>109.43708182</v>
      </c>
      <c r="M5420" s="35" t="s">
        <v>8088</v>
      </c>
      <c r="O5420" s="33">
        <v>95.983216670000004</v>
      </c>
      <c r="P5420" s="35" t="s">
        <v>8088</v>
      </c>
      <c r="R5420" s="33">
        <v>87.5156128</v>
      </c>
      <c r="S5420" s="35" t="s">
        <v>8088</v>
      </c>
      <c r="U5420" s="33">
        <v>0</v>
      </c>
      <c r="V5420" s="35" t="s">
        <v>8088</v>
      </c>
      <c r="X5420" s="33">
        <v>61.36</v>
      </c>
      <c r="Y5420" s="35" t="s">
        <v>8088</v>
      </c>
      <c r="AA5420" s="33">
        <v>120.39999999999999</v>
      </c>
      <c r="AB5420" s="35" t="s">
        <v>8088</v>
      </c>
      <c r="AD5420" s="33">
        <v>80.839999999999989</v>
      </c>
      <c r="AE5420" s="35" t="s">
        <v>8088</v>
      </c>
      <c r="AG5420" s="33">
        <v>17.93</v>
      </c>
      <c r="AH5420" s="35" t="s">
        <v>8088</v>
      </c>
      <c r="AJ5420" s="33">
        <v>17.93</v>
      </c>
      <c r="AK5420" s="35" t="s">
        <v>8088</v>
      </c>
      <c r="AM5420" s="33">
        <v>17.93</v>
      </c>
      <c r="AN5420" s="35" t="s">
        <v>8088</v>
      </c>
      <c r="AP5420" s="33">
        <v>17.93</v>
      </c>
      <c r="AQ5420" s="35" t="s">
        <v>8088</v>
      </c>
      <c r="AS5420" s="33">
        <v>17.93</v>
      </c>
      <c r="AT5420" s="35" t="s">
        <v>8088</v>
      </c>
      <c r="AV5420" s="33">
        <v>17.93</v>
      </c>
      <c r="AW5420" s="35" t="s">
        <v>8088</v>
      </c>
      <c r="AY5420" s="33">
        <v>17.93</v>
      </c>
      <c r="AZ5420" s="35" t="s">
        <v>8088</v>
      </c>
      <c r="BB5420" s="33">
        <v>16.14</v>
      </c>
      <c r="BC5420" s="35" t="s">
        <v>8088</v>
      </c>
      <c r="BE5420" s="33">
        <v>16.14</v>
      </c>
      <c r="BF5420" s="35" t="s">
        <v>8088</v>
      </c>
      <c r="BH5420" s="33">
        <v>24.833807999999998</v>
      </c>
      <c r="BI5420" s="35" t="s">
        <v>8088</v>
      </c>
      <c r="BK5420" s="33">
        <v>24.833807999999998</v>
      </c>
      <c r="BL5420" s="35" t="s">
        <v>8088</v>
      </c>
      <c r="BN5420" s="33">
        <f>_xlfn.XLOOKUP(E5420,'[2]Charge Level Data'!$E:$E,'[2]Charge Level Data'!$BN:$BN,"N/A")</f>
        <v>24.833807999999998</v>
      </c>
      <c r="BO5420" s="35" t="s">
        <v>8088</v>
      </c>
      <c r="BQ5420" s="33">
        <v>139.32000000000002</v>
      </c>
      <c r="BR5420" s="35" t="s">
        <v>8088</v>
      </c>
    </row>
    <row r="5421" spans="1:70" x14ac:dyDescent="0.3">
      <c r="A5421">
        <v>8193053</v>
      </c>
      <c r="B5421" t="s">
        <v>2492</v>
      </c>
      <c r="C5421" s="33">
        <v>169</v>
      </c>
      <c r="D5421">
        <v>300</v>
      </c>
      <c r="E5421">
        <v>86235</v>
      </c>
      <c r="H5421" s="33">
        <f t="shared" si="255"/>
        <v>67.600000000000009</v>
      </c>
      <c r="I5421" s="34">
        <f t="shared" si="253"/>
        <v>0</v>
      </c>
      <c r="J5421" s="34">
        <f t="shared" si="254"/>
        <v>139.32000000000002</v>
      </c>
      <c r="L5421" s="33">
        <v>109.43708182</v>
      </c>
      <c r="M5421" s="35" t="s">
        <v>8088</v>
      </c>
      <c r="O5421" s="33">
        <v>95.983216670000004</v>
      </c>
      <c r="P5421" s="35" t="s">
        <v>8088</v>
      </c>
      <c r="R5421" s="33">
        <v>87.5156128</v>
      </c>
      <c r="S5421" s="35" t="s">
        <v>8088</v>
      </c>
      <c r="U5421" s="33">
        <v>0</v>
      </c>
      <c r="V5421" s="35" t="s">
        <v>8088</v>
      </c>
      <c r="X5421" s="33">
        <v>61.36</v>
      </c>
      <c r="Y5421" s="35" t="s">
        <v>8088</v>
      </c>
      <c r="AA5421" s="33">
        <v>120.39999999999999</v>
      </c>
      <c r="AB5421" s="35" t="s">
        <v>8088</v>
      </c>
      <c r="AD5421" s="33">
        <v>80.839999999999989</v>
      </c>
      <c r="AE5421" s="35" t="s">
        <v>8088</v>
      </c>
      <c r="AG5421" s="33">
        <v>17.93</v>
      </c>
      <c r="AH5421" s="35" t="s">
        <v>8088</v>
      </c>
      <c r="AJ5421" s="33">
        <v>17.93</v>
      </c>
      <c r="AK5421" s="35" t="s">
        <v>8088</v>
      </c>
      <c r="AM5421" s="33">
        <v>17.93</v>
      </c>
      <c r="AN5421" s="35" t="s">
        <v>8088</v>
      </c>
      <c r="AP5421" s="33">
        <v>17.93</v>
      </c>
      <c r="AQ5421" s="35" t="s">
        <v>8088</v>
      </c>
      <c r="AS5421" s="33">
        <v>17.93</v>
      </c>
      <c r="AT5421" s="35" t="s">
        <v>8088</v>
      </c>
      <c r="AV5421" s="33">
        <v>17.93</v>
      </c>
      <c r="AW5421" s="35" t="s">
        <v>8088</v>
      </c>
      <c r="AY5421" s="33">
        <v>17.93</v>
      </c>
      <c r="AZ5421" s="35" t="s">
        <v>8088</v>
      </c>
      <c r="BB5421" s="33">
        <v>16.14</v>
      </c>
      <c r="BC5421" s="35" t="s">
        <v>8088</v>
      </c>
      <c r="BE5421" s="33">
        <v>16.14</v>
      </c>
      <c r="BF5421" s="35" t="s">
        <v>8088</v>
      </c>
      <c r="BH5421" s="33">
        <v>24.833807999999998</v>
      </c>
      <c r="BI5421" s="35" t="s">
        <v>8088</v>
      </c>
      <c r="BK5421" s="33">
        <v>24.833807999999998</v>
      </c>
      <c r="BL5421" s="35" t="s">
        <v>8088</v>
      </c>
      <c r="BN5421" s="33">
        <f>_xlfn.XLOOKUP(E5421,'[2]Charge Level Data'!$E:$E,'[2]Charge Level Data'!$BN:$BN,"N/A")</f>
        <v>24.833807999999998</v>
      </c>
      <c r="BO5421" s="35" t="s">
        <v>8088</v>
      </c>
      <c r="BQ5421" s="33">
        <v>139.32000000000002</v>
      </c>
      <c r="BR5421" s="35" t="s">
        <v>8088</v>
      </c>
    </row>
    <row r="5422" spans="1:70" x14ac:dyDescent="0.3">
      <c r="A5422">
        <v>10243176</v>
      </c>
      <c r="B5422" t="s">
        <v>2518</v>
      </c>
      <c r="C5422" s="33">
        <v>169</v>
      </c>
      <c r="D5422">
        <v>300</v>
      </c>
      <c r="E5422">
        <v>86235</v>
      </c>
      <c r="H5422" s="33">
        <f t="shared" si="255"/>
        <v>67.600000000000009</v>
      </c>
      <c r="I5422" s="34">
        <f t="shared" si="253"/>
        <v>0</v>
      </c>
      <c r="J5422" s="34">
        <f t="shared" si="254"/>
        <v>139.32000000000002</v>
      </c>
      <c r="L5422" s="33">
        <v>109.43708182</v>
      </c>
      <c r="M5422" s="35" t="s">
        <v>8088</v>
      </c>
      <c r="O5422" s="33">
        <v>95.983216670000004</v>
      </c>
      <c r="P5422" s="35" t="s">
        <v>8088</v>
      </c>
      <c r="R5422" s="33">
        <v>87.5156128</v>
      </c>
      <c r="S5422" s="35" t="s">
        <v>8088</v>
      </c>
      <c r="U5422" s="33">
        <v>0</v>
      </c>
      <c r="V5422" s="35" t="s">
        <v>8088</v>
      </c>
      <c r="X5422" s="33">
        <v>61.36</v>
      </c>
      <c r="Y5422" s="35" t="s">
        <v>8088</v>
      </c>
      <c r="AA5422" s="33">
        <v>120.39999999999999</v>
      </c>
      <c r="AB5422" s="35" t="s">
        <v>8088</v>
      </c>
      <c r="AD5422" s="33">
        <v>80.839999999999989</v>
      </c>
      <c r="AE5422" s="35" t="s">
        <v>8088</v>
      </c>
      <c r="AG5422" s="33">
        <v>17.93</v>
      </c>
      <c r="AH5422" s="35" t="s">
        <v>8088</v>
      </c>
      <c r="AJ5422" s="33">
        <v>17.93</v>
      </c>
      <c r="AK5422" s="35" t="s">
        <v>8088</v>
      </c>
      <c r="AM5422" s="33">
        <v>17.93</v>
      </c>
      <c r="AN5422" s="35" t="s">
        <v>8088</v>
      </c>
      <c r="AP5422" s="33">
        <v>17.93</v>
      </c>
      <c r="AQ5422" s="35" t="s">
        <v>8088</v>
      </c>
      <c r="AS5422" s="33">
        <v>17.93</v>
      </c>
      <c r="AT5422" s="35" t="s">
        <v>8088</v>
      </c>
      <c r="AV5422" s="33">
        <v>17.93</v>
      </c>
      <c r="AW5422" s="35" t="s">
        <v>8088</v>
      </c>
      <c r="AY5422" s="33">
        <v>17.93</v>
      </c>
      <c r="AZ5422" s="35" t="s">
        <v>8088</v>
      </c>
      <c r="BB5422" s="33">
        <v>16.14</v>
      </c>
      <c r="BC5422" s="35" t="s">
        <v>8088</v>
      </c>
      <c r="BE5422" s="33">
        <v>16.14</v>
      </c>
      <c r="BF5422" s="35" t="s">
        <v>8088</v>
      </c>
      <c r="BH5422" s="33">
        <v>24.833807999999998</v>
      </c>
      <c r="BI5422" s="35" t="s">
        <v>8088</v>
      </c>
      <c r="BK5422" s="33">
        <v>24.833807999999998</v>
      </c>
      <c r="BL5422" s="35" t="s">
        <v>8088</v>
      </c>
      <c r="BN5422" s="33">
        <f>_xlfn.XLOOKUP(E5422,'[2]Charge Level Data'!$E:$E,'[2]Charge Level Data'!$BN:$BN,"N/A")</f>
        <v>24.833807999999998</v>
      </c>
      <c r="BO5422" s="35" t="s">
        <v>8088</v>
      </c>
      <c r="BQ5422" s="33">
        <v>139.32000000000002</v>
      </c>
      <c r="BR5422" s="35" t="s">
        <v>8088</v>
      </c>
    </row>
    <row r="5423" spans="1:70" x14ac:dyDescent="0.3">
      <c r="A5423">
        <v>10243177</v>
      </c>
      <c r="B5423" t="s">
        <v>2519</v>
      </c>
      <c r="C5423" s="33">
        <v>169</v>
      </c>
      <c r="D5423">
        <v>300</v>
      </c>
      <c r="E5423">
        <v>86235</v>
      </c>
      <c r="H5423" s="33">
        <f t="shared" si="255"/>
        <v>67.600000000000009</v>
      </c>
      <c r="I5423" s="34">
        <f t="shared" si="253"/>
        <v>0</v>
      </c>
      <c r="J5423" s="34">
        <f t="shared" si="254"/>
        <v>139.32000000000002</v>
      </c>
      <c r="L5423" s="33">
        <v>109.43708182</v>
      </c>
      <c r="M5423" s="35" t="s">
        <v>8088</v>
      </c>
      <c r="O5423" s="33">
        <v>95.983216670000004</v>
      </c>
      <c r="P5423" s="35" t="s">
        <v>8088</v>
      </c>
      <c r="R5423" s="33">
        <v>87.5156128</v>
      </c>
      <c r="S5423" s="35" t="s">
        <v>8088</v>
      </c>
      <c r="U5423" s="33">
        <v>0</v>
      </c>
      <c r="V5423" s="35" t="s">
        <v>8088</v>
      </c>
      <c r="X5423" s="33">
        <v>61.36</v>
      </c>
      <c r="Y5423" s="35" t="s">
        <v>8088</v>
      </c>
      <c r="AA5423" s="33">
        <v>120.39999999999999</v>
      </c>
      <c r="AB5423" s="35" t="s">
        <v>8088</v>
      </c>
      <c r="AD5423" s="33">
        <v>80.839999999999989</v>
      </c>
      <c r="AE5423" s="35" t="s">
        <v>8088</v>
      </c>
      <c r="AG5423" s="33">
        <v>17.93</v>
      </c>
      <c r="AH5423" s="35" t="s">
        <v>8088</v>
      </c>
      <c r="AJ5423" s="33">
        <v>17.93</v>
      </c>
      <c r="AK5423" s="35" t="s">
        <v>8088</v>
      </c>
      <c r="AM5423" s="33">
        <v>17.93</v>
      </c>
      <c r="AN5423" s="35" t="s">
        <v>8088</v>
      </c>
      <c r="AP5423" s="33">
        <v>17.93</v>
      </c>
      <c r="AQ5423" s="35" t="s">
        <v>8088</v>
      </c>
      <c r="AS5423" s="33">
        <v>17.93</v>
      </c>
      <c r="AT5423" s="35" t="s">
        <v>8088</v>
      </c>
      <c r="AV5423" s="33">
        <v>17.93</v>
      </c>
      <c r="AW5423" s="35" t="s">
        <v>8088</v>
      </c>
      <c r="AY5423" s="33">
        <v>17.93</v>
      </c>
      <c r="AZ5423" s="35" t="s">
        <v>8088</v>
      </c>
      <c r="BB5423" s="33">
        <v>16.14</v>
      </c>
      <c r="BC5423" s="35" t="s">
        <v>8088</v>
      </c>
      <c r="BE5423" s="33">
        <v>16.14</v>
      </c>
      <c r="BF5423" s="35" t="s">
        <v>8088</v>
      </c>
      <c r="BH5423" s="33">
        <v>24.833807999999998</v>
      </c>
      <c r="BI5423" s="35" t="s">
        <v>8088</v>
      </c>
      <c r="BK5423" s="33">
        <v>24.833807999999998</v>
      </c>
      <c r="BL5423" s="35" t="s">
        <v>8088</v>
      </c>
      <c r="BN5423" s="33">
        <f>_xlfn.XLOOKUP(E5423,'[2]Charge Level Data'!$E:$E,'[2]Charge Level Data'!$BN:$BN,"N/A")</f>
        <v>24.833807999999998</v>
      </c>
      <c r="BO5423" s="35" t="s">
        <v>8088</v>
      </c>
      <c r="BQ5423" s="33">
        <v>139.32000000000002</v>
      </c>
      <c r="BR5423" s="35" t="s">
        <v>8088</v>
      </c>
    </row>
    <row r="5424" spans="1:70" x14ac:dyDescent="0.3">
      <c r="A5424">
        <v>7897696</v>
      </c>
      <c r="B5424" t="s">
        <v>3006</v>
      </c>
      <c r="C5424" s="33">
        <v>168</v>
      </c>
      <c r="D5424">
        <v>430</v>
      </c>
      <c r="E5424">
        <v>97110</v>
      </c>
      <c r="H5424" s="33">
        <f t="shared" si="255"/>
        <v>67.2</v>
      </c>
      <c r="I5424" s="34">
        <f t="shared" si="253"/>
        <v>19.52</v>
      </c>
      <c r="J5424" s="34">
        <f t="shared" si="254"/>
        <v>174.01278070000001</v>
      </c>
      <c r="L5424" s="33">
        <v>174.01278070000001</v>
      </c>
      <c r="M5424" s="35" t="s">
        <v>8088</v>
      </c>
      <c r="O5424" s="33">
        <v>152.62030220000003</v>
      </c>
      <c r="P5424" s="35" t="s">
        <v>8088</v>
      </c>
      <c r="R5424" s="33">
        <v>139.1561696</v>
      </c>
      <c r="S5424" s="35" t="s">
        <v>8088</v>
      </c>
      <c r="U5424" s="33">
        <v>114.1</v>
      </c>
      <c r="V5424" s="35" t="s">
        <v>8088</v>
      </c>
      <c r="X5424" s="33">
        <v>58.8</v>
      </c>
      <c r="Y5424" s="35" t="s">
        <v>8088</v>
      </c>
      <c r="AA5424" s="33">
        <v>114.1</v>
      </c>
      <c r="AB5424" s="35" t="s">
        <v>8088</v>
      </c>
      <c r="AD5424" s="33">
        <v>76.61</v>
      </c>
      <c r="AE5424" s="35" t="s">
        <v>8088</v>
      </c>
      <c r="AG5424" s="33">
        <v>28.51</v>
      </c>
      <c r="AH5424" s="35" t="s">
        <v>8088</v>
      </c>
      <c r="AJ5424" s="33">
        <v>28.51</v>
      </c>
      <c r="AK5424" s="35" t="s">
        <v>8088</v>
      </c>
      <c r="AM5424" s="33">
        <v>28.51</v>
      </c>
      <c r="AN5424" s="35" t="s">
        <v>8088</v>
      </c>
      <c r="AP5424" s="33">
        <v>28.51</v>
      </c>
      <c r="AQ5424" s="35" t="s">
        <v>8088</v>
      </c>
      <c r="AS5424" s="33">
        <v>28.51</v>
      </c>
      <c r="AT5424" s="35" t="s">
        <v>8088</v>
      </c>
      <c r="AV5424" s="33">
        <v>28.51</v>
      </c>
      <c r="AW5424" s="35" t="s">
        <v>8088</v>
      </c>
      <c r="AY5424" s="33">
        <v>28.51</v>
      </c>
      <c r="AZ5424" s="35" t="s">
        <v>8088</v>
      </c>
      <c r="BB5424" s="33">
        <v>19.52</v>
      </c>
      <c r="BC5424" s="35" t="s">
        <v>8088</v>
      </c>
      <c r="BE5424" s="33">
        <v>19.52</v>
      </c>
      <c r="BF5424" s="35" t="s">
        <v>8088</v>
      </c>
      <c r="BH5424" s="33">
        <v>57.644297999999992</v>
      </c>
      <c r="BI5424" s="35" t="s">
        <v>8088</v>
      </c>
      <c r="BK5424" s="33">
        <v>57.644297999999992</v>
      </c>
      <c r="BL5424" s="35" t="s">
        <v>8088</v>
      </c>
      <c r="BN5424" s="33">
        <f>_xlfn.XLOOKUP(E5424,'[2]Charge Level Data'!$E:$E,'[2]Charge Level Data'!$BN:$BN,"N/A")</f>
        <v>57.644297999999992</v>
      </c>
      <c r="BO5424" s="35" t="s">
        <v>8088</v>
      </c>
      <c r="BQ5424" s="33">
        <v>132.03</v>
      </c>
      <c r="BR5424" s="35" t="s">
        <v>8088</v>
      </c>
    </row>
    <row r="5425" spans="1:70" x14ac:dyDescent="0.3">
      <c r="A5425">
        <v>8192712</v>
      </c>
      <c r="B5425" t="s">
        <v>1581</v>
      </c>
      <c r="C5425" s="33">
        <v>168</v>
      </c>
      <c r="D5425">
        <v>300</v>
      </c>
      <c r="E5425">
        <v>82552</v>
      </c>
      <c r="H5425" s="33">
        <f t="shared" si="255"/>
        <v>67.2</v>
      </c>
      <c r="I5425" s="34">
        <f t="shared" si="253"/>
        <v>0</v>
      </c>
      <c r="J5425" s="34">
        <f t="shared" si="254"/>
        <v>132.03</v>
      </c>
      <c r="L5425" s="33">
        <v>81.726855860000001</v>
      </c>
      <c r="M5425" s="35" t="s">
        <v>8088</v>
      </c>
      <c r="O5425" s="33">
        <v>71.679602410000001</v>
      </c>
      <c r="P5425" s="35" t="s">
        <v>8088</v>
      </c>
      <c r="R5425" s="33">
        <v>65.356054400000005</v>
      </c>
      <c r="S5425" s="35" t="s">
        <v>8088</v>
      </c>
      <c r="U5425" s="33">
        <v>0</v>
      </c>
      <c r="V5425" s="35" t="s">
        <v>8088</v>
      </c>
      <c r="X5425" s="33">
        <v>45.29</v>
      </c>
      <c r="Y5425" s="35" t="s">
        <v>8088</v>
      </c>
      <c r="AA5425" s="33">
        <v>114.1</v>
      </c>
      <c r="AB5425" s="35" t="s">
        <v>8088</v>
      </c>
      <c r="AD5425" s="33">
        <v>76.61</v>
      </c>
      <c r="AE5425" s="35" t="s">
        <v>8088</v>
      </c>
      <c r="AG5425" s="33">
        <v>13.39</v>
      </c>
      <c r="AH5425" s="35" t="s">
        <v>8088</v>
      </c>
      <c r="AJ5425" s="33">
        <v>13.39</v>
      </c>
      <c r="AK5425" s="35" t="s">
        <v>8088</v>
      </c>
      <c r="AM5425" s="33">
        <v>13.39</v>
      </c>
      <c r="AN5425" s="35" t="s">
        <v>8088</v>
      </c>
      <c r="AP5425" s="33">
        <v>13.39</v>
      </c>
      <c r="AQ5425" s="35" t="s">
        <v>8088</v>
      </c>
      <c r="AS5425" s="33">
        <v>13.39</v>
      </c>
      <c r="AT5425" s="35" t="s">
        <v>8088</v>
      </c>
      <c r="AV5425" s="33">
        <v>13.39</v>
      </c>
      <c r="AW5425" s="35" t="s">
        <v>8088</v>
      </c>
      <c r="AY5425" s="33">
        <v>13.39</v>
      </c>
      <c r="AZ5425" s="35" t="s">
        <v>8088</v>
      </c>
      <c r="BB5425" s="33">
        <v>12.05</v>
      </c>
      <c r="BC5425" s="35" t="s">
        <v>8088</v>
      </c>
      <c r="BE5425" s="33">
        <v>12.05</v>
      </c>
      <c r="BF5425" s="35" t="s">
        <v>8088</v>
      </c>
      <c r="BH5425" s="33">
        <v>15.232973999999999</v>
      </c>
      <c r="BI5425" s="35" t="s">
        <v>8088</v>
      </c>
      <c r="BK5425" s="33">
        <v>15.232973999999999</v>
      </c>
      <c r="BL5425" s="35" t="s">
        <v>8088</v>
      </c>
      <c r="BN5425" s="33">
        <f>_xlfn.XLOOKUP(E5425,'[2]Charge Level Data'!$E:$E,'[2]Charge Level Data'!$BN:$BN,"N/A")</f>
        <v>15.232973999999999</v>
      </c>
      <c r="BO5425" s="35" t="s">
        <v>8088</v>
      </c>
      <c r="BQ5425" s="33">
        <v>132.03</v>
      </c>
      <c r="BR5425" s="35" t="s">
        <v>8088</v>
      </c>
    </row>
    <row r="5426" spans="1:70" x14ac:dyDescent="0.3">
      <c r="A5426">
        <v>13175514</v>
      </c>
      <c r="B5426" t="s">
        <v>225</v>
      </c>
      <c r="C5426" s="33">
        <v>167</v>
      </c>
      <c r="D5426">
        <v>300</v>
      </c>
      <c r="E5426">
        <v>82542</v>
      </c>
      <c r="H5426" s="33">
        <f t="shared" si="255"/>
        <v>66.8</v>
      </c>
      <c r="I5426" s="34">
        <f t="shared" si="253"/>
        <v>0</v>
      </c>
      <c r="J5426" s="34">
        <f t="shared" si="254"/>
        <v>188.73000000000002</v>
      </c>
      <c r="L5426" s="33">
        <v>147.03509765999999</v>
      </c>
      <c r="M5426" s="35" t="s">
        <v>8088</v>
      </c>
      <c r="O5426" s="33">
        <v>128.95904571</v>
      </c>
      <c r="P5426" s="35" t="s">
        <v>8088</v>
      </c>
      <c r="R5426" s="33">
        <v>117.5823264</v>
      </c>
      <c r="S5426" s="35" t="s">
        <v>8088</v>
      </c>
      <c r="U5426" s="33">
        <v>0</v>
      </c>
      <c r="V5426" s="35" t="s">
        <v>8088</v>
      </c>
      <c r="X5426" s="33">
        <v>99.54</v>
      </c>
      <c r="Y5426" s="35" t="s">
        <v>8088</v>
      </c>
      <c r="AA5426" s="33">
        <v>163.1</v>
      </c>
      <c r="AB5426" s="35" t="s">
        <v>8088</v>
      </c>
      <c r="AD5426" s="33">
        <v>109.50999999999999</v>
      </c>
      <c r="AE5426" s="35" t="s">
        <v>8088</v>
      </c>
      <c r="AG5426" s="33">
        <v>24.09</v>
      </c>
      <c r="AH5426" s="35" t="s">
        <v>8088</v>
      </c>
      <c r="AJ5426" s="33">
        <v>24.09</v>
      </c>
      <c r="AK5426" s="35" t="s">
        <v>8088</v>
      </c>
      <c r="AM5426" s="33">
        <v>24.09</v>
      </c>
      <c r="AN5426" s="35" t="s">
        <v>8088</v>
      </c>
      <c r="AP5426" s="33">
        <v>24.09</v>
      </c>
      <c r="AQ5426" s="35" t="s">
        <v>8088</v>
      </c>
      <c r="AS5426" s="33">
        <v>24.09</v>
      </c>
      <c r="AT5426" s="35" t="s">
        <v>8088</v>
      </c>
      <c r="AV5426" s="33">
        <v>24.09</v>
      </c>
      <c r="AW5426" s="35" t="s">
        <v>8088</v>
      </c>
      <c r="AY5426" s="33">
        <v>24.09</v>
      </c>
      <c r="AZ5426" s="35" t="s">
        <v>8088</v>
      </c>
      <c r="BB5426" s="33">
        <v>21.68</v>
      </c>
      <c r="BC5426" s="35" t="s">
        <v>8088</v>
      </c>
      <c r="BE5426" s="33">
        <v>21.68</v>
      </c>
      <c r="BF5426" s="35" t="s">
        <v>8088</v>
      </c>
      <c r="BH5426" s="33">
        <v>15.232973999999999</v>
      </c>
      <c r="BI5426" s="35" t="s">
        <v>8088</v>
      </c>
      <c r="BK5426" s="33">
        <v>15.232973999999999</v>
      </c>
      <c r="BL5426" s="35" t="s">
        <v>8088</v>
      </c>
      <c r="BN5426" s="33">
        <f>_xlfn.XLOOKUP(E5426,'[2]Charge Level Data'!$E:$E,'[2]Charge Level Data'!$BN:$BN,"N/A")</f>
        <v>15.232973999999999</v>
      </c>
      <c r="BO5426" s="35" t="s">
        <v>8088</v>
      </c>
      <c r="BQ5426" s="33">
        <v>188.73000000000002</v>
      </c>
      <c r="BR5426" s="35" t="s">
        <v>8088</v>
      </c>
    </row>
    <row r="5427" spans="1:70" x14ac:dyDescent="0.3">
      <c r="A5427">
        <v>633665</v>
      </c>
      <c r="B5427" t="s">
        <v>1529</v>
      </c>
      <c r="C5427" s="33">
        <v>167</v>
      </c>
      <c r="D5427">
        <v>300</v>
      </c>
      <c r="E5427">
        <v>84702</v>
      </c>
      <c r="H5427" s="33">
        <f t="shared" si="255"/>
        <v>66.8</v>
      </c>
      <c r="I5427" s="34">
        <f t="shared" si="253"/>
        <v>0</v>
      </c>
      <c r="J5427" s="34">
        <f t="shared" si="254"/>
        <v>131.22</v>
      </c>
      <c r="L5427" s="33">
        <v>91.858788700000005</v>
      </c>
      <c r="M5427" s="35" t="s">
        <v>8088</v>
      </c>
      <c r="O5427" s="33">
        <v>80.56594595</v>
      </c>
      <c r="P5427" s="35" t="s">
        <v>8088</v>
      </c>
      <c r="R5427" s="33">
        <v>73.458448000000004</v>
      </c>
      <c r="S5427" s="35" t="s">
        <v>8088</v>
      </c>
      <c r="U5427" s="33">
        <v>0</v>
      </c>
      <c r="V5427" s="35" t="s">
        <v>8088</v>
      </c>
      <c r="X5427" s="33">
        <v>55.08</v>
      </c>
      <c r="Y5427" s="35" t="s">
        <v>8088</v>
      </c>
      <c r="AA5427" s="33">
        <v>113.39999999999999</v>
      </c>
      <c r="AB5427" s="35" t="s">
        <v>8088</v>
      </c>
      <c r="AD5427" s="33">
        <v>76.14</v>
      </c>
      <c r="AE5427" s="35" t="s">
        <v>8088</v>
      </c>
      <c r="AG5427" s="33">
        <v>15.05</v>
      </c>
      <c r="AH5427" s="35" t="s">
        <v>8088</v>
      </c>
      <c r="AJ5427" s="33">
        <v>15.05</v>
      </c>
      <c r="AK5427" s="35" t="s">
        <v>8088</v>
      </c>
      <c r="AM5427" s="33">
        <v>15.05</v>
      </c>
      <c r="AN5427" s="35" t="s">
        <v>8088</v>
      </c>
      <c r="AP5427" s="33">
        <v>15.05</v>
      </c>
      <c r="AQ5427" s="35" t="s">
        <v>8088</v>
      </c>
      <c r="AS5427" s="33">
        <v>15.05</v>
      </c>
      <c r="AT5427" s="35" t="s">
        <v>8088</v>
      </c>
      <c r="AV5427" s="33">
        <v>15.05</v>
      </c>
      <c r="AW5427" s="35" t="s">
        <v>8088</v>
      </c>
      <c r="AY5427" s="33">
        <v>15.05</v>
      </c>
      <c r="AZ5427" s="35" t="s">
        <v>8088</v>
      </c>
      <c r="BB5427" s="33">
        <v>13.55</v>
      </c>
      <c r="BC5427" s="35" t="s">
        <v>8088</v>
      </c>
      <c r="BE5427" s="33">
        <v>13.55</v>
      </c>
      <c r="BF5427" s="35" t="s">
        <v>8088</v>
      </c>
      <c r="BH5427" s="33">
        <v>22.181462999999997</v>
      </c>
      <c r="BI5427" s="35" t="s">
        <v>8088</v>
      </c>
      <c r="BK5427" s="33">
        <v>22.181462999999997</v>
      </c>
      <c r="BL5427" s="35" t="s">
        <v>8088</v>
      </c>
      <c r="BN5427" s="33">
        <f>_xlfn.XLOOKUP(E5427,'[2]Charge Level Data'!$E:$E,'[2]Charge Level Data'!$BN:$BN,"N/A")</f>
        <v>22.181462999999997</v>
      </c>
      <c r="BO5427" s="35" t="s">
        <v>8088</v>
      </c>
      <c r="BQ5427" s="33">
        <v>131.22</v>
      </c>
      <c r="BR5427" s="35" t="s">
        <v>8088</v>
      </c>
    </row>
    <row r="5428" spans="1:70" x14ac:dyDescent="0.3">
      <c r="A5428">
        <v>8395120</v>
      </c>
      <c r="B5428" t="s">
        <v>1793</v>
      </c>
      <c r="C5428" s="33">
        <v>167</v>
      </c>
      <c r="D5428">
        <v>300</v>
      </c>
      <c r="E5428">
        <v>86664</v>
      </c>
      <c r="H5428" s="33">
        <f t="shared" si="255"/>
        <v>66.8</v>
      </c>
      <c r="I5428" s="34">
        <f t="shared" si="253"/>
        <v>0</v>
      </c>
      <c r="J5428" s="34">
        <f t="shared" si="254"/>
        <v>127.98</v>
      </c>
      <c r="L5428" s="33">
        <v>93.323646459999992</v>
      </c>
      <c r="M5428" s="35" t="s">
        <v>8088</v>
      </c>
      <c r="O5428" s="33">
        <v>81.850718509999993</v>
      </c>
      <c r="P5428" s="35" t="s">
        <v>8088</v>
      </c>
      <c r="R5428" s="33">
        <v>74.629878399999996</v>
      </c>
      <c r="S5428" s="35" t="s">
        <v>8088</v>
      </c>
      <c r="U5428" s="33">
        <v>0</v>
      </c>
      <c r="V5428" s="35" t="s">
        <v>8088</v>
      </c>
      <c r="X5428" s="33">
        <v>52.44</v>
      </c>
      <c r="Y5428" s="35" t="s">
        <v>8088</v>
      </c>
      <c r="AA5428" s="33">
        <v>110.6</v>
      </c>
      <c r="AB5428" s="35" t="s">
        <v>8088</v>
      </c>
      <c r="AD5428" s="33">
        <v>74.259999999999991</v>
      </c>
      <c r="AE5428" s="35" t="s">
        <v>8088</v>
      </c>
      <c r="AG5428" s="33">
        <v>15.29</v>
      </c>
      <c r="AH5428" s="35" t="s">
        <v>8088</v>
      </c>
      <c r="AJ5428" s="33">
        <v>15.29</v>
      </c>
      <c r="AK5428" s="35" t="s">
        <v>8088</v>
      </c>
      <c r="AM5428" s="33">
        <v>15.29</v>
      </c>
      <c r="AN5428" s="35" t="s">
        <v>8088</v>
      </c>
      <c r="AP5428" s="33">
        <v>15.29</v>
      </c>
      <c r="AQ5428" s="35" t="s">
        <v>8088</v>
      </c>
      <c r="AS5428" s="33">
        <v>15.29</v>
      </c>
      <c r="AT5428" s="35" t="s">
        <v>8088</v>
      </c>
      <c r="AV5428" s="33">
        <v>15.29</v>
      </c>
      <c r="AW5428" s="35" t="s">
        <v>8088</v>
      </c>
      <c r="AY5428" s="33">
        <v>15.29</v>
      </c>
      <c r="AZ5428" s="35" t="s">
        <v>8088</v>
      </c>
      <c r="BB5428" s="33">
        <v>13.76</v>
      </c>
      <c r="BC5428" s="35" t="s">
        <v>8088</v>
      </c>
      <c r="BE5428" s="33">
        <v>13.76</v>
      </c>
      <c r="BF5428" s="35" t="s">
        <v>8088</v>
      </c>
      <c r="BH5428" s="33">
        <v>24.833807999999998</v>
      </c>
      <c r="BI5428" s="35" t="s">
        <v>8088</v>
      </c>
      <c r="BK5428" s="33">
        <v>24.833807999999998</v>
      </c>
      <c r="BL5428" s="35" t="s">
        <v>8088</v>
      </c>
      <c r="BN5428" s="33">
        <f>_xlfn.XLOOKUP(E5428,'[2]Charge Level Data'!$E:$E,'[2]Charge Level Data'!$BN:$BN,"N/A")</f>
        <v>24.833807999999998</v>
      </c>
      <c r="BO5428" s="35" t="s">
        <v>8088</v>
      </c>
      <c r="BQ5428" s="33">
        <v>127.98</v>
      </c>
      <c r="BR5428" s="35" t="s">
        <v>8088</v>
      </c>
    </row>
    <row r="5429" spans="1:70" x14ac:dyDescent="0.3">
      <c r="A5429">
        <v>8189742</v>
      </c>
      <c r="B5429" t="s">
        <v>2245</v>
      </c>
      <c r="C5429" s="33">
        <v>167</v>
      </c>
      <c r="D5429">
        <v>300</v>
      </c>
      <c r="E5429">
        <v>83874</v>
      </c>
      <c r="H5429" s="33">
        <f t="shared" si="255"/>
        <v>66.8</v>
      </c>
      <c r="I5429" s="34">
        <f t="shared" si="253"/>
        <v>0</v>
      </c>
      <c r="J5429" s="34">
        <f t="shared" si="254"/>
        <v>97.2</v>
      </c>
      <c r="L5429" s="33">
        <v>78.858176080000007</v>
      </c>
      <c r="M5429" s="35" t="s">
        <v>8088</v>
      </c>
      <c r="O5429" s="33">
        <v>69.163589479999999</v>
      </c>
      <c r="P5429" s="35" t="s">
        <v>8088</v>
      </c>
      <c r="R5429" s="33">
        <v>63.062003199999999</v>
      </c>
      <c r="S5429" s="35" t="s">
        <v>8088</v>
      </c>
      <c r="U5429" s="33">
        <v>0</v>
      </c>
      <c r="V5429" s="35" t="s">
        <v>8088</v>
      </c>
      <c r="X5429" s="33">
        <v>42.1</v>
      </c>
      <c r="Y5429" s="35" t="s">
        <v>8088</v>
      </c>
      <c r="AA5429" s="33">
        <v>84</v>
      </c>
      <c r="AB5429" s="35" t="s">
        <v>8088</v>
      </c>
      <c r="AD5429" s="33">
        <v>56.4</v>
      </c>
      <c r="AE5429" s="35" t="s">
        <v>8088</v>
      </c>
      <c r="AG5429" s="33">
        <v>12.92</v>
      </c>
      <c r="AH5429" s="35" t="s">
        <v>8088</v>
      </c>
      <c r="AJ5429" s="33">
        <v>12.92</v>
      </c>
      <c r="AK5429" s="35" t="s">
        <v>8088</v>
      </c>
      <c r="AM5429" s="33">
        <v>12.92</v>
      </c>
      <c r="AN5429" s="35" t="s">
        <v>8088</v>
      </c>
      <c r="AP5429" s="33">
        <v>12.92</v>
      </c>
      <c r="AQ5429" s="35" t="s">
        <v>8088</v>
      </c>
      <c r="AS5429" s="33">
        <v>12.92</v>
      </c>
      <c r="AT5429" s="35" t="s">
        <v>8088</v>
      </c>
      <c r="AV5429" s="33">
        <v>12.92</v>
      </c>
      <c r="AW5429" s="35" t="s">
        <v>8088</v>
      </c>
      <c r="AY5429" s="33">
        <v>12.92</v>
      </c>
      <c r="AZ5429" s="35" t="s">
        <v>8088</v>
      </c>
      <c r="BB5429" s="33">
        <v>11.63</v>
      </c>
      <c r="BC5429" s="35" t="s">
        <v>8088</v>
      </c>
      <c r="BE5429" s="33">
        <v>11.63</v>
      </c>
      <c r="BF5429" s="35" t="s">
        <v>8088</v>
      </c>
      <c r="BH5429" s="33">
        <v>15.232973999999999</v>
      </c>
      <c r="BI5429" s="35" t="s">
        <v>8088</v>
      </c>
      <c r="BK5429" s="33">
        <v>15.232973999999999</v>
      </c>
      <c r="BL5429" s="35" t="s">
        <v>8088</v>
      </c>
      <c r="BN5429" s="33">
        <f>_xlfn.XLOOKUP(E5429,'[2]Charge Level Data'!$E:$E,'[2]Charge Level Data'!$BN:$BN,"N/A")</f>
        <v>15.232973999999999</v>
      </c>
      <c r="BO5429" s="35" t="s">
        <v>8088</v>
      </c>
      <c r="BQ5429" s="33">
        <v>97.2</v>
      </c>
      <c r="BR5429" s="35" t="s">
        <v>8088</v>
      </c>
    </row>
    <row r="5430" spans="1:70" x14ac:dyDescent="0.3">
      <c r="A5430">
        <v>7909690</v>
      </c>
      <c r="B5430" t="s">
        <v>2308</v>
      </c>
      <c r="C5430" s="33">
        <v>167</v>
      </c>
      <c r="D5430">
        <v>300</v>
      </c>
      <c r="E5430" t="s">
        <v>8008</v>
      </c>
      <c r="H5430" s="33">
        <f t="shared" si="255"/>
        <v>66.8</v>
      </c>
      <c r="I5430" s="34">
        <f t="shared" si="253"/>
        <v>0</v>
      </c>
      <c r="J5430" s="34">
        <f t="shared" si="254"/>
        <v>127.98</v>
      </c>
      <c r="L5430" s="33">
        <v>117.85993670000001</v>
      </c>
      <c r="M5430" s="35" t="s">
        <v>8088</v>
      </c>
      <c r="O5430" s="33">
        <v>103.3706782</v>
      </c>
      <c r="P5430" s="35" t="s">
        <v>8088</v>
      </c>
      <c r="R5430" s="33">
        <v>94.251337599999999</v>
      </c>
      <c r="S5430" s="35" t="s">
        <v>8088</v>
      </c>
      <c r="U5430" s="33">
        <v>110.6</v>
      </c>
      <c r="V5430" s="35" t="s">
        <v>8088</v>
      </c>
      <c r="X5430" s="33">
        <v>86.9</v>
      </c>
      <c r="Y5430" s="35" t="s">
        <v>8088</v>
      </c>
      <c r="AA5430" s="33">
        <v>110.6</v>
      </c>
      <c r="AB5430" s="35" t="s">
        <v>8088</v>
      </c>
      <c r="AD5430" s="33">
        <v>74.259999999999991</v>
      </c>
      <c r="AE5430" s="35" t="s">
        <v>8088</v>
      </c>
      <c r="AG5430" s="33">
        <v>0</v>
      </c>
      <c r="AH5430" s="35" t="s">
        <v>8088</v>
      </c>
      <c r="AJ5430" s="33">
        <v>0</v>
      </c>
      <c r="AK5430" s="35" t="s">
        <v>8088</v>
      </c>
      <c r="AM5430" s="33">
        <v>0</v>
      </c>
      <c r="AN5430" s="35" t="s">
        <v>8088</v>
      </c>
      <c r="AP5430" s="33">
        <v>0</v>
      </c>
      <c r="AQ5430" s="35" t="s">
        <v>8088</v>
      </c>
      <c r="AS5430" s="33">
        <v>0</v>
      </c>
      <c r="AT5430" s="35" t="s">
        <v>8088</v>
      </c>
      <c r="AV5430" s="33">
        <v>0</v>
      </c>
      <c r="AW5430" s="35" t="s">
        <v>8088</v>
      </c>
      <c r="AY5430" s="33">
        <v>0</v>
      </c>
      <c r="AZ5430" s="35" t="s">
        <v>8088</v>
      </c>
      <c r="BB5430" s="33">
        <v>0</v>
      </c>
      <c r="BC5430" s="35" t="s">
        <v>8088</v>
      </c>
      <c r="BE5430" s="33">
        <v>0</v>
      </c>
      <c r="BF5430" s="35" t="s">
        <v>8088</v>
      </c>
      <c r="BH5430" s="33">
        <v>15.232973999999999</v>
      </c>
      <c r="BI5430" s="35" t="s">
        <v>8088</v>
      </c>
      <c r="BK5430" s="33">
        <v>15.232973999999999</v>
      </c>
      <c r="BL5430" s="35" t="s">
        <v>8088</v>
      </c>
      <c r="BN5430" s="33">
        <f>_xlfn.XLOOKUP(E5430,'[2]Charge Level Data'!$E:$E,'[2]Charge Level Data'!$BN:$BN,"N/A")</f>
        <v>15.232973999999999</v>
      </c>
      <c r="BO5430" s="35" t="s">
        <v>8088</v>
      </c>
      <c r="BQ5430" s="33">
        <v>127.98</v>
      </c>
      <c r="BR5430" s="35" t="s">
        <v>8088</v>
      </c>
    </row>
    <row r="5431" spans="1:70" x14ac:dyDescent="0.3">
      <c r="A5431">
        <v>9387104</v>
      </c>
      <c r="B5431" t="s">
        <v>2399</v>
      </c>
      <c r="C5431" s="33">
        <v>167</v>
      </c>
      <c r="D5431">
        <v>300</v>
      </c>
      <c r="E5431">
        <v>84206</v>
      </c>
      <c r="H5431" s="33">
        <f t="shared" si="255"/>
        <v>66.8</v>
      </c>
      <c r="I5431" s="34">
        <f t="shared" si="253"/>
        <v>0</v>
      </c>
      <c r="J5431" s="34">
        <f t="shared" si="254"/>
        <v>162.90439006</v>
      </c>
      <c r="L5431" s="33">
        <v>162.90439006</v>
      </c>
      <c r="M5431" s="35" t="s">
        <v>8088</v>
      </c>
      <c r="O5431" s="33">
        <v>142.87741511000002</v>
      </c>
      <c r="P5431" s="35" t="s">
        <v>8088</v>
      </c>
      <c r="R5431" s="33">
        <v>130.2728224</v>
      </c>
      <c r="S5431" s="35" t="s">
        <v>8088</v>
      </c>
      <c r="U5431" s="33">
        <v>0</v>
      </c>
      <c r="V5431" s="35" t="s">
        <v>8088</v>
      </c>
      <c r="X5431" s="33">
        <v>88.11</v>
      </c>
      <c r="Y5431" s="35" t="s">
        <v>8088</v>
      </c>
      <c r="AA5431" s="33">
        <v>110.6</v>
      </c>
      <c r="AB5431" s="35" t="s">
        <v>8088</v>
      </c>
      <c r="AD5431" s="33">
        <v>74.259999999999991</v>
      </c>
      <c r="AE5431" s="35" t="s">
        <v>8088</v>
      </c>
      <c r="AG5431" s="33">
        <v>26.69</v>
      </c>
      <c r="AH5431" s="35" t="s">
        <v>8088</v>
      </c>
      <c r="AJ5431" s="33">
        <v>26.69</v>
      </c>
      <c r="AK5431" s="35" t="s">
        <v>8088</v>
      </c>
      <c r="AM5431" s="33">
        <v>26.69</v>
      </c>
      <c r="AN5431" s="35" t="s">
        <v>8088</v>
      </c>
      <c r="AP5431" s="33">
        <v>26.69</v>
      </c>
      <c r="AQ5431" s="35" t="s">
        <v>8088</v>
      </c>
      <c r="AS5431" s="33">
        <v>26.69</v>
      </c>
      <c r="AT5431" s="35" t="s">
        <v>8088</v>
      </c>
      <c r="AV5431" s="33">
        <v>26.69</v>
      </c>
      <c r="AW5431" s="35" t="s">
        <v>8088</v>
      </c>
      <c r="AY5431" s="33">
        <v>26.69</v>
      </c>
      <c r="AZ5431" s="35" t="s">
        <v>8088</v>
      </c>
      <c r="BB5431" s="33">
        <v>24.02</v>
      </c>
      <c r="BC5431" s="35" t="s">
        <v>8088</v>
      </c>
      <c r="BE5431" s="33">
        <v>24.02</v>
      </c>
      <c r="BF5431" s="35" t="s">
        <v>8088</v>
      </c>
      <c r="BH5431" s="33">
        <v>22.181462999999997</v>
      </c>
      <c r="BI5431" s="35" t="s">
        <v>8088</v>
      </c>
      <c r="BK5431" s="33">
        <v>22.181462999999997</v>
      </c>
      <c r="BL5431" s="35" t="s">
        <v>8088</v>
      </c>
      <c r="BN5431" s="33">
        <f>_xlfn.XLOOKUP(E5431,'[2]Charge Level Data'!$E:$E,'[2]Charge Level Data'!$BN:$BN,"N/A")</f>
        <v>22.181462999999997</v>
      </c>
      <c r="BO5431" s="35" t="s">
        <v>8088</v>
      </c>
      <c r="BQ5431" s="33">
        <v>127.98</v>
      </c>
      <c r="BR5431" s="35" t="s">
        <v>8088</v>
      </c>
    </row>
    <row r="5432" spans="1:70" x14ac:dyDescent="0.3">
      <c r="A5432">
        <v>8203754</v>
      </c>
      <c r="B5432" t="s">
        <v>2441</v>
      </c>
      <c r="C5432" s="33">
        <v>167</v>
      </c>
      <c r="D5432">
        <v>300</v>
      </c>
      <c r="E5432">
        <v>86611</v>
      </c>
      <c r="H5432" s="33">
        <f t="shared" si="255"/>
        <v>66.8</v>
      </c>
      <c r="I5432" s="34">
        <f t="shared" si="253"/>
        <v>0</v>
      </c>
      <c r="J5432" s="34">
        <f t="shared" si="254"/>
        <v>143.37</v>
      </c>
      <c r="L5432" s="33">
        <v>62.134383319999998</v>
      </c>
      <c r="M5432" s="35" t="s">
        <v>8088</v>
      </c>
      <c r="O5432" s="33">
        <v>54.495769420000002</v>
      </c>
      <c r="P5432" s="35" t="s">
        <v>8088</v>
      </c>
      <c r="R5432" s="33">
        <v>49.688172799999997</v>
      </c>
      <c r="S5432" s="35" t="s">
        <v>8088</v>
      </c>
      <c r="U5432" s="33">
        <v>0</v>
      </c>
      <c r="V5432" s="35" t="s">
        <v>8088</v>
      </c>
      <c r="X5432" s="33">
        <v>62.49</v>
      </c>
      <c r="Y5432" s="35" t="s">
        <v>8088</v>
      </c>
      <c r="AA5432" s="33">
        <v>123.89999999999999</v>
      </c>
      <c r="AB5432" s="35" t="s">
        <v>8088</v>
      </c>
      <c r="AD5432" s="33">
        <v>83.19</v>
      </c>
      <c r="AE5432" s="35" t="s">
        <v>8088</v>
      </c>
      <c r="AG5432" s="33">
        <v>10.18</v>
      </c>
      <c r="AH5432" s="35" t="s">
        <v>8088</v>
      </c>
      <c r="AJ5432" s="33">
        <v>10.18</v>
      </c>
      <c r="AK5432" s="35" t="s">
        <v>8088</v>
      </c>
      <c r="AM5432" s="33">
        <v>10.18</v>
      </c>
      <c r="AN5432" s="35" t="s">
        <v>8088</v>
      </c>
      <c r="AP5432" s="33">
        <v>10.18</v>
      </c>
      <c r="AQ5432" s="35" t="s">
        <v>8088</v>
      </c>
      <c r="AS5432" s="33">
        <v>10.18</v>
      </c>
      <c r="AT5432" s="35" t="s">
        <v>8088</v>
      </c>
      <c r="AV5432" s="33">
        <v>10.18</v>
      </c>
      <c r="AW5432" s="35" t="s">
        <v>8088</v>
      </c>
      <c r="AY5432" s="33">
        <v>10.18</v>
      </c>
      <c r="AZ5432" s="35" t="s">
        <v>8088</v>
      </c>
      <c r="BB5432" s="33">
        <v>9.16</v>
      </c>
      <c r="BC5432" s="35" t="s">
        <v>8088</v>
      </c>
      <c r="BE5432" s="33">
        <v>9.16</v>
      </c>
      <c r="BF5432" s="35" t="s">
        <v>8088</v>
      </c>
      <c r="BH5432" s="33">
        <v>24.833807999999998</v>
      </c>
      <c r="BI5432" s="35" t="s">
        <v>8088</v>
      </c>
      <c r="BK5432" s="33">
        <v>24.833807999999998</v>
      </c>
      <c r="BL5432" s="35" t="s">
        <v>8088</v>
      </c>
      <c r="BN5432" s="33">
        <f>_xlfn.XLOOKUP(E5432,'[2]Charge Level Data'!$E:$E,'[2]Charge Level Data'!$BN:$BN,"N/A")</f>
        <v>24.833807999999998</v>
      </c>
      <c r="BO5432" s="35" t="s">
        <v>8088</v>
      </c>
      <c r="BQ5432" s="33">
        <v>143.37</v>
      </c>
      <c r="BR5432" s="35" t="s">
        <v>8088</v>
      </c>
    </row>
    <row r="5433" spans="1:70" x14ac:dyDescent="0.3">
      <c r="A5433">
        <v>7909798</v>
      </c>
      <c r="B5433" t="s">
        <v>2648</v>
      </c>
      <c r="C5433" s="33">
        <v>167</v>
      </c>
      <c r="D5433">
        <v>300</v>
      </c>
      <c r="E5433">
        <v>84702</v>
      </c>
      <c r="H5433" s="33">
        <f t="shared" si="255"/>
        <v>66.8</v>
      </c>
      <c r="I5433" s="34">
        <f t="shared" si="253"/>
        <v>0</v>
      </c>
      <c r="J5433" s="34">
        <f t="shared" si="254"/>
        <v>131.22</v>
      </c>
      <c r="L5433" s="33">
        <v>91.858788700000005</v>
      </c>
      <c r="M5433" s="35" t="s">
        <v>8088</v>
      </c>
      <c r="O5433" s="33">
        <v>80.56594595</v>
      </c>
      <c r="P5433" s="35" t="s">
        <v>8088</v>
      </c>
      <c r="R5433" s="33">
        <v>73.458448000000004</v>
      </c>
      <c r="S5433" s="35" t="s">
        <v>8088</v>
      </c>
      <c r="U5433" s="33">
        <v>0</v>
      </c>
      <c r="V5433" s="35" t="s">
        <v>8088</v>
      </c>
      <c r="X5433" s="33">
        <v>55.08</v>
      </c>
      <c r="Y5433" s="35" t="s">
        <v>8088</v>
      </c>
      <c r="AA5433" s="33">
        <v>113.39999999999999</v>
      </c>
      <c r="AB5433" s="35" t="s">
        <v>8088</v>
      </c>
      <c r="AD5433" s="33">
        <v>76.14</v>
      </c>
      <c r="AE5433" s="35" t="s">
        <v>8088</v>
      </c>
      <c r="AG5433" s="33">
        <v>15.05</v>
      </c>
      <c r="AH5433" s="35" t="s">
        <v>8088</v>
      </c>
      <c r="AJ5433" s="33">
        <v>15.05</v>
      </c>
      <c r="AK5433" s="35" t="s">
        <v>8088</v>
      </c>
      <c r="AM5433" s="33">
        <v>15.05</v>
      </c>
      <c r="AN5433" s="35" t="s">
        <v>8088</v>
      </c>
      <c r="AP5433" s="33">
        <v>15.05</v>
      </c>
      <c r="AQ5433" s="35" t="s">
        <v>8088</v>
      </c>
      <c r="AS5433" s="33">
        <v>15.05</v>
      </c>
      <c r="AT5433" s="35" t="s">
        <v>8088</v>
      </c>
      <c r="AV5433" s="33">
        <v>15.05</v>
      </c>
      <c r="AW5433" s="35" t="s">
        <v>8088</v>
      </c>
      <c r="AY5433" s="33">
        <v>15.05</v>
      </c>
      <c r="AZ5433" s="35" t="s">
        <v>8088</v>
      </c>
      <c r="BB5433" s="33">
        <v>13.55</v>
      </c>
      <c r="BC5433" s="35" t="s">
        <v>8088</v>
      </c>
      <c r="BE5433" s="33">
        <v>13.55</v>
      </c>
      <c r="BF5433" s="35" t="s">
        <v>8088</v>
      </c>
      <c r="BH5433" s="33">
        <v>22.181462999999997</v>
      </c>
      <c r="BI5433" s="35" t="s">
        <v>8088</v>
      </c>
      <c r="BK5433" s="33">
        <v>22.181462999999997</v>
      </c>
      <c r="BL5433" s="35" t="s">
        <v>8088</v>
      </c>
      <c r="BN5433" s="33">
        <f>_xlfn.XLOOKUP(E5433,'[2]Charge Level Data'!$E:$E,'[2]Charge Level Data'!$BN:$BN,"N/A")</f>
        <v>22.181462999999997</v>
      </c>
      <c r="BO5433" s="35" t="s">
        <v>8088</v>
      </c>
      <c r="BQ5433" s="33">
        <v>131.22</v>
      </c>
      <c r="BR5433" s="35" t="s">
        <v>8088</v>
      </c>
    </row>
    <row r="5434" spans="1:70" x14ac:dyDescent="0.3">
      <c r="A5434">
        <v>13027513</v>
      </c>
      <c r="B5434" t="s">
        <v>6236</v>
      </c>
      <c r="C5434" s="33">
        <v>166.92</v>
      </c>
      <c r="D5434">
        <v>271</v>
      </c>
      <c r="E5434">
        <v>0</v>
      </c>
      <c r="H5434" s="33">
        <f t="shared" si="255"/>
        <v>66.768000000000001</v>
      </c>
      <c r="I5434" s="34">
        <f t="shared" si="253"/>
        <v>0</v>
      </c>
      <c r="J5434" s="34">
        <f t="shared" si="254"/>
        <v>0</v>
      </c>
      <c r="L5434" s="33" t="s">
        <v>8089</v>
      </c>
      <c r="M5434" s="35" t="s">
        <v>8088</v>
      </c>
      <c r="O5434" s="33" t="s">
        <v>8089</v>
      </c>
      <c r="P5434" s="35" t="s">
        <v>8088</v>
      </c>
      <c r="R5434" s="33" t="s">
        <v>8089</v>
      </c>
      <c r="S5434" s="35" t="s">
        <v>8088</v>
      </c>
      <c r="U5434" s="33" t="s">
        <v>8089</v>
      </c>
      <c r="V5434" s="35" t="s">
        <v>8088</v>
      </c>
      <c r="X5434" s="33" t="s">
        <v>8089</v>
      </c>
      <c r="Y5434" s="35" t="s">
        <v>8088</v>
      </c>
      <c r="AA5434" s="33" t="s">
        <v>8089</v>
      </c>
      <c r="AB5434" s="35" t="s">
        <v>8088</v>
      </c>
      <c r="AD5434" s="33" t="s">
        <v>8089</v>
      </c>
      <c r="AE5434" s="35" t="s">
        <v>8088</v>
      </c>
      <c r="AG5434" s="33" t="s">
        <v>8089</v>
      </c>
      <c r="AH5434" s="35" t="s">
        <v>8088</v>
      </c>
      <c r="AJ5434" s="33" t="s">
        <v>8089</v>
      </c>
      <c r="AK5434" s="35" t="s">
        <v>8088</v>
      </c>
      <c r="AM5434" s="33" t="s">
        <v>8089</v>
      </c>
      <c r="AN5434" s="35" t="s">
        <v>8088</v>
      </c>
      <c r="AP5434" s="33" t="s">
        <v>8089</v>
      </c>
      <c r="AQ5434" s="35" t="s">
        <v>8088</v>
      </c>
      <c r="AS5434" s="33" t="s">
        <v>8089</v>
      </c>
      <c r="AT5434" s="35" t="s">
        <v>8088</v>
      </c>
      <c r="AV5434" s="33" t="s">
        <v>8089</v>
      </c>
      <c r="AW5434" s="35" t="s">
        <v>8088</v>
      </c>
      <c r="AY5434" s="33" t="s">
        <v>8089</v>
      </c>
      <c r="AZ5434" s="35" t="s">
        <v>8088</v>
      </c>
      <c r="BB5434" s="33" t="s">
        <v>8089</v>
      </c>
      <c r="BC5434" s="35" t="s">
        <v>8088</v>
      </c>
      <c r="BE5434" s="33" t="s">
        <v>8089</v>
      </c>
      <c r="BF5434" s="35" t="s">
        <v>8088</v>
      </c>
      <c r="BH5434" s="33" t="s">
        <v>8089</v>
      </c>
      <c r="BI5434" s="35" t="s">
        <v>8088</v>
      </c>
      <c r="BK5434" s="33" t="s">
        <v>8089</v>
      </c>
      <c r="BL5434" s="35" t="s">
        <v>8088</v>
      </c>
      <c r="BN5434" s="33" t="str">
        <f>_xlfn.XLOOKUP(E5434,'[2]Charge Level Data'!$E:$E,'[2]Charge Level Data'!$BN:$BN,"N/A")</f>
        <v>N/A</v>
      </c>
      <c r="BO5434" s="35" t="s">
        <v>8088</v>
      </c>
      <c r="BQ5434" s="33" t="s">
        <v>8089</v>
      </c>
      <c r="BR5434" s="35" t="s">
        <v>8088</v>
      </c>
    </row>
    <row r="5435" spans="1:70" x14ac:dyDescent="0.3">
      <c r="A5435">
        <v>13025870</v>
      </c>
      <c r="B5435" t="s">
        <v>6457</v>
      </c>
      <c r="C5435" s="33">
        <v>166.44</v>
      </c>
      <c r="D5435">
        <v>278</v>
      </c>
      <c r="E5435" t="s">
        <v>7849</v>
      </c>
      <c r="H5435" s="33">
        <f t="shared" si="255"/>
        <v>66.576000000000008</v>
      </c>
      <c r="I5435" s="34">
        <f t="shared" si="253"/>
        <v>0</v>
      </c>
      <c r="J5435" s="34">
        <f t="shared" si="254"/>
        <v>389.61</v>
      </c>
      <c r="L5435" s="33">
        <v>0</v>
      </c>
      <c r="M5435" s="35" t="s">
        <v>8088</v>
      </c>
      <c r="O5435" s="33">
        <v>0</v>
      </c>
      <c r="P5435" s="35" t="s">
        <v>8088</v>
      </c>
      <c r="R5435" s="33">
        <v>0</v>
      </c>
      <c r="S5435" s="35" t="s">
        <v>8088</v>
      </c>
      <c r="U5435" s="33">
        <v>336.7</v>
      </c>
      <c r="V5435" s="35" t="s">
        <v>8088</v>
      </c>
      <c r="X5435" s="33">
        <v>264.55</v>
      </c>
      <c r="Y5435" s="35" t="s">
        <v>8088</v>
      </c>
      <c r="AA5435" s="33">
        <v>336.7</v>
      </c>
      <c r="AB5435" s="35" t="s">
        <v>8088</v>
      </c>
      <c r="AD5435" s="33">
        <v>226.07</v>
      </c>
      <c r="AE5435" s="35" t="s">
        <v>8088</v>
      </c>
      <c r="AG5435" s="33">
        <v>0</v>
      </c>
      <c r="AH5435" s="35" t="s">
        <v>8088</v>
      </c>
      <c r="AJ5435" s="33">
        <v>0</v>
      </c>
      <c r="AK5435" s="35" t="s">
        <v>8088</v>
      </c>
      <c r="AM5435" s="33">
        <v>0</v>
      </c>
      <c r="AN5435" s="35" t="s">
        <v>8088</v>
      </c>
      <c r="AP5435" s="33">
        <v>0</v>
      </c>
      <c r="AQ5435" s="35" t="s">
        <v>8088</v>
      </c>
      <c r="AS5435" s="33">
        <v>0</v>
      </c>
      <c r="AT5435" s="35" t="s">
        <v>8088</v>
      </c>
      <c r="AV5435" s="33">
        <v>0</v>
      </c>
      <c r="AW5435" s="35" t="s">
        <v>8088</v>
      </c>
      <c r="AY5435" s="33">
        <v>0</v>
      </c>
      <c r="AZ5435" s="35" t="s">
        <v>8088</v>
      </c>
      <c r="BB5435" s="33">
        <v>0</v>
      </c>
      <c r="BC5435" s="35" t="s">
        <v>8088</v>
      </c>
      <c r="BE5435" s="33">
        <v>0</v>
      </c>
      <c r="BF5435" s="35" t="s">
        <v>8088</v>
      </c>
      <c r="BH5435" s="33">
        <v>22.430325</v>
      </c>
      <c r="BI5435" s="35" t="s">
        <v>8088</v>
      </c>
      <c r="BK5435" s="33">
        <v>22.430325</v>
      </c>
      <c r="BL5435" s="35" t="s">
        <v>8088</v>
      </c>
      <c r="BN5435" s="33">
        <f>_xlfn.XLOOKUP(E5435,'[2]Charge Level Data'!$E:$E,'[2]Charge Level Data'!$BN:$BN,"N/A")</f>
        <v>22.430325</v>
      </c>
      <c r="BO5435" s="35" t="s">
        <v>8088</v>
      </c>
      <c r="BQ5435" s="33">
        <v>389.61</v>
      </c>
      <c r="BR5435" s="35" t="s">
        <v>8088</v>
      </c>
    </row>
    <row r="5436" spans="1:70" x14ac:dyDescent="0.3">
      <c r="A5436">
        <v>13439408</v>
      </c>
      <c r="B5436" t="s">
        <v>613</v>
      </c>
      <c r="C5436" s="33">
        <v>166.4</v>
      </c>
      <c r="D5436">
        <v>636</v>
      </c>
      <c r="E5436" t="s">
        <v>8009</v>
      </c>
      <c r="F5436">
        <v>78046791</v>
      </c>
      <c r="H5436" s="33">
        <f t="shared" si="255"/>
        <v>66.56</v>
      </c>
      <c r="I5436" s="34">
        <f t="shared" si="253"/>
        <v>0</v>
      </c>
      <c r="J5436" s="34">
        <f t="shared" si="254"/>
        <v>110.53402199999999</v>
      </c>
      <c r="L5436" s="33">
        <v>0</v>
      </c>
      <c r="M5436" s="35" t="s">
        <v>8088</v>
      </c>
      <c r="O5436" s="33">
        <v>0</v>
      </c>
      <c r="P5436" s="35" t="s">
        <v>8088</v>
      </c>
      <c r="R5436" s="33">
        <v>0</v>
      </c>
      <c r="S5436" s="35" t="s">
        <v>8088</v>
      </c>
      <c r="U5436" s="33">
        <v>23.295999999999999</v>
      </c>
      <c r="V5436" s="35" t="s">
        <v>8088</v>
      </c>
      <c r="X5436" s="33">
        <v>49.62</v>
      </c>
      <c r="Y5436" s="35" t="s">
        <v>8088</v>
      </c>
      <c r="AA5436" s="33">
        <v>23.295999999999999</v>
      </c>
      <c r="AB5436" s="35" t="s">
        <v>8088</v>
      </c>
      <c r="AD5436" s="33">
        <v>15.6416</v>
      </c>
      <c r="AE5436" s="35" t="s">
        <v>8088</v>
      </c>
      <c r="AG5436" s="33">
        <v>0</v>
      </c>
      <c r="AH5436" s="35" t="s">
        <v>8088</v>
      </c>
      <c r="AJ5436" s="33">
        <v>0</v>
      </c>
      <c r="AK5436" s="35" t="s">
        <v>8088</v>
      </c>
      <c r="AM5436" s="33">
        <v>0</v>
      </c>
      <c r="AN5436" s="35" t="s">
        <v>8088</v>
      </c>
      <c r="AP5436" s="33">
        <v>0</v>
      </c>
      <c r="AQ5436" s="35" t="s">
        <v>8088</v>
      </c>
      <c r="AS5436" s="33">
        <v>0</v>
      </c>
      <c r="AT5436" s="35" t="s">
        <v>8088</v>
      </c>
      <c r="AV5436" s="33">
        <v>0</v>
      </c>
      <c r="AW5436" s="35" t="s">
        <v>8088</v>
      </c>
      <c r="AY5436" s="33">
        <v>0</v>
      </c>
      <c r="AZ5436" s="35" t="s">
        <v>8088</v>
      </c>
      <c r="BB5436" s="33">
        <v>0</v>
      </c>
      <c r="BC5436" s="35" t="s">
        <v>8088</v>
      </c>
      <c r="BE5436" s="33">
        <v>0</v>
      </c>
      <c r="BF5436" s="35" t="s">
        <v>8088</v>
      </c>
      <c r="BH5436" s="33">
        <v>110.53402199999999</v>
      </c>
      <c r="BI5436" s="35" t="s">
        <v>8088</v>
      </c>
      <c r="BK5436" s="33">
        <v>110.53402199999999</v>
      </c>
      <c r="BL5436" s="35" t="s">
        <v>8088</v>
      </c>
      <c r="BN5436" s="33">
        <f>_xlfn.XLOOKUP(E5436,'[2]Charge Level Data'!$E:$E,'[2]Charge Level Data'!$BN:$BN,"N/A")</f>
        <v>110.53402199999999</v>
      </c>
      <c r="BO5436" s="35" t="s">
        <v>8088</v>
      </c>
      <c r="BQ5436" s="33">
        <v>26.956800000000001</v>
      </c>
      <c r="BR5436" s="35" t="s">
        <v>8088</v>
      </c>
    </row>
    <row r="5437" spans="1:70" x14ac:dyDescent="0.3">
      <c r="A5437">
        <v>8604464</v>
      </c>
      <c r="B5437" t="s">
        <v>2746</v>
      </c>
      <c r="C5437" s="33">
        <v>166.4</v>
      </c>
      <c r="D5437">
        <v>636</v>
      </c>
      <c r="E5437" t="s">
        <v>8009</v>
      </c>
      <c r="H5437" s="33">
        <f t="shared" si="255"/>
        <v>66.56</v>
      </c>
      <c r="I5437" s="34">
        <f t="shared" si="253"/>
        <v>0</v>
      </c>
      <c r="J5437" s="34">
        <f t="shared" si="254"/>
        <v>110.53402199999999</v>
      </c>
      <c r="L5437" s="33">
        <v>0</v>
      </c>
      <c r="M5437" s="35" t="s">
        <v>8088</v>
      </c>
      <c r="O5437" s="33">
        <v>0</v>
      </c>
      <c r="P5437" s="35" t="s">
        <v>8088</v>
      </c>
      <c r="R5437" s="33">
        <v>0</v>
      </c>
      <c r="S5437" s="35" t="s">
        <v>8088</v>
      </c>
      <c r="U5437" s="33">
        <v>23.295999999999999</v>
      </c>
      <c r="V5437" s="35" t="s">
        <v>8088</v>
      </c>
      <c r="X5437" s="33">
        <v>49.62</v>
      </c>
      <c r="Y5437" s="35" t="s">
        <v>8088</v>
      </c>
      <c r="AA5437" s="33">
        <v>23.295999999999999</v>
      </c>
      <c r="AB5437" s="35" t="s">
        <v>8088</v>
      </c>
      <c r="AD5437" s="33">
        <v>15.6416</v>
      </c>
      <c r="AE5437" s="35" t="s">
        <v>8088</v>
      </c>
      <c r="AG5437" s="33">
        <v>0</v>
      </c>
      <c r="AH5437" s="35" t="s">
        <v>8088</v>
      </c>
      <c r="AJ5437" s="33">
        <v>0</v>
      </c>
      <c r="AK5437" s="35" t="s">
        <v>8088</v>
      </c>
      <c r="AM5437" s="33">
        <v>0</v>
      </c>
      <c r="AN5437" s="35" t="s">
        <v>8088</v>
      </c>
      <c r="AP5437" s="33">
        <v>0</v>
      </c>
      <c r="AQ5437" s="35" t="s">
        <v>8088</v>
      </c>
      <c r="AS5437" s="33">
        <v>0</v>
      </c>
      <c r="AT5437" s="35" t="s">
        <v>8088</v>
      </c>
      <c r="AV5437" s="33">
        <v>0</v>
      </c>
      <c r="AW5437" s="35" t="s">
        <v>8088</v>
      </c>
      <c r="AY5437" s="33">
        <v>0</v>
      </c>
      <c r="AZ5437" s="35" t="s">
        <v>8088</v>
      </c>
      <c r="BB5437" s="33">
        <v>0</v>
      </c>
      <c r="BC5437" s="35" t="s">
        <v>8088</v>
      </c>
      <c r="BE5437" s="33">
        <v>0</v>
      </c>
      <c r="BF5437" s="35" t="s">
        <v>8088</v>
      </c>
      <c r="BH5437" s="33">
        <v>110.53402199999999</v>
      </c>
      <c r="BI5437" s="35" t="s">
        <v>8088</v>
      </c>
      <c r="BK5437" s="33">
        <v>110.53402199999999</v>
      </c>
      <c r="BL5437" s="35" t="s">
        <v>8088</v>
      </c>
      <c r="BN5437" s="33">
        <f>_xlfn.XLOOKUP(E5437,'[2]Charge Level Data'!$E:$E,'[2]Charge Level Data'!$BN:$BN,"N/A")</f>
        <v>110.53402199999999</v>
      </c>
      <c r="BO5437" s="35" t="s">
        <v>8088</v>
      </c>
      <c r="BQ5437" s="33">
        <v>26.956800000000001</v>
      </c>
      <c r="BR5437" s="35" t="s">
        <v>8088</v>
      </c>
    </row>
    <row r="5438" spans="1:70" x14ac:dyDescent="0.3">
      <c r="A5438">
        <v>13026478</v>
      </c>
      <c r="B5438" t="s">
        <v>5110</v>
      </c>
      <c r="C5438" s="33">
        <v>166.08</v>
      </c>
      <c r="D5438">
        <v>272</v>
      </c>
      <c r="E5438">
        <v>0</v>
      </c>
      <c r="H5438" s="33">
        <f t="shared" si="255"/>
        <v>66.432000000000002</v>
      </c>
      <c r="I5438" s="34">
        <f t="shared" si="253"/>
        <v>0</v>
      </c>
      <c r="J5438" s="34">
        <f t="shared" si="254"/>
        <v>0</v>
      </c>
      <c r="L5438" s="33" t="s">
        <v>8089</v>
      </c>
      <c r="M5438" s="35" t="s">
        <v>8088</v>
      </c>
      <c r="O5438" s="33" t="s">
        <v>8089</v>
      </c>
      <c r="P5438" s="35" t="s">
        <v>8088</v>
      </c>
      <c r="R5438" s="33" t="s">
        <v>8089</v>
      </c>
      <c r="S5438" s="35" t="s">
        <v>8088</v>
      </c>
      <c r="U5438" s="33" t="s">
        <v>8089</v>
      </c>
      <c r="V5438" s="35" t="s">
        <v>8088</v>
      </c>
      <c r="X5438" s="33" t="s">
        <v>8089</v>
      </c>
      <c r="Y5438" s="35" t="s">
        <v>8088</v>
      </c>
      <c r="AA5438" s="33" t="s">
        <v>8089</v>
      </c>
      <c r="AB5438" s="35" t="s">
        <v>8088</v>
      </c>
      <c r="AD5438" s="33" t="s">
        <v>8089</v>
      </c>
      <c r="AE5438" s="35" t="s">
        <v>8088</v>
      </c>
      <c r="AG5438" s="33" t="s">
        <v>8089</v>
      </c>
      <c r="AH5438" s="35" t="s">
        <v>8088</v>
      </c>
      <c r="AJ5438" s="33" t="s">
        <v>8089</v>
      </c>
      <c r="AK5438" s="35" t="s">
        <v>8088</v>
      </c>
      <c r="AM5438" s="33" t="s">
        <v>8089</v>
      </c>
      <c r="AN5438" s="35" t="s">
        <v>8088</v>
      </c>
      <c r="AP5438" s="33" t="s">
        <v>8089</v>
      </c>
      <c r="AQ5438" s="35" t="s">
        <v>8088</v>
      </c>
      <c r="AS5438" s="33" t="s">
        <v>8089</v>
      </c>
      <c r="AT5438" s="35" t="s">
        <v>8088</v>
      </c>
      <c r="AV5438" s="33" t="s">
        <v>8089</v>
      </c>
      <c r="AW5438" s="35" t="s">
        <v>8088</v>
      </c>
      <c r="AY5438" s="33" t="s">
        <v>8089</v>
      </c>
      <c r="AZ5438" s="35" t="s">
        <v>8088</v>
      </c>
      <c r="BB5438" s="33" t="s">
        <v>8089</v>
      </c>
      <c r="BC5438" s="35" t="s">
        <v>8088</v>
      </c>
      <c r="BE5438" s="33" t="s">
        <v>8089</v>
      </c>
      <c r="BF5438" s="35" t="s">
        <v>8088</v>
      </c>
      <c r="BH5438" s="33" t="s">
        <v>8089</v>
      </c>
      <c r="BI5438" s="35" t="s">
        <v>8088</v>
      </c>
      <c r="BK5438" s="33" t="s">
        <v>8089</v>
      </c>
      <c r="BL5438" s="35" t="s">
        <v>8088</v>
      </c>
      <c r="BN5438" s="33" t="str">
        <f>_xlfn.XLOOKUP(E5438,'[2]Charge Level Data'!$E:$E,'[2]Charge Level Data'!$BN:$BN,"N/A")</f>
        <v>N/A</v>
      </c>
      <c r="BO5438" s="35" t="s">
        <v>8088</v>
      </c>
      <c r="BQ5438" s="33" t="s">
        <v>8089</v>
      </c>
      <c r="BR5438" s="35" t="s">
        <v>8088</v>
      </c>
    </row>
    <row r="5439" spans="1:70" x14ac:dyDescent="0.3">
      <c r="A5439">
        <v>9708414</v>
      </c>
      <c r="B5439" t="s">
        <v>7752</v>
      </c>
      <c r="C5439" s="33">
        <v>166</v>
      </c>
      <c r="D5439">
        <v>761</v>
      </c>
      <c r="E5439">
        <v>11732</v>
      </c>
      <c r="H5439" s="33">
        <f t="shared" si="255"/>
        <v>66.400000000000006</v>
      </c>
      <c r="I5439" s="34">
        <f t="shared" si="253"/>
        <v>0</v>
      </c>
      <c r="J5439" s="34">
        <f t="shared" si="254"/>
        <v>109.89999999999999</v>
      </c>
      <c r="L5439" s="33">
        <v>0</v>
      </c>
      <c r="M5439" s="35" t="s">
        <v>8088</v>
      </c>
      <c r="O5439" s="33">
        <v>0</v>
      </c>
      <c r="P5439" s="35" t="s">
        <v>8088</v>
      </c>
      <c r="R5439" s="33">
        <v>0</v>
      </c>
      <c r="S5439" s="35" t="s">
        <v>8088</v>
      </c>
      <c r="U5439" s="33" t="s">
        <v>8088</v>
      </c>
      <c r="V5439" s="35" t="s">
        <v>8088</v>
      </c>
      <c r="X5439" s="33">
        <v>86.350000000000009</v>
      </c>
      <c r="Y5439" s="35" t="s">
        <v>8088</v>
      </c>
      <c r="AA5439" s="33">
        <v>109.89999999999999</v>
      </c>
      <c r="AB5439" s="35" t="s">
        <v>8088</v>
      </c>
      <c r="AD5439" s="33">
        <v>73.789999999999992</v>
      </c>
      <c r="AE5439" s="35" t="s">
        <v>8088</v>
      </c>
      <c r="AG5439" s="33">
        <v>0</v>
      </c>
      <c r="AH5439" s="35" t="s">
        <v>8088</v>
      </c>
      <c r="AJ5439" s="33">
        <v>0</v>
      </c>
      <c r="AK5439" s="35" t="s">
        <v>8088</v>
      </c>
      <c r="AM5439" s="33">
        <v>0</v>
      </c>
      <c r="AN5439" s="35" t="s">
        <v>8088</v>
      </c>
      <c r="AP5439" s="33">
        <v>0</v>
      </c>
      <c r="AQ5439" s="35" t="s">
        <v>8088</v>
      </c>
      <c r="AS5439" s="33">
        <v>0</v>
      </c>
      <c r="AT5439" s="35" t="s">
        <v>8088</v>
      </c>
      <c r="AV5439" s="33">
        <v>0</v>
      </c>
      <c r="AW5439" s="35" t="s">
        <v>8088</v>
      </c>
      <c r="AY5439" s="33">
        <v>0</v>
      </c>
      <c r="AZ5439" s="35" t="s">
        <v>8088</v>
      </c>
      <c r="BB5439" s="33">
        <v>12.29</v>
      </c>
      <c r="BC5439" s="35" t="s">
        <v>8088</v>
      </c>
      <c r="BE5439" s="33">
        <v>12.29</v>
      </c>
      <c r="BF5439" s="35" t="s">
        <v>8088</v>
      </c>
      <c r="BH5439" s="33">
        <v>92.281959000000001</v>
      </c>
      <c r="BI5439" s="35" t="s">
        <v>8088</v>
      </c>
      <c r="BK5439" s="33">
        <v>92.281959000000001</v>
      </c>
      <c r="BL5439" s="35" t="s">
        <v>8088</v>
      </c>
      <c r="BN5439" s="33">
        <f>_xlfn.XLOOKUP(E5439,'[2]Charge Level Data'!$E:$E,'[2]Charge Level Data'!$BN:$BN,"N/A")</f>
        <v>92.281959000000001</v>
      </c>
      <c r="BO5439" s="35" t="s">
        <v>8088</v>
      </c>
      <c r="BQ5439" s="33" t="s">
        <v>8088</v>
      </c>
      <c r="BR5439" s="35" t="s">
        <v>8088</v>
      </c>
    </row>
    <row r="5440" spans="1:70" x14ac:dyDescent="0.3">
      <c r="A5440">
        <v>7927856</v>
      </c>
      <c r="B5440" t="s">
        <v>1192</v>
      </c>
      <c r="C5440" s="33">
        <v>166</v>
      </c>
      <c r="D5440">
        <v>450</v>
      </c>
      <c r="E5440">
        <v>11732</v>
      </c>
      <c r="H5440" s="33">
        <f t="shared" si="255"/>
        <v>66.400000000000006</v>
      </c>
      <c r="I5440" s="34">
        <f t="shared" si="253"/>
        <v>0</v>
      </c>
      <c r="J5440" s="34">
        <f t="shared" si="254"/>
        <v>109.89999999999999</v>
      </c>
      <c r="L5440" s="33">
        <v>0</v>
      </c>
      <c r="M5440" s="35" t="s">
        <v>8088</v>
      </c>
      <c r="O5440" s="33">
        <v>0</v>
      </c>
      <c r="P5440" s="35" t="s">
        <v>8088</v>
      </c>
      <c r="R5440" s="33">
        <v>0</v>
      </c>
      <c r="S5440" s="35" t="s">
        <v>8088</v>
      </c>
      <c r="U5440" s="33" t="s">
        <v>8088</v>
      </c>
      <c r="V5440" s="35" t="s">
        <v>8088</v>
      </c>
      <c r="X5440" s="33">
        <v>86.350000000000009</v>
      </c>
      <c r="Y5440" s="35" t="s">
        <v>8088</v>
      </c>
      <c r="AA5440" s="33">
        <v>109.89999999999999</v>
      </c>
      <c r="AB5440" s="35" t="s">
        <v>8088</v>
      </c>
      <c r="AD5440" s="33">
        <v>73.789999999999992</v>
      </c>
      <c r="AE5440" s="35" t="s">
        <v>8088</v>
      </c>
      <c r="AG5440" s="33">
        <v>0</v>
      </c>
      <c r="AH5440" s="35" t="s">
        <v>8088</v>
      </c>
      <c r="AJ5440" s="33">
        <v>0</v>
      </c>
      <c r="AK5440" s="35" t="s">
        <v>8088</v>
      </c>
      <c r="AM5440" s="33">
        <v>0</v>
      </c>
      <c r="AN5440" s="35" t="s">
        <v>8088</v>
      </c>
      <c r="AP5440" s="33">
        <v>0</v>
      </c>
      <c r="AQ5440" s="35" t="s">
        <v>8088</v>
      </c>
      <c r="AS5440" s="33">
        <v>0</v>
      </c>
      <c r="AT5440" s="35" t="s">
        <v>8088</v>
      </c>
      <c r="AV5440" s="33">
        <v>0</v>
      </c>
      <c r="AW5440" s="35" t="s">
        <v>8088</v>
      </c>
      <c r="AY5440" s="33">
        <v>0</v>
      </c>
      <c r="AZ5440" s="35" t="s">
        <v>8088</v>
      </c>
      <c r="BB5440" s="33">
        <v>12.29</v>
      </c>
      <c r="BC5440" s="35" t="s">
        <v>8088</v>
      </c>
      <c r="BE5440" s="33">
        <v>12.29</v>
      </c>
      <c r="BF5440" s="35" t="s">
        <v>8088</v>
      </c>
      <c r="BH5440" s="33">
        <v>92.281959000000001</v>
      </c>
      <c r="BI5440" s="35" t="s">
        <v>8088</v>
      </c>
      <c r="BK5440" s="33">
        <v>92.281959000000001</v>
      </c>
      <c r="BL5440" s="35" t="s">
        <v>8088</v>
      </c>
      <c r="BN5440" s="33">
        <f>_xlfn.XLOOKUP(E5440,'[2]Charge Level Data'!$E:$E,'[2]Charge Level Data'!$BN:$BN,"N/A")</f>
        <v>92.281959000000001</v>
      </c>
      <c r="BO5440" s="35" t="s">
        <v>8088</v>
      </c>
      <c r="BQ5440" s="33" t="s">
        <v>8088</v>
      </c>
      <c r="BR5440" s="35" t="s">
        <v>8088</v>
      </c>
    </row>
    <row r="5441" spans="1:70" x14ac:dyDescent="0.3">
      <c r="A5441">
        <v>9384405</v>
      </c>
      <c r="B5441" t="s">
        <v>2665</v>
      </c>
      <c r="C5441" s="33">
        <v>166</v>
      </c>
      <c r="D5441">
        <v>300</v>
      </c>
      <c r="E5441">
        <v>86787</v>
      </c>
      <c r="H5441" s="33">
        <f t="shared" si="255"/>
        <v>66.400000000000006</v>
      </c>
      <c r="I5441" s="34">
        <f t="shared" si="253"/>
        <v>0</v>
      </c>
      <c r="J5441" s="34">
        <f t="shared" si="254"/>
        <v>102.06</v>
      </c>
      <c r="L5441" s="33">
        <v>78.614033120000002</v>
      </c>
      <c r="M5441" s="35" t="s">
        <v>8088</v>
      </c>
      <c r="O5441" s="33">
        <v>68.949460720000005</v>
      </c>
      <c r="P5441" s="35" t="s">
        <v>8088</v>
      </c>
      <c r="R5441" s="33">
        <v>62.866764800000006</v>
      </c>
      <c r="S5441" s="35" t="s">
        <v>8088</v>
      </c>
      <c r="U5441" s="33">
        <v>0</v>
      </c>
      <c r="V5441" s="35" t="s">
        <v>8088</v>
      </c>
      <c r="X5441" s="33">
        <v>53.04</v>
      </c>
      <c r="Y5441" s="35" t="s">
        <v>8088</v>
      </c>
      <c r="AA5441" s="33">
        <v>88.199999999999989</v>
      </c>
      <c r="AB5441" s="35" t="s">
        <v>8088</v>
      </c>
      <c r="AD5441" s="33">
        <v>59.22</v>
      </c>
      <c r="AE5441" s="35" t="s">
        <v>8088</v>
      </c>
      <c r="AG5441" s="33">
        <v>12.88</v>
      </c>
      <c r="AH5441" s="35" t="s">
        <v>8088</v>
      </c>
      <c r="AJ5441" s="33">
        <v>12.88</v>
      </c>
      <c r="AK5441" s="35" t="s">
        <v>8088</v>
      </c>
      <c r="AM5441" s="33">
        <v>12.88</v>
      </c>
      <c r="AN5441" s="35" t="s">
        <v>8088</v>
      </c>
      <c r="AP5441" s="33">
        <v>12.88</v>
      </c>
      <c r="AQ5441" s="35" t="s">
        <v>8088</v>
      </c>
      <c r="AS5441" s="33">
        <v>12.88</v>
      </c>
      <c r="AT5441" s="35" t="s">
        <v>8088</v>
      </c>
      <c r="AV5441" s="33">
        <v>12.88</v>
      </c>
      <c r="AW5441" s="35" t="s">
        <v>8088</v>
      </c>
      <c r="AY5441" s="33">
        <v>12.88</v>
      </c>
      <c r="AZ5441" s="35" t="s">
        <v>8088</v>
      </c>
      <c r="BB5441" s="33">
        <v>11.59</v>
      </c>
      <c r="BC5441" s="35" t="s">
        <v>8088</v>
      </c>
      <c r="BE5441" s="33">
        <v>11.59</v>
      </c>
      <c r="BF5441" s="35" t="s">
        <v>8088</v>
      </c>
      <c r="BH5441" s="33">
        <v>24.833807999999998</v>
      </c>
      <c r="BI5441" s="35" t="s">
        <v>8088</v>
      </c>
      <c r="BK5441" s="33">
        <v>24.833807999999998</v>
      </c>
      <c r="BL5441" s="35" t="s">
        <v>8088</v>
      </c>
      <c r="BN5441" s="33">
        <f>_xlfn.XLOOKUP(E5441,'[2]Charge Level Data'!$E:$E,'[2]Charge Level Data'!$BN:$BN,"N/A")</f>
        <v>24.833807999999998</v>
      </c>
      <c r="BO5441" s="35" t="s">
        <v>8088</v>
      </c>
      <c r="BQ5441" s="33">
        <v>102.06</v>
      </c>
      <c r="BR5441" s="35" t="s">
        <v>8088</v>
      </c>
    </row>
    <row r="5442" spans="1:70" x14ac:dyDescent="0.3">
      <c r="A5442">
        <v>8507523</v>
      </c>
      <c r="B5442" t="s">
        <v>2667</v>
      </c>
      <c r="C5442" s="33">
        <v>166</v>
      </c>
      <c r="D5442">
        <v>300</v>
      </c>
      <c r="E5442">
        <v>86787</v>
      </c>
      <c r="H5442" s="33">
        <f t="shared" si="255"/>
        <v>66.400000000000006</v>
      </c>
      <c r="I5442" s="34">
        <f t="shared" si="253"/>
        <v>0</v>
      </c>
      <c r="J5442" s="34">
        <f t="shared" si="254"/>
        <v>102.06</v>
      </c>
      <c r="L5442" s="33">
        <v>78.614033120000002</v>
      </c>
      <c r="M5442" s="35" t="s">
        <v>8088</v>
      </c>
      <c r="O5442" s="33">
        <v>68.949460720000005</v>
      </c>
      <c r="P5442" s="35" t="s">
        <v>8088</v>
      </c>
      <c r="R5442" s="33">
        <v>62.866764800000006</v>
      </c>
      <c r="S5442" s="35" t="s">
        <v>8088</v>
      </c>
      <c r="U5442" s="33">
        <v>0</v>
      </c>
      <c r="V5442" s="35" t="s">
        <v>8088</v>
      </c>
      <c r="X5442" s="33">
        <v>53.04</v>
      </c>
      <c r="Y5442" s="35" t="s">
        <v>8088</v>
      </c>
      <c r="AA5442" s="33">
        <v>88.199999999999989</v>
      </c>
      <c r="AB5442" s="35" t="s">
        <v>8088</v>
      </c>
      <c r="AD5442" s="33">
        <v>59.22</v>
      </c>
      <c r="AE5442" s="35" t="s">
        <v>8088</v>
      </c>
      <c r="AG5442" s="33">
        <v>12.88</v>
      </c>
      <c r="AH5442" s="35" t="s">
        <v>8088</v>
      </c>
      <c r="AJ5442" s="33">
        <v>12.88</v>
      </c>
      <c r="AK5442" s="35" t="s">
        <v>8088</v>
      </c>
      <c r="AM5442" s="33">
        <v>12.88</v>
      </c>
      <c r="AN5442" s="35" t="s">
        <v>8088</v>
      </c>
      <c r="AP5442" s="33">
        <v>12.88</v>
      </c>
      <c r="AQ5442" s="35" t="s">
        <v>8088</v>
      </c>
      <c r="AS5442" s="33">
        <v>12.88</v>
      </c>
      <c r="AT5442" s="35" t="s">
        <v>8088</v>
      </c>
      <c r="AV5442" s="33">
        <v>12.88</v>
      </c>
      <c r="AW5442" s="35" t="s">
        <v>8088</v>
      </c>
      <c r="AY5442" s="33">
        <v>12.88</v>
      </c>
      <c r="AZ5442" s="35" t="s">
        <v>8088</v>
      </c>
      <c r="BB5442" s="33">
        <v>11.59</v>
      </c>
      <c r="BC5442" s="35" t="s">
        <v>8088</v>
      </c>
      <c r="BE5442" s="33">
        <v>11.59</v>
      </c>
      <c r="BF5442" s="35" t="s">
        <v>8088</v>
      </c>
      <c r="BH5442" s="33">
        <v>24.833807999999998</v>
      </c>
      <c r="BI5442" s="35" t="s">
        <v>8088</v>
      </c>
      <c r="BK5442" s="33">
        <v>24.833807999999998</v>
      </c>
      <c r="BL5442" s="35" t="s">
        <v>8088</v>
      </c>
      <c r="BN5442" s="33">
        <f>_xlfn.XLOOKUP(E5442,'[2]Charge Level Data'!$E:$E,'[2]Charge Level Data'!$BN:$BN,"N/A")</f>
        <v>24.833807999999998</v>
      </c>
      <c r="BO5442" s="35" t="s">
        <v>8088</v>
      </c>
      <c r="BQ5442" s="33">
        <v>102.06</v>
      </c>
      <c r="BR5442" s="35" t="s">
        <v>8088</v>
      </c>
    </row>
    <row r="5443" spans="1:70" x14ac:dyDescent="0.3">
      <c r="A5443">
        <v>13027786</v>
      </c>
      <c r="B5443" t="s">
        <v>5410</v>
      </c>
      <c r="C5443" s="33">
        <v>165.84</v>
      </c>
      <c r="D5443">
        <v>450</v>
      </c>
      <c r="E5443">
        <v>0</v>
      </c>
      <c r="H5443" s="33">
        <f t="shared" si="255"/>
        <v>66.335999999999999</v>
      </c>
      <c r="I5443" s="34">
        <f t="shared" si="253"/>
        <v>0</v>
      </c>
      <c r="J5443" s="34">
        <f t="shared" si="254"/>
        <v>0</v>
      </c>
      <c r="L5443" s="33" t="s">
        <v>8089</v>
      </c>
      <c r="M5443" s="35" t="s">
        <v>8088</v>
      </c>
      <c r="O5443" s="33" t="s">
        <v>8089</v>
      </c>
      <c r="P5443" s="35" t="s">
        <v>8088</v>
      </c>
      <c r="R5443" s="33" t="s">
        <v>8089</v>
      </c>
      <c r="S5443" s="35" t="s">
        <v>8088</v>
      </c>
      <c r="U5443" s="33" t="s">
        <v>8089</v>
      </c>
      <c r="V5443" s="35" t="s">
        <v>8088</v>
      </c>
      <c r="X5443" s="33" t="s">
        <v>8089</v>
      </c>
      <c r="Y5443" s="35" t="s">
        <v>8088</v>
      </c>
      <c r="AA5443" s="33" t="s">
        <v>8089</v>
      </c>
      <c r="AB5443" s="35" t="s">
        <v>8088</v>
      </c>
      <c r="AD5443" s="33" t="s">
        <v>8089</v>
      </c>
      <c r="AE5443" s="35" t="s">
        <v>8088</v>
      </c>
      <c r="AG5443" s="33" t="s">
        <v>8089</v>
      </c>
      <c r="AH5443" s="35" t="s">
        <v>8088</v>
      </c>
      <c r="AJ5443" s="33" t="s">
        <v>8089</v>
      </c>
      <c r="AK5443" s="35" t="s">
        <v>8088</v>
      </c>
      <c r="AM5443" s="33" t="s">
        <v>8089</v>
      </c>
      <c r="AN5443" s="35" t="s">
        <v>8088</v>
      </c>
      <c r="AP5443" s="33" t="s">
        <v>8089</v>
      </c>
      <c r="AQ5443" s="35" t="s">
        <v>8088</v>
      </c>
      <c r="AS5443" s="33" t="s">
        <v>8089</v>
      </c>
      <c r="AT5443" s="35" t="s">
        <v>8088</v>
      </c>
      <c r="AV5443" s="33" t="s">
        <v>8089</v>
      </c>
      <c r="AW5443" s="35" t="s">
        <v>8088</v>
      </c>
      <c r="AY5443" s="33" t="s">
        <v>8089</v>
      </c>
      <c r="AZ5443" s="35" t="s">
        <v>8088</v>
      </c>
      <c r="BB5443" s="33" t="s">
        <v>8089</v>
      </c>
      <c r="BC5443" s="35" t="s">
        <v>8088</v>
      </c>
      <c r="BE5443" s="33" t="s">
        <v>8089</v>
      </c>
      <c r="BF5443" s="35" t="s">
        <v>8088</v>
      </c>
      <c r="BH5443" s="33" t="s">
        <v>8089</v>
      </c>
      <c r="BI5443" s="35" t="s">
        <v>8088</v>
      </c>
      <c r="BK5443" s="33" t="s">
        <v>8089</v>
      </c>
      <c r="BL5443" s="35" t="s">
        <v>8088</v>
      </c>
      <c r="BN5443" s="33" t="str">
        <f>_xlfn.XLOOKUP(E5443,'[2]Charge Level Data'!$E:$E,'[2]Charge Level Data'!$BN:$BN,"N/A")</f>
        <v>N/A</v>
      </c>
      <c r="BO5443" s="35" t="s">
        <v>8088</v>
      </c>
      <c r="BQ5443" s="33" t="s">
        <v>8089</v>
      </c>
      <c r="BR5443" s="35" t="s">
        <v>8088</v>
      </c>
    </row>
    <row r="5444" spans="1:70" x14ac:dyDescent="0.3">
      <c r="A5444">
        <v>13024328</v>
      </c>
      <c r="B5444" t="s">
        <v>5478</v>
      </c>
      <c r="C5444" s="33">
        <v>165.6</v>
      </c>
      <c r="D5444">
        <v>272</v>
      </c>
      <c r="E5444">
        <v>0</v>
      </c>
      <c r="H5444" s="33">
        <f t="shared" si="255"/>
        <v>66.239999999999995</v>
      </c>
      <c r="I5444" s="34">
        <f t="shared" si="253"/>
        <v>0</v>
      </c>
      <c r="J5444" s="34">
        <f t="shared" si="254"/>
        <v>0</v>
      </c>
      <c r="L5444" s="33" t="s">
        <v>8089</v>
      </c>
      <c r="M5444" s="35" t="s">
        <v>8088</v>
      </c>
      <c r="O5444" s="33" t="s">
        <v>8089</v>
      </c>
      <c r="P5444" s="35" t="s">
        <v>8088</v>
      </c>
      <c r="R5444" s="33" t="s">
        <v>8089</v>
      </c>
      <c r="S5444" s="35" t="s">
        <v>8088</v>
      </c>
      <c r="U5444" s="33" t="s">
        <v>8089</v>
      </c>
      <c r="V5444" s="35" t="s">
        <v>8088</v>
      </c>
      <c r="X5444" s="33" t="s">
        <v>8089</v>
      </c>
      <c r="Y5444" s="35" t="s">
        <v>8088</v>
      </c>
      <c r="AA5444" s="33" t="s">
        <v>8089</v>
      </c>
      <c r="AB5444" s="35" t="s">
        <v>8088</v>
      </c>
      <c r="AD5444" s="33" t="s">
        <v>8089</v>
      </c>
      <c r="AE5444" s="35" t="s">
        <v>8088</v>
      </c>
      <c r="AG5444" s="33" t="s">
        <v>8089</v>
      </c>
      <c r="AH5444" s="35" t="s">
        <v>8088</v>
      </c>
      <c r="AJ5444" s="33" t="s">
        <v>8089</v>
      </c>
      <c r="AK5444" s="35" t="s">
        <v>8088</v>
      </c>
      <c r="AM5444" s="33" t="s">
        <v>8089</v>
      </c>
      <c r="AN5444" s="35" t="s">
        <v>8088</v>
      </c>
      <c r="AP5444" s="33" t="s">
        <v>8089</v>
      </c>
      <c r="AQ5444" s="35" t="s">
        <v>8088</v>
      </c>
      <c r="AS5444" s="33" t="s">
        <v>8089</v>
      </c>
      <c r="AT5444" s="35" t="s">
        <v>8088</v>
      </c>
      <c r="AV5444" s="33" t="s">
        <v>8089</v>
      </c>
      <c r="AW5444" s="35" t="s">
        <v>8088</v>
      </c>
      <c r="AY5444" s="33" t="s">
        <v>8089</v>
      </c>
      <c r="AZ5444" s="35" t="s">
        <v>8088</v>
      </c>
      <c r="BB5444" s="33" t="s">
        <v>8089</v>
      </c>
      <c r="BC5444" s="35" t="s">
        <v>8088</v>
      </c>
      <c r="BE5444" s="33" t="s">
        <v>8089</v>
      </c>
      <c r="BF5444" s="35" t="s">
        <v>8088</v>
      </c>
      <c r="BH5444" s="33" t="s">
        <v>8089</v>
      </c>
      <c r="BI5444" s="35" t="s">
        <v>8088</v>
      </c>
      <c r="BK5444" s="33" t="s">
        <v>8089</v>
      </c>
      <c r="BL5444" s="35" t="s">
        <v>8088</v>
      </c>
      <c r="BN5444" s="33" t="str">
        <f>_xlfn.XLOOKUP(E5444,'[2]Charge Level Data'!$E:$E,'[2]Charge Level Data'!$BN:$BN,"N/A")</f>
        <v>N/A</v>
      </c>
      <c r="BO5444" s="35" t="s">
        <v>8088</v>
      </c>
      <c r="BQ5444" s="33" t="s">
        <v>8089</v>
      </c>
      <c r="BR5444" s="35" t="s">
        <v>8088</v>
      </c>
    </row>
    <row r="5445" spans="1:70" x14ac:dyDescent="0.3">
      <c r="A5445">
        <v>13027118</v>
      </c>
      <c r="B5445" t="s">
        <v>6216</v>
      </c>
      <c r="C5445" s="33">
        <v>165.3</v>
      </c>
      <c r="D5445">
        <v>271</v>
      </c>
      <c r="E5445">
        <v>0</v>
      </c>
      <c r="H5445" s="33">
        <f t="shared" si="255"/>
        <v>66.12</v>
      </c>
      <c r="I5445" s="34">
        <f t="shared" si="253"/>
        <v>0</v>
      </c>
      <c r="J5445" s="34">
        <f t="shared" si="254"/>
        <v>0</v>
      </c>
      <c r="L5445" s="33" t="s">
        <v>8089</v>
      </c>
      <c r="M5445" s="35" t="s">
        <v>8088</v>
      </c>
      <c r="O5445" s="33" t="s">
        <v>8089</v>
      </c>
      <c r="P5445" s="35" t="s">
        <v>8088</v>
      </c>
      <c r="R5445" s="33" t="s">
        <v>8089</v>
      </c>
      <c r="S5445" s="35" t="s">
        <v>8088</v>
      </c>
      <c r="U5445" s="33" t="s">
        <v>8089</v>
      </c>
      <c r="V5445" s="35" t="s">
        <v>8088</v>
      </c>
      <c r="X5445" s="33" t="s">
        <v>8089</v>
      </c>
      <c r="Y5445" s="35" t="s">
        <v>8088</v>
      </c>
      <c r="AA5445" s="33" t="s">
        <v>8089</v>
      </c>
      <c r="AB5445" s="35" t="s">
        <v>8088</v>
      </c>
      <c r="AD5445" s="33" t="s">
        <v>8089</v>
      </c>
      <c r="AE5445" s="35" t="s">
        <v>8088</v>
      </c>
      <c r="AG5445" s="33" t="s">
        <v>8089</v>
      </c>
      <c r="AH5445" s="35" t="s">
        <v>8088</v>
      </c>
      <c r="AJ5445" s="33" t="s">
        <v>8089</v>
      </c>
      <c r="AK5445" s="35" t="s">
        <v>8088</v>
      </c>
      <c r="AM5445" s="33" t="s">
        <v>8089</v>
      </c>
      <c r="AN5445" s="35" t="s">
        <v>8088</v>
      </c>
      <c r="AP5445" s="33" t="s">
        <v>8089</v>
      </c>
      <c r="AQ5445" s="35" t="s">
        <v>8088</v>
      </c>
      <c r="AS5445" s="33" t="s">
        <v>8089</v>
      </c>
      <c r="AT5445" s="35" t="s">
        <v>8088</v>
      </c>
      <c r="AV5445" s="33" t="s">
        <v>8089</v>
      </c>
      <c r="AW5445" s="35" t="s">
        <v>8088</v>
      </c>
      <c r="AY5445" s="33" t="s">
        <v>8089</v>
      </c>
      <c r="AZ5445" s="35" t="s">
        <v>8088</v>
      </c>
      <c r="BB5445" s="33" t="s">
        <v>8089</v>
      </c>
      <c r="BC5445" s="35" t="s">
        <v>8088</v>
      </c>
      <c r="BE5445" s="33" t="s">
        <v>8089</v>
      </c>
      <c r="BF5445" s="35" t="s">
        <v>8088</v>
      </c>
      <c r="BH5445" s="33" t="s">
        <v>8089</v>
      </c>
      <c r="BI5445" s="35" t="s">
        <v>8088</v>
      </c>
      <c r="BK5445" s="33" t="s">
        <v>8089</v>
      </c>
      <c r="BL5445" s="35" t="s">
        <v>8088</v>
      </c>
      <c r="BN5445" s="33" t="str">
        <f>_xlfn.XLOOKUP(E5445,'[2]Charge Level Data'!$E:$E,'[2]Charge Level Data'!$BN:$BN,"N/A")</f>
        <v>N/A</v>
      </c>
      <c r="BO5445" s="35" t="s">
        <v>8088</v>
      </c>
      <c r="BQ5445" s="33" t="s">
        <v>8089</v>
      </c>
      <c r="BR5445" s="35" t="s">
        <v>8088</v>
      </c>
    </row>
    <row r="5446" spans="1:70" x14ac:dyDescent="0.3">
      <c r="A5446">
        <v>13024910</v>
      </c>
      <c r="B5446" t="s">
        <v>5797</v>
      </c>
      <c r="C5446" s="33">
        <v>165.18</v>
      </c>
      <c r="D5446">
        <v>270</v>
      </c>
      <c r="E5446">
        <v>0</v>
      </c>
      <c r="H5446" s="33">
        <f t="shared" si="255"/>
        <v>66.072000000000003</v>
      </c>
      <c r="I5446" s="34">
        <f t="shared" si="253"/>
        <v>0</v>
      </c>
      <c r="J5446" s="34">
        <f t="shared" si="254"/>
        <v>0</v>
      </c>
      <c r="L5446" s="33" t="s">
        <v>8089</v>
      </c>
      <c r="M5446" s="35" t="s">
        <v>8088</v>
      </c>
      <c r="O5446" s="33" t="s">
        <v>8089</v>
      </c>
      <c r="P5446" s="35" t="s">
        <v>8088</v>
      </c>
      <c r="R5446" s="33" t="s">
        <v>8089</v>
      </c>
      <c r="S5446" s="35" t="s">
        <v>8088</v>
      </c>
      <c r="U5446" s="33" t="s">
        <v>8089</v>
      </c>
      <c r="V5446" s="35" t="s">
        <v>8088</v>
      </c>
      <c r="X5446" s="33" t="s">
        <v>8089</v>
      </c>
      <c r="Y5446" s="35" t="s">
        <v>8088</v>
      </c>
      <c r="AA5446" s="33" t="s">
        <v>8089</v>
      </c>
      <c r="AB5446" s="35" t="s">
        <v>8088</v>
      </c>
      <c r="AD5446" s="33" t="s">
        <v>8089</v>
      </c>
      <c r="AE5446" s="35" t="s">
        <v>8088</v>
      </c>
      <c r="AG5446" s="33" t="s">
        <v>8089</v>
      </c>
      <c r="AH5446" s="35" t="s">
        <v>8088</v>
      </c>
      <c r="AJ5446" s="33" t="s">
        <v>8089</v>
      </c>
      <c r="AK5446" s="35" t="s">
        <v>8088</v>
      </c>
      <c r="AM5446" s="33" t="s">
        <v>8089</v>
      </c>
      <c r="AN5446" s="35" t="s">
        <v>8088</v>
      </c>
      <c r="AP5446" s="33" t="s">
        <v>8089</v>
      </c>
      <c r="AQ5446" s="35" t="s">
        <v>8088</v>
      </c>
      <c r="AS5446" s="33" t="s">
        <v>8089</v>
      </c>
      <c r="AT5446" s="35" t="s">
        <v>8088</v>
      </c>
      <c r="AV5446" s="33" t="s">
        <v>8089</v>
      </c>
      <c r="AW5446" s="35" t="s">
        <v>8088</v>
      </c>
      <c r="AY5446" s="33" t="s">
        <v>8089</v>
      </c>
      <c r="AZ5446" s="35" t="s">
        <v>8088</v>
      </c>
      <c r="BB5446" s="33" t="s">
        <v>8089</v>
      </c>
      <c r="BC5446" s="35" t="s">
        <v>8088</v>
      </c>
      <c r="BE5446" s="33" t="s">
        <v>8089</v>
      </c>
      <c r="BF5446" s="35" t="s">
        <v>8088</v>
      </c>
      <c r="BH5446" s="33" t="s">
        <v>8089</v>
      </c>
      <c r="BI5446" s="35" t="s">
        <v>8088</v>
      </c>
      <c r="BK5446" s="33" t="s">
        <v>8089</v>
      </c>
      <c r="BL5446" s="35" t="s">
        <v>8088</v>
      </c>
      <c r="BN5446" s="33" t="str">
        <f>_xlfn.XLOOKUP(E5446,'[2]Charge Level Data'!$E:$E,'[2]Charge Level Data'!$BN:$BN,"N/A")</f>
        <v>N/A</v>
      </c>
      <c r="BO5446" s="35" t="s">
        <v>8088</v>
      </c>
      <c r="BQ5446" s="33" t="s">
        <v>8089</v>
      </c>
      <c r="BR5446" s="35" t="s">
        <v>8088</v>
      </c>
    </row>
    <row r="5447" spans="1:70" x14ac:dyDescent="0.3">
      <c r="A5447">
        <v>7034165</v>
      </c>
      <c r="B5447" t="s">
        <v>322</v>
      </c>
      <c r="C5447" s="33">
        <v>165</v>
      </c>
      <c r="D5447">
        <v>310</v>
      </c>
      <c r="E5447">
        <v>88341</v>
      </c>
      <c r="H5447" s="33">
        <f t="shared" si="255"/>
        <v>66</v>
      </c>
      <c r="I5447" s="34">
        <f t="shared" ref="I5447:I5510" si="256">MIN(L5447:BR5447)</f>
        <v>0</v>
      </c>
      <c r="J5447" s="34">
        <f t="shared" ref="J5447:J5510" si="257">MAX(L5447:BR5447)</f>
        <v>139.94999999999999</v>
      </c>
      <c r="L5447" s="33">
        <v>0</v>
      </c>
      <c r="M5447" s="35" t="s">
        <v>8088</v>
      </c>
      <c r="O5447" s="33">
        <v>0</v>
      </c>
      <c r="P5447" s="35" t="s">
        <v>8088</v>
      </c>
      <c r="R5447" s="33">
        <v>0</v>
      </c>
      <c r="S5447" s="35" t="s">
        <v>8088</v>
      </c>
      <c r="U5447" s="33">
        <v>139.94999999999999</v>
      </c>
      <c r="V5447" s="35" t="s">
        <v>8088</v>
      </c>
      <c r="X5447" s="33">
        <v>85.800000000000011</v>
      </c>
      <c r="Y5447" s="35" t="s">
        <v>8088</v>
      </c>
      <c r="AA5447" s="33">
        <v>109.19999999999999</v>
      </c>
      <c r="AB5447" s="35" t="s">
        <v>8088</v>
      </c>
      <c r="AD5447" s="33">
        <v>73.319999999999993</v>
      </c>
      <c r="AE5447" s="35" t="s">
        <v>8088</v>
      </c>
      <c r="AG5447" s="33">
        <v>0</v>
      </c>
      <c r="AH5447" s="35" t="s">
        <v>8088</v>
      </c>
      <c r="AJ5447" s="33">
        <v>0</v>
      </c>
      <c r="AK5447" s="35" t="s">
        <v>8088</v>
      </c>
      <c r="AM5447" s="33">
        <v>0</v>
      </c>
      <c r="AN5447" s="35" t="s">
        <v>8088</v>
      </c>
      <c r="AP5447" s="33">
        <v>0</v>
      </c>
      <c r="AQ5447" s="35" t="s">
        <v>8088</v>
      </c>
      <c r="AS5447" s="33">
        <v>0</v>
      </c>
      <c r="AT5447" s="35" t="s">
        <v>8088</v>
      </c>
      <c r="AV5447" s="33">
        <v>0</v>
      </c>
      <c r="AW5447" s="35" t="s">
        <v>8088</v>
      </c>
      <c r="AY5447" s="33">
        <v>0</v>
      </c>
      <c r="AZ5447" s="35" t="s">
        <v>8088</v>
      </c>
      <c r="BB5447" s="33">
        <v>38.56</v>
      </c>
      <c r="BC5447" s="35" t="s">
        <v>8088</v>
      </c>
      <c r="BE5447" s="33">
        <v>38.56</v>
      </c>
      <c r="BF5447" s="35" t="s">
        <v>8088</v>
      </c>
      <c r="BH5447" s="33">
        <v>90.330356999999992</v>
      </c>
      <c r="BI5447" s="35" t="s">
        <v>8088</v>
      </c>
      <c r="BK5447" s="33">
        <v>90.330356999999992</v>
      </c>
      <c r="BL5447" s="35" t="s">
        <v>8088</v>
      </c>
      <c r="BN5447" s="33">
        <f>_xlfn.XLOOKUP(E5447,'[2]Charge Level Data'!$E:$E,'[2]Charge Level Data'!$BN:$BN,"N/A")</f>
        <v>90.330356999999992</v>
      </c>
      <c r="BO5447" s="35" t="s">
        <v>8088</v>
      </c>
      <c r="BQ5447" s="33">
        <v>126.36000000000001</v>
      </c>
      <c r="BR5447" s="35" t="s">
        <v>8088</v>
      </c>
    </row>
    <row r="5448" spans="1:70" x14ac:dyDescent="0.3">
      <c r="A5448">
        <v>7967775</v>
      </c>
      <c r="B5448" t="s">
        <v>364</v>
      </c>
      <c r="C5448" s="33">
        <v>165</v>
      </c>
      <c r="D5448">
        <v>300</v>
      </c>
      <c r="E5448">
        <v>85160</v>
      </c>
      <c r="H5448" s="33">
        <f t="shared" si="255"/>
        <v>66</v>
      </c>
      <c r="I5448" s="34">
        <f t="shared" si="256"/>
        <v>0</v>
      </c>
      <c r="J5448" s="34">
        <f t="shared" si="257"/>
        <v>0</v>
      </c>
      <c r="L5448" s="33" t="s">
        <v>8089</v>
      </c>
      <c r="M5448" s="35" t="s">
        <v>8088</v>
      </c>
      <c r="O5448" s="33" t="s">
        <v>8089</v>
      </c>
      <c r="P5448" s="35" t="s">
        <v>8088</v>
      </c>
      <c r="R5448" s="33" t="s">
        <v>8089</v>
      </c>
      <c r="S5448" s="35" t="s">
        <v>8088</v>
      </c>
      <c r="U5448" s="33" t="s">
        <v>8089</v>
      </c>
      <c r="V5448" s="35" t="s">
        <v>8088</v>
      </c>
      <c r="X5448" s="33" t="s">
        <v>8089</v>
      </c>
      <c r="Y5448" s="35" t="s">
        <v>8088</v>
      </c>
      <c r="AA5448" s="33" t="s">
        <v>8089</v>
      </c>
      <c r="AB5448" s="35" t="s">
        <v>8088</v>
      </c>
      <c r="AD5448" s="33" t="s">
        <v>8089</v>
      </c>
      <c r="AE5448" s="35" t="s">
        <v>8088</v>
      </c>
      <c r="AG5448" s="33" t="s">
        <v>8089</v>
      </c>
      <c r="AH5448" s="35" t="s">
        <v>8088</v>
      </c>
      <c r="AJ5448" s="33" t="s">
        <v>8089</v>
      </c>
      <c r="AK5448" s="35" t="s">
        <v>8088</v>
      </c>
      <c r="AM5448" s="33" t="s">
        <v>8089</v>
      </c>
      <c r="AN5448" s="35" t="s">
        <v>8088</v>
      </c>
      <c r="AP5448" s="33" t="s">
        <v>8089</v>
      </c>
      <c r="AQ5448" s="35" t="s">
        <v>8088</v>
      </c>
      <c r="AS5448" s="33" t="s">
        <v>8089</v>
      </c>
      <c r="AT5448" s="35" t="s">
        <v>8088</v>
      </c>
      <c r="AV5448" s="33" t="s">
        <v>8089</v>
      </c>
      <c r="AW5448" s="35" t="s">
        <v>8088</v>
      </c>
      <c r="AY5448" s="33" t="s">
        <v>8089</v>
      </c>
      <c r="AZ5448" s="35" t="s">
        <v>8088</v>
      </c>
      <c r="BB5448" s="33" t="s">
        <v>8089</v>
      </c>
      <c r="BC5448" s="35" t="s">
        <v>8088</v>
      </c>
      <c r="BE5448" s="33" t="s">
        <v>8089</v>
      </c>
      <c r="BF5448" s="35" t="s">
        <v>8088</v>
      </c>
      <c r="BH5448" s="33" t="s">
        <v>8089</v>
      </c>
      <c r="BI5448" s="35" t="s">
        <v>8088</v>
      </c>
      <c r="BK5448" s="33" t="s">
        <v>8089</v>
      </c>
      <c r="BL5448" s="35" t="s">
        <v>8088</v>
      </c>
      <c r="BN5448" s="33" t="str">
        <f>_xlfn.XLOOKUP(E5448,'[2]Charge Level Data'!$E:$E,'[2]Charge Level Data'!$BN:$BN,"N/A")</f>
        <v>N/A</v>
      </c>
      <c r="BO5448" s="35" t="s">
        <v>8088</v>
      </c>
      <c r="BQ5448" s="33" t="s">
        <v>8089</v>
      </c>
      <c r="BR5448" s="35" t="s">
        <v>8088</v>
      </c>
    </row>
    <row r="5449" spans="1:70" x14ac:dyDescent="0.3">
      <c r="A5449">
        <v>10704799</v>
      </c>
      <c r="B5449" t="s">
        <v>1424</v>
      </c>
      <c r="C5449" s="33">
        <v>165</v>
      </c>
      <c r="D5449">
        <v>300</v>
      </c>
      <c r="E5449">
        <v>83520</v>
      </c>
      <c r="H5449" s="33">
        <f t="shared" si="255"/>
        <v>66</v>
      </c>
      <c r="I5449" s="34">
        <f t="shared" si="256"/>
        <v>0</v>
      </c>
      <c r="J5449" s="34">
        <f t="shared" si="257"/>
        <v>126.36000000000001</v>
      </c>
      <c r="L5449" s="33">
        <v>105.40872297999999</v>
      </c>
      <c r="M5449" s="35" t="s">
        <v>8088</v>
      </c>
      <c r="O5449" s="33">
        <v>92.450092130000002</v>
      </c>
      <c r="P5449" s="35" t="s">
        <v>8088</v>
      </c>
      <c r="R5449" s="33">
        <v>84.294179200000002</v>
      </c>
      <c r="S5449" s="35" t="s">
        <v>8088</v>
      </c>
      <c r="U5449" s="33">
        <v>0</v>
      </c>
      <c r="V5449" s="35" t="s">
        <v>8088</v>
      </c>
      <c r="X5449" s="33">
        <v>54.02</v>
      </c>
      <c r="Y5449" s="35" t="s">
        <v>8088</v>
      </c>
      <c r="AA5449" s="33">
        <v>109.19999999999999</v>
      </c>
      <c r="AB5449" s="35" t="s">
        <v>8088</v>
      </c>
      <c r="AD5449" s="33">
        <v>73.319999999999993</v>
      </c>
      <c r="AE5449" s="35" t="s">
        <v>8088</v>
      </c>
      <c r="AG5449" s="33">
        <v>17.27</v>
      </c>
      <c r="AH5449" s="35" t="s">
        <v>8088</v>
      </c>
      <c r="AJ5449" s="33">
        <v>17.27</v>
      </c>
      <c r="AK5449" s="35" t="s">
        <v>8088</v>
      </c>
      <c r="AM5449" s="33">
        <v>17.27</v>
      </c>
      <c r="AN5449" s="35" t="s">
        <v>8088</v>
      </c>
      <c r="AP5449" s="33">
        <v>17.27</v>
      </c>
      <c r="AQ5449" s="35" t="s">
        <v>8088</v>
      </c>
      <c r="AS5449" s="33">
        <v>17.27</v>
      </c>
      <c r="AT5449" s="35" t="s">
        <v>8088</v>
      </c>
      <c r="AV5449" s="33">
        <v>17.27</v>
      </c>
      <c r="AW5449" s="35" t="s">
        <v>8088</v>
      </c>
      <c r="AY5449" s="33">
        <v>17.27</v>
      </c>
      <c r="AZ5449" s="35" t="s">
        <v>8088</v>
      </c>
      <c r="BB5449" s="33">
        <v>15.54</v>
      </c>
      <c r="BC5449" s="35" t="s">
        <v>8088</v>
      </c>
      <c r="BE5449" s="33">
        <v>15.54</v>
      </c>
      <c r="BF5449" s="35" t="s">
        <v>8088</v>
      </c>
      <c r="BH5449" s="33">
        <v>24.833807999999998</v>
      </c>
      <c r="BI5449" s="35" t="s">
        <v>8088</v>
      </c>
      <c r="BK5449" s="33">
        <v>24.833807999999998</v>
      </c>
      <c r="BL5449" s="35" t="s">
        <v>8088</v>
      </c>
      <c r="BN5449" s="33">
        <f>_xlfn.XLOOKUP(E5449,'[2]Charge Level Data'!$E:$E,'[2]Charge Level Data'!$BN:$BN,"N/A")</f>
        <v>24.833807999999998</v>
      </c>
      <c r="BO5449" s="35" t="s">
        <v>8088</v>
      </c>
      <c r="BQ5449" s="33">
        <v>126.36000000000001</v>
      </c>
      <c r="BR5449" s="35" t="s">
        <v>8088</v>
      </c>
    </row>
    <row r="5450" spans="1:70" x14ac:dyDescent="0.3">
      <c r="A5450">
        <v>9389757</v>
      </c>
      <c r="B5450" t="s">
        <v>2189</v>
      </c>
      <c r="C5450" s="33">
        <v>165</v>
      </c>
      <c r="D5450">
        <v>300</v>
      </c>
      <c r="E5450">
        <v>80349</v>
      </c>
      <c r="H5450" s="33">
        <f t="shared" si="255"/>
        <v>66</v>
      </c>
      <c r="I5450" s="34">
        <f t="shared" si="256"/>
        <v>0</v>
      </c>
      <c r="J5450" s="34">
        <f t="shared" si="257"/>
        <v>578.34</v>
      </c>
      <c r="L5450" s="33">
        <v>0</v>
      </c>
      <c r="M5450" s="35" t="s">
        <v>8088</v>
      </c>
      <c r="O5450" s="33">
        <v>0</v>
      </c>
      <c r="P5450" s="35" t="s">
        <v>8088</v>
      </c>
      <c r="R5450" s="33">
        <v>0</v>
      </c>
      <c r="S5450" s="35" t="s">
        <v>8088</v>
      </c>
      <c r="U5450" s="33">
        <v>0</v>
      </c>
      <c r="V5450" s="35" t="s">
        <v>8088</v>
      </c>
      <c r="X5450" s="33">
        <v>392.70000000000005</v>
      </c>
      <c r="Y5450" s="35" t="s">
        <v>8088</v>
      </c>
      <c r="AA5450" s="33">
        <v>499.79999999999995</v>
      </c>
      <c r="AB5450" s="35" t="s">
        <v>8088</v>
      </c>
      <c r="AD5450" s="33">
        <v>335.58</v>
      </c>
      <c r="AE5450" s="35" t="s">
        <v>8088</v>
      </c>
      <c r="AG5450" s="33">
        <v>0</v>
      </c>
      <c r="AH5450" s="35" t="s">
        <v>8088</v>
      </c>
      <c r="AJ5450" s="33">
        <v>0</v>
      </c>
      <c r="AK5450" s="35" t="s">
        <v>8088</v>
      </c>
      <c r="AM5450" s="33">
        <v>0</v>
      </c>
      <c r="AN5450" s="35" t="s">
        <v>8088</v>
      </c>
      <c r="AP5450" s="33">
        <v>0</v>
      </c>
      <c r="AQ5450" s="35" t="s">
        <v>8088</v>
      </c>
      <c r="AS5450" s="33">
        <v>0</v>
      </c>
      <c r="AT5450" s="35" t="s">
        <v>8088</v>
      </c>
      <c r="AV5450" s="33">
        <v>0</v>
      </c>
      <c r="AW5450" s="35" t="s">
        <v>8088</v>
      </c>
      <c r="AY5450" s="33">
        <v>0</v>
      </c>
      <c r="AZ5450" s="35" t="s">
        <v>8088</v>
      </c>
      <c r="BB5450" s="33">
        <v>0</v>
      </c>
      <c r="BC5450" s="35" t="s">
        <v>8088</v>
      </c>
      <c r="BE5450" s="33">
        <v>0</v>
      </c>
      <c r="BF5450" s="35" t="s">
        <v>8088</v>
      </c>
      <c r="BH5450" s="33">
        <v>15.232973999999999</v>
      </c>
      <c r="BI5450" s="35" t="s">
        <v>8088</v>
      </c>
      <c r="BK5450" s="33">
        <v>15.232973999999999</v>
      </c>
      <c r="BL5450" s="35" t="s">
        <v>8088</v>
      </c>
      <c r="BN5450" s="33">
        <f>_xlfn.XLOOKUP(E5450,'[2]Charge Level Data'!$E:$E,'[2]Charge Level Data'!$BN:$BN,"N/A")</f>
        <v>15.232973999999999</v>
      </c>
      <c r="BO5450" s="35" t="s">
        <v>8088</v>
      </c>
      <c r="BQ5450" s="33">
        <v>578.34</v>
      </c>
      <c r="BR5450" s="35" t="s">
        <v>8088</v>
      </c>
    </row>
    <row r="5451" spans="1:70" x14ac:dyDescent="0.3">
      <c r="A5451">
        <v>13024574</v>
      </c>
      <c r="B5451" t="s">
        <v>5706</v>
      </c>
      <c r="C5451" s="33">
        <v>165</v>
      </c>
      <c r="D5451">
        <v>272</v>
      </c>
      <c r="E5451">
        <v>0</v>
      </c>
      <c r="H5451" s="33">
        <f t="shared" si="255"/>
        <v>66</v>
      </c>
      <c r="I5451" s="34">
        <f t="shared" si="256"/>
        <v>0</v>
      </c>
      <c r="J5451" s="34">
        <f t="shared" si="257"/>
        <v>0</v>
      </c>
      <c r="L5451" s="33" t="s">
        <v>8089</v>
      </c>
      <c r="M5451" s="35" t="s">
        <v>8088</v>
      </c>
      <c r="O5451" s="33" t="s">
        <v>8089</v>
      </c>
      <c r="P5451" s="35" t="s">
        <v>8088</v>
      </c>
      <c r="R5451" s="33" t="s">
        <v>8089</v>
      </c>
      <c r="S5451" s="35" t="s">
        <v>8088</v>
      </c>
      <c r="U5451" s="33" t="s">
        <v>8089</v>
      </c>
      <c r="V5451" s="35" t="s">
        <v>8088</v>
      </c>
      <c r="X5451" s="33" t="s">
        <v>8089</v>
      </c>
      <c r="Y5451" s="35" t="s">
        <v>8088</v>
      </c>
      <c r="AA5451" s="33" t="s">
        <v>8089</v>
      </c>
      <c r="AB5451" s="35" t="s">
        <v>8088</v>
      </c>
      <c r="AD5451" s="33" t="s">
        <v>8089</v>
      </c>
      <c r="AE5451" s="35" t="s">
        <v>8088</v>
      </c>
      <c r="AG5451" s="33" t="s">
        <v>8089</v>
      </c>
      <c r="AH5451" s="35" t="s">
        <v>8088</v>
      </c>
      <c r="AJ5451" s="33" t="s">
        <v>8089</v>
      </c>
      <c r="AK5451" s="35" t="s">
        <v>8088</v>
      </c>
      <c r="AM5451" s="33" t="s">
        <v>8089</v>
      </c>
      <c r="AN5451" s="35" t="s">
        <v>8088</v>
      </c>
      <c r="AP5451" s="33" t="s">
        <v>8089</v>
      </c>
      <c r="AQ5451" s="35" t="s">
        <v>8088</v>
      </c>
      <c r="AS5451" s="33" t="s">
        <v>8089</v>
      </c>
      <c r="AT5451" s="35" t="s">
        <v>8088</v>
      </c>
      <c r="AV5451" s="33" t="s">
        <v>8089</v>
      </c>
      <c r="AW5451" s="35" t="s">
        <v>8088</v>
      </c>
      <c r="AY5451" s="33" t="s">
        <v>8089</v>
      </c>
      <c r="AZ5451" s="35" t="s">
        <v>8088</v>
      </c>
      <c r="BB5451" s="33" t="s">
        <v>8089</v>
      </c>
      <c r="BC5451" s="35" t="s">
        <v>8088</v>
      </c>
      <c r="BE5451" s="33" t="s">
        <v>8089</v>
      </c>
      <c r="BF5451" s="35" t="s">
        <v>8088</v>
      </c>
      <c r="BH5451" s="33" t="s">
        <v>8089</v>
      </c>
      <c r="BI5451" s="35" t="s">
        <v>8088</v>
      </c>
      <c r="BK5451" s="33" t="s">
        <v>8089</v>
      </c>
      <c r="BL5451" s="35" t="s">
        <v>8088</v>
      </c>
      <c r="BN5451" s="33" t="str">
        <f>_xlfn.XLOOKUP(E5451,'[2]Charge Level Data'!$E:$E,'[2]Charge Level Data'!$BN:$BN,"N/A")</f>
        <v>N/A</v>
      </c>
      <c r="BO5451" s="35" t="s">
        <v>8088</v>
      </c>
      <c r="BQ5451" s="33" t="s">
        <v>8089</v>
      </c>
      <c r="BR5451" s="35" t="s">
        <v>8088</v>
      </c>
    </row>
    <row r="5452" spans="1:70" x14ac:dyDescent="0.3">
      <c r="A5452">
        <v>9100583</v>
      </c>
      <c r="B5452" t="s">
        <v>1815</v>
      </c>
      <c r="C5452" s="33">
        <v>164</v>
      </c>
      <c r="D5452">
        <v>300</v>
      </c>
      <c r="E5452">
        <v>82668</v>
      </c>
      <c r="H5452" s="33">
        <f t="shared" si="255"/>
        <v>65.600000000000009</v>
      </c>
      <c r="I5452" s="34">
        <f t="shared" si="256"/>
        <v>0</v>
      </c>
      <c r="J5452" s="34">
        <f t="shared" si="257"/>
        <v>125.55000000000001</v>
      </c>
      <c r="L5452" s="33">
        <v>114.68615545999999</v>
      </c>
      <c r="M5452" s="35" t="s">
        <v>8088</v>
      </c>
      <c r="O5452" s="33">
        <v>100.58698500999999</v>
      </c>
      <c r="P5452" s="35" t="s">
        <v>8088</v>
      </c>
      <c r="R5452" s="33">
        <v>91.713238399999994</v>
      </c>
      <c r="S5452" s="35" t="s">
        <v>8088</v>
      </c>
      <c r="U5452" s="33">
        <v>0</v>
      </c>
      <c r="V5452" s="35" t="s">
        <v>8088</v>
      </c>
      <c r="X5452" s="33">
        <v>66.36</v>
      </c>
      <c r="Y5452" s="35" t="s">
        <v>8088</v>
      </c>
      <c r="AA5452" s="33">
        <v>108.5</v>
      </c>
      <c r="AB5452" s="35" t="s">
        <v>8088</v>
      </c>
      <c r="AD5452" s="33">
        <v>72.849999999999994</v>
      </c>
      <c r="AE5452" s="35" t="s">
        <v>8088</v>
      </c>
      <c r="AG5452" s="33">
        <v>18.79</v>
      </c>
      <c r="AH5452" s="35" t="s">
        <v>8088</v>
      </c>
      <c r="AJ5452" s="33">
        <v>18.79</v>
      </c>
      <c r="AK5452" s="35" t="s">
        <v>8088</v>
      </c>
      <c r="AM5452" s="33">
        <v>18.79</v>
      </c>
      <c r="AN5452" s="35" t="s">
        <v>8088</v>
      </c>
      <c r="AP5452" s="33">
        <v>18.79</v>
      </c>
      <c r="AQ5452" s="35" t="s">
        <v>8088</v>
      </c>
      <c r="AS5452" s="33">
        <v>18.79</v>
      </c>
      <c r="AT5452" s="35" t="s">
        <v>8088</v>
      </c>
      <c r="AV5452" s="33">
        <v>18.79</v>
      </c>
      <c r="AW5452" s="35" t="s">
        <v>8088</v>
      </c>
      <c r="AY5452" s="33">
        <v>18.79</v>
      </c>
      <c r="AZ5452" s="35" t="s">
        <v>8088</v>
      </c>
      <c r="BB5452" s="33">
        <v>16.91</v>
      </c>
      <c r="BC5452" s="35" t="s">
        <v>8088</v>
      </c>
      <c r="BE5452" s="33">
        <v>16.91</v>
      </c>
      <c r="BF5452" s="35" t="s">
        <v>8088</v>
      </c>
      <c r="BH5452" s="33">
        <v>15.232973999999999</v>
      </c>
      <c r="BI5452" s="35" t="s">
        <v>8088</v>
      </c>
      <c r="BK5452" s="33">
        <v>15.232973999999999</v>
      </c>
      <c r="BL5452" s="35" t="s">
        <v>8088</v>
      </c>
      <c r="BN5452" s="33">
        <f>_xlfn.XLOOKUP(E5452,'[2]Charge Level Data'!$E:$E,'[2]Charge Level Data'!$BN:$BN,"N/A")</f>
        <v>15.232973999999999</v>
      </c>
      <c r="BO5452" s="35" t="s">
        <v>8088</v>
      </c>
      <c r="BQ5452" s="33">
        <v>125.55000000000001</v>
      </c>
      <c r="BR5452" s="35" t="s">
        <v>8088</v>
      </c>
    </row>
    <row r="5453" spans="1:70" x14ac:dyDescent="0.3">
      <c r="A5453">
        <v>8189620</v>
      </c>
      <c r="B5453" t="s">
        <v>2248</v>
      </c>
      <c r="C5453" s="33">
        <v>164</v>
      </c>
      <c r="D5453">
        <v>300</v>
      </c>
      <c r="E5453">
        <v>82523</v>
      </c>
      <c r="H5453" s="33">
        <f t="shared" si="255"/>
        <v>65.600000000000009</v>
      </c>
      <c r="I5453" s="34">
        <f t="shared" si="256"/>
        <v>0</v>
      </c>
      <c r="J5453" s="34">
        <f t="shared" si="257"/>
        <v>144.18</v>
      </c>
      <c r="L5453" s="33">
        <v>114.01476232</v>
      </c>
      <c r="M5453" s="35" t="s">
        <v>8088</v>
      </c>
      <c r="O5453" s="33">
        <v>99.998130920000008</v>
      </c>
      <c r="P5453" s="35" t="s">
        <v>8088</v>
      </c>
      <c r="R5453" s="33">
        <v>91.176332799999997</v>
      </c>
      <c r="S5453" s="35" t="s">
        <v>8088</v>
      </c>
      <c r="U5453" s="33">
        <v>0</v>
      </c>
      <c r="V5453" s="35" t="s">
        <v>8088</v>
      </c>
      <c r="X5453" s="33">
        <v>61.81</v>
      </c>
      <c r="Y5453" s="35" t="s">
        <v>8088</v>
      </c>
      <c r="AA5453" s="33">
        <v>124.6</v>
      </c>
      <c r="AB5453" s="35" t="s">
        <v>8088</v>
      </c>
      <c r="AD5453" s="33">
        <v>83.66</v>
      </c>
      <c r="AE5453" s="35" t="s">
        <v>8088</v>
      </c>
      <c r="AG5453" s="33">
        <v>18.68</v>
      </c>
      <c r="AH5453" s="35" t="s">
        <v>8088</v>
      </c>
      <c r="AJ5453" s="33">
        <v>18.68</v>
      </c>
      <c r="AK5453" s="35" t="s">
        <v>8088</v>
      </c>
      <c r="AM5453" s="33">
        <v>18.68</v>
      </c>
      <c r="AN5453" s="35" t="s">
        <v>8088</v>
      </c>
      <c r="AP5453" s="33">
        <v>18.68</v>
      </c>
      <c r="AQ5453" s="35" t="s">
        <v>8088</v>
      </c>
      <c r="AS5453" s="33">
        <v>18.68</v>
      </c>
      <c r="AT5453" s="35" t="s">
        <v>8088</v>
      </c>
      <c r="AV5453" s="33">
        <v>18.68</v>
      </c>
      <c r="AW5453" s="35" t="s">
        <v>8088</v>
      </c>
      <c r="AY5453" s="33">
        <v>18.68</v>
      </c>
      <c r="AZ5453" s="35" t="s">
        <v>8088</v>
      </c>
      <c r="BB5453" s="33">
        <v>16.809999999999999</v>
      </c>
      <c r="BC5453" s="35" t="s">
        <v>8088</v>
      </c>
      <c r="BE5453" s="33">
        <v>16.809999999999999</v>
      </c>
      <c r="BF5453" s="35" t="s">
        <v>8088</v>
      </c>
      <c r="BH5453" s="33">
        <v>15.232973999999999</v>
      </c>
      <c r="BI5453" s="35" t="s">
        <v>8088</v>
      </c>
      <c r="BK5453" s="33">
        <v>15.232973999999999</v>
      </c>
      <c r="BL5453" s="35" t="s">
        <v>8088</v>
      </c>
      <c r="BN5453" s="33">
        <f>_xlfn.XLOOKUP(E5453,'[2]Charge Level Data'!$E:$E,'[2]Charge Level Data'!$BN:$BN,"N/A")</f>
        <v>15.232973999999999</v>
      </c>
      <c r="BO5453" s="35" t="s">
        <v>8088</v>
      </c>
      <c r="BQ5453" s="33">
        <v>144.18</v>
      </c>
      <c r="BR5453" s="35" t="s">
        <v>8088</v>
      </c>
    </row>
    <row r="5454" spans="1:70" x14ac:dyDescent="0.3">
      <c r="A5454">
        <v>8189903</v>
      </c>
      <c r="B5454" t="s">
        <v>2304</v>
      </c>
      <c r="C5454" s="33">
        <v>164</v>
      </c>
      <c r="D5454">
        <v>300</v>
      </c>
      <c r="E5454">
        <v>86235</v>
      </c>
      <c r="H5454" s="33">
        <f t="shared" si="255"/>
        <v>65.600000000000009</v>
      </c>
      <c r="I5454" s="34">
        <f t="shared" si="256"/>
        <v>0</v>
      </c>
      <c r="J5454" s="34">
        <f t="shared" si="257"/>
        <v>139.32000000000002</v>
      </c>
      <c r="L5454" s="33">
        <v>109.43708182</v>
      </c>
      <c r="M5454" s="35" t="s">
        <v>8088</v>
      </c>
      <c r="O5454" s="33">
        <v>95.983216670000004</v>
      </c>
      <c r="P5454" s="35" t="s">
        <v>8088</v>
      </c>
      <c r="R5454" s="33">
        <v>87.5156128</v>
      </c>
      <c r="S5454" s="35" t="s">
        <v>8088</v>
      </c>
      <c r="U5454" s="33">
        <v>0</v>
      </c>
      <c r="V5454" s="35" t="s">
        <v>8088</v>
      </c>
      <c r="X5454" s="33">
        <v>61.36</v>
      </c>
      <c r="Y5454" s="35" t="s">
        <v>8088</v>
      </c>
      <c r="AA5454" s="33">
        <v>120.39999999999999</v>
      </c>
      <c r="AB5454" s="35" t="s">
        <v>8088</v>
      </c>
      <c r="AD5454" s="33">
        <v>80.839999999999989</v>
      </c>
      <c r="AE5454" s="35" t="s">
        <v>8088</v>
      </c>
      <c r="AG5454" s="33">
        <v>17.93</v>
      </c>
      <c r="AH5454" s="35" t="s">
        <v>8088</v>
      </c>
      <c r="AJ5454" s="33">
        <v>17.93</v>
      </c>
      <c r="AK5454" s="35" t="s">
        <v>8088</v>
      </c>
      <c r="AM5454" s="33">
        <v>17.93</v>
      </c>
      <c r="AN5454" s="35" t="s">
        <v>8088</v>
      </c>
      <c r="AP5454" s="33">
        <v>17.93</v>
      </c>
      <c r="AQ5454" s="35" t="s">
        <v>8088</v>
      </c>
      <c r="AS5454" s="33">
        <v>17.93</v>
      </c>
      <c r="AT5454" s="35" t="s">
        <v>8088</v>
      </c>
      <c r="AV5454" s="33">
        <v>17.93</v>
      </c>
      <c r="AW5454" s="35" t="s">
        <v>8088</v>
      </c>
      <c r="AY5454" s="33">
        <v>17.93</v>
      </c>
      <c r="AZ5454" s="35" t="s">
        <v>8088</v>
      </c>
      <c r="BB5454" s="33">
        <v>16.14</v>
      </c>
      <c r="BC5454" s="35" t="s">
        <v>8088</v>
      </c>
      <c r="BE5454" s="33">
        <v>16.14</v>
      </c>
      <c r="BF5454" s="35" t="s">
        <v>8088</v>
      </c>
      <c r="BH5454" s="33">
        <v>24.833807999999998</v>
      </c>
      <c r="BI5454" s="35" t="s">
        <v>8088</v>
      </c>
      <c r="BK5454" s="33">
        <v>24.833807999999998</v>
      </c>
      <c r="BL5454" s="35" t="s">
        <v>8088</v>
      </c>
      <c r="BN5454" s="33">
        <f>_xlfn.XLOOKUP(E5454,'[2]Charge Level Data'!$E:$E,'[2]Charge Level Data'!$BN:$BN,"N/A")</f>
        <v>24.833807999999998</v>
      </c>
      <c r="BO5454" s="35" t="s">
        <v>8088</v>
      </c>
      <c r="BQ5454" s="33">
        <v>139.32000000000002</v>
      </c>
      <c r="BR5454" s="35" t="s">
        <v>8088</v>
      </c>
    </row>
    <row r="5455" spans="1:70" x14ac:dyDescent="0.3">
      <c r="A5455">
        <v>9100593</v>
      </c>
      <c r="B5455" t="s">
        <v>2519</v>
      </c>
      <c r="C5455" s="33">
        <v>164</v>
      </c>
      <c r="D5455">
        <v>300</v>
      </c>
      <c r="E5455">
        <v>86235</v>
      </c>
      <c r="H5455" s="33">
        <f t="shared" si="255"/>
        <v>65.600000000000009</v>
      </c>
      <c r="I5455" s="34">
        <f t="shared" si="256"/>
        <v>0</v>
      </c>
      <c r="J5455" s="34">
        <f t="shared" si="257"/>
        <v>139.32000000000002</v>
      </c>
      <c r="L5455" s="33">
        <v>109.43708182</v>
      </c>
      <c r="M5455" s="35" t="s">
        <v>8088</v>
      </c>
      <c r="O5455" s="33">
        <v>95.983216670000004</v>
      </c>
      <c r="P5455" s="35" t="s">
        <v>8088</v>
      </c>
      <c r="R5455" s="33">
        <v>87.5156128</v>
      </c>
      <c r="S5455" s="35" t="s">
        <v>8088</v>
      </c>
      <c r="U5455" s="33">
        <v>0</v>
      </c>
      <c r="V5455" s="35" t="s">
        <v>8088</v>
      </c>
      <c r="X5455" s="33">
        <v>61.36</v>
      </c>
      <c r="Y5455" s="35" t="s">
        <v>8088</v>
      </c>
      <c r="AA5455" s="33">
        <v>120.39999999999999</v>
      </c>
      <c r="AB5455" s="35" t="s">
        <v>8088</v>
      </c>
      <c r="AD5455" s="33">
        <v>80.839999999999989</v>
      </c>
      <c r="AE5455" s="35" t="s">
        <v>8088</v>
      </c>
      <c r="AG5455" s="33">
        <v>17.93</v>
      </c>
      <c r="AH5455" s="35" t="s">
        <v>8088</v>
      </c>
      <c r="AJ5455" s="33">
        <v>17.93</v>
      </c>
      <c r="AK5455" s="35" t="s">
        <v>8088</v>
      </c>
      <c r="AM5455" s="33">
        <v>17.93</v>
      </c>
      <c r="AN5455" s="35" t="s">
        <v>8088</v>
      </c>
      <c r="AP5455" s="33">
        <v>17.93</v>
      </c>
      <c r="AQ5455" s="35" t="s">
        <v>8088</v>
      </c>
      <c r="AS5455" s="33">
        <v>17.93</v>
      </c>
      <c r="AT5455" s="35" t="s">
        <v>8088</v>
      </c>
      <c r="AV5455" s="33">
        <v>17.93</v>
      </c>
      <c r="AW5455" s="35" t="s">
        <v>8088</v>
      </c>
      <c r="AY5455" s="33">
        <v>17.93</v>
      </c>
      <c r="AZ5455" s="35" t="s">
        <v>8088</v>
      </c>
      <c r="BB5455" s="33">
        <v>16.14</v>
      </c>
      <c r="BC5455" s="35" t="s">
        <v>8088</v>
      </c>
      <c r="BE5455" s="33">
        <v>16.14</v>
      </c>
      <c r="BF5455" s="35" t="s">
        <v>8088</v>
      </c>
      <c r="BH5455" s="33">
        <v>24.833807999999998</v>
      </c>
      <c r="BI5455" s="35" t="s">
        <v>8088</v>
      </c>
      <c r="BK5455" s="33">
        <v>24.833807999999998</v>
      </c>
      <c r="BL5455" s="35" t="s">
        <v>8088</v>
      </c>
      <c r="BN5455" s="33">
        <f>_xlfn.XLOOKUP(E5455,'[2]Charge Level Data'!$E:$E,'[2]Charge Level Data'!$BN:$BN,"N/A")</f>
        <v>24.833807999999998</v>
      </c>
      <c r="BO5455" s="35" t="s">
        <v>8088</v>
      </c>
      <c r="BQ5455" s="33">
        <v>139.32000000000002</v>
      </c>
      <c r="BR5455" s="35" t="s">
        <v>8088</v>
      </c>
    </row>
    <row r="5456" spans="1:70" x14ac:dyDescent="0.3">
      <c r="A5456">
        <v>13027901</v>
      </c>
      <c r="B5456" t="s">
        <v>5939</v>
      </c>
      <c r="C5456" s="33">
        <v>163.5</v>
      </c>
      <c r="D5456">
        <v>272</v>
      </c>
      <c r="E5456">
        <v>0</v>
      </c>
      <c r="H5456" s="33">
        <f t="shared" si="255"/>
        <v>65.400000000000006</v>
      </c>
      <c r="I5456" s="34">
        <f t="shared" si="256"/>
        <v>0</v>
      </c>
      <c r="J5456" s="34">
        <f t="shared" si="257"/>
        <v>0</v>
      </c>
      <c r="L5456" s="33" t="s">
        <v>8089</v>
      </c>
      <c r="M5456" s="35" t="s">
        <v>8088</v>
      </c>
      <c r="O5456" s="33" t="s">
        <v>8089</v>
      </c>
      <c r="P5456" s="35" t="s">
        <v>8088</v>
      </c>
      <c r="R5456" s="33" t="s">
        <v>8089</v>
      </c>
      <c r="S5456" s="35" t="s">
        <v>8088</v>
      </c>
      <c r="U5456" s="33" t="s">
        <v>8089</v>
      </c>
      <c r="V5456" s="35" t="s">
        <v>8088</v>
      </c>
      <c r="X5456" s="33" t="s">
        <v>8089</v>
      </c>
      <c r="Y5456" s="35" t="s">
        <v>8088</v>
      </c>
      <c r="AA5456" s="33" t="s">
        <v>8089</v>
      </c>
      <c r="AB5456" s="35" t="s">
        <v>8088</v>
      </c>
      <c r="AD5456" s="33" t="s">
        <v>8089</v>
      </c>
      <c r="AE5456" s="35" t="s">
        <v>8088</v>
      </c>
      <c r="AG5456" s="33" t="s">
        <v>8089</v>
      </c>
      <c r="AH5456" s="35" t="s">
        <v>8088</v>
      </c>
      <c r="AJ5456" s="33" t="s">
        <v>8089</v>
      </c>
      <c r="AK5456" s="35" t="s">
        <v>8088</v>
      </c>
      <c r="AM5456" s="33" t="s">
        <v>8089</v>
      </c>
      <c r="AN5456" s="35" t="s">
        <v>8088</v>
      </c>
      <c r="AP5456" s="33" t="s">
        <v>8089</v>
      </c>
      <c r="AQ5456" s="35" t="s">
        <v>8088</v>
      </c>
      <c r="AS5456" s="33" t="s">
        <v>8089</v>
      </c>
      <c r="AT5456" s="35" t="s">
        <v>8088</v>
      </c>
      <c r="AV5456" s="33" t="s">
        <v>8089</v>
      </c>
      <c r="AW5456" s="35" t="s">
        <v>8088</v>
      </c>
      <c r="AY5456" s="33" t="s">
        <v>8089</v>
      </c>
      <c r="AZ5456" s="35" t="s">
        <v>8088</v>
      </c>
      <c r="BB5456" s="33" t="s">
        <v>8089</v>
      </c>
      <c r="BC5456" s="35" t="s">
        <v>8088</v>
      </c>
      <c r="BE5456" s="33" t="s">
        <v>8089</v>
      </c>
      <c r="BF5456" s="35" t="s">
        <v>8088</v>
      </c>
      <c r="BH5456" s="33" t="s">
        <v>8089</v>
      </c>
      <c r="BI5456" s="35" t="s">
        <v>8088</v>
      </c>
      <c r="BK5456" s="33" t="s">
        <v>8089</v>
      </c>
      <c r="BL5456" s="35" t="s">
        <v>8088</v>
      </c>
      <c r="BN5456" s="33" t="str">
        <f>_xlfn.XLOOKUP(E5456,'[2]Charge Level Data'!$E:$E,'[2]Charge Level Data'!$BN:$BN,"N/A")</f>
        <v>N/A</v>
      </c>
      <c r="BO5456" s="35" t="s">
        <v>8088</v>
      </c>
      <c r="BQ5456" s="33" t="s">
        <v>8089</v>
      </c>
      <c r="BR5456" s="35" t="s">
        <v>8088</v>
      </c>
    </row>
    <row r="5457" spans="1:70" x14ac:dyDescent="0.3">
      <c r="A5457">
        <v>9400163</v>
      </c>
      <c r="B5457" t="s">
        <v>2200</v>
      </c>
      <c r="C5457" s="33">
        <v>163</v>
      </c>
      <c r="D5457">
        <v>300</v>
      </c>
      <c r="E5457">
        <v>80359</v>
      </c>
      <c r="H5457" s="33">
        <f t="shared" si="255"/>
        <v>65.2</v>
      </c>
      <c r="I5457" s="34">
        <f t="shared" si="256"/>
        <v>0</v>
      </c>
      <c r="J5457" s="34">
        <f t="shared" si="257"/>
        <v>0</v>
      </c>
      <c r="L5457" s="33" t="s">
        <v>8089</v>
      </c>
      <c r="M5457" s="35" t="s">
        <v>8088</v>
      </c>
      <c r="O5457" s="33" t="s">
        <v>8089</v>
      </c>
      <c r="P5457" s="35" t="s">
        <v>8088</v>
      </c>
      <c r="R5457" s="33" t="s">
        <v>8089</v>
      </c>
      <c r="S5457" s="35" t="s">
        <v>8088</v>
      </c>
      <c r="U5457" s="33" t="s">
        <v>8089</v>
      </c>
      <c r="V5457" s="35" t="s">
        <v>8088</v>
      </c>
      <c r="X5457" s="33" t="s">
        <v>8089</v>
      </c>
      <c r="Y5457" s="35" t="s">
        <v>8088</v>
      </c>
      <c r="AA5457" s="33" t="s">
        <v>8089</v>
      </c>
      <c r="AB5457" s="35" t="s">
        <v>8088</v>
      </c>
      <c r="AD5457" s="33" t="s">
        <v>8089</v>
      </c>
      <c r="AE5457" s="35" t="s">
        <v>8088</v>
      </c>
      <c r="AG5457" s="33" t="s">
        <v>8089</v>
      </c>
      <c r="AH5457" s="35" t="s">
        <v>8088</v>
      </c>
      <c r="AJ5457" s="33" t="s">
        <v>8089</v>
      </c>
      <c r="AK5457" s="35" t="s">
        <v>8088</v>
      </c>
      <c r="AM5457" s="33" t="s">
        <v>8089</v>
      </c>
      <c r="AN5457" s="35" t="s">
        <v>8088</v>
      </c>
      <c r="AP5457" s="33" t="s">
        <v>8089</v>
      </c>
      <c r="AQ5457" s="35" t="s">
        <v>8088</v>
      </c>
      <c r="AS5457" s="33" t="s">
        <v>8089</v>
      </c>
      <c r="AT5457" s="35" t="s">
        <v>8088</v>
      </c>
      <c r="AV5457" s="33" t="s">
        <v>8089</v>
      </c>
      <c r="AW5457" s="35" t="s">
        <v>8088</v>
      </c>
      <c r="AY5457" s="33" t="s">
        <v>8089</v>
      </c>
      <c r="AZ5457" s="35" t="s">
        <v>8088</v>
      </c>
      <c r="BB5457" s="33" t="s">
        <v>8089</v>
      </c>
      <c r="BC5457" s="35" t="s">
        <v>8088</v>
      </c>
      <c r="BE5457" s="33" t="s">
        <v>8089</v>
      </c>
      <c r="BF5457" s="35" t="s">
        <v>8088</v>
      </c>
      <c r="BH5457" s="33" t="s">
        <v>8089</v>
      </c>
      <c r="BI5457" s="35" t="s">
        <v>8088</v>
      </c>
      <c r="BK5457" s="33" t="s">
        <v>8089</v>
      </c>
      <c r="BL5457" s="35" t="s">
        <v>8088</v>
      </c>
      <c r="BN5457" s="33" t="str">
        <f>_xlfn.XLOOKUP(E5457,'[2]Charge Level Data'!$E:$E,'[2]Charge Level Data'!$BN:$BN,"N/A")</f>
        <v>N/A</v>
      </c>
      <c r="BO5457" s="35" t="s">
        <v>8088</v>
      </c>
      <c r="BQ5457" s="33" t="s">
        <v>8089</v>
      </c>
      <c r="BR5457" s="35" t="s">
        <v>8088</v>
      </c>
    </row>
    <row r="5458" spans="1:70" x14ac:dyDescent="0.3">
      <c r="A5458">
        <v>8195363</v>
      </c>
      <c r="B5458" t="s">
        <v>2201</v>
      </c>
      <c r="C5458" s="33">
        <v>163</v>
      </c>
      <c r="D5458">
        <v>300</v>
      </c>
      <c r="E5458">
        <v>80359</v>
      </c>
      <c r="H5458" s="33">
        <f t="shared" si="255"/>
        <v>65.2</v>
      </c>
      <c r="I5458" s="34">
        <f t="shared" si="256"/>
        <v>0</v>
      </c>
      <c r="J5458" s="34">
        <f t="shared" si="257"/>
        <v>0</v>
      </c>
      <c r="L5458" s="33" t="s">
        <v>8089</v>
      </c>
      <c r="M5458" s="35" t="s">
        <v>8088</v>
      </c>
      <c r="O5458" s="33" t="s">
        <v>8089</v>
      </c>
      <c r="P5458" s="35" t="s">
        <v>8088</v>
      </c>
      <c r="R5458" s="33" t="s">
        <v>8089</v>
      </c>
      <c r="S5458" s="35" t="s">
        <v>8088</v>
      </c>
      <c r="U5458" s="33" t="s">
        <v>8089</v>
      </c>
      <c r="V5458" s="35" t="s">
        <v>8088</v>
      </c>
      <c r="X5458" s="33" t="s">
        <v>8089</v>
      </c>
      <c r="Y5458" s="35" t="s">
        <v>8088</v>
      </c>
      <c r="AA5458" s="33" t="s">
        <v>8089</v>
      </c>
      <c r="AB5458" s="35" t="s">
        <v>8088</v>
      </c>
      <c r="AD5458" s="33" t="s">
        <v>8089</v>
      </c>
      <c r="AE5458" s="35" t="s">
        <v>8088</v>
      </c>
      <c r="AG5458" s="33" t="s">
        <v>8089</v>
      </c>
      <c r="AH5458" s="35" t="s">
        <v>8088</v>
      </c>
      <c r="AJ5458" s="33" t="s">
        <v>8089</v>
      </c>
      <c r="AK5458" s="35" t="s">
        <v>8088</v>
      </c>
      <c r="AM5458" s="33" t="s">
        <v>8089</v>
      </c>
      <c r="AN5458" s="35" t="s">
        <v>8088</v>
      </c>
      <c r="AP5458" s="33" t="s">
        <v>8089</v>
      </c>
      <c r="AQ5458" s="35" t="s">
        <v>8088</v>
      </c>
      <c r="AS5458" s="33" t="s">
        <v>8089</v>
      </c>
      <c r="AT5458" s="35" t="s">
        <v>8088</v>
      </c>
      <c r="AV5458" s="33" t="s">
        <v>8089</v>
      </c>
      <c r="AW5458" s="35" t="s">
        <v>8088</v>
      </c>
      <c r="AY5458" s="33" t="s">
        <v>8089</v>
      </c>
      <c r="AZ5458" s="35" t="s">
        <v>8088</v>
      </c>
      <c r="BB5458" s="33" t="s">
        <v>8089</v>
      </c>
      <c r="BC5458" s="35" t="s">
        <v>8088</v>
      </c>
      <c r="BE5458" s="33" t="s">
        <v>8089</v>
      </c>
      <c r="BF5458" s="35" t="s">
        <v>8088</v>
      </c>
      <c r="BH5458" s="33" t="s">
        <v>8089</v>
      </c>
      <c r="BI5458" s="35" t="s">
        <v>8088</v>
      </c>
      <c r="BK5458" s="33" t="s">
        <v>8089</v>
      </c>
      <c r="BL5458" s="35" t="s">
        <v>8088</v>
      </c>
      <c r="BN5458" s="33" t="str">
        <f>_xlfn.XLOOKUP(E5458,'[2]Charge Level Data'!$E:$E,'[2]Charge Level Data'!$BN:$BN,"N/A")</f>
        <v>N/A</v>
      </c>
      <c r="BO5458" s="35" t="s">
        <v>8088</v>
      </c>
      <c r="BQ5458" s="33" t="s">
        <v>8089</v>
      </c>
      <c r="BR5458" s="35" t="s">
        <v>8088</v>
      </c>
    </row>
    <row r="5459" spans="1:70" x14ac:dyDescent="0.3">
      <c r="A5459">
        <v>13027535</v>
      </c>
      <c r="B5459" t="s">
        <v>5367</v>
      </c>
      <c r="C5459" s="33">
        <v>162.6</v>
      </c>
      <c r="D5459">
        <v>272</v>
      </c>
      <c r="E5459">
        <v>0</v>
      </c>
      <c r="H5459" s="33">
        <f t="shared" si="255"/>
        <v>65.040000000000006</v>
      </c>
      <c r="I5459" s="34">
        <f t="shared" si="256"/>
        <v>0</v>
      </c>
      <c r="J5459" s="34">
        <f t="shared" si="257"/>
        <v>0</v>
      </c>
      <c r="L5459" s="33" t="s">
        <v>8089</v>
      </c>
      <c r="M5459" s="35" t="s">
        <v>8088</v>
      </c>
      <c r="O5459" s="33" t="s">
        <v>8089</v>
      </c>
      <c r="P5459" s="35" t="s">
        <v>8088</v>
      </c>
      <c r="R5459" s="33" t="s">
        <v>8089</v>
      </c>
      <c r="S5459" s="35" t="s">
        <v>8088</v>
      </c>
      <c r="U5459" s="33" t="s">
        <v>8089</v>
      </c>
      <c r="V5459" s="35" t="s">
        <v>8088</v>
      </c>
      <c r="X5459" s="33" t="s">
        <v>8089</v>
      </c>
      <c r="Y5459" s="35" t="s">
        <v>8088</v>
      </c>
      <c r="AA5459" s="33" t="s">
        <v>8089</v>
      </c>
      <c r="AB5459" s="35" t="s">
        <v>8088</v>
      </c>
      <c r="AD5459" s="33" t="s">
        <v>8089</v>
      </c>
      <c r="AE5459" s="35" t="s">
        <v>8088</v>
      </c>
      <c r="AG5459" s="33" t="s">
        <v>8089</v>
      </c>
      <c r="AH5459" s="35" t="s">
        <v>8088</v>
      </c>
      <c r="AJ5459" s="33" t="s">
        <v>8089</v>
      </c>
      <c r="AK5459" s="35" t="s">
        <v>8088</v>
      </c>
      <c r="AM5459" s="33" t="s">
        <v>8089</v>
      </c>
      <c r="AN5459" s="35" t="s">
        <v>8088</v>
      </c>
      <c r="AP5459" s="33" t="s">
        <v>8089</v>
      </c>
      <c r="AQ5459" s="35" t="s">
        <v>8088</v>
      </c>
      <c r="AS5459" s="33" t="s">
        <v>8089</v>
      </c>
      <c r="AT5459" s="35" t="s">
        <v>8088</v>
      </c>
      <c r="AV5459" s="33" t="s">
        <v>8089</v>
      </c>
      <c r="AW5459" s="35" t="s">
        <v>8088</v>
      </c>
      <c r="AY5459" s="33" t="s">
        <v>8089</v>
      </c>
      <c r="AZ5459" s="35" t="s">
        <v>8088</v>
      </c>
      <c r="BB5459" s="33" t="s">
        <v>8089</v>
      </c>
      <c r="BC5459" s="35" t="s">
        <v>8088</v>
      </c>
      <c r="BE5459" s="33" t="s">
        <v>8089</v>
      </c>
      <c r="BF5459" s="35" t="s">
        <v>8088</v>
      </c>
      <c r="BH5459" s="33" t="s">
        <v>8089</v>
      </c>
      <c r="BI5459" s="35" t="s">
        <v>8088</v>
      </c>
      <c r="BK5459" s="33" t="s">
        <v>8089</v>
      </c>
      <c r="BL5459" s="35" t="s">
        <v>8088</v>
      </c>
      <c r="BN5459" s="33" t="str">
        <f>_xlfn.XLOOKUP(E5459,'[2]Charge Level Data'!$E:$E,'[2]Charge Level Data'!$BN:$BN,"N/A")</f>
        <v>N/A</v>
      </c>
      <c r="BO5459" s="35" t="s">
        <v>8088</v>
      </c>
      <c r="BQ5459" s="33" t="s">
        <v>8089</v>
      </c>
      <c r="BR5459" s="35" t="s">
        <v>8088</v>
      </c>
    </row>
    <row r="5460" spans="1:70" x14ac:dyDescent="0.3">
      <c r="A5460">
        <v>8203872</v>
      </c>
      <c r="B5460" t="s">
        <v>1537</v>
      </c>
      <c r="C5460" s="33">
        <v>162</v>
      </c>
      <c r="D5460">
        <v>300</v>
      </c>
      <c r="E5460">
        <v>83020</v>
      </c>
      <c r="H5460" s="33">
        <f t="shared" si="255"/>
        <v>64.8</v>
      </c>
      <c r="I5460" s="34">
        <f t="shared" si="256"/>
        <v>0</v>
      </c>
      <c r="J5460" s="34">
        <f t="shared" si="257"/>
        <v>127.17</v>
      </c>
      <c r="L5460" s="33">
        <v>78.552945899999997</v>
      </c>
      <c r="M5460" s="35" t="s">
        <v>8088</v>
      </c>
      <c r="O5460" s="33">
        <v>68.895941399999998</v>
      </c>
      <c r="P5460" s="35" t="s">
        <v>8088</v>
      </c>
      <c r="R5460" s="33">
        <v>62.817955199999993</v>
      </c>
      <c r="S5460" s="35" t="s">
        <v>8088</v>
      </c>
      <c r="U5460" s="33">
        <v>0</v>
      </c>
      <c r="V5460" s="35" t="s">
        <v>8088</v>
      </c>
      <c r="X5460" s="33">
        <v>50.07</v>
      </c>
      <c r="Y5460" s="35" t="s">
        <v>8088</v>
      </c>
      <c r="AA5460" s="33">
        <v>109.89999999999999</v>
      </c>
      <c r="AB5460" s="35" t="s">
        <v>8088</v>
      </c>
      <c r="AD5460" s="33">
        <v>73.789999999999992</v>
      </c>
      <c r="AE5460" s="35" t="s">
        <v>8088</v>
      </c>
      <c r="AG5460" s="33">
        <v>0</v>
      </c>
      <c r="AH5460" s="35" t="s">
        <v>8088</v>
      </c>
      <c r="AJ5460" s="33">
        <v>0</v>
      </c>
      <c r="AK5460" s="35" t="s">
        <v>8088</v>
      </c>
      <c r="AM5460" s="33">
        <v>0</v>
      </c>
      <c r="AN5460" s="35" t="s">
        <v>8088</v>
      </c>
      <c r="AP5460" s="33">
        <v>0</v>
      </c>
      <c r="AQ5460" s="35" t="s">
        <v>8088</v>
      </c>
      <c r="AS5460" s="33">
        <v>0</v>
      </c>
      <c r="AT5460" s="35" t="s">
        <v>8088</v>
      </c>
      <c r="AV5460" s="33">
        <v>0</v>
      </c>
      <c r="AW5460" s="35" t="s">
        <v>8088</v>
      </c>
      <c r="AY5460" s="33">
        <v>0</v>
      </c>
      <c r="AZ5460" s="35" t="s">
        <v>8088</v>
      </c>
      <c r="BB5460" s="33">
        <v>0</v>
      </c>
      <c r="BC5460" s="35" t="s">
        <v>8088</v>
      </c>
      <c r="BE5460" s="33">
        <v>0</v>
      </c>
      <c r="BF5460" s="35" t="s">
        <v>8088</v>
      </c>
      <c r="BH5460" s="33">
        <v>15.232973999999999</v>
      </c>
      <c r="BI5460" s="35" t="s">
        <v>8088</v>
      </c>
      <c r="BK5460" s="33">
        <v>15.232973999999999</v>
      </c>
      <c r="BL5460" s="35" t="s">
        <v>8088</v>
      </c>
      <c r="BN5460" s="33">
        <f>_xlfn.XLOOKUP(E5460,'[2]Charge Level Data'!$E:$E,'[2]Charge Level Data'!$BN:$BN,"N/A")</f>
        <v>15.232973999999999</v>
      </c>
      <c r="BO5460" s="35" t="s">
        <v>8088</v>
      </c>
      <c r="BQ5460" s="33">
        <v>127.17</v>
      </c>
      <c r="BR5460" s="35" t="s">
        <v>8088</v>
      </c>
    </row>
    <row r="5461" spans="1:70" x14ac:dyDescent="0.3">
      <c r="A5461">
        <v>8189470</v>
      </c>
      <c r="B5461" t="s">
        <v>2241</v>
      </c>
      <c r="C5461" s="33">
        <v>162</v>
      </c>
      <c r="D5461">
        <v>300</v>
      </c>
      <c r="E5461">
        <v>83873</v>
      </c>
      <c r="H5461" s="33">
        <f t="shared" si="255"/>
        <v>64.8</v>
      </c>
      <c r="I5461" s="34">
        <f t="shared" si="256"/>
        <v>0</v>
      </c>
      <c r="J5461" s="34">
        <f t="shared" si="257"/>
        <v>118.26</v>
      </c>
      <c r="L5461" s="33">
        <v>104.98147279999999</v>
      </c>
      <c r="M5461" s="35" t="s">
        <v>8088</v>
      </c>
      <c r="O5461" s="33">
        <v>92.075366799999998</v>
      </c>
      <c r="P5461" s="35" t="s">
        <v>8088</v>
      </c>
      <c r="R5461" s="33">
        <v>83.952511999999999</v>
      </c>
      <c r="S5461" s="35" t="s">
        <v>8088</v>
      </c>
      <c r="U5461" s="33">
        <v>0</v>
      </c>
      <c r="V5461" s="35" t="s">
        <v>8088</v>
      </c>
      <c r="X5461" s="33">
        <v>90.63</v>
      </c>
      <c r="Y5461" s="35" t="s">
        <v>8088</v>
      </c>
      <c r="AA5461" s="33">
        <v>102.19999999999999</v>
      </c>
      <c r="AB5461" s="35" t="s">
        <v>8088</v>
      </c>
      <c r="AD5461" s="33">
        <v>68.61999999999999</v>
      </c>
      <c r="AE5461" s="35" t="s">
        <v>8088</v>
      </c>
      <c r="AG5461" s="33">
        <v>17.2</v>
      </c>
      <c r="AH5461" s="35" t="s">
        <v>8088</v>
      </c>
      <c r="AJ5461" s="33">
        <v>17.2</v>
      </c>
      <c r="AK5461" s="35" t="s">
        <v>8088</v>
      </c>
      <c r="AM5461" s="33">
        <v>17.2</v>
      </c>
      <c r="AN5461" s="35" t="s">
        <v>8088</v>
      </c>
      <c r="AP5461" s="33">
        <v>17.2</v>
      </c>
      <c r="AQ5461" s="35" t="s">
        <v>8088</v>
      </c>
      <c r="AS5461" s="33">
        <v>17.2</v>
      </c>
      <c r="AT5461" s="35" t="s">
        <v>8088</v>
      </c>
      <c r="AV5461" s="33">
        <v>17.2</v>
      </c>
      <c r="AW5461" s="35" t="s">
        <v>8088</v>
      </c>
      <c r="AY5461" s="33">
        <v>17.2</v>
      </c>
      <c r="AZ5461" s="35" t="s">
        <v>8088</v>
      </c>
      <c r="BB5461" s="33">
        <v>15.48</v>
      </c>
      <c r="BC5461" s="35" t="s">
        <v>8088</v>
      </c>
      <c r="BE5461" s="33">
        <v>15.48</v>
      </c>
      <c r="BF5461" s="35" t="s">
        <v>8088</v>
      </c>
      <c r="BH5461" s="33">
        <v>15.232973999999999</v>
      </c>
      <c r="BI5461" s="35" t="s">
        <v>8088</v>
      </c>
      <c r="BK5461" s="33">
        <v>15.232973999999999</v>
      </c>
      <c r="BL5461" s="35" t="s">
        <v>8088</v>
      </c>
      <c r="BN5461" s="33">
        <f>_xlfn.XLOOKUP(E5461,'[2]Charge Level Data'!$E:$E,'[2]Charge Level Data'!$BN:$BN,"N/A")</f>
        <v>15.232973999999999</v>
      </c>
      <c r="BO5461" s="35" t="s">
        <v>8088</v>
      </c>
      <c r="BQ5461" s="33">
        <v>118.26</v>
      </c>
      <c r="BR5461" s="35" t="s">
        <v>8088</v>
      </c>
    </row>
    <row r="5462" spans="1:70" x14ac:dyDescent="0.3">
      <c r="A5462">
        <v>12126191</v>
      </c>
      <c r="B5462" t="s">
        <v>2562</v>
      </c>
      <c r="C5462" s="33">
        <v>162</v>
      </c>
      <c r="D5462">
        <v>300</v>
      </c>
      <c r="E5462">
        <v>84442</v>
      </c>
      <c r="H5462" s="33">
        <f t="shared" si="255"/>
        <v>64.8</v>
      </c>
      <c r="I5462" s="34">
        <f t="shared" si="256"/>
        <v>0</v>
      </c>
      <c r="J5462" s="34">
        <f t="shared" si="257"/>
        <v>123.93</v>
      </c>
      <c r="L5462" s="33">
        <v>90.210823719999993</v>
      </c>
      <c r="M5462" s="35" t="s">
        <v>8088</v>
      </c>
      <c r="O5462" s="33">
        <v>79.120576819999997</v>
      </c>
      <c r="P5462" s="35" t="s">
        <v>8088</v>
      </c>
      <c r="R5462" s="33">
        <v>72.140588800000003</v>
      </c>
      <c r="S5462" s="35" t="s">
        <v>8088</v>
      </c>
      <c r="U5462" s="33">
        <v>0</v>
      </c>
      <c r="V5462" s="35" t="s">
        <v>8088</v>
      </c>
      <c r="X5462" s="33">
        <v>49.88</v>
      </c>
      <c r="Y5462" s="35" t="s">
        <v>8088</v>
      </c>
      <c r="AA5462" s="33">
        <v>107.1</v>
      </c>
      <c r="AB5462" s="35" t="s">
        <v>8088</v>
      </c>
      <c r="AD5462" s="33">
        <v>71.91</v>
      </c>
      <c r="AE5462" s="35" t="s">
        <v>8088</v>
      </c>
      <c r="AG5462" s="33">
        <v>14.78</v>
      </c>
      <c r="AH5462" s="35" t="s">
        <v>8088</v>
      </c>
      <c r="AJ5462" s="33">
        <v>14.78</v>
      </c>
      <c r="AK5462" s="35" t="s">
        <v>8088</v>
      </c>
      <c r="AM5462" s="33">
        <v>14.78</v>
      </c>
      <c r="AN5462" s="35" t="s">
        <v>8088</v>
      </c>
      <c r="AP5462" s="33">
        <v>14.78</v>
      </c>
      <c r="AQ5462" s="35" t="s">
        <v>8088</v>
      </c>
      <c r="AS5462" s="33">
        <v>14.78</v>
      </c>
      <c r="AT5462" s="35" t="s">
        <v>8088</v>
      </c>
      <c r="AV5462" s="33">
        <v>14.78</v>
      </c>
      <c r="AW5462" s="35" t="s">
        <v>8088</v>
      </c>
      <c r="AY5462" s="33">
        <v>14.78</v>
      </c>
      <c r="AZ5462" s="35" t="s">
        <v>8088</v>
      </c>
      <c r="BB5462" s="33">
        <v>13.3</v>
      </c>
      <c r="BC5462" s="35" t="s">
        <v>8088</v>
      </c>
      <c r="BE5462" s="33">
        <v>13.3</v>
      </c>
      <c r="BF5462" s="35" t="s">
        <v>8088</v>
      </c>
      <c r="BH5462" s="33">
        <v>22.181462999999997</v>
      </c>
      <c r="BI5462" s="35" t="s">
        <v>8088</v>
      </c>
      <c r="BK5462" s="33">
        <v>22.181462999999997</v>
      </c>
      <c r="BL5462" s="35" t="s">
        <v>8088</v>
      </c>
      <c r="BN5462" s="33">
        <f>_xlfn.XLOOKUP(E5462,'[2]Charge Level Data'!$E:$E,'[2]Charge Level Data'!$BN:$BN,"N/A")</f>
        <v>22.181462999999997</v>
      </c>
      <c r="BO5462" s="35" t="s">
        <v>8088</v>
      </c>
      <c r="BQ5462" s="33">
        <v>123.93</v>
      </c>
      <c r="BR5462" s="35" t="s">
        <v>8088</v>
      </c>
    </row>
    <row r="5463" spans="1:70" x14ac:dyDescent="0.3">
      <c r="A5463">
        <v>13024670</v>
      </c>
      <c r="B5463" t="s">
        <v>5175</v>
      </c>
      <c r="C5463" s="33">
        <v>162</v>
      </c>
      <c r="D5463">
        <v>272</v>
      </c>
      <c r="E5463">
        <v>0</v>
      </c>
      <c r="H5463" s="33">
        <f t="shared" si="255"/>
        <v>64.8</v>
      </c>
      <c r="I5463" s="34">
        <f t="shared" si="256"/>
        <v>0</v>
      </c>
      <c r="J5463" s="34">
        <f t="shared" si="257"/>
        <v>0</v>
      </c>
      <c r="L5463" s="33" t="s">
        <v>8089</v>
      </c>
      <c r="M5463" s="35" t="s">
        <v>8088</v>
      </c>
      <c r="O5463" s="33" t="s">
        <v>8089</v>
      </c>
      <c r="P5463" s="35" t="s">
        <v>8088</v>
      </c>
      <c r="R5463" s="33" t="s">
        <v>8089</v>
      </c>
      <c r="S5463" s="35" t="s">
        <v>8088</v>
      </c>
      <c r="U5463" s="33" t="s">
        <v>8089</v>
      </c>
      <c r="V5463" s="35" t="s">
        <v>8088</v>
      </c>
      <c r="X5463" s="33" t="s">
        <v>8089</v>
      </c>
      <c r="Y5463" s="35" t="s">
        <v>8088</v>
      </c>
      <c r="AA5463" s="33" t="s">
        <v>8089</v>
      </c>
      <c r="AB5463" s="35" t="s">
        <v>8088</v>
      </c>
      <c r="AD5463" s="33" t="s">
        <v>8089</v>
      </c>
      <c r="AE5463" s="35" t="s">
        <v>8088</v>
      </c>
      <c r="AG5463" s="33" t="s">
        <v>8089</v>
      </c>
      <c r="AH5463" s="35" t="s">
        <v>8088</v>
      </c>
      <c r="AJ5463" s="33" t="s">
        <v>8089</v>
      </c>
      <c r="AK5463" s="35" t="s">
        <v>8088</v>
      </c>
      <c r="AM5463" s="33" t="s">
        <v>8089</v>
      </c>
      <c r="AN5463" s="35" t="s">
        <v>8088</v>
      </c>
      <c r="AP5463" s="33" t="s">
        <v>8089</v>
      </c>
      <c r="AQ5463" s="35" t="s">
        <v>8088</v>
      </c>
      <c r="AS5463" s="33" t="s">
        <v>8089</v>
      </c>
      <c r="AT5463" s="35" t="s">
        <v>8088</v>
      </c>
      <c r="AV5463" s="33" t="s">
        <v>8089</v>
      </c>
      <c r="AW5463" s="35" t="s">
        <v>8088</v>
      </c>
      <c r="AY5463" s="33" t="s">
        <v>8089</v>
      </c>
      <c r="AZ5463" s="35" t="s">
        <v>8088</v>
      </c>
      <c r="BB5463" s="33" t="s">
        <v>8089</v>
      </c>
      <c r="BC5463" s="35" t="s">
        <v>8088</v>
      </c>
      <c r="BE5463" s="33" t="s">
        <v>8089</v>
      </c>
      <c r="BF5463" s="35" t="s">
        <v>8088</v>
      </c>
      <c r="BH5463" s="33" t="s">
        <v>8089</v>
      </c>
      <c r="BI5463" s="35" t="s">
        <v>8088</v>
      </c>
      <c r="BK5463" s="33" t="s">
        <v>8089</v>
      </c>
      <c r="BL5463" s="35" t="s">
        <v>8088</v>
      </c>
      <c r="BN5463" s="33" t="str">
        <f>_xlfn.XLOOKUP(E5463,'[2]Charge Level Data'!$E:$E,'[2]Charge Level Data'!$BN:$BN,"N/A")</f>
        <v>N/A</v>
      </c>
      <c r="BO5463" s="35" t="s">
        <v>8088</v>
      </c>
      <c r="BQ5463" s="33" t="s">
        <v>8089</v>
      </c>
      <c r="BR5463" s="35" t="s">
        <v>8088</v>
      </c>
    </row>
    <row r="5464" spans="1:70" x14ac:dyDescent="0.3">
      <c r="A5464">
        <v>13024111</v>
      </c>
      <c r="B5464" t="s">
        <v>5889</v>
      </c>
      <c r="C5464" s="33">
        <v>162</v>
      </c>
      <c r="D5464">
        <v>272</v>
      </c>
      <c r="E5464">
        <v>0</v>
      </c>
      <c r="H5464" s="33">
        <f t="shared" si="255"/>
        <v>64.8</v>
      </c>
      <c r="I5464" s="34">
        <f t="shared" si="256"/>
        <v>0</v>
      </c>
      <c r="J5464" s="34">
        <f t="shared" si="257"/>
        <v>0</v>
      </c>
      <c r="L5464" s="33" t="s">
        <v>8089</v>
      </c>
      <c r="M5464" s="35" t="s">
        <v>8088</v>
      </c>
      <c r="O5464" s="33" t="s">
        <v>8089</v>
      </c>
      <c r="P5464" s="35" t="s">
        <v>8088</v>
      </c>
      <c r="R5464" s="33" t="s">
        <v>8089</v>
      </c>
      <c r="S5464" s="35" t="s">
        <v>8088</v>
      </c>
      <c r="U5464" s="33" t="s">
        <v>8089</v>
      </c>
      <c r="V5464" s="35" t="s">
        <v>8088</v>
      </c>
      <c r="X5464" s="33" t="s">
        <v>8089</v>
      </c>
      <c r="Y5464" s="35" t="s">
        <v>8088</v>
      </c>
      <c r="AA5464" s="33" t="s">
        <v>8089</v>
      </c>
      <c r="AB5464" s="35" t="s">
        <v>8088</v>
      </c>
      <c r="AD5464" s="33" t="s">
        <v>8089</v>
      </c>
      <c r="AE5464" s="35" t="s">
        <v>8088</v>
      </c>
      <c r="AG5464" s="33" t="s">
        <v>8089</v>
      </c>
      <c r="AH5464" s="35" t="s">
        <v>8088</v>
      </c>
      <c r="AJ5464" s="33" t="s">
        <v>8089</v>
      </c>
      <c r="AK5464" s="35" t="s">
        <v>8088</v>
      </c>
      <c r="AM5464" s="33" t="s">
        <v>8089</v>
      </c>
      <c r="AN5464" s="35" t="s">
        <v>8088</v>
      </c>
      <c r="AP5464" s="33" t="s">
        <v>8089</v>
      </c>
      <c r="AQ5464" s="35" t="s">
        <v>8088</v>
      </c>
      <c r="AS5464" s="33" t="s">
        <v>8089</v>
      </c>
      <c r="AT5464" s="35" t="s">
        <v>8088</v>
      </c>
      <c r="AV5464" s="33" t="s">
        <v>8089</v>
      </c>
      <c r="AW5464" s="35" t="s">
        <v>8088</v>
      </c>
      <c r="AY5464" s="33" t="s">
        <v>8089</v>
      </c>
      <c r="AZ5464" s="35" t="s">
        <v>8088</v>
      </c>
      <c r="BB5464" s="33" t="s">
        <v>8089</v>
      </c>
      <c r="BC5464" s="35" t="s">
        <v>8088</v>
      </c>
      <c r="BE5464" s="33" t="s">
        <v>8089</v>
      </c>
      <c r="BF5464" s="35" t="s">
        <v>8088</v>
      </c>
      <c r="BH5464" s="33" t="s">
        <v>8089</v>
      </c>
      <c r="BI5464" s="35" t="s">
        <v>8088</v>
      </c>
      <c r="BK5464" s="33" t="s">
        <v>8089</v>
      </c>
      <c r="BL5464" s="35" t="s">
        <v>8088</v>
      </c>
      <c r="BN5464" s="33" t="str">
        <f>_xlfn.XLOOKUP(E5464,'[2]Charge Level Data'!$E:$E,'[2]Charge Level Data'!$BN:$BN,"N/A")</f>
        <v>N/A</v>
      </c>
      <c r="BO5464" s="35" t="s">
        <v>8088</v>
      </c>
      <c r="BQ5464" s="33" t="s">
        <v>8089</v>
      </c>
      <c r="BR5464" s="35" t="s">
        <v>8088</v>
      </c>
    </row>
    <row r="5465" spans="1:70" x14ac:dyDescent="0.3">
      <c r="A5465">
        <v>13011129</v>
      </c>
      <c r="B5465" t="s">
        <v>7051</v>
      </c>
      <c r="C5465" s="33">
        <v>162</v>
      </c>
      <c r="D5465">
        <v>272</v>
      </c>
      <c r="E5465">
        <v>0</v>
      </c>
      <c r="H5465" s="33">
        <f t="shared" si="255"/>
        <v>64.8</v>
      </c>
      <c r="I5465" s="34">
        <f t="shared" si="256"/>
        <v>0</v>
      </c>
      <c r="J5465" s="34">
        <f t="shared" si="257"/>
        <v>0</v>
      </c>
      <c r="L5465" s="33" t="s">
        <v>8089</v>
      </c>
      <c r="M5465" s="35" t="s">
        <v>8088</v>
      </c>
      <c r="O5465" s="33" t="s">
        <v>8089</v>
      </c>
      <c r="P5465" s="35" t="s">
        <v>8088</v>
      </c>
      <c r="R5465" s="33" t="s">
        <v>8089</v>
      </c>
      <c r="S5465" s="35" t="s">
        <v>8088</v>
      </c>
      <c r="U5465" s="33" t="s">
        <v>8089</v>
      </c>
      <c r="V5465" s="35" t="s">
        <v>8088</v>
      </c>
      <c r="X5465" s="33" t="s">
        <v>8089</v>
      </c>
      <c r="Y5465" s="35" t="s">
        <v>8088</v>
      </c>
      <c r="AA5465" s="33" t="s">
        <v>8089</v>
      </c>
      <c r="AB5465" s="35" t="s">
        <v>8088</v>
      </c>
      <c r="AD5465" s="33" t="s">
        <v>8089</v>
      </c>
      <c r="AE5465" s="35" t="s">
        <v>8088</v>
      </c>
      <c r="AG5465" s="33" t="s">
        <v>8089</v>
      </c>
      <c r="AH5465" s="35" t="s">
        <v>8088</v>
      </c>
      <c r="AJ5465" s="33" t="s">
        <v>8089</v>
      </c>
      <c r="AK5465" s="35" t="s">
        <v>8088</v>
      </c>
      <c r="AM5465" s="33" t="s">
        <v>8089</v>
      </c>
      <c r="AN5465" s="35" t="s">
        <v>8088</v>
      </c>
      <c r="AP5465" s="33" t="s">
        <v>8089</v>
      </c>
      <c r="AQ5465" s="35" t="s">
        <v>8088</v>
      </c>
      <c r="AS5465" s="33" t="s">
        <v>8089</v>
      </c>
      <c r="AT5465" s="35" t="s">
        <v>8088</v>
      </c>
      <c r="AV5465" s="33" t="s">
        <v>8089</v>
      </c>
      <c r="AW5465" s="35" t="s">
        <v>8088</v>
      </c>
      <c r="AY5465" s="33" t="s">
        <v>8089</v>
      </c>
      <c r="AZ5465" s="35" t="s">
        <v>8088</v>
      </c>
      <c r="BB5465" s="33" t="s">
        <v>8089</v>
      </c>
      <c r="BC5465" s="35" t="s">
        <v>8088</v>
      </c>
      <c r="BE5465" s="33" t="s">
        <v>8089</v>
      </c>
      <c r="BF5465" s="35" t="s">
        <v>8088</v>
      </c>
      <c r="BH5465" s="33" t="s">
        <v>8089</v>
      </c>
      <c r="BI5465" s="35" t="s">
        <v>8088</v>
      </c>
      <c r="BK5465" s="33" t="s">
        <v>8089</v>
      </c>
      <c r="BL5465" s="35" t="s">
        <v>8088</v>
      </c>
      <c r="BN5465" s="33" t="str">
        <f>_xlfn.XLOOKUP(E5465,'[2]Charge Level Data'!$E:$E,'[2]Charge Level Data'!$BN:$BN,"N/A")</f>
        <v>N/A</v>
      </c>
      <c r="BO5465" s="35" t="s">
        <v>8088</v>
      </c>
      <c r="BQ5465" s="33" t="s">
        <v>8089</v>
      </c>
      <c r="BR5465" s="35" t="s">
        <v>8088</v>
      </c>
    </row>
    <row r="5466" spans="1:70" x14ac:dyDescent="0.3">
      <c r="A5466">
        <v>9387284</v>
      </c>
      <c r="B5466" t="s">
        <v>2163</v>
      </c>
      <c r="C5466" s="33">
        <v>161</v>
      </c>
      <c r="D5466">
        <v>300</v>
      </c>
      <c r="E5466">
        <v>86618</v>
      </c>
      <c r="H5466" s="33">
        <f t="shared" ref="H5466:H5529" si="258">C5466*0.4</f>
        <v>64.400000000000006</v>
      </c>
      <c r="I5466" s="34">
        <f t="shared" si="256"/>
        <v>0</v>
      </c>
      <c r="J5466" s="34">
        <f t="shared" si="257"/>
        <v>103.94386522000001</v>
      </c>
      <c r="L5466" s="33">
        <v>103.94386522000001</v>
      </c>
      <c r="M5466" s="35" t="s">
        <v>8088</v>
      </c>
      <c r="O5466" s="33">
        <v>91.165319570000008</v>
      </c>
      <c r="P5466" s="35" t="s">
        <v>8088</v>
      </c>
      <c r="R5466" s="33">
        <v>83.122748800000011</v>
      </c>
      <c r="S5466" s="35" t="s">
        <v>8088</v>
      </c>
      <c r="U5466" s="33">
        <v>0</v>
      </c>
      <c r="V5466" s="35" t="s">
        <v>8088</v>
      </c>
      <c r="X5466" s="33">
        <v>57.63</v>
      </c>
      <c r="Y5466" s="35" t="s">
        <v>8088</v>
      </c>
      <c r="AA5466" s="33">
        <v>35</v>
      </c>
      <c r="AB5466" s="35" t="s">
        <v>8088</v>
      </c>
      <c r="AD5466" s="33">
        <v>23.5</v>
      </c>
      <c r="AE5466" s="35" t="s">
        <v>8088</v>
      </c>
      <c r="AG5466" s="33">
        <v>17.03</v>
      </c>
      <c r="AH5466" s="35" t="s">
        <v>8088</v>
      </c>
      <c r="AJ5466" s="33">
        <v>17.03</v>
      </c>
      <c r="AK5466" s="35" t="s">
        <v>8088</v>
      </c>
      <c r="AM5466" s="33">
        <v>17.03</v>
      </c>
      <c r="AN5466" s="35" t="s">
        <v>8088</v>
      </c>
      <c r="AP5466" s="33">
        <v>17.03</v>
      </c>
      <c r="AQ5466" s="35" t="s">
        <v>8088</v>
      </c>
      <c r="AS5466" s="33">
        <v>17.03</v>
      </c>
      <c r="AT5466" s="35" t="s">
        <v>8088</v>
      </c>
      <c r="AV5466" s="33">
        <v>17.03</v>
      </c>
      <c r="AW5466" s="35" t="s">
        <v>8088</v>
      </c>
      <c r="AY5466" s="33">
        <v>17.03</v>
      </c>
      <c r="AZ5466" s="35" t="s">
        <v>8088</v>
      </c>
      <c r="BB5466" s="33">
        <v>15.33</v>
      </c>
      <c r="BC5466" s="35" t="s">
        <v>8088</v>
      </c>
      <c r="BE5466" s="33">
        <v>15.33</v>
      </c>
      <c r="BF5466" s="35" t="s">
        <v>8088</v>
      </c>
      <c r="BH5466" s="33">
        <v>24.833807999999998</v>
      </c>
      <c r="BI5466" s="35" t="s">
        <v>8088</v>
      </c>
      <c r="BK5466" s="33">
        <v>24.833807999999998</v>
      </c>
      <c r="BL5466" s="35" t="s">
        <v>8088</v>
      </c>
      <c r="BN5466" s="33">
        <f>_xlfn.XLOOKUP(E5466,'[2]Charge Level Data'!$E:$E,'[2]Charge Level Data'!$BN:$BN,"N/A")</f>
        <v>24.833807999999998</v>
      </c>
      <c r="BO5466" s="35" t="s">
        <v>8088</v>
      </c>
      <c r="BQ5466" s="33">
        <v>40.5</v>
      </c>
      <c r="BR5466" s="35" t="s">
        <v>8088</v>
      </c>
    </row>
    <row r="5467" spans="1:70" x14ac:dyDescent="0.3">
      <c r="A5467">
        <v>1003766</v>
      </c>
      <c r="B5467" t="s">
        <v>904</v>
      </c>
      <c r="C5467" s="33">
        <v>160</v>
      </c>
      <c r="D5467">
        <v>730</v>
      </c>
      <c r="E5467">
        <v>93270</v>
      </c>
      <c r="H5467" s="33">
        <f t="shared" si="258"/>
        <v>64</v>
      </c>
      <c r="I5467" s="34">
        <f t="shared" si="256"/>
        <v>5.3</v>
      </c>
      <c r="J5467" s="34">
        <f t="shared" si="257"/>
        <v>147.58319374878999</v>
      </c>
      <c r="L5467" s="33">
        <v>141.93618723193998</v>
      </c>
      <c r="M5467" s="35" t="s">
        <v>8088</v>
      </c>
      <c r="O5467" s="33">
        <v>147.58319374878999</v>
      </c>
      <c r="P5467" s="35" t="s">
        <v>8088</v>
      </c>
      <c r="R5467" s="33">
        <v>131.93348849387999</v>
      </c>
      <c r="S5467" s="35" t="s">
        <v>8088</v>
      </c>
      <c r="U5467" s="33">
        <v>111.3</v>
      </c>
      <c r="V5467" s="35" t="s">
        <v>8088</v>
      </c>
      <c r="X5467" s="33">
        <v>80.39</v>
      </c>
      <c r="Y5467" s="35" t="s">
        <v>8088</v>
      </c>
      <c r="AA5467" s="33">
        <v>111.3</v>
      </c>
      <c r="AB5467" s="35" t="s">
        <v>8088</v>
      </c>
      <c r="AD5467" s="33">
        <v>74.72999999999999</v>
      </c>
      <c r="AE5467" s="35" t="s">
        <v>8088</v>
      </c>
      <c r="AG5467" s="33">
        <v>33.247020999999997</v>
      </c>
      <c r="AH5467" s="35" t="s">
        <v>8088</v>
      </c>
      <c r="AJ5467" s="33">
        <v>33.247020999999997</v>
      </c>
      <c r="AK5467" s="35" t="s">
        <v>8088</v>
      </c>
      <c r="AM5467" s="33">
        <v>33.247020999999997</v>
      </c>
      <c r="AN5467" s="35" t="s">
        <v>8088</v>
      </c>
      <c r="AP5467" s="33">
        <v>33.247020999999997</v>
      </c>
      <c r="AQ5467" s="35" t="s">
        <v>8088</v>
      </c>
      <c r="AS5467" s="33">
        <v>33.247020999999997</v>
      </c>
      <c r="AT5467" s="35" t="s">
        <v>8088</v>
      </c>
      <c r="AV5467" s="33">
        <v>33.247020999999997</v>
      </c>
      <c r="AW5467" s="35" t="s">
        <v>8088</v>
      </c>
      <c r="AY5467" s="33">
        <v>33.247020999999997</v>
      </c>
      <c r="AZ5467" s="35" t="s">
        <v>8088</v>
      </c>
      <c r="BB5467" s="33">
        <v>5.3</v>
      </c>
      <c r="BC5467" s="35" t="s">
        <v>8088</v>
      </c>
      <c r="BE5467" s="33">
        <v>5.3</v>
      </c>
      <c r="BF5467" s="35" t="s">
        <v>8088</v>
      </c>
      <c r="BH5467" s="33">
        <v>95.615399999999994</v>
      </c>
      <c r="BI5467" s="35" t="s">
        <v>8088</v>
      </c>
      <c r="BK5467" s="33">
        <v>95.615399999999994</v>
      </c>
      <c r="BL5467" s="35" t="s">
        <v>8088</v>
      </c>
      <c r="BN5467" s="33">
        <f>_xlfn.XLOOKUP(E5467,'[2]Charge Level Data'!$E:$E,'[2]Charge Level Data'!$BN:$BN,"N/A")</f>
        <v>95.615399999999994</v>
      </c>
      <c r="BO5467" s="35" t="s">
        <v>8088</v>
      </c>
      <c r="BQ5467" s="33">
        <v>128.79000000000002</v>
      </c>
      <c r="BR5467" s="35" t="s">
        <v>8088</v>
      </c>
    </row>
    <row r="5468" spans="1:70" x14ac:dyDescent="0.3">
      <c r="A5468">
        <v>12890794</v>
      </c>
      <c r="B5468" t="s">
        <v>2132</v>
      </c>
      <c r="C5468" s="33">
        <v>160</v>
      </c>
      <c r="D5468">
        <v>310</v>
      </c>
      <c r="E5468">
        <v>88189</v>
      </c>
      <c r="H5468" s="33">
        <f t="shared" si="258"/>
        <v>64</v>
      </c>
      <c r="I5468" s="34">
        <f t="shared" si="256"/>
        <v>0</v>
      </c>
      <c r="J5468" s="34">
        <f t="shared" si="257"/>
        <v>148.75</v>
      </c>
      <c r="L5468" s="33">
        <v>0</v>
      </c>
      <c r="M5468" s="35" t="s">
        <v>8088</v>
      </c>
      <c r="O5468" s="33">
        <v>0</v>
      </c>
      <c r="P5468" s="35" t="s">
        <v>8088</v>
      </c>
      <c r="R5468" s="33">
        <v>0</v>
      </c>
      <c r="S5468" s="35" t="s">
        <v>8088</v>
      </c>
      <c r="U5468" s="33">
        <v>0</v>
      </c>
      <c r="V5468" s="35" t="s">
        <v>8088</v>
      </c>
      <c r="X5468" s="33">
        <v>148.75</v>
      </c>
      <c r="Y5468" s="35" t="s">
        <v>8088</v>
      </c>
      <c r="AA5468" s="33">
        <v>62.3</v>
      </c>
      <c r="AB5468" s="35" t="s">
        <v>8088</v>
      </c>
      <c r="AD5468" s="33">
        <v>41.83</v>
      </c>
      <c r="AE5468" s="35" t="s">
        <v>8088</v>
      </c>
      <c r="AG5468" s="33">
        <v>0</v>
      </c>
      <c r="AH5468" s="35" t="s">
        <v>8088</v>
      </c>
      <c r="AJ5468" s="33">
        <v>0</v>
      </c>
      <c r="AK5468" s="35" t="s">
        <v>8088</v>
      </c>
      <c r="AM5468" s="33">
        <v>0</v>
      </c>
      <c r="AN5468" s="35" t="s">
        <v>8088</v>
      </c>
      <c r="AP5468" s="33">
        <v>0</v>
      </c>
      <c r="AQ5468" s="35" t="s">
        <v>8088</v>
      </c>
      <c r="AS5468" s="33">
        <v>0</v>
      </c>
      <c r="AT5468" s="35" t="s">
        <v>8088</v>
      </c>
      <c r="AV5468" s="33">
        <v>0</v>
      </c>
      <c r="AW5468" s="35" t="s">
        <v>8088</v>
      </c>
      <c r="AY5468" s="33">
        <v>0</v>
      </c>
      <c r="AZ5468" s="35" t="s">
        <v>8088</v>
      </c>
      <c r="BB5468" s="33">
        <v>57.12</v>
      </c>
      <c r="BC5468" s="35" t="s">
        <v>8088</v>
      </c>
      <c r="BE5468" s="33">
        <v>57.12</v>
      </c>
      <c r="BF5468" s="35" t="s">
        <v>8088</v>
      </c>
      <c r="BH5468" s="33">
        <v>15.914069999999999</v>
      </c>
      <c r="BI5468" s="35" t="s">
        <v>8088</v>
      </c>
      <c r="BK5468" s="33">
        <v>15.914069999999999</v>
      </c>
      <c r="BL5468" s="35" t="s">
        <v>8088</v>
      </c>
      <c r="BN5468" s="33">
        <f>_xlfn.XLOOKUP(E5468,'[2]Charge Level Data'!$E:$E,'[2]Charge Level Data'!$BN:$BN,"N/A")</f>
        <v>15.914069999999999</v>
      </c>
      <c r="BO5468" s="35" t="s">
        <v>8088</v>
      </c>
      <c r="BQ5468" s="33">
        <v>72.09</v>
      </c>
      <c r="BR5468" s="35" t="s">
        <v>8088</v>
      </c>
    </row>
    <row r="5469" spans="1:70" x14ac:dyDescent="0.3">
      <c r="A5469">
        <v>8193685</v>
      </c>
      <c r="B5469" t="s">
        <v>1562</v>
      </c>
      <c r="C5469" s="33">
        <v>160</v>
      </c>
      <c r="D5469">
        <v>300</v>
      </c>
      <c r="E5469">
        <v>86160</v>
      </c>
      <c r="H5469" s="33">
        <f t="shared" si="258"/>
        <v>64</v>
      </c>
      <c r="I5469" s="34">
        <f t="shared" si="256"/>
        <v>0</v>
      </c>
      <c r="J5469" s="34">
        <f t="shared" si="257"/>
        <v>87.48</v>
      </c>
      <c r="L5469" s="33">
        <v>73.242887999999994</v>
      </c>
      <c r="M5469" s="35" t="s">
        <v>8088</v>
      </c>
      <c r="O5469" s="33">
        <v>64.238628000000006</v>
      </c>
      <c r="P5469" s="35" t="s">
        <v>8088</v>
      </c>
      <c r="R5469" s="33">
        <v>58.57152</v>
      </c>
      <c r="S5469" s="35" t="s">
        <v>8088</v>
      </c>
      <c r="U5469" s="33">
        <v>0</v>
      </c>
      <c r="V5469" s="35" t="s">
        <v>8088</v>
      </c>
      <c r="X5469" s="33">
        <v>38.86</v>
      </c>
      <c r="Y5469" s="35" t="s">
        <v>8088</v>
      </c>
      <c r="AA5469" s="33">
        <v>75.599999999999994</v>
      </c>
      <c r="AB5469" s="35" t="s">
        <v>8088</v>
      </c>
      <c r="AD5469" s="33">
        <v>50.76</v>
      </c>
      <c r="AE5469" s="35" t="s">
        <v>8088</v>
      </c>
      <c r="AG5469" s="33">
        <v>12</v>
      </c>
      <c r="AH5469" s="35" t="s">
        <v>8088</v>
      </c>
      <c r="AJ5469" s="33">
        <v>12</v>
      </c>
      <c r="AK5469" s="35" t="s">
        <v>8088</v>
      </c>
      <c r="AM5469" s="33">
        <v>12</v>
      </c>
      <c r="AN5469" s="35" t="s">
        <v>8088</v>
      </c>
      <c r="AP5469" s="33">
        <v>12</v>
      </c>
      <c r="AQ5469" s="35" t="s">
        <v>8088</v>
      </c>
      <c r="AS5469" s="33">
        <v>12</v>
      </c>
      <c r="AT5469" s="35" t="s">
        <v>8088</v>
      </c>
      <c r="AV5469" s="33">
        <v>12</v>
      </c>
      <c r="AW5469" s="35" t="s">
        <v>8088</v>
      </c>
      <c r="AY5469" s="33">
        <v>12</v>
      </c>
      <c r="AZ5469" s="35" t="s">
        <v>8088</v>
      </c>
      <c r="BB5469" s="33">
        <v>10.8</v>
      </c>
      <c r="BC5469" s="35" t="s">
        <v>8088</v>
      </c>
      <c r="BE5469" s="33">
        <v>10.8</v>
      </c>
      <c r="BF5469" s="35" t="s">
        <v>8088</v>
      </c>
      <c r="BH5469" s="33">
        <v>24.833807999999998</v>
      </c>
      <c r="BI5469" s="35" t="s">
        <v>8088</v>
      </c>
      <c r="BK5469" s="33">
        <v>24.833807999999998</v>
      </c>
      <c r="BL5469" s="35" t="s">
        <v>8088</v>
      </c>
      <c r="BN5469" s="33">
        <f>_xlfn.XLOOKUP(E5469,'[2]Charge Level Data'!$E:$E,'[2]Charge Level Data'!$BN:$BN,"N/A")</f>
        <v>24.833807999999998</v>
      </c>
      <c r="BO5469" s="35" t="s">
        <v>8088</v>
      </c>
      <c r="BQ5469" s="33">
        <v>87.48</v>
      </c>
      <c r="BR5469" s="35" t="s">
        <v>8088</v>
      </c>
    </row>
    <row r="5470" spans="1:70" x14ac:dyDescent="0.3">
      <c r="A5470">
        <v>13010964</v>
      </c>
      <c r="B5470" t="s">
        <v>5916</v>
      </c>
      <c r="C5470" s="33">
        <v>159.84</v>
      </c>
      <c r="D5470">
        <v>272</v>
      </c>
      <c r="E5470">
        <v>0</v>
      </c>
      <c r="H5470" s="33">
        <f t="shared" si="258"/>
        <v>63.936000000000007</v>
      </c>
      <c r="I5470" s="34">
        <f t="shared" si="256"/>
        <v>0</v>
      </c>
      <c r="J5470" s="34">
        <f t="shared" si="257"/>
        <v>0</v>
      </c>
      <c r="L5470" s="33" t="s">
        <v>8089</v>
      </c>
      <c r="M5470" s="35" t="s">
        <v>8088</v>
      </c>
      <c r="O5470" s="33" t="s">
        <v>8089</v>
      </c>
      <c r="P5470" s="35" t="s">
        <v>8088</v>
      </c>
      <c r="R5470" s="33" t="s">
        <v>8089</v>
      </c>
      <c r="S5470" s="35" t="s">
        <v>8088</v>
      </c>
      <c r="U5470" s="33" t="s">
        <v>8089</v>
      </c>
      <c r="V5470" s="35" t="s">
        <v>8088</v>
      </c>
      <c r="X5470" s="33" t="s">
        <v>8089</v>
      </c>
      <c r="Y5470" s="35" t="s">
        <v>8088</v>
      </c>
      <c r="AA5470" s="33" t="s">
        <v>8089</v>
      </c>
      <c r="AB5470" s="35" t="s">
        <v>8088</v>
      </c>
      <c r="AD5470" s="33" t="s">
        <v>8089</v>
      </c>
      <c r="AE5470" s="35" t="s">
        <v>8088</v>
      </c>
      <c r="AG5470" s="33" t="s">
        <v>8089</v>
      </c>
      <c r="AH5470" s="35" t="s">
        <v>8088</v>
      </c>
      <c r="AJ5470" s="33" t="s">
        <v>8089</v>
      </c>
      <c r="AK5470" s="35" t="s">
        <v>8088</v>
      </c>
      <c r="AM5470" s="33" t="s">
        <v>8089</v>
      </c>
      <c r="AN5470" s="35" t="s">
        <v>8088</v>
      </c>
      <c r="AP5470" s="33" t="s">
        <v>8089</v>
      </c>
      <c r="AQ5470" s="35" t="s">
        <v>8088</v>
      </c>
      <c r="AS5470" s="33" t="s">
        <v>8089</v>
      </c>
      <c r="AT5470" s="35" t="s">
        <v>8088</v>
      </c>
      <c r="AV5470" s="33" t="s">
        <v>8089</v>
      </c>
      <c r="AW5470" s="35" t="s">
        <v>8088</v>
      </c>
      <c r="AY5470" s="33" t="s">
        <v>8089</v>
      </c>
      <c r="AZ5470" s="35" t="s">
        <v>8088</v>
      </c>
      <c r="BB5470" s="33" t="s">
        <v>8089</v>
      </c>
      <c r="BC5470" s="35" t="s">
        <v>8088</v>
      </c>
      <c r="BE5470" s="33" t="s">
        <v>8089</v>
      </c>
      <c r="BF5470" s="35" t="s">
        <v>8088</v>
      </c>
      <c r="BH5470" s="33" t="s">
        <v>8089</v>
      </c>
      <c r="BI5470" s="35" t="s">
        <v>8088</v>
      </c>
      <c r="BK5470" s="33" t="s">
        <v>8089</v>
      </c>
      <c r="BL5470" s="35" t="s">
        <v>8088</v>
      </c>
      <c r="BN5470" s="33" t="str">
        <f>_xlfn.XLOOKUP(E5470,'[2]Charge Level Data'!$E:$E,'[2]Charge Level Data'!$BN:$BN,"N/A")</f>
        <v>N/A</v>
      </c>
      <c r="BO5470" s="35" t="s">
        <v>8088</v>
      </c>
      <c r="BQ5470" s="33" t="s">
        <v>8089</v>
      </c>
      <c r="BR5470" s="35" t="s">
        <v>8088</v>
      </c>
    </row>
    <row r="5471" spans="1:70" x14ac:dyDescent="0.3">
      <c r="A5471">
        <v>13025584</v>
      </c>
      <c r="B5471" t="s">
        <v>6441</v>
      </c>
      <c r="C5471" s="33">
        <v>159.6</v>
      </c>
      <c r="D5471">
        <v>278</v>
      </c>
      <c r="E5471" t="s">
        <v>7849</v>
      </c>
      <c r="H5471" s="33">
        <f t="shared" si="258"/>
        <v>63.84</v>
      </c>
      <c r="I5471" s="34">
        <f t="shared" si="256"/>
        <v>0</v>
      </c>
      <c r="J5471" s="34">
        <f t="shared" si="257"/>
        <v>389.61</v>
      </c>
      <c r="L5471" s="33">
        <v>0</v>
      </c>
      <c r="M5471" s="35" t="s">
        <v>8088</v>
      </c>
      <c r="O5471" s="33">
        <v>0</v>
      </c>
      <c r="P5471" s="35" t="s">
        <v>8088</v>
      </c>
      <c r="R5471" s="33">
        <v>0</v>
      </c>
      <c r="S5471" s="35" t="s">
        <v>8088</v>
      </c>
      <c r="U5471" s="33">
        <v>336.7</v>
      </c>
      <c r="V5471" s="35" t="s">
        <v>8088</v>
      </c>
      <c r="X5471" s="33">
        <v>264.55</v>
      </c>
      <c r="Y5471" s="35" t="s">
        <v>8088</v>
      </c>
      <c r="AA5471" s="33">
        <v>336.7</v>
      </c>
      <c r="AB5471" s="35" t="s">
        <v>8088</v>
      </c>
      <c r="AD5471" s="33">
        <v>226.07</v>
      </c>
      <c r="AE5471" s="35" t="s">
        <v>8088</v>
      </c>
      <c r="AG5471" s="33">
        <v>0</v>
      </c>
      <c r="AH5471" s="35" t="s">
        <v>8088</v>
      </c>
      <c r="AJ5471" s="33">
        <v>0</v>
      </c>
      <c r="AK5471" s="35" t="s">
        <v>8088</v>
      </c>
      <c r="AM5471" s="33">
        <v>0</v>
      </c>
      <c r="AN5471" s="35" t="s">
        <v>8088</v>
      </c>
      <c r="AP5471" s="33">
        <v>0</v>
      </c>
      <c r="AQ5471" s="35" t="s">
        <v>8088</v>
      </c>
      <c r="AS5471" s="33">
        <v>0</v>
      </c>
      <c r="AT5471" s="35" t="s">
        <v>8088</v>
      </c>
      <c r="AV5471" s="33">
        <v>0</v>
      </c>
      <c r="AW5471" s="35" t="s">
        <v>8088</v>
      </c>
      <c r="AY5471" s="33">
        <v>0</v>
      </c>
      <c r="AZ5471" s="35" t="s">
        <v>8088</v>
      </c>
      <c r="BB5471" s="33">
        <v>0</v>
      </c>
      <c r="BC5471" s="35" t="s">
        <v>8088</v>
      </c>
      <c r="BE5471" s="33">
        <v>0</v>
      </c>
      <c r="BF5471" s="35" t="s">
        <v>8088</v>
      </c>
      <c r="BH5471" s="33">
        <v>22.430325</v>
      </c>
      <c r="BI5471" s="35" t="s">
        <v>8088</v>
      </c>
      <c r="BK5471" s="33">
        <v>22.430325</v>
      </c>
      <c r="BL5471" s="35" t="s">
        <v>8088</v>
      </c>
      <c r="BN5471" s="33">
        <f>_xlfn.XLOOKUP(E5471,'[2]Charge Level Data'!$E:$E,'[2]Charge Level Data'!$BN:$BN,"N/A")</f>
        <v>22.430325</v>
      </c>
      <c r="BO5471" s="35" t="s">
        <v>8088</v>
      </c>
      <c r="BQ5471" s="33">
        <v>389.61</v>
      </c>
      <c r="BR5471" s="35" t="s">
        <v>8088</v>
      </c>
    </row>
    <row r="5472" spans="1:70" x14ac:dyDescent="0.3">
      <c r="A5472">
        <v>13024128</v>
      </c>
      <c r="B5472" t="s">
        <v>4494</v>
      </c>
      <c r="C5472" s="33">
        <v>159.24</v>
      </c>
      <c r="D5472">
        <v>272</v>
      </c>
      <c r="E5472" t="s">
        <v>7941</v>
      </c>
      <c r="H5472" s="33">
        <f t="shared" si="258"/>
        <v>63.696000000000005</v>
      </c>
      <c r="I5472" s="34">
        <f t="shared" si="256"/>
        <v>0</v>
      </c>
      <c r="J5472" s="34">
        <f t="shared" si="257"/>
        <v>164.57580000000002</v>
      </c>
      <c r="L5472" s="33">
        <v>0</v>
      </c>
      <c r="M5472" s="35" t="s">
        <v>8088</v>
      </c>
      <c r="O5472" s="33">
        <v>0</v>
      </c>
      <c r="P5472" s="35" t="s">
        <v>8088</v>
      </c>
      <c r="R5472" s="33">
        <v>0</v>
      </c>
      <c r="S5472" s="35" t="s">
        <v>8088</v>
      </c>
      <c r="U5472" s="33">
        <v>142.226</v>
      </c>
      <c r="V5472" s="35" t="s">
        <v>8088</v>
      </c>
      <c r="X5472" s="33">
        <v>111.74900000000001</v>
      </c>
      <c r="Y5472" s="35" t="s">
        <v>8088</v>
      </c>
      <c r="AA5472" s="33">
        <v>142.226</v>
      </c>
      <c r="AB5472" s="35" t="s">
        <v>8088</v>
      </c>
      <c r="AD5472" s="33">
        <v>95.494599999999991</v>
      </c>
      <c r="AE5472" s="35" t="s">
        <v>8088</v>
      </c>
      <c r="AG5472" s="33">
        <v>0</v>
      </c>
      <c r="AH5472" s="35" t="s">
        <v>8088</v>
      </c>
      <c r="AJ5472" s="33">
        <v>0</v>
      </c>
      <c r="AK5472" s="35" t="s">
        <v>8088</v>
      </c>
      <c r="AM5472" s="33">
        <v>0</v>
      </c>
      <c r="AN5472" s="35" t="s">
        <v>8088</v>
      </c>
      <c r="AP5472" s="33">
        <v>0</v>
      </c>
      <c r="AQ5472" s="35" t="s">
        <v>8088</v>
      </c>
      <c r="AS5472" s="33">
        <v>0</v>
      </c>
      <c r="AT5472" s="35" t="s">
        <v>8088</v>
      </c>
      <c r="AV5472" s="33">
        <v>0</v>
      </c>
      <c r="AW5472" s="35" t="s">
        <v>8088</v>
      </c>
      <c r="AY5472" s="33">
        <v>0</v>
      </c>
      <c r="AZ5472" s="35" t="s">
        <v>8088</v>
      </c>
      <c r="BB5472" s="33">
        <v>0</v>
      </c>
      <c r="BC5472" s="35" t="s">
        <v>8088</v>
      </c>
      <c r="BE5472" s="33">
        <v>0</v>
      </c>
      <c r="BF5472" s="35" t="s">
        <v>8088</v>
      </c>
      <c r="BH5472" s="33">
        <v>22.430325</v>
      </c>
      <c r="BI5472" s="35" t="s">
        <v>8088</v>
      </c>
      <c r="BK5472" s="33">
        <v>22.430325</v>
      </c>
      <c r="BL5472" s="35" t="s">
        <v>8088</v>
      </c>
      <c r="BN5472" s="33">
        <f>_xlfn.XLOOKUP(E5472,'[2]Charge Level Data'!$E:$E,'[2]Charge Level Data'!$BN:$BN,"N/A")</f>
        <v>22.430325</v>
      </c>
      <c r="BO5472" s="35" t="s">
        <v>8088</v>
      </c>
      <c r="BQ5472" s="33">
        <v>164.57580000000002</v>
      </c>
      <c r="BR5472" s="35" t="s">
        <v>8088</v>
      </c>
    </row>
    <row r="5473" spans="1:70" x14ac:dyDescent="0.3">
      <c r="A5473">
        <v>634327</v>
      </c>
      <c r="B5473" t="s">
        <v>337</v>
      </c>
      <c r="C5473" s="33">
        <v>159</v>
      </c>
      <c r="D5473">
        <v>300</v>
      </c>
      <c r="E5473">
        <v>86900</v>
      </c>
      <c r="H5473" s="33">
        <f t="shared" si="258"/>
        <v>63.6</v>
      </c>
      <c r="I5473" s="34">
        <f t="shared" si="256"/>
        <v>0</v>
      </c>
      <c r="J5473" s="34">
        <f t="shared" si="257"/>
        <v>444.73589610167005</v>
      </c>
      <c r="L5473" s="33">
        <v>427.71887377162005</v>
      </c>
      <c r="M5473" s="35" t="s">
        <v>8088</v>
      </c>
      <c r="O5473" s="33">
        <v>444.73589610167005</v>
      </c>
      <c r="P5473" s="35" t="s">
        <v>8088</v>
      </c>
      <c r="R5473" s="33">
        <v>397.57615173324001</v>
      </c>
      <c r="S5473" s="35" t="s">
        <v>8088</v>
      </c>
      <c r="U5473" s="33">
        <v>0</v>
      </c>
      <c r="V5473" s="35" t="s">
        <v>8088</v>
      </c>
      <c r="X5473" s="33">
        <v>15.69</v>
      </c>
      <c r="Y5473" s="35" t="s">
        <v>8088</v>
      </c>
      <c r="AA5473" s="33">
        <v>108.5</v>
      </c>
      <c r="AB5473" s="35" t="s">
        <v>8088</v>
      </c>
      <c r="AD5473" s="33">
        <v>72.849999999999994</v>
      </c>
      <c r="AE5473" s="35" t="s">
        <v>8088</v>
      </c>
      <c r="AG5473" s="33">
        <v>100.18853300000001</v>
      </c>
      <c r="AH5473" s="35" t="s">
        <v>8088</v>
      </c>
      <c r="AJ5473" s="33">
        <v>100.18853300000001</v>
      </c>
      <c r="AK5473" s="35" t="s">
        <v>8088</v>
      </c>
      <c r="AM5473" s="33">
        <v>100.18853300000001</v>
      </c>
      <c r="AN5473" s="35" t="s">
        <v>8088</v>
      </c>
      <c r="AP5473" s="33">
        <v>100.18853300000001</v>
      </c>
      <c r="AQ5473" s="35" t="s">
        <v>8088</v>
      </c>
      <c r="AS5473" s="33">
        <v>100.18853300000001</v>
      </c>
      <c r="AT5473" s="35" t="s">
        <v>8088</v>
      </c>
      <c r="AV5473" s="33">
        <v>100.18853300000001</v>
      </c>
      <c r="AW5473" s="35" t="s">
        <v>8088</v>
      </c>
      <c r="AY5473" s="33">
        <v>100.18853300000001</v>
      </c>
      <c r="AZ5473" s="35" t="s">
        <v>8088</v>
      </c>
      <c r="BB5473" s="33">
        <v>2.69</v>
      </c>
      <c r="BC5473" s="35" t="s">
        <v>8088</v>
      </c>
      <c r="BE5473" s="33">
        <v>2.69</v>
      </c>
      <c r="BF5473" s="35" t="s">
        <v>8088</v>
      </c>
      <c r="BH5473" s="33">
        <v>19.293353999999997</v>
      </c>
      <c r="BI5473" s="35" t="s">
        <v>8088</v>
      </c>
      <c r="BK5473" s="33">
        <v>19.293353999999997</v>
      </c>
      <c r="BL5473" s="35" t="s">
        <v>8088</v>
      </c>
      <c r="BN5473" s="33">
        <f>_xlfn.XLOOKUP(E5473,'[2]Charge Level Data'!$E:$E,'[2]Charge Level Data'!$BN:$BN,"N/A")</f>
        <v>19.293353999999997</v>
      </c>
      <c r="BO5473" s="35" t="s">
        <v>8088</v>
      </c>
      <c r="BQ5473" s="33">
        <v>125.55000000000001</v>
      </c>
      <c r="BR5473" s="35" t="s">
        <v>8088</v>
      </c>
    </row>
    <row r="5474" spans="1:70" x14ac:dyDescent="0.3">
      <c r="A5474">
        <v>8192996</v>
      </c>
      <c r="B5474" t="s">
        <v>1467</v>
      </c>
      <c r="C5474" s="33">
        <v>159</v>
      </c>
      <c r="D5474">
        <v>300</v>
      </c>
      <c r="E5474">
        <v>82175</v>
      </c>
      <c r="H5474" s="33">
        <f t="shared" si="258"/>
        <v>63.6</v>
      </c>
      <c r="I5474" s="34">
        <f t="shared" si="256"/>
        <v>0</v>
      </c>
      <c r="J5474" s="34">
        <f t="shared" si="257"/>
        <v>121.50000000000001</v>
      </c>
      <c r="L5474" s="33">
        <v>115.78479877999999</v>
      </c>
      <c r="M5474" s="35" t="s">
        <v>8088</v>
      </c>
      <c r="O5474" s="33">
        <v>101.55056442999999</v>
      </c>
      <c r="P5474" s="35" t="s">
        <v>8088</v>
      </c>
      <c r="R5474" s="33">
        <v>92.591811199999995</v>
      </c>
      <c r="S5474" s="35" t="s">
        <v>8088</v>
      </c>
      <c r="U5474" s="33">
        <v>0</v>
      </c>
      <c r="V5474" s="35" t="s">
        <v>8088</v>
      </c>
      <c r="X5474" s="33">
        <v>77.23</v>
      </c>
      <c r="Y5474" s="35" t="s">
        <v>8088</v>
      </c>
      <c r="AA5474" s="33">
        <v>105</v>
      </c>
      <c r="AB5474" s="35" t="s">
        <v>8088</v>
      </c>
      <c r="AD5474" s="33">
        <v>70.5</v>
      </c>
      <c r="AE5474" s="35" t="s">
        <v>8088</v>
      </c>
      <c r="AG5474" s="33">
        <v>18.97</v>
      </c>
      <c r="AH5474" s="35" t="s">
        <v>8088</v>
      </c>
      <c r="AJ5474" s="33">
        <v>18.97</v>
      </c>
      <c r="AK5474" s="35" t="s">
        <v>8088</v>
      </c>
      <c r="AM5474" s="33">
        <v>18.97</v>
      </c>
      <c r="AN5474" s="35" t="s">
        <v>8088</v>
      </c>
      <c r="AP5474" s="33">
        <v>18.97</v>
      </c>
      <c r="AQ5474" s="35" t="s">
        <v>8088</v>
      </c>
      <c r="AS5474" s="33">
        <v>18.97</v>
      </c>
      <c r="AT5474" s="35" t="s">
        <v>8088</v>
      </c>
      <c r="AV5474" s="33">
        <v>18.97</v>
      </c>
      <c r="AW5474" s="35" t="s">
        <v>8088</v>
      </c>
      <c r="AY5474" s="33">
        <v>18.97</v>
      </c>
      <c r="AZ5474" s="35" t="s">
        <v>8088</v>
      </c>
      <c r="BB5474" s="33">
        <v>17.07</v>
      </c>
      <c r="BC5474" s="35" t="s">
        <v>8088</v>
      </c>
      <c r="BE5474" s="33">
        <v>17.07</v>
      </c>
      <c r="BF5474" s="35" t="s">
        <v>8088</v>
      </c>
      <c r="BH5474" s="33">
        <v>16.601714999999999</v>
      </c>
      <c r="BI5474" s="35" t="s">
        <v>8088</v>
      </c>
      <c r="BK5474" s="33">
        <v>16.601714999999999</v>
      </c>
      <c r="BL5474" s="35" t="s">
        <v>8088</v>
      </c>
      <c r="BN5474" s="33">
        <f>_xlfn.XLOOKUP(E5474,'[2]Charge Level Data'!$E:$E,'[2]Charge Level Data'!$BN:$BN,"N/A")</f>
        <v>16.601714999999999</v>
      </c>
      <c r="BO5474" s="35" t="s">
        <v>8088</v>
      </c>
      <c r="BQ5474" s="33">
        <v>121.50000000000001</v>
      </c>
      <c r="BR5474" s="35" t="s">
        <v>8088</v>
      </c>
    </row>
    <row r="5475" spans="1:70" x14ac:dyDescent="0.3">
      <c r="A5475">
        <v>9488302</v>
      </c>
      <c r="B5475" t="s">
        <v>1468</v>
      </c>
      <c r="C5475" s="33">
        <v>159</v>
      </c>
      <c r="D5475">
        <v>300</v>
      </c>
      <c r="E5475">
        <v>82175</v>
      </c>
      <c r="H5475" s="33">
        <f t="shared" si="258"/>
        <v>63.6</v>
      </c>
      <c r="I5475" s="34">
        <f t="shared" si="256"/>
        <v>0</v>
      </c>
      <c r="J5475" s="34">
        <f t="shared" si="257"/>
        <v>121.50000000000001</v>
      </c>
      <c r="L5475" s="33">
        <v>115.78479877999999</v>
      </c>
      <c r="M5475" s="35" t="s">
        <v>8088</v>
      </c>
      <c r="O5475" s="33">
        <v>101.55056442999999</v>
      </c>
      <c r="P5475" s="35" t="s">
        <v>8088</v>
      </c>
      <c r="R5475" s="33">
        <v>92.591811199999995</v>
      </c>
      <c r="S5475" s="35" t="s">
        <v>8088</v>
      </c>
      <c r="U5475" s="33">
        <v>0</v>
      </c>
      <c r="V5475" s="35" t="s">
        <v>8088</v>
      </c>
      <c r="X5475" s="33">
        <v>77.23</v>
      </c>
      <c r="Y5475" s="35" t="s">
        <v>8088</v>
      </c>
      <c r="AA5475" s="33">
        <v>105</v>
      </c>
      <c r="AB5475" s="35" t="s">
        <v>8088</v>
      </c>
      <c r="AD5475" s="33">
        <v>70.5</v>
      </c>
      <c r="AE5475" s="35" t="s">
        <v>8088</v>
      </c>
      <c r="AG5475" s="33">
        <v>18.97</v>
      </c>
      <c r="AH5475" s="35" t="s">
        <v>8088</v>
      </c>
      <c r="AJ5475" s="33">
        <v>18.97</v>
      </c>
      <c r="AK5475" s="35" t="s">
        <v>8088</v>
      </c>
      <c r="AM5475" s="33">
        <v>18.97</v>
      </c>
      <c r="AN5475" s="35" t="s">
        <v>8088</v>
      </c>
      <c r="AP5475" s="33">
        <v>18.97</v>
      </c>
      <c r="AQ5475" s="35" t="s">
        <v>8088</v>
      </c>
      <c r="AS5475" s="33">
        <v>18.97</v>
      </c>
      <c r="AT5475" s="35" t="s">
        <v>8088</v>
      </c>
      <c r="AV5475" s="33">
        <v>18.97</v>
      </c>
      <c r="AW5475" s="35" t="s">
        <v>8088</v>
      </c>
      <c r="AY5475" s="33">
        <v>18.97</v>
      </c>
      <c r="AZ5475" s="35" t="s">
        <v>8088</v>
      </c>
      <c r="BB5475" s="33">
        <v>17.07</v>
      </c>
      <c r="BC5475" s="35" t="s">
        <v>8088</v>
      </c>
      <c r="BE5475" s="33">
        <v>17.07</v>
      </c>
      <c r="BF5475" s="35" t="s">
        <v>8088</v>
      </c>
      <c r="BH5475" s="33">
        <v>16.601714999999999</v>
      </c>
      <c r="BI5475" s="35" t="s">
        <v>8088</v>
      </c>
      <c r="BK5475" s="33">
        <v>16.601714999999999</v>
      </c>
      <c r="BL5475" s="35" t="s">
        <v>8088</v>
      </c>
      <c r="BN5475" s="33">
        <f>_xlfn.XLOOKUP(E5475,'[2]Charge Level Data'!$E:$E,'[2]Charge Level Data'!$BN:$BN,"N/A")</f>
        <v>16.601714999999999</v>
      </c>
      <c r="BO5475" s="35" t="s">
        <v>8088</v>
      </c>
      <c r="BQ5475" s="33">
        <v>121.50000000000001</v>
      </c>
      <c r="BR5475" s="35" t="s">
        <v>8088</v>
      </c>
    </row>
    <row r="5476" spans="1:70" x14ac:dyDescent="0.3">
      <c r="A5476">
        <v>8203761</v>
      </c>
      <c r="B5476" t="s">
        <v>1623</v>
      </c>
      <c r="C5476" s="33">
        <v>159</v>
      </c>
      <c r="D5476">
        <v>300</v>
      </c>
      <c r="E5476">
        <v>82379</v>
      </c>
      <c r="H5476" s="33">
        <f t="shared" si="258"/>
        <v>63.6</v>
      </c>
      <c r="I5476" s="34">
        <f t="shared" si="256"/>
        <v>0</v>
      </c>
      <c r="J5476" s="34">
        <f t="shared" si="257"/>
        <v>121.50000000000001</v>
      </c>
      <c r="L5476" s="33">
        <v>102.96729338</v>
      </c>
      <c r="M5476" s="35" t="s">
        <v>8088</v>
      </c>
      <c r="O5476" s="33">
        <v>90.308804530000003</v>
      </c>
      <c r="P5476" s="35" t="s">
        <v>8088</v>
      </c>
      <c r="R5476" s="33">
        <v>82.341795200000007</v>
      </c>
      <c r="S5476" s="35" t="s">
        <v>8088</v>
      </c>
      <c r="U5476" s="33">
        <v>0</v>
      </c>
      <c r="V5476" s="35" t="s">
        <v>8088</v>
      </c>
      <c r="X5476" s="33">
        <v>91.91</v>
      </c>
      <c r="Y5476" s="35" t="s">
        <v>8088</v>
      </c>
      <c r="AA5476" s="33">
        <v>105</v>
      </c>
      <c r="AB5476" s="35" t="s">
        <v>8088</v>
      </c>
      <c r="AD5476" s="33">
        <v>70.5</v>
      </c>
      <c r="AE5476" s="35" t="s">
        <v>8088</v>
      </c>
      <c r="AG5476" s="33">
        <v>16.87</v>
      </c>
      <c r="AH5476" s="35" t="s">
        <v>8088</v>
      </c>
      <c r="AJ5476" s="33">
        <v>16.87</v>
      </c>
      <c r="AK5476" s="35" t="s">
        <v>8088</v>
      </c>
      <c r="AM5476" s="33">
        <v>16.87</v>
      </c>
      <c r="AN5476" s="35" t="s">
        <v>8088</v>
      </c>
      <c r="AP5476" s="33">
        <v>16.87</v>
      </c>
      <c r="AQ5476" s="35" t="s">
        <v>8088</v>
      </c>
      <c r="AS5476" s="33">
        <v>16.87</v>
      </c>
      <c r="AT5476" s="35" t="s">
        <v>8088</v>
      </c>
      <c r="AV5476" s="33">
        <v>16.87</v>
      </c>
      <c r="AW5476" s="35" t="s">
        <v>8088</v>
      </c>
      <c r="AY5476" s="33">
        <v>16.87</v>
      </c>
      <c r="AZ5476" s="35" t="s">
        <v>8088</v>
      </c>
      <c r="BB5476" s="33">
        <v>15.18</v>
      </c>
      <c r="BC5476" s="35" t="s">
        <v>8088</v>
      </c>
      <c r="BE5476" s="33">
        <v>15.18</v>
      </c>
      <c r="BF5476" s="35" t="s">
        <v>8088</v>
      </c>
      <c r="BH5476" s="33">
        <v>15.232973999999999</v>
      </c>
      <c r="BI5476" s="35" t="s">
        <v>8088</v>
      </c>
      <c r="BK5476" s="33">
        <v>15.232973999999999</v>
      </c>
      <c r="BL5476" s="35" t="s">
        <v>8088</v>
      </c>
      <c r="BN5476" s="33">
        <f>_xlfn.XLOOKUP(E5476,'[2]Charge Level Data'!$E:$E,'[2]Charge Level Data'!$BN:$BN,"N/A")</f>
        <v>15.232973999999999</v>
      </c>
      <c r="BO5476" s="35" t="s">
        <v>8088</v>
      </c>
      <c r="BQ5476" s="33">
        <v>121.50000000000001</v>
      </c>
      <c r="BR5476" s="35" t="s">
        <v>8088</v>
      </c>
    </row>
    <row r="5477" spans="1:70" x14ac:dyDescent="0.3">
      <c r="A5477">
        <v>9100601</v>
      </c>
      <c r="B5477" t="s">
        <v>2032</v>
      </c>
      <c r="C5477" s="33">
        <v>159</v>
      </c>
      <c r="D5477">
        <v>300</v>
      </c>
      <c r="E5477">
        <v>83090</v>
      </c>
      <c r="H5477" s="33">
        <f t="shared" si="258"/>
        <v>63.6</v>
      </c>
      <c r="I5477" s="34">
        <f t="shared" si="256"/>
        <v>0</v>
      </c>
      <c r="J5477" s="34">
        <f t="shared" si="257"/>
        <v>121.50000000000001</v>
      </c>
      <c r="L5477" s="33">
        <v>109.37604608000001</v>
      </c>
      <c r="M5477" s="35" t="s">
        <v>8088</v>
      </c>
      <c r="O5477" s="33">
        <v>95.929684480000006</v>
      </c>
      <c r="P5477" s="35" t="s">
        <v>8088</v>
      </c>
      <c r="R5477" s="33">
        <v>87.466803200000001</v>
      </c>
      <c r="S5477" s="35" t="s">
        <v>8088</v>
      </c>
      <c r="U5477" s="33">
        <v>0</v>
      </c>
      <c r="V5477" s="35" t="s">
        <v>8088</v>
      </c>
      <c r="X5477" s="33">
        <v>72.760000000000005</v>
      </c>
      <c r="Y5477" s="35" t="s">
        <v>8088</v>
      </c>
      <c r="AA5477" s="33">
        <v>105</v>
      </c>
      <c r="AB5477" s="35" t="s">
        <v>8088</v>
      </c>
      <c r="AD5477" s="33">
        <v>70.5</v>
      </c>
      <c r="AE5477" s="35" t="s">
        <v>8088</v>
      </c>
      <c r="AG5477" s="33">
        <v>17.920000000000002</v>
      </c>
      <c r="AH5477" s="35" t="s">
        <v>8088</v>
      </c>
      <c r="AJ5477" s="33">
        <v>17.920000000000002</v>
      </c>
      <c r="AK5477" s="35" t="s">
        <v>8088</v>
      </c>
      <c r="AM5477" s="33">
        <v>17.920000000000002</v>
      </c>
      <c r="AN5477" s="35" t="s">
        <v>8088</v>
      </c>
      <c r="AP5477" s="33">
        <v>17.920000000000002</v>
      </c>
      <c r="AQ5477" s="35" t="s">
        <v>8088</v>
      </c>
      <c r="AS5477" s="33">
        <v>17.920000000000002</v>
      </c>
      <c r="AT5477" s="35" t="s">
        <v>8088</v>
      </c>
      <c r="AV5477" s="33">
        <v>17.920000000000002</v>
      </c>
      <c r="AW5477" s="35" t="s">
        <v>8088</v>
      </c>
      <c r="AY5477" s="33">
        <v>17.920000000000002</v>
      </c>
      <c r="AZ5477" s="35" t="s">
        <v>8088</v>
      </c>
      <c r="BB5477" s="33">
        <v>16.13</v>
      </c>
      <c r="BC5477" s="35" t="s">
        <v>8088</v>
      </c>
      <c r="BE5477" s="33">
        <v>16.13</v>
      </c>
      <c r="BF5477" s="35" t="s">
        <v>8088</v>
      </c>
      <c r="BH5477" s="33">
        <v>22.181462999999997</v>
      </c>
      <c r="BI5477" s="35" t="s">
        <v>8088</v>
      </c>
      <c r="BK5477" s="33">
        <v>22.181462999999997</v>
      </c>
      <c r="BL5477" s="35" t="s">
        <v>8088</v>
      </c>
      <c r="BN5477" s="33">
        <f>_xlfn.XLOOKUP(E5477,'[2]Charge Level Data'!$E:$E,'[2]Charge Level Data'!$BN:$BN,"N/A")</f>
        <v>22.181462999999997</v>
      </c>
      <c r="BO5477" s="35" t="s">
        <v>8088</v>
      </c>
      <c r="BQ5477" s="33">
        <v>121.50000000000001</v>
      </c>
      <c r="BR5477" s="35" t="s">
        <v>8088</v>
      </c>
    </row>
    <row r="5478" spans="1:70" x14ac:dyDescent="0.3">
      <c r="A5478">
        <v>8189671</v>
      </c>
      <c r="B5478" t="s">
        <v>2619</v>
      </c>
      <c r="C5478" s="33">
        <v>159</v>
      </c>
      <c r="D5478">
        <v>300</v>
      </c>
      <c r="E5478">
        <v>86780</v>
      </c>
      <c r="H5478" s="33">
        <f t="shared" si="258"/>
        <v>63.6</v>
      </c>
      <c r="I5478" s="34">
        <f t="shared" si="256"/>
        <v>0</v>
      </c>
      <c r="J5478" s="34">
        <f t="shared" si="257"/>
        <v>130.41</v>
      </c>
      <c r="L5478" s="33">
        <v>80.811319760000003</v>
      </c>
      <c r="M5478" s="35" t="s">
        <v>8088</v>
      </c>
      <c r="O5478" s="33">
        <v>70.876619560000009</v>
      </c>
      <c r="P5478" s="35" t="s">
        <v>8088</v>
      </c>
      <c r="R5478" s="33">
        <v>64.6239104</v>
      </c>
      <c r="S5478" s="35" t="s">
        <v>8088</v>
      </c>
      <c r="U5478" s="33">
        <v>0</v>
      </c>
      <c r="V5478" s="35" t="s">
        <v>8088</v>
      </c>
      <c r="X5478" s="33">
        <v>88.550000000000011</v>
      </c>
      <c r="Y5478" s="35" t="s">
        <v>8088</v>
      </c>
      <c r="AA5478" s="33">
        <v>112.69999999999999</v>
      </c>
      <c r="AB5478" s="35" t="s">
        <v>8088</v>
      </c>
      <c r="AD5478" s="33">
        <v>75.67</v>
      </c>
      <c r="AE5478" s="35" t="s">
        <v>8088</v>
      </c>
      <c r="AG5478" s="33">
        <v>13.24</v>
      </c>
      <c r="AH5478" s="35" t="s">
        <v>8088</v>
      </c>
      <c r="AJ5478" s="33">
        <v>13.24</v>
      </c>
      <c r="AK5478" s="35" t="s">
        <v>8088</v>
      </c>
      <c r="AM5478" s="33">
        <v>13.24</v>
      </c>
      <c r="AN5478" s="35" t="s">
        <v>8088</v>
      </c>
      <c r="AP5478" s="33">
        <v>13.24</v>
      </c>
      <c r="AQ5478" s="35" t="s">
        <v>8088</v>
      </c>
      <c r="AS5478" s="33">
        <v>13.24</v>
      </c>
      <c r="AT5478" s="35" t="s">
        <v>8088</v>
      </c>
      <c r="AV5478" s="33">
        <v>13.24</v>
      </c>
      <c r="AW5478" s="35" t="s">
        <v>8088</v>
      </c>
      <c r="AY5478" s="33">
        <v>13.24</v>
      </c>
      <c r="AZ5478" s="35" t="s">
        <v>8088</v>
      </c>
      <c r="BB5478" s="33">
        <v>11.92</v>
      </c>
      <c r="BC5478" s="35" t="s">
        <v>8088</v>
      </c>
      <c r="BE5478" s="33">
        <v>11.92</v>
      </c>
      <c r="BF5478" s="35" t="s">
        <v>8088</v>
      </c>
      <c r="BH5478" s="33">
        <v>24.833807999999998</v>
      </c>
      <c r="BI5478" s="35" t="s">
        <v>8088</v>
      </c>
      <c r="BK5478" s="33">
        <v>24.833807999999998</v>
      </c>
      <c r="BL5478" s="35" t="s">
        <v>8088</v>
      </c>
      <c r="BN5478" s="33">
        <f>_xlfn.XLOOKUP(E5478,'[2]Charge Level Data'!$E:$E,'[2]Charge Level Data'!$BN:$BN,"N/A")</f>
        <v>24.833807999999998</v>
      </c>
      <c r="BO5478" s="35" t="s">
        <v>8088</v>
      </c>
      <c r="BQ5478" s="33">
        <v>130.41</v>
      </c>
      <c r="BR5478" s="35" t="s">
        <v>8088</v>
      </c>
    </row>
    <row r="5479" spans="1:70" x14ac:dyDescent="0.3">
      <c r="A5479">
        <v>9387146</v>
      </c>
      <c r="B5479" t="s">
        <v>2268</v>
      </c>
      <c r="C5479" s="33">
        <v>158</v>
      </c>
      <c r="D5479">
        <v>300</v>
      </c>
      <c r="E5479">
        <v>80323</v>
      </c>
      <c r="H5479" s="33">
        <f t="shared" si="258"/>
        <v>63.2</v>
      </c>
      <c r="I5479" s="34">
        <f t="shared" si="256"/>
        <v>0</v>
      </c>
      <c r="J5479" s="34">
        <f t="shared" si="257"/>
        <v>0</v>
      </c>
      <c r="L5479" s="33" t="s">
        <v>8089</v>
      </c>
      <c r="M5479" s="35" t="s">
        <v>8088</v>
      </c>
      <c r="O5479" s="33" t="s">
        <v>8089</v>
      </c>
      <c r="P5479" s="35" t="s">
        <v>8088</v>
      </c>
      <c r="R5479" s="33" t="s">
        <v>8089</v>
      </c>
      <c r="S5479" s="35" t="s">
        <v>8088</v>
      </c>
      <c r="U5479" s="33" t="s">
        <v>8089</v>
      </c>
      <c r="V5479" s="35" t="s">
        <v>8088</v>
      </c>
      <c r="X5479" s="33" t="s">
        <v>8089</v>
      </c>
      <c r="Y5479" s="35" t="s">
        <v>8088</v>
      </c>
      <c r="AA5479" s="33" t="s">
        <v>8089</v>
      </c>
      <c r="AB5479" s="35" t="s">
        <v>8088</v>
      </c>
      <c r="AD5479" s="33" t="s">
        <v>8089</v>
      </c>
      <c r="AE5479" s="35" t="s">
        <v>8088</v>
      </c>
      <c r="AG5479" s="33" t="s">
        <v>8089</v>
      </c>
      <c r="AH5479" s="35" t="s">
        <v>8088</v>
      </c>
      <c r="AJ5479" s="33" t="s">
        <v>8089</v>
      </c>
      <c r="AK5479" s="35" t="s">
        <v>8088</v>
      </c>
      <c r="AM5479" s="33" t="s">
        <v>8089</v>
      </c>
      <c r="AN5479" s="35" t="s">
        <v>8088</v>
      </c>
      <c r="AP5479" s="33" t="s">
        <v>8089</v>
      </c>
      <c r="AQ5479" s="35" t="s">
        <v>8088</v>
      </c>
      <c r="AS5479" s="33" t="s">
        <v>8089</v>
      </c>
      <c r="AT5479" s="35" t="s">
        <v>8088</v>
      </c>
      <c r="AV5479" s="33" t="s">
        <v>8089</v>
      </c>
      <c r="AW5479" s="35" t="s">
        <v>8088</v>
      </c>
      <c r="AY5479" s="33" t="s">
        <v>8089</v>
      </c>
      <c r="AZ5479" s="35" t="s">
        <v>8088</v>
      </c>
      <c r="BB5479" s="33" t="s">
        <v>8089</v>
      </c>
      <c r="BC5479" s="35" t="s">
        <v>8088</v>
      </c>
      <c r="BE5479" s="33" t="s">
        <v>8089</v>
      </c>
      <c r="BF5479" s="35" t="s">
        <v>8088</v>
      </c>
      <c r="BH5479" s="33" t="s">
        <v>8089</v>
      </c>
      <c r="BI5479" s="35" t="s">
        <v>8088</v>
      </c>
      <c r="BK5479" s="33" t="s">
        <v>8089</v>
      </c>
      <c r="BL5479" s="35" t="s">
        <v>8088</v>
      </c>
      <c r="BN5479" s="33" t="str">
        <f>_xlfn.XLOOKUP(E5479,'[2]Charge Level Data'!$E:$E,'[2]Charge Level Data'!$BN:$BN,"N/A")</f>
        <v>N/A</v>
      </c>
      <c r="BO5479" s="35" t="s">
        <v>8088</v>
      </c>
      <c r="BQ5479" s="33" t="s">
        <v>8089</v>
      </c>
      <c r="BR5479" s="35" t="s">
        <v>8088</v>
      </c>
    </row>
    <row r="5480" spans="1:70" x14ac:dyDescent="0.3">
      <c r="A5480">
        <v>9387030</v>
      </c>
      <c r="B5480" t="s">
        <v>2271</v>
      </c>
      <c r="C5480" s="33">
        <v>158</v>
      </c>
      <c r="D5480">
        <v>300</v>
      </c>
      <c r="E5480">
        <v>80323</v>
      </c>
      <c r="H5480" s="33">
        <f t="shared" si="258"/>
        <v>63.2</v>
      </c>
      <c r="I5480" s="34">
        <f t="shared" si="256"/>
        <v>0</v>
      </c>
      <c r="J5480" s="34">
        <f t="shared" si="257"/>
        <v>0</v>
      </c>
      <c r="L5480" s="33" t="s">
        <v>8089</v>
      </c>
      <c r="M5480" s="35" t="s">
        <v>8088</v>
      </c>
      <c r="O5480" s="33" t="s">
        <v>8089</v>
      </c>
      <c r="P5480" s="35" t="s">
        <v>8088</v>
      </c>
      <c r="R5480" s="33" t="s">
        <v>8089</v>
      </c>
      <c r="S5480" s="35" t="s">
        <v>8088</v>
      </c>
      <c r="U5480" s="33" t="s">
        <v>8089</v>
      </c>
      <c r="V5480" s="35" t="s">
        <v>8088</v>
      </c>
      <c r="X5480" s="33" t="s">
        <v>8089</v>
      </c>
      <c r="Y5480" s="35" t="s">
        <v>8088</v>
      </c>
      <c r="AA5480" s="33" t="s">
        <v>8089</v>
      </c>
      <c r="AB5480" s="35" t="s">
        <v>8088</v>
      </c>
      <c r="AD5480" s="33" t="s">
        <v>8089</v>
      </c>
      <c r="AE5480" s="35" t="s">
        <v>8088</v>
      </c>
      <c r="AG5480" s="33" t="s">
        <v>8089</v>
      </c>
      <c r="AH5480" s="35" t="s">
        <v>8088</v>
      </c>
      <c r="AJ5480" s="33" t="s">
        <v>8089</v>
      </c>
      <c r="AK5480" s="35" t="s">
        <v>8088</v>
      </c>
      <c r="AM5480" s="33" t="s">
        <v>8089</v>
      </c>
      <c r="AN5480" s="35" t="s">
        <v>8088</v>
      </c>
      <c r="AP5480" s="33" t="s">
        <v>8089</v>
      </c>
      <c r="AQ5480" s="35" t="s">
        <v>8088</v>
      </c>
      <c r="AS5480" s="33" t="s">
        <v>8089</v>
      </c>
      <c r="AT5480" s="35" t="s">
        <v>8088</v>
      </c>
      <c r="AV5480" s="33" t="s">
        <v>8089</v>
      </c>
      <c r="AW5480" s="35" t="s">
        <v>8088</v>
      </c>
      <c r="AY5480" s="33" t="s">
        <v>8089</v>
      </c>
      <c r="AZ5480" s="35" t="s">
        <v>8088</v>
      </c>
      <c r="BB5480" s="33" t="s">
        <v>8089</v>
      </c>
      <c r="BC5480" s="35" t="s">
        <v>8088</v>
      </c>
      <c r="BE5480" s="33" t="s">
        <v>8089</v>
      </c>
      <c r="BF5480" s="35" t="s">
        <v>8088</v>
      </c>
      <c r="BH5480" s="33" t="s">
        <v>8089</v>
      </c>
      <c r="BI5480" s="35" t="s">
        <v>8088</v>
      </c>
      <c r="BK5480" s="33" t="s">
        <v>8089</v>
      </c>
      <c r="BL5480" s="35" t="s">
        <v>8088</v>
      </c>
      <c r="BN5480" s="33" t="str">
        <f>_xlfn.XLOOKUP(E5480,'[2]Charge Level Data'!$E:$E,'[2]Charge Level Data'!$BN:$BN,"N/A")</f>
        <v>N/A</v>
      </c>
      <c r="BO5480" s="35" t="s">
        <v>8088</v>
      </c>
      <c r="BQ5480" s="33" t="s">
        <v>8089</v>
      </c>
      <c r="BR5480" s="35" t="s">
        <v>8088</v>
      </c>
    </row>
    <row r="5481" spans="1:70" x14ac:dyDescent="0.3">
      <c r="A5481">
        <v>13026532</v>
      </c>
      <c r="B5481" t="s">
        <v>5871</v>
      </c>
      <c r="C5481" s="33">
        <v>157.97999999999999</v>
      </c>
      <c r="D5481">
        <v>272</v>
      </c>
      <c r="E5481">
        <v>0</v>
      </c>
      <c r="H5481" s="33">
        <f t="shared" si="258"/>
        <v>63.192</v>
      </c>
      <c r="I5481" s="34">
        <f t="shared" si="256"/>
        <v>0</v>
      </c>
      <c r="J5481" s="34">
        <f t="shared" si="257"/>
        <v>0</v>
      </c>
      <c r="L5481" s="33" t="s">
        <v>8089</v>
      </c>
      <c r="M5481" s="35" t="s">
        <v>8088</v>
      </c>
      <c r="O5481" s="33" t="s">
        <v>8089</v>
      </c>
      <c r="P5481" s="35" t="s">
        <v>8088</v>
      </c>
      <c r="R5481" s="33" t="s">
        <v>8089</v>
      </c>
      <c r="S5481" s="35" t="s">
        <v>8088</v>
      </c>
      <c r="U5481" s="33" t="s">
        <v>8089</v>
      </c>
      <c r="V5481" s="35" t="s">
        <v>8088</v>
      </c>
      <c r="X5481" s="33" t="s">
        <v>8089</v>
      </c>
      <c r="Y5481" s="35" t="s">
        <v>8088</v>
      </c>
      <c r="AA5481" s="33" t="s">
        <v>8089</v>
      </c>
      <c r="AB5481" s="35" t="s">
        <v>8088</v>
      </c>
      <c r="AD5481" s="33" t="s">
        <v>8089</v>
      </c>
      <c r="AE5481" s="35" t="s">
        <v>8088</v>
      </c>
      <c r="AG5481" s="33" t="s">
        <v>8089</v>
      </c>
      <c r="AH5481" s="35" t="s">
        <v>8088</v>
      </c>
      <c r="AJ5481" s="33" t="s">
        <v>8089</v>
      </c>
      <c r="AK5481" s="35" t="s">
        <v>8088</v>
      </c>
      <c r="AM5481" s="33" t="s">
        <v>8089</v>
      </c>
      <c r="AN5481" s="35" t="s">
        <v>8088</v>
      </c>
      <c r="AP5481" s="33" t="s">
        <v>8089</v>
      </c>
      <c r="AQ5481" s="35" t="s">
        <v>8088</v>
      </c>
      <c r="AS5481" s="33" t="s">
        <v>8089</v>
      </c>
      <c r="AT5481" s="35" t="s">
        <v>8088</v>
      </c>
      <c r="AV5481" s="33" t="s">
        <v>8089</v>
      </c>
      <c r="AW5481" s="35" t="s">
        <v>8088</v>
      </c>
      <c r="AY5481" s="33" t="s">
        <v>8089</v>
      </c>
      <c r="AZ5481" s="35" t="s">
        <v>8088</v>
      </c>
      <c r="BB5481" s="33" t="s">
        <v>8089</v>
      </c>
      <c r="BC5481" s="35" t="s">
        <v>8088</v>
      </c>
      <c r="BE5481" s="33" t="s">
        <v>8089</v>
      </c>
      <c r="BF5481" s="35" t="s">
        <v>8088</v>
      </c>
      <c r="BH5481" s="33" t="s">
        <v>8089</v>
      </c>
      <c r="BI5481" s="35" t="s">
        <v>8088</v>
      </c>
      <c r="BK5481" s="33" t="s">
        <v>8089</v>
      </c>
      <c r="BL5481" s="35" t="s">
        <v>8088</v>
      </c>
      <c r="BN5481" s="33" t="str">
        <f>_xlfn.XLOOKUP(E5481,'[2]Charge Level Data'!$E:$E,'[2]Charge Level Data'!$BN:$BN,"N/A")</f>
        <v>N/A</v>
      </c>
      <c r="BO5481" s="35" t="s">
        <v>8088</v>
      </c>
      <c r="BQ5481" s="33" t="s">
        <v>8089</v>
      </c>
      <c r="BR5481" s="35" t="s">
        <v>8088</v>
      </c>
    </row>
    <row r="5482" spans="1:70" x14ac:dyDescent="0.3">
      <c r="A5482">
        <v>633871</v>
      </c>
      <c r="B5482" t="s">
        <v>2675</v>
      </c>
      <c r="C5482" s="33">
        <v>157.30000000000001</v>
      </c>
      <c r="D5482">
        <v>300</v>
      </c>
      <c r="E5482">
        <v>82607</v>
      </c>
      <c r="H5482" s="33">
        <f t="shared" si="258"/>
        <v>62.920000000000009</v>
      </c>
      <c r="I5482" s="34">
        <f t="shared" si="256"/>
        <v>0</v>
      </c>
      <c r="J5482" s="34">
        <f t="shared" si="257"/>
        <v>109.35000000000001</v>
      </c>
      <c r="L5482" s="33">
        <v>92.041895920000002</v>
      </c>
      <c r="M5482" s="35" t="s">
        <v>8088</v>
      </c>
      <c r="O5482" s="33">
        <v>80.72654252000001</v>
      </c>
      <c r="P5482" s="35" t="s">
        <v>8088</v>
      </c>
      <c r="R5482" s="33">
        <v>73.6048768</v>
      </c>
      <c r="S5482" s="35" t="s">
        <v>8088</v>
      </c>
      <c r="U5482" s="33">
        <v>0</v>
      </c>
      <c r="V5482" s="35" t="s">
        <v>8088</v>
      </c>
      <c r="X5482" s="33">
        <v>51.16</v>
      </c>
      <c r="Y5482" s="35" t="s">
        <v>8088</v>
      </c>
      <c r="AA5482" s="33">
        <v>94.5</v>
      </c>
      <c r="AB5482" s="35" t="s">
        <v>8088</v>
      </c>
      <c r="AD5482" s="33">
        <v>63.449999999999996</v>
      </c>
      <c r="AE5482" s="35" t="s">
        <v>8088</v>
      </c>
      <c r="AG5482" s="33">
        <v>15.08</v>
      </c>
      <c r="AH5482" s="35" t="s">
        <v>8088</v>
      </c>
      <c r="AJ5482" s="33">
        <v>15.08</v>
      </c>
      <c r="AK5482" s="35" t="s">
        <v>8088</v>
      </c>
      <c r="AM5482" s="33">
        <v>15.08</v>
      </c>
      <c r="AN5482" s="35" t="s">
        <v>8088</v>
      </c>
      <c r="AP5482" s="33">
        <v>15.08</v>
      </c>
      <c r="AQ5482" s="35" t="s">
        <v>8088</v>
      </c>
      <c r="AS5482" s="33">
        <v>15.08</v>
      </c>
      <c r="AT5482" s="35" t="s">
        <v>8088</v>
      </c>
      <c r="AV5482" s="33">
        <v>15.08</v>
      </c>
      <c r="AW5482" s="35" t="s">
        <v>8088</v>
      </c>
      <c r="AY5482" s="33">
        <v>15.08</v>
      </c>
      <c r="AZ5482" s="35" t="s">
        <v>8088</v>
      </c>
      <c r="BB5482" s="33">
        <v>13.57</v>
      </c>
      <c r="BC5482" s="35" t="s">
        <v>8088</v>
      </c>
      <c r="BE5482" s="33">
        <v>13.57</v>
      </c>
      <c r="BF5482" s="35" t="s">
        <v>8088</v>
      </c>
      <c r="BH5482" s="33">
        <v>22.181462999999997</v>
      </c>
      <c r="BI5482" s="35" t="s">
        <v>8088</v>
      </c>
      <c r="BK5482" s="33">
        <v>22.181462999999997</v>
      </c>
      <c r="BL5482" s="35" t="s">
        <v>8088</v>
      </c>
      <c r="BN5482" s="33">
        <f>_xlfn.XLOOKUP(E5482,'[2]Charge Level Data'!$E:$E,'[2]Charge Level Data'!$BN:$BN,"N/A")</f>
        <v>22.181462999999997</v>
      </c>
      <c r="BO5482" s="35" t="s">
        <v>8088</v>
      </c>
      <c r="BQ5482" s="33">
        <v>109.35000000000001</v>
      </c>
      <c r="BR5482" s="35" t="s">
        <v>8088</v>
      </c>
    </row>
    <row r="5483" spans="1:70" x14ac:dyDescent="0.3">
      <c r="A5483">
        <v>12667443</v>
      </c>
      <c r="B5483" t="s">
        <v>1451</v>
      </c>
      <c r="C5483" s="33">
        <v>157</v>
      </c>
      <c r="D5483">
        <v>300</v>
      </c>
      <c r="E5483">
        <v>82160</v>
      </c>
      <c r="H5483" s="33">
        <f t="shared" si="258"/>
        <v>62.800000000000004</v>
      </c>
      <c r="I5483" s="34">
        <f t="shared" si="256"/>
        <v>0</v>
      </c>
      <c r="J5483" s="34">
        <f t="shared" si="257"/>
        <v>0</v>
      </c>
      <c r="L5483" s="33" t="s">
        <v>8089</v>
      </c>
      <c r="M5483" s="35" t="s">
        <v>8088</v>
      </c>
      <c r="O5483" s="33" t="s">
        <v>8089</v>
      </c>
      <c r="P5483" s="35" t="s">
        <v>8088</v>
      </c>
      <c r="R5483" s="33" t="s">
        <v>8089</v>
      </c>
      <c r="S5483" s="35" t="s">
        <v>8088</v>
      </c>
      <c r="U5483" s="33" t="s">
        <v>8089</v>
      </c>
      <c r="V5483" s="35" t="s">
        <v>8088</v>
      </c>
      <c r="X5483" s="33" t="s">
        <v>8089</v>
      </c>
      <c r="Y5483" s="35" t="s">
        <v>8088</v>
      </c>
      <c r="AA5483" s="33" t="s">
        <v>8089</v>
      </c>
      <c r="AB5483" s="35" t="s">
        <v>8088</v>
      </c>
      <c r="AD5483" s="33" t="s">
        <v>8089</v>
      </c>
      <c r="AE5483" s="35" t="s">
        <v>8088</v>
      </c>
      <c r="AG5483" s="33" t="s">
        <v>8089</v>
      </c>
      <c r="AH5483" s="35" t="s">
        <v>8088</v>
      </c>
      <c r="AJ5483" s="33" t="s">
        <v>8089</v>
      </c>
      <c r="AK5483" s="35" t="s">
        <v>8088</v>
      </c>
      <c r="AM5483" s="33" t="s">
        <v>8089</v>
      </c>
      <c r="AN5483" s="35" t="s">
        <v>8088</v>
      </c>
      <c r="AP5483" s="33" t="s">
        <v>8089</v>
      </c>
      <c r="AQ5483" s="35" t="s">
        <v>8088</v>
      </c>
      <c r="AS5483" s="33" t="s">
        <v>8089</v>
      </c>
      <c r="AT5483" s="35" t="s">
        <v>8088</v>
      </c>
      <c r="AV5483" s="33" t="s">
        <v>8089</v>
      </c>
      <c r="AW5483" s="35" t="s">
        <v>8088</v>
      </c>
      <c r="AY5483" s="33" t="s">
        <v>8089</v>
      </c>
      <c r="AZ5483" s="35" t="s">
        <v>8088</v>
      </c>
      <c r="BB5483" s="33" t="s">
        <v>8089</v>
      </c>
      <c r="BC5483" s="35" t="s">
        <v>8088</v>
      </c>
      <c r="BE5483" s="33" t="s">
        <v>8089</v>
      </c>
      <c r="BF5483" s="35" t="s">
        <v>8088</v>
      </c>
      <c r="BH5483" s="33" t="s">
        <v>8089</v>
      </c>
      <c r="BI5483" s="35" t="s">
        <v>8088</v>
      </c>
      <c r="BK5483" s="33" t="s">
        <v>8089</v>
      </c>
      <c r="BL5483" s="35" t="s">
        <v>8088</v>
      </c>
      <c r="BN5483" s="33" t="str">
        <f>_xlfn.XLOOKUP(E5483,'[2]Charge Level Data'!$E:$E,'[2]Charge Level Data'!$BN:$BN,"N/A")</f>
        <v>N/A</v>
      </c>
      <c r="BO5483" s="35" t="s">
        <v>8088</v>
      </c>
      <c r="BQ5483" s="33" t="s">
        <v>8089</v>
      </c>
      <c r="BR5483" s="35" t="s">
        <v>8088</v>
      </c>
    </row>
    <row r="5484" spans="1:70" x14ac:dyDescent="0.3">
      <c r="A5484">
        <v>8189583</v>
      </c>
      <c r="B5484" t="s">
        <v>1708</v>
      </c>
      <c r="C5484" s="33">
        <v>157</v>
      </c>
      <c r="D5484">
        <v>300</v>
      </c>
      <c r="E5484">
        <v>82530</v>
      </c>
      <c r="H5484" s="33">
        <f t="shared" si="258"/>
        <v>62.800000000000004</v>
      </c>
      <c r="I5484" s="34">
        <f t="shared" si="256"/>
        <v>0</v>
      </c>
      <c r="J5484" s="34">
        <f t="shared" si="257"/>
        <v>120.69000000000001</v>
      </c>
      <c r="L5484" s="33">
        <v>101.99072154000001</v>
      </c>
      <c r="M5484" s="35" t="s">
        <v>8088</v>
      </c>
      <c r="O5484" s="33">
        <v>89.452289490000013</v>
      </c>
      <c r="P5484" s="35" t="s">
        <v>8088</v>
      </c>
      <c r="R5484" s="33">
        <v>81.560841600000003</v>
      </c>
      <c r="S5484" s="35" t="s">
        <v>8088</v>
      </c>
      <c r="U5484" s="33">
        <v>0</v>
      </c>
      <c r="V5484" s="35" t="s">
        <v>8088</v>
      </c>
      <c r="X5484" s="33">
        <v>57.33</v>
      </c>
      <c r="Y5484" s="35" t="s">
        <v>8088</v>
      </c>
      <c r="AA5484" s="33">
        <v>104.3</v>
      </c>
      <c r="AB5484" s="35" t="s">
        <v>8088</v>
      </c>
      <c r="AD5484" s="33">
        <v>70.03</v>
      </c>
      <c r="AE5484" s="35" t="s">
        <v>8088</v>
      </c>
      <c r="AG5484" s="33">
        <v>16.71</v>
      </c>
      <c r="AH5484" s="35" t="s">
        <v>8088</v>
      </c>
      <c r="AJ5484" s="33">
        <v>16.71</v>
      </c>
      <c r="AK5484" s="35" t="s">
        <v>8088</v>
      </c>
      <c r="AM5484" s="33">
        <v>16.71</v>
      </c>
      <c r="AN5484" s="35" t="s">
        <v>8088</v>
      </c>
      <c r="AP5484" s="33">
        <v>16.71</v>
      </c>
      <c r="AQ5484" s="35" t="s">
        <v>8088</v>
      </c>
      <c r="AS5484" s="33">
        <v>16.71</v>
      </c>
      <c r="AT5484" s="35" t="s">
        <v>8088</v>
      </c>
      <c r="AV5484" s="33">
        <v>16.71</v>
      </c>
      <c r="AW5484" s="35" t="s">
        <v>8088</v>
      </c>
      <c r="AY5484" s="33">
        <v>16.71</v>
      </c>
      <c r="AZ5484" s="35" t="s">
        <v>8088</v>
      </c>
      <c r="BB5484" s="33">
        <v>15.04</v>
      </c>
      <c r="BC5484" s="35" t="s">
        <v>8088</v>
      </c>
      <c r="BE5484" s="33">
        <v>15.04</v>
      </c>
      <c r="BF5484" s="35" t="s">
        <v>8088</v>
      </c>
      <c r="BH5484" s="33">
        <v>15.232973999999999</v>
      </c>
      <c r="BI5484" s="35" t="s">
        <v>8088</v>
      </c>
      <c r="BK5484" s="33">
        <v>15.232973999999999</v>
      </c>
      <c r="BL5484" s="35" t="s">
        <v>8088</v>
      </c>
      <c r="BN5484" s="33">
        <f>_xlfn.XLOOKUP(E5484,'[2]Charge Level Data'!$E:$E,'[2]Charge Level Data'!$BN:$BN,"N/A")</f>
        <v>15.232973999999999</v>
      </c>
      <c r="BO5484" s="35" t="s">
        <v>8088</v>
      </c>
      <c r="BQ5484" s="33">
        <v>120.69000000000001</v>
      </c>
      <c r="BR5484" s="35" t="s">
        <v>8088</v>
      </c>
    </row>
    <row r="5485" spans="1:70" x14ac:dyDescent="0.3">
      <c r="A5485">
        <v>12667444</v>
      </c>
      <c r="B5485" t="s">
        <v>1709</v>
      </c>
      <c r="C5485" s="33">
        <v>157</v>
      </c>
      <c r="D5485">
        <v>300</v>
      </c>
      <c r="E5485">
        <v>82530</v>
      </c>
      <c r="H5485" s="33">
        <f t="shared" si="258"/>
        <v>62.800000000000004</v>
      </c>
      <c r="I5485" s="34">
        <f t="shared" si="256"/>
        <v>0</v>
      </c>
      <c r="J5485" s="34">
        <f t="shared" si="257"/>
        <v>120.69000000000001</v>
      </c>
      <c r="L5485" s="33">
        <v>101.99072154000001</v>
      </c>
      <c r="M5485" s="35" t="s">
        <v>8088</v>
      </c>
      <c r="O5485" s="33">
        <v>89.452289490000013</v>
      </c>
      <c r="P5485" s="35" t="s">
        <v>8088</v>
      </c>
      <c r="R5485" s="33">
        <v>81.560841600000003</v>
      </c>
      <c r="S5485" s="35" t="s">
        <v>8088</v>
      </c>
      <c r="U5485" s="33">
        <v>0</v>
      </c>
      <c r="V5485" s="35" t="s">
        <v>8088</v>
      </c>
      <c r="X5485" s="33">
        <v>57.33</v>
      </c>
      <c r="Y5485" s="35" t="s">
        <v>8088</v>
      </c>
      <c r="AA5485" s="33">
        <v>104.3</v>
      </c>
      <c r="AB5485" s="35" t="s">
        <v>8088</v>
      </c>
      <c r="AD5485" s="33">
        <v>70.03</v>
      </c>
      <c r="AE5485" s="35" t="s">
        <v>8088</v>
      </c>
      <c r="AG5485" s="33">
        <v>16.71</v>
      </c>
      <c r="AH5485" s="35" t="s">
        <v>8088</v>
      </c>
      <c r="AJ5485" s="33">
        <v>16.71</v>
      </c>
      <c r="AK5485" s="35" t="s">
        <v>8088</v>
      </c>
      <c r="AM5485" s="33">
        <v>16.71</v>
      </c>
      <c r="AN5485" s="35" t="s">
        <v>8088</v>
      </c>
      <c r="AP5485" s="33">
        <v>16.71</v>
      </c>
      <c r="AQ5485" s="35" t="s">
        <v>8088</v>
      </c>
      <c r="AS5485" s="33">
        <v>16.71</v>
      </c>
      <c r="AT5485" s="35" t="s">
        <v>8088</v>
      </c>
      <c r="AV5485" s="33">
        <v>16.71</v>
      </c>
      <c r="AW5485" s="35" t="s">
        <v>8088</v>
      </c>
      <c r="AY5485" s="33">
        <v>16.71</v>
      </c>
      <c r="AZ5485" s="35" t="s">
        <v>8088</v>
      </c>
      <c r="BB5485" s="33">
        <v>15.04</v>
      </c>
      <c r="BC5485" s="35" t="s">
        <v>8088</v>
      </c>
      <c r="BE5485" s="33">
        <v>15.04</v>
      </c>
      <c r="BF5485" s="35" t="s">
        <v>8088</v>
      </c>
      <c r="BH5485" s="33">
        <v>15.232973999999999</v>
      </c>
      <c r="BI5485" s="35" t="s">
        <v>8088</v>
      </c>
      <c r="BK5485" s="33">
        <v>15.232973999999999</v>
      </c>
      <c r="BL5485" s="35" t="s">
        <v>8088</v>
      </c>
      <c r="BN5485" s="33">
        <f>_xlfn.XLOOKUP(E5485,'[2]Charge Level Data'!$E:$E,'[2]Charge Level Data'!$BN:$BN,"N/A")</f>
        <v>15.232973999999999</v>
      </c>
      <c r="BO5485" s="35" t="s">
        <v>8088</v>
      </c>
      <c r="BQ5485" s="33">
        <v>120.69000000000001</v>
      </c>
      <c r="BR5485" s="35" t="s">
        <v>8088</v>
      </c>
    </row>
    <row r="5486" spans="1:70" x14ac:dyDescent="0.3">
      <c r="A5486">
        <v>9773885</v>
      </c>
      <c r="B5486" t="s">
        <v>2190</v>
      </c>
      <c r="C5486" s="33">
        <v>157</v>
      </c>
      <c r="D5486">
        <v>300</v>
      </c>
      <c r="E5486">
        <v>82105</v>
      </c>
      <c r="H5486" s="33">
        <f t="shared" si="258"/>
        <v>62.800000000000004</v>
      </c>
      <c r="I5486" s="34">
        <f t="shared" si="256"/>
        <v>0</v>
      </c>
      <c r="J5486" s="34">
        <f t="shared" si="257"/>
        <v>128.79000000000002</v>
      </c>
      <c r="L5486" s="33">
        <v>102.35693598</v>
      </c>
      <c r="M5486" s="35" t="s">
        <v>8088</v>
      </c>
      <c r="O5486" s="33">
        <v>89.773482630000004</v>
      </c>
      <c r="P5486" s="35" t="s">
        <v>8088</v>
      </c>
      <c r="R5486" s="33">
        <v>81.853699199999994</v>
      </c>
      <c r="S5486" s="35" t="s">
        <v>8088</v>
      </c>
      <c r="U5486" s="33">
        <v>0</v>
      </c>
      <c r="V5486" s="35" t="s">
        <v>8088</v>
      </c>
      <c r="X5486" s="33">
        <v>56.69</v>
      </c>
      <c r="Y5486" s="35" t="s">
        <v>8088</v>
      </c>
      <c r="AA5486" s="33">
        <v>111.3</v>
      </c>
      <c r="AB5486" s="35" t="s">
        <v>8088</v>
      </c>
      <c r="AD5486" s="33">
        <v>74.72999999999999</v>
      </c>
      <c r="AE5486" s="35" t="s">
        <v>8088</v>
      </c>
      <c r="AG5486" s="33">
        <v>16.77</v>
      </c>
      <c r="AH5486" s="35" t="s">
        <v>8088</v>
      </c>
      <c r="AJ5486" s="33">
        <v>16.77</v>
      </c>
      <c r="AK5486" s="35" t="s">
        <v>8088</v>
      </c>
      <c r="AM5486" s="33">
        <v>16.77</v>
      </c>
      <c r="AN5486" s="35" t="s">
        <v>8088</v>
      </c>
      <c r="AP5486" s="33">
        <v>16.77</v>
      </c>
      <c r="AQ5486" s="35" t="s">
        <v>8088</v>
      </c>
      <c r="AS5486" s="33">
        <v>16.77</v>
      </c>
      <c r="AT5486" s="35" t="s">
        <v>8088</v>
      </c>
      <c r="AV5486" s="33">
        <v>16.77</v>
      </c>
      <c r="AW5486" s="35" t="s">
        <v>8088</v>
      </c>
      <c r="AY5486" s="33">
        <v>16.77</v>
      </c>
      <c r="AZ5486" s="35" t="s">
        <v>8088</v>
      </c>
      <c r="BB5486" s="33">
        <v>15.09</v>
      </c>
      <c r="BC5486" s="35" t="s">
        <v>8088</v>
      </c>
      <c r="BE5486" s="33">
        <v>15.09</v>
      </c>
      <c r="BF5486" s="35" t="s">
        <v>8088</v>
      </c>
      <c r="BH5486" s="33">
        <v>15.232973999999999</v>
      </c>
      <c r="BI5486" s="35" t="s">
        <v>8088</v>
      </c>
      <c r="BK5486" s="33">
        <v>15.232973999999999</v>
      </c>
      <c r="BL5486" s="35" t="s">
        <v>8088</v>
      </c>
      <c r="BN5486" s="33">
        <f>_xlfn.XLOOKUP(E5486,'[2]Charge Level Data'!$E:$E,'[2]Charge Level Data'!$BN:$BN,"N/A")</f>
        <v>15.232973999999999</v>
      </c>
      <c r="BO5486" s="35" t="s">
        <v>8088</v>
      </c>
      <c r="BQ5486" s="33">
        <v>128.79000000000002</v>
      </c>
      <c r="BR5486" s="35" t="s">
        <v>8088</v>
      </c>
    </row>
    <row r="5487" spans="1:70" x14ac:dyDescent="0.3">
      <c r="A5487">
        <v>8189361</v>
      </c>
      <c r="B5487" t="s">
        <v>2626</v>
      </c>
      <c r="C5487" s="33">
        <v>157</v>
      </c>
      <c r="D5487">
        <v>300</v>
      </c>
      <c r="E5487">
        <v>84482</v>
      </c>
      <c r="H5487" s="33">
        <f t="shared" si="258"/>
        <v>62.800000000000004</v>
      </c>
      <c r="I5487" s="34">
        <f t="shared" si="256"/>
        <v>0</v>
      </c>
      <c r="J5487" s="34">
        <f t="shared" si="257"/>
        <v>120.69000000000001</v>
      </c>
      <c r="L5487" s="33">
        <v>96.19232624</v>
      </c>
      <c r="M5487" s="35" t="s">
        <v>8088</v>
      </c>
      <c r="O5487" s="33">
        <v>84.366731439999995</v>
      </c>
      <c r="P5487" s="35" t="s">
        <v>8088</v>
      </c>
      <c r="R5487" s="33">
        <v>76.923929599999994</v>
      </c>
      <c r="S5487" s="35" t="s">
        <v>8088</v>
      </c>
      <c r="U5487" s="33">
        <v>0</v>
      </c>
      <c r="V5487" s="35" t="s">
        <v>8088</v>
      </c>
      <c r="X5487" s="33">
        <v>93.34</v>
      </c>
      <c r="Y5487" s="35" t="s">
        <v>8088</v>
      </c>
      <c r="AA5487" s="33">
        <v>104.3</v>
      </c>
      <c r="AB5487" s="35" t="s">
        <v>8088</v>
      </c>
      <c r="AD5487" s="33">
        <v>70.03</v>
      </c>
      <c r="AE5487" s="35" t="s">
        <v>8088</v>
      </c>
      <c r="AG5487" s="33">
        <v>15.76</v>
      </c>
      <c r="AH5487" s="35" t="s">
        <v>8088</v>
      </c>
      <c r="AJ5487" s="33">
        <v>15.76</v>
      </c>
      <c r="AK5487" s="35" t="s">
        <v>8088</v>
      </c>
      <c r="AM5487" s="33">
        <v>15.76</v>
      </c>
      <c r="AN5487" s="35" t="s">
        <v>8088</v>
      </c>
      <c r="AP5487" s="33">
        <v>15.76</v>
      </c>
      <c r="AQ5487" s="35" t="s">
        <v>8088</v>
      </c>
      <c r="AS5487" s="33">
        <v>15.76</v>
      </c>
      <c r="AT5487" s="35" t="s">
        <v>8088</v>
      </c>
      <c r="AV5487" s="33">
        <v>15.76</v>
      </c>
      <c r="AW5487" s="35" t="s">
        <v>8088</v>
      </c>
      <c r="AY5487" s="33">
        <v>15.76</v>
      </c>
      <c r="AZ5487" s="35" t="s">
        <v>8088</v>
      </c>
      <c r="BB5487" s="33">
        <v>14.18</v>
      </c>
      <c r="BC5487" s="35" t="s">
        <v>8088</v>
      </c>
      <c r="BE5487" s="33">
        <v>14.18</v>
      </c>
      <c r="BF5487" s="35" t="s">
        <v>8088</v>
      </c>
      <c r="BH5487" s="33">
        <v>22.181462999999997</v>
      </c>
      <c r="BI5487" s="35" t="s">
        <v>8088</v>
      </c>
      <c r="BK5487" s="33">
        <v>22.181462999999997</v>
      </c>
      <c r="BL5487" s="35" t="s">
        <v>8088</v>
      </c>
      <c r="BN5487" s="33">
        <f>_xlfn.XLOOKUP(E5487,'[2]Charge Level Data'!$E:$E,'[2]Charge Level Data'!$BN:$BN,"N/A")</f>
        <v>22.181462999999997</v>
      </c>
      <c r="BO5487" s="35" t="s">
        <v>8088</v>
      </c>
      <c r="BQ5487" s="33">
        <v>120.69000000000001</v>
      </c>
      <c r="BR5487" s="35" t="s">
        <v>8088</v>
      </c>
    </row>
    <row r="5488" spans="1:70" x14ac:dyDescent="0.3">
      <c r="A5488">
        <v>13011507</v>
      </c>
      <c r="B5488" t="s">
        <v>7173</v>
      </c>
      <c r="C5488" s="33">
        <v>156.6</v>
      </c>
      <c r="D5488">
        <v>272</v>
      </c>
      <c r="E5488">
        <v>0</v>
      </c>
      <c r="H5488" s="33">
        <f t="shared" si="258"/>
        <v>62.64</v>
      </c>
      <c r="I5488" s="34">
        <f t="shared" si="256"/>
        <v>0</v>
      </c>
      <c r="J5488" s="34">
        <f t="shared" si="257"/>
        <v>0</v>
      </c>
      <c r="L5488" s="33" t="s">
        <v>8089</v>
      </c>
      <c r="M5488" s="35" t="s">
        <v>8088</v>
      </c>
      <c r="O5488" s="33" t="s">
        <v>8089</v>
      </c>
      <c r="P5488" s="35" t="s">
        <v>8088</v>
      </c>
      <c r="R5488" s="33" t="s">
        <v>8089</v>
      </c>
      <c r="S5488" s="35" t="s">
        <v>8088</v>
      </c>
      <c r="U5488" s="33" t="s">
        <v>8089</v>
      </c>
      <c r="V5488" s="35" t="s">
        <v>8088</v>
      </c>
      <c r="X5488" s="33" t="s">
        <v>8089</v>
      </c>
      <c r="Y5488" s="35" t="s">
        <v>8088</v>
      </c>
      <c r="AA5488" s="33" t="s">
        <v>8089</v>
      </c>
      <c r="AB5488" s="35" t="s">
        <v>8088</v>
      </c>
      <c r="AD5488" s="33" t="s">
        <v>8089</v>
      </c>
      <c r="AE5488" s="35" t="s">
        <v>8088</v>
      </c>
      <c r="AG5488" s="33" t="s">
        <v>8089</v>
      </c>
      <c r="AH5488" s="35" t="s">
        <v>8088</v>
      </c>
      <c r="AJ5488" s="33" t="s">
        <v>8089</v>
      </c>
      <c r="AK5488" s="35" t="s">
        <v>8088</v>
      </c>
      <c r="AM5488" s="33" t="s">
        <v>8089</v>
      </c>
      <c r="AN5488" s="35" t="s">
        <v>8088</v>
      </c>
      <c r="AP5488" s="33" t="s">
        <v>8089</v>
      </c>
      <c r="AQ5488" s="35" t="s">
        <v>8088</v>
      </c>
      <c r="AS5488" s="33" t="s">
        <v>8089</v>
      </c>
      <c r="AT5488" s="35" t="s">
        <v>8088</v>
      </c>
      <c r="AV5488" s="33" t="s">
        <v>8089</v>
      </c>
      <c r="AW5488" s="35" t="s">
        <v>8088</v>
      </c>
      <c r="AY5488" s="33" t="s">
        <v>8089</v>
      </c>
      <c r="AZ5488" s="35" t="s">
        <v>8088</v>
      </c>
      <c r="BB5488" s="33" t="s">
        <v>8089</v>
      </c>
      <c r="BC5488" s="35" t="s">
        <v>8088</v>
      </c>
      <c r="BE5488" s="33" t="s">
        <v>8089</v>
      </c>
      <c r="BF5488" s="35" t="s">
        <v>8088</v>
      </c>
      <c r="BH5488" s="33" t="s">
        <v>8089</v>
      </c>
      <c r="BI5488" s="35" t="s">
        <v>8088</v>
      </c>
      <c r="BK5488" s="33" t="s">
        <v>8089</v>
      </c>
      <c r="BL5488" s="35" t="s">
        <v>8088</v>
      </c>
      <c r="BN5488" s="33" t="str">
        <f>_xlfn.XLOOKUP(E5488,'[2]Charge Level Data'!$E:$E,'[2]Charge Level Data'!$BN:$BN,"N/A")</f>
        <v>N/A</v>
      </c>
      <c r="BO5488" s="35" t="s">
        <v>8088</v>
      </c>
      <c r="BQ5488" s="33" t="s">
        <v>8089</v>
      </c>
      <c r="BR5488" s="35" t="s">
        <v>8088</v>
      </c>
    </row>
    <row r="5489" spans="1:70" x14ac:dyDescent="0.3">
      <c r="A5489">
        <v>13449589</v>
      </c>
      <c r="B5489" t="s">
        <v>766</v>
      </c>
      <c r="C5489" s="33">
        <v>156.25</v>
      </c>
      <c r="D5489">
        <v>636</v>
      </c>
      <c r="E5489" t="s">
        <v>7995</v>
      </c>
      <c r="F5489">
        <v>61703034318</v>
      </c>
      <c r="H5489" s="33">
        <f t="shared" si="258"/>
        <v>62.5</v>
      </c>
      <c r="I5489" s="34">
        <f t="shared" si="256"/>
        <v>0</v>
      </c>
      <c r="J5489" s="34">
        <f t="shared" si="257"/>
        <v>208.53</v>
      </c>
      <c r="L5489" s="33">
        <v>112.2356906</v>
      </c>
      <c r="M5489" s="35" t="s">
        <v>8088</v>
      </c>
      <c r="O5489" s="33">
        <v>116.70104710000001</v>
      </c>
      <c r="P5489" s="35" t="s">
        <v>8088</v>
      </c>
      <c r="R5489" s="33">
        <v>104.3260812</v>
      </c>
      <c r="S5489" s="35" t="s">
        <v>8088</v>
      </c>
      <c r="U5489" s="33">
        <v>31.926999999999996</v>
      </c>
      <c r="V5489" s="35" t="s">
        <v>8088</v>
      </c>
      <c r="X5489" s="33">
        <v>208.53</v>
      </c>
      <c r="Y5489" s="35" t="s">
        <v>8088</v>
      </c>
      <c r="AA5489" s="33">
        <v>31.926999999999996</v>
      </c>
      <c r="AB5489" s="35" t="s">
        <v>8088</v>
      </c>
      <c r="AD5489" s="33">
        <v>21.436699999999998</v>
      </c>
      <c r="AE5489" s="35" t="s">
        <v>8088</v>
      </c>
      <c r="AG5489" s="33">
        <v>26.29</v>
      </c>
      <c r="AH5489" s="35" t="s">
        <v>8088</v>
      </c>
      <c r="AJ5489" s="33">
        <v>26.29</v>
      </c>
      <c r="AK5489" s="35" t="s">
        <v>8088</v>
      </c>
      <c r="AM5489" s="33">
        <v>26.29</v>
      </c>
      <c r="AN5489" s="35" t="s">
        <v>8088</v>
      </c>
      <c r="AP5489" s="33">
        <v>26.29</v>
      </c>
      <c r="AQ5489" s="35" t="s">
        <v>8088</v>
      </c>
      <c r="AS5489" s="33">
        <v>26.29</v>
      </c>
      <c r="AT5489" s="35" t="s">
        <v>8088</v>
      </c>
      <c r="AV5489" s="33">
        <v>26.29</v>
      </c>
      <c r="AW5489" s="35" t="s">
        <v>8088</v>
      </c>
      <c r="AY5489" s="33">
        <v>26.29</v>
      </c>
      <c r="AZ5489" s="35" t="s">
        <v>8088</v>
      </c>
      <c r="BB5489" s="33">
        <v>0</v>
      </c>
      <c r="BC5489" s="35" t="s">
        <v>8088</v>
      </c>
      <c r="BE5489" s="33">
        <v>0</v>
      </c>
      <c r="BF5489" s="35" t="s">
        <v>8088</v>
      </c>
      <c r="BH5489" s="33">
        <v>20.524566</v>
      </c>
      <c r="BI5489" s="35" t="s">
        <v>8088</v>
      </c>
      <c r="BK5489" s="33">
        <v>20.524566</v>
      </c>
      <c r="BL5489" s="35" t="s">
        <v>8088</v>
      </c>
      <c r="BN5489" s="33">
        <f>_xlfn.XLOOKUP(E5489,'[2]Charge Level Data'!$E:$E,'[2]Charge Level Data'!$BN:$BN,"N/A")</f>
        <v>20.524566</v>
      </c>
      <c r="BO5489" s="35" t="s">
        <v>8088</v>
      </c>
      <c r="BQ5489" s="33">
        <v>36.944099999999999</v>
      </c>
      <c r="BR5489" s="35" t="s">
        <v>8088</v>
      </c>
    </row>
    <row r="5490" spans="1:70" x14ac:dyDescent="0.3">
      <c r="A5490">
        <v>8616028</v>
      </c>
      <c r="B5490" t="s">
        <v>2821</v>
      </c>
      <c r="C5490" s="33">
        <v>156.25</v>
      </c>
      <c r="D5490">
        <v>636</v>
      </c>
      <c r="E5490" t="s">
        <v>7995</v>
      </c>
      <c r="H5490" s="33">
        <f t="shared" si="258"/>
        <v>62.5</v>
      </c>
      <c r="I5490" s="34">
        <f t="shared" si="256"/>
        <v>0</v>
      </c>
      <c r="J5490" s="34">
        <f t="shared" si="257"/>
        <v>208.53</v>
      </c>
      <c r="L5490" s="33">
        <v>112.2356906</v>
      </c>
      <c r="M5490" s="35" t="s">
        <v>8088</v>
      </c>
      <c r="O5490" s="33">
        <v>116.70104710000001</v>
      </c>
      <c r="P5490" s="35" t="s">
        <v>8088</v>
      </c>
      <c r="R5490" s="33">
        <v>104.3260812</v>
      </c>
      <c r="S5490" s="35" t="s">
        <v>8088</v>
      </c>
      <c r="U5490" s="33">
        <v>31.926999999999996</v>
      </c>
      <c r="V5490" s="35" t="s">
        <v>8088</v>
      </c>
      <c r="X5490" s="33">
        <v>208.53</v>
      </c>
      <c r="Y5490" s="35" t="s">
        <v>8088</v>
      </c>
      <c r="AA5490" s="33">
        <v>31.926999999999996</v>
      </c>
      <c r="AB5490" s="35" t="s">
        <v>8088</v>
      </c>
      <c r="AD5490" s="33">
        <v>21.436699999999998</v>
      </c>
      <c r="AE5490" s="35" t="s">
        <v>8088</v>
      </c>
      <c r="AG5490" s="33">
        <v>26.29</v>
      </c>
      <c r="AH5490" s="35" t="s">
        <v>8088</v>
      </c>
      <c r="AJ5490" s="33">
        <v>26.29</v>
      </c>
      <c r="AK5490" s="35" t="s">
        <v>8088</v>
      </c>
      <c r="AM5490" s="33">
        <v>26.29</v>
      </c>
      <c r="AN5490" s="35" t="s">
        <v>8088</v>
      </c>
      <c r="AP5490" s="33">
        <v>26.29</v>
      </c>
      <c r="AQ5490" s="35" t="s">
        <v>8088</v>
      </c>
      <c r="AS5490" s="33">
        <v>26.29</v>
      </c>
      <c r="AT5490" s="35" t="s">
        <v>8088</v>
      </c>
      <c r="AV5490" s="33">
        <v>26.29</v>
      </c>
      <c r="AW5490" s="35" t="s">
        <v>8088</v>
      </c>
      <c r="AY5490" s="33">
        <v>26.29</v>
      </c>
      <c r="AZ5490" s="35" t="s">
        <v>8088</v>
      </c>
      <c r="BB5490" s="33">
        <v>0</v>
      </c>
      <c r="BC5490" s="35" t="s">
        <v>8088</v>
      </c>
      <c r="BE5490" s="33">
        <v>0</v>
      </c>
      <c r="BF5490" s="35" t="s">
        <v>8088</v>
      </c>
      <c r="BH5490" s="33">
        <v>20.524566</v>
      </c>
      <c r="BI5490" s="35" t="s">
        <v>8088</v>
      </c>
      <c r="BK5490" s="33">
        <v>20.524566</v>
      </c>
      <c r="BL5490" s="35" t="s">
        <v>8088</v>
      </c>
      <c r="BN5490" s="33">
        <f>_xlfn.XLOOKUP(E5490,'[2]Charge Level Data'!$E:$E,'[2]Charge Level Data'!$BN:$BN,"N/A")</f>
        <v>20.524566</v>
      </c>
      <c r="BO5490" s="35" t="s">
        <v>8088</v>
      </c>
      <c r="BQ5490" s="33">
        <v>36.944099999999999</v>
      </c>
      <c r="BR5490" s="35" t="s">
        <v>8088</v>
      </c>
    </row>
    <row r="5491" spans="1:70" x14ac:dyDescent="0.3">
      <c r="A5491">
        <v>750909</v>
      </c>
      <c r="B5491" t="s">
        <v>2980</v>
      </c>
      <c r="C5491" s="33">
        <v>156</v>
      </c>
      <c r="D5491">
        <v>430</v>
      </c>
      <c r="E5491">
        <v>97140</v>
      </c>
      <c r="H5491" s="33">
        <f t="shared" si="258"/>
        <v>62.400000000000006</v>
      </c>
      <c r="I5491" s="34">
        <f t="shared" si="256"/>
        <v>18.079999999999998</v>
      </c>
      <c r="J5491" s="34">
        <f t="shared" si="257"/>
        <v>160.6459624</v>
      </c>
      <c r="L5491" s="33">
        <v>160.6459624</v>
      </c>
      <c r="M5491" s="35" t="s">
        <v>8088</v>
      </c>
      <c r="O5491" s="33">
        <v>140.8967504</v>
      </c>
      <c r="P5491" s="35" t="s">
        <v>8088</v>
      </c>
      <c r="R5491" s="33">
        <v>128.4668672</v>
      </c>
      <c r="S5491" s="35" t="s">
        <v>8088</v>
      </c>
      <c r="U5491" s="33">
        <v>103.6</v>
      </c>
      <c r="V5491" s="35" t="s">
        <v>8088</v>
      </c>
      <c r="X5491" s="33">
        <v>54.81</v>
      </c>
      <c r="Y5491" s="35" t="s">
        <v>8088</v>
      </c>
      <c r="AA5491" s="33">
        <v>103.6</v>
      </c>
      <c r="AB5491" s="35" t="s">
        <v>8088</v>
      </c>
      <c r="AD5491" s="33">
        <v>69.56</v>
      </c>
      <c r="AE5491" s="35" t="s">
        <v>8088</v>
      </c>
      <c r="AG5491" s="33">
        <v>26.32</v>
      </c>
      <c r="AH5491" s="35" t="s">
        <v>8088</v>
      </c>
      <c r="AJ5491" s="33">
        <v>26.32</v>
      </c>
      <c r="AK5491" s="35" t="s">
        <v>8088</v>
      </c>
      <c r="AM5491" s="33">
        <v>26.32</v>
      </c>
      <c r="AN5491" s="35" t="s">
        <v>8088</v>
      </c>
      <c r="AP5491" s="33">
        <v>26.32</v>
      </c>
      <c r="AQ5491" s="35" t="s">
        <v>8088</v>
      </c>
      <c r="AS5491" s="33">
        <v>26.32</v>
      </c>
      <c r="AT5491" s="35" t="s">
        <v>8088</v>
      </c>
      <c r="AV5491" s="33">
        <v>26.32</v>
      </c>
      <c r="AW5491" s="35" t="s">
        <v>8088</v>
      </c>
      <c r="AY5491" s="33">
        <v>26.32</v>
      </c>
      <c r="AZ5491" s="35" t="s">
        <v>8088</v>
      </c>
      <c r="BB5491" s="33">
        <v>18.079999999999998</v>
      </c>
      <c r="BC5491" s="35" t="s">
        <v>8088</v>
      </c>
      <c r="BE5491" s="33">
        <v>18.079999999999998</v>
      </c>
      <c r="BF5491" s="35" t="s">
        <v>8088</v>
      </c>
      <c r="BH5491" s="33">
        <v>57.644297999999992</v>
      </c>
      <c r="BI5491" s="35" t="s">
        <v>8088</v>
      </c>
      <c r="BK5491" s="33">
        <v>57.644297999999992</v>
      </c>
      <c r="BL5491" s="35" t="s">
        <v>8088</v>
      </c>
      <c r="BN5491" s="33">
        <f>_xlfn.XLOOKUP(E5491,'[2]Charge Level Data'!$E:$E,'[2]Charge Level Data'!$BN:$BN,"N/A")</f>
        <v>57.644297999999992</v>
      </c>
      <c r="BO5491" s="35" t="s">
        <v>8088</v>
      </c>
      <c r="BQ5491" s="33">
        <v>119.88000000000001</v>
      </c>
      <c r="BR5491" s="35" t="s">
        <v>8088</v>
      </c>
    </row>
    <row r="5492" spans="1:70" x14ac:dyDescent="0.3">
      <c r="A5492">
        <v>752345</v>
      </c>
      <c r="B5492" t="s">
        <v>3048</v>
      </c>
      <c r="C5492" s="33">
        <v>156</v>
      </c>
      <c r="D5492">
        <v>420</v>
      </c>
      <c r="E5492">
        <v>97140</v>
      </c>
      <c r="H5492" s="33">
        <f t="shared" si="258"/>
        <v>62.400000000000006</v>
      </c>
      <c r="I5492" s="34">
        <f t="shared" si="256"/>
        <v>18.079999999999998</v>
      </c>
      <c r="J5492" s="34">
        <f t="shared" si="257"/>
        <v>160.6459624</v>
      </c>
      <c r="L5492" s="33">
        <v>160.6459624</v>
      </c>
      <c r="M5492" s="35" t="s">
        <v>8088</v>
      </c>
      <c r="O5492" s="33">
        <v>140.8967504</v>
      </c>
      <c r="P5492" s="35" t="s">
        <v>8088</v>
      </c>
      <c r="R5492" s="33">
        <v>128.4668672</v>
      </c>
      <c r="S5492" s="35" t="s">
        <v>8088</v>
      </c>
      <c r="U5492" s="33">
        <v>103.6</v>
      </c>
      <c r="V5492" s="35" t="s">
        <v>8088</v>
      </c>
      <c r="X5492" s="33">
        <v>54.81</v>
      </c>
      <c r="Y5492" s="35" t="s">
        <v>8088</v>
      </c>
      <c r="AA5492" s="33">
        <v>103.6</v>
      </c>
      <c r="AB5492" s="35" t="s">
        <v>8088</v>
      </c>
      <c r="AD5492" s="33">
        <v>69.56</v>
      </c>
      <c r="AE5492" s="35" t="s">
        <v>8088</v>
      </c>
      <c r="AG5492" s="33">
        <v>26.32</v>
      </c>
      <c r="AH5492" s="35" t="s">
        <v>8088</v>
      </c>
      <c r="AJ5492" s="33">
        <v>26.32</v>
      </c>
      <c r="AK5492" s="35" t="s">
        <v>8088</v>
      </c>
      <c r="AM5492" s="33">
        <v>26.32</v>
      </c>
      <c r="AN5492" s="35" t="s">
        <v>8088</v>
      </c>
      <c r="AP5492" s="33">
        <v>26.32</v>
      </c>
      <c r="AQ5492" s="35" t="s">
        <v>8088</v>
      </c>
      <c r="AS5492" s="33">
        <v>26.32</v>
      </c>
      <c r="AT5492" s="35" t="s">
        <v>8088</v>
      </c>
      <c r="AV5492" s="33">
        <v>26.32</v>
      </c>
      <c r="AW5492" s="35" t="s">
        <v>8088</v>
      </c>
      <c r="AY5492" s="33">
        <v>26.32</v>
      </c>
      <c r="AZ5492" s="35" t="s">
        <v>8088</v>
      </c>
      <c r="BB5492" s="33">
        <v>18.079999999999998</v>
      </c>
      <c r="BC5492" s="35" t="s">
        <v>8088</v>
      </c>
      <c r="BE5492" s="33">
        <v>18.079999999999998</v>
      </c>
      <c r="BF5492" s="35" t="s">
        <v>8088</v>
      </c>
      <c r="BH5492" s="33">
        <v>57.644297999999992</v>
      </c>
      <c r="BI5492" s="35" t="s">
        <v>8088</v>
      </c>
      <c r="BK5492" s="33">
        <v>57.644297999999992</v>
      </c>
      <c r="BL5492" s="35" t="s">
        <v>8088</v>
      </c>
      <c r="BN5492" s="33">
        <f>_xlfn.XLOOKUP(E5492,'[2]Charge Level Data'!$E:$E,'[2]Charge Level Data'!$BN:$BN,"N/A")</f>
        <v>57.644297999999992</v>
      </c>
      <c r="BO5492" s="35" t="s">
        <v>8088</v>
      </c>
      <c r="BQ5492" s="33">
        <v>119.88000000000001</v>
      </c>
      <c r="BR5492" s="35" t="s">
        <v>8088</v>
      </c>
    </row>
    <row r="5493" spans="1:70" x14ac:dyDescent="0.3">
      <c r="A5493">
        <v>3352314</v>
      </c>
      <c r="B5493" t="s">
        <v>1704</v>
      </c>
      <c r="C5493" s="33">
        <v>156</v>
      </c>
      <c r="D5493">
        <v>300</v>
      </c>
      <c r="E5493">
        <v>82533</v>
      </c>
      <c r="H5493" s="33">
        <f t="shared" si="258"/>
        <v>62.400000000000006</v>
      </c>
      <c r="I5493" s="34">
        <f t="shared" si="256"/>
        <v>0</v>
      </c>
      <c r="J5493" s="34">
        <f t="shared" si="257"/>
        <v>119.88000000000001</v>
      </c>
      <c r="L5493" s="33">
        <v>99.488256200000009</v>
      </c>
      <c r="M5493" s="35" t="s">
        <v>8088</v>
      </c>
      <c r="O5493" s="33">
        <v>87.257469700000001</v>
      </c>
      <c r="P5493" s="35" t="s">
        <v>8088</v>
      </c>
      <c r="R5493" s="33">
        <v>79.55964800000001</v>
      </c>
      <c r="S5493" s="35" t="s">
        <v>8088</v>
      </c>
      <c r="U5493" s="33">
        <v>0</v>
      </c>
      <c r="V5493" s="35" t="s">
        <v>8088</v>
      </c>
      <c r="X5493" s="33">
        <v>66.209999999999994</v>
      </c>
      <c r="Y5493" s="35" t="s">
        <v>8088</v>
      </c>
      <c r="AA5493" s="33">
        <v>103.6</v>
      </c>
      <c r="AB5493" s="35" t="s">
        <v>8088</v>
      </c>
      <c r="AD5493" s="33">
        <v>69.56</v>
      </c>
      <c r="AE5493" s="35" t="s">
        <v>8088</v>
      </c>
      <c r="AG5493" s="33">
        <v>16.3</v>
      </c>
      <c r="AH5493" s="35" t="s">
        <v>8088</v>
      </c>
      <c r="AJ5493" s="33">
        <v>16.3</v>
      </c>
      <c r="AK5493" s="35" t="s">
        <v>8088</v>
      </c>
      <c r="AM5493" s="33">
        <v>16.3</v>
      </c>
      <c r="AN5493" s="35" t="s">
        <v>8088</v>
      </c>
      <c r="AP5493" s="33">
        <v>16.3</v>
      </c>
      <c r="AQ5493" s="35" t="s">
        <v>8088</v>
      </c>
      <c r="AS5493" s="33">
        <v>16.3</v>
      </c>
      <c r="AT5493" s="35" t="s">
        <v>8088</v>
      </c>
      <c r="AV5493" s="33">
        <v>16.3</v>
      </c>
      <c r="AW5493" s="35" t="s">
        <v>8088</v>
      </c>
      <c r="AY5493" s="33">
        <v>16.3</v>
      </c>
      <c r="AZ5493" s="35" t="s">
        <v>8088</v>
      </c>
      <c r="BB5493" s="33">
        <v>14.67</v>
      </c>
      <c r="BC5493" s="35" t="s">
        <v>8088</v>
      </c>
      <c r="BE5493" s="33">
        <v>14.67</v>
      </c>
      <c r="BF5493" s="35" t="s">
        <v>8088</v>
      </c>
      <c r="BH5493" s="33">
        <v>22.181462999999997</v>
      </c>
      <c r="BI5493" s="35" t="s">
        <v>8088</v>
      </c>
      <c r="BK5493" s="33">
        <v>22.181462999999997</v>
      </c>
      <c r="BL5493" s="35" t="s">
        <v>8088</v>
      </c>
      <c r="BN5493" s="33">
        <f>_xlfn.XLOOKUP(E5493,'[2]Charge Level Data'!$E:$E,'[2]Charge Level Data'!$BN:$BN,"N/A")</f>
        <v>22.181462999999997</v>
      </c>
      <c r="BO5493" s="35" t="s">
        <v>8088</v>
      </c>
      <c r="BQ5493" s="33">
        <v>119.88000000000001</v>
      </c>
      <c r="BR5493" s="35" t="s">
        <v>8088</v>
      </c>
    </row>
    <row r="5494" spans="1:70" x14ac:dyDescent="0.3">
      <c r="A5494">
        <v>10320021</v>
      </c>
      <c r="B5494" t="s">
        <v>1761</v>
      </c>
      <c r="C5494" s="33">
        <v>156</v>
      </c>
      <c r="D5494">
        <v>300</v>
      </c>
      <c r="E5494">
        <v>80354</v>
      </c>
      <c r="H5494" s="33">
        <f t="shared" si="258"/>
        <v>62.400000000000006</v>
      </c>
      <c r="I5494" s="34">
        <f t="shared" si="256"/>
        <v>0</v>
      </c>
      <c r="J5494" s="34">
        <f t="shared" si="257"/>
        <v>0</v>
      </c>
      <c r="L5494" s="33" t="s">
        <v>8089</v>
      </c>
      <c r="M5494" s="35" t="s">
        <v>8088</v>
      </c>
      <c r="O5494" s="33" t="s">
        <v>8089</v>
      </c>
      <c r="P5494" s="35" t="s">
        <v>8088</v>
      </c>
      <c r="R5494" s="33" t="s">
        <v>8089</v>
      </c>
      <c r="S5494" s="35" t="s">
        <v>8088</v>
      </c>
      <c r="U5494" s="33" t="s">
        <v>8089</v>
      </c>
      <c r="V5494" s="35" t="s">
        <v>8088</v>
      </c>
      <c r="X5494" s="33" t="s">
        <v>8089</v>
      </c>
      <c r="Y5494" s="35" t="s">
        <v>8088</v>
      </c>
      <c r="AA5494" s="33" t="s">
        <v>8089</v>
      </c>
      <c r="AB5494" s="35" t="s">
        <v>8088</v>
      </c>
      <c r="AD5494" s="33" t="s">
        <v>8089</v>
      </c>
      <c r="AE5494" s="35" t="s">
        <v>8088</v>
      </c>
      <c r="AG5494" s="33" t="s">
        <v>8089</v>
      </c>
      <c r="AH5494" s="35" t="s">
        <v>8088</v>
      </c>
      <c r="AJ5494" s="33" t="s">
        <v>8089</v>
      </c>
      <c r="AK5494" s="35" t="s">
        <v>8088</v>
      </c>
      <c r="AM5494" s="33" t="s">
        <v>8089</v>
      </c>
      <c r="AN5494" s="35" t="s">
        <v>8088</v>
      </c>
      <c r="AP5494" s="33" t="s">
        <v>8089</v>
      </c>
      <c r="AQ5494" s="35" t="s">
        <v>8088</v>
      </c>
      <c r="AS5494" s="33" t="s">
        <v>8089</v>
      </c>
      <c r="AT5494" s="35" t="s">
        <v>8088</v>
      </c>
      <c r="AV5494" s="33" t="s">
        <v>8089</v>
      </c>
      <c r="AW5494" s="35" t="s">
        <v>8088</v>
      </c>
      <c r="AY5494" s="33" t="s">
        <v>8089</v>
      </c>
      <c r="AZ5494" s="35" t="s">
        <v>8088</v>
      </c>
      <c r="BB5494" s="33" t="s">
        <v>8089</v>
      </c>
      <c r="BC5494" s="35" t="s">
        <v>8088</v>
      </c>
      <c r="BE5494" s="33" t="s">
        <v>8089</v>
      </c>
      <c r="BF5494" s="35" t="s">
        <v>8088</v>
      </c>
      <c r="BH5494" s="33" t="s">
        <v>8089</v>
      </c>
      <c r="BI5494" s="35" t="s">
        <v>8088</v>
      </c>
      <c r="BK5494" s="33" t="s">
        <v>8089</v>
      </c>
      <c r="BL5494" s="35" t="s">
        <v>8088</v>
      </c>
      <c r="BN5494" s="33" t="str">
        <f>_xlfn.XLOOKUP(E5494,'[2]Charge Level Data'!$E:$E,'[2]Charge Level Data'!$BN:$BN,"N/A")</f>
        <v>N/A</v>
      </c>
      <c r="BO5494" s="35" t="s">
        <v>8088</v>
      </c>
      <c r="BQ5494" s="33" t="s">
        <v>8089</v>
      </c>
      <c r="BR5494" s="35" t="s">
        <v>8088</v>
      </c>
    </row>
    <row r="5495" spans="1:70" x14ac:dyDescent="0.3">
      <c r="A5495">
        <v>8193000</v>
      </c>
      <c r="B5495" t="s">
        <v>2122</v>
      </c>
      <c r="C5495" s="33">
        <v>156</v>
      </c>
      <c r="D5495">
        <v>300</v>
      </c>
      <c r="E5495">
        <v>83655</v>
      </c>
      <c r="H5495" s="33">
        <f t="shared" si="258"/>
        <v>62.400000000000006</v>
      </c>
      <c r="I5495" s="34">
        <f t="shared" si="256"/>
        <v>0</v>
      </c>
      <c r="J5495" s="34">
        <f t="shared" si="257"/>
        <v>88.29</v>
      </c>
      <c r="L5495" s="33">
        <v>73.91428114</v>
      </c>
      <c r="M5495" s="35" t="s">
        <v>8088</v>
      </c>
      <c r="O5495" s="33">
        <v>64.827482090000004</v>
      </c>
      <c r="P5495" s="35" t="s">
        <v>8088</v>
      </c>
      <c r="R5495" s="33">
        <v>59.108425599999997</v>
      </c>
      <c r="S5495" s="35" t="s">
        <v>8088</v>
      </c>
      <c r="U5495" s="33">
        <v>0</v>
      </c>
      <c r="V5495" s="35" t="s">
        <v>8088</v>
      </c>
      <c r="X5495" s="33">
        <v>51.28</v>
      </c>
      <c r="Y5495" s="35" t="s">
        <v>8088</v>
      </c>
      <c r="AA5495" s="33">
        <v>76.3</v>
      </c>
      <c r="AB5495" s="35" t="s">
        <v>8088</v>
      </c>
      <c r="AD5495" s="33">
        <v>51.23</v>
      </c>
      <c r="AE5495" s="35" t="s">
        <v>8088</v>
      </c>
      <c r="AG5495" s="33">
        <v>12.11</v>
      </c>
      <c r="AH5495" s="35" t="s">
        <v>8088</v>
      </c>
      <c r="AJ5495" s="33">
        <v>12.11</v>
      </c>
      <c r="AK5495" s="35" t="s">
        <v>8088</v>
      </c>
      <c r="AM5495" s="33">
        <v>12.11</v>
      </c>
      <c r="AN5495" s="35" t="s">
        <v>8088</v>
      </c>
      <c r="AP5495" s="33">
        <v>12.11</v>
      </c>
      <c r="AQ5495" s="35" t="s">
        <v>8088</v>
      </c>
      <c r="AS5495" s="33">
        <v>12.11</v>
      </c>
      <c r="AT5495" s="35" t="s">
        <v>8088</v>
      </c>
      <c r="AV5495" s="33">
        <v>12.11</v>
      </c>
      <c r="AW5495" s="35" t="s">
        <v>8088</v>
      </c>
      <c r="AY5495" s="33">
        <v>12.11</v>
      </c>
      <c r="AZ5495" s="35" t="s">
        <v>8088</v>
      </c>
      <c r="BB5495" s="33">
        <v>10.9</v>
      </c>
      <c r="BC5495" s="35" t="s">
        <v>8088</v>
      </c>
      <c r="BE5495" s="33">
        <v>10.9</v>
      </c>
      <c r="BF5495" s="35" t="s">
        <v>8088</v>
      </c>
      <c r="BH5495" s="33">
        <v>16.601714999999999</v>
      </c>
      <c r="BI5495" s="35" t="s">
        <v>8088</v>
      </c>
      <c r="BK5495" s="33">
        <v>16.601714999999999</v>
      </c>
      <c r="BL5495" s="35" t="s">
        <v>8088</v>
      </c>
      <c r="BN5495" s="33">
        <f>_xlfn.XLOOKUP(E5495,'[2]Charge Level Data'!$E:$E,'[2]Charge Level Data'!$BN:$BN,"N/A")</f>
        <v>16.601714999999999</v>
      </c>
      <c r="BO5495" s="35" t="s">
        <v>8088</v>
      </c>
      <c r="BQ5495" s="33">
        <v>88.29</v>
      </c>
      <c r="BR5495" s="35" t="s">
        <v>8088</v>
      </c>
    </row>
    <row r="5496" spans="1:70" x14ac:dyDescent="0.3">
      <c r="A5496">
        <v>9100640</v>
      </c>
      <c r="B5496" t="s">
        <v>2123</v>
      </c>
      <c r="C5496" s="33">
        <v>156</v>
      </c>
      <c r="D5496">
        <v>300</v>
      </c>
      <c r="E5496">
        <v>83655</v>
      </c>
      <c r="H5496" s="33">
        <f t="shared" si="258"/>
        <v>62.400000000000006</v>
      </c>
      <c r="I5496" s="34">
        <f t="shared" si="256"/>
        <v>0</v>
      </c>
      <c r="J5496" s="34">
        <f t="shared" si="257"/>
        <v>88.29</v>
      </c>
      <c r="L5496" s="33">
        <v>73.91428114</v>
      </c>
      <c r="M5496" s="35" t="s">
        <v>8088</v>
      </c>
      <c r="O5496" s="33">
        <v>64.827482090000004</v>
      </c>
      <c r="P5496" s="35" t="s">
        <v>8088</v>
      </c>
      <c r="R5496" s="33">
        <v>59.108425599999997</v>
      </c>
      <c r="S5496" s="35" t="s">
        <v>8088</v>
      </c>
      <c r="U5496" s="33">
        <v>0</v>
      </c>
      <c r="V5496" s="35" t="s">
        <v>8088</v>
      </c>
      <c r="X5496" s="33">
        <v>51.28</v>
      </c>
      <c r="Y5496" s="35" t="s">
        <v>8088</v>
      </c>
      <c r="AA5496" s="33">
        <v>76.3</v>
      </c>
      <c r="AB5496" s="35" t="s">
        <v>8088</v>
      </c>
      <c r="AD5496" s="33">
        <v>51.23</v>
      </c>
      <c r="AE5496" s="35" t="s">
        <v>8088</v>
      </c>
      <c r="AG5496" s="33">
        <v>12.11</v>
      </c>
      <c r="AH5496" s="35" t="s">
        <v>8088</v>
      </c>
      <c r="AJ5496" s="33">
        <v>12.11</v>
      </c>
      <c r="AK5496" s="35" t="s">
        <v>8088</v>
      </c>
      <c r="AM5496" s="33">
        <v>12.11</v>
      </c>
      <c r="AN5496" s="35" t="s">
        <v>8088</v>
      </c>
      <c r="AP5496" s="33">
        <v>12.11</v>
      </c>
      <c r="AQ5496" s="35" t="s">
        <v>8088</v>
      </c>
      <c r="AS5496" s="33">
        <v>12.11</v>
      </c>
      <c r="AT5496" s="35" t="s">
        <v>8088</v>
      </c>
      <c r="AV5496" s="33">
        <v>12.11</v>
      </c>
      <c r="AW5496" s="35" t="s">
        <v>8088</v>
      </c>
      <c r="AY5496" s="33">
        <v>12.11</v>
      </c>
      <c r="AZ5496" s="35" t="s">
        <v>8088</v>
      </c>
      <c r="BB5496" s="33">
        <v>10.9</v>
      </c>
      <c r="BC5496" s="35" t="s">
        <v>8088</v>
      </c>
      <c r="BE5496" s="33">
        <v>10.9</v>
      </c>
      <c r="BF5496" s="35" t="s">
        <v>8088</v>
      </c>
      <c r="BH5496" s="33">
        <v>16.601714999999999</v>
      </c>
      <c r="BI5496" s="35" t="s">
        <v>8088</v>
      </c>
      <c r="BK5496" s="33">
        <v>16.601714999999999</v>
      </c>
      <c r="BL5496" s="35" t="s">
        <v>8088</v>
      </c>
      <c r="BN5496" s="33">
        <f>_xlfn.XLOOKUP(E5496,'[2]Charge Level Data'!$E:$E,'[2]Charge Level Data'!$BN:$BN,"N/A")</f>
        <v>16.601714999999999</v>
      </c>
      <c r="BO5496" s="35" t="s">
        <v>8088</v>
      </c>
      <c r="BQ5496" s="33">
        <v>88.29</v>
      </c>
      <c r="BR5496" s="35" t="s">
        <v>8088</v>
      </c>
    </row>
    <row r="5497" spans="1:70" x14ac:dyDescent="0.3">
      <c r="A5497">
        <v>8507534</v>
      </c>
      <c r="B5497" t="s">
        <v>2465</v>
      </c>
      <c r="C5497" s="33">
        <v>156</v>
      </c>
      <c r="D5497">
        <v>300</v>
      </c>
      <c r="E5497">
        <v>86235</v>
      </c>
      <c r="H5497" s="33">
        <f t="shared" si="258"/>
        <v>62.400000000000006</v>
      </c>
      <c r="I5497" s="34">
        <f t="shared" si="256"/>
        <v>0</v>
      </c>
      <c r="J5497" s="34">
        <f t="shared" si="257"/>
        <v>139.32000000000002</v>
      </c>
      <c r="L5497" s="33">
        <v>109.43708182</v>
      </c>
      <c r="M5497" s="35" t="s">
        <v>8088</v>
      </c>
      <c r="O5497" s="33">
        <v>95.983216670000004</v>
      </c>
      <c r="P5497" s="35" t="s">
        <v>8088</v>
      </c>
      <c r="R5497" s="33">
        <v>87.5156128</v>
      </c>
      <c r="S5497" s="35" t="s">
        <v>8088</v>
      </c>
      <c r="U5497" s="33">
        <v>0</v>
      </c>
      <c r="V5497" s="35" t="s">
        <v>8088</v>
      </c>
      <c r="X5497" s="33">
        <v>61.36</v>
      </c>
      <c r="Y5497" s="35" t="s">
        <v>8088</v>
      </c>
      <c r="AA5497" s="33">
        <v>120.39999999999999</v>
      </c>
      <c r="AB5497" s="35" t="s">
        <v>8088</v>
      </c>
      <c r="AD5497" s="33">
        <v>80.839999999999989</v>
      </c>
      <c r="AE5497" s="35" t="s">
        <v>8088</v>
      </c>
      <c r="AG5497" s="33">
        <v>17.93</v>
      </c>
      <c r="AH5497" s="35" t="s">
        <v>8088</v>
      </c>
      <c r="AJ5497" s="33">
        <v>17.93</v>
      </c>
      <c r="AK5497" s="35" t="s">
        <v>8088</v>
      </c>
      <c r="AM5497" s="33">
        <v>17.93</v>
      </c>
      <c r="AN5497" s="35" t="s">
        <v>8088</v>
      </c>
      <c r="AP5497" s="33">
        <v>17.93</v>
      </c>
      <c r="AQ5497" s="35" t="s">
        <v>8088</v>
      </c>
      <c r="AS5497" s="33">
        <v>17.93</v>
      </c>
      <c r="AT5497" s="35" t="s">
        <v>8088</v>
      </c>
      <c r="AV5497" s="33">
        <v>17.93</v>
      </c>
      <c r="AW5497" s="35" t="s">
        <v>8088</v>
      </c>
      <c r="AY5497" s="33">
        <v>17.93</v>
      </c>
      <c r="AZ5497" s="35" t="s">
        <v>8088</v>
      </c>
      <c r="BB5497" s="33">
        <v>16.14</v>
      </c>
      <c r="BC5497" s="35" t="s">
        <v>8088</v>
      </c>
      <c r="BE5497" s="33">
        <v>16.14</v>
      </c>
      <c r="BF5497" s="35" t="s">
        <v>8088</v>
      </c>
      <c r="BH5497" s="33">
        <v>24.833807999999998</v>
      </c>
      <c r="BI5497" s="35" t="s">
        <v>8088</v>
      </c>
      <c r="BK5497" s="33">
        <v>24.833807999999998</v>
      </c>
      <c r="BL5497" s="35" t="s">
        <v>8088</v>
      </c>
      <c r="BN5497" s="33">
        <f>_xlfn.XLOOKUP(E5497,'[2]Charge Level Data'!$E:$E,'[2]Charge Level Data'!$BN:$BN,"N/A")</f>
        <v>24.833807999999998</v>
      </c>
      <c r="BO5497" s="35" t="s">
        <v>8088</v>
      </c>
      <c r="BQ5497" s="33">
        <v>139.32000000000002</v>
      </c>
      <c r="BR5497" s="35" t="s">
        <v>8088</v>
      </c>
    </row>
    <row r="5498" spans="1:70" x14ac:dyDescent="0.3">
      <c r="A5498">
        <v>10682443</v>
      </c>
      <c r="B5498" t="s">
        <v>2593</v>
      </c>
      <c r="C5498" s="33">
        <v>156</v>
      </c>
      <c r="D5498">
        <v>300</v>
      </c>
      <c r="E5498">
        <v>84443</v>
      </c>
      <c r="H5498" s="33">
        <f t="shared" si="258"/>
        <v>62.400000000000006</v>
      </c>
      <c r="I5498" s="34">
        <f t="shared" si="256"/>
        <v>0</v>
      </c>
      <c r="J5498" s="34">
        <f t="shared" si="257"/>
        <v>125.55000000000001</v>
      </c>
      <c r="L5498" s="33">
        <v>102.5400432</v>
      </c>
      <c r="M5498" s="35" t="s">
        <v>8088</v>
      </c>
      <c r="O5498" s="33">
        <v>89.934079200000014</v>
      </c>
      <c r="P5498" s="35" t="s">
        <v>8088</v>
      </c>
      <c r="R5498" s="33">
        <v>82.000128000000004</v>
      </c>
      <c r="S5498" s="35" t="s">
        <v>8088</v>
      </c>
      <c r="U5498" s="33">
        <v>0</v>
      </c>
      <c r="V5498" s="35" t="s">
        <v>8088</v>
      </c>
      <c r="X5498" s="33">
        <v>68.05</v>
      </c>
      <c r="Y5498" s="35" t="s">
        <v>8088</v>
      </c>
      <c r="AA5498" s="33">
        <v>108.5</v>
      </c>
      <c r="AB5498" s="35" t="s">
        <v>8088</v>
      </c>
      <c r="AD5498" s="33">
        <v>72.849999999999994</v>
      </c>
      <c r="AE5498" s="35" t="s">
        <v>8088</v>
      </c>
      <c r="AG5498" s="33">
        <v>16.8</v>
      </c>
      <c r="AH5498" s="35" t="s">
        <v>8088</v>
      </c>
      <c r="AJ5498" s="33">
        <v>16.8</v>
      </c>
      <c r="AK5498" s="35" t="s">
        <v>8088</v>
      </c>
      <c r="AM5498" s="33">
        <v>16.8</v>
      </c>
      <c r="AN5498" s="35" t="s">
        <v>8088</v>
      </c>
      <c r="AP5498" s="33">
        <v>16.8</v>
      </c>
      <c r="AQ5498" s="35" t="s">
        <v>8088</v>
      </c>
      <c r="AS5498" s="33">
        <v>16.8</v>
      </c>
      <c r="AT5498" s="35" t="s">
        <v>8088</v>
      </c>
      <c r="AV5498" s="33">
        <v>16.8</v>
      </c>
      <c r="AW5498" s="35" t="s">
        <v>8088</v>
      </c>
      <c r="AY5498" s="33">
        <v>16.8</v>
      </c>
      <c r="AZ5498" s="35" t="s">
        <v>8088</v>
      </c>
      <c r="BB5498" s="33">
        <v>15.12</v>
      </c>
      <c r="BC5498" s="35" t="s">
        <v>8088</v>
      </c>
      <c r="BE5498" s="33">
        <v>15.12</v>
      </c>
      <c r="BF5498" s="35" t="s">
        <v>8088</v>
      </c>
      <c r="BH5498" s="33">
        <v>22.181462999999997</v>
      </c>
      <c r="BI5498" s="35" t="s">
        <v>8088</v>
      </c>
      <c r="BK5498" s="33">
        <v>22.181462999999997</v>
      </c>
      <c r="BL5498" s="35" t="s">
        <v>8088</v>
      </c>
      <c r="BN5498" s="33">
        <f>_xlfn.XLOOKUP(E5498,'[2]Charge Level Data'!$E:$E,'[2]Charge Level Data'!$BN:$BN,"N/A")</f>
        <v>22.181462999999997</v>
      </c>
      <c r="BO5498" s="35" t="s">
        <v>8088</v>
      </c>
      <c r="BQ5498" s="33">
        <v>125.55000000000001</v>
      </c>
      <c r="BR5498" s="35" t="s">
        <v>8088</v>
      </c>
    </row>
    <row r="5499" spans="1:70" x14ac:dyDescent="0.3">
      <c r="A5499">
        <v>13026623</v>
      </c>
      <c r="B5499" t="s">
        <v>6563</v>
      </c>
      <c r="C5499" s="33">
        <v>156</v>
      </c>
      <c r="D5499">
        <v>272</v>
      </c>
      <c r="E5499">
        <v>0</v>
      </c>
      <c r="H5499" s="33">
        <f t="shared" si="258"/>
        <v>62.400000000000006</v>
      </c>
      <c r="I5499" s="34">
        <f t="shared" si="256"/>
        <v>0</v>
      </c>
      <c r="J5499" s="34">
        <f t="shared" si="257"/>
        <v>0</v>
      </c>
      <c r="L5499" s="33" t="s">
        <v>8089</v>
      </c>
      <c r="M5499" s="35" t="s">
        <v>8088</v>
      </c>
      <c r="O5499" s="33" t="s">
        <v>8089</v>
      </c>
      <c r="P5499" s="35" t="s">
        <v>8088</v>
      </c>
      <c r="R5499" s="33" t="s">
        <v>8089</v>
      </c>
      <c r="S5499" s="35" t="s">
        <v>8088</v>
      </c>
      <c r="U5499" s="33" t="s">
        <v>8089</v>
      </c>
      <c r="V5499" s="35" t="s">
        <v>8088</v>
      </c>
      <c r="X5499" s="33" t="s">
        <v>8089</v>
      </c>
      <c r="Y5499" s="35" t="s">
        <v>8088</v>
      </c>
      <c r="AA5499" s="33" t="s">
        <v>8089</v>
      </c>
      <c r="AB5499" s="35" t="s">
        <v>8088</v>
      </c>
      <c r="AD5499" s="33" t="s">
        <v>8089</v>
      </c>
      <c r="AE5499" s="35" t="s">
        <v>8088</v>
      </c>
      <c r="AG5499" s="33" t="s">
        <v>8089</v>
      </c>
      <c r="AH5499" s="35" t="s">
        <v>8088</v>
      </c>
      <c r="AJ5499" s="33" t="s">
        <v>8089</v>
      </c>
      <c r="AK5499" s="35" t="s">
        <v>8088</v>
      </c>
      <c r="AM5499" s="33" t="s">
        <v>8089</v>
      </c>
      <c r="AN5499" s="35" t="s">
        <v>8088</v>
      </c>
      <c r="AP5499" s="33" t="s">
        <v>8089</v>
      </c>
      <c r="AQ5499" s="35" t="s">
        <v>8088</v>
      </c>
      <c r="AS5499" s="33" t="s">
        <v>8089</v>
      </c>
      <c r="AT5499" s="35" t="s">
        <v>8088</v>
      </c>
      <c r="AV5499" s="33" t="s">
        <v>8089</v>
      </c>
      <c r="AW5499" s="35" t="s">
        <v>8088</v>
      </c>
      <c r="AY5499" s="33" t="s">
        <v>8089</v>
      </c>
      <c r="AZ5499" s="35" t="s">
        <v>8088</v>
      </c>
      <c r="BB5499" s="33" t="s">
        <v>8089</v>
      </c>
      <c r="BC5499" s="35" t="s">
        <v>8088</v>
      </c>
      <c r="BE5499" s="33" t="s">
        <v>8089</v>
      </c>
      <c r="BF5499" s="35" t="s">
        <v>8088</v>
      </c>
      <c r="BH5499" s="33" t="s">
        <v>8089</v>
      </c>
      <c r="BI5499" s="35" t="s">
        <v>8088</v>
      </c>
      <c r="BK5499" s="33" t="s">
        <v>8089</v>
      </c>
      <c r="BL5499" s="35" t="s">
        <v>8088</v>
      </c>
      <c r="BN5499" s="33" t="str">
        <f>_xlfn.XLOOKUP(E5499,'[2]Charge Level Data'!$E:$E,'[2]Charge Level Data'!$BN:$BN,"N/A")</f>
        <v>N/A</v>
      </c>
      <c r="BO5499" s="35" t="s">
        <v>8088</v>
      </c>
      <c r="BQ5499" s="33" t="s">
        <v>8089</v>
      </c>
      <c r="BR5499" s="35" t="s">
        <v>8088</v>
      </c>
    </row>
    <row r="5500" spans="1:70" x14ac:dyDescent="0.3">
      <c r="A5500">
        <v>13024034</v>
      </c>
      <c r="B5500" t="s">
        <v>6608</v>
      </c>
      <c r="C5500" s="33">
        <v>155.88</v>
      </c>
      <c r="D5500">
        <v>272</v>
      </c>
      <c r="E5500">
        <v>0</v>
      </c>
      <c r="H5500" s="33">
        <f t="shared" si="258"/>
        <v>62.352000000000004</v>
      </c>
      <c r="I5500" s="34">
        <f t="shared" si="256"/>
        <v>0</v>
      </c>
      <c r="J5500" s="34">
        <f t="shared" si="257"/>
        <v>0</v>
      </c>
      <c r="L5500" s="33" t="s">
        <v>8089</v>
      </c>
      <c r="M5500" s="35" t="s">
        <v>8088</v>
      </c>
      <c r="O5500" s="33" t="s">
        <v>8089</v>
      </c>
      <c r="P5500" s="35" t="s">
        <v>8088</v>
      </c>
      <c r="R5500" s="33" t="s">
        <v>8089</v>
      </c>
      <c r="S5500" s="35" t="s">
        <v>8088</v>
      </c>
      <c r="U5500" s="33" t="s">
        <v>8089</v>
      </c>
      <c r="V5500" s="35" t="s">
        <v>8088</v>
      </c>
      <c r="X5500" s="33" t="s">
        <v>8089</v>
      </c>
      <c r="Y5500" s="35" t="s">
        <v>8088</v>
      </c>
      <c r="AA5500" s="33" t="s">
        <v>8089</v>
      </c>
      <c r="AB5500" s="35" t="s">
        <v>8088</v>
      </c>
      <c r="AD5500" s="33" t="s">
        <v>8089</v>
      </c>
      <c r="AE5500" s="35" t="s">
        <v>8088</v>
      </c>
      <c r="AG5500" s="33" t="s">
        <v>8089</v>
      </c>
      <c r="AH5500" s="35" t="s">
        <v>8088</v>
      </c>
      <c r="AJ5500" s="33" t="s">
        <v>8089</v>
      </c>
      <c r="AK5500" s="35" t="s">
        <v>8088</v>
      </c>
      <c r="AM5500" s="33" t="s">
        <v>8089</v>
      </c>
      <c r="AN5500" s="35" t="s">
        <v>8088</v>
      </c>
      <c r="AP5500" s="33" t="s">
        <v>8089</v>
      </c>
      <c r="AQ5500" s="35" t="s">
        <v>8088</v>
      </c>
      <c r="AS5500" s="33" t="s">
        <v>8089</v>
      </c>
      <c r="AT5500" s="35" t="s">
        <v>8088</v>
      </c>
      <c r="AV5500" s="33" t="s">
        <v>8089</v>
      </c>
      <c r="AW5500" s="35" t="s">
        <v>8088</v>
      </c>
      <c r="AY5500" s="33" t="s">
        <v>8089</v>
      </c>
      <c r="AZ5500" s="35" t="s">
        <v>8088</v>
      </c>
      <c r="BB5500" s="33" t="s">
        <v>8089</v>
      </c>
      <c r="BC5500" s="35" t="s">
        <v>8088</v>
      </c>
      <c r="BE5500" s="33" t="s">
        <v>8089</v>
      </c>
      <c r="BF5500" s="35" t="s">
        <v>8088</v>
      </c>
      <c r="BH5500" s="33" t="s">
        <v>8089</v>
      </c>
      <c r="BI5500" s="35" t="s">
        <v>8088</v>
      </c>
      <c r="BK5500" s="33" t="s">
        <v>8089</v>
      </c>
      <c r="BL5500" s="35" t="s">
        <v>8088</v>
      </c>
      <c r="BN5500" s="33" t="str">
        <f>_xlfn.XLOOKUP(E5500,'[2]Charge Level Data'!$E:$E,'[2]Charge Level Data'!$BN:$BN,"N/A")</f>
        <v>N/A</v>
      </c>
      <c r="BO5500" s="35" t="s">
        <v>8088</v>
      </c>
      <c r="BQ5500" s="33" t="s">
        <v>8089</v>
      </c>
      <c r="BR5500" s="35" t="s">
        <v>8088</v>
      </c>
    </row>
    <row r="5501" spans="1:70" x14ac:dyDescent="0.3">
      <c r="A5501">
        <v>13027710</v>
      </c>
      <c r="B5501" t="s">
        <v>6130</v>
      </c>
      <c r="C5501" s="33">
        <v>155.69999999999999</v>
      </c>
      <c r="D5501">
        <v>272</v>
      </c>
      <c r="E5501">
        <v>0</v>
      </c>
      <c r="H5501" s="33">
        <f t="shared" si="258"/>
        <v>62.28</v>
      </c>
      <c r="I5501" s="34">
        <f t="shared" si="256"/>
        <v>0</v>
      </c>
      <c r="J5501" s="34">
        <f t="shared" si="257"/>
        <v>0</v>
      </c>
      <c r="L5501" s="33" t="s">
        <v>8089</v>
      </c>
      <c r="M5501" s="35" t="s">
        <v>8088</v>
      </c>
      <c r="O5501" s="33" t="s">
        <v>8089</v>
      </c>
      <c r="P5501" s="35" t="s">
        <v>8088</v>
      </c>
      <c r="R5501" s="33" t="s">
        <v>8089</v>
      </c>
      <c r="S5501" s="35" t="s">
        <v>8088</v>
      </c>
      <c r="U5501" s="33" t="s">
        <v>8089</v>
      </c>
      <c r="V5501" s="35" t="s">
        <v>8088</v>
      </c>
      <c r="X5501" s="33" t="s">
        <v>8089</v>
      </c>
      <c r="Y5501" s="35" t="s">
        <v>8088</v>
      </c>
      <c r="AA5501" s="33" t="s">
        <v>8089</v>
      </c>
      <c r="AB5501" s="35" t="s">
        <v>8088</v>
      </c>
      <c r="AD5501" s="33" t="s">
        <v>8089</v>
      </c>
      <c r="AE5501" s="35" t="s">
        <v>8088</v>
      </c>
      <c r="AG5501" s="33" t="s">
        <v>8089</v>
      </c>
      <c r="AH5501" s="35" t="s">
        <v>8088</v>
      </c>
      <c r="AJ5501" s="33" t="s">
        <v>8089</v>
      </c>
      <c r="AK5501" s="35" t="s">
        <v>8088</v>
      </c>
      <c r="AM5501" s="33" t="s">
        <v>8089</v>
      </c>
      <c r="AN5501" s="35" t="s">
        <v>8088</v>
      </c>
      <c r="AP5501" s="33" t="s">
        <v>8089</v>
      </c>
      <c r="AQ5501" s="35" t="s">
        <v>8088</v>
      </c>
      <c r="AS5501" s="33" t="s">
        <v>8089</v>
      </c>
      <c r="AT5501" s="35" t="s">
        <v>8088</v>
      </c>
      <c r="AV5501" s="33" t="s">
        <v>8089</v>
      </c>
      <c r="AW5501" s="35" t="s">
        <v>8088</v>
      </c>
      <c r="AY5501" s="33" t="s">
        <v>8089</v>
      </c>
      <c r="AZ5501" s="35" t="s">
        <v>8088</v>
      </c>
      <c r="BB5501" s="33" t="s">
        <v>8089</v>
      </c>
      <c r="BC5501" s="35" t="s">
        <v>8088</v>
      </c>
      <c r="BE5501" s="33" t="s">
        <v>8089</v>
      </c>
      <c r="BF5501" s="35" t="s">
        <v>8088</v>
      </c>
      <c r="BH5501" s="33" t="s">
        <v>8089</v>
      </c>
      <c r="BI5501" s="35" t="s">
        <v>8088</v>
      </c>
      <c r="BK5501" s="33" t="s">
        <v>8089</v>
      </c>
      <c r="BL5501" s="35" t="s">
        <v>8088</v>
      </c>
      <c r="BN5501" s="33" t="str">
        <f>_xlfn.XLOOKUP(E5501,'[2]Charge Level Data'!$E:$E,'[2]Charge Level Data'!$BN:$BN,"N/A")</f>
        <v>N/A</v>
      </c>
      <c r="BO5501" s="35" t="s">
        <v>8088</v>
      </c>
      <c r="BQ5501" s="33" t="s">
        <v>8089</v>
      </c>
      <c r="BR5501" s="35" t="s">
        <v>8088</v>
      </c>
    </row>
    <row r="5502" spans="1:70" x14ac:dyDescent="0.3">
      <c r="A5502">
        <v>8231642</v>
      </c>
      <c r="B5502" t="s">
        <v>2936</v>
      </c>
      <c r="C5502" s="33">
        <v>155</v>
      </c>
      <c r="D5502">
        <v>771</v>
      </c>
      <c r="E5502">
        <v>90472</v>
      </c>
      <c r="H5502" s="33">
        <f t="shared" si="258"/>
        <v>62</v>
      </c>
      <c r="I5502" s="34">
        <f t="shared" si="256"/>
        <v>0</v>
      </c>
      <c r="J5502" s="34">
        <f t="shared" si="257"/>
        <v>69.660000000000011</v>
      </c>
      <c r="L5502" s="33">
        <v>0</v>
      </c>
      <c r="M5502" s="35" t="s">
        <v>8088</v>
      </c>
      <c r="O5502" s="33">
        <v>0</v>
      </c>
      <c r="P5502" s="35" t="s">
        <v>8088</v>
      </c>
      <c r="R5502" s="33">
        <v>0</v>
      </c>
      <c r="S5502" s="35" t="s">
        <v>8088</v>
      </c>
      <c r="U5502" s="33">
        <v>60.199999999999996</v>
      </c>
      <c r="V5502" s="35" t="s">
        <v>8088</v>
      </c>
      <c r="X5502" s="33">
        <v>0.38</v>
      </c>
      <c r="Y5502" s="35" t="s">
        <v>8088</v>
      </c>
      <c r="AA5502" s="33">
        <v>60.199999999999996</v>
      </c>
      <c r="AB5502" s="35" t="s">
        <v>8088</v>
      </c>
      <c r="AD5502" s="33">
        <v>40.419999999999995</v>
      </c>
      <c r="AE5502" s="35" t="s">
        <v>8088</v>
      </c>
      <c r="AG5502" s="33">
        <v>0</v>
      </c>
      <c r="AH5502" s="35" t="s">
        <v>8088</v>
      </c>
      <c r="AJ5502" s="33">
        <v>0</v>
      </c>
      <c r="AK5502" s="35" t="s">
        <v>8088</v>
      </c>
      <c r="AM5502" s="33">
        <v>0</v>
      </c>
      <c r="AN5502" s="35" t="s">
        <v>8088</v>
      </c>
      <c r="AP5502" s="33">
        <v>0</v>
      </c>
      <c r="AQ5502" s="35" t="s">
        <v>8088</v>
      </c>
      <c r="AS5502" s="33">
        <v>0</v>
      </c>
      <c r="AT5502" s="35" t="s">
        <v>8088</v>
      </c>
      <c r="AV5502" s="33">
        <v>0</v>
      </c>
      <c r="AW5502" s="35" t="s">
        <v>8088</v>
      </c>
      <c r="AY5502" s="33">
        <v>0</v>
      </c>
      <c r="AZ5502" s="35" t="s">
        <v>8088</v>
      </c>
      <c r="BB5502" s="33">
        <v>12</v>
      </c>
      <c r="BC5502" s="35" t="s">
        <v>8088</v>
      </c>
      <c r="BE5502" s="33">
        <v>12</v>
      </c>
      <c r="BF5502" s="35" t="s">
        <v>8088</v>
      </c>
      <c r="BH5502" s="33">
        <v>29.640773999999997</v>
      </c>
      <c r="BI5502" s="35" t="s">
        <v>8088</v>
      </c>
      <c r="BK5502" s="33">
        <v>29.640773999999997</v>
      </c>
      <c r="BL5502" s="35" t="s">
        <v>8088</v>
      </c>
      <c r="BN5502" s="33">
        <f>_xlfn.XLOOKUP(E5502,'[2]Charge Level Data'!$E:$E,'[2]Charge Level Data'!$BN:$BN,"N/A")</f>
        <v>29.640773999999997</v>
      </c>
      <c r="BO5502" s="35" t="s">
        <v>8088</v>
      </c>
      <c r="BQ5502" s="33">
        <v>69.660000000000011</v>
      </c>
      <c r="BR5502" s="35" t="s">
        <v>8088</v>
      </c>
    </row>
    <row r="5503" spans="1:70" x14ac:dyDescent="0.3">
      <c r="A5503">
        <v>8653109</v>
      </c>
      <c r="B5503" t="s">
        <v>2937</v>
      </c>
      <c r="C5503" s="33">
        <v>155</v>
      </c>
      <c r="D5503">
        <v>771</v>
      </c>
      <c r="E5503">
        <v>90472</v>
      </c>
      <c r="H5503" s="33">
        <f t="shared" si="258"/>
        <v>62</v>
      </c>
      <c r="I5503" s="34">
        <f t="shared" si="256"/>
        <v>0</v>
      </c>
      <c r="J5503" s="34">
        <f t="shared" si="257"/>
        <v>69.660000000000011</v>
      </c>
      <c r="L5503" s="33">
        <v>0</v>
      </c>
      <c r="M5503" s="35" t="s">
        <v>8088</v>
      </c>
      <c r="O5503" s="33">
        <v>0</v>
      </c>
      <c r="P5503" s="35" t="s">
        <v>8088</v>
      </c>
      <c r="R5503" s="33">
        <v>0</v>
      </c>
      <c r="S5503" s="35" t="s">
        <v>8088</v>
      </c>
      <c r="U5503" s="33">
        <v>60.199999999999996</v>
      </c>
      <c r="V5503" s="35" t="s">
        <v>8088</v>
      </c>
      <c r="X5503" s="33">
        <v>0.38</v>
      </c>
      <c r="Y5503" s="35" t="s">
        <v>8088</v>
      </c>
      <c r="AA5503" s="33">
        <v>60.199999999999996</v>
      </c>
      <c r="AB5503" s="35" t="s">
        <v>8088</v>
      </c>
      <c r="AD5503" s="33">
        <v>40.419999999999995</v>
      </c>
      <c r="AE5503" s="35" t="s">
        <v>8088</v>
      </c>
      <c r="AG5503" s="33">
        <v>0</v>
      </c>
      <c r="AH5503" s="35" t="s">
        <v>8088</v>
      </c>
      <c r="AJ5503" s="33">
        <v>0</v>
      </c>
      <c r="AK5503" s="35" t="s">
        <v>8088</v>
      </c>
      <c r="AM5503" s="33">
        <v>0</v>
      </c>
      <c r="AN5503" s="35" t="s">
        <v>8088</v>
      </c>
      <c r="AP5503" s="33">
        <v>0</v>
      </c>
      <c r="AQ5503" s="35" t="s">
        <v>8088</v>
      </c>
      <c r="AS5503" s="33">
        <v>0</v>
      </c>
      <c r="AT5503" s="35" t="s">
        <v>8088</v>
      </c>
      <c r="AV5503" s="33">
        <v>0</v>
      </c>
      <c r="AW5503" s="35" t="s">
        <v>8088</v>
      </c>
      <c r="AY5503" s="33">
        <v>0</v>
      </c>
      <c r="AZ5503" s="35" t="s">
        <v>8088</v>
      </c>
      <c r="BB5503" s="33">
        <v>12</v>
      </c>
      <c r="BC5503" s="35" t="s">
        <v>8088</v>
      </c>
      <c r="BE5503" s="33">
        <v>12</v>
      </c>
      <c r="BF5503" s="35" t="s">
        <v>8088</v>
      </c>
      <c r="BH5503" s="33">
        <v>29.640773999999997</v>
      </c>
      <c r="BI5503" s="35" t="s">
        <v>8088</v>
      </c>
      <c r="BK5503" s="33">
        <v>29.640773999999997</v>
      </c>
      <c r="BL5503" s="35" t="s">
        <v>8088</v>
      </c>
      <c r="BN5503" s="33">
        <f>_xlfn.XLOOKUP(E5503,'[2]Charge Level Data'!$E:$E,'[2]Charge Level Data'!$BN:$BN,"N/A")</f>
        <v>29.640773999999997</v>
      </c>
      <c r="BO5503" s="35" t="s">
        <v>8088</v>
      </c>
      <c r="BQ5503" s="33">
        <v>69.660000000000011</v>
      </c>
      <c r="BR5503" s="35" t="s">
        <v>8088</v>
      </c>
    </row>
    <row r="5504" spans="1:70" x14ac:dyDescent="0.3">
      <c r="A5504">
        <v>752350</v>
      </c>
      <c r="B5504" t="s">
        <v>3047</v>
      </c>
      <c r="C5504" s="33">
        <v>155</v>
      </c>
      <c r="D5504">
        <v>420</v>
      </c>
      <c r="E5504">
        <v>97116</v>
      </c>
      <c r="H5504" s="33">
        <f t="shared" si="258"/>
        <v>62</v>
      </c>
      <c r="I5504" s="34">
        <f t="shared" si="256"/>
        <v>19.52</v>
      </c>
      <c r="J5504" s="34">
        <f t="shared" si="257"/>
        <v>174.01278070000001</v>
      </c>
      <c r="L5504" s="33">
        <v>174.01278070000001</v>
      </c>
      <c r="M5504" s="35" t="s">
        <v>8088</v>
      </c>
      <c r="O5504" s="33">
        <v>152.62030220000003</v>
      </c>
      <c r="P5504" s="35" t="s">
        <v>8088</v>
      </c>
      <c r="R5504" s="33">
        <v>139.1561696</v>
      </c>
      <c r="S5504" s="35" t="s">
        <v>8088</v>
      </c>
      <c r="U5504" s="33">
        <v>102.89999999999999</v>
      </c>
      <c r="V5504" s="35" t="s">
        <v>8088</v>
      </c>
      <c r="X5504" s="33">
        <v>46.69</v>
      </c>
      <c r="Y5504" s="35" t="s">
        <v>8088</v>
      </c>
      <c r="AA5504" s="33">
        <v>102.89999999999999</v>
      </c>
      <c r="AB5504" s="35" t="s">
        <v>8088</v>
      </c>
      <c r="AD5504" s="33">
        <v>69.089999999999989</v>
      </c>
      <c r="AE5504" s="35" t="s">
        <v>8088</v>
      </c>
      <c r="AG5504" s="33">
        <v>28.51</v>
      </c>
      <c r="AH5504" s="35" t="s">
        <v>8088</v>
      </c>
      <c r="AJ5504" s="33">
        <v>28.51</v>
      </c>
      <c r="AK5504" s="35" t="s">
        <v>8088</v>
      </c>
      <c r="AM5504" s="33">
        <v>28.51</v>
      </c>
      <c r="AN5504" s="35" t="s">
        <v>8088</v>
      </c>
      <c r="AP5504" s="33">
        <v>28.51</v>
      </c>
      <c r="AQ5504" s="35" t="s">
        <v>8088</v>
      </c>
      <c r="AS5504" s="33">
        <v>28.51</v>
      </c>
      <c r="AT5504" s="35" t="s">
        <v>8088</v>
      </c>
      <c r="AV5504" s="33">
        <v>28.51</v>
      </c>
      <c r="AW5504" s="35" t="s">
        <v>8088</v>
      </c>
      <c r="AY5504" s="33">
        <v>28.51</v>
      </c>
      <c r="AZ5504" s="35" t="s">
        <v>8088</v>
      </c>
      <c r="BB5504" s="33">
        <v>19.52</v>
      </c>
      <c r="BC5504" s="35" t="s">
        <v>8088</v>
      </c>
      <c r="BE5504" s="33">
        <v>19.52</v>
      </c>
      <c r="BF5504" s="35" t="s">
        <v>8088</v>
      </c>
      <c r="BH5504" s="33">
        <v>57.644297999999992</v>
      </c>
      <c r="BI5504" s="35" t="s">
        <v>8088</v>
      </c>
      <c r="BK5504" s="33">
        <v>57.644297999999992</v>
      </c>
      <c r="BL5504" s="35" t="s">
        <v>8088</v>
      </c>
      <c r="BN5504" s="33">
        <f>_xlfn.XLOOKUP(E5504,'[2]Charge Level Data'!$E:$E,'[2]Charge Level Data'!$BN:$BN,"N/A")</f>
        <v>57.644297999999992</v>
      </c>
      <c r="BO5504" s="35" t="s">
        <v>8088</v>
      </c>
      <c r="BQ5504" s="33">
        <v>119.07000000000001</v>
      </c>
      <c r="BR5504" s="35" t="s">
        <v>8088</v>
      </c>
    </row>
    <row r="5505" spans="1:70" x14ac:dyDescent="0.3">
      <c r="A5505">
        <v>9390436</v>
      </c>
      <c r="B5505" t="s">
        <v>3058</v>
      </c>
      <c r="C5505" s="33">
        <v>155</v>
      </c>
      <c r="D5505">
        <v>420</v>
      </c>
      <c r="E5505">
        <v>97116</v>
      </c>
      <c r="H5505" s="33">
        <f t="shared" si="258"/>
        <v>62</v>
      </c>
      <c r="I5505" s="34">
        <f t="shared" si="256"/>
        <v>19.52</v>
      </c>
      <c r="J5505" s="34">
        <f t="shared" si="257"/>
        <v>174.01278070000001</v>
      </c>
      <c r="L5505" s="33">
        <v>174.01278070000001</v>
      </c>
      <c r="M5505" s="35" t="s">
        <v>8088</v>
      </c>
      <c r="O5505" s="33">
        <v>152.62030220000003</v>
      </c>
      <c r="P5505" s="35" t="s">
        <v>8088</v>
      </c>
      <c r="R5505" s="33">
        <v>139.1561696</v>
      </c>
      <c r="S5505" s="35" t="s">
        <v>8088</v>
      </c>
      <c r="U5505" s="33">
        <v>102.89999999999999</v>
      </c>
      <c r="V5505" s="35" t="s">
        <v>8088</v>
      </c>
      <c r="X5505" s="33">
        <v>46.69</v>
      </c>
      <c r="Y5505" s="35" t="s">
        <v>8088</v>
      </c>
      <c r="AA5505" s="33">
        <v>102.89999999999999</v>
      </c>
      <c r="AB5505" s="35" t="s">
        <v>8088</v>
      </c>
      <c r="AD5505" s="33">
        <v>69.089999999999989</v>
      </c>
      <c r="AE5505" s="35" t="s">
        <v>8088</v>
      </c>
      <c r="AG5505" s="33">
        <v>28.51</v>
      </c>
      <c r="AH5505" s="35" t="s">
        <v>8088</v>
      </c>
      <c r="AJ5505" s="33">
        <v>28.51</v>
      </c>
      <c r="AK5505" s="35" t="s">
        <v>8088</v>
      </c>
      <c r="AM5505" s="33">
        <v>28.51</v>
      </c>
      <c r="AN5505" s="35" t="s">
        <v>8088</v>
      </c>
      <c r="AP5505" s="33">
        <v>28.51</v>
      </c>
      <c r="AQ5505" s="35" t="s">
        <v>8088</v>
      </c>
      <c r="AS5505" s="33">
        <v>28.51</v>
      </c>
      <c r="AT5505" s="35" t="s">
        <v>8088</v>
      </c>
      <c r="AV5505" s="33">
        <v>28.51</v>
      </c>
      <c r="AW5505" s="35" t="s">
        <v>8088</v>
      </c>
      <c r="AY5505" s="33">
        <v>28.51</v>
      </c>
      <c r="AZ5505" s="35" t="s">
        <v>8088</v>
      </c>
      <c r="BB5505" s="33">
        <v>19.52</v>
      </c>
      <c r="BC5505" s="35" t="s">
        <v>8088</v>
      </c>
      <c r="BE5505" s="33">
        <v>19.52</v>
      </c>
      <c r="BF5505" s="35" t="s">
        <v>8088</v>
      </c>
      <c r="BH5505" s="33">
        <v>57.644297999999992</v>
      </c>
      <c r="BI5505" s="35" t="s">
        <v>8088</v>
      </c>
      <c r="BK5505" s="33">
        <v>57.644297999999992</v>
      </c>
      <c r="BL5505" s="35" t="s">
        <v>8088</v>
      </c>
      <c r="BN5505" s="33">
        <f>_xlfn.XLOOKUP(E5505,'[2]Charge Level Data'!$E:$E,'[2]Charge Level Data'!$BN:$BN,"N/A")</f>
        <v>57.644297999999992</v>
      </c>
      <c r="BO5505" s="35" t="s">
        <v>8088</v>
      </c>
      <c r="BQ5505" s="33">
        <v>119.07000000000001</v>
      </c>
      <c r="BR5505" s="35" t="s">
        <v>8088</v>
      </c>
    </row>
    <row r="5506" spans="1:70" x14ac:dyDescent="0.3">
      <c r="A5506">
        <v>1374013</v>
      </c>
      <c r="B5506" t="s">
        <v>3059</v>
      </c>
      <c r="C5506" s="33">
        <v>155</v>
      </c>
      <c r="D5506">
        <v>420</v>
      </c>
      <c r="E5506">
        <v>97116</v>
      </c>
      <c r="H5506" s="33">
        <f t="shared" si="258"/>
        <v>62</v>
      </c>
      <c r="I5506" s="34">
        <f t="shared" si="256"/>
        <v>19.52</v>
      </c>
      <c r="J5506" s="34">
        <f t="shared" si="257"/>
        <v>174.01278070000001</v>
      </c>
      <c r="L5506" s="33">
        <v>174.01278070000001</v>
      </c>
      <c r="M5506" s="35" t="s">
        <v>8088</v>
      </c>
      <c r="O5506" s="33">
        <v>152.62030220000003</v>
      </c>
      <c r="P5506" s="35" t="s">
        <v>8088</v>
      </c>
      <c r="R5506" s="33">
        <v>139.1561696</v>
      </c>
      <c r="S5506" s="35" t="s">
        <v>8088</v>
      </c>
      <c r="U5506" s="33">
        <v>102.89999999999999</v>
      </c>
      <c r="V5506" s="35" t="s">
        <v>8088</v>
      </c>
      <c r="X5506" s="33">
        <v>46.69</v>
      </c>
      <c r="Y5506" s="35" t="s">
        <v>8088</v>
      </c>
      <c r="AA5506" s="33">
        <v>102.89999999999999</v>
      </c>
      <c r="AB5506" s="35" t="s">
        <v>8088</v>
      </c>
      <c r="AD5506" s="33">
        <v>69.089999999999989</v>
      </c>
      <c r="AE5506" s="35" t="s">
        <v>8088</v>
      </c>
      <c r="AG5506" s="33">
        <v>28.51</v>
      </c>
      <c r="AH5506" s="35" t="s">
        <v>8088</v>
      </c>
      <c r="AJ5506" s="33">
        <v>28.51</v>
      </c>
      <c r="AK5506" s="35" t="s">
        <v>8088</v>
      </c>
      <c r="AM5506" s="33">
        <v>28.51</v>
      </c>
      <c r="AN5506" s="35" t="s">
        <v>8088</v>
      </c>
      <c r="AP5506" s="33">
        <v>28.51</v>
      </c>
      <c r="AQ5506" s="35" t="s">
        <v>8088</v>
      </c>
      <c r="AS5506" s="33">
        <v>28.51</v>
      </c>
      <c r="AT5506" s="35" t="s">
        <v>8088</v>
      </c>
      <c r="AV5506" s="33">
        <v>28.51</v>
      </c>
      <c r="AW5506" s="35" t="s">
        <v>8088</v>
      </c>
      <c r="AY5506" s="33">
        <v>28.51</v>
      </c>
      <c r="AZ5506" s="35" t="s">
        <v>8088</v>
      </c>
      <c r="BB5506" s="33">
        <v>19.52</v>
      </c>
      <c r="BC5506" s="35" t="s">
        <v>8088</v>
      </c>
      <c r="BE5506" s="33">
        <v>19.52</v>
      </c>
      <c r="BF5506" s="35" t="s">
        <v>8088</v>
      </c>
      <c r="BH5506" s="33">
        <v>57.644297999999992</v>
      </c>
      <c r="BI5506" s="35" t="s">
        <v>8088</v>
      </c>
      <c r="BK5506" s="33">
        <v>57.644297999999992</v>
      </c>
      <c r="BL5506" s="35" t="s">
        <v>8088</v>
      </c>
      <c r="BN5506" s="33">
        <f>_xlfn.XLOOKUP(E5506,'[2]Charge Level Data'!$E:$E,'[2]Charge Level Data'!$BN:$BN,"N/A")</f>
        <v>57.644297999999992</v>
      </c>
      <c r="BO5506" s="35" t="s">
        <v>8088</v>
      </c>
      <c r="BQ5506" s="33">
        <v>119.07000000000001</v>
      </c>
      <c r="BR5506" s="35" t="s">
        <v>8088</v>
      </c>
    </row>
    <row r="5507" spans="1:70" x14ac:dyDescent="0.3">
      <c r="A5507">
        <v>7895941</v>
      </c>
      <c r="B5507" t="s">
        <v>3047</v>
      </c>
      <c r="C5507" s="33">
        <v>155</v>
      </c>
      <c r="D5507">
        <v>420</v>
      </c>
      <c r="E5507">
        <v>97116</v>
      </c>
      <c r="H5507" s="33">
        <f t="shared" si="258"/>
        <v>62</v>
      </c>
      <c r="I5507" s="34">
        <f t="shared" si="256"/>
        <v>19.52</v>
      </c>
      <c r="J5507" s="34">
        <f t="shared" si="257"/>
        <v>174.01278070000001</v>
      </c>
      <c r="L5507" s="33">
        <v>174.01278070000001</v>
      </c>
      <c r="M5507" s="35" t="s">
        <v>8088</v>
      </c>
      <c r="O5507" s="33">
        <v>152.62030220000003</v>
      </c>
      <c r="P5507" s="35" t="s">
        <v>8088</v>
      </c>
      <c r="R5507" s="33">
        <v>139.1561696</v>
      </c>
      <c r="S5507" s="35" t="s">
        <v>8088</v>
      </c>
      <c r="U5507" s="33">
        <v>102.89999999999999</v>
      </c>
      <c r="V5507" s="35" t="s">
        <v>8088</v>
      </c>
      <c r="X5507" s="33">
        <v>46.69</v>
      </c>
      <c r="Y5507" s="35" t="s">
        <v>8088</v>
      </c>
      <c r="AA5507" s="33">
        <v>102.89999999999999</v>
      </c>
      <c r="AB5507" s="35" t="s">
        <v>8088</v>
      </c>
      <c r="AD5507" s="33">
        <v>69.089999999999989</v>
      </c>
      <c r="AE5507" s="35" t="s">
        <v>8088</v>
      </c>
      <c r="AG5507" s="33">
        <v>28.51</v>
      </c>
      <c r="AH5507" s="35" t="s">
        <v>8088</v>
      </c>
      <c r="AJ5507" s="33">
        <v>28.51</v>
      </c>
      <c r="AK5507" s="35" t="s">
        <v>8088</v>
      </c>
      <c r="AM5507" s="33">
        <v>28.51</v>
      </c>
      <c r="AN5507" s="35" t="s">
        <v>8088</v>
      </c>
      <c r="AP5507" s="33">
        <v>28.51</v>
      </c>
      <c r="AQ5507" s="35" t="s">
        <v>8088</v>
      </c>
      <c r="AS5507" s="33">
        <v>28.51</v>
      </c>
      <c r="AT5507" s="35" t="s">
        <v>8088</v>
      </c>
      <c r="AV5507" s="33">
        <v>28.51</v>
      </c>
      <c r="AW5507" s="35" t="s">
        <v>8088</v>
      </c>
      <c r="AY5507" s="33">
        <v>28.51</v>
      </c>
      <c r="AZ5507" s="35" t="s">
        <v>8088</v>
      </c>
      <c r="BB5507" s="33">
        <v>19.52</v>
      </c>
      <c r="BC5507" s="35" t="s">
        <v>8088</v>
      </c>
      <c r="BE5507" s="33">
        <v>19.52</v>
      </c>
      <c r="BF5507" s="35" t="s">
        <v>8088</v>
      </c>
      <c r="BH5507" s="33">
        <v>57.644297999999992</v>
      </c>
      <c r="BI5507" s="35" t="s">
        <v>8088</v>
      </c>
      <c r="BK5507" s="33">
        <v>57.644297999999992</v>
      </c>
      <c r="BL5507" s="35" t="s">
        <v>8088</v>
      </c>
      <c r="BN5507" s="33">
        <f>_xlfn.XLOOKUP(E5507,'[2]Charge Level Data'!$E:$E,'[2]Charge Level Data'!$BN:$BN,"N/A")</f>
        <v>57.644297999999992</v>
      </c>
      <c r="BO5507" s="35" t="s">
        <v>8088</v>
      </c>
      <c r="BQ5507" s="33">
        <v>119.07000000000001</v>
      </c>
      <c r="BR5507" s="35" t="s">
        <v>8088</v>
      </c>
    </row>
    <row r="5508" spans="1:70" x14ac:dyDescent="0.3">
      <c r="A5508">
        <v>12751123</v>
      </c>
      <c r="B5508" t="s">
        <v>2048</v>
      </c>
      <c r="C5508" s="33">
        <v>155</v>
      </c>
      <c r="D5508">
        <v>300</v>
      </c>
      <c r="E5508">
        <v>82785</v>
      </c>
      <c r="H5508" s="33">
        <f t="shared" si="258"/>
        <v>62</v>
      </c>
      <c r="I5508" s="34">
        <f t="shared" si="256"/>
        <v>0</v>
      </c>
      <c r="J5508" s="34">
        <f t="shared" si="257"/>
        <v>119.07000000000001</v>
      </c>
      <c r="L5508" s="33">
        <v>100.46482804</v>
      </c>
      <c r="M5508" s="35" t="s">
        <v>8088</v>
      </c>
      <c r="O5508" s="33">
        <v>88.113984740000006</v>
      </c>
      <c r="P5508" s="35" t="s">
        <v>8088</v>
      </c>
      <c r="R5508" s="33">
        <v>80.340601599999999</v>
      </c>
      <c r="S5508" s="35" t="s">
        <v>8088</v>
      </c>
      <c r="U5508" s="33">
        <v>0</v>
      </c>
      <c r="V5508" s="35" t="s">
        <v>8088</v>
      </c>
      <c r="X5508" s="33">
        <v>67.599999999999994</v>
      </c>
      <c r="Y5508" s="35" t="s">
        <v>8088</v>
      </c>
      <c r="AA5508" s="33">
        <v>102.89999999999999</v>
      </c>
      <c r="AB5508" s="35" t="s">
        <v>8088</v>
      </c>
      <c r="AD5508" s="33">
        <v>69.089999999999989</v>
      </c>
      <c r="AE5508" s="35" t="s">
        <v>8088</v>
      </c>
      <c r="AG5508" s="33">
        <v>16.46</v>
      </c>
      <c r="AH5508" s="35" t="s">
        <v>8088</v>
      </c>
      <c r="AJ5508" s="33">
        <v>16.46</v>
      </c>
      <c r="AK5508" s="35" t="s">
        <v>8088</v>
      </c>
      <c r="AM5508" s="33">
        <v>16.46</v>
      </c>
      <c r="AN5508" s="35" t="s">
        <v>8088</v>
      </c>
      <c r="AP5508" s="33">
        <v>16.46</v>
      </c>
      <c r="AQ5508" s="35" t="s">
        <v>8088</v>
      </c>
      <c r="AS5508" s="33">
        <v>16.46</v>
      </c>
      <c r="AT5508" s="35" t="s">
        <v>8088</v>
      </c>
      <c r="AV5508" s="33">
        <v>16.46</v>
      </c>
      <c r="AW5508" s="35" t="s">
        <v>8088</v>
      </c>
      <c r="AY5508" s="33">
        <v>16.46</v>
      </c>
      <c r="AZ5508" s="35" t="s">
        <v>8088</v>
      </c>
      <c r="BB5508" s="33">
        <v>14.81</v>
      </c>
      <c r="BC5508" s="35" t="s">
        <v>8088</v>
      </c>
      <c r="BE5508" s="33">
        <v>14.81</v>
      </c>
      <c r="BF5508" s="35" t="s">
        <v>8088</v>
      </c>
      <c r="BH5508" s="33">
        <v>15.232973999999999</v>
      </c>
      <c r="BI5508" s="35" t="s">
        <v>8088</v>
      </c>
      <c r="BK5508" s="33">
        <v>15.232973999999999</v>
      </c>
      <c r="BL5508" s="35" t="s">
        <v>8088</v>
      </c>
      <c r="BN5508" s="33">
        <f>_xlfn.XLOOKUP(E5508,'[2]Charge Level Data'!$E:$E,'[2]Charge Level Data'!$BN:$BN,"N/A")</f>
        <v>15.232973999999999</v>
      </c>
      <c r="BO5508" s="35" t="s">
        <v>8088</v>
      </c>
      <c r="BQ5508" s="33">
        <v>119.07000000000001</v>
      </c>
      <c r="BR5508" s="35" t="s">
        <v>8088</v>
      </c>
    </row>
    <row r="5509" spans="1:70" x14ac:dyDescent="0.3">
      <c r="A5509">
        <v>12126150</v>
      </c>
      <c r="B5509" t="s">
        <v>2049</v>
      </c>
      <c r="C5509" s="33">
        <v>155</v>
      </c>
      <c r="D5509">
        <v>300</v>
      </c>
      <c r="E5509">
        <v>82785</v>
      </c>
      <c r="H5509" s="33">
        <f t="shared" si="258"/>
        <v>62</v>
      </c>
      <c r="I5509" s="34">
        <f t="shared" si="256"/>
        <v>0</v>
      </c>
      <c r="J5509" s="34">
        <f t="shared" si="257"/>
        <v>119.07000000000001</v>
      </c>
      <c r="L5509" s="33">
        <v>100.46482804</v>
      </c>
      <c r="M5509" s="35" t="s">
        <v>8088</v>
      </c>
      <c r="O5509" s="33">
        <v>88.113984740000006</v>
      </c>
      <c r="P5509" s="35" t="s">
        <v>8088</v>
      </c>
      <c r="R5509" s="33">
        <v>80.340601599999999</v>
      </c>
      <c r="S5509" s="35" t="s">
        <v>8088</v>
      </c>
      <c r="U5509" s="33">
        <v>0</v>
      </c>
      <c r="V5509" s="35" t="s">
        <v>8088</v>
      </c>
      <c r="X5509" s="33">
        <v>67.599999999999994</v>
      </c>
      <c r="Y5509" s="35" t="s">
        <v>8088</v>
      </c>
      <c r="AA5509" s="33">
        <v>102.89999999999999</v>
      </c>
      <c r="AB5509" s="35" t="s">
        <v>8088</v>
      </c>
      <c r="AD5509" s="33">
        <v>69.089999999999989</v>
      </c>
      <c r="AE5509" s="35" t="s">
        <v>8088</v>
      </c>
      <c r="AG5509" s="33">
        <v>16.46</v>
      </c>
      <c r="AH5509" s="35" t="s">
        <v>8088</v>
      </c>
      <c r="AJ5509" s="33">
        <v>16.46</v>
      </c>
      <c r="AK5509" s="35" t="s">
        <v>8088</v>
      </c>
      <c r="AM5509" s="33">
        <v>16.46</v>
      </c>
      <c r="AN5509" s="35" t="s">
        <v>8088</v>
      </c>
      <c r="AP5509" s="33">
        <v>16.46</v>
      </c>
      <c r="AQ5509" s="35" t="s">
        <v>8088</v>
      </c>
      <c r="AS5509" s="33">
        <v>16.46</v>
      </c>
      <c r="AT5509" s="35" t="s">
        <v>8088</v>
      </c>
      <c r="AV5509" s="33">
        <v>16.46</v>
      </c>
      <c r="AW5509" s="35" t="s">
        <v>8088</v>
      </c>
      <c r="AY5509" s="33">
        <v>16.46</v>
      </c>
      <c r="AZ5509" s="35" t="s">
        <v>8088</v>
      </c>
      <c r="BB5509" s="33">
        <v>14.81</v>
      </c>
      <c r="BC5509" s="35" t="s">
        <v>8088</v>
      </c>
      <c r="BE5509" s="33">
        <v>14.81</v>
      </c>
      <c r="BF5509" s="35" t="s">
        <v>8088</v>
      </c>
      <c r="BH5509" s="33">
        <v>15.232973999999999</v>
      </c>
      <c r="BI5509" s="35" t="s">
        <v>8088</v>
      </c>
      <c r="BK5509" s="33">
        <v>15.232973999999999</v>
      </c>
      <c r="BL5509" s="35" t="s">
        <v>8088</v>
      </c>
      <c r="BN5509" s="33">
        <f>_xlfn.XLOOKUP(E5509,'[2]Charge Level Data'!$E:$E,'[2]Charge Level Data'!$BN:$BN,"N/A")</f>
        <v>15.232973999999999</v>
      </c>
      <c r="BO5509" s="35" t="s">
        <v>8088</v>
      </c>
      <c r="BQ5509" s="33">
        <v>119.07000000000001</v>
      </c>
      <c r="BR5509" s="35" t="s">
        <v>8088</v>
      </c>
    </row>
    <row r="5510" spans="1:70" x14ac:dyDescent="0.3">
      <c r="A5510">
        <v>12890301</v>
      </c>
      <c r="B5510" t="s">
        <v>2049</v>
      </c>
      <c r="C5510" s="33">
        <v>155</v>
      </c>
      <c r="D5510">
        <v>300</v>
      </c>
      <c r="E5510">
        <v>82785</v>
      </c>
      <c r="H5510" s="33">
        <f t="shared" si="258"/>
        <v>62</v>
      </c>
      <c r="I5510" s="34">
        <f t="shared" si="256"/>
        <v>0</v>
      </c>
      <c r="J5510" s="34">
        <f t="shared" si="257"/>
        <v>119.07000000000001</v>
      </c>
      <c r="L5510" s="33">
        <v>100.46482804</v>
      </c>
      <c r="M5510" s="35" t="s">
        <v>8088</v>
      </c>
      <c r="O5510" s="33">
        <v>88.113984740000006</v>
      </c>
      <c r="P5510" s="35" t="s">
        <v>8088</v>
      </c>
      <c r="R5510" s="33">
        <v>80.340601599999999</v>
      </c>
      <c r="S5510" s="35" t="s">
        <v>8088</v>
      </c>
      <c r="U5510" s="33">
        <v>0</v>
      </c>
      <c r="V5510" s="35" t="s">
        <v>8088</v>
      </c>
      <c r="X5510" s="33">
        <v>67.599999999999994</v>
      </c>
      <c r="Y5510" s="35" t="s">
        <v>8088</v>
      </c>
      <c r="AA5510" s="33">
        <v>102.89999999999999</v>
      </c>
      <c r="AB5510" s="35" t="s">
        <v>8088</v>
      </c>
      <c r="AD5510" s="33">
        <v>69.089999999999989</v>
      </c>
      <c r="AE5510" s="35" t="s">
        <v>8088</v>
      </c>
      <c r="AG5510" s="33">
        <v>16.46</v>
      </c>
      <c r="AH5510" s="35" t="s">
        <v>8088</v>
      </c>
      <c r="AJ5510" s="33">
        <v>16.46</v>
      </c>
      <c r="AK5510" s="35" t="s">
        <v>8088</v>
      </c>
      <c r="AM5510" s="33">
        <v>16.46</v>
      </c>
      <c r="AN5510" s="35" t="s">
        <v>8088</v>
      </c>
      <c r="AP5510" s="33">
        <v>16.46</v>
      </c>
      <c r="AQ5510" s="35" t="s">
        <v>8088</v>
      </c>
      <c r="AS5510" s="33">
        <v>16.46</v>
      </c>
      <c r="AT5510" s="35" t="s">
        <v>8088</v>
      </c>
      <c r="AV5510" s="33">
        <v>16.46</v>
      </c>
      <c r="AW5510" s="35" t="s">
        <v>8088</v>
      </c>
      <c r="AY5510" s="33">
        <v>16.46</v>
      </c>
      <c r="AZ5510" s="35" t="s">
        <v>8088</v>
      </c>
      <c r="BB5510" s="33">
        <v>14.81</v>
      </c>
      <c r="BC5510" s="35" t="s">
        <v>8088</v>
      </c>
      <c r="BE5510" s="33">
        <v>14.81</v>
      </c>
      <c r="BF5510" s="35" t="s">
        <v>8088</v>
      </c>
      <c r="BH5510" s="33">
        <v>15.232973999999999</v>
      </c>
      <c r="BI5510" s="35" t="s">
        <v>8088</v>
      </c>
      <c r="BK5510" s="33">
        <v>15.232973999999999</v>
      </c>
      <c r="BL5510" s="35" t="s">
        <v>8088</v>
      </c>
      <c r="BN5510" s="33">
        <f>_xlfn.XLOOKUP(E5510,'[2]Charge Level Data'!$E:$E,'[2]Charge Level Data'!$BN:$BN,"N/A")</f>
        <v>15.232973999999999</v>
      </c>
      <c r="BO5510" s="35" t="s">
        <v>8088</v>
      </c>
      <c r="BQ5510" s="33">
        <v>119.07000000000001</v>
      </c>
      <c r="BR5510" s="35" t="s">
        <v>8088</v>
      </c>
    </row>
    <row r="5511" spans="1:70" x14ac:dyDescent="0.3">
      <c r="A5511">
        <v>13027299</v>
      </c>
      <c r="B5511" t="s">
        <v>7175</v>
      </c>
      <c r="C5511" s="33">
        <v>154.44</v>
      </c>
      <c r="D5511">
        <v>272</v>
      </c>
      <c r="E5511">
        <v>0</v>
      </c>
      <c r="H5511" s="33">
        <f t="shared" si="258"/>
        <v>61.776000000000003</v>
      </c>
      <c r="I5511" s="34">
        <f t="shared" ref="I5511:I5574" si="259">MIN(L5511:BR5511)</f>
        <v>0</v>
      </c>
      <c r="J5511" s="34">
        <f t="shared" ref="J5511:J5574" si="260">MAX(L5511:BR5511)</f>
        <v>0</v>
      </c>
      <c r="L5511" s="33" t="s">
        <v>8089</v>
      </c>
      <c r="M5511" s="35" t="s">
        <v>8088</v>
      </c>
      <c r="O5511" s="33" t="s">
        <v>8089</v>
      </c>
      <c r="P5511" s="35" t="s">
        <v>8088</v>
      </c>
      <c r="R5511" s="33" t="s">
        <v>8089</v>
      </c>
      <c r="S5511" s="35" t="s">
        <v>8088</v>
      </c>
      <c r="U5511" s="33" t="s">
        <v>8089</v>
      </c>
      <c r="V5511" s="35" t="s">
        <v>8088</v>
      </c>
      <c r="X5511" s="33" t="s">
        <v>8089</v>
      </c>
      <c r="Y5511" s="35" t="s">
        <v>8088</v>
      </c>
      <c r="AA5511" s="33" t="s">
        <v>8089</v>
      </c>
      <c r="AB5511" s="35" t="s">
        <v>8088</v>
      </c>
      <c r="AD5511" s="33" t="s">
        <v>8089</v>
      </c>
      <c r="AE5511" s="35" t="s">
        <v>8088</v>
      </c>
      <c r="AG5511" s="33" t="s">
        <v>8089</v>
      </c>
      <c r="AH5511" s="35" t="s">
        <v>8088</v>
      </c>
      <c r="AJ5511" s="33" t="s">
        <v>8089</v>
      </c>
      <c r="AK5511" s="35" t="s">
        <v>8088</v>
      </c>
      <c r="AM5511" s="33" t="s">
        <v>8089</v>
      </c>
      <c r="AN5511" s="35" t="s">
        <v>8088</v>
      </c>
      <c r="AP5511" s="33" t="s">
        <v>8089</v>
      </c>
      <c r="AQ5511" s="35" t="s">
        <v>8088</v>
      </c>
      <c r="AS5511" s="33" t="s">
        <v>8089</v>
      </c>
      <c r="AT5511" s="35" t="s">
        <v>8088</v>
      </c>
      <c r="AV5511" s="33" t="s">
        <v>8089</v>
      </c>
      <c r="AW5511" s="35" t="s">
        <v>8088</v>
      </c>
      <c r="AY5511" s="33" t="s">
        <v>8089</v>
      </c>
      <c r="AZ5511" s="35" t="s">
        <v>8088</v>
      </c>
      <c r="BB5511" s="33" t="s">
        <v>8089</v>
      </c>
      <c r="BC5511" s="35" t="s">
        <v>8088</v>
      </c>
      <c r="BE5511" s="33" t="s">
        <v>8089</v>
      </c>
      <c r="BF5511" s="35" t="s">
        <v>8088</v>
      </c>
      <c r="BH5511" s="33" t="s">
        <v>8089</v>
      </c>
      <c r="BI5511" s="35" t="s">
        <v>8088</v>
      </c>
      <c r="BK5511" s="33" t="s">
        <v>8089</v>
      </c>
      <c r="BL5511" s="35" t="s">
        <v>8088</v>
      </c>
      <c r="BN5511" s="33" t="str">
        <f>_xlfn.XLOOKUP(E5511,'[2]Charge Level Data'!$E:$E,'[2]Charge Level Data'!$BN:$BN,"N/A")</f>
        <v>N/A</v>
      </c>
      <c r="BO5511" s="35" t="s">
        <v>8088</v>
      </c>
      <c r="BQ5511" s="33" t="s">
        <v>8089</v>
      </c>
      <c r="BR5511" s="35" t="s">
        <v>8088</v>
      </c>
    </row>
    <row r="5512" spans="1:70" x14ac:dyDescent="0.3">
      <c r="A5512">
        <v>12863927</v>
      </c>
      <c r="B5512" t="s">
        <v>1607</v>
      </c>
      <c r="C5512" s="33">
        <v>154</v>
      </c>
      <c r="D5512">
        <v>300</v>
      </c>
      <c r="E5512">
        <v>87427</v>
      </c>
      <c r="H5512" s="33">
        <f t="shared" si="258"/>
        <v>61.6</v>
      </c>
      <c r="I5512" s="34">
        <f t="shared" si="259"/>
        <v>0</v>
      </c>
      <c r="J5512" s="34">
        <f t="shared" si="260"/>
        <v>118.26</v>
      </c>
      <c r="L5512" s="33">
        <v>73.120816520000005</v>
      </c>
      <c r="M5512" s="35" t="s">
        <v>8088</v>
      </c>
      <c r="O5512" s="33">
        <v>64.131563620000009</v>
      </c>
      <c r="P5512" s="35" t="s">
        <v>8088</v>
      </c>
      <c r="R5512" s="33">
        <v>58.47394872000001</v>
      </c>
      <c r="S5512" s="35" t="s">
        <v>8088</v>
      </c>
      <c r="U5512" s="33">
        <v>0</v>
      </c>
      <c r="V5512" s="35" t="s">
        <v>8088</v>
      </c>
      <c r="X5512" s="33">
        <v>80.300000000000011</v>
      </c>
      <c r="Y5512" s="35" t="s">
        <v>8088</v>
      </c>
      <c r="AA5512" s="33">
        <v>102.19999999999999</v>
      </c>
      <c r="AB5512" s="35" t="s">
        <v>8088</v>
      </c>
      <c r="AD5512" s="33">
        <v>68.61999999999999</v>
      </c>
      <c r="AE5512" s="35" t="s">
        <v>8088</v>
      </c>
      <c r="AG5512" s="33">
        <v>11.98</v>
      </c>
      <c r="AH5512" s="35" t="s">
        <v>8088</v>
      </c>
      <c r="AJ5512" s="33">
        <v>11.98</v>
      </c>
      <c r="AK5512" s="35" t="s">
        <v>8088</v>
      </c>
      <c r="AM5512" s="33">
        <v>11.98</v>
      </c>
      <c r="AN5512" s="35" t="s">
        <v>8088</v>
      </c>
      <c r="AP5512" s="33">
        <v>11.98</v>
      </c>
      <c r="AQ5512" s="35" t="s">
        <v>8088</v>
      </c>
      <c r="AS5512" s="33">
        <v>11.98</v>
      </c>
      <c r="AT5512" s="35" t="s">
        <v>8088</v>
      </c>
      <c r="AV5512" s="33">
        <v>11.98</v>
      </c>
      <c r="AW5512" s="35" t="s">
        <v>8088</v>
      </c>
      <c r="AY5512" s="33">
        <v>11.98</v>
      </c>
      <c r="AZ5512" s="35" t="s">
        <v>8088</v>
      </c>
      <c r="BB5512" s="33">
        <v>10.78</v>
      </c>
      <c r="BC5512" s="35" t="s">
        <v>8088</v>
      </c>
      <c r="BE5512" s="33">
        <v>10.78</v>
      </c>
      <c r="BF5512" s="35" t="s">
        <v>8088</v>
      </c>
      <c r="BH5512" s="33">
        <v>17.105987999999996</v>
      </c>
      <c r="BI5512" s="35" t="s">
        <v>8088</v>
      </c>
      <c r="BK5512" s="33">
        <v>17.105987999999996</v>
      </c>
      <c r="BL5512" s="35" t="s">
        <v>8088</v>
      </c>
      <c r="BN5512" s="33">
        <f>_xlfn.XLOOKUP(E5512,'[2]Charge Level Data'!$E:$E,'[2]Charge Level Data'!$BN:$BN,"N/A")</f>
        <v>17.105987999999996</v>
      </c>
      <c r="BO5512" s="35" t="s">
        <v>8088</v>
      </c>
      <c r="BQ5512" s="33">
        <v>118.26</v>
      </c>
      <c r="BR5512" s="35" t="s">
        <v>8088</v>
      </c>
    </row>
    <row r="5513" spans="1:70" x14ac:dyDescent="0.3">
      <c r="A5513">
        <v>9387085</v>
      </c>
      <c r="B5513" t="s">
        <v>1732</v>
      </c>
      <c r="C5513" s="33">
        <v>154</v>
      </c>
      <c r="D5513">
        <v>300</v>
      </c>
      <c r="E5513">
        <v>87327</v>
      </c>
      <c r="H5513" s="33">
        <f t="shared" si="258"/>
        <v>61.6</v>
      </c>
      <c r="I5513" s="34">
        <f t="shared" si="259"/>
        <v>0</v>
      </c>
      <c r="J5513" s="34">
        <f t="shared" si="260"/>
        <v>91.53</v>
      </c>
      <c r="L5513" s="33">
        <v>81.909963079999997</v>
      </c>
      <c r="M5513" s="35" t="s">
        <v>8088</v>
      </c>
      <c r="O5513" s="33">
        <v>71.840198979999997</v>
      </c>
      <c r="P5513" s="35" t="s">
        <v>8088</v>
      </c>
      <c r="R5513" s="33">
        <v>65.502536880000008</v>
      </c>
      <c r="S5513" s="35" t="s">
        <v>8088</v>
      </c>
      <c r="U5513" s="33">
        <v>0</v>
      </c>
      <c r="V5513" s="35" t="s">
        <v>8088</v>
      </c>
      <c r="X5513" s="33">
        <v>28.85</v>
      </c>
      <c r="Y5513" s="35" t="s">
        <v>8088</v>
      </c>
      <c r="AA5513" s="33">
        <v>79.099999999999994</v>
      </c>
      <c r="AB5513" s="35" t="s">
        <v>8088</v>
      </c>
      <c r="AD5513" s="33">
        <v>53.11</v>
      </c>
      <c r="AE5513" s="35" t="s">
        <v>8088</v>
      </c>
      <c r="AG5513" s="33">
        <v>13.42</v>
      </c>
      <c r="AH5513" s="35" t="s">
        <v>8088</v>
      </c>
      <c r="AJ5513" s="33">
        <v>13.42</v>
      </c>
      <c r="AK5513" s="35" t="s">
        <v>8088</v>
      </c>
      <c r="AM5513" s="33">
        <v>13.42</v>
      </c>
      <c r="AN5513" s="35" t="s">
        <v>8088</v>
      </c>
      <c r="AP5513" s="33">
        <v>13.42</v>
      </c>
      <c r="AQ5513" s="35" t="s">
        <v>8088</v>
      </c>
      <c r="AS5513" s="33">
        <v>13.42</v>
      </c>
      <c r="AT5513" s="35" t="s">
        <v>8088</v>
      </c>
      <c r="AV5513" s="33">
        <v>13.42</v>
      </c>
      <c r="AW5513" s="35" t="s">
        <v>8088</v>
      </c>
      <c r="AY5513" s="33">
        <v>13.42</v>
      </c>
      <c r="AZ5513" s="35" t="s">
        <v>8088</v>
      </c>
      <c r="BB5513" s="33">
        <v>12.08</v>
      </c>
      <c r="BC5513" s="35" t="s">
        <v>8088</v>
      </c>
      <c r="BE5513" s="33">
        <v>12.08</v>
      </c>
      <c r="BF5513" s="35" t="s">
        <v>8088</v>
      </c>
      <c r="BH5513" s="33">
        <v>17.105987999999996</v>
      </c>
      <c r="BI5513" s="35" t="s">
        <v>8088</v>
      </c>
      <c r="BK5513" s="33">
        <v>17.105987999999996</v>
      </c>
      <c r="BL5513" s="35" t="s">
        <v>8088</v>
      </c>
      <c r="BN5513" s="33">
        <f>_xlfn.XLOOKUP(E5513,'[2]Charge Level Data'!$E:$E,'[2]Charge Level Data'!$BN:$BN,"N/A")</f>
        <v>17.105987999999996</v>
      </c>
      <c r="BO5513" s="35" t="s">
        <v>8088</v>
      </c>
      <c r="BQ5513" s="33">
        <v>91.53</v>
      </c>
      <c r="BR5513" s="35" t="s">
        <v>8088</v>
      </c>
    </row>
    <row r="5514" spans="1:70" x14ac:dyDescent="0.3">
      <c r="A5514">
        <v>8405394</v>
      </c>
      <c r="B5514" t="s">
        <v>1739</v>
      </c>
      <c r="C5514" s="33">
        <v>154</v>
      </c>
      <c r="D5514">
        <v>300</v>
      </c>
      <c r="E5514">
        <v>87299</v>
      </c>
      <c r="H5514" s="33">
        <f t="shared" si="258"/>
        <v>61.6</v>
      </c>
      <c r="I5514" s="34">
        <f t="shared" si="259"/>
        <v>0</v>
      </c>
      <c r="J5514" s="34">
        <f t="shared" si="260"/>
        <v>118.26</v>
      </c>
      <c r="L5514" s="33">
        <v>98.267541400000013</v>
      </c>
      <c r="M5514" s="35" t="s">
        <v>8088</v>
      </c>
      <c r="O5514" s="33">
        <v>86.186825900000017</v>
      </c>
      <c r="P5514" s="35" t="s">
        <v>8088</v>
      </c>
      <c r="R5514" s="33">
        <v>78.583520400000012</v>
      </c>
      <c r="S5514" s="35" t="s">
        <v>8088</v>
      </c>
      <c r="U5514" s="33">
        <v>0</v>
      </c>
      <c r="V5514" s="35" t="s">
        <v>8088</v>
      </c>
      <c r="X5514" s="33">
        <v>49.58</v>
      </c>
      <c r="Y5514" s="35" t="s">
        <v>8088</v>
      </c>
      <c r="AA5514" s="33">
        <v>102.19999999999999</v>
      </c>
      <c r="AB5514" s="35" t="s">
        <v>8088</v>
      </c>
      <c r="AD5514" s="33">
        <v>68.61999999999999</v>
      </c>
      <c r="AE5514" s="35" t="s">
        <v>8088</v>
      </c>
      <c r="AG5514" s="33">
        <v>16.100000000000001</v>
      </c>
      <c r="AH5514" s="35" t="s">
        <v>8088</v>
      </c>
      <c r="AJ5514" s="33">
        <v>16.100000000000001</v>
      </c>
      <c r="AK5514" s="35" t="s">
        <v>8088</v>
      </c>
      <c r="AM5514" s="33">
        <v>16.100000000000001</v>
      </c>
      <c r="AN5514" s="35" t="s">
        <v>8088</v>
      </c>
      <c r="AP5514" s="33">
        <v>16.100000000000001</v>
      </c>
      <c r="AQ5514" s="35" t="s">
        <v>8088</v>
      </c>
      <c r="AS5514" s="33">
        <v>16.100000000000001</v>
      </c>
      <c r="AT5514" s="35" t="s">
        <v>8088</v>
      </c>
      <c r="AV5514" s="33">
        <v>16.100000000000001</v>
      </c>
      <c r="AW5514" s="35" t="s">
        <v>8088</v>
      </c>
      <c r="AY5514" s="33">
        <v>16.100000000000001</v>
      </c>
      <c r="AZ5514" s="35" t="s">
        <v>8088</v>
      </c>
      <c r="BB5514" s="33">
        <v>14.49</v>
      </c>
      <c r="BC5514" s="35" t="s">
        <v>8088</v>
      </c>
      <c r="BE5514" s="33">
        <v>14.49</v>
      </c>
      <c r="BF5514" s="35" t="s">
        <v>8088</v>
      </c>
      <c r="BH5514" s="33">
        <v>17.105987999999996</v>
      </c>
      <c r="BI5514" s="35" t="s">
        <v>8088</v>
      </c>
      <c r="BK5514" s="33">
        <v>17.105987999999996</v>
      </c>
      <c r="BL5514" s="35" t="s">
        <v>8088</v>
      </c>
      <c r="BN5514" s="33">
        <f>_xlfn.XLOOKUP(E5514,'[2]Charge Level Data'!$E:$E,'[2]Charge Level Data'!$BN:$BN,"N/A")</f>
        <v>17.105987999999996</v>
      </c>
      <c r="BO5514" s="35" t="s">
        <v>8088</v>
      </c>
      <c r="BQ5514" s="33">
        <v>118.26</v>
      </c>
      <c r="BR5514" s="35" t="s">
        <v>8088</v>
      </c>
    </row>
    <row r="5515" spans="1:70" x14ac:dyDescent="0.3">
      <c r="A5515">
        <v>7973961</v>
      </c>
      <c r="B5515" t="s">
        <v>1895</v>
      </c>
      <c r="C5515" s="33">
        <v>154</v>
      </c>
      <c r="D5515">
        <v>300</v>
      </c>
      <c r="E5515">
        <v>80170</v>
      </c>
      <c r="H5515" s="33">
        <f t="shared" si="258"/>
        <v>61.6</v>
      </c>
      <c r="I5515" s="34">
        <f t="shared" si="259"/>
        <v>0</v>
      </c>
      <c r="J5515" s="34">
        <f t="shared" si="260"/>
        <v>118.26</v>
      </c>
      <c r="L5515" s="33">
        <v>99.976542119999991</v>
      </c>
      <c r="M5515" s="35" t="s">
        <v>8088</v>
      </c>
      <c r="O5515" s="33">
        <v>87.685727220000004</v>
      </c>
      <c r="P5515" s="35" t="s">
        <v>8088</v>
      </c>
      <c r="R5515" s="33">
        <v>79.950124799999998</v>
      </c>
      <c r="S5515" s="35" t="s">
        <v>8088</v>
      </c>
      <c r="U5515" s="33">
        <v>0</v>
      </c>
      <c r="V5515" s="35" t="s">
        <v>8088</v>
      </c>
      <c r="X5515" s="33">
        <v>67.19</v>
      </c>
      <c r="Y5515" s="35" t="s">
        <v>8088</v>
      </c>
      <c r="AA5515" s="33">
        <v>102.19999999999999</v>
      </c>
      <c r="AB5515" s="35" t="s">
        <v>8088</v>
      </c>
      <c r="AD5515" s="33">
        <v>68.61999999999999</v>
      </c>
      <c r="AE5515" s="35" t="s">
        <v>8088</v>
      </c>
      <c r="AG5515" s="33">
        <v>16.38</v>
      </c>
      <c r="AH5515" s="35" t="s">
        <v>8088</v>
      </c>
      <c r="AJ5515" s="33">
        <v>16.38</v>
      </c>
      <c r="AK5515" s="35" t="s">
        <v>8088</v>
      </c>
      <c r="AM5515" s="33">
        <v>16.38</v>
      </c>
      <c r="AN5515" s="35" t="s">
        <v>8088</v>
      </c>
      <c r="AP5515" s="33">
        <v>16.38</v>
      </c>
      <c r="AQ5515" s="35" t="s">
        <v>8088</v>
      </c>
      <c r="AS5515" s="33">
        <v>16.38</v>
      </c>
      <c r="AT5515" s="35" t="s">
        <v>8088</v>
      </c>
      <c r="AV5515" s="33">
        <v>16.38</v>
      </c>
      <c r="AW5515" s="35" t="s">
        <v>8088</v>
      </c>
      <c r="AY5515" s="33">
        <v>16.38</v>
      </c>
      <c r="AZ5515" s="35" t="s">
        <v>8088</v>
      </c>
      <c r="BB5515" s="33">
        <v>14.74</v>
      </c>
      <c r="BC5515" s="35" t="s">
        <v>8088</v>
      </c>
      <c r="BE5515" s="33">
        <v>14.74</v>
      </c>
      <c r="BF5515" s="35" t="s">
        <v>8088</v>
      </c>
      <c r="BH5515" s="33">
        <v>17.164928999999997</v>
      </c>
      <c r="BI5515" s="35" t="s">
        <v>8088</v>
      </c>
      <c r="BK5515" s="33">
        <v>17.164928999999997</v>
      </c>
      <c r="BL5515" s="35" t="s">
        <v>8088</v>
      </c>
      <c r="BN5515" s="33">
        <f>_xlfn.XLOOKUP(E5515,'[2]Charge Level Data'!$E:$E,'[2]Charge Level Data'!$BN:$BN,"N/A")</f>
        <v>17.164928999999997</v>
      </c>
      <c r="BO5515" s="35" t="s">
        <v>8088</v>
      </c>
      <c r="BQ5515" s="33">
        <v>118.26</v>
      </c>
      <c r="BR5515" s="35" t="s">
        <v>8088</v>
      </c>
    </row>
    <row r="5516" spans="1:70" x14ac:dyDescent="0.3">
      <c r="A5516">
        <v>12702065</v>
      </c>
      <c r="B5516" t="s">
        <v>2321</v>
      </c>
      <c r="C5516" s="33">
        <v>154</v>
      </c>
      <c r="D5516">
        <v>300</v>
      </c>
      <c r="E5516">
        <v>87279</v>
      </c>
      <c r="H5516" s="33">
        <f t="shared" si="258"/>
        <v>61.6</v>
      </c>
      <c r="I5516" s="34">
        <f t="shared" si="259"/>
        <v>0</v>
      </c>
      <c r="J5516" s="34">
        <f t="shared" si="260"/>
        <v>118.26</v>
      </c>
      <c r="L5516" s="33">
        <v>100.28172082</v>
      </c>
      <c r="M5516" s="35" t="s">
        <v>8088</v>
      </c>
      <c r="O5516" s="33">
        <v>87.953388169999997</v>
      </c>
      <c r="P5516" s="35" t="s">
        <v>8088</v>
      </c>
      <c r="R5516" s="33">
        <v>80.194238520000013</v>
      </c>
      <c r="S5516" s="35" t="s">
        <v>8088</v>
      </c>
      <c r="U5516" s="33">
        <v>0</v>
      </c>
      <c r="V5516" s="35" t="s">
        <v>8088</v>
      </c>
      <c r="X5516" s="33">
        <v>81</v>
      </c>
      <c r="Y5516" s="35" t="s">
        <v>8088</v>
      </c>
      <c r="AA5516" s="33">
        <v>102.19999999999999</v>
      </c>
      <c r="AB5516" s="35" t="s">
        <v>8088</v>
      </c>
      <c r="AD5516" s="33">
        <v>68.61999999999999</v>
      </c>
      <c r="AE5516" s="35" t="s">
        <v>8088</v>
      </c>
      <c r="AG5516" s="33">
        <v>16.43</v>
      </c>
      <c r="AH5516" s="35" t="s">
        <v>8088</v>
      </c>
      <c r="AJ5516" s="33">
        <v>16.43</v>
      </c>
      <c r="AK5516" s="35" t="s">
        <v>8088</v>
      </c>
      <c r="AM5516" s="33">
        <v>16.43</v>
      </c>
      <c r="AN5516" s="35" t="s">
        <v>8088</v>
      </c>
      <c r="AP5516" s="33">
        <v>16.43</v>
      </c>
      <c r="AQ5516" s="35" t="s">
        <v>8088</v>
      </c>
      <c r="AS5516" s="33">
        <v>16.43</v>
      </c>
      <c r="AT5516" s="35" t="s">
        <v>8088</v>
      </c>
      <c r="AV5516" s="33">
        <v>16.43</v>
      </c>
      <c r="AW5516" s="35" t="s">
        <v>8088</v>
      </c>
      <c r="AY5516" s="33">
        <v>16.43</v>
      </c>
      <c r="AZ5516" s="35" t="s">
        <v>8088</v>
      </c>
      <c r="BB5516" s="33">
        <v>14.79</v>
      </c>
      <c r="BC5516" s="35" t="s">
        <v>8088</v>
      </c>
      <c r="BE5516" s="33">
        <v>14.79</v>
      </c>
      <c r="BF5516" s="35" t="s">
        <v>8088</v>
      </c>
      <c r="BH5516" s="33">
        <v>17.105987999999996</v>
      </c>
      <c r="BI5516" s="35" t="s">
        <v>8088</v>
      </c>
      <c r="BK5516" s="33">
        <v>17.105987999999996</v>
      </c>
      <c r="BL5516" s="35" t="s">
        <v>8088</v>
      </c>
      <c r="BN5516" s="33">
        <f>_xlfn.XLOOKUP(E5516,'[2]Charge Level Data'!$E:$E,'[2]Charge Level Data'!$BN:$BN,"N/A")</f>
        <v>17.105987999999996</v>
      </c>
      <c r="BO5516" s="35" t="s">
        <v>8088</v>
      </c>
      <c r="BQ5516" s="33">
        <v>118.26</v>
      </c>
      <c r="BR5516" s="35" t="s">
        <v>8088</v>
      </c>
    </row>
    <row r="5517" spans="1:70" x14ac:dyDescent="0.3">
      <c r="A5517">
        <v>12702068</v>
      </c>
      <c r="B5517" t="s">
        <v>2322</v>
      </c>
      <c r="C5517" s="33">
        <v>154</v>
      </c>
      <c r="D5517">
        <v>300</v>
      </c>
      <c r="E5517">
        <v>87279</v>
      </c>
      <c r="H5517" s="33">
        <f t="shared" si="258"/>
        <v>61.6</v>
      </c>
      <c r="I5517" s="34">
        <f t="shared" si="259"/>
        <v>0</v>
      </c>
      <c r="J5517" s="34">
        <f t="shared" si="260"/>
        <v>118.26</v>
      </c>
      <c r="L5517" s="33">
        <v>100.28172082</v>
      </c>
      <c r="M5517" s="35" t="s">
        <v>8088</v>
      </c>
      <c r="O5517" s="33">
        <v>87.953388169999997</v>
      </c>
      <c r="P5517" s="35" t="s">
        <v>8088</v>
      </c>
      <c r="R5517" s="33">
        <v>80.194238520000013</v>
      </c>
      <c r="S5517" s="35" t="s">
        <v>8088</v>
      </c>
      <c r="U5517" s="33">
        <v>0</v>
      </c>
      <c r="V5517" s="35" t="s">
        <v>8088</v>
      </c>
      <c r="X5517" s="33">
        <v>81</v>
      </c>
      <c r="Y5517" s="35" t="s">
        <v>8088</v>
      </c>
      <c r="AA5517" s="33">
        <v>102.19999999999999</v>
      </c>
      <c r="AB5517" s="35" t="s">
        <v>8088</v>
      </c>
      <c r="AD5517" s="33">
        <v>68.61999999999999</v>
      </c>
      <c r="AE5517" s="35" t="s">
        <v>8088</v>
      </c>
      <c r="AG5517" s="33">
        <v>16.43</v>
      </c>
      <c r="AH5517" s="35" t="s">
        <v>8088</v>
      </c>
      <c r="AJ5517" s="33">
        <v>16.43</v>
      </c>
      <c r="AK5517" s="35" t="s">
        <v>8088</v>
      </c>
      <c r="AM5517" s="33">
        <v>16.43</v>
      </c>
      <c r="AN5517" s="35" t="s">
        <v>8088</v>
      </c>
      <c r="AP5517" s="33">
        <v>16.43</v>
      </c>
      <c r="AQ5517" s="35" t="s">
        <v>8088</v>
      </c>
      <c r="AS5517" s="33">
        <v>16.43</v>
      </c>
      <c r="AT5517" s="35" t="s">
        <v>8088</v>
      </c>
      <c r="AV5517" s="33">
        <v>16.43</v>
      </c>
      <c r="AW5517" s="35" t="s">
        <v>8088</v>
      </c>
      <c r="AY5517" s="33">
        <v>16.43</v>
      </c>
      <c r="AZ5517" s="35" t="s">
        <v>8088</v>
      </c>
      <c r="BB5517" s="33">
        <v>14.79</v>
      </c>
      <c r="BC5517" s="35" t="s">
        <v>8088</v>
      </c>
      <c r="BE5517" s="33">
        <v>14.79</v>
      </c>
      <c r="BF5517" s="35" t="s">
        <v>8088</v>
      </c>
      <c r="BH5517" s="33">
        <v>17.105987999999996</v>
      </c>
      <c r="BI5517" s="35" t="s">
        <v>8088</v>
      </c>
      <c r="BK5517" s="33">
        <v>17.105987999999996</v>
      </c>
      <c r="BL5517" s="35" t="s">
        <v>8088</v>
      </c>
      <c r="BN5517" s="33">
        <f>_xlfn.XLOOKUP(E5517,'[2]Charge Level Data'!$E:$E,'[2]Charge Level Data'!$BN:$BN,"N/A")</f>
        <v>17.105987999999996</v>
      </c>
      <c r="BO5517" s="35" t="s">
        <v>8088</v>
      </c>
      <c r="BQ5517" s="33">
        <v>118.26</v>
      </c>
      <c r="BR5517" s="35" t="s">
        <v>8088</v>
      </c>
    </row>
    <row r="5518" spans="1:70" x14ac:dyDescent="0.3">
      <c r="A5518">
        <v>12702071</v>
      </c>
      <c r="B5518" t="s">
        <v>2323</v>
      </c>
      <c r="C5518" s="33">
        <v>154</v>
      </c>
      <c r="D5518">
        <v>300</v>
      </c>
      <c r="E5518">
        <v>87279</v>
      </c>
      <c r="H5518" s="33">
        <f t="shared" si="258"/>
        <v>61.6</v>
      </c>
      <c r="I5518" s="34">
        <f t="shared" si="259"/>
        <v>0</v>
      </c>
      <c r="J5518" s="34">
        <f t="shared" si="260"/>
        <v>118.26</v>
      </c>
      <c r="L5518" s="33">
        <v>100.28172082</v>
      </c>
      <c r="M5518" s="35" t="s">
        <v>8088</v>
      </c>
      <c r="O5518" s="33">
        <v>87.953388169999997</v>
      </c>
      <c r="P5518" s="35" t="s">
        <v>8088</v>
      </c>
      <c r="R5518" s="33">
        <v>80.194238520000013</v>
      </c>
      <c r="S5518" s="35" t="s">
        <v>8088</v>
      </c>
      <c r="U5518" s="33">
        <v>0</v>
      </c>
      <c r="V5518" s="35" t="s">
        <v>8088</v>
      </c>
      <c r="X5518" s="33">
        <v>81</v>
      </c>
      <c r="Y5518" s="35" t="s">
        <v>8088</v>
      </c>
      <c r="AA5518" s="33">
        <v>102.19999999999999</v>
      </c>
      <c r="AB5518" s="35" t="s">
        <v>8088</v>
      </c>
      <c r="AD5518" s="33">
        <v>68.61999999999999</v>
      </c>
      <c r="AE5518" s="35" t="s">
        <v>8088</v>
      </c>
      <c r="AG5518" s="33">
        <v>16.43</v>
      </c>
      <c r="AH5518" s="35" t="s">
        <v>8088</v>
      </c>
      <c r="AJ5518" s="33">
        <v>16.43</v>
      </c>
      <c r="AK5518" s="35" t="s">
        <v>8088</v>
      </c>
      <c r="AM5518" s="33">
        <v>16.43</v>
      </c>
      <c r="AN5518" s="35" t="s">
        <v>8088</v>
      </c>
      <c r="AP5518" s="33">
        <v>16.43</v>
      </c>
      <c r="AQ5518" s="35" t="s">
        <v>8088</v>
      </c>
      <c r="AS5518" s="33">
        <v>16.43</v>
      </c>
      <c r="AT5518" s="35" t="s">
        <v>8088</v>
      </c>
      <c r="AV5518" s="33">
        <v>16.43</v>
      </c>
      <c r="AW5518" s="35" t="s">
        <v>8088</v>
      </c>
      <c r="AY5518" s="33">
        <v>16.43</v>
      </c>
      <c r="AZ5518" s="35" t="s">
        <v>8088</v>
      </c>
      <c r="BB5518" s="33">
        <v>14.79</v>
      </c>
      <c r="BC5518" s="35" t="s">
        <v>8088</v>
      </c>
      <c r="BE5518" s="33">
        <v>14.79</v>
      </c>
      <c r="BF5518" s="35" t="s">
        <v>8088</v>
      </c>
      <c r="BH5518" s="33">
        <v>17.105987999999996</v>
      </c>
      <c r="BI5518" s="35" t="s">
        <v>8088</v>
      </c>
      <c r="BK5518" s="33">
        <v>17.105987999999996</v>
      </c>
      <c r="BL5518" s="35" t="s">
        <v>8088</v>
      </c>
      <c r="BN5518" s="33">
        <f>_xlfn.XLOOKUP(E5518,'[2]Charge Level Data'!$E:$E,'[2]Charge Level Data'!$BN:$BN,"N/A")</f>
        <v>17.105987999999996</v>
      </c>
      <c r="BO5518" s="35" t="s">
        <v>8088</v>
      </c>
      <c r="BQ5518" s="33">
        <v>118.26</v>
      </c>
      <c r="BR5518" s="35" t="s">
        <v>8088</v>
      </c>
    </row>
    <row r="5519" spans="1:70" x14ac:dyDescent="0.3">
      <c r="A5519">
        <v>12702077</v>
      </c>
      <c r="B5519" t="s">
        <v>2457</v>
      </c>
      <c r="C5519" s="33">
        <v>154</v>
      </c>
      <c r="D5519">
        <v>300</v>
      </c>
      <c r="E5519">
        <v>87280</v>
      </c>
      <c r="H5519" s="33">
        <f t="shared" si="258"/>
        <v>61.6</v>
      </c>
      <c r="I5519" s="34">
        <f t="shared" si="259"/>
        <v>0</v>
      </c>
      <c r="J5519" s="34">
        <f t="shared" si="260"/>
        <v>118.26</v>
      </c>
      <c r="L5519" s="33">
        <v>81.909963079999997</v>
      </c>
      <c r="M5519" s="35" t="s">
        <v>8088</v>
      </c>
      <c r="O5519" s="33">
        <v>71.840198979999997</v>
      </c>
      <c r="P5519" s="35" t="s">
        <v>8088</v>
      </c>
      <c r="R5519" s="33">
        <v>65.502536880000008</v>
      </c>
      <c r="S5519" s="35" t="s">
        <v>8088</v>
      </c>
      <c r="U5519" s="33">
        <v>0</v>
      </c>
      <c r="V5519" s="35" t="s">
        <v>8088</v>
      </c>
      <c r="X5519" s="33">
        <v>64.97</v>
      </c>
      <c r="Y5519" s="35" t="s">
        <v>8088</v>
      </c>
      <c r="AA5519" s="33">
        <v>102.19999999999999</v>
      </c>
      <c r="AB5519" s="35" t="s">
        <v>8088</v>
      </c>
      <c r="AD5519" s="33">
        <v>68.61999999999999</v>
      </c>
      <c r="AE5519" s="35" t="s">
        <v>8088</v>
      </c>
      <c r="AG5519" s="33">
        <v>13.42</v>
      </c>
      <c r="AH5519" s="35" t="s">
        <v>8088</v>
      </c>
      <c r="AJ5519" s="33">
        <v>13.42</v>
      </c>
      <c r="AK5519" s="35" t="s">
        <v>8088</v>
      </c>
      <c r="AM5519" s="33">
        <v>13.42</v>
      </c>
      <c r="AN5519" s="35" t="s">
        <v>8088</v>
      </c>
      <c r="AP5519" s="33">
        <v>13.42</v>
      </c>
      <c r="AQ5519" s="35" t="s">
        <v>8088</v>
      </c>
      <c r="AS5519" s="33">
        <v>13.42</v>
      </c>
      <c r="AT5519" s="35" t="s">
        <v>8088</v>
      </c>
      <c r="AV5519" s="33">
        <v>13.42</v>
      </c>
      <c r="AW5519" s="35" t="s">
        <v>8088</v>
      </c>
      <c r="AY5519" s="33">
        <v>13.42</v>
      </c>
      <c r="AZ5519" s="35" t="s">
        <v>8088</v>
      </c>
      <c r="BB5519" s="33">
        <v>12.08</v>
      </c>
      <c r="BC5519" s="35" t="s">
        <v>8088</v>
      </c>
      <c r="BE5519" s="33">
        <v>12.08</v>
      </c>
      <c r="BF5519" s="35" t="s">
        <v>8088</v>
      </c>
      <c r="BH5519" s="33">
        <v>17.105987999999996</v>
      </c>
      <c r="BI5519" s="35" t="s">
        <v>8088</v>
      </c>
      <c r="BK5519" s="33">
        <v>17.105987999999996</v>
      </c>
      <c r="BL5519" s="35" t="s">
        <v>8088</v>
      </c>
      <c r="BN5519" s="33">
        <f>_xlfn.XLOOKUP(E5519,'[2]Charge Level Data'!$E:$E,'[2]Charge Level Data'!$BN:$BN,"N/A")</f>
        <v>17.105987999999996</v>
      </c>
      <c r="BO5519" s="35" t="s">
        <v>8088</v>
      </c>
      <c r="BQ5519" s="33">
        <v>118.26</v>
      </c>
      <c r="BR5519" s="35" t="s">
        <v>8088</v>
      </c>
    </row>
    <row r="5520" spans="1:70" x14ac:dyDescent="0.3">
      <c r="A5520">
        <v>10217097</v>
      </c>
      <c r="B5520" t="s">
        <v>2513</v>
      </c>
      <c r="C5520" s="33">
        <v>154</v>
      </c>
      <c r="D5520">
        <v>300</v>
      </c>
      <c r="E5520">
        <v>87427</v>
      </c>
      <c r="H5520" s="33">
        <f t="shared" si="258"/>
        <v>61.6</v>
      </c>
      <c r="I5520" s="34">
        <f t="shared" si="259"/>
        <v>0</v>
      </c>
      <c r="J5520" s="34">
        <f t="shared" si="260"/>
        <v>118.26</v>
      </c>
      <c r="L5520" s="33">
        <v>73.120816520000005</v>
      </c>
      <c r="M5520" s="35" t="s">
        <v>8088</v>
      </c>
      <c r="O5520" s="33">
        <v>64.131563620000009</v>
      </c>
      <c r="P5520" s="35" t="s">
        <v>8088</v>
      </c>
      <c r="R5520" s="33">
        <v>58.47394872000001</v>
      </c>
      <c r="S5520" s="35" t="s">
        <v>8088</v>
      </c>
      <c r="U5520" s="33">
        <v>0</v>
      </c>
      <c r="V5520" s="35" t="s">
        <v>8088</v>
      </c>
      <c r="X5520" s="33">
        <v>80.300000000000011</v>
      </c>
      <c r="Y5520" s="35" t="s">
        <v>8088</v>
      </c>
      <c r="AA5520" s="33">
        <v>102.19999999999999</v>
      </c>
      <c r="AB5520" s="35" t="s">
        <v>8088</v>
      </c>
      <c r="AD5520" s="33">
        <v>68.61999999999999</v>
      </c>
      <c r="AE5520" s="35" t="s">
        <v>8088</v>
      </c>
      <c r="AG5520" s="33">
        <v>11.98</v>
      </c>
      <c r="AH5520" s="35" t="s">
        <v>8088</v>
      </c>
      <c r="AJ5520" s="33">
        <v>11.98</v>
      </c>
      <c r="AK5520" s="35" t="s">
        <v>8088</v>
      </c>
      <c r="AM5520" s="33">
        <v>11.98</v>
      </c>
      <c r="AN5520" s="35" t="s">
        <v>8088</v>
      </c>
      <c r="AP5520" s="33">
        <v>11.98</v>
      </c>
      <c r="AQ5520" s="35" t="s">
        <v>8088</v>
      </c>
      <c r="AS5520" s="33">
        <v>11.98</v>
      </c>
      <c r="AT5520" s="35" t="s">
        <v>8088</v>
      </c>
      <c r="AV5520" s="33">
        <v>11.98</v>
      </c>
      <c r="AW5520" s="35" t="s">
        <v>8088</v>
      </c>
      <c r="AY5520" s="33">
        <v>11.98</v>
      </c>
      <c r="AZ5520" s="35" t="s">
        <v>8088</v>
      </c>
      <c r="BB5520" s="33">
        <v>10.78</v>
      </c>
      <c r="BC5520" s="35" t="s">
        <v>8088</v>
      </c>
      <c r="BE5520" s="33">
        <v>10.78</v>
      </c>
      <c r="BF5520" s="35" t="s">
        <v>8088</v>
      </c>
      <c r="BH5520" s="33">
        <v>17.105987999999996</v>
      </c>
      <c r="BI5520" s="35" t="s">
        <v>8088</v>
      </c>
      <c r="BK5520" s="33">
        <v>17.105987999999996</v>
      </c>
      <c r="BL5520" s="35" t="s">
        <v>8088</v>
      </c>
      <c r="BN5520" s="33">
        <f>_xlfn.XLOOKUP(E5520,'[2]Charge Level Data'!$E:$E,'[2]Charge Level Data'!$BN:$BN,"N/A")</f>
        <v>17.105987999999996</v>
      </c>
      <c r="BO5520" s="35" t="s">
        <v>8088</v>
      </c>
      <c r="BQ5520" s="33">
        <v>118.26</v>
      </c>
      <c r="BR5520" s="35" t="s">
        <v>8088</v>
      </c>
    </row>
    <row r="5521" spans="1:70" x14ac:dyDescent="0.3">
      <c r="A5521">
        <v>634030</v>
      </c>
      <c r="B5521" t="s">
        <v>2860</v>
      </c>
      <c r="C5521" s="33">
        <v>154</v>
      </c>
      <c r="D5521">
        <v>300</v>
      </c>
      <c r="E5521">
        <v>87899</v>
      </c>
      <c r="H5521" s="33">
        <f t="shared" si="258"/>
        <v>61.6</v>
      </c>
      <c r="I5521" s="34">
        <f t="shared" si="259"/>
        <v>0</v>
      </c>
      <c r="J5521" s="34">
        <f t="shared" si="260"/>
        <v>118.26</v>
      </c>
      <c r="L5521" s="33">
        <v>98.084434180000002</v>
      </c>
      <c r="M5521" s="35" t="s">
        <v>8088</v>
      </c>
      <c r="O5521" s="33">
        <v>86.026229330000007</v>
      </c>
      <c r="P5521" s="35" t="s">
        <v>8088</v>
      </c>
      <c r="R5521" s="33">
        <v>78.437091480000007</v>
      </c>
      <c r="S5521" s="35" t="s">
        <v>8088</v>
      </c>
      <c r="U5521" s="33">
        <v>0</v>
      </c>
      <c r="V5521" s="35" t="s">
        <v>8088</v>
      </c>
      <c r="X5521" s="33">
        <v>50.64</v>
      </c>
      <c r="Y5521" s="35" t="s">
        <v>8088</v>
      </c>
      <c r="AA5521" s="33">
        <v>102.19999999999999</v>
      </c>
      <c r="AB5521" s="35" t="s">
        <v>8088</v>
      </c>
      <c r="AD5521" s="33">
        <v>68.61999999999999</v>
      </c>
      <c r="AE5521" s="35" t="s">
        <v>8088</v>
      </c>
      <c r="AG5521" s="33">
        <v>16.07</v>
      </c>
      <c r="AH5521" s="35" t="s">
        <v>8088</v>
      </c>
      <c r="AJ5521" s="33">
        <v>16.07</v>
      </c>
      <c r="AK5521" s="35" t="s">
        <v>8088</v>
      </c>
      <c r="AM5521" s="33">
        <v>16.07</v>
      </c>
      <c r="AN5521" s="35" t="s">
        <v>8088</v>
      </c>
      <c r="AP5521" s="33">
        <v>16.07</v>
      </c>
      <c r="AQ5521" s="35" t="s">
        <v>8088</v>
      </c>
      <c r="AS5521" s="33">
        <v>16.07</v>
      </c>
      <c r="AT5521" s="35" t="s">
        <v>8088</v>
      </c>
      <c r="AV5521" s="33">
        <v>16.07</v>
      </c>
      <c r="AW5521" s="35" t="s">
        <v>8088</v>
      </c>
      <c r="AY5521" s="33">
        <v>16.07</v>
      </c>
      <c r="AZ5521" s="35" t="s">
        <v>8088</v>
      </c>
      <c r="BB5521" s="33">
        <v>14.46</v>
      </c>
      <c r="BC5521" s="35" t="s">
        <v>8088</v>
      </c>
      <c r="BE5521" s="33">
        <v>14.46</v>
      </c>
      <c r="BF5521" s="35" t="s">
        <v>8088</v>
      </c>
      <c r="BH5521" s="33">
        <v>17.105987999999996</v>
      </c>
      <c r="BI5521" s="35" t="s">
        <v>8088</v>
      </c>
      <c r="BK5521" s="33">
        <v>17.105987999999996</v>
      </c>
      <c r="BL5521" s="35" t="s">
        <v>8088</v>
      </c>
      <c r="BN5521" s="33">
        <f>_xlfn.XLOOKUP(E5521,'[2]Charge Level Data'!$E:$E,'[2]Charge Level Data'!$BN:$BN,"N/A")</f>
        <v>17.105987999999996</v>
      </c>
      <c r="BO5521" s="35" t="s">
        <v>8088</v>
      </c>
      <c r="BQ5521" s="33">
        <v>118.26</v>
      </c>
      <c r="BR5521" s="35" t="s">
        <v>8088</v>
      </c>
    </row>
    <row r="5522" spans="1:70" x14ac:dyDescent="0.3">
      <c r="A5522">
        <v>13011690</v>
      </c>
      <c r="B5522" t="s">
        <v>6285</v>
      </c>
      <c r="C5522" s="33">
        <v>153.78</v>
      </c>
      <c r="D5522">
        <v>270</v>
      </c>
      <c r="E5522">
        <v>0</v>
      </c>
      <c r="H5522" s="33">
        <f t="shared" si="258"/>
        <v>61.512</v>
      </c>
      <c r="I5522" s="34">
        <f t="shared" si="259"/>
        <v>0</v>
      </c>
      <c r="J5522" s="34">
        <f t="shared" si="260"/>
        <v>0</v>
      </c>
      <c r="L5522" s="33" t="s">
        <v>8089</v>
      </c>
      <c r="M5522" s="35" t="s">
        <v>8088</v>
      </c>
      <c r="O5522" s="33" t="s">
        <v>8089</v>
      </c>
      <c r="P5522" s="35" t="s">
        <v>8088</v>
      </c>
      <c r="R5522" s="33" t="s">
        <v>8089</v>
      </c>
      <c r="S5522" s="35" t="s">
        <v>8088</v>
      </c>
      <c r="U5522" s="33" t="s">
        <v>8089</v>
      </c>
      <c r="V5522" s="35" t="s">
        <v>8088</v>
      </c>
      <c r="X5522" s="33" t="s">
        <v>8089</v>
      </c>
      <c r="Y5522" s="35" t="s">
        <v>8088</v>
      </c>
      <c r="AA5522" s="33" t="s">
        <v>8089</v>
      </c>
      <c r="AB5522" s="35" t="s">
        <v>8088</v>
      </c>
      <c r="AD5522" s="33" t="s">
        <v>8089</v>
      </c>
      <c r="AE5522" s="35" t="s">
        <v>8088</v>
      </c>
      <c r="AG5522" s="33" t="s">
        <v>8089</v>
      </c>
      <c r="AH5522" s="35" t="s">
        <v>8088</v>
      </c>
      <c r="AJ5522" s="33" t="s">
        <v>8089</v>
      </c>
      <c r="AK5522" s="35" t="s">
        <v>8088</v>
      </c>
      <c r="AM5522" s="33" t="s">
        <v>8089</v>
      </c>
      <c r="AN5522" s="35" t="s">
        <v>8088</v>
      </c>
      <c r="AP5522" s="33" t="s">
        <v>8089</v>
      </c>
      <c r="AQ5522" s="35" t="s">
        <v>8088</v>
      </c>
      <c r="AS5522" s="33" t="s">
        <v>8089</v>
      </c>
      <c r="AT5522" s="35" t="s">
        <v>8088</v>
      </c>
      <c r="AV5522" s="33" t="s">
        <v>8089</v>
      </c>
      <c r="AW5522" s="35" t="s">
        <v>8088</v>
      </c>
      <c r="AY5522" s="33" t="s">
        <v>8089</v>
      </c>
      <c r="AZ5522" s="35" t="s">
        <v>8088</v>
      </c>
      <c r="BB5522" s="33" t="s">
        <v>8089</v>
      </c>
      <c r="BC5522" s="35" t="s">
        <v>8088</v>
      </c>
      <c r="BE5522" s="33" t="s">
        <v>8089</v>
      </c>
      <c r="BF5522" s="35" t="s">
        <v>8088</v>
      </c>
      <c r="BH5522" s="33" t="s">
        <v>8089</v>
      </c>
      <c r="BI5522" s="35" t="s">
        <v>8088</v>
      </c>
      <c r="BK5522" s="33" t="s">
        <v>8089</v>
      </c>
      <c r="BL5522" s="35" t="s">
        <v>8088</v>
      </c>
      <c r="BN5522" s="33" t="str">
        <f>_xlfn.XLOOKUP(E5522,'[2]Charge Level Data'!$E:$E,'[2]Charge Level Data'!$BN:$BN,"N/A")</f>
        <v>N/A</v>
      </c>
      <c r="BO5522" s="35" t="s">
        <v>8088</v>
      </c>
      <c r="BQ5522" s="33" t="s">
        <v>8089</v>
      </c>
      <c r="BR5522" s="35" t="s">
        <v>8088</v>
      </c>
    </row>
    <row r="5523" spans="1:70" x14ac:dyDescent="0.3">
      <c r="A5523">
        <v>13026537</v>
      </c>
      <c r="B5523" t="s">
        <v>5107</v>
      </c>
      <c r="C5523" s="33">
        <v>153.66</v>
      </c>
      <c r="D5523">
        <v>272</v>
      </c>
      <c r="E5523">
        <v>0</v>
      </c>
      <c r="H5523" s="33">
        <f t="shared" si="258"/>
        <v>61.463999999999999</v>
      </c>
      <c r="I5523" s="34">
        <f t="shared" si="259"/>
        <v>0</v>
      </c>
      <c r="J5523" s="34">
        <f t="shared" si="260"/>
        <v>0</v>
      </c>
      <c r="L5523" s="33" t="s">
        <v>8089</v>
      </c>
      <c r="M5523" s="35" t="s">
        <v>8088</v>
      </c>
      <c r="O5523" s="33" t="s">
        <v>8089</v>
      </c>
      <c r="P5523" s="35" t="s">
        <v>8088</v>
      </c>
      <c r="R5523" s="33" t="s">
        <v>8089</v>
      </c>
      <c r="S5523" s="35" t="s">
        <v>8088</v>
      </c>
      <c r="U5523" s="33" t="s">
        <v>8089</v>
      </c>
      <c r="V5523" s="35" t="s">
        <v>8088</v>
      </c>
      <c r="X5523" s="33" t="s">
        <v>8089</v>
      </c>
      <c r="Y5523" s="35" t="s">
        <v>8088</v>
      </c>
      <c r="AA5523" s="33" t="s">
        <v>8089</v>
      </c>
      <c r="AB5523" s="35" t="s">
        <v>8088</v>
      </c>
      <c r="AD5523" s="33" t="s">
        <v>8089</v>
      </c>
      <c r="AE5523" s="35" t="s">
        <v>8088</v>
      </c>
      <c r="AG5523" s="33" t="s">
        <v>8089</v>
      </c>
      <c r="AH5523" s="35" t="s">
        <v>8088</v>
      </c>
      <c r="AJ5523" s="33" t="s">
        <v>8089</v>
      </c>
      <c r="AK5523" s="35" t="s">
        <v>8088</v>
      </c>
      <c r="AM5523" s="33" t="s">
        <v>8089</v>
      </c>
      <c r="AN5523" s="35" t="s">
        <v>8088</v>
      </c>
      <c r="AP5523" s="33" t="s">
        <v>8089</v>
      </c>
      <c r="AQ5523" s="35" t="s">
        <v>8088</v>
      </c>
      <c r="AS5523" s="33" t="s">
        <v>8089</v>
      </c>
      <c r="AT5523" s="35" t="s">
        <v>8088</v>
      </c>
      <c r="AV5523" s="33" t="s">
        <v>8089</v>
      </c>
      <c r="AW5523" s="35" t="s">
        <v>8088</v>
      </c>
      <c r="AY5523" s="33" t="s">
        <v>8089</v>
      </c>
      <c r="AZ5523" s="35" t="s">
        <v>8088</v>
      </c>
      <c r="BB5523" s="33" t="s">
        <v>8089</v>
      </c>
      <c r="BC5523" s="35" t="s">
        <v>8088</v>
      </c>
      <c r="BE5523" s="33" t="s">
        <v>8089</v>
      </c>
      <c r="BF5523" s="35" t="s">
        <v>8088</v>
      </c>
      <c r="BH5523" s="33" t="s">
        <v>8089</v>
      </c>
      <c r="BI5523" s="35" t="s">
        <v>8088</v>
      </c>
      <c r="BK5523" s="33" t="s">
        <v>8089</v>
      </c>
      <c r="BL5523" s="35" t="s">
        <v>8088</v>
      </c>
      <c r="BN5523" s="33" t="str">
        <f>_xlfn.XLOOKUP(E5523,'[2]Charge Level Data'!$E:$E,'[2]Charge Level Data'!$BN:$BN,"N/A")</f>
        <v>N/A</v>
      </c>
      <c r="BO5523" s="35" t="s">
        <v>8088</v>
      </c>
      <c r="BQ5523" s="33" t="s">
        <v>8089</v>
      </c>
      <c r="BR5523" s="35" t="s">
        <v>8088</v>
      </c>
    </row>
    <row r="5524" spans="1:70" x14ac:dyDescent="0.3">
      <c r="A5524">
        <v>10452409</v>
      </c>
      <c r="B5524" t="s">
        <v>3154</v>
      </c>
      <c r="C5524" s="33">
        <v>153</v>
      </c>
      <c r="D5524">
        <v>402</v>
      </c>
      <c r="E5524">
        <v>76942</v>
      </c>
      <c r="H5524" s="33">
        <f t="shared" si="258"/>
        <v>61.2</v>
      </c>
      <c r="I5524" s="34">
        <f t="shared" si="259"/>
        <v>0</v>
      </c>
      <c r="J5524" s="34">
        <f t="shared" si="260"/>
        <v>222.52</v>
      </c>
      <c r="L5524" s="33">
        <v>0</v>
      </c>
      <c r="M5524" s="35" t="s">
        <v>8088</v>
      </c>
      <c r="O5524" s="33">
        <v>0</v>
      </c>
      <c r="P5524" s="35" t="s">
        <v>8088</v>
      </c>
      <c r="R5524" s="33">
        <v>0</v>
      </c>
      <c r="S5524" s="35" t="s">
        <v>8088</v>
      </c>
      <c r="U5524" s="33">
        <v>59.424999999999997</v>
      </c>
      <c r="V5524" s="35" t="s">
        <v>8088</v>
      </c>
      <c r="X5524" s="33">
        <v>222.52</v>
      </c>
      <c r="Y5524" s="35" t="s">
        <v>8088</v>
      </c>
      <c r="AA5524" s="33">
        <v>104.3</v>
      </c>
      <c r="AB5524" s="35" t="s">
        <v>8088</v>
      </c>
      <c r="AD5524" s="33">
        <v>70.03</v>
      </c>
      <c r="AE5524" s="35" t="s">
        <v>8088</v>
      </c>
      <c r="AG5524" s="33">
        <v>0</v>
      </c>
      <c r="AH5524" s="35" t="s">
        <v>8088</v>
      </c>
      <c r="AJ5524" s="33">
        <v>0</v>
      </c>
      <c r="AK5524" s="35" t="s">
        <v>8088</v>
      </c>
      <c r="AM5524" s="33">
        <v>0</v>
      </c>
      <c r="AN5524" s="35" t="s">
        <v>8088</v>
      </c>
      <c r="AP5524" s="33">
        <v>0</v>
      </c>
      <c r="AQ5524" s="35" t="s">
        <v>8088</v>
      </c>
      <c r="AS5524" s="33">
        <v>0</v>
      </c>
      <c r="AT5524" s="35" t="s">
        <v>8088</v>
      </c>
      <c r="AV5524" s="33">
        <v>0</v>
      </c>
      <c r="AW5524" s="35" t="s">
        <v>8088</v>
      </c>
      <c r="AY5524" s="33">
        <v>0</v>
      </c>
      <c r="AZ5524" s="35" t="s">
        <v>8088</v>
      </c>
      <c r="BB5524" s="33">
        <v>16.39</v>
      </c>
      <c r="BC5524" s="35" t="s">
        <v>8088</v>
      </c>
      <c r="BE5524" s="33">
        <v>16.39</v>
      </c>
      <c r="BF5524" s="35" t="s">
        <v>8088</v>
      </c>
      <c r="BH5524" s="33">
        <v>87.736952999999986</v>
      </c>
      <c r="BI5524" s="35" t="s">
        <v>8088</v>
      </c>
      <c r="BK5524" s="33">
        <v>87.736952999999986</v>
      </c>
      <c r="BL5524" s="35" t="s">
        <v>8088</v>
      </c>
      <c r="BN5524" s="33">
        <f>_xlfn.XLOOKUP(E5524,'[2]Charge Level Data'!$E:$E,'[2]Charge Level Data'!$BN:$BN,"N/A")</f>
        <v>87.736952999999986</v>
      </c>
      <c r="BO5524" s="35" t="s">
        <v>8088</v>
      </c>
      <c r="BQ5524" s="33">
        <v>120.69000000000001</v>
      </c>
      <c r="BR5524" s="35" t="s">
        <v>8088</v>
      </c>
    </row>
    <row r="5525" spans="1:70" x14ac:dyDescent="0.3">
      <c r="A5525">
        <v>9488314</v>
      </c>
      <c r="B5525" t="s">
        <v>2194</v>
      </c>
      <c r="C5525" s="33">
        <v>153</v>
      </c>
      <c r="D5525">
        <v>300</v>
      </c>
      <c r="E5525">
        <v>83825</v>
      </c>
      <c r="H5525" s="33">
        <f t="shared" si="258"/>
        <v>61.2</v>
      </c>
      <c r="I5525" s="34">
        <f t="shared" si="259"/>
        <v>0</v>
      </c>
      <c r="J5525" s="34">
        <f t="shared" si="260"/>
        <v>117.45</v>
      </c>
      <c r="L5525" s="33">
        <v>99.244113240000004</v>
      </c>
      <c r="M5525" s="35" t="s">
        <v>8088</v>
      </c>
      <c r="O5525" s="33">
        <v>87.043340940000007</v>
      </c>
      <c r="P5525" s="35" t="s">
        <v>8088</v>
      </c>
      <c r="R5525" s="33">
        <v>79.364409600000002</v>
      </c>
      <c r="S5525" s="35" t="s">
        <v>8088</v>
      </c>
      <c r="U5525" s="33">
        <v>0</v>
      </c>
      <c r="V5525" s="35" t="s">
        <v>8088</v>
      </c>
      <c r="X5525" s="33">
        <v>65.760000000000005</v>
      </c>
      <c r="Y5525" s="35" t="s">
        <v>8088</v>
      </c>
      <c r="AA5525" s="33">
        <v>101.5</v>
      </c>
      <c r="AB5525" s="35" t="s">
        <v>8088</v>
      </c>
      <c r="AD5525" s="33">
        <v>68.149999999999991</v>
      </c>
      <c r="AE5525" s="35" t="s">
        <v>8088</v>
      </c>
      <c r="AG5525" s="33">
        <v>16.260000000000002</v>
      </c>
      <c r="AH5525" s="35" t="s">
        <v>8088</v>
      </c>
      <c r="AJ5525" s="33">
        <v>16.260000000000002</v>
      </c>
      <c r="AK5525" s="35" t="s">
        <v>8088</v>
      </c>
      <c r="AM5525" s="33">
        <v>16.260000000000002</v>
      </c>
      <c r="AN5525" s="35" t="s">
        <v>8088</v>
      </c>
      <c r="AP5525" s="33">
        <v>16.260000000000002</v>
      </c>
      <c r="AQ5525" s="35" t="s">
        <v>8088</v>
      </c>
      <c r="AS5525" s="33">
        <v>16.260000000000002</v>
      </c>
      <c r="AT5525" s="35" t="s">
        <v>8088</v>
      </c>
      <c r="AV5525" s="33">
        <v>16.260000000000002</v>
      </c>
      <c r="AW5525" s="35" t="s">
        <v>8088</v>
      </c>
      <c r="AY5525" s="33">
        <v>16.260000000000002</v>
      </c>
      <c r="AZ5525" s="35" t="s">
        <v>8088</v>
      </c>
      <c r="BB5525" s="33">
        <v>14.63</v>
      </c>
      <c r="BC5525" s="35" t="s">
        <v>8088</v>
      </c>
      <c r="BE5525" s="33">
        <v>14.63</v>
      </c>
      <c r="BF5525" s="35" t="s">
        <v>8088</v>
      </c>
      <c r="BH5525" s="33">
        <v>16.601714999999999</v>
      </c>
      <c r="BI5525" s="35" t="s">
        <v>8088</v>
      </c>
      <c r="BK5525" s="33">
        <v>16.601714999999999</v>
      </c>
      <c r="BL5525" s="35" t="s">
        <v>8088</v>
      </c>
      <c r="BN5525" s="33">
        <f>_xlfn.XLOOKUP(E5525,'[2]Charge Level Data'!$E:$E,'[2]Charge Level Data'!$BN:$BN,"N/A")</f>
        <v>16.601714999999999</v>
      </c>
      <c r="BO5525" s="35" t="s">
        <v>8088</v>
      </c>
      <c r="BQ5525" s="33">
        <v>117.45</v>
      </c>
      <c r="BR5525" s="35" t="s">
        <v>8088</v>
      </c>
    </row>
    <row r="5526" spans="1:70" x14ac:dyDescent="0.3">
      <c r="A5526">
        <v>13011483</v>
      </c>
      <c r="B5526" t="s">
        <v>4495</v>
      </c>
      <c r="C5526" s="33">
        <v>152.94</v>
      </c>
      <c r="D5526">
        <v>272</v>
      </c>
      <c r="E5526" t="s">
        <v>7941</v>
      </c>
      <c r="H5526" s="33">
        <f t="shared" si="258"/>
        <v>61.176000000000002</v>
      </c>
      <c r="I5526" s="34">
        <f t="shared" si="259"/>
        <v>0</v>
      </c>
      <c r="J5526" s="34">
        <f t="shared" si="260"/>
        <v>164.57580000000002</v>
      </c>
      <c r="L5526" s="33">
        <v>0</v>
      </c>
      <c r="M5526" s="35" t="s">
        <v>8088</v>
      </c>
      <c r="O5526" s="33">
        <v>0</v>
      </c>
      <c r="P5526" s="35" t="s">
        <v>8088</v>
      </c>
      <c r="R5526" s="33">
        <v>0</v>
      </c>
      <c r="S5526" s="35" t="s">
        <v>8088</v>
      </c>
      <c r="U5526" s="33">
        <v>142.226</v>
      </c>
      <c r="V5526" s="35" t="s">
        <v>8088</v>
      </c>
      <c r="X5526" s="33">
        <v>111.74900000000001</v>
      </c>
      <c r="Y5526" s="35" t="s">
        <v>8088</v>
      </c>
      <c r="AA5526" s="33">
        <v>142.226</v>
      </c>
      <c r="AB5526" s="35" t="s">
        <v>8088</v>
      </c>
      <c r="AD5526" s="33">
        <v>95.494599999999991</v>
      </c>
      <c r="AE5526" s="35" t="s">
        <v>8088</v>
      </c>
      <c r="AG5526" s="33">
        <v>0</v>
      </c>
      <c r="AH5526" s="35" t="s">
        <v>8088</v>
      </c>
      <c r="AJ5526" s="33">
        <v>0</v>
      </c>
      <c r="AK5526" s="35" t="s">
        <v>8088</v>
      </c>
      <c r="AM5526" s="33">
        <v>0</v>
      </c>
      <c r="AN5526" s="35" t="s">
        <v>8088</v>
      </c>
      <c r="AP5526" s="33">
        <v>0</v>
      </c>
      <c r="AQ5526" s="35" t="s">
        <v>8088</v>
      </c>
      <c r="AS5526" s="33">
        <v>0</v>
      </c>
      <c r="AT5526" s="35" t="s">
        <v>8088</v>
      </c>
      <c r="AV5526" s="33">
        <v>0</v>
      </c>
      <c r="AW5526" s="35" t="s">
        <v>8088</v>
      </c>
      <c r="AY5526" s="33">
        <v>0</v>
      </c>
      <c r="AZ5526" s="35" t="s">
        <v>8088</v>
      </c>
      <c r="BB5526" s="33">
        <v>0</v>
      </c>
      <c r="BC5526" s="35" t="s">
        <v>8088</v>
      </c>
      <c r="BE5526" s="33">
        <v>0</v>
      </c>
      <c r="BF5526" s="35" t="s">
        <v>8088</v>
      </c>
      <c r="BH5526" s="33">
        <v>22.430325</v>
      </c>
      <c r="BI5526" s="35" t="s">
        <v>8088</v>
      </c>
      <c r="BK5526" s="33">
        <v>22.430325</v>
      </c>
      <c r="BL5526" s="35" t="s">
        <v>8088</v>
      </c>
      <c r="BN5526" s="33">
        <f>_xlfn.XLOOKUP(E5526,'[2]Charge Level Data'!$E:$E,'[2]Charge Level Data'!$BN:$BN,"N/A")</f>
        <v>22.430325</v>
      </c>
      <c r="BO5526" s="35" t="s">
        <v>8088</v>
      </c>
      <c r="BQ5526" s="33">
        <v>164.57580000000002</v>
      </c>
      <c r="BR5526" s="35" t="s">
        <v>8088</v>
      </c>
    </row>
    <row r="5527" spans="1:70" x14ac:dyDescent="0.3">
      <c r="A5527">
        <v>13026646</v>
      </c>
      <c r="B5527" t="s">
        <v>5103</v>
      </c>
      <c r="C5527" s="33">
        <v>152.76</v>
      </c>
      <c r="D5527">
        <v>272</v>
      </c>
      <c r="E5527">
        <v>0</v>
      </c>
      <c r="H5527" s="33">
        <f t="shared" si="258"/>
        <v>61.103999999999999</v>
      </c>
      <c r="I5527" s="34">
        <f t="shared" si="259"/>
        <v>0</v>
      </c>
      <c r="J5527" s="34">
        <f t="shared" si="260"/>
        <v>0</v>
      </c>
      <c r="L5527" s="33" t="s">
        <v>8089</v>
      </c>
      <c r="M5527" s="35" t="s">
        <v>8088</v>
      </c>
      <c r="O5527" s="33" t="s">
        <v>8089</v>
      </c>
      <c r="P5527" s="35" t="s">
        <v>8088</v>
      </c>
      <c r="R5527" s="33" t="s">
        <v>8089</v>
      </c>
      <c r="S5527" s="35" t="s">
        <v>8088</v>
      </c>
      <c r="U5527" s="33" t="s">
        <v>8089</v>
      </c>
      <c r="V5527" s="35" t="s">
        <v>8088</v>
      </c>
      <c r="X5527" s="33" t="s">
        <v>8089</v>
      </c>
      <c r="Y5527" s="35" t="s">
        <v>8088</v>
      </c>
      <c r="AA5527" s="33" t="s">
        <v>8089</v>
      </c>
      <c r="AB5527" s="35" t="s">
        <v>8088</v>
      </c>
      <c r="AD5527" s="33" t="s">
        <v>8089</v>
      </c>
      <c r="AE5527" s="35" t="s">
        <v>8088</v>
      </c>
      <c r="AG5527" s="33" t="s">
        <v>8089</v>
      </c>
      <c r="AH5527" s="35" t="s">
        <v>8088</v>
      </c>
      <c r="AJ5527" s="33" t="s">
        <v>8089</v>
      </c>
      <c r="AK5527" s="35" t="s">
        <v>8088</v>
      </c>
      <c r="AM5527" s="33" t="s">
        <v>8089</v>
      </c>
      <c r="AN5527" s="35" t="s">
        <v>8088</v>
      </c>
      <c r="AP5527" s="33" t="s">
        <v>8089</v>
      </c>
      <c r="AQ5527" s="35" t="s">
        <v>8088</v>
      </c>
      <c r="AS5527" s="33" t="s">
        <v>8089</v>
      </c>
      <c r="AT5527" s="35" t="s">
        <v>8088</v>
      </c>
      <c r="AV5527" s="33" t="s">
        <v>8089</v>
      </c>
      <c r="AW5527" s="35" t="s">
        <v>8088</v>
      </c>
      <c r="AY5527" s="33" t="s">
        <v>8089</v>
      </c>
      <c r="AZ5527" s="35" t="s">
        <v>8088</v>
      </c>
      <c r="BB5527" s="33" t="s">
        <v>8089</v>
      </c>
      <c r="BC5527" s="35" t="s">
        <v>8088</v>
      </c>
      <c r="BE5527" s="33" t="s">
        <v>8089</v>
      </c>
      <c r="BF5527" s="35" t="s">
        <v>8088</v>
      </c>
      <c r="BH5527" s="33" t="s">
        <v>8089</v>
      </c>
      <c r="BI5527" s="35" t="s">
        <v>8088</v>
      </c>
      <c r="BK5527" s="33" t="s">
        <v>8089</v>
      </c>
      <c r="BL5527" s="35" t="s">
        <v>8088</v>
      </c>
      <c r="BN5527" s="33" t="str">
        <f>_xlfn.XLOOKUP(E5527,'[2]Charge Level Data'!$E:$E,'[2]Charge Level Data'!$BN:$BN,"N/A")</f>
        <v>N/A</v>
      </c>
      <c r="BO5527" s="35" t="s">
        <v>8088</v>
      </c>
      <c r="BQ5527" s="33" t="s">
        <v>8089</v>
      </c>
      <c r="BR5527" s="35" t="s">
        <v>8088</v>
      </c>
    </row>
    <row r="5528" spans="1:70" x14ac:dyDescent="0.3">
      <c r="A5528">
        <v>9390362</v>
      </c>
      <c r="B5528" t="s">
        <v>2979</v>
      </c>
      <c r="C5528" s="33">
        <v>152</v>
      </c>
      <c r="D5528">
        <v>430</v>
      </c>
      <c r="E5528">
        <v>97140</v>
      </c>
      <c r="H5528" s="33">
        <f t="shared" si="258"/>
        <v>60.800000000000004</v>
      </c>
      <c r="I5528" s="34">
        <f t="shared" si="259"/>
        <v>18.079999999999998</v>
      </c>
      <c r="J5528" s="34">
        <f t="shared" si="260"/>
        <v>160.6459624</v>
      </c>
      <c r="L5528" s="33">
        <v>160.6459624</v>
      </c>
      <c r="M5528" s="35" t="s">
        <v>8088</v>
      </c>
      <c r="O5528" s="33">
        <v>140.8967504</v>
      </c>
      <c r="P5528" s="35" t="s">
        <v>8088</v>
      </c>
      <c r="R5528" s="33">
        <v>128.4668672</v>
      </c>
      <c r="S5528" s="35" t="s">
        <v>8088</v>
      </c>
      <c r="U5528" s="33">
        <v>103.6</v>
      </c>
      <c r="V5528" s="35" t="s">
        <v>8088</v>
      </c>
      <c r="X5528" s="33">
        <v>54.81</v>
      </c>
      <c r="Y5528" s="35" t="s">
        <v>8088</v>
      </c>
      <c r="AA5528" s="33">
        <v>103.6</v>
      </c>
      <c r="AB5528" s="35" t="s">
        <v>8088</v>
      </c>
      <c r="AD5528" s="33">
        <v>69.56</v>
      </c>
      <c r="AE5528" s="35" t="s">
        <v>8088</v>
      </c>
      <c r="AG5528" s="33">
        <v>26.32</v>
      </c>
      <c r="AH5528" s="35" t="s">
        <v>8088</v>
      </c>
      <c r="AJ5528" s="33">
        <v>26.32</v>
      </c>
      <c r="AK5528" s="35" t="s">
        <v>8088</v>
      </c>
      <c r="AM5528" s="33">
        <v>26.32</v>
      </c>
      <c r="AN5528" s="35" t="s">
        <v>8088</v>
      </c>
      <c r="AP5528" s="33">
        <v>26.32</v>
      </c>
      <c r="AQ5528" s="35" t="s">
        <v>8088</v>
      </c>
      <c r="AS5528" s="33">
        <v>26.32</v>
      </c>
      <c r="AT5528" s="35" t="s">
        <v>8088</v>
      </c>
      <c r="AV5528" s="33">
        <v>26.32</v>
      </c>
      <c r="AW5528" s="35" t="s">
        <v>8088</v>
      </c>
      <c r="AY5528" s="33">
        <v>26.32</v>
      </c>
      <c r="AZ5528" s="35" t="s">
        <v>8088</v>
      </c>
      <c r="BB5528" s="33">
        <v>18.079999999999998</v>
      </c>
      <c r="BC5528" s="35" t="s">
        <v>8088</v>
      </c>
      <c r="BE5528" s="33">
        <v>18.079999999999998</v>
      </c>
      <c r="BF5528" s="35" t="s">
        <v>8088</v>
      </c>
      <c r="BH5528" s="33">
        <v>57.644297999999992</v>
      </c>
      <c r="BI5528" s="35" t="s">
        <v>8088</v>
      </c>
      <c r="BK5528" s="33">
        <v>57.644297999999992</v>
      </c>
      <c r="BL5528" s="35" t="s">
        <v>8088</v>
      </c>
      <c r="BN5528" s="33">
        <f>_xlfn.XLOOKUP(E5528,'[2]Charge Level Data'!$E:$E,'[2]Charge Level Data'!$BN:$BN,"N/A")</f>
        <v>57.644297999999992</v>
      </c>
      <c r="BO5528" s="35" t="s">
        <v>8088</v>
      </c>
      <c r="BQ5528" s="33">
        <v>119.88000000000001</v>
      </c>
      <c r="BR5528" s="35" t="s">
        <v>8088</v>
      </c>
    </row>
    <row r="5529" spans="1:70" x14ac:dyDescent="0.3">
      <c r="A5529">
        <v>1373444</v>
      </c>
      <c r="B5529" t="s">
        <v>2981</v>
      </c>
      <c r="C5529" s="33">
        <v>152</v>
      </c>
      <c r="D5529">
        <v>430</v>
      </c>
      <c r="E5529">
        <v>97140</v>
      </c>
      <c r="H5529" s="33">
        <f t="shared" si="258"/>
        <v>60.800000000000004</v>
      </c>
      <c r="I5529" s="34">
        <f t="shared" si="259"/>
        <v>18.079999999999998</v>
      </c>
      <c r="J5529" s="34">
        <f t="shared" si="260"/>
        <v>160.6459624</v>
      </c>
      <c r="L5529" s="33">
        <v>160.6459624</v>
      </c>
      <c r="M5529" s="35" t="s">
        <v>8088</v>
      </c>
      <c r="O5529" s="33">
        <v>140.8967504</v>
      </c>
      <c r="P5529" s="35" t="s">
        <v>8088</v>
      </c>
      <c r="R5529" s="33">
        <v>128.4668672</v>
      </c>
      <c r="S5529" s="35" t="s">
        <v>8088</v>
      </c>
      <c r="U5529" s="33">
        <v>103.6</v>
      </c>
      <c r="V5529" s="35" t="s">
        <v>8088</v>
      </c>
      <c r="X5529" s="33">
        <v>54.81</v>
      </c>
      <c r="Y5529" s="35" t="s">
        <v>8088</v>
      </c>
      <c r="AA5529" s="33">
        <v>103.6</v>
      </c>
      <c r="AB5529" s="35" t="s">
        <v>8088</v>
      </c>
      <c r="AD5529" s="33">
        <v>69.56</v>
      </c>
      <c r="AE5529" s="35" t="s">
        <v>8088</v>
      </c>
      <c r="AG5529" s="33">
        <v>26.32</v>
      </c>
      <c r="AH5529" s="35" t="s">
        <v>8088</v>
      </c>
      <c r="AJ5529" s="33">
        <v>26.32</v>
      </c>
      <c r="AK5529" s="35" t="s">
        <v>8088</v>
      </c>
      <c r="AM5529" s="33">
        <v>26.32</v>
      </c>
      <c r="AN5529" s="35" t="s">
        <v>8088</v>
      </c>
      <c r="AP5529" s="33">
        <v>26.32</v>
      </c>
      <c r="AQ5529" s="35" t="s">
        <v>8088</v>
      </c>
      <c r="AS5529" s="33">
        <v>26.32</v>
      </c>
      <c r="AT5529" s="35" t="s">
        <v>8088</v>
      </c>
      <c r="AV5529" s="33">
        <v>26.32</v>
      </c>
      <c r="AW5529" s="35" t="s">
        <v>8088</v>
      </c>
      <c r="AY5529" s="33">
        <v>26.32</v>
      </c>
      <c r="AZ5529" s="35" t="s">
        <v>8088</v>
      </c>
      <c r="BB5529" s="33">
        <v>18.079999999999998</v>
      </c>
      <c r="BC5529" s="35" t="s">
        <v>8088</v>
      </c>
      <c r="BE5529" s="33">
        <v>18.079999999999998</v>
      </c>
      <c r="BF5529" s="35" t="s">
        <v>8088</v>
      </c>
      <c r="BH5529" s="33">
        <v>57.644297999999992</v>
      </c>
      <c r="BI5529" s="35" t="s">
        <v>8088</v>
      </c>
      <c r="BK5529" s="33">
        <v>57.644297999999992</v>
      </c>
      <c r="BL5529" s="35" t="s">
        <v>8088</v>
      </c>
      <c r="BN5529" s="33">
        <f>_xlfn.XLOOKUP(E5529,'[2]Charge Level Data'!$E:$E,'[2]Charge Level Data'!$BN:$BN,"N/A")</f>
        <v>57.644297999999992</v>
      </c>
      <c r="BO5529" s="35" t="s">
        <v>8088</v>
      </c>
      <c r="BQ5529" s="33">
        <v>119.88000000000001</v>
      </c>
      <c r="BR5529" s="35" t="s">
        <v>8088</v>
      </c>
    </row>
    <row r="5530" spans="1:70" x14ac:dyDescent="0.3">
      <c r="A5530">
        <v>9390440</v>
      </c>
      <c r="B5530" t="s">
        <v>3066</v>
      </c>
      <c r="C5530" s="33">
        <v>152</v>
      </c>
      <c r="D5530">
        <v>420</v>
      </c>
      <c r="E5530">
        <v>97140</v>
      </c>
      <c r="H5530" s="33">
        <f t="shared" ref="H5530:H5593" si="261">C5530*0.4</f>
        <v>60.800000000000004</v>
      </c>
      <c r="I5530" s="34">
        <f t="shared" si="259"/>
        <v>18.079999999999998</v>
      </c>
      <c r="J5530" s="34">
        <f t="shared" si="260"/>
        <v>160.6459624</v>
      </c>
      <c r="L5530" s="33">
        <v>160.6459624</v>
      </c>
      <c r="M5530" s="35" t="s">
        <v>8088</v>
      </c>
      <c r="O5530" s="33">
        <v>140.8967504</v>
      </c>
      <c r="P5530" s="35" t="s">
        <v>8088</v>
      </c>
      <c r="R5530" s="33">
        <v>128.4668672</v>
      </c>
      <c r="S5530" s="35" t="s">
        <v>8088</v>
      </c>
      <c r="U5530" s="33">
        <v>103.6</v>
      </c>
      <c r="V5530" s="35" t="s">
        <v>8088</v>
      </c>
      <c r="X5530" s="33">
        <v>54.81</v>
      </c>
      <c r="Y5530" s="35" t="s">
        <v>8088</v>
      </c>
      <c r="AA5530" s="33">
        <v>103.6</v>
      </c>
      <c r="AB5530" s="35" t="s">
        <v>8088</v>
      </c>
      <c r="AD5530" s="33">
        <v>69.56</v>
      </c>
      <c r="AE5530" s="35" t="s">
        <v>8088</v>
      </c>
      <c r="AG5530" s="33">
        <v>26.32</v>
      </c>
      <c r="AH5530" s="35" t="s">
        <v>8088</v>
      </c>
      <c r="AJ5530" s="33">
        <v>26.32</v>
      </c>
      <c r="AK5530" s="35" t="s">
        <v>8088</v>
      </c>
      <c r="AM5530" s="33">
        <v>26.32</v>
      </c>
      <c r="AN5530" s="35" t="s">
        <v>8088</v>
      </c>
      <c r="AP5530" s="33">
        <v>26.32</v>
      </c>
      <c r="AQ5530" s="35" t="s">
        <v>8088</v>
      </c>
      <c r="AS5530" s="33">
        <v>26.32</v>
      </c>
      <c r="AT5530" s="35" t="s">
        <v>8088</v>
      </c>
      <c r="AV5530" s="33">
        <v>26.32</v>
      </c>
      <c r="AW5530" s="35" t="s">
        <v>8088</v>
      </c>
      <c r="AY5530" s="33">
        <v>26.32</v>
      </c>
      <c r="AZ5530" s="35" t="s">
        <v>8088</v>
      </c>
      <c r="BB5530" s="33">
        <v>18.079999999999998</v>
      </c>
      <c r="BC5530" s="35" t="s">
        <v>8088</v>
      </c>
      <c r="BE5530" s="33">
        <v>18.079999999999998</v>
      </c>
      <c r="BF5530" s="35" t="s">
        <v>8088</v>
      </c>
      <c r="BH5530" s="33">
        <v>57.644297999999992</v>
      </c>
      <c r="BI5530" s="35" t="s">
        <v>8088</v>
      </c>
      <c r="BK5530" s="33">
        <v>57.644297999999992</v>
      </c>
      <c r="BL5530" s="35" t="s">
        <v>8088</v>
      </c>
      <c r="BN5530" s="33">
        <f>_xlfn.XLOOKUP(E5530,'[2]Charge Level Data'!$E:$E,'[2]Charge Level Data'!$BN:$BN,"N/A")</f>
        <v>57.644297999999992</v>
      </c>
      <c r="BO5530" s="35" t="s">
        <v>8088</v>
      </c>
      <c r="BQ5530" s="33">
        <v>119.88000000000001</v>
      </c>
      <c r="BR5530" s="35" t="s">
        <v>8088</v>
      </c>
    </row>
    <row r="5531" spans="1:70" x14ac:dyDescent="0.3">
      <c r="A5531">
        <v>1373910</v>
      </c>
      <c r="B5531" t="s">
        <v>3067</v>
      </c>
      <c r="C5531" s="33">
        <v>152</v>
      </c>
      <c r="D5531">
        <v>420</v>
      </c>
      <c r="E5531">
        <v>97140</v>
      </c>
      <c r="H5531" s="33">
        <f t="shared" si="261"/>
        <v>60.800000000000004</v>
      </c>
      <c r="I5531" s="34">
        <f t="shared" si="259"/>
        <v>18.079999999999998</v>
      </c>
      <c r="J5531" s="34">
        <f t="shared" si="260"/>
        <v>160.6459624</v>
      </c>
      <c r="L5531" s="33">
        <v>160.6459624</v>
      </c>
      <c r="M5531" s="35" t="s">
        <v>8088</v>
      </c>
      <c r="O5531" s="33">
        <v>140.8967504</v>
      </c>
      <c r="P5531" s="35" t="s">
        <v>8088</v>
      </c>
      <c r="R5531" s="33">
        <v>128.4668672</v>
      </c>
      <c r="S5531" s="35" t="s">
        <v>8088</v>
      </c>
      <c r="U5531" s="33">
        <v>103.6</v>
      </c>
      <c r="V5531" s="35" t="s">
        <v>8088</v>
      </c>
      <c r="X5531" s="33">
        <v>54.81</v>
      </c>
      <c r="Y5531" s="35" t="s">
        <v>8088</v>
      </c>
      <c r="AA5531" s="33">
        <v>103.6</v>
      </c>
      <c r="AB5531" s="35" t="s">
        <v>8088</v>
      </c>
      <c r="AD5531" s="33">
        <v>69.56</v>
      </c>
      <c r="AE5531" s="35" t="s">
        <v>8088</v>
      </c>
      <c r="AG5531" s="33">
        <v>26.32</v>
      </c>
      <c r="AH5531" s="35" t="s">
        <v>8088</v>
      </c>
      <c r="AJ5531" s="33">
        <v>26.32</v>
      </c>
      <c r="AK5531" s="35" t="s">
        <v>8088</v>
      </c>
      <c r="AM5531" s="33">
        <v>26.32</v>
      </c>
      <c r="AN5531" s="35" t="s">
        <v>8088</v>
      </c>
      <c r="AP5531" s="33">
        <v>26.32</v>
      </c>
      <c r="AQ5531" s="35" t="s">
        <v>8088</v>
      </c>
      <c r="AS5531" s="33">
        <v>26.32</v>
      </c>
      <c r="AT5531" s="35" t="s">
        <v>8088</v>
      </c>
      <c r="AV5531" s="33">
        <v>26.32</v>
      </c>
      <c r="AW5531" s="35" t="s">
        <v>8088</v>
      </c>
      <c r="AY5531" s="33">
        <v>26.32</v>
      </c>
      <c r="AZ5531" s="35" t="s">
        <v>8088</v>
      </c>
      <c r="BB5531" s="33">
        <v>18.079999999999998</v>
      </c>
      <c r="BC5531" s="35" t="s">
        <v>8088</v>
      </c>
      <c r="BE5531" s="33">
        <v>18.079999999999998</v>
      </c>
      <c r="BF5531" s="35" t="s">
        <v>8088</v>
      </c>
      <c r="BH5531" s="33">
        <v>57.644297999999992</v>
      </c>
      <c r="BI5531" s="35" t="s">
        <v>8088</v>
      </c>
      <c r="BK5531" s="33">
        <v>57.644297999999992</v>
      </c>
      <c r="BL5531" s="35" t="s">
        <v>8088</v>
      </c>
      <c r="BN5531" s="33">
        <f>_xlfn.XLOOKUP(E5531,'[2]Charge Level Data'!$E:$E,'[2]Charge Level Data'!$BN:$BN,"N/A")</f>
        <v>57.644297999999992</v>
      </c>
      <c r="BO5531" s="35" t="s">
        <v>8088</v>
      </c>
      <c r="BQ5531" s="33">
        <v>119.88000000000001</v>
      </c>
      <c r="BR5531" s="35" t="s">
        <v>8088</v>
      </c>
    </row>
    <row r="5532" spans="1:70" x14ac:dyDescent="0.3">
      <c r="A5532">
        <v>9390438</v>
      </c>
      <c r="B5532" t="s">
        <v>3068</v>
      </c>
      <c r="C5532" s="33">
        <v>152</v>
      </c>
      <c r="D5532">
        <v>420</v>
      </c>
      <c r="E5532">
        <v>97124</v>
      </c>
      <c r="H5532" s="33">
        <f t="shared" si="261"/>
        <v>60.800000000000004</v>
      </c>
      <c r="I5532" s="34">
        <f t="shared" si="259"/>
        <v>0</v>
      </c>
      <c r="J5532" s="34">
        <f t="shared" si="260"/>
        <v>166.62746100000001</v>
      </c>
      <c r="L5532" s="33">
        <v>166.62746100000001</v>
      </c>
      <c r="M5532" s="35" t="s">
        <v>8088</v>
      </c>
      <c r="O5532" s="33">
        <v>146.14290600000001</v>
      </c>
      <c r="P5532" s="35" t="s">
        <v>8088</v>
      </c>
      <c r="R5532" s="33">
        <v>133.25020800000001</v>
      </c>
      <c r="S5532" s="35" t="s">
        <v>8088</v>
      </c>
      <c r="U5532" s="33">
        <v>103.6</v>
      </c>
      <c r="V5532" s="35" t="s">
        <v>8088</v>
      </c>
      <c r="X5532" s="33">
        <v>0</v>
      </c>
      <c r="Y5532" s="35" t="s">
        <v>8088</v>
      </c>
      <c r="AA5532" s="33">
        <v>103.6</v>
      </c>
      <c r="AB5532" s="35" t="s">
        <v>8088</v>
      </c>
      <c r="AD5532" s="33">
        <v>69.56</v>
      </c>
      <c r="AE5532" s="35" t="s">
        <v>8088</v>
      </c>
      <c r="AG5532" s="33">
        <v>27.3</v>
      </c>
      <c r="AH5532" s="35" t="s">
        <v>8088</v>
      </c>
      <c r="AJ5532" s="33">
        <v>27.3</v>
      </c>
      <c r="AK5532" s="35" t="s">
        <v>8088</v>
      </c>
      <c r="AM5532" s="33">
        <v>27.3</v>
      </c>
      <c r="AN5532" s="35" t="s">
        <v>8088</v>
      </c>
      <c r="AP5532" s="33">
        <v>27.3</v>
      </c>
      <c r="AQ5532" s="35" t="s">
        <v>8088</v>
      </c>
      <c r="AS5532" s="33">
        <v>27.3</v>
      </c>
      <c r="AT5532" s="35" t="s">
        <v>8088</v>
      </c>
      <c r="AV5532" s="33">
        <v>27.3</v>
      </c>
      <c r="AW5532" s="35" t="s">
        <v>8088</v>
      </c>
      <c r="AY5532" s="33">
        <v>27.3</v>
      </c>
      <c r="AZ5532" s="35" t="s">
        <v>8088</v>
      </c>
      <c r="BB5532" s="33">
        <v>18.8</v>
      </c>
      <c r="BC5532" s="35" t="s">
        <v>8088</v>
      </c>
      <c r="BE5532" s="33">
        <v>18.8</v>
      </c>
      <c r="BF5532" s="35" t="s">
        <v>8088</v>
      </c>
      <c r="BH5532" s="33">
        <v>57.644297999999992</v>
      </c>
      <c r="BI5532" s="35" t="s">
        <v>8088</v>
      </c>
      <c r="BK5532" s="33">
        <v>57.644297999999992</v>
      </c>
      <c r="BL5532" s="35" t="s">
        <v>8088</v>
      </c>
      <c r="BN5532" s="33">
        <f>_xlfn.XLOOKUP(E5532,'[2]Charge Level Data'!$E:$E,'[2]Charge Level Data'!$BN:$BN,"N/A")</f>
        <v>57.644297999999992</v>
      </c>
      <c r="BO5532" s="35" t="s">
        <v>8088</v>
      </c>
      <c r="BQ5532" s="33">
        <v>119.88000000000001</v>
      </c>
      <c r="BR5532" s="35" t="s">
        <v>8088</v>
      </c>
    </row>
    <row r="5533" spans="1:70" x14ac:dyDescent="0.3">
      <c r="A5533">
        <v>1042079</v>
      </c>
      <c r="B5533" t="s">
        <v>3069</v>
      </c>
      <c r="C5533" s="33">
        <v>152</v>
      </c>
      <c r="D5533">
        <v>420</v>
      </c>
      <c r="E5533">
        <v>97124</v>
      </c>
      <c r="H5533" s="33">
        <f t="shared" si="261"/>
        <v>60.800000000000004</v>
      </c>
      <c r="I5533" s="34">
        <f t="shared" si="259"/>
        <v>0</v>
      </c>
      <c r="J5533" s="34">
        <f t="shared" si="260"/>
        <v>166.62746100000001</v>
      </c>
      <c r="L5533" s="33">
        <v>166.62746100000001</v>
      </c>
      <c r="M5533" s="35" t="s">
        <v>8088</v>
      </c>
      <c r="O5533" s="33">
        <v>146.14290600000001</v>
      </c>
      <c r="P5533" s="35" t="s">
        <v>8088</v>
      </c>
      <c r="R5533" s="33">
        <v>133.25020800000001</v>
      </c>
      <c r="S5533" s="35" t="s">
        <v>8088</v>
      </c>
      <c r="U5533" s="33">
        <v>103.6</v>
      </c>
      <c r="V5533" s="35" t="s">
        <v>8088</v>
      </c>
      <c r="X5533" s="33">
        <v>0</v>
      </c>
      <c r="Y5533" s="35" t="s">
        <v>8088</v>
      </c>
      <c r="AA5533" s="33">
        <v>103.6</v>
      </c>
      <c r="AB5533" s="35" t="s">
        <v>8088</v>
      </c>
      <c r="AD5533" s="33">
        <v>69.56</v>
      </c>
      <c r="AE5533" s="35" t="s">
        <v>8088</v>
      </c>
      <c r="AG5533" s="33">
        <v>27.3</v>
      </c>
      <c r="AH5533" s="35" t="s">
        <v>8088</v>
      </c>
      <c r="AJ5533" s="33">
        <v>27.3</v>
      </c>
      <c r="AK5533" s="35" t="s">
        <v>8088</v>
      </c>
      <c r="AM5533" s="33">
        <v>27.3</v>
      </c>
      <c r="AN5533" s="35" t="s">
        <v>8088</v>
      </c>
      <c r="AP5533" s="33">
        <v>27.3</v>
      </c>
      <c r="AQ5533" s="35" t="s">
        <v>8088</v>
      </c>
      <c r="AS5533" s="33">
        <v>27.3</v>
      </c>
      <c r="AT5533" s="35" t="s">
        <v>8088</v>
      </c>
      <c r="AV5533" s="33">
        <v>27.3</v>
      </c>
      <c r="AW5533" s="35" t="s">
        <v>8088</v>
      </c>
      <c r="AY5533" s="33">
        <v>27.3</v>
      </c>
      <c r="AZ5533" s="35" t="s">
        <v>8088</v>
      </c>
      <c r="BB5533" s="33">
        <v>18.8</v>
      </c>
      <c r="BC5533" s="35" t="s">
        <v>8088</v>
      </c>
      <c r="BE5533" s="33">
        <v>18.8</v>
      </c>
      <c r="BF5533" s="35" t="s">
        <v>8088</v>
      </c>
      <c r="BH5533" s="33">
        <v>57.644297999999992</v>
      </c>
      <c r="BI5533" s="35" t="s">
        <v>8088</v>
      </c>
      <c r="BK5533" s="33">
        <v>57.644297999999992</v>
      </c>
      <c r="BL5533" s="35" t="s">
        <v>8088</v>
      </c>
      <c r="BN5533" s="33">
        <f>_xlfn.XLOOKUP(E5533,'[2]Charge Level Data'!$E:$E,'[2]Charge Level Data'!$BN:$BN,"N/A")</f>
        <v>57.644297999999992</v>
      </c>
      <c r="BO5533" s="35" t="s">
        <v>8088</v>
      </c>
      <c r="BQ5533" s="33">
        <v>119.88000000000001</v>
      </c>
      <c r="BR5533" s="35" t="s">
        <v>8088</v>
      </c>
    </row>
    <row r="5534" spans="1:70" x14ac:dyDescent="0.3">
      <c r="A5534">
        <v>1373911</v>
      </c>
      <c r="B5534" t="s">
        <v>3070</v>
      </c>
      <c r="C5534" s="33">
        <v>152</v>
      </c>
      <c r="D5534">
        <v>420</v>
      </c>
      <c r="E5534">
        <v>97124</v>
      </c>
      <c r="H5534" s="33">
        <f t="shared" si="261"/>
        <v>60.800000000000004</v>
      </c>
      <c r="I5534" s="34">
        <f t="shared" si="259"/>
        <v>0</v>
      </c>
      <c r="J5534" s="34">
        <f t="shared" si="260"/>
        <v>166.62746100000001</v>
      </c>
      <c r="L5534" s="33">
        <v>166.62746100000001</v>
      </c>
      <c r="M5534" s="35" t="s">
        <v>8088</v>
      </c>
      <c r="O5534" s="33">
        <v>146.14290600000001</v>
      </c>
      <c r="P5534" s="35" t="s">
        <v>8088</v>
      </c>
      <c r="R5534" s="33">
        <v>133.25020800000001</v>
      </c>
      <c r="S5534" s="35" t="s">
        <v>8088</v>
      </c>
      <c r="U5534" s="33">
        <v>103.6</v>
      </c>
      <c r="V5534" s="35" t="s">
        <v>8088</v>
      </c>
      <c r="X5534" s="33">
        <v>0</v>
      </c>
      <c r="Y5534" s="35" t="s">
        <v>8088</v>
      </c>
      <c r="AA5534" s="33">
        <v>103.6</v>
      </c>
      <c r="AB5534" s="35" t="s">
        <v>8088</v>
      </c>
      <c r="AD5534" s="33">
        <v>69.56</v>
      </c>
      <c r="AE5534" s="35" t="s">
        <v>8088</v>
      </c>
      <c r="AG5534" s="33">
        <v>27.3</v>
      </c>
      <c r="AH5534" s="35" t="s">
        <v>8088</v>
      </c>
      <c r="AJ5534" s="33">
        <v>27.3</v>
      </c>
      <c r="AK5534" s="35" t="s">
        <v>8088</v>
      </c>
      <c r="AM5534" s="33">
        <v>27.3</v>
      </c>
      <c r="AN5534" s="35" t="s">
        <v>8088</v>
      </c>
      <c r="AP5534" s="33">
        <v>27.3</v>
      </c>
      <c r="AQ5534" s="35" t="s">
        <v>8088</v>
      </c>
      <c r="AS5534" s="33">
        <v>27.3</v>
      </c>
      <c r="AT5534" s="35" t="s">
        <v>8088</v>
      </c>
      <c r="AV5534" s="33">
        <v>27.3</v>
      </c>
      <c r="AW5534" s="35" t="s">
        <v>8088</v>
      </c>
      <c r="AY5534" s="33">
        <v>27.3</v>
      </c>
      <c r="AZ5534" s="35" t="s">
        <v>8088</v>
      </c>
      <c r="BB5534" s="33">
        <v>18.8</v>
      </c>
      <c r="BC5534" s="35" t="s">
        <v>8088</v>
      </c>
      <c r="BE5534" s="33">
        <v>18.8</v>
      </c>
      <c r="BF5534" s="35" t="s">
        <v>8088</v>
      </c>
      <c r="BH5534" s="33">
        <v>57.644297999999992</v>
      </c>
      <c r="BI5534" s="35" t="s">
        <v>8088</v>
      </c>
      <c r="BK5534" s="33">
        <v>57.644297999999992</v>
      </c>
      <c r="BL5534" s="35" t="s">
        <v>8088</v>
      </c>
      <c r="BN5534" s="33">
        <f>_xlfn.XLOOKUP(E5534,'[2]Charge Level Data'!$E:$E,'[2]Charge Level Data'!$BN:$BN,"N/A")</f>
        <v>57.644297999999992</v>
      </c>
      <c r="BO5534" s="35" t="s">
        <v>8088</v>
      </c>
      <c r="BQ5534" s="33">
        <v>119.88000000000001</v>
      </c>
      <c r="BR5534" s="35" t="s">
        <v>8088</v>
      </c>
    </row>
    <row r="5535" spans="1:70" x14ac:dyDescent="0.3">
      <c r="A5535">
        <v>7895928</v>
      </c>
      <c r="B5535" t="s">
        <v>3048</v>
      </c>
      <c r="C5535" s="33">
        <v>152</v>
      </c>
      <c r="D5535">
        <v>420</v>
      </c>
      <c r="E5535">
        <v>97140</v>
      </c>
      <c r="H5535" s="33">
        <f t="shared" si="261"/>
        <v>60.800000000000004</v>
      </c>
      <c r="I5535" s="34">
        <f t="shared" si="259"/>
        <v>18.079999999999998</v>
      </c>
      <c r="J5535" s="34">
        <f t="shared" si="260"/>
        <v>160.6459624</v>
      </c>
      <c r="L5535" s="33">
        <v>160.6459624</v>
      </c>
      <c r="M5535" s="35" t="s">
        <v>8088</v>
      </c>
      <c r="O5535" s="33">
        <v>140.8967504</v>
      </c>
      <c r="P5535" s="35" t="s">
        <v>8088</v>
      </c>
      <c r="R5535" s="33">
        <v>128.4668672</v>
      </c>
      <c r="S5535" s="35" t="s">
        <v>8088</v>
      </c>
      <c r="U5535" s="33">
        <v>103.6</v>
      </c>
      <c r="V5535" s="35" t="s">
        <v>8088</v>
      </c>
      <c r="X5535" s="33">
        <v>54.81</v>
      </c>
      <c r="Y5535" s="35" t="s">
        <v>8088</v>
      </c>
      <c r="AA5535" s="33">
        <v>103.6</v>
      </c>
      <c r="AB5535" s="35" t="s">
        <v>8088</v>
      </c>
      <c r="AD5535" s="33">
        <v>69.56</v>
      </c>
      <c r="AE5535" s="35" t="s">
        <v>8088</v>
      </c>
      <c r="AG5535" s="33">
        <v>26.32</v>
      </c>
      <c r="AH5535" s="35" t="s">
        <v>8088</v>
      </c>
      <c r="AJ5535" s="33">
        <v>26.32</v>
      </c>
      <c r="AK5535" s="35" t="s">
        <v>8088</v>
      </c>
      <c r="AM5535" s="33">
        <v>26.32</v>
      </c>
      <c r="AN5535" s="35" t="s">
        <v>8088</v>
      </c>
      <c r="AP5535" s="33">
        <v>26.32</v>
      </c>
      <c r="AQ5535" s="35" t="s">
        <v>8088</v>
      </c>
      <c r="AS5535" s="33">
        <v>26.32</v>
      </c>
      <c r="AT5535" s="35" t="s">
        <v>8088</v>
      </c>
      <c r="AV5535" s="33">
        <v>26.32</v>
      </c>
      <c r="AW5535" s="35" t="s">
        <v>8088</v>
      </c>
      <c r="AY5535" s="33">
        <v>26.32</v>
      </c>
      <c r="AZ5535" s="35" t="s">
        <v>8088</v>
      </c>
      <c r="BB5535" s="33">
        <v>18.079999999999998</v>
      </c>
      <c r="BC5535" s="35" t="s">
        <v>8088</v>
      </c>
      <c r="BE5535" s="33">
        <v>18.079999999999998</v>
      </c>
      <c r="BF5535" s="35" t="s">
        <v>8088</v>
      </c>
      <c r="BH5535" s="33">
        <v>57.644297999999992</v>
      </c>
      <c r="BI5535" s="35" t="s">
        <v>8088</v>
      </c>
      <c r="BK5535" s="33">
        <v>57.644297999999992</v>
      </c>
      <c r="BL5535" s="35" t="s">
        <v>8088</v>
      </c>
      <c r="BN5535" s="33">
        <f>_xlfn.XLOOKUP(E5535,'[2]Charge Level Data'!$E:$E,'[2]Charge Level Data'!$BN:$BN,"N/A")</f>
        <v>57.644297999999992</v>
      </c>
      <c r="BO5535" s="35" t="s">
        <v>8088</v>
      </c>
      <c r="BQ5535" s="33">
        <v>119.88000000000001</v>
      </c>
      <c r="BR5535" s="35" t="s">
        <v>8088</v>
      </c>
    </row>
    <row r="5536" spans="1:70" x14ac:dyDescent="0.3">
      <c r="A5536">
        <v>7895969</v>
      </c>
      <c r="B5536" t="s">
        <v>3381</v>
      </c>
      <c r="C5536" s="33">
        <v>152</v>
      </c>
      <c r="D5536">
        <v>420</v>
      </c>
      <c r="E5536">
        <v>97140</v>
      </c>
      <c r="H5536" s="33">
        <f t="shared" si="261"/>
        <v>60.800000000000004</v>
      </c>
      <c r="I5536" s="34">
        <f t="shared" si="259"/>
        <v>18.079999999999998</v>
      </c>
      <c r="J5536" s="34">
        <f t="shared" si="260"/>
        <v>160.6459624</v>
      </c>
      <c r="L5536" s="33">
        <v>160.6459624</v>
      </c>
      <c r="M5536" s="35" t="s">
        <v>8088</v>
      </c>
      <c r="O5536" s="33">
        <v>140.8967504</v>
      </c>
      <c r="P5536" s="35" t="s">
        <v>8088</v>
      </c>
      <c r="R5536" s="33">
        <v>128.4668672</v>
      </c>
      <c r="S5536" s="35" t="s">
        <v>8088</v>
      </c>
      <c r="U5536" s="33">
        <v>103.6</v>
      </c>
      <c r="V5536" s="35" t="s">
        <v>8088</v>
      </c>
      <c r="X5536" s="33">
        <v>54.81</v>
      </c>
      <c r="Y5536" s="35" t="s">
        <v>8088</v>
      </c>
      <c r="AA5536" s="33">
        <v>103.6</v>
      </c>
      <c r="AB5536" s="35" t="s">
        <v>8088</v>
      </c>
      <c r="AD5536" s="33">
        <v>69.56</v>
      </c>
      <c r="AE5536" s="35" t="s">
        <v>8088</v>
      </c>
      <c r="AG5536" s="33">
        <v>26.32</v>
      </c>
      <c r="AH5536" s="35" t="s">
        <v>8088</v>
      </c>
      <c r="AJ5536" s="33">
        <v>26.32</v>
      </c>
      <c r="AK5536" s="35" t="s">
        <v>8088</v>
      </c>
      <c r="AM5536" s="33">
        <v>26.32</v>
      </c>
      <c r="AN5536" s="35" t="s">
        <v>8088</v>
      </c>
      <c r="AP5536" s="33">
        <v>26.32</v>
      </c>
      <c r="AQ5536" s="35" t="s">
        <v>8088</v>
      </c>
      <c r="AS5536" s="33">
        <v>26.32</v>
      </c>
      <c r="AT5536" s="35" t="s">
        <v>8088</v>
      </c>
      <c r="AV5536" s="33">
        <v>26.32</v>
      </c>
      <c r="AW5536" s="35" t="s">
        <v>8088</v>
      </c>
      <c r="AY5536" s="33">
        <v>26.32</v>
      </c>
      <c r="AZ5536" s="35" t="s">
        <v>8088</v>
      </c>
      <c r="BB5536" s="33">
        <v>18.079999999999998</v>
      </c>
      <c r="BC5536" s="35" t="s">
        <v>8088</v>
      </c>
      <c r="BE5536" s="33">
        <v>18.079999999999998</v>
      </c>
      <c r="BF5536" s="35" t="s">
        <v>8088</v>
      </c>
      <c r="BH5536" s="33">
        <v>57.644297999999992</v>
      </c>
      <c r="BI5536" s="35" t="s">
        <v>8088</v>
      </c>
      <c r="BK5536" s="33">
        <v>57.644297999999992</v>
      </c>
      <c r="BL5536" s="35" t="s">
        <v>8088</v>
      </c>
      <c r="BN5536" s="33">
        <f>_xlfn.XLOOKUP(E5536,'[2]Charge Level Data'!$E:$E,'[2]Charge Level Data'!$BN:$BN,"N/A")</f>
        <v>57.644297999999992</v>
      </c>
      <c r="BO5536" s="35" t="s">
        <v>8088</v>
      </c>
      <c r="BQ5536" s="33">
        <v>119.88000000000001</v>
      </c>
      <c r="BR5536" s="35" t="s">
        <v>8088</v>
      </c>
    </row>
    <row r="5537" spans="1:70" x14ac:dyDescent="0.3">
      <c r="A5537">
        <v>9826466</v>
      </c>
      <c r="B5537" t="s">
        <v>2957</v>
      </c>
      <c r="C5537" s="33">
        <v>152</v>
      </c>
      <c r="D5537">
        <v>278</v>
      </c>
      <c r="E5537" t="s">
        <v>7869</v>
      </c>
      <c r="H5537" s="33">
        <f t="shared" si="261"/>
        <v>60.800000000000004</v>
      </c>
      <c r="I5537" s="34">
        <f t="shared" si="259"/>
        <v>0</v>
      </c>
      <c r="J5537" s="34">
        <f t="shared" si="260"/>
        <v>0</v>
      </c>
      <c r="L5537" s="33" t="s">
        <v>8089</v>
      </c>
      <c r="M5537" s="35" t="s">
        <v>8088</v>
      </c>
      <c r="O5537" s="33" t="s">
        <v>8089</v>
      </c>
      <c r="P5537" s="35" t="s">
        <v>8088</v>
      </c>
      <c r="R5537" s="33" t="s">
        <v>8089</v>
      </c>
      <c r="S5537" s="35" t="s">
        <v>8088</v>
      </c>
      <c r="U5537" s="33" t="s">
        <v>8089</v>
      </c>
      <c r="V5537" s="35" t="s">
        <v>8088</v>
      </c>
      <c r="X5537" s="33" t="s">
        <v>8089</v>
      </c>
      <c r="Y5537" s="35" t="s">
        <v>8088</v>
      </c>
      <c r="AA5537" s="33" t="s">
        <v>8089</v>
      </c>
      <c r="AB5537" s="35" t="s">
        <v>8088</v>
      </c>
      <c r="AD5537" s="33" t="s">
        <v>8089</v>
      </c>
      <c r="AE5537" s="35" t="s">
        <v>8088</v>
      </c>
      <c r="AG5537" s="33" t="s">
        <v>8089</v>
      </c>
      <c r="AH5537" s="35" t="s">
        <v>8088</v>
      </c>
      <c r="AJ5537" s="33" t="s">
        <v>8089</v>
      </c>
      <c r="AK5537" s="35" t="s">
        <v>8088</v>
      </c>
      <c r="AM5537" s="33" t="s">
        <v>8089</v>
      </c>
      <c r="AN5537" s="35" t="s">
        <v>8088</v>
      </c>
      <c r="AP5537" s="33" t="s">
        <v>8089</v>
      </c>
      <c r="AQ5537" s="35" t="s">
        <v>8088</v>
      </c>
      <c r="AS5537" s="33" t="s">
        <v>8089</v>
      </c>
      <c r="AT5537" s="35" t="s">
        <v>8088</v>
      </c>
      <c r="AV5537" s="33" t="s">
        <v>8089</v>
      </c>
      <c r="AW5537" s="35" t="s">
        <v>8088</v>
      </c>
      <c r="AY5537" s="33" t="s">
        <v>8089</v>
      </c>
      <c r="AZ5537" s="35" t="s">
        <v>8088</v>
      </c>
      <c r="BB5537" s="33" t="s">
        <v>8089</v>
      </c>
      <c r="BC5537" s="35" t="s">
        <v>8088</v>
      </c>
      <c r="BE5537" s="33" t="s">
        <v>8089</v>
      </c>
      <c r="BF5537" s="35" t="s">
        <v>8088</v>
      </c>
      <c r="BH5537" s="33" t="s">
        <v>8089</v>
      </c>
      <c r="BI5537" s="35" t="s">
        <v>8088</v>
      </c>
      <c r="BK5537" s="33" t="s">
        <v>8089</v>
      </c>
      <c r="BL5537" s="35" t="s">
        <v>8088</v>
      </c>
      <c r="BN5537" s="33" t="str">
        <f>_xlfn.XLOOKUP(E5537,'[2]Charge Level Data'!$E:$E,'[2]Charge Level Data'!$BN:$BN,"N/A")</f>
        <v>N/A</v>
      </c>
      <c r="BO5537" s="35" t="s">
        <v>8088</v>
      </c>
      <c r="BQ5537" s="33" t="s">
        <v>8089</v>
      </c>
      <c r="BR5537" s="35" t="s">
        <v>8088</v>
      </c>
    </row>
    <row r="5538" spans="1:70" x14ac:dyDescent="0.3">
      <c r="A5538">
        <v>12830992</v>
      </c>
      <c r="B5538" t="s">
        <v>7798</v>
      </c>
      <c r="C5538" s="33">
        <v>152</v>
      </c>
      <c r="D5538">
        <v>278</v>
      </c>
      <c r="E5538" t="s">
        <v>7869</v>
      </c>
      <c r="H5538" s="33">
        <f t="shared" si="261"/>
        <v>60.800000000000004</v>
      </c>
      <c r="I5538" s="34">
        <f t="shared" si="259"/>
        <v>0</v>
      </c>
      <c r="J5538" s="34">
        <f t="shared" si="260"/>
        <v>0</v>
      </c>
      <c r="L5538" s="33" t="s">
        <v>8089</v>
      </c>
      <c r="M5538" s="35" t="s">
        <v>8088</v>
      </c>
      <c r="O5538" s="33" t="s">
        <v>8089</v>
      </c>
      <c r="P5538" s="35" t="s">
        <v>8088</v>
      </c>
      <c r="R5538" s="33" t="s">
        <v>8089</v>
      </c>
      <c r="S5538" s="35" t="s">
        <v>8088</v>
      </c>
      <c r="U5538" s="33" t="s">
        <v>8089</v>
      </c>
      <c r="V5538" s="35" t="s">
        <v>8088</v>
      </c>
      <c r="X5538" s="33" t="s">
        <v>8089</v>
      </c>
      <c r="Y5538" s="35" t="s">
        <v>8088</v>
      </c>
      <c r="AA5538" s="33" t="s">
        <v>8089</v>
      </c>
      <c r="AB5538" s="35" t="s">
        <v>8088</v>
      </c>
      <c r="AD5538" s="33" t="s">
        <v>8089</v>
      </c>
      <c r="AE5538" s="35" t="s">
        <v>8088</v>
      </c>
      <c r="AG5538" s="33" t="s">
        <v>8089</v>
      </c>
      <c r="AH5538" s="35" t="s">
        <v>8088</v>
      </c>
      <c r="AJ5538" s="33" t="s">
        <v>8089</v>
      </c>
      <c r="AK5538" s="35" t="s">
        <v>8088</v>
      </c>
      <c r="AM5538" s="33" t="s">
        <v>8089</v>
      </c>
      <c r="AN5538" s="35" t="s">
        <v>8088</v>
      </c>
      <c r="AP5538" s="33" t="s">
        <v>8089</v>
      </c>
      <c r="AQ5538" s="35" t="s">
        <v>8088</v>
      </c>
      <c r="AS5538" s="33" t="s">
        <v>8089</v>
      </c>
      <c r="AT5538" s="35" t="s">
        <v>8088</v>
      </c>
      <c r="AV5538" s="33" t="s">
        <v>8089</v>
      </c>
      <c r="AW5538" s="35" t="s">
        <v>8088</v>
      </c>
      <c r="AY5538" s="33" t="s">
        <v>8089</v>
      </c>
      <c r="AZ5538" s="35" t="s">
        <v>8088</v>
      </c>
      <c r="BB5538" s="33" t="s">
        <v>8089</v>
      </c>
      <c r="BC5538" s="35" t="s">
        <v>8088</v>
      </c>
      <c r="BE5538" s="33" t="s">
        <v>8089</v>
      </c>
      <c r="BF5538" s="35" t="s">
        <v>8088</v>
      </c>
      <c r="BH5538" s="33" t="s">
        <v>8089</v>
      </c>
      <c r="BI5538" s="35" t="s">
        <v>8088</v>
      </c>
      <c r="BK5538" s="33" t="s">
        <v>8089</v>
      </c>
      <c r="BL5538" s="35" t="s">
        <v>8088</v>
      </c>
      <c r="BN5538" s="33" t="str">
        <f>_xlfn.XLOOKUP(E5538,'[2]Charge Level Data'!$E:$E,'[2]Charge Level Data'!$BN:$BN,"N/A")</f>
        <v>N/A</v>
      </c>
      <c r="BO5538" s="35" t="s">
        <v>8088</v>
      </c>
      <c r="BQ5538" s="33" t="s">
        <v>8089</v>
      </c>
      <c r="BR5538" s="35" t="s">
        <v>8088</v>
      </c>
    </row>
    <row r="5539" spans="1:70" x14ac:dyDescent="0.3">
      <c r="A5539">
        <v>13027785</v>
      </c>
      <c r="B5539" t="s">
        <v>5409</v>
      </c>
      <c r="C5539" s="33">
        <v>151.68</v>
      </c>
      <c r="D5539">
        <v>450</v>
      </c>
      <c r="E5539">
        <v>0</v>
      </c>
      <c r="H5539" s="33">
        <f t="shared" si="261"/>
        <v>60.672000000000004</v>
      </c>
      <c r="I5539" s="34">
        <f t="shared" si="259"/>
        <v>0</v>
      </c>
      <c r="J5539" s="34">
        <f t="shared" si="260"/>
        <v>0</v>
      </c>
      <c r="L5539" s="33" t="s">
        <v>8089</v>
      </c>
      <c r="M5539" s="35" t="s">
        <v>8088</v>
      </c>
      <c r="O5539" s="33" t="s">
        <v>8089</v>
      </c>
      <c r="P5539" s="35" t="s">
        <v>8088</v>
      </c>
      <c r="R5539" s="33" t="s">
        <v>8089</v>
      </c>
      <c r="S5539" s="35" t="s">
        <v>8088</v>
      </c>
      <c r="U5539" s="33" t="s">
        <v>8089</v>
      </c>
      <c r="V5539" s="35" t="s">
        <v>8088</v>
      </c>
      <c r="X5539" s="33" t="s">
        <v>8089</v>
      </c>
      <c r="Y5539" s="35" t="s">
        <v>8088</v>
      </c>
      <c r="AA5539" s="33" t="s">
        <v>8089</v>
      </c>
      <c r="AB5539" s="35" t="s">
        <v>8088</v>
      </c>
      <c r="AD5539" s="33" t="s">
        <v>8089</v>
      </c>
      <c r="AE5539" s="35" t="s">
        <v>8088</v>
      </c>
      <c r="AG5539" s="33" t="s">
        <v>8089</v>
      </c>
      <c r="AH5539" s="35" t="s">
        <v>8088</v>
      </c>
      <c r="AJ5539" s="33" t="s">
        <v>8089</v>
      </c>
      <c r="AK5539" s="35" t="s">
        <v>8088</v>
      </c>
      <c r="AM5539" s="33" t="s">
        <v>8089</v>
      </c>
      <c r="AN5539" s="35" t="s">
        <v>8088</v>
      </c>
      <c r="AP5539" s="33" t="s">
        <v>8089</v>
      </c>
      <c r="AQ5539" s="35" t="s">
        <v>8088</v>
      </c>
      <c r="AS5539" s="33" t="s">
        <v>8089</v>
      </c>
      <c r="AT5539" s="35" t="s">
        <v>8088</v>
      </c>
      <c r="AV5539" s="33" t="s">
        <v>8089</v>
      </c>
      <c r="AW5539" s="35" t="s">
        <v>8088</v>
      </c>
      <c r="AY5539" s="33" t="s">
        <v>8089</v>
      </c>
      <c r="AZ5539" s="35" t="s">
        <v>8088</v>
      </c>
      <c r="BB5539" s="33" t="s">
        <v>8089</v>
      </c>
      <c r="BC5539" s="35" t="s">
        <v>8088</v>
      </c>
      <c r="BE5539" s="33" t="s">
        <v>8089</v>
      </c>
      <c r="BF5539" s="35" t="s">
        <v>8088</v>
      </c>
      <c r="BH5539" s="33" t="s">
        <v>8089</v>
      </c>
      <c r="BI5539" s="35" t="s">
        <v>8088</v>
      </c>
      <c r="BK5539" s="33" t="s">
        <v>8089</v>
      </c>
      <c r="BL5539" s="35" t="s">
        <v>8088</v>
      </c>
      <c r="BN5539" s="33" t="str">
        <f>_xlfn.XLOOKUP(E5539,'[2]Charge Level Data'!$E:$E,'[2]Charge Level Data'!$BN:$BN,"N/A")</f>
        <v>N/A</v>
      </c>
      <c r="BO5539" s="35" t="s">
        <v>8088</v>
      </c>
      <c r="BQ5539" s="33" t="s">
        <v>8089</v>
      </c>
      <c r="BR5539" s="35" t="s">
        <v>8088</v>
      </c>
    </row>
    <row r="5540" spans="1:70" x14ac:dyDescent="0.3">
      <c r="A5540">
        <v>13024643</v>
      </c>
      <c r="B5540" t="s">
        <v>7075</v>
      </c>
      <c r="C5540" s="33">
        <v>151.44</v>
      </c>
      <c r="D5540">
        <v>272</v>
      </c>
      <c r="E5540">
        <v>0</v>
      </c>
      <c r="H5540" s="33">
        <f t="shared" si="261"/>
        <v>60.576000000000001</v>
      </c>
      <c r="I5540" s="34">
        <f t="shared" si="259"/>
        <v>0</v>
      </c>
      <c r="J5540" s="34">
        <f t="shared" si="260"/>
        <v>0</v>
      </c>
      <c r="L5540" s="33" t="s">
        <v>8089</v>
      </c>
      <c r="M5540" s="35" t="s">
        <v>8088</v>
      </c>
      <c r="O5540" s="33" t="s">
        <v>8089</v>
      </c>
      <c r="P5540" s="35" t="s">
        <v>8088</v>
      </c>
      <c r="R5540" s="33" t="s">
        <v>8089</v>
      </c>
      <c r="S5540" s="35" t="s">
        <v>8088</v>
      </c>
      <c r="U5540" s="33" t="s">
        <v>8089</v>
      </c>
      <c r="V5540" s="35" t="s">
        <v>8088</v>
      </c>
      <c r="X5540" s="33" t="s">
        <v>8089</v>
      </c>
      <c r="Y5540" s="35" t="s">
        <v>8088</v>
      </c>
      <c r="AA5540" s="33" t="s">
        <v>8089</v>
      </c>
      <c r="AB5540" s="35" t="s">
        <v>8088</v>
      </c>
      <c r="AD5540" s="33" t="s">
        <v>8089</v>
      </c>
      <c r="AE5540" s="35" t="s">
        <v>8088</v>
      </c>
      <c r="AG5540" s="33" t="s">
        <v>8089</v>
      </c>
      <c r="AH5540" s="35" t="s">
        <v>8088</v>
      </c>
      <c r="AJ5540" s="33" t="s">
        <v>8089</v>
      </c>
      <c r="AK5540" s="35" t="s">
        <v>8088</v>
      </c>
      <c r="AM5540" s="33" t="s">
        <v>8089</v>
      </c>
      <c r="AN5540" s="35" t="s">
        <v>8088</v>
      </c>
      <c r="AP5540" s="33" t="s">
        <v>8089</v>
      </c>
      <c r="AQ5540" s="35" t="s">
        <v>8088</v>
      </c>
      <c r="AS5540" s="33" t="s">
        <v>8089</v>
      </c>
      <c r="AT5540" s="35" t="s">
        <v>8088</v>
      </c>
      <c r="AV5540" s="33" t="s">
        <v>8089</v>
      </c>
      <c r="AW5540" s="35" t="s">
        <v>8088</v>
      </c>
      <c r="AY5540" s="33" t="s">
        <v>8089</v>
      </c>
      <c r="AZ5540" s="35" t="s">
        <v>8088</v>
      </c>
      <c r="BB5540" s="33" t="s">
        <v>8089</v>
      </c>
      <c r="BC5540" s="35" t="s">
        <v>8088</v>
      </c>
      <c r="BE5540" s="33" t="s">
        <v>8089</v>
      </c>
      <c r="BF5540" s="35" t="s">
        <v>8088</v>
      </c>
      <c r="BH5540" s="33" t="s">
        <v>8089</v>
      </c>
      <c r="BI5540" s="35" t="s">
        <v>8088</v>
      </c>
      <c r="BK5540" s="33" t="s">
        <v>8089</v>
      </c>
      <c r="BL5540" s="35" t="s">
        <v>8088</v>
      </c>
      <c r="BN5540" s="33" t="str">
        <f>_xlfn.XLOOKUP(E5540,'[2]Charge Level Data'!$E:$E,'[2]Charge Level Data'!$BN:$BN,"N/A")</f>
        <v>N/A</v>
      </c>
      <c r="BO5540" s="35" t="s">
        <v>8088</v>
      </c>
      <c r="BQ5540" s="33" t="s">
        <v>8089</v>
      </c>
      <c r="BR5540" s="35" t="s">
        <v>8088</v>
      </c>
    </row>
    <row r="5541" spans="1:70" x14ac:dyDescent="0.3">
      <c r="A5541">
        <v>13450296</v>
      </c>
      <c r="B5541" t="s">
        <v>779</v>
      </c>
      <c r="C5541" s="33">
        <v>151.25</v>
      </c>
      <c r="D5541">
        <v>636</v>
      </c>
      <c r="E5541" t="s">
        <v>8010</v>
      </c>
      <c r="F5541">
        <v>3377412</v>
      </c>
      <c r="H5541" s="33">
        <f t="shared" si="261"/>
        <v>60.5</v>
      </c>
      <c r="I5541" s="34">
        <f t="shared" si="259"/>
        <v>0</v>
      </c>
      <c r="J5541" s="34">
        <f t="shared" si="260"/>
        <v>1055.8690739999997</v>
      </c>
      <c r="L5541" s="33">
        <v>123.20738040000001</v>
      </c>
      <c r="M5541" s="35" t="s">
        <v>8088</v>
      </c>
      <c r="O5541" s="33">
        <v>128.10925140000001</v>
      </c>
      <c r="P5541" s="35" t="s">
        <v>8088</v>
      </c>
      <c r="R5541" s="33">
        <v>114.5245608</v>
      </c>
      <c r="S5541" s="35" t="s">
        <v>8088</v>
      </c>
      <c r="U5541" s="33">
        <v>19.480999999999998</v>
      </c>
      <c r="V5541" s="35" t="s">
        <v>8088</v>
      </c>
      <c r="X5541" s="33">
        <v>15.3065</v>
      </c>
      <c r="Y5541" s="35" t="s">
        <v>8088</v>
      </c>
      <c r="AA5541" s="33">
        <v>19.480999999999998</v>
      </c>
      <c r="AB5541" s="35" t="s">
        <v>8088</v>
      </c>
      <c r="AD5541" s="33">
        <v>13.080099999999998</v>
      </c>
      <c r="AE5541" s="35" t="s">
        <v>8088</v>
      </c>
      <c r="AG5541" s="33">
        <v>28.86</v>
      </c>
      <c r="AH5541" s="35" t="s">
        <v>8088</v>
      </c>
      <c r="AJ5541" s="33">
        <v>28.86</v>
      </c>
      <c r="AK5541" s="35" t="s">
        <v>8088</v>
      </c>
      <c r="AM5541" s="33">
        <v>28.86</v>
      </c>
      <c r="AN5541" s="35" t="s">
        <v>8088</v>
      </c>
      <c r="AP5541" s="33">
        <v>28.86</v>
      </c>
      <c r="AQ5541" s="35" t="s">
        <v>8088</v>
      </c>
      <c r="AS5541" s="33">
        <v>28.86</v>
      </c>
      <c r="AT5541" s="35" t="s">
        <v>8088</v>
      </c>
      <c r="AV5541" s="33">
        <v>28.86</v>
      </c>
      <c r="AW5541" s="35" t="s">
        <v>8088</v>
      </c>
      <c r="AY5541" s="33">
        <v>28.86</v>
      </c>
      <c r="AZ5541" s="35" t="s">
        <v>8088</v>
      </c>
      <c r="BB5541" s="33">
        <v>0</v>
      </c>
      <c r="BC5541" s="35" t="s">
        <v>8088</v>
      </c>
      <c r="BE5541" s="33">
        <v>0</v>
      </c>
      <c r="BF5541" s="35" t="s">
        <v>8088</v>
      </c>
      <c r="BH5541" s="33">
        <v>1055.8690739999997</v>
      </c>
      <c r="BI5541" s="35" t="s">
        <v>8088</v>
      </c>
      <c r="BK5541" s="33">
        <v>1055.8690739999997</v>
      </c>
      <c r="BL5541" s="35" t="s">
        <v>8088</v>
      </c>
      <c r="BN5541" s="33">
        <f>_xlfn.XLOOKUP(E5541,'[2]Charge Level Data'!$E:$E,'[2]Charge Level Data'!$BN:$BN,"N/A")</f>
        <v>1055.8690739999997</v>
      </c>
      <c r="BO5541" s="35" t="s">
        <v>8088</v>
      </c>
      <c r="BQ5541" s="33">
        <v>22.542300000000001</v>
      </c>
      <c r="BR5541" s="35" t="s">
        <v>8088</v>
      </c>
    </row>
    <row r="5542" spans="1:70" x14ac:dyDescent="0.3">
      <c r="A5542">
        <v>13450295</v>
      </c>
      <c r="B5542" t="s">
        <v>780</v>
      </c>
      <c r="C5542" s="33">
        <v>151.25</v>
      </c>
      <c r="D5542">
        <v>636</v>
      </c>
      <c r="E5542" t="s">
        <v>8010</v>
      </c>
      <c r="F5542">
        <v>3377211</v>
      </c>
      <c r="H5542" s="33">
        <f t="shared" si="261"/>
        <v>60.5</v>
      </c>
      <c r="I5542" s="34">
        <f t="shared" si="259"/>
        <v>0</v>
      </c>
      <c r="J5542" s="34">
        <f t="shared" si="260"/>
        <v>1055.8690739999997</v>
      </c>
      <c r="L5542" s="33">
        <v>123.20738040000001</v>
      </c>
      <c r="M5542" s="35" t="s">
        <v>8088</v>
      </c>
      <c r="O5542" s="33">
        <v>128.10925140000001</v>
      </c>
      <c r="P5542" s="35" t="s">
        <v>8088</v>
      </c>
      <c r="R5542" s="33">
        <v>114.5245608</v>
      </c>
      <c r="S5542" s="35" t="s">
        <v>8088</v>
      </c>
      <c r="U5542" s="33">
        <v>19.480999999999998</v>
      </c>
      <c r="V5542" s="35" t="s">
        <v>8088</v>
      </c>
      <c r="X5542" s="33">
        <v>15.3065</v>
      </c>
      <c r="Y5542" s="35" t="s">
        <v>8088</v>
      </c>
      <c r="AA5542" s="33">
        <v>19.480999999999998</v>
      </c>
      <c r="AB5542" s="35" t="s">
        <v>8088</v>
      </c>
      <c r="AD5542" s="33">
        <v>13.080099999999998</v>
      </c>
      <c r="AE5542" s="35" t="s">
        <v>8088</v>
      </c>
      <c r="AG5542" s="33">
        <v>28.86</v>
      </c>
      <c r="AH5542" s="35" t="s">
        <v>8088</v>
      </c>
      <c r="AJ5542" s="33">
        <v>28.86</v>
      </c>
      <c r="AK5542" s="35" t="s">
        <v>8088</v>
      </c>
      <c r="AM5542" s="33">
        <v>28.86</v>
      </c>
      <c r="AN5542" s="35" t="s">
        <v>8088</v>
      </c>
      <c r="AP5542" s="33">
        <v>28.86</v>
      </c>
      <c r="AQ5542" s="35" t="s">
        <v>8088</v>
      </c>
      <c r="AS5542" s="33">
        <v>28.86</v>
      </c>
      <c r="AT5542" s="35" t="s">
        <v>8088</v>
      </c>
      <c r="AV5542" s="33">
        <v>28.86</v>
      </c>
      <c r="AW5542" s="35" t="s">
        <v>8088</v>
      </c>
      <c r="AY5542" s="33">
        <v>28.86</v>
      </c>
      <c r="AZ5542" s="35" t="s">
        <v>8088</v>
      </c>
      <c r="BB5542" s="33">
        <v>0</v>
      </c>
      <c r="BC5542" s="35" t="s">
        <v>8088</v>
      </c>
      <c r="BE5542" s="33">
        <v>0</v>
      </c>
      <c r="BF5542" s="35" t="s">
        <v>8088</v>
      </c>
      <c r="BH5542" s="33">
        <v>1055.8690739999997</v>
      </c>
      <c r="BI5542" s="35" t="s">
        <v>8088</v>
      </c>
      <c r="BK5542" s="33">
        <v>1055.8690739999997</v>
      </c>
      <c r="BL5542" s="35" t="s">
        <v>8088</v>
      </c>
      <c r="BN5542" s="33">
        <f>_xlfn.XLOOKUP(E5542,'[2]Charge Level Data'!$E:$E,'[2]Charge Level Data'!$BN:$BN,"N/A")</f>
        <v>1055.8690739999997</v>
      </c>
      <c r="BO5542" s="35" t="s">
        <v>8088</v>
      </c>
      <c r="BQ5542" s="33">
        <v>22.542300000000001</v>
      </c>
      <c r="BR5542" s="35" t="s">
        <v>8088</v>
      </c>
    </row>
    <row r="5543" spans="1:70" x14ac:dyDescent="0.3">
      <c r="A5543">
        <v>13450361</v>
      </c>
      <c r="B5543" t="s">
        <v>793</v>
      </c>
      <c r="C5543" s="33">
        <v>151.25</v>
      </c>
      <c r="D5543">
        <v>636</v>
      </c>
      <c r="E5543" t="s">
        <v>8010</v>
      </c>
      <c r="F5543">
        <v>3375614</v>
      </c>
      <c r="H5543" s="33">
        <f t="shared" si="261"/>
        <v>60.5</v>
      </c>
      <c r="I5543" s="34">
        <f t="shared" si="259"/>
        <v>0</v>
      </c>
      <c r="J5543" s="34">
        <f t="shared" si="260"/>
        <v>1055.8690739999997</v>
      </c>
      <c r="L5543" s="33">
        <v>123.20738040000001</v>
      </c>
      <c r="M5543" s="35" t="s">
        <v>8088</v>
      </c>
      <c r="O5543" s="33">
        <v>128.10925140000001</v>
      </c>
      <c r="P5543" s="35" t="s">
        <v>8088</v>
      </c>
      <c r="R5543" s="33">
        <v>114.5245608</v>
      </c>
      <c r="S5543" s="35" t="s">
        <v>8088</v>
      </c>
      <c r="U5543" s="33">
        <v>19.480999999999998</v>
      </c>
      <c r="V5543" s="35" t="s">
        <v>8088</v>
      </c>
      <c r="X5543" s="33">
        <v>15.3065</v>
      </c>
      <c r="Y5543" s="35" t="s">
        <v>8088</v>
      </c>
      <c r="AA5543" s="33">
        <v>19.480999999999998</v>
      </c>
      <c r="AB5543" s="35" t="s">
        <v>8088</v>
      </c>
      <c r="AD5543" s="33">
        <v>13.080099999999998</v>
      </c>
      <c r="AE5543" s="35" t="s">
        <v>8088</v>
      </c>
      <c r="AG5543" s="33">
        <v>28.86</v>
      </c>
      <c r="AH5543" s="35" t="s">
        <v>8088</v>
      </c>
      <c r="AJ5543" s="33">
        <v>28.86</v>
      </c>
      <c r="AK5543" s="35" t="s">
        <v>8088</v>
      </c>
      <c r="AM5543" s="33">
        <v>28.86</v>
      </c>
      <c r="AN5543" s="35" t="s">
        <v>8088</v>
      </c>
      <c r="AP5543" s="33">
        <v>28.86</v>
      </c>
      <c r="AQ5543" s="35" t="s">
        <v>8088</v>
      </c>
      <c r="AS5543" s="33">
        <v>28.86</v>
      </c>
      <c r="AT5543" s="35" t="s">
        <v>8088</v>
      </c>
      <c r="AV5543" s="33">
        <v>28.86</v>
      </c>
      <c r="AW5543" s="35" t="s">
        <v>8088</v>
      </c>
      <c r="AY5543" s="33">
        <v>28.86</v>
      </c>
      <c r="AZ5543" s="35" t="s">
        <v>8088</v>
      </c>
      <c r="BB5543" s="33">
        <v>0</v>
      </c>
      <c r="BC5543" s="35" t="s">
        <v>8088</v>
      </c>
      <c r="BE5543" s="33">
        <v>0</v>
      </c>
      <c r="BF5543" s="35" t="s">
        <v>8088</v>
      </c>
      <c r="BH5543" s="33">
        <v>1055.8690739999997</v>
      </c>
      <c r="BI5543" s="35" t="s">
        <v>8088</v>
      </c>
      <c r="BK5543" s="33">
        <v>1055.8690739999997</v>
      </c>
      <c r="BL5543" s="35" t="s">
        <v>8088</v>
      </c>
      <c r="BN5543" s="33">
        <f>_xlfn.XLOOKUP(E5543,'[2]Charge Level Data'!$E:$E,'[2]Charge Level Data'!$BN:$BN,"N/A")</f>
        <v>1055.8690739999997</v>
      </c>
      <c r="BO5543" s="35" t="s">
        <v>8088</v>
      </c>
      <c r="BQ5543" s="33">
        <v>22.542300000000001</v>
      </c>
      <c r="BR5543" s="35" t="s">
        <v>8088</v>
      </c>
    </row>
    <row r="5544" spans="1:70" x14ac:dyDescent="0.3">
      <c r="A5544">
        <v>13450319</v>
      </c>
      <c r="B5544" t="s">
        <v>794</v>
      </c>
      <c r="C5544" s="33">
        <v>151.25</v>
      </c>
      <c r="D5544">
        <v>636</v>
      </c>
      <c r="E5544" t="s">
        <v>8010</v>
      </c>
      <c r="F5544">
        <v>3373413</v>
      </c>
      <c r="H5544" s="33">
        <f t="shared" si="261"/>
        <v>60.5</v>
      </c>
      <c r="I5544" s="34">
        <f t="shared" si="259"/>
        <v>0</v>
      </c>
      <c r="J5544" s="34">
        <f t="shared" si="260"/>
        <v>1055.8690739999997</v>
      </c>
      <c r="L5544" s="33">
        <v>123.20738040000001</v>
      </c>
      <c r="M5544" s="35" t="s">
        <v>8088</v>
      </c>
      <c r="O5544" s="33">
        <v>128.10925140000001</v>
      </c>
      <c r="P5544" s="35" t="s">
        <v>8088</v>
      </c>
      <c r="R5544" s="33">
        <v>114.5245608</v>
      </c>
      <c r="S5544" s="35" t="s">
        <v>8088</v>
      </c>
      <c r="U5544" s="33">
        <v>19.480999999999998</v>
      </c>
      <c r="V5544" s="35" t="s">
        <v>8088</v>
      </c>
      <c r="X5544" s="33">
        <v>15.3065</v>
      </c>
      <c r="Y5544" s="35" t="s">
        <v>8088</v>
      </c>
      <c r="AA5544" s="33">
        <v>19.480999999999998</v>
      </c>
      <c r="AB5544" s="35" t="s">
        <v>8088</v>
      </c>
      <c r="AD5544" s="33">
        <v>13.080099999999998</v>
      </c>
      <c r="AE5544" s="35" t="s">
        <v>8088</v>
      </c>
      <c r="AG5544" s="33">
        <v>28.86</v>
      </c>
      <c r="AH5544" s="35" t="s">
        <v>8088</v>
      </c>
      <c r="AJ5544" s="33">
        <v>28.86</v>
      </c>
      <c r="AK5544" s="35" t="s">
        <v>8088</v>
      </c>
      <c r="AM5544" s="33">
        <v>28.86</v>
      </c>
      <c r="AN5544" s="35" t="s">
        <v>8088</v>
      </c>
      <c r="AP5544" s="33">
        <v>28.86</v>
      </c>
      <c r="AQ5544" s="35" t="s">
        <v>8088</v>
      </c>
      <c r="AS5544" s="33">
        <v>28.86</v>
      </c>
      <c r="AT5544" s="35" t="s">
        <v>8088</v>
      </c>
      <c r="AV5544" s="33">
        <v>28.86</v>
      </c>
      <c r="AW5544" s="35" t="s">
        <v>8088</v>
      </c>
      <c r="AY5544" s="33">
        <v>28.86</v>
      </c>
      <c r="AZ5544" s="35" t="s">
        <v>8088</v>
      </c>
      <c r="BB5544" s="33">
        <v>0</v>
      </c>
      <c r="BC5544" s="35" t="s">
        <v>8088</v>
      </c>
      <c r="BE5544" s="33">
        <v>0</v>
      </c>
      <c r="BF5544" s="35" t="s">
        <v>8088</v>
      </c>
      <c r="BH5544" s="33">
        <v>1055.8690739999997</v>
      </c>
      <c r="BI5544" s="35" t="s">
        <v>8088</v>
      </c>
      <c r="BK5544" s="33">
        <v>1055.8690739999997</v>
      </c>
      <c r="BL5544" s="35" t="s">
        <v>8088</v>
      </c>
      <c r="BN5544" s="33">
        <f>_xlfn.XLOOKUP(E5544,'[2]Charge Level Data'!$E:$E,'[2]Charge Level Data'!$BN:$BN,"N/A")</f>
        <v>1055.8690739999997</v>
      </c>
      <c r="BO5544" s="35" t="s">
        <v>8088</v>
      </c>
      <c r="BQ5544" s="33">
        <v>22.542300000000001</v>
      </c>
      <c r="BR5544" s="35" t="s">
        <v>8088</v>
      </c>
    </row>
    <row r="5545" spans="1:70" x14ac:dyDescent="0.3">
      <c r="A5545">
        <v>8616036</v>
      </c>
      <c r="B5545" t="s">
        <v>2822</v>
      </c>
      <c r="C5545" s="33">
        <v>151.25</v>
      </c>
      <c r="D5545">
        <v>636</v>
      </c>
      <c r="E5545" t="s">
        <v>8010</v>
      </c>
      <c r="H5545" s="33">
        <f t="shared" si="261"/>
        <v>60.5</v>
      </c>
      <c r="I5545" s="34">
        <f t="shared" si="259"/>
        <v>0</v>
      </c>
      <c r="J5545" s="34">
        <f t="shared" si="260"/>
        <v>1055.8690739999997</v>
      </c>
      <c r="L5545" s="33">
        <v>123.20738040000001</v>
      </c>
      <c r="M5545" s="35" t="s">
        <v>8088</v>
      </c>
      <c r="O5545" s="33">
        <v>128.10925140000001</v>
      </c>
      <c r="P5545" s="35" t="s">
        <v>8088</v>
      </c>
      <c r="R5545" s="33">
        <v>114.5245608</v>
      </c>
      <c r="S5545" s="35" t="s">
        <v>8088</v>
      </c>
      <c r="U5545" s="33">
        <v>19.480999999999998</v>
      </c>
      <c r="V5545" s="35" t="s">
        <v>8088</v>
      </c>
      <c r="X5545" s="33">
        <v>15.3065</v>
      </c>
      <c r="Y5545" s="35" t="s">
        <v>8088</v>
      </c>
      <c r="AA5545" s="33">
        <v>19.480999999999998</v>
      </c>
      <c r="AB5545" s="35" t="s">
        <v>8088</v>
      </c>
      <c r="AD5545" s="33">
        <v>13.080099999999998</v>
      </c>
      <c r="AE5545" s="35" t="s">
        <v>8088</v>
      </c>
      <c r="AG5545" s="33">
        <v>28.86</v>
      </c>
      <c r="AH5545" s="35" t="s">
        <v>8088</v>
      </c>
      <c r="AJ5545" s="33">
        <v>28.86</v>
      </c>
      <c r="AK5545" s="35" t="s">
        <v>8088</v>
      </c>
      <c r="AM5545" s="33">
        <v>28.86</v>
      </c>
      <c r="AN5545" s="35" t="s">
        <v>8088</v>
      </c>
      <c r="AP5545" s="33">
        <v>28.86</v>
      </c>
      <c r="AQ5545" s="35" t="s">
        <v>8088</v>
      </c>
      <c r="AS5545" s="33">
        <v>28.86</v>
      </c>
      <c r="AT5545" s="35" t="s">
        <v>8088</v>
      </c>
      <c r="AV5545" s="33">
        <v>28.86</v>
      </c>
      <c r="AW5545" s="35" t="s">
        <v>8088</v>
      </c>
      <c r="AY5545" s="33">
        <v>28.86</v>
      </c>
      <c r="AZ5545" s="35" t="s">
        <v>8088</v>
      </c>
      <c r="BB5545" s="33">
        <v>0</v>
      </c>
      <c r="BC5545" s="35" t="s">
        <v>8088</v>
      </c>
      <c r="BE5545" s="33">
        <v>0</v>
      </c>
      <c r="BF5545" s="35" t="s">
        <v>8088</v>
      </c>
      <c r="BH5545" s="33">
        <v>1055.8690739999997</v>
      </c>
      <c r="BI5545" s="35" t="s">
        <v>8088</v>
      </c>
      <c r="BK5545" s="33">
        <v>1055.8690739999997</v>
      </c>
      <c r="BL5545" s="35" t="s">
        <v>8088</v>
      </c>
      <c r="BN5545" s="33">
        <f>_xlfn.XLOOKUP(E5545,'[2]Charge Level Data'!$E:$E,'[2]Charge Level Data'!$BN:$BN,"N/A")</f>
        <v>1055.8690739999997</v>
      </c>
      <c r="BO5545" s="35" t="s">
        <v>8088</v>
      </c>
      <c r="BQ5545" s="33">
        <v>22.542300000000001</v>
      </c>
      <c r="BR5545" s="35" t="s">
        <v>8088</v>
      </c>
    </row>
    <row r="5546" spans="1:70" x14ac:dyDescent="0.3">
      <c r="A5546">
        <v>12748690</v>
      </c>
      <c r="B5546" t="s">
        <v>2351</v>
      </c>
      <c r="C5546" s="33">
        <v>151</v>
      </c>
      <c r="D5546">
        <v>300</v>
      </c>
      <c r="E5546">
        <v>86148</v>
      </c>
      <c r="H5546" s="33">
        <f t="shared" si="261"/>
        <v>60.400000000000006</v>
      </c>
      <c r="I5546" s="34">
        <f t="shared" si="259"/>
        <v>0</v>
      </c>
      <c r="J5546" s="34">
        <f t="shared" si="260"/>
        <v>161.65</v>
      </c>
      <c r="L5546" s="33">
        <v>98.084434180000002</v>
      </c>
      <c r="M5546" s="35" t="s">
        <v>8088</v>
      </c>
      <c r="O5546" s="33">
        <v>86.026229330000007</v>
      </c>
      <c r="P5546" s="35" t="s">
        <v>8088</v>
      </c>
      <c r="R5546" s="33">
        <v>78.437027200000003</v>
      </c>
      <c r="S5546" s="35" t="s">
        <v>8088</v>
      </c>
      <c r="U5546" s="33">
        <v>0</v>
      </c>
      <c r="V5546" s="35" t="s">
        <v>8088</v>
      </c>
      <c r="X5546" s="33">
        <v>161.65</v>
      </c>
      <c r="Y5546" s="35" t="s">
        <v>8088</v>
      </c>
      <c r="AA5546" s="33">
        <v>100.1</v>
      </c>
      <c r="AB5546" s="35" t="s">
        <v>8088</v>
      </c>
      <c r="AD5546" s="33">
        <v>67.209999999999994</v>
      </c>
      <c r="AE5546" s="35" t="s">
        <v>8088</v>
      </c>
      <c r="AG5546" s="33">
        <v>16.07</v>
      </c>
      <c r="AH5546" s="35" t="s">
        <v>8088</v>
      </c>
      <c r="AJ5546" s="33">
        <v>16.07</v>
      </c>
      <c r="AK5546" s="35" t="s">
        <v>8088</v>
      </c>
      <c r="AM5546" s="33">
        <v>16.07</v>
      </c>
      <c r="AN5546" s="35" t="s">
        <v>8088</v>
      </c>
      <c r="AP5546" s="33">
        <v>16.07</v>
      </c>
      <c r="AQ5546" s="35" t="s">
        <v>8088</v>
      </c>
      <c r="AS5546" s="33">
        <v>16.07</v>
      </c>
      <c r="AT5546" s="35" t="s">
        <v>8088</v>
      </c>
      <c r="AV5546" s="33">
        <v>16.07</v>
      </c>
      <c r="AW5546" s="35" t="s">
        <v>8088</v>
      </c>
      <c r="AY5546" s="33">
        <v>16.07</v>
      </c>
      <c r="AZ5546" s="35" t="s">
        <v>8088</v>
      </c>
      <c r="BB5546" s="33">
        <v>14.46</v>
      </c>
      <c r="BC5546" s="35" t="s">
        <v>8088</v>
      </c>
      <c r="BE5546" s="33">
        <v>14.46</v>
      </c>
      <c r="BF5546" s="35" t="s">
        <v>8088</v>
      </c>
      <c r="BH5546" s="33">
        <v>15.232973999999999</v>
      </c>
      <c r="BI5546" s="35" t="s">
        <v>8088</v>
      </c>
      <c r="BK5546" s="33">
        <v>15.232973999999999</v>
      </c>
      <c r="BL5546" s="35" t="s">
        <v>8088</v>
      </c>
      <c r="BN5546" s="33">
        <f>_xlfn.XLOOKUP(E5546,'[2]Charge Level Data'!$E:$E,'[2]Charge Level Data'!$BN:$BN,"N/A")</f>
        <v>15.232973999999999</v>
      </c>
      <c r="BO5546" s="35" t="s">
        <v>8088</v>
      </c>
      <c r="BQ5546" s="33">
        <v>115.83000000000001</v>
      </c>
      <c r="BR5546" s="35" t="s">
        <v>8088</v>
      </c>
    </row>
    <row r="5547" spans="1:70" x14ac:dyDescent="0.3">
      <c r="A5547">
        <v>12748688</v>
      </c>
      <c r="B5547" t="s">
        <v>2352</v>
      </c>
      <c r="C5547" s="33">
        <v>151</v>
      </c>
      <c r="D5547">
        <v>300</v>
      </c>
      <c r="E5547">
        <v>86148</v>
      </c>
      <c r="H5547" s="33">
        <f t="shared" si="261"/>
        <v>60.400000000000006</v>
      </c>
      <c r="I5547" s="34">
        <f t="shared" si="259"/>
        <v>0</v>
      </c>
      <c r="J5547" s="34">
        <f t="shared" si="260"/>
        <v>161.65</v>
      </c>
      <c r="L5547" s="33">
        <v>98.084434180000002</v>
      </c>
      <c r="M5547" s="35" t="s">
        <v>8088</v>
      </c>
      <c r="O5547" s="33">
        <v>86.026229330000007</v>
      </c>
      <c r="P5547" s="35" t="s">
        <v>8088</v>
      </c>
      <c r="R5547" s="33">
        <v>78.437027200000003</v>
      </c>
      <c r="S5547" s="35" t="s">
        <v>8088</v>
      </c>
      <c r="U5547" s="33">
        <v>0</v>
      </c>
      <c r="V5547" s="35" t="s">
        <v>8088</v>
      </c>
      <c r="X5547" s="33">
        <v>161.65</v>
      </c>
      <c r="Y5547" s="35" t="s">
        <v>8088</v>
      </c>
      <c r="AA5547" s="33">
        <v>100.1</v>
      </c>
      <c r="AB5547" s="35" t="s">
        <v>8088</v>
      </c>
      <c r="AD5547" s="33">
        <v>67.209999999999994</v>
      </c>
      <c r="AE5547" s="35" t="s">
        <v>8088</v>
      </c>
      <c r="AG5547" s="33">
        <v>16.07</v>
      </c>
      <c r="AH5547" s="35" t="s">
        <v>8088</v>
      </c>
      <c r="AJ5547" s="33">
        <v>16.07</v>
      </c>
      <c r="AK5547" s="35" t="s">
        <v>8088</v>
      </c>
      <c r="AM5547" s="33">
        <v>16.07</v>
      </c>
      <c r="AN5547" s="35" t="s">
        <v>8088</v>
      </c>
      <c r="AP5547" s="33">
        <v>16.07</v>
      </c>
      <c r="AQ5547" s="35" t="s">
        <v>8088</v>
      </c>
      <c r="AS5547" s="33">
        <v>16.07</v>
      </c>
      <c r="AT5547" s="35" t="s">
        <v>8088</v>
      </c>
      <c r="AV5547" s="33">
        <v>16.07</v>
      </c>
      <c r="AW5547" s="35" t="s">
        <v>8088</v>
      </c>
      <c r="AY5547" s="33">
        <v>16.07</v>
      </c>
      <c r="AZ5547" s="35" t="s">
        <v>8088</v>
      </c>
      <c r="BB5547" s="33">
        <v>14.46</v>
      </c>
      <c r="BC5547" s="35" t="s">
        <v>8088</v>
      </c>
      <c r="BE5547" s="33">
        <v>14.46</v>
      </c>
      <c r="BF5547" s="35" t="s">
        <v>8088</v>
      </c>
      <c r="BH5547" s="33">
        <v>15.232973999999999</v>
      </c>
      <c r="BI5547" s="35" t="s">
        <v>8088</v>
      </c>
      <c r="BK5547" s="33">
        <v>15.232973999999999</v>
      </c>
      <c r="BL5547" s="35" t="s">
        <v>8088</v>
      </c>
      <c r="BN5547" s="33">
        <f>_xlfn.XLOOKUP(E5547,'[2]Charge Level Data'!$E:$E,'[2]Charge Level Data'!$BN:$BN,"N/A")</f>
        <v>15.232973999999999</v>
      </c>
      <c r="BO5547" s="35" t="s">
        <v>8088</v>
      </c>
      <c r="BQ5547" s="33">
        <v>115.83000000000001</v>
      </c>
      <c r="BR5547" s="35" t="s">
        <v>8088</v>
      </c>
    </row>
    <row r="5548" spans="1:70" x14ac:dyDescent="0.3">
      <c r="A5548">
        <v>12748689</v>
      </c>
      <c r="B5548" t="s">
        <v>2353</v>
      </c>
      <c r="C5548" s="33">
        <v>151</v>
      </c>
      <c r="D5548">
        <v>300</v>
      </c>
      <c r="E5548">
        <v>86148</v>
      </c>
      <c r="H5548" s="33">
        <f t="shared" si="261"/>
        <v>60.400000000000006</v>
      </c>
      <c r="I5548" s="34">
        <f t="shared" si="259"/>
        <v>0</v>
      </c>
      <c r="J5548" s="34">
        <f t="shared" si="260"/>
        <v>161.65</v>
      </c>
      <c r="L5548" s="33">
        <v>98.084434180000002</v>
      </c>
      <c r="M5548" s="35" t="s">
        <v>8088</v>
      </c>
      <c r="O5548" s="33">
        <v>86.026229330000007</v>
      </c>
      <c r="P5548" s="35" t="s">
        <v>8088</v>
      </c>
      <c r="R5548" s="33">
        <v>78.437027200000003</v>
      </c>
      <c r="S5548" s="35" t="s">
        <v>8088</v>
      </c>
      <c r="U5548" s="33">
        <v>0</v>
      </c>
      <c r="V5548" s="35" t="s">
        <v>8088</v>
      </c>
      <c r="X5548" s="33">
        <v>161.65</v>
      </c>
      <c r="Y5548" s="35" t="s">
        <v>8088</v>
      </c>
      <c r="AA5548" s="33">
        <v>100.1</v>
      </c>
      <c r="AB5548" s="35" t="s">
        <v>8088</v>
      </c>
      <c r="AD5548" s="33">
        <v>67.209999999999994</v>
      </c>
      <c r="AE5548" s="35" t="s">
        <v>8088</v>
      </c>
      <c r="AG5548" s="33">
        <v>16.07</v>
      </c>
      <c r="AH5548" s="35" t="s">
        <v>8088</v>
      </c>
      <c r="AJ5548" s="33">
        <v>16.07</v>
      </c>
      <c r="AK5548" s="35" t="s">
        <v>8088</v>
      </c>
      <c r="AM5548" s="33">
        <v>16.07</v>
      </c>
      <c r="AN5548" s="35" t="s">
        <v>8088</v>
      </c>
      <c r="AP5548" s="33">
        <v>16.07</v>
      </c>
      <c r="AQ5548" s="35" t="s">
        <v>8088</v>
      </c>
      <c r="AS5548" s="33">
        <v>16.07</v>
      </c>
      <c r="AT5548" s="35" t="s">
        <v>8088</v>
      </c>
      <c r="AV5548" s="33">
        <v>16.07</v>
      </c>
      <c r="AW5548" s="35" t="s">
        <v>8088</v>
      </c>
      <c r="AY5548" s="33">
        <v>16.07</v>
      </c>
      <c r="AZ5548" s="35" t="s">
        <v>8088</v>
      </c>
      <c r="BB5548" s="33">
        <v>14.46</v>
      </c>
      <c r="BC5548" s="35" t="s">
        <v>8088</v>
      </c>
      <c r="BE5548" s="33">
        <v>14.46</v>
      </c>
      <c r="BF5548" s="35" t="s">
        <v>8088</v>
      </c>
      <c r="BH5548" s="33">
        <v>15.232973999999999</v>
      </c>
      <c r="BI5548" s="35" t="s">
        <v>8088</v>
      </c>
      <c r="BK5548" s="33">
        <v>15.232973999999999</v>
      </c>
      <c r="BL5548" s="35" t="s">
        <v>8088</v>
      </c>
      <c r="BN5548" s="33">
        <f>_xlfn.XLOOKUP(E5548,'[2]Charge Level Data'!$E:$E,'[2]Charge Level Data'!$BN:$BN,"N/A")</f>
        <v>15.232973999999999</v>
      </c>
      <c r="BO5548" s="35" t="s">
        <v>8088</v>
      </c>
      <c r="BQ5548" s="33">
        <v>115.83000000000001</v>
      </c>
      <c r="BR5548" s="35" t="s">
        <v>8088</v>
      </c>
    </row>
    <row r="5549" spans="1:70" x14ac:dyDescent="0.3">
      <c r="A5549">
        <v>12886698</v>
      </c>
      <c r="B5549" t="s">
        <v>2434</v>
      </c>
      <c r="C5549" s="33">
        <v>151</v>
      </c>
      <c r="D5549">
        <v>300</v>
      </c>
      <c r="E5549">
        <v>84432</v>
      </c>
      <c r="H5549" s="33">
        <f t="shared" si="261"/>
        <v>60.400000000000006</v>
      </c>
      <c r="I5549" s="34">
        <f t="shared" si="259"/>
        <v>0</v>
      </c>
      <c r="J5549" s="34">
        <f t="shared" si="260"/>
        <v>115.83000000000001</v>
      </c>
      <c r="L5549" s="33">
        <v>98.023398439999994</v>
      </c>
      <c r="M5549" s="35" t="s">
        <v>8088</v>
      </c>
      <c r="O5549" s="33">
        <v>85.972697139999994</v>
      </c>
      <c r="P5549" s="35" t="s">
        <v>8088</v>
      </c>
      <c r="R5549" s="33">
        <v>78.38821759999999</v>
      </c>
      <c r="S5549" s="35" t="s">
        <v>8088</v>
      </c>
      <c r="U5549" s="33">
        <v>0</v>
      </c>
      <c r="V5549" s="35" t="s">
        <v>8088</v>
      </c>
      <c r="X5549" s="33">
        <v>56.09</v>
      </c>
      <c r="Y5549" s="35" t="s">
        <v>8088</v>
      </c>
      <c r="AA5549" s="33">
        <v>100.1</v>
      </c>
      <c r="AB5549" s="35" t="s">
        <v>8088</v>
      </c>
      <c r="AD5549" s="33">
        <v>67.209999999999994</v>
      </c>
      <c r="AE5549" s="35" t="s">
        <v>8088</v>
      </c>
      <c r="AG5549" s="33">
        <v>16.059999999999999</v>
      </c>
      <c r="AH5549" s="35" t="s">
        <v>8088</v>
      </c>
      <c r="AJ5549" s="33">
        <v>16.059999999999999</v>
      </c>
      <c r="AK5549" s="35" t="s">
        <v>8088</v>
      </c>
      <c r="AM5549" s="33">
        <v>16.059999999999999</v>
      </c>
      <c r="AN5549" s="35" t="s">
        <v>8088</v>
      </c>
      <c r="AP5549" s="33">
        <v>16.059999999999999</v>
      </c>
      <c r="AQ5549" s="35" t="s">
        <v>8088</v>
      </c>
      <c r="AS5549" s="33">
        <v>16.059999999999999</v>
      </c>
      <c r="AT5549" s="35" t="s">
        <v>8088</v>
      </c>
      <c r="AV5549" s="33">
        <v>16.059999999999999</v>
      </c>
      <c r="AW5549" s="35" t="s">
        <v>8088</v>
      </c>
      <c r="AY5549" s="33">
        <v>16.059999999999999</v>
      </c>
      <c r="AZ5549" s="35" t="s">
        <v>8088</v>
      </c>
      <c r="BB5549" s="33">
        <v>14.45</v>
      </c>
      <c r="BC5549" s="35" t="s">
        <v>8088</v>
      </c>
      <c r="BE5549" s="33">
        <v>14.45</v>
      </c>
      <c r="BF5549" s="35" t="s">
        <v>8088</v>
      </c>
      <c r="BH5549" s="33">
        <v>22.181462999999997</v>
      </c>
      <c r="BI5549" s="35" t="s">
        <v>8088</v>
      </c>
      <c r="BK5549" s="33">
        <v>22.181462999999997</v>
      </c>
      <c r="BL5549" s="35" t="s">
        <v>8088</v>
      </c>
      <c r="BN5549" s="33">
        <f>_xlfn.XLOOKUP(E5549,'[2]Charge Level Data'!$E:$E,'[2]Charge Level Data'!$BN:$BN,"N/A")</f>
        <v>22.181462999999997</v>
      </c>
      <c r="BO5549" s="35" t="s">
        <v>8088</v>
      </c>
      <c r="BQ5549" s="33">
        <v>115.83000000000001</v>
      </c>
      <c r="BR5549" s="35" t="s">
        <v>8088</v>
      </c>
    </row>
    <row r="5550" spans="1:70" x14ac:dyDescent="0.3">
      <c r="A5550">
        <v>13027477</v>
      </c>
      <c r="B5550" t="s">
        <v>5741</v>
      </c>
      <c r="C5550" s="33">
        <v>150.96</v>
      </c>
      <c r="D5550">
        <v>272</v>
      </c>
      <c r="E5550">
        <v>0</v>
      </c>
      <c r="H5550" s="33">
        <f t="shared" si="261"/>
        <v>60.384000000000007</v>
      </c>
      <c r="I5550" s="34">
        <f t="shared" si="259"/>
        <v>0</v>
      </c>
      <c r="J5550" s="34">
        <f t="shared" si="260"/>
        <v>0</v>
      </c>
      <c r="L5550" s="33" t="s">
        <v>8089</v>
      </c>
      <c r="M5550" s="35" t="s">
        <v>8088</v>
      </c>
      <c r="O5550" s="33" t="s">
        <v>8089</v>
      </c>
      <c r="P5550" s="35" t="s">
        <v>8088</v>
      </c>
      <c r="R5550" s="33" t="s">
        <v>8089</v>
      </c>
      <c r="S5550" s="35" t="s">
        <v>8088</v>
      </c>
      <c r="U5550" s="33" t="s">
        <v>8089</v>
      </c>
      <c r="V5550" s="35" t="s">
        <v>8088</v>
      </c>
      <c r="X5550" s="33" t="s">
        <v>8089</v>
      </c>
      <c r="Y5550" s="35" t="s">
        <v>8088</v>
      </c>
      <c r="AA5550" s="33" t="s">
        <v>8089</v>
      </c>
      <c r="AB5550" s="35" t="s">
        <v>8088</v>
      </c>
      <c r="AD5550" s="33" t="s">
        <v>8089</v>
      </c>
      <c r="AE5550" s="35" t="s">
        <v>8088</v>
      </c>
      <c r="AG5550" s="33" t="s">
        <v>8089</v>
      </c>
      <c r="AH5550" s="35" t="s">
        <v>8088</v>
      </c>
      <c r="AJ5550" s="33" t="s">
        <v>8089</v>
      </c>
      <c r="AK5550" s="35" t="s">
        <v>8088</v>
      </c>
      <c r="AM5550" s="33" t="s">
        <v>8089</v>
      </c>
      <c r="AN5550" s="35" t="s">
        <v>8088</v>
      </c>
      <c r="AP5550" s="33" t="s">
        <v>8089</v>
      </c>
      <c r="AQ5550" s="35" t="s">
        <v>8088</v>
      </c>
      <c r="AS5550" s="33" t="s">
        <v>8089</v>
      </c>
      <c r="AT5550" s="35" t="s">
        <v>8088</v>
      </c>
      <c r="AV5550" s="33" t="s">
        <v>8089</v>
      </c>
      <c r="AW5550" s="35" t="s">
        <v>8088</v>
      </c>
      <c r="AY5550" s="33" t="s">
        <v>8089</v>
      </c>
      <c r="AZ5550" s="35" t="s">
        <v>8088</v>
      </c>
      <c r="BB5550" s="33" t="s">
        <v>8089</v>
      </c>
      <c r="BC5550" s="35" t="s">
        <v>8088</v>
      </c>
      <c r="BE5550" s="33" t="s">
        <v>8089</v>
      </c>
      <c r="BF5550" s="35" t="s">
        <v>8088</v>
      </c>
      <c r="BH5550" s="33" t="s">
        <v>8089</v>
      </c>
      <c r="BI5550" s="35" t="s">
        <v>8088</v>
      </c>
      <c r="BK5550" s="33" t="s">
        <v>8089</v>
      </c>
      <c r="BL5550" s="35" t="s">
        <v>8088</v>
      </c>
      <c r="BN5550" s="33" t="str">
        <f>_xlfn.XLOOKUP(E5550,'[2]Charge Level Data'!$E:$E,'[2]Charge Level Data'!$BN:$BN,"N/A")</f>
        <v>N/A</v>
      </c>
      <c r="BO5550" s="35" t="s">
        <v>8088</v>
      </c>
      <c r="BQ5550" s="33" t="s">
        <v>8089</v>
      </c>
      <c r="BR5550" s="35" t="s">
        <v>8088</v>
      </c>
    </row>
    <row r="5551" spans="1:70" x14ac:dyDescent="0.3">
      <c r="A5551">
        <v>13026341</v>
      </c>
      <c r="B5551" t="s">
        <v>7402</v>
      </c>
      <c r="C5551" s="33">
        <v>150.96</v>
      </c>
      <c r="D5551">
        <v>270</v>
      </c>
      <c r="E5551">
        <v>0</v>
      </c>
      <c r="H5551" s="33">
        <f t="shared" si="261"/>
        <v>60.384000000000007</v>
      </c>
      <c r="I5551" s="34">
        <f t="shared" si="259"/>
        <v>0</v>
      </c>
      <c r="J5551" s="34">
        <f t="shared" si="260"/>
        <v>0</v>
      </c>
      <c r="L5551" s="33" t="s">
        <v>8089</v>
      </c>
      <c r="M5551" s="35" t="s">
        <v>8088</v>
      </c>
      <c r="O5551" s="33" t="s">
        <v>8089</v>
      </c>
      <c r="P5551" s="35" t="s">
        <v>8088</v>
      </c>
      <c r="R5551" s="33" t="s">
        <v>8089</v>
      </c>
      <c r="S5551" s="35" t="s">
        <v>8088</v>
      </c>
      <c r="U5551" s="33" t="s">
        <v>8089</v>
      </c>
      <c r="V5551" s="35" t="s">
        <v>8088</v>
      </c>
      <c r="X5551" s="33" t="s">
        <v>8089</v>
      </c>
      <c r="Y5551" s="35" t="s">
        <v>8088</v>
      </c>
      <c r="AA5551" s="33" t="s">
        <v>8089</v>
      </c>
      <c r="AB5551" s="35" t="s">
        <v>8088</v>
      </c>
      <c r="AD5551" s="33" t="s">
        <v>8089</v>
      </c>
      <c r="AE5551" s="35" t="s">
        <v>8088</v>
      </c>
      <c r="AG5551" s="33" t="s">
        <v>8089</v>
      </c>
      <c r="AH5551" s="35" t="s">
        <v>8088</v>
      </c>
      <c r="AJ5551" s="33" t="s">
        <v>8089</v>
      </c>
      <c r="AK5551" s="35" t="s">
        <v>8088</v>
      </c>
      <c r="AM5551" s="33" t="s">
        <v>8089</v>
      </c>
      <c r="AN5551" s="35" t="s">
        <v>8088</v>
      </c>
      <c r="AP5551" s="33" t="s">
        <v>8089</v>
      </c>
      <c r="AQ5551" s="35" t="s">
        <v>8088</v>
      </c>
      <c r="AS5551" s="33" t="s">
        <v>8089</v>
      </c>
      <c r="AT5551" s="35" t="s">
        <v>8088</v>
      </c>
      <c r="AV5551" s="33" t="s">
        <v>8089</v>
      </c>
      <c r="AW5551" s="35" t="s">
        <v>8088</v>
      </c>
      <c r="AY5551" s="33" t="s">
        <v>8089</v>
      </c>
      <c r="AZ5551" s="35" t="s">
        <v>8088</v>
      </c>
      <c r="BB5551" s="33" t="s">
        <v>8089</v>
      </c>
      <c r="BC5551" s="35" t="s">
        <v>8088</v>
      </c>
      <c r="BE5551" s="33" t="s">
        <v>8089</v>
      </c>
      <c r="BF5551" s="35" t="s">
        <v>8088</v>
      </c>
      <c r="BH5551" s="33" t="s">
        <v>8089</v>
      </c>
      <c r="BI5551" s="35" t="s">
        <v>8088</v>
      </c>
      <c r="BK5551" s="33" t="s">
        <v>8089</v>
      </c>
      <c r="BL5551" s="35" t="s">
        <v>8088</v>
      </c>
      <c r="BN5551" s="33" t="str">
        <f>_xlfn.XLOOKUP(E5551,'[2]Charge Level Data'!$E:$E,'[2]Charge Level Data'!$BN:$BN,"N/A")</f>
        <v>N/A</v>
      </c>
      <c r="BO5551" s="35" t="s">
        <v>8088</v>
      </c>
      <c r="BQ5551" s="33" t="s">
        <v>8089</v>
      </c>
      <c r="BR5551" s="35" t="s">
        <v>8088</v>
      </c>
    </row>
    <row r="5552" spans="1:70" x14ac:dyDescent="0.3">
      <c r="A5552">
        <v>13023845</v>
      </c>
      <c r="B5552" t="s">
        <v>7599</v>
      </c>
      <c r="C5552" s="33">
        <v>150.06</v>
      </c>
      <c r="D5552">
        <v>272</v>
      </c>
      <c r="E5552">
        <v>0</v>
      </c>
      <c r="H5552" s="33">
        <f t="shared" si="261"/>
        <v>60.024000000000001</v>
      </c>
      <c r="I5552" s="34">
        <f t="shared" si="259"/>
        <v>0</v>
      </c>
      <c r="J5552" s="34">
        <f t="shared" si="260"/>
        <v>0</v>
      </c>
      <c r="L5552" s="33" t="s">
        <v>8089</v>
      </c>
      <c r="M5552" s="35" t="s">
        <v>8088</v>
      </c>
      <c r="O5552" s="33" t="s">
        <v>8089</v>
      </c>
      <c r="P5552" s="35" t="s">
        <v>8088</v>
      </c>
      <c r="R5552" s="33" t="s">
        <v>8089</v>
      </c>
      <c r="S5552" s="35" t="s">
        <v>8088</v>
      </c>
      <c r="U5552" s="33" t="s">
        <v>8089</v>
      </c>
      <c r="V5552" s="35" t="s">
        <v>8088</v>
      </c>
      <c r="X5552" s="33" t="s">
        <v>8089</v>
      </c>
      <c r="Y5552" s="35" t="s">
        <v>8088</v>
      </c>
      <c r="AA5552" s="33" t="s">
        <v>8089</v>
      </c>
      <c r="AB5552" s="35" t="s">
        <v>8088</v>
      </c>
      <c r="AD5552" s="33" t="s">
        <v>8089</v>
      </c>
      <c r="AE5552" s="35" t="s">
        <v>8088</v>
      </c>
      <c r="AG5552" s="33" t="s">
        <v>8089</v>
      </c>
      <c r="AH5552" s="35" t="s">
        <v>8088</v>
      </c>
      <c r="AJ5552" s="33" t="s">
        <v>8089</v>
      </c>
      <c r="AK5552" s="35" t="s">
        <v>8088</v>
      </c>
      <c r="AM5552" s="33" t="s">
        <v>8089</v>
      </c>
      <c r="AN5552" s="35" t="s">
        <v>8088</v>
      </c>
      <c r="AP5552" s="33" t="s">
        <v>8089</v>
      </c>
      <c r="AQ5552" s="35" t="s">
        <v>8088</v>
      </c>
      <c r="AS5552" s="33" t="s">
        <v>8089</v>
      </c>
      <c r="AT5552" s="35" t="s">
        <v>8088</v>
      </c>
      <c r="AV5552" s="33" t="s">
        <v>8089</v>
      </c>
      <c r="AW5552" s="35" t="s">
        <v>8088</v>
      </c>
      <c r="AY5552" s="33" t="s">
        <v>8089</v>
      </c>
      <c r="AZ5552" s="35" t="s">
        <v>8088</v>
      </c>
      <c r="BB5552" s="33" t="s">
        <v>8089</v>
      </c>
      <c r="BC5552" s="35" t="s">
        <v>8088</v>
      </c>
      <c r="BE5552" s="33" t="s">
        <v>8089</v>
      </c>
      <c r="BF5552" s="35" t="s">
        <v>8088</v>
      </c>
      <c r="BH5552" s="33" t="s">
        <v>8089</v>
      </c>
      <c r="BI5552" s="35" t="s">
        <v>8088</v>
      </c>
      <c r="BK5552" s="33" t="s">
        <v>8089</v>
      </c>
      <c r="BL5552" s="35" t="s">
        <v>8088</v>
      </c>
      <c r="BN5552" s="33" t="str">
        <f>_xlfn.XLOOKUP(E5552,'[2]Charge Level Data'!$E:$E,'[2]Charge Level Data'!$BN:$BN,"N/A")</f>
        <v>N/A</v>
      </c>
      <c r="BO5552" s="35" t="s">
        <v>8088</v>
      </c>
      <c r="BQ5552" s="33" t="s">
        <v>8089</v>
      </c>
      <c r="BR5552" s="35" t="s">
        <v>8088</v>
      </c>
    </row>
    <row r="5553" spans="1:70" x14ac:dyDescent="0.3">
      <c r="A5553">
        <v>12588905</v>
      </c>
      <c r="B5553" t="s">
        <v>274</v>
      </c>
      <c r="C5553" s="33">
        <v>150</v>
      </c>
      <c r="D5553">
        <v>510</v>
      </c>
      <c r="E5553">
        <v>99056</v>
      </c>
      <c r="H5553" s="33">
        <f t="shared" si="261"/>
        <v>60</v>
      </c>
      <c r="I5553" s="34">
        <f t="shared" si="259"/>
        <v>0</v>
      </c>
      <c r="J5553" s="34">
        <f t="shared" si="260"/>
        <v>0</v>
      </c>
      <c r="L5553" s="33" t="s">
        <v>8089</v>
      </c>
      <c r="M5553" s="35" t="s">
        <v>8088</v>
      </c>
      <c r="O5553" s="33" t="s">
        <v>8089</v>
      </c>
      <c r="P5553" s="35" t="s">
        <v>8088</v>
      </c>
      <c r="R5553" s="33" t="s">
        <v>8089</v>
      </c>
      <c r="S5553" s="35" t="s">
        <v>8088</v>
      </c>
      <c r="U5553" s="33" t="s">
        <v>8089</v>
      </c>
      <c r="V5553" s="35" t="s">
        <v>8088</v>
      </c>
      <c r="X5553" s="33" t="s">
        <v>8089</v>
      </c>
      <c r="Y5553" s="35" t="s">
        <v>8088</v>
      </c>
      <c r="AA5553" s="33" t="s">
        <v>8089</v>
      </c>
      <c r="AB5553" s="35" t="s">
        <v>8088</v>
      </c>
      <c r="AD5553" s="33" t="s">
        <v>8089</v>
      </c>
      <c r="AE5553" s="35" t="s">
        <v>8088</v>
      </c>
      <c r="AG5553" s="33" t="s">
        <v>8089</v>
      </c>
      <c r="AH5553" s="35" t="s">
        <v>8088</v>
      </c>
      <c r="AJ5553" s="33" t="s">
        <v>8089</v>
      </c>
      <c r="AK5553" s="35" t="s">
        <v>8088</v>
      </c>
      <c r="AM5553" s="33" t="s">
        <v>8089</v>
      </c>
      <c r="AN5553" s="35" t="s">
        <v>8088</v>
      </c>
      <c r="AP5553" s="33" t="s">
        <v>8089</v>
      </c>
      <c r="AQ5553" s="35" t="s">
        <v>8088</v>
      </c>
      <c r="AS5553" s="33" t="s">
        <v>8089</v>
      </c>
      <c r="AT5553" s="35" t="s">
        <v>8088</v>
      </c>
      <c r="AV5553" s="33" t="s">
        <v>8089</v>
      </c>
      <c r="AW5553" s="35" t="s">
        <v>8088</v>
      </c>
      <c r="AY5553" s="33" t="s">
        <v>8089</v>
      </c>
      <c r="AZ5553" s="35" t="s">
        <v>8088</v>
      </c>
      <c r="BB5553" s="33" t="s">
        <v>8089</v>
      </c>
      <c r="BC5553" s="35" t="s">
        <v>8088</v>
      </c>
      <c r="BE5553" s="33" t="s">
        <v>8089</v>
      </c>
      <c r="BF5553" s="35" t="s">
        <v>8088</v>
      </c>
      <c r="BH5553" s="33" t="s">
        <v>8089</v>
      </c>
      <c r="BI5553" s="35" t="s">
        <v>8088</v>
      </c>
      <c r="BK5553" s="33" t="s">
        <v>8089</v>
      </c>
      <c r="BL5553" s="35" t="s">
        <v>8088</v>
      </c>
      <c r="BN5553" s="33" t="str">
        <f>_xlfn.XLOOKUP(E5553,'[2]Charge Level Data'!$E:$E,'[2]Charge Level Data'!$BN:$BN,"N/A")</f>
        <v>N/A</v>
      </c>
      <c r="BO5553" s="35" t="s">
        <v>8088</v>
      </c>
      <c r="BQ5553" s="33" t="s">
        <v>8089</v>
      </c>
      <c r="BR5553" s="35" t="s">
        <v>8088</v>
      </c>
    </row>
    <row r="5554" spans="1:70" x14ac:dyDescent="0.3">
      <c r="A5554">
        <v>295380</v>
      </c>
      <c r="B5554" t="s">
        <v>289</v>
      </c>
      <c r="C5554" s="33">
        <v>150</v>
      </c>
      <c r="D5554">
        <v>311</v>
      </c>
      <c r="E5554">
        <v>88104</v>
      </c>
      <c r="H5554" s="33">
        <f t="shared" si="261"/>
        <v>60</v>
      </c>
      <c r="I5554" s="34">
        <f t="shared" si="259"/>
        <v>15.914069999999999</v>
      </c>
      <c r="J5554" s="34">
        <f t="shared" si="260"/>
        <v>142.56</v>
      </c>
      <c r="L5554" s="33">
        <v>129.28992129014401</v>
      </c>
      <c r="M5554" s="35" t="s">
        <v>8088</v>
      </c>
      <c r="O5554" s="33">
        <v>134.43378940670402</v>
      </c>
      <c r="P5554" s="35" t="s">
        <v>8088</v>
      </c>
      <c r="R5554" s="33">
        <v>120.17844550828801</v>
      </c>
      <c r="S5554" s="35" t="s">
        <v>8088</v>
      </c>
      <c r="U5554" s="33">
        <v>85.625</v>
      </c>
      <c r="V5554" s="35" t="s">
        <v>8088</v>
      </c>
      <c r="X5554" s="33">
        <v>16.329999999999998</v>
      </c>
      <c r="Y5554" s="35" t="s">
        <v>8088</v>
      </c>
      <c r="AA5554" s="33">
        <v>123.19999999999999</v>
      </c>
      <c r="AB5554" s="35" t="s">
        <v>8088</v>
      </c>
      <c r="AD5554" s="33">
        <v>82.72</v>
      </c>
      <c r="AE5554" s="35" t="s">
        <v>8088</v>
      </c>
      <c r="AG5554" s="33">
        <v>30.284769600000001</v>
      </c>
      <c r="AH5554" s="35" t="s">
        <v>8088</v>
      </c>
      <c r="AJ5554" s="33">
        <v>30.284769600000001</v>
      </c>
      <c r="AK5554" s="35" t="s">
        <v>8088</v>
      </c>
      <c r="AM5554" s="33">
        <v>30.284769600000001</v>
      </c>
      <c r="AN5554" s="35" t="s">
        <v>8088</v>
      </c>
      <c r="AP5554" s="33">
        <v>30.284769600000001</v>
      </c>
      <c r="AQ5554" s="35" t="s">
        <v>8088</v>
      </c>
      <c r="AS5554" s="33">
        <v>30.284769600000001</v>
      </c>
      <c r="AT5554" s="35" t="s">
        <v>8088</v>
      </c>
      <c r="AV5554" s="33">
        <v>30.284769600000001</v>
      </c>
      <c r="AW5554" s="35" t="s">
        <v>8088</v>
      </c>
      <c r="AY5554" s="33">
        <v>30.284769600000001</v>
      </c>
      <c r="AZ5554" s="35" t="s">
        <v>8088</v>
      </c>
      <c r="BB5554" s="33">
        <v>23.62</v>
      </c>
      <c r="BC5554" s="35" t="s">
        <v>8088</v>
      </c>
      <c r="BE5554" s="33">
        <v>23.62</v>
      </c>
      <c r="BF5554" s="35" t="s">
        <v>8088</v>
      </c>
      <c r="BH5554" s="33">
        <v>15.914069999999999</v>
      </c>
      <c r="BI5554" s="35" t="s">
        <v>8088</v>
      </c>
      <c r="BK5554" s="33">
        <v>15.914069999999999</v>
      </c>
      <c r="BL5554" s="35" t="s">
        <v>8088</v>
      </c>
      <c r="BN5554" s="33">
        <f>_xlfn.XLOOKUP(E5554,'[2]Charge Level Data'!$E:$E,'[2]Charge Level Data'!$BN:$BN,"N/A")</f>
        <v>15.914069999999999</v>
      </c>
      <c r="BO5554" s="35" t="s">
        <v>8088</v>
      </c>
      <c r="BQ5554" s="33">
        <v>142.56</v>
      </c>
      <c r="BR5554" s="35" t="s">
        <v>8088</v>
      </c>
    </row>
    <row r="5555" spans="1:70" x14ac:dyDescent="0.3">
      <c r="A5555">
        <v>592951</v>
      </c>
      <c r="B5555" t="s">
        <v>317</v>
      </c>
      <c r="C5555" s="33">
        <v>150</v>
      </c>
      <c r="D5555">
        <v>310</v>
      </c>
      <c r="E5555">
        <v>88329</v>
      </c>
      <c r="H5555" s="33">
        <f t="shared" si="261"/>
        <v>60</v>
      </c>
      <c r="I5555" s="34">
        <f t="shared" si="259"/>
        <v>0</v>
      </c>
      <c r="J5555" s="34">
        <f t="shared" si="260"/>
        <v>134.43378940670402</v>
      </c>
      <c r="L5555" s="33">
        <v>129.28992129014401</v>
      </c>
      <c r="M5555" s="35" t="s">
        <v>8088</v>
      </c>
      <c r="O5555" s="33">
        <v>134.43378940670402</v>
      </c>
      <c r="P5555" s="35" t="s">
        <v>8088</v>
      </c>
      <c r="R5555" s="33">
        <v>120.17844550828801</v>
      </c>
      <c r="S5555" s="35" t="s">
        <v>8088</v>
      </c>
      <c r="U5555" s="33">
        <v>0</v>
      </c>
      <c r="V5555" s="35" t="s">
        <v>8088</v>
      </c>
      <c r="X5555" s="33">
        <v>6.66</v>
      </c>
      <c r="Y5555" s="35" t="s">
        <v>8088</v>
      </c>
      <c r="AA5555" s="33">
        <v>101.5</v>
      </c>
      <c r="AB5555" s="35" t="s">
        <v>8088</v>
      </c>
      <c r="AD5555" s="33">
        <v>68.149999999999991</v>
      </c>
      <c r="AE5555" s="35" t="s">
        <v>8088</v>
      </c>
      <c r="AG5555" s="33">
        <v>30.284769600000001</v>
      </c>
      <c r="AH5555" s="35" t="s">
        <v>8088</v>
      </c>
      <c r="AJ5555" s="33">
        <v>30.284769600000001</v>
      </c>
      <c r="AK5555" s="35" t="s">
        <v>8088</v>
      </c>
      <c r="AM5555" s="33">
        <v>30.284769600000001</v>
      </c>
      <c r="AN5555" s="35" t="s">
        <v>8088</v>
      </c>
      <c r="AP5555" s="33">
        <v>30.284769600000001</v>
      </c>
      <c r="AQ5555" s="35" t="s">
        <v>8088</v>
      </c>
      <c r="AS5555" s="33">
        <v>30.284769600000001</v>
      </c>
      <c r="AT5555" s="35" t="s">
        <v>8088</v>
      </c>
      <c r="AV5555" s="33">
        <v>30.284769600000001</v>
      </c>
      <c r="AW5555" s="35" t="s">
        <v>8088</v>
      </c>
      <c r="AY5555" s="33">
        <v>30.284769600000001</v>
      </c>
      <c r="AZ5555" s="35" t="s">
        <v>8088</v>
      </c>
      <c r="BB5555" s="33">
        <v>23.86</v>
      </c>
      <c r="BC5555" s="35" t="s">
        <v>8088</v>
      </c>
      <c r="BE5555" s="33">
        <v>23.86</v>
      </c>
      <c r="BF5555" s="35" t="s">
        <v>8088</v>
      </c>
      <c r="BH5555" s="33">
        <v>15.914069999999999</v>
      </c>
      <c r="BI5555" s="35" t="s">
        <v>8088</v>
      </c>
      <c r="BK5555" s="33">
        <v>15.914069999999999</v>
      </c>
      <c r="BL5555" s="35" t="s">
        <v>8088</v>
      </c>
      <c r="BN5555" s="33">
        <f>_xlfn.XLOOKUP(E5555,'[2]Charge Level Data'!$E:$E,'[2]Charge Level Data'!$BN:$BN,"N/A")</f>
        <v>15.914069999999999</v>
      </c>
      <c r="BO5555" s="35" t="s">
        <v>8088</v>
      </c>
      <c r="BQ5555" s="33">
        <v>117.45</v>
      </c>
      <c r="BR5555" s="35" t="s">
        <v>8088</v>
      </c>
    </row>
    <row r="5556" spans="1:70" x14ac:dyDescent="0.3">
      <c r="A5556">
        <v>8419210</v>
      </c>
      <c r="B5556" t="s">
        <v>346</v>
      </c>
      <c r="C5556" s="33">
        <v>150</v>
      </c>
      <c r="D5556">
        <v>300</v>
      </c>
      <c r="E5556">
        <v>86945</v>
      </c>
      <c r="H5556" s="33">
        <f t="shared" si="261"/>
        <v>60</v>
      </c>
      <c r="I5556" s="34">
        <f t="shared" si="259"/>
        <v>0</v>
      </c>
      <c r="J5556" s="34">
        <f t="shared" si="260"/>
        <v>134.43378940670402</v>
      </c>
      <c r="L5556" s="33">
        <v>129.28992129014401</v>
      </c>
      <c r="M5556" s="35" t="s">
        <v>8088</v>
      </c>
      <c r="O5556" s="33">
        <v>134.43378940670402</v>
      </c>
      <c r="P5556" s="35" t="s">
        <v>8088</v>
      </c>
      <c r="R5556" s="33">
        <v>120.17844550828801</v>
      </c>
      <c r="S5556" s="35" t="s">
        <v>8088</v>
      </c>
      <c r="U5556" s="33">
        <v>0</v>
      </c>
      <c r="V5556" s="35" t="s">
        <v>8088</v>
      </c>
      <c r="X5556" s="33">
        <v>68.319999999999993</v>
      </c>
      <c r="Y5556" s="35" t="s">
        <v>8088</v>
      </c>
      <c r="AA5556" s="33">
        <v>101.5</v>
      </c>
      <c r="AB5556" s="35" t="s">
        <v>8088</v>
      </c>
      <c r="AD5556" s="33">
        <v>68.149999999999991</v>
      </c>
      <c r="AE5556" s="35" t="s">
        <v>8088</v>
      </c>
      <c r="AG5556" s="33">
        <v>30.284769600000001</v>
      </c>
      <c r="AH5556" s="35" t="s">
        <v>8088</v>
      </c>
      <c r="AJ5556" s="33">
        <v>30.284769600000001</v>
      </c>
      <c r="AK5556" s="35" t="s">
        <v>8088</v>
      </c>
      <c r="AM5556" s="33">
        <v>30.284769600000001</v>
      </c>
      <c r="AN5556" s="35" t="s">
        <v>8088</v>
      </c>
      <c r="AP5556" s="33">
        <v>30.284769600000001</v>
      </c>
      <c r="AQ5556" s="35" t="s">
        <v>8088</v>
      </c>
      <c r="AS5556" s="33">
        <v>30.284769600000001</v>
      </c>
      <c r="AT5556" s="35" t="s">
        <v>8088</v>
      </c>
      <c r="AV5556" s="33">
        <v>30.284769600000001</v>
      </c>
      <c r="AW5556" s="35" t="s">
        <v>8088</v>
      </c>
      <c r="AY5556" s="33">
        <v>30.284769600000001</v>
      </c>
      <c r="AZ5556" s="35" t="s">
        <v>8088</v>
      </c>
      <c r="BB5556" s="33">
        <v>10.54</v>
      </c>
      <c r="BC5556" s="35" t="s">
        <v>8088</v>
      </c>
      <c r="BE5556" s="33">
        <v>10.54</v>
      </c>
      <c r="BF5556" s="35" t="s">
        <v>8088</v>
      </c>
      <c r="BH5556" s="33">
        <v>38.868314999999996</v>
      </c>
      <c r="BI5556" s="35" t="s">
        <v>8088</v>
      </c>
      <c r="BK5556" s="33">
        <v>38.868314999999996</v>
      </c>
      <c r="BL5556" s="35" t="s">
        <v>8088</v>
      </c>
      <c r="BN5556" s="33">
        <f>_xlfn.XLOOKUP(E5556,'[2]Charge Level Data'!$E:$E,'[2]Charge Level Data'!$BN:$BN,"N/A")</f>
        <v>38.868314999999996</v>
      </c>
      <c r="BO5556" s="35" t="s">
        <v>8088</v>
      </c>
      <c r="BQ5556" s="33">
        <v>117.45</v>
      </c>
      <c r="BR5556" s="35" t="s">
        <v>8088</v>
      </c>
    </row>
    <row r="5557" spans="1:70" x14ac:dyDescent="0.3">
      <c r="A5557">
        <v>9387170</v>
      </c>
      <c r="B5557" t="s">
        <v>1556</v>
      </c>
      <c r="C5557" s="33">
        <v>150</v>
      </c>
      <c r="D5557">
        <v>300</v>
      </c>
      <c r="E5557">
        <v>80348</v>
      </c>
      <c r="H5557" s="33">
        <f t="shared" si="261"/>
        <v>60</v>
      </c>
      <c r="I5557" s="34">
        <f t="shared" si="259"/>
        <v>0</v>
      </c>
      <c r="J5557" s="34">
        <f t="shared" si="260"/>
        <v>0</v>
      </c>
      <c r="L5557" s="33" t="s">
        <v>8089</v>
      </c>
      <c r="M5557" s="35" t="s">
        <v>8088</v>
      </c>
      <c r="O5557" s="33" t="s">
        <v>8089</v>
      </c>
      <c r="P5557" s="35" t="s">
        <v>8088</v>
      </c>
      <c r="R5557" s="33" t="s">
        <v>8089</v>
      </c>
      <c r="S5557" s="35" t="s">
        <v>8088</v>
      </c>
      <c r="U5557" s="33" t="s">
        <v>8089</v>
      </c>
      <c r="V5557" s="35" t="s">
        <v>8088</v>
      </c>
      <c r="X5557" s="33" t="s">
        <v>8089</v>
      </c>
      <c r="Y5557" s="35" t="s">
        <v>8088</v>
      </c>
      <c r="AA5557" s="33" t="s">
        <v>8089</v>
      </c>
      <c r="AB5557" s="35" t="s">
        <v>8088</v>
      </c>
      <c r="AD5557" s="33" t="s">
        <v>8089</v>
      </c>
      <c r="AE5557" s="35" t="s">
        <v>8088</v>
      </c>
      <c r="AG5557" s="33" t="s">
        <v>8089</v>
      </c>
      <c r="AH5557" s="35" t="s">
        <v>8088</v>
      </c>
      <c r="AJ5557" s="33" t="s">
        <v>8089</v>
      </c>
      <c r="AK5557" s="35" t="s">
        <v>8088</v>
      </c>
      <c r="AM5557" s="33" t="s">
        <v>8089</v>
      </c>
      <c r="AN5557" s="35" t="s">
        <v>8088</v>
      </c>
      <c r="AP5557" s="33" t="s">
        <v>8089</v>
      </c>
      <c r="AQ5557" s="35" t="s">
        <v>8088</v>
      </c>
      <c r="AS5557" s="33" t="s">
        <v>8089</v>
      </c>
      <c r="AT5557" s="35" t="s">
        <v>8088</v>
      </c>
      <c r="AV5557" s="33" t="s">
        <v>8089</v>
      </c>
      <c r="AW5557" s="35" t="s">
        <v>8088</v>
      </c>
      <c r="AY5557" s="33" t="s">
        <v>8089</v>
      </c>
      <c r="AZ5557" s="35" t="s">
        <v>8088</v>
      </c>
      <c r="BB5557" s="33" t="s">
        <v>8089</v>
      </c>
      <c r="BC5557" s="35" t="s">
        <v>8088</v>
      </c>
      <c r="BE5557" s="33" t="s">
        <v>8089</v>
      </c>
      <c r="BF5557" s="35" t="s">
        <v>8088</v>
      </c>
      <c r="BH5557" s="33" t="s">
        <v>8089</v>
      </c>
      <c r="BI5557" s="35" t="s">
        <v>8088</v>
      </c>
      <c r="BK5557" s="33" t="s">
        <v>8089</v>
      </c>
      <c r="BL5557" s="35" t="s">
        <v>8088</v>
      </c>
      <c r="BN5557" s="33" t="str">
        <f>_xlfn.XLOOKUP(E5557,'[2]Charge Level Data'!$E:$E,'[2]Charge Level Data'!$BN:$BN,"N/A")</f>
        <v>N/A</v>
      </c>
      <c r="BO5557" s="35" t="s">
        <v>8088</v>
      </c>
      <c r="BQ5557" s="33" t="s">
        <v>8089</v>
      </c>
      <c r="BR5557" s="35" t="s">
        <v>8088</v>
      </c>
    </row>
    <row r="5558" spans="1:70" x14ac:dyDescent="0.3">
      <c r="A5558">
        <v>9442370</v>
      </c>
      <c r="B5558" t="s">
        <v>1557</v>
      </c>
      <c r="C5558" s="33">
        <v>150</v>
      </c>
      <c r="D5558">
        <v>300</v>
      </c>
      <c r="E5558">
        <v>80348</v>
      </c>
      <c r="H5558" s="33">
        <f t="shared" si="261"/>
        <v>60</v>
      </c>
      <c r="I5558" s="34">
        <f t="shared" si="259"/>
        <v>0</v>
      </c>
      <c r="J5558" s="34">
        <f t="shared" si="260"/>
        <v>0</v>
      </c>
      <c r="L5558" s="33" t="s">
        <v>8089</v>
      </c>
      <c r="M5558" s="35" t="s">
        <v>8088</v>
      </c>
      <c r="O5558" s="33" t="s">
        <v>8089</v>
      </c>
      <c r="P5558" s="35" t="s">
        <v>8088</v>
      </c>
      <c r="R5558" s="33" t="s">
        <v>8089</v>
      </c>
      <c r="S5558" s="35" t="s">
        <v>8088</v>
      </c>
      <c r="U5558" s="33" t="s">
        <v>8089</v>
      </c>
      <c r="V5558" s="35" t="s">
        <v>8088</v>
      </c>
      <c r="X5558" s="33" t="s">
        <v>8089</v>
      </c>
      <c r="Y5558" s="35" t="s">
        <v>8088</v>
      </c>
      <c r="AA5558" s="33" t="s">
        <v>8089</v>
      </c>
      <c r="AB5558" s="35" t="s">
        <v>8088</v>
      </c>
      <c r="AD5558" s="33" t="s">
        <v>8089</v>
      </c>
      <c r="AE5558" s="35" t="s">
        <v>8088</v>
      </c>
      <c r="AG5558" s="33" t="s">
        <v>8089</v>
      </c>
      <c r="AH5558" s="35" t="s">
        <v>8088</v>
      </c>
      <c r="AJ5558" s="33" t="s">
        <v>8089</v>
      </c>
      <c r="AK5558" s="35" t="s">
        <v>8088</v>
      </c>
      <c r="AM5558" s="33" t="s">
        <v>8089</v>
      </c>
      <c r="AN5558" s="35" t="s">
        <v>8088</v>
      </c>
      <c r="AP5558" s="33" t="s">
        <v>8089</v>
      </c>
      <c r="AQ5558" s="35" t="s">
        <v>8088</v>
      </c>
      <c r="AS5558" s="33" t="s">
        <v>8089</v>
      </c>
      <c r="AT5558" s="35" t="s">
        <v>8088</v>
      </c>
      <c r="AV5558" s="33" t="s">
        <v>8089</v>
      </c>
      <c r="AW5558" s="35" t="s">
        <v>8088</v>
      </c>
      <c r="AY5558" s="33" t="s">
        <v>8089</v>
      </c>
      <c r="AZ5558" s="35" t="s">
        <v>8088</v>
      </c>
      <c r="BB5558" s="33" t="s">
        <v>8089</v>
      </c>
      <c r="BC5558" s="35" t="s">
        <v>8088</v>
      </c>
      <c r="BE5558" s="33" t="s">
        <v>8089</v>
      </c>
      <c r="BF5558" s="35" t="s">
        <v>8088</v>
      </c>
      <c r="BH5558" s="33" t="s">
        <v>8089</v>
      </c>
      <c r="BI5558" s="35" t="s">
        <v>8088</v>
      </c>
      <c r="BK5558" s="33" t="s">
        <v>8089</v>
      </c>
      <c r="BL5558" s="35" t="s">
        <v>8088</v>
      </c>
      <c r="BN5558" s="33" t="str">
        <f>_xlfn.XLOOKUP(E5558,'[2]Charge Level Data'!$E:$E,'[2]Charge Level Data'!$BN:$BN,"N/A")</f>
        <v>N/A</v>
      </c>
      <c r="BO5558" s="35" t="s">
        <v>8088</v>
      </c>
      <c r="BQ5558" s="33" t="s">
        <v>8089</v>
      </c>
      <c r="BR5558" s="35" t="s">
        <v>8088</v>
      </c>
    </row>
    <row r="5559" spans="1:70" x14ac:dyDescent="0.3">
      <c r="A5559">
        <v>12126054</v>
      </c>
      <c r="B5559" t="s">
        <v>1640</v>
      </c>
      <c r="C5559" s="33">
        <v>150</v>
      </c>
      <c r="D5559">
        <v>300</v>
      </c>
      <c r="E5559">
        <v>86235</v>
      </c>
      <c r="H5559" s="33">
        <f t="shared" si="261"/>
        <v>60</v>
      </c>
      <c r="I5559" s="34">
        <f t="shared" si="259"/>
        <v>0</v>
      </c>
      <c r="J5559" s="34">
        <f t="shared" si="260"/>
        <v>139.32000000000002</v>
      </c>
      <c r="L5559" s="33">
        <v>109.43708182</v>
      </c>
      <c r="M5559" s="35" t="s">
        <v>8088</v>
      </c>
      <c r="O5559" s="33">
        <v>95.983216670000004</v>
      </c>
      <c r="P5559" s="35" t="s">
        <v>8088</v>
      </c>
      <c r="R5559" s="33">
        <v>87.5156128</v>
      </c>
      <c r="S5559" s="35" t="s">
        <v>8088</v>
      </c>
      <c r="U5559" s="33">
        <v>0</v>
      </c>
      <c r="V5559" s="35" t="s">
        <v>8088</v>
      </c>
      <c r="X5559" s="33">
        <v>61.36</v>
      </c>
      <c r="Y5559" s="35" t="s">
        <v>8088</v>
      </c>
      <c r="AA5559" s="33">
        <v>120.39999999999999</v>
      </c>
      <c r="AB5559" s="35" t="s">
        <v>8088</v>
      </c>
      <c r="AD5559" s="33">
        <v>80.839999999999989</v>
      </c>
      <c r="AE5559" s="35" t="s">
        <v>8088</v>
      </c>
      <c r="AG5559" s="33">
        <v>17.93</v>
      </c>
      <c r="AH5559" s="35" t="s">
        <v>8088</v>
      </c>
      <c r="AJ5559" s="33">
        <v>17.93</v>
      </c>
      <c r="AK5559" s="35" t="s">
        <v>8088</v>
      </c>
      <c r="AM5559" s="33">
        <v>17.93</v>
      </c>
      <c r="AN5559" s="35" t="s">
        <v>8088</v>
      </c>
      <c r="AP5559" s="33">
        <v>17.93</v>
      </c>
      <c r="AQ5559" s="35" t="s">
        <v>8088</v>
      </c>
      <c r="AS5559" s="33">
        <v>17.93</v>
      </c>
      <c r="AT5559" s="35" t="s">
        <v>8088</v>
      </c>
      <c r="AV5559" s="33">
        <v>17.93</v>
      </c>
      <c r="AW5559" s="35" t="s">
        <v>8088</v>
      </c>
      <c r="AY5559" s="33">
        <v>17.93</v>
      </c>
      <c r="AZ5559" s="35" t="s">
        <v>8088</v>
      </c>
      <c r="BB5559" s="33">
        <v>16.14</v>
      </c>
      <c r="BC5559" s="35" t="s">
        <v>8088</v>
      </c>
      <c r="BE5559" s="33">
        <v>16.14</v>
      </c>
      <c r="BF5559" s="35" t="s">
        <v>8088</v>
      </c>
      <c r="BH5559" s="33">
        <v>24.833807999999998</v>
      </c>
      <c r="BI5559" s="35" t="s">
        <v>8088</v>
      </c>
      <c r="BK5559" s="33">
        <v>24.833807999999998</v>
      </c>
      <c r="BL5559" s="35" t="s">
        <v>8088</v>
      </c>
      <c r="BN5559" s="33">
        <f>_xlfn.XLOOKUP(E5559,'[2]Charge Level Data'!$E:$E,'[2]Charge Level Data'!$BN:$BN,"N/A")</f>
        <v>24.833807999999998</v>
      </c>
      <c r="BO5559" s="35" t="s">
        <v>8088</v>
      </c>
      <c r="BQ5559" s="33">
        <v>139.32000000000002</v>
      </c>
      <c r="BR5559" s="35" t="s">
        <v>8088</v>
      </c>
    </row>
    <row r="5560" spans="1:70" x14ac:dyDescent="0.3">
      <c r="A5560">
        <v>7973974</v>
      </c>
      <c r="B5560" t="s">
        <v>1894</v>
      </c>
      <c r="C5560" s="33">
        <v>150</v>
      </c>
      <c r="D5560">
        <v>300</v>
      </c>
      <c r="E5560">
        <v>80170</v>
      </c>
      <c r="H5560" s="33">
        <f t="shared" si="261"/>
        <v>60</v>
      </c>
      <c r="I5560" s="34">
        <f t="shared" si="259"/>
        <v>0</v>
      </c>
      <c r="J5560" s="34">
        <f t="shared" si="260"/>
        <v>118.26</v>
      </c>
      <c r="L5560" s="33">
        <v>99.976542119999991</v>
      </c>
      <c r="M5560" s="35" t="s">
        <v>8088</v>
      </c>
      <c r="O5560" s="33">
        <v>87.685727220000004</v>
      </c>
      <c r="P5560" s="35" t="s">
        <v>8088</v>
      </c>
      <c r="R5560" s="33">
        <v>79.950124799999998</v>
      </c>
      <c r="S5560" s="35" t="s">
        <v>8088</v>
      </c>
      <c r="U5560" s="33">
        <v>0</v>
      </c>
      <c r="V5560" s="35" t="s">
        <v>8088</v>
      </c>
      <c r="X5560" s="33">
        <v>67.19</v>
      </c>
      <c r="Y5560" s="35" t="s">
        <v>8088</v>
      </c>
      <c r="AA5560" s="33">
        <v>102.19999999999999</v>
      </c>
      <c r="AB5560" s="35" t="s">
        <v>8088</v>
      </c>
      <c r="AD5560" s="33">
        <v>68.61999999999999</v>
      </c>
      <c r="AE5560" s="35" t="s">
        <v>8088</v>
      </c>
      <c r="AG5560" s="33">
        <v>16.38</v>
      </c>
      <c r="AH5560" s="35" t="s">
        <v>8088</v>
      </c>
      <c r="AJ5560" s="33">
        <v>16.38</v>
      </c>
      <c r="AK5560" s="35" t="s">
        <v>8088</v>
      </c>
      <c r="AM5560" s="33">
        <v>16.38</v>
      </c>
      <c r="AN5560" s="35" t="s">
        <v>8088</v>
      </c>
      <c r="AP5560" s="33">
        <v>16.38</v>
      </c>
      <c r="AQ5560" s="35" t="s">
        <v>8088</v>
      </c>
      <c r="AS5560" s="33">
        <v>16.38</v>
      </c>
      <c r="AT5560" s="35" t="s">
        <v>8088</v>
      </c>
      <c r="AV5560" s="33">
        <v>16.38</v>
      </c>
      <c r="AW5560" s="35" t="s">
        <v>8088</v>
      </c>
      <c r="AY5560" s="33">
        <v>16.38</v>
      </c>
      <c r="AZ5560" s="35" t="s">
        <v>8088</v>
      </c>
      <c r="BB5560" s="33">
        <v>14.74</v>
      </c>
      <c r="BC5560" s="35" t="s">
        <v>8088</v>
      </c>
      <c r="BE5560" s="33">
        <v>14.74</v>
      </c>
      <c r="BF5560" s="35" t="s">
        <v>8088</v>
      </c>
      <c r="BH5560" s="33">
        <v>17.164928999999997</v>
      </c>
      <c r="BI5560" s="35" t="s">
        <v>8088</v>
      </c>
      <c r="BK5560" s="33">
        <v>17.164928999999997</v>
      </c>
      <c r="BL5560" s="35" t="s">
        <v>8088</v>
      </c>
      <c r="BN5560" s="33">
        <f>_xlfn.XLOOKUP(E5560,'[2]Charge Level Data'!$E:$E,'[2]Charge Level Data'!$BN:$BN,"N/A")</f>
        <v>17.164928999999997</v>
      </c>
      <c r="BO5560" s="35" t="s">
        <v>8088</v>
      </c>
      <c r="BQ5560" s="33">
        <v>118.26</v>
      </c>
      <c r="BR5560" s="35" t="s">
        <v>8088</v>
      </c>
    </row>
    <row r="5561" spans="1:70" x14ac:dyDescent="0.3">
      <c r="A5561">
        <v>7939211</v>
      </c>
      <c r="B5561" t="s">
        <v>1896</v>
      </c>
      <c r="C5561" s="33">
        <v>150</v>
      </c>
      <c r="D5561">
        <v>300</v>
      </c>
      <c r="E5561">
        <v>80170</v>
      </c>
      <c r="H5561" s="33">
        <f t="shared" si="261"/>
        <v>60</v>
      </c>
      <c r="I5561" s="34">
        <f t="shared" si="259"/>
        <v>0</v>
      </c>
      <c r="J5561" s="34">
        <f t="shared" si="260"/>
        <v>118.26</v>
      </c>
      <c r="L5561" s="33">
        <v>99.976542119999991</v>
      </c>
      <c r="M5561" s="35" t="s">
        <v>8088</v>
      </c>
      <c r="O5561" s="33">
        <v>87.685727220000004</v>
      </c>
      <c r="P5561" s="35" t="s">
        <v>8088</v>
      </c>
      <c r="R5561" s="33">
        <v>79.950124799999998</v>
      </c>
      <c r="S5561" s="35" t="s">
        <v>8088</v>
      </c>
      <c r="U5561" s="33">
        <v>0</v>
      </c>
      <c r="V5561" s="35" t="s">
        <v>8088</v>
      </c>
      <c r="X5561" s="33">
        <v>67.19</v>
      </c>
      <c r="Y5561" s="35" t="s">
        <v>8088</v>
      </c>
      <c r="AA5561" s="33">
        <v>102.19999999999999</v>
      </c>
      <c r="AB5561" s="35" t="s">
        <v>8088</v>
      </c>
      <c r="AD5561" s="33">
        <v>68.61999999999999</v>
      </c>
      <c r="AE5561" s="35" t="s">
        <v>8088</v>
      </c>
      <c r="AG5561" s="33">
        <v>16.38</v>
      </c>
      <c r="AH5561" s="35" t="s">
        <v>8088</v>
      </c>
      <c r="AJ5561" s="33">
        <v>16.38</v>
      </c>
      <c r="AK5561" s="35" t="s">
        <v>8088</v>
      </c>
      <c r="AM5561" s="33">
        <v>16.38</v>
      </c>
      <c r="AN5561" s="35" t="s">
        <v>8088</v>
      </c>
      <c r="AP5561" s="33">
        <v>16.38</v>
      </c>
      <c r="AQ5561" s="35" t="s">
        <v>8088</v>
      </c>
      <c r="AS5561" s="33">
        <v>16.38</v>
      </c>
      <c r="AT5561" s="35" t="s">
        <v>8088</v>
      </c>
      <c r="AV5561" s="33">
        <v>16.38</v>
      </c>
      <c r="AW5561" s="35" t="s">
        <v>8088</v>
      </c>
      <c r="AY5561" s="33">
        <v>16.38</v>
      </c>
      <c r="AZ5561" s="35" t="s">
        <v>8088</v>
      </c>
      <c r="BB5561" s="33">
        <v>14.74</v>
      </c>
      <c r="BC5561" s="35" t="s">
        <v>8088</v>
      </c>
      <c r="BE5561" s="33">
        <v>14.74</v>
      </c>
      <c r="BF5561" s="35" t="s">
        <v>8088</v>
      </c>
      <c r="BH5561" s="33">
        <v>17.164928999999997</v>
      </c>
      <c r="BI5561" s="35" t="s">
        <v>8088</v>
      </c>
      <c r="BK5561" s="33">
        <v>17.164928999999997</v>
      </c>
      <c r="BL5561" s="35" t="s">
        <v>8088</v>
      </c>
      <c r="BN5561" s="33">
        <f>_xlfn.XLOOKUP(E5561,'[2]Charge Level Data'!$E:$E,'[2]Charge Level Data'!$BN:$BN,"N/A")</f>
        <v>17.164928999999997</v>
      </c>
      <c r="BO5561" s="35" t="s">
        <v>8088</v>
      </c>
      <c r="BQ5561" s="33">
        <v>118.26</v>
      </c>
      <c r="BR5561" s="35" t="s">
        <v>8088</v>
      </c>
    </row>
    <row r="5562" spans="1:70" x14ac:dyDescent="0.3">
      <c r="A5562">
        <v>8189691</v>
      </c>
      <c r="B5562" t="s">
        <v>1925</v>
      </c>
      <c r="C5562" s="33">
        <v>150</v>
      </c>
      <c r="D5562">
        <v>300</v>
      </c>
      <c r="E5562">
        <v>83003</v>
      </c>
      <c r="H5562" s="33">
        <f t="shared" si="261"/>
        <v>60</v>
      </c>
      <c r="I5562" s="34">
        <f t="shared" si="259"/>
        <v>0</v>
      </c>
      <c r="J5562" s="34">
        <f t="shared" si="260"/>
        <v>120.69000000000001</v>
      </c>
      <c r="L5562" s="33">
        <v>101.74657858</v>
      </c>
      <c r="M5562" s="35" t="s">
        <v>8088</v>
      </c>
      <c r="O5562" s="33">
        <v>89.238160730000018</v>
      </c>
      <c r="P5562" s="35" t="s">
        <v>8088</v>
      </c>
      <c r="R5562" s="33">
        <v>81.36560320000001</v>
      </c>
      <c r="S5562" s="35" t="s">
        <v>8088</v>
      </c>
      <c r="U5562" s="33">
        <v>0</v>
      </c>
      <c r="V5562" s="35" t="s">
        <v>8088</v>
      </c>
      <c r="X5562" s="33">
        <v>67.34</v>
      </c>
      <c r="Y5562" s="35" t="s">
        <v>8088</v>
      </c>
      <c r="AA5562" s="33">
        <v>104.3</v>
      </c>
      <c r="AB5562" s="35" t="s">
        <v>8088</v>
      </c>
      <c r="AD5562" s="33">
        <v>70.03</v>
      </c>
      <c r="AE5562" s="35" t="s">
        <v>8088</v>
      </c>
      <c r="AG5562" s="33">
        <v>16.670000000000002</v>
      </c>
      <c r="AH5562" s="35" t="s">
        <v>8088</v>
      </c>
      <c r="AJ5562" s="33">
        <v>16.670000000000002</v>
      </c>
      <c r="AK5562" s="35" t="s">
        <v>8088</v>
      </c>
      <c r="AM5562" s="33">
        <v>16.670000000000002</v>
      </c>
      <c r="AN5562" s="35" t="s">
        <v>8088</v>
      </c>
      <c r="AP5562" s="33">
        <v>16.670000000000002</v>
      </c>
      <c r="AQ5562" s="35" t="s">
        <v>8088</v>
      </c>
      <c r="AS5562" s="33">
        <v>16.670000000000002</v>
      </c>
      <c r="AT5562" s="35" t="s">
        <v>8088</v>
      </c>
      <c r="AV5562" s="33">
        <v>16.670000000000002</v>
      </c>
      <c r="AW5562" s="35" t="s">
        <v>8088</v>
      </c>
      <c r="AY5562" s="33">
        <v>16.670000000000002</v>
      </c>
      <c r="AZ5562" s="35" t="s">
        <v>8088</v>
      </c>
      <c r="BB5562" s="33">
        <v>15</v>
      </c>
      <c r="BC5562" s="35" t="s">
        <v>8088</v>
      </c>
      <c r="BE5562" s="33">
        <v>15</v>
      </c>
      <c r="BF5562" s="35" t="s">
        <v>8088</v>
      </c>
      <c r="BH5562" s="33">
        <v>22.181462999999997</v>
      </c>
      <c r="BI5562" s="35" t="s">
        <v>8088</v>
      </c>
      <c r="BK5562" s="33">
        <v>22.181462999999997</v>
      </c>
      <c r="BL5562" s="35" t="s">
        <v>8088</v>
      </c>
      <c r="BN5562" s="33">
        <f>_xlfn.XLOOKUP(E5562,'[2]Charge Level Data'!$E:$E,'[2]Charge Level Data'!$BN:$BN,"N/A")</f>
        <v>22.181462999999997</v>
      </c>
      <c r="BO5562" s="35" t="s">
        <v>8088</v>
      </c>
      <c r="BQ5562" s="33">
        <v>120.69000000000001</v>
      </c>
      <c r="BR5562" s="35" t="s">
        <v>8088</v>
      </c>
    </row>
    <row r="5563" spans="1:70" x14ac:dyDescent="0.3">
      <c r="A5563">
        <v>12126188</v>
      </c>
      <c r="B5563" t="s">
        <v>2476</v>
      </c>
      <c r="C5563" s="33">
        <v>150</v>
      </c>
      <c r="D5563">
        <v>300</v>
      </c>
      <c r="E5563">
        <v>87899</v>
      </c>
      <c r="H5563" s="33">
        <f t="shared" si="261"/>
        <v>60</v>
      </c>
      <c r="I5563" s="34">
        <f t="shared" si="259"/>
        <v>0</v>
      </c>
      <c r="J5563" s="34">
        <f t="shared" si="260"/>
        <v>118.26</v>
      </c>
      <c r="L5563" s="33">
        <v>98.084434180000002</v>
      </c>
      <c r="M5563" s="35" t="s">
        <v>8088</v>
      </c>
      <c r="O5563" s="33">
        <v>86.026229330000007</v>
      </c>
      <c r="P5563" s="35" t="s">
        <v>8088</v>
      </c>
      <c r="R5563" s="33">
        <v>78.437091480000007</v>
      </c>
      <c r="S5563" s="35" t="s">
        <v>8088</v>
      </c>
      <c r="U5563" s="33">
        <v>0</v>
      </c>
      <c r="V5563" s="35" t="s">
        <v>8088</v>
      </c>
      <c r="X5563" s="33">
        <v>50.64</v>
      </c>
      <c r="Y5563" s="35" t="s">
        <v>8088</v>
      </c>
      <c r="AA5563" s="33">
        <v>102.19999999999999</v>
      </c>
      <c r="AB5563" s="35" t="s">
        <v>8088</v>
      </c>
      <c r="AD5563" s="33">
        <v>68.61999999999999</v>
      </c>
      <c r="AE5563" s="35" t="s">
        <v>8088</v>
      </c>
      <c r="AG5563" s="33">
        <v>16.07</v>
      </c>
      <c r="AH5563" s="35" t="s">
        <v>8088</v>
      </c>
      <c r="AJ5563" s="33">
        <v>16.07</v>
      </c>
      <c r="AK5563" s="35" t="s">
        <v>8088</v>
      </c>
      <c r="AM5563" s="33">
        <v>16.07</v>
      </c>
      <c r="AN5563" s="35" t="s">
        <v>8088</v>
      </c>
      <c r="AP5563" s="33">
        <v>16.07</v>
      </c>
      <c r="AQ5563" s="35" t="s">
        <v>8088</v>
      </c>
      <c r="AS5563" s="33">
        <v>16.07</v>
      </c>
      <c r="AT5563" s="35" t="s">
        <v>8088</v>
      </c>
      <c r="AV5563" s="33">
        <v>16.07</v>
      </c>
      <c r="AW5563" s="35" t="s">
        <v>8088</v>
      </c>
      <c r="AY5563" s="33">
        <v>16.07</v>
      </c>
      <c r="AZ5563" s="35" t="s">
        <v>8088</v>
      </c>
      <c r="BB5563" s="33">
        <v>14.46</v>
      </c>
      <c r="BC5563" s="35" t="s">
        <v>8088</v>
      </c>
      <c r="BE5563" s="33">
        <v>14.46</v>
      </c>
      <c r="BF5563" s="35" t="s">
        <v>8088</v>
      </c>
      <c r="BH5563" s="33">
        <v>17.105987999999996</v>
      </c>
      <c r="BI5563" s="35" t="s">
        <v>8088</v>
      </c>
      <c r="BK5563" s="33">
        <v>17.105987999999996</v>
      </c>
      <c r="BL5563" s="35" t="s">
        <v>8088</v>
      </c>
      <c r="BN5563" s="33">
        <f>_xlfn.XLOOKUP(E5563,'[2]Charge Level Data'!$E:$E,'[2]Charge Level Data'!$BN:$BN,"N/A")</f>
        <v>17.105987999999996</v>
      </c>
      <c r="BO5563" s="35" t="s">
        <v>8088</v>
      </c>
      <c r="BQ5563" s="33">
        <v>118.26</v>
      </c>
      <c r="BR5563" s="35" t="s">
        <v>8088</v>
      </c>
    </row>
    <row r="5564" spans="1:70" x14ac:dyDescent="0.3">
      <c r="A5564">
        <v>13011691</v>
      </c>
      <c r="B5564" t="s">
        <v>5194</v>
      </c>
      <c r="C5564" s="33">
        <v>150</v>
      </c>
      <c r="D5564">
        <v>272</v>
      </c>
      <c r="E5564">
        <v>0</v>
      </c>
      <c r="H5564" s="33">
        <f t="shared" si="261"/>
        <v>60</v>
      </c>
      <c r="I5564" s="34">
        <f t="shared" si="259"/>
        <v>0</v>
      </c>
      <c r="J5564" s="34">
        <f t="shared" si="260"/>
        <v>0</v>
      </c>
      <c r="L5564" s="33" t="s">
        <v>8089</v>
      </c>
      <c r="M5564" s="35" t="s">
        <v>8088</v>
      </c>
      <c r="O5564" s="33" t="s">
        <v>8089</v>
      </c>
      <c r="P5564" s="35" t="s">
        <v>8088</v>
      </c>
      <c r="R5564" s="33" t="s">
        <v>8089</v>
      </c>
      <c r="S5564" s="35" t="s">
        <v>8088</v>
      </c>
      <c r="U5564" s="33" t="s">
        <v>8089</v>
      </c>
      <c r="V5564" s="35" t="s">
        <v>8088</v>
      </c>
      <c r="X5564" s="33" t="s">
        <v>8089</v>
      </c>
      <c r="Y5564" s="35" t="s">
        <v>8088</v>
      </c>
      <c r="AA5564" s="33" t="s">
        <v>8089</v>
      </c>
      <c r="AB5564" s="35" t="s">
        <v>8088</v>
      </c>
      <c r="AD5564" s="33" t="s">
        <v>8089</v>
      </c>
      <c r="AE5564" s="35" t="s">
        <v>8088</v>
      </c>
      <c r="AG5564" s="33" t="s">
        <v>8089</v>
      </c>
      <c r="AH5564" s="35" t="s">
        <v>8088</v>
      </c>
      <c r="AJ5564" s="33" t="s">
        <v>8089</v>
      </c>
      <c r="AK5564" s="35" t="s">
        <v>8088</v>
      </c>
      <c r="AM5564" s="33" t="s">
        <v>8089</v>
      </c>
      <c r="AN5564" s="35" t="s">
        <v>8088</v>
      </c>
      <c r="AP5564" s="33" t="s">
        <v>8089</v>
      </c>
      <c r="AQ5564" s="35" t="s">
        <v>8088</v>
      </c>
      <c r="AS5564" s="33" t="s">
        <v>8089</v>
      </c>
      <c r="AT5564" s="35" t="s">
        <v>8088</v>
      </c>
      <c r="AV5564" s="33" t="s">
        <v>8089</v>
      </c>
      <c r="AW5564" s="35" t="s">
        <v>8088</v>
      </c>
      <c r="AY5564" s="33" t="s">
        <v>8089</v>
      </c>
      <c r="AZ5564" s="35" t="s">
        <v>8088</v>
      </c>
      <c r="BB5564" s="33" t="s">
        <v>8089</v>
      </c>
      <c r="BC5564" s="35" t="s">
        <v>8088</v>
      </c>
      <c r="BE5564" s="33" t="s">
        <v>8089</v>
      </c>
      <c r="BF5564" s="35" t="s">
        <v>8088</v>
      </c>
      <c r="BH5564" s="33" t="s">
        <v>8089</v>
      </c>
      <c r="BI5564" s="35" t="s">
        <v>8088</v>
      </c>
      <c r="BK5564" s="33" t="s">
        <v>8089</v>
      </c>
      <c r="BL5564" s="35" t="s">
        <v>8088</v>
      </c>
      <c r="BN5564" s="33" t="str">
        <f>_xlfn.XLOOKUP(E5564,'[2]Charge Level Data'!$E:$E,'[2]Charge Level Data'!$BN:$BN,"N/A")</f>
        <v>N/A</v>
      </c>
      <c r="BO5564" s="35" t="s">
        <v>8088</v>
      </c>
      <c r="BQ5564" s="33" t="s">
        <v>8089</v>
      </c>
      <c r="BR5564" s="35" t="s">
        <v>8088</v>
      </c>
    </row>
    <row r="5565" spans="1:70" x14ac:dyDescent="0.3">
      <c r="A5565">
        <v>13026619</v>
      </c>
      <c r="B5565" t="s">
        <v>6044</v>
      </c>
      <c r="C5565" s="33">
        <v>150</v>
      </c>
      <c r="D5565">
        <v>272</v>
      </c>
      <c r="E5565">
        <v>0</v>
      </c>
      <c r="H5565" s="33">
        <f t="shared" si="261"/>
        <v>60</v>
      </c>
      <c r="I5565" s="34">
        <f t="shared" si="259"/>
        <v>0</v>
      </c>
      <c r="J5565" s="34">
        <f t="shared" si="260"/>
        <v>0</v>
      </c>
      <c r="L5565" s="33" t="s">
        <v>8089</v>
      </c>
      <c r="M5565" s="35" t="s">
        <v>8088</v>
      </c>
      <c r="O5565" s="33" t="s">
        <v>8089</v>
      </c>
      <c r="P5565" s="35" t="s">
        <v>8088</v>
      </c>
      <c r="R5565" s="33" t="s">
        <v>8089</v>
      </c>
      <c r="S5565" s="35" t="s">
        <v>8088</v>
      </c>
      <c r="U5565" s="33" t="s">
        <v>8089</v>
      </c>
      <c r="V5565" s="35" t="s">
        <v>8088</v>
      </c>
      <c r="X5565" s="33" t="s">
        <v>8089</v>
      </c>
      <c r="Y5565" s="35" t="s">
        <v>8088</v>
      </c>
      <c r="AA5565" s="33" t="s">
        <v>8089</v>
      </c>
      <c r="AB5565" s="35" t="s">
        <v>8088</v>
      </c>
      <c r="AD5565" s="33" t="s">
        <v>8089</v>
      </c>
      <c r="AE5565" s="35" t="s">
        <v>8088</v>
      </c>
      <c r="AG5565" s="33" t="s">
        <v>8089</v>
      </c>
      <c r="AH5565" s="35" t="s">
        <v>8088</v>
      </c>
      <c r="AJ5565" s="33" t="s">
        <v>8089</v>
      </c>
      <c r="AK5565" s="35" t="s">
        <v>8088</v>
      </c>
      <c r="AM5565" s="33" t="s">
        <v>8089</v>
      </c>
      <c r="AN5565" s="35" t="s">
        <v>8088</v>
      </c>
      <c r="AP5565" s="33" t="s">
        <v>8089</v>
      </c>
      <c r="AQ5565" s="35" t="s">
        <v>8088</v>
      </c>
      <c r="AS5565" s="33" t="s">
        <v>8089</v>
      </c>
      <c r="AT5565" s="35" t="s">
        <v>8088</v>
      </c>
      <c r="AV5565" s="33" t="s">
        <v>8089</v>
      </c>
      <c r="AW5565" s="35" t="s">
        <v>8088</v>
      </c>
      <c r="AY5565" s="33" t="s">
        <v>8089</v>
      </c>
      <c r="AZ5565" s="35" t="s">
        <v>8088</v>
      </c>
      <c r="BB5565" s="33" t="s">
        <v>8089</v>
      </c>
      <c r="BC5565" s="35" t="s">
        <v>8088</v>
      </c>
      <c r="BE5565" s="33" t="s">
        <v>8089</v>
      </c>
      <c r="BF5565" s="35" t="s">
        <v>8088</v>
      </c>
      <c r="BH5565" s="33" t="s">
        <v>8089</v>
      </c>
      <c r="BI5565" s="35" t="s">
        <v>8088</v>
      </c>
      <c r="BK5565" s="33" t="s">
        <v>8089</v>
      </c>
      <c r="BL5565" s="35" t="s">
        <v>8088</v>
      </c>
      <c r="BN5565" s="33" t="str">
        <f>_xlfn.XLOOKUP(E5565,'[2]Charge Level Data'!$E:$E,'[2]Charge Level Data'!$BN:$BN,"N/A")</f>
        <v>N/A</v>
      </c>
      <c r="BO5565" s="35" t="s">
        <v>8088</v>
      </c>
      <c r="BQ5565" s="33" t="s">
        <v>8089</v>
      </c>
      <c r="BR5565" s="35" t="s">
        <v>8088</v>
      </c>
    </row>
    <row r="5566" spans="1:70" x14ac:dyDescent="0.3">
      <c r="A5566">
        <v>13026618</v>
      </c>
      <c r="B5566" t="s">
        <v>6644</v>
      </c>
      <c r="C5566" s="33">
        <v>150</v>
      </c>
      <c r="D5566">
        <v>272</v>
      </c>
      <c r="E5566">
        <v>0</v>
      </c>
      <c r="H5566" s="33">
        <f t="shared" si="261"/>
        <v>60</v>
      </c>
      <c r="I5566" s="34">
        <f t="shared" si="259"/>
        <v>0</v>
      </c>
      <c r="J5566" s="34">
        <f t="shared" si="260"/>
        <v>0</v>
      </c>
      <c r="L5566" s="33" t="s">
        <v>8089</v>
      </c>
      <c r="M5566" s="35" t="s">
        <v>8088</v>
      </c>
      <c r="O5566" s="33" t="s">
        <v>8089</v>
      </c>
      <c r="P5566" s="35" t="s">
        <v>8088</v>
      </c>
      <c r="R5566" s="33" t="s">
        <v>8089</v>
      </c>
      <c r="S5566" s="35" t="s">
        <v>8088</v>
      </c>
      <c r="U5566" s="33" t="s">
        <v>8089</v>
      </c>
      <c r="V5566" s="35" t="s">
        <v>8088</v>
      </c>
      <c r="X5566" s="33" t="s">
        <v>8089</v>
      </c>
      <c r="Y5566" s="35" t="s">
        <v>8088</v>
      </c>
      <c r="AA5566" s="33" t="s">
        <v>8089</v>
      </c>
      <c r="AB5566" s="35" t="s">
        <v>8088</v>
      </c>
      <c r="AD5566" s="33" t="s">
        <v>8089</v>
      </c>
      <c r="AE5566" s="35" t="s">
        <v>8088</v>
      </c>
      <c r="AG5566" s="33" t="s">
        <v>8089</v>
      </c>
      <c r="AH5566" s="35" t="s">
        <v>8088</v>
      </c>
      <c r="AJ5566" s="33" t="s">
        <v>8089</v>
      </c>
      <c r="AK5566" s="35" t="s">
        <v>8088</v>
      </c>
      <c r="AM5566" s="33" t="s">
        <v>8089</v>
      </c>
      <c r="AN5566" s="35" t="s">
        <v>8088</v>
      </c>
      <c r="AP5566" s="33" t="s">
        <v>8089</v>
      </c>
      <c r="AQ5566" s="35" t="s">
        <v>8088</v>
      </c>
      <c r="AS5566" s="33" t="s">
        <v>8089</v>
      </c>
      <c r="AT5566" s="35" t="s">
        <v>8088</v>
      </c>
      <c r="AV5566" s="33" t="s">
        <v>8089</v>
      </c>
      <c r="AW5566" s="35" t="s">
        <v>8088</v>
      </c>
      <c r="AY5566" s="33" t="s">
        <v>8089</v>
      </c>
      <c r="AZ5566" s="35" t="s">
        <v>8088</v>
      </c>
      <c r="BB5566" s="33" t="s">
        <v>8089</v>
      </c>
      <c r="BC5566" s="35" t="s">
        <v>8088</v>
      </c>
      <c r="BE5566" s="33" t="s">
        <v>8089</v>
      </c>
      <c r="BF5566" s="35" t="s">
        <v>8088</v>
      </c>
      <c r="BH5566" s="33" t="s">
        <v>8089</v>
      </c>
      <c r="BI5566" s="35" t="s">
        <v>8088</v>
      </c>
      <c r="BK5566" s="33" t="s">
        <v>8089</v>
      </c>
      <c r="BL5566" s="35" t="s">
        <v>8088</v>
      </c>
      <c r="BN5566" s="33" t="str">
        <f>_xlfn.XLOOKUP(E5566,'[2]Charge Level Data'!$E:$E,'[2]Charge Level Data'!$BN:$BN,"N/A")</f>
        <v>N/A</v>
      </c>
      <c r="BO5566" s="35" t="s">
        <v>8088</v>
      </c>
      <c r="BQ5566" s="33" t="s">
        <v>8089</v>
      </c>
      <c r="BR5566" s="35" t="s">
        <v>8088</v>
      </c>
    </row>
    <row r="5567" spans="1:70" x14ac:dyDescent="0.3">
      <c r="A5567">
        <v>13025801</v>
      </c>
      <c r="B5567" t="s">
        <v>7507</v>
      </c>
      <c r="C5567" s="33">
        <v>150</v>
      </c>
      <c r="D5567">
        <v>272</v>
      </c>
      <c r="E5567">
        <v>0</v>
      </c>
      <c r="H5567" s="33">
        <f t="shared" si="261"/>
        <v>60</v>
      </c>
      <c r="I5567" s="34">
        <f t="shared" si="259"/>
        <v>0</v>
      </c>
      <c r="J5567" s="34">
        <f t="shared" si="260"/>
        <v>0</v>
      </c>
      <c r="L5567" s="33" t="s">
        <v>8089</v>
      </c>
      <c r="M5567" s="35" t="s">
        <v>8088</v>
      </c>
      <c r="O5567" s="33" t="s">
        <v>8089</v>
      </c>
      <c r="P5567" s="35" t="s">
        <v>8088</v>
      </c>
      <c r="R5567" s="33" t="s">
        <v>8089</v>
      </c>
      <c r="S5567" s="35" t="s">
        <v>8088</v>
      </c>
      <c r="U5567" s="33" t="s">
        <v>8089</v>
      </c>
      <c r="V5567" s="35" t="s">
        <v>8088</v>
      </c>
      <c r="X5567" s="33" t="s">
        <v>8089</v>
      </c>
      <c r="Y5567" s="35" t="s">
        <v>8088</v>
      </c>
      <c r="AA5567" s="33" t="s">
        <v>8089</v>
      </c>
      <c r="AB5567" s="35" t="s">
        <v>8088</v>
      </c>
      <c r="AD5567" s="33" t="s">
        <v>8089</v>
      </c>
      <c r="AE5567" s="35" t="s">
        <v>8088</v>
      </c>
      <c r="AG5567" s="33" t="s">
        <v>8089</v>
      </c>
      <c r="AH5567" s="35" t="s">
        <v>8088</v>
      </c>
      <c r="AJ5567" s="33" t="s">
        <v>8089</v>
      </c>
      <c r="AK5567" s="35" t="s">
        <v>8088</v>
      </c>
      <c r="AM5567" s="33" t="s">
        <v>8089</v>
      </c>
      <c r="AN5567" s="35" t="s">
        <v>8088</v>
      </c>
      <c r="AP5567" s="33" t="s">
        <v>8089</v>
      </c>
      <c r="AQ5567" s="35" t="s">
        <v>8088</v>
      </c>
      <c r="AS5567" s="33" t="s">
        <v>8089</v>
      </c>
      <c r="AT5567" s="35" t="s">
        <v>8088</v>
      </c>
      <c r="AV5567" s="33" t="s">
        <v>8089</v>
      </c>
      <c r="AW5567" s="35" t="s">
        <v>8088</v>
      </c>
      <c r="AY5567" s="33" t="s">
        <v>8089</v>
      </c>
      <c r="AZ5567" s="35" t="s">
        <v>8088</v>
      </c>
      <c r="BB5567" s="33" t="s">
        <v>8089</v>
      </c>
      <c r="BC5567" s="35" t="s">
        <v>8088</v>
      </c>
      <c r="BE5567" s="33" t="s">
        <v>8089</v>
      </c>
      <c r="BF5567" s="35" t="s">
        <v>8088</v>
      </c>
      <c r="BH5567" s="33" t="s">
        <v>8089</v>
      </c>
      <c r="BI5567" s="35" t="s">
        <v>8088</v>
      </c>
      <c r="BK5567" s="33" t="s">
        <v>8089</v>
      </c>
      <c r="BL5567" s="35" t="s">
        <v>8088</v>
      </c>
      <c r="BN5567" s="33" t="str">
        <f>_xlfn.XLOOKUP(E5567,'[2]Charge Level Data'!$E:$E,'[2]Charge Level Data'!$BN:$BN,"N/A")</f>
        <v>N/A</v>
      </c>
      <c r="BO5567" s="35" t="s">
        <v>8088</v>
      </c>
      <c r="BQ5567" s="33" t="s">
        <v>8089</v>
      </c>
      <c r="BR5567" s="35" t="s">
        <v>8088</v>
      </c>
    </row>
    <row r="5568" spans="1:70" x14ac:dyDescent="0.3">
      <c r="A5568">
        <v>13449560</v>
      </c>
      <c r="B5568" t="s">
        <v>727</v>
      </c>
      <c r="C5568" s="33">
        <v>149.80000000000001</v>
      </c>
      <c r="D5568">
        <v>636</v>
      </c>
      <c r="E5568" t="s">
        <v>8011</v>
      </c>
      <c r="F5568">
        <v>85435001</v>
      </c>
      <c r="H5568" s="33">
        <f t="shared" si="261"/>
        <v>59.920000000000009</v>
      </c>
      <c r="I5568" s="34">
        <f t="shared" si="259"/>
        <v>0</v>
      </c>
      <c r="J5568" s="34">
        <f t="shared" si="260"/>
        <v>147.55202760000003</v>
      </c>
      <c r="L5568" s="33">
        <v>141.9062136</v>
      </c>
      <c r="M5568" s="35" t="s">
        <v>8088</v>
      </c>
      <c r="O5568" s="33">
        <v>147.55202760000003</v>
      </c>
      <c r="P5568" s="35" t="s">
        <v>8088</v>
      </c>
      <c r="R5568" s="33">
        <v>131.9056272</v>
      </c>
      <c r="S5568" s="35" t="s">
        <v>8088</v>
      </c>
      <c r="U5568" s="33">
        <v>20.971999999999998</v>
      </c>
      <c r="V5568" s="35" t="s">
        <v>8088</v>
      </c>
      <c r="X5568" s="33">
        <v>69.150000000000006</v>
      </c>
      <c r="Y5568" s="35" t="s">
        <v>8088</v>
      </c>
      <c r="AA5568" s="33">
        <v>20.971999999999998</v>
      </c>
      <c r="AB5568" s="35" t="s">
        <v>8088</v>
      </c>
      <c r="AD5568" s="33">
        <v>14.081199999999999</v>
      </c>
      <c r="AE5568" s="35" t="s">
        <v>8088</v>
      </c>
      <c r="AG5568" s="33">
        <v>33.24</v>
      </c>
      <c r="AH5568" s="35" t="s">
        <v>8088</v>
      </c>
      <c r="AJ5568" s="33">
        <v>33.24</v>
      </c>
      <c r="AK5568" s="35" t="s">
        <v>8088</v>
      </c>
      <c r="AM5568" s="33">
        <v>33.24</v>
      </c>
      <c r="AN5568" s="35" t="s">
        <v>8088</v>
      </c>
      <c r="AP5568" s="33">
        <v>33.24</v>
      </c>
      <c r="AQ5568" s="35" t="s">
        <v>8088</v>
      </c>
      <c r="AS5568" s="33">
        <v>33.24</v>
      </c>
      <c r="AT5568" s="35" t="s">
        <v>8088</v>
      </c>
      <c r="AV5568" s="33">
        <v>33.24</v>
      </c>
      <c r="AW5568" s="35" t="s">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    <c r="BE5568" s="33">
        <v>0</v>
      </c>
      <c r="BF5568" s="35" t="s">
        <v>8088</v>
      </c>
      <c r="BH5568" s="33">
        <v>25.226747999999997</v>
      </c>
      <c r="BI5568" s="35" t="s">
        <v>8088</v>
      </c>
      <c r="BK5568" s="33">
        <v>25.226747999999997</v>
      </c>
      <c r="BL5568" s="35" t="s">
        <v>8088</v>
      </c>
      <c r="BN5568" s="33">
        <f>_xlfn.XLOOKUP(E5568,'[2]Charge Level Data'!$E:$E,'[2]Charge Level Data'!$BN:$BN,"N/A")</f>
        <v>25.226747999999997</v>
      </c>
      <c r="BO5568" s="35" t="s">
        <v>8088</v>
      </c>
      <c r="BQ5568" s="33">
        <v>24.267600000000002</v>
      </c>
      <c r="BR5568" s="35" t="s">
        <v>8088</v>
      </c>
    </row>
    <row r="5569" spans="1:70" x14ac:dyDescent="0.3">
      <c r="A5569">
        <v>13449559</v>
      </c>
      <c r="B5569" t="s">
        <v>728</v>
      </c>
      <c r="C5569" s="33">
        <v>149.80000000000001</v>
      </c>
      <c r="D5569">
        <v>636</v>
      </c>
      <c r="E5569" t="s">
        <v>8011</v>
      </c>
      <c r="F5569">
        <v>85057102</v>
      </c>
      <c r="H5569" s="33">
        <f t="shared" si="261"/>
        <v>59.920000000000009</v>
      </c>
      <c r="I5569" s="34">
        <f t="shared" si="259"/>
        <v>0</v>
      </c>
      <c r="J5569" s="34">
        <f t="shared" si="260"/>
        <v>147.55202760000003</v>
      </c>
      <c r="L5569" s="33">
        <v>141.9062136</v>
      </c>
      <c r="M5569" s="35" t="s">
        <v>8088</v>
      </c>
      <c r="O5569" s="33">
        <v>147.55202760000003</v>
      </c>
      <c r="P5569" s="35" t="s">
        <v>8088</v>
      </c>
      <c r="R5569" s="33">
        <v>131.9056272</v>
      </c>
      <c r="S5569" s="35" t="s">
        <v>8088</v>
      </c>
      <c r="U5569" s="33">
        <v>20.971999999999998</v>
      </c>
      <c r="V5569" s="35" t="s">
        <v>8088</v>
      </c>
      <c r="X5569" s="33">
        <v>69.150000000000006</v>
      </c>
      <c r="Y5569" s="35" t="s">
        <v>8088</v>
      </c>
      <c r="AA5569" s="33">
        <v>20.971999999999998</v>
      </c>
      <c r="AB5569" s="35" t="s">
        <v>8088</v>
      </c>
      <c r="AD5569" s="33">
        <v>14.081199999999999</v>
      </c>
      <c r="AE5569" s="35" t="s">
        <v>8088</v>
      </c>
      <c r="AG5569" s="33">
        <v>33.24</v>
      </c>
      <c r="AH5569" s="35" t="s">
        <v>8088</v>
      </c>
      <c r="AJ5569" s="33">
        <v>33.24</v>
      </c>
      <c r="AK5569" s="35" t="s">
        <v>8088</v>
      </c>
      <c r="AM5569" s="33">
        <v>33.24</v>
      </c>
      <c r="AN5569" s="35" t="s">
        <v>8088</v>
      </c>
      <c r="AP5569" s="33">
        <v>33.24</v>
      </c>
      <c r="AQ5569" s="35" t="s">
        <v>8088</v>
      </c>
      <c r="AS5569" s="33">
        <v>33.24</v>
      </c>
      <c r="AT5569" s="35" t="s">
        <v>8088</v>
      </c>
      <c r="AV5569" s="33">
        <v>33.24</v>
      </c>
      <c r="AW5569" s="35" t="s">
        <v>8088</v>
      </c>
      <c r="AY5569" s="33">
        <v>33.24</v>
      </c>
      <c r="AZ5569" s="35" t="s">
        <v>8088</v>
      </c>
      <c r="BB5569" s="33">
        <v>0</v>
      </c>
      <c r="BC5569" s="35" t="s">
        <v>8088</v>
      </c>
      <c r="BE5569" s="33">
        <v>0</v>
      </c>
      <c r="BF5569" s="35" t="s">
        <v>8088</v>
      </c>
      <c r="BH5569" s="33">
        <v>25.226747999999997</v>
      </c>
      <c r="BI5569" s="35" t="s">
        <v>8088</v>
      </c>
      <c r="BK5569" s="33">
        <v>25.226747999999997</v>
      </c>
      <c r="BL5569" s="35" t="s">
        <v>8088</v>
      </c>
      <c r="BN5569" s="33">
        <f>_xlfn.XLOOKUP(E5569,'[2]Charge Level Data'!$E:$E,'[2]Charge Level Data'!$BN:$BN,"N/A")</f>
        <v>25.226747999999997</v>
      </c>
      <c r="BO5569" s="35" t="s">
        <v>8088</v>
      </c>
      <c r="BQ5569" s="33">
        <v>24.267600000000002</v>
      </c>
      <c r="BR5569" s="35" t="s">
        <v>8088</v>
      </c>
    </row>
    <row r="5570" spans="1:70" x14ac:dyDescent="0.3">
      <c r="A5570">
        <v>13027855</v>
      </c>
      <c r="B5570" t="s">
        <v>4505</v>
      </c>
      <c r="C5570" s="33">
        <v>149.63999999999999</v>
      </c>
      <c r="D5570">
        <v>271</v>
      </c>
      <c r="E5570">
        <v>0</v>
      </c>
      <c r="H5570" s="33">
        <f t="shared" si="261"/>
        <v>59.855999999999995</v>
      </c>
      <c r="I5570" s="34">
        <f t="shared" si="259"/>
        <v>0</v>
      </c>
      <c r="J5570" s="34">
        <f t="shared" si="260"/>
        <v>0</v>
      </c>
      <c r="L5570" s="33" t="s">
        <v>8089</v>
      </c>
      <c r="M5570" s="35" t="s">
        <v>8088</v>
      </c>
      <c r="O5570" s="33" t="s">
        <v>8089</v>
      </c>
      <c r="P5570" s="35" t="s">
        <v>8088</v>
      </c>
      <c r="R5570" s="33" t="s">
        <v>8089</v>
      </c>
      <c r="S5570" s="35" t="s">
        <v>8088</v>
      </c>
      <c r="U5570" s="33" t="s">
        <v>8089</v>
      </c>
      <c r="V5570" s="35" t="s">
        <v>8088</v>
      </c>
      <c r="X5570" s="33" t="s">
        <v>8089</v>
      </c>
      <c r="Y5570" s="35" t="s">
        <v>8088</v>
      </c>
      <c r="AA5570" s="33" t="s">
        <v>8089</v>
      </c>
      <c r="AB5570" s="35" t="s">
        <v>8088</v>
      </c>
      <c r="AD5570" s="33" t="s">
        <v>8089</v>
      </c>
      <c r="AE5570" s="35" t="s">
        <v>8088</v>
      </c>
      <c r="AG5570" s="33" t="s">
        <v>8089</v>
      </c>
      <c r="AH5570" s="35" t="s">
        <v>8088</v>
      </c>
      <c r="AJ5570" s="33" t="s">
        <v>8089</v>
      </c>
      <c r="AK5570" s="35" t="s">
        <v>8088</v>
      </c>
      <c r="AM5570" s="33" t="s">
        <v>8089</v>
      </c>
      <c r="AN5570" s="35" t="s">
        <v>8088</v>
      </c>
      <c r="AP5570" s="33" t="s">
        <v>8089</v>
      </c>
      <c r="AQ5570" s="35" t="s">
        <v>8088</v>
      </c>
      <c r="AS5570" s="33" t="s">
        <v>8089</v>
      </c>
      <c r="AT5570" s="35" t="s">
        <v>8088</v>
      </c>
      <c r="AV5570" s="33" t="s">
        <v>8089</v>
      </c>
      <c r="AW5570" s="35" t="s">
        <v>8088</v>
      </c>
      <c r="AY5570" s="33" t="s">
        <v>8089</v>
      </c>
      <c r="AZ5570" s="35" t="s">
        <v>8088</v>
      </c>
      <c r="BB5570" s="33" t="s">
        <v>8089</v>
      </c>
      <c r="BC5570" s="35" t="s">
        <v>8088</v>
      </c>
      <c r="BE5570" s="33" t="s">
        <v>8089</v>
      </c>
      <c r="BF5570" s="35" t="s">
        <v>8088</v>
      </c>
      <c r="BH5570" s="33" t="s">
        <v>8089</v>
      </c>
      <c r="BI5570" s="35" t="s">
        <v>8088</v>
      </c>
      <c r="BK5570" s="33" t="s">
        <v>8089</v>
      </c>
      <c r="BL5570" s="35" t="s">
        <v>8088</v>
      </c>
      <c r="BN5570" s="33" t="str">
        <f>_xlfn.XLOOKUP(E5570,'[2]Charge Level Data'!$E:$E,'[2]Charge Level Data'!$BN:$BN,"N/A")</f>
        <v>N/A</v>
      </c>
      <c r="BO5570" s="35" t="s">
        <v>8088</v>
      </c>
      <c r="BQ5570" s="33" t="s">
        <v>8089</v>
      </c>
      <c r="BR5570" s="35" t="s">
        <v>8088</v>
      </c>
    </row>
    <row r="5571" spans="1:70" x14ac:dyDescent="0.3">
      <c r="A5571">
        <v>13024896</v>
      </c>
      <c r="B5571" t="s">
        <v>5100</v>
      </c>
      <c r="C5571" s="33">
        <v>149.52000000000001</v>
      </c>
      <c r="D5571">
        <v>272</v>
      </c>
      <c r="E5571">
        <v>0</v>
      </c>
      <c r="H5571" s="33">
        <f t="shared" si="261"/>
        <v>59.808000000000007</v>
      </c>
      <c r="I5571" s="34">
        <f t="shared" si="259"/>
        <v>0</v>
      </c>
      <c r="J5571" s="34">
        <f t="shared" si="260"/>
        <v>0</v>
      </c>
      <c r="L5571" s="33" t="s">
        <v>8089</v>
      </c>
      <c r="M5571" s="35" t="s">
        <v>8088</v>
      </c>
      <c r="O5571" s="33" t="s">
        <v>8089</v>
      </c>
      <c r="P5571" s="35" t="s">
        <v>8088</v>
      </c>
      <c r="R5571" s="33" t="s">
        <v>8089</v>
      </c>
      <c r="S5571" s="35" t="s">
        <v>8088</v>
      </c>
      <c r="U5571" s="33" t="s">
        <v>8089</v>
      </c>
      <c r="V5571" s="35" t="s">
        <v>8088</v>
      </c>
      <c r="X5571" s="33" t="s">
        <v>8089</v>
      </c>
      <c r="Y5571" s="35" t="s">
        <v>8088</v>
      </c>
      <c r="AA5571" s="33" t="s">
        <v>8089</v>
      </c>
      <c r="AB5571" s="35" t="s">
        <v>8088</v>
      </c>
      <c r="AD5571" s="33" t="s">
        <v>8089</v>
      </c>
      <c r="AE5571" s="35" t="s">
        <v>8088</v>
      </c>
      <c r="AG5571" s="33" t="s">
        <v>8089</v>
      </c>
      <c r="AH5571" s="35" t="s">
        <v>8088</v>
      </c>
      <c r="AJ5571" s="33" t="s">
        <v>8089</v>
      </c>
      <c r="AK5571" s="35" t="s">
        <v>8088</v>
      </c>
      <c r="AM5571" s="33" t="s">
        <v>8089</v>
      </c>
      <c r="AN5571" s="35" t="s">
        <v>8088</v>
      </c>
      <c r="AP5571" s="33" t="s">
        <v>8089</v>
      </c>
      <c r="AQ5571" s="35" t="s">
        <v>8088</v>
      </c>
      <c r="AS5571" s="33" t="s">
        <v>8089</v>
      </c>
      <c r="AT5571" s="35" t="s">
        <v>8088</v>
      </c>
      <c r="AV5571" s="33" t="s">
        <v>8089</v>
      </c>
      <c r="AW5571" s="35" t="s">
        <v>8088</v>
      </c>
      <c r="AY5571" s="33" t="s">
        <v>8089</v>
      </c>
      <c r="AZ5571" s="35" t="s">
        <v>8088</v>
      </c>
      <c r="BB5571" s="33" t="s">
        <v>8089</v>
      </c>
      <c r="BC5571" s="35" t="s">
        <v>8088</v>
      </c>
      <c r="BE5571" s="33" t="s">
        <v>8089</v>
      </c>
      <c r="BF5571" s="35" t="s">
        <v>8088</v>
      </c>
      <c r="BH5571" s="33" t="s">
        <v>8089</v>
      </c>
      <c r="BI5571" s="35" t="s">
        <v>8088</v>
      </c>
      <c r="BK5571" s="33" t="s">
        <v>8089</v>
      </c>
      <c r="BL5571" s="35" t="s">
        <v>8088</v>
      </c>
      <c r="BN5571" s="33" t="str">
        <f>_xlfn.XLOOKUP(E5571,'[2]Charge Level Data'!$E:$E,'[2]Charge Level Data'!$BN:$BN,"N/A")</f>
        <v>N/A</v>
      </c>
      <c r="BO5571" s="35" t="s">
        <v>8088</v>
      </c>
      <c r="BQ5571" s="33" t="s">
        <v>8089</v>
      </c>
      <c r="BR5571" s="35" t="s">
        <v>8088</v>
      </c>
    </row>
    <row r="5572" spans="1:70" x14ac:dyDescent="0.3">
      <c r="A5572">
        <v>13026476</v>
      </c>
      <c r="B5572" t="s">
        <v>7098</v>
      </c>
      <c r="C5572" s="33">
        <v>149.22</v>
      </c>
      <c r="D5572">
        <v>272</v>
      </c>
      <c r="E5572">
        <v>0</v>
      </c>
      <c r="H5572" s="33">
        <f t="shared" si="261"/>
        <v>59.688000000000002</v>
      </c>
      <c r="I5572" s="34">
        <f t="shared" si="259"/>
        <v>0</v>
      </c>
      <c r="J5572" s="34">
        <f t="shared" si="260"/>
        <v>0</v>
      </c>
      <c r="L5572" s="33" t="s">
        <v>8089</v>
      </c>
      <c r="M5572" s="35" t="s">
        <v>8088</v>
      </c>
      <c r="O5572" s="33" t="s">
        <v>8089</v>
      </c>
      <c r="P5572" s="35" t="s">
        <v>8088</v>
      </c>
      <c r="R5572" s="33" t="s">
        <v>8089</v>
      </c>
      <c r="S5572" s="35" t="s">
        <v>8088</v>
      </c>
      <c r="U5572" s="33" t="s">
        <v>8089</v>
      </c>
      <c r="V5572" s="35" t="s">
        <v>8088</v>
      </c>
      <c r="X5572" s="33" t="s">
        <v>8089</v>
      </c>
      <c r="Y5572" s="35" t="s">
        <v>8088</v>
      </c>
      <c r="AA5572" s="33" t="s">
        <v>8089</v>
      </c>
      <c r="AB5572" s="35" t="s">
        <v>8088</v>
      </c>
      <c r="AD5572" s="33" t="s">
        <v>8089</v>
      </c>
      <c r="AE5572" s="35" t="s">
        <v>8088</v>
      </c>
      <c r="AG5572" s="33" t="s">
        <v>8089</v>
      </c>
      <c r="AH5572" s="35" t="s">
        <v>8088</v>
      </c>
      <c r="AJ5572" s="33" t="s">
        <v>8089</v>
      </c>
      <c r="AK5572" s="35" t="s">
        <v>8088</v>
      </c>
      <c r="AM5572" s="33" t="s">
        <v>8089</v>
      </c>
      <c r="AN5572" s="35" t="s">
        <v>8088</v>
      </c>
      <c r="AP5572" s="33" t="s">
        <v>8089</v>
      </c>
      <c r="AQ5572" s="35" t="s">
        <v>8088</v>
      </c>
      <c r="AS5572" s="33" t="s">
        <v>8089</v>
      </c>
      <c r="AT5572" s="35" t="s">
        <v>8088</v>
      </c>
      <c r="AV5572" s="33" t="s">
        <v>8089</v>
      </c>
      <c r="AW5572" s="35" t="s">
        <v>8088</v>
      </c>
      <c r="AY5572" s="33" t="s">
        <v>8089</v>
      </c>
      <c r="AZ5572" s="35" t="s">
        <v>8088</v>
      </c>
      <c r="BB5572" s="33" t="s">
        <v>8089</v>
      </c>
      <c r="BC5572" s="35" t="s">
        <v>8088</v>
      </c>
      <c r="BE5572" s="33" t="s">
        <v>8089</v>
      </c>
      <c r="BF5572" s="35" t="s">
        <v>8088</v>
      </c>
      <c r="BH5572" s="33" t="s">
        <v>8089</v>
      </c>
      <c r="BI5572" s="35" t="s">
        <v>8088</v>
      </c>
      <c r="BK5572" s="33" t="s">
        <v>8089</v>
      </c>
      <c r="BL5572" s="35" t="s">
        <v>8088</v>
      </c>
      <c r="BN5572" s="33" t="str">
        <f>_xlfn.XLOOKUP(E5572,'[2]Charge Level Data'!$E:$E,'[2]Charge Level Data'!$BN:$BN,"N/A")</f>
        <v>N/A</v>
      </c>
      <c r="BO5572" s="35" t="s">
        <v>8088</v>
      </c>
      <c r="BQ5572" s="33" t="s">
        <v>8089</v>
      </c>
      <c r="BR5572" s="35" t="s">
        <v>8088</v>
      </c>
    </row>
    <row r="5573" spans="1:70" x14ac:dyDescent="0.3">
      <c r="A5573">
        <v>9400050</v>
      </c>
      <c r="B5573" t="s">
        <v>1835</v>
      </c>
      <c r="C5573" s="33">
        <v>149</v>
      </c>
      <c r="D5573">
        <v>300</v>
      </c>
      <c r="E5573">
        <v>86356</v>
      </c>
      <c r="H5573" s="33">
        <f t="shared" si="261"/>
        <v>59.6</v>
      </c>
      <c r="I5573" s="34">
        <f t="shared" si="259"/>
        <v>0</v>
      </c>
      <c r="J5573" s="34">
        <f t="shared" si="260"/>
        <v>163.45371172</v>
      </c>
      <c r="L5573" s="33">
        <v>163.45371172</v>
      </c>
      <c r="M5573" s="35" t="s">
        <v>8088</v>
      </c>
      <c r="O5573" s="33">
        <v>143.35920482</v>
      </c>
      <c r="P5573" s="35" t="s">
        <v>8088</v>
      </c>
      <c r="R5573" s="33">
        <v>130.71210880000001</v>
      </c>
      <c r="S5573" s="35" t="s">
        <v>8088</v>
      </c>
      <c r="U5573" s="33">
        <v>0</v>
      </c>
      <c r="V5573" s="35" t="s">
        <v>8088</v>
      </c>
      <c r="X5573" s="33">
        <v>77.550000000000011</v>
      </c>
      <c r="Y5573" s="35" t="s">
        <v>8088</v>
      </c>
      <c r="AA5573" s="33">
        <v>98.699999999999989</v>
      </c>
      <c r="AB5573" s="35" t="s">
        <v>8088</v>
      </c>
      <c r="AD5573" s="33">
        <v>66.27</v>
      </c>
      <c r="AE5573" s="35" t="s">
        <v>8088</v>
      </c>
      <c r="AG5573" s="33">
        <v>26.78</v>
      </c>
      <c r="AH5573" s="35" t="s">
        <v>8088</v>
      </c>
      <c r="AJ5573" s="33">
        <v>26.78</v>
      </c>
      <c r="AK5573" s="35" t="s">
        <v>8088</v>
      </c>
      <c r="AM5573" s="33">
        <v>26.78</v>
      </c>
      <c r="AN5573" s="35" t="s">
        <v>8088</v>
      </c>
      <c r="AP5573" s="33">
        <v>26.78</v>
      </c>
      <c r="AQ5573" s="35" t="s">
        <v>8088</v>
      </c>
      <c r="AS5573" s="33">
        <v>26.78</v>
      </c>
      <c r="AT5573" s="35" t="s">
        <v>8088</v>
      </c>
      <c r="AV5573" s="33">
        <v>26.78</v>
      </c>
      <c r="AW5573" s="35" t="s">
        <v>8088</v>
      </c>
      <c r="AY5573" s="33">
        <v>26.78</v>
      </c>
      <c r="AZ5573" s="35" t="s">
        <v>8088</v>
      </c>
      <c r="BB5573" s="33">
        <v>24.1</v>
      </c>
      <c r="BC5573" s="35" t="s">
        <v>8088</v>
      </c>
      <c r="BE5573" s="33">
        <v>24.1</v>
      </c>
      <c r="BF5573" s="35" t="s">
        <v>8088</v>
      </c>
      <c r="BH5573" s="33">
        <v>38.344394999999999</v>
      </c>
      <c r="BI5573" s="35" t="s">
        <v>8088</v>
      </c>
      <c r="BK5573" s="33">
        <v>38.344394999999999</v>
      </c>
      <c r="BL5573" s="35" t="s">
        <v>8088</v>
      </c>
      <c r="BN5573" s="33">
        <f>_xlfn.XLOOKUP(E5573,'[2]Charge Level Data'!$E:$E,'[2]Charge Level Data'!$BN:$BN,"N/A")</f>
        <v>38.344394999999999</v>
      </c>
      <c r="BO5573" s="35" t="s">
        <v>8088</v>
      </c>
      <c r="BQ5573" s="33">
        <v>114.21000000000001</v>
      </c>
      <c r="BR5573" s="35" t="s">
        <v>8088</v>
      </c>
    </row>
    <row r="5574" spans="1:70" x14ac:dyDescent="0.3">
      <c r="A5574">
        <v>9400047</v>
      </c>
      <c r="B5574" t="s">
        <v>1836</v>
      </c>
      <c r="C5574" s="33">
        <v>149</v>
      </c>
      <c r="D5574">
        <v>300</v>
      </c>
      <c r="E5574">
        <v>86356</v>
      </c>
      <c r="H5574" s="33">
        <f t="shared" si="261"/>
        <v>59.6</v>
      </c>
      <c r="I5574" s="34">
        <f t="shared" si="259"/>
        <v>0</v>
      </c>
      <c r="J5574" s="34">
        <f t="shared" si="260"/>
        <v>163.45371172</v>
      </c>
      <c r="L5574" s="33">
        <v>163.45371172</v>
      </c>
      <c r="M5574" s="35" t="s">
        <v>8088</v>
      </c>
      <c r="O5574" s="33">
        <v>143.35920482</v>
      </c>
      <c r="P5574" s="35" t="s">
        <v>8088</v>
      </c>
      <c r="R5574" s="33">
        <v>130.71210880000001</v>
      </c>
      <c r="S5574" s="35" t="s">
        <v>8088</v>
      </c>
      <c r="U5574" s="33">
        <v>0</v>
      </c>
      <c r="V5574" s="35" t="s">
        <v>8088</v>
      </c>
      <c r="X5574" s="33">
        <v>77.550000000000011</v>
      </c>
      <c r="Y5574" s="35" t="s">
        <v>8088</v>
      </c>
      <c r="AA5574" s="33">
        <v>98.699999999999989</v>
      </c>
      <c r="AB5574" s="35" t="s">
        <v>8088</v>
      </c>
      <c r="AD5574" s="33">
        <v>66.27</v>
      </c>
      <c r="AE5574" s="35" t="s">
        <v>8088</v>
      </c>
      <c r="AG5574" s="33">
        <v>26.78</v>
      </c>
      <c r="AH5574" s="35" t="s">
        <v>8088</v>
      </c>
      <c r="AJ5574" s="33">
        <v>26.78</v>
      </c>
      <c r="AK5574" s="35" t="s">
        <v>8088</v>
      </c>
      <c r="AM5574" s="33">
        <v>26.78</v>
      </c>
      <c r="AN5574" s="35" t="s">
        <v>8088</v>
      </c>
      <c r="AP5574" s="33">
        <v>26.78</v>
      </c>
      <c r="AQ5574" s="35" t="s">
        <v>8088</v>
      </c>
      <c r="AS5574" s="33">
        <v>26.78</v>
      </c>
      <c r="AT5574" s="35" t="s">
        <v>8088</v>
      </c>
      <c r="AV5574" s="33">
        <v>26.78</v>
      </c>
      <c r="AW5574" s="35" t="s">
        <v>8088</v>
      </c>
      <c r="AY5574" s="33">
        <v>26.78</v>
      </c>
      <c r="AZ5574" s="35" t="s">
        <v>8088</v>
      </c>
      <c r="BB5574" s="33">
        <v>24.1</v>
      </c>
      <c r="BC5574" s="35" t="s">
        <v>8088</v>
      </c>
      <c r="BE5574" s="33">
        <v>24.1</v>
      </c>
      <c r="BF5574" s="35" t="s">
        <v>8088</v>
      </c>
      <c r="BH5574" s="33">
        <v>38.344394999999999</v>
      </c>
      <c r="BI5574" s="35" t="s">
        <v>8088</v>
      </c>
      <c r="BK5574" s="33">
        <v>38.344394999999999</v>
      </c>
      <c r="BL5574" s="35" t="s">
        <v>8088</v>
      </c>
      <c r="BN5574" s="33">
        <f>_xlfn.XLOOKUP(E5574,'[2]Charge Level Data'!$E:$E,'[2]Charge Level Data'!$BN:$BN,"N/A")</f>
        <v>38.344394999999999</v>
      </c>
      <c r="BO5574" s="35" t="s">
        <v>8088</v>
      </c>
      <c r="BQ5574" s="33">
        <v>114.21000000000001</v>
      </c>
      <c r="BR5574" s="35" t="s">
        <v>8088</v>
      </c>
    </row>
    <row r="5575" spans="1:70" x14ac:dyDescent="0.3">
      <c r="A5575">
        <v>12673395</v>
      </c>
      <c r="B5575" t="s">
        <v>2221</v>
      </c>
      <c r="C5575" s="33">
        <v>149</v>
      </c>
      <c r="D5575">
        <v>300</v>
      </c>
      <c r="E5575">
        <v>86356</v>
      </c>
      <c r="H5575" s="33">
        <f t="shared" si="261"/>
        <v>59.6</v>
      </c>
      <c r="I5575" s="34">
        <f t="shared" ref="I5575:I5638" si="262">MIN(L5575:BR5575)</f>
        <v>0</v>
      </c>
      <c r="J5575" s="34">
        <f t="shared" ref="J5575:J5638" si="263">MAX(L5575:BR5575)</f>
        <v>163.45371172</v>
      </c>
      <c r="L5575" s="33">
        <v>163.45371172</v>
      </c>
      <c r="M5575" s="35" t="s">
        <v>8088</v>
      </c>
      <c r="O5575" s="33">
        <v>143.35920482</v>
      </c>
      <c r="P5575" s="35" t="s">
        <v>8088</v>
      </c>
      <c r="R5575" s="33">
        <v>130.71210880000001</v>
      </c>
      <c r="S5575" s="35" t="s">
        <v>8088</v>
      </c>
      <c r="U5575" s="33">
        <v>0</v>
      </c>
      <c r="V5575" s="35" t="s">
        <v>8088</v>
      </c>
      <c r="X5575" s="33">
        <v>77.550000000000011</v>
      </c>
      <c r="Y5575" s="35" t="s">
        <v>8088</v>
      </c>
      <c r="AA5575" s="33">
        <v>98.699999999999989</v>
      </c>
      <c r="AB5575" s="35" t="s">
        <v>8088</v>
      </c>
      <c r="AD5575" s="33">
        <v>66.27</v>
      </c>
      <c r="AE5575" s="35" t="s">
        <v>8088</v>
      </c>
      <c r="AG5575" s="33">
        <v>26.78</v>
      </c>
      <c r="AH5575" s="35" t="s">
        <v>8088</v>
      </c>
      <c r="AJ5575" s="33">
        <v>26.78</v>
      </c>
      <c r="AK5575" s="35" t="s">
        <v>8088</v>
      </c>
      <c r="AM5575" s="33">
        <v>26.78</v>
      </c>
      <c r="AN5575" s="35" t="s">
        <v>8088</v>
      </c>
      <c r="AP5575" s="33">
        <v>26.78</v>
      </c>
      <c r="AQ5575" s="35" t="s">
        <v>8088</v>
      </c>
      <c r="AS5575" s="33">
        <v>26.78</v>
      </c>
      <c r="AT5575" s="35" t="s">
        <v>8088</v>
      </c>
      <c r="AV5575" s="33">
        <v>26.78</v>
      </c>
      <c r="AW5575" s="35" t="s">
        <v>8088</v>
      </c>
      <c r="AY5575" s="33">
        <v>26.78</v>
      </c>
      <c r="AZ5575" s="35" t="s">
        <v>8088</v>
      </c>
      <c r="BB5575" s="33">
        <v>24.1</v>
      </c>
      <c r="BC5575" s="35" t="s">
        <v>8088</v>
      </c>
      <c r="BE5575" s="33">
        <v>24.1</v>
      </c>
      <c r="BF5575" s="35" t="s">
        <v>8088</v>
      </c>
      <c r="BH5575" s="33">
        <v>38.344394999999999</v>
      </c>
      <c r="BI5575" s="35" t="s">
        <v>8088</v>
      </c>
      <c r="BK5575" s="33">
        <v>38.344394999999999</v>
      </c>
      <c r="BL5575" s="35" t="s">
        <v>8088</v>
      </c>
      <c r="BN5575" s="33">
        <f>_xlfn.XLOOKUP(E5575,'[2]Charge Level Data'!$E:$E,'[2]Charge Level Data'!$BN:$BN,"N/A")</f>
        <v>38.344394999999999</v>
      </c>
      <c r="BO5575" s="35" t="s">
        <v>8088</v>
      </c>
      <c r="BQ5575" s="33">
        <v>114.21000000000001</v>
      </c>
      <c r="BR5575" s="35" t="s">
        <v>8088</v>
      </c>
    </row>
    <row r="5576" spans="1:70" x14ac:dyDescent="0.3">
      <c r="A5576">
        <v>12689858</v>
      </c>
      <c r="B5576" t="s">
        <v>2264</v>
      </c>
      <c r="C5576" s="33">
        <v>149</v>
      </c>
      <c r="D5576">
        <v>300</v>
      </c>
      <c r="E5576">
        <v>86356</v>
      </c>
      <c r="H5576" s="33">
        <f t="shared" si="261"/>
        <v>59.6</v>
      </c>
      <c r="I5576" s="34">
        <f t="shared" si="262"/>
        <v>0</v>
      </c>
      <c r="J5576" s="34">
        <f t="shared" si="263"/>
        <v>163.45371172</v>
      </c>
      <c r="L5576" s="33">
        <v>163.45371172</v>
      </c>
      <c r="M5576" s="35" t="s">
        <v>8088</v>
      </c>
      <c r="O5576" s="33">
        <v>143.35920482</v>
      </c>
      <c r="P5576" s="35" t="s">
        <v>8088</v>
      </c>
      <c r="R5576" s="33">
        <v>130.71210880000001</v>
      </c>
      <c r="S5576" s="35" t="s">
        <v>8088</v>
      </c>
      <c r="U5576" s="33">
        <v>0</v>
      </c>
      <c r="V5576" s="35" t="s">
        <v>8088</v>
      </c>
      <c r="X5576" s="33">
        <v>77.550000000000011</v>
      </c>
      <c r="Y5576" s="35" t="s">
        <v>8088</v>
      </c>
      <c r="AA5576" s="33">
        <v>98.699999999999989</v>
      </c>
      <c r="AB5576" s="35" t="s">
        <v>8088</v>
      </c>
      <c r="AD5576" s="33">
        <v>66.27</v>
      </c>
      <c r="AE5576" s="35" t="s">
        <v>8088</v>
      </c>
      <c r="AG5576" s="33">
        <v>26.78</v>
      </c>
      <c r="AH5576" s="35" t="s">
        <v>8088</v>
      </c>
      <c r="AJ5576" s="33">
        <v>26.78</v>
      </c>
      <c r="AK5576" s="35" t="s">
        <v>8088</v>
      </c>
      <c r="AM5576" s="33">
        <v>26.78</v>
      </c>
      <c r="AN5576" s="35" t="s">
        <v>8088</v>
      </c>
      <c r="AP5576" s="33">
        <v>26.78</v>
      </c>
      <c r="AQ5576" s="35" t="s">
        <v>8088</v>
      </c>
      <c r="AS5576" s="33">
        <v>26.78</v>
      </c>
      <c r="AT5576" s="35" t="s">
        <v>8088</v>
      </c>
      <c r="AV5576" s="33">
        <v>26.78</v>
      </c>
      <c r="AW5576" s="35" t="s">
        <v>8088</v>
      </c>
      <c r="AY5576" s="33">
        <v>26.78</v>
      </c>
      <c r="AZ5576" s="35" t="s">
        <v>8088</v>
      </c>
      <c r="BB5576" s="33">
        <v>24.1</v>
      </c>
      <c r="BC5576" s="35" t="s">
        <v>8088</v>
      </c>
      <c r="BE5576" s="33">
        <v>24.1</v>
      </c>
      <c r="BF5576" s="35" t="s">
        <v>8088</v>
      </c>
      <c r="BH5576" s="33">
        <v>38.344394999999999</v>
      </c>
      <c r="BI5576" s="35" t="s">
        <v>8088</v>
      </c>
      <c r="BK5576" s="33">
        <v>38.344394999999999</v>
      </c>
      <c r="BL5576" s="35" t="s">
        <v>8088</v>
      </c>
      <c r="BN5576" s="33">
        <f>_xlfn.XLOOKUP(E5576,'[2]Charge Level Data'!$E:$E,'[2]Charge Level Data'!$BN:$BN,"N/A")</f>
        <v>38.344394999999999</v>
      </c>
      <c r="BO5576" s="35" t="s">
        <v>8088</v>
      </c>
      <c r="BQ5576" s="33">
        <v>114.21000000000001</v>
      </c>
      <c r="BR5576" s="35" t="s">
        <v>8088</v>
      </c>
    </row>
    <row r="5577" spans="1:70" x14ac:dyDescent="0.3">
      <c r="A5577">
        <v>12689860</v>
      </c>
      <c r="B5577" t="s">
        <v>2440</v>
      </c>
      <c r="C5577" s="33">
        <v>149</v>
      </c>
      <c r="D5577">
        <v>300</v>
      </c>
      <c r="E5577">
        <v>86356</v>
      </c>
      <c r="H5577" s="33">
        <f t="shared" si="261"/>
        <v>59.6</v>
      </c>
      <c r="I5577" s="34">
        <f t="shared" si="262"/>
        <v>0</v>
      </c>
      <c r="J5577" s="34">
        <f t="shared" si="263"/>
        <v>163.45371172</v>
      </c>
      <c r="L5577" s="33">
        <v>163.45371172</v>
      </c>
      <c r="M5577" s="35" t="s">
        <v>8088</v>
      </c>
      <c r="O5577" s="33">
        <v>143.35920482</v>
      </c>
      <c r="P5577" s="35" t="s">
        <v>8088</v>
      </c>
      <c r="R5577" s="33">
        <v>130.71210880000001</v>
      </c>
      <c r="S5577" s="35" t="s">
        <v>8088</v>
      </c>
      <c r="U5577" s="33">
        <v>0</v>
      </c>
      <c r="V5577" s="35" t="s">
        <v>8088</v>
      </c>
      <c r="X5577" s="33">
        <v>77.550000000000011</v>
      </c>
      <c r="Y5577" s="35" t="s">
        <v>8088</v>
      </c>
      <c r="AA5577" s="33">
        <v>98.699999999999989</v>
      </c>
      <c r="AB5577" s="35" t="s">
        <v>8088</v>
      </c>
      <c r="AD5577" s="33">
        <v>66.27</v>
      </c>
      <c r="AE5577" s="35" t="s">
        <v>8088</v>
      </c>
      <c r="AG5577" s="33">
        <v>26.78</v>
      </c>
      <c r="AH5577" s="35" t="s">
        <v>8088</v>
      </c>
      <c r="AJ5577" s="33">
        <v>26.78</v>
      </c>
      <c r="AK5577" s="35" t="s">
        <v>8088</v>
      </c>
      <c r="AM5577" s="33">
        <v>26.78</v>
      </c>
      <c r="AN5577" s="35" t="s">
        <v>8088</v>
      </c>
      <c r="AP5577" s="33">
        <v>26.78</v>
      </c>
      <c r="AQ5577" s="35" t="s">
        <v>8088</v>
      </c>
      <c r="AS5577" s="33">
        <v>26.78</v>
      </c>
      <c r="AT5577" s="35" t="s">
        <v>8088</v>
      </c>
      <c r="AV5577" s="33">
        <v>26.78</v>
      </c>
      <c r="AW5577" s="35" t="s">
        <v>8088</v>
      </c>
      <c r="AY5577" s="33">
        <v>26.78</v>
      </c>
      <c r="AZ5577" s="35" t="s">
        <v>8088</v>
      </c>
      <c r="BB5577" s="33">
        <v>24.1</v>
      </c>
      <c r="BC5577" s="35" t="s">
        <v>8088</v>
      </c>
      <c r="BE5577" s="33">
        <v>24.1</v>
      </c>
      <c r="BF5577" s="35" t="s">
        <v>8088</v>
      </c>
      <c r="BH5577" s="33">
        <v>38.344394999999999</v>
      </c>
      <c r="BI5577" s="35" t="s">
        <v>8088</v>
      </c>
      <c r="BK5577" s="33">
        <v>38.344394999999999</v>
      </c>
      <c r="BL5577" s="35" t="s">
        <v>8088</v>
      </c>
      <c r="BN5577" s="33">
        <f>_xlfn.XLOOKUP(E5577,'[2]Charge Level Data'!$E:$E,'[2]Charge Level Data'!$BN:$BN,"N/A")</f>
        <v>38.344394999999999</v>
      </c>
      <c r="BO5577" s="35" t="s">
        <v>8088</v>
      </c>
      <c r="BQ5577" s="33">
        <v>114.21000000000001</v>
      </c>
      <c r="BR5577" s="35" t="s">
        <v>8088</v>
      </c>
    </row>
    <row r="5578" spans="1:70" x14ac:dyDescent="0.3">
      <c r="A5578">
        <v>9400053</v>
      </c>
      <c r="B5578" t="s">
        <v>2605</v>
      </c>
      <c r="C5578" s="33">
        <v>149</v>
      </c>
      <c r="D5578">
        <v>300</v>
      </c>
      <c r="E5578">
        <v>86356</v>
      </c>
      <c r="H5578" s="33">
        <f t="shared" si="261"/>
        <v>59.6</v>
      </c>
      <c r="I5578" s="34">
        <f t="shared" si="262"/>
        <v>0</v>
      </c>
      <c r="J5578" s="34">
        <f t="shared" si="263"/>
        <v>163.45371172</v>
      </c>
      <c r="L5578" s="33">
        <v>163.45371172</v>
      </c>
      <c r="M5578" s="35" t="s">
        <v>8088</v>
      </c>
      <c r="O5578" s="33">
        <v>143.35920482</v>
      </c>
      <c r="P5578" s="35" t="s">
        <v>8088</v>
      </c>
      <c r="R5578" s="33">
        <v>130.71210880000001</v>
      </c>
      <c r="S5578" s="35" t="s">
        <v>8088</v>
      </c>
      <c r="U5578" s="33">
        <v>0</v>
      </c>
      <c r="V5578" s="35" t="s">
        <v>8088</v>
      </c>
      <c r="X5578" s="33">
        <v>77.550000000000011</v>
      </c>
      <c r="Y5578" s="35" t="s">
        <v>8088</v>
      </c>
      <c r="AA5578" s="33">
        <v>98.699999999999989</v>
      </c>
      <c r="AB5578" s="35" t="s">
        <v>8088</v>
      </c>
      <c r="AD5578" s="33">
        <v>66.27</v>
      </c>
      <c r="AE5578" s="35" t="s">
        <v>8088</v>
      </c>
      <c r="AG5578" s="33">
        <v>26.78</v>
      </c>
      <c r="AH5578" s="35" t="s">
        <v>8088</v>
      </c>
      <c r="AJ5578" s="33">
        <v>26.78</v>
      </c>
      <c r="AK5578" s="35" t="s">
        <v>8088</v>
      </c>
      <c r="AM5578" s="33">
        <v>26.78</v>
      </c>
      <c r="AN5578" s="35" t="s">
        <v>8088</v>
      </c>
      <c r="AP5578" s="33">
        <v>26.78</v>
      </c>
      <c r="AQ5578" s="35" t="s">
        <v>8088</v>
      </c>
      <c r="AS5578" s="33">
        <v>26.78</v>
      </c>
      <c r="AT5578" s="35" t="s">
        <v>8088</v>
      </c>
      <c r="AV5578" s="33">
        <v>26.78</v>
      </c>
      <c r="AW5578" s="35" t="s">
        <v>8088</v>
      </c>
      <c r="AY5578" s="33">
        <v>26.78</v>
      </c>
      <c r="AZ5578" s="35" t="s">
        <v>8088</v>
      </c>
      <c r="BB5578" s="33">
        <v>24.1</v>
      </c>
      <c r="BC5578" s="35" t="s">
        <v>8088</v>
      </c>
      <c r="BE5578" s="33">
        <v>24.1</v>
      </c>
      <c r="BF5578" s="35" t="s">
        <v>8088</v>
      </c>
      <c r="BH5578" s="33">
        <v>38.344394999999999</v>
      </c>
      <c r="BI5578" s="35" t="s">
        <v>8088</v>
      </c>
      <c r="BK5578" s="33">
        <v>38.344394999999999</v>
      </c>
      <c r="BL5578" s="35" t="s">
        <v>8088</v>
      </c>
      <c r="BN5578" s="33">
        <f>_xlfn.XLOOKUP(E5578,'[2]Charge Level Data'!$E:$E,'[2]Charge Level Data'!$BN:$BN,"N/A")</f>
        <v>38.344394999999999</v>
      </c>
      <c r="BO5578" s="35" t="s">
        <v>8088</v>
      </c>
      <c r="BQ5578" s="33">
        <v>114.21000000000001</v>
      </c>
      <c r="BR5578" s="35" t="s">
        <v>8088</v>
      </c>
    </row>
    <row r="5579" spans="1:70" x14ac:dyDescent="0.3">
      <c r="A5579">
        <v>13026876</v>
      </c>
      <c r="B5579" t="s">
        <v>7160</v>
      </c>
      <c r="C5579" s="33">
        <v>148.97999999999999</v>
      </c>
      <c r="D5579">
        <v>272</v>
      </c>
      <c r="E5579">
        <v>0</v>
      </c>
      <c r="H5579" s="33">
        <f t="shared" si="261"/>
        <v>59.591999999999999</v>
      </c>
      <c r="I5579" s="34">
        <f t="shared" si="262"/>
        <v>0</v>
      </c>
      <c r="J5579" s="34">
        <f t="shared" si="263"/>
        <v>0</v>
      </c>
      <c r="L5579" s="33" t="s">
        <v>8089</v>
      </c>
      <c r="M5579" s="35" t="s">
        <v>8088</v>
      </c>
      <c r="O5579" s="33" t="s">
        <v>8089</v>
      </c>
      <c r="P5579" s="35" t="s">
        <v>8088</v>
      </c>
      <c r="R5579" s="33" t="s">
        <v>8089</v>
      </c>
      <c r="S5579" s="35" t="s">
        <v>8088</v>
      </c>
      <c r="U5579" s="33" t="s">
        <v>8089</v>
      </c>
      <c r="V5579" s="35" t="s">
        <v>8088</v>
      </c>
      <c r="X5579" s="33" t="s">
        <v>8089</v>
      </c>
      <c r="Y5579" s="35" t="s">
        <v>8088</v>
      </c>
      <c r="AA5579" s="33" t="s">
        <v>8089</v>
      </c>
      <c r="AB5579" s="35" t="s">
        <v>8088</v>
      </c>
      <c r="AD5579" s="33" t="s">
        <v>8089</v>
      </c>
      <c r="AE5579" s="35" t="s">
        <v>8088</v>
      </c>
      <c r="AG5579" s="33" t="s">
        <v>8089</v>
      </c>
      <c r="AH5579" s="35" t="s">
        <v>8088</v>
      </c>
      <c r="AJ5579" s="33" t="s">
        <v>8089</v>
      </c>
      <c r="AK5579" s="35" t="s">
        <v>8088</v>
      </c>
      <c r="AM5579" s="33" t="s">
        <v>8089</v>
      </c>
      <c r="AN5579" s="35" t="s">
        <v>8088</v>
      </c>
      <c r="AP5579" s="33" t="s">
        <v>8089</v>
      </c>
      <c r="AQ5579" s="35" t="s">
        <v>8088</v>
      </c>
      <c r="AS5579" s="33" t="s">
        <v>8089</v>
      </c>
      <c r="AT5579" s="35" t="s">
        <v>8088</v>
      </c>
      <c r="AV5579" s="33" t="s">
        <v>8089</v>
      </c>
      <c r="AW5579" s="35" t="s">
        <v>8088</v>
      </c>
      <c r="AY5579" s="33" t="s">
        <v>8089</v>
      </c>
      <c r="AZ5579" s="35" t="s">
        <v>8088</v>
      </c>
      <c r="BB5579" s="33" t="s">
        <v>8089</v>
      </c>
      <c r="BC5579" s="35" t="s">
        <v>8088</v>
      </c>
      <c r="BE5579" s="33" t="s">
        <v>8089</v>
      </c>
      <c r="BF5579" s="35" t="s">
        <v>8088</v>
      </c>
      <c r="BH5579" s="33" t="s">
        <v>8089</v>
      </c>
      <c r="BI5579" s="35" t="s">
        <v>8088</v>
      </c>
      <c r="BK5579" s="33" t="s">
        <v>8089</v>
      </c>
      <c r="BL5579" s="35" t="s">
        <v>8088</v>
      </c>
      <c r="BN5579" s="33" t="str">
        <f>_xlfn.XLOOKUP(E5579,'[2]Charge Level Data'!$E:$E,'[2]Charge Level Data'!$BN:$BN,"N/A")</f>
        <v>N/A</v>
      </c>
      <c r="BO5579" s="35" t="s">
        <v>8088</v>
      </c>
      <c r="BQ5579" s="33" t="s">
        <v>8089</v>
      </c>
      <c r="BR5579" s="35" t="s">
        <v>8088</v>
      </c>
    </row>
    <row r="5580" spans="1:70" x14ac:dyDescent="0.3">
      <c r="A5580">
        <v>13026973</v>
      </c>
      <c r="B5580" t="s">
        <v>7390</v>
      </c>
      <c r="C5580" s="33">
        <v>148.44</v>
      </c>
      <c r="D5580">
        <v>272</v>
      </c>
      <c r="E5580">
        <v>0</v>
      </c>
      <c r="H5580" s="33">
        <f t="shared" si="261"/>
        <v>59.376000000000005</v>
      </c>
      <c r="I5580" s="34">
        <f t="shared" si="262"/>
        <v>0</v>
      </c>
      <c r="J5580" s="34">
        <f t="shared" si="263"/>
        <v>0</v>
      </c>
      <c r="L5580" s="33" t="s">
        <v>8089</v>
      </c>
      <c r="M5580" s="35" t="s">
        <v>8088</v>
      </c>
      <c r="O5580" s="33" t="s">
        <v>8089</v>
      </c>
      <c r="P5580" s="35" t="s">
        <v>8088</v>
      </c>
      <c r="R5580" s="33" t="s">
        <v>8089</v>
      </c>
      <c r="S5580" s="35" t="s">
        <v>8088</v>
      </c>
      <c r="U5580" s="33" t="s">
        <v>8089</v>
      </c>
      <c r="V5580" s="35" t="s">
        <v>8088</v>
      </c>
      <c r="X5580" s="33" t="s">
        <v>8089</v>
      </c>
      <c r="Y5580" s="35" t="s">
        <v>8088</v>
      </c>
      <c r="AA5580" s="33" t="s">
        <v>8089</v>
      </c>
      <c r="AB5580" s="35" t="s">
        <v>8088</v>
      </c>
      <c r="AD5580" s="33" t="s">
        <v>8089</v>
      </c>
      <c r="AE5580" s="35" t="s">
        <v>8088</v>
      </c>
      <c r="AG5580" s="33" t="s">
        <v>8089</v>
      </c>
      <c r="AH5580" s="35" t="s">
        <v>8088</v>
      </c>
      <c r="AJ5580" s="33" t="s">
        <v>8089</v>
      </c>
      <c r="AK5580" s="35" t="s">
        <v>8088</v>
      </c>
      <c r="AM5580" s="33" t="s">
        <v>8089</v>
      </c>
      <c r="AN5580" s="35" t="s">
        <v>8088</v>
      </c>
      <c r="AP5580" s="33" t="s">
        <v>8089</v>
      </c>
      <c r="AQ5580" s="35" t="s">
        <v>8088</v>
      </c>
      <c r="AS5580" s="33" t="s">
        <v>8089</v>
      </c>
      <c r="AT5580" s="35" t="s">
        <v>8088</v>
      </c>
      <c r="AV5580" s="33" t="s">
        <v>8089</v>
      </c>
      <c r="AW5580" s="35" t="s">
        <v>8088</v>
      </c>
      <c r="AY5580" s="33" t="s">
        <v>8089</v>
      </c>
      <c r="AZ5580" s="35" t="s">
        <v>8088</v>
      </c>
      <c r="BB5580" s="33" t="s">
        <v>8089</v>
      </c>
      <c r="BC5580" s="35" t="s">
        <v>8088</v>
      </c>
      <c r="BE5580" s="33" t="s">
        <v>8089</v>
      </c>
      <c r="BF5580" s="35" t="s">
        <v>8088</v>
      </c>
      <c r="BH5580" s="33" t="s">
        <v>8089</v>
      </c>
      <c r="BI5580" s="35" t="s">
        <v>8088</v>
      </c>
      <c r="BK5580" s="33" t="s">
        <v>8089</v>
      </c>
      <c r="BL5580" s="35" t="s">
        <v>8088</v>
      </c>
      <c r="BN5580" s="33" t="str">
        <f>_xlfn.XLOOKUP(E5580,'[2]Charge Level Data'!$E:$E,'[2]Charge Level Data'!$BN:$BN,"N/A")</f>
        <v>N/A</v>
      </c>
      <c r="BO5580" s="35" t="s">
        <v>8088</v>
      </c>
      <c r="BQ5580" s="33" t="s">
        <v>8089</v>
      </c>
      <c r="BR5580" s="35" t="s">
        <v>8088</v>
      </c>
    </row>
    <row r="5581" spans="1:70" x14ac:dyDescent="0.3">
      <c r="A5581">
        <v>8193695</v>
      </c>
      <c r="B5581" t="s">
        <v>1963</v>
      </c>
      <c r="C5581" s="33">
        <v>148</v>
      </c>
      <c r="D5581">
        <v>300</v>
      </c>
      <c r="E5581">
        <v>86694</v>
      </c>
      <c r="H5581" s="33">
        <f t="shared" si="261"/>
        <v>59.2</v>
      </c>
      <c r="I5581" s="34">
        <f t="shared" si="262"/>
        <v>0</v>
      </c>
      <c r="J5581" s="34">
        <f t="shared" si="263"/>
        <v>104.49000000000001</v>
      </c>
      <c r="L5581" s="33">
        <v>87.83042986000001</v>
      </c>
      <c r="M5581" s="35" t="s">
        <v>8088</v>
      </c>
      <c r="O5581" s="33">
        <v>77.032821410000011</v>
      </c>
      <c r="P5581" s="35" t="s">
        <v>8088</v>
      </c>
      <c r="R5581" s="33">
        <v>70.237014400000007</v>
      </c>
      <c r="S5581" s="35" t="s">
        <v>8088</v>
      </c>
      <c r="U5581" s="33">
        <v>0</v>
      </c>
      <c r="V5581" s="35" t="s">
        <v>8088</v>
      </c>
      <c r="X5581" s="33">
        <v>59.29</v>
      </c>
      <c r="Y5581" s="35" t="s">
        <v>8088</v>
      </c>
      <c r="AA5581" s="33">
        <v>90.3</v>
      </c>
      <c r="AB5581" s="35" t="s">
        <v>8088</v>
      </c>
      <c r="AD5581" s="33">
        <v>60.629999999999995</v>
      </c>
      <c r="AE5581" s="35" t="s">
        <v>8088</v>
      </c>
      <c r="AG5581" s="33">
        <v>14.39</v>
      </c>
      <c r="AH5581" s="35" t="s">
        <v>8088</v>
      </c>
      <c r="AJ5581" s="33">
        <v>14.39</v>
      </c>
      <c r="AK5581" s="35" t="s">
        <v>8088</v>
      </c>
      <c r="AM5581" s="33">
        <v>14.39</v>
      </c>
      <c r="AN5581" s="35" t="s">
        <v>8088</v>
      </c>
      <c r="AP5581" s="33">
        <v>14.39</v>
      </c>
      <c r="AQ5581" s="35" t="s">
        <v>8088</v>
      </c>
      <c r="AS5581" s="33">
        <v>14.39</v>
      </c>
      <c r="AT5581" s="35" t="s">
        <v>8088</v>
      </c>
      <c r="AV5581" s="33">
        <v>14.39</v>
      </c>
      <c r="AW5581" s="35" t="s">
        <v>8088</v>
      </c>
      <c r="AY5581" s="33">
        <v>14.39</v>
      </c>
      <c r="AZ5581" s="35" t="s">
        <v>8088</v>
      </c>
      <c r="BB5581" s="33">
        <v>12.95</v>
      </c>
      <c r="BC5581" s="35" t="s">
        <v>8088</v>
      </c>
      <c r="BE5581" s="33">
        <v>12.95</v>
      </c>
      <c r="BF5581" s="35" t="s">
        <v>8088</v>
      </c>
      <c r="BH5581" s="33">
        <v>24.833807999999998</v>
      </c>
      <c r="BI5581" s="35" t="s">
        <v>8088</v>
      </c>
      <c r="BK5581" s="33">
        <v>24.833807999999998</v>
      </c>
      <c r="BL5581" s="35" t="s">
        <v>8088</v>
      </c>
      <c r="BN5581" s="33">
        <f>_xlfn.XLOOKUP(E5581,'[2]Charge Level Data'!$E:$E,'[2]Charge Level Data'!$BN:$BN,"N/A")</f>
        <v>24.833807999999998</v>
      </c>
      <c r="BO5581" s="35" t="s">
        <v>8088</v>
      </c>
      <c r="BQ5581" s="33">
        <v>104.49000000000001</v>
      </c>
      <c r="BR5581" s="35" t="s">
        <v>8088</v>
      </c>
    </row>
    <row r="5582" spans="1:70" x14ac:dyDescent="0.3">
      <c r="A5582">
        <v>13027636</v>
      </c>
      <c r="B5582" t="s">
        <v>5952</v>
      </c>
      <c r="C5582" s="33">
        <v>147.96</v>
      </c>
      <c r="D5582">
        <v>270</v>
      </c>
      <c r="E5582">
        <v>0</v>
      </c>
      <c r="H5582" s="33">
        <f t="shared" si="261"/>
        <v>59.184000000000005</v>
      </c>
      <c r="I5582" s="34">
        <f t="shared" si="262"/>
        <v>0</v>
      </c>
      <c r="J5582" s="34">
        <f t="shared" si="263"/>
        <v>0</v>
      </c>
      <c r="L5582" s="33" t="s">
        <v>8089</v>
      </c>
      <c r="M5582" s="35" t="s">
        <v>8088</v>
      </c>
      <c r="O5582" s="33" t="s">
        <v>8089</v>
      </c>
      <c r="P5582" s="35" t="s">
        <v>8088</v>
      </c>
      <c r="R5582" s="33" t="s">
        <v>8089</v>
      </c>
      <c r="S5582" s="35" t="s">
        <v>8088</v>
      </c>
      <c r="U5582" s="33" t="s">
        <v>8089</v>
      </c>
      <c r="V5582" s="35" t="s">
        <v>8088</v>
      </c>
      <c r="X5582" s="33" t="s">
        <v>8089</v>
      </c>
      <c r="Y5582" s="35" t="s">
        <v>8088</v>
      </c>
      <c r="AA5582" s="33" t="s">
        <v>8089</v>
      </c>
      <c r="AB5582" s="35" t="s">
        <v>8088</v>
      </c>
      <c r="AD5582" s="33" t="s">
        <v>8089</v>
      </c>
      <c r="AE5582" s="35" t="s">
        <v>8088</v>
      </c>
      <c r="AG5582" s="33" t="s">
        <v>8089</v>
      </c>
      <c r="AH5582" s="35" t="s">
        <v>8088</v>
      </c>
      <c r="AJ5582" s="33" t="s">
        <v>8089</v>
      </c>
      <c r="AK5582" s="35" t="s">
        <v>8088</v>
      </c>
      <c r="AM5582" s="33" t="s">
        <v>8089</v>
      </c>
      <c r="AN5582" s="35" t="s">
        <v>8088</v>
      </c>
      <c r="AP5582" s="33" t="s">
        <v>8089</v>
      </c>
      <c r="AQ5582" s="35" t="s">
        <v>8088</v>
      </c>
      <c r="AS5582" s="33" t="s">
        <v>8089</v>
      </c>
      <c r="AT5582" s="35" t="s">
        <v>8088</v>
      </c>
      <c r="AV5582" s="33" t="s">
        <v>8089</v>
      </c>
      <c r="AW5582" s="35" t="s">
        <v>8088</v>
      </c>
      <c r="AY5582" s="33" t="s">
        <v>8089</v>
      </c>
      <c r="AZ5582" s="35" t="s">
        <v>8088</v>
      </c>
      <c r="BB5582" s="33" t="s">
        <v>8089</v>
      </c>
      <c r="BC5582" s="35" t="s">
        <v>8088</v>
      </c>
      <c r="BE5582" s="33" t="s">
        <v>8089</v>
      </c>
      <c r="BF5582" s="35" t="s">
        <v>8088</v>
      </c>
      <c r="BH5582" s="33" t="s">
        <v>8089</v>
      </c>
      <c r="BI5582" s="35" t="s">
        <v>8088</v>
      </c>
      <c r="BK5582" s="33" t="s">
        <v>8089</v>
      </c>
      <c r="BL5582" s="35" t="s">
        <v>8088</v>
      </c>
      <c r="BN5582" s="33" t="str">
        <f>_xlfn.XLOOKUP(E5582,'[2]Charge Level Data'!$E:$E,'[2]Charge Level Data'!$BN:$BN,"N/A")</f>
        <v>N/A</v>
      </c>
      <c r="BO5582" s="35" t="s">
        <v>8088</v>
      </c>
      <c r="BQ5582" s="33" t="s">
        <v>8089</v>
      </c>
      <c r="BR5582" s="35" t="s">
        <v>8088</v>
      </c>
    </row>
    <row r="5583" spans="1:70" x14ac:dyDescent="0.3">
      <c r="A5583">
        <v>13023913</v>
      </c>
      <c r="B5583" t="s">
        <v>7445</v>
      </c>
      <c r="C5583" s="33">
        <v>147.84</v>
      </c>
      <c r="D5583">
        <v>272</v>
      </c>
      <c r="E5583">
        <v>0</v>
      </c>
      <c r="H5583" s="33">
        <f t="shared" si="261"/>
        <v>59.136000000000003</v>
      </c>
      <c r="I5583" s="34">
        <f t="shared" si="262"/>
        <v>0</v>
      </c>
      <c r="J5583" s="34">
        <f t="shared" si="263"/>
        <v>0</v>
      </c>
      <c r="L5583" s="33" t="s">
        <v>8089</v>
      </c>
      <c r="M5583" s="35" t="s">
        <v>8088</v>
      </c>
      <c r="O5583" s="33" t="s">
        <v>8089</v>
      </c>
      <c r="P5583" s="35" t="s">
        <v>8088</v>
      </c>
      <c r="R5583" s="33" t="s">
        <v>8089</v>
      </c>
      <c r="S5583" s="35" t="s">
        <v>8088</v>
      </c>
      <c r="U5583" s="33" t="s">
        <v>8089</v>
      </c>
      <c r="V5583" s="35" t="s">
        <v>8088</v>
      </c>
      <c r="X5583" s="33" t="s">
        <v>8089</v>
      </c>
      <c r="Y5583" s="35" t="s">
        <v>8088</v>
      </c>
      <c r="AA5583" s="33" t="s">
        <v>8089</v>
      </c>
      <c r="AB5583" s="35" t="s">
        <v>8088</v>
      </c>
      <c r="AD5583" s="33" t="s">
        <v>8089</v>
      </c>
      <c r="AE5583" s="35" t="s">
        <v>8088</v>
      </c>
      <c r="AG5583" s="33" t="s">
        <v>8089</v>
      </c>
      <c r="AH5583" s="35" t="s">
        <v>8088</v>
      </c>
      <c r="AJ5583" s="33" t="s">
        <v>8089</v>
      </c>
      <c r="AK5583" s="35" t="s">
        <v>8088</v>
      </c>
      <c r="AM5583" s="33" t="s">
        <v>8089</v>
      </c>
      <c r="AN5583" s="35" t="s">
        <v>8088</v>
      </c>
      <c r="AP5583" s="33" t="s">
        <v>8089</v>
      </c>
      <c r="AQ5583" s="35" t="s">
        <v>8088</v>
      </c>
      <c r="AS5583" s="33" t="s">
        <v>8089</v>
      </c>
      <c r="AT5583" s="35" t="s">
        <v>8088</v>
      </c>
      <c r="AV5583" s="33" t="s">
        <v>8089</v>
      </c>
      <c r="AW5583" s="35" t="s">
        <v>8088</v>
      </c>
      <c r="AY5583" s="33" t="s">
        <v>8089</v>
      </c>
      <c r="AZ5583" s="35" t="s">
        <v>8088</v>
      </c>
      <c r="BB5583" s="33" t="s">
        <v>8089</v>
      </c>
      <c r="BC5583" s="35" t="s">
        <v>8088</v>
      </c>
      <c r="BE5583" s="33" t="s">
        <v>8089</v>
      </c>
      <c r="BF5583" s="35" t="s">
        <v>8088</v>
      </c>
      <c r="BH5583" s="33" t="s">
        <v>8089</v>
      </c>
      <c r="BI5583" s="35" t="s">
        <v>8088</v>
      </c>
      <c r="BK5583" s="33" t="s">
        <v>8089</v>
      </c>
      <c r="BL5583" s="35" t="s">
        <v>8088</v>
      </c>
      <c r="BN5583" s="33" t="str">
        <f>_xlfn.XLOOKUP(E5583,'[2]Charge Level Data'!$E:$E,'[2]Charge Level Data'!$BN:$BN,"N/A")</f>
        <v>N/A</v>
      </c>
      <c r="BO5583" s="35" t="s">
        <v>8088</v>
      </c>
      <c r="BQ5583" s="33" t="s">
        <v>8089</v>
      </c>
      <c r="BR5583" s="35" t="s">
        <v>8088</v>
      </c>
    </row>
    <row r="5584" spans="1:70" x14ac:dyDescent="0.3">
      <c r="A5584">
        <v>13024981</v>
      </c>
      <c r="B5584" t="s">
        <v>6145</v>
      </c>
      <c r="C5584" s="33">
        <v>147.12</v>
      </c>
      <c r="D5584">
        <v>272</v>
      </c>
      <c r="E5584">
        <v>0</v>
      </c>
      <c r="H5584" s="33">
        <f t="shared" si="261"/>
        <v>58.848000000000006</v>
      </c>
      <c r="I5584" s="34">
        <f t="shared" si="262"/>
        <v>0</v>
      </c>
      <c r="J5584" s="34">
        <f t="shared" si="263"/>
        <v>0</v>
      </c>
      <c r="L5584" s="33" t="s">
        <v>8089</v>
      </c>
      <c r="M5584" s="35" t="s">
        <v>8088</v>
      </c>
      <c r="O5584" s="33" t="s">
        <v>8089</v>
      </c>
      <c r="P5584" s="35" t="s">
        <v>8088</v>
      </c>
      <c r="R5584" s="33" t="s">
        <v>8089</v>
      </c>
      <c r="S5584" s="35" t="s">
        <v>8088</v>
      </c>
      <c r="U5584" s="33" t="s">
        <v>8089</v>
      </c>
      <c r="V5584" s="35" t="s">
        <v>8088</v>
      </c>
      <c r="X5584" s="33" t="s">
        <v>8089</v>
      </c>
      <c r="Y5584" s="35" t="s">
        <v>8088</v>
      </c>
      <c r="AA5584" s="33" t="s">
        <v>8089</v>
      </c>
      <c r="AB5584" s="35" t="s">
        <v>8088</v>
      </c>
      <c r="AD5584" s="33" t="s">
        <v>8089</v>
      </c>
      <c r="AE5584" s="35" t="s">
        <v>8088</v>
      </c>
      <c r="AG5584" s="33" t="s">
        <v>8089</v>
      </c>
      <c r="AH5584" s="35" t="s">
        <v>8088</v>
      </c>
      <c r="AJ5584" s="33" t="s">
        <v>8089</v>
      </c>
      <c r="AK5584" s="35" t="s">
        <v>8088</v>
      </c>
      <c r="AM5584" s="33" t="s">
        <v>8089</v>
      </c>
      <c r="AN5584" s="35" t="s">
        <v>8088</v>
      </c>
      <c r="AP5584" s="33" t="s">
        <v>8089</v>
      </c>
      <c r="AQ5584" s="35" t="s">
        <v>8088</v>
      </c>
      <c r="AS5584" s="33" t="s">
        <v>8089</v>
      </c>
      <c r="AT5584" s="35" t="s">
        <v>8088</v>
      </c>
      <c r="AV5584" s="33" t="s">
        <v>8089</v>
      </c>
      <c r="AW5584" s="35" t="s">
        <v>8088</v>
      </c>
      <c r="AY5584" s="33" t="s">
        <v>8089</v>
      </c>
      <c r="AZ5584" s="35" t="s">
        <v>8088</v>
      </c>
      <c r="BB5584" s="33" t="s">
        <v>8089</v>
      </c>
      <c r="BC5584" s="35" t="s">
        <v>8088</v>
      </c>
      <c r="BE5584" s="33" t="s">
        <v>8089</v>
      </c>
      <c r="BF5584" s="35" t="s">
        <v>8088</v>
      </c>
      <c r="BH5584" s="33" t="s">
        <v>8089</v>
      </c>
      <c r="BI5584" s="35" t="s">
        <v>8088</v>
      </c>
      <c r="BK5584" s="33" t="s">
        <v>8089</v>
      </c>
      <c r="BL5584" s="35" t="s">
        <v>8088</v>
      </c>
      <c r="BN5584" s="33" t="str">
        <f>_xlfn.XLOOKUP(E5584,'[2]Charge Level Data'!$E:$E,'[2]Charge Level Data'!$BN:$BN,"N/A")</f>
        <v>N/A</v>
      </c>
      <c r="BO5584" s="35" t="s">
        <v>8088</v>
      </c>
      <c r="BQ5584" s="33" t="s">
        <v>8089</v>
      </c>
      <c r="BR5584" s="35" t="s">
        <v>8088</v>
      </c>
    </row>
    <row r="5585" spans="1:70" x14ac:dyDescent="0.3">
      <c r="A5585">
        <v>13025318</v>
      </c>
      <c r="B5585" t="s">
        <v>6164</v>
      </c>
      <c r="C5585" s="33">
        <v>147.12</v>
      </c>
      <c r="D5585">
        <v>272</v>
      </c>
      <c r="E5585">
        <v>0</v>
      </c>
      <c r="H5585" s="33">
        <f t="shared" si="261"/>
        <v>58.848000000000006</v>
      </c>
      <c r="I5585" s="34">
        <f t="shared" si="262"/>
        <v>0</v>
      </c>
      <c r="J5585" s="34">
        <f t="shared" si="263"/>
        <v>0</v>
      </c>
      <c r="L5585" s="33" t="s">
        <v>8089</v>
      </c>
      <c r="M5585" s="35" t="s">
        <v>8088</v>
      </c>
      <c r="O5585" s="33" t="s">
        <v>8089</v>
      </c>
      <c r="P5585" s="35" t="s">
        <v>8088</v>
      </c>
      <c r="R5585" s="33" t="s">
        <v>8089</v>
      </c>
      <c r="S5585" s="35" t="s">
        <v>8088</v>
      </c>
      <c r="U5585" s="33" t="s">
        <v>8089</v>
      </c>
      <c r="V5585" s="35" t="s">
        <v>8088</v>
      </c>
      <c r="X5585" s="33" t="s">
        <v>8089</v>
      </c>
      <c r="Y5585" s="35" t="s">
        <v>8088</v>
      </c>
      <c r="AA5585" s="33" t="s">
        <v>8089</v>
      </c>
      <c r="AB5585" s="35" t="s">
        <v>8088</v>
      </c>
      <c r="AD5585" s="33" t="s">
        <v>8089</v>
      </c>
      <c r="AE5585" s="35" t="s">
        <v>8088</v>
      </c>
      <c r="AG5585" s="33" t="s">
        <v>8089</v>
      </c>
      <c r="AH5585" s="35" t="s">
        <v>8088</v>
      </c>
      <c r="AJ5585" s="33" t="s">
        <v>8089</v>
      </c>
      <c r="AK5585" s="35" t="s">
        <v>8088</v>
      </c>
      <c r="AM5585" s="33" t="s">
        <v>8089</v>
      </c>
      <c r="AN5585" s="35" t="s">
        <v>8088</v>
      </c>
      <c r="AP5585" s="33" t="s">
        <v>8089</v>
      </c>
      <c r="AQ5585" s="35" t="s">
        <v>8088</v>
      </c>
      <c r="AS5585" s="33" t="s">
        <v>8089</v>
      </c>
      <c r="AT5585" s="35" t="s">
        <v>8088</v>
      </c>
      <c r="AV5585" s="33" t="s">
        <v>8089</v>
      </c>
      <c r="AW5585" s="35" t="s">
        <v>8088</v>
      </c>
      <c r="AY5585" s="33" t="s">
        <v>8089</v>
      </c>
      <c r="AZ5585" s="35" t="s">
        <v>8088</v>
      </c>
      <c r="BB5585" s="33" t="s">
        <v>8089</v>
      </c>
      <c r="BC5585" s="35" t="s">
        <v>8088</v>
      </c>
      <c r="BE5585" s="33" t="s">
        <v>8089</v>
      </c>
      <c r="BF5585" s="35" t="s">
        <v>8088</v>
      </c>
      <c r="BH5585" s="33" t="s">
        <v>8089</v>
      </c>
      <c r="BI5585" s="35" t="s">
        <v>8088</v>
      </c>
      <c r="BK5585" s="33" t="s">
        <v>8089</v>
      </c>
      <c r="BL5585" s="35" t="s">
        <v>8088</v>
      </c>
      <c r="BN5585" s="33" t="str">
        <f>_xlfn.XLOOKUP(E5585,'[2]Charge Level Data'!$E:$E,'[2]Charge Level Data'!$BN:$BN,"N/A")</f>
        <v>N/A</v>
      </c>
      <c r="BO5585" s="35" t="s">
        <v>8088</v>
      </c>
      <c r="BQ5585" s="33" t="s">
        <v>8089</v>
      </c>
      <c r="BR5585" s="35" t="s">
        <v>8088</v>
      </c>
    </row>
    <row r="5586" spans="1:70" x14ac:dyDescent="0.3">
      <c r="A5586">
        <v>13027512</v>
      </c>
      <c r="B5586" t="s">
        <v>5131</v>
      </c>
      <c r="C5586" s="33">
        <v>147.12</v>
      </c>
      <c r="D5586">
        <v>270</v>
      </c>
      <c r="E5586">
        <v>0</v>
      </c>
      <c r="H5586" s="33">
        <f t="shared" si="261"/>
        <v>58.848000000000006</v>
      </c>
      <c r="I5586" s="34">
        <f t="shared" si="262"/>
        <v>0</v>
      </c>
      <c r="J5586" s="34">
        <f t="shared" si="263"/>
        <v>0</v>
      </c>
      <c r="L5586" s="33" t="s">
        <v>8089</v>
      </c>
      <c r="M5586" s="35" t="s">
        <v>8088</v>
      </c>
      <c r="O5586" s="33" t="s">
        <v>8089</v>
      </c>
      <c r="P5586" s="35" t="s">
        <v>8088</v>
      </c>
      <c r="R5586" s="33" t="s">
        <v>8089</v>
      </c>
      <c r="S5586" s="35" t="s">
        <v>8088</v>
      </c>
      <c r="U5586" s="33" t="s">
        <v>8089</v>
      </c>
      <c r="V5586" s="35" t="s">
        <v>8088</v>
      </c>
      <c r="X5586" s="33" t="s">
        <v>8089</v>
      </c>
      <c r="Y5586" s="35" t="s">
        <v>8088</v>
      </c>
      <c r="AA5586" s="33" t="s">
        <v>8089</v>
      </c>
      <c r="AB5586" s="35" t="s">
        <v>8088</v>
      </c>
      <c r="AD5586" s="33" t="s">
        <v>8089</v>
      </c>
      <c r="AE5586" s="35" t="s">
        <v>8088</v>
      </c>
      <c r="AG5586" s="33" t="s">
        <v>8089</v>
      </c>
      <c r="AH5586" s="35" t="s">
        <v>8088</v>
      </c>
      <c r="AJ5586" s="33" t="s">
        <v>8089</v>
      </c>
      <c r="AK5586" s="35" t="s">
        <v>8088</v>
      </c>
      <c r="AM5586" s="33" t="s">
        <v>8089</v>
      </c>
      <c r="AN5586" s="35" t="s">
        <v>8088</v>
      </c>
      <c r="AP5586" s="33" t="s">
        <v>8089</v>
      </c>
      <c r="AQ5586" s="35" t="s">
        <v>8088</v>
      </c>
      <c r="AS5586" s="33" t="s">
        <v>8089</v>
      </c>
      <c r="AT5586" s="35" t="s">
        <v>8088</v>
      </c>
      <c r="AV5586" s="33" t="s">
        <v>8089</v>
      </c>
      <c r="AW5586" s="35" t="s">
        <v>8088</v>
      </c>
      <c r="AY5586" s="33" t="s">
        <v>8089</v>
      </c>
      <c r="AZ5586" s="35" t="s">
        <v>8088</v>
      </c>
      <c r="BB5586" s="33" t="s">
        <v>8089</v>
      </c>
      <c r="BC5586" s="35" t="s">
        <v>8088</v>
      </c>
      <c r="BE5586" s="33" t="s">
        <v>8089</v>
      </c>
      <c r="BF5586" s="35" t="s">
        <v>8088</v>
      </c>
      <c r="BH5586" s="33" t="s">
        <v>8089</v>
      </c>
      <c r="BI5586" s="35" t="s">
        <v>8088</v>
      </c>
      <c r="BK5586" s="33" t="s">
        <v>8089</v>
      </c>
      <c r="BL5586" s="35" t="s">
        <v>8088</v>
      </c>
      <c r="BN5586" s="33" t="str">
        <f>_xlfn.XLOOKUP(E5586,'[2]Charge Level Data'!$E:$E,'[2]Charge Level Data'!$BN:$BN,"N/A")</f>
        <v>N/A</v>
      </c>
      <c r="BO5586" s="35" t="s">
        <v>8088</v>
      </c>
      <c r="BQ5586" s="33" t="s">
        <v>8089</v>
      </c>
      <c r="BR5586" s="35" t="s">
        <v>8088</v>
      </c>
    </row>
    <row r="5587" spans="1:70" x14ac:dyDescent="0.3">
      <c r="A5587">
        <v>8189656</v>
      </c>
      <c r="B5587" t="s">
        <v>1463</v>
      </c>
      <c r="C5587" s="33">
        <v>147</v>
      </c>
      <c r="D5587">
        <v>300</v>
      </c>
      <c r="E5587">
        <v>82172</v>
      </c>
      <c r="H5587" s="33">
        <f t="shared" si="261"/>
        <v>58.800000000000004</v>
      </c>
      <c r="I5587" s="34">
        <f t="shared" si="262"/>
        <v>0</v>
      </c>
      <c r="J5587" s="34">
        <f t="shared" si="263"/>
        <v>128.72437565999999</v>
      </c>
      <c r="L5587" s="33">
        <v>128.72437565999999</v>
      </c>
      <c r="M5587" s="35" t="s">
        <v>8088</v>
      </c>
      <c r="O5587" s="33">
        <v>112.89938871</v>
      </c>
      <c r="P5587" s="35" t="s">
        <v>8088</v>
      </c>
      <c r="R5587" s="33">
        <v>102.93944639999999</v>
      </c>
      <c r="S5587" s="35" t="s">
        <v>8088</v>
      </c>
      <c r="U5587" s="33">
        <v>0</v>
      </c>
      <c r="V5587" s="35" t="s">
        <v>8088</v>
      </c>
      <c r="X5587" s="33">
        <v>64.099999999999994</v>
      </c>
      <c r="Y5587" s="35" t="s">
        <v>8088</v>
      </c>
      <c r="AA5587" s="33">
        <v>97.3</v>
      </c>
      <c r="AB5587" s="35" t="s">
        <v>8088</v>
      </c>
      <c r="AD5587" s="33">
        <v>65.33</v>
      </c>
      <c r="AE5587" s="35" t="s">
        <v>8088</v>
      </c>
      <c r="AG5587" s="33">
        <v>21.09</v>
      </c>
      <c r="AH5587" s="35" t="s">
        <v>8088</v>
      </c>
      <c r="AJ5587" s="33">
        <v>21.09</v>
      </c>
      <c r="AK5587" s="35" t="s">
        <v>8088</v>
      </c>
      <c r="AM5587" s="33">
        <v>21.09</v>
      </c>
      <c r="AN5587" s="35" t="s">
        <v>8088</v>
      </c>
      <c r="AP5587" s="33">
        <v>21.09</v>
      </c>
      <c r="AQ5587" s="35" t="s">
        <v>8088</v>
      </c>
      <c r="AS5587" s="33">
        <v>21.09</v>
      </c>
      <c r="AT5587" s="35" t="s">
        <v>8088</v>
      </c>
      <c r="AV5587" s="33">
        <v>21.09</v>
      </c>
      <c r="AW5587" s="35" t="s">
        <v>8088</v>
      </c>
      <c r="AY5587" s="33">
        <v>21.09</v>
      </c>
      <c r="AZ5587" s="35" t="s">
        <v>8088</v>
      </c>
      <c r="BB5587" s="33">
        <v>18.98</v>
      </c>
      <c r="BC5587" s="35" t="s">
        <v>8088</v>
      </c>
      <c r="BE5587" s="33">
        <v>18.98</v>
      </c>
      <c r="BF5587" s="35" t="s">
        <v>8088</v>
      </c>
      <c r="BH5587" s="33">
        <v>15.232973999999999</v>
      </c>
      <c r="BI5587" s="35" t="s">
        <v>8088</v>
      </c>
      <c r="BK5587" s="33">
        <v>15.232973999999999</v>
      </c>
      <c r="BL5587" s="35" t="s">
        <v>8088</v>
      </c>
      <c r="BN5587" s="33">
        <f>_xlfn.XLOOKUP(E5587,'[2]Charge Level Data'!$E:$E,'[2]Charge Level Data'!$BN:$BN,"N/A")</f>
        <v>15.232973999999999</v>
      </c>
      <c r="BO5587" s="35" t="s">
        <v>8088</v>
      </c>
      <c r="BQ5587" s="33">
        <v>112.59</v>
      </c>
      <c r="BR5587" s="35" t="s">
        <v>8088</v>
      </c>
    </row>
    <row r="5588" spans="1:70" x14ac:dyDescent="0.3">
      <c r="A5588">
        <v>8189741</v>
      </c>
      <c r="B5588" t="s">
        <v>2015</v>
      </c>
      <c r="C5588" s="33">
        <v>147</v>
      </c>
      <c r="D5588">
        <v>300</v>
      </c>
      <c r="E5588">
        <v>86707</v>
      </c>
      <c r="H5588" s="33">
        <f t="shared" si="261"/>
        <v>58.800000000000004</v>
      </c>
      <c r="I5588" s="34">
        <f t="shared" si="262"/>
        <v>0</v>
      </c>
      <c r="J5588" s="34">
        <f t="shared" si="263"/>
        <v>112.59</v>
      </c>
      <c r="L5588" s="33">
        <v>70.618351180000005</v>
      </c>
      <c r="M5588" s="35" t="s">
        <v>8088</v>
      </c>
      <c r="O5588" s="33">
        <v>61.936743830000005</v>
      </c>
      <c r="P5588" s="35" t="s">
        <v>8088</v>
      </c>
      <c r="R5588" s="33">
        <v>56.472707200000002</v>
      </c>
      <c r="S5588" s="35" t="s">
        <v>8088</v>
      </c>
      <c r="U5588" s="33">
        <v>0</v>
      </c>
      <c r="V5588" s="35" t="s">
        <v>8088</v>
      </c>
      <c r="X5588" s="33">
        <v>63.39</v>
      </c>
      <c r="Y5588" s="35" t="s">
        <v>8088</v>
      </c>
      <c r="AA5588" s="33">
        <v>97.3</v>
      </c>
      <c r="AB5588" s="35" t="s">
        <v>8088</v>
      </c>
      <c r="AD5588" s="33">
        <v>65.33</v>
      </c>
      <c r="AE5588" s="35" t="s">
        <v>8088</v>
      </c>
      <c r="AG5588" s="33">
        <v>11.57</v>
      </c>
      <c r="AH5588" s="35" t="s">
        <v>8088</v>
      </c>
      <c r="AJ5588" s="33">
        <v>11.57</v>
      </c>
      <c r="AK5588" s="35" t="s">
        <v>8088</v>
      </c>
      <c r="AM5588" s="33">
        <v>11.57</v>
      </c>
      <c r="AN5588" s="35" t="s">
        <v>8088</v>
      </c>
      <c r="AP5588" s="33">
        <v>11.57</v>
      </c>
      <c r="AQ5588" s="35" t="s">
        <v>8088</v>
      </c>
      <c r="AS5588" s="33">
        <v>11.57</v>
      </c>
      <c r="AT5588" s="35" t="s">
        <v>8088</v>
      </c>
      <c r="AV5588" s="33">
        <v>11.57</v>
      </c>
      <c r="AW5588" s="35" t="s">
        <v>8088</v>
      </c>
      <c r="AY5588" s="33">
        <v>11.57</v>
      </c>
      <c r="AZ5588" s="35" t="s">
        <v>8088</v>
      </c>
      <c r="BB5588" s="33">
        <v>10.41</v>
      </c>
      <c r="BC5588" s="35" t="s">
        <v>8088</v>
      </c>
      <c r="BE5588" s="33">
        <v>10.41</v>
      </c>
      <c r="BF5588" s="35" t="s">
        <v>8088</v>
      </c>
      <c r="BH5588" s="33">
        <v>24.833807999999998</v>
      </c>
      <c r="BI5588" s="35" t="s">
        <v>8088</v>
      </c>
      <c r="BK5588" s="33">
        <v>24.833807999999998</v>
      </c>
      <c r="BL5588" s="35" t="s">
        <v>8088</v>
      </c>
      <c r="BN5588" s="33">
        <f>_xlfn.XLOOKUP(E5588,'[2]Charge Level Data'!$E:$E,'[2]Charge Level Data'!$BN:$BN,"N/A")</f>
        <v>24.833807999999998</v>
      </c>
      <c r="BO5588" s="35" t="s">
        <v>8088</v>
      </c>
      <c r="BQ5588" s="33">
        <v>112.59</v>
      </c>
      <c r="BR5588" s="35" t="s">
        <v>8088</v>
      </c>
    </row>
    <row r="5589" spans="1:70" x14ac:dyDescent="0.3">
      <c r="A5589">
        <v>13023899</v>
      </c>
      <c r="B5589" t="s">
        <v>6217</v>
      </c>
      <c r="C5589" s="33">
        <v>147</v>
      </c>
      <c r="D5589">
        <v>272</v>
      </c>
      <c r="E5589">
        <v>0</v>
      </c>
      <c r="H5589" s="33">
        <f t="shared" si="261"/>
        <v>58.800000000000004</v>
      </c>
      <c r="I5589" s="34">
        <f t="shared" si="262"/>
        <v>0</v>
      </c>
      <c r="J5589" s="34">
        <f t="shared" si="263"/>
        <v>0</v>
      </c>
      <c r="L5589" s="33" t="s">
        <v>8089</v>
      </c>
      <c r="M5589" s="35" t="s">
        <v>8088</v>
      </c>
      <c r="O5589" s="33" t="s">
        <v>8089</v>
      </c>
      <c r="P5589" s="35" t="s">
        <v>8088</v>
      </c>
      <c r="R5589" s="33" t="s">
        <v>8089</v>
      </c>
      <c r="S5589" s="35" t="s">
        <v>8088</v>
      </c>
      <c r="U5589" s="33" t="s">
        <v>8089</v>
      </c>
      <c r="V5589" s="35" t="s">
        <v>8088</v>
      </c>
      <c r="X5589" s="33" t="s">
        <v>8089</v>
      </c>
      <c r="Y5589" s="35" t="s">
        <v>8088</v>
      </c>
      <c r="AA5589" s="33" t="s">
        <v>8089</v>
      </c>
      <c r="AB5589" s="35" t="s">
        <v>8088</v>
      </c>
      <c r="AD5589" s="33" t="s">
        <v>8089</v>
      </c>
      <c r="AE5589" s="35" t="s">
        <v>8088</v>
      </c>
      <c r="AG5589" s="33" t="s">
        <v>8089</v>
      </c>
      <c r="AH5589" s="35" t="s">
        <v>8088</v>
      </c>
      <c r="AJ5589" s="33" t="s">
        <v>8089</v>
      </c>
      <c r="AK5589" s="35" t="s">
        <v>8088</v>
      </c>
      <c r="AM5589" s="33" t="s">
        <v>8089</v>
      </c>
      <c r="AN5589" s="35" t="s">
        <v>8088</v>
      </c>
      <c r="AP5589" s="33" t="s">
        <v>8089</v>
      </c>
      <c r="AQ5589" s="35" t="s">
        <v>8088</v>
      </c>
      <c r="AS5589" s="33" t="s">
        <v>8089</v>
      </c>
      <c r="AT5589" s="35" t="s">
        <v>8088</v>
      </c>
      <c r="AV5589" s="33" t="s">
        <v>8089</v>
      </c>
      <c r="AW5589" s="35" t="s">
        <v>8088</v>
      </c>
      <c r="AY5589" s="33" t="s">
        <v>8089</v>
      </c>
      <c r="AZ5589" s="35" t="s">
        <v>8088</v>
      </c>
      <c r="BB5589" s="33" t="s">
        <v>8089</v>
      </c>
      <c r="BC5589" s="35" t="s">
        <v>8088</v>
      </c>
      <c r="BE5589" s="33" t="s">
        <v>8089</v>
      </c>
      <c r="BF5589" s="35" t="s">
        <v>8088</v>
      </c>
      <c r="BH5589" s="33" t="s">
        <v>8089</v>
      </c>
      <c r="BI5589" s="35" t="s">
        <v>8088</v>
      </c>
      <c r="BK5589" s="33" t="s">
        <v>8089</v>
      </c>
      <c r="BL5589" s="35" t="s">
        <v>8088</v>
      </c>
      <c r="BN5589" s="33" t="str">
        <f>_xlfn.XLOOKUP(E5589,'[2]Charge Level Data'!$E:$E,'[2]Charge Level Data'!$BN:$BN,"N/A")</f>
        <v>N/A</v>
      </c>
      <c r="BO5589" s="35" t="s">
        <v>8088</v>
      </c>
      <c r="BQ5589" s="33" t="s">
        <v>8089</v>
      </c>
      <c r="BR5589" s="35" t="s">
        <v>8088</v>
      </c>
    </row>
    <row r="5590" spans="1:70" x14ac:dyDescent="0.3">
      <c r="A5590">
        <v>13026886</v>
      </c>
      <c r="B5590" t="s">
        <v>7163</v>
      </c>
      <c r="C5590" s="33">
        <v>146.94</v>
      </c>
      <c r="D5590">
        <v>272</v>
      </c>
      <c r="E5590">
        <v>0</v>
      </c>
      <c r="H5590" s="33">
        <f t="shared" si="261"/>
        <v>58.776000000000003</v>
      </c>
      <c r="I5590" s="34">
        <f t="shared" si="262"/>
        <v>0</v>
      </c>
      <c r="J5590" s="34">
        <f t="shared" si="263"/>
        <v>0</v>
      </c>
      <c r="L5590" s="33" t="s">
        <v>8089</v>
      </c>
      <c r="M5590" s="35" t="s">
        <v>8088</v>
      </c>
      <c r="O5590" s="33" t="s">
        <v>8089</v>
      </c>
      <c r="P5590" s="35" t="s">
        <v>8088</v>
      </c>
      <c r="R5590" s="33" t="s">
        <v>8089</v>
      </c>
      <c r="S5590" s="35" t="s">
        <v>8088</v>
      </c>
      <c r="U5590" s="33" t="s">
        <v>8089</v>
      </c>
      <c r="V5590" s="35" t="s">
        <v>8088</v>
      </c>
      <c r="X5590" s="33" t="s">
        <v>8089</v>
      </c>
      <c r="Y5590" s="35" t="s">
        <v>8088</v>
      </c>
      <c r="AA5590" s="33" t="s">
        <v>8089</v>
      </c>
      <c r="AB5590" s="35" t="s">
        <v>8088</v>
      </c>
      <c r="AD5590" s="33" t="s">
        <v>8089</v>
      </c>
      <c r="AE5590" s="35" t="s">
        <v>8088</v>
      </c>
      <c r="AG5590" s="33" t="s">
        <v>8089</v>
      </c>
      <c r="AH5590" s="35" t="s">
        <v>8088</v>
      </c>
      <c r="AJ5590" s="33" t="s">
        <v>8089</v>
      </c>
      <c r="AK5590" s="35" t="s">
        <v>8088</v>
      </c>
      <c r="AM5590" s="33" t="s">
        <v>8089</v>
      </c>
      <c r="AN5590" s="35" t="s">
        <v>8088</v>
      </c>
      <c r="AP5590" s="33" t="s">
        <v>8089</v>
      </c>
      <c r="AQ5590" s="35" t="s">
        <v>8088</v>
      </c>
      <c r="AS5590" s="33" t="s">
        <v>8089</v>
      </c>
      <c r="AT5590" s="35" t="s">
        <v>8088</v>
      </c>
      <c r="AV5590" s="33" t="s">
        <v>8089</v>
      </c>
      <c r="AW5590" s="35" t="s">
        <v>8088</v>
      </c>
      <c r="AY5590" s="33" t="s">
        <v>8089</v>
      </c>
      <c r="AZ5590" s="35" t="s">
        <v>8088</v>
      </c>
      <c r="BB5590" s="33" t="s">
        <v>8089</v>
      </c>
      <c r="BC5590" s="35" t="s">
        <v>8088</v>
      </c>
      <c r="BE5590" s="33" t="s">
        <v>8089</v>
      </c>
      <c r="BF5590" s="35" t="s">
        <v>8088</v>
      </c>
      <c r="BH5590" s="33" t="s">
        <v>8089</v>
      </c>
      <c r="BI5590" s="35" t="s">
        <v>8088</v>
      </c>
      <c r="BK5590" s="33" t="s">
        <v>8089</v>
      </c>
      <c r="BL5590" s="35" t="s">
        <v>8088</v>
      </c>
      <c r="BN5590" s="33" t="str">
        <f>_xlfn.XLOOKUP(E5590,'[2]Charge Level Data'!$E:$E,'[2]Charge Level Data'!$BN:$BN,"N/A")</f>
        <v>N/A</v>
      </c>
      <c r="BO5590" s="35" t="s">
        <v>8088</v>
      </c>
      <c r="BQ5590" s="33" t="s">
        <v>8089</v>
      </c>
      <c r="BR5590" s="35" t="s">
        <v>8088</v>
      </c>
    </row>
    <row r="5591" spans="1:70" x14ac:dyDescent="0.3">
      <c r="A5591">
        <v>8193688</v>
      </c>
      <c r="B5591" t="s">
        <v>1561</v>
      </c>
      <c r="C5591" s="33">
        <v>146</v>
      </c>
      <c r="D5591">
        <v>300</v>
      </c>
      <c r="E5591">
        <v>86161</v>
      </c>
      <c r="H5591" s="33">
        <f t="shared" si="261"/>
        <v>58.400000000000006</v>
      </c>
      <c r="I5591" s="34">
        <f t="shared" si="262"/>
        <v>0</v>
      </c>
      <c r="J5591" s="34">
        <f t="shared" si="263"/>
        <v>111.78</v>
      </c>
      <c r="L5591" s="33">
        <v>73.242887999999994</v>
      </c>
      <c r="M5591" s="35" t="s">
        <v>8088</v>
      </c>
      <c r="O5591" s="33">
        <v>64.238628000000006</v>
      </c>
      <c r="P5591" s="35" t="s">
        <v>8088</v>
      </c>
      <c r="R5591" s="33">
        <v>58.57152</v>
      </c>
      <c r="S5591" s="35" t="s">
        <v>8088</v>
      </c>
      <c r="U5591" s="33">
        <v>0</v>
      </c>
      <c r="V5591" s="35" t="s">
        <v>8088</v>
      </c>
      <c r="X5591" s="33">
        <v>57.45</v>
      </c>
      <c r="Y5591" s="35" t="s">
        <v>8088</v>
      </c>
      <c r="AA5591" s="33">
        <v>96.6</v>
      </c>
      <c r="AB5591" s="35" t="s">
        <v>8088</v>
      </c>
      <c r="AD5591" s="33">
        <v>64.86</v>
      </c>
      <c r="AE5591" s="35" t="s">
        <v>8088</v>
      </c>
      <c r="AG5591" s="33">
        <v>12</v>
      </c>
      <c r="AH5591" s="35" t="s">
        <v>8088</v>
      </c>
      <c r="AJ5591" s="33">
        <v>12</v>
      </c>
      <c r="AK5591" s="35" t="s">
        <v>8088</v>
      </c>
      <c r="AM5591" s="33">
        <v>12</v>
      </c>
      <c r="AN5591" s="35" t="s">
        <v>8088</v>
      </c>
      <c r="AP5591" s="33">
        <v>12</v>
      </c>
      <c r="AQ5591" s="35" t="s">
        <v>8088</v>
      </c>
      <c r="AS5591" s="33">
        <v>12</v>
      </c>
      <c r="AT5591" s="35" t="s">
        <v>8088</v>
      </c>
      <c r="AV5591" s="33">
        <v>12</v>
      </c>
      <c r="AW5591" s="35" t="s">
        <v>8088</v>
      </c>
      <c r="AY5591" s="33">
        <v>12</v>
      </c>
      <c r="AZ5591" s="35" t="s">
        <v>8088</v>
      </c>
      <c r="BB5591" s="33">
        <v>10.8</v>
      </c>
      <c r="BC5591" s="35" t="s">
        <v>8088</v>
      </c>
      <c r="BE5591" s="33">
        <v>10.8</v>
      </c>
      <c r="BF5591" s="35" t="s">
        <v>8088</v>
      </c>
      <c r="BH5591" s="33">
        <v>24.833807999999998</v>
      </c>
      <c r="BI5591" s="35" t="s">
        <v>8088</v>
      </c>
      <c r="BK5591" s="33">
        <v>24.833807999999998</v>
      </c>
      <c r="BL5591" s="35" t="s">
        <v>8088</v>
      </c>
      <c r="BN5591" s="33">
        <f>_xlfn.XLOOKUP(E5591,'[2]Charge Level Data'!$E:$E,'[2]Charge Level Data'!$BN:$BN,"N/A")</f>
        <v>24.833807999999998</v>
      </c>
      <c r="BO5591" s="35" t="s">
        <v>8088</v>
      </c>
      <c r="BQ5591" s="33">
        <v>111.78</v>
      </c>
      <c r="BR5591" s="35" t="s">
        <v>8088</v>
      </c>
    </row>
    <row r="5592" spans="1:70" x14ac:dyDescent="0.3">
      <c r="A5592">
        <v>8389529</v>
      </c>
      <c r="B5592" t="s">
        <v>1995</v>
      </c>
      <c r="C5592" s="33">
        <v>146</v>
      </c>
      <c r="D5592">
        <v>300</v>
      </c>
      <c r="E5592">
        <v>86709</v>
      </c>
      <c r="H5592" s="33">
        <f t="shared" si="261"/>
        <v>58.400000000000006</v>
      </c>
      <c r="I5592" s="34">
        <f t="shared" si="262"/>
        <v>0</v>
      </c>
      <c r="J5592" s="34">
        <f t="shared" si="263"/>
        <v>111.78</v>
      </c>
      <c r="L5592" s="33">
        <v>68.726243240000002</v>
      </c>
      <c r="M5592" s="35" t="s">
        <v>8088</v>
      </c>
      <c r="O5592" s="33">
        <v>60.27724594</v>
      </c>
      <c r="P5592" s="35" t="s">
        <v>8088</v>
      </c>
      <c r="R5592" s="33">
        <v>54.9596096</v>
      </c>
      <c r="S5592" s="35" t="s">
        <v>8088</v>
      </c>
      <c r="U5592" s="33">
        <v>0</v>
      </c>
      <c r="V5592" s="35" t="s">
        <v>8088</v>
      </c>
      <c r="X5592" s="33">
        <v>61.25</v>
      </c>
      <c r="Y5592" s="35" t="s">
        <v>8088</v>
      </c>
      <c r="AA5592" s="33">
        <v>96.6</v>
      </c>
      <c r="AB5592" s="35" t="s">
        <v>8088</v>
      </c>
      <c r="AD5592" s="33">
        <v>64.86</v>
      </c>
      <c r="AE5592" s="35" t="s">
        <v>8088</v>
      </c>
      <c r="AG5592" s="33">
        <v>11.26</v>
      </c>
      <c r="AH5592" s="35" t="s">
        <v>8088</v>
      </c>
      <c r="AJ5592" s="33">
        <v>11.26</v>
      </c>
      <c r="AK5592" s="35" t="s">
        <v>8088</v>
      </c>
      <c r="AM5592" s="33">
        <v>11.26</v>
      </c>
      <c r="AN5592" s="35" t="s">
        <v>8088</v>
      </c>
      <c r="AP5592" s="33">
        <v>11.26</v>
      </c>
      <c r="AQ5592" s="35" t="s">
        <v>8088</v>
      </c>
      <c r="AS5592" s="33">
        <v>11.26</v>
      </c>
      <c r="AT5592" s="35" t="s">
        <v>8088</v>
      </c>
      <c r="AV5592" s="33">
        <v>11.26</v>
      </c>
      <c r="AW5592" s="35" t="s">
        <v>8088</v>
      </c>
      <c r="AY5592" s="33">
        <v>11.26</v>
      </c>
      <c r="AZ5592" s="35" t="s">
        <v>8088</v>
      </c>
      <c r="BB5592" s="33">
        <v>10.130000000000001</v>
      </c>
      <c r="BC5592" s="35" t="s">
        <v>8088</v>
      </c>
      <c r="BE5592" s="33">
        <v>10.130000000000001</v>
      </c>
      <c r="BF5592" s="35" t="s">
        <v>8088</v>
      </c>
      <c r="BH5592" s="33">
        <v>24.833807999999998</v>
      </c>
      <c r="BI5592" s="35" t="s">
        <v>8088</v>
      </c>
      <c r="BK5592" s="33">
        <v>24.833807999999998</v>
      </c>
      <c r="BL5592" s="35" t="s">
        <v>8088</v>
      </c>
      <c r="BN5592" s="33">
        <f>_xlfn.XLOOKUP(E5592,'[2]Charge Level Data'!$E:$E,'[2]Charge Level Data'!$BN:$BN,"N/A")</f>
        <v>24.833807999999998</v>
      </c>
      <c r="BO5592" s="35" t="s">
        <v>8088</v>
      </c>
      <c r="BQ5592" s="33">
        <v>111.78</v>
      </c>
      <c r="BR5592" s="35" t="s">
        <v>8088</v>
      </c>
    </row>
    <row r="5593" spans="1:70" x14ac:dyDescent="0.3">
      <c r="A5593">
        <v>8189416</v>
      </c>
      <c r="B5593" t="s">
        <v>2522</v>
      </c>
      <c r="C5593" s="33">
        <v>146</v>
      </c>
      <c r="D5593">
        <v>300</v>
      </c>
      <c r="E5593">
        <v>86235</v>
      </c>
      <c r="H5593" s="33">
        <f t="shared" si="261"/>
        <v>58.400000000000006</v>
      </c>
      <c r="I5593" s="34">
        <f t="shared" si="262"/>
        <v>0</v>
      </c>
      <c r="J5593" s="34">
        <f t="shared" si="263"/>
        <v>139.32000000000002</v>
      </c>
      <c r="L5593" s="33">
        <v>109.43708182</v>
      </c>
      <c r="M5593" s="35" t="s">
        <v>8088</v>
      </c>
      <c r="O5593" s="33">
        <v>95.983216670000004</v>
      </c>
      <c r="P5593" s="35" t="s">
        <v>8088</v>
      </c>
      <c r="R5593" s="33">
        <v>87.5156128</v>
      </c>
      <c r="S5593" s="35" t="s">
        <v>8088</v>
      </c>
      <c r="U5593" s="33">
        <v>0</v>
      </c>
      <c r="V5593" s="35" t="s">
        <v>8088</v>
      </c>
      <c r="X5593" s="33">
        <v>61.36</v>
      </c>
      <c r="Y5593" s="35" t="s">
        <v>8088</v>
      </c>
      <c r="AA5593" s="33">
        <v>120.39999999999999</v>
      </c>
      <c r="AB5593" s="35" t="s">
        <v>8088</v>
      </c>
      <c r="AD5593" s="33">
        <v>80.839999999999989</v>
      </c>
      <c r="AE5593" s="35" t="s">
        <v>8088</v>
      </c>
      <c r="AG5593" s="33">
        <v>17.93</v>
      </c>
      <c r="AH5593" s="35" t="s">
        <v>8088</v>
      </c>
      <c r="AJ5593" s="33">
        <v>17.93</v>
      </c>
      <c r="AK5593" s="35" t="s">
        <v>8088</v>
      </c>
      <c r="AM5593" s="33">
        <v>17.93</v>
      </c>
      <c r="AN5593" s="35" t="s">
        <v>8088</v>
      </c>
      <c r="AP5593" s="33">
        <v>17.93</v>
      </c>
      <c r="AQ5593" s="35" t="s">
        <v>8088</v>
      </c>
      <c r="AS5593" s="33">
        <v>17.93</v>
      </c>
      <c r="AT5593" s="35" t="s">
        <v>8088</v>
      </c>
      <c r="AV5593" s="33">
        <v>17.93</v>
      </c>
      <c r="AW5593" s="35" t="s">
        <v>8088</v>
      </c>
      <c r="AY5593" s="33">
        <v>17.93</v>
      </c>
      <c r="AZ5593" s="35" t="s">
        <v>8088</v>
      </c>
      <c r="BB5593" s="33">
        <v>16.14</v>
      </c>
      <c r="BC5593" s="35" t="s">
        <v>8088</v>
      </c>
      <c r="BE5593" s="33">
        <v>16.14</v>
      </c>
      <c r="BF5593" s="35" t="s">
        <v>8088</v>
      </c>
      <c r="BH5593" s="33">
        <v>24.833807999999998</v>
      </c>
      <c r="BI5593" s="35" t="s">
        <v>8088</v>
      </c>
      <c r="BK5593" s="33">
        <v>24.833807999999998</v>
      </c>
      <c r="BL5593" s="35" t="s">
        <v>8088</v>
      </c>
      <c r="BN5593" s="33">
        <f>_xlfn.XLOOKUP(E5593,'[2]Charge Level Data'!$E:$E,'[2]Charge Level Data'!$BN:$BN,"N/A")</f>
        <v>24.833807999999998</v>
      </c>
      <c r="BO5593" s="35" t="s">
        <v>8088</v>
      </c>
      <c r="BQ5593" s="33">
        <v>139.32000000000002</v>
      </c>
      <c r="BR5593" s="35" t="s">
        <v>8088</v>
      </c>
    </row>
    <row r="5594" spans="1:70" x14ac:dyDescent="0.3">
      <c r="A5594">
        <v>13025869</v>
      </c>
      <c r="B5594" t="s">
        <v>6458</v>
      </c>
      <c r="C5594" s="33">
        <v>145.91999999999999</v>
      </c>
      <c r="D5594">
        <v>278</v>
      </c>
      <c r="E5594" t="s">
        <v>7849</v>
      </c>
      <c r="H5594" s="33">
        <f t="shared" ref="H5594:H5657" si="264">C5594*0.4</f>
        <v>58.367999999999995</v>
      </c>
      <c r="I5594" s="34">
        <f t="shared" si="262"/>
        <v>0</v>
      </c>
      <c r="J5594" s="34">
        <f t="shared" si="263"/>
        <v>389.61</v>
      </c>
      <c r="L5594" s="33">
        <v>0</v>
      </c>
      <c r="M5594" s="35" t="s">
        <v>8088</v>
      </c>
      <c r="O5594" s="33">
        <v>0</v>
      </c>
      <c r="P5594" s="35" t="s">
        <v>8088</v>
      </c>
      <c r="R5594" s="33">
        <v>0</v>
      </c>
      <c r="S5594" s="35" t="s">
        <v>8088</v>
      </c>
      <c r="U5594" s="33">
        <v>336.7</v>
      </c>
      <c r="V5594" s="35" t="s">
        <v>8088</v>
      </c>
      <c r="X5594" s="33">
        <v>264.55</v>
      </c>
      <c r="Y5594" s="35" t="s">
        <v>8088</v>
      </c>
      <c r="AA5594" s="33">
        <v>336.7</v>
      </c>
      <c r="AB5594" s="35" t="s">
        <v>8088</v>
      </c>
      <c r="AD5594" s="33">
        <v>226.07</v>
      </c>
      <c r="AE5594" s="35" t="s">
        <v>8088</v>
      </c>
      <c r="AG5594" s="33">
        <v>0</v>
      </c>
      <c r="AH5594" s="35" t="s">
        <v>8088</v>
      </c>
      <c r="AJ5594" s="33">
        <v>0</v>
      </c>
      <c r="AK5594" s="35" t="s">
        <v>8088</v>
      </c>
      <c r="AM5594" s="33">
        <v>0</v>
      </c>
      <c r="AN5594" s="35" t="s">
        <v>8088</v>
      </c>
      <c r="AP5594" s="33">
        <v>0</v>
      </c>
      <c r="AQ5594" s="35" t="s">
        <v>8088</v>
      </c>
      <c r="AS5594" s="33">
        <v>0</v>
      </c>
      <c r="AT5594" s="35" t="s">
        <v>8088</v>
      </c>
      <c r="AV5594" s="33">
        <v>0</v>
      </c>
      <c r="AW5594" s="35" t="s">
        <v>8088</v>
      </c>
      <c r="AY5594" s="33">
        <v>0</v>
      </c>
      <c r="AZ5594" s="35" t="s">
        <v>8088</v>
      </c>
      <c r="BB5594" s="33">
        <v>0</v>
      </c>
      <c r="BC5594" s="35" t="s">
        <v>8088</v>
      </c>
      <c r="BE5594" s="33">
        <v>0</v>
      </c>
      <c r="BF5594" s="35" t="s">
        <v>8088</v>
      </c>
      <c r="BH5594" s="33">
        <v>22.430325</v>
      </c>
      <c r="BI5594" s="35" t="s">
        <v>8088</v>
      </c>
      <c r="BK5594" s="33">
        <v>22.430325</v>
      </c>
      <c r="BL5594" s="35" t="s">
        <v>8088</v>
      </c>
      <c r="BN5594" s="33">
        <f>_xlfn.XLOOKUP(E5594,'[2]Charge Level Data'!$E:$E,'[2]Charge Level Data'!$BN:$BN,"N/A")</f>
        <v>22.430325</v>
      </c>
      <c r="BO5594" s="35" t="s">
        <v>8088</v>
      </c>
      <c r="BQ5594" s="33">
        <v>389.61</v>
      </c>
      <c r="BR5594" s="35" t="s">
        <v>8088</v>
      </c>
    </row>
    <row r="5595" spans="1:70" x14ac:dyDescent="0.3">
      <c r="A5595">
        <v>13027618</v>
      </c>
      <c r="B5595" t="s">
        <v>7174</v>
      </c>
      <c r="C5595" s="33">
        <v>145.62</v>
      </c>
      <c r="D5595">
        <v>272</v>
      </c>
      <c r="E5595">
        <v>0</v>
      </c>
      <c r="H5595" s="33">
        <f t="shared" si="264"/>
        <v>58.248000000000005</v>
      </c>
      <c r="I5595" s="34">
        <f t="shared" si="262"/>
        <v>0</v>
      </c>
      <c r="J5595" s="34">
        <f t="shared" si="263"/>
        <v>0</v>
      </c>
      <c r="L5595" s="33" t="s">
        <v>8089</v>
      </c>
      <c r="M5595" s="35" t="s">
        <v>8088</v>
      </c>
      <c r="O5595" s="33" t="s">
        <v>8089</v>
      </c>
      <c r="P5595" s="35" t="s">
        <v>8088</v>
      </c>
      <c r="R5595" s="33" t="s">
        <v>8089</v>
      </c>
      <c r="S5595" s="35" t="s">
        <v>8088</v>
      </c>
      <c r="U5595" s="33" t="s">
        <v>8089</v>
      </c>
      <c r="V5595" s="35" t="s">
        <v>8088</v>
      </c>
      <c r="X5595" s="33" t="s">
        <v>8089</v>
      </c>
      <c r="Y5595" s="35" t="s">
        <v>8088</v>
      </c>
      <c r="AA5595" s="33" t="s">
        <v>8089</v>
      </c>
      <c r="AB5595" s="35" t="s">
        <v>8088</v>
      </c>
      <c r="AD5595" s="33" t="s">
        <v>8089</v>
      </c>
      <c r="AE5595" s="35" t="s">
        <v>8088</v>
      </c>
      <c r="AG5595" s="33" t="s">
        <v>8089</v>
      </c>
      <c r="AH5595" s="35" t="s">
        <v>8088</v>
      </c>
      <c r="AJ5595" s="33" t="s">
        <v>8089</v>
      </c>
      <c r="AK5595" s="35" t="s">
        <v>8088</v>
      </c>
      <c r="AM5595" s="33" t="s">
        <v>8089</v>
      </c>
      <c r="AN5595" s="35" t="s">
        <v>8088</v>
      </c>
      <c r="AP5595" s="33" t="s">
        <v>8089</v>
      </c>
      <c r="AQ5595" s="35" t="s">
        <v>8088</v>
      </c>
      <c r="AS5595" s="33" t="s">
        <v>8089</v>
      </c>
      <c r="AT5595" s="35" t="s">
        <v>8088</v>
      </c>
      <c r="AV5595" s="33" t="s">
        <v>8089</v>
      </c>
      <c r="AW5595" s="35" t="s">
        <v>8088</v>
      </c>
      <c r="AY5595" s="33" t="s">
        <v>8089</v>
      </c>
      <c r="AZ5595" s="35" t="s">
        <v>8088</v>
      </c>
      <c r="BB5595" s="33" t="s">
        <v>8089</v>
      </c>
      <c r="BC5595" s="35" t="s">
        <v>8088</v>
      </c>
      <c r="BE5595" s="33" t="s">
        <v>8089</v>
      </c>
      <c r="BF5595" s="35" t="s">
        <v>8088</v>
      </c>
      <c r="BH5595" s="33" t="s">
        <v>8089</v>
      </c>
      <c r="BI5595" s="35" t="s">
        <v>8088</v>
      </c>
      <c r="BK5595" s="33" t="s">
        <v>8089</v>
      </c>
      <c r="BL5595" s="35" t="s">
        <v>8088</v>
      </c>
      <c r="BN5595" s="33" t="str">
        <f>_xlfn.XLOOKUP(E5595,'[2]Charge Level Data'!$E:$E,'[2]Charge Level Data'!$BN:$BN,"N/A")</f>
        <v>N/A</v>
      </c>
      <c r="BO5595" s="35" t="s">
        <v>8088</v>
      </c>
      <c r="BQ5595" s="33" t="s">
        <v>8089</v>
      </c>
      <c r="BR5595" s="35" t="s">
        <v>8088</v>
      </c>
    </row>
    <row r="5596" spans="1:70" x14ac:dyDescent="0.3">
      <c r="A5596">
        <v>12667452</v>
      </c>
      <c r="B5596" t="s">
        <v>1316</v>
      </c>
      <c r="C5596" s="33">
        <v>145</v>
      </c>
      <c r="D5596">
        <v>300</v>
      </c>
      <c r="E5596">
        <v>85307</v>
      </c>
      <c r="H5596" s="33">
        <f t="shared" si="264"/>
        <v>58</v>
      </c>
      <c r="I5596" s="34">
        <f t="shared" si="262"/>
        <v>0</v>
      </c>
      <c r="J5596" s="34">
        <f t="shared" si="263"/>
        <v>150.66</v>
      </c>
      <c r="L5596" s="33">
        <v>93.506753680000003</v>
      </c>
      <c r="M5596" s="35" t="s">
        <v>8088</v>
      </c>
      <c r="O5596" s="33">
        <v>82.011315080000003</v>
      </c>
      <c r="P5596" s="35" t="s">
        <v>8088</v>
      </c>
      <c r="R5596" s="33">
        <v>74.776307200000005</v>
      </c>
      <c r="S5596" s="35" t="s">
        <v>8088</v>
      </c>
      <c r="U5596" s="33">
        <v>0</v>
      </c>
      <c r="V5596" s="35" t="s">
        <v>8088</v>
      </c>
      <c r="X5596" s="33">
        <v>67.72</v>
      </c>
      <c r="Y5596" s="35" t="s">
        <v>8088</v>
      </c>
      <c r="AA5596" s="33">
        <v>130.19999999999999</v>
      </c>
      <c r="AB5596" s="35" t="s">
        <v>8088</v>
      </c>
      <c r="AD5596" s="33">
        <v>87.42</v>
      </c>
      <c r="AE5596" s="35" t="s">
        <v>8088</v>
      </c>
      <c r="AG5596" s="33">
        <v>15.32</v>
      </c>
      <c r="AH5596" s="35" t="s">
        <v>8088</v>
      </c>
      <c r="AJ5596" s="33">
        <v>15.32</v>
      </c>
      <c r="AK5596" s="35" t="s">
        <v>8088</v>
      </c>
      <c r="AM5596" s="33">
        <v>15.32</v>
      </c>
      <c r="AN5596" s="35" t="s">
        <v>8088</v>
      </c>
      <c r="AP5596" s="33">
        <v>15.32</v>
      </c>
      <c r="AQ5596" s="35" t="s">
        <v>8088</v>
      </c>
      <c r="AS5596" s="33">
        <v>15.32</v>
      </c>
      <c r="AT5596" s="35" t="s">
        <v>8088</v>
      </c>
      <c r="AV5596" s="33">
        <v>15.32</v>
      </c>
      <c r="AW5596" s="35" t="s">
        <v>8088</v>
      </c>
      <c r="AY5596" s="33">
        <v>15.32</v>
      </c>
      <c r="AZ5596" s="35" t="s">
        <v>8088</v>
      </c>
      <c r="BB5596" s="33">
        <v>13.79</v>
      </c>
      <c r="BC5596" s="35" t="s">
        <v>8088</v>
      </c>
      <c r="BE5596" s="33">
        <v>13.79</v>
      </c>
      <c r="BF5596" s="35" t="s">
        <v>8088</v>
      </c>
      <c r="BH5596" s="33">
        <v>15.232973999999999</v>
      </c>
      <c r="BI5596" s="35" t="s">
        <v>8088</v>
      </c>
      <c r="BK5596" s="33">
        <v>15.232973999999999</v>
      </c>
      <c r="BL5596" s="35" t="s">
        <v>8088</v>
      </c>
      <c r="BN5596" s="33">
        <f>_xlfn.XLOOKUP(E5596,'[2]Charge Level Data'!$E:$E,'[2]Charge Level Data'!$BN:$BN,"N/A")</f>
        <v>15.232973999999999</v>
      </c>
      <c r="BO5596" s="35" t="s">
        <v>8088</v>
      </c>
      <c r="BQ5596" s="33">
        <v>150.66</v>
      </c>
      <c r="BR5596" s="35" t="s">
        <v>8088</v>
      </c>
    </row>
    <row r="5597" spans="1:70" x14ac:dyDescent="0.3">
      <c r="A5597">
        <v>9387135</v>
      </c>
      <c r="B5597" t="s">
        <v>1487</v>
      </c>
      <c r="C5597" s="33">
        <v>145</v>
      </c>
      <c r="D5597">
        <v>300</v>
      </c>
      <c r="E5597">
        <v>86617</v>
      </c>
      <c r="H5597" s="33">
        <f t="shared" si="264"/>
        <v>58</v>
      </c>
      <c r="I5597" s="34">
        <f t="shared" si="262"/>
        <v>0</v>
      </c>
      <c r="J5597" s="34">
        <f t="shared" si="263"/>
        <v>112.59</v>
      </c>
      <c r="L5597" s="33">
        <v>94.544361260000002</v>
      </c>
      <c r="M5597" s="35" t="s">
        <v>8088</v>
      </c>
      <c r="O5597" s="33">
        <v>82.921362310000006</v>
      </c>
      <c r="P5597" s="35" t="s">
        <v>8088</v>
      </c>
      <c r="R5597" s="33">
        <v>75.606070400000007</v>
      </c>
      <c r="S5597" s="35" t="s">
        <v>8088</v>
      </c>
      <c r="U5597" s="33">
        <v>0</v>
      </c>
      <c r="V5597" s="35" t="s">
        <v>8088</v>
      </c>
      <c r="X5597" s="33">
        <v>83.93</v>
      </c>
      <c r="Y5597" s="35" t="s">
        <v>8088</v>
      </c>
      <c r="AA5597" s="33">
        <v>97.3</v>
      </c>
      <c r="AB5597" s="35" t="s">
        <v>8088</v>
      </c>
      <c r="AD5597" s="33">
        <v>65.33</v>
      </c>
      <c r="AE5597" s="35" t="s">
        <v>8088</v>
      </c>
      <c r="AG5597" s="33">
        <v>15.49</v>
      </c>
      <c r="AH5597" s="35" t="s">
        <v>8088</v>
      </c>
      <c r="AJ5597" s="33">
        <v>15.49</v>
      </c>
      <c r="AK5597" s="35" t="s">
        <v>8088</v>
      </c>
      <c r="AM5597" s="33">
        <v>15.49</v>
      </c>
      <c r="AN5597" s="35" t="s">
        <v>8088</v>
      </c>
      <c r="AP5597" s="33">
        <v>15.49</v>
      </c>
      <c r="AQ5597" s="35" t="s">
        <v>8088</v>
      </c>
      <c r="AS5597" s="33">
        <v>15.49</v>
      </c>
      <c r="AT5597" s="35" t="s">
        <v>8088</v>
      </c>
      <c r="AV5597" s="33">
        <v>15.49</v>
      </c>
      <c r="AW5597" s="35" t="s">
        <v>8088</v>
      </c>
      <c r="AY5597" s="33">
        <v>15.49</v>
      </c>
      <c r="AZ5597" s="35" t="s">
        <v>8088</v>
      </c>
      <c r="BB5597" s="33">
        <v>13.94</v>
      </c>
      <c r="BC5597" s="35" t="s">
        <v>8088</v>
      </c>
      <c r="BE5597" s="33">
        <v>13.94</v>
      </c>
      <c r="BF5597" s="35" t="s">
        <v>8088</v>
      </c>
      <c r="BH5597" s="33">
        <v>24.833807999999998</v>
      </c>
      <c r="BI5597" s="35" t="s">
        <v>8088</v>
      </c>
      <c r="BK5597" s="33">
        <v>24.833807999999998</v>
      </c>
      <c r="BL5597" s="35" t="s">
        <v>8088</v>
      </c>
      <c r="BN5597" s="33">
        <f>_xlfn.XLOOKUP(E5597,'[2]Charge Level Data'!$E:$E,'[2]Charge Level Data'!$BN:$BN,"N/A")</f>
        <v>24.833807999999998</v>
      </c>
      <c r="BO5597" s="35" t="s">
        <v>8088</v>
      </c>
      <c r="BQ5597" s="33">
        <v>112.59</v>
      </c>
      <c r="BR5597" s="35" t="s">
        <v>8088</v>
      </c>
    </row>
    <row r="5598" spans="1:70" x14ac:dyDescent="0.3">
      <c r="A5598">
        <v>9429792</v>
      </c>
      <c r="B5598" t="s">
        <v>1488</v>
      </c>
      <c r="C5598" s="33">
        <v>145</v>
      </c>
      <c r="D5598">
        <v>300</v>
      </c>
      <c r="E5598">
        <v>86617</v>
      </c>
      <c r="H5598" s="33">
        <f t="shared" si="264"/>
        <v>58</v>
      </c>
      <c r="I5598" s="34">
        <f t="shared" si="262"/>
        <v>0</v>
      </c>
      <c r="J5598" s="34">
        <f t="shared" si="263"/>
        <v>112.59</v>
      </c>
      <c r="L5598" s="33">
        <v>94.544361260000002</v>
      </c>
      <c r="M5598" s="35" t="s">
        <v>8088</v>
      </c>
      <c r="O5598" s="33">
        <v>82.921362310000006</v>
      </c>
      <c r="P5598" s="35" t="s">
        <v>8088</v>
      </c>
      <c r="R5598" s="33">
        <v>75.606070400000007</v>
      </c>
      <c r="S5598" s="35" t="s">
        <v>8088</v>
      </c>
      <c r="U5598" s="33">
        <v>0</v>
      </c>
      <c r="V5598" s="35" t="s">
        <v>8088</v>
      </c>
      <c r="X5598" s="33">
        <v>83.93</v>
      </c>
      <c r="Y5598" s="35" t="s">
        <v>8088</v>
      </c>
      <c r="AA5598" s="33">
        <v>97.3</v>
      </c>
      <c r="AB5598" s="35" t="s">
        <v>8088</v>
      </c>
      <c r="AD5598" s="33">
        <v>65.33</v>
      </c>
      <c r="AE5598" s="35" t="s">
        <v>8088</v>
      </c>
      <c r="AG5598" s="33">
        <v>15.49</v>
      </c>
      <c r="AH5598" s="35" t="s">
        <v>8088</v>
      </c>
      <c r="AJ5598" s="33">
        <v>15.49</v>
      </c>
      <c r="AK5598" s="35" t="s">
        <v>8088</v>
      </c>
      <c r="AM5598" s="33">
        <v>15.49</v>
      </c>
      <c r="AN5598" s="35" t="s">
        <v>8088</v>
      </c>
      <c r="AP5598" s="33">
        <v>15.49</v>
      </c>
      <c r="AQ5598" s="35" t="s">
        <v>8088</v>
      </c>
      <c r="AS5598" s="33">
        <v>15.49</v>
      </c>
      <c r="AT5598" s="35" t="s">
        <v>8088</v>
      </c>
      <c r="AV5598" s="33">
        <v>15.49</v>
      </c>
      <c r="AW5598" s="35" t="s">
        <v>8088</v>
      </c>
      <c r="AY5598" s="33">
        <v>15.49</v>
      </c>
      <c r="AZ5598" s="35" t="s">
        <v>8088</v>
      </c>
      <c r="BB5598" s="33">
        <v>13.94</v>
      </c>
      <c r="BC5598" s="35" t="s">
        <v>8088</v>
      </c>
      <c r="BE5598" s="33">
        <v>13.94</v>
      </c>
      <c r="BF5598" s="35" t="s">
        <v>8088</v>
      </c>
      <c r="BH5598" s="33">
        <v>24.833807999999998</v>
      </c>
      <c r="BI5598" s="35" t="s">
        <v>8088</v>
      </c>
      <c r="BK5598" s="33">
        <v>24.833807999999998</v>
      </c>
      <c r="BL5598" s="35" t="s">
        <v>8088</v>
      </c>
      <c r="BN5598" s="33">
        <f>_xlfn.XLOOKUP(E5598,'[2]Charge Level Data'!$E:$E,'[2]Charge Level Data'!$BN:$BN,"N/A")</f>
        <v>24.833807999999998</v>
      </c>
      <c r="BO5598" s="35" t="s">
        <v>8088</v>
      </c>
      <c r="BQ5598" s="33">
        <v>112.59</v>
      </c>
      <c r="BR5598" s="35" t="s">
        <v>8088</v>
      </c>
    </row>
    <row r="5599" spans="1:70" x14ac:dyDescent="0.3">
      <c r="A5599">
        <v>8189461</v>
      </c>
      <c r="B5599" t="s">
        <v>2410</v>
      </c>
      <c r="C5599" s="33">
        <v>145</v>
      </c>
      <c r="D5599">
        <v>300</v>
      </c>
      <c r="E5599">
        <v>85306</v>
      </c>
      <c r="H5599" s="33">
        <f t="shared" si="264"/>
        <v>58</v>
      </c>
      <c r="I5599" s="34">
        <f t="shared" si="262"/>
        <v>0</v>
      </c>
      <c r="J5599" s="34">
        <f t="shared" si="263"/>
        <v>110.97000000000001</v>
      </c>
      <c r="L5599" s="33">
        <v>93.506753680000003</v>
      </c>
      <c r="M5599" s="35" t="s">
        <v>8088</v>
      </c>
      <c r="O5599" s="33">
        <v>82.011315080000003</v>
      </c>
      <c r="P5599" s="35" t="s">
        <v>8088</v>
      </c>
      <c r="R5599" s="33">
        <v>74.776307200000005</v>
      </c>
      <c r="S5599" s="35" t="s">
        <v>8088</v>
      </c>
      <c r="U5599" s="33">
        <v>0</v>
      </c>
      <c r="V5599" s="35" t="s">
        <v>8088</v>
      </c>
      <c r="X5599" s="33">
        <v>76.14</v>
      </c>
      <c r="Y5599" s="35" t="s">
        <v>8088</v>
      </c>
      <c r="AA5599" s="33">
        <v>95.899999999999991</v>
      </c>
      <c r="AB5599" s="35" t="s">
        <v>8088</v>
      </c>
      <c r="AD5599" s="33">
        <v>64.39</v>
      </c>
      <c r="AE5599" s="35" t="s">
        <v>8088</v>
      </c>
      <c r="AG5599" s="33">
        <v>15.32</v>
      </c>
      <c r="AH5599" s="35" t="s">
        <v>8088</v>
      </c>
      <c r="AJ5599" s="33">
        <v>15.32</v>
      </c>
      <c r="AK5599" s="35" t="s">
        <v>8088</v>
      </c>
      <c r="AM5599" s="33">
        <v>15.32</v>
      </c>
      <c r="AN5599" s="35" t="s">
        <v>8088</v>
      </c>
      <c r="AP5599" s="33">
        <v>15.32</v>
      </c>
      <c r="AQ5599" s="35" t="s">
        <v>8088</v>
      </c>
      <c r="AS5599" s="33">
        <v>15.32</v>
      </c>
      <c r="AT5599" s="35" t="s">
        <v>8088</v>
      </c>
      <c r="AV5599" s="33">
        <v>15.32</v>
      </c>
      <c r="AW5599" s="35" t="s">
        <v>8088</v>
      </c>
      <c r="AY5599" s="33">
        <v>15.32</v>
      </c>
      <c r="AZ5599" s="35" t="s">
        <v>8088</v>
      </c>
      <c r="BB5599" s="33">
        <v>13.79</v>
      </c>
      <c r="BC5599" s="35" t="s">
        <v>8088</v>
      </c>
      <c r="BE5599" s="33">
        <v>13.79</v>
      </c>
      <c r="BF5599" s="35" t="s">
        <v>8088</v>
      </c>
      <c r="BH5599" s="33">
        <v>8.3958180000000002</v>
      </c>
      <c r="BI5599" s="35" t="s">
        <v>8088</v>
      </c>
      <c r="BK5599" s="33">
        <v>8.3958180000000002</v>
      </c>
      <c r="BL5599" s="35" t="s">
        <v>8088</v>
      </c>
      <c r="BN5599" s="33">
        <f>_xlfn.XLOOKUP(E5599,'[2]Charge Level Data'!$E:$E,'[2]Charge Level Data'!$BN:$BN,"N/A")</f>
        <v>8.3958180000000002</v>
      </c>
      <c r="BO5599" s="35" t="s">
        <v>8088</v>
      </c>
      <c r="BQ5599" s="33">
        <v>110.97000000000001</v>
      </c>
      <c r="BR5599" s="35" t="s">
        <v>8088</v>
      </c>
    </row>
    <row r="5600" spans="1:70" x14ac:dyDescent="0.3">
      <c r="A5600">
        <v>9100670</v>
      </c>
      <c r="B5600" t="s">
        <v>2412</v>
      </c>
      <c r="C5600" s="33">
        <v>145</v>
      </c>
      <c r="D5600">
        <v>300</v>
      </c>
      <c r="E5600">
        <v>85306</v>
      </c>
      <c r="H5600" s="33">
        <f t="shared" si="264"/>
        <v>58</v>
      </c>
      <c r="I5600" s="34">
        <f t="shared" si="262"/>
        <v>0</v>
      </c>
      <c r="J5600" s="34">
        <f t="shared" si="263"/>
        <v>110.97000000000001</v>
      </c>
      <c r="L5600" s="33">
        <v>93.506753680000003</v>
      </c>
      <c r="M5600" s="35" t="s">
        <v>8088</v>
      </c>
      <c r="O5600" s="33">
        <v>82.011315080000003</v>
      </c>
      <c r="P5600" s="35" t="s">
        <v>8088</v>
      </c>
      <c r="R5600" s="33">
        <v>74.776307200000005</v>
      </c>
      <c r="S5600" s="35" t="s">
        <v>8088</v>
      </c>
      <c r="U5600" s="33">
        <v>0</v>
      </c>
      <c r="V5600" s="35" t="s">
        <v>8088</v>
      </c>
      <c r="X5600" s="33">
        <v>76.14</v>
      </c>
      <c r="Y5600" s="35" t="s">
        <v>8088</v>
      </c>
      <c r="AA5600" s="33">
        <v>95.899999999999991</v>
      </c>
      <c r="AB5600" s="35" t="s">
        <v>8088</v>
      </c>
      <c r="AD5600" s="33">
        <v>64.39</v>
      </c>
      <c r="AE5600" s="35" t="s">
        <v>8088</v>
      </c>
      <c r="AG5600" s="33">
        <v>15.32</v>
      </c>
      <c r="AH5600" s="35" t="s">
        <v>8088</v>
      </c>
      <c r="AJ5600" s="33">
        <v>15.32</v>
      </c>
      <c r="AK5600" s="35" t="s">
        <v>8088</v>
      </c>
      <c r="AM5600" s="33">
        <v>15.32</v>
      </c>
      <c r="AN5600" s="35" t="s">
        <v>8088</v>
      </c>
      <c r="AP5600" s="33">
        <v>15.32</v>
      </c>
      <c r="AQ5600" s="35" t="s">
        <v>8088</v>
      </c>
      <c r="AS5600" s="33">
        <v>15.32</v>
      </c>
      <c r="AT5600" s="35" t="s">
        <v>8088</v>
      </c>
      <c r="AV5600" s="33">
        <v>15.32</v>
      </c>
      <c r="AW5600" s="35" t="s">
        <v>8088</v>
      </c>
      <c r="AY5600" s="33">
        <v>15.32</v>
      </c>
      <c r="AZ5600" s="35" t="s">
        <v>8088</v>
      </c>
      <c r="BB5600" s="33">
        <v>13.79</v>
      </c>
      <c r="BC5600" s="35" t="s">
        <v>8088</v>
      </c>
      <c r="BE5600" s="33">
        <v>13.79</v>
      </c>
      <c r="BF5600" s="35" t="s">
        <v>8088</v>
      </c>
      <c r="BH5600" s="33">
        <v>8.3958180000000002</v>
      </c>
      <c r="BI5600" s="35" t="s">
        <v>8088</v>
      </c>
      <c r="BK5600" s="33">
        <v>8.3958180000000002</v>
      </c>
      <c r="BL5600" s="35" t="s">
        <v>8088</v>
      </c>
      <c r="BN5600" s="33">
        <f>_xlfn.XLOOKUP(E5600,'[2]Charge Level Data'!$E:$E,'[2]Charge Level Data'!$BN:$BN,"N/A")</f>
        <v>8.3958180000000002</v>
      </c>
      <c r="BO5600" s="35" t="s">
        <v>8088</v>
      </c>
      <c r="BQ5600" s="33">
        <v>110.97000000000001</v>
      </c>
      <c r="BR5600" s="35" t="s">
        <v>8088</v>
      </c>
    </row>
    <row r="5601" spans="1:70" x14ac:dyDescent="0.3">
      <c r="A5601">
        <v>13026898</v>
      </c>
      <c r="B5601" t="s">
        <v>7033</v>
      </c>
      <c r="C5601" s="33">
        <v>144.24</v>
      </c>
      <c r="D5601">
        <v>271</v>
      </c>
      <c r="E5601">
        <v>0</v>
      </c>
      <c r="H5601" s="33">
        <f t="shared" si="264"/>
        <v>57.696000000000005</v>
      </c>
      <c r="I5601" s="34">
        <f t="shared" si="262"/>
        <v>0</v>
      </c>
      <c r="J5601" s="34">
        <f t="shared" si="263"/>
        <v>0</v>
      </c>
      <c r="L5601" s="33" t="s">
        <v>8089</v>
      </c>
      <c r="M5601" s="35" t="s">
        <v>8088</v>
      </c>
      <c r="O5601" s="33" t="s">
        <v>8089</v>
      </c>
      <c r="P5601" s="35" t="s">
        <v>8088</v>
      </c>
      <c r="R5601" s="33" t="s">
        <v>8089</v>
      </c>
      <c r="S5601" s="35" t="s">
        <v>8088</v>
      </c>
      <c r="U5601" s="33" t="s">
        <v>8089</v>
      </c>
      <c r="V5601" s="35" t="s">
        <v>8088</v>
      </c>
      <c r="X5601" s="33" t="s">
        <v>8089</v>
      </c>
      <c r="Y5601" s="35" t="s">
        <v>8088</v>
      </c>
      <c r="AA5601" s="33" t="s">
        <v>8089</v>
      </c>
      <c r="AB5601" s="35" t="s">
        <v>8088</v>
      </c>
      <c r="AD5601" s="33" t="s">
        <v>8089</v>
      </c>
      <c r="AE5601" s="35" t="s">
        <v>8088</v>
      </c>
      <c r="AG5601" s="33" t="s">
        <v>8089</v>
      </c>
      <c r="AH5601" s="35" t="s">
        <v>8088</v>
      </c>
      <c r="AJ5601" s="33" t="s">
        <v>8089</v>
      </c>
      <c r="AK5601" s="35" t="s">
        <v>8088</v>
      </c>
      <c r="AM5601" s="33" t="s">
        <v>8089</v>
      </c>
      <c r="AN5601" s="35" t="s">
        <v>8088</v>
      </c>
      <c r="AP5601" s="33" t="s">
        <v>8089</v>
      </c>
      <c r="AQ5601" s="35" t="s">
        <v>8088</v>
      </c>
      <c r="AS5601" s="33" t="s">
        <v>8089</v>
      </c>
      <c r="AT5601" s="35" t="s">
        <v>8088</v>
      </c>
      <c r="AV5601" s="33" t="s">
        <v>8089</v>
      </c>
      <c r="AW5601" s="35" t="s">
        <v>8088</v>
      </c>
      <c r="AY5601" s="33" t="s">
        <v>8089</v>
      </c>
      <c r="AZ5601" s="35" t="s">
        <v>8088</v>
      </c>
      <c r="BB5601" s="33" t="s">
        <v>8089</v>
      </c>
      <c r="BC5601" s="35" t="s">
        <v>8088</v>
      </c>
      <c r="BE5601" s="33" t="s">
        <v>8089</v>
      </c>
      <c r="BF5601" s="35" t="s">
        <v>8088</v>
      </c>
      <c r="BH5601" s="33" t="s">
        <v>8089</v>
      </c>
      <c r="BI5601" s="35" t="s">
        <v>8088</v>
      </c>
      <c r="BK5601" s="33" t="s">
        <v>8089</v>
      </c>
      <c r="BL5601" s="35" t="s">
        <v>8088</v>
      </c>
      <c r="BN5601" s="33" t="str">
        <f>_xlfn.XLOOKUP(E5601,'[2]Charge Level Data'!$E:$E,'[2]Charge Level Data'!$BN:$BN,"N/A")</f>
        <v>N/A</v>
      </c>
      <c r="BO5601" s="35" t="s">
        <v>8088</v>
      </c>
      <c r="BQ5601" s="33" t="s">
        <v>8089</v>
      </c>
      <c r="BR5601" s="35" t="s">
        <v>8088</v>
      </c>
    </row>
    <row r="5602" spans="1:70" x14ac:dyDescent="0.3">
      <c r="A5602">
        <v>295346</v>
      </c>
      <c r="B5602" t="s">
        <v>305</v>
      </c>
      <c r="C5602" s="33">
        <v>144</v>
      </c>
      <c r="D5602">
        <v>310</v>
      </c>
      <c r="E5602">
        <v>88300</v>
      </c>
      <c r="H5602" s="33">
        <f t="shared" si="264"/>
        <v>57.6</v>
      </c>
      <c r="I5602" s="34">
        <f t="shared" si="262"/>
        <v>6.75</v>
      </c>
      <c r="J5602" s="34">
        <f t="shared" si="263"/>
        <v>142.56</v>
      </c>
      <c r="L5602" s="33">
        <v>94.254797819972012</v>
      </c>
      <c r="M5602" s="35" t="s">
        <v>8088</v>
      </c>
      <c r="O5602" s="33">
        <v>98.004774960502019</v>
      </c>
      <c r="P5602" s="35" t="s">
        <v>8088</v>
      </c>
      <c r="R5602" s="33">
        <v>87.612359653944011</v>
      </c>
      <c r="S5602" s="35" t="s">
        <v>8088</v>
      </c>
      <c r="U5602" s="33">
        <v>24.25</v>
      </c>
      <c r="V5602" s="35" t="s">
        <v>8088</v>
      </c>
      <c r="X5602" s="33">
        <v>19.04</v>
      </c>
      <c r="Y5602" s="35" t="s">
        <v>8088</v>
      </c>
      <c r="AA5602" s="33">
        <v>123.19999999999999</v>
      </c>
      <c r="AB5602" s="35" t="s">
        <v>8088</v>
      </c>
      <c r="AD5602" s="33">
        <v>82.72</v>
      </c>
      <c r="AE5602" s="35" t="s">
        <v>8088</v>
      </c>
      <c r="AG5602" s="33">
        <v>22.078169800000001</v>
      </c>
      <c r="AH5602" s="35" t="s">
        <v>8088</v>
      </c>
      <c r="AJ5602" s="33">
        <v>22.078169800000001</v>
      </c>
      <c r="AK5602" s="35" t="s">
        <v>8088</v>
      </c>
      <c r="AM5602" s="33">
        <v>22.078169800000001</v>
      </c>
      <c r="AN5602" s="35" t="s">
        <v>8088</v>
      </c>
      <c r="AP5602" s="33">
        <v>22.078169800000001</v>
      </c>
      <c r="AQ5602" s="35" t="s">
        <v>8088</v>
      </c>
      <c r="AS5602" s="33">
        <v>22.078169800000001</v>
      </c>
      <c r="AT5602" s="35" t="s">
        <v>8088</v>
      </c>
      <c r="AV5602" s="33">
        <v>22.078169800000001</v>
      </c>
      <c r="AW5602" s="35" t="s">
        <v>8088</v>
      </c>
      <c r="AY5602" s="33">
        <v>22.078169800000001</v>
      </c>
      <c r="AZ5602" s="35" t="s">
        <v>8088</v>
      </c>
      <c r="BB5602" s="33">
        <v>6.75</v>
      </c>
      <c r="BC5602" s="35" t="s">
        <v>8088</v>
      </c>
      <c r="BE5602" s="33">
        <v>6.75</v>
      </c>
      <c r="BF5602" s="35" t="s">
        <v>8088</v>
      </c>
      <c r="BH5602" s="33">
        <v>15.914069999999999</v>
      </c>
      <c r="BI5602" s="35" t="s">
        <v>8088</v>
      </c>
      <c r="BK5602" s="33">
        <v>15.914069999999999</v>
      </c>
      <c r="BL5602" s="35" t="s">
        <v>8088</v>
      </c>
      <c r="BN5602" s="33">
        <f>_xlfn.XLOOKUP(E5602,'[2]Charge Level Data'!$E:$E,'[2]Charge Level Data'!$BN:$BN,"N/A")</f>
        <v>15.914069999999999</v>
      </c>
      <c r="BO5602" s="35" t="s">
        <v>8088</v>
      </c>
      <c r="BQ5602" s="33">
        <v>142.56</v>
      </c>
      <c r="BR5602" s="35" t="s">
        <v>8088</v>
      </c>
    </row>
    <row r="5603" spans="1:70" x14ac:dyDescent="0.3">
      <c r="A5603">
        <v>295348</v>
      </c>
      <c r="B5603" t="s">
        <v>306</v>
      </c>
      <c r="C5603" s="33">
        <v>144</v>
      </c>
      <c r="D5603">
        <v>310</v>
      </c>
      <c r="E5603">
        <v>88302</v>
      </c>
      <c r="H5603" s="33">
        <f t="shared" si="264"/>
        <v>57.6</v>
      </c>
      <c r="I5603" s="34">
        <f t="shared" si="262"/>
        <v>14.94</v>
      </c>
      <c r="J5603" s="34">
        <f t="shared" si="263"/>
        <v>142.56</v>
      </c>
      <c r="L5603" s="33">
        <v>94.254797819972012</v>
      </c>
      <c r="M5603" s="35" t="s">
        <v>8088</v>
      </c>
      <c r="O5603" s="33">
        <v>98.004774960502019</v>
      </c>
      <c r="P5603" s="35" t="s">
        <v>8088</v>
      </c>
      <c r="R5603" s="33">
        <v>87.612359653944011</v>
      </c>
      <c r="S5603" s="35" t="s">
        <v>8088</v>
      </c>
      <c r="U5603" s="33">
        <v>54.175000000000004</v>
      </c>
      <c r="V5603" s="35" t="s">
        <v>8088</v>
      </c>
      <c r="X5603" s="33">
        <v>23.55</v>
      </c>
      <c r="Y5603" s="35" t="s">
        <v>8088</v>
      </c>
      <c r="AA5603" s="33">
        <v>123.19999999999999</v>
      </c>
      <c r="AB5603" s="35" t="s">
        <v>8088</v>
      </c>
      <c r="AD5603" s="33">
        <v>82.72</v>
      </c>
      <c r="AE5603" s="35" t="s">
        <v>8088</v>
      </c>
      <c r="AG5603" s="33">
        <v>22.078169800000001</v>
      </c>
      <c r="AH5603" s="35" t="s">
        <v>8088</v>
      </c>
      <c r="AJ5603" s="33">
        <v>22.078169800000001</v>
      </c>
      <c r="AK5603" s="35" t="s">
        <v>8088</v>
      </c>
      <c r="AM5603" s="33">
        <v>22.078169800000001</v>
      </c>
      <c r="AN5603" s="35" t="s">
        <v>8088</v>
      </c>
      <c r="AP5603" s="33">
        <v>22.078169800000001</v>
      </c>
      <c r="AQ5603" s="35" t="s">
        <v>8088</v>
      </c>
      <c r="AS5603" s="33">
        <v>22.078169800000001</v>
      </c>
      <c r="AT5603" s="35" t="s">
        <v>8088</v>
      </c>
      <c r="AV5603" s="33">
        <v>22.078169800000001</v>
      </c>
      <c r="AW5603" s="35" t="s">
        <v>8088</v>
      </c>
      <c r="AY5603" s="33">
        <v>22.078169800000001</v>
      </c>
      <c r="AZ5603" s="35" t="s">
        <v>8088</v>
      </c>
      <c r="BB5603" s="33">
        <v>14.94</v>
      </c>
      <c r="BC5603" s="35" t="s">
        <v>8088</v>
      </c>
      <c r="BE5603" s="33">
        <v>14.94</v>
      </c>
      <c r="BF5603" s="35" t="s">
        <v>8088</v>
      </c>
      <c r="BH5603" s="33">
        <v>15.914069999999999</v>
      </c>
      <c r="BI5603" s="35" t="s">
        <v>8088</v>
      </c>
      <c r="BK5603" s="33">
        <v>15.914069999999999</v>
      </c>
      <c r="BL5603" s="35" t="s">
        <v>8088</v>
      </c>
      <c r="BN5603" s="33">
        <f>_xlfn.XLOOKUP(E5603,'[2]Charge Level Data'!$E:$E,'[2]Charge Level Data'!$BN:$BN,"N/A")</f>
        <v>15.914069999999999</v>
      </c>
      <c r="BO5603" s="35" t="s">
        <v>8088</v>
      </c>
      <c r="BQ5603" s="33">
        <v>142.56</v>
      </c>
      <c r="BR5603" s="35" t="s">
        <v>8088</v>
      </c>
    </row>
    <row r="5604" spans="1:70" x14ac:dyDescent="0.3">
      <c r="A5604">
        <v>7943092</v>
      </c>
      <c r="B5604" t="s">
        <v>365</v>
      </c>
      <c r="C5604" s="33">
        <v>144</v>
      </c>
      <c r="D5604">
        <v>300</v>
      </c>
      <c r="E5604">
        <v>85055</v>
      </c>
      <c r="H5604" s="33">
        <f t="shared" si="264"/>
        <v>57.6</v>
      </c>
      <c r="I5604" s="34">
        <f t="shared" si="262"/>
        <v>0</v>
      </c>
      <c r="J5604" s="34">
        <f t="shared" si="263"/>
        <v>0</v>
      </c>
      <c r="L5604" s="33" t="s">
        <v>8089</v>
      </c>
      <c r="M5604" s="35" t="s">
        <v>8088</v>
      </c>
      <c r="O5604" s="33" t="s">
        <v>8089</v>
      </c>
      <c r="P5604" s="35" t="s">
        <v>8088</v>
      </c>
      <c r="R5604" s="33" t="s">
        <v>8089</v>
      </c>
      <c r="S5604" s="35" t="s">
        <v>8088</v>
      </c>
      <c r="U5604" s="33" t="s">
        <v>8089</v>
      </c>
      <c r="V5604" s="35" t="s">
        <v>8088</v>
      </c>
      <c r="X5604" s="33" t="s">
        <v>8089</v>
      </c>
      <c r="Y5604" s="35" t="s">
        <v>8088</v>
      </c>
      <c r="AA5604" s="33" t="s">
        <v>8089</v>
      </c>
      <c r="AB5604" s="35" t="s">
        <v>8088</v>
      </c>
      <c r="AD5604" s="33" t="s">
        <v>8089</v>
      </c>
      <c r="AE5604" s="35" t="s">
        <v>8088</v>
      </c>
      <c r="AG5604" s="33" t="s">
        <v>8089</v>
      </c>
      <c r="AH5604" s="35" t="s">
        <v>8088</v>
      </c>
      <c r="AJ5604" s="33" t="s">
        <v>8089</v>
      </c>
      <c r="AK5604" s="35" t="s">
        <v>8088</v>
      </c>
      <c r="AM5604" s="33" t="s">
        <v>8089</v>
      </c>
      <c r="AN5604" s="35" t="s">
        <v>8088</v>
      </c>
      <c r="AP5604" s="33" t="s">
        <v>8089</v>
      </c>
      <c r="AQ5604" s="35" t="s">
        <v>8088</v>
      </c>
      <c r="AS5604" s="33" t="s">
        <v>8089</v>
      </c>
      <c r="AT5604" s="35" t="s">
        <v>8088</v>
      </c>
      <c r="AV5604" s="33" t="s">
        <v>8089</v>
      </c>
      <c r="AW5604" s="35" t="s">
        <v>8088</v>
      </c>
      <c r="AY5604" s="33" t="s">
        <v>8089</v>
      </c>
      <c r="AZ5604" s="35" t="s">
        <v>8088</v>
      </c>
      <c r="BB5604" s="33" t="s">
        <v>8089</v>
      </c>
      <c r="BC5604" s="35" t="s">
        <v>8088</v>
      </c>
      <c r="BE5604" s="33" t="s">
        <v>8089</v>
      </c>
      <c r="BF5604" s="35" t="s">
        <v>8088</v>
      </c>
      <c r="BH5604" s="33" t="s">
        <v>8089</v>
      </c>
      <c r="BI5604" s="35" t="s">
        <v>8088</v>
      </c>
      <c r="BK5604" s="33" t="s">
        <v>8089</v>
      </c>
      <c r="BL5604" s="35" t="s">
        <v>8088</v>
      </c>
      <c r="BN5604" s="33" t="str">
        <f>_xlfn.XLOOKUP(E5604,'[2]Charge Level Data'!$E:$E,'[2]Charge Level Data'!$BN:$BN,"N/A")</f>
        <v>N/A</v>
      </c>
      <c r="BO5604" s="35" t="s">
        <v>8088</v>
      </c>
      <c r="BQ5604" s="33" t="s">
        <v>8089</v>
      </c>
      <c r="BR5604" s="35" t="s">
        <v>8088</v>
      </c>
    </row>
    <row r="5605" spans="1:70" x14ac:dyDescent="0.3">
      <c r="A5605">
        <v>13024296</v>
      </c>
      <c r="B5605" t="s">
        <v>4504</v>
      </c>
      <c r="C5605" s="33">
        <v>144</v>
      </c>
      <c r="D5605">
        <v>272</v>
      </c>
      <c r="E5605">
        <v>0</v>
      </c>
      <c r="H5605" s="33">
        <f t="shared" si="264"/>
        <v>57.6</v>
      </c>
      <c r="I5605" s="34">
        <f t="shared" si="262"/>
        <v>0</v>
      </c>
      <c r="J5605" s="34">
        <f t="shared" si="263"/>
        <v>0</v>
      </c>
      <c r="L5605" s="33" t="s">
        <v>8089</v>
      </c>
      <c r="M5605" s="35" t="s">
        <v>8088</v>
      </c>
      <c r="O5605" s="33" t="s">
        <v>8089</v>
      </c>
      <c r="P5605" s="35" t="s">
        <v>8088</v>
      </c>
      <c r="R5605" s="33" t="s">
        <v>8089</v>
      </c>
      <c r="S5605" s="35" t="s">
        <v>8088</v>
      </c>
      <c r="U5605" s="33" t="s">
        <v>8089</v>
      </c>
      <c r="V5605" s="35" t="s">
        <v>8088</v>
      </c>
      <c r="X5605" s="33" t="s">
        <v>8089</v>
      </c>
      <c r="Y5605" s="35" t="s">
        <v>8088</v>
      </c>
      <c r="AA5605" s="33" t="s">
        <v>8089</v>
      </c>
      <c r="AB5605" s="35" t="s">
        <v>8088</v>
      </c>
      <c r="AD5605" s="33" t="s">
        <v>8089</v>
      </c>
      <c r="AE5605" s="35" t="s">
        <v>8088</v>
      </c>
      <c r="AG5605" s="33" t="s">
        <v>8089</v>
      </c>
      <c r="AH5605" s="35" t="s">
        <v>8088</v>
      </c>
      <c r="AJ5605" s="33" t="s">
        <v>8089</v>
      </c>
      <c r="AK5605" s="35" t="s">
        <v>8088</v>
      </c>
      <c r="AM5605" s="33" t="s">
        <v>8089</v>
      </c>
      <c r="AN5605" s="35" t="s">
        <v>8088</v>
      </c>
      <c r="AP5605" s="33" t="s">
        <v>8089</v>
      </c>
      <c r="AQ5605" s="35" t="s">
        <v>8088</v>
      </c>
      <c r="AS5605" s="33" t="s">
        <v>8089</v>
      </c>
      <c r="AT5605" s="35" t="s">
        <v>8088</v>
      </c>
      <c r="AV5605" s="33" t="s">
        <v>8089</v>
      </c>
      <c r="AW5605" s="35" t="s">
        <v>8088</v>
      </c>
      <c r="AY5605" s="33" t="s">
        <v>8089</v>
      </c>
      <c r="AZ5605" s="35" t="s">
        <v>8088</v>
      </c>
      <c r="BB5605" s="33" t="s">
        <v>8089</v>
      </c>
      <c r="BC5605" s="35" t="s">
        <v>8088</v>
      </c>
      <c r="BE5605" s="33" t="s">
        <v>8089</v>
      </c>
      <c r="BF5605" s="35" t="s">
        <v>8088</v>
      </c>
      <c r="BH5605" s="33" t="s">
        <v>8089</v>
      </c>
      <c r="BI5605" s="35" t="s">
        <v>8088</v>
      </c>
      <c r="BK5605" s="33" t="s">
        <v>8089</v>
      </c>
      <c r="BL5605" s="35" t="s">
        <v>8088</v>
      </c>
      <c r="BN5605" s="33" t="str">
        <f>_xlfn.XLOOKUP(E5605,'[2]Charge Level Data'!$E:$E,'[2]Charge Level Data'!$BN:$BN,"N/A")</f>
        <v>N/A</v>
      </c>
      <c r="BO5605" s="35" t="s">
        <v>8088</v>
      </c>
      <c r="BQ5605" s="33" t="s">
        <v>8089</v>
      </c>
      <c r="BR5605" s="35" t="s">
        <v>8088</v>
      </c>
    </row>
    <row r="5606" spans="1:70" x14ac:dyDescent="0.3">
      <c r="A5606">
        <v>13026575</v>
      </c>
      <c r="B5606" t="s">
        <v>5573</v>
      </c>
      <c r="C5606" s="33">
        <v>143.58000000000001</v>
      </c>
      <c r="D5606">
        <v>272</v>
      </c>
      <c r="E5606">
        <v>0</v>
      </c>
      <c r="H5606" s="33">
        <f t="shared" si="264"/>
        <v>57.432000000000009</v>
      </c>
      <c r="I5606" s="34">
        <f t="shared" si="262"/>
        <v>0</v>
      </c>
      <c r="J5606" s="34">
        <f t="shared" si="263"/>
        <v>0</v>
      </c>
      <c r="L5606" s="33" t="s">
        <v>8089</v>
      </c>
      <c r="M5606" s="35" t="s">
        <v>8088</v>
      </c>
      <c r="O5606" s="33" t="s">
        <v>8089</v>
      </c>
      <c r="P5606" s="35" t="s">
        <v>8088</v>
      </c>
      <c r="R5606" s="33" t="s">
        <v>8089</v>
      </c>
      <c r="S5606" s="35" t="s">
        <v>8088</v>
      </c>
      <c r="U5606" s="33" t="s">
        <v>8089</v>
      </c>
      <c r="V5606" s="35" t="s">
        <v>8088</v>
      </c>
      <c r="X5606" s="33" t="s">
        <v>8089</v>
      </c>
      <c r="Y5606" s="35" t="s">
        <v>8088</v>
      </c>
      <c r="AA5606" s="33" t="s">
        <v>8089</v>
      </c>
      <c r="AB5606" s="35" t="s">
        <v>8088</v>
      </c>
      <c r="AD5606" s="33" t="s">
        <v>8089</v>
      </c>
      <c r="AE5606" s="35" t="s">
        <v>8088</v>
      </c>
      <c r="AG5606" s="33" t="s">
        <v>8089</v>
      </c>
      <c r="AH5606" s="35" t="s">
        <v>8088</v>
      </c>
      <c r="AJ5606" s="33" t="s">
        <v>8089</v>
      </c>
      <c r="AK5606" s="35" t="s">
        <v>8088</v>
      </c>
      <c r="AM5606" s="33" t="s">
        <v>8089</v>
      </c>
      <c r="AN5606" s="35" t="s">
        <v>8088</v>
      </c>
      <c r="AP5606" s="33" t="s">
        <v>8089</v>
      </c>
      <c r="AQ5606" s="35" t="s">
        <v>8088</v>
      </c>
      <c r="AS5606" s="33" t="s">
        <v>8089</v>
      </c>
      <c r="AT5606" s="35" t="s">
        <v>8088</v>
      </c>
      <c r="AV5606" s="33" t="s">
        <v>8089</v>
      </c>
      <c r="AW5606" s="35" t="s">
        <v>8088</v>
      </c>
      <c r="AY5606" s="33" t="s">
        <v>8089</v>
      </c>
      <c r="AZ5606" s="35" t="s">
        <v>8088</v>
      </c>
      <c r="BB5606" s="33" t="s">
        <v>8089</v>
      </c>
      <c r="BC5606" s="35" t="s">
        <v>8088</v>
      </c>
      <c r="BE5606" s="33" t="s">
        <v>8089</v>
      </c>
      <c r="BF5606" s="35" t="s">
        <v>8088</v>
      </c>
      <c r="BH5606" s="33" t="s">
        <v>8089</v>
      </c>
      <c r="BI5606" s="35" t="s">
        <v>8088</v>
      </c>
      <c r="BK5606" s="33" t="s">
        <v>8089</v>
      </c>
      <c r="BL5606" s="35" t="s">
        <v>8088</v>
      </c>
      <c r="BN5606" s="33" t="str">
        <f>_xlfn.XLOOKUP(E5606,'[2]Charge Level Data'!$E:$E,'[2]Charge Level Data'!$BN:$BN,"N/A")</f>
        <v>N/A</v>
      </c>
      <c r="BO5606" s="35" t="s">
        <v>8088</v>
      </c>
      <c r="BQ5606" s="33" t="s">
        <v>8089</v>
      </c>
      <c r="BR5606" s="35" t="s">
        <v>8088</v>
      </c>
    </row>
    <row r="5607" spans="1:70" x14ac:dyDescent="0.3">
      <c r="A5607">
        <v>12667507</v>
      </c>
      <c r="B5607" t="s">
        <v>1285</v>
      </c>
      <c r="C5607" s="33">
        <v>143</v>
      </c>
      <c r="D5607">
        <v>300</v>
      </c>
      <c r="E5607">
        <v>80168</v>
      </c>
      <c r="H5607" s="33">
        <f t="shared" si="264"/>
        <v>57.2</v>
      </c>
      <c r="I5607" s="34">
        <f t="shared" si="262"/>
        <v>0</v>
      </c>
      <c r="J5607" s="34">
        <f t="shared" si="263"/>
        <v>109.35000000000001</v>
      </c>
      <c r="L5607" s="33">
        <v>99.73239916</v>
      </c>
      <c r="M5607" s="35" t="s">
        <v>8088</v>
      </c>
      <c r="O5607" s="33">
        <v>87.471598459999996</v>
      </c>
      <c r="P5607" s="35" t="s">
        <v>8088</v>
      </c>
      <c r="R5607" s="33">
        <v>79.754886400000004</v>
      </c>
      <c r="S5607" s="35" t="s">
        <v>8088</v>
      </c>
      <c r="U5607" s="33">
        <v>0</v>
      </c>
      <c r="V5607" s="35" t="s">
        <v>8088</v>
      </c>
      <c r="X5607" s="33">
        <v>66.510000000000005</v>
      </c>
      <c r="Y5607" s="35" t="s">
        <v>8088</v>
      </c>
      <c r="AA5607" s="33">
        <v>94.5</v>
      </c>
      <c r="AB5607" s="35" t="s">
        <v>8088</v>
      </c>
      <c r="AD5607" s="33">
        <v>63.449999999999996</v>
      </c>
      <c r="AE5607" s="35" t="s">
        <v>8088</v>
      </c>
      <c r="AG5607" s="33">
        <v>16.34</v>
      </c>
      <c r="AH5607" s="35" t="s">
        <v>8088</v>
      </c>
      <c r="AJ5607" s="33">
        <v>16.34</v>
      </c>
      <c r="AK5607" s="35" t="s">
        <v>8088</v>
      </c>
      <c r="AM5607" s="33">
        <v>16.34</v>
      </c>
      <c r="AN5607" s="35" t="s">
        <v>8088</v>
      </c>
      <c r="AP5607" s="33">
        <v>16.34</v>
      </c>
      <c r="AQ5607" s="35" t="s">
        <v>8088</v>
      </c>
      <c r="AS5607" s="33">
        <v>16.34</v>
      </c>
      <c r="AT5607" s="35" t="s">
        <v>8088</v>
      </c>
      <c r="AV5607" s="33">
        <v>16.34</v>
      </c>
      <c r="AW5607" s="35" t="s">
        <v>8088</v>
      </c>
      <c r="AY5607" s="33">
        <v>16.34</v>
      </c>
      <c r="AZ5607" s="35" t="s">
        <v>8088</v>
      </c>
      <c r="BB5607" s="33">
        <v>14.71</v>
      </c>
      <c r="BC5607" s="35" t="s">
        <v>8088</v>
      </c>
      <c r="BE5607" s="33">
        <v>14.71</v>
      </c>
      <c r="BF5607" s="35" t="s">
        <v>8088</v>
      </c>
      <c r="BH5607" s="33">
        <v>17.164928999999997</v>
      </c>
      <c r="BI5607" s="35" t="s">
        <v>8088</v>
      </c>
      <c r="BK5607" s="33">
        <v>17.164928999999997</v>
      </c>
      <c r="BL5607" s="35" t="s">
        <v>8088</v>
      </c>
      <c r="BN5607" s="33">
        <f>_xlfn.XLOOKUP(E5607,'[2]Charge Level Data'!$E:$E,'[2]Charge Level Data'!$BN:$BN,"N/A")</f>
        <v>17.164928999999997</v>
      </c>
      <c r="BO5607" s="35" t="s">
        <v>8088</v>
      </c>
      <c r="BQ5607" s="33">
        <v>109.35000000000001</v>
      </c>
      <c r="BR5607" s="35" t="s">
        <v>8088</v>
      </c>
    </row>
    <row r="5608" spans="1:70" x14ac:dyDescent="0.3">
      <c r="A5608">
        <v>9400160</v>
      </c>
      <c r="B5608" t="s">
        <v>1436</v>
      </c>
      <c r="C5608" s="33">
        <v>143</v>
      </c>
      <c r="D5608">
        <v>300</v>
      </c>
      <c r="E5608">
        <v>80324</v>
      </c>
      <c r="H5608" s="33">
        <f t="shared" si="264"/>
        <v>57.2</v>
      </c>
      <c r="I5608" s="34">
        <f t="shared" si="262"/>
        <v>0</v>
      </c>
      <c r="J5608" s="34">
        <f t="shared" si="263"/>
        <v>578.34</v>
      </c>
      <c r="L5608" s="33">
        <v>0</v>
      </c>
      <c r="M5608" s="35" t="s">
        <v>8088</v>
      </c>
      <c r="O5608" s="33">
        <v>0</v>
      </c>
      <c r="P5608" s="35" t="s">
        <v>8088</v>
      </c>
      <c r="R5608" s="33">
        <v>0</v>
      </c>
      <c r="S5608" s="35" t="s">
        <v>8088</v>
      </c>
      <c r="U5608" s="33">
        <v>0</v>
      </c>
      <c r="V5608" s="35" t="s">
        <v>8088</v>
      </c>
      <c r="X5608" s="33">
        <v>392.70000000000005</v>
      </c>
      <c r="Y5608" s="35" t="s">
        <v>8088</v>
      </c>
      <c r="AA5608" s="33">
        <v>499.79999999999995</v>
      </c>
      <c r="AB5608" s="35" t="s">
        <v>8088</v>
      </c>
      <c r="AD5608" s="33">
        <v>335.58</v>
      </c>
      <c r="AE5608" s="35" t="s">
        <v>8088</v>
      </c>
      <c r="AG5608" s="33">
        <v>0</v>
      </c>
      <c r="AH5608" s="35" t="s">
        <v>8088</v>
      </c>
      <c r="AJ5608" s="33">
        <v>0</v>
      </c>
      <c r="AK5608" s="35" t="s">
        <v>8088</v>
      </c>
      <c r="AM5608" s="33">
        <v>0</v>
      </c>
      <c r="AN5608" s="35" t="s">
        <v>8088</v>
      </c>
      <c r="AP5608" s="33">
        <v>0</v>
      </c>
      <c r="AQ5608" s="35" t="s">
        <v>8088</v>
      </c>
      <c r="AS5608" s="33">
        <v>0</v>
      </c>
      <c r="AT5608" s="35" t="s">
        <v>8088</v>
      </c>
      <c r="AV5608" s="33">
        <v>0</v>
      </c>
      <c r="AW5608" s="35" t="s">
        <v>8088</v>
      </c>
      <c r="AY5608" s="33">
        <v>0</v>
      </c>
      <c r="AZ5608" s="35" t="s">
        <v>8088</v>
      </c>
      <c r="BB5608" s="33">
        <v>0</v>
      </c>
      <c r="BC5608" s="35" t="s">
        <v>8088</v>
      </c>
      <c r="BE5608" s="33">
        <v>0</v>
      </c>
      <c r="BF5608" s="35" t="s">
        <v>8088</v>
      </c>
      <c r="BH5608" s="33">
        <v>15.232973999999999</v>
      </c>
      <c r="BI5608" s="35" t="s">
        <v>8088</v>
      </c>
      <c r="BK5608" s="33">
        <v>15.232973999999999</v>
      </c>
      <c r="BL5608" s="35" t="s">
        <v>8088</v>
      </c>
      <c r="BN5608" s="33">
        <f>_xlfn.XLOOKUP(E5608,'[2]Charge Level Data'!$E:$E,'[2]Charge Level Data'!$BN:$BN,"N/A")</f>
        <v>15.232973999999999</v>
      </c>
      <c r="BO5608" s="35" t="s">
        <v>8088</v>
      </c>
      <c r="BQ5608" s="33">
        <v>578.34</v>
      </c>
      <c r="BR5608" s="35" t="s">
        <v>8088</v>
      </c>
    </row>
    <row r="5609" spans="1:70" x14ac:dyDescent="0.3">
      <c r="A5609">
        <v>12126159</v>
      </c>
      <c r="B5609" t="s">
        <v>2162</v>
      </c>
      <c r="C5609" s="33">
        <v>143</v>
      </c>
      <c r="D5609">
        <v>300</v>
      </c>
      <c r="E5609">
        <v>86617</v>
      </c>
      <c r="H5609" s="33">
        <f t="shared" si="264"/>
        <v>57.2</v>
      </c>
      <c r="I5609" s="34">
        <f t="shared" si="262"/>
        <v>0</v>
      </c>
      <c r="J5609" s="34">
        <f t="shared" si="263"/>
        <v>112.59</v>
      </c>
      <c r="L5609" s="33">
        <v>94.544361260000002</v>
      </c>
      <c r="M5609" s="35" t="s">
        <v>8088</v>
      </c>
      <c r="O5609" s="33">
        <v>82.921362310000006</v>
      </c>
      <c r="P5609" s="35" t="s">
        <v>8088</v>
      </c>
      <c r="R5609" s="33">
        <v>75.606070400000007</v>
      </c>
      <c r="S5609" s="35" t="s">
        <v>8088</v>
      </c>
      <c r="U5609" s="33">
        <v>0</v>
      </c>
      <c r="V5609" s="35" t="s">
        <v>8088</v>
      </c>
      <c r="X5609" s="33">
        <v>83.93</v>
      </c>
      <c r="Y5609" s="35" t="s">
        <v>8088</v>
      </c>
      <c r="AA5609" s="33">
        <v>97.3</v>
      </c>
      <c r="AB5609" s="35" t="s">
        <v>8088</v>
      </c>
      <c r="AD5609" s="33">
        <v>65.33</v>
      </c>
      <c r="AE5609" s="35" t="s">
        <v>8088</v>
      </c>
      <c r="AG5609" s="33">
        <v>15.49</v>
      </c>
      <c r="AH5609" s="35" t="s">
        <v>8088</v>
      </c>
      <c r="AJ5609" s="33">
        <v>15.49</v>
      </c>
      <c r="AK5609" s="35" t="s">
        <v>8088</v>
      </c>
      <c r="AM5609" s="33">
        <v>15.49</v>
      </c>
      <c r="AN5609" s="35" t="s">
        <v>8088</v>
      </c>
      <c r="AP5609" s="33">
        <v>15.49</v>
      </c>
      <c r="AQ5609" s="35" t="s">
        <v>8088</v>
      </c>
      <c r="AS5609" s="33">
        <v>15.49</v>
      </c>
      <c r="AT5609" s="35" t="s">
        <v>8088</v>
      </c>
      <c r="AV5609" s="33">
        <v>15.49</v>
      </c>
      <c r="AW5609" s="35" t="s">
        <v>8088</v>
      </c>
      <c r="AY5609" s="33">
        <v>15.49</v>
      </c>
      <c r="AZ5609" s="35" t="s">
        <v>8088</v>
      </c>
      <c r="BB5609" s="33">
        <v>13.94</v>
      </c>
      <c r="BC5609" s="35" t="s">
        <v>8088</v>
      </c>
      <c r="BE5609" s="33">
        <v>13.94</v>
      </c>
      <c r="BF5609" s="35" t="s">
        <v>8088</v>
      </c>
      <c r="BH5609" s="33">
        <v>24.833807999999998</v>
      </c>
      <c r="BI5609" s="35" t="s">
        <v>8088</v>
      </c>
      <c r="BK5609" s="33">
        <v>24.833807999999998</v>
      </c>
      <c r="BL5609" s="35" t="s">
        <v>8088</v>
      </c>
      <c r="BN5609" s="33">
        <f>_xlfn.XLOOKUP(E5609,'[2]Charge Level Data'!$E:$E,'[2]Charge Level Data'!$BN:$BN,"N/A")</f>
        <v>24.833807999999998</v>
      </c>
      <c r="BO5609" s="35" t="s">
        <v>8088</v>
      </c>
      <c r="BQ5609" s="33">
        <v>112.59</v>
      </c>
      <c r="BR5609" s="35" t="s">
        <v>8088</v>
      </c>
    </row>
    <row r="5610" spans="1:70" x14ac:dyDescent="0.3">
      <c r="A5610">
        <v>10217172</v>
      </c>
      <c r="B5610" t="s">
        <v>2243</v>
      </c>
      <c r="C5610" s="33">
        <v>143</v>
      </c>
      <c r="D5610">
        <v>300</v>
      </c>
      <c r="E5610">
        <v>86021</v>
      </c>
      <c r="H5610" s="33">
        <f t="shared" si="264"/>
        <v>57.2</v>
      </c>
      <c r="I5610" s="34">
        <f t="shared" si="262"/>
        <v>0</v>
      </c>
      <c r="J5610" s="34">
        <f t="shared" si="263"/>
        <v>103.68</v>
      </c>
      <c r="L5610" s="33">
        <v>91.858788700000005</v>
      </c>
      <c r="M5610" s="35" t="s">
        <v>8088</v>
      </c>
      <c r="O5610" s="33">
        <v>80.56594595</v>
      </c>
      <c r="P5610" s="35" t="s">
        <v>8088</v>
      </c>
      <c r="R5610" s="33">
        <v>73.458448000000004</v>
      </c>
      <c r="S5610" s="35" t="s">
        <v>8088</v>
      </c>
      <c r="U5610" s="33">
        <v>0</v>
      </c>
      <c r="V5610" s="35" t="s">
        <v>8088</v>
      </c>
      <c r="X5610" s="33">
        <v>35.14</v>
      </c>
      <c r="Y5610" s="35" t="s">
        <v>8088</v>
      </c>
      <c r="AA5610" s="33">
        <v>89.6</v>
      </c>
      <c r="AB5610" s="35" t="s">
        <v>8088</v>
      </c>
      <c r="AD5610" s="33">
        <v>60.16</v>
      </c>
      <c r="AE5610" s="35" t="s">
        <v>8088</v>
      </c>
      <c r="AG5610" s="33">
        <v>15.05</v>
      </c>
      <c r="AH5610" s="35" t="s">
        <v>8088</v>
      </c>
      <c r="AJ5610" s="33">
        <v>15.05</v>
      </c>
      <c r="AK5610" s="35" t="s">
        <v>8088</v>
      </c>
      <c r="AM5610" s="33">
        <v>15.05</v>
      </c>
      <c r="AN5610" s="35" t="s">
        <v>8088</v>
      </c>
      <c r="AP5610" s="33">
        <v>15.05</v>
      </c>
      <c r="AQ5610" s="35" t="s">
        <v>8088</v>
      </c>
      <c r="AS5610" s="33">
        <v>15.05</v>
      </c>
      <c r="AT5610" s="35" t="s">
        <v>8088</v>
      </c>
      <c r="AV5610" s="33">
        <v>15.05</v>
      </c>
      <c r="AW5610" s="35" t="s">
        <v>8088</v>
      </c>
      <c r="AY5610" s="33">
        <v>15.05</v>
      </c>
      <c r="AZ5610" s="35" t="s">
        <v>8088</v>
      </c>
      <c r="BB5610" s="33">
        <v>13.55</v>
      </c>
      <c r="BC5610" s="35" t="s">
        <v>8088</v>
      </c>
      <c r="BE5610" s="33">
        <v>13.55</v>
      </c>
      <c r="BF5610" s="35" t="s">
        <v>8088</v>
      </c>
      <c r="BH5610" s="33">
        <v>24.833807999999998</v>
      </c>
      <c r="BI5610" s="35" t="s">
        <v>8088</v>
      </c>
      <c r="BK5610" s="33">
        <v>24.833807999999998</v>
      </c>
      <c r="BL5610" s="35" t="s">
        <v>8088</v>
      </c>
      <c r="BN5610" s="33">
        <f>_xlfn.XLOOKUP(E5610,'[2]Charge Level Data'!$E:$E,'[2]Charge Level Data'!$BN:$BN,"N/A")</f>
        <v>24.833807999999998</v>
      </c>
      <c r="BO5610" s="35" t="s">
        <v>8088</v>
      </c>
      <c r="BQ5610" s="33">
        <v>103.68</v>
      </c>
      <c r="BR5610" s="35" t="s">
        <v>8088</v>
      </c>
    </row>
    <row r="5611" spans="1:70" x14ac:dyDescent="0.3">
      <c r="A5611">
        <v>8192789</v>
      </c>
      <c r="B5611" t="s">
        <v>2330</v>
      </c>
      <c r="C5611" s="33">
        <v>143</v>
      </c>
      <c r="D5611">
        <v>300</v>
      </c>
      <c r="E5611">
        <v>86747</v>
      </c>
      <c r="H5611" s="33">
        <f t="shared" si="264"/>
        <v>57.2</v>
      </c>
      <c r="I5611" s="34">
        <f t="shared" si="262"/>
        <v>0</v>
      </c>
      <c r="J5611" s="34">
        <f t="shared" si="263"/>
        <v>109.35000000000001</v>
      </c>
      <c r="L5611" s="33">
        <v>91.736717220000003</v>
      </c>
      <c r="M5611" s="35" t="s">
        <v>8088</v>
      </c>
      <c r="O5611" s="33">
        <v>80.458881570000003</v>
      </c>
      <c r="P5611" s="35" t="s">
        <v>8088</v>
      </c>
      <c r="R5611" s="33">
        <v>73.360828799999993</v>
      </c>
      <c r="S5611" s="35" t="s">
        <v>8088</v>
      </c>
      <c r="U5611" s="33">
        <v>0</v>
      </c>
      <c r="V5611" s="35" t="s">
        <v>8088</v>
      </c>
      <c r="X5611" s="33">
        <v>62.15</v>
      </c>
      <c r="Y5611" s="35" t="s">
        <v>8088</v>
      </c>
      <c r="AA5611" s="33">
        <v>94.5</v>
      </c>
      <c r="AB5611" s="35" t="s">
        <v>8088</v>
      </c>
      <c r="AD5611" s="33">
        <v>63.449999999999996</v>
      </c>
      <c r="AE5611" s="35" t="s">
        <v>8088</v>
      </c>
      <c r="AG5611" s="33">
        <v>15.03</v>
      </c>
      <c r="AH5611" s="35" t="s">
        <v>8088</v>
      </c>
      <c r="AJ5611" s="33">
        <v>15.03</v>
      </c>
      <c r="AK5611" s="35" t="s">
        <v>8088</v>
      </c>
      <c r="AM5611" s="33">
        <v>15.03</v>
      </c>
      <c r="AN5611" s="35" t="s">
        <v>8088</v>
      </c>
      <c r="AP5611" s="33">
        <v>15.03</v>
      </c>
      <c r="AQ5611" s="35" t="s">
        <v>8088</v>
      </c>
      <c r="AS5611" s="33">
        <v>15.03</v>
      </c>
      <c r="AT5611" s="35" t="s">
        <v>8088</v>
      </c>
      <c r="AV5611" s="33">
        <v>15.03</v>
      </c>
      <c r="AW5611" s="35" t="s">
        <v>8088</v>
      </c>
      <c r="AY5611" s="33">
        <v>15.03</v>
      </c>
      <c r="AZ5611" s="35" t="s">
        <v>8088</v>
      </c>
      <c r="BB5611" s="33">
        <v>13.53</v>
      </c>
      <c r="BC5611" s="35" t="s">
        <v>8088</v>
      </c>
      <c r="BE5611" s="33">
        <v>13.53</v>
      </c>
      <c r="BF5611" s="35" t="s">
        <v>8088</v>
      </c>
      <c r="BH5611" s="33">
        <v>24.833807999999998</v>
      </c>
      <c r="BI5611" s="35" t="s">
        <v>8088</v>
      </c>
      <c r="BK5611" s="33">
        <v>24.833807999999998</v>
      </c>
      <c r="BL5611" s="35" t="s">
        <v>8088</v>
      </c>
      <c r="BN5611" s="33">
        <f>_xlfn.XLOOKUP(E5611,'[2]Charge Level Data'!$E:$E,'[2]Charge Level Data'!$BN:$BN,"N/A")</f>
        <v>24.833807999999998</v>
      </c>
      <c r="BO5611" s="35" t="s">
        <v>8088</v>
      </c>
      <c r="BQ5611" s="33">
        <v>109.35000000000001</v>
      </c>
      <c r="BR5611" s="35" t="s">
        <v>8088</v>
      </c>
    </row>
    <row r="5612" spans="1:70" x14ac:dyDescent="0.3">
      <c r="A5612">
        <v>8192792</v>
      </c>
      <c r="B5612" t="s">
        <v>2331</v>
      </c>
      <c r="C5612" s="33">
        <v>143</v>
      </c>
      <c r="D5612">
        <v>300</v>
      </c>
      <c r="E5612">
        <v>86747</v>
      </c>
      <c r="H5612" s="33">
        <f t="shared" si="264"/>
        <v>57.2</v>
      </c>
      <c r="I5612" s="34">
        <f t="shared" si="262"/>
        <v>0</v>
      </c>
      <c r="J5612" s="34">
        <f t="shared" si="263"/>
        <v>109.35000000000001</v>
      </c>
      <c r="L5612" s="33">
        <v>91.736717220000003</v>
      </c>
      <c r="M5612" s="35" t="s">
        <v>8088</v>
      </c>
      <c r="O5612" s="33">
        <v>80.458881570000003</v>
      </c>
      <c r="P5612" s="35" t="s">
        <v>8088</v>
      </c>
      <c r="R5612" s="33">
        <v>73.360828799999993</v>
      </c>
      <c r="S5612" s="35" t="s">
        <v>8088</v>
      </c>
      <c r="U5612" s="33">
        <v>0</v>
      </c>
      <c r="V5612" s="35" t="s">
        <v>8088</v>
      </c>
      <c r="X5612" s="33">
        <v>62.15</v>
      </c>
      <c r="Y5612" s="35" t="s">
        <v>8088</v>
      </c>
      <c r="AA5612" s="33">
        <v>94.5</v>
      </c>
      <c r="AB5612" s="35" t="s">
        <v>8088</v>
      </c>
      <c r="AD5612" s="33">
        <v>63.449999999999996</v>
      </c>
      <c r="AE5612" s="35" t="s">
        <v>8088</v>
      </c>
      <c r="AG5612" s="33">
        <v>15.03</v>
      </c>
      <c r="AH5612" s="35" t="s">
        <v>8088</v>
      </c>
      <c r="AJ5612" s="33">
        <v>15.03</v>
      </c>
      <c r="AK5612" s="35" t="s">
        <v>8088</v>
      </c>
      <c r="AM5612" s="33">
        <v>15.03</v>
      </c>
      <c r="AN5612" s="35" t="s">
        <v>8088</v>
      </c>
      <c r="AP5612" s="33">
        <v>15.03</v>
      </c>
      <c r="AQ5612" s="35" t="s">
        <v>8088</v>
      </c>
      <c r="AS5612" s="33">
        <v>15.03</v>
      </c>
      <c r="AT5612" s="35" t="s">
        <v>8088</v>
      </c>
      <c r="AV5612" s="33">
        <v>15.03</v>
      </c>
      <c r="AW5612" s="35" t="s">
        <v>8088</v>
      </c>
      <c r="AY5612" s="33">
        <v>15.03</v>
      </c>
      <c r="AZ5612" s="35" t="s">
        <v>8088</v>
      </c>
      <c r="BB5612" s="33">
        <v>13.53</v>
      </c>
      <c r="BC5612" s="35" t="s">
        <v>8088</v>
      </c>
      <c r="BE5612" s="33">
        <v>13.53</v>
      </c>
      <c r="BF5612" s="35" t="s">
        <v>8088</v>
      </c>
      <c r="BH5612" s="33">
        <v>24.833807999999998</v>
      </c>
      <c r="BI5612" s="35" t="s">
        <v>8088</v>
      </c>
      <c r="BK5612" s="33">
        <v>24.833807999999998</v>
      </c>
      <c r="BL5612" s="35" t="s">
        <v>8088</v>
      </c>
      <c r="BN5612" s="33">
        <f>_xlfn.XLOOKUP(E5612,'[2]Charge Level Data'!$E:$E,'[2]Charge Level Data'!$BN:$BN,"N/A")</f>
        <v>24.833807999999998</v>
      </c>
      <c r="BO5612" s="35" t="s">
        <v>8088</v>
      </c>
      <c r="BQ5612" s="33">
        <v>109.35000000000001</v>
      </c>
      <c r="BR5612" s="35" t="s">
        <v>8088</v>
      </c>
    </row>
    <row r="5613" spans="1:70" x14ac:dyDescent="0.3">
      <c r="A5613">
        <v>13026058</v>
      </c>
      <c r="B5613" t="s">
        <v>6190</v>
      </c>
      <c r="C5613" s="33">
        <v>142.5</v>
      </c>
      <c r="D5613">
        <v>272</v>
      </c>
      <c r="E5613">
        <v>0</v>
      </c>
      <c r="H5613" s="33">
        <f t="shared" si="264"/>
        <v>57</v>
      </c>
      <c r="I5613" s="34">
        <f t="shared" si="262"/>
        <v>0</v>
      </c>
      <c r="J5613" s="34">
        <f t="shared" si="263"/>
        <v>0</v>
      </c>
      <c r="L5613" s="33" t="s">
        <v>8089</v>
      </c>
      <c r="M5613" s="35" t="s">
        <v>8088</v>
      </c>
      <c r="O5613" s="33" t="s">
        <v>8089</v>
      </c>
      <c r="P5613" s="35" t="s">
        <v>8088</v>
      </c>
      <c r="R5613" s="33" t="s">
        <v>8089</v>
      </c>
      <c r="S5613" s="35" t="s">
        <v>8088</v>
      </c>
      <c r="U5613" s="33" t="s">
        <v>8089</v>
      </c>
      <c r="V5613" s="35" t="s">
        <v>8088</v>
      </c>
      <c r="X5613" s="33" t="s">
        <v>8089</v>
      </c>
      <c r="Y5613" s="35" t="s">
        <v>8088</v>
      </c>
      <c r="AA5613" s="33" t="s">
        <v>8089</v>
      </c>
      <c r="AB5613" s="35" t="s">
        <v>8088</v>
      </c>
      <c r="AD5613" s="33" t="s">
        <v>8089</v>
      </c>
      <c r="AE5613" s="35" t="s">
        <v>8088</v>
      </c>
      <c r="AG5613" s="33" t="s">
        <v>8089</v>
      </c>
      <c r="AH5613" s="35" t="s">
        <v>8088</v>
      </c>
      <c r="AJ5613" s="33" t="s">
        <v>8089</v>
      </c>
      <c r="AK5613" s="35" t="s">
        <v>8088</v>
      </c>
      <c r="AM5613" s="33" t="s">
        <v>8089</v>
      </c>
      <c r="AN5613" s="35" t="s">
        <v>8088</v>
      </c>
      <c r="AP5613" s="33" t="s">
        <v>8089</v>
      </c>
      <c r="AQ5613" s="35" t="s">
        <v>8088</v>
      </c>
      <c r="AS5613" s="33" t="s">
        <v>8089</v>
      </c>
      <c r="AT5613" s="35" t="s">
        <v>8088</v>
      </c>
      <c r="AV5613" s="33" t="s">
        <v>8089</v>
      </c>
      <c r="AW5613" s="35" t="s">
        <v>8088</v>
      </c>
      <c r="AY5613" s="33" t="s">
        <v>8089</v>
      </c>
      <c r="AZ5613" s="35" t="s">
        <v>8088</v>
      </c>
      <c r="BB5613" s="33" t="s">
        <v>8089</v>
      </c>
      <c r="BC5613" s="35" t="s">
        <v>8088</v>
      </c>
      <c r="BE5613" s="33" t="s">
        <v>8089</v>
      </c>
      <c r="BF5613" s="35" t="s">
        <v>8088</v>
      </c>
      <c r="BH5613" s="33" t="s">
        <v>8089</v>
      </c>
      <c r="BI5613" s="35" t="s">
        <v>8088</v>
      </c>
      <c r="BK5613" s="33" t="s">
        <v>8089</v>
      </c>
      <c r="BL5613" s="35" t="s">
        <v>8088</v>
      </c>
      <c r="BN5613" s="33" t="str">
        <f>_xlfn.XLOOKUP(E5613,'[2]Charge Level Data'!$E:$E,'[2]Charge Level Data'!$BN:$BN,"N/A")</f>
        <v>N/A</v>
      </c>
      <c r="BO5613" s="35" t="s">
        <v>8088</v>
      </c>
      <c r="BQ5613" s="33" t="s">
        <v>8089</v>
      </c>
      <c r="BR5613" s="35" t="s">
        <v>8088</v>
      </c>
    </row>
    <row r="5614" spans="1:70" x14ac:dyDescent="0.3">
      <c r="A5614">
        <v>13026057</v>
      </c>
      <c r="B5614" t="s">
        <v>6191</v>
      </c>
      <c r="C5614" s="33">
        <v>142.5</v>
      </c>
      <c r="D5614">
        <v>272</v>
      </c>
      <c r="E5614">
        <v>0</v>
      </c>
      <c r="H5614" s="33">
        <f t="shared" si="264"/>
        <v>57</v>
      </c>
      <c r="I5614" s="34">
        <f t="shared" si="262"/>
        <v>0</v>
      </c>
      <c r="J5614" s="34">
        <f t="shared" si="263"/>
        <v>0</v>
      </c>
      <c r="L5614" s="33" t="s">
        <v>8089</v>
      </c>
      <c r="M5614" s="35" t="s">
        <v>8088</v>
      </c>
      <c r="O5614" s="33" t="s">
        <v>8089</v>
      </c>
      <c r="P5614" s="35" t="s">
        <v>8088</v>
      </c>
      <c r="R5614" s="33" t="s">
        <v>8089</v>
      </c>
      <c r="S5614" s="35" t="s">
        <v>8088</v>
      </c>
      <c r="U5614" s="33" t="s">
        <v>8089</v>
      </c>
      <c r="V5614" s="35" t="s">
        <v>8088</v>
      </c>
      <c r="X5614" s="33" t="s">
        <v>8089</v>
      </c>
      <c r="Y5614" s="35" t="s">
        <v>8088</v>
      </c>
      <c r="AA5614" s="33" t="s">
        <v>8089</v>
      </c>
      <c r="AB5614" s="35" t="s">
        <v>8088</v>
      </c>
      <c r="AD5614" s="33" t="s">
        <v>8089</v>
      </c>
      <c r="AE5614" s="35" t="s">
        <v>8088</v>
      </c>
      <c r="AG5614" s="33" t="s">
        <v>8089</v>
      </c>
      <c r="AH5614" s="35" t="s">
        <v>8088</v>
      </c>
      <c r="AJ5614" s="33" t="s">
        <v>8089</v>
      </c>
      <c r="AK5614" s="35" t="s">
        <v>8088</v>
      </c>
      <c r="AM5614" s="33" t="s">
        <v>8089</v>
      </c>
      <c r="AN5614" s="35" t="s">
        <v>8088</v>
      </c>
      <c r="AP5614" s="33" t="s">
        <v>8089</v>
      </c>
      <c r="AQ5614" s="35" t="s">
        <v>8088</v>
      </c>
      <c r="AS5614" s="33" t="s">
        <v>8089</v>
      </c>
      <c r="AT5614" s="35" t="s">
        <v>8088</v>
      </c>
      <c r="AV5614" s="33" t="s">
        <v>8089</v>
      </c>
      <c r="AW5614" s="35" t="s">
        <v>8088</v>
      </c>
      <c r="AY5614" s="33" t="s">
        <v>8089</v>
      </c>
      <c r="AZ5614" s="35" t="s">
        <v>8088</v>
      </c>
      <c r="BB5614" s="33" t="s">
        <v>8089</v>
      </c>
      <c r="BC5614" s="35" t="s">
        <v>8088</v>
      </c>
      <c r="BE5614" s="33" t="s">
        <v>8089</v>
      </c>
      <c r="BF5614" s="35" t="s">
        <v>8088</v>
      </c>
      <c r="BH5614" s="33" t="s">
        <v>8089</v>
      </c>
      <c r="BI5614" s="35" t="s">
        <v>8088</v>
      </c>
      <c r="BK5614" s="33" t="s">
        <v>8089</v>
      </c>
      <c r="BL5614" s="35" t="s">
        <v>8088</v>
      </c>
      <c r="BN5614" s="33" t="str">
        <f>_xlfn.XLOOKUP(E5614,'[2]Charge Level Data'!$E:$E,'[2]Charge Level Data'!$BN:$BN,"N/A")</f>
        <v>N/A</v>
      </c>
      <c r="BO5614" s="35" t="s">
        <v>8088</v>
      </c>
      <c r="BQ5614" s="33" t="s">
        <v>8089</v>
      </c>
      <c r="BR5614" s="35" t="s">
        <v>8088</v>
      </c>
    </row>
    <row r="5615" spans="1:70" x14ac:dyDescent="0.3">
      <c r="A5615">
        <v>13023901</v>
      </c>
      <c r="B5615" t="s">
        <v>7598</v>
      </c>
      <c r="C5615" s="33">
        <v>142.5</v>
      </c>
      <c r="D5615">
        <v>270</v>
      </c>
      <c r="E5615">
        <v>0</v>
      </c>
      <c r="H5615" s="33">
        <f t="shared" si="264"/>
        <v>57</v>
      </c>
      <c r="I5615" s="34">
        <f t="shared" si="262"/>
        <v>0</v>
      </c>
      <c r="J5615" s="34">
        <f t="shared" si="263"/>
        <v>0</v>
      </c>
      <c r="L5615" s="33" t="s">
        <v>8089</v>
      </c>
      <c r="M5615" s="35" t="s">
        <v>8088</v>
      </c>
      <c r="O5615" s="33" t="s">
        <v>8089</v>
      </c>
      <c r="P5615" s="35" t="s">
        <v>8088</v>
      </c>
      <c r="R5615" s="33" t="s">
        <v>8089</v>
      </c>
      <c r="S5615" s="35" t="s">
        <v>8088</v>
      </c>
      <c r="U5615" s="33" t="s">
        <v>8089</v>
      </c>
      <c r="V5615" s="35" t="s">
        <v>8088</v>
      </c>
      <c r="X5615" s="33" t="s">
        <v>8089</v>
      </c>
      <c r="Y5615" s="35" t="s">
        <v>8088</v>
      </c>
      <c r="AA5615" s="33" t="s">
        <v>8089</v>
      </c>
      <c r="AB5615" s="35" t="s">
        <v>8088</v>
      </c>
      <c r="AD5615" s="33" t="s">
        <v>8089</v>
      </c>
      <c r="AE5615" s="35" t="s">
        <v>8088</v>
      </c>
      <c r="AG5615" s="33" t="s">
        <v>8089</v>
      </c>
      <c r="AH5615" s="35" t="s">
        <v>8088</v>
      </c>
      <c r="AJ5615" s="33" t="s">
        <v>8089</v>
      </c>
      <c r="AK5615" s="35" t="s">
        <v>8088</v>
      </c>
      <c r="AM5615" s="33" t="s">
        <v>8089</v>
      </c>
      <c r="AN5615" s="35" t="s">
        <v>8088</v>
      </c>
      <c r="AP5615" s="33" t="s">
        <v>8089</v>
      </c>
      <c r="AQ5615" s="35" t="s">
        <v>8088</v>
      </c>
      <c r="AS5615" s="33" t="s">
        <v>8089</v>
      </c>
      <c r="AT5615" s="35" t="s">
        <v>8088</v>
      </c>
      <c r="AV5615" s="33" t="s">
        <v>8089</v>
      </c>
      <c r="AW5615" s="35" t="s">
        <v>8088</v>
      </c>
      <c r="AY5615" s="33" t="s">
        <v>8089</v>
      </c>
      <c r="AZ5615" s="35" t="s">
        <v>8088</v>
      </c>
      <c r="BB5615" s="33" t="s">
        <v>8089</v>
      </c>
      <c r="BC5615" s="35" t="s">
        <v>8088</v>
      </c>
      <c r="BE5615" s="33" t="s">
        <v>8089</v>
      </c>
      <c r="BF5615" s="35" t="s">
        <v>8088</v>
      </c>
      <c r="BH5615" s="33" t="s">
        <v>8089</v>
      </c>
      <c r="BI5615" s="35" t="s">
        <v>8088</v>
      </c>
      <c r="BK5615" s="33" t="s">
        <v>8089</v>
      </c>
      <c r="BL5615" s="35" t="s">
        <v>8088</v>
      </c>
      <c r="BN5615" s="33" t="str">
        <f>_xlfn.XLOOKUP(E5615,'[2]Charge Level Data'!$E:$E,'[2]Charge Level Data'!$BN:$BN,"N/A")</f>
        <v>N/A</v>
      </c>
      <c r="BO5615" s="35" t="s">
        <v>8088</v>
      </c>
      <c r="BQ5615" s="33" t="s">
        <v>8089</v>
      </c>
      <c r="BR5615" s="35" t="s">
        <v>8088</v>
      </c>
    </row>
    <row r="5616" spans="1:70" x14ac:dyDescent="0.3">
      <c r="A5616">
        <v>8203863</v>
      </c>
      <c r="B5616" t="s">
        <v>1312</v>
      </c>
      <c r="C5616" s="33">
        <v>142</v>
      </c>
      <c r="D5616">
        <v>300</v>
      </c>
      <c r="E5616">
        <v>83516</v>
      </c>
      <c r="H5616" s="33">
        <f t="shared" si="264"/>
        <v>56.800000000000004</v>
      </c>
      <c r="I5616" s="34">
        <f t="shared" si="262"/>
        <v>0</v>
      </c>
      <c r="J5616" s="34">
        <f t="shared" si="263"/>
        <v>161.19</v>
      </c>
      <c r="L5616" s="33">
        <v>70.37420822</v>
      </c>
      <c r="M5616" s="35" t="s">
        <v>8088</v>
      </c>
      <c r="O5616" s="33">
        <v>61.722615069999996</v>
      </c>
      <c r="P5616" s="35" t="s">
        <v>8088</v>
      </c>
      <c r="R5616" s="33">
        <v>56.277468799999994</v>
      </c>
      <c r="S5616" s="35" t="s">
        <v>8088</v>
      </c>
      <c r="U5616" s="33">
        <v>0</v>
      </c>
      <c r="V5616" s="35" t="s">
        <v>8088</v>
      </c>
      <c r="X5616" s="33">
        <v>61.06</v>
      </c>
      <c r="Y5616" s="35" t="s">
        <v>8088</v>
      </c>
      <c r="AA5616" s="33">
        <v>139.29999999999998</v>
      </c>
      <c r="AB5616" s="35" t="s">
        <v>8088</v>
      </c>
      <c r="AD5616" s="33">
        <v>93.53</v>
      </c>
      <c r="AE5616" s="35" t="s">
        <v>8088</v>
      </c>
      <c r="AG5616" s="33">
        <v>11.53</v>
      </c>
      <c r="AH5616" s="35" t="s">
        <v>8088</v>
      </c>
      <c r="AJ5616" s="33">
        <v>11.53</v>
      </c>
      <c r="AK5616" s="35" t="s">
        <v>8088</v>
      </c>
      <c r="AM5616" s="33">
        <v>11.53</v>
      </c>
      <c r="AN5616" s="35" t="s">
        <v>8088</v>
      </c>
      <c r="AP5616" s="33">
        <v>11.53</v>
      </c>
      <c r="AQ5616" s="35" t="s">
        <v>8088</v>
      </c>
      <c r="AS5616" s="33">
        <v>11.53</v>
      </c>
      <c r="AT5616" s="35" t="s">
        <v>8088</v>
      </c>
      <c r="AV5616" s="33">
        <v>11.53</v>
      </c>
      <c r="AW5616" s="35" t="s">
        <v>8088</v>
      </c>
      <c r="AY5616" s="33">
        <v>11.53</v>
      </c>
      <c r="AZ5616" s="35" t="s">
        <v>8088</v>
      </c>
      <c r="BB5616" s="33">
        <v>10.38</v>
      </c>
      <c r="BC5616" s="35" t="s">
        <v>8088</v>
      </c>
      <c r="BE5616" s="33">
        <v>10.38</v>
      </c>
      <c r="BF5616" s="35" t="s">
        <v>8088</v>
      </c>
      <c r="BH5616" s="33">
        <v>24.833807999999998</v>
      </c>
      <c r="BI5616" s="35" t="s">
        <v>8088</v>
      </c>
      <c r="BK5616" s="33">
        <v>24.833807999999998</v>
      </c>
      <c r="BL5616" s="35" t="s">
        <v>8088</v>
      </c>
      <c r="BN5616" s="33">
        <f>_xlfn.XLOOKUP(E5616,'[2]Charge Level Data'!$E:$E,'[2]Charge Level Data'!$BN:$BN,"N/A")</f>
        <v>24.833807999999998</v>
      </c>
      <c r="BO5616" s="35" t="s">
        <v>8088</v>
      </c>
      <c r="BQ5616" s="33">
        <v>161.19</v>
      </c>
      <c r="BR5616" s="35" t="s">
        <v>8088</v>
      </c>
    </row>
    <row r="5617" spans="1:70" x14ac:dyDescent="0.3">
      <c r="A5617">
        <v>8189787</v>
      </c>
      <c r="B5617" t="s">
        <v>2579</v>
      </c>
      <c r="C5617" s="33">
        <v>142</v>
      </c>
      <c r="D5617">
        <v>300</v>
      </c>
      <c r="E5617">
        <v>86317</v>
      </c>
      <c r="H5617" s="33">
        <f t="shared" si="264"/>
        <v>56.800000000000004</v>
      </c>
      <c r="I5617" s="34">
        <f t="shared" si="262"/>
        <v>0</v>
      </c>
      <c r="J5617" s="34">
        <f t="shared" si="263"/>
        <v>147.42000000000002</v>
      </c>
      <c r="L5617" s="33">
        <v>91.492574259999998</v>
      </c>
      <c r="M5617" s="35" t="s">
        <v>8088</v>
      </c>
      <c r="O5617" s="33">
        <v>80.244752810000008</v>
      </c>
      <c r="P5617" s="35" t="s">
        <v>8088</v>
      </c>
      <c r="R5617" s="33">
        <v>73.165590399999999</v>
      </c>
      <c r="S5617" s="35" t="s">
        <v>8088</v>
      </c>
      <c r="U5617" s="33">
        <v>0</v>
      </c>
      <c r="V5617" s="35" t="s">
        <v>8088</v>
      </c>
      <c r="X5617" s="33">
        <v>61.92</v>
      </c>
      <c r="Y5617" s="35" t="s">
        <v>8088</v>
      </c>
      <c r="AA5617" s="33">
        <v>127.39999999999999</v>
      </c>
      <c r="AB5617" s="35" t="s">
        <v>8088</v>
      </c>
      <c r="AD5617" s="33">
        <v>85.539999999999992</v>
      </c>
      <c r="AE5617" s="35" t="s">
        <v>8088</v>
      </c>
      <c r="AG5617" s="33">
        <v>14.99</v>
      </c>
      <c r="AH5617" s="35" t="s">
        <v>8088</v>
      </c>
      <c r="AJ5617" s="33">
        <v>14.99</v>
      </c>
      <c r="AK5617" s="35" t="s">
        <v>8088</v>
      </c>
      <c r="AM5617" s="33">
        <v>14.99</v>
      </c>
      <c r="AN5617" s="35" t="s">
        <v>8088</v>
      </c>
      <c r="AP5617" s="33">
        <v>14.99</v>
      </c>
      <c r="AQ5617" s="35" t="s">
        <v>8088</v>
      </c>
      <c r="AS5617" s="33">
        <v>14.99</v>
      </c>
      <c r="AT5617" s="35" t="s">
        <v>8088</v>
      </c>
      <c r="AV5617" s="33">
        <v>14.99</v>
      </c>
      <c r="AW5617" s="35" t="s">
        <v>8088</v>
      </c>
      <c r="AY5617" s="33">
        <v>14.99</v>
      </c>
      <c r="AZ5617" s="35" t="s">
        <v>8088</v>
      </c>
      <c r="BB5617" s="33">
        <v>13.49</v>
      </c>
      <c r="BC5617" s="35" t="s">
        <v>8088</v>
      </c>
      <c r="BE5617" s="33">
        <v>13.49</v>
      </c>
      <c r="BF5617" s="35" t="s">
        <v>8088</v>
      </c>
      <c r="BH5617" s="33">
        <v>24.833807999999998</v>
      </c>
      <c r="BI5617" s="35" t="s">
        <v>8088</v>
      </c>
      <c r="BK5617" s="33">
        <v>24.833807999999998</v>
      </c>
      <c r="BL5617" s="35" t="s">
        <v>8088</v>
      </c>
      <c r="BN5617" s="33">
        <f>_xlfn.XLOOKUP(E5617,'[2]Charge Level Data'!$E:$E,'[2]Charge Level Data'!$BN:$BN,"N/A")</f>
        <v>24.833807999999998</v>
      </c>
      <c r="BO5617" s="35" t="s">
        <v>8088</v>
      </c>
      <c r="BQ5617" s="33">
        <v>147.42000000000002</v>
      </c>
      <c r="BR5617" s="35" t="s">
        <v>8088</v>
      </c>
    </row>
    <row r="5618" spans="1:70" x14ac:dyDescent="0.3">
      <c r="A5618">
        <v>13027272</v>
      </c>
      <c r="B5618" t="s">
        <v>5377</v>
      </c>
      <c r="C5618" s="33">
        <v>141.47999999999999</v>
      </c>
      <c r="D5618">
        <v>272</v>
      </c>
      <c r="E5618">
        <v>0</v>
      </c>
      <c r="H5618" s="33">
        <f t="shared" si="264"/>
        <v>56.591999999999999</v>
      </c>
      <c r="I5618" s="34">
        <f t="shared" si="262"/>
        <v>0</v>
      </c>
      <c r="J5618" s="34">
        <f t="shared" si="263"/>
        <v>0</v>
      </c>
      <c r="L5618" s="33" t="s">
        <v>8089</v>
      </c>
      <c r="M5618" s="35" t="s">
        <v>8088</v>
      </c>
      <c r="O5618" s="33" t="s">
        <v>8089</v>
      </c>
      <c r="P5618" s="35" t="s">
        <v>8088</v>
      </c>
      <c r="R5618" s="33" t="s">
        <v>8089</v>
      </c>
      <c r="S5618" s="35" t="s">
        <v>8088</v>
      </c>
      <c r="U5618" s="33" t="s">
        <v>8089</v>
      </c>
      <c r="V5618" s="35" t="s">
        <v>8088</v>
      </c>
      <c r="X5618" s="33" t="s">
        <v>8089</v>
      </c>
      <c r="Y5618" s="35" t="s">
        <v>8088</v>
      </c>
      <c r="AA5618" s="33" t="s">
        <v>8089</v>
      </c>
      <c r="AB5618" s="35" t="s">
        <v>8088</v>
      </c>
      <c r="AD5618" s="33" t="s">
        <v>8089</v>
      </c>
      <c r="AE5618" s="35" t="s">
        <v>8088</v>
      </c>
      <c r="AG5618" s="33" t="s">
        <v>8089</v>
      </c>
      <c r="AH5618" s="35" t="s">
        <v>8088</v>
      </c>
      <c r="AJ5618" s="33" t="s">
        <v>8089</v>
      </c>
      <c r="AK5618" s="35" t="s">
        <v>8088</v>
      </c>
      <c r="AM5618" s="33" t="s">
        <v>8089</v>
      </c>
      <c r="AN5618" s="35" t="s">
        <v>8088</v>
      </c>
      <c r="AP5618" s="33" t="s">
        <v>8089</v>
      </c>
      <c r="AQ5618" s="35" t="s">
        <v>8088</v>
      </c>
      <c r="AS5618" s="33" t="s">
        <v>8089</v>
      </c>
      <c r="AT5618" s="35" t="s">
        <v>8088</v>
      </c>
      <c r="AV5618" s="33" t="s">
        <v>8089</v>
      </c>
      <c r="AW5618" s="35" t="s">
        <v>8088</v>
      </c>
      <c r="AY5618" s="33" t="s">
        <v>8089</v>
      </c>
      <c r="AZ5618" s="35" t="s">
        <v>8088</v>
      </c>
      <c r="BB5618" s="33" t="s">
        <v>8089</v>
      </c>
      <c r="BC5618" s="35" t="s">
        <v>8088</v>
      </c>
      <c r="BE5618" s="33" t="s">
        <v>8089</v>
      </c>
      <c r="BF5618" s="35" t="s">
        <v>8088</v>
      </c>
      <c r="BH5618" s="33" t="s">
        <v>8089</v>
      </c>
      <c r="BI5618" s="35" t="s">
        <v>8088</v>
      </c>
      <c r="BK5618" s="33" t="s">
        <v>8089</v>
      </c>
      <c r="BL5618" s="35" t="s">
        <v>8088</v>
      </c>
      <c r="BN5618" s="33" t="str">
        <f>_xlfn.XLOOKUP(E5618,'[2]Charge Level Data'!$E:$E,'[2]Charge Level Data'!$BN:$BN,"N/A")</f>
        <v>N/A</v>
      </c>
      <c r="BO5618" s="35" t="s">
        <v>8088</v>
      </c>
      <c r="BQ5618" s="33" t="s">
        <v>8089</v>
      </c>
      <c r="BR5618" s="35" t="s">
        <v>8088</v>
      </c>
    </row>
    <row r="5619" spans="1:70" x14ac:dyDescent="0.3">
      <c r="A5619">
        <v>8189661</v>
      </c>
      <c r="B5619" t="s">
        <v>1480</v>
      </c>
      <c r="C5619" s="33">
        <v>141</v>
      </c>
      <c r="D5619">
        <v>300</v>
      </c>
      <c r="E5619">
        <v>86617</v>
      </c>
      <c r="H5619" s="33">
        <f t="shared" si="264"/>
        <v>56.400000000000006</v>
      </c>
      <c r="I5619" s="34">
        <f t="shared" si="262"/>
        <v>0</v>
      </c>
      <c r="J5619" s="34">
        <f t="shared" si="263"/>
        <v>112.59</v>
      </c>
      <c r="L5619" s="33">
        <v>94.544361260000002</v>
      </c>
      <c r="M5619" s="35" t="s">
        <v>8088</v>
      </c>
      <c r="O5619" s="33">
        <v>82.921362310000006</v>
      </c>
      <c r="P5619" s="35" t="s">
        <v>8088</v>
      </c>
      <c r="R5619" s="33">
        <v>75.606070400000007</v>
      </c>
      <c r="S5619" s="35" t="s">
        <v>8088</v>
      </c>
      <c r="U5619" s="33">
        <v>0</v>
      </c>
      <c r="V5619" s="35" t="s">
        <v>8088</v>
      </c>
      <c r="X5619" s="33">
        <v>83.93</v>
      </c>
      <c r="Y5619" s="35" t="s">
        <v>8088</v>
      </c>
      <c r="AA5619" s="33">
        <v>97.3</v>
      </c>
      <c r="AB5619" s="35" t="s">
        <v>8088</v>
      </c>
      <c r="AD5619" s="33">
        <v>65.33</v>
      </c>
      <c r="AE5619" s="35" t="s">
        <v>8088</v>
      </c>
      <c r="AG5619" s="33">
        <v>15.49</v>
      </c>
      <c r="AH5619" s="35" t="s">
        <v>8088</v>
      </c>
      <c r="AJ5619" s="33">
        <v>15.49</v>
      </c>
      <c r="AK5619" s="35" t="s">
        <v>8088</v>
      </c>
      <c r="AM5619" s="33">
        <v>15.49</v>
      </c>
      <c r="AN5619" s="35" t="s">
        <v>8088</v>
      </c>
      <c r="AP5619" s="33">
        <v>15.49</v>
      </c>
      <c r="AQ5619" s="35" t="s">
        <v>8088</v>
      </c>
      <c r="AS5619" s="33">
        <v>15.49</v>
      </c>
      <c r="AT5619" s="35" t="s">
        <v>8088</v>
      </c>
      <c r="AV5619" s="33">
        <v>15.49</v>
      </c>
      <c r="AW5619" s="35" t="s">
        <v>8088</v>
      </c>
      <c r="AY5619" s="33">
        <v>15.49</v>
      </c>
      <c r="AZ5619" s="35" t="s">
        <v>8088</v>
      </c>
      <c r="BB5619" s="33">
        <v>13.94</v>
      </c>
      <c r="BC5619" s="35" t="s">
        <v>8088</v>
      </c>
      <c r="BE5619" s="33">
        <v>13.94</v>
      </c>
      <c r="BF5619" s="35" t="s">
        <v>8088</v>
      </c>
      <c r="BH5619" s="33">
        <v>24.833807999999998</v>
      </c>
      <c r="BI5619" s="35" t="s">
        <v>8088</v>
      </c>
      <c r="BK5619" s="33">
        <v>24.833807999999998</v>
      </c>
      <c r="BL5619" s="35" t="s">
        <v>8088</v>
      </c>
      <c r="BN5619" s="33">
        <f>_xlfn.XLOOKUP(E5619,'[2]Charge Level Data'!$E:$E,'[2]Charge Level Data'!$BN:$BN,"N/A")</f>
        <v>24.833807999999998</v>
      </c>
      <c r="BO5619" s="35" t="s">
        <v>8088</v>
      </c>
      <c r="BQ5619" s="33">
        <v>112.59</v>
      </c>
      <c r="BR5619" s="35" t="s">
        <v>8088</v>
      </c>
    </row>
    <row r="5620" spans="1:70" x14ac:dyDescent="0.3">
      <c r="A5620">
        <v>8189690</v>
      </c>
      <c r="B5620" t="s">
        <v>1548</v>
      </c>
      <c r="C5620" s="33">
        <v>141</v>
      </c>
      <c r="D5620">
        <v>300</v>
      </c>
      <c r="E5620">
        <v>84080</v>
      </c>
      <c r="H5620" s="33">
        <f t="shared" si="264"/>
        <v>56.400000000000006</v>
      </c>
      <c r="I5620" s="34">
        <f t="shared" si="262"/>
        <v>0</v>
      </c>
      <c r="J5620" s="34">
        <f t="shared" si="263"/>
        <v>107.73</v>
      </c>
      <c r="L5620" s="33">
        <v>90.210823719999993</v>
      </c>
      <c r="M5620" s="35" t="s">
        <v>8088</v>
      </c>
      <c r="O5620" s="33">
        <v>79.120576819999997</v>
      </c>
      <c r="P5620" s="35" t="s">
        <v>8088</v>
      </c>
      <c r="R5620" s="33">
        <v>72.140588800000003</v>
      </c>
      <c r="S5620" s="35" t="s">
        <v>8088</v>
      </c>
      <c r="U5620" s="33">
        <v>0</v>
      </c>
      <c r="V5620" s="35" t="s">
        <v>8088</v>
      </c>
      <c r="X5620" s="33">
        <v>49.09</v>
      </c>
      <c r="Y5620" s="35" t="s">
        <v>8088</v>
      </c>
      <c r="AA5620" s="33">
        <v>93.1</v>
      </c>
      <c r="AB5620" s="35" t="s">
        <v>8088</v>
      </c>
      <c r="AD5620" s="33">
        <v>62.51</v>
      </c>
      <c r="AE5620" s="35" t="s">
        <v>8088</v>
      </c>
      <c r="AG5620" s="33">
        <v>14.78</v>
      </c>
      <c r="AH5620" s="35" t="s">
        <v>8088</v>
      </c>
      <c r="AJ5620" s="33">
        <v>14.78</v>
      </c>
      <c r="AK5620" s="35" t="s">
        <v>8088</v>
      </c>
      <c r="AM5620" s="33">
        <v>14.78</v>
      </c>
      <c r="AN5620" s="35" t="s">
        <v>8088</v>
      </c>
      <c r="AP5620" s="33">
        <v>14.78</v>
      </c>
      <c r="AQ5620" s="35" t="s">
        <v>8088</v>
      </c>
      <c r="AS5620" s="33">
        <v>14.78</v>
      </c>
      <c r="AT5620" s="35" t="s">
        <v>8088</v>
      </c>
      <c r="AV5620" s="33">
        <v>14.78</v>
      </c>
      <c r="AW5620" s="35" t="s">
        <v>8088</v>
      </c>
      <c r="AY5620" s="33">
        <v>14.78</v>
      </c>
      <c r="AZ5620" s="35" t="s">
        <v>8088</v>
      </c>
      <c r="BB5620" s="33">
        <v>13.3</v>
      </c>
      <c r="BC5620" s="35" t="s">
        <v>8088</v>
      </c>
      <c r="BE5620" s="33">
        <v>13.3</v>
      </c>
      <c r="BF5620" s="35" t="s">
        <v>8088</v>
      </c>
      <c r="BH5620" s="33">
        <v>15.232973999999999</v>
      </c>
      <c r="BI5620" s="35" t="s">
        <v>8088</v>
      </c>
      <c r="BK5620" s="33">
        <v>15.232973999999999</v>
      </c>
      <c r="BL5620" s="35" t="s">
        <v>8088</v>
      </c>
      <c r="BN5620" s="33">
        <f>_xlfn.XLOOKUP(E5620,'[2]Charge Level Data'!$E:$E,'[2]Charge Level Data'!$BN:$BN,"N/A")</f>
        <v>15.232973999999999</v>
      </c>
      <c r="BO5620" s="35" t="s">
        <v>8088</v>
      </c>
      <c r="BQ5620" s="33">
        <v>107.73</v>
      </c>
      <c r="BR5620" s="35" t="s">
        <v>8088</v>
      </c>
    </row>
    <row r="5621" spans="1:70" x14ac:dyDescent="0.3">
      <c r="A5621">
        <v>13011356</v>
      </c>
      <c r="B5621" t="s">
        <v>7043</v>
      </c>
      <c r="C5621" s="33">
        <v>140.4</v>
      </c>
      <c r="D5621">
        <v>272</v>
      </c>
      <c r="E5621">
        <v>0</v>
      </c>
      <c r="H5621" s="33">
        <f t="shared" si="264"/>
        <v>56.160000000000004</v>
      </c>
      <c r="I5621" s="34">
        <f t="shared" si="262"/>
        <v>0</v>
      </c>
      <c r="J5621" s="34">
        <f t="shared" si="263"/>
        <v>0</v>
      </c>
      <c r="L5621" s="33" t="s">
        <v>8089</v>
      </c>
      <c r="M5621" s="35" t="s">
        <v>8088</v>
      </c>
      <c r="O5621" s="33" t="s">
        <v>8089</v>
      </c>
      <c r="P5621" s="35" t="s">
        <v>8088</v>
      </c>
      <c r="R5621" s="33" t="s">
        <v>8089</v>
      </c>
      <c r="S5621" s="35" t="s">
        <v>8088</v>
      </c>
      <c r="U5621" s="33" t="s">
        <v>8089</v>
      </c>
      <c r="V5621" s="35" t="s">
        <v>8088</v>
      </c>
      <c r="X5621" s="33" t="s">
        <v>8089</v>
      </c>
      <c r="Y5621" s="35" t="s">
        <v>8088</v>
      </c>
      <c r="AA5621" s="33" t="s">
        <v>8089</v>
      </c>
      <c r="AB5621" s="35" t="s">
        <v>8088</v>
      </c>
      <c r="AD5621" s="33" t="s">
        <v>8089</v>
      </c>
      <c r="AE5621" s="35" t="s">
        <v>8088</v>
      </c>
      <c r="AG5621" s="33" t="s">
        <v>8089</v>
      </c>
      <c r="AH5621" s="35" t="s">
        <v>8088</v>
      </c>
      <c r="AJ5621" s="33" t="s">
        <v>8089</v>
      </c>
      <c r="AK5621" s="35" t="s">
        <v>8088</v>
      </c>
      <c r="AM5621" s="33" t="s">
        <v>8089</v>
      </c>
      <c r="AN5621" s="35" t="s">
        <v>8088</v>
      </c>
      <c r="AP5621" s="33" t="s">
        <v>8089</v>
      </c>
      <c r="AQ5621" s="35" t="s">
        <v>8088</v>
      </c>
      <c r="AS5621" s="33" t="s">
        <v>8089</v>
      </c>
      <c r="AT5621" s="35" t="s">
        <v>8088</v>
      </c>
      <c r="AV5621" s="33" t="s">
        <v>8089</v>
      </c>
      <c r="AW5621" s="35" t="s">
        <v>8088</v>
      </c>
      <c r="AY5621" s="33" t="s">
        <v>8089</v>
      </c>
      <c r="AZ5621" s="35" t="s">
        <v>8088</v>
      </c>
      <c r="BB5621" s="33" t="s">
        <v>8089</v>
      </c>
      <c r="BC5621" s="35" t="s">
        <v>8088</v>
      </c>
      <c r="BE5621" s="33" t="s">
        <v>8089</v>
      </c>
      <c r="BF5621" s="35" t="s">
        <v>8088</v>
      </c>
      <c r="BH5621" s="33" t="s">
        <v>8089</v>
      </c>
      <c r="BI5621" s="35" t="s">
        <v>8088</v>
      </c>
      <c r="BK5621" s="33" t="s">
        <v>8089</v>
      </c>
      <c r="BL5621" s="35" t="s">
        <v>8088</v>
      </c>
      <c r="BN5621" s="33" t="str">
        <f>_xlfn.XLOOKUP(E5621,'[2]Charge Level Data'!$E:$E,'[2]Charge Level Data'!$BN:$BN,"N/A")</f>
        <v>N/A</v>
      </c>
      <c r="BO5621" s="35" t="s">
        <v>8088</v>
      </c>
      <c r="BQ5621" s="33" t="s">
        <v>8089</v>
      </c>
      <c r="BR5621" s="35" t="s">
        <v>8088</v>
      </c>
    </row>
    <row r="5622" spans="1:70" x14ac:dyDescent="0.3">
      <c r="A5622">
        <v>13439407</v>
      </c>
      <c r="B5622" t="s">
        <v>612</v>
      </c>
      <c r="C5622" s="33">
        <v>140</v>
      </c>
      <c r="D5622">
        <v>636</v>
      </c>
      <c r="E5622" t="s">
        <v>8012</v>
      </c>
      <c r="F5622">
        <v>703523313</v>
      </c>
      <c r="H5622" s="33">
        <f t="shared" si="264"/>
        <v>56</v>
      </c>
      <c r="I5622" s="34">
        <f t="shared" si="262"/>
        <v>0</v>
      </c>
      <c r="J5622" s="34">
        <f t="shared" si="263"/>
        <v>179.1576364</v>
      </c>
      <c r="L5622" s="33">
        <v>172.30249040000001</v>
      </c>
      <c r="M5622" s="35" t="s">
        <v>8088</v>
      </c>
      <c r="O5622" s="33">
        <v>179.1576364</v>
      </c>
      <c r="P5622" s="35" t="s">
        <v>8088</v>
      </c>
      <c r="R5622" s="33">
        <v>160.15978079999999</v>
      </c>
      <c r="S5622" s="35" t="s">
        <v>8088</v>
      </c>
      <c r="U5622" s="33">
        <v>19.599999999999998</v>
      </c>
      <c r="V5622" s="35" t="s">
        <v>8088</v>
      </c>
      <c r="X5622" s="33">
        <v>74.069999999999993</v>
      </c>
      <c r="Y5622" s="35" t="s">
        <v>8088</v>
      </c>
      <c r="AA5622" s="33">
        <v>19.599999999999998</v>
      </c>
      <c r="AB5622" s="35" t="s">
        <v>8088</v>
      </c>
      <c r="AD5622" s="33">
        <v>13.16</v>
      </c>
      <c r="AE5622" s="35" t="s">
        <v>8088</v>
      </c>
      <c r="AG5622" s="33">
        <v>40.36</v>
      </c>
      <c r="AH5622" s="35" t="s">
        <v>8088</v>
      </c>
      <c r="AJ5622" s="33">
        <v>40.36</v>
      </c>
      <c r="AK5622" s="35" t="s">
        <v>8088</v>
      </c>
      <c r="AM5622" s="33">
        <v>40.36</v>
      </c>
      <c r="AN5622" s="35" t="s">
        <v>8088</v>
      </c>
      <c r="AP5622" s="33">
        <v>40.36</v>
      </c>
      <c r="AQ5622" s="35" t="s">
        <v>8088</v>
      </c>
      <c r="AS5622" s="33">
        <v>40.36</v>
      </c>
      <c r="AT5622" s="35" t="s">
        <v>8088</v>
      </c>
      <c r="AV5622" s="33">
        <v>40.36</v>
      </c>
      <c r="AW5622" s="35" t="s">
        <v>8088</v>
      </c>
      <c r="AY5622" s="33">
        <v>40.36</v>
      </c>
      <c r="AZ5622" s="35" t="s">
        <v>8088</v>
      </c>
      <c r="BB5622" s="33">
        <v>0</v>
      </c>
      <c r="BC5622" s="35" t="s">
        <v>8088</v>
      </c>
      <c r="BE5622" s="33">
        <v>0</v>
      </c>
      <c r="BF5622" s="35" t="s">
        <v>8088</v>
      </c>
      <c r="BH5622" s="33">
        <v>20.524566</v>
      </c>
      <c r="BI5622" s="35" t="s">
        <v>8088</v>
      </c>
      <c r="BK5622" s="33">
        <v>20.524566</v>
      </c>
      <c r="BL5622" s="35" t="s">
        <v>8088</v>
      </c>
      <c r="BN5622" s="33">
        <f>_xlfn.XLOOKUP(E5622,'[2]Charge Level Data'!$E:$E,'[2]Charge Level Data'!$BN:$BN,"N/A")</f>
        <v>20.524566</v>
      </c>
      <c r="BO5622" s="35" t="s">
        <v>8088</v>
      </c>
      <c r="BQ5622" s="33">
        <v>22.68</v>
      </c>
      <c r="BR5622" s="35" t="s">
        <v>8088</v>
      </c>
    </row>
    <row r="5623" spans="1:70" x14ac:dyDescent="0.3">
      <c r="A5623">
        <v>8614811</v>
      </c>
      <c r="B5623" t="s">
        <v>2797</v>
      </c>
      <c r="C5623" s="33">
        <v>140</v>
      </c>
      <c r="D5623">
        <v>636</v>
      </c>
      <c r="E5623" t="s">
        <v>8012</v>
      </c>
      <c r="H5623" s="33">
        <f t="shared" si="264"/>
        <v>56</v>
      </c>
      <c r="I5623" s="34">
        <f t="shared" si="262"/>
        <v>0</v>
      </c>
      <c r="J5623" s="34">
        <f t="shared" si="263"/>
        <v>179.1576364</v>
      </c>
      <c r="L5623" s="33">
        <v>172.30249040000001</v>
      </c>
      <c r="M5623" s="35" t="s">
        <v>8088</v>
      </c>
      <c r="O5623" s="33">
        <v>179.1576364</v>
      </c>
      <c r="P5623" s="35" t="s">
        <v>8088</v>
      </c>
      <c r="R5623" s="33">
        <v>160.15978079999999</v>
      </c>
      <c r="S5623" s="35" t="s">
        <v>8088</v>
      </c>
      <c r="U5623" s="33">
        <v>19.599999999999998</v>
      </c>
      <c r="V5623" s="35" t="s">
        <v>8088</v>
      </c>
      <c r="X5623" s="33">
        <v>74.069999999999993</v>
      </c>
      <c r="Y5623" s="35" t="s">
        <v>8088</v>
      </c>
      <c r="AA5623" s="33">
        <v>19.599999999999998</v>
      </c>
      <c r="AB5623" s="35" t="s">
        <v>8088</v>
      </c>
      <c r="AD5623" s="33">
        <v>13.16</v>
      </c>
      <c r="AE5623" s="35" t="s">
        <v>8088</v>
      </c>
      <c r="AG5623" s="33">
        <v>40.36</v>
      </c>
      <c r="AH5623" s="35" t="s">
        <v>8088</v>
      </c>
      <c r="AJ5623" s="33">
        <v>40.36</v>
      </c>
      <c r="AK5623" s="35" t="s">
        <v>8088</v>
      </c>
      <c r="AM5623" s="33">
        <v>40.36</v>
      </c>
      <c r="AN5623" s="35" t="s">
        <v>8088</v>
      </c>
      <c r="AP5623" s="33">
        <v>40.36</v>
      </c>
      <c r="AQ5623" s="35" t="s">
        <v>8088</v>
      </c>
      <c r="AS5623" s="33">
        <v>40.36</v>
      </c>
      <c r="AT5623" s="35" t="s">
        <v>8088</v>
      </c>
      <c r="AV5623" s="33">
        <v>40.36</v>
      </c>
      <c r="AW5623" s="35" t="s">
        <v>8088</v>
      </c>
      <c r="AY5623" s="33">
        <v>40.36</v>
      </c>
      <c r="AZ5623" s="35" t="s">
        <v>8088</v>
      </c>
      <c r="BB5623" s="33">
        <v>0</v>
      </c>
      <c r="BC5623" s="35" t="s">
        <v>8088</v>
      </c>
      <c r="BE5623" s="33">
        <v>0</v>
      </c>
      <c r="BF5623" s="35" t="s">
        <v>8088</v>
      </c>
      <c r="BH5623" s="33">
        <v>20.524566</v>
      </c>
      <c r="BI5623" s="35" t="s">
        <v>8088</v>
      </c>
      <c r="BK5623" s="33">
        <v>20.524566</v>
      </c>
      <c r="BL5623" s="35" t="s">
        <v>8088</v>
      </c>
      <c r="BN5623" s="33">
        <f>_xlfn.XLOOKUP(E5623,'[2]Charge Level Data'!$E:$E,'[2]Charge Level Data'!$BN:$BN,"N/A")</f>
        <v>20.524566</v>
      </c>
      <c r="BO5623" s="35" t="s">
        <v>8088</v>
      </c>
      <c r="BQ5623" s="33">
        <v>22.68</v>
      </c>
      <c r="BR5623" s="35" t="s">
        <v>8088</v>
      </c>
    </row>
    <row r="5624" spans="1:70" x14ac:dyDescent="0.3">
      <c r="A5624">
        <v>8882606</v>
      </c>
      <c r="B5624" t="s">
        <v>282</v>
      </c>
      <c r="C5624" s="33">
        <v>140</v>
      </c>
      <c r="D5624">
        <v>300</v>
      </c>
      <c r="E5624">
        <v>85576</v>
      </c>
      <c r="H5624" s="33">
        <f t="shared" si="264"/>
        <v>56</v>
      </c>
      <c r="I5624" s="34">
        <f t="shared" si="262"/>
        <v>0</v>
      </c>
      <c r="J5624" s="34">
        <f t="shared" si="263"/>
        <v>152.03992870000002</v>
      </c>
      <c r="L5624" s="33">
        <v>152.03992870000002</v>
      </c>
      <c r="M5624" s="35" t="s">
        <v>8088</v>
      </c>
      <c r="O5624" s="33">
        <v>133.3487102</v>
      </c>
      <c r="P5624" s="35" t="s">
        <v>8088</v>
      </c>
      <c r="R5624" s="33">
        <v>121.5847136</v>
      </c>
      <c r="S5624" s="35" t="s">
        <v>8088</v>
      </c>
      <c r="U5624" s="33">
        <v>0</v>
      </c>
      <c r="V5624" s="35" t="s">
        <v>8088</v>
      </c>
      <c r="X5624" s="33">
        <v>109.02</v>
      </c>
      <c r="Y5624" s="35" t="s">
        <v>8088</v>
      </c>
      <c r="AA5624" s="33">
        <v>92.399999999999991</v>
      </c>
      <c r="AB5624" s="35" t="s">
        <v>8088</v>
      </c>
      <c r="AD5624" s="33">
        <v>62.04</v>
      </c>
      <c r="AE5624" s="35" t="s">
        <v>8088</v>
      </c>
      <c r="AG5624" s="33">
        <v>0</v>
      </c>
      <c r="AH5624" s="35" t="s">
        <v>8088</v>
      </c>
      <c r="AJ5624" s="33">
        <v>0</v>
      </c>
      <c r="AK5624" s="35" t="s">
        <v>8088</v>
      </c>
      <c r="AM5624" s="33">
        <v>0</v>
      </c>
      <c r="AN5624" s="35" t="s">
        <v>8088</v>
      </c>
      <c r="AP5624" s="33">
        <v>0</v>
      </c>
      <c r="AQ5624" s="35" t="s">
        <v>8088</v>
      </c>
      <c r="AS5624" s="33">
        <v>0</v>
      </c>
      <c r="AT5624" s="35" t="s">
        <v>8088</v>
      </c>
      <c r="AV5624" s="33">
        <v>0</v>
      </c>
      <c r="AW5624" s="35" t="s">
        <v>8088</v>
      </c>
      <c r="AY5624" s="33">
        <v>0</v>
      </c>
      <c r="AZ5624" s="35" t="s">
        <v>8088</v>
      </c>
      <c r="BB5624" s="33">
        <v>12.29</v>
      </c>
      <c r="BC5624" s="35" t="s">
        <v>8088</v>
      </c>
      <c r="BE5624" s="33">
        <v>12.29</v>
      </c>
      <c r="BF5624" s="35" t="s">
        <v>8088</v>
      </c>
      <c r="BH5624" s="33">
        <v>8.3958180000000002</v>
      </c>
      <c r="BI5624" s="35" t="s">
        <v>8088</v>
      </c>
      <c r="BK5624" s="33">
        <v>8.3958180000000002</v>
      </c>
      <c r="BL5624" s="35" t="s">
        <v>8088</v>
      </c>
      <c r="BN5624" s="33">
        <f>_xlfn.XLOOKUP(E5624,'[2]Charge Level Data'!$E:$E,'[2]Charge Level Data'!$BN:$BN,"N/A")</f>
        <v>8.3958180000000002</v>
      </c>
      <c r="BO5624" s="35" t="s">
        <v>8088</v>
      </c>
      <c r="BQ5624" s="33">
        <v>106.92</v>
      </c>
      <c r="BR5624" s="35" t="s">
        <v>8088</v>
      </c>
    </row>
    <row r="5625" spans="1:70" x14ac:dyDescent="0.3">
      <c r="A5625">
        <v>13456837</v>
      </c>
      <c r="B5625" t="s">
        <v>2373</v>
      </c>
      <c r="C5625" s="33">
        <v>140</v>
      </c>
      <c r="D5625">
        <v>300</v>
      </c>
      <c r="E5625">
        <v>85576</v>
      </c>
      <c r="H5625" s="33">
        <f t="shared" si="264"/>
        <v>56</v>
      </c>
      <c r="I5625" s="34">
        <f t="shared" si="262"/>
        <v>0</v>
      </c>
      <c r="J5625" s="34">
        <f t="shared" si="263"/>
        <v>152.03992870000002</v>
      </c>
      <c r="L5625" s="33">
        <v>152.03992870000002</v>
      </c>
      <c r="M5625" s="35" t="s">
        <v>8088</v>
      </c>
      <c r="O5625" s="33">
        <v>133.3487102</v>
      </c>
      <c r="P5625" s="35" t="s">
        <v>8088</v>
      </c>
      <c r="R5625" s="33">
        <v>121.5847136</v>
      </c>
      <c r="S5625" s="35" t="s">
        <v>8088</v>
      </c>
      <c r="U5625" s="33">
        <v>0</v>
      </c>
      <c r="V5625" s="35" t="s">
        <v>8088</v>
      </c>
      <c r="X5625" s="33">
        <v>109.02</v>
      </c>
      <c r="Y5625" s="35" t="s">
        <v>8088</v>
      </c>
      <c r="AA5625" s="33">
        <v>92.399999999999991</v>
      </c>
      <c r="AB5625" s="35" t="s">
        <v>8088</v>
      </c>
      <c r="AD5625" s="33">
        <v>62.04</v>
      </c>
      <c r="AE5625" s="35" t="s">
        <v>8088</v>
      </c>
      <c r="AG5625" s="33">
        <v>0</v>
      </c>
      <c r="AH5625" s="35" t="s">
        <v>8088</v>
      </c>
      <c r="AJ5625" s="33">
        <v>0</v>
      </c>
      <c r="AK5625" s="35" t="s">
        <v>8088</v>
      </c>
      <c r="AM5625" s="33">
        <v>0</v>
      </c>
      <c r="AN5625" s="35" t="s">
        <v>8088</v>
      </c>
      <c r="AP5625" s="33">
        <v>0</v>
      </c>
      <c r="AQ5625" s="35" t="s">
        <v>8088</v>
      </c>
      <c r="AS5625" s="33">
        <v>0</v>
      </c>
      <c r="AT5625" s="35" t="s">
        <v>8088</v>
      </c>
      <c r="AV5625" s="33">
        <v>0</v>
      </c>
      <c r="AW5625" s="35" t="s">
        <v>8088</v>
      </c>
      <c r="AY5625" s="33">
        <v>0</v>
      </c>
      <c r="AZ5625" s="35" t="s">
        <v>8088</v>
      </c>
      <c r="BB5625" s="33">
        <v>12.29</v>
      </c>
      <c r="BC5625" s="35" t="s">
        <v>8088</v>
      </c>
      <c r="BE5625" s="33">
        <v>12.29</v>
      </c>
      <c r="BF5625" s="35" t="s">
        <v>8088</v>
      </c>
      <c r="BH5625" s="33">
        <v>8.3958180000000002</v>
      </c>
      <c r="BI5625" s="35" t="s">
        <v>8088</v>
      </c>
      <c r="BK5625" s="33">
        <v>8.3958180000000002</v>
      </c>
      <c r="BL5625" s="35" t="s">
        <v>8088</v>
      </c>
      <c r="BN5625" s="33">
        <f>_xlfn.XLOOKUP(E5625,'[2]Charge Level Data'!$E:$E,'[2]Charge Level Data'!$BN:$BN,"N/A")</f>
        <v>8.3958180000000002</v>
      </c>
      <c r="BO5625" s="35" t="s">
        <v>8088</v>
      </c>
      <c r="BQ5625" s="33">
        <v>106.92</v>
      </c>
      <c r="BR5625" s="35" t="s">
        <v>8088</v>
      </c>
    </row>
    <row r="5626" spans="1:70" x14ac:dyDescent="0.3">
      <c r="A5626">
        <v>8587912</v>
      </c>
      <c r="B5626" t="s">
        <v>2374</v>
      </c>
      <c r="C5626" s="33">
        <v>140</v>
      </c>
      <c r="D5626">
        <v>300</v>
      </c>
      <c r="E5626">
        <v>85576</v>
      </c>
      <c r="H5626" s="33">
        <f t="shared" si="264"/>
        <v>56</v>
      </c>
      <c r="I5626" s="34">
        <f t="shared" si="262"/>
        <v>0</v>
      </c>
      <c r="J5626" s="34">
        <f t="shared" si="263"/>
        <v>152.03992870000002</v>
      </c>
      <c r="L5626" s="33">
        <v>152.03992870000002</v>
      </c>
      <c r="M5626" s="35" t="s">
        <v>8088</v>
      </c>
      <c r="O5626" s="33">
        <v>133.3487102</v>
      </c>
      <c r="P5626" s="35" t="s">
        <v>8088</v>
      </c>
      <c r="R5626" s="33">
        <v>121.5847136</v>
      </c>
      <c r="S5626" s="35" t="s">
        <v>8088</v>
      </c>
      <c r="U5626" s="33">
        <v>0</v>
      </c>
      <c r="V5626" s="35" t="s">
        <v>8088</v>
      </c>
      <c r="X5626" s="33">
        <v>109.02</v>
      </c>
      <c r="Y5626" s="35" t="s">
        <v>8088</v>
      </c>
      <c r="AA5626" s="33">
        <v>92.399999999999991</v>
      </c>
      <c r="AB5626" s="35" t="s">
        <v>8088</v>
      </c>
      <c r="AD5626" s="33">
        <v>62.04</v>
      </c>
      <c r="AE5626" s="35" t="s">
        <v>8088</v>
      </c>
      <c r="AG5626" s="33">
        <v>0</v>
      </c>
      <c r="AH5626" s="35" t="s">
        <v>8088</v>
      </c>
      <c r="AJ5626" s="33">
        <v>0</v>
      </c>
      <c r="AK5626" s="35" t="s">
        <v>8088</v>
      </c>
      <c r="AM5626" s="33">
        <v>0</v>
      </c>
      <c r="AN5626" s="35" t="s">
        <v>8088</v>
      </c>
      <c r="AP5626" s="33">
        <v>0</v>
      </c>
      <c r="AQ5626" s="35" t="s">
        <v>8088</v>
      </c>
      <c r="AS5626" s="33">
        <v>0</v>
      </c>
      <c r="AT5626" s="35" t="s">
        <v>8088</v>
      </c>
      <c r="AV5626" s="33">
        <v>0</v>
      </c>
      <c r="AW5626" s="35" t="s">
        <v>8088</v>
      </c>
      <c r="AY5626" s="33">
        <v>0</v>
      </c>
      <c r="AZ5626" s="35" t="s">
        <v>8088</v>
      </c>
      <c r="BB5626" s="33">
        <v>12.29</v>
      </c>
      <c r="BC5626" s="35" t="s">
        <v>8088</v>
      </c>
      <c r="BE5626" s="33">
        <v>12.29</v>
      </c>
      <c r="BF5626" s="35" t="s">
        <v>8088</v>
      </c>
      <c r="BH5626" s="33">
        <v>8.3958180000000002</v>
      </c>
      <c r="BI5626" s="35" t="s">
        <v>8088</v>
      </c>
      <c r="BK5626" s="33">
        <v>8.3958180000000002</v>
      </c>
      <c r="BL5626" s="35" t="s">
        <v>8088</v>
      </c>
      <c r="BN5626" s="33">
        <f>_xlfn.XLOOKUP(E5626,'[2]Charge Level Data'!$E:$E,'[2]Charge Level Data'!$BN:$BN,"N/A")</f>
        <v>8.3958180000000002</v>
      </c>
      <c r="BO5626" s="35" t="s">
        <v>8088</v>
      </c>
      <c r="BQ5626" s="33">
        <v>106.92</v>
      </c>
      <c r="BR5626" s="35" t="s">
        <v>8088</v>
      </c>
    </row>
    <row r="5627" spans="1:70" x14ac:dyDescent="0.3">
      <c r="A5627">
        <v>9111437</v>
      </c>
      <c r="B5627" t="s">
        <v>2414</v>
      </c>
      <c r="C5627" s="33">
        <v>140</v>
      </c>
      <c r="D5627">
        <v>300</v>
      </c>
      <c r="E5627">
        <v>84165</v>
      </c>
      <c r="H5627" s="33">
        <f t="shared" si="264"/>
        <v>56</v>
      </c>
      <c r="I5627" s="34">
        <f t="shared" si="262"/>
        <v>0</v>
      </c>
      <c r="J5627" s="34">
        <f t="shared" si="263"/>
        <v>65.552341800000008</v>
      </c>
      <c r="L5627" s="33">
        <v>65.552341800000008</v>
      </c>
      <c r="M5627" s="35" t="s">
        <v>8088</v>
      </c>
      <c r="O5627" s="33">
        <v>57.493582800000006</v>
      </c>
      <c r="P5627" s="35" t="s">
        <v>8088</v>
      </c>
      <c r="R5627" s="33">
        <v>52.421510400000003</v>
      </c>
      <c r="S5627" s="35" t="s">
        <v>8088</v>
      </c>
      <c r="U5627" s="33">
        <v>0</v>
      </c>
      <c r="V5627" s="35" t="s">
        <v>8088</v>
      </c>
      <c r="X5627" s="33">
        <v>44.92</v>
      </c>
      <c r="Y5627" s="35" t="s">
        <v>8088</v>
      </c>
      <c r="AA5627" s="33">
        <v>42</v>
      </c>
      <c r="AB5627" s="35" t="s">
        <v>8088</v>
      </c>
      <c r="AD5627" s="33">
        <v>28.2</v>
      </c>
      <c r="AE5627" s="35" t="s">
        <v>8088</v>
      </c>
      <c r="AG5627" s="33">
        <v>0</v>
      </c>
      <c r="AH5627" s="35" t="s">
        <v>8088</v>
      </c>
      <c r="AJ5627" s="33">
        <v>0</v>
      </c>
      <c r="AK5627" s="35" t="s">
        <v>8088</v>
      </c>
      <c r="AM5627" s="33">
        <v>0</v>
      </c>
      <c r="AN5627" s="35" t="s">
        <v>8088</v>
      </c>
      <c r="AP5627" s="33">
        <v>0</v>
      </c>
      <c r="AQ5627" s="35" t="s">
        <v>8088</v>
      </c>
      <c r="AS5627" s="33">
        <v>0</v>
      </c>
      <c r="AT5627" s="35" t="s">
        <v>8088</v>
      </c>
      <c r="AV5627" s="33">
        <v>0</v>
      </c>
      <c r="AW5627" s="35" t="s">
        <v>8088</v>
      </c>
      <c r="AY5627" s="33">
        <v>0</v>
      </c>
      <c r="AZ5627" s="35" t="s">
        <v>8088</v>
      </c>
      <c r="BB5627" s="33">
        <v>12.29</v>
      </c>
      <c r="BC5627" s="35" t="s">
        <v>8088</v>
      </c>
      <c r="BE5627" s="33">
        <v>12.29</v>
      </c>
      <c r="BF5627" s="35" t="s">
        <v>8088</v>
      </c>
      <c r="BH5627" s="33">
        <v>15.232973999999999</v>
      </c>
      <c r="BI5627" s="35" t="s">
        <v>8088</v>
      </c>
      <c r="BK5627" s="33">
        <v>15.232973999999999</v>
      </c>
      <c r="BL5627" s="35" t="s">
        <v>8088</v>
      </c>
      <c r="BN5627" s="33">
        <f>_xlfn.XLOOKUP(E5627,'[2]Charge Level Data'!$E:$E,'[2]Charge Level Data'!$BN:$BN,"N/A")</f>
        <v>15.232973999999999</v>
      </c>
      <c r="BO5627" s="35" t="s">
        <v>8088</v>
      </c>
      <c r="BQ5627" s="33">
        <v>48.6</v>
      </c>
      <c r="BR5627" s="35" t="s">
        <v>8088</v>
      </c>
    </row>
    <row r="5628" spans="1:70" x14ac:dyDescent="0.3">
      <c r="A5628">
        <v>1628880</v>
      </c>
      <c r="B5628" t="s">
        <v>1434</v>
      </c>
      <c r="C5628" s="33">
        <v>139</v>
      </c>
      <c r="D5628">
        <v>300</v>
      </c>
      <c r="E5628">
        <v>82140</v>
      </c>
      <c r="H5628" s="33">
        <f t="shared" si="264"/>
        <v>55.6</v>
      </c>
      <c r="I5628" s="34">
        <f t="shared" si="262"/>
        <v>0</v>
      </c>
      <c r="J5628" s="34">
        <f t="shared" si="263"/>
        <v>106.11000000000001</v>
      </c>
      <c r="L5628" s="33">
        <v>88.929073180000003</v>
      </c>
      <c r="M5628" s="35" t="s">
        <v>8088</v>
      </c>
      <c r="O5628" s="33">
        <v>77.996400829999999</v>
      </c>
      <c r="P5628" s="35" t="s">
        <v>8088</v>
      </c>
      <c r="R5628" s="33">
        <v>71.115587200000007</v>
      </c>
      <c r="S5628" s="35" t="s">
        <v>8088</v>
      </c>
      <c r="U5628" s="33">
        <v>0</v>
      </c>
      <c r="V5628" s="35" t="s">
        <v>8088</v>
      </c>
      <c r="X5628" s="33">
        <v>48.79</v>
      </c>
      <c r="Y5628" s="35" t="s">
        <v>8088</v>
      </c>
      <c r="AA5628" s="33">
        <v>91.699999999999989</v>
      </c>
      <c r="AB5628" s="35" t="s">
        <v>8088</v>
      </c>
      <c r="AD5628" s="33">
        <v>61.569999999999993</v>
      </c>
      <c r="AE5628" s="35" t="s">
        <v>8088</v>
      </c>
      <c r="AG5628" s="33">
        <v>14.57</v>
      </c>
      <c r="AH5628" s="35" t="s">
        <v>8088</v>
      </c>
      <c r="AJ5628" s="33">
        <v>14.57</v>
      </c>
      <c r="AK5628" s="35" t="s">
        <v>8088</v>
      </c>
      <c r="AM5628" s="33">
        <v>14.57</v>
      </c>
      <c r="AN5628" s="35" t="s">
        <v>8088</v>
      </c>
      <c r="AP5628" s="33">
        <v>14.57</v>
      </c>
      <c r="AQ5628" s="35" t="s">
        <v>8088</v>
      </c>
      <c r="AS5628" s="33">
        <v>14.57</v>
      </c>
      <c r="AT5628" s="35" t="s">
        <v>8088</v>
      </c>
      <c r="AV5628" s="33">
        <v>14.57</v>
      </c>
      <c r="AW5628" s="35" t="s">
        <v>8088</v>
      </c>
      <c r="AY5628" s="33">
        <v>14.57</v>
      </c>
      <c r="AZ5628" s="35" t="s">
        <v>8088</v>
      </c>
      <c r="BB5628" s="33">
        <v>13.11</v>
      </c>
      <c r="BC5628" s="35" t="s">
        <v>8088</v>
      </c>
      <c r="BE5628" s="33">
        <v>13.11</v>
      </c>
      <c r="BF5628" s="35" t="s">
        <v>8088</v>
      </c>
      <c r="BH5628" s="33">
        <v>15.232973999999999</v>
      </c>
      <c r="BI5628" s="35" t="s">
        <v>8088</v>
      </c>
      <c r="BK5628" s="33">
        <v>15.232973999999999</v>
      </c>
      <c r="BL5628" s="35" t="s">
        <v>8088</v>
      </c>
      <c r="BN5628" s="33">
        <f>_xlfn.XLOOKUP(E5628,'[2]Charge Level Data'!$E:$E,'[2]Charge Level Data'!$BN:$BN,"N/A")</f>
        <v>15.232973999999999</v>
      </c>
      <c r="BO5628" s="35" t="s">
        <v>8088</v>
      </c>
      <c r="BQ5628" s="33">
        <v>106.11000000000001</v>
      </c>
      <c r="BR5628" s="35" t="s">
        <v>8088</v>
      </c>
    </row>
    <row r="5629" spans="1:70" x14ac:dyDescent="0.3">
      <c r="A5629">
        <v>12590447</v>
      </c>
      <c r="B5629" t="s">
        <v>1612</v>
      </c>
      <c r="C5629" s="33">
        <v>139</v>
      </c>
      <c r="D5629">
        <v>300</v>
      </c>
      <c r="E5629">
        <v>80156</v>
      </c>
      <c r="H5629" s="33">
        <f t="shared" si="264"/>
        <v>55.6</v>
      </c>
      <c r="I5629" s="34">
        <f t="shared" si="262"/>
        <v>0</v>
      </c>
      <c r="J5629" s="34">
        <f t="shared" si="263"/>
        <v>106.11000000000001</v>
      </c>
      <c r="L5629" s="33">
        <v>88.929073180000003</v>
      </c>
      <c r="M5629" s="35" t="s">
        <v>8088</v>
      </c>
      <c r="O5629" s="33">
        <v>77.996400829999999</v>
      </c>
      <c r="P5629" s="35" t="s">
        <v>8088</v>
      </c>
      <c r="R5629" s="33">
        <v>71.115587200000007</v>
      </c>
      <c r="S5629" s="35" t="s">
        <v>8088</v>
      </c>
      <c r="U5629" s="33">
        <v>0</v>
      </c>
      <c r="V5629" s="35" t="s">
        <v>8088</v>
      </c>
      <c r="X5629" s="33">
        <v>60.53</v>
      </c>
      <c r="Y5629" s="35" t="s">
        <v>8088</v>
      </c>
      <c r="AA5629" s="33">
        <v>91.699999999999989</v>
      </c>
      <c r="AB5629" s="35" t="s">
        <v>8088</v>
      </c>
      <c r="AD5629" s="33">
        <v>61.569999999999993</v>
      </c>
      <c r="AE5629" s="35" t="s">
        <v>8088</v>
      </c>
      <c r="AG5629" s="33">
        <v>14.57</v>
      </c>
      <c r="AH5629" s="35" t="s">
        <v>8088</v>
      </c>
      <c r="AJ5629" s="33">
        <v>14.57</v>
      </c>
      <c r="AK5629" s="35" t="s">
        <v>8088</v>
      </c>
      <c r="AM5629" s="33">
        <v>14.57</v>
      </c>
      <c r="AN5629" s="35" t="s">
        <v>8088</v>
      </c>
      <c r="AP5629" s="33">
        <v>14.57</v>
      </c>
      <c r="AQ5629" s="35" t="s">
        <v>8088</v>
      </c>
      <c r="AS5629" s="33">
        <v>14.57</v>
      </c>
      <c r="AT5629" s="35" t="s">
        <v>8088</v>
      </c>
      <c r="AV5629" s="33">
        <v>14.57</v>
      </c>
      <c r="AW5629" s="35" t="s">
        <v>8088</v>
      </c>
      <c r="AY5629" s="33">
        <v>14.57</v>
      </c>
      <c r="AZ5629" s="35" t="s">
        <v>8088</v>
      </c>
      <c r="BB5629" s="33">
        <v>13.11</v>
      </c>
      <c r="BC5629" s="35" t="s">
        <v>8088</v>
      </c>
      <c r="BE5629" s="33">
        <v>13.11</v>
      </c>
      <c r="BF5629" s="35" t="s">
        <v>8088</v>
      </c>
      <c r="BH5629" s="33">
        <v>17.164928999999997</v>
      </c>
      <c r="BI5629" s="35" t="s">
        <v>8088</v>
      </c>
      <c r="BK5629" s="33">
        <v>17.164928999999997</v>
      </c>
      <c r="BL5629" s="35" t="s">
        <v>8088</v>
      </c>
      <c r="BN5629" s="33">
        <f>_xlfn.XLOOKUP(E5629,'[2]Charge Level Data'!$E:$E,'[2]Charge Level Data'!$BN:$BN,"N/A")</f>
        <v>17.164928999999997</v>
      </c>
      <c r="BO5629" s="35" t="s">
        <v>8088</v>
      </c>
      <c r="BQ5629" s="33">
        <v>106.11000000000001</v>
      </c>
      <c r="BR5629" s="35" t="s">
        <v>8088</v>
      </c>
    </row>
    <row r="5630" spans="1:70" x14ac:dyDescent="0.3">
      <c r="A5630">
        <v>8189883</v>
      </c>
      <c r="B5630" t="s">
        <v>2153</v>
      </c>
      <c r="C5630" s="33">
        <v>139</v>
      </c>
      <c r="D5630">
        <v>300</v>
      </c>
      <c r="E5630">
        <v>86376</v>
      </c>
      <c r="H5630" s="33">
        <f t="shared" si="264"/>
        <v>55.6</v>
      </c>
      <c r="I5630" s="34">
        <f t="shared" si="262"/>
        <v>0</v>
      </c>
      <c r="J5630" s="34">
        <f t="shared" si="263"/>
        <v>102.87</v>
      </c>
      <c r="L5630" s="33">
        <v>88.807001700000001</v>
      </c>
      <c r="M5630" s="35" t="s">
        <v>8088</v>
      </c>
      <c r="O5630" s="33">
        <v>77.889336450000002</v>
      </c>
      <c r="P5630" s="35" t="s">
        <v>8088</v>
      </c>
      <c r="R5630" s="33">
        <v>71.017967999999996</v>
      </c>
      <c r="S5630" s="35" t="s">
        <v>8088</v>
      </c>
      <c r="U5630" s="33">
        <v>0</v>
      </c>
      <c r="V5630" s="35" t="s">
        <v>8088</v>
      </c>
      <c r="X5630" s="33">
        <v>39.5</v>
      </c>
      <c r="Y5630" s="35" t="s">
        <v>8088</v>
      </c>
      <c r="AA5630" s="33">
        <v>88.899999999999991</v>
      </c>
      <c r="AB5630" s="35" t="s">
        <v>8088</v>
      </c>
      <c r="AD5630" s="33">
        <v>59.69</v>
      </c>
      <c r="AE5630" s="35" t="s">
        <v>8088</v>
      </c>
      <c r="AG5630" s="33">
        <v>14.55</v>
      </c>
      <c r="AH5630" s="35" t="s">
        <v>8088</v>
      </c>
      <c r="AJ5630" s="33">
        <v>14.55</v>
      </c>
      <c r="AK5630" s="35" t="s">
        <v>8088</v>
      </c>
      <c r="AM5630" s="33">
        <v>14.55</v>
      </c>
      <c r="AN5630" s="35" t="s">
        <v>8088</v>
      </c>
      <c r="AP5630" s="33">
        <v>14.55</v>
      </c>
      <c r="AQ5630" s="35" t="s">
        <v>8088</v>
      </c>
      <c r="AS5630" s="33">
        <v>14.55</v>
      </c>
      <c r="AT5630" s="35" t="s">
        <v>8088</v>
      </c>
      <c r="AV5630" s="33">
        <v>14.55</v>
      </c>
      <c r="AW5630" s="35" t="s">
        <v>8088</v>
      </c>
      <c r="AY5630" s="33">
        <v>14.55</v>
      </c>
      <c r="AZ5630" s="35" t="s">
        <v>8088</v>
      </c>
      <c r="BB5630" s="33">
        <v>13.1</v>
      </c>
      <c r="BC5630" s="35" t="s">
        <v>8088</v>
      </c>
      <c r="BE5630" s="33">
        <v>13.1</v>
      </c>
      <c r="BF5630" s="35" t="s">
        <v>8088</v>
      </c>
      <c r="BH5630" s="33">
        <v>22.181462999999997</v>
      </c>
      <c r="BI5630" s="35" t="s">
        <v>8088</v>
      </c>
      <c r="BK5630" s="33">
        <v>22.181462999999997</v>
      </c>
      <c r="BL5630" s="35" t="s">
        <v>8088</v>
      </c>
      <c r="BN5630" s="33">
        <f>_xlfn.XLOOKUP(E5630,'[2]Charge Level Data'!$E:$E,'[2]Charge Level Data'!$BN:$BN,"N/A")</f>
        <v>22.181462999999997</v>
      </c>
      <c r="BO5630" s="35" t="s">
        <v>8088</v>
      </c>
      <c r="BQ5630" s="33">
        <v>102.87</v>
      </c>
      <c r="BR5630" s="35" t="s">
        <v>8088</v>
      </c>
    </row>
    <row r="5631" spans="1:70" x14ac:dyDescent="0.3">
      <c r="A5631">
        <v>3454341</v>
      </c>
      <c r="B5631" t="s">
        <v>2387</v>
      </c>
      <c r="C5631" s="33">
        <v>139</v>
      </c>
      <c r="D5631">
        <v>300</v>
      </c>
      <c r="E5631">
        <v>84134</v>
      </c>
      <c r="H5631" s="33">
        <f t="shared" si="264"/>
        <v>55.6</v>
      </c>
      <c r="I5631" s="34">
        <f t="shared" si="262"/>
        <v>0</v>
      </c>
      <c r="J5631" s="34">
        <f t="shared" si="263"/>
        <v>106.11000000000001</v>
      </c>
      <c r="L5631" s="33">
        <v>89.051144660000006</v>
      </c>
      <c r="M5631" s="35" t="s">
        <v>8088</v>
      </c>
      <c r="O5631" s="33">
        <v>78.103465209999996</v>
      </c>
      <c r="P5631" s="35" t="s">
        <v>8088</v>
      </c>
      <c r="R5631" s="33">
        <v>71.213206400000004</v>
      </c>
      <c r="S5631" s="35" t="s">
        <v>8088</v>
      </c>
      <c r="U5631" s="33">
        <v>0</v>
      </c>
      <c r="V5631" s="35" t="s">
        <v>8088</v>
      </c>
      <c r="X5631" s="33">
        <v>49.92</v>
      </c>
      <c r="Y5631" s="35" t="s">
        <v>8088</v>
      </c>
      <c r="AA5631" s="33">
        <v>91.699999999999989</v>
      </c>
      <c r="AB5631" s="35" t="s">
        <v>8088</v>
      </c>
      <c r="AD5631" s="33">
        <v>61.569999999999993</v>
      </c>
      <c r="AE5631" s="35" t="s">
        <v>8088</v>
      </c>
      <c r="AG5631" s="33">
        <v>14.59</v>
      </c>
      <c r="AH5631" s="35" t="s">
        <v>8088</v>
      </c>
      <c r="AJ5631" s="33">
        <v>14.59</v>
      </c>
      <c r="AK5631" s="35" t="s">
        <v>8088</v>
      </c>
      <c r="AM5631" s="33">
        <v>14.59</v>
      </c>
      <c r="AN5631" s="35" t="s">
        <v>8088</v>
      </c>
      <c r="AP5631" s="33">
        <v>14.59</v>
      </c>
      <c r="AQ5631" s="35" t="s">
        <v>8088</v>
      </c>
      <c r="AS5631" s="33">
        <v>14.59</v>
      </c>
      <c r="AT5631" s="35" t="s">
        <v>8088</v>
      </c>
      <c r="AV5631" s="33">
        <v>14.59</v>
      </c>
      <c r="AW5631" s="35" t="s">
        <v>8088</v>
      </c>
      <c r="AY5631" s="33">
        <v>14.59</v>
      </c>
      <c r="AZ5631" s="35" t="s">
        <v>8088</v>
      </c>
      <c r="BB5631" s="33">
        <v>13.13</v>
      </c>
      <c r="BC5631" s="35" t="s">
        <v>8088</v>
      </c>
      <c r="BE5631" s="33">
        <v>13.13</v>
      </c>
      <c r="BF5631" s="35" t="s">
        <v>8088</v>
      </c>
      <c r="BH5631" s="33">
        <v>15.232973999999999</v>
      </c>
      <c r="BI5631" s="35" t="s">
        <v>8088</v>
      </c>
      <c r="BK5631" s="33">
        <v>15.232973999999999</v>
      </c>
      <c r="BL5631" s="35" t="s">
        <v>8088</v>
      </c>
      <c r="BN5631" s="33">
        <f>_xlfn.XLOOKUP(E5631,'[2]Charge Level Data'!$E:$E,'[2]Charge Level Data'!$BN:$BN,"N/A")</f>
        <v>15.232973999999999</v>
      </c>
      <c r="BO5631" s="35" t="s">
        <v>8088</v>
      </c>
      <c r="BQ5631" s="33">
        <v>106.11000000000001</v>
      </c>
      <c r="BR5631" s="35" t="s">
        <v>8088</v>
      </c>
    </row>
    <row r="5632" spans="1:70" x14ac:dyDescent="0.3">
      <c r="A5632">
        <v>13449590</v>
      </c>
      <c r="B5632" t="s">
        <v>767</v>
      </c>
      <c r="C5632" s="33">
        <v>138.85</v>
      </c>
      <c r="D5632">
        <v>636</v>
      </c>
      <c r="E5632" t="s">
        <v>7995</v>
      </c>
      <c r="F5632">
        <v>61703034365</v>
      </c>
      <c r="H5632" s="33">
        <f t="shared" si="264"/>
        <v>55.54</v>
      </c>
      <c r="I5632" s="34">
        <f t="shared" si="262"/>
        <v>0</v>
      </c>
      <c r="J5632" s="34">
        <f t="shared" si="263"/>
        <v>208.53</v>
      </c>
      <c r="L5632" s="33">
        <v>112.2356906</v>
      </c>
      <c r="M5632" s="35" t="s">
        <v>8088</v>
      </c>
      <c r="O5632" s="33">
        <v>116.70104710000001</v>
      </c>
      <c r="P5632" s="35" t="s">
        <v>8088</v>
      </c>
      <c r="R5632" s="33">
        <v>104.3260812</v>
      </c>
      <c r="S5632" s="35" t="s">
        <v>8088</v>
      </c>
      <c r="U5632" s="33">
        <v>31.926999999999996</v>
      </c>
      <c r="V5632" s="35" t="s">
        <v>8088</v>
      </c>
      <c r="X5632" s="33">
        <v>208.53</v>
      </c>
      <c r="Y5632" s="35" t="s">
        <v>8088</v>
      </c>
      <c r="AA5632" s="33">
        <v>31.926999999999996</v>
      </c>
      <c r="AB5632" s="35" t="s">
        <v>8088</v>
      </c>
      <c r="AD5632" s="33">
        <v>21.436699999999998</v>
      </c>
      <c r="AE5632" s="35" t="s">
        <v>8088</v>
      </c>
      <c r="AG5632" s="33">
        <v>26.29</v>
      </c>
      <c r="AH5632" s="35" t="s">
        <v>8088</v>
      </c>
      <c r="AJ5632" s="33">
        <v>26.29</v>
      </c>
      <c r="AK5632" s="35" t="s">
        <v>8088</v>
      </c>
      <c r="AM5632" s="33">
        <v>26.29</v>
      </c>
      <c r="AN5632" s="35" t="s">
        <v>8088</v>
      </c>
      <c r="AP5632" s="33">
        <v>26.29</v>
      </c>
      <c r="AQ5632" s="35" t="s">
        <v>8088</v>
      </c>
      <c r="AS5632" s="33">
        <v>26.29</v>
      </c>
      <c r="AT5632" s="35" t="s">
        <v>8088</v>
      </c>
      <c r="AV5632" s="33">
        <v>26.29</v>
      </c>
      <c r="AW5632" s="35" t="s">
        <v>8088</v>
      </c>
      <c r="AY5632" s="33">
        <v>26.29</v>
      </c>
      <c r="AZ5632" s="35" t="s">
        <v>8088</v>
      </c>
      <c r="BB5632" s="33">
        <v>0</v>
      </c>
      <c r="BC5632" s="35" t="s">
        <v>8088</v>
      </c>
      <c r="BE5632" s="33">
        <v>0</v>
      </c>
      <c r="BF5632" s="35" t="s">
        <v>8088</v>
      </c>
      <c r="BH5632" s="33">
        <v>20.524566</v>
      </c>
      <c r="BI5632" s="35" t="s">
        <v>8088</v>
      </c>
      <c r="BK5632" s="33">
        <v>20.524566</v>
      </c>
      <c r="BL5632" s="35" t="s">
        <v>8088</v>
      </c>
      <c r="BN5632" s="33">
        <f>_xlfn.XLOOKUP(E5632,'[2]Charge Level Data'!$E:$E,'[2]Charge Level Data'!$BN:$BN,"N/A")</f>
        <v>20.524566</v>
      </c>
      <c r="BO5632" s="35" t="s">
        <v>8088</v>
      </c>
      <c r="BQ5632" s="33">
        <v>36.944099999999999</v>
      </c>
      <c r="BR5632" s="35" t="s">
        <v>8088</v>
      </c>
    </row>
    <row r="5633" spans="1:70" x14ac:dyDescent="0.3">
      <c r="A5633">
        <v>13449591</v>
      </c>
      <c r="B5633" t="s">
        <v>768</v>
      </c>
      <c r="C5633" s="33">
        <v>138.85</v>
      </c>
      <c r="D5633">
        <v>636</v>
      </c>
      <c r="E5633" t="s">
        <v>7995</v>
      </c>
      <c r="F5633">
        <v>703468001</v>
      </c>
      <c r="H5633" s="33">
        <f t="shared" si="264"/>
        <v>55.54</v>
      </c>
      <c r="I5633" s="34">
        <f t="shared" si="262"/>
        <v>0</v>
      </c>
      <c r="J5633" s="34">
        <f t="shared" si="263"/>
        <v>208.53</v>
      </c>
      <c r="L5633" s="33">
        <v>112.2356906</v>
      </c>
      <c r="M5633" s="35" t="s">
        <v>8088</v>
      </c>
      <c r="O5633" s="33">
        <v>116.70104710000001</v>
      </c>
      <c r="P5633" s="35" t="s">
        <v>8088</v>
      </c>
      <c r="R5633" s="33">
        <v>104.3260812</v>
      </c>
      <c r="S5633" s="35" t="s">
        <v>8088</v>
      </c>
      <c r="U5633" s="33">
        <v>31.926999999999996</v>
      </c>
      <c r="V5633" s="35" t="s">
        <v>8088</v>
      </c>
      <c r="X5633" s="33">
        <v>208.53</v>
      </c>
      <c r="Y5633" s="35" t="s">
        <v>8088</v>
      </c>
      <c r="AA5633" s="33">
        <v>31.926999999999996</v>
      </c>
      <c r="AB5633" s="35" t="s">
        <v>8088</v>
      </c>
      <c r="AD5633" s="33">
        <v>21.436699999999998</v>
      </c>
      <c r="AE5633" s="35" t="s">
        <v>8088</v>
      </c>
      <c r="AG5633" s="33">
        <v>26.29</v>
      </c>
      <c r="AH5633" s="35" t="s">
        <v>8088</v>
      </c>
      <c r="AJ5633" s="33">
        <v>26.29</v>
      </c>
      <c r="AK5633" s="35" t="s">
        <v>8088</v>
      </c>
      <c r="AM5633" s="33">
        <v>26.29</v>
      </c>
      <c r="AN5633" s="35" t="s">
        <v>8088</v>
      </c>
      <c r="AP5633" s="33">
        <v>26.29</v>
      </c>
      <c r="AQ5633" s="35" t="s">
        <v>8088</v>
      </c>
      <c r="AS5633" s="33">
        <v>26.29</v>
      </c>
      <c r="AT5633" s="35" t="s">
        <v>8088</v>
      </c>
      <c r="AV5633" s="33">
        <v>26.29</v>
      </c>
      <c r="AW5633" s="35" t="s">
        <v>8088</v>
      </c>
      <c r="AY5633" s="33">
        <v>26.29</v>
      </c>
      <c r="AZ5633" s="35" t="s">
        <v>8088</v>
      </c>
      <c r="BB5633" s="33">
        <v>0</v>
      </c>
      <c r="BC5633" s="35" t="s">
        <v>8088</v>
      </c>
      <c r="BE5633" s="33">
        <v>0</v>
      </c>
      <c r="BF5633" s="35" t="s">
        <v>8088</v>
      </c>
      <c r="BH5633" s="33">
        <v>20.524566</v>
      </c>
      <c r="BI5633" s="35" t="s">
        <v>8088</v>
      </c>
      <c r="BK5633" s="33">
        <v>20.524566</v>
      </c>
      <c r="BL5633" s="35" t="s">
        <v>8088</v>
      </c>
      <c r="BN5633" s="33">
        <f>_xlfn.XLOOKUP(E5633,'[2]Charge Level Data'!$E:$E,'[2]Charge Level Data'!$BN:$BN,"N/A")</f>
        <v>20.524566</v>
      </c>
      <c r="BO5633" s="35" t="s">
        <v>8088</v>
      </c>
      <c r="BQ5633" s="33">
        <v>36.944099999999999</v>
      </c>
      <c r="BR5633" s="35" t="s">
        <v>8088</v>
      </c>
    </row>
    <row r="5634" spans="1:70" x14ac:dyDescent="0.3">
      <c r="A5634">
        <v>13024606</v>
      </c>
      <c r="B5634" t="s">
        <v>7410</v>
      </c>
      <c r="C5634" s="33">
        <v>138.66</v>
      </c>
      <c r="D5634">
        <v>272</v>
      </c>
      <c r="E5634">
        <v>0</v>
      </c>
      <c r="H5634" s="33">
        <f t="shared" si="264"/>
        <v>55.463999999999999</v>
      </c>
      <c r="I5634" s="34">
        <f t="shared" si="262"/>
        <v>0</v>
      </c>
      <c r="J5634" s="34">
        <f t="shared" si="263"/>
        <v>0</v>
      </c>
      <c r="L5634" s="33" t="s">
        <v>8089</v>
      </c>
      <c r="M5634" s="35" t="s">
        <v>8088</v>
      </c>
      <c r="O5634" s="33" t="s">
        <v>8089</v>
      </c>
      <c r="P5634" s="35" t="s">
        <v>8088</v>
      </c>
      <c r="R5634" s="33" t="s">
        <v>8089</v>
      </c>
      <c r="S5634" s="35" t="s">
        <v>8088</v>
      </c>
      <c r="U5634" s="33" t="s">
        <v>8089</v>
      </c>
      <c r="V5634" s="35" t="s">
        <v>8088</v>
      </c>
      <c r="X5634" s="33" t="s">
        <v>8089</v>
      </c>
      <c r="Y5634" s="35" t="s">
        <v>8088</v>
      </c>
      <c r="AA5634" s="33" t="s">
        <v>8089</v>
      </c>
      <c r="AB5634" s="35" t="s">
        <v>8088</v>
      </c>
      <c r="AD5634" s="33" t="s">
        <v>8089</v>
      </c>
      <c r="AE5634" s="35" t="s">
        <v>8088</v>
      </c>
      <c r="AG5634" s="33" t="s">
        <v>8089</v>
      </c>
      <c r="AH5634" s="35" t="s">
        <v>8088</v>
      </c>
      <c r="AJ5634" s="33" t="s">
        <v>8089</v>
      </c>
      <c r="AK5634" s="35" t="s">
        <v>8088</v>
      </c>
      <c r="AM5634" s="33" t="s">
        <v>8089</v>
      </c>
      <c r="AN5634" s="35" t="s">
        <v>8088</v>
      </c>
      <c r="AP5634" s="33" t="s">
        <v>8089</v>
      </c>
      <c r="AQ5634" s="35" t="s">
        <v>8088</v>
      </c>
      <c r="AS5634" s="33" t="s">
        <v>8089</v>
      </c>
      <c r="AT5634" s="35" t="s">
        <v>8088</v>
      </c>
      <c r="AV5634" s="33" t="s">
        <v>8089</v>
      </c>
      <c r="AW5634" s="35" t="s">
        <v>8088</v>
      </c>
      <c r="AY5634" s="33" t="s">
        <v>8089</v>
      </c>
      <c r="AZ5634" s="35" t="s">
        <v>8088</v>
      </c>
      <c r="BB5634" s="33" t="s">
        <v>8089</v>
      </c>
      <c r="BC5634" s="35" t="s">
        <v>8088</v>
      </c>
      <c r="BE5634" s="33" t="s">
        <v>8089</v>
      </c>
      <c r="BF5634" s="35" t="s">
        <v>8088</v>
      </c>
      <c r="BH5634" s="33" t="s">
        <v>8089</v>
      </c>
      <c r="BI5634" s="35" t="s">
        <v>8088</v>
      </c>
      <c r="BK5634" s="33" t="s">
        <v>8089</v>
      </c>
      <c r="BL5634" s="35" t="s">
        <v>8088</v>
      </c>
      <c r="BN5634" s="33" t="str">
        <f>_xlfn.XLOOKUP(E5634,'[2]Charge Level Data'!$E:$E,'[2]Charge Level Data'!$BN:$BN,"N/A")</f>
        <v>N/A</v>
      </c>
      <c r="BO5634" s="35" t="s">
        <v>8088</v>
      </c>
      <c r="BQ5634" s="33" t="s">
        <v>8089</v>
      </c>
      <c r="BR5634" s="35" t="s">
        <v>8088</v>
      </c>
    </row>
    <row r="5635" spans="1:70" x14ac:dyDescent="0.3">
      <c r="A5635">
        <v>13027600</v>
      </c>
      <c r="B5635" t="s">
        <v>7412</v>
      </c>
      <c r="C5635" s="33">
        <v>138.66</v>
      </c>
      <c r="D5635">
        <v>272</v>
      </c>
      <c r="E5635">
        <v>0</v>
      </c>
      <c r="H5635" s="33">
        <f t="shared" si="264"/>
        <v>55.463999999999999</v>
      </c>
      <c r="I5635" s="34">
        <f t="shared" si="262"/>
        <v>0</v>
      </c>
      <c r="J5635" s="34">
        <f t="shared" si="263"/>
        <v>0</v>
      </c>
      <c r="L5635" s="33" t="s">
        <v>8089</v>
      </c>
      <c r="M5635" s="35" t="s">
        <v>8088</v>
      </c>
      <c r="O5635" s="33" t="s">
        <v>8089</v>
      </c>
      <c r="P5635" s="35" t="s">
        <v>8088</v>
      </c>
      <c r="R5635" s="33" t="s">
        <v>8089</v>
      </c>
      <c r="S5635" s="35" t="s">
        <v>8088</v>
      </c>
      <c r="U5635" s="33" t="s">
        <v>8089</v>
      </c>
      <c r="V5635" s="35" t="s">
        <v>8088</v>
      </c>
      <c r="X5635" s="33" t="s">
        <v>8089</v>
      </c>
      <c r="Y5635" s="35" t="s">
        <v>8088</v>
      </c>
      <c r="AA5635" s="33" t="s">
        <v>8089</v>
      </c>
      <c r="AB5635" s="35" t="s">
        <v>8088</v>
      </c>
      <c r="AD5635" s="33" t="s">
        <v>8089</v>
      </c>
      <c r="AE5635" s="35" t="s">
        <v>8088</v>
      </c>
      <c r="AG5635" s="33" t="s">
        <v>8089</v>
      </c>
      <c r="AH5635" s="35" t="s">
        <v>8088</v>
      </c>
      <c r="AJ5635" s="33" t="s">
        <v>8089</v>
      </c>
      <c r="AK5635" s="35" t="s">
        <v>8088</v>
      </c>
      <c r="AM5635" s="33" t="s">
        <v>8089</v>
      </c>
      <c r="AN5635" s="35" t="s">
        <v>8088</v>
      </c>
      <c r="AP5635" s="33" t="s">
        <v>8089</v>
      </c>
      <c r="AQ5635" s="35" t="s">
        <v>8088</v>
      </c>
      <c r="AS5635" s="33" t="s">
        <v>8089</v>
      </c>
      <c r="AT5635" s="35" t="s">
        <v>8088</v>
      </c>
      <c r="AV5635" s="33" t="s">
        <v>8089</v>
      </c>
      <c r="AW5635" s="35" t="s">
        <v>8088</v>
      </c>
      <c r="AY5635" s="33" t="s">
        <v>8089</v>
      </c>
      <c r="AZ5635" s="35" t="s">
        <v>8088</v>
      </c>
      <c r="BB5635" s="33" t="s">
        <v>8089</v>
      </c>
      <c r="BC5635" s="35" t="s">
        <v>8088</v>
      </c>
      <c r="BE5635" s="33" t="s">
        <v>8089</v>
      </c>
      <c r="BF5635" s="35" t="s">
        <v>8088</v>
      </c>
      <c r="BH5635" s="33" t="s">
        <v>8089</v>
      </c>
      <c r="BI5635" s="35" t="s">
        <v>8088</v>
      </c>
      <c r="BK5635" s="33" t="s">
        <v>8089</v>
      </c>
      <c r="BL5635" s="35" t="s">
        <v>8088</v>
      </c>
      <c r="BN5635" s="33" t="str">
        <f>_xlfn.XLOOKUP(E5635,'[2]Charge Level Data'!$E:$E,'[2]Charge Level Data'!$BN:$BN,"N/A")</f>
        <v>N/A</v>
      </c>
      <c r="BO5635" s="35" t="s">
        <v>8088</v>
      </c>
      <c r="BQ5635" s="33" t="s">
        <v>8089</v>
      </c>
      <c r="BR5635" s="35" t="s">
        <v>8088</v>
      </c>
    </row>
    <row r="5636" spans="1:70" x14ac:dyDescent="0.3">
      <c r="A5636">
        <v>13024768</v>
      </c>
      <c r="B5636" t="s">
        <v>5849</v>
      </c>
      <c r="C5636" s="33">
        <v>138.41999999999999</v>
      </c>
      <c r="D5636">
        <v>272</v>
      </c>
      <c r="E5636">
        <v>0</v>
      </c>
      <c r="H5636" s="33">
        <f t="shared" si="264"/>
        <v>55.367999999999995</v>
      </c>
      <c r="I5636" s="34">
        <f t="shared" si="262"/>
        <v>0</v>
      </c>
      <c r="J5636" s="34">
        <f t="shared" si="263"/>
        <v>0</v>
      </c>
      <c r="L5636" s="33" t="s">
        <v>8089</v>
      </c>
      <c r="M5636" s="35" t="s">
        <v>8088</v>
      </c>
      <c r="O5636" s="33" t="s">
        <v>8089</v>
      </c>
      <c r="P5636" s="35" t="s">
        <v>8088</v>
      </c>
      <c r="R5636" s="33" t="s">
        <v>8089</v>
      </c>
      <c r="S5636" s="35" t="s">
        <v>8088</v>
      </c>
      <c r="U5636" s="33" t="s">
        <v>8089</v>
      </c>
      <c r="V5636" s="35" t="s">
        <v>8088</v>
      </c>
      <c r="X5636" s="33" t="s">
        <v>8089</v>
      </c>
      <c r="Y5636" s="35" t="s">
        <v>8088</v>
      </c>
      <c r="AA5636" s="33" t="s">
        <v>8089</v>
      </c>
      <c r="AB5636" s="35" t="s">
        <v>8088</v>
      </c>
      <c r="AD5636" s="33" t="s">
        <v>8089</v>
      </c>
      <c r="AE5636" s="35" t="s">
        <v>8088</v>
      </c>
      <c r="AG5636" s="33" t="s">
        <v>8089</v>
      </c>
      <c r="AH5636" s="35" t="s">
        <v>8088</v>
      </c>
      <c r="AJ5636" s="33" t="s">
        <v>8089</v>
      </c>
      <c r="AK5636" s="35" t="s">
        <v>8088</v>
      </c>
      <c r="AM5636" s="33" t="s">
        <v>8089</v>
      </c>
      <c r="AN5636" s="35" t="s">
        <v>8088</v>
      </c>
      <c r="AP5636" s="33" t="s">
        <v>8089</v>
      </c>
      <c r="AQ5636" s="35" t="s">
        <v>8088</v>
      </c>
      <c r="AS5636" s="33" t="s">
        <v>8089</v>
      </c>
      <c r="AT5636" s="35" t="s">
        <v>8088</v>
      </c>
      <c r="AV5636" s="33" t="s">
        <v>8089</v>
      </c>
      <c r="AW5636" s="35" t="s">
        <v>8088</v>
      </c>
      <c r="AY5636" s="33" t="s">
        <v>8089</v>
      </c>
      <c r="AZ5636" s="35" t="s">
        <v>8088</v>
      </c>
      <c r="BB5636" s="33" t="s">
        <v>8089</v>
      </c>
      <c r="BC5636" s="35" t="s">
        <v>8088</v>
      </c>
      <c r="BE5636" s="33" t="s">
        <v>8089</v>
      </c>
      <c r="BF5636" s="35" t="s">
        <v>8088</v>
      </c>
      <c r="BH5636" s="33" t="s">
        <v>8089</v>
      </c>
      <c r="BI5636" s="35" t="s">
        <v>8088</v>
      </c>
      <c r="BK5636" s="33" t="s">
        <v>8089</v>
      </c>
      <c r="BL5636" s="35" t="s">
        <v>8088</v>
      </c>
      <c r="BN5636" s="33" t="str">
        <f>_xlfn.XLOOKUP(E5636,'[2]Charge Level Data'!$E:$E,'[2]Charge Level Data'!$BN:$BN,"N/A")</f>
        <v>N/A</v>
      </c>
      <c r="BO5636" s="35" t="s">
        <v>8088</v>
      </c>
      <c r="BQ5636" s="33" t="s">
        <v>8089</v>
      </c>
      <c r="BR5636" s="35" t="s">
        <v>8088</v>
      </c>
    </row>
    <row r="5637" spans="1:70" x14ac:dyDescent="0.3">
      <c r="A5637">
        <v>8203774</v>
      </c>
      <c r="B5637" t="s">
        <v>1776</v>
      </c>
      <c r="C5637" s="33">
        <v>138</v>
      </c>
      <c r="D5637">
        <v>300</v>
      </c>
      <c r="E5637">
        <v>86317</v>
      </c>
      <c r="H5637" s="33">
        <f t="shared" si="264"/>
        <v>55.2</v>
      </c>
      <c r="I5637" s="34">
        <f t="shared" si="262"/>
        <v>0</v>
      </c>
      <c r="J5637" s="34">
        <f t="shared" si="263"/>
        <v>147.42000000000002</v>
      </c>
      <c r="L5637" s="33">
        <v>91.492574259999998</v>
      </c>
      <c r="M5637" s="35" t="s">
        <v>8088</v>
      </c>
      <c r="O5637" s="33">
        <v>80.244752810000008</v>
      </c>
      <c r="P5637" s="35" t="s">
        <v>8088</v>
      </c>
      <c r="R5637" s="33">
        <v>73.165590399999999</v>
      </c>
      <c r="S5637" s="35" t="s">
        <v>8088</v>
      </c>
      <c r="U5637" s="33">
        <v>0</v>
      </c>
      <c r="V5637" s="35" t="s">
        <v>8088</v>
      </c>
      <c r="X5637" s="33">
        <v>61.92</v>
      </c>
      <c r="Y5637" s="35" t="s">
        <v>8088</v>
      </c>
      <c r="AA5637" s="33">
        <v>127.39999999999999</v>
      </c>
      <c r="AB5637" s="35" t="s">
        <v>8088</v>
      </c>
      <c r="AD5637" s="33">
        <v>85.539999999999992</v>
      </c>
      <c r="AE5637" s="35" t="s">
        <v>8088</v>
      </c>
      <c r="AG5637" s="33">
        <v>14.99</v>
      </c>
      <c r="AH5637" s="35" t="s">
        <v>8088</v>
      </c>
      <c r="AJ5637" s="33">
        <v>14.99</v>
      </c>
      <c r="AK5637" s="35" t="s">
        <v>8088</v>
      </c>
      <c r="AM5637" s="33">
        <v>14.99</v>
      </c>
      <c r="AN5637" s="35" t="s">
        <v>8088</v>
      </c>
      <c r="AP5637" s="33">
        <v>14.99</v>
      </c>
      <c r="AQ5637" s="35" t="s">
        <v>8088</v>
      </c>
      <c r="AS5637" s="33">
        <v>14.99</v>
      </c>
      <c r="AT5637" s="35" t="s">
        <v>8088</v>
      </c>
      <c r="AV5637" s="33">
        <v>14.99</v>
      </c>
      <c r="AW5637" s="35" t="s">
        <v>8088</v>
      </c>
      <c r="AY5637" s="33">
        <v>14.99</v>
      </c>
      <c r="AZ5637" s="35" t="s">
        <v>8088</v>
      </c>
      <c r="BB5637" s="33">
        <v>13.49</v>
      </c>
      <c r="BC5637" s="35" t="s">
        <v>8088</v>
      </c>
      <c r="BE5637" s="33">
        <v>13.49</v>
      </c>
      <c r="BF5637" s="35" t="s">
        <v>8088</v>
      </c>
      <c r="BH5637" s="33">
        <v>24.833807999999998</v>
      </c>
      <c r="BI5637" s="35" t="s">
        <v>8088</v>
      </c>
      <c r="BK5637" s="33">
        <v>24.833807999999998</v>
      </c>
      <c r="BL5637" s="35" t="s">
        <v>8088</v>
      </c>
      <c r="BN5637" s="33">
        <f>_xlfn.XLOOKUP(E5637,'[2]Charge Level Data'!$E:$E,'[2]Charge Level Data'!$BN:$BN,"N/A")</f>
        <v>24.833807999999998</v>
      </c>
      <c r="BO5637" s="35" t="s">
        <v>8088</v>
      </c>
      <c r="BQ5637" s="33">
        <v>147.42000000000002</v>
      </c>
      <c r="BR5637" s="35" t="s">
        <v>8088</v>
      </c>
    </row>
    <row r="5638" spans="1:70" x14ac:dyDescent="0.3">
      <c r="A5638">
        <v>9100671</v>
      </c>
      <c r="B5638" t="s">
        <v>2406</v>
      </c>
      <c r="C5638" s="33">
        <v>138</v>
      </c>
      <c r="D5638">
        <v>300</v>
      </c>
      <c r="E5638">
        <v>85302</v>
      </c>
      <c r="H5638" s="33">
        <f t="shared" si="264"/>
        <v>55.2</v>
      </c>
      <c r="I5638" s="34">
        <f t="shared" si="262"/>
        <v>0</v>
      </c>
      <c r="J5638" s="34">
        <f t="shared" si="263"/>
        <v>105.30000000000001</v>
      </c>
      <c r="L5638" s="33">
        <v>73.303923740000002</v>
      </c>
      <c r="M5638" s="35" t="s">
        <v>8088</v>
      </c>
      <c r="O5638" s="33">
        <v>64.292160190000004</v>
      </c>
      <c r="P5638" s="35" t="s">
        <v>8088</v>
      </c>
      <c r="R5638" s="33">
        <v>58.620329599999998</v>
      </c>
      <c r="S5638" s="35" t="s">
        <v>8088</v>
      </c>
      <c r="U5638" s="33">
        <v>0</v>
      </c>
      <c r="V5638" s="35" t="s">
        <v>8088</v>
      </c>
      <c r="X5638" s="33">
        <v>50.67</v>
      </c>
      <c r="Y5638" s="35" t="s">
        <v>8088</v>
      </c>
      <c r="AA5638" s="33">
        <v>91</v>
      </c>
      <c r="AB5638" s="35" t="s">
        <v>8088</v>
      </c>
      <c r="AD5638" s="33">
        <v>61.099999999999994</v>
      </c>
      <c r="AE5638" s="35" t="s">
        <v>8088</v>
      </c>
      <c r="AG5638" s="33">
        <v>12.01</v>
      </c>
      <c r="AH5638" s="35" t="s">
        <v>8088</v>
      </c>
      <c r="AJ5638" s="33">
        <v>12.01</v>
      </c>
      <c r="AK5638" s="35" t="s">
        <v>8088</v>
      </c>
      <c r="AM5638" s="33">
        <v>12.01</v>
      </c>
      <c r="AN5638" s="35" t="s">
        <v>8088</v>
      </c>
      <c r="AP5638" s="33">
        <v>12.01</v>
      </c>
      <c r="AQ5638" s="35" t="s">
        <v>8088</v>
      </c>
      <c r="AS5638" s="33">
        <v>12.01</v>
      </c>
      <c r="AT5638" s="35" t="s">
        <v>8088</v>
      </c>
      <c r="AV5638" s="33">
        <v>12.01</v>
      </c>
      <c r="AW5638" s="35" t="s">
        <v>8088</v>
      </c>
      <c r="AY5638" s="33">
        <v>12.01</v>
      </c>
      <c r="AZ5638" s="35" t="s">
        <v>8088</v>
      </c>
      <c r="BB5638" s="33">
        <v>10.81</v>
      </c>
      <c r="BC5638" s="35" t="s">
        <v>8088</v>
      </c>
      <c r="BE5638" s="33">
        <v>10.81</v>
      </c>
      <c r="BF5638" s="35" t="s">
        <v>8088</v>
      </c>
      <c r="BH5638" s="33">
        <v>8.3958180000000002</v>
      </c>
      <c r="BI5638" s="35" t="s">
        <v>8088</v>
      </c>
      <c r="BK5638" s="33">
        <v>8.3958180000000002</v>
      </c>
      <c r="BL5638" s="35" t="s">
        <v>8088</v>
      </c>
      <c r="BN5638" s="33">
        <f>_xlfn.XLOOKUP(E5638,'[2]Charge Level Data'!$E:$E,'[2]Charge Level Data'!$BN:$BN,"N/A")</f>
        <v>8.3958180000000002</v>
      </c>
      <c r="BO5638" s="35" t="s">
        <v>8088</v>
      </c>
      <c r="BQ5638" s="33">
        <v>105.30000000000001</v>
      </c>
      <c r="BR5638" s="35" t="s">
        <v>8088</v>
      </c>
    </row>
    <row r="5639" spans="1:70" x14ac:dyDescent="0.3">
      <c r="A5639">
        <v>13011279</v>
      </c>
      <c r="B5639" t="s">
        <v>5188</v>
      </c>
      <c r="C5639" s="33">
        <v>138</v>
      </c>
      <c r="D5639">
        <v>272</v>
      </c>
      <c r="E5639">
        <v>0</v>
      </c>
      <c r="H5639" s="33">
        <f t="shared" si="264"/>
        <v>55.2</v>
      </c>
      <c r="I5639" s="34">
        <f t="shared" ref="I5639:I5702" si="265">MIN(L5639:BR5639)</f>
        <v>0</v>
      </c>
      <c r="J5639" s="34">
        <f t="shared" ref="J5639:J5702" si="266">MAX(L5639:BR5639)</f>
        <v>0</v>
      </c>
      <c r="L5639" s="33" t="s">
        <v>8089</v>
      </c>
      <c r="M5639" s="35" t="s">
        <v>8088</v>
      </c>
      <c r="O5639" s="33" t="s">
        <v>8089</v>
      </c>
      <c r="P5639" s="35" t="s">
        <v>8088</v>
      </c>
      <c r="R5639" s="33" t="s">
        <v>8089</v>
      </c>
      <c r="S5639" s="35" t="s">
        <v>8088</v>
      </c>
      <c r="U5639" s="33" t="s">
        <v>8089</v>
      </c>
      <c r="V5639" s="35" t="s">
        <v>8088</v>
      </c>
      <c r="X5639" s="33" t="s">
        <v>8089</v>
      </c>
      <c r="Y5639" s="35" t="s">
        <v>8088</v>
      </c>
      <c r="AA5639" s="33" t="s">
        <v>8089</v>
      </c>
      <c r="AB5639" s="35" t="s">
        <v>8088</v>
      </c>
      <c r="AD5639" s="33" t="s">
        <v>8089</v>
      </c>
      <c r="AE5639" s="35" t="s">
        <v>8088</v>
      </c>
      <c r="AG5639" s="33" t="s">
        <v>8089</v>
      </c>
      <c r="AH5639" s="35" t="s">
        <v>8088</v>
      </c>
      <c r="AJ5639" s="33" t="s">
        <v>8089</v>
      </c>
      <c r="AK5639" s="35" t="s">
        <v>8088</v>
      </c>
      <c r="AM5639" s="33" t="s">
        <v>8089</v>
      </c>
      <c r="AN5639" s="35" t="s">
        <v>8088</v>
      </c>
      <c r="AP5639" s="33" t="s">
        <v>8089</v>
      </c>
      <c r="AQ5639" s="35" t="s">
        <v>8088</v>
      </c>
      <c r="AS5639" s="33" t="s">
        <v>8089</v>
      </c>
      <c r="AT5639" s="35" t="s">
        <v>8088</v>
      </c>
      <c r="AV5639" s="33" t="s">
        <v>8089</v>
      </c>
      <c r="AW5639" s="35" t="s">
        <v>8088</v>
      </c>
      <c r="AY5639" s="33" t="s">
        <v>8089</v>
      </c>
      <c r="AZ5639" s="35" t="s">
        <v>8088</v>
      </c>
      <c r="BB5639" s="33" t="s">
        <v>8089</v>
      </c>
      <c r="BC5639" s="35" t="s">
        <v>8088</v>
      </c>
      <c r="BE5639" s="33" t="s">
        <v>8089</v>
      </c>
      <c r="BF5639" s="35" t="s">
        <v>8088</v>
      </c>
      <c r="BH5639" s="33" t="s">
        <v>8089</v>
      </c>
      <c r="BI5639" s="35" t="s">
        <v>8088</v>
      </c>
      <c r="BK5639" s="33" t="s">
        <v>8089</v>
      </c>
      <c r="BL5639" s="35" t="s">
        <v>8088</v>
      </c>
      <c r="BN5639" s="33" t="str">
        <f>_xlfn.XLOOKUP(E5639,'[2]Charge Level Data'!$E:$E,'[2]Charge Level Data'!$BN:$BN,"N/A")</f>
        <v>N/A</v>
      </c>
      <c r="BO5639" s="35" t="s">
        <v>8088</v>
      </c>
      <c r="BQ5639" s="33" t="s">
        <v>8089</v>
      </c>
      <c r="BR5639" s="35" t="s">
        <v>8088</v>
      </c>
    </row>
    <row r="5640" spans="1:70" x14ac:dyDescent="0.3">
      <c r="A5640">
        <v>13011584</v>
      </c>
      <c r="B5640" t="s">
        <v>5190</v>
      </c>
      <c r="C5640" s="33">
        <v>138</v>
      </c>
      <c r="D5640">
        <v>272</v>
      </c>
      <c r="E5640">
        <v>0</v>
      </c>
      <c r="H5640" s="33">
        <f t="shared" si="264"/>
        <v>55.2</v>
      </c>
      <c r="I5640" s="34">
        <f t="shared" si="265"/>
        <v>0</v>
      </c>
      <c r="J5640" s="34">
        <f t="shared" si="266"/>
        <v>0</v>
      </c>
      <c r="L5640" s="33" t="s">
        <v>8089</v>
      </c>
      <c r="M5640" s="35" t="s">
        <v>8088</v>
      </c>
      <c r="O5640" s="33" t="s">
        <v>8089</v>
      </c>
      <c r="P5640" s="35" t="s">
        <v>8088</v>
      </c>
      <c r="R5640" s="33" t="s">
        <v>8089</v>
      </c>
      <c r="S5640" s="35" t="s">
        <v>8088</v>
      </c>
      <c r="U5640" s="33" t="s">
        <v>8089</v>
      </c>
      <c r="V5640" s="35" t="s">
        <v>8088</v>
      </c>
      <c r="X5640" s="33" t="s">
        <v>8089</v>
      </c>
      <c r="Y5640" s="35" t="s">
        <v>8088</v>
      </c>
      <c r="AA5640" s="33" t="s">
        <v>8089</v>
      </c>
      <c r="AB5640" s="35" t="s">
        <v>8088</v>
      </c>
      <c r="AD5640" s="33" t="s">
        <v>8089</v>
      </c>
      <c r="AE5640" s="35" t="s">
        <v>8088</v>
      </c>
      <c r="AG5640" s="33" t="s">
        <v>8089</v>
      </c>
      <c r="AH5640" s="35" t="s">
        <v>8088</v>
      </c>
      <c r="AJ5640" s="33" t="s">
        <v>8089</v>
      </c>
      <c r="AK5640" s="35" t="s">
        <v>8088</v>
      </c>
      <c r="AM5640" s="33" t="s">
        <v>8089</v>
      </c>
      <c r="AN5640" s="35" t="s">
        <v>8088</v>
      </c>
      <c r="AP5640" s="33" t="s">
        <v>8089</v>
      </c>
      <c r="AQ5640" s="35" t="s">
        <v>8088</v>
      </c>
      <c r="AS5640" s="33" t="s">
        <v>8089</v>
      </c>
      <c r="AT5640" s="35" t="s">
        <v>8088</v>
      </c>
      <c r="AV5640" s="33" t="s">
        <v>8089</v>
      </c>
      <c r="AW5640" s="35" t="s">
        <v>8088</v>
      </c>
      <c r="AY5640" s="33" t="s">
        <v>8089</v>
      </c>
      <c r="AZ5640" s="35" t="s">
        <v>8088</v>
      </c>
      <c r="BB5640" s="33" t="s">
        <v>8089</v>
      </c>
      <c r="BC5640" s="35" t="s">
        <v>8088</v>
      </c>
      <c r="BE5640" s="33" t="s">
        <v>8089</v>
      </c>
      <c r="BF5640" s="35" t="s">
        <v>8088</v>
      </c>
      <c r="BH5640" s="33" t="s">
        <v>8089</v>
      </c>
      <c r="BI5640" s="35" t="s">
        <v>8088</v>
      </c>
      <c r="BK5640" s="33" t="s">
        <v>8089</v>
      </c>
      <c r="BL5640" s="35" t="s">
        <v>8088</v>
      </c>
      <c r="BN5640" s="33" t="str">
        <f>_xlfn.XLOOKUP(E5640,'[2]Charge Level Data'!$E:$E,'[2]Charge Level Data'!$BN:$BN,"N/A")</f>
        <v>N/A</v>
      </c>
      <c r="BO5640" s="35" t="s">
        <v>8088</v>
      </c>
      <c r="BQ5640" s="33" t="s">
        <v>8089</v>
      </c>
      <c r="BR5640" s="35" t="s">
        <v>8088</v>
      </c>
    </row>
    <row r="5641" spans="1:70" x14ac:dyDescent="0.3">
      <c r="A5641">
        <v>13025264</v>
      </c>
      <c r="B5641" t="s">
        <v>6529</v>
      </c>
      <c r="C5641" s="33">
        <v>138</v>
      </c>
      <c r="D5641">
        <v>272</v>
      </c>
      <c r="E5641">
        <v>0</v>
      </c>
      <c r="H5641" s="33">
        <f t="shared" si="264"/>
        <v>55.2</v>
      </c>
      <c r="I5641" s="34">
        <f t="shared" si="265"/>
        <v>0</v>
      </c>
      <c r="J5641" s="34">
        <f t="shared" si="266"/>
        <v>0</v>
      </c>
      <c r="L5641" s="33" t="s">
        <v>8089</v>
      </c>
      <c r="M5641" s="35" t="s">
        <v>8088</v>
      </c>
      <c r="O5641" s="33" t="s">
        <v>8089</v>
      </c>
      <c r="P5641" s="35" t="s">
        <v>8088</v>
      </c>
      <c r="R5641" s="33" t="s">
        <v>8089</v>
      </c>
      <c r="S5641" s="35" t="s">
        <v>8088</v>
      </c>
      <c r="U5641" s="33" t="s">
        <v>8089</v>
      </c>
      <c r="V5641" s="35" t="s">
        <v>8088</v>
      </c>
      <c r="X5641" s="33" t="s">
        <v>8089</v>
      </c>
      <c r="Y5641" s="35" t="s">
        <v>8088</v>
      </c>
      <c r="AA5641" s="33" t="s">
        <v>8089</v>
      </c>
      <c r="AB5641" s="35" t="s">
        <v>8088</v>
      </c>
      <c r="AD5641" s="33" t="s">
        <v>8089</v>
      </c>
      <c r="AE5641" s="35" t="s">
        <v>8088</v>
      </c>
      <c r="AG5641" s="33" t="s">
        <v>8089</v>
      </c>
      <c r="AH5641" s="35" t="s">
        <v>8088</v>
      </c>
      <c r="AJ5641" s="33" t="s">
        <v>8089</v>
      </c>
      <c r="AK5641" s="35" t="s">
        <v>8088</v>
      </c>
      <c r="AM5641" s="33" t="s">
        <v>8089</v>
      </c>
      <c r="AN5641" s="35" t="s">
        <v>8088</v>
      </c>
      <c r="AP5641" s="33" t="s">
        <v>8089</v>
      </c>
      <c r="AQ5641" s="35" t="s">
        <v>8088</v>
      </c>
      <c r="AS5641" s="33" t="s">
        <v>8089</v>
      </c>
      <c r="AT5641" s="35" t="s">
        <v>8088</v>
      </c>
      <c r="AV5641" s="33" t="s">
        <v>8089</v>
      </c>
      <c r="AW5641" s="35" t="s">
        <v>8088</v>
      </c>
      <c r="AY5641" s="33" t="s">
        <v>8089</v>
      </c>
      <c r="AZ5641" s="35" t="s">
        <v>8088</v>
      </c>
      <c r="BB5641" s="33" t="s">
        <v>8089</v>
      </c>
      <c r="BC5641" s="35" t="s">
        <v>8088</v>
      </c>
      <c r="BE5641" s="33" t="s">
        <v>8089</v>
      </c>
      <c r="BF5641" s="35" t="s">
        <v>8088</v>
      </c>
      <c r="BH5641" s="33" t="s">
        <v>8089</v>
      </c>
      <c r="BI5641" s="35" t="s">
        <v>8088</v>
      </c>
      <c r="BK5641" s="33" t="s">
        <v>8089</v>
      </c>
      <c r="BL5641" s="35" t="s">
        <v>8088</v>
      </c>
      <c r="BN5641" s="33" t="str">
        <f>_xlfn.XLOOKUP(E5641,'[2]Charge Level Data'!$E:$E,'[2]Charge Level Data'!$BN:$BN,"N/A")</f>
        <v>N/A</v>
      </c>
      <c r="BO5641" s="35" t="s">
        <v>8088</v>
      </c>
      <c r="BQ5641" s="33" t="s">
        <v>8089</v>
      </c>
      <c r="BR5641" s="35" t="s">
        <v>8088</v>
      </c>
    </row>
    <row r="5642" spans="1:70" x14ac:dyDescent="0.3">
      <c r="A5642">
        <v>13025266</v>
      </c>
      <c r="B5642" t="s">
        <v>6535</v>
      </c>
      <c r="C5642" s="33">
        <v>138</v>
      </c>
      <c r="D5642">
        <v>272</v>
      </c>
      <c r="E5642">
        <v>0</v>
      </c>
      <c r="H5642" s="33">
        <f t="shared" si="264"/>
        <v>55.2</v>
      </c>
      <c r="I5642" s="34">
        <f t="shared" si="265"/>
        <v>0</v>
      </c>
      <c r="J5642" s="34">
        <f t="shared" si="266"/>
        <v>0</v>
      </c>
      <c r="L5642" s="33" t="s">
        <v>8089</v>
      </c>
      <c r="M5642" s="35" t="s">
        <v>8088</v>
      </c>
      <c r="O5642" s="33" t="s">
        <v>8089</v>
      </c>
      <c r="P5642" s="35" t="s">
        <v>8088</v>
      </c>
      <c r="R5642" s="33" t="s">
        <v>8089</v>
      </c>
      <c r="S5642" s="35" t="s">
        <v>8088</v>
      </c>
      <c r="U5642" s="33" t="s">
        <v>8089</v>
      </c>
      <c r="V5642" s="35" t="s">
        <v>8088</v>
      </c>
      <c r="X5642" s="33" t="s">
        <v>8089</v>
      </c>
      <c r="Y5642" s="35" t="s">
        <v>8088</v>
      </c>
      <c r="AA5642" s="33" t="s">
        <v>8089</v>
      </c>
      <c r="AB5642" s="35" t="s">
        <v>8088</v>
      </c>
      <c r="AD5642" s="33" t="s">
        <v>8089</v>
      </c>
      <c r="AE5642" s="35" t="s">
        <v>8088</v>
      </c>
      <c r="AG5642" s="33" t="s">
        <v>8089</v>
      </c>
      <c r="AH5642" s="35" t="s">
        <v>8088</v>
      </c>
      <c r="AJ5642" s="33" t="s">
        <v>8089</v>
      </c>
      <c r="AK5642" s="35" t="s">
        <v>8088</v>
      </c>
      <c r="AM5642" s="33" t="s">
        <v>8089</v>
      </c>
      <c r="AN5642" s="35" t="s">
        <v>8088</v>
      </c>
      <c r="AP5642" s="33" t="s">
        <v>8089</v>
      </c>
      <c r="AQ5642" s="35" t="s">
        <v>8088</v>
      </c>
      <c r="AS5642" s="33" t="s">
        <v>8089</v>
      </c>
      <c r="AT5642" s="35" t="s">
        <v>8088</v>
      </c>
      <c r="AV5642" s="33" t="s">
        <v>8089</v>
      </c>
      <c r="AW5642" s="35" t="s">
        <v>8088</v>
      </c>
      <c r="AY5642" s="33" t="s">
        <v>8089</v>
      </c>
      <c r="AZ5642" s="35" t="s">
        <v>8088</v>
      </c>
      <c r="BB5642" s="33" t="s">
        <v>8089</v>
      </c>
      <c r="BC5642" s="35" t="s">
        <v>8088</v>
      </c>
      <c r="BE5642" s="33" t="s">
        <v>8089</v>
      </c>
      <c r="BF5642" s="35" t="s">
        <v>8088</v>
      </c>
      <c r="BH5642" s="33" t="s">
        <v>8089</v>
      </c>
      <c r="BI5642" s="35" t="s">
        <v>8088</v>
      </c>
      <c r="BK5642" s="33" t="s">
        <v>8089</v>
      </c>
      <c r="BL5642" s="35" t="s">
        <v>8088</v>
      </c>
      <c r="BN5642" s="33" t="str">
        <f>_xlfn.XLOOKUP(E5642,'[2]Charge Level Data'!$E:$E,'[2]Charge Level Data'!$BN:$BN,"N/A")</f>
        <v>N/A</v>
      </c>
      <c r="BO5642" s="35" t="s">
        <v>8088</v>
      </c>
      <c r="BQ5642" s="33" t="s">
        <v>8089</v>
      </c>
      <c r="BR5642" s="35" t="s">
        <v>8088</v>
      </c>
    </row>
    <row r="5643" spans="1:70" x14ac:dyDescent="0.3">
      <c r="A5643">
        <v>13025268</v>
      </c>
      <c r="B5643" t="s">
        <v>6537</v>
      </c>
      <c r="C5643" s="33">
        <v>138</v>
      </c>
      <c r="D5643">
        <v>272</v>
      </c>
      <c r="E5643">
        <v>0</v>
      </c>
      <c r="H5643" s="33">
        <f t="shared" si="264"/>
        <v>55.2</v>
      </c>
      <c r="I5643" s="34">
        <f t="shared" si="265"/>
        <v>0</v>
      </c>
      <c r="J5643" s="34">
        <f t="shared" si="266"/>
        <v>0</v>
      </c>
      <c r="L5643" s="33" t="s">
        <v>8089</v>
      </c>
      <c r="M5643" s="35" t="s">
        <v>8088</v>
      </c>
      <c r="O5643" s="33" t="s">
        <v>8089</v>
      </c>
      <c r="P5643" s="35" t="s">
        <v>8088</v>
      </c>
      <c r="R5643" s="33" t="s">
        <v>8089</v>
      </c>
      <c r="S5643" s="35" t="s">
        <v>8088</v>
      </c>
      <c r="U5643" s="33" t="s">
        <v>8089</v>
      </c>
      <c r="V5643" s="35" t="s">
        <v>8088</v>
      </c>
      <c r="X5643" s="33" t="s">
        <v>8089</v>
      </c>
      <c r="Y5643" s="35" t="s">
        <v>8088</v>
      </c>
      <c r="AA5643" s="33" t="s">
        <v>8089</v>
      </c>
      <c r="AB5643" s="35" t="s">
        <v>8088</v>
      </c>
      <c r="AD5643" s="33" t="s">
        <v>8089</v>
      </c>
      <c r="AE5643" s="35" t="s">
        <v>8088</v>
      </c>
      <c r="AG5643" s="33" t="s">
        <v>8089</v>
      </c>
      <c r="AH5643" s="35" t="s">
        <v>8088</v>
      </c>
      <c r="AJ5643" s="33" t="s">
        <v>8089</v>
      </c>
      <c r="AK5643" s="35" t="s">
        <v>8088</v>
      </c>
      <c r="AM5643" s="33" t="s">
        <v>8089</v>
      </c>
      <c r="AN5643" s="35" t="s">
        <v>8088</v>
      </c>
      <c r="AP5643" s="33" t="s">
        <v>8089</v>
      </c>
      <c r="AQ5643" s="35" t="s">
        <v>8088</v>
      </c>
      <c r="AS5643" s="33" t="s">
        <v>8089</v>
      </c>
      <c r="AT5643" s="35" t="s">
        <v>8088</v>
      </c>
      <c r="AV5643" s="33" t="s">
        <v>8089</v>
      </c>
      <c r="AW5643" s="35" t="s">
        <v>8088</v>
      </c>
      <c r="AY5643" s="33" t="s">
        <v>8089</v>
      </c>
      <c r="AZ5643" s="35" t="s">
        <v>8088</v>
      </c>
      <c r="BB5643" s="33" t="s">
        <v>8089</v>
      </c>
      <c r="BC5643" s="35" t="s">
        <v>8088</v>
      </c>
      <c r="BE5643" s="33" t="s">
        <v>8089</v>
      </c>
      <c r="BF5643" s="35" t="s">
        <v>8088</v>
      </c>
      <c r="BH5643" s="33" t="s">
        <v>8089</v>
      </c>
      <c r="BI5643" s="35" t="s">
        <v>8088</v>
      </c>
      <c r="BK5643" s="33" t="s">
        <v>8089</v>
      </c>
      <c r="BL5643" s="35" t="s">
        <v>8088</v>
      </c>
      <c r="BN5643" s="33" t="str">
        <f>_xlfn.XLOOKUP(E5643,'[2]Charge Level Data'!$E:$E,'[2]Charge Level Data'!$BN:$BN,"N/A")</f>
        <v>N/A</v>
      </c>
      <c r="BO5643" s="35" t="s">
        <v>8088</v>
      </c>
      <c r="BQ5643" s="33" t="s">
        <v>8089</v>
      </c>
      <c r="BR5643" s="35" t="s">
        <v>8088</v>
      </c>
    </row>
    <row r="5644" spans="1:70" x14ac:dyDescent="0.3">
      <c r="A5644">
        <v>13027608</v>
      </c>
      <c r="B5644" t="s">
        <v>7185</v>
      </c>
      <c r="C5644" s="33">
        <v>138</v>
      </c>
      <c r="D5644">
        <v>272</v>
      </c>
      <c r="E5644">
        <v>0</v>
      </c>
      <c r="H5644" s="33">
        <f t="shared" si="264"/>
        <v>55.2</v>
      </c>
      <c r="I5644" s="34">
        <f t="shared" si="265"/>
        <v>0</v>
      </c>
      <c r="J5644" s="34">
        <f t="shared" si="266"/>
        <v>0</v>
      </c>
      <c r="L5644" s="33" t="s">
        <v>8089</v>
      </c>
      <c r="M5644" s="35" t="s">
        <v>8088</v>
      </c>
      <c r="O5644" s="33" t="s">
        <v>8089</v>
      </c>
      <c r="P5644" s="35" t="s">
        <v>8088</v>
      </c>
      <c r="R5644" s="33" t="s">
        <v>8089</v>
      </c>
      <c r="S5644" s="35" t="s">
        <v>8088</v>
      </c>
      <c r="U5644" s="33" t="s">
        <v>8089</v>
      </c>
      <c r="V5644" s="35" t="s">
        <v>8088</v>
      </c>
      <c r="X5644" s="33" t="s">
        <v>8089</v>
      </c>
      <c r="Y5644" s="35" t="s">
        <v>8088</v>
      </c>
      <c r="AA5644" s="33" t="s">
        <v>8089</v>
      </c>
      <c r="AB5644" s="35" t="s">
        <v>8088</v>
      </c>
      <c r="AD5644" s="33" t="s">
        <v>8089</v>
      </c>
      <c r="AE5644" s="35" t="s">
        <v>8088</v>
      </c>
      <c r="AG5644" s="33" t="s">
        <v>8089</v>
      </c>
      <c r="AH5644" s="35" t="s">
        <v>8088</v>
      </c>
      <c r="AJ5644" s="33" t="s">
        <v>8089</v>
      </c>
      <c r="AK5644" s="35" t="s">
        <v>8088</v>
      </c>
      <c r="AM5644" s="33" t="s">
        <v>8089</v>
      </c>
      <c r="AN5644" s="35" t="s">
        <v>8088</v>
      </c>
      <c r="AP5644" s="33" t="s">
        <v>8089</v>
      </c>
      <c r="AQ5644" s="35" t="s">
        <v>8088</v>
      </c>
      <c r="AS5644" s="33" t="s">
        <v>8089</v>
      </c>
      <c r="AT5644" s="35" t="s">
        <v>8088</v>
      </c>
      <c r="AV5644" s="33" t="s">
        <v>8089</v>
      </c>
      <c r="AW5644" s="35" t="s">
        <v>8088</v>
      </c>
      <c r="AY5644" s="33" t="s">
        <v>8089</v>
      </c>
      <c r="AZ5644" s="35" t="s">
        <v>8088</v>
      </c>
      <c r="BB5644" s="33" t="s">
        <v>8089</v>
      </c>
      <c r="BC5644" s="35" t="s">
        <v>8088</v>
      </c>
      <c r="BE5644" s="33" t="s">
        <v>8089</v>
      </c>
      <c r="BF5644" s="35" t="s">
        <v>8088</v>
      </c>
      <c r="BH5644" s="33" t="s">
        <v>8089</v>
      </c>
      <c r="BI5644" s="35" t="s">
        <v>8088</v>
      </c>
      <c r="BK5644" s="33" t="s">
        <v>8089</v>
      </c>
      <c r="BL5644" s="35" t="s">
        <v>8088</v>
      </c>
      <c r="BN5644" s="33" t="str">
        <f>_xlfn.XLOOKUP(E5644,'[2]Charge Level Data'!$E:$E,'[2]Charge Level Data'!$BN:$BN,"N/A")</f>
        <v>N/A</v>
      </c>
      <c r="BO5644" s="35" t="s">
        <v>8088</v>
      </c>
      <c r="BQ5644" s="33" t="s">
        <v>8089</v>
      </c>
      <c r="BR5644" s="35" t="s">
        <v>8088</v>
      </c>
    </row>
    <row r="5645" spans="1:70" x14ac:dyDescent="0.3">
      <c r="A5645">
        <v>13027442</v>
      </c>
      <c r="B5645" t="s">
        <v>7513</v>
      </c>
      <c r="C5645" s="33">
        <v>138</v>
      </c>
      <c r="D5645">
        <v>272</v>
      </c>
      <c r="E5645" t="s">
        <v>7941</v>
      </c>
      <c r="H5645" s="33">
        <f t="shared" si="264"/>
        <v>55.2</v>
      </c>
      <c r="I5645" s="34">
        <f t="shared" si="265"/>
        <v>0</v>
      </c>
      <c r="J5645" s="34">
        <f t="shared" si="266"/>
        <v>164.57580000000002</v>
      </c>
      <c r="L5645" s="33">
        <v>0</v>
      </c>
      <c r="M5645" s="35" t="s">
        <v>8088</v>
      </c>
      <c r="O5645" s="33">
        <v>0</v>
      </c>
      <c r="P5645" s="35" t="s">
        <v>8088</v>
      </c>
      <c r="R5645" s="33">
        <v>0</v>
      </c>
      <c r="S5645" s="35" t="s">
        <v>8088</v>
      </c>
      <c r="U5645" s="33">
        <v>142.226</v>
      </c>
      <c r="V5645" s="35" t="s">
        <v>8088</v>
      </c>
      <c r="X5645" s="33">
        <v>111.74900000000001</v>
      </c>
      <c r="Y5645" s="35" t="s">
        <v>8088</v>
      </c>
      <c r="AA5645" s="33">
        <v>142.226</v>
      </c>
      <c r="AB5645" s="35" t="s">
        <v>8088</v>
      </c>
      <c r="AD5645" s="33">
        <v>95.494599999999991</v>
      </c>
      <c r="AE5645" s="35" t="s">
        <v>8088</v>
      </c>
      <c r="AG5645" s="33">
        <v>0</v>
      </c>
      <c r="AH5645" s="35" t="s">
        <v>8088</v>
      </c>
      <c r="AJ5645" s="33">
        <v>0</v>
      </c>
      <c r="AK5645" s="35" t="s">
        <v>8088</v>
      </c>
      <c r="AM5645" s="33">
        <v>0</v>
      </c>
      <c r="AN5645" s="35" t="s">
        <v>8088</v>
      </c>
      <c r="AP5645" s="33">
        <v>0</v>
      </c>
      <c r="AQ5645" s="35" t="s">
        <v>8088</v>
      </c>
      <c r="AS5645" s="33">
        <v>0</v>
      </c>
      <c r="AT5645" s="35" t="s">
        <v>8088</v>
      </c>
      <c r="AV5645" s="33">
        <v>0</v>
      </c>
      <c r="AW5645" s="35" t="s">
        <v>8088</v>
      </c>
      <c r="AY5645" s="33">
        <v>0</v>
      </c>
      <c r="AZ5645" s="35" t="s">
        <v>8088</v>
      </c>
      <c r="BB5645" s="33">
        <v>0</v>
      </c>
      <c r="BC5645" s="35" t="s">
        <v>8088</v>
      </c>
      <c r="BE5645" s="33">
        <v>0</v>
      </c>
      <c r="BF5645" s="35" t="s">
        <v>8088</v>
      </c>
      <c r="BH5645" s="33">
        <v>22.430325</v>
      </c>
      <c r="BI5645" s="35" t="s">
        <v>8088</v>
      </c>
      <c r="BK5645" s="33">
        <v>22.430325</v>
      </c>
      <c r="BL5645" s="35" t="s">
        <v>8088</v>
      </c>
      <c r="BN5645" s="33">
        <f>_xlfn.XLOOKUP(E5645,'[2]Charge Level Data'!$E:$E,'[2]Charge Level Data'!$BN:$BN,"N/A")</f>
        <v>22.430325</v>
      </c>
      <c r="BO5645" s="35" t="s">
        <v>8088</v>
      </c>
      <c r="BQ5645" s="33">
        <v>164.57580000000002</v>
      </c>
      <c r="BR5645" s="35" t="s">
        <v>8088</v>
      </c>
    </row>
    <row r="5646" spans="1:70" x14ac:dyDescent="0.3">
      <c r="A5646">
        <v>13027443</v>
      </c>
      <c r="B5646" t="s">
        <v>7514</v>
      </c>
      <c r="C5646" s="33">
        <v>138</v>
      </c>
      <c r="D5646">
        <v>272</v>
      </c>
      <c r="E5646" t="s">
        <v>7941</v>
      </c>
      <c r="H5646" s="33">
        <f t="shared" si="264"/>
        <v>55.2</v>
      </c>
      <c r="I5646" s="34">
        <f t="shared" si="265"/>
        <v>0</v>
      </c>
      <c r="J5646" s="34">
        <f t="shared" si="266"/>
        <v>164.57580000000002</v>
      </c>
      <c r="L5646" s="33">
        <v>0</v>
      </c>
      <c r="M5646" s="35" t="s">
        <v>8088</v>
      </c>
      <c r="O5646" s="33">
        <v>0</v>
      </c>
      <c r="P5646" s="35" t="s">
        <v>8088</v>
      </c>
      <c r="R5646" s="33">
        <v>0</v>
      </c>
      <c r="S5646" s="35" t="s">
        <v>8088</v>
      </c>
      <c r="U5646" s="33">
        <v>142.226</v>
      </c>
      <c r="V5646" s="35" t="s">
        <v>8088</v>
      </c>
      <c r="X5646" s="33">
        <v>111.74900000000001</v>
      </c>
      <c r="Y5646" s="35" t="s">
        <v>8088</v>
      </c>
      <c r="AA5646" s="33">
        <v>142.226</v>
      </c>
      <c r="AB5646" s="35" t="s">
        <v>8088</v>
      </c>
      <c r="AD5646" s="33">
        <v>95.494599999999991</v>
      </c>
      <c r="AE5646" s="35" t="s">
        <v>8088</v>
      </c>
      <c r="AG5646" s="33">
        <v>0</v>
      </c>
      <c r="AH5646" s="35" t="s">
        <v>8088</v>
      </c>
      <c r="AJ5646" s="33">
        <v>0</v>
      </c>
      <c r="AK5646" s="35" t="s">
        <v>8088</v>
      </c>
      <c r="AM5646" s="33">
        <v>0</v>
      </c>
      <c r="AN5646" s="35" t="s">
        <v>8088</v>
      </c>
      <c r="AP5646" s="33">
        <v>0</v>
      </c>
      <c r="AQ5646" s="35" t="s">
        <v>8088</v>
      </c>
      <c r="AS5646" s="33">
        <v>0</v>
      </c>
      <c r="AT5646" s="35" t="s">
        <v>8088</v>
      </c>
      <c r="AV5646" s="33">
        <v>0</v>
      </c>
      <c r="AW5646" s="35" t="s">
        <v>8088</v>
      </c>
      <c r="AY5646" s="33">
        <v>0</v>
      </c>
      <c r="AZ5646" s="35" t="s">
        <v>8088</v>
      </c>
      <c r="BB5646" s="33">
        <v>0</v>
      </c>
      <c r="BC5646" s="35" t="s">
        <v>8088</v>
      </c>
      <c r="BE5646" s="33">
        <v>0</v>
      </c>
      <c r="BF5646" s="35" t="s">
        <v>8088</v>
      </c>
      <c r="BH5646" s="33">
        <v>22.430325</v>
      </c>
      <c r="BI5646" s="35" t="s">
        <v>8088</v>
      </c>
      <c r="BK5646" s="33">
        <v>22.430325</v>
      </c>
      <c r="BL5646" s="35" t="s">
        <v>8088</v>
      </c>
      <c r="BN5646" s="33">
        <f>_xlfn.XLOOKUP(E5646,'[2]Charge Level Data'!$E:$E,'[2]Charge Level Data'!$BN:$BN,"N/A")</f>
        <v>22.430325</v>
      </c>
      <c r="BO5646" s="35" t="s">
        <v>8088</v>
      </c>
      <c r="BQ5646" s="33">
        <v>164.57580000000002</v>
      </c>
      <c r="BR5646" s="35" t="s">
        <v>8088</v>
      </c>
    </row>
    <row r="5647" spans="1:70" x14ac:dyDescent="0.3">
      <c r="A5647">
        <v>13027444</v>
      </c>
      <c r="B5647" t="s">
        <v>7515</v>
      </c>
      <c r="C5647" s="33">
        <v>138</v>
      </c>
      <c r="D5647">
        <v>272</v>
      </c>
      <c r="E5647" t="s">
        <v>7941</v>
      </c>
      <c r="H5647" s="33">
        <f t="shared" si="264"/>
        <v>55.2</v>
      </c>
      <c r="I5647" s="34">
        <f t="shared" si="265"/>
        <v>0</v>
      </c>
      <c r="J5647" s="34">
        <f t="shared" si="266"/>
        <v>164.57580000000002</v>
      </c>
      <c r="L5647" s="33">
        <v>0</v>
      </c>
      <c r="M5647" s="35" t="s">
        <v>8088</v>
      </c>
      <c r="O5647" s="33">
        <v>0</v>
      </c>
      <c r="P5647" s="35" t="s">
        <v>8088</v>
      </c>
      <c r="R5647" s="33">
        <v>0</v>
      </c>
      <c r="S5647" s="35" t="s">
        <v>8088</v>
      </c>
      <c r="U5647" s="33">
        <v>142.226</v>
      </c>
      <c r="V5647" s="35" t="s">
        <v>8088</v>
      </c>
      <c r="X5647" s="33">
        <v>111.74900000000001</v>
      </c>
      <c r="Y5647" s="35" t="s">
        <v>8088</v>
      </c>
      <c r="AA5647" s="33">
        <v>142.226</v>
      </c>
      <c r="AB5647" s="35" t="s">
        <v>8088</v>
      </c>
      <c r="AD5647" s="33">
        <v>95.494599999999991</v>
      </c>
      <c r="AE5647" s="35" t="s">
        <v>8088</v>
      </c>
      <c r="AG5647" s="33">
        <v>0</v>
      </c>
      <c r="AH5647" s="35" t="s">
        <v>8088</v>
      </c>
      <c r="AJ5647" s="33">
        <v>0</v>
      </c>
      <c r="AK5647" s="35" t="s">
        <v>8088</v>
      </c>
      <c r="AM5647" s="33">
        <v>0</v>
      </c>
      <c r="AN5647" s="35" t="s">
        <v>8088</v>
      </c>
      <c r="AP5647" s="33">
        <v>0</v>
      </c>
      <c r="AQ5647" s="35" t="s">
        <v>8088</v>
      </c>
      <c r="AS5647" s="33">
        <v>0</v>
      </c>
      <c r="AT5647" s="35" t="s">
        <v>8088</v>
      </c>
      <c r="AV5647" s="33">
        <v>0</v>
      </c>
      <c r="AW5647" s="35" t="s">
        <v>8088</v>
      </c>
      <c r="AY5647" s="33">
        <v>0</v>
      </c>
      <c r="AZ5647" s="35" t="s">
        <v>8088</v>
      </c>
      <c r="BB5647" s="33">
        <v>0</v>
      </c>
      <c r="BC5647" s="35" t="s">
        <v>8088</v>
      </c>
      <c r="BE5647" s="33">
        <v>0</v>
      </c>
      <c r="BF5647" s="35" t="s">
        <v>8088</v>
      </c>
      <c r="BH5647" s="33">
        <v>22.430325</v>
      </c>
      <c r="BI5647" s="35" t="s">
        <v>8088</v>
      </c>
      <c r="BK5647" s="33">
        <v>22.430325</v>
      </c>
      <c r="BL5647" s="35" t="s">
        <v>8088</v>
      </c>
      <c r="BN5647" s="33">
        <f>_xlfn.XLOOKUP(E5647,'[2]Charge Level Data'!$E:$E,'[2]Charge Level Data'!$BN:$BN,"N/A")</f>
        <v>22.430325</v>
      </c>
      <c r="BO5647" s="35" t="s">
        <v>8088</v>
      </c>
      <c r="BQ5647" s="33">
        <v>164.57580000000002</v>
      </c>
      <c r="BR5647" s="35" t="s">
        <v>8088</v>
      </c>
    </row>
    <row r="5648" spans="1:70" x14ac:dyDescent="0.3">
      <c r="A5648">
        <v>13027441</v>
      </c>
      <c r="B5648" t="s">
        <v>7516</v>
      </c>
      <c r="C5648" s="33">
        <v>138</v>
      </c>
      <c r="D5648">
        <v>272</v>
      </c>
      <c r="E5648" t="s">
        <v>7941</v>
      </c>
      <c r="H5648" s="33">
        <f t="shared" si="264"/>
        <v>55.2</v>
      </c>
      <c r="I5648" s="34">
        <f t="shared" si="265"/>
        <v>0</v>
      </c>
      <c r="J5648" s="34">
        <f t="shared" si="266"/>
        <v>164.57580000000002</v>
      </c>
      <c r="L5648" s="33">
        <v>0</v>
      </c>
      <c r="M5648" s="35" t="s">
        <v>8088</v>
      </c>
      <c r="O5648" s="33">
        <v>0</v>
      </c>
      <c r="P5648" s="35" t="s">
        <v>8088</v>
      </c>
      <c r="R5648" s="33">
        <v>0</v>
      </c>
      <c r="S5648" s="35" t="s">
        <v>8088</v>
      </c>
      <c r="U5648" s="33">
        <v>142.226</v>
      </c>
      <c r="V5648" s="35" t="s">
        <v>8088</v>
      </c>
      <c r="X5648" s="33">
        <v>111.74900000000001</v>
      </c>
      <c r="Y5648" s="35" t="s">
        <v>8088</v>
      </c>
      <c r="AA5648" s="33">
        <v>142.226</v>
      </c>
      <c r="AB5648" s="35" t="s">
        <v>8088</v>
      </c>
      <c r="AD5648" s="33">
        <v>95.494599999999991</v>
      </c>
      <c r="AE5648" s="35" t="s">
        <v>8088</v>
      </c>
      <c r="AG5648" s="33">
        <v>0</v>
      </c>
      <c r="AH5648" s="35" t="s">
        <v>8088</v>
      </c>
      <c r="AJ5648" s="33">
        <v>0</v>
      </c>
      <c r="AK5648" s="35" t="s">
        <v>8088</v>
      </c>
      <c r="AM5648" s="33">
        <v>0</v>
      </c>
      <c r="AN5648" s="35" t="s">
        <v>8088</v>
      </c>
      <c r="AP5648" s="33">
        <v>0</v>
      </c>
      <c r="AQ5648" s="35" t="s">
        <v>8088</v>
      </c>
      <c r="AS5648" s="33">
        <v>0</v>
      </c>
      <c r="AT5648" s="35" t="s">
        <v>8088</v>
      </c>
      <c r="AV5648" s="33">
        <v>0</v>
      </c>
      <c r="AW5648" s="35" t="s">
        <v>8088</v>
      </c>
      <c r="AY5648" s="33">
        <v>0</v>
      </c>
      <c r="AZ5648" s="35" t="s">
        <v>8088</v>
      </c>
      <c r="BB5648" s="33">
        <v>0</v>
      </c>
      <c r="BC5648" s="35" t="s">
        <v>8088</v>
      </c>
      <c r="BE5648" s="33">
        <v>0</v>
      </c>
      <c r="BF5648" s="35" t="s">
        <v>8088</v>
      </c>
      <c r="BH5648" s="33">
        <v>22.430325</v>
      </c>
      <c r="BI5648" s="35" t="s">
        <v>8088</v>
      </c>
      <c r="BK5648" s="33">
        <v>22.430325</v>
      </c>
      <c r="BL5648" s="35" t="s">
        <v>8088</v>
      </c>
      <c r="BN5648" s="33">
        <f>_xlfn.XLOOKUP(E5648,'[2]Charge Level Data'!$E:$E,'[2]Charge Level Data'!$BN:$BN,"N/A")</f>
        <v>22.430325</v>
      </c>
      <c r="BO5648" s="35" t="s">
        <v>8088</v>
      </c>
      <c r="BQ5648" s="33">
        <v>164.57580000000002</v>
      </c>
      <c r="BR5648" s="35" t="s">
        <v>8088</v>
      </c>
    </row>
    <row r="5649" spans="1:70" x14ac:dyDescent="0.3">
      <c r="A5649">
        <v>13024509</v>
      </c>
      <c r="B5649" t="s">
        <v>5116</v>
      </c>
      <c r="C5649" s="33">
        <v>137.58000000000001</v>
      </c>
      <c r="D5649">
        <v>272</v>
      </c>
      <c r="E5649">
        <v>0</v>
      </c>
      <c r="H5649" s="33">
        <f t="shared" si="264"/>
        <v>55.032000000000011</v>
      </c>
      <c r="I5649" s="34">
        <f t="shared" si="265"/>
        <v>0</v>
      </c>
      <c r="J5649" s="34">
        <f t="shared" si="266"/>
        <v>0</v>
      </c>
      <c r="L5649" s="33" t="s">
        <v>8089</v>
      </c>
      <c r="M5649" s="35" t="s">
        <v>8088</v>
      </c>
      <c r="O5649" s="33" t="s">
        <v>8089</v>
      </c>
      <c r="P5649" s="35" t="s">
        <v>8088</v>
      </c>
      <c r="R5649" s="33" t="s">
        <v>8089</v>
      </c>
      <c r="S5649" s="35" t="s">
        <v>8088</v>
      </c>
      <c r="U5649" s="33" t="s">
        <v>8089</v>
      </c>
      <c r="V5649" s="35" t="s">
        <v>8088</v>
      </c>
      <c r="X5649" s="33" t="s">
        <v>8089</v>
      </c>
      <c r="Y5649" s="35" t="s">
        <v>8088</v>
      </c>
      <c r="AA5649" s="33" t="s">
        <v>8089</v>
      </c>
      <c r="AB5649" s="35" t="s">
        <v>8088</v>
      </c>
      <c r="AD5649" s="33" t="s">
        <v>8089</v>
      </c>
      <c r="AE5649" s="35" t="s">
        <v>8088</v>
      </c>
      <c r="AG5649" s="33" t="s">
        <v>8089</v>
      </c>
      <c r="AH5649" s="35" t="s">
        <v>8088</v>
      </c>
      <c r="AJ5649" s="33" t="s">
        <v>8089</v>
      </c>
      <c r="AK5649" s="35" t="s">
        <v>8088</v>
      </c>
      <c r="AM5649" s="33" t="s">
        <v>8089</v>
      </c>
      <c r="AN5649" s="35" t="s">
        <v>8088</v>
      </c>
      <c r="AP5649" s="33" t="s">
        <v>8089</v>
      </c>
      <c r="AQ5649" s="35" t="s">
        <v>8088</v>
      </c>
      <c r="AS5649" s="33" t="s">
        <v>8089</v>
      </c>
      <c r="AT5649" s="35" t="s">
        <v>8088</v>
      </c>
      <c r="AV5649" s="33" t="s">
        <v>8089</v>
      </c>
      <c r="AW5649" s="35" t="s">
        <v>8088</v>
      </c>
      <c r="AY5649" s="33" t="s">
        <v>8089</v>
      </c>
      <c r="AZ5649" s="35" t="s">
        <v>8088</v>
      </c>
      <c r="BB5649" s="33" t="s">
        <v>8089</v>
      </c>
      <c r="BC5649" s="35" t="s">
        <v>8088</v>
      </c>
      <c r="BE5649" s="33" t="s">
        <v>8089</v>
      </c>
      <c r="BF5649" s="35" t="s">
        <v>8088</v>
      </c>
      <c r="BH5649" s="33" t="s">
        <v>8089</v>
      </c>
      <c r="BI5649" s="35" t="s">
        <v>8088</v>
      </c>
      <c r="BK5649" s="33" t="s">
        <v>8089</v>
      </c>
      <c r="BL5649" s="35" t="s">
        <v>8088</v>
      </c>
      <c r="BN5649" s="33" t="str">
        <f>_xlfn.XLOOKUP(E5649,'[2]Charge Level Data'!$E:$E,'[2]Charge Level Data'!$BN:$BN,"N/A")</f>
        <v>N/A</v>
      </c>
      <c r="BO5649" s="35" t="s">
        <v>8088</v>
      </c>
      <c r="BQ5649" s="33" t="s">
        <v>8089</v>
      </c>
      <c r="BR5649" s="35" t="s">
        <v>8088</v>
      </c>
    </row>
    <row r="5650" spans="1:70" x14ac:dyDescent="0.3">
      <c r="A5650">
        <v>9631835</v>
      </c>
      <c r="B5650" t="s">
        <v>1219</v>
      </c>
      <c r="C5650" s="33">
        <v>137</v>
      </c>
      <c r="D5650">
        <v>510</v>
      </c>
      <c r="E5650">
        <v>11730</v>
      </c>
      <c r="H5650" s="33">
        <f t="shared" si="264"/>
        <v>54.800000000000004</v>
      </c>
      <c r="I5650" s="34">
        <f t="shared" si="265"/>
        <v>36.869999999999997</v>
      </c>
      <c r="J5650" s="34">
        <f t="shared" si="266"/>
        <v>713.28566453823021</v>
      </c>
      <c r="L5650" s="33">
        <v>685.99306641978012</v>
      </c>
      <c r="M5650" s="35" t="s">
        <v>8088</v>
      </c>
      <c r="O5650" s="33">
        <v>713.28566453823021</v>
      </c>
      <c r="P5650" s="35" t="s">
        <v>8088</v>
      </c>
      <c r="R5650" s="33">
        <v>637.64893294956005</v>
      </c>
      <c r="S5650" s="35" t="s">
        <v>8088</v>
      </c>
      <c r="U5650" s="33">
        <v>543.9</v>
      </c>
      <c r="V5650" s="35" t="s">
        <v>8088</v>
      </c>
      <c r="X5650" s="33">
        <v>427.35</v>
      </c>
      <c r="Y5650" s="35" t="s">
        <v>8088</v>
      </c>
      <c r="AA5650" s="33">
        <v>543.9</v>
      </c>
      <c r="AB5650" s="35" t="s">
        <v>8088</v>
      </c>
      <c r="AD5650" s="33">
        <v>365.19</v>
      </c>
      <c r="AE5650" s="35" t="s">
        <v>8088</v>
      </c>
      <c r="AG5650" s="33">
        <v>160.68647700000002</v>
      </c>
      <c r="AH5650" s="35" t="s">
        <v>8088</v>
      </c>
      <c r="AJ5650" s="33">
        <v>160.68647700000002</v>
      </c>
      <c r="AK5650" s="35" t="s">
        <v>8088</v>
      </c>
      <c r="AM5650" s="33">
        <v>160.68647700000002</v>
      </c>
      <c r="AN5650" s="35" t="s">
        <v>8088</v>
      </c>
      <c r="AP5650" s="33">
        <v>160.68647700000002</v>
      </c>
      <c r="AQ5650" s="35" t="s">
        <v>8088</v>
      </c>
      <c r="AS5650" s="33">
        <v>160.68647700000002</v>
      </c>
      <c r="AT5650" s="35" t="s">
        <v>8088</v>
      </c>
      <c r="AV5650" s="33">
        <v>160.68647700000002</v>
      </c>
      <c r="AW5650" s="35" t="s">
        <v>8088</v>
      </c>
      <c r="AY5650" s="33">
        <v>160.68647700000002</v>
      </c>
      <c r="AZ5650" s="35" t="s">
        <v>8088</v>
      </c>
      <c r="BB5650" s="33">
        <v>36.869999999999997</v>
      </c>
      <c r="BC5650" s="35" t="s">
        <v>8088</v>
      </c>
      <c r="BE5650" s="33">
        <v>36.869999999999997</v>
      </c>
      <c r="BF5650" s="35" t="s">
        <v>8088</v>
      </c>
      <c r="BH5650" s="33">
        <v>92.281959000000001</v>
      </c>
      <c r="BI5650" s="35" t="s">
        <v>8088</v>
      </c>
      <c r="BK5650" s="33">
        <v>92.281959000000001</v>
      </c>
      <c r="BL5650" s="35" t="s">
        <v>8088</v>
      </c>
      <c r="BN5650" s="33">
        <f>_xlfn.XLOOKUP(E5650,'[2]Charge Level Data'!$E:$E,'[2]Charge Level Data'!$BN:$BN,"N/A")</f>
        <v>92.281959000000001</v>
      </c>
      <c r="BO5650" s="35" t="s">
        <v>8088</v>
      </c>
      <c r="BQ5650" s="33">
        <v>629.37</v>
      </c>
      <c r="BR5650" s="35" t="s">
        <v>8088</v>
      </c>
    </row>
    <row r="5651" spans="1:70" x14ac:dyDescent="0.3">
      <c r="A5651">
        <v>8637420</v>
      </c>
      <c r="B5651" t="s">
        <v>1306</v>
      </c>
      <c r="C5651" s="33">
        <v>137</v>
      </c>
      <c r="D5651">
        <v>300</v>
      </c>
      <c r="E5651">
        <v>83519</v>
      </c>
      <c r="H5651" s="33">
        <f t="shared" si="264"/>
        <v>54.800000000000004</v>
      </c>
      <c r="I5651" s="34">
        <f t="shared" si="265"/>
        <v>0</v>
      </c>
      <c r="J5651" s="34">
        <f t="shared" si="266"/>
        <v>1260.3600000000001</v>
      </c>
      <c r="L5651" s="33">
        <v>112.3057616</v>
      </c>
      <c r="M5651" s="35" t="s">
        <v>8088</v>
      </c>
      <c r="O5651" s="33">
        <v>98.499229599999993</v>
      </c>
      <c r="P5651" s="35" t="s">
        <v>8088</v>
      </c>
      <c r="R5651" s="33">
        <v>89.809663999999998</v>
      </c>
      <c r="S5651" s="35" t="s">
        <v>8088</v>
      </c>
      <c r="U5651" s="33">
        <v>0</v>
      </c>
      <c r="V5651" s="35" t="s">
        <v>8088</v>
      </c>
      <c r="X5651" s="33">
        <v>75.8</v>
      </c>
      <c r="Y5651" s="35" t="s">
        <v>8088</v>
      </c>
      <c r="AA5651" s="33">
        <v>1089.1999999999998</v>
      </c>
      <c r="AB5651" s="35" t="s">
        <v>8088</v>
      </c>
      <c r="AD5651" s="33">
        <v>731.31999999999994</v>
      </c>
      <c r="AE5651" s="35" t="s">
        <v>8088</v>
      </c>
      <c r="AG5651" s="33">
        <v>18.399999999999999</v>
      </c>
      <c r="AH5651" s="35" t="s">
        <v>8088</v>
      </c>
      <c r="AJ5651" s="33">
        <v>18.399999999999999</v>
      </c>
      <c r="AK5651" s="35" t="s">
        <v>8088</v>
      </c>
      <c r="AM5651" s="33">
        <v>18.399999999999999</v>
      </c>
      <c r="AN5651" s="35" t="s">
        <v>8088</v>
      </c>
      <c r="AP5651" s="33">
        <v>18.399999999999999</v>
      </c>
      <c r="AQ5651" s="35" t="s">
        <v>8088</v>
      </c>
      <c r="AS5651" s="33">
        <v>18.399999999999999</v>
      </c>
      <c r="AT5651" s="35" t="s">
        <v>8088</v>
      </c>
      <c r="AV5651" s="33">
        <v>18.399999999999999</v>
      </c>
      <c r="AW5651" s="35" t="s">
        <v>8088</v>
      </c>
      <c r="AY5651" s="33">
        <v>18.399999999999999</v>
      </c>
      <c r="AZ5651" s="35" t="s">
        <v>8088</v>
      </c>
      <c r="BB5651" s="33">
        <v>16.559999999999999</v>
      </c>
      <c r="BC5651" s="35" t="s">
        <v>8088</v>
      </c>
      <c r="BE5651" s="33">
        <v>16.559999999999999</v>
      </c>
      <c r="BF5651" s="35" t="s">
        <v>8088</v>
      </c>
      <c r="BH5651" s="33">
        <v>24.833807999999998</v>
      </c>
      <c r="BI5651" s="35" t="s">
        <v>8088</v>
      </c>
      <c r="BK5651" s="33">
        <v>24.833807999999998</v>
      </c>
      <c r="BL5651" s="35" t="s">
        <v>8088</v>
      </c>
      <c r="BN5651" s="33">
        <f>_xlfn.XLOOKUP(E5651,'[2]Charge Level Data'!$E:$E,'[2]Charge Level Data'!$BN:$BN,"N/A")</f>
        <v>24.833807999999998</v>
      </c>
      <c r="BO5651" s="35" t="s">
        <v>8088</v>
      </c>
      <c r="BQ5651" s="33">
        <v>1260.3600000000001</v>
      </c>
      <c r="BR5651" s="35" t="s">
        <v>8088</v>
      </c>
    </row>
    <row r="5652" spans="1:70" x14ac:dyDescent="0.3">
      <c r="A5652">
        <v>10408294</v>
      </c>
      <c r="B5652" t="s">
        <v>1306</v>
      </c>
      <c r="C5652" s="33">
        <v>137</v>
      </c>
      <c r="D5652">
        <v>300</v>
      </c>
      <c r="E5652">
        <v>83519</v>
      </c>
      <c r="H5652" s="33">
        <f t="shared" si="264"/>
        <v>54.800000000000004</v>
      </c>
      <c r="I5652" s="34">
        <f t="shared" si="265"/>
        <v>0</v>
      </c>
      <c r="J5652" s="34">
        <f t="shared" si="266"/>
        <v>1260.3600000000001</v>
      </c>
      <c r="L5652" s="33">
        <v>112.3057616</v>
      </c>
      <c r="M5652" s="35" t="s">
        <v>8088</v>
      </c>
      <c r="O5652" s="33">
        <v>98.499229599999993</v>
      </c>
      <c r="P5652" s="35" t="s">
        <v>8088</v>
      </c>
      <c r="R5652" s="33">
        <v>89.809663999999998</v>
      </c>
      <c r="S5652" s="35" t="s">
        <v>8088</v>
      </c>
      <c r="U5652" s="33">
        <v>0</v>
      </c>
      <c r="V5652" s="35" t="s">
        <v>8088</v>
      </c>
      <c r="X5652" s="33">
        <v>75.8</v>
      </c>
      <c r="Y5652" s="35" t="s">
        <v>8088</v>
      </c>
      <c r="AA5652" s="33">
        <v>1089.1999999999998</v>
      </c>
      <c r="AB5652" s="35" t="s">
        <v>8088</v>
      </c>
      <c r="AD5652" s="33">
        <v>731.31999999999994</v>
      </c>
      <c r="AE5652" s="35" t="s">
        <v>8088</v>
      </c>
      <c r="AG5652" s="33">
        <v>18.399999999999999</v>
      </c>
      <c r="AH5652" s="35" t="s">
        <v>8088</v>
      </c>
      <c r="AJ5652" s="33">
        <v>18.399999999999999</v>
      </c>
      <c r="AK5652" s="35" t="s">
        <v>8088</v>
      </c>
      <c r="AM5652" s="33">
        <v>18.399999999999999</v>
      </c>
      <c r="AN5652" s="35" t="s">
        <v>8088</v>
      </c>
      <c r="AP5652" s="33">
        <v>18.399999999999999</v>
      </c>
      <c r="AQ5652" s="35" t="s">
        <v>8088</v>
      </c>
      <c r="AS5652" s="33">
        <v>18.399999999999999</v>
      </c>
      <c r="AT5652" s="35" t="s">
        <v>8088</v>
      </c>
      <c r="AV5652" s="33">
        <v>18.399999999999999</v>
      </c>
      <c r="AW5652" s="35" t="s">
        <v>8088</v>
      </c>
      <c r="AY5652" s="33">
        <v>18.399999999999999</v>
      </c>
      <c r="AZ5652" s="35" t="s">
        <v>8088</v>
      </c>
      <c r="BB5652" s="33">
        <v>16.559999999999999</v>
      </c>
      <c r="BC5652" s="35" t="s">
        <v>8088</v>
      </c>
      <c r="BE5652" s="33">
        <v>16.559999999999999</v>
      </c>
      <c r="BF5652" s="35" t="s">
        <v>8088</v>
      </c>
      <c r="BH5652" s="33">
        <v>24.833807999999998</v>
      </c>
      <c r="BI5652" s="35" t="s">
        <v>8088</v>
      </c>
      <c r="BK5652" s="33">
        <v>24.833807999999998</v>
      </c>
      <c r="BL5652" s="35" t="s">
        <v>8088</v>
      </c>
      <c r="BN5652" s="33">
        <f>_xlfn.XLOOKUP(E5652,'[2]Charge Level Data'!$E:$E,'[2]Charge Level Data'!$BN:$BN,"N/A")</f>
        <v>24.833807999999998</v>
      </c>
      <c r="BO5652" s="35" t="s">
        <v>8088</v>
      </c>
      <c r="BQ5652" s="33">
        <v>1260.3600000000001</v>
      </c>
      <c r="BR5652" s="35" t="s">
        <v>8088</v>
      </c>
    </row>
    <row r="5653" spans="1:70" x14ac:dyDescent="0.3">
      <c r="A5653">
        <v>9384387</v>
      </c>
      <c r="B5653" t="s">
        <v>1310</v>
      </c>
      <c r="C5653" s="33">
        <v>137</v>
      </c>
      <c r="D5653">
        <v>300</v>
      </c>
      <c r="E5653">
        <v>83519</v>
      </c>
      <c r="H5653" s="33">
        <f t="shared" si="264"/>
        <v>54.800000000000004</v>
      </c>
      <c r="I5653" s="34">
        <f t="shared" si="265"/>
        <v>0</v>
      </c>
      <c r="J5653" s="34">
        <f t="shared" si="266"/>
        <v>1260.3600000000001</v>
      </c>
      <c r="L5653" s="33">
        <v>112.3057616</v>
      </c>
      <c r="M5653" s="35" t="s">
        <v>8088</v>
      </c>
      <c r="O5653" s="33">
        <v>98.499229599999993</v>
      </c>
      <c r="P5653" s="35" t="s">
        <v>8088</v>
      </c>
      <c r="R5653" s="33">
        <v>89.809663999999998</v>
      </c>
      <c r="S5653" s="35" t="s">
        <v>8088</v>
      </c>
      <c r="U5653" s="33">
        <v>0</v>
      </c>
      <c r="V5653" s="35" t="s">
        <v>8088</v>
      </c>
      <c r="X5653" s="33">
        <v>75.8</v>
      </c>
      <c r="Y5653" s="35" t="s">
        <v>8088</v>
      </c>
      <c r="AA5653" s="33">
        <v>1089.1999999999998</v>
      </c>
      <c r="AB5653" s="35" t="s">
        <v>8088</v>
      </c>
      <c r="AD5653" s="33">
        <v>731.31999999999994</v>
      </c>
      <c r="AE5653" s="35" t="s">
        <v>8088</v>
      </c>
      <c r="AG5653" s="33">
        <v>18.399999999999999</v>
      </c>
      <c r="AH5653" s="35" t="s">
        <v>8088</v>
      </c>
      <c r="AJ5653" s="33">
        <v>18.399999999999999</v>
      </c>
      <c r="AK5653" s="35" t="s">
        <v>8088</v>
      </c>
      <c r="AM5653" s="33">
        <v>18.399999999999999</v>
      </c>
      <c r="AN5653" s="35" t="s">
        <v>8088</v>
      </c>
      <c r="AP5653" s="33">
        <v>18.399999999999999</v>
      </c>
      <c r="AQ5653" s="35" t="s">
        <v>8088</v>
      </c>
      <c r="AS5653" s="33">
        <v>18.399999999999999</v>
      </c>
      <c r="AT5653" s="35" t="s">
        <v>8088</v>
      </c>
      <c r="AV5653" s="33">
        <v>18.399999999999999</v>
      </c>
      <c r="AW5653" s="35" t="s">
        <v>8088</v>
      </c>
      <c r="AY5653" s="33">
        <v>18.399999999999999</v>
      </c>
      <c r="AZ5653" s="35" t="s">
        <v>8088</v>
      </c>
      <c r="BB5653" s="33">
        <v>16.559999999999999</v>
      </c>
      <c r="BC5653" s="35" t="s">
        <v>8088</v>
      </c>
      <c r="BE5653" s="33">
        <v>16.559999999999999</v>
      </c>
      <c r="BF5653" s="35" t="s">
        <v>8088</v>
      </c>
      <c r="BH5653" s="33">
        <v>24.833807999999998</v>
      </c>
      <c r="BI5653" s="35" t="s">
        <v>8088</v>
      </c>
      <c r="BK5653" s="33">
        <v>24.833807999999998</v>
      </c>
      <c r="BL5653" s="35" t="s">
        <v>8088</v>
      </c>
      <c r="BN5653" s="33">
        <f>_xlfn.XLOOKUP(E5653,'[2]Charge Level Data'!$E:$E,'[2]Charge Level Data'!$BN:$BN,"N/A")</f>
        <v>24.833807999999998</v>
      </c>
      <c r="BO5653" s="35" t="s">
        <v>8088</v>
      </c>
      <c r="BQ5653" s="33">
        <v>1260.3600000000001</v>
      </c>
      <c r="BR5653" s="35" t="s">
        <v>8088</v>
      </c>
    </row>
    <row r="5654" spans="1:70" x14ac:dyDescent="0.3">
      <c r="A5654">
        <v>8193698</v>
      </c>
      <c r="B5654" t="s">
        <v>1955</v>
      </c>
      <c r="C5654" s="33">
        <v>137</v>
      </c>
      <c r="D5654">
        <v>300</v>
      </c>
      <c r="E5654">
        <v>86694</v>
      </c>
      <c r="H5654" s="33">
        <f t="shared" si="264"/>
        <v>54.800000000000004</v>
      </c>
      <c r="I5654" s="34">
        <f t="shared" si="265"/>
        <v>0</v>
      </c>
      <c r="J5654" s="34">
        <f t="shared" si="266"/>
        <v>104.49000000000001</v>
      </c>
      <c r="L5654" s="33">
        <v>87.83042986000001</v>
      </c>
      <c r="M5654" s="35" t="s">
        <v>8088</v>
      </c>
      <c r="O5654" s="33">
        <v>77.032821410000011</v>
      </c>
      <c r="P5654" s="35" t="s">
        <v>8088</v>
      </c>
      <c r="R5654" s="33">
        <v>70.237014400000007</v>
      </c>
      <c r="S5654" s="35" t="s">
        <v>8088</v>
      </c>
      <c r="U5654" s="33">
        <v>0</v>
      </c>
      <c r="V5654" s="35" t="s">
        <v>8088</v>
      </c>
      <c r="X5654" s="33">
        <v>59.29</v>
      </c>
      <c r="Y5654" s="35" t="s">
        <v>8088</v>
      </c>
      <c r="AA5654" s="33">
        <v>90.3</v>
      </c>
      <c r="AB5654" s="35" t="s">
        <v>8088</v>
      </c>
      <c r="AD5654" s="33">
        <v>60.629999999999995</v>
      </c>
      <c r="AE5654" s="35" t="s">
        <v>8088</v>
      </c>
      <c r="AG5654" s="33">
        <v>14.39</v>
      </c>
      <c r="AH5654" s="35" t="s">
        <v>8088</v>
      </c>
      <c r="AJ5654" s="33">
        <v>14.39</v>
      </c>
      <c r="AK5654" s="35" t="s">
        <v>8088</v>
      </c>
      <c r="AM5654" s="33">
        <v>14.39</v>
      </c>
      <c r="AN5654" s="35" t="s">
        <v>8088</v>
      </c>
      <c r="AP5654" s="33">
        <v>14.39</v>
      </c>
      <c r="AQ5654" s="35" t="s">
        <v>8088</v>
      </c>
      <c r="AS5654" s="33">
        <v>14.39</v>
      </c>
      <c r="AT5654" s="35" t="s">
        <v>8088</v>
      </c>
      <c r="AV5654" s="33">
        <v>14.39</v>
      </c>
      <c r="AW5654" s="35" t="s">
        <v>8088</v>
      </c>
      <c r="AY5654" s="33">
        <v>14.39</v>
      </c>
      <c r="AZ5654" s="35" t="s">
        <v>8088</v>
      </c>
      <c r="BB5654" s="33">
        <v>12.95</v>
      </c>
      <c r="BC5654" s="35" t="s">
        <v>8088</v>
      </c>
      <c r="BE5654" s="33">
        <v>12.95</v>
      </c>
      <c r="BF5654" s="35" t="s">
        <v>8088</v>
      </c>
      <c r="BH5654" s="33">
        <v>24.833807999999998</v>
      </c>
      <c r="BI5654" s="35" t="s">
        <v>8088</v>
      </c>
      <c r="BK5654" s="33">
        <v>24.833807999999998</v>
      </c>
      <c r="BL5654" s="35" t="s">
        <v>8088</v>
      </c>
      <c r="BN5654" s="33">
        <f>_xlfn.XLOOKUP(E5654,'[2]Charge Level Data'!$E:$E,'[2]Charge Level Data'!$BN:$BN,"N/A")</f>
        <v>24.833807999999998</v>
      </c>
      <c r="BO5654" s="35" t="s">
        <v>8088</v>
      </c>
      <c r="BQ5654" s="33">
        <v>104.49000000000001</v>
      </c>
      <c r="BR5654" s="35" t="s">
        <v>8088</v>
      </c>
    </row>
    <row r="5655" spans="1:70" x14ac:dyDescent="0.3">
      <c r="A5655">
        <v>8400379</v>
      </c>
      <c r="B5655" t="s">
        <v>1955</v>
      </c>
      <c r="C5655" s="33">
        <v>137</v>
      </c>
      <c r="D5655">
        <v>300</v>
      </c>
      <c r="E5655">
        <v>86694</v>
      </c>
      <c r="H5655" s="33">
        <f t="shared" si="264"/>
        <v>54.800000000000004</v>
      </c>
      <c r="I5655" s="34">
        <f t="shared" si="265"/>
        <v>0</v>
      </c>
      <c r="J5655" s="34">
        <f t="shared" si="266"/>
        <v>104.49000000000001</v>
      </c>
      <c r="L5655" s="33">
        <v>87.83042986000001</v>
      </c>
      <c r="M5655" s="35" t="s">
        <v>8088</v>
      </c>
      <c r="O5655" s="33">
        <v>77.032821410000011</v>
      </c>
      <c r="P5655" s="35" t="s">
        <v>8088</v>
      </c>
      <c r="R5655" s="33">
        <v>70.237014400000007</v>
      </c>
      <c r="S5655" s="35" t="s">
        <v>8088</v>
      </c>
      <c r="U5655" s="33">
        <v>0</v>
      </c>
      <c r="V5655" s="35" t="s">
        <v>8088</v>
      </c>
      <c r="X5655" s="33">
        <v>59.29</v>
      </c>
      <c r="Y5655" s="35" t="s">
        <v>8088</v>
      </c>
      <c r="AA5655" s="33">
        <v>90.3</v>
      </c>
      <c r="AB5655" s="35" t="s">
        <v>8088</v>
      </c>
      <c r="AD5655" s="33">
        <v>60.629999999999995</v>
      </c>
      <c r="AE5655" s="35" t="s">
        <v>8088</v>
      </c>
      <c r="AG5655" s="33">
        <v>14.39</v>
      </c>
      <c r="AH5655" s="35" t="s">
        <v>8088</v>
      </c>
      <c r="AJ5655" s="33">
        <v>14.39</v>
      </c>
      <c r="AK5655" s="35" t="s">
        <v>8088</v>
      </c>
      <c r="AM5655" s="33">
        <v>14.39</v>
      </c>
      <c r="AN5655" s="35" t="s">
        <v>8088</v>
      </c>
      <c r="AP5655" s="33">
        <v>14.39</v>
      </c>
      <c r="AQ5655" s="35" t="s">
        <v>8088</v>
      </c>
      <c r="AS5655" s="33">
        <v>14.39</v>
      </c>
      <c r="AT5655" s="35" t="s">
        <v>8088</v>
      </c>
      <c r="AV5655" s="33">
        <v>14.39</v>
      </c>
      <c r="AW5655" s="35" t="s">
        <v>8088</v>
      </c>
      <c r="AY5655" s="33">
        <v>14.39</v>
      </c>
      <c r="AZ5655" s="35" t="s">
        <v>8088</v>
      </c>
      <c r="BB5655" s="33">
        <v>12.95</v>
      </c>
      <c r="BC5655" s="35" t="s">
        <v>8088</v>
      </c>
      <c r="BE5655" s="33">
        <v>12.95</v>
      </c>
      <c r="BF5655" s="35" t="s">
        <v>8088</v>
      </c>
      <c r="BH5655" s="33">
        <v>24.833807999999998</v>
      </c>
      <c r="BI5655" s="35" t="s">
        <v>8088</v>
      </c>
      <c r="BK5655" s="33">
        <v>24.833807999999998</v>
      </c>
      <c r="BL5655" s="35" t="s">
        <v>8088</v>
      </c>
      <c r="BN5655" s="33">
        <f>_xlfn.XLOOKUP(E5655,'[2]Charge Level Data'!$E:$E,'[2]Charge Level Data'!$BN:$BN,"N/A")</f>
        <v>24.833807999999998</v>
      </c>
      <c r="BO5655" s="35" t="s">
        <v>8088</v>
      </c>
      <c r="BQ5655" s="33">
        <v>104.49000000000001</v>
      </c>
      <c r="BR5655" s="35" t="s">
        <v>8088</v>
      </c>
    </row>
    <row r="5656" spans="1:70" x14ac:dyDescent="0.3">
      <c r="A5656">
        <v>8400380</v>
      </c>
      <c r="B5656" t="s">
        <v>1963</v>
      </c>
      <c r="C5656" s="33">
        <v>137</v>
      </c>
      <c r="D5656">
        <v>300</v>
      </c>
      <c r="E5656">
        <v>86694</v>
      </c>
      <c r="H5656" s="33">
        <f t="shared" si="264"/>
        <v>54.800000000000004</v>
      </c>
      <c r="I5656" s="34">
        <f t="shared" si="265"/>
        <v>0</v>
      </c>
      <c r="J5656" s="34">
        <f t="shared" si="266"/>
        <v>104.49000000000001</v>
      </c>
      <c r="L5656" s="33">
        <v>87.83042986000001</v>
      </c>
      <c r="M5656" s="35" t="s">
        <v>8088</v>
      </c>
      <c r="O5656" s="33">
        <v>77.032821410000011</v>
      </c>
      <c r="P5656" s="35" t="s">
        <v>8088</v>
      </c>
      <c r="R5656" s="33">
        <v>70.237014400000007</v>
      </c>
      <c r="S5656" s="35" t="s">
        <v>8088</v>
      </c>
      <c r="U5656" s="33">
        <v>0</v>
      </c>
      <c r="V5656" s="35" t="s">
        <v>8088</v>
      </c>
      <c r="X5656" s="33">
        <v>59.29</v>
      </c>
      <c r="Y5656" s="35" t="s">
        <v>8088</v>
      </c>
      <c r="AA5656" s="33">
        <v>90.3</v>
      </c>
      <c r="AB5656" s="35" t="s">
        <v>8088</v>
      </c>
      <c r="AD5656" s="33">
        <v>60.629999999999995</v>
      </c>
      <c r="AE5656" s="35" t="s">
        <v>8088</v>
      </c>
      <c r="AG5656" s="33">
        <v>14.39</v>
      </c>
      <c r="AH5656" s="35" t="s">
        <v>8088</v>
      </c>
      <c r="AJ5656" s="33">
        <v>14.39</v>
      </c>
      <c r="AK5656" s="35" t="s">
        <v>8088</v>
      </c>
      <c r="AM5656" s="33">
        <v>14.39</v>
      </c>
      <c r="AN5656" s="35" t="s">
        <v>8088</v>
      </c>
      <c r="AP5656" s="33">
        <v>14.39</v>
      </c>
      <c r="AQ5656" s="35" t="s">
        <v>8088</v>
      </c>
      <c r="AS5656" s="33">
        <v>14.39</v>
      </c>
      <c r="AT5656" s="35" t="s">
        <v>8088</v>
      </c>
      <c r="AV5656" s="33">
        <v>14.39</v>
      </c>
      <c r="AW5656" s="35" t="s">
        <v>8088</v>
      </c>
      <c r="AY5656" s="33">
        <v>14.39</v>
      </c>
      <c r="AZ5656" s="35" t="s">
        <v>8088</v>
      </c>
      <c r="BB5656" s="33">
        <v>12.95</v>
      </c>
      <c r="BC5656" s="35" t="s">
        <v>8088</v>
      </c>
      <c r="BE5656" s="33">
        <v>12.95</v>
      </c>
      <c r="BF5656" s="35" t="s">
        <v>8088</v>
      </c>
      <c r="BH5656" s="33">
        <v>24.833807999999998</v>
      </c>
      <c r="BI5656" s="35" t="s">
        <v>8088</v>
      </c>
      <c r="BK5656" s="33">
        <v>24.833807999999998</v>
      </c>
      <c r="BL5656" s="35" t="s">
        <v>8088</v>
      </c>
      <c r="BN5656" s="33">
        <f>_xlfn.XLOOKUP(E5656,'[2]Charge Level Data'!$E:$E,'[2]Charge Level Data'!$BN:$BN,"N/A")</f>
        <v>24.833807999999998</v>
      </c>
      <c r="BO5656" s="35" t="s">
        <v>8088</v>
      </c>
      <c r="BQ5656" s="33">
        <v>104.49000000000001</v>
      </c>
      <c r="BR5656" s="35" t="s">
        <v>8088</v>
      </c>
    </row>
    <row r="5657" spans="1:70" x14ac:dyDescent="0.3">
      <c r="A5657">
        <v>9773865</v>
      </c>
      <c r="B5657" t="s">
        <v>2010</v>
      </c>
      <c r="C5657" s="33">
        <v>137</v>
      </c>
      <c r="D5657">
        <v>300</v>
      </c>
      <c r="E5657">
        <v>86704</v>
      </c>
      <c r="H5657" s="33">
        <f t="shared" si="264"/>
        <v>54.800000000000004</v>
      </c>
      <c r="I5657" s="34">
        <f t="shared" si="265"/>
        <v>0</v>
      </c>
      <c r="J5657" s="34">
        <f t="shared" si="266"/>
        <v>104.49000000000001</v>
      </c>
      <c r="L5657" s="33">
        <v>73.548066700000007</v>
      </c>
      <c r="M5657" s="35" t="s">
        <v>8088</v>
      </c>
      <c r="O5657" s="33">
        <v>64.506288950000013</v>
      </c>
      <c r="P5657" s="35" t="s">
        <v>8088</v>
      </c>
      <c r="R5657" s="33">
        <v>58.815568000000006</v>
      </c>
      <c r="S5657" s="35" t="s">
        <v>8088</v>
      </c>
      <c r="U5657" s="33">
        <v>0</v>
      </c>
      <c r="V5657" s="35" t="s">
        <v>8088</v>
      </c>
      <c r="X5657" s="33">
        <v>53.65</v>
      </c>
      <c r="Y5657" s="35" t="s">
        <v>8088</v>
      </c>
      <c r="AA5657" s="33">
        <v>90.3</v>
      </c>
      <c r="AB5657" s="35" t="s">
        <v>8088</v>
      </c>
      <c r="AD5657" s="33">
        <v>60.629999999999995</v>
      </c>
      <c r="AE5657" s="35" t="s">
        <v>8088</v>
      </c>
      <c r="AG5657" s="33">
        <v>12.05</v>
      </c>
      <c r="AH5657" s="35" t="s">
        <v>8088</v>
      </c>
      <c r="AJ5657" s="33">
        <v>12.05</v>
      </c>
      <c r="AK5657" s="35" t="s">
        <v>8088</v>
      </c>
      <c r="AM5657" s="33">
        <v>12.05</v>
      </c>
      <c r="AN5657" s="35" t="s">
        <v>8088</v>
      </c>
      <c r="AP5657" s="33">
        <v>12.05</v>
      </c>
      <c r="AQ5657" s="35" t="s">
        <v>8088</v>
      </c>
      <c r="AS5657" s="33">
        <v>12.05</v>
      </c>
      <c r="AT5657" s="35" t="s">
        <v>8088</v>
      </c>
      <c r="AV5657" s="33">
        <v>12.05</v>
      </c>
      <c r="AW5657" s="35" t="s">
        <v>8088</v>
      </c>
      <c r="AY5657" s="33">
        <v>12.05</v>
      </c>
      <c r="AZ5657" s="35" t="s">
        <v>8088</v>
      </c>
      <c r="BB5657" s="33">
        <v>10.85</v>
      </c>
      <c r="BC5657" s="35" t="s">
        <v>8088</v>
      </c>
      <c r="BE5657" s="33">
        <v>10.85</v>
      </c>
      <c r="BF5657" s="35" t="s">
        <v>8088</v>
      </c>
      <c r="BH5657" s="33">
        <v>24.833807999999998</v>
      </c>
      <c r="BI5657" s="35" t="s">
        <v>8088</v>
      </c>
      <c r="BK5657" s="33">
        <v>24.833807999999998</v>
      </c>
      <c r="BL5657" s="35" t="s">
        <v>8088</v>
      </c>
      <c r="BN5657" s="33">
        <f>_xlfn.XLOOKUP(E5657,'[2]Charge Level Data'!$E:$E,'[2]Charge Level Data'!$BN:$BN,"N/A")</f>
        <v>24.833807999999998</v>
      </c>
      <c r="BO5657" s="35" t="s">
        <v>8088</v>
      </c>
      <c r="BQ5657" s="33">
        <v>104.49000000000001</v>
      </c>
      <c r="BR5657" s="35" t="s">
        <v>8088</v>
      </c>
    </row>
    <row r="5658" spans="1:70" x14ac:dyDescent="0.3">
      <c r="A5658">
        <v>9504176</v>
      </c>
      <c r="B5658" t="s">
        <v>2314</v>
      </c>
      <c r="C5658" s="33">
        <v>137</v>
      </c>
      <c r="D5658">
        <v>300</v>
      </c>
      <c r="E5658">
        <v>83519</v>
      </c>
      <c r="H5658" s="33">
        <f t="shared" ref="H5658:H5721" si="267">C5658*0.4</f>
        <v>54.800000000000004</v>
      </c>
      <c r="I5658" s="34">
        <f t="shared" si="265"/>
        <v>0</v>
      </c>
      <c r="J5658" s="34">
        <f t="shared" si="266"/>
        <v>1260.3600000000001</v>
      </c>
      <c r="L5658" s="33">
        <v>112.3057616</v>
      </c>
      <c r="M5658" s="35" t="s">
        <v>8088</v>
      </c>
      <c r="O5658" s="33">
        <v>98.499229599999993</v>
      </c>
      <c r="P5658" s="35" t="s">
        <v>8088</v>
      </c>
      <c r="R5658" s="33">
        <v>89.809663999999998</v>
      </c>
      <c r="S5658" s="35" t="s">
        <v>8088</v>
      </c>
      <c r="U5658" s="33">
        <v>0</v>
      </c>
      <c r="V5658" s="35" t="s">
        <v>8088</v>
      </c>
      <c r="X5658" s="33">
        <v>75.8</v>
      </c>
      <c r="Y5658" s="35" t="s">
        <v>8088</v>
      </c>
      <c r="AA5658" s="33">
        <v>1089.1999999999998</v>
      </c>
      <c r="AB5658" s="35" t="s">
        <v>8088</v>
      </c>
      <c r="AD5658" s="33">
        <v>731.31999999999994</v>
      </c>
      <c r="AE5658" s="35" t="s">
        <v>8088</v>
      </c>
      <c r="AG5658" s="33">
        <v>18.399999999999999</v>
      </c>
      <c r="AH5658" s="35" t="s">
        <v>8088</v>
      </c>
      <c r="AJ5658" s="33">
        <v>18.399999999999999</v>
      </c>
      <c r="AK5658" s="35" t="s">
        <v>8088</v>
      </c>
      <c r="AM5658" s="33">
        <v>18.399999999999999</v>
      </c>
      <c r="AN5658" s="35" t="s">
        <v>8088</v>
      </c>
      <c r="AP5658" s="33">
        <v>18.399999999999999</v>
      </c>
      <c r="AQ5658" s="35" t="s">
        <v>8088</v>
      </c>
      <c r="AS5658" s="33">
        <v>18.399999999999999</v>
      </c>
      <c r="AT5658" s="35" t="s">
        <v>8088</v>
      </c>
      <c r="AV5658" s="33">
        <v>18.399999999999999</v>
      </c>
      <c r="AW5658" s="35" t="s">
        <v>8088</v>
      </c>
      <c r="AY5658" s="33">
        <v>18.399999999999999</v>
      </c>
      <c r="AZ5658" s="35" t="s">
        <v>8088</v>
      </c>
      <c r="BB5658" s="33">
        <v>16.559999999999999</v>
      </c>
      <c r="BC5658" s="35" t="s">
        <v>8088</v>
      </c>
      <c r="BE5658" s="33">
        <v>16.559999999999999</v>
      </c>
      <c r="BF5658" s="35" t="s">
        <v>8088</v>
      </c>
      <c r="BH5658" s="33">
        <v>24.833807999999998</v>
      </c>
      <c r="BI5658" s="35" t="s">
        <v>8088</v>
      </c>
      <c r="BK5658" s="33">
        <v>24.833807999999998</v>
      </c>
      <c r="BL5658" s="35" t="s">
        <v>8088</v>
      </c>
      <c r="BN5658" s="33">
        <f>_xlfn.XLOOKUP(E5658,'[2]Charge Level Data'!$E:$E,'[2]Charge Level Data'!$BN:$BN,"N/A")</f>
        <v>24.833807999999998</v>
      </c>
      <c r="BO5658" s="35" t="s">
        <v>8088</v>
      </c>
      <c r="BQ5658" s="33">
        <v>1260.3600000000001</v>
      </c>
      <c r="BR5658" s="35" t="s">
        <v>8088</v>
      </c>
    </row>
    <row r="5659" spans="1:70" x14ac:dyDescent="0.3">
      <c r="A5659">
        <v>13347881</v>
      </c>
      <c r="B5659" t="s">
        <v>2472</v>
      </c>
      <c r="C5659" s="33">
        <v>137</v>
      </c>
      <c r="D5659">
        <v>300</v>
      </c>
      <c r="E5659">
        <v>86762</v>
      </c>
      <c r="H5659" s="33">
        <f t="shared" si="267"/>
        <v>54.800000000000004</v>
      </c>
      <c r="I5659" s="34">
        <f t="shared" si="265"/>
        <v>0</v>
      </c>
      <c r="J5659" s="34">
        <f t="shared" si="266"/>
        <v>104.49000000000001</v>
      </c>
      <c r="L5659" s="33">
        <v>87.83042986000001</v>
      </c>
      <c r="M5659" s="35" t="s">
        <v>8088</v>
      </c>
      <c r="O5659" s="33">
        <v>77.032821410000011</v>
      </c>
      <c r="P5659" s="35" t="s">
        <v>8088</v>
      </c>
      <c r="R5659" s="33">
        <v>70.237014400000007</v>
      </c>
      <c r="S5659" s="35" t="s">
        <v>8088</v>
      </c>
      <c r="U5659" s="33">
        <v>0</v>
      </c>
      <c r="V5659" s="35" t="s">
        <v>8088</v>
      </c>
      <c r="X5659" s="33">
        <v>44.99</v>
      </c>
      <c r="Y5659" s="35" t="s">
        <v>8088</v>
      </c>
      <c r="AA5659" s="33">
        <v>90.3</v>
      </c>
      <c r="AB5659" s="35" t="s">
        <v>8088</v>
      </c>
      <c r="AD5659" s="33">
        <v>60.629999999999995</v>
      </c>
      <c r="AE5659" s="35" t="s">
        <v>8088</v>
      </c>
      <c r="AG5659" s="33">
        <v>14.39</v>
      </c>
      <c r="AH5659" s="35" t="s">
        <v>8088</v>
      </c>
      <c r="AJ5659" s="33">
        <v>14.39</v>
      </c>
      <c r="AK5659" s="35" t="s">
        <v>8088</v>
      </c>
      <c r="AM5659" s="33">
        <v>14.39</v>
      </c>
      <c r="AN5659" s="35" t="s">
        <v>8088</v>
      </c>
      <c r="AP5659" s="33">
        <v>14.39</v>
      </c>
      <c r="AQ5659" s="35" t="s">
        <v>8088</v>
      </c>
      <c r="AS5659" s="33">
        <v>14.39</v>
      </c>
      <c r="AT5659" s="35" t="s">
        <v>8088</v>
      </c>
      <c r="AV5659" s="33">
        <v>14.39</v>
      </c>
      <c r="AW5659" s="35" t="s">
        <v>8088</v>
      </c>
      <c r="AY5659" s="33">
        <v>14.39</v>
      </c>
      <c r="AZ5659" s="35" t="s">
        <v>8088</v>
      </c>
      <c r="BB5659" s="33">
        <v>12.95</v>
      </c>
      <c r="BC5659" s="35" t="s">
        <v>8088</v>
      </c>
      <c r="BE5659" s="33">
        <v>12.95</v>
      </c>
      <c r="BF5659" s="35" t="s">
        <v>8088</v>
      </c>
      <c r="BH5659" s="33">
        <v>24.833807999999998</v>
      </c>
      <c r="BI5659" s="35" t="s">
        <v>8088</v>
      </c>
      <c r="BK5659" s="33">
        <v>24.833807999999998</v>
      </c>
      <c r="BL5659" s="35" t="s">
        <v>8088</v>
      </c>
      <c r="BN5659" s="33">
        <f>_xlfn.XLOOKUP(E5659,'[2]Charge Level Data'!$E:$E,'[2]Charge Level Data'!$BN:$BN,"N/A")</f>
        <v>24.833807999999998</v>
      </c>
      <c r="BO5659" s="35" t="s">
        <v>8088</v>
      </c>
      <c r="BQ5659" s="33">
        <v>104.49000000000001</v>
      </c>
      <c r="BR5659" s="35" t="s">
        <v>8088</v>
      </c>
    </row>
    <row r="5660" spans="1:70" x14ac:dyDescent="0.3">
      <c r="A5660">
        <v>13026978</v>
      </c>
      <c r="B5660" t="s">
        <v>5915</v>
      </c>
      <c r="C5660" s="33">
        <v>136.26</v>
      </c>
      <c r="D5660">
        <v>272</v>
      </c>
      <c r="E5660">
        <v>0</v>
      </c>
      <c r="H5660" s="33">
        <f t="shared" si="267"/>
        <v>54.503999999999998</v>
      </c>
      <c r="I5660" s="34">
        <f t="shared" si="265"/>
        <v>0</v>
      </c>
      <c r="J5660" s="34">
        <f t="shared" si="266"/>
        <v>0</v>
      </c>
      <c r="L5660" s="33" t="s">
        <v>8089</v>
      </c>
      <c r="M5660" s="35" t="s">
        <v>8088</v>
      </c>
      <c r="O5660" s="33" t="s">
        <v>8089</v>
      </c>
      <c r="P5660" s="35" t="s">
        <v>8088</v>
      </c>
      <c r="R5660" s="33" t="s">
        <v>8089</v>
      </c>
      <c r="S5660" s="35" t="s">
        <v>8088</v>
      </c>
      <c r="U5660" s="33" t="s">
        <v>8089</v>
      </c>
      <c r="V5660" s="35" t="s">
        <v>8088</v>
      </c>
      <c r="X5660" s="33" t="s">
        <v>8089</v>
      </c>
      <c r="Y5660" s="35" t="s">
        <v>8088</v>
      </c>
      <c r="AA5660" s="33" t="s">
        <v>8089</v>
      </c>
      <c r="AB5660" s="35" t="s">
        <v>8088</v>
      </c>
      <c r="AD5660" s="33" t="s">
        <v>8089</v>
      </c>
      <c r="AE5660" s="35" t="s">
        <v>8088</v>
      </c>
      <c r="AG5660" s="33" t="s">
        <v>8089</v>
      </c>
      <c r="AH5660" s="35" t="s">
        <v>8088</v>
      </c>
      <c r="AJ5660" s="33" t="s">
        <v>8089</v>
      </c>
      <c r="AK5660" s="35" t="s">
        <v>8088</v>
      </c>
      <c r="AM5660" s="33" t="s">
        <v>8089</v>
      </c>
      <c r="AN5660" s="35" t="s">
        <v>8088</v>
      </c>
      <c r="AP5660" s="33" t="s">
        <v>8089</v>
      </c>
      <c r="AQ5660" s="35" t="s">
        <v>8088</v>
      </c>
      <c r="AS5660" s="33" t="s">
        <v>8089</v>
      </c>
      <c r="AT5660" s="35" t="s">
        <v>8088</v>
      </c>
      <c r="AV5660" s="33" t="s">
        <v>8089</v>
      </c>
      <c r="AW5660" s="35" t="s">
        <v>8088</v>
      </c>
      <c r="AY5660" s="33" t="s">
        <v>8089</v>
      </c>
      <c r="AZ5660" s="35" t="s">
        <v>8088</v>
      </c>
      <c r="BB5660" s="33" t="s">
        <v>8089</v>
      </c>
      <c r="BC5660" s="35" t="s">
        <v>8088</v>
      </c>
      <c r="BE5660" s="33" t="s">
        <v>8089</v>
      </c>
      <c r="BF5660" s="35" t="s">
        <v>8088</v>
      </c>
      <c r="BH5660" s="33" t="s">
        <v>8089</v>
      </c>
      <c r="BI5660" s="35" t="s">
        <v>8088</v>
      </c>
      <c r="BK5660" s="33" t="s">
        <v>8089</v>
      </c>
      <c r="BL5660" s="35" t="s">
        <v>8088</v>
      </c>
      <c r="BN5660" s="33" t="str">
        <f>_xlfn.XLOOKUP(E5660,'[2]Charge Level Data'!$E:$E,'[2]Charge Level Data'!$BN:$BN,"N/A")</f>
        <v>N/A</v>
      </c>
      <c r="BO5660" s="35" t="s">
        <v>8088</v>
      </c>
      <c r="BQ5660" s="33" t="s">
        <v>8089</v>
      </c>
      <c r="BR5660" s="35" t="s">
        <v>8088</v>
      </c>
    </row>
    <row r="5661" spans="1:70" x14ac:dyDescent="0.3">
      <c r="A5661">
        <v>13417091</v>
      </c>
      <c r="B5661" t="s">
        <v>1293</v>
      </c>
      <c r="C5661" s="33">
        <v>136</v>
      </c>
      <c r="D5661">
        <v>300</v>
      </c>
      <c r="E5661">
        <v>85576</v>
      </c>
      <c r="H5661" s="33">
        <f t="shared" si="267"/>
        <v>54.400000000000006</v>
      </c>
      <c r="I5661" s="34">
        <f t="shared" si="265"/>
        <v>0</v>
      </c>
      <c r="J5661" s="34">
        <f t="shared" si="266"/>
        <v>152.03992870000002</v>
      </c>
      <c r="L5661" s="33">
        <v>152.03992870000002</v>
      </c>
      <c r="M5661" s="35" t="s">
        <v>8088</v>
      </c>
      <c r="O5661" s="33">
        <v>133.3487102</v>
      </c>
      <c r="P5661" s="35" t="s">
        <v>8088</v>
      </c>
      <c r="R5661" s="33">
        <v>121.5847136</v>
      </c>
      <c r="S5661" s="35" t="s">
        <v>8088</v>
      </c>
      <c r="U5661" s="33">
        <v>0</v>
      </c>
      <c r="V5661" s="35" t="s">
        <v>8088</v>
      </c>
      <c r="X5661" s="33">
        <v>109.02</v>
      </c>
      <c r="Y5661" s="35" t="s">
        <v>8088</v>
      </c>
      <c r="AA5661" s="33">
        <v>92.399999999999991</v>
      </c>
      <c r="AB5661" s="35" t="s">
        <v>8088</v>
      </c>
      <c r="AD5661" s="33">
        <v>62.04</v>
      </c>
      <c r="AE5661" s="35" t="s">
        <v>8088</v>
      </c>
      <c r="AG5661" s="33">
        <v>0</v>
      </c>
      <c r="AH5661" s="35" t="s">
        <v>8088</v>
      </c>
      <c r="AJ5661" s="33">
        <v>0</v>
      </c>
      <c r="AK5661" s="35" t="s">
        <v>8088</v>
      </c>
      <c r="AM5661" s="33">
        <v>0</v>
      </c>
      <c r="AN5661" s="35" t="s">
        <v>8088</v>
      </c>
      <c r="AP5661" s="33">
        <v>0</v>
      </c>
      <c r="AQ5661" s="35" t="s">
        <v>8088</v>
      </c>
      <c r="AS5661" s="33">
        <v>0</v>
      </c>
      <c r="AT5661" s="35" t="s">
        <v>8088</v>
      </c>
      <c r="AV5661" s="33">
        <v>0</v>
      </c>
      <c r="AW5661" s="35" t="s">
        <v>8088</v>
      </c>
      <c r="AY5661" s="33">
        <v>0</v>
      </c>
      <c r="AZ5661" s="35" t="s">
        <v>8088</v>
      </c>
      <c r="BB5661" s="33">
        <v>12.29</v>
      </c>
      <c r="BC5661" s="35" t="s">
        <v>8088</v>
      </c>
      <c r="BE5661" s="33">
        <v>12.29</v>
      </c>
      <c r="BF5661" s="35" t="s">
        <v>8088</v>
      </c>
      <c r="BH5661" s="33">
        <v>8.3958180000000002</v>
      </c>
      <c r="BI5661" s="35" t="s">
        <v>8088</v>
      </c>
      <c r="BK5661" s="33">
        <v>8.3958180000000002</v>
      </c>
      <c r="BL5661" s="35" t="s">
        <v>8088</v>
      </c>
      <c r="BN5661" s="33">
        <f>_xlfn.XLOOKUP(E5661,'[2]Charge Level Data'!$E:$E,'[2]Charge Level Data'!$BN:$BN,"N/A")</f>
        <v>8.3958180000000002</v>
      </c>
      <c r="BO5661" s="35" t="s">
        <v>8088</v>
      </c>
      <c r="BQ5661" s="33">
        <v>106.92</v>
      </c>
      <c r="BR5661" s="35" t="s">
        <v>8088</v>
      </c>
    </row>
    <row r="5662" spans="1:70" x14ac:dyDescent="0.3">
      <c r="A5662">
        <v>13417093</v>
      </c>
      <c r="B5662" t="s">
        <v>1465</v>
      </c>
      <c r="C5662" s="33">
        <v>136</v>
      </c>
      <c r="D5662">
        <v>300</v>
      </c>
      <c r="E5662">
        <v>85576</v>
      </c>
      <c r="H5662" s="33">
        <f t="shared" si="267"/>
        <v>54.400000000000006</v>
      </c>
      <c r="I5662" s="34">
        <f t="shared" si="265"/>
        <v>0</v>
      </c>
      <c r="J5662" s="34">
        <f t="shared" si="266"/>
        <v>152.03992870000002</v>
      </c>
      <c r="L5662" s="33">
        <v>152.03992870000002</v>
      </c>
      <c r="M5662" s="35" t="s">
        <v>8088</v>
      </c>
      <c r="O5662" s="33">
        <v>133.3487102</v>
      </c>
      <c r="P5662" s="35" t="s">
        <v>8088</v>
      </c>
      <c r="R5662" s="33">
        <v>121.5847136</v>
      </c>
      <c r="S5662" s="35" t="s">
        <v>8088</v>
      </c>
      <c r="U5662" s="33">
        <v>0</v>
      </c>
      <c r="V5662" s="35" t="s">
        <v>8088</v>
      </c>
      <c r="X5662" s="33">
        <v>109.02</v>
      </c>
      <c r="Y5662" s="35" t="s">
        <v>8088</v>
      </c>
      <c r="AA5662" s="33">
        <v>92.399999999999991</v>
      </c>
      <c r="AB5662" s="35" t="s">
        <v>8088</v>
      </c>
      <c r="AD5662" s="33">
        <v>62.04</v>
      </c>
      <c r="AE5662" s="35" t="s">
        <v>8088</v>
      </c>
      <c r="AG5662" s="33">
        <v>0</v>
      </c>
      <c r="AH5662" s="35" t="s">
        <v>8088</v>
      </c>
      <c r="AJ5662" s="33">
        <v>0</v>
      </c>
      <c r="AK5662" s="35" t="s">
        <v>8088</v>
      </c>
      <c r="AM5662" s="33">
        <v>0</v>
      </c>
      <c r="AN5662" s="35" t="s">
        <v>8088</v>
      </c>
      <c r="AP5662" s="33">
        <v>0</v>
      </c>
      <c r="AQ5662" s="35" t="s">
        <v>8088</v>
      </c>
      <c r="AS5662" s="33">
        <v>0</v>
      </c>
      <c r="AT5662" s="35" t="s">
        <v>8088</v>
      </c>
      <c r="AV5662" s="33">
        <v>0</v>
      </c>
      <c r="AW5662" s="35" t="s">
        <v>8088</v>
      </c>
      <c r="AY5662" s="33">
        <v>0</v>
      </c>
      <c r="AZ5662" s="35" t="s">
        <v>8088</v>
      </c>
      <c r="BB5662" s="33">
        <v>12.29</v>
      </c>
      <c r="BC5662" s="35" t="s">
        <v>8088</v>
      </c>
      <c r="BE5662" s="33">
        <v>12.29</v>
      </c>
      <c r="BF5662" s="35" t="s">
        <v>8088</v>
      </c>
      <c r="BH5662" s="33">
        <v>8.3958180000000002</v>
      </c>
      <c r="BI5662" s="35" t="s">
        <v>8088</v>
      </c>
      <c r="BK5662" s="33">
        <v>8.3958180000000002</v>
      </c>
      <c r="BL5662" s="35" t="s">
        <v>8088</v>
      </c>
      <c r="BN5662" s="33">
        <f>_xlfn.XLOOKUP(E5662,'[2]Charge Level Data'!$E:$E,'[2]Charge Level Data'!$BN:$BN,"N/A")</f>
        <v>8.3958180000000002</v>
      </c>
      <c r="BO5662" s="35" t="s">
        <v>8088</v>
      </c>
      <c r="BQ5662" s="33">
        <v>106.92</v>
      </c>
      <c r="BR5662" s="35" t="s">
        <v>8088</v>
      </c>
    </row>
    <row r="5663" spans="1:70" x14ac:dyDescent="0.3">
      <c r="A5663">
        <v>13417092</v>
      </c>
      <c r="B5663" t="s">
        <v>1688</v>
      </c>
      <c r="C5663" s="33">
        <v>136</v>
      </c>
      <c r="D5663">
        <v>300</v>
      </c>
      <c r="E5663">
        <v>85576</v>
      </c>
      <c r="H5663" s="33">
        <f t="shared" si="267"/>
        <v>54.400000000000006</v>
      </c>
      <c r="I5663" s="34">
        <f t="shared" si="265"/>
        <v>0</v>
      </c>
      <c r="J5663" s="34">
        <f t="shared" si="266"/>
        <v>152.03992870000002</v>
      </c>
      <c r="L5663" s="33">
        <v>152.03992870000002</v>
      </c>
      <c r="M5663" s="35" t="s">
        <v>8088</v>
      </c>
      <c r="O5663" s="33">
        <v>133.3487102</v>
      </c>
      <c r="P5663" s="35" t="s">
        <v>8088</v>
      </c>
      <c r="R5663" s="33">
        <v>121.5847136</v>
      </c>
      <c r="S5663" s="35" t="s">
        <v>8088</v>
      </c>
      <c r="U5663" s="33">
        <v>0</v>
      </c>
      <c r="V5663" s="35" t="s">
        <v>8088</v>
      </c>
      <c r="X5663" s="33">
        <v>109.02</v>
      </c>
      <c r="Y5663" s="35" t="s">
        <v>8088</v>
      </c>
      <c r="AA5663" s="33">
        <v>92.399999999999991</v>
      </c>
      <c r="AB5663" s="35" t="s">
        <v>8088</v>
      </c>
      <c r="AD5663" s="33">
        <v>62.04</v>
      </c>
      <c r="AE5663" s="35" t="s">
        <v>8088</v>
      </c>
      <c r="AG5663" s="33">
        <v>0</v>
      </c>
      <c r="AH5663" s="35" t="s">
        <v>8088</v>
      </c>
      <c r="AJ5663" s="33">
        <v>0</v>
      </c>
      <c r="AK5663" s="35" t="s">
        <v>8088</v>
      </c>
      <c r="AM5663" s="33">
        <v>0</v>
      </c>
      <c r="AN5663" s="35" t="s">
        <v>8088</v>
      </c>
      <c r="AP5663" s="33">
        <v>0</v>
      </c>
      <c r="AQ5663" s="35" t="s">
        <v>8088</v>
      </c>
      <c r="AS5663" s="33">
        <v>0</v>
      </c>
      <c r="AT5663" s="35" t="s">
        <v>8088</v>
      </c>
      <c r="AV5663" s="33">
        <v>0</v>
      </c>
      <c r="AW5663" s="35" t="s">
        <v>8088</v>
      </c>
      <c r="AY5663" s="33">
        <v>0</v>
      </c>
      <c r="AZ5663" s="35" t="s">
        <v>8088</v>
      </c>
      <c r="BB5663" s="33">
        <v>12.29</v>
      </c>
      <c r="BC5663" s="35" t="s">
        <v>8088</v>
      </c>
      <c r="BE5663" s="33">
        <v>12.29</v>
      </c>
      <c r="BF5663" s="35" t="s">
        <v>8088</v>
      </c>
      <c r="BH5663" s="33">
        <v>8.3958180000000002</v>
      </c>
      <c r="BI5663" s="35" t="s">
        <v>8088</v>
      </c>
      <c r="BK5663" s="33">
        <v>8.3958180000000002</v>
      </c>
      <c r="BL5663" s="35" t="s">
        <v>8088</v>
      </c>
      <c r="BN5663" s="33">
        <f>_xlfn.XLOOKUP(E5663,'[2]Charge Level Data'!$E:$E,'[2]Charge Level Data'!$BN:$BN,"N/A")</f>
        <v>8.3958180000000002</v>
      </c>
      <c r="BO5663" s="35" t="s">
        <v>8088</v>
      </c>
      <c r="BQ5663" s="33">
        <v>106.92</v>
      </c>
      <c r="BR5663" s="35" t="s">
        <v>8088</v>
      </c>
    </row>
    <row r="5664" spans="1:70" x14ac:dyDescent="0.3">
      <c r="A5664">
        <v>8485757</v>
      </c>
      <c r="B5664" t="s">
        <v>1798</v>
      </c>
      <c r="C5664" s="33">
        <v>136</v>
      </c>
      <c r="D5664">
        <v>300</v>
      </c>
      <c r="E5664">
        <v>84165</v>
      </c>
      <c r="H5664" s="33">
        <f t="shared" si="267"/>
        <v>54.400000000000006</v>
      </c>
      <c r="I5664" s="34">
        <f t="shared" si="265"/>
        <v>0</v>
      </c>
      <c r="J5664" s="34">
        <f t="shared" si="266"/>
        <v>65.552341800000008</v>
      </c>
      <c r="L5664" s="33">
        <v>65.552341800000008</v>
      </c>
      <c r="M5664" s="35" t="s">
        <v>8088</v>
      </c>
      <c r="O5664" s="33">
        <v>57.493582800000006</v>
      </c>
      <c r="P5664" s="35" t="s">
        <v>8088</v>
      </c>
      <c r="R5664" s="33">
        <v>52.421510400000003</v>
      </c>
      <c r="S5664" s="35" t="s">
        <v>8088</v>
      </c>
      <c r="U5664" s="33">
        <v>0</v>
      </c>
      <c r="V5664" s="35" t="s">
        <v>8088</v>
      </c>
      <c r="X5664" s="33">
        <v>44.92</v>
      </c>
      <c r="Y5664" s="35" t="s">
        <v>8088</v>
      </c>
      <c r="AA5664" s="33">
        <v>42</v>
      </c>
      <c r="AB5664" s="35" t="s">
        <v>8088</v>
      </c>
      <c r="AD5664" s="33">
        <v>28.2</v>
      </c>
      <c r="AE5664" s="35" t="s">
        <v>8088</v>
      </c>
      <c r="AG5664" s="33">
        <v>0</v>
      </c>
      <c r="AH5664" s="35" t="s">
        <v>8088</v>
      </c>
      <c r="AJ5664" s="33">
        <v>0</v>
      </c>
      <c r="AK5664" s="35" t="s">
        <v>8088</v>
      </c>
      <c r="AM5664" s="33">
        <v>0</v>
      </c>
      <c r="AN5664" s="35" t="s">
        <v>8088</v>
      </c>
      <c r="AP5664" s="33">
        <v>0</v>
      </c>
      <c r="AQ5664" s="35" t="s">
        <v>8088</v>
      </c>
      <c r="AS5664" s="33">
        <v>0</v>
      </c>
      <c r="AT5664" s="35" t="s">
        <v>8088</v>
      </c>
      <c r="AV5664" s="33">
        <v>0</v>
      </c>
      <c r="AW5664" s="35" t="s">
        <v>8088</v>
      </c>
      <c r="AY5664" s="33">
        <v>0</v>
      </c>
      <c r="AZ5664" s="35" t="s">
        <v>8088</v>
      </c>
      <c r="BB5664" s="33">
        <v>12.29</v>
      </c>
      <c r="BC5664" s="35" t="s">
        <v>8088</v>
      </c>
      <c r="BE5664" s="33">
        <v>12.29</v>
      </c>
      <c r="BF5664" s="35" t="s">
        <v>8088</v>
      </c>
      <c r="BH5664" s="33">
        <v>15.232973999999999</v>
      </c>
      <c r="BI5664" s="35" t="s">
        <v>8088</v>
      </c>
      <c r="BK5664" s="33">
        <v>15.232973999999999</v>
      </c>
      <c r="BL5664" s="35" t="s">
        <v>8088</v>
      </c>
      <c r="BN5664" s="33">
        <f>_xlfn.XLOOKUP(E5664,'[2]Charge Level Data'!$E:$E,'[2]Charge Level Data'!$BN:$BN,"N/A")</f>
        <v>15.232973999999999</v>
      </c>
      <c r="BO5664" s="35" t="s">
        <v>8088</v>
      </c>
      <c r="BQ5664" s="33">
        <v>48.6</v>
      </c>
      <c r="BR5664" s="35" t="s">
        <v>8088</v>
      </c>
    </row>
    <row r="5665" spans="1:70" x14ac:dyDescent="0.3">
      <c r="A5665">
        <v>9399966</v>
      </c>
      <c r="B5665" t="s">
        <v>1941</v>
      </c>
      <c r="C5665" s="33">
        <v>136</v>
      </c>
      <c r="D5665">
        <v>300</v>
      </c>
      <c r="E5665">
        <v>86702</v>
      </c>
      <c r="H5665" s="33">
        <f t="shared" si="267"/>
        <v>54.400000000000006</v>
      </c>
      <c r="I5665" s="34">
        <f t="shared" si="265"/>
        <v>0</v>
      </c>
      <c r="J5665" s="34">
        <f t="shared" si="266"/>
        <v>103.68</v>
      </c>
      <c r="L5665" s="33">
        <v>82.520320479999995</v>
      </c>
      <c r="M5665" s="35" t="s">
        <v>8088</v>
      </c>
      <c r="O5665" s="33">
        <v>72.375520879999996</v>
      </c>
      <c r="P5665" s="35" t="s">
        <v>8088</v>
      </c>
      <c r="R5665" s="33">
        <v>65.990579199999999</v>
      </c>
      <c r="S5665" s="35" t="s">
        <v>8088</v>
      </c>
      <c r="U5665" s="33">
        <v>0</v>
      </c>
      <c r="V5665" s="35" t="s">
        <v>8088</v>
      </c>
      <c r="X5665" s="33">
        <v>46.65</v>
      </c>
      <c r="Y5665" s="35" t="s">
        <v>8088</v>
      </c>
      <c r="AA5665" s="33">
        <v>89.6</v>
      </c>
      <c r="AB5665" s="35" t="s">
        <v>8088</v>
      </c>
      <c r="AD5665" s="33">
        <v>60.16</v>
      </c>
      <c r="AE5665" s="35" t="s">
        <v>8088</v>
      </c>
      <c r="AG5665" s="33">
        <v>13.52</v>
      </c>
      <c r="AH5665" s="35" t="s">
        <v>8088</v>
      </c>
      <c r="AJ5665" s="33">
        <v>13.52</v>
      </c>
      <c r="AK5665" s="35" t="s">
        <v>8088</v>
      </c>
      <c r="AM5665" s="33">
        <v>13.52</v>
      </c>
      <c r="AN5665" s="35" t="s">
        <v>8088</v>
      </c>
      <c r="AP5665" s="33">
        <v>13.52</v>
      </c>
      <c r="AQ5665" s="35" t="s">
        <v>8088</v>
      </c>
      <c r="AS5665" s="33">
        <v>13.52</v>
      </c>
      <c r="AT5665" s="35" t="s">
        <v>8088</v>
      </c>
      <c r="AV5665" s="33">
        <v>13.52</v>
      </c>
      <c r="AW5665" s="35" t="s">
        <v>8088</v>
      </c>
      <c r="AY5665" s="33">
        <v>13.52</v>
      </c>
      <c r="AZ5665" s="35" t="s">
        <v>8088</v>
      </c>
      <c r="BB5665" s="33">
        <v>12.17</v>
      </c>
      <c r="BC5665" s="35" t="s">
        <v>8088</v>
      </c>
      <c r="BE5665" s="33">
        <v>12.17</v>
      </c>
      <c r="BF5665" s="35" t="s">
        <v>8088</v>
      </c>
      <c r="BH5665" s="33">
        <v>24.833807999999998</v>
      </c>
      <c r="BI5665" s="35" t="s">
        <v>8088</v>
      </c>
      <c r="BK5665" s="33">
        <v>24.833807999999998</v>
      </c>
      <c r="BL5665" s="35" t="s">
        <v>8088</v>
      </c>
      <c r="BN5665" s="33">
        <f>_xlfn.XLOOKUP(E5665,'[2]Charge Level Data'!$E:$E,'[2]Charge Level Data'!$BN:$BN,"N/A")</f>
        <v>24.833807999999998</v>
      </c>
      <c r="BO5665" s="35" t="s">
        <v>8088</v>
      </c>
      <c r="BQ5665" s="33">
        <v>103.68</v>
      </c>
      <c r="BR5665" s="35" t="s">
        <v>8088</v>
      </c>
    </row>
    <row r="5666" spans="1:70" x14ac:dyDescent="0.3">
      <c r="A5666">
        <v>634080</v>
      </c>
      <c r="B5666" t="s">
        <v>2866</v>
      </c>
      <c r="C5666" s="33">
        <v>136</v>
      </c>
      <c r="D5666">
        <v>300</v>
      </c>
      <c r="E5666">
        <v>87106</v>
      </c>
      <c r="H5666" s="33">
        <f t="shared" si="267"/>
        <v>54.400000000000006</v>
      </c>
      <c r="I5666" s="34">
        <f t="shared" si="265"/>
        <v>0</v>
      </c>
      <c r="J5666" s="34">
        <f t="shared" si="266"/>
        <v>62.988883680000001</v>
      </c>
      <c r="L5666" s="33">
        <v>62.988883680000001</v>
      </c>
      <c r="M5666" s="35" t="s">
        <v>8088</v>
      </c>
      <c r="O5666" s="33">
        <v>55.245220080000003</v>
      </c>
      <c r="P5666" s="35" t="s">
        <v>8088</v>
      </c>
      <c r="R5666" s="33">
        <v>50.371548480000008</v>
      </c>
      <c r="S5666" s="35" t="s">
        <v>8088</v>
      </c>
      <c r="U5666" s="33">
        <v>0</v>
      </c>
      <c r="V5666" s="35" t="s">
        <v>8088</v>
      </c>
      <c r="X5666" s="33">
        <v>58.8</v>
      </c>
      <c r="Y5666" s="35" t="s">
        <v>8088</v>
      </c>
      <c r="AA5666" s="33">
        <v>41.3</v>
      </c>
      <c r="AB5666" s="35" t="s">
        <v>8088</v>
      </c>
      <c r="AD5666" s="33">
        <v>27.729999999999997</v>
      </c>
      <c r="AE5666" s="35" t="s">
        <v>8088</v>
      </c>
      <c r="AG5666" s="33">
        <v>10.32</v>
      </c>
      <c r="AH5666" s="35" t="s">
        <v>8088</v>
      </c>
      <c r="AJ5666" s="33">
        <v>10.32</v>
      </c>
      <c r="AK5666" s="35" t="s">
        <v>8088</v>
      </c>
      <c r="AM5666" s="33">
        <v>10.32</v>
      </c>
      <c r="AN5666" s="35" t="s">
        <v>8088</v>
      </c>
      <c r="AP5666" s="33">
        <v>10.32</v>
      </c>
      <c r="AQ5666" s="35" t="s">
        <v>8088</v>
      </c>
      <c r="AS5666" s="33">
        <v>10.32</v>
      </c>
      <c r="AT5666" s="35" t="s">
        <v>8088</v>
      </c>
      <c r="AV5666" s="33">
        <v>10.32</v>
      </c>
      <c r="AW5666" s="35" t="s">
        <v>8088</v>
      </c>
      <c r="AY5666" s="33">
        <v>10.32</v>
      </c>
      <c r="AZ5666" s="35" t="s">
        <v>8088</v>
      </c>
      <c r="BB5666" s="33">
        <v>9.2899999999999991</v>
      </c>
      <c r="BC5666" s="35" t="s">
        <v>8088</v>
      </c>
      <c r="BE5666" s="33">
        <v>9.2899999999999991</v>
      </c>
      <c r="BF5666" s="35" t="s">
        <v>8088</v>
      </c>
      <c r="BH5666" s="33">
        <v>17.105987999999996</v>
      </c>
      <c r="BI5666" s="35" t="s">
        <v>8088</v>
      </c>
      <c r="BK5666" s="33">
        <v>17.105987999999996</v>
      </c>
      <c r="BL5666" s="35" t="s">
        <v>8088</v>
      </c>
      <c r="BN5666" s="33">
        <f>_xlfn.XLOOKUP(E5666,'[2]Charge Level Data'!$E:$E,'[2]Charge Level Data'!$BN:$BN,"N/A")</f>
        <v>17.105987999999996</v>
      </c>
      <c r="BO5666" s="35" t="s">
        <v>8088</v>
      </c>
      <c r="BQ5666" s="33">
        <v>47.790000000000006</v>
      </c>
      <c r="BR5666" s="35" t="s">
        <v>8088</v>
      </c>
    </row>
    <row r="5667" spans="1:70" x14ac:dyDescent="0.3">
      <c r="A5667">
        <v>13027599</v>
      </c>
      <c r="B5667" t="s">
        <v>7411</v>
      </c>
      <c r="C5667" s="33">
        <v>135.96</v>
      </c>
      <c r="D5667">
        <v>272</v>
      </c>
      <c r="E5667">
        <v>0</v>
      </c>
      <c r="H5667" s="33">
        <f t="shared" si="267"/>
        <v>54.384000000000007</v>
      </c>
      <c r="I5667" s="34">
        <f t="shared" si="265"/>
        <v>0</v>
      </c>
      <c r="J5667" s="34">
        <f t="shared" si="266"/>
        <v>0</v>
      </c>
      <c r="L5667" s="33" t="s">
        <v>8089</v>
      </c>
      <c r="M5667" s="35" t="s">
        <v>8088</v>
      </c>
      <c r="O5667" s="33" t="s">
        <v>8089</v>
      </c>
      <c r="P5667" s="35" t="s">
        <v>8088</v>
      </c>
      <c r="R5667" s="33" t="s">
        <v>8089</v>
      </c>
      <c r="S5667" s="35" t="s">
        <v>8088</v>
      </c>
      <c r="U5667" s="33" t="s">
        <v>8089</v>
      </c>
      <c r="V5667" s="35" t="s">
        <v>8088</v>
      </c>
      <c r="X5667" s="33" t="s">
        <v>8089</v>
      </c>
      <c r="Y5667" s="35" t="s">
        <v>8088</v>
      </c>
      <c r="AA5667" s="33" t="s">
        <v>8089</v>
      </c>
      <c r="AB5667" s="35" t="s">
        <v>8088</v>
      </c>
      <c r="AD5667" s="33" t="s">
        <v>8089</v>
      </c>
      <c r="AE5667" s="35" t="s">
        <v>8088</v>
      </c>
      <c r="AG5667" s="33" t="s">
        <v>8089</v>
      </c>
      <c r="AH5667" s="35" t="s">
        <v>8088</v>
      </c>
      <c r="AJ5667" s="33" t="s">
        <v>8089</v>
      </c>
      <c r="AK5667" s="35" t="s">
        <v>8088</v>
      </c>
      <c r="AM5667" s="33" t="s">
        <v>8089</v>
      </c>
      <c r="AN5667" s="35" t="s">
        <v>8088</v>
      </c>
      <c r="AP5667" s="33" t="s">
        <v>8089</v>
      </c>
      <c r="AQ5667" s="35" t="s">
        <v>8088</v>
      </c>
      <c r="AS5667" s="33" t="s">
        <v>8089</v>
      </c>
      <c r="AT5667" s="35" t="s">
        <v>8088</v>
      </c>
      <c r="AV5667" s="33" t="s">
        <v>8089</v>
      </c>
      <c r="AW5667" s="35" t="s">
        <v>8088</v>
      </c>
      <c r="AY5667" s="33" t="s">
        <v>8089</v>
      </c>
      <c r="AZ5667" s="35" t="s">
        <v>8088</v>
      </c>
      <c r="BB5667" s="33" t="s">
        <v>8089</v>
      </c>
      <c r="BC5667" s="35" t="s">
        <v>8088</v>
      </c>
      <c r="BE5667" s="33" t="s">
        <v>8089</v>
      </c>
      <c r="BF5667" s="35" t="s">
        <v>8088</v>
      </c>
      <c r="BH5667" s="33" t="s">
        <v>8089</v>
      </c>
      <c r="BI5667" s="35" t="s">
        <v>8088</v>
      </c>
      <c r="BK5667" s="33" t="s">
        <v>8089</v>
      </c>
      <c r="BL5667" s="35" t="s">
        <v>8088</v>
      </c>
      <c r="BN5667" s="33" t="str">
        <f>_xlfn.XLOOKUP(E5667,'[2]Charge Level Data'!$E:$E,'[2]Charge Level Data'!$BN:$BN,"N/A")</f>
        <v>N/A</v>
      </c>
      <c r="BO5667" s="35" t="s">
        <v>8088</v>
      </c>
      <c r="BQ5667" s="33" t="s">
        <v>8089</v>
      </c>
      <c r="BR5667" s="35" t="s">
        <v>8088</v>
      </c>
    </row>
    <row r="5668" spans="1:70" x14ac:dyDescent="0.3">
      <c r="A5668">
        <v>13026900</v>
      </c>
      <c r="B5668" t="s">
        <v>7035</v>
      </c>
      <c r="C5668" s="33">
        <v>135.9</v>
      </c>
      <c r="D5668">
        <v>271</v>
      </c>
      <c r="E5668">
        <v>0</v>
      </c>
      <c r="H5668" s="33">
        <f t="shared" si="267"/>
        <v>54.360000000000007</v>
      </c>
      <c r="I5668" s="34">
        <f t="shared" si="265"/>
        <v>0</v>
      </c>
      <c r="J5668" s="34">
        <f t="shared" si="266"/>
        <v>0</v>
      </c>
      <c r="L5668" s="33" t="s">
        <v>8089</v>
      </c>
      <c r="M5668" s="35" t="s">
        <v>8088</v>
      </c>
      <c r="O5668" s="33" t="s">
        <v>8089</v>
      </c>
      <c r="P5668" s="35" t="s">
        <v>8088</v>
      </c>
      <c r="R5668" s="33" t="s">
        <v>8089</v>
      </c>
      <c r="S5668" s="35" t="s">
        <v>8088</v>
      </c>
      <c r="U5668" s="33" t="s">
        <v>8089</v>
      </c>
      <c r="V5668" s="35" t="s">
        <v>8088</v>
      </c>
      <c r="X5668" s="33" t="s">
        <v>8089</v>
      </c>
      <c r="Y5668" s="35" t="s">
        <v>8088</v>
      </c>
      <c r="AA5668" s="33" t="s">
        <v>8089</v>
      </c>
      <c r="AB5668" s="35" t="s">
        <v>8088</v>
      </c>
      <c r="AD5668" s="33" t="s">
        <v>8089</v>
      </c>
      <c r="AE5668" s="35" t="s">
        <v>8088</v>
      </c>
      <c r="AG5668" s="33" t="s">
        <v>8089</v>
      </c>
      <c r="AH5668" s="35" t="s">
        <v>8088</v>
      </c>
      <c r="AJ5668" s="33" t="s">
        <v>8089</v>
      </c>
      <c r="AK5668" s="35" t="s">
        <v>8088</v>
      </c>
      <c r="AM5668" s="33" t="s">
        <v>8089</v>
      </c>
      <c r="AN5668" s="35" t="s">
        <v>8088</v>
      </c>
      <c r="AP5668" s="33" t="s">
        <v>8089</v>
      </c>
      <c r="AQ5668" s="35" t="s">
        <v>8088</v>
      </c>
      <c r="AS5668" s="33" t="s">
        <v>8089</v>
      </c>
      <c r="AT5668" s="35" t="s">
        <v>8088</v>
      </c>
      <c r="AV5668" s="33" t="s">
        <v>8089</v>
      </c>
      <c r="AW5668" s="35" t="s">
        <v>8088</v>
      </c>
      <c r="AY5668" s="33" t="s">
        <v>8089</v>
      </c>
      <c r="AZ5668" s="35" t="s">
        <v>8088</v>
      </c>
      <c r="BB5668" s="33" t="s">
        <v>8089</v>
      </c>
      <c r="BC5668" s="35" t="s">
        <v>8088</v>
      </c>
      <c r="BE5668" s="33" t="s">
        <v>8089</v>
      </c>
      <c r="BF5668" s="35" t="s">
        <v>8088</v>
      </c>
      <c r="BH5668" s="33" t="s">
        <v>8089</v>
      </c>
      <c r="BI5668" s="35" t="s">
        <v>8088</v>
      </c>
      <c r="BK5668" s="33" t="s">
        <v>8089</v>
      </c>
      <c r="BL5668" s="35" t="s">
        <v>8088</v>
      </c>
      <c r="BN5668" s="33" t="str">
        <f>_xlfn.XLOOKUP(E5668,'[2]Charge Level Data'!$E:$E,'[2]Charge Level Data'!$BN:$BN,"N/A")</f>
        <v>N/A</v>
      </c>
      <c r="BO5668" s="35" t="s">
        <v>8088</v>
      </c>
      <c r="BQ5668" s="33" t="s">
        <v>8089</v>
      </c>
      <c r="BR5668" s="35" t="s">
        <v>8088</v>
      </c>
    </row>
    <row r="5669" spans="1:70" x14ac:dyDescent="0.3">
      <c r="A5669">
        <v>13026877</v>
      </c>
      <c r="B5669" t="s">
        <v>7161</v>
      </c>
      <c r="C5669" s="33">
        <v>135.84</v>
      </c>
      <c r="D5669">
        <v>272</v>
      </c>
      <c r="E5669">
        <v>0</v>
      </c>
      <c r="H5669" s="33">
        <f t="shared" si="267"/>
        <v>54.336000000000006</v>
      </c>
      <c r="I5669" s="34">
        <f t="shared" si="265"/>
        <v>0</v>
      </c>
      <c r="J5669" s="34">
        <f t="shared" si="266"/>
        <v>0</v>
      </c>
      <c r="L5669" s="33" t="s">
        <v>8089</v>
      </c>
      <c r="M5669" s="35" t="s">
        <v>8088</v>
      </c>
      <c r="O5669" s="33" t="s">
        <v>8089</v>
      </c>
      <c r="P5669" s="35" t="s">
        <v>8088</v>
      </c>
      <c r="R5669" s="33" t="s">
        <v>8089</v>
      </c>
      <c r="S5669" s="35" t="s">
        <v>8088</v>
      </c>
      <c r="U5669" s="33" t="s">
        <v>8089</v>
      </c>
      <c r="V5669" s="35" t="s">
        <v>8088</v>
      </c>
      <c r="X5669" s="33" t="s">
        <v>8089</v>
      </c>
      <c r="Y5669" s="35" t="s">
        <v>8088</v>
      </c>
      <c r="AA5669" s="33" t="s">
        <v>8089</v>
      </c>
      <c r="AB5669" s="35" t="s">
        <v>8088</v>
      </c>
      <c r="AD5669" s="33" t="s">
        <v>8089</v>
      </c>
      <c r="AE5669" s="35" t="s">
        <v>8088</v>
      </c>
      <c r="AG5669" s="33" t="s">
        <v>8089</v>
      </c>
      <c r="AH5669" s="35" t="s">
        <v>8088</v>
      </c>
      <c r="AJ5669" s="33" t="s">
        <v>8089</v>
      </c>
      <c r="AK5669" s="35" t="s">
        <v>8088</v>
      </c>
      <c r="AM5669" s="33" t="s">
        <v>8089</v>
      </c>
      <c r="AN5669" s="35" t="s">
        <v>8088</v>
      </c>
      <c r="AP5669" s="33" t="s">
        <v>8089</v>
      </c>
      <c r="AQ5669" s="35" t="s">
        <v>8088</v>
      </c>
      <c r="AS5669" s="33" t="s">
        <v>8089</v>
      </c>
      <c r="AT5669" s="35" t="s">
        <v>8088</v>
      </c>
      <c r="AV5669" s="33" t="s">
        <v>8089</v>
      </c>
      <c r="AW5669" s="35" t="s">
        <v>8088</v>
      </c>
      <c r="AY5669" s="33" t="s">
        <v>8089</v>
      </c>
      <c r="AZ5669" s="35" t="s">
        <v>8088</v>
      </c>
      <c r="BB5669" s="33" t="s">
        <v>8089</v>
      </c>
      <c r="BC5669" s="35" t="s">
        <v>8088</v>
      </c>
      <c r="BE5669" s="33" t="s">
        <v>8089</v>
      </c>
      <c r="BF5669" s="35" t="s">
        <v>8088</v>
      </c>
      <c r="BH5669" s="33" t="s">
        <v>8089</v>
      </c>
      <c r="BI5669" s="35" t="s">
        <v>8088</v>
      </c>
      <c r="BK5669" s="33" t="s">
        <v>8089</v>
      </c>
      <c r="BL5669" s="35" t="s">
        <v>8088</v>
      </c>
      <c r="BN5669" s="33" t="str">
        <f>_xlfn.XLOOKUP(E5669,'[2]Charge Level Data'!$E:$E,'[2]Charge Level Data'!$BN:$BN,"N/A")</f>
        <v>N/A</v>
      </c>
      <c r="BO5669" s="35" t="s">
        <v>8088</v>
      </c>
      <c r="BQ5669" s="33" t="s">
        <v>8089</v>
      </c>
      <c r="BR5669" s="35" t="s">
        <v>8088</v>
      </c>
    </row>
    <row r="5670" spans="1:70" x14ac:dyDescent="0.3">
      <c r="A5670">
        <v>13027072</v>
      </c>
      <c r="B5670" t="s">
        <v>5835</v>
      </c>
      <c r="C5670" s="33">
        <v>135.47999999999999</v>
      </c>
      <c r="D5670">
        <v>270</v>
      </c>
      <c r="E5670">
        <v>0</v>
      </c>
      <c r="H5670" s="33">
        <f t="shared" si="267"/>
        <v>54.192</v>
      </c>
      <c r="I5670" s="34">
        <f t="shared" si="265"/>
        <v>0</v>
      </c>
      <c r="J5670" s="34">
        <f t="shared" si="266"/>
        <v>0</v>
      </c>
      <c r="L5670" s="33" t="s">
        <v>8089</v>
      </c>
      <c r="M5670" s="35" t="s">
        <v>8088</v>
      </c>
      <c r="O5670" s="33" t="s">
        <v>8089</v>
      </c>
      <c r="P5670" s="35" t="s">
        <v>8088</v>
      </c>
      <c r="R5670" s="33" t="s">
        <v>8089</v>
      </c>
      <c r="S5670" s="35" t="s">
        <v>8088</v>
      </c>
      <c r="U5670" s="33" t="s">
        <v>8089</v>
      </c>
      <c r="V5670" s="35" t="s">
        <v>8088</v>
      </c>
      <c r="X5670" s="33" t="s">
        <v>8089</v>
      </c>
      <c r="Y5670" s="35" t="s">
        <v>8088</v>
      </c>
      <c r="AA5670" s="33" t="s">
        <v>8089</v>
      </c>
      <c r="AB5670" s="35" t="s">
        <v>8088</v>
      </c>
      <c r="AD5670" s="33" t="s">
        <v>8089</v>
      </c>
      <c r="AE5670" s="35" t="s">
        <v>8088</v>
      </c>
      <c r="AG5670" s="33" t="s">
        <v>8089</v>
      </c>
      <c r="AH5670" s="35" t="s">
        <v>8088</v>
      </c>
      <c r="AJ5670" s="33" t="s">
        <v>8089</v>
      </c>
      <c r="AK5670" s="35" t="s">
        <v>8088</v>
      </c>
      <c r="AM5670" s="33" t="s">
        <v>8089</v>
      </c>
      <c r="AN5670" s="35" t="s">
        <v>8088</v>
      </c>
      <c r="AP5670" s="33" t="s">
        <v>8089</v>
      </c>
      <c r="AQ5670" s="35" t="s">
        <v>8088</v>
      </c>
      <c r="AS5670" s="33" t="s">
        <v>8089</v>
      </c>
      <c r="AT5670" s="35" t="s">
        <v>8088</v>
      </c>
      <c r="AV5670" s="33" t="s">
        <v>8089</v>
      </c>
      <c r="AW5670" s="35" t="s">
        <v>8088</v>
      </c>
      <c r="AY5670" s="33" t="s">
        <v>8089</v>
      </c>
      <c r="AZ5670" s="35" t="s">
        <v>8088</v>
      </c>
      <c r="BB5670" s="33" t="s">
        <v>8089</v>
      </c>
      <c r="BC5670" s="35" t="s">
        <v>8088</v>
      </c>
      <c r="BE5670" s="33" t="s">
        <v>8089</v>
      </c>
      <c r="BF5670" s="35" t="s">
        <v>8088</v>
      </c>
      <c r="BH5670" s="33" t="s">
        <v>8089</v>
      </c>
      <c r="BI5670" s="35" t="s">
        <v>8088</v>
      </c>
      <c r="BK5670" s="33" t="s">
        <v>8089</v>
      </c>
      <c r="BL5670" s="35" t="s">
        <v>8088</v>
      </c>
      <c r="BN5670" s="33" t="str">
        <f>_xlfn.XLOOKUP(E5670,'[2]Charge Level Data'!$E:$E,'[2]Charge Level Data'!$BN:$BN,"N/A")</f>
        <v>N/A</v>
      </c>
      <c r="BO5670" s="35" t="s">
        <v>8088</v>
      </c>
      <c r="BQ5670" s="33" t="s">
        <v>8089</v>
      </c>
      <c r="BR5670" s="35" t="s">
        <v>8088</v>
      </c>
    </row>
    <row r="5671" spans="1:70" x14ac:dyDescent="0.3">
      <c r="A5671">
        <v>13025580</v>
      </c>
      <c r="B5671" t="s">
        <v>6465</v>
      </c>
      <c r="C5671" s="33">
        <v>135.24</v>
      </c>
      <c r="D5671">
        <v>278</v>
      </c>
      <c r="E5671" t="s">
        <v>7849</v>
      </c>
      <c r="H5671" s="33">
        <f t="shared" si="267"/>
        <v>54.096000000000004</v>
      </c>
      <c r="I5671" s="34">
        <f t="shared" si="265"/>
        <v>0</v>
      </c>
      <c r="J5671" s="34">
        <f t="shared" si="266"/>
        <v>389.61</v>
      </c>
      <c r="L5671" s="33">
        <v>0</v>
      </c>
      <c r="M5671" s="35" t="s">
        <v>8088</v>
      </c>
      <c r="O5671" s="33">
        <v>0</v>
      </c>
      <c r="P5671" s="35" t="s">
        <v>8088</v>
      </c>
      <c r="R5671" s="33">
        <v>0</v>
      </c>
      <c r="S5671" s="35" t="s">
        <v>8088</v>
      </c>
      <c r="U5671" s="33">
        <v>336.7</v>
      </c>
      <c r="V5671" s="35" t="s">
        <v>8088</v>
      </c>
      <c r="X5671" s="33">
        <v>264.55</v>
      </c>
      <c r="Y5671" s="35" t="s">
        <v>8088</v>
      </c>
      <c r="AA5671" s="33">
        <v>336.7</v>
      </c>
      <c r="AB5671" s="35" t="s">
        <v>8088</v>
      </c>
      <c r="AD5671" s="33">
        <v>226.07</v>
      </c>
      <c r="AE5671" s="35" t="s">
        <v>8088</v>
      </c>
      <c r="AG5671" s="33">
        <v>0</v>
      </c>
      <c r="AH5671" s="35" t="s">
        <v>8088</v>
      </c>
      <c r="AJ5671" s="33">
        <v>0</v>
      </c>
      <c r="AK5671" s="35" t="s">
        <v>8088</v>
      </c>
      <c r="AM5671" s="33">
        <v>0</v>
      </c>
      <c r="AN5671" s="35" t="s">
        <v>8088</v>
      </c>
      <c r="AP5671" s="33">
        <v>0</v>
      </c>
      <c r="AQ5671" s="35" t="s">
        <v>8088</v>
      </c>
      <c r="AS5671" s="33">
        <v>0</v>
      </c>
      <c r="AT5671" s="35" t="s">
        <v>8088</v>
      </c>
      <c r="AV5671" s="33">
        <v>0</v>
      </c>
      <c r="AW5671" s="35" t="s">
        <v>8088</v>
      </c>
      <c r="AY5671" s="33">
        <v>0</v>
      </c>
      <c r="AZ5671" s="35" t="s">
        <v>8088</v>
      </c>
      <c r="BB5671" s="33">
        <v>0</v>
      </c>
      <c r="BC5671" s="35" t="s">
        <v>8088</v>
      </c>
      <c r="BE5671" s="33">
        <v>0</v>
      </c>
      <c r="BF5671" s="35" t="s">
        <v>8088</v>
      </c>
      <c r="BH5671" s="33">
        <v>22.430325</v>
      </c>
      <c r="BI5671" s="35" t="s">
        <v>8088</v>
      </c>
      <c r="BK5671" s="33">
        <v>22.430325</v>
      </c>
      <c r="BL5671" s="35" t="s">
        <v>8088</v>
      </c>
      <c r="BN5671" s="33">
        <f>_xlfn.XLOOKUP(E5671,'[2]Charge Level Data'!$E:$E,'[2]Charge Level Data'!$BN:$BN,"N/A")</f>
        <v>22.430325</v>
      </c>
      <c r="BO5671" s="35" t="s">
        <v>8088</v>
      </c>
      <c r="BQ5671" s="33">
        <v>389.61</v>
      </c>
      <c r="BR5671" s="35" t="s">
        <v>8088</v>
      </c>
    </row>
    <row r="5672" spans="1:70" x14ac:dyDescent="0.3">
      <c r="A5672">
        <v>13011336</v>
      </c>
      <c r="B5672" t="s">
        <v>7076</v>
      </c>
      <c r="C5672" s="33">
        <v>135.12</v>
      </c>
      <c r="D5672">
        <v>272</v>
      </c>
      <c r="E5672">
        <v>0</v>
      </c>
      <c r="H5672" s="33">
        <f t="shared" si="267"/>
        <v>54.048000000000002</v>
      </c>
      <c r="I5672" s="34">
        <f t="shared" si="265"/>
        <v>0</v>
      </c>
      <c r="J5672" s="34">
        <f t="shared" si="266"/>
        <v>0</v>
      </c>
      <c r="L5672" s="33" t="s">
        <v>8089</v>
      </c>
      <c r="M5672" s="35" t="s">
        <v>8088</v>
      </c>
      <c r="O5672" s="33" t="s">
        <v>8089</v>
      </c>
      <c r="P5672" s="35" t="s">
        <v>8088</v>
      </c>
      <c r="R5672" s="33" t="s">
        <v>8089</v>
      </c>
      <c r="S5672" s="35" t="s">
        <v>8088</v>
      </c>
      <c r="U5672" s="33" t="s">
        <v>8089</v>
      </c>
      <c r="V5672" s="35" t="s">
        <v>8088</v>
      </c>
      <c r="X5672" s="33" t="s">
        <v>8089</v>
      </c>
      <c r="Y5672" s="35" t="s">
        <v>8088</v>
      </c>
      <c r="AA5672" s="33" t="s">
        <v>8089</v>
      </c>
      <c r="AB5672" s="35" t="s">
        <v>8088</v>
      </c>
      <c r="AD5672" s="33" t="s">
        <v>8089</v>
      </c>
      <c r="AE5672" s="35" t="s">
        <v>8088</v>
      </c>
      <c r="AG5672" s="33" t="s">
        <v>8089</v>
      </c>
      <c r="AH5672" s="35" t="s">
        <v>8088</v>
      </c>
      <c r="AJ5672" s="33" t="s">
        <v>8089</v>
      </c>
      <c r="AK5672" s="35" t="s">
        <v>8088</v>
      </c>
      <c r="AM5672" s="33" t="s">
        <v>8089</v>
      </c>
      <c r="AN5672" s="35" t="s">
        <v>8088</v>
      </c>
      <c r="AP5672" s="33" t="s">
        <v>8089</v>
      </c>
      <c r="AQ5672" s="35" t="s">
        <v>8088</v>
      </c>
      <c r="AS5672" s="33" t="s">
        <v>8089</v>
      </c>
      <c r="AT5672" s="35" t="s">
        <v>8088</v>
      </c>
      <c r="AV5672" s="33" t="s">
        <v>8089</v>
      </c>
      <c r="AW5672" s="35" t="s">
        <v>8088</v>
      </c>
      <c r="AY5672" s="33" t="s">
        <v>8089</v>
      </c>
      <c r="AZ5672" s="35" t="s">
        <v>8088</v>
      </c>
      <c r="BB5672" s="33" t="s">
        <v>8089</v>
      </c>
      <c r="BC5672" s="35" t="s">
        <v>8088</v>
      </c>
      <c r="BE5672" s="33" t="s">
        <v>8089</v>
      </c>
      <c r="BF5672" s="35" t="s">
        <v>8088</v>
      </c>
      <c r="BH5672" s="33" t="s">
        <v>8089</v>
      </c>
      <c r="BI5672" s="35" t="s">
        <v>8088</v>
      </c>
      <c r="BK5672" s="33" t="s">
        <v>8089</v>
      </c>
      <c r="BL5672" s="35" t="s">
        <v>8088</v>
      </c>
      <c r="BN5672" s="33" t="str">
        <f>_xlfn.XLOOKUP(E5672,'[2]Charge Level Data'!$E:$E,'[2]Charge Level Data'!$BN:$BN,"N/A")</f>
        <v>N/A</v>
      </c>
      <c r="BO5672" s="35" t="s">
        <v>8088</v>
      </c>
      <c r="BQ5672" s="33" t="s">
        <v>8089</v>
      </c>
      <c r="BR5672" s="35" t="s">
        <v>8088</v>
      </c>
    </row>
    <row r="5673" spans="1:70" x14ac:dyDescent="0.3">
      <c r="A5673">
        <v>8389464</v>
      </c>
      <c r="B5673" t="s">
        <v>2000</v>
      </c>
      <c r="C5673" s="33">
        <v>135</v>
      </c>
      <c r="D5673">
        <v>300</v>
      </c>
      <c r="E5673">
        <v>86803</v>
      </c>
      <c r="H5673" s="33">
        <f t="shared" si="267"/>
        <v>54</v>
      </c>
      <c r="I5673" s="34">
        <f t="shared" si="265"/>
        <v>0</v>
      </c>
      <c r="J5673" s="34">
        <f t="shared" si="266"/>
        <v>102.87</v>
      </c>
      <c r="L5673" s="33">
        <v>87.098000979999995</v>
      </c>
      <c r="M5673" s="35" t="s">
        <v>8088</v>
      </c>
      <c r="O5673" s="33">
        <v>76.39043513</v>
      </c>
      <c r="P5673" s="35" t="s">
        <v>8088</v>
      </c>
      <c r="R5673" s="33">
        <v>69.651299199999997</v>
      </c>
      <c r="S5673" s="35" t="s">
        <v>8088</v>
      </c>
      <c r="U5673" s="33">
        <v>0</v>
      </c>
      <c r="V5673" s="35" t="s">
        <v>8088</v>
      </c>
      <c r="X5673" s="33">
        <v>65.31</v>
      </c>
      <c r="Y5673" s="35" t="s">
        <v>8088</v>
      </c>
      <c r="AA5673" s="33">
        <v>88.899999999999991</v>
      </c>
      <c r="AB5673" s="35" t="s">
        <v>8088</v>
      </c>
      <c r="AD5673" s="33">
        <v>59.69</v>
      </c>
      <c r="AE5673" s="35" t="s">
        <v>8088</v>
      </c>
      <c r="AG5673" s="33">
        <v>14.27</v>
      </c>
      <c r="AH5673" s="35" t="s">
        <v>8088</v>
      </c>
      <c r="AJ5673" s="33">
        <v>14.27</v>
      </c>
      <c r="AK5673" s="35" t="s">
        <v>8088</v>
      </c>
      <c r="AM5673" s="33">
        <v>14.27</v>
      </c>
      <c r="AN5673" s="35" t="s">
        <v>8088</v>
      </c>
      <c r="AP5673" s="33">
        <v>14.27</v>
      </c>
      <c r="AQ5673" s="35" t="s">
        <v>8088</v>
      </c>
      <c r="AS5673" s="33">
        <v>14.27</v>
      </c>
      <c r="AT5673" s="35" t="s">
        <v>8088</v>
      </c>
      <c r="AV5673" s="33">
        <v>14.27</v>
      </c>
      <c r="AW5673" s="35" t="s">
        <v>8088</v>
      </c>
      <c r="AY5673" s="33">
        <v>14.27</v>
      </c>
      <c r="AZ5673" s="35" t="s">
        <v>8088</v>
      </c>
      <c r="BB5673" s="33">
        <v>12.84</v>
      </c>
      <c r="BC5673" s="35" t="s">
        <v>8088</v>
      </c>
      <c r="BE5673" s="33">
        <v>12.84</v>
      </c>
      <c r="BF5673" s="35" t="s">
        <v>8088</v>
      </c>
      <c r="BH5673" s="33">
        <v>24.833807999999998</v>
      </c>
      <c r="BI5673" s="35" t="s">
        <v>8088</v>
      </c>
      <c r="BK5673" s="33">
        <v>24.833807999999998</v>
      </c>
      <c r="BL5673" s="35" t="s">
        <v>8088</v>
      </c>
      <c r="BN5673" s="33">
        <f>_xlfn.XLOOKUP(E5673,'[2]Charge Level Data'!$E:$E,'[2]Charge Level Data'!$BN:$BN,"N/A")</f>
        <v>24.833807999999998</v>
      </c>
      <c r="BO5673" s="35" t="s">
        <v>8088</v>
      </c>
      <c r="BQ5673" s="33">
        <v>102.87</v>
      </c>
      <c r="BR5673" s="35" t="s">
        <v>8088</v>
      </c>
    </row>
    <row r="5674" spans="1:70" x14ac:dyDescent="0.3">
      <c r="A5674">
        <v>8189614</v>
      </c>
      <c r="B5674" t="s">
        <v>2028</v>
      </c>
      <c r="C5674" s="33">
        <v>135</v>
      </c>
      <c r="D5674">
        <v>300</v>
      </c>
      <c r="E5674">
        <v>83516</v>
      </c>
      <c r="H5674" s="33">
        <f t="shared" si="267"/>
        <v>54</v>
      </c>
      <c r="I5674" s="34">
        <f t="shared" si="265"/>
        <v>0</v>
      </c>
      <c r="J5674" s="34">
        <f t="shared" si="266"/>
        <v>161.19</v>
      </c>
      <c r="L5674" s="33">
        <v>70.37420822</v>
      </c>
      <c r="M5674" s="35" t="s">
        <v>8088</v>
      </c>
      <c r="O5674" s="33">
        <v>61.722615069999996</v>
      </c>
      <c r="P5674" s="35" t="s">
        <v>8088</v>
      </c>
      <c r="R5674" s="33">
        <v>56.277468799999994</v>
      </c>
      <c r="S5674" s="35" t="s">
        <v>8088</v>
      </c>
      <c r="U5674" s="33">
        <v>0</v>
      </c>
      <c r="V5674" s="35" t="s">
        <v>8088</v>
      </c>
      <c r="X5674" s="33">
        <v>61.06</v>
      </c>
      <c r="Y5674" s="35" t="s">
        <v>8088</v>
      </c>
      <c r="AA5674" s="33">
        <v>139.29999999999998</v>
      </c>
      <c r="AB5674" s="35" t="s">
        <v>8088</v>
      </c>
      <c r="AD5674" s="33">
        <v>93.53</v>
      </c>
      <c r="AE5674" s="35" t="s">
        <v>8088</v>
      </c>
      <c r="AG5674" s="33">
        <v>11.53</v>
      </c>
      <c r="AH5674" s="35" t="s">
        <v>8088</v>
      </c>
      <c r="AJ5674" s="33">
        <v>11.53</v>
      </c>
      <c r="AK5674" s="35" t="s">
        <v>8088</v>
      </c>
      <c r="AM5674" s="33">
        <v>11.53</v>
      </c>
      <c r="AN5674" s="35" t="s">
        <v>8088</v>
      </c>
      <c r="AP5674" s="33">
        <v>11.53</v>
      </c>
      <c r="AQ5674" s="35" t="s">
        <v>8088</v>
      </c>
      <c r="AS5674" s="33">
        <v>11.53</v>
      </c>
      <c r="AT5674" s="35" t="s">
        <v>8088</v>
      </c>
      <c r="AV5674" s="33">
        <v>11.53</v>
      </c>
      <c r="AW5674" s="35" t="s">
        <v>8088</v>
      </c>
      <c r="AY5674" s="33">
        <v>11.53</v>
      </c>
      <c r="AZ5674" s="35" t="s">
        <v>8088</v>
      </c>
      <c r="BB5674" s="33">
        <v>10.38</v>
      </c>
      <c r="BC5674" s="35" t="s">
        <v>8088</v>
      </c>
      <c r="BE5674" s="33">
        <v>10.38</v>
      </c>
      <c r="BF5674" s="35" t="s">
        <v>8088</v>
      </c>
      <c r="BH5674" s="33">
        <v>24.833807999999998</v>
      </c>
      <c r="BI5674" s="35" t="s">
        <v>8088</v>
      </c>
      <c r="BK5674" s="33">
        <v>24.833807999999998</v>
      </c>
      <c r="BL5674" s="35" t="s">
        <v>8088</v>
      </c>
      <c r="BN5674" s="33">
        <f>_xlfn.XLOOKUP(E5674,'[2]Charge Level Data'!$E:$E,'[2]Charge Level Data'!$BN:$BN,"N/A")</f>
        <v>24.833807999999998</v>
      </c>
      <c r="BO5674" s="35" t="s">
        <v>8088</v>
      </c>
      <c r="BQ5674" s="33">
        <v>161.19</v>
      </c>
      <c r="BR5674" s="35" t="s">
        <v>8088</v>
      </c>
    </row>
    <row r="5675" spans="1:70" x14ac:dyDescent="0.3">
      <c r="A5675">
        <v>8189578</v>
      </c>
      <c r="B5675" t="s">
        <v>2040</v>
      </c>
      <c r="C5675" s="33">
        <v>135</v>
      </c>
      <c r="D5675">
        <v>300</v>
      </c>
      <c r="E5675">
        <v>82397</v>
      </c>
      <c r="H5675" s="33">
        <f t="shared" si="267"/>
        <v>54</v>
      </c>
      <c r="I5675" s="34">
        <f t="shared" si="265"/>
        <v>0</v>
      </c>
      <c r="J5675" s="34">
        <f t="shared" si="266"/>
        <v>102.87</v>
      </c>
      <c r="L5675" s="33">
        <v>86.182464879999998</v>
      </c>
      <c r="M5675" s="35" t="s">
        <v>8088</v>
      </c>
      <c r="O5675" s="33">
        <v>75.587452279999994</v>
      </c>
      <c r="P5675" s="35" t="s">
        <v>8088</v>
      </c>
      <c r="R5675" s="33">
        <v>68.919155199999992</v>
      </c>
      <c r="S5675" s="35" t="s">
        <v>8088</v>
      </c>
      <c r="U5675" s="33">
        <v>0</v>
      </c>
      <c r="V5675" s="35" t="s">
        <v>8088</v>
      </c>
      <c r="X5675" s="33">
        <v>68.13</v>
      </c>
      <c r="Y5675" s="35" t="s">
        <v>8088</v>
      </c>
      <c r="AA5675" s="33">
        <v>88.899999999999991</v>
      </c>
      <c r="AB5675" s="35" t="s">
        <v>8088</v>
      </c>
      <c r="AD5675" s="33">
        <v>59.69</v>
      </c>
      <c r="AE5675" s="35" t="s">
        <v>8088</v>
      </c>
      <c r="AG5675" s="33">
        <v>14.12</v>
      </c>
      <c r="AH5675" s="35" t="s">
        <v>8088</v>
      </c>
      <c r="AJ5675" s="33">
        <v>14.12</v>
      </c>
      <c r="AK5675" s="35" t="s">
        <v>8088</v>
      </c>
      <c r="AM5675" s="33">
        <v>14.12</v>
      </c>
      <c r="AN5675" s="35" t="s">
        <v>8088</v>
      </c>
      <c r="AP5675" s="33">
        <v>14.12</v>
      </c>
      <c r="AQ5675" s="35" t="s">
        <v>8088</v>
      </c>
      <c r="AS5675" s="33">
        <v>14.12</v>
      </c>
      <c r="AT5675" s="35" t="s">
        <v>8088</v>
      </c>
      <c r="AV5675" s="33">
        <v>14.12</v>
      </c>
      <c r="AW5675" s="35" t="s">
        <v>8088</v>
      </c>
      <c r="AY5675" s="33">
        <v>14.12</v>
      </c>
      <c r="AZ5675" s="35" t="s">
        <v>8088</v>
      </c>
      <c r="BB5675" s="33">
        <v>12.71</v>
      </c>
      <c r="BC5675" s="35" t="s">
        <v>8088</v>
      </c>
      <c r="BE5675" s="33">
        <v>12.71</v>
      </c>
      <c r="BF5675" s="35" t="s">
        <v>8088</v>
      </c>
      <c r="BH5675" s="33">
        <v>15.232973999999999</v>
      </c>
      <c r="BI5675" s="35" t="s">
        <v>8088</v>
      </c>
      <c r="BK5675" s="33">
        <v>15.232973999999999</v>
      </c>
      <c r="BL5675" s="35" t="s">
        <v>8088</v>
      </c>
      <c r="BN5675" s="33">
        <f>_xlfn.XLOOKUP(E5675,'[2]Charge Level Data'!$E:$E,'[2]Charge Level Data'!$BN:$BN,"N/A")</f>
        <v>15.232973999999999</v>
      </c>
      <c r="BO5675" s="35" t="s">
        <v>8088</v>
      </c>
      <c r="BQ5675" s="33">
        <v>102.87</v>
      </c>
      <c r="BR5675" s="35" t="s">
        <v>8088</v>
      </c>
    </row>
    <row r="5676" spans="1:70" x14ac:dyDescent="0.3">
      <c r="A5676">
        <v>633833</v>
      </c>
      <c r="B5676" t="s">
        <v>2557</v>
      </c>
      <c r="C5676" s="33">
        <v>135</v>
      </c>
      <c r="D5676">
        <v>300</v>
      </c>
      <c r="E5676">
        <v>84480</v>
      </c>
      <c r="H5676" s="33">
        <f t="shared" si="267"/>
        <v>54</v>
      </c>
      <c r="I5676" s="34">
        <f t="shared" si="265"/>
        <v>0</v>
      </c>
      <c r="J5676" s="34">
        <f t="shared" si="266"/>
        <v>102.87</v>
      </c>
      <c r="L5676" s="33">
        <v>86.548679320000005</v>
      </c>
      <c r="M5676" s="35" t="s">
        <v>8088</v>
      </c>
      <c r="O5676" s="33">
        <v>75.908645419999999</v>
      </c>
      <c r="P5676" s="35" t="s">
        <v>8088</v>
      </c>
      <c r="R5676" s="33">
        <v>69.212012799999997</v>
      </c>
      <c r="S5676" s="35" t="s">
        <v>8088</v>
      </c>
      <c r="U5676" s="33">
        <v>0</v>
      </c>
      <c r="V5676" s="35" t="s">
        <v>8088</v>
      </c>
      <c r="X5676" s="33">
        <v>47.63</v>
      </c>
      <c r="Y5676" s="35" t="s">
        <v>8088</v>
      </c>
      <c r="AA5676" s="33">
        <v>88.899999999999991</v>
      </c>
      <c r="AB5676" s="35" t="s">
        <v>8088</v>
      </c>
      <c r="AD5676" s="33">
        <v>59.69</v>
      </c>
      <c r="AE5676" s="35" t="s">
        <v>8088</v>
      </c>
      <c r="AG5676" s="33">
        <v>14.18</v>
      </c>
      <c r="AH5676" s="35" t="s">
        <v>8088</v>
      </c>
      <c r="AJ5676" s="33">
        <v>14.18</v>
      </c>
      <c r="AK5676" s="35" t="s">
        <v>8088</v>
      </c>
      <c r="AM5676" s="33">
        <v>14.18</v>
      </c>
      <c r="AN5676" s="35" t="s">
        <v>8088</v>
      </c>
      <c r="AP5676" s="33">
        <v>14.18</v>
      </c>
      <c r="AQ5676" s="35" t="s">
        <v>8088</v>
      </c>
      <c r="AS5676" s="33">
        <v>14.18</v>
      </c>
      <c r="AT5676" s="35" t="s">
        <v>8088</v>
      </c>
      <c r="AV5676" s="33">
        <v>14.18</v>
      </c>
      <c r="AW5676" s="35" t="s">
        <v>8088</v>
      </c>
      <c r="AY5676" s="33">
        <v>14.18</v>
      </c>
      <c r="AZ5676" s="35" t="s">
        <v>8088</v>
      </c>
      <c r="BB5676" s="33">
        <v>12.76</v>
      </c>
      <c r="BC5676" s="35" t="s">
        <v>8088</v>
      </c>
      <c r="BE5676" s="33">
        <v>12.76</v>
      </c>
      <c r="BF5676" s="35" t="s">
        <v>8088</v>
      </c>
      <c r="BH5676" s="33">
        <v>22.181462999999997</v>
      </c>
      <c r="BI5676" s="35" t="s">
        <v>8088</v>
      </c>
      <c r="BK5676" s="33">
        <v>22.181462999999997</v>
      </c>
      <c r="BL5676" s="35" t="s">
        <v>8088</v>
      </c>
      <c r="BN5676" s="33">
        <f>_xlfn.XLOOKUP(E5676,'[2]Charge Level Data'!$E:$E,'[2]Charge Level Data'!$BN:$BN,"N/A")</f>
        <v>22.181462999999997</v>
      </c>
      <c r="BO5676" s="35" t="s">
        <v>8088</v>
      </c>
      <c r="BQ5676" s="33">
        <v>102.87</v>
      </c>
      <c r="BR5676" s="35" t="s">
        <v>8088</v>
      </c>
    </row>
    <row r="5677" spans="1:70" x14ac:dyDescent="0.3">
      <c r="A5677">
        <v>12588981</v>
      </c>
      <c r="B5677" t="s">
        <v>2583</v>
      </c>
      <c r="C5677" s="33">
        <v>135</v>
      </c>
      <c r="D5677">
        <v>300</v>
      </c>
      <c r="E5677">
        <v>80198</v>
      </c>
      <c r="H5677" s="33">
        <f t="shared" si="267"/>
        <v>54</v>
      </c>
      <c r="I5677" s="34">
        <f t="shared" si="265"/>
        <v>0</v>
      </c>
      <c r="J5677" s="34">
        <f t="shared" si="266"/>
        <v>102.87</v>
      </c>
      <c r="L5677" s="33">
        <v>86.30453636</v>
      </c>
      <c r="M5677" s="35" t="s">
        <v>8088</v>
      </c>
      <c r="O5677" s="33">
        <v>75.694516660000005</v>
      </c>
      <c r="P5677" s="35" t="s">
        <v>8088</v>
      </c>
      <c r="R5677" s="33">
        <v>69.016774400000003</v>
      </c>
      <c r="S5677" s="35" t="s">
        <v>8088</v>
      </c>
      <c r="U5677" s="33">
        <v>0</v>
      </c>
      <c r="V5677" s="35" t="s">
        <v>8088</v>
      </c>
      <c r="X5677" s="33">
        <v>58.69</v>
      </c>
      <c r="Y5677" s="35" t="s">
        <v>8088</v>
      </c>
      <c r="AA5677" s="33">
        <v>88.899999999999991</v>
      </c>
      <c r="AB5677" s="35" t="s">
        <v>8088</v>
      </c>
      <c r="AD5677" s="33">
        <v>59.69</v>
      </c>
      <c r="AE5677" s="35" t="s">
        <v>8088</v>
      </c>
      <c r="AG5677" s="33">
        <v>14.14</v>
      </c>
      <c r="AH5677" s="35" t="s">
        <v>8088</v>
      </c>
      <c r="AJ5677" s="33">
        <v>14.14</v>
      </c>
      <c r="AK5677" s="35" t="s">
        <v>8088</v>
      </c>
      <c r="AM5677" s="33">
        <v>14.14</v>
      </c>
      <c r="AN5677" s="35" t="s">
        <v>8088</v>
      </c>
      <c r="AP5677" s="33">
        <v>14.14</v>
      </c>
      <c r="AQ5677" s="35" t="s">
        <v>8088</v>
      </c>
      <c r="AS5677" s="33">
        <v>14.14</v>
      </c>
      <c r="AT5677" s="35" t="s">
        <v>8088</v>
      </c>
      <c r="AV5677" s="33">
        <v>14.14</v>
      </c>
      <c r="AW5677" s="35" t="s">
        <v>8088</v>
      </c>
      <c r="AY5677" s="33">
        <v>14.14</v>
      </c>
      <c r="AZ5677" s="35" t="s">
        <v>8088</v>
      </c>
      <c r="BB5677" s="33">
        <v>12.73</v>
      </c>
      <c r="BC5677" s="35" t="s">
        <v>8088</v>
      </c>
      <c r="BE5677" s="33">
        <v>12.73</v>
      </c>
      <c r="BF5677" s="35" t="s">
        <v>8088</v>
      </c>
      <c r="BH5677" s="33">
        <v>17.164928999999997</v>
      </c>
      <c r="BI5677" s="35" t="s">
        <v>8088</v>
      </c>
      <c r="BK5677" s="33">
        <v>17.164928999999997</v>
      </c>
      <c r="BL5677" s="35" t="s">
        <v>8088</v>
      </c>
      <c r="BN5677" s="33">
        <f>_xlfn.XLOOKUP(E5677,'[2]Charge Level Data'!$E:$E,'[2]Charge Level Data'!$BN:$BN,"N/A")</f>
        <v>17.164928999999997</v>
      </c>
      <c r="BO5677" s="35" t="s">
        <v>8088</v>
      </c>
      <c r="BQ5677" s="33">
        <v>102.87</v>
      </c>
      <c r="BR5677" s="35" t="s">
        <v>8088</v>
      </c>
    </row>
    <row r="5678" spans="1:70" x14ac:dyDescent="0.3">
      <c r="A5678">
        <v>9100588</v>
      </c>
      <c r="B5678" t="s">
        <v>2591</v>
      </c>
      <c r="C5678" s="33">
        <v>135</v>
      </c>
      <c r="D5678">
        <v>300</v>
      </c>
      <c r="E5678">
        <v>86376</v>
      </c>
      <c r="H5678" s="33">
        <f t="shared" si="267"/>
        <v>54</v>
      </c>
      <c r="I5678" s="34">
        <f t="shared" si="265"/>
        <v>0</v>
      </c>
      <c r="J5678" s="34">
        <f t="shared" si="266"/>
        <v>102.87</v>
      </c>
      <c r="L5678" s="33">
        <v>88.807001700000001</v>
      </c>
      <c r="M5678" s="35" t="s">
        <v>8088</v>
      </c>
      <c r="O5678" s="33">
        <v>77.889336450000002</v>
      </c>
      <c r="P5678" s="35" t="s">
        <v>8088</v>
      </c>
      <c r="R5678" s="33">
        <v>71.017967999999996</v>
      </c>
      <c r="S5678" s="35" t="s">
        <v>8088</v>
      </c>
      <c r="U5678" s="33">
        <v>0</v>
      </c>
      <c r="V5678" s="35" t="s">
        <v>8088</v>
      </c>
      <c r="X5678" s="33">
        <v>39.5</v>
      </c>
      <c r="Y5678" s="35" t="s">
        <v>8088</v>
      </c>
      <c r="AA5678" s="33">
        <v>88.899999999999991</v>
      </c>
      <c r="AB5678" s="35" t="s">
        <v>8088</v>
      </c>
      <c r="AD5678" s="33">
        <v>59.69</v>
      </c>
      <c r="AE5678" s="35" t="s">
        <v>8088</v>
      </c>
      <c r="AG5678" s="33">
        <v>14.55</v>
      </c>
      <c r="AH5678" s="35" t="s">
        <v>8088</v>
      </c>
      <c r="AJ5678" s="33">
        <v>14.55</v>
      </c>
      <c r="AK5678" s="35" t="s">
        <v>8088</v>
      </c>
      <c r="AM5678" s="33">
        <v>14.55</v>
      </c>
      <c r="AN5678" s="35" t="s">
        <v>8088</v>
      </c>
      <c r="AP5678" s="33">
        <v>14.55</v>
      </c>
      <c r="AQ5678" s="35" t="s">
        <v>8088</v>
      </c>
      <c r="AS5678" s="33">
        <v>14.55</v>
      </c>
      <c r="AT5678" s="35" t="s">
        <v>8088</v>
      </c>
      <c r="AV5678" s="33">
        <v>14.55</v>
      </c>
      <c r="AW5678" s="35" t="s">
        <v>8088</v>
      </c>
      <c r="AY5678" s="33">
        <v>14.55</v>
      </c>
      <c r="AZ5678" s="35" t="s">
        <v>8088</v>
      </c>
      <c r="BB5678" s="33">
        <v>13.1</v>
      </c>
      <c r="BC5678" s="35" t="s">
        <v>8088</v>
      </c>
      <c r="BE5678" s="33">
        <v>13.1</v>
      </c>
      <c r="BF5678" s="35" t="s">
        <v>8088</v>
      </c>
      <c r="BH5678" s="33">
        <v>22.181462999999997</v>
      </c>
      <c r="BI5678" s="35" t="s">
        <v>8088</v>
      </c>
      <c r="BK5678" s="33">
        <v>22.181462999999997</v>
      </c>
      <c r="BL5678" s="35" t="s">
        <v>8088</v>
      </c>
      <c r="BN5678" s="33">
        <f>_xlfn.XLOOKUP(E5678,'[2]Charge Level Data'!$E:$E,'[2]Charge Level Data'!$BN:$BN,"N/A")</f>
        <v>22.181462999999997</v>
      </c>
      <c r="BO5678" s="35" t="s">
        <v>8088</v>
      </c>
      <c r="BQ5678" s="33">
        <v>102.87</v>
      </c>
      <c r="BR5678" s="35" t="s">
        <v>8088</v>
      </c>
    </row>
    <row r="5679" spans="1:70" x14ac:dyDescent="0.3">
      <c r="A5679">
        <v>1628893</v>
      </c>
      <c r="B5679" t="s">
        <v>1859</v>
      </c>
      <c r="C5679" s="33">
        <v>134.19999999999999</v>
      </c>
      <c r="D5679">
        <v>300</v>
      </c>
      <c r="E5679">
        <v>82728</v>
      </c>
      <c r="H5679" s="33">
        <f t="shared" si="267"/>
        <v>53.68</v>
      </c>
      <c r="I5679" s="34">
        <f t="shared" si="265"/>
        <v>0</v>
      </c>
      <c r="J5679" s="34">
        <f t="shared" si="266"/>
        <v>93.960000000000008</v>
      </c>
      <c r="L5679" s="33">
        <v>83.191713620000002</v>
      </c>
      <c r="M5679" s="35" t="s">
        <v>8088</v>
      </c>
      <c r="O5679" s="33">
        <v>72.964374970000009</v>
      </c>
      <c r="P5679" s="35" t="s">
        <v>8088</v>
      </c>
      <c r="R5679" s="33">
        <v>66.527484799999996</v>
      </c>
      <c r="S5679" s="35" t="s">
        <v>8088</v>
      </c>
      <c r="U5679" s="33">
        <v>0</v>
      </c>
      <c r="V5679" s="35" t="s">
        <v>8088</v>
      </c>
      <c r="X5679" s="33">
        <v>45.71</v>
      </c>
      <c r="Y5679" s="35" t="s">
        <v>8088</v>
      </c>
      <c r="AA5679" s="33">
        <v>81.199999999999989</v>
      </c>
      <c r="AB5679" s="35" t="s">
        <v>8088</v>
      </c>
      <c r="AD5679" s="33">
        <v>54.519999999999996</v>
      </c>
      <c r="AE5679" s="35" t="s">
        <v>8088</v>
      </c>
      <c r="AG5679" s="33">
        <v>13.63</v>
      </c>
      <c r="AH5679" s="35" t="s">
        <v>8088</v>
      </c>
      <c r="AJ5679" s="33">
        <v>13.63</v>
      </c>
      <c r="AK5679" s="35" t="s">
        <v>8088</v>
      </c>
      <c r="AM5679" s="33">
        <v>13.63</v>
      </c>
      <c r="AN5679" s="35" t="s">
        <v>8088</v>
      </c>
      <c r="AP5679" s="33">
        <v>13.63</v>
      </c>
      <c r="AQ5679" s="35" t="s">
        <v>8088</v>
      </c>
      <c r="AS5679" s="33">
        <v>13.63</v>
      </c>
      <c r="AT5679" s="35" t="s">
        <v>8088</v>
      </c>
      <c r="AV5679" s="33">
        <v>13.63</v>
      </c>
      <c r="AW5679" s="35" t="s">
        <v>8088</v>
      </c>
      <c r="AY5679" s="33">
        <v>13.63</v>
      </c>
      <c r="AZ5679" s="35" t="s">
        <v>8088</v>
      </c>
      <c r="BB5679" s="33">
        <v>12.27</v>
      </c>
      <c r="BC5679" s="35" t="s">
        <v>8088</v>
      </c>
      <c r="BE5679" s="33">
        <v>12.27</v>
      </c>
      <c r="BF5679" s="35" t="s">
        <v>8088</v>
      </c>
      <c r="BH5679" s="33">
        <v>15.232973999999999</v>
      </c>
      <c r="BI5679" s="35" t="s">
        <v>8088</v>
      </c>
      <c r="BK5679" s="33">
        <v>15.232973999999999</v>
      </c>
      <c r="BL5679" s="35" t="s">
        <v>8088</v>
      </c>
      <c r="BN5679" s="33">
        <f>_xlfn.XLOOKUP(E5679,'[2]Charge Level Data'!$E:$E,'[2]Charge Level Data'!$BN:$BN,"N/A")</f>
        <v>15.232973999999999</v>
      </c>
      <c r="BO5679" s="35" t="s">
        <v>8088</v>
      </c>
      <c r="BQ5679" s="33">
        <v>93.960000000000008</v>
      </c>
      <c r="BR5679" s="35" t="s">
        <v>8088</v>
      </c>
    </row>
    <row r="5680" spans="1:70" x14ac:dyDescent="0.3">
      <c r="A5680">
        <v>8194317</v>
      </c>
      <c r="B5680" t="s">
        <v>1860</v>
      </c>
      <c r="C5680" s="33">
        <v>134.19999999999999</v>
      </c>
      <c r="D5680">
        <v>300</v>
      </c>
      <c r="E5680">
        <v>82728</v>
      </c>
      <c r="H5680" s="33">
        <f t="shared" si="267"/>
        <v>53.68</v>
      </c>
      <c r="I5680" s="34">
        <f t="shared" si="265"/>
        <v>0</v>
      </c>
      <c r="J5680" s="34">
        <f t="shared" si="266"/>
        <v>93.960000000000008</v>
      </c>
      <c r="L5680" s="33">
        <v>83.191713620000002</v>
      </c>
      <c r="M5680" s="35" t="s">
        <v>8088</v>
      </c>
      <c r="O5680" s="33">
        <v>72.964374970000009</v>
      </c>
      <c r="P5680" s="35" t="s">
        <v>8088</v>
      </c>
      <c r="R5680" s="33">
        <v>66.527484799999996</v>
      </c>
      <c r="S5680" s="35" t="s">
        <v>8088</v>
      </c>
      <c r="U5680" s="33">
        <v>0</v>
      </c>
      <c r="V5680" s="35" t="s">
        <v>8088</v>
      </c>
      <c r="X5680" s="33">
        <v>45.71</v>
      </c>
      <c r="Y5680" s="35" t="s">
        <v>8088</v>
      </c>
      <c r="AA5680" s="33">
        <v>81.199999999999989</v>
      </c>
      <c r="AB5680" s="35" t="s">
        <v>8088</v>
      </c>
      <c r="AD5680" s="33">
        <v>54.519999999999996</v>
      </c>
      <c r="AE5680" s="35" t="s">
        <v>8088</v>
      </c>
      <c r="AG5680" s="33">
        <v>13.63</v>
      </c>
      <c r="AH5680" s="35" t="s">
        <v>8088</v>
      </c>
      <c r="AJ5680" s="33">
        <v>13.63</v>
      </c>
      <c r="AK5680" s="35" t="s">
        <v>8088</v>
      </c>
      <c r="AM5680" s="33">
        <v>13.63</v>
      </c>
      <c r="AN5680" s="35" t="s">
        <v>8088</v>
      </c>
      <c r="AP5680" s="33">
        <v>13.63</v>
      </c>
      <c r="AQ5680" s="35" t="s">
        <v>8088</v>
      </c>
      <c r="AS5680" s="33">
        <v>13.63</v>
      </c>
      <c r="AT5680" s="35" t="s">
        <v>8088</v>
      </c>
      <c r="AV5680" s="33">
        <v>13.63</v>
      </c>
      <c r="AW5680" s="35" t="s">
        <v>8088</v>
      </c>
      <c r="AY5680" s="33">
        <v>13.63</v>
      </c>
      <c r="AZ5680" s="35" t="s">
        <v>8088</v>
      </c>
      <c r="BB5680" s="33">
        <v>12.27</v>
      </c>
      <c r="BC5680" s="35" t="s">
        <v>8088</v>
      </c>
      <c r="BE5680" s="33">
        <v>12.27</v>
      </c>
      <c r="BF5680" s="35" t="s">
        <v>8088</v>
      </c>
      <c r="BH5680" s="33">
        <v>15.232973999999999</v>
      </c>
      <c r="BI5680" s="35" t="s">
        <v>8088</v>
      </c>
      <c r="BK5680" s="33">
        <v>15.232973999999999</v>
      </c>
      <c r="BL5680" s="35" t="s">
        <v>8088</v>
      </c>
      <c r="BN5680" s="33">
        <f>_xlfn.XLOOKUP(E5680,'[2]Charge Level Data'!$E:$E,'[2]Charge Level Data'!$BN:$BN,"N/A")</f>
        <v>15.232973999999999</v>
      </c>
      <c r="BO5680" s="35" t="s">
        <v>8088</v>
      </c>
      <c r="BQ5680" s="33">
        <v>93.960000000000008</v>
      </c>
      <c r="BR5680" s="35" t="s">
        <v>8088</v>
      </c>
    </row>
    <row r="5681" spans="1:70" x14ac:dyDescent="0.3">
      <c r="A5681">
        <v>633777</v>
      </c>
      <c r="B5681" t="s">
        <v>2143</v>
      </c>
      <c r="C5681" s="33">
        <v>134.19999999999999</v>
      </c>
      <c r="D5681">
        <v>300</v>
      </c>
      <c r="E5681">
        <v>80061</v>
      </c>
      <c r="H5681" s="33">
        <f t="shared" si="267"/>
        <v>53.68</v>
      </c>
      <c r="I5681" s="34">
        <f t="shared" si="265"/>
        <v>0</v>
      </c>
      <c r="J5681" s="34">
        <f t="shared" si="266"/>
        <v>93.960000000000008</v>
      </c>
      <c r="L5681" s="33">
        <v>81.726855860000001</v>
      </c>
      <c r="M5681" s="35" t="s">
        <v>8088</v>
      </c>
      <c r="O5681" s="33">
        <v>71.679602410000001</v>
      </c>
      <c r="P5681" s="35" t="s">
        <v>8088</v>
      </c>
      <c r="R5681" s="33">
        <v>65.356054400000005</v>
      </c>
      <c r="S5681" s="35" t="s">
        <v>8088</v>
      </c>
      <c r="U5681" s="33">
        <v>0</v>
      </c>
      <c r="V5681" s="35" t="s">
        <v>8088</v>
      </c>
      <c r="X5681" s="33">
        <v>47.29</v>
      </c>
      <c r="Y5681" s="35" t="s">
        <v>8088</v>
      </c>
      <c r="AA5681" s="33">
        <v>81.199999999999989</v>
      </c>
      <c r="AB5681" s="35" t="s">
        <v>8088</v>
      </c>
      <c r="AD5681" s="33">
        <v>54.519999999999996</v>
      </c>
      <c r="AE5681" s="35" t="s">
        <v>8088</v>
      </c>
      <c r="AG5681" s="33">
        <v>13.39</v>
      </c>
      <c r="AH5681" s="35" t="s">
        <v>8088</v>
      </c>
      <c r="AJ5681" s="33">
        <v>13.39</v>
      </c>
      <c r="AK5681" s="35" t="s">
        <v>8088</v>
      </c>
      <c r="AM5681" s="33">
        <v>13.39</v>
      </c>
      <c r="AN5681" s="35" t="s">
        <v>8088</v>
      </c>
      <c r="AP5681" s="33">
        <v>13.39</v>
      </c>
      <c r="AQ5681" s="35" t="s">
        <v>8088</v>
      </c>
      <c r="AS5681" s="33">
        <v>13.39</v>
      </c>
      <c r="AT5681" s="35" t="s">
        <v>8088</v>
      </c>
      <c r="AV5681" s="33">
        <v>13.39</v>
      </c>
      <c r="AW5681" s="35" t="s">
        <v>8088</v>
      </c>
      <c r="AY5681" s="33">
        <v>13.39</v>
      </c>
      <c r="AZ5681" s="35" t="s">
        <v>8088</v>
      </c>
      <c r="BB5681" s="33">
        <v>12.05</v>
      </c>
      <c r="BC5681" s="35" t="s">
        <v>8088</v>
      </c>
      <c r="BE5681" s="33">
        <v>12.05</v>
      </c>
      <c r="BF5681" s="35" t="s">
        <v>8088</v>
      </c>
      <c r="BH5681" s="33">
        <v>20.596605</v>
      </c>
      <c r="BI5681" s="35" t="s">
        <v>8088</v>
      </c>
      <c r="BK5681" s="33">
        <v>20.596605</v>
      </c>
      <c r="BL5681" s="35" t="s">
        <v>8088</v>
      </c>
      <c r="BN5681" s="33">
        <f>_xlfn.XLOOKUP(E5681,'[2]Charge Level Data'!$E:$E,'[2]Charge Level Data'!$BN:$BN,"N/A")</f>
        <v>20.596605</v>
      </c>
      <c r="BO5681" s="35" t="s">
        <v>8088</v>
      </c>
      <c r="BQ5681" s="33">
        <v>93.960000000000008</v>
      </c>
      <c r="BR5681" s="35" t="s">
        <v>8088</v>
      </c>
    </row>
    <row r="5682" spans="1:70" x14ac:dyDescent="0.3">
      <c r="A5682">
        <v>12826909</v>
      </c>
      <c r="B5682" t="s">
        <v>179</v>
      </c>
      <c r="C5682" s="33">
        <v>134</v>
      </c>
      <c r="D5682">
        <v>510</v>
      </c>
      <c r="E5682">
        <v>70552</v>
      </c>
      <c r="H5682" s="33">
        <f t="shared" si="267"/>
        <v>53.6</v>
      </c>
      <c r="I5682" s="34">
        <f t="shared" si="265"/>
        <v>130.13999999999999</v>
      </c>
      <c r="J5682" s="34">
        <f t="shared" si="266"/>
        <v>1462.4044490660722</v>
      </c>
      <c r="L5682" s="33">
        <v>1406.4481626869922</v>
      </c>
      <c r="M5682" s="35" t="s">
        <v>8088</v>
      </c>
      <c r="O5682" s="33">
        <v>1462.4044490660722</v>
      </c>
      <c r="P5682" s="35" t="s">
        <v>8088</v>
      </c>
      <c r="R5682" s="33">
        <v>1307.331245877984</v>
      </c>
      <c r="S5682" s="35" t="s">
        <v>8088</v>
      </c>
      <c r="U5682" s="33">
        <v>471.375</v>
      </c>
      <c r="V5682" s="35" t="s">
        <v>8088</v>
      </c>
      <c r="X5682" s="33">
        <v>1440.51</v>
      </c>
      <c r="Y5682" s="35" t="s">
        <v>8088</v>
      </c>
      <c r="AA5682" s="33">
        <v>1152.1999999999998</v>
      </c>
      <c r="AB5682" s="35" t="s">
        <v>8088</v>
      </c>
      <c r="AD5682" s="33">
        <v>773.62</v>
      </c>
      <c r="AE5682" s="35" t="s">
        <v>8088</v>
      </c>
      <c r="AG5682" s="33">
        <v>329.44531280000001</v>
      </c>
      <c r="AH5682" s="35" t="s">
        <v>8088</v>
      </c>
      <c r="AJ5682" s="33">
        <v>329.44531280000001</v>
      </c>
      <c r="AK5682" s="35" t="s">
        <v>8088</v>
      </c>
      <c r="AM5682" s="33">
        <v>329.44531280000001</v>
      </c>
      <c r="AN5682" s="35" t="s">
        <v>8088</v>
      </c>
      <c r="AP5682" s="33">
        <v>329.44531280000001</v>
      </c>
      <c r="AQ5682" s="35" t="s">
        <v>8088</v>
      </c>
      <c r="AS5682" s="33">
        <v>329.44531280000001</v>
      </c>
      <c r="AT5682" s="35" t="s">
        <v>8088</v>
      </c>
      <c r="AV5682" s="33">
        <v>329.44531280000001</v>
      </c>
      <c r="AW5682" s="35" t="s">
        <v>8088</v>
      </c>
      <c r="AY5682" s="33">
        <v>329.44531280000001</v>
      </c>
      <c r="AZ5682" s="35" t="s">
        <v>8088</v>
      </c>
      <c r="BB5682" s="33">
        <v>130.13999999999999</v>
      </c>
      <c r="BC5682" s="35" t="s">
        <v>8088</v>
      </c>
      <c r="BE5682" s="33">
        <v>130.13999999999999</v>
      </c>
      <c r="BF5682" s="35" t="s">
        <v>8088</v>
      </c>
      <c r="BH5682" s="33">
        <v>183.39819599999998</v>
      </c>
      <c r="BI5682" s="35" t="s">
        <v>8088</v>
      </c>
      <c r="BK5682" s="33">
        <v>183.39819599999998</v>
      </c>
      <c r="BL5682" s="35" t="s">
        <v>8088</v>
      </c>
      <c r="BN5682" s="33">
        <f>_xlfn.XLOOKUP(E5682,'[2]Charge Level Data'!$E:$E,'[2]Charge Level Data'!$BN:$BN,"N/A")</f>
        <v>183.39819599999998</v>
      </c>
      <c r="BO5682" s="35" t="s">
        <v>8088</v>
      </c>
      <c r="BQ5682" s="33">
        <v>1152.1999999999998</v>
      </c>
      <c r="BR5682" s="35" t="s">
        <v>8088</v>
      </c>
    </row>
    <row r="5683" spans="1:70" x14ac:dyDescent="0.3">
      <c r="A5683">
        <v>9100590</v>
      </c>
      <c r="B5683" t="s">
        <v>1580</v>
      </c>
      <c r="C5683" s="33">
        <v>134</v>
      </c>
      <c r="D5683">
        <v>300</v>
      </c>
      <c r="E5683">
        <v>86200</v>
      </c>
      <c r="H5683" s="33">
        <f t="shared" si="267"/>
        <v>53.6</v>
      </c>
      <c r="I5683" s="34">
        <f t="shared" si="265"/>
        <v>0</v>
      </c>
      <c r="J5683" s="34">
        <f t="shared" si="266"/>
        <v>102.06</v>
      </c>
      <c r="L5683" s="33">
        <v>79.041283300000003</v>
      </c>
      <c r="M5683" s="35" t="s">
        <v>8088</v>
      </c>
      <c r="O5683" s="33">
        <v>69.324186049999994</v>
      </c>
      <c r="P5683" s="35" t="s">
        <v>8088</v>
      </c>
      <c r="R5683" s="33">
        <v>63.208431999999995</v>
      </c>
      <c r="S5683" s="35" t="s">
        <v>8088</v>
      </c>
      <c r="U5683" s="33">
        <v>0</v>
      </c>
      <c r="V5683" s="35" t="s">
        <v>8088</v>
      </c>
      <c r="X5683" s="33">
        <v>69.300000000000011</v>
      </c>
      <c r="Y5683" s="35" t="s">
        <v>8088</v>
      </c>
      <c r="AA5683" s="33">
        <v>88.199999999999989</v>
      </c>
      <c r="AB5683" s="35" t="s">
        <v>8088</v>
      </c>
      <c r="AD5683" s="33">
        <v>59.22</v>
      </c>
      <c r="AE5683" s="35" t="s">
        <v>8088</v>
      </c>
      <c r="AG5683" s="33">
        <v>12.95</v>
      </c>
      <c r="AH5683" s="35" t="s">
        <v>8088</v>
      </c>
      <c r="AJ5683" s="33">
        <v>12.95</v>
      </c>
      <c r="AK5683" s="35" t="s">
        <v>8088</v>
      </c>
      <c r="AM5683" s="33">
        <v>12.95</v>
      </c>
      <c r="AN5683" s="35" t="s">
        <v>8088</v>
      </c>
      <c r="AP5683" s="33">
        <v>12.95</v>
      </c>
      <c r="AQ5683" s="35" t="s">
        <v>8088</v>
      </c>
      <c r="AS5683" s="33">
        <v>12.95</v>
      </c>
      <c r="AT5683" s="35" t="s">
        <v>8088</v>
      </c>
      <c r="AV5683" s="33">
        <v>12.95</v>
      </c>
      <c r="AW5683" s="35" t="s">
        <v>8088</v>
      </c>
      <c r="AY5683" s="33">
        <v>12.95</v>
      </c>
      <c r="AZ5683" s="35" t="s">
        <v>8088</v>
      </c>
      <c r="BB5683" s="33">
        <v>11.66</v>
      </c>
      <c r="BC5683" s="35" t="s">
        <v>8088</v>
      </c>
      <c r="BE5683" s="33">
        <v>11.66</v>
      </c>
      <c r="BF5683" s="35" t="s">
        <v>8088</v>
      </c>
      <c r="BH5683" s="33">
        <v>24.833807999999998</v>
      </c>
      <c r="BI5683" s="35" t="s">
        <v>8088</v>
      </c>
      <c r="BK5683" s="33">
        <v>24.833807999999998</v>
      </c>
      <c r="BL5683" s="35" t="s">
        <v>8088</v>
      </c>
      <c r="BN5683" s="33">
        <f>_xlfn.XLOOKUP(E5683,'[2]Charge Level Data'!$E:$E,'[2]Charge Level Data'!$BN:$BN,"N/A")</f>
        <v>24.833807999999998</v>
      </c>
      <c r="BO5683" s="35" t="s">
        <v>8088</v>
      </c>
      <c r="BQ5683" s="33">
        <v>102.06</v>
      </c>
      <c r="BR5683" s="35" t="s">
        <v>8088</v>
      </c>
    </row>
    <row r="5684" spans="1:70" x14ac:dyDescent="0.3">
      <c r="A5684">
        <v>9617033</v>
      </c>
      <c r="B5684" t="s">
        <v>1741</v>
      </c>
      <c r="C5684" s="33">
        <v>134</v>
      </c>
      <c r="D5684">
        <v>300</v>
      </c>
      <c r="E5684">
        <v>86200</v>
      </c>
      <c r="H5684" s="33">
        <f t="shared" si="267"/>
        <v>53.6</v>
      </c>
      <c r="I5684" s="34">
        <f t="shared" si="265"/>
        <v>0</v>
      </c>
      <c r="J5684" s="34">
        <f t="shared" si="266"/>
        <v>102.06</v>
      </c>
      <c r="L5684" s="33">
        <v>79.041283300000003</v>
      </c>
      <c r="M5684" s="35" t="s">
        <v>8088</v>
      </c>
      <c r="O5684" s="33">
        <v>69.324186049999994</v>
      </c>
      <c r="P5684" s="35" t="s">
        <v>8088</v>
      </c>
      <c r="R5684" s="33">
        <v>63.208431999999995</v>
      </c>
      <c r="S5684" s="35" t="s">
        <v>8088</v>
      </c>
      <c r="U5684" s="33">
        <v>0</v>
      </c>
      <c r="V5684" s="35" t="s">
        <v>8088</v>
      </c>
      <c r="X5684" s="33">
        <v>69.300000000000011</v>
      </c>
      <c r="Y5684" s="35" t="s">
        <v>8088</v>
      </c>
      <c r="AA5684" s="33">
        <v>88.199999999999989</v>
      </c>
      <c r="AB5684" s="35" t="s">
        <v>8088</v>
      </c>
      <c r="AD5684" s="33">
        <v>59.22</v>
      </c>
      <c r="AE5684" s="35" t="s">
        <v>8088</v>
      </c>
      <c r="AG5684" s="33">
        <v>12.95</v>
      </c>
      <c r="AH5684" s="35" t="s">
        <v>8088</v>
      </c>
      <c r="AJ5684" s="33">
        <v>12.95</v>
      </c>
      <c r="AK5684" s="35" t="s">
        <v>8088</v>
      </c>
      <c r="AM5684" s="33">
        <v>12.95</v>
      </c>
      <c r="AN5684" s="35" t="s">
        <v>8088</v>
      </c>
      <c r="AP5684" s="33">
        <v>12.95</v>
      </c>
      <c r="AQ5684" s="35" t="s">
        <v>8088</v>
      </c>
      <c r="AS5684" s="33">
        <v>12.95</v>
      </c>
      <c r="AT5684" s="35" t="s">
        <v>8088</v>
      </c>
      <c r="AV5684" s="33">
        <v>12.95</v>
      </c>
      <c r="AW5684" s="35" t="s">
        <v>8088</v>
      </c>
      <c r="AY5684" s="33">
        <v>12.95</v>
      </c>
      <c r="AZ5684" s="35" t="s">
        <v>8088</v>
      </c>
      <c r="BB5684" s="33">
        <v>11.66</v>
      </c>
      <c r="BC5684" s="35" t="s">
        <v>8088</v>
      </c>
      <c r="BE5684" s="33">
        <v>11.66</v>
      </c>
      <c r="BF5684" s="35" t="s">
        <v>8088</v>
      </c>
      <c r="BH5684" s="33">
        <v>24.833807999999998</v>
      </c>
      <c r="BI5684" s="35" t="s">
        <v>8088</v>
      </c>
      <c r="BK5684" s="33">
        <v>24.833807999999998</v>
      </c>
      <c r="BL5684" s="35" t="s">
        <v>8088</v>
      </c>
      <c r="BN5684" s="33">
        <f>_xlfn.XLOOKUP(E5684,'[2]Charge Level Data'!$E:$E,'[2]Charge Level Data'!$BN:$BN,"N/A")</f>
        <v>24.833807999999998</v>
      </c>
      <c r="BO5684" s="35" t="s">
        <v>8088</v>
      </c>
      <c r="BQ5684" s="33">
        <v>102.06</v>
      </c>
      <c r="BR5684" s="35" t="s">
        <v>8088</v>
      </c>
    </row>
    <row r="5685" spans="1:70" x14ac:dyDescent="0.3">
      <c r="A5685">
        <v>8189334</v>
      </c>
      <c r="B5685" t="s">
        <v>1742</v>
      </c>
      <c r="C5685" s="33">
        <v>134</v>
      </c>
      <c r="D5685">
        <v>300</v>
      </c>
      <c r="E5685">
        <v>86200</v>
      </c>
      <c r="H5685" s="33">
        <f t="shared" si="267"/>
        <v>53.6</v>
      </c>
      <c r="I5685" s="34">
        <f t="shared" si="265"/>
        <v>0</v>
      </c>
      <c r="J5685" s="34">
        <f t="shared" si="266"/>
        <v>102.06</v>
      </c>
      <c r="L5685" s="33">
        <v>79.041283300000003</v>
      </c>
      <c r="M5685" s="35" t="s">
        <v>8088</v>
      </c>
      <c r="O5685" s="33">
        <v>69.324186049999994</v>
      </c>
      <c r="P5685" s="35" t="s">
        <v>8088</v>
      </c>
      <c r="R5685" s="33">
        <v>63.208431999999995</v>
      </c>
      <c r="S5685" s="35" t="s">
        <v>8088</v>
      </c>
      <c r="U5685" s="33">
        <v>0</v>
      </c>
      <c r="V5685" s="35" t="s">
        <v>8088</v>
      </c>
      <c r="X5685" s="33">
        <v>69.300000000000011</v>
      </c>
      <c r="Y5685" s="35" t="s">
        <v>8088</v>
      </c>
      <c r="AA5685" s="33">
        <v>88.199999999999989</v>
      </c>
      <c r="AB5685" s="35" t="s">
        <v>8088</v>
      </c>
      <c r="AD5685" s="33">
        <v>59.22</v>
      </c>
      <c r="AE5685" s="35" t="s">
        <v>8088</v>
      </c>
      <c r="AG5685" s="33">
        <v>12.95</v>
      </c>
      <c r="AH5685" s="35" t="s">
        <v>8088</v>
      </c>
      <c r="AJ5685" s="33">
        <v>12.95</v>
      </c>
      <c r="AK5685" s="35" t="s">
        <v>8088</v>
      </c>
      <c r="AM5685" s="33">
        <v>12.95</v>
      </c>
      <c r="AN5685" s="35" t="s">
        <v>8088</v>
      </c>
      <c r="AP5685" s="33">
        <v>12.95</v>
      </c>
      <c r="AQ5685" s="35" t="s">
        <v>8088</v>
      </c>
      <c r="AS5685" s="33">
        <v>12.95</v>
      </c>
      <c r="AT5685" s="35" t="s">
        <v>8088</v>
      </c>
      <c r="AV5685" s="33">
        <v>12.95</v>
      </c>
      <c r="AW5685" s="35" t="s">
        <v>8088</v>
      </c>
      <c r="AY5685" s="33">
        <v>12.95</v>
      </c>
      <c r="AZ5685" s="35" t="s">
        <v>8088</v>
      </c>
      <c r="BB5685" s="33">
        <v>11.66</v>
      </c>
      <c r="BC5685" s="35" t="s">
        <v>8088</v>
      </c>
      <c r="BE5685" s="33">
        <v>11.66</v>
      </c>
      <c r="BF5685" s="35" t="s">
        <v>8088</v>
      </c>
      <c r="BH5685" s="33">
        <v>24.833807999999998</v>
      </c>
      <c r="BI5685" s="35" t="s">
        <v>8088</v>
      </c>
      <c r="BK5685" s="33">
        <v>24.833807999999998</v>
      </c>
      <c r="BL5685" s="35" t="s">
        <v>8088</v>
      </c>
      <c r="BN5685" s="33">
        <f>_xlfn.XLOOKUP(E5685,'[2]Charge Level Data'!$E:$E,'[2]Charge Level Data'!$BN:$BN,"N/A")</f>
        <v>24.833807999999998</v>
      </c>
      <c r="BO5685" s="35" t="s">
        <v>8088</v>
      </c>
      <c r="BQ5685" s="33">
        <v>102.06</v>
      </c>
      <c r="BR5685" s="35" t="s">
        <v>8088</v>
      </c>
    </row>
    <row r="5686" spans="1:70" x14ac:dyDescent="0.3">
      <c r="A5686">
        <v>8389528</v>
      </c>
      <c r="B5686" t="s">
        <v>1994</v>
      </c>
      <c r="C5686" s="33">
        <v>134</v>
      </c>
      <c r="D5686">
        <v>300</v>
      </c>
      <c r="E5686">
        <v>86708</v>
      </c>
      <c r="H5686" s="33">
        <f t="shared" si="267"/>
        <v>53.6</v>
      </c>
      <c r="I5686" s="34">
        <f t="shared" si="265"/>
        <v>0</v>
      </c>
      <c r="J5686" s="34">
        <f t="shared" si="266"/>
        <v>102.06</v>
      </c>
      <c r="L5686" s="33">
        <v>75.623281860000006</v>
      </c>
      <c r="M5686" s="35" t="s">
        <v>8088</v>
      </c>
      <c r="O5686" s="33">
        <v>66.326383410000005</v>
      </c>
      <c r="P5686" s="35" t="s">
        <v>8088</v>
      </c>
      <c r="R5686" s="33">
        <v>60.475094400000003</v>
      </c>
      <c r="S5686" s="35" t="s">
        <v>8088</v>
      </c>
      <c r="U5686" s="33">
        <v>0</v>
      </c>
      <c r="V5686" s="35" t="s">
        <v>8088</v>
      </c>
      <c r="X5686" s="33">
        <v>66.209999999999994</v>
      </c>
      <c r="Y5686" s="35" t="s">
        <v>8088</v>
      </c>
      <c r="AA5686" s="33">
        <v>88.199999999999989</v>
      </c>
      <c r="AB5686" s="35" t="s">
        <v>8088</v>
      </c>
      <c r="AD5686" s="33">
        <v>59.22</v>
      </c>
      <c r="AE5686" s="35" t="s">
        <v>8088</v>
      </c>
      <c r="AG5686" s="33">
        <v>12.39</v>
      </c>
      <c r="AH5686" s="35" t="s">
        <v>8088</v>
      </c>
      <c r="AJ5686" s="33">
        <v>12.39</v>
      </c>
      <c r="AK5686" s="35" t="s">
        <v>8088</v>
      </c>
      <c r="AM5686" s="33">
        <v>12.39</v>
      </c>
      <c r="AN5686" s="35" t="s">
        <v>8088</v>
      </c>
      <c r="AP5686" s="33">
        <v>12.39</v>
      </c>
      <c r="AQ5686" s="35" t="s">
        <v>8088</v>
      </c>
      <c r="AS5686" s="33">
        <v>12.39</v>
      </c>
      <c r="AT5686" s="35" t="s">
        <v>8088</v>
      </c>
      <c r="AV5686" s="33">
        <v>12.39</v>
      </c>
      <c r="AW5686" s="35" t="s">
        <v>8088</v>
      </c>
      <c r="AY5686" s="33">
        <v>12.39</v>
      </c>
      <c r="AZ5686" s="35" t="s">
        <v>8088</v>
      </c>
      <c r="BB5686" s="33">
        <v>11.15</v>
      </c>
      <c r="BC5686" s="35" t="s">
        <v>8088</v>
      </c>
      <c r="BE5686" s="33">
        <v>11.15</v>
      </c>
      <c r="BF5686" s="35" t="s">
        <v>8088</v>
      </c>
      <c r="BH5686" s="33">
        <v>24.833807999999998</v>
      </c>
      <c r="BI5686" s="35" t="s">
        <v>8088</v>
      </c>
      <c r="BK5686" s="33">
        <v>24.833807999999998</v>
      </c>
      <c r="BL5686" s="35" t="s">
        <v>8088</v>
      </c>
      <c r="BN5686" s="33">
        <f>_xlfn.XLOOKUP(E5686,'[2]Charge Level Data'!$E:$E,'[2]Charge Level Data'!$BN:$BN,"N/A")</f>
        <v>24.833807999999998</v>
      </c>
      <c r="BO5686" s="35" t="s">
        <v>8088</v>
      </c>
      <c r="BQ5686" s="33">
        <v>102.06</v>
      </c>
      <c r="BR5686" s="35" t="s">
        <v>8088</v>
      </c>
    </row>
    <row r="5687" spans="1:70" x14ac:dyDescent="0.3">
      <c r="A5687">
        <v>8192729</v>
      </c>
      <c r="B5687" t="s">
        <v>2666</v>
      </c>
      <c r="C5687" s="33">
        <v>134</v>
      </c>
      <c r="D5687">
        <v>300</v>
      </c>
      <c r="E5687">
        <v>86787</v>
      </c>
      <c r="H5687" s="33">
        <f t="shared" si="267"/>
        <v>53.6</v>
      </c>
      <c r="I5687" s="34">
        <f t="shared" si="265"/>
        <v>0</v>
      </c>
      <c r="J5687" s="34">
        <f t="shared" si="266"/>
        <v>102.06</v>
      </c>
      <c r="L5687" s="33">
        <v>78.614033120000002</v>
      </c>
      <c r="M5687" s="35" t="s">
        <v>8088</v>
      </c>
      <c r="O5687" s="33">
        <v>68.949460720000005</v>
      </c>
      <c r="P5687" s="35" t="s">
        <v>8088</v>
      </c>
      <c r="R5687" s="33">
        <v>62.866764800000006</v>
      </c>
      <c r="S5687" s="35" t="s">
        <v>8088</v>
      </c>
      <c r="U5687" s="33">
        <v>0</v>
      </c>
      <c r="V5687" s="35" t="s">
        <v>8088</v>
      </c>
      <c r="X5687" s="33">
        <v>53.04</v>
      </c>
      <c r="Y5687" s="35" t="s">
        <v>8088</v>
      </c>
      <c r="AA5687" s="33">
        <v>88.199999999999989</v>
      </c>
      <c r="AB5687" s="35" t="s">
        <v>8088</v>
      </c>
      <c r="AD5687" s="33">
        <v>59.22</v>
      </c>
      <c r="AE5687" s="35" t="s">
        <v>8088</v>
      </c>
      <c r="AG5687" s="33">
        <v>12.88</v>
      </c>
      <c r="AH5687" s="35" t="s">
        <v>8088</v>
      </c>
      <c r="AJ5687" s="33">
        <v>12.88</v>
      </c>
      <c r="AK5687" s="35" t="s">
        <v>8088</v>
      </c>
      <c r="AM5687" s="33">
        <v>12.88</v>
      </c>
      <c r="AN5687" s="35" t="s">
        <v>8088</v>
      </c>
      <c r="AP5687" s="33">
        <v>12.88</v>
      </c>
      <c r="AQ5687" s="35" t="s">
        <v>8088</v>
      </c>
      <c r="AS5687" s="33">
        <v>12.88</v>
      </c>
      <c r="AT5687" s="35" t="s">
        <v>8088</v>
      </c>
      <c r="AV5687" s="33">
        <v>12.88</v>
      </c>
      <c r="AW5687" s="35" t="s">
        <v>8088</v>
      </c>
      <c r="AY5687" s="33">
        <v>12.88</v>
      </c>
      <c r="AZ5687" s="35" t="s">
        <v>8088</v>
      </c>
      <c r="BB5687" s="33">
        <v>11.59</v>
      </c>
      <c r="BC5687" s="35" t="s">
        <v>8088</v>
      </c>
      <c r="BE5687" s="33">
        <v>11.59</v>
      </c>
      <c r="BF5687" s="35" t="s">
        <v>8088</v>
      </c>
      <c r="BH5687" s="33">
        <v>24.833807999999998</v>
      </c>
      <c r="BI5687" s="35" t="s">
        <v>8088</v>
      </c>
      <c r="BK5687" s="33">
        <v>24.833807999999998</v>
      </c>
      <c r="BL5687" s="35" t="s">
        <v>8088</v>
      </c>
      <c r="BN5687" s="33">
        <f>_xlfn.XLOOKUP(E5687,'[2]Charge Level Data'!$E:$E,'[2]Charge Level Data'!$BN:$BN,"N/A")</f>
        <v>24.833807999999998</v>
      </c>
      <c r="BO5687" s="35" t="s">
        <v>8088</v>
      </c>
      <c r="BQ5687" s="33">
        <v>102.06</v>
      </c>
      <c r="BR5687" s="35" t="s">
        <v>8088</v>
      </c>
    </row>
    <row r="5688" spans="1:70" x14ac:dyDescent="0.3">
      <c r="A5688">
        <v>13026059</v>
      </c>
      <c r="B5688" t="s">
        <v>6189</v>
      </c>
      <c r="C5688" s="33">
        <v>133.74</v>
      </c>
      <c r="D5688">
        <v>272</v>
      </c>
      <c r="E5688">
        <v>0</v>
      </c>
      <c r="H5688" s="33">
        <f t="shared" si="267"/>
        <v>53.496000000000009</v>
      </c>
      <c r="I5688" s="34">
        <f t="shared" si="265"/>
        <v>0</v>
      </c>
      <c r="J5688" s="34">
        <f t="shared" si="266"/>
        <v>0</v>
      </c>
      <c r="L5688" s="33" t="s">
        <v>8089</v>
      </c>
      <c r="M5688" s="35" t="s">
        <v>8088</v>
      </c>
      <c r="O5688" s="33" t="s">
        <v>8089</v>
      </c>
      <c r="P5688" s="35" t="s">
        <v>8088</v>
      </c>
      <c r="R5688" s="33" t="s">
        <v>8089</v>
      </c>
      <c r="S5688" s="35" t="s">
        <v>8088</v>
      </c>
      <c r="U5688" s="33" t="s">
        <v>8089</v>
      </c>
      <c r="V5688" s="35" t="s">
        <v>8088</v>
      </c>
      <c r="X5688" s="33" t="s">
        <v>8089</v>
      </c>
      <c r="Y5688" s="35" t="s">
        <v>8088</v>
      </c>
      <c r="AA5688" s="33" t="s">
        <v>8089</v>
      </c>
      <c r="AB5688" s="35" t="s">
        <v>8088</v>
      </c>
      <c r="AD5688" s="33" t="s">
        <v>8089</v>
      </c>
      <c r="AE5688" s="35" t="s">
        <v>8088</v>
      </c>
      <c r="AG5688" s="33" t="s">
        <v>8089</v>
      </c>
      <c r="AH5688" s="35" t="s">
        <v>8088</v>
      </c>
      <c r="AJ5688" s="33" t="s">
        <v>8089</v>
      </c>
      <c r="AK5688" s="35" t="s">
        <v>8088</v>
      </c>
      <c r="AM5688" s="33" t="s">
        <v>8089</v>
      </c>
      <c r="AN5688" s="35" t="s">
        <v>8088</v>
      </c>
      <c r="AP5688" s="33" t="s">
        <v>8089</v>
      </c>
      <c r="AQ5688" s="35" t="s">
        <v>8088</v>
      </c>
      <c r="AS5688" s="33" t="s">
        <v>8089</v>
      </c>
      <c r="AT5688" s="35" t="s">
        <v>8088</v>
      </c>
      <c r="AV5688" s="33" t="s">
        <v>8089</v>
      </c>
      <c r="AW5688" s="35" t="s">
        <v>8088</v>
      </c>
      <c r="AY5688" s="33" t="s">
        <v>8089</v>
      </c>
      <c r="AZ5688" s="35" t="s">
        <v>8088</v>
      </c>
      <c r="BB5688" s="33" t="s">
        <v>8089</v>
      </c>
      <c r="BC5688" s="35" t="s">
        <v>8088</v>
      </c>
      <c r="BE5688" s="33" t="s">
        <v>8089</v>
      </c>
      <c r="BF5688" s="35" t="s">
        <v>8088</v>
      </c>
      <c r="BH5688" s="33" t="s">
        <v>8089</v>
      </c>
      <c r="BI5688" s="35" t="s">
        <v>8088</v>
      </c>
      <c r="BK5688" s="33" t="s">
        <v>8089</v>
      </c>
      <c r="BL5688" s="35" t="s">
        <v>8088</v>
      </c>
      <c r="BN5688" s="33" t="str">
        <f>_xlfn.XLOOKUP(E5688,'[2]Charge Level Data'!$E:$E,'[2]Charge Level Data'!$BN:$BN,"N/A")</f>
        <v>N/A</v>
      </c>
      <c r="BO5688" s="35" t="s">
        <v>8088</v>
      </c>
      <c r="BQ5688" s="33" t="s">
        <v>8089</v>
      </c>
      <c r="BR5688" s="35" t="s">
        <v>8088</v>
      </c>
    </row>
    <row r="5689" spans="1:70" x14ac:dyDescent="0.3">
      <c r="A5689">
        <v>13704506</v>
      </c>
      <c r="B5689" t="s">
        <v>587</v>
      </c>
      <c r="C5689" s="33">
        <v>133.09</v>
      </c>
      <c r="D5689">
        <v>636</v>
      </c>
      <c r="E5689" t="s">
        <v>7990</v>
      </c>
      <c r="F5689">
        <v>50742051902</v>
      </c>
      <c r="H5689" s="33">
        <f t="shared" si="267"/>
        <v>53.236000000000004</v>
      </c>
      <c r="I5689" s="34">
        <f t="shared" si="265"/>
        <v>0</v>
      </c>
      <c r="J5689" s="34">
        <f t="shared" si="266"/>
        <v>129.3965585</v>
      </c>
      <c r="L5689" s="33">
        <v>124.445431</v>
      </c>
      <c r="M5689" s="35" t="s">
        <v>8088</v>
      </c>
      <c r="O5689" s="33">
        <v>129.3965585</v>
      </c>
      <c r="P5689" s="35" t="s">
        <v>8088</v>
      </c>
      <c r="R5689" s="33">
        <v>115.67536199999999</v>
      </c>
      <c r="S5689" s="35" t="s">
        <v>8088</v>
      </c>
      <c r="U5689" s="33">
        <v>23.849</v>
      </c>
      <c r="V5689" s="35" t="s">
        <v>8088</v>
      </c>
      <c r="X5689" s="33">
        <v>18.920000000000002</v>
      </c>
      <c r="Y5689" s="35" t="s">
        <v>8088</v>
      </c>
      <c r="AA5689" s="33">
        <v>23.849</v>
      </c>
      <c r="AB5689" s="35" t="s">
        <v>8088</v>
      </c>
      <c r="AD5689" s="33">
        <v>16.012899999999998</v>
      </c>
      <c r="AE5689" s="35" t="s">
        <v>8088</v>
      </c>
      <c r="AG5689" s="33">
        <v>29.15</v>
      </c>
      <c r="AH5689" s="35" t="s">
        <v>8088</v>
      </c>
      <c r="AJ5689" s="33">
        <v>29.15</v>
      </c>
      <c r="AK5689" s="35" t="s">
        <v>8088</v>
      </c>
      <c r="AM5689" s="33">
        <v>29.15</v>
      </c>
      <c r="AN5689" s="35" t="s">
        <v>8088</v>
      </c>
      <c r="AP5689" s="33">
        <v>29.15</v>
      </c>
      <c r="AQ5689" s="35" t="s">
        <v>8088</v>
      </c>
      <c r="AS5689" s="33">
        <v>29.15</v>
      </c>
      <c r="AT5689" s="35" t="s">
        <v>8088</v>
      </c>
      <c r="AV5689" s="33">
        <v>29.15</v>
      </c>
      <c r="AW5689" s="35" t="s">
        <v>8088</v>
      </c>
      <c r="AY5689" s="33">
        <v>29.15</v>
      </c>
      <c r="AZ5689" s="35" t="s">
        <v>8088</v>
      </c>
      <c r="BB5689" s="33">
        <v>0</v>
      </c>
      <c r="BC5689" s="35" t="s">
        <v>8088</v>
      </c>
      <c r="BE5689" s="33">
        <v>0</v>
      </c>
      <c r="BF5689" s="35" t="s">
        <v>8088</v>
      </c>
      <c r="BH5689" s="33">
        <v>20.524566</v>
      </c>
      <c r="BI5689" s="35" t="s">
        <v>8088</v>
      </c>
      <c r="BK5689" s="33">
        <v>20.524566</v>
      </c>
      <c r="BL5689" s="35" t="s">
        <v>8088</v>
      </c>
      <c r="BN5689" s="33">
        <f>_xlfn.XLOOKUP(E5689,'[2]Charge Level Data'!$E:$E,'[2]Charge Level Data'!$BN:$BN,"N/A")</f>
        <v>20.524566</v>
      </c>
      <c r="BO5689" s="35" t="s">
        <v>8088</v>
      </c>
      <c r="BQ5689" s="33">
        <v>27.596700000000002</v>
      </c>
      <c r="BR5689" s="35" t="s">
        <v>8088</v>
      </c>
    </row>
    <row r="5690" spans="1:70" x14ac:dyDescent="0.3">
      <c r="A5690">
        <v>13024127</v>
      </c>
      <c r="B5690" t="s">
        <v>4496</v>
      </c>
      <c r="C5690" s="33">
        <v>133.08000000000001</v>
      </c>
      <c r="D5690">
        <v>272</v>
      </c>
      <c r="E5690" t="s">
        <v>7941</v>
      </c>
      <c r="H5690" s="33">
        <f t="shared" si="267"/>
        <v>53.232000000000006</v>
      </c>
      <c r="I5690" s="34">
        <f t="shared" si="265"/>
        <v>0</v>
      </c>
      <c r="J5690" s="34">
        <f t="shared" si="266"/>
        <v>164.57580000000002</v>
      </c>
      <c r="L5690" s="33">
        <v>0</v>
      </c>
      <c r="M5690" s="35" t="s">
        <v>8088</v>
      </c>
      <c r="O5690" s="33">
        <v>0</v>
      </c>
      <c r="P5690" s="35" t="s">
        <v>8088</v>
      </c>
      <c r="R5690" s="33">
        <v>0</v>
      </c>
      <c r="S5690" s="35" t="s">
        <v>8088</v>
      </c>
      <c r="U5690" s="33">
        <v>142.226</v>
      </c>
      <c r="V5690" s="35" t="s">
        <v>8088</v>
      </c>
      <c r="X5690" s="33">
        <v>111.74900000000001</v>
      </c>
      <c r="Y5690" s="35" t="s">
        <v>8088</v>
      </c>
      <c r="AA5690" s="33">
        <v>142.226</v>
      </c>
      <c r="AB5690" s="35" t="s">
        <v>8088</v>
      </c>
      <c r="AD5690" s="33">
        <v>95.494599999999991</v>
      </c>
      <c r="AE5690" s="35" t="s">
        <v>8088</v>
      </c>
      <c r="AG5690" s="33">
        <v>0</v>
      </c>
      <c r="AH5690" s="35" t="s">
        <v>8088</v>
      </c>
      <c r="AJ5690" s="33">
        <v>0</v>
      </c>
      <c r="AK5690" s="35" t="s">
        <v>8088</v>
      </c>
      <c r="AM5690" s="33">
        <v>0</v>
      </c>
      <c r="AN5690" s="35" t="s">
        <v>8088</v>
      </c>
      <c r="AP5690" s="33">
        <v>0</v>
      </c>
      <c r="AQ5690" s="35" t="s">
        <v>8088</v>
      </c>
      <c r="AS5690" s="33">
        <v>0</v>
      </c>
      <c r="AT5690" s="35" t="s">
        <v>8088</v>
      </c>
      <c r="AV5690" s="33">
        <v>0</v>
      </c>
      <c r="AW5690" s="35" t="s">
        <v>8088</v>
      </c>
      <c r="AY5690" s="33">
        <v>0</v>
      </c>
      <c r="AZ5690" s="35" t="s">
        <v>8088</v>
      </c>
      <c r="BB5690" s="33">
        <v>0</v>
      </c>
      <c r="BC5690" s="35" t="s">
        <v>8088</v>
      </c>
      <c r="BE5690" s="33">
        <v>0</v>
      </c>
      <c r="BF5690" s="35" t="s">
        <v>8088</v>
      </c>
      <c r="BH5690" s="33">
        <v>22.430325</v>
      </c>
      <c r="BI5690" s="35" t="s">
        <v>8088</v>
      </c>
      <c r="BK5690" s="33">
        <v>22.430325</v>
      </c>
      <c r="BL5690" s="35" t="s">
        <v>8088</v>
      </c>
      <c r="BN5690" s="33">
        <f>_xlfn.XLOOKUP(E5690,'[2]Charge Level Data'!$E:$E,'[2]Charge Level Data'!$BN:$BN,"N/A")</f>
        <v>22.430325</v>
      </c>
      <c r="BO5690" s="35" t="s">
        <v>8088</v>
      </c>
      <c r="BQ5690" s="33">
        <v>164.57580000000002</v>
      </c>
      <c r="BR5690" s="35" t="s">
        <v>8088</v>
      </c>
    </row>
    <row r="5691" spans="1:70" x14ac:dyDescent="0.3">
      <c r="A5691">
        <v>10217099</v>
      </c>
      <c r="B5691" t="s">
        <v>2215</v>
      </c>
      <c r="C5691" s="33">
        <v>133</v>
      </c>
      <c r="D5691">
        <v>302</v>
      </c>
      <c r="E5691">
        <v>86381</v>
      </c>
      <c r="H5691" s="33">
        <f t="shared" si="267"/>
        <v>53.2</v>
      </c>
      <c r="I5691" s="34">
        <f t="shared" si="265"/>
        <v>0</v>
      </c>
      <c r="J5691" s="34">
        <f t="shared" si="266"/>
        <v>0</v>
      </c>
      <c r="L5691" s="33" t="s">
        <v>8089</v>
      </c>
      <c r="M5691" s="35" t="s">
        <v>8088</v>
      </c>
      <c r="O5691" s="33" t="s">
        <v>8089</v>
      </c>
      <c r="P5691" s="35" t="s">
        <v>8088</v>
      </c>
      <c r="R5691" s="33" t="s">
        <v>8089</v>
      </c>
      <c r="S5691" s="35" t="s">
        <v>8088</v>
      </c>
      <c r="U5691" s="33" t="s">
        <v>8089</v>
      </c>
      <c r="V5691" s="35" t="s">
        <v>8088</v>
      </c>
      <c r="X5691" s="33" t="s">
        <v>8089</v>
      </c>
      <c r="Y5691" s="35" t="s">
        <v>8088</v>
      </c>
      <c r="AA5691" s="33" t="s">
        <v>8089</v>
      </c>
      <c r="AB5691" s="35" t="s">
        <v>8088</v>
      </c>
      <c r="AD5691" s="33" t="s">
        <v>8089</v>
      </c>
      <c r="AE5691" s="35" t="s">
        <v>8088</v>
      </c>
      <c r="AG5691" s="33" t="s">
        <v>8089</v>
      </c>
      <c r="AH5691" s="35" t="s">
        <v>8088</v>
      </c>
      <c r="AJ5691" s="33" t="s">
        <v>8089</v>
      </c>
      <c r="AK5691" s="35" t="s">
        <v>8088</v>
      </c>
      <c r="AM5691" s="33" t="s">
        <v>8089</v>
      </c>
      <c r="AN5691" s="35" t="s">
        <v>8088</v>
      </c>
      <c r="AP5691" s="33" t="s">
        <v>8089</v>
      </c>
      <c r="AQ5691" s="35" t="s">
        <v>8088</v>
      </c>
      <c r="AS5691" s="33" t="s">
        <v>8089</v>
      </c>
      <c r="AT5691" s="35" t="s">
        <v>8088</v>
      </c>
      <c r="AV5691" s="33" t="s">
        <v>8089</v>
      </c>
      <c r="AW5691" s="35" t="s">
        <v>8088</v>
      </c>
      <c r="AY5691" s="33" t="s">
        <v>8089</v>
      </c>
      <c r="AZ5691" s="35" t="s">
        <v>8088</v>
      </c>
      <c r="BB5691" s="33" t="s">
        <v>8089</v>
      </c>
      <c r="BC5691" s="35" t="s">
        <v>8088</v>
      </c>
      <c r="BE5691" s="33" t="s">
        <v>8089</v>
      </c>
      <c r="BF5691" s="35" t="s">
        <v>8088</v>
      </c>
      <c r="BH5691" s="33" t="s">
        <v>8089</v>
      </c>
      <c r="BI5691" s="35" t="s">
        <v>8088</v>
      </c>
      <c r="BK5691" s="33" t="s">
        <v>8089</v>
      </c>
      <c r="BL5691" s="35" t="s">
        <v>8088</v>
      </c>
      <c r="BN5691" s="33" t="str">
        <f>_xlfn.XLOOKUP(E5691,'[2]Charge Level Data'!$E:$E,'[2]Charge Level Data'!$BN:$BN,"N/A")</f>
        <v>N/A</v>
      </c>
      <c r="BO5691" s="35" t="s">
        <v>8088</v>
      </c>
      <c r="BQ5691" s="33" t="s">
        <v>8089</v>
      </c>
      <c r="BR5691" s="35" t="s">
        <v>8088</v>
      </c>
    </row>
    <row r="5692" spans="1:70" x14ac:dyDescent="0.3">
      <c r="A5692">
        <v>9429776</v>
      </c>
      <c r="B5692" t="s">
        <v>1259</v>
      </c>
      <c r="C5692" s="33">
        <v>133</v>
      </c>
      <c r="D5692">
        <v>300</v>
      </c>
      <c r="E5692">
        <v>86256</v>
      </c>
      <c r="H5692" s="33">
        <f t="shared" si="267"/>
        <v>53.2</v>
      </c>
      <c r="I5692" s="34">
        <f t="shared" si="265"/>
        <v>0</v>
      </c>
      <c r="J5692" s="34">
        <f t="shared" si="266"/>
        <v>87.48</v>
      </c>
      <c r="L5692" s="33">
        <v>73.548018500000012</v>
      </c>
      <c r="M5692" s="35" t="s">
        <v>8088</v>
      </c>
      <c r="O5692" s="33">
        <v>64.506301000000008</v>
      </c>
      <c r="P5692" s="35" t="s">
        <v>8088</v>
      </c>
      <c r="R5692" s="33">
        <v>58.815568000000006</v>
      </c>
      <c r="S5692" s="35" t="s">
        <v>8088</v>
      </c>
      <c r="U5692" s="33">
        <v>0</v>
      </c>
      <c r="V5692" s="35" t="s">
        <v>8088</v>
      </c>
      <c r="X5692" s="33">
        <v>34.61</v>
      </c>
      <c r="Y5692" s="35" t="s">
        <v>8088</v>
      </c>
      <c r="AA5692" s="33">
        <v>75.599999999999994</v>
      </c>
      <c r="AB5692" s="35" t="s">
        <v>8088</v>
      </c>
      <c r="AD5692" s="33">
        <v>50.76</v>
      </c>
      <c r="AE5692" s="35" t="s">
        <v>8088</v>
      </c>
      <c r="AG5692" s="33">
        <v>0</v>
      </c>
      <c r="AH5692" s="35" t="s">
        <v>8088</v>
      </c>
      <c r="AJ5692" s="33">
        <v>0</v>
      </c>
      <c r="AK5692" s="35" t="s">
        <v>8088</v>
      </c>
      <c r="AM5692" s="33">
        <v>0</v>
      </c>
      <c r="AN5692" s="35" t="s">
        <v>8088</v>
      </c>
      <c r="AP5692" s="33">
        <v>0</v>
      </c>
      <c r="AQ5692" s="35" t="s">
        <v>8088</v>
      </c>
      <c r="AS5692" s="33">
        <v>0</v>
      </c>
      <c r="AT5692" s="35" t="s">
        <v>8088</v>
      </c>
      <c r="AV5692" s="33">
        <v>0</v>
      </c>
      <c r="AW5692" s="35" t="s">
        <v>8088</v>
      </c>
      <c r="AY5692" s="33">
        <v>0</v>
      </c>
      <c r="AZ5692" s="35" t="s">
        <v>8088</v>
      </c>
      <c r="BB5692" s="33">
        <v>12.29</v>
      </c>
      <c r="BC5692" s="35" t="s">
        <v>8088</v>
      </c>
      <c r="BE5692" s="33">
        <v>12.29</v>
      </c>
      <c r="BF5692" s="35" t="s">
        <v>8088</v>
      </c>
      <c r="BH5692" s="33">
        <v>24.833807999999998</v>
      </c>
      <c r="BI5692" s="35" t="s">
        <v>8088</v>
      </c>
      <c r="BK5692" s="33">
        <v>24.833807999999998</v>
      </c>
      <c r="BL5692" s="35" t="s">
        <v>8088</v>
      </c>
      <c r="BN5692" s="33">
        <f>_xlfn.XLOOKUP(E5692,'[2]Charge Level Data'!$E:$E,'[2]Charge Level Data'!$BN:$BN,"N/A")</f>
        <v>24.833807999999998</v>
      </c>
      <c r="BO5692" s="35" t="s">
        <v>8088</v>
      </c>
      <c r="BQ5692" s="33">
        <v>87.48</v>
      </c>
      <c r="BR5692" s="35" t="s">
        <v>8088</v>
      </c>
    </row>
    <row r="5693" spans="1:70" x14ac:dyDescent="0.3">
      <c r="A5693">
        <v>8189635</v>
      </c>
      <c r="B5693" t="s">
        <v>1274</v>
      </c>
      <c r="C5693" s="33">
        <v>133</v>
      </c>
      <c r="D5693">
        <v>300</v>
      </c>
      <c r="E5693">
        <v>86256</v>
      </c>
      <c r="H5693" s="33">
        <f t="shared" si="267"/>
        <v>53.2</v>
      </c>
      <c r="I5693" s="34">
        <f t="shared" si="265"/>
        <v>0</v>
      </c>
      <c r="J5693" s="34">
        <f t="shared" si="266"/>
        <v>87.48</v>
      </c>
      <c r="L5693" s="33">
        <v>73.548018500000012</v>
      </c>
      <c r="M5693" s="35" t="s">
        <v>8088</v>
      </c>
      <c r="O5693" s="33">
        <v>64.506301000000008</v>
      </c>
      <c r="P5693" s="35" t="s">
        <v>8088</v>
      </c>
      <c r="R5693" s="33">
        <v>58.815568000000006</v>
      </c>
      <c r="S5693" s="35" t="s">
        <v>8088</v>
      </c>
      <c r="U5693" s="33">
        <v>0</v>
      </c>
      <c r="V5693" s="35" t="s">
        <v>8088</v>
      </c>
      <c r="X5693" s="33">
        <v>34.61</v>
      </c>
      <c r="Y5693" s="35" t="s">
        <v>8088</v>
      </c>
      <c r="AA5693" s="33">
        <v>75.599999999999994</v>
      </c>
      <c r="AB5693" s="35" t="s">
        <v>8088</v>
      </c>
      <c r="AD5693" s="33">
        <v>50.76</v>
      </c>
      <c r="AE5693" s="35" t="s">
        <v>8088</v>
      </c>
      <c r="AG5693" s="33">
        <v>0</v>
      </c>
      <c r="AH5693" s="35" t="s">
        <v>8088</v>
      </c>
      <c r="AJ5693" s="33">
        <v>0</v>
      </c>
      <c r="AK5693" s="35" t="s">
        <v>8088</v>
      </c>
      <c r="AM5693" s="33">
        <v>0</v>
      </c>
      <c r="AN5693" s="35" t="s">
        <v>8088</v>
      </c>
      <c r="AP5693" s="33">
        <v>0</v>
      </c>
      <c r="AQ5693" s="35" t="s">
        <v>8088</v>
      </c>
      <c r="AS5693" s="33">
        <v>0</v>
      </c>
      <c r="AT5693" s="35" t="s">
        <v>8088</v>
      </c>
      <c r="AV5693" s="33">
        <v>0</v>
      </c>
      <c r="AW5693" s="35" t="s">
        <v>8088</v>
      </c>
      <c r="AY5693" s="33">
        <v>0</v>
      </c>
      <c r="AZ5693" s="35" t="s">
        <v>8088</v>
      </c>
      <c r="BB5693" s="33">
        <v>12.29</v>
      </c>
      <c r="BC5693" s="35" t="s">
        <v>8088</v>
      </c>
      <c r="BE5693" s="33">
        <v>12.29</v>
      </c>
      <c r="BF5693" s="35" t="s">
        <v>8088</v>
      </c>
      <c r="BH5693" s="33">
        <v>24.833807999999998</v>
      </c>
      <c r="BI5693" s="35" t="s">
        <v>8088</v>
      </c>
      <c r="BK5693" s="33">
        <v>24.833807999999998</v>
      </c>
      <c r="BL5693" s="35" t="s">
        <v>8088</v>
      </c>
      <c r="BN5693" s="33">
        <f>_xlfn.XLOOKUP(E5693,'[2]Charge Level Data'!$E:$E,'[2]Charge Level Data'!$BN:$BN,"N/A")</f>
        <v>24.833807999999998</v>
      </c>
      <c r="BO5693" s="35" t="s">
        <v>8088</v>
      </c>
      <c r="BQ5693" s="33">
        <v>87.48</v>
      </c>
      <c r="BR5693" s="35" t="s">
        <v>8088</v>
      </c>
    </row>
    <row r="5694" spans="1:70" x14ac:dyDescent="0.3">
      <c r="A5694">
        <v>9504175</v>
      </c>
      <c r="B5694" t="s">
        <v>1311</v>
      </c>
      <c r="C5694" s="33">
        <v>133</v>
      </c>
      <c r="D5694">
        <v>300</v>
      </c>
      <c r="E5694">
        <v>83519</v>
      </c>
      <c r="H5694" s="33">
        <f t="shared" si="267"/>
        <v>53.2</v>
      </c>
      <c r="I5694" s="34">
        <f t="shared" si="265"/>
        <v>0</v>
      </c>
      <c r="J5694" s="34">
        <f t="shared" si="266"/>
        <v>1260.3600000000001</v>
      </c>
      <c r="L5694" s="33">
        <v>112.3057616</v>
      </c>
      <c r="M5694" s="35" t="s">
        <v>8088</v>
      </c>
      <c r="O5694" s="33">
        <v>98.499229599999993</v>
      </c>
      <c r="P5694" s="35" t="s">
        <v>8088</v>
      </c>
      <c r="R5694" s="33">
        <v>89.809663999999998</v>
      </c>
      <c r="S5694" s="35" t="s">
        <v>8088</v>
      </c>
      <c r="U5694" s="33">
        <v>0</v>
      </c>
      <c r="V5694" s="35" t="s">
        <v>8088</v>
      </c>
      <c r="X5694" s="33">
        <v>75.8</v>
      </c>
      <c r="Y5694" s="35" t="s">
        <v>8088</v>
      </c>
      <c r="AA5694" s="33">
        <v>1089.1999999999998</v>
      </c>
      <c r="AB5694" s="35" t="s">
        <v>8088</v>
      </c>
      <c r="AD5694" s="33">
        <v>731.31999999999994</v>
      </c>
      <c r="AE5694" s="35" t="s">
        <v>8088</v>
      </c>
      <c r="AG5694" s="33">
        <v>18.399999999999999</v>
      </c>
      <c r="AH5694" s="35" t="s">
        <v>8088</v>
      </c>
      <c r="AJ5694" s="33">
        <v>18.399999999999999</v>
      </c>
      <c r="AK5694" s="35" t="s">
        <v>8088</v>
      </c>
      <c r="AM5694" s="33">
        <v>18.399999999999999</v>
      </c>
      <c r="AN5694" s="35" t="s">
        <v>8088</v>
      </c>
      <c r="AP5694" s="33">
        <v>18.399999999999999</v>
      </c>
      <c r="AQ5694" s="35" t="s">
        <v>8088</v>
      </c>
      <c r="AS5694" s="33">
        <v>18.399999999999999</v>
      </c>
      <c r="AT5694" s="35" t="s">
        <v>8088</v>
      </c>
      <c r="AV5694" s="33">
        <v>18.399999999999999</v>
      </c>
      <c r="AW5694" s="35" t="s">
        <v>8088</v>
      </c>
      <c r="AY5694" s="33">
        <v>18.399999999999999</v>
      </c>
      <c r="AZ5694" s="35" t="s">
        <v>8088</v>
      </c>
      <c r="BB5694" s="33">
        <v>16.559999999999999</v>
      </c>
      <c r="BC5694" s="35" t="s">
        <v>8088</v>
      </c>
      <c r="BE5694" s="33">
        <v>16.559999999999999</v>
      </c>
      <c r="BF5694" s="35" t="s">
        <v>8088</v>
      </c>
      <c r="BH5694" s="33">
        <v>24.833807999999998</v>
      </c>
      <c r="BI5694" s="35" t="s">
        <v>8088</v>
      </c>
      <c r="BK5694" s="33">
        <v>24.833807999999998</v>
      </c>
      <c r="BL5694" s="35" t="s">
        <v>8088</v>
      </c>
      <c r="BN5694" s="33">
        <f>_xlfn.XLOOKUP(E5694,'[2]Charge Level Data'!$E:$E,'[2]Charge Level Data'!$BN:$BN,"N/A")</f>
        <v>24.833807999999998</v>
      </c>
      <c r="BO5694" s="35" t="s">
        <v>8088</v>
      </c>
      <c r="BQ5694" s="33">
        <v>1260.3600000000001</v>
      </c>
      <c r="BR5694" s="35" t="s">
        <v>8088</v>
      </c>
    </row>
    <row r="5695" spans="1:70" x14ac:dyDescent="0.3">
      <c r="A5695">
        <v>8395117</v>
      </c>
      <c r="B5695" t="s">
        <v>1795</v>
      </c>
      <c r="C5695" s="33">
        <v>133</v>
      </c>
      <c r="D5695">
        <v>300</v>
      </c>
      <c r="E5695">
        <v>86664</v>
      </c>
      <c r="H5695" s="33">
        <f t="shared" si="267"/>
        <v>53.2</v>
      </c>
      <c r="I5695" s="34">
        <f t="shared" si="265"/>
        <v>0</v>
      </c>
      <c r="J5695" s="34">
        <f t="shared" si="266"/>
        <v>127.98</v>
      </c>
      <c r="L5695" s="33">
        <v>93.323646459999992</v>
      </c>
      <c r="M5695" s="35" t="s">
        <v>8088</v>
      </c>
      <c r="O5695" s="33">
        <v>81.850718509999993</v>
      </c>
      <c r="P5695" s="35" t="s">
        <v>8088</v>
      </c>
      <c r="R5695" s="33">
        <v>74.629878399999996</v>
      </c>
      <c r="S5695" s="35" t="s">
        <v>8088</v>
      </c>
      <c r="U5695" s="33">
        <v>0</v>
      </c>
      <c r="V5695" s="35" t="s">
        <v>8088</v>
      </c>
      <c r="X5695" s="33">
        <v>52.44</v>
      </c>
      <c r="Y5695" s="35" t="s">
        <v>8088</v>
      </c>
      <c r="AA5695" s="33">
        <v>110.6</v>
      </c>
      <c r="AB5695" s="35" t="s">
        <v>8088</v>
      </c>
      <c r="AD5695" s="33">
        <v>74.259999999999991</v>
      </c>
      <c r="AE5695" s="35" t="s">
        <v>8088</v>
      </c>
      <c r="AG5695" s="33">
        <v>15.29</v>
      </c>
      <c r="AH5695" s="35" t="s">
        <v>8088</v>
      </c>
      <c r="AJ5695" s="33">
        <v>15.29</v>
      </c>
      <c r="AK5695" s="35" t="s">
        <v>8088</v>
      </c>
      <c r="AM5695" s="33">
        <v>15.29</v>
      </c>
      <c r="AN5695" s="35" t="s">
        <v>8088</v>
      </c>
      <c r="AP5695" s="33">
        <v>15.29</v>
      </c>
      <c r="AQ5695" s="35" t="s">
        <v>8088</v>
      </c>
      <c r="AS5695" s="33">
        <v>15.29</v>
      </c>
      <c r="AT5695" s="35" t="s">
        <v>8088</v>
      </c>
      <c r="AV5695" s="33">
        <v>15.29</v>
      </c>
      <c r="AW5695" s="35" t="s">
        <v>8088</v>
      </c>
      <c r="AY5695" s="33">
        <v>15.29</v>
      </c>
      <c r="AZ5695" s="35" t="s">
        <v>8088</v>
      </c>
      <c r="BB5695" s="33">
        <v>13.76</v>
      </c>
      <c r="BC5695" s="35" t="s">
        <v>8088</v>
      </c>
      <c r="BE5695" s="33">
        <v>13.76</v>
      </c>
      <c r="BF5695" s="35" t="s">
        <v>8088</v>
      </c>
      <c r="BH5695" s="33">
        <v>24.833807999999998</v>
      </c>
      <c r="BI5695" s="35" t="s">
        <v>8088</v>
      </c>
      <c r="BK5695" s="33">
        <v>24.833807999999998</v>
      </c>
      <c r="BL5695" s="35" t="s">
        <v>8088</v>
      </c>
      <c r="BN5695" s="33">
        <f>_xlfn.XLOOKUP(E5695,'[2]Charge Level Data'!$E:$E,'[2]Charge Level Data'!$BN:$BN,"N/A")</f>
        <v>24.833807999999998</v>
      </c>
      <c r="BO5695" s="35" t="s">
        <v>8088</v>
      </c>
      <c r="BQ5695" s="33">
        <v>127.98</v>
      </c>
      <c r="BR5695" s="35" t="s">
        <v>8088</v>
      </c>
    </row>
    <row r="5696" spans="1:70" x14ac:dyDescent="0.3">
      <c r="A5696">
        <v>8395114</v>
      </c>
      <c r="B5696" t="s">
        <v>1796</v>
      </c>
      <c r="C5696" s="33">
        <v>133</v>
      </c>
      <c r="D5696">
        <v>300</v>
      </c>
      <c r="E5696">
        <v>86665</v>
      </c>
      <c r="H5696" s="33">
        <f t="shared" si="267"/>
        <v>53.2</v>
      </c>
      <c r="I5696" s="34">
        <f t="shared" si="265"/>
        <v>0</v>
      </c>
      <c r="J5696" s="34">
        <f t="shared" si="266"/>
        <v>110.71883236000001</v>
      </c>
      <c r="L5696" s="33">
        <v>110.71883236000001</v>
      </c>
      <c r="M5696" s="35" t="s">
        <v>8088</v>
      </c>
      <c r="O5696" s="33">
        <v>97.107392660000002</v>
      </c>
      <c r="P5696" s="35" t="s">
        <v>8088</v>
      </c>
      <c r="R5696" s="33">
        <v>88.540614399999995</v>
      </c>
      <c r="S5696" s="35" t="s">
        <v>8088</v>
      </c>
      <c r="U5696" s="33">
        <v>0</v>
      </c>
      <c r="V5696" s="35" t="s">
        <v>8088</v>
      </c>
      <c r="X5696" s="33">
        <v>62.19</v>
      </c>
      <c r="Y5696" s="35" t="s">
        <v>8088</v>
      </c>
      <c r="AA5696" s="33">
        <v>87.5</v>
      </c>
      <c r="AB5696" s="35" t="s">
        <v>8088</v>
      </c>
      <c r="AD5696" s="33">
        <v>58.75</v>
      </c>
      <c r="AE5696" s="35" t="s">
        <v>8088</v>
      </c>
      <c r="AG5696" s="33">
        <v>18.14</v>
      </c>
      <c r="AH5696" s="35" t="s">
        <v>8088</v>
      </c>
      <c r="AJ5696" s="33">
        <v>18.14</v>
      </c>
      <c r="AK5696" s="35" t="s">
        <v>8088</v>
      </c>
      <c r="AM5696" s="33">
        <v>18.14</v>
      </c>
      <c r="AN5696" s="35" t="s">
        <v>8088</v>
      </c>
      <c r="AP5696" s="33">
        <v>18.14</v>
      </c>
      <c r="AQ5696" s="35" t="s">
        <v>8088</v>
      </c>
      <c r="AS5696" s="33">
        <v>18.14</v>
      </c>
      <c r="AT5696" s="35" t="s">
        <v>8088</v>
      </c>
      <c r="AV5696" s="33">
        <v>18.14</v>
      </c>
      <c r="AW5696" s="35" t="s">
        <v>8088</v>
      </c>
      <c r="AY5696" s="33">
        <v>18.14</v>
      </c>
      <c r="AZ5696" s="35" t="s">
        <v>8088</v>
      </c>
      <c r="BB5696" s="33">
        <v>16.329999999999998</v>
      </c>
      <c r="BC5696" s="35" t="s">
        <v>8088</v>
      </c>
      <c r="BE5696" s="33">
        <v>16.329999999999998</v>
      </c>
      <c r="BF5696" s="35" t="s">
        <v>8088</v>
      </c>
      <c r="BH5696" s="33">
        <v>24.833807999999998</v>
      </c>
      <c r="BI5696" s="35" t="s">
        <v>8088</v>
      </c>
      <c r="BK5696" s="33">
        <v>24.833807999999998</v>
      </c>
      <c r="BL5696" s="35" t="s">
        <v>8088</v>
      </c>
      <c r="BN5696" s="33">
        <f>_xlfn.XLOOKUP(E5696,'[2]Charge Level Data'!$E:$E,'[2]Charge Level Data'!$BN:$BN,"N/A")</f>
        <v>24.833807999999998</v>
      </c>
      <c r="BO5696" s="35" t="s">
        <v>8088</v>
      </c>
      <c r="BQ5696" s="33">
        <v>101.25</v>
      </c>
      <c r="BR5696" s="35" t="s">
        <v>8088</v>
      </c>
    </row>
    <row r="5697" spans="1:70" x14ac:dyDescent="0.3">
      <c r="A5697">
        <v>9549835</v>
      </c>
      <c r="B5697" t="s">
        <v>2229</v>
      </c>
      <c r="C5697" s="33">
        <v>133</v>
      </c>
      <c r="D5697">
        <v>300</v>
      </c>
      <c r="E5697">
        <v>83519</v>
      </c>
      <c r="H5697" s="33">
        <f t="shared" si="267"/>
        <v>53.2</v>
      </c>
      <c r="I5697" s="34">
        <f t="shared" si="265"/>
        <v>0</v>
      </c>
      <c r="J5697" s="34">
        <f t="shared" si="266"/>
        <v>1260.3600000000001</v>
      </c>
      <c r="L5697" s="33">
        <v>112.3057616</v>
      </c>
      <c r="M5697" s="35" t="s">
        <v>8088</v>
      </c>
      <c r="O5697" s="33">
        <v>98.499229599999993</v>
      </c>
      <c r="P5697" s="35" t="s">
        <v>8088</v>
      </c>
      <c r="R5697" s="33">
        <v>89.809663999999998</v>
      </c>
      <c r="S5697" s="35" t="s">
        <v>8088</v>
      </c>
      <c r="U5697" s="33">
        <v>0</v>
      </c>
      <c r="V5697" s="35" t="s">
        <v>8088</v>
      </c>
      <c r="X5697" s="33">
        <v>75.8</v>
      </c>
      <c r="Y5697" s="35" t="s">
        <v>8088</v>
      </c>
      <c r="AA5697" s="33">
        <v>1089.1999999999998</v>
      </c>
      <c r="AB5697" s="35" t="s">
        <v>8088</v>
      </c>
      <c r="AD5697" s="33">
        <v>731.31999999999994</v>
      </c>
      <c r="AE5697" s="35" t="s">
        <v>8088</v>
      </c>
      <c r="AG5697" s="33">
        <v>18.399999999999999</v>
      </c>
      <c r="AH5697" s="35" t="s">
        <v>8088</v>
      </c>
      <c r="AJ5697" s="33">
        <v>18.399999999999999</v>
      </c>
      <c r="AK5697" s="35" t="s">
        <v>8088</v>
      </c>
      <c r="AM5697" s="33">
        <v>18.399999999999999</v>
      </c>
      <c r="AN5697" s="35" t="s">
        <v>8088</v>
      </c>
      <c r="AP5697" s="33">
        <v>18.399999999999999</v>
      </c>
      <c r="AQ5697" s="35" t="s">
        <v>8088</v>
      </c>
      <c r="AS5697" s="33">
        <v>18.399999999999999</v>
      </c>
      <c r="AT5697" s="35" t="s">
        <v>8088</v>
      </c>
      <c r="AV5697" s="33">
        <v>18.399999999999999</v>
      </c>
      <c r="AW5697" s="35" t="s">
        <v>8088</v>
      </c>
      <c r="AY5697" s="33">
        <v>18.399999999999999</v>
      </c>
      <c r="AZ5697" s="35" t="s">
        <v>8088</v>
      </c>
      <c r="BB5697" s="33">
        <v>16.559999999999999</v>
      </c>
      <c r="BC5697" s="35" t="s">
        <v>8088</v>
      </c>
      <c r="BE5697" s="33">
        <v>16.559999999999999</v>
      </c>
      <c r="BF5697" s="35" t="s">
        <v>8088</v>
      </c>
      <c r="BH5697" s="33">
        <v>24.833807999999998</v>
      </c>
      <c r="BI5697" s="35" t="s">
        <v>8088</v>
      </c>
      <c r="BK5697" s="33">
        <v>24.833807999999998</v>
      </c>
      <c r="BL5697" s="35" t="s">
        <v>8088</v>
      </c>
      <c r="BN5697" s="33">
        <f>_xlfn.XLOOKUP(E5697,'[2]Charge Level Data'!$E:$E,'[2]Charge Level Data'!$BN:$BN,"N/A")</f>
        <v>24.833807999999998</v>
      </c>
      <c r="BO5697" s="35" t="s">
        <v>8088</v>
      </c>
      <c r="BQ5697" s="33">
        <v>1260.3600000000001</v>
      </c>
      <c r="BR5697" s="35" t="s">
        <v>8088</v>
      </c>
    </row>
    <row r="5698" spans="1:70" x14ac:dyDescent="0.3">
      <c r="A5698">
        <v>8203888</v>
      </c>
      <c r="B5698" t="s">
        <v>2549</v>
      </c>
      <c r="C5698" s="33">
        <v>133</v>
      </c>
      <c r="D5698">
        <v>300</v>
      </c>
      <c r="E5698">
        <v>86256</v>
      </c>
      <c r="H5698" s="33">
        <f t="shared" si="267"/>
        <v>53.2</v>
      </c>
      <c r="I5698" s="34">
        <f t="shared" si="265"/>
        <v>0</v>
      </c>
      <c r="J5698" s="34">
        <f t="shared" si="266"/>
        <v>87.48</v>
      </c>
      <c r="L5698" s="33">
        <v>73.548018500000012</v>
      </c>
      <c r="M5698" s="35" t="s">
        <v>8088</v>
      </c>
      <c r="O5698" s="33">
        <v>64.506301000000008</v>
      </c>
      <c r="P5698" s="35" t="s">
        <v>8088</v>
      </c>
      <c r="R5698" s="33">
        <v>58.815568000000006</v>
      </c>
      <c r="S5698" s="35" t="s">
        <v>8088</v>
      </c>
      <c r="U5698" s="33">
        <v>0</v>
      </c>
      <c r="V5698" s="35" t="s">
        <v>8088</v>
      </c>
      <c r="X5698" s="33">
        <v>34.61</v>
      </c>
      <c r="Y5698" s="35" t="s">
        <v>8088</v>
      </c>
      <c r="AA5698" s="33">
        <v>75.599999999999994</v>
      </c>
      <c r="AB5698" s="35" t="s">
        <v>8088</v>
      </c>
      <c r="AD5698" s="33">
        <v>50.76</v>
      </c>
      <c r="AE5698" s="35" t="s">
        <v>8088</v>
      </c>
      <c r="AG5698" s="33">
        <v>0</v>
      </c>
      <c r="AH5698" s="35" t="s">
        <v>8088</v>
      </c>
      <c r="AJ5698" s="33">
        <v>0</v>
      </c>
      <c r="AK5698" s="35" t="s">
        <v>8088</v>
      </c>
      <c r="AM5698" s="33">
        <v>0</v>
      </c>
      <c r="AN5698" s="35" t="s">
        <v>8088</v>
      </c>
      <c r="AP5698" s="33">
        <v>0</v>
      </c>
      <c r="AQ5698" s="35" t="s">
        <v>8088</v>
      </c>
      <c r="AS5698" s="33">
        <v>0</v>
      </c>
      <c r="AT5698" s="35" t="s">
        <v>8088</v>
      </c>
      <c r="AV5698" s="33">
        <v>0</v>
      </c>
      <c r="AW5698" s="35" t="s">
        <v>8088</v>
      </c>
      <c r="AY5698" s="33">
        <v>0</v>
      </c>
      <c r="AZ5698" s="35" t="s">
        <v>8088</v>
      </c>
      <c r="BB5698" s="33">
        <v>12.29</v>
      </c>
      <c r="BC5698" s="35" t="s">
        <v>8088</v>
      </c>
      <c r="BE5698" s="33">
        <v>12.29</v>
      </c>
      <c r="BF5698" s="35" t="s">
        <v>8088</v>
      </c>
      <c r="BH5698" s="33">
        <v>24.833807999999998</v>
      </c>
      <c r="BI5698" s="35" t="s">
        <v>8088</v>
      </c>
      <c r="BK5698" s="33">
        <v>24.833807999999998</v>
      </c>
      <c r="BL5698" s="35" t="s">
        <v>8088</v>
      </c>
      <c r="BN5698" s="33">
        <f>_xlfn.XLOOKUP(E5698,'[2]Charge Level Data'!$E:$E,'[2]Charge Level Data'!$BN:$BN,"N/A")</f>
        <v>24.833807999999998</v>
      </c>
      <c r="BO5698" s="35" t="s">
        <v>8088</v>
      </c>
      <c r="BQ5698" s="33">
        <v>87.48</v>
      </c>
      <c r="BR5698" s="35" t="s">
        <v>8088</v>
      </c>
    </row>
    <row r="5699" spans="1:70" x14ac:dyDescent="0.3">
      <c r="A5699">
        <v>13026925</v>
      </c>
      <c r="B5699" t="s">
        <v>6410</v>
      </c>
      <c r="C5699" s="33">
        <v>132.30000000000001</v>
      </c>
      <c r="D5699">
        <v>272</v>
      </c>
      <c r="E5699">
        <v>0</v>
      </c>
      <c r="H5699" s="33">
        <f t="shared" si="267"/>
        <v>52.920000000000009</v>
      </c>
      <c r="I5699" s="34">
        <f t="shared" si="265"/>
        <v>0</v>
      </c>
      <c r="J5699" s="34">
        <f t="shared" si="266"/>
        <v>0</v>
      </c>
      <c r="L5699" s="33" t="s">
        <v>8089</v>
      </c>
      <c r="M5699" s="35" t="s">
        <v>8088</v>
      </c>
      <c r="O5699" s="33" t="s">
        <v>8089</v>
      </c>
      <c r="P5699" s="35" t="s">
        <v>8088</v>
      </c>
      <c r="R5699" s="33" t="s">
        <v>8089</v>
      </c>
      <c r="S5699" s="35" t="s">
        <v>8088</v>
      </c>
      <c r="U5699" s="33" t="s">
        <v>8089</v>
      </c>
      <c r="V5699" s="35" t="s">
        <v>8088</v>
      </c>
      <c r="X5699" s="33" t="s">
        <v>8089</v>
      </c>
      <c r="Y5699" s="35" t="s">
        <v>8088</v>
      </c>
      <c r="AA5699" s="33" t="s">
        <v>8089</v>
      </c>
      <c r="AB5699" s="35" t="s">
        <v>8088</v>
      </c>
      <c r="AD5699" s="33" t="s">
        <v>8089</v>
      </c>
      <c r="AE5699" s="35" t="s">
        <v>8088</v>
      </c>
      <c r="AG5699" s="33" t="s">
        <v>8089</v>
      </c>
      <c r="AH5699" s="35" t="s">
        <v>8088</v>
      </c>
      <c r="AJ5699" s="33" t="s">
        <v>8089</v>
      </c>
      <c r="AK5699" s="35" t="s">
        <v>8088</v>
      </c>
      <c r="AM5699" s="33" t="s">
        <v>8089</v>
      </c>
      <c r="AN5699" s="35" t="s">
        <v>8088</v>
      </c>
      <c r="AP5699" s="33" t="s">
        <v>8089</v>
      </c>
      <c r="AQ5699" s="35" t="s">
        <v>8088</v>
      </c>
      <c r="AS5699" s="33" t="s">
        <v>8089</v>
      </c>
      <c r="AT5699" s="35" t="s">
        <v>8088</v>
      </c>
      <c r="AV5699" s="33" t="s">
        <v>8089</v>
      </c>
      <c r="AW5699" s="35" t="s">
        <v>8088</v>
      </c>
      <c r="AY5699" s="33" t="s">
        <v>8089</v>
      </c>
      <c r="AZ5699" s="35" t="s">
        <v>8088</v>
      </c>
      <c r="BB5699" s="33" t="s">
        <v>8089</v>
      </c>
      <c r="BC5699" s="35" t="s">
        <v>8088</v>
      </c>
      <c r="BE5699" s="33" t="s">
        <v>8089</v>
      </c>
      <c r="BF5699" s="35" t="s">
        <v>8088</v>
      </c>
      <c r="BH5699" s="33" t="s">
        <v>8089</v>
      </c>
      <c r="BI5699" s="35" t="s">
        <v>8088</v>
      </c>
      <c r="BK5699" s="33" t="s">
        <v>8089</v>
      </c>
      <c r="BL5699" s="35" t="s">
        <v>8088</v>
      </c>
      <c r="BN5699" s="33" t="str">
        <f>_xlfn.XLOOKUP(E5699,'[2]Charge Level Data'!$E:$E,'[2]Charge Level Data'!$BN:$BN,"N/A")</f>
        <v>N/A</v>
      </c>
      <c r="BO5699" s="35" t="s">
        <v>8088</v>
      </c>
      <c r="BQ5699" s="33" t="s">
        <v>8089</v>
      </c>
      <c r="BR5699" s="35" t="s">
        <v>8088</v>
      </c>
    </row>
    <row r="5700" spans="1:70" x14ac:dyDescent="0.3">
      <c r="A5700">
        <v>13599004</v>
      </c>
      <c r="B5700" t="s">
        <v>5658</v>
      </c>
      <c r="C5700" s="33">
        <v>132</v>
      </c>
      <c r="D5700">
        <v>0</v>
      </c>
      <c r="E5700">
        <v>0</v>
      </c>
      <c r="H5700" s="33">
        <f t="shared" si="267"/>
        <v>52.800000000000004</v>
      </c>
      <c r="I5700" s="34">
        <f t="shared" si="265"/>
        <v>0</v>
      </c>
      <c r="J5700" s="34">
        <f t="shared" si="266"/>
        <v>0</v>
      </c>
      <c r="L5700" s="33" t="s">
        <v>8089</v>
      </c>
      <c r="M5700" s="35" t="s">
        <v>8088</v>
      </c>
      <c r="O5700" s="33" t="s">
        <v>8089</v>
      </c>
      <c r="P5700" s="35" t="s">
        <v>8088</v>
      </c>
      <c r="R5700" s="33" t="s">
        <v>8089</v>
      </c>
      <c r="S5700" s="35" t="s">
        <v>8088</v>
      </c>
      <c r="U5700" s="33" t="s">
        <v>8089</v>
      </c>
      <c r="V5700" s="35" t="s">
        <v>8088</v>
      </c>
      <c r="X5700" s="33" t="s">
        <v>8089</v>
      </c>
      <c r="Y5700" s="35" t="s">
        <v>8088</v>
      </c>
      <c r="AA5700" s="33" t="s">
        <v>8089</v>
      </c>
      <c r="AB5700" s="35" t="s">
        <v>8088</v>
      </c>
      <c r="AD5700" s="33" t="s">
        <v>8089</v>
      </c>
      <c r="AE5700" s="35" t="s">
        <v>8088</v>
      </c>
      <c r="AG5700" s="33" t="s">
        <v>8089</v>
      </c>
      <c r="AH5700" s="35" t="s">
        <v>8088</v>
      </c>
      <c r="AJ5700" s="33" t="s">
        <v>8089</v>
      </c>
      <c r="AK5700" s="35" t="s">
        <v>8088</v>
      </c>
      <c r="AM5700" s="33" t="s">
        <v>8089</v>
      </c>
      <c r="AN5700" s="35" t="s">
        <v>8088</v>
      </c>
      <c r="AP5700" s="33" t="s">
        <v>8089</v>
      </c>
      <c r="AQ5700" s="35" t="s">
        <v>8088</v>
      </c>
      <c r="AS5700" s="33" t="s">
        <v>8089</v>
      </c>
      <c r="AT5700" s="35" t="s">
        <v>8088</v>
      </c>
      <c r="AV5700" s="33" t="s">
        <v>8089</v>
      </c>
      <c r="AW5700" s="35" t="s">
        <v>8088</v>
      </c>
      <c r="AY5700" s="33" t="s">
        <v>8089</v>
      </c>
      <c r="AZ5700" s="35" t="s">
        <v>8088</v>
      </c>
      <c r="BB5700" s="33" t="s">
        <v>8089</v>
      </c>
      <c r="BC5700" s="35" t="s">
        <v>8088</v>
      </c>
      <c r="BE5700" s="33" t="s">
        <v>8089</v>
      </c>
      <c r="BF5700" s="35" t="s">
        <v>8088</v>
      </c>
      <c r="BH5700" s="33" t="s">
        <v>8089</v>
      </c>
      <c r="BI5700" s="35" t="s">
        <v>8088</v>
      </c>
      <c r="BK5700" s="33" t="s">
        <v>8089</v>
      </c>
      <c r="BL5700" s="35" t="s">
        <v>8088</v>
      </c>
      <c r="BN5700" s="33" t="str">
        <f>_xlfn.XLOOKUP(E5700,'[2]Charge Level Data'!$E:$E,'[2]Charge Level Data'!$BN:$BN,"N/A")</f>
        <v>N/A</v>
      </c>
      <c r="BO5700" s="35" t="s">
        <v>8088</v>
      </c>
      <c r="BQ5700" s="33" t="s">
        <v>8089</v>
      </c>
      <c r="BR5700" s="35" t="s">
        <v>8088</v>
      </c>
    </row>
    <row r="5701" spans="1:70" x14ac:dyDescent="0.3">
      <c r="A5701">
        <v>8189548</v>
      </c>
      <c r="B5701" t="s">
        <v>1745</v>
      </c>
      <c r="C5701" s="33">
        <v>132</v>
      </c>
      <c r="D5701">
        <v>300</v>
      </c>
      <c r="E5701">
        <v>82610</v>
      </c>
      <c r="H5701" s="33">
        <f t="shared" si="267"/>
        <v>52.800000000000004</v>
      </c>
      <c r="I5701" s="34">
        <f t="shared" si="265"/>
        <v>0</v>
      </c>
      <c r="J5701" s="34">
        <f t="shared" si="266"/>
        <v>113.03819048</v>
      </c>
      <c r="L5701" s="33">
        <v>113.03819048</v>
      </c>
      <c r="M5701" s="35" t="s">
        <v>8088</v>
      </c>
      <c r="O5701" s="33">
        <v>99.141615880000003</v>
      </c>
      <c r="P5701" s="35" t="s">
        <v>8088</v>
      </c>
      <c r="R5701" s="33">
        <v>90.395379199999994</v>
      </c>
      <c r="S5701" s="35" t="s">
        <v>8088</v>
      </c>
      <c r="U5701" s="33">
        <v>0</v>
      </c>
      <c r="V5701" s="35" t="s">
        <v>8088</v>
      </c>
      <c r="X5701" s="33">
        <v>68.2</v>
      </c>
      <c r="Y5701" s="35" t="s">
        <v>8088</v>
      </c>
      <c r="AA5701" s="33">
        <v>86.8</v>
      </c>
      <c r="AB5701" s="35" t="s">
        <v>8088</v>
      </c>
      <c r="AD5701" s="33">
        <v>58.279999999999994</v>
      </c>
      <c r="AE5701" s="35" t="s">
        <v>8088</v>
      </c>
      <c r="AG5701" s="33">
        <v>18.52</v>
      </c>
      <c r="AH5701" s="35" t="s">
        <v>8088</v>
      </c>
      <c r="AJ5701" s="33">
        <v>18.52</v>
      </c>
      <c r="AK5701" s="35" t="s">
        <v>8088</v>
      </c>
      <c r="AM5701" s="33">
        <v>18.52</v>
      </c>
      <c r="AN5701" s="35" t="s">
        <v>8088</v>
      </c>
      <c r="AP5701" s="33">
        <v>18.52</v>
      </c>
      <c r="AQ5701" s="35" t="s">
        <v>8088</v>
      </c>
      <c r="AS5701" s="33">
        <v>18.52</v>
      </c>
      <c r="AT5701" s="35" t="s">
        <v>8088</v>
      </c>
      <c r="AV5701" s="33">
        <v>18.52</v>
      </c>
      <c r="AW5701" s="35" t="s">
        <v>8088</v>
      </c>
      <c r="AY5701" s="33">
        <v>18.52</v>
      </c>
      <c r="AZ5701" s="35" t="s">
        <v>8088</v>
      </c>
      <c r="BB5701" s="33">
        <v>16.670000000000002</v>
      </c>
      <c r="BC5701" s="35" t="s">
        <v>8088</v>
      </c>
      <c r="BE5701" s="33">
        <v>16.670000000000002</v>
      </c>
      <c r="BF5701" s="35" t="s">
        <v>8088</v>
      </c>
      <c r="BH5701" s="33">
        <v>15.232973999999999</v>
      </c>
      <c r="BI5701" s="35" t="s">
        <v>8088</v>
      </c>
      <c r="BK5701" s="33">
        <v>15.232973999999999</v>
      </c>
      <c r="BL5701" s="35" t="s">
        <v>8088</v>
      </c>
      <c r="BN5701" s="33">
        <f>_xlfn.XLOOKUP(E5701,'[2]Charge Level Data'!$E:$E,'[2]Charge Level Data'!$BN:$BN,"N/A")</f>
        <v>15.232973999999999</v>
      </c>
      <c r="BO5701" s="35" t="s">
        <v>8088</v>
      </c>
      <c r="BQ5701" s="33">
        <v>100.44000000000001</v>
      </c>
      <c r="BR5701" s="35" t="s">
        <v>8088</v>
      </c>
    </row>
    <row r="5702" spans="1:70" x14ac:dyDescent="0.3">
      <c r="A5702">
        <v>10217067</v>
      </c>
      <c r="B5702" t="s">
        <v>1759</v>
      </c>
      <c r="C5702" s="33">
        <v>132</v>
      </c>
      <c r="D5702">
        <v>300</v>
      </c>
      <c r="E5702">
        <v>86225</v>
      </c>
      <c r="H5702" s="33">
        <f t="shared" si="267"/>
        <v>52.800000000000004</v>
      </c>
      <c r="I5702" s="34">
        <f t="shared" si="265"/>
        <v>0</v>
      </c>
      <c r="J5702" s="34">
        <f t="shared" si="266"/>
        <v>100.44000000000001</v>
      </c>
      <c r="L5702" s="33">
        <v>83.863106760000008</v>
      </c>
      <c r="M5702" s="35" t="s">
        <v>8088</v>
      </c>
      <c r="O5702" s="33">
        <v>73.553229060000007</v>
      </c>
      <c r="P5702" s="35" t="s">
        <v>8088</v>
      </c>
      <c r="R5702" s="33">
        <v>67.064390399999994</v>
      </c>
      <c r="S5702" s="35" t="s">
        <v>8088</v>
      </c>
      <c r="U5702" s="33">
        <v>0</v>
      </c>
      <c r="V5702" s="35" t="s">
        <v>8088</v>
      </c>
      <c r="X5702" s="33">
        <v>45.26</v>
      </c>
      <c r="Y5702" s="35" t="s">
        <v>8088</v>
      </c>
      <c r="AA5702" s="33">
        <v>86.8</v>
      </c>
      <c r="AB5702" s="35" t="s">
        <v>8088</v>
      </c>
      <c r="AD5702" s="33">
        <v>58.279999999999994</v>
      </c>
      <c r="AE5702" s="35" t="s">
        <v>8088</v>
      </c>
      <c r="AG5702" s="33">
        <v>13.74</v>
      </c>
      <c r="AH5702" s="35" t="s">
        <v>8088</v>
      </c>
      <c r="AJ5702" s="33">
        <v>13.74</v>
      </c>
      <c r="AK5702" s="35" t="s">
        <v>8088</v>
      </c>
      <c r="AM5702" s="33">
        <v>13.74</v>
      </c>
      <c r="AN5702" s="35" t="s">
        <v>8088</v>
      </c>
      <c r="AP5702" s="33">
        <v>13.74</v>
      </c>
      <c r="AQ5702" s="35" t="s">
        <v>8088</v>
      </c>
      <c r="AS5702" s="33">
        <v>13.74</v>
      </c>
      <c r="AT5702" s="35" t="s">
        <v>8088</v>
      </c>
      <c r="AV5702" s="33">
        <v>13.74</v>
      </c>
      <c r="AW5702" s="35" t="s">
        <v>8088</v>
      </c>
      <c r="AY5702" s="33">
        <v>13.74</v>
      </c>
      <c r="AZ5702" s="35" t="s">
        <v>8088</v>
      </c>
      <c r="BB5702" s="33">
        <v>12.37</v>
      </c>
      <c r="BC5702" s="35" t="s">
        <v>8088</v>
      </c>
      <c r="BE5702" s="33">
        <v>12.37</v>
      </c>
      <c r="BF5702" s="35" t="s">
        <v>8088</v>
      </c>
      <c r="BH5702" s="33">
        <v>24.833807999999998</v>
      </c>
      <c r="BI5702" s="35" t="s">
        <v>8088</v>
      </c>
      <c r="BK5702" s="33">
        <v>24.833807999999998</v>
      </c>
      <c r="BL5702" s="35" t="s">
        <v>8088</v>
      </c>
      <c r="BN5702" s="33">
        <f>_xlfn.XLOOKUP(E5702,'[2]Charge Level Data'!$E:$E,'[2]Charge Level Data'!$BN:$BN,"N/A")</f>
        <v>24.833807999999998</v>
      </c>
      <c r="BO5702" s="35" t="s">
        <v>8088</v>
      </c>
      <c r="BQ5702" s="33">
        <v>100.44000000000001</v>
      </c>
      <c r="BR5702" s="35" t="s">
        <v>8088</v>
      </c>
    </row>
    <row r="5703" spans="1:70" x14ac:dyDescent="0.3">
      <c r="A5703">
        <v>8189499</v>
      </c>
      <c r="B5703" t="s">
        <v>2072</v>
      </c>
      <c r="C5703" s="33">
        <v>132</v>
      </c>
      <c r="D5703">
        <v>300</v>
      </c>
      <c r="E5703">
        <v>83520</v>
      </c>
      <c r="H5703" s="33">
        <f t="shared" si="267"/>
        <v>52.800000000000004</v>
      </c>
      <c r="I5703" s="34">
        <f t="shared" ref="I5703:I5766" si="268">MIN(L5703:BR5703)</f>
        <v>0</v>
      </c>
      <c r="J5703" s="34">
        <f t="shared" ref="J5703:J5766" si="269">MAX(L5703:BR5703)</f>
        <v>126.36000000000001</v>
      </c>
      <c r="L5703" s="33">
        <v>105.40872297999999</v>
      </c>
      <c r="M5703" s="35" t="s">
        <v>8088</v>
      </c>
      <c r="O5703" s="33">
        <v>92.450092130000002</v>
      </c>
      <c r="P5703" s="35" t="s">
        <v>8088</v>
      </c>
      <c r="R5703" s="33">
        <v>84.294179200000002</v>
      </c>
      <c r="S5703" s="35" t="s">
        <v>8088</v>
      </c>
      <c r="U5703" s="33">
        <v>0</v>
      </c>
      <c r="V5703" s="35" t="s">
        <v>8088</v>
      </c>
      <c r="X5703" s="33">
        <v>54.02</v>
      </c>
      <c r="Y5703" s="35" t="s">
        <v>8088</v>
      </c>
      <c r="AA5703" s="33">
        <v>109.19999999999999</v>
      </c>
      <c r="AB5703" s="35" t="s">
        <v>8088</v>
      </c>
      <c r="AD5703" s="33">
        <v>73.319999999999993</v>
      </c>
      <c r="AE5703" s="35" t="s">
        <v>8088</v>
      </c>
      <c r="AG5703" s="33">
        <v>17.27</v>
      </c>
      <c r="AH5703" s="35" t="s">
        <v>8088</v>
      </c>
      <c r="AJ5703" s="33">
        <v>17.27</v>
      </c>
      <c r="AK5703" s="35" t="s">
        <v>8088</v>
      </c>
      <c r="AM5703" s="33">
        <v>17.27</v>
      </c>
      <c r="AN5703" s="35" t="s">
        <v>8088</v>
      </c>
      <c r="AP5703" s="33">
        <v>17.27</v>
      </c>
      <c r="AQ5703" s="35" t="s">
        <v>8088</v>
      </c>
      <c r="AS5703" s="33">
        <v>17.27</v>
      </c>
      <c r="AT5703" s="35" t="s">
        <v>8088</v>
      </c>
      <c r="AV5703" s="33">
        <v>17.27</v>
      </c>
      <c r="AW5703" s="35" t="s">
        <v>8088</v>
      </c>
      <c r="AY5703" s="33">
        <v>17.27</v>
      </c>
      <c r="AZ5703" s="35" t="s">
        <v>8088</v>
      </c>
      <c r="BB5703" s="33">
        <v>15.54</v>
      </c>
      <c r="BC5703" s="35" t="s">
        <v>8088</v>
      </c>
      <c r="BE5703" s="33">
        <v>15.54</v>
      </c>
      <c r="BF5703" s="35" t="s">
        <v>8088</v>
      </c>
      <c r="BH5703" s="33">
        <v>24.833807999999998</v>
      </c>
      <c r="BI5703" s="35" t="s">
        <v>8088</v>
      </c>
      <c r="BK5703" s="33">
        <v>24.833807999999998</v>
      </c>
      <c r="BL5703" s="35" t="s">
        <v>8088</v>
      </c>
      <c r="BN5703" s="33">
        <f>_xlfn.XLOOKUP(E5703,'[2]Charge Level Data'!$E:$E,'[2]Charge Level Data'!$BN:$BN,"N/A")</f>
        <v>24.833807999999998</v>
      </c>
      <c r="BO5703" s="35" t="s">
        <v>8088</v>
      </c>
      <c r="BQ5703" s="33">
        <v>126.36000000000001</v>
      </c>
      <c r="BR5703" s="35" t="s">
        <v>8088</v>
      </c>
    </row>
    <row r="5704" spans="1:70" x14ac:dyDescent="0.3">
      <c r="A5704">
        <v>10242462</v>
      </c>
      <c r="B5704" t="s">
        <v>2098</v>
      </c>
      <c r="C5704" s="33">
        <v>132</v>
      </c>
      <c r="D5704">
        <v>300</v>
      </c>
      <c r="E5704">
        <v>83520</v>
      </c>
      <c r="H5704" s="33">
        <f t="shared" si="267"/>
        <v>52.800000000000004</v>
      </c>
      <c r="I5704" s="34">
        <f t="shared" si="268"/>
        <v>0</v>
      </c>
      <c r="J5704" s="34">
        <f t="shared" si="269"/>
        <v>126.36000000000001</v>
      </c>
      <c r="L5704" s="33">
        <v>105.40872297999999</v>
      </c>
      <c r="M5704" s="35" t="s">
        <v>8088</v>
      </c>
      <c r="O5704" s="33">
        <v>92.450092130000002</v>
      </c>
      <c r="P5704" s="35" t="s">
        <v>8088</v>
      </c>
      <c r="R5704" s="33">
        <v>84.294179200000002</v>
      </c>
      <c r="S5704" s="35" t="s">
        <v>8088</v>
      </c>
      <c r="U5704" s="33">
        <v>0</v>
      </c>
      <c r="V5704" s="35" t="s">
        <v>8088</v>
      </c>
      <c r="X5704" s="33">
        <v>54.02</v>
      </c>
      <c r="Y5704" s="35" t="s">
        <v>8088</v>
      </c>
      <c r="AA5704" s="33">
        <v>109.19999999999999</v>
      </c>
      <c r="AB5704" s="35" t="s">
        <v>8088</v>
      </c>
      <c r="AD5704" s="33">
        <v>73.319999999999993</v>
      </c>
      <c r="AE5704" s="35" t="s">
        <v>8088</v>
      </c>
      <c r="AG5704" s="33">
        <v>17.27</v>
      </c>
      <c r="AH5704" s="35" t="s">
        <v>8088</v>
      </c>
      <c r="AJ5704" s="33">
        <v>17.27</v>
      </c>
      <c r="AK5704" s="35" t="s">
        <v>8088</v>
      </c>
      <c r="AM5704" s="33">
        <v>17.27</v>
      </c>
      <c r="AN5704" s="35" t="s">
        <v>8088</v>
      </c>
      <c r="AP5704" s="33">
        <v>17.27</v>
      </c>
      <c r="AQ5704" s="35" t="s">
        <v>8088</v>
      </c>
      <c r="AS5704" s="33">
        <v>17.27</v>
      </c>
      <c r="AT5704" s="35" t="s">
        <v>8088</v>
      </c>
      <c r="AV5704" s="33">
        <v>17.27</v>
      </c>
      <c r="AW5704" s="35" t="s">
        <v>8088</v>
      </c>
      <c r="AY5704" s="33">
        <v>17.27</v>
      </c>
      <c r="AZ5704" s="35" t="s">
        <v>8088</v>
      </c>
      <c r="BB5704" s="33">
        <v>15.54</v>
      </c>
      <c r="BC5704" s="35" t="s">
        <v>8088</v>
      </c>
      <c r="BE5704" s="33">
        <v>15.54</v>
      </c>
      <c r="BF5704" s="35" t="s">
        <v>8088</v>
      </c>
      <c r="BH5704" s="33">
        <v>24.833807999999998</v>
      </c>
      <c r="BI5704" s="35" t="s">
        <v>8088</v>
      </c>
      <c r="BK5704" s="33">
        <v>24.833807999999998</v>
      </c>
      <c r="BL5704" s="35" t="s">
        <v>8088</v>
      </c>
      <c r="BN5704" s="33">
        <f>_xlfn.XLOOKUP(E5704,'[2]Charge Level Data'!$E:$E,'[2]Charge Level Data'!$BN:$BN,"N/A")</f>
        <v>24.833807999999998</v>
      </c>
      <c r="BO5704" s="35" t="s">
        <v>8088</v>
      </c>
      <c r="BQ5704" s="33">
        <v>126.36000000000001</v>
      </c>
      <c r="BR5704" s="35" t="s">
        <v>8088</v>
      </c>
    </row>
    <row r="5705" spans="1:70" x14ac:dyDescent="0.3">
      <c r="A5705">
        <v>7973985</v>
      </c>
      <c r="B5705" t="s">
        <v>2345</v>
      </c>
      <c r="C5705" s="33">
        <v>132</v>
      </c>
      <c r="D5705">
        <v>300</v>
      </c>
      <c r="E5705">
        <v>80186</v>
      </c>
      <c r="H5705" s="33">
        <f t="shared" si="267"/>
        <v>52.800000000000004</v>
      </c>
      <c r="I5705" s="34">
        <f t="shared" si="268"/>
        <v>0</v>
      </c>
      <c r="J5705" s="34">
        <f t="shared" si="269"/>
        <v>100.44000000000001</v>
      </c>
      <c r="L5705" s="33">
        <v>83.985178239999996</v>
      </c>
      <c r="M5705" s="35" t="s">
        <v>8088</v>
      </c>
      <c r="O5705" s="33">
        <v>73.660293440000004</v>
      </c>
      <c r="P5705" s="35" t="s">
        <v>8088</v>
      </c>
      <c r="R5705" s="33">
        <v>67.162009600000005</v>
      </c>
      <c r="S5705" s="35" t="s">
        <v>8088</v>
      </c>
      <c r="U5705" s="33">
        <v>0</v>
      </c>
      <c r="V5705" s="35" t="s">
        <v>8088</v>
      </c>
      <c r="X5705" s="33">
        <v>58.54</v>
      </c>
      <c r="Y5705" s="35" t="s">
        <v>8088</v>
      </c>
      <c r="AA5705" s="33">
        <v>86.8</v>
      </c>
      <c r="AB5705" s="35" t="s">
        <v>8088</v>
      </c>
      <c r="AD5705" s="33">
        <v>58.279999999999994</v>
      </c>
      <c r="AE5705" s="35" t="s">
        <v>8088</v>
      </c>
      <c r="AG5705" s="33">
        <v>13.76</v>
      </c>
      <c r="AH5705" s="35" t="s">
        <v>8088</v>
      </c>
      <c r="AJ5705" s="33">
        <v>13.76</v>
      </c>
      <c r="AK5705" s="35" t="s">
        <v>8088</v>
      </c>
      <c r="AM5705" s="33">
        <v>13.76</v>
      </c>
      <c r="AN5705" s="35" t="s">
        <v>8088</v>
      </c>
      <c r="AP5705" s="33">
        <v>13.76</v>
      </c>
      <c r="AQ5705" s="35" t="s">
        <v>8088</v>
      </c>
      <c r="AS5705" s="33">
        <v>13.76</v>
      </c>
      <c r="AT5705" s="35" t="s">
        <v>8088</v>
      </c>
      <c r="AV5705" s="33">
        <v>13.76</v>
      </c>
      <c r="AW5705" s="35" t="s">
        <v>8088</v>
      </c>
      <c r="AY5705" s="33">
        <v>13.76</v>
      </c>
      <c r="AZ5705" s="35" t="s">
        <v>8088</v>
      </c>
      <c r="BB5705" s="33">
        <v>12.38</v>
      </c>
      <c r="BC5705" s="35" t="s">
        <v>8088</v>
      </c>
      <c r="BE5705" s="33">
        <v>12.38</v>
      </c>
      <c r="BF5705" s="35" t="s">
        <v>8088</v>
      </c>
      <c r="BH5705" s="33">
        <v>17.164928999999997</v>
      </c>
      <c r="BI5705" s="35" t="s">
        <v>8088</v>
      </c>
      <c r="BK5705" s="33">
        <v>17.164928999999997</v>
      </c>
      <c r="BL5705" s="35" t="s">
        <v>8088</v>
      </c>
      <c r="BN5705" s="33">
        <f>_xlfn.XLOOKUP(E5705,'[2]Charge Level Data'!$E:$E,'[2]Charge Level Data'!$BN:$BN,"N/A")</f>
        <v>17.164928999999997</v>
      </c>
      <c r="BO5705" s="35" t="s">
        <v>8088</v>
      </c>
      <c r="BQ5705" s="33">
        <v>100.44000000000001</v>
      </c>
      <c r="BR5705" s="35" t="s">
        <v>8088</v>
      </c>
    </row>
    <row r="5706" spans="1:70" x14ac:dyDescent="0.3">
      <c r="A5706">
        <v>8189761</v>
      </c>
      <c r="B5706" t="s">
        <v>2407</v>
      </c>
      <c r="C5706" s="33">
        <v>132</v>
      </c>
      <c r="D5706">
        <v>300</v>
      </c>
      <c r="E5706">
        <v>85303</v>
      </c>
      <c r="H5706" s="33">
        <f t="shared" si="267"/>
        <v>52.800000000000004</v>
      </c>
      <c r="I5706" s="34">
        <f t="shared" si="268"/>
        <v>0</v>
      </c>
      <c r="J5706" s="34">
        <f t="shared" si="269"/>
        <v>100.44000000000001</v>
      </c>
      <c r="L5706" s="33">
        <v>84.473464160000006</v>
      </c>
      <c r="M5706" s="35" t="s">
        <v>8088</v>
      </c>
      <c r="O5706" s="33">
        <v>74.088550960000006</v>
      </c>
      <c r="P5706" s="35" t="s">
        <v>8088</v>
      </c>
      <c r="R5706" s="33">
        <v>67.552486399999992</v>
      </c>
      <c r="S5706" s="35" t="s">
        <v>8088</v>
      </c>
      <c r="U5706" s="33">
        <v>0</v>
      </c>
      <c r="V5706" s="35" t="s">
        <v>8088</v>
      </c>
      <c r="X5706" s="33">
        <v>68.36</v>
      </c>
      <c r="Y5706" s="35" t="s">
        <v>8088</v>
      </c>
      <c r="AA5706" s="33">
        <v>86.8</v>
      </c>
      <c r="AB5706" s="35" t="s">
        <v>8088</v>
      </c>
      <c r="AD5706" s="33">
        <v>58.279999999999994</v>
      </c>
      <c r="AE5706" s="35" t="s">
        <v>8088</v>
      </c>
      <c r="AG5706" s="33">
        <v>13.84</v>
      </c>
      <c r="AH5706" s="35" t="s">
        <v>8088</v>
      </c>
      <c r="AJ5706" s="33">
        <v>13.84</v>
      </c>
      <c r="AK5706" s="35" t="s">
        <v>8088</v>
      </c>
      <c r="AM5706" s="33">
        <v>13.84</v>
      </c>
      <c r="AN5706" s="35" t="s">
        <v>8088</v>
      </c>
      <c r="AP5706" s="33">
        <v>13.84</v>
      </c>
      <c r="AQ5706" s="35" t="s">
        <v>8088</v>
      </c>
      <c r="AS5706" s="33">
        <v>13.84</v>
      </c>
      <c r="AT5706" s="35" t="s">
        <v>8088</v>
      </c>
      <c r="AV5706" s="33">
        <v>13.84</v>
      </c>
      <c r="AW5706" s="35" t="s">
        <v>8088</v>
      </c>
      <c r="AY5706" s="33">
        <v>13.84</v>
      </c>
      <c r="AZ5706" s="35" t="s">
        <v>8088</v>
      </c>
      <c r="BB5706" s="33">
        <v>12.46</v>
      </c>
      <c r="BC5706" s="35" t="s">
        <v>8088</v>
      </c>
      <c r="BE5706" s="33">
        <v>12.46</v>
      </c>
      <c r="BF5706" s="35" t="s">
        <v>8088</v>
      </c>
      <c r="BH5706" s="33">
        <v>8.3958180000000002</v>
      </c>
      <c r="BI5706" s="35" t="s">
        <v>8088</v>
      </c>
      <c r="BK5706" s="33">
        <v>8.3958180000000002</v>
      </c>
      <c r="BL5706" s="35" t="s">
        <v>8088</v>
      </c>
      <c r="BN5706" s="33">
        <f>_xlfn.XLOOKUP(E5706,'[2]Charge Level Data'!$E:$E,'[2]Charge Level Data'!$BN:$BN,"N/A")</f>
        <v>8.3958180000000002</v>
      </c>
      <c r="BO5706" s="35" t="s">
        <v>8088</v>
      </c>
      <c r="BQ5706" s="33">
        <v>100.44000000000001</v>
      </c>
      <c r="BR5706" s="35" t="s">
        <v>8088</v>
      </c>
    </row>
    <row r="5707" spans="1:70" x14ac:dyDescent="0.3">
      <c r="A5707">
        <v>12853916</v>
      </c>
      <c r="B5707" t="s">
        <v>2607</v>
      </c>
      <c r="C5707" s="33">
        <v>132</v>
      </c>
      <c r="D5707">
        <v>300</v>
      </c>
      <c r="E5707">
        <v>83520</v>
      </c>
      <c r="H5707" s="33">
        <f t="shared" si="267"/>
        <v>52.800000000000004</v>
      </c>
      <c r="I5707" s="34">
        <f t="shared" si="268"/>
        <v>0</v>
      </c>
      <c r="J5707" s="34">
        <f t="shared" si="269"/>
        <v>126.36000000000001</v>
      </c>
      <c r="L5707" s="33">
        <v>105.40872297999999</v>
      </c>
      <c r="M5707" s="35" t="s">
        <v>8088</v>
      </c>
      <c r="O5707" s="33">
        <v>92.450092130000002</v>
      </c>
      <c r="P5707" s="35" t="s">
        <v>8088</v>
      </c>
      <c r="R5707" s="33">
        <v>84.294179200000002</v>
      </c>
      <c r="S5707" s="35" t="s">
        <v>8088</v>
      </c>
      <c r="U5707" s="33">
        <v>0</v>
      </c>
      <c r="V5707" s="35" t="s">
        <v>8088</v>
      </c>
      <c r="X5707" s="33">
        <v>54.02</v>
      </c>
      <c r="Y5707" s="35" t="s">
        <v>8088</v>
      </c>
      <c r="AA5707" s="33">
        <v>109.19999999999999</v>
      </c>
      <c r="AB5707" s="35" t="s">
        <v>8088</v>
      </c>
      <c r="AD5707" s="33">
        <v>73.319999999999993</v>
      </c>
      <c r="AE5707" s="35" t="s">
        <v>8088</v>
      </c>
      <c r="AG5707" s="33">
        <v>17.27</v>
      </c>
      <c r="AH5707" s="35" t="s">
        <v>8088</v>
      </c>
      <c r="AJ5707" s="33">
        <v>17.27</v>
      </c>
      <c r="AK5707" s="35" t="s">
        <v>8088</v>
      </c>
      <c r="AM5707" s="33">
        <v>17.27</v>
      </c>
      <c r="AN5707" s="35" t="s">
        <v>8088</v>
      </c>
      <c r="AP5707" s="33">
        <v>17.27</v>
      </c>
      <c r="AQ5707" s="35" t="s">
        <v>8088</v>
      </c>
      <c r="AS5707" s="33">
        <v>17.27</v>
      </c>
      <c r="AT5707" s="35" t="s">
        <v>8088</v>
      </c>
      <c r="AV5707" s="33">
        <v>17.27</v>
      </c>
      <c r="AW5707" s="35" t="s">
        <v>8088</v>
      </c>
      <c r="AY5707" s="33">
        <v>17.27</v>
      </c>
      <c r="AZ5707" s="35" t="s">
        <v>8088</v>
      </c>
      <c r="BB5707" s="33">
        <v>15.54</v>
      </c>
      <c r="BC5707" s="35" t="s">
        <v>8088</v>
      </c>
      <c r="BE5707" s="33">
        <v>15.54</v>
      </c>
      <c r="BF5707" s="35" t="s">
        <v>8088</v>
      </c>
      <c r="BH5707" s="33">
        <v>24.833807999999998</v>
      </c>
      <c r="BI5707" s="35" t="s">
        <v>8088</v>
      </c>
      <c r="BK5707" s="33">
        <v>24.833807999999998</v>
      </c>
      <c r="BL5707" s="35" t="s">
        <v>8088</v>
      </c>
      <c r="BN5707" s="33">
        <f>_xlfn.XLOOKUP(E5707,'[2]Charge Level Data'!$E:$E,'[2]Charge Level Data'!$BN:$BN,"N/A")</f>
        <v>24.833807999999998</v>
      </c>
      <c r="BO5707" s="35" t="s">
        <v>8088</v>
      </c>
      <c r="BQ5707" s="33">
        <v>126.36000000000001</v>
      </c>
      <c r="BR5707" s="35" t="s">
        <v>8088</v>
      </c>
    </row>
    <row r="5708" spans="1:70" x14ac:dyDescent="0.3">
      <c r="A5708">
        <v>12853922</v>
      </c>
      <c r="B5708" t="s">
        <v>2608</v>
      </c>
      <c r="C5708" s="33">
        <v>132</v>
      </c>
      <c r="D5708">
        <v>300</v>
      </c>
      <c r="E5708">
        <v>83520</v>
      </c>
      <c r="H5708" s="33">
        <f t="shared" si="267"/>
        <v>52.800000000000004</v>
      </c>
      <c r="I5708" s="34">
        <f t="shared" si="268"/>
        <v>0</v>
      </c>
      <c r="J5708" s="34">
        <f t="shared" si="269"/>
        <v>126.36000000000001</v>
      </c>
      <c r="L5708" s="33">
        <v>105.40872297999999</v>
      </c>
      <c r="M5708" s="35" t="s">
        <v>8088</v>
      </c>
      <c r="O5708" s="33">
        <v>92.450092130000002</v>
      </c>
      <c r="P5708" s="35" t="s">
        <v>8088</v>
      </c>
      <c r="R5708" s="33">
        <v>84.294179200000002</v>
      </c>
      <c r="S5708" s="35" t="s">
        <v>8088</v>
      </c>
      <c r="U5708" s="33">
        <v>0</v>
      </c>
      <c r="V5708" s="35" t="s">
        <v>8088</v>
      </c>
      <c r="X5708" s="33">
        <v>54.02</v>
      </c>
      <c r="Y5708" s="35" t="s">
        <v>8088</v>
      </c>
      <c r="AA5708" s="33">
        <v>109.19999999999999</v>
      </c>
      <c r="AB5708" s="35" t="s">
        <v>8088</v>
      </c>
      <c r="AD5708" s="33">
        <v>73.319999999999993</v>
      </c>
      <c r="AE5708" s="35" t="s">
        <v>8088</v>
      </c>
      <c r="AG5708" s="33">
        <v>17.27</v>
      </c>
      <c r="AH5708" s="35" t="s">
        <v>8088</v>
      </c>
      <c r="AJ5708" s="33">
        <v>17.27</v>
      </c>
      <c r="AK5708" s="35" t="s">
        <v>8088</v>
      </c>
      <c r="AM5708" s="33">
        <v>17.27</v>
      </c>
      <c r="AN5708" s="35" t="s">
        <v>8088</v>
      </c>
      <c r="AP5708" s="33">
        <v>17.27</v>
      </c>
      <c r="AQ5708" s="35" t="s">
        <v>8088</v>
      </c>
      <c r="AS5708" s="33">
        <v>17.27</v>
      </c>
      <c r="AT5708" s="35" t="s">
        <v>8088</v>
      </c>
      <c r="AV5708" s="33">
        <v>17.27</v>
      </c>
      <c r="AW5708" s="35" t="s">
        <v>8088</v>
      </c>
      <c r="AY5708" s="33">
        <v>17.27</v>
      </c>
      <c r="AZ5708" s="35" t="s">
        <v>8088</v>
      </c>
      <c r="BB5708" s="33">
        <v>15.54</v>
      </c>
      <c r="BC5708" s="35" t="s">
        <v>8088</v>
      </c>
      <c r="BE5708" s="33">
        <v>15.54</v>
      </c>
      <c r="BF5708" s="35" t="s">
        <v>8088</v>
      </c>
      <c r="BH5708" s="33">
        <v>24.833807999999998</v>
      </c>
      <c r="BI5708" s="35" t="s">
        <v>8088</v>
      </c>
      <c r="BK5708" s="33">
        <v>24.833807999999998</v>
      </c>
      <c r="BL5708" s="35" t="s">
        <v>8088</v>
      </c>
      <c r="BN5708" s="33">
        <f>_xlfn.XLOOKUP(E5708,'[2]Charge Level Data'!$E:$E,'[2]Charge Level Data'!$BN:$BN,"N/A")</f>
        <v>24.833807999999998</v>
      </c>
      <c r="BO5708" s="35" t="s">
        <v>8088</v>
      </c>
      <c r="BQ5708" s="33">
        <v>126.36000000000001</v>
      </c>
      <c r="BR5708" s="35" t="s">
        <v>8088</v>
      </c>
    </row>
    <row r="5709" spans="1:70" x14ac:dyDescent="0.3">
      <c r="A5709">
        <v>9773846</v>
      </c>
      <c r="B5709" t="s">
        <v>2628</v>
      </c>
      <c r="C5709" s="33">
        <v>132</v>
      </c>
      <c r="D5709">
        <v>300</v>
      </c>
      <c r="E5709">
        <v>83520</v>
      </c>
      <c r="H5709" s="33">
        <f t="shared" si="267"/>
        <v>52.800000000000004</v>
      </c>
      <c r="I5709" s="34">
        <f t="shared" si="268"/>
        <v>0</v>
      </c>
      <c r="J5709" s="34">
        <f t="shared" si="269"/>
        <v>126.36000000000001</v>
      </c>
      <c r="L5709" s="33">
        <v>105.40872297999999</v>
      </c>
      <c r="M5709" s="35" t="s">
        <v>8088</v>
      </c>
      <c r="O5709" s="33">
        <v>92.450092130000002</v>
      </c>
      <c r="P5709" s="35" t="s">
        <v>8088</v>
      </c>
      <c r="R5709" s="33">
        <v>84.294179200000002</v>
      </c>
      <c r="S5709" s="35" t="s">
        <v>8088</v>
      </c>
      <c r="U5709" s="33">
        <v>0</v>
      </c>
      <c r="V5709" s="35" t="s">
        <v>8088</v>
      </c>
      <c r="X5709" s="33">
        <v>54.02</v>
      </c>
      <c r="Y5709" s="35" t="s">
        <v>8088</v>
      </c>
      <c r="AA5709" s="33">
        <v>109.19999999999999</v>
      </c>
      <c r="AB5709" s="35" t="s">
        <v>8088</v>
      </c>
      <c r="AD5709" s="33">
        <v>73.319999999999993</v>
      </c>
      <c r="AE5709" s="35" t="s">
        <v>8088</v>
      </c>
      <c r="AG5709" s="33">
        <v>17.27</v>
      </c>
      <c r="AH5709" s="35" t="s">
        <v>8088</v>
      </c>
      <c r="AJ5709" s="33">
        <v>17.27</v>
      </c>
      <c r="AK5709" s="35" t="s">
        <v>8088</v>
      </c>
      <c r="AM5709" s="33">
        <v>17.27</v>
      </c>
      <c r="AN5709" s="35" t="s">
        <v>8088</v>
      </c>
      <c r="AP5709" s="33">
        <v>17.27</v>
      </c>
      <c r="AQ5709" s="35" t="s">
        <v>8088</v>
      </c>
      <c r="AS5709" s="33">
        <v>17.27</v>
      </c>
      <c r="AT5709" s="35" t="s">
        <v>8088</v>
      </c>
      <c r="AV5709" s="33">
        <v>17.27</v>
      </c>
      <c r="AW5709" s="35" t="s">
        <v>8088</v>
      </c>
      <c r="AY5709" s="33">
        <v>17.27</v>
      </c>
      <c r="AZ5709" s="35" t="s">
        <v>8088</v>
      </c>
      <c r="BB5709" s="33">
        <v>15.54</v>
      </c>
      <c r="BC5709" s="35" t="s">
        <v>8088</v>
      </c>
      <c r="BE5709" s="33">
        <v>15.54</v>
      </c>
      <c r="BF5709" s="35" t="s">
        <v>8088</v>
      </c>
      <c r="BH5709" s="33">
        <v>24.833807999999998</v>
      </c>
      <c r="BI5709" s="35" t="s">
        <v>8088</v>
      </c>
      <c r="BK5709" s="33">
        <v>24.833807999999998</v>
      </c>
      <c r="BL5709" s="35" t="s">
        <v>8088</v>
      </c>
      <c r="BN5709" s="33">
        <f>_xlfn.XLOOKUP(E5709,'[2]Charge Level Data'!$E:$E,'[2]Charge Level Data'!$BN:$BN,"N/A")</f>
        <v>24.833807999999998</v>
      </c>
      <c r="BO5709" s="35" t="s">
        <v>8088</v>
      </c>
      <c r="BQ5709" s="33">
        <v>126.36000000000001</v>
      </c>
      <c r="BR5709" s="35" t="s">
        <v>8088</v>
      </c>
    </row>
    <row r="5710" spans="1:70" x14ac:dyDescent="0.3">
      <c r="A5710">
        <v>8585117</v>
      </c>
      <c r="B5710" t="s">
        <v>7705</v>
      </c>
      <c r="C5710" s="33">
        <v>132</v>
      </c>
      <c r="D5710">
        <v>300</v>
      </c>
      <c r="E5710">
        <v>83520</v>
      </c>
      <c r="H5710" s="33">
        <f t="shared" si="267"/>
        <v>52.800000000000004</v>
      </c>
      <c r="I5710" s="34">
        <f t="shared" si="268"/>
        <v>0</v>
      </c>
      <c r="J5710" s="34">
        <f t="shared" si="269"/>
        <v>126.36000000000001</v>
      </c>
      <c r="L5710" s="33">
        <v>105.40872297999999</v>
      </c>
      <c r="M5710" s="35" t="s">
        <v>8088</v>
      </c>
      <c r="O5710" s="33">
        <v>92.450092130000002</v>
      </c>
      <c r="P5710" s="35" t="s">
        <v>8088</v>
      </c>
      <c r="R5710" s="33">
        <v>84.294179200000002</v>
      </c>
      <c r="S5710" s="35" t="s">
        <v>8088</v>
      </c>
      <c r="U5710" s="33">
        <v>0</v>
      </c>
      <c r="V5710" s="35" t="s">
        <v>8088</v>
      </c>
      <c r="X5710" s="33">
        <v>54.02</v>
      </c>
      <c r="Y5710" s="35" t="s">
        <v>8088</v>
      </c>
      <c r="AA5710" s="33">
        <v>109.19999999999999</v>
      </c>
      <c r="AB5710" s="35" t="s">
        <v>8088</v>
      </c>
      <c r="AD5710" s="33">
        <v>73.319999999999993</v>
      </c>
      <c r="AE5710" s="35" t="s">
        <v>8088</v>
      </c>
      <c r="AG5710" s="33">
        <v>17.27</v>
      </c>
      <c r="AH5710" s="35" t="s">
        <v>8088</v>
      </c>
      <c r="AJ5710" s="33">
        <v>17.27</v>
      </c>
      <c r="AK5710" s="35" t="s">
        <v>8088</v>
      </c>
      <c r="AM5710" s="33">
        <v>17.27</v>
      </c>
      <c r="AN5710" s="35" t="s">
        <v>8088</v>
      </c>
      <c r="AP5710" s="33">
        <v>17.27</v>
      </c>
      <c r="AQ5710" s="35" t="s">
        <v>8088</v>
      </c>
      <c r="AS5710" s="33">
        <v>17.27</v>
      </c>
      <c r="AT5710" s="35" t="s">
        <v>8088</v>
      </c>
      <c r="AV5710" s="33">
        <v>17.27</v>
      </c>
      <c r="AW5710" s="35" t="s">
        <v>8088</v>
      </c>
      <c r="AY5710" s="33">
        <v>17.27</v>
      </c>
      <c r="AZ5710" s="35" t="s">
        <v>8088</v>
      </c>
      <c r="BB5710" s="33">
        <v>15.54</v>
      </c>
      <c r="BC5710" s="35" t="s">
        <v>8088</v>
      </c>
      <c r="BE5710" s="33">
        <v>15.54</v>
      </c>
      <c r="BF5710" s="35" t="s">
        <v>8088</v>
      </c>
      <c r="BH5710" s="33">
        <v>24.833807999999998</v>
      </c>
      <c r="BI5710" s="35" t="s">
        <v>8088</v>
      </c>
      <c r="BK5710" s="33">
        <v>24.833807999999998</v>
      </c>
      <c r="BL5710" s="35" t="s">
        <v>8088</v>
      </c>
      <c r="BN5710" s="33">
        <f>_xlfn.XLOOKUP(E5710,'[2]Charge Level Data'!$E:$E,'[2]Charge Level Data'!$BN:$BN,"N/A")</f>
        <v>24.833807999999998</v>
      </c>
      <c r="BO5710" s="35" t="s">
        <v>8088</v>
      </c>
      <c r="BQ5710" s="33">
        <v>126.36000000000001</v>
      </c>
      <c r="BR5710" s="35" t="s">
        <v>8088</v>
      </c>
    </row>
    <row r="5711" spans="1:70" x14ac:dyDescent="0.3">
      <c r="A5711">
        <v>13025781</v>
      </c>
      <c r="B5711" t="s">
        <v>5777</v>
      </c>
      <c r="C5711" s="33">
        <v>132</v>
      </c>
      <c r="D5711">
        <v>272</v>
      </c>
      <c r="E5711">
        <v>0</v>
      </c>
      <c r="H5711" s="33">
        <f t="shared" si="267"/>
        <v>52.800000000000004</v>
      </c>
      <c r="I5711" s="34">
        <f t="shared" si="268"/>
        <v>0</v>
      </c>
      <c r="J5711" s="34">
        <f t="shared" si="269"/>
        <v>0</v>
      </c>
      <c r="L5711" s="33" t="s">
        <v>8089</v>
      </c>
      <c r="M5711" s="35" t="s">
        <v>8088</v>
      </c>
      <c r="O5711" s="33" t="s">
        <v>8089</v>
      </c>
      <c r="P5711" s="35" t="s">
        <v>8088</v>
      </c>
      <c r="R5711" s="33" t="s">
        <v>8089</v>
      </c>
      <c r="S5711" s="35" t="s">
        <v>8088</v>
      </c>
      <c r="U5711" s="33" t="s">
        <v>8089</v>
      </c>
      <c r="V5711" s="35" t="s">
        <v>8088</v>
      </c>
      <c r="X5711" s="33" t="s">
        <v>8089</v>
      </c>
      <c r="Y5711" s="35" t="s">
        <v>8088</v>
      </c>
      <c r="AA5711" s="33" t="s">
        <v>8089</v>
      </c>
      <c r="AB5711" s="35" t="s">
        <v>8088</v>
      </c>
      <c r="AD5711" s="33" t="s">
        <v>8089</v>
      </c>
      <c r="AE5711" s="35" t="s">
        <v>8088</v>
      </c>
      <c r="AG5711" s="33" t="s">
        <v>8089</v>
      </c>
      <c r="AH5711" s="35" t="s">
        <v>8088</v>
      </c>
      <c r="AJ5711" s="33" t="s">
        <v>8089</v>
      </c>
      <c r="AK5711" s="35" t="s">
        <v>8088</v>
      </c>
      <c r="AM5711" s="33" t="s">
        <v>8089</v>
      </c>
      <c r="AN5711" s="35" t="s">
        <v>8088</v>
      </c>
      <c r="AP5711" s="33" t="s">
        <v>8089</v>
      </c>
      <c r="AQ5711" s="35" t="s">
        <v>8088</v>
      </c>
      <c r="AS5711" s="33" t="s">
        <v>8089</v>
      </c>
      <c r="AT5711" s="35" t="s">
        <v>8088</v>
      </c>
      <c r="AV5711" s="33" t="s">
        <v>8089</v>
      </c>
      <c r="AW5711" s="35" t="s">
        <v>8088</v>
      </c>
      <c r="AY5711" s="33" t="s">
        <v>8089</v>
      </c>
      <c r="AZ5711" s="35" t="s">
        <v>8088</v>
      </c>
      <c r="BB5711" s="33" t="s">
        <v>8089</v>
      </c>
      <c r="BC5711" s="35" t="s">
        <v>8088</v>
      </c>
      <c r="BE5711" s="33" t="s">
        <v>8089</v>
      </c>
      <c r="BF5711" s="35" t="s">
        <v>8088</v>
      </c>
      <c r="BH5711" s="33" t="s">
        <v>8089</v>
      </c>
      <c r="BI5711" s="35" t="s">
        <v>8088</v>
      </c>
      <c r="BK5711" s="33" t="s">
        <v>8089</v>
      </c>
      <c r="BL5711" s="35" t="s">
        <v>8088</v>
      </c>
      <c r="BN5711" s="33" t="str">
        <f>_xlfn.XLOOKUP(E5711,'[2]Charge Level Data'!$E:$E,'[2]Charge Level Data'!$BN:$BN,"N/A")</f>
        <v>N/A</v>
      </c>
      <c r="BO5711" s="35" t="s">
        <v>8088</v>
      </c>
      <c r="BQ5711" s="33" t="s">
        <v>8089</v>
      </c>
      <c r="BR5711" s="35" t="s">
        <v>8088</v>
      </c>
    </row>
    <row r="5712" spans="1:70" x14ac:dyDescent="0.3">
      <c r="A5712">
        <v>13026682</v>
      </c>
      <c r="B5712" t="s">
        <v>4514</v>
      </c>
      <c r="C5712" s="33">
        <v>131.1</v>
      </c>
      <c r="D5712">
        <v>272</v>
      </c>
      <c r="E5712">
        <v>0</v>
      </c>
      <c r="H5712" s="33">
        <f t="shared" si="267"/>
        <v>52.44</v>
      </c>
      <c r="I5712" s="34">
        <f t="shared" si="268"/>
        <v>0</v>
      </c>
      <c r="J5712" s="34">
        <f t="shared" si="269"/>
        <v>0</v>
      </c>
      <c r="L5712" s="33" t="s">
        <v>8089</v>
      </c>
      <c r="M5712" s="35" t="s">
        <v>8088</v>
      </c>
      <c r="O5712" s="33" t="s">
        <v>8089</v>
      </c>
      <c r="P5712" s="35" t="s">
        <v>8088</v>
      </c>
      <c r="R5712" s="33" t="s">
        <v>8089</v>
      </c>
      <c r="S5712" s="35" t="s">
        <v>8088</v>
      </c>
      <c r="U5712" s="33" t="s">
        <v>8089</v>
      </c>
      <c r="V5712" s="35" t="s">
        <v>8088</v>
      </c>
      <c r="X5712" s="33" t="s">
        <v>8089</v>
      </c>
      <c r="Y5712" s="35" t="s">
        <v>8088</v>
      </c>
      <c r="AA5712" s="33" t="s">
        <v>8089</v>
      </c>
      <c r="AB5712" s="35" t="s">
        <v>8088</v>
      </c>
      <c r="AD5712" s="33" t="s">
        <v>8089</v>
      </c>
      <c r="AE5712" s="35" t="s">
        <v>8088</v>
      </c>
      <c r="AG5712" s="33" t="s">
        <v>8089</v>
      </c>
      <c r="AH5712" s="35" t="s">
        <v>8088</v>
      </c>
      <c r="AJ5712" s="33" t="s">
        <v>8089</v>
      </c>
      <c r="AK5712" s="35" t="s">
        <v>8088</v>
      </c>
      <c r="AM5712" s="33" t="s">
        <v>8089</v>
      </c>
      <c r="AN5712" s="35" t="s">
        <v>8088</v>
      </c>
      <c r="AP5712" s="33" t="s">
        <v>8089</v>
      </c>
      <c r="AQ5712" s="35" t="s">
        <v>8088</v>
      </c>
      <c r="AS5712" s="33" t="s">
        <v>8089</v>
      </c>
      <c r="AT5712" s="35" t="s">
        <v>8088</v>
      </c>
      <c r="AV5712" s="33" t="s">
        <v>8089</v>
      </c>
      <c r="AW5712" s="35" t="s">
        <v>8088</v>
      </c>
      <c r="AY5712" s="33" t="s">
        <v>8089</v>
      </c>
      <c r="AZ5712" s="35" t="s">
        <v>8088</v>
      </c>
      <c r="BB5712" s="33" t="s">
        <v>8089</v>
      </c>
      <c r="BC5712" s="35" t="s">
        <v>8088</v>
      </c>
      <c r="BE5712" s="33" t="s">
        <v>8089</v>
      </c>
      <c r="BF5712" s="35" t="s">
        <v>8088</v>
      </c>
      <c r="BH5712" s="33" t="s">
        <v>8089</v>
      </c>
      <c r="BI5712" s="35" t="s">
        <v>8088</v>
      </c>
      <c r="BK5712" s="33" t="s">
        <v>8089</v>
      </c>
      <c r="BL5712" s="35" t="s">
        <v>8088</v>
      </c>
      <c r="BN5712" s="33" t="str">
        <f>_xlfn.XLOOKUP(E5712,'[2]Charge Level Data'!$E:$E,'[2]Charge Level Data'!$BN:$BN,"N/A")</f>
        <v>N/A</v>
      </c>
      <c r="BO5712" s="35" t="s">
        <v>8088</v>
      </c>
      <c r="BQ5712" s="33" t="s">
        <v>8089</v>
      </c>
      <c r="BR5712" s="35" t="s">
        <v>8088</v>
      </c>
    </row>
    <row r="5713" spans="1:70" x14ac:dyDescent="0.3">
      <c r="A5713">
        <v>1634886</v>
      </c>
      <c r="B5713" t="s">
        <v>2582</v>
      </c>
      <c r="C5713" s="33">
        <v>131</v>
      </c>
      <c r="D5713">
        <v>300</v>
      </c>
      <c r="E5713">
        <v>80198</v>
      </c>
      <c r="H5713" s="33">
        <f t="shared" si="267"/>
        <v>52.400000000000006</v>
      </c>
      <c r="I5713" s="34">
        <f t="shared" si="268"/>
        <v>0</v>
      </c>
      <c r="J5713" s="34">
        <f t="shared" si="269"/>
        <v>102.87</v>
      </c>
      <c r="L5713" s="33">
        <v>86.30453636</v>
      </c>
      <c r="M5713" s="35" t="s">
        <v>8088</v>
      </c>
      <c r="O5713" s="33">
        <v>75.694516660000005</v>
      </c>
      <c r="P5713" s="35" t="s">
        <v>8088</v>
      </c>
      <c r="R5713" s="33">
        <v>69.016774400000003</v>
      </c>
      <c r="S5713" s="35" t="s">
        <v>8088</v>
      </c>
      <c r="U5713" s="33">
        <v>0</v>
      </c>
      <c r="V5713" s="35" t="s">
        <v>8088</v>
      </c>
      <c r="X5713" s="33">
        <v>58.69</v>
      </c>
      <c r="Y5713" s="35" t="s">
        <v>8088</v>
      </c>
      <c r="AA5713" s="33">
        <v>88.899999999999991</v>
      </c>
      <c r="AB5713" s="35" t="s">
        <v>8088</v>
      </c>
      <c r="AD5713" s="33">
        <v>59.69</v>
      </c>
      <c r="AE5713" s="35" t="s">
        <v>8088</v>
      </c>
      <c r="AG5713" s="33">
        <v>14.14</v>
      </c>
      <c r="AH5713" s="35" t="s">
        <v>8088</v>
      </c>
      <c r="AJ5713" s="33">
        <v>14.14</v>
      </c>
      <c r="AK5713" s="35" t="s">
        <v>8088</v>
      </c>
      <c r="AM5713" s="33">
        <v>14.14</v>
      </c>
      <c r="AN5713" s="35" t="s">
        <v>8088</v>
      </c>
      <c r="AP5713" s="33">
        <v>14.14</v>
      </c>
      <c r="AQ5713" s="35" t="s">
        <v>8088</v>
      </c>
      <c r="AS5713" s="33">
        <v>14.14</v>
      </c>
      <c r="AT5713" s="35" t="s">
        <v>8088</v>
      </c>
      <c r="AV5713" s="33">
        <v>14.14</v>
      </c>
      <c r="AW5713" s="35" t="s">
        <v>8088</v>
      </c>
      <c r="AY5713" s="33">
        <v>14.14</v>
      </c>
      <c r="AZ5713" s="35" t="s">
        <v>8088</v>
      </c>
      <c r="BB5713" s="33">
        <v>12.73</v>
      </c>
      <c r="BC5713" s="35" t="s">
        <v>8088</v>
      </c>
      <c r="BE5713" s="33">
        <v>12.73</v>
      </c>
      <c r="BF5713" s="35" t="s">
        <v>8088</v>
      </c>
      <c r="BH5713" s="33">
        <v>17.164928999999997</v>
      </c>
      <c r="BI5713" s="35" t="s">
        <v>8088</v>
      </c>
      <c r="BK5713" s="33">
        <v>17.164928999999997</v>
      </c>
      <c r="BL5713" s="35" t="s">
        <v>8088</v>
      </c>
      <c r="BN5713" s="33">
        <f>_xlfn.XLOOKUP(E5713,'[2]Charge Level Data'!$E:$E,'[2]Charge Level Data'!$BN:$BN,"N/A")</f>
        <v>17.164928999999997</v>
      </c>
      <c r="BO5713" s="35" t="s">
        <v>8088</v>
      </c>
      <c r="BQ5713" s="33">
        <v>102.87</v>
      </c>
      <c r="BR5713" s="35" t="s">
        <v>8088</v>
      </c>
    </row>
    <row r="5714" spans="1:70" x14ac:dyDescent="0.3">
      <c r="A5714">
        <v>8189384</v>
      </c>
      <c r="B5714" t="s">
        <v>2627</v>
      </c>
      <c r="C5714" s="33">
        <v>131</v>
      </c>
      <c r="D5714">
        <v>300</v>
      </c>
      <c r="E5714">
        <v>84480</v>
      </c>
      <c r="H5714" s="33">
        <f t="shared" si="267"/>
        <v>52.400000000000006</v>
      </c>
      <c r="I5714" s="34">
        <f t="shared" si="268"/>
        <v>0</v>
      </c>
      <c r="J5714" s="34">
        <f t="shared" si="269"/>
        <v>102.87</v>
      </c>
      <c r="L5714" s="33">
        <v>86.548679320000005</v>
      </c>
      <c r="M5714" s="35" t="s">
        <v>8088</v>
      </c>
      <c r="O5714" s="33">
        <v>75.908645419999999</v>
      </c>
      <c r="P5714" s="35" t="s">
        <v>8088</v>
      </c>
      <c r="R5714" s="33">
        <v>69.212012799999997</v>
      </c>
      <c r="S5714" s="35" t="s">
        <v>8088</v>
      </c>
      <c r="U5714" s="33">
        <v>0</v>
      </c>
      <c r="V5714" s="35" t="s">
        <v>8088</v>
      </c>
      <c r="X5714" s="33">
        <v>47.63</v>
      </c>
      <c r="Y5714" s="35" t="s">
        <v>8088</v>
      </c>
      <c r="AA5714" s="33">
        <v>88.899999999999991</v>
      </c>
      <c r="AB5714" s="35" t="s">
        <v>8088</v>
      </c>
      <c r="AD5714" s="33">
        <v>59.69</v>
      </c>
      <c r="AE5714" s="35" t="s">
        <v>8088</v>
      </c>
      <c r="AG5714" s="33">
        <v>14.18</v>
      </c>
      <c r="AH5714" s="35" t="s">
        <v>8088</v>
      </c>
      <c r="AJ5714" s="33">
        <v>14.18</v>
      </c>
      <c r="AK5714" s="35" t="s">
        <v>8088</v>
      </c>
      <c r="AM5714" s="33">
        <v>14.18</v>
      </c>
      <c r="AN5714" s="35" t="s">
        <v>8088</v>
      </c>
      <c r="AP5714" s="33">
        <v>14.18</v>
      </c>
      <c r="AQ5714" s="35" t="s">
        <v>8088</v>
      </c>
      <c r="AS5714" s="33">
        <v>14.18</v>
      </c>
      <c r="AT5714" s="35" t="s">
        <v>8088</v>
      </c>
      <c r="AV5714" s="33">
        <v>14.18</v>
      </c>
      <c r="AW5714" s="35" t="s">
        <v>8088</v>
      </c>
      <c r="AY5714" s="33">
        <v>14.18</v>
      </c>
      <c r="AZ5714" s="35" t="s">
        <v>8088</v>
      </c>
      <c r="BB5714" s="33">
        <v>12.76</v>
      </c>
      <c r="BC5714" s="35" t="s">
        <v>8088</v>
      </c>
      <c r="BE5714" s="33">
        <v>12.76</v>
      </c>
      <c r="BF5714" s="35" t="s">
        <v>8088</v>
      </c>
      <c r="BH5714" s="33">
        <v>22.181462999999997</v>
      </c>
      <c r="BI5714" s="35" t="s">
        <v>8088</v>
      </c>
      <c r="BK5714" s="33">
        <v>22.181462999999997</v>
      </c>
      <c r="BL5714" s="35" t="s">
        <v>8088</v>
      </c>
      <c r="BN5714" s="33">
        <f>_xlfn.XLOOKUP(E5714,'[2]Charge Level Data'!$E:$E,'[2]Charge Level Data'!$BN:$BN,"N/A")</f>
        <v>22.181462999999997</v>
      </c>
      <c r="BO5714" s="35" t="s">
        <v>8088</v>
      </c>
      <c r="BQ5714" s="33">
        <v>102.87</v>
      </c>
      <c r="BR5714" s="35" t="s">
        <v>8088</v>
      </c>
    </row>
    <row r="5715" spans="1:70" x14ac:dyDescent="0.3">
      <c r="A5715">
        <v>9100647</v>
      </c>
      <c r="B5715" t="s">
        <v>2685</v>
      </c>
      <c r="C5715" s="33">
        <v>131</v>
      </c>
      <c r="D5715">
        <v>300</v>
      </c>
      <c r="E5715">
        <v>84446</v>
      </c>
      <c r="H5715" s="33">
        <f t="shared" si="267"/>
        <v>52.400000000000006</v>
      </c>
      <c r="I5715" s="34">
        <f t="shared" si="268"/>
        <v>0</v>
      </c>
      <c r="J5715" s="34">
        <f t="shared" si="269"/>
        <v>102.87</v>
      </c>
      <c r="L5715" s="33">
        <v>86.548679320000005</v>
      </c>
      <c r="M5715" s="35" t="s">
        <v>8088</v>
      </c>
      <c r="O5715" s="33">
        <v>75.908645419999999</v>
      </c>
      <c r="P5715" s="35" t="s">
        <v>8088</v>
      </c>
      <c r="R5715" s="33">
        <v>69.212012799999997</v>
      </c>
      <c r="S5715" s="35" t="s">
        <v>8088</v>
      </c>
      <c r="U5715" s="33">
        <v>0</v>
      </c>
      <c r="V5715" s="35" t="s">
        <v>8088</v>
      </c>
      <c r="X5715" s="33">
        <v>53.27</v>
      </c>
      <c r="Y5715" s="35" t="s">
        <v>8088</v>
      </c>
      <c r="AA5715" s="33">
        <v>88.899999999999991</v>
      </c>
      <c r="AB5715" s="35" t="s">
        <v>8088</v>
      </c>
      <c r="AD5715" s="33">
        <v>59.69</v>
      </c>
      <c r="AE5715" s="35" t="s">
        <v>8088</v>
      </c>
      <c r="AG5715" s="33">
        <v>14.18</v>
      </c>
      <c r="AH5715" s="35" t="s">
        <v>8088</v>
      </c>
      <c r="AJ5715" s="33">
        <v>14.18</v>
      </c>
      <c r="AK5715" s="35" t="s">
        <v>8088</v>
      </c>
      <c r="AM5715" s="33">
        <v>14.18</v>
      </c>
      <c r="AN5715" s="35" t="s">
        <v>8088</v>
      </c>
      <c r="AP5715" s="33">
        <v>14.18</v>
      </c>
      <c r="AQ5715" s="35" t="s">
        <v>8088</v>
      </c>
      <c r="AS5715" s="33">
        <v>14.18</v>
      </c>
      <c r="AT5715" s="35" t="s">
        <v>8088</v>
      </c>
      <c r="AV5715" s="33">
        <v>14.18</v>
      </c>
      <c r="AW5715" s="35" t="s">
        <v>8088</v>
      </c>
      <c r="AY5715" s="33">
        <v>14.18</v>
      </c>
      <c r="AZ5715" s="35" t="s">
        <v>8088</v>
      </c>
      <c r="BB5715" s="33">
        <v>12.76</v>
      </c>
      <c r="BC5715" s="35" t="s">
        <v>8088</v>
      </c>
      <c r="BE5715" s="33">
        <v>12.76</v>
      </c>
      <c r="BF5715" s="35" t="s">
        <v>8088</v>
      </c>
      <c r="BH5715" s="33">
        <v>15.232973999999999</v>
      </c>
      <c r="BI5715" s="35" t="s">
        <v>8088</v>
      </c>
      <c r="BK5715" s="33">
        <v>15.232973999999999</v>
      </c>
      <c r="BL5715" s="35" t="s">
        <v>8088</v>
      </c>
      <c r="BN5715" s="33">
        <f>_xlfn.XLOOKUP(E5715,'[2]Charge Level Data'!$E:$E,'[2]Charge Level Data'!$BN:$BN,"N/A")</f>
        <v>15.232973999999999</v>
      </c>
      <c r="BO5715" s="35" t="s">
        <v>8088</v>
      </c>
      <c r="BQ5715" s="33">
        <v>102.87</v>
      </c>
      <c r="BR5715" s="35" t="s">
        <v>8088</v>
      </c>
    </row>
    <row r="5716" spans="1:70" x14ac:dyDescent="0.3">
      <c r="A5716">
        <v>13027283</v>
      </c>
      <c r="B5716" t="s">
        <v>7392</v>
      </c>
      <c r="C5716" s="33">
        <v>130.44</v>
      </c>
      <c r="D5716">
        <v>272</v>
      </c>
      <c r="E5716">
        <v>0</v>
      </c>
      <c r="H5716" s="33">
        <f t="shared" si="267"/>
        <v>52.176000000000002</v>
      </c>
      <c r="I5716" s="34">
        <f t="shared" si="268"/>
        <v>0</v>
      </c>
      <c r="J5716" s="34">
        <f t="shared" si="269"/>
        <v>0</v>
      </c>
      <c r="L5716" s="33" t="s">
        <v>8089</v>
      </c>
      <c r="M5716" s="35" t="s">
        <v>8088</v>
      </c>
      <c r="O5716" s="33" t="s">
        <v>8089</v>
      </c>
      <c r="P5716" s="35" t="s">
        <v>8088</v>
      </c>
      <c r="R5716" s="33" t="s">
        <v>8089</v>
      </c>
      <c r="S5716" s="35" t="s">
        <v>8088</v>
      </c>
      <c r="U5716" s="33" t="s">
        <v>8089</v>
      </c>
      <c r="V5716" s="35" t="s">
        <v>8088</v>
      </c>
      <c r="X5716" s="33" t="s">
        <v>8089</v>
      </c>
      <c r="Y5716" s="35" t="s">
        <v>8088</v>
      </c>
      <c r="AA5716" s="33" t="s">
        <v>8089</v>
      </c>
      <c r="AB5716" s="35" t="s">
        <v>8088</v>
      </c>
      <c r="AD5716" s="33" t="s">
        <v>8089</v>
      </c>
      <c r="AE5716" s="35" t="s">
        <v>8088</v>
      </c>
      <c r="AG5716" s="33" t="s">
        <v>8089</v>
      </c>
      <c r="AH5716" s="35" t="s">
        <v>8088</v>
      </c>
      <c r="AJ5716" s="33" t="s">
        <v>8089</v>
      </c>
      <c r="AK5716" s="35" t="s">
        <v>8088</v>
      </c>
      <c r="AM5716" s="33" t="s">
        <v>8089</v>
      </c>
      <c r="AN5716" s="35" t="s">
        <v>8088</v>
      </c>
      <c r="AP5716" s="33" t="s">
        <v>8089</v>
      </c>
      <c r="AQ5716" s="35" t="s">
        <v>8088</v>
      </c>
      <c r="AS5716" s="33" t="s">
        <v>8089</v>
      </c>
      <c r="AT5716" s="35" t="s">
        <v>8088</v>
      </c>
      <c r="AV5716" s="33" t="s">
        <v>8089</v>
      </c>
      <c r="AW5716" s="35" t="s">
        <v>8088</v>
      </c>
      <c r="AY5716" s="33" t="s">
        <v>8089</v>
      </c>
      <c r="AZ5716" s="35" t="s">
        <v>8088</v>
      </c>
      <c r="BB5716" s="33" t="s">
        <v>8089</v>
      </c>
      <c r="BC5716" s="35" t="s">
        <v>8088</v>
      </c>
      <c r="BE5716" s="33" t="s">
        <v>8089</v>
      </c>
      <c r="BF5716" s="35" t="s">
        <v>8088</v>
      </c>
      <c r="BH5716" s="33" t="s">
        <v>8089</v>
      </c>
      <c r="BI5716" s="35" t="s">
        <v>8088</v>
      </c>
      <c r="BK5716" s="33" t="s">
        <v>8089</v>
      </c>
      <c r="BL5716" s="35" t="s">
        <v>8088</v>
      </c>
      <c r="BN5716" s="33" t="str">
        <f>_xlfn.XLOOKUP(E5716,'[2]Charge Level Data'!$E:$E,'[2]Charge Level Data'!$BN:$BN,"N/A")</f>
        <v>N/A</v>
      </c>
      <c r="BO5716" s="35" t="s">
        <v>8088</v>
      </c>
      <c r="BQ5716" s="33" t="s">
        <v>8089</v>
      </c>
      <c r="BR5716" s="35" t="s">
        <v>8088</v>
      </c>
    </row>
    <row r="5717" spans="1:70" x14ac:dyDescent="0.3">
      <c r="A5717">
        <v>13023950</v>
      </c>
      <c r="B5717" t="s">
        <v>7409</v>
      </c>
      <c r="C5717" s="33">
        <v>130.38</v>
      </c>
      <c r="D5717">
        <v>272</v>
      </c>
      <c r="E5717">
        <v>0</v>
      </c>
      <c r="H5717" s="33">
        <f t="shared" si="267"/>
        <v>52.152000000000001</v>
      </c>
      <c r="I5717" s="34">
        <f t="shared" si="268"/>
        <v>0</v>
      </c>
      <c r="J5717" s="34">
        <f t="shared" si="269"/>
        <v>0</v>
      </c>
      <c r="L5717" s="33" t="s">
        <v>8089</v>
      </c>
      <c r="M5717" s="35" t="s">
        <v>8088</v>
      </c>
      <c r="O5717" s="33" t="s">
        <v>8089</v>
      </c>
      <c r="P5717" s="35" t="s">
        <v>8088</v>
      </c>
      <c r="R5717" s="33" t="s">
        <v>8089</v>
      </c>
      <c r="S5717" s="35" t="s">
        <v>8088</v>
      </c>
      <c r="U5717" s="33" t="s">
        <v>8089</v>
      </c>
      <c r="V5717" s="35" t="s">
        <v>8088</v>
      </c>
      <c r="X5717" s="33" t="s">
        <v>8089</v>
      </c>
      <c r="Y5717" s="35" t="s">
        <v>8088</v>
      </c>
      <c r="AA5717" s="33" t="s">
        <v>8089</v>
      </c>
      <c r="AB5717" s="35" t="s">
        <v>8088</v>
      </c>
      <c r="AD5717" s="33" t="s">
        <v>8089</v>
      </c>
      <c r="AE5717" s="35" t="s">
        <v>8088</v>
      </c>
      <c r="AG5717" s="33" t="s">
        <v>8089</v>
      </c>
      <c r="AH5717" s="35" t="s">
        <v>8088</v>
      </c>
      <c r="AJ5717" s="33" t="s">
        <v>8089</v>
      </c>
      <c r="AK5717" s="35" t="s">
        <v>8088</v>
      </c>
      <c r="AM5717" s="33" t="s">
        <v>8089</v>
      </c>
      <c r="AN5717" s="35" t="s">
        <v>8088</v>
      </c>
      <c r="AP5717" s="33" t="s">
        <v>8089</v>
      </c>
      <c r="AQ5717" s="35" t="s">
        <v>8088</v>
      </c>
      <c r="AS5717" s="33" t="s">
        <v>8089</v>
      </c>
      <c r="AT5717" s="35" t="s">
        <v>8088</v>
      </c>
      <c r="AV5717" s="33" t="s">
        <v>8089</v>
      </c>
      <c r="AW5717" s="35" t="s">
        <v>8088</v>
      </c>
      <c r="AY5717" s="33" t="s">
        <v>8089</v>
      </c>
      <c r="AZ5717" s="35" t="s">
        <v>8088</v>
      </c>
      <c r="BB5717" s="33" t="s">
        <v>8089</v>
      </c>
      <c r="BC5717" s="35" t="s">
        <v>8088</v>
      </c>
      <c r="BE5717" s="33" t="s">
        <v>8089</v>
      </c>
      <c r="BF5717" s="35" t="s">
        <v>8088</v>
      </c>
      <c r="BH5717" s="33" t="s">
        <v>8089</v>
      </c>
      <c r="BI5717" s="35" t="s">
        <v>8088</v>
      </c>
      <c r="BK5717" s="33" t="s">
        <v>8089</v>
      </c>
      <c r="BL5717" s="35" t="s">
        <v>8088</v>
      </c>
      <c r="BN5717" s="33" t="str">
        <f>_xlfn.XLOOKUP(E5717,'[2]Charge Level Data'!$E:$E,'[2]Charge Level Data'!$BN:$BN,"N/A")</f>
        <v>N/A</v>
      </c>
      <c r="BO5717" s="35" t="s">
        <v>8088</v>
      </c>
      <c r="BQ5717" s="33" t="s">
        <v>8089</v>
      </c>
      <c r="BR5717" s="35" t="s">
        <v>8088</v>
      </c>
    </row>
    <row r="5718" spans="1:70" x14ac:dyDescent="0.3">
      <c r="A5718">
        <v>13024124</v>
      </c>
      <c r="B5718" t="s">
        <v>5547</v>
      </c>
      <c r="C5718" s="33">
        <v>130.19999999999999</v>
      </c>
      <c r="D5718">
        <v>270</v>
      </c>
      <c r="E5718">
        <v>0</v>
      </c>
      <c r="H5718" s="33">
        <f t="shared" si="267"/>
        <v>52.08</v>
      </c>
      <c r="I5718" s="34">
        <f t="shared" si="268"/>
        <v>0</v>
      </c>
      <c r="J5718" s="34">
        <f t="shared" si="269"/>
        <v>0</v>
      </c>
      <c r="L5718" s="33" t="s">
        <v>8089</v>
      </c>
      <c r="M5718" s="35" t="s">
        <v>8088</v>
      </c>
      <c r="O5718" s="33" t="s">
        <v>8089</v>
      </c>
      <c r="P5718" s="35" t="s">
        <v>8088</v>
      </c>
      <c r="R5718" s="33" t="s">
        <v>8089</v>
      </c>
      <c r="S5718" s="35" t="s">
        <v>8088</v>
      </c>
      <c r="U5718" s="33" t="s">
        <v>8089</v>
      </c>
      <c r="V5718" s="35" t="s">
        <v>8088</v>
      </c>
      <c r="X5718" s="33" t="s">
        <v>8089</v>
      </c>
      <c r="Y5718" s="35" t="s">
        <v>8088</v>
      </c>
      <c r="AA5718" s="33" t="s">
        <v>8089</v>
      </c>
      <c r="AB5718" s="35" t="s">
        <v>8088</v>
      </c>
      <c r="AD5718" s="33" t="s">
        <v>8089</v>
      </c>
      <c r="AE5718" s="35" t="s">
        <v>8088</v>
      </c>
      <c r="AG5718" s="33" t="s">
        <v>8089</v>
      </c>
      <c r="AH5718" s="35" t="s">
        <v>8088</v>
      </c>
      <c r="AJ5718" s="33" t="s">
        <v>8089</v>
      </c>
      <c r="AK5718" s="35" t="s">
        <v>8088</v>
      </c>
      <c r="AM5718" s="33" t="s">
        <v>8089</v>
      </c>
      <c r="AN5718" s="35" t="s">
        <v>8088</v>
      </c>
      <c r="AP5718" s="33" t="s">
        <v>8089</v>
      </c>
      <c r="AQ5718" s="35" t="s">
        <v>8088</v>
      </c>
      <c r="AS5718" s="33" t="s">
        <v>8089</v>
      </c>
      <c r="AT5718" s="35" t="s">
        <v>8088</v>
      </c>
      <c r="AV5718" s="33" t="s">
        <v>8089</v>
      </c>
      <c r="AW5718" s="35" t="s">
        <v>8088</v>
      </c>
      <c r="AY5718" s="33" t="s">
        <v>8089</v>
      </c>
      <c r="AZ5718" s="35" t="s">
        <v>8088</v>
      </c>
      <c r="BB5718" s="33" t="s">
        <v>8089</v>
      </c>
      <c r="BC5718" s="35" t="s">
        <v>8088</v>
      </c>
      <c r="BE5718" s="33" t="s">
        <v>8089</v>
      </c>
      <c r="BF5718" s="35" t="s">
        <v>8088</v>
      </c>
      <c r="BH5718" s="33" t="s">
        <v>8089</v>
      </c>
      <c r="BI5718" s="35" t="s">
        <v>8088</v>
      </c>
      <c r="BK5718" s="33" t="s">
        <v>8089</v>
      </c>
      <c r="BL5718" s="35" t="s">
        <v>8088</v>
      </c>
      <c r="BN5718" s="33" t="str">
        <f>_xlfn.XLOOKUP(E5718,'[2]Charge Level Data'!$E:$E,'[2]Charge Level Data'!$BN:$BN,"N/A")</f>
        <v>N/A</v>
      </c>
      <c r="BO5718" s="35" t="s">
        <v>8088</v>
      </c>
      <c r="BQ5718" s="33" t="s">
        <v>8089</v>
      </c>
      <c r="BR5718" s="35" t="s">
        <v>8088</v>
      </c>
    </row>
    <row r="5719" spans="1:70" x14ac:dyDescent="0.3">
      <c r="A5719">
        <v>12886699</v>
      </c>
      <c r="B5719" t="s">
        <v>1426</v>
      </c>
      <c r="C5719" s="33">
        <v>130</v>
      </c>
      <c r="D5719">
        <v>300</v>
      </c>
      <c r="E5719">
        <v>82104</v>
      </c>
      <c r="H5719" s="33">
        <f t="shared" si="267"/>
        <v>52</v>
      </c>
      <c r="I5719" s="34">
        <f t="shared" si="268"/>
        <v>0</v>
      </c>
      <c r="J5719" s="34">
        <f t="shared" si="269"/>
        <v>99.63000000000001</v>
      </c>
      <c r="L5719" s="33">
        <v>88.257680040000011</v>
      </c>
      <c r="M5719" s="35" t="s">
        <v>8088</v>
      </c>
      <c r="O5719" s="33">
        <v>77.407546740000001</v>
      </c>
      <c r="P5719" s="35" t="s">
        <v>8088</v>
      </c>
      <c r="R5719" s="33">
        <v>70.57868160000001</v>
      </c>
      <c r="S5719" s="35" t="s">
        <v>8088</v>
      </c>
      <c r="U5719" s="33">
        <v>0</v>
      </c>
      <c r="V5719" s="35" t="s">
        <v>8088</v>
      </c>
      <c r="X5719" s="33">
        <v>48.49</v>
      </c>
      <c r="Y5719" s="35" t="s">
        <v>8088</v>
      </c>
      <c r="AA5719" s="33">
        <v>86.1</v>
      </c>
      <c r="AB5719" s="35" t="s">
        <v>8088</v>
      </c>
      <c r="AD5719" s="33">
        <v>57.809999999999995</v>
      </c>
      <c r="AE5719" s="35" t="s">
        <v>8088</v>
      </c>
      <c r="AG5719" s="33">
        <v>14.46</v>
      </c>
      <c r="AH5719" s="35" t="s">
        <v>8088</v>
      </c>
      <c r="AJ5719" s="33">
        <v>14.46</v>
      </c>
      <c r="AK5719" s="35" t="s">
        <v>8088</v>
      </c>
      <c r="AM5719" s="33">
        <v>14.46</v>
      </c>
      <c r="AN5719" s="35" t="s">
        <v>8088</v>
      </c>
      <c r="AP5719" s="33">
        <v>14.46</v>
      </c>
      <c r="AQ5719" s="35" t="s">
        <v>8088</v>
      </c>
      <c r="AS5719" s="33">
        <v>14.46</v>
      </c>
      <c r="AT5719" s="35" t="s">
        <v>8088</v>
      </c>
      <c r="AV5719" s="33">
        <v>14.46</v>
      </c>
      <c r="AW5719" s="35" t="s">
        <v>8088</v>
      </c>
      <c r="AY5719" s="33">
        <v>14.46</v>
      </c>
      <c r="AZ5719" s="35" t="s">
        <v>8088</v>
      </c>
      <c r="BB5719" s="33">
        <v>13.01</v>
      </c>
      <c r="BC5719" s="35" t="s">
        <v>8088</v>
      </c>
      <c r="BE5719" s="33">
        <v>13.01</v>
      </c>
      <c r="BF5719" s="35" t="s">
        <v>8088</v>
      </c>
      <c r="BH5719" s="33">
        <v>15.232973999999999</v>
      </c>
      <c r="BI5719" s="35" t="s">
        <v>8088</v>
      </c>
      <c r="BK5719" s="33">
        <v>15.232973999999999</v>
      </c>
      <c r="BL5719" s="35" t="s">
        <v>8088</v>
      </c>
      <c r="BN5719" s="33">
        <f>_xlfn.XLOOKUP(E5719,'[2]Charge Level Data'!$E:$E,'[2]Charge Level Data'!$BN:$BN,"N/A")</f>
        <v>15.232973999999999</v>
      </c>
      <c r="BO5719" s="35" t="s">
        <v>8088</v>
      </c>
      <c r="BQ5719" s="33">
        <v>99.63000000000001</v>
      </c>
      <c r="BR5719" s="35" t="s">
        <v>8088</v>
      </c>
    </row>
    <row r="5720" spans="1:70" x14ac:dyDescent="0.3">
      <c r="A5720">
        <v>9773839</v>
      </c>
      <c r="B5720" t="s">
        <v>1603</v>
      </c>
      <c r="C5720" s="33">
        <v>130</v>
      </c>
      <c r="D5720">
        <v>300</v>
      </c>
      <c r="E5720">
        <v>82330</v>
      </c>
      <c r="H5720" s="33">
        <f t="shared" si="267"/>
        <v>52</v>
      </c>
      <c r="I5720" s="34">
        <f t="shared" si="268"/>
        <v>0</v>
      </c>
      <c r="J5720" s="34">
        <f t="shared" si="269"/>
        <v>99.63000000000001</v>
      </c>
      <c r="L5720" s="33">
        <v>83.496892320000001</v>
      </c>
      <c r="M5720" s="35" t="s">
        <v>8088</v>
      </c>
      <c r="O5720" s="33">
        <v>73.232035920000001</v>
      </c>
      <c r="P5720" s="35" t="s">
        <v>8088</v>
      </c>
      <c r="R5720" s="33">
        <v>66.771532800000003</v>
      </c>
      <c r="S5720" s="35" t="s">
        <v>8088</v>
      </c>
      <c r="U5720" s="33">
        <v>0</v>
      </c>
      <c r="V5720" s="35" t="s">
        <v>8088</v>
      </c>
      <c r="X5720" s="33">
        <v>45.6</v>
      </c>
      <c r="Y5720" s="35" t="s">
        <v>8088</v>
      </c>
      <c r="AA5720" s="33">
        <v>86.1</v>
      </c>
      <c r="AB5720" s="35" t="s">
        <v>8088</v>
      </c>
      <c r="AD5720" s="33">
        <v>57.809999999999995</v>
      </c>
      <c r="AE5720" s="35" t="s">
        <v>8088</v>
      </c>
      <c r="AG5720" s="33">
        <v>13.68</v>
      </c>
      <c r="AH5720" s="35" t="s">
        <v>8088</v>
      </c>
      <c r="AJ5720" s="33">
        <v>13.68</v>
      </c>
      <c r="AK5720" s="35" t="s">
        <v>8088</v>
      </c>
      <c r="AM5720" s="33">
        <v>13.68</v>
      </c>
      <c r="AN5720" s="35" t="s">
        <v>8088</v>
      </c>
      <c r="AP5720" s="33">
        <v>13.68</v>
      </c>
      <c r="AQ5720" s="35" t="s">
        <v>8088</v>
      </c>
      <c r="AS5720" s="33">
        <v>13.68</v>
      </c>
      <c r="AT5720" s="35" t="s">
        <v>8088</v>
      </c>
      <c r="AV5720" s="33">
        <v>13.68</v>
      </c>
      <c r="AW5720" s="35" t="s">
        <v>8088</v>
      </c>
      <c r="AY5720" s="33">
        <v>13.68</v>
      </c>
      <c r="AZ5720" s="35" t="s">
        <v>8088</v>
      </c>
      <c r="BB5720" s="33">
        <v>12.31</v>
      </c>
      <c r="BC5720" s="35" t="s">
        <v>8088</v>
      </c>
      <c r="BE5720" s="33">
        <v>12.31</v>
      </c>
      <c r="BF5720" s="35" t="s">
        <v>8088</v>
      </c>
      <c r="BH5720" s="33">
        <v>15.232973999999999</v>
      </c>
      <c r="BI5720" s="35" t="s">
        <v>8088</v>
      </c>
      <c r="BK5720" s="33">
        <v>15.232973999999999</v>
      </c>
      <c r="BL5720" s="35" t="s">
        <v>8088</v>
      </c>
      <c r="BN5720" s="33">
        <f>_xlfn.XLOOKUP(E5720,'[2]Charge Level Data'!$E:$E,'[2]Charge Level Data'!$BN:$BN,"N/A")</f>
        <v>15.232973999999999</v>
      </c>
      <c r="BO5720" s="35" t="s">
        <v>8088</v>
      </c>
      <c r="BQ5720" s="33">
        <v>99.63000000000001</v>
      </c>
      <c r="BR5720" s="35" t="s">
        <v>8088</v>
      </c>
    </row>
    <row r="5721" spans="1:70" x14ac:dyDescent="0.3">
      <c r="A5721">
        <v>12617063</v>
      </c>
      <c r="B5721" t="s">
        <v>2214</v>
      </c>
      <c r="C5721" s="33">
        <v>130</v>
      </c>
      <c r="D5721">
        <v>300</v>
      </c>
      <c r="E5721">
        <v>86668</v>
      </c>
      <c r="H5721" s="33">
        <f t="shared" si="267"/>
        <v>52</v>
      </c>
      <c r="I5721" s="34">
        <f t="shared" si="268"/>
        <v>0</v>
      </c>
      <c r="J5721" s="34">
        <f t="shared" si="269"/>
        <v>102.06</v>
      </c>
      <c r="L5721" s="33">
        <v>86.426607840000003</v>
      </c>
      <c r="M5721" s="35" t="s">
        <v>8088</v>
      </c>
      <c r="O5721" s="33">
        <v>75.801581040000002</v>
      </c>
      <c r="P5721" s="35" t="s">
        <v>8088</v>
      </c>
      <c r="R5721" s="33">
        <v>69.1143936</v>
      </c>
      <c r="S5721" s="35" t="s">
        <v>8088</v>
      </c>
      <c r="U5721" s="33">
        <v>0</v>
      </c>
      <c r="V5721" s="35" t="s">
        <v>8088</v>
      </c>
      <c r="X5721" s="33">
        <v>48.45</v>
      </c>
      <c r="Y5721" s="35" t="s">
        <v>8088</v>
      </c>
      <c r="AA5721" s="33">
        <v>88.199999999999989</v>
      </c>
      <c r="AB5721" s="35" t="s">
        <v>8088</v>
      </c>
      <c r="AD5721" s="33">
        <v>59.22</v>
      </c>
      <c r="AE5721" s="35" t="s">
        <v>8088</v>
      </c>
      <c r="AG5721" s="33">
        <v>14.16</v>
      </c>
      <c r="AH5721" s="35" t="s">
        <v>8088</v>
      </c>
      <c r="AJ5721" s="33">
        <v>14.16</v>
      </c>
      <c r="AK5721" s="35" t="s">
        <v>8088</v>
      </c>
      <c r="AM5721" s="33">
        <v>14.16</v>
      </c>
      <c r="AN5721" s="35" t="s">
        <v>8088</v>
      </c>
      <c r="AP5721" s="33">
        <v>14.16</v>
      </c>
      <c r="AQ5721" s="35" t="s">
        <v>8088</v>
      </c>
      <c r="AS5721" s="33">
        <v>14.16</v>
      </c>
      <c r="AT5721" s="35" t="s">
        <v>8088</v>
      </c>
      <c r="AV5721" s="33">
        <v>14.16</v>
      </c>
      <c r="AW5721" s="35" t="s">
        <v>8088</v>
      </c>
      <c r="AY5721" s="33">
        <v>14.16</v>
      </c>
      <c r="AZ5721" s="35" t="s">
        <v>8088</v>
      </c>
      <c r="BB5721" s="33">
        <v>12.74</v>
      </c>
      <c r="BC5721" s="35" t="s">
        <v>8088</v>
      </c>
      <c r="BE5721" s="33">
        <v>12.74</v>
      </c>
      <c r="BF5721" s="35" t="s">
        <v>8088</v>
      </c>
      <c r="BH5721" s="33">
        <v>24.833807999999998</v>
      </c>
      <c r="BI5721" s="35" t="s">
        <v>8088</v>
      </c>
      <c r="BK5721" s="33">
        <v>24.833807999999998</v>
      </c>
      <c r="BL5721" s="35" t="s">
        <v>8088</v>
      </c>
      <c r="BN5721" s="33">
        <f>_xlfn.XLOOKUP(E5721,'[2]Charge Level Data'!$E:$E,'[2]Charge Level Data'!$BN:$BN,"N/A")</f>
        <v>24.833807999999998</v>
      </c>
      <c r="BO5721" s="35" t="s">
        <v>8088</v>
      </c>
      <c r="BQ5721" s="33">
        <v>102.06</v>
      </c>
      <c r="BR5721" s="35" t="s">
        <v>8088</v>
      </c>
    </row>
    <row r="5722" spans="1:70" x14ac:dyDescent="0.3">
      <c r="A5722">
        <v>8189716</v>
      </c>
      <c r="B5722" t="s">
        <v>2687</v>
      </c>
      <c r="C5722" s="33">
        <v>130</v>
      </c>
      <c r="D5722">
        <v>300</v>
      </c>
      <c r="E5722">
        <v>84597</v>
      </c>
      <c r="H5722" s="33">
        <f t="shared" ref="H5722:H5785" si="270">C5722*0.4</f>
        <v>52</v>
      </c>
      <c r="I5722" s="34">
        <f t="shared" si="268"/>
        <v>0</v>
      </c>
      <c r="J5722" s="34">
        <f t="shared" si="269"/>
        <v>99.63000000000001</v>
      </c>
      <c r="L5722" s="33">
        <v>83.741035280000006</v>
      </c>
      <c r="M5722" s="35" t="s">
        <v>8088</v>
      </c>
      <c r="O5722" s="33">
        <v>73.44616468000001</v>
      </c>
      <c r="P5722" s="35" t="s">
        <v>8088</v>
      </c>
      <c r="R5722" s="33">
        <v>66.966771199999997</v>
      </c>
      <c r="S5722" s="35" t="s">
        <v>8088</v>
      </c>
      <c r="U5722" s="33">
        <v>0</v>
      </c>
      <c r="V5722" s="35" t="s">
        <v>8088</v>
      </c>
      <c r="X5722" s="33">
        <v>78.319999999999993</v>
      </c>
      <c r="Y5722" s="35" t="s">
        <v>8088</v>
      </c>
      <c r="AA5722" s="33">
        <v>86.1</v>
      </c>
      <c r="AB5722" s="35" t="s">
        <v>8088</v>
      </c>
      <c r="AD5722" s="33">
        <v>57.809999999999995</v>
      </c>
      <c r="AE5722" s="35" t="s">
        <v>8088</v>
      </c>
      <c r="AG5722" s="33">
        <v>13.72</v>
      </c>
      <c r="AH5722" s="35" t="s">
        <v>8088</v>
      </c>
      <c r="AJ5722" s="33">
        <v>13.72</v>
      </c>
      <c r="AK5722" s="35" t="s">
        <v>8088</v>
      </c>
      <c r="AM5722" s="33">
        <v>13.72</v>
      </c>
      <c r="AN5722" s="35" t="s">
        <v>8088</v>
      </c>
      <c r="AP5722" s="33">
        <v>13.72</v>
      </c>
      <c r="AQ5722" s="35" t="s">
        <v>8088</v>
      </c>
      <c r="AS5722" s="33">
        <v>13.72</v>
      </c>
      <c r="AT5722" s="35" t="s">
        <v>8088</v>
      </c>
      <c r="AV5722" s="33">
        <v>13.72</v>
      </c>
      <c r="AW5722" s="35" t="s">
        <v>8088</v>
      </c>
      <c r="AY5722" s="33">
        <v>13.72</v>
      </c>
      <c r="AZ5722" s="35" t="s">
        <v>8088</v>
      </c>
      <c r="BB5722" s="33">
        <v>12.35</v>
      </c>
      <c r="BC5722" s="35" t="s">
        <v>8088</v>
      </c>
      <c r="BE5722" s="33">
        <v>12.35</v>
      </c>
      <c r="BF5722" s="35" t="s">
        <v>8088</v>
      </c>
      <c r="BH5722" s="33">
        <v>15.232973999999999</v>
      </c>
      <c r="BI5722" s="35" t="s">
        <v>8088</v>
      </c>
      <c r="BK5722" s="33">
        <v>15.232973999999999</v>
      </c>
      <c r="BL5722" s="35" t="s">
        <v>8088</v>
      </c>
      <c r="BN5722" s="33">
        <f>_xlfn.XLOOKUP(E5722,'[2]Charge Level Data'!$E:$E,'[2]Charge Level Data'!$BN:$BN,"N/A")</f>
        <v>15.232973999999999</v>
      </c>
      <c r="BO5722" s="35" t="s">
        <v>8088</v>
      </c>
      <c r="BQ5722" s="33">
        <v>99.63000000000001</v>
      </c>
      <c r="BR5722" s="35" t="s">
        <v>8088</v>
      </c>
    </row>
    <row r="5723" spans="1:70" x14ac:dyDescent="0.3">
      <c r="A5723">
        <v>8231676</v>
      </c>
      <c r="B5723" t="s">
        <v>1717</v>
      </c>
      <c r="C5723" s="33">
        <v>129.80000000000001</v>
      </c>
      <c r="D5723">
        <v>300</v>
      </c>
      <c r="E5723">
        <v>82553</v>
      </c>
      <c r="H5723" s="33">
        <f t="shared" si="270"/>
        <v>51.920000000000009</v>
      </c>
      <c r="I5723" s="34">
        <f t="shared" si="268"/>
        <v>0</v>
      </c>
      <c r="J5723" s="34">
        <f t="shared" si="269"/>
        <v>90.72</v>
      </c>
      <c r="L5723" s="33">
        <v>70.496279700000002</v>
      </c>
      <c r="M5723" s="35" t="s">
        <v>8088</v>
      </c>
      <c r="O5723" s="33">
        <v>61.829679450000008</v>
      </c>
      <c r="P5723" s="35" t="s">
        <v>8088</v>
      </c>
      <c r="R5723" s="33">
        <v>56.375088000000005</v>
      </c>
      <c r="S5723" s="35" t="s">
        <v>8088</v>
      </c>
      <c r="U5723" s="33">
        <v>0</v>
      </c>
      <c r="V5723" s="35" t="s">
        <v>8088</v>
      </c>
      <c r="X5723" s="33">
        <v>30.96</v>
      </c>
      <c r="Y5723" s="35" t="s">
        <v>8088</v>
      </c>
      <c r="AA5723" s="33">
        <v>78.399999999999991</v>
      </c>
      <c r="AB5723" s="35" t="s">
        <v>8088</v>
      </c>
      <c r="AD5723" s="33">
        <v>52.64</v>
      </c>
      <c r="AE5723" s="35" t="s">
        <v>8088</v>
      </c>
      <c r="AG5723" s="33">
        <v>11.55</v>
      </c>
      <c r="AH5723" s="35" t="s">
        <v>8088</v>
      </c>
      <c r="AJ5723" s="33">
        <v>11.55</v>
      </c>
      <c r="AK5723" s="35" t="s">
        <v>8088</v>
      </c>
      <c r="AM5723" s="33">
        <v>11.55</v>
      </c>
      <c r="AN5723" s="35" t="s">
        <v>8088</v>
      </c>
      <c r="AP5723" s="33">
        <v>11.55</v>
      </c>
      <c r="AQ5723" s="35" t="s">
        <v>8088</v>
      </c>
      <c r="AS5723" s="33">
        <v>11.55</v>
      </c>
      <c r="AT5723" s="35" t="s">
        <v>8088</v>
      </c>
      <c r="AV5723" s="33">
        <v>11.55</v>
      </c>
      <c r="AW5723" s="35" t="s">
        <v>8088</v>
      </c>
      <c r="AY5723" s="33">
        <v>11.55</v>
      </c>
      <c r="AZ5723" s="35" t="s">
        <v>8088</v>
      </c>
      <c r="BB5723" s="33">
        <v>10.4</v>
      </c>
      <c r="BC5723" s="35" t="s">
        <v>8088</v>
      </c>
      <c r="BE5723" s="33">
        <v>10.4</v>
      </c>
      <c r="BF5723" s="35" t="s">
        <v>8088</v>
      </c>
      <c r="BH5723" s="33">
        <v>15.232973999999999</v>
      </c>
      <c r="BI5723" s="35" t="s">
        <v>8088</v>
      </c>
      <c r="BK5723" s="33">
        <v>15.232973999999999</v>
      </c>
      <c r="BL5723" s="35" t="s">
        <v>8088</v>
      </c>
      <c r="BN5723" s="33">
        <f>_xlfn.XLOOKUP(E5723,'[2]Charge Level Data'!$E:$E,'[2]Charge Level Data'!$BN:$BN,"N/A")</f>
        <v>15.232973999999999</v>
      </c>
      <c r="BO5723" s="35" t="s">
        <v>8088</v>
      </c>
      <c r="BQ5723" s="33">
        <v>90.72</v>
      </c>
      <c r="BR5723" s="35" t="s">
        <v>8088</v>
      </c>
    </row>
    <row r="5724" spans="1:70" x14ac:dyDescent="0.3">
      <c r="A5724">
        <v>13025582</v>
      </c>
      <c r="B5724" t="s">
        <v>6440</v>
      </c>
      <c r="C5724" s="33">
        <v>129.72</v>
      </c>
      <c r="D5724">
        <v>278</v>
      </c>
      <c r="E5724" t="s">
        <v>7849</v>
      </c>
      <c r="H5724" s="33">
        <f t="shared" si="270"/>
        <v>51.888000000000005</v>
      </c>
      <c r="I5724" s="34">
        <f t="shared" si="268"/>
        <v>0</v>
      </c>
      <c r="J5724" s="34">
        <f t="shared" si="269"/>
        <v>389.61</v>
      </c>
      <c r="L5724" s="33">
        <v>0</v>
      </c>
      <c r="M5724" s="35" t="s">
        <v>8088</v>
      </c>
      <c r="O5724" s="33">
        <v>0</v>
      </c>
      <c r="P5724" s="35" t="s">
        <v>8088</v>
      </c>
      <c r="R5724" s="33">
        <v>0</v>
      </c>
      <c r="S5724" s="35" t="s">
        <v>8088</v>
      </c>
      <c r="U5724" s="33">
        <v>336.7</v>
      </c>
      <c r="V5724" s="35" t="s">
        <v>8088</v>
      </c>
      <c r="X5724" s="33">
        <v>264.55</v>
      </c>
      <c r="Y5724" s="35" t="s">
        <v>8088</v>
      </c>
      <c r="AA5724" s="33">
        <v>336.7</v>
      </c>
      <c r="AB5724" s="35" t="s">
        <v>8088</v>
      </c>
      <c r="AD5724" s="33">
        <v>226.07</v>
      </c>
      <c r="AE5724" s="35" t="s">
        <v>8088</v>
      </c>
      <c r="AG5724" s="33">
        <v>0</v>
      </c>
      <c r="AH5724" s="35" t="s">
        <v>8088</v>
      </c>
      <c r="AJ5724" s="33">
        <v>0</v>
      </c>
      <c r="AK5724" s="35" t="s">
        <v>8088</v>
      </c>
      <c r="AM5724" s="33">
        <v>0</v>
      </c>
      <c r="AN5724" s="35" t="s">
        <v>8088</v>
      </c>
      <c r="AP5724" s="33">
        <v>0</v>
      </c>
      <c r="AQ5724" s="35" t="s">
        <v>8088</v>
      </c>
      <c r="AS5724" s="33">
        <v>0</v>
      </c>
      <c r="AT5724" s="35" t="s">
        <v>8088</v>
      </c>
      <c r="AV5724" s="33">
        <v>0</v>
      </c>
      <c r="AW5724" s="35" t="s">
        <v>8088</v>
      </c>
      <c r="AY5724" s="33">
        <v>0</v>
      </c>
      <c r="AZ5724" s="35" t="s">
        <v>8088</v>
      </c>
      <c r="BB5724" s="33">
        <v>0</v>
      </c>
      <c r="BC5724" s="35" t="s">
        <v>8088</v>
      </c>
      <c r="BE5724" s="33">
        <v>0</v>
      </c>
      <c r="BF5724" s="35" t="s">
        <v>8088</v>
      </c>
      <c r="BH5724" s="33">
        <v>22.430325</v>
      </c>
      <c r="BI5724" s="35" t="s">
        <v>8088</v>
      </c>
      <c r="BK5724" s="33">
        <v>22.430325</v>
      </c>
      <c r="BL5724" s="35" t="s">
        <v>8088</v>
      </c>
      <c r="BN5724" s="33">
        <f>_xlfn.XLOOKUP(E5724,'[2]Charge Level Data'!$E:$E,'[2]Charge Level Data'!$BN:$BN,"N/A")</f>
        <v>22.430325</v>
      </c>
      <c r="BO5724" s="35" t="s">
        <v>8088</v>
      </c>
      <c r="BQ5724" s="33">
        <v>389.61</v>
      </c>
      <c r="BR5724" s="35" t="s">
        <v>8088</v>
      </c>
    </row>
    <row r="5725" spans="1:70" x14ac:dyDescent="0.3">
      <c r="A5725">
        <v>13439369</v>
      </c>
      <c r="B5725" t="s">
        <v>560</v>
      </c>
      <c r="C5725" s="33">
        <v>129.65</v>
      </c>
      <c r="D5725">
        <v>636</v>
      </c>
      <c r="E5725" t="s">
        <v>8013</v>
      </c>
      <c r="F5725">
        <v>703315401</v>
      </c>
      <c r="H5725" s="33">
        <f t="shared" si="270"/>
        <v>51.860000000000007</v>
      </c>
      <c r="I5725" s="34">
        <f t="shared" si="268"/>
        <v>0</v>
      </c>
      <c r="J5725" s="34">
        <f t="shared" si="269"/>
        <v>124.26</v>
      </c>
      <c r="L5725" s="33">
        <v>0</v>
      </c>
      <c r="M5725" s="35" t="s">
        <v>8088</v>
      </c>
      <c r="O5725" s="33">
        <v>0</v>
      </c>
      <c r="P5725" s="35" t="s">
        <v>8088</v>
      </c>
      <c r="R5725" s="33">
        <v>0</v>
      </c>
      <c r="S5725" s="35" t="s">
        <v>8088</v>
      </c>
      <c r="U5725" s="33">
        <v>15.742999999999999</v>
      </c>
      <c r="V5725" s="35" t="s">
        <v>8088</v>
      </c>
      <c r="X5725" s="33">
        <v>124.26</v>
      </c>
      <c r="Y5725" s="35" t="s">
        <v>8088</v>
      </c>
      <c r="AA5725" s="33">
        <v>15.742999999999999</v>
      </c>
      <c r="AB5725" s="35" t="s">
        <v>8088</v>
      </c>
      <c r="AD5725" s="33">
        <v>10.570299999999998</v>
      </c>
      <c r="AE5725" s="35" t="s">
        <v>8088</v>
      </c>
      <c r="AG5725" s="33">
        <v>0</v>
      </c>
      <c r="AH5725" s="35" t="s">
        <v>8088</v>
      </c>
      <c r="AJ5725" s="33">
        <v>0</v>
      </c>
      <c r="AK5725" s="35" t="s">
        <v>8088</v>
      </c>
      <c r="AM5725" s="33">
        <v>0</v>
      </c>
      <c r="AN5725" s="35" t="s">
        <v>8088</v>
      </c>
      <c r="AP5725" s="33">
        <v>0</v>
      </c>
      <c r="AQ5725" s="35" t="s">
        <v>8088</v>
      </c>
      <c r="AS5725" s="33">
        <v>0</v>
      </c>
      <c r="AT5725" s="35" t="s">
        <v>8088</v>
      </c>
      <c r="AV5725" s="33">
        <v>0</v>
      </c>
      <c r="AW5725" s="35" t="s">
        <v>8088</v>
      </c>
      <c r="AY5725" s="33">
        <v>0</v>
      </c>
      <c r="AZ5725" s="35" t="s">
        <v>8088</v>
      </c>
      <c r="BB5725" s="33">
        <v>0</v>
      </c>
      <c r="BC5725" s="35" t="s">
        <v>8088</v>
      </c>
      <c r="BE5725" s="33">
        <v>0</v>
      </c>
      <c r="BF5725" s="35" t="s">
        <v>8088</v>
      </c>
      <c r="BH5725" s="33">
        <v>105.41925299999998</v>
      </c>
      <c r="BI5725" s="35" t="s">
        <v>8088</v>
      </c>
      <c r="BK5725" s="33">
        <v>105.41925299999998</v>
      </c>
      <c r="BL5725" s="35" t="s">
        <v>8088</v>
      </c>
      <c r="BN5725" s="33">
        <f>_xlfn.XLOOKUP(E5725,'[2]Charge Level Data'!$E:$E,'[2]Charge Level Data'!$BN:$BN,"N/A")</f>
        <v>105.41925299999998</v>
      </c>
      <c r="BO5725" s="35" t="s">
        <v>8088</v>
      </c>
      <c r="BQ5725" s="33">
        <v>18.216899999999999</v>
      </c>
      <c r="BR5725" s="35" t="s">
        <v>8088</v>
      </c>
    </row>
    <row r="5726" spans="1:70" x14ac:dyDescent="0.3">
      <c r="A5726">
        <v>13439368</v>
      </c>
      <c r="B5726" t="s">
        <v>561</v>
      </c>
      <c r="C5726" s="33">
        <v>129.65</v>
      </c>
      <c r="D5726">
        <v>636</v>
      </c>
      <c r="E5726" t="s">
        <v>8013</v>
      </c>
      <c r="F5726">
        <v>61703033218</v>
      </c>
      <c r="H5726" s="33">
        <f t="shared" si="270"/>
        <v>51.860000000000007</v>
      </c>
      <c r="I5726" s="34">
        <f t="shared" si="268"/>
        <v>0</v>
      </c>
      <c r="J5726" s="34">
        <f t="shared" si="269"/>
        <v>124.26</v>
      </c>
      <c r="L5726" s="33">
        <v>0</v>
      </c>
      <c r="M5726" s="35" t="s">
        <v>8088</v>
      </c>
      <c r="O5726" s="33">
        <v>0</v>
      </c>
      <c r="P5726" s="35" t="s">
        <v>8088</v>
      </c>
      <c r="R5726" s="33">
        <v>0</v>
      </c>
      <c r="S5726" s="35" t="s">
        <v>8088</v>
      </c>
      <c r="U5726" s="33">
        <v>15.742999999999999</v>
      </c>
      <c r="V5726" s="35" t="s">
        <v>8088</v>
      </c>
      <c r="X5726" s="33">
        <v>124.26</v>
      </c>
      <c r="Y5726" s="35" t="s">
        <v>8088</v>
      </c>
      <c r="AA5726" s="33">
        <v>15.742999999999999</v>
      </c>
      <c r="AB5726" s="35" t="s">
        <v>8088</v>
      </c>
      <c r="AD5726" s="33">
        <v>10.570299999999998</v>
      </c>
      <c r="AE5726" s="35" t="s">
        <v>8088</v>
      </c>
      <c r="AG5726" s="33">
        <v>0</v>
      </c>
      <c r="AH5726" s="35" t="s">
        <v>8088</v>
      </c>
      <c r="AJ5726" s="33">
        <v>0</v>
      </c>
      <c r="AK5726" s="35" t="s">
        <v>8088</v>
      </c>
      <c r="AM5726" s="33">
        <v>0</v>
      </c>
      <c r="AN5726" s="35" t="s">
        <v>8088</v>
      </c>
      <c r="AP5726" s="33">
        <v>0</v>
      </c>
      <c r="AQ5726" s="35" t="s">
        <v>8088</v>
      </c>
      <c r="AS5726" s="33">
        <v>0</v>
      </c>
      <c r="AT5726" s="35" t="s">
        <v>8088</v>
      </c>
      <c r="AV5726" s="33">
        <v>0</v>
      </c>
      <c r="AW5726" s="35" t="s">
        <v>8088</v>
      </c>
      <c r="AY5726" s="33">
        <v>0</v>
      </c>
      <c r="AZ5726" s="35" t="s">
        <v>8088</v>
      </c>
      <c r="BB5726" s="33">
        <v>0</v>
      </c>
      <c r="BC5726" s="35" t="s">
        <v>8088</v>
      </c>
      <c r="BE5726" s="33">
        <v>0</v>
      </c>
      <c r="BF5726" s="35" t="s">
        <v>8088</v>
      </c>
      <c r="BH5726" s="33">
        <v>105.41925299999998</v>
      </c>
      <c r="BI5726" s="35" t="s">
        <v>8088</v>
      </c>
      <c r="BK5726" s="33">
        <v>105.41925299999998</v>
      </c>
      <c r="BL5726" s="35" t="s">
        <v>8088</v>
      </c>
      <c r="BN5726" s="33">
        <f>_xlfn.XLOOKUP(E5726,'[2]Charge Level Data'!$E:$E,'[2]Charge Level Data'!$BN:$BN,"N/A")</f>
        <v>105.41925299999998</v>
      </c>
      <c r="BO5726" s="35" t="s">
        <v>8088</v>
      </c>
      <c r="BQ5726" s="33">
        <v>18.216899999999999</v>
      </c>
      <c r="BR5726" s="35" t="s">
        <v>8088</v>
      </c>
    </row>
    <row r="5727" spans="1:70" x14ac:dyDescent="0.3">
      <c r="A5727">
        <v>13024412</v>
      </c>
      <c r="B5727" t="s">
        <v>6306</v>
      </c>
      <c r="C5727" s="33">
        <v>129.36000000000001</v>
      </c>
      <c r="D5727">
        <v>271</v>
      </c>
      <c r="E5727">
        <v>0</v>
      </c>
      <c r="H5727" s="33">
        <f t="shared" si="270"/>
        <v>51.744000000000007</v>
      </c>
      <c r="I5727" s="34">
        <f t="shared" si="268"/>
        <v>0</v>
      </c>
      <c r="J5727" s="34">
        <f t="shared" si="269"/>
        <v>0</v>
      </c>
      <c r="L5727" s="33" t="s">
        <v>8089</v>
      </c>
      <c r="M5727" s="35" t="s">
        <v>8088</v>
      </c>
      <c r="O5727" s="33" t="s">
        <v>8089</v>
      </c>
      <c r="P5727" s="35" t="s">
        <v>8088</v>
      </c>
      <c r="R5727" s="33" t="s">
        <v>8089</v>
      </c>
      <c r="S5727" s="35" t="s">
        <v>8088</v>
      </c>
      <c r="U5727" s="33" t="s">
        <v>8089</v>
      </c>
      <c r="V5727" s="35" t="s">
        <v>8088</v>
      </c>
      <c r="X5727" s="33" t="s">
        <v>8089</v>
      </c>
      <c r="Y5727" s="35" t="s">
        <v>8088</v>
      </c>
      <c r="AA5727" s="33" t="s">
        <v>8089</v>
      </c>
      <c r="AB5727" s="35" t="s">
        <v>8088</v>
      </c>
      <c r="AD5727" s="33" t="s">
        <v>8089</v>
      </c>
      <c r="AE5727" s="35" t="s">
        <v>8088</v>
      </c>
      <c r="AG5727" s="33" t="s">
        <v>8089</v>
      </c>
      <c r="AH5727" s="35" t="s">
        <v>8088</v>
      </c>
      <c r="AJ5727" s="33" t="s">
        <v>8089</v>
      </c>
      <c r="AK5727" s="35" t="s">
        <v>8088</v>
      </c>
      <c r="AM5727" s="33" t="s">
        <v>8089</v>
      </c>
      <c r="AN5727" s="35" t="s">
        <v>8088</v>
      </c>
      <c r="AP5727" s="33" t="s">
        <v>8089</v>
      </c>
      <c r="AQ5727" s="35" t="s">
        <v>8088</v>
      </c>
      <c r="AS5727" s="33" t="s">
        <v>8089</v>
      </c>
      <c r="AT5727" s="35" t="s">
        <v>8088</v>
      </c>
      <c r="AV5727" s="33" t="s">
        <v>8089</v>
      </c>
      <c r="AW5727" s="35" t="s">
        <v>8088</v>
      </c>
      <c r="AY5727" s="33" t="s">
        <v>8089</v>
      </c>
      <c r="AZ5727" s="35" t="s">
        <v>8088</v>
      </c>
      <c r="BB5727" s="33" t="s">
        <v>8089</v>
      </c>
      <c r="BC5727" s="35" t="s">
        <v>8088</v>
      </c>
      <c r="BE5727" s="33" t="s">
        <v>8089</v>
      </c>
      <c r="BF5727" s="35" t="s">
        <v>8088</v>
      </c>
      <c r="BH5727" s="33" t="s">
        <v>8089</v>
      </c>
      <c r="BI5727" s="35" t="s">
        <v>8088</v>
      </c>
      <c r="BK5727" s="33" t="s">
        <v>8089</v>
      </c>
      <c r="BL5727" s="35" t="s">
        <v>8088</v>
      </c>
      <c r="BN5727" s="33" t="str">
        <f>_xlfn.XLOOKUP(E5727,'[2]Charge Level Data'!$E:$E,'[2]Charge Level Data'!$BN:$BN,"N/A")</f>
        <v>N/A</v>
      </c>
      <c r="BO5727" s="35" t="s">
        <v>8088</v>
      </c>
      <c r="BQ5727" s="33" t="s">
        <v>8089</v>
      </c>
      <c r="BR5727" s="35" t="s">
        <v>8088</v>
      </c>
    </row>
    <row r="5728" spans="1:70" x14ac:dyDescent="0.3">
      <c r="A5728">
        <v>13024411</v>
      </c>
      <c r="B5728" t="s">
        <v>6307</v>
      </c>
      <c r="C5728" s="33">
        <v>129.36000000000001</v>
      </c>
      <c r="D5728">
        <v>271</v>
      </c>
      <c r="E5728">
        <v>0</v>
      </c>
      <c r="H5728" s="33">
        <f t="shared" si="270"/>
        <v>51.744000000000007</v>
      </c>
      <c r="I5728" s="34">
        <f t="shared" si="268"/>
        <v>0</v>
      </c>
      <c r="J5728" s="34">
        <f t="shared" si="269"/>
        <v>0</v>
      </c>
      <c r="L5728" s="33" t="s">
        <v>8089</v>
      </c>
      <c r="M5728" s="35" t="s">
        <v>8088</v>
      </c>
      <c r="O5728" s="33" t="s">
        <v>8089</v>
      </c>
      <c r="P5728" s="35" t="s">
        <v>8088</v>
      </c>
      <c r="R5728" s="33" t="s">
        <v>8089</v>
      </c>
      <c r="S5728" s="35" t="s">
        <v>8088</v>
      </c>
      <c r="U5728" s="33" t="s">
        <v>8089</v>
      </c>
      <c r="V5728" s="35" t="s">
        <v>8088</v>
      </c>
      <c r="X5728" s="33" t="s">
        <v>8089</v>
      </c>
      <c r="Y5728" s="35" t="s">
        <v>8088</v>
      </c>
      <c r="AA5728" s="33" t="s">
        <v>8089</v>
      </c>
      <c r="AB5728" s="35" t="s">
        <v>8088</v>
      </c>
      <c r="AD5728" s="33" t="s">
        <v>8089</v>
      </c>
      <c r="AE5728" s="35" t="s">
        <v>8088</v>
      </c>
      <c r="AG5728" s="33" t="s">
        <v>8089</v>
      </c>
      <c r="AH5728" s="35" t="s">
        <v>8088</v>
      </c>
      <c r="AJ5728" s="33" t="s">
        <v>8089</v>
      </c>
      <c r="AK5728" s="35" t="s">
        <v>8088</v>
      </c>
      <c r="AM5728" s="33" t="s">
        <v>8089</v>
      </c>
      <c r="AN5728" s="35" t="s">
        <v>8088</v>
      </c>
      <c r="AP5728" s="33" t="s">
        <v>8089</v>
      </c>
      <c r="AQ5728" s="35" t="s">
        <v>8088</v>
      </c>
      <c r="AS5728" s="33" t="s">
        <v>8089</v>
      </c>
      <c r="AT5728" s="35" t="s">
        <v>8088</v>
      </c>
      <c r="AV5728" s="33" t="s">
        <v>8089</v>
      </c>
      <c r="AW5728" s="35" t="s">
        <v>8088</v>
      </c>
      <c r="AY5728" s="33" t="s">
        <v>8089</v>
      </c>
      <c r="AZ5728" s="35" t="s">
        <v>8088</v>
      </c>
      <c r="BB5728" s="33" t="s">
        <v>8089</v>
      </c>
      <c r="BC5728" s="35" t="s">
        <v>8088</v>
      </c>
      <c r="BE5728" s="33" t="s">
        <v>8089</v>
      </c>
      <c r="BF5728" s="35" t="s">
        <v>8088</v>
      </c>
      <c r="BH5728" s="33" t="s">
        <v>8089</v>
      </c>
      <c r="BI5728" s="35" t="s">
        <v>8088</v>
      </c>
      <c r="BK5728" s="33" t="s">
        <v>8089</v>
      </c>
      <c r="BL5728" s="35" t="s">
        <v>8088</v>
      </c>
      <c r="BN5728" s="33" t="str">
        <f>_xlfn.XLOOKUP(E5728,'[2]Charge Level Data'!$E:$E,'[2]Charge Level Data'!$BN:$BN,"N/A")</f>
        <v>N/A</v>
      </c>
      <c r="BO5728" s="35" t="s">
        <v>8088</v>
      </c>
      <c r="BQ5728" s="33" t="s">
        <v>8089</v>
      </c>
      <c r="BR5728" s="35" t="s">
        <v>8088</v>
      </c>
    </row>
    <row r="5729" spans="1:70" x14ac:dyDescent="0.3">
      <c r="A5729">
        <v>10452172</v>
      </c>
      <c r="B5729" t="s">
        <v>208</v>
      </c>
      <c r="C5729" s="33">
        <v>129</v>
      </c>
      <c r="D5729">
        <v>402</v>
      </c>
      <c r="E5729">
        <v>76802</v>
      </c>
      <c r="H5729" s="33">
        <f t="shared" si="270"/>
        <v>51.6</v>
      </c>
      <c r="I5729" s="34">
        <f t="shared" si="268"/>
        <v>0</v>
      </c>
      <c r="J5729" s="34">
        <f t="shared" si="269"/>
        <v>205.63</v>
      </c>
      <c r="L5729" s="33">
        <v>0</v>
      </c>
      <c r="M5729" s="35" t="s">
        <v>8088</v>
      </c>
      <c r="O5729" s="33">
        <v>0</v>
      </c>
      <c r="P5729" s="35" t="s">
        <v>8088</v>
      </c>
      <c r="R5729" s="33">
        <v>0</v>
      </c>
      <c r="S5729" s="35" t="s">
        <v>8088</v>
      </c>
      <c r="U5729" s="33">
        <v>48.650000000000006</v>
      </c>
      <c r="V5729" s="35" t="s">
        <v>8088</v>
      </c>
      <c r="X5729" s="33">
        <v>205.63</v>
      </c>
      <c r="Y5729" s="35" t="s">
        <v>8088</v>
      </c>
      <c r="AA5729" s="33">
        <v>85.399999999999991</v>
      </c>
      <c r="AB5729" s="35" t="s">
        <v>8088</v>
      </c>
      <c r="AD5729" s="33">
        <v>57.339999999999996</v>
      </c>
      <c r="AE5729" s="35" t="s">
        <v>8088</v>
      </c>
      <c r="AG5729" s="33">
        <v>0</v>
      </c>
      <c r="AH5729" s="35" t="s">
        <v>8088</v>
      </c>
      <c r="AJ5729" s="33">
        <v>0</v>
      </c>
      <c r="AK5729" s="35" t="s">
        <v>8088</v>
      </c>
      <c r="AM5729" s="33">
        <v>0</v>
      </c>
      <c r="AN5729" s="35" t="s">
        <v>8088</v>
      </c>
      <c r="AP5729" s="33">
        <v>0</v>
      </c>
      <c r="AQ5729" s="35" t="s">
        <v>8088</v>
      </c>
      <c r="AS5729" s="33">
        <v>0</v>
      </c>
      <c r="AT5729" s="35" t="s">
        <v>8088</v>
      </c>
      <c r="AV5729" s="33">
        <v>0</v>
      </c>
      <c r="AW5729" s="35" t="s">
        <v>8088</v>
      </c>
      <c r="AY5729" s="33">
        <v>0</v>
      </c>
      <c r="AZ5729" s="35" t="s">
        <v>8088</v>
      </c>
      <c r="BB5729" s="33">
        <v>13.5</v>
      </c>
      <c r="BC5729" s="35" t="s">
        <v>8088</v>
      </c>
      <c r="BE5729" s="33">
        <v>13.5</v>
      </c>
      <c r="BF5729" s="35" t="s">
        <v>8088</v>
      </c>
      <c r="BH5729" s="33">
        <v>116.66388599999999</v>
      </c>
      <c r="BI5729" s="35" t="s">
        <v>8088</v>
      </c>
      <c r="BK5729" s="33">
        <v>116.66388599999999</v>
      </c>
      <c r="BL5729" s="35" t="s">
        <v>8088</v>
      </c>
      <c r="BN5729" s="33">
        <f>_xlfn.XLOOKUP(E5729,'[2]Charge Level Data'!$E:$E,'[2]Charge Level Data'!$BN:$BN,"N/A")</f>
        <v>116.66388599999999</v>
      </c>
      <c r="BO5729" s="35" t="s">
        <v>8088</v>
      </c>
      <c r="BQ5729" s="33">
        <v>98.820000000000007</v>
      </c>
      <c r="BR5729" s="35" t="s">
        <v>8088</v>
      </c>
    </row>
    <row r="5730" spans="1:70" x14ac:dyDescent="0.3">
      <c r="A5730">
        <v>8206949</v>
      </c>
      <c r="B5730" t="s">
        <v>3981</v>
      </c>
      <c r="C5730" s="33">
        <v>129</v>
      </c>
      <c r="D5730">
        <v>402</v>
      </c>
      <c r="E5730">
        <v>76802</v>
      </c>
      <c r="H5730" s="33">
        <f t="shared" si="270"/>
        <v>51.6</v>
      </c>
      <c r="I5730" s="34">
        <f t="shared" si="268"/>
        <v>0</v>
      </c>
      <c r="J5730" s="34">
        <f t="shared" si="269"/>
        <v>205.63</v>
      </c>
      <c r="L5730" s="33">
        <v>0</v>
      </c>
      <c r="M5730" s="35" t="s">
        <v>8088</v>
      </c>
      <c r="O5730" s="33">
        <v>0</v>
      </c>
      <c r="P5730" s="35" t="s">
        <v>8088</v>
      </c>
      <c r="R5730" s="33">
        <v>0</v>
      </c>
      <c r="S5730" s="35" t="s">
        <v>8088</v>
      </c>
      <c r="U5730" s="33">
        <v>48.650000000000006</v>
      </c>
      <c r="V5730" s="35" t="s">
        <v>8088</v>
      </c>
      <c r="X5730" s="33">
        <v>205.63</v>
      </c>
      <c r="Y5730" s="35" t="s">
        <v>8088</v>
      </c>
      <c r="AA5730" s="33">
        <v>85.399999999999991</v>
      </c>
      <c r="AB5730" s="35" t="s">
        <v>8088</v>
      </c>
      <c r="AD5730" s="33">
        <v>57.339999999999996</v>
      </c>
      <c r="AE5730" s="35" t="s">
        <v>8088</v>
      </c>
      <c r="AG5730" s="33">
        <v>0</v>
      </c>
      <c r="AH5730" s="35" t="s">
        <v>8088</v>
      </c>
      <c r="AJ5730" s="33">
        <v>0</v>
      </c>
      <c r="AK5730" s="35" t="s">
        <v>8088</v>
      </c>
      <c r="AM5730" s="33">
        <v>0</v>
      </c>
      <c r="AN5730" s="35" t="s">
        <v>8088</v>
      </c>
      <c r="AP5730" s="33">
        <v>0</v>
      </c>
      <c r="AQ5730" s="35" t="s">
        <v>8088</v>
      </c>
      <c r="AS5730" s="33">
        <v>0</v>
      </c>
      <c r="AT5730" s="35" t="s">
        <v>8088</v>
      </c>
      <c r="AV5730" s="33">
        <v>0</v>
      </c>
      <c r="AW5730" s="35" t="s">
        <v>8088</v>
      </c>
      <c r="AY5730" s="33">
        <v>0</v>
      </c>
      <c r="AZ5730" s="35" t="s">
        <v>8088</v>
      </c>
      <c r="BB5730" s="33">
        <v>13.5</v>
      </c>
      <c r="BC5730" s="35" t="s">
        <v>8088</v>
      </c>
      <c r="BE5730" s="33">
        <v>13.5</v>
      </c>
      <c r="BF5730" s="35" t="s">
        <v>8088</v>
      </c>
      <c r="BH5730" s="33">
        <v>116.66388599999999</v>
      </c>
      <c r="BI5730" s="35" t="s">
        <v>8088</v>
      </c>
      <c r="BK5730" s="33">
        <v>116.66388599999999</v>
      </c>
      <c r="BL5730" s="35" t="s">
        <v>8088</v>
      </c>
      <c r="BN5730" s="33">
        <f>_xlfn.XLOOKUP(E5730,'[2]Charge Level Data'!$E:$E,'[2]Charge Level Data'!$BN:$BN,"N/A")</f>
        <v>116.66388599999999</v>
      </c>
      <c r="BO5730" s="35" t="s">
        <v>8088</v>
      </c>
      <c r="BQ5730" s="33">
        <v>98.820000000000007</v>
      </c>
      <c r="BR5730" s="35" t="s">
        <v>8088</v>
      </c>
    </row>
    <row r="5731" spans="1:70" x14ac:dyDescent="0.3">
      <c r="A5731">
        <v>12607668</v>
      </c>
      <c r="B5731" t="s">
        <v>4343</v>
      </c>
      <c r="C5731" s="33">
        <v>129</v>
      </c>
      <c r="D5731">
        <v>402</v>
      </c>
      <c r="E5731">
        <v>76802</v>
      </c>
      <c r="H5731" s="33">
        <f t="shared" si="270"/>
        <v>51.6</v>
      </c>
      <c r="I5731" s="34">
        <f t="shared" si="268"/>
        <v>0</v>
      </c>
      <c r="J5731" s="34">
        <f t="shared" si="269"/>
        <v>205.63</v>
      </c>
      <c r="L5731" s="33">
        <v>0</v>
      </c>
      <c r="M5731" s="35" t="s">
        <v>8088</v>
      </c>
      <c r="O5731" s="33">
        <v>0</v>
      </c>
      <c r="P5731" s="35" t="s">
        <v>8088</v>
      </c>
      <c r="R5731" s="33">
        <v>0</v>
      </c>
      <c r="S5731" s="35" t="s">
        <v>8088</v>
      </c>
      <c r="U5731" s="33">
        <v>48.650000000000006</v>
      </c>
      <c r="V5731" s="35" t="s">
        <v>8088</v>
      </c>
      <c r="X5731" s="33">
        <v>205.63</v>
      </c>
      <c r="Y5731" s="35" t="s">
        <v>8088</v>
      </c>
      <c r="AA5731" s="33">
        <v>85.399999999999991</v>
      </c>
      <c r="AB5731" s="35" t="s">
        <v>8088</v>
      </c>
      <c r="AD5731" s="33">
        <v>57.339999999999996</v>
      </c>
      <c r="AE5731" s="35" t="s">
        <v>8088</v>
      </c>
      <c r="AG5731" s="33">
        <v>0</v>
      </c>
      <c r="AH5731" s="35" t="s">
        <v>8088</v>
      </c>
      <c r="AJ5731" s="33">
        <v>0</v>
      </c>
      <c r="AK5731" s="35" t="s">
        <v>8088</v>
      </c>
      <c r="AM5731" s="33">
        <v>0</v>
      </c>
      <c r="AN5731" s="35" t="s">
        <v>8088</v>
      </c>
      <c r="AP5731" s="33">
        <v>0</v>
      </c>
      <c r="AQ5731" s="35" t="s">
        <v>8088</v>
      </c>
      <c r="AS5731" s="33">
        <v>0</v>
      </c>
      <c r="AT5731" s="35" t="s">
        <v>8088</v>
      </c>
      <c r="AV5731" s="33">
        <v>0</v>
      </c>
      <c r="AW5731" s="35" t="s">
        <v>8088</v>
      </c>
      <c r="AY5731" s="33">
        <v>0</v>
      </c>
      <c r="AZ5731" s="35" t="s">
        <v>8088</v>
      </c>
      <c r="BB5731" s="33">
        <v>13.5</v>
      </c>
      <c r="BC5731" s="35" t="s">
        <v>8088</v>
      </c>
      <c r="BE5731" s="33">
        <v>13.5</v>
      </c>
      <c r="BF5731" s="35" t="s">
        <v>8088</v>
      </c>
      <c r="BH5731" s="33">
        <v>116.66388599999999</v>
      </c>
      <c r="BI5731" s="35" t="s">
        <v>8088</v>
      </c>
      <c r="BK5731" s="33">
        <v>116.66388599999999</v>
      </c>
      <c r="BL5731" s="35" t="s">
        <v>8088</v>
      </c>
      <c r="BN5731" s="33">
        <f>_xlfn.XLOOKUP(E5731,'[2]Charge Level Data'!$E:$E,'[2]Charge Level Data'!$BN:$BN,"N/A")</f>
        <v>116.66388599999999</v>
      </c>
      <c r="BO5731" s="35" t="s">
        <v>8088</v>
      </c>
      <c r="BQ5731" s="33">
        <v>98.820000000000007</v>
      </c>
      <c r="BR5731" s="35" t="s">
        <v>8088</v>
      </c>
    </row>
    <row r="5732" spans="1:70" x14ac:dyDescent="0.3">
      <c r="A5732">
        <v>9384392</v>
      </c>
      <c r="B5732" t="s">
        <v>2216</v>
      </c>
      <c r="C5732" s="33">
        <v>129</v>
      </c>
      <c r="D5732">
        <v>302</v>
      </c>
      <c r="E5732">
        <v>86381</v>
      </c>
      <c r="H5732" s="33">
        <f t="shared" si="270"/>
        <v>51.6</v>
      </c>
      <c r="I5732" s="34">
        <f t="shared" si="268"/>
        <v>0</v>
      </c>
      <c r="J5732" s="34">
        <f t="shared" si="269"/>
        <v>0</v>
      </c>
      <c r="L5732" s="33" t="s">
        <v>8089</v>
      </c>
      <c r="M5732" s="35" t="s">
        <v>8088</v>
      </c>
      <c r="O5732" s="33" t="s">
        <v>8089</v>
      </c>
      <c r="P5732" s="35" t="s">
        <v>8088</v>
      </c>
      <c r="R5732" s="33" t="s">
        <v>8089</v>
      </c>
      <c r="S5732" s="35" t="s">
        <v>8088</v>
      </c>
      <c r="U5732" s="33" t="s">
        <v>8089</v>
      </c>
      <c r="V5732" s="35" t="s">
        <v>8088</v>
      </c>
      <c r="X5732" s="33" t="s">
        <v>8089</v>
      </c>
      <c r="Y5732" s="35" t="s">
        <v>8088</v>
      </c>
      <c r="AA5732" s="33" t="s">
        <v>8089</v>
      </c>
      <c r="AB5732" s="35" t="s">
        <v>8088</v>
      </c>
      <c r="AD5732" s="33" t="s">
        <v>8089</v>
      </c>
      <c r="AE5732" s="35" t="s">
        <v>8088</v>
      </c>
      <c r="AG5732" s="33" t="s">
        <v>8089</v>
      </c>
      <c r="AH5732" s="35" t="s">
        <v>8088</v>
      </c>
      <c r="AJ5732" s="33" t="s">
        <v>8089</v>
      </c>
      <c r="AK5732" s="35" t="s">
        <v>8088</v>
      </c>
      <c r="AM5732" s="33" t="s">
        <v>8089</v>
      </c>
      <c r="AN5732" s="35" t="s">
        <v>8088</v>
      </c>
      <c r="AP5732" s="33" t="s">
        <v>8089</v>
      </c>
      <c r="AQ5732" s="35" t="s">
        <v>8088</v>
      </c>
      <c r="AS5732" s="33" t="s">
        <v>8089</v>
      </c>
      <c r="AT5732" s="35" t="s">
        <v>8088</v>
      </c>
      <c r="AV5732" s="33" t="s">
        <v>8089</v>
      </c>
      <c r="AW5732" s="35" t="s">
        <v>8088</v>
      </c>
      <c r="AY5732" s="33" t="s">
        <v>8089</v>
      </c>
      <c r="AZ5732" s="35" t="s">
        <v>8088</v>
      </c>
      <c r="BB5732" s="33" t="s">
        <v>8089</v>
      </c>
      <c r="BC5732" s="35" t="s">
        <v>8088</v>
      </c>
      <c r="BE5732" s="33" t="s">
        <v>8089</v>
      </c>
      <c r="BF5732" s="35" t="s">
        <v>8088</v>
      </c>
      <c r="BH5732" s="33" t="s">
        <v>8089</v>
      </c>
      <c r="BI5732" s="35" t="s">
        <v>8088</v>
      </c>
      <c r="BK5732" s="33" t="s">
        <v>8089</v>
      </c>
      <c r="BL5732" s="35" t="s">
        <v>8088</v>
      </c>
      <c r="BN5732" s="33" t="str">
        <f>_xlfn.XLOOKUP(E5732,'[2]Charge Level Data'!$E:$E,'[2]Charge Level Data'!$BN:$BN,"N/A")</f>
        <v>N/A</v>
      </c>
      <c r="BO5732" s="35" t="s">
        <v>8088</v>
      </c>
      <c r="BQ5732" s="33" t="s">
        <v>8089</v>
      </c>
      <c r="BR5732" s="35" t="s">
        <v>8088</v>
      </c>
    </row>
    <row r="5733" spans="1:70" x14ac:dyDescent="0.3">
      <c r="A5733">
        <v>9111237</v>
      </c>
      <c r="B5733" t="s">
        <v>2099</v>
      </c>
      <c r="C5733" s="33">
        <v>129</v>
      </c>
      <c r="D5733">
        <v>300</v>
      </c>
      <c r="E5733">
        <v>83520</v>
      </c>
      <c r="H5733" s="33">
        <f t="shared" si="270"/>
        <v>51.6</v>
      </c>
      <c r="I5733" s="34">
        <f t="shared" si="268"/>
        <v>0</v>
      </c>
      <c r="J5733" s="34">
        <f t="shared" si="269"/>
        <v>126.36000000000001</v>
      </c>
      <c r="L5733" s="33">
        <v>105.40872297999999</v>
      </c>
      <c r="M5733" s="35" t="s">
        <v>8088</v>
      </c>
      <c r="O5733" s="33">
        <v>92.450092130000002</v>
      </c>
      <c r="P5733" s="35" t="s">
        <v>8088</v>
      </c>
      <c r="R5733" s="33">
        <v>84.294179200000002</v>
      </c>
      <c r="S5733" s="35" t="s">
        <v>8088</v>
      </c>
      <c r="U5733" s="33">
        <v>0</v>
      </c>
      <c r="V5733" s="35" t="s">
        <v>8088</v>
      </c>
      <c r="X5733" s="33">
        <v>54.02</v>
      </c>
      <c r="Y5733" s="35" t="s">
        <v>8088</v>
      </c>
      <c r="AA5733" s="33">
        <v>109.19999999999999</v>
      </c>
      <c r="AB5733" s="35" t="s">
        <v>8088</v>
      </c>
      <c r="AD5733" s="33">
        <v>73.319999999999993</v>
      </c>
      <c r="AE5733" s="35" t="s">
        <v>8088</v>
      </c>
      <c r="AG5733" s="33">
        <v>17.27</v>
      </c>
      <c r="AH5733" s="35" t="s">
        <v>8088</v>
      </c>
      <c r="AJ5733" s="33">
        <v>17.27</v>
      </c>
      <c r="AK5733" s="35" t="s">
        <v>8088</v>
      </c>
      <c r="AM5733" s="33">
        <v>17.27</v>
      </c>
      <c r="AN5733" s="35" t="s">
        <v>8088</v>
      </c>
      <c r="AP5733" s="33">
        <v>17.27</v>
      </c>
      <c r="AQ5733" s="35" t="s">
        <v>8088</v>
      </c>
      <c r="AS5733" s="33">
        <v>17.27</v>
      </c>
      <c r="AT5733" s="35" t="s">
        <v>8088</v>
      </c>
      <c r="AV5733" s="33">
        <v>17.27</v>
      </c>
      <c r="AW5733" s="35" t="s">
        <v>8088</v>
      </c>
      <c r="AY5733" s="33">
        <v>17.27</v>
      </c>
      <c r="AZ5733" s="35" t="s">
        <v>8088</v>
      </c>
      <c r="BB5733" s="33">
        <v>15.54</v>
      </c>
      <c r="BC5733" s="35" t="s">
        <v>8088</v>
      </c>
      <c r="BE5733" s="33">
        <v>15.54</v>
      </c>
      <c r="BF5733" s="35" t="s">
        <v>8088</v>
      </c>
      <c r="BH5733" s="33">
        <v>24.833807999999998</v>
      </c>
      <c r="BI5733" s="35" t="s">
        <v>8088</v>
      </c>
      <c r="BK5733" s="33">
        <v>24.833807999999998</v>
      </c>
      <c r="BL5733" s="35" t="s">
        <v>8088</v>
      </c>
      <c r="BN5733" s="33">
        <f>_xlfn.XLOOKUP(E5733,'[2]Charge Level Data'!$E:$E,'[2]Charge Level Data'!$BN:$BN,"N/A")</f>
        <v>24.833807999999998</v>
      </c>
      <c r="BO5733" s="35" t="s">
        <v>8088</v>
      </c>
      <c r="BQ5733" s="33">
        <v>126.36000000000001</v>
      </c>
      <c r="BR5733" s="35" t="s">
        <v>8088</v>
      </c>
    </row>
    <row r="5734" spans="1:70" x14ac:dyDescent="0.3">
      <c r="A5734">
        <v>9111240</v>
      </c>
      <c r="B5734" t="s">
        <v>2119</v>
      </c>
      <c r="C5734" s="33">
        <v>129</v>
      </c>
      <c r="D5734">
        <v>300</v>
      </c>
      <c r="E5734">
        <v>83520</v>
      </c>
      <c r="H5734" s="33">
        <f t="shared" si="270"/>
        <v>51.6</v>
      </c>
      <c r="I5734" s="34">
        <f t="shared" si="268"/>
        <v>0</v>
      </c>
      <c r="J5734" s="34">
        <f t="shared" si="269"/>
        <v>126.36000000000001</v>
      </c>
      <c r="L5734" s="33">
        <v>105.40872297999999</v>
      </c>
      <c r="M5734" s="35" t="s">
        <v>8088</v>
      </c>
      <c r="O5734" s="33">
        <v>92.450092130000002</v>
      </c>
      <c r="P5734" s="35" t="s">
        <v>8088</v>
      </c>
      <c r="R5734" s="33">
        <v>84.294179200000002</v>
      </c>
      <c r="S5734" s="35" t="s">
        <v>8088</v>
      </c>
      <c r="U5734" s="33">
        <v>0</v>
      </c>
      <c r="V5734" s="35" t="s">
        <v>8088</v>
      </c>
      <c r="X5734" s="33">
        <v>54.02</v>
      </c>
      <c r="Y5734" s="35" t="s">
        <v>8088</v>
      </c>
      <c r="AA5734" s="33">
        <v>109.19999999999999</v>
      </c>
      <c r="AB5734" s="35" t="s">
        <v>8088</v>
      </c>
      <c r="AD5734" s="33">
        <v>73.319999999999993</v>
      </c>
      <c r="AE5734" s="35" t="s">
        <v>8088</v>
      </c>
      <c r="AG5734" s="33">
        <v>17.27</v>
      </c>
      <c r="AH5734" s="35" t="s">
        <v>8088</v>
      </c>
      <c r="AJ5734" s="33">
        <v>17.27</v>
      </c>
      <c r="AK5734" s="35" t="s">
        <v>8088</v>
      </c>
      <c r="AM5734" s="33">
        <v>17.27</v>
      </c>
      <c r="AN5734" s="35" t="s">
        <v>8088</v>
      </c>
      <c r="AP5734" s="33">
        <v>17.27</v>
      </c>
      <c r="AQ5734" s="35" t="s">
        <v>8088</v>
      </c>
      <c r="AS5734" s="33">
        <v>17.27</v>
      </c>
      <c r="AT5734" s="35" t="s">
        <v>8088</v>
      </c>
      <c r="AV5734" s="33">
        <v>17.27</v>
      </c>
      <c r="AW5734" s="35" t="s">
        <v>8088</v>
      </c>
      <c r="AY5734" s="33">
        <v>17.27</v>
      </c>
      <c r="AZ5734" s="35" t="s">
        <v>8088</v>
      </c>
      <c r="BB5734" s="33">
        <v>15.54</v>
      </c>
      <c r="BC5734" s="35" t="s">
        <v>8088</v>
      </c>
      <c r="BE5734" s="33">
        <v>15.54</v>
      </c>
      <c r="BF5734" s="35" t="s">
        <v>8088</v>
      </c>
      <c r="BH5734" s="33">
        <v>24.833807999999998</v>
      </c>
      <c r="BI5734" s="35" t="s">
        <v>8088</v>
      </c>
      <c r="BK5734" s="33">
        <v>24.833807999999998</v>
      </c>
      <c r="BL5734" s="35" t="s">
        <v>8088</v>
      </c>
      <c r="BN5734" s="33">
        <f>_xlfn.XLOOKUP(E5734,'[2]Charge Level Data'!$E:$E,'[2]Charge Level Data'!$BN:$BN,"N/A")</f>
        <v>24.833807999999998</v>
      </c>
      <c r="BO5734" s="35" t="s">
        <v>8088</v>
      </c>
      <c r="BQ5734" s="33">
        <v>126.36000000000001</v>
      </c>
      <c r="BR5734" s="35" t="s">
        <v>8088</v>
      </c>
    </row>
    <row r="5735" spans="1:70" x14ac:dyDescent="0.3">
      <c r="A5735">
        <v>9504173</v>
      </c>
      <c r="B5735" t="s">
        <v>2604</v>
      </c>
      <c r="C5735" s="33">
        <v>129</v>
      </c>
      <c r="D5735">
        <v>300</v>
      </c>
      <c r="E5735">
        <v>80201</v>
      </c>
      <c r="H5735" s="33">
        <f t="shared" si="270"/>
        <v>51.6</v>
      </c>
      <c r="I5735" s="34">
        <f t="shared" si="268"/>
        <v>0</v>
      </c>
      <c r="J5735" s="34">
        <f t="shared" si="269"/>
        <v>98.820000000000007</v>
      </c>
      <c r="L5735" s="33">
        <v>72.754602079999998</v>
      </c>
      <c r="M5735" s="35" t="s">
        <v>8088</v>
      </c>
      <c r="O5735" s="33">
        <v>63.810370480000003</v>
      </c>
      <c r="P5735" s="35" t="s">
        <v>8088</v>
      </c>
      <c r="R5735" s="33">
        <v>58.181043199999998</v>
      </c>
      <c r="S5735" s="35" t="s">
        <v>8088</v>
      </c>
      <c r="U5735" s="33">
        <v>0</v>
      </c>
      <c r="V5735" s="35" t="s">
        <v>8088</v>
      </c>
      <c r="X5735" s="33">
        <v>67.08</v>
      </c>
      <c r="Y5735" s="35" t="s">
        <v>8088</v>
      </c>
      <c r="AA5735" s="33">
        <v>85.399999999999991</v>
      </c>
      <c r="AB5735" s="35" t="s">
        <v>8088</v>
      </c>
      <c r="AD5735" s="33">
        <v>57.339999999999996</v>
      </c>
      <c r="AE5735" s="35" t="s">
        <v>8088</v>
      </c>
      <c r="AG5735" s="33">
        <v>11.92</v>
      </c>
      <c r="AH5735" s="35" t="s">
        <v>8088</v>
      </c>
      <c r="AJ5735" s="33">
        <v>11.92</v>
      </c>
      <c r="AK5735" s="35" t="s">
        <v>8088</v>
      </c>
      <c r="AM5735" s="33">
        <v>11.92</v>
      </c>
      <c r="AN5735" s="35" t="s">
        <v>8088</v>
      </c>
      <c r="AP5735" s="33">
        <v>11.92</v>
      </c>
      <c r="AQ5735" s="35" t="s">
        <v>8088</v>
      </c>
      <c r="AS5735" s="33">
        <v>11.92</v>
      </c>
      <c r="AT5735" s="35" t="s">
        <v>8088</v>
      </c>
      <c r="AV5735" s="33">
        <v>11.92</v>
      </c>
      <c r="AW5735" s="35" t="s">
        <v>8088</v>
      </c>
      <c r="AY5735" s="33">
        <v>11.92</v>
      </c>
      <c r="AZ5735" s="35" t="s">
        <v>8088</v>
      </c>
      <c r="BB5735" s="33">
        <v>10.73</v>
      </c>
      <c r="BC5735" s="35" t="s">
        <v>8088</v>
      </c>
      <c r="BE5735" s="33">
        <v>10.73</v>
      </c>
      <c r="BF5735" s="35" t="s">
        <v>8088</v>
      </c>
      <c r="BH5735" s="33">
        <v>17.164928999999997</v>
      </c>
      <c r="BI5735" s="35" t="s">
        <v>8088</v>
      </c>
      <c r="BK5735" s="33">
        <v>17.164928999999997</v>
      </c>
      <c r="BL5735" s="35" t="s">
        <v>8088</v>
      </c>
      <c r="BN5735" s="33">
        <f>_xlfn.XLOOKUP(E5735,'[2]Charge Level Data'!$E:$E,'[2]Charge Level Data'!$BN:$BN,"N/A")</f>
        <v>17.164928999999997</v>
      </c>
      <c r="BO5735" s="35" t="s">
        <v>8088</v>
      </c>
      <c r="BQ5735" s="33">
        <v>98.820000000000007</v>
      </c>
      <c r="BR5735" s="35" t="s">
        <v>8088</v>
      </c>
    </row>
    <row r="5736" spans="1:70" x14ac:dyDescent="0.3">
      <c r="A5736">
        <v>13011111</v>
      </c>
      <c r="B5736" t="s">
        <v>5932</v>
      </c>
      <c r="C5736" s="33">
        <v>128.58000000000001</v>
      </c>
      <c r="D5736">
        <v>272</v>
      </c>
      <c r="E5736">
        <v>0</v>
      </c>
      <c r="H5736" s="33">
        <f t="shared" si="270"/>
        <v>51.432000000000009</v>
      </c>
      <c r="I5736" s="34">
        <f t="shared" si="268"/>
        <v>0</v>
      </c>
      <c r="J5736" s="34">
        <f t="shared" si="269"/>
        <v>0</v>
      </c>
      <c r="L5736" s="33" t="s">
        <v>8089</v>
      </c>
      <c r="M5736" s="35" t="s">
        <v>8088</v>
      </c>
      <c r="O5736" s="33" t="s">
        <v>8089</v>
      </c>
      <c r="P5736" s="35" t="s">
        <v>8088</v>
      </c>
      <c r="R5736" s="33" t="s">
        <v>8089</v>
      </c>
      <c r="S5736" s="35" t="s">
        <v>8088</v>
      </c>
      <c r="U5736" s="33" t="s">
        <v>8089</v>
      </c>
      <c r="V5736" s="35" t="s">
        <v>8088</v>
      </c>
      <c r="X5736" s="33" t="s">
        <v>8089</v>
      </c>
      <c r="Y5736" s="35" t="s">
        <v>8088</v>
      </c>
      <c r="AA5736" s="33" t="s">
        <v>8089</v>
      </c>
      <c r="AB5736" s="35" t="s">
        <v>8088</v>
      </c>
      <c r="AD5736" s="33" t="s">
        <v>8089</v>
      </c>
      <c r="AE5736" s="35" t="s">
        <v>8088</v>
      </c>
      <c r="AG5736" s="33" t="s">
        <v>8089</v>
      </c>
      <c r="AH5736" s="35" t="s">
        <v>8088</v>
      </c>
      <c r="AJ5736" s="33" t="s">
        <v>8089</v>
      </c>
      <c r="AK5736" s="35" t="s">
        <v>8088</v>
      </c>
      <c r="AM5736" s="33" t="s">
        <v>8089</v>
      </c>
      <c r="AN5736" s="35" t="s">
        <v>8088</v>
      </c>
      <c r="AP5736" s="33" t="s">
        <v>8089</v>
      </c>
      <c r="AQ5736" s="35" t="s">
        <v>8088</v>
      </c>
      <c r="AS5736" s="33" t="s">
        <v>8089</v>
      </c>
      <c r="AT5736" s="35" t="s">
        <v>8088</v>
      </c>
      <c r="AV5736" s="33" t="s">
        <v>8089</v>
      </c>
      <c r="AW5736" s="35" t="s">
        <v>8088</v>
      </c>
      <c r="AY5736" s="33" t="s">
        <v>8089</v>
      </c>
      <c r="AZ5736" s="35" t="s">
        <v>8088</v>
      </c>
      <c r="BB5736" s="33" t="s">
        <v>8089</v>
      </c>
      <c r="BC5736" s="35" t="s">
        <v>8088</v>
      </c>
      <c r="BE5736" s="33" t="s">
        <v>8089</v>
      </c>
      <c r="BF5736" s="35" t="s">
        <v>8088</v>
      </c>
      <c r="BH5736" s="33" t="s">
        <v>8089</v>
      </c>
      <c r="BI5736" s="35" t="s">
        <v>8088</v>
      </c>
      <c r="BK5736" s="33" t="s">
        <v>8089</v>
      </c>
      <c r="BL5736" s="35" t="s">
        <v>8088</v>
      </c>
      <c r="BN5736" s="33" t="str">
        <f>_xlfn.XLOOKUP(E5736,'[2]Charge Level Data'!$E:$E,'[2]Charge Level Data'!$BN:$BN,"N/A")</f>
        <v>N/A</v>
      </c>
      <c r="BO5736" s="35" t="s">
        <v>8088</v>
      </c>
      <c r="BQ5736" s="33" t="s">
        <v>8089</v>
      </c>
      <c r="BR5736" s="35" t="s">
        <v>8088</v>
      </c>
    </row>
    <row r="5737" spans="1:70" x14ac:dyDescent="0.3">
      <c r="A5737">
        <v>13011236</v>
      </c>
      <c r="B5737" t="s">
        <v>7067</v>
      </c>
      <c r="C5737" s="33">
        <v>128.1</v>
      </c>
      <c r="D5737">
        <v>272</v>
      </c>
      <c r="E5737">
        <v>0</v>
      </c>
      <c r="H5737" s="33">
        <f t="shared" si="270"/>
        <v>51.24</v>
      </c>
      <c r="I5737" s="34">
        <f t="shared" si="268"/>
        <v>0</v>
      </c>
      <c r="J5737" s="34">
        <f t="shared" si="269"/>
        <v>0</v>
      </c>
      <c r="L5737" s="33" t="s">
        <v>8089</v>
      </c>
      <c r="M5737" s="35" t="s">
        <v>8088</v>
      </c>
      <c r="O5737" s="33" t="s">
        <v>8089</v>
      </c>
      <c r="P5737" s="35" t="s">
        <v>8088</v>
      </c>
      <c r="R5737" s="33" t="s">
        <v>8089</v>
      </c>
      <c r="S5737" s="35" t="s">
        <v>8088</v>
      </c>
      <c r="U5737" s="33" t="s">
        <v>8089</v>
      </c>
      <c r="V5737" s="35" t="s">
        <v>8088</v>
      </c>
      <c r="X5737" s="33" t="s">
        <v>8089</v>
      </c>
      <c r="Y5737" s="35" t="s">
        <v>8088</v>
      </c>
      <c r="AA5737" s="33" t="s">
        <v>8089</v>
      </c>
      <c r="AB5737" s="35" t="s">
        <v>8088</v>
      </c>
      <c r="AD5737" s="33" t="s">
        <v>8089</v>
      </c>
      <c r="AE5737" s="35" t="s">
        <v>8088</v>
      </c>
      <c r="AG5737" s="33" t="s">
        <v>8089</v>
      </c>
      <c r="AH5737" s="35" t="s">
        <v>8088</v>
      </c>
      <c r="AJ5737" s="33" t="s">
        <v>8089</v>
      </c>
      <c r="AK5737" s="35" t="s">
        <v>8088</v>
      </c>
      <c r="AM5737" s="33" t="s">
        <v>8089</v>
      </c>
      <c r="AN5737" s="35" t="s">
        <v>8088</v>
      </c>
      <c r="AP5737" s="33" t="s">
        <v>8089</v>
      </c>
      <c r="AQ5737" s="35" t="s">
        <v>8088</v>
      </c>
      <c r="AS5737" s="33" t="s">
        <v>8089</v>
      </c>
      <c r="AT5737" s="35" t="s">
        <v>8088</v>
      </c>
      <c r="AV5737" s="33" t="s">
        <v>8089</v>
      </c>
      <c r="AW5737" s="35" t="s">
        <v>8088</v>
      </c>
      <c r="AY5737" s="33" t="s">
        <v>8089</v>
      </c>
      <c r="AZ5737" s="35" t="s">
        <v>8088</v>
      </c>
      <c r="BB5737" s="33" t="s">
        <v>8089</v>
      </c>
      <c r="BC5737" s="35" t="s">
        <v>8088</v>
      </c>
      <c r="BE5737" s="33" t="s">
        <v>8089</v>
      </c>
      <c r="BF5737" s="35" t="s">
        <v>8088</v>
      </c>
      <c r="BH5737" s="33" t="s">
        <v>8089</v>
      </c>
      <c r="BI5737" s="35" t="s">
        <v>8088</v>
      </c>
      <c r="BK5737" s="33" t="s">
        <v>8089</v>
      </c>
      <c r="BL5737" s="35" t="s">
        <v>8088</v>
      </c>
      <c r="BN5737" s="33" t="str">
        <f>_xlfn.XLOOKUP(E5737,'[2]Charge Level Data'!$E:$E,'[2]Charge Level Data'!$BN:$BN,"N/A")</f>
        <v>N/A</v>
      </c>
      <c r="BO5737" s="35" t="s">
        <v>8088</v>
      </c>
      <c r="BQ5737" s="33" t="s">
        <v>8089</v>
      </c>
      <c r="BR5737" s="35" t="s">
        <v>8088</v>
      </c>
    </row>
    <row r="5738" spans="1:70" x14ac:dyDescent="0.3">
      <c r="A5738">
        <v>13011231</v>
      </c>
      <c r="B5738" t="s">
        <v>7068</v>
      </c>
      <c r="C5738" s="33">
        <v>128.1</v>
      </c>
      <c r="D5738">
        <v>272</v>
      </c>
      <c r="E5738">
        <v>0</v>
      </c>
      <c r="H5738" s="33">
        <f t="shared" si="270"/>
        <v>51.24</v>
      </c>
      <c r="I5738" s="34">
        <f t="shared" si="268"/>
        <v>0</v>
      </c>
      <c r="J5738" s="34">
        <f t="shared" si="269"/>
        <v>0</v>
      </c>
      <c r="L5738" s="33" t="s">
        <v>8089</v>
      </c>
      <c r="M5738" s="35" t="s">
        <v>8088</v>
      </c>
      <c r="O5738" s="33" t="s">
        <v>8089</v>
      </c>
      <c r="P5738" s="35" t="s">
        <v>8088</v>
      </c>
      <c r="R5738" s="33" t="s">
        <v>8089</v>
      </c>
      <c r="S5738" s="35" t="s">
        <v>8088</v>
      </c>
      <c r="U5738" s="33" t="s">
        <v>8089</v>
      </c>
      <c r="V5738" s="35" t="s">
        <v>8088</v>
      </c>
      <c r="X5738" s="33" t="s">
        <v>8089</v>
      </c>
      <c r="Y5738" s="35" t="s">
        <v>8088</v>
      </c>
      <c r="AA5738" s="33" t="s">
        <v>8089</v>
      </c>
      <c r="AB5738" s="35" t="s">
        <v>8088</v>
      </c>
      <c r="AD5738" s="33" t="s">
        <v>8089</v>
      </c>
      <c r="AE5738" s="35" t="s">
        <v>8088</v>
      </c>
      <c r="AG5738" s="33" t="s">
        <v>8089</v>
      </c>
      <c r="AH5738" s="35" t="s">
        <v>8088</v>
      </c>
      <c r="AJ5738" s="33" t="s">
        <v>8089</v>
      </c>
      <c r="AK5738" s="35" t="s">
        <v>8088</v>
      </c>
      <c r="AM5738" s="33" t="s">
        <v>8089</v>
      </c>
      <c r="AN5738" s="35" t="s">
        <v>8088</v>
      </c>
      <c r="AP5738" s="33" t="s">
        <v>8089</v>
      </c>
      <c r="AQ5738" s="35" t="s">
        <v>8088</v>
      </c>
      <c r="AS5738" s="33" t="s">
        <v>8089</v>
      </c>
      <c r="AT5738" s="35" t="s">
        <v>8088</v>
      </c>
      <c r="AV5738" s="33" t="s">
        <v>8089</v>
      </c>
      <c r="AW5738" s="35" t="s">
        <v>8088</v>
      </c>
      <c r="AY5738" s="33" t="s">
        <v>8089</v>
      </c>
      <c r="AZ5738" s="35" t="s">
        <v>8088</v>
      </c>
      <c r="BB5738" s="33" t="s">
        <v>8089</v>
      </c>
      <c r="BC5738" s="35" t="s">
        <v>8088</v>
      </c>
      <c r="BE5738" s="33" t="s">
        <v>8089</v>
      </c>
      <c r="BF5738" s="35" t="s">
        <v>8088</v>
      </c>
      <c r="BH5738" s="33" t="s">
        <v>8089</v>
      </c>
      <c r="BI5738" s="35" t="s">
        <v>8088</v>
      </c>
      <c r="BK5738" s="33" t="s">
        <v>8089</v>
      </c>
      <c r="BL5738" s="35" t="s">
        <v>8088</v>
      </c>
      <c r="BN5738" s="33" t="str">
        <f>_xlfn.XLOOKUP(E5738,'[2]Charge Level Data'!$E:$E,'[2]Charge Level Data'!$BN:$BN,"N/A")</f>
        <v>N/A</v>
      </c>
      <c r="BO5738" s="35" t="s">
        <v>8088</v>
      </c>
      <c r="BQ5738" s="33" t="s">
        <v>8089</v>
      </c>
      <c r="BR5738" s="35" t="s">
        <v>8088</v>
      </c>
    </row>
    <row r="5739" spans="1:70" x14ac:dyDescent="0.3">
      <c r="A5739">
        <v>13011245</v>
      </c>
      <c r="B5739" t="s">
        <v>7071</v>
      </c>
      <c r="C5739" s="33">
        <v>128.1</v>
      </c>
      <c r="D5739">
        <v>272</v>
      </c>
      <c r="E5739">
        <v>0</v>
      </c>
      <c r="H5739" s="33">
        <f t="shared" si="270"/>
        <v>51.24</v>
      </c>
      <c r="I5739" s="34">
        <f t="shared" si="268"/>
        <v>0</v>
      </c>
      <c r="J5739" s="34">
        <f t="shared" si="269"/>
        <v>0</v>
      </c>
      <c r="L5739" s="33" t="s">
        <v>8089</v>
      </c>
      <c r="M5739" s="35" t="s">
        <v>8088</v>
      </c>
      <c r="O5739" s="33" t="s">
        <v>8089</v>
      </c>
      <c r="P5739" s="35" t="s">
        <v>8088</v>
      </c>
      <c r="R5739" s="33" t="s">
        <v>8089</v>
      </c>
      <c r="S5739" s="35" t="s">
        <v>8088</v>
      </c>
      <c r="U5739" s="33" t="s">
        <v>8089</v>
      </c>
      <c r="V5739" s="35" t="s">
        <v>8088</v>
      </c>
      <c r="X5739" s="33" t="s">
        <v>8089</v>
      </c>
      <c r="Y5739" s="35" t="s">
        <v>8088</v>
      </c>
      <c r="AA5739" s="33" t="s">
        <v>8089</v>
      </c>
      <c r="AB5739" s="35" t="s">
        <v>8088</v>
      </c>
      <c r="AD5739" s="33" t="s">
        <v>8089</v>
      </c>
      <c r="AE5739" s="35" t="s">
        <v>8088</v>
      </c>
      <c r="AG5739" s="33" t="s">
        <v>8089</v>
      </c>
      <c r="AH5739" s="35" t="s">
        <v>8088</v>
      </c>
      <c r="AJ5739" s="33" t="s">
        <v>8089</v>
      </c>
      <c r="AK5739" s="35" t="s">
        <v>8088</v>
      </c>
      <c r="AM5739" s="33" t="s">
        <v>8089</v>
      </c>
      <c r="AN5739" s="35" t="s">
        <v>8088</v>
      </c>
      <c r="AP5739" s="33" t="s">
        <v>8089</v>
      </c>
      <c r="AQ5739" s="35" t="s">
        <v>8088</v>
      </c>
      <c r="AS5739" s="33" t="s">
        <v>8089</v>
      </c>
      <c r="AT5739" s="35" t="s">
        <v>8088</v>
      </c>
      <c r="AV5739" s="33" t="s">
        <v>8089</v>
      </c>
      <c r="AW5739" s="35" t="s">
        <v>8088</v>
      </c>
      <c r="AY5739" s="33" t="s">
        <v>8089</v>
      </c>
      <c r="AZ5739" s="35" t="s">
        <v>8088</v>
      </c>
      <c r="BB5739" s="33" t="s">
        <v>8089</v>
      </c>
      <c r="BC5739" s="35" t="s">
        <v>8088</v>
      </c>
      <c r="BE5739" s="33" t="s">
        <v>8089</v>
      </c>
      <c r="BF5739" s="35" t="s">
        <v>8088</v>
      </c>
      <c r="BH5739" s="33" t="s">
        <v>8089</v>
      </c>
      <c r="BI5739" s="35" t="s">
        <v>8088</v>
      </c>
      <c r="BK5739" s="33" t="s">
        <v>8089</v>
      </c>
      <c r="BL5739" s="35" t="s">
        <v>8088</v>
      </c>
      <c r="BN5739" s="33" t="str">
        <f>_xlfn.XLOOKUP(E5739,'[2]Charge Level Data'!$E:$E,'[2]Charge Level Data'!$BN:$BN,"N/A")</f>
        <v>N/A</v>
      </c>
      <c r="BO5739" s="35" t="s">
        <v>8088</v>
      </c>
      <c r="BQ5739" s="33" t="s">
        <v>8089</v>
      </c>
      <c r="BR5739" s="35" t="s">
        <v>8088</v>
      </c>
    </row>
    <row r="5740" spans="1:70" x14ac:dyDescent="0.3">
      <c r="A5740">
        <v>13023843</v>
      </c>
      <c r="B5740" t="s">
        <v>7073</v>
      </c>
      <c r="C5740" s="33">
        <v>128.1</v>
      </c>
      <c r="D5740">
        <v>272</v>
      </c>
      <c r="E5740">
        <v>0</v>
      </c>
      <c r="H5740" s="33">
        <f t="shared" si="270"/>
        <v>51.24</v>
      </c>
      <c r="I5740" s="34">
        <f t="shared" si="268"/>
        <v>0</v>
      </c>
      <c r="J5740" s="34">
        <f t="shared" si="269"/>
        <v>0</v>
      </c>
      <c r="L5740" s="33" t="s">
        <v>8089</v>
      </c>
      <c r="M5740" s="35" t="s">
        <v>8088</v>
      </c>
      <c r="O5740" s="33" t="s">
        <v>8089</v>
      </c>
      <c r="P5740" s="35" t="s">
        <v>8088</v>
      </c>
      <c r="R5740" s="33" t="s">
        <v>8089</v>
      </c>
      <c r="S5740" s="35" t="s">
        <v>8088</v>
      </c>
      <c r="U5740" s="33" t="s">
        <v>8089</v>
      </c>
      <c r="V5740" s="35" t="s">
        <v>8088</v>
      </c>
      <c r="X5740" s="33" t="s">
        <v>8089</v>
      </c>
      <c r="Y5740" s="35" t="s">
        <v>8088</v>
      </c>
      <c r="AA5740" s="33" t="s">
        <v>8089</v>
      </c>
      <c r="AB5740" s="35" t="s">
        <v>8088</v>
      </c>
      <c r="AD5740" s="33" t="s">
        <v>8089</v>
      </c>
      <c r="AE5740" s="35" t="s">
        <v>8088</v>
      </c>
      <c r="AG5740" s="33" t="s">
        <v>8089</v>
      </c>
      <c r="AH5740" s="35" t="s">
        <v>8088</v>
      </c>
      <c r="AJ5740" s="33" t="s">
        <v>8089</v>
      </c>
      <c r="AK5740" s="35" t="s">
        <v>8088</v>
      </c>
      <c r="AM5740" s="33" t="s">
        <v>8089</v>
      </c>
      <c r="AN5740" s="35" t="s">
        <v>8088</v>
      </c>
      <c r="AP5740" s="33" t="s">
        <v>8089</v>
      </c>
      <c r="AQ5740" s="35" t="s">
        <v>8088</v>
      </c>
      <c r="AS5740" s="33" t="s">
        <v>8089</v>
      </c>
      <c r="AT5740" s="35" t="s">
        <v>8088</v>
      </c>
      <c r="AV5740" s="33" t="s">
        <v>8089</v>
      </c>
      <c r="AW5740" s="35" t="s">
        <v>8088</v>
      </c>
      <c r="AY5740" s="33" t="s">
        <v>8089</v>
      </c>
      <c r="AZ5740" s="35" t="s">
        <v>8088</v>
      </c>
      <c r="BB5740" s="33" t="s">
        <v>8089</v>
      </c>
      <c r="BC5740" s="35" t="s">
        <v>8088</v>
      </c>
      <c r="BE5740" s="33" t="s">
        <v>8089</v>
      </c>
      <c r="BF5740" s="35" t="s">
        <v>8088</v>
      </c>
      <c r="BH5740" s="33" t="s">
        <v>8089</v>
      </c>
      <c r="BI5740" s="35" t="s">
        <v>8088</v>
      </c>
      <c r="BK5740" s="33" t="s">
        <v>8089</v>
      </c>
      <c r="BL5740" s="35" t="s">
        <v>8088</v>
      </c>
      <c r="BN5740" s="33" t="str">
        <f>_xlfn.XLOOKUP(E5740,'[2]Charge Level Data'!$E:$E,'[2]Charge Level Data'!$BN:$BN,"N/A")</f>
        <v>N/A</v>
      </c>
      <c r="BO5740" s="35" t="s">
        <v>8088</v>
      </c>
      <c r="BQ5740" s="33" t="s">
        <v>8089</v>
      </c>
      <c r="BR5740" s="35" t="s">
        <v>8088</v>
      </c>
    </row>
    <row r="5741" spans="1:70" x14ac:dyDescent="0.3">
      <c r="A5741">
        <v>13010981</v>
      </c>
      <c r="B5741" t="s">
        <v>7072</v>
      </c>
      <c r="C5741" s="33">
        <v>128.04</v>
      </c>
      <c r="D5741">
        <v>272</v>
      </c>
      <c r="E5741">
        <v>0</v>
      </c>
      <c r="H5741" s="33">
        <f t="shared" si="270"/>
        <v>51.216000000000001</v>
      </c>
      <c r="I5741" s="34">
        <f t="shared" si="268"/>
        <v>0</v>
      </c>
      <c r="J5741" s="34">
        <f t="shared" si="269"/>
        <v>0</v>
      </c>
      <c r="L5741" s="33" t="s">
        <v>8089</v>
      </c>
      <c r="M5741" s="35" t="s">
        <v>8088</v>
      </c>
      <c r="O5741" s="33" t="s">
        <v>8089</v>
      </c>
      <c r="P5741" s="35" t="s">
        <v>8088</v>
      </c>
      <c r="R5741" s="33" t="s">
        <v>8089</v>
      </c>
      <c r="S5741" s="35" t="s">
        <v>8088</v>
      </c>
      <c r="U5741" s="33" t="s">
        <v>8089</v>
      </c>
      <c r="V5741" s="35" t="s">
        <v>8088</v>
      </c>
      <c r="X5741" s="33" t="s">
        <v>8089</v>
      </c>
      <c r="Y5741" s="35" t="s">
        <v>8088</v>
      </c>
      <c r="AA5741" s="33" t="s">
        <v>8089</v>
      </c>
      <c r="AB5741" s="35" t="s">
        <v>8088</v>
      </c>
      <c r="AD5741" s="33" t="s">
        <v>8089</v>
      </c>
      <c r="AE5741" s="35" t="s">
        <v>8088</v>
      </c>
      <c r="AG5741" s="33" t="s">
        <v>8089</v>
      </c>
      <c r="AH5741" s="35" t="s">
        <v>8088</v>
      </c>
      <c r="AJ5741" s="33" t="s">
        <v>8089</v>
      </c>
      <c r="AK5741" s="35" t="s">
        <v>8088</v>
      </c>
      <c r="AM5741" s="33" t="s">
        <v>8089</v>
      </c>
      <c r="AN5741" s="35" t="s">
        <v>8088</v>
      </c>
      <c r="AP5741" s="33" t="s">
        <v>8089</v>
      </c>
      <c r="AQ5741" s="35" t="s">
        <v>8088</v>
      </c>
      <c r="AS5741" s="33" t="s">
        <v>8089</v>
      </c>
      <c r="AT5741" s="35" t="s">
        <v>8088</v>
      </c>
      <c r="AV5741" s="33" t="s">
        <v>8089</v>
      </c>
      <c r="AW5741" s="35" t="s">
        <v>8088</v>
      </c>
      <c r="AY5741" s="33" t="s">
        <v>8089</v>
      </c>
      <c r="AZ5741" s="35" t="s">
        <v>8088</v>
      </c>
      <c r="BB5741" s="33" t="s">
        <v>8089</v>
      </c>
      <c r="BC5741" s="35" t="s">
        <v>8088</v>
      </c>
      <c r="BE5741" s="33" t="s">
        <v>8089</v>
      </c>
      <c r="BF5741" s="35" t="s">
        <v>8088</v>
      </c>
      <c r="BH5741" s="33" t="s">
        <v>8089</v>
      </c>
      <c r="BI5741" s="35" t="s">
        <v>8088</v>
      </c>
      <c r="BK5741" s="33" t="s">
        <v>8089</v>
      </c>
      <c r="BL5741" s="35" t="s">
        <v>8088</v>
      </c>
      <c r="BN5741" s="33" t="str">
        <f>_xlfn.XLOOKUP(E5741,'[2]Charge Level Data'!$E:$E,'[2]Charge Level Data'!$BN:$BN,"N/A")</f>
        <v>N/A</v>
      </c>
      <c r="BO5741" s="35" t="s">
        <v>8088</v>
      </c>
      <c r="BQ5741" s="33" t="s">
        <v>8089</v>
      </c>
      <c r="BR5741" s="35" t="s">
        <v>8088</v>
      </c>
    </row>
    <row r="5742" spans="1:70" x14ac:dyDescent="0.3">
      <c r="A5742">
        <v>9504193</v>
      </c>
      <c r="B5742" t="s">
        <v>1452</v>
      </c>
      <c r="C5742" s="33">
        <v>128</v>
      </c>
      <c r="D5742">
        <v>300</v>
      </c>
      <c r="E5742">
        <v>82164</v>
      </c>
      <c r="H5742" s="33">
        <f t="shared" si="270"/>
        <v>51.2</v>
      </c>
      <c r="I5742" s="34">
        <f t="shared" si="268"/>
        <v>0</v>
      </c>
      <c r="J5742" s="34">
        <f t="shared" si="269"/>
        <v>107.73</v>
      </c>
      <c r="L5742" s="33">
        <v>89.1121804</v>
      </c>
      <c r="M5742" s="35" t="s">
        <v>8088</v>
      </c>
      <c r="O5742" s="33">
        <v>78.156997399999995</v>
      </c>
      <c r="P5742" s="35" t="s">
        <v>8088</v>
      </c>
      <c r="R5742" s="33">
        <v>71.262016000000003</v>
      </c>
      <c r="S5742" s="35" t="s">
        <v>8088</v>
      </c>
      <c r="U5742" s="33">
        <v>0</v>
      </c>
      <c r="V5742" s="35" t="s">
        <v>8088</v>
      </c>
      <c r="X5742" s="33">
        <v>60.68</v>
      </c>
      <c r="Y5742" s="35" t="s">
        <v>8088</v>
      </c>
      <c r="AA5742" s="33">
        <v>93.1</v>
      </c>
      <c r="AB5742" s="35" t="s">
        <v>8088</v>
      </c>
      <c r="AD5742" s="33">
        <v>62.51</v>
      </c>
      <c r="AE5742" s="35" t="s">
        <v>8088</v>
      </c>
      <c r="AG5742" s="33">
        <v>14.6</v>
      </c>
      <c r="AH5742" s="35" t="s">
        <v>8088</v>
      </c>
      <c r="AJ5742" s="33">
        <v>14.6</v>
      </c>
      <c r="AK5742" s="35" t="s">
        <v>8088</v>
      </c>
      <c r="AM5742" s="33">
        <v>14.6</v>
      </c>
      <c r="AN5742" s="35" t="s">
        <v>8088</v>
      </c>
      <c r="AP5742" s="33">
        <v>14.6</v>
      </c>
      <c r="AQ5742" s="35" t="s">
        <v>8088</v>
      </c>
      <c r="AS5742" s="33">
        <v>14.6</v>
      </c>
      <c r="AT5742" s="35" t="s">
        <v>8088</v>
      </c>
      <c r="AV5742" s="33">
        <v>14.6</v>
      </c>
      <c r="AW5742" s="35" t="s">
        <v>8088</v>
      </c>
      <c r="AY5742" s="33">
        <v>14.6</v>
      </c>
      <c r="AZ5742" s="35" t="s">
        <v>8088</v>
      </c>
      <c r="BB5742" s="33">
        <v>13.14</v>
      </c>
      <c r="BC5742" s="35" t="s">
        <v>8088</v>
      </c>
      <c r="BE5742" s="33">
        <v>13.14</v>
      </c>
      <c r="BF5742" s="35" t="s">
        <v>8088</v>
      </c>
      <c r="BH5742" s="33">
        <v>15.232973999999999</v>
      </c>
      <c r="BI5742" s="35" t="s">
        <v>8088</v>
      </c>
      <c r="BK5742" s="33">
        <v>15.232973999999999</v>
      </c>
      <c r="BL5742" s="35" t="s">
        <v>8088</v>
      </c>
      <c r="BN5742" s="33">
        <f>_xlfn.XLOOKUP(E5742,'[2]Charge Level Data'!$E:$E,'[2]Charge Level Data'!$BN:$BN,"N/A")</f>
        <v>15.232973999999999</v>
      </c>
      <c r="BO5742" s="35" t="s">
        <v>8088</v>
      </c>
      <c r="BQ5742" s="33">
        <v>107.73</v>
      </c>
      <c r="BR5742" s="35" t="s">
        <v>8088</v>
      </c>
    </row>
    <row r="5743" spans="1:70" x14ac:dyDescent="0.3">
      <c r="A5743">
        <v>8203869</v>
      </c>
      <c r="B5743" t="s">
        <v>1744</v>
      </c>
      <c r="C5743" s="33">
        <v>128</v>
      </c>
      <c r="D5743">
        <v>300</v>
      </c>
      <c r="E5743">
        <v>82610</v>
      </c>
      <c r="H5743" s="33">
        <f t="shared" si="270"/>
        <v>51.2</v>
      </c>
      <c r="I5743" s="34">
        <f t="shared" si="268"/>
        <v>0</v>
      </c>
      <c r="J5743" s="34">
        <f t="shared" si="269"/>
        <v>113.03819048</v>
      </c>
      <c r="L5743" s="33">
        <v>113.03819048</v>
      </c>
      <c r="M5743" s="35" t="s">
        <v>8088</v>
      </c>
      <c r="O5743" s="33">
        <v>99.141615880000003</v>
      </c>
      <c r="P5743" s="35" t="s">
        <v>8088</v>
      </c>
      <c r="R5743" s="33">
        <v>90.395379199999994</v>
      </c>
      <c r="S5743" s="35" t="s">
        <v>8088</v>
      </c>
      <c r="U5743" s="33">
        <v>0</v>
      </c>
      <c r="V5743" s="35" t="s">
        <v>8088</v>
      </c>
      <c r="X5743" s="33">
        <v>68.2</v>
      </c>
      <c r="Y5743" s="35" t="s">
        <v>8088</v>
      </c>
      <c r="AA5743" s="33">
        <v>86.8</v>
      </c>
      <c r="AB5743" s="35" t="s">
        <v>8088</v>
      </c>
      <c r="AD5743" s="33">
        <v>58.279999999999994</v>
      </c>
      <c r="AE5743" s="35" t="s">
        <v>8088</v>
      </c>
      <c r="AG5743" s="33">
        <v>18.52</v>
      </c>
      <c r="AH5743" s="35" t="s">
        <v>8088</v>
      </c>
      <c r="AJ5743" s="33">
        <v>18.52</v>
      </c>
      <c r="AK5743" s="35" t="s">
        <v>8088</v>
      </c>
      <c r="AM5743" s="33">
        <v>18.52</v>
      </c>
      <c r="AN5743" s="35" t="s">
        <v>8088</v>
      </c>
      <c r="AP5743" s="33">
        <v>18.52</v>
      </c>
      <c r="AQ5743" s="35" t="s">
        <v>8088</v>
      </c>
      <c r="AS5743" s="33">
        <v>18.52</v>
      </c>
      <c r="AT5743" s="35" t="s">
        <v>8088</v>
      </c>
      <c r="AV5743" s="33">
        <v>18.52</v>
      </c>
      <c r="AW5743" s="35" t="s">
        <v>8088</v>
      </c>
      <c r="AY5743" s="33">
        <v>18.52</v>
      </c>
      <c r="AZ5743" s="35" t="s">
        <v>8088</v>
      </c>
      <c r="BB5743" s="33">
        <v>16.670000000000002</v>
      </c>
      <c r="BC5743" s="35" t="s">
        <v>8088</v>
      </c>
      <c r="BE5743" s="33">
        <v>16.670000000000002</v>
      </c>
      <c r="BF5743" s="35" t="s">
        <v>8088</v>
      </c>
      <c r="BH5743" s="33">
        <v>15.232973999999999</v>
      </c>
      <c r="BI5743" s="35" t="s">
        <v>8088</v>
      </c>
      <c r="BK5743" s="33">
        <v>15.232973999999999</v>
      </c>
      <c r="BL5743" s="35" t="s">
        <v>8088</v>
      </c>
      <c r="BN5743" s="33">
        <f>_xlfn.XLOOKUP(E5743,'[2]Charge Level Data'!$E:$E,'[2]Charge Level Data'!$BN:$BN,"N/A")</f>
        <v>15.232973999999999</v>
      </c>
      <c r="BO5743" s="35" t="s">
        <v>8088</v>
      </c>
      <c r="BQ5743" s="33">
        <v>100.44000000000001</v>
      </c>
      <c r="BR5743" s="35" t="s">
        <v>8088</v>
      </c>
    </row>
    <row r="5744" spans="1:70" x14ac:dyDescent="0.3">
      <c r="A5744">
        <v>8189373</v>
      </c>
      <c r="B5744" t="s">
        <v>2715</v>
      </c>
      <c r="C5744" s="33">
        <v>128</v>
      </c>
      <c r="D5744">
        <v>300</v>
      </c>
      <c r="E5744">
        <v>86225</v>
      </c>
      <c r="H5744" s="33">
        <f t="shared" si="270"/>
        <v>51.2</v>
      </c>
      <c r="I5744" s="34">
        <f t="shared" si="268"/>
        <v>0</v>
      </c>
      <c r="J5744" s="34">
        <f t="shared" si="269"/>
        <v>100.44000000000001</v>
      </c>
      <c r="L5744" s="33">
        <v>83.863106760000008</v>
      </c>
      <c r="M5744" s="35" t="s">
        <v>8088</v>
      </c>
      <c r="O5744" s="33">
        <v>73.553229060000007</v>
      </c>
      <c r="P5744" s="35" t="s">
        <v>8088</v>
      </c>
      <c r="R5744" s="33">
        <v>67.064390399999994</v>
      </c>
      <c r="S5744" s="35" t="s">
        <v>8088</v>
      </c>
      <c r="U5744" s="33">
        <v>0</v>
      </c>
      <c r="V5744" s="35" t="s">
        <v>8088</v>
      </c>
      <c r="X5744" s="33">
        <v>45.26</v>
      </c>
      <c r="Y5744" s="35" t="s">
        <v>8088</v>
      </c>
      <c r="AA5744" s="33">
        <v>86.8</v>
      </c>
      <c r="AB5744" s="35" t="s">
        <v>8088</v>
      </c>
      <c r="AD5744" s="33">
        <v>58.279999999999994</v>
      </c>
      <c r="AE5744" s="35" t="s">
        <v>8088</v>
      </c>
      <c r="AG5744" s="33">
        <v>13.74</v>
      </c>
      <c r="AH5744" s="35" t="s">
        <v>8088</v>
      </c>
      <c r="AJ5744" s="33">
        <v>13.74</v>
      </c>
      <c r="AK5744" s="35" t="s">
        <v>8088</v>
      </c>
      <c r="AM5744" s="33">
        <v>13.74</v>
      </c>
      <c r="AN5744" s="35" t="s">
        <v>8088</v>
      </c>
      <c r="AP5744" s="33">
        <v>13.74</v>
      </c>
      <c r="AQ5744" s="35" t="s">
        <v>8088</v>
      </c>
      <c r="AS5744" s="33">
        <v>13.74</v>
      </c>
      <c r="AT5744" s="35" t="s">
        <v>8088</v>
      </c>
      <c r="AV5744" s="33">
        <v>13.74</v>
      </c>
      <c r="AW5744" s="35" t="s">
        <v>8088</v>
      </c>
      <c r="AY5744" s="33">
        <v>13.74</v>
      </c>
      <c r="AZ5744" s="35" t="s">
        <v>8088</v>
      </c>
      <c r="BB5744" s="33">
        <v>12.37</v>
      </c>
      <c r="BC5744" s="35" t="s">
        <v>8088</v>
      </c>
      <c r="BE5744" s="33">
        <v>12.37</v>
      </c>
      <c r="BF5744" s="35" t="s">
        <v>8088</v>
      </c>
      <c r="BH5744" s="33">
        <v>24.833807999999998</v>
      </c>
      <c r="BI5744" s="35" t="s">
        <v>8088</v>
      </c>
      <c r="BK5744" s="33">
        <v>24.833807999999998</v>
      </c>
      <c r="BL5744" s="35" t="s">
        <v>8088</v>
      </c>
      <c r="BN5744" s="33">
        <f>_xlfn.XLOOKUP(E5744,'[2]Charge Level Data'!$E:$E,'[2]Charge Level Data'!$BN:$BN,"N/A")</f>
        <v>24.833807999999998</v>
      </c>
      <c r="BO5744" s="35" t="s">
        <v>8088</v>
      </c>
      <c r="BQ5744" s="33">
        <v>100.44000000000001</v>
      </c>
      <c r="BR5744" s="35" t="s">
        <v>8088</v>
      </c>
    </row>
    <row r="5745" spans="1:70" x14ac:dyDescent="0.3">
      <c r="A5745">
        <v>13024225</v>
      </c>
      <c r="B5745" t="s">
        <v>5217</v>
      </c>
      <c r="C5745" s="33">
        <v>127.8</v>
      </c>
      <c r="D5745">
        <v>272</v>
      </c>
      <c r="E5745">
        <v>0</v>
      </c>
      <c r="H5745" s="33">
        <f t="shared" si="270"/>
        <v>51.120000000000005</v>
      </c>
      <c r="I5745" s="34">
        <f t="shared" si="268"/>
        <v>0</v>
      </c>
      <c r="J5745" s="34">
        <f t="shared" si="269"/>
        <v>0</v>
      </c>
      <c r="L5745" s="33" t="s">
        <v>8089</v>
      </c>
      <c r="M5745" s="35" t="s">
        <v>8088</v>
      </c>
      <c r="O5745" s="33" t="s">
        <v>8089</v>
      </c>
      <c r="P5745" s="35" t="s">
        <v>8088</v>
      </c>
      <c r="R5745" s="33" t="s">
        <v>8089</v>
      </c>
      <c r="S5745" s="35" t="s">
        <v>8088</v>
      </c>
      <c r="U5745" s="33" t="s">
        <v>8089</v>
      </c>
      <c r="V5745" s="35" t="s">
        <v>8088</v>
      </c>
      <c r="X5745" s="33" t="s">
        <v>8089</v>
      </c>
      <c r="Y5745" s="35" t="s">
        <v>8088</v>
      </c>
      <c r="AA5745" s="33" t="s">
        <v>8089</v>
      </c>
      <c r="AB5745" s="35" t="s">
        <v>8088</v>
      </c>
      <c r="AD5745" s="33" t="s">
        <v>8089</v>
      </c>
      <c r="AE5745" s="35" t="s">
        <v>8088</v>
      </c>
      <c r="AG5745" s="33" t="s">
        <v>8089</v>
      </c>
      <c r="AH5745" s="35" t="s">
        <v>8088</v>
      </c>
      <c r="AJ5745" s="33" t="s">
        <v>8089</v>
      </c>
      <c r="AK5745" s="35" t="s">
        <v>8088</v>
      </c>
      <c r="AM5745" s="33" t="s">
        <v>8089</v>
      </c>
      <c r="AN5745" s="35" t="s">
        <v>8088</v>
      </c>
      <c r="AP5745" s="33" t="s">
        <v>8089</v>
      </c>
      <c r="AQ5745" s="35" t="s">
        <v>8088</v>
      </c>
      <c r="AS5745" s="33" t="s">
        <v>8089</v>
      </c>
      <c r="AT5745" s="35" t="s">
        <v>8088</v>
      </c>
      <c r="AV5745" s="33" t="s">
        <v>8089</v>
      </c>
      <c r="AW5745" s="35" t="s">
        <v>8088</v>
      </c>
      <c r="AY5745" s="33" t="s">
        <v>8089</v>
      </c>
      <c r="AZ5745" s="35" t="s">
        <v>8088</v>
      </c>
      <c r="BB5745" s="33" t="s">
        <v>8089</v>
      </c>
      <c r="BC5745" s="35" t="s">
        <v>8088</v>
      </c>
      <c r="BE5745" s="33" t="s">
        <v>8089</v>
      </c>
      <c r="BF5745" s="35" t="s">
        <v>8088</v>
      </c>
      <c r="BH5745" s="33" t="s">
        <v>8089</v>
      </c>
      <c r="BI5745" s="35" t="s">
        <v>8088</v>
      </c>
      <c r="BK5745" s="33" t="s">
        <v>8089</v>
      </c>
      <c r="BL5745" s="35" t="s">
        <v>8088</v>
      </c>
      <c r="BN5745" s="33" t="str">
        <f>_xlfn.XLOOKUP(E5745,'[2]Charge Level Data'!$E:$E,'[2]Charge Level Data'!$BN:$BN,"N/A")</f>
        <v>N/A</v>
      </c>
      <c r="BO5745" s="35" t="s">
        <v>8088</v>
      </c>
      <c r="BQ5745" s="33" t="s">
        <v>8089</v>
      </c>
      <c r="BR5745" s="35" t="s">
        <v>8088</v>
      </c>
    </row>
    <row r="5746" spans="1:70" x14ac:dyDescent="0.3">
      <c r="A5746">
        <v>13010967</v>
      </c>
      <c r="B5746" t="s">
        <v>6313</v>
      </c>
      <c r="C5746" s="33">
        <v>127.62</v>
      </c>
      <c r="D5746">
        <v>270</v>
      </c>
      <c r="E5746">
        <v>0</v>
      </c>
      <c r="H5746" s="33">
        <f t="shared" si="270"/>
        <v>51.048000000000002</v>
      </c>
      <c r="I5746" s="34">
        <f t="shared" si="268"/>
        <v>0</v>
      </c>
      <c r="J5746" s="34">
        <f t="shared" si="269"/>
        <v>0</v>
      </c>
      <c r="L5746" s="33" t="s">
        <v>8089</v>
      </c>
      <c r="M5746" s="35" t="s">
        <v>8088</v>
      </c>
      <c r="O5746" s="33" t="s">
        <v>8089</v>
      </c>
      <c r="P5746" s="35" t="s">
        <v>8088</v>
      </c>
      <c r="R5746" s="33" t="s">
        <v>8089</v>
      </c>
      <c r="S5746" s="35" t="s">
        <v>8088</v>
      </c>
      <c r="U5746" s="33" t="s">
        <v>8089</v>
      </c>
      <c r="V5746" s="35" t="s">
        <v>8088</v>
      </c>
      <c r="X5746" s="33" t="s">
        <v>8089</v>
      </c>
      <c r="Y5746" s="35" t="s">
        <v>8088</v>
      </c>
      <c r="AA5746" s="33" t="s">
        <v>8089</v>
      </c>
      <c r="AB5746" s="35" t="s">
        <v>8088</v>
      </c>
      <c r="AD5746" s="33" t="s">
        <v>8089</v>
      </c>
      <c r="AE5746" s="35" t="s">
        <v>8088</v>
      </c>
      <c r="AG5746" s="33" t="s">
        <v>8089</v>
      </c>
      <c r="AH5746" s="35" t="s">
        <v>8088</v>
      </c>
      <c r="AJ5746" s="33" t="s">
        <v>8089</v>
      </c>
      <c r="AK5746" s="35" t="s">
        <v>8088</v>
      </c>
      <c r="AM5746" s="33" t="s">
        <v>8089</v>
      </c>
      <c r="AN5746" s="35" t="s">
        <v>8088</v>
      </c>
      <c r="AP5746" s="33" t="s">
        <v>8089</v>
      </c>
      <c r="AQ5746" s="35" t="s">
        <v>8088</v>
      </c>
      <c r="AS5746" s="33" t="s">
        <v>8089</v>
      </c>
      <c r="AT5746" s="35" t="s">
        <v>8088</v>
      </c>
      <c r="AV5746" s="33" t="s">
        <v>8089</v>
      </c>
      <c r="AW5746" s="35" t="s">
        <v>8088</v>
      </c>
      <c r="AY5746" s="33" t="s">
        <v>8089</v>
      </c>
      <c r="AZ5746" s="35" t="s">
        <v>8088</v>
      </c>
      <c r="BB5746" s="33" t="s">
        <v>8089</v>
      </c>
      <c r="BC5746" s="35" t="s">
        <v>8088</v>
      </c>
      <c r="BE5746" s="33" t="s">
        <v>8089</v>
      </c>
      <c r="BF5746" s="35" t="s">
        <v>8088</v>
      </c>
      <c r="BH5746" s="33" t="s">
        <v>8089</v>
      </c>
      <c r="BI5746" s="35" t="s">
        <v>8088</v>
      </c>
      <c r="BK5746" s="33" t="s">
        <v>8089</v>
      </c>
      <c r="BL5746" s="35" t="s">
        <v>8088</v>
      </c>
      <c r="BN5746" s="33" t="str">
        <f>_xlfn.XLOOKUP(E5746,'[2]Charge Level Data'!$E:$E,'[2]Charge Level Data'!$BN:$BN,"N/A")</f>
        <v>N/A</v>
      </c>
      <c r="BO5746" s="35" t="s">
        <v>8088</v>
      </c>
      <c r="BQ5746" s="33" t="s">
        <v>8089</v>
      </c>
      <c r="BR5746" s="35" t="s">
        <v>8088</v>
      </c>
    </row>
    <row r="5747" spans="1:70" x14ac:dyDescent="0.3">
      <c r="A5747">
        <v>13449556</v>
      </c>
      <c r="B5747" t="s">
        <v>711</v>
      </c>
      <c r="C5747" s="33">
        <v>127.35</v>
      </c>
      <c r="D5747">
        <v>636</v>
      </c>
      <c r="E5747" t="s">
        <v>8014</v>
      </c>
      <c r="F5747">
        <v>63323014210</v>
      </c>
      <c r="H5747" s="33">
        <f t="shared" si="270"/>
        <v>50.94</v>
      </c>
      <c r="I5747" s="34">
        <f t="shared" si="268"/>
        <v>0</v>
      </c>
      <c r="J5747" s="34">
        <f t="shared" si="269"/>
        <v>131.29</v>
      </c>
      <c r="L5747" s="33">
        <v>0</v>
      </c>
      <c r="M5747" s="35" t="s">
        <v>8088</v>
      </c>
      <c r="O5747" s="33">
        <v>0</v>
      </c>
      <c r="P5747" s="35" t="s">
        <v>8088</v>
      </c>
      <c r="R5747" s="33">
        <v>0</v>
      </c>
      <c r="S5747" s="35" t="s">
        <v>8088</v>
      </c>
      <c r="U5747" s="33">
        <v>17.828999999999997</v>
      </c>
      <c r="V5747" s="35" t="s">
        <v>8088</v>
      </c>
      <c r="X5747" s="33">
        <v>131.29</v>
      </c>
      <c r="Y5747" s="35" t="s">
        <v>8088</v>
      </c>
      <c r="AA5747" s="33">
        <v>17.828999999999997</v>
      </c>
      <c r="AB5747" s="35" t="s">
        <v>8088</v>
      </c>
      <c r="AD5747" s="33">
        <v>11.970899999999999</v>
      </c>
      <c r="AE5747" s="35" t="s">
        <v>8088</v>
      </c>
      <c r="AG5747" s="33">
        <v>0</v>
      </c>
      <c r="AH5747" s="35" t="s">
        <v>8088</v>
      </c>
      <c r="AJ5747" s="33">
        <v>0</v>
      </c>
      <c r="AK5747" s="35" t="s">
        <v>8088</v>
      </c>
      <c r="AM5747" s="33">
        <v>0</v>
      </c>
      <c r="AN5747" s="35" t="s">
        <v>8088</v>
      </c>
      <c r="AP5747" s="33">
        <v>0</v>
      </c>
      <c r="AQ5747" s="35" t="s">
        <v>8088</v>
      </c>
      <c r="AS5747" s="33">
        <v>0</v>
      </c>
      <c r="AT5747" s="35" t="s">
        <v>8088</v>
      </c>
      <c r="AV5747" s="33">
        <v>0</v>
      </c>
      <c r="AW5747" s="35" t="s">
        <v>8088</v>
      </c>
      <c r="AY5747" s="33">
        <v>0</v>
      </c>
      <c r="AZ5747" s="35" t="s">
        <v>8088</v>
      </c>
      <c r="BB5747" s="33">
        <v>0</v>
      </c>
      <c r="BC5747" s="35" t="s">
        <v>8088</v>
      </c>
      <c r="BE5747" s="33">
        <v>0</v>
      </c>
      <c r="BF5747" s="35" t="s">
        <v>8088</v>
      </c>
      <c r="BH5747" s="33">
        <v>105.41925299999998</v>
      </c>
      <c r="BI5747" s="35" t="s">
        <v>8088</v>
      </c>
      <c r="BK5747" s="33">
        <v>105.41925299999998</v>
      </c>
      <c r="BL5747" s="35" t="s">
        <v>8088</v>
      </c>
      <c r="BN5747" s="33">
        <f>_xlfn.XLOOKUP(E5747,'[2]Charge Level Data'!$E:$E,'[2]Charge Level Data'!$BN:$BN,"N/A")</f>
        <v>105.41925299999998</v>
      </c>
      <c r="BO5747" s="35" t="s">
        <v>8088</v>
      </c>
      <c r="BQ5747" s="33">
        <v>20.630700000000001</v>
      </c>
      <c r="BR5747" s="35" t="s">
        <v>8088</v>
      </c>
    </row>
    <row r="5748" spans="1:70" x14ac:dyDescent="0.3">
      <c r="A5748">
        <v>8614832</v>
      </c>
      <c r="B5748" t="s">
        <v>2808</v>
      </c>
      <c r="C5748" s="33">
        <v>127.35</v>
      </c>
      <c r="D5748">
        <v>636</v>
      </c>
      <c r="E5748" t="s">
        <v>8014</v>
      </c>
      <c r="H5748" s="33">
        <f t="shared" si="270"/>
        <v>50.94</v>
      </c>
      <c r="I5748" s="34">
        <f t="shared" si="268"/>
        <v>0</v>
      </c>
      <c r="J5748" s="34">
        <f t="shared" si="269"/>
        <v>131.29</v>
      </c>
      <c r="L5748" s="33">
        <v>0</v>
      </c>
      <c r="M5748" s="35" t="s">
        <v>8088</v>
      </c>
      <c r="O5748" s="33">
        <v>0</v>
      </c>
      <c r="P5748" s="35" t="s">
        <v>8088</v>
      </c>
      <c r="R5748" s="33">
        <v>0</v>
      </c>
      <c r="S5748" s="35" t="s">
        <v>8088</v>
      </c>
      <c r="U5748" s="33">
        <v>17.828999999999997</v>
      </c>
      <c r="V5748" s="35" t="s">
        <v>8088</v>
      </c>
      <c r="X5748" s="33">
        <v>131.29</v>
      </c>
      <c r="Y5748" s="35" t="s">
        <v>8088</v>
      </c>
      <c r="AA5748" s="33">
        <v>17.828999999999997</v>
      </c>
      <c r="AB5748" s="35" t="s">
        <v>8088</v>
      </c>
      <c r="AD5748" s="33">
        <v>11.970899999999999</v>
      </c>
      <c r="AE5748" s="35" t="s">
        <v>8088</v>
      </c>
      <c r="AG5748" s="33">
        <v>0</v>
      </c>
      <c r="AH5748" s="35" t="s">
        <v>8088</v>
      </c>
      <c r="AJ5748" s="33">
        <v>0</v>
      </c>
      <c r="AK5748" s="35" t="s">
        <v>8088</v>
      </c>
      <c r="AM5748" s="33">
        <v>0</v>
      </c>
      <c r="AN5748" s="35" t="s">
        <v>8088</v>
      </c>
      <c r="AP5748" s="33">
        <v>0</v>
      </c>
      <c r="AQ5748" s="35" t="s">
        <v>8088</v>
      </c>
      <c r="AS5748" s="33">
        <v>0</v>
      </c>
      <c r="AT5748" s="35" t="s">
        <v>8088</v>
      </c>
      <c r="AV5748" s="33">
        <v>0</v>
      </c>
      <c r="AW5748" s="35" t="s">
        <v>8088</v>
      </c>
      <c r="AY5748" s="33">
        <v>0</v>
      </c>
      <c r="AZ5748" s="35" t="s">
        <v>8088</v>
      </c>
      <c r="BB5748" s="33">
        <v>0</v>
      </c>
      <c r="BC5748" s="35" t="s">
        <v>8088</v>
      </c>
      <c r="BE5748" s="33">
        <v>0</v>
      </c>
      <c r="BF5748" s="35" t="s">
        <v>8088</v>
      </c>
      <c r="BH5748" s="33">
        <v>105.41925299999998</v>
      </c>
      <c r="BI5748" s="35" t="s">
        <v>8088</v>
      </c>
      <c r="BK5748" s="33">
        <v>105.41925299999998</v>
      </c>
      <c r="BL5748" s="35" t="s">
        <v>8088</v>
      </c>
      <c r="BN5748" s="33">
        <f>_xlfn.XLOOKUP(E5748,'[2]Charge Level Data'!$E:$E,'[2]Charge Level Data'!$BN:$BN,"N/A")</f>
        <v>105.41925299999998</v>
      </c>
      <c r="BO5748" s="35" t="s">
        <v>8088</v>
      </c>
      <c r="BQ5748" s="33">
        <v>20.630700000000001</v>
      </c>
      <c r="BR5748" s="35" t="s">
        <v>8088</v>
      </c>
    </row>
    <row r="5749" spans="1:70" x14ac:dyDescent="0.3">
      <c r="A5749">
        <v>13025185</v>
      </c>
      <c r="B5749" t="s">
        <v>5203</v>
      </c>
      <c r="C5749" s="33">
        <v>127.2</v>
      </c>
      <c r="D5749">
        <v>272</v>
      </c>
      <c r="E5749">
        <v>0</v>
      </c>
      <c r="H5749" s="33">
        <f t="shared" si="270"/>
        <v>50.88</v>
      </c>
      <c r="I5749" s="34">
        <f t="shared" si="268"/>
        <v>0</v>
      </c>
      <c r="J5749" s="34">
        <f t="shared" si="269"/>
        <v>0</v>
      </c>
      <c r="L5749" s="33" t="s">
        <v>8089</v>
      </c>
      <c r="M5749" s="35" t="s">
        <v>8088</v>
      </c>
      <c r="O5749" s="33" t="s">
        <v>8089</v>
      </c>
      <c r="P5749" s="35" t="s">
        <v>8088</v>
      </c>
      <c r="R5749" s="33" t="s">
        <v>8089</v>
      </c>
      <c r="S5749" s="35" t="s">
        <v>8088</v>
      </c>
      <c r="U5749" s="33" t="s">
        <v>8089</v>
      </c>
      <c r="V5749" s="35" t="s">
        <v>8088</v>
      </c>
      <c r="X5749" s="33" t="s">
        <v>8089</v>
      </c>
      <c r="Y5749" s="35" t="s">
        <v>8088</v>
      </c>
      <c r="AA5749" s="33" t="s">
        <v>8089</v>
      </c>
      <c r="AB5749" s="35" t="s">
        <v>8088</v>
      </c>
      <c r="AD5749" s="33" t="s">
        <v>8089</v>
      </c>
      <c r="AE5749" s="35" t="s">
        <v>8088</v>
      </c>
      <c r="AG5749" s="33" t="s">
        <v>8089</v>
      </c>
      <c r="AH5749" s="35" t="s">
        <v>8088</v>
      </c>
      <c r="AJ5749" s="33" t="s">
        <v>8089</v>
      </c>
      <c r="AK5749" s="35" t="s">
        <v>8088</v>
      </c>
      <c r="AM5749" s="33" t="s">
        <v>8089</v>
      </c>
      <c r="AN5749" s="35" t="s">
        <v>8088</v>
      </c>
      <c r="AP5749" s="33" t="s">
        <v>8089</v>
      </c>
      <c r="AQ5749" s="35" t="s">
        <v>8088</v>
      </c>
      <c r="AS5749" s="33" t="s">
        <v>8089</v>
      </c>
      <c r="AT5749" s="35" t="s">
        <v>8088</v>
      </c>
      <c r="AV5749" s="33" t="s">
        <v>8089</v>
      </c>
      <c r="AW5749" s="35" t="s">
        <v>8088</v>
      </c>
      <c r="AY5749" s="33" t="s">
        <v>8089</v>
      </c>
      <c r="AZ5749" s="35" t="s">
        <v>8088</v>
      </c>
      <c r="BB5749" s="33" t="s">
        <v>8089</v>
      </c>
      <c r="BC5749" s="35" t="s">
        <v>8088</v>
      </c>
      <c r="BE5749" s="33" t="s">
        <v>8089</v>
      </c>
      <c r="BF5749" s="35" t="s">
        <v>8088</v>
      </c>
      <c r="BH5749" s="33" t="s">
        <v>8089</v>
      </c>
      <c r="BI5749" s="35" t="s">
        <v>8088</v>
      </c>
      <c r="BK5749" s="33" t="s">
        <v>8089</v>
      </c>
      <c r="BL5749" s="35" t="s">
        <v>8088</v>
      </c>
      <c r="BN5749" s="33" t="str">
        <f>_xlfn.XLOOKUP(E5749,'[2]Charge Level Data'!$E:$E,'[2]Charge Level Data'!$BN:$BN,"N/A")</f>
        <v>N/A</v>
      </c>
      <c r="BO5749" s="35" t="s">
        <v>8088</v>
      </c>
      <c r="BQ5749" s="33" t="s">
        <v>8089</v>
      </c>
      <c r="BR5749" s="35" t="s">
        <v>8088</v>
      </c>
    </row>
    <row r="5750" spans="1:70" x14ac:dyDescent="0.3">
      <c r="A5750">
        <v>10217051</v>
      </c>
      <c r="B5750" t="s">
        <v>1428</v>
      </c>
      <c r="C5750" s="33">
        <v>127</v>
      </c>
      <c r="D5750">
        <v>300</v>
      </c>
      <c r="E5750">
        <v>82103</v>
      </c>
      <c r="H5750" s="33">
        <f t="shared" si="270"/>
        <v>50.800000000000004</v>
      </c>
      <c r="I5750" s="34">
        <f t="shared" si="268"/>
        <v>0</v>
      </c>
      <c r="J5750" s="34">
        <f t="shared" si="269"/>
        <v>126.36000000000001</v>
      </c>
      <c r="L5750" s="33">
        <v>82.03203456</v>
      </c>
      <c r="M5750" s="35" t="s">
        <v>8088</v>
      </c>
      <c r="O5750" s="33">
        <v>71.947263359999994</v>
      </c>
      <c r="P5750" s="35" t="s">
        <v>8088</v>
      </c>
      <c r="R5750" s="33">
        <v>65.600102399999997</v>
      </c>
      <c r="S5750" s="35" t="s">
        <v>8088</v>
      </c>
      <c r="U5750" s="33">
        <v>0</v>
      </c>
      <c r="V5750" s="35" t="s">
        <v>8088</v>
      </c>
      <c r="X5750" s="33">
        <v>56.17</v>
      </c>
      <c r="Y5750" s="35" t="s">
        <v>8088</v>
      </c>
      <c r="AA5750" s="33">
        <v>109.19999999999999</v>
      </c>
      <c r="AB5750" s="35" t="s">
        <v>8088</v>
      </c>
      <c r="AD5750" s="33">
        <v>73.319999999999993</v>
      </c>
      <c r="AE5750" s="35" t="s">
        <v>8088</v>
      </c>
      <c r="AG5750" s="33">
        <v>13.44</v>
      </c>
      <c r="AH5750" s="35" t="s">
        <v>8088</v>
      </c>
      <c r="AJ5750" s="33">
        <v>13.44</v>
      </c>
      <c r="AK5750" s="35" t="s">
        <v>8088</v>
      </c>
      <c r="AM5750" s="33">
        <v>13.44</v>
      </c>
      <c r="AN5750" s="35" t="s">
        <v>8088</v>
      </c>
      <c r="AP5750" s="33">
        <v>13.44</v>
      </c>
      <c r="AQ5750" s="35" t="s">
        <v>8088</v>
      </c>
      <c r="AS5750" s="33">
        <v>13.44</v>
      </c>
      <c r="AT5750" s="35" t="s">
        <v>8088</v>
      </c>
      <c r="AV5750" s="33">
        <v>13.44</v>
      </c>
      <c r="AW5750" s="35" t="s">
        <v>8088</v>
      </c>
      <c r="AY5750" s="33">
        <v>13.44</v>
      </c>
      <c r="AZ5750" s="35" t="s">
        <v>8088</v>
      </c>
      <c r="BB5750" s="33">
        <v>12.1</v>
      </c>
      <c r="BC5750" s="35" t="s">
        <v>8088</v>
      </c>
      <c r="BE5750" s="33">
        <v>12.1</v>
      </c>
      <c r="BF5750" s="35" t="s">
        <v>8088</v>
      </c>
      <c r="BH5750" s="33">
        <v>15.232973999999999</v>
      </c>
      <c r="BI5750" s="35" t="s">
        <v>8088</v>
      </c>
      <c r="BK5750" s="33">
        <v>15.232973999999999</v>
      </c>
      <c r="BL5750" s="35" t="s">
        <v>8088</v>
      </c>
      <c r="BN5750" s="33">
        <f>_xlfn.XLOOKUP(E5750,'[2]Charge Level Data'!$E:$E,'[2]Charge Level Data'!$BN:$BN,"N/A")</f>
        <v>15.232973999999999</v>
      </c>
      <c r="BO5750" s="35" t="s">
        <v>8088</v>
      </c>
      <c r="BQ5750" s="33">
        <v>126.36000000000001</v>
      </c>
      <c r="BR5750" s="35" t="s">
        <v>8088</v>
      </c>
    </row>
    <row r="5751" spans="1:70" x14ac:dyDescent="0.3">
      <c r="A5751">
        <v>13025488</v>
      </c>
      <c r="B5751" t="s">
        <v>6520</v>
      </c>
      <c r="C5751" s="33">
        <v>126.42</v>
      </c>
      <c r="D5751">
        <v>278</v>
      </c>
      <c r="E5751">
        <v>0</v>
      </c>
      <c r="H5751" s="33">
        <f t="shared" si="270"/>
        <v>50.568000000000005</v>
      </c>
      <c r="I5751" s="34">
        <f t="shared" si="268"/>
        <v>0</v>
      </c>
      <c r="J5751" s="34">
        <f t="shared" si="269"/>
        <v>0</v>
      </c>
      <c r="L5751" s="33" t="s">
        <v>8089</v>
      </c>
      <c r="M5751" s="35" t="s">
        <v>8088</v>
      </c>
      <c r="O5751" s="33" t="s">
        <v>8089</v>
      </c>
      <c r="P5751" s="35" t="s">
        <v>8088</v>
      </c>
      <c r="R5751" s="33" t="s">
        <v>8089</v>
      </c>
      <c r="S5751" s="35" t="s">
        <v>8088</v>
      </c>
      <c r="U5751" s="33" t="s">
        <v>8089</v>
      </c>
      <c r="V5751" s="35" t="s">
        <v>8088</v>
      </c>
      <c r="X5751" s="33" t="s">
        <v>8089</v>
      </c>
      <c r="Y5751" s="35" t="s">
        <v>8088</v>
      </c>
      <c r="AA5751" s="33" t="s">
        <v>8089</v>
      </c>
      <c r="AB5751" s="35" t="s">
        <v>8088</v>
      </c>
      <c r="AD5751" s="33" t="s">
        <v>8089</v>
      </c>
      <c r="AE5751" s="35" t="s">
        <v>8088</v>
      </c>
      <c r="AG5751" s="33" t="s">
        <v>8089</v>
      </c>
      <c r="AH5751" s="35" t="s">
        <v>8088</v>
      </c>
      <c r="AJ5751" s="33" t="s">
        <v>8089</v>
      </c>
      <c r="AK5751" s="35" t="s">
        <v>8088</v>
      </c>
      <c r="AM5751" s="33" t="s">
        <v>8089</v>
      </c>
      <c r="AN5751" s="35" t="s">
        <v>8088</v>
      </c>
      <c r="AP5751" s="33" t="s">
        <v>8089</v>
      </c>
      <c r="AQ5751" s="35" t="s">
        <v>8088</v>
      </c>
      <c r="AS5751" s="33" t="s">
        <v>8089</v>
      </c>
      <c r="AT5751" s="35" t="s">
        <v>8088</v>
      </c>
      <c r="AV5751" s="33" t="s">
        <v>8089</v>
      </c>
      <c r="AW5751" s="35" t="s">
        <v>8088</v>
      </c>
      <c r="AY5751" s="33" t="s">
        <v>8089</v>
      </c>
      <c r="AZ5751" s="35" t="s">
        <v>8088</v>
      </c>
      <c r="BB5751" s="33" t="s">
        <v>8089</v>
      </c>
      <c r="BC5751" s="35" t="s">
        <v>8088</v>
      </c>
      <c r="BE5751" s="33" t="s">
        <v>8089</v>
      </c>
      <c r="BF5751" s="35" t="s">
        <v>8088</v>
      </c>
      <c r="BH5751" s="33" t="s">
        <v>8089</v>
      </c>
      <c r="BI5751" s="35" t="s">
        <v>8088</v>
      </c>
      <c r="BK5751" s="33" t="s">
        <v>8089</v>
      </c>
      <c r="BL5751" s="35" t="s">
        <v>8088</v>
      </c>
      <c r="BN5751" s="33" t="str">
        <f>_xlfn.XLOOKUP(E5751,'[2]Charge Level Data'!$E:$E,'[2]Charge Level Data'!$BN:$BN,"N/A")</f>
        <v>N/A</v>
      </c>
      <c r="BO5751" s="35" t="s">
        <v>8088</v>
      </c>
      <c r="BQ5751" s="33" t="s">
        <v>8089</v>
      </c>
      <c r="BR5751" s="35" t="s">
        <v>8088</v>
      </c>
    </row>
    <row r="5752" spans="1:70" x14ac:dyDescent="0.3">
      <c r="A5752">
        <v>13027695</v>
      </c>
      <c r="B5752" t="s">
        <v>5613</v>
      </c>
      <c r="C5752" s="33">
        <v>126.18</v>
      </c>
      <c r="D5752">
        <v>270</v>
      </c>
      <c r="E5752">
        <v>0</v>
      </c>
      <c r="H5752" s="33">
        <f t="shared" si="270"/>
        <v>50.472000000000008</v>
      </c>
      <c r="I5752" s="34">
        <f t="shared" si="268"/>
        <v>0</v>
      </c>
      <c r="J5752" s="34">
        <f t="shared" si="269"/>
        <v>0</v>
      </c>
      <c r="L5752" s="33" t="s">
        <v>8089</v>
      </c>
      <c r="M5752" s="35" t="s">
        <v>8088</v>
      </c>
      <c r="O5752" s="33" t="s">
        <v>8089</v>
      </c>
      <c r="P5752" s="35" t="s">
        <v>8088</v>
      </c>
      <c r="R5752" s="33" t="s">
        <v>8089</v>
      </c>
      <c r="S5752" s="35" t="s">
        <v>8088</v>
      </c>
      <c r="U5752" s="33" t="s">
        <v>8089</v>
      </c>
      <c r="V5752" s="35" t="s">
        <v>8088</v>
      </c>
      <c r="X5752" s="33" t="s">
        <v>8089</v>
      </c>
      <c r="Y5752" s="35" t="s">
        <v>8088</v>
      </c>
      <c r="AA5752" s="33" t="s">
        <v>8089</v>
      </c>
      <c r="AB5752" s="35" t="s">
        <v>8088</v>
      </c>
      <c r="AD5752" s="33" t="s">
        <v>8089</v>
      </c>
      <c r="AE5752" s="35" t="s">
        <v>8088</v>
      </c>
      <c r="AG5752" s="33" t="s">
        <v>8089</v>
      </c>
      <c r="AH5752" s="35" t="s">
        <v>8088</v>
      </c>
      <c r="AJ5752" s="33" t="s">
        <v>8089</v>
      </c>
      <c r="AK5752" s="35" t="s">
        <v>8088</v>
      </c>
      <c r="AM5752" s="33" t="s">
        <v>8089</v>
      </c>
      <c r="AN5752" s="35" t="s">
        <v>8088</v>
      </c>
      <c r="AP5752" s="33" t="s">
        <v>8089</v>
      </c>
      <c r="AQ5752" s="35" t="s">
        <v>8088</v>
      </c>
      <c r="AS5752" s="33" t="s">
        <v>8089</v>
      </c>
      <c r="AT5752" s="35" t="s">
        <v>8088</v>
      </c>
      <c r="AV5752" s="33" t="s">
        <v>8089</v>
      </c>
      <c r="AW5752" s="35" t="s">
        <v>8088</v>
      </c>
      <c r="AY5752" s="33" t="s">
        <v>8089</v>
      </c>
      <c r="AZ5752" s="35" t="s">
        <v>8088</v>
      </c>
      <c r="BB5752" s="33" t="s">
        <v>8089</v>
      </c>
      <c r="BC5752" s="35" t="s">
        <v>8088</v>
      </c>
      <c r="BE5752" s="33" t="s">
        <v>8089</v>
      </c>
      <c r="BF5752" s="35" t="s">
        <v>8088</v>
      </c>
      <c r="BH5752" s="33" t="s">
        <v>8089</v>
      </c>
      <c r="BI5752" s="35" t="s">
        <v>8088</v>
      </c>
      <c r="BK5752" s="33" t="s">
        <v>8089</v>
      </c>
      <c r="BL5752" s="35" t="s">
        <v>8088</v>
      </c>
      <c r="BN5752" s="33" t="str">
        <f>_xlfn.XLOOKUP(E5752,'[2]Charge Level Data'!$E:$E,'[2]Charge Level Data'!$BN:$BN,"N/A")</f>
        <v>N/A</v>
      </c>
      <c r="BO5752" s="35" t="s">
        <v>8088</v>
      </c>
      <c r="BQ5752" s="33" t="s">
        <v>8089</v>
      </c>
      <c r="BR5752" s="35" t="s">
        <v>8088</v>
      </c>
    </row>
    <row r="5753" spans="1:70" x14ac:dyDescent="0.3">
      <c r="A5753">
        <v>13026349</v>
      </c>
      <c r="B5753" t="s">
        <v>5405</v>
      </c>
      <c r="C5753" s="33">
        <v>126.12</v>
      </c>
      <c r="D5753">
        <v>272</v>
      </c>
      <c r="E5753">
        <v>0</v>
      </c>
      <c r="H5753" s="33">
        <f t="shared" si="270"/>
        <v>50.448000000000008</v>
      </c>
      <c r="I5753" s="34">
        <f t="shared" si="268"/>
        <v>0</v>
      </c>
      <c r="J5753" s="34">
        <f t="shared" si="269"/>
        <v>0</v>
      </c>
      <c r="L5753" s="33" t="s">
        <v>8089</v>
      </c>
      <c r="M5753" s="35" t="s">
        <v>8088</v>
      </c>
      <c r="O5753" s="33" t="s">
        <v>8089</v>
      </c>
      <c r="P5753" s="35" t="s">
        <v>8088</v>
      </c>
      <c r="R5753" s="33" t="s">
        <v>8089</v>
      </c>
      <c r="S5753" s="35" t="s">
        <v>8088</v>
      </c>
      <c r="U5753" s="33" t="s">
        <v>8089</v>
      </c>
      <c r="V5753" s="35" t="s">
        <v>8088</v>
      </c>
      <c r="X5753" s="33" t="s">
        <v>8089</v>
      </c>
      <c r="Y5753" s="35" t="s">
        <v>8088</v>
      </c>
      <c r="AA5753" s="33" t="s">
        <v>8089</v>
      </c>
      <c r="AB5753" s="35" t="s">
        <v>8088</v>
      </c>
      <c r="AD5753" s="33" t="s">
        <v>8089</v>
      </c>
      <c r="AE5753" s="35" t="s">
        <v>8088</v>
      </c>
      <c r="AG5753" s="33" t="s">
        <v>8089</v>
      </c>
      <c r="AH5753" s="35" t="s">
        <v>8088</v>
      </c>
      <c r="AJ5753" s="33" t="s">
        <v>8089</v>
      </c>
      <c r="AK5753" s="35" t="s">
        <v>8088</v>
      </c>
      <c r="AM5753" s="33" t="s">
        <v>8089</v>
      </c>
      <c r="AN5753" s="35" t="s">
        <v>8088</v>
      </c>
      <c r="AP5753" s="33" t="s">
        <v>8089</v>
      </c>
      <c r="AQ5753" s="35" t="s">
        <v>8088</v>
      </c>
      <c r="AS5753" s="33" t="s">
        <v>8089</v>
      </c>
      <c r="AT5753" s="35" t="s">
        <v>8088</v>
      </c>
      <c r="AV5753" s="33" t="s">
        <v>8089</v>
      </c>
      <c r="AW5753" s="35" t="s">
        <v>8088</v>
      </c>
      <c r="AY5753" s="33" t="s">
        <v>8089</v>
      </c>
      <c r="AZ5753" s="35" t="s">
        <v>8088</v>
      </c>
      <c r="BB5753" s="33" t="s">
        <v>8089</v>
      </c>
      <c r="BC5753" s="35" t="s">
        <v>8088</v>
      </c>
      <c r="BE5753" s="33" t="s">
        <v>8089</v>
      </c>
      <c r="BF5753" s="35" t="s">
        <v>8088</v>
      </c>
      <c r="BH5753" s="33" t="s">
        <v>8089</v>
      </c>
      <c r="BI5753" s="35" t="s">
        <v>8088</v>
      </c>
      <c r="BK5753" s="33" t="s">
        <v>8089</v>
      </c>
      <c r="BL5753" s="35" t="s">
        <v>8088</v>
      </c>
      <c r="BN5753" s="33" t="str">
        <f>_xlfn.XLOOKUP(E5753,'[2]Charge Level Data'!$E:$E,'[2]Charge Level Data'!$BN:$BN,"N/A")</f>
        <v>N/A</v>
      </c>
      <c r="BO5753" s="35" t="s">
        <v>8088</v>
      </c>
      <c r="BQ5753" s="33" t="s">
        <v>8089</v>
      </c>
      <c r="BR5753" s="35" t="s">
        <v>8088</v>
      </c>
    </row>
    <row r="5754" spans="1:70" x14ac:dyDescent="0.3">
      <c r="A5754">
        <v>13024596</v>
      </c>
      <c r="B5754" t="s">
        <v>5631</v>
      </c>
      <c r="C5754" s="33">
        <v>126.12</v>
      </c>
      <c r="D5754">
        <v>270</v>
      </c>
      <c r="E5754">
        <v>0</v>
      </c>
      <c r="H5754" s="33">
        <f t="shared" si="270"/>
        <v>50.448000000000008</v>
      </c>
      <c r="I5754" s="34">
        <f t="shared" si="268"/>
        <v>0</v>
      </c>
      <c r="J5754" s="34">
        <f t="shared" si="269"/>
        <v>0</v>
      </c>
      <c r="L5754" s="33" t="s">
        <v>8089</v>
      </c>
      <c r="M5754" s="35" t="s">
        <v>8088</v>
      </c>
      <c r="O5754" s="33" t="s">
        <v>8089</v>
      </c>
      <c r="P5754" s="35" t="s">
        <v>8088</v>
      </c>
      <c r="R5754" s="33" t="s">
        <v>8089</v>
      </c>
      <c r="S5754" s="35" t="s">
        <v>8088</v>
      </c>
      <c r="U5754" s="33" t="s">
        <v>8089</v>
      </c>
      <c r="V5754" s="35" t="s">
        <v>8088</v>
      </c>
      <c r="X5754" s="33" t="s">
        <v>8089</v>
      </c>
      <c r="Y5754" s="35" t="s">
        <v>8088</v>
      </c>
      <c r="AA5754" s="33" t="s">
        <v>8089</v>
      </c>
      <c r="AB5754" s="35" t="s">
        <v>8088</v>
      </c>
      <c r="AD5754" s="33" t="s">
        <v>8089</v>
      </c>
      <c r="AE5754" s="35" t="s">
        <v>8088</v>
      </c>
      <c r="AG5754" s="33" t="s">
        <v>8089</v>
      </c>
      <c r="AH5754" s="35" t="s">
        <v>8088</v>
      </c>
      <c r="AJ5754" s="33" t="s">
        <v>8089</v>
      </c>
      <c r="AK5754" s="35" t="s">
        <v>8088</v>
      </c>
      <c r="AM5754" s="33" t="s">
        <v>8089</v>
      </c>
      <c r="AN5754" s="35" t="s">
        <v>8088</v>
      </c>
      <c r="AP5754" s="33" t="s">
        <v>8089</v>
      </c>
      <c r="AQ5754" s="35" t="s">
        <v>8088</v>
      </c>
      <c r="AS5754" s="33" t="s">
        <v>8089</v>
      </c>
      <c r="AT5754" s="35" t="s">
        <v>8088</v>
      </c>
      <c r="AV5754" s="33" t="s">
        <v>8089</v>
      </c>
      <c r="AW5754" s="35" t="s">
        <v>8088</v>
      </c>
      <c r="AY5754" s="33" t="s">
        <v>8089</v>
      </c>
      <c r="AZ5754" s="35" t="s">
        <v>8088</v>
      </c>
      <c r="BB5754" s="33" t="s">
        <v>8089</v>
      </c>
      <c r="BC5754" s="35" t="s">
        <v>8088</v>
      </c>
      <c r="BE5754" s="33" t="s">
        <v>8089</v>
      </c>
      <c r="BF5754" s="35" t="s">
        <v>8088</v>
      </c>
      <c r="BH5754" s="33" t="s">
        <v>8089</v>
      </c>
      <c r="BI5754" s="35" t="s">
        <v>8088</v>
      </c>
      <c r="BK5754" s="33" t="s">
        <v>8089</v>
      </c>
      <c r="BL5754" s="35" t="s">
        <v>8088</v>
      </c>
      <c r="BN5754" s="33" t="str">
        <f>_xlfn.XLOOKUP(E5754,'[2]Charge Level Data'!$E:$E,'[2]Charge Level Data'!$BN:$BN,"N/A")</f>
        <v>N/A</v>
      </c>
      <c r="BO5754" s="35" t="s">
        <v>8088</v>
      </c>
      <c r="BQ5754" s="33" t="s">
        <v>8089</v>
      </c>
      <c r="BR5754" s="35" t="s">
        <v>8088</v>
      </c>
    </row>
    <row r="5755" spans="1:70" x14ac:dyDescent="0.3">
      <c r="A5755">
        <v>12667473</v>
      </c>
      <c r="B5755" t="s">
        <v>1760</v>
      </c>
      <c r="C5755" s="33">
        <v>126</v>
      </c>
      <c r="D5755">
        <v>300</v>
      </c>
      <c r="E5755">
        <v>86215</v>
      </c>
      <c r="H5755" s="33">
        <f t="shared" si="270"/>
        <v>50.400000000000006</v>
      </c>
      <c r="I5755" s="34">
        <f t="shared" si="268"/>
        <v>0</v>
      </c>
      <c r="J5755" s="34">
        <f t="shared" si="269"/>
        <v>96.39</v>
      </c>
      <c r="L5755" s="33">
        <v>80.872355499999998</v>
      </c>
      <c r="M5755" s="35" t="s">
        <v>8088</v>
      </c>
      <c r="O5755" s="33">
        <v>70.930151750000007</v>
      </c>
      <c r="P5755" s="35" t="s">
        <v>8088</v>
      </c>
      <c r="R5755" s="33">
        <v>64.672719999999998</v>
      </c>
      <c r="S5755" s="35" t="s">
        <v>8088</v>
      </c>
      <c r="U5755" s="33">
        <v>0</v>
      </c>
      <c r="V5755" s="35" t="s">
        <v>8088</v>
      </c>
      <c r="X5755" s="33">
        <v>64.63</v>
      </c>
      <c r="Y5755" s="35" t="s">
        <v>8088</v>
      </c>
      <c r="AA5755" s="33">
        <v>83.3</v>
      </c>
      <c r="AB5755" s="35" t="s">
        <v>8088</v>
      </c>
      <c r="AD5755" s="33">
        <v>55.93</v>
      </c>
      <c r="AE5755" s="35" t="s">
        <v>8088</v>
      </c>
      <c r="AG5755" s="33">
        <v>13.25</v>
      </c>
      <c r="AH5755" s="35" t="s">
        <v>8088</v>
      </c>
      <c r="AJ5755" s="33">
        <v>13.25</v>
      </c>
      <c r="AK5755" s="35" t="s">
        <v>8088</v>
      </c>
      <c r="AM5755" s="33">
        <v>13.25</v>
      </c>
      <c r="AN5755" s="35" t="s">
        <v>8088</v>
      </c>
      <c r="AP5755" s="33">
        <v>13.25</v>
      </c>
      <c r="AQ5755" s="35" t="s">
        <v>8088</v>
      </c>
      <c r="AS5755" s="33">
        <v>13.25</v>
      </c>
      <c r="AT5755" s="35" t="s">
        <v>8088</v>
      </c>
      <c r="AV5755" s="33">
        <v>13.25</v>
      </c>
      <c r="AW5755" s="35" t="s">
        <v>8088</v>
      </c>
      <c r="AY5755" s="33">
        <v>13.25</v>
      </c>
      <c r="AZ5755" s="35" t="s">
        <v>8088</v>
      </c>
      <c r="BB5755" s="33">
        <v>11.93</v>
      </c>
      <c r="BC5755" s="35" t="s">
        <v>8088</v>
      </c>
      <c r="BE5755" s="33">
        <v>11.93</v>
      </c>
      <c r="BF5755" s="35" t="s">
        <v>8088</v>
      </c>
      <c r="BH5755" s="33">
        <v>24.833807999999998</v>
      </c>
      <c r="BI5755" s="35" t="s">
        <v>8088</v>
      </c>
      <c r="BK5755" s="33">
        <v>24.833807999999998</v>
      </c>
      <c r="BL5755" s="35" t="s">
        <v>8088</v>
      </c>
      <c r="BN5755" s="33">
        <f>_xlfn.XLOOKUP(E5755,'[2]Charge Level Data'!$E:$E,'[2]Charge Level Data'!$BN:$BN,"N/A")</f>
        <v>24.833807999999998</v>
      </c>
      <c r="BO5755" s="35" t="s">
        <v>8088</v>
      </c>
      <c r="BQ5755" s="33">
        <v>96.39</v>
      </c>
      <c r="BR5755" s="35" t="s">
        <v>8088</v>
      </c>
    </row>
    <row r="5756" spans="1:70" x14ac:dyDescent="0.3">
      <c r="A5756">
        <v>7938954</v>
      </c>
      <c r="B5756" t="s">
        <v>1774</v>
      </c>
      <c r="C5756" s="33">
        <v>126</v>
      </c>
      <c r="D5756">
        <v>300</v>
      </c>
      <c r="E5756">
        <v>80162</v>
      </c>
      <c r="H5756" s="33">
        <f t="shared" si="270"/>
        <v>50.400000000000006</v>
      </c>
      <c r="I5756" s="34">
        <f t="shared" si="268"/>
        <v>0</v>
      </c>
      <c r="J5756" s="34">
        <f t="shared" si="269"/>
        <v>96.39</v>
      </c>
      <c r="L5756" s="33">
        <v>81.055462719999994</v>
      </c>
      <c r="M5756" s="35" t="s">
        <v>8088</v>
      </c>
      <c r="O5756" s="33">
        <v>71.090748320000003</v>
      </c>
      <c r="P5756" s="35" t="s">
        <v>8088</v>
      </c>
      <c r="R5756" s="33">
        <v>64.819148799999994</v>
      </c>
      <c r="S5756" s="35" t="s">
        <v>8088</v>
      </c>
      <c r="U5756" s="33">
        <v>0</v>
      </c>
      <c r="V5756" s="35" t="s">
        <v>8088</v>
      </c>
      <c r="X5756" s="33">
        <v>44.58</v>
      </c>
      <c r="Y5756" s="35" t="s">
        <v>8088</v>
      </c>
      <c r="AA5756" s="33">
        <v>83.3</v>
      </c>
      <c r="AB5756" s="35" t="s">
        <v>8088</v>
      </c>
      <c r="AD5756" s="33">
        <v>55.93</v>
      </c>
      <c r="AE5756" s="35" t="s">
        <v>8088</v>
      </c>
      <c r="AG5756" s="33">
        <v>13.28</v>
      </c>
      <c r="AH5756" s="35" t="s">
        <v>8088</v>
      </c>
      <c r="AJ5756" s="33">
        <v>13.28</v>
      </c>
      <c r="AK5756" s="35" t="s">
        <v>8088</v>
      </c>
      <c r="AM5756" s="33">
        <v>13.28</v>
      </c>
      <c r="AN5756" s="35" t="s">
        <v>8088</v>
      </c>
      <c r="AP5756" s="33">
        <v>13.28</v>
      </c>
      <c r="AQ5756" s="35" t="s">
        <v>8088</v>
      </c>
      <c r="AS5756" s="33">
        <v>13.28</v>
      </c>
      <c r="AT5756" s="35" t="s">
        <v>8088</v>
      </c>
      <c r="AV5756" s="33">
        <v>13.28</v>
      </c>
      <c r="AW5756" s="35" t="s">
        <v>8088</v>
      </c>
      <c r="AY5756" s="33">
        <v>13.28</v>
      </c>
      <c r="AZ5756" s="35" t="s">
        <v>8088</v>
      </c>
      <c r="BB5756" s="33">
        <v>11.95</v>
      </c>
      <c r="BC5756" s="35" t="s">
        <v>8088</v>
      </c>
      <c r="BE5756" s="33">
        <v>11.95</v>
      </c>
      <c r="BF5756" s="35" t="s">
        <v>8088</v>
      </c>
      <c r="BH5756" s="33">
        <v>17.164928999999997</v>
      </c>
      <c r="BI5756" s="35" t="s">
        <v>8088</v>
      </c>
      <c r="BK5756" s="33">
        <v>17.164928999999997</v>
      </c>
      <c r="BL5756" s="35" t="s">
        <v>8088</v>
      </c>
      <c r="BN5756" s="33">
        <f>_xlfn.XLOOKUP(E5756,'[2]Charge Level Data'!$E:$E,'[2]Charge Level Data'!$BN:$BN,"N/A")</f>
        <v>17.164928999999997</v>
      </c>
      <c r="BO5756" s="35" t="s">
        <v>8088</v>
      </c>
      <c r="BQ5756" s="33">
        <v>96.39</v>
      </c>
      <c r="BR5756" s="35" t="s">
        <v>8088</v>
      </c>
    </row>
    <row r="5757" spans="1:70" x14ac:dyDescent="0.3">
      <c r="A5757">
        <v>13026018</v>
      </c>
      <c r="B5757" t="s">
        <v>5057</v>
      </c>
      <c r="C5757" s="33">
        <v>126</v>
      </c>
      <c r="D5757">
        <v>272</v>
      </c>
      <c r="E5757">
        <v>0</v>
      </c>
      <c r="H5757" s="33">
        <f t="shared" si="270"/>
        <v>50.400000000000006</v>
      </c>
      <c r="I5757" s="34">
        <f t="shared" si="268"/>
        <v>0</v>
      </c>
      <c r="J5757" s="34">
        <f t="shared" si="269"/>
        <v>0</v>
      </c>
      <c r="L5757" s="33" t="s">
        <v>8089</v>
      </c>
      <c r="M5757" s="35" t="s">
        <v>8088</v>
      </c>
      <c r="O5757" s="33" t="s">
        <v>8089</v>
      </c>
      <c r="P5757" s="35" t="s">
        <v>8088</v>
      </c>
      <c r="R5757" s="33" t="s">
        <v>8089</v>
      </c>
      <c r="S5757" s="35" t="s">
        <v>8088</v>
      </c>
      <c r="U5757" s="33" t="s">
        <v>8089</v>
      </c>
      <c r="V5757" s="35" t="s">
        <v>8088</v>
      </c>
      <c r="X5757" s="33" t="s">
        <v>8089</v>
      </c>
      <c r="Y5757" s="35" t="s">
        <v>8088</v>
      </c>
      <c r="AA5757" s="33" t="s">
        <v>8089</v>
      </c>
      <c r="AB5757" s="35" t="s">
        <v>8088</v>
      </c>
      <c r="AD5757" s="33" t="s">
        <v>8089</v>
      </c>
      <c r="AE5757" s="35" t="s">
        <v>8088</v>
      </c>
      <c r="AG5757" s="33" t="s">
        <v>8089</v>
      </c>
      <c r="AH5757" s="35" t="s">
        <v>8088</v>
      </c>
      <c r="AJ5757" s="33" t="s">
        <v>8089</v>
      </c>
      <c r="AK5757" s="35" t="s">
        <v>8088</v>
      </c>
      <c r="AM5757" s="33" t="s">
        <v>8089</v>
      </c>
      <c r="AN5757" s="35" t="s">
        <v>8088</v>
      </c>
      <c r="AP5757" s="33" t="s">
        <v>8089</v>
      </c>
      <c r="AQ5757" s="35" t="s">
        <v>8088</v>
      </c>
      <c r="AS5757" s="33" t="s">
        <v>8089</v>
      </c>
      <c r="AT5757" s="35" t="s">
        <v>8088</v>
      </c>
      <c r="AV5757" s="33" t="s">
        <v>8089</v>
      </c>
      <c r="AW5757" s="35" t="s">
        <v>8088</v>
      </c>
      <c r="AY5757" s="33" t="s">
        <v>8089</v>
      </c>
      <c r="AZ5757" s="35" t="s">
        <v>8088</v>
      </c>
      <c r="BB5757" s="33" t="s">
        <v>8089</v>
      </c>
      <c r="BC5757" s="35" t="s">
        <v>8088</v>
      </c>
      <c r="BE5757" s="33" t="s">
        <v>8089</v>
      </c>
      <c r="BF5757" s="35" t="s">
        <v>8088</v>
      </c>
      <c r="BH5757" s="33" t="s">
        <v>8089</v>
      </c>
      <c r="BI5757" s="35" t="s">
        <v>8088</v>
      </c>
      <c r="BK5757" s="33" t="s">
        <v>8089</v>
      </c>
      <c r="BL5757" s="35" t="s">
        <v>8088</v>
      </c>
      <c r="BN5757" s="33" t="str">
        <f>_xlfn.XLOOKUP(E5757,'[2]Charge Level Data'!$E:$E,'[2]Charge Level Data'!$BN:$BN,"N/A")</f>
        <v>N/A</v>
      </c>
      <c r="BO5757" s="35" t="s">
        <v>8088</v>
      </c>
      <c r="BQ5757" s="33" t="s">
        <v>8089</v>
      </c>
      <c r="BR5757" s="35" t="s">
        <v>8088</v>
      </c>
    </row>
    <row r="5758" spans="1:70" x14ac:dyDescent="0.3">
      <c r="A5758">
        <v>13024873</v>
      </c>
      <c r="B5758" t="s">
        <v>5213</v>
      </c>
      <c r="C5758" s="33">
        <v>126</v>
      </c>
      <c r="D5758">
        <v>272</v>
      </c>
      <c r="E5758">
        <v>0</v>
      </c>
      <c r="H5758" s="33">
        <f t="shared" si="270"/>
        <v>50.400000000000006</v>
      </c>
      <c r="I5758" s="34">
        <f t="shared" si="268"/>
        <v>0</v>
      </c>
      <c r="J5758" s="34">
        <f t="shared" si="269"/>
        <v>0</v>
      </c>
      <c r="L5758" s="33" t="s">
        <v>8089</v>
      </c>
      <c r="M5758" s="35" t="s">
        <v>8088</v>
      </c>
      <c r="O5758" s="33" t="s">
        <v>8089</v>
      </c>
      <c r="P5758" s="35" t="s">
        <v>8088</v>
      </c>
      <c r="R5758" s="33" t="s">
        <v>8089</v>
      </c>
      <c r="S5758" s="35" t="s">
        <v>8088</v>
      </c>
      <c r="U5758" s="33" t="s">
        <v>8089</v>
      </c>
      <c r="V5758" s="35" t="s">
        <v>8088</v>
      </c>
      <c r="X5758" s="33" t="s">
        <v>8089</v>
      </c>
      <c r="Y5758" s="35" t="s">
        <v>8088</v>
      </c>
      <c r="AA5758" s="33" t="s">
        <v>8089</v>
      </c>
      <c r="AB5758" s="35" t="s">
        <v>8088</v>
      </c>
      <c r="AD5758" s="33" t="s">
        <v>8089</v>
      </c>
      <c r="AE5758" s="35" t="s">
        <v>8088</v>
      </c>
      <c r="AG5758" s="33" t="s">
        <v>8089</v>
      </c>
      <c r="AH5758" s="35" t="s">
        <v>8088</v>
      </c>
      <c r="AJ5758" s="33" t="s">
        <v>8089</v>
      </c>
      <c r="AK5758" s="35" t="s">
        <v>8088</v>
      </c>
      <c r="AM5758" s="33" t="s">
        <v>8089</v>
      </c>
      <c r="AN5758" s="35" t="s">
        <v>8088</v>
      </c>
      <c r="AP5758" s="33" t="s">
        <v>8089</v>
      </c>
      <c r="AQ5758" s="35" t="s">
        <v>8088</v>
      </c>
      <c r="AS5758" s="33" t="s">
        <v>8089</v>
      </c>
      <c r="AT5758" s="35" t="s">
        <v>8088</v>
      </c>
      <c r="AV5758" s="33" t="s">
        <v>8089</v>
      </c>
      <c r="AW5758" s="35" t="s">
        <v>8088</v>
      </c>
      <c r="AY5758" s="33" t="s">
        <v>8089</v>
      </c>
      <c r="AZ5758" s="35" t="s">
        <v>8088</v>
      </c>
      <c r="BB5758" s="33" t="s">
        <v>8089</v>
      </c>
      <c r="BC5758" s="35" t="s">
        <v>8088</v>
      </c>
      <c r="BE5758" s="33" t="s">
        <v>8089</v>
      </c>
      <c r="BF5758" s="35" t="s">
        <v>8088</v>
      </c>
      <c r="BH5758" s="33" t="s">
        <v>8089</v>
      </c>
      <c r="BI5758" s="35" t="s">
        <v>8088</v>
      </c>
      <c r="BK5758" s="33" t="s">
        <v>8089</v>
      </c>
      <c r="BL5758" s="35" t="s">
        <v>8088</v>
      </c>
      <c r="BN5758" s="33" t="str">
        <f>_xlfn.XLOOKUP(E5758,'[2]Charge Level Data'!$E:$E,'[2]Charge Level Data'!$BN:$BN,"N/A")</f>
        <v>N/A</v>
      </c>
      <c r="BO5758" s="35" t="s">
        <v>8088</v>
      </c>
      <c r="BQ5758" s="33" t="s">
        <v>8089</v>
      </c>
      <c r="BR5758" s="35" t="s">
        <v>8088</v>
      </c>
    </row>
    <row r="5759" spans="1:70" x14ac:dyDescent="0.3">
      <c r="A5759">
        <v>13026571</v>
      </c>
      <c r="B5759" t="s">
        <v>5483</v>
      </c>
      <c r="C5759" s="33">
        <v>126</v>
      </c>
      <c r="D5759">
        <v>272</v>
      </c>
      <c r="E5759">
        <v>0</v>
      </c>
      <c r="H5759" s="33">
        <f t="shared" si="270"/>
        <v>50.400000000000006</v>
      </c>
      <c r="I5759" s="34">
        <f t="shared" si="268"/>
        <v>0</v>
      </c>
      <c r="J5759" s="34">
        <f t="shared" si="269"/>
        <v>0</v>
      </c>
      <c r="L5759" s="33" t="s">
        <v>8089</v>
      </c>
      <c r="M5759" s="35" t="s">
        <v>8088</v>
      </c>
      <c r="O5759" s="33" t="s">
        <v>8089</v>
      </c>
      <c r="P5759" s="35" t="s">
        <v>8088</v>
      </c>
      <c r="R5759" s="33" t="s">
        <v>8089</v>
      </c>
      <c r="S5759" s="35" t="s">
        <v>8088</v>
      </c>
      <c r="U5759" s="33" t="s">
        <v>8089</v>
      </c>
      <c r="V5759" s="35" t="s">
        <v>8088</v>
      </c>
      <c r="X5759" s="33" t="s">
        <v>8089</v>
      </c>
      <c r="Y5759" s="35" t="s">
        <v>8088</v>
      </c>
      <c r="AA5759" s="33" t="s">
        <v>8089</v>
      </c>
      <c r="AB5759" s="35" t="s">
        <v>8088</v>
      </c>
      <c r="AD5759" s="33" t="s">
        <v>8089</v>
      </c>
      <c r="AE5759" s="35" t="s">
        <v>8088</v>
      </c>
      <c r="AG5759" s="33" t="s">
        <v>8089</v>
      </c>
      <c r="AH5759" s="35" t="s">
        <v>8088</v>
      </c>
      <c r="AJ5759" s="33" t="s">
        <v>8089</v>
      </c>
      <c r="AK5759" s="35" t="s">
        <v>8088</v>
      </c>
      <c r="AM5759" s="33" t="s">
        <v>8089</v>
      </c>
      <c r="AN5759" s="35" t="s">
        <v>8088</v>
      </c>
      <c r="AP5759" s="33" t="s">
        <v>8089</v>
      </c>
      <c r="AQ5759" s="35" t="s">
        <v>8088</v>
      </c>
      <c r="AS5759" s="33" t="s">
        <v>8089</v>
      </c>
      <c r="AT5759" s="35" t="s">
        <v>8088</v>
      </c>
      <c r="AV5759" s="33" t="s">
        <v>8089</v>
      </c>
      <c r="AW5759" s="35" t="s">
        <v>8088</v>
      </c>
      <c r="AY5759" s="33" t="s">
        <v>8089</v>
      </c>
      <c r="AZ5759" s="35" t="s">
        <v>8088</v>
      </c>
      <c r="BB5759" s="33" t="s">
        <v>8089</v>
      </c>
      <c r="BC5759" s="35" t="s">
        <v>8088</v>
      </c>
      <c r="BE5759" s="33" t="s">
        <v>8089</v>
      </c>
      <c r="BF5759" s="35" t="s">
        <v>8088</v>
      </c>
      <c r="BH5759" s="33" t="s">
        <v>8089</v>
      </c>
      <c r="BI5759" s="35" t="s">
        <v>8088</v>
      </c>
      <c r="BK5759" s="33" t="s">
        <v>8089</v>
      </c>
      <c r="BL5759" s="35" t="s">
        <v>8088</v>
      </c>
      <c r="BN5759" s="33" t="str">
        <f>_xlfn.XLOOKUP(E5759,'[2]Charge Level Data'!$E:$E,'[2]Charge Level Data'!$BN:$BN,"N/A")</f>
        <v>N/A</v>
      </c>
      <c r="BO5759" s="35" t="s">
        <v>8088</v>
      </c>
      <c r="BQ5759" s="33" t="s">
        <v>8089</v>
      </c>
      <c r="BR5759" s="35" t="s">
        <v>8088</v>
      </c>
    </row>
    <row r="5760" spans="1:70" x14ac:dyDescent="0.3">
      <c r="A5760">
        <v>13026924</v>
      </c>
      <c r="B5760" t="s">
        <v>6408</v>
      </c>
      <c r="C5760" s="33">
        <v>126</v>
      </c>
      <c r="D5760">
        <v>272</v>
      </c>
      <c r="E5760">
        <v>0</v>
      </c>
      <c r="H5760" s="33">
        <f t="shared" si="270"/>
        <v>50.400000000000006</v>
      </c>
      <c r="I5760" s="34">
        <f t="shared" si="268"/>
        <v>0</v>
      </c>
      <c r="J5760" s="34">
        <f t="shared" si="269"/>
        <v>0</v>
      </c>
      <c r="L5760" s="33" t="s">
        <v>8089</v>
      </c>
      <c r="M5760" s="35" t="s">
        <v>8088</v>
      </c>
      <c r="O5760" s="33" t="s">
        <v>8089</v>
      </c>
      <c r="P5760" s="35" t="s">
        <v>8088</v>
      </c>
      <c r="R5760" s="33" t="s">
        <v>8089</v>
      </c>
      <c r="S5760" s="35" t="s">
        <v>8088</v>
      </c>
      <c r="U5760" s="33" t="s">
        <v>8089</v>
      </c>
      <c r="V5760" s="35" t="s">
        <v>8088</v>
      </c>
      <c r="X5760" s="33" t="s">
        <v>8089</v>
      </c>
      <c r="Y5760" s="35" t="s">
        <v>8088</v>
      </c>
      <c r="AA5760" s="33" t="s">
        <v>8089</v>
      </c>
      <c r="AB5760" s="35" t="s">
        <v>8088</v>
      </c>
      <c r="AD5760" s="33" t="s">
        <v>8089</v>
      </c>
      <c r="AE5760" s="35" t="s">
        <v>8088</v>
      </c>
      <c r="AG5760" s="33" t="s">
        <v>8089</v>
      </c>
      <c r="AH5760" s="35" t="s">
        <v>8088</v>
      </c>
      <c r="AJ5760" s="33" t="s">
        <v>8089</v>
      </c>
      <c r="AK5760" s="35" t="s">
        <v>8088</v>
      </c>
      <c r="AM5760" s="33" t="s">
        <v>8089</v>
      </c>
      <c r="AN5760" s="35" t="s">
        <v>8088</v>
      </c>
      <c r="AP5760" s="33" t="s">
        <v>8089</v>
      </c>
      <c r="AQ5760" s="35" t="s">
        <v>8088</v>
      </c>
      <c r="AS5760" s="33" t="s">
        <v>8089</v>
      </c>
      <c r="AT5760" s="35" t="s">
        <v>8088</v>
      </c>
      <c r="AV5760" s="33" t="s">
        <v>8089</v>
      </c>
      <c r="AW5760" s="35" t="s">
        <v>8088</v>
      </c>
      <c r="AY5760" s="33" t="s">
        <v>8089</v>
      </c>
      <c r="AZ5760" s="35" t="s">
        <v>8088</v>
      </c>
      <c r="BB5760" s="33" t="s">
        <v>8089</v>
      </c>
      <c r="BC5760" s="35" t="s">
        <v>8088</v>
      </c>
      <c r="BE5760" s="33" t="s">
        <v>8089</v>
      </c>
      <c r="BF5760" s="35" t="s">
        <v>8088</v>
      </c>
      <c r="BH5760" s="33" t="s">
        <v>8089</v>
      </c>
      <c r="BI5760" s="35" t="s">
        <v>8088</v>
      </c>
      <c r="BK5760" s="33" t="s">
        <v>8089</v>
      </c>
      <c r="BL5760" s="35" t="s">
        <v>8088</v>
      </c>
      <c r="BN5760" s="33" t="str">
        <f>_xlfn.XLOOKUP(E5760,'[2]Charge Level Data'!$E:$E,'[2]Charge Level Data'!$BN:$BN,"N/A")</f>
        <v>N/A</v>
      </c>
      <c r="BO5760" s="35" t="s">
        <v>8088</v>
      </c>
      <c r="BQ5760" s="33" t="s">
        <v>8089</v>
      </c>
      <c r="BR5760" s="35" t="s">
        <v>8088</v>
      </c>
    </row>
    <row r="5761" spans="1:70" x14ac:dyDescent="0.3">
      <c r="A5761">
        <v>13026926</v>
      </c>
      <c r="B5761" t="s">
        <v>6409</v>
      </c>
      <c r="C5761" s="33">
        <v>126</v>
      </c>
      <c r="D5761">
        <v>272</v>
      </c>
      <c r="E5761">
        <v>0</v>
      </c>
      <c r="H5761" s="33">
        <f t="shared" si="270"/>
        <v>50.400000000000006</v>
      </c>
      <c r="I5761" s="34">
        <f t="shared" si="268"/>
        <v>0</v>
      </c>
      <c r="J5761" s="34">
        <f t="shared" si="269"/>
        <v>0</v>
      </c>
      <c r="L5761" s="33" t="s">
        <v>8089</v>
      </c>
      <c r="M5761" s="35" t="s">
        <v>8088</v>
      </c>
      <c r="O5761" s="33" t="s">
        <v>8089</v>
      </c>
      <c r="P5761" s="35" t="s">
        <v>8088</v>
      </c>
      <c r="R5761" s="33" t="s">
        <v>8089</v>
      </c>
      <c r="S5761" s="35" t="s">
        <v>8088</v>
      </c>
      <c r="U5761" s="33" t="s">
        <v>8089</v>
      </c>
      <c r="V5761" s="35" t="s">
        <v>8088</v>
      </c>
      <c r="X5761" s="33" t="s">
        <v>8089</v>
      </c>
      <c r="Y5761" s="35" t="s">
        <v>8088</v>
      </c>
      <c r="AA5761" s="33" t="s">
        <v>8089</v>
      </c>
      <c r="AB5761" s="35" t="s">
        <v>8088</v>
      </c>
      <c r="AD5761" s="33" t="s">
        <v>8089</v>
      </c>
      <c r="AE5761" s="35" t="s">
        <v>8088</v>
      </c>
      <c r="AG5761" s="33" t="s">
        <v>8089</v>
      </c>
      <c r="AH5761" s="35" t="s">
        <v>8088</v>
      </c>
      <c r="AJ5761" s="33" t="s">
        <v>8089</v>
      </c>
      <c r="AK5761" s="35" t="s">
        <v>8088</v>
      </c>
      <c r="AM5761" s="33" t="s">
        <v>8089</v>
      </c>
      <c r="AN5761" s="35" t="s">
        <v>8088</v>
      </c>
      <c r="AP5761" s="33" t="s">
        <v>8089</v>
      </c>
      <c r="AQ5761" s="35" t="s">
        <v>8088</v>
      </c>
      <c r="AS5761" s="33" t="s">
        <v>8089</v>
      </c>
      <c r="AT5761" s="35" t="s">
        <v>8088</v>
      </c>
      <c r="AV5761" s="33" t="s">
        <v>8089</v>
      </c>
      <c r="AW5761" s="35" t="s">
        <v>8088</v>
      </c>
      <c r="AY5761" s="33" t="s">
        <v>8089</v>
      </c>
      <c r="AZ5761" s="35" t="s">
        <v>8088</v>
      </c>
      <c r="BB5761" s="33" t="s">
        <v>8089</v>
      </c>
      <c r="BC5761" s="35" t="s">
        <v>8088</v>
      </c>
      <c r="BE5761" s="33" t="s">
        <v>8089</v>
      </c>
      <c r="BF5761" s="35" t="s">
        <v>8088</v>
      </c>
      <c r="BH5761" s="33" t="s">
        <v>8089</v>
      </c>
      <c r="BI5761" s="35" t="s">
        <v>8088</v>
      </c>
      <c r="BK5761" s="33" t="s">
        <v>8089</v>
      </c>
      <c r="BL5761" s="35" t="s">
        <v>8088</v>
      </c>
      <c r="BN5761" s="33" t="str">
        <f>_xlfn.XLOOKUP(E5761,'[2]Charge Level Data'!$E:$E,'[2]Charge Level Data'!$BN:$BN,"N/A")</f>
        <v>N/A</v>
      </c>
      <c r="BO5761" s="35" t="s">
        <v>8088</v>
      </c>
      <c r="BQ5761" s="33" t="s">
        <v>8089</v>
      </c>
      <c r="BR5761" s="35" t="s">
        <v>8088</v>
      </c>
    </row>
    <row r="5762" spans="1:70" x14ac:dyDescent="0.3">
      <c r="A5762">
        <v>13026531</v>
      </c>
      <c r="B5762" t="s">
        <v>6514</v>
      </c>
      <c r="C5762" s="33">
        <v>126</v>
      </c>
      <c r="D5762">
        <v>272</v>
      </c>
      <c r="E5762">
        <v>0</v>
      </c>
      <c r="H5762" s="33">
        <f t="shared" si="270"/>
        <v>50.400000000000006</v>
      </c>
      <c r="I5762" s="34">
        <f t="shared" si="268"/>
        <v>0</v>
      </c>
      <c r="J5762" s="34">
        <f t="shared" si="269"/>
        <v>0</v>
      </c>
      <c r="L5762" s="33" t="s">
        <v>8089</v>
      </c>
      <c r="M5762" s="35" t="s">
        <v>8088</v>
      </c>
      <c r="O5762" s="33" t="s">
        <v>8089</v>
      </c>
      <c r="P5762" s="35" t="s">
        <v>8088</v>
      </c>
      <c r="R5762" s="33" t="s">
        <v>8089</v>
      </c>
      <c r="S5762" s="35" t="s">
        <v>8088</v>
      </c>
      <c r="U5762" s="33" t="s">
        <v>8089</v>
      </c>
      <c r="V5762" s="35" t="s">
        <v>8088</v>
      </c>
      <c r="X5762" s="33" t="s">
        <v>8089</v>
      </c>
      <c r="Y5762" s="35" t="s">
        <v>8088</v>
      </c>
      <c r="AA5762" s="33" t="s">
        <v>8089</v>
      </c>
      <c r="AB5762" s="35" t="s">
        <v>8088</v>
      </c>
      <c r="AD5762" s="33" t="s">
        <v>8089</v>
      </c>
      <c r="AE5762" s="35" t="s">
        <v>8088</v>
      </c>
      <c r="AG5762" s="33" t="s">
        <v>8089</v>
      </c>
      <c r="AH5762" s="35" t="s">
        <v>8088</v>
      </c>
      <c r="AJ5762" s="33" t="s">
        <v>8089</v>
      </c>
      <c r="AK5762" s="35" t="s">
        <v>8088</v>
      </c>
      <c r="AM5762" s="33" t="s">
        <v>8089</v>
      </c>
      <c r="AN5762" s="35" t="s">
        <v>8088</v>
      </c>
      <c r="AP5762" s="33" t="s">
        <v>8089</v>
      </c>
      <c r="AQ5762" s="35" t="s">
        <v>8088</v>
      </c>
      <c r="AS5762" s="33" t="s">
        <v>8089</v>
      </c>
      <c r="AT5762" s="35" t="s">
        <v>8088</v>
      </c>
      <c r="AV5762" s="33" t="s">
        <v>8089</v>
      </c>
      <c r="AW5762" s="35" t="s">
        <v>8088</v>
      </c>
      <c r="AY5762" s="33" t="s">
        <v>8089</v>
      </c>
      <c r="AZ5762" s="35" t="s">
        <v>8088</v>
      </c>
      <c r="BB5762" s="33" t="s">
        <v>8089</v>
      </c>
      <c r="BC5762" s="35" t="s">
        <v>8088</v>
      </c>
      <c r="BE5762" s="33" t="s">
        <v>8089</v>
      </c>
      <c r="BF5762" s="35" t="s">
        <v>8088</v>
      </c>
      <c r="BH5762" s="33" t="s">
        <v>8089</v>
      </c>
      <c r="BI5762" s="35" t="s">
        <v>8088</v>
      </c>
      <c r="BK5762" s="33" t="s">
        <v>8089</v>
      </c>
      <c r="BL5762" s="35" t="s">
        <v>8088</v>
      </c>
      <c r="BN5762" s="33" t="str">
        <f>_xlfn.XLOOKUP(E5762,'[2]Charge Level Data'!$E:$E,'[2]Charge Level Data'!$BN:$BN,"N/A")</f>
        <v>N/A</v>
      </c>
      <c r="BO5762" s="35" t="s">
        <v>8088</v>
      </c>
      <c r="BQ5762" s="33" t="s">
        <v>8089</v>
      </c>
      <c r="BR5762" s="35" t="s">
        <v>8088</v>
      </c>
    </row>
    <row r="5763" spans="1:70" x14ac:dyDescent="0.3">
      <c r="A5763">
        <v>13026574</v>
      </c>
      <c r="B5763" t="s">
        <v>6664</v>
      </c>
      <c r="C5763" s="33">
        <v>126</v>
      </c>
      <c r="D5763">
        <v>272</v>
      </c>
      <c r="E5763">
        <v>0</v>
      </c>
      <c r="H5763" s="33">
        <f t="shared" si="270"/>
        <v>50.400000000000006</v>
      </c>
      <c r="I5763" s="34">
        <f t="shared" si="268"/>
        <v>0</v>
      </c>
      <c r="J5763" s="34">
        <f t="shared" si="269"/>
        <v>0</v>
      </c>
      <c r="L5763" s="33" t="s">
        <v>8089</v>
      </c>
      <c r="M5763" s="35" t="s">
        <v>8088</v>
      </c>
      <c r="O5763" s="33" t="s">
        <v>8089</v>
      </c>
      <c r="P5763" s="35" t="s">
        <v>8088</v>
      </c>
      <c r="R5763" s="33" t="s">
        <v>8089</v>
      </c>
      <c r="S5763" s="35" t="s">
        <v>8088</v>
      </c>
      <c r="U5763" s="33" t="s">
        <v>8089</v>
      </c>
      <c r="V5763" s="35" t="s">
        <v>8088</v>
      </c>
      <c r="X5763" s="33" t="s">
        <v>8089</v>
      </c>
      <c r="Y5763" s="35" t="s">
        <v>8088</v>
      </c>
      <c r="AA5763" s="33" t="s">
        <v>8089</v>
      </c>
      <c r="AB5763" s="35" t="s">
        <v>8088</v>
      </c>
      <c r="AD5763" s="33" t="s">
        <v>8089</v>
      </c>
      <c r="AE5763" s="35" t="s">
        <v>8088</v>
      </c>
      <c r="AG5763" s="33" t="s">
        <v>8089</v>
      </c>
      <c r="AH5763" s="35" t="s">
        <v>8088</v>
      </c>
      <c r="AJ5763" s="33" t="s">
        <v>8089</v>
      </c>
      <c r="AK5763" s="35" t="s">
        <v>8088</v>
      </c>
      <c r="AM5763" s="33" t="s">
        <v>8089</v>
      </c>
      <c r="AN5763" s="35" t="s">
        <v>8088</v>
      </c>
      <c r="AP5763" s="33" t="s">
        <v>8089</v>
      </c>
      <c r="AQ5763" s="35" t="s">
        <v>8088</v>
      </c>
      <c r="AS5763" s="33" t="s">
        <v>8089</v>
      </c>
      <c r="AT5763" s="35" t="s">
        <v>8088</v>
      </c>
      <c r="AV5763" s="33" t="s">
        <v>8089</v>
      </c>
      <c r="AW5763" s="35" t="s">
        <v>8088</v>
      </c>
      <c r="AY5763" s="33" t="s">
        <v>8089</v>
      </c>
      <c r="AZ5763" s="35" t="s">
        <v>8088</v>
      </c>
      <c r="BB5763" s="33" t="s">
        <v>8089</v>
      </c>
      <c r="BC5763" s="35" t="s">
        <v>8088</v>
      </c>
      <c r="BE5763" s="33" t="s">
        <v>8089</v>
      </c>
      <c r="BF5763" s="35" t="s">
        <v>8088</v>
      </c>
      <c r="BH5763" s="33" t="s">
        <v>8089</v>
      </c>
      <c r="BI5763" s="35" t="s">
        <v>8088</v>
      </c>
      <c r="BK5763" s="33" t="s">
        <v>8089</v>
      </c>
      <c r="BL5763" s="35" t="s">
        <v>8088</v>
      </c>
      <c r="BN5763" s="33" t="str">
        <f>_xlfn.XLOOKUP(E5763,'[2]Charge Level Data'!$E:$E,'[2]Charge Level Data'!$BN:$BN,"N/A")</f>
        <v>N/A</v>
      </c>
      <c r="BO5763" s="35" t="s">
        <v>8088</v>
      </c>
      <c r="BQ5763" s="33" t="s">
        <v>8089</v>
      </c>
      <c r="BR5763" s="35" t="s">
        <v>8088</v>
      </c>
    </row>
    <row r="5764" spans="1:70" x14ac:dyDescent="0.3">
      <c r="A5764">
        <v>13011003</v>
      </c>
      <c r="B5764" t="s">
        <v>5646</v>
      </c>
      <c r="C5764" s="33">
        <v>125.94</v>
      </c>
      <c r="D5764">
        <v>272</v>
      </c>
      <c r="E5764">
        <v>0</v>
      </c>
      <c r="H5764" s="33">
        <f t="shared" si="270"/>
        <v>50.376000000000005</v>
      </c>
      <c r="I5764" s="34">
        <f t="shared" si="268"/>
        <v>0</v>
      </c>
      <c r="J5764" s="34">
        <f t="shared" si="269"/>
        <v>0</v>
      </c>
      <c r="L5764" s="33" t="s">
        <v>8089</v>
      </c>
      <c r="M5764" s="35" t="s">
        <v>8088</v>
      </c>
      <c r="O5764" s="33" t="s">
        <v>8089</v>
      </c>
      <c r="P5764" s="35" t="s">
        <v>8088</v>
      </c>
      <c r="R5764" s="33" t="s">
        <v>8089</v>
      </c>
      <c r="S5764" s="35" t="s">
        <v>8088</v>
      </c>
      <c r="U5764" s="33" t="s">
        <v>8089</v>
      </c>
      <c r="V5764" s="35" t="s">
        <v>8088</v>
      </c>
      <c r="X5764" s="33" t="s">
        <v>8089</v>
      </c>
      <c r="Y5764" s="35" t="s">
        <v>8088</v>
      </c>
      <c r="AA5764" s="33" t="s">
        <v>8089</v>
      </c>
      <c r="AB5764" s="35" t="s">
        <v>8088</v>
      </c>
      <c r="AD5764" s="33" t="s">
        <v>8089</v>
      </c>
      <c r="AE5764" s="35" t="s">
        <v>8088</v>
      </c>
      <c r="AG5764" s="33" t="s">
        <v>8089</v>
      </c>
      <c r="AH5764" s="35" t="s">
        <v>8088</v>
      </c>
      <c r="AJ5764" s="33" t="s">
        <v>8089</v>
      </c>
      <c r="AK5764" s="35" t="s">
        <v>8088</v>
      </c>
      <c r="AM5764" s="33" t="s">
        <v>8089</v>
      </c>
      <c r="AN5764" s="35" t="s">
        <v>8088</v>
      </c>
      <c r="AP5764" s="33" t="s">
        <v>8089</v>
      </c>
      <c r="AQ5764" s="35" t="s">
        <v>8088</v>
      </c>
      <c r="AS5764" s="33" t="s">
        <v>8089</v>
      </c>
      <c r="AT5764" s="35" t="s">
        <v>8088</v>
      </c>
      <c r="AV5764" s="33" t="s">
        <v>8089</v>
      </c>
      <c r="AW5764" s="35" t="s">
        <v>8088</v>
      </c>
      <c r="AY5764" s="33" t="s">
        <v>8089</v>
      </c>
      <c r="AZ5764" s="35" t="s">
        <v>8088</v>
      </c>
      <c r="BB5764" s="33" t="s">
        <v>8089</v>
      </c>
      <c r="BC5764" s="35" t="s">
        <v>8088</v>
      </c>
      <c r="BE5764" s="33" t="s">
        <v>8089</v>
      </c>
      <c r="BF5764" s="35" t="s">
        <v>8088</v>
      </c>
      <c r="BH5764" s="33" t="s">
        <v>8089</v>
      </c>
      <c r="BI5764" s="35" t="s">
        <v>8088</v>
      </c>
      <c r="BK5764" s="33" t="s">
        <v>8089</v>
      </c>
      <c r="BL5764" s="35" t="s">
        <v>8088</v>
      </c>
      <c r="BN5764" s="33" t="str">
        <f>_xlfn.XLOOKUP(E5764,'[2]Charge Level Data'!$E:$E,'[2]Charge Level Data'!$BN:$BN,"N/A")</f>
        <v>N/A</v>
      </c>
      <c r="BO5764" s="35" t="s">
        <v>8088</v>
      </c>
      <c r="BQ5764" s="33" t="s">
        <v>8089</v>
      </c>
      <c r="BR5764" s="35" t="s">
        <v>8088</v>
      </c>
    </row>
    <row r="5765" spans="1:70" x14ac:dyDescent="0.3">
      <c r="A5765">
        <v>13027523</v>
      </c>
      <c r="B5765" t="s">
        <v>5333</v>
      </c>
      <c r="C5765" s="33">
        <v>125.76</v>
      </c>
      <c r="D5765">
        <v>272</v>
      </c>
      <c r="E5765">
        <v>0</v>
      </c>
      <c r="H5765" s="33">
        <f t="shared" si="270"/>
        <v>50.304000000000002</v>
      </c>
      <c r="I5765" s="34">
        <f t="shared" si="268"/>
        <v>0</v>
      </c>
      <c r="J5765" s="34">
        <f t="shared" si="269"/>
        <v>0</v>
      </c>
      <c r="L5765" s="33" t="s">
        <v>8089</v>
      </c>
      <c r="M5765" s="35" t="s">
        <v>8088</v>
      </c>
      <c r="O5765" s="33" t="s">
        <v>8089</v>
      </c>
      <c r="P5765" s="35" t="s">
        <v>8088</v>
      </c>
      <c r="R5765" s="33" t="s">
        <v>8089</v>
      </c>
      <c r="S5765" s="35" t="s">
        <v>8088</v>
      </c>
      <c r="U5765" s="33" t="s">
        <v>8089</v>
      </c>
      <c r="V5765" s="35" t="s">
        <v>8088</v>
      </c>
      <c r="X5765" s="33" t="s">
        <v>8089</v>
      </c>
      <c r="Y5765" s="35" t="s">
        <v>8088</v>
      </c>
      <c r="AA5765" s="33" t="s">
        <v>8089</v>
      </c>
      <c r="AB5765" s="35" t="s">
        <v>8088</v>
      </c>
      <c r="AD5765" s="33" t="s">
        <v>8089</v>
      </c>
      <c r="AE5765" s="35" t="s">
        <v>8088</v>
      </c>
      <c r="AG5765" s="33" t="s">
        <v>8089</v>
      </c>
      <c r="AH5765" s="35" t="s">
        <v>8088</v>
      </c>
      <c r="AJ5765" s="33" t="s">
        <v>8089</v>
      </c>
      <c r="AK5765" s="35" t="s">
        <v>8088</v>
      </c>
      <c r="AM5765" s="33" t="s">
        <v>8089</v>
      </c>
      <c r="AN5765" s="35" t="s">
        <v>8088</v>
      </c>
      <c r="AP5765" s="33" t="s">
        <v>8089</v>
      </c>
      <c r="AQ5765" s="35" t="s">
        <v>8088</v>
      </c>
      <c r="AS5765" s="33" t="s">
        <v>8089</v>
      </c>
      <c r="AT5765" s="35" t="s">
        <v>8088</v>
      </c>
      <c r="AV5765" s="33" t="s">
        <v>8089</v>
      </c>
      <c r="AW5765" s="35" t="s">
        <v>8088</v>
      </c>
      <c r="AY5765" s="33" t="s">
        <v>8089</v>
      </c>
      <c r="AZ5765" s="35" t="s">
        <v>8088</v>
      </c>
      <c r="BB5765" s="33" t="s">
        <v>8089</v>
      </c>
      <c r="BC5765" s="35" t="s">
        <v>8088</v>
      </c>
      <c r="BE5765" s="33" t="s">
        <v>8089</v>
      </c>
      <c r="BF5765" s="35" t="s">
        <v>8088</v>
      </c>
      <c r="BH5765" s="33" t="s">
        <v>8089</v>
      </c>
      <c r="BI5765" s="35" t="s">
        <v>8088</v>
      </c>
      <c r="BK5765" s="33" t="s">
        <v>8089</v>
      </c>
      <c r="BL5765" s="35" t="s">
        <v>8088</v>
      </c>
      <c r="BN5765" s="33" t="str">
        <f>_xlfn.XLOOKUP(E5765,'[2]Charge Level Data'!$E:$E,'[2]Charge Level Data'!$BN:$BN,"N/A")</f>
        <v>N/A</v>
      </c>
      <c r="BO5765" s="35" t="s">
        <v>8088</v>
      </c>
      <c r="BQ5765" s="33" t="s">
        <v>8089</v>
      </c>
      <c r="BR5765" s="35" t="s">
        <v>8088</v>
      </c>
    </row>
    <row r="5766" spans="1:70" x14ac:dyDescent="0.3">
      <c r="A5766">
        <v>9401140</v>
      </c>
      <c r="B5766" t="s">
        <v>2969</v>
      </c>
      <c r="C5766" s="33">
        <v>125</v>
      </c>
      <c r="D5766">
        <v>430</v>
      </c>
      <c r="E5766">
        <v>97129</v>
      </c>
      <c r="H5766" s="33">
        <f t="shared" si="270"/>
        <v>50</v>
      </c>
      <c r="I5766" s="34">
        <f t="shared" si="268"/>
        <v>0</v>
      </c>
      <c r="J5766" s="34">
        <f t="shared" si="269"/>
        <v>138.9782889</v>
      </c>
      <c r="L5766" s="33">
        <v>138.9782889</v>
      </c>
      <c r="M5766" s="35" t="s">
        <v>8088</v>
      </c>
      <c r="O5766" s="33">
        <v>121.89281940000001</v>
      </c>
      <c r="P5766" s="35" t="s">
        <v>8088</v>
      </c>
      <c r="R5766" s="33">
        <v>111.13945919999999</v>
      </c>
      <c r="S5766" s="35" t="s">
        <v>8088</v>
      </c>
      <c r="U5766" s="33">
        <v>82.6</v>
      </c>
      <c r="V5766" s="35" t="s">
        <v>8088</v>
      </c>
      <c r="X5766" s="33">
        <v>64.900000000000006</v>
      </c>
      <c r="Y5766" s="35" t="s">
        <v>8088</v>
      </c>
      <c r="AA5766" s="33">
        <v>82.6</v>
      </c>
      <c r="AB5766" s="35" t="s">
        <v>8088</v>
      </c>
      <c r="AD5766" s="33">
        <v>55.459999999999994</v>
      </c>
      <c r="AE5766" s="35" t="s">
        <v>8088</v>
      </c>
      <c r="AG5766" s="33">
        <v>22.77</v>
      </c>
      <c r="AH5766" s="35" t="s">
        <v>8088</v>
      </c>
      <c r="AJ5766" s="33">
        <v>22.77</v>
      </c>
      <c r="AK5766" s="35" t="s">
        <v>8088</v>
      </c>
      <c r="AM5766" s="33">
        <v>22.77</v>
      </c>
      <c r="AN5766" s="35" t="s">
        <v>8088</v>
      </c>
      <c r="AP5766" s="33">
        <v>22.77</v>
      </c>
      <c r="AQ5766" s="35" t="s">
        <v>8088</v>
      </c>
      <c r="AS5766" s="33">
        <v>22.77</v>
      </c>
      <c r="AT5766" s="35" t="s">
        <v>8088</v>
      </c>
      <c r="AV5766" s="33">
        <v>22.77</v>
      </c>
      <c r="AW5766" s="35" t="s">
        <v>8088</v>
      </c>
      <c r="AY5766" s="33">
        <v>22.77</v>
      </c>
      <c r="AZ5766" s="35" t="s">
        <v>8088</v>
      </c>
      <c r="BB5766" s="33">
        <v>15.67</v>
      </c>
      <c r="BC5766" s="35" t="s">
        <v>8088</v>
      </c>
      <c r="BE5766" s="33">
        <v>15.67</v>
      </c>
      <c r="BF5766" s="35" t="s">
        <v>8088</v>
      </c>
      <c r="BH5766" s="33">
        <v>0</v>
      </c>
      <c r="BI5766" s="35" t="s">
        <v>8088</v>
      </c>
      <c r="BK5766" s="33">
        <v>0</v>
      </c>
      <c r="BL5766" s="35" t="s">
        <v>8088</v>
      </c>
      <c r="BN5766" s="33">
        <f>_xlfn.XLOOKUP(E5766,'[2]Charge Level Data'!$E:$E,'[2]Charge Level Data'!$BN:$BN,"N/A")</f>
        <v>0</v>
      </c>
      <c r="BO5766" s="35" t="s">
        <v>8088</v>
      </c>
      <c r="BQ5766" s="33">
        <v>95.580000000000013</v>
      </c>
      <c r="BR5766" s="35" t="s">
        <v>8088</v>
      </c>
    </row>
    <row r="5767" spans="1:70" x14ac:dyDescent="0.3">
      <c r="A5767">
        <v>8488631</v>
      </c>
      <c r="B5767" t="s">
        <v>2961</v>
      </c>
      <c r="C5767" s="33">
        <v>125</v>
      </c>
      <c r="D5767">
        <v>430</v>
      </c>
      <c r="E5767">
        <v>97033</v>
      </c>
      <c r="H5767" s="33">
        <f t="shared" si="270"/>
        <v>50</v>
      </c>
      <c r="I5767" s="34">
        <f t="shared" ref="I5767:I5830" si="271">MIN(L5767:BR5767)</f>
        <v>13.01</v>
      </c>
      <c r="J5767" s="34">
        <f t="shared" ref="J5767:J5830" si="272">MAX(L5767:BR5767)</f>
        <v>116.39507990000001</v>
      </c>
      <c r="L5767" s="33">
        <v>116.39507990000001</v>
      </c>
      <c r="M5767" s="35" t="s">
        <v>8088</v>
      </c>
      <c r="O5767" s="33">
        <v>102.0859054</v>
      </c>
      <c r="P5767" s="35" t="s">
        <v>8088</v>
      </c>
      <c r="R5767" s="33">
        <v>93.079907199999994</v>
      </c>
      <c r="S5767" s="35" t="s">
        <v>8088</v>
      </c>
      <c r="U5767" s="33">
        <v>82.6</v>
      </c>
      <c r="V5767" s="35" t="s">
        <v>8088</v>
      </c>
      <c r="X5767" s="33">
        <v>46.08</v>
      </c>
      <c r="Y5767" s="35" t="s">
        <v>8088</v>
      </c>
      <c r="AA5767" s="33">
        <v>82.6</v>
      </c>
      <c r="AB5767" s="35" t="s">
        <v>8088</v>
      </c>
      <c r="AD5767" s="33">
        <v>55.459999999999994</v>
      </c>
      <c r="AE5767" s="35" t="s">
        <v>8088</v>
      </c>
      <c r="AG5767" s="33">
        <v>19.07</v>
      </c>
      <c r="AH5767" s="35" t="s">
        <v>8088</v>
      </c>
      <c r="AJ5767" s="33">
        <v>19.07</v>
      </c>
      <c r="AK5767" s="35" t="s">
        <v>8088</v>
      </c>
      <c r="AM5767" s="33">
        <v>19.07</v>
      </c>
      <c r="AN5767" s="35" t="s">
        <v>8088</v>
      </c>
      <c r="AP5767" s="33">
        <v>19.07</v>
      </c>
      <c r="AQ5767" s="35" t="s">
        <v>8088</v>
      </c>
      <c r="AS5767" s="33">
        <v>19.07</v>
      </c>
      <c r="AT5767" s="35" t="s">
        <v>8088</v>
      </c>
      <c r="AV5767" s="33">
        <v>19.07</v>
      </c>
      <c r="AW5767" s="35" t="s">
        <v>8088</v>
      </c>
      <c r="AY5767" s="33">
        <v>19.07</v>
      </c>
      <c r="AZ5767" s="35" t="s">
        <v>8088</v>
      </c>
      <c r="BB5767" s="33">
        <v>13.01</v>
      </c>
      <c r="BC5767" s="35" t="s">
        <v>8088</v>
      </c>
      <c r="BE5767" s="33">
        <v>13.01</v>
      </c>
      <c r="BF5767" s="35" t="s">
        <v>8088</v>
      </c>
      <c r="BH5767" s="33">
        <v>57.644297999999992</v>
      </c>
      <c r="BI5767" s="35" t="s">
        <v>8088</v>
      </c>
      <c r="BK5767" s="33">
        <v>57.644297999999992</v>
      </c>
      <c r="BL5767" s="35" t="s">
        <v>8088</v>
      </c>
      <c r="BN5767" s="33">
        <f>_xlfn.XLOOKUP(E5767,'[2]Charge Level Data'!$E:$E,'[2]Charge Level Data'!$BN:$BN,"N/A")</f>
        <v>57.644297999999992</v>
      </c>
      <c r="BO5767" s="35" t="s">
        <v>8088</v>
      </c>
      <c r="BQ5767" s="33">
        <v>95.580000000000013</v>
      </c>
      <c r="BR5767" s="35" t="s">
        <v>8088</v>
      </c>
    </row>
    <row r="5768" spans="1:70" x14ac:dyDescent="0.3">
      <c r="A5768">
        <v>750924</v>
      </c>
      <c r="B5768" t="s">
        <v>2961</v>
      </c>
      <c r="C5768" s="33">
        <v>125</v>
      </c>
      <c r="D5768">
        <v>420</v>
      </c>
      <c r="E5768">
        <v>97033</v>
      </c>
      <c r="H5768" s="33">
        <f t="shared" si="270"/>
        <v>50</v>
      </c>
      <c r="I5768" s="34">
        <f t="shared" si="271"/>
        <v>13.01</v>
      </c>
      <c r="J5768" s="34">
        <f t="shared" si="272"/>
        <v>116.39507990000001</v>
      </c>
      <c r="L5768" s="33">
        <v>116.39507990000001</v>
      </c>
      <c r="M5768" s="35" t="s">
        <v>8088</v>
      </c>
      <c r="O5768" s="33">
        <v>102.0859054</v>
      </c>
      <c r="P5768" s="35" t="s">
        <v>8088</v>
      </c>
      <c r="R5768" s="33">
        <v>93.079907199999994</v>
      </c>
      <c r="S5768" s="35" t="s">
        <v>8088</v>
      </c>
      <c r="U5768" s="33">
        <v>82.6</v>
      </c>
      <c r="V5768" s="35" t="s">
        <v>8088</v>
      </c>
      <c r="X5768" s="33">
        <v>46.08</v>
      </c>
      <c r="Y5768" s="35" t="s">
        <v>8088</v>
      </c>
      <c r="AA5768" s="33">
        <v>82.6</v>
      </c>
      <c r="AB5768" s="35" t="s">
        <v>8088</v>
      </c>
      <c r="AD5768" s="33">
        <v>55.459999999999994</v>
      </c>
      <c r="AE5768" s="35" t="s">
        <v>8088</v>
      </c>
      <c r="AG5768" s="33">
        <v>19.07</v>
      </c>
      <c r="AH5768" s="35" t="s">
        <v>8088</v>
      </c>
      <c r="AJ5768" s="33">
        <v>19.07</v>
      </c>
      <c r="AK5768" s="35" t="s">
        <v>8088</v>
      </c>
      <c r="AM5768" s="33">
        <v>19.07</v>
      </c>
      <c r="AN5768" s="35" t="s">
        <v>8088</v>
      </c>
      <c r="AP5768" s="33">
        <v>19.07</v>
      </c>
      <c r="AQ5768" s="35" t="s">
        <v>8088</v>
      </c>
      <c r="AS5768" s="33">
        <v>19.07</v>
      </c>
      <c r="AT5768" s="35" t="s">
        <v>8088</v>
      </c>
      <c r="AV5768" s="33">
        <v>19.07</v>
      </c>
      <c r="AW5768" s="35" t="s">
        <v>8088</v>
      </c>
      <c r="AY5768" s="33">
        <v>19.07</v>
      </c>
      <c r="AZ5768" s="35" t="s">
        <v>8088</v>
      </c>
      <c r="BB5768" s="33">
        <v>13.01</v>
      </c>
      <c r="BC5768" s="35" t="s">
        <v>8088</v>
      </c>
      <c r="BE5768" s="33">
        <v>13.01</v>
      </c>
      <c r="BF5768" s="35" t="s">
        <v>8088</v>
      </c>
      <c r="BH5768" s="33">
        <v>57.644297999999992</v>
      </c>
      <c r="BI5768" s="35" t="s">
        <v>8088</v>
      </c>
      <c r="BK5768" s="33">
        <v>57.644297999999992</v>
      </c>
      <c r="BL5768" s="35" t="s">
        <v>8088</v>
      </c>
      <c r="BN5768" s="33">
        <f>_xlfn.XLOOKUP(E5768,'[2]Charge Level Data'!$E:$E,'[2]Charge Level Data'!$BN:$BN,"N/A")</f>
        <v>57.644297999999992</v>
      </c>
      <c r="BO5768" s="35" t="s">
        <v>8088</v>
      </c>
      <c r="BQ5768" s="33">
        <v>95.580000000000013</v>
      </c>
      <c r="BR5768" s="35" t="s">
        <v>8088</v>
      </c>
    </row>
    <row r="5769" spans="1:70" x14ac:dyDescent="0.3">
      <c r="A5769">
        <v>9488086</v>
      </c>
      <c r="B5769" t="s">
        <v>1481</v>
      </c>
      <c r="C5769" s="33">
        <v>125</v>
      </c>
      <c r="D5769">
        <v>300</v>
      </c>
      <c r="E5769">
        <v>86615</v>
      </c>
      <c r="H5769" s="33">
        <f t="shared" si="270"/>
        <v>50</v>
      </c>
      <c r="I5769" s="34">
        <f t="shared" si="271"/>
        <v>0</v>
      </c>
      <c r="J5769" s="34">
        <f t="shared" si="272"/>
        <v>95.580000000000013</v>
      </c>
      <c r="L5769" s="33">
        <v>80.506141060000004</v>
      </c>
      <c r="M5769" s="35" t="s">
        <v>8088</v>
      </c>
      <c r="O5769" s="33">
        <v>70.608958610000002</v>
      </c>
      <c r="P5769" s="35" t="s">
        <v>8088</v>
      </c>
      <c r="R5769" s="33">
        <v>64.379862399999993</v>
      </c>
      <c r="S5769" s="35" t="s">
        <v>8088</v>
      </c>
      <c r="U5769" s="33">
        <v>0</v>
      </c>
      <c r="V5769" s="35" t="s">
        <v>8088</v>
      </c>
      <c r="X5769" s="33">
        <v>44.32</v>
      </c>
      <c r="Y5769" s="35" t="s">
        <v>8088</v>
      </c>
      <c r="AA5769" s="33">
        <v>82.6</v>
      </c>
      <c r="AB5769" s="35" t="s">
        <v>8088</v>
      </c>
      <c r="AD5769" s="33">
        <v>55.459999999999994</v>
      </c>
      <c r="AE5769" s="35" t="s">
        <v>8088</v>
      </c>
      <c r="AG5769" s="33">
        <v>13.19</v>
      </c>
      <c r="AH5769" s="35" t="s">
        <v>8088</v>
      </c>
      <c r="AJ5769" s="33">
        <v>13.19</v>
      </c>
      <c r="AK5769" s="35" t="s">
        <v>8088</v>
      </c>
      <c r="AM5769" s="33">
        <v>13.19</v>
      </c>
      <c r="AN5769" s="35" t="s">
        <v>8088</v>
      </c>
      <c r="AP5769" s="33">
        <v>13.19</v>
      </c>
      <c r="AQ5769" s="35" t="s">
        <v>8088</v>
      </c>
      <c r="AS5769" s="33">
        <v>13.19</v>
      </c>
      <c r="AT5769" s="35" t="s">
        <v>8088</v>
      </c>
      <c r="AV5769" s="33">
        <v>13.19</v>
      </c>
      <c r="AW5769" s="35" t="s">
        <v>8088</v>
      </c>
      <c r="AY5769" s="33">
        <v>13.19</v>
      </c>
      <c r="AZ5769" s="35" t="s">
        <v>8088</v>
      </c>
      <c r="BB5769" s="33">
        <v>11.87</v>
      </c>
      <c r="BC5769" s="35" t="s">
        <v>8088</v>
      </c>
      <c r="BE5769" s="33">
        <v>11.87</v>
      </c>
      <c r="BF5769" s="35" t="s">
        <v>8088</v>
      </c>
      <c r="BH5769" s="33">
        <v>24.833807999999998</v>
      </c>
      <c r="BI5769" s="35" t="s">
        <v>8088</v>
      </c>
      <c r="BK5769" s="33">
        <v>24.833807999999998</v>
      </c>
      <c r="BL5769" s="35" t="s">
        <v>8088</v>
      </c>
      <c r="BN5769" s="33">
        <f>_xlfn.XLOOKUP(E5769,'[2]Charge Level Data'!$E:$E,'[2]Charge Level Data'!$BN:$BN,"N/A")</f>
        <v>24.833807999999998</v>
      </c>
      <c r="BO5769" s="35" t="s">
        <v>8088</v>
      </c>
      <c r="BQ5769" s="33">
        <v>95.580000000000013</v>
      </c>
      <c r="BR5769" s="35" t="s">
        <v>8088</v>
      </c>
    </row>
    <row r="5770" spans="1:70" x14ac:dyDescent="0.3">
      <c r="A5770">
        <v>9488083</v>
      </c>
      <c r="B5770" t="s">
        <v>1482</v>
      </c>
      <c r="C5770" s="33">
        <v>125</v>
      </c>
      <c r="D5770">
        <v>300</v>
      </c>
      <c r="E5770">
        <v>86615</v>
      </c>
      <c r="H5770" s="33">
        <f t="shared" si="270"/>
        <v>50</v>
      </c>
      <c r="I5770" s="34">
        <f t="shared" si="271"/>
        <v>0</v>
      </c>
      <c r="J5770" s="34">
        <f t="shared" si="272"/>
        <v>95.580000000000013</v>
      </c>
      <c r="L5770" s="33">
        <v>80.506141060000004</v>
      </c>
      <c r="M5770" s="35" t="s">
        <v>8088</v>
      </c>
      <c r="O5770" s="33">
        <v>70.608958610000002</v>
      </c>
      <c r="P5770" s="35" t="s">
        <v>8088</v>
      </c>
      <c r="R5770" s="33">
        <v>64.379862399999993</v>
      </c>
      <c r="S5770" s="35" t="s">
        <v>8088</v>
      </c>
      <c r="U5770" s="33">
        <v>0</v>
      </c>
      <c r="V5770" s="35" t="s">
        <v>8088</v>
      </c>
      <c r="X5770" s="33">
        <v>44.32</v>
      </c>
      <c r="Y5770" s="35" t="s">
        <v>8088</v>
      </c>
      <c r="AA5770" s="33">
        <v>82.6</v>
      </c>
      <c r="AB5770" s="35" t="s">
        <v>8088</v>
      </c>
      <c r="AD5770" s="33">
        <v>55.459999999999994</v>
      </c>
      <c r="AE5770" s="35" t="s">
        <v>8088</v>
      </c>
      <c r="AG5770" s="33">
        <v>13.19</v>
      </c>
      <c r="AH5770" s="35" t="s">
        <v>8088</v>
      </c>
      <c r="AJ5770" s="33">
        <v>13.19</v>
      </c>
      <c r="AK5770" s="35" t="s">
        <v>8088</v>
      </c>
      <c r="AM5770" s="33">
        <v>13.19</v>
      </c>
      <c r="AN5770" s="35" t="s">
        <v>8088</v>
      </c>
      <c r="AP5770" s="33">
        <v>13.19</v>
      </c>
      <c r="AQ5770" s="35" t="s">
        <v>8088</v>
      </c>
      <c r="AS5770" s="33">
        <v>13.19</v>
      </c>
      <c r="AT5770" s="35" t="s">
        <v>8088</v>
      </c>
      <c r="AV5770" s="33">
        <v>13.19</v>
      </c>
      <c r="AW5770" s="35" t="s">
        <v>8088</v>
      </c>
      <c r="AY5770" s="33">
        <v>13.19</v>
      </c>
      <c r="AZ5770" s="35" t="s">
        <v>8088</v>
      </c>
      <c r="BB5770" s="33">
        <v>11.87</v>
      </c>
      <c r="BC5770" s="35" t="s">
        <v>8088</v>
      </c>
      <c r="BE5770" s="33">
        <v>11.87</v>
      </c>
      <c r="BF5770" s="35" t="s">
        <v>8088</v>
      </c>
      <c r="BH5770" s="33">
        <v>24.833807999999998</v>
      </c>
      <c r="BI5770" s="35" t="s">
        <v>8088</v>
      </c>
      <c r="BK5770" s="33">
        <v>24.833807999999998</v>
      </c>
      <c r="BL5770" s="35" t="s">
        <v>8088</v>
      </c>
      <c r="BN5770" s="33">
        <f>_xlfn.XLOOKUP(E5770,'[2]Charge Level Data'!$E:$E,'[2]Charge Level Data'!$BN:$BN,"N/A")</f>
        <v>24.833807999999998</v>
      </c>
      <c r="BO5770" s="35" t="s">
        <v>8088</v>
      </c>
      <c r="BQ5770" s="33">
        <v>95.580000000000013</v>
      </c>
      <c r="BR5770" s="35" t="s">
        <v>8088</v>
      </c>
    </row>
    <row r="5771" spans="1:70" x14ac:dyDescent="0.3">
      <c r="A5771">
        <v>9488089</v>
      </c>
      <c r="B5771" t="s">
        <v>1484</v>
      </c>
      <c r="C5771" s="33">
        <v>125</v>
      </c>
      <c r="D5771">
        <v>300</v>
      </c>
      <c r="E5771">
        <v>86615</v>
      </c>
      <c r="H5771" s="33">
        <f t="shared" si="270"/>
        <v>50</v>
      </c>
      <c r="I5771" s="34">
        <f t="shared" si="271"/>
        <v>0</v>
      </c>
      <c r="J5771" s="34">
        <f t="shared" si="272"/>
        <v>95.580000000000013</v>
      </c>
      <c r="L5771" s="33">
        <v>80.506141060000004</v>
      </c>
      <c r="M5771" s="35" t="s">
        <v>8088</v>
      </c>
      <c r="O5771" s="33">
        <v>70.608958610000002</v>
      </c>
      <c r="P5771" s="35" t="s">
        <v>8088</v>
      </c>
      <c r="R5771" s="33">
        <v>64.379862399999993</v>
      </c>
      <c r="S5771" s="35" t="s">
        <v>8088</v>
      </c>
      <c r="U5771" s="33">
        <v>0</v>
      </c>
      <c r="V5771" s="35" t="s">
        <v>8088</v>
      </c>
      <c r="X5771" s="33">
        <v>44.32</v>
      </c>
      <c r="Y5771" s="35" t="s">
        <v>8088</v>
      </c>
      <c r="AA5771" s="33">
        <v>82.6</v>
      </c>
      <c r="AB5771" s="35" t="s">
        <v>8088</v>
      </c>
      <c r="AD5771" s="33">
        <v>55.459999999999994</v>
      </c>
      <c r="AE5771" s="35" t="s">
        <v>8088</v>
      </c>
      <c r="AG5771" s="33">
        <v>13.19</v>
      </c>
      <c r="AH5771" s="35" t="s">
        <v>8088</v>
      </c>
      <c r="AJ5771" s="33">
        <v>13.19</v>
      </c>
      <c r="AK5771" s="35" t="s">
        <v>8088</v>
      </c>
      <c r="AM5771" s="33">
        <v>13.19</v>
      </c>
      <c r="AN5771" s="35" t="s">
        <v>8088</v>
      </c>
      <c r="AP5771" s="33">
        <v>13.19</v>
      </c>
      <c r="AQ5771" s="35" t="s">
        <v>8088</v>
      </c>
      <c r="AS5771" s="33">
        <v>13.19</v>
      </c>
      <c r="AT5771" s="35" t="s">
        <v>8088</v>
      </c>
      <c r="AV5771" s="33">
        <v>13.19</v>
      </c>
      <c r="AW5771" s="35" t="s">
        <v>8088</v>
      </c>
      <c r="AY5771" s="33">
        <v>13.19</v>
      </c>
      <c r="AZ5771" s="35" t="s">
        <v>8088</v>
      </c>
      <c r="BB5771" s="33">
        <v>11.87</v>
      </c>
      <c r="BC5771" s="35" t="s">
        <v>8088</v>
      </c>
      <c r="BE5771" s="33">
        <v>11.87</v>
      </c>
      <c r="BF5771" s="35" t="s">
        <v>8088</v>
      </c>
      <c r="BH5771" s="33">
        <v>24.833807999999998</v>
      </c>
      <c r="BI5771" s="35" t="s">
        <v>8088</v>
      </c>
      <c r="BK5771" s="33">
        <v>24.833807999999998</v>
      </c>
      <c r="BL5771" s="35" t="s">
        <v>8088</v>
      </c>
      <c r="BN5771" s="33">
        <f>_xlfn.XLOOKUP(E5771,'[2]Charge Level Data'!$E:$E,'[2]Charge Level Data'!$BN:$BN,"N/A")</f>
        <v>24.833807999999998</v>
      </c>
      <c r="BO5771" s="35" t="s">
        <v>8088</v>
      </c>
      <c r="BQ5771" s="33">
        <v>95.580000000000013</v>
      </c>
      <c r="BR5771" s="35" t="s">
        <v>8088</v>
      </c>
    </row>
    <row r="5772" spans="1:70" x14ac:dyDescent="0.3">
      <c r="A5772">
        <v>9302217</v>
      </c>
      <c r="B5772" t="s">
        <v>1551</v>
      </c>
      <c r="C5772" s="33">
        <v>125</v>
      </c>
      <c r="D5772">
        <v>300</v>
      </c>
      <c r="E5772">
        <v>86615</v>
      </c>
      <c r="H5772" s="33">
        <f t="shared" si="270"/>
        <v>50</v>
      </c>
      <c r="I5772" s="34">
        <f t="shared" si="271"/>
        <v>0</v>
      </c>
      <c r="J5772" s="34">
        <f t="shared" si="272"/>
        <v>95.580000000000013</v>
      </c>
      <c r="L5772" s="33">
        <v>80.506141060000004</v>
      </c>
      <c r="M5772" s="35" t="s">
        <v>8088</v>
      </c>
      <c r="O5772" s="33">
        <v>70.608958610000002</v>
      </c>
      <c r="P5772" s="35" t="s">
        <v>8088</v>
      </c>
      <c r="R5772" s="33">
        <v>64.379862399999993</v>
      </c>
      <c r="S5772" s="35" t="s">
        <v>8088</v>
      </c>
      <c r="U5772" s="33">
        <v>0</v>
      </c>
      <c r="V5772" s="35" t="s">
        <v>8088</v>
      </c>
      <c r="X5772" s="33">
        <v>44.32</v>
      </c>
      <c r="Y5772" s="35" t="s">
        <v>8088</v>
      </c>
      <c r="AA5772" s="33">
        <v>82.6</v>
      </c>
      <c r="AB5772" s="35" t="s">
        <v>8088</v>
      </c>
      <c r="AD5772" s="33">
        <v>55.459999999999994</v>
      </c>
      <c r="AE5772" s="35" t="s">
        <v>8088</v>
      </c>
      <c r="AG5772" s="33">
        <v>13.19</v>
      </c>
      <c r="AH5772" s="35" t="s">
        <v>8088</v>
      </c>
      <c r="AJ5772" s="33">
        <v>13.19</v>
      </c>
      <c r="AK5772" s="35" t="s">
        <v>8088</v>
      </c>
      <c r="AM5772" s="33">
        <v>13.19</v>
      </c>
      <c r="AN5772" s="35" t="s">
        <v>8088</v>
      </c>
      <c r="AP5772" s="33">
        <v>13.19</v>
      </c>
      <c r="AQ5772" s="35" t="s">
        <v>8088</v>
      </c>
      <c r="AS5772" s="33">
        <v>13.19</v>
      </c>
      <c r="AT5772" s="35" t="s">
        <v>8088</v>
      </c>
      <c r="AV5772" s="33">
        <v>13.19</v>
      </c>
      <c r="AW5772" s="35" t="s">
        <v>8088</v>
      </c>
      <c r="AY5772" s="33">
        <v>13.19</v>
      </c>
      <c r="AZ5772" s="35" t="s">
        <v>8088</v>
      </c>
      <c r="BB5772" s="33">
        <v>11.87</v>
      </c>
      <c r="BC5772" s="35" t="s">
        <v>8088</v>
      </c>
      <c r="BE5772" s="33">
        <v>11.87</v>
      </c>
      <c r="BF5772" s="35" t="s">
        <v>8088</v>
      </c>
      <c r="BH5772" s="33">
        <v>24.833807999999998</v>
      </c>
      <c r="BI5772" s="35" t="s">
        <v>8088</v>
      </c>
      <c r="BK5772" s="33">
        <v>24.833807999999998</v>
      </c>
      <c r="BL5772" s="35" t="s">
        <v>8088</v>
      </c>
      <c r="BN5772" s="33">
        <f>_xlfn.XLOOKUP(E5772,'[2]Charge Level Data'!$E:$E,'[2]Charge Level Data'!$BN:$BN,"N/A")</f>
        <v>24.833807999999998</v>
      </c>
      <c r="BO5772" s="35" t="s">
        <v>8088</v>
      </c>
      <c r="BQ5772" s="33">
        <v>95.580000000000013</v>
      </c>
      <c r="BR5772" s="35" t="s">
        <v>8088</v>
      </c>
    </row>
    <row r="5773" spans="1:70" x14ac:dyDescent="0.3">
      <c r="A5773">
        <v>8199609</v>
      </c>
      <c r="B5773" t="s">
        <v>1909</v>
      </c>
      <c r="C5773" s="33">
        <v>125</v>
      </c>
      <c r="D5773">
        <v>300</v>
      </c>
      <c r="E5773">
        <v>82951</v>
      </c>
      <c r="H5773" s="33">
        <f t="shared" si="270"/>
        <v>50</v>
      </c>
      <c r="I5773" s="34">
        <f t="shared" si="271"/>
        <v>0</v>
      </c>
      <c r="J5773" s="34">
        <f t="shared" si="272"/>
        <v>95.580000000000013</v>
      </c>
      <c r="L5773" s="33">
        <v>78.552997379999994</v>
      </c>
      <c r="M5773" s="35" t="s">
        <v>8088</v>
      </c>
      <c r="O5773" s="33">
        <v>68.895928529999992</v>
      </c>
      <c r="P5773" s="35" t="s">
        <v>8088</v>
      </c>
      <c r="R5773" s="33">
        <v>62.817955199999993</v>
      </c>
      <c r="S5773" s="35" t="s">
        <v>8088</v>
      </c>
      <c r="U5773" s="33">
        <v>0</v>
      </c>
      <c r="V5773" s="35" t="s">
        <v>8088</v>
      </c>
      <c r="X5773" s="33">
        <v>53.08</v>
      </c>
      <c r="Y5773" s="35" t="s">
        <v>8088</v>
      </c>
      <c r="AA5773" s="33">
        <v>82.6</v>
      </c>
      <c r="AB5773" s="35" t="s">
        <v>8088</v>
      </c>
      <c r="AD5773" s="33">
        <v>55.459999999999994</v>
      </c>
      <c r="AE5773" s="35" t="s">
        <v>8088</v>
      </c>
      <c r="AG5773" s="33">
        <v>12.87</v>
      </c>
      <c r="AH5773" s="35" t="s">
        <v>8088</v>
      </c>
      <c r="AJ5773" s="33">
        <v>12.87</v>
      </c>
      <c r="AK5773" s="35" t="s">
        <v>8088</v>
      </c>
      <c r="AM5773" s="33">
        <v>12.87</v>
      </c>
      <c r="AN5773" s="35" t="s">
        <v>8088</v>
      </c>
      <c r="AP5773" s="33">
        <v>12.87</v>
      </c>
      <c r="AQ5773" s="35" t="s">
        <v>8088</v>
      </c>
      <c r="AS5773" s="33">
        <v>12.87</v>
      </c>
      <c r="AT5773" s="35" t="s">
        <v>8088</v>
      </c>
      <c r="AV5773" s="33">
        <v>12.87</v>
      </c>
      <c r="AW5773" s="35" t="s">
        <v>8088</v>
      </c>
      <c r="AY5773" s="33">
        <v>12.87</v>
      </c>
      <c r="AZ5773" s="35" t="s">
        <v>8088</v>
      </c>
      <c r="BB5773" s="33">
        <v>11.58</v>
      </c>
      <c r="BC5773" s="35" t="s">
        <v>8088</v>
      </c>
      <c r="BE5773" s="33">
        <v>11.58</v>
      </c>
      <c r="BF5773" s="35" t="s">
        <v>8088</v>
      </c>
      <c r="BH5773" s="33">
        <v>15.232973999999999</v>
      </c>
      <c r="BI5773" s="35" t="s">
        <v>8088</v>
      </c>
      <c r="BK5773" s="33">
        <v>15.232973999999999</v>
      </c>
      <c r="BL5773" s="35" t="s">
        <v>8088</v>
      </c>
      <c r="BN5773" s="33">
        <f>_xlfn.XLOOKUP(E5773,'[2]Charge Level Data'!$E:$E,'[2]Charge Level Data'!$BN:$BN,"N/A")</f>
        <v>15.232973999999999</v>
      </c>
      <c r="BO5773" s="35" t="s">
        <v>8088</v>
      </c>
      <c r="BQ5773" s="33">
        <v>95.580000000000013</v>
      </c>
      <c r="BR5773" s="35" t="s">
        <v>8088</v>
      </c>
    </row>
    <row r="5774" spans="1:70" x14ac:dyDescent="0.3">
      <c r="A5774">
        <v>8189510</v>
      </c>
      <c r="B5774" t="s">
        <v>1954</v>
      </c>
      <c r="C5774" s="33">
        <v>125</v>
      </c>
      <c r="D5774">
        <v>300</v>
      </c>
      <c r="E5774">
        <v>86695</v>
      </c>
      <c r="H5774" s="33">
        <f t="shared" si="270"/>
        <v>50</v>
      </c>
      <c r="I5774" s="34">
        <f t="shared" si="271"/>
        <v>0</v>
      </c>
      <c r="J5774" s="34">
        <f t="shared" si="272"/>
        <v>95.580000000000013</v>
      </c>
      <c r="L5774" s="33">
        <v>80.506141060000004</v>
      </c>
      <c r="M5774" s="35" t="s">
        <v>8088</v>
      </c>
      <c r="O5774" s="33">
        <v>70.608958610000002</v>
      </c>
      <c r="P5774" s="35" t="s">
        <v>8088</v>
      </c>
      <c r="R5774" s="33">
        <v>64.379862399999993</v>
      </c>
      <c r="S5774" s="35" t="s">
        <v>8088</v>
      </c>
      <c r="U5774" s="33">
        <v>0</v>
      </c>
      <c r="V5774" s="35" t="s">
        <v>8088</v>
      </c>
      <c r="X5774" s="33">
        <v>54.44</v>
      </c>
      <c r="Y5774" s="35" t="s">
        <v>8088</v>
      </c>
      <c r="AA5774" s="33">
        <v>82.6</v>
      </c>
      <c r="AB5774" s="35" t="s">
        <v>8088</v>
      </c>
      <c r="AD5774" s="33">
        <v>55.459999999999994</v>
      </c>
      <c r="AE5774" s="35" t="s">
        <v>8088</v>
      </c>
      <c r="AG5774" s="33">
        <v>13.19</v>
      </c>
      <c r="AH5774" s="35" t="s">
        <v>8088</v>
      </c>
      <c r="AJ5774" s="33">
        <v>13.19</v>
      </c>
      <c r="AK5774" s="35" t="s">
        <v>8088</v>
      </c>
      <c r="AM5774" s="33">
        <v>13.19</v>
      </c>
      <c r="AN5774" s="35" t="s">
        <v>8088</v>
      </c>
      <c r="AP5774" s="33">
        <v>13.19</v>
      </c>
      <c r="AQ5774" s="35" t="s">
        <v>8088</v>
      </c>
      <c r="AS5774" s="33">
        <v>13.19</v>
      </c>
      <c r="AT5774" s="35" t="s">
        <v>8088</v>
      </c>
      <c r="AV5774" s="33">
        <v>13.19</v>
      </c>
      <c r="AW5774" s="35" t="s">
        <v>8088</v>
      </c>
      <c r="AY5774" s="33">
        <v>13.19</v>
      </c>
      <c r="AZ5774" s="35" t="s">
        <v>8088</v>
      </c>
      <c r="BB5774" s="33">
        <v>11.87</v>
      </c>
      <c r="BC5774" s="35" t="s">
        <v>8088</v>
      </c>
      <c r="BE5774" s="33">
        <v>11.87</v>
      </c>
      <c r="BF5774" s="35" t="s">
        <v>8088</v>
      </c>
      <c r="BH5774" s="33">
        <v>24.833807999999998</v>
      </c>
      <c r="BI5774" s="35" t="s">
        <v>8088</v>
      </c>
      <c r="BK5774" s="33">
        <v>24.833807999999998</v>
      </c>
      <c r="BL5774" s="35" t="s">
        <v>8088</v>
      </c>
      <c r="BN5774" s="33">
        <f>_xlfn.XLOOKUP(E5774,'[2]Charge Level Data'!$E:$E,'[2]Charge Level Data'!$BN:$BN,"N/A")</f>
        <v>24.833807999999998</v>
      </c>
      <c r="BO5774" s="35" t="s">
        <v>8088</v>
      </c>
      <c r="BQ5774" s="33">
        <v>95.580000000000013</v>
      </c>
      <c r="BR5774" s="35" t="s">
        <v>8088</v>
      </c>
    </row>
    <row r="5775" spans="1:70" x14ac:dyDescent="0.3">
      <c r="A5775">
        <v>9429773</v>
      </c>
      <c r="B5775" t="s">
        <v>2341</v>
      </c>
      <c r="C5775" s="33">
        <v>125</v>
      </c>
      <c r="D5775">
        <v>300</v>
      </c>
      <c r="E5775">
        <v>83992</v>
      </c>
      <c r="H5775" s="33">
        <f t="shared" si="270"/>
        <v>50</v>
      </c>
      <c r="I5775" s="34">
        <f t="shared" si="271"/>
        <v>0</v>
      </c>
      <c r="J5775" s="34">
        <f t="shared" si="272"/>
        <v>0</v>
      </c>
      <c r="L5775" s="33" t="s">
        <v>8089</v>
      </c>
      <c r="M5775" s="35" t="s">
        <v>8088</v>
      </c>
      <c r="O5775" s="33" t="s">
        <v>8089</v>
      </c>
      <c r="P5775" s="35" t="s">
        <v>8088</v>
      </c>
      <c r="R5775" s="33" t="s">
        <v>8089</v>
      </c>
      <c r="S5775" s="35" t="s">
        <v>8088</v>
      </c>
      <c r="U5775" s="33" t="s">
        <v>8089</v>
      </c>
      <c r="V5775" s="35" t="s">
        <v>8088</v>
      </c>
      <c r="X5775" s="33" t="s">
        <v>8089</v>
      </c>
      <c r="Y5775" s="35" t="s">
        <v>8088</v>
      </c>
      <c r="AA5775" s="33" t="s">
        <v>8089</v>
      </c>
      <c r="AB5775" s="35" t="s">
        <v>8088</v>
      </c>
      <c r="AD5775" s="33" t="s">
        <v>8089</v>
      </c>
      <c r="AE5775" s="35" t="s">
        <v>8088</v>
      </c>
      <c r="AG5775" s="33" t="s">
        <v>8089</v>
      </c>
      <c r="AH5775" s="35" t="s">
        <v>8088</v>
      </c>
      <c r="AJ5775" s="33" t="s">
        <v>8089</v>
      </c>
      <c r="AK5775" s="35" t="s">
        <v>8088</v>
      </c>
      <c r="AM5775" s="33" t="s">
        <v>8089</v>
      </c>
      <c r="AN5775" s="35" t="s">
        <v>8088</v>
      </c>
      <c r="AP5775" s="33" t="s">
        <v>8089</v>
      </c>
      <c r="AQ5775" s="35" t="s">
        <v>8088</v>
      </c>
      <c r="AS5775" s="33" t="s">
        <v>8089</v>
      </c>
      <c r="AT5775" s="35" t="s">
        <v>8088</v>
      </c>
      <c r="AV5775" s="33" t="s">
        <v>8089</v>
      </c>
      <c r="AW5775" s="35" t="s">
        <v>8088</v>
      </c>
      <c r="AY5775" s="33" t="s">
        <v>8089</v>
      </c>
      <c r="AZ5775" s="35" t="s">
        <v>8088</v>
      </c>
      <c r="BB5775" s="33" t="s">
        <v>8089</v>
      </c>
      <c r="BC5775" s="35" t="s">
        <v>8088</v>
      </c>
      <c r="BE5775" s="33" t="s">
        <v>8089</v>
      </c>
      <c r="BF5775" s="35" t="s">
        <v>8088</v>
      </c>
      <c r="BH5775" s="33" t="s">
        <v>8089</v>
      </c>
      <c r="BI5775" s="35" t="s">
        <v>8088</v>
      </c>
      <c r="BK5775" s="33" t="s">
        <v>8089</v>
      </c>
      <c r="BL5775" s="35" t="s">
        <v>8088</v>
      </c>
      <c r="BN5775" s="33" t="str">
        <f>_xlfn.XLOOKUP(E5775,'[2]Charge Level Data'!$E:$E,'[2]Charge Level Data'!$BN:$BN,"N/A")</f>
        <v>N/A</v>
      </c>
      <c r="BO5775" s="35" t="s">
        <v>8088</v>
      </c>
      <c r="BQ5775" s="33" t="s">
        <v>8089</v>
      </c>
      <c r="BR5775" s="35" t="s">
        <v>8088</v>
      </c>
    </row>
    <row r="5776" spans="1:70" x14ac:dyDescent="0.3">
      <c r="A5776">
        <v>13027697</v>
      </c>
      <c r="B5776" t="s">
        <v>5935</v>
      </c>
      <c r="C5776" s="33">
        <v>124.86</v>
      </c>
      <c r="D5776">
        <v>272</v>
      </c>
      <c r="E5776">
        <v>0</v>
      </c>
      <c r="H5776" s="33">
        <f t="shared" si="270"/>
        <v>49.944000000000003</v>
      </c>
      <c r="I5776" s="34">
        <f t="shared" si="271"/>
        <v>0</v>
      </c>
      <c r="J5776" s="34">
        <f t="shared" si="272"/>
        <v>0</v>
      </c>
      <c r="L5776" s="33" t="s">
        <v>8089</v>
      </c>
      <c r="M5776" s="35" t="s">
        <v>8088</v>
      </c>
      <c r="O5776" s="33" t="s">
        <v>8089</v>
      </c>
      <c r="P5776" s="35" t="s">
        <v>8088</v>
      </c>
      <c r="R5776" s="33" t="s">
        <v>8089</v>
      </c>
      <c r="S5776" s="35" t="s">
        <v>8088</v>
      </c>
      <c r="U5776" s="33" t="s">
        <v>8089</v>
      </c>
      <c r="V5776" s="35" t="s">
        <v>8088</v>
      </c>
      <c r="X5776" s="33" t="s">
        <v>8089</v>
      </c>
      <c r="Y5776" s="35" t="s">
        <v>8088</v>
      </c>
      <c r="AA5776" s="33" t="s">
        <v>8089</v>
      </c>
      <c r="AB5776" s="35" t="s">
        <v>8088</v>
      </c>
      <c r="AD5776" s="33" t="s">
        <v>8089</v>
      </c>
      <c r="AE5776" s="35" t="s">
        <v>8088</v>
      </c>
      <c r="AG5776" s="33" t="s">
        <v>8089</v>
      </c>
      <c r="AH5776" s="35" t="s">
        <v>8088</v>
      </c>
      <c r="AJ5776" s="33" t="s">
        <v>8089</v>
      </c>
      <c r="AK5776" s="35" t="s">
        <v>8088</v>
      </c>
      <c r="AM5776" s="33" t="s">
        <v>8089</v>
      </c>
      <c r="AN5776" s="35" t="s">
        <v>8088</v>
      </c>
      <c r="AP5776" s="33" t="s">
        <v>8089</v>
      </c>
      <c r="AQ5776" s="35" t="s">
        <v>8088</v>
      </c>
      <c r="AS5776" s="33" t="s">
        <v>8089</v>
      </c>
      <c r="AT5776" s="35" t="s">
        <v>8088</v>
      </c>
      <c r="AV5776" s="33" t="s">
        <v>8089</v>
      </c>
      <c r="AW5776" s="35" t="s">
        <v>8088</v>
      </c>
      <c r="AY5776" s="33" t="s">
        <v>8089</v>
      </c>
      <c r="AZ5776" s="35" t="s">
        <v>8088</v>
      </c>
      <c r="BB5776" s="33" t="s">
        <v>8089</v>
      </c>
      <c r="BC5776" s="35" t="s">
        <v>8088</v>
      </c>
      <c r="BE5776" s="33" t="s">
        <v>8089</v>
      </c>
      <c r="BF5776" s="35" t="s">
        <v>8088</v>
      </c>
      <c r="BH5776" s="33" t="s">
        <v>8089</v>
      </c>
      <c r="BI5776" s="35" t="s">
        <v>8088</v>
      </c>
      <c r="BK5776" s="33" t="s">
        <v>8089</v>
      </c>
      <c r="BL5776" s="35" t="s">
        <v>8088</v>
      </c>
      <c r="BN5776" s="33" t="str">
        <f>_xlfn.XLOOKUP(E5776,'[2]Charge Level Data'!$E:$E,'[2]Charge Level Data'!$BN:$BN,"N/A")</f>
        <v>N/A</v>
      </c>
      <c r="BO5776" s="35" t="s">
        <v>8088</v>
      </c>
      <c r="BQ5776" s="33" t="s">
        <v>8089</v>
      </c>
      <c r="BR5776" s="35" t="s">
        <v>8088</v>
      </c>
    </row>
    <row r="5777" spans="1:70" x14ac:dyDescent="0.3">
      <c r="A5777">
        <v>13027376</v>
      </c>
      <c r="B5777" t="s">
        <v>7391</v>
      </c>
      <c r="C5777" s="33">
        <v>124.5</v>
      </c>
      <c r="D5777">
        <v>272</v>
      </c>
      <c r="E5777">
        <v>0</v>
      </c>
      <c r="H5777" s="33">
        <f t="shared" si="270"/>
        <v>49.800000000000004</v>
      </c>
      <c r="I5777" s="34">
        <f t="shared" si="271"/>
        <v>0</v>
      </c>
      <c r="J5777" s="34">
        <f t="shared" si="272"/>
        <v>0</v>
      </c>
      <c r="L5777" s="33" t="s">
        <v>8089</v>
      </c>
      <c r="M5777" s="35" t="s">
        <v>8088</v>
      </c>
      <c r="O5777" s="33" t="s">
        <v>8089</v>
      </c>
      <c r="P5777" s="35" t="s">
        <v>8088</v>
      </c>
      <c r="R5777" s="33" t="s">
        <v>8089</v>
      </c>
      <c r="S5777" s="35" t="s">
        <v>8088</v>
      </c>
      <c r="U5777" s="33" t="s">
        <v>8089</v>
      </c>
      <c r="V5777" s="35" t="s">
        <v>8088</v>
      </c>
      <c r="X5777" s="33" t="s">
        <v>8089</v>
      </c>
      <c r="Y5777" s="35" t="s">
        <v>8088</v>
      </c>
      <c r="AA5777" s="33" t="s">
        <v>8089</v>
      </c>
      <c r="AB5777" s="35" t="s">
        <v>8088</v>
      </c>
      <c r="AD5777" s="33" t="s">
        <v>8089</v>
      </c>
      <c r="AE5777" s="35" t="s">
        <v>8088</v>
      </c>
      <c r="AG5777" s="33" t="s">
        <v>8089</v>
      </c>
      <c r="AH5777" s="35" t="s">
        <v>8088</v>
      </c>
      <c r="AJ5777" s="33" t="s">
        <v>8089</v>
      </c>
      <c r="AK5777" s="35" t="s">
        <v>8088</v>
      </c>
      <c r="AM5777" s="33" t="s">
        <v>8089</v>
      </c>
      <c r="AN5777" s="35" t="s">
        <v>8088</v>
      </c>
      <c r="AP5777" s="33" t="s">
        <v>8089</v>
      </c>
      <c r="AQ5777" s="35" t="s">
        <v>8088</v>
      </c>
      <c r="AS5777" s="33" t="s">
        <v>8089</v>
      </c>
      <c r="AT5777" s="35" t="s">
        <v>8088</v>
      </c>
      <c r="AV5777" s="33" t="s">
        <v>8089</v>
      </c>
      <c r="AW5777" s="35" t="s">
        <v>8088</v>
      </c>
      <c r="AY5777" s="33" t="s">
        <v>8089</v>
      </c>
      <c r="AZ5777" s="35" t="s">
        <v>8088</v>
      </c>
      <c r="BB5777" s="33" t="s">
        <v>8089</v>
      </c>
      <c r="BC5777" s="35" t="s">
        <v>8088</v>
      </c>
      <c r="BE5777" s="33" t="s">
        <v>8089</v>
      </c>
      <c r="BF5777" s="35" t="s">
        <v>8088</v>
      </c>
      <c r="BH5777" s="33" t="s">
        <v>8089</v>
      </c>
      <c r="BI5777" s="35" t="s">
        <v>8088</v>
      </c>
      <c r="BK5777" s="33" t="s">
        <v>8089</v>
      </c>
      <c r="BL5777" s="35" t="s">
        <v>8088</v>
      </c>
      <c r="BN5777" s="33" t="str">
        <f>_xlfn.XLOOKUP(E5777,'[2]Charge Level Data'!$E:$E,'[2]Charge Level Data'!$BN:$BN,"N/A")</f>
        <v>N/A</v>
      </c>
      <c r="BO5777" s="35" t="s">
        <v>8088</v>
      </c>
      <c r="BQ5777" s="33" t="s">
        <v>8089</v>
      </c>
      <c r="BR5777" s="35" t="s">
        <v>8088</v>
      </c>
    </row>
    <row r="5778" spans="1:70" x14ac:dyDescent="0.3">
      <c r="A5778">
        <v>13025080</v>
      </c>
      <c r="B5778" t="s">
        <v>5874</v>
      </c>
      <c r="C5778" s="33">
        <v>124.26</v>
      </c>
      <c r="D5778">
        <v>270</v>
      </c>
      <c r="E5778">
        <v>0</v>
      </c>
      <c r="H5778" s="33">
        <f t="shared" si="270"/>
        <v>49.704000000000008</v>
      </c>
      <c r="I5778" s="34">
        <f t="shared" si="271"/>
        <v>0</v>
      </c>
      <c r="J5778" s="34">
        <f t="shared" si="272"/>
        <v>0</v>
      </c>
      <c r="L5778" s="33" t="s">
        <v>8089</v>
      </c>
      <c r="M5778" s="35" t="s">
        <v>8088</v>
      </c>
      <c r="O5778" s="33" t="s">
        <v>8089</v>
      </c>
      <c r="P5778" s="35" t="s">
        <v>8088</v>
      </c>
      <c r="R5778" s="33" t="s">
        <v>8089</v>
      </c>
      <c r="S5778" s="35" t="s">
        <v>8088</v>
      </c>
      <c r="U5778" s="33" t="s">
        <v>8089</v>
      </c>
      <c r="V5778" s="35" t="s">
        <v>8088</v>
      </c>
      <c r="X5778" s="33" t="s">
        <v>8089</v>
      </c>
      <c r="Y5778" s="35" t="s">
        <v>8088</v>
      </c>
      <c r="AA5778" s="33" t="s">
        <v>8089</v>
      </c>
      <c r="AB5778" s="35" t="s">
        <v>8088</v>
      </c>
      <c r="AD5778" s="33" t="s">
        <v>8089</v>
      </c>
      <c r="AE5778" s="35" t="s">
        <v>8088</v>
      </c>
      <c r="AG5778" s="33" t="s">
        <v>8089</v>
      </c>
      <c r="AH5778" s="35" t="s">
        <v>8088</v>
      </c>
      <c r="AJ5778" s="33" t="s">
        <v>8089</v>
      </c>
      <c r="AK5778" s="35" t="s">
        <v>8088</v>
      </c>
      <c r="AM5778" s="33" t="s">
        <v>8089</v>
      </c>
      <c r="AN5778" s="35" t="s">
        <v>8088</v>
      </c>
      <c r="AP5778" s="33" t="s">
        <v>8089</v>
      </c>
      <c r="AQ5778" s="35" t="s">
        <v>8088</v>
      </c>
      <c r="AS5778" s="33" t="s">
        <v>8089</v>
      </c>
      <c r="AT5778" s="35" t="s">
        <v>8088</v>
      </c>
      <c r="AV5778" s="33" t="s">
        <v>8089</v>
      </c>
      <c r="AW5778" s="35" t="s">
        <v>8088</v>
      </c>
      <c r="AY5778" s="33" t="s">
        <v>8089</v>
      </c>
      <c r="AZ5778" s="35" t="s">
        <v>8088</v>
      </c>
      <c r="BB5778" s="33" t="s">
        <v>8089</v>
      </c>
      <c r="BC5778" s="35" t="s">
        <v>8088</v>
      </c>
      <c r="BE5778" s="33" t="s">
        <v>8089</v>
      </c>
      <c r="BF5778" s="35" t="s">
        <v>8088</v>
      </c>
      <c r="BH5778" s="33" t="s">
        <v>8089</v>
      </c>
      <c r="BI5778" s="35" t="s">
        <v>8088</v>
      </c>
      <c r="BK5778" s="33" t="s">
        <v>8089</v>
      </c>
      <c r="BL5778" s="35" t="s">
        <v>8088</v>
      </c>
      <c r="BN5778" s="33" t="str">
        <f>_xlfn.XLOOKUP(E5778,'[2]Charge Level Data'!$E:$E,'[2]Charge Level Data'!$BN:$BN,"N/A")</f>
        <v>N/A</v>
      </c>
      <c r="BO5778" s="35" t="s">
        <v>8088</v>
      </c>
      <c r="BQ5778" s="33" t="s">
        <v>8089</v>
      </c>
      <c r="BR5778" s="35" t="s">
        <v>8088</v>
      </c>
    </row>
    <row r="5779" spans="1:70" x14ac:dyDescent="0.3">
      <c r="A5779">
        <v>9103132</v>
      </c>
      <c r="B5779" t="s">
        <v>1258</v>
      </c>
      <c r="C5779" s="33">
        <v>124</v>
      </c>
      <c r="D5779">
        <v>300</v>
      </c>
      <c r="E5779">
        <v>86039</v>
      </c>
      <c r="H5779" s="33">
        <f t="shared" si="270"/>
        <v>49.6</v>
      </c>
      <c r="I5779" s="34">
        <f t="shared" si="271"/>
        <v>0</v>
      </c>
      <c r="J5779" s="34">
        <f t="shared" si="272"/>
        <v>94.77000000000001</v>
      </c>
      <c r="L5779" s="33">
        <v>68.115885840000004</v>
      </c>
      <c r="M5779" s="35" t="s">
        <v>8088</v>
      </c>
      <c r="O5779" s="33">
        <v>59.741924040000001</v>
      </c>
      <c r="P5779" s="35" t="s">
        <v>8088</v>
      </c>
      <c r="R5779" s="33">
        <v>54.471513600000002</v>
      </c>
      <c r="S5779" s="35" t="s">
        <v>8088</v>
      </c>
      <c r="U5779" s="33">
        <v>0</v>
      </c>
      <c r="V5779" s="35" t="s">
        <v>8088</v>
      </c>
      <c r="X5779" s="33">
        <v>52.63</v>
      </c>
      <c r="Y5779" s="35" t="s">
        <v>8088</v>
      </c>
      <c r="AA5779" s="33">
        <v>81.899999999999991</v>
      </c>
      <c r="AB5779" s="35" t="s">
        <v>8088</v>
      </c>
      <c r="AD5779" s="33">
        <v>54.989999999999995</v>
      </c>
      <c r="AE5779" s="35" t="s">
        <v>8088</v>
      </c>
      <c r="AG5779" s="33">
        <v>11.16</v>
      </c>
      <c r="AH5779" s="35" t="s">
        <v>8088</v>
      </c>
      <c r="AJ5779" s="33">
        <v>11.16</v>
      </c>
      <c r="AK5779" s="35" t="s">
        <v>8088</v>
      </c>
      <c r="AM5779" s="33">
        <v>11.16</v>
      </c>
      <c r="AN5779" s="35" t="s">
        <v>8088</v>
      </c>
      <c r="AP5779" s="33">
        <v>11.16</v>
      </c>
      <c r="AQ5779" s="35" t="s">
        <v>8088</v>
      </c>
      <c r="AS5779" s="33">
        <v>11.16</v>
      </c>
      <c r="AT5779" s="35" t="s">
        <v>8088</v>
      </c>
      <c r="AV5779" s="33">
        <v>11.16</v>
      </c>
      <c r="AW5779" s="35" t="s">
        <v>8088</v>
      </c>
      <c r="AY5779" s="33">
        <v>11.16</v>
      </c>
      <c r="AZ5779" s="35" t="s">
        <v>8088</v>
      </c>
      <c r="BB5779" s="33">
        <v>10.039999999999999</v>
      </c>
      <c r="BC5779" s="35" t="s">
        <v>8088</v>
      </c>
      <c r="BE5779" s="33">
        <v>10.039999999999999</v>
      </c>
      <c r="BF5779" s="35" t="s">
        <v>8088</v>
      </c>
      <c r="BH5779" s="33">
        <v>24.833807999999998</v>
      </c>
      <c r="BI5779" s="35" t="s">
        <v>8088</v>
      </c>
      <c r="BK5779" s="33">
        <v>24.833807999999998</v>
      </c>
      <c r="BL5779" s="35" t="s">
        <v>8088</v>
      </c>
      <c r="BN5779" s="33">
        <f>_xlfn.XLOOKUP(E5779,'[2]Charge Level Data'!$E:$E,'[2]Charge Level Data'!$BN:$BN,"N/A")</f>
        <v>24.833807999999998</v>
      </c>
      <c r="BO5779" s="35" t="s">
        <v>8088</v>
      </c>
      <c r="BQ5779" s="33">
        <v>94.77000000000001</v>
      </c>
      <c r="BR5779" s="35" t="s">
        <v>8088</v>
      </c>
    </row>
    <row r="5780" spans="1:70" x14ac:dyDescent="0.3">
      <c r="A5780">
        <v>8699796</v>
      </c>
      <c r="B5780" t="s">
        <v>1261</v>
      </c>
      <c r="C5780" s="33">
        <v>124</v>
      </c>
      <c r="D5780">
        <v>300</v>
      </c>
      <c r="E5780">
        <v>86039</v>
      </c>
      <c r="H5780" s="33">
        <f t="shared" si="270"/>
        <v>49.6</v>
      </c>
      <c r="I5780" s="34">
        <f t="shared" si="271"/>
        <v>0</v>
      </c>
      <c r="J5780" s="34">
        <f t="shared" si="272"/>
        <v>94.77000000000001</v>
      </c>
      <c r="L5780" s="33">
        <v>68.115885840000004</v>
      </c>
      <c r="M5780" s="35" t="s">
        <v>8088</v>
      </c>
      <c r="O5780" s="33">
        <v>59.741924040000001</v>
      </c>
      <c r="P5780" s="35" t="s">
        <v>8088</v>
      </c>
      <c r="R5780" s="33">
        <v>54.471513600000002</v>
      </c>
      <c r="S5780" s="35" t="s">
        <v>8088</v>
      </c>
      <c r="U5780" s="33">
        <v>0</v>
      </c>
      <c r="V5780" s="35" t="s">
        <v>8088</v>
      </c>
      <c r="X5780" s="33">
        <v>52.63</v>
      </c>
      <c r="Y5780" s="35" t="s">
        <v>8088</v>
      </c>
      <c r="AA5780" s="33">
        <v>81.899999999999991</v>
      </c>
      <c r="AB5780" s="35" t="s">
        <v>8088</v>
      </c>
      <c r="AD5780" s="33">
        <v>54.989999999999995</v>
      </c>
      <c r="AE5780" s="35" t="s">
        <v>8088</v>
      </c>
      <c r="AG5780" s="33">
        <v>11.16</v>
      </c>
      <c r="AH5780" s="35" t="s">
        <v>8088</v>
      </c>
      <c r="AJ5780" s="33">
        <v>11.16</v>
      </c>
      <c r="AK5780" s="35" t="s">
        <v>8088</v>
      </c>
      <c r="AM5780" s="33">
        <v>11.16</v>
      </c>
      <c r="AN5780" s="35" t="s">
        <v>8088</v>
      </c>
      <c r="AP5780" s="33">
        <v>11.16</v>
      </c>
      <c r="AQ5780" s="35" t="s">
        <v>8088</v>
      </c>
      <c r="AS5780" s="33">
        <v>11.16</v>
      </c>
      <c r="AT5780" s="35" t="s">
        <v>8088</v>
      </c>
      <c r="AV5780" s="33">
        <v>11.16</v>
      </c>
      <c r="AW5780" s="35" t="s">
        <v>8088</v>
      </c>
      <c r="AY5780" s="33">
        <v>11.16</v>
      </c>
      <c r="AZ5780" s="35" t="s">
        <v>8088</v>
      </c>
      <c r="BB5780" s="33">
        <v>10.039999999999999</v>
      </c>
      <c r="BC5780" s="35" t="s">
        <v>8088</v>
      </c>
      <c r="BE5780" s="33">
        <v>10.039999999999999</v>
      </c>
      <c r="BF5780" s="35" t="s">
        <v>8088</v>
      </c>
      <c r="BH5780" s="33">
        <v>24.833807999999998</v>
      </c>
      <c r="BI5780" s="35" t="s">
        <v>8088</v>
      </c>
      <c r="BK5780" s="33">
        <v>24.833807999999998</v>
      </c>
      <c r="BL5780" s="35" t="s">
        <v>8088</v>
      </c>
      <c r="BN5780" s="33">
        <f>_xlfn.XLOOKUP(E5780,'[2]Charge Level Data'!$E:$E,'[2]Charge Level Data'!$BN:$BN,"N/A")</f>
        <v>24.833807999999998</v>
      </c>
      <c r="BO5780" s="35" t="s">
        <v>8088</v>
      </c>
      <c r="BQ5780" s="33">
        <v>94.77000000000001</v>
      </c>
      <c r="BR5780" s="35" t="s">
        <v>8088</v>
      </c>
    </row>
    <row r="5781" spans="1:70" x14ac:dyDescent="0.3">
      <c r="A5781">
        <v>8189528</v>
      </c>
      <c r="B5781" t="s">
        <v>1295</v>
      </c>
      <c r="C5781" s="33">
        <v>124</v>
      </c>
      <c r="D5781">
        <v>300</v>
      </c>
      <c r="E5781">
        <v>86039</v>
      </c>
      <c r="H5781" s="33">
        <f t="shared" si="270"/>
        <v>49.6</v>
      </c>
      <c r="I5781" s="34">
        <f t="shared" si="271"/>
        <v>0</v>
      </c>
      <c r="J5781" s="34">
        <f t="shared" si="272"/>
        <v>94.77000000000001</v>
      </c>
      <c r="L5781" s="33">
        <v>68.115885840000004</v>
      </c>
      <c r="M5781" s="35" t="s">
        <v>8088</v>
      </c>
      <c r="O5781" s="33">
        <v>59.741924040000001</v>
      </c>
      <c r="P5781" s="35" t="s">
        <v>8088</v>
      </c>
      <c r="R5781" s="33">
        <v>54.471513600000002</v>
      </c>
      <c r="S5781" s="35" t="s">
        <v>8088</v>
      </c>
      <c r="U5781" s="33">
        <v>0</v>
      </c>
      <c r="V5781" s="35" t="s">
        <v>8088</v>
      </c>
      <c r="X5781" s="33">
        <v>52.63</v>
      </c>
      <c r="Y5781" s="35" t="s">
        <v>8088</v>
      </c>
      <c r="AA5781" s="33">
        <v>81.899999999999991</v>
      </c>
      <c r="AB5781" s="35" t="s">
        <v>8088</v>
      </c>
      <c r="AD5781" s="33">
        <v>54.989999999999995</v>
      </c>
      <c r="AE5781" s="35" t="s">
        <v>8088</v>
      </c>
      <c r="AG5781" s="33">
        <v>11.16</v>
      </c>
      <c r="AH5781" s="35" t="s">
        <v>8088</v>
      </c>
      <c r="AJ5781" s="33">
        <v>11.16</v>
      </c>
      <c r="AK5781" s="35" t="s">
        <v>8088</v>
      </c>
      <c r="AM5781" s="33">
        <v>11.16</v>
      </c>
      <c r="AN5781" s="35" t="s">
        <v>8088</v>
      </c>
      <c r="AP5781" s="33">
        <v>11.16</v>
      </c>
      <c r="AQ5781" s="35" t="s">
        <v>8088</v>
      </c>
      <c r="AS5781" s="33">
        <v>11.16</v>
      </c>
      <c r="AT5781" s="35" t="s">
        <v>8088</v>
      </c>
      <c r="AV5781" s="33">
        <v>11.16</v>
      </c>
      <c r="AW5781" s="35" t="s">
        <v>8088</v>
      </c>
      <c r="AY5781" s="33">
        <v>11.16</v>
      </c>
      <c r="AZ5781" s="35" t="s">
        <v>8088</v>
      </c>
      <c r="BB5781" s="33">
        <v>10.039999999999999</v>
      </c>
      <c r="BC5781" s="35" t="s">
        <v>8088</v>
      </c>
      <c r="BE5781" s="33">
        <v>10.039999999999999</v>
      </c>
      <c r="BF5781" s="35" t="s">
        <v>8088</v>
      </c>
      <c r="BH5781" s="33">
        <v>24.833807999999998</v>
      </c>
      <c r="BI5781" s="35" t="s">
        <v>8088</v>
      </c>
      <c r="BK5781" s="33">
        <v>24.833807999999998</v>
      </c>
      <c r="BL5781" s="35" t="s">
        <v>8088</v>
      </c>
      <c r="BN5781" s="33">
        <f>_xlfn.XLOOKUP(E5781,'[2]Charge Level Data'!$E:$E,'[2]Charge Level Data'!$BN:$BN,"N/A")</f>
        <v>24.833807999999998</v>
      </c>
      <c r="BO5781" s="35" t="s">
        <v>8088</v>
      </c>
      <c r="BQ5781" s="33">
        <v>94.77000000000001</v>
      </c>
      <c r="BR5781" s="35" t="s">
        <v>8088</v>
      </c>
    </row>
    <row r="5782" spans="1:70" x14ac:dyDescent="0.3">
      <c r="A5782">
        <v>9429772</v>
      </c>
      <c r="B5782" t="s">
        <v>1455</v>
      </c>
      <c r="C5782" s="33">
        <v>124</v>
      </c>
      <c r="D5782">
        <v>300</v>
      </c>
      <c r="E5782">
        <v>86039</v>
      </c>
      <c r="H5782" s="33">
        <f t="shared" si="270"/>
        <v>49.6</v>
      </c>
      <c r="I5782" s="34">
        <f t="shared" si="271"/>
        <v>0</v>
      </c>
      <c r="J5782" s="34">
        <f t="shared" si="272"/>
        <v>94.77000000000001</v>
      </c>
      <c r="L5782" s="33">
        <v>68.115885840000004</v>
      </c>
      <c r="M5782" s="35" t="s">
        <v>8088</v>
      </c>
      <c r="O5782" s="33">
        <v>59.741924040000001</v>
      </c>
      <c r="P5782" s="35" t="s">
        <v>8088</v>
      </c>
      <c r="R5782" s="33">
        <v>54.471513600000002</v>
      </c>
      <c r="S5782" s="35" t="s">
        <v>8088</v>
      </c>
      <c r="U5782" s="33">
        <v>0</v>
      </c>
      <c r="V5782" s="35" t="s">
        <v>8088</v>
      </c>
      <c r="X5782" s="33">
        <v>52.63</v>
      </c>
      <c r="Y5782" s="35" t="s">
        <v>8088</v>
      </c>
      <c r="AA5782" s="33">
        <v>81.899999999999991</v>
      </c>
      <c r="AB5782" s="35" t="s">
        <v>8088</v>
      </c>
      <c r="AD5782" s="33">
        <v>54.989999999999995</v>
      </c>
      <c r="AE5782" s="35" t="s">
        <v>8088</v>
      </c>
      <c r="AG5782" s="33">
        <v>11.16</v>
      </c>
      <c r="AH5782" s="35" t="s">
        <v>8088</v>
      </c>
      <c r="AJ5782" s="33">
        <v>11.16</v>
      </c>
      <c r="AK5782" s="35" t="s">
        <v>8088</v>
      </c>
      <c r="AM5782" s="33">
        <v>11.16</v>
      </c>
      <c r="AN5782" s="35" t="s">
        <v>8088</v>
      </c>
      <c r="AP5782" s="33">
        <v>11.16</v>
      </c>
      <c r="AQ5782" s="35" t="s">
        <v>8088</v>
      </c>
      <c r="AS5782" s="33">
        <v>11.16</v>
      </c>
      <c r="AT5782" s="35" t="s">
        <v>8088</v>
      </c>
      <c r="AV5782" s="33">
        <v>11.16</v>
      </c>
      <c r="AW5782" s="35" t="s">
        <v>8088</v>
      </c>
      <c r="AY5782" s="33">
        <v>11.16</v>
      </c>
      <c r="AZ5782" s="35" t="s">
        <v>8088</v>
      </c>
      <c r="BB5782" s="33">
        <v>10.039999999999999</v>
      </c>
      <c r="BC5782" s="35" t="s">
        <v>8088</v>
      </c>
      <c r="BE5782" s="33">
        <v>10.039999999999999</v>
      </c>
      <c r="BF5782" s="35" t="s">
        <v>8088</v>
      </c>
      <c r="BH5782" s="33">
        <v>24.833807999999998</v>
      </c>
      <c r="BI5782" s="35" t="s">
        <v>8088</v>
      </c>
      <c r="BK5782" s="33">
        <v>24.833807999999998</v>
      </c>
      <c r="BL5782" s="35" t="s">
        <v>8088</v>
      </c>
      <c r="BN5782" s="33">
        <f>_xlfn.XLOOKUP(E5782,'[2]Charge Level Data'!$E:$E,'[2]Charge Level Data'!$BN:$BN,"N/A")</f>
        <v>24.833807999999998</v>
      </c>
      <c r="BO5782" s="35" t="s">
        <v>8088</v>
      </c>
      <c r="BQ5782" s="33">
        <v>94.77000000000001</v>
      </c>
      <c r="BR5782" s="35" t="s">
        <v>8088</v>
      </c>
    </row>
    <row r="5783" spans="1:70" x14ac:dyDescent="0.3">
      <c r="A5783">
        <v>8389543</v>
      </c>
      <c r="B5783" t="s">
        <v>2227</v>
      </c>
      <c r="C5783" s="33">
        <v>124</v>
      </c>
      <c r="D5783">
        <v>300</v>
      </c>
      <c r="E5783">
        <v>86735</v>
      </c>
      <c r="H5783" s="33">
        <f t="shared" si="270"/>
        <v>49.6</v>
      </c>
      <c r="I5783" s="34">
        <f t="shared" si="271"/>
        <v>0</v>
      </c>
      <c r="J5783" s="34">
        <f t="shared" si="272"/>
        <v>94.77000000000001</v>
      </c>
      <c r="L5783" s="33">
        <v>79.651640700000002</v>
      </c>
      <c r="M5783" s="35" t="s">
        <v>8088</v>
      </c>
      <c r="O5783" s="33">
        <v>69.859507950000008</v>
      </c>
      <c r="P5783" s="35" t="s">
        <v>8088</v>
      </c>
      <c r="R5783" s="33">
        <v>63.696528000000001</v>
      </c>
      <c r="S5783" s="35" t="s">
        <v>8088</v>
      </c>
      <c r="U5783" s="33">
        <v>0</v>
      </c>
      <c r="V5783" s="35" t="s">
        <v>8088</v>
      </c>
      <c r="X5783" s="33">
        <v>53.95</v>
      </c>
      <c r="Y5783" s="35" t="s">
        <v>8088</v>
      </c>
      <c r="AA5783" s="33">
        <v>81.899999999999991</v>
      </c>
      <c r="AB5783" s="35" t="s">
        <v>8088</v>
      </c>
      <c r="AD5783" s="33">
        <v>54.989999999999995</v>
      </c>
      <c r="AE5783" s="35" t="s">
        <v>8088</v>
      </c>
      <c r="AG5783" s="33">
        <v>13.05</v>
      </c>
      <c r="AH5783" s="35" t="s">
        <v>8088</v>
      </c>
      <c r="AJ5783" s="33">
        <v>13.05</v>
      </c>
      <c r="AK5783" s="35" t="s">
        <v>8088</v>
      </c>
      <c r="AM5783" s="33">
        <v>13.05</v>
      </c>
      <c r="AN5783" s="35" t="s">
        <v>8088</v>
      </c>
      <c r="AP5783" s="33">
        <v>13.05</v>
      </c>
      <c r="AQ5783" s="35" t="s">
        <v>8088</v>
      </c>
      <c r="AS5783" s="33">
        <v>13.05</v>
      </c>
      <c r="AT5783" s="35" t="s">
        <v>8088</v>
      </c>
      <c r="AV5783" s="33">
        <v>13.05</v>
      </c>
      <c r="AW5783" s="35" t="s">
        <v>8088</v>
      </c>
      <c r="AY5783" s="33">
        <v>13.05</v>
      </c>
      <c r="AZ5783" s="35" t="s">
        <v>8088</v>
      </c>
      <c r="BB5783" s="33">
        <v>11.75</v>
      </c>
      <c r="BC5783" s="35" t="s">
        <v>8088</v>
      </c>
      <c r="BE5783" s="33">
        <v>11.75</v>
      </c>
      <c r="BF5783" s="35" t="s">
        <v>8088</v>
      </c>
      <c r="BH5783" s="33">
        <v>24.833807999999998</v>
      </c>
      <c r="BI5783" s="35" t="s">
        <v>8088</v>
      </c>
      <c r="BK5783" s="33">
        <v>24.833807999999998</v>
      </c>
      <c r="BL5783" s="35" t="s">
        <v>8088</v>
      </c>
      <c r="BN5783" s="33">
        <f>_xlfn.XLOOKUP(E5783,'[2]Charge Level Data'!$E:$E,'[2]Charge Level Data'!$BN:$BN,"N/A")</f>
        <v>24.833807999999998</v>
      </c>
      <c r="BO5783" s="35" t="s">
        <v>8088</v>
      </c>
      <c r="BQ5783" s="33">
        <v>94.77000000000001</v>
      </c>
      <c r="BR5783" s="35" t="s">
        <v>8088</v>
      </c>
    </row>
    <row r="5784" spans="1:70" x14ac:dyDescent="0.3">
      <c r="A5784">
        <v>13011219</v>
      </c>
      <c r="B5784" t="s">
        <v>7065</v>
      </c>
      <c r="C5784" s="33">
        <v>123.9</v>
      </c>
      <c r="D5784">
        <v>272</v>
      </c>
      <c r="E5784">
        <v>0</v>
      </c>
      <c r="H5784" s="33">
        <f t="shared" si="270"/>
        <v>49.56</v>
      </c>
      <c r="I5784" s="34">
        <f t="shared" si="271"/>
        <v>0</v>
      </c>
      <c r="J5784" s="34">
        <f t="shared" si="272"/>
        <v>0</v>
      </c>
      <c r="L5784" s="33" t="s">
        <v>8089</v>
      </c>
      <c r="M5784" s="35" t="s">
        <v>8088</v>
      </c>
      <c r="O5784" s="33" t="s">
        <v>8089</v>
      </c>
      <c r="P5784" s="35" t="s">
        <v>8088</v>
      </c>
      <c r="R5784" s="33" t="s">
        <v>8089</v>
      </c>
      <c r="S5784" s="35" t="s">
        <v>8088</v>
      </c>
      <c r="U5784" s="33" t="s">
        <v>8089</v>
      </c>
      <c r="V5784" s="35" t="s">
        <v>8088</v>
      </c>
      <c r="X5784" s="33" t="s">
        <v>8089</v>
      </c>
      <c r="Y5784" s="35" t="s">
        <v>8088</v>
      </c>
      <c r="AA5784" s="33" t="s">
        <v>8089</v>
      </c>
      <c r="AB5784" s="35" t="s">
        <v>8088</v>
      </c>
      <c r="AD5784" s="33" t="s">
        <v>8089</v>
      </c>
      <c r="AE5784" s="35" t="s">
        <v>8088</v>
      </c>
      <c r="AG5784" s="33" t="s">
        <v>8089</v>
      </c>
      <c r="AH5784" s="35" t="s">
        <v>8088</v>
      </c>
      <c r="AJ5784" s="33" t="s">
        <v>8089</v>
      </c>
      <c r="AK5784" s="35" t="s">
        <v>8088</v>
      </c>
      <c r="AM5784" s="33" t="s">
        <v>8089</v>
      </c>
      <c r="AN5784" s="35" t="s">
        <v>8088</v>
      </c>
      <c r="AP5784" s="33" t="s">
        <v>8089</v>
      </c>
      <c r="AQ5784" s="35" t="s">
        <v>8088</v>
      </c>
      <c r="AS5784" s="33" t="s">
        <v>8089</v>
      </c>
      <c r="AT5784" s="35" t="s">
        <v>8088</v>
      </c>
      <c r="AV5784" s="33" t="s">
        <v>8089</v>
      </c>
      <c r="AW5784" s="35" t="s">
        <v>8088</v>
      </c>
      <c r="AY5784" s="33" t="s">
        <v>8089</v>
      </c>
      <c r="AZ5784" s="35" t="s">
        <v>8088</v>
      </c>
      <c r="BB5784" s="33" t="s">
        <v>8089</v>
      </c>
      <c r="BC5784" s="35" t="s">
        <v>8088</v>
      </c>
      <c r="BE5784" s="33" t="s">
        <v>8089</v>
      </c>
      <c r="BF5784" s="35" t="s">
        <v>8088</v>
      </c>
      <c r="BH5784" s="33" t="s">
        <v>8089</v>
      </c>
      <c r="BI5784" s="35" t="s">
        <v>8088</v>
      </c>
      <c r="BK5784" s="33" t="s">
        <v>8089</v>
      </c>
      <c r="BL5784" s="35" t="s">
        <v>8088</v>
      </c>
      <c r="BN5784" s="33" t="str">
        <f>_xlfn.XLOOKUP(E5784,'[2]Charge Level Data'!$E:$E,'[2]Charge Level Data'!$BN:$BN,"N/A")</f>
        <v>N/A</v>
      </c>
      <c r="BO5784" s="35" t="s">
        <v>8088</v>
      </c>
      <c r="BQ5784" s="33" t="s">
        <v>8089</v>
      </c>
      <c r="BR5784" s="35" t="s">
        <v>8088</v>
      </c>
    </row>
    <row r="5785" spans="1:70" x14ac:dyDescent="0.3">
      <c r="A5785">
        <v>13023742</v>
      </c>
      <c r="B5785" t="s">
        <v>7069</v>
      </c>
      <c r="C5785" s="33">
        <v>123.84</v>
      </c>
      <c r="D5785">
        <v>272</v>
      </c>
      <c r="E5785">
        <v>0</v>
      </c>
      <c r="H5785" s="33">
        <f t="shared" si="270"/>
        <v>49.536000000000001</v>
      </c>
      <c r="I5785" s="34">
        <f t="shared" si="271"/>
        <v>0</v>
      </c>
      <c r="J5785" s="34">
        <f t="shared" si="272"/>
        <v>0</v>
      </c>
      <c r="L5785" s="33" t="s">
        <v>8089</v>
      </c>
      <c r="M5785" s="35" t="s">
        <v>8088</v>
      </c>
      <c r="O5785" s="33" t="s">
        <v>8089</v>
      </c>
      <c r="P5785" s="35" t="s">
        <v>8088</v>
      </c>
      <c r="R5785" s="33" t="s">
        <v>8089</v>
      </c>
      <c r="S5785" s="35" t="s">
        <v>8088</v>
      </c>
      <c r="U5785" s="33" t="s">
        <v>8089</v>
      </c>
      <c r="V5785" s="35" t="s">
        <v>8088</v>
      </c>
      <c r="X5785" s="33" t="s">
        <v>8089</v>
      </c>
      <c r="Y5785" s="35" t="s">
        <v>8088</v>
      </c>
      <c r="AA5785" s="33" t="s">
        <v>8089</v>
      </c>
      <c r="AB5785" s="35" t="s">
        <v>8088</v>
      </c>
      <c r="AD5785" s="33" t="s">
        <v>8089</v>
      </c>
      <c r="AE5785" s="35" t="s">
        <v>8088</v>
      </c>
      <c r="AG5785" s="33" t="s">
        <v>8089</v>
      </c>
      <c r="AH5785" s="35" t="s">
        <v>8088</v>
      </c>
      <c r="AJ5785" s="33" t="s">
        <v>8089</v>
      </c>
      <c r="AK5785" s="35" t="s">
        <v>8088</v>
      </c>
      <c r="AM5785" s="33" t="s">
        <v>8089</v>
      </c>
      <c r="AN5785" s="35" t="s">
        <v>8088</v>
      </c>
      <c r="AP5785" s="33" t="s">
        <v>8089</v>
      </c>
      <c r="AQ5785" s="35" t="s">
        <v>8088</v>
      </c>
      <c r="AS5785" s="33" t="s">
        <v>8089</v>
      </c>
      <c r="AT5785" s="35" t="s">
        <v>8088</v>
      </c>
      <c r="AV5785" s="33" t="s">
        <v>8089</v>
      </c>
      <c r="AW5785" s="35" t="s">
        <v>8088</v>
      </c>
      <c r="AY5785" s="33" t="s">
        <v>8089</v>
      </c>
      <c r="AZ5785" s="35" t="s">
        <v>8088</v>
      </c>
      <c r="BB5785" s="33" t="s">
        <v>8089</v>
      </c>
      <c r="BC5785" s="35" t="s">
        <v>8088</v>
      </c>
      <c r="BE5785" s="33" t="s">
        <v>8089</v>
      </c>
      <c r="BF5785" s="35" t="s">
        <v>8088</v>
      </c>
      <c r="BH5785" s="33" t="s">
        <v>8089</v>
      </c>
      <c r="BI5785" s="35" t="s">
        <v>8088</v>
      </c>
      <c r="BK5785" s="33" t="s">
        <v>8089</v>
      </c>
      <c r="BL5785" s="35" t="s">
        <v>8088</v>
      </c>
      <c r="BN5785" s="33" t="str">
        <f>_xlfn.XLOOKUP(E5785,'[2]Charge Level Data'!$E:$E,'[2]Charge Level Data'!$BN:$BN,"N/A")</f>
        <v>N/A</v>
      </c>
      <c r="BO5785" s="35" t="s">
        <v>8088</v>
      </c>
      <c r="BQ5785" s="33" t="s">
        <v>8089</v>
      </c>
      <c r="BR5785" s="35" t="s">
        <v>8088</v>
      </c>
    </row>
    <row r="5786" spans="1:70" x14ac:dyDescent="0.3">
      <c r="A5786">
        <v>1628891</v>
      </c>
      <c r="B5786" t="s">
        <v>1773</v>
      </c>
      <c r="C5786" s="33">
        <v>123</v>
      </c>
      <c r="D5786">
        <v>300</v>
      </c>
      <c r="E5786">
        <v>80162</v>
      </c>
      <c r="H5786" s="33">
        <f t="shared" ref="H5786:H5849" si="273">C5786*0.4</f>
        <v>49.2</v>
      </c>
      <c r="I5786" s="34">
        <f t="shared" si="271"/>
        <v>0</v>
      </c>
      <c r="J5786" s="34">
        <f t="shared" si="272"/>
        <v>96.39</v>
      </c>
      <c r="L5786" s="33">
        <v>81.055462719999994</v>
      </c>
      <c r="M5786" s="35" t="s">
        <v>8088</v>
      </c>
      <c r="O5786" s="33">
        <v>71.090748320000003</v>
      </c>
      <c r="P5786" s="35" t="s">
        <v>8088</v>
      </c>
      <c r="R5786" s="33">
        <v>64.819148799999994</v>
      </c>
      <c r="S5786" s="35" t="s">
        <v>8088</v>
      </c>
      <c r="U5786" s="33">
        <v>0</v>
      </c>
      <c r="V5786" s="35" t="s">
        <v>8088</v>
      </c>
      <c r="X5786" s="33">
        <v>44.58</v>
      </c>
      <c r="Y5786" s="35" t="s">
        <v>8088</v>
      </c>
      <c r="AA5786" s="33">
        <v>83.3</v>
      </c>
      <c r="AB5786" s="35" t="s">
        <v>8088</v>
      </c>
      <c r="AD5786" s="33">
        <v>55.93</v>
      </c>
      <c r="AE5786" s="35" t="s">
        <v>8088</v>
      </c>
      <c r="AG5786" s="33">
        <v>13.28</v>
      </c>
      <c r="AH5786" s="35" t="s">
        <v>8088</v>
      </c>
      <c r="AJ5786" s="33">
        <v>13.28</v>
      </c>
      <c r="AK5786" s="35" t="s">
        <v>8088</v>
      </c>
      <c r="AM5786" s="33">
        <v>13.28</v>
      </c>
      <c r="AN5786" s="35" t="s">
        <v>8088</v>
      </c>
      <c r="AP5786" s="33">
        <v>13.28</v>
      </c>
      <c r="AQ5786" s="35" t="s">
        <v>8088</v>
      </c>
      <c r="AS5786" s="33">
        <v>13.28</v>
      </c>
      <c r="AT5786" s="35" t="s">
        <v>8088</v>
      </c>
      <c r="AV5786" s="33">
        <v>13.28</v>
      </c>
      <c r="AW5786" s="35" t="s">
        <v>8088</v>
      </c>
      <c r="AY5786" s="33">
        <v>13.28</v>
      </c>
      <c r="AZ5786" s="35" t="s">
        <v>8088</v>
      </c>
      <c r="BB5786" s="33">
        <v>11.95</v>
      </c>
      <c r="BC5786" s="35" t="s">
        <v>8088</v>
      </c>
      <c r="BE5786" s="33">
        <v>11.95</v>
      </c>
      <c r="BF5786" s="35" t="s">
        <v>8088</v>
      </c>
      <c r="BH5786" s="33">
        <v>17.164928999999997</v>
      </c>
      <c r="BI5786" s="35" t="s">
        <v>8088</v>
      </c>
      <c r="BK5786" s="33">
        <v>17.164928999999997</v>
      </c>
      <c r="BL5786" s="35" t="s">
        <v>8088</v>
      </c>
      <c r="BN5786" s="33">
        <f>_xlfn.XLOOKUP(E5786,'[2]Charge Level Data'!$E:$E,'[2]Charge Level Data'!$BN:$BN,"N/A")</f>
        <v>17.164928999999997</v>
      </c>
      <c r="BO5786" s="35" t="s">
        <v>8088</v>
      </c>
      <c r="BQ5786" s="33">
        <v>96.39</v>
      </c>
      <c r="BR5786" s="35" t="s">
        <v>8088</v>
      </c>
    </row>
    <row r="5787" spans="1:70" x14ac:dyDescent="0.3">
      <c r="A5787">
        <v>13027282</v>
      </c>
      <c r="B5787" t="s">
        <v>5635</v>
      </c>
      <c r="C5787" s="33">
        <v>123</v>
      </c>
      <c r="D5787">
        <v>272</v>
      </c>
      <c r="E5787">
        <v>0</v>
      </c>
      <c r="H5787" s="33">
        <f t="shared" si="273"/>
        <v>49.2</v>
      </c>
      <c r="I5787" s="34">
        <f t="shared" si="271"/>
        <v>0</v>
      </c>
      <c r="J5787" s="34">
        <f t="shared" si="272"/>
        <v>0</v>
      </c>
      <c r="L5787" s="33" t="s">
        <v>8089</v>
      </c>
      <c r="M5787" s="35" t="s">
        <v>8088</v>
      </c>
      <c r="O5787" s="33" t="s">
        <v>8089</v>
      </c>
      <c r="P5787" s="35" t="s">
        <v>8088</v>
      </c>
      <c r="R5787" s="33" t="s">
        <v>8089</v>
      </c>
      <c r="S5787" s="35" t="s">
        <v>8088</v>
      </c>
      <c r="U5787" s="33" t="s">
        <v>8089</v>
      </c>
      <c r="V5787" s="35" t="s">
        <v>8088</v>
      </c>
      <c r="X5787" s="33" t="s">
        <v>8089</v>
      </c>
      <c r="Y5787" s="35" t="s">
        <v>8088</v>
      </c>
      <c r="AA5787" s="33" t="s">
        <v>8089</v>
      </c>
      <c r="AB5787" s="35" t="s">
        <v>8088</v>
      </c>
      <c r="AD5787" s="33" t="s">
        <v>8089</v>
      </c>
      <c r="AE5787" s="35" t="s">
        <v>8088</v>
      </c>
      <c r="AG5787" s="33" t="s">
        <v>8089</v>
      </c>
      <c r="AH5787" s="35" t="s">
        <v>8088</v>
      </c>
      <c r="AJ5787" s="33" t="s">
        <v>8089</v>
      </c>
      <c r="AK5787" s="35" t="s">
        <v>8088</v>
      </c>
      <c r="AM5787" s="33" t="s">
        <v>8089</v>
      </c>
      <c r="AN5787" s="35" t="s">
        <v>8088</v>
      </c>
      <c r="AP5787" s="33" t="s">
        <v>8089</v>
      </c>
      <c r="AQ5787" s="35" t="s">
        <v>8088</v>
      </c>
      <c r="AS5787" s="33" t="s">
        <v>8089</v>
      </c>
      <c r="AT5787" s="35" t="s">
        <v>8088</v>
      </c>
      <c r="AV5787" s="33" t="s">
        <v>8089</v>
      </c>
      <c r="AW5787" s="35" t="s">
        <v>8088</v>
      </c>
      <c r="AY5787" s="33" t="s">
        <v>8089</v>
      </c>
      <c r="AZ5787" s="35" t="s">
        <v>8088</v>
      </c>
      <c r="BB5787" s="33" t="s">
        <v>8089</v>
      </c>
      <c r="BC5787" s="35" t="s">
        <v>8088</v>
      </c>
      <c r="BE5787" s="33" t="s">
        <v>8089</v>
      </c>
      <c r="BF5787" s="35" t="s">
        <v>8088</v>
      </c>
      <c r="BH5787" s="33" t="s">
        <v>8089</v>
      </c>
      <c r="BI5787" s="35" t="s">
        <v>8088</v>
      </c>
      <c r="BK5787" s="33" t="s">
        <v>8089</v>
      </c>
      <c r="BL5787" s="35" t="s">
        <v>8088</v>
      </c>
      <c r="BN5787" s="33" t="str">
        <f>_xlfn.XLOOKUP(E5787,'[2]Charge Level Data'!$E:$E,'[2]Charge Level Data'!$BN:$BN,"N/A")</f>
        <v>N/A</v>
      </c>
      <c r="BO5787" s="35" t="s">
        <v>8088</v>
      </c>
      <c r="BQ5787" s="33" t="s">
        <v>8089</v>
      </c>
      <c r="BR5787" s="35" t="s">
        <v>8088</v>
      </c>
    </row>
    <row r="5788" spans="1:70" x14ac:dyDescent="0.3">
      <c r="A5788">
        <v>13024900</v>
      </c>
      <c r="B5788" t="s">
        <v>6061</v>
      </c>
      <c r="C5788" s="33">
        <v>122.94</v>
      </c>
      <c r="D5788">
        <v>270</v>
      </c>
      <c r="E5788">
        <v>0</v>
      </c>
      <c r="H5788" s="33">
        <f t="shared" si="273"/>
        <v>49.176000000000002</v>
      </c>
      <c r="I5788" s="34">
        <f t="shared" si="271"/>
        <v>0</v>
      </c>
      <c r="J5788" s="34">
        <f t="shared" si="272"/>
        <v>0</v>
      </c>
      <c r="L5788" s="33" t="s">
        <v>8089</v>
      </c>
      <c r="M5788" s="35" t="s">
        <v>8088</v>
      </c>
      <c r="O5788" s="33" t="s">
        <v>8089</v>
      </c>
      <c r="P5788" s="35" t="s">
        <v>8088</v>
      </c>
      <c r="R5788" s="33" t="s">
        <v>8089</v>
      </c>
      <c r="S5788" s="35" t="s">
        <v>8088</v>
      </c>
      <c r="U5788" s="33" t="s">
        <v>8089</v>
      </c>
      <c r="V5788" s="35" t="s">
        <v>8088</v>
      </c>
      <c r="X5788" s="33" t="s">
        <v>8089</v>
      </c>
      <c r="Y5788" s="35" t="s">
        <v>8088</v>
      </c>
      <c r="AA5788" s="33" t="s">
        <v>8089</v>
      </c>
      <c r="AB5788" s="35" t="s">
        <v>8088</v>
      </c>
      <c r="AD5788" s="33" t="s">
        <v>8089</v>
      </c>
      <c r="AE5788" s="35" t="s">
        <v>8088</v>
      </c>
      <c r="AG5788" s="33" t="s">
        <v>8089</v>
      </c>
      <c r="AH5788" s="35" t="s">
        <v>8088</v>
      </c>
      <c r="AJ5788" s="33" t="s">
        <v>8089</v>
      </c>
      <c r="AK5788" s="35" t="s">
        <v>8088</v>
      </c>
      <c r="AM5788" s="33" t="s">
        <v>8089</v>
      </c>
      <c r="AN5788" s="35" t="s">
        <v>8088</v>
      </c>
      <c r="AP5788" s="33" t="s">
        <v>8089</v>
      </c>
      <c r="AQ5788" s="35" t="s">
        <v>8088</v>
      </c>
      <c r="AS5788" s="33" t="s">
        <v>8089</v>
      </c>
      <c r="AT5788" s="35" t="s">
        <v>8088</v>
      </c>
      <c r="AV5788" s="33" t="s">
        <v>8089</v>
      </c>
      <c r="AW5788" s="35" t="s">
        <v>8088</v>
      </c>
      <c r="AY5788" s="33" t="s">
        <v>8089</v>
      </c>
      <c r="AZ5788" s="35" t="s">
        <v>8088</v>
      </c>
      <c r="BB5788" s="33" t="s">
        <v>8089</v>
      </c>
      <c r="BC5788" s="35" t="s">
        <v>8088</v>
      </c>
      <c r="BE5788" s="33" t="s">
        <v>8089</v>
      </c>
      <c r="BF5788" s="35" t="s">
        <v>8088</v>
      </c>
      <c r="BH5788" s="33" t="s">
        <v>8089</v>
      </c>
      <c r="BI5788" s="35" t="s">
        <v>8088</v>
      </c>
      <c r="BK5788" s="33" t="s">
        <v>8089</v>
      </c>
      <c r="BL5788" s="35" t="s">
        <v>8088</v>
      </c>
      <c r="BN5788" s="33" t="str">
        <f>_xlfn.XLOOKUP(E5788,'[2]Charge Level Data'!$E:$E,'[2]Charge Level Data'!$BN:$BN,"N/A")</f>
        <v>N/A</v>
      </c>
      <c r="BO5788" s="35" t="s">
        <v>8088</v>
      </c>
      <c r="BQ5788" s="33" t="s">
        <v>8089</v>
      </c>
      <c r="BR5788" s="35" t="s">
        <v>8088</v>
      </c>
    </row>
    <row r="5789" spans="1:70" x14ac:dyDescent="0.3">
      <c r="A5789">
        <v>13024898</v>
      </c>
      <c r="B5789" t="s">
        <v>6064</v>
      </c>
      <c r="C5789" s="33">
        <v>122.94</v>
      </c>
      <c r="D5789">
        <v>270</v>
      </c>
      <c r="E5789">
        <v>0</v>
      </c>
      <c r="H5789" s="33">
        <f t="shared" si="273"/>
        <v>49.176000000000002</v>
      </c>
      <c r="I5789" s="34">
        <f t="shared" si="271"/>
        <v>0</v>
      </c>
      <c r="J5789" s="34">
        <f t="shared" si="272"/>
        <v>0</v>
      </c>
      <c r="L5789" s="33" t="s">
        <v>8089</v>
      </c>
      <c r="M5789" s="35" t="s">
        <v>8088</v>
      </c>
      <c r="O5789" s="33" t="s">
        <v>8089</v>
      </c>
      <c r="P5789" s="35" t="s">
        <v>8088</v>
      </c>
      <c r="R5789" s="33" t="s">
        <v>8089</v>
      </c>
      <c r="S5789" s="35" t="s">
        <v>8088</v>
      </c>
      <c r="U5789" s="33" t="s">
        <v>8089</v>
      </c>
      <c r="V5789" s="35" t="s">
        <v>8088</v>
      </c>
      <c r="X5789" s="33" t="s">
        <v>8089</v>
      </c>
      <c r="Y5789" s="35" t="s">
        <v>8088</v>
      </c>
      <c r="AA5789" s="33" t="s">
        <v>8089</v>
      </c>
      <c r="AB5789" s="35" t="s">
        <v>8088</v>
      </c>
      <c r="AD5789" s="33" t="s">
        <v>8089</v>
      </c>
      <c r="AE5789" s="35" t="s">
        <v>8088</v>
      </c>
      <c r="AG5789" s="33" t="s">
        <v>8089</v>
      </c>
      <c r="AH5789" s="35" t="s">
        <v>8088</v>
      </c>
      <c r="AJ5789" s="33" t="s">
        <v>8089</v>
      </c>
      <c r="AK5789" s="35" t="s">
        <v>8088</v>
      </c>
      <c r="AM5789" s="33" t="s">
        <v>8089</v>
      </c>
      <c r="AN5789" s="35" t="s">
        <v>8088</v>
      </c>
      <c r="AP5789" s="33" t="s">
        <v>8089</v>
      </c>
      <c r="AQ5789" s="35" t="s">
        <v>8088</v>
      </c>
      <c r="AS5789" s="33" t="s">
        <v>8089</v>
      </c>
      <c r="AT5789" s="35" t="s">
        <v>8088</v>
      </c>
      <c r="AV5789" s="33" t="s">
        <v>8089</v>
      </c>
      <c r="AW5789" s="35" t="s">
        <v>8088</v>
      </c>
      <c r="AY5789" s="33" t="s">
        <v>8089</v>
      </c>
      <c r="AZ5789" s="35" t="s">
        <v>8088</v>
      </c>
      <c r="BB5789" s="33" t="s">
        <v>8089</v>
      </c>
      <c r="BC5789" s="35" t="s">
        <v>8088</v>
      </c>
      <c r="BE5789" s="33" t="s">
        <v>8089</v>
      </c>
      <c r="BF5789" s="35" t="s">
        <v>8088</v>
      </c>
      <c r="BH5789" s="33" t="s">
        <v>8089</v>
      </c>
      <c r="BI5789" s="35" t="s">
        <v>8088</v>
      </c>
      <c r="BK5789" s="33" t="s">
        <v>8089</v>
      </c>
      <c r="BL5789" s="35" t="s">
        <v>8088</v>
      </c>
      <c r="BN5789" s="33" t="str">
        <f>_xlfn.XLOOKUP(E5789,'[2]Charge Level Data'!$E:$E,'[2]Charge Level Data'!$BN:$BN,"N/A")</f>
        <v>N/A</v>
      </c>
      <c r="BO5789" s="35" t="s">
        <v>8088</v>
      </c>
      <c r="BQ5789" s="33" t="s">
        <v>8089</v>
      </c>
      <c r="BR5789" s="35" t="s">
        <v>8088</v>
      </c>
    </row>
    <row r="5790" spans="1:70" x14ac:dyDescent="0.3">
      <c r="A5790">
        <v>13024899</v>
      </c>
      <c r="B5790" t="s">
        <v>6066</v>
      </c>
      <c r="C5790" s="33">
        <v>122.94</v>
      </c>
      <c r="D5790">
        <v>270</v>
      </c>
      <c r="E5790">
        <v>0</v>
      </c>
      <c r="H5790" s="33">
        <f t="shared" si="273"/>
        <v>49.176000000000002</v>
      </c>
      <c r="I5790" s="34">
        <f t="shared" si="271"/>
        <v>0</v>
      </c>
      <c r="J5790" s="34">
        <f t="shared" si="272"/>
        <v>0</v>
      </c>
      <c r="L5790" s="33" t="s">
        <v>8089</v>
      </c>
      <c r="M5790" s="35" t="s">
        <v>8088</v>
      </c>
      <c r="O5790" s="33" t="s">
        <v>8089</v>
      </c>
      <c r="P5790" s="35" t="s">
        <v>8088</v>
      </c>
      <c r="R5790" s="33" t="s">
        <v>8089</v>
      </c>
      <c r="S5790" s="35" t="s">
        <v>8088</v>
      </c>
      <c r="U5790" s="33" t="s">
        <v>8089</v>
      </c>
      <c r="V5790" s="35" t="s">
        <v>8088</v>
      </c>
      <c r="X5790" s="33" t="s">
        <v>8089</v>
      </c>
      <c r="Y5790" s="35" t="s">
        <v>8088</v>
      </c>
      <c r="AA5790" s="33" t="s">
        <v>8089</v>
      </c>
      <c r="AB5790" s="35" t="s">
        <v>8088</v>
      </c>
      <c r="AD5790" s="33" t="s">
        <v>8089</v>
      </c>
      <c r="AE5790" s="35" t="s">
        <v>8088</v>
      </c>
      <c r="AG5790" s="33" t="s">
        <v>8089</v>
      </c>
      <c r="AH5790" s="35" t="s">
        <v>8088</v>
      </c>
      <c r="AJ5790" s="33" t="s">
        <v>8089</v>
      </c>
      <c r="AK5790" s="35" t="s">
        <v>8088</v>
      </c>
      <c r="AM5790" s="33" t="s">
        <v>8089</v>
      </c>
      <c r="AN5790" s="35" t="s">
        <v>8088</v>
      </c>
      <c r="AP5790" s="33" t="s">
        <v>8089</v>
      </c>
      <c r="AQ5790" s="35" t="s">
        <v>8088</v>
      </c>
      <c r="AS5790" s="33" t="s">
        <v>8089</v>
      </c>
      <c r="AT5790" s="35" t="s">
        <v>8088</v>
      </c>
      <c r="AV5790" s="33" t="s">
        <v>8089</v>
      </c>
      <c r="AW5790" s="35" t="s">
        <v>8088</v>
      </c>
      <c r="AY5790" s="33" t="s">
        <v>8089</v>
      </c>
      <c r="AZ5790" s="35" t="s">
        <v>8088</v>
      </c>
      <c r="BB5790" s="33" t="s">
        <v>8089</v>
      </c>
      <c r="BC5790" s="35" t="s">
        <v>8088</v>
      </c>
      <c r="BE5790" s="33" t="s">
        <v>8089</v>
      </c>
      <c r="BF5790" s="35" t="s">
        <v>8088</v>
      </c>
      <c r="BH5790" s="33" t="s">
        <v>8089</v>
      </c>
      <c r="BI5790" s="35" t="s">
        <v>8088</v>
      </c>
      <c r="BK5790" s="33" t="s">
        <v>8089</v>
      </c>
      <c r="BL5790" s="35" t="s">
        <v>8088</v>
      </c>
      <c r="BN5790" s="33" t="str">
        <f>_xlfn.XLOOKUP(E5790,'[2]Charge Level Data'!$E:$E,'[2]Charge Level Data'!$BN:$BN,"N/A")</f>
        <v>N/A</v>
      </c>
      <c r="BO5790" s="35" t="s">
        <v>8088</v>
      </c>
      <c r="BQ5790" s="33" t="s">
        <v>8089</v>
      </c>
      <c r="BR5790" s="35" t="s">
        <v>8088</v>
      </c>
    </row>
    <row r="5791" spans="1:70" x14ac:dyDescent="0.3">
      <c r="A5791">
        <v>13023725</v>
      </c>
      <c r="B5791" t="s">
        <v>5867</v>
      </c>
      <c r="C5791" s="33">
        <v>122.4</v>
      </c>
      <c r="D5791">
        <v>272</v>
      </c>
      <c r="E5791">
        <v>0</v>
      </c>
      <c r="H5791" s="33">
        <f t="shared" si="273"/>
        <v>48.960000000000008</v>
      </c>
      <c r="I5791" s="34">
        <f t="shared" si="271"/>
        <v>0</v>
      </c>
      <c r="J5791" s="34">
        <f t="shared" si="272"/>
        <v>0</v>
      </c>
      <c r="L5791" s="33" t="s">
        <v>8089</v>
      </c>
      <c r="M5791" s="35" t="s">
        <v>8088</v>
      </c>
      <c r="O5791" s="33" t="s">
        <v>8089</v>
      </c>
      <c r="P5791" s="35" t="s">
        <v>8088</v>
      </c>
      <c r="R5791" s="33" t="s">
        <v>8089</v>
      </c>
      <c r="S5791" s="35" t="s">
        <v>8088</v>
      </c>
      <c r="U5791" s="33" t="s">
        <v>8089</v>
      </c>
      <c r="V5791" s="35" t="s">
        <v>8088</v>
      </c>
      <c r="X5791" s="33" t="s">
        <v>8089</v>
      </c>
      <c r="Y5791" s="35" t="s">
        <v>8088</v>
      </c>
      <c r="AA5791" s="33" t="s">
        <v>8089</v>
      </c>
      <c r="AB5791" s="35" t="s">
        <v>8088</v>
      </c>
      <c r="AD5791" s="33" t="s">
        <v>8089</v>
      </c>
      <c r="AE5791" s="35" t="s">
        <v>8088</v>
      </c>
      <c r="AG5791" s="33" t="s">
        <v>8089</v>
      </c>
      <c r="AH5791" s="35" t="s">
        <v>8088</v>
      </c>
      <c r="AJ5791" s="33" t="s">
        <v>8089</v>
      </c>
      <c r="AK5791" s="35" t="s">
        <v>8088</v>
      </c>
      <c r="AM5791" s="33" t="s">
        <v>8089</v>
      </c>
      <c r="AN5791" s="35" t="s">
        <v>8088</v>
      </c>
      <c r="AP5791" s="33" t="s">
        <v>8089</v>
      </c>
      <c r="AQ5791" s="35" t="s">
        <v>8088</v>
      </c>
      <c r="AS5791" s="33" t="s">
        <v>8089</v>
      </c>
      <c r="AT5791" s="35" t="s">
        <v>8088</v>
      </c>
      <c r="AV5791" s="33" t="s">
        <v>8089</v>
      </c>
      <c r="AW5791" s="35" t="s">
        <v>8088</v>
      </c>
      <c r="AY5791" s="33" t="s">
        <v>8089</v>
      </c>
      <c r="AZ5791" s="35" t="s">
        <v>8088</v>
      </c>
      <c r="BB5791" s="33" t="s">
        <v>8089</v>
      </c>
      <c r="BC5791" s="35" t="s">
        <v>8088</v>
      </c>
      <c r="BE5791" s="33" t="s">
        <v>8089</v>
      </c>
      <c r="BF5791" s="35" t="s">
        <v>8088</v>
      </c>
      <c r="BH5791" s="33" t="s">
        <v>8089</v>
      </c>
      <c r="BI5791" s="35" t="s">
        <v>8088</v>
      </c>
      <c r="BK5791" s="33" t="s">
        <v>8089</v>
      </c>
      <c r="BL5791" s="35" t="s">
        <v>8088</v>
      </c>
      <c r="BN5791" s="33" t="str">
        <f>_xlfn.XLOOKUP(E5791,'[2]Charge Level Data'!$E:$E,'[2]Charge Level Data'!$BN:$BN,"N/A")</f>
        <v>N/A</v>
      </c>
      <c r="BO5791" s="35" t="s">
        <v>8088</v>
      </c>
      <c r="BQ5791" s="33" t="s">
        <v>8089</v>
      </c>
      <c r="BR5791" s="35" t="s">
        <v>8088</v>
      </c>
    </row>
    <row r="5792" spans="1:70" x14ac:dyDescent="0.3">
      <c r="A5792">
        <v>13026647</v>
      </c>
      <c r="B5792" t="s">
        <v>5101</v>
      </c>
      <c r="C5792" s="33">
        <v>122.22</v>
      </c>
      <c r="D5792">
        <v>272</v>
      </c>
      <c r="E5792">
        <v>0</v>
      </c>
      <c r="H5792" s="33">
        <f t="shared" si="273"/>
        <v>48.888000000000005</v>
      </c>
      <c r="I5792" s="34">
        <f t="shared" si="271"/>
        <v>0</v>
      </c>
      <c r="J5792" s="34">
        <f t="shared" si="272"/>
        <v>0</v>
      </c>
      <c r="L5792" s="33" t="s">
        <v>8089</v>
      </c>
      <c r="M5792" s="35" t="s">
        <v>8088</v>
      </c>
      <c r="O5792" s="33" t="s">
        <v>8089</v>
      </c>
      <c r="P5792" s="35" t="s">
        <v>8088</v>
      </c>
      <c r="R5792" s="33" t="s">
        <v>8089</v>
      </c>
      <c r="S5792" s="35" t="s">
        <v>8088</v>
      </c>
      <c r="U5792" s="33" t="s">
        <v>8089</v>
      </c>
      <c r="V5792" s="35" t="s">
        <v>8088</v>
      </c>
      <c r="X5792" s="33" t="s">
        <v>8089</v>
      </c>
      <c r="Y5792" s="35" t="s">
        <v>8088</v>
      </c>
      <c r="AA5792" s="33" t="s">
        <v>8089</v>
      </c>
      <c r="AB5792" s="35" t="s">
        <v>8088</v>
      </c>
      <c r="AD5792" s="33" t="s">
        <v>8089</v>
      </c>
      <c r="AE5792" s="35" t="s">
        <v>8088</v>
      </c>
      <c r="AG5792" s="33" t="s">
        <v>8089</v>
      </c>
      <c r="AH5792" s="35" t="s">
        <v>8088</v>
      </c>
      <c r="AJ5792" s="33" t="s">
        <v>8089</v>
      </c>
      <c r="AK5792" s="35" t="s">
        <v>8088</v>
      </c>
      <c r="AM5792" s="33" t="s">
        <v>8089</v>
      </c>
      <c r="AN5792" s="35" t="s">
        <v>8088</v>
      </c>
      <c r="AP5792" s="33" t="s">
        <v>8089</v>
      </c>
      <c r="AQ5792" s="35" t="s">
        <v>8088</v>
      </c>
      <c r="AS5792" s="33" t="s">
        <v>8089</v>
      </c>
      <c r="AT5792" s="35" t="s">
        <v>8088</v>
      </c>
      <c r="AV5792" s="33" t="s">
        <v>8089</v>
      </c>
      <c r="AW5792" s="35" t="s">
        <v>8088</v>
      </c>
      <c r="AY5792" s="33" t="s">
        <v>8089</v>
      </c>
      <c r="AZ5792" s="35" t="s">
        <v>8088</v>
      </c>
      <c r="BB5792" s="33" t="s">
        <v>8089</v>
      </c>
      <c r="BC5792" s="35" t="s">
        <v>8088</v>
      </c>
      <c r="BE5792" s="33" t="s">
        <v>8089</v>
      </c>
      <c r="BF5792" s="35" t="s">
        <v>8088</v>
      </c>
      <c r="BH5792" s="33" t="s">
        <v>8089</v>
      </c>
      <c r="BI5792" s="35" t="s">
        <v>8088</v>
      </c>
      <c r="BK5792" s="33" t="s">
        <v>8089</v>
      </c>
      <c r="BL5792" s="35" t="s">
        <v>8088</v>
      </c>
      <c r="BN5792" s="33" t="str">
        <f>_xlfn.XLOOKUP(E5792,'[2]Charge Level Data'!$E:$E,'[2]Charge Level Data'!$BN:$BN,"N/A")</f>
        <v>N/A</v>
      </c>
      <c r="BO5792" s="35" t="s">
        <v>8088</v>
      </c>
      <c r="BQ5792" s="33" t="s">
        <v>8089</v>
      </c>
      <c r="BR5792" s="35" t="s">
        <v>8088</v>
      </c>
    </row>
    <row r="5793" spans="1:70" x14ac:dyDescent="0.3">
      <c r="A5793">
        <v>13027598</v>
      </c>
      <c r="B5793" t="s">
        <v>7061</v>
      </c>
      <c r="C5793" s="33">
        <v>122.04</v>
      </c>
      <c r="D5793">
        <v>272</v>
      </c>
      <c r="E5793">
        <v>0</v>
      </c>
      <c r="H5793" s="33">
        <f t="shared" si="273"/>
        <v>48.816000000000003</v>
      </c>
      <c r="I5793" s="34">
        <f t="shared" si="271"/>
        <v>0</v>
      </c>
      <c r="J5793" s="34">
        <f t="shared" si="272"/>
        <v>0</v>
      </c>
      <c r="L5793" s="33" t="s">
        <v>8089</v>
      </c>
      <c r="M5793" s="35" t="s">
        <v>8088</v>
      </c>
      <c r="O5793" s="33" t="s">
        <v>8089</v>
      </c>
      <c r="P5793" s="35" t="s">
        <v>8088</v>
      </c>
      <c r="R5793" s="33" t="s">
        <v>8089</v>
      </c>
      <c r="S5793" s="35" t="s">
        <v>8088</v>
      </c>
      <c r="U5793" s="33" t="s">
        <v>8089</v>
      </c>
      <c r="V5793" s="35" t="s">
        <v>8088</v>
      </c>
      <c r="X5793" s="33" t="s">
        <v>8089</v>
      </c>
      <c r="Y5793" s="35" t="s">
        <v>8088</v>
      </c>
      <c r="AA5793" s="33" t="s">
        <v>8089</v>
      </c>
      <c r="AB5793" s="35" t="s">
        <v>8088</v>
      </c>
      <c r="AD5793" s="33" t="s">
        <v>8089</v>
      </c>
      <c r="AE5793" s="35" t="s">
        <v>8088</v>
      </c>
      <c r="AG5793" s="33" t="s">
        <v>8089</v>
      </c>
      <c r="AH5793" s="35" t="s">
        <v>8088</v>
      </c>
      <c r="AJ5793" s="33" t="s">
        <v>8089</v>
      </c>
      <c r="AK5793" s="35" t="s">
        <v>8088</v>
      </c>
      <c r="AM5793" s="33" t="s">
        <v>8089</v>
      </c>
      <c r="AN5793" s="35" t="s">
        <v>8088</v>
      </c>
      <c r="AP5793" s="33" t="s">
        <v>8089</v>
      </c>
      <c r="AQ5793" s="35" t="s">
        <v>8088</v>
      </c>
      <c r="AS5793" s="33" t="s">
        <v>8089</v>
      </c>
      <c r="AT5793" s="35" t="s">
        <v>8088</v>
      </c>
      <c r="AV5793" s="33" t="s">
        <v>8089</v>
      </c>
      <c r="AW5793" s="35" t="s">
        <v>8088</v>
      </c>
      <c r="AY5793" s="33" t="s">
        <v>8089</v>
      </c>
      <c r="AZ5793" s="35" t="s">
        <v>8088</v>
      </c>
      <c r="BB5793" s="33" t="s">
        <v>8089</v>
      </c>
      <c r="BC5793" s="35" t="s">
        <v>8088</v>
      </c>
      <c r="BE5793" s="33" t="s">
        <v>8089</v>
      </c>
      <c r="BF5793" s="35" t="s">
        <v>8088</v>
      </c>
      <c r="BH5793" s="33" t="s">
        <v>8089</v>
      </c>
      <c r="BI5793" s="35" t="s">
        <v>8088</v>
      </c>
      <c r="BK5793" s="33" t="s">
        <v>8089</v>
      </c>
      <c r="BL5793" s="35" t="s">
        <v>8088</v>
      </c>
      <c r="BN5793" s="33" t="str">
        <f>_xlfn.XLOOKUP(E5793,'[2]Charge Level Data'!$E:$E,'[2]Charge Level Data'!$BN:$BN,"N/A")</f>
        <v>N/A</v>
      </c>
      <c r="BO5793" s="35" t="s">
        <v>8088</v>
      </c>
      <c r="BQ5793" s="33" t="s">
        <v>8089</v>
      </c>
      <c r="BR5793" s="35" t="s">
        <v>8088</v>
      </c>
    </row>
    <row r="5794" spans="1:70" x14ac:dyDescent="0.3">
      <c r="A5794">
        <v>9401142</v>
      </c>
      <c r="B5794" t="s">
        <v>2968</v>
      </c>
      <c r="C5794" s="33">
        <v>122</v>
      </c>
      <c r="D5794">
        <v>430</v>
      </c>
      <c r="E5794">
        <v>97129</v>
      </c>
      <c r="H5794" s="33">
        <f t="shared" si="273"/>
        <v>48.800000000000004</v>
      </c>
      <c r="I5794" s="34">
        <f t="shared" si="271"/>
        <v>0</v>
      </c>
      <c r="J5794" s="34">
        <f t="shared" si="272"/>
        <v>138.9782889</v>
      </c>
      <c r="L5794" s="33">
        <v>138.9782889</v>
      </c>
      <c r="M5794" s="35" t="s">
        <v>8088</v>
      </c>
      <c r="O5794" s="33">
        <v>121.89281940000001</v>
      </c>
      <c r="P5794" s="35" t="s">
        <v>8088</v>
      </c>
      <c r="R5794" s="33">
        <v>111.13945919999999</v>
      </c>
      <c r="S5794" s="35" t="s">
        <v>8088</v>
      </c>
      <c r="U5794" s="33">
        <v>82.6</v>
      </c>
      <c r="V5794" s="35" t="s">
        <v>8088</v>
      </c>
      <c r="X5794" s="33">
        <v>64.900000000000006</v>
      </c>
      <c r="Y5794" s="35" t="s">
        <v>8088</v>
      </c>
      <c r="AA5794" s="33">
        <v>82.6</v>
      </c>
      <c r="AB5794" s="35" t="s">
        <v>8088</v>
      </c>
      <c r="AD5794" s="33">
        <v>55.459999999999994</v>
      </c>
      <c r="AE5794" s="35" t="s">
        <v>8088</v>
      </c>
      <c r="AG5794" s="33">
        <v>22.77</v>
      </c>
      <c r="AH5794" s="35" t="s">
        <v>8088</v>
      </c>
      <c r="AJ5794" s="33">
        <v>22.77</v>
      </c>
      <c r="AK5794" s="35" t="s">
        <v>8088</v>
      </c>
      <c r="AM5794" s="33">
        <v>22.77</v>
      </c>
      <c r="AN5794" s="35" t="s">
        <v>8088</v>
      </c>
      <c r="AP5794" s="33">
        <v>22.77</v>
      </c>
      <c r="AQ5794" s="35" t="s">
        <v>8088</v>
      </c>
      <c r="AS5794" s="33">
        <v>22.77</v>
      </c>
      <c r="AT5794" s="35" t="s">
        <v>8088</v>
      </c>
      <c r="AV5794" s="33">
        <v>22.77</v>
      </c>
      <c r="AW5794" s="35" t="s">
        <v>8088</v>
      </c>
      <c r="AY5794" s="33">
        <v>22.77</v>
      </c>
      <c r="AZ5794" s="35" t="s">
        <v>8088</v>
      </c>
      <c r="BB5794" s="33">
        <v>15.67</v>
      </c>
      <c r="BC5794" s="35" t="s">
        <v>8088</v>
      </c>
      <c r="BE5794" s="33">
        <v>15.67</v>
      </c>
      <c r="BF5794" s="35" t="s">
        <v>8088</v>
      </c>
      <c r="BH5794" s="33">
        <v>0</v>
      </c>
      <c r="BI5794" s="35" t="s">
        <v>8088</v>
      </c>
      <c r="BK5794" s="33">
        <v>0</v>
      </c>
      <c r="BL5794" s="35" t="s">
        <v>8088</v>
      </c>
      <c r="BN5794" s="33">
        <f>_xlfn.XLOOKUP(E5794,'[2]Charge Level Data'!$E:$E,'[2]Charge Level Data'!$BN:$BN,"N/A")</f>
        <v>0</v>
      </c>
      <c r="BO5794" s="35" t="s">
        <v>8088</v>
      </c>
      <c r="BQ5794" s="33">
        <v>95.580000000000013</v>
      </c>
      <c r="BR5794" s="35" t="s">
        <v>8088</v>
      </c>
    </row>
    <row r="5795" spans="1:70" x14ac:dyDescent="0.3">
      <c r="A5795">
        <v>9390350</v>
      </c>
      <c r="B5795" t="s">
        <v>2977</v>
      </c>
      <c r="C5795" s="33">
        <v>122</v>
      </c>
      <c r="D5795">
        <v>430</v>
      </c>
      <c r="E5795">
        <v>97033</v>
      </c>
      <c r="H5795" s="33">
        <f t="shared" si="273"/>
        <v>48.800000000000004</v>
      </c>
      <c r="I5795" s="34">
        <f t="shared" si="271"/>
        <v>13.01</v>
      </c>
      <c r="J5795" s="34">
        <f t="shared" si="272"/>
        <v>116.39507990000001</v>
      </c>
      <c r="L5795" s="33">
        <v>116.39507990000001</v>
      </c>
      <c r="M5795" s="35" t="s">
        <v>8088</v>
      </c>
      <c r="O5795" s="33">
        <v>102.0859054</v>
      </c>
      <c r="P5795" s="35" t="s">
        <v>8088</v>
      </c>
      <c r="R5795" s="33">
        <v>93.079907199999994</v>
      </c>
      <c r="S5795" s="35" t="s">
        <v>8088</v>
      </c>
      <c r="U5795" s="33">
        <v>82.6</v>
      </c>
      <c r="V5795" s="35" t="s">
        <v>8088</v>
      </c>
      <c r="X5795" s="33">
        <v>46.08</v>
      </c>
      <c r="Y5795" s="35" t="s">
        <v>8088</v>
      </c>
      <c r="AA5795" s="33">
        <v>82.6</v>
      </c>
      <c r="AB5795" s="35" t="s">
        <v>8088</v>
      </c>
      <c r="AD5795" s="33">
        <v>55.459999999999994</v>
      </c>
      <c r="AE5795" s="35" t="s">
        <v>8088</v>
      </c>
      <c r="AG5795" s="33">
        <v>19.07</v>
      </c>
      <c r="AH5795" s="35" t="s">
        <v>8088</v>
      </c>
      <c r="AJ5795" s="33">
        <v>19.07</v>
      </c>
      <c r="AK5795" s="35" t="s">
        <v>8088</v>
      </c>
      <c r="AM5795" s="33">
        <v>19.07</v>
      </c>
      <c r="AN5795" s="35" t="s">
        <v>8088</v>
      </c>
      <c r="AP5795" s="33">
        <v>19.07</v>
      </c>
      <c r="AQ5795" s="35" t="s">
        <v>8088</v>
      </c>
      <c r="AS5795" s="33">
        <v>19.07</v>
      </c>
      <c r="AT5795" s="35" t="s">
        <v>8088</v>
      </c>
      <c r="AV5795" s="33">
        <v>19.07</v>
      </c>
      <c r="AW5795" s="35" t="s">
        <v>8088</v>
      </c>
      <c r="AY5795" s="33">
        <v>19.07</v>
      </c>
      <c r="AZ5795" s="35" t="s">
        <v>8088</v>
      </c>
      <c r="BB5795" s="33">
        <v>13.01</v>
      </c>
      <c r="BC5795" s="35" t="s">
        <v>8088</v>
      </c>
      <c r="BE5795" s="33">
        <v>13.01</v>
      </c>
      <c r="BF5795" s="35" t="s">
        <v>8088</v>
      </c>
      <c r="BH5795" s="33">
        <v>57.644297999999992</v>
      </c>
      <c r="BI5795" s="35" t="s">
        <v>8088</v>
      </c>
      <c r="BK5795" s="33">
        <v>57.644297999999992</v>
      </c>
      <c r="BL5795" s="35" t="s">
        <v>8088</v>
      </c>
      <c r="BN5795" s="33">
        <f>_xlfn.XLOOKUP(E5795,'[2]Charge Level Data'!$E:$E,'[2]Charge Level Data'!$BN:$BN,"N/A")</f>
        <v>57.644297999999992</v>
      </c>
      <c r="BO5795" s="35" t="s">
        <v>8088</v>
      </c>
      <c r="BQ5795" s="33">
        <v>95.580000000000013</v>
      </c>
      <c r="BR5795" s="35" t="s">
        <v>8088</v>
      </c>
    </row>
    <row r="5796" spans="1:70" x14ac:dyDescent="0.3">
      <c r="A5796">
        <v>1373443</v>
      </c>
      <c r="B5796" t="s">
        <v>2978</v>
      </c>
      <c r="C5796" s="33">
        <v>122</v>
      </c>
      <c r="D5796">
        <v>430</v>
      </c>
      <c r="E5796">
        <v>97033</v>
      </c>
      <c r="H5796" s="33">
        <f t="shared" si="273"/>
        <v>48.800000000000004</v>
      </c>
      <c r="I5796" s="34">
        <f t="shared" si="271"/>
        <v>13.01</v>
      </c>
      <c r="J5796" s="34">
        <f t="shared" si="272"/>
        <v>116.39507990000001</v>
      </c>
      <c r="L5796" s="33">
        <v>116.39507990000001</v>
      </c>
      <c r="M5796" s="35" t="s">
        <v>8088</v>
      </c>
      <c r="O5796" s="33">
        <v>102.0859054</v>
      </c>
      <c r="P5796" s="35" t="s">
        <v>8088</v>
      </c>
      <c r="R5796" s="33">
        <v>93.079907199999994</v>
      </c>
      <c r="S5796" s="35" t="s">
        <v>8088</v>
      </c>
      <c r="U5796" s="33">
        <v>82.6</v>
      </c>
      <c r="V5796" s="35" t="s">
        <v>8088</v>
      </c>
      <c r="X5796" s="33">
        <v>46.08</v>
      </c>
      <c r="Y5796" s="35" t="s">
        <v>8088</v>
      </c>
      <c r="AA5796" s="33">
        <v>82.6</v>
      </c>
      <c r="AB5796" s="35" t="s">
        <v>8088</v>
      </c>
      <c r="AD5796" s="33">
        <v>55.459999999999994</v>
      </c>
      <c r="AE5796" s="35" t="s">
        <v>8088</v>
      </c>
      <c r="AG5796" s="33">
        <v>19.07</v>
      </c>
      <c r="AH5796" s="35" t="s">
        <v>8088</v>
      </c>
      <c r="AJ5796" s="33">
        <v>19.07</v>
      </c>
      <c r="AK5796" s="35" t="s">
        <v>8088</v>
      </c>
      <c r="AM5796" s="33">
        <v>19.07</v>
      </c>
      <c r="AN5796" s="35" t="s">
        <v>8088</v>
      </c>
      <c r="AP5796" s="33">
        <v>19.07</v>
      </c>
      <c r="AQ5796" s="35" t="s">
        <v>8088</v>
      </c>
      <c r="AS5796" s="33">
        <v>19.07</v>
      </c>
      <c r="AT5796" s="35" t="s">
        <v>8088</v>
      </c>
      <c r="AV5796" s="33">
        <v>19.07</v>
      </c>
      <c r="AW5796" s="35" t="s">
        <v>8088</v>
      </c>
      <c r="AY5796" s="33">
        <v>19.07</v>
      </c>
      <c r="AZ5796" s="35" t="s">
        <v>8088</v>
      </c>
      <c r="BB5796" s="33">
        <v>13.01</v>
      </c>
      <c r="BC5796" s="35" t="s">
        <v>8088</v>
      </c>
      <c r="BE5796" s="33">
        <v>13.01</v>
      </c>
      <c r="BF5796" s="35" t="s">
        <v>8088</v>
      </c>
      <c r="BH5796" s="33">
        <v>57.644297999999992</v>
      </c>
      <c r="BI5796" s="35" t="s">
        <v>8088</v>
      </c>
      <c r="BK5796" s="33">
        <v>57.644297999999992</v>
      </c>
      <c r="BL5796" s="35" t="s">
        <v>8088</v>
      </c>
      <c r="BN5796" s="33">
        <f>_xlfn.XLOOKUP(E5796,'[2]Charge Level Data'!$E:$E,'[2]Charge Level Data'!$BN:$BN,"N/A")</f>
        <v>57.644297999999992</v>
      </c>
      <c r="BO5796" s="35" t="s">
        <v>8088</v>
      </c>
      <c r="BQ5796" s="33">
        <v>95.580000000000013</v>
      </c>
      <c r="BR5796" s="35" t="s">
        <v>8088</v>
      </c>
    </row>
    <row r="5797" spans="1:70" x14ac:dyDescent="0.3">
      <c r="A5797">
        <v>9390428</v>
      </c>
      <c r="B5797" t="s">
        <v>3085</v>
      </c>
      <c r="C5797" s="33">
        <v>122</v>
      </c>
      <c r="D5797">
        <v>420</v>
      </c>
      <c r="E5797">
        <v>97033</v>
      </c>
      <c r="H5797" s="33">
        <f t="shared" si="273"/>
        <v>48.800000000000004</v>
      </c>
      <c r="I5797" s="34">
        <f t="shared" si="271"/>
        <v>13.01</v>
      </c>
      <c r="J5797" s="34">
        <f t="shared" si="272"/>
        <v>116.39507990000001</v>
      </c>
      <c r="L5797" s="33">
        <v>116.39507990000001</v>
      </c>
      <c r="M5797" s="35" t="s">
        <v>8088</v>
      </c>
      <c r="O5797" s="33">
        <v>102.0859054</v>
      </c>
      <c r="P5797" s="35" t="s">
        <v>8088</v>
      </c>
      <c r="R5797" s="33">
        <v>93.079907199999994</v>
      </c>
      <c r="S5797" s="35" t="s">
        <v>8088</v>
      </c>
      <c r="U5797" s="33">
        <v>82.6</v>
      </c>
      <c r="V5797" s="35" t="s">
        <v>8088</v>
      </c>
      <c r="X5797" s="33">
        <v>46.08</v>
      </c>
      <c r="Y5797" s="35" t="s">
        <v>8088</v>
      </c>
      <c r="AA5797" s="33">
        <v>82.6</v>
      </c>
      <c r="AB5797" s="35" t="s">
        <v>8088</v>
      </c>
      <c r="AD5797" s="33">
        <v>55.459999999999994</v>
      </c>
      <c r="AE5797" s="35" t="s">
        <v>8088</v>
      </c>
      <c r="AG5797" s="33">
        <v>19.07</v>
      </c>
      <c r="AH5797" s="35" t="s">
        <v>8088</v>
      </c>
      <c r="AJ5797" s="33">
        <v>19.07</v>
      </c>
      <c r="AK5797" s="35" t="s">
        <v>8088</v>
      </c>
      <c r="AM5797" s="33">
        <v>19.07</v>
      </c>
      <c r="AN5797" s="35" t="s">
        <v>8088</v>
      </c>
      <c r="AP5797" s="33">
        <v>19.07</v>
      </c>
      <c r="AQ5797" s="35" t="s">
        <v>8088</v>
      </c>
      <c r="AS5797" s="33">
        <v>19.07</v>
      </c>
      <c r="AT5797" s="35" t="s">
        <v>8088</v>
      </c>
      <c r="AV5797" s="33">
        <v>19.07</v>
      </c>
      <c r="AW5797" s="35" t="s">
        <v>8088</v>
      </c>
      <c r="AY5797" s="33">
        <v>19.07</v>
      </c>
      <c r="AZ5797" s="35" t="s">
        <v>8088</v>
      </c>
      <c r="BB5797" s="33">
        <v>13.01</v>
      </c>
      <c r="BC5797" s="35" t="s">
        <v>8088</v>
      </c>
      <c r="BE5797" s="33">
        <v>13.01</v>
      </c>
      <c r="BF5797" s="35" t="s">
        <v>8088</v>
      </c>
      <c r="BH5797" s="33">
        <v>57.644297999999992</v>
      </c>
      <c r="BI5797" s="35" t="s">
        <v>8088</v>
      </c>
      <c r="BK5797" s="33">
        <v>57.644297999999992</v>
      </c>
      <c r="BL5797" s="35" t="s">
        <v>8088</v>
      </c>
      <c r="BN5797" s="33">
        <f>_xlfn.XLOOKUP(E5797,'[2]Charge Level Data'!$E:$E,'[2]Charge Level Data'!$BN:$BN,"N/A")</f>
        <v>57.644297999999992</v>
      </c>
      <c r="BO5797" s="35" t="s">
        <v>8088</v>
      </c>
      <c r="BQ5797" s="33">
        <v>95.580000000000013</v>
      </c>
      <c r="BR5797" s="35" t="s">
        <v>8088</v>
      </c>
    </row>
    <row r="5798" spans="1:70" x14ac:dyDescent="0.3">
      <c r="A5798">
        <v>7895933</v>
      </c>
      <c r="B5798" t="s">
        <v>3015</v>
      </c>
      <c r="C5798" s="33">
        <v>122</v>
      </c>
      <c r="D5798">
        <v>420</v>
      </c>
      <c r="E5798">
        <v>97035</v>
      </c>
      <c r="H5798" s="33">
        <f t="shared" si="273"/>
        <v>48.800000000000004</v>
      </c>
      <c r="I5798" s="34">
        <f t="shared" si="271"/>
        <v>9.4</v>
      </c>
      <c r="J5798" s="34">
        <f t="shared" si="272"/>
        <v>83.802016100000003</v>
      </c>
      <c r="L5798" s="33">
        <v>83.802016100000003</v>
      </c>
      <c r="M5798" s="35" t="s">
        <v>8088</v>
      </c>
      <c r="O5798" s="33">
        <v>73.4997106</v>
      </c>
      <c r="P5798" s="35" t="s">
        <v>8088</v>
      </c>
      <c r="R5798" s="33">
        <v>67.015580799999995</v>
      </c>
      <c r="S5798" s="35" t="s">
        <v>8088</v>
      </c>
      <c r="U5798" s="33">
        <v>49.699999999999996</v>
      </c>
      <c r="V5798" s="35" t="s">
        <v>8088</v>
      </c>
      <c r="X5798" s="33">
        <v>58.24</v>
      </c>
      <c r="Y5798" s="35" t="s">
        <v>8088</v>
      </c>
      <c r="AA5798" s="33">
        <v>49.699999999999996</v>
      </c>
      <c r="AB5798" s="35" t="s">
        <v>8088</v>
      </c>
      <c r="AD5798" s="33">
        <v>33.369999999999997</v>
      </c>
      <c r="AE5798" s="35" t="s">
        <v>8088</v>
      </c>
      <c r="AG5798" s="33">
        <v>13.73</v>
      </c>
      <c r="AH5798" s="35" t="s">
        <v>8088</v>
      </c>
      <c r="AJ5798" s="33">
        <v>13.73</v>
      </c>
      <c r="AK5798" s="35" t="s">
        <v>8088</v>
      </c>
      <c r="AM5798" s="33">
        <v>13.73</v>
      </c>
      <c r="AN5798" s="35" t="s">
        <v>8088</v>
      </c>
      <c r="AP5798" s="33">
        <v>13.73</v>
      </c>
      <c r="AQ5798" s="35" t="s">
        <v>8088</v>
      </c>
      <c r="AS5798" s="33">
        <v>13.73</v>
      </c>
      <c r="AT5798" s="35" t="s">
        <v>8088</v>
      </c>
      <c r="AV5798" s="33">
        <v>13.73</v>
      </c>
      <c r="AW5798" s="35" t="s">
        <v>8088</v>
      </c>
      <c r="AY5798" s="33">
        <v>13.73</v>
      </c>
      <c r="AZ5798" s="35" t="s">
        <v>8088</v>
      </c>
      <c r="BB5798" s="33">
        <v>9.4</v>
      </c>
      <c r="BC5798" s="35" t="s">
        <v>8088</v>
      </c>
      <c r="BE5798" s="33">
        <v>9.4</v>
      </c>
      <c r="BF5798" s="35" t="s">
        <v>8088</v>
      </c>
      <c r="BH5798" s="33">
        <v>57.644297999999992</v>
      </c>
      <c r="BI5798" s="35" t="s">
        <v>8088</v>
      </c>
      <c r="BK5798" s="33">
        <v>57.644297999999992</v>
      </c>
      <c r="BL5798" s="35" t="s">
        <v>8088</v>
      </c>
      <c r="BN5798" s="33">
        <f>_xlfn.XLOOKUP(E5798,'[2]Charge Level Data'!$E:$E,'[2]Charge Level Data'!$BN:$BN,"N/A")</f>
        <v>57.644297999999992</v>
      </c>
      <c r="BO5798" s="35" t="s">
        <v>8088</v>
      </c>
      <c r="BQ5798" s="33">
        <v>57.510000000000005</v>
      </c>
      <c r="BR5798" s="35" t="s">
        <v>8088</v>
      </c>
    </row>
    <row r="5799" spans="1:70" x14ac:dyDescent="0.3">
      <c r="A5799">
        <v>9387198</v>
      </c>
      <c r="B5799" t="s">
        <v>1483</v>
      </c>
      <c r="C5799" s="33">
        <v>122</v>
      </c>
      <c r="D5799">
        <v>300</v>
      </c>
      <c r="E5799">
        <v>86615</v>
      </c>
      <c r="H5799" s="33">
        <f t="shared" si="273"/>
        <v>48.800000000000004</v>
      </c>
      <c r="I5799" s="34">
        <f t="shared" si="271"/>
        <v>0</v>
      </c>
      <c r="J5799" s="34">
        <f t="shared" si="272"/>
        <v>95.580000000000013</v>
      </c>
      <c r="L5799" s="33">
        <v>80.506141060000004</v>
      </c>
      <c r="M5799" s="35" t="s">
        <v>8088</v>
      </c>
      <c r="O5799" s="33">
        <v>70.608958610000002</v>
      </c>
      <c r="P5799" s="35" t="s">
        <v>8088</v>
      </c>
      <c r="R5799" s="33">
        <v>64.379862399999993</v>
      </c>
      <c r="S5799" s="35" t="s">
        <v>8088</v>
      </c>
      <c r="U5799" s="33">
        <v>0</v>
      </c>
      <c r="V5799" s="35" t="s">
        <v>8088</v>
      </c>
      <c r="X5799" s="33">
        <v>44.32</v>
      </c>
      <c r="Y5799" s="35" t="s">
        <v>8088</v>
      </c>
      <c r="AA5799" s="33">
        <v>82.6</v>
      </c>
      <c r="AB5799" s="35" t="s">
        <v>8088</v>
      </c>
      <c r="AD5799" s="33">
        <v>55.459999999999994</v>
      </c>
      <c r="AE5799" s="35" t="s">
        <v>8088</v>
      </c>
      <c r="AG5799" s="33">
        <v>13.19</v>
      </c>
      <c r="AH5799" s="35" t="s">
        <v>8088</v>
      </c>
      <c r="AJ5799" s="33">
        <v>13.19</v>
      </c>
      <c r="AK5799" s="35" t="s">
        <v>8088</v>
      </c>
      <c r="AM5799" s="33">
        <v>13.19</v>
      </c>
      <c r="AN5799" s="35" t="s">
        <v>8088</v>
      </c>
      <c r="AP5799" s="33">
        <v>13.19</v>
      </c>
      <c r="AQ5799" s="35" t="s">
        <v>8088</v>
      </c>
      <c r="AS5799" s="33">
        <v>13.19</v>
      </c>
      <c r="AT5799" s="35" t="s">
        <v>8088</v>
      </c>
      <c r="AV5799" s="33">
        <v>13.19</v>
      </c>
      <c r="AW5799" s="35" t="s">
        <v>8088</v>
      </c>
      <c r="AY5799" s="33">
        <v>13.19</v>
      </c>
      <c r="AZ5799" s="35" t="s">
        <v>8088</v>
      </c>
      <c r="BB5799" s="33">
        <v>11.87</v>
      </c>
      <c r="BC5799" s="35" t="s">
        <v>8088</v>
      </c>
      <c r="BE5799" s="33">
        <v>11.87</v>
      </c>
      <c r="BF5799" s="35" t="s">
        <v>8088</v>
      </c>
      <c r="BH5799" s="33">
        <v>24.833807999999998</v>
      </c>
      <c r="BI5799" s="35" t="s">
        <v>8088</v>
      </c>
      <c r="BK5799" s="33">
        <v>24.833807999999998</v>
      </c>
      <c r="BL5799" s="35" t="s">
        <v>8088</v>
      </c>
      <c r="BN5799" s="33">
        <f>_xlfn.XLOOKUP(E5799,'[2]Charge Level Data'!$E:$E,'[2]Charge Level Data'!$BN:$BN,"N/A")</f>
        <v>24.833807999999998</v>
      </c>
      <c r="BO5799" s="35" t="s">
        <v>8088</v>
      </c>
      <c r="BQ5799" s="33">
        <v>95.580000000000013</v>
      </c>
      <c r="BR5799" s="35" t="s">
        <v>8088</v>
      </c>
    </row>
    <row r="5800" spans="1:70" x14ac:dyDescent="0.3">
      <c r="A5800">
        <v>9302219</v>
      </c>
      <c r="B5800" t="s">
        <v>1552</v>
      </c>
      <c r="C5800" s="33">
        <v>122</v>
      </c>
      <c r="D5800">
        <v>300</v>
      </c>
      <c r="E5800">
        <v>86615</v>
      </c>
      <c r="H5800" s="33">
        <f t="shared" si="273"/>
        <v>48.800000000000004</v>
      </c>
      <c r="I5800" s="34">
        <f t="shared" si="271"/>
        <v>0</v>
      </c>
      <c r="J5800" s="34">
        <f t="shared" si="272"/>
        <v>95.580000000000013</v>
      </c>
      <c r="L5800" s="33">
        <v>80.506141060000004</v>
      </c>
      <c r="M5800" s="35" t="s">
        <v>8088</v>
      </c>
      <c r="O5800" s="33">
        <v>70.608958610000002</v>
      </c>
      <c r="P5800" s="35" t="s">
        <v>8088</v>
      </c>
      <c r="R5800" s="33">
        <v>64.379862399999993</v>
      </c>
      <c r="S5800" s="35" t="s">
        <v>8088</v>
      </c>
      <c r="U5800" s="33">
        <v>0</v>
      </c>
      <c r="V5800" s="35" t="s">
        <v>8088</v>
      </c>
      <c r="X5800" s="33">
        <v>44.32</v>
      </c>
      <c r="Y5800" s="35" t="s">
        <v>8088</v>
      </c>
      <c r="AA5800" s="33">
        <v>82.6</v>
      </c>
      <c r="AB5800" s="35" t="s">
        <v>8088</v>
      </c>
      <c r="AD5800" s="33">
        <v>55.459999999999994</v>
      </c>
      <c r="AE5800" s="35" t="s">
        <v>8088</v>
      </c>
      <c r="AG5800" s="33">
        <v>13.19</v>
      </c>
      <c r="AH5800" s="35" t="s">
        <v>8088</v>
      </c>
      <c r="AJ5800" s="33">
        <v>13.19</v>
      </c>
      <c r="AK5800" s="35" t="s">
        <v>8088</v>
      </c>
      <c r="AM5800" s="33">
        <v>13.19</v>
      </c>
      <c r="AN5800" s="35" t="s">
        <v>8088</v>
      </c>
      <c r="AP5800" s="33">
        <v>13.19</v>
      </c>
      <c r="AQ5800" s="35" t="s">
        <v>8088</v>
      </c>
      <c r="AS5800" s="33">
        <v>13.19</v>
      </c>
      <c r="AT5800" s="35" t="s">
        <v>8088</v>
      </c>
      <c r="AV5800" s="33">
        <v>13.19</v>
      </c>
      <c r="AW5800" s="35" t="s">
        <v>8088</v>
      </c>
      <c r="AY5800" s="33">
        <v>13.19</v>
      </c>
      <c r="AZ5800" s="35" t="s">
        <v>8088</v>
      </c>
      <c r="BB5800" s="33">
        <v>11.87</v>
      </c>
      <c r="BC5800" s="35" t="s">
        <v>8088</v>
      </c>
      <c r="BE5800" s="33">
        <v>11.87</v>
      </c>
      <c r="BF5800" s="35" t="s">
        <v>8088</v>
      </c>
      <c r="BH5800" s="33">
        <v>24.833807999999998</v>
      </c>
      <c r="BI5800" s="35" t="s">
        <v>8088</v>
      </c>
      <c r="BK5800" s="33">
        <v>24.833807999999998</v>
      </c>
      <c r="BL5800" s="35" t="s">
        <v>8088</v>
      </c>
      <c r="BN5800" s="33">
        <f>_xlfn.XLOOKUP(E5800,'[2]Charge Level Data'!$E:$E,'[2]Charge Level Data'!$BN:$BN,"N/A")</f>
        <v>24.833807999999998</v>
      </c>
      <c r="BO5800" s="35" t="s">
        <v>8088</v>
      </c>
      <c r="BQ5800" s="33">
        <v>95.580000000000013</v>
      </c>
      <c r="BR5800" s="35" t="s">
        <v>8088</v>
      </c>
    </row>
    <row r="5801" spans="1:70" x14ac:dyDescent="0.3">
      <c r="A5801">
        <v>8189405</v>
      </c>
      <c r="B5801" t="s">
        <v>2145</v>
      </c>
      <c r="C5801" s="33">
        <v>122</v>
      </c>
      <c r="D5801">
        <v>300</v>
      </c>
      <c r="E5801">
        <v>83695</v>
      </c>
      <c r="H5801" s="33">
        <f t="shared" si="273"/>
        <v>48.800000000000004</v>
      </c>
      <c r="I5801" s="34">
        <f t="shared" si="271"/>
        <v>0</v>
      </c>
      <c r="J5801" s="34">
        <f t="shared" si="272"/>
        <v>93.960000000000008</v>
      </c>
      <c r="L5801" s="33">
        <v>87.403179680000008</v>
      </c>
      <c r="M5801" s="35" t="s">
        <v>8088</v>
      </c>
      <c r="O5801" s="33">
        <v>76.658096080000007</v>
      </c>
      <c r="P5801" s="35" t="s">
        <v>8088</v>
      </c>
      <c r="R5801" s="33">
        <v>69.895347200000003</v>
      </c>
      <c r="S5801" s="35" t="s">
        <v>8088</v>
      </c>
      <c r="U5801" s="33">
        <v>0</v>
      </c>
      <c r="V5801" s="35" t="s">
        <v>8088</v>
      </c>
      <c r="X5801" s="33">
        <v>63.800000000000004</v>
      </c>
      <c r="Y5801" s="35" t="s">
        <v>8088</v>
      </c>
      <c r="AA5801" s="33">
        <v>81.199999999999989</v>
      </c>
      <c r="AB5801" s="35" t="s">
        <v>8088</v>
      </c>
      <c r="AD5801" s="33">
        <v>54.519999999999996</v>
      </c>
      <c r="AE5801" s="35" t="s">
        <v>8088</v>
      </c>
      <c r="AG5801" s="33">
        <v>14.32</v>
      </c>
      <c r="AH5801" s="35" t="s">
        <v>8088</v>
      </c>
      <c r="AJ5801" s="33">
        <v>14.32</v>
      </c>
      <c r="AK5801" s="35" t="s">
        <v>8088</v>
      </c>
      <c r="AM5801" s="33">
        <v>14.32</v>
      </c>
      <c r="AN5801" s="35" t="s">
        <v>8088</v>
      </c>
      <c r="AP5801" s="33">
        <v>14.32</v>
      </c>
      <c r="AQ5801" s="35" t="s">
        <v>8088</v>
      </c>
      <c r="AS5801" s="33">
        <v>14.32</v>
      </c>
      <c r="AT5801" s="35" t="s">
        <v>8088</v>
      </c>
      <c r="AV5801" s="33">
        <v>14.32</v>
      </c>
      <c r="AW5801" s="35" t="s">
        <v>8088</v>
      </c>
      <c r="AY5801" s="33">
        <v>14.32</v>
      </c>
      <c r="AZ5801" s="35" t="s">
        <v>8088</v>
      </c>
      <c r="BB5801" s="33">
        <v>12.89</v>
      </c>
      <c r="BC5801" s="35" t="s">
        <v>8088</v>
      </c>
      <c r="BE5801" s="33">
        <v>12.89</v>
      </c>
      <c r="BF5801" s="35" t="s">
        <v>8088</v>
      </c>
      <c r="BH5801" s="33">
        <v>15.232973999999999</v>
      </c>
      <c r="BI5801" s="35" t="s">
        <v>8088</v>
      </c>
      <c r="BK5801" s="33">
        <v>15.232973999999999</v>
      </c>
      <c r="BL5801" s="35" t="s">
        <v>8088</v>
      </c>
      <c r="BN5801" s="33">
        <f>_xlfn.XLOOKUP(E5801,'[2]Charge Level Data'!$E:$E,'[2]Charge Level Data'!$BN:$BN,"N/A")</f>
        <v>15.232973999999999</v>
      </c>
      <c r="BO5801" s="35" t="s">
        <v>8088</v>
      </c>
      <c r="BQ5801" s="33">
        <v>93.960000000000008</v>
      </c>
      <c r="BR5801" s="35" t="s">
        <v>8088</v>
      </c>
    </row>
    <row r="5802" spans="1:70" x14ac:dyDescent="0.3">
      <c r="A5802">
        <v>13452003</v>
      </c>
      <c r="B5802" t="s">
        <v>729</v>
      </c>
      <c r="C5802" s="33">
        <v>121.9</v>
      </c>
      <c r="D5802">
        <v>636</v>
      </c>
      <c r="E5802" t="s">
        <v>8015</v>
      </c>
      <c r="F5802">
        <v>409409201</v>
      </c>
      <c r="H5802" s="33">
        <f t="shared" si="273"/>
        <v>48.760000000000005</v>
      </c>
      <c r="I5802" s="34">
        <f t="shared" si="271"/>
        <v>0</v>
      </c>
      <c r="J5802" s="34">
        <f t="shared" si="272"/>
        <v>110.53402199999999</v>
      </c>
      <c r="L5802" s="33">
        <v>0</v>
      </c>
      <c r="M5802" s="35" t="s">
        <v>8088</v>
      </c>
      <c r="O5802" s="33">
        <v>0</v>
      </c>
      <c r="P5802" s="35" t="s">
        <v>8088</v>
      </c>
      <c r="R5802" s="33">
        <v>0</v>
      </c>
      <c r="S5802" s="35" t="s">
        <v>8088</v>
      </c>
      <c r="U5802" s="33">
        <v>2.06325</v>
      </c>
      <c r="V5802" s="35" t="s">
        <v>8088</v>
      </c>
      <c r="X5802" s="33">
        <v>1.6211250000000001</v>
      </c>
      <c r="Y5802" s="35" t="s">
        <v>8088</v>
      </c>
      <c r="AA5802" s="33">
        <v>2.06325</v>
      </c>
      <c r="AB5802" s="35" t="s">
        <v>8088</v>
      </c>
      <c r="AD5802" s="33">
        <v>1.3853250000000001</v>
      </c>
      <c r="AE5802" s="35" t="s">
        <v>8088</v>
      </c>
      <c r="AG5802" s="33">
        <v>0</v>
      </c>
      <c r="AH5802" s="35" t="s">
        <v>8088</v>
      </c>
      <c r="AJ5802" s="33">
        <v>0</v>
      </c>
      <c r="AK5802" s="35" t="s">
        <v>8088</v>
      </c>
      <c r="AM5802" s="33">
        <v>0</v>
      </c>
      <c r="AN5802" s="35" t="s">
        <v>8088</v>
      </c>
      <c r="AP5802" s="33">
        <v>0</v>
      </c>
      <c r="AQ5802" s="35" t="s">
        <v>8088</v>
      </c>
      <c r="AS5802" s="33">
        <v>0</v>
      </c>
      <c r="AT5802" s="35" t="s">
        <v>8088</v>
      </c>
      <c r="AV5802" s="33">
        <v>0</v>
      </c>
      <c r="AW5802" s="35" t="s">
        <v>8088</v>
      </c>
      <c r="AY5802" s="33">
        <v>0</v>
      </c>
      <c r="AZ5802" s="35" t="s">
        <v>8088</v>
      </c>
      <c r="BB5802" s="33">
        <v>0</v>
      </c>
      <c r="BC5802" s="35" t="s">
        <v>8088</v>
      </c>
      <c r="BE5802" s="33">
        <v>0</v>
      </c>
      <c r="BF5802" s="35" t="s">
        <v>8088</v>
      </c>
      <c r="BH5802" s="33">
        <v>110.53402199999999</v>
      </c>
      <c r="BI5802" s="35" t="s">
        <v>8088</v>
      </c>
      <c r="BK5802" s="33">
        <v>110.53402199999999</v>
      </c>
      <c r="BL5802" s="35" t="s">
        <v>8088</v>
      </c>
      <c r="BN5802" s="33">
        <f>_xlfn.XLOOKUP(E5802,'[2]Charge Level Data'!$E:$E,'[2]Charge Level Data'!$BN:$BN,"N/A")</f>
        <v>110.53402199999999</v>
      </c>
      <c r="BO5802" s="35" t="s">
        <v>8088</v>
      </c>
      <c r="BQ5802" s="33">
        <v>2.3874750000000002</v>
      </c>
      <c r="BR5802" s="35" t="s">
        <v>8088</v>
      </c>
    </row>
    <row r="5803" spans="1:70" x14ac:dyDescent="0.3">
      <c r="A5803">
        <v>13011622</v>
      </c>
      <c r="B5803" t="s">
        <v>4471</v>
      </c>
      <c r="C5803" s="33">
        <v>121.8</v>
      </c>
      <c r="D5803">
        <v>272</v>
      </c>
      <c r="E5803">
        <v>0</v>
      </c>
      <c r="H5803" s="33">
        <f t="shared" si="273"/>
        <v>48.72</v>
      </c>
      <c r="I5803" s="34">
        <f t="shared" si="271"/>
        <v>0</v>
      </c>
      <c r="J5803" s="34">
        <f t="shared" si="272"/>
        <v>0</v>
      </c>
      <c r="L5803" s="33" t="s">
        <v>8089</v>
      </c>
      <c r="M5803" s="35" t="s">
        <v>8088</v>
      </c>
      <c r="O5803" s="33" t="s">
        <v>8089</v>
      </c>
      <c r="P5803" s="35" t="s">
        <v>8088</v>
      </c>
      <c r="R5803" s="33" t="s">
        <v>8089</v>
      </c>
      <c r="S5803" s="35" t="s">
        <v>8088</v>
      </c>
      <c r="U5803" s="33" t="s">
        <v>8089</v>
      </c>
      <c r="V5803" s="35" t="s">
        <v>8088</v>
      </c>
      <c r="X5803" s="33" t="s">
        <v>8089</v>
      </c>
      <c r="Y5803" s="35" t="s">
        <v>8088</v>
      </c>
      <c r="AA5803" s="33" t="s">
        <v>8089</v>
      </c>
      <c r="AB5803" s="35" t="s">
        <v>8088</v>
      </c>
      <c r="AD5803" s="33" t="s">
        <v>8089</v>
      </c>
      <c r="AE5803" s="35" t="s">
        <v>8088</v>
      </c>
      <c r="AG5803" s="33" t="s">
        <v>8089</v>
      </c>
      <c r="AH5803" s="35" t="s">
        <v>8088</v>
      </c>
      <c r="AJ5803" s="33" t="s">
        <v>8089</v>
      </c>
      <c r="AK5803" s="35" t="s">
        <v>8088</v>
      </c>
      <c r="AM5803" s="33" t="s">
        <v>8089</v>
      </c>
      <c r="AN5803" s="35" t="s">
        <v>8088</v>
      </c>
      <c r="AP5803" s="33" t="s">
        <v>8089</v>
      </c>
      <c r="AQ5803" s="35" t="s">
        <v>8088</v>
      </c>
      <c r="AS5803" s="33" t="s">
        <v>8089</v>
      </c>
      <c r="AT5803" s="35" t="s">
        <v>8088</v>
      </c>
      <c r="AV5803" s="33" t="s">
        <v>8089</v>
      </c>
      <c r="AW5803" s="35" t="s">
        <v>8088</v>
      </c>
      <c r="AY5803" s="33" t="s">
        <v>8089</v>
      </c>
      <c r="AZ5803" s="35" t="s">
        <v>8088</v>
      </c>
      <c r="BB5803" s="33" t="s">
        <v>8089</v>
      </c>
      <c r="BC5803" s="35" t="s">
        <v>8088</v>
      </c>
      <c r="BE5803" s="33" t="s">
        <v>8089</v>
      </c>
      <c r="BF5803" s="35" t="s">
        <v>8088</v>
      </c>
      <c r="BH5803" s="33" t="s">
        <v>8089</v>
      </c>
      <c r="BI5803" s="35" t="s">
        <v>8088</v>
      </c>
      <c r="BK5803" s="33" t="s">
        <v>8089</v>
      </c>
      <c r="BL5803" s="35" t="s">
        <v>8088</v>
      </c>
      <c r="BN5803" s="33" t="str">
        <f>_xlfn.XLOOKUP(E5803,'[2]Charge Level Data'!$E:$E,'[2]Charge Level Data'!$BN:$BN,"N/A")</f>
        <v>N/A</v>
      </c>
      <c r="BO5803" s="35" t="s">
        <v>8088</v>
      </c>
      <c r="BQ5803" s="33" t="s">
        <v>8089</v>
      </c>
      <c r="BR5803" s="35" t="s">
        <v>8088</v>
      </c>
    </row>
    <row r="5804" spans="1:70" x14ac:dyDescent="0.3">
      <c r="A5804">
        <v>13027236</v>
      </c>
      <c r="B5804" t="s">
        <v>5566</v>
      </c>
      <c r="C5804" s="33">
        <v>121.62</v>
      </c>
      <c r="D5804">
        <v>272</v>
      </c>
      <c r="E5804">
        <v>0</v>
      </c>
      <c r="H5804" s="33">
        <f t="shared" si="273"/>
        <v>48.648000000000003</v>
      </c>
      <c r="I5804" s="34">
        <f t="shared" si="271"/>
        <v>0</v>
      </c>
      <c r="J5804" s="34">
        <f t="shared" si="272"/>
        <v>0</v>
      </c>
      <c r="L5804" s="33" t="s">
        <v>8089</v>
      </c>
      <c r="M5804" s="35" t="s">
        <v>8088</v>
      </c>
      <c r="O5804" s="33" t="s">
        <v>8089</v>
      </c>
      <c r="P5804" s="35" t="s">
        <v>8088</v>
      </c>
      <c r="R5804" s="33" t="s">
        <v>8089</v>
      </c>
      <c r="S5804" s="35" t="s">
        <v>8088</v>
      </c>
      <c r="U5804" s="33" t="s">
        <v>8089</v>
      </c>
      <c r="V5804" s="35" t="s">
        <v>8088</v>
      </c>
      <c r="X5804" s="33" t="s">
        <v>8089</v>
      </c>
      <c r="Y5804" s="35" t="s">
        <v>8088</v>
      </c>
      <c r="AA5804" s="33" t="s">
        <v>8089</v>
      </c>
      <c r="AB5804" s="35" t="s">
        <v>8088</v>
      </c>
      <c r="AD5804" s="33" t="s">
        <v>8089</v>
      </c>
      <c r="AE5804" s="35" t="s">
        <v>8088</v>
      </c>
      <c r="AG5804" s="33" t="s">
        <v>8089</v>
      </c>
      <c r="AH5804" s="35" t="s">
        <v>8088</v>
      </c>
      <c r="AJ5804" s="33" t="s">
        <v>8089</v>
      </c>
      <c r="AK5804" s="35" t="s">
        <v>8088</v>
      </c>
      <c r="AM5804" s="33" t="s">
        <v>8089</v>
      </c>
      <c r="AN5804" s="35" t="s">
        <v>8088</v>
      </c>
      <c r="AP5804" s="33" t="s">
        <v>8089</v>
      </c>
      <c r="AQ5804" s="35" t="s">
        <v>8088</v>
      </c>
      <c r="AS5804" s="33" t="s">
        <v>8089</v>
      </c>
      <c r="AT5804" s="35" t="s">
        <v>8088</v>
      </c>
      <c r="AV5804" s="33" t="s">
        <v>8089</v>
      </c>
      <c r="AW5804" s="35" t="s">
        <v>8088</v>
      </c>
      <c r="AY5804" s="33" t="s">
        <v>8089</v>
      </c>
      <c r="AZ5804" s="35" t="s">
        <v>8088</v>
      </c>
      <c r="BB5804" s="33" t="s">
        <v>8089</v>
      </c>
      <c r="BC5804" s="35" t="s">
        <v>8088</v>
      </c>
      <c r="BE5804" s="33" t="s">
        <v>8089</v>
      </c>
      <c r="BF5804" s="35" t="s">
        <v>8088</v>
      </c>
      <c r="BH5804" s="33" t="s">
        <v>8089</v>
      </c>
      <c r="BI5804" s="35" t="s">
        <v>8088</v>
      </c>
      <c r="BK5804" s="33" t="s">
        <v>8089</v>
      </c>
      <c r="BL5804" s="35" t="s">
        <v>8088</v>
      </c>
      <c r="BN5804" s="33" t="str">
        <f>_xlfn.XLOOKUP(E5804,'[2]Charge Level Data'!$E:$E,'[2]Charge Level Data'!$BN:$BN,"N/A")</f>
        <v>N/A</v>
      </c>
      <c r="BO5804" s="35" t="s">
        <v>8088</v>
      </c>
      <c r="BQ5804" s="33" t="s">
        <v>8089</v>
      </c>
      <c r="BR5804" s="35" t="s">
        <v>8088</v>
      </c>
    </row>
    <row r="5805" spans="1:70" x14ac:dyDescent="0.3">
      <c r="A5805">
        <v>13449578</v>
      </c>
      <c r="B5805" t="s">
        <v>754</v>
      </c>
      <c r="C5805" s="33">
        <v>121.25</v>
      </c>
      <c r="D5805">
        <v>636</v>
      </c>
      <c r="E5805" t="s">
        <v>8016</v>
      </c>
      <c r="F5805">
        <v>24584305</v>
      </c>
      <c r="H5805" s="33">
        <f t="shared" si="273"/>
        <v>48.5</v>
      </c>
      <c r="I5805" s="34">
        <f t="shared" si="271"/>
        <v>0</v>
      </c>
      <c r="J5805" s="34">
        <f t="shared" si="272"/>
        <v>228.82993450000001</v>
      </c>
      <c r="L5805" s="33">
        <v>220.07416699999999</v>
      </c>
      <c r="M5805" s="35" t="s">
        <v>8088</v>
      </c>
      <c r="O5805" s="33">
        <v>228.82993450000001</v>
      </c>
      <c r="P5805" s="35" t="s">
        <v>8088</v>
      </c>
      <c r="R5805" s="33">
        <v>204.56483399999999</v>
      </c>
      <c r="S5805" s="35" t="s">
        <v>8088</v>
      </c>
      <c r="U5805" s="33">
        <v>16.974999999999998</v>
      </c>
      <c r="V5805" s="35" t="s">
        <v>8088</v>
      </c>
      <c r="X5805" s="33">
        <v>105.94</v>
      </c>
      <c r="Y5805" s="35" t="s">
        <v>8088</v>
      </c>
      <c r="AA5805" s="33">
        <v>16.974999999999998</v>
      </c>
      <c r="AB5805" s="35" t="s">
        <v>8088</v>
      </c>
      <c r="AD5805" s="33">
        <v>11.397499999999999</v>
      </c>
      <c r="AE5805" s="35" t="s">
        <v>8088</v>
      </c>
      <c r="AG5805" s="33">
        <v>51.55</v>
      </c>
      <c r="AH5805" s="35" t="s">
        <v>8088</v>
      </c>
      <c r="AJ5805" s="33">
        <v>51.55</v>
      </c>
      <c r="AK5805" s="35" t="s">
        <v>8088</v>
      </c>
      <c r="AM5805" s="33">
        <v>51.55</v>
      </c>
      <c r="AN5805" s="35" t="s">
        <v>8088</v>
      </c>
      <c r="AP5805" s="33">
        <v>51.55</v>
      </c>
      <c r="AQ5805" s="35" t="s">
        <v>8088</v>
      </c>
      <c r="AS5805" s="33">
        <v>51.55</v>
      </c>
      <c r="AT5805" s="35" t="s">
        <v>8088</v>
      </c>
      <c r="AV5805" s="33">
        <v>51.55</v>
      </c>
      <c r="AW5805" s="35" t="s">
        <v>8088</v>
      </c>
      <c r="AY5805" s="33">
        <v>51.55</v>
      </c>
      <c r="AZ5805" s="35" t="s">
        <v>8088</v>
      </c>
      <c r="BB5805" s="33">
        <v>0</v>
      </c>
      <c r="BC5805" s="35" t="s">
        <v>8088</v>
      </c>
      <c r="BE5805" s="33">
        <v>0</v>
      </c>
      <c r="BF5805" s="35" t="s">
        <v>8088</v>
      </c>
      <c r="BH5805" s="33">
        <v>176.43005999999997</v>
      </c>
      <c r="BI5805" s="35" t="s">
        <v>8088</v>
      </c>
      <c r="BK5805" s="33">
        <v>176.43005999999997</v>
      </c>
      <c r="BL5805" s="35" t="s">
        <v>8088</v>
      </c>
      <c r="BN5805" s="33">
        <f>_xlfn.XLOOKUP(E5805,'[2]Charge Level Data'!$E:$E,'[2]Charge Level Data'!$BN:$BN,"N/A")</f>
        <v>176.43005999999997</v>
      </c>
      <c r="BO5805" s="35" t="s">
        <v>8088</v>
      </c>
      <c r="BQ5805" s="33">
        <v>19.642500000000002</v>
      </c>
      <c r="BR5805" s="35" t="s">
        <v>8088</v>
      </c>
    </row>
    <row r="5806" spans="1:70" x14ac:dyDescent="0.3">
      <c r="A5806">
        <v>8609680</v>
      </c>
      <c r="B5806" t="s">
        <v>2767</v>
      </c>
      <c r="C5806" s="33">
        <v>121.25</v>
      </c>
      <c r="D5806">
        <v>636</v>
      </c>
      <c r="E5806" t="s">
        <v>8016</v>
      </c>
      <c r="H5806" s="33">
        <f t="shared" si="273"/>
        <v>48.5</v>
      </c>
      <c r="I5806" s="34">
        <f t="shared" si="271"/>
        <v>0</v>
      </c>
      <c r="J5806" s="34">
        <f t="shared" si="272"/>
        <v>228.82993450000001</v>
      </c>
      <c r="L5806" s="33">
        <v>220.07416699999999</v>
      </c>
      <c r="M5806" s="35" t="s">
        <v>8088</v>
      </c>
      <c r="O5806" s="33">
        <v>228.82993450000001</v>
      </c>
      <c r="P5806" s="35" t="s">
        <v>8088</v>
      </c>
      <c r="R5806" s="33">
        <v>204.56483399999999</v>
      </c>
      <c r="S5806" s="35" t="s">
        <v>8088</v>
      </c>
      <c r="U5806" s="33">
        <v>16.974999999999998</v>
      </c>
      <c r="V5806" s="35" t="s">
        <v>8088</v>
      </c>
      <c r="X5806" s="33">
        <v>105.94</v>
      </c>
      <c r="Y5806" s="35" t="s">
        <v>8088</v>
      </c>
      <c r="AA5806" s="33">
        <v>16.974999999999998</v>
      </c>
      <c r="AB5806" s="35" t="s">
        <v>8088</v>
      </c>
      <c r="AD5806" s="33">
        <v>11.397499999999999</v>
      </c>
      <c r="AE5806" s="35" t="s">
        <v>8088</v>
      </c>
      <c r="AG5806" s="33">
        <v>51.55</v>
      </c>
      <c r="AH5806" s="35" t="s">
        <v>8088</v>
      </c>
      <c r="AJ5806" s="33">
        <v>51.55</v>
      </c>
      <c r="AK5806" s="35" t="s">
        <v>8088</v>
      </c>
      <c r="AM5806" s="33">
        <v>51.55</v>
      </c>
      <c r="AN5806" s="35" t="s">
        <v>8088</v>
      </c>
      <c r="AP5806" s="33">
        <v>51.55</v>
      </c>
      <c r="AQ5806" s="35" t="s">
        <v>8088</v>
      </c>
      <c r="AS5806" s="33">
        <v>51.55</v>
      </c>
      <c r="AT5806" s="35" t="s">
        <v>8088</v>
      </c>
      <c r="AV5806" s="33">
        <v>51.55</v>
      </c>
      <c r="AW5806" s="35" t="s">
        <v>8088</v>
      </c>
      <c r="AY5806" s="33">
        <v>51.55</v>
      </c>
      <c r="AZ5806" s="35" t="s">
        <v>8088</v>
      </c>
      <c r="BB5806" s="33">
        <v>0</v>
      </c>
      <c r="BC5806" s="35" t="s">
        <v>8088</v>
      </c>
      <c r="BE5806" s="33">
        <v>0</v>
      </c>
      <c r="BF5806" s="35" t="s">
        <v>8088</v>
      </c>
      <c r="BH5806" s="33">
        <v>176.43005999999997</v>
      </c>
      <c r="BI5806" s="35" t="s">
        <v>8088</v>
      </c>
      <c r="BK5806" s="33">
        <v>176.43005999999997</v>
      </c>
      <c r="BL5806" s="35" t="s">
        <v>8088</v>
      </c>
      <c r="BN5806" s="33">
        <f>_xlfn.XLOOKUP(E5806,'[2]Charge Level Data'!$E:$E,'[2]Charge Level Data'!$BN:$BN,"N/A")</f>
        <v>176.43005999999997</v>
      </c>
      <c r="BO5806" s="35" t="s">
        <v>8088</v>
      </c>
      <c r="BQ5806" s="33">
        <v>19.642500000000002</v>
      </c>
      <c r="BR5806" s="35" t="s">
        <v>8088</v>
      </c>
    </row>
    <row r="5807" spans="1:70" x14ac:dyDescent="0.3">
      <c r="A5807">
        <v>12832281</v>
      </c>
      <c r="B5807" t="s">
        <v>205</v>
      </c>
      <c r="C5807" s="33">
        <v>121</v>
      </c>
      <c r="D5807">
        <v>510</v>
      </c>
      <c r="E5807">
        <v>76642</v>
      </c>
      <c r="H5807" s="33">
        <f t="shared" si="273"/>
        <v>48.400000000000006</v>
      </c>
      <c r="I5807" s="34">
        <f t="shared" si="271"/>
        <v>33.020000000000003</v>
      </c>
      <c r="J5807" s="34">
        <f t="shared" si="272"/>
        <v>502.20000000000005</v>
      </c>
      <c r="L5807" s="33">
        <v>309.08849386444001</v>
      </c>
      <c r="M5807" s="35" t="s">
        <v>8088</v>
      </c>
      <c r="O5807" s="33">
        <v>321.38574358753999</v>
      </c>
      <c r="P5807" s="35" t="s">
        <v>8088</v>
      </c>
      <c r="R5807" s="33">
        <v>287.30603550887997</v>
      </c>
      <c r="S5807" s="35" t="s">
        <v>8088</v>
      </c>
      <c r="U5807" s="33">
        <v>120.05000000000001</v>
      </c>
      <c r="V5807" s="35" t="s">
        <v>8088</v>
      </c>
      <c r="X5807" s="33">
        <v>341</v>
      </c>
      <c r="Y5807" s="35" t="s">
        <v>8088</v>
      </c>
      <c r="AA5807" s="33">
        <v>434</v>
      </c>
      <c r="AB5807" s="35" t="s">
        <v>8088</v>
      </c>
      <c r="AD5807" s="33">
        <v>291.39999999999998</v>
      </c>
      <c r="AE5807" s="35" t="s">
        <v>8088</v>
      </c>
      <c r="AG5807" s="33">
        <v>72.400645999999995</v>
      </c>
      <c r="AH5807" s="35" t="s">
        <v>8088</v>
      </c>
      <c r="AJ5807" s="33">
        <v>72.400645999999995</v>
      </c>
      <c r="AK5807" s="35" t="s">
        <v>8088</v>
      </c>
      <c r="AM5807" s="33">
        <v>72.400645999999995</v>
      </c>
      <c r="AN5807" s="35" t="s">
        <v>8088</v>
      </c>
      <c r="AP5807" s="33">
        <v>72.400645999999995</v>
      </c>
      <c r="AQ5807" s="35" t="s">
        <v>8088</v>
      </c>
      <c r="AS5807" s="33">
        <v>72.400645999999995</v>
      </c>
      <c r="AT5807" s="35" t="s">
        <v>8088</v>
      </c>
      <c r="AV5807" s="33">
        <v>72.400645999999995</v>
      </c>
      <c r="AW5807" s="35" t="s">
        <v>8088</v>
      </c>
      <c r="AY5807" s="33">
        <v>72.400645999999995</v>
      </c>
      <c r="AZ5807" s="35" t="s">
        <v>8088</v>
      </c>
      <c r="BB5807" s="33">
        <v>33.020000000000003</v>
      </c>
      <c r="BC5807" s="35" t="s">
        <v>8088</v>
      </c>
      <c r="BE5807" s="33">
        <v>33.020000000000003</v>
      </c>
      <c r="BF5807" s="35" t="s">
        <v>8088</v>
      </c>
      <c r="BH5807" s="33">
        <v>84.429707999999991</v>
      </c>
      <c r="BI5807" s="35" t="s">
        <v>8088</v>
      </c>
      <c r="BK5807" s="33">
        <v>84.429707999999991</v>
      </c>
      <c r="BL5807" s="35" t="s">
        <v>8088</v>
      </c>
      <c r="BN5807" s="33">
        <f>_xlfn.XLOOKUP(E5807,'[2]Charge Level Data'!$E:$E,'[2]Charge Level Data'!$BN:$BN,"N/A")</f>
        <v>84.429707999999991</v>
      </c>
      <c r="BO5807" s="35" t="s">
        <v>8088</v>
      </c>
      <c r="BQ5807" s="33">
        <v>502.20000000000005</v>
      </c>
      <c r="BR5807" s="35" t="s">
        <v>8088</v>
      </c>
    </row>
    <row r="5808" spans="1:70" x14ac:dyDescent="0.3">
      <c r="A5808">
        <v>9401146</v>
      </c>
      <c r="B5808" t="s">
        <v>2967</v>
      </c>
      <c r="C5808" s="33">
        <v>121</v>
      </c>
      <c r="D5808">
        <v>430</v>
      </c>
      <c r="E5808">
        <v>97130</v>
      </c>
      <c r="H5808" s="33">
        <f t="shared" si="273"/>
        <v>48.400000000000006</v>
      </c>
      <c r="I5808" s="34">
        <f t="shared" si="271"/>
        <v>0</v>
      </c>
      <c r="J5808" s="34">
        <f t="shared" si="272"/>
        <v>132.93575460000002</v>
      </c>
      <c r="L5808" s="33">
        <v>132.93575460000002</v>
      </c>
      <c r="M5808" s="35" t="s">
        <v>8088</v>
      </c>
      <c r="O5808" s="33">
        <v>116.59313160000001</v>
      </c>
      <c r="P5808" s="35" t="s">
        <v>8088</v>
      </c>
      <c r="R5808" s="33">
        <v>106.3073088</v>
      </c>
      <c r="S5808" s="35" t="s">
        <v>8088</v>
      </c>
      <c r="U5808" s="33">
        <v>80.5</v>
      </c>
      <c r="V5808" s="35" t="s">
        <v>8088</v>
      </c>
      <c r="X5808" s="33">
        <v>63.250000000000007</v>
      </c>
      <c r="Y5808" s="35" t="s">
        <v>8088</v>
      </c>
      <c r="AA5808" s="33">
        <v>80.5</v>
      </c>
      <c r="AB5808" s="35" t="s">
        <v>8088</v>
      </c>
      <c r="AD5808" s="33">
        <v>54.05</v>
      </c>
      <c r="AE5808" s="35" t="s">
        <v>8088</v>
      </c>
      <c r="AG5808" s="33">
        <v>21.78</v>
      </c>
      <c r="AH5808" s="35" t="s">
        <v>8088</v>
      </c>
      <c r="AJ5808" s="33">
        <v>21.78</v>
      </c>
      <c r="AK5808" s="35" t="s">
        <v>8088</v>
      </c>
      <c r="AM5808" s="33">
        <v>21.78</v>
      </c>
      <c r="AN5808" s="35" t="s">
        <v>8088</v>
      </c>
      <c r="AP5808" s="33">
        <v>21.78</v>
      </c>
      <c r="AQ5808" s="35" t="s">
        <v>8088</v>
      </c>
      <c r="AS5808" s="33">
        <v>21.78</v>
      </c>
      <c r="AT5808" s="35" t="s">
        <v>8088</v>
      </c>
      <c r="AV5808" s="33">
        <v>21.78</v>
      </c>
      <c r="AW5808" s="35" t="s">
        <v>8088</v>
      </c>
      <c r="AY5808" s="33">
        <v>21.78</v>
      </c>
      <c r="AZ5808" s="35" t="s">
        <v>8088</v>
      </c>
      <c r="BB5808" s="33">
        <v>14.94</v>
      </c>
      <c r="BC5808" s="35" t="s">
        <v>8088</v>
      </c>
      <c r="BE5808" s="33">
        <v>14.94</v>
      </c>
      <c r="BF5808" s="35" t="s">
        <v>8088</v>
      </c>
      <c r="BH5808" s="33">
        <v>0</v>
      </c>
      <c r="BI5808" s="35" t="s">
        <v>8088</v>
      </c>
      <c r="BK5808" s="33">
        <v>0</v>
      </c>
      <c r="BL5808" s="35" t="s">
        <v>8088</v>
      </c>
      <c r="BN5808" s="33">
        <f>_xlfn.XLOOKUP(E5808,'[2]Charge Level Data'!$E:$E,'[2]Charge Level Data'!$BN:$BN,"N/A")</f>
        <v>0</v>
      </c>
      <c r="BO5808" s="35" t="s">
        <v>8088</v>
      </c>
      <c r="BQ5808" s="33">
        <v>93.15</v>
      </c>
      <c r="BR5808" s="35" t="s">
        <v>8088</v>
      </c>
    </row>
    <row r="5809" spans="1:70" x14ac:dyDescent="0.3">
      <c r="A5809">
        <v>8389497</v>
      </c>
      <c r="B5809" t="s">
        <v>1294</v>
      </c>
      <c r="C5809" s="33">
        <v>121</v>
      </c>
      <c r="D5809">
        <v>300</v>
      </c>
      <c r="E5809">
        <v>86038</v>
      </c>
      <c r="H5809" s="33">
        <f t="shared" si="273"/>
        <v>48.400000000000006</v>
      </c>
      <c r="I5809" s="34">
        <f t="shared" si="271"/>
        <v>0</v>
      </c>
      <c r="J5809" s="34">
        <f t="shared" si="272"/>
        <v>93.15</v>
      </c>
      <c r="L5809" s="33">
        <v>73.792209659999997</v>
      </c>
      <c r="M5809" s="35" t="s">
        <v>8088</v>
      </c>
      <c r="O5809" s="33">
        <v>64.720417710000007</v>
      </c>
      <c r="P5809" s="35" t="s">
        <v>8088</v>
      </c>
      <c r="R5809" s="33">
        <v>59.0108064</v>
      </c>
      <c r="S5809" s="35" t="s">
        <v>8088</v>
      </c>
      <c r="U5809" s="33">
        <v>0</v>
      </c>
      <c r="V5809" s="35" t="s">
        <v>8088</v>
      </c>
      <c r="X5809" s="33">
        <v>38.9</v>
      </c>
      <c r="Y5809" s="35" t="s">
        <v>8088</v>
      </c>
      <c r="AA5809" s="33">
        <v>80.5</v>
      </c>
      <c r="AB5809" s="35" t="s">
        <v>8088</v>
      </c>
      <c r="AD5809" s="33">
        <v>54.05</v>
      </c>
      <c r="AE5809" s="35" t="s">
        <v>8088</v>
      </c>
      <c r="AG5809" s="33">
        <v>12.09</v>
      </c>
      <c r="AH5809" s="35" t="s">
        <v>8088</v>
      </c>
      <c r="AJ5809" s="33">
        <v>12.09</v>
      </c>
      <c r="AK5809" s="35" t="s">
        <v>8088</v>
      </c>
      <c r="AM5809" s="33">
        <v>12.09</v>
      </c>
      <c r="AN5809" s="35" t="s">
        <v>8088</v>
      </c>
      <c r="AP5809" s="33">
        <v>12.09</v>
      </c>
      <c r="AQ5809" s="35" t="s">
        <v>8088</v>
      </c>
      <c r="AS5809" s="33">
        <v>12.09</v>
      </c>
      <c r="AT5809" s="35" t="s">
        <v>8088</v>
      </c>
      <c r="AV5809" s="33">
        <v>12.09</v>
      </c>
      <c r="AW5809" s="35" t="s">
        <v>8088</v>
      </c>
      <c r="AY5809" s="33">
        <v>12.09</v>
      </c>
      <c r="AZ5809" s="35" t="s">
        <v>8088</v>
      </c>
      <c r="BB5809" s="33">
        <v>10.88</v>
      </c>
      <c r="BC5809" s="35" t="s">
        <v>8088</v>
      </c>
      <c r="BE5809" s="33">
        <v>10.88</v>
      </c>
      <c r="BF5809" s="35" t="s">
        <v>8088</v>
      </c>
      <c r="BH5809" s="33">
        <v>24.833807999999998</v>
      </c>
      <c r="BI5809" s="35" t="s">
        <v>8088</v>
      </c>
      <c r="BK5809" s="33">
        <v>24.833807999999998</v>
      </c>
      <c r="BL5809" s="35" t="s">
        <v>8088</v>
      </c>
      <c r="BN5809" s="33">
        <f>_xlfn.XLOOKUP(E5809,'[2]Charge Level Data'!$E:$E,'[2]Charge Level Data'!$BN:$BN,"N/A")</f>
        <v>24.833807999999998</v>
      </c>
      <c r="BO5809" s="35" t="s">
        <v>8088</v>
      </c>
      <c r="BQ5809" s="33">
        <v>93.15</v>
      </c>
      <c r="BR5809" s="35" t="s">
        <v>8088</v>
      </c>
    </row>
    <row r="5810" spans="1:70" x14ac:dyDescent="0.3">
      <c r="A5810">
        <v>9834930</v>
      </c>
      <c r="B5810" t="s">
        <v>1952</v>
      </c>
      <c r="C5810" s="33">
        <v>121</v>
      </c>
      <c r="D5810">
        <v>300</v>
      </c>
      <c r="E5810">
        <v>84484</v>
      </c>
      <c r="H5810" s="33">
        <f t="shared" si="273"/>
        <v>48.400000000000006</v>
      </c>
      <c r="I5810" s="34">
        <f t="shared" si="271"/>
        <v>0</v>
      </c>
      <c r="J5810" s="34">
        <f t="shared" si="272"/>
        <v>84.240000000000009</v>
      </c>
      <c r="L5810" s="33">
        <v>76.111567780000001</v>
      </c>
      <c r="M5810" s="35" t="s">
        <v>8088</v>
      </c>
      <c r="O5810" s="33">
        <v>66.754640930000008</v>
      </c>
      <c r="P5810" s="35" t="s">
        <v>8088</v>
      </c>
      <c r="R5810" s="33">
        <v>60.865571200000005</v>
      </c>
      <c r="S5810" s="35" t="s">
        <v>8088</v>
      </c>
      <c r="U5810" s="33">
        <v>0</v>
      </c>
      <c r="V5810" s="35" t="s">
        <v>8088</v>
      </c>
      <c r="X5810" s="33">
        <v>38.64</v>
      </c>
      <c r="Y5810" s="35" t="s">
        <v>8088</v>
      </c>
      <c r="AA5810" s="33">
        <v>72.8</v>
      </c>
      <c r="AB5810" s="35" t="s">
        <v>8088</v>
      </c>
      <c r="AD5810" s="33">
        <v>48.879999999999995</v>
      </c>
      <c r="AE5810" s="35" t="s">
        <v>8088</v>
      </c>
      <c r="AG5810" s="33">
        <v>12.47</v>
      </c>
      <c r="AH5810" s="35" t="s">
        <v>8088</v>
      </c>
      <c r="AJ5810" s="33">
        <v>12.47</v>
      </c>
      <c r="AK5810" s="35" t="s">
        <v>8088</v>
      </c>
      <c r="AM5810" s="33">
        <v>12.47</v>
      </c>
      <c r="AN5810" s="35" t="s">
        <v>8088</v>
      </c>
      <c r="AP5810" s="33">
        <v>12.47</v>
      </c>
      <c r="AQ5810" s="35" t="s">
        <v>8088</v>
      </c>
      <c r="AS5810" s="33">
        <v>12.47</v>
      </c>
      <c r="AT5810" s="35" t="s">
        <v>8088</v>
      </c>
      <c r="AV5810" s="33">
        <v>12.47</v>
      </c>
      <c r="AW5810" s="35" t="s">
        <v>8088</v>
      </c>
      <c r="AY5810" s="33">
        <v>12.47</v>
      </c>
      <c r="AZ5810" s="35" t="s">
        <v>8088</v>
      </c>
      <c r="BB5810" s="33">
        <v>11.22</v>
      </c>
      <c r="BC5810" s="35" t="s">
        <v>8088</v>
      </c>
      <c r="BE5810" s="33">
        <v>11.22</v>
      </c>
      <c r="BF5810" s="35" t="s">
        <v>8088</v>
      </c>
      <c r="BH5810" s="33">
        <v>15.232973999999999</v>
      </c>
      <c r="BI5810" s="35" t="s">
        <v>8088</v>
      </c>
      <c r="BK5810" s="33">
        <v>15.232973999999999</v>
      </c>
      <c r="BL5810" s="35" t="s">
        <v>8088</v>
      </c>
      <c r="BN5810" s="33">
        <f>_xlfn.XLOOKUP(E5810,'[2]Charge Level Data'!$E:$E,'[2]Charge Level Data'!$BN:$BN,"N/A")</f>
        <v>15.232973999999999</v>
      </c>
      <c r="BO5810" s="35" t="s">
        <v>8088</v>
      </c>
      <c r="BQ5810" s="33">
        <v>84.240000000000009</v>
      </c>
      <c r="BR5810" s="35" t="s">
        <v>8088</v>
      </c>
    </row>
    <row r="5811" spans="1:70" x14ac:dyDescent="0.3">
      <c r="A5811">
        <v>8389547</v>
      </c>
      <c r="B5811" t="s">
        <v>2191</v>
      </c>
      <c r="C5811" s="33">
        <v>121</v>
      </c>
      <c r="D5811">
        <v>300</v>
      </c>
      <c r="E5811">
        <v>86765</v>
      </c>
      <c r="H5811" s="33">
        <f t="shared" si="273"/>
        <v>48.400000000000006</v>
      </c>
      <c r="I5811" s="34">
        <f t="shared" si="271"/>
        <v>0</v>
      </c>
      <c r="J5811" s="34">
        <f t="shared" si="272"/>
        <v>93.15</v>
      </c>
      <c r="L5811" s="33">
        <v>78.614033120000002</v>
      </c>
      <c r="M5811" s="35" t="s">
        <v>8088</v>
      </c>
      <c r="O5811" s="33">
        <v>68.949460720000005</v>
      </c>
      <c r="P5811" s="35" t="s">
        <v>8088</v>
      </c>
      <c r="R5811" s="33">
        <v>62.866764800000006</v>
      </c>
      <c r="S5811" s="35" t="s">
        <v>8088</v>
      </c>
      <c r="U5811" s="33">
        <v>0</v>
      </c>
      <c r="V5811" s="35" t="s">
        <v>8088</v>
      </c>
      <c r="X5811" s="33">
        <v>39.119999999999997</v>
      </c>
      <c r="Y5811" s="35" t="s">
        <v>8088</v>
      </c>
      <c r="AA5811" s="33">
        <v>80.5</v>
      </c>
      <c r="AB5811" s="35" t="s">
        <v>8088</v>
      </c>
      <c r="AD5811" s="33">
        <v>54.05</v>
      </c>
      <c r="AE5811" s="35" t="s">
        <v>8088</v>
      </c>
      <c r="AG5811" s="33">
        <v>12.88</v>
      </c>
      <c r="AH5811" s="35" t="s">
        <v>8088</v>
      </c>
      <c r="AJ5811" s="33">
        <v>12.88</v>
      </c>
      <c r="AK5811" s="35" t="s">
        <v>8088</v>
      </c>
      <c r="AM5811" s="33">
        <v>12.88</v>
      </c>
      <c r="AN5811" s="35" t="s">
        <v>8088</v>
      </c>
      <c r="AP5811" s="33">
        <v>12.88</v>
      </c>
      <c r="AQ5811" s="35" t="s">
        <v>8088</v>
      </c>
      <c r="AS5811" s="33">
        <v>12.88</v>
      </c>
      <c r="AT5811" s="35" t="s">
        <v>8088</v>
      </c>
      <c r="AV5811" s="33">
        <v>12.88</v>
      </c>
      <c r="AW5811" s="35" t="s">
        <v>8088</v>
      </c>
      <c r="AY5811" s="33">
        <v>12.88</v>
      </c>
      <c r="AZ5811" s="35" t="s">
        <v>8088</v>
      </c>
      <c r="BB5811" s="33">
        <v>11.59</v>
      </c>
      <c r="BC5811" s="35" t="s">
        <v>8088</v>
      </c>
      <c r="BE5811" s="33">
        <v>11.59</v>
      </c>
      <c r="BF5811" s="35" t="s">
        <v>8088</v>
      </c>
      <c r="BH5811" s="33">
        <v>24.833807999999998</v>
      </c>
      <c r="BI5811" s="35" t="s">
        <v>8088</v>
      </c>
      <c r="BK5811" s="33">
        <v>24.833807999999998</v>
      </c>
      <c r="BL5811" s="35" t="s">
        <v>8088</v>
      </c>
      <c r="BN5811" s="33">
        <f>_xlfn.XLOOKUP(E5811,'[2]Charge Level Data'!$E:$E,'[2]Charge Level Data'!$BN:$BN,"N/A")</f>
        <v>24.833807999999998</v>
      </c>
      <c r="BO5811" s="35" t="s">
        <v>8088</v>
      </c>
      <c r="BQ5811" s="33">
        <v>93.15</v>
      </c>
      <c r="BR5811" s="35" t="s">
        <v>8088</v>
      </c>
    </row>
    <row r="5812" spans="1:70" x14ac:dyDescent="0.3">
      <c r="A5812">
        <v>13011230</v>
      </c>
      <c r="B5812" t="s">
        <v>7070</v>
      </c>
      <c r="C5812" s="33">
        <v>120.3</v>
      </c>
      <c r="D5812">
        <v>272</v>
      </c>
      <c r="E5812">
        <v>0</v>
      </c>
      <c r="H5812" s="33">
        <f t="shared" si="273"/>
        <v>48.120000000000005</v>
      </c>
      <c r="I5812" s="34">
        <f t="shared" si="271"/>
        <v>0</v>
      </c>
      <c r="J5812" s="34">
        <f t="shared" si="272"/>
        <v>0</v>
      </c>
      <c r="L5812" s="33" t="s">
        <v>8089</v>
      </c>
      <c r="M5812" s="35" t="s">
        <v>8088</v>
      </c>
      <c r="O5812" s="33" t="s">
        <v>8089</v>
      </c>
      <c r="P5812" s="35" t="s">
        <v>8088</v>
      </c>
      <c r="R5812" s="33" t="s">
        <v>8089</v>
      </c>
      <c r="S5812" s="35" t="s">
        <v>8088</v>
      </c>
      <c r="U5812" s="33" t="s">
        <v>8089</v>
      </c>
      <c r="V5812" s="35" t="s">
        <v>8088</v>
      </c>
      <c r="X5812" s="33" t="s">
        <v>8089</v>
      </c>
      <c r="Y5812" s="35" t="s">
        <v>8088</v>
      </c>
      <c r="AA5812" s="33" t="s">
        <v>8089</v>
      </c>
      <c r="AB5812" s="35" t="s">
        <v>8088</v>
      </c>
      <c r="AD5812" s="33" t="s">
        <v>8089</v>
      </c>
      <c r="AE5812" s="35" t="s">
        <v>8088</v>
      </c>
      <c r="AG5812" s="33" t="s">
        <v>8089</v>
      </c>
      <c r="AH5812" s="35" t="s">
        <v>8088</v>
      </c>
      <c r="AJ5812" s="33" t="s">
        <v>8089</v>
      </c>
      <c r="AK5812" s="35" t="s">
        <v>8088</v>
      </c>
      <c r="AM5812" s="33" t="s">
        <v>8089</v>
      </c>
      <c r="AN5812" s="35" t="s">
        <v>8088</v>
      </c>
      <c r="AP5812" s="33" t="s">
        <v>8089</v>
      </c>
      <c r="AQ5812" s="35" t="s">
        <v>8088</v>
      </c>
      <c r="AS5812" s="33" t="s">
        <v>8089</v>
      </c>
      <c r="AT5812" s="35" t="s">
        <v>8088</v>
      </c>
      <c r="AV5812" s="33" t="s">
        <v>8089</v>
      </c>
      <c r="AW5812" s="35" t="s">
        <v>8088</v>
      </c>
      <c r="AY5812" s="33" t="s">
        <v>8089</v>
      </c>
      <c r="AZ5812" s="35" t="s">
        <v>8088</v>
      </c>
      <c r="BB5812" s="33" t="s">
        <v>8089</v>
      </c>
      <c r="BC5812" s="35" t="s">
        <v>8088</v>
      </c>
      <c r="BE5812" s="33" t="s">
        <v>8089</v>
      </c>
      <c r="BF5812" s="35" t="s">
        <v>8088</v>
      </c>
      <c r="BH5812" s="33" t="s">
        <v>8089</v>
      </c>
      <c r="BI5812" s="35" t="s">
        <v>8088</v>
      </c>
      <c r="BK5812" s="33" t="s">
        <v>8089</v>
      </c>
      <c r="BL5812" s="35" t="s">
        <v>8088</v>
      </c>
      <c r="BN5812" s="33" t="str">
        <f>_xlfn.XLOOKUP(E5812,'[2]Charge Level Data'!$E:$E,'[2]Charge Level Data'!$BN:$BN,"N/A")</f>
        <v>N/A</v>
      </c>
      <c r="BO5812" s="35" t="s">
        <v>8088</v>
      </c>
      <c r="BQ5812" s="33" t="s">
        <v>8089</v>
      </c>
      <c r="BR5812" s="35" t="s">
        <v>8088</v>
      </c>
    </row>
    <row r="5813" spans="1:70" x14ac:dyDescent="0.3">
      <c r="A5813">
        <v>12290066</v>
      </c>
      <c r="B5813" t="s">
        <v>2319</v>
      </c>
      <c r="C5813" s="33">
        <v>120</v>
      </c>
      <c r="D5813">
        <v>301</v>
      </c>
      <c r="E5813">
        <v>82653</v>
      </c>
      <c r="H5813" s="33">
        <f t="shared" si="273"/>
        <v>48</v>
      </c>
      <c r="I5813" s="34">
        <f t="shared" si="271"/>
        <v>0</v>
      </c>
      <c r="J5813" s="34">
        <f t="shared" si="272"/>
        <v>0</v>
      </c>
      <c r="L5813" s="33" t="s">
        <v>8089</v>
      </c>
      <c r="M5813" s="35" t="s">
        <v>8088</v>
      </c>
      <c r="O5813" s="33" t="s">
        <v>8089</v>
      </c>
      <c r="P5813" s="35" t="s">
        <v>8088</v>
      </c>
      <c r="R5813" s="33" t="s">
        <v>8089</v>
      </c>
      <c r="S5813" s="35" t="s">
        <v>8088</v>
      </c>
      <c r="U5813" s="33" t="s">
        <v>8089</v>
      </c>
      <c r="V5813" s="35" t="s">
        <v>8088</v>
      </c>
      <c r="X5813" s="33" t="s">
        <v>8089</v>
      </c>
      <c r="Y5813" s="35" t="s">
        <v>8088</v>
      </c>
      <c r="AA5813" s="33" t="s">
        <v>8089</v>
      </c>
      <c r="AB5813" s="35" t="s">
        <v>8088</v>
      </c>
      <c r="AD5813" s="33" t="s">
        <v>8089</v>
      </c>
      <c r="AE5813" s="35" t="s">
        <v>8088</v>
      </c>
      <c r="AG5813" s="33" t="s">
        <v>8089</v>
      </c>
      <c r="AH5813" s="35" t="s">
        <v>8088</v>
      </c>
      <c r="AJ5813" s="33" t="s">
        <v>8089</v>
      </c>
      <c r="AK5813" s="35" t="s">
        <v>8088</v>
      </c>
      <c r="AM5813" s="33" t="s">
        <v>8089</v>
      </c>
      <c r="AN5813" s="35" t="s">
        <v>8088</v>
      </c>
      <c r="AP5813" s="33" t="s">
        <v>8089</v>
      </c>
      <c r="AQ5813" s="35" t="s">
        <v>8088</v>
      </c>
      <c r="AS5813" s="33" t="s">
        <v>8089</v>
      </c>
      <c r="AT5813" s="35" t="s">
        <v>8088</v>
      </c>
      <c r="AV5813" s="33" t="s">
        <v>8089</v>
      </c>
      <c r="AW5813" s="35" t="s">
        <v>8088</v>
      </c>
      <c r="AY5813" s="33" t="s">
        <v>8089</v>
      </c>
      <c r="AZ5813" s="35" t="s">
        <v>8088</v>
      </c>
      <c r="BB5813" s="33" t="s">
        <v>8089</v>
      </c>
      <c r="BC5813" s="35" t="s">
        <v>8088</v>
      </c>
      <c r="BE5813" s="33" t="s">
        <v>8089</v>
      </c>
      <c r="BF5813" s="35" t="s">
        <v>8088</v>
      </c>
      <c r="BH5813" s="33" t="s">
        <v>8089</v>
      </c>
      <c r="BI5813" s="35" t="s">
        <v>8088</v>
      </c>
      <c r="BK5813" s="33" t="s">
        <v>8089</v>
      </c>
      <c r="BL5813" s="35" t="s">
        <v>8088</v>
      </c>
      <c r="BN5813" s="33" t="str">
        <f>_xlfn.XLOOKUP(E5813,'[2]Charge Level Data'!$E:$E,'[2]Charge Level Data'!$BN:$BN,"N/A")</f>
        <v>N/A</v>
      </c>
      <c r="BO5813" s="35" t="s">
        <v>8088</v>
      </c>
      <c r="BQ5813" s="33" t="s">
        <v>8089</v>
      </c>
      <c r="BR5813" s="35" t="s">
        <v>8088</v>
      </c>
    </row>
    <row r="5814" spans="1:70" x14ac:dyDescent="0.3">
      <c r="A5814">
        <v>13623241</v>
      </c>
      <c r="B5814" t="s">
        <v>38</v>
      </c>
      <c r="C5814" s="33">
        <v>120</v>
      </c>
      <c r="D5814">
        <v>272</v>
      </c>
      <c r="E5814">
        <v>0</v>
      </c>
      <c r="H5814" s="33">
        <f t="shared" si="273"/>
        <v>48</v>
      </c>
      <c r="I5814" s="34">
        <f t="shared" si="271"/>
        <v>0</v>
      </c>
      <c r="J5814" s="34">
        <f t="shared" si="272"/>
        <v>0</v>
      </c>
      <c r="L5814" s="33" t="s">
        <v>8089</v>
      </c>
      <c r="M5814" s="35" t="s">
        <v>8088</v>
      </c>
      <c r="O5814" s="33" t="s">
        <v>8089</v>
      </c>
      <c r="P5814" s="35" t="s">
        <v>8088</v>
      </c>
      <c r="R5814" s="33" t="s">
        <v>8089</v>
      </c>
      <c r="S5814" s="35" t="s">
        <v>8088</v>
      </c>
      <c r="U5814" s="33" t="s">
        <v>8089</v>
      </c>
      <c r="V5814" s="35" t="s">
        <v>8088</v>
      </c>
      <c r="X5814" s="33" t="s">
        <v>8089</v>
      </c>
      <c r="Y5814" s="35" t="s">
        <v>8088</v>
      </c>
      <c r="AA5814" s="33" t="s">
        <v>8089</v>
      </c>
      <c r="AB5814" s="35" t="s">
        <v>8088</v>
      </c>
      <c r="AD5814" s="33" t="s">
        <v>8089</v>
      </c>
      <c r="AE5814" s="35" t="s">
        <v>8088</v>
      </c>
      <c r="AG5814" s="33" t="s">
        <v>8089</v>
      </c>
      <c r="AH5814" s="35" t="s">
        <v>8088</v>
      </c>
      <c r="AJ5814" s="33" t="s">
        <v>8089</v>
      </c>
      <c r="AK5814" s="35" t="s">
        <v>8088</v>
      </c>
      <c r="AM5814" s="33" t="s">
        <v>8089</v>
      </c>
      <c r="AN5814" s="35" t="s">
        <v>8088</v>
      </c>
      <c r="AP5814" s="33" t="s">
        <v>8089</v>
      </c>
      <c r="AQ5814" s="35" t="s">
        <v>8088</v>
      </c>
      <c r="AS5814" s="33" t="s">
        <v>8089</v>
      </c>
      <c r="AT5814" s="35" t="s">
        <v>8088</v>
      </c>
      <c r="AV5814" s="33" t="s">
        <v>8089</v>
      </c>
      <c r="AW5814" s="35" t="s">
        <v>8088</v>
      </c>
      <c r="AY5814" s="33" t="s">
        <v>8089</v>
      </c>
      <c r="AZ5814" s="35" t="s">
        <v>8088</v>
      </c>
      <c r="BB5814" s="33" t="s">
        <v>8089</v>
      </c>
      <c r="BC5814" s="35" t="s">
        <v>8088</v>
      </c>
      <c r="BE5814" s="33" t="s">
        <v>8089</v>
      </c>
      <c r="BF5814" s="35" t="s">
        <v>8088</v>
      </c>
      <c r="BH5814" s="33" t="s">
        <v>8089</v>
      </c>
      <c r="BI5814" s="35" t="s">
        <v>8088</v>
      </c>
      <c r="BK5814" s="33" t="s">
        <v>8089</v>
      </c>
      <c r="BL5814" s="35" t="s">
        <v>8088</v>
      </c>
      <c r="BN5814" s="33" t="str">
        <f>_xlfn.XLOOKUP(E5814,'[2]Charge Level Data'!$E:$E,'[2]Charge Level Data'!$BN:$BN,"N/A")</f>
        <v>N/A</v>
      </c>
      <c r="BO5814" s="35" t="s">
        <v>8088</v>
      </c>
      <c r="BQ5814" s="33" t="s">
        <v>8089</v>
      </c>
      <c r="BR5814" s="35" t="s">
        <v>8088</v>
      </c>
    </row>
    <row r="5815" spans="1:70" x14ac:dyDescent="0.3">
      <c r="A5815">
        <v>13026530</v>
      </c>
      <c r="B5815" t="s">
        <v>5873</v>
      </c>
      <c r="C5815" s="33">
        <v>120</v>
      </c>
      <c r="D5815">
        <v>272</v>
      </c>
      <c r="E5815">
        <v>0</v>
      </c>
      <c r="H5815" s="33">
        <f t="shared" si="273"/>
        <v>48</v>
      </c>
      <c r="I5815" s="34">
        <f t="shared" si="271"/>
        <v>0</v>
      </c>
      <c r="J5815" s="34">
        <f t="shared" si="272"/>
        <v>0</v>
      </c>
      <c r="L5815" s="33" t="s">
        <v>8089</v>
      </c>
      <c r="M5815" s="35" t="s">
        <v>8088</v>
      </c>
      <c r="O5815" s="33" t="s">
        <v>8089</v>
      </c>
      <c r="P5815" s="35" t="s">
        <v>8088</v>
      </c>
      <c r="R5815" s="33" t="s">
        <v>8089</v>
      </c>
      <c r="S5815" s="35" t="s">
        <v>8088</v>
      </c>
      <c r="U5815" s="33" t="s">
        <v>8089</v>
      </c>
      <c r="V5815" s="35" t="s">
        <v>8088</v>
      </c>
      <c r="X5815" s="33" t="s">
        <v>8089</v>
      </c>
      <c r="Y5815" s="35" t="s">
        <v>8088</v>
      </c>
      <c r="AA5815" s="33" t="s">
        <v>8089</v>
      </c>
      <c r="AB5815" s="35" t="s">
        <v>8088</v>
      </c>
      <c r="AD5815" s="33" t="s">
        <v>8089</v>
      </c>
      <c r="AE5815" s="35" t="s">
        <v>8088</v>
      </c>
      <c r="AG5815" s="33" t="s">
        <v>8089</v>
      </c>
      <c r="AH5815" s="35" t="s">
        <v>8088</v>
      </c>
      <c r="AJ5815" s="33" t="s">
        <v>8089</v>
      </c>
      <c r="AK5815" s="35" t="s">
        <v>8088</v>
      </c>
      <c r="AM5815" s="33" t="s">
        <v>8089</v>
      </c>
      <c r="AN5815" s="35" t="s">
        <v>8088</v>
      </c>
      <c r="AP5815" s="33" t="s">
        <v>8089</v>
      </c>
      <c r="AQ5815" s="35" t="s">
        <v>8088</v>
      </c>
      <c r="AS5815" s="33" t="s">
        <v>8089</v>
      </c>
      <c r="AT5815" s="35" t="s">
        <v>8088</v>
      </c>
      <c r="AV5815" s="33" t="s">
        <v>8089</v>
      </c>
      <c r="AW5815" s="35" t="s">
        <v>8088</v>
      </c>
      <c r="AY5815" s="33" t="s">
        <v>8089</v>
      </c>
      <c r="AZ5815" s="35" t="s">
        <v>8088</v>
      </c>
      <c r="BB5815" s="33" t="s">
        <v>8089</v>
      </c>
      <c r="BC5815" s="35" t="s">
        <v>8088</v>
      </c>
      <c r="BE5815" s="33" t="s">
        <v>8089</v>
      </c>
      <c r="BF5815" s="35" t="s">
        <v>8088</v>
      </c>
      <c r="BH5815" s="33" t="s">
        <v>8089</v>
      </c>
      <c r="BI5815" s="35" t="s">
        <v>8088</v>
      </c>
      <c r="BK5815" s="33" t="s">
        <v>8089</v>
      </c>
      <c r="BL5815" s="35" t="s">
        <v>8088</v>
      </c>
      <c r="BN5815" s="33" t="str">
        <f>_xlfn.XLOOKUP(E5815,'[2]Charge Level Data'!$E:$E,'[2]Charge Level Data'!$BN:$BN,"N/A")</f>
        <v>N/A</v>
      </c>
      <c r="BO5815" s="35" t="s">
        <v>8088</v>
      </c>
      <c r="BQ5815" s="33" t="s">
        <v>8089</v>
      </c>
      <c r="BR5815" s="35" t="s">
        <v>8088</v>
      </c>
    </row>
    <row r="5816" spans="1:70" x14ac:dyDescent="0.3">
      <c r="A5816">
        <v>13024617</v>
      </c>
      <c r="B5816" t="s">
        <v>5976</v>
      </c>
      <c r="C5816" s="33">
        <v>120</v>
      </c>
      <c r="D5816">
        <v>272</v>
      </c>
      <c r="E5816">
        <v>0</v>
      </c>
      <c r="H5816" s="33">
        <f t="shared" si="273"/>
        <v>48</v>
      </c>
      <c r="I5816" s="34">
        <f t="shared" si="271"/>
        <v>0</v>
      </c>
      <c r="J5816" s="34">
        <f t="shared" si="272"/>
        <v>0</v>
      </c>
      <c r="L5816" s="33" t="s">
        <v>8089</v>
      </c>
      <c r="M5816" s="35" t="s">
        <v>8088</v>
      </c>
      <c r="O5816" s="33" t="s">
        <v>8089</v>
      </c>
      <c r="P5816" s="35" t="s">
        <v>8088</v>
      </c>
      <c r="R5816" s="33" t="s">
        <v>8089</v>
      </c>
      <c r="S5816" s="35" t="s">
        <v>8088</v>
      </c>
      <c r="U5816" s="33" t="s">
        <v>8089</v>
      </c>
      <c r="V5816" s="35" t="s">
        <v>8088</v>
      </c>
      <c r="X5816" s="33" t="s">
        <v>8089</v>
      </c>
      <c r="Y5816" s="35" t="s">
        <v>8088</v>
      </c>
      <c r="AA5816" s="33" t="s">
        <v>8089</v>
      </c>
      <c r="AB5816" s="35" t="s">
        <v>8088</v>
      </c>
      <c r="AD5816" s="33" t="s">
        <v>8089</v>
      </c>
      <c r="AE5816" s="35" t="s">
        <v>8088</v>
      </c>
      <c r="AG5816" s="33" t="s">
        <v>8089</v>
      </c>
      <c r="AH5816" s="35" t="s">
        <v>8088</v>
      </c>
      <c r="AJ5816" s="33" t="s">
        <v>8089</v>
      </c>
      <c r="AK5816" s="35" t="s">
        <v>8088</v>
      </c>
      <c r="AM5816" s="33" t="s">
        <v>8089</v>
      </c>
      <c r="AN5816" s="35" t="s">
        <v>8088</v>
      </c>
      <c r="AP5816" s="33" t="s">
        <v>8089</v>
      </c>
      <c r="AQ5816" s="35" t="s">
        <v>8088</v>
      </c>
      <c r="AS5816" s="33" t="s">
        <v>8089</v>
      </c>
      <c r="AT5816" s="35" t="s">
        <v>8088</v>
      </c>
      <c r="AV5816" s="33" t="s">
        <v>8089</v>
      </c>
      <c r="AW5816" s="35" t="s">
        <v>8088</v>
      </c>
      <c r="AY5816" s="33" t="s">
        <v>8089</v>
      </c>
      <c r="AZ5816" s="35" t="s">
        <v>8088</v>
      </c>
      <c r="BB5816" s="33" t="s">
        <v>8089</v>
      </c>
      <c r="BC5816" s="35" t="s">
        <v>8088</v>
      </c>
      <c r="BE5816" s="33" t="s">
        <v>8089</v>
      </c>
      <c r="BF5816" s="35" t="s">
        <v>8088</v>
      </c>
      <c r="BH5816" s="33" t="s">
        <v>8089</v>
      </c>
      <c r="BI5816" s="35" t="s">
        <v>8088</v>
      </c>
      <c r="BK5816" s="33" t="s">
        <v>8089</v>
      </c>
      <c r="BL5816" s="35" t="s">
        <v>8088</v>
      </c>
      <c r="BN5816" s="33" t="str">
        <f>_xlfn.XLOOKUP(E5816,'[2]Charge Level Data'!$E:$E,'[2]Charge Level Data'!$BN:$BN,"N/A")</f>
        <v>N/A</v>
      </c>
      <c r="BO5816" s="35" t="s">
        <v>8088</v>
      </c>
      <c r="BQ5816" s="33" t="s">
        <v>8089</v>
      </c>
      <c r="BR5816" s="35" t="s">
        <v>8088</v>
      </c>
    </row>
    <row r="5817" spans="1:70" x14ac:dyDescent="0.3">
      <c r="A5817">
        <v>13024874</v>
      </c>
      <c r="B5817" t="s">
        <v>6333</v>
      </c>
      <c r="C5817" s="33">
        <v>120</v>
      </c>
      <c r="D5817">
        <v>272</v>
      </c>
      <c r="E5817">
        <v>0</v>
      </c>
      <c r="H5817" s="33">
        <f t="shared" si="273"/>
        <v>48</v>
      </c>
      <c r="I5817" s="34">
        <f t="shared" si="271"/>
        <v>0</v>
      </c>
      <c r="J5817" s="34">
        <f t="shared" si="272"/>
        <v>0</v>
      </c>
      <c r="L5817" s="33" t="s">
        <v>8089</v>
      </c>
      <c r="M5817" s="35" t="s">
        <v>8088</v>
      </c>
      <c r="O5817" s="33" t="s">
        <v>8089</v>
      </c>
      <c r="P5817" s="35" t="s">
        <v>8088</v>
      </c>
      <c r="R5817" s="33" t="s">
        <v>8089</v>
      </c>
      <c r="S5817" s="35" t="s">
        <v>8088</v>
      </c>
      <c r="U5817" s="33" t="s">
        <v>8089</v>
      </c>
      <c r="V5817" s="35" t="s">
        <v>8088</v>
      </c>
      <c r="X5817" s="33" t="s">
        <v>8089</v>
      </c>
      <c r="Y5817" s="35" t="s">
        <v>8088</v>
      </c>
      <c r="AA5817" s="33" t="s">
        <v>8089</v>
      </c>
      <c r="AB5817" s="35" t="s">
        <v>8088</v>
      </c>
      <c r="AD5817" s="33" t="s">
        <v>8089</v>
      </c>
      <c r="AE5817" s="35" t="s">
        <v>8088</v>
      </c>
      <c r="AG5817" s="33" t="s">
        <v>8089</v>
      </c>
      <c r="AH5817" s="35" t="s">
        <v>8088</v>
      </c>
      <c r="AJ5817" s="33" t="s">
        <v>8089</v>
      </c>
      <c r="AK5817" s="35" t="s">
        <v>8088</v>
      </c>
      <c r="AM5817" s="33" t="s">
        <v>8089</v>
      </c>
      <c r="AN5817" s="35" t="s">
        <v>8088</v>
      </c>
      <c r="AP5817" s="33" t="s">
        <v>8089</v>
      </c>
      <c r="AQ5817" s="35" t="s">
        <v>8088</v>
      </c>
      <c r="AS5817" s="33" t="s">
        <v>8089</v>
      </c>
      <c r="AT5817" s="35" t="s">
        <v>8088</v>
      </c>
      <c r="AV5817" s="33" t="s">
        <v>8089</v>
      </c>
      <c r="AW5817" s="35" t="s">
        <v>8088</v>
      </c>
      <c r="AY5817" s="33" t="s">
        <v>8089</v>
      </c>
      <c r="AZ5817" s="35" t="s">
        <v>8088</v>
      </c>
      <c r="BB5817" s="33" t="s">
        <v>8089</v>
      </c>
      <c r="BC5817" s="35" t="s">
        <v>8088</v>
      </c>
      <c r="BE5817" s="33" t="s">
        <v>8089</v>
      </c>
      <c r="BF5817" s="35" t="s">
        <v>8088</v>
      </c>
      <c r="BH5817" s="33" t="s">
        <v>8089</v>
      </c>
      <c r="BI5817" s="35" t="s">
        <v>8088</v>
      </c>
      <c r="BK5817" s="33" t="s">
        <v>8089</v>
      </c>
      <c r="BL5817" s="35" t="s">
        <v>8088</v>
      </c>
      <c r="BN5817" s="33" t="str">
        <f>_xlfn.XLOOKUP(E5817,'[2]Charge Level Data'!$E:$E,'[2]Charge Level Data'!$BN:$BN,"N/A")</f>
        <v>N/A</v>
      </c>
      <c r="BO5817" s="35" t="s">
        <v>8088</v>
      </c>
      <c r="BQ5817" s="33" t="s">
        <v>8089</v>
      </c>
      <c r="BR5817" s="35" t="s">
        <v>8088</v>
      </c>
    </row>
    <row r="5818" spans="1:70" x14ac:dyDescent="0.3">
      <c r="A5818">
        <v>13010906</v>
      </c>
      <c r="B5818" t="s">
        <v>7494</v>
      </c>
      <c r="C5818" s="33">
        <v>120</v>
      </c>
      <c r="D5818">
        <v>272</v>
      </c>
      <c r="E5818">
        <v>0</v>
      </c>
      <c r="H5818" s="33">
        <f t="shared" si="273"/>
        <v>48</v>
      </c>
      <c r="I5818" s="34">
        <f t="shared" si="271"/>
        <v>0</v>
      </c>
      <c r="J5818" s="34">
        <f t="shared" si="272"/>
        <v>0</v>
      </c>
      <c r="L5818" s="33" t="s">
        <v>8089</v>
      </c>
      <c r="M5818" s="35" t="s">
        <v>8088</v>
      </c>
      <c r="O5818" s="33" t="s">
        <v>8089</v>
      </c>
      <c r="P5818" s="35" t="s">
        <v>8088</v>
      </c>
      <c r="R5818" s="33" t="s">
        <v>8089</v>
      </c>
      <c r="S5818" s="35" t="s">
        <v>8088</v>
      </c>
      <c r="U5818" s="33" t="s">
        <v>8089</v>
      </c>
      <c r="V5818" s="35" t="s">
        <v>8088</v>
      </c>
      <c r="X5818" s="33" t="s">
        <v>8089</v>
      </c>
      <c r="Y5818" s="35" t="s">
        <v>8088</v>
      </c>
      <c r="AA5818" s="33" t="s">
        <v>8089</v>
      </c>
      <c r="AB5818" s="35" t="s">
        <v>8088</v>
      </c>
      <c r="AD5818" s="33" t="s">
        <v>8089</v>
      </c>
      <c r="AE5818" s="35" t="s">
        <v>8088</v>
      </c>
      <c r="AG5818" s="33" t="s">
        <v>8089</v>
      </c>
      <c r="AH5818" s="35" t="s">
        <v>8088</v>
      </c>
      <c r="AJ5818" s="33" t="s">
        <v>8089</v>
      </c>
      <c r="AK5818" s="35" t="s">
        <v>8088</v>
      </c>
      <c r="AM5818" s="33" t="s">
        <v>8089</v>
      </c>
      <c r="AN5818" s="35" t="s">
        <v>8088</v>
      </c>
      <c r="AP5818" s="33" t="s">
        <v>8089</v>
      </c>
      <c r="AQ5818" s="35" t="s">
        <v>8088</v>
      </c>
      <c r="AS5818" s="33" t="s">
        <v>8089</v>
      </c>
      <c r="AT5818" s="35" t="s">
        <v>8088</v>
      </c>
      <c r="AV5818" s="33" t="s">
        <v>8089</v>
      </c>
      <c r="AW5818" s="35" t="s">
        <v>8088</v>
      </c>
      <c r="AY5818" s="33" t="s">
        <v>8089</v>
      </c>
      <c r="AZ5818" s="35" t="s">
        <v>8088</v>
      </c>
      <c r="BB5818" s="33" t="s">
        <v>8089</v>
      </c>
      <c r="BC5818" s="35" t="s">
        <v>8088</v>
      </c>
      <c r="BE5818" s="33" t="s">
        <v>8089</v>
      </c>
      <c r="BF5818" s="35" t="s">
        <v>8088</v>
      </c>
      <c r="BH5818" s="33" t="s">
        <v>8089</v>
      </c>
      <c r="BI5818" s="35" t="s">
        <v>8088</v>
      </c>
      <c r="BK5818" s="33" t="s">
        <v>8089</v>
      </c>
      <c r="BL5818" s="35" t="s">
        <v>8088</v>
      </c>
      <c r="BN5818" s="33" t="str">
        <f>_xlfn.XLOOKUP(E5818,'[2]Charge Level Data'!$E:$E,'[2]Charge Level Data'!$BN:$BN,"N/A")</f>
        <v>N/A</v>
      </c>
      <c r="BO5818" s="35" t="s">
        <v>8088</v>
      </c>
      <c r="BQ5818" s="33" t="s">
        <v>8089</v>
      </c>
      <c r="BR5818" s="35" t="s">
        <v>8088</v>
      </c>
    </row>
    <row r="5819" spans="1:70" x14ac:dyDescent="0.3">
      <c r="A5819">
        <v>13024110</v>
      </c>
      <c r="B5819" t="s">
        <v>6643</v>
      </c>
      <c r="C5819" s="33">
        <v>120</v>
      </c>
      <c r="D5819">
        <v>270</v>
      </c>
      <c r="E5819">
        <v>0</v>
      </c>
      <c r="H5819" s="33">
        <f t="shared" si="273"/>
        <v>48</v>
      </c>
      <c r="I5819" s="34">
        <f t="shared" si="271"/>
        <v>0</v>
      </c>
      <c r="J5819" s="34">
        <f t="shared" si="272"/>
        <v>0</v>
      </c>
      <c r="L5819" s="33" t="s">
        <v>8089</v>
      </c>
      <c r="M5819" s="35" t="s">
        <v>8088</v>
      </c>
      <c r="O5819" s="33" t="s">
        <v>8089</v>
      </c>
      <c r="P5819" s="35" t="s">
        <v>8088</v>
      </c>
      <c r="R5819" s="33" t="s">
        <v>8089</v>
      </c>
      <c r="S5819" s="35" t="s">
        <v>8088</v>
      </c>
      <c r="U5819" s="33" t="s">
        <v>8089</v>
      </c>
      <c r="V5819" s="35" t="s">
        <v>8088</v>
      </c>
      <c r="X5819" s="33" t="s">
        <v>8089</v>
      </c>
      <c r="Y5819" s="35" t="s">
        <v>8088</v>
      </c>
      <c r="AA5819" s="33" t="s">
        <v>8089</v>
      </c>
      <c r="AB5819" s="35" t="s">
        <v>8088</v>
      </c>
      <c r="AD5819" s="33" t="s">
        <v>8089</v>
      </c>
      <c r="AE5819" s="35" t="s">
        <v>8088</v>
      </c>
      <c r="AG5819" s="33" t="s">
        <v>8089</v>
      </c>
      <c r="AH5819" s="35" t="s">
        <v>8088</v>
      </c>
      <c r="AJ5819" s="33" t="s">
        <v>8089</v>
      </c>
      <c r="AK5819" s="35" t="s">
        <v>8088</v>
      </c>
      <c r="AM5819" s="33" t="s">
        <v>8089</v>
      </c>
      <c r="AN5819" s="35" t="s">
        <v>8088</v>
      </c>
      <c r="AP5819" s="33" t="s">
        <v>8089</v>
      </c>
      <c r="AQ5819" s="35" t="s">
        <v>8088</v>
      </c>
      <c r="AS5819" s="33" t="s">
        <v>8089</v>
      </c>
      <c r="AT5819" s="35" t="s">
        <v>8088</v>
      </c>
      <c r="AV5819" s="33" t="s">
        <v>8089</v>
      </c>
      <c r="AW5819" s="35" t="s">
        <v>8088</v>
      </c>
      <c r="AY5819" s="33" t="s">
        <v>8089</v>
      </c>
      <c r="AZ5819" s="35" t="s">
        <v>8088</v>
      </c>
      <c r="BB5819" s="33" t="s">
        <v>8089</v>
      </c>
      <c r="BC5819" s="35" t="s">
        <v>8088</v>
      </c>
      <c r="BE5819" s="33" t="s">
        <v>8089</v>
      </c>
      <c r="BF5819" s="35" t="s">
        <v>8088</v>
      </c>
      <c r="BH5819" s="33" t="s">
        <v>8089</v>
      </c>
      <c r="BI5819" s="35" t="s">
        <v>8088</v>
      </c>
      <c r="BK5819" s="33" t="s">
        <v>8089</v>
      </c>
      <c r="BL5819" s="35" t="s">
        <v>8088</v>
      </c>
      <c r="BN5819" s="33" t="str">
        <f>_xlfn.XLOOKUP(E5819,'[2]Charge Level Data'!$E:$E,'[2]Charge Level Data'!$BN:$BN,"N/A")</f>
        <v>N/A</v>
      </c>
      <c r="BO5819" s="35" t="s">
        <v>8088</v>
      </c>
      <c r="BQ5819" s="33" t="s">
        <v>8089</v>
      </c>
      <c r="BR5819" s="35" t="s">
        <v>8088</v>
      </c>
    </row>
    <row r="5820" spans="1:70" x14ac:dyDescent="0.3">
      <c r="A5820">
        <v>13210750</v>
      </c>
      <c r="B5820" t="s">
        <v>5572</v>
      </c>
      <c r="C5820" s="33">
        <v>119.7</v>
      </c>
      <c r="D5820">
        <v>272</v>
      </c>
      <c r="E5820" t="s">
        <v>8017</v>
      </c>
      <c r="H5820" s="33">
        <f t="shared" si="273"/>
        <v>47.88</v>
      </c>
      <c r="I5820" s="34">
        <f t="shared" si="271"/>
        <v>0</v>
      </c>
      <c r="J5820" s="34">
        <f t="shared" si="272"/>
        <v>43.75</v>
      </c>
      <c r="L5820" s="33">
        <v>0</v>
      </c>
      <c r="M5820" s="35" t="s">
        <v>8088</v>
      </c>
      <c r="O5820" s="33">
        <v>0</v>
      </c>
      <c r="P5820" s="35" t="s">
        <v>8088</v>
      </c>
      <c r="R5820" s="33">
        <v>0</v>
      </c>
      <c r="S5820" s="35" t="s">
        <v>8088</v>
      </c>
      <c r="U5820" s="33">
        <v>9.7999999999999989</v>
      </c>
      <c r="V5820" s="35" t="s">
        <v>8088</v>
      </c>
      <c r="X5820" s="33">
        <v>43.75</v>
      </c>
      <c r="Y5820" s="35" t="s">
        <v>8088</v>
      </c>
      <c r="AA5820" s="33">
        <v>9.7999999999999989</v>
      </c>
      <c r="AB5820" s="35" t="s">
        <v>8088</v>
      </c>
      <c r="AD5820" s="33">
        <v>6.58</v>
      </c>
      <c r="AE5820" s="35" t="s">
        <v>8088</v>
      </c>
      <c r="AG5820" s="33">
        <v>0</v>
      </c>
      <c r="AH5820" s="35" t="s">
        <v>8088</v>
      </c>
      <c r="AJ5820" s="33">
        <v>0</v>
      </c>
      <c r="AK5820" s="35" t="s">
        <v>8088</v>
      </c>
      <c r="AM5820" s="33">
        <v>0</v>
      </c>
      <c r="AN5820" s="35" t="s">
        <v>8088</v>
      </c>
      <c r="AP5820" s="33">
        <v>0</v>
      </c>
      <c r="AQ5820" s="35" t="s">
        <v>8088</v>
      </c>
      <c r="AS5820" s="33">
        <v>0</v>
      </c>
      <c r="AT5820" s="35" t="s">
        <v>8088</v>
      </c>
      <c r="AV5820" s="33">
        <v>0</v>
      </c>
      <c r="AW5820" s="35" t="s">
        <v>8088</v>
      </c>
      <c r="AY5820" s="33">
        <v>0</v>
      </c>
      <c r="AZ5820" s="35" t="s">
        <v>8088</v>
      </c>
      <c r="BB5820" s="33">
        <v>0</v>
      </c>
      <c r="BC5820" s="35" t="s">
        <v>8088</v>
      </c>
      <c r="BE5820" s="33">
        <v>0</v>
      </c>
      <c r="BF5820" s="35" t="s">
        <v>8088</v>
      </c>
      <c r="BH5820" s="33">
        <v>20.400134999999999</v>
      </c>
      <c r="BI5820" s="35" t="s">
        <v>8088</v>
      </c>
      <c r="BK5820" s="33">
        <v>20.400134999999999</v>
      </c>
      <c r="BL5820" s="35" t="s">
        <v>8088</v>
      </c>
      <c r="BN5820" s="33">
        <f>_xlfn.XLOOKUP(E5820,'[2]Charge Level Data'!$E:$E,'[2]Charge Level Data'!$BN:$BN,"N/A")</f>
        <v>20.400134999999999</v>
      </c>
      <c r="BO5820" s="35" t="s">
        <v>8088</v>
      </c>
      <c r="BQ5820" s="33">
        <v>11.34</v>
      </c>
      <c r="BR5820" s="35" t="s">
        <v>8088</v>
      </c>
    </row>
    <row r="5821" spans="1:70" x14ac:dyDescent="0.3">
      <c r="A5821">
        <v>13027524</v>
      </c>
      <c r="B5821" t="s">
        <v>5334</v>
      </c>
      <c r="C5821" s="33">
        <v>119.46</v>
      </c>
      <c r="D5821">
        <v>272</v>
      </c>
      <c r="E5821">
        <v>0</v>
      </c>
      <c r="H5821" s="33">
        <f t="shared" si="273"/>
        <v>47.783999999999999</v>
      </c>
      <c r="I5821" s="34">
        <f t="shared" si="271"/>
        <v>0</v>
      </c>
      <c r="J5821" s="34">
        <f t="shared" si="272"/>
        <v>0</v>
      </c>
      <c r="L5821" s="33" t="s">
        <v>8089</v>
      </c>
      <c r="M5821" s="35" t="s">
        <v>8088</v>
      </c>
      <c r="O5821" s="33" t="s">
        <v>8089</v>
      </c>
      <c r="P5821" s="35" t="s">
        <v>8088</v>
      </c>
      <c r="R5821" s="33" t="s">
        <v>8089</v>
      </c>
      <c r="S5821" s="35" t="s">
        <v>8088</v>
      </c>
      <c r="U5821" s="33" t="s">
        <v>8089</v>
      </c>
      <c r="V5821" s="35" t="s">
        <v>8088</v>
      </c>
      <c r="X5821" s="33" t="s">
        <v>8089</v>
      </c>
      <c r="Y5821" s="35" t="s">
        <v>8088</v>
      </c>
      <c r="AA5821" s="33" t="s">
        <v>8089</v>
      </c>
      <c r="AB5821" s="35" t="s">
        <v>8088</v>
      </c>
      <c r="AD5821" s="33" t="s">
        <v>8089</v>
      </c>
      <c r="AE5821" s="35" t="s">
        <v>8088</v>
      </c>
      <c r="AG5821" s="33" t="s">
        <v>8089</v>
      </c>
      <c r="AH5821" s="35" t="s">
        <v>8088</v>
      </c>
      <c r="AJ5821" s="33" t="s">
        <v>8089</v>
      </c>
      <c r="AK5821" s="35" t="s">
        <v>8088</v>
      </c>
      <c r="AM5821" s="33" t="s">
        <v>8089</v>
      </c>
      <c r="AN5821" s="35" t="s">
        <v>8088</v>
      </c>
      <c r="AP5821" s="33" t="s">
        <v>8089</v>
      </c>
      <c r="AQ5821" s="35" t="s">
        <v>8088</v>
      </c>
      <c r="AS5821" s="33" t="s">
        <v>8089</v>
      </c>
      <c r="AT5821" s="35" t="s">
        <v>8088</v>
      </c>
      <c r="AV5821" s="33" t="s">
        <v>8089</v>
      </c>
      <c r="AW5821" s="35" t="s">
        <v>8088</v>
      </c>
      <c r="AY5821" s="33" t="s">
        <v>8089</v>
      </c>
      <c r="AZ5821" s="35" t="s">
        <v>8088</v>
      </c>
      <c r="BB5821" s="33" t="s">
        <v>8089</v>
      </c>
      <c r="BC5821" s="35" t="s">
        <v>8088</v>
      </c>
      <c r="BE5821" s="33" t="s">
        <v>8089</v>
      </c>
      <c r="BF5821" s="35" t="s">
        <v>8088</v>
      </c>
      <c r="BH5821" s="33" t="s">
        <v>8089</v>
      </c>
      <c r="BI5821" s="35" t="s">
        <v>8088</v>
      </c>
      <c r="BK5821" s="33" t="s">
        <v>8089</v>
      </c>
      <c r="BL5821" s="35" t="s">
        <v>8088</v>
      </c>
      <c r="BN5821" s="33" t="str">
        <f>_xlfn.XLOOKUP(E5821,'[2]Charge Level Data'!$E:$E,'[2]Charge Level Data'!$BN:$BN,"N/A")</f>
        <v>N/A</v>
      </c>
      <c r="BO5821" s="35" t="s">
        <v>8088</v>
      </c>
      <c r="BQ5821" s="33" t="s">
        <v>8089</v>
      </c>
      <c r="BR5821" s="35" t="s">
        <v>8088</v>
      </c>
    </row>
    <row r="5822" spans="1:70" x14ac:dyDescent="0.3">
      <c r="A5822">
        <v>13027112</v>
      </c>
      <c r="B5822" t="s">
        <v>5561</v>
      </c>
      <c r="C5822" s="33">
        <v>118.74</v>
      </c>
      <c r="D5822">
        <v>272</v>
      </c>
      <c r="E5822">
        <v>0</v>
      </c>
      <c r="H5822" s="33">
        <f t="shared" si="273"/>
        <v>47.496000000000002</v>
      </c>
      <c r="I5822" s="34">
        <f t="shared" si="271"/>
        <v>0</v>
      </c>
      <c r="J5822" s="34">
        <f t="shared" si="272"/>
        <v>0</v>
      </c>
      <c r="L5822" s="33" t="s">
        <v>8089</v>
      </c>
      <c r="M5822" s="35" t="s">
        <v>8088</v>
      </c>
      <c r="O5822" s="33" t="s">
        <v>8089</v>
      </c>
      <c r="P5822" s="35" t="s">
        <v>8088</v>
      </c>
      <c r="R5822" s="33" t="s">
        <v>8089</v>
      </c>
      <c r="S5822" s="35" t="s">
        <v>8088</v>
      </c>
      <c r="U5822" s="33" t="s">
        <v>8089</v>
      </c>
      <c r="V5822" s="35" t="s">
        <v>8088</v>
      </c>
      <c r="X5822" s="33" t="s">
        <v>8089</v>
      </c>
      <c r="Y5822" s="35" t="s">
        <v>8088</v>
      </c>
      <c r="AA5822" s="33" t="s">
        <v>8089</v>
      </c>
      <c r="AB5822" s="35" t="s">
        <v>8088</v>
      </c>
      <c r="AD5822" s="33" t="s">
        <v>8089</v>
      </c>
      <c r="AE5822" s="35" t="s">
        <v>8088</v>
      </c>
      <c r="AG5822" s="33" t="s">
        <v>8089</v>
      </c>
      <c r="AH5822" s="35" t="s">
        <v>8088</v>
      </c>
      <c r="AJ5822" s="33" t="s">
        <v>8089</v>
      </c>
      <c r="AK5822" s="35" t="s">
        <v>8088</v>
      </c>
      <c r="AM5822" s="33" t="s">
        <v>8089</v>
      </c>
      <c r="AN5822" s="35" t="s">
        <v>8088</v>
      </c>
      <c r="AP5822" s="33" t="s">
        <v>8089</v>
      </c>
      <c r="AQ5822" s="35" t="s">
        <v>8088</v>
      </c>
      <c r="AS5822" s="33" t="s">
        <v>8089</v>
      </c>
      <c r="AT5822" s="35" t="s">
        <v>8088</v>
      </c>
      <c r="AV5822" s="33" t="s">
        <v>8089</v>
      </c>
      <c r="AW5822" s="35" t="s">
        <v>8088</v>
      </c>
      <c r="AY5822" s="33" t="s">
        <v>8089</v>
      </c>
      <c r="AZ5822" s="35" t="s">
        <v>8088</v>
      </c>
      <c r="BB5822" s="33" t="s">
        <v>8089</v>
      </c>
      <c r="BC5822" s="35" t="s">
        <v>8088</v>
      </c>
      <c r="BE5822" s="33" t="s">
        <v>8089</v>
      </c>
      <c r="BF5822" s="35" t="s">
        <v>8088</v>
      </c>
      <c r="BH5822" s="33" t="s">
        <v>8089</v>
      </c>
      <c r="BI5822" s="35" t="s">
        <v>8088</v>
      </c>
      <c r="BK5822" s="33" t="s">
        <v>8089</v>
      </c>
      <c r="BL5822" s="35" t="s">
        <v>8088</v>
      </c>
      <c r="BN5822" s="33" t="str">
        <f>_xlfn.XLOOKUP(E5822,'[2]Charge Level Data'!$E:$E,'[2]Charge Level Data'!$BN:$BN,"N/A")</f>
        <v>N/A</v>
      </c>
      <c r="BO5822" s="35" t="s">
        <v>8088</v>
      </c>
      <c r="BQ5822" s="33" t="s">
        <v>8089</v>
      </c>
      <c r="BR5822" s="35" t="s">
        <v>8088</v>
      </c>
    </row>
    <row r="5823" spans="1:70" x14ac:dyDescent="0.3">
      <c r="A5823">
        <v>13024031</v>
      </c>
      <c r="B5823" t="s">
        <v>5543</v>
      </c>
      <c r="C5823" s="33">
        <v>118.2</v>
      </c>
      <c r="D5823">
        <v>270</v>
      </c>
      <c r="E5823">
        <v>0</v>
      </c>
      <c r="H5823" s="33">
        <f t="shared" si="273"/>
        <v>47.28</v>
      </c>
      <c r="I5823" s="34">
        <f t="shared" si="271"/>
        <v>0</v>
      </c>
      <c r="J5823" s="34">
        <f t="shared" si="272"/>
        <v>0</v>
      </c>
      <c r="L5823" s="33" t="s">
        <v>8089</v>
      </c>
      <c r="M5823" s="35" t="s">
        <v>8088</v>
      </c>
      <c r="O5823" s="33" t="s">
        <v>8089</v>
      </c>
      <c r="P5823" s="35" t="s">
        <v>8088</v>
      </c>
      <c r="R5823" s="33" t="s">
        <v>8089</v>
      </c>
      <c r="S5823" s="35" t="s">
        <v>8088</v>
      </c>
      <c r="U5823" s="33" t="s">
        <v>8089</v>
      </c>
      <c r="V5823" s="35" t="s">
        <v>8088</v>
      </c>
      <c r="X5823" s="33" t="s">
        <v>8089</v>
      </c>
      <c r="Y5823" s="35" t="s">
        <v>8088</v>
      </c>
      <c r="AA5823" s="33" t="s">
        <v>8089</v>
      </c>
      <c r="AB5823" s="35" t="s">
        <v>8088</v>
      </c>
      <c r="AD5823" s="33" t="s">
        <v>8089</v>
      </c>
      <c r="AE5823" s="35" t="s">
        <v>8088</v>
      </c>
      <c r="AG5823" s="33" t="s">
        <v>8089</v>
      </c>
      <c r="AH5823" s="35" t="s">
        <v>8088</v>
      </c>
      <c r="AJ5823" s="33" t="s">
        <v>8089</v>
      </c>
      <c r="AK5823" s="35" t="s">
        <v>8088</v>
      </c>
      <c r="AM5823" s="33" t="s">
        <v>8089</v>
      </c>
      <c r="AN5823" s="35" t="s">
        <v>8088</v>
      </c>
      <c r="AP5823" s="33" t="s">
        <v>8089</v>
      </c>
      <c r="AQ5823" s="35" t="s">
        <v>8088</v>
      </c>
      <c r="AS5823" s="33" t="s">
        <v>8089</v>
      </c>
      <c r="AT5823" s="35" t="s">
        <v>8088</v>
      </c>
      <c r="AV5823" s="33" t="s">
        <v>8089</v>
      </c>
      <c r="AW5823" s="35" t="s">
        <v>8088</v>
      </c>
      <c r="AY5823" s="33" t="s">
        <v>8089</v>
      </c>
      <c r="AZ5823" s="35" t="s">
        <v>8088</v>
      </c>
      <c r="BB5823" s="33" t="s">
        <v>8089</v>
      </c>
      <c r="BC5823" s="35" t="s">
        <v>8088</v>
      </c>
      <c r="BE5823" s="33" t="s">
        <v>8089</v>
      </c>
      <c r="BF5823" s="35" t="s">
        <v>8088</v>
      </c>
      <c r="BH5823" s="33" t="s">
        <v>8089</v>
      </c>
      <c r="BI5823" s="35" t="s">
        <v>8088</v>
      </c>
      <c r="BK5823" s="33" t="s">
        <v>8089</v>
      </c>
      <c r="BL5823" s="35" t="s">
        <v>8088</v>
      </c>
      <c r="BN5823" s="33" t="str">
        <f>_xlfn.XLOOKUP(E5823,'[2]Charge Level Data'!$E:$E,'[2]Charge Level Data'!$BN:$BN,"N/A")</f>
        <v>N/A</v>
      </c>
      <c r="BO5823" s="35" t="s">
        <v>8088</v>
      </c>
      <c r="BQ5823" s="33" t="s">
        <v>8089</v>
      </c>
      <c r="BR5823" s="35" t="s">
        <v>8088</v>
      </c>
    </row>
    <row r="5824" spans="1:70" x14ac:dyDescent="0.3">
      <c r="A5824">
        <v>9401148</v>
      </c>
      <c r="B5824" t="s">
        <v>2966</v>
      </c>
      <c r="C5824" s="33">
        <v>118</v>
      </c>
      <c r="D5824">
        <v>430</v>
      </c>
      <c r="E5824">
        <v>97130</v>
      </c>
      <c r="H5824" s="33">
        <f t="shared" si="273"/>
        <v>47.2</v>
      </c>
      <c r="I5824" s="34">
        <f t="shared" si="271"/>
        <v>0</v>
      </c>
      <c r="J5824" s="34">
        <f t="shared" si="272"/>
        <v>132.93575460000002</v>
      </c>
      <c r="L5824" s="33">
        <v>132.93575460000002</v>
      </c>
      <c r="M5824" s="35" t="s">
        <v>8088</v>
      </c>
      <c r="O5824" s="33">
        <v>116.59313160000001</v>
      </c>
      <c r="P5824" s="35" t="s">
        <v>8088</v>
      </c>
      <c r="R5824" s="33">
        <v>106.3073088</v>
      </c>
      <c r="S5824" s="35" t="s">
        <v>8088</v>
      </c>
      <c r="U5824" s="33">
        <v>80.5</v>
      </c>
      <c r="V5824" s="35" t="s">
        <v>8088</v>
      </c>
      <c r="X5824" s="33">
        <v>63.250000000000007</v>
      </c>
      <c r="Y5824" s="35" t="s">
        <v>8088</v>
      </c>
      <c r="AA5824" s="33">
        <v>80.5</v>
      </c>
      <c r="AB5824" s="35" t="s">
        <v>8088</v>
      </c>
      <c r="AD5824" s="33">
        <v>54.05</v>
      </c>
      <c r="AE5824" s="35" t="s">
        <v>8088</v>
      </c>
      <c r="AG5824" s="33">
        <v>21.78</v>
      </c>
      <c r="AH5824" s="35" t="s">
        <v>8088</v>
      </c>
      <c r="AJ5824" s="33">
        <v>21.78</v>
      </c>
      <c r="AK5824" s="35" t="s">
        <v>8088</v>
      </c>
      <c r="AM5824" s="33">
        <v>21.78</v>
      </c>
      <c r="AN5824" s="35" t="s">
        <v>8088</v>
      </c>
      <c r="AP5824" s="33">
        <v>21.78</v>
      </c>
      <c r="AQ5824" s="35" t="s">
        <v>8088</v>
      </c>
      <c r="AS5824" s="33">
        <v>21.78</v>
      </c>
      <c r="AT5824" s="35" t="s">
        <v>8088</v>
      </c>
      <c r="AV5824" s="33">
        <v>21.78</v>
      </c>
      <c r="AW5824" s="35" t="s">
        <v>8088</v>
      </c>
      <c r="AY5824" s="33">
        <v>21.78</v>
      </c>
      <c r="AZ5824" s="35" t="s">
        <v>8088</v>
      </c>
      <c r="BB5824" s="33">
        <v>14.94</v>
      </c>
      <c r="BC5824" s="35" t="s">
        <v>8088</v>
      </c>
      <c r="BE5824" s="33">
        <v>14.94</v>
      </c>
      <c r="BF5824" s="35" t="s">
        <v>8088</v>
      </c>
      <c r="BH5824" s="33">
        <v>0</v>
      </c>
      <c r="BI5824" s="35" t="s">
        <v>8088</v>
      </c>
      <c r="BK5824" s="33">
        <v>0</v>
      </c>
      <c r="BL5824" s="35" t="s">
        <v>8088</v>
      </c>
      <c r="BN5824" s="33">
        <f>_xlfn.XLOOKUP(E5824,'[2]Charge Level Data'!$E:$E,'[2]Charge Level Data'!$BN:$BN,"N/A")</f>
        <v>0</v>
      </c>
      <c r="BO5824" s="35" t="s">
        <v>8088</v>
      </c>
      <c r="BQ5824" s="33">
        <v>93.15</v>
      </c>
      <c r="BR5824" s="35" t="s">
        <v>8088</v>
      </c>
    </row>
    <row r="5825" spans="1:70" x14ac:dyDescent="0.3">
      <c r="A5825">
        <v>13358543</v>
      </c>
      <c r="B5825" t="s">
        <v>288</v>
      </c>
      <c r="C5825" s="33">
        <v>118</v>
      </c>
      <c r="D5825">
        <v>310</v>
      </c>
      <c r="E5825">
        <v>82360</v>
      </c>
      <c r="H5825" s="33">
        <f t="shared" si="273"/>
        <v>47.2</v>
      </c>
      <c r="I5825" s="34">
        <f t="shared" si="271"/>
        <v>0</v>
      </c>
      <c r="J5825" s="34">
        <f t="shared" si="272"/>
        <v>0</v>
      </c>
      <c r="L5825" s="33" t="s">
        <v>8089</v>
      </c>
      <c r="M5825" s="35" t="s">
        <v>8088</v>
      </c>
      <c r="O5825" s="33" t="s">
        <v>8089</v>
      </c>
      <c r="P5825" s="35" t="s">
        <v>8088</v>
      </c>
      <c r="R5825" s="33" t="s">
        <v>8089</v>
      </c>
      <c r="S5825" s="35" t="s">
        <v>8088</v>
      </c>
      <c r="U5825" s="33" t="s">
        <v>8089</v>
      </c>
      <c r="V5825" s="35" t="s">
        <v>8088</v>
      </c>
      <c r="X5825" s="33" t="s">
        <v>8089</v>
      </c>
      <c r="Y5825" s="35" t="s">
        <v>8088</v>
      </c>
      <c r="AA5825" s="33" t="s">
        <v>8089</v>
      </c>
      <c r="AB5825" s="35" t="s">
        <v>8088</v>
      </c>
      <c r="AD5825" s="33" t="s">
        <v>8089</v>
      </c>
      <c r="AE5825" s="35" t="s">
        <v>8088</v>
      </c>
      <c r="AG5825" s="33" t="s">
        <v>8089</v>
      </c>
      <c r="AH5825" s="35" t="s">
        <v>8088</v>
      </c>
      <c r="AJ5825" s="33" t="s">
        <v>8089</v>
      </c>
      <c r="AK5825" s="35" t="s">
        <v>8088</v>
      </c>
      <c r="AM5825" s="33" t="s">
        <v>8089</v>
      </c>
      <c r="AN5825" s="35" t="s">
        <v>8088</v>
      </c>
      <c r="AP5825" s="33" t="s">
        <v>8089</v>
      </c>
      <c r="AQ5825" s="35" t="s">
        <v>8088</v>
      </c>
      <c r="AS5825" s="33" t="s">
        <v>8089</v>
      </c>
      <c r="AT5825" s="35" t="s">
        <v>8088</v>
      </c>
      <c r="AV5825" s="33" t="s">
        <v>8089</v>
      </c>
      <c r="AW5825" s="35" t="s">
        <v>8088</v>
      </c>
      <c r="AY5825" s="33" t="s">
        <v>8089</v>
      </c>
      <c r="AZ5825" s="35" t="s">
        <v>8088</v>
      </c>
      <c r="BB5825" s="33" t="s">
        <v>8089</v>
      </c>
      <c r="BC5825" s="35" t="s">
        <v>8088</v>
      </c>
      <c r="BE5825" s="33" t="s">
        <v>8089</v>
      </c>
      <c r="BF5825" s="35" t="s">
        <v>8088</v>
      </c>
      <c r="BH5825" s="33" t="s">
        <v>8089</v>
      </c>
      <c r="BI5825" s="35" t="s">
        <v>8088</v>
      </c>
      <c r="BK5825" s="33" t="s">
        <v>8089</v>
      </c>
      <c r="BL5825" s="35" t="s">
        <v>8088</v>
      </c>
      <c r="BN5825" s="33" t="str">
        <f>_xlfn.XLOOKUP(E5825,'[2]Charge Level Data'!$E:$E,'[2]Charge Level Data'!$BN:$BN,"N/A")</f>
        <v>N/A</v>
      </c>
      <c r="BO5825" s="35" t="s">
        <v>8088</v>
      </c>
      <c r="BQ5825" s="33" t="s">
        <v>8089</v>
      </c>
      <c r="BR5825" s="35" t="s">
        <v>8088</v>
      </c>
    </row>
    <row r="5826" spans="1:70" x14ac:dyDescent="0.3">
      <c r="A5826">
        <v>8189699</v>
      </c>
      <c r="B5826" t="s">
        <v>1886</v>
      </c>
      <c r="C5826" s="33">
        <v>118</v>
      </c>
      <c r="D5826">
        <v>300</v>
      </c>
      <c r="E5826">
        <v>80171</v>
      </c>
      <c r="H5826" s="33">
        <f t="shared" si="273"/>
        <v>47.2</v>
      </c>
      <c r="I5826" s="34">
        <f t="shared" si="271"/>
        <v>0</v>
      </c>
      <c r="J5826" s="34">
        <f t="shared" si="272"/>
        <v>132.26444858000002</v>
      </c>
      <c r="L5826" s="33">
        <v>132.26444858000002</v>
      </c>
      <c r="M5826" s="35" t="s">
        <v>8088</v>
      </c>
      <c r="O5826" s="33">
        <v>116.00425573000001</v>
      </c>
      <c r="P5826" s="35" t="s">
        <v>8088</v>
      </c>
      <c r="R5826" s="33">
        <v>105.7704032</v>
      </c>
      <c r="S5826" s="35" t="s">
        <v>8088</v>
      </c>
      <c r="U5826" s="33">
        <v>0</v>
      </c>
      <c r="V5826" s="35" t="s">
        <v>8088</v>
      </c>
      <c r="X5826" s="33">
        <v>61.600000000000009</v>
      </c>
      <c r="Y5826" s="35" t="s">
        <v>8088</v>
      </c>
      <c r="AA5826" s="33">
        <v>78.399999999999991</v>
      </c>
      <c r="AB5826" s="35" t="s">
        <v>8088</v>
      </c>
      <c r="AD5826" s="33">
        <v>52.64</v>
      </c>
      <c r="AE5826" s="35" t="s">
        <v>8088</v>
      </c>
      <c r="AG5826" s="33">
        <v>21.67</v>
      </c>
      <c r="AH5826" s="35" t="s">
        <v>8088</v>
      </c>
      <c r="AJ5826" s="33">
        <v>21.67</v>
      </c>
      <c r="AK5826" s="35" t="s">
        <v>8088</v>
      </c>
      <c r="AM5826" s="33">
        <v>21.67</v>
      </c>
      <c r="AN5826" s="35" t="s">
        <v>8088</v>
      </c>
      <c r="AP5826" s="33">
        <v>21.67</v>
      </c>
      <c r="AQ5826" s="35" t="s">
        <v>8088</v>
      </c>
      <c r="AS5826" s="33">
        <v>21.67</v>
      </c>
      <c r="AT5826" s="35" t="s">
        <v>8088</v>
      </c>
      <c r="AV5826" s="33">
        <v>21.67</v>
      </c>
      <c r="AW5826" s="35" t="s">
        <v>8088</v>
      </c>
      <c r="AY5826" s="33">
        <v>21.67</v>
      </c>
      <c r="AZ5826" s="35" t="s">
        <v>8088</v>
      </c>
      <c r="BB5826" s="33">
        <v>19.5</v>
      </c>
      <c r="BC5826" s="35" t="s">
        <v>8088</v>
      </c>
      <c r="BE5826" s="33">
        <v>19.5</v>
      </c>
      <c r="BF5826" s="35" t="s">
        <v>8088</v>
      </c>
      <c r="BH5826" s="33">
        <v>17.164928999999997</v>
      </c>
      <c r="BI5826" s="35" t="s">
        <v>8088</v>
      </c>
      <c r="BK5826" s="33">
        <v>17.164928999999997</v>
      </c>
      <c r="BL5826" s="35" t="s">
        <v>8088</v>
      </c>
      <c r="BN5826" s="33">
        <f>_xlfn.XLOOKUP(E5826,'[2]Charge Level Data'!$E:$E,'[2]Charge Level Data'!$BN:$BN,"N/A")</f>
        <v>17.164928999999997</v>
      </c>
      <c r="BO5826" s="35" t="s">
        <v>8088</v>
      </c>
      <c r="BQ5826" s="33">
        <v>90.72</v>
      </c>
      <c r="BR5826" s="35" t="s">
        <v>8088</v>
      </c>
    </row>
    <row r="5827" spans="1:70" x14ac:dyDescent="0.3">
      <c r="A5827">
        <v>9100597</v>
      </c>
      <c r="B5827" t="s">
        <v>2567</v>
      </c>
      <c r="C5827" s="33">
        <v>118</v>
      </c>
      <c r="D5827">
        <v>300</v>
      </c>
      <c r="E5827">
        <v>80197</v>
      </c>
      <c r="H5827" s="33">
        <f t="shared" si="273"/>
        <v>47.2</v>
      </c>
      <c r="I5827" s="34">
        <f t="shared" si="271"/>
        <v>0</v>
      </c>
      <c r="J5827" s="34">
        <f t="shared" si="272"/>
        <v>93.15</v>
      </c>
      <c r="L5827" s="33">
        <v>83.80207102</v>
      </c>
      <c r="M5827" s="35" t="s">
        <v>8088</v>
      </c>
      <c r="O5827" s="33">
        <v>73.499696870000008</v>
      </c>
      <c r="P5827" s="35" t="s">
        <v>8088</v>
      </c>
      <c r="R5827" s="33">
        <v>67.015580799999995</v>
      </c>
      <c r="S5827" s="35" t="s">
        <v>8088</v>
      </c>
      <c r="U5827" s="33">
        <v>0</v>
      </c>
      <c r="V5827" s="35" t="s">
        <v>8088</v>
      </c>
      <c r="X5827" s="33">
        <v>65.12</v>
      </c>
      <c r="Y5827" s="35" t="s">
        <v>8088</v>
      </c>
      <c r="AA5827" s="33">
        <v>80.5</v>
      </c>
      <c r="AB5827" s="35" t="s">
        <v>8088</v>
      </c>
      <c r="AD5827" s="33">
        <v>54.05</v>
      </c>
      <c r="AE5827" s="35" t="s">
        <v>8088</v>
      </c>
      <c r="AG5827" s="33">
        <v>13.73</v>
      </c>
      <c r="AH5827" s="35" t="s">
        <v>8088</v>
      </c>
      <c r="AJ5827" s="33">
        <v>13.73</v>
      </c>
      <c r="AK5827" s="35" t="s">
        <v>8088</v>
      </c>
      <c r="AM5827" s="33">
        <v>13.73</v>
      </c>
      <c r="AN5827" s="35" t="s">
        <v>8088</v>
      </c>
      <c r="AP5827" s="33">
        <v>13.73</v>
      </c>
      <c r="AQ5827" s="35" t="s">
        <v>8088</v>
      </c>
      <c r="AS5827" s="33">
        <v>13.73</v>
      </c>
      <c r="AT5827" s="35" t="s">
        <v>8088</v>
      </c>
      <c r="AV5827" s="33">
        <v>13.73</v>
      </c>
      <c r="AW5827" s="35" t="s">
        <v>8088</v>
      </c>
      <c r="AY5827" s="33">
        <v>13.73</v>
      </c>
      <c r="AZ5827" s="35" t="s">
        <v>8088</v>
      </c>
      <c r="BB5827" s="33">
        <v>12.36</v>
      </c>
      <c r="BC5827" s="35" t="s">
        <v>8088</v>
      </c>
      <c r="BE5827" s="33">
        <v>12.36</v>
      </c>
      <c r="BF5827" s="35" t="s">
        <v>8088</v>
      </c>
      <c r="BH5827" s="33">
        <v>17.164928999999997</v>
      </c>
      <c r="BI5827" s="35" t="s">
        <v>8088</v>
      </c>
      <c r="BK5827" s="33">
        <v>17.164928999999997</v>
      </c>
      <c r="BL5827" s="35" t="s">
        <v>8088</v>
      </c>
      <c r="BN5827" s="33">
        <f>_xlfn.XLOOKUP(E5827,'[2]Charge Level Data'!$E:$E,'[2]Charge Level Data'!$BN:$BN,"N/A")</f>
        <v>17.164928999999997</v>
      </c>
      <c r="BO5827" s="35" t="s">
        <v>8088</v>
      </c>
      <c r="BQ5827" s="33">
        <v>93.15</v>
      </c>
      <c r="BR5827" s="35" t="s">
        <v>8088</v>
      </c>
    </row>
    <row r="5828" spans="1:70" x14ac:dyDescent="0.3">
      <c r="A5828">
        <v>12634875</v>
      </c>
      <c r="B5828" t="s">
        <v>2713</v>
      </c>
      <c r="C5828" s="33">
        <v>118</v>
      </c>
      <c r="D5828">
        <v>300</v>
      </c>
      <c r="E5828">
        <v>85613</v>
      </c>
      <c r="H5828" s="33">
        <f t="shared" si="273"/>
        <v>47.2</v>
      </c>
      <c r="I5828" s="34">
        <f t="shared" si="271"/>
        <v>0</v>
      </c>
      <c r="J5828" s="34">
        <f t="shared" si="272"/>
        <v>90.72</v>
      </c>
      <c r="L5828" s="33">
        <v>58.472238920000002</v>
      </c>
      <c r="M5828" s="35" t="s">
        <v>8088</v>
      </c>
      <c r="O5828" s="33">
        <v>51.283838020000005</v>
      </c>
      <c r="P5828" s="35" t="s">
        <v>8088</v>
      </c>
      <c r="R5828" s="33">
        <v>46.759596799999997</v>
      </c>
      <c r="S5828" s="35" t="s">
        <v>8088</v>
      </c>
      <c r="U5828" s="33">
        <v>0</v>
      </c>
      <c r="V5828" s="35" t="s">
        <v>8088</v>
      </c>
      <c r="X5828" s="33">
        <v>43.98</v>
      </c>
      <c r="Y5828" s="35" t="s">
        <v>8088</v>
      </c>
      <c r="AA5828" s="33">
        <v>78.399999999999991</v>
      </c>
      <c r="AB5828" s="35" t="s">
        <v>8088</v>
      </c>
      <c r="AD5828" s="33">
        <v>52.64</v>
      </c>
      <c r="AE5828" s="35" t="s">
        <v>8088</v>
      </c>
      <c r="AG5828" s="33">
        <v>9.58</v>
      </c>
      <c r="AH5828" s="35" t="s">
        <v>8088</v>
      </c>
      <c r="AJ5828" s="33">
        <v>9.58</v>
      </c>
      <c r="AK5828" s="35" t="s">
        <v>8088</v>
      </c>
      <c r="AM5828" s="33">
        <v>9.58</v>
      </c>
      <c r="AN5828" s="35" t="s">
        <v>8088</v>
      </c>
      <c r="AP5828" s="33">
        <v>9.58</v>
      </c>
      <c r="AQ5828" s="35" t="s">
        <v>8088</v>
      </c>
      <c r="AS5828" s="33">
        <v>9.58</v>
      </c>
      <c r="AT5828" s="35" t="s">
        <v>8088</v>
      </c>
      <c r="AV5828" s="33">
        <v>9.58</v>
      </c>
      <c r="AW5828" s="35" t="s">
        <v>8088</v>
      </c>
      <c r="AY5828" s="33">
        <v>9.58</v>
      </c>
      <c r="AZ5828" s="35" t="s">
        <v>8088</v>
      </c>
      <c r="BB5828" s="33">
        <v>8.6199999999999992</v>
      </c>
      <c r="BC5828" s="35" t="s">
        <v>8088</v>
      </c>
      <c r="BE5828" s="33">
        <v>8.6199999999999992</v>
      </c>
      <c r="BF5828" s="35" t="s">
        <v>8088</v>
      </c>
      <c r="BH5828" s="33">
        <v>8.3958180000000002</v>
      </c>
      <c r="BI5828" s="35" t="s">
        <v>8088</v>
      </c>
      <c r="BK5828" s="33">
        <v>8.3958180000000002</v>
      </c>
      <c r="BL5828" s="35" t="s">
        <v>8088</v>
      </c>
      <c r="BN5828" s="33">
        <f>_xlfn.XLOOKUP(E5828,'[2]Charge Level Data'!$E:$E,'[2]Charge Level Data'!$BN:$BN,"N/A")</f>
        <v>8.3958180000000002</v>
      </c>
      <c r="BO5828" s="35" t="s">
        <v>8088</v>
      </c>
      <c r="BQ5828" s="33">
        <v>90.72</v>
      </c>
      <c r="BR5828" s="35" t="s">
        <v>8088</v>
      </c>
    </row>
    <row r="5829" spans="1:70" x14ac:dyDescent="0.3">
      <c r="A5829">
        <v>13026495</v>
      </c>
      <c r="B5829" t="s">
        <v>7077</v>
      </c>
      <c r="C5829" s="33">
        <v>117.96</v>
      </c>
      <c r="D5829">
        <v>272</v>
      </c>
      <c r="E5829">
        <v>0</v>
      </c>
      <c r="H5829" s="33">
        <f t="shared" si="273"/>
        <v>47.183999999999997</v>
      </c>
      <c r="I5829" s="34">
        <f t="shared" si="271"/>
        <v>0</v>
      </c>
      <c r="J5829" s="34">
        <f t="shared" si="272"/>
        <v>0</v>
      </c>
      <c r="L5829" s="33" t="s">
        <v>8089</v>
      </c>
      <c r="M5829" s="35" t="s">
        <v>8088</v>
      </c>
      <c r="O5829" s="33" t="s">
        <v>8089</v>
      </c>
      <c r="P5829" s="35" t="s">
        <v>8088</v>
      </c>
      <c r="R5829" s="33" t="s">
        <v>8089</v>
      </c>
      <c r="S5829" s="35" t="s">
        <v>8088</v>
      </c>
      <c r="U5829" s="33" t="s">
        <v>8089</v>
      </c>
      <c r="V5829" s="35" t="s">
        <v>8088</v>
      </c>
      <c r="X5829" s="33" t="s">
        <v>8089</v>
      </c>
      <c r="Y5829" s="35" t="s">
        <v>8088</v>
      </c>
      <c r="AA5829" s="33" t="s">
        <v>8089</v>
      </c>
      <c r="AB5829" s="35" t="s">
        <v>8088</v>
      </c>
      <c r="AD5829" s="33" t="s">
        <v>8089</v>
      </c>
      <c r="AE5829" s="35" t="s">
        <v>8088</v>
      </c>
      <c r="AG5829" s="33" t="s">
        <v>8089</v>
      </c>
      <c r="AH5829" s="35" t="s">
        <v>8088</v>
      </c>
      <c r="AJ5829" s="33" t="s">
        <v>8089</v>
      </c>
      <c r="AK5829" s="35" t="s">
        <v>8088</v>
      </c>
      <c r="AM5829" s="33" t="s">
        <v>8089</v>
      </c>
      <c r="AN5829" s="35" t="s">
        <v>8088</v>
      </c>
      <c r="AP5829" s="33" t="s">
        <v>8089</v>
      </c>
      <c r="AQ5829" s="35" t="s">
        <v>8088</v>
      </c>
      <c r="AS5829" s="33" t="s">
        <v>8089</v>
      </c>
      <c r="AT5829" s="35" t="s">
        <v>8088</v>
      </c>
      <c r="AV5829" s="33" t="s">
        <v>8089</v>
      </c>
      <c r="AW5829" s="35" t="s">
        <v>8088</v>
      </c>
      <c r="AY5829" s="33" t="s">
        <v>8089</v>
      </c>
      <c r="AZ5829" s="35" t="s">
        <v>8088</v>
      </c>
      <c r="BB5829" s="33" t="s">
        <v>8089</v>
      </c>
      <c r="BC5829" s="35" t="s">
        <v>8088</v>
      </c>
      <c r="BE5829" s="33" t="s">
        <v>8089</v>
      </c>
      <c r="BF5829" s="35" t="s">
        <v>8088</v>
      </c>
      <c r="BH5829" s="33" t="s">
        <v>8089</v>
      </c>
      <c r="BI5829" s="35" t="s">
        <v>8088</v>
      </c>
      <c r="BK5829" s="33" t="s">
        <v>8089</v>
      </c>
      <c r="BL5829" s="35" t="s">
        <v>8088</v>
      </c>
      <c r="BN5829" s="33" t="str">
        <f>_xlfn.XLOOKUP(E5829,'[2]Charge Level Data'!$E:$E,'[2]Charge Level Data'!$BN:$BN,"N/A")</f>
        <v>N/A</v>
      </c>
      <c r="BO5829" s="35" t="s">
        <v>8088</v>
      </c>
      <c r="BQ5829" s="33" t="s">
        <v>8089</v>
      </c>
      <c r="BR5829" s="35" t="s">
        <v>8088</v>
      </c>
    </row>
    <row r="5830" spans="1:70" x14ac:dyDescent="0.3">
      <c r="A5830">
        <v>13026899</v>
      </c>
      <c r="B5830" t="s">
        <v>7034</v>
      </c>
      <c r="C5830" s="33">
        <v>117.78</v>
      </c>
      <c r="D5830">
        <v>271</v>
      </c>
      <c r="E5830">
        <v>0</v>
      </c>
      <c r="H5830" s="33">
        <f t="shared" si="273"/>
        <v>47.112000000000002</v>
      </c>
      <c r="I5830" s="34">
        <f t="shared" si="271"/>
        <v>0</v>
      </c>
      <c r="J5830" s="34">
        <f t="shared" si="272"/>
        <v>0</v>
      </c>
      <c r="L5830" s="33" t="s">
        <v>8089</v>
      </c>
      <c r="M5830" s="35" t="s">
        <v>8088</v>
      </c>
      <c r="O5830" s="33" t="s">
        <v>8089</v>
      </c>
      <c r="P5830" s="35" t="s">
        <v>8088</v>
      </c>
      <c r="R5830" s="33" t="s">
        <v>8089</v>
      </c>
      <c r="S5830" s="35" t="s">
        <v>8088</v>
      </c>
      <c r="U5830" s="33" t="s">
        <v>8089</v>
      </c>
      <c r="V5830" s="35" t="s">
        <v>8088</v>
      </c>
      <c r="X5830" s="33" t="s">
        <v>8089</v>
      </c>
      <c r="Y5830" s="35" t="s">
        <v>8088</v>
      </c>
      <c r="AA5830" s="33" t="s">
        <v>8089</v>
      </c>
      <c r="AB5830" s="35" t="s">
        <v>8088</v>
      </c>
      <c r="AD5830" s="33" t="s">
        <v>8089</v>
      </c>
      <c r="AE5830" s="35" t="s">
        <v>8088</v>
      </c>
      <c r="AG5830" s="33" t="s">
        <v>8089</v>
      </c>
      <c r="AH5830" s="35" t="s">
        <v>8088</v>
      </c>
      <c r="AJ5830" s="33" t="s">
        <v>8089</v>
      </c>
      <c r="AK5830" s="35" t="s">
        <v>8088</v>
      </c>
      <c r="AM5830" s="33" t="s">
        <v>8089</v>
      </c>
      <c r="AN5830" s="35" t="s">
        <v>8088</v>
      </c>
      <c r="AP5830" s="33" t="s">
        <v>8089</v>
      </c>
      <c r="AQ5830" s="35" t="s">
        <v>8088</v>
      </c>
      <c r="AS5830" s="33" t="s">
        <v>8089</v>
      </c>
      <c r="AT5830" s="35" t="s">
        <v>8088</v>
      </c>
      <c r="AV5830" s="33" t="s">
        <v>8089</v>
      </c>
      <c r="AW5830" s="35" t="s">
        <v>8088</v>
      </c>
      <c r="AY5830" s="33" t="s">
        <v>8089</v>
      </c>
      <c r="AZ5830" s="35" t="s">
        <v>8088</v>
      </c>
      <c r="BB5830" s="33" t="s">
        <v>8089</v>
      </c>
      <c r="BC5830" s="35" t="s">
        <v>8088</v>
      </c>
      <c r="BE5830" s="33" t="s">
        <v>8089</v>
      </c>
      <c r="BF5830" s="35" t="s">
        <v>8088</v>
      </c>
      <c r="BH5830" s="33" t="s">
        <v>8089</v>
      </c>
      <c r="BI5830" s="35" t="s">
        <v>8088</v>
      </c>
      <c r="BK5830" s="33" t="s">
        <v>8089</v>
      </c>
      <c r="BL5830" s="35" t="s">
        <v>8088</v>
      </c>
      <c r="BN5830" s="33" t="str">
        <f>_xlfn.XLOOKUP(E5830,'[2]Charge Level Data'!$E:$E,'[2]Charge Level Data'!$BN:$BN,"N/A")</f>
        <v>N/A</v>
      </c>
      <c r="BO5830" s="35" t="s">
        <v>8088</v>
      </c>
      <c r="BQ5830" s="33" t="s">
        <v>8089</v>
      </c>
      <c r="BR5830" s="35" t="s">
        <v>8088</v>
      </c>
    </row>
    <row r="5831" spans="1:70" x14ac:dyDescent="0.3">
      <c r="A5831">
        <v>13450245</v>
      </c>
      <c r="B5831" t="s">
        <v>553</v>
      </c>
      <c r="C5831" s="33">
        <v>117.65</v>
      </c>
      <c r="D5831">
        <v>636</v>
      </c>
      <c r="E5831" t="s">
        <v>8018</v>
      </c>
      <c r="F5831">
        <v>63459039120</v>
      </c>
      <c r="H5831" s="33">
        <f t="shared" si="273"/>
        <v>47.06</v>
      </c>
      <c r="I5831" s="34">
        <f t="shared" ref="I5831:I5894" si="274">MIN(L5831:BR5831)</f>
        <v>0</v>
      </c>
      <c r="J5831" s="34">
        <f t="shared" ref="J5831:J5894" si="275">MAX(L5831:BR5831)</f>
        <v>0</v>
      </c>
      <c r="L5831" s="33" t="s">
        <v>8089</v>
      </c>
      <c r="M5831" s="35" t="s">
        <v>8088</v>
      </c>
      <c r="O5831" s="33" t="s">
        <v>8089</v>
      </c>
      <c r="P5831" s="35" t="s">
        <v>8088</v>
      </c>
      <c r="R5831" s="33" t="s">
        <v>8089</v>
      </c>
      <c r="S5831" s="35" t="s">
        <v>8088</v>
      </c>
      <c r="U5831" s="33" t="s">
        <v>8089</v>
      </c>
      <c r="V5831" s="35" t="s">
        <v>8088</v>
      </c>
      <c r="X5831" s="33" t="s">
        <v>8089</v>
      </c>
      <c r="Y5831" s="35" t="s">
        <v>8088</v>
      </c>
      <c r="AA5831" s="33" t="s">
        <v>8089</v>
      </c>
      <c r="AB5831" s="35" t="s">
        <v>8088</v>
      </c>
      <c r="AD5831" s="33" t="s">
        <v>8089</v>
      </c>
      <c r="AE5831" s="35" t="s">
        <v>8088</v>
      </c>
      <c r="AG5831" s="33" t="s">
        <v>8089</v>
      </c>
      <c r="AH5831" s="35" t="s">
        <v>8088</v>
      </c>
      <c r="AJ5831" s="33" t="s">
        <v>8089</v>
      </c>
      <c r="AK5831" s="35" t="s">
        <v>8088</v>
      </c>
      <c r="AM5831" s="33" t="s">
        <v>8089</v>
      </c>
      <c r="AN5831" s="35" t="s">
        <v>8088</v>
      </c>
      <c r="AP5831" s="33" t="s">
        <v>8089</v>
      </c>
      <c r="AQ5831" s="35" t="s">
        <v>8088</v>
      </c>
      <c r="AS5831" s="33" t="s">
        <v>8089</v>
      </c>
      <c r="AT5831" s="35" t="s">
        <v>8088</v>
      </c>
      <c r="AV5831" s="33" t="s">
        <v>8089</v>
      </c>
      <c r="AW5831" s="35" t="s">
        <v>8088</v>
      </c>
      <c r="AY5831" s="33" t="s">
        <v>8089</v>
      </c>
      <c r="AZ5831" s="35" t="s">
        <v>8088</v>
      </c>
      <c r="BB5831" s="33" t="s">
        <v>8089</v>
      </c>
      <c r="BC5831" s="35" t="s">
        <v>8088</v>
      </c>
      <c r="BE5831" s="33" t="s">
        <v>8089</v>
      </c>
      <c r="BF5831" s="35" t="s">
        <v>8088</v>
      </c>
      <c r="BH5831" s="33" t="s">
        <v>8089</v>
      </c>
      <c r="BI5831" s="35" t="s">
        <v>8088</v>
      </c>
      <c r="BK5831" s="33" t="s">
        <v>8089</v>
      </c>
      <c r="BL5831" s="35" t="s">
        <v>8088</v>
      </c>
      <c r="BN5831" s="33" t="str">
        <f>_xlfn.XLOOKUP(E5831,'[2]Charge Level Data'!$E:$E,'[2]Charge Level Data'!$BN:$BN,"N/A")</f>
        <v>N/A</v>
      </c>
      <c r="BO5831" s="35" t="s">
        <v>8088</v>
      </c>
      <c r="BQ5831" s="33" t="s">
        <v>8089</v>
      </c>
      <c r="BR5831" s="35" t="s">
        <v>8088</v>
      </c>
    </row>
    <row r="5832" spans="1:70" x14ac:dyDescent="0.3">
      <c r="A5832">
        <v>13450246</v>
      </c>
      <c r="B5832" t="s">
        <v>554</v>
      </c>
      <c r="C5832" s="33">
        <v>117.65</v>
      </c>
      <c r="D5832">
        <v>636</v>
      </c>
      <c r="E5832" t="s">
        <v>8018</v>
      </c>
      <c r="F5832">
        <v>63459034804</v>
      </c>
      <c r="H5832" s="33">
        <f t="shared" si="273"/>
        <v>47.06</v>
      </c>
      <c r="I5832" s="34">
        <f t="shared" si="274"/>
        <v>0</v>
      </c>
      <c r="J5832" s="34">
        <f t="shared" si="275"/>
        <v>0</v>
      </c>
      <c r="L5832" s="33" t="s">
        <v>8089</v>
      </c>
      <c r="M5832" s="35" t="s">
        <v>8088</v>
      </c>
      <c r="O5832" s="33" t="s">
        <v>8089</v>
      </c>
      <c r="P5832" s="35" t="s">
        <v>8088</v>
      </c>
      <c r="R5832" s="33" t="s">
        <v>8089</v>
      </c>
      <c r="S5832" s="35" t="s">
        <v>8088</v>
      </c>
      <c r="U5832" s="33" t="s">
        <v>8089</v>
      </c>
      <c r="V5832" s="35" t="s">
        <v>8088</v>
      </c>
      <c r="X5832" s="33" t="s">
        <v>8089</v>
      </c>
      <c r="Y5832" s="35" t="s">
        <v>8088</v>
      </c>
      <c r="AA5832" s="33" t="s">
        <v>8089</v>
      </c>
      <c r="AB5832" s="35" t="s">
        <v>8088</v>
      </c>
      <c r="AD5832" s="33" t="s">
        <v>8089</v>
      </c>
      <c r="AE5832" s="35" t="s">
        <v>8088</v>
      </c>
      <c r="AG5832" s="33" t="s">
        <v>8089</v>
      </c>
      <c r="AH5832" s="35" t="s">
        <v>8088</v>
      </c>
      <c r="AJ5832" s="33" t="s">
        <v>8089</v>
      </c>
      <c r="AK5832" s="35" t="s">
        <v>8088</v>
      </c>
      <c r="AM5832" s="33" t="s">
        <v>8089</v>
      </c>
      <c r="AN5832" s="35" t="s">
        <v>8088</v>
      </c>
      <c r="AP5832" s="33" t="s">
        <v>8089</v>
      </c>
      <c r="AQ5832" s="35" t="s">
        <v>8088</v>
      </c>
      <c r="AS5832" s="33" t="s">
        <v>8089</v>
      </c>
      <c r="AT5832" s="35" t="s">
        <v>8088</v>
      </c>
      <c r="AV5832" s="33" t="s">
        <v>8089</v>
      </c>
      <c r="AW5832" s="35" t="s">
        <v>8088</v>
      </c>
      <c r="AY5832" s="33" t="s">
        <v>8089</v>
      </c>
      <c r="AZ5832" s="35" t="s">
        <v>8088</v>
      </c>
      <c r="BB5832" s="33" t="s">
        <v>8089</v>
      </c>
      <c r="BC5832" s="35" t="s">
        <v>8088</v>
      </c>
      <c r="BE5832" s="33" t="s">
        <v>8089</v>
      </c>
      <c r="BF5832" s="35" t="s">
        <v>8088</v>
      </c>
      <c r="BH5832" s="33" t="s">
        <v>8089</v>
      </c>
      <c r="BI5832" s="35" t="s">
        <v>8088</v>
      </c>
      <c r="BK5832" s="33" t="s">
        <v>8089</v>
      </c>
      <c r="BL5832" s="35" t="s">
        <v>8088</v>
      </c>
      <c r="BN5832" s="33" t="str">
        <f>_xlfn.XLOOKUP(E5832,'[2]Charge Level Data'!$E:$E,'[2]Charge Level Data'!$BN:$BN,"N/A")</f>
        <v>N/A</v>
      </c>
      <c r="BO5832" s="35" t="s">
        <v>8088</v>
      </c>
      <c r="BQ5832" s="33" t="s">
        <v>8089</v>
      </c>
      <c r="BR5832" s="35" t="s">
        <v>8088</v>
      </c>
    </row>
    <row r="5833" spans="1:70" x14ac:dyDescent="0.3">
      <c r="A5833">
        <v>13011246</v>
      </c>
      <c r="B5833" t="s">
        <v>4419</v>
      </c>
      <c r="C5833" s="33">
        <v>117.18</v>
      </c>
      <c r="D5833">
        <v>271</v>
      </c>
      <c r="E5833">
        <v>0</v>
      </c>
      <c r="H5833" s="33">
        <f t="shared" si="273"/>
        <v>46.872000000000007</v>
      </c>
      <c r="I5833" s="34">
        <f t="shared" si="274"/>
        <v>0</v>
      </c>
      <c r="J5833" s="34">
        <f t="shared" si="275"/>
        <v>0</v>
      </c>
      <c r="L5833" s="33" t="s">
        <v>8089</v>
      </c>
      <c r="M5833" s="35" t="s">
        <v>8088</v>
      </c>
      <c r="O5833" s="33" t="s">
        <v>8089</v>
      </c>
      <c r="P5833" s="35" t="s">
        <v>8088</v>
      </c>
      <c r="R5833" s="33" t="s">
        <v>8089</v>
      </c>
      <c r="S5833" s="35" t="s">
        <v>8088</v>
      </c>
      <c r="U5833" s="33" t="s">
        <v>8089</v>
      </c>
      <c r="V5833" s="35" t="s">
        <v>8088</v>
      </c>
      <c r="X5833" s="33" t="s">
        <v>8089</v>
      </c>
      <c r="Y5833" s="35" t="s">
        <v>8088</v>
      </c>
      <c r="AA5833" s="33" t="s">
        <v>8089</v>
      </c>
      <c r="AB5833" s="35" t="s">
        <v>8088</v>
      </c>
      <c r="AD5833" s="33" t="s">
        <v>8089</v>
      </c>
      <c r="AE5833" s="35" t="s">
        <v>8088</v>
      </c>
      <c r="AG5833" s="33" t="s">
        <v>8089</v>
      </c>
      <c r="AH5833" s="35" t="s">
        <v>8088</v>
      </c>
      <c r="AJ5833" s="33" t="s">
        <v>8089</v>
      </c>
      <c r="AK5833" s="35" t="s">
        <v>8088</v>
      </c>
      <c r="AM5833" s="33" t="s">
        <v>8089</v>
      </c>
      <c r="AN5833" s="35" t="s">
        <v>8088</v>
      </c>
      <c r="AP5833" s="33" t="s">
        <v>8089</v>
      </c>
      <c r="AQ5833" s="35" t="s">
        <v>8088</v>
      </c>
      <c r="AS5833" s="33" t="s">
        <v>8089</v>
      </c>
      <c r="AT5833" s="35" t="s">
        <v>8088</v>
      </c>
      <c r="AV5833" s="33" t="s">
        <v>8089</v>
      </c>
      <c r="AW5833" s="35" t="s">
        <v>8088</v>
      </c>
      <c r="AY5833" s="33" t="s">
        <v>8089</v>
      </c>
      <c r="AZ5833" s="35" t="s">
        <v>8088</v>
      </c>
      <c r="BB5833" s="33" t="s">
        <v>8089</v>
      </c>
      <c r="BC5833" s="35" t="s">
        <v>8088</v>
      </c>
      <c r="BE5833" s="33" t="s">
        <v>8089</v>
      </c>
      <c r="BF5833" s="35" t="s">
        <v>8088</v>
      </c>
      <c r="BH5833" s="33" t="s">
        <v>8089</v>
      </c>
      <c r="BI5833" s="35" t="s">
        <v>8088</v>
      </c>
      <c r="BK5833" s="33" t="s">
        <v>8089</v>
      </c>
      <c r="BL5833" s="35" t="s">
        <v>8088</v>
      </c>
      <c r="BN5833" s="33" t="str">
        <f>_xlfn.XLOOKUP(E5833,'[2]Charge Level Data'!$E:$E,'[2]Charge Level Data'!$BN:$BN,"N/A")</f>
        <v>N/A</v>
      </c>
      <c r="BO5833" s="35" t="s">
        <v>8088</v>
      </c>
      <c r="BQ5833" s="33" t="s">
        <v>8089</v>
      </c>
      <c r="BR5833" s="35" t="s">
        <v>8088</v>
      </c>
    </row>
    <row r="5834" spans="1:70" x14ac:dyDescent="0.3">
      <c r="A5834">
        <v>9387094</v>
      </c>
      <c r="B5834" t="s">
        <v>1698</v>
      </c>
      <c r="C5834" s="33">
        <v>117</v>
      </c>
      <c r="D5834">
        <v>300</v>
      </c>
      <c r="E5834">
        <v>82525</v>
      </c>
      <c r="H5834" s="33">
        <f t="shared" si="273"/>
        <v>46.800000000000004</v>
      </c>
      <c r="I5834" s="34">
        <f t="shared" si="274"/>
        <v>0</v>
      </c>
      <c r="J5834" s="34">
        <f t="shared" si="275"/>
        <v>89.910000000000011</v>
      </c>
      <c r="L5834" s="33">
        <v>75.745353340000008</v>
      </c>
      <c r="M5834" s="35" t="s">
        <v>8088</v>
      </c>
      <c r="O5834" s="33">
        <v>66.433447790000002</v>
      </c>
      <c r="P5834" s="35" t="s">
        <v>8088</v>
      </c>
      <c r="R5834" s="33">
        <v>60.5727136</v>
      </c>
      <c r="S5834" s="35" t="s">
        <v>8088</v>
      </c>
      <c r="U5834" s="33">
        <v>0</v>
      </c>
      <c r="V5834" s="35" t="s">
        <v>8088</v>
      </c>
      <c r="X5834" s="33">
        <v>51.31</v>
      </c>
      <c r="Y5834" s="35" t="s">
        <v>8088</v>
      </c>
      <c r="AA5834" s="33">
        <v>77.699999999999989</v>
      </c>
      <c r="AB5834" s="35" t="s">
        <v>8088</v>
      </c>
      <c r="AD5834" s="33">
        <v>52.169999999999995</v>
      </c>
      <c r="AE5834" s="35" t="s">
        <v>8088</v>
      </c>
      <c r="AG5834" s="33">
        <v>12.41</v>
      </c>
      <c r="AH5834" s="35" t="s">
        <v>8088</v>
      </c>
      <c r="AJ5834" s="33">
        <v>12.41</v>
      </c>
      <c r="AK5834" s="35" t="s">
        <v>8088</v>
      </c>
      <c r="AM5834" s="33">
        <v>12.41</v>
      </c>
      <c r="AN5834" s="35" t="s">
        <v>8088</v>
      </c>
      <c r="AP5834" s="33">
        <v>12.41</v>
      </c>
      <c r="AQ5834" s="35" t="s">
        <v>8088</v>
      </c>
      <c r="AS5834" s="33">
        <v>12.41</v>
      </c>
      <c r="AT5834" s="35" t="s">
        <v>8088</v>
      </c>
      <c r="AV5834" s="33">
        <v>12.41</v>
      </c>
      <c r="AW5834" s="35" t="s">
        <v>8088</v>
      </c>
      <c r="AY5834" s="33">
        <v>12.41</v>
      </c>
      <c r="AZ5834" s="35" t="s">
        <v>8088</v>
      </c>
      <c r="BB5834" s="33">
        <v>11.17</v>
      </c>
      <c r="BC5834" s="35" t="s">
        <v>8088</v>
      </c>
      <c r="BE5834" s="33">
        <v>11.17</v>
      </c>
      <c r="BF5834" s="35" t="s">
        <v>8088</v>
      </c>
      <c r="BH5834" s="33">
        <v>16.601714999999999</v>
      </c>
      <c r="BI5834" s="35" t="s">
        <v>8088</v>
      </c>
      <c r="BK5834" s="33">
        <v>16.601714999999999</v>
      </c>
      <c r="BL5834" s="35" t="s">
        <v>8088</v>
      </c>
      <c r="BN5834" s="33">
        <f>_xlfn.XLOOKUP(E5834,'[2]Charge Level Data'!$E:$E,'[2]Charge Level Data'!$BN:$BN,"N/A")</f>
        <v>16.601714999999999</v>
      </c>
      <c r="BO5834" s="35" t="s">
        <v>8088</v>
      </c>
      <c r="BQ5834" s="33">
        <v>89.910000000000011</v>
      </c>
      <c r="BR5834" s="35" t="s">
        <v>8088</v>
      </c>
    </row>
    <row r="5835" spans="1:70" x14ac:dyDescent="0.3">
      <c r="A5835">
        <v>9488308</v>
      </c>
      <c r="B5835" t="s">
        <v>1701</v>
      </c>
      <c r="C5835" s="33">
        <v>117</v>
      </c>
      <c r="D5835">
        <v>300</v>
      </c>
      <c r="E5835">
        <v>82525</v>
      </c>
      <c r="H5835" s="33">
        <f t="shared" si="273"/>
        <v>46.800000000000004</v>
      </c>
      <c r="I5835" s="34">
        <f t="shared" si="274"/>
        <v>0</v>
      </c>
      <c r="J5835" s="34">
        <f t="shared" si="275"/>
        <v>89.910000000000011</v>
      </c>
      <c r="L5835" s="33">
        <v>75.745353340000008</v>
      </c>
      <c r="M5835" s="35" t="s">
        <v>8088</v>
      </c>
      <c r="O5835" s="33">
        <v>66.433447790000002</v>
      </c>
      <c r="P5835" s="35" t="s">
        <v>8088</v>
      </c>
      <c r="R5835" s="33">
        <v>60.5727136</v>
      </c>
      <c r="S5835" s="35" t="s">
        <v>8088</v>
      </c>
      <c r="U5835" s="33">
        <v>0</v>
      </c>
      <c r="V5835" s="35" t="s">
        <v>8088</v>
      </c>
      <c r="X5835" s="33">
        <v>51.31</v>
      </c>
      <c r="Y5835" s="35" t="s">
        <v>8088</v>
      </c>
      <c r="AA5835" s="33">
        <v>77.699999999999989</v>
      </c>
      <c r="AB5835" s="35" t="s">
        <v>8088</v>
      </c>
      <c r="AD5835" s="33">
        <v>52.169999999999995</v>
      </c>
      <c r="AE5835" s="35" t="s">
        <v>8088</v>
      </c>
      <c r="AG5835" s="33">
        <v>12.41</v>
      </c>
      <c r="AH5835" s="35" t="s">
        <v>8088</v>
      </c>
      <c r="AJ5835" s="33">
        <v>12.41</v>
      </c>
      <c r="AK5835" s="35" t="s">
        <v>8088</v>
      </c>
      <c r="AM5835" s="33">
        <v>12.41</v>
      </c>
      <c r="AN5835" s="35" t="s">
        <v>8088</v>
      </c>
      <c r="AP5835" s="33">
        <v>12.41</v>
      </c>
      <c r="AQ5835" s="35" t="s">
        <v>8088</v>
      </c>
      <c r="AS5835" s="33">
        <v>12.41</v>
      </c>
      <c r="AT5835" s="35" t="s">
        <v>8088</v>
      </c>
      <c r="AV5835" s="33">
        <v>12.41</v>
      </c>
      <c r="AW5835" s="35" t="s">
        <v>8088</v>
      </c>
      <c r="AY5835" s="33">
        <v>12.41</v>
      </c>
      <c r="AZ5835" s="35" t="s">
        <v>8088</v>
      </c>
      <c r="BB5835" s="33">
        <v>11.17</v>
      </c>
      <c r="BC5835" s="35" t="s">
        <v>8088</v>
      </c>
      <c r="BE5835" s="33">
        <v>11.17</v>
      </c>
      <c r="BF5835" s="35" t="s">
        <v>8088</v>
      </c>
      <c r="BH5835" s="33">
        <v>16.601714999999999</v>
      </c>
      <c r="BI5835" s="35" t="s">
        <v>8088</v>
      </c>
      <c r="BK5835" s="33">
        <v>16.601714999999999</v>
      </c>
      <c r="BL5835" s="35" t="s">
        <v>8088</v>
      </c>
      <c r="BN5835" s="33">
        <f>_xlfn.XLOOKUP(E5835,'[2]Charge Level Data'!$E:$E,'[2]Charge Level Data'!$BN:$BN,"N/A")</f>
        <v>16.601714999999999</v>
      </c>
      <c r="BO5835" s="35" t="s">
        <v>8088</v>
      </c>
      <c r="BQ5835" s="33">
        <v>89.910000000000011</v>
      </c>
      <c r="BR5835" s="35" t="s">
        <v>8088</v>
      </c>
    </row>
    <row r="5836" spans="1:70" x14ac:dyDescent="0.3">
      <c r="A5836">
        <v>9100623</v>
      </c>
      <c r="B5836" t="s">
        <v>2011</v>
      </c>
      <c r="C5836" s="33">
        <v>117</v>
      </c>
      <c r="D5836">
        <v>300</v>
      </c>
      <c r="E5836">
        <v>86705</v>
      </c>
      <c r="H5836" s="33">
        <f t="shared" si="273"/>
        <v>46.800000000000004</v>
      </c>
      <c r="I5836" s="34">
        <f t="shared" si="274"/>
        <v>0</v>
      </c>
      <c r="J5836" s="34">
        <f t="shared" si="275"/>
        <v>92.34</v>
      </c>
      <c r="L5836" s="33">
        <v>71.839065980000001</v>
      </c>
      <c r="M5836" s="35" t="s">
        <v>8088</v>
      </c>
      <c r="O5836" s="33">
        <v>63.007387629999997</v>
      </c>
      <c r="P5836" s="35" t="s">
        <v>8088</v>
      </c>
      <c r="R5836" s="33">
        <v>57.4488992</v>
      </c>
      <c r="S5836" s="35" t="s">
        <v>8088</v>
      </c>
      <c r="U5836" s="33">
        <v>0</v>
      </c>
      <c r="V5836" s="35" t="s">
        <v>8088</v>
      </c>
      <c r="X5836" s="33">
        <v>64.099999999999994</v>
      </c>
      <c r="Y5836" s="35" t="s">
        <v>8088</v>
      </c>
      <c r="AA5836" s="33">
        <v>79.8</v>
      </c>
      <c r="AB5836" s="35" t="s">
        <v>8088</v>
      </c>
      <c r="AD5836" s="33">
        <v>53.58</v>
      </c>
      <c r="AE5836" s="35" t="s">
        <v>8088</v>
      </c>
      <c r="AG5836" s="33">
        <v>11.77</v>
      </c>
      <c r="AH5836" s="35" t="s">
        <v>8088</v>
      </c>
      <c r="AJ5836" s="33">
        <v>11.77</v>
      </c>
      <c r="AK5836" s="35" t="s">
        <v>8088</v>
      </c>
      <c r="AM5836" s="33">
        <v>11.77</v>
      </c>
      <c r="AN5836" s="35" t="s">
        <v>8088</v>
      </c>
      <c r="AP5836" s="33">
        <v>11.77</v>
      </c>
      <c r="AQ5836" s="35" t="s">
        <v>8088</v>
      </c>
      <c r="AS5836" s="33">
        <v>11.77</v>
      </c>
      <c r="AT5836" s="35" t="s">
        <v>8088</v>
      </c>
      <c r="AV5836" s="33">
        <v>11.77</v>
      </c>
      <c r="AW5836" s="35" t="s">
        <v>8088</v>
      </c>
      <c r="AY5836" s="33">
        <v>11.77</v>
      </c>
      <c r="AZ5836" s="35" t="s">
        <v>8088</v>
      </c>
      <c r="BB5836" s="33">
        <v>10.59</v>
      </c>
      <c r="BC5836" s="35" t="s">
        <v>8088</v>
      </c>
      <c r="BE5836" s="33">
        <v>10.59</v>
      </c>
      <c r="BF5836" s="35" t="s">
        <v>8088</v>
      </c>
      <c r="BH5836" s="33">
        <v>24.833807999999998</v>
      </c>
      <c r="BI5836" s="35" t="s">
        <v>8088</v>
      </c>
      <c r="BK5836" s="33">
        <v>24.833807999999998</v>
      </c>
      <c r="BL5836" s="35" t="s">
        <v>8088</v>
      </c>
      <c r="BN5836" s="33">
        <f>_xlfn.XLOOKUP(E5836,'[2]Charge Level Data'!$E:$E,'[2]Charge Level Data'!$BN:$BN,"N/A")</f>
        <v>24.833807999999998</v>
      </c>
      <c r="BO5836" s="35" t="s">
        <v>8088</v>
      </c>
      <c r="BQ5836" s="33">
        <v>92.34</v>
      </c>
      <c r="BR5836" s="35" t="s">
        <v>8088</v>
      </c>
    </row>
    <row r="5837" spans="1:70" x14ac:dyDescent="0.3">
      <c r="A5837">
        <v>9100655</v>
      </c>
      <c r="B5837" t="s">
        <v>2120</v>
      </c>
      <c r="C5837" s="33">
        <v>117</v>
      </c>
      <c r="D5837">
        <v>300</v>
      </c>
      <c r="E5837">
        <v>80175</v>
      </c>
      <c r="H5837" s="33">
        <f t="shared" si="273"/>
        <v>46.800000000000004</v>
      </c>
      <c r="I5837" s="34">
        <f t="shared" si="274"/>
        <v>0</v>
      </c>
      <c r="J5837" s="34">
        <f t="shared" si="275"/>
        <v>89.910000000000011</v>
      </c>
      <c r="L5837" s="33">
        <v>80.872355499999998</v>
      </c>
      <c r="M5837" s="35" t="s">
        <v>8088</v>
      </c>
      <c r="O5837" s="33">
        <v>70.930151750000007</v>
      </c>
      <c r="P5837" s="35" t="s">
        <v>8088</v>
      </c>
      <c r="R5837" s="33">
        <v>64.672719999999998</v>
      </c>
      <c r="S5837" s="35" t="s">
        <v>8088</v>
      </c>
      <c r="U5837" s="33">
        <v>0</v>
      </c>
      <c r="V5837" s="35" t="s">
        <v>8088</v>
      </c>
      <c r="X5837" s="33">
        <v>61.050000000000004</v>
      </c>
      <c r="Y5837" s="35" t="s">
        <v>8088</v>
      </c>
      <c r="AA5837" s="33">
        <v>77.699999999999989</v>
      </c>
      <c r="AB5837" s="35" t="s">
        <v>8088</v>
      </c>
      <c r="AD5837" s="33">
        <v>52.169999999999995</v>
      </c>
      <c r="AE5837" s="35" t="s">
        <v>8088</v>
      </c>
      <c r="AG5837" s="33">
        <v>13.25</v>
      </c>
      <c r="AH5837" s="35" t="s">
        <v>8088</v>
      </c>
      <c r="AJ5837" s="33">
        <v>13.25</v>
      </c>
      <c r="AK5837" s="35" t="s">
        <v>8088</v>
      </c>
      <c r="AM5837" s="33">
        <v>13.25</v>
      </c>
      <c r="AN5837" s="35" t="s">
        <v>8088</v>
      </c>
      <c r="AP5837" s="33">
        <v>13.25</v>
      </c>
      <c r="AQ5837" s="35" t="s">
        <v>8088</v>
      </c>
      <c r="AS5837" s="33">
        <v>13.25</v>
      </c>
      <c r="AT5837" s="35" t="s">
        <v>8088</v>
      </c>
      <c r="AV5837" s="33">
        <v>13.25</v>
      </c>
      <c r="AW5837" s="35" t="s">
        <v>8088</v>
      </c>
      <c r="AY5837" s="33">
        <v>13.25</v>
      </c>
      <c r="AZ5837" s="35" t="s">
        <v>8088</v>
      </c>
      <c r="BB5837" s="33">
        <v>11.93</v>
      </c>
      <c r="BC5837" s="35" t="s">
        <v>8088</v>
      </c>
      <c r="BE5837" s="33">
        <v>11.93</v>
      </c>
      <c r="BF5837" s="35" t="s">
        <v>8088</v>
      </c>
      <c r="BH5837" s="33">
        <v>17.164928999999997</v>
      </c>
      <c r="BI5837" s="35" t="s">
        <v>8088</v>
      </c>
      <c r="BK5837" s="33">
        <v>17.164928999999997</v>
      </c>
      <c r="BL5837" s="35" t="s">
        <v>8088</v>
      </c>
      <c r="BN5837" s="33">
        <f>_xlfn.XLOOKUP(E5837,'[2]Charge Level Data'!$E:$E,'[2]Charge Level Data'!$BN:$BN,"N/A")</f>
        <v>17.164928999999997</v>
      </c>
      <c r="BO5837" s="35" t="s">
        <v>8088</v>
      </c>
      <c r="BQ5837" s="33">
        <v>89.910000000000011</v>
      </c>
      <c r="BR5837" s="35" t="s">
        <v>8088</v>
      </c>
    </row>
    <row r="5838" spans="1:70" x14ac:dyDescent="0.3">
      <c r="A5838">
        <v>10217075</v>
      </c>
      <c r="B5838" t="s">
        <v>2546</v>
      </c>
      <c r="C5838" s="33">
        <v>117</v>
      </c>
      <c r="D5838">
        <v>300</v>
      </c>
      <c r="E5838">
        <v>86255</v>
      </c>
      <c r="H5838" s="33">
        <f t="shared" si="273"/>
        <v>46.800000000000004</v>
      </c>
      <c r="I5838" s="34">
        <f t="shared" si="274"/>
        <v>0</v>
      </c>
      <c r="J5838" s="34">
        <f t="shared" si="275"/>
        <v>445.50000000000006</v>
      </c>
      <c r="L5838" s="33">
        <v>73.548018500000012</v>
      </c>
      <c r="M5838" s="35" t="s">
        <v>8088</v>
      </c>
      <c r="O5838" s="33">
        <v>64.506301000000008</v>
      </c>
      <c r="P5838" s="35" t="s">
        <v>8088</v>
      </c>
      <c r="R5838" s="33">
        <v>58.815568000000006</v>
      </c>
      <c r="S5838" s="35" t="s">
        <v>8088</v>
      </c>
      <c r="U5838" s="33">
        <v>0</v>
      </c>
      <c r="V5838" s="35" t="s">
        <v>8088</v>
      </c>
      <c r="X5838" s="33">
        <v>39.950000000000003</v>
      </c>
      <c r="Y5838" s="35" t="s">
        <v>8088</v>
      </c>
      <c r="AA5838" s="33">
        <v>385</v>
      </c>
      <c r="AB5838" s="35" t="s">
        <v>8088</v>
      </c>
      <c r="AD5838" s="33">
        <v>258.5</v>
      </c>
      <c r="AE5838" s="35" t="s">
        <v>8088</v>
      </c>
      <c r="AG5838" s="33">
        <v>0</v>
      </c>
      <c r="AH5838" s="35" t="s">
        <v>8088</v>
      </c>
      <c r="AJ5838" s="33">
        <v>0</v>
      </c>
      <c r="AK5838" s="35" t="s">
        <v>8088</v>
      </c>
      <c r="AM5838" s="33">
        <v>0</v>
      </c>
      <c r="AN5838" s="35" t="s">
        <v>8088</v>
      </c>
      <c r="AP5838" s="33">
        <v>0</v>
      </c>
      <c r="AQ5838" s="35" t="s">
        <v>8088</v>
      </c>
      <c r="AS5838" s="33">
        <v>0</v>
      </c>
      <c r="AT5838" s="35" t="s">
        <v>8088</v>
      </c>
      <c r="AV5838" s="33">
        <v>0</v>
      </c>
      <c r="AW5838" s="35" t="s">
        <v>8088</v>
      </c>
      <c r="AY5838" s="33">
        <v>0</v>
      </c>
      <c r="AZ5838" s="35" t="s">
        <v>8088</v>
      </c>
      <c r="BB5838" s="33">
        <v>12.29</v>
      </c>
      <c r="BC5838" s="35" t="s">
        <v>8088</v>
      </c>
      <c r="BE5838" s="33">
        <v>12.29</v>
      </c>
      <c r="BF5838" s="35" t="s">
        <v>8088</v>
      </c>
      <c r="BH5838" s="33">
        <v>24.833807999999998</v>
      </c>
      <c r="BI5838" s="35" t="s">
        <v>8088</v>
      </c>
      <c r="BK5838" s="33">
        <v>24.833807999999998</v>
      </c>
      <c r="BL5838" s="35" t="s">
        <v>8088</v>
      </c>
      <c r="BN5838" s="33">
        <f>_xlfn.XLOOKUP(E5838,'[2]Charge Level Data'!$E:$E,'[2]Charge Level Data'!$BN:$BN,"N/A")</f>
        <v>24.833807999999998</v>
      </c>
      <c r="BO5838" s="35" t="s">
        <v>8088</v>
      </c>
      <c r="BQ5838" s="33">
        <v>445.50000000000006</v>
      </c>
      <c r="BR5838" s="35" t="s">
        <v>8088</v>
      </c>
    </row>
    <row r="5839" spans="1:70" x14ac:dyDescent="0.3">
      <c r="A5839">
        <v>9387036</v>
      </c>
      <c r="B5839" t="s">
        <v>2712</v>
      </c>
      <c r="C5839" s="33">
        <v>117</v>
      </c>
      <c r="D5839">
        <v>300</v>
      </c>
      <c r="E5839">
        <v>80203</v>
      </c>
      <c r="H5839" s="33">
        <f t="shared" si="273"/>
        <v>46.800000000000004</v>
      </c>
      <c r="I5839" s="34">
        <f t="shared" si="274"/>
        <v>0</v>
      </c>
      <c r="J5839" s="34">
        <f t="shared" si="275"/>
        <v>89.910000000000011</v>
      </c>
      <c r="L5839" s="33">
        <v>80.872355499999998</v>
      </c>
      <c r="M5839" s="35" t="s">
        <v>8088</v>
      </c>
      <c r="O5839" s="33">
        <v>70.930151750000007</v>
      </c>
      <c r="P5839" s="35" t="s">
        <v>8088</v>
      </c>
      <c r="R5839" s="33">
        <v>64.672719999999998</v>
      </c>
      <c r="S5839" s="35" t="s">
        <v>8088</v>
      </c>
      <c r="U5839" s="33">
        <v>0</v>
      </c>
      <c r="V5839" s="35" t="s">
        <v>8088</v>
      </c>
      <c r="X5839" s="33">
        <v>61.050000000000004</v>
      </c>
      <c r="Y5839" s="35" t="s">
        <v>8088</v>
      </c>
      <c r="AA5839" s="33">
        <v>77.699999999999989</v>
      </c>
      <c r="AB5839" s="35" t="s">
        <v>8088</v>
      </c>
      <c r="AD5839" s="33">
        <v>52.169999999999995</v>
      </c>
      <c r="AE5839" s="35" t="s">
        <v>8088</v>
      </c>
      <c r="AG5839" s="33">
        <v>13.25</v>
      </c>
      <c r="AH5839" s="35" t="s">
        <v>8088</v>
      </c>
      <c r="AJ5839" s="33">
        <v>13.25</v>
      </c>
      <c r="AK5839" s="35" t="s">
        <v>8088</v>
      </c>
      <c r="AM5839" s="33">
        <v>13.25</v>
      </c>
      <c r="AN5839" s="35" t="s">
        <v>8088</v>
      </c>
      <c r="AP5839" s="33">
        <v>13.25</v>
      </c>
      <c r="AQ5839" s="35" t="s">
        <v>8088</v>
      </c>
      <c r="AS5839" s="33">
        <v>13.25</v>
      </c>
      <c r="AT5839" s="35" t="s">
        <v>8088</v>
      </c>
      <c r="AV5839" s="33">
        <v>13.25</v>
      </c>
      <c r="AW5839" s="35" t="s">
        <v>8088</v>
      </c>
      <c r="AY5839" s="33">
        <v>13.25</v>
      </c>
      <c r="AZ5839" s="35" t="s">
        <v>8088</v>
      </c>
      <c r="BB5839" s="33">
        <v>11.93</v>
      </c>
      <c r="BC5839" s="35" t="s">
        <v>8088</v>
      </c>
      <c r="BE5839" s="33">
        <v>11.93</v>
      </c>
      <c r="BF5839" s="35" t="s">
        <v>8088</v>
      </c>
      <c r="BH5839" s="33">
        <v>17.164928999999997</v>
      </c>
      <c r="BI5839" s="35" t="s">
        <v>8088</v>
      </c>
      <c r="BK5839" s="33">
        <v>17.164928999999997</v>
      </c>
      <c r="BL5839" s="35" t="s">
        <v>8088</v>
      </c>
      <c r="BN5839" s="33">
        <f>_xlfn.XLOOKUP(E5839,'[2]Charge Level Data'!$E:$E,'[2]Charge Level Data'!$BN:$BN,"N/A")</f>
        <v>17.164928999999997</v>
      </c>
      <c r="BO5839" s="35" t="s">
        <v>8088</v>
      </c>
      <c r="BQ5839" s="33">
        <v>89.910000000000011</v>
      </c>
      <c r="BR5839" s="35" t="s">
        <v>8088</v>
      </c>
    </row>
    <row r="5840" spans="1:70" x14ac:dyDescent="0.3">
      <c r="A5840">
        <v>13011387</v>
      </c>
      <c r="B5840" t="s">
        <v>6133</v>
      </c>
      <c r="C5840" s="33">
        <v>117</v>
      </c>
      <c r="D5840">
        <v>270</v>
      </c>
      <c r="E5840">
        <v>0</v>
      </c>
      <c r="H5840" s="33">
        <f t="shared" si="273"/>
        <v>46.800000000000004</v>
      </c>
      <c r="I5840" s="34">
        <f t="shared" si="274"/>
        <v>0</v>
      </c>
      <c r="J5840" s="34">
        <f t="shared" si="275"/>
        <v>0</v>
      </c>
      <c r="L5840" s="33" t="s">
        <v>8089</v>
      </c>
      <c r="M5840" s="35" t="s">
        <v>8088</v>
      </c>
      <c r="O5840" s="33" t="s">
        <v>8089</v>
      </c>
      <c r="P5840" s="35" t="s">
        <v>8088</v>
      </c>
      <c r="R5840" s="33" t="s">
        <v>8089</v>
      </c>
      <c r="S5840" s="35" t="s">
        <v>8088</v>
      </c>
      <c r="U5840" s="33" t="s">
        <v>8089</v>
      </c>
      <c r="V5840" s="35" t="s">
        <v>8088</v>
      </c>
      <c r="X5840" s="33" t="s">
        <v>8089</v>
      </c>
      <c r="Y5840" s="35" t="s">
        <v>8088</v>
      </c>
      <c r="AA5840" s="33" t="s">
        <v>8089</v>
      </c>
      <c r="AB5840" s="35" t="s">
        <v>8088</v>
      </c>
      <c r="AD5840" s="33" t="s">
        <v>8089</v>
      </c>
      <c r="AE5840" s="35" t="s">
        <v>8088</v>
      </c>
      <c r="AG5840" s="33" t="s">
        <v>8089</v>
      </c>
      <c r="AH5840" s="35" t="s">
        <v>8088</v>
      </c>
      <c r="AJ5840" s="33" t="s">
        <v>8089</v>
      </c>
      <c r="AK5840" s="35" t="s">
        <v>8088</v>
      </c>
      <c r="AM5840" s="33" t="s">
        <v>8089</v>
      </c>
      <c r="AN5840" s="35" t="s">
        <v>8088</v>
      </c>
      <c r="AP5840" s="33" t="s">
        <v>8089</v>
      </c>
      <c r="AQ5840" s="35" t="s">
        <v>8088</v>
      </c>
      <c r="AS5840" s="33" t="s">
        <v>8089</v>
      </c>
      <c r="AT5840" s="35" t="s">
        <v>8088</v>
      </c>
      <c r="AV5840" s="33" t="s">
        <v>8089</v>
      </c>
      <c r="AW5840" s="35" t="s">
        <v>8088</v>
      </c>
      <c r="AY5840" s="33" t="s">
        <v>8089</v>
      </c>
      <c r="AZ5840" s="35" t="s">
        <v>8088</v>
      </c>
      <c r="BB5840" s="33" t="s">
        <v>8089</v>
      </c>
      <c r="BC5840" s="35" t="s">
        <v>8088</v>
      </c>
      <c r="BE5840" s="33" t="s">
        <v>8089</v>
      </c>
      <c r="BF5840" s="35" t="s">
        <v>8088</v>
      </c>
      <c r="BH5840" s="33" t="s">
        <v>8089</v>
      </c>
      <c r="BI5840" s="35" t="s">
        <v>8088</v>
      </c>
      <c r="BK5840" s="33" t="s">
        <v>8089</v>
      </c>
      <c r="BL5840" s="35" t="s">
        <v>8088</v>
      </c>
      <c r="BN5840" s="33" t="str">
        <f>_xlfn.XLOOKUP(E5840,'[2]Charge Level Data'!$E:$E,'[2]Charge Level Data'!$BN:$BN,"N/A")</f>
        <v>N/A</v>
      </c>
      <c r="BO5840" s="35" t="s">
        <v>8088</v>
      </c>
      <c r="BQ5840" s="33" t="s">
        <v>8089</v>
      </c>
      <c r="BR5840" s="35" t="s">
        <v>8088</v>
      </c>
    </row>
    <row r="5841" spans="1:70" x14ac:dyDescent="0.3">
      <c r="A5841">
        <v>13023945</v>
      </c>
      <c r="B5841" t="s">
        <v>6572</v>
      </c>
      <c r="C5841" s="33">
        <v>116.88</v>
      </c>
      <c r="D5841">
        <v>272</v>
      </c>
      <c r="E5841">
        <v>0</v>
      </c>
      <c r="H5841" s="33">
        <f t="shared" si="273"/>
        <v>46.752000000000002</v>
      </c>
      <c r="I5841" s="34">
        <f t="shared" si="274"/>
        <v>0</v>
      </c>
      <c r="J5841" s="34">
        <f t="shared" si="275"/>
        <v>0</v>
      </c>
      <c r="L5841" s="33" t="s">
        <v>8089</v>
      </c>
      <c r="M5841" s="35" t="s">
        <v>8088</v>
      </c>
      <c r="O5841" s="33" t="s">
        <v>8089</v>
      </c>
      <c r="P5841" s="35" t="s">
        <v>8088</v>
      </c>
      <c r="R5841" s="33" t="s">
        <v>8089</v>
      </c>
      <c r="S5841" s="35" t="s">
        <v>8088</v>
      </c>
      <c r="U5841" s="33" t="s">
        <v>8089</v>
      </c>
      <c r="V5841" s="35" t="s">
        <v>8088</v>
      </c>
      <c r="X5841" s="33" t="s">
        <v>8089</v>
      </c>
      <c r="Y5841" s="35" t="s">
        <v>8088</v>
      </c>
      <c r="AA5841" s="33" t="s">
        <v>8089</v>
      </c>
      <c r="AB5841" s="35" t="s">
        <v>8088</v>
      </c>
      <c r="AD5841" s="33" t="s">
        <v>8089</v>
      </c>
      <c r="AE5841" s="35" t="s">
        <v>8088</v>
      </c>
      <c r="AG5841" s="33" t="s">
        <v>8089</v>
      </c>
      <c r="AH5841" s="35" t="s">
        <v>8088</v>
      </c>
      <c r="AJ5841" s="33" t="s">
        <v>8089</v>
      </c>
      <c r="AK5841" s="35" t="s">
        <v>8088</v>
      </c>
      <c r="AM5841" s="33" t="s">
        <v>8089</v>
      </c>
      <c r="AN5841" s="35" t="s">
        <v>8088</v>
      </c>
      <c r="AP5841" s="33" t="s">
        <v>8089</v>
      </c>
      <c r="AQ5841" s="35" t="s">
        <v>8088</v>
      </c>
      <c r="AS5841" s="33" t="s">
        <v>8089</v>
      </c>
      <c r="AT5841" s="35" t="s">
        <v>8088</v>
      </c>
      <c r="AV5841" s="33" t="s">
        <v>8089</v>
      </c>
      <c r="AW5841" s="35" t="s">
        <v>8088</v>
      </c>
      <c r="AY5841" s="33" t="s">
        <v>8089</v>
      </c>
      <c r="AZ5841" s="35" t="s">
        <v>8088</v>
      </c>
      <c r="BB5841" s="33" t="s">
        <v>8089</v>
      </c>
      <c r="BC5841" s="35" t="s">
        <v>8088</v>
      </c>
      <c r="BE5841" s="33" t="s">
        <v>8089</v>
      </c>
      <c r="BF5841" s="35" t="s">
        <v>8088</v>
      </c>
      <c r="BH5841" s="33" t="s">
        <v>8089</v>
      </c>
      <c r="BI5841" s="35" t="s">
        <v>8088</v>
      </c>
      <c r="BK5841" s="33" t="s">
        <v>8089</v>
      </c>
      <c r="BL5841" s="35" t="s">
        <v>8088</v>
      </c>
      <c r="BN5841" s="33" t="str">
        <f>_xlfn.XLOOKUP(E5841,'[2]Charge Level Data'!$E:$E,'[2]Charge Level Data'!$BN:$BN,"N/A")</f>
        <v>N/A</v>
      </c>
      <c r="BO5841" s="35" t="s">
        <v>8088</v>
      </c>
      <c r="BQ5841" s="33" t="s">
        <v>8089</v>
      </c>
      <c r="BR5841" s="35" t="s">
        <v>8088</v>
      </c>
    </row>
    <row r="5842" spans="1:70" x14ac:dyDescent="0.3">
      <c r="A5842">
        <v>13026878</v>
      </c>
      <c r="B5842" t="s">
        <v>4522</v>
      </c>
      <c r="C5842" s="33">
        <v>116.7</v>
      </c>
      <c r="D5842">
        <v>270</v>
      </c>
      <c r="E5842">
        <v>0</v>
      </c>
      <c r="H5842" s="33">
        <f t="shared" si="273"/>
        <v>46.680000000000007</v>
      </c>
      <c r="I5842" s="34">
        <f t="shared" si="274"/>
        <v>0</v>
      </c>
      <c r="J5842" s="34">
        <f t="shared" si="275"/>
        <v>0</v>
      </c>
      <c r="L5842" s="33" t="s">
        <v>8089</v>
      </c>
      <c r="M5842" s="35" t="s">
        <v>8088</v>
      </c>
      <c r="O5842" s="33" t="s">
        <v>8089</v>
      </c>
      <c r="P5842" s="35" t="s">
        <v>8088</v>
      </c>
      <c r="R5842" s="33" t="s">
        <v>8089</v>
      </c>
      <c r="S5842" s="35" t="s">
        <v>8088</v>
      </c>
      <c r="U5842" s="33" t="s">
        <v>8089</v>
      </c>
      <c r="V5842" s="35" t="s">
        <v>8088</v>
      </c>
      <c r="X5842" s="33" t="s">
        <v>8089</v>
      </c>
      <c r="Y5842" s="35" t="s">
        <v>8088</v>
      </c>
      <c r="AA5842" s="33" t="s">
        <v>8089</v>
      </c>
      <c r="AB5842" s="35" t="s">
        <v>8088</v>
      </c>
      <c r="AD5842" s="33" t="s">
        <v>8089</v>
      </c>
      <c r="AE5842" s="35" t="s">
        <v>8088</v>
      </c>
      <c r="AG5842" s="33" t="s">
        <v>8089</v>
      </c>
      <c r="AH5842" s="35" t="s">
        <v>8088</v>
      </c>
      <c r="AJ5842" s="33" t="s">
        <v>8089</v>
      </c>
      <c r="AK5842" s="35" t="s">
        <v>8088</v>
      </c>
      <c r="AM5842" s="33" t="s">
        <v>8089</v>
      </c>
      <c r="AN5842" s="35" t="s">
        <v>8088</v>
      </c>
      <c r="AP5842" s="33" t="s">
        <v>8089</v>
      </c>
      <c r="AQ5842" s="35" t="s">
        <v>8088</v>
      </c>
      <c r="AS5842" s="33" t="s">
        <v>8089</v>
      </c>
      <c r="AT5842" s="35" t="s">
        <v>8088</v>
      </c>
      <c r="AV5842" s="33" t="s">
        <v>8089</v>
      </c>
      <c r="AW5842" s="35" t="s">
        <v>8088</v>
      </c>
      <c r="AY5842" s="33" t="s">
        <v>8089</v>
      </c>
      <c r="AZ5842" s="35" t="s">
        <v>8088</v>
      </c>
      <c r="BB5842" s="33" t="s">
        <v>8089</v>
      </c>
      <c r="BC5842" s="35" t="s">
        <v>8088</v>
      </c>
      <c r="BE5842" s="33" t="s">
        <v>8089</v>
      </c>
      <c r="BF5842" s="35" t="s">
        <v>8088</v>
      </c>
      <c r="BH5842" s="33" t="s">
        <v>8089</v>
      </c>
      <c r="BI5842" s="35" t="s">
        <v>8088</v>
      </c>
      <c r="BK5842" s="33" t="s">
        <v>8089</v>
      </c>
      <c r="BL5842" s="35" t="s">
        <v>8088</v>
      </c>
      <c r="BN5842" s="33" t="str">
        <f>_xlfn.XLOOKUP(E5842,'[2]Charge Level Data'!$E:$E,'[2]Charge Level Data'!$BN:$BN,"N/A")</f>
        <v>N/A</v>
      </c>
      <c r="BO5842" s="35" t="s">
        <v>8088</v>
      </c>
      <c r="BQ5842" s="33" t="s">
        <v>8089</v>
      </c>
      <c r="BR5842" s="35" t="s">
        <v>8088</v>
      </c>
    </row>
    <row r="5843" spans="1:70" x14ac:dyDescent="0.3">
      <c r="A5843">
        <v>4126493</v>
      </c>
      <c r="B5843" t="s">
        <v>2889</v>
      </c>
      <c r="C5843" s="33">
        <v>116.6</v>
      </c>
      <c r="D5843">
        <v>300</v>
      </c>
      <c r="E5843">
        <v>87086</v>
      </c>
      <c r="H5843" s="33">
        <f t="shared" si="273"/>
        <v>46.64</v>
      </c>
      <c r="I5843" s="34">
        <f t="shared" si="274"/>
        <v>0</v>
      </c>
      <c r="J5843" s="34">
        <f t="shared" si="275"/>
        <v>76.14</v>
      </c>
      <c r="L5843" s="33">
        <v>49.255842180000002</v>
      </c>
      <c r="M5843" s="35" t="s">
        <v>8088</v>
      </c>
      <c r="O5843" s="33">
        <v>43.200477330000005</v>
      </c>
      <c r="P5843" s="35" t="s">
        <v>8088</v>
      </c>
      <c r="R5843" s="33">
        <v>39.389379480000002</v>
      </c>
      <c r="S5843" s="35" t="s">
        <v>8088</v>
      </c>
      <c r="U5843" s="33">
        <v>0</v>
      </c>
      <c r="V5843" s="35" t="s">
        <v>8088</v>
      </c>
      <c r="X5843" s="33">
        <v>33.22</v>
      </c>
      <c r="Y5843" s="35" t="s">
        <v>8088</v>
      </c>
      <c r="AA5843" s="33">
        <v>65.8</v>
      </c>
      <c r="AB5843" s="35" t="s">
        <v>8088</v>
      </c>
      <c r="AD5843" s="33">
        <v>44.18</v>
      </c>
      <c r="AE5843" s="35" t="s">
        <v>8088</v>
      </c>
      <c r="AG5843" s="33">
        <v>8.07</v>
      </c>
      <c r="AH5843" s="35" t="s">
        <v>8088</v>
      </c>
      <c r="AJ5843" s="33">
        <v>8.07</v>
      </c>
      <c r="AK5843" s="35" t="s">
        <v>8088</v>
      </c>
      <c r="AM5843" s="33">
        <v>8.07</v>
      </c>
      <c r="AN5843" s="35" t="s">
        <v>8088</v>
      </c>
      <c r="AP5843" s="33">
        <v>8.07</v>
      </c>
      <c r="AQ5843" s="35" t="s">
        <v>8088</v>
      </c>
      <c r="AS5843" s="33">
        <v>8.07</v>
      </c>
      <c r="AT5843" s="35" t="s">
        <v>8088</v>
      </c>
      <c r="AV5843" s="33">
        <v>8.07</v>
      </c>
      <c r="AW5843" s="35" t="s">
        <v>8088</v>
      </c>
      <c r="AY5843" s="33">
        <v>8.07</v>
      </c>
      <c r="AZ5843" s="35" t="s">
        <v>8088</v>
      </c>
      <c r="BB5843" s="33">
        <v>7.26</v>
      </c>
      <c r="BC5843" s="35" t="s">
        <v>8088</v>
      </c>
      <c r="BE5843" s="33">
        <v>7.26</v>
      </c>
      <c r="BF5843" s="35" t="s">
        <v>8088</v>
      </c>
      <c r="BH5843" s="33">
        <v>17.105987999999996</v>
      </c>
      <c r="BI5843" s="35" t="s">
        <v>8088</v>
      </c>
      <c r="BK5843" s="33">
        <v>17.105987999999996</v>
      </c>
      <c r="BL5843" s="35" t="s">
        <v>8088</v>
      </c>
      <c r="BN5843" s="33">
        <f>_xlfn.XLOOKUP(E5843,'[2]Charge Level Data'!$E:$E,'[2]Charge Level Data'!$BN:$BN,"N/A")</f>
        <v>17.105987999999996</v>
      </c>
      <c r="BO5843" s="35" t="s">
        <v>8088</v>
      </c>
      <c r="BQ5843" s="33">
        <v>76.14</v>
      </c>
      <c r="BR5843" s="35" t="s">
        <v>8088</v>
      </c>
    </row>
    <row r="5844" spans="1:70" x14ac:dyDescent="0.3">
      <c r="A5844">
        <v>13024401</v>
      </c>
      <c r="B5844" t="s">
        <v>5549</v>
      </c>
      <c r="C5844" s="33">
        <v>116.46</v>
      </c>
      <c r="D5844">
        <v>270</v>
      </c>
      <c r="E5844">
        <v>0</v>
      </c>
      <c r="H5844" s="33">
        <f t="shared" si="273"/>
        <v>46.584000000000003</v>
      </c>
      <c r="I5844" s="34">
        <f t="shared" si="274"/>
        <v>0</v>
      </c>
      <c r="J5844" s="34">
        <f t="shared" si="275"/>
        <v>0</v>
      </c>
      <c r="L5844" s="33" t="s">
        <v>8089</v>
      </c>
      <c r="M5844" s="35" t="s">
        <v>8088</v>
      </c>
      <c r="O5844" s="33" t="s">
        <v>8089</v>
      </c>
      <c r="P5844" s="35" t="s">
        <v>8088</v>
      </c>
      <c r="R5844" s="33" t="s">
        <v>8089</v>
      </c>
      <c r="S5844" s="35" t="s">
        <v>8088</v>
      </c>
      <c r="U5844" s="33" t="s">
        <v>8089</v>
      </c>
      <c r="V5844" s="35" t="s">
        <v>8088</v>
      </c>
      <c r="X5844" s="33" t="s">
        <v>8089</v>
      </c>
      <c r="Y5844" s="35" t="s">
        <v>8088</v>
      </c>
      <c r="AA5844" s="33" t="s">
        <v>8089</v>
      </c>
      <c r="AB5844" s="35" t="s">
        <v>8088</v>
      </c>
      <c r="AD5844" s="33" t="s">
        <v>8089</v>
      </c>
      <c r="AE5844" s="35" t="s">
        <v>8088</v>
      </c>
      <c r="AG5844" s="33" t="s">
        <v>8089</v>
      </c>
      <c r="AH5844" s="35" t="s">
        <v>8088</v>
      </c>
      <c r="AJ5844" s="33" t="s">
        <v>8089</v>
      </c>
      <c r="AK5844" s="35" t="s">
        <v>8088</v>
      </c>
      <c r="AM5844" s="33" t="s">
        <v>8089</v>
      </c>
      <c r="AN5844" s="35" t="s">
        <v>8088</v>
      </c>
      <c r="AP5844" s="33" t="s">
        <v>8089</v>
      </c>
      <c r="AQ5844" s="35" t="s">
        <v>8088</v>
      </c>
      <c r="AS5844" s="33" t="s">
        <v>8089</v>
      </c>
      <c r="AT5844" s="35" t="s">
        <v>8088</v>
      </c>
      <c r="AV5844" s="33" t="s">
        <v>8089</v>
      </c>
      <c r="AW5844" s="35" t="s">
        <v>8088</v>
      </c>
      <c r="AY5844" s="33" t="s">
        <v>8089</v>
      </c>
      <c r="AZ5844" s="35" t="s">
        <v>8088</v>
      </c>
      <c r="BB5844" s="33" t="s">
        <v>8089</v>
      </c>
      <c r="BC5844" s="35" t="s">
        <v>8088</v>
      </c>
      <c r="BE5844" s="33" t="s">
        <v>8089</v>
      </c>
      <c r="BF5844" s="35" t="s">
        <v>8088</v>
      </c>
      <c r="BH5844" s="33" t="s">
        <v>8089</v>
      </c>
      <c r="BI5844" s="35" t="s">
        <v>8088</v>
      </c>
      <c r="BK5844" s="33" t="s">
        <v>8089</v>
      </c>
      <c r="BL5844" s="35" t="s">
        <v>8088</v>
      </c>
      <c r="BN5844" s="33" t="str">
        <f>_xlfn.XLOOKUP(E5844,'[2]Charge Level Data'!$E:$E,'[2]Charge Level Data'!$BN:$BN,"N/A")</f>
        <v>N/A</v>
      </c>
      <c r="BO5844" s="35" t="s">
        <v>8088</v>
      </c>
      <c r="BQ5844" s="33" t="s">
        <v>8089</v>
      </c>
      <c r="BR5844" s="35" t="s">
        <v>8088</v>
      </c>
    </row>
    <row r="5845" spans="1:70" x14ac:dyDescent="0.3">
      <c r="A5845">
        <v>13024753</v>
      </c>
      <c r="B5845" t="s">
        <v>7552</v>
      </c>
      <c r="C5845" s="33">
        <v>116.1</v>
      </c>
      <c r="D5845">
        <v>272</v>
      </c>
      <c r="E5845">
        <v>0</v>
      </c>
      <c r="H5845" s="33">
        <f t="shared" si="273"/>
        <v>46.44</v>
      </c>
      <c r="I5845" s="34">
        <f t="shared" si="274"/>
        <v>0</v>
      </c>
      <c r="J5845" s="34">
        <f t="shared" si="275"/>
        <v>0</v>
      </c>
      <c r="L5845" s="33" t="s">
        <v>8089</v>
      </c>
      <c r="M5845" s="35" t="s">
        <v>8088</v>
      </c>
      <c r="O5845" s="33" t="s">
        <v>8089</v>
      </c>
      <c r="P5845" s="35" t="s">
        <v>8088</v>
      </c>
      <c r="R5845" s="33" t="s">
        <v>8089</v>
      </c>
      <c r="S5845" s="35" t="s">
        <v>8088</v>
      </c>
      <c r="U5845" s="33" t="s">
        <v>8089</v>
      </c>
      <c r="V5845" s="35" t="s">
        <v>8088</v>
      </c>
      <c r="X5845" s="33" t="s">
        <v>8089</v>
      </c>
      <c r="Y5845" s="35" t="s">
        <v>8088</v>
      </c>
      <c r="AA5845" s="33" t="s">
        <v>8089</v>
      </c>
      <c r="AB5845" s="35" t="s">
        <v>8088</v>
      </c>
      <c r="AD5845" s="33" t="s">
        <v>8089</v>
      </c>
      <c r="AE5845" s="35" t="s">
        <v>8088</v>
      </c>
      <c r="AG5845" s="33" t="s">
        <v>8089</v>
      </c>
      <c r="AH5845" s="35" t="s">
        <v>8088</v>
      </c>
      <c r="AJ5845" s="33" t="s">
        <v>8089</v>
      </c>
      <c r="AK5845" s="35" t="s">
        <v>8088</v>
      </c>
      <c r="AM5845" s="33" t="s">
        <v>8089</v>
      </c>
      <c r="AN5845" s="35" t="s">
        <v>8088</v>
      </c>
      <c r="AP5845" s="33" t="s">
        <v>8089</v>
      </c>
      <c r="AQ5845" s="35" t="s">
        <v>8088</v>
      </c>
      <c r="AS5845" s="33" t="s">
        <v>8089</v>
      </c>
      <c r="AT5845" s="35" t="s">
        <v>8088</v>
      </c>
      <c r="AV5845" s="33" t="s">
        <v>8089</v>
      </c>
      <c r="AW5845" s="35" t="s">
        <v>8088</v>
      </c>
      <c r="AY5845" s="33" t="s">
        <v>8089</v>
      </c>
      <c r="AZ5845" s="35" t="s">
        <v>8088</v>
      </c>
      <c r="BB5845" s="33" t="s">
        <v>8089</v>
      </c>
      <c r="BC5845" s="35" t="s">
        <v>8088</v>
      </c>
      <c r="BE5845" s="33" t="s">
        <v>8089</v>
      </c>
      <c r="BF5845" s="35" t="s">
        <v>8088</v>
      </c>
      <c r="BH5845" s="33" t="s">
        <v>8089</v>
      </c>
      <c r="BI5845" s="35" t="s">
        <v>8088</v>
      </c>
      <c r="BK5845" s="33" t="s">
        <v>8089</v>
      </c>
      <c r="BL5845" s="35" t="s">
        <v>8088</v>
      </c>
      <c r="BN5845" s="33" t="str">
        <f>_xlfn.XLOOKUP(E5845,'[2]Charge Level Data'!$E:$E,'[2]Charge Level Data'!$BN:$BN,"N/A")</f>
        <v>N/A</v>
      </c>
      <c r="BO5845" s="35" t="s">
        <v>8088</v>
      </c>
      <c r="BQ5845" s="33" t="s">
        <v>8089</v>
      </c>
      <c r="BR5845" s="35" t="s">
        <v>8088</v>
      </c>
    </row>
    <row r="5846" spans="1:70" x14ac:dyDescent="0.3">
      <c r="A5846">
        <v>13053417</v>
      </c>
      <c r="B5846" t="s">
        <v>3283</v>
      </c>
      <c r="C5846" s="33">
        <v>116</v>
      </c>
      <c r="D5846">
        <v>450</v>
      </c>
      <c r="E5846">
        <v>53600</v>
      </c>
      <c r="H5846" s="33">
        <f t="shared" si="273"/>
        <v>46.400000000000006</v>
      </c>
      <c r="I5846" s="34">
        <f t="shared" si="274"/>
        <v>43.62</v>
      </c>
      <c r="J5846" s="34">
        <f t="shared" si="275"/>
        <v>1057.2756711790842</v>
      </c>
      <c r="L5846" s="33">
        <v>1016.8209117068241</v>
      </c>
      <c r="M5846" s="35" t="s">
        <v>8088</v>
      </c>
      <c r="O5846" s="33">
        <v>1057.2756711790842</v>
      </c>
      <c r="P5846" s="35" t="s">
        <v>8088</v>
      </c>
      <c r="R5846" s="33">
        <v>945.16227800164802</v>
      </c>
      <c r="S5846" s="35" t="s">
        <v>8088</v>
      </c>
      <c r="U5846" s="33" t="s">
        <v>8088</v>
      </c>
      <c r="V5846" s="35" t="s">
        <v>8088</v>
      </c>
      <c r="X5846" s="33">
        <v>56.512500000000003</v>
      </c>
      <c r="Y5846" s="35" t="s">
        <v>8088</v>
      </c>
      <c r="AA5846" s="33">
        <v>71.924999999999997</v>
      </c>
      <c r="AB5846" s="35" t="s">
        <v>8088</v>
      </c>
      <c r="AD5846" s="33">
        <v>48.292499999999997</v>
      </c>
      <c r="AE5846" s="35" t="s">
        <v>8088</v>
      </c>
      <c r="AG5846" s="33">
        <v>238.17933160000001</v>
      </c>
      <c r="AH5846" s="35" t="s">
        <v>8088</v>
      </c>
      <c r="AJ5846" s="33">
        <v>238.17933160000001</v>
      </c>
      <c r="AK5846" s="35" t="s">
        <v>8088</v>
      </c>
      <c r="AM5846" s="33">
        <v>238.17933160000001</v>
      </c>
      <c r="AN5846" s="35" t="s">
        <v>8088</v>
      </c>
      <c r="AP5846" s="33">
        <v>238.17933160000001</v>
      </c>
      <c r="AQ5846" s="35" t="s">
        <v>8088</v>
      </c>
      <c r="AS5846" s="33">
        <v>238.17933160000001</v>
      </c>
      <c r="AT5846" s="35" t="s">
        <v>8088</v>
      </c>
      <c r="AV5846" s="33">
        <v>238.17933160000001</v>
      </c>
      <c r="AW5846" s="35" t="s">
        <v>8088</v>
      </c>
      <c r="AY5846" s="33">
        <v>238.17933160000001</v>
      </c>
      <c r="AZ5846" s="35" t="s">
        <v>8088</v>
      </c>
      <c r="BB5846" s="33">
        <v>43.62</v>
      </c>
      <c r="BC5846" s="35" t="s">
        <v>8088</v>
      </c>
      <c r="BE5846" s="33">
        <v>43.62</v>
      </c>
      <c r="BF5846" s="35" t="s">
        <v>8088</v>
      </c>
      <c r="BH5846" s="33">
        <v>324.18204899999995</v>
      </c>
      <c r="BI5846" s="35" t="s">
        <v>8088</v>
      </c>
      <c r="BK5846" s="33">
        <v>324.18204899999995</v>
      </c>
      <c r="BL5846" s="35" t="s">
        <v>8088</v>
      </c>
      <c r="BN5846" s="33">
        <f>_xlfn.XLOOKUP(E5846,'[2]Charge Level Data'!$E:$E,'[2]Charge Level Data'!$BN:$BN,"N/A")</f>
        <v>324.18204899999995</v>
      </c>
      <c r="BO5846" s="35" t="s">
        <v>8088</v>
      </c>
      <c r="BQ5846" s="33" t="s">
        <v>8088</v>
      </c>
      <c r="BR5846" s="35" t="s">
        <v>8088</v>
      </c>
    </row>
    <row r="5847" spans="1:70" x14ac:dyDescent="0.3">
      <c r="A5847">
        <v>8189600</v>
      </c>
      <c r="B5847" t="s">
        <v>2295</v>
      </c>
      <c r="C5847" s="33">
        <v>116</v>
      </c>
      <c r="D5847">
        <v>300</v>
      </c>
      <c r="E5847">
        <v>83945</v>
      </c>
      <c r="H5847" s="33">
        <f t="shared" si="273"/>
        <v>46.400000000000006</v>
      </c>
      <c r="I5847" s="34">
        <f t="shared" si="274"/>
        <v>0</v>
      </c>
      <c r="J5847" s="34">
        <f t="shared" si="275"/>
        <v>89.100000000000009</v>
      </c>
      <c r="L5847" s="33">
        <v>88.196644300000003</v>
      </c>
      <c r="M5847" s="35" t="s">
        <v>8088</v>
      </c>
      <c r="O5847" s="33">
        <v>77.354014550000002</v>
      </c>
      <c r="P5847" s="35" t="s">
        <v>8088</v>
      </c>
      <c r="R5847" s="33">
        <v>70.529871999999997</v>
      </c>
      <c r="S5847" s="35" t="s">
        <v>8088</v>
      </c>
      <c r="U5847" s="33">
        <v>0</v>
      </c>
      <c r="V5847" s="35" t="s">
        <v>8088</v>
      </c>
      <c r="X5847" s="33">
        <v>42.77</v>
      </c>
      <c r="Y5847" s="35" t="s">
        <v>8088</v>
      </c>
      <c r="AA5847" s="33">
        <v>77</v>
      </c>
      <c r="AB5847" s="35" t="s">
        <v>8088</v>
      </c>
      <c r="AD5847" s="33">
        <v>51.699999999999996</v>
      </c>
      <c r="AE5847" s="35" t="s">
        <v>8088</v>
      </c>
      <c r="AG5847" s="33">
        <v>14.45</v>
      </c>
      <c r="AH5847" s="35" t="s">
        <v>8088</v>
      </c>
      <c r="AJ5847" s="33">
        <v>14.45</v>
      </c>
      <c r="AK5847" s="35" t="s">
        <v>8088</v>
      </c>
      <c r="AM5847" s="33">
        <v>14.45</v>
      </c>
      <c r="AN5847" s="35" t="s">
        <v>8088</v>
      </c>
      <c r="AP5847" s="33">
        <v>14.45</v>
      </c>
      <c r="AQ5847" s="35" t="s">
        <v>8088</v>
      </c>
      <c r="AS5847" s="33">
        <v>14.45</v>
      </c>
      <c r="AT5847" s="35" t="s">
        <v>8088</v>
      </c>
      <c r="AV5847" s="33">
        <v>14.45</v>
      </c>
      <c r="AW5847" s="35" t="s">
        <v>8088</v>
      </c>
      <c r="AY5847" s="33">
        <v>14.45</v>
      </c>
      <c r="AZ5847" s="35" t="s">
        <v>8088</v>
      </c>
      <c r="BB5847" s="33">
        <v>13.01</v>
      </c>
      <c r="BC5847" s="35" t="s">
        <v>8088</v>
      </c>
      <c r="BE5847" s="33">
        <v>13.01</v>
      </c>
      <c r="BF5847" s="35" t="s">
        <v>8088</v>
      </c>
      <c r="BH5847" s="33">
        <v>15.232973999999999</v>
      </c>
      <c r="BI5847" s="35" t="s">
        <v>8088</v>
      </c>
      <c r="BK5847" s="33">
        <v>15.232973999999999</v>
      </c>
      <c r="BL5847" s="35" t="s">
        <v>8088</v>
      </c>
      <c r="BN5847" s="33">
        <f>_xlfn.XLOOKUP(E5847,'[2]Charge Level Data'!$E:$E,'[2]Charge Level Data'!$BN:$BN,"N/A")</f>
        <v>15.232973999999999</v>
      </c>
      <c r="BO5847" s="35" t="s">
        <v>8088</v>
      </c>
      <c r="BQ5847" s="33">
        <v>89.100000000000009</v>
      </c>
      <c r="BR5847" s="35" t="s">
        <v>8088</v>
      </c>
    </row>
    <row r="5848" spans="1:70" x14ac:dyDescent="0.3">
      <c r="A5848">
        <v>10623336</v>
      </c>
      <c r="B5848" t="s">
        <v>2477</v>
      </c>
      <c r="C5848" s="33">
        <v>116</v>
      </c>
      <c r="D5848">
        <v>300</v>
      </c>
      <c r="E5848">
        <v>86671</v>
      </c>
      <c r="H5848" s="33">
        <f t="shared" si="273"/>
        <v>46.400000000000006</v>
      </c>
      <c r="I5848" s="34">
        <f t="shared" si="274"/>
        <v>0</v>
      </c>
      <c r="J5848" s="34">
        <f t="shared" si="275"/>
        <v>89.100000000000009</v>
      </c>
      <c r="L5848" s="33">
        <v>74.768781500000003</v>
      </c>
      <c r="M5848" s="35" t="s">
        <v>8088</v>
      </c>
      <c r="O5848" s="33">
        <v>65.576932749999997</v>
      </c>
      <c r="P5848" s="35" t="s">
        <v>8088</v>
      </c>
      <c r="R5848" s="33">
        <v>59.791759999999996</v>
      </c>
      <c r="S5848" s="35" t="s">
        <v>8088</v>
      </c>
      <c r="U5848" s="33">
        <v>0</v>
      </c>
      <c r="V5848" s="35" t="s">
        <v>8088</v>
      </c>
      <c r="X5848" s="33">
        <v>63.05</v>
      </c>
      <c r="Y5848" s="35" t="s">
        <v>8088</v>
      </c>
      <c r="AA5848" s="33">
        <v>77</v>
      </c>
      <c r="AB5848" s="35" t="s">
        <v>8088</v>
      </c>
      <c r="AD5848" s="33">
        <v>51.699999999999996</v>
      </c>
      <c r="AE5848" s="35" t="s">
        <v>8088</v>
      </c>
      <c r="AG5848" s="33">
        <v>12.25</v>
      </c>
      <c r="AH5848" s="35" t="s">
        <v>8088</v>
      </c>
      <c r="AJ5848" s="33">
        <v>12.25</v>
      </c>
      <c r="AK5848" s="35" t="s">
        <v>8088</v>
      </c>
      <c r="AM5848" s="33">
        <v>12.25</v>
      </c>
      <c r="AN5848" s="35" t="s">
        <v>8088</v>
      </c>
      <c r="AP5848" s="33">
        <v>12.25</v>
      </c>
      <c r="AQ5848" s="35" t="s">
        <v>8088</v>
      </c>
      <c r="AS5848" s="33">
        <v>12.25</v>
      </c>
      <c r="AT5848" s="35" t="s">
        <v>8088</v>
      </c>
      <c r="AV5848" s="33">
        <v>12.25</v>
      </c>
      <c r="AW5848" s="35" t="s">
        <v>8088</v>
      </c>
      <c r="AY5848" s="33">
        <v>12.25</v>
      </c>
      <c r="AZ5848" s="35" t="s">
        <v>8088</v>
      </c>
      <c r="BB5848" s="33">
        <v>11.03</v>
      </c>
      <c r="BC5848" s="35" t="s">
        <v>8088</v>
      </c>
      <c r="BE5848" s="33">
        <v>11.03</v>
      </c>
      <c r="BF5848" s="35" t="s">
        <v>8088</v>
      </c>
      <c r="BH5848" s="33">
        <v>24.833807999999998</v>
      </c>
      <c r="BI5848" s="35" t="s">
        <v>8088</v>
      </c>
      <c r="BK5848" s="33">
        <v>24.833807999999998</v>
      </c>
      <c r="BL5848" s="35" t="s">
        <v>8088</v>
      </c>
      <c r="BN5848" s="33">
        <f>_xlfn.XLOOKUP(E5848,'[2]Charge Level Data'!$E:$E,'[2]Charge Level Data'!$BN:$BN,"N/A")</f>
        <v>24.833807999999998</v>
      </c>
      <c r="BO5848" s="35" t="s">
        <v>8088</v>
      </c>
      <c r="BQ5848" s="33">
        <v>89.100000000000009</v>
      </c>
      <c r="BR5848" s="35" t="s">
        <v>8088</v>
      </c>
    </row>
    <row r="5849" spans="1:70" x14ac:dyDescent="0.3">
      <c r="A5849">
        <v>10623337</v>
      </c>
      <c r="B5849" t="s">
        <v>2478</v>
      </c>
      <c r="C5849" s="33">
        <v>116</v>
      </c>
      <c r="D5849">
        <v>300</v>
      </c>
      <c r="E5849">
        <v>86671</v>
      </c>
      <c r="H5849" s="33">
        <f t="shared" si="273"/>
        <v>46.400000000000006</v>
      </c>
      <c r="I5849" s="34">
        <f t="shared" si="274"/>
        <v>0</v>
      </c>
      <c r="J5849" s="34">
        <f t="shared" si="275"/>
        <v>89.100000000000009</v>
      </c>
      <c r="L5849" s="33">
        <v>74.768781500000003</v>
      </c>
      <c r="M5849" s="35" t="s">
        <v>8088</v>
      </c>
      <c r="O5849" s="33">
        <v>65.576932749999997</v>
      </c>
      <c r="P5849" s="35" t="s">
        <v>8088</v>
      </c>
      <c r="R5849" s="33">
        <v>59.791759999999996</v>
      </c>
      <c r="S5849" s="35" t="s">
        <v>8088</v>
      </c>
      <c r="U5849" s="33">
        <v>0</v>
      </c>
      <c r="V5849" s="35" t="s">
        <v>8088</v>
      </c>
      <c r="X5849" s="33">
        <v>63.05</v>
      </c>
      <c r="Y5849" s="35" t="s">
        <v>8088</v>
      </c>
      <c r="AA5849" s="33">
        <v>77</v>
      </c>
      <c r="AB5849" s="35" t="s">
        <v>8088</v>
      </c>
      <c r="AD5849" s="33">
        <v>51.699999999999996</v>
      </c>
      <c r="AE5849" s="35" t="s">
        <v>8088</v>
      </c>
      <c r="AG5849" s="33">
        <v>12.25</v>
      </c>
      <c r="AH5849" s="35" t="s">
        <v>8088</v>
      </c>
      <c r="AJ5849" s="33">
        <v>12.25</v>
      </c>
      <c r="AK5849" s="35" t="s">
        <v>8088</v>
      </c>
      <c r="AM5849" s="33">
        <v>12.25</v>
      </c>
      <c r="AN5849" s="35" t="s">
        <v>8088</v>
      </c>
      <c r="AP5849" s="33">
        <v>12.25</v>
      </c>
      <c r="AQ5849" s="35" t="s">
        <v>8088</v>
      </c>
      <c r="AS5849" s="33">
        <v>12.25</v>
      </c>
      <c r="AT5849" s="35" t="s">
        <v>8088</v>
      </c>
      <c r="AV5849" s="33">
        <v>12.25</v>
      </c>
      <c r="AW5849" s="35" t="s">
        <v>8088</v>
      </c>
      <c r="AY5849" s="33">
        <v>12.25</v>
      </c>
      <c r="AZ5849" s="35" t="s">
        <v>8088</v>
      </c>
      <c r="BB5849" s="33">
        <v>11.03</v>
      </c>
      <c r="BC5849" s="35" t="s">
        <v>8088</v>
      </c>
      <c r="BE5849" s="33">
        <v>11.03</v>
      </c>
      <c r="BF5849" s="35" t="s">
        <v>8088</v>
      </c>
      <c r="BH5849" s="33">
        <v>24.833807999999998</v>
      </c>
      <c r="BI5849" s="35" t="s">
        <v>8088</v>
      </c>
      <c r="BK5849" s="33">
        <v>24.833807999999998</v>
      </c>
      <c r="BL5849" s="35" t="s">
        <v>8088</v>
      </c>
      <c r="BN5849" s="33">
        <f>_xlfn.XLOOKUP(E5849,'[2]Charge Level Data'!$E:$E,'[2]Charge Level Data'!$BN:$BN,"N/A")</f>
        <v>24.833807999999998</v>
      </c>
      <c r="BO5849" s="35" t="s">
        <v>8088</v>
      </c>
      <c r="BQ5849" s="33">
        <v>89.100000000000009</v>
      </c>
      <c r="BR5849" s="35" t="s">
        <v>8088</v>
      </c>
    </row>
    <row r="5850" spans="1:70" x14ac:dyDescent="0.3">
      <c r="A5850">
        <v>10408296</v>
      </c>
      <c r="B5850" t="s">
        <v>2547</v>
      </c>
      <c r="C5850" s="33">
        <v>116</v>
      </c>
      <c r="D5850">
        <v>300</v>
      </c>
      <c r="E5850">
        <v>86255</v>
      </c>
      <c r="H5850" s="33">
        <f t="shared" ref="H5850:H5913" si="276">C5850*0.4</f>
        <v>46.400000000000006</v>
      </c>
      <c r="I5850" s="34">
        <f t="shared" si="274"/>
        <v>0</v>
      </c>
      <c r="J5850" s="34">
        <f t="shared" si="275"/>
        <v>445.50000000000006</v>
      </c>
      <c r="L5850" s="33">
        <v>73.548018500000012</v>
      </c>
      <c r="M5850" s="35" t="s">
        <v>8088</v>
      </c>
      <c r="O5850" s="33">
        <v>64.506301000000008</v>
      </c>
      <c r="P5850" s="35" t="s">
        <v>8088</v>
      </c>
      <c r="R5850" s="33">
        <v>58.815568000000006</v>
      </c>
      <c r="S5850" s="35" t="s">
        <v>8088</v>
      </c>
      <c r="U5850" s="33">
        <v>0</v>
      </c>
      <c r="V5850" s="35" t="s">
        <v>8088</v>
      </c>
      <c r="X5850" s="33">
        <v>39.950000000000003</v>
      </c>
      <c r="Y5850" s="35" t="s">
        <v>8088</v>
      </c>
      <c r="AA5850" s="33">
        <v>385</v>
      </c>
      <c r="AB5850" s="35" t="s">
        <v>8088</v>
      </c>
      <c r="AD5850" s="33">
        <v>258.5</v>
      </c>
      <c r="AE5850" s="35" t="s">
        <v>8088</v>
      </c>
      <c r="AG5850" s="33">
        <v>0</v>
      </c>
      <c r="AH5850" s="35" t="s">
        <v>8088</v>
      </c>
      <c r="AJ5850" s="33">
        <v>0</v>
      </c>
      <c r="AK5850" s="35" t="s">
        <v>8088</v>
      </c>
      <c r="AM5850" s="33">
        <v>0</v>
      </c>
      <c r="AN5850" s="35" t="s">
        <v>8088</v>
      </c>
      <c r="AP5850" s="33">
        <v>0</v>
      </c>
      <c r="AQ5850" s="35" t="s">
        <v>8088</v>
      </c>
      <c r="AS5850" s="33">
        <v>0</v>
      </c>
      <c r="AT5850" s="35" t="s">
        <v>8088</v>
      </c>
      <c r="AV5850" s="33">
        <v>0</v>
      </c>
      <c r="AW5850" s="35" t="s">
        <v>8088</v>
      </c>
      <c r="AY5850" s="33">
        <v>0</v>
      </c>
      <c r="AZ5850" s="35" t="s">
        <v>8088</v>
      </c>
      <c r="BB5850" s="33">
        <v>12.29</v>
      </c>
      <c r="BC5850" s="35" t="s">
        <v>8088</v>
      </c>
      <c r="BE5850" s="33">
        <v>12.29</v>
      </c>
      <c r="BF5850" s="35" t="s">
        <v>8088</v>
      </c>
      <c r="BH5850" s="33">
        <v>24.833807999999998</v>
      </c>
      <c r="BI5850" s="35" t="s">
        <v>8088</v>
      </c>
      <c r="BK5850" s="33">
        <v>24.833807999999998</v>
      </c>
      <c r="BL5850" s="35" t="s">
        <v>8088</v>
      </c>
      <c r="BN5850" s="33">
        <f>_xlfn.XLOOKUP(E5850,'[2]Charge Level Data'!$E:$E,'[2]Charge Level Data'!$BN:$BN,"N/A")</f>
        <v>24.833807999999998</v>
      </c>
      <c r="BO5850" s="35" t="s">
        <v>8088</v>
      </c>
      <c r="BQ5850" s="33">
        <v>445.50000000000006</v>
      </c>
      <c r="BR5850" s="35" t="s">
        <v>8088</v>
      </c>
    </row>
    <row r="5851" spans="1:70" x14ac:dyDescent="0.3">
      <c r="A5851">
        <v>13026951</v>
      </c>
      <c r="B5851" t="s">
        <v>7031</v>
      </c>
      <c r="C5851" s="33">
        <v>115.56</v>
      </c>
      <c r="D5851">
        <v>271</v>
      </c>
      <c r="E5851">
        <v>0</v>
      </c>
      <c r="H5851" s="33">
        <f t="shared" si="276"/>
        <v>46.224000000000004</v>
      </c>
      <c r="I5851" s="34">
        <f t="shared" si="274"/>
        <v>0</v>
      </c>
      <c r="J5851" s="34">
        <f t="shared" si="275"/>
        <v>0</v>
      </c>
      <c r="L5851" s="33" t="s">
        <v>8089</v>
      </c>
      <c r="M5851" s="35" t="s">
        <v>8088</v>
      </c>
      <c r="O5851" s="33" t="s">
        <v>8089</v>
      </c>
      <c r="P5851" s="35" t="s">
        <v>8088</v>
      </c>
      <c r="R5851" s="33" t="s">
        <v>8089</v>
      </c>
      <c r="S5851" s="35" t="s">
        <v>8088</v>
      </c>
      <c r="U5851" s="33" t="s">
        <v>8089</v>
      </c>
      <c r="V5851" s="35" t="s">
        <v>8088</v>
      </c>
      <c r="X5851" s="33" t="s">
        <v>8089</v>
      </c>
      <c r="Y5851" s="35" t="s">
        <v>8088</v>
      </c>
      <c r="AA5851" s="33" t="s">
        <v>8089</v>
      </c>
      <c r="AB5851" s="35" t="s">
        <v>8088</v>
      </c>
      <c r="AD5851" s="33" t="s">
        <v>8089</v>
      </c>
      <c r="AE5851" s="35" t="s">
        <v>8088</v>
      </c>
      <c r="AG5851" s="33" t="s">
        <v>8089</v>
      </c>
      <c r="AH5851" s="35" t="s">
        <v>8088</v>
      </c>
      <c r="AJ5851" s="33" t="s">
        <v>8089</v>
      </c>
      <c r="AK5851" s="35" t="s">
        <v>8088</v>
      </c>
      <c r="AM5851" s="33" t="s">
        <v>8089</v>
      </c>
      <c r="AN5851" s="35" t="s">
        <v>8088</v>
      </c>
      <c r="AP5851" s="33" t="s">
        <v>8089</v>
      </c>
      <c r="AQ5851" s="35" t="s">
        <v>8088</v>
      </c>
      <c r="AS5851" s="33" t="s">
        <v>8089</v>
      </c>
      <c r="AT5851" s="35" t="s">
        <v>8088</v>
      </c>
      <c r="AV5851" s="33" t="s">
        <v>8089</v>
      </c>
      <c r="AW5851" s="35" t="s">
        <v>8088</v>
      </c>
      <c r="AY5851" s="33" t="s">
        <v>8089</v>
      </c>
      <c r="AZ5851" s="35" t="s">
        <v>8088</v>
      </c>
      <c r="BB5851" s="33" t="s">
        <v>8089</v>
      </c>
      <c r="BC5851" s="35" t="s">
        <v>8088</v>
      </c>
      <c r="BE5851" s="33" t="s">
        <v>8089</v>
      </c>
      <c r="BF5851" s="35" t="s">
        <v>8088</v>
      </c>
      <c r="BH5851" s="33" t="s">
        <v>8089</v>
      </c>
      <c r="BI5851" s="35" t="s">
        <v>8088</v>
      </c>
      <c r="BK5851" s="33" t="s">
        <v>8089</v>
      </c>
      <c r="BL5851" s="35" t="s">
        <v>8088</v>
      </c>
      <c r="BN5851" s="33" t="str">
        <f>_xlfn.XLOOKUP(E5851,'[2]Charge Level Data'!$E:$E,'[2]Charge Level Data'!$BN:$BN,"N/A")</f>
        <v>N/A</v>
      </c>
      <c r="BO5851" s="35" t="s">
        <v>8088</v>
      </c>
      <c r="BQ5851" s="33" t="s">
        <v>8089</v>
      </c>
      <c r="BR5851" s="35" t="s">
        <v>8088</v>
      </c>
    </row>
    <row r="5852" spans="1:70" x14ac:dyDescent="0.3">
      <c r="A5852">
        <v>12832271</v>
      </c>
      <c r="B5852" t="s">
        <v>191</v>
      </c>
      <c r="C5852" s="33">
        <v>115</v>
      </c>
      <c r="D5852">
        <v>510</v>
      </c>
      <c r="E5852">
        <v>74230</v>
      </c>
      <c r="H5852" s="33">
        <f t="shared" si="276"/>
        <v>46</v>
      </c>
      <c r="I5852" s="34">
        <f t="shared" si="274"/>
        <v>65.069999999999993</v>
      </c>
      <c r="J5852" s="34">
        <f t="shared" si="275"/>
        <v>709.31303482763008</v>
      </c>
      <c r="L5852" s="33">
        <v>682.17244226818002</v>
      </c>
      <c r="M5852" s="35" t="s">
        <v>8088</v>
      </c>
      <c r="O5852" s="33">
        <v>709.31303482763008</v>
      </c>
      <c r="P5852" s="35" t="s">
        <v>8088</v>
      </c>
      <c r="R5852" s="33">
        <v>634.09756044636003</v>
      </c>
      <c r="S5852" s="35" t="s">
        <v>8088</v>
      </c>
      <c r="U5852" s="33">
        <v>236.05</v>
      </c>
      <c r="V5852" s="35" t="s">
        <v>8088</v>
      </c>
      <c r="X5852" s="33">
        <v>183.66</v>
      </c>
      <c r="Y5852" s="35" t="s">
        <v>8088</v>
      </c>
      <c r="AA5852" s="33">
        <v>550.19999999999993</v>
      </c>
      <c r="AB5852" s="35" t="s">
        <v>8088</v>
      </c>
      <c r="AD5852" s="33">
        <v>369.41999999999996</v>
      </c>
      <c r="AE5852" s="35" t="s">
        <v>8088</v>
      </c>
      <c r="AG5852" s="33">
        <v>159.79153700000001</v>
      </c>
      <c r="AH5852" s="35" t="s">
        <v>8088</v>
      </c>
      <c r="AJ5852" s="33">
        <v>159.79153700000001</v>
      </c>
      <c r="AK5852" s="35" t="s">
        <v>8088</v>
      </c>
      <c r="AM5852" s="33">
        <v>159.79153700000001</v>
      </c>
      <c r="AN5852" s="35" t="s">
        <v>8088</v>
      </c>
      <c r="AP5852" s="33">
        <v>159.79153700000001</v>
      </c>
      <c r="AQ5852" s="35" t="s">
        <v>8088</v>
      </c>
      <c r="AS5852" s="33">
        <v>159.79153700000001</v>
      </c>
      <c r="AT5852" s="35" t="s">
        <v>8088</v>
      </c>
      <c r="AV5852" s="33">
        <v>159.79153700000001</v>
      </c>
      <c r="AW5852" s="35" t="s">
        <v>8088</v>
      </c>
      <c r="AY5852" s="33">
        <v>159.79153700000001</v>
      </c>
      <c r="AZ5852" s="35" t="s">
        <v>8088</v>
      </c>
      <c r="BB5852" s="33">
        <v>65.069999999999993</v>
      </c>
      <c r="BC5852" s="35" t="s">
        <v>8088</v>
      </c>
      <c r="BE5852" s="33">
        <v>65.069999999999993</v>
      </c>
      <c r="BF5852" s="35" t="s">
        <v>8088</v>
      </c>
      <c r="BH5852" s="33">
        <v>109.270065</v>
      </c>
      <c r="BI5852" s="35" t="s">
        <v>8088</v>
      </c>
      <c r="BK5852" s="33">
        <v>109.270065</v>
      </c>
      <c r="BL5852" s="35" t="s">
        <v>8088</v>
      </c>
      <c r="BN5852" s="33">
        <f>_xlfn.XLOOKUP(E5852,'[2]Charge Level Data'!$E:$E,'[2]Charge Level Data'!$BN:$BN,"N/A")</f>
        <v>109.270065</v>
      </c>
      <c r="BO5852" s="35" t="s">
        <v>8088</v>
      </c>
      <c r="BQ5852" s="33">
        <v>636.66000000000008</v>
      </c>
      <c r="BR5852" s="35" t="s">
        <v>8088</v>
      </c>
    </row>
    <row r="5853" spans="1:70" x14ac:dyDescent="0.3">
      <c r="A5853">
        <v>7746540</v>
      </c>
      <c r="B5853" t="s">
        <v>3042</v>
      </c>
      <c r="C5853" s="33">
        <v>115</v>
      </c>
      <c r="D5853">
        <v>460</v>
      </c>
      <c r="E5853">
        <v>94760</v>
      </c>
      <c r="H5853" s="33">
        <f t="shared" si="276"/>
        <v>46</v>
      </c>
      <c r="I5853" s="34">
        <f t="shared" si="274"/>
        <v>0</v>
      </c>
      <c r="J5853" s="34">
        <f t="shared" si="275"/>
        <v>88.29</v>
      </c>
      <c r="L5853" s="33">
        <v>0</v>
      </c>
      <c r="M5853" s="35" t="s">
        <v>8088</v>
      </c>
      <c r="O5853" s="33">
        <v>0</v>
      </c>
      <c r="P5853" s="35" t="s">
        <v>8088</v>
      </c>
      <c r="R5853" s="33">
        <v>0</v>
      </c>
      <c r="S5853" s="35" t="s">
        <v>8088</v>
      </c>
      <c r="U5853" s="33">
        <v>76.3</v>
      </c>
      <c r="V5853" s="35" t="s">
        <v>8088</v>
      </c>
      <c r="X5853" s="33">
        <v>19.79</v>
      </c>
      <c r="Y5853" s="35" t="s">
        <v>8088</v>
      </c>
      <c r="AA5853" s="33">
        <v>76.3</v>
      </c>
      <c r="AB5853" s="35" t="s">
        <v>8088</v>
      </c>
      <c r="AD5853" s="33">
        <v>51.23</v>
      </c>
      <c r="AE5853" s="35" t="s">
        <v>8088</v>
      </c>
      <c r="AG5853" s="33">
        <v>0</v>
      </c>
      <c r="AH5853" s="35" t="s">
        <v>8088</v>
      </c>
      <c r="AJ5853" s="33">
        <v>0</v>
      </c>
      <c r="AK5853" s="35" t="s">
        <v>8088</v>
      </c>
      <c r="AM5853" s="33">
        <v>0</v>
      </c>
      <c r="AN5853" s="35" t="s">
        <v>8088</v>
      </c>
      <c r="AP5853" s="33">
        <v>0</v>
      </c>
      <c r="AQ5853" s="35" t="s">
        <v>8088</v>
      </c>
      <c r="AS5853" s="33">
        <v>0</v>
      </c>
      <c r="AT5853" s="35" t="s">
        <v>8088</v>
      </c>
      <c r="AV5853" s="33">
        <v>0</v>
      </c>
      <c r="AW5853" s="35" t="s">
        <v>8088</v>
      </c>
      <c r="AY5853" s="33">
        <v>0</v>
      </c>
      <c r="AZ5853" s="35" t="s">
        <v>8088</v>
      </c>
      <c r="BB5853" s="33">
        <v>1.45</v>
      </c>
      <c r="BC5853" s="35" t="s">
        <v>8088</v>
      </c>
      <c r="BE5853" s="33">
        <v>1.45</v>
      </c>
      <c r="BF5853" s="35" t="s">
        <v>8088</v>
      </c>
      <c r="BH5853" s="33">
        <v>22.430325</v>
      </c>
      <c r="BI5853" s="35" t="s">
        <v>8088</v>
      </c>
      <c r="BK5853" s="33">
        <v>22.430325</v>
      </c>
      <c r="BL5853" s="35" t="s">
        <v>8088</v>
      </c>
      <c r="BN5853" s="33">
        <f>_xlfn.XLOOKUP(E5853,'[2]Charge Level Data'!$E:$E,'[2]Charge Level Data'!$BN:$BN,"N/A")</f>
        <v>22.430325</v>
      </c>
      <c r="BO5853" s="35" t="s">
        <v>8088</v>
      </c>
      <c r="BQ5853" s="33">
        <v>88.29</v>
      </c>
      <c r="BR5853" s="35" t="s">
        <v>8088</v>
      </c>
    </row>
    <row r="5854" spans="1:70" x14ac:dyDescent="0.3">
      <c r="A5854">
        <v>8488986</v>
      </c>
      <c r="B5854" t="s">
        <v>4355</v>
      </c>
      <c r="C5854" s="33">
        <v>115</v>
      </c>
      <c r="D5854">
        <v>460</v>
      </c>
      <c r="E5854">
        <v>94760</v>
      </c>
      <c r="H5854" s="33">
        <f t="shared" si="276"/>
        <v>46</v>
      </c>
      <c r="I5854" s="34">
        <f t="shared" si="274"/>
        <v>0</v>
      </c>
      <c r="J5854" s="34">
        <f t="shared" si="275"/>
        <v>88.29</v>
      </c>
      <c r="L5854" s="33">
        <v>0</v>
      </c>
      <c r="M5854" s="35" t="s">
        <v>8088</v>
      </c>
      <c r="O5854" s="33">
        <v>0</v>
      </c>
      <c r="P5854" s="35" t="s">
        <v>8088</v>
      </c>
      <c r="R5854" s="33">
        <v>0</v>
      </c>
      <c r="S5854" s="35" t="s">
        <v>8088</v>
      </c>
      <c r="U5854" s="33">
        <v>76.3</v>
      </c>
      <c r="V5854" s="35" t="s">
        <v>8088</v>
      </c>
      <c r="X5854" s="33">
        <v>19.79</v>
      </c>
      <c r="Y5854" s="35" t="s">
        <v>8088</v>
      </c>
      <c r="AA5854" s="33">
        <v>76.3</v>
      </c>
      <c r="AB5854" s="35" t="s">
        <v>8088</v>
      </c>
      <c r="AD5854" s="33">
        <v>51.23</v>
      </c>
      <c r="AE5854" s="35" t="s">
        <v>8088</v>
      </c>
      <c r="AG5854" s="33">
        <v>0</v>
      </c>
      <c r="AH5854" s="35" t="s">
        <v>8088</v>
      </c>
      <c r="AJ5854" s="33">
        <v>0</v>
      </c>
      <c r="AK5854" s="35" t="s">
        <v>8088</v>
      </c>
      <c r="AM5854" s="33">
        <v>0</v>
      </c>
      <c r="AN5854" s="35" t="s">
        <v>8088</v>
      </c>
      <c r="AP5854" s="33">
        <v>0</v>
      </c>
      <c r="AQ5854" s="35" t="s">
        <v>8088</v>
      </c>
      <c r="AS5854" s="33">
        <v>0</v>
      </c>
      <c r="AT5854" s="35" t="s">
        <v>8088</v>
      </c>
      <c r="AV5854" s="33">
        <v>0</v>
      </c>
      <c r="AW5854" s="35" t="s">
        <v>8088</v>
      </c>
      <c r="AY5854" s="33">
        <v>0</v>
      </c>
      <c r="AZ5854" s="35" t="s">
        <v>8088</v>
      </c>
      <c r="BB5854" s="33">
        <v>1.45</v>
      </c>
      <c r="BC5854" s="35" t="s">
        <v>8088</v>
      </c>
      <c r="BE5854" s="33">
        <v>1.45</v>
      </c>
      <c r="BF5854" s="35" t="s">
        <v>8088</v>
      </c>
      <c r="BH5854" s="33">
        <v>22.430325</v>
      </c>
      <c r="BI5854" s="35" t="s">
        <v>8088</v>
      </c>
      <c r="BK5854" s="33">
        <v>22.430325</v>
      </c>
      <c r="BL5854" s="35" t="s">
        <v>8088</v>
      </c>
      <c r="BN5854" s="33">
        <f>_xlfn.XLOOKUP(E5854,'[2]Charge Level Data'!$E:$E,'[2]Charge Level Data'!$BN:$BN,"N/A")</f>
        <v>22.430325</v>
      </c>
      <c r="BO5854" s="35" t="s">
        <v>8088</v>
      </c>
      <c r="BQ5854" s="33">
        <v>88.29</v>
      </c>
      <c r="BR5854" s="35" t="s">
        <v>8088</v>
      </c>
    </row>
    <row r="5855" spans="1:70" x14ac:dyDescent="0.3">
      <c r="A5855">
        <v>7746542</v>
      </c>
      <c r="B5855" t="s">
        <v>7707</v>
      </c>
      <c r="C5855" s="33">
        <v>115</v>
      </c>
      <c r="D5855">
        <v>460</v>
      </c>
      <c r="E5855">
        <v>94760</v>
      </c>
      <c r="H5855" s="33">
        <f t="shared" si="276"/>
        <v>46</v>
      </c>
      <c r="I5855" s="34">
        <f t="shared" si="274"/>
        <v>0</v>
      </c>
      <c r="J5855" s="34">
        <f t="shared" si="275"/>
        <v>88.29</v>
      </c>
      <c r="L5855" s="33">
        <v>0</v>
      </c>
      <c r="M5855" s="35" t="s">
        <v>8088</v>
      </c>
      <c r="O5855" s="33">
        <v>0</v>
      </c>
      <c r="P5855" s="35" t="s">
        <v>8088</v>
      </c>
      <c r="R5855" s="33">
        <v>0</v>
      </c>
      <c r="S5855" s="35" t="s">
        <v>8088</v>
      </c>
      <c r="U5855" s="33">
        <v>76.3</v>
      </c>
      <c r="V5855" s="35" t="s">
        <v>8088</v>
      </c>
      <c r="X5855" s="33">
        <v>19.79</v>
      </c>
      <c r="Y5855" s="35" t="s">
        <v>8088</v>
      </c>
      <c r="AA5855" s="33">
        <v>76.3</v>
      </c>
      <c r="AB5855" s="35" t="s">
        <v>8088</v>
      </c>
      <c r="AD5855" s="33">
        <v>51.23</v>
      </c>
      <c r="AE5855" s="35" t="s">
        <v>8088</v>
      </c>
      <c r="AG5855" s="33">
        <v>0</v>
      </c>
      <c r="AH5855" s="35" t="s">
        <v>8088</v>
      </c>
      <c r="AJ5855" s="33">
        <v>0</v>
      </c>
      <c r="AK5855" s="35" t="s">
        <v>8088</v>
      </c>
      <c r="AM5855" s="33">
        <v>0</v>
      </c>
      <c r="AN5855" s="35" t="s">
        <v>8088</v>
      </c>
      <c r="AP5855" s="33">
        <v>0</v>
      </c>
      <c r="AQ5855" s="35" t="s">
        <v>8088</v>
      </c>
      <c r="AS5855" s="33">
        <v>0</v>
      </c>
      <c r="AT5855" s="35" t="s">
        <v>8088</v>
      </c>
      <c r="AV5855" s="33">
        <v>0</v>
      </c>
      <c r="AW5855" s="35" t="s">
        <v>8088</v>
      </c>
      <c r="AY5855" s="33">
        <v>0</v>
      </c>
      <c r="AZ5855" s="35" t="s">
        <v>8088</v>
      </c>
      <c r="BB5855" s="33">
        <v>1.45</v>
      </c>
      <c r="BC5855" s="35" t="s">
        <v>8088</v>
      </c>
      <c r="BE5855" s="33">
        <v>1.45</v>
      </c>
      <c r="BF5855" s="35" t="s">
        <v>8088</v>
      </c>
      <c r="BH5855" s="33">
        <v>22.430325</v>
      </c>
      <c r="BI5855" s="35" t="s">
        <v>8088</v>
      </c>
      <c r="BK5855" s="33">
        <v>22.430325</v>
      </c>
      <c r="BL5855" s="35" t="s">
        <v>8088</v>
      </c>
      <c r="BN5855" s="33">
        <f>_xlfn.XLOOKUP(E5855,'[2]Charge Level Data'!$E:$E,'[2]Charge Level Data'!$BN:$BN,"N/A")</f>
        <v>22.430325</v>
      </c>
      <c r="BO5855" s="35" t="s">
        <v>8088</v>
      </c>
      <c r="BQ5855" s="33">
        <v>88.29</v>
      </c>
      <c r="BR5855" s="35" t="s">
        <v>8088</v>
      </c>
    </row>
    <row r="5856" spans="1:70" x14ac:dyDescent="0.3">
      <c r="A5856">
        <v>9429791</v>
      </c>
      <c r="B5856" t="s">
        <v>1265</v>
      </c>
      <c r="C5856" s="33">
        <v>115</v>
      </c>
      <c r="D5856">
        <v>300</v>
      </c>
      <c r="E5856">
        <v>86256</v>
      </c>
      <c r="H5856" s="33">
        <f t="shared" si="276"/>
        <v>46</v>
      </c>
      <c r="I5856" s="34">
        <f t="shared" si="274"/>
        <v>0</v>
      </c>
      <c r="J5856" s="34">
        <f t="shared" si="275"/>
        <v>87.48</v>
      </c>
      <c r="L5856" s="33">
        <v>73.548018500000012</v>
      </c>
      <c r="M5856" s="35" t="s">
        <v>8088</v>
      </c>
      <c r="O5856" s="33">
        <v>64.506301000000008</v>
      </c>
      <c r="P5856" s="35" t="s">
        <v>8088</v>
      </c>
      <c r="R5856" s="33">
        <v>58.815568000000006</v>
      </c>
      <c r="S5856" s="35" t="s">
        <v>8088</v>
      </c>
      <c r="U5856" s="33">
        <v>0</v>
      </c>
      <c r="V5856" s="35" t="s">
        <v>8088</v>
      </c>
      <c r="X5856" s="33">
        <v>34.61</v>
      </c>
      <c r="Y5856" s="35" t="s">
        <v>8088</v>
      </c>
      <c r="AA5856" s="33">
        <v>75.599999999999994</v>
      </c>
      <c r="AB5856" s="35" t="s">
        <v>8088</v>
      </c>
      <c r="AD5856" s="33">
        <v>50.76</v>
      </c>
      <c r="AE5856" s="35" t="s">
        <v>8088</v>
      </c>
      <c r="AG5856" s="33">
        <v>0</v>
      </c>
      <c r="AH5856" s="35" t="s">
        <v>8088</v>
      </c>
      <c r="AJ5856" s="33">
        <v>0</v>
      </c>
      <c r="AK5856" s="35" t="s">
        <v>8088</v>
      </c>
      <c r="AM5856" s="33">
        <v>0</v>
      </c>
      <c r="AN5856" s="35" t="s">
        <v>8088</v>
      </c>
      <c r="AP5856" s="33">
        <v>0</v>
      </c>
      <c r="AQ5856" s="35" t="s">
        <v>8088</v>
      </c>
      <c r="AS5856" s="33">
        <v>0</v>
      </c>
      <c r="AT5856" s="35" t="s">
        <v>8088</v>
      </c>
      <c r="AV5856" s="33">
        <v>0</v>
      </c>
      <c r="AW5856" s="35" t="s">
        <v>8088</v>
      </c>
      <c r="AY5856" s="33">
        <v>0</v>
      </c>
      <c r="AZ5856" s="35" t="s">
        <v>8088</v>
      </c>
      <c r="BB5856" s="33">
        <v>12.29</v>
      </c>
      <c r="BC5856" s="35" t="s">
        <v>8088</v>
      </c>
      <c r="BE5856" s="33">
        <v>12.29</v>
      </c>
      <c r="BF5856" s="35" t="s">
        <v>8088</v>
      </c>
      <c r="BH5856" s="33">
        <v>24.833807999999998</v>
      </c>
      <c r="BI5856" s="35" t="s">
        <v>8088</v>
      </c>
      <c r="BK5856" s="33">
        <v>24.833807999999998</v>
      </c>
      <c r="BL5856" s="35" t="s">
        <v>8088</v>
      </c>
      <c r="BN5856" s="33">
        <f>_xlfn.XLOOKUP(E5856,'[2]Charge Level Data'!$E:$E,'[2]Charge Level Data'!$BN:$BN,"N/A")</f>
        <v>24.833807999999998</v>
      </c>
      <c r="BO5856" s="35" t="s">
        <v>8088</v>
      </c>
      <c r="BQ5856" s="33">
        <v>87.48</v>
      </c>
      <c r="BR5856" s="35" t="s">
        <v>8088</v>
      </c>
    </row>
    <row r="5857" spans="1:70" x14ac:dyDescent="0.3">
      <c r="A5857">
        <v>12130717</v>
      </c>
      <c r="B5857" t="s">
        <v>1693</v>
      </c>
      <c r="C5857" s="33">
        <v>115</v>
      </c>
      <c r="D5857">
        <v>300</v>
      </c>
      <c r="E5857">
        <v>86160</v>
      </c>
      <c r="H5857" s="33">
        <f t="shared" si="276"/>
        <v>46</v>
      </c>
      <c r="I5857" s="34">
        <f t="shared" si="274"/>
        <v>0</v>
      </c>
      <c r="J5857" s="34">
        <f t="shared" si="275"/>
        <v>87.48</v>
      </c>
      <c r="L5857" s="33">
        <v>73.242887999999994</v>
      </c>
      <c r="M5857" s="35" t="s">
        <v>8088</v>
      </c>
      <c r="O5857" s="33">
        <v>64.238628000000006</v>
      </c>
      <c r="P5857" s="35" t="s">
        <v>8088</v>
      </c>
      <c r="R5857" s="33">
        <v>58.57152</v>
      </c>
      <c r="S5857" s="35" t="s">
        <v>8088</v>
      </c>
      <c r="U5857" s="33">
        <v>0</v>
      </c>
      <c r="V5857" s="35" t="s">
        <v>8088</v>
      </c>
      <c r="X5857" s="33">
        <v>38.86</v>
      </c>
      <c r="Y5857" s="35" t="s">
        <v>8088</v>
      </c>
      <c r="AA5857" s="33">
        <v>75.599999999999994</v>
      </c>
      <c r="AB5857" s="35" t="s">
        <v>8088</v>
      </c>
      <c r="AD5857" s="33">
        <v>50.76</v>
      </c>
      <c r="AE5857" s="35" t="s">
        <v>8088</v>
      </c>
      <c r="AG5857" s="33">
        <v>12</v>
      </c>
      <c r="AH5857" s="35" t="s">
        <v>8088</v>
      </c>
      <c r="AJ5857" s="33">
        <v>12</v>
      </c>
      <c r="AK5857" s="35" t="s">
        <v>8088</v>
      </c>
      <c r="AM5857" s="33">
        <v>12</v>
      </c>
      <c r="AN5857" s="35" t="s">
        <v>8088</v>
      </c>
      <c r="AP5857" s="33">
        <v>12</v>
      </c>
      <c r="AQ5857" s="35" t="s">
        <v>8088</v>
      </c>
      <c r="AS5857" s="33">
        <v>12</v>
      </c>
      <c r="AT5857" s="35" t="s">
        <v>8088</v>
      </c>
      <c r="AV5857" s="33">
        <v>12</v>
      </c>
      <c r="AW5857" s="35" t="s">
        <v>8088</v>
      </c>
      <c r="AY5857" s="33">
        <v>12</v>
      </c>
      <c r="AZ5857" s="35" t="s">
        <v>8088</v>
      </c>
      <c r="BB5857" s="33">
        <v>10.8</v>
      </c>
      <c r="BC5857" s="35" t="s">
        <v>8088</v>
      </c>
      <c r="BE5857" s="33">
        <v>10.8</v>
      </c>
      <c r="BF5857" s="35" t="s">
        <v>8088</v>
      </c>
      <c r="BH5857" s="33">
        <v>24.833807999999998</v>
      </c>
      <c r="BI5857" s="35" t="s">
        <v>8088</v>
      </c>
      <c r="BK5857" s="33">
        <v>24.833807999999998</v>
      </c>
      <c r="BL5857" s="35" t="s">
        <v>8088</v>
      </c>
      <c r="BN5857" s="33">
        <f>_xlfn.XLOOKUP(E5857,'[2]Charge Level Data'!$E:$E,'[2]Charge Level Data'!$BN:$BN,"N/A")</f>
        <v>24.833807999999998</v>
      </c>
      <c r="BO5857" s="35" t="s">
        <v>8088</v>
      </c>
      <c r="BQ5857" s="33">
        <v>87.48</v>
      </c>
      <c r="BR5857" s="35" t="s">
        <v>8088</v>
      </c>
    </row>
    <row r="5858" spans="1:70" x14ac:dyDescent="0.3">
      <c r="A5858">
        <v>9488311</v>
      </c>
      <c r="B5858" t="s">
        <v>2124</v>
      </c>
      <c r="C5858" s="33">
        <v>115</v>
      </c>
      <c r="D5858">
        <v>300</v>
      </c>
      <c r="E5858">
        <v>83655</v>
      </c>
      <c r="H5858" s="33">
        <f t="shared" si="276"/>
        <v>46</v>
      </c>
      <c r="I5858" s="34">
        <f t="shared" si="274"/>
        <v>0</v>
      </c>
      <c r="J5858" s="34">
        <f t="shared" si="275"/>
        <v>88.29</v>
      </c>
      <c r="L5858" s="33">
        <v>73.91428114</v>
      </c>
      <c r="M5858" s="35" t="s">
        <v>8088</v>
      </c>
      <c r="O5858" s="33">
        <v>64.827482090000004</v>
      </c>
      <c r="P5858" s="35" t="s">
        <v>8088</v>
      </c>
      <c r="R5858" s="33">
        <v>59.108425599999997</v>
      </c>
      <c r="S5858" s="35" t="s">
        <v>8088</v>
      </c>
      <c r="U5858" s="33">
        <v>0</v>
      </c>
      <c r="V5858" s="35" t="s">
        <v>8088</v>
      </c>
      <c r="X5858" s="33">
        <v>51.28</v>
      </c>
      <c r="Y5858" s="35" t="s">
        <v>8088</v>
      </c>
      <c r="AA5858" s="33">
        <v>76.3</v>
      </c>
      <c r="AB5858" s="35" t="s">
        <v>8088</v>
      </c>
      <c r="AD5858" s="33">
        <v>51.23</v>
      </c>
      <c r="AE5858" s="35" t="s">
        <v>8088</v>
      </c>
      <c r="AG5858" s="33">
        <v>12.11</v>
      </c>
      <c r="AH5858" s="35" t="s">
        <v>8088</v>
      </c>
      <c r="AJ5858" s="33">
        <v>12.11</v>
      </c>
      <c r="AK5858" s="35" t="s">
        <v>8088</v>
      </c>
      <c r="AM5858" s="33">
        <v>12.11</v>
      </c>
      <c r="AN5858" s="35" t="s">
        <v>8088</v>
      </c>
      <c r="AP5858" s="33">
        <v>12.11</v>
      </c>
      <c r="AQ5858" s="35" t="s">
        <v>8088</v>
      </c>
      <c r="AS5858" s="33">
        <v>12.11</v>
      </c>
      <c r="AT5858" s="35" t="s">
        <v>8088</v>
      </c>
      <c r="AV5858" s="33">
        <v>12.11</v>
      </c>
      <c r="AW5858" s="35" t="s">
        <v>8088</v>
      </c>
      <c r="AY5858" s="33">
        <v>12.11</v>
      </c>
      <c r="AZ5858" s="35" t="s">
        <v>8088</v>
      </c>
      <c r="BB5858" s="33">
        <v>10.9</v>
      </c>
      <c r="BC5858" s="35" t="s">
        <v>8088</v>
      </c>
      <c r="BE5858" s="33">
        <v>10.9</v>
      </c>
      <c r="BF5858" s="35" t="s">
        <v>8088</v>
      </c>
      <c r="BH5858" s="33">
        <v>16.601714999999999</v>
      </c>
      <c r="BI5858" s="35" t="s">
        <v>8088</v>
      </c>
      <c r="BK5858" s="33">
        <v>16.601714999999999</v>
      </c>
      <c r="BL5858" s="35" t="s">
        <v>8088</v>
      </c>
      <c r="BN5858" s="33">
        <f>_xlfn.XLOOKUP(E5858,'[2]Charge Level Data'!$E:$E,'[2]Charge Level Data'!$BN:$BN,"N/A")</f>
        <v>16.601714999999999</v>
      </c>
      <c r="BO5858" s="35" t="s">
        <v>8088</v>
      </c>
      <c r="BQ5858" s="33">
        <v>88.29</v>
      </c>
      <c r="BR5858" s="35" t="s">
        <v>8088</v>
      </c>
    </row>
    <row r="5859" spans="1:70" x14ac:dyDescent="0.3">
      <c r="A5859">
        <v>9100586</v>
      </c>
      <c r="B5859" t="s">
        <v>2616</v>
      </c>
      <c r="C5859" s="33">
        <v>115</v>
      </c>
      <c r="D5859">
        <v>300</v>
      </c>
      <c r="E5859">
        <v>84466</v>
      </c>
      <c r="H5859" s="33">
        <f t="shared" si="276"/>
        <v>46</v>
      </c>
      <c r="I5859" s="34">
        <f t="shared" si="274"/>
        <v>0</v>
      </c>
      <c r="J5859" s="34">
        <f t="shared" si="275"/>
        <v>88.29</v>
      </c>
      <c r="L5859" s="33">
        <v>77.881604240000001</v>
      </c>
      <c r="M5859" s="35" t="s">
        <v>8088</v>
      </c>
      <c r="O5859" s="33">
        <v>68.307074440000008</v>
      </c>
      <c r="P5859" s="35" t="s">
        <v>8088</v>
      </c>
      <c r="R5859" s="33">
        <v>62.281049599999996</v>
      </c>
      <c r="S5859" s="35" t="s">
        <v>8088</v>
      </c>
      <c r="U5859" s="33">
        <v>0</v>
      </c>
      <c r="V5859" s="35" t="s">
        <v>8088</v>
      </c>
      <c r="X5859" s="33">
        <v>53.83</v>
      </c>
      <c r="Y5859" s="35" t="s">
        <v>8088</v>
      </c>
      <c r="AA5859" s="33">
        <v>76.3</v>
      </c>
      <c r="AB5859" s="35" t="s">
        <v>8088</v>
      </c>
      <c r="AD5859" s="33">
        <v>51.23</v>
      </c>
      <c r="AE5859" s="35" t="s">
        <v>8088</v>
      </c>
      <c r="AG5859" s="33">
        <v>12.76</v>
      </c>
      <c r="AH5859" s="35" t="s">
        <v>8088</v>
      </c>
      <c r="AJ5859" s="33">
        <v>12.76</v>
      </c>
      <c r="AK5859" s="35" t="s">
        <v>8088</v>
      </c>
      <c r="AM5859" s="33">
        <v>12.76</v>
      </c>
      <c r="AN5859" s="35" t="s">
        <v>8088</v>
      </c>
      <c r="AP5859" s="33">
        <v>12.76</v>
      </c>
      <c r="AQ5859" s="35" t="s">
        <v>8088</v>
      </c>
      <c r="AS5859" s="33">
        <v>12.76</v>
      </c>
      <c r="AT5859" s="35" t="s">
        <v>8088</v>
      </c>
      <c r="AV5859" s="33">
        <v>12.76</v>
      </c>
      <c r="AW5859" s="35" t="s">
        <v>8088</v>
      </c>
      <c r="AY5859" s="33">
        <v>12.76</v>
      </c>
      <c r="AZ5859" s="35" t="s">
        <v>8088</v>
      </c>
      <c r="BB5859" s="33">
        <v>11.48</v>
      </c>
      <c r="BC5859" s="35" t="s">
        <v>8088</v>
      </c>
      <c r="BE5859" s="33">
        <v>11.48</v>
      </c>
      <c r="BF5859" s="35" t="s">
        <v>8088</v>
      </c>
      <c r="BH5859" s="33">
        <v>15.232973999999999</v>
      </c>
      <c r="BI5859" s="35" t="s">
        <v>8088</v>
      </c>
      <c r="BK5859" s="33">
        <v>15.232973999999999</v>
      </c>
      <c r="BL5859" s="35" t="s">
        <v>8088</v>
      </c>
      <c r="BN5859" s="33">
        <f>_xlfn.XLOOKUP(E5859,'[2]Charge Level Data'!$E:$E,'[2]Charge Level Data'!$BN:$BN,"N/A")</f>
        <v>15.232973999999999</v>
      </c>
      <c r="BO5859" s="35" t="s">
        <v>8088</v>
      </c>
      <c r="BQ5859" s="33">
        <v>88.29</v>
      </c>
      <c r="BR5859" s="35" t="s">
        <v>8088</v>
      </c>
    </row>
    <row r="5860" spans="1:70" x14ac:dyDescent="0.3">
      <c r="A5860">
        <v>13025051</v>
      </c>
      <c r="B5860" t="s">
        <v>6055</v>
      </c>
      <c r="C5860" s="33">
        <v>114.84</v>
      </c>
      <c r="D5860">
        <v>270</v>
      </c>
      <c r="E5860">
        <v>0</v>
      </c>
      <c r="H5860" s="33">
        <f t="shared" si="276"/>
        <v>45.936000000000007</v>
      </c>
      <c r="I5860" s="34">
        <f t="shared" si="274"/>
        <v>0</v>
      </c>
      <c r="J5860" s="34">
        <f t="shared" si="275"/>
        <v>0</v>
      </c>
      <c r="L5860" s="33" t="s">
        <v>8089</v>
      </c>
      <c r="M5860" s="35" t="s">
        <v>8088</v>
      </c>
      <c r="O5860" s="33" t="s">
        <v>8089</v>
      </c>
      <c r="P5860" s="35" t="s">
        <v>8088</v>
      </c>
      <c r="R5860" s="33" t="s">
        <v>8089</v>
      </c>
      <c r="S5860" s="35" t="s">
        <v>8088</v>
      </c>
      <c r="U5860" s="33" t="s">
        <v>8089</v>
      </c>
      <c r="V5860" s="35" t="s">
        <v>8088</v>
      </c>
      <c r="X5860" s="33" t="s">
        <v>8089</v>
      </c>
      <c r="Y5860" s="35" t="s">
        <v>8088</v>
      </c>
      <c r="AA5860" s="33" t="s">
        <v>8089</v>
      </c>
      <c r="AB5860" s="35" t="s">
        <v>8088</v>
      </c>
      <c r="AD5860" s="33" t="s">
        <v>8089</v>
      </c>
      <c r="AE5860" s="35" t="s">
        <v>8088</v>
      </c>
      <c r="AG5860" s="33" t="s">
        <v>8089</v>
      </c>
      <c r="AH5860" s="35" t="s">
        <v>8088</v>
      </c>
      <c r="AJ5860" s="33" t="s">
        <v>8089</v>
      </c>
      <c r="AK5860" s="35" t="s">
        <v>8088</v>
      </c>
      <c r="AM5860" s="33" t="s">
        <v>8089</v>
      </c>
      <c r="AN5860" s="35" t="s">
        <v>8088</v>
      </c>
      <c r="AP5860" s="33" t="s">
        <v>8089</v>
      </c>
      <c r="AQ5860" s="35" t="s">
        <v>8088</v>
      </c>
      <c r="AS5860" s="33" t="s">
        <v>8089</v>
      </c>
      <c r="AT5860" s="35" t="s">
        <v>8088</v>
      </c>
      <c r="AV5860" s="33" t="s">
        <v>8089</v>
      </c>
      <c r="AW5860" s="35" t="s">
        <v>8088</v>
      </c>
      <c r="AY5860" s="33" t="s">
        <v>8089</v>
      </c>
      <c r="AZ5860" s="35" t="s">
        <v>8088</v>
      </c>
      <c r="BB5860" s="33" t="s">
        <v>8089</v>
      </c>
      <c r="BC5860" s="35" t="s">
        <v>8088</v>
      </c>
      <c r="BE5860" s="33" t="s">
        <v>8089</v>
      </c>
      <c r="BF5860" s="35" t="s">
        <v>8088</v>
      </c>
      <c r="BH5860" s="33" t="s">
        <v>8089</v>
      </c>
      <c r="BI5860" s="35" t="s">
        <v>8088</v>
      </c>
      <c r="BK5860" s="33" t="s">
        <v>8089</v>
      </c>
      <c r="BL5860" s="35" t="s">
        <v>8088</v>
      </c>
      <c r="BN5860" s="33" t="str">
        <f>_xlfn.XLOOKUP(E5860,'[2]Charge Level Data'!$E:$E,'[2]Charge Level Data'!$BN:$BN,"N/A")</f>
        <v>N/A</v>
      </c>
      <c r="BO5860" s="35" t="s">
        <v>8088</v>
      </c>
      <c r="BQ5860" s="33" t="s">
        <v>8089</v>
      </c>
      <c r="BR5860" s="35" t="s">
        <v>8088</v>
      </c>
    </row>
    <row r="5861" spans="1:70" x14ac:dyDescent="0.3">
      <c r="A5861">
        <v>13439328</v>
      </c>
      <c r="B5861" t="s">
        <v>657</v>
      </c>
      <c r="C5861" s="33">
        <v>114.8</v>
      </c>
      <c r="D5861">
        <v>636</v>
      </c>
      <c r="E5861" t="s">
        <v>8019</v>
      </c>
      <c r="F5861">
        <v>65597040601</v>
      </c>
      <c r="H5861" s="33">
        <f t="shared" si="276"/>
        <v>45.92</v>
      </c>
      <c r="I5861" s="34">
        <f t="shared" si="274"/>
        <v>0</v>
      </c>
      <c r="J5861" s="34">
        <f t="shared" si="275"/>
        <v>18.597600000000003</v>
      </c>
      <c r="L5861" s="33">
        <v>0</v>
      </c>
      <c r="M5861" s="35" t="s">
        <v>8088</v>
      </c>
      <c r="O5861" s="33">
        <v>0</v>
      </c>
      <c r="P5861" s="35" t="s">
        <v>8088</v>
      </c>
      <c r="R5861" s="33">
        <v>0</v>
      </c>
      <c r="S5861" s="35" t="s">
        <v>8088</v>
      </c>
      <c r="U5861" s="33">
        <v>16.071999999999999</v>
      </c>
      <c r="V5861" s="35" t="s">
        <v>8088</v>
      </c>
      <c r="X5861" s="33">
        <v>12.628000000000002</v>
      </c>
      <c r="Y5861" s="35" t="s">
        <v>8088</v>
      </c>
      <c r="AA5861" s="33">
        <v>16.071999999999999</v>
      </c>
      <c r="AB5861" s="35" t="s">
        <v>8088</v>
      </c>
      <c r="AD5861" s="33">
        <v>10.7912</v>
      </c>
      <c r="AE5861" s="35" t="s">
        <v>8088</v>
      </c>
      <c r="AG5861" s="33">
        <v>0</v>
      </c>
      <c r="AH5861" s="35" t="s">
        <v>8088</v>
      </c>
      <c r="AJ5861" s="33">
        <v>0</v>
      </c>
      <c r="AK5861" s="35" t="s">
        <v>8088</v>
      </c>
      <c r="AM5861" s="33">
        <v>0</v>
      </c>
      <c r="AN5861" s="35" t="s">
        <v>8088</v>
      </c>
      <c r="AP5861" s="33">
        <v>0</v>
      </c>
      <c r="AQ5861" s="35" t="s">
        <v>8088</v>
      </c>
      <c r="AS5861" s="33">
        <v>0</v>
      </c>
      <c r="AT5861" s="35" t="s">
        <v>8088</v>
      </c>
      <c r="AV5861" s="33">
        <v>0</v>
      </c>
      <c r="AW5861" s="35" t="s">
        <v>8088</v>
      </c>
      <c r="AY5861" s="33">
        <v>0</v>
      </c>
      <c r="AZ5861" s="35" t="s">
        <v>8088</v>
      </c>
      <c r="BB5861" s="33">
        <v>0</v>
      </c>
      <c r="BC5861" s="35" t="s">
        <v>8088</v>
      </c>
      <c r="BE5861" s="33">
        <v>0</v>
      </c>
      <c r="BF5861" s="35" t="s">
        <v>8088</v>
      </c>
      <c r="BH5861" s="33">
        <v>0</v>
      </c>
      <c r="BI5861" s="35" t="s">
        <v>8088</v>
      </c>
      <c r="BK5861" s="33">
        <v>0</v>
      </c>
      <c r="BL5861" s="35" t="s">
        <v>8088</v>
      </c>
      <c r="BN5861" s="33">
        <f>_xlfn.XLOOKUP(E5861,'[2]Charge Level Data'!$E:$E,'[2]Charge Level Data'!$BN:$BN,"N/A")</f>
        <v>0</v>
      </c>
      <c r="BO5861" s="35" t="s">
        <v>8088</v>
      </c>
      <c r="BQ5861" s="33">
        <v>18.597600000000003</v>
      </c>
      <c r="BR5861" s="35" t="s">
        <v>8088</v>
      </c>
    </row>
    <row r="5862" spans="1:70" x14ac:dyDescent="0.3">
      <c r="A5862">
        <v>13027228</v>
      </c>
      <c r="B5862" t="s">
        <v>7158</v>
      </c>
      <c r="C5862" s="33">
        <v>114.42</v>
      </c>
      <c r="D5862">
        <v>272</v>
      </c>
      <c r="E5862">
        <v>0</v>
      </c>
      <c r="H5862" s="33">
        <f t="shared" si="276"/>
        <v>45.768000000000001</v>
      </c>
      <c r="I5862" s="34">
        <f t="shared" si="274"/>
        <v>0</v>
      </c>
      <c r="J5862" s="34">
        <f t="shared" si="275"/>
        <v>0</v>
      </c>
      <c r="L5862" s="33" t="s">
        <v>8089</v>
      </c>
      <c r="M5862" s="35" t="s">
        <v>8088</v>
      </c>
      <c r="O5862" s="33" t="s">
        <v>8089</v>
      </c>
      <c r="P5862" s="35" t="s">
        <v>8088</v>
      </c>
      <c r="R5862" s="33" t="s">
        <v>8089</v>
      </c>
      <c r="S5862" s="35" t="s">
        <v>8088</v>
      </c>
      <c r="U5862" s="33" t="s">
        <v>8089</v>
      </c>
      <c r="V5862" s="35" t="s">
        <v>8088</v>
      </c>
      <c r="X5862" s="33" t="s">
        <v>8089</v>
      </c>
      <c r="Y5862" s="35" t="s">
        <v>8088</v>
      </c>
      <c r="AA5862" s="33" t="s">
        <v>8089</v>
      </c>
      <c r="AB5862" s="35" t="s">
        <v>8088</v>
      </c>
      <c r="AD5862" s="33" t="s">
        <v>8089</v>
      </c>
      <c r="AE5862" s="35" t="s">
        <v>8088</v>
      </c>
      <c r="AG5862" s="33" t="s">
        <v>8089</v>
      </c>
      <c r="AH5862" s="35" t="s">
        <v>8088</v>
      </c>
      <c r="AJ5862" s="33" t="s">
        <v>8089</v>
      </c>
      <c r="AK5862" s="35" t="s">
        <v>8088</v>
      </c>
      <c r="AM5862" s="33" t="s">
        <v>8089</v>
      </c>
      <c r="AN5862" s="35" t="s">
        <v>8088</v>
      </c>
      <c r="AP5862" s="33" t="s">
        <v>8089</v>
      </c>
      <c r="AQ5862" s="35" t="s">
        <v>8088</v>
      </c>
      <c r="AS5862" s="33" t="s">
        <v>8089</v>
      </c>
      <c r="AT5862" s="35" t="s">
        <v>8088</v>
      </c>
      <c r="AV5862" s="33" t="s">
        <v>8089</v>
      </c>
      <c r="AW5862" s="35" t="s">
        <v>8088</v>
      </c>
      <c r="AY5862" s="33" t="s">
        <v>8089</v>
      </c>
      <c r="AZ5862" s="35" t="s">
        <v>8088</v>
      </c>
      <c r="BB5862" s="33" t="s">
        <v>8089</v>
      </c>
      <c r="BC5862" s="35" t="s">
        <v>8088</v>
      </c>
      <c r="BE5862" s="33" t="s">
        <v>8089</v>
      </c>
      <c r="BF5862" s="35" t="s">
        <v>8088</v>
      </c>
      <c r="BH5862" s="33" t="s">
        <v>8089</v>
      </c>
      <c r="BI5862" s="35" t="s">
        <v>8088</v>
      </c>
      <c r="BK5862" s="33" t="s">
        <v>8089</v>
      </c>
      <c r="BL5862" s="35" t="s">
        <v>8088</v>
      </c>
      <c r="BN5862" s="33" t="str">
        <f>_xlfn.XLOOKUP(E5862,'[2]Charge Level Data'!$E:$E,'[2]Charge Level Data'!$BN:$BN,"N/A")</f>
        <v>N/A</v>
      </c>
      <c r="BO5862" s="35" t="s">
        <v>8088</v>
      </c>
      <c r="BQ5862" s="33" t="s">
        <v>8089</v>
      </c>
      <c r="BR5862" s="35" t="s">
        <v>8088</v>
      </c>
    </row>
    <row r="5863" spans="1:70" x14ac:dyDescent="0.3">
      <c r="A5863">
        <v>10437258</v>
      </c>
      <c r="B5863" t="s">
        <v>230</v>
      </c>
      <c r="C5863" s="33">
        <v>114</v>
      </c>
      <c r="D5863">
        <v>300</v>
      </c>
      <c r="E5863">
        <v>87305</v>
      </c>
      <c r="H5863" s="33">
        <f t="shared" si="276"/>
        <v>45.6</v>
      </c>
      <c r="I5863" s="34">
        <f t="shared" si="274"/>
        <v>0</v>
      </c>
      <c r="J5863" s="34">
        <f t="shared" si="275"/>
        <v>87.48</v>
      </c>
      <c r="L5863" s="33">
        <v>73.120816520000005</v>
      </c>
      <c r="M5863" s="35" t="s">
        <v>8088</v>
      </c>
      <c r="O5863" s="33">
        <v>64.131563620000009</v>
      </c>
      <c r="P5863" s="35" t="s">
        <v>8088</v>
      </c>
      <c r="R5863" s="33">
        <v>58.47394872000001</v>
      </c>
      <c r="S5863" s="35" t="s">
        <v>8088</v>
      </c>
      <c r="U5863" s="33">
        <v>0</v>
      </c>
      <c r="V5863" s="35" t="s">
        <v>8088</v>
      </c>
      <c r="X5863" s="33">
        <v>59.400000000000006</v>
      </c>
      <c r="Y5863" s="35" t="s">
        <v>8088</v>
      </c>
      <c r="AA5863" s="33">
        <v>75.599999999999994</v>
      </c>
      <c r="AB5863" s="35" t="s">
        <v>8088</v>
      </c>
      <c r="AD5863" s="33">
        <v>50.76</v>
      </c>
      <c r="AE5863" s="35" t="s">
        <v>8088</v>
      </c>
      <c r="AG5863" s="33">
        <v>11.98</v>
      </c>
      <c r="AH5863" s="35" t="s">
        <v>8088</v>
      </c>
      <c r="AJ5863" s="33">
        <v>11.98</v>
      </c>
      <c r="AK5863" s="35" t="s">
        <v>8088</v>
      </c>
      <c r="AM5863" s="33">
        <v>11.98</v>
      </c>
      <c r="AN5863" s="35" t="s">
        <v>8088</v>
      </c>
      <c r="AP5863" s="33">
        <v>11.98</v>
      </c>
      <c r="AQ5863" s="35" t="s">
        <v>8088</v>
      </c>
      <c r="AS5863" s="33">
        <v>11.98</v>
      </c>
      <c r="AT5863" s="35" t="s">
        <v>8088</v>
      </c>
      <c r="AV5863" s="33">
        <v>11.98</v>
      </c>
      <c r="AW5863" s="35" t="s">
        <v>8088</v>
      </c>
      <c r="AY5863" s="33">
        <v>11.98</v>
      </c>
      <c r="AZ5863" s="35" t="s">
        <v>8088</v>
      </c>
      <c r="BB5863" s="33">
        <v>10.78</v>
      </c>
      <c r="BC5863" s="35" t="s">
        <v>8088</v>
      </c>
      <c r="BE5863" s="33">
        <v>10.78</v>
      </c>
      <c r="BF5863" s="35" t="s">
        <v>8088</v>
      </c>
      <c r="BH5863" s="33">
        <v>17.105987999999996</v>
      </c>
      <c r="BI5863" s="35" t="s">
        <v>8088</v>
      </c>
      <c r="BK5863" s="33">
        <v>17.105987999999996</v>
      </c>
      <c r="BL5863" s="35" t="s">
        <v>8088</v>
      </c>
      <c r="BN5863" s="33">
        <f>_xlfn.XLOOKUP(E5863,'[2]Charge Level Data'!$E:$E,'[2]Charge Level Data'!$BN:$BN,"N/A")</f>
        <v>17.105987999999996</v>
      </c>
      <c r="BO5863" s="35" t="s">
        <v>8088</v>
      </c>
      <c r="BQ5863" s="33">
        <v>87.48</v>
      </c>
      <c r="BR5863" s="35" t="s">
        <v>8088</v>
      </c>
    </row>
    <row r="5864" spans="1:70" x14ac:dyDescent="0.3">
      <c r="A5864">
        <v>8570487</v>
      </c>
      <c r="B5864" t="s">
        <v>1900</v>
      </c>
      <c r="C5864" s="33">
        <v>114</v>
      </c>
      <c r="D5864">
        <v>300</v>
      </c>
      <c r="E5864">
        <v>87329</v>
      </c>
      <c r="H5864" s="33">
        <f t="shared" si="276"/>
        <v>45.6</v>
      </c>
      <c r="I5864" s="34">
        <f t="shared" si="274"/>
        <v>0</v>
      </c>
      <c r="J5864" s="34">
        <f t="shared" si="275"/>
        <v>87.48</v>
      </c>
      <c r="L5864" s="33">
        <v>73.120816520000005</v>
      </c>
      <c r="M5864" s="35" t="s">
        <v>8088</v>
      </c>
      <c r="O5864" s="33">
        <v>64.131563620000009</v>
      </c>
      <c r="P5864" s="35" t="s">
        <v>8088</v>
      </c>
      <c r="R5864" s="33">
        <v>58.47394872000001</v>
      </c>
      <c r="S5864" s="35" t="s">
        <v>8088</v>
      </c>
      <c r="U5864" s="33">
        <v>0</v>
      </c>
      <c r="V5864" s="35" t="s">
        <v>8088</v>
      </c>
      <c r="X5864" s="33">
        <v>41.65</v>
      </c>
      <c r="Y5864" s="35" t="s">
        <v>8088</v>
      </c>
      <c r="AA5864" s="33">
        <v>75.599999999999994</v>
      </c>
      <c r="AB5864" s="35" t="s">
        <v>8088</v>
      </c>
      <c r="AD5864" s="33">
        <v>50.76</v>
      </c>
      <c r="AE5864" s="35" t="s">
        <v>8088</v>
      </c>
      <c r="AG5864" s="33">
        <v>11.98</v>
      </c>
      <c r="AH5864" s="35" t="s">
        <v>8088</v>
      </c>
      <c r="AJ5864" s="33">
        <v>11.98</v>
      </c>
      <c r="AK5864" s="35" t="s">
        <v>8088</v>
      </c>
      <c r="AM5864" s="33">
        <v>11.98</v>
      </c>
      <c r="AN5864" s="35" t="s">
        <v>8088</v>
      </c>
      <c r="AP5864" s="33">
        <v>11.98</v>
      </c>
      <c r="AQ5864" s="35" t="s">
        <v>8088</v>
      </c>
      <c r="AS5864" s="33">
        <v>11.98</v>
      </c>
      <c r="AT5864" s="35" t="s">
        <v>8088</v>
      </c>
      <c r="AV5864" s="33">
        <v>11.98</v>
      </c>
      <c r="AW5864" s="35" t="s">
        <v>8088</v>
      </c>
      <c r="AY5864" s="33">
        <v>11.98</v>
      </c>
      <c r="AZ5864" s="35" t="s">
        <v>8088</v>
      </c>
      <c r="BB5864" s="33">
        <v>10.78</v>
      </c>
      <c r="BC5864" s="35" t="s">
        <v>8088</v>
      </c>
      <c r="BE5864" s="33">
        <v>10.78</v>
      </c>
      <c r="BF5864" s="35" t="s">
        <v>8088</v>
      </c>
      <c r="BH5864" s="33">
        <v>17.105987999999996</v>
      </c>
      <c r="BI5864" s="35" t="s">
        <v>8088</v>
      </c>
      <c r="BK5864" s="33">
        <v>17.105987999999996</v>
      </c>
      <c r="BL5864" s="35" t="s">
        <v>8088</v>
      </c>
      <c r="BN5864" s="33">
        <f>_xlfn.XLOOKUP(E5864,'[2]Charge Level Data'!$E:$E,'[2]Charge Level Data'!$BN:$BN,"N/A")</f>
        <v>17.105987999999996</v>
      </c>
      <c r="BO5864" s="35" t="s">
        <v>8088</v>
      </c>
      <c r="BQ5864" s="33">
        <v>87.48</v>
      </c>
      <c r="BR5864" s="35" t="s">
        <v>8088</v>
      </c>
    </row>
    <row r="5865" spans="1:70" x14ac:dyDescent="0.3">
      <c r="A5865">
        <v>12702056</v>
      </c>
      <c r="B5865" t="s">
        <v>1962</v>
      </c>
      <c r="C5865" s="33">
        <v>114</v>
      </c>
      <c r="D5865">
        <v>300</v>
      </c>
      <c r="E5865">
        <v>87273</v>
      </c>
      <c r="H5865" s="33">
        <f t="shared" si="276"/>
        <v>45.6</v>
      </c>
      <c r="I5865" s="34">
        <f t="shared" si="274"/>
        <v>0</v>
      </c>
      <c r="J5865" s="34">
        <f t="shared" si="275"/>
        <v>87.48</v>
      </c>
      <c r="L5865" s="33">
        <v>73.120816520000005</v>
      </c>
      <c r="M5865" s="35" t="s">
        <v>8088</v>
      </c>
      <c r="O5865" s="33">
        <v>64.131563620000009</v>
      </c>
      <c r="P5865" s="35" t="s">
        <v>8088</v>
      </c>
      <c r="R5865" s="33">
        <v>58.47394872000001</v>
      </c>
      <c r="S5865" s="35" t="s">
        <v>8088</v>
      </c>
      <c r="U5865" s="33">
        <v>0</v>
      </c>
      <c r="V5865" s="35" t="s">
        <v>8088</v>
      </c>
      <c r="X5865" s="33">
        <v>59.400000000000006</v>
      </c>
      <c r="Y5865" s="35" t="s">
        <v>8088</v>
      </c>
      <c r="AA5865" s="33">
        <v>75.599999999999994</v>
      </c>
      <c r="AB5865" s="35" t="s">
        <v>8088</v>
      </c>
      <c r="AD5865" s="33">
        <v>50.76</v>
      </c>
      <c r="AE5865" s="35" t="s">
        <v>8088</v>
      </c>
      <c r="AG5865" s="33">
        <v>11.98</v>
      </c>
      <c r="AH5865" s="35" t="s">
        <v>8088</v>
      </c>
      <c r="AJ5865" s="33">
        <v>11.98</v>
      </c>
      <c r="AK5865" s="35" t="s">
        <v>8088</v>
      </c>
      <c r="AM5865" s="33">
        <v>11.98</v>
      </c>
      <c r="AN5865" s="35" t="s">
        <v>8088</v>
      </c>
      <c r="AP5865" s="33">
        <v>11.98</v>
      </c>
      <c r="AQ5865" s="35" t="s">
        <v>8088</v>
      </c>
      <c r="AS5865" s="33">
        <v>11.98</v>
      </c>
      <c r="AT5865" s="35" t="s">
        <v>8088</v>
      </c>
      <c r="AV5865" s="33">
        <v>11.98</v>
      </c>
      <c r="AW5865" s="35" t="s">
        <v>8088</v>
      </c>
      <c r="AY5865" s="33">
        <v>11.98</v>
      </c>
      <c r="AZ5865" s="35" t="s">
        <v>8088</v>
      </c>
      <c r="BB5865" s="33">
        <v>10.78</v>
      </c>
      <c r="BC5865" s="35" t="s">
        <v>8088</v>
      </c>
      <c r="BE5865" s="33">
        <v>10.78</v>
      </c>
      <c r="BF5865" s="35" t="s">
        <v>8088</v>
      </c>
      <c r="BH5865" s="33">
        <v>17.105987999999996</v>
      </c>
      <c r="BI5865" s="35" t="s">
        <v>8088</v>
      </c>
      <c r="BK5865" s="33">
        <v>17.105987999999996</v>
      </c>
      <c r="BL5865" s="35" t="s">
        <v>8088</v>
      </c>
      <c r="BN5865" s="33">
        <f>_xlfn.XLOOKUP(E5865,'[2]Charge Level Data'!$E:$E,'[2]Charge Level Data'!$BN:$BN,"N/A")</f>
        <v>17.105987999999996</v>
      </c>
      <c r="BO5865" s="35" t="s">
        <v>8088</v>
      </c>
      <c r="BQ5865" s="33">
        <v>87.48</v>
      </c>
      <c r="BR5865" s="35" t="s">
        <v>8088</v>
      </c>
    </row>
    <row r="5866" spans="1:70" x14ac:dyDescent="0.3">
      <c r="A5866">
        <v>9100705</v>
      </c>
      <c r="B5866" t="s">
        <v>2516</v>
      </c>
      <c r="C5866" s="33">
        <v>114</v>
      </c>
      <c r="D5866">
        <v>300</v>
      </c>
      <c r="E5866">
        <v>80195</v>
      </c>
      <c r="H5866" s="33">
        <f t="shared" si="276"/>
        <v>45.6</v>
      </c>
      <c r="I5866" s="34">
        <f t="shared" si="274"/>
        <v>0</v>
      </c>
      <c r="J5866" s="34">
        <f t="shared" si="275"/>
        <v>89.910000000000011</v>
      </c>
      <c r="L5866" s="33">
        <v>83.80207102</v>
      </c>
      <c r="M5866" s="35" t="s">
        <v>8088</v>
      </c>
      <c r="O5866" s="33">
        <v>73.499696870000008</v>
      </c>
      <c r="P5866" s="35" t="s">
        <v>8088</v>
      </c>
      <c r="R5866" s="33">
        <v>67.015580799999995</v>
      </c>
      <c r="S5866" s="35" t="s">
        <v>8088</v>
      </c>
      <c r="U5866" s="33">
        <v>0</v>
      </c>
      <c r="V5866" s="35" t="s">
        <v>8088</v>
      </c>
      <c r="X5866" s="33">
        <v>61.050000000000004</v>
      </c>
      <c r="Y5866" s="35" t="s">
        <v>8088</v>
      </c>
      <c r="AA5866" s="33">
        <v>77.699999999999989</v>
      </c>
      <c r="AB5866" s="35" t="s">
        <v>8088</v>
      </c>
      <c r="AD5866" s="33">
        <v>52.169999999999995</v>
      </c>
      <c r="AE5866" s="35" t="s">
        <v>8088</v>
      </c>
      <c r="AG5866" s="33">
        <v>13.73</v>
      </c>
      <c r="AH5866" s="35" t="s">
        <v>8088</v>
      </c>
      <c r="AJ5866" s="33">
        <v>13.73</v>
      </c>
      <c r="AK5866" s="35" t="s">
        <v>8088</v>
      </c>
      <c r="AM5866" s="33">
        <v>13.73</v>
      </c>
      <c r="AN5866" s="35" t="s">
        <v>8088</v>
      </c>
      <c r="AP5866" s="33">
        <v>13.73</v>
      </c>
      <c r="AQ5866" s="35" t="s">
        <v>8088</v>
      </c>
      <c r="AS5866" s="33">
        <v>13.73</v>
      </c>
      <c r="AT5866" s="35" t="s">
        <v>8088</v>
      </c>
      <c r="AV5866" s="33">
        <v>13.73</v>
      </c>
      <c r="AW5866" s="35" t="s">
        <v>8088</v>
      </c>
      <c r="AY5866" s="33">
        <v>13.73</v>
      </c>
      <c r="AZ5866" s="35" t="s">
        <v>8088</v>
      </c>
      <c r="BB5866" s="33">
        <v>12.36</v>
      </c>
      <c r="BC5866" s="35" t="s">
        <v>8088</v>
      </c>
      <c r="BE5866" s="33">
        <v>12.36</v>
      </c>
      <c r="BF5866" s="35" t="s">
        <v>8088</v>
      </c>
      <c r="BH5866" s="33">
        <v>17.164928999999997</v>
      </c>
      <c r="BI5866" s="35" t="s">
        <v>8088</v>
      </c>
      <c r="BK5866" s="33">
        <v>17.164928999999997</v>
      </c>
      <c r="BL5866" s="35" t="s">
        <v>8088</v>
      </c>
      <c r="BN5866" s="33">
        <f>_xlfn.XLOOKUP(E5866,'[2]Charge Level Data'!$E:$E,'[2]Charge Level Data'!$BN:$BN,"N/A")</f>
        <v>17.164928999999997</v>
      </c>
      <c r="BO5866" s="35" t="s">
        <v>8088</v>
      </c>
      <c r="BQ5866" s="33">
        <v>89.910000000000011</v>
      </c>
      <c r="BR5866" s="35" t="s">
        <v>8088</v>
      </c>
    </row>
    <row r="5867" spans="1:70" x14ac:dyDescent="0.3">
      <c r="A5867">
        <v>8189673</v>
      </c>
      <c r="B5867" t="s">
        <v>2525</v>
      </c>
      <c r="C5867" s="33">
        <v>114</v>
      </c>
      <c r="D5867">
        <v>300</v>
      </c>
      <c r="E5867">
        <v>86256</v>
      </c>
      <c r="H5867" s="33">
        <f t="shared" si="276"/>
        <v>45.6</v>
      </c>
      <c r="I5867" s="34">
        <f t="shared" si="274"/>
        <v>0</v>
      </c>
      <c r="J5867" s="34">
        <f t="shared" si="275"/>
        <v>87.48</v>
      </c>
      <c r="L5867" s="33">
        <v>73.548018500000012</v>
      </c>
      <c r="M5867" s="35" t="s">
        <v>8088</v>
      </c>
      <c r="O5867" s="33">
        <v>64.506301000000008</v>
      </c>
      <c r="P5867" s="35" t="s">
        <v>8088</v>
      </c>
      <c r="R5867" s="33">
        <v>58.815568000000006</v>
      </c>
      <c r="S5867" s="35" t="s">
        <v>8088</v>
      </c>
      <c r="U5867" s="33">
        <v>0</v>
      </c>
      <c r="V5867" s="35" t="s">
        <v>8088</v>
      </c>
      <c r="X5867" s="33">
        <v>34.61</v>
      </c>
      <c r="Y5867" s="35" t="s">
        <v>8088</v>
      </c>
      <c r="AA5867" s="33">
        <v>75.599999999999994</v>
      </c>
      <c r="AB5867" s="35" t="s">
        <v>8088</v>
      </c>
      <c r="AD5867" s="33">
        <v>50.76</v>
      </c>
      <c r="AE5867" s="35" t="s">
        <v>8088</v>
      </c>
      <c r="AG5867" s="33">
        <v>0</v>
      </c>
      <c r="AH5867" s="35" t="s">
        <v>8088</v>
      </c>
      <c r="AJ5867" s="33">
        <v>0</v>
      </c>
      <c r="AK5867" s="35" t="s">
        <v>8088</v>
      </c>
      <c r="AM5867" s="33">
        <v>0</v>
      </c>
      <c r="AN5867" s="35" t="s">
        <v>8088</v>
      </c>
      <c r="AP5867" s="33">
        <v>0</v>
      </c>
      <c r="AQ5867" s="35" t="s">
        <v>8088</v>
      </c>
      <c r="AS5867" s="33">
        <v>0</v>
      </c>
      <c r="AT5867" s="35" t="s">
        <v>8088</v>
      </c>
      <c r="AV5867" s="33">
        <v>0</v>
      </c>
      <c r="AW5867" s="35" t="s">
        <v>8088</v>
      </c>
      <c r="AY5867" s="33">
        <v>0</v>
      </c>
      <c r="AZ5867" s="35" t="s">
        <v>8088</v>
      </c>
      <c r="BB5867" s="33">
        <v>12.29</v>
      </c>
      <c r="BC5867" s="35" t="s">
        <v>8088</v>
      </c>
      <c r="BE5867" s="33">
        <v>12.29</v>
      </c>
      <c r="BF5867" s="35" t="s">
        <v>8088</v>
      </c>
      <c r="BH5867" s="33">
        <v>24.833807999999998</v>
      </c>
      <c r="BI5867" s="35" t="s">
        <v>8088</v>
      </c>
      <c r="BK5867" s="33">
        <v>24.833807999999998</v>
      </c>
      <c r="BL5867" s="35" t="s">
        <v>8088</v>
      </c>
      <c r="BN5867" s="33">
        <f>_xlfn.XLOOKUP(E5867,'[2]Charge Level Data'!$E:$E,'[2]Charge Level Data'!$BN:$BN,"N/A")</f>
        <v>24.833807999999998</v>
      </c>
      <c r="BO5867" s="35" t="s">
        <v>8088</v>
      </c>
      <c r="BQ5867" s="33">
        <v>87.48</v>
      </c>
      <c r="BR5867" s="35" t="s">
        <v>8088</v>
      </c>
    </row>
    <row r="5868" spans="1:70" x14ac:dyDescent="0.3">
      <c r="A5868">
        <v>7909915</v>
      </c>
      <c r="B5868" t="s">
        <v>2541</v>
      </c>
      <c r="C5868" s="33">
        <v>114</v>
      </c>
      <c r="D5868">
        <v>300</v>
      </c>
      <c r="E5868">
        <v>87880</v>
      </c>
      <c r="H5868" s="33">
        <f t="shared" si="276"/>
        <v>45.6</v>
      </c>
      <c r="I5868" s="34">
        <f t="shared" si="274"/>
        <v>0</v>
      </c>
      <c r="J5868" s="34">
        <f t="shared" si="275"/>
        <v>100.89207822</v>
      </c>
      <c r="L5868" s="33">
        <v>100.89207822</v>
      </c>
      <c r="M5868" s="35" t="s">
        <v>8088</v>
      </c>
      <c r="O5868" s="33">
        <v>88.48871007000001</v>
      </c>
      <c r="P5868" s="35" t="s">
        <v>8088</v>
      </c>
      <c r="R5868" s="33">
        <v>80.682334920000017</v>
      </c>
      <c r="S5868" s="35" t="s">
        <v>8088</v>
      </c>
      <c r="U5868" s="33">
        <v>0</v>
      </c>
      <c r="V5868" s="35" t="s">
        <v>8088</v>
      </c>
      <c r="X5868" s="33">
        <v>23.96</v>
      </c>
      <c r="Y5868" s="35" t="s">
        <v>8088</v>
      </c>
      <c r="AA5868" s="33">
        <v>75.599999999999994</v>
      </c>
      <c r="AB5868" s="35" t="s">
        <v>8088</v>
      </c>
      <c r="AD5868" s="33">
        <v>50.76</v>
      </c>
      <c r="AE5868" s="35" t="s">
        <v>8088</v>
      </c>
      <c r="AG5868" s="33">
        <v>16.53</v>
      </c>
      <c r="AH5868" s="35" t="s">
        <v>8088</v>
      </c>
      <c r="AJ5868" s="33">
        <v>16.53</v>
      </c>
      <c r="AK5868" s="35" t="s">
        <v>8088</v>
      </c>
      <c r="AM5868" s="33">
        <v>16.53</v>
      </c>
      <c r="AN5868" s="35" t="s">
        <v>8088</v>
      </c>
      <c r="AP5868" s="33">
        <v>16.53</v>
      </c>
      <c r="AQ5868" s="35" t="s">
        <v>8088</v>
      </c>
      <c r="AS5868" s="33">
        <v>16.53</v>
      </c>
      <c r="AT5868" s="35" t="s">
        <v>8088</v>
      </c>
      <c r="AV5868" s="33">
        <v>16.53</v>
      </c>
      <c r="AW5868" s="35" t="s">
        <v>8088</v>
      </c>
      <c r="AY5868" s="33">
        <v>16.53</v>
      </c>
      <c r="AZ5868" s="35" t="s">
        <v>8088</v>
      </c>
      <c r="BB5868" s="33">
        <v>14.88</v>
      </c>
      <c r="BC5868" s="35" t="s">
        <v>8088</v>
      </c>
      <c r="BE5868" s="33">
        <v>14.88</v>
      </c>
      <c r="BF5868" s="35" t="s">
        <v>8088</v>
      </c>
      <c r="BH5868" s="33">
        <v>17.105987999999996</v>
      </c>
      <c r="BI5868" s="35" t="s">
        <v>8088</v>
      </c>
      <c r="BK5868" s="33">
        <v>17.105987999999996</v>
      </c>
      <c r="BL5868" s="35" t="s">
        <v>8088</v>
      </c>
      <c r="BN5868" s="33">
        <f>_xlfn.XLOOKUP(E5868,'[2]Charge Level Data'!$E:$E,'[2]Charge Level Data'!$BN:$BN,"N/A")</f>
        <v>17.105987999999996</v>
      </c>
      <c r="BO5868" s="35" t="s">
        <v>8088</v>
      </c>
      <c r="BQ5868" s="33">
        <v>87.48</v>
      </c>
      <c r="BR5868" s="35" t="s">
        <v>8088</v>
      </c>
    </row>
    <row r="5869" spans="1:70" x14ac:dyDescent="0.3">
      <c r="A5869">
        <v>9387156</v>
      </c>
      <c r="B5869" t="s">
        <v>2655</v>
      </c>
      <c r="C5869" s="33">
        <v>114</v>
      </c>
      <c r="D5869">
        <v>300</v>
      </c>
      <c r="E5869">
        <v>87290</v>
      </c>
      <c r="H5869" s="33">
        <f t="shared" si="276"/>
        <v>45.6</v>
      </c>
      <c r="I5869" s="34">
        <f t="shared" si="274"/>
        <v>0</v>
      </c>
      <c r="J5869" s="34">
        <f t="shared" si="275"/>
        <v>87.48</v>
      </c>
      <c r="L5869" s="33">
        <v>81.909963079999997</v>
      </c>
      <c r="M5869" s="35" t="s">
        <v>8088</v>
      </c>
      <c r="O5869" s="33">
        <v>71.840198979999997</v>
      </c>
      <c r="P5869" s="35" t="s">
        <v>8088</v>
      </c>
      <c r="R5869" s="33">
        <v>65.502536880000008</v>
      </c>
      <c r="S5869" s="35" t="s">
        <v>8088</v>
      </c>
      <c r="U5869" s="33">
        <v>0</v>
      </c>
      <c r="V5869" s="35" t="s">
        <v>8088</v>
      </c>
      <c r="X5869" s="33">
        <v>64.930000000000007</v>
      </c>
      <c r="Y5869" s="35" t="s">
        <v>8088</v>
      </c>
      <c r="AA5869" s="33">
        <v>75.599999999999994</v>
      </c>
      <c r="AB5869" s="35" t="s">
        <v>8088</v>
      </c>
      <c r="AD5869" s="33">
        <v>50.76</v>
      </c>
      <c r="AE5869" s="35" t="s">
        <v>8088</v>
      </c>
      <c r="AG5869" s="33">
        <v>13.42</v>
      </c>
      <c r="AH5869" s="35" t="s">
        <v>8088</v>
      </c>
      <c r="AJ5869" s="33">
        <v>13.42</v>
      </c>
      <c r="AK5869" s="35" t="s">
        <v>8088</v>
      </c>
      <c r="AM5869" s="33">
        <v>13.42</v>
      </c>
      <c r="AN5869" s="35" t="s">
        <v>8088</v>
      </c>
      <c r="AP5869" s="33">
        <v>13.42</v>
      </c>
      <c r="AQ5869" s="35" t="s">
        <v>8088</v>
      </c>
      <c r="AS5869" s="33">
        <v>13.42</v>
      </c>
      <c r="AT5869" s="35" t="s">
        <v>8088</v>
      </c>
      <c r="AV5869" s="33">
        <v>13.42</v>
      </c>
      <c r="AW5869" s="35" t="s">
        <v>8088</v>
      </c>
      <c r="AY5869" s="33">
        <v>13.42</v>
      </c>
      <c r="AZ5869" s="35" t="s">
        <v>8088</v>
      </c>
      <c r="BB5869" s="33">
        <v>12.08</v>
      </c>
      <c r="BC5869" s="35" t="s">
        <v>8088</v>
      </c>
      <c r="BE5869" s="33">
        <v>12.08</v>
      </c>
      <c r="BF5869" s="35" t="s">
        <v>8088</v>
      </c>
      <c r="BH5869" s="33">
        <v>17.105987999999996</v>
      </c>
      <c r="BI5869" s="35" t="s">
        <v>8088</v>
      </c>
      <c r="BK5869" s="33">
        <v>17.105987999999996</v>
      </c>
      <c r="BL5869" s="35" t="s">
        <v>8088</v>
      </c>
      <c r="BN5869" s="33">
        <f>_xlfn.XLOOKUP(E5869,'[2]Charge Level Data'!$E:$E,'[2]Charge Level Data'!$BN:$BN,"N/A")</f>
        <v>17.105987999999996</v>
      </c>
      <c r="BO5869" s="35" t="s">
        <v>8088</v>
      </c>
      <c r="BQ5869" s="33">
        <v>87.48</v>
      </c>
      <c r="BR5869" s="35" t="s">
        <v>8088</v>
      </c>
    </row>
    <row r="5870" spans="1:70" x14ac:dyDescent="0.3">
      <c r="A5870">
        <v>7939091</v>
      </c>
      <c r="B5870" t="s">
        <v>2658</v>
      </c>
      <c r="C5870" s="33">
        <v>114</v>
      </c>
      <c r="D5870">
        <v>300</v>
      </c>
      <c r="E5870">
        <v>80202</v>
      </c>
      <c r="H5870" s="33">
        <f t="shared" si="276"/>
        <v>45.6</v>
      </c>
      <c r="I5870" s="34">
        <f t="shared" si="274"/>
        <v>0</v>
      </c>
      <c r="J5870" s="34">
        <f t="shared" si="275"/>
        <v>87.48</v>
      </c>
      <c r="L5870" s="33">
        <v>82.642391959999998</v>
      </c>
      <c r="M5870" s="35" t="s">
        <v>8088</v>
      </c>
      <c r="O5870" s="33">
        <v>72.482585259999993</v>
      </c>
      <c r="P5870" s="35" t="s">
        <v>8088</v>
      </c>
      <c r="R5870" s="33">
        <v>66.088198399999996</v>
      </c>
      <c r="S5870" s="35" t="s">
        <v>8088</v>
      </c>
      <c r="U5870" s="33">
        <v>0</v>
      </c>
      <c r="V5870" s="35" t="s">
        <v>8088</v>
      </c>
      <c r="X5870" s="33">
        <v>45.41</v>
      </c>
      <c r="Y5870" s="35" t="s">
        <v>8088</v>
      </c>
      <c r="AA5870" s="33">
        <v>75.599999999999994</v>
      </c>
      <c r="AB5870" s="35" t="s">
        <v>8088</v>
      </c>
      <c r="AD5870" s="33">
        <v>50.76</v>
      </c>
      <c r="AE5870" s="35" t="s">
        <v>8088</v>
      </c>
      <c r="AG5870" s="33">
        <v>13.54</v>
      </c>
      <c r="AH5870" s="35" t="s">
        <v>8088</v>
      </c>
      <c r="AJ5870" s="33">
        <v>13.54</v>
      </c>
      <c r="AK5870" s="35" t="s">
        <v>8088</v>
      </c>
      <c r="AM5870" s="33">
        <v>13.54</v>
      </c>
      <c r="AN5870" s="35" t="s">
        <v>8088</v>
      </c>
      <c r="AP5870" s="33">
        <v>13.54</v>
      </c>
      <c r="AQ5870" s="35" t="s">
        <v>8088</v>
      </c>
      <c r="AS5870" s="33">
        <v>13.54</v>
      </c>
      <c r="AT5870" s="35" t="s">
        <v>8088</v>
      </c>
      <c r="AV5870" s="33">
        <v>13.54</v>
      </c>
      <c r="AW5870" s="35" t="s">
        <v>8088</v>
      </c>
      <c r="AY5870" s="33">
        <v>13.54</v>
      </c>
      <c r="AZ5870" s="35" t="s">
        <v>8088</v>
      </c>
      <c r="BB5870" s="33">
        <v>12.19</v>
      </c>
      <c r="BC5870" s="35" t="s">
        <v>8088</v>
      </c>
      <c r="BE5870" s="33">
        <v>12.19</v>
      </c>
      <c r="BF5870" s="35" t="s">
        <v>8088</v>
      </c>
      <c r="BH5870" s="33">
        <v>17.164928999999997</v>
      </c>
      <c r="BI5870" s="35" t="s">
        <v>8088</v>
      </c>
      <c r="BK5870" s="33">
        <v>17.164928999999997</v>
      </c>
      <c r="BL5870" s="35" t="s">
        <v>8088</v>
      </c>
      <c r="BN5870" s="33">
        <f>_xlfn.XLOOKUP(E5870,'[2]Charge Level Data'!$E:$E,'[2]Charge Level Data'!$BN:$BN,"N/A")</f>
        <v>17.164928999999997</v>
      </c>
      <c r="BO5870" s="35" t="s">
        <v>8088</v>
      </c>
      <c r="BQ5870" s="33">
        <v>87.48</v>
      </c>
      <c r="BR5870" s="35" t="s">
        <v>8088</v>
      </c>
    </row>
    <row r="5871" spans="1:70" x14ac:dyDescent="0.3">
      <c r="A5871">
        <v>13023745</v>
      </c>
      <c r="B5871" t="s">
        <v>7066</v>
      </c>
      <c r="C5871" s="33">
        <v>113.88</v>
      </c>
      <c r="D5871">
        <v>272</v>
      </c>
      <c r="E5871">
        <v>0</v>
      </c>
      <c r="H5871" s="33">
        <f t="shared" si="276"/>
        <v>45.552</v>
      </c>
      <c r="I5871" s="34">
        <f t="shared" si="274"/>
        <v>0</v>
      </c>
      <c r="J5871" s="34">
        <f t="shared" si="275"/>
        <v>0</v>
      </c>
      <c r="L5871" s="33" t="s">
        <v>8089</v>
      </c>
      <c r="M5871" s="35" t="s">
        <v>8088</v>
      </c>
      <c r="O5871" s="33" t="s">
        <v>8089</v>
      </c>
      <c r="P5871" s="35" t="s">
        <v>8088</v>
      </c>
      <c r="R5871" s="33" t="s">
        <v>8089</v>
      </c>
      <c r="S5871" s="35" t="s">
        <v>8088</v>
      </c>
      <c r="U5871" s="33" t="s">
        <v>8089</v>
      </c>
      <c r="V5871" s="35" t="s">
        <v>8088</v>
      </c>
      <c r="X5871" s="33" t="s">
        <v>8089</v>
      </c>
      <c r="Y5871" s="35" t="s">
        <v>8088</v>
      </c>
      <c r="AA5871" s="33" t="s">
        <v>8089</v>
      </c>
      <c r="AB5871" s="35" t="s">
        <v>8088</v>
      </c>
      <c r="AD5871" s="33" t="s">
        <v>8089</v>
      </c>
      <c r="AE5871" s="35" t="s">
        <v>8088</v>
      </c>
      <c r="AG5871" s="33" t="s">
        <v>8089</v>
      </c>
      <c r="AH5871" s="35" t="s">
        <v>8088</v>
      </c>
      <c r="AJ5871" s="33" t="s">
        <v>8089</v>
      </c>
      <c r="AK5871" s="35" t="s">
        <v>8088</v>
      </c>
      <c r="AM5871" s="33" t="s">
        <v>8089</v>
      </c>
      <c r="AN5871" s="35" t="s">
        <v>8088</v>
      </c>
      <c r="AP5871" s="33" t="s">
        <v>8089</v>
      </c>
      <c r="AQ5871" s="35" t="s">
        <v>8088</v>
      </c>
      <c r="AS5871" s="33" t="s">
        <v>8089</v>
      </c>
      <c r="AT5871" s="35" t="s">
        <v>8088</v>
      </c>
      <c r="AV5871" s="33" t="s">
        <v>8089</v>
      </c>
      <c r="AW5871" s="35" t="s">
        <v>8088</v>
      </c>
      <c r="AY5871" s="33" t="s">
        <v>8089</v>
      </c>
      <c r="AZ5871" s="35" t="s">
        <v>8088</v>
      </c>
      <c r="BB5871" s="33" t="s">
        <v>8089</v>
      </c>
      <c r="BC5871" s="35" t="s">
        <v>8088</v>
      </c>
      <c r="BE5871" s="33" t="s">
        <v>8089</v>
      </c>
      <c r="BF5871" s="35" t="s">
        <v>8088</v>
      </c>
      <c r="BH5871" s="33" t="s">
        <v>8089</v>
      </c>
      <c r="BI5871" s="35" t="s">
        <v>8088</v>
      </c>
      <c r="BK5871" s="33" t="s">
        <v>8089</v>
      </c>
      <c r="BL5871" s="35" t="s">
        <v>8088</v>
      </c>
      <c r="BN5871" s="33" t="str">
        <f>_xlfn.XLOOKUP(E5871,'[2]Charge Level Data'!$E:$E,'[2]Charge Level Data'!$BN:$BN,"N/A")</f>
        <v>N/A</v>
      </c>
      <c r="BO5871" s="35" t="s">
        <v>8088</v>
      </c>
      <c r="BQ5871" s="33" t="s">
        <v>8089</v>
      </c>
      <c r="BR5871" s="35" t="s">
        <v>8088</v>
      </c>
    </row>
    <row r="5872" spans="1:70" x14ac:dyDescent="0.3">
      <c r="A5872">
        <v>13450244</v>
      </c>
      <c r="B5872" t="s">
        <v>857</v>
      </c>
      <c r="C5872" s="33">
        <v>113.5</v>
      </c>
      <c r="D5872">
        <v>636</v>
      </c>
      <c r="E5872" t="s">
        <v>8020</v>
      </c>
      <c r="F5872">
        <v>63459039008</v>
      </c>
      <c r="H5872" s="33">
        <f t="shared" si="276"/>
        <v>45.400000000000006</v>
      </c>
      <c r="I5872" s="34">
        <f t="shared" si="274"/>
        <v>0</v>
      </c>
      <c r="J5872" s="34">
        <f t="shared" si="275"/>
        <v>1014.0209639999998</v>
      </c>
      <c r="L5872" s="33">
        <v>93.963771400000013</v>
      </c>
      <c r="M5872" s="35" t="s">
        <v>8088</v>
      </c>
      <c r="O5872" s="33">
        <v>97.702169900000015</v>
      </c>
      <c r="P5872" s="35" t="s">
        <v>8088</v>
      </c>
      <c r="R5872" s="33">
        <v>87.341842800000009</v>
      </c>
      <c r="S5872" s="35" t="s">
        <v>8088</v>
      </c>
      <c r="U5872" s="33">
        <v>15.889999999999999</v>
      </c>
      <c r="V5872" s="35" t="s">
        <v>8088</v>
      </c>
      <c r="X5872" s="33">
        <v>80.77</v>
      </c>
      <c r="Y5872" s="35" t="s">
        <v>8088</v>
      </c>
      <c r="AA5872" s="33">
        <v>15.889999999999999</v>
      </c>
      <c r="AB5872" s="35" t="s">
        <v>8088</v>
      </c>
      <c r="AD5872" s="33">
        <v>10.668999999999999</v>
      </c>
      <c r="AE5872" s="35" t="s">
        <v>8088</v>
      </c>
      <c r="AG5872" s="33">
        <v>22.01</v>
      </c>
      <c r="AH5872" s="35" t="s">
        <v>8088</v>
      </c>
      <c r="AJ5872" s="33">
        <v>22.01</v>
      </c>
      <c r="AK5872" s="35" t="s">
        <v>8088</v>
      </c>
      <c r="AM5872" s="33">
        <v>22.01</v>
      </c>
      <c r="AN5872" s="35" t="s">
        <v>8088</v>
      </c>
      <c r="AP5872" s="33">
        <v>22.01</v>
      </c>
      <c r="AQ5872" s="35" t="s">
        <v>8088</v>
      </c>
      <c r="AS5872" s="33">
        <v>22.01</v>
      </c>
      <c r="AT5872" s="35" t="s">
        <v>8088</v>
      </c>
      <c r="AV5872" s="33">
        <v>22.01</v>
      </c>
      <c r="AW5872" s="35" t="s">
        <v>8088</v>
      </c>
      <c r="AY5872" s="33">
        <v>22.01</v>
      </c>
      <c r="AZ5872" s="35" t="s">
        <v>8088</v>
      </c>
      <c r="BB5872" s="33">
        <v>0</v>
      </c>
      <c r="BC5872" s="35" t="s">
        <v>8088</v>
      </c>
      <c r="BE5872" s="33">
        <v>0</v>
      </c>
      <c r="BF5872" s="35" t="s">
        <v>8088</v>
      </c>
      <c r="BH5872" s="33">
        <v>1014.0209639999998</v>
      </c>
      <c r="BI5872" s="35" t="s">
        <v>8088</v>
      </c>
      <c r="BK5872" s="33">
        <v>1014.0209639999998</v>
      </c>
      <c r="BL5872" s="35" t="s">
        <v>8088</v>
      </c>
      <c r="BN5872" s="33">
        <f>_xlfn.XLOOKUP(E5872,'[2]Charge Level Data'!$E:$E,'[2]Charge Level Data'!$BN:$BN,"N/A")</f>
        <v>1014.0209639999998</v>
      </c>
      <c r="BO5872" s="35" t="s">
        <v>8088</v>
      </c>
      <c r="BQ5872" s="33">
        <v>18.387</v>
      </c>
      <c r="BR5872" s="35" t="s">
        <v>8088</v>
      </c>
    </row>
    <row r="5873" spans="1:70" x14ac:dyDescent="0.3">
      <c r="A5873">
        <v>8613136</v>
      </c>
      <c r="B5873" t="s">
        <v>2781</v>
      </c>
      <c r="C5873" s="33">
        <v>113.5</v>
      </c>
      <c r="D5873">
        <v>636</v>
      </c>
      <c r="E5873" t="s">
        <v>8020</v>
      </c>
      <c r="H5873" s="33">
        <f t="shared" si="276"/>
        <v>45.400000000000006</v>
      </c>
      <c r="I5873" s="34">
        <f t="shared" si="274"/>
        <v>0</v>
      </c>
      <c r="J5873" s="34">
        <f t="shared" si="275"/>
        <v>1014.0209639999998</v>
      </c>
      <c r="L5873" s="33">
        <v>93.963771400000013</v>
      </c>
      <c r="M5873" s="35" t="s">
        <v>8088</v>
      </c>
      <c r="O5873" s="33">
        <v>97.702169900000015</v>
      </c>
      <c r="P5873" s="35" t="s">
        <v>8088</v>
      </c>
      <c r="R5873" s="33">
        <v>87.341842800000009</v>
      </c>
      <c r="S5873" s="35" t="s">
        <v>8088</v>
      </c>
      <c r="U5873" s="33">
        <v>15.889999999999999</v>
      </c>
      <c r="V5873" s="35" t="s">
        <v>8088</v>
      </c>
      <c r="X5873" s="33">
        <v>80.77</v>
      </c>
      <c r="Y5873" s="35" t="s">
        <v>8088</v>
      </c>
      <c r="AA5873" s="33">
        <v>15.889999999999999</v>
      </c>
      <c r="AB5873" s="35" t="s">
        <v>8088</v>
      </c>
      <c r="AD5873" s="33">
        <v>10.668999999999999</v>
      </c>
      <c r="AE5873" s="35" t="s">
        <v>8088</v>
      </c>
      <c r="AG5873" s="33">
        <v>22.01</v>
      </c>
      <c r="AH5873" s="35" t="s">
        <v>8088</v>
      </c>
      <c r="AJ5873" s="33">
        <v>22.01</v>
      </c>
      <c r="AK5873" s="35" t="s">
        <v>8088</v>
      </c>
      <c r="AM5873" s="33">
        <v>22.01</v>
      </c>
      <c r="AN5873" s="35" t="s">
        <v>8088</v>
      </c>
      <c r="AP5873" s="33">
        <v>22.01</v>
      </c>
      <c r="AQ5873" s="35" t="s">
        <v>8088</v>
      </c>
      <c r="AS5873" s="33">
        <v>22.01</v>
      </c>
      <c r="AT5873" s="35" t="s">
        <v>8088</v>
      </c>
      <c r="AV5873" s="33">
        <v>22.01</v>
      </c>
      <c r="AW5873" s="35" t="s">
        <v>8088</v>
      </c>
      <c r="AY5873" s="33">
        <v>22.01</v>
      </c>
      <c r="AZ5873" s="35" t="s">
        <v>8088</v>
      </c>
      <c r="BB5873" s="33">
        <v>0</v>
      </c>
      <c r="BC5873" s="35" t="s">
        <v>8088</v>
      </c>
      <c r="BE5873" s="33">
        <v>0</v>
      </c>
      <c r="BF5873" s="35" t="s">
        <v>8088</v>
      </c>
      <c r="BH5873" s="33">
        <v>1014.0209639999998</v>
      </c>
      <c r="BI5873" s="35" t="s">
        <v>8088</v>
      </c>
      <c r="BK5873" s="33">
        <v>1014.0209639999998</v>
      </c>
      <c r="BL5873" s="35" t="s">
        <v>8088</v>
      </c>
      <c r="BN5873" s="33">
        <f>_xlfn.XLOOKUP(E5873,'[2]Charge Level Data'!$E:$E,'[2]Charge Level Data'!$BN:$BN,"N/A")</f>
        <v>1014.0209639999998</v>
      </c>
      <c r="BO5873" s="35" t="s">
        <v>8088</v>
      </c>
      <c r="BQ5873" s="33">
        <v>18.387</v>
      </c>
      <c r="BR5873" s="35" t="s">
        <v>8088</v>
      </c>
    </row>
    <row r="5874" spans="1:70" x14ac:dyDescent="0.3">
      <c r="A5874">
        <v>13024282</v>
      </c>
      <c r="B5874" t="s">
        <v>7406</v>
      </c>
      <c r="C5874" s="33">
        <v>113.46</v>
      </c>
      <c r="D5874">
        <v>272</v>
      </c>
      <c r="E5874">
        <v>0</v>
      </c>
      <c r="H5874" s="33">
        <f t="shared" si="276"/>
        <v>45.384</v>
      </c>
      <c r="I5874" s="34">
        <f t="shared" si="274"/>
        <v>0</v>
      </c>
      <c r="J5874" s="34">
        <f t="shared" si="275"/>
        <v>0</v>
      </c>
      <c r="L5874" s="33" t="s">
        <v>8089</v>
      </c>
      <c r="M5874" s="35" t="s">
        <v>8088</v>
      </c>
      <c r="O5874" s="33" t="s">
        <v>8089</v>
      </c>
      <c r="P5874" s="35" t="s">
        <v>8088</v>
      </c>
      <c r="R5874" s="33" t="s">
        <v>8089</v>
      </c>
      <c r="S5874" s="35" t="s">
        <v>8088</v>
      </c>
      <c r="U5874" s="33" t="s">
        <v>8089</v>
      </c>
      <c r="V5874" s="35" t="s">
        <v>8088</v>
      </c>
      <c r="X5874" s="33" t="s">
        <v>8089</v>
      </c>
      <c r="Y5874" s="35" t="s">
        <v>8088</v>
      </c>
      <c r="AA5874" s="33" t="s">
        <v>8089</v>
      </c>
      <c r="AB5874" s="35" t="s">
        <v>8088</v>
      </c>
      <c r="AD5874" s="33" t="s">
        <v>8089</v>
      </c>
      <c r="AE5874" s="35" t="s">
        <v>8088</v>
      </c>
      <c r="AG5874" s="33" t="s">
        <v>8089</v>
      </c>
      <c r="AH5874" s="35" t="s">
        <v>8088</v>
      </c>
      <c r="AJ5874" s="33" t="s">
        <v>8089</v>
      </c>
      <c r="AK5874" s="35" t="s">
        <v>8088</v>
      </c>
      <c r="AM5874" s="33" t="s">
        <v>8089</v>
      </c>
      <c r="AN5874" s="35" t="s">
        <v>8088</v>
      </c>
      <c r="AP5874" s="33" t="s">
        <v>8089</v>
      </c>
      <c r="AQ5874" s="35" t="s">
        <v>8088</v>
      </c>
      <c r="AS5874" s="33" t="s">
        <v>8089</v>
      </c>
      <c r="AT5874" s="35" t="s">
        <v>8088</v>
      </c>
      <c r="AV5874" s="33" t="s">
        <v>8089</v>
      </c>
      <c r="AW5874" s="35" t="s">
        <v>8088</v>
      </c>
      <c r="AY5874" s="33" t="s">
        <v>8089</v>
      </c>
      <c r="AZ5874" s="35" t="s">
        <v>8088</v>
      </c>
      <c r="BB5874" s="33" t="s">
        <v>8089</v>
      </c>
      <c r="BC5874" s="35" t="s">
        <v>8088</v>
      </c>
      <c r="BE5874" s="33" t="s">
        <v>8089</v>
      </c>
      <c r="BF5874" s="35" t="s">
        <v>8088</v>
      </c>
      <c r="BH5874" s="33" t="s">
        <v>8089</v>
      </c>
      <c r="BI5874" s="35" t="s">
        <v>8088</v>
      </c>
      <c r="BK5874" s="33" t="s">
        <v>8089</v>
      </c>
      <c r="BL5874" s="35" t="s">
        <v>8088</v>
      </c>
      <c r="BN5874" s="33" t="str">
        <f>_xlfn.XLOOKUP(E5874,'[2]Charge Level Data'!$E:$E,'[2]Charge Level Data'!$BN:$BN,"N/A")</f>
        <v>N/A</v>
      </c>
      <c r="BO5874" s="35" t="s">
        <v>8088</v>
      </c>
      <c r="BQ5874" s="33" t="s">
        <v>8089</v>
      </c>
      <c r="BR5874" s="35" t="s">
        <v>8088</v>
      </c>
    </row>
    <row r="5875" spans="1:70" x14ac:dyDescent="0.3">
      <c r="A5875">
        <v>13026527</v>
      </c>
      <c r="B5875" t="s">
        <v>5562</v>
      </c>
      <c r="C5875" s="33">
        <v>113.4</v>
      </c>
      <c r="D5875">
        <v>272</v>
      </c>
      <c r="E5875">
        <v>0</v>
      </c>
      <c r="H5875" s="33">
        <f t="shared" si="276"/>
        <v>45.360000000000007</v>
      </c>
      <c r="I5875" s="34">
        <f t="shared" si="274"/>
        <v>0</v>
      </c>
      <c r="J5875" s="34">
        <f t="shared" si="275"/>
        <v>0</v>
      </c>
      <c r="L5875" s="33" t="s">
        <v>8089</v>
      </c>
      <c r="M5875" s="35" t="s">
        <v>8088</v>
      </c>
      <c r="O5875" s="33" t="s">
        <v>8089</v>
      </c>
      <c r="P5875" s="35" t="s">
        <v>8088</v>
      </c>
      <c r="R5875" s="33" t="s">
        <v>8089</v>
      </c>
      <c r="S5875" s="35" t="s">
        <v>8088</v>
      </c>
      <c r="U5875" s="33" t="s">
        <v>8089</v>
      </c>
      <c r="V5875" s="35" t="s">
        <v>8088</v>
      </c>
      <c r="X5875" s="33" t="s">
        <v>8089</v>
      </c>
      <c r="Y5875" s="35" t="s">
        <v>8088</v>
      </c>
      <c r="AA5875" s="33" t="s">
        <v>8089</v>
      </c>
      <c r="AB5875" s="35" t="s">
        <v>8088</v>
      </c>
      <c r="AD5875" s="33" t="s">
        <v>8089</v>
      </c>
      <c r="AE5875" s="35" t="s">
        <v>8088</v>
      </c>
      <c r="AG5875" s="33" t="s">
        <v>8089</v>
      </c>
      <c r="AH5875" s="35" t="s">
        <v>8088</v>
      </c>
      <c r="AJ5875" s="33" t="s">
        <v>8089</v>
      </c>
      <c r="AK5875" s="35" t="s">
        <v>8088</v>
      </c>
      <c r="AM5875" s="33" t="s">
        <v>8089</v>
      </c>
      <c r="AN5875" s="35" t="s">
        <v>8088</v>
      </c>
      <c r="AP5875" s="33" t="s">
        <v>8089</v>
      </c>
      <c r="AQ5875" s="35" t="s">
        <v>8088</v>
      </c>
      <c r="AS5875" s="33" t="s">
        <v>8089</v>
      </c>
      <c r="AT5875" s="35" t="s">
        <v>8088</v>
      </c>
      <c r="AV5875" s="33" t="s">
        <v>8089</v>
      </c>
      <c r="AW5875" s="35" t="s">
        <v>8088</v>
      </c>
      <c r="AY5875" s="33" t="s">
        <v>8089</v>
      </c>
      <c r="AZ5875" s="35" t="s">
        <v>8088</v>
      </c>
      <c r="BB5875" s="33" t="s">
        <v>8089</v>
      </c>
      <c r="BC5875" s="35" t="s">
        <v>8088</v>
      </c>
      <c r="BE5875" s="33" t="s">
        <v>8089</v>
      </c>
      <c r="BF5875" s="35" t="s">
        <v>8088</v>
      </c>
      <c r="BH5875" s="33" t="s">
        <v>8089</v>
      </c>
      <c r="BI5875" s="35" t="s">
        <v>8088</v>
      </c>
      <c r="BK5875" s="33" t="s">
        <v>8089</v>
      </c>
      <c r="BL5875" s="35" t="s">
        <v>8088</v>
      </c>
      <c r="BN5875" s="33" t="str">
        <f>_xlfn.XLOOKUP(E5875,'[2]Charge Level Data'!$E:$E,'[2]Charge Level Data'!$BN:$BN,"N/A")</f>
        <v>N/A</v>
      </c>
      <c r="BO5875" s="35" t="s">
        <v>8088</v>
      </c>
      <c r="BQ5875" s="33" t="s">
        <v>8089</v>
      </c>
      <c r="BR5875" s="35" t="s">
        <v>8088</v>
      </c>
    </row>
    <row r="5876" spans="1:70" x14ac:dyDescent="0.3">
      <c r="A5876">
        <v>13023914</v>
      </c>
      <c r="B5876" t="s">
        <v>5533</v>
      </c>
      <c r="C5876" s="33">
        <v>113.28</v>
      </c>
      <c r="D5876">
        <v>272</v>
      </c>
      <c r="E5876">
        <v>0</v>
      </c>
      <c r="H5876" s="33">
        <f t="shared" si="276"/>
        <v>45.312000000000005</v>
      </c>
      <c r="I5876" s="34">
        <f t="shared" si="274"/>
        <v>0</v>
      </c>
      <c r="J5876" s="34">
        <f t="shared" si="275"/>
        <v>0</v>
      </c>
      <c r="L5876" s="33" t="s">
        <v>8089</v>
      </c>
      <c r="M5876" s="35" t="s">
        <v>8088</v>
      </c>
      <c r="O5876" s="33" t="s">
        <v>8089</v>
      </c>
      <c r="P5876" s="35" t="s">
        <v>8088</v>
      </c>
      <c r="R5876" s="33" t="s">
        <v>8089</v>
      </c>
      <c r="S5876" s="35" t="s">
        <v>8088</v>
      </c>
      <c r="U5876" s="33" t="s">
        <v>8089</v>
      </c>
      <c r="V5876" s="35" t="s">
        <v>8088</v>
      </c>
      <c r="X5876" s="33" t="s">
        <v>8089</v>
      </c>
      <c r="Y5876" s="35" t="s">
        <v>8088</v>
      </c>
      <c r="AA5876" s="33" t="s">
        <v>8089</v>
      </c>
      <c r="AB5876" s="35" t="s">
        <v>8088</v>
      </c>
      <c r="AD5876" s="33" t="s">
        <v>8089</v>
      </c>
      <c r="AE5876" s="35" t="s">
        <v>8088</v>
      </c>
      <c r="AG5876" s="33" t="s">
        <v>8089</v>
      </c>
      <c r="AH5876" s="35" t="s">
        <v>8088</v>
      </c>
      <c r="AJ5876" s="33" t="s">
        <v>8089</v>
      </c>
      <c r="AK5876" s="35" t="s">
        <v>8088</v>
      </c>
      <c r="AM5876" s="33" t="s">
        <v>8089</v>
      </c>
      <c r="AN5876" s="35" t="s">
        <v>8088</v>
      </c>
      <c r="AP5876" s="33" t="s">
        <v>8089</v>
      </c>
      <c r="AQ5876" s="35" t="s">
        <v>8088</v>
      </c>
      <c r="AS5876" s="33" t="s">
        <v>8089</v>
      </c>
      <c r="AT5876" s="35" t="s">
        <v>8088</v>
      </c>
      <c r="AV5876" s="33" t="s">
        <v>8089</v>
      </c>
      <c r="AW5876" s="35" t="s">
        <v>8088</v>
      </c>
      <c r="AY5876" s="33" t="s">
        <v>8089</v>
      </c>
      <c r="AZ5876" s="35" t="s">
        <v>8088</v>
      </c>
      <c r="BB5876" s="33" t="s">
        <v>8089</v>
      </c>
      <c r="BC5876" s="35" t="s">
        <v>8088</v>
      </c>
      <c r="BE5876" s="33" t="s">
        <v>8089</v>
      </c>
      <c r="BF5876" s="35" t="s">
        <v>8088</v>
      </c>
      <c r="BH5876" s="33" t="s">
        <v>8089</v>
      </c>
      <c r="BI5876" s="35" t="s">
        <v>8088</v>
      </c>
      <c r="BK5876" s="33" t="s">
        <v>8089</v>
      </c>
      <c r="BL5876" s="35" t="s">
        <v>8088</v>
      </c>
      <c r="BN5876" s="33" t="str">
        <f>_xlfn.XLOOKUP(E5876,'[2]Charge Level Data'!$E:$E,'[2]Charge Level Data'!$BN:$BN,"N/A")</f>
        <v>N/A</v>
      </c>
      <c r="BO5876" s="35" t="s">
        <v>8088</v>
      </c>
      <c r="BQ5876" s="33" t="s">
        <v>8089</v>
      </c>
      <c r="BR5876" s="35" t="s">
        <v>8088</v>
      </c>
    </row>
    <row r="5877" spans="1:70" x14ac:dyDescent="0.3">
      <c r="A5877">
        <v>13450230</v>
      </c>
      <c r="B5877" t="s">
        <v>824</v>
      </c>
      <c r="C5877" s="33">
        <v>113.25</v>
      </c>
      <c r="D5877">
        <v>636</v>
      </c>
      <c r="E5877" t="s">
        <v>8021</v>
      </c>
      <c r="F5877">
        <v>55513071001</v>
      </c>
      <c r="H5877" s="33">
        <f t="shared" si="276"/>
        <v>45.300000000000004</v>
      </c>
      <c r="I5877" s="34">
        <f t="shared" si="274"/>
        <v>0</v>
      </c>
      <c r="J5877" s="34">
        <f t="shared" si="275"/>
        <v>1476.5044500000001</v>
      </c>
      <c r="L5877" s="33">
        <v>90.463076600000008</v>
      </c>
      <c r="M5877" s="35" t="s">
        <v>8088</v>
      </c>
      <c r="O5877" s="33">
        <v>94.062198100000018</v>
      </c>
      <c r="P5877" s="35" t="s">
        <v>8088</v>
      </c>
      <c r="R5877" s="33">
        <v>84.087853200000012</v>
      </c>
      <c r="S5877" s="35" t="s">
        <v>8088</v>
      </c>
      <c r="U5877" s="33">
        <v>1275.9914999999999</v>
      </c>
      <c r="V5877" s="35" t="s">
        <v>8088</v>
      </c>
      <c r="X5877" s="33">
        <v>1002.5647500000001</v>
      </c>
      <c r="Y5877" s="35" t="s">
        <v>8088</v>
      </c>
      <c r="AA5877" s="33">
        <v>1275.9914999999999</v>
      </c>
      <c r="AB5877" s="35" t="s">
        <v>8088</v>
      </c>
      <c r="AD5877" s="33">
        <v>856.73714999999993</v>
      </c>
      <c r="AE5877" s="35" t="s">
        <v>8088</v>
      </c>
      <c r="AG5877" s="33">
        <v>21.19</v>
      </c>
      <c r="AH5877" s="35" t="s">
        <v>8088</v>
      </c>
      <c r="AJ5877" s="33">
        <v>21.19</v>
      </c>
      <c r="AK5877" s="35" t="s">
        <v>8088</v>
      </c>
      <c r="AM5877" s="33">
        <v>21.19</v>
      </c>
      <c r="AN5877" s="35" t="s">
        <v>8088</v>
      </c>
      <c r="AP5877" s="33">
        <v>21.19</v>
      </c>
      <c r="AQ5877" s="35" t="s">
        <v>8088</v>
      </c>
      <c r="AS5877" s="33">
        <v>21.19</v>
      </c>
      <c r="AT5877" s="35" t="s">
        <v>8088</v>
      </c>
      <c r="AV5877" s="33">
        <v>21.19</v>
      </c>
      <c r="AW5877" s="35" t="s">
        <v>8088</v>
      </c>
      <c r="AY5877" s="33">
        <v>21.19</v>
      </c>
      <c r="AZ5877" s="35" t="s">
        <v>8088</v>
      </c>
      <c r="BB5877" s="33">
        <v>0</v>
      </c>
      <c r="BC5877" s="35" t="s">
        <v>8088</v>
      </c>
      <c r="BE5877" s="33">
        <v>0</v>
      </c>
      <c r="BF5877" s="35" t="s">
        <v>8088</v>
      </c>
      <c r="BH5877" s="33">
        <v>120.11520899999999</v>
      </c>
      <c r="BI5877" s="35" t="s">
        <v>8088</v>
      </c>
      <c r="BK5877" s="33">
        <v>120.11520899999999</v>
      </c>
      <c r="BL5877" s="35" t="s">
        <v>8088</v>
      </c>
      <c r="BN5877" s="33">
        <f>_xlfn.XLOOKUP(E5877,'[2]Charge Level Data'!$E:$E,'[2]Charge Level Data'!$BN:$BN,"N/A")</f>
        <v>120.11520899999999</v>
      </c>
      <c r="BO5877" s="35" t="s">
        <v>8088</v>
      </c>
      <c r="BQ5877" s="33">
        <v>1476.5044500000001</v>
      </c>
      <c r="BR5877" s="35" t="s">
        <v>8088</v>
      </c>
    </row>
    <row r="5878" spans="1:70" x14ac:dyDescent="0.3">
      <c r="A5878">
        <v>7906900</v>
      </c>
      <c r="B5878" t="s">
        <v>2747</v>
      </c>
      <c r="C5878" s="33">
        <v>113.25</v>
      </c>
      <c r="D5878">
        <v>636</v>
      </c>
      <c r="E5878" t="s">
        <v>8021</v>
      </c>
      <c r="H5878" s="33">
        <f t="shared" si="276"/>
        <v>45.300000000000004</v>
      </c>
      <c r="I5878" s="34">
        <f t="shared" si="274"/>
        <v>0</v>
      </c>
      <c r="J5878" s="34">
        <f t="shared" si="275"/>
        <v>1476.5044500000001</v>
      </c>
      <c r="L5878" s="33">
        <v>90.463076600000008</v>
      </c>
      <c r="M5878" s="35" t="s">
        <v>8088</v>
      </c>
      <c r="O5878" s="33">
        <v>94.062198100000018</v>
      </c>
      <c r="P5878" s="35" t="s">
        <v>8088</v>
      </c>
      <c r="R5878" s="33">
        <v>84.087853200000012</v>
      </c>
      <c r="S5878" s="35" t="s">
        <v>8088</v>
      </c>
      <c r="U5878" s="33">
        <v>1275.9914999999999</v>
      </c>
      <c r="V5878" s="35" t="s">
        <v>8088</v>
      </c>
      <c r="X5878" s="33">
        <v>1002.5647500000001</v>
      </c>
      <c r="Y5878" s="35" t="s">
        <v>8088</v>
      </c>
      <c r="AA5878" s="33">
        <v>1275.9914999999999</v>
      </c>
      <c r="AB5878" s="35" t="s">
        <v>8088</v>
      </c>
      <c r="AD5878" s="33">
        <v>856.73714999999993</v>
      </c>
      <c r="AE5878" s="35" t="s">
        <v>8088</v>
      </c>
      <c r="AG5878" s="33">
        <v>21.19</v>
      </c>
      <c r="AH5878" s="35" t="s">
        <v>8088</v>
      </c>
      <c r="AJ5878" s="33">
        <v>21.19</v>
      </c>
      <c r="AK5878" s="35" t="s">
        <v>8088</v>
      </c>
      <c r="AM5878" s="33">
        <v>21.19</v>
      </c>
      <c r="AN5878" s="35" t="s">
        <v>8088</v>
      </c>
      <c r="AP5878" s="33">
        <v>21.19</v>
      </c>
      <c r="AQ5878" s="35" t="s">
        <v>8088</v>
      </c>
      <c r="AS5878" s="33">
        <v>21.19</v>
      </c>
      <c r="AT5878" s="35" t="s">
        <v>8088</v>
      </c>
      <c r="AV5878" s="33">
        <v>21.19</v>
      </c>
      <c r="AW5878" s="35" t="s">
        <v>8088</v>
      </c>
      <c r="AY5878" s="33">
        <v>21.19</v>
      </c>
      <c r="AZ5878" s="35" t="s">
        <v>8088</v>
      </c>
      <c r="BB5878" s="33">
        <v>0</v>
      </c>
      <c r="BC5878" s="35" t="s">
        <v>8088</v>
      </c>
      <c r="BE5878" s="33">
        <v>0</v>
      </c>
      <c r="BF5878" s="35" t="s">
        <v>8088</v>
      </c>
      <c r="BH5878" s="33">
        <v>120.11520899999999</v>
      </c>
      <c r="BI5878" s="35" t="s">
        <v>8088</v>
      </c>
      <c r="BK5878" s="33">
        <v>120.11520899999999</v>
      </c>
      <c r="BL5878" s="35" t="s">
        <v>8088</v>
      </c>
      <c r="BN5878" s="33">
        <f>_xlfn.XLOOKUP(E5878,'[2]Charge Level Data'!$E:$E,'[2]Charge Level Data'!$BN:$BN,"N/A")</f>
        <v>120.11520899999999</v>
      </c>
      <c r="BO5878" s="35" t="s">
        <v>8088</v>
      </c>
      <c r="BQ5878" s="33">
        <v>1476.5044500000001</v>
      </c>
      <c r="BR5878" s="35" t="s">
        <v>8088</v>
      </c>
    </row>
    <row r="5879" spans="1:70" x14ac:dyDescent="0.3">
      <c r="A5879">
        <v>9631850</v>
      </c>
      <c r="B5879" t="s">
        <v>1222</v>
      </c>
      <c r="C5879" s="33">
        <v>113</v>
      </c>
      <c r="D5879">
        <v>510</v>
      </c>
      <c r="E5879">
        <v>16020</v>
      </c>
      <c r="H5879" s="33">
        <f t="shared" si="276"/>
        <v>45.2</v>
      </c>
      <c r="I5879" s="34">
        <f t="shared" si="274"/>
        <v>36.869999999999997</v>
      </c>
      <c r="J5879" s="34">
        <f t="shared" si="275"/>
        <v>713.28566453823021</v>
      </c>
      <c r="L5879" s="33">
        <v>685.99306641978012</v>
      </c>
      <c r="M5879" s="35" t="s">
        <v>8088</v>
      </c>
      <c r="O5879" s="33">
        <v>713.28566453823021</v>
      </c>
      <c r="P5879" s="35" t="s">
        <v>8088</v>
      </c>
      <c r="R5879" s="33">
        <v>637.64893294956005</v>
      </c>
      <c r="S5879" s="35" t="s">
        <v>8088</v>
      </c>
      <c r="U5879" s="33" t="s">
        <v>8088</v>
      </c>
      <c r="V5879" s="35" t="s">
        <v>8088</v>
      </c>
      <c r="X5879" s="33">
        <v>414.15000000000003</v>
      </c>
      <c r="Y5879" s="35" t="s">
        <v>8088</v>
      </c>
      <c r="AA5879" s="33">
        <v>527.1</v>
      </c>
      <c r="AB5879" s="35" t="s">
        <v>8088</v>
      </c>
      <c r="AD5879" s="33">
        <v>353.90999999999997</v>
      </c>
      <c r="AE5879" s="35" t="s">
        <v>8088</v>
      </c>
      <c r="AG5879" s="33">
        <v>160.68647700000002</v>
      </c>
      <c r="AH5879" s="35" t="s">
        <v>8088</v>
      </c>
      <c r="AJ5879" s="33">
        <v>160.68647700000002</v>
      </c>
      <c r="AK5879" s="35" t="s">
        <v>8088</v>
      </c>
      <c r="AM5879" s="33">
        <v>160.68647700000002</v>
      </c>
      <c r="AN5879" s="35" t="s">
        <v>8088</v>
      </c>
      <c r="AP5879" s="33">
        <v>160.68647700000002</v>
      </c>
      <c r="AQ5879" s="35" t="s">
        <v>8088</v>
      </c>
      <c r="AS5879" s="33">
        <v>160.68647700000002</v>
      </c>
      <c r="AT5879" s="35" t="s">
        <v>8088</v>
      </c>
      <c r="AV5879" s="33">
        <v>160.68647700000002</v>
      </c>
      <c r="AW5879" s="35" t="s">
        <v>8088</v>
      </c>
      <c r="AY5879" s="33">
        <v>160.68647700000002</v>
      </c>
      <c r="AZ5879" s="35" t="s">
        <v>8088</v>
      </c>
      <c r="BB5879" s="33">
        <v>36.869999999999997</v>
      </c>
      <c r="BC5879" s="35" t="s">
        <v>8088</v>
      </c>
      <c r="BE5879" s="33">
        <v>36.869999999999997</v>
      </c>
      <c r="BF5879" s="35" t="s">
        <v>8088</v>
      </c>
      <c r="BH5879" s="33">
        <v>67.238582999999991</v>
      </c>
      <c r="BI5879" s="35" t="s">
        <v>8088</v>
      </c>
      <c r="BK5879" s="33">
        <v>67.238582999999991</v>
      </c>
      <c r="BL5879" s="35" t="s">
        <v>8088</v>
      </c>
      <c r="BN5879" s="33">
        <f>_xlfn.XLOOKUP(E5879,'[2]Charge Level Data'!$E:$E,'[2]Charge Level Data'!$BN:$BN,"N/A")</f>
        <v>67.238582999999991</v>
      </c>
      <c r="BO5879" s="35" t="s">
        <v>8088</v>
      </c>
      <c r="BQ5879" s="33" t="s">
        <v>8088</v>
      </c>
      <c r="BR5879" s="35" t="s">
        <v>8088</v>
      </c>
    </row>
    <row r="5880" spans="1:70" x14ac:dyDescent="0.3">
      <c r="A5880">
        <v>9384388</v>
      </c>
      <c r="B5880" t="s">
        <v>1459</v>
      </c>
      <c r="C5880" s="33">
        <v>113</v>
      </c>
      <c r="D5880">
        <v>300</v>
      </c>
      <c r="E5880">
        <v>85300</v>
      </c>
      <c r="H5880" s="33">
        <f t="shared" si="276"/>
        <v>45.2</v>
      </c>
      <c r="I5880" s="34">
        <f t="shared" si="274"/>
        <v>0</v>
      </c>
      <c r="J5880" s="34">
        <f t="shared" si="275"/>
        <v>191.16000000000003</v>
      </c>
      <c r="L5880" s="33">
        <v>72.327351899999996</v>
      </c>
      <c r="M5880" s="35" t="s">
        <v>8088</v>
      </c>
      <c r="O5880" s="33">
        <v>63.435645149999999</v>
      </c>
      <c r="P5880" s="35" t="s">
        <v>8088</v>
      </c>
      <c r="R5880" s="33">
        <v>57.839375999999994</v>
      </c>
      <c r="S5880" s="35" t="s">
        <v>8088</v>
      </c>
      <c r="U5880" s="33">
        <v>0</v>
      </c>
      <c r="V5880" s="35" t="s">
        <v>8088</v>
      </c>
      <c r="X5880" s="33">
        <v>24.57</v>
      </c>
      <c r="Y5880" s="35" t="s">
        <v>8088</v>
      </c>
      <c r="AA5880" s="33">
        <v>165.2</v>
      </c>
      <c r="AB5880" s="35" t="s">
        <v>8088</v>
      </c>
      <c r="AD5880" s="33">
        <v>110.91999999999999</v>
      </c>
      <c r="AE5880" s="35" t="s">
        <v>8088</v>
      </c>
      <c r="AG5880" s="33">
        <v>11.85</v>
      </c>
      <c r="AH5880" s="35" t="s">
        <v>8088</v>
      </c>
      <c r="AJ5880" s="33">
        <v>11.85</v>
      </c>
      <c r="AK5880" s="35" t="s">
        <v>8088</v>
      </c>
      <c r="AM5880" s="33">
        <v>11.85</v>
      </c>
      <c r="AN5880" s="35" t="s">
        <v>8088</v>
      </c>
      <c r="AP5880" s="33">
        <v>11.85</v>
      </c>
      <c r="AQ5880" s="35" t="s">
        <v>8088</v>
      </c>
      <c r="AS5880" s="33">
        <v>11.85</v>
      </c>
      <c r="AT5880" s="35" t="s">
        <v>8088</v>
      </c>
      <c r="AV5880" s="33">
        <v>11.85</v>
      </c>
      <c r="AW5880" s="35" t="s">
        <v>8088</v>
      </c>
      <c r="AY5880" s="33">
        <v>11.85</v>
      </c>
      <c r="AZ5880" s="35" t="s">
        <v>8088</v>
      </c>
      <c r="BB5880" s="33">
        <v>10.67</v>
      </c>
      <c r="BC5880" s="35" t="s">
        <v>8088</v>
      </c>
      <c r="BE5880" s="33">
        <v>10.67</v>
      </c>
      <c r="BF5880" s="35" t="s">
        <v>8088</v>
      </c>
      <c r="BH5880" s="33">
        <v>8.3958180000000002</v>
      </c>
      <c r="BI5880" s="35" t="s">
        <v>8088</v>
      </c>
      <c r="BK5880" s="33">
        <v>8.3958180000000002</v>
      </c>
      <c r="BL5880" s="35" t="s">
        <v>8088</v>
      </c>
      <c r="BN5880" s="33">
        <f>_xlfn.XLOOKUP(E5880,'[2]Charge Level Data'!$E:$E,'[2]Charge Level Data'!$BN:$BN,"N/A")</f>
        <v>8.3958180000000002</v>
      </c>
      <c r="BO5880" s="35" t="s">
        <v>8088</v>
      </c>
      <c r="BQ5880" s="33">
        <v>191.16000000000003</v>
      </c>
      <c r="BR5880" s="35" t="s">
        <v>8088</v>
      </c>
    </row>
    <row r="5881" spans="1:70" x14ac:dyDescent="0.3">
      <c r="A5881">
        <v>8192676</v>
      </c>
      <c r="B5881" t="s">
        <v>1461</v>
      </c>
      <c r="C5881" s="33">
        <v>113</v>
      </c>
      <c r="D5881">
        <v>300</v>
      </c>
      <c r="E5881">
        <v>85300</v>
      </c>
      <c r="H5881" s="33">
        <f t="shared" si="276"/>
        <v>45.2</v>
      </c>
      <c r="I5881" s="34">
        <f t="shared" si="274"/>
        <v>0</v>
      </c>
      <c r="J5881" s="34">
        <f t="shared" si="275"/>
        <v>191.16000000000003</v>
      </c>
      <c r="L5881" s="33">
        <v>72.327351899999996</v>
      </c>
      <c r="M5881" s="35" t="s">
        <v>8088</v>
      </c>
      <c r="O5881" s="33">
        <v>63.435645149999999</v>
      </c>
      <c r="P5881" s="35" t="s">
        <v>8088</v>
      </c>
      <c r="R5881" s="33">
        <v>57.839375999999994</v>
      </c>
      <c r="S5881" s="35" t="s">
        <v>8088</v>
      </c>
      <c r="U5881" s="33">
        <v>0</v>
      </c>
      <c r="V5881" s="35" t="s">
        <v>8088</v>
      </c>
      <c r="X5881" s="33">
        <v>24.57</v>
      </c>
      <c r="Y5881" s="35" t="s">
        <v>8088</v>
      </c>
      <c r="AA5881" s="33">
        <v>165.2</v>
      </c>
      <c r="AB5881" s="35" t="s">
        <v>8088</v>
      </c>
      <c r="AD5881" s="33">
        <v>110.91999999999999</v>
      </c>
      <c r="AE5881" s="35" t="s">
        <v>8088</v>
      </c>
      <c r="AG5881" s="33">
        <v>11.85</v>
      </c>
      <c r="AH5881" s="35" t="s">
        <v>8088</v>
      </c>
      <c r="AJ5881" s="33">
        <v>11.85</v>
      </c>
      <c r="AK5881" s="35" t="s">
        <v>8088</v>
      </c>
      <c r="AM5881" s="33">
        <v>11.85</v>
      </c>
      <c r="AN5881" s="35" t="s">
        <v>8088</v>
      </c>
      <c r="AP5881" s="33">
        <v>11.85</v>
      </c>
      <c r="AQ5881" s="35" t="s">
        <v>8088</v>
      </c>
      <c r="AS5881" s="33">
        <v>11.85</v>
      </c>
      <c r="AT5881" s="35" t="s">
        <v>8088</v>
      </c>
      <c r="AV5881" s="33">
        <v>11.85</v>
      </c>
      <c r="AW5881" s="35" t="s">
        <v>8088</v>
      </c>
      <c r="AY5881" s="33">
        <v>11.85</v>
      </c>
      <c r="AZ5881" s="35" t="s">
        <v>8088</v>
      </c>
      <c r="BB5881" s="33">
        <v>10.67</v>
      </c>
      <c r="BC5881" s="35" t="s">
        <v>8088</v>
      </c>
      <c r="BE5881" s="33">
        <v>10.67</v>
      </c>
      <c r="BF5881" s="35" t="s">
        <v>8088</v>
      </c>
      <c r="BH5881" s="33">
        <v>8.3958180000000002</v>
      </c>
      <c r="BI5881" s="35" t="s">
        <v>8088</v>
      </c>
      <c r="BK5881" s="33">
        <v>8.3958180000000002</v>
      </c>
      <c r="BL5881" s="35" t="s">
        <v>8088</v>
      </c>
      <c r="BN5881" s="33">
        <f>_xlfn.XLOOKUP(E5881,'[2]Charge Level Data'!$E:$E,'[2]Charge Level Data'!$BN:$BN,"N/A")</f>
        <v>8.3958180000000002</v>
      </c>
      <c r="BO5881" s="35" t="s">
        <v>8088</v>
      </c>
      <c r="BQ5881" s="33">
        <v>191.16000000000003</v>
      </c>
      <c r="BR5881" s="35" t="s">
        <v>8088</v>
      </c>
    </row>
    <row r="5882" spans="1:70" x14ac:dyDescent="0.3">
      <c r="A5882">
        <v>8193689</v>
      </c>
      <c r="B5882" t="s">
        <v>1691</v>
      </c>
      <c r="C5882" s="33">
        <v>113</v>
      </c>
      <c r="D5882">
        <v>300</v>
      </c>
      <c r="E5882">
        <v>86160</v>
      </c>
      <c r="H5882" s="33">
        <f t="shared" si="276"/>
        <v>45.2</v>
      </c>
      <c r="I5882" s="34">
        <f t="shared" si="274"/>
        <v>0</v>
      </c>
      <c r="J5882" s="34">
        <f t="shared" si="275"/>
        <v>87.48</v>
      </c>
      <c r="L5882" s="33">
        <v>73.242887999999994</v>
      </c>
      <c r="M5882" s="35" t="s">
        <v>8088</v>
      </c>
      <c r="O5882" s="33">
        <v>64.238628000000006</v>
      </c>
      <c r="P5882" s="35" t="s">
        <v>8088</v>
      </c>
      <c r="R5882" s="33">
        <v>58.57152</v>
      </c>
      <c r="S5882" s="35" t="s">
        <v>8088</v>
      </c>
      <c r="U5882" s="33">
        <v>0</v>
      </c>
      <c r="V5882" s="35" t="s">
        <v>8088</v>
      </c>
      <c r="X5882" s="33">
        <v>38.86</v>
      </c>
      <c r="Y5882" s="35" t="s">
        <v>8088</v>
      </c>
      <c r="AA5882" s="33">
        <v>75.599999999999994</v>
      </c>
      <c r="AB5882" s="35" t="s">
        <v>8088</v>
      </c>
      <c r="AD5882" s="33">
        <v>50.76</v>
      </c>
      <c r="AE5882" s="35" t="s">
        <v>8088</v>
      </c>
      <c r="AG5882" s="33">
        <v>12</v>
      </c>
      <c r="AH5882" s="35" t="s">
        <v>8088</v>
      </c>
      <c r="AJ5882" s="33">
        <v>12</v>
      </c>
      <c r="AK5882" s="35" t="s">
        <v>8088</v>
      </c>
      <c r="AM5882" s="33">
        <v>12</v>
      </c>
      <c r="AN5882" s="35" t="s">
        <v>8088</v>
      </c>
      <c r="AP5882" s="33">
        <v>12</v>
      </c>
      <c r="AQ5882" s="35" t="s">
        <v>8088</v>
      </c>
      <c r="AS5882" s="33">
        <v>12</v>
      </c>
      <c r="AT5882" s="35" t="s">
        <v>8088</v>
      </c>
      <c r="AV5882" s="33">
        <v>12</v>
      </c>
      <c r="AW5882" s="35" t="s">
        <v>8088</v>
      </c>
      <c r="AY5882" s="33">
        <v>12</v>
      </c>
      <c r="AZ5882" s="35" t="s">
        <v>8088</v>
      </c>
      <c r="BB5882" s="33">
        <v>10.8</v>
      </c>
      <c r="BC5882" s="35" t="s">
        <v>8088</v>
      </c>
      <c r="BE5882" s="33">
        <v>10.8</v>
      </c>
      <c r="BF5882" s="35" t="s">
        <v>8088</v>
      </c>
      <c r="BH5882" s="33">
        <v>24.833807999999998</v>
      </c>
      <c r="BI5882" s="35" t="s">
        <v>8088</v>
      </c>
      <c r="BK5882" s="33">
        <v>24.833807999999998</v>
      </c>
      <c r="BL5882" s="35" t="s">
        <v>8088</v>
      </c>
      <c r="BN5882" s="33">
        <f>_xlfn.XLOOKUP(E5882,'[2]Charge Level Data'!$E:$E,'[2]Charge Level Data'!$BN:$BN,"N/A")</f>
        <v>24.833807999999998</v>
      </c>
      <c r="BO5882" s="35" t="s">
        <v>8088</v>
      </c>
      <c r="BQ5882" s="33">
        <v>87.48</v>
      </c>
      <c r="BR5882" s="35" t="s">
        <v>8088</v>
      </c>
    </row>
    <row r="5883" spans="1:70" x14ac:dyDescent="0.3">
      <c r="A5883">
        <v>12131369</v>
      </c>
      <c r="B5883" t="s">
        <v>1694</v>
      </c>
      <c r="C5883" s="33">
        <v>113</v>
      </c>
      <c r="D5883">
        <v>300</v>
      </c>
      <c r="E5883">
        <v>86160</v>
      </c>
      <c r="H5883" s="33">
        <f t="shared" si="276"/>
        <v>45.2</v>
      </c>
      <c r="I5883" s="34">
        <f t="shared" si="274"/>
        <v>0</v>
      </c>
      <c r="J5883" s="34">
        <f t="shared" si="275"/>
        <v>87.48</v>
      </c>
      <c r="L5883" s="33">
        <v>73.242887999999994</v>
      </c>
      <c r="M5883" s="35" t="s">
        <v>8088</v>
      </c>
      <c r="O5883" s="33">
        <v>64.238628000000006</v>
      </c>
      <c r="P5883" s="35" t="s">
        <v>8088</v>
      </c>
      <c r="R5883" s="33">
        <v>58.57152</v>
      </c>
      <c r="S5883" s="35" t="s">
        <v>8088</v>
      </c>
      <c r="U5883" s="33">
        <v>0</v>
      </c>
      <c r="V5883" s="35" t="s">
        <v>8088</v>
      </c>
      <c r="X5883" s="33">
        <v>38.86</v>
      </c>
      <c r="Y5883" s="35" t="s">
        <v>8088</v>
      </c>
      <c r="AA5883" s="33">
        <v>75.599999999999994</v>
      </c>
      <c r="AB5883" s="35" t="s">
        <v>8088</v>
      </c>
      <c r="AD5883" s="33">
        <v>50.76</v>
      </c>
      <c r="AE5883" s="35" t="s">
        <v>8088</v>
      </c>
      <c r="AG5883" s="33">
        <v>12</v>
      </c>
      <c r="AH5883" s="35" t="s">
        <v>8088</v>
      </c>
      <c r="AJ5883" s="33">
        <v>12</v>
      </c>
      <c r="AK5883" s="35" t="s">
        <v>8088</v>
      </c>
      <c r="AM5883" s="33">
        <v>12</v>
      </c>
      <c r="AN5883" s="35" t="s">
        <v>8088</v>
      </c>
      <c r="AP5883" s="33">
        <v>12</v>
      </c>
      <c r="AQ5883" s="35" t="s">
        <v>8088</v>
      </c>
      <c r="AS5883" s="33">
        <v>12</v>
      </c>
      <c r="AT5883" s="35" t="s">
        <v>8088</v>
      </c>
      <c r="AV5883" s="33">
        <v>12</v>
      </c>
      <c r="AW5883" s="35" t="s">
        <v>8088</v>
      </c>
      <c r="AY5883" s="33">
        <v>12</v>
      </c>
      <c r="AZ5883" s="35" t="s">
        <v>8088</v>
      </c>
      <c r="BB5883" s="33">
        <v>10.8</v>
      </c>
      <c r="BC5883" s="35" t="s">
        <v>8088</v>
      </c>
      <c r="BE5883" s="33">
        <v>10.8</v>
      </c>
      <c r="BF5883" s="35" t="s">
        <v>8088</v>
      </c>
      <c r="BH5883" s="33">
        <v>24.833807999999998</v>
      </c>
      <c r="BI5883" s="35" t="s">
        <v>8088</v>
      </c>
      <c r="BK5883" s="33">
        <v>24.833807999999998</v>
      </c>
      <c r="BL5883" s="35" t="s">
        <v>8088</v>
      </c>
      <c r="BN5883" s="33">
        <f>_xlfn.XLOOKUP(E5883,'[2]Charge Level Data'!$E:$E,'[2]Charge Level Data'!$BN:$BN,"N/A")</f>
        <v>24.833807999999998</v>
      </c>
      <c r="BO5883" s="35" t="s">
        <v>8088</v>
      </c>
      <c r="BQ5883" s="33">
        <v>87.48</v>
      </c>
      <c r="BR5883" s="35" t="s">
        <v>8088</v>
      </c>
    </row>
    <row r="5884" spans="1:70" x14ac:dyDescent="0.3">
      <c r="A5884">
        <v>12702053</v>
      </c>
      <c r="B5884" t="s">
        <v>1956</v>
      </c>
      <c r="C5884" s="33">
        <v>113</v>
      </c>
      <c r="D5884">
        <v>300</v>
      </c>
      <c r="E5884">
        <v>87274</v>
      </c>
      <c r="H5884" s="33">
        <f t="shared" si="276"/>
        <v>45.2</v>
      </c>
      <c r="I5884" s="34">
        <f t="shared" si="274"/>
        <v>0</v>
      </c>
      <c r="J5884" s="34">
        <f t="shared" si="275"/>
        <v>87.48</v>
      </c>
      <c r="L5884" s="33">
        <v>73.120816520000005</v>
      </c>
      <c r="M5884" s="35" t="s">
        <v>8088</v>
      </c>
      <c r="O5884" s="33">
        <v>64.131563620000009</v>
      </c>
      <c r="P5884" s="35" t="s">
        <v>8088</v>
      </c>
      <c r="R5884" s="33">
        <v>58.47394872000001</v>
      </c>
      <c r="S5884" s="35" t="s">
        <v>8088</v>
      </c>
      <c r="U5884" s="33">
        <v>0</v>
      </c>
      <c r="V5884" s="35" t="s">
        <v>8088</v>
      </c>
      <c r="X5884" s="33">
        <v>54.77</v>
      </c>
      <c r="Y5884" s="35" t="s">
        <v>8088</v>
      </c>
      <c r="AA5884" s="33">
        <v>75.599999999999994</v>
      </c>
      <c r="AB5884" s="35" t="s">
        <v>8088</v>
      </c>
      <c r="AD5884" s="33">
        <v>50.76</v>
      </c>
      <c r="AE5884" s="35" t="s">
        <v>8088</v>
      </c>
      <c r="AG5884" s="33">
        <v>11.98</v>
      </c>
      <c r="AH5884" s="35" t="s">
        <v>8088</v>
      </c>
      <c r="AJ5884" s="33">
        <v>11.98</v>
      </c>
      <c r="AK5884" s="35" t="s">
        <v>8088</v>
      </c>
      <c r="AM5884" s="33">
        <v>11.98</v>
      </c>
      <c r="AN5884" s="35" t="s">
        <v>8088</v>
      </c>
      <c r="AP5884" s="33">
        <v>11.98</v>
      </c>
      <c r="AQ5884" s="35" t="s">
        <v>8088</v>
      </c>
      <c r="AS5884" s="33">
        <v>11.98</v>
      </c>
      <c r="AT5884" s="35" t="s">
        <v>8088</v>
      </c>
      <c r="AV5884" s="33">
        <v>11.98</v>
      </c>
      <c r="AW5884" s="35" t="s">
        <v>8088</v>
      </c>
      <c r="AY5884" s="33">
        <v>11.98</v>
      </c>
      <c r="AZ5884" s="35" t="s">
        <v>8088</v>
      </c>
      <c r="BB5884" s="33">
        <v>10.78</v>
      </c>
      <c r="BC5884" s="35" t="s">
        <v>8088</v>
      </c>
      <c r="BE5884" s="33">
        <v>10.78</v>
      </c>
      <c r="BF5884" s="35" t="s">
        <v>8088</v>
      </c>
      <c r="BH5884" s="33">
        <v>17.105987999999996</v>
      </c>
      <c r="BI5884" s="35" t="s">
        <v>8088</v>
      </c>
      <c r="BK5884" s="33">
        <v>17.105987999999996</v>
      </c>
      <c r="BL5884" s="35" t="s">
        <v>8088</v>
      </c>
      <c r="BN5884" s="33">
        <f>_xlfn.XLOOKUP(E5884,'[2]Charge Level Data'!$E:$E,'[2]Charge Level Data'!$BN:$BN,"N/A")</f>
        <v>17.105987999999996</v>
      </c>
      <c r="BO5884" s="35" t="s">
        <v>8088</v>
      </c>
      <c r="BQ5884" s="33">
        <v>87.48</v>
      </c>
      <c r="BR5884" s="35" t="s">
        <v>8088</v>
      </c>
    </row>
    <row r="5885" spans="1:70" x14ac:dyDescent="0.3">
      <c r="A5885">
        <v>13025585</v>
      </c>
      <c r="B5885" t="s">
        <v>5934</v>
      </c>
      <c r="C5885" s="33">
        <v>112.74</v>
      </c>
      <c r="D5885">
        <v>272</v>
      </c>
      <c r="E5885">
        <v>0</v>
      </c>
      <c r="H5885" s="33">
        <f t="shared" si="276"/>
        <v>45.096000000000004</v>
      </c>
      <c r="I5885" s="34">
        <f t="shared" si="274"/>
        <v>0</v>
      </c>
      <c r="J5885" s="34">
        <f t="shared" si="275"/>
        <v>0</v>
      </c>
      <c r="L5885" s="33" t="s">
        <v>8089</v>
      </c>
      <c r="M5885" s="35" t="s">
        <v>8088</v>
      </c>
      <c r="O5885" s="33" t="s">
        <v>8089</v>
      </c>
      <c r="P5885" s="35" t="s">
        <v>8088</v>
      </c>
      <c r="R5885" s="33" t="s">
        <v>8089</v>
      </c>
      <c r="S5885" s="35" t="s">
        <v>8088</v>
      </c>
      <c r="U5885" s="33" t="s">
        <v>8089</v>
      </c>
      <c r="V5885" s="35" t="s">
        <v>8088</v>
      </c>
      <c r="X5885" s="33" t="s">
        <v>8089</v>
      </c>
      <c r="Y5885" s="35" t="s">
        <v>8088</v>
      </c>
      <c r="AA5885" s="33" t="s">
        <v>8089</v>
      </c>
      <c r="AB5885" s="35" t="s">
        <v>8088</v>
      </c>
      <c r="AD5885" s="33" t="s">
        <v>8089</v>
      </c>
      <c r="AE5885" s="35" t="s">
        <v>8088</v>
      </c>
      <c r="AG5885" s="33" t="s">
        <v>8089</v>
      </c>
      <c r="AH5885" s="35" t="s">
        <v>8088</v>
      </c>
      <c r="AJ5885" s="33" t="s">
        <v>8089</v>
      </c>
      <c r="AK5885" s="35" t="s">
        <v>8088</v>
      </c>
      <c r="AM5885" s="33" t="s">
        <v>8089</v>
      </c>
      <c r="AN5885" s="35" t="s">
        <v>8088</v>
      </c>
      <c r="AP5885" s="33" t="s">
        <v>8089</v>
      </c>
      <c r="AQ5885" s="35" t="s">
        <v>8088</v>
      </c>
      <c r="AS5885" s="33" t="s">
        <v>8089</v>
      </c>
      <c r="AT5885" s="35" t="s">
        <v>8088</v>
      </c>
      <c r="AV5885" s="33" t="s">
        <v>8089</v>
      </c>
      <c r="AW5885" s="35" t="s">
        <v>8088</v>
      </c>
      <c r="AY5885" s="33" t="s">
        <v>8089</v>
      </c>
      <c r="AZ5885" s="35" t="s">
        <v>8088</v>
      </c>
      <c r="BB5885" s="33" t="s">
        <v>8089</v>
      </c>
      <c r="BC5885" s="35" t="s">
        <v>8088</v>
      </c>
      <c r="BE5885" s="33" t="s">
        <v>8089</v>
      </c>
      <c r="BF5885" s="35" t="s">
        <v>8088</v>
      </c>
      <c r="BH5885" s="33" t="s">
        <v>8089</v>
      </c>
      <c r="BI5885" s="35" t="s">
        <v>8088</v>
      </c>
      <c r="BK5885" s="33" t="s">
        <v>8089</v>
      </c>
      <c r="BL5885" s="35" t="s">
        <v>8088</v>
      </c>
      <c r="BN5885" s="33" t="str">
        <f>_xlfn.XLOOKUP(E5885,'[2]Charge Level Data'!$E:$E,'[2]Charge Level Data'!$BN:$BN,"N/A")</f>
        <v>N/A</v>
      </c>
      <c r="BO5885" s="35" t="s">
        <v>8088</v>
      </c>
      <c r="BQ5885" s="33" t="s">
        <v>8089</v>
      </c>
      <c r="BR5885" s="35" t="s">
        <v>8088</v>
      </c>
    </row>
    <row r="5886" spans="1:70" x14ac:dyDescent="0.3">
      <c r="A5886">
        <v>13439367</v>
      </c>
      <c r="B5886" t="s">
        <v>562</v>
      </c>
      <c r="C5886" s="33">
        <v>112.45</v>
      </c>
      <c r="D5886">
        <v>636</v>
      </c>
      <c r="E5886" t="s">
        <v>8013</v>
      </c>
      <c r="F5886">
        <v>61703032322</v>
      </c>
      <c r="H5886" s="33">
        <f t="shared" si="276"/>
        <v>44.980000000000004</v>
      </c>
      <c r="I5886" s="34">
        <f t="shared" si="274"/>
        <v>0</v>
      </c>
      <c r="J5886" s="34">
        <f t="shared" si="275"/>
        <v>124.26</v>
      </c>
      <c r="L5886" s="33">
        <v>0</v>
      </c>
      <c r="M5886" s="35" t="s">
        <v>8088</v>
      </c>
      <c r="O5886" s="33">
        <v>0</v>
      </c>
      <c r="P5886" s="35" t="s">
        <v>8088</v>
      </c>
      <c r="R5886" s="33">
        <v>0</v>
      </c>
      <c r="S5886" s="35" t="s">
        <v>8088</v>
      </c>
      <c r="U5886" s="33">
        <v>15.742999999999999</v>
      </c>
      <c r="V5886" s="35" t="s">
        <v>8088</v>
      </c>
      <c r="X5886" s="33">
        <v>124.26</v>
      </c>
      <c r="Y5886" s="35" t="s">
        <v>8088</v>
      </c>
      <c r="AA5886" s="33">
        <v>15.742999999999999</v>
      </c>
      <c r="AB5886" s="35" t="s">
        <v>8088</v>
      </c>
      <c r="AD5886" s="33">
        <v>10.570299999999998</v>
      </c>
      <c r="AE5886" s="35" t="s">
        <v>8088</v>
      </c>
      <c r="AG5886" s="33">
        <v>0</v>
      </c>
      <c r="AH5886" s="35" t="s">
        <v>8088</v>
      </c>
      <c r="AJ5886" s="33">
        <v>0</v>
      </c>
      <c r="AK5886" s="35" t="s">
        <v>8088</v>
      </c>
      <c r="AM5886" s="33">
        <v>0</v>
      </c>
      <c r="AN5886" s="35" t="s">
        <v>8088</v>
      </c>
      <c r="AP5886" s="33">
        <v>0</v>
      </c>
      <c r="AQ5886" s="35" t="s">
        <v>8088</v>
      </c>
      <c r="AS5886" s="33">
        <v>0</v>
      </c>
      <c r="AT5886" s="35" t="s">
        <v>8088</v>
      </c>
      <c r="AV5886" s="33">
        <v>0</v>
      </c>
      <c r="AW5886" s="35" t="s">
        <v>8088</v>
      </c>
      <c r="AY5886" s="33">
        <v>0</v>
      </c>
      <c r="AZ5886" s="35" t="s">
        <v>8088</v>
      </c>
      <c r="BB5886" s="33">
        <v>0</v>
      </c>
      <c r="BC5886" s="35" t="s">
        <v>8088</v>
      </c>
      <c r="BE5886" s="33">
        <v>0</v>
      </c>
      <c r="BF5886" s="35" t="s">
        <v>8088</v>
      </c>
      <c r="BH5886" s="33">
        <v>105.41925299999998</v>
      </c>
      <c r="BI5886" s="35" t="s">
        <v>8088</v>
      </c>
      <c r="BK5886" s="33">
        <v>105.41925299999998</v>
      </c>
      <c r="BL5886" s="35" t="s">
        <v>8088</v>
      </c>
      <c r="BN5886" s="33">
        <f>_xlfn.XLOOKUP(E5886,'[2]Charge Level Data'!$E:$E,'[2]Charge Level Data'!$BN:$BN,"N/A")</f>
        <v>105.41925299999998</v>
      </c>
      <c r="BO5886" s="35" t="s">
        <v>8088</v>
      </c>
      <c r="BQ5886" s="33">
        <v>18.216899999999999</v>
      </c>
      <c r="BR5886" s="35" t="s">
        <v>8088</v>
      </c>
    </row>
    <row r="5887" spans="1:70" x14ac:dyDescent="0.3">
      <c r="A5887">
        <v>8614795</v>
      </c>
      <c r="B5887" t="s">
        <v>2783</v>
      </c>
      <c r="C5887" s="33">
        <v>112.45</v>
      </c>
      <c r="D5887">
        <v>636</v>
      </c>
      <c r="E5887" t="s">
        <v>8013</v>
      </c>
      <c r="H5887" s="33">
        <f t="shared" si="276"/>
        <v>44.980000000000004</v>
      </c>
      <c r="I5887" s="34">
        <f t="shared" si="274"/>
        <v>0</v>
      </c>
      <c r="J5887" s="34">
        <f t="shared" si="275"/>
        <v>124.26</v>
      </c>
      <c r="L5887" s="33">
        <v>0</v>
      </c>
      <c r="M5887" s="35" t="s">
        <v>8088</v>
      </c>
      <c r="O5887" s="33">
        <v>0</v>
      </c>
      <c r="P5887" s="35" t="s">
        <v>8088</v>
      </c>
      <c r="R5887" s="33">
        <v>0</v>
      </c>
      <c r="S5887" s="35" t="s">
        <v>8088</v>
      </c>
      <c r="U5887" s="33">
        <v>15.742999999999999</v>
      </c>
      <c r="V5887" s="35" t="s">
        <v>8088</v>
      </c>
      <c r="X5887" s="33">
        <v>124.26</v>
      </c>
      <c r="Y5887" s="35" t="s">
        <v>8088</v>
      </c>
      <c r="AA5887" s="33">
        <v>15.742999999999999</v>
      </c>
      <c r="AB5887" s="35" t="s">
        <v>8088</v>
      </c>
      <c r="AD5887" s="33">
        <v>10.570299999999998</v>
      </c>
      <c r="AE5887" s="35" t="s">
        <v>8088</v>
      </c>
      <c r="AG5887" s="33">
        <v>0</v>
      </c>
      <c r="AH5887" s="35" t="s">
        <v>8088</v>
      </c>
      <c r="AJ5887" s="33">
        <v>0</v>
      </c>
      <c r="AK5887" s="35" t="s">
        <v>8088</v>
      </c>
      <c r="AM5887" s="33">
        <v>0</v>
      </c>
      <c r="AN5887" s="35" t="s">
        <v>8088</v>
      </c>
      <c r="AP5887" s="33">
        <v>0</v>
      </c>
      <c r="AQ5887" s="35" t="s">
        <v>8088</v>
      </c>
      <c r="AS5887" s="33">
        <v>0</v>
      </c>
      <c r="AT5887" s="35" t="s">
        <v>8088</v>
      </c>
      <c r="AV5887" s="33">
        <v>0</v>
      </c>
      <c r="AW5887" s="35" t="s">
        <v>8088</v>
      </c>
      <c r="AY5887" s="33">
        <v>0</v>
      </c>
      <c r="AZ5887" s="35" t="s">
        <v>8088</v>
      </c>
      <c r="BB5887" s="33">
        <v>0</v>
      </c>
      <c r="BC5887" s="35" t="s">
        <v>8088</v>
      </c>
      <c r="BE5887" s="33">
        <v>0</v>
      </c>
      <c r="BF5887" s="35" t="s">
        <v>8088</v>
      </c>
      <c r="BH5887" s="33">
        <v>105.41925299999998</v>
      </c>
      <c r="BI5887" s="35" t="s">
        <v>8088</v>
      </c>
      <c r="BK5887" s="33">
        <v>105.41925299999998</v>
      </c>
      <c r="BL5887" s="35" t="s">
        <v>8088</v>
      </c>
      <c r="BN5887" s="33">
        <f>_xlfn.XLOOKUP(E5887,'[2]Charge Level Data'!$E:$E,'[2]Charge Level Data'!$BN:$BN,"N/A")</f>
        <v>105.41925299999998</v>
      </c>
      <c r="BO5887" s="35" t="s">
        <v>8088</v>
      </c>
      <c r="BQ5887" s="33">
        <v>18.216899999999999</v>
      </c>
      <c r="BR5887" s="35" t="s">
        <v>8088</v>
      </c>
    </row>
    <row r="5888" spans="1:70" x14ac:dyDescent="0.3">
      <c r="A5888">
        <v>13025254</v>
      </c>
      <c r="B5888" t="s">
        <v>7060</v>
      </c>
      <c r="C5888" s="33">
        <v>112.44</v>
      </c>
      <c r="D5888">
        <v>272</v>
      </c>
      <c r="E5888">
        <v>0</v>
      </c>
      <c r="H5888" s="33">
        <f t="shared" si="276"/>
        <v>44.975999999999999</v>
      </c>
      <c r="I5888" s="34">
        <f t="shared" si="274"/>
        <v>0</v>
      </c>
      <c r="J5888" s="34">
        <f t="shared" si="275"/>
        <v>0</v>
      </c>
      <c r="L5888" s="33" t="s">
        <v>8089</v>
      </c>
      <c r="M5888" s="35" t="s">
        <v>8088</v>
      </c>
      <c r="O5888" s="33" t="s">
        <v>8089</v>
      </c>
      <c r="P5888" s="35" t="s">
        <v>8088</v>
      </c>
      <c r="R5888" s="33" t="s">
        <v>8089</v>
      </c>
      <c r="S5888" s="35" t="s">
        <v>8088</v>
      </c>
      <c r="U5888" s="33" t="s">
        <v>8089</v>
      </c>
      <c r="V5888" s="35" t="s">
        <v>8088</v>
      </c>
      <c r="X5888" s="33" t="s">
        <v>8089</v>
      </c>
      <c r="Y5888" s="35" t="s">
        <v>8088</v>
      </c>
      <c r="AA5888" s="33" t="s">
        <v>8089</v>
      </c>
      <c r="AB5888" s="35" t="s">
        <v>8088</v>
      </c>
      <c r="AD5888" s="33" t="s">
        <v>8089</v>
      </c>
      <c r="AE5888" s="35" t="s">
        <v>8088</v>
      </c>
      <c r="AG5888" s="33" t="s">
        <v>8089</v>
      </c>
      <c r="AH5888" s="35" t="s">
        <v>8088</v>
      </c>
      <c r="AJ5888" s="33" t="s">
        <v>8089</v>
      </c>
      <c r="AK5888" s="35" t="s">
        <v>8088</v>
      </c>
      <c r="AM5888" s="33" t="s">
        <v>8089</v>
      </c>
      <c r="AN5888" s="35" t="s">
        <v>8088</v>
      </c>
      <c r="AP5888" s="33" t="s">
        <v>8089</v>
      </c>
      <c r="AQ5888" s="35" t="s">
        <v>8088</v>
      </c>
      <c r="AS5888" s="33" t="s">
        <v>8089</v>
      </c>
      <c r="AT5888" s="35" t="s">
        <v>8088</v>
      </c>
      <c r="AV5888" s="33" t="s">
        <v>8089</v>
      </c>
      <c r="AW5888" s="35" t="s">
        <v>8088</v>
      </c>
      <c r="AY5888" s="33" t="s">
        <v>8089</v>
      </c>
      <c r="AZ5888" s="35" t="s">
        <v>8088</v>
      </c>
      <c r="BB5888" s="33" t="s">
        <v>8089</v>
      </c>
      <c r="BC5888" s="35" t="s">
        <v>8088</v>
      </c>
      <c r="BE5888" s="33" t="s">
        <v>8089</v>
      </c>
      <c r="BF5888" s="35" t="s">
        <v>8088</v>
      </c>
      <c r="BH5888" s="33" t="s">
        <v>8089</v>
      </c>
      <c r="BI5888" s="35" t="s">
        <v>8088</v>
      </c>
      <c r="BK5888" s="33" t="s">
        <v>8089</v>
      </c>
      <c r="BL5888" s="35" t="s">
        <v>8088</v>
      </c>
      <c r="BN5888" s="33" t="str">
        <f>_xlfn.XLOOKUP(E5888,'[2]Charge Level Data'!$E:$E,'[2]Charge Level Data'!$BN:$BN,"N/A")</f>
        <v>N/A</v>
      </c>
      <c r="BO5888" s="35" t="s">
        <v>8088</v>
      </c>
      <c r="BQ5888" s="33" t="s">
        <v>8089</v>
      </c>
      <c r="BR5888" s="35" t="s">
        <v>8088</v>
      </c>
    </row>
    <row r="5889" spans="1:70" x14ac:dyDescent="0.3">
      <c r="A5889">
        <v>7897695</v>
      </c>
      <c r="B5889" t="s">
        <v>2974</v>
      </c>
      <c r="C5889" s="33">
        <v>112</v>
      </c>
      <c r="D5889">
        <v>430</v>
      </c>
      <c r="E5889">
        <v>97150</v>
      </c>
      <c r="H5889" s="33">
        <f t="shared" si="276"/>
        <v>44.800000000000004</v>
      </c>
      <c r="I5889" s="34">
        <f t="shared" si="274"/>
        <v>11.81</v>
      </c>
      <c r="J5889" s="34">
        <f t="shared" si="275"/>
        <v>104.49311840000001</v>
      </c>
      <c r="L5889" s="33">
        <v>104.49311840000001</v>
      </c>
      <c r="M5889" s="35" t="s">
        <v>8088</v>
      </c>
      <c r="O5889" s="33">
        <v>91.647126400000005</v>
      </c>
      <c r="P5889" s="35" t="s">
        <v>8088</v>
      </c>
      <c r="R5889" s="33">
        <v>83.562035200000011</v>
      </c>
      <c r="S5889" s="35" t="s">
        <v>8088</v>
      </c>
      <c r="U5889" s="33">
        <v>74.199999999999989</v>
      </c>
      <c r="V5889" s="35" t="s">
        <v>8088</v>
      </c>
      <c r="X5889" s="33">
        <v>57.82</v>
      </c>
      <c r="Y5889" s="35" t="s">
        <v>8088</v>
      </c>
      <c r="AA5889" s="33">
        <v>74.199999999999989</v>
      </c>
      <c r="AB5889" s="35" t="s">
        <v>8088</v>
      </c>
      <c r="AD5889" s="33">
        <v>49.82</v>
      </c>
      <c r="AE5889" s="35" t="s">
        <v>8088</v>
      </c>
      <c r="AG5889" s="33">
        <v>17.12</v>
      </c>
      <c r="AH5889" s="35" t="s">
        <v>8088</v>
      </c>
      <c r="AJ5889" s="33">
        <v>17.12</v>
      </c>
      <c r="AK5889" s="35" t="s">
        <v>8088</v>
      </c>
      <c r="AM5889" s="33">
        <v>17.12</v>
      </c>
      <c r="AN5889" s="35" t="s">
        <v>8088</v>
      </c>
      <c r="AP5889" s="33">
        <v>17.12</v>
      </c>
      <c r="AQ5889" s="35" t="s">
        <v>8088</v>
      </c>
      <c r="AS5889" s="33">
        <v>17.12</v>
      </c>
      <c r="AT5889" s="35" t="s">
        <v>8088</v>
      </c>
      <c r="AV5889" s="33">
        <v>17.12</v>
      </c>
      <c r="AW5889" s="35" t="s">
        <v>8088</v>
      </c>
      <c r="AY5889" s="33">
        <v>17.12</v>
      </c>
      <c r="AZ5889" s="35" t="s">
        <v>8088</v>
      </c>
      <c r="BB5889" s="33">
        <v>11.81</v>
      </c>
      <c r="BC5889" s="35" t="s">
        <v>8088</v>
      </c>
      <c r="BE5889" s="33">
        <v>11.81</v>
      </c>
      <c r="BF5889" s="35" t="s">
        <v>8088</v>
      </c>
      <c r="BH5889" s="33">
        <v>31.212533999999998</v>
      </c>
      <c r="BI5889" s="35" t="s">
        <v>8088</v>
      </c>
      <c r="BK5889" s="33">
        <v>31.212533999999998</v>
      </c>
      <c r="BL5889" s="35" t="s">
        <v>8088</v>
      </c>
      <c r="BN5889" s="33">
        <f>_xlfn.XLOOKUP(E5889,'[2]Charge Level Data'!$E:$E,'[2]Charge Level Data'!$BN:$BN,"N/A")</f>
        <v>31.212533999999998</v>
      </c>
      <c r="BO5889" s="35" t="s">
        <v>8088</v>
      </c>
      <c r="BQ5889" s="33">
        <v>85.86</v>
      </c>
      <c r="BR5889" s="35" t="s">
        <v>8088</v>
      </c>
    </row>
    <row r="5890" spans="1:70" x14ac:dyDescent="0.3">
      <c r="A5890">
        <v>7895251</v>
      </c>
      <c r="B5890" t="s">
        <v>3026</v>
      </c>
      <c r="C5890" s="33">
        <v>112</v>
      </c>
      <c r="D5890">
        <v>430</v>
      </c>
      <c r="E5890">
        <v>97022</v>
      </c>
      <c r="H5890" s="33">
        <f t="shared" si="276"/>
        <v>44.800000000000004</v>
      </c>
      <c r="I5890" s="34">
        <f t="shared" si="274"/>
        <v>11.33</v>
      </c>
      <c r="J5890" s="34">
        <f t="shared" si="275"/>
        <v>100.89201210000002</v>
      </c>
      <c r="L5890" s="33">
        <v>100.89201210000002</v>
      </c>
      <c r="M5890" s="35" t="s">
        <v>8088</v>
      </c>
      <c r="O5890" s="33">
        <v>88.488726600000007</v>
      </c>
      <c r="P5890" s="35" t="s">
        <v>8088</v>
      </c>
      <c r="R5890" s="33">
        <v>80.682268800000003</v>
      </c>
      <c r="S5890" s="35" t="s">
        <v>8088</v>
      </c>
      <c r="U5890" s="33">
        <v>74.199999999999989</v>
      </c>
      <c r="V5890" s="35" t="s">
        <v>8088</v>
      </c>
      <c r="X5890" s="33">
        <v>72.95</v>
      </c>
      <c r="Y5890" s="35" t="s">
        <v>8088</v>
      </c>
      <c r="AA5890" s="33">
        <v>74.199999999999989</v>
      </c>
      <c r="AB5890" s="35" t="s">
        <v>8088</v>
      </c>
      <c r="AD5890" s="33">
        <v>49.82</v>
      </c>
      <c r="AE5890" s="35" t="s">
        <v>8088</v>
      </c>
      <c r="AG5890" s="33">
        <v>16.53</v>
      </c>
      <c r="AH5890" s="35" t="s">
        <v>8088</v>
      </c>
      <c r="AJ5890" s="33">
        <v>16.53</v>
      </c>
      <c r="AK5890" s="35" t="s">
        <v>8088</v>
      </c>
      <c r="AM5890" s="33">
        <v>16.53</v>
      </c>
      <c r="AN5890" s="35" t="s">
        <v>8088</v>
      </c>
      <c r="AP5890" s="33">
        <v>16.53</v>
      </c>
      <c r="AQ5890" s="35" t="s">
        <v>8088</v>
      </c>
      <c r="AS5890" s="33">
        <v>16.53</v>
      </c>
      <c r="AT5890" s="35" t="s">
        <v>8088</v>
      </c>
      <c r="AV5890" s="33">
        <v>16.53</v>
      </c>
      <c r="AW5890" s="35" t="s">
        <v>8088</v>
      </c>
      <c r="AY5890" s="33">
        <v>16.53</v>
      </c>
      <c r="AZ5890" s="35" t="s">
        <v>8088</v>
      </c>
      <c r="BB5890" s="33">
        <v>11.33</v>
      </c>
      <c r="BC5890" s="35" t="s">
        <v>8088</v>
      </c>
      <c r="BE5890" s="33">
        <v>11.33</v>
      </c>
      <c r="BF5890" s="35" t="s">
        <v>8088</v>
      </c>
      <c r="BH5890" s="33">
        <v>22.803618</v>
      </c>
      <c r="BI5890" s="35" t="s">
        <v>8088</v>
      </c>
      <c r="BK5890" s="33">
        <v>22.803618</v>
      </c>
      <c r="BL5890" s="35" t="s">
        <v>8088</v>
      </c>
      <c r="BN5890" s="33">
        <f>_xlfn.XLOOKUP(E5890,'[2]Charge Level Data'!$E:$E,'[2]Charge Level Data'!$BN:$BN,"N/A")</f>
        <v>22.803618</v>
      </c>
      <c r="BO5890" s="35" t="s">
        <v>8088</v>
      </c>
      <c r="BQ5890" s="33">
        <v>85.86</v>
      </c>
      <c r="BR5890" s="35" t="s">
        <v>8088</v>
      </c>
    </row>
    <row r="5891" spans="1:70" x14ac:dyDescent="0.3">
      <c r="A5891">
        <v>9390400</v>
      </c>
      <c r="B5891" t="s">
        <v>3096</v>
      </c>
      <c r="C5891" s="33">
        <v>112</v>
      </c>
      <c r="D5891">
        <v>420</v>
      </c>
      <c r="E5891">
        <v>97022</v>
      </c>
      <c r="H5891" s="33">
        <f t="shared" si="276"/>
        <v>44.800000000000004</v>
      </c>
      <c r="I5891" s="34">
        <f t="shared" si="274"/>
        <v>11.33</v>
      </c>
      <c r="J5891" s="34">
        <f t="shared" si="275"/>
        <v>100.89201210000002</v>
      </c>
      <c r="L5891" s="33">
        <v>100.89201210000002</v>
      </c>
      <c r="M5891" s="35" t="s">
        <v>8088</v>
      </c>
      <c r="O5891" s="33">
        <v>88.488726600000007</v>
      </c>
      <c r="P5891" s="35" t="s">
        <v>8088</v>
      </c>
      <c r="R5891" s="33">
        <v>80.682268800000003</v>
      </c>
      <c r="S5891" s="35" t="s">
        <v>8088</v>
      </c>
      <c r="U5891" s="33">
        <v>74.199999999999989</v>
      </c>
      <c r="V5891" s="35" t="s">
        <v>8088</v>
      </c>
      <c r="X5891" s="33">
        <v>72.95</v>
      </c>
      <c r="Y5891" s="35" t="s">
        <v>8088</v>
      </c>
      <c r="AA5891" s="33">
        <v>74.199999999999989</v>
      </c>
      <c r="AB5891" s="35" t="s">
        <v>8088</v>
      </c>
      <c r="AD5891" s="33">
        <v>49.82</v>
      </c>
      <c r="AE5891" s="35" t="s">
        <v>8088</v>
      </c>
      <c r="AG5891" s="33">
        <v>16.53</v>
      </c>
      <c r="AH5891" s="35" t="s">
        <v>8088</v>
      </c>
      <c r="AJ5891" s="33">
        <v>16.53</v>
      </c>
      <c r="AK5891" s="35" t="s">
        <v>8088</v>
      </c>
      <c r="AM5891" s="33">
        <v>16.53</v>
      </c>
      <c r="AN5891" s="35" t="s">
        <v>8088</v>
      </c>
      <c r="AP5891" s="33">
        <v>16.53</v>
      </c>
      <c r="AQ5891" s="35" t="s">
        <v>8088</v>
      </c>
      <c r="AS5891" s="33">
        <v>16.53</v>
      </c>
      <c r="AT5891" s="35" t="s">
        <v>8088</v>
      </c>
      <c r="AV5891" s="33">
        <v>16.53</v>
      </c>
      <c r="AW5891" s="35" t="s">
        <v>8088</v>
      </c>
      <c r="AY5891" s="33">
        <v>16.53</v>
      </c>
      <c r="AZ5891" s="35" t="s">
        <v>8088</v>
      </c>
      <c r="BB5891" s="33">
        <v>11.33</v>
      </c>
      <c r="BC5891" s="35" t="s">
        <v>8088</v>
      </c>
      <c r="BE5891" s="33">
        <v>11.33</v>
      </c>
      <c r="BF5891" s="35" t="s">
        <v>8088</v>
      </c>
      <c r="BH5891" s="33">
        <v>22.803618</v>
      </c>
      <c r="BI5891" s="35" t="s">
        <v>8088</v>
      </c>
      <c r="BK5891" s="33">
        <v>22.803618</v>
      </c>
      <c r="BL5891" s="35" t="s">
        <v>8088</v>
      </c>
      <c r="BN5891" s="33">
        <f>_xlfn.XLOOKUP(E5891,'[2]Charge Level Data'!$E:$E,'[2]Charge Level Data'!$BN:$BN,"N/A")</f>
        <v>22.803618</v>
      </c>
      <c r="BO5891" s="35" t="s">
        <v>8088</v>
      </c>
      <c r="BQ5891" s="33">
        <v>85.86</v>
      </c>
      <c r="BR5891" s="35" t="s">
        <v>8088</v>
      </c>
    </row>
    <row r="5892" spans="1:70" x14ac:dyDescent="0.3">
      <c r="A5892">
        <v>9390454</v>
      </c>
      <c r="B5892" t="s">
        <v>3098</v>
      </c>
      <c r="C5892" s="33">
        <v>112</v>
      </c>
      <c r="D5892">
        <v>420</v>
      </c>
      <c r="E5892">
        <v>97546</v>
      </c>
      <c r="H5892" s="33">
        <f t="shared" si="276"/>
        <v>44.800000000000004</v>
      </c>
      <c r="I5892" s="34">
        <f t="shared" si="274"/>
        <v>0</v>
      </c>
      <c r="J5892" s="34">
        <f t="shared" si="275"/>
        <v>114.67</v>
      </c>
      <c r="L5892" s="33">
        <v>0</v>
      </c>
      <c r="M5892" s="35" t="s">
        <v>8088</v>
      </c>
      <c r="O5892" s="33">
        <v>0</v>
      </c>
      <c r="P5892" s="35" t="s">
        <v>8088</v>
      </c>
      <c r="R5892" s="33">
        <v>0</v>
      </c>
      <c r="S5892" s="35" t="s">
        <v>8088</v>
      </c>
      <c r="U5892" s="33">
        <v>76.3</v>
      </c>
      <c r="V5892" s="35" t="s">
        <v>8088</v>
      </c>
      <c r="X5892" s="33">
        <v>114.67</v>
      </c>
      <c r="Y5892" s="35" t="s">
        <v>8088</v>
      </c>
      <c r="AA5892" s="33">
        <v>76.3</v>
      </c>
      <c r="AB5892" s="35" t="s">
        <v>8088</v>
      </c>
      <c r="AD5892" s="33">
        <v>51.23</v>
      </c>
      <c r="AE5892" s="35" t="s">
        <v>8088</v>
      </c>
      <c r="AG5892" s="33">
        <v>0</v>
      </c>
      <c r="AH5892" s="35" t="s">
        <v>8088</v>
      </c>
      <c r="AJ5892" s="33">
        <v>0</v>
      </c>
      <c r="AK5892" s="35" t="s">
        <v>8088</v>
      </c>
      <c r="AM5892" s="33">
        <v>0</v>
      </c>
      <c r="AN5892" s="35" t="s">
        <v>8088</v>
      </c>
      <c r="AP5892" s="33">
        <v>0</v>
      </c>
      <c r="AQ5892" s="35" t="s">
        <v>8088</v>
      </c>
      <c r="AS5892" s="33">
        <v>0</v>
      </c>
      <c r="AT5892" s="35" t="s">
        <v>8088</v>
      </c>
      <c r="AV5892" s="33">
        <v>0</v>
      </c>
      <c r="AW5892" s="35" t="s">
        <v>8088</v>
      </c>
      <c r="AY5892" s="33">
        <v>0</v>
      </c>
      <c r="AZ5892" s="35" t="s">
        <v>8088</v>
      </c>
      <c r="BB5892" s="33">
        <v>0</v>
      </c>
      <c r="BC5892" s="35" t="s">
        <v>8088</v>
      </c>
      <c r="BE5892" s="33">
        <v>0</v>
      </c>
      <c r="BF5892" s="35" t="s">
        <v>8088</v>
      </c>
      <c r="BH5892" s="33">
        <v>57.644297999999992</v>
      </c>
      <c r="BI5892" s="35" t="s">
        <v>8088</v>
      </c>
      <c r="BK5892" s="33">
        <v>57.644297999999992</v>
      </c>
      <c r="BL5892" s="35" t="s">
        <v>8088</v>
      </c>
      <c r="BN5892" s="33">
        <f>_xlfn.XLOOKUP(E5892,'[2]Charge Level Data'!$E:$E,'[2]Charge Level Data'!$BN:$BN,"N/A")</f>
        <v>57.644297999999992</v>
      </c>
      <c r="BO5892" s="35" t="s">
        <v>8088</v>
      </c>
      <c r="BQ5892" s="33">
        <v>88.29</v>
      </c>
      <c r="BR5892" s="35" t="s">
        <v>8088</v>
      </c>
    </row>
    <row r="5893" spans="1:70" x14ac:dyDescent="0.3">
      <c r="A5893">
        <v>1374024</v>
      </c>
      <c r="B5893" t="s">
        <v>3099</v>
      </c>
      <c r="C5893" s="33">
        <v>112</v>
      </c>
      <c r="D5893">
        <v>420</v>
      </c>
      <c r="E5893">
        <v>97545</v>
      </c>
      <c r="H5893" s="33">
        <f t="shared" si="276"/>
        <v>44.800000000000004</v>
      </c>
      <c r="I5893" s="34">
        <f t="shared" si="274"/>
        <v>0</v>
      </c>
      <c r="J5893" s="34">
        <f t="shared" si="275"/>
        <v>210.75</v>
      </c>
      <c r="L5893" s="33">
        <v>0</v>
      </c>
      <c r="M5893" s="35" t="s">
        <v>8088</v>
      </c>
      <c r="O5893" s="33">
        <v>0</v>
      </c>
      <c r="P5893" s="35" t="s">
        <v>8088</v>
      </c>
      <c r="R5893" s="33">
        <v>0</v>
      </c>
      <c r="S5893" s="35" t="s">
        <v>8088</v>
      </c>
      <c r="U5893" s="33">
        <v>152.6</v>
      </c>
      <c r="V5893" s="35" t="s">
        <v>8088</v>
      </c>
      <c r="X5893" s="33">
        <v>210.75</v>
      </c>
      <c r="Y5893" s="35" t="s">
        <v>8088</v>
      </c>
      <c r="AA5893" s="33">
        <v>152.6</v>
      </c>
      <c r="AB5893" s="35" t="s">
        <v>8088</v>
      </c>
      <c r="AD5893" s="33">
        <v>102.46</v>
      </c>
      <c r="AE5893" s="35" t="s">
        <v>8088</v>
      </c>
      <c r="AG5893" s="33">
        <v>0</v>
      </c>
      <c r="AH5893" s="35" t="s">
        <v>8088</v>
      </c>
      <c r="AJ5893" s="33">
        <v>0</v>
      </c>
      <c r="AK5893" s="35" t="s">
        <v>8088</v>
      </c>
      <c r="AM5893" s="33">
        <v>0</v>
      </c>
      <c r="AN5893" s="35" t="s">
        <v>8088</v>
      </c>
      <c r="AP5893" s="33">
        <v>0</v>
      </c>
      <c r="AQ5893" s="35" t="s">
        <v>8088</v>
      </c>
      <c r="AS5893" s="33">
        <v>0</v>
      </c>
      <c r="AT5893" s="35" t="s">
        <v>8088</v>
      </c>
      <c r="AV5893" s="33">
        <v>0</v>
      </c>
      <c r="AW5893" s="35" t="s">
        <v>8088</v>
      </c>
      <c r="AY5893" s="33">
        <v>0</v>
      </c>
      <c r="AZ5893" s="35" t="s">
        <v>8088</v>
      </c>
      <c r="BB5893" s="33">
        <v>0</v>
      </c>
      <c r="BC5893" s="35" t="s">
        <v>8088</v>
      </c>
      <c r="BE5893" s="33">
        <v>0</v>
      </c>
      <c r="BF5893" s="35" t="s">
        <v>8088</v>
      </c>
      <c r="BH5893" s="33">
        <v>57.644297999999992</v>
      </c>
      <c r="BI5893" s="35" t="s">
        <v>8088</v>
      </c>
      <c r="BK5893" s="33">
        <v>57.644297999999992</v>
      </c>
      <c r="BL5893" s="35" t="s">
        <v>8088</v>
      </c>
      <c r="BN5893" s="33">
        <f>_xlfn.XLOOKUP(E5893,'[2]Charge Level Data'!$E:$E,'[2]Charge Level Data'!$BN:$BN,"N/A")</f>
        <v>57.644297999999992</v>
      </c>
      <c r="BO5893" s="35" t="s">
        <v>8088</v>
      </c>
      <c r="BQ5893" s="33">
        <v>176.58</v>
      </c>
      <c r="BR5893" s="35" t="s">
        <v>8088</v>
      </c>
    </row>
    <row r="5894" spans="1:70" x14ac:dyDescent="0.3">
      <c r="A5894">
        <v>7895939</v>
      </c>
      <c r="B5894" t="s">
        <v>3395</v>
      </c>
      <c r="C5894" s="33">
        <v>112</v>
      </c>
      <c r="D5894">
        <v>420</v>
      </c>
      <c r="E5894">
        <v>97545</v>
      </c>
      <c r="H5894" s="33">
        <f t="shared" si="276"/>
        <v>44.800000000000004</v>
      </c>
      <c r="I5894" s="34">
        <f t="shared" si="274"/>
        <v>0</v>
      </c>
      <c r="J5894" s="34">
        <f t="shared" si="275"/>
        <v>210.75</v>
      </c>
      <c r="L5894" s="33">
        <v>0</v>
      </c>
      <c r="M5894" s="35" t="s">
        <v>8088</v>
      </c>
      <c r="O5894" s="33">
        <v>0</v>
      </c>
      <c r="P5894" s="35" t="s">
        <v>8088</v>
      </c>
      <c r="R5894" s="33">
        <v>0</v>
      </c>
      <c r="S5894" s="35" t="s">
        <v>8088</v>
      </c>
      <c r="U5894" s="33">
        <v>152.6</v>
      </c>
      <c r="V5894" s="35" t="s">
        <v>8088</v>
      </c>
      <c r="X5894" s="33">
        <v>210.75</v>
      </c>
      <c r="Y5894" s="35" t="s">
        <v>8088</v>
      </c>
      <c r="AA5894" s="33">
        <v>152.6</v>
      </c>
      <c r="AB5894" s="35" t="s">
        <v>8088</v>
      </c>
      <c r="AD5894" s="33">
        <v>102.46</v>
      </c>
      <c r="AE5894" s="35" t="s">
        <v>8088</v>
      </c>
      <c r="AG5894" s="33">
        <v>0</v>
      </c>
      <c r="AH5894" s="35" t="s">
        <v>8088</v>
      </c>
      <c r="AJ5894" s="33">
        <v>0</v>
      </c>
      <c r="AK5894" s="35" t="s">
        <v>8088</v>
      </c>
      <c r="AM5894" s="33">
        <v>0</v>
      </c>
      <c r="AN5894" s="35" t="s">
        <v>8088</v>
      </c>
      <c r="AP5894" s="33">
        <v>0</v>
      </c>
      <c r="AQ5894" s="35" t="s">
        <v>8088</v>
      </c>
      <c r="AS5894" s="33">
        <v>0</v>
      </c>
      <c r="AT5894" s="35" t="s">
        <v>8088</v>
      </c>
      <c r="AV5894" s="33">
        <v>0</v>
      </c>
      <c r="AW5894" s="35" t="s">
        <v>8088</v>
      </c>
      <c r="AY5894" s="33">
        <v>0</v>
      </c>
      <c r="AZ5894" s="35" t="s">
        <v>8088</v>
      </c>
      <c r="BB5894" s="33">
        <v>0</v>
      </c>
      <c r="BC5894" s="35" t="s">
        <v>8088</v>
      </c>
      <c r="BE5894" s="33">
        <v>0</v>
      </c>
      <c r="BF5894" s="35" t="s">
        <v>8088</v>
      </c>
      <c r="BH5894" s="33">
        <v>57.644297999999992</v>
      </c>
      <c r="BI5894" s="35" t="s">
        <v>8088</v>
      </c>
      <c r="BK5894" s="33">
        <v>57.644297999999992</v>
      </c>
      <c r="BL5894" s="35" t="s">
        <v>8088</v>
      </c>
      <c r="BN5894" s="33">
        <f>_xlfn.XLOOKUP(E5894,'[2]Charge Level Data'!$E:$E,'[2]Charge Level Data'!$BN:$BN,"N/A")</f>
        <v>57.644297999999992</v>
      </c>
      <c r="BO5894" s="35" t="s">
        <v>8088</v>
      </c>
      <c r="BQ5894" s="33">
        <v>176.58</v>
      </c>
      <c r="BR5894" s="35" t="s">
        <v>8088</v>
      </c>
    </row>
    <row r="5895" spans="1:70" x14ac:dyDescent="0.3">
      <c r="A5895">
        <v>9384401</v>
      </c>
      <c r="B5895" t="s">
        <v>1699</v>
      </c>
      <c r="C5895" s="33">
        <v>112</v>
      </c>
      <c r="D5895">
        <v>300</v>
      </c>
      <c r="E5895">
        <v>82525</v>
      </c>
      <c r="H5895" s="33">
        <f t="shared" si="276"/>
        <v>44.800000000000004</v>
      </c>
      <c r="I5895" s="34">
        <f t="shared" ref="I5895:I5958" si="277">MIN(L5895:BR5895)</f>
        <v>0</v>
      </c>
      <c r="J5895" s="34">
        <f t="shared" ref="J5895:J5958" si="278">MAX(L5895:BR5895)</f>
        <v>89.910000000000011</v>
      </c>
      <c r="L5895" s="33">
        <v>75.745353340000008</v>
      </c>
      <c r="M5895" s="35" t="s">
        <v>8088</v>
      </c>
      <c r="O5895" s="33">
        <v>66.433447790000002</v>
      </c>
      <c r="P5895" s="35" t="s">
        <v>8088</v>
      </c>
      <c r="R5895" s="33">
        <v>60.5727136</v>
      </c>
      <c r="S5895" s="35" t="s">
        <v>8088</v>
      </c>
      <c r="U5895" s="33">
        <v>0</v>
      </c>
      <c r="V5895" s="35" t="s">
        <v>8088</v>
      </c>
      <c r="X5895" s="33">
        <v>51.31</v>
      </c>
      <c r="Y5895" s="35" t="s">
        <v>8088</v>
      </c>
      <c r="AA5895" s="33">
        <v>77.699999999999989</v>
      </c>
      <c r="AB5895" s="35" t="s">
        <v>8088</v>
      </c>
      <c r="AD5895" s="33">
        <v>52.169999999999995</v>
      </c>
      <c r="AE5895" s="35" t="s">
        <v>8088</v>
      </c>
      <c r="AG5895" s="33">
        <v>12.41</v>
      </c>
      <c r="AH5895" s="35" t="s">
        <v>8088</v>
      </c>
      <c r="AJ5895" s="33">
        <v>12.41</v>
      </c>
      <c r="AK5895" s="35" t="s">
        <v>8088</v>
      </c>
      <c r="AM5895" s="33">
        <v>12.41</v>
      </c>
      <c r="AN5895" s="35" t="s">
        <v>8088</v>
      </c>
      <c r="AP5895" s="33">
        <v>12.41</v>
      </c>
      <c r="AQ5895" s="35" t="s">
        <v>8088</v>
      </c>
      <c r="AS5895" s="33">
        <v>12.41</v>
      </c>
      <c r="AT5895" s="35" t="s">
        <v>8088</v>
      </c>
      <c r="AV5895" s="33">
        <v>12.41</v>
      </c>
      <c r="AW5895" s="35" t="s">
        <v>8088</v>
      </c>
      <c r="AY5895" s="33">
        <v>12.41</v>
      </c>
      <c r="AZ5895" s="35" t="s">
        <v>8088</v>
      </c>
      <c r="BB5895" s="33">
        <v>11.17</v>
      </c>
      <c r="BC5895" s="35" t="s">
        <v>8088</v>
      </c>
      <c r="BE5895" s="33">
        <v>11.17</v>
      </c>
      <c r="BF5895" s="35" t="s">
        <v>8088</v>
      </c>
      <c r="BH5895" s="33">
        <v>16.601714999999999</v>
      </c>
      <c r="BI5895" s="35" t="s">
        <v>8088</v>
      </c>
      <c r="BK5895" s="33">
        <v>16.601714999999999</v>
      </c>
      <c r="BL5895" s="35" t="s">
        <v>8088</v>
      </c>
      <c r="BN5895" s="33">
        <f>_xlfn.XLOOKUP(E5895,'[2]Charge Level Data'!$E:$E,'[2]Charge Level Data'!$BN:$BN,"N/A")</f>
        <v>16.601714999999999</v>
      </c>
      <c r="BO5895" s="35" t="s">
        <v>8088</v>
      </c>
      <c r="BQ5895" s="33">
        <v>89.910000000000011</v>
      </c>
      <c r="BR5895" s="35" t="s">
        <v>8088</v>
      </c>
    </row>
    <row r="5896" spans="1:70" x14ac:dyDescent="0.3">
      <c r="A5896">
        <v>13025317</v>
      </c>
      <c r="B5896" t="s">
        <v>7506</v>
      </c>
      <c r="C5896" s="33">
        <v>111.36</v>
      </c>
      <c r="D5896">
        <v>272</v>
      </c>
      <c r="E5896">
        <v>0</v>
      </c>
      <c r="H5896" s="33">
        <f t="shared" si="276"/>
        <v>44.544000000000004</v>
      </c>
      <c r="I5896" s="34">
        <f t="shared" si="277"/>
        <v>0</v>
      </c>
      <c r="J5896" s="34">
        <f t="shared" si="278"/>
        <v>0</v>
      </c>
      <c r="L5896" s="33" t="s">
        <v>8089</v>
      </c>
      <c r="M5896" s="35" t="s">
        <v>8088</v>
      </c>
      <c r="O5896" s="33" t="s">
        <v>8089</v>
      </c>
      <c r="P5896" s="35" t="s">
        <v>8088</v>
      </c>
      <c r="R5896" s="33" t="s">
        <v>8089</v>
      </c>
      <c r="S5896" s="35" t="s">
        <v>8088</v>
      </c>
      <c r="U5896" s="33" t="s">
        <v>8089</v>
      </c>
      <c r="V5896" s="35" t="s">
        <v>8088</v>
      </c>
      <c r="X5896" s="33" t="s">
        <v>8089</v>
      </c>
      <c r="Y5896" s="35" t="s">
        <v>8088</v>
      </c>
      <c r="AA5896" s="33" t="s">
        <v>8089</v>
      </c>
      <c r="AB5896" s="35" t="s">
        <v>8088</v>
      </c>
      <c r="AD5896" s="33" t="s">
        <v>8089</v>
      </c>
      <c r="AE5896" s="35" t="s">
        <v>8088</v>
      </c>
      <c r="AG5896" s="33" t="s">
        <v>8089</v>
      </c>
      <c r="AH5896" s="35" t="s">
        <v>8088</v>
      </c>
      <c r="AJ5896" s="33" t="s">
        <v>8089</v>
      </c>
      <c r="AK5896" s="35" t="s">
        <v>8088</v>
      </c>
      <c r="AM5896" s="33" t="s">
        <v>8089</v>
      </c>
      <c r="AN5896" s="35" t="s">
        <v>8088</v>
      </c>
      <c r="AP5896" s="33" t="s">
        <v>8089</v>
      </c>
      <c r="AQ5896" s="35" t="s">
        <v>8088</v>
      </c>
      <c r="AS5896" s="33" t="s">
        <v>8089</v>
      </c>
      <c r="AT5896" s="35" t="s">
        <v>8088</v>
      </c>
      <c r="AV5896" s="33" t="s">
        <v>8089</v>
      </c>
      <c r="AW5896" s="35" t="s">
        <v>8088</v>
      </c>
      <c r="AY5896" s="33" t="s">
        <v>8089</v>
      </c>
      <c r="AZ5896" s="35" t="s">
        <v>8088</v>
      </c>
      <c r="BB5896" s="33" t="s">
        <v>8089</v>
      </c>
      <c r="BC5896" s="35" t="s">
        <v>8088</v>
      </c>
      <c r="BE5896" s="33" t="s">
        <v>8089</v>
      </c>
      <c r="BF5896" s="35" t="s">
        <v>8088</v>
      </c>
      <c r="BH5896" s="33" t="s">
        <v>8089</v>
      </c>
      <c r="BI5896" s="35" t="s">
        <v>8088</v>
      </c>
      <c r="BK5896" s="33" t="s">
        <v>8089</v>
      </c>
      <c r="BL5896" s="35" t="s">
        <v>8088</v>
      </c>
      <c r="BN5896" s="33" t="str">
        <f>_xlfn.XLOOKUP(E5896,'[2]Charge Level Data'!$E:$E,'[2]Charge Level Data'!$BN:$BN,"N/A")</f>
        <v>N/A</v>
      </c>
      <c r="BO5896" s="35" t="s">
        <v>8088</v>
      </c>
      <c r="BQ5896" s="33" t="s">
        <v>8089</v>
      </c>
      <c r="BR5896" s="35" t="s">
        <v>8088</v>
      </c>
    </row>
    <row r="5897" spans="1:70" x14ac:dyDescent="0.3">
      <c r="A5897">
        <v>13027561</v>
      </c>
      <c r="B5897" t="s">
        <v>5211</v>
      </c>
      <c r="C5897" s="33">
        <v>111.3</v>
      </c>
      <c r="D5897">
        <v>272</v>
      </c>
      <c r="E5897">
        <v>0</v>
      </c>
      <c r="H5897" s="33">
        <f t="shared" si="276"/>
        <v>44.52</v>
      </c>
      <c r="I5897" s="34">
        <f t="shared" si="277"/>
        <v>0</v>
      </c>
      <c r="J5897" s="34">
        <f t="shared" si="278"/>
        <v>0</v>
      </c>
      <c r="L5897" s="33" t="s">
        <v>8089</v>
      </c>
      <c r="M5897" s="35" t="s">
        <v>8088</v>
      </c>
      <c r="O5897" s="33" t="s">
        <v>8089</v>
      </c>
      <c r="P5897" s="35" t="s">
        <v>8088</v>
      </c>
      <c r="R5897" s="33" t="s">
        <v>8089</v>
      </c>
      <c r="S5897" s="35" t="s">
        <v>8088</v>
      </c>
      <c r="U5897" s="33" t="s">
        <v>8089</v>
      </c>
      <c r="V5897" s="35" t="s">
        <v>8088</v>
      </c>
      <c r="X5897" s="33" t="s">
        <v>8089</v>
      </c>
      <c r="Y5897" s="35" t="s">
        <v>8088</v>
      </c>
      <c r="AA5897" s="33" t="s">
        <v>8089</v>
      </c>
      <c r="AB5897" s="35" t="s">
        <v>8088</v>
      </c>
      <c r="AD5897" s="33" t="s">
        <v>8089</v>
      </c>
      <c r="AE5897" s="35" t="s">
        <v>8088</v>
      </c>
      <c r="AG5897" s="33" t="s">
        <v>8089</v>
      </c>
      <c r="AH5897" s="35" t="s">
        <v>8088</v>
      </c>
      <c r="AJ5897" s="33" t="s">
        <v>8089</v>
      </c>
      <c r="AK5897" s="35" t="s">
        <v>8088</v>
      </c>
      <c r="AM5897" s="33" t="s">
        <v>8089</v>
      </c>
      <c r="AN5897" s="35" t="s">
        <v>8088</v>
      </c>
      <c r="AP5897" s="33" t="s">
        <v>8089</v>
      </c>
      <c r="AQ5897" s="35" t="s">
        <v>8088</v>
      </c>
      <c r="AS5897" s="33" t="s">
        <v>8089</v>
      </c>
      <c r="AT5897" s="35" t="s">
        <v>8088</v>
      </c>
      <c r="AV5897" s="33" t="s">
        <v>8089</v>
      </c>
      <c r="AW5897" s="35" t="s">
        <v>8088</v>
      </c>
      <c r="AY5897" s="33" t="s">
        <v>8089</v>
      </c>
      <c r="AZ5897" s="35" t="s">
        <v>8088</v>
      </c>
      <c r="BB5897" s="33" t="s">
        <v>8089</v>
      </c>
      <c r="BC5897" s="35" t="s">
        <v>8088</v>
      </c>
      <c r="BE5897" s="33" t="s">
        <v>8089</v>
      </c>
      <c r="BF5897" s="35" t="s">
        <v>8088</v>
      </c>
      <c r="BH5897" s="33" t="s">
        <v>8089</v>
      </c>
      <c r="BI5897" s="35" t="s">
        <v>8088</v>
      </c>
      <c r="BK5897" s="33" t="s">
        <v>8089</v>
      </c>
      <c r="BL5897" s="35" t="s">
        <v>8088</v>
      </c>
      <c r="BN5897" s="33" t="str">
        <f>_xlfn.XLOOKUP(E5897,'[2]Charge Level Data'!$E:$E,'[2]Charge Level Data'!$BN:$BN,"N/A")</f>
        <v>N/A</v>
      </c>
      <c r="BO5897" s="35" t="s">
        <v>8088</v>
      </c>
      <c r="BQ5897" s="33" t="s">
        <v>8089</v>
      </c>
      <c r="BR5897" s="35" t="s">
        <v>8088</v>
      </c>
    </row>
    <row r="5898" spans="1:70" x14ac:dyDescent="0.3">
      <c r="A5898">
        <v>13027377</v>
      </c>
      <c r="B5898" t="s">
        <v>7396</v>
      </c>
      <c r="C5898" s="33">
        <v>111.24</v>
      </c>
      <c r="D5898">
        <v>272</v>
      </c>
      <c r="E5898">
        <v>0</v>
      </c>
      <c r="H5898" s="33">
        <f t="shared" si="276"/>
        <v>44.496000000000002</v>
      </c>
      <c r="I5898" s="34">
        <f t="shared" si="277"/>
        <v>0</v>
      </c>
      <c r="J5898" s="34">
        <f t="shared" si="278"/>
        <v>0</v>
      </c>
      <c r="L5898" s="33" t="s">
        <v>8089</v>
      </c>
      <c r="M5898" s="35" t="s">
        <v>8088</v>
      </c>
      <c r="O5898" s="33" t="s">
        <v>8089</v>
      </c>
      <c r="P5898" s="35" t="s">
        <v>8088</v>
      </c>
      <c r="R5898" s="33" t="s">
        <v>8089</v>
      </c>
      <c r="S5898" s="35" t="s">
        <v>8088</v>
      </c>
      <c r="U5898" s="33" t="s">
        <v>8089</v>
      </c>
      <c r="V5898" s="35" t="s">
        <v>8088</v>
      </c>
      <c r="X5898" s="33" t="s">
        <v>8089</v>
      </c>
      <c r="Y5898" s="35" t="s">
        <v>8088</v>
      </c>
      <c r="AA5898" s="33" t="s">
        <v>8089</v>
      </c>
      <c r="AB5898" s="35" t="s">
        <v>8088</v>
      </c>
      <c r="AD5898" s="33" t="s">
        <v>8089</v>
      </c>
      <c r="AE5898" s="35" t="s">
        <v>8088</v>
      </c>
      <c r="AG5898" s="33" t="s">
        <v>8089</v>
      </c>
      <c r="AH5898" s="35" t="s">
        <v>8088</v>
      </c>
      <c r="AJ5898" s="33" t="s">
        <v>8089</v>
      </c>
      <c r="AK5898" s="35" t="s">
        <v>8088</v>
      </c>
      <c r="AM5898" s="33" t="s">
        <v>8089</v>
      </c>
      <c r="AN5898" s="35" t="s">
        <v>8088</v>
      </c>
      <c r="AP5898" s="33" t="s">
        <v>8089</v>
      </c>
      <c r="AQ5898" s="35" t="s">
        <v>8088</v>
      </c>
      <c r="AS5898" s="33" t="s">
        <v>8089</v>
      </c>
      <c r="AT5898" s="35" t="s">
        <v>8088</v>
      </c>
      <c r="AV5898" s="33" t="s">
        <v>8089</v>
      </c>
      <c r="AW5898" s="35" t="s">
        <v>8088</v>
      </c>
      <c r="AY5898" s="33" t="s">
        <v>8089</v>
      </c>
      <c r="AZ5898" s="35" t="s">
        <v>8088</v>
      </c>
      <c r="BB5898" s="33" t="s">
        <v>8089</v>
      </c>
      <c r="BC5898" s="35" t="s">
        <v>8088</v>
      </c>
      <c r="BE5898" s="33" t="s">
        <v>8089</v>
      </c>
      <c r="BF5898" s="35" t="s">
        <v>8088</v>
      </c>
      <c r="BH5898" s="33" t="s">
        <v>8089</v>
      </c>
      <c r="BI5898" s="35" t="s">
        <v>8088</v>
      </c>
      <c r="BK5898" s="33" t="s">
        <v>8089</v>
      </c>
      <c r="BL5898" s="35" t="s">
        <v>8088</v>
      </c>
      <c r="BN5898" s="33" t="str">
        <f>_xlfn.XLOOKUP(E5898,'[2]Charge Level Data'!$E:$E,'[2]Charge Level Data'!$BN:$BN,"N/A")</f>
        <v>N/A</v>
      </c>
      <c r="BO5898" s="35" t="s">
        <v>8088</v>
      </c>
      <c r="BQ5898" s="33" t="s">
        <v>8089</v>
      </c>
      <c r="BR5898" s="35" t="s">
        <v>8088</v>
      </c>
    </row>
    <row r="5899" spans="1:70" x14ac:dyDescent="0.3">
      <c r="A5899">
        <v>13027529</v>
      </c>
      <c r="B5899" t="s">
        <v>5528</v>
      </c>
      <c r="C5899" s="33">
        <v>111.18</v>
      </c>
      <c r="D5899">
        <v>272</v>
      </c>
      <c r="E5899">
        <v>0</v>
      </c>
      <c r="H5899" s="33">
        <f t="shared" si="276"/>
        <v>44.472000000000008</v>
      </c>
      <c r="I5899" s="34">
        <f t="shared" si="277"/>
        <v>0</v>
      </c>
      <c r="J5899" s="34">
        <f t="shared" si="278"/>
        <v>0</v>
      </c>
      <c r="L5899" s="33" t="s">
        <v>8089</v>
      </c>
      <c r="M5899" s="35" t="s">
        <v>8088</v>
      </c>
      <c r="O5899" s="33" t="s">
        <v>8089</v>
      </c>
      <c r="P5899" s="35" t="s">
        <v>8088</v>
      </c>
      <c r="R5899" s="33" t="s">
        <v>8089</v>
      </c>
      <c r="S5899" s="35" t="s">
        <v>8088</v>
      </c>
      <c r="U5899" s="33" t="s">
        <v>8089</v>
      </c>
      <c r="V5899" s="35" t="s">
        <v>8088</v>
      </c>
      <c r="X5899" s="33" t="s">
        <v>8089</v>
      </c>
      <c r="Y5899" s="35" t="s">
        <v>8088</v>
      </c>
      <c r="AA5899" s="33" t="s">
        <v>8089</v>
      </c>
      <c r="AB5899" s="35" t="s">
        <v>8088</v>
      </c>
      <c r="AD5899" s="33" t="s">
        <v>8089</v>
      </c>
      <c r="AE5899" s="35" t="s">
        <v>8088</v>
      </c>
      <c r="AG5899" s="33" t="s">
        <v>8089</v>
      </c>
      <c r="AH5899" s="35" t="s">
        <v>8088</v>
      </c>
      <c r="AJ5899" s="33" t="s">
        <v>8089</v>
      </c>
      <c r="AK5899" s="35" t="s">
        <v>8088</v>
      </c>
      <c r="AM5899" s="33" t="s">
        <v>8089</v>
      </c>
      <c r="AN5899" s="35" t="s">
        <v>8088</v>
      </c>
      <c r="AP5899" s="33" t="s">
        <v>8089</v>
      </c>
      <c r="AQ5899" s="35" t="s">
        <v>8088</v>
      </c>
      <c r="AS5899" s="33" t="s">
        <v>8089</v>
      </c>
      <c r="AT5899" s="35" t="s">
        <v>8088</v>
      </c>
      <c r="AV5899" s="33" t="s">
        <v>8089</v>
      </c>
      <c r="AW5899" s="35" t="s">
        <v>8088</v>
      </c>
      <c r="AY5899" s="33" t="s">
        <v>8089</v>
      </c>
      <c r="AZ5899" s="35" t="s">
        <v>8088</v>
      </c>
      <c r="BB5899" s="33" t="s">
        <v>8089</v>
      </c>
      <c r="BC5899" s="35" t="s">
        <v>8088</v>
      </c>
      <c r="BE5899" s="33" t="s">
        <v>8089</v>
      </c>
      <c r="BF5899" s="35" t="s">
        <v>8088</v>
      </c>
      <c r="BH5899" s="33" t="s">
        <v>8089</v>
      </c>
      <c r="BI5899" s="35" t="s">
        <v>8088</v>
      </c>
      <c r="BK5899" s="33" t="s">
        <v>8089</v>
      </c>
      <c r="BL5899" s="35" t="s">
        <v>8088</v>
      </c>
      <c r="BN5899" s="33" t="str">
        <f>_xlfn.XLOOKUP(E5899,'[2]Charge Level Data'!$E:$E,'[2]Charge Level Data'!$BN:$BN,"N/A")</f>
        <v>N/A</v>
      </c>
      <c r="BO5899" s="35" t="s">
        <v>8088</v>
      </c>
      <c r="BQ5899" s="33" t="s">
        <v>8089</v>
      </c>
      <c r="BR5899" s="35" t="s">
        <v>8088</v>
      </c>
    </row>
    <row r="5900" spans="1:70" x14ac:dyDescent="0.3">
      <c r="A5900">
        <v>8189607</v>
      </c>
      <c r="B5900" t="s">
        <v>1792</v>
      </c>
      <c r="C5900" s="33">
        <v>111</v>
      </c>
      <c r="D5900">
        <v>300</v>
      </c>
      <c r="E5900">
        <v>86663</v>
      </c>
      <c r="H5900" s="33">
        <f t="shared" si="276"/>
        <v>44.400000000000006</v>
      </c>
      <c r="I5900" s="34">
        <f t="shared" si="277"/>
        <v>0</v>
      </c>
      <c r="J5900" s="34">
        <f t="shared" si="278"/>
        <v>87.48</v>
      </c>
      <c r="L5900" s="33">
        <v>80.078890880000003</v>
      </c>
      <c r="M5900" s="35" t="s">
        <v>8088</v>
      </c>
      <c r="O5900" s="33">
        <v>70.234233279999998</v>
      </c>
      <c r="P5900" s="35" t="s">
        <v>8088</v>
      </c>
      <c r="R5900" s="33">
        <v>64.03819519999999</v>
      </c>
      <c r="S5900" s="35" t="s">
        <v>8088</v>
      </c>
      <c r="U5900" s="33">
        <v>0</v>
      </c>
      <c r="V5900" s="35" t="s">
        <v>8088</v>
      </c>
      <c r="X5900" s="33">
        <v>43.23</v>
      </c>
      <c r="Y5900" s="35" t="s">
        <v>8088</v>
      </c>
      <c r="AA5900" s="33">
        <v>75.599999999999994</v>
      </c>
      <c r="AB5900" s="35" t="s">
        <v>8088</v>
      </c>
      <c r="AD5900" s="33">
        <v>50.76</v>
      </c>
      <c r="AE5900" s="35" t="s">
        <v>8088</v>
      </c>
      <c r="AG5900" s="33">
        <v>13.12</v>
      </c>
      <c r="AH5900" s="35" t="s">
        <v>8088</v>
      </c>
      <c r="AJ5900" s="33">
        <v>13.12</v>
      </c>
      <c r="AK5900" s="35" t="s">
        <v>8088</v>
      </c>
      <c r="AM5900" s="33">
        <v>13.12</v>
      </c>
      <c r="AN5900" s="35" t="s">
        <v>8088</v>
      </c>
      <c r="AP5900" s="33">
        <v>13.12</v>
      </c>
      <c r="AQ5900" s="35" t="s">
        <v>8088</v>
      </c>
      <c r="AS5900" s="33">
        <v>13.12</v>
      </c>
      <c r="AT5900" s="35" t="s">
        <v>8088</v>
      </c>
      <c r="AV5900" s="33">
        <v>13.12</v>
      </c>
      <c r="AW5900" s="35" t="s">
        <v>8088</v>
      </c>
      <c r="AY5900" s="33">
        <v>13.12</v>
      </c>
      <c r="AZ5900" s="35" t="s">
        <v>8088</v>
      </c>
      <c r="BB5900" s="33">
        <v>11.81</v>
      </c>
      <c r="BC5900" s="35" t="s">
        <v>8088</v>
      </c>
      <c r="BE5900" s="33">
        <v>11.81</v>
      </c>
      <c r="BF5900" s="35" t="s">
        <v>8088</v>
      </c>
      <c r="BH5900" s="33">
        <v>24.833807999999998</v>
      </c>
      <c r="BI5900" s="35" t="s">
        <v>8088</v>
      </c>
      <c r="BK5900" s="33">
        <v>24.833807999999998</v>
      </c>
      <c r="BL5900" s="35" t="s">
        <v>8088</v>
      </c>
      <c r="BN5900" s="33">
        <f>_xlfn.XLOOKUP(E5900,'[2]Charge Level Data'!$E:$E,'[2]Charge Level Data'!$BN:$BN,"N/A")</f>
        <v>24.833807999999998</v>
      </c>
      <c r="BO5900" s="35" t="s">
        <v>8088</v>
      </c>
      <c r="BQ5900" s="33">
        <v>87.48</v>
      </c>
      <c r="BR5900" s="35" t="s">
        <v>8088</v>
      </c>
    </row>
    <row r="5901" spans="1:70" x14ac:dyDescent="0.3">
      <c r="A5901">
        <v>8389480</v>
      </c>
      <c r="B5901" t="s">
        <v>1996</v>
      </c>
      <c r="C5901" s="33">
        <v>111</v>
      </c>
      <c r="D5901">
        <v>300</v>
      </c>
      <c r="E5901">
        <v>86706</v>
      </c>
      <c r="H5901" s="33">
        <f t="shared" si="276"/>
        <v>44.400000000000006</v>
      </c>
      <c r="I5901" s="34">
        <f t="shared" si="277"/>
        <v>0</v>
      </c>
      <c r="J5901" s="34">
        <f t="shared" si="278"/>
        <v>85.050000000000011</v>
      </c>
      <c r="L5901" s="33">
        <v>65.552384759999995</v>
      </c>
      <c r="M5901" s="35" t="s">
        <v>8088</v>
      </c>
      <c r="O5901" s="33">
        <v>57.493572060000005</v>
      </c>
      <c r="P5901" s="35" t="s">
        <v>8088</v>
      </c>
      <c r="R5901" s="33">
        <v>52.421510400000003</v>
      </c>
      <c r="S5901" s="35" t="s">
        <v>8088</v>
      </c>
      <c r="U5901" s="33">
        <v>0</v>
      </c>
      <c r="V5901" s="35" t="s">
        <v>8088</v>
      </c>
      <c r="X5901" s="33">
        <v>58.01</v>
      </c>
      <c r="Y5901" s="35" t="s">
        <v>8088</v>
      </c>
      <c r="AA5901" s="33">
        <v>73.5</v>
      </c>
      <c r="AB5901" s="35" t="s">
        <v>8088</v>
      </c>
      <c r="AD5901" s="33">
        <v>49.349999999999994</v>
      </c>
      <c r="AE5901" s="35" t="s">
        <v>8088</v>
      </c>
      <c r="AG5901" s="33">
        <v>10.74</v>
      </c>
      <c r="AH5901" s="35" t="s">
        <v>8088</v>
      </c>
      <c r="AJ5901" s="33">
        <v>10.74</v>
      </c>
      <c r="AK5901" s="35" t="s">
        <v>8088</v>
      </c>
      <c r="AM5901" s="33">
        <v>10.74</v>
      </c>
      <c r="AN5901" s="35" t="s">
        <v>8088</v>
      </c>
      <c r="AP5901" s="33">
        <v>10.74</v>
      </c>
      <c r="AQ5901" s="35" t="s">
        <v>8088</v>
      </c>
      <c r="AS5901" s="33">
        <v>10.74</v>
      </c>
      <c r="AT5901" s="35" t="s">
        <v>8088</v>
      </c>
      <c r="AV5901" s="33">
        <v>10.74</v>
      </c>
      <c r="AW5901" s="35" t="s">
        <v>8088</v>
      </c>
      <c r="AY5901" s="33">
        <v>10.74</v>
      </c>
      <c r="AZ5901" s="35" t="s">
        <v>8088</v>
      </c>
      <c r="BB5901" s="33">
        <v>9.67</v>
      </c>
      <c r="BC5901" s="35" t="s">
        <v>8088</v>
      </c>
      <c r="BE5901" s="33">
        <v>9.67</v>
      </c>
      <c r="BF5901" s="35" t="s">
        <v>8088</v>
      </c>
      <c r="BH5901" s="33">
        <v>24.833807999999998</v>
      </c>
      <c r="BI5901" s="35" t="s">
        <v>8088</v>
      </c>
      <c r="BK5901" s="33">
        <v>24.833807999999998</v>
      </c>
      <c r="BL5901" s="35" t="s">
        <v>8088</v>
      </c>
      <c r="BN5901" s="33">
        <f>_xlfn.XLOOKUP(E5901,'[2]Charge Level Data'!$E:$E,'[2]Charge Level Data'!$BN:$BN,"N/A")</f>
        <v>24.833807999999998</v>
      </c>
      <c r="BO5901" s="35" t="s">
        <v>8088</v>
      </c>
      <c r="BQ5901" s="33">
        <v>85.050000000000011</v>
      </c>
      <c r="BR5901" s="35" t="s">
        <v>8088</v>
      </c>
    </row>
    <row r="5902" spans="1:70" x14ac:dyDescent="0.3">
      <c r="A5902">
        <v>7909893</v>
      </c>
      <c r="B5902" t="s">
        <v>2068</v>
      </c>
      <c r="C5902" s="33">
        <v>111</v>
      </c>
      <c r="D5902">
        <v>300</v>
      </c>
      <c r="E5902">
        <v>87804</v>
      </c>
      <c r="H5902" s="33">
        <f t="shared" si="276"/>
        <v>44.400000000000006</v>
      </c>
      <c r="I5902" s="34">
        <f t="shared" si="277"/>
        <v>0</v>
      </c>
      <c r="J5902" s="34">
        <f t="shared" si="278"/>
        <v>101.0141497</v>
      </c>
      <c r="L5902" s="33">
        <v>101.0141497</v>
      </c>
      <c r="M5902" s="35" t="s">
        <v>8088</v>
      </c>
      <c r="O5902" s="33">
        <v>88.595774450000008</v>
      </c>
      <c r="P5902" s="35" t="s">
        <v>8088</v>
      </c>
      <c r="R5902" s="33">
        <v>80.779954200000006</v>
      </c>
      <c r="S5902" s="35" t="s">
        <v>8088</v>
      </c>
      <c r="U5902" s="33">
        <v>0</v>
      </c>
      <c r="V5902" s="35" t="s">
        <v>8088</v>
      </c>
      <c r="X5902" s="33">
        <v>47.03</v>
      </c>
      <c r="Y5902" s="35" t="s">
        <v>8088</v>
      </c>
      <c r="AA5902" s="33">
        <v>75.599999999999994</v>
      </c>
      <c r="AB5902" s="35" t="s">
        <v>8088</v>
      </c>
      <c r="AD5902" s="33">
        <v>50.76</v>
      </c>
      <c r="AE5902" s="35" t="s">
        <v>8088</v>
      </c>
      <c r="AG5902" s="33">
        <v>16.55</v>
      </c>
      <c r="AH5902" s="35" t="s">
        <v>8088</v>
      </c>
      <c r="AJ5902" s="33">
        <v>16.55</v>
      </c>
      <c r="AK5902" s="35" t="s">
        <v>8088</v>
      </c>
      <c r="AM5902" s="33">
        <v>16.55</v>
      </c>
      <c r="AN5902" s="35" t="s">
        <v>8088</v>
      </c>
      <c r="AP5902" s="33">
        <v>16.55</v>
      </c>
      <c r="AQ5902" s="35" t="s">
        <v>8088</v>
      </c>
      <c r="AS5902" s="33">
        <v>16.55</v>
      </c>
      <c r="AT5902" s="35" t="s">
        <v>8088</v>
      </c>
      <c r="AV5902" s="33">
        <v>16.55</v>
      </c>
      <c r="AW5902" s="35" t="s">
        <v>8088</v>
      </c>
      <c r="AY5902" s="33">
        <v>16.55</v>
      </c>
      <c r="AZ5902" s="35" t="s">
        <v>8088</v>
      </c>
      <c r="BB5902" s="33">
        <v>14.9</v>
      </c>
      <c r="BC5902" s="35" t="s">
        <v>8088</v>
      </c>
      <c r="BE5902" s="33">
        <v>14.9</v>
      </c>
      <c r="BF5902" s="35" t="s">
        <v>8088</v>
      </c>
      <c r="BH5902" s="33">
        <v>17.105987999999996</v>
      </c>
      <c r="BI5902" s="35" t="s">
        <v>8088</v>
      </c>
      <c r="BK5902" s="33">
        <v>17.105987999999996</v>
      </c>
      <c r="BL5902" s="35" t="s">
        <v>8088</v>
      </c>
      <c r="BN5902" s="33">
        <f>_xlfn.XLOOKUP(E5902,'[2]Charge Level Data'!$E:$E,'[2]Charge Level Data'!$BN:$BN,"N/A")</f>
        <v>17.105987999999996</v>
      </c>
      <c r="BO5902" s="35" t="s">
        <v>8088</v>
      </c>
      <c r="BQ5902" s="33">
        <v>87.48</v>
      </c>
      <c r="BR5902" s="35" t="s">
        <v>8088</v>
      </c>
    </row>
    <row r="5903" spans="1:70" x14ac:dyDescent="0.3">
      <c r="A5903">
        <v>7939092</v>
      </c>
      <c r="B5903" t="s">
        <v>2659</v>
      </c>
      <c r="C5903" s="33">
        <v>111</v>
      </c>
      <c r="D5903">
        <v>300</v>
      </c>
      <c r="E5903">
        <v>80202</v>
      </c>
      <c r="H5903" s="33">
        <f t="shared" si="276"/>
        <v>44.400000000000006</v>
      </c>
      <c r="I5903" s="34">
        <f t="shared" si="277"/>
        <v>0</v>
      </c>
      <c r="J5903" s="34">
        <f t="shared" si="278"/>
        <v>87.48</v>
      </c>
      <c r="L5903" s="33">
        <v>82.642391959999998</v>
      </c>
      <c r="M5903" s="35" t="s">
        <v>8088</v>
      </c>
      <c r="O5903" s="33">
        <v>72.482585259999993</v>
      </c>
      <c r="P5903" s="35" t="s">
        <v>8088</v>
      </c>
      <c r="R5903" s="33">
        <v>66.088198399999996</v>
      </c>
      <c r="S5903" s="35" t="s">
        <v>8088</v>
      </c>
      <c r="U5903" s="33">
        <v>0</v>
      </c>
      <c r="V5903" s="35" t="s">
        <v>8088</v>
      </c>
      <c r="X5903" s="33">
        <v>45.41</v>
      </c>
      <c r="Y5903" s="35" t="s">
        <v>8088</v>
      </c>
      <c r="AA5903" s="33">
        <v>75.599999999999994</v>
      </c>
      <c r="AB5903" s="35" t="s">
        <v>8088</v>
      </c>
      <c r="AD5903" s="33">
        <v>50.76</v>
      </c>
      <c r="AE5903" s="35" t="s">
        <v>8088</v>
      </c>
      <c r="AG5903" s="33">
        <v>13.54</v>
      </c>
      <c r="AH5903" s="35" t="s">
        <v>8088</v>
      </c>
      <c r="AJ5903" s="33">
        <v>13.54</v>
      </c>
      <c r="AK5903" s="35" t="s">
        <v>8088</v>
      </c>
      <c r="AM5903" s="33">
        <v>13.54</v>
      </c>
      <c r="AN5903" s="35" t="s">
        <v>8088</v>
      </c>
      <c r="AP5903" s="33">
        <v>13.54</v>
      </c>
      <c r="AQ5903" s="35" t="s">
        <v>8088</v>
      </c>
      <c r="AS5903" s="33">
        <v>13.54</v>
      </c>
      <c r="AT5903" s="35" t="s">
        <v>8088</v>
      </c>
      <c r="AV5903" s="33">
        <v>13.54</v>
      </c>
      <c r="AW5903" s="35" t="s">
        <v>8088</v>
      </c>
      <c r="AY5903" s="33">
        <v>13.54</v>
      </c>
      <c r="AZ5903" s="35" t="s">
        <v>8088</v>
      </c>
      <c r="BB5903" s="33">
        <v>12.19</v>
      </c>
      <c r="BC5903" s="35" t="s">
        <v>8088</v>
      </c>
      <c r="BE5903" s="33">
        <v>12.19</v>
      </c>
      <c r="BF5903" s="35" t="s">
        <v>8088</v>
      </c>
      <c r="BH5903" s="33">
        <v>17.164928999999997</v>
      </c>
      <c r="BI5903" s="35" t="s">
        <v>8088</v>
      </c>
      <c r="BK5903" s="33">
        <v>17.164928999999997</v>
      </c>
      <c r="BL5903" s="35" t="s">
        <v>8088</v>
      </c>
      <c r="BN5903" s="33">
        <f>_xlfn.XLOOKUP(E5903,'[2]Charge Level Data'!$E:$E,'[2]Charge Level Data'!$BN:$BN,"N/A")</f>
        <v>17.164928999999997</v>
      </c>
      <c r="BO5903" s="35" t="s">
        <v>8088</v>
      </c>
      <c r="BQ5903" s="33">
        <v>87.48</v>
      </c>
      <c r="BR5903" s="35" t="s">
        <v>8088</v>
      </c>
    </row>
    <row r="5904" spans="1:70" x14ac:dyDescent="0.3">
      <c r="A5904">
        <v>7939093</v>
      </c>
      <c r="B5904" t="s">
        <v>2660</v>
      </c>
      <c r="C5904" s="33">
        <v>111</v>
      </c>
      <c r="D5904">
        <v>300</v>
      </c>
      <c r="E5904">
        <v>80202</v>
      </c>
      <c r="H5904" s="33">
        <f t="shared" si="276"/>
        <v>44.400000000000006</v>
      </c>
      <c r="I5904" s="34">
        <f t="shared" si="277"/>
        <v>0</v>
      </c>
      <c r="J5904" s="34">
        <f t="shared" si="278"/>
        <v>87.48</v>
      </c>
      <c r="L5904" s="33">
        <v>82.642391959999998</v>
      </c>
      <c r="M5904" s="35" t="s">
        <v>8088</v>
      </c>
      <c r="O5904" s="33">
        <v>72.482585259999993</v>
      </c>
      <c r="P5904" s="35" t="s">
        <v>8088</v>
      </c>
      <c r="R5904" s="33">
        <v>66.088198399999996</v>
      </c>
      <c r="S5904" s="35" t="s">
        <v>8088</v>
      </c>
      <c r="U5904" s="33">
        <v>0</v>
      </c>
      <c r="V5904" s="35" t="s">
        <v>8088</v>
      </c>
      <c r="X5904" s="33">
        <v>45.41</v>
      </c>
      <c r="Y5904" s="35" t="s">
        <v>8088</v>
      </c>
      <c r="AA5904" s="33">
        <v>75.599999999999994</v>
      </c>
      <c r="AB5904" s="35" t="s">
        <v>8088</v>
      </c>
      <c r="AD5904" s="33">
        <v>50.76</v>
      </c>
      <c r="AE5904" s="35" t="s">
        <v>8088</v>
      </c>
      <c r="AG5904" s="33">
        <v>13.54</v>
      </c>
      <c r="AH5904" s="35" t="s">
        <v>8088</v>
      </c>
      <c r="AJ5904" s="33">
        <v>13.54</v>
      </c>
      <c r="AK5904" s="35" t="s">
        <v>8088</v>
      </c>
      <c r="AM5904" s="33">
        <v>13.54</v>
      </c>
      <c r="AN5904" s="35" t="s">
        <v>8088</v>
      </c>
      <c r="AP5904" s="33">
        <v>13.54</v>
      </c>
      <c r="AQ5904" s="35" t="s">
        <v>8088</v>
      </c>
      <c r="AS5904" s="33">
        <v>13.54</v>
      </c>
      <c r="AT5904" s="35" t="s">
        <v>8088</v>
      </c>
      <c r="AV5904" s="33">
        <v>13.54</v>
      </c>
      <c r="AW5904" s="35" t="s">
        <v>8088</v>
      </c>
      <c r="AY5904" s="33">
        <v>13.54</v>
      </c>
      <c r="AZ5904" s="35" t="s">
        <v>8088</v>
      </c>
      <c r="BB5904" s="33">
        <v>12.19</v>
      </c>
      <c r="BC5904" s="35" t="s">
        <v>8088</v>
      </c>
      <c r="BE5904" s="33">
        <v>12.19</v>
      </c>
      <c r="BF5904" s="35" t="s">
        <v>8088</v>
      </c>
      <c r="BH5904" s="33">
        <v>17.164928999999997</v>
      </c>
      <c r="BI5904" s="35" t="s">
        <v>8088</v>
      </c>
      <c r="BK5904" s="33">
        <v>17.164928999999997</v>
      </c>
      <c r="BL5904" s="35" t="s">
        <v>8088</v>
      </c>
      <c r="BN5904" s="33">
        <f>_xlfn.XLOOKUP(E5904,'[2]Charge Level Data'!$E:$E,'[2]Charge Level Data'!$BN:$BN,"N/A")</f>
        <v>17.164928999999997</v>
      </c>
      <c r="BO5904" s="35" t="s">
        <v>8088</v>
      </c>
      <c r="BQ5904" s="33">
        <v>87.48</v>
      </c>
      <c r="BR5904" s="35" t="s">
        <v>8088</v>
      </c>
    </row>
    <row r="5905" spans="1:70" x14ac:dyDescent="0.3">
      <c r="A5905">
        <v>12258857</v>
      </c>
      <c r="B5905" t="s">
        <v>2672</v>
      </c>
      <c r="C5905" s="33">
        <v>111</v>
      </c>
      <c r="D5905">
        <v>300</v>
      </c>
      <c r="E5905">
        <v>85810</v>
      </c>
      <c r="H5905" s="33">
        <f t="shared" si="276"/>
        <v>44.400000000000006</v>
      </c>
      <c r="I5905" s="34">
        <f t="shared" si="277"/>
        <v>0</v>
      </c>
      <c r="J5905" s="34">
        <f t="shared" si="278"/>
        <v>85.050000000000011</v>
      </c>
      <c r="L5905" s="33">
        <v>71.228708580000003</v>
      </c>
      <c r="M5905" s="35" t="s">
        <v>8088</v>
      </c>
      <c r="O5905" s="33">
        <v>62.472065730000004</v>
      </c>
      <c r="P5905" s="35" t="s">
        <v>8088</v>
      </c>
      <c r="R5905" s="33">
        <v>56.960803200000001</v>
      </c>
      <c r="S5905" s="35" t="s">
        <v>8088</v>
      </c>
      <c r="U5905" s="33">
        <v>0</v>
      </c>
      <c r="V5905" s="35" t="s">
        <v>8088</v>
      </c>
      <c r="X5905" s="33">
        <v>67.599999999999994</v>
      </c>
      <c r="Y5905" s="35" t="s">
        <v>8088</v>
      </c>
      <c r="AA5905" s="33">
        <v>73.5</v>
      </c>
      <c r="AB5905" s="35" t="s">
        <v>8088</v>
      </c>
      <c r="AD5905" s="33">
        <v>49.349999999999994</v>
      </c>
      <c r="AE5905" s="35" t="s">
        <v>8088</v>
      </c>
      <c r="AG5905" s="33">
        <v>11.67</v>
      </c>
      <c r="AH5905" s="35" t="s">
        <v>8088</v>
      </c>
      <c r="AJ5905" s="33">
        <v>11.67</v>
      </c>
      <c r="AK5905" s="35" t="s">
        <v>8088</v>
      </c>
      <c r="AM5905" s="33">
        <v>11.67</v>
      </c>
      <c r="AN5905" s="35" t="s">
        <v>8088</v>
      </c>
      <c r="AP5905" s="33">
        <v>11.67</v>
      </c>
      <c r="AQ5905" s="35" t="s">
        <v>8088</v>
      </c>
      <c r="AS5905" s="33">
        <v>11.67</v>
      </c>
      <c r="AT5905" s="35" t="s">
        <v>8088</v>
      </c>
      <c r="AV5905" s="33">
        <v>11.67</v>
      </c>
      <c r="AW5905" s="35" t="s">
        <v>8088</v>
      </c>
      <c r="AY5905" s="33">
        <v>11.67</v>
      </c>
      <c r="AZ5905" s="35" t="s">
        <v>8088</v>
      </c>
      <c r="BB5905" s="33">
        <v>10.5</v>
      </c>
      <c r="BC5905" s="35" t="s">
        <v>8088</v>
      </c>
      <c r="BE5905" s="33">
        <v>10.5</v>
      </c>
      <c r="BF5905" s="35" t="s">
        <v>8088</v>
      </c>
      <c r="BH5905" s="33">
        <v>8.1862499999999994</v>
      </c>
      <c r="BI5905" s="35" t="s">
        <v>8088</v>
      </c>
      <c r="BK5905" s="33">
        <v>8.1862499999999994</v>
      </c>
      <c r="BL5905" s="35" t="s">
        <v>8088</v>
      </c>
      <c r="BN5905" s="33">
        <f>_xlfn.XLOOKUP(E5905,'[2]Charge Level Data'!$E:$E,'[2]Charge Level Data'!$BN:$BN,"N/A")</f>
        <v>8.1862499999999994</v>
      </c>
      <c r="BO5905" s="35" t="s">
        <v>8088</v>
      </c>
      <c r="BQ5905" s="33">
        <v>85.050000000000011</v>
      </c>
      <c r="BR5905" s="35" t="s">
        <v>8088</v>
      </c>
    </row>
    <row r="5906" spans="1:70" x14ac:dyDescent="0.3">
      <c r="A5906">
        <v>13450275</v>
      </c>
      <c r="B5906" t="s">
        <v>893</v>
      </c>
      <c r="C5906" s="33">
        <v>110.25</v>
      </c>
      <c r="D5906">
        <v>636</v>
      </c>
      <c r="E5906" t="s">
        <v>8022</v>
      </c>
      <c r="F5906">
        <v>25021080166</v>
      </c>
      <c r="H5906" s="33">
        <f t="shared" si="276"/>
        <v>44.1</v>
      </c>
      <c r="I5906" s="34">
        <f t="shared" si="277"/>
        <v>0</v>
      </c>
      <c r="J5906" s="34">
        <f t="shared" si="278"/>
        <v>110.53402199999999</v>
      </c>
      <c r="L5906" s="33">
        <v>0</v>
      </c>
      <c r="M5906" s="35" t="s">
        <v>8088</v>
      </c>
      <c r="O5906" s="33">
        <v>0</v>
      </c>
      <c r="P5906" s="35" t="s">
        <v>8088</v>
      </c>
      <c r="R5906" s="33">
        <v>0</v>
      </c>
      <c r="S5906" s="35" t="s">
        <v>8088</v>
      </c>
      <c r="U5906" s="33">
        <v>2.702</v>
      </c>
      <c r="V5906" s="35" t="s">
        <v>8088</v>
      </c>
      <c r="X5906" s="33">
        <v>2.1230000000000002</v>
      </c>
      <c r="Y5906" s="35" t="s">
        <v>8088</v>
      </c>
      <c r="AA5906" s="33">
        <v>2.702</v>
      </c>
      <c r="AB5906" s="35" t="s">
        <v>8088</v>
      </c>
      <c r="AD5906" s="33">
        <v>1.8141999999999998</v>
      </c>
      <c r="AE5906" s="35" t="s">
        <v>8088</v>
      </c>
      <c r="AG5906" s="33">
        <v>0</v>
      </c>
      <c r="AH5906" s="35" t="s">
        <v>8088</v>
      </c>
      <c r="AJ5906" s="33">
        <v>0</v>
      </c>
      <c r="AK5906" s="35" t="s">
        <v>8088</v>
      </c>
      <c r="AM5906" s="33">
        <v>0</v>
      </c>
      <c r="AN5906" s="35" t="s">
        <v>8088</v>
      </c>
      <c r="AP5906" s="33">
        <v>0</v>
      </c>
      <c r="AQ5906" s="35" t="s">
        <v>8088</v>
      </c>
      <c r="AS5906" s="33">
        <v>0</v>
      </c>
      <c r="AT5906" s="35" t="s">
        <v>8088</v>
      </c>
      <c r="AV5906" s="33">
        <v>0</v>
      </c>
      <c r="AW5906" s="35" t="s">
        <v>8088</v>
      </c>
      <c r="AY5906" s="33">
        <v>0</v>
      </c>
      <c r="AZ5906" s="35" t="s">
        <v>8088</v>
      </c>
      <c r="BB5906" s="33">
        <v>0</v>
      </c>
      <c r="BC5906" s="35" t="s">
        <v>8088</v>
      </c>
      <c r="BE5906" s="33">
        <v>0</v>
      </c>
      <c r="BF5906" s="35" t="s">
        <v>8088</v>
      </c>
      <c r="BH5906" s="33">
        <v>110.53402199999999</v>
      </c>
      <c r="BI5906" s="35" t="s">
        <v>8088</v>
      </c>
      <c r="BK5906" s="33">
        <v>110.53402199999999</v>
      </c>
      <c r="BL5906" s="35" t="s">
        <v>8088</v>
      </c>
      <c r="BN5906" s="33">
        <f>_xlfn.XLOOKUP(E5906,'[2]Charge Level Data'!$E:$E,'[2]Charge Level Data'!$BN:$BN,"N/A")</f>
        <v>110.53402199999999</v>
      </c>
      <c r="BO5906" s="35" t="s">
        <v>8088</v>
      </c>
      <c r="BQ5906" s="33">
        <v>3.1266000000000003</v>
      </c>
      <c r="BR5906" s="35" t="s">
        <v>8088</v>
      </c>
    </row>
    <row r="5907" spans="1:70" x14ac:dyDescent="0.3">
      <c r="A5907">
        <v>13450278</v>
      </c>
      <c r="B5907" t="s">
        <v>894</v>
      </c>
      <c r="C5907" s="33">
        <v>110.25</v>
      </c>
      <c r="D5907">
        <v>636</v>
      </c>
      <c r="E5907" t="s">
        <v>8022</v>
      </c>
      <c r="F5907">
        <v>55111068507</v>
      </c>
      <c r="H5907" s="33">
        <f t="shared" si="276"/>
        <v>44.1</v>
      </c>
      <c r="I5907" s="34">
        <f t="shared" si="277"/>
        <v>0</v>
      </c>
      <c r="J5907" s="34">
        <f t="shared" si="278"/>
        <v>110.53402199999999</v>
      </c>
      <c r="L5907" s="33">
        <v>0</v>
      </c>
      <c r="M5907" s="35" t="s">
        <v>8088</v>
      </c>
      <c r="O5907" s="33">
        <v>0</v>
      </c>
      <c r="P5907" s="35" t="s">
        <v>8088</v>
      </c>
      <c r="R5907" s="33">
        <v>0</v>
      </c>
      <c r="S5907" s="35" t="s">
        <v>8088</v>
      </c>
      <c r="U5907" s="33">
        <v>2.702</v>
      </c>
      <c r="V5907" s="35" t="s">
        <v>8088</v>
      </c>
      <c r="X5907" s="33">
        <v>2.1230000000000002</v>
      </c>
      <c r="Y5907" s="35" t="s">
        <v>8088</v>
      </c>
      <c r="AA5907" s="33">
        <v>2.702</v>
      </c>
      <c r="AB5907" s="35" t="s">
        <v>8088</v>
      </c>
      <c r="AD5907" s="33">
        <v>1.8141999999999998</v>
      </c>
      <c r="AE5907" s="35" t="s">
        <v>8088</v>
      </c>
      <c r="AG5907" s="33">
        <v>0</v>
      </c>
      <c r="AH5907" s="35" t="s">
        <v>8088</v>
      </c>
      <c r="AJ5907" s="33">
        <v>0</v>
      </c>
      <c r="AK5907" s="35" t="s">
        <v>8088</v>
      </c>
      <c r="AM5907" s="33">
        <v>0</v>
      </c>
      <c r="AN5907" s="35" t="s">
        <v>8088</v>
      </c>
      <c r="AP5907" s="33">
        <v>0</v>
      </c>
      <c r="AQ5907" s="35" t="s">
        <v>8088</v>
      </c>
      <c r="AS5907" s="33">
        <v>0</v>
      </c>
      <c r="AT5907" s="35" t="s">
        <v>8088</v>
      </c>
      <c r="AV5907" s="33">
        <v>0</v>
      </c>
      <c r="AW5907" s="35" t="s">
        <v>8088</v>
      </c>
      <c r="AY5907" s="33">
        <v>0</v>
      </c>
      <c r="AZ5907" s="35" t="s">
        <v>8088</v>
      </c>
      <c r="BB5907" s="33">
        <v>0</v>
      </c>
      <c r="BC5907" s="35" t="s">
        <v>8088</v>
      </c>
      <c r="BE5907" s="33">
        <v>0</v>
      </c>
      <c r="BF5907" s="35" t="s">
        <v>8088</v>
      </c>
      <c r="BH5907" s="33">
        <v>110.53402199999999</v>
      </c>
      <c r="BI5907" s="35" t="s">
        <v>8088</v>
      </c>
      <c r="BK5907" s="33">
        <v>110.53402199999999</v>
      </c>
      <c r="BL5907" s="35" t="s">
        <v>8088</v>
      </c>
      <c r="BN5907" s="33">
        <f>_xlfn.XLOOKUP(E5907,'[2]Charge Level Data'!$E:$E,'[2]Charge Level Data'!$BN:$BN,"N/A")</f>
        <v>110.53402199999999</v>
      </c>
      <c r="BO5907" s="35" t="s">
        <v>8088</v>
      </c>
      <c r="BQ5907" s="33">
        <v>3.1266000000000003</v>
      </c>
      <c r="BR5907" s="35" t="s">
        <v>8088</v>
      </c>
    </row>
    <row r="5908" spans="1:70" x14ac:dyDescent="0.3">
      <c r="A5908">
        <v>13450277</v>
      </c>
      <c r="B5908" t="s">
        <v>895</v>
      </c>
      <c r="C5908" s="33">
        <v>110.25</v>
      </c>
      <c r="D5908">
        <v>636</v>
      </c>
      <c r="E5908" t="s">
        <v>8022</v>
      </c>
      <c r="F5908">
        <v>16729024231</v>
      </c>
      <c r="H5908" s="33">
        <f t="shared" si="276"/>
        <v>44.1</v>
      </c>
      <c r="I5908" s="34">
        <f t="shared" si="277"/>
        <v>0</v>
      </c>
      <c r="J5908" s="34">
        <f t="shared" si="278"/>
        <v>110.53402199999999</v>
      </c>
      <c r="L5908" s="33">
        <v>0</v>
      </c>
      <c r="M5908" s="35" t="s">
        <v>8088</v>
      </c>
      <c r="O5908" s="33">
        <v>0</v>
      </c>
      <c r="P5908" s="35" t="s">
        <v>8088</v>
      </c>
      <c r="R5908" s="33">
        <v>0</v>
      </c>
      <c r="S5908" s="35" t="s">
        <v>8088</v>
      </c>
      <c r="U5908" s="33">
        <v>2.702</v>
      </c>
      <c r="V5908" s="35" t="s">
        <v>8088</v>
      </c>
      <c r="X5908" s="33">
        <v>2.1230000000000002</v>
      </c>
      <c r="Y5908" s="35" t="s">
        <v>8088</v>
      </c>
      <c r="AA5908" s="33">
        <v>2.702</v>
      </c>
      <c r="AB5908" s="35" t="s">
        <v>8088</v>
      </c>
      <c r="AD5908" s="33">
        <v>1.8141999999999998</v>
      </c>
      <c r="AE5908" s="35" t="s">
        <v>8088</v>
      </c>
      <c r="AG5908" s="33">
        <v>0</v>
      </c>
      <c r="AH5908" s="35" t="s">
        <v>8088</v>
      </c>
      <c r="AJ5908" s="33">
        <v>0</v>
      </c>
      <c r="AK5908" s="35" t="s">
        <v>8088</v>
      </c>
      <c r="AM5908" s="33">
        <v>0</v>
      </c>
      <c r="AN5908" s="35" t="s">
        <v>8088</v>
      </c>
      <c r="AP5908" s="33">
        <v>0</v>
      </c>
      <c r="AQ5908" s="35" t="s">
        <v>8088</v>
      </c>
      <c r="AS5908" s="33">
        <v>0</v>
      </c>
      <c r="AT5908" s="35" t="s">
        <v>8088</v>
      </c>
      <c r="AV5908" s="33">
        <v>0</v>
      </c>
      <c r="AW5908" s="35" t="s">
        <v>8088</v>
      </c>
      <c r="AY5908" s="33">
        <v>0</v>
      </c>
      <c r="AZ5908" s="35" t="s">
        <v>8088</v>
      </c>
      <c r="BB5908" s="33">
        <v>0</v>
      </c>
      <c r="BC5908" s="35" t="s">
        <v>8088</v>
      </c>
      <c r="BE5908" s="33">
        <v>0</v>
      </c>
      <c r="BF5908" s="35" t="s">
        <v>8088</v>
      </c>
      <c r="BH5908" s="33">
        <v>110.53402199999999</v>
      </c>
      <c r="BI5908" s="35" t="s">
        <v>8088</v>
      </c>
      <c r="BK5908" s="33">
        <v>110.53402199999999</v>
      </c>
      <c r="BL5908" s="35" t="s">
        <v>8088</v>
      </c>
      <c r="BN5908" s="33">
        <f>_xlfn.XLOOKUP(E5908,'[2]Charge Level Data'!$E:$E,'[2]Charge Level Data'!$BN:$BN,"N/A")</f>
        <v>110.53402199999999</v>
      </c>
      <c r="BO5908" s="35" t="s">
        <v>8088</v>
      </c>
      <c r="BQ5908" s="33">
        <v>3.1266000000000003</v>
      </c>
      <c r="BR5908" s="35" t="s">
        <v>8088</v>
      </c>
    </row>
    <row r="5909" spans="1:70" x14ac:dyDescent="0.3">
      <c r="A5909">
        <v>13450276</v>
      </c>
      <c r="B5909" t="s">
        <v>896</v>
      </c>
      <c r="C5909" s="33">
        <v>110.25</v>
      </c>
      <c r="D5909">
        <v>636</v>
      </c>
      <c r="E5909" t="s">
        <v>8022</v>
      </c>
      <c r="F5909">
        <v>409421501</v>
      </c>
      <c r="H5909" s="33">
        <f t="shared" si="276"/>
        <v>44.1</v>
      </c>
      <c r="I5909" s="34">
        <f t="shared" si="277"/>
        <v>0</v>
      </c>
      <c r="J5909" s="34">
        <f t="shared" si="278"/>
        <v>110.53402199999999</v>
      </c>
      <c r="L5909" s="33">
        <v>0</v>
      </c>
      <c r="M5909" s="35" t="s">
        <v>8088</v>
      </c>
      <c r="O5909" s="33">
        <v>0</v>
      </c>
      <c r="P5909" s="35" t="s">
        <v>8088</v>
      </c>
      <c r="R5909" s="33">
        <v>0</v>
      </c>
      <c r="S5909" s="35" t="s">
        <v>8088</v>
      </c>
      <c r="U5909" s="33">
        <v>2.702</v>
      </c>
      <c r="V5909" s="35" t="s">
        <v>8088</v>
      </c>
      <c r="X5909" s="33">
        <v>2.1230000000000002</v>
      </c>
      <c r="Y5909" s="35" t="s">
        <v>8088</v>
      </c>
      <c r="AA5909" s="33">
        <v>2.702</v>
      </c>
      <c r="AB5909" s="35" t="s">
        <v>8088</v>
      </c>
      <c r="AD5909" s="33">
        <v>1.8141999999999998</v>
      </c>
      <c r="AE5909" s="35" t="s">
        <v>8088</v>
      </c>
      <c r="AG5909" s="33">
        <v>0</v>
      </c>
      <c r="AH5909" s="35" t="s">
        <v>8088</v>
      </c>
      <c r="AJ5909" s="33">
        <v>0</v>
      </c>
      <c r="AK5909" s="35" t="s">
        <v>8088</v>
      </c>
      <c r="AM5909" s="33">
        <v>0</v>
      </c>
      <c r="AN5909" s="35" t="s">
        <v>8088</v>
      </c>
      <c r="AP5909" s="33">
        <v>0</v>
      </c>
      <c r="AQ5909" s="35" t="s">
        <v>8088</v>
      </c>
      <c r="AS5909" s="33">
        <v>0</v>
      </c>
      <c r="AT5909" s="35" t="s">
        <v>8088</v>
      </c>
      <c r="AV5909" s="33">
        <v>0</v>
      </c>
      <c r="AW5909" s="35" t="s">
        <v>8088</v>
      </c>
      <c r="AY5909" s="33">
        <v>0</v>
      </c>
      <c r="AZ5909" s="35" t="s">
        <v>8088</v>
      </c>
      <c r="BB5909" s="33">
        <v>0</v>
      </c>
      <c r="BC5909" s="35" t="s">
        <v>8088</v>
      </c>
      <c r="BE5909" s="33">
        <v>0</v>
      </c>
      <c r="BF5909" s="35" t="s">
        <v>8088</v>
      </c>
      <c r="BH5909" s="33">
        <v>110.53402199999999</v>
      </c>
      <c r="BI5909" s="35" t="s">
        <v>8088</v>
      </c>
      <c r="BK5909" s="33">
        <v>110.53402199999999</v>
      </c>
      <c r="BL5909" s="35" t="s">
        <v>8088</v>
      </c>
      <c r="BN5909" s="33">
        <f>_xlfn.XLOOKUP(E5909,'[2]Charge Level Data'!$E:$E,'[2]Charge Level Data'!$BN:$BN,"N/A")</f>
        <v>110.53402199999999</v>
      </c>
      <c r="BO5909" s="35" t="s">
        <v>8088</v>
      </c>
      <c r="BQ5909" s="33">
        <v>3.1266000000000003</v>
      </c>
      <c r="BR5909" s="35" t="s">
        <v>8088</v>
      </c>
    </row>
    <row r="5910" spans="1:70" x14ac:dyDescent="0.3">
      <c r="A5910">
        <v>13026880</v>
      </c>
      <c r="B5910" t="s">
        <v>6676</v>
      </c>
      <c r="C5910" s="33">
        <v>110.04</v>
      </c>
      <c r="D5910">
        <v>272</v>
      </c>
      <c r="E5910">
        <v>0</v>
      </c>
      <c r="H5910" s="33">
        <f t="shared" si="276"/>
        <v>44.016000000000005</v>
      </c>
      <c r="I5910" s="34">
        <f t="shared" si="277"/>
        <v>0</v>
      </c>
      <c r="J5910" s="34">
        <f t="shared" si="278"/>
        <v>0</v>
      </c>
      <c r="L5910" s="33" t="s">
        <v>8089</v>
      </c>
      <c r="M5910" s="35" t="s">
        <v>8088</v>
      </c>
      <c r="O5910" s="33" t="s">
        <v>8089</v>
      </c>
      <c r="P5910" s="35" t="s">
        <v>8088</v>
      </c>
      <c r="R5910" s="33" t="s">
        <v>8089</v>
      </c>
      <c r="S5910" s="35" t="s">
        <v>8088</v>
      </c>
      <c r="U5910" s="33" t="s">
        <v>8089</v>
      </c>
      <c r="V5910" s="35" t="s">
        <v>8088</v>
      </c>
      <c r="X5910" s="33" t="s">
        <v>8089</v>
      </c>
      <c r="Y5910" s="35" t="s">
        <v>8088</v>
      </c>
      <c r="AA5910" s="33" t="s">
        <v>8089</v>
      </c>
      <c r="AB5910" s="35" t="s">
        <v>8088</v>
      </c>
      <c r="AD5910" s="33" t="s">
        <v>8089</v>
      </c>
      <c r="AE5910" s="35" t="s">
        <v>8088</v>
      </c>
      <c r="AG5910" s="33" t="s">
        <v>8089</v>
      </c>
      <c r="AH5910" s="35" t="s">
        <v>8088</v>
      </c>
      <c r="AJ5910" s="33" t="s">
        <v>8089</v>
      </c>
      <c r="AK5910" s="35" t="s">
        <v>8088</v>
      </c>
      <c r="AM5910" s="33" t="s">
        <v>8089</v>
      </c>
      <c r="AN5910" s="35" t="s">
        <v>8088</v>
      </c>
      <c r="AP5910" s="33" t="s">
        <v>8089</v>
      </c>
      <c r="AQ5910" s="35" t="s">
        <v>8088</v>
      </c>
      <c r="AS5910" s="33" t="s">
        <v>8089</v>
      </c>
      <c r="AT5910" s="35" t="s">
        <v>8088</v>
      </c>
      <c r="AV5910" s="33" t="s">
        <v>8089</v>
      </c>
      <c r="AW5910" s="35" t="s">
        <v>8088</v>
      </c>
      <c r="AY5910" s="33" t="s">
        <v>8089</v>
      </c>
      <c r="AZ5910" s="35" t="s">
        <v>8088</v>
      </c>
      <c r="BB5910" s="33" t="s">
        <v>8089</v>
      </c>
      <c r="BC5910" s="35" t="s">
        <v>8088</v>
      </c>
      <c r="BE5910" s="33" t="s">
        <v>8089</v>
      </c>
      <c r="BF5910" s="35" t="s">
        <v>8088</v>
      </c>
      <c r="BH5910" s="33" t="s">
        <v>8089</v>
      </c>
      <c r="BI5910" s="35" t="s">
        <v>8088</v>
      </c>
      <c r="BK5910" s="33" t="s">
        <v>8089</v>
      </c>
      <c r="BL5910" s="35" t="s">
        <v>8088</v>
      </c>
      <c r="BN5910" s="33" t="str">
        <f>_xlfn.XLOOKUP(E5910,'[2]Charge Level Data'!$E:$E,'[2]Charge Level Data'!$BN:$BN,"N/A")</f>
        <v>N/A</v>
      </c>
      <c r="BO5910" s="35" t="s">
        <v>8088</v>
      </c>
      <c r="BQ5910" s="33" t="s">
        <v>8089</v>
      </c>
      <c r="BR5910" s="35" t="s">
        <v>8088</v>
      </c>
    </row>
    <row r="5911" spans="1:70" x14ac:dyDescent="0.3">
      <c r="A5911">
        <v>8637421</v>
      </c>
      <c r="B5911" t="s">
        <v>1307</v>
      </c>
      <c r="C5911" s="33">
        <v>110</v>
      </c>
      <c r="D5911">
        <v>300</v>
      </c>
      <c r="E5911">
        <v>83516</v>
      </c>
      <c r="H5911" s="33">
        <f t="shared" si="276"/>
        <v>44</v>
      </c>
      <c r="I5911" s="34">
        <f t="shared" si="277"/>
        <v>0</v>
      </c>
      <c r="J5911" s="34">
        <f t="shared" si="278"/>
        <v>161.19</v>
      </c>
      <c r="L5911" s="33">
        <v>70.37420822</v>
      </c>
      <c r="M5911" s="35" t="s">
        <v>8088</v>
      </c>
      <c r="O5911" s="33">
        <v>61.722615069999996</v>
      </c>
      <c r="P5911" s="35" t="s">
        <v>8088</v>
      </c>
      <c r="R5911" s="33">
        <v>56.277468799999994</v>
      </c>
      <c r="S5911" s="35" t="s">
        <v>8088</v>
      </c>
      <c r="U5911" s="33">
        <v>0</v>
      </c>
      <c r="V5911" s="35" t="s">
        <v>8088</v>
      </c>
      <c r="X5911" s="33">
        <v>61.06</v>
      </c>
      <c r="Y5911" s="35" t="s">
        <v>8088</v>
      </c>
      <c r="AA5911" s="33">
        <v>139.29999999999998</v>
      </c>
      <c r="AB5911" s="35" t="s">
        <v>8088</v>
      </c>
      <c r="AD5911" s="33">
        <v>93.53</v>
      </c>
      <c r="AE5911" s="35" t="s">
        <v>8088</v>
      </c>
      <c r="AG5911" s="33">
        <v>11.53</v>
      </c>
      <c r="AH5911" s="35" t="s">
        <v>8088</v>
      </c>
      <c r="AJ5911" s="33">
        <v>11.53</v>
      </c>
      <c r="AK5911" s="35" t="s">
        <v>8088</v>
      </c>
      <c r="AM5911" s="33">
        <v>11.53</v>
      </c>
      <c r="AN5911" s="35" t="s">
        <v>8088</v>
      </c>
      <c r="AP5911" s="33">
        <v>11.53</v>
      </c>
      <c r="AQ5911" s="35" t="s">
        <v>8088</v>
      </c>
      <c r="AS5911" s="33">
        <v>11.53</v>
      </c>
      <c r="AT5911" s="35" t="s">
        <v>8088</v>
      </c>
      <c r="AV5911" s="33">
        <v>11.53</v>
      </c>
      <c r="AW5911" s="35" t="s">
        <v>8088</v>
      </c>
      <c r="AY5911" s="33">
        <v>11.53</v>
      </c>
      <c r="AZ5911" s="35" t="s">
        <v>8088</v>
      </c>
      <c r="BB5911" s="33">
        <v>10.38</v>
      </c>
      <c r="BC5911" s="35" t="s">
        <v>8088</v>
      </c>
      <c r="BE5911" s="33">
        <v>10.38</v>
      </c>
      <c r="BF5911" s="35" t="s">
        <v>8088</v>
      </c>
      <c r="BH5911" s="33">
        <v>24.833807999999998</v>
      </c>
      <c r="BI5911" s="35" t="s">
        <v>8088</v>
      </c>
      <c r="BK5911" s="33">
        <v>24.833807999999998</v>
      </c>
      <c r="BL5911" s="35" t="s">
        <v>8088</v>
      </c>
      <c r="BN5911" s="33">
        <f>_xlfn.XLOOKUP(E5911,'[2]Charge Level Data'!$E:$E,'[2]Charge Level Data'!$BN:$BN,"N/A")</f>
        <v>24.833807999999998</v>
      </c>
      <c r="BO5911" s="35" t="s">
        <v>8088</v>
      </c>
      <c r="BQ5911" s="33">
        <v>161.19</v>
      </c>
      <c r="BR5911" s="35" t="s">
        <v>8088</v>
      </c>
    </row>
    <row r="5912" spans="1:70" x14ac:dyDescent="0.3">
      <c r="A5912">
        <v>10408295</v>
      </c>
      <c r="B5912" t="s">
        <v>1307</v>
      </c>
      <c r="C5912" s="33">
        <v>110</v>
      </c>
      <c r="D5912">
        <v>300</v>
      </c>
      <c r="E5912">
        <v>83516</v>
      </c>
      <c r="H5912" s="33">
        <f t="shared" si="276"/>
        <v>44</v>
      </c>
      <c r="I5912" s="34">
        <f t="shared" si="277"/>
        <v>0</v>
      </c>
      <c r="J5912" s="34">
        <f t="shared" si="278"/>
        <v>161.19</v>
      </c>
      <c r="L5912" s="33">
        <v>70.37420822</v>
      </c>
      <c r="M5912" s="35" t="s">
        <v>8088</v>
      </c>
      <c r="O5912" s="33">
        <v>61.722615069999996</v>
      </c>
      <c r="P5912" s="35" t="s">
        <v>8088</v>
      </c>
      <c r="R5912" s="33">
        <v>56.277468799999994</v>
      </c>
      <c r="S5912" s="35" t="s">
        <v>8088</v>
      </c>
      <c r="U5912" s="33">
        <v>0</v>
      </c>
      <c r="V5912" s="35" t="s">
        <v>8088</v>
      </c>
      <c r="X5912" s="33">
        <v>61.06</v>
      </c>
      <c r="Y5912" s="35" t="s">
        <v>8088</v>
      </c>
      <c r="AA5912" s="33">
        <v>139.29999999999998</v>
      </c>
      <c r="AB5912" s="35" t="s">
        <v>8088</v>
      </c>
      <c r="AD5912" s="33">
        <v>93.53</v>
      </c>
      <c r="AE5912" s="35" t="s">
        <v>8088</v>
      </c>
      <c r="AG5912" s="33">
        <v>11.53</v>
      </c>
      <c r="AH5912" s="35" t="s">
        <v>8088</v>
      </c>
      <c r="AJ5912" s="33">
        <v>11.53</v>
      </c>
      <c r="AK5912" s="35" t="s">
        <v>8088</v>
      </c>
      <c r="AM5912" s="33">
        <v>11.53</v>
      </c>
      <c r="AN5912" s="35" t="s">
        <v>8088</v>
      </c>
      <c r="AP5912" s="33">
        <v>11.53</v>
      </c>
      <c r="AQ5912" s="35" t="s">
        <v>8088</v>
      </c>
      <c r="AS5912" s="33">
        <v>11.53</v>
      </c>
      <c r="AT5912" s="35" t="s">
        <v>8088</v>
      </c>
      <c r="AV5912" s="33">
        <v>11.53</v>
      </c>
      <c r="AW5912" s="35" t="s">
        <v>8088</v>
      </c>
      <c r="AY5912" s="33">
        <v>11.53</v>
      </c>
      <c r="AZ5912" s="35" t="s">
        <v>8088</v>
      </c>
      <c r="BB5912" s="33">
        <v>10.38</v>
      </c>
      <c r="BC5912" s="35" t="s">
        <v>8088</v>
      </c>
      <c r="BE5912" s="33">
        <v>10.38</v>
      </c>
      <c r="BF5912" s="35" t="s">
        <v>8088</v>
      </c>
      <c r="BH5912" s="33">
        <v>24.833807999999998</v>
      </c>
      <c r="BI5912" s="35" t="s">
        <v>8088</v>
      </c>
      <c r="BK5912" s="33">
        <v>24.833807999999998</v>
      </c>
      <c r="BL5912" s="35" t="s">
        <v>8088</v>
      </c>
      <c r="BN5912" s="33">
        <f>_xlfn.XLOOKUP(E5912,'[2]Charge Level Data'!$E:$E,'[2]Charge Level Data'!$BN:$BN,"N/A")</f>
        <v>24.833807999999998</v>
      </c>
      <c r="BO5912" s="35" t="s">
        <v>8088</v>
      </c>
      <c r="BQ5912" s="33">
        <v>161.19</v>
      </c>
      <c r="BR5912" s="35" t="s">
        <v>8088</v>
      </c>
    </row>
    <row r="5913" spans="1:70" x14ac:dyDescent="0.3">
      <c r="A5913">
        <v>8189668</v>
      </c>
      <c r="B5913" t="s">
        <v>1892</v>
      </c>
      <c r="C5913" s="33">
        <v>110</v>
      </c>
      <c r="D5913">
        <v>300</v>
      </c>
      <c r="E5913">
        <v>83516</v>
      </c>
      <c r="H5913" s="33">
        <f t="shared" si="276"/>
        <v>44</v>
      </c>
      <c r="I5913" s="34">
        <f t="shared" si="277"/>
        <v>0</v>
      </c>
      <c r="J5913" s="34">
        <f t="shared" si="278"/>
        <v>161.19</v>
      </c>
      <c r="L5913" s="33">
        <v>70.37420822</v>
      </c>
      <c r="M5913" s="35" t="s">
        <v>8088</v>
      </c>
      <c r="O5913" s="33">
        <v>61.722615069999996</v>
      </c>
      <c r="P5913" s="35" t="s">
        <v>8088</v>
      </c>
      <c r="R5913" s="33">
        <v>56.277468799999994</v>
      </c>
      <c r="S5913" s="35" t="s">
        <v>8088</v>
      </c>
      <c r="U5913" s="33">
        <v>0</v>
      </c>
      <c r="V5913" s="35" t="s">
        <v>8088</v>
      </c>
      <c r="X5913" s="33">
        <v>61.06</v>
      </c>
      <c r="Y5913" s="35" t="s">
        <v>8088</v>
      </c>
      <c r="AA5913" s="33">
        <v>139.29999999999998</v>
      </c>
      <c r="AB5913" s="35" t="s">
        <v>8088</v>
      </c>
      <c r="AD5913" s="33">
        <v>93.53</v>
      </c>
      <c r="AE5913" s="35" t="s">
        <v>8088</v>
      </c>
      <c r="AG5913" s="33">
        <v>11.53</v>
      </c>
      <c r="AH5913" s="35" t="s">
        <v>8088</v>
      </c>
      <c r="AJ5913" s="33">
        <v>11.53</v>
      </c>
      <c r="AK5913" s="35" t="s">
        <v>8088</v>
      </c>
      <c r="AM5913" s="33">
        <v>11.53</v>
      </c>
      <c r="AN5913" s="35" t="s">
        <v>8088</v>
      </c>
      <c r="AP5913" s="33">
        <v>11.53</v>
      </c>
      <c r="AQ5913" s="35" t="s">
        <v>8088</v>
      </c>
      <c r="AS5913" s="33">
        <v>11.53</v>
      </c>
      <c r="AT5913" s="35" t="s">
        <v>8088</v>
      </c>
      <c r="AV5913" s="33">
        <v>11.53</v>
      </c>
      <c r="AW5913" s="35" t="s">
        <v>8088</v>
      </c>
      <c r="AY5913" s="33">
        <v>11.53</v>
      </c>
      <c r="AZ5913" s="35" t="s">
        <v>8088</v>
      </c>
      <c r="BB5913" s="33">
        <v>10.38</v>
      </c>
      <c r="BC5913" s="35" t="s">
        <v>8088</v>
      </c>
      <c r="BE5913" s="33">
        <v>10.38</v>
      </c>
      <c r="BF5913" s="35" t="s">
        <v>8088</v>
      </c>
      <c r="BH5913" s="33">
        <v>24.833807999999998</v>
      </c>
      <c r="BI5913" s="35" t="s">
        <v>8088</v>
      </c>
      <c r="BK5913" s="33">
        <v>24.833807999999998</v>
      </c>
      <c r="BL5913" s="35" t="s">
        <v>8088</v>
      </c>
      <c r="BN5913" s="33">
        <f>_xlfn.XLOOKUP(E5913,'[2]Charge Level Data'!$E:$E,'[2]Charge Level Data'!$BN:$BN,"N/A")</f>
        <v>24.833807999999998</v>
      </c>
      <c r="BO5913" s="35" t="s">
        <v>8088</v>
      </c>
      <c r="BQ5913" s="33">
        <v>161.19</v>
      </c>
      <c r="BR5913" s="35" t="s">
        <v>8088</v>
      </c>
    </row>
    <row r="5914" spans="1:70" x14ac:dyDescent="0.3">
      <c r="A5914">
        <v>1628901</v>
      </c>
      <c r="B5914" t="s">
        <v>1969</v>
      </c>
      <c r="C5914" s="33">
        <v>110</v>
      </c>
      <c r="D5914">
        <v>300</v>
      </c>
      <c r="E5914">
        <v>83010</v>
      </c>
      <c r="H5914" s="33">
        <f t="shared" ref="H5914:H5977" si="279">C5914*0.4</f>
        <v>44</v>
      </c>
      <c r="I5914" s="34">
        <f t="shared" si="277"/>
        <v>0</v>
      </c>
      <c r="J5914" s="34">
        <f t="shared" si="278"/>
        <v>84.240000000000009</v>
      </c>
      <c r="L5914" s="33">
        <v>76.782960920000008</v>
      </c>
      <c r="M5914" s="35" t="s">
        <v>8088</v>
      </c>
      <c r="O5914" s="33">
        <v>67.343495020000006</v>
      </c>
      <c r="P5914" s="35" t="s">
        <v>8088</v>
      </c>
      <c r="R5914" s="33">
        <v>61.402476800000002</v>
      </c>
      <c r="S5914" s="35" t="s">
        <v>8088</v>
      </c>
      <c r="U5914" s="33">
        <v>0</v>
      </c>
      <c r="V5914" s="35" t="s">
        <v>8088</v>
      </c>
      <c r="X5914" s="33">
        <v>40.82</v>
      </c>
      <c r="Y5914" s="35" t="s">
        <v>8088</v>
      </c>
      <c r="AA5914" s="33">
        <v>72.8</v>
      </c>
      <c r="AB5914" s="35" t="s">
        <v>8088</v>
      </c>
      <c r="AD5914" s="33">
        <v>48.879999999999995</v>
      </c>
      <c r="AE5914" s="35" t="s">
        <v>8088</v>
      </c>
      <c r="AG5914" s="33">
        <v>12.58</v>
      </c>
      <c r="AH5914" s="35" t="s">
        <v>8088</v>
      </c>
      <c r="AJ5914" s="33">
        <v>12.58</v>
      </c>
      <c r="AK5914" s="35" t="s">
        <v>8088</v>
      </c>
      <c r="AM5914" s="33">
        <v>12.58</v>
      </c>
      <c r="AN5914" s="35" t="s">
        <v>8088</v>
      </c>
      <c r="AP5914" s="33">
        <v>12.58</v>
      </c>
      <c r="AQ5914" s="35" t="s">
        <v>8088</v>
      </c>
      <c r="AS5914" s="33">
        <v>12.58</v>
      </c>
      <c r="AT5914" s="35" t="s">
        <v>8088</v>
      </c>
      <c r="AV5914" s="33">
        <v>12.58</v>
      </c>
      <c r="AW5914" s="35" t="s">
        <v>8088</v>
      </c>
      <c r="AY5914" s="33">
        <v>12.58</v>
      </c>
      <c r="AZ5914" s="35" t="s">
        <v>8088</v>
      </c>
      <c r="BB5914" s="33">
        <v>11.32</v>
      </c>
      <c r="BC5914" s="35" t="s">
        <v>8088</v>
      </c>
      <c r="BE5914" s="33">
        <v>11.32</v>
      </c>
      <c r="BF5914" s="35" t="s">
        <v>8088</v>
      </c>
      <c r="BH5914" s="33">
        <v>15.232973999999999</v>
      </c>
      <c r="BI5914" s="35" t="s">
        <v>8088</v>
      </c>
      <c r="BK5914" s="33">
        <v>15.232973999999999</v>
      </c>
      <c r="BL5914" s="35" t="s">
        <v>8088</v>
      </c>
      <c r="BN5914" s="33">
        <f>_xlfn.XLOOKUP(E5914,'[2]Charge Level Data'!$E:$E,'[2]Charge Level Data'!$BN:$BN,"N/A")</f>
        <v>15.232973999999999</v>
      </c>
      <c r="BO5914" s="35" t="s">
        <v>8088</v>
      </c>
      <c r="BQ5914" s="33">
        <v>84.240000000000009</v>
      </c>
      <c r="BR5914" s="35" t="s">
        <v>8088</v>
      </c>
    </row>
    <row r="5915" spans="1:70" x14ac:dyDescent="0.3">
      <c r="A5915">
        <v>10623324</v>
      </c>
      <c r="B5915" t="s">
        <v>2242</v>
      </c>
      <c r="C5915" s="33">
        <v>110</v>
      </c>
      <c r="D5915">
        <v>300</v>
      </c>
      <c r="E5915">
        <v>83516</v>
      </c>
      <c r="H5915" s="33">
        <f t="shared" si="279"/>
        <v>44</v>
      </c>
      <c r="I5915" s="34">
        <f t="shared" si="277"/>
        <v>0</v>
      </c>
      <c r="J5915" s="34">
        <f t="shared" si="278"/>
        <v>161.19</v>
      </c>
      <c r="L5915" s="33">
        <v>70.37420822</v>
      </c>
      <c r="M5915" s="35" t="s">
        <v>8088</v>
      </c>
      <c r="O5915" s="33">
        <v>61.722615069999996</v>
      </c>
      <c r="P5915" s="35" t="s">
        <v>8088</v>
      </c>
      <c r="R5915" s="33">
        <v>56.277468799999994</v>
      </c>
      <c r="S5915" s="35" t="s">
        <v>8088</v>
      </c>
      <c r="U5915" s="33">
        <v>0</v>
      </c>
      <c r="V5915" s="35" t="s">
        <v>8088</v>
      </c>
      <c r="X5915" s="33">
        <v>61.06</v>
      </c>
      <c r="Y5915" s="35" t="s">
        <v>8088</v>
      </c>
      <c r="AA5915" s="33">
        <v>139.29999999999998</v>
      </c>
      <c r="AB5915" s="35" t="s">
        <v>8088</v>
      </c>
      <c r="AD5915" s="33">
        <v>93.53</v>
      </c>
      <c r="AE5915" s="35" t="s">
        <v>8088</v>
      </c>
      <c r="AG5915" s="33">
        <v>11.53</v>
      </c>
      <c r="AH5915" s="35" t="s">
        <v>8088</v>
      </c>
      <c r="AJ5915" s="33">
        <v>11.53</v>
      </c>
      <c r="AK5915" s="35" t="s">
        <v>8088</v>
      </c>
      <c r="AM5915" s="33">
        <v>11.53</v>
      </c>
      <c r="AN5915" s="35" t="s">
        <v>8088</v>
      </c>
      <c r="AP5915" s="33">
        <v>11.53</v>
      </c>
      <c r="AQ5915" s="35" t="s">
        <v>8088</v>
      </c>
      <c r="AS5915" s="33">
        <v>11.53</v>
      </c>
      <c r="AT5915" s="35" t="s">
        <v>8088</v>
      </c>
      <c r="AV5915" s="33">
        <v>11.53</v>
      </c>
      <c r="AW5915" s="35" t="s">
        <v>8088</v>
      </c>
      <c r="AY5915" s="33">
        <v>11.53</v>
      </c>
      <c r="AZ5915" s="35" t="s">
        <v>8088</v>
      </c>
      <c r="BB5915" s="33">
        <v>10.38</v>
      </c>
      <c r="BC5915" s="35" t="s">
        <v>8088</v>
      </c>
      <c r="BE5915" s="33">
        <v>10.38</v>
      </c>
      <c r="BF5915" s="35" t="s">
        <v>8088</v>
      </c>
      <c r="BH5915" s="33">
        <v>24.833807999999998</v>
      </c>
      <c r="BI5915" s="35" t="s">
        <v>8088</v>
      </c>
      <c r="BK5915" s="33">
        <v>24.833807999999998</v>
      </c>
      <c r="BL5915" s="35" t="s">
        <v>8088</v>
      </c>
      <c r="BN5915" s="33">
        <f>_xlfn.XLOOKUP(E5915,'[2]Charge Level Data'!$E:$E,'[2]Charge Level Data'!$BN:$BN,"N/A")</f>
        <v>24.833807999999998</v>
      </c>
      <c r="BO5915" s="35" t="s">
        <v>8088</v>
      </c>
      <c r="BQ5915" s="33">
        <v>161.19</v>
      </c>
      <c r="BR5915" s="35" t="s">
        <v>8088</v>
      </c>
    </row>
    <row r="5916" spans="1:70" x14ac:dyDescent="0.3">
      <c r="A5916">
        <v>8189760</v>
      </c>
      <c r="B5916" t="s">
        <v>2413</v>
      </c>
      <c r="C5916" s="33">
        <v>110</v>
      </c>
      <c r="D5916">
        <v>300</v>
      </c>
      <c r="E5916">
        <v>85305</v>
      </c>
      <c r="H5916" s="33">
        <f t="shared" si="279"/>
        <v>44</v>
      </c>
      <c r="I5916" s="34">
        <f t="shared" si="277"/>
        <v>0</v>
      </c>
      <c r="J5916" s="34">
        <f t="shared" si="278"/>
        <v>84.240000000000009</v>
      </c>
      <c r="L5916" s="33">
        <v>70.862494139999995</v>
      </c>
      <c r="M5916" s="35" t="s">
        <v>8088</v>
      </c>
      <c r="O5916" s="33">
        <v>62.150872589999999</v>
      </c>
      <c r="P5916" s="35" t="s">
        <v>8088</v>
      </c>
      <c r="R5916" s="33">
        <v>56.667945599999996</v>
      </c>
      <c r="S5916" s="35" t="s">
        <v>8088</v>
      </c>
      <c r="U5916" s="33">
        <v>0</v>
      </c>
      <c r="V5916" s="35" t="s">
        <v>8088</v>
      </c>
      <c r="X5916" s="33">
        <v>37.729999999999997</v>
      </c>
      <c r="Y5916" s="35" t="s">
        <v>8088</v>
      </c>
      <c r="AA5916" s="33">
        <v>72.8</v>
      </c>
      <c r="AB5916" s="35" t="s">
        <v>8088</v>
      </c>
      <c r="AD5916" s="33">
        <v>48.879999999999995</v>
      </c>
      <c r="AE5916" s="35" t="s">
        <v>8088</v>
      </c>
      <c r="AG5916" s="33">
        <v>11.61</v>
      </c>
      <c r="AH5916" s="35" t="s">
        <v>8088</v>
      </c>
      <c r="AJ5916" s="33">
        <v>11.61</v>
      </c>
      <c r="AK5916" s="35" t="s">
        <v>8088</v>
      </c>
      <c r="AM5916" s="33">
        <v>11.61</v>
      </c>
      <c r="AN5916" s="35" t="s">
        <v>8088</v>
      </c>
      <c r="AP5916" s="33">
        <v>11.61</v>
      </c>
      <c r="AQ5916" s="35" t="s">
        <v>8088</v>
      </c>
      <c r="AS5916" s="33">
        <v>11.61</v>
      </c>
      <c r="AT5916" s="35" t="s">
        <v>8088</v>
      </c>
      <c r="AV5916" s="33">
        <v>11.61</v>
      </c>
      <c r="AW5916" s="35" t="s">
        <v>8088</v>
      </c>
      <c r="AY5916" s="33">
        <v>11.61</v>
      </c>
      <c r="AZ5916" s="35" t="s">
        <v>8088</v>
      </c>
      <c r="BB5916" s="33">
        <v>10.45</v>
      </c>
      <c r="BC5916" s="35" t="s">
        <v>8088</v>
      </c>
      <c r="BE5916" s="33">
        <v>10.45</v>
      </c>
      <c r="BF5916" s="35" t="s">
        <v>8088</v>
      </c>
      <c r="BH5916" s="33">
        <v>8.3958180000000002</v>
      </c>
      <c r="BI5916" s="35" t="s">
        <v>8088</v>
      </c>
      <c r="BK5916" s="33">
        <v>8.3958180000000002</v>
      </c>
      <c r="BL5916" s="35" t="s">
        <v>8088</v>
      </c>
      <c r="BN5916" s="33">
        <f>_xlfn.XLOOKUP(E5916,'[2]Charge Level Data'!$E:$E,'[2]Charge Level Data'!$BN:$BN,"N/A")</f>
        <v>8.3958180000000002</v>
      </c>
      <c r="BO5916" s="35" t="s">
        <v>8088</v>
      </c>
      <c r="BQ5916" s="33">
        <v>84.240000000000009</v>
      </c>
      <c r="BR5916" s="35" t="s">
        <v>8088</v>
      </c>
    </row>
    <row r="5917" spans="1:70" x14ac:dyDescent="0.3">
      <c r="A5917">
        <v>10623325</v>
      </c>
      <c r="B5917" t="s">
        <v>2505</v>
      </c>
      <c r="C5917" s="33">
        <v>110</v>
      </c>
      <c r="D5917">
        <v>300</v>
      </c>
      <c r="E5917">
        <v>83516</v>
      </c>
      <c r="H5917" s="33">
        <f t="shared" si="279"/>
        <v>44</v>
      </c>
      <c r="I5917" s="34">
        <f t="shared" si="277"/>
        <v>0</v>
      </c>
      <c r="J5917" s="34">
        <f t="shared" si="278"/>
        <v>161.19</v>
      </c>
      <c r="L5917" s="33">
        <v>70.37420822</v>
      </c>
      <c r="M5917" s="35" t="s">
        <v>8088</v>
      </c>
      <c r="O5917" s="33">
        <v>61.722615069999996</v>
      </c>
      <c r="P5917" s="35" t="s">
        <v>8088</v>
      </c>
      <c r="R5917" s="33">
        <v>56.277468799999994</v>
      </c>
      <c r="S5917" s="35" t="s">
        <v>8088</v>
      </c>
      <c r="U5917" s="33">
        <v>0</v>
      </c>
      <c r="V5917" s="35" t="s">
        <v>8088</v>
      </c>
      <c r="X5917" s="33">
        <v>61.06</v>
      </c>
      <c r="Y5917" s="35" t="s">
        <v>8088</v>
      </c>
      <c r="AA5917" s="33">
        <v>139.29999999999998</v>
      </c>
      <c r="AB5917" s="35" t="s">
        <v>8088</v>
      </c>
      <c r="AD5917" s="33">
        <v>93.53</v>
      </c>
      <c r="AE5917" s="35" t="s">
        <v>8088</v>
      </c>
      <c r="AG5917" s="33">
        <v>11.53</v>
      </c>
      <c r="AH5917" s="35" t="s">
        <v>8088</v>
      </c>
      <c r="AJ5917" s="33">
        <v>11.53</v>
      </c>
      <c r="AK5917" s="35" t="s">
        <v>8088</v>
      </c>
      <c r="AM5917" s="33">
        <v>11.53</v>
      </c>
      <c r="AN5917" s="35" t="s">
        <v>8088</v>
      </c>
      <c r="AP5917" s="33">
        <v>11.53</v>
      </c>
      <c r="AQ5917" s="35" t="s">
        <v>8088</v>
      </c>
      <c r="AS5917" s="33">
        <v>11.53</v>
      </c>
      <c r="AT5917" s="35" t="s">
        <v>8088</v>
      </c>
      <c r="AV5917" s="33">
        <v>11.53</v>
      </c>
      <c r="AW5917" s="35" t="s">
        <v>8088</v>
      </c>
      <c r="AY5917" s="33">
        <v>11.53</v>
      </c>
      <c r="AZ5917" s="35" t="s">
        <v>8088</v>
      </c>
      <c r="BB5917" s="33">
        <v>10.38</v>
      </c>
      <c r="BC5917" s="35" t="s">
        <v>8088</v>
      </c>
      <c r="BE5917" s="33">
        <v>10.38</v>
      </c>
      <c r="BF5917" s="35" t="s">
        <v>8088</v>
      </c>
      <c r="BH5917" s="33">
        <v>24.833807999999998</v>
      </c>
      <c r="BI5917" s="35" t="s">
        <v>8088</v>
      </c>
      <c r="BK5917" s="33">
        <v>24.833807999999998</v>
      </c>
      <c r="BL5917" s="35" t="s">
        <v>8088</v>
      </c>
      <c r="BN5917" s="33">
        <f>_xlfn.XLOOKUP(E5917,'[2]Charge Level Data'!$E:$E,'[2]Charge Level Data'!$BN:$BN,"N/A")</f>
        <v>24.833807999999998</v>
      </c>
      <c r="BO5917" s="35" t="s">
        <v>8088</v>
      </c>
      <c r="BQ5917" s="33">
        <v>161.19</v>
      </c>
      <c r="BR5917" s="35" t="s">
        <v>8088</v>
      </c>
    </row>
    <row r="5918" spans="1:70" x14ac:dyDescent="0.3">
      <c r="A5918">
        <v>10094995</v>
      </c>
      <c r="B5918" t="s">
        <v>2530</v>
      </c>
      <c r="C5918" s="33">
        <v>110</v>
      </c>
      <c r="D5918">
        <v>300</v>
      </c>
      <c r="E5918">
        <v>83516</v>
      </c>
      <c r="H5918" s="33">
        <f t="shared" si="279"/>
        <v>44</v>
      </c>
      <c r="I5918" s="34">
        <f t="shared" si="277"/>
        <v>0</v>
      </c>
      <c r="J5918" s="34">
        <f t="shared" si="278"/>
        <v>161.19</v>
      </c>
      <c r="L5918" s="33">
        <v>70.37420822</v>
      </c>
      <c r="M5918" s="35" t="s">
        <v>8088</v>
      </c>
      <c r="O5918" s="33">
        <v>61.722615069999996</v>
      </c>
      <c r="P5918" s="35" t="s">
        <v>8088</v>
      </c>
      <c r="R5918" s="33">
        <v>56.277468799999994</v>
      </c>
      <c r="S5918" s="35" t="s">
        <v>8088</v>
      </c>
      <c r="U5918" s="33">
        <v>0</v>
      </c>
      <c r="V5918" s="35" t="s">
        <v>8088</v>
      </c>
      <c r="X5918" s="33">
        <v>61.06</v>
      </c>
      <c r="Y5918" s="35" t="s">
        <v>8088</v>
      </c>
      <c r="AA5918" s="33">
        <v>139.29999999999998</v>
      </c>
      <c r="AB5918" s="35" t="s">
        <v>8088</v>
      </c>
      <c r="AD5918" s="33">
        <v>93.53</v>
      </c>
      <c r="AE5918" s="35" t="s">
        <v>8088</v>
      </c>
      <c r="AG5918" s="33">
        <v>11.53</v>
      </c>
      <c r="AH5918" s="35" t="s">
        <v>8088</v>
      </c>
      <c r="AJ5918" s="33">
        <v>11.53</v>
      </c>
      <c r="AK5918" s="35" t="s">
        <v>8088</v>
      </c>
      <c r="AM5918" s="33">
        <v>11.53</v>
      </c>
      <c r="AN5918" s="35" t="s">
        <v>8088</v>
      </c>
      <c r="AP5918" s="33">
        <v>11.53</v>
      </c>
      <c r="AQ5918" s="35" t="s">
        <v>8088</v>
      </c>
      <c r="AS5918" s="33">
        <v>11.53</v>
      </c>
      <c r="AT5918" s="35" t="s">
        <v>8088</v>
      </c>
      <c r="AV5918" s="33">
        <v>11.53</v>
      </c>
      <c r="AW5918" s="35" t="s">
        <v>8088</v>
      </c>
      <c r="AY5918" s="33">
        <v>11.53</v>
      </c>
      <c r="AZ5918" s="35" t="s">
        <v>8088</v>
      </c>
      <c r="BB5918" s="33">
        <v>10.38</v>
      </c>
      <c r="BC5918" s="35" t="s">
        <v>8088</v>
      </c>
      <c r="BE5918" s="33">
        <v>10.38</v>
      </c>
      <c r="BF5918" s="35" t="s">
        <v>8088</v>
      </c>
      <c r="BH5918" s="33">
        <v>24.833807999999998</v>
      </c>
      <c r="BI5918" s="35" t="s">
        <v>8088</v>
      </c>
      <c r="BK5918" s="33">
        <v>24.833807999999998</v>
      </c>
      <c r="BL5918" s="35" t="s">
        <v>8088</v>
      </c>
      <c r="BN5918" s="33">
        <f>_xlfn.XLOOKUP(E5918,'[2]Charge Level Data'!$E:$E,'[2]Charge Level Data'!$BN:$BN,"N/A")</f>
        <v>24.833807999999998</v>
      </c>
      <c r="BO5918" s="35" t="s">
        <v>8088</v>
      </c>
      <c r="BQ5918" s="33">
        <v>161.19</v>
      </c>
      <c r="BR5918" s="35" t="s">
        <v>8088</v>
      </c>
    </row>
    <row r="5919" spans="1:70" x14ac:dyDescent="0.3">
      <c r="A5919">
        <v>10408297</v>
      </c>
      <c r="B5919" t="s">
        <v>2601</v>
      </c>
      <c r="C5919" s="33">
        <v>110</v>
      </c>
      <c r="D5919">
        <v>300</v>
      </c>
      <c r="E5919">
        <v>83516</v>
      </c>
      <c r="H5919" s="33">
        <f t="shared" si="279"/>
        <v>44</v>
      </c>
      <c r="I5919" s="34">
        <f t="shared" si="277"/>
        <v>0</v>
      </c>
      <c r="J5919" s="34">
        <f t="shared" si="278"/>
        <v>161.19</v>
      </c>
      <c r="L5919" s="33">
        <v>70.37420822</v>
      </c>
      <c r="M5919" s="35" t="s">
        <v>8088</v>
      </c>
      <c r="O5919" s="33">
        <v>61.722615069999996</v>
      </c>
      <c r="P5919" s="35" t="s">
        <v>8088</v>
      </c>
      <c r="R5919" s="33">
        <v>56.277468799999994</v>
      </c>
      <c r="S5919" s="35" t="s">
        <v>8088</v>
      </c>
      <c r="U5919" s="33">
        <v>0</v>
      </c>
      <c r="V5919" s="35" t="s">
        <v>8088</v>
      </c>
      <c r="X5919" s="33">
        <v>61.06</v>
      </c>
      <c r="Y5919" s="35" t="s">
        <v>8088</v>
      </c>
      <c r="AA5919" s="33">
        <v>139.29999999999998</v>
      </c>
      <c r="AB5919" s="35" t="s">
        <v>8088</v>
      </c>
      <c r="AD5919" s="33">
        <v>93.53</v>
      </c>
      <c r="AE5919" s="35" t="s">
        <v>8088</v>
      </c>
      <c r="AG5919" s="33">
        <v>11.53</v>
      </c>
      <c r="AH5919" s="35" t="s">
        <v>8088</v>
      </c>
      <c r="AJ5919" s="33">
        <v>11.53</v>
      </c>
      <c r="AK5919" s="35" t="s">
        <v>8088</v>
      </c>
      <c r="AM5919" s="33">
        <v>11.53</v>
      </c>
      <c r="AN5919" s="35" t="s">
        <v>8088</v>
      </c>
      <c r="AP5919" s="33">
        <v>11.53</v>
      </c>
      <c r="AQ5919" s="35" t="s">
        <v>8088</v>
      </c>
      <c r="AS5919" s="33">
        <v>11.53</v>
      </c>
      <c r="AT5919" s="35" t="s">
        <v>8088</v>
      </c>
      <c r="AV5919" s="33">
        <v>11.53</v>
      </c>
      <c r="AW5919" s="35" t="s">
        <v>8088</v>
      </c>
      <c r="AY5919" s="33">
        <v>11.53</v>
      </c>
      <c r="AZ5919" s="35" t="s">
        <v>8088</v>
      </c>
      <c r="BB5919" s="33">
        <v>10.38</v>
      </c>
      <c r="BC5919" s="35" t="s">
        <v>8088</v>
      </c>
      <c r="BE5919" s="33">
        <v>10.38</v>
      </c>
      <c r="BF5919" s="35" t="s">
        <v>8088</v>
      </c>
      <c r="BH5919" s="33">
        <v>24.833807999999998</v>
      </c>
      <c r="BI5919" s="35" t="s">
        <v>8088</v>
      </c>
      <c r="BK5919" s="33">
        <v>24.833807999999998</v>
      </c>
      <c r="BL5919" s="35" t="s">
        <v>8088</v>
      </c>
      <c r="BN5919" s="33">
        <f>_xlfn.XLOOKUP(E5919,'[2]Charge Level Data'!$E:$E,'[2]Charge Level Data'!$BN:$BN,"N/A")</f>
        <v>24.833807999999998</v>
      </c>
      <c r="BO5919" s="35" t="s">
        <v>8088</v>
      </c>
      <c r="BQ5919" s="33">
        <v>161.19</v>
      </c>
      <c r="BR5919" s="35" t="s">
        <v>8088</v>
      </c>
    </row>
    <row r="5920" spans="1:70" x14ac:dyDescent="0.3">
      <c r="A5920">
        <v>13023949</v>
      </c>
      <c r="B5920" t="s">
        <v>5335</v>
      </c>
      <c r="C5920" s="33">
        <v>109.2</v>
      </c>
      <c r="D5920">
        <v>272</v>
      </c>
      <c r="E5920">
        <v>0</v>
      </c>
      <c r="H5920" s="33">
        <f t="shared" si="279"/>
        <v>43.680000000000007</v>
      </c>
      <c r="I5920" s="34">
        <f t="shared" si="277"/>
        <v>0</v>
      </c>
      <c r="J5920" s="34">
        <f t="shared" si="278"/>
        <v>0</v>
      </c>
      <c r="L5920" s="33" t="s">
        <v>8089</v>
      </c>
      <c r="M5920" s="35" t="s">
        <v>8088</v>
      </c>
      <c r="O5920" s="33" t="s">
        <v>8089</v>
      </c>
      <c r="P5920" s="35" t="s">
        <v>8088</v>
      </c>
      <c r="R5920" s="33" t="s">
        <v>8089</v>
      </c>
      <c r="S5920" s="35" t="s">
        <v>8088</v>
      </c>
      <c r="U5920" s="33" t="s">
        <v>8089</v>
      </c>
      <c r="V5920" s="35" t="s">
        <v>8088</v>
      </c>
      <c r="X5920" s="33" t="s">
        <v>8089</v>
      </c>
      <c r="Y5920" s="35" t="s">
        <v>8088</v>
      </c>
      <c r="AA5920" s="33" t="s">
        <v>8089</v>
      </c>
      <c r="AB5920" s="35" t="s">
        <v>8088</v>
      </c>
      <c r="AD5920" s="33" t="s">
        <v>8089</v>
      </c>
      <c r="AE5920" s="35" t="s">
        <v>8088</v>
      </c>
      <c r="AG5920" s="33" t="s">
        <v>8089</v>
      </c>
      <c r="AH5920" s="35" t="s">
        <v>8088</v>
      </c>
      <c r="AJ5920" s="33" t="s">
        <v>8089</v>
      </c>
      <c r="AK5920" s="35" t="s">
        <v>8088</v>
      </c>
      <c r="AM5920" s="33" t="s">
        <v>8089</v>
      </c>
      <c r="AN5920" s="35" t="s">
        <v>8088</v>
      </c>
      <c r="AP5920" s="33" t="s">
        <v>8089</v>
      </c>
      <c r="AQ5920" s="35" t="s">
        <v>8088</v>
      </c>
      <c r="AS5920" s="33" t="s">
        <v>8089</v>
      </c>
      <c r="AT5920" s="35" t="s">
        <v>8088</v>
      </c>
      <c r="AV5920" s="33" t="s">
        <v>8089</v>
      </c>
      <c r="AW5920" s="35" t="s">
        <v>8088</v>
      </c>
      <c r="AY5920" s="33" t="s">
        <v>8089</v>
      </c>
      <c r="AZ5920" s="35" t="s">
        <v>8088</v>
      </c>
      <c r="BB5920" s="33" t="s">
        <v>8089</v>
      </c>
      <c r="BC5920" s="35" t="s">
        <v>8088</v>
      </c>
      <c r="BE5920" s="33" t="s">
        <v>8089</v>
      </c>
      <c r="BF5920" s="35" t="s">
        <v>8088</v>
      </c>
      <c r="BH5920" s="33" t="s">
        <v>8089</v>
      </c>
      <c r="BI5920" s="35" t="s">
        <v>8088</v>
      </c>
      <c r="BK5920" s="33" t="s">
        <v>8089</v>
      </c>
      <c r="BL5920" s="35" t="s">
        <v>8088</v>
      </c>
      <c r="BN5920" s="33" t="str">
        <f>_xlfn.XLOOKUP(E5920,'[2]Charge Level Data'!$E:$E,'[2]Charge Level Data'!$BN:$BN,"N/A")</f>
        <v>N/A</v>
      </c>
      <c r="BO5920" s="35" t="s">
        <v>8088</v>
      </c>
      <c r="BQ5920" s="33" t="s">
        <v>8089</v>
      </c>
      <c r="BR5920" s="35" t="s">
        <v>8088</v>
      </c>
    </row>
    <row r="5921" spans="1:70" x14ac:dyDescent="0.3">
      <c r="A5921">
        <v>9390342</v>
      </c>
      <c r="B5921" t="s">
        <v>2973</v>
      </c>
      <c r="C5921" s="33">
        <v>109</v>
      </c>
      <c r="D5921">
        <v>430</v>
      </c>
      <c r="E5921">
        <v>97150</v>
      </c>
      <c r="H5921" s="33">
        <f t="shared" si="279"/>
        <v>43.6</v>
      </c>
      <c r="I5921" s="34">
        <f t="shared" si="277"/>
        <v>11.81</v>
      </c>
      <c r="J5921" s="34">
        <f t="shared" si="278"/>
        <v>104.49311840000001</v>
      </c>
      <c r="L5921" s="33">
        <v>104.49311840000001</v>
      </c>
      <c r="M5921" s="35" t="s">
        <v>8088</v>
      </c>
      <c r="O5921" s="33">
        <v>91.647126400000005</v>
      </c>
      <c r="P5921" s="35" t="s">
        <v>8088</v>
      </c>
      <c r="R5921" s="33">
        <v>83.562035200000011</v>
      </c>
      <c r="S5921" s="35" t="s">
        <v>8088</v>
      </c>
      <c r="U5921" s="33">
        <v>74.199999999999989</v>
      </c>
      <c r="V5921" s="35" t="s">
        <v>8088</v>
      </c>
      <c r="X5921" s="33">
        <v>57.82</v>
      </c>
      <c r="Y5921" s="35" t="s">
        <v>8088</v>
      </c>
      <c r="AA5921" s="33">
        <v>74.199999999999989</v>
      </c>
      <c r="AB5921" s="35" t="s">
        <v>8088</v>
      </c>
      <c r="AD5921" s="33">
        <v>49.82</v>
      </c>
      <c r="AE5921" s="35" t="s">
        <v>8088</v>
      </c>
      <c r="AG5921" s="33">
        <v>17.12</v>
      </c>
      <c r="AH5921" s="35" t="s">
        <v>8088</v>
      </c>
      <c r="AJ5921" s="33">
        <v>17.12</v>
      </c>
      <c r="AK5921" s="35" t="s">
        <v>8088</v>
      </c>
      <c r="AM5921" s="33">
        <v>17.12</v>
      </c>
      <c r="AN5921" s="35" t="s">
        <v>8088</v>
      </c>
      <c r="AP5921" s="33">
        <v>17.12</v>
      </c>
      <c r="AQ5921" s="35" t="s">
        <v>8088</v>
      </c>
      <c r="AS5921" s="33">
        <v>17.12</v>
      </c>
      <c r="AT5921" s="35" t="s">
        <v>8088</v>
      </c>
      <c r="AV5921" s="33">
        <v>17.12</v>
      </c>
      <c r="AW5921" s="35" t="s">
        <v>8088</v>
      </c>
      <c r="AY5921" s="33">
        <v>17.12</v>
      </c>
      <c r="AZ5921" s="35" t="s">
        <v>8088</v>
      </c>
      <c r="BB5921" s="33">
        <v>11.81</v>
      </c>
      <c r="BC5921" s="35" t="s">
        <v>8088</v>
      </c>
      <c r="BE5921" s="33">
        <v>11.81</v>
      </c>
      <c r="BF5921" s="35" t="s">
        <v>8088</v>
      </c>
      <c r="BH5921" s="33">
        <v>31.212533999999998</v>
      </c>
      <c r="BI5921" s="35" t="s">
        <v>8088</v>
      </c>
      <c r="BK5921" s="33">
        <v>31.212533999999998</v>
      </c>
      <c r="BL5921" s="35" t="s">
        <v>8088</v>
      </c>
      <c r="BN5921" s="33">
        <f>_xlfn.XLOOKUP(E5921,'[2]Charge Level Data'!$E:$E,'[2]Charge Level Data'!$BN:$BN,"N/A")</f>
        <v>31.212533999999998</v>
      </c>
      <c r="BO5921" s="35" t="s">
        <v>8088</v>
      </c>
      <c r="BQ5921" s="33">
        <v>85.86</v>
      </c>
      <c r="BR5921" s="35" t="s">
        <v>8088</v>
      </c>
    </row>
    <row r="5922" spans="1:70" x14ac:dyDescent="0.3">
      <c r="A5922">
        <v>9401114</v>
      </c>
      <c r="B5922" t="s">
        <v>3012</v>
      </c>
      <c r="C5922" s="33">
        <v>109</v>
      </c>
      <c r="D5922">
        <v>430</v>
      </c>
      <c r="E5922">
        <v>97022</v>
      </c>
      <c r="H5922" s="33">
        <f t="shared" si="279"/>
        <v>43.6</v>
      </c>
      <c r="I5922" s="34">
        <f t="shared" si="277"/>
        <v>11.33</v>
      </c>
      <c r="J5922" s="34">
        <f t="shared" si="278"/>
        <v>100.89201210000002</v>
      </c>
      <c r="L5922" s="33">
        <v>100.89201210000002</v>
      </c>
      <c r="M5922" s="35" t="s">
        <v>8088</v>
      </c>
      <c r="O5922" s="33">
        <v>88.488726600000007</v>
      </c>
      <c r="P5922" s="35" t="s">
        <v>8088</v>
      </c>
      <c r="R5922" s="33">
        <v>80.682268800000003</v>
      </c>
      <c r="S5922" s="35" t="s">
        <v>8088</v>
      </c>
      <c r="U5922" s="33">
        <v>74.199999999999989</v>
      </c>
      <c r="V5922" s="35" t="s">
        <v>8088</v>
      </c>
      <c r="X5922" s="33">
        <v>72.95</v>
      </c>
      <c r="Y5922" s="35" t="s">
        <v>8088</v>
      </c>
      <c r="AA5922" s="33">
        <v>74.199999999999989</v>
      </c>
      <c r="AB5922" s="35" t="s">
        <v>8088</v>
      </c>
      <c r="AD5922" s="33">
        <v>49.82</v>
      </c>
      <c r="AE5922" s="35" t="s">
        <v>8088</v>
      </c>
      <c r="AG5922" s="33">
        <v>16.53</v>
      </c>
      <c r="AH5922" s="35" t="s">
        <v>8088</v>
      </c>
      <c r="AJ5922" s="33">
        <v>16.53</v>
      </c>
      <c r="AK5922" s="35" t="s">
        <v>8088</v>
      </c>
      <c r="AM5922" s="33">
        <v>16.53</v>
      </c>
      <c r="AN5922" s="35" t="s">
        <v>8088</v>
      </c>
      <c r="AP5922" s="33">
        <v>16.53</v>
      </c>
      <c r="AQ5922" s="35" t="s">
        <v>8088</v>
      </c>
      <c r="AS5922" s="33">
        <v>16.53</v>
      </c>
      <c r="AT5922" s="35" t="s">
        <v>8088</v>
      </c>
      <c r="AV5922" s="33">
        <v>16.53</v>
      </c>
      <c r="AW5922" s="35" t="s">
        <v>8088</v>
      </c>
      <c r="AY5922" s="33">
        <v>16.53</v>
      </c>
      <c r="AZ5922" s="35" t="s">
        <v>8088</v>
      </c>
      <c r="BB5922" s="33">
        <v>11.33</v>
      </c>
      <c r="BC5922" s="35" t="s">
        <v>8088</v>
      </c>
      <c r="BE5922" s="33">
        <v>11.33</v>
      </c>
      <c r="BF5922" s="35" t="s">
        <v>8088</v>
      </c>
      <c r="BH5922" s="33">
        <v>22.803618</v>
      </c>
      <c r="BI5922" s="35" t="s">
        <v>8088</v>
      </c>
      <c r="BK5922" s="33">
        <v>22.803618</v>
      </c>
      <c r="BL5922" s="35" t="s">
        <v>8088</v>
      </c>
      <c r="BN5922" s="33">
        <f>_xlfn.XLOOKUP(E5922,'[2]Charge Level Data'!$E:$E,'[2]Charge Level Data'!$BN:$BN,"N/A")</f>
        <v>22.803618</v>
      </c>
      <c r="BO5922" s="35" t="s">
        <v>8088</v>
      </c>
      <c r="BQ5922" s="33">
        <v>85.86</v>
      </c>
      <c r="BR5922" s="35" t="s">
        <v>8088</v>
      </c>
    </row>
    <row r="5923" spans="1:70" x14ac:dyDescent="0.3">
      <c r="A5923">
        <v>7895280</v>
      </c>
      <c r="B5923" t="s">
        <v>3019</v>
      </c>
      <c r="C5923" s="33">
        <v>109</v>
      </c>
      <c r="D5923">
        <v>430</v>
      </c>
      <c r="E5923">
        <v>97150</v>
      </c>
      <c r="H5923" s="33">
        <f t="shared" si="279"/>
        <v>43.6</v>
      </c>
      <c r="I5923" s="34">
        <f t="shared" si="277"/>
        <v>11.81</v>
      </c>
      <c r="J5923" s="34">
        <f t="shared" si="278"/>
        <v>104.49311840000001</v>
      </c>
      <c r="L5923" s="33">
        <v>104.49311840000001</v>
      </c>
      <c r="M5923" s="35" t="s">
        <v>8088</v>
      </c>
      <c r="O5923" s="33">
        <v>91.647126400000005</v>
      </c>
      <c r="P5923" s="35" t="s">
        <v>8088</v>
      </c>
      <c r="R5923" s="33">
        <v>83.562035200000011</v>
      </c>
      <c r="S5923" s="35" t="s">
        <v>8088</v>
      </c>
      <c r="U5923" s="33">
        <v>74.199999999999989</v>
      </c>
      <c r="V5923" s="35" t="s">
        <v>8088</v>
      </c>
      <c r="X5923" s="33">
        <v>57.82</v>
      </c>
      <c r="Y5923" s="35" t="s">
        <v>8088</v>
      </c>
      <c r="AA5923" s="33">
        <v>74.199999999999989</v>
      </c>
      <c r="AB5923" s="35" t="s">
        <v>8088</v>
      </c>
      <c r="AD5923" s="33">
        <v>49.82</v>
      </c>
      <c r="AE5923" s="35" t="s">
        <v>8088</v>
      </c>
      <c r="AG5923" s="33">
        <v>17.12</v>
      </c>
      <c r="AH5923" s="35" t="s">
        <v>8088</v>
      </c>
      <c r="AJ5923" s="33">
        <v>17.12</v>
      </c>
      <c r="AK5923" s="35" t="s">
        <v>8088</v>
      </c>
      <c r="AM5923" s="33">
        <v>17.12</v>
      </c>
      <c r="AN5923" s="35" t="s">
        <v>8088</v>
      </c>
      <c r="AP5923" s="33">
        <v>17.12</v>
      </c>
      <c r="AQ5923" s="35" t="s">
        <v>8088</v>
      </c>
      <c r="AS5923" s="33">
        <v>17.12</v>
      </c>
      <c r="AT5923" s="35" t="s">
        <v>8088</v>
      </c>
      <c r="AV5923" s="33">
        <v>17.12</v>
      </c>
      <c r="AW5923" s="35" t="s">
        <v>8088</v>
      </c>
      <c r="AY5923" s="33">
        <v>17.12</v>
      </c>
      <c r="AZ5923" s="35" t="s">
        <v>8088</v>
      </c>
      <c r="BB5923" s="33">
        <v>11.81</v>
      </c>
      <c r="BC5923" s="35" t="s">
        <v>8088</v>
      </c>
      <c r="BE5923" s="33">
        <v>11.81</v>
      </c>
      <c r="BF5923" s="35" t="s">
        <v>8088</v>
      </c>
      <c r="BH5923" s="33">
        <v>31.212533999999998</v>
      </c>
      <c r="BI5923" s="35" t="s">
        <v>8088</v>
      </c>
      <c r="BK5923" s="33">
        <v>31.212533999999998</v>
      </c>
      <c r="BL5923" s="35" t="s">
        <v>8088</v>
      </c>
      <c r="BN5923" s="33">
        <f>_xlfn.XLOOKUP(E5923,'[2]Charge Level Data'!$E:$E,'[2]Charge Level Data'!$BN:$BN,"N/A")</f>
        <v>31.212533999999998</v>
      </c>
      <c r="BO5923" s="35" t="s">
        <v>8088</v>
      </c>
      <c r="BQ5923" s="33">
        <v>85.86</v>
      </c>
      <c r="BR5923" s="35" t="s">
        <v>8088</v>
      </c>
    </row>
    <row r="5924" spans="1:70" x14ac:dyDescent="0.3">
      <c r="A5924">
        <v>3454330</v>
      </c>
      <c r="B5924" t="s">
        <v>1566</v>
      </c>
      <c r="C5924" s="33">
        <v>109</v>
      </c>
      <c r="D5924">
        <v>300</v>
      </c>
      <c r="E5924">
        <v>86141</v>
      </c>
      <c r="H5924" s="33">
        <f t="shared" si="279"/>
        <v>43.6</v>
      </c>
      <c r="I5924" s="34">
        <f t="shared" si="277"/>
        <v>0</v>
      </c>
      <c r="J5924" s="34">
        <f t="shared" si="278"/>
        <v>83.43</v>
      </c>
      <c r="L5924" s="33">
        <v>79.041283300000003</v>
      </c>
      <c r="M5924" s="35" t="s">
        <v>8088</v>
      </c>
      <c r="O5924" s="33">
        <v>69.324186049999994</v>
      </c>
      <c r="P5924" s="35" t="s">
        <v>8088</v>
      </c>
      <c r="R5924" s="33">
        <v>63.208431999999995</v>
      </c>
      <c r="S5924" s="35" t="s">
        <v>8088</v>
      </c>
      <c r="U5924" s="33">
        <v>0</v>
      </c>
      <c r="V5924" s="35" t="s">
        <v>8088</v>
      </c>
      <c r="X5924" s="33">
        <v>43.3</v>
      </c>
      <c r="Y5924" s="35" t="s">
        <v>8088</v>
      </c>
      <c r="AA5924" s="33">
        <v>72.099999999999994</v>
      </c>
      <c r="AB5924" s="35" t="s">
        <v>8088</v>
      </c>
      <c r="AD5924" s="33">
        <v>48.41</v>
      </c>
      <c r="AE5924" s="35" t="s">
        <v>8088</v>
      </c>
      <c r="AG5924" s="33">
        <v>12.95</v>
      </c>
      <c r="AH5924" s="35" t="s">
        <v>8088</v>
      </c>
      <c r="AJ5924" s="33">
        <v>12.95</v>
      </c>
      <c r="AK5924" s="35" t="s">
        <v>8088</v>
      </c>
      <c r="AM5924" s="33">
        <v>12.95</v>
      </c>
      <c r="AN5924" s="35" t="s">
        <v>8088</v>
      </c>
      <c r="AP5924" s="33">
        <v>12.95</v>
      </c>
      <c r="AQ5924" s="35" t="s">
        <v>8088</v>
      </c>
      <c r="AS5924" s="33">
        <v>12.95</v>
      </c>
      <c r="AT5924" s="35" t="s">
        <v>8088</v>
      </c>
      <c r="AV5924" s="33">
        <v>12.95</v>
      </c>
      <c r="AW5924" s="35" t="s">
        <v>8088</v>
      </c>
      <c r="AY5924" s="33">
        <v>12.95</v>
      </c>
      <c r="AZ5924" s="35" t="s">
        <v>8088</v>
      </c>
      <c r="BB5924" s="33">
        <v>11.66</v>
      </c>
      <c r="BC5924" s="35" t="s">
        <v>8088</v>
      </c>
      <c r="BE5924" s="33">
        <v>11.66</v>
      </c>
      <c r="BF5924" s="35" t="s">
        <v>8088</v>
      </c>
      <c r="BH5924" s="33">
        <v>24.833807999999998</v>
      </c>
      <c r="BI5924" s="35" t="s">
        <v>8088</v>
      </c>
      <c r="BK5924" s="33">
        <v>24.833807999999998</v>
      </c>
      <c r="BL5924" s="35" t="s">
        <v>8088</v>
      </c>
      <c r="BN5924" s="33">
        <f>_xlfn.XLOOKUP(E5924,'[2]Charge Level Data'!$E:$E,'[2]Charge Level Data'!$BN:$BN,"N/A")</f>
        <v>24.833807999999998</v>
      </c>
      <c r="BO5924" s="35" t="s">
        <v>8088</v>
      </c>
      <c r="BQ5924" s="33">
        <v>83.43</v>
      </c>
      <c r="BR5924" s="35" t="s">
        <v>8088</v>
      </c>
    </row>
    <row r="5925" spans="1:70" x14ac:dyDescent="0.3">
      <c r="A5925">
        <v>8193041</v>
      </c>
      <c r="B5925" t="s">
        <v>2053</v>
      </c>
      <c r="C5925" s="33">
        <v>109</v>
      </c>
      <c r="D5925">
        <v>300</v>
      </c>
      <c r="E5925">
        <v>82787</v>
      </c>
      <c r="H5925" s="33">
        <f t="shared" si="279"/>
        <v>43.6</v>
      </c>
      <c r="I5925" s="34">
        <f t="shared" si="277"/>
        <v>0</v>
      </c>
      <c r="J5925" s="34">
        <f t="shared" si="278"/>
        <v>120.61</v>
      </c>
      <c r="L5925" s="33">
        <v>48.950663479999996</v>
      </c>
      <c r="M5925" s="35" t="s">
        <v>8088</v>
      </c>
      <c r="O5925" s="33">
        <v>42.932816379999998</v>
      </c>
      <c r="P5925" s="35" t="s">
        <v>8088</v>
      </c>
      <c r="R5925" s="33">
        <v>39.145299199999997</v>
      </c>
      <c r="S5925" s="35" t="s">
        <v>8088</v>
      </c>
      <c r="U5925" s="33">
        <v>0</v>
      </c>
      <c r="V5925" s="35" t="s">
        <v>8088</v>
      </c>
      <c r="X5925" s="33">
        <v>120.61</v>
      </c>
      <c r="Y5925" s="35" t="s">
        <v>8088</v>
      </c>
      <c r="AA5925" s="33">
        <v>72.099999999999994</v>
      </c>
      <c r="AB5925" s="35" t="s">
        <v>8088</v>
      </c>
      <c r="AD5925" s="33">
        <v>48.41</v>
      </c>
      <c r="AE5925" s="35" t="s">
        <v>8088</v>
      </c>
      <c r="AG5925" s="33">
        <v>8.02</v>
      </c>
      <c r="AH5925" s="35" t="s">
        <v>8088</v>
      </c>
      <c r="AJ5925" s="33">
        <v>8.02</v>
      </c>
      <c r="AK5925" s="35" t="s">
        <v>8088</v>
      </c>
      <c r="AM5925" s="33">
        <v>8.02</v>
      </c>
      <c r="AN5925" s="35" t="s">
        <v>8088</v>
      </c>
      <c r="AP5925" s="33">
        <v>8.02</v>
      </c>
      <c r="AQ5925" s="35" t="s">
        <v>8088</v>
      </c>
      <c r="AS5925" s="33">
        <v>8.02</v>
      </c>
      <c r="AT5925" s="35" t="s">
        <v>8088</v>
      </c>
      <c r="AV5925" s="33">
        <v>8.02</v>
      </c>
      <c r="AW5925" s="35" t="s">
        <v>8088</v>
      </c>
      <c r="AY5925" s="33">
        <v>8.02</v>
      </c>
      <c r="AZ5925" s="35" t="s">
        <v>8088</v>
      </c>
      <c r="BB5925" s="33">
        <v>7.22</v>
      </c>
      <c r="BC5925" s="35" t="s">
        <v>8088</v>
      </c>
      <c r="BE5925" s="33">
        <v>7.22</v>
      </c>
      <c r="BF5925" s="35" t="s">
        <v>8088</v>
      </c>
      <c r="BH5925" s="33">
        <v>15.232973999999999</v>
      </c>
      <c r="BI5925" s="35" t="s">
        <v>8088</v>
      </c>
      <c r="BK5925" s="33">
        <v>15.232973999999999</v>
      </c>
      <c r="BL5925" s="35" t="s">
        <v>8088</v>
      </c>
      <c r="BN5925" s="33">
        <f>_xlfn.XLOOKUP(E5925,'[2]Charge Level Data'!$E:$E,'[2]Charge Level Data'!$BN:$BN,"N/A")</f>
        <v>15.232973999999999</v>
      </c>
      <c r="BO5925" s="35" t="s">
        <v>8088</v>
      </c>
      <c r="BQ5925" s="33">
        <v>83.43</v>
      </c>
      <c r="BR5925" s="35" t="s">
        <v>8088</v>
      </c>
    </row>
    <row r="5926" spans="1:70" x14ac:dyDescent="0.3">
      <c r="A5926">
        <v>8193044</v>
      </c>
      <c r="B5926" t="s">
        <v>2055</v>
      </c>
      <c r="C5926" s="33">
        <v>109</v>
      </c>
      <c r="D5926">
        <v>300</v>
      </c>
      <c r="E5926">
        <v>82787</v>
      </c>
      <c r="H5926" s="33">
        <f t="shared" si="279"/>
        <v>43.6</v>
      </c>
      <c r="I5926" s="34">
        <f t="shared" si="277"/>
        <v>0</v>
      </c>
      <c r="J5926" s="34">
        <f t="shared" si="278"/>
        <v>120.61</v>
      </c>
      <c r="L5926" s="33">
        <v>48.950663479999996</v>
      </c>
      <c r="M5926" s="35" t="s">
        <v>8088</v>
      </c>
      <c r="O5926" s="33">
        <v>42.932816379999998</v>
      </c>
      <c r="P5926" s="35" t="s">
        <v>8088</v>
      </c>
      <c r="R5926" s="33">
        <v>39.145299199999997</v>
      </c>
      <c r="S5926" s="35" t="s">
        <v>8088</v>
      </c>
      <c r="U5926" s="33">
        <v>0</v>
      </c>
      <c r="V5926" s="35" t="s">
        <v>8088</v>
      </c>
      <c r="X5926" s="33">
        <v>120.61</v>
      </c>
      <c r="Y5926" s="35" t="s">
        <v>8088</v>
      </c>
      <c r="AA5926" s="33">
        <v>72.099999999999994</v>
      </c>
      <c r="AB5926" s="35" t="s">
        <v>8088</v>
      </c>
      <c r="AD5926" s="33">
        <v>48.41</v>
      </c>
      <c r="AE5926" s="35" t="s">
        <v>8088</v>
      </c>
      <c r="AG5926" s="33">
        <v>8.02</v>
      </c>
      <c r="AH5926" s="35" t="s">
        <v>8088</v>
      </c>
      <c r="AJ5926" s="33">
        <v>8.02</v>
      </c>
      <c r="AK5926" s="35" t="s">
        <v>8088</v>
      </c>
      <c r="AM5926" s="33">
        <v>8.02</v>
      </c>
      <c r="AN5926" s="35" t="s">
        <v>8088</v>
      </c>
      <c r="AP5926" s="33">
        <v>8.02</v>
      </c>
      <c r="AQ5926" s="35" t="s">
        <v>8088</v>
      </c>
      <c r="AS5926" s="33">
        <v>8.02</v>
      </c>
      <c r="AT5926" s="35" t="s">
        <v>8088</v>
      </c>
      <c r="AV5926" s="33">
        <v>8.02</v>
      </c>
      <c r="AW5926" s="35" t="s">
        <v>8088</v>
      </c>
      <c r="AY5926" s="33">
        <v>8.02</v>
      </c>
      <c r="AZ5926" s="35" t="s">
        <v>8088</v>
      </c>
      <c r="BB5926" s="33">
        <v>7.22</v>
      </c>
      <c r="BC5926" s="35" t="s">
        <v>8088</v>
      </c>
      <c r="BE5926" s="33">
        <v>7.22</v>
      </c>
      <c r="BF5926" s="35" t="s">
        <v>8088</v>
      </c>
      <c r="BH5926" s="33">
        <v>15.232973999999999</v>
      </c>
      <c r="BI5926" s="35" t="s">
        <v>8088</v>
      </c>
      <c r="BK5926" s="33">
        <v>15.232973999999999</v>
      </c>
      <c r="BL5926" s="35" t="s">
        <v>8088</v>
      </c>
      <c r="BN5926" s="33">
        <f>_xlfn.XLOOKUP(E5926,'[2]Charge Level Data'!$E:$E,'[2]Charge Level Data'!$BN:$BN,"N/A")</f>
        <v>15.232973999999999</v>
      </c>
      <c r="BO5926" s="35" t="s">
        <v>8088</v>
      </c>
      <c r="BQ5926" s="33">
        <v>83.43</v>
      </c>
      <c r="BR5926" s="35" t="s">
        <v>8088</v>
      </c>
    </row>
    <row r="5927" spans="1:70" x14ac:dyDescent="0.3">
      <c r="A5927">
        <v>8193047</v>
      </c>
      <c r="B5927" t="s">
        <v>2057</v>
      </c>
      <c r="C5927" s="33">
        <v>109</v>
      </c>
      <c r="D5927">
        <v>300</v>
      </c>
      <c r="E5927">
        <v>82787</v>
      </c>
      <c r="H5927" s="33">
        <f t="shared" si="279"/>
        <v>43.6</v>
      </c>
      <c r="I5927" s="34">
        <f t="shared" si="277"/>
        <v>0</v>
      </c>
      <c r="J5927" s="34">
        <f t="shared" si="278"/>
        <v>120.61</v>
      </c>
      <c r="L5927" s="33">
        <v>48.950663479999996</v>
      </c>
      <c r="M5927" s="35" t="s">
        <v>8088</v>
      </c>
      <c r="O5927" s="33">
        <v>42.932816379999998</v>
      </c>
      <c r="P5927" s="35" t="s">
        <v>8088</v>
      </c>
      <c r="R5927" s="33">
        <v>39.145299199999997</v>
      </c>
      <c r="S5927" s="35" t="s">
        <v>8088</v>
      </c>
      <c r="U5927" s="33">
        <v>0</v>
      </c>
      <c r="V5927" s="35" t="s">
        <v>8088</v>
      </c>
      <c r="X5927" s="33">
        <v>120.61</v>
      </c>
      <c r="Y5927" s="35" t="s">
        <v>8088</v>
      </c>
      <c r="AA5927" s="33">
        <v>72.099999999999994</v>
      </c>
      <c r="AB5927" s="35" t="s">
        <v>8088</v>
      </c>
      <c r="AD5927" s="33">
        <v>48.41</v>
      </c>
      <c r="AE5927" s="35" t="s">
        <v>8088</v>
      </c>
      <c r="AG5927" s="33">
        <v>8.02</v>
      </c>
      <c r="AH5927" s="35" t="s">
        <v>8088</v>
      </c>
      <c r="AJ5927" s="33">
        <v>8.02</v>
      </c>
      <c r="AK5927" s="35" t="s">
        <v>8088</v>
      </c>
      <c r="AM5927" s="33">
        <v>8.02</v>
      </c>
      <c r="AN5927" s="35" t="s">
        <v>8088</v>
      </c>
      <c r="AP5927" s="33">
        <v>8.02</v>
      </c>
      <c r="AQ5927" s="35" t="s">
        <v>8088</v>
      </c>
      <c r="AS5927" s="33">
        <v>8.02</v>
      </c>
      <c r="AT5927" s="35" t="s">
        <v>8088</v>
      </c>
      <c r="AV5927" s="33">
        <v>8.02</v>
      </c>
      <c r="AW5927" s="35" t="s">
        <v>8088</v>
      </c>
      <c r="AY5927" s="33">
        <v>8.02</v>
      </c>
      <c r="AZ5927" s="35" t="s">
        <v>8088</v>
      </c>
      <c r="BB5927" s="33">
        <v>7.22</v>
      </c>
      <c r="BC5927" s="35" t="s">
        <v>8088</v>
      </c>
      <c r="BE5927" s="33">
        <v>7.22</v>
      </c>
      <c r="BF5927" s="35" t="s">
        <v>8088</v>
      </c>
      <c r="BH5927" s="33">
        <v>15.232973999999999</v>
      </c>
      <c r="BI5927" s="35" t="s">
        <v>8088</v>
      </c>
      <c r="BK5927" s="33">
        <v>15.232973999999999</v>
      </c>
      <c r="BL5927" s="35" t="s">
        <v>8088</v>
      </c>
      <c r="BN5927" s="33">
        <f>_xlfn.XLOOKUP(E5927,'[2]Charge Level Data'!$E:$E,'[2]Charge Level Data'!$BN:$BN,"N/A")</f>
        <v>15.232973999999999</v>
      </c>
      <c r="BO5927" s="35" t="s">
        <v>8088</v>
      </c>
      <c r="BQ5927" s="33">
        <v>83.43</v>
      </c>
      <c r="BR5927" s="35" t="s">
        <v>8088</v>
      </c>
    </row>
    <row r="5928" spans="1:70" x14ac:dyDescent="0.3">
      <c r="A5928">
        <v>8193050</v>
      </c>
      <c r="B5928" t="s">
        <v>2059</v>
      </c>
      <c r="C5928" s="33">
        <v>109</v>
      </c>
      <c r="D5928">
        <v>300</v>
      </c>
      <c r="E5928">
        <v>82787</v>
      </c>
      <c r="H5928" s="33">
        <f t="shared" si="279"/>
        <v>43.6</v>
      </c>
      <c r="I5928" s="34">
        <f t="shared" si="277"/>
        <v>0</v>
      </c>
      <c r="J5928" s="34">
        <f t="shared" si="278"/>
        <v>120.61</v>
      </c>
      <c r="L5928" s="33">
        <v>48.950663479999996</v>
      </c>
      <c r="M5928" s="35" t="s">
        <v>8088</v>
      </c>
      <c r="O5928" s="33">
        <v>42.932816379999998</v>
      </c>
      <c r="P5928" s="35" t="s">
        <v>8088</v>
      </c>
      <c r="R5928" s="33">
        <v>39.145299199999997</v>
      </c>
      <c r="S5928" s="35" t="s">
        <v>8088</v>
      </c>
      <c r="U5928" s="33">
        <v>0</v>
      </c>
      <c r="V5928" s="35" t="s">
        <v>8088</v>
      </c>
      <c r="X5928" s="33">
        <v>120.61</v>
      </c>
      <c r="Y5928" s="35" t="s">
        <v>8088</v>
      </c>
      <c r="AA5928" s="33">
        <v>72.099999999999994</v>
      </c>
      <c r="AB5928" s="35" t="s">
        <v>8088</v>
      </c>
      <c r="AD5928" s="33">
        <v>48.41</v>
      </c>
      <c r="AE5928" s="35" t="s">
        <v>8088</v>
      </c>
      <c r="AG5928" s="33">
        <v>8.02</v>
      </c>
      <c r="AH5928" s="35" t="s">
        <v>8088</v>
      </c>
      <c r="AJ5928" s="33">
        <v>8.02</v>
      </c>
      <c r="AK5928" s="35" t="s">
        <v>8088</v>
      </c>
      <c r="AM5928" s="33">
        <v>8.02</v>
      </c>
      <c r="AN5928" s="35" t="s">
        <v>8088</v>
      </c>
      <c r="AP5928" s="33">
        <v>8.02</v>
      </c>
      <c r="AQ5928" s="35" t="s">
        <v>8088</v>
      </c>
      <c r="AS5928" s="33">
        <v>8.02</v>
      </c>
      <c r="AT5928" s="35" t="s">
        <v>8088</v>
      </c>
      <c r="AV5928" s="33">
        <v>8.02</v>
      </c>
      <c r="AW5928" s="35" t="s">
        <v>8088</v>
      </c>
      <c r="AY5928" s="33">
        <v>8.02</v>
      </c>
      <c r="AZ5928" s="35" t="s">
        <v>8088</v>
      </c>
      <c r="BB5928" s="33">
        <v>7.22</v>
      </c>
      <c r="BC5928" s="35" t="s">
        <v>8088</v>
      </c>
      <c r="BE5928" s="33">
        <v>7.22</v>
      </c>
      <c r="BF5928" s="35" t="s">
        <v>8088</v>
      </c>
      <c r="BH5928" s="33">
        <v>15.232973999999999</v>
      </c>
      <c r="BI5928" s="35" t="s">
        <v>8088</v>
      </c>
      <c r="BK5928" s="33">
        <v>15.232973999999999</v>
      </c>
      <c r="BL5928" s="35" t="s">
        <v>8088</v>
      </c>
      <c r="BN5928" s="33">
        <f>_xlfn.XLOOKUP(E5928,'[2]Charge Level Data'!$E:$E,'[2]Charge Level Data'!$BN:$BN,"N/A")</f>
        <v>15.232973999999999</v>
      </c>
      <c r="BO5928" s="35" t="s">
        <v>8088</v>
      </c>
      <c r="BQ5928" s="33">
        <v>83.43</v>
      </c>
      <c r="BR5928" s="35" t="s">
        <v>8088</v>
      </c>
    </row>
    <row r="5929" spans="1:70" x14ac:dyDescent="0.3">
      <c r="A5929">
        <v>8203795</v>
      </c>
      <c r="B5929" t="s">
        <v>2059</v>
      </c>
      <c r="C5929" s="33">
        <v>109</v>
      </c>
      <c r="D5929">
        <v>300</v>
      </c>
      <c r="E5929">
        <v>82787</v>
      </c>
      <c r="H5929" s="33">
        <f t="shared" si="279"/>
        <v>43.6</v>
      </c>
      <c r="I5929" s="34">
        <f t="shared" si="277"/>
        <v>0</v>
      </c>
      <c r="J5929" s="34">
        <f t="shared" si="278"/>
        <v>120.61</v>
      </c>
      <c r="L5929" s="33">
        <v>48.950663479999996</v>
      </c>
      <c r="M5929" s="35" t="s">
        <v>8088</v>
      </c>
      <c r="O5929" s="33">
        <v>42.932816379999998</v>
      </c>
      <c r="P5929" s="35" t="s">
        <v>8088</v>
      </c>
      <c r="R5929" s="33">
        <v>39.145299199999997</v>
      </c>
      <c r="S5929" s="35" t="s">
        <v>8088</v>
      </c>
      <c r="U5929" s="33">
        <v>0</v>
      </c>
      <c r="V5929" s="35" t="s">
        <v>8088</v>
      </c>
      <c r="X5929" s="33">
        <v>120.61</v>
      </c>
      <c r="Y5929" s="35" t="s">
        <v>8088</v>
      </c>
      <c r="AA5929" s="33">
        <v>72.099999999999994</v>
      </c>
      <c r="AB5929" s="35" t="s">
        <v>8088</v>
      </c>
      <c r="AD5929" s="33">
        <v>48.41</v>
      </c>
      <c r="AE5929" s="35" t="s">
        <v>8088</v>
      </c>
      <c r="AG5929" s="33">
        <v>8.02</v>
      </c>
      <c r="AH5929" s="35" t="s">
        <v>8088</v>
      </c>
      <c r="AJ5929" s="33">
        <v>8.02</v>
      </c>
      <c r="AK5929" s="35" t="s">
        <v>8088</v>
      </c>
      <c r="AM5929" s="33">
        <v>8.02</v>
      </c>
      <c r="AN5929" s="35" t="s">
        <v>8088</v>
      </c>
      <c r="AP5929" s="33">
        <v>8.02</v>
      </c>
      <c r="AQ5929" s="35" t="s">
        <v>8088</v>
      </c>
      <c r="AS5929" s="33">
        <v>8.02</v>
      </c>
      <c r="AT5929" s="35" t="s">
        <v>8088</v>
      </c>
      <c r="AV5929" s="33">
        <v>8.02</v>
      </c>
      <c r="AW5929" s="35" t="s">
        <v>8088</v>
      </c>
      <c r="AY5929" s="33">
        <v>8.02</v>
      </c>
      <c r="AZ5929" s="35" t="s">
        <v>8088</v>
      </c>
      <c r="BB5929" s="33">
        <v>7.22</v>
      </c>
      <c r="BC5929" s="35" t="s">
        <v>8088</v>
      </c>
      <c r="BE5929" s="33">
        <v>7.22</v>
      </c>
      <c r="BF5929" s="35" t="s">
        <v>8088</v>
      </c>
      <c r="BH5929" s="33">
        <v>15.232973999999999</v>
      </c>
      <c r="BI5929" s="35" t="s">
        <v>8088</v>
      </c>
      <c r="BK5929" s="33">
        <v>15.232973999999999</v>
      </c>
      <c r="BL5929" s="35" t="s">
        <v>8088</v>
      </c>
      <c r="BN5929" s="33">
        <f>_xlfn.XLOOKUP(E5929,'[2]Charge Level Data'!$E:$E,'[2]Charge Level Data'!$BN:$BN,"N/A")</f>
        <v>15.232973999999999</v>
      </c>
      <c r="BO5929" s="35" t="s">
        <v>8088</v>
      </c>
      <c r="BQ5929" s="33">
        <v>83.43</v>
      </c>
      <c r="BR5929" s="35" t="s">
        <v>8088</v>
      </c>
    </row>
    <row r="5930" spans="1:70" x14ac:dyDescent="0.3">
      <c r="A5930">
        <v>9100611</v>
      </c>
      <c r="B5930" t="s">
        <v>2076</v>
      </c>
      <c r="C5930" s="33">
        <v>109</v>
      </c>
      <c r="D5930">
        <v>300</v>
      </c>
      <c r="E5930">
        <v>83525</v>
      </c>
      <c r="H5930" s="33">
        <f t="shared" si="279"/>
        <v>43.6</v>
      </c>
      <c r="I5930" s="34">
        <f t="shared" si="277"/>
        <v>0</v>
      </c>
      <c r="J5930" s="34">
        <f t="shared" si="278"/>
        <v>89.910000000000011</v>
      </c>
      <c r="L5930" s="33">
        <v>69.763850820000002</v>
      </c>
      <c r="M5930" s="35" t="s">
        <v>8088</v>
      </c>
      <c r="O5930" s="33">
        <v>61.187293170000004</v>
      </c>
      <c r="P5930" s="35" t="s">
        <v>8088</v>
      </c>
      <c r="R5930" s="33">
        <v>55.789372799999995</v>
      </c>
      <c r="S5930" s="35" t="s">
        <v>8088</v>
      </c>
      <c r="U5930" s="33">
        <v>0</v>
      </c>
      <c r="V5930" s="35" t="s">
        <v>8088</v>
      </c>
      <c r="X5930" s="33">
        <v>36.94</v>
      </c>
      <c r="Y5930" s="35" t="s">
        <v>8088</v>
      </c>
      <c r="AA5930" s="33">
        <v>77.699999999999989</v>
      </c>
      <c r="AB5930" s="35" t="s">
        <v>8088</v>
      </c>
      <c r="AD5930" s="33">
        <v>52.169999999999995</v>
      </c>
      <c r="AE5930" s="35" t="s">
        <v>8088</v>
      </c>
      <c r="AG5930" s="33">
        <v>11.43</v>
      </c>
      <c r="AH5930" s="35" t="s">
        <v>8088</v>
      </c>
      <c r="AJ5930" s="33">
        <v>11.43</v>
      </c>
      <c r="AK5930" s="35" t="s">
        <v>8088</v>
      </c>
      <c r="AM5930" s="33">
        <v>11.43</v>
      </c>
      <c r="AN5930" s="35" t="s">
        <v>8088</v>
      </c>
      <c r="AP5930" s="33">
        <v>11.43</v>
      </c>
      <c r="AQ5930" s="35" t="s">
        <v>8088</v>
      </c>
      <c r="AS5930" s="33">
        <v>11.43</v>
      </c>
      <c r="AT5930" s="35" t="s">
        <v>8088</v>
      </c>
      <c r="AV5930" s="33">
        <v>11.43</v>
      </c>
      <c r="AW5930" s="35" t="s">
        <v>8088</v>
      </c>
      <c r="AY5930" s="33">
        <v>11.43</v>
      </c>
      <c r="AZ5930" s="35" t="s">
        <v>8088</v>
      </c>
      <c r="BB5930" s="33">
        <v>10.29</v>
      </c>
      <c r="BC5930" s="35" t="s">
        <v>8088</v>
      </c>
      <c r="BE5930" s="33">
        <v>10.29</v>
      </c>
      <c r="BF5930" s="35" t="s">
        <v>8088</v>
      </c>
      <c r="BH5930" s="33">
        <v>22.181462999999997</v>
      </c>
      <c r="BI5930" s="35" t="s">
        <v>8088</v>
      </c>
      <c r="BK5930" s="33">
        <v>22.181462999999997</v>
      </c>
      <c r="BL5930" s="35" t="s">
        <v>8088</v>
      </c>
      <c r="BN5930" s="33">
        <f>_xlfn.XLOOKUP(E5930,'[2]Charge Level Data'!$E:$E,'[2]Charge Level Data'!$BN:$BN,"N/A")</f>
        <v>22.181462999999997</v>
      </c>
      <c r="BO5930" s="35" t="s">
        <v>8088</v>
      </c>
      <c r="BQ5930" s="33">
        <v>89.910000000000011</v>
      </c>
      <c r="BR5930" s="35" t="s">
        <v>8088</v>
      </c>
    </row>
    <row r="5931" spans="1:70" x14ac:dyDescent="0.3">
      <c r="A5931">
        <v>9100639</v>
      </c>
      <c r="B5931" t="s">
        <v>2709</v>
      </c>
      <c r="C5931" s="33">
        <v>109</v>
      </c>
      <c r="D5931">
        <v>300</v>
      </c>
      <c r="E5931">
        <v>84630</v>
      </c>
      <c r="H5931" s="33">
        <f t="shared" si="279"/>
        <v>43.6</v>
      </c>
      <c r="I5931" s="34">
        <f t="shared" si="277"/>
        <v>0</v>
      </c>
      <c r="J5931" s="34">
        <f t="shared" si="278"/>
        <v>83.43</v>
      </c>
      <c r="L5931" s="33">
        <v>69.519707860000011</v>
      </c>
      <c r="M5931" s="35" t="s">
        <v>8088</v>
      </c>
      <c r="O5931" s="33">
        <v>60.973164410000003</v>
      </c>
      <c r="P5931" s="35" t="s">
        <v>8088</v>
      </c>
      <c r="R5931" s="33">
        <v>55.594134400000002</v>
      </c>
      <c r="S5931" s="35" t="s">
        <v>8088</v>
      </c>
      <c r="U5931" s="33">
        <v>0</v>
      </c>
      <c r="V5931" s="35" t="s">
        <v>8088</v>
      </c>
      <c r="X5931" s="33">
        <v>47.82</v>
      </c>
      <c r="Y5931" s="35" t="s">
        <v>8088</v>
      </c>
      <c r="AA5931" s="33">
        <v>72.099999999999994</v>
      </c>
      <c r="AB5931" s="35" t="s">
        <v>8088</v>
      </c>
      <c r="AD5931" s="33">
        <v>48.41</v>
      </c>
      <c r="AE5931" s="35" t="s">
        <v>8088</v>
      </c>
      <c r="AG5931" s="33">
        <v>11.39</v>
      </c>
      <c r="AH5931" s="35" t="s">
        <v>8088</v>
      </c>
      <c r="AJ5931" s="33">
        <v>11.39</v>
      </c>
      <c r="AK5931" s="35" t="s">
        <v>8088</v>
      </c>
      <c r="AM5931" s="33">
        <v>11.39</v>
      </c>
      <c r="AN5931" s="35" t="s">
        <v>8088</v>
      </c>
      <c r="AP5931" s="33">
        <v>11.39</v>
      </c>
      <c r="AQ5931" s="35" t="s">
        <v>8088</v>
      </c>
      <c r="AS5931" s="33">
        <v>11.39</v>
      </c>
      <c r="AT5931" s="35" t="s">
        <v>8088</v>
      </c>
      <c r="AV5931" s="33">
        <v>11.39</v>
      </c>
      <c r="AW5931" s="35" t="s">
        <v>8088</v>
      </c>
      <c r="AY5931" s="33">
        <v>11.39</v>
      </c>
      <c r="AZ5931" s="35" t="s">
        <v>8088</v>
      </c>
      <c r="BB5931" s="33">
        <v>10.25</v>
      </c>
      <c r="BC5931" s="35" t="s">
        <v>8088</v>
      </c>
      <c r="BE5931" s="33">
        <v>10.25</v>
      </c>
      <c r="BF5931" s="35" t="s">
        <v>8088</v>
      </c>
      <c r="BH5931" s="33">
        <v>16.601714999999999</v>
      </c>
      <c r="BI5931" s="35" t="s">
        <v>8088</v>
      </c>
      <c r="BK5931" s="33">
        <v>16.601714999999999</v>
      </c>
      <c r="BL5931" s="35" t="s">
        <v>8088</v>
      </c>
      <c r="BN5931" s="33">
        <f>_xlfn.XLOOKUP(E5931,'[2]Charge Level Data'!$E:$E,'[2]Charge Level Data'!$BN:$BN,"N/A")</f>
        <v>16.601714999999999</v>
      </c>
      <c r="BO5931" s="35" t="s">
        <v>8088</v>
      </c>
      <c r="BQ5931" s="33">
        <v>83.43</v>
      </c>
      <c r="BR5931" s="35" t="s">
        <v>8088</v>
      </c>
    </row>
    <row r="5932" spans="1:70" x14ac:dyDescent="0.3">
      <c r="A5932">
        <v>9488319</v>
      </c>
      <c r="B5932" t="s">
        <v>2710</v>
      </c>
      <c r="C5932" s="33">
        <v>109</v>
      </c>
      <c r="D5932">
        <v>300</v>
      </c>
      <c r="E5932">
        <v>84630</v>
      </c>
      <c r="H5932" s="33">
        <f t="shared" si="279"/>
        <v>43.6</v>
      </c>
      <c r="I5932" s="34">
        <f t="shared" si="277"/>
        <v>0</v>
      </c>
      <c r="J5932" s="34">
        <f t="shared" si="278"/>
        <v>83.43</v>
      </c>
      <c r="L5932" s="33">
        <v>69.519707860000011</v>
      </c>
      <c r="M5932" s="35" t="s">
        <v>8088</v>
      </c>
      <c r="O5932" s="33">
        <v>60.973164410000003</v>
      </c>
      <c r="P5932" s="35" t="s">
        <v>8088</v>
      </c>
      <c r="R5932" s="33">
        <v>55.594134400000002</v>
      </c>
      <c r="S5932" s="35" t="s">
        <v>8088</v>
      </c>
      <c r="U5932" s="33">
        <v>0</v>
      </c>
      <c r="V5932" s="35" t="s">
        <v>8088</v>
      </c>
      <c r="X5932" s="33">
        <v>47.82</v>
      </c>
      <c r="Y5932" s="35" t="s">
        <v>8088</v>
      </c>
      <c r="AA5932" s="33">
        <v>72.099999999999994</v>
      </c>
      <c r="AB5932" s="35" t="s">
        <v>8088</v>
      </c>
      <c r="AD5932" s="33">
        <v>48.41</v>
      </c>
      <c r="AE5932" s="35" t="s">
        <v>8088</v>
      </c>
      <c r="AG5932" s="33">
        <v>11.39</v>
      </c>
      <c r="AH5932" s="35" t="s">
        <v>8088</v>
      </c>
      <c r="AJ5932" s="33">
        <v>11.39</v>
      </c>
      <c r="AK5932" s="35" t="s">
        <v>8088</v>
      </c>
      <c r="AM5932" s="33">
        <v>11.39</v>
      </c>
      <c r="AN5932" s="35" t="s">
        <v>8088</v>
      </c>
      <c r="AP5932" s="33">
        <v>11.39</v>
      </c>
      <c r="AQ5932" s="35" t="s">
        <v>8088</v>
      </c>
      <c r="AS5932" s="33">
        <v>11.39</v>
      </c>
      <c r="AT5932" s="35" t="s">
        <v>8088</v>
      </c>
      <c r="AV5932" s="33">
        <v>11.39</v>
      </c>
      <c r="AW5932" s="35" t="s">
        <v>8088</v>
      </c>
      <c r="AY5932" s="33">
        <v>11.39</v>
      </c>
      <c r="AZ5932" s="35" t="s">
        <v>8088</v>
      </c>
      <c r="BB5932" s="33">
        <v>10.25</v>
      </c>
      <c r="BC5932" s="35" t="s">
        <v>8088</v>
      </c>
      <c r="BE5932" s="33">
        <v>10.25</v>
      </c>
      <c r="BF5932" s="35" t="s">
        <v>8088</v>
      </c>
      <c r="BH5932" s="33">
        <v>16.601714999999999</v>
      </c>
      <c r="BI5932" s="35" t="s">
        <v>8088</v>
      </c>
      <c r="BK5932" s="33">
        <v>16.601714999999999</v>
      </c>
      <c r="BL5932" s="35" t="s">
        <v>8088</v>
      </c>
      <c r="BN5932" s="33">
        <f>_xlfn.XLOOKUP(E5932,'[2]Charge Level Data'!$E:$E,'[2]Charge Level Data'!$BN:$BN,"N/A")</f>
        <v>16.601714999999999</v>
      </c>
      <c r="BO5932" s="35" t="s">
        <v>8088</v>
      </c>
      <c r="BQ5932" s="33">
        <v>83.43</v>
      </c>
      <c r="BR5932" s="35" t="s">
        <v>8088</v>
      </c>
    </row>
    <row r="5933" spans="1:70" x14ac:dyDescent="0.3">
      <c r="A5933">
        <v>13027136</v>
      </c>
      <c r="B5933" t="s">
        <v>6673</v>
      </c>
      <c r="C5933" s="33">
        <v>108.18</v>
      </c>
      <c r="D5933">
        <v>272</v>
      </c>
      <c r="E5933">
        <v>0</v>
      </c>
      <c r="H5933" s="33">
        <f t="shared" si="279"/>
        <v>43.272000000000006</v>
      </c>
      <c r="I5933" s="34">
        <f t="shared" si="277"/>
        <v>0</v>
      </c>
      <c r="J5933" s="34">
        <f t="shared" si="278"/>
        <v>0</v>
      </c>
      <c r="L5933" s="33" t="s">
        <v>8089</v>
      </c>
      <c r="M5933" s="35" t="s">
        <v>8088</v>
      </c>
      <c r="O5933" s="33" t="s">
        <v>8089</v>
      </c>
      <c r="P5933" s="35" t="s">
        <v>8088</v>
      </c>
      <c r="R5933" s="33" t="s">
        <v>8089</v>
      </c>
      <c r="S5933" s="35" t="s">
        <v>8088</v>
      </c>
      <c r="U5933" s="33" t="s">
        <v>8089</v>
      </c>
      <c r="V5933" s="35" t="s">
        <v>8088</v>
      </c>
      <c r="X5933" s="33" t="s">
        <v>8089</v>
      </c>
      <c r="Y5933" s="35" t="s">
        <v>8088</v>
      </c>
      <c r="AA5933" s="33" t="s">
        <v>8089</v>
      </c>
      <c r="AB5933" s="35" t="s">
        <v>8088</v>
      </c>
      <c r="AD5933" s="33" t="s">
        <v>8089</v>
      </c>
      <c r="AE5933" s="35" t="s">
        <v>8088</v>
      </c>
      <c r="AG5933" s="33" t="s">
        <v>8089</v>
      </c>
      <c r="AH5933" s="35" t="s">
        <v>8088</v>
      </c>
      <c r="AJ5933" s="33" t="s">
        <v>8089</v>
      </c>
      <c r="AK5933" s="35" t="s">
        <v>8088</v>
      </c>
      <c r="AM5933" s="33" t="s">
        <v>8089</v>
      </c>
      <c r="AN5933" s="35" t="s">
        <v>8088</v>
      </c>
      <c r="AP5933" s="33" t="s">
        <v>8089</v>
      </c>
      <c r="AQ5933" s="35" t="s">
        <v>8088</v>
      </c>
      <c r="AS5933" s="33" t="s">
        <v>8089</v>
      </c>
      <c r="AT5933" s="35" t="s">
        <v>8088</v>
      </c>
      <c r="AV5933" s="33" t="s">
        <v>8089</v>
      </c>
      <c r="AW5933" s="35" t="s">
        <v>8088</v>
      </c>
      <c r="AY5933" s="33" t="s">
        <v>8089</v>
      </c>
      <c r="AZ5933" s="35" t="s">
        <v>8088</v>
      </c>
      <c r="BB5933" s="33" t="s">
        <v>8089</v>
      </c>
      <c r="BC5933" s="35" t="s">
        <v>8088</v>
      </c>
      <c r="BE5933" s="33" t="s">
        <v>8089</v>
      </c>
      <c r="BF5933" s="35" t="s">
        <v>8088</v>
      </c>
      <c r="BH5933" s="33" t="s">
        <v>8089</v>
      </c>
      <c r="BI5933" s="35" t="s">
        <v>8088</v>
      </c>
      <c r="BK5933" s="33" t="s">
        <v>8089</v>
      </c>
      <c r="BL5933" s="35" t="s">
        <v>8088</v>
      </c>
      <c r="BN5933" s="33" t="str">
        <f>_xlfn.XLOOKUP(E5933,'[2]Charge Level Data'!$E:$E,'[2]Charge Level Data'!$BN:$BN,"N/A")</f>
        <v>N/A</v>
      </c>
      <c r="BO5933" s="35" t="s">
        <v>8088</v>
      </c>
      <c r="BQ5933" s="33" t="s">
        <v>8089</v>
      </c>
      <c r="BR5933" s="35" t="s">
        <v>8088</v>
      </c>
    </row>
    <row r="5934" spans="1:70" x14ac:dyDescent="0.3">
      <c r="A5934">
        <v>9384399</v>
      </c>
      <c r="B5934" t="s">
        <v>1641</v>
      </c>
      <c r="C5934" s="33">
        <v>108</v>
      </c>
      <c r="D5934">
        <v>300</v>
      </c>
      <c r="E5934">
        <v>82390</v>
      </c>
      <c r="H5934" s="33">
        <f t="shared" si="279"/>
        <v>43.2</v>
      </c>
      <c r="I5934" s="34">
        <f t="shared" si="277"/>
        <v>0</v>
      </c>
      <c r="J5934" s="34">
        <f t="shared" si="278"/>
        <v>82.62</v>
      </c>
      <c r="L5934" s="33">
        <v>65.552384759999995</v>
      </c>
      <c r="M5934" s="35" t="s">
        <v>8088</v>
      </c>
      <c r="O5934" s="33">
        <v>57.493572060000005</v>
      </c>
      <c r="P5934" s="35" t="s">
        <v>8088</v>
      </c>
      <c r="R5934" s="33">
        <v>52.421510400000003</v>
      </c>
      <c r="S5934" s="35" t="s">
        <v>8088</v>
      </c>
      <c r="U5934" s="33">
        <v>0</v>
      </c>
      <c r="V5934" s="35" t="s">
        <v>8088</v>
      </c>
      <c r="X5934" s="33">
        <v>45.07</v>
      </c>
      <c r="Y5934" s="35" t="s">
        <v>8088</v>
      </c>
      <c r="AA5934" s="33">
        <v>71.399999999999991</v>
      </c>
      <c r="AB5934" s="35" t="s">
        <v>8088</v>
      </c>
      <c r="AD5934" s="33">
        <v>47.94</v>
      </c>
      <c r="AE5934" s="35" t="s">
        <v>8088</v>
      </c>
      <c r="AG5934" s="33">
        <v>10.74</v>
      </c>
      <c r="AH5934" s="35" t="s">
        <v>8088</v>
      </c>
      <c r="AJ5934" s="33">
        <v>10.74</v>
      </c>
      <c r="AK5934" s="35" t="s">
        <v>8088</v>
      </c>
      <c r="AM5934" s="33">
        <v>10.74</v>
      </c>
      <c r="AN5934" s="35" t="s">
        <v>8088</v>
      </c>
      <c r="AP5934" s="33">
        <v>10.74</v>
      </c>
      <c r="AQ5934" s="35" t="s">
        <v>8088</v>
      </c>
      <c r="AS5934" s="33">
        <v>10.74</v>
      </c>
      <c r="AT5934" s="35" t="s">
        <v>8088</v>
      </c>
      <c r="AV5934" s="33">
        <v>10.74</v>
      </c>
      <c r="AW5934" s="35" t="s">
        <v>8088</v>
      </c>
      <c r="AY5934" s="33">
        <v>10.74</v>
      </c>
      <c r="AZ5934" s="35" t="s">
        <v>8088</v>
      </c>
      <c r="BB5934" s="33">
        <v>9.67</v>
      </c>
      <c r="BC5934" s="35" t="s">
        <v>8088</v>
      </c>
      <c r="BE5934" s="33">
        <v>9.67</v>
      </c>
      <c r="BF5934" s="35" t="s">
        <v>8088</v>
      </c>
      <c r="BH5934" s="33">
        <v>15.232973999999999</v>
      </c>
      <c r="BI5934" s="35" t="s">
        <v>8088</v>
      </c>
      <c r="BK5934" s="33">
        <v>15.232973999999999</v>
      </c>
      <c r="BL5934" s="35" t="s">
        <v>8088</v>
      </c>
      <c r="BN5934" s="33">
        <f>_xlfn.XLOOKUP(E5934,'[2]Charge Level Data'!$E:$E,'[2]Charge Level Data'!$BN:$BN,"N/A")</f>
        <v>15.232973999999999</v>
      </c>
      <c r="BO5934" s="35" t="s">
        <v>8088</v>
      </c>
      <c r="BQ5934" s="33">
        <v>82.62</v>
      </c>
      <c r="BR5934" s="35" t="s">
        <v>8088</v>
      </c>
    </row>
    <row r="5935" spans="1:70" x14ac:dyDescent="0.3">
      <c r="A5935">
        <v>12702059</v>
      </c>
      <c r="B5935" t="s">
        <v>2067</v>
      </c>
      <c r="C5935" s="33">
        <v>108</v>
      </c>
      <c r="D5935">
        <v>300</v>
      </c>
      <c r="E5935">
        <v>87276</v>
      </c>
      <c r="H5935" s="33">
        <f t="shared" si="279"/>
        <v>43.2</v>
      </c>
      <c r="I5935" s="34">
        <f t="shared" si="277"/>
        <v>0</v>
      </c>
      <c r="J5935" s="34">
        <f t="shared" si="278"/>
        <v>98.084434180000002</v>
      </c>
      <c r="L5935" s="33">
        <v>98.084434180000002</v>
      </c>
      <c r="M5935" s="35" t="s">
        <v>8088</v>
      </c>
      <c r="O5935" s="33">
        <v>86.026229330000007</v>
      </c>
      <c r="P5935" s="35" t="s">
        <v>8088</v>
      </c>
      <c r="R5935" s="33">
        <v>78.437091480000007</v>
      </c>
      <c r="S5935" s="35" t="s">
        <v>8088</v>
      </c>
      <c r="U5935" s="33">
        <v>0</v>
      </c>
      <c r="V5935" s="35" t="s">
        <v>8088</v>
      </c>
      <c r="X5935" s="33">
        <v>50.6</v>
      </c>
      <c r="Y5935" s="35" t="s">
        <v>8088</v>
      </c>
      <c r="AA5935" s="33">
        <v>72.8</v>
      </c>
      <c r="AB5935" s="35" t="s">
        <v>8088</v>
      </c>
      <c r="AD5935" s="33">
        <v>48.879999999999995</v>
      </c>
      <c r="AE5935" s="35" t="s">
        <v>8088</v>
      </c>
      <c r="AG5935" s="33">
        <v>16.07</v>
      </c>
      <c r="AH5935" s="35" t="s">
        <v>8088</v>
      </c>
      <c r="AJ5935" s="33">
        <v>16.07</v>
      </c>
      <c r="AK5935" s="35" t="s">
        <v>8088</v>
      </c>
      <c r="AM5935" s="33">
        <v>16.07</v>
      </c>
      <c r="AN5935" s="35" t="s">
        <v>8088</v>
      </c>
      <c r="AP5935" s="33">
        <v>16.07</v>
      </c>
      <c r="AQ5935" s="35" t="s">
        <v>8088</v>
      </c>
      <c r="AS5935" s="33">
        <v>16.07</v>
      </c>
      <c r="AT5935" s="35" t="s">
        <v>8088</v>
      </c>
      <c r="AV5935" s="33">
        <v>16.07</v>
      </c>
      <c r="AW5935" s="35" t="s">
        <v>8088</v>
      </c>
      <c r="AY5935" s="33">
        <v>16.07</v>
      </c>
      <c r="AZ5935" s="35" t="s">
        <v>8088</v>
      </c>
      <c r="BB5935" s="33">
        <v>14.46</v>
      </c>
      <c r="BC5935" s="35" t="s">
        <v>8088</v>
      </c>
      <c r="BE5935" s="33">
        <v>14.46</v>
      </c>
      <c r="BF5935" s="35" t="s">
        <v>8088</v>
      </c>
      <c r="BH5935" s="33">
        <v>17.105987999999996</v>
      </c>
      <c r="BI5935" s="35" t="s">
        <v>8088</v>
      </c>
      <c r="BK5935" s="33">
        <v>17.105987999999996</v>
      </c>
      <c r="BL5935" s="35" t="s">
        <v>8088</v>
      </c>
      <c r="BN5935" s="33">
        <f>_xlfn.XLOOKUP(E5935,'[2]Charge Level Data'!$E:$E,'[2]Charge Level Data'!$BN:$BN,"N/A")</f>
        <v>17.105987999999996</v>
      </c>
      <c r="BO5935" s="35" t="s">
        <v>8088</v>
      </c>
      <c r="BQ5935" s="33">
        <v>84.240000000000009</v>
      </c>
      <c r="BR5935" s="35" t="s">
        <v>8088</v>
      </c>
    </row>
    <row r="5936" spans="1:70" x14ac:dyDescent="0.3">
      <c r="A5936">
        <v>13151362</v>
      </c>
      <c r="B5936" t="s">
        <v>2620</v>
      </c>
      <c r="C5936" s="33">
        <v>108</v>
      </c>
      <c r="D5936">
        <v>300</v>
      </c>
      <c r="E5936">
        <v>87808</v>
      </c>
      <c r="H5936" s="33">
        <f t="shared" si="279"/>
        <v>43.2</v>
      </c>
      <c r="I5936" s="34">
        <f t="shared" si="277"/>
        <v>0</v>
      </c>
      <c r="J5936" s="34">
        <f t="shared" si="278"/>
        <v>93.323646459999992</v>
      </c>
      <c r="L5936" s="33">
        <v>93.323646459999992</v>
      </c>
      <c r="M5936" s="35" t="s">
        <v>8088</v>
      </c>
      <c r="O5936" s="33">
        <v>81.850718509999993</v>
      </c>
      <c r="P5936" s="35" t="s">
        <v>8088</v>
      </c>
      <c r="R5936" s="33">
        <v>74.629939559999997</v>
      </c>
      <c r="S5936" s="35" t="s">
        <v>8088</v>
      </c>
      <c r="U5936" s="33">
        <v>0</v>
      </c>
      <c r="V5936" s="35" t="s">
        <v>8088</v>
      </c>
      <c r="X5936" s="33">
        <v>56.1</v>
      </c>
      <c r="Y5936" s="35" t="s">
        <v>8088</v>
      </c>
      <c r="AA5936" s="33">
        <v>71.399999999999991</v>
      </c>
      <c r="AB5936" s="35" t="s">
        <v>8088</v>
      </c>
      <c r="AD5936" s="33">
        <v>47.94</v>
      </c>
      <c r="AE5936" s="35" t="s">
        <v>8088</v>
      </c>
      <c r="AG5936" s="33">
        <v>15.29</v>
      </c>
      <c r="AH5936" s="35" t="s">
        <v>8088</v>
      </c>
      <c r="AJ5936" s="33">
        <v>15.29</v>
      </c>
      <c r="AK5936" s="35" t="s">
        <v>8088</v>
      </c>
      <c r="AM5936" s="33">
        <v>15.29</v>
      </c>
      <c r="AN5936" s="35" t="s">
        <v>8088</v>
      </c>
      <c r="AP5936" s="33">
        <v>15.29</v>
      </c>
      <c r="AQ5936" s="35" t="s">
        <v>8088</v>
      </c>
      <c r="AS5936" s="33">
        <v>15.29</v>
      </c>
      <c r="AT5936" s="35" t="s">
        <v>8088</v>
      </c>
      <c r="AV5936" s="33">
        <v>15.29</v>
      </c>
      <c r="AW5936" s="35" t="s">
        <v>8088</v>
      </c>
      <c r="AY5936" s="33">
        <v>15.29</v>
      </c>
      <c r="AZ5936" s="35" t="s">
        <v>8088</v>
      </c>
      <c r="BB5936" s="33">
        <v>13.76</v>
      </c>
      <c r="BC5936" s="35" t="s">
        <v>8088</v>
      </c>
      <c r="BE5936" s="33">
        <v>13.76</v>
      </c>
      <c r="BF5936" s="35" t="s">
        <v>8088</v>
      </c>
      <c r="BH5936" s="33">
        <v>17.105987999999996</v>
      </c>
      <c r="BI5936" s="35" t="s">
        <v>8088</v>
      </c>
      <c r="BK5936" s="33">
        <v>17.105987999999996</v>
      </c>
      <c r="BL5936" s="35" t="s">
        <v>8088</v>
      </c>
      <c r="BN5936" s="33">
        <f>_xlfn.XLOOKUP(E5936,'[2]Charge Level Data'!$E:$E,'[2]Charge Level Data'!$BN:$BN,"N/A")</f>
        <v>17.105987999999996</v>
      </c>
      <c r="BO5936" s="35" t="s">
        <v>8088</v>
      </c>
      <c r="BQ5936" s="33">
        <v>82.62</v>
      </c>
      <c r="BR5936" s="35" t="s">
        <v>8088</v>
      </c>
    </row>
    <row r="5937" spans="1:70" x14ac:dyDescent="0.3">
      <c r="A5937">
        <v>13024558</v>
      </c>
      <c r="B5937" t="s">
        <v>7405</v>
      </c>
      <c r="C5937" s="33">
        <v>107.82</v>
      </c>
      <c r="D5937">
        <v>272</v>
      </c>
      <c r="E5937">
        <v>0</v>
      </c>
      <c r="H5937" s="33">
        <f t="shared" si="279"/>
        <v>43.128</v>
      </c>
      <c r="I5937" s="34">
        <f t="shared" si="277"/>
        <v>0</v>
      </c>
      <c r="J5937" s="34">
        <f t="shared" si="278"/>
        <v>0</v>
      </c>
      <c r="L5937" s="33" t="s">
        <v>8089</v>
      </c>
      <c r="M5937" s="35" t="s">
        <v>8088</v>
      </c>
      <c r="O5937" s="33" t="s">
        <v>8089</v>
      </c>
      <c r="P5937" s="35" t="s">
        <v>8088</v>
      </c>
      <c r="R5937" s="33" t="s">
        <v>8089</v>
      </c>
      <c r="S5937" s="35" t="s">
        <v>8088</v>
      </c>
      <c r="U5937" s="33" t="s">
        <v>8089</v>
      </c>
      <c r="V5937" s="35" t="s">
        <v>8088</v>
      </c>
      <c r="X5937" s="33" t="s">
        <v>8089</v>
      </c>
      <c r="Y5937" s="35" t="s">
        <v>8088</v>
      </c>
      <c r="AA5937" s="33" t="s">
        <v>8089</v>
      </c>
      <c r="AB5937" s="35" t="s">
        <v>8088</v>
      </c>
      <c r="AD5937" s="33" t="s">
        <v>8089</v>
      </c>
      <c r="AE5937" s="35" t="s">
        <v>8088</v>
      </c>
      <c r="AG5937" s="33" t="s">
        <v>8089</v>
      </c>
      <c r="AH5937" s="35" t="s">
        <v>8088</v>
      </c>
      <c r="AJ5937" s="33" t="s">
        <v>8089</v>
      </c>
      <c r="AK5937" s="35" t="s">
        <v>8088</v>
      </c>
      <c r="AM5937" s="33" t="s">
        <v>8089</v>
      </c>
      <c r="AN5937" s="35" t="s">
        <v>8088</v>
      </c>
      <c r="AP5937" s="33" t="s">
        <v>8089</v>
      </c>
      <c r="AQ5937" s="35" t="s">
        <v>8088</v>
      </c>
      <c r="AS5937" s="33" t="s">
        <v>8089</v>
      </c>
      <c r="AT5937" s="35" t="s">
        <v>8088</v>
      </c>
      <c r="AV5937" s="33" t="s">
        <v>8089</v>
      </c>
      <c r="AW5937" s="35" t="s">
        <v>8088</v>
      </c>
      <c r="AY5937" s="33" t="s">
        <v>8089</v>
      </c>
      <c r="AZ5937" s="35" t="s">
        <v>8088</v>
      </c>
      <c r="BB5937" s="33" t="s">
        <v>8089</v>
      </c>
      <c r="BC5937" s="35" t="s">
        <v>8088</v>
      </c>
      <c r="BE5937" s="33" t="s">
        <v>8089</v>
      </c>
      <c r="BF5937" s="35" t="s">
        <v>8088</v>
      </c>
      <c r="BH5937" s="33" t="s">
        <v>8089</v>
      </c>
      <c r="BI5937" s="35" t="s">
        <v>8088</v>
      </c>
      <c r="BK5937" s="33" t="s">
        <v>8089</v>
      </c>
      <c r="BL5937" s="35" t="s">
        <v>8088</v>
      </c>
      <c r="BN5937" s="33" t="str">
        <f>_xlfn.XLOOKUP(E5937,'[2]Charge Level Data'!$E:$E,'[2]Charge Level Data'!$BN:$BN,"N/A")</f>
        <v>N/A</v>
      </c>
      <c r="BO5937" s="35" t="s">
        <v>8088</v>
      </c>
      <c r="BQ5937" s="33" t="s">
        <v>8089</v>
      </c>
      <c r="BR5937" s="35" t="s">
        <v>8088</v>
      </c>
    </row>
    <row r="5938" spans="1:70" x14ac:dyDescent="0.3">
      <c r="A5938">
        <v>13482172</v>
      </c>
      <c r="B5938" t="s">
        <v>7407</v>
      </c>
      <c r="C5938" s="33">
        <v>107.76</v>
      </c>
      <c r="D5938">
        <v>272</v>
      </c>
      <c r="E5938">
        <v>0</v>
      </c>
      <c r="H5938" s="33">
        <f t="shared" si="279"/>
        <v>43.104000000000006</v>
      </c>
      <c r="I5938" s="34">
        <f t="shared" si="277"/>
        <v>0</v>
      </c>
      <c r="J5938" s="34">
        <f t="shared" si="278"/>
        <v>0</v>
      </c>
      <c r="L5938" s="33" t="s">
        <v>8089</v>
      </c>
      <c r="M5938" s="35" t="s">
        <v>8088</v>
      </c>
      <c r="O5938" s="33" t="s">
        <v>8089</v>
      </c>
      <c r="P5938" s="35" t="s">
        <v>8088</v>
      </c>
      <c r="R5938" s="33" t="s">
        <v>8089</v>
      </c>
      <c r="S5938" s="35" t="s">
        <v>8088</v>
      </c>
      <c r="U5938" s="33" t="s">
        <v>8089</v>
      </c>
      <c r="V5938" s="35" t="s">
        <v>8088</v>
      </c>
      <c r="X5938" s="33" t="s">
        <v>8089</v>
      </c>
      <c r="Y5938" s="35" t="s">
        <v>8088</v>
      </c>
      <c r="AA5938" s="33" t="s">
        <v>8089</v>
      </c>
      <c r="AB5938" s="35" t="s">
        <v>8088</v>
      </c>
      <c r="AD5938" s="33" t="s">
        <v>8089</v>
      </c>
      <c r="AE5938" s="35" t="s">
        <v>8088</v>
      </c>
      <c r="AG5938" s="33" t="s">
        <v>8089</v>
      </c>
      <c r="AH5938" s="35" t="s">
        <v>8088</v>
      </c>
      <c r="AJ5938" s="33" t="s">
        <v>8089</v>
      </c>
      <c r="AK5938" s="35" t="s">
        <v>8088</v>
      </c>
      <c r="AM5938" s="33" t="s">
        <v>8089</v>
      </c>
      <c r="AN5938" s="35" t="s">
        <v>8088</v>
      </c>
      <c r="AP5938" s="33" t="s">
        <v>8089</v>
      </c>
      <c r="AQ5938" s="35" t="s">
        <v>8088</v>
      </c>
      <c r="AS5938" s="33" t="s">
        <v>8089</v>
      </c>
      <c r="AT5938" s="35" t="s">
        <v>8088</v>
      </c>
      <c r="AV5938" s="33" t="s">
        <v>8089</v>
      </c>
      <c r="AW5938" s="35" t="s">
        <v>8088</v>
      </c>
      <c r="AY5938" s="33" t="s">
        <v>8089</v>
      </c>
      <c r="AZ5938" s="35" t="s">
        <v>8088</v>
      </c>
      <c r="BB5938" s="33" t="s">
        <v>8089</v>
      </c>
      <c r="BC5938" s="35" t="s">
        <v>8088</v>
      </c>
      <c r="BE5938" s="33" t="s">
        <v>8089</v>
      </c>
      <c r="BF5938" s="35" t="s">
        <v>8088</v>
      </c>
      <c r="BH5938" s="33" t="s">
        <v>8089</v>
      </c>
      <c r="BI5938" s="35" t="s">
        <v>8088</v>
      </c>
      <c r="BK5938" s="33" t="s">
        <v>8089</v>
      </c>
      <c r="BL5938" s="35" t="s">
        <v>8088</v>
      </c>
      <c r="BN5938" s="33" t="str">
        <f>_xlfn.XLOOKUP(E5938,'[2]Charge Level Data'!$E:$E,'[2]Charge Level Data'!$BN:$BN,"N/A")</f>
        <v>N/A</v>
      </c>
      <c r="BO5938" s="35" t="s">
        <v>8088</v>
      </c>
      <c r="BQ5938" s="33" t="s">
        <v>8089</v>
      </c>
      <c r="BR5938" s="35" t="s">
        <v>8088</v>
      </c>
    </row>
    <row r="5939" spans="1:70" x14ac:dyDescent="0.3">
      <c r="A5939">
        <v>13024559</v>
      </c>
      <c r="B5939" t="s">
        <v>7408</v>
      </c>
      <c r="C5939" s="33">
        <v>107.34</v>
      </c>
      <c r="D5939">
        <v>272</v>
      </c>
      <c r="E5939">
        <v>0</v>
      </c>
      <c r="H5939" s="33">
        <f t="shared" si="279"/>
        <v>42.936000000000007</v>
      </c>
      <c r="I5939" s="34">
        <f t="shared" si="277"/>
        <v>0</v>
      </c>
      <c r="J5939" s="34">
        <f t="shared" si="278"/>
        <v>0</v>
      </c>
      <c r="L5939" s="33" t="s">
        <v>8089</v>
      </c>
      <c r="M5939" s="35" t="s">
        <v>8088</v>
      </c>
      <c r="O5939" s="33" t="s">
        <v>8089</v>
      </c>
      <c r="P5939" s="35" t="s">
        <v>8088</v>
      </c>
      <c r="R5939" s="33" t="s">
        <v>8089</v>
      </c>
      <c r="S5939" s="35" t="s">
        <v>8088</v>
      </c>
      <c r="U5939" s="33" t="s">
        <v>8089</v>
      </c>
      <c r="V5939" s="35" t="s">
        <v>8088</v>
      </c>
      <c r="X5939" s="33" t="s">
        <v>8089</v>
      </c>
      <c r="Y5939" s="35" t="s">
        <v>8088</v>
      </c>
      <c r="AA5939" s="33" t="s">
        <v>8089</v>
      </c>
      <c r="AB5939" s="35" t="s">
        <v>8088</v>
      </c>
      <c r="AD5939" s="33" t="s">
        <v>8089</v>
      </c>
      <c r="AE5939" s="35" t="s">
        <v>8088</v>
      </c>
      <c r="AG5939" s="33" t="s">
        <v>8089</v>
      </c>
      <c r="AH5939" s="35" t="s">
        <v>8088</v>
      </c>
      <c r="AJ5939" s="33" t="s">
        <v>8089</v>
      </c>
      <c r="AK5939" s="35" t="s">
        <v>8088</v>
      </c>
      <c r="AM5939" s="33" t="s">
        <v>8089</v>
      </c>
      <c r="AN5939" s="35" t="s">
        <v>8088</v>
      </c>
      <c r="AP5939" s="33" t="s">
        <v>8089</v>
      </c>
      <c r="AQ5939" s="35" t="s">
        <v>8088</v>
      </c>
      <c r="AS5939" s="33" t="s">
        <v>8089</v>
      </c>
      <c r="AT5939" s="35" t="s">
        <v>8088</v>
      </c>
      <c r="AV5939" s="33" t="s">
        <v>8089</v>
      </c>
      <c r="AW5939" s="35" t="s">
        <v>8088</v>
      </c>
      <c r="AY5939" s="33" t="s">
        <v>8089</v>
      </c>
      <c r="AZ5939" s="35" t="s">
        <v>8088</v>
      </c>
      <c r="BB5939" s="33" t="s">
        <v>8089</v>
      </c>
      <c r="BC5939" s="35" t="s">
        <v>8088</v>
      </c>
      <c r="BE5939" s="33" t="s">
        <v>8089</v>
      </c>
      <c r="BF5939" s="35" t="s">
        <v>8088</v>
      </c>
      <c r="BH5939" s="33" t="s">
        <v>8089</v>
      </c>
      <c r="BI5939" s="35" t="s">
        <v>8088</v>
      </c>
      <c r="BK5939" s="33" t="s">
        <v>8089</v>
      </c>
      <c r="BL5939" s="35" t="s">
        <v>8088</v>
      </c>
      <c r="BN5939" s="33" t="str">
        <f>_xlfn.XLOOKUP(E5939,'[2]Charge Level Data'!$E:$E,'[2]Charge Level Data'!$BN:$BN,"N/A")</f>
        <v>N/A</v>
      </c>
      <c r="BO5939" s="35" t="s">
        <v>8088</v>
      </c>
      <c r="BQ5939" s="33" t="s">
        <v>8089</v>
      </c>
      <c r="BR5939" s="35" t="s">
        <v>8088</v>
      </c>
    </row>
    <row r="5940" spans="1:70" x14ac:dyDescent="0.3">
      <c r="A5940">
        <v>12126141</v>
      </c>
      <c r="B5940" t="s">
        <v>2007</v>
      </c>
      <c r="C5940" s="33">
        <v>107</v>
      </c>
      <c r="D5940">
        <v>300</v>
      </c>
      <c r="E5940">
        <v>85520</v>
      </c>
      <c r="H5940" s="33">
        <f t="shared" si="279"/>
        <v>42.800000000000004</v>
      </c>
      <c r="I5940" s="34">
        <f t="shared" si="277"/>
        <v>0</v>
      </c>
      <c r="J5940" s="34">
        <f t="shared" si="278"/>
        <v>84.240000000000009</v>
      </c>
      <c r="L5940" s="33">
        <v>79.895783660000006</v>
      </c>
      <c r="M5940" s="35" t="s">
        <v>8088</v>
      </c>
      <c r="O5940" s="33">
        <v>70.073636710000002</v>
      </c>
      <c r="P5940" s="35" t="s">
        <v>8088</v>
      </c>
      <c r="R5940" s="33">
        <v>63.891766400000002</v>
      </c>
      <c r="S5940" s="35" t="s">
        <v>8088</v>
      </c>
      <c r="U5940" s="33">
        <v>0</v>
      </c>
      <c r="V5940" s="35" t="s">
        <v>8088</v>
      </c>
      <c r="X5940" s="33">
        <v>32.28</v>
      </c>
      <c r="Y5940" s="35" t="s">
        <v>8088</v>
      </c>
      <c r="AA5940" s="33">
        <v>72.8</v>
      </c>
      <c r="AB5940" s="35" t="s">
        <v>8088</v>
      </c>
      <c r="AD5940" s="33">
        <v>48.879999999999995</v>
      </c>
      <c r="AE5940" s="35" t="s">
        <v>8088</v>
      </c>
      <c r="AG5940" s="33">
        <v>13.09</v>
      </c>
      <c r="AH5940" s="35" t="s">
        <v>8088</v>
      </c>
      <c r="AJ5940" s="33">
        <v>13.09</v>
      </c>
      <c r="AK5940" s="35" t="s">
        <v>8088</v>
      </c>
      <c r="AM5940" s="33">
        <v>13.09</v>
      </c>
      <c r="AN5940" s="35" t="s">
        <v>8088</v>
      </c>
      <c r="AP5940" s="33">
        <v>13.09</v>
      </c>
      <c r="AQ5940" s="35" t="s">
        <v>8088</v>
      </c>
      <c r="AS5940" s="33">
        <v>13.09</v>
      </c>
      <c r="AT5940" s="35" t="s">
        <v>8088</v>
      </c>
      <c r="AV5940" s="33">
        <v>13.09</v>
      </c>
      <c r="AW5940" s="35" t="s">
        <v>8088</v>
      </c>
      <c r="AY5940" s="33">
        <v>13.09</v>
      </c>
      <c r="AZ5940" s="35" t="s">
        <v>8088</v>
      </c>
      <c r="BB5940" s="33">
        <v>11.78</v>
      </c>
      <c r="BC5940" s="35" t="s">
        <v>8088</v>
      </c>
      <c r="BE5940" s="33">
        <v>11.78</v>
      </c>
      <c r="BF5940" s="35" t="s">
        <v>8088</v>
      </c>
      <c r="BH5940" s="33">
        <v>8.3958180000000002</v>
      </c>
      <c r="BI5940" s="35" t="s">
        <v>8088</v>
      </c>
      <c r="BK5940" s="33">
        <v>8.3958180000000002</v>
      </c>
      <c r="BL5940" s="35" t="s">
        <v>8088</v>
      </c>
      <c r="BN5940" s="33">
        <f>_xlfn.XLOOKUP(E5940,'[2]Charge Level Data'!$E:$E,'[2]Charge Level Data'!$BN:$BN,"N/A")</f>
        <v>8.3958180000000002</v>
      </c>
      <c r="BO5940" s="35" t="s">
        <v>8088</v>
      </c>
      <c r="BQ5940" s="33">
        <v>84.240000000000009</v>
      </c>
      <c r="BR5940" s="35" t="s">
        <v>8088</v>
      </c>
    </row>
    <row r="5941" spans="1:70" x14ac:dyDescent="0.3">
      <c r="A5941">
        <v>633744</v>
      </c>
      <c r="B5941" t="s">
        <v>2008</v>
      </c>
      <c r="C5941" s="33">
        <v>107</v>
      </c>
      <c r="D5941">
        <v>300</v>
      </c>
      <c r="E5941">
        <v>80076</v>
      </c>
      <c r="H5941" s="33">
        <f t="shared" si="279"/>
        <v>42.800000000000004</v>
      </c>
      <c r="I5941" s="34">
        <f t="shared" si="277"/>
        <v>0</v>
      </c>
      <c r="J5941" s="34">
        <f t="shared" si="278"/>
        <v>81.81</v>
      </c>
      <c r="L5941" s="33">
        <v>49.86619958</v>
      </c>
      <c r="M5941" s="35" t="s">
        <v>8088</v>
      </c>
      <c r="O5941" s="33">
        <v>43.735799229999998</v>
      </c>
      <c r="P5941" s="35" t="s">
        <v>8088</v>
      </c>
      <c r="R5941" s="33">
        <v>39.877443200000002</v>
      </c>
      <c r="S5941" s="35" t="s">
        <v>8088</v>
      </c>
      <c r="U5941" s="33">
        <v>0</v>
      </c>
      <c r="V5941" s="35" t="s">
        <v>8088</v>
      </c>
      <c r="X5941" s="33">
        <v>36.83</v>
      </c>
      <c r="Y5941" s="35" t="s">
        <v>8088</v>
      </c>
      <c r="AA5941" s="33">
        <v>70.699999999999989</v>
      </c>
      <c r="AB5941" s="35" t="s">
        <v>8088</v>
      </c>
      <c r="AD5941" s="33">
        <v>47.47</v>
      </c>
      <c r="AE5941" s="35" t="s">
        <v>8088</v>
      </c>
      <c r="AG5941" s="33">
        <v>8.17</v>
      </c>
      <c r="AH5941" s="35" t="s">
        <v>8088</v>
      </c>
      <c r="AJ5941" s="33">
        <v>8.17</v>
      </c>
      <c r="AK5941" s="35" t="s">
        <v>8088</v>
      </c>
      <c r="AM5941" s="33">
        <v>8.17</v>
      </c>
      <c r="AN5941" s="35" t="s">
        <v>8088</v>
      </c>
      <c r="AP5941" s="33">
        <v>8.17</v>
      </c>
      <c r="AQ5941" s="35" t="s">
        <v>8088</v>
      </c>
      <c r="AS5941" s="33">
        <v>8.17</v>
      </c>
      <c r="AT5941" s="35" t="s">
        <v>8088</v>
      </c>
      <c r="AV5941" s="33">
        <v>8.17</v>
      </c>
      <c r="AW5941" s="35" t="s">
        <v>8088</v>
      </c>
      <c r="AY5941" s="33">
        <v>8.17</v>
      </c>
      <c r="AZ5941" s="35" t="s">
        <v>8088</v>
      </c>
      <c r="BB5941" s="33">
        <v>7.35</v>
      </c>
      <c r="BC5941" s="35" t="s">
        <v>8088</v>
      </c>
      <c r="BE5941" s="33">
        <v>7.35</v>
      </c>
      <c r="BF5941" s="35" t="s">
        <v>8088</v>
      </c>
      <c r="BH5941" s="33">
        <v>20.596605</v>
      </c>
      <c r="BI5941" s="35" t="s">
        <v>8088</v>
      </c>
      <c r="BK5941" s="33">
        <v>20.596605</v>
      </c>
      <c r="BL5941" s="35" t="s">
        <v>8088</v>
      </c>
      <c r="BN5941" s="33">
        <f>_xlfn.XLOOKUP(E5941,'[2]Charge Level Data'!$E:$E,'[2]Charge Level Data'!$BN:$BN,"N/A")</f>
        <v>20.596605</v>
      </c>
      <c r="BO5941" s="35" t="s">
        <v>8088</v>
      </c>
      <c r="BQ5941" s="33">
        <v>81.81</v>
      </c>
      <c r="BR5941" s="35" t="s">
        <v>8088</v>
      </c>
    </row>
    <row r="5942" spans="1:70" x14ac:dyDescent="0.3">
      <c r="A5942">
        <v>8189598</v>
      </c>
      <c r="B5942" t="s">
        <v>2016</v>
      </c>
      <c r="C5942" s="33">
        <v>107</v>
      </c>
      <c r="D5942">
        <v>300</v>
      </c>
      <c r="E5942">
        <v>87350</v>
      </c>
      <c r="H5942" s="33">
        <f t="shared" si="279"/>
        <v>42.800000000000004</v>
      </c>
      <c r="I5942" s="34">
        <f t="shared" si="277"/>
        <v>0</v>
      </c>
      <c r="J5942" s="34">
        <f t="shared" si="278"/>
        <v>81.81</v>
      </c>
      <c r="L5942" s="33">
        <v>70.37420822</v>
      </c>
      <c r="M5942" s="35" t="s">
        <v>8088</v>
      </c>
      <c r="O5942" s="33">
        <v>61.722615069999996</v>
      </c>
      <c r="P5942" s="35" t="s">
        <v>8088</v>
      </c>
      <c r="R5942" s="33">
        <v>56.277514920000002</v>
      </c>
      <c r="S5942" s="35" t="s">
        <v>8088</v>
      </c>
      <c r="U5942" s="33">
        <v>0</v>
      </c>
      <c r="V5942" s="35" t="s">
        <v>8088</v>
      </c>
      <c r="X5942" s="33">
        <v>61.09</v>
      </c>
      <c r="Y5942" s="35" t="s">
        <v>8088</v>
      </c>
      <c r="AA5942" s="33">
        <v>70.699999999999989</v>
      </c>
      <c r="AB5942" s="35" t="s">
        <v>8088</v>
      </c>
      <c r="AD5942" s="33">
        <v>47.47</v>
      </c>
      <c r="AE5942" s="35" t="s">
        <v>8088</v>
      </c>
      <c r="AG5942" s="33">
        <v>11.53</v>
      </c>
      <c r="AH5942" s="35" t="s">
        <v>8088</v>
      </c>
      <c r="AJ5942" s="33">
        <v>11.53</v>
      </c>
      <c r="AK5942" s="35" t="s">
        <v>8088</v>
      </c>
      <c r="AM5942" s="33">
        <v>11.53</v>
      </c>
      <c r="AN5942" s="35" t="s">
        <v>8088</v>
      </c>
      <c r="AP5942" s="33">
        <v>11.53</v>
      </c>
      <c r="AQ5942" s="35" t="s">
        <v>8088</v>
      </c>
      <c r="AS5942" s="33">
        <v>11.53</v>
      </c>
      <c r="AT5942" s="35" t="s">
        <v>8088</v>
      </c>
      <c r="AV5942" s="33">
        <v>11.53</v>
      </c>
      <c r="AW5942" s="35" t="s">
        <v>8088</v>
      </c>
      <c r="AY5942" s="33">
        <v>11.53</v>
      </c>
      <c r="AZ5942" s="35" t="s">
        <v>8088</v>
      </c>
      <c r="BB5942" s="33">
        <v>10.38</v>
      </c>
      <c r="BC5942" s="35" t="s">
        <v>8088</v>
      </c>
      <c r="BE5942" s="33">
        <v>10.38</v>
      </c>
      <c r="BF5942" s="35" t="s">
        <v>8088</v>
      </c>
      <c r="BH5942" s="33">
        <v>17.105987999999996</v>
      </c>
      <c r="BI5942" s="35" t="s">
        <v>8088</v>
      </c>
      <c r="BK5942" s="33">
        <v>17.105987999999996</v>
      </c>
      <c r="BL5942" s="35" t="s">
        <v>8088</v>
      </c>
      <c r="BN5942" s="33">
        <f>_xlfn.XLOOKUP(E5942,'[2]Charge Level Data'!$E:$E,'[2]Charge Level Data'!$BN:$BN,"N/A")</f>
        <v>17.105987999999996</v>
      </c>
      <c r="BO5942" s="35" t="s">
        <v>8088</v>
      </c>
      <c r="BQ5942" s="33">
        <v>81.81</v>
      </c>
      <c r="BR5942" s="35" t="s">
        <v>8088</v>
      </c>
    </row>
    <row r="5943" spans="1:70" x14ac:dyDescent="0.3">
      <c r="A5943">
        <v>13011124</v>
      </c>
      <c r="B5943" t="s">
        <v>6680</v>
      </c>
      <c r="C5943" s="33">
        <v>106.56</v>
      </c>
      <c r="D5943">
        <v>270</v>
      </c>
      <c r="E5943">
        <v>0</v>
      </c>
      <c r="H5943" s="33">
        <f t="shared" si="279"/>
        <v>42.624000000000002</v>
      </c>
      <c r="I5943" s="34">
        <f t="shared" si="277"/>
        <v>0</v>
      </c>
      <c r="J5943" s="34">
        <f t="shared" si="278"/>
        <v>0</v>
      </c>
      <c r="L5943" s="33" t="s">
        <v>8089</v>
      </c>
      <c r="M5943" s="35" t="s">
        <v>8088</v>
      </c>
      <c r="O5943" s="33" t="s">
        <v>8089</v>
      </c>
      <c r="P5943" s="35" t="s">
        <v>8088</v>
      </c>
      <c r="R5943" s="33" t="s">
        <v>8089</v>
      </c>
      <c r="S5943" s="35" t="s">
        <v>8088</v>
      </c>
      <c r="U5943" s="33" t="s">
        <v>8089</v>
      </c>
      <c r="V5943" s="35" t="s">
        <v>8088</v>
      </c>
      <c r="X5943" s="33" t="s">
        <v>8089</v>
      </c>
      <c r="Y5943" s="35" t="s">
        <v>8088</v>
      </c>
      <c r="AA5943" s="33" t="s">
        <v>8089</v>
      </c>
      <c r="AB5943" s="35" t="s">
        <v>8088</v>
      </c>
      <c r="AD5943" s="33" t="s">
        <v>8089</v>
      </c>
      <c r="AE5943" s="35" t="s">
        <v>8088</v>
      </c>
      <c r="AG5943" s="33" t="s">
        <v>8089</v>
      </c>
      <c r="AH5943" s="35" t="s">
        <v>8088</v>
      </c>
      <c r="AJ5943" s="33" t="s">
        <v>8089</v>
      </c>
      <c r="AK5943" s="35" t="s">
        <v>8088</v>
      </c>
      <c r="AM5943" s="33" t="s">
        <v>8089</v>
      </c>
      <c r="AN5943" s="35" t="s">
        <v>8088</v>
      </c>
      <c r="AP5943" s="33" t="s">
        <v>8089</v>
      </c>
      <c r="AQ5943" s="35" t="s">
        <v>8088</v>
      </c>
      <c r="AS5943" s="33" t="s">
        <v>8089</v>
      </c>
      <c r="AT5943" s="35" t="s">
        <v>8088</v>
      </c>
      <c r="AV5943" s="33" t="s">
        <v>8089</v>
      </c>
      <c r="AW5943" s="35" t="s">
        <v>8088</v>
      </c>
      <c r="AY5943" s="33" t="s">
        <v>8089</v>
      </c>
      <c r="AZ5943" s="35" t="s">
        <v>8088</v>
      </c>
      <c r="BB5943" s="33" t="s">
        <v>8089</v>
      </c>
      <c r="BC5943" s="35" t="s">
        <v>8088</v>
      </c>
      <c r="BE5943" s="33" t="s">
        <v>8089</v>
      </c>
      <c r="BF5943" s="35" t="s">
        <v>8088</v>
      </c>
      <c r="BH5943" s="33" t="s">
        <v>8089</v>
      </c>
      <c r="BI5943" s="35" t="s">
        <v>8088</v>
      </c>
      <c r="BK5943" s="33" t="s">
        <v>8089</v>
      </c>
      <c r="BL5943" s="35" t="s">
        <v>8088</v>
      </c>
      <c r="BN5943" s="33" t="str">
        <f>_xlfn.XLOOKUP(E5943,'[2]Charge Level Data'!$E:$E,'[2]Charge Level Data'!$BN:$BN,"N/A")</f>
        <v>N/A</v>
      </c>
      <c r="BO5943" s="35" t="s">
        <v>8088</v>
      </c>
      <c r="BQ5943" s="33" t="s">
        <v>8089</v>
      </c>
      <c r="BR5943" s="35" t="s">
        <v>8088</v>
      </c>
    </row>
    <row r="5944" spans="1:70" x14ac:dyDescent="0.3">
      <c r="A5944">
        <v>9179797</v>
      </c>
      <c r="B5944" t="s">
        <v>1250</v>
      </c>
      <c r="C5944" s="33">
        <v>106</v>
      </c>
      <c r="D5944">
        <v>510</v>
      </c>
      <c r="E5944">
        <v>99217</v>
      </c>
      <c r="H5944" s="33">
        <f t="shared" si="279"/>
        <v>42.400000000000006</v>
      </c>
      <c r="I5944" s="34">
        <f t="shared" si="277"/>
        <v>0</v>
      </c>
      <c r="J5944" s="34">
        <f t="shared" si="278"/>
        <v>0</v>
      </c>
      <c r="L5944" s="33" t="s">
        <v>8089</v>
      </c>
      <c r="M5944" s="35" t="s">
        <v>8088</v>
      </c>
      <c r="O5944" s="33" t="s">
        <v>8089</v>
      </c>
      <c r="P5944" s="35" t="s">
        <v>8088</v>
      </c>
      <c r="R5944" s="33" t="s">
        <v>8089</v>
      </c>
      <c r="S5944" s="35" t="s">
        <v>8088</v>
      </c>
      <c r="U5944" s="33" t="s">
        <v>8089</v>
      </c>
      <c r="V5944" s="35" t="s">
        <v>8088</v>
      </c>
      <c r="X5944" s="33" t="s">
        <v>8089</v>
      </c>
      <c r="Y5944" s="35" t="s">
        <v>8088</v>
      </c>
      <c r="AA5944" s="33" t="s">
        <v>8089</v>
      </c>
      <c r="AB5944" s="35" t="s">
        <v>8088</v>
      </c>
      <c r="AD5944" s="33" t="s">
        <v>8089</v>
      </c>
      <c r="AE5944" s="35" t="s">
        <v>8088</v>
      </c>
      <c r="AG5944" s="33" t="s">
        <v>8089</v>
      </c>
      <c r="AH5944" s="35" t="s">
        <v>8088</v>
      </c>
      <c r="AJ5944" s="33" t="s">
        <v>8089</v>
      </c>
      <c r="AK5944" s="35" t="s">
        <v>8088</v>
      </c>
      <c r="AM5944" s="33" t="s">
        <v>8089</v>
      </c>
      <c r="AN5944" s="35" t="s">
        <v>8088</v>
      </c>
      <c r="AP5944" s="33" t="s">
        <v>8089</v>
      </c>
      <c r="AQ5944" s="35" t="s">
        <v>8088</v>
      </c>
      <c r="AS5944" s="33" t="s">
        <v>8089</v>
      </c>
      <c r="AT5944" s="35" t="s">
        <v>8088</v>
      </c>
      <c r="AV5944" s="33" t="s">
        <v>8089</v>
      </c>
      <c r="AW5944" s="35" t="s">
        <v>8088</v>
      </c>
      <c r="AY5944" s="33" t="s">
        <v>8089</v>
      </c>
      <c r="AZ5944" s="35" t="s">
        <v>8088</v>
      </c>
      <c r="BB5944" s="33" t="s">
        <v>8089</v>
      </c>
      <c r="BC5944" s="35" t="s">
        <v>8088</v>
      </c>
      <c r="BE5944" s="33" t="s">
        <v>8089</v>
      </c>
      <c r="BF5944" s="35" t="s">
        <v>8088</v>
      </c>
      <c r="BH5944" s="33" t="s">
        <v>8089</v>
      </c>
      <c r="BI5944" s="35" t="s">
        <v>8088</v>
      </c>
      <c r="BK5944" s="33" t="s">
        <v>8089</v>
      </c>
      <c r="BL5944" s="35" t="s">
        <v>8088</v>
      </c>
      <c r="BN5944" s="33" t="str">
        <f>_xlfn.XLOOKUP(E5944,'[2]Charge Level Data'!$E:$E,'[2]Charge Level Data'!$BN:$BN,"N/A")</f>
        <v>N/A</v>
      </c>
      <c r="BO5944" s="35" t="s">
        <v>8088</v>
      </c>
      <c r="BQ5944" s="33" t="s">
        <v>8089</v>
      </c>
      <c r="BR5944" s="35" t="s">
        <v>8088</v>
      </c>
    </row>
    <row r="5945" spans="1:70" x14ac:dyDescent="0.3">
      <c r="A5945">
        <v>12126163</v>
      </c>
      <c r="B5945" t="s">
        <v>2181</v>
      </c>
      <c r="C5945" s="33">
        <v>106</v>
      </c>
      <c r="D5945">
        <v>300</v>
      </c>
      <c r="E5945">
        <v>83735</v>
      </c>
      <c r="H5945" s="33">
        <f t="shared" si="279"/>
        <v>42.400000000000006</v>
      </c>
      <c r="I5945" s="34">
        <f t="shared" si="277"/>
        <v>0</v>
      </c>
      <c r="J5945" s="34">
        <f t="shared" si="278"/>
        <v>50.220000000000006</v>
      </c>
      <c r="L5945" s="33">
        <v>40.893945800000004</v>
      </c>
      <c r="M5945" s="35" t="s">
        <v>8088</v>
      </c>
      <c r="O5945" s="33">
        <v>35.8665673</v>
      </c>
      <c r="P5945" s="35" t="s">
        <v>8088</v>
      </c>
      <c r="R5945" s="33">
        <v>32.702432000000002</v>
      </c>
      <c r="S5945" s="35" t="s">
        <v>8088</v>
      </c>
      <c r="U5945" s="33">
        <v>0</v>
      </c>
      <c r="V5945" s="35" t="s">
        <v>8088</v>
      </c>
      <c r="X5945" s="33">
        <v>18.13</v>
      </c>
      <c r="Y5945" s="35" t="s">
        <v>8088</v>
      </c>
      <c r="AA5945" s="33">
        <v>43.4</v>
      </c>
      <c r="AB5945" s="35" t="s">
        <v>8088</v>
      </c>
      <c r="AD5945" s="33">
        <v>29.139999999999997</v>
      </c>
      <c r="AE5945" s="35" t="s">
        <v>8088</v>
      </c>
      <c r="AG5945" s="33">
        <v>6.7</v>
      </c>
      <c r="AH5945" s="35" t="s">
        <v>8088</v>
      </c>
      <c r="AJ5945" s="33">
        <v>6.7</v>
      </c>
      <c r="AK5945" s="35" t="s">
        <v>8088</v>
      </c>
      <c r="AM5945" s="33">
        <v>6.7</v>
      </c>
      <c r="AN5945" s="35" t="s">
        <v>8088</v>
      </c>
      <c r="AP5945" s="33">
        <v>6.7</v>
      </c>
      <c r="AQ5945" s="35" t="s">
        <v>8088</v>
      </c>
      <c r="AS5945" s="33">
        <v>6.7</v>
      </c>
      <c r="AT5945" s="35" t="s">
        <v>8088</v>
      </c>
      <c r="AV5945" s="33">
        <v>6.7</v>
      </c>
      <c r="AW5945" s="35" t="s">
        <v>8088</v>
      </c>
      <c r="AY5945" s="33">
        <v>6.7</v>
      </c>
      <c r="AZ5945" s="35" t="s">
        <v>8088</v>
      </c>
      <c r="BB5945" s="33">
        <v>6.03</v>
      </c>
      <c r="BC5945" s="35" t="s">
        <v>8088</v>
      </c>
      <c r="BE5945" s="33">
        <v>6.03</v>
      </c>
      <c r="BF5945" s="35" t="s">
        <v>8088</v>
      </c>
      <c r="BH5945" s="33">
        <v>9.2602859999999989</v>
      </c>
      <c r="BI5945" s="35" t="s">
        <v>8088</v>
      </c>
      <c r="BK5945" s="33">
        <v>9.2602859999999989</v>
      </c>
      <c r="BL5945" s="35" t="s">
        <v>8088</v>
      </c>
      <c r="BN5945" s="33">
        <f>_xlfn.XLOOKUP(E5945,'[2]Charge Level Data'!$E:$E,'[2]Charge Level Data'!$BN:$BN,"N/A")</f>
        <v>9.2602859999999989</v>
      </c>
      <c r="BO5945" s="35" t="s">
        <v>8088</v>
      </c>
      <c r="BQ5945" s="33">
        <v>50.220000000000006</v>
      </c>
      <c r="BR5945" s="35" t="s">
        <v>8088</v>
      </c>
    </row>
    <row r="5946" spans="1:70" x14ac:dyDescent="0.3">
      <c r="A5946">
        <v>4126638</v>
      </c>
      <c r="B5946" t="s">
        <v>2545</v>
      </c>
      <c r="C5946" s="33">
        <v>106</v>
      </c>
      <c r="D5946">
        <v>300</v>
      </c>
      <c r="E5946">
        <v>86403</v>
      </c>
      <c r="H5946" s="33">
        <f t="shared" si="279"/>
        <v>42.400000000000006</v>
      </c>
      <c r="I5946" s="34">
        <f t="shared" si="277"/>
        <v>0</v>
      </c>
      <c r="J5946" s="34">
        <f t="shared" si="278"/>
        <v>81</v>
      </c>
      <c r="L5946" s="33">
        <v>70.435243959999994</v>
      </c>
      <c r="M5946" s="35" t="s">
        <v>8088</v>
      </c>
      <c r="O5946" s="33">
        <v>61.776147259999995</v>
      </c>
      <c r="P5946" s="35" t="s">
        <v>8088</v>
      </c>
      <c r="R5946" s="33">
        <v>56.326278399999993</v>
      </c>
      <c r="S5946" s="35" t="s">
        <v>8088</v>
      </c>
      <c r="U5946" s="33">
        <v>0</v>
      </c>
      <c r="V5946" s="35" t="s">
        <v>8088</v>
      </c>
      <c r="X5946" s="33">
        <v>42.85</v>
      </c>
      <c r="Y5946" s="35" t="s">
        <v>8088</v>
      </c>
      <c r="AA5946" s="33">
        <v>70</v>
      </c>
      <c r="AB5946" s="35" t="s">
        <v>8088</v>
      </c>
      <c r="AD5946" s="33">
        <v>47</v>
      </c>
      <c r="AE5946" s="35" t="s">
        <v>8088</v>
      </c>
      <c r="AG5946" s="33">
        <v>11.54</v>
      </c>
      <c r="AH5946" s="35" t="s">
        <v>8088</v>
      </c>
      <c r="AJ5946" s="33">
        <v>11.54</v>
      </c>
      <c r="AK5946" s="35" t="s">
        <v>8088</v>
      </c>
      <c r="AM5946" s="33">
        <v>11.54</v>
      </c>
      <c r="AN5946" s="35" t="s">
        <v>8088</v>
      </c>
      <c r="AP5946" s="33">
        <v>11.54</v>
      </c>
      <c r="AQ5946" s="35" t="s">
        <v>8088</v>
      </c>
      <c r="AS5946" s="33">
        <v>11.54</v>
      </c>
      <c r="AT5946" s="35" t="s">
        <v>8088</v>
      </c>
      <c r="AV5946" s="33">
        <v>11.54</v>
      </c>
      <c r="AW5946" s="35" t="s">
        <v>8088</v>
      </c>
      <c r="AY5946" s="33">
        <v>11.54</v>
      </c>
      <c r="AZ5946" s="35" t="s">
        <v>8088</v>
      </c>
      <c r="BB5946" s="33">
        <v>10.39</v>
      </c>
      <c r="BC5946" s="35" t="s">
        <v>8088</v>
      </c>
      <c r="BE5946" s="33">
        <v>10.39</v>
      </c>
      <c r="BF5946" s="35" t="s">
        <v>8088</v>
      </c>
      <c r="BH5946" s="33">
        <v>24.833807999999998</v>
      </c>
      <c r="BI5946" s="35" t="s">
        <v>8088</v>
      </c>
      <c r="BK5946" s="33">
        <v>24.833807999999998</v>
      </c>
      <c r="BL5946" s="35" t="s">
        <v>8088</v>
      </c>
      <c r="BN5946" s="33">
        <f>_xlfn.XLOOKUP(E5946,'[2]Charge Level Data'!$E:$E,'[2]Charge Level Data'!$BN:$BN,"N/A")</f>
        <v>24.833807999999998</v>
      </c>
      <c r="BO5946" s="35" t="s">
        <v>8088</v>
      </c>
      <c r="BQ5946" s="33">
        <v>81</v>
      </c>
      <c r="BR5946" s="35" t="s">
        <v>8088</v>
      </c>
    </row>
    <row r="5947" spans="1:70" x14ac:dyDescent="0.3">
      <c r="A5947">
        <v>13027687</v>
      </c>
      <c r="B5947" t="s">
        <v>6158</v>
      </c>
      <c r="C5947" s="33">
        <v>105.96</v>
      </c>
      <c r="D5947">
        <v>272</v>
      </c>
      <c r="E5947">
        <v>0</v>
      </c>
      <c r="H5947" s="33">
        <f t="shared" si="279"/>
        <v>42.384</v>
      </c>
      <c r="I5947" s="34">
        <f t="shared" si="277"/>
        <v>0</v>
      </c>
      <c r="J5947" s="34">
        <f t="shared" si="278"/>
        <v>0</v>
      </c>
      <c r="L5947" s="33" t="s">
        <v>8089</v>
      </c>
      <c r="M5947" s="35" t="s">
        <v>8088</v>
      </c>
      <c r="O5947" s="33" t="s">
        <v>8089</v>
      </c>
      <c r="P5947" s="35" t="s">
        <v>8088</v>
      </c>
      <c r="R5947" s="33" t="s">
        <v>8089</v>
      </c>
      <c r="S5947" s="35" t="s">
        <v>8088</v>
      </c>
      <c r="U5947" s="33" t="s">
        <v>8089</v>
      </c>
      <c r="V5947" s="35" t="s">
        <v>8088</v>
      </c>
      <c r="X5947" s="33" t="s">
        <v>8089</v>
      </c>
      <c r="Y5947" s="35" t="s">
        <v>8088</v>
      </c>
      <c r="AA5947" s="33" t="s">
        <v>8089</v>
      </c>
      <c r="AB5947" s="35" t="s">
        <v>8088</v>
      </c>
      <c r="AD5947" s="33" t="s">
        <v>8089</v>
      </c>
      <c r="AE5947" s="35" t="s">
        <v>8088</v>
      </c>
      <c r="AG5947" s="33" t="s">
        <v>8089</v>
      </c>
      <c r="AH5947" s="35" t="s">
        <v>8088</v>
      </c>
      <c r="AJ5947" s="33" t="s">
        <v>8089</v>
      </c>
      <c r="AK5947" s="35" t="s">
        <v>8088</v>
      </c>
      <c r="AM5947" s="33" t="s">
        <v>8089</v>
      </c>
      <c r="AN5947" s="35" t="s">
        <v>8088</v>
      </c>
      <c r="AP5947" s="33" t="s">
        <v>8089</v>
      </c>
      <c r="AQ5947" s="35" t="s">
        <v>8088</v>
      </c>
      <c r="AS5947" s="33" t="s">
        <v>8089</v>
      </c>
      <c r="AT5947" s="35" t="s">
        <v>8088</v>
      </c>
      <c r="AV5947" s="33" t="s">
        <v>8089</v>
      </c>
      <c r="AW5947" s="35" t="s">
        <v>8088</v>
      </c>
      <c r="AY5947" s="33" t="s">
        <v>8089</v>
      </c>
      <c r="AZ5947" s="35" t="s">
        <v>8088</v>
      </c>
      <c r="BB5947" s="33" t="s">
        <v>8089</v>
      </c>
      <c r="BC5947" s="35" t="s">
        <v>8088</v>
      </c>
      <c r="BE5947" s="33" t="s">
        <v>8089</v>
      </c>
      <c r="BF5947" s="35" t="s">
        <v>8088</v>
      </c>
      <c r="BH5947" s="33" t="s">
        <v>8089</v>
      </c>
      <c r="BI5947" s="35" t="s">
        <v>8088</v>
      </c>
      <c r="BK5947" s="33" t="s">
        <v>8089</v>
      </c>
      <c r="BL5947" s="35" t="s">
        <v>8088</v>
      </c>
      <c r="BN5947" s="33" t="str">
        <f>_xlfn.XLOOKUP(E5947,'[2]Charge Level Data'!$E:$E,'[2]Charge Level Data'!$BN:$BN,"N/A")</f>
        <v>N/A</v>
      </c>
      <c r="BO5947" s="35" t="s">
        <v>8088</v>
      </c>
      <c r="BQ5947" s="33" t="s">
        <v>8089</v>
      </c>
      <c r="BR5947" s="35" t="s">
        <v>8088</v>
      </c>
    </row>
    <row r="5948" spans="1:70" x14ac:dyDescent="0.3">
      <c r="A5948">
        <v>13024437</v>
      </c>
      <c r="B5948" t="s">
        <v>7187</v>
      </c>
      <c r="C5948" s="33">
        <v>105.6</v>
      </c>
      <c r="D5948">
        <v>272</v>
      </c>
      <c r="E5948">
        <v>0</v>
      </c>
      <c r="H5948" s="33">
        <f t="shared" si="279"/>
        <v>42.24</v>
      </c>
      <c r="I5948" s="34">
        <f t="shared" si="277"/>
        <v>0</v>
      </c>
      <c r="J5948" s="34">
        <f t="shared" si="278"/>
        <v>0</v>
      </c>
      <c r="L5948" s="33" t="s">
        <v>8089</v>
      </c>
      <c r="M5948" s="35" t="s">
        <v>8088</v>
      </c>
      <c r="O5948" s="33" t="s">
        <v>8089</v>
      </c>
      <c r="P5948" s="35" t="s">
        <v>8088</v>
      </c>
      <c r="R5948" s="33" t="s">
        <v>8089</v>
      </c>
      <c r="S5948" s="35" t="s">
        <v>8088</v>
      </c>
      <c r="U5948" s="33" t="s">
        <v>8089</v>
      </c>
      <c r="V5948" s="35" t="s">
        <v>8088</v>
      </c>
      <c r="X5948" s="33" t="s">
        <v>8089</v>
      </c>
      <c r="Y5948" s="35" t="s">
        <v>8088</v>
      </c>
      <c r="AA5948" s="33" t="s">
        <v>8089</v>
      </c>
      <c r="AB5948" s="35" t="s">
        <v>8088</v>
      </c>
      <c r="AD5948" s="33" t="s">
        <v>8089</v>
      </c>
      <c r="AE5948" s="35" t="s">
        <v>8088</v>
      </c>
      <c r="AG5948" s="33" t="s">
        <v>8089</v>
      </c>
      <c r="AH5948" s="35" t="s">
        <v>8088</v>
      </c>
      <c r="AJ5948" s="33" t="s">
        <v>8089</v>
      </c>
      <c r="AK5948" s="35" t="s">
        <v>8088</v>
      </c>
      <c r="AM5948" s="33" t="s">
        <v>8089</v>
      </c>
      <c r="AN5948" s="35" t="s">
        <v>8088</v>
      </c>
      <c r="AP5948" s="33" t="s">
        <v>8089</v>
      </c>
      <c r="AQ5948" s="35" t="s">
        <v>8088</v>
      </c>
      <c r="AS5948" s="33" t="s">
        <v>8089</v>
      </c>
      <c r="AT5948" s="35" t="s">
        <v>8088</v>
      </c>
      <c r="AV5948" s="33" t="s">
        <v>8089</v>
      </c>
      <c r="AW5948" s="35" t="s">
        <v>8088</v>
      </c>
      <c r="AY5948" s="33" t="s">
        <v>8089</v>
      </c>
      <c r="AZ5948" s="35" t="s">
        <v>8088</v>
      </c>
      <c r="BB5948" s="33" t="s">
        <v>8089</v>
      </c>
      <c r="BC5948" s="35" t="s">
        <v>8088</v>
      </c>
      <c r="BE5948" s="33" t="s">
        <v>8089</v>
      </c>
      <c r="BF5948" s="35" t="s">
        <v>8088</v>
      </c>
      <c r="BH5948" s="33" t="s">
        <v>8089</v>
      </c>
      <c r="BI5948" s="35" t="s">
        <v>8088</v>
      </c>
      <c r="BK5948" s="33" t="s">
        <v>8089</v>
      </c>
      <c r="BL5948" s="35" t="s">
        <v>8088</v>
      </c>
      <c r="BN5948" s="33" t="str">
        <f>_xlfn.XLOOKUP(E5948,'[2]Charge Level Data'!$E:$E,'[2]Charge Level Data'!$BN:$BN,"N/A")</f>
        <v>N/A</v>
      </c>
      <c r="BO5948" s="35" t="s">
        <v>8088</v>
      </c>
      <c r="BQ5948" s="33" t="s">
        <v>8089</v>
      </c>
      <c r="BR5948" s="35" t="s">
        <v>8088</v>
      </c>
    </row>
    <row r="5949" spans="1:70" x14ac:dyDescent="0.3">
      <c r="A5949">
        <v>13027717</v>
      </c>
      <c r="B5949" t="s">
        <v>5626</v>
      </c>
      <c r="C5949" s="33">
        <v>105.36</v>
      </c>
      <c r="D5949">
        <v>272</v>
      </c>
      <c r="E5949">
        <v>0</v>
      </c>
      <c r="H5949" s="33">
        <f t="shared" si="279"/>
        <v>42.144000000000005</v>
      </c>
      <c r="I5949" s="34">
        <f t="shared" si="277"/>
        <v>0</v>
      </c>
      <c r="J5949" s="34">
        <f t="shared" si="278"/>
        <v>0</v>
      </c>
      <c r="L5949" s="33" t="s">
        <v>8089</v>
      </c>
      <c r="M5949" s="35" t="s">
        <v>8088</v>
      </c>
      <c r="O5949" s="33" t="s">
        <v>8089</v>
      </c>
      <c r="P5949" s="35" t="s">
        <v>8088</v>
      </c>
      <c r="R5949" s="33" t="s">
        <v>8089</v>
      </c>
      <c r="S5949" s="35" t="s">
        <v>8088</v>
      </c>
      <c r="U5949" s="33" t="s">
        <v>8089</v>
      </c>
      <c r="V5949" s="35" t="s">
        <v>8088</v>
      </c>
      <c r="X5949" s="33" t="s">
        <v>8089</v>
      </c>
      <c r="Y5949" s="35" t="s">
        <v>8088</v>
      </c>
      <c r="AA5949" s="33" t="s">
        <v>8089</v>
      </c>
      <c r="AB5949" s="35" t="s">
        <v>8088</v>
      </c>
      <c r="AD5949" s="33" t="s">
        <v>8089</v>
      </c>
      <c r="AE5949" s="35" t="s">
        <v>8088</v>
      </c>
      <c r="AG5949" s="33" t="s">
        <v>8089</v>
      </c>
      <c r="AH5949" s="35" t="s">
        <v>8088</v>
      </c>
      <c r="AJ5949" s="33" t="s">
        <v>8089</v>
      </c>
      <c r="AK5949" s="35" t="s">
        <v>8088</v>
      </c>
      <c r="AM5949" s="33" t="s">
        <v>8089</v>
      </c>
      <c r="AN5949" s="35" t="s">
        <v>8088</v>
      </c>
      <c r="AP5949" s="33" t="s">
        <v>8089</v>
      </c>
      <c r="AQ5949" s="35" t="s">
        <v>8088</v>
      </c>
      <c r="AS5949" s="33" t="s">
        <v>8089</v>
      </c>
      <c r="AT5949" s="35" t="s">
        <v>8088</v>
      </c>
      <c r="AV5949" s="33" t="s">
        <v>8089</v>
      </c>
      <c r="AW5949" s="35" t="s">
        <v>8088</v>
      </c>
      <c r="AY5949" s="33" t="s">
        <v>8089</v>
      </c>
      <c r="AZ5949" s="35" t="s">
        <v>8088</v>
      </c>
      <c r="BB5949" s="33" t="s">
        <v>8089</v>
      </c>
      <c r="BC5949" s="35" t="s">
        <v>8088</v>
      </c>
      <c r="BE5949" s="33" t="s">
        <v>8089</v>
      </c>
      <c r="BF5949" s="35" t="s">
        <v>8088</v>
      </c>
      <c r="BH5949" s="33" t="s">
        <v>8089</v>
      </c>
      <c r="BI5949" s="35" t="s">
        <v>8088</v>
      </c>
      <c r="BK5949" s="33" t="s">
        <v>8089</v>
      </c>
      <c r="BL5949" s="35" t="s">
        <v>8088</v>
      </c>
      <c r="BN5949" s="33" t="str">
        <f>_xlfn.XLOOKUP(E5949,'[2]Charge Level Data'!$E:$E,'[2]Charge Level Data'!$BN:$BN,"N/A")</f>
        <v>N/A</v>
      </c>
      <c r="BO5949" s="35" t="s">
        <v>8088</v>
      </c>
      <c r="BQ5949" s="33" t="s">
        <v>8089</v>
      </c>
      <c r="BR5949" s="35" t="s">
        <v>8088</v>
      </c>
    </row>
    <row r="5950" spans="1:70" x14ac:dyDescent="0.3">
      <c r="A5950">
        <v>8189827</v>
      </c>
      <c r="B5950" t="s">
        <v>1811</v>
      </c>
      <c r="C5950" s="33">
        <v>105</v>
      </c>
      <c r="D5950">
        <v>300</v>
      </c>
      <c r="E5950">
        <v>87337</v>
      </c>
      <c r="H5950" s="33">
        <f t="shared" si="279"/>
        <v>42</v>
      </c>
      <c r="I5950" s="34">
        <f t="shared" si="277"/>
        <v>0</v>
      </c>
      <c r="J5950" s="34">
        <f t="shared" si="278"/>
        <v>82.62</v>
      </c>
      <c r="L5950" s="33">
        <v>73.120816520000005</v>
      </c>
      <c r="M5950" s="35" t="s">
        <v>8088</v>
      </c>
      <c r="O5950" s="33">
        <v>64.131563620000009</v>
      </c>
      <c r="P5950" s="35" t="s">
        <v>8088</v>
      </c>
      <c r="R5950" s="33">
        <v>58.47394872000001</v>
      </c>
      <c r="S5950" s="35" t="s">
        <v>8088</v>
      </c>
      <c r="U5950" s="33">
        <v>0</v>
      </c>
      <c r="V5950" s="35" t="s">
        <v>8088</v>
      </c>
      <c r="X5950" s="33">
        <v>56.1</v>
      </c>
      <c r="Y5950" s="35" t="s">
        <v>8088</v>
      </c>
      <c r="AA5950" s="33">
        <v>71.399999999999991</v>
      </c>
      <c r="AB5950" s="35" t="s">
        <v>8088</v>
      </c>
      <c r="AD5950" s="33">
        <v>47.94</v>
      </c>
      <c r="AE5950" s="35" t="s">
        <v>8088</v>
      </c>
      <c r="AG5950" s="33">
        <v>11.98</v>
      </c>
      <c r="AH5950" s="35" t="s">
        <v>8088</v>
      </c>
      <c r="AJ5950" s="33">
        <v>11.98</v>
      </c>
      <c r="AK5950" s="35" t="s">
        <v>8088</v>
      </c>
      <c r="AM5950" s="33">
        <v>11.98</v>
      </c>
      <c r="AN5950" s="35" t="s">
        <v>8088</v>
      </c>
      <c r="AP5950" s="33">
        <v>11.98</v>
      </c>
      <c r="AQ5950" s="35" t="s">
        <v>8088</v>
      </c>
      <c r="AS5950" s="33">
        <v>11.98</v>
      </c>
      <c r="AT5950" s="35" t="s">
        <v>8088</v>
      </c>
      <c r="AV5950" s="33">
        <v>11.98</v>
      </c>
      <c r="AW5950" s="35" t="s">
        <v>8088</v>
      </c>
      <c r="AY5950" s="33">
        <v>11.98</v>
      </c>
      <c r="AZ5950" s="35" t="s">
        <v>8088</v>
      </c>
      <c r="BB5950" s="33">
        <v>10.78</v>
      </c>
      <c r="BC5950" s="35" t="s">
        <v>8088</v>
      </c>
      <c r="BE5950" s="33">
        <v>10.78</v>
      </c>
      <c r="BF5950" s="35" t="s">
        <v>8088</v>
      </c>
      <c r="BH5950" s="33">
        <v>17.105987999999996</v>
      </c>
      <c r="BI5950" s="35" t="s">
        <v>8088</v>
      </c>
      <c r="BK5950" s="33">
        <v>17.105987999999996</v>
      </c>
      <c r="BL5950" s="35" t="s">
        <v>8088</v>
      </c>
      <c r="BN5950" s="33">
        <f>_xlfn.XLOOKUP(E5950,'[2]Charge Level Data'!$E:$E,'[2]Charge Level Data'!$BN:$BN,"N/A")</f>
        <v>17.105987999999996</v>
      </c>
      <c r="BO5950" s="35" t="s">
        <v>8088</v>
      </c>
      <c r="BQ5950" s="33">
        <v>82.62</v>
      </c>
      <c r="BR5950" s="35" t="s">
        <v>8088</v>
      </c>
    </row>
    <row r="5951" spans="1:70" x14ac:dyDescent="0.3">
      <c r="A5951">
        <v>8389469</v>
      </c>
      <c r="B5951" t="s">
        <v>1997</v>
      </c>
      <c r="C5951" s="33">
        <v>105</v>
      </c>
      <c r="D5951">
        <v>300</v>
      </c>
      <c r="E5951">
        <v>87340</v>
      </c>
      <c r="H5951" s="33">
        <f t="shared" si="279"/>
        <v>42</v>
      </c>
      <c r="I5951" s="34">
        <f t="shared" si="277"/>
        <v>0</v>
      </c>
      <c r="J5951" s="34">
        <f t="shared" si="278"/>
        <v>80.190000000000012</v>
      </c>
      <c r="L5951" s="33">
        <v>63.049919420000002</v>
      </c>
      <c r="M5951" s="35" t="s">
        <v>8088</v>
      </c>
      <c r="O5951" s="33">
        <v>55.298752270000001</v>
      </c>
      <c r="P5951" s="35" t="s">
        <v>8088</v>
      </c>
      <c r="R5951" s="33">
        <v>50.420358120000003</v>
      </c>
      <c r="S5951" s="35" t="s">
        <v>8088</v>
      </c>
      <c r="U5951" s="33">
        <v>0</v>
      </c>
      <c r="V5951" s="35" t="s">
        <v>8088</v>
      </c>
      <c r="X5951" s="33">
        <v>44.88</v>
      </c>
      <c r="Y5951" s="35" t="s">
        <v>8088</v>
      </c>
      <c r="AA5951" s="33">
        <v>69.3</v>
      </c>
      <c r="AB5951" s="35" t="s">
        <v>8088</v>
      </c>
      <c r="AD5951" s="33">
        <v>46.529999999999994</v>
      </c>
      <c r="AE5951" s="35" t="s">
        <v>8088</v>
      </c>
      <c r="AG5951" s="33">
        <v>10.33</v>
      </c>
      <c r="AH5951" s="35" t="s">
        <v>8088</v>
      </c>
      <c r="AJ5951" s="33">
        <v>10.33</v>
      </c>
      <c r="AK5951" s="35" t="s">
        <v>8088</v>
      </c>
      <c r="AM5951" s="33">
        <v>10.33</v>
      </c>
      <c r="AN5951" s="35" t="s">
        <v>8088</v>
      </c>
      <c r="AP5951" s="33">
        <v>10.33</v>
      </c>
      <c r="AQ5951" s="35" t="s">
        <v>8088</v>
      </c>
      <c r="AS5951" s="33">
        <v>10.33</v>
      </c>
      <c r="AT5951" s="35" t="s">
        <v>8088</v>
      </c>
      <c r="AV5951" s="33">
        <v>10.33</v>
      </c>
      <c r="AW5951" s="35" t="s">
        <v>8088</v>
      </c>
      <c r="AY5951" s="33">
        <v>10.33</v>
      </c>
      <c r="AZ5951" s="35" t="s">
        <v>8088</v>
      </c>
      <c r="BB5951" s="33">
        <v>9.3000000000000007</v>
      </c>
      <c r="BC5951" s="35" t="s">
        <v>8088</v>
      </c>
      <c r="BE5951" s="33">
        <v>9.3000000000000007</v>
      </c>
      <c r="BF5951" s="35" t="s">
        <v>8088</v>
      </c>
      <c r="BH5951" s="33">
        <v>17.105987999999996</v>
      </c>
      <c r="BI5951" s="35" t="s">
        <v>8088</v>
      </c>
      <c r="BK5951" s="33">
        <v>17.105987999999996</v>
      </c>
      <c r="BL5951" s="35" t="s">
        <v>8088</v>
      </c>
      <c r="BN5951" s="33">
        <f>_xlfn.XLOOKUP(E5951,'[2]Charge Level Data'!$E:$E,'[2]Charge Level Data'!$BN:$BN,"N/A")</f>
        <v>17.105987999999996</v>
      </c>
      <c r="BO5951" s="35" t="s">
        <v>8088</v>
      </c>
      <c r="BQ5951" s="33">
        <v>80.190000000000012</v>
      </c>
      <c r="BR5951" s="35" t="s">
        <v>8088</v>
      </c>
    </row>
    <row r="5952" spans="1:70" x14ac:dyDescent="0.3">
      <c r="A5952">
        <v>13027625</v>
      </c>
      <c r="B5952" t="s">
        <v>5802</v>
      </c>
      <c r="C5952" s="33">
        <v>104.76</v>
      </c>
      <c r="D5952">
        <v>271</v>
      </c>
      <c r="E5952">
        <v>0</v>
      </c>
      <c r="H5952" s="33">
        <f t="shared" si="279"/>
        <v>41.904000000000003</v>
      </c>
      <c r="I5952" s="34">
        <f t="shared" si="277"/>
        <v>0</v>
      </c>
      <c r="J5952" s="34">
        <f t="shared" si="278"/>
        <v>0</v>
      </c>
      <c r="L5952" s="33" t="s">
        <v>8089</v>
      </c>
      <c r="M5952" s="35" t="s">
        <v>8088</v>
      </c>
      <c r="O5952" s="33" t="s">
        <v>8089</v>
      </c>
      <c r="P5952" s="35" t="s">
        <v>8088</v>
      </c>
      <c r="R5952" s="33" t="s">
        <v>8089</v>
      </c>
      <c r="S5952" s="35" t="s">
        <v>8088</v>
      </c>
      <c r="U5952" s="33" t="s">
        <v>8089</v>
      </c>
      <c r="V5952" s="35" t="s">
        <v>8088</v>
      </c>
      <c r="X5952" s="33" t="s">
        <v>8089</v>
      </c>
      <c r="Y5952" s="35" t="s">
        <v>8088</v>
      </c>
      <c r="AA5952" s="33" t="s">
        <v>8089</v>
      </c>
      <c r="AB5952" s="35" t="s">
        <v>8088</v>
      </c>
      <c r="AD5952" s="33" t="s">
        <v>8089</v>
      </c>
      <c r="AE5952" s="35" t="s">
        <v>8088</v>
      </c>
      <c r="AG5952" s="33" t="s">
        <v>8089</v>
      </c>
      <c r="AH5952" s="35" t="s">
        <v>8088</v>
      </c>
      <c r="AJ5952" s="33" t="s">
        <v>8089</v>
      </c>
      <c r="AK5952" s="35" t="s">
        <v>8088</v>
      </c>
      <c r="AM5952" s="33" t="s">
        <v>8089</v>
      </c>
      <c r="AN5952" s="35" t="s">
        <v>8088</v>
      </c>
      <c r="AP5952" s="33" t="s">
        <v>8089</v>
      </c>
      <c r="AQ5952" s="35" t="s">
        <v>8088</v>
      </c>
      <c r="AS5952" s="33" t="s">
        <v>8089</v>
      </c>
      <c r="AT5952" s="35" t="s">
        <v>8088</v>
      </c>
      <c r="AV5952" s="33" t="s">
        <v>8089</v>
      </c>
      <c r="AW5952" s="35" t="s">
        <v>8088</v>
      </c>
      <c r="AY5952" s="33" t="s">
        <v>8089</v>
      </c>
      <c r="AZ5952" s="35" t="s">
        <v>8088</v>
      </c>
      <c r="BB5952" s="33" t="s">
        <v>8089</v>
      </c>
      <c r="BC5952" s="35" t="s">
        <v>8088</v>
      </c>
      <c r="BE5952" s="33" t="s">
        <v>8089</v>
      </c>
      <c r="BF5952" s="35" t="s">
        <v>8088</v>
      </c>
      <c r="BH5952" s="33" t="s">
        <v>8089</v>
      </c>
      <c r="BI5952" s="35" t="s">
        <v>8088</v>
      </c>
      <c r="BK5952" s="33" t="s">
        <v>8089</v>
      </c>
      <c r="BL5952" s="35" t="s">
        <v>8088</v>
      </c>
      <c r="BN5952" s="33" t="str">
        <f>_xlfn.XLOOKUP(E5952,'[2]Charge Level Data'!$E:$E,'[2]Charge Level Data'!$BN:$BN,"N/A")</f>
        <v>N/A</v>
      </c>
      <c r="BO5952" s="35" t="s">
        <v>8088</v>
      </c>
      <c r="BQ5952" s="33" t="s">
        <v>8089</v>
      </c>
      <c r="BR5952" s="35" t="s">
        <v>8088</v>
      </c>
    </row>
    <row r="5953" spans="1:70" x14ac:dyDescent="0.3">
      <c r="A5953">
        <v>8189696</v>
      </c>
      <c r="B5953" t="s">
        <v>1982</v>
      </c>
      <c r="C5953" s="33">
        <v>104.5</v>
      </c>
      <c r="D5953">
        <v>300</v>
      </c>
      <c r="E5953">
        <v>83036</v>
      </c>
      <c r="H5953" s="33">
        <f t="shared" si="279"/>
        <v>41.800000000000004</v>
      </c>
      <c r="I5953" s="34">
        <f t="shared" si="277"/>
        <v>0</v>
      </c>
      <c r="J5953" s="34">
        <f t="shared" si="278"/>
        <v>74.52000000000001</v>
      </c>
      <c r="L5953" s="33">
        <v>59.265703540000004</v>
      </c>
      <c r="M5953" s="35" t="s">
        <v>8088</v>
      </c>
      <c r="O5953" s="33">
        <v>51.979756490000007</v>
      </c>
      <c r="P5953" s="35" t="s">
        <v>8088</v>
      </c>
      <c r="R5953" s="33">
        <v>47.394121600000005</v>
      </c>
      <c r="S5953" s="35" t="s">
        <v>8088</v>
      </c>
      <c r="U5953" s="33">
        <v>0</v>
      </c>
      <c r="V5953" s="35" t="s">
        <v>8088</v>
      </c>
      <c r="X5953" s="33">
        <v>45.67</v>
      </c>
      <c r="Y5953" s="35" t="s">
        <v>8088</v>
      </c>
      <c r="AA5953" s="33">
        <v>64.399999999999991</v>
      </c>
      <c r="AB5953" s="35" t="s">
        <v>8088</v>
      </c>
      <c r="AD5953" s="33">
        <v>43.239999999999995</v>
      </c>
      <c r="AE5953" s="35" t="s">
        <v>8088</v>
      </c>
      <c r="AG5953" s="33">
        <v>9.7100000000000009</v>
      </c>
      <c r="AH5953" s="35" t="s">
        <v>8088</v>
      </c>
      <c r="AJ5953" s="33">
        <v>9.7100000000000009</v>
      </c>
      <c r="AK5953" s="35" t="s">
        <v>8088</v>
      </c>
      <c r="AM5953" s="33">
        <v>9.7100000000000009</v>
      </c>
      <c r="AN5953" s="35" t="s">
        <v>8088</v>
      </c>
      <c r="AP5953" s="33">
        <v>9.7100000000000009</v>
      </c>
      <c r="AQ5953" s="35" t="s">
        <v>8088</v>
      </c>
      <c r="AS5953" s="33">
        <v>9.7100000000000009</v>
      </c>
      <c r="AT5953" s="35" t="s">
        <v>8088</v>
      </c>
      <c r="AV5953" s="33">
        <v>9.7100000000000009</v>
      </c>
      <c r="AW5953" s="35" t="s">
        <v>8088</v>
      </c>
      <c r="AY5953" s="33">
        <v>9.7100000000000009</v>
      </c>
      <c r="AZ5953" s="35" t="s">
        <v>8088</v>
      </c>
      <c r="BB5953" s="33">
        <v>8.74</v>
      </c>
      <c r="BC5953" s="35" t="s">
        <v>8088</v>
      </c>
      <c r="BE5953" s="33">
        <v>8.74</v>
      </c>
      <c r="BF5953" s="35" t="s">
        <v>8088</v>
      </c>
      <c r="BH5953" s="33">
        <v>15.232973999999999</v>
      </c>
      <c r="BI5953" s="35" t="s">
        <v>8088</v>
      </c>
      <c r="BK5953" s="33">
        <v>15.232973999999999</v>
      </c>
      <c r="BL5953" s="35" t="s">
        <v>8088</v>
      </c>
      <c r="BN5953" s="33">
        <f>_xlfn.XLOOKUP(E5953,'[2]Charge Level Data'!$E:$E,'[2]Charge Level Data'!$BN:$BN,"N/A")</f>
        <v>15.232973999999999</v>
      </c>
      <c r="BO5953" s="35" t="s">
        <v>8088</v>
      </c>
      <c r="BQ5953" s="33">
        <v>74.52000000000001</v>
      </c>
      <c r="BR5953" s="35" t="s">
        <v>8088</v>
      </c>
    </row>
    <row r="5954" spans="1:70" x14ac:dyDescent="0.3">
      <c r="A5954">
        <v>1383763</v>
      </c>
      <c r="B5954" t="s">
        <v>1984</v>
      </c>
      <c r="C5954" s="33">
        <v>104.5</v>
      </c>
      <c r="D5954">
        <v>300</v>
      </c>
      <c r="E5954">
        <v>83036</v>
      </c>
      <c r="H5954" s="33">
        <f t="shared" si="279"/>
        <v>41.800000000000004</v>
      </c>
      <c r="I5954" s="34">
        <f t="shared" si="277"/>
        <v>0</v>
      </c>
      <c r="J5954" s="34">
        <f t="shared" si="278"/>
        <v>74.52000000000001</v>
      </c>
      <c r="L5954" s="33">
        <v>59.265703540000004</v>
      </c>
      <c r="M5954" s="35" t="s">
        <v>8088</v>
      </c>
      <c r="O5954" s="33">
        <v>51.979756490000007</v>
      </c>
      <c r="P5954" s="35" t="s">
        <v>8088</v>
      </c>
      <c r="R5954" s="33">
        <v>47.394121600000005</v>
      </c>
      <c r="S5954" s="35" t="s">
        <v>8088</v>
      </c>
      <c r="U5954" s="33">
        <v>0</v>
      </c>
      <c r="V5954" s="35" t="s">
        <v>8088</v>
      </c>
      <c r="X5954" s="33">
        <v>45.67</v>
      </c>
      <c r="Y5954" s="35" t="s">
        <v>8088</v>
      </c>
      <c r="AA5954" s="33">
        <v>64.399999999999991</v>
      </c>
      <c r="AB5954" s="35" t="s">
        <v>8088</v>
      </c>
      <c r="AD5954" s="33">
        <v>43.239999999999995</v>
      </c>
      <c r="AE5954" s="35" t="s">
        <v>8088</v>
      </c>
      <c r="AG5954" s="33">
        <v>9.7100000000000009</v>
      </c>
      <c r="AH5954" s="35" t="s">
        <v>8088</v>
      </c>
      <c r="AJ5954" s="33">
        <v>9.7100000000000009</v>
      </c>
      <c r="AK5954" s="35" t="s">
        <v>8088</v>
      </c>
      <c r="AM5954" s="33">
        <v>9.7100000000000009</v>
      </c>
      <c r="AN5954" s="35" t="s">
        <v>8088</v>
      </c>
      <c r="AP5954" s="33">
        <v>9.7100000000000009</v>
      </c>
      <c r="AQ5954" s="35" t="s">
        <v>8088</v>
      </c>
      <c r="AS5954" s="33">
        <v>9.7100000000000009</v>
      </c>
      <c r="AT5954" s="35" t="s">
        <v>8088</v>
      </c>
      <c r="AV5954" s="33">
        <v>9.7100000000000009</v>
      </c>
      <c r="AW5954" s="35" t="s">
        <v>8088</v>
      </c>
      <c r="AY5954" s="33">
        <v>9.7100000000000009</v>
      </c>
      <c r="AZ5954" s="35" t="s">
        <v>8088</v>
      </c>
      <c r="BB5954" s="33">
        <v>8.74</v>
      </c>
      <c r="BC5954" s="35" t="s">
        <v>8088</v>
      </c>
      <c r="BE5954" s="33">
        <v>8.74</v>
      </c>
      <c r="BF5954" s="35" t="s">
        <v>8088</v>
      </c>
      <c r="BH5954" s="33">
        <v>15.232973999999999</v>
      </c>
      <c r="BI5954" s="35" t="s">
        <v>8088</v>
      </c>
      <c r="BK5954" s="33">
        <v>15.232973999999999</v>
      </c>
      <c r="BL5954" s="35" t="s">
        <v>8088</v>
      </c>
      <c r="BN5954" s="33">
        <f>_xlfn.XLOOKUP(E5954,'[2]Charge Level Data'!$E:$E,'[2]Charge Level Data'!$BN:$BN,"N/A")</f>
        <v>15.232973999999999</v>
      </c>
      <c r="BO5954" s="35" t="s">
        <v>8088</v>
      </c>
      <c r="BQ5954" s="33">
        <v>74.52000000000001</v>
      </c>
      <c r="BR5954" s="35" t="s">
        <v>8088</v>
      </c>
    </row>
    <row r="5955" spans="1:70" x14ac:dyDescent="0.3">
      <c r="A5955">
        <v>1385767</v>
      </c>
      <c r="B5955" t="s">
        <v>1984</v>
      </c>
      <c r="C5955" s="33">
        <v>104.5</v>
      </c>
      <c r="D5955">
        <v>300</v>
      </c>
      <c r="E5955">
        <v>83036</v>
      </c>
      <c r="H5955" s="33">
        <f t="shared" si="279"/>
        <v>41.800000000000004</v>
      </c>
      <c r="I5955" s="34">
        <f t="shared" si="277"/>
        <v>0</v>
      </c>
      <c r="J5955" s="34">
        <f t="shared" si="278"/>
        <v>74.52000000000001</v>
      </c>
      <c r="L5955" s="33">
        <v>59.265703540000004</v>
      </c>
      <c r="M5955" s="35" t="s">
        <v>8088</v>
      </c>
      <c r="O5955" s="33">
        <v>51.979756490000007</v>
      </c>
      <c r="P5955" s="35" t="s">
        <v>8088</v>
      </c>
      <c r="R5955" s="33">
        <v>47.394121600000005</v>
      </c>
      <c r="S5955" s="35" t="s">
        <v>8088</v>
      </c>
      <c r="U5955" s="33">
        <v>0</v>
      </c>
      <c r="V5955" s="35" t="s">
        <v>8088</v>
      </c>
      <c r="X5955" s="33">
        <v>45.67</v>
      </c>
      <c r="Y5955" s="35" t="s">
        <v>8088</v>
      </c>
      <c r="AA5955" s="33">
        <v>64.399999999999991</v>
      </c>
      <c r="AB5955" s="35" t="s">
        <v>8088</v>
      </c>
      <c r="AD5955" s="33">
        <v>43.239999999999995</v>
      </c>
      <c r="AE5955" s="35" t="s">
        <v>8088</v>
      </c>
      <c r="AG5955" s="33">
        <v>9.7100000000000009</v>
      </c>
      <c r="AH5955" s="35" t="s">
        <v>8088</v>
      </c>
      <c r="AJ5955" s="33">
        <v>9.7100000000000009</v>
      </c>
      <c r="AK5955" s="35" t="s">
        <v>8088</v>
      </c>
      <c r="AM5955" s="33">
        <v>9.7100000000000009</v>
      </c>
      <c r="AN5955" s="35" t="s">
        <v>8088</v>
      </c>
      <c r="AP5955" s="33">
        <v>9.7100000000000009</v>
      </c>
      <c r="AQ5955" s="35" t="s">
        <v>8088</v>
      </c>
      <c r="AS5955" s="33">
        <v>9.7100000000000009</v>
      </c>
      <c r="AT5955" s="35" t="s">
        <v>8088</v>
      </c>
      <c r="AV5955" s="33">
        <v>9.7100000000000009</v>
      </c>
      <c r="AW5955" s="35" t="s">
        <v>8088</v>
      </c>
      <c r="AY5955" s="33">
        <v>9.7100000000000009</v>
      </c>
      <c r="AZ5955" s="35" t="s">
        <v>8088</v>
      </c>
      <c r="BB5955" s="33">
        <v>8.74</v>
      </c>
      <c r="BC5955" s="35" t="s">
        <v>8088</v>
      </c>
      <c r="BE5955" s="33">
        <v>8.74</v>
      </c>
      <c r="BF5955" s="35" t="s">
        <v>8088</v>
      </c>
      <c r="BH5955" s="33">
        <v>15.232973999999999</v>
      </c>
      <c r="BI5955" s="35" t="s">
        <v>8088</v>
      </c>
      <c r="BK5955" s="33">
        <v>15.232973999999999</v>
      </c>
      <c r="BL5955" s="35" t="s">
        <v>8088</v>
      </c>
      <c r="BN5955" s="33">
        <f>_xlfn.XLOOKUP(E5955,'[2]Charge Level Data'!$E:$E,'[2]Charge Level Data'!$BN:$BN,"N/A")</f>
        <v>15.232973999999999</v>
      </c>
      <c r="BO5955" s="35" t="s">
        <v>8088</v>
      </c>
      <c r="BQ5955" s="33">
        <v>74.52000000000001</v>
      </c>
      <c r="BR5955" s="35" t="s">
        <v>8088</v>
      </c>
    </row>
    <row r="5956" spans="1:70" x14ac:dyDescent="0.3">
      <c r="A5956">
        <v>13027184</v>
      </c>
      <c r="B5956" t="s">
        <v>6154</v>
      </c>
      <c r="C5956" s="33">
        <v>104.4</v>
      </c>
      <c r="D5956">
        <v>272</v>
      </c>
      <c r="E5956">
        <v>0</v>
      </c>
      <c r="H5956" s="33">
        <f t="shared" si="279"/>
        <v>41.760000000000005</v>
      </c>
      <c r="I5956" s="34">
        <f t="shared" si="277"/>
        <v>0</v>
      </c>
      <c r="J5956" s="34">
        <f t="shared" si="278"/>
        <v>0</v>
      </c>
      <c r="L5956" s="33" t="s">
        <v>8089</v>
      </c>
      <c r="M5956" s="35" t="s">
        <v>8088</v>
      </c>
      <c r="O5956" s="33" t="s">
        <v>8089</v>
      </c>
      <c r="P5956" s="35" t="s">
        <v>8088</v>
      </c>
      <c r="R5956" s="33" t="s">
        <v>8089</v>
      </c>
      <c r="S5956" s="35" t="s">
        <v>8088</v>
      </c>
      <c r="U5956" s="33" t="s">
        <v>8089</v>
      </c>
      <c r="V5956" s="35" t="s">
        <v>8088</v>
      </c>
      <c r="X5956" s="33" t="s">
        <v>8089</v>
      </c>
      <c r="Y5956" s="35" t="s">
        <v>8088</v>
      </c>
      <c r="AA5956" s="33" t="s">
        <v>8089</v>
      </c>
      <c r="AB5956" s="35" t="s">
        <v>8088</v>
      </c>
      <c r="AD5956" s="33" t="s">
        <v>8089</v>
      </c>
      <c r="AE5956" s="35" t="s">
        <v>8088</v>
      </c>
      <c r="AG5956" s="33" t="s">
        <v>8089</v>
      </c>
      <c r="AH5956" s="35" t="s">
        <v>8088</v>
      </c>
      <c r="AJ5956" s="33" t="s">
        <v>8089</v>
      </c>
      <c r="AK5956" s="35" t="s">
        <v>8088</v>
      </c>
      <c r="AM5956" s="33" t="s">
        <v>8089</v>
      </c>
      <c r="AN5956" s="35" t="s">
        <v>8088</v>
      </c>
      <c r="AP5956" s="33" t="s">
        <v>8089</v>
      </c>
      <c r="AQ5956" s="35" t="s">
        <v>8088</v>
      </c>
      <c r="AS5956" s="33" t="s">
        <v>8089</v>
      </c>
      <c r="AT5956" s="35" t="s">
        <v>8088</v>
      </c>
      <c r="AV5956" s="33" t="s">
        <v>8089</v>
      </c>
      <c r="AW5956" s="35" t="s">
        <v>8088</v>
      </c>
      <c r="AY5956" s="33" t="s">
        <v>8089</v>
      </c>
      <c r="AZ5956" s="35" t="s">
        <v>8088</v>
      </c>
      <c r="BB5956" s="33" t="s">
        <v>8089</v>
      </c>
      <c r="BC5956" s="35" t="s">
        <v>8088</v>
      </c>
      <c r="BE5956" s="33" t="s">
        <v>8089</v>
      </c>
      <c r="BF5956" s="35" t="s">
        <v>8088</v>
      </c>
      <c r="BH5956" s="33" t="s">
        <v>8089</v>
      </c>
      <c r="BI5956" s="35" t="s">
        <v>8088</v>
      </c>
      <c r="BK5956" s="33" t="s">
        <v>8089</v>
      </c>
      <c r="BL5956" s="35" t="s">
        <v>8088</v>
      </c>
      <c r="BN5956" s="33" t="str">
        <f>_xlfn.XLOOKUP(E5956,'[2]Charge Level Data'!$E:$E,'[2]Charge Level Data'!$BN:$BN,"N/A")</f>
        <v>N/A</v>
      </c>
      <c r="BO5956" s="35" t="s">
        <v>8088</v>
      </c>
      <c r="BQ5956" s="33" t="s">
        <v>8089</v>
      </c>
      <c r="BR5956" s="35" t="s">
        <v>8088</v>
      </c>
    </row>
    <row r="5957" spans="1:70" x14ac:dyDescent="0.3">
      <c r="A5957">
        <v>13450262</v>
      </c>
      <c r="B5957" t="s">
        <v>874</v>
      </c>
      <c r="C5957" s="33">
        <v>104.15</v>
      </c>
      <c r="D5957">
        <v>636</v>
      </c>
      <c r="E5957" t="s">
        <v>8021</v>
      </c>
      <c r="F5957">
        <v>55513073001</v>
      </c>
      <c r="H5957" s="33">
        <f t="shared" si="279"/>
        <v>41.660000000000004</v>
      </c>
      <c r="I5957" s="34">
        <f t="shared" si="277"/>
        <v>0</v>
      </c>
      <c r="J5957" s="34">
        <f t="shared" si="278"/>
        <v>1476.5044500000001</v>
      </c>
      <c r="L5957" s="33">
        <v>90.463076600000008</v>
      </c>
      <c r="M5957" s="35" t="s">
        <v>8088</v>
      </c>
      <c r="O5957" s="33">
        <v>94.062198100000018</v>
      </c>
      <c r="P5957" s="35" t="s">
        <v>8088</v>
      </c>
      <c r="R5957" s="33">
        <v>84.087853200000012</v>
      </c>
      <c r="S5957" s="35" t="s">
        <v>8088</v>
      </c>
      <c r="U5957" s="33">
        <v>1275.9914999999999</v>
      </c>
      <c r="V5957" s="35" t="s">
        <v>8088</v>
      </c>
      <c r="X5957" s="33">
        <v>1002.5647500000001</v>
      </c>
      <c r="Y5957" s="35" t="s">
        <v>8088</v>
      </c>
      <c r="AA5957" s="33">
        <v>1275.9914999999999</v>
      </c>
      <c r="AB5957" s="35" t="s">
        <v>8088</v>
      </c>
      <c r="AD5957" s="33">
        <v>856.73714999999993</v>
      </c>
      <c r="AE5957" s="35" t="s">
        <v>8088</v>
      </c>
      <c r="AG5957" s="33">
        <v>21.19</v>
      </c>
      <c r="AH5957" s="35" t="s">
        <v>8088</v>
      </c>
      <c r="AJ5957" s="33">
        <v>21.19</v>
      </c>
      <c r="AK5957" s="35" t="s">
        <v>8088</v>
      </c>
      <c r="AM5957" s="33">
        <v>21.19</v>
      </c>
      <c r="AN5957" s="35" t="s">
        <v>8088</v>
      </c>
      <c r="AP5957" s="33">
        <v>21.19</v>
      </c>
      <c r="AQ5957" s="35" t="s">
        <v>8088</v>
      </c>
      <c r="AS5957" s="33">
        <v>21.19</v>
      </c>
      <c r="AT5957" s="35" t="s">
        <v>8088</v>
      </c>
      <c r="AV5957" s="33">
        <v>21.19</v>
      </c>
      <c r="AW5957" s="35" t="s">
        <v>8088</v>
      </c>
      <c r="AY5957" s="33">
        <v>21.19</v>
      </c>
      <c r="AZ5957" s="35" t="s">
        <v>8088</v>
      </c>
      <c r="BB5957" s="33">
        <v>0</v>
      </c>
      <c r="BC5957" s="35" t="s">
        <v>8088</v>
      </c>
      <c r="BE5957" s="33">
        <v>0</v>
      </c>
      <c r="BF5957" s="35" t="s">
        <v>8088</v>
      </c>
      <c r="BH5957" s="33">
        <v>120.11520899999999</v>
      </c>
      <c r="BI5957" s="35" t="s">
        <v>8088</v>
      </c>
      <c r="BK5957" s="33">
        <v>120.11520899999999</v>
      </c>
      <c r="BL5957" s="35" t="s">
        <v>8088</v>
      </c>
      <c r="BN5957" s="33">
        <f>_xlfn.XLOOKUP(E5957,'[2]Charge Level Data'!$E:$E,'[2]Charge Level Data'!$BN:$BN,"N/A")</f>
        <v>120.11520899999999</v>
      </c>
      <c r="BO5957" s="35" t="s">
        <v>8088</v>
      </c>
      <c r="BQ5957" s="33">
        <v>1476.5044500000001</v>
      </c>
      <c r="BR5957" s="35" t="s">
        <v>8088</v>
      </c>
    </row>
    <row r="5958" spans="1:70" x14ac:dyDescent="0.3">
      <c r="A5958">
        <v>3454398</v>
      </c>
      <c r="B5958" t="s">
        <v>1754</v>
      </c>
      <c r="C5958" s="33">
        <v>104</v>
      </c>
      <c r="D5958">
        <v>300</v>
      </c>
      <c r="E5958">
        <v>85379</v>
      </c>
      <c r="H5958" s="33">
        <f t="shared" si="279"/>
        <v>41.6</v>
      </c>
      <c r="I5958" s="34">
        <f t="shared" si="277"/>
        <v>0</v>
      </c>
      <c r="J5958" s="34">
        <f t="shared" si="278"/>
        <v>79.38000000000001</v>
      </c>
      <c r="L5958" s="33">
        <v>62.134383319999998</v>
      </c>
      <c r="M5958" s="35" t="s">
        <v>8088</v>
      </c>
      <c r="O5958" s="33">
        <v>54.495769420000002</v>
      </c>
      <c r="P5958" s="35" t="s">
        <v>8088</v>
      </c>
      <c r="R5958" s="33">
        <v>49.688172799999997</v>
      </c>
      <c r="S5958" s="35" t="s">
        <v>8088</v>
      </c>
      <c r="U5958" s="33">
        <v>0</v>
      </c>
      <c r="V5958" s="35" t="s">
        <v>8088</v>
      </c>
      <c r="X5958" s="33">
        <v>34.200000000000003</v>
      </c>
      <c r="Y5958" s="35" t="s">
        <v>8088</v>
      </c>
      <c r="AA5958" s="33">
        <v>68.599999999999994</v>
      </c>
      <c r="AB5958" s="35" t="s">
        <v>8088</v>
      </c>
      <c r="AD5958" s="33">
        <v>46.059999999999995</v>
      </c>
      <c r="AE5958" s="35" t="s">
        <v>8088</v>
      </c>
      <c r="AG5958" s="33">
        <v>10.18</v>
      </c>
      <c r="AH5958" s="35" t="s">
        <v>8088</v>
      </c>
      <c r="AJ5958" s="33">
        <v>10.18</v>
      </c>
      <c r="AK5958" s="35" t="s">
        <v>8088</v>
      </c>
      <c r="AM5958" s="33">
        <v>10.18</v>
      </c>
      <c r="AN5958" s="35" t="s">
        <v>8088</v>
      </c>
      <c r="AP5958" s="33">
        <v>10.18</v>
      </c>
      <c r="AQ5958" s="35" t="s">
        <v>8088</v>
      </c>
      <c r="AS5958" s="33">
        <v>10.18</v>
      </c>
      <c r="AT5958" s="35" t="s">
        <v>8088</v>
      </c>
      <c r="AV5958" s="33">
        <v>10.18</v>
      </c>
      <c r="AW5958" s="35" t="s">
        <v>8088</v>
      </c>
      <c r="AY5958" s="33">
        <v>10.18</v>
      </c>
      <c r="AZ5958" s="35" t="s">
        <v>8088</v>
      </c>
      <c r="BB5958" s="33">
        <v>9.16</v>
      </c>
      <c r="BC5958" s="35" t="s">
        <v>8088</v>
      </c>
      <c r="BE5958" s="33">
        <v>9.16</v>
      </c>
      <c r="BF5958" s="35" t="s">
        <v>8088</v>
      </c>
      <c r="BH5958" s="33">
        <v>8.3958180000000002</v>
      </c>
      <c r="BI5958" s="35" t="s">
        <v>8088</v>
      </c>
      <c r="BK5958" s="33">
        <v>8.3958180000000002</v>
      </c>
      <c r="BL5958" s="35" t="s">
        <v>8088</v>
      </c>
      <c r="BN5958" s="33">
        <f>_xlfn.XLOOKUP(E5958,'[2]Charge Level Data'!$E:$E,'[2]Charge Level Data'!$BN:$BN,"N/A")</f>
        <v>8.3958180000000002</v>
      </c>
      <c r="BO5958" s="35" t="s">
        <v>8088</v>
      </c>
      <c r="BQ5958" s="33">
        <v>79.38000000000001</v>
      </c>
      <c r="BR5958" s="35" t="s">
        <v>8088</v>
      </c>
    </row>
    <row r="5959" spans="1:70" x14ac:dyDescent="0.3">
      <c r="A5959">
        <v>9773963</v>
      </c>
      <c r="B5959" t="s">
        <v>2681</v>
      </c>
      <c r="C5959" s="33">
        <v>104</v>
      </c>
      <c r="D5959">
        <v>300</v>
      </c>
      <c r="E5959">
        <v>82180</v>
      </c>
      <c r="H5959" s="33">
        <f t="shared" si="279"/>
        <v>41.6</v>
      </c>
      <c r="I5959" s="34">
        <f t="shared" ref="I5959:I6022" si="280">MIN(L5959:BR5959)</f>
        <v>0</v>
      </c>
      <c r="J5959" s="34">
        <f t="shared" ref="J5959:J6022" si="281">MAX(L5959:BR5959)</f>
        <v>81.81</v>
      </c>
      <c r="L5959" s="33">
        <v>60.364346860000005</v>
      </c>
      <c r="M5959" s="35" t="s">
        <v>8088</v>
      </c>
      <c r="O5959" s="33">
        <v>52.943335910000002</v>
      </c>
      <c r="P5959" s="35" t="s">
        <v>8088</v>
      </c>
      <c r="R5959" s="33">
        <v>48.272694399999999</v>
      </c>
      <c r="S5959" s="35" t="s">
        <v>8088</v>
      </c>
      <c r="U5959" s="33">
        <v>0</v>
      </c>
      <c r="V5959" s="35" t="s">
        <v>8088</v>
      </c>
      <c r="X5959" s="33">
        <v>46.2</v>
      </c>
      <c r="Y5959" s="35" t="s">
        <v>8088</v>
      </c>
      <c r="AA5959" s="33">
        <v>70.699999999999989</v>
      </c>
      <c r="AB5959" s="35" t="s">
        <v>8088</v>
      </c>
      <c r="AD5959" s="33">
        <v>47.47</v>
      </c>
      <c r="AE5959" s="35" t="s">
        <v>8088</v>
      </c>
      <c r="AG5959" s="33">
        <v>9.89</v>
      </c>
      <c r="AH5959" s="35" t="s">
        <v>8088</v>
      </c>
      <c r="AJ5959" s="33">
        <v>9.89</v>
      </c>
      <c r="AK5959" s="35" t="s">
        <v>8088</v>
      </c>
      <c r="AM5959" s="33">
        <v>9.89</v>
      </c>
      <c r="AN5959" s="35" t="s">
        <v>8088</v>
      </c>
      <c r="AP5959" s="33">
        <v>9.89</v>
      </c>
      <c r="AQ5959" s="35" t="s">
        <v>8088</v>
      </c>
      <c r="AS5959" s="33">
        <v>9.89</v>
      </c>
      <c r="AT5959" s="35" t="s">
        <v>8088</v>
      </c>
      <c r="AV5959" s="33">
        <v>9.89</v>
      </c>
      <c r="AW5959" s="35" t="s">
        <v>8088</v>
      </c>
      <c r="AY5959" s="33">
        <v>9.89</v>
      </c>
      <c r="AZ5959" s="35" t="s">
        <v>8088</v>
      </c>
      <c r="BB5959" s="33">
        <v>8.9</v>
      </c>
      <c r="BC5959" s="35" t="s">
        <v>8088</v>
      </c>
      <c r="BE5959" s="33">
        <v>8.9</v>
      </c>
      <c r="BF5959" s="35" t="s">
        <v>8088</v>
      </c>
      <c r="BH5959" s="33">
        <v>15.232973999999999</v>
      </c>
      <c r="BI5959" s="35" t="s">
        <v>8088</v>
      </c>
      <c r="BK5959" s="33">
        <v>15.232973999999999</v>
      </c>
      <c r="BL5959" s="35" t="s">
        <v>8088</v>
      </c>
      <c r="BN5959" s="33">
        <f>_xlfn.XLOOKUP(E5959,'[2]Charge Level Data'!$E:$E,'[2]Charge Level Data'!$BN:$BN,"N/A")</f>
        <v>15.232973999999999</v>
      </c>
      <c r="BO5959" s="35" t="s">
        <v>8088</v>
      </c>
      <c r="BQ5959" s="33">
        <v>81.81</v>
      </c>
      <c r="BR5959" s="35" t="s">
        <v>8088</v>
      </c>
    </row>
    <row r="5960" spans="1:70" x14ac:dyDescent="0.3">
      <c r="A5960">
        <v>13025117</v>
      </c>
      <c r="B5960" t="s">
        <v>5049</v>
      </c>
      <c r="C5960" s="33">
        <v>103.74</v>
      </c>
      <c r="D5960">
        <v>270</v>
      </c>
      <c r="E5960">
        <v>0</v>
      </c>
      <c r="H5960" s="33">
        <f t="shared" si="279"/>
        <v>41.496000000000002</v>
      </c>
      <c r="I5960" s="34">
        <f t="shared" si="280"/>
        <v>0</v>
      </c>
      <c r="J5960" s="34">
        <f t="shared" si="281"/>
        <v>0</v>
      </c>
      <c r="L5960" s="33" t="s">
        <v>8089</v>
      </c>
      <c r="M5960" s="35" t="s">
        <v>8088</v>
      </c>
      <c r="O5960" s="33" t="s">
        <v>8089</v>
      </c>
      <c r="P5960" s="35" t="s">
        <v>8088</v>
      </c>
      <c r="R5960" s="33" t="s">
        <v>8089</v>
      </c>
      <c r="S5960" s="35" t="s">
        <v>8088</v>
      </c>
      <c r="U5960" s="33" t="s">
        <v>8089</v>
      </c>
      <c r="V5960" s="35" t="s">
        <v>8088</v>
      </c>
      <c r="X5960" s="33" t="s">
        <v>8089</v>
      </c>
      <c r="Y5960" s="35" t="s">
        <v>8088</v>
      </c>
      <c r="AA5960" s="33" t="s">
        <v>8089</v>
      </c>
      <c r="AB5960" s="35" t="s">
        <v>8088</v>
      </c>
      <c r="AD5960" s="33" t="s">
        <v>8089</v>
      </c>
      <c r="AE5960" s="35" t="s">
        <v>8088</v>
      </c>
      <c r="AG5960" s="33" t="s">
        <v>8089</v>
      </c>
      <c r="AH5960" s="35" t="s">
        <v>8088</v>
      </c>
      <c r="AJ5960" s="33" t="s">
        <v>8089</v>
      </c>
      <c r="AK5960" s="35" t="s">
        <v>8088</v>
      </c>
      <c r="AM5960" s="33" t="s">
        <v>8089</v>
      </c>
      <c r="AN5960" s="35" t="s">
        <v>8088</v>
      </c>
      <c r="AP5960" s="33" t="s">
        <v>8089</v>
      </c>
      <c r="AQ5960" s="35" t="s">
        <v>8088</v>
      </c>
      <c r="AS5960" s="33" t="s">
        <v>8089</v>
      </c>
      <c r="AT5960" s="35" t="s">
        <v>8088</v>
      </c>
      <c r="AV5960" s="33" t="s">
        <v>8089</v>
      </c>
      <c r="AW5960" s="35" t="s">
        <v>8088</v>
      </c>
      <c r="AY5960" s="33" t="s">
        <v>8089</v>
      </c>
      <c r="AZ5960" s="35" t="s">
        <v>8088</v>
      </c>
      <c r="BB5960" s="33" t="s">
        <v>8089</v>
      </c>
      <c r="BC5960" s="35" t="s">
        <v>8088</v>
      </c>
      <c r="BE5960" s="33" t="s">
        <v>8089</v>
      </c>
      <c r="BF5960" s="35" t="s">
        <v>8088</v>
      </c>
      <c r="BH5960" s="33" t="s">
        <v>8089</v>
      </c>
      <c r="BI5960" s="35" t="s">
        <v>8088</v>
      </c>
      <c r="BK5960" s="33" t="s">
        <v>8089</v>
      </c>
      <c r="BL5960" s="35" t="s">
        <v>8088</v>
      </c>
      <c r="BN5960" s="33" t="str">
        <f>_xlfn.XLOOKUP(E5960,'[2]Charge Level Data'!$E:$E,'[2]Charge Level Data'!$BN:$BN,"N/A")</f>
        <v>N/A</v>
      </c>
      <c r="BO5960" s="35" t="s">
        <v>8088</v>
      </c>
      <c r="BQ5960" s="33" t="s">
        <v>8089</v>
      </c>
      <c r="BR5960" s="35" t="s">
        <v>8088</v>
      </c>
    </row>
    <row r="5961" spans="1:70" x14ac:dyDescent="0.3">
      <c r="A5961">
        <v>7909796</v>
      </c>
      <c r="B5961" t="s">
        <v>2606</v>
      </c>
      <c r="C5961" s="33">
        <v>103.4</v>
      </c>
      <c r="D5961">
        <v>300</v>
      </c>
      <c r="E5961">
        <v>83550</v>
      </c>
      <c r="H5961" s="33">
        <f t="shared" si="279"/>
        <v>41.360000000000007</v>
      </c>
      <c r="I5961" s="34">
        <f t="shared" si="280"/>
        <v>0</v>
      </c>
      <c r="J5961" s="34">
        <f t="shared" si="281"/>
        <v>71.28</v>
      </c>
      <c r="L5961" s="33">
        <v>53.345236759999999</v>
      </c>
      <c r="M5961" s="35" t="s">
        <v>8088</v>
      </c>
      <c r="O5961" s="33">
        <v>46.78713406</v>
      </c>
      <c r="P5961" s="35" t="s">
        <v>8088</v>
      </c>
      <c r="R5961" s="33">
        <v>42.659590399999999</v>
      </c>
      <c r="S5961" s="35" t="s">
        <v>8088</v>
      </c>
      <c r="U5961" s="33">
        <v>0</v>
      </c>
      <c r="V5961" s="35" t="s">
        <v>8088</v>
      </c>
      <c r="X5961" s="33">
        <v>37.24</v>
      </c>
      <c r="Y5961" s="35" t="s">
        <v>8088</v>
      </c>
      <c r="AA5961" s="33">
        <v>61.599999999999994</v>
      </c>
      <c r="AB5961" s="35" t="s">
        <v>8088</v>
      </c>
      <c r="AD5961" s="33">
        <v>41.36</v>
      </c>
      <c r="AE5961" s="35" t="s">
        <v>8088</v>
      </c>
      <c r="AG5961" s="33">
        <v>8.74</v>
      </c>
      <c r="AH5961" s="35" t="s">
        <v>8088</v>
      </c>
      <c r="AJ5961" s="33">
        <v>8.74</v>
      </c>
      <c r="AK5961" s="35" t="s">
        <v>8088</v>
      </c>
      <c r="AM5961" s="33">
        <v>8.74</v>
      </c>
      <c r="AN5961" s="35" t="s">
        <v>8088</v>
      </c>
      <c r="AP5961" s="33">
        <v>8.74</v>
      </c>
      <c r="AQ5961" s="35" t="s">
        <v>8088</v>
      </c>
      <c r="AS5961" s="33">
        <v>8.74</v>
      </c>
      <c r="AT5961" s="35" t="s">
        <v>8088</v>
      </c>
      <c r="AV5961" s="33">
        <v>8.74</v>
      </c>
      <c r="AW5961" s="35" t="s">
        <v>8088</v>
      </c>
      <c r="AY5961" s="33">
        <v>8.74</v>
      </c>
      <c r="AZ5961" s="35" t="s">
        <v>8088</v>
      </c>
      <c r="BB5961" s="33">
        <v>7.87</v>
      </c>
      <c r="BC5961" s="35" t="s">
        <v>8088</v>
      </c>
      <c r="BE5961" s="33">
        <v>7.87</v>
      </c>
      <c r="BF5961" s="35" t="s">
        <v>8088</v>
      </c>
      <c r="BH5961" s="33">
        <v>15.232973999999999</v>
      </c>
      <c r="BI5961" s="35" t="s">
        <v>8088</v>
      </c>
      <c r="BK5961" s="33">
        <v>15.232973999999999</v>
      </c>
      <c r="BL5961" s="35" t="s">
        <v>8088</v>
      </c>
      <c r="BN5961" s="33">
        <f>_xlfn.XLOOKUP(E5961,'[2]Charge Level Data'!$E:$E,'[2]Charge Level Data'!$BN:$BN,"N/A")</f>
        <v>15.232973999999999</v>
      </c>
      <c r="BO5961" s="35" t="s">
        <v>8088</v>
      </c>
      <c r="BQ5961" s="33">
        <v>71.28</v>
      </c>
      <c r="BR5961" s="35" t="s">
        <v>8088</v>
      </c>
    </row>
    <row r="5962" spans="1:70" x14ac:dyDescent="0.3">
      <c r="A5962">
        <v>10543521</v>
      </c>
      <c r="B5962" t="s">
        <v>2606</v>
      </c>
      <c r="C5962" s="33">
        <v>103.4</v>
      </c>
      <c r="D5962">
        <v>300</v>
      </c>
      <c r="E5962">
        <v>83550</v>
      </c>
      <c r="H5962" s="33">
        <f t="shared" si="279"/>
        <v>41.360000000000007</v>
      </c>
      <c r="I5962" s="34">
        <f t="shared" si="280"/>
        <v>0</v>
      </c>
      <c r="J5962" s="34">
        <f t="shared" si="281"/>
        <v>71.28</v>
      </c>
      <c r="L5962" s="33">
        <v>53.345236759999999</v>
      </c>
      <c r="M5962" s="35" t="s">
        <v>8088</v>
      </c>
      <c r="O5962" s="33">
        <v>46.78713406</v>
      </c>
      <c r="P5962" s="35" t="s">
        <v>8088</v>
      </c>
      <c r="R5962" s="33">
        <v>42.659590399999999</v>
      </c>
      <c r="S5962" s="35" t="s">
        <v>8088</v>
      </c>
      <c r="U5962" s="33">
        <v>0</v>
      </c>
      <c r="V5962" s="35" t="s">
        <v>8088</v>
      </c>
      <c r="X5962" s="33">
        <v>37.24</v>
      </c>
      <c r="Y5962" s="35" t="s">
        <v>8088</v>
      </c>
      <c r="AA5962" s="33">
        <v>61.599999999999994</v>
      </c>
      <c r="AB5962" s="35" t="s">
        <v>8088</v>
      </c>
      <c r="AD5962" s="33">
        <v>41.36</v>
      </c>
      <c r="AE5962" s="35" t="s">
        <v>8088</v>
      </c>
      <c r="AG5962" s="33">
        <v>8.74</v>
      </c>
      <c r="AH5962" s="35" t="s">
        <v>8088</v>
      </c>
      <c r="AJ5962" s="33">
        <v>8.74</v>
      </c>
      <c r="AK5962" s="35" t="s">
        <v>8088</v>
      </c>
      <c r="AM5962" s="33">
        <v>8.74</v>
      </c>
      <c r="AN5962" s="35" t="s">
        <v>8088</v>
      </c>
      <c r="AP5962" s="33">
        <v>8.74</v>
      </c>
      <c r="AQ5962" s="35" t="s">
        <v>8088</v>
      </c>
      <c r="AS5962" s="33">
        <v>8.74</v>
      </c>
      <c r="AT5962" s="35" t="s">
        <v>8088</v>
      </c>
      <c r="AV5962" s="33">
        <v>8.74</v>
      </c>
      <c r="AW5962" s="35" t="s">
        <v>8088</v>
      </c>
      <c r="AY5962" s="33">
        <v>8.74</v>
      </c>
      <c r="AZ5962" s="35" t="s">
        <v>8088</v>
      </c>
      <c r="BB5962" s="33">
        <v>7.87</v>
      </c>
      <c r="BC5962" s="35" t="s">
        <v>8088</v>
      </c>
      <c r="BE5962" s="33">
        <v>7.87</v>
      </c>
      <c r="BF5962" s="35" t="s">
        <v>8088</v>
      </c>
      <c r="BH5962" s="33">
        <v>15.232973999999999</v>
      </c>
      <c r="BI5962" s="35" t="s">
        <v>8088</v>
      </c>
      <c r="BK5962" s="33">
        <v>15.232973999999999</v>
      </c>
      <c r="BL5962" s="35" t="s">
        <v>8088</v>
      </c>
      <c r="BN5962" s="33">
        <f>_xlfn.XLOOKUP(E5962,'[2]Charge Level Data'!$E:$E,'[2]Charge Level Data'!$BN:$BN,"N/A")</f>
        <v>15.232973999999999</v>
      </c>
      <c r="BO5962" s="35" t="s">
        <v>8088</v>
      </c>
      <c r="BQ5962" s="33">
        <v>71.28</v>
      </c>
      <c r="BR5962" s="35" t="s">
        <v>8088</v>
      </c>
    </row>
    <row r="5963" spans="1:70" x14ac:dyDescent="0.3">
      <c r="A5963">
        <v>8188889</v>
      </c>
      <c r="B5963" t="s">
        <v>304</v>
      </c>
      <c r="C5963" s="33">
        <v>103</v>
      </c>
      <c r="D5963">
        <v>311</v>
      </c>
      <c r="E5963">
        <v>88291</v>
      </c>
      <c r="H5963" s="33">
        <f t="shared" si="279"/>
        <v>41.2</v>
      </c>
      <c r="I5963" s="34">
        <f t="shared" si="280"/>
        <v>0</v>
      </c>
      <c r="J5963" s="34">
        <f t="shared" si="281"/>
        <v>98.313587999999996</v>
      </c>
      <c r="L5963" s="33">
        <v>0</v>
      </c>
      <c r="M5963" s="35" t="s">
        <v>8088</v>
      </c>
      <c r="O5963" s="33">
        <v>0</v>
      </c>
      <c r="P5963" s="35" t="s">
        <v>8088</v>
      </c>
      <c r="R5963" s="33">
        <v>0</v>
      </c>
      <c r="S5963" s="35" t="s">
        <v>8088</v>
      </c>
      <c r="U5963" s="33">
        <v>0</v>
      </c>
      <c r="V5963" s="35" t="s">
        <v>8088</v>
      </c>
      <c r="X5963" s="33">
        <v>14.63</v>
      </c>
      <c r="Y5963" s="35" t="s">
        <v>8088</v>
      </c>
      <c r="AA5963" s="33">
        <v>65.8</v>
      </c>
      <c r="AB5963" s="35" t="s">
        <v>8088</v>
      </c>
      <c r="AD5963" s="33">
        <v>44.18</v>
      </c>
      <c r="AE5963" s="35" t="s">
        <v>8088</v>
      </c>
      <c r="AG5963" s="33">
        <v>0</v>
      </c>
      <c r="AH5963" s="35" t="s">
        <v>8088</v>
      </c>
      <c r="AJ5963" s="33">
        <v>0</v>
      </c>
      <c r="AK5963" s="35" t="s">
        <v>8088</v>
      </c>
      <c r="AM5963" s="33">
        <v>0</v>
      </c>
      <c r="AN5963" s="35" t="s">
        <v>8088</v>
      </c>
      <c r="AP5963" s="33">
        <v>0</v>
      </c>
      <c r="AQ5963" s="35" t="s">
        <v>8088</v>
      </c>
      <c r="AS5963" s="33">
        <v>0</v>
      </c>
      <c r="AT5963" s="35" t="s">
        <v>8088</v>
      </c>
      <c r="AV5963" s="33">
        <v>0</v>
      </c>
      <c r="AW5963" s="35" t="s">
        <v>8088</v>
      </c>
      <c r="AY5963" s="33">
        <v>0</v>
      </c>
      <c r="AZ5963" s="35" t="s">
        <v>8088</v>
      </c>
      <c r="BB5963" s="33">
        <v>22.17</v>
      </c>
      <c r="BC5963" s="35" t="s">
        <v>8088</v>
      </c>
      <c r="BE5963" s="33">
        <v>22.17</v>
      </c>
      <c r="BF5963" s="35" t="s">
        <v>8088</v>
      </c>
      <c r="BH5963" s="33">
        <v>98.313587999999996</v>
      </c>
      <c r="BI5963" s="35" t="s">
        <v>8088</v>
      </c>
      <c r="BK5963" s="33">
        <v>98.313587999999996</v>
      </c>
      <c r="BL5963" s="35" t="s">
        <v>8088</v>
      </c>
      <c r="BN5963" s="33">
        <f>_xlfn.XLOOKUP(E5963,'[2]Charge Level Data'!$E:$E,'[2]Charge Level Data'!$BN:$BN,"N/A")</f>
        <v>98.313587999999996</v>
      </c>
      <c r="BO5963" s="35" t="s">
        <v>8088</v>
      </c>
      <c r="BQ5963" s="33">
        <v>76.14</v>
      </c>
      <c r="BR5963" s="35" t="s">
        <v>8088</v>
      </c>
    </row>
    <row r="5964" spans="1:70" x14ac:dyDescent="0.3">
      <c r="A5964">
        <v>8190368</v>
      </c>
      <c r="B5964" t="s">
        <v>1825</v>
      </c>
      <c r="C5964" s="33">
        <v>103</v>
      </c>
      <c r="D5964">
        <v>300</v>
      </c>
      <c r="E5964">
        <v>80307</v>
      </c>
      <c r="H5964" s="33">
        <f t="shared" si="279"/>
        <v>41.2</v>
      </c>
      <c r="I5964" s="34">
        <f t="shared" si="280"/>
        <v>0</v>
      </c>
      <c r="J5964" s="34">
        <f t="shared" si="281"/>
        <v>379.27608836000002</v>
      </c>
      <c r="L5964" s="33">
        <v>379.27608836000002</v>
      </c>
      <c r="M5964" s="35" t="s">
        <v>8088</v>
      </c>
      <c r="O5964" s="33">
        <v>332.64902866</v>
      </c>
      <c r="P5964" s="35" t="s">
        <v>8088</v>
      </c>
      <c r="R5964" s="33">
        <v>303.3028544</v>
      </c>
      <c r="S5964" s="35" t="s">
        <v>8088</v>
      </c>
      <c r="U5964" s="33">
        <v>0</v>
      </c>
      <c r="V5964" s="35" t="s">
        <v>8088</v>
      </c>
      <c r="X5964" s="33">
        <v>177.10000000000002</v>
      </c>
      <c r="Y5964" s="35" t="s">
        <v>8088</v>
      </c>
      <c r="AA5964" s="33">
        <v>225.39999999999998</v>
      </c>
      <c r="AB5964" s="35" t="s">
        <v>8088</v>
      </c>
      <c r="AD5964" s="33">
        <v>151.34</v>
      </c>
      <c r="AE5964" s="35" t="s">
        <v>8088</v>
      </c>
      <c r="AG5964" s="33">
        <v>62.14</v>
      </c>
      <c r="AH5964" s="35" t="s">
        <v>8088</v>
      </c>
      <c r="AJ5964" s="33">
        <v>62.14</v>
      </c>
      <c r="AK5964" s="35" t="s">
        <v>8088</v>
      </c>
      <c r="AM5964" s="33">
        <v>62.14</v>
      </c>
      <c r="AN5964" s="35" t="s">
        <v>8088</v>
      </c>
      <c r="AP5964" s="33">
        <v>62.14</v>
      </c>
      <c r="AQ5964" s="35" t="s">
        <v>8088</v>
      </c>
      <c r="AS5964" s="33">
        <v>62.14</v>
      </c>
      <c r="AT5964" s="35" t="s">
        <v>8088</v>
      </c>
      <c r="AV5964" s="33">
        <v>62.14</v>
      </c>
      <c r="AW5964" s="35" t="s">
        <v>8088</v>
      </c>
      <c r="AY5964" s="33">
        <v>62.14</v>
      </c>
      <c r="AZ5964" s="35" t="s">
        <v>8088</v>
      </c>
      <c r="BB5964" s="33">
        <v>55.93</v>
      </c>
      <c r="BC5964" s="35" t="s">
        <v>8088</v>
      </c>
      <c r="BE5964" s="33">
        <v>55.93</v>
      </c>
      <c r="BF5964" s="35" t="s">
        <v>8088</v>
      </c>
      <c r="BH5964" s="33">
        <v>21.533111999999996</v>
      </c>
      <c r="BI5964" s="35" t="s">
        <v>8088</v>
      </c>
      <c r="BK5964" s="33">
        <v>21.533111999999996</v>
      </c>
      <c r="BL5964" s="35" t="s">
        <v>8088</v>
      </c>
      <c r="BN5964" s="33">
        <f>_xlfn.XLOOKUP(E5964,'[2]Charge Level Data'!$E:$E,'[2]Charge Level Data'!$BN:$BN,"N/A")</f>
        <v>21.533111999999996</v>
      </c>
      <c r="BO5964" s="35" t="s">
        <v>8088</v>
      </c>
      <c r="BQ5964" s="33">
        <v>260.82</v>
      </c>
      <c r="BR5964" s="35" t="s">
        <v>8088</v>
      </c>
    </row>
    <row r="5965" spans="1:70" x14ac:dyDescent="0.3">
      <c r="A5965">
        <v>3170324</v>
      </c>
      <c r="B5965" t="s">
        <v>1877</v>
      </c>
      <c r="C5965" s="33">
        <v>103</v>
      </c>
      <c r="D5965">
        <v>300</v>
      </c>
      <c r="E5965">
        <v>84439</v>
      </c>
      <c r="H5965" s="33">
        <f t="shared" si="279"/>
        <v>41.2</v>
      </c>
      <c r="I5965" s="34">
        <f t="shared" si="280"/>
        <v>0</v>
      </c>
      <c r="J5965" s="34">
        <f t="shared" si="281"/>
        <v>78.570000000000007</v>
      </c>
      <c r="L5965" s="33">
        <v>55.054237479999998</v>
      </c>
      <c r="M5965" s="35" t="s">
        <v>8088</v>
      </c>
      <c r="O5965" s="33">
        <v>48.286035380000001</v>
      </c>
      <c r="P5965" s="35" t="s">
        <v>8088</v>
      </c>
      <c r="R5965" s="33">
        <v>44.026259199999998</v>
      </c>
      <c r="S5965" s="35" t="s">
        <v>8088</v>
      </c>
      <c r="U5965" s="33">
        <v>0</v>
      </c>
      <c r="V5965" s="35" t="s">
        <v>8088</v>
      </c>
      <c r="X5965" s="33">
        <v>39.200000000000003</v>
      </c>
      <c r="Y5965" s="35" t="s">
        <v>8088</v>
      </c>
      <c r="AA5965" s="33">
        <v>67.899999999999991</v>
      </c>
      <c r="AB5965" s="35" t="s">
        <v>8088</v>
      </c>
      <c r="AD5965" s="33">
        <v>45.589999999999996</v>
      </c>
      <c r="AE5965" s="35" t="s">
        <v>8088</v>
      </c>
      <c r="AG5965" s="33">
        <v>9.02</v>
      </c>
      <c r="AH5965" s="35" t="s">
        <v>8088</v>
      </c>
      <c r="AJ5965" s="33">
        <v>9.02</v>
      </c>
      <c r="AK5965" s="35" t="s">
        <v>8088</v>
      </c>
      <c r="AM5965" s="33">
        <v>9.02</v>
      </c>
      <c r="AN5965" s="35" t="s">
        <v>8088</v>
      </c>
      <c r="AP5965" s="33">
        <v>9.02</v>
      </c>
      <c r="AQ5965" s="35" t="s">
        <v>8088</v>
      </c>
      <c r="AS5965" s="33">
        <v>9.02</v>
      </c>
      <c r="AT5965" s="35" t="s">
        <v>8088</v>
      </c>
      <c r="AV5965" s="33">
        <v>9.02</v>
      </c>
      <c r="AW5965" s="35" t="s">
        <v>8088</v>
      </c>
      <c r="AY5965" s="33">
        <v>9.02</v>
      </c>
      <c r="AZ5965" s="35" t="s">
        <v>8088</v>
      </c>
      <c r="BB5965" s="33">
        <v>8.1199999999999992</v>
      </c>
      <c r="BC5965" s="35" t="s">
        <v>8088</v>
      </c>
      <c r="BE5965" s="33">
        <v>8.1199999999999992</v>
      </c>
      <c r="BF5965" s="35" t="s">
        <v>8088</v>
      </c>
      <c r="BH5965" s="33">
        <v>22.181462999999997</v>
      </c>
      <c r="BI5965" s="35" t="s">
        <v>8088</v>
      </c>
      <c r="BK5965" s="33">
        <v>22.181462999999997</v>
      </c>
      <c r="BL5965" s="35" t="s">
        <v>8088</v>
      </c>
      <c r="BN5965" s="33">
        <f>_xlfn.XLOOKUP(E5965,'[2]Charge Level Data'!$E:$E,'[2]Charge Level Data'!$BN:$BN,"N/A")</f>
        <v>22.181462999999997</v>
      </c>
      <c r="BO5965" s="35" t="s">
        <v>8088</v>
      </c>
      <c r="BQ5965" s="33">
        <v>78.570000000000007</v>
      </c>
      <c r="BR5965" s="35" t="s">
        <v>8088</v>
      </c>
    </row>
    <row r="5966" spans="1:70" x14ac:dyDescent="0.3">
      <c r="A5966">
        <v>8203782</v>
      </c>
      <c r="B5966" t="s">
        <v>1878</v>
      </c>
      <c r="C5966" s="33">
        <v>103</v>
      </c>
      <c r="D5966">
        <v>300</v>
      </c>
      <c r="E5966">
        <v>84439</v>
      </c>
      <c r="H5966" s="33">
        <f t="shared" si="279"/>
        <v>41.2</v>
      </c>
      <c r="I5966" s="34">
        <f t="shared" si="280"/>
        <v>0</v>
      </c>
      <c r="J5966" s="34">
        <f t="shared" si="281"/>
        <v>78.570000000000007</v>
      </c>
      <c r="L5966" s="33">
        <v>55.054237479999998</v>
      </c>
      <c r="M5966" s="35" t="s">
        <v>8088</v>
      </c>
      <c r="O5966" s="33">
        <v>48.286035380000001</v>
      </c>
      <c r="P5966" s="35" t="s">
        <v>8088</v>
      </c>
      <c r="R5966" s="33">
        <v>44.026259199999998</v>
      </c>
      <c r="S5966" s="35" t="s">
        <v>8088</v>
      </c>
      <c r="U5966" s="33">
        <v>0</v>
      </c>
      <c r="V5966" s="35" t="s">
        <v>8088</v>
      </c>
      <c r="X5966" s="33">
        <v>39.200000000000003</v>
      </c>
      <c r="Y5966" s="35" t="s">
        <v>8088</v>
      </c>
      <c r="AA5966" s="33">
        <v>67.899999999999991</v>
      </c>
      <c r="AB5966" s="35" t="s">
        <v>8088</v>
      </c>
      <c r="AD5966" s="33">
        <v>45.589999999999996</v>
      </c>
      <c r="AE5966" s="35" t="s">
        <v>8088</v>
      </c>
      <c r="AG5966" s="33">
        <v>9.02</v>
      </c>
      <c r="AH5966" s="35" t="s">
        <v>8088</v>
      </c>
      <c r="AJ5966" s="33">
        <v>9.02</v>
      </c>
      <c r="AK5966" s="35" t="s">
        <v>8088</v>
      </c>
      <c r="AM5966" s="33">
        <v>9.02</v>
      </c>
      <c r="AN5966" s="35" t="s">
        <v>8088</v>
      </c>
      <c r="AP5966" s="33">
        <v>9.02</v>
      </c>
      <c r="AQ5966" s="35" t="s">
        <v>8088</v>
      </c>
      <c r="AS5966" s="33">
        <v>9.02</v>
      </c>
      <c r="AT5966" s="35" t="s">
        <v>8088</v>
      </c>
      <c r="AV5966" s="33">
        <v>9.02</v>
      </c>
      <c r="AW5966" s="35" t="s">
        <v>8088</v>
      </c>
      <c r="AY5966" s="33">
        <v>9.02</v>
      </c>
      <c r="AZ5966" s="35" t="s">
        <v>8088</v>
      </c>
      <c r="BB5966" s="33">
        <v>8.1199999999999992</v>
      </c>
      <c r="BC5966" s="35" t="s">
        <v>8088</v>
      </c>
      <c r="BE5966" s="33">
        <v>8.1199999999999992</v>
      </c>
      <c r="BF5966" s="35" t="s">
        <v>8088</v>
      </c>
      <c r="BH5966" s="33">
        <v>22.181462999999997</v>
      </c>
      <c r="BI5966" s="35" t="s">
        <v>8088</v>
      </c>
      <c r="BK5966" s="33">
        <v>22.181462999999997</v>
      </c>
      <c r="BL5966" s="35" t="s">
        <v>8088</v>
      </c>
      <c r="BN5966" s="33">
        <f>_xlfn.XLOOKUP(E5966,'[2]Charge Level Data'!$E:$E,'[2]Charge Level Data'!$BN:$BN,"N/A")</f>
        <v>22.181462999999997</v>
      </c>
      <c r="BO5966" s="35" t="s">
        <v>8088</v>
      </c>
      <c r="BQ5966" s="33">
        <v>78.570000000000007</v>
      </c>
      <c r="BR5966" s="35" t="s">
        <v>8088</v>
      </c>
    </row>
    <row r="5967" spans="1:70" x14ac:dyDescent="0.3">
      <c r="A5967">
        <v>13023915</v>
      </c>
      <c r="B5967" t="s">
        <v>5534</v>
      </c>
      <c r="C5967" s="33">
        <v>102.96</v>
      </c>
      <c r="D5967">
        <v>272</v>
      </c>
      <c r="E5967">
        <v>0</v>
      </c>
      <c r="H5967" s="33">
        <f t="shared" si="279"/>
        <v>41.183999999999997</v>
      </c>
      <c r="I5967" s="34">
        <f t="shared" si="280"/>
        <v>0</v>
      </c>
      <c r="J5967" s="34">
        <f t="shared" si="281"/>
        <v>0</v>
      </c>
      <c r="L5967" s="33" t="s">
        <v>8089</v>
      </c>
      <c r="M5967" s="35" t="s">
        <v>8088</v>
      </c>
      <c r="O5967" s="33" t="s">
        <v>8089</v>
      </c>
      <c r="P5967" s="35" t="s">
        <v>8088</v>
      </c>
      <c r="R5967" s="33" t="s">
        <v>8089</v>
      </c>
      <c r="S5967" s="35" t="s">
        <v>8088</v>
      </c>
      <c r="U5967" s="33" t="s">
        <v>8089</v>
      </c>
      <c r="V5967" s="35" t="s">
        <v>8088</v>
      </c>
      <c r="X5967" s="33" t="s">
        <v>8089</v>
      </c>
      <c r="Y5967" s="35" t="s">
        <v>8088</v>
      </c>
      <c r="AA5967" s="33" t="s">
        <v>8089</v>
      </c>
      <c r="AB5967" s="35" t="s">
        <v>8088</v>
      </c>
      <c r="AD5967" s="33" t="s">
        <v>8089</v>
      </c>
      <c r="AE5967" s="35" t="s">
        <v>8088</v>
      </c>
      <c r="AG5967" s="33" t="s">
        <v>8089</v>
      </c>
      <c r="AH5967" s="35" t="s">
        <v>8088</v>
      </c>
      <c r="AJ5967" s="33" t="s">
        <v>8089</v>
      </c>
      <c r="AK5967" s="35" t="s">
        <v>8088</v>
      </c>
      <c r="AM5967" s="33" t="s">
        <v>8089</v>
      </c>
      <c r="AN5967" s="35" t="s">
        <v>8088</v>
      </c>
      <c r="AP5967" s="33" t="s">
        <v>8089</v>
      </c>
      <c r="AQ5967" s="35" t="s">
        <v>8088</v>
      </c>
      <c r="AS5967" s="33" t="s">
        <v>8089</v>
      </c>
      <c r="AT5967" s="35" t="s">
        <v>8088</v>
      </c>
      <c r="AV5967" s="33" t="s">
        <v>8089</v>
      </c>
      <c r="AW5967" s="35" t="s">
        <v>8088</v>
      </c>
      <c r="AY5967" s="33" t="s">
        <v>8089</v>
      </c>
      <c r="AZ5967" s="35" t="s">
        <v>8088</v>
      </c>
      <c r="BB5967" s="33" t="s">
        <v>8089</v>
      </c>
      <c r="BC5967" s="35" t="s">
        <v>8088</v>
      </c>
      <c r="BE5967" s="33" t="s">
        <v>8089</v>
      </c>
      <c r="BF5967" s="35" t="s">
        <v>8088</v>
      </c>
      <c r="BH5967" s="33" t="s">
        <v>8089</v>
      </c>
      <c r="BI5967" s="35" t="s">
        <v>8088</v>
      </c>
      <c r="BK5967" s="33" t="s">
        <v>8089</v>
      </c>
      <c r="BL5967" s="35" t="s">
        <v>8088</v>
      </c>
      <c r="BN5967" s="33" t="str">
        <f>_xlfn.XLOOKUP(E5967,'[2]Charge Level Data'!$E:$E,'[2]Charge Level Data'!$BN:$BN,"N/A")</f>
        <v>N/A</v>
      </c>
      <c r="BO5967" s="35" t="s">
        <v>8088</v>
      </c>
      <c r="BQ5967" s="33" t="s">
        <v>8089</v>
      </c>
      <c r="BR5967" s="35" t="s">
        <v>8088</v>
      </c>
    </row>
    <row r="5968" spans="1:70" x14ac:dyDescent="0.3">
      <c r="A5968">
        <v>13023916</v>
      </c>
      <c r="B5968" t="s">
        <v>5535</v>
      </c>
      <c r="C5968" s="33">
        <v>102.96</v>
      </c>
      <c r="D5968">
        <v>272</v>
      </c>
      <c r="E5968">
        <v>0</v>
      </c>
      <c r="H5968" s="33">
        <f t="shared" si="279"/>
        <v>41.183999999999997</v>
      </c>
      <c r="I5968" s="34">
        <f t="shared" si="280"/>
        <v>0</v>
      </c>
      <c r="J5968" s="34">
        <f t="shared" si="281"/>
        <v>0</v>
      </c>
      <c r="L5968" s="33" t="s">
        <v>8089</v>
      </c>
      <c r="M5968" s="35" t="s">
        <v>8088</v>
      </c>
      <c r="O5968" s="33" t="s">
        <v>8089</v>
      </c>
      <c r="P5968" s="35" t="s">
        <v>8088</v>
      </c>
      <c r="R5968" s="33" t="s">
        <v>8089</v>
      </c>
      <c r="S5968" s="35" t="s">
        <v>8088</v>
      </c>
      <c r="U5968" s="33" t="s">
        <v>8089</v>
      </c>
      <c r="V5968" s="35" t="s">
        <v>8088</v>
      </c>
      <c r="X5968" s="33" t="s">
        <v>8089</v>
      </c>
      <c r="Y5968" s="35" t="s">
        <v>8088</v>
      </c>
      <c r="AA5968" s="33" t="s">
        <v>8089</v>
      </c>
      <c r="AB5968" s="35" t="s">
        <v>8088</v>
      </c>
      <c r="AD5968" s="33" t="s">
        <v>8089</v>
      </c>
      <c r="AE5968" s="35" t="s">
        <v>8088</v>
      </c>
      <c r="AG5968" s="33" t="s">
        <v>8089</v>
      </c>
      <c r="AH5968" s="35" t="s">
        <v>8088</v>
      </c>
      <c r="AJ5968" s="33" t="s">
        <v>8089</v>
      </c>
      <c r="AK5968" s="35" t="s">
        <v>8088</v>
      </c>
      <c r="AM5968" s="33" t="s">
        <v>8089</v>
      </c>
      <c r="AN5968" s="35" t="s">
        <v>8088</v>
      </c>
      <c r="AP5968" s="33" t="s">
        <v>8089</v>
      </c>
      <c r="AQ5968" s="35" t="s">
        <v>8088</v>
      </c>
      <c r="AS5968" s="33" t="s">
        <v>8089</v>
      </c>
      <c r="AT5968" s="35" t="s">
        <v>8088</v>
      </c>
      <c r="AV5968" s="33" t="s">
        <v>8089</v>
      </c>
      <c r="AW5968" s="35" t="s">
        <v>8088</v>
      </c>
      <c r="AY5968" s="33" t="s">
        <v>8089</v>
      </c>
      <c r="AZ5968" s="35" t="s">
        <v>8088</v>
      </c>
      <c r="BB5968" s="33" t="s">
        <v>8089</v>
      </c>
      <c r="BC5968" s="35" t="s">
        <v>8088</v>
      </c>
      <c r="BE5968" s="33" t="s">
        <v>8089</v>
      </c>
      <c r="BF5968" s="35" t="s">
        <v>8088</v>
      </c>
      <c r="BH5968" s="33" t="s">
        <v>8089</v>
      </c>
      <c r="BI5968" s="35" t="s">
        <v>8088</v>
      </c>
      <c r="BK5968" s="33" t="s">
        <v>8089</v>
      </c>
      <c r="BL5968" s="35" t="s">
        <v>8088</v>
      </c>
      <c r="BN5968" s="33" t="str">
        <f>_xlfn.XLOOKUP(E5968,'[2]Charge Level Data'!$E:$E,'[2]Charge Level Data'!$BN:$BN,"N/A")</f>
        <v>N/A</v>
      </c>
      <c r="BO5968" s="35" t="s">
        <v>8088</v>
      </c>
      <c r="BQ5968" s="33" t="s">
        <v>8089</v>
      </c>
      <c r="BR5968" s="35" t="s">
        <v>8088</v>
      </c>
    </row>
    <row r="5969" spans="1:70" x14ac:dyDescent="0.3">
      <c r="A5969">
        <v>13023773</v>
      </c>
      <c r="B5969" t="s">
        <v>7166</v>
      </c>
      <c r="C5969" s="33">
        <v>102.36</v>
      </c>
      <c r="D5969">
        <v>272</v>
      </c>
      <c r="E5969">
        <v>0</v>
      </c>
      <c r="H5969" s="33">
        <f t="shared" si="279"/>
        <v>40.944000000000003</v>
      </c>
      <c r="I5969" s="34">
        <f t="shared" si="280"/>
        <v>0</v>
      </c>
      <c r="J5969" s="34">
        <f t="shared" si="281"/>
        <v>0</v>
      </c>
      <c r="L5969" s="33" t="s">
        <v>8089</v>
      </c>
      <c r="M5969" s="35" t="s">
        <v>8088</v>
      </c>
      <c r="O5969" s="33" t="s">
        <v>8089</v>
      </c>
      <c r="P5969" s="35" t="s">
        <v>8088</v>
      </c>
      <c r="R5969" s="33" t="s">
        <v>8089</v>
      </c>
      <c r="S5969" s="35" t="s">
        <v>8088</v>
      </c>
      <c r="U5969" s="33" t="s">
        <v>8089</v>
      </c>
      <c r="V5969" s="35" t="s">
        <v>8088</v>
      </c>
      <c r="X5969" s="33" t="s">
        <v>8089</v>
      </c>
      <c r="Y5969" s="35" t="s">
        <v>8088</v>
      </c>
      <c r="AA5969" s="33" t="s">
        <v>8089</v>
      </c>
      <c r="AB5969" s="35" t="s">
        <v>8088</v>
      </c>
      <c r="AD5969" s="33" t="s">
        <v>8089</v>
      </c>
      <c r="AE5969" s="35" t="s">
        <v>8088</v>
      </c>
      <c r="AG5969" s="33" t="s">
        <v>8089</v>
      </c>
      <c r="AH5969" s="35" t="s">
        <v>8088</v>
      </c>
      <c r="AJ5969" s="33" t="s">
        <v>8089</v>
      </c>
      <c r="AK5969" s="35" t="s">
        <v>8088</v>
      </c>
      <c r="AM5969" s="33" t="s">
        <v>8089</v>
      </c>
      <c r="AN5969" s="35" t="s">
        <v>8088</v>
      </c>
      <c r="AP5969" s="33" t="s">
        <v>8089</v>
      </c>
      <c r="AQ5969" s="35" t="s">
        <v>8088</v>
      </c>
      <c r="AS5969" s="33" t="s">
        <v>8089</v>
      </c>
      <c r="AT5969" s="35" t="s">
        <v>8088</v>
      </c>
      <c r="AV5969" s="33" t="s">
        <v>8089</v>
      </c>
      <c r="AW5969" s="35" t="s">
        <v>8088</v>
      </c>
      <c r="AY5969" s="33" t="s">
        <v>8089</v>
      </c>
      <c r="AZ5969" s="35" t="s">
        <v>8088</v>
      </c>
      <c r="BB5969" s="33" t="s">
        <v>8089</v>
      </c>
      <c r="BC5969" s="35" t="s">
        <v>8088</v>
      </c>
      <c r="BE5969" s="33" t="s">
        <v>8089</v>
      </c>
      <c r="BF5969" s="35" t="s">
        <v>8088</v>
      </c>
      <c r="BH5969" s="33" t="s">
        <v>8089</v>
      </c>
      <c r="BI5969" s="35" t="s">
        <v>8088</v>
      </c>
      <c r="BK5969" s="33" t="s">
        <v>8089</v>
      </c>
      <c r="BL5969" s="35" t="s">
        <v>8088</v>
      </c>
      <c r="BN5969" s="33" t="str">
        <f>_xlfn.XLOOKUP(E5969,'[2]Charge Level Data'!$E:$E,'[2]Charge Level Data'!$BN:$BN,"N/A")</f>
        <v>N/A</v>
      </c>
      <c r="BO5969" s="35" t="s">
        <v>8088</v>
      </c>
      <c r="BQ5969" s="33" t="s">
        <v>8089</v>
      </c>
      <c r="BR5969" s="35" t="s">
        <v>8088</v>
      </c>
    </row>
    <row r="5970" spans="1:70" x14ac:dyDescent="0.3">
      <c r="A5970">
        <v>13024428</v>
      </c>
      <c r="B5970" t="s">
        <v>7167</v>
      </c>
      <c r="C5970" s="33">
        <v>102.36</v>
      </c>
      <c r="D5970">
        <v>272</v>
      </c>
      <c r="E5970">
        <v>0</v>
      </c>
      <c r="H5970" s="33">
        <f t="shared" si="279"/>
        <v>40.944000000000003</v>
      </c>
      <c r="I5970" s="34">
        <f t="shared" si="280"/>
        <v>0</v>
      </c>
      <c r="J5970" s="34">
        <f t="shared" si="281"/>
        <v>0</v>
      </c>
      <c r="L5970" s="33" t="s">
        <v>8089</v>
      </c>
      <c r="M5970" s="35" t="s">
        <v>8088</v>
      </c>
      <c r="O5970" s="33" t="s">
        <v>8089</v>
      </c>
      <c r="P5970" s="35" t="s">
        <v>8088</v>
      </c>
      <c r="R5970" s="33" t="s">
        <v>8089</v>
      </c>
      <c r="S5970" s="35" t="s">
        <v>8088</v>
      </c>
      <c r="U5970" s="33" t="s">
        <v>8089</v>
      </c>
      <c r="V5970" s="35" t="s">
        <v>8088</v>
      </c>
      <c r="X5970" s="33" t="s">
        <v>8089</v>
      </c>
      <c r="Y5970" s="35" t="s">
        <v>8088</v>
      </c>
      <c r="AA5970" s="33" t="s">
        <v>8089</v>
      </c>
      <c r="AB5970" s="35" t="s">
        <v>8088</v>
      </c>
      <c r="AD5970" s="33" t="s">
        <v>8089</v>
      </c>
      <c r="AE5970" s="35" t="s">
        <v>8088</v>
      </c>
      <c r="AG5970" s="33" t="s">
        <v>8089</v>
      </c>
      <c r="AH5970" s="35" t="s">
        <v>8088</v>
      </c>
      <c r="AJ5970" s="33" t="s">
        <v>8089</v>
      </c>
      <c r="AK5970" s="35" t="s">
        <v>8088</v>
      </c>
      <c r="AM5970" s="33" t="s">
        <v>8089</v>
      </c>
      <c r="AN5970" s="35" t="s">
        <v>8088</v>
      </c>
      <c r="AP5970" s="33" t="s">
        <v>8089</v>
      </c>
      <c r="AQ5970" s="35" t="s">
        <v>8088</v>
      </c>
      <c r="AS5970" s="33" t="s">
        <v>8089</v>
      </c>
      <c r="AT5970" s="35" t="s">
        <v>8088</v>
      </c>
      <c r="AV5970" s="33" t="s">
        <v>8089</v>
      </c>
      <c r="AW5970" s="35" t="s">
        <v>8088</v>
      </c>
      <c r="AY5970" s="33" t="s">
        <v>8089</v>
      </c>
      <c r="AZ5970" s="35" t="s">
        <v>8088</v>
      </c>
      <c r="BB5970" s="33" t="s">
        <v>8089</v>
      </c>
      <c r="BC5970" s="35" t="s">
        <v>8088</v>
      </c>
      <c r="BE5970" s="33" t="s">
        <v>8089</v>
      </c>
      <c r="BF5970" s="35" t="s">
        <v>8088</v>
      </c>
      <c r="BH5970" s="33" t="s">
        <v>8089</v>
      </c>
      <c r="BI5970" s="35" t="s">
        <v>8088</v>
      </c>
      <c r="BK5970" s="33" t="s">
        <v>8089</v>
      </c>
      <c r="BL5970" s="35" t="s">
        <v>8088</v>
      </c>
      <c r="BN5970" s="33" t="str">
        <f>_xlfn.XLOOKUP(E5970,'[2]Charge Level Data'!$E:$E,'[2]Charge Level Data'!$BN:$BN,"N/A")</f>
        <v>N/A</v>
      </c>
      <c r="BO5970" s="35" t="s">
        <v>8088</v>
      </c>
      <c r="BQ5970" s="33" t="s">
        <v>8089</v>
      </c>
      <c r="BR5970" s="35" t="s">
        <v>8088</v>
      </c>
    </row>
    <row r="5971" spans="1:70" x14ac:dyDescent="0.3">
      <c r="A5971">
        <v>10084643</v>
      </c>
      <c r="B5971" t="s">
        <v>3135</v>
      </c>
      <c r="C5971" s="33">
        <v>102</v>
      </c>
      <c r="D5971">
        <v>761</v>
      </c>
      <c r="E5971">
        <v>64445</v>
      </c>
      <c r="H5971" s="33">
        <f t="shared" si="279"/>
        <v>40.800000000000004</v>
      </c>
      <c r="I5971" s="34">
        <f t="shared" si="280"/>
        <v>36.630000000000003</v>
      </c>
      <c r="J5971" s="34">
        <f t="shared" si="281"/>
        <v>2520.9910880496541</v>
      </c>
      <c r="L5971" s="33">
        <v>2424.5298803638439</v>
      </c>
      <c r="M5971" s="35" t="s">
        <v>8088</v>
      </c>
      <c r="O5971" s="33">
        <v>2520.9910880496541</v>
      </c>
      <c r="P5971" s="35" t="s">
        <v>8088</v>
      </c>
      <c r="R5971" s="33">
        <v>2253.6654768056878</v>
      </c>
      <c r="S5971" s="35" t="s">
        <v>8088</v>
      </c>
      <c r="U5971" s="33">
        <v>63.524999999999999</v>
      </c>
      <c r="V5971" s="35" t="s">
        <v>8088</v>
      </c>
      <c r="X5971" s="33">
        <v>49.912500000000001</v>
      </c>
      <c r="Y5971" s="35" t="s">
        <v>8088</v>
      </c>
      <c r="AA5971" s="33">
        <v>63.524999999999999</v>
      </c>
      <c r="AB5971" s="35" t="s">
        <v>8088</v>
      </c>
      <c r="AD5971" s="33">
        <v>42.652499999999996</v>
      </c>
      <c r="AE5971" s="35" t="s">
        <v>8088</v>
      </c>
      <c r="AG5971" s="33">
        <v>567.91997459999993</v>
      </c>
      <c r="AH5971" s="35" t="s">
        <v>8088</v>
      </c>
      <c r="AJ5971" s="33">
        <v>567.91997459999993</v>
      </c>
      <c r="AK5971" s="35" t="s">
        <v>8088</v>
      </c>
      <c r="AM5971" s="33">
        <v>567.91997459999993</v>
      </c>
      <c r="AN5971" s="35" t="s">
        <v>8088</v>
      </c>
      <c r="AP5971" s="33">
        <v>567.91997459999993</v>
      </c>
      <c r="AQ5971" s="35" t="s">
        <v>8088</v>
      </c>
      <c r="AS5971" s="33">
        <v>567.91997459999993</v>
      </c>
      <c r="AT5971" s="35" t="s">
        <v>8088</v>
      </c>
      <c r="AV5971" s="33">
        <v>567.91997459999993</v>
      </c>
      <c r="AW5971" s="35" t="s">
        <v>8088</v>
      </c>
      <c r="AY5971" s="33">
        <v>567.91997459999993</v>
      </c>
      <c r="AZ5971" s="35" t="s">
        <v>8088</v>
      </c>
      <c r="BB5971" s="33">
        <v>36.630000000000003</v>
      </c>
      <c r="BC5971" s="35" t="s">
        <v>8088</v>
      </c>
      <c r="BE5971" s="33">
        <v>36.630000000000003</v>
      </c>
      <c r="BF5971" s="35" t="s">
        <v>8088</v>
      </c>
      <c r="BH5971" s="33">
        <v>348.87832800000001</v>
      </c>
      <c r="BI5971" s="35" t="s">
        <v>8088</v>
      </c>
      <c r="BK5971" s="33">
        <v>348.87832800000001</v>
      </c>
      <c r="BL5971" s="35" t="s">
        <v>8088</v>
      </c>
      <c r="BN5971" s="33">
        <f>_xlfn.XLOOKUP(E5971,'[2]Charge Level Data'!$E:$E,'[2]Charge Level Data'!$BN:$BN,"N/A")</f>
        <v>348.87832800000001</v>
      </c>
      <c r="BO5971" s="35" t="s">
        <v>8088</v>
      </c>
      <c r="BQ5971" s="33">
        <v>73.507500000000007</v>
      </c>
      <c r="BR5971" s="35" t="s">
        <v>8088</v>
      </c>
    </row>
    <row r="5972" spans="1:70" x14ac:dyDescent="0.3">
      <c r="A5972">
        <v>12828592</v>
      </c>
      <c r="B5972" t="s">
        <v>184</v>
      </c>
      <c r="C5972" s="33">
        <v>102</v>
      </c>
      <c r="D5972">
        <v>510</v>
      </c>
      <c r="E5972">
        <v>72080</v>
      </c>
      <c r="H5972" s="33">
        <f t="shared" si="279"/>
        <v>40.800000000000004</v>
      </c>
      <c r="I5972" s="34">
        <f t="shared" si="280"/>
        <v>14.7</v>
      </c>
      <c r="J5972" s="34">
        <f t="shared" si="281"/>
        <v>321.38574358753999</v>
      </c>
      <c r="L5972" s="33">
        <v>309.08849386444001</v>
      </c>
      <c r="M5972" s="35" t="s">
        <v>8088</v>
      </c>
      <c r="O5972" s="33">
        <v>321.38574358753999</v>
      </c>
      <c r="P5972" s="35" t="s">
        <v>8088</v>
      </c>
      <c r="R5972" s="33">
        <v>287.30603550887997</v>
      </c>
      <c r="S5972" s="35" t="s">
        <v>8088</v>
      </c>
      <c r="U5972" s="33">
        <v>53.425000000000004</v>
      </c>
      <c r="V5972" s="35" t="s">
        <v>8088</v>
      </c>
      <c r="X5972" s="33">
        <v>82.8</v>
      </c>
      <c r="Y5972" s="35" t="s">
        <v>8088</v>
      </c>
      <c r="AA5972" s="33">
        <v>240.79999999999998</v>
      </c>
      <c r="AB5972" s="35" t="s">
        <v>8088</v>
      </c>
      <c r="AD5972" s="33">
        <v>161.67999999999998</v>
      </c>
      <c r="AE5972" s="35" t="s">
        <v>8088</v>
      </c>
      <c r="AG5972" s="33">
        <v>72.400645999999995</v>
      </c>
      <c r="AH5972" s="35" t="s">
        <v>8088</v>
      </c>
      <c r="AJ5972" s="33">
        <v>72.400645999999995</v>
      </c>
      <c r="AK5972" s="35" t="s">
        <v>8088</v>
      </c>
      <c r="AM5972" s="33">
        <v>72.400645999999995</v>
      </c>
      <c r="AN5972" s="35" t="s">
        <v>8088</v>
      </c>
      <c r="AP5972" s="33">
        <v>72.400645999999995</v>
      </c>
      <c r="AQ5972" s="35" t="s">
        <v>8088</v>
      </c>
      <c r="AS5972" s="33">
        <v>72.400645999999995</v>
      </c>
      <c r="AT5972" s="35" t="s">
        <v>8088</v>
      </c>
      <c r="AV5972" s="33">
        <v>72.400645999999995</v>
      </c>
      <c r="AW5972" s="35" t="s">
        <v>8088</v>
      </c>
      <c r="AY5972" s="33">
        <v>72.400645999999995</v>
      </c>
      <c r="AZ5972" s="35" t="s">
        <v>8088</v>
      </c>
      <c r="BB5972" s="33">
        <v>14.7</v>
      </c>
      <c r="BC5972" s="35" t="s">
        <v>8088</v>
      </c>
      <c r="BE5972" s="33">
        <v>14.7</v>
      </c>
      <c r="BF5972" s="35" t="s">
        <v>8088</v>
      </c>
      <c r="BH5972" s="33">
        <v>54.179876999999998</v>
      </c>
      <c r="BI5972" s="35" t="s">
        <v>8088</v>
      </c>
      <c r="BK5972" s="33">
        <v>54.179876999999998</v>
      </c>
      <c r="BL5972" s="35" t="s">
        <v>8088</v>
      </c>
      <c r="BN5972" s="33">
        <f>_xlfn.XLOOKUP(E5972,'[2]Charge Level Data'!$E:$E,'[2]Charge Level Data'!$BN:$BN,"N/A")</f>
        <v>54.179876999999998</v>
      </c>
      <c r="BO5972" s="35" t="s">
        <v>8088</v>
      </c>
      <c r="BQ5972" s="33">
        <v>278.64000000000004</v>
      </c>
      <c r="BR5972" s="35" t="s">
        <v>8088</v>
      </c>
    </row>
    <row r="5973" spans="1:70" x14ac:dyDescent="0.3">
      <c r="A5973">
        <v>9631857</v>
      </c>
      <c r="B5973" t="s">
        <v>1230</v>
      </c>
      <c r="C5973" s="33">
        <v>102</v>
      </c>
      <c r="D5973">
        <v>510</v>
      </c>
      <c r="E5973">
        <v>97597</v>
      </c>
      <c r="H5973" s="33">
        <f t="shared" si="279"/>
        <v>40.800000000000004</v>
      </c>
      <c r="I5973" s="34">
        <f t="shared" si="280"/>
        <v>24.58</v>
      </c>
      <c r="J5973" s="34">
        <f t="shared" si="281"/>
        <v>713.28566453823021</v>
      </c>
      <c r="L5973" s="33">
        <v>685.99306641978012</v>
      </c>
      <c r="M5973" s="35" t="s">
        <v>8088</v>
      </c>
      <c r="O5973" s="33">
        <v>713.28566453823021</v>
      </c>
      <c r="P5973" s="35" t="s">
        <v>8088</v>
      </c>
      <c r="R5973" s="33">
        <v>637.64893294956005</v>
      </c>
      <c r="S5973" s="35" t="s">
        <v>8088</v>
      </c>
      <c r="U5973" s="33">
        <v>527.1</v>
      </c>
      <c r="V5973" s="35" t="s">
        <v>8088</v>
      </c>
      <c r="X5973" s="33">
        <v>60.15</v>
      </c>
      <c r="Y5973" s="35" t="s">
        <v>8088</v>
      </c>
      <c r="AA5973" s="33">
        <v>527.1</v>
      </c>
      <c r="AB5973" s="35" t="s">
        <v>8088</v>
      </c>
      <c r="AD5973" s="33">
        <v>353.90999999999997</v>
      </c>
      <c r="AE5973" s="35" t="s">
        <v>8088</v>
      </c>
      <c r="AG5973" s="33">
        <v>160.68647700000002</v>
      </c>
      <c r="AH5973" s="35" t="s">
        <v>8088</v>
      </c>
      <c r="AJ5973" s="33">
        <v>160.68647700000002</v>
      </c>
      <c r="AK5973" s="35" t="s">
        <v>8088</v>
      </c>
      <c r="AM5973" s="33">
        <v>160.68647700000002</v>
      </c>
      <c r="AN5973" s="35" t="s">
        <v>8088</v>
      </c>
      <c r="AP5973" s="33">
        <v>160.68647700000002</v>
      </c>
      <c r="AQ5973" s="35" t="s">
        <v>8088</v>
      </c>
      <c r="AS5973" s="33">
        <v>160.68647700000002</v>
      </c>
      <c r="AT5973" s="35" t="s">
        <v>8088</v>
      </c>
      <c r="AV5973" s="33">
        <v>160.68647700000002</v>
      </c>
      <c r="AW5973" s="35" t="s">
        <v>8088</v>
      </c>
      <c r="AY5973" s="33">
        <v>160.68647700000002</v>
      </c>
      <c r="AZ5973" s="35" t="s">
        <v>8088</v>
      </c>
      <c r="BB5973" s="33">
        <v>24.58</v>
      </c>
      <c r="BC5973" s="35" t="s">
        <v>8088</v>
      </c>
      <c r="BE5973" s="33">
        <v>24.58</v>
      </c>
      <c r="BF5973" s="35" t="s">
        <v>8088</v>
      </c>
      <c r="BH5973" s="33">
        <v>92.281959000000001</v>
      </c>
      <c r="BI5973" s="35" t="s">
        <v>8088</v>
      </c>
      <c r="BK5973" s="33">
        <v>92.281959000000001</v>
      </c>
      <c r="BL5973" s="35" t="s">
        <v>8088</v>
      </c>
      <c r="BN5973" s="33">
        <f>_xlfn.XLOOKUP(E5973,'[2]Charge Level Data'!$E:$E,'[2]Charge Level Data'!$BN:$BN,"N/A")</f>
        <v>92.281959000000001</v>
      </c>
      <c r="BO5973" s="35" t="s">
        <v>8088</v>
      </c>
      <c r="BQ5973" s="33">
        <v>609.93000000000006</v>
      </c>
      <c r="BR5973" s="35" t="s">
        <v>8088</v>
      </c>
    </row>
    <row r="5974" spans="1:70" x14ac:dyDescent="0.3">
      <c r="A5974">
        <v>12702074</v>
      </c>
      <c r="B5974" t="s">
        <v>1318</v>
      </c>
      <c r="C5974" s="33">
        <v>102</v>
      </c>
      <c r="D5974">
        <v>300</v>
      </c>
      <c r="E5974">
        <v>87260</v>
      </c>
      <c r="H5974" s="33">
        <f t="shared" si="279"/>
        <v>40.800000000000004</v>
      </c>
      <c r="I5974" s="34">
        <f t="shared" si="280"/>
        <v>0</v>
      </c>
      <c r="J5974" s="34">
        <f t="shared" si="281"/>
        <v>88.07457282</v>
      </c>
      <c r="L5974" s="33">
        <v>88.07457282</v>
      </c>
      <c r="M5974" s="35" t="s">
        <v>8088</v>
      </c>
      <c r="O5974" s="33">
        <v>77.246950170000005</v>
      </c>
      <c r="P5974" s="35" t="s">
        <v>8088</v>
      </c>
      <c r="R5974" s="33">
        <v>70.432310520000001</v>
      </c>
      <c r="S5974" s="35" t="s">
        <v>8088</v>
      </c>
      <c r="U5974" s="33">
        <v>0</v>
      </c>
      <c r="V5974" s="35" t="s">
        <v>8088</v>
      </c>
      <c r="X5974" s="33">
        <v>53.98</v>
      </c>
      <c r="Y5974" s="35" t="s">
        <v>8088</v>
      </c>
      <c r="AA5974" s="33">
        <v>67.199999999999989</v>
      </c>
      <c r="AB5974" s="35" t="s">
        <v>8088</v>
      </c>
      <c r="AD5974" s="33">
        <v>45.12</v>
      </c>
      <c r="AE5974" s="35" t="s">
        <v>8088</v>
      </c>
      <c r="AG5974" s="33">
        <v>14.43</v>
      </c>
      <c r="AH5974" s="35" t="s">
        <v>8088</v>
      </c>
      <c r="AJ5974" s="33">
        <v>14.43</v>
      </c>
      <c r="AK5974" s="35" t="s">
        <v>8088</v>
      </c>
      <c r="AM5974" s="33">
        <v>14.43</v>
      </c>
      <c r="AN5974" s="35" t="s">
        <v>8088</v>
      </c>
      <c r="AP5974" s="33">
        <v>14.43</v>
      </c>
      <c r="AQ5974" s="35" t="s">
        <v>8088</v>
      </c>
      <c r="AS5974" s="33">
        <v>14.43</v>
      </c>
      <c r="AT5974" s="35" t="s">
        <v>8088</v>
      </c>
      <c r="AV5974" s="33">
        <v>14.43</v>
      </c>
      <c r="AW5974" s="35" t="s">
        <v>8088</v>
      </c>
      <c r="AY5974" s="33">
        <v>14.43</v>
      </c>
      <c r="AZ5974" s="35" t="s">
        <v>8088</v>
      </c>
      <c r="BB5974" s="33">
        <v>12.99</v>
      </c>
      <c r="BC5974" s="35" t="s">
        <v>8088</v>
      </c>
      <c r="BE5974" s="33">
        <v>12.99</v>
      </c>
      <c r="BF5974" s="35" t="s">
        <v>8088</v>
      </c>
      <c r="BH5974" s="33">
        <v>17.105987999999996</v>
      </c>
      <c r="BI5974" s="35" t="s">
        <v>8088</v>
      </c>
      <c r="BK5974" s="33">
        <v>17.105987999999996</v>
      </c>
      <c r="BL5974" s="35" t="s">
        <v>8088</v>
      </c>
      <c r="BN5974" s="33">
        <f>_xlfn.XLOOKUP(E5974,'[2]Charge Level Data'!$E:$E,'[2]Charge Level Data'!$BN:$BN,"N/A")</f>
        <v>17.105987999999996</v>
      </c>
      <c r="BO5974" s="35" t="s">
        <v>8088</v>
      </c>
      <c r="BQ5974" s="33">
        <v>77.760000000000005</v>
      </c>
      <c r="BR5974" s="35" t="s">
        <v>8088</v>
      </c>
    </row>
    <row r="5975" spans="1:70" x14ac:dyDescent="0.3">
      <c r="A5975">
        <v>8189755</v>
      </c>
      <c r="B5975" t="s">
        <v>1847</v>
      </c>
      <c r="C5975" s="33">
        <v>102</v>
      </c>
      <c r="D5975">
        <v>300</v>
      </c>
      <c r="E5975">
        <v>85240</v>
      </c>
      <c r="H5975" s="33">
        <f t="shared" si="279"/>
        <v>40.800000000000004</v>
      </c>
      <c r="I5975" s="34">
        <f t="shared" si="280"/>
        <v>0</v>
      </c>
      <c r="J5975" s="34">
        <f t="shared" si="281"/>
        <v>109.25397459999999</v>
      </c>
      <c r="L5975" s="33">
        <v>109.25397459999999</v>
      </c>
      <c r="M5975" s="35" t="s">
        <v>8088</v>
      </c>
      <c r="O5975" s="33">
        <v>95.822620099999995</v>
      </c>
      <c r="P5975" s="35" t="s">
        <v>8088</v>
      </c>
      <c r="R5975" s="33">
        <v>87.36918399999999</v>
      </c>
      <c r="S5975" s="35" t="s">
        <v>8088</v>
      </c>
      <c r="U5975" s="33">
        <v>0</v>
      </c>
      <c r="V5975" s="35" t="s">
        <v>8088</v>
      </c>
      <c r="X5975" s="33">
        <v>72.790000000000006</v>
      </c>
      <c r="Y5975" s="35" t="s">
        <v>8088</v>
      </c>
      <c r="AA5975" s="33">
        <v>67.199999999999989</v>
      </c>
      <c r="AB5975" s="35" t="s">
        <v>8088</v>
      </c>
      <c r="AD5975" s="33">
        <v>45.12</v>
      </c>
      <c r="AE5975" s="35" t="s">
        <v>8088</v>
      </c>
      <c r="AG5975" s="33">
        <v>17.899999999999999</v>
      </c>
      <c r="AH5975" s="35" t="s">
        <v>8088</v>
      </c>
      <c r="AJ5975" s="33">
        <v>17.899999999999999</v>
      </c>
      <c r="AK5975" s="35" t="s">
        <v>8088</v>
      </c>
      <c r="AM5975" s="33">
        <v>17.899999999999999</v>
      </c>
      <c r="AN5975" s="35" t="s">
        <v>8088</v>
      </c>
      <c r="AP5975" s="33">
        <v>17.899999999999999</v>
      </c>
      <c r="AQ5975" s="35" t="s">
        <v>8088</v>
      </c>
      <c r="AS5975" s="33">
        <v>17.899999999999999</v>
      </c>
      <c r="AT5975" s="35" t="s">
        <v>8088</v>
      </c>
      <c r="AV5975" s="33">
        <v>17.899999999999999</v>
      </c>
      <c r="AW5975" s="35" t="s">
        <v>8088</v>
      </c>
      <c r="AY5975" s="33">
        <v>17.899999999999999</v>
      </c>
      <c r="AZ5975" s="35" t="s">
        <v>8088</v>
      </c>
      <c r="BB5975" s="33">
        <v>16.11</v>
      </c>
      <c r="BC5975" s="35" t="s">
        <v>8088</v>
      </c>
      <c r="BE5975" s="33">
        <v>16.11</v>
      </c>
      <c r="BF5975" s="35" t="s">
        <v>8088</v>
      </c>
      <c r="BH5975" s="33">
        <v>8.3958180000000002</v>
      </c>
      <c r="BI5975" s="35" t="s">
        <v>8088</v>
      </c>
      <c r="BK5975" s="33">
        <v>8.3958180000000002</v>
      </c>
      <c r="BL5975" s="35" t="s">
        <v>8088</v>
      </c>
      <c r="BN5975" s="33">
        <f>_xlfn.XLOOKUP(E5975,'[2]Charge Level Data'!$E:$E,'[2]Charge Level Data'!$BN:$BN,"N/A")</f>
        <v>8.3958180000000002</v>
      </c>
      <c r="BO5975" s="35" t="s">
        <v>8088</v>
      </c>
      <c r="BQ5975" s="33">
        <v>77.760000000000005</v>
      </c>
      <c r="BR5975" s="35" t="s">
        <v>8088</v>
      </c>
    </row>
    <row r="5976" spans="1:70" x14ac:dyDescent="0.3">
      <c r="A5976">
        <v>12702062</v>
      </c>
      <c r="B5976" t="s">
        <v>2070</v>
      </c>
      <c r="C5976" s="33">
        <v>102</v>
      </c>
      <c r="D5976">
        <v>300</v>
      </c>
      <c r="E5976">
        <v>87275</v>
      </c>
      <c r="H5976" s="33">
        <f t="shared" si="279"/>
        <v>40.800000000000004</v>
      </c>
      <c r="I5976" s="34">
        <f t="shared" si="280"/>
        <v>0</v>
      </c>
      <c r="J5976" s="34">
        <f t="shared" si="281"/>
        <v>77.760000000000005</v>
      </c>
      <c r="L5976" s="33">
        <v>74.768781500000003</v>
      </c>
      <c r="M5976" s="35" t="s">
        <v>8088</v>
      </c>
      <c r="O5976" s="33">
        <v>65.576932749999997</v>
      </c>
      <c r="P5976" s="35" t="s">
        <v>8088</v>
      </c>
      <c r="R5976" s="33">
        <v>59.791809000000008</v>
      </c>
      <c r="S5976" s="35" t="s">
        <v>8088</v>
      </c>
      <c r="U5976" s="33">
        <v>0</v>
      </c>
      <c r="V5976" s="35" t="s">
        <v>8088</v>
      </c>
      <c r="X5976" s="33">
        <v>31.15</v>
      </c>
      <c r="Y5976" s="35" t="s">
        <v>8088</v>
      </c>
      <c r="AA5976" s="33">
        <v>67.199999999999989</v>
      </c>
      <c r="AB5976" s="35" t="s">
        <v>8088</v>
      </c>
      <c r="AD5976" s="33">
        <v>45.12</v>
      </c>
      <c r="AE5976" s="35" t="s">
        <v>8088</v>
      </c>
      <c r="AG5976" s="33">
        <v>12.25</v>
      </c>
      <c r="AH5976" s="35" t="s">
        <v>8088</v>
      </c>
      <c r="AJ5976" s="33">
        <v>12.25</v>
      </c>
      <c r="AK5976" s="35" t="s">
        <v>8088</v>
      </c>
      <c r="AM5976" s="33">
        <v>12.25</v>
      </c>
      <c r="AN5976" s="35" t="s">
        <v>8088</v>
      </c>
      <c r="AP5976" s="33">
        <v>12.25</v>
      </c>
      <c r="AQ5976" s="35" t="s">
        <v>8088</v>
      </c>
      <c r="AS5976" s="33">
        <v>12.25</v>
      </c>
      <c r="AT5976" s="35" t="s">
        <v>8088</v>
      </c>
      <c r="AV5976" s="33">
        <v>12.25</v>
      </c>
      <c r="AW5976" s="35" t="s">
        <v>8088</v>
      </c>
      <c r="AY5976" s="33">
        <v>12.25</v>
      </c>
      <c r="AZ5976" s="35" t="s">
        <v>8088</v>
      </c>
      <c r="BB5976" s="33">
        <v>11.03</v>
      </c>
      <c r="BC5976" s="35" t="s">
        <v>8088</v>
      </c>
      <c r="BE5976" s="33">
        <v>11.03</v>
      </c>
      <c r="BF5976" s="35" t="s">
        <v>8088</v>
      </c>
      <c r="BH5976" s="33">
        <v>17.105987999999996</v>
      </c>
      <c r="BI5976" s="35" t="s">
        <v>8088</v>
      </c>
      <c r="BK5976" s="33">
        <v>17.105987999999996</v>
      </c>
      <c r="BL5976" s="35" t="s">
        <v>8088</v>
      </c>
      <c r="BN5976" s="33">
        <f>_xlfn.XLOOKUP(E5976,'[2]Charge Level Data'!$E:$E,'[2]Charge Level Data'!$BN:$BN,"N/A")</f>
        <v>17.105987999999996</v>
      </c>
      <c r="BO5976" s="35" t="s">
        <v>8088</v>
      </c>
      <c r="BQ5976" s="33">
        <v>77.760000000000005</v>
      </c>
      <c r="BR5976" s="35" t="s">
        <v>8088</v>
      </c>
    </row>
    <row r="5977" spans="1:70" x14ac:dyDescent="0.3">
      <c r="A5977">
        <v>8193328</v>
      </c>
      <c r="B5977" t="s">
        <v>2717</v>
      </c>
      <c r="C5977" s="33">
        <v>102</v>
      </c>
      <c r="D5977">
        <v>300</v>
      </c>
      <c r="E5977">
        <v>85240</v>
      </c>
      <c r="H5977" s="33">
        <f t="shared" si="279"/>
        <v>40.800000000000004</v>
      </c>
      <c r="I5977" s="34">
        <f t="shared" si="280"/>
        <v>0</v>
      </c>
      <c r="J5977" s="34">
        <f t="shared" si="281"/>
        <v>109.25397459999999</v>
      </c>
      <c r="L5977" s="33">
        <v>109.25397459999999</v>
      </c>
      <c r="M5977" s="35" t="s">
        <v>8088</v>
      </c>
      <c r="O5977" s="33">
        <v>95.822620099999995</v>
      </c>
      <c r="P5977" s="35" t="s">
        <v>8088</v>
      </c>
      <c r="R5977" s="33">
        <v>87.36918399999999</v>
      </c>
      <c r="S5977" s="35" t="s">
        <v>8088</v>
      </c>
      <c r="U5977" s="33">
        <v>0</v>
      </c>
      <c r="V5977" s="35" t="s">
        <v>8088</v>
      </c>
      <c r="X5977" s="33">
        <v>72.790000000000006</v>
      </c>
      <c r="Y5977" s="35" t="s">
        <v>8088</v>
      </c>
      <c r="AA5977" s="33">
        <v>67.199999999999989</v>
      </c>
      <c r="AB5977" s="35" t="s">
        <v>8088</v>
      </c>
      <c r="AD5977" s="33">
        <v>45.12</v>
      </c>
      <c r="AE5977" s="35" t="s">
        <v>8088</v>
      </c>
      <c r="AG5977" s="33">
        <v>17.899999999999999</v>
      </c>
      <c r="AH5977" s="35" t="s">
        <v>8088</v>
      </c>
      <c r="AJ5977" s="33">
        <v>17.899999999999999</v>
      </c>
      <c r="AK5977" s="35" t="s">
        <v>8088</v>
      </c>
      <c r="AM5977" s="33">
        <v>17.899999999999999</v>
      </c>
      <c r="AN5977" s="35" t="s">
        <v>8088</v>
      </c>
      <c r="AP5977" s="33">
        <v>17.899999999999999</v>
      </c>
      <c r="AQ5977" s="35" t="s">
        <v>8088</v>
      </c>
      <c r="AS5977" s="33">
        <v>17.899999999999999</v>
      </c>
      <c r="AT5977" s="35" t="s">
        <v>8088</v>
      </c>
      <c r="AV5977" s="33">
        <v>17.899999999999999</v>
      </c>
      <c r="AW5977" s="35" t="s">
        <v>8088</v>
      </c>
      <c r="AY5977" s="33">
        <v>17.899999999999999</v>
      </c>
      <c r="AZ5977" s="35" t="s">
        <v>8088</v>
      </c>
      <c r="BB5977" s="33">
        <v>16.11</v>
      </c>
      <c r="BC5977" s="35" t="s">
        <v>8088</v>
      </c>
      <c r="BE5977" s="33">
        <v>16.11</v>
      </c>
      <c r="BF5977" s="35" t="s">
        <v>8088</v>
      </c>
      <c r="BH5977" s="33">
        <v>8.3958180000000002</v>
      </c>
      <c r="BI5977" s="35" t="s">
        <v>8088</v>
      </c>
      <c r="BK5977" s="33">
        <v>8.3958180000000002</v>
      </c>
      <c r="BL5977" s="35" t="s">
        <v>8088</v>
      </c>
      <c r="BN5977" s="33">
        <f>_xlfn.XLOOKUP(E5977,'[2]Charge Level Data'!$E:$E,'[2]Charge Level Data'!$BN:$BN,"N/A")</f>
        <v>8.3958180000000002</v>
      </c>
      <c r="BO5977" s="35" t="s">
        <v>8088</v>
      </c>
      <c r="BQ5977" s="33">
        <v>77.760000000000005</v>
      </c>
      <c r="BR5977" s="35" t="s">
        <v>8088</v>
      </c>
    </row>
    <row r="5978" spans="1:70" x14ac:dyDescent="0.3">
      <c r="A5978">
        <v>13026573</v>
      </c>
      <c r="B5978" t="s">
        <v>5201</v>
      </c>
      <c r="C5978" s="33">
        <v>102</v>
      </c>
      <c r="D5978">
        <v>272</v>
      </c>
      <c r="E5978">
        <v>0</v>
      </c>
      <c r="H5978" s="33">
        <f t="shared" ref="H5978:H6041" si="282">C5978*0.4</f>
        <v>40.800000000000004</v>
      </c>
      <c r="I5978" s="34">
        <f t="shared" si="280"/>
        <v>0</v>
      </c>
      <c r="J5978" s="34">
        <f t="shared" si="281"/>
        <v>0</v>
      </c>
      <c r="L5978" s="33" t="s">
        <v>8089</v>
      </c>
      <c r="M5978" s="35" t="s">
        <v>8088</v>
      </c>
      <c r="O5978" s="33" t="s">
        <v>8089</v>
      </c>
      <c r="P5978" s="35" t="s">
        <v>8088</v>
      </c>
      <c r="R5978" s="33" t="s">
        <v>8089</v>
      </c>
      <c r="S5978" s="35" t="s">
        <v>8088</v>
      </c>
      <c r="U5978" s="33" t="s">
        <v>8089</v>
      </c>
      <c r="V5978" s="35" t="s">
        <v>8088</v>
      </c>
      <c r="X5978" s="33" t="s">
        <v>8089</v>
      </c>
      <c r="Y5978" s="35" t="s">
        <v>8088</v>
      </c>
      <c r="AA5978" s="33" t="s">
        <v>8089</v>
      </c>
      <c r="AB5978" s="35" t="s">
        <v>8088</v>
      </c>
      <c r="AD5978" s="33" t="s">
        <v>8089</v>
      </c>
      <c r="AE5978" s="35" t="s">
        <v>8088</v>
      </c>
      <c r="AG5978" s="33" t="s">
        <v>8089</v>
      </c>
      <c r="AH5978" s="35" t="s">
        <v>8088</v>
      </c>
      <c r="AJ5978" s="33" t="s">
        <v>8089</v>
      </c>
      <c r="AK5978" s="35" t="s">
        <v>8088</v>
      </c>
      <c r="AM5978" s="33" t="s">
        <v>8089</v>
      </c>
      <c r="AN5978" s="35" t="s">
        <v>8088</v>
      </c>
      <c r="AP5978" s="33" t="s">
        <v>8089</v>
      </c>
      <c r="AQ5978" s="35" t="s">
        <v>8088</v>
      </c>
      <c r="AS5978" s="33" t="s">
        <v>8089</v>
      </c>
      <c r="AT5978" s="35" t="s">
        <v>8088</v>
      </c>
      <c r="AV5978" s="33" t="s">
        <v>8089</v>
      </c>
      <c r="AW5978" s="35" t="s">
        <v>8088</v>
      </c>
      <c r="AY5978" s="33" t="s">
        <v>8089</v>
      </c>
      <c r="AZ5978" s="35" t="s">
        <v>8088</v>
      </c>
      <c r="BB5978" s="33" t="s">
        <v>8089</v>
      </c>
      <c r="BC5978" s="35" t="s">
        <v>8088</v>
      </c>
      <c r="BE5978" s="33" t="s">
        <v>8089</v>
      </c>
      <c r="BF5978" s="35" t="s">
        <v>8088</v>
      </c>
      <c r="BH5978" s="33" t="s">
        <v>8089</v>
      </c>
      <c r="BI5978" s="35" t="s">
        <v>8088</v>
      </c>
      <c r="BK5978" s="33" t="s">
        <v>8089</v>
      </c>
      <c r="BL5978" s="35" t="s">
        <v>8088</v>
      </c>
      <c r="BN5978" s="33" t="str">
        <f>_xlfn.XLOOKUP(E5978,'[2]Charge Level Data'!$E:$E,'[2]Charge Level Data'!$BN:$BN,"N/A")</f>
        <v>N/A</v>
      </c>
      <c r="BO5978" s="35" t="s">
        <v>8088</v>
      </c>
      <c r="BQ5978" s="33" t="s">
        <v>8089</v>
      </c>
      <c r="BR5978" s="35" t="s">
        <v>8088</v>
      </c>
    </row>
    <row r="5979" spans="1:70" x14ac:dyDescent="0.3">
      <c r="A5979">
        <v>13026572</v>
      </c>
      <c r="B5979" t="s">
        <v>5202</v>
      </c>
      <c r="C5979" s="33">
        <v>102</v>
      </c>
      <c r="D5979">
        <v>272</v>
      </c>
      <c r="E5979">
        <v>0</v>
      </c>
      <c r="H5979" s="33">
        <f t="shared" si="282"/>
        <v>40.800000000000004</v>
      </c>
      <c r="I5979" s="34">
        <f t="shared" si="280"/>
        <v>0</v>
      </c>
      <c r="J5979" s="34">
        <f t="shared" si="281"/>
        <v>0</v>
      </c>
      <c r="L5979" s="33" t="s">
        <v>8089</v>
      </c>
      <c r="M5979" s="35" t="s">
        <v>8088</v>
      </c>
      <c r="O5979" s="33" t="s">
        <v>8089</v>
      </c>
      <c r="P5979" s="35" t="s">
        <v>8088</v>
      </c>
      <c r="R5979" s="33" t="s">
        <v>8089</v>
      </c>
      <c r="S5979" s="35" t="s">
        <v>8088</v>
      </c>
      <c r="U5979" s="33" t="s">
        <v>8089</v>
      </c>
      <c r="V5979" s="35" t="s">
        <v>8088</v>
      </c>
      <c r="X5979" s="33" t="s">
        <v>8089</v>
      </c>
      <c r="Y5979" s="35" t="s">
        <v>8088</v>
      </c>
      <c r="AA5979" s="33" t="s">
        <v>8089</v>
      </c>
      <c r="AB5979" s="35" t="s">
        <v>8088</v>
      </c>
      <c r="AD5979" s="33" t="s">
        <v>8089</v>
      </c>
      <c r="AE5979" s="35" t="s">
        <v>8088</v>
      </c>
      <c r="AG5979" s="33" t="s">
        <v>8089</v>
      </c>
      <c r="AH5979" s="35" t="s">
        <v>8088</v>
      </c>
      <c r="AJ5979" s="33" t="s">
        <v>8089</v>
      </c>
      <c r="AK5979" s="35" t="s">
        <v>8088</v>
      </c>
      <c r="AM5979" s="33" t="s">
        <v>8089</v>
      </c>
      <c r="AN5979" s="35" t="s">
        <v>8088</v>
      </c>
      <c r="AP5979" s="33" t="s">
        <v>8089</v>
      </c>
      <c r="AQ5979" s="35" t="s">
        <v>8088</v>
      </c>
      <c r="AS5979" s="33" t="s">
        <v>8089</v>
      </c>
      <c r="AT5979" s="35" t="s">
        <v>8088</v>
      </c>
      <c r="AV5979" s="33" t="s">
        <v>8089</v>
      </c>
      <c r="AW5979" s="35" t="s">
        <v>8088</v>
      </c>
      <c r="AY5979" s="33" t="s">
        <v>8089</v>
      </c>
      <c r="AZ5979" s="35" t="s">
        <v>8088</v>
      </c>
      <c r="BB5979" s="33" t="s">
        <v>8089</v>
      </c>
      <c r="BC5979" s="35" t="s">
        <v>8088</v>
      </c>
      <c r="BE5979" s="33" t="s">
        <v>8089</v>
      </c>
      <c r="BF5979" s="35" t="s">
        <v>8088</v>
      </c>
      <c r="BH5979" s="33" t="s">
        <v>8089</v>
      </c>
      <c r="BI5979" s="35" t="s">
        <v>8088</v>
      </c>
      <c r="BK5979" s="33" t="s">
        <v>8089</v>
      </c>
      <c r="BL5979" s="35" t="s">
        <v>8088</v>
      </c>
      <c r="BN5979" s="33" t="str">
        <f>_xlfn.XLOOKUP(E5979,'[2]Charge Level Data'!$E:$E,'[2]Charge Level Data'!$BN:$BN,"N/A")</f>
        <v>N/A</v>
      </c>
      <c r="BO5979" s="35" t="s">
        <v>8088</v>
      </c>
      <c r="BQ5979" s="33" t="s">
        <v>8089</v>
      </c>
      <c r="BR5979" s="35" t="s">
        <v>8088</v>
      </c>
    </row>
    <row r="5980" spans="1:70" x14ac:dyDescent="0.3">
      <c r="A5980">
        <v>13210753</v>
      </c>
      <c r="B5980" t="s">
        <v>7447</v>
      </c>
      <c r="C5980" s="33">
        <v>101.94</v>
      </c>
      <c r="D5980">
        <v>270</v>
      </c>
      <c r="E5980">
        <v>0</v>
      </c>
      <c r="H5980" s="33">
        <f t="shared" si="282"/>
        <v>40.776000000000003</v>
      </c>
      <c r="I5980" s="34">
        <f t="shared" si="280"/>
        <v>0</v>
      </c>
      <c r="J5980" s="34">
        <f t="shared" si="281"/>
        <v>0</v>
      </c>
      <c r="L5980" s="33" t="s">
        <v>8089</v>
      </c>
      <c r="M5980" s="35" t="s">
        <v>8088</v>
      </c>
      <c r="O5980" s="33" t="s">
        <v>8089</v>
      </c>
      <c r="P5980" s="35" t="s">
        <v>8088</v>
      </c>
      <c r="R5980" s="33" t="s">
        <v>8089</v>
      </c>
      <c r="S5980" s="35" t="s">
        <v>8088</v>
      </c>
      <c r="U5980" s="33" t="s">
        <v>8089</v>
      </c>
      <c r="V5980" s="35" t="s">
        <v>8088</v>
      </c>
      <c r="X5980" s="33" t="s">
        <v>8089</v>
      </c>
      <c r="Y5980" s="35" t="s">
        <v>8088</v>
      </c>
      <c r="AA5980" s="33" t="s">
        <v>8089</v>
      </c>
      <c r="AB5980" s="35" t="s">
        <v>8088</v>
      </c>
      <c r="AD5980" s="33" t="s">
        <v>8089</v>
      </c>
      <c r="AE5980" s="35" t="s">
        <v>8088</v>
      </c>
      <c r="AG5980" s="33" t="s">
        <v>8089</v>
      </c>
      <c r="AH5980" s="35" t="s">
        <v>8088</v>
      </c>
      <c r="AJ5980" s="33" t="s">
        <v>8089</v>
      </c>
      <c r="AK5980" s="35" t="s">
        <v>8088</v>
      </c>
      <c r="AM5980" s="33" t="s">
        <v>8089</v>
      </c>
      <c r="AN5980" s="35" t="s">
        <v>8088</v>
      </c>
      <c r="AP5980" s="33" t="s">
        <v>8089</v>
      </c>
      <c r="AQ5980" s="35" t="s">
        <v>8088</v>
      </c>
      <c r="AS5980" s="33" t="s">
        <v>8089</v>
      </c>
      <c r="AT5980" s="35" t="s">
        <v>8088</v>
      </c>
      <c r="AV5980" s="33" t="s">
        <v>8089</v>
      </c>
      <c r="AW5980" s="35" t="s">
        <v>8088</v>
      </c>
      <c r="AY5980" s="33" t="s">
        <v>8089</v>
      </c>
      <c r="AZ5980" s="35" t="s">
        <v>8088</v>
      </c>
      <c r="BB5980" s="33" t="s">
        <v>8089</v>
      </c>
      <c r="BC5980" s="35" t="s">
        <v>8088</v>
      </c>
      <c r="BE5980" s="33" t="s">
        <v>8089</v>
      </c>
      <c r="BF5980" s="35" t="s">
        <v>8088</v>
      </c>
      <c r="BH5980" s="33" t="s">
        <v>8089</v>
      </c>
      <c r="BI5980" s="35" t="s">
        <v>8088</v>
      </c>
      <c r="BK5980" s="33" t="s">
        <v>8089</v>
      </c>
      <c r="BL5980" s="35" t="s">
        <v>8088</v>
      </c>
      <c r="BN5980" s="33" t="str">
        <f>_xlfn.XLOOKUP(E5980,'[2]Charge Level Data'!$E:$E,'[2]Charge Level Data'!$BN:$BN,"N/A")</f>
        <v>N/A</v>
      </c>
      <c r="BO5980" s="35" t="s">
        <v>8088</v>
      </c>
      <c r="BQ5980" s="33" t="s">
        <v>8089</v>
      </c>
      <c r="BR5980" s="35" t="s">
        <v>8088</v>
      </c>
    </row>
    <row r="5981" spans="1:70" x14ac:dyDescent="0.3">
      <c r="A5981">
        <v>13011353</v>
      </c>
      <c r="B5981" t="s">
        <v>7042</v>
      </c>
      <c r="C5981" s="33">
        <v>101.7</v>
      </c>
      <c r="D5981">
        <v>272</v>
      </c>
      <c r="E5981">
        <v>0</v>
      </c>
      <c r="H5981" s="33">
        <f t="shared" si="282"/>
        <v>40.680000000000007</v>
      </c>
      <c r="I5981" s="34">
        <f t="shared" si="280"/>
        <v>0</v>
      </c>
      <c r="J5981" s="34">
        <f t="shared" si="281"/>
        <v>0</v>
      </c>
      <c r="L5981" s="33" t="s">
        <v>8089</v>
      </c>
      <c r="M5981" s="35" t="s">
        <v>8088</v>
      </c>
      <c r="O5981" s="33" t="s">
        <v>8089</v>
      </c>
      <c r="P5981" s="35" t="s">
        <v>8088</v>
      </c>
      <c r="R5981" s="33" t="s">
        <v>8089</v>
      </c>
      <c r="S5981" s="35" t="s">
        <v>8088</v>
      </c>
      <c r="U5981" s="33" t="s">
        <v>8089</v>
      </c>
      <c r="V5981" s="35" t="s">
        <v>8088</v>
      </c>
      <c r="X5981" s="33" t="s">
        <v>8089</v>
      </c>
      <c r="Y5981" s="35" t="s">
        <v>8088</v>
      </c>
      <c r="AA5981" s="33" t="s">
        <v>8089</v>
      </c>
      <c r="AB5981" s="35" t="s">
        <v>8088</v>
      </c>
      <c r="AD5981" s="33" t="s">
        <v>8089</v>
      </c>
      <c r="AE5981" s="35" t="s">
        <v>8088</v>
      </c>
      <c r="AG5981" s="33" t="s">
        <v>8089</v>
      </c>
      <c r="AH5981" s="35" t="s">
        <v>8088</v>
      </c>
      <c r="AJ5981" s="33" t="s">
        <v>8089</v>
      </c>
      <c r="AK5981" s="35" t="s">
        <v>8088</v>
      </c>
      <c r="AM5981" s="33" t="s">
        <v>8089</v>
      </c>
      <c r="AN5981" s="35" t="s">
        <v>8088</v>
      </c>
      <c r="AP5981" s="33" t="s">
        <v>8089</v>
      </c>
      <c r="AQ5981" s="35" t="s">
        <v>8088</v>
      </c>
      <c r="AS5981" s="33" t="s">
        <v>8089</v>
      </c>
      <c r="AT5981" s="35" t="s">
        <v>8088</v>
      </c>
      <c r="AV5981" s="33" t="s">
        <v>8089</v>
      </c>
      <c r="AW5981" s="35" t="s">
        <v>8088</v>
      </c>
      <c r="AY5981" s="33" t="s">
        <v>8089</v>
      </c>
      <c r="AZ5981" s="35" t="s">
        <v>8088</v>
      </c>
      <c r="BB5981" s="33" t="s">
        <v>8089</v>
      </c>
      <c r="BC5981" s="35" t="s">
        <v>8088</v>
      </c>
      <c r="BE5981" s="33" t="s">
        <v>8089</v>
      </c>
      <c r="BF5981" s="35" t="s">
        <v>8088</v>
      </c>
      <c r="BH5981" s="33" t="s">
        <v>8089</v>
      </c>
      <c r="BI5981" s="35" t="s">
        <v>8088</v>
      </c>
      <c r="BK5981" s="33" t="s">
        <v>8089</v>
      </c>
      <c r="BL5981" s="35" t="s">
        <v>8088</v>
      </c>
      <c r="BN5981" s="33" t="str">
        <f>_xlfn.XLOOKUP(E5981,'[2]Charge Level Data'!$E:$E,'[2]Charge Level Data'!$BN:$BN,"N/A")</f>
        <v>N/A</v>
      </c>
      <c r="BO5981" s="35" t="s">
        <v>8088</v>
      </c>
      <c r="BQ5981" s="33" t="s">
        <v>8089</v>
      </c>
      <c r="BR5981" s="35" t="s">
        <v>8088</v>
      </c>
    </row>
    <row r="5982" spans="1:70" x14ac:dyDescent="0.3">
      <c r="A5982">
        <v>13023743</v>
      </c>
      <c r="B5982" t="s">
        <v>7064</v>
      </c>
      <c r="C5982" s="33">
        <v>101.7</v>
      </c>
      <c r="D5982">
        <v>272</v>
      </c>
      <c r="E5982">
        <v>0</v>
      </c>
      <c r="H5982" s="33">
        <f t="shared" si="282"/>
        <v>40.680000000000007</v>
      </c>
      <c r="I5982" s="34">
        <f t="shared" si="280"/>
        <v>0</v>
      </c>
      <c r="J5982" s="34">
        <f t="shared" si="281"/>
        <v>0</v>
      </c>
      <c r="L5982" s="33" t="s">
        <v>8089</v>
      </c>
      <c r="M5982" s="35" t="s">
        <v>8088</v>
      </c>
      <c r="O5982" s="33" t="s">
        <v>8089</v>
      </c>
      <c r="P5982" s="35" t="s">
        <v>8088</v>
      </c>
      <c r="R5982" s="33" t="s">
        <v>8089</v>
      </c>
      <c r="S5982" s="35" t="s">
        <v>8088</v>
      </c>
      <c r="U5982" s="33" t="s">
        <v>8089</v>
      </c>
      <c r="V5982" s="35" t="s">
        <v>8088</v>
      </c>
      <c r="X5982" s="33" t="s">
        <v>8089</v>
      </c>
      <c r="Y5982" s="35" t="s">
        <v>8088</v>
      </c>
      <c r="AA5982" s="33" t="s">
        <v>8089</v>
      </c>
      <c r="AB5982" s="35" t="s">
        <v>8088</v>
      </c>
      <c r="AD5982" s="33" t="s">
        <v>8089</v>
      </c>
      <c r="AE5982" s="35" t="s">
        <v>8088</v>
      </c>
      <c r="AG5982" s="33" t="s">
        <v>8089</v>
      </c>
      <c r="AH5982" s="35" t="s">
        <v>8088</v>
      </c>
      <c r="AJ5982" s="33" t="s">
        <v>8089</v>
      </c>
      <c r="AK5982" s="35" t="s">
        <v>8088</v>
      </c>
      <c r="AM5982" s="33" t="s">
        <v>8089</v>
      </c>
      <c r="AN5982" s="35" t="s">
        <v>8088</v>
      </c>
      <c r="AP5982" s="33" t="s">
        <v>8089</v>
      </c>
      <c r="AQ5982" s="35" t="s">
        <v>8088</v>
      </c>
      <c r="AS5982" s="33" t="s">
        <v>8089</v>
      </c>
      <c r="AT5982" s="35" t="s">
        <v>8088</v>
      </c>
      <c r="AV5982" s="33" t="s">
        <v>8089</v>
      </c>
      <c r="AW5982" s="35" t="s">
        <v>8088</v>
      </c>
      <c r="AY5982" s="33" t="s">
        <v>8089</v>
      </c>
      <c r="AZ5982" s="35" t="s">
        <v>8088</v>
      </c>
      <c r="BB5982" s="33" t="s">
        <v>8089</v>
      </c>
      <c r="BC5982" s="35" t="s">
        <v>8088</v>
      </c>
      <c r="BE5982" s="33" t="s">
        <v>8089</v>
      </c>
      <c r="BF5982" s="35" t="s">
        <v>8088</v>
      </c>
      <c r="BH5982" s="33" t="s">
        <v>8089</v>
      </c>
      <c r="BI5982" s="35" t="s">
        <v>8088</v>
      </c>
      <c r="BK5982" s="33" t="s">
        <v>8089</v>
      </c>
      <c r="BL5982" s="35" t="s">
        <v>8088</v>
      </c>
      <c r="BN5982" s="33" t="str">
        <f>_xlfn.XLOOKUP(E5982,'[2]Charge Level Data'!$E:$E,'[2]Charge Level Data'!$BN:$BN,"N/A")</f>
        <v>N/A</v>
      </c>
      <c r="BO5982" s="35" t="s">
        <v>8088</v>
      </c>
      <c r="BQ5982" s="33" t="s">
        <v>8089</v>
      </c>
      <c r="BR5982" s="35" t="s">
        <v>8088</v>
      </c>
    </row>
    <row r="5983" spans="1:70" x14ac:dyDescent="0.3">
      <c r="A5983">
        <v>8189692</v>
      </c>
      <c r="B5983" t="s">
        <v>1533</v>
      </c>
      <c r="C5983" s="33">
        <v>101</v>
      </c>
      <c r="D5983">
        <v>301</v>
      </c>
      <c r="E5983">
        <v>82239</v>
      </c>
      <c r="H5983" s="33">
        <f t="shared" si="282"/>
        <v>40.400000000000006</v>
      </c>
      <c r="I5983" s="34">
        <f t="shared" si="280"/>
        <v>0</v>
      </c>
      <c r="J5983" s="34">
        <f t="shared" si="281"/>
        <v>0</v>
      </c>
      <c r="L5983" s="33" t="s">
        <v>8089</v>
      </c>
      <c r="M5983" s="35" t="s">
        <v>8088</v>
      </c>
      <c r="O5983" s="33" t="s">
        <v>8089</v>
      </c>
      <c r="P5983" s="35" t="s">
        <v>8088</v>
      </c>
      <c r="R5983" s="33" t="s">
        <v>8089</v>
      </c>
      <c r="S5983" s="35" t="s">
        <v>8088</v>
      </c>
      <c r="U5983" s="33" t="s">
        <v>8089</v>
      </c>
      <c r="V5983" s="35" t="s">
        <v>8088</v>
      </c>
      <c r="X5983" s="33" t="s">
        <v>8089</v>
      </c>
      <c r="Y5983" s="35" t="s">
        <v>8088</v>
      </c>
      <c r="AA5983" s="33" t="s">
        <v>8089</v>
      </c>
      <c r="AB5983" s="35" t="s">
        <v>8088</v>
      </c>
      <c r="AD5983" s="33" t="s">
        <v>8089</v>
      </c>
      <c r="AE5983" s="35" t="s">
        <v>8088</v>
      </c>
      <c r="AG5983" s="33" t="s">
        <v>8089</v>
      </c>
      <c r="AH5983" s="35" t="s">
        <v>8088</v>
      </c>
      <c r="AJ5983" s="33" t="s">
        <v>8089</v>
      </c>
      <c r="AK5983" s="35" t="s">
        <v>8088</v>
      </c>
      <c r="AM5983" s="33" t="s">
        <v>8089</v>
      </c>
      <c r="AN5983" s="35" t="s">
        <v>8088</v>
      </c>
      <c r="AP5983" s="33" t="s">
        <v>8089</v>
      </c>
      <c r="AQ5983" s="35" t="s">
        <v>8088</v>
      </c>
      <c r="AS5983" s="33" t="s">
        <v>8089</v>
      </c>
      <c r="AT5983" s="35" t="s">
        <v>8088</v>
      </c>
      <c r="AV5983" s="33" t="s">
        <v>8089</v>
      </c>
      <c r="AW5983" s="35" t="s">
        <v>8088</v>
      </c>
      <c r="AY5983" s="33" t="s">
        <v>8089</v>
      </c>
      <c r="AZ5983" s="35" t="s">
        <v>8088</v>
      </c>
      <c r="BB5983" s="33" t="s">
        <v>8089</v>
      </c>
      <c r="BC5983" s="35" t="s">
        <v>8088</v>
      </c>
      <c r="BE5983" s="33" t="s">
        <v>8089</v>
      </c>
      <c r="BF5983" s="35" t="s">
        <v>8088</v>
      </c>
      <c r="BH5983" s="33" t="s">
        <v>8089</v>
      </c>
      <c r="BI5983" s="35" t="s">
        <v>8088</v>
      </c>
      <c r="BK5983" s="33" t="s">
        <v>8089</v>
      </c>
      <c r="BL5983" s="35" t="s">
        <v>8088</v>
      </c>
      <c r="BN5983" s="33" t="str">
        <f>_xlfn.XLOOKUP(E5983,'[2]Charge Level Data'!$E:$E,'[2]Charge Level Data'!$BN:$BN,"N/A")</f>
        <v>N/A</v>
      </c>
      <c r="BO5983" s="35" t="s">
        <v>8088</v>
      </c>
      <c r="BQ5983" s="33" t="s">
        <v>8089</v>
      </c>
      <c r="BR5983" s="35" t="s">
        <v>8088</v>
      </c>
    </row>
    <row r="5984" spans="1:70" x14ac:dyDescent="0.3">
      <c r="A5984">
        <v>9100707</v>
      </c>
      <c r="B5984" t="s">
        <v>1638</v>
      </c>
      <c r="C5984" s="33">
        <v>101</v>
      </c>
      <c r="D5984">
        <v>300</v>
      </c>
      <c r="E5984">
        <v>82784</v>
      </c>
      <c r="H5984" s="33">
        <f t="shared" si="282"/>
        <v>40.400000000000006</v>
      </c>
      <c r="I5984" s="34">
        <f t="shared" si="280"/>
        <v>0</v>
      </c>
      <c r="J5984" s="34">
        <f t="shared" si="281"/>
        <v>76.95</v>
      </c>
      <c r="L5984" s="33">
        <v>56.763238200000004</v>
      </c>
      <c r="M5984" s="35" t="s">
        <v>8088</v>
      </c>
      <c r="O5984" s="33">
        <v>49.784936700000003</v>
      </c>
      <c r="P5984" s="35" t="s">
        <v>8088</v>
      </c>
      <c r="R5984" s="33">
        <v>45.392928000000005</v>
      </c>
      <c r="S5984" s="35" t="s">
        <v>8088</v>
      </c>
      <c r="U5984" s="33">
        <v>0</v>
      </c>
      <c r="V5984" s="35" t="s">
        <v>8088</v>
      </c>
      <c r="X5984" s="33">
        <v>39.909999999999997</v>
      </c>
      <c r="Y5984" s="35" t="s">
        <v>8088</v>
      </c>
      <c r="AA5984" s="33">
        <v>66.5</v>
      </c>
      <c r="AB5984" s="35" t="s">
        <v>8088</v>
      </c>
      <c r="AD5984" s="33">
        <v>44.65</v>
      </c>
      <c r="AE5984" s="35" t="s">
        <v>8088</v>
      </c>
      <c r="AG5984" s="33">
        <v>9.3000000000000007</v>
      </c>
      <c r="AH5984" s="35" t="s">
        <v>8088</v>
      </c>
      <c r="AJ5984" s="33">
        <v>9.3000000000000007</v>
      </c>
      <c r="AK5984" s="35" t="s">
        <v>8088</v>
      </c>
      <c r="AM5984" s="33">
        <v>9.3000000000000007</v>
      </c>
      <c r="AN5984" s="35" t="s">
        <v>8088</v>
      </c>
      <c r="AP5984" s="33">
        <v>9.3000000000000007</v>
      </c>
      <c r="AQ5984" s="35" t="s">
        <v>8088</v>
      </c>
      <c r="AS5984" s="33">
        <v>9.3000000000000007</v>
      </c>
      <c r="AT5984" s="35" t="s">
        <v>8088</v>
      </c>
      <c r="AV5984" s="33">
        <v>9.3000000000000007</v>
      </c>
      <c r="AW5984" s="35" t="s">
        <v>8088</v>
      </c>
      <c r="AY5984" s="33">
        <v>9.3000000000000007</v>
      </c>
      <c r="AZ5984" s="35" t="s">
        <v>8088</v>
      </c>
      <c r="BB5984" s="33">
        <v>8.3699999999999992</v>
      </c>
      <c r="BC5984" s="35" t="s">
        <v>8088</v>
      </c>
      <c r="BE5984" s="33">
        <v>8.3699999999999992</v>
      </c>
      <c r="BF5984" s="35" t="s">
        <v>8088</v>
      </c>
      <c r="BH5984" s="33">
        <v>15.232973999999999</v>
      </c>
      <c r="BI5984" s="35" t="s">
        <v>8088</v>
      </c>
      <c r="BK5984" s="33">
        <v>15.232973999999999</v>
      </c>
      <c r="BL5984" s="35" t="s">
        <v>8088</v>
      </c>
      <c r="BN5984" s="33">
        <f>_xlfn.XLOOKUP(E5984,'[2]Charge Level Data'!$E:$E,'[2]Charge Level Data'!$BN:$BN,"N/A")</f>
        <v>15.232973999999999</v>
      </c>
      <c r="BO5984" s="35" t="s">
        <v>8088</v>
      </c>
      <c r="BQ5984" s="33">
        <v>76.95</v>
      </c>
      <c r="BR5984" s="35" t="s">
        <v>8088</v>
      </c>
    </row>
    <row r="5985" spans="1:70" x14ac:dyDescent="0.3">
      <c r="A5985">
        <v>9504190</v>
      </c>
      <c r="B5985" t="s">
        <v>2047</v>
      </c>
      <c r="C5985" s="33">
        <v>101</v>
      </c>
      <c r="D5985">
        <v>300</v>
      </c>
      <c r="E5985">
        <v>82784</v>
      </c>
      <c r="H5985" s="33">
        <f t="shared" si="282"/>
        <v>40.400000000000006</v>
      </c>
      <c r="I5985" s="34">
        <f t="shared" si="280"/>
        <v>0</v>
      </c>
      <c r="J5985" s="34">
        <f t="shared" si="281"/>
        <v>76.95</v>
      </c>
      <c r="L5985" s="33">
        <v>56.763238200000004</v>
      </c>
      <c r="M5985" s="35" t="s">
        <v>8088</v>
      </c>
      <c r="O5985" s="33">
        <v>49.784936700000003</v>
      </c>
      <c r="P5985" s="35" t="s">
        <v>8088</v>
      </c>
      <c r="R5985" s="33">
        <v>45.392928000000005</v>
      </c>
      <c r="S5985" s="35" t="s">
        <v>8088</v>
      </c>
      <c r="U5985" s="33">
        <v>0</v>
      </c>
      <c r="V5985" s="35" t="s">
        <v>8088</v>
      </c>
      <c r="X5985" s="33">
        <v>39.909999999999997</v>
      </c>
      <c r="Y5985" s="35" t="s">
        <v>8088</v>
      </c>
      <c r="AA5985" s="33">
        <v>66.5</v>
      </c>
      <c r="AB5985" s="35" t="s">
        <v>8088</v>
      </c>
      <c r="AD5985" s="33">
        <v>44.65</v>
      </c>
      <c r="AE5985" s="35" t="s">
        <v>8088</v>
      </c>
      <c r="AG5985" s="33">
        <v>9.3000000000000007</v>
      </c>
      <c r="AH5985" s="35" t="s">
        <v>8088</v>
      </c>
      <c r="AJ5985" s="33">
        <v>9.3000000000000007</v>
      </c>
      <c r="AK5985" s="35" t="s">
        <v>8088</v>
      </c>
      <c r="AM5985" s="33">
        <v>9.3000000000000007</v>
      </c>
      <c r="AN5985" s="35" t="s">
        <v>8088</v>
      </c>
      <c r="AP5985" s="33">
        <v>9.3000000000000007</v>
      </c>
      <c r="AQ5985" s="35" t="s">
        <v>8088</v>
      </c>
      <c r="AS5985" s="33">
        <v>9.3000000000000007</v>
      </c>
      <c r="AT5985" s="35" t="s">
        <v>8088</v>
      </c>
      <c r="AV5985" s="33">
        <v>9.3000000000000007</v>
      </c>
      <c r="AW5985" s="35" t="s">
        <v>8088</v>
      </c>
      <c r="AY5985" s="33">
        <v>9.3000000000000007</v>
      </c>
      <c r="AZ5985" s="35" t="s">
        <v>8088</v>
      </c>
      <c r="BB5985" s="33">
        <v>8.3699999999999992</v>
      </c>
      <c r="BC5985" s="35" t="s">
        <v>8088</v>
      </c>
      <c r="BE5985" s="33">
        <v>8.3699999999999992</v>
      </c>
      <c r="BF5985" s="35" t="s">
        <v>8088</v>
      </c>
      <c r="BH5985" s="33">
        <v>15.232973999999999</v>
      </c>
      <c r="BI5985" s="35" t="s">
        <v>8088</v>
      </c>
      <c r="BK5985" s="33">
        <v>15.232973999999999</v>
      </c>
      <c r="BL5985" s="35" t="s">
        <v>8088</v>
      </c>
      <c r="BN5985" s="33">
        <f>_xlfn.XLOOKUP(E5985,'[2]Charge Level Data'!$E:$E,'[2]Charge Level Data'!$BN:$BN,"N/A")</f>
        <v>15.232973999999999</v>
      </c>
      <c r="BO5985" s="35" t="s">
        <v>8088</v>
      </c>
      <c r="BQ5985" s="33">
        <v>76.95</v>
      </c>
      <c r="BR5985" s="35" t="s">
        <v>8088</v>
      </c>
    </row>
    <row r="5986" spans="1:70" x14ac:dyDescent="0.3">
      <c r="A5986">
        <v>8194090</v>
      </c>
      <c r="B5986" t="s">
        <v>2050</v>
      </c>
      <c r="C5986" s="33">
        <v>101</v>
      </c>
      <c r="D5986">
        <v>300</v>
      </c>
      <c r="E5986">
        <v>82784</v>
      </c>
      <c r="H5986" s="33">
        <f t="shared" si="282"/>
        <v>40.400000000000006</v>
      </c>
      <c r="I5986" s="34">
        <f t="shared" si="280"/>
        <v>0</v>
      </c>
      <c r="J5986" s="34">
        <f t="shared" si="281"/>
        <v>76.95</v>
      </c>
      <c r="L5986" s="33">
        <v>56.763238200000004</v>
      </c>
      <c r="M5986" s="35" t="s">
        <v>8088</v>
      </c>
      <c r="O5986" s="33">
        <v>49.784936700000003</v>
      </c>
      <c r="P5986" s="35" t="s">
        <v>8088</v>
      </c>
      <c r="R5986" s="33">
        <v>45.392928000000005</v>
      </c>
      <c r="S5986" s="35" t="s">
        <v>8088</v>
      </c>
      <c r="U5986" s="33">
        <v>0</v>
      </c>
      <c r="V5986" s="35" t="s">
        <v>8088</v>
      </c>
      <c r="X5986" s="33">
        <v>39.909999999999997</v>
      </c>
      <c r="Y5986" s="35" t="s">
        <v>8088</v>
      </c>
      <c r="AA5986" s="33">
        <v>66.5</v>
      </c>
      <c r="AB5986" s="35" t="s">
        <v>8088</v>
      </c>
      <c r="AD5986" s="33">
        <v>44.65</v>
      </c>
      <c r="AE5986" s="35" t="s">
        <v>8088</v>
      </c>
      <c r="AG5986" s="33">
        <v>9.3000000000000007</v>
      </c>
      <c r="AH5986" s="35" t="s">
        <v>8088</v>
      </c>
      <c r="AJ5986" s="33">
        <v>9.3000000000000007</v>
      </c>
      <c r="AK5986" s="35" t="s">
        <v>8088</v>
      </c>
      <c r="AM5986" s="33">
        <v>9.3000000000000007</v>
      </c>
      <c r="AN5986" s="35" t="s">
        <v>8088</v>
      </c>
      <c r="AP5986" s="33">
        <v>9.3000000000000007</v>
      </c>
      <c r="AQ5986" s="35" t="s">
        <v>8088</v>
      </c>
      <c r="AS5986" s="33">
        <v>9.3000000000000007</v>
      </c>
      <c r="AT5986" s="35" t="s">
        <v>8088</v>
      </c>
      <c r="AV5986" s="33">
        <v>9.3000000000000007</v>
      </c>
      <c r="AW5986" s="35" t="s">
        <v>8088</v>
      </c>
      <c r="AY5986" s="33">
        <v>9.3000000000000007</v>
      </c>
      <c r="AZ5986" s="35" t="s">
        <v>8088</v>
      </c>
      <c r="BB5986" s="33">
        <v>8.3699999999999992</v>
      </c>
      <c r="BC5986" s="35" t="s">
        <v>8088</v>
      </c>
      <c r="BE5986" s="33">
        <v>8.3699999999999992</v>
      </c>
      <c r="BF5986" s="35" t="s">
        <v>8088</v>
      </c>
      <c r="BH5986" s="33">
        <v>15.232973999999999</v>
      </c>
      <c r="BI5986" s="35" t="s">
        <v>8088</v>
      </c>
      <c r="BK5986" s="33">
        <v>15.232973999999999</v>
      </c>
      <c r="BL5986" s="35" t="s">
        <v>8088</v>
      </c>
      <c r="BN5986" s="33">
        <f>_xlfn.XLOOKUP(E5986,'[2]Charge Level Data'!$E:$E,'[2]Charge Level Data'!$BN:$BN,"N/A")</f>
        <v>15.232973999999999</v>
      </c>
      <c r="BO5986" s="35" t="s">
        <v>8088</v>
      </c>
      <c r="BQ5986" s="33">
        <v>76.95</v>
      </c>
      <c r="BR5986" s="35" t="s">
        <v>8088</v>
      </c>
    </row>
    <row r="5987" spans="1:70" x14ac:dyDescent="0.3">
      <c r="A5987">
        <v>8194091</v>
      </c>
      <c r="B5987" t="s">
        <v>2051</v>
      </c>
      <c r="C5987" s="33">
        <v>101</v>
      </c>
      <c r="D5987">
        <v>300</v>
      </c>
      <c r="E5987">
        <v>82784</v>
      </c>
      <c r="H5987" s="33">
        <f t="shared" si="282"/>
        <v>40.400000000000006</v>
      </c>
      <c r="I5987" s="34">
        <f t="shared" si="280"/>
        <v>0</v>
      </c>
      <c r="J5987" s="34">
        <f t="shared" si="281"/>
        <v>76.95</v>
      </c>
      <c r="L5987" s="33">
        <v>56.763238200000004</v>
      </c>
      <c r="M5987" s="35" t="s">
        <v>8088</v>
      </c>
      <c r="O5987" s="33">
        <v>49.784936700000003</v>
      </c>
      <c r="P5987" s="35" t="s">
        <v>8088</v>
      </c>
      <c r="R5987" s="33">
        <v>45.392928000000005</v>
      </c>
      <c r="S5987" s="35" t="s">
        <v>8088</v>
      </c>
      <c r="U5987" s="33">
        <v>0</v>
      </c>
      <c r="V5987" s="35" t="s">
        <v>8088</v>
      </c>
      <c r="X5987" s="33">
        <v>39.909999999999997</v>
      </c>
      <c r="Y5987" s="35" t="s">
        <v>8088</v>
      </c>
      <c r="AA5987" s="33">
        <v>66.5</v>
      </c>
      <c r="AB5987" s="35" t="s">
        <v>8088</v>
      </c>
      <c r="AD5987" s="33">
        <v>44.65</v>
      </c>
      <c r="AE5987" s="35" t="s">
        <v>8088</v>
      </c>
      <c r="AG5987" s="33">
        <v>9.3000000000000007</v>
      </c>
      <c r="AH5987" s="35" t="s">
        <v>8088</v>
      </c>
      <c r="AJ5987" s="33">
        <v>9.3000000000000007</v>
      </c>
      <c r="AK5987" s="35" t="s">
        <v>8088</v>
      </c>
      <c r="AM5987" s="33">
        <v>9.3000000000000007</v>
      </c>
      <c r="AN5987" s="35" t="s">
        <v>8088</v>
      </c>
      <c r="AP5987" s="33">
        <v>9.3000000000000007</v>
      </c>
      <c r="AQ5987" s="35" t="s">
        <v>8088</v>
      </c>
      <c r="AS5987" s="33">
        <v>9.3000000000000007</v>
      </c>
      <c r="AT5987" s="35" t="s">
        <v>8088</v>
      </c>
      <c r="AV5987" s="33">
        <v>9.3000000000000007</v>
      </c>
      <c r="AW5987" s="35" t="s">
        <v>8088</v>
      </c>
      <c r="AY5987" s="33">
        <v>9.3000000000000007</v>
      </c>
      <c r="AZ5987" s="35" t="s">
        <v>8088</v>
      </c>
      <c r="BB5987" s="33">
        <v>8.3699999999999992</v>
      </c>
      <c r="BC5987" s="35" t="s">
        <v>8088</v>
      </c>
      <c r="BE5987" s="33">
        <v>8.3699999999999992</v>
      </c>
      <c r="BF5987" s="35" t="s">
        <v>8088</v>
      </c>
      <c r="BH5987" s="33">
        <v>15.232973999999999</v>
      </c>
      <c r="BI5987" s="35" t="s">
        <v>8088</v>
      </c>
      <c r="BK5987" s="33">
        <v>15.232973999999999</v>
      </c>
      <c r="BL5987" s="35" t="s">
        <v>8088</v>
      </c>
      <c r="BN5987" s="33">
        <f>_xlfn.XLOOKUP(E5987,'[2]Charge Level Data'!$E:$E,'[2]Charge Level Data'!$BN:$BN,"N/A")</f>
        <v>15.232973999999999</v>
      </c>
      <c r="BO5987" s="35" t="s">
        <v>8088</v>
      </c>
      <c r="BQ5987" s="33">
        <v>76.95</v>
      </c>
      <c r="BR5987" s="35" t="s">
        <v>8088</v>
      </c>
    </row>
    <row r="5988" spans="1:70" x14ac:dyDescent="0.3">
      <c r="A5988">
        <v>8395261</v>
      </c>
      <c r="B5988" t="s">
        <v>2052</v>
      </c>
      <c r="C5988" s="33">
        <v>101</v>
      </c>
      <c r="D5988">
        <v>300</v>
      </c>
      <c r="E5988">
        <v>82784</v>
      </c>
      <c r="H5988" s="33">
        <f t="shared" si="282"/>
        <v>40.400000000000006</v>
      </c>
      <c r="I5988" s="34">
        <f t="shared" si="280"/>
        <v>0</v>
      </c>
      <c r="J5988" s="34">
        <f t="shared" si="281"/>
        <v>76.95</v>
      </c>
      <c r="L5988" s="33">
        <v>56.763238200000004</v>
      </c>
      <c r="M5988" s="35" t="s">
        <v>8088</v>
      </c>
      <c r="O5988" s="33">
        <v>49.784936700000003</v>
      </c>
      <c r="P5988" s="35" t="s">
        <v>8088</v>
      </c>
      <c r="R5988" s="33">
        <v>45.392928000000005</v>
      </c>
      <c r="S5988" s="35" t="s">
        <v>8088</v>
      </c>
      <c r="U5988" s="33">
        <v>0</v>
      </c>
      <c r="V5988" s="35" t="s">
        <v>8088</v>
      </c>
      <c r="X5988" s="33">
        <v>39.909999999999997</v>
      </c>
      <c r="Y5988" s="35" t="s">
        <v>8088</v>
      </c>
      <c r="AA5988" s="33">
        <v>66.5</v>
      </c>
      <c r="AB5988" s="35" t="s">
        <v>8088</v>
      </c>
      <c r="AD5988" s="33">
        <v>44.65</v>
      </c>
      <c r="AE5988" s="35" t="s">
        <v>8088</v>
      </c>
      <c r="AG5988" s="33">
        <v>9.3000000000000007</v>
      </c>
      <c r="AH5988" s="35" t="s">
        <v>8088</v>
      </c>
      <c r="AJ5988" s="33">
        <v>9.3000000000000007</v>
      </c>
      <c r="AK5988" s="35" t="s">
        <v>8088</v>
      </c>
      <c r="AM5988" s="33">
        <v>9.3000000000000007</v>
      </c>
      <c r="AN5988" s="35" t="s">
        <v>8088</v>
      </c>
      <c r="AP5988" s="33">
        <v>9.3000000000000007</v>
      </c>
      <c r="AQ5988" s="35" t="s">
        <v>8088</v>
      </c>
      <c r="AS5988" s="33">
        <v>9.3000000000000007</v>
      </c>
      <c r="AT5988" s="35" t="s">
        <v>8088</v>
      </c>
      <c r="AV5988" s="33">
        <v>9.3000000000000007</v>
      </c>
      <c r="AW5988" s="35" t="s">
        <v>8088</v>
      </c>
      <c r="AY5988" s="33">
        <v>9.3000000000000007</v>
      </c>
      <c r="AZ5988" s="35" t="s">
        <v>8088</v>
      </c>
      <c r="BB5988" s="33">
        <v>8.3699999999999992</v>
      </c>
      <c r="BC5988" s="35" t="s">
        <v>8088</v>
      </c>
      <c r="BE5988" s="33">
        <v>8.3699999999999992</v>
      </c>
      <c r="BF5988" s="35" t="s">
        <v>8088</v>
      </c>
      <c r="BH5988" s="33">
        <v>15.232973999999999</v>
      </c>
      <c r="BI5988" s="35" t="s">
        <v>8088</v>
      </c>
      <c r="BK5988" s="33">
        <v>15.232973999999999</v>
      </c>
      <c r="BL5988" s="35" t="s">
        <v>8088</v>
      </c>
      <c r="BN5988" s="33">
        <f>_xlfn.XLOOKUP(E5988,'[2]Charge Level Data'!$E:$E,'[2]Charge Level Data'!$BN:$BN,"N/A")</f>
        <v>15.232973999999999</v>
      </c>
      <c r="BO5988" s="35" t="s">
        <v>8088</v>
      </c>
      <c r="BQ5988" s="33">
        <v>76.95</v>
      </c>
      <c r="BR5988" s="35" t="s">
        <v>8088</v>
      </c>
    </row>
    <row r="5989" spans="1:70" x14ac:dyDescent="0.3">
      <c r="A5989">
        <v>9100585</v>
      </c>
      <c r="B5989" t="s">
        <v>2052</v>
      </c>
      <c r="C5989" s="33">
        <v>101</v>
      </c>
      <c r="D5989">
        <v>300</v>
      </c>
      <c r="E5989">
        <v>82784</v>
      </c>
      <c r="H5989" s="33">
        <f t="shared" si="282"/>
        <v>40.400000000000006</v>
      </c>
      <c r="I5989" s="34">
        <f t="shared" si="280"/>
        <v>0</v>
      </c>
      <c r="J5989" s="34">
        <f t="shared" si="281"/>
        <v>76.95</v>
      </c>
      <c r="L5989" s="33">
        <v>56.763238200000004</v>
      </c>
      <c r="M5989" s="35" t="s">
        <v>8088</v>
      </c>
      <c r="O5989" s="33">
        <v>49.784936700000003</v>
      </c>
      <c r="P5989" s="35" t="s">
        <v>8088</v>
      </c>
      <c r="R5989" s="33">
        <v>45.392928000000005</v>
      </c>
      <c r="S5989" s="35" t="s">
        <v>8088</v>
      </c>
      <c r="U5989" s="33">
        <v>0</v>
      </c>
      <c r="V5989" s="35" t="s">
        <v>8088</v>
      </c>
      <c r="X5989" s="33">
        <v>39.909999999999997</v>
      </c>
      <c r="Y5989" s="35" t="s">
        <v>8088</v>
      </c>
      <c r="AA5989" s="33">
        <v>66.5</v>
      </c>
      <c r="AB5989" s="35" t="s">
        <v>8088</v>
      </c>
      <c r="AD5989" s="33">
        <v>44.65</v>
      </c>
      <c r="AE5989" s="35" t="s">
        <v>8088</v>
      </c>
      <c r="AG5989" s="33">
        <v>9.3000000000000007</v>
      </c>
      <c r="AH5989" s="35" t="s">
        <v>8088</v>
      </c>
      <c r="AJ5989" s="33">
        <v>9.3000000000000007</v>
      </c>
      <c r="AK5989" s="35" t="s">
        <v>8088</v>
      </c>
      <c r="AM5989" s="33">
        <v>9.3000000000000007</v>
      </c>
      <c r="AN5989" s="35" t="s">
        <v>8088</v>
      </c>
      <c r="AP5989" s="33">
        <v>9.3000000000000007</v>
      </c>
      <c r="AQ5989" s="35" t="s">
        <v>8088</v>
      </c>
      <c r="AS5989" s="33">
        <v>9.3000000000000007</v>
      </c>
      <c r="AT5989" s="35" t="s">
        <v>8088</v>
      </c>
      <c r="AV5989" s="33">
        <v>9.3000000000000007</v>
      </c>
      <c r="AW5989" s="35" t="s">
        <v>8088</v>
      </c>
      <c r="AY5989" s="33">
        <v>9.3000000000000007</v>
      </c>
      <c r="AZ5989" s="35" t="s">
        <v>8088</v>
      </c>
      <c r="BB5989" s="33">
        <v>8.3699999999999992</v>
      </c>
      <c r="BC5989" s="35" t="s">
        <v>8088</v>
      </c>
      <c r="BE5989" s="33">
        <v>8.3699999999999992</v>
      </c>
      <c r="BF5989" s="35" t="s">
        <v>8088</v>
      </c>
      <c r="BH5989" s="33">
        <v>15.232973999999999</v>
      </c>
      <c r="BI5989" s="35" t="s">
        <v>8088</v>
      </c>
      <c r="BK5989" s="33">
        <v>15.232973999999999</v>
      </c>
      <c r="BL5989" s="35" t="s">
        <v>8088</v>
      </c>
      <c r="BN5989" s="33">
        <f>_xlfn.XLOOKUP(E5989,'[2]Charge Level Data'!$E:$E,'[2]Charge Level Data'!$BN:$BN,"N/A")</f>
        <v>15.232973999999999</v>
      </c>
      <c r="BO5989" s="35" t="s">
        <v>8088</v>
      </c>
      <c r="BQ5989" s="33">
        <v>76.95</v>
      </c>
      <c r="BR5989" s="35" t="s">
        <v>8088</v>
      </c>
    </row>
    <row r="5990" spans="1:70" x14ac:dyDescent="0.3">
      <c r="A5990">
        <v>8395264</v>
      </c>
      <c r="B5990" t="s">
        <v>2063</v>
      </c>
      <c r="C5990" s="33">
        <v>101</v>
      </c>
      <c r="D5990">
        <v>300</v>
      </c>
      <c r="E5990">
        <v>82784</v>
      </c>
      <c r="H5990" s="33">
        <f t="shared" si="282"/>
        <v>40.400000000000006</v>
      </c>
      <c r="I5990" s="34">
        <f t="shared" si="280"/>
        <v>0</v>
      </c>
      <c r="J5990" s="34">
        <f t="shared" si="281"/>
        <v>76.95</v>
      </c>
      <c r="L5990" s="33">
        <v>56.763238200000004</v>
      </c>
      <c r="M5990" s="35" t="s">
        <v>8088</v>
      </c>
      <c r="O5990" s="33">
        <v>49.784936700000003</v>
      </c>
      <c r="P5990" s="35" t="s">
        <v>8088</v>
      </c>
      <c r="R5990" s="33">
        <v>45.392928000000005</v>
      </c>
      <c r="S5990" s="35" t="s">
        <v>8088</v>
      </c>
      <c r="U5990" s="33">
        <v>0</v>
      </c>
      <c r="V5990" s="35" t="s">
        <v>8088</v>
      </c>
      <c r="X5990" s="33">
        <v>39.909999999999997</v>
      </c>
      <c r="Y5990" s="35" t="s">
        <v>8088</v>
      </c>
      <c r="AA5990" s="33">
        <v>66.5</v>
      </c>
      <c r="AB5990" s="35" t="s">
        <v>8088</v>
      </c>
      <c r="AD5990" s="33">
        <v>44.65</v>
      </c>
      <c r="AE5990" s="35" t="s">
        <v>8088</v>
      </c>
      <c r="AG5990" s="33">
        <v>9.3000000000000007</v>
      </c>
      <c r="AH5990" s="35" t="s">
        <v>8088</v>
      </c>
      <c r="AJ5990" s="33">
        <v>9.3000000000000007</v>
      </c>
      <c r="AK5990" s="35" t="s">
        <v>8088</v>
      </c>
      <c r="AM5990" s="33">
        <v>9.3000000000000007</v>
      </c>
      <c r="AN5990" s="35" t="s">
        <v>8088</v>
      </c>
      <c r="AP5990" s="33">
        <v>9.3000000000000007</v>
      </c>
      <c r="AQ5990" s="35" t="s">
        <v>8088</v>
      </c>
      <c r="AS5990" s="33">
        <v>9.3000000000000007</v>
      </c>
      <c r="AT5990" s="35" t="s">
        <v>8088</v>
      </c>
      <c r="AV5990" s="33">
        <v>9.3000000000000007</v>
      </c>
      <c r="AW5990" s="35" t="s">
        <v>8088</v>
      </c>
      <c r="AY5990" s="33">
        <v>9.3000000000000007</v>
      </c>
      <c r="AZ5990" s="35" t="s">
        <v>8088</v>
      </c>
      <c r="BB5990" s="33">
        <v>8.3699999999999992</v>
      </c>
      <c r="BC5990" s="35" t="s">
        <v>8088</v>
      </c>
      <c r="BE5990" s="33">
        <v>8.3699999999999992</v>
      </c>
      <c r="BF5990" s="35" t="s">
        <v>8088</v>
      </c>
      <c r="BH5990" s="33">
        <v>15.232973999999999</v>
      </c>
      <c r="BI5990" s="35" t="s">
        <v>8088</v>
      </c>
      <c r="BK5990" s="33">
        <v>15.232973999999999</v>
      </c>
      <c r="BL5990" s="35" t="s">
        <v>8088</v>
      </c>
      <c r="BN5990" s="33">
        <f>_xlfn.XLOOKUP(E5990,'[2]Charge Level Data'!$E:$E,'[2]Charge Level Data'!$BN:$BN,"N/A")</f>
        <v>15.232973999999999</v>
      </c>
      <c r="BO5990" s="35" t="s">
        <v>8088</v>
      </c>
      <c r="BQ5990" s="33">
        <v>76.95</v>
      </c>
      <c r="BR5990" s="35" t="s">
        <v>8088</v>
      </c>
    </row>
    <row r="5991" spans="1:70" x14ac:dyDescent="0.3">
      <c r="A5991">
        <v>9504192</v>
      </c>
      <c r="B5991" t="s">
        <v>2063</v>
      </c>
      <c r="C5991" s="33">
        <v>101</v>
      </c>
      <c r="D5991">
        <v>300</v>
      </c>
      <c r="E5991">
        <v>82784</v>
      </c>
      <c r="H5991" s="33">
        <f t="shared" si="282"/>
        <v>40.400000000000006</v>
      </c>
      <c r="I5991" s="34">
        <f t="shared" si="280"/>
        <v>0</v>
      </c>
      <c r="J5991" s="34">
        <f t="shared" si="281"/>
        <v>76.95</v>
      </c>
      <c r="L5991" s="33">
        <v>56.763238200000004</v>
      </c>
      <c r="M5991" s="35" t="s">
        <v>8088</v>
      </c>
      <c r="O5991" s="33">
        <v>49.784936700000003</v>
      </c>
      <c r="P5991" s="35" t="s">
        <v>8088</v>
      </c>
      <c r="R5991" s="33">
        <v>45.392928000000005</v>
      </c>
      <c r="S5991" s="35" t="s">
        <v>8088</v>
      </c>
      <c r="U5991" s="33">
        <v>0</v>
      </c>
      <c r="V5991" s="35" t="s">
        <v>8088</v>
      </c>
      <c r="X5991" s="33">
        <v>39.909999999999997</v>
      </c>
      <c r="Y5991" s="35" t="s">
        <v>8088</v>
      </c>
      <c r="AA5991" s="33">
        <v>66.5</v>
      </c>
      <c r="AB5991" s="35" t="s">
        <v>8088</v>
      </c>
      <c r="AD5991" s="33">
        <v>44.65</v>
      </c>
      <c r="AE5991" s="35" t="s">
        <v>8088</v>
      </c>
      <c r="AG5991" s="33">
        <v>9.3000000000000007</v>
      </c>
      <c r="AH5991" s="35" t="s">
        <v>8088</v>
      </c>
      <c r="AJ5991" s="33">
        <v>9.3000000000000007</v>
      </c>
      <c r="AK5991" s="35" t="s">
        <v>8088</v>
      </c>
      <c r="AM5991" s="33">
        <v>9.3000000000000007</v>
      </c>
      <c r="AN5991" s="35" t="s">
        <v>8088</v>
      </c>
      <c r="AP5991" s="33">
        <v>9.3000000000000007</v>
      </c>
      <c r="AQ5991" s="35" t="s">
        <v>8088</v>
      </c>
      <c r="AS5991" s="33">
        <v>9.3000000000000007</v>
      </c>
      <c r="AT5991" s="35" t="s">
        <v>8088</v>
      </c>
      <c r="AV5991" s="33">
        <v>9.3000000000000007</v>
      </c>
      <c r="AW5991" s="35" t="s">
        <v>8088</v>
      </c>
      <c r="AY5991" s="33">
        <v>9.3000000000000007</v>
      </c>
      <c r="AZ5991" s="35" t="s">
        <v>8088</v>
      </c>
      <c r="BB5991" s="33">
        <v>8.3699999999999992</v>
      </c>
      <c r="BC5991" s="35" t="s">
        <v>8088</v>
      </c>
      <c r="BE5991" s="33">
        <v>8.3699999999999992</v>
      </c>
      <c r="BF5991" s="35" t="s">
        <v>8088</v>
      </c>
      <c r="BH5991" s="33">
        <v>15.232973999999999</v>
      </c>
      <c r="BI5991" s="35" t="s">
        <v>8088</v>
      </c>
      <c r="BK5991" s="33">
        <v>15.232973999999999</v>
      </c>
      <c r="BL5991" s="35" t="s">
        <v>8088</v>
      </c>
      <c r="BN5991" s="33">
        <f>_xlfn.XLOOKUP(E5991,'[2]Charge Level Data'!$E:$E,'[2]Charge Level Data'!$BN:$BN,"N/A")</f>
        <v>15.232973999999999</v>
      </c>
      <c r="BO5991" s="35" t="s">
        <v>8088</v>
      </c>
      <c r="BQ5991" s="33">
        <v>76.95</v>
      </c>
      <c r="BR5991" s="35" t="s">
        <v>8088</v>
      </c>
    </row>
    <row r="5992" spans="1:70" x14ac:dyDescent="0.3">
      <c r="A5992">
        <v>9387071</v>
      </c>
      <c r="B5992" t="s">
        <v>1771</v>
      </c>
      <c r="C5992" s="33">
        <v>100</v>
      </c>
      <c r="D5992">
        <v>300</v>
      </c>
      <c r="E5992">
        <v>80299</v>
      </c>
      <c r="H5992" s="33">
        <f t="shared" si="282"/>
        <v>40</v>
      </c>
      <c r="I5992" s="34">
        <f t="shared" si="280"/>
        <v>0</v>
      </c>
      <c r="J5992" s="34">
        <f t="shared" si="281"/>
        <v>202.5</v>
      </c>
      <c r="L5992" s="33">
        <v>113.77061936</v>
      </c>
      <c r="M5992" s="35" t="s">
        <v>8088</v>
      </c>
      <c r="O5992" s="33">
        <v>99.78400216</v>
      </c>
      <c r="P5992" s="35" t="s">
        <v>8088</v>
      </c>
      <c r="R5992" s="33">
        <v>90.981094400000003</v>
      </c>
      <c r="S5992" s="35" t="s">
        <v>8088</v>
      </c>
      <c r="U5992" s="33">
        <v>0</v>
      </c>
      <c r="V5992" s="35" t="s">
        <v>8088</v>
      </c>
      <c r="X5992" s="33">
        <v>56.66</v>
      </c>
      <c r="Y5992" s="35" t="s">
        <v>8088</v>
      </c>
      <c r="AA5992" s="33">
        <v>175</v>
      </c>
      <c r="AB5992" s="35" t="s">
        <v>8088</v>
      </c>
      <c r="AD5992" s="33">
        <v>117.5</v>
      </c>
      <c r="AE5992" s="35" t="s">
        <v>8088</v>
      </c>
      <c r="AG5992" s="33">
        <v>18.64</v>
      </c>
      <c r="AH5992" s="35" t="s">
        <v>8088</v>
      </c>
      <c r="AJ5992" s="33">
        <v>18.64</v>
      </c>
      <c r="AK5992" s="35" t="s">
        <v>8088</v>
      </c>
      <c r="AM5992" s="33">
        <v>18.64</v>
      </c>
      <c r="AN5992" s="35" t="s">
        <v>8088</v>
      </c>
      <c r="AP5992" s="33">
        <v>18.64</v>
      </c>
      <c r="AQ5992" s="35" t="s">
        <v>8088</v>
      </c>
      <c r="AS5992" s="33">
        <v>18.64</v>
      </c>
      <c r="AT5992" s="35" t="s">
        <v>8088</v>
      </c>
      <c r="AV5992" s="33">
        <v>18.64</v>
      </c>
      <c r="AW5992" s="35" t="s">
        <v>8088</v>
      </c>
      <c r="AY5992" s="33">
        <v>18.64</v>
      </c>
      <c r="AZ5992" s="35" t="s">
        <v>8088</v>
      </c>
      <c r="BB5992" s="33">
        <v>16.78</v>
      </c>
      <c r="BC5992" s="35" t="s">
        <v>8088</v>
      </c>
      <c r="BE5992" s="33">
        <v>16.78</v>
      </c>
      <c r="BF5992" s="35" t="s">
        <v>8088</v>
      </c>
      <c r="BH5992" s="33">
        <v>17.164928999999997</v>
      </c>
      <c r="BI5992" s="35" t="s">
        <v>8088</v>
      </c>
      <c r="BK5992" s="33">
        <v>17.164928999999997</v>
      </c>
      <c r="BL5992" s="35" t="s">
        <v>8088</v>
      </c>
      <c r="BN5992" s="33">
        <f>_xlfn.XLOOKUP(E5992,'[2]Charge Level Data'!$E:$E,'[2]Charge Level Data'!$BN:$BN,"N/A")</f>
        <v>17.164928999999997</v>
      </c>
      <c r="BO5992" s="35" t="s">
        <v>8088</v>
      </c>
      <c r="BQ5992" s="33">
        <v>202.5</v>
      </c>
      <c r="BR5992" s="35" t="s">
        <v>8088</v>
      </c>
    </row>
    <row r="5993" spans="1:70" x14ac:dyDescent="0.3">
      <c r="A5993">
        <v>13025053</v>
      </c>
      <c r="B5993" t="s">
        <v>7172</v>
      </c>
      <c r="C5993" s="33">
        <v>99.48</v>
      </c>
      <c r="D5993">
        <v>272</v>
      </c>
      <c r="E5993">
        <v>0</v>
      </c>
      <c r="H5993" s="33">
        <f t="shared" si="282"/>
        <v>39.792000000000002</v>
      </c>
      <c r="I5993" s="34">
        <f t="shared" si="280"/>
        <v>0</v>
      </c>
      <c r="J5993" s="34">
        <f t="shared" si="281"/>
        <v>0</v>
      </c>
      <c r="L5993" s="33" t="s">
        <v>8089</v>
      </c>
      <c r="M5993" s="35" t="s">
        <v>8088</v>
      </c>
      <c r="O5993" s="33" t="s">
        <v>8089</v>
      </c>
      <c r="P5993" s="35" t="s">
        <v>8088</v>
      </c>
      <c r="R5993" s="33" t="s">
        <v>8089</v>
      </c>
      <c r="S5993" s="35" t="s">
        <v>8088</v>
      </c>
      <c r="U5993" s="33" t="s">
        <v>8089</v>
      </c>
      <c r="V5993" s="35" t="s">
        <v>8088</v>
      </c>
      <c r="X5993" s="33" t="s">
        <v>8089</v>
      </c>
      <c r="Y5993" s="35" t="s">
        <v>8088</v>
      </c>
      <c r="AA5993" s="33" t="s">
        <v>8089</v>
      </c>
      <c r="AB5993" s="35" t="s">
        <v>8088</v>
      </c>
      <c r="AD5993" s="33" t="s">
        <v>8089</v>
      </c>
      <c r="AE5993" s="35" t="s">
        <v>8088</v>
      </c>
      <c r="AG5993" s="33" t="s">
        <v>8089</v>
      </c>
      <c r="AH5993" s="35" t="s">
        <v>8088</v>
      </c>
      <c r="AJ5993" s="33" t="s">
        <v>8089</v>
      </c>
      <c r="AK5993" s="35" t="s">
        <v>8088</v>
      </c>
      <c r="AM5993" s="33" t="s">
        <v>8089</v>
      </c>
      <c r="AN5993" s="35" t="s">
        <v>8088</v>
      </c>
      <c r="AP5993" s="33" t="s">
        <v>8089</v>
      </c>
      <c r="AQ5993" s="35" t="s">
        <v>8088</v>
      </c>
      <c r="AS5993" s="33" t="s">
        <v>8089</v>
      </c>
      <c r="AT5993" s="35" t="s">
        <v>8088</v>
      </c>
      <c r="AV5993" s="33" t="s">
        <v>8089</v>
      </c>
      <c r="AW5993" s="35" t="s">
        <v>8088</v>
      </c>
      <c r="AY5993" s="33" t="s">
        <v>8089</v>
      </c>
      <c r="AZ5993" s="35" t="s">
        <v>8088</v>
      </c>
      <c r="BB5993" s="33" t="s">
        <v>8089</v>
      </c>
      <c r="BC5993" s="35" t="s">
        <v>8088</v>
      </c>
      <c r="BE5993" s="33" t="s">
        <v>8089</v>
      </c>
      <c r="BF5993" s="35" t="s">
        <v>8088</v>
      </c>
      <c r="BH5993" s="33" t="s">
        <v>8089</v>
      </c>
      <c r="BI5993" s="35" t="s">
        <v>8088</v>
      </c>
      <c r="BK5993" s="33" t="s">
        <v>8089</v>
      </c>
      <c r="BL5993" s="35" t="s">
        <v>8088</v>
      </c>
      <c r="BN5993" s="33" t="str">
        <f>_xlfn.XLOOKUP(E5993,'[2]Charge Level Data'!$E:$E,'[2]Charge Level Data'!$BN:$BN,"N/A")</f>
        <v>N/A</v>
      </c>
      <c r="BO5993" s="35" t="s">
        <v>8088</v>
      </c>
      <c r="BQ5993" s="33" t="s">
        <v>8089</v>
      </c>
      <c r="BR5993" s="35" t="s">
        <v>8088</v>
      </c>
    </row>
    <row r="5994" spans="1:70" x14ac:dyDescent="0.3">
      <c r="A5994">
        <v>13028204</v>
      </c>
      <c r="B5994" t="s">
        <v>7178</v>
      </c>
      <c r="C5994" s="33">
        <v>99.48</v>
      </c>
      <c r="D5994">
        <v>272</v>
      </c>
      <c r="E5994">
        <v>0</v>
      </c>
      <c r="H5994" s="33">
        <f t="shared" si="282"/>
        <v>39.792000000000002</v>
      </c>
      <c r="I5994" s="34">
        <f t="shared" si="280"/>
        <v>0</v>
      </c>
      <c r="J5994" s="34">
        <f t="shared" si="281"/>
        <v>0</v>
      </c>
      <c r="L5994" s="33" t="s">
        <v>8089</v>
      </c>
      <c r="M5994" s="35" t="s">
        <v>8088</v>
      </c>
      <c r="O5994" s="33" t="s">
        <v>8089</v>
      </c>
      <c r="P5994" s="35" t="s">
        <v>8088</v>
      </c>
      <c r="R5994" s="33" t="s">
        <v>8089</v>
      </c>
      <c r="S5994" s="35" t="s">
        <v>8088</v>
      </c>
      <c r="U5994" s="33" t="s">
        <v>8089</v>
      </c>
      <c r="V5994" s="35" t="s">
        <v>8088</v>
      </c>
      <c r="X5994" s="33" t="s">
        <v>8089</v>
      </c>
      <c r="Y5994" s="35" t="s">
        <v>8088</v>
      </c>
      <c r="AA5994" s="33" t="s">
        <v>8089</v>
      </c>
      <c r="AB5994" s="35" t="s">
        <v>8088</v>
      </c>
      <c r="AD5994" s="33" t="s">
        <v>8089</v>
      </c>
      <c r="AE5994" s="35" t="s">
        <v>8088</v>
      </c>
      <c r="AG5994" s="33" t="s">
        <v>8089</v>
      </c>
      <c r="AH5994" s="35" t="s">
        <v>8088</v>
      </c>
      <c r="AJ5994" s="33" t="s">
        <v>8089</v>
      </c>
      <c r="AK5994" s="35" t="s">
        <v>8088</v>
      </c>
      <c r="AM5994" s="33" t="s">
        <v>8089</v>
      </c>
      <c r="AN5994" s="35" t="s">
        <v>8088</v>
      </c>
      <c r="AP5994" s="33" t="s">
        <v>8089</v>
      </c>
      <c r="AQ5994" s="35" t="s">
        <v>8088</v>
      </c>
      <c r="AS5994" s="33" t="s">
        <v>8089</v>
      </c>
      <c r="AT5994" s="35" t="s">
        <v>8088</v>
      </c>
      <c r="AV5994" s="33" t="s">
        <v>8089</v>
      </c>
      <c r="AW5994" s="35" t="s">
        <v>8088</v>
      </c>
      <c r="AY5994" s="33" t="s">
        <v>8089</v>
      </c>
      <c r="AZ5994" s="35" t="s">
        <v>8088</v>
      </c>
      <c r="BB5994" s="33" t="s">
        <v>8089</v>
      </c>
      <c r="BC5994" s="35" t="s">
        <v>8088</v>
      </c>
      <c r="BE5994" s="33" t="s">
        <v>8089</v>
      </c>
      <c r="BF5994" s="35" t="s">
        <v>8088</v>
      </c>
      <c r="BH5994" s="33" t="s">
        <v>8089</v>
      </c>
      <c r="BI5994" s="35" t="s">
        <v>8088</v>
      </c>
      <c r="BK5994" s="33" t="s">
        <v>8089</v>
      </c>
      <c r="BL5994" s="35" t="s">
        <v>8088</v>
      </c>
      <c r="BN5994" s="33" t="str">
        <f>_xlfn.XLOOKUP(E5994,'[2]Charge Level Data'!$E:$E,'[2]Charge Level Data'!$BN:$BN,"N/A")</f>
        <v>N/A</v>
      </c>
      <c r="BO5994" s="35" t="s">
        <v>8088</v>
      </c>
      <c r="BQ5994" s="33" t="s">
        <v>8089</v>
      </c>
      <c r="BR5994" s="35" t="s">
        <v>8088</v>
      </c>
    </row>
    <row r="5995" spans="1:70" x14ac:dyDescent="0.3">
      <c r="A5995">
        <v>13027519</v>
      </c>
      <c r="B5995" t="s">
        <v>6636</v>
      </c>
      <c r="C5995" s="33">
        <v>99.36</v>
      </c>
      <c r="D5995">
        <v>271</v>
      </c>
      <c r="E5995">
        <v>0</v>
      </c>
      <c r="H5995" s="33">
        <f t="shared" si="282"/>
        <v>39.744</v>
      </c>
      <c r="I5995" s="34">
        <f t="shared" si="280"/>
        <v>0</v>
      </c>
      <c r="J5995" s="34">
        <f t="shared" si="281"/>
        <v>0</v>
      </c>
      <c r="L5995" s="33" t="s">
        <v>8089</v>
      </c>
      <c r="M5995" s="35" t="s">
        <v>8088</v>
      </c>
      <c r="O5995" s="33" t="s">
        <v>8089</v>
      </c>
      <c r="P5995" s="35" t="s">
        <v>8088</v>
      </c>
      <c r="R5995" s="33" t="s">
        <v>8089</v>
      </c>
      <c r="S5995" s="35" t="s">
        <v>8088</v>
      </c>
      <c r="U5995" s="33" t="s">
        <v>8089</v>
      </c>
      <c r="V5995" s="35" t="s">
        <v>8088</v>
      </c>
      <c r="X5995" s="33" t="s">
        <v>8089</v>
      </c>
      <c r="Y5995" s="35" t="s">
        <v>8088</v>
      </c>
      <c r="AA5995" s="33" t="s">
        <v>8089</v>
      </c>
      <c r="AB5995" s="35" t="s">
        <v>8088</v>
      </c>
      <c r="AD5995" s="33" t="s">
        <v>8089</v>
      </c>
      <c r="AE5995" s="35" t="s">
        <v>8088</v>
      </c>
      <c r="AG5995" s="33" t="s">
        <v>8089</v>
      </c>
      <c r="AH5995" s="35" t="s">
        <v>8088</v>
      </c>
      <c r="AJ5995" s="33" t="s">
        <v>8089</v>
      </c>
      <c r="AK5995" s="35" t="s">
        <v>8088</v>
      </c>
      <c r="AM5995" s="33" t="s">
        <v>8089</v>
      </c>
      <c r="AN5995" s="35" t="s">
        <v>8088</v>
      </c>
      <c r="AP5995" s="33" t="s">
        <v>8089</v>
      </c>
      <c r="AQ5995" s="35" t="s">
        <v>8088</v>
      </c>
      <c r="AS5995" s="33" t="s">
        <v>8089</v>
      </c>
      <c r="AT5995" s="35" t="s">
        <v>8088</v>
      </c>
      <c r="AV5995" s="33" t="s">
        <v>8089</v>
      </c>
      <c r="AW5995" s="35" t="s">
        <v>8088</v>
      </c>
      <c r="AY5995" s="33" t="s">
        <v>8089</v>
      </c>
      <c r="AZ5995" s="35" t="s">
        <v>8088</v>
      </c>
      <c r="BB5995" s="33" t="s">
        <v>8089</v>
      </c>
      <c r="BC5995" s="35" t="s">
        <v>8088</v>
      </c>
      <c r="BE5995" s="33" t="s">
        <v>8089</v>
      </c>
      <c r="BF5995" s="35" t="s">
        <v>8088</v>
      </c>
      <c r="BH5995" s="33" t="s">
        <v>8089</v>
      </c>
      <c r="BI5995" s="35" t="s">
        <v>8088</v>
      </c>
      <c r="BK5995" s="33" t="s">
        <v>8089</v>
      </c>
      <c r="BL5995" s="35" t="s">
        <v>8088</v>
      </c>
      <c r="BN5995" s="33" t="str">
        <f>_xlfn.XLOOKUP(E5995,'[2]Charge Level Data'!$E:$E,'[2]Charge Level Data'!$BN:$BN,"N/A")</f>
        <v>N/A</v>
      </c>
      <c r="BO5995" s="35" t="s">
        <v>8088</v>
      </c>
      <c r="BQ5995" s="33" t="s">
        <v>8089</v>
      </c>
      <c r="BR5995" s="35" t="s">
        <v>8088</v>
      </c>
    </row>
    <row r="5996" spans="1:70" x14ac:dyDescent="0.3">
      <c r="A5996">
        <v>13024979</v>
      </c>
      <c r="B5996" t="s">
        <v>6166</v>
      </c>
      <c r="C5996" s="33">
        <v>99.24</v>
      </c>
      <c r="D5996">
        <v>272</v>
      </c>
      <c r="E5996">
        <v>0</v>
      </c>
      <c r="H5996" s="33">
        <f t="shared" si="282"/>
        <v>39.695999999999998</v>
      </c>
      <c r="I5996" s="34">
        <f t="shared" si="280"/>
        <v>0</v>
      </c>
      <c r="J5996" s="34">
        <f t="shared" si="281"/>
        <v>0</v>
      </c>
      <c r="L5996" s="33" t="s">
        <v>8089</v>
      </c>
      <c r="M5996" s="35" t="s">
        <v>8088</v>
      </c>
      <c r="O5996" s="33" t="s">
        <v>8089</v>
      </c>
      <c r="P5996" s="35" t="s">
        <v>8088</v>
      </c>
      <c r="R5996" s="33" t="s">
        <v>8089</v>
      </c>
      <c r="S5996" s="35" t="s">
        <v>8088</v>
      </c>
      <c r="U5996" s="33" t="s">
        <v>8089</v>
      </c>
      <c r="V5996" s="35" t="s">
        <v>8088</v>
      </c>
      <c r="X5996" s="33" t="s">
        <v>8089</v>
      </c>
      <c r="Y5996" s="35" t="s">
        <v>8088</v>
      </c>
      <c r="AA5996" s="33" t="s">
        <v>8089</v>
      </c>
      <c r="AB5996" s="35" t="s">
        <v>8088</v>
      </c>
      <c r="AD5996" s="33" t="s">
        <v>8089</v>
      </c>
      <c r="AE5996" s="35" t="s">
        <v>8088</v>
      </c>
      <c r="AG5996" s="33" t="s">
        <v>8089</v>
      </c>
      <c r="AH5996" s="35" t="s">
        <v>8088</v>
      </c>
      <c r="AJ5996" s="33" t="s">
        <v>8089</v>
      </c>
      <c r="AK5996" s="35" t="s">
        <v>8088</v>
      </c>
      <c r="AM5996" s="33" t="s">
        <v>8089</v>
      </c>
      <c r="AN5996" s="35" t="s">
        <v>8088</v>
      </c>
      <c r="AP5996" s="33" t="s">
        <v>8089</v>
      </c>
      <c r="AQ5996" s="35" t="s">
        <v>8088</v>
      </c>
      <c r="AS5996" s="33" t="s">
        <v>8089</v>
      </c>
      <c r="AT5996" s="35" t="s">
        <v>8088</v>
      </c>
      <c r="AV5996" s="33" t="s">
        <v>8089</v>
      </c>
      <c r="AW5996" s="35" t="s">
        <v>8088</v>
      </c>
      <c r="AY5996" s="33" t="s">
        <v>8089</v>
      </c>
      <c r="AZ5996" s="35" t="s">
        <v>8088</v>
      </c>
      <c r="BB5996" s="33" t="s">
        <v>8089</v>
      </c>
      <c r="BC5996" s="35" t="s">
        <v>8088</v>
      </c>
      <c r="BE5996" s="33" t="s">
        <v>8089</v>
      </c>
      <c r="BF5996" s="35" t="s">
        <v>8088</v>
      </c>
      <c r="BH5996" s="33" t="s">
        <v>8089</v>
      </c>
      <c r="BI5996" s="35" t="s">
        <v>8088</v>
      </c>
      <c r="BK5996" s="33" t="s">
        <v>8089</v>
      </c>
      <c r="BL5996" s="35" t="s">
        <v>8088</v>
      </c>
      <c r="BN5996" s="33" t="str">
        <f>_xlfn.XLOOKUP(E5996,'[2]Charge Level Data'!$E:$E,'[2]Charge Level Data'!$BN:$BN,"N/A")</f>
        <v>N/A</v>
      </c>
      <c r="BO5996" s="35" t="s">
        <v>8088</v>
      </c>
      <c r="BQ5996" s="33" t="s">
        <v>8089</v>
      </c>
      <c r="BR5996" s="35" t="s">
        <v>8088</v>
      </c>
    </row>
    <row r="5997" spans="1:70" x14ac:dyDescent="0.3">
      <c r="A5997">
        <v>13026485</v>
      </c>
      <c r="B5997" t="s">
        <v>5645</v>
      </c>
      <c r="C5997" s="33">
        <v>99.12</v>
      </c>
      <c r="D5997">
        <v>272</v>
      </c>
      <c r="E5997">
        <v>0</v>
      </c>
      <c r="H5997" s="33">
        <f t="shared" si="282"/>
        <v>39.648000000000003</v>
      </c>
      <c r="I5997" s="34">
        <f t="shared" si="280"/>
        <v>0</v>
      </c>
      <c r="J5997" s="34">
        <f t="shared" si="281"/>
        <v>0</v>
      </c>
      <c r="L5997" s="33" t="s">
        <v>8089</v>
      </c>
      <c r="M5997" s="35" t="s">
        <v>8088</v>
      </c>
      <c r="O5997" s="33" t="s">
        <v>8089</v>
      </c>
      <c r="P5997" s="35" t="s">
        <v>8088</v>
      </c>
      <c r="R5997" s="33" t="s">
        <v>8089</v>
      </c>
      <c r="S5997" s="35" t="s">
        <v>8088</v>
      </c>
      <c r="U5997" s="33" t="s">
        <v>8089</v>
      </c>
      <c r="V5997" s="35" t="s">
        <v>8088</v>
      </c>
      <c r="X5997" s="33" t="s">
        <v>8089</v>
      </c>
      <c r="Y5997" s="35" t="s">
        <v>8088</v>
      </c>
      <c r="AA5997" s="33" t="s">
        <v>8089</v>
      </c>
      <c r="AB5997" s="35" t="s">
        <v>8088</v>
      </c>
      <c r="AD5997" s="33" t="s">
        <v>8089</v>
      </c>
      <c r="AE5997" s="35" t="s">
        <v>8088</v>
      </c>
      <c r="AG5997" s="33" t="s">
        <v>8089</v>
      </c>
      <c r="AH5997" s="35" t="s">
        <v>8088</v>
      </c>
      <c r="AJ5997" s="33" t="s">
        <v>8089</v>
      </c>
      <c r="AK5997" s="35" t="s">
        <v>8088</v>
      </c>
      <c r="AM5997" s="33" t="s">
        <v>8089</v>
      </c>
      <c r="AN5997" s="35" t="s">
        <v>8088</v>
      </c>
      <c r="AP5997" s="33" t="s">
        <v>8089</v>
      </c>
      <c r="AQ5997" s="35" t="s">
        <v>8088</v>
      </c>
      <c r="AS5997" s="33" t="s">
        <v>8089</v>
      </c>
      <c r="AT5997" s="35" t="s">
        <v>8088</v>
      </c>
      <c r="AV5997" s="33" t="s">
        <v>8089</v>
      </c>
      <c r="AW5997" s="35" t="s">
        <v>8088</v>
      </c>
      <c r="AY5997" s="33" t="s">
        <v>8089</v>
      </c>
      <c r="AZ5997" s="35" t="s">
        <v>8088</v>
      </c>
      <c r="BB5997" s="33" t="s">
        <v>8089</v>
      </c>
      <c r="BC5997" s="35" t="s">
        <v>8088</v>
      </c>
      <c r="BE5997" s="33" t="s">
        <v>8089</v>
      </c>
      <c r="BF5997" s="35" t="s">
        <v>8088</v>
      </c>
      <c r="BH5997" s="33" t="s">
        <v>8089</v>
      </c>
      <c r="BI5997" s="35" t="s">
        <v>8088</v>
      </c>
      <c r="BK5997" s="33" t="s">
        <v>8089</v>
      </c>
      <c r="BL5997" s="35" t="s">
        <v>8088</v>
      </c>
      <c r="BN5997" s="33" t="str">
        <f>_xlfn.XLOOKUP(E5997,'[2]Charge Level Data'!$E:$E,'[2]Charge Level Data'!$BN:$BN,"N/A")</f>
        <v>N/A</v>
      </c>
      <c r="BO5997" s="35" t="s">
        <v>8088</v>
      </c>
      <c r="BQ5997" s="33" t="s">
        <v>8089</v>
      </c>
      <c r="BR5997" s="35" t="s">
        <v>8088</v>
      </c>
    </row>
    <row r="5998" spans="1:70" x14ac:dyDescent="0.3">
      <c r="A5998">
        <v>633709</v>
      </c>
      <c r="B5998" t="s">
        <v>1586</v>
      </c>
      <c r="C5998" s="33">
        <v>99</v>
      </c>
      <c r="D5998">
        <v>300</v>
      </c>
      <c r="E5998">
        <v>80053</v>
      </c>
      <c r="H5998" s="33">
        <f t="shared" si="282"/>
        <v>39.6</v>
      </c>
      <c r="I5998" s="34">
        <f t="shared" si="280"/>
        <v>0</v>
      </c>
      <c r="J5998" s="34">
        <f t="shared" si="281"/>
        <v>68.850000000000009</v>
      </c>
      <c r="L5998" s="33">
        <v>64.453741440000002</v>
      </c>
      <c r="M5998" s="35" t="s">
        <v>8088</v>
      </c>
      <c r="O5998" s="33">
        <v>56.529992640000003</v>
      </c>
      <c r="P5998" s="35" t="s">
        <v>8088</v>
      </c>
      <c r="R5998" s="33">
        <v>51.542937600000002</v>
      </c>
      <c r="S5998" s="35" t="s">
        <v>8088</v>
      </c>
      <c r="U5998" s="33">
        <v>0</v>
      </c>
      <c r="V5998" s="35" t="s">
        <v>8088</v>
      </c>
      <c r="X5998" s="33">
        <v>48.42</v>
      </c>
      <c r="Y5998" s="35" t="s">
        <v>8088</v>
      </c>
      <c r="AA5998" s="33">
        <v>59.499999999999993</v>
      </c>
      <c r="AB5998" s="35" t="s">
        <v>8088</v>
      </c>
      <c r="AD5998" s="33">
        <v>39.949999999999996</v>
      </c>
      <c r="AE5998" s="35" t="s">
        <v>8088</v>
      </c>
      <c r="AG5998" s="33">
        <v>10.56</v>
      </c>
      <c r="AH5998" s="35" t="s">
        <v>8088</v>
      </c>
      <c r="AJ5998" s="33">
        <v>10.56</v>
      </c>
      <c r="AK5998" s="35" t="s">
        <v>8088</v>
      </c>
      <c r="AM5998" s="33">
        <v>10.56</v>
      </c>
      <c r="AN5998" s="35" t="s">
        <v>8088</v>
      </c>
      <c r="AP5998" s="33">
        <v>10.56</v>
      </c>
      <c r="AQ5998" s="35" t="s">
        <v>8088</v>
      </c>
      <c r="AS5998" s="33">
        <v>10.56</v>
      </c>
      <c r="AT5998" s="35" t="s">
        <v>8088</v>
      </c>
      <c r="AV5998" s="33">
        <v>10.56</v>
      </c>
      <c r="AW5998" s="35" t="s">
        <v>8088</v>
      </c>
      <c r="AY5998" s="33">
        <v>10.56</v>
      </c>
      <c r="AZ5998" s="35" t="s">
        <v>8088</v>
      </c>
      <c r="BB5998" s="33">
        <v>9.5</v>
      </c>
      <c r="BC5998" s="35" t="s">
        <v>8088</v>
      </c>
      <c r="BE5998" s="33">
        <v>9.5</v>
      </c>
      <c r="BF5998" s="35" t="s">
        <v>8088</v>
      </c>
      <c r="BH5998" s="33">
        <v>20.596605</v>
      </c>
      <c r="BI5998" s="35" t="s">
        <v>8088</v>
      </c>
      <c r="BK5998" s="33">
        <v>20.596605</v>
      </c>
      <c r="BL5998" s="35" t="s">
        <v>8088</v>
      </c>
      <c r="BN5998" s="33">
        <f>_xlfn.XLOOKUP(E5998,'[2]Charge Level Data'!$E:$E,'[2]Charge Level Data'!$BN:$BN,"N/A")</f>
        <v>20.596605</v>
      </c>
      <c r="BO5998" s="35" t="s">
        <v>8088</v>
      </c>
      <c r="BQ5998" s="33">
        <v>68.850000000000009</v>
      </c>
      <c r="BR5998" s="35" t="s">
        <v>8088</v>
      </c>
    </row>
    <row r="5999" spans="1:70" x14ac:dyDescent="0.3">
      <c r="A5999">
        <v>12494412</v>
      </c>
      <c r="B5999" t="s">
        <v>2706</v>
      </c>
      <c r="C5999" s="33">
        <v>99</v>
      </c>
      <c r="D5999">
        <v>300</v>
      </c>
      <c r="E5999">
        <v>87046</v>
      </c>
      <c r="H5999" s="33">
        <f t="shared" si="282"/>
        <v>39.6</v>
      </c>
      <c r="I5999" s="34">
        <f t="shared" si="280"/>
        <v>0</v>
      </c>
      <c r="J5999" s="34">
        <f t="shared" si="281"/>
        <v>75.33</v>
      </c>
      <c r="L5999" s="33">
        <v>57.617738559999999</v>
      </c>
      <c r="M5999" s="35" t="s">
        <v>8088</v>
      </c>
      <c r="O5999" s="33">
        <v>50.534387359999997</v>
      </c>
      <c r="P5999" s="35" t="s">
        <v>8088</v>
      </c>
      <c r="R5999" s="33">
        <v>46.076300160000002</v>
      </c>
      <c r="S5999" s="35" t="s">
        <v>8088</v>
      </c>
      <c r="U5999" s="33">
        <v>0</v>
      </c>
      <c r="V5999" s="35" t="s">
        <v>8088</v>
      </c>
      <c r="X5999" s="33">
        <v>15.69</v>
      </c>
      <c r="Y5999" s="35" t="s">
        <v>8088</v>
      </c>
      <c r="AA5999" s="33">
        <v>65.099999999999994</v>
      </c>
      <c r="AB5999" s="35" t="s">
        <v>8088</v>
      </c>
      <c r="AD5999" s="33">
        <v>43.71</v>
      </c>
      <c r="AE5999" s="35" t="s">
        <v>8088</v>
      </c>
      <c r="AG5999" s="33">
        <v>9.44</v>
      </c>
      <c r="AH5999" s="35" t="s">
        <v>8088</v>
      </c>
      <c r="AJ5999" s="33">
        <v>9.44</v>
      </c>
      <c r="AK5999" s="35" t="s">
        <v>8088</v>
      </c>
      <c r="AM5999" s="33">
        <v>9.44</v>
      </c>
      <c r="AN5999" s="35" t="s">
        <v>8088</v>
      </c>
      <c r="AP5999" s="33">
        <v>9.44</v>
      </c>
      <c r="AQ5999" s="35" t="s">
        <v>8088</v>
      </c>
      <c r="AS5999" s="33">
        <v>9.44</v>
      </c>
      <c r="AT5999" s="35" t="s">
        <v>8088</v>
      </c>
      <c r="AV5999" s="33">
        <v>9.44</v>
      </c>
      <c r="AW5999" s="35" t="s">
        <v>8088</v>
      </c>
      <c r="AY5999" s="33">
        <v>9.44</v>
      </c>
      <c r="AZ5999" s="35" t="s">
        <v>8088</v>
      </c>
      <c r="BB5999" s="33">
        <v>8.5</v>
      </c>
      <c r="BC5999" s="35" t="s">
        <v>8088</v>
      </c>
      <c r="BE5999" s="33">
        <v>8.5</v>
      </c>
      <c r="BF5999" s="35" t="s">
        <v>8088</v>
      </c>
      <c r="BH5999" s="33">
        <v>17.105987999999996</v>
      </c>
      <c r="BI5999" s="35" t="s">
        <v>8088</v>
      </c>
      <c r="BK5999" s="33">
        <v>17.105987999999996</v>
      </c>
      <c r="BL5999" s="35" t="s">
        <v>8088</v>
      </c>
      <c r="BN5999" s="33">
        <f>_xlfn.XLOOKUP(E5999,'[2]Charge Level Data'!$E:$E,'[2]Charge Level Data'!$BN:$BN,"N/A")</f>
        <v>17.105987999999996</v>
      </c>
      <c r="BO5999" s="35" t="s">
        <v>8088</v>
      </c>
      <c r="BQ5999" s="33">
        <v>75.33</v>
      </c>
      <c r="BR5999" s="35" t="s">
        <v>8088</v>
      </c>
    </row>
    <row r="6000" spans="1:70" x14ac:dyDescent="0.3">
      <c r="A6000">
        <v>4122803</v>
      </c>
      <c r="B6000" t="s">
        <v>2858</v>
      </c>
      <c r="C6000" s="33">
        <v>99</v>
      </c>
      <c r="D6000">
        <v>300</v>
      </c>
      <c r="E6000">
        <v>87070</v>
      </c>
      <c r="H6000" s="33">
        <f t="shared" si="282"/>
        <v>39.6</v>
      </c>
      <c r="I6000" s="34">
        <f t="shared" si="280"/>
        <v>0</v>
      </c>
      <c r="J6000" s="34">
        <f t="shared" si="281"/>
        <v>75.33</v>
      </c>
      <c r="L6000" s="33">
        <v>52.612807879999998</v>
      </c>
      <c r="M6000" s="35" t="s">
        <v>8088</v>
      </c>
      <c r="O6000" s="33">
        <v>46.144747779999996</v>
      </c>
      <c r="P6000" s="35" t="s">
        <v>8088</v>
      </c>
      <c r="R6000" s="33">
        <v>42.07390968</v>
      </c>
      <c r="S6000" s="35" t="s">
        <v>8088</v>
      </c>
      <c r="U6000" s="33">
        <v>0</v>
      </c>
      <c r="V6000" s="35" t="s">
        <v>8088</v>
      </c>
      <c r="X6000" s="33">
        <v>26.37</v>
      </c>
      <c r="Y6000" s="35" t="s">
        <v>8088</v>
      </c>
      <c r="AA6000" s="33">
        <v>65.099999999999994</v>
      </c>
      <c r="AB6000" s="35" t="s">
        <v>8088</v>
      </c>
      <c r="AD6000" s="33">
        <v>43.71</v>
      </c>
      <c r="AE6000" s="35" t="s">
        <v>8088</v>
      </c>
      <c r="AG6000" s="33">
        <v>8.6199999999999992</v>
      </c>
      <c r="AH6000" s="35" t="s">
        <v>8088</v>
      </c>
      <c r="AJ6000" s="33">
        <v>8.6199999999999992</v>
      </c>
      <c r="AK6000" s="35" t="s">
        <v>8088</v>
      </c>
      <c r="AM6000" s="33">
        <v>8.6199999999999992</v>
      </c>
      <c r="AN6000" s="35" t="s">
        <v>8088</v>
      </c>
      <c r="AP6000" s="33">
        <v>8.6199999999999992</v>
      </c>
      <c r="AQ6000" s="35" t="s">
        <v>8088</v>
      </c>
      <c r="AS6000" s="33">
        <v>8.6199999999999992</v>
      </c>
      <c r="AT6000" s="35" t="s">
        <v>8088</v>
      </c>
      <c r="AV6000" s="33">
        <v>8.6199999999999992</v>
      </c>
      <c r="AW6000" s="35" t="s">
        <v>8088</v>
      </c>
      <c r="AY6000" s="33">
        <v>8.6199999999999992</v>
      </c>
      <c r="AZ6000" s="35" t="s">
        <v>8088</v>
      </c>
      <c r="BB6000" s="33">
        <v>7.76</v>
      </c>
      <c r="BC6000" s="35" t="s">
        <v>8088</v>
      </c>
      <c r="BE6000" s="33">
        <v>7.76</v>
      </c>
      <c r="BF6000" s="35" t="s">
        <v>8088</v>
      </c>
      <c r="BH6000" s="33">
        <v>17.105987999999996</v>
      </c>
      <c r="BI6000" s="35" t="s">
        <v>8088</v>
      </c>
      <c r="BK6000" s="33">
        <v>17.105987999999996</v>
      </c>
      <c r="BL6000" s="35" t="s">
        <v>8088</v>
      </c>
      <c r="BN6000" s="33">
        <f>_xlfn.XLOOKUP(E6000,'[2]Charge Level Data'!$E:$E,'[2]Charge Level Data'!$BN:$BN,"N/A")</f>
        <v>17.105987999999996</v>
      </c>
      <c r="BO6000" s="35" t="s">
        <v>8088</v>
      </c>
      <c r="BQ6000" s="33">
        <v>75.33</v>
      </c>
      <c r="BR6000" s="35" t="s">
        <v>8088</v>
      </c>
    </row>
    <row r="6001" spans="1:70" x14ac:dyDescent="0.3">
      <c r="A6001">
        <v>8479476</v>
      </c>
      <c r="B6001" t="s">
        <v>2859</v>
      </c>
      <c r="C6001" s="33">
        <v>99</v>
      </c>
      <c r="D6001">
        <v>300</v>
      </c>
      <c r="E6001">
        <v>87070</v>
      </c>
      <c r="H6001" s="33">
        <f t="shared" si="282"/>
        <v>39.6</v>
      </c>
      <c r="I6001" s="34">
        <f t="shared" si="280"/>
        <v>0</v>
      </c>
      <c r="J6001" s="34">
        <f t="shared" si="281"/>
        <v>75.33</v>
      </c>
      <c r="L6001" s="33">
        <v>52.612807879999998</v>
      </c>
      <c r="M6001" s="35" t="s">
        <v>8088</v>
      </c>
      <c r="O6001" s="33">
        <v>46.144747779999996</v>
      </c>
      <c r="P6001" s="35" t="s">
        <v>8088</v>
      </c>
      <c r="R6001" s="33">
        <v>42.07390968</v>
      </c>
      <c r="S6001" s="35" t="s">
        <v>8088</v>
      </c>
      <c r="U6001" s="33">
        <v>0</v>
      </c>
      <c r="V6001" s="35" t="s">
        <v>8088</v>
      </c>
      <c r="X6001" s="33">
        <v>26.37</v>
      </c>
      <c r="Y6001" s="35" t="s">
        <v>8088</v>
      </c>
      <c r="AA6001" s="33">
        <v>65.099999999999994</v>
      </c>
      <c r="AB6001" s="35" t="s">
        <v>8088</v>
      </c>
      <c r="AD6001" s="33">
        <v>43.71</v>
      </c>
      <c r="AE6001" s="35" t="s">
        <v>8088</v>
      </c>
      <c r="AG6001" s="33">
        <v>8.6199999999999992</v>
      </c>
      <c r="AH6001" s="35" t="s">
        <v>8088</v>
      </c>
      <c r="AJ6001" s="33">
        <v>8.6199999999999992</v>
      </c>
      <c r="AK6001" s="35" t="s">
        <v>8088</v>
      </c>
      <c r="AM6001" s="33">
        <v>8.6199999999999992</v>
      </c>
      <c r="AN6001" s="35" t="s">
        <v>8088</v>
      </c>
      <c r="AP6001" s="33">
        <v>8.6199999999999992</v>
      </c>
      <c r="AQ6001" s="35" t="s">
        <v>8088</v>
      </c>
      <c r="AS6001" s="33">
        <v>8.6199999999999992</v>
      </c>
      <c r="AT6001" s="35" t="s">
        <v>8088</v>
      </c>
      <c r="AV6001" s="33">
        <v>8.6199999999999992</v>
      </c>
      <c r="AW6001" s="35" t="s">
        <v>8088</v>
      </c>
      <c r="AY6001" s="33">
        <v>8.6199999999999992</v>
      </c>
      <c r="AZ6001" s="35" t="s">
        <v>8088</v>
      </c>
      <c r="BB6001" s="33">
        <v>7.76</v>
      </c>
      <c r="BC6001" s="35" t="s">
        <v>8088</v>
      </c>
      <c r="BE6001" s="33">
        <v>7.76</v>
      </c>
      <c r="BF6001" s="35" t="s">
        <v>8088</v>
      </c>
      <c r="BH6001" s="33">
        <v>17.105987999999996</v>
      </c>
      <c r="BI6001" s="35" t="s">
        <v>8088</v>
      </c>
      <c r="BK6001" s="33">
        <v>17.105987999999996</v>
      </c>
      <c r="BL6001" s="35" t="s">
        <v>8088</v>
      </c>
      <c r="BN6001" s="33">
        <f>_xlfn.XLOOKUP(E6001,'[2]Charge Level Data'!$E:$E,'[2]Charge Level Data'!$BN:$BN,"N/A")</f>
        <v>17.105987999999996</v>
      </c>
      <c r="BO6001" s="35" t="s">
        <v>8088</v>
      </c>
      <c r="BQ6001" s="33">
        <v>75.33</v>
      </c>
      <c r="BR6001" s="35" t="s">
        <v>8088</v>
      </c>
    </row>
    <row r="6002" spans="1:70" x14ac:dyDescent="0.3">
      <c r="A6002">
        <v>1277763</v>
      </c>
      <c r="B6002" t="s">
        <v>2861</v>
      </c>
      <c r="C6002" s="33">
        <v>99</v>
      </c>
      <c r="D6002">
        <v>300</v>
      </c>
      <c r="E6002">
        <v>87070</v>
      </c>
      <c r="H6002" s="33">
        <f t="shared" si="282"/>
        <v>39.6</v>
      </c>
      <c r="I6002" s="34">
        <f t="shared" si="280"/>
        <v>0</v>
      </c>
      <c r="J6002" s="34">
        <f t="shared" si="281"/>
        <v>75.33</v>
      </c>
      <c r="L6002" s="33">
        <v>52.612807879999998</v>
      </c>
      <c r="M6002" s="35" t="s">
        <v>8088</v>
      </c>
      <c r="O6002" s="33">
        <v>46.144747779999996</v>
      </c>
      <c r="P6002" s="35" t="s">
        <v>8088</v>
      </c>
      <c r="R6002" s="33">
        <v>42.07390968</v>
      </c>
      <c r="S6002" s="35" t="s">
        <v>8088</v>
      </c>
      <c r="U6002" s="33">
        <v>0</v>
      </c>
      <c r="V6002" s="35" t="s">
        <v>8088</v>
      </c>
      <c r="X6002" s="33">
        <v>26.37</v>
      </c>
      <c r="Y6002" s="35" t="s">
        <v>8088</v>
      </c>
      <c r="AA6002" s="33">
        <v>65.099999999999994</v>
      </c>
      <c r="AB6002" s="35" t="s">
        <v>8088</v>
      </c>
      <c r="AD6002" s="33">
        <v>43.71</v>
      </c>
      <c r="AE6002" s="35" t="s">
        <v>8088</v>
      </c>
      <c r="AG6002" s="33">
        <v>8.6199999999999992</v>
      </c>
      <c r="AH6002" s="35" t="s">
        <v>8088</v>
      </c>
      <c r="AJ6002" s="33">
        <v>8.6199999999999992</v>
      </c>
      <c r="AK6002" s="35" t="s">
        <v>8088</v>
      </c>
      <c r="AM6002" s="33">
        <v>8.6199999999999992</v>
      </c>
      <c r="AN6002" s="35" t="s">
        <v>8088</v>
      </c>
      <c r="AP6002" s="33">
        <v>8.6199999999999992</v>
      </c>
      <c r="AQ6002" s="35" t="s">
        <v>8088</v>
      </c>
      <c r="AS6002" s="33">
        <v>8.6199999999999992</v>
      </c>
      <c r="AT6002" s="35" t="s">
        <v>8088</v>
      </c>
      <c r="AV6002" s="33">
        <v>8.6199999999999992</v>
      </c>
      <c r="AW6002" s="35" t="s">
        <v>8088</v>
      </c>
      <c r="AY6002" s="33">
        <v>8.6199999999999992</v>
      </c>
      <c r="AZ6002" s="35" t="s">
        <v>8088</v>
      </c>
      <c r="BB6002" s="33">
        <v>7.76</v>
      </c>
      <c r="BC6002" s="35" t="s">
        <v>8088</v>
      </c>
      <c r="BE6002" s="33">
        <v>7.76</v>
      </c>
      <c r="BF6002" s="35" t="s">
        <v>8088</v>
      </c>
      <c r="BH6002" s="33">
        <v>17.105987999999996</v>
      </c>
      <c r="BI6002" s="35" t="s">
        <v>8088</v>
      </c>
      <c r="BK6002" s="33">
        <v>17.105987999999996</v>
      </c>
      <c r="BL6002" s="35" t="s">
        <v>8088</v>
      </c>
      <c r="BN6002" s="33">
        <f>_xlfn.XLOOKUP(E6002,'[2]Charge Level Data'!$E:$E,'[2]Charge Level Data'!$BN:$BN,"N/A")</f>
        <v>17.105987999999996</v>
      </c>
      <c r="BO6002" s="35" t="s">
        <v>8088</v>
      </c>
      <c r="BQ6002" s="33">
        <v>75.33</v>
      </c>
      <c r="BR6002" s="35" t="s">
        <v>8088</v>
      </c>
    </row>
    <row r="6003" spans="1:70" x14ac:dyDescent="0.3">
      <c r="A6003">
        <v>4122737</v>
      </c>
      <c r="B6003" t="s">
        <v>2862</v>
      </c>
      <c r="C6003" s="33">
        <v>99</v>
      </c>
      <c r="D6003">
        <v>300</v>
      </c>
      <c r="E6003">
        <v>87070</v>
      </c>
      <c r="H6003" s="33">
        <f t="shared" si="282"/>
        <v>39.6</v>
      </c>
      <c r="I6003" s="34">
        <f t="shared" si="280"/>
        <v>0</v>
      </c>
      <c r="J6003" s="34">
        <f t="shared" si="281"/>
        <v>75.33</v>
      </c>
      <c r="L6003" s="33">
        <v>52.612807879999998</v>
      </c>
      <c r="M6003" s="35" t="s">
        <v>8088</v>
      </c>
      <c r="O6003" s="33">
        <v>46.144747779999996</v>
      </c>
      <c r="P6003" s="35" t="s">
        <v>8088</v>
      </c>
      <c r="R6003" s="33">
        <v>42.07390968</v>
      </c>
      <c r="S6003" s="35" t="s">
        <v>8088</v>
      </c>
      <c r="U6003" s="33">
        <v>0</v>
      </c>
      <c r="V6003" s="35" t="s">
        <v>8088</v>
      </c>
      <c r="X6003" s="33">
        <v>26.37</v>
      </c>
      <c r="Y6003" s="35" t="s">
        <v>8088</v>
      </c>
      <c r="AA6003" s="33">
        <v>65.099999999999994</v>
      </c>
      <c r="AB6003" s="35" t="s">
        <v>8088</v>
      </c>
      <c r="AD6003" s="33">
        <v>43.71</v>
      </c>
      <c r="AE6003" s="35" t="s">
        <v>8088</v>
      </c>
      <c r="AG6003" s="33">
        <v>8.6199999999999992</v>
      </c>
      <c r="AH6003" s="35" t="s">
        <v>8088</v>
      </c>
      <c r="AJ6003" s="33">
        <v>8.6199999999999992</v>
      </c>
      <c r="AK6003" s="35" t="s">
        <v>8088</v>
      </c>
      <c r="AM6003" s="33">
        <v>8.6199999999999992</v>
      </c>
      <c r="AN6003" s="35" t="s">
        <v>8088</v>
      </c>
      <c r="AP6003" s="33">
        <v>8.6199999999999992</v>
      </c>
      <c r="AQ6003" s="35" t="s">
        <v>8088</v>
      </c>
      <c r="AS6003" s="33">
        <v>8.6199999999999992</v>
      </c>
      <c r="AT6003" s="35" t="s">
        <v>8088</v>
      </c>
      <c r="AV6003" s="33">
        <v>8.6199999999999992</v>
      </c>
      <c r="AW6003" s="35" t="s">
        <v>8088</v>
      </c>
      <c r="AY6003" s="33">
        <v>8.6199999999999992</v>
      </c>
      <c r="AZ6003" s="35" t="s">
        <v>8088</v>
      </c>
      <c r="BB6003" s="33">
        <v>7.76</v>
      </c>
      <c r="BC6003" s="35" t="s">
        <v>8088</v>
      </c>
      <c r="BE6003" s="33">
        <v>7.76</v>
      </c>
      <c r="BF6003" s="35" t="s">
        <v>8088</v>
      </c>
      <c r="BH6003" s="33">
        <v>17.105987999999996</v>
      </c>
      <c r="BI6003" s="35" t="s">
        <v>8088</v>
      </c>
      <c r="BK6003" s="33">
        <v>17.105987999999996</v>
      </c>
      <c r="BL6003" s="35" t="s">
        <v>8088</v>
      </c>
      <c r="BN6003" s="33">
        <f>_xlfn.XLOOKUP(E6003,'[2]Charge Level Data'!$E:$E,'[2]Charge Level Data'!$BN:$BN,"N/A")</f>
        <v>17.105987999999996</v>
      </c>
      <c r="BO6003" s="35" t="s">
        <v>8088</v>
      </c>
      <c r="BQ6003" s="33">
        <v>75.33</v>
      </c>
      <c r="BR6003" s="35" t="s">
        <v>8088</v>
      </c>
    </row>
    <row r="6004" spans="1:70" x14ac:dyDescent="0.3">
      <c r="A6004">
        <v>633890</v>
      </c>
      <c r="B6004" t="s">
        <v>2863</v>
      </c>
      <c r="C6004" s="33">
        <v>99</v>
      </c>
      <c r="D6004">
        <v>300</v>
      </c>
      <c r="E6004">
        <v>87070</v>
      </c>
      <c r="H6004" s="33">
        <f t="shared" si="282"/>
        <v>39.6</v>
      </c>
      <c r="I6004" s="34">
        <f t="shared" si="280"/>
        <v>0</v>
      </c>
      <c r="J6004" s="34">
        <f t="shared" si="281"/>
        <v>75.33</v>
      </c>
      <c r="L6004" s="33">
        <v>52.612807879999998</v>
      </c>
      <c r="M6004" s="35" t="s">
        <v>8088</v>
      </c>
      <c r="O6004" s="33">
        <v>46.144747779999996</v>
      </c>
      <c r="P6004" s="35" t="s">
        <v>8088</v>
      </c>
      <c r="R6004" s="33">
        <v>42.07390968</v>
      </c>
      <c r="S6004" s="35" t="s">
        <v>8088</v>
      </c>
      <c r="U6004" s="33">
        <v>0</v>
      </c>
      <c r="V6004" s="35" t="s">
        <v>8088</v>
      </c>
      <c r="X6004" s="33">
        <v>26.37</v>
      </c>
      <c r="Y6004" s="35" t="s">
        <v>8088</v>
      </c>
      <c r="AA6004" s="33">
        <v>65.099999999999994</v>
      </c>
      <c r="AB6004" s="35" t="s">
        <v>8088</v>
      </c>
      <c r="AD6004" s="33">
        <v>43.71</v>
      </c>
      <c r="AE6004" s="35" t="s">
        <v>8088</v>
      </c>
      <c r="AG6004" s="33">
        <v>8.6199999999999992</v>
      </c>
      <c r="AH6004" s="35" t="s">
        <v>8088</v>
      </c>
      <c r="AJ6004" s="33">
        <v>8.6199999999999992</v>
      </c>
      <c r="AK6004" s="35" t="s">
        <v>8088</v>
      </c>
      <c r="AM6004" s="33">
        <v>8.6199999999999992</v>
      </c>
      <c r="AN6004" s="35" t="s">
        <v>8088</v>
      </c>
      <c r="AP6004" s="33">
        <v>8.6199999999999992</v>
      </c>
      <c r="AQ6004" s="35" t="s">
        <v>8088</v>
      </c>
      <c r="AS6004" s="33">
        <v>8.6199999999999992</v>
      </c>
      <c r="AT6004" s="35" t="s">
        <v>8088</v>
      </c>
      <c r="AV6004" s="33">
        <v>8.6199999999999992</v>
      </c>
      <c r="AW6004" s="35" t="s">
        <v>8088</v>
      </c>
      <c r="AY6004" s="33">
        <v>8.6199999999999992</v>
      </c>
      <c r="AZ6004" s="35" t="s">
        <v>8088</v>
      </c>
      <c r="BB6004" s="33">
        <v>7.76</v>
      </c>
      <c r="BC6004" s="35" t="s">
        <v>8088</v>
      </c>
      <c r="BE6004" s="33">
        <v>7.76</v>
      </c>
      <c r="BF6004" s="35" t="s">
        <v>8088</v>
      </c>
      <c r="BH6004" s="33">
        <v>17.105987999999996</v>
      </c>
      <c r="BI6004" s="35" t="s">
        <v>8088</v>
      </c>
      <c r="BK6004" s="33">
        <v>17.105987999999996</v>
      </c>
      <c r="BL6004" s="35" t="s">
        <v>8088</v>
      </c>
      <c r="BN6004" s="33">
        <f>_xlfn.XLOOKUP(E6004,'[2]Charge Level Data'!$E:$E,'[2]Charge Level Data'!$BN:$BN,"N/A")</f>
        <v>17.105987999999996</v>
      </c>
      <c r="BO6004" s="35" t="s">
        <v>8088</v>
      </c>
      <c r="BQ6004" s="33">
        <v>75.33</v>
      </c>
      <c r="BR6004" s="35" t="s">
        <v>8088</v>
      </c>
    </row>
    <row r="6005" spans="1:70" x14ac:dyDescent="0.3">
      <c r="A6005">
        <v>633892</v>
      </c>
      <c r="B6005" t="s">
        <v>2864</v>
      </c>
      <c r="C6005" s="33">
        <v>99</v>
      </c>
      <c r="D6005">
        <v>300</v>
      </c>
      <c r="E6005">
        <v>87070</v>
      </c>
      <c r="H6005" s="33">
        <f t="shared" si="282"/>
        <v>39.6</v>
      </c>
      <c r="I6005" s="34">
        <f t="shared" si="280"/>
        <v>0</v>
      </c>
      <c r="J6005" s="34">
        <f t="shared" si="281"/>
        <v>75.33</v>
      </c>
      <c r="L6005" s="33">
        <v>52.612807879999998</v>
      </c>
      <c r="M6005" s="35" t="s">
        <v>8088</v>
      </c>
      <c r="O6005" s="33">
        <v>46.144747779999996</v>
      </c>
      <c r="P6005" s="35" t="s">
        <v>8088</v>
      </c>
      <c r="R6005" s="33">
        <v>42.07390968</v>
      </c>
      <c r="S6005" s="35" t="s">
        <v>8088</v>
      </c>
      <c r="U6005" s="33">
        <v>0</v>
      </c>
      <c r="V6005" s="35" t="s">
        <v>8088</v>
      </c>
      <c r="X6005" s="33">
        <v>26.37</v>
      </c>
      <c r="Y6005" s="35" t="s">
        <v>8088</v>
      </c>
      <c r="AA6005" s="33">
        <v>65.099999999999994</v>
      </c>
      <c r="AB6005" s="35" t="s">
        <v>8088</v>
      </c>
      <c r="AD6005" s="33">
        <v>43.71</v>
      </c>
      <c r="AE6005" s="35" t="s">
        <v>8088</v>
      </c>
      <c r="AG6005" s="33">
        <v>8.6199999999999992</v>
      </c>
      <c r="AH6005" s="35" t="s">
        <v>8088</v>
      </c>
      <c r="AJ6005" s="33">
        <v>8.6199999999999992</v>
      </c>
      <c r="AK6005" s="35" t="s">
        <v>8088</v>
      </c>
      <c r="AM6005" s="33">
        <v>8.6199999999999992</v>
      </c>
      <c r="AN6005" s="35" t="s">
        <v>8088</v>
      </c>
      <c r="AP6005" s="33">
        <v>8.6199999999999992</v>
      </c>
      <c r="AQ6005" s="35" t="s">
        <v>8088</v>
      </c>
      <c r="AS6005" s="33">
        <v>8.6199999999999992</v>
      </c>
      <c r="AT6005" s="35" t="s">
        <v>8088</v>
      </c>
      <c r="AV6005" s="33">
        <v>8.6199999999999992</v>
      </c>
      <c r="AW6005" s="35" t="s">
        <v>8088</v>
      </c>
      <c r="AY6005" s="33">
        <v>8.6199999999999992</v>
      </c>
      <c r="AZ6005" s="35" t="s">
        <v>8088</v>
      </c>
      <c r="BB6005" s="33">
        <v>7.76</v>
      </c>
      <c r="BC6005" s="35" t="s">
        <v>8088</v>
      </c>
      <c r="BE6005" s="33">
        <v>7.76</v>
      </c>
      <c r="BF6005" s="35" t="s">
        <v>8088</v>
      </c>
      <c r="BH6005" s="33">
        <v>17.105987999999996</v>
      </c>
      <c r="BI6005" s="35" t="s">
        <v>8088</v>
      </c>
      <c r="BK6005" s="33">
        <v>17.105987999999996</v>
      </c>
      <c r="BL6005" s="35" t="s">
        <v>8088</v>
      </c>
      <c r="BN6005" s="33">
        <f>_xlfn.XLOOKUP(E6005,'[2]Charge Level Data'!$E:$E,'[2]Charge Level Data'!$BN:$BN,"N/A")</f>
        <v>17.105987999999996</v>
      </c>
      <c r="BO6005" s="35" t="s">
        <v>8088</v>
      </c>
      <c r="BQ6005" s="33">
        <v>75.33</v>
      </c>
      <c r="BR6005" s="35" t="s">
        <v>8088</v>
      </c>
    </row>
    <row r="6006" spans="1:70" x14ac:dyDescent="0.3">
      <c r="A6006">
        <v>633894</v>
      </c>
      <c r="B6006" t="s">
        <v>2865</v>
      </c>
      <c r="C6006" s="33">
        <v>99</v>
      </c>
      <c r="D6006">
        <v>300</v>
      </c>
      <c r="E6006">
        <v>87070</v>
      </c>
      <c r="H6006" s="33">
        <f t="shared" si="282"/>
        <v>39.6</v>
      </c>
      <c r="I6006" s="34">
        <f t="shared" si="280"/>
        <v>0</v>
      </c>
      <c r="J6006" s="34">
        <f t="shared" si="281"/>
        <v>75.33</v>
      </c>
      <c r="L6006" s="33">
        <v>52.612807879999998</v>
      </c>
      <c r="M6006" s="35" t="s">
        <v>8088</v>
      </c>
      <c r="O6006" s="33">
        <v>46.144747779999996</v>
      </c>
      <c r="P6006" s="35" t="s">
        <v>8088</v>
      </c>
      <c r="R6006" s="33">
        <v>42.07390968</v>
      </c>
      <c r="S6006" s="35" t="s">
        <v>8088</v>
      </c>
      <c r="U6006" s="33">
        <v>0</v>
      </c>
      <c r="V6006" s="35" t="s">
        <v>8088</v>
      </c>
      <c r="X6006" s="33">
        <v>26.37</v>
      </c>
      <c r="Y6006" s="35" t="s">
        <v>8088</v>
      </c>
      <c r="AA6006" s="33">
        <v>65.099999999999994</v>
      </c>
      <c r="AB6006" s="35" t="s">
        <v>8088</v>
      </c>
      <c r="AD6006" s="33">
        <v>43.71</v>
      </c>
      <c r="AE6006" s="35" t="s">
        <v>8088</v>
      </c>
      <c r="AG6006" s="33">
        <v>8.6199999999999992</v>
      </c>
      <c r="AH6006" s="35" t="s">
        <v>8088</v>
      </c>
      <c r="AJ6006" s="33">
        <v>8.6199999999999992</v>
      </c>
      <c r="AK6006" s="35" t="s">
        <v>8088</v>
      </c>
      <c r="AM6006" s="33">
        <v>8.6199999999999992</v>
      </c>
      <c r="AN6006" s="35" t="s">
        <v>8088</v>
      </c>
      <c r="AP6006" s="33">
        <v>8.6199999999999992</v>
      </c>
      <c r="AQ6006" s="35" t="s">
        <v>8088</v>
      </c>
      <c r="AS6006" s="33">
        <v>8.6199999999999992</v>
      </c>
      <c r="AT6006" s="35" t="s">
        <v>8088</v>
      </c>
      <c r="AV6006" s="33">
        <v>8.6199999999999992</v>
      </c>
      <c r="AW6006" s="35" t="s">
        <v>8088</v>
      </c>
      <c r="AY6006" s="33">
        <v>8.6199999999999992</v>
      </c>
      <c r="AZ6006" s="35" t="s">
        <v>8088</v>
      </c>
      <c r="BB6006" s="33">
        <v>7.76</v>
      </c>
      <c r="BC6006" s="35" t="s">
        <v>8088</v>
      </c>
      <c r="BE6006" s="33">
        <v>7.76</v>
      </c>
      <c r="BF6006" s="35" t="s">
        <v>8088</v>
      </c>
      <c r="BH6006" s="33">
        <v>17.105987999999996</v>
      </c>
      <c r="BI6006" s="35" t="s">
        <v>8088</v>
      </c>
      <c r="BK6006" s="33">
        <v>17.105987999999996</v>
      </c>
      <c r="BL6006" s="35" t="s">
        <v>8088</v>
      </c>
      <c r="BN6006" s="33">
        <f>_xlfn.XLOOKUP(E6006,'[2]Charge Level Data'!$E:$E,'[2]Charge Level Data'!$BN:$BN,"N/A")</f>
        <v>17.105987999999996</v>
      </c>
      <c r="BO6006" s="35" t="s">
        <v>8088</v>
      </c>
      <c r="BQ6006" s="33">
        <v>75.33</v>
      </c>
      <c r="BR6006" s="35" t="s">
        <v>8088</v>
      </c>
    </row>
    <row r="6007" spans="1:70" x14ac:dyDescent="0.3">
      <c r="A6007">
        <v>633900</v>
      </c>
      <c r="B6007" t="s">
        <v>2879</v>
      </c>
      <c r="C6007" s="33">
        <v>99</v>
      </c>
      <c r="D6007">
        <v>300</v>
      </c>
      <c r="E6007">
        <v>87070</v>
      </c>
      <c r="H6007" s="33">
        <f t="shared" si="282"/>
        <v>39.6</v>
      </c>
      <c r="I6007" s="34">
        <f t="shared" si="280"/>
        <v>0</v>
      </c>
      <c r="J6007" s="34">
        <f t="shared" si="281"/>
        <v>75.33</v>
      </c>
      <c r="L6007" s="33">
        <v>52.612807879999998</v>
      </c>
      <c r="M6007" s="35" t="s">
        <v>8088</v>
      </c>
      <c r="O6007" s="33">
        <v>46.144747779999996</v>
      </c>
      <c r="P6007" s="35" t="s">
        <v>8088</v>
      </c>
      <c r="R6007" s="33">
        <v>42.07390968</v>
      </c>
      <c r="S6007" s="35" t="s">
        <v>8088</v>
      </c>
      <c r="U6007" s="33">
        <v>0</v>
      </c>
      <c r="V6007" s="35" t="s">
        <v>8088</v>
      </c>
      <c r="X6007" s="33">
        <v>26.37</v>
      </c>
      <c r="Y6007" s="35" t="s">
        <v>8088</v>
      </c>
      <c r="AA6007" s="33">
        <v>65.099999999999994</v>
      </c>
      <c r="AB6007" s="35" t="s">
        <v>8088</v>
      </c>
      <c r="AD6007" s="33">
        <v>43.71</v>
      </c>
      <c r="AE6007" s="35" t="s">
        <v>8088</v>
      </c>
      <c r="AG6007" s="33">
        <v>8.6199999999999992</v>
      </c>
      <c r="AH6007" s="35" t="s">
        <v>8088</v>
      </c>
      <c r="AJ6007" s="33">
        <v>8.6199999999999992</v>
      </c>
      <c r="AK6007" s="35" t="s">
        <v>8088</v>
      </c>
      <c r="AM6007" s="33">
        <v>8.6199999999999992</v>
      </c>
      <c r="AN6007" s="35" t="s">
        <v>8088</v>
      </c>
      <c r="AP6007" s="33">
        <v>8.6199999999999992</v>
      </c>
      <c r="AQ6007" s="35" t="s">
        <v>8088</v>
      </c>
      <c r="AS6007" s="33">
        <v>8.6199999999999992</v>
      </c>
      <c r="AT6007" s="35" t="s">
        <v>8088</v>
      </c>
      <c r="AV6007" s="33">
        <v>8.6199999999999992</v>
      </c>
      <c r="AW6007" s="35" t="s">
        <v>8088</v>
      </c>
      <c r="AY6007" s="33">
        <v>8.6199999999999992</v>
      </c>
      <c r="AZ6007" s="35" t="s">
        <v>8088</v>
      </c>
      <c r="BB6007" s="33">
        <v>7.76</v>
      </c>
      <c r="BC6007" s="35" t="s">
        <v>8088</v>
      </c>
      <c r="BE6007" s="33">
        <v>7.76</v>
      </c>
      <c r="BF6007" s="35" t="s">
        <v>8088</v>
      </c>
      <c r="BH6007" s="33">
        <v>17.105987999999996</v>
      </c>
      <c r="BI6007" s="35" t="s">
        <v>8088</v>
      </c>
      <c r="BK6007" s="33">
        <v>17.105987999999996</v>
      </c>
      <c r="BL6007" s="35" t="s">
        <v>8088</v>
      </c>
      <c r="BN6007" s="33">
        <f>_xlfn.XLOOKUP(E6007,'[2]Charge Level Data'!$E:$E,'[2]Charge Level Data'!$BN:$BN,"N/A")</f>
        <v>17.105987999999996</v>
      </c>
      <c r="BO6007" s="35" t="s">
        <v>8088</v>
      </c>
      <c r="BQ6007" s="33">
        <v>75.33</v>
      </c>
      <c r="BR6007" s="35" t="s">
        <v>8088</v>
      </c>
    </row>
    <row r="6008" spans="1:70" x14ac:dyDescent="0.3">
      <c r="A6008">
        <v>4123062</v>
      </c>
      <c r="B6008" t="s">
        <v>2882</v>
      </c>
      <c r="C6008" s="33">
        <v>99</v>
      </c>
      <c r="D6008">
        <v>300</v>
      </c>
      <c r="E6008">
        <v>87070</v>
      </c>
      <c r="H6008" s="33">
        <f t="shared" si="282"/>
        <v>39.6</v>
      </c>
      <c r="I6008" s="34">
        <f t="shared" si="280"/>
        <v>0</v>
      </c>
      <c r="J6008" s="34">
        <f t="shared" si="281"/>
        <v>75.33</v>
      </c>
      <c r="L6008" s="33">
        <v>52.612807879999998</v>
      </c>
      <c r="M6008" s="35" t="s">
        <v>8088</v>
      </c>
      <c r="O6008" s="33">
        <v>46.144747779999996</v>
      </c>
      <c r="P6008" s="35" t="s">
        <v>8088</v>
      </c>
      <c r="R6008" s="33">
        <v>42.07390968</v>
      </c>
      <c r="S6008" s="35" t="s">
        <v>8088</v>
      </c>
      <c r="U6008" s="33">
        <v>0</v>
      </c>
      <c r="V6008" s="35" t="s">
        <v>8088</v>
      </c>
      <c r="X6008" s="33">
        <v>26.37</v>
      </c>
      <c r="Y6008" s="35" t="s">
        <v>8088</v>
      </c>
      <c r="AA6008" s="33">
        <v>65.099999999999994</v>
      </c>
      <c r="AB6008" s="35" t="s">
        <v>8088</v>
      </c>
      <c r="AD6008" s="33">
        <v>43.71</v>
      </c>
      <c r="AE6008" s="35" t="s">
        <v>8088</v>
      </c>
      <c r="AG6008" s="33">
        <v>8.6199999999999992</v>
      </c>
      <c r="AH6008" s="35" t="s">
        <v>8088</v>
      </c>
      <c r="AJ6008" s="33">
        <v>8.6199999999999992</v>
      </c>
      <c r="AK6008" s="35" t="s">
        <v>8088</v>
      </c>
      <c r="AM6008" s="33">
        <v>8.6199999999999992</v>
      </c>
      <c r="AN6008" s="35" t="s">
        <v>8088</v>
      </c>
      <c r="AP6008" s="33">
        <v>8.6199999999999992</v>
      </c>
      <c r="AQ6008" s="35" t="s">
        <v>8088</v>
      </c>
      <c r="AS6008" s="33">
        <v>8.6199999999999992</v>
      </c>
      <c r="AT6008" s="35" t="s">
        <v>8088</v>
      </c>
      <c r="AV6008" s="33">
        <v>8.6199999999999992</v>
      </c>
      <c r="AW6008" s="35" t="s">
        <v>8088</v>
      </c>
      <c r="AY6008" s="33">
        <v>8.6199999999999992</v>
      </c>
      <c r="AZ6008" s="35" t="s">
        <v>8088</v>
      </c>
      <c r="BB6008" s="33">
        <v>7.76</v>
      </c>
      <c r="BC6008" s="35" t="s">
        <v>8088</v>
      </c>
      <c r="BE6008" s="33">
        <v>7.76</v>
      </c>
      <c r="BF6008" s="35" t="s">
        <v>8088</v>
      </c>
      <c r="BH6008" s="33">
        <v>17.105987999999996</v>
      </c>
      <c r="BI6008" s="35" t="s">
        <v>8088</v>
      </c>
      <c r="BK6008" s="33">
        <v>17.105987999999996</v>
      </c>
      <c r="BL6008" s="35" t="s">
        <v>8088</v>
      </c>
      <c r="BN6008" s="33">
        <f>_xlfn.XLOOKUP(E6008,'[2]Charge Level Data'!$E:$E,'[2]Charge Level Data'!$BN:$BN,"N/A")</f>
        <v>17.105987999999996</v>
      </c>
      <c r="BO6008" s="35" t="s">
        <v>8088</v>
      </c>
      <c r="BQ6008" s="33">
        <v>75.33</v>
      </c>
      <c r="BR6008" s="35" t="s">
        <v>8088</v>
      </c>
    </row>
    <row r="6009" spans="1:70" x14ac:dyDescent="0.3">
      <c r="A6009">
        <v>7909553</v>
      </c>
      <c r="B6009" t="s">
        <v>2883</v>
      </c>
      <c r="C6009" s="33">
        <v>99</v>
      </c>
      <c r="D6009">
        <v>300</v>
      </c>
      <c r="E6009">
        <v>87070</v>
      </c>
      <c r="H6009" s="33">
        <f t="shared" si="282"/>
        <v>39.6</v>
      </c>
      <c r="I6009" s="34">
        <f t="shared" si="280"/>
        <v>0</v>
      </c>
      <c r="J6009" s="34">
        <f t="shared" si="281"/>
        <v>75.33</v>
      </c>
      <c r="L6009" s="33">
        <v>52.612807879999998</v>
      </c>
      <c r="M6009" s="35" t="s">
        <v>8088</v>
      </c>
      <c r="O6009" s="33">
        <v>46.144747779999996</v>
      </c>
      <c r="P6009" s="35" t="s">
        <v>8088</v>
      </c>
      <c r="R6009" s="33">
        <v>42.07390968</v>
      </c>
      <c r="S6009" s="35" t="s">
        <v>8088</v>
      </c>
      <c r="U6009" s="33">
        <v>0</v>
      </c>
      <c r="V6009" s="35" t="s">
        <v>8088</v>
      </c>
      <c r="X6009" s="33">
        <v>26.37</v>
      </c>
      <c r="Y6009" s="35" t="s">
        <v>8088</v>
      </c>
      <c r="AA6009" s="33">
        <v>65.099999999999994</v>
      </c>
      <c r="AB6009" s="35" t="s">
        <v>8088</v>
      </c>
      <c r="AD6009" s="33">
        <v>43.71</v>
      </c>
      <c r="AE6009" s="35" t="s">
        <v>8088</v>
      </c>
      <c r="AG6009" s="33">
        <v>8.6199999999999992</v>
      </c>
      <c r="AH6009" s="35" t="s">
        <v>8088</v>
      </c>
      <c r="AJ6009" s="33">
        <v>8.6199999999999992</v>
      </c>
      <c r="AK6009" s="35" t="s">
        <v>8088</v>
      </c>
      <c r="AM6009" s="33">
        <v>8.6199999999999992</v>
      </c>
      <c r="AN6009" s="35" t="s">
        <v>8088</v>
      </c>
      <c r="AP6009" s="33">
        <v>8.6199999999999992</v>
      </c>
      <c r="AQ6009" s="35" t="s">
        <v>8088</v>
      </c>
      <c r="AS6009" s="33">
        <v>8.6199999999999992</v>
      </c>
      <c r="AT6009" s="35" t="s">
        <v>8088</v>
      </c>
      <c r="AV6009" s="33">
        <v>8.6199999999999992</v>
      </c>
      <c r="AW6009" s="35" t="s">
        <v>8088</v>
      </c>
      <c r="AY6009" s="33">
        <v>8.6199999999999992</v>
      </c>
      <c r="AZ6009" s="35" t="s">
        <v>8088</v>
      </c>
      <c r="BB6009" s="33">
        <v>7.76</v>
      </c>
      <c r="BC6009" s="35" t="s">
        <v>8088</v>
      </c>
      <c r="BE6009" s="33">
        <v>7.76</v>
      </c>
      <c r="BF6009" s="35" t="s">
        <v>8088</v>
      </c>
      <c r="BH6009" s="33">
        <v>17.105987999999996</v>
      </c>
      <c r="BI6009" s="35" t="s">
        <v>8088</v>
      </c>
      <c r="BK6009" s="33">
        <v>17.105987999999996</v>
      </c>
      <c r="BL6009" s="35" t="s">
        <v>8088</v>
      </c>
      <c r="BN6009" s="33">
        <f>_xlfn.XLOOKUP(E6009,'[2]Charge Level Data'!$E:$E,'[2]Charge Level Data'!$BN:$BN,"N/A")</f>
        <v>17.105987999999996</v>
      </c>
      <c r="BO6009" s="35" t="s">
        <v>8088</v>
      </c>
      <c r="BQ6009" s="33">
        <v>75.33</v>
      </c>
      <c r="BR6009" s="35" t="s">
        <v>8088</v>
      </c>
    </row>
    <row r="6010" spans="1:70" x14ac:dyDescent="0.3">
      <c r="A6010">
        <v>633906</v>
      </c>
      <c r="B6010" t="s">
        <v>2888</v>
      </c>
      <c r="C6010" s="33">
        <v>99</v>
      </c>
      <c r="D6010">
        <v>300</v>
      </c>
      <c r="E6010">
        <v>87070</v>
      </c>
      <c r="H6010" s="33">
        <f t="shared" si="282"/>
        <v>39.6</v>
      </c>
      <c r="I6010" s="34">
        <f t="shared" si="280"/>
        <v>0</v>
      </c>
      <c r="J6010" s="34">
        <f t="shared" si="281"/>
        <v>75.33</v>
      </c>
      <c r="L6010" s="33">
        <v>52.612807879999998</v>
      </c>
      <c r="M6010" s="35" t="s">
        <v>8088</v>
      </c>
      <c r="O6010" s="33">
        <v>46.144747779999996</v>
      </c>
      <c r="P6010" s="35" t="s">
        <v>8088</v>
      </c>
      <c r="R6010" s="33">
        <v>42.07390968</v>
      </c>
      <c r="S6010" s="35" t="s">
        <v>8088</v>
      </c>
      <c r="U6010" s="33">
        <v>0</v>
      </c>
      <c r="V6010" s="35" t="s">
        <v>8088</v>
      </c>
      <c r="X6010" s="33">
        <v>26.37</v>
      </c>
      <c r="Y6010" s="35" t="s">
        <v>8088</v>
      </c>
      <c r="AA6010" s="33">
        <v>65.099999999999994</v>
      </c>
      <c r="AB6010" s="35" t="s">
        <v>8088</v>
      </c>
      <c r="AD6010" s="33">
        <v>43.71</v>
      </c>
      <c r="AE6010" s="35" t="s">
        <v>8088</v>
      </c>
      <c r="AG6010" s="33">
        <v>8.6199999999999992</v>
      </c>
      <c r="AH6010" s="35" t="s">
        <v>8088</v>
      </c>
      <c r="AJ6010" s="33">
        <v>8.6199999999999992</v>
      </c>
      <c r="AK6010" s="35" t="s">
        <v>8088</v>
      </c>
      <c r="AM6010" s="33">
        <v>8.6199999999999992</v>
      </c>
      <c r="AN6010" s="35" t="s">
        <v>8088</v>
      </c>
      <c r="AP6010" s="33">
        <v>8.6199999999999992</v>
      </c>
      <c r="AQ6010" s="35" t="s">
        <v>8088</v>
      </c>
      <c r="AS6010" s="33">
        <v>8.6199999999999992</v>
      </c>
      <c r="AT6010" s="35" t="s">
        <v>8088</v>
      </c>
      <c r="AV6010" s="33">
        <v>8.6199999999999992</v>
      </c>
      <c r="AW6010" s="35" t="s">
        <v>8088</v>
      </c>
      <c r="AY6010" s="33">
        <v>8.6199999999999992</v>
      </c>
      <c r="AZ6010" s="35" t="s">
        <v>8088</v>
      </c>
      <c r="BB6010" s="33">
        <v>7.76</v>
      </c>
      <c r="BC6010" s="35" t="s">
        <v>8088</v>
      </c>
      <c r="BE6010" s="33">
        <v>7.76</v>
      </c>
      <c r="BF6010" s="35" t="s">
        <v>8088</v>
      </c>
      <c r="BH6010" s="33">
        <v>17.105987999999996</v>
      </c>
      <c r="BI6010" s="35" t="s">
        <v>8088</v>
      </c>
      <c r="BK6010" s="33">
        <v>17.105987999999996</v>
      </c>
      <c r="BL6010" s="35" t="s">
        <v>8088</v>
      </c>
      <c r="BN6010" s="33">
        <f>_xlfn.XLOOKUP(E6010,'[2]Charge Level Data'!$E:$E,'[2]Charge Level Data'!$BN:$BN,"N/A")</f>
        <v>17.105987999999996</v>
      </c>
      <c r="BO6010" s="35" t="s">
        <v>8088</v>
      </c>
      <c r="BQ6010" s="33">
        <v>75.33</v>
      </c>
      <c r="BR6010" s="35" t="s">
        <v>8088</v>
      </c>
    </row>
    <row r="6011" spans="1:70" x14ac:dyDescent="0.3">
      <c r="A6011">
        <v>633908</v>
      </c>
      <c r="B6011" t="s">
        <v>2899</v>
      </c>
      <c r="C6011" s="33">
        <v>99</v>
      </c>
      <c r="D6011">
        <v>300</v>
      </c>
      <c r="E6011">
        <v>87070</v>
      </c>
      <c r="H6011" s="33">
        <f t="shared" si="282"/>
        <v>39.6</v>
      </c>
      <c r="I6011" s="34">
        <f t="shared" si="280"/>
        <v>0</v>
      </c>
      <c r="J6011" s="34">
        <f t="shared" si="281"/>
        <v>75.33</v>
      </c>
      <c r="L6011" s="33">
        <v>52.612807879999998</v>
      </c>
      <c r="M6011" s="35" t="s">
        <v>8088</v>
      </c>
      <c r="O6011" s="33">
        <v>46.144747779999996</v>
      </c>
      <c r="P6011" s="35" t="s">
        <v>8088</v>
      </c>
      <c r="R6011" s="33">
        <v>42.07390968</v>
      </c>
      <c r="S6011" s="35" t="s">
        <v>8088</v>
      </c>
      <c r="U6011" s="33">
        <v>0</v>
      </c>
      <c r="V6011" s="35" t="s">
        <v>8088</v>
      </c>
      <c r="X6011" s="33">
        <v>26.37</v>
      </c>
      <c r="Y6011" s="35" t="s">
        <v>8088</v>
      </c>
      <c r="AA6011" s="33">
        <v>65.099999999999994</v>
      </c>
      <c r="AB6011" s="35" t="s">
        <v>8088</v>
      </c>
      <c r="AD6011" s="33">
        <v>43.71</v>
      </c>
      <c r="AE6011" s="35" t="s">
        <v>8088</v>
      </c>
      <c r="AG6011" s="33">
        <v>8.6199999999999992</v>
      </c>
      <c r="AH6011" s="35" t="s">
        <v>8088</v>
      </c>
      <c r="AJ6011" s="33">
        <v>8.6199999999999992</v>
      </c>
      <c r="AK6011" s="35" t="s">
        <v>8088</v>
      </c>
      <c r="AM6011" s="33">
        <v>8.6199999999999992</v>
      </c>
      <c r="AN6011" s="35" t="s">
        <v>8088</v>
      </c>
      <c r="AP6011" s="33">
        <v>8.6199999999999992</v>
      </c>
      <c r="AQ6011" s="35" t="s">
        <v>8088</v>
      </c>
      <c r="AS6011" s="33">
        <v>8.6199999999999992</v>
      </c>
      <c r="AT6011" s="35" t="s">
        <v>8088</v>
      </c>
      <c r="AV6011" s="33">
        <v>8.6199999999999992</v>
      </c>
      <c r="AW6011" s="35" t="s">
        <v>8088</v>
      </c>
      <c r="AY6011" s="33">
        <v>8.6199999999999992</v>
      </c>
      <c r="AZ6011" s="35" t="s">
        <v>8088</v>
      </c>
      <c r="BB6011" s="33">
        <v>7.76</v>
      </c>
      <c r="BC6011" s="35" t="s">
        <v>8088</v>
      </c>
      <c r="BE6011" s="33">
        <v>7.76</v>
      </c>
      <c r="BF6011" s="35" t="s">
        <v>8088</v>
      </c>
      <c r="BH6011" s="33">
        <v>17.105987999999996</v>
      </c>
      <c r="BI6011" s="35" t="s">
        <v>8088</v>
      </c>
      <c r="BK6011" s="33">
        <v>17.105987999999996</v>
      </c>
      <c r="BL6011" s="35" t="s">
        <v>8088</v>
      </c>
      <c r="BN6011" s="33">
        <f>_xlfn.XLOOKUP(E6011,'[2]Charge Level Data'!$E:$E,'[2]Charge Level Data'!$BN:$BN,"N/A")</f>
        <v>17.105987999999996</v>
      </c>
      <c r="BO6011" s="35" t="s">
        <v>8088</v>
      </c>
      <c r="BQ6011" s="33">
        <v>75.33</v>
      </c>
      <c r="BR6011" s="35" t="s">
        <v>8088</v>
      </c>
    </row>
    <row r="6012" spans="1:70" x14ac:dyDescent="0.3">
      <c r="A6012">
        <v>13023818</v>
      </c>
      <c r="B6012" t="s">
        <v>5978</v>
      </c>
      <c r="C6012" s="33">
        <v>99</v>
      </c>
      <c r="D6012">
        <v>272</v>
      </c>
      <c r="E6012">
        <v>0</v>
      </c>
      <c r="H6012" s="33">
        <f t="shared" si="282"/>
        <v>39.6</v>
      </c>
      <c r="I6012" s="34">
        <f t="shared" si="280"/>
        <v>0</v>
      </c>
      <c r="J6012" s="34">
        <f t="shared" si="281"/>
        <v>0</v>
      </c>
      <c r="L6012" s="33" t="s">
        <v>8089</v>
      </c>
      <c r="M6012" s="35" t="s">
        <v>8088</v>
      </c>
      <c r="O6012" s="33" t="s">
        <v>8089</v>
      </c>
      <c r="P6012" s="35" t="s">
        <v>8088</v>
      </c>
      <c r="R6012" s="33" t="s">
        <v>8089</v>
      </c>
      <c r="S6012" s="35" t="s">
        <v>8088</v>
      </c>
      <c r="U6012" s="33" t="s">
        <v>8089</v>
      </c>
      <c r="V6012" s="35" t="s">
        <v>8088</v>
      </c>
      <c r="X6012" s="33" t="s">
        <v>8089</v>
      </c>
      <c r="Y6012" s="35" t="s">
        <v>8088</v>
      </c>
      <c r="AA6012" s="33" t="s">
        <v>8089</v>
      </c>
      <c r="AB6012" s="35" t="s">
        <v>8088</v>
      </c>
      <c r="AD6012" s="33" t="s">
        <v>8089</v>
      </c>
      <c r="AE6012" s="35" t="s">
        <v>8088</v>
      </c>
      <c r="AG6012" s="33" t="s">
        <v>8089</v>
      </c>
      <c r="AH6012" s="35" t="s">
        <v>8088</v>
      </c>
      <c r="AJ6012" s="33" t="s">
        <v>8089</v>
      </c>
      <c r="AK6012" s="35" t="s">
        <v>8088</v>
      </c>
      <c r="AM6012" s="33" t="s">
        <v>8089</v>
      </c>
      <c r="AN6012" s="35" t="s">
        <v>8088</v>
      </c>
      <c r="AP6012" s="33" t="s">
        <v>8089</v>
      </c>
      <c r="AQ6012" s="35" t="s">
        <v>8088</v>
      </c>
      <c r="AS6012" s="33" t="s">
        <v>8089</v>
      </c>
      <c r="AT6012" s="35" t="s">
        <v>8088</v>
      </c>
      <c r="AV6012" s="33" t="s">
        <v>8089</v>
      </c>
      <c r="AW6012" s="35" t="s">
        <v>8088</v>
      </c>
      <c r="AY6012" s="33" t="s">
        <v>8089</v>
      </c>
      <c r="AZ6012" s="35" t="s">
        <v>8088</v>
      </c>
      <c r="BB6012" s="33" t="s">
        <v>8089</v>
      </c>
      <c r="BC6012" s="35" t="s">
        <v>8088</v>
      </c>
      <c r="BE6012" s="33" t="s">
        <v>8089</v>
      </c>
      <c r="BF6012" s="35" t="s">
        <v>8088</v>
      </c>
      <c r="BH6012" s="33" t="s">
        <v>8089</v>
      </c>
      <c r="BI6012" s="35" t="s">
        <v>8088</v>
      </c>
      <c r="BK6012" s="33" t="s">
        <v>8089</v>
      </c>
      <c r="BL6012" s="35" t="s">
        <v>8088</v>
      </c>
      <c r="BN6012" s="33" t="str">
        <f>_xlfn.XLOOKUP(E6012,'[2]Charge Level Data'!$E:$E,'[2]Charge Level Data'!$BN:$BN,"N/A")</f>
        <v>N/A</v>
      </c>
      <c r="BO6012" s="35" t="s">
        <v>8088</v>
      </c>
      <c r="BQ6012" s="33" t="s">
        <v>8089</v>
      </c>
      <c r="BR6012" s="35" t="s">
        <v>8088</v>
      </c>
    </row>
    <row r="6013" spans="1:70" x14ac:dyDescent="0.3">
      <c r="A6013">
        <v>13026352</v>
      </c>
      <c r="B6013" t="s">
        <v>6153</v>
      </c>
      <c r="C6013" s="33">
        <v>99</v>
      </c>
      <c r="D6013">
        <v>272</v>
      </c>
      <c r="E6013">
        <v>0</v>
      </c>
      <c r="H6013" s="33">
        <f t="shared" si="282"/>
        <v>39.6</v>
      </c>
      <c r="I6013" s="34">
        <f t="shared" si="280"/>
        <v>0</v>
      </c>
      <c r="J6013" s="34">
        <f t="shared" si="281"/>
        <v>0</v>
      </c>
      <c r="L6013" s="33" t="s">
        <v>8089</v>
      </c>
      <c r="M6013" s="35" t="s">
        <v>8088</v>
      </c>
      <c r="O6013" s="33" t="s">
        <v>8089</v>
      </c>
      <c r="P6013" s="35" t="s">
        <v>8088</v>
      </c>
      <c r="R6013" s="33" t="s">
        <v>8089</v>
      </c>
      <c r="S6013" s="35" t="s">
        <v>8088</v>
      </c>
      <c r="U6013" s="33" t="s">
        <v>8089</v>
      </c>
      <c r="V6013" s="35" t="s">
        <v>8088</v>
      </c>
      <c r="X6013" s="33" t="s">
        <v>8089</v>
      </c>
      <c r="Y6013" s="35" t="s">
        <v>8088</v>
      </c>
      <c r="AA6013" s="33" t="s">
        <v>8089</v>
      </c>
      <c r="AB6013" s="35" t="s">
        <v>8088</v>
      </c>
      <c r="AD6013" s="33" t="s">
        <v>8089</v>
      </c>
      <c r="AE6013" s="35" t="s">
        <v>8088</v>
      </c>
      <c r="AG6013" s="33" t="s">
        <v>8089</v>
      </c>
      <c r="AH6013" s="35" t="s">
        <v>8088</v>
      </c>
      <c r="AJ6013" s="33" t="s">
        <v>8089</v>
      </c>
      <c r="AK6013" s="35" t="s">
        <v>8088</v>
      </c>
      <c r="AM6013" s="33" t="s">
        <v>8089</v>
      </c>
      <c r="AN6013" s="35" t="s">
        <v>8088</v>
      </c>
      <c r="AP6013" s="33" t="s">
        <v>8089</v>
      </c>
      <c r="AQ6013" s="35" t="s">
        <v>8088</v>
      </c>
      <c r="AS6013" s="33" t="s">
        <v>8089</v>
      </c>
      <c r="AT6013" s="35" t="s">
        <v>8088</v>
      </c>
      <c r="AV6013" s="33" t="s">
        <v>8089</v>
      </c>
      <c r="AW6013" s="35" t="s">
        <v>8088</v>
      </c>
      <c r="AY6013" s="33" t="s">
        <v>8089</v>
      </c>
      <c r="AZ6013" s="35" t="s">
        <v>8088</v>
      </c>
      <c r="BB6013" s="33" t="s">
        <v>8089</v>
      </c>
      <c r="BC6013" s="35" t="s">
        <v>8088</v>
      </c>
      <c r="BE6013" s="33" t="s">
        <v>8089</v>
      </c>
      <c r="BF6013" s="35" t="s">
        <v>8088</v>
      </c>
      <c r="BH6013" s="33" t="s">
        <v>8089</v>
      </c>
      <c r="BI6013" s="35" t="s">
        <v>8088</v>
      </c>
      <c r="BK6013" s="33" t="s">
        <v>8089</v>
      </c>
      <c r="BL6013" s="35" t="s">
        <v>8088</v>
      </c>
      <c r="BN6013" s="33" t="str">
        <f>_xlfn.XLOOKUP(E6013,'[2]Charge Level Data'!$E:$E,'[2]Charge Level Data'!$BN:$BN,"N/A")</f>
        <v>N/A</v>
      </c>
      <c r="BO6013" s="35" t="s">
        <v>8088</v>
      </c>
      <c r="BQ6013" s="33" t="s">
        <v>8089</v>
      </c>
      <c r="BR6013" s="35" t="s">
        <v>8088</v>
      </c>
    </row>
    <row r="6014" spans="1:70" x14ac:dyDescent="0.3">
      <c r="A6014">
        <v>13024122</v>
      </c>
      <c r="B6014" t="s">
        <v>5548</v>
      </c>
      <c r="C6014" s="33">
        <v>99</v>
      </c>
      <c r="D6014">
        <v>270</v>
      </c>
      <c r="E6014">
        <v>0</v>
      </c>
      <c r="H6014" s="33">
        <f t="shared" si="282"/>
        <v>39.6</v>
      </c>
      <c r="I6014" s="34">
        <f t="shared" si="280"/>
        <v>0</v>
      </c>
      <c r="J6014" s="34">
        <f t="shared" si="281"/>
        <v>0</v>
      </c>
      <c r="L6014" s="33" t="s">
        <v>8089</v>
      </c>
      <c r="M6014" s="35" t="s">
        <v>8088</v>
      </c>
      <c r="O6014" s="33" t="s">
        <v>8089</v>
      </c>
      <c r="P6014" s="35" t="s">
        <v>8088</v>
      </c>
      <c r="R6014" s="33" t="s">
        <v>8089</v>
      </c>
      <c r="S6014" s="35" t="s">
        <v>8088</v>
      </c>
      <c r="U6014" s="33" t="s">
        <v>8089</v>
      </c>
      <c r="V6014" s="35" t="s">
        <v>8088</v>
      </c>
      <c r="X6014" s="33" t="s">
        <v>8089</v>
      </c>
      <c r="Y6014" s="35" t="s">
        <v>8088</v>
      </c>
      <c r="AA6014" s="33" t="s">
        <v>8089</v>
      </c>
      <c r="AB6014" s="35" t="s">
        <v>8088</v>
      </c>
      <c r="AD6014" s="33" t="s">
        <v>8089</v>
      </c>
      <c r="AE6014" s="35" t="s">
        <v>8088</v>
      </c>
      <c r="AG6014" s="33" t="s">
        <v>8089</v>
      </c>
      <c r="AH6014" s="35" t="s">
        <v>8088</v>
      </c>
      <c r="AJ6014" s="33" t="s">
        <v>8089</v>
      </c>
      <c r="AK6014" s="35" t="s">
        <v>8088</v>
      </c>
      <c r="AM6014" s="33" t="s">
        <v>8089</v>
      </c>
      <c r="AN6014" s="35" t="s">
        <v>8088</v>
      </c>
      <c r="AP6014" s="33" t="s">
        <v>8089</v>
      </c>
      <c r="AQ6014" s="35" t="s">
        <v>8088</v>
      </c>
      <c r="AS6014" s="33" t="s">
        <v>8089</v>
      </c>
      <c r="AT6014" s="35" t="s">
        <v>8088</v>
      </c>
      <c r="AV6014" s="33" t="s">
        <v>8089</v>
      </c>
      <c r="AW6014" s="35" t="s">
        <v>8088</v>
      </c>
      <c r="AY6014" s="33" t="s">
        <v>8089</v>
      </c>
      <c r="AZ6014" s="35" t="s">
        <v>8088</v>
      </c>
      <c r="BB6014" s="33" t="s">
        <v>8089</v>
      </c>
      <c r="BC6014" s="35" t="s">
        <v>8088</v>
      </c>
      <c r="BE6014" s="33" t="s">
        <v>8089</v>
      </c>
      <c r="BF6014" s="35" t="s">
        <v>8088</v>
      </c>
      <c r="BH6014" s="33" t="s">
        <v>8089</v>
      </c>
      <c r="BI6014" s="35" t="s">
        <v>8088</v>
      </c>
      <c r="BK6014" s="33" t="s">
        <v>8089</v>
      </c>
      <c r="BL6014" s="35" t="s">
        <v>8088</v>
      </c>
      <c r="BN6014" s="33" t="str">
        <f>_xlfn.XLOOKUP(E6014,'[2]Charge Level Data'!$E:$E,'[2]Charge Level Data'!$BN:$BN,"N/A")</f>
        <v>N/A</v>
      </c>
      <c r="BO6014" s="35" t="s">
        <v>8088</v>
      </c>
      <c r="BQ6014" s="33" t="s">
        <v>8089</v>
      </c>
      <c r="BR6014" s="35" t="s">
        <v>8088</v>
      </c>
    </row>
    <row r="6015" spans="1:70" x14ac:dyDescent="0.3">
      <c r="A6015">
        <v>13011531</v>
      </c>
      <c r="B6015" t="s">
        <v>5172</v>
      </c>
      <c r="C6015" s="33">
        <v>98.28</v>
      </c>
      <c r="D6015">
        <v>272</v>
      </c>
      <c r="E6015">
        <v>0</v>
      </c>
      <c r="H6015" s="33">
        <f t="shared" si="282"/>
        <v>39.312000000000005</v>
      </c>
      <c r="I6015" s="34">
        <f t="shared" si="280"/>
        <v>0</v>
      </c>
      <c r="J6015" s="34">
        <f t="shared" si="281"/>
        <v>0</v>
      </c>
      <c r="L6015" s="33" t="s">
        <v>8089</v>
      </c>
      <c r="M6015" s="35" t="s">
        <v>8088</v>
      </c>
      <c r="O6015" s="33" t="s">
        <v>8089</v>
      </c>
      <c r="P6015" s="35" t="s">
        <v>8088</v>
      </c>
      <c r="R6015" s="33" t="s">
        <v>8089</v>
      </c>
      <c r="S6015" s="35" t="s">
        <v>8088</v>
      </c>
      <c r="U6015" s="33" t="s">
        <v>8089</v>
      </c>
      <c r="V6015" s="35" t="s">
        <v>8088</v>
      </c>
      <c r="X6015" s="33" t="s">
        <v>8089</v>
      </c>
      <c r="Y6015" s="35" t="s">
        <v>8088</v>
      </c>
      <c r="AA6015" s="33" t="s">
        <v>8089</v>
      </c>
      <c r="AB6015" s="35" t="s">
        <v>8088</v>
      </c>
      <c r="AD6015" s="33" t="s">
        <v>8089</v>
      </c>
      <c r="AE6015" s="35" t="s">
        <v>8088</v>
      </c>
      <c r="AG6015" s="33" t="s">
        <v>8089</v>
      </c>
      <c r="AH6015" s="35" t="s">
        <v>8088</v>
      </c>
      <c r="AJ6015" s="33" t="s">
        <v>8089</v>
      </c>
      <c r="AK6015" s="35" t="s">
        <v>8088</v>
      </c>
      <c r="AM6015" s="33" t="s">
        <v>8089</v>
      </c>
      <c r="AN6015" s="35" t="s">
        <v>8088</v>
      </c>
      <c r="AP6015" s="33" t="s">
        <v>8089</v>
      </c>
      <c r="AQ6015" s="35" t="s">
        <v>8088</v>
      </c>
      <c r="AS6015" s="33" t="s">
        <v>8089</v>
      </c>
      <c r="AT6015" s="35" t="s">
        <v>8088</v>
      </c>
      <c r="AV6015" s="33" t="s">
        <v>8089</v>
      </c>
      <c r="AW6015" s="35" t="s">
        <v>8088</v>
      </c>
      <c r="AY6015" s="33" t="s">
        <v>8089</v>
      </c>
      <c r="AZ6015" s="35" t="s">
        <v>8088</v>
      </c>
      <c r="BB6015" s="33" t="s">
        <v>8089</v>
      </c>
      <c r="BC6015" s="35" t="s">
        <v>8088</v>
      </c>
      <c r="BE6015" s="33" t="s">
        <v>8089</v>
      </c>
      <c r="BF6015" s="35" t="s">
        <v>8088</v>
      </c>
      <c r="BH6015" s="33" t="s">
        <v>8089</v>
      </c>
      <c r="BI6015" s="35" t="s">
        <v>8088</v>
      </c>
      <c r="BK6015" s="33" t="s">
        <v>8089</v>
      </c>
      <c r="BL6015" s="35" t="s">
        <v>8088</v>
      </c>
      <c r="BN6015" s="33" t="str">
        <f>_xlfn.XLOOKUP(E6015,'[2]Charge Level Data'!$E:$E,'[2]Charge Level Data'!$BN:$BN,"N/A")</f>
        <v>N/A</v>
      </c>
      <c r="BO6015" s="35" t="s">
        <v>8088</v>
      </c>
      <c r="BQ6015" s="33" t="s">
        <v>8089</v>
      </c>
      <c r="BR6015" s="35" t="s">
        <v>8088</v>
      </c>
    </row>
    <row r="6016" spans="1:70" x14ac:dyDescent="0.3">
      <c r="A6016">
        <v>13026347</v>
      </c>
      <c r="B6016" t="s">
        <v>5944</v>
      </c>
      <c r="C6016" s="33">
        <v>98.16</v>
      </c>
      <c r="D6016">
        <v>272</v>
      </c>
      <c r="E6016">
        <v>0</v>
      </c>
      <c r="H6016" s="33">
        <f t="shared" si="282"/>
        <v>39.264000000000003</v>
      </c>
      <c r="I6016" s="34">
        <f t="shared" si="280"/>
        <v>0</v>
      </c>
      <c r="J6016" s="34">
        <f t="shared" si="281"/>
        <v>0</v>
      </c>
      <c r="L6016" s="33" t="s">
        <v>8089</v>
      </c>
      <c r="M6016" s="35" t="s">
        <v>8088</v>
      </c>
      <c r="O6016" s="33" t="s">
        <v>8089</v>
      </c>
      <c r="P6016" s="35" t="s">
        <v>8088</v>
      </c>
      <c r="R6016" s="33" t="s">
        <v>8089</v>
      </c>
      <c r="S6016" s="35" t="s">
        <v>8088</v>
      </c>
      <c r="U6016" s="33" t="s">
        <v>8089</v>
      </c>
      <c r="V6016" s="35" t="s">
        <v>8088</v>
      </c>
      <c r="X6016" s="33" t="s">
        <v>8089</v>
      </c>
      <c r="Y6016" s="35" t="s">
        <v>8088</v>
      </c>
      <c r="AA6016" s="33" t="s">
        <v>8089</v>
      </c>
      <c r="AB6016" s="35" t="s">
        <v>8088</v>
      </c>
      <c r="AD6016" s="33" t="s">
        <v>8089</v>
      </c>
      <c r="AE6016" s="35" t="s">
        <v>8088</v>
      </c>
      <c r="AG6016" s="33" t="s">
        <v>8089</v>
      </c>
      <c r="AH6016" s="35" t="s">
        <v>8088</v>
      </c>
      <c r="AJ6016" s="33" t="s">
        <v>8089</v>
      </c>
      <c r="AK6016" s="35" t="s">
        <v>8088</v>
      </c>
      <c r="AM6016" s="33" t="s">
        <v>8089</v>
      </c>
      <c r="AN6016" s="35" t="s">
        <v>8088</v>
      </c>
      <c r="AP6016" s="33" t="s">
        <v>8089</v>
      </c>
      <c r="AQ6016" s="35" t="s">
        <v>8088</v>
      </c>
      <c r="AS6016" s="33" t="s">
        <v>8089</v>
      </c>
      <c r="AT6016" s="35" t="s">
        <v>8088</v>
      </c>
      <c r="AV6016" s="33" t="s">
        <v>8089</v>
      </c>
      <c r="AW6016" s="35" t="s">
        <v>8088</v>
      </c>
      <c r="AY6016" s="33" t="s">
        <v>8089</v>
      </c>
      <c r="AZ6016" s="35" t="s">
        <v>8088</v>
      </c>
      <c r="BB6016" s="33" t="s">
        <v>8089</v>
      </c>
      <c r="BC6016" s="35" t="s">
        <v>8088</v>
      </c>
      <c r="BE6016" s="33" t="s">
        <v>8089</v>
      </c>
      <c r="BF6016" s="35" t="s">
        <v>8088</v>
      </c>
      <c r="BH6016" s="33" t="s">
        <v>8089</v>
      </c>
      <c r="BI6016" s="35" t="s">
        <v>8088</v>
      </c>
      <c r="BK6016" s="33" t="s">
        <v>8089</v>
      </c>
      <c r="BL6016" s="35" t="s">
        <v>8088</v>
      </c>
      <c r="BN6016" s="33" t="str">
        <f>_xlfn.XLOOKUP(E6016,'[2]Charge Level Data'!$E:$E,'[2]Charge Level Data'!$BN:$BN,"N/A")</f>
        <v>N/A</v>
      </c>
      <c r="BO6016" s="35" t="s">
        <v>8088</v>
      </c>
      <c r="BQ6016" s="33" t="s">
        <v>8089</v>
      </c>
      <c r="BR6016" s="35" t="s">
        <v>8088</v>
      </c>
    </row>
    <row r="6017" spans="1:70" x14ac:dyDescent="0.3">
      <c r="A6017">
        <v>8646460</v>
      </c>
      <c r="B6017" t="s">
        <v>1314</v>
      </c>
      <c r="C6017" s="33">
        <v>98</v>
      </c>
      <c r="D6017">
        <v>300</v>
      </c>
      <c r="E6017">
        <v>87116</v>
      </c>
      <c r="H6017" s="33">
        <f t="shared" si="282"/>
        <v>39.200000000000003</v>
      </c>
      <c r="I6017" s="34">
        <f t="shared" si="280"/>
        <v>0</v>
      </c>
      <c r="J6017" s="34">
        <f t="shared" si="281"/>
        <v>74.52000000000001</v>
      </c>
      <c r="L6017" s="33">
        <v>65.918599200000003</v>
      </c>
      <c r="M6017" s="35" t="s">
        <v>8088</v>
      </c>
      <c r="O6017" s="33">
        <v>57.814765200000004</v>
      </c>
      <c r="P6017" s="35" t="s">
        <v>8088</v>
      </c>
      <c r="R6017" s="33">
        <v>52.714411200000008</v>
      </c>
      <c r="S6017" s="35" t="s">
        <v>8088</v>
      </c>
      <c r="U6017" s="33">
        <v>0</v>
      </c>
      <c r="V6017" s="35" t="s">
        <v>8088</v>
      </c>
      <c r="X6017" s="33">
        <v>50.26</v>
      </c>
      <c r="Y6017" s="35" t="s">
        <v>8088</v>
      </c>
      <c r="AA6017" s="33">
        <v>64.399999999999991</v>
      </c>
      <c r="AB6017" s="35" t="s">
        <v>8088</v>
      </c>
      <c r="AD6017" s="33">
        <v>43.239999999999995</v>
      </c>
      <c r="AE6017" s="35" t="s">
        <v>8088</v>
      </c>
      <c r="AG6017" s="33">
        <v>10.8</v>
      </c>
      <c r="AH6017" s="35" t="s">
        <v>8088</v>
      </c>
      <c r="AJ6017" s="33">
        <v>10.8</v>
      </c>
      <c r="AK6017" s="35" t="s">
        <v>8088</v>
      </c>
      <c r="AM6017" s="33">
        <v>10.8</v>
      </c>
      <c r="AN6017" s="35" t="s">
        <v>8088</v>
      </c>
      <c r="AP6017" s="33">
        <v>10.8</v>
      </c>
      <c r="AQ6017" s="35" t="s">
        <v>8088</v>
      </c>
      <c r="AS6017" s="33">
        <v>10.8</v>
      </c>
      <c r="AT6017" s="35" t="s">
        <v>8088</v>
      </c>
      <c r="AV6017" s="33">
        <v>10.8</v>
      </c>
      <c r="AW6017" s="35" t="s">
        <v>8088</v>
      </c>
      <c r="AY6017" s="33">
        <v>10.8</v>
      </c>
      <c r="AZ6017" s="35" t="s">
        <v>8088</v>
      </c>
      <c r="BB6017" s="33">
        <v>9.7200000000000006</v>
      </c>
      <c r="BC6017" s="35" t="s">
        <v>8088</v>
      </c>
      <c r="BE6017" s="33">
        <v>9.7200000000000006</v>
      </c>
      <c r="BF6017" s="35" t="s">
        <v>8088</v>
      </c>
      <c r="BH6017" s="33">
        <v>17.105987999999996</v>
      </c>
      <c r="BI6017" s="35" t="s">
        <v>8088</v>
      </c>
      <c r="BK6017" s="33">
        <v>17.105987999999996</v>
      </c>
      <c r="BL6017" s="35" t="s">
        <v>8088</v>
      </c>
      <c r="BN6017" s="33">
        <f>_xlfn.XLOOKUP(E6017,'[2]Charge Level Data'!$E:$E,'[2]Charge Level Data'!$BN:$BN,"N/A")</f>
        <v>17.105987999999996</v>
      </c>
      <c r="BO6017" s="35" t="s">
        <v>8088</v>
      </c>
      <c r="BQ6017" s="33">
        <v>74.52000000000001</v>
      </c>
      <c r="BR6017" s="35" t="s">
        <v>8088</v>
      </c>
    </row>
    <row r="6018" spans="1:70" x14ac:dyDescent="0.3">
      <c r="A6018">
        <v>12126144</v>
      </c>
      <c r="B6018" t="s">
        <v>2022</v>
      </c>
      <c r="C6018" s="33">
        <v>98</v>
      </c>
      <c r="D6018">
        <v>300</v>
      </c>
      <c r="E6018">
        <v>85598</v>
      </c>
      <c r="H6018" s="33">
        <f t="shared" si="282"/>
        <v>39.200000000000003</v>
      </c>
      <c r="I6018" s="34">
        <f t="shared" si="280"/>
        <v>0</v>
      </c>
      <c r="J6018" s="34">
        <f t="shared" si="281"/>
        <v>0</v>
      </c>
      <c r="L6018" s="33" t="s">
        <v>8089</v>
      </c>
      <c r="M6018" s="35" t="s">
        <v>8088</v>
      </c>
      <c r="O6018" s="33" t="s">
        <v>8089</v>
      </c>
      <c r="P6018" s="35" t="s">
        <v>8088</v>
      </c>
      <c r="R6018" s="33" t="s">
        <v>8089</v>
      </c>
      <c r="S6018" s="35" t="s">
        <v>8088</v>
      </c>
      <c r="U6018" s="33" t="s">
        <v>8089</v>
      </c>
      <c r="V6018" s="35" t="s">
        <v>8088</v>
      </c>
      <c r="X6018" s="33" t="s">
        <v>8089</v>
      </c>
      <c r="Y6018" s="35" t="s">
        <v>8088</v>
      </c>
      <c r="AA6018" s="33" t="s">
        <v>8089</v>
      </c>
      <c r="AB6018" s="35" t="s">
        <v>8088</v>
      </c>
      <c r="AD6018" s="33" t="s">
        <v>8089</v>
      </c>
      <c r="AE6018" s="35" t="s">
        <v>8088</v>
      </c>
      <c r="AG6018" s="33" t="s">
        <v>8089</v>
      </c>
      <c r="AH6018" s="35" t="s">
        <v>8088</v>
      </c>
      <c r="AJ6018" s="33" t="s">
        <v>8089</v>
      </c>
      <c r="AK6018" s="35" t="s">
        <v>8088</v>
      </c>
      <c r="AM6018" s="33" t="s">
        <v>8089</v>
      </c>
      <c r="AN6018" s="35" t="s">
        <v>8088</v>
      </c>
      <c r="AP6018" s="33" t="s">
        <v>8089</v>
      </c>
      <c r="AQ6018" s="35" t="s">
        <v>8088</v>
      </c>
      <c r="AS6018" s="33" t="s">
        <v>8089</v>
      </c>
      <c r="AT6018" s="35" t="s">
        <v>8088</v>
      </c>
      <c r="AV6018" s="33" t="s">
        <v>8089</v>
      </c>
      <c r="AW6018" s="35" t="s">
        <v>8088</v>
      </c>
      <c r="AY6018" s="33" t="s">
        <v>8089</v>
      </c>
      <c r="AZ6018" s="35" t="s">
        <v>8088</v>
      </c>
      <c r="BB6018" s="33" t="s">
        <v>8089</v>
      </c>
      <c r="BC6018" s="35" t="s">
        <v>8088</v>
      </c>
      <c r="BE6018" s="33" t="s">
        <v>8089</v>
      </c>
      <c r="BF6018" s="35" t="s">
        <v>8088</v>
      </c>
      <c r="BH6018" s="33" t="s">
        <v>8089</v>
      </c>
      <c r="BI6018" s="35" t="s">
        <v>8088</v>
      </c>
      <c r="BK6018" s="33" t="s">
        <v>8089</v>
      </c>
      <c r="BL6018" s="35" t="s">
        <v>8088</v>
      </c>
      <c r="BN6018" s="33" t="str">
        <f>_xlfn.XLOOKUP(E6018,'[2]Charge Level Data'!$E:$E,'[2]Charge Level Data'!$BN:$BN,"N/A")</f>
        <v>N/A</v>
      </c>
      <c r="BO6018" s="35" t="s">
        <v>8088</v>
      </c>
      <c r="BQ6018" s="33" t="s">
        <v>8089</v>
      </c>
      <c r="BR6018" s="35" t="s">
        <v>8088</v>
      </c>
    </row>
    <row r="6019" spans="1:70" x14ac:dyDescent="0.3">
      <c r="A6019">
        <v>13027375</v>
      </c>
      <c r="B6019" t="s">
        <v>7393</v>
      </c>
      <c r="C6019" s="33">
        <v>97.92</v>
      </c>
      <c r="D6019">
        <v>272</v>
      </c>
      <c r="E6019">
        <v>0</v>
      </c>
      <c r="H6019" s="33">
        <f t="shared" si="282"/>
        <v>39.168000000000006</v>
      </c>
      <c r="I6019" s="34">
        <f t="shared" si="280"/>
        <v>0</v>
      </c>
      <c r="J6019" s="34">
        <f t="shared" si="281"/>
        <v>0</v>
      </c>
      <c r="L6019" s="33" t="s">
        <v>8089</v>
      </c>
      <c r="M6019" s="35" t="s">
        <v>8088</v>
      </c>
      <c r="O6019" s="33" t="s">
        <v>8089</v>
      </c>
      <c r="P6019" s="35" t="s">
        <v>8088</v>
      </c>
      <c r="R6019" s="33" t="s">
        <v>8089</v>
      </c>
      <c r="S6019" s="35" t="s">
        <v>8088</v>
      </c>
      <c r="U6019" s="33" t="s">
        <v>8089</v>
      </c>
      <c r="V6019" s="35" t="s">
        <v>8088</v>
      </c>
      <c r="X6019" s="33" t="s">
        <v>8089</v>
      </c>
      <c r="Y6019" s="35" t="s">
        <v>8088</v>
      </c>
      <c r="AA6019" s="33" t="s">
        <v>8089</v>
      </c>
      <c r="AB6019" s="35" t="s">
        <v>8088</v>
      </c>
      <c r="AD6019" s="33" t="s">
        <v>8089</v>
      </c>
      <c r="AE6019" s="35" t="s">
        <v>8088</v>
      </c>
      <c r="AG6019" s="33" t="s">
        <v>8089</v>
      </c>
      <c r="AH6019" s="35" t="s">
        <v>8088</v>
      </c>
      <c r="AJ6019" s="33" t="s">
        <v>8089</v>
      </c>
      <c r="AK6019" s="35" t="s">
        <v>8088</v>
      </c>
      <c r="AM6019" s="33" t="s">
        <v>8089</v>
      </c>
      <c r="AN6019" s="35" t="s">
        <v>8088</v>
      </c>
      <c r="AP6019" s="33" t="s">
        <v>8089</v>
      </c>
      <c r="AQ6019" s="35" t="s">
        <v>8088</v>
      </c>
      <c r="AS6019" s="33" t="s">
        <v>8089</v>
      </c>
      <c r="AT6019" s="35" t="s">
        <v>8088</v>
      </c>
      <c r="AV6019" s="33" t="s">
        <v>8089</v>
      </c>
      <c r="AW6019" s="35" t="s">
        <v>8088</v>
      </c>
      <c r="AY6019" s="33" t="s">
        <v>8089</v>
      </c>
      <c r="AZ6019" s="35" t="s">
        <v>8088</v>
      </c>
      <c r="BB6019" s="33" t="s">
        <v>8089</v>
      </c>
      <c r="BC6019" s="35" t="s">
        <v>8088</v>
      </c>
      <c r="BE6019" s="33" t="s">
        <v>8089</v>
      </c>
      <c r="BF6019" s="35" t="s">
        <v>8088</v>
      </c>
      <c r="BH6019" s="33" t="s">
        <v>8089</v>
      </c>
      <c r="BI6019" s="35" t="s">
        <v>8088</v>
      </c>
      <c r="BK6019" s="33" t="s">
        <v>8089</v>
      </c>
      <c r="BL6019" s="35" t="s">
        <v>8088</v>
      </c>
      <c r="BN6019" s="33" t="str">
        <f>_xlfn.XLOOKUP(E6019,'[2]Charge Level Data'!$E:$E,'[2]Charge Level Data'!$BN:$BN,"N/A")</f>
        <v>N/A</v>
      </c>
      <c r="BO6019" s="35" t="s">
        <v>8088</v>
      </c>
      <c r="BQ6019" s="33" t="s">
        <v>8089</v>
      </c>
      <c r="BR6019" s="35" t="s">
        <v>8088</v>
      </c>
    </row>
    <row r="6020" spans="1:70" x14ac:dyDescent="0.3">
      <c r="A6020">
        <v>13011529</v>
      </c>
      <c r="B6020" t="s">
        <v>5174</v>
      </c>
      <c r="C6020" s="33">
        <v>97.8</v>
      </c>
      <c r="D6020">
        <v>272</v>
      </c>
      <c r="E6020">
        <v>0</v>
      </c>
      <c r="H6020" s="33">
        <f t="shared" si="282"/>
        <v>39.120000000000005</v>
      </c>
      <c r="I6020" s="34">
        <f t="shared" si="280"/>
        <v>0</v>
      </c>
      <c r="J6020" s="34">
        <f t="shared" si="281"/>
        <v>0</v>
      </c>
      <c r="L6020" s="33" t="s">
        <v>8089</v>
      </c>
      <c r="M6020" s="35" t="s">
        <v>8088</v>
      </c>
      <c r="O6020" s="33" t="s">
        <v>8089</v>
      </c>
      <c r="P6020" s="35" t="s">
        <v>8088</v>
      </c>
      <c r="R6020" s="33" t="s">
        <v>8089</v>
      </c>
      <c r="S6020" s="35" t="s">
        <v>8088</v>
      </c>
      <c r="U6020" s="33" t="s">
        <v>8089</v>
      </c>
      <c r="V6020" s="35" t="s">
        <v>8088</v>
      </c>
      <c r="X6020" s="33" t="s">
        <v>8089</v>
      </c>
      <c r="Y6020" s="35" t="s">
        <v>8088</v>
      </c>
      <c r="AA6020" s="33" t="s">
        <v>8089</v>
      </c>
      <c r="AB6020" s="35" t="s">
        <v>8088</v>
      </c>
      <c r="AD6020" s="33" t="s">
        <v>8089</v>
      </c>
      <c r="AE6020" s="35" t="s">
        <v>8088</v>
      </c>
      <c r="AG6020" s="33" t="s">
        <v>8089</v>
      </c>
      <c r="AH6020" s="35" t="s">
        <v>8088</v>
      </c>
      <c r="AJ6020" s="33" t="s">
        <v>8089</v>
      </c>
      <c r="AK6020" s="35" t="s">
        <v>8088</v>
      </c>
      <c r="AM6020" s="33" t="s">
        <v>8089</v>
      </c>
      <c r="AN6020" s="35" t="s">
        <v>8088</v>
      </c>
      <c r="AP6020" s="33" t="s">
        <v>8089</v>
      </c>
      <c r="AQ6020" s="35" t="s">
        <v>8088</v>
      </c>
      <c r="AS6020" s="33" t="s">
        <v>8089</v>
      </c>
      <c r="AT6020" s="35" t="s">
        <v>8088</v>
      </c>
      <c r="AV6020" s="33" t="s">
        <v>8089</v>
      </c>
      <c r="AW6020" s="35" t="s">
        <v>8088</v>
      </c>
      <c r="AY6020" s="33" t="s">
        <v>8089</v>
      </c>
      <c r="AZ6020" s="35" t="s">
        <v>8088</v>
      </c>
      <c r="BB6020" s="33" t="s">
        <v>8089</v>
      </c>
      <c r="BC6020" s="35" t="s">
        <v>8088</v>
      </c>
      <c r="BE6020" s="33" t="s">
        <v>8089</v>
      </c>
      <c r="BF6020" s="35" t="s">
        <v>8088</v>
      </c>
      <c r="BH6020" s="33" t="s">
        <v>8089</v>
      </c>
      <c r="BI6020" s="35" t="s">
        <v>8088</v>
      </c>
      <c r="BK6020" s="33" t="s">
        <v>8089</v>
      </c>
      <c r="BL6020" s="35" t="s">
        <v>8088</v>
      </c>
      <c r="BN6020" s="33" t="str">
        <f>_xlfn.XLOOKUP(E6020,'[2]Charge Level Data'!$E:$E,'[2]Charge Level Data'!$BN:$BN,"N/A")</f>
        <v>N/A</v>
      </c>
      <c r="BO6020" s="35" t="s">
        <v>8088</v>
      </c>
      <c r="BQ6020" s="33" t="s">
        <v>8089</v>
      </c>
      <c r="BR6020" s="35" t="s">
        <v>8088</v>
      </c>
    </row>
    <row r="6021" spans="1:70" x14ac:dyDescent="0.3">
      <c r="A6021">
        <v>13024123</v>
      </c>
      <c r="B6021" t="s">
        <v>5545</v>
      </c>
      <c r="C6021" s="33">
        <v>97.8</v>
      </c>
      <c r="D6021">
        <v>270</v>
      </c>
      <c r="E6021">
        <v>0</v>
      </c>
      <c r="H6021" s="33">
        <f t="shared" si="282"/>
        <v>39.120000000000005</v>
      </c>
      <c r="I6021" s="34">
        <f t="shared" si="280"/>
        <v>0</v>
      </c>
      <c r="J6021" s="34">
        <f t="shared" si="281"/>
        <v>0</v>
      </c>
      <c r="L6021" s="33" t="s">
        <v>8089</v>
      </c>
      <c r="M6021" s="35" t="s">
        <v>8088</v>
      </c>
      <c r="O6021" s="33" t="s">
        <v>8089</v>
      </c>
      <c r="P6021" s="35" t="s">
        <v>8088</v>
      </c>
      <c r="R6021" s="33" t="s">
        <v>8089</v>
      </c>
      <c r="S6021" s="35" t="s">
        <v>8088</v>
      </c>
      <c r="U6021" s="33" t="s">
        <v>8089</v>
      </c>
      <c r="V6021" s="35" t="s">
        <v>8088</v>
      </c>
      <c r="X6021" s="33" t="s">
        <v>8089</v>
      </c>
      <c r="Y6021" s="35" t="s">
        <v>8088</v>
      </c>
      <c r="AA6021" s="33" t="s">
        <v>8089</v>
      </c>
      <c r="AB6021" s="35" t="s">
        <v>8088</v>
      </c>
      <c r="AD6021" s="33" t="s">
        <v>8089</v>
      </c>
      <c r="AE6021" s="35" t="s">
        <v>8088</v>
      </c>
      <c r="AG6021" s="33" t="s">
        <v>8089</v>
      </c>
      <c r="AH6021" s="35" t="s">
        <v>8088</v>
      </c>
      <c r="AJ6021" s="33" t="s">
        <v>8089</v>
      </c>
      <c r="AK6021" s="35" t="s">
        <v>8088</v>
      </c>
      <c r="AM6021" s="33" t="s">
        <v>8089</v>
      </c>
      <c r="AN6021" s="35" t="s">
        <v>8088</v>
      </c>
      <c r="AP6021" s="33" t="s">
        <v>8089</v>
      </c>
      <c r="AQ6021" s="35" t="s">
        <v>8088</v>
      </c>
      <c r="AS6021" s="33" t="s">
        <v>8089</v>
      </c>
      <c r="AT6021" s="35" t="s">
        <v>8088</v>
      </c>
      <c r="AV6021" s="33" t="s">
        <v>8089</v>
      </c>
      <c r="AW6021" s="35" t="s">
        <v>8088</v>
      </c>
      <c r="AY6021" s="33" t="s">
        <v>8089</v>
      </c>
      <c r="AZ6021" s="35" t="s">
        <v>8088</v>
      </c>
      <c r="BB6021" s="33" t="s">
        <v>8089</v>
      </c>
      <c r="BC6021" s="35" t="s">
        <v>8088</v>
      </c>
      <c r="BE6021" s="33" t="s">
        <v>8089</v>
      </c>
      <c r="BF6021" s="35" t="s">
        <v>8088</v>
      </c>
      <c r="BH6021" s="33" t="s">
        <v>8089</v>
      </c>
      <c r="BI6021" s="35" t="s">
        <v>8088</v>
      </c>
      <c r="BK6021" s="33" t="s">
        <v>8089</v>
      </c>
      <c r="BL6021" s="35" t="s">
        <v>8088</v>
      </c>
      <c r="BN6021" s="33" t="str">
        <f>_xlfn.XLOOKUP(E6021,'[2]Charge Level Data'!$E:$E,'[2]Charge Level Data'!$BN:$BN,"N/A")</f>
        <v>N/A</v>
      </c>
      <c r="BO6021" s="35" t="s">
        <v>8088</v>
      </c>
      <c r="BQ6021" s="33" t="s">
        <v>8089</v>
      </c>
      <c r="BR6021" s="35" t="s">
        <v>8088</v>
      </c>
    </row>
    <row r="6022" spans="1:70" x14ac:dyDescent="0.3">
      <c r="A6022">
        <v>13011398</v>
      </c>
      <c r="B6022" t="s">
        <v>5882</v>
      </c>
      <c r="C6022" s="33">
        <v>97.5</v>
      </c>
      <c r="D6022">
        <v>272</v>
      </c>
      <c r="E6022">
        <v>0</v>
      </c>
      <c r="H6022" s="33">
        <f t="shared" si="282"/>
        <v>39</v>
      </c>
      <c r="I6022" s="34">
        <f t="shared" si="280"/>
        <v>0</v>
      </c>
      <c r="J6022" s="34">
        <f t="shared" si="281"/>
        <v>0</v>
      </c>
      <c r="L6022" s="33" t="s">
        <v>8089</v>
      </c>
      <c r="M6022" s="35" t="s">
        <v>8088</v>
      </c>
      <c r="O6022" s="33" t="s">
        <v>8089</v>
      </c>
      <c r="P6022" s="35" t="s">
        <v>8088</v>
      </c>
      <c r="R6022" s="33" t="s">
        <v>8089</v>
      </c>
      <c r="S6022" s="35" t="s">
        <v>8088</v>
      </c>
      <c r="U6022" s="33" t="s">
        <v>8089</v>
      </c>
      <c r="V6022" s="35" t="s">
        <v>8088</v>
      </c>
      <c r="X6022" s="33" t="s">
        <v>8089</v>
      </c>
      <c r="Y6022" s="35" t="s">
        <v>8088</v>
      </c>
      <c r="AA6022" s="33" t="s">
        <v>8089</v>
      </c>
      <c r="AB6022" s="35" t="s">
        <v>8088</v>
      </c>
      <c r="AD6022" s="33" t="s">
        <v>8089</v>
      </c>
      <c r="AE6022" s="35" t="s">
        <v>8088</v>
      </c>
      <c r="AG6022" s="33" t="s">
        <v>8089</v>
      </c>
      <c r="AH6022" s="35" t="s">
        <v>8088</v>
      </c>
      <c r="AJ6022" s="33" t="s">
        <v>8089</v>
      </c>
      <c r="AK6022" s="35" t="s">
        <v>8088</v>
      </c>
      <c r="AM6022" s="33" t="s">
        <v>8089</v>
      </c>
      <c r="AN6022" s="35" t="s">
        <v>8088</v>
      </c>
      <c r="AP6022" s="33" t="s">
        <v>8089</v>
      </c>
      <c r="AQ6022" s="35" t="s">
        <v>8088</v>
      </c>
      <c r="AS6022" s="33" t="s">
        <v>8089</v>
      </c>
      <c r="AT6022" s="35" t="s">
        <v>8088</v>
      </c>
      <c r="AV6022" s="33" t="s">
        <v>8089</v>
      </c>
      <c r="AW6022" s="35" t="s">
        <v>8088</v>
      </c>
      <c r="AY6022" s="33" t="s">
        <v>8089</v>
      </c>
      <c r="AZ6022" s="35" t="s">
        <v>8088</v>
      </c>
      <c r="BB6022" s="33" t="s">
        <v>8089</v>
      </c>
      <c r="BC6022" s="35" t="s">
        <v>8088</v>
      </c>
      <c r="BE6022" s="33" t="s">
        <v>8089</v>
      </c>
      <c r="BF6022" s="35" t="s">
        <v>8088</v>
      </c>
      <c r="BH6022" s="33" t="s">
        <v>8089</v>
      </c>
      <c r="BI6022" s="35" t="s">
        <v>8088</v>
      </c>
      <c r="BK6022" s="33" t="s">
        <v>8089</v>
      </c>
      <c r="BL6022" s="35" t="s">
        <v>8088</v>
      </c>
      <c r="BN6022" s="33" t="str">
        <f>_xlfn.XLOOKUP(E6022,'[2]Charge Level Data'!$E:$E,'[2]Charge Level Data'!$BN:$BN,"N/A")</f>
        <v>N/A</v>
      </c>
      <c r="BO6022" s="35" t="s">
        <v>8088</v>
      </c>
      <c r="BQ6022" s="33" t="s">
        <v>8089</v>
      </c>
      <c r="BR6022" s="35" t="s">
        <v>8088</v>
      </c>
    </row>
    <row r="6023" spans="1:70" x14ac:dyDescent="0.3">
      <c r="A6023">
        <v>13027254</v>
      </c>
      <c r="B6023" t="s">
        <v>7176</v>
      </c>
      <c r="C6023" s="33">
        <v>97.26</v>
      </c>
      <c r="D6023">
        <v>272</v>
      </c>
      <c r="E6023">
        <v>0</v>
      </c>
      <c r="H6023" s="33">
        <f t="shared" si="282"/>
        <v>38.904000000000003</v>
      </c>
      <c r="I6023" s="34">
        <f t="shared" ref="I6023:I6086" si="283">MIN(L6023:BR6023)</f>
        <v>0</v>
      </c>
      <c r="J6023" s="34">
        <f t="shared" ref="J6023:J6086" si="284">MAX(L6023:BR6023)</f>
        <v>0</v>
      </c>
      <c r="L6023" s="33" t="s">
        <v>8089</v>
      </c>
      <c r="M6023" s="35" t="s">
        <v>8088</v>
      </c>
      <c r="O6023" s="33" t="s">
        <v>8089</v>
      </c>
      <c r="P6023" s="35" t="s">
        <v>8088</v>
      </c>
      <c r="R6023" s="33" t="s">
        <v>8089</v>
      </c>
      <c r="S6023" s="35" t="s">
        <v>8088</v>
      </c>
      <c r="U6023" s="33" t="s">
        <v>8089</v>
      </c>
      <c r="V6023" s="35" t="s">
        <v>8088</v>
      </c>
      <c r="X6023" s="33" t="s">
        <v>8089</v>
      </c>
      <c r="Y6023" s="35" t="s">
        <v>8088</v>
      </c>
      <c r="AA6023" s="33" t="s">
        <v>8089</v>
      </c>
      <c r="AB6023" s="35" t="s">
        <v>8088</v>
      </c>
      <c r="AD6023" s="33" t="s">
        <v>8089</v>
      </c>
      <c r="AE6023" s="35" t="s">
        <v>8088</v>
      </c>
      <c r="AG6023" s="33" t="s">
        <v>8089</v>
      </c>
      <c r="AH6023" s="35" t="s">
        <v>8088</v>
      </c>
      <c r="AJ6023" s="33" t="s">
        <v>8089</v>
      </c>
      <c r="AK6023" s="35" t="s">
        <v>8088</v>
      </c>
      <c r="AM6023" s="33" t="s">
        <v>8089</v>
      </c>
      <c r="AN6023" s="35" t="s">
        <v>8088</v>
      </c>
      <c r="AP6023" s="33" t="s">
        <v>8089</v>
      </c>
      <c r="AQ6023" s="35" t="s">
        <v>8088</v>
      </c>
      <c r="AS6023" s="33" t="s">
        <v>8089</v>
      </c>
      <c r="AT6023" s="35" t="s">
        <v>8088</v>
      </c>
      <c r="AV6023" s="33" t="s">
        <v>8089</v>
      </c>
      <c r="AW6023" s="35" t="s">
        <v>8088</v>
      </c>
      <c r="AY6023" s="33" t="s">
        <v>8089</v>
      </c>
      <c r="AZ6023" s="35" t="s">
        <v>8088</v>
      </c>
      <c r="BB6023" s="33" t="s">
        <v>8089</v>
      </c>
      <c r="BC6023" s="35" t="s">
        <v>8088</v>
      </c>
      <c r="BE6023" s="33" t="s">
        <v>8089</v>
      </c>
      <c r="BF6023" s="35" t="s">
        <v>8088</v>
      </c>
      <c r="BH6023" s="33" t="s">
        <v>8089</v>
      </c>
      <c r="BI6023" s="35" t="s">
        <v>8088</v>
      </c>
      <c r="BK6023" s="33" t="s">
        <v>8089</v>
      </c>
      <c r="BL6023" s="35" t="s">
        <v>8088</v>
      </c>
      <c r="BN6023" s="33" t="str">
        <f>_xlfn.XLOOKUP(E6023,'[2]Charge Level Data'!$E:$E,'[2]Charge Level Data'!$BN:$BN,"N/A")</f>
        <v>N/A</v>
      </c>
      <c r="BO6023" s="35" t="s">
        <v>8088</v>
      </c>
      <c r="BQ6023" s="33" t="s">
        <v>8089</v>
      </c>
      <c r="BR6023" s="35" t="s">
        <v>8088</v>
      </c>
    </row>
    <row r="6024" spans="1:70" x14ac:dyDescent="0.3">
      <c r="A6024">
        <v>8678912</v>
      </c>
      <c r="B6024" t="s">
        <v>217</v>
      </c>
      <c r="C6024" s="33">
        <v>97</v>
      </c>
      <c r="D6024">
        <v>402</v>
      </c>
      <c r="E6024">
        <v>76937</v>
      </c>
      <c r="H6024" s="33">
        <f t="shared" si="282"/>
        <v>38.800000000000004</v>
      </c>
      <c r="I6024" s="34">
        <f t="shared" si="283"/>
        <v>0</v>
      </c>
      <c r="J6024" s="34">
        <f t="shared" si="284"/>
        <v>98.64</v>
      </c>
      <c r="L6024" s="33">
        <v>0</v>
      </c>
      <c r="M6024" s="35" t="s">
        <v>8088</v>
      </c>
      <c r="O6024" s="33">
        <v>0</v>
      </c>
      <c r="P6024" s="35" t="s">
        <v>8088</v>
      </c>
      <c r="R6024" s="33">
        <v>0</v>
      </c>
      <c r="S6024" s="35" t="s">
        <v>8088</v>
      </c>
      <c r="U6024" s="33">
        <v>53.9</v>
      </c>
      <c r="V6024" s="35" t="s">
        <v>8088</v>
      </c>
      <c r="X6024" s="33">
        <v>98.64</v>
      </c>
      <c r="Y6024" s="35" t="s">
        <v>8088</v>
      </c>
      <c r="AA6024" s="33">
        <v>63.699999999999996</v>
      </c>
      <c r="AB6024" s="35" t="s">
        <v>8088</v>
      </c>
      <c r="AD6024" s="33">
        <v>42.769999999999996</v>
      </c>
      <c r="AE6024" s="35" t="s">
        <v>8088</v>
      </c>
      <c r="AG6024" s="33">
        <v>0</v>
      </c>
      <c r="AH6024" s="35" t="s">
        <v>8088</v>
      </c>
      <c r="AJ6024" s="33">
        <v>0</v>
      </c>
      <c r="AK6024" s="35" t="s">
        <v>8088</v>
      </c>
      <c r="AM6024" s="33">
        <v>0</v>
      </c>
      <c r="AN6024" s="35" t="s">
        <v>8088</v>
      </c>
      <c r="AP6024" s="33">
        <v>0</v>
      </c>
      <c r="AQ6024" s="35" t="s">
        <v>8088</v>
      </c>
      <c r="AS6024" s="33">
        <v>0</v>
      </c>
      <c r="AT6024" s="35" t="s">
        <v>8088</v>
      </c>
      <c r="AV6024" s="33">
        <v>0</v>
      </c>
      <c r="AW6024" s="35" t="s">
        <v>8088</v>
      </c>
      <c r="AY6024" s="33">
        <v>0</v>
      </c>
      <c r="AZ6024" s="35" t="s">
        <v>8088</v>
      </c>
      <c r="BB6024" s="33">
        <v>14.94</v>
      </c>
      <c r="BC6024" s="35" t="s">
        <v>8088</v>
      </c>
      <c r="BE6024" s="33">
        <v>14.94</v>
      </c>
      <c r="BF6024" s="35" t="s">
        <v>8088</v>
      </c>
      <c r="BH6024" s="33">
        <v>87.736952999999986</v>
      </c>
      <c r="BI6024" s="35" t="s">
        <v>8088</v>
      </c>
      <c r="BK6024" s="33">
        <v>87.736952999999986</v>
      </c>
      <c r="BL6024" s="35" t="s">
        <v>8088</v>
      </c>
      <c r="BN6024" s="33">
        <f>_xlfn.XLOOKUP(E6024,'[2]Charge Level Data'!$E:$E,'[2]Charge Level Data'!$BN:$BN,"N/A")</f>
        <v>87.736952999999986</v>
      </c>
      <c r="BO6024" s="35" t="s">
        <v>8088</v>
      </c>
      <c r="BQ6024" s="33">
        <v>73.710000000000008</v>
      </c>
      <c r="BR6024" s="35" t="s">
        <v>8088</v>
      </c>
    </row>
    <row r="6025" spans="1:70" x14ac:dyDescent="0.3">
      <c r="A6025">
        <v>3454442</v>
      </c>
      <c r="B6025" t="s">
        <v>2114</v>
      </c>
      <c r="C6025" s="33">
        <v>97</v>
      </c>
      <c r="D6025">
        <v>300</v>
      </c>
      <c r="E6025">
        <v>83605</v>
      </c>
      <c r="H6025" s="33">
        <f t="shared" si="282"/>
        <v>38.800000000000004</v>
      </c>
      <c r="I6025" s="34">
        <f t="shared" si="283"/>
        <v>0</v>
      </c>
      <c r="J6025" s="34">
        <f t="shared" si="284"/>
        <v>73.710000000000008</v>
      </c>
      <c r="L6025" s="33">
        <v>70.618351180000005</v>
      </c>
      <c r="M6025" s="35" t="s">
        <v>8088</v>
      </c>
      <c r="O6025" s="33">
        <v>61.936743830000005</v>
      </c>
      <c r="P6025" s="35" t="s">
        <v>8088</v>
      </c>
      <c r="R6025" s="33">
        <v>56.472707200000002</v>
      </c>
      <c r="S6025" s="35" t="s">
        <v>8088</v>
      </c>
      <c r="U6025" s="33">
        <v>0</v>
      </c>
      <c r="V6025" s="35" t="s">
        <v>8088</v>
      </c>
      <c r="X6025" s="33">
        <v>60.79</v>
      </c>
      <c r="Y6025" s="35" t="s">
        <v>8088</v>
      </c>
      <c r="AA6025" s="33">
        <v>63.699999999999996</v>
      </c>
      <c r="AB6025" s="35" t="s">
        <v>8088</v>
      </c>
      <c r="AD6025" s="33">
        <v>42.769999999999996</v>
      </c>
      <c r="AE6025" s="35" t="s">
        <v>8088</v>
      </c>
      <c r="AG6025" s="33">
        <v>11.57</v>
      </c>
      <c r="AH6025" s="35" t="s">
        <v>8088</v>
      </c>
      <c r="AJ6025" s="33">
        <v>11.57</v>
      </c>
      <c r="AK6025" s="35" t="s">
        <v>8088</v>
      </c>
      <c r="AM6025" s="33">
        <v>11.57</v>
      </c>
      <c r="AN6025" s="35" t="s">
        <v>8088</v>
      </c>
      <c r="AP6025" s="33">
        <v>11.57</v>
      </c>
      <c r="AQ6025" s="35" t="s">
        <v>8088</v>
      </c>
      <c r="AS6025" s="33">
        <v>11.57</v>
      </c>
      <c r="AT6025" s="35" t="s">
        <v>8088</v>
      </c>
      <c r="AV6025" s="33">
        <v>11.57</v>
      </c>
      <c r="AW6025" s="35" t="s">
        <v>8088</v>
      </c>
      <c r="AY6025" s="33">
        <v>11.57</v>
      </c>
      <c r="AZ6025" s="35" t="s">
        <v>8088</v>
      </c>
      <c r="BB6025" s="33">
        <v>10.41</v>
      </c>
      <c r="BC6025" s="35" t="s">
        <v>8088</v>
      </c>
      <c r="BE6025" s="33">
        <v>10.41</v>
      </c>
      <c r="BF6025" s="35" t="s">
        <v>8088</v>
      </c>
      <c r="BH6025" s="33">
        <v>15.232973999999999</v>
      </c>
      <c r="BI6025" s="35" t="s">
        <v>8088</v>
      </c>
      <c r="BK6025" s="33">
        <v>15.232973999999999</v>
      </c>
      <c r="BL6025" s="35" t="s">
        <v>8088</v>
      </c>
      <c r="BN6025" s="33">
        <f>_xlfn.XLOOKUP(E6025,'[2]Charge Level Data'!$E:$E,'[2]Charge Level Data'!$BN:$BN,"N/A")</f>
        <v>15.232973999999999</v>
      </c>
      <c r="BO6025" s="35" t="s">
        <v>8088</v>
      </c>
      <c r="BQ6025" s="33">
        <v>73.710000000000008</v>
      </c>
      <c r="BR6025" s="35" t="s">
        <v>8088</v>
      </c>
    </row>
    <row r="6026" spans="1:70" x14ac:dyDescent="0.3">
      <c r="A6026">
        <v>8269422</v>
      </c>
      <c r="B6026" t="s">
        <v>3035</v>
      </c>
      <c r="C6026" s="33">
        <v>97</v>
      </c>
      <c r="D6026">
        <v>0</v>
      </c>
      <c r="E6026">
        <v>0</v>
      </c>
      <c r="H6026" s="33">
        <f t="shared" si="282"/>
        <v>38.800000000000004</v>
      </c>
      <c r="I6026" s="34">
        <f t="shared" si="283"/>
        <v>0</v>
      </c>
      <c r="J6026" s="34">
        <f t="shared" si="284"/>
        <v>0</v>
      </c>
      <c r="L6026" s="33" t="s">
        <v>8089</v>
      </c>
      <c r="M6026" s="35" t="s">
        <v>8088</v>
      </c>
      <c r="O6026" s="33" t="s">
        <v>8089</v>
      </c>
      <c r="P6026" s="35" t="s">
        <v>8088</v>
      </c>
      <c r="R6026" s="33" t="s">
        <v>8089</v>
      </c>
      <c r="S6026" s="35" t="s">
        <v>8088</v>
      </c>
      <c r="U6026" s="33" t="s">
        <v>8089</v>
      </c>
      <c r="V6026" s="35" t="s">
        <v>8088</v>
      </c>
      <c r="X6026" s="33" t="s">
        <v>8089</v>
      </c>
      <c r="Y6026" s="35" t="s">
        <v>8088</v>
      </c>
      <c r="AA6026" s="33" t="s">
        <v>8089</v>
      </c>
      <c r="AB6026" s="35" t="s">
        <v>8088</v>
      </c>
      <c r="AD6026" s="33" t="s">
        <v>8089</v>
      </c>
      <c r="AE6026" s="35" t="s">
        <v>8088</v>
      </c>
      <c r="AG6026" s="33" t="s">
        <v>8089</v>
      </c>
      <c r="AH6026" s="35" t="s">
        <v>8088</v>
      </c>
      <c r="AJ6026" s="33" t="s">
        <v>8089</v>
      </c>
      <c r="AK6026" s="35" t="s">
        <v>8088</v>
      </c>
      <c r="AM6026" s="33" t="s">
        <v>8089</v>
      </c>
      <c r="AN6026" s="35" t="s">
        <v>8088</v>
      </c>
      <c r="AP6026" s="33" t="s">
        <v>8089</v>
      </c>
      <c r="AQ6026" s="35" t="s">
        <v>8088</v>
      </c>
      <c r="AS6026" s="33" t="s">
        <v>8089</v>
      </c>
      <c r="AT6026" s="35" t="s">
        <v>8088</v>
      </c>
      <c r="AV6026" s="33" t="s">
        <v>8089</v>
      </c>
      <c r="AW6026" s="35" t="s">
        <v>8088</v>
      </c>
      <c r="AY6026" s="33" t="s">
        <v>8089</v>
      </c>
      <c r="AZ6026" s="35" t="s">
        <v>8088</v>
      </c>
      <c r="BB6026" s="33" t="s">
        <v>8089</v>
      </c>
      <c r="BC6026" s="35" t="s">
        <v>8088</v>
      </c>
      <c r="BE6026" s="33" t="s">
        <v>8089</v>
      </c>
      <c r="BF6026" s="35" t="s">
        <v>8088</v>
      </c>
      <c r="BH6026" s="33" t="s">
        <v>8089</v>
      </c>
      <c r="BI6026" s="35" t="s">
        <v>8088</v>
      </c>
      <c r="BK6026" s="33" t="s">
        <v>8089</v>
      </c>
      <c r="BL6026" s="35" t="s">
        <v>8088</v>
      </c>
      <c r="BN6026" s="33" t="str">
        <f>_xlfn.XLOOKUP(E6026,'[2]Charge Level Data'!$E:$E,'[2]Charge Level Data'!$BN:$BN,"N/A")</f>
        <v>N/A</v>
      </c>
      <c r="BO6026" s="35" t="s">
        <v>8088</v>
      </c>
      <c r="BQ6026" s="33" t="s">
        <v>8089</v>
      </c>
      <c r="BR6026" s="35" t="s">
        <v>8088</v>
      </c>
    </row>
    <row r="6027" spans="1:70" x14ac:dyDescent="0.3">
      <c r="A6027">
        <v>13011216</v>
      </c>
      <c r="B6027" t="s">
        <v>7063</v>
      </c>
      <c r="C6027" s="33">
        <v>96.84</v>
      </c>
      <c r="D6027">
        <v>272</v>
      </c>
      <c r="E6027">
        <v>0</v>
      </c>
      <c r="H6027" s="33">
        <f t="shared" si="282"/>
        <v>38.736000000000004</v>
      </c>
      <c r="I6027" s="34">
        <f t="shared" si="283"/>
        <v>0</v>
      </c>
      <c r="J6027" s="34">
        <f t="shared" si="284"/>
        <v>0</v>
      </c>
      <c r="L6027" s="33" t="s">
        <v>8089</v>
      </c>
      <c r="M6027" s="35" t="s">
        <v>8088</v>
      </c>
      <c r="O6027" s="33" t="s">
        <v>8089</v>
      </c>
      <c r="P6027" s="35" t="s">
        <v>8088</v>
      </c>
      <c r="R6027" s="33" t="s">
        <v>8089</v>
      </c>
      <c r="S6027" s="35" t="s">
        <v>8088</v>
      </c>
      <c r="U6027" s="33" t="s">
        <v>8089</v>
      </c>
      <c r="V6027" s="35" t="s">
        <v>8088</v>
      </c>
      <c r="X6027" s="33" t="s">
        <v>8089</v>
      </c>
      <c r="Y6027" s="35" t="s">
        <v>8088</v>
      </c>
      <c r="AA6027" s="33" t="s">
        <v>8089</v>
      </c>
      <c r="AB6027" s="35" t="s">
        <v>8088</v>
      </c>
      <c r="AD6027" s="33" t="s">
        <v>8089</v>
      </c>
      <c r="AE6027" s="35" t="s">
        <v>8088</v>
      </c>
      <c r="AG6027" s="33" t="s">
        <v>8089</v>
      </c>
      <c r="AH6027" s="35" t="s">
        <v>8088</v>
      </c>
      <c r="AJ6027" s="33" t="s">
        <v>8089</v>
      </c>
      <c r="AK6027" s="35" t="s">
        <v>8088</v>
      </c>
      <c r="AM6027" s="33" t="s">
        <v>8089</v>
      </c>
      <c r="AN6027" s="35" t="s">
        <v>8088</v>
      </c>
      <c r="AP6027" s="33" t="s">
        <v>8089</v>
      </c>
      <c r="AQ6027" s="35" t="s">
        <v>8088</v>
      </c>
      <c r="AS6027" s="33" t="s">
        <v>8089</v>
      </c>
      <c r="AT6027" s="35" t="s">
        <v>8088</v>
      </c>
      <c r="AV6027" s="33" t="s">
        <v>8089</v>
      </c>
      <c r="AW6027" s="35" t="s">
        <v>8088</v>
      </c>
      <c r="AY6027" s="33" t="s">
        <v>8089</v>
      </c>
      <c r="AZ6027" s="35" t="s">
        <v>8088</v>
      </c>
      <c r="BB6027" s="33" t="s">
        <v>8089</v>
      </c>
      <c r="BC6027" s="35" t="s">
        <v>8088</v>
      </c>
      <c r="BE6027" s="33" t="s">
        <v>8089</v>
      </c>
      <c r="BF6027" s="35" t="s">
        <v>8088</v>
      </c>
      <c r="BH6027" s="33" t="s">
        <v>8089</v>
      </c>
      <c r="BI6027" s="35" t="s">
        <v>8088</v>
      </c>
      <c r="BK6027" s="33" t="s">
        <v>8089</v>
      </c>
      <c r="BL6027" s="35" t="s">
        <v>8088</v>
      </c>
      <c r="BN6027" s="33" t="str">
        <f>_xlfn.XLOOKUP(E6027,'[2]Charge Level Data'!$E:$E,'[2]Charge Level Data'!$BN:$BN,"N/A")</f>
        <v>N/A</v>
      </c>
      <c r="BO6027" s="35" t="s">
        <v>8088</v>
      </c>
      <c r="BQ6027" s="33" t="s">
        <v>8089</v>
      </c>
      <c r="BR6027" s="35" t="s">
        <v>8088</v>
      </c>
    </row>
    <row r="6028" spans="1:70" x14ac:dyDescent="0.3">
      <c r="A6028">
        <v>13010993</v>
      </c>
      <c r="B6028" t="s">
        <v>6213</v>
      </c>
      <c r="C6028" s="33">
        <v>96.66</v>
      </c>
      <c r="D6028">
        <v>272</v>
      </c>
      <c r="E6028">
        <v>0</v>
      </c>
      <c r="H6028" s="33">
        <f t="shared" si="282"/>
        <v>38.664000000000001</v>
      </c>
      <c r="I6028" s="34">
        <f t="shared" si="283"/>
        <v>0</v>
      </c>
      <c r="J6028" s="34">
        <f t="shared" si="284"/>
        <v>0</v>
      </c>
      <c r="L6028" s="33" t="s">
        <v>8089</v>
      </c>
      <c r="M6028" s="35" t="s">
        <v>8088</v>
      </c>
      <c r="O6028" s="33" t="s">
        <v>8089</v>
      </c>
      <c r="P6028" s="35" t="s">
        <v>8088</v>
      </c>
      <c r="R6028" s="33" t="s">
        <v>8089</v>
      </c>
      <c r="S6028" s="35" t="s">
        <v>8088</v>
      </c>
      <c r="U6028" s="33" t="s">
        <v>8089</v>
      </c>
      <c r="V6028" s="35" t="s">
        <v>8088</v>
      </c>
      <c r="X6028" s="33" t="s">
        <v>8089</v>
      </c>
      <c r="Y6028" s="35" t="s">
        <v>8088</v>
      </c>
      <c r="AA6028" s="33" t="s">
        <v>8089</v>
      </c>
      <c r="AB6028" s="35" t="s">
        <v>8088</v>
      </c>
      <c r="AD6028" s="33" t="s">
        <v>8089</v>
      </c>
      <c r="AE6028" s="35" t="s">
        <v>8088</v>
      </c>
      <c r="AG6028" s="33" t="s">
        <v>8089</v>
      </c>
      <c r="AH6028" s="35" t="s">
        <v>8088</v>
      </c>
      <c r="AJ6028" s="33" t="s">
        <v>8089</v>
      </c>
      <c r="AK6028" s="35" t="s">
        <v>8088</v>
      </c>
      <c r="AM6028" s="33" t="s">
        <v>8089</v>
      </c>
      <c r="AN6028" s="35" t="s">
        <v>8088</v>
      </c>
      <c r="AP6028" s="33" t="s">
        <v>8089</v>
      </c>
      <c r="AQ6028" s="35" t="s">
        <v>8088</v>
      </c>
      <c r="AS6028" s="33" t="s">
        <v>8089</v>
      </c>
      <c r="AT6028" s="35" t="s">
        <v>8088</v>
      </c>
      <c r="AV6028" s="33" t="s">
        <v>8089</v>
      </c>
      <c r="AW6028" s="35" t="s">
        <v>8088</v>
      </c>
      <c r="AY6028" s="33" t="s">
        <v>8089</v>
      </c>
      <c r="AZ6028" s="35" t="s">
        <v>8088</v>
      </c>
      <c r="BB6028" s="33" t="s">
        <v>8089</v>
      </c>
      <c r="BC6028" s="35" t="s">
        <v>8088</v>
      </c>
      <c r="BE6028" s="33" t="s">
        <v>8089</v>
      </c>
      <c r="BF6028" s="35" t="s">
        <v>8088</v>
      </c>
      <c r="BH6028" s="33" t="s">
        <v>8089</v>
      </c>
      <c r="BI6028" s="35" t="s">
        <v>8088</v>
      </c>
      <c r="BK6028" s="33" t="s">
        <v>8089</v>
      </c>
      <c r="BL6028" s="35" t="s">
        <v>8088</v>
      </c>
      <c r="BN6028" s="33" t="str">
        <f>_xlfn.XLOOKUP(E6028,'[2]Charge Level Data'!$E:$E,'[2]Charge Level Data'!$BN:$BN,"N/A")</f>
        <v>N/A</v>
      </c>
      <c r="BO6028" s="35" t="s">
        <v>8088</v>
      </c>
      <c r="BQ6028" s="33" t="s">
        <v>8089</v>
      </c>
      <c r="BR6028" s="35" t="s">
        <v>8088</v>
      </c>
    </row>
    <row r="6029" spans="1:70" x14ac:dyDescent="0.3">
      <c r="A6029">
        <v>13027070</v>
      </c>
      <c r="B6029" t="s">
        <v>7138</v>
      </c>
      <c r="C6029" s="33">
        <v>96.12</v>
      </c>
      <c r="D6029">
        <v>272</v>
      </c>
      <c r="E6029">
        <v>0</v>
      </c>
      <c r="H6029" s="33">
        <f t="shared" si="282"/>
        <v>38.448000000000008</v>
      </c>
      <c r="I6029" s="34">
        <f t="shared" si="283"/>
        <v>0</v>
      </c>
      <c r="J6029" s="34">
        <f t="shared" si="284"/>
        <v>0</v>
      </c>
      <c r="L6029" s="33" t="s">
        <v>8089</v>
      </c>
      <c r="M6029" s="35" t="s">
        <v>8088</v>
      </c>
      <c r="O6029" s="33" t="s">
        <v>8089</v>
      </c>
      <c r="P6029" s="35" t="s">
        <v>8088</v>
      </c>
      <c r="R6029" s="33" t="s">
        <v>8089</v>
      </c>
      <c r="S6029" s="35" t="s">
        <v>8088</v>
      </c>
      <c r="U6029" s="33" t="s">
        <v>8089</v>
      </c>
      <c r="V6029" s="35" t="s">
        <v>8088</v>
      </c>
      <c r="X6029" s="33" t="s">
        <v>8089</v>
      </c>
      <c r="Y6029" s="35" t="s">
        <v>8088</v>
      </c>
      <c r="AA6029" s="33" t="s">
        <v>8089</v>
      </c>
      <c r="AB6029" s="35" t="s">
        <v>8088</v>
      </c>
      <c r="AD6029" s="33" t="s">
        <v>8089</v>
      </c>
      <c r="AE6029" s="35" t="s">
        <v>8088</v>
      </c>
      <c r="AG6029" s="33" t="s">
        <v>8089</v>
      </c>
      <c r="AH6029" s="35" t="s">
        <v>8088</v>
      </c>
      <c r="AJ6029" s="33" t="s">
        <v>8089</v>
      </c>
      <c r="AK6029" s="35" t="s">
        <v>8088</v>
      </c>
      <c r="AM6029" s="33" t="s">
        <v>8089</v>
      </c>
      <c r="AN6029" s="35" t="s">
        <v>8088</v>
      </c>
      <c r="AP6029" s="33" t="s">
        <v>8089</v>
      </c>
      <c r="AQ6029" s="35" t="s">
        <v>8088</v>
      </c>
      <c r="AS6029" s="33" t="s">
        <v>8089</v>
      </c>
      <c r="AT6029" s="35" t="s">
        <v>8088</v>
      </c>
      <c r="AV6029" s="33" t="s">
        <v>8089</v>
      </c>
      <c r="AW6029" s="35" t="s">
        <v>8088</v>
      </c>
      <c r="AY6029" s="33" t="s">
        <v>8089</v>
      </c>
      <c r="AZ6029" s="35" t="s">
        <v>8088</v>
      </c>
      <c r="BB6029" s="33" t="s">
        <v>8089</v>
      </c>
      <c r="BC6029" s="35" t="s">
        <v>8088</v>
      </c>
      <c r="BE6029" s="33" t="s">
        <v>8089</v>
      </c>
      <c r="BF6029" s="35" t="s">
        <v>8088</v>
      </c>
      <c r="BH6029" s="33" t="s">
        <v>8089</v>
      </c>
      <c r="BI6029" s="35" t="s">
        <v>8088</v>
      </c>
      <c r="BK6029" s="33" t="s">
        <v>8089</v>
      </c>
      <c r="BL6029" s="35" t="s">
        <v>8088</v>
      </c>
      <c r="BN6029" s="33" t="str">
        <f>_xlfn.XLOOKUP(E6029,'[2]Charge Level Data'!$E:$E,'[2]Charge Level Data'!$BN:$BN,"N/A")</f>
        <v>N/A</v>
      </c>
      <c r="BO6029" s="35" t="s">
        <v>8088</v>
      </c>
      <c r="BQ6029" s="33" t="s">
        <v>8089</v>
      </c>
      <c r="BR6029" s="35" t="s">
        <v>8088</v>
      </c>
    </row>
    <row r="6030" spans="1:70" x14ac:dyDescent="0.3">
      <c r="A6030">
        <v>12826903</v>
      </c>
      <c r="B6030" t="s">
        <v>178</v>
      </c>
      <c r="C6030" s="33">
        <v>96</v>
      </c>
      <c r="D6030">
        <v>510</v>
      </c>
      <c r="E6030">
        <v>70470</v>
      </c>
      <c r="H6030" s="33">
        <f t="shared" si="282"/>
        <v>38.400000000000006</v>
      </c>
      <c r="I6030" s="34">
        <f t="shared" si="283"/>
        <v>76.88</v>
      </c>
      <c r="J6030" s="34">
        <f t="shared" si="284"/>
        <v>800.33</v>
      </c>
      <c r="L6030" s="33">
        <v>682.17244226818002</v>
      </c>
      <c r="M6030" s="35" t="s">
        <v>8088</v>
      </c>
      <c r="O6030" s="33">
        <v>709.31303482763008</v>
      </c>
      <c r="P6030" s="35" t="s">
        <v>8088</v>
      </c>
      <c r="R6030" s="33">
        <v>634.09756044636003</v>
      </c>
      <c r="S6030" s="35" t="s">
        <v>8088</v>
      </c>
      <c r="U6030" s="33">
        <v>278.72499999999997</v>
      </c>
      <c r="V6030" s="35" t="s">
        <v>8088</v>
      </c>
      <c r="X6030" s="33">
        <v>800.33</v>
      </c>
      <c r="Y6030" s="35" t="s">
        <v>8088</v>
      </c>
      <c r="AA6030" s="33">
        <v>751.09999999999991</v>
      </c>
      <c r="AB6030" s="35" t="s">
        <v>8088</v>
      </c>
      <c r="AD6030" s="33">
        <v>504.30999999999995</v>
      </c>
      <c r="AE6030" s="35" t="s">
        <v>8088</v>
      </c>
      <c r="AG6030" s="33">
        <v>159.79153700000001</v>
      </c>
      <c r="AH6030" s="35" t="s">
        <v>8088</v>
      </c>
      <c r="AJ6030" s="33">
        <v>159.79153700000001</v>
      </c>
      <c r="AK6030" s="35" t="s">
        <v>8088</v>
      </c>
      <c r="AM6030" s="33">
        <v>159.79153700000001</v>
      </c>
      <c r="AN6030" s="35" t="s">
        <v>8088</v>
      </c>
      <c r="AP6030" s="33">
        <v>159.79153700000001</v>
      </c>
      <c r="AQ6030" s="35" t="s">
        <v>8088</v>
      </c>
      <c r="AS6030" s="33">
        <v>159.79153700000001</v>
      </c>
      <c r="AT6030" s="35" t="s">
        <v>8088</v>
      </c>
      <c r="AV6030" s="33">
        <v>159.79153700000001</v>
      </c>
      <c r="AW6030" s="35" t="s">
        <v>8088</v>
      </c>
      <c r="AY6030" s="33">
        <v>159.79153700000001</v>
      </c>
      <c r="AZ6030" s="35" t="s">
        <v>8088</v>
      </c>
      <c r="BB6030" s="33">
        <v>76.88</v>
      </c>
      <c r="BC6030" s="35" t="s">
        <v>8088</v>
      </c>
      <c r="BE6030" s="33">
        <v>76.88</v>
      </c>
      <c r="BF6030" s="35" t="s">
        <v>8088</v>
      </c>
      <c r="BH6030" s="33">
        <v>187.30139999999997</v>
      </c>
      <c r="BI6030" s="35" t="s">
        <v>8088</v>
      </c>
      <c r="BK6030" s="33">
        <v>187.30139999999997</v>
      </c>
      <c r="BL6030" s="35" t="s">
        <v>8088</v>
      </c>
      <c r="BN6030" s="33">
        <f>_xlfn.XLOOKUP(E6030,'[2]Charge Level Data'!$E:$E,'[2]Charge Level Data'!$BN:$BN,"N/A")</f>
        <v>187.30139999999997</v>
      </c>
      <c r="BO6030" s="35" t="s">
        <v>8088</v>
      </c>
      <c r="BQ6030" s="33">
        <v>697</v>
      </c>
      <c r="BR6030" s="35" t="s">
        <v>8088</v>
      </c>
    </row>
    <row r="6031" spans="1:70" x14ac:dyDescent="0.3">
      <c r="A6031">
        <v>9390318</v>
      </c>
      <c r="B6031" t="s">
        <v>3009</v>
      </c>
      <c r="C6031" s="33">
        <v>96</v>
      </c>
      <c r="D6031">
        <v>430</v>
      </c>
      <c r="E6031">
        <v>97014</v>
      </c>
      <c r="H6031" s="33">
        <f t="shared" si="282"/>
        <v>38.400000000000006</v>
      </c>
      <c r="I6031" s="34">
        <f t="shared" si="283"/>
        <v>0</v>
      </c>
      <c r="J6031" s="34">
        <f t="shared" si="284"/>
        <v>75.33</v>
      </c>
      <c r="L6031" s="33">
        <v>0</v>
      </c>
      <c r="M6031" s="35" t="s">
        <v>8088</v>
      </c>
      <c r="O6031" s="33">
        <v>0</v>
      </c>
      <c r="P6031" s="35" t="s">
        <v>8088</v>
      </c>
      <c r="R6031" s="33">
        <v>0</v>
      </c>
      <c r="S6031" s="35" t="s">
        <v>8088</v>
      </c>
      <c r="U6031" s="33">
        <v>65.099999999999994</v>
      </c>
      <c r="V6031" s="35" t="s">
        <v>8088</v>
      </c>
      <c r="X6031" s="33">
        <v>55.98</v>
      </c>
      <c r="Y6031" s="35" t="s">
        <v>8088</v>
      </c>
      <c r="AA6031" s="33">
        <v>65.099999999999994</v>
      </c>
      <c r="AB6031" s="35" t="s">
        <v>8088</v>
      </c>
      <c r="AD6031" s="33">
        <v>43.71</v>
      </c>
      <c r="AE6031" s="35" t="s">
        <v>8088</v>
      </c>
      <c r="AG6031" s="33">
        <v>0</v>
      </c>
      <c r="AH6031" s="35" t="s">
        <v>8088</v>
      </c>
      <c r="AJ6031" s="33">
        <v>0</v>
      </c>
      <c r="AK6031" s="35" t="s">
        <v>8088</v>
      </c>
      <c r="AM6031" s="33">
        <v>0</v>
      </c>
      <c r="AN6031" s="35" t="s">
        <v>8088</v>
      </c>
      <c r="AP6031" s="33">
        <v>0</v>
      </c>
      <c r="AQ6031" s="35" t="s">
        <v>8088</v>
      </c>
      <c r="AS6031" s="33">
        <v>0</v>
      </c>
      <c r="AT6031" s="35" t="s">
        <v>8088</v>
      </c>
      <c r="AV6031" s="33">
        <v>0</v>
      </c>
      <c r="AW6031" s="35" t="s">
        <v>8088</v>
      </c>
      <c r="AY6031" s="33">
        <v>0</v>
      </c>
      <c r="AZ6031" s="35" t="s">
        <v>8088</v>
      </c>
      <c r="BB6031" s="33">
        <v>8.68</v>
      </c>
      <c r="BC6031" s="35" t="s">
        <v>8088</v>
      </c>
      <c r="BE6031" s="33">
        <v>8.68</v>
      </c>
      <c r="BF6031" s="35" t="s">
        <v>8088</v>
      </c>
      <c r="BH6031" s="33">
        <v>22.803618</v>
      </c>
      <c r="BI6031" s="35" t="s">
        <v>8088</v>
      </c>
      <c r="BK6031" s="33">
        <v>22.803618</v>
      </c>
      <c r="BL6031" s="35" t="s">
        <v>8088</v>
      </c>
      <c r="BN6031" s="33">
        <f>_xlfn.XLOOKUP(E6031,'[2]Charge Level Data'!$E:$E,'[2]Charge Level Data'!$BN:$BN,"N/A")</f>
        <v>22.803618</v>
      </c>
      <c r="BO6031" s="35" t="s">
        <v>8088</v>
      </c>
      <c r="BQ6031" s="33">
        <v>75.33</v>
      </c>
      <c r="BR6031" s="35" t="s">
        <v>8088</v>
      </c>
    </row>
    <row r="6032" spans="1:70" x14ac:dyDescent="0.3">
      <c r="A6032">
        <v>1373552</v>
      </c>
      <c r="B6032" t="s">
        <v>3013</v>
      </c>
      <c r="C6032" s="33">
        <v>96</v>
      </c>
      <c r="D6032">
        <v>430</v>
      </c>
      <c r="E6032">
        <v>97014</v>
      </c>
      <c r="H6032" s="33">
        <f t="shared" si="282"/>
        <v>38.400000000000006</v>
      </c>
      <c r="I6032" s="34">
        <f t="shared" si="283"/>
        <v>0</v>
      </c>
      <c r="J6032" s="34">
        <f t="shared" si="284"/>
        <v>75.33</v>
      </c>
      <c r="L6032" s="33">
        <v>0</v>
      </c>
      <c r="M6032" s="35" t="s">
        <v>8088</v>
      </c>
      <c r="O6032" s="33">
        <v>0</v>
      </c>
      <c r="P6032" s="35" t="s">
        <v>8088</v>
      </c>
      <c r="R6032" s="33">
        <v>0</v>
      </c>
      <c r="S6032" s="35" t="s">
        <v>8088</v>
      </c>
      <c r="U6032" s="33">
        <v>65.099999999999994</v>
      </c>
      <c r="V6032" s="35" t="s">
        <v>8088</v>
      </c>
      <c r="X6032" s="33">
        <v>55.98</v>
      </c>
      <c r="Y6032" s="35" t="s">
        <v>8088</v>
      </c>
      <c r="AA6032" s="33">
        <v>65.099999999999994</v>
      </c>
      <c r="AB6032" s="35" t="s">
        <v>8088</v>
      </c>
      <c r="AD6032" s="33">
        <v>43.71</v>
      </c>
      <c r="AE6032" s="35" t="s">
        <v>8088</v>
      </c>
      <c r="AG6032" s="33">
        <v>0</v>
      </c>
      <c r="AH6032" s="35" t="s">
        <v>8088</v>
      </c>
      <c r="AJ6032" s="33">
        <v>0</v>
      </c>
      <c r="AK6032" s="35" t="s">
        <v>8088</v>
      </c>
      <c r="AM6032" s="33">
        <v>0</v>
      </c>
      <c r="AN6032" s="35" t="s">
        <v>8088</v>
      </c>
      <c r="AP6032" s="33">
        <v>0</v>
      </c>
      <c r="AQ6032" s="35" t="s">
        <v>8088</v>
      </c>
      <c r="AS6032" s="33">
        <v>0</v>
      </c>
      <c r="AT6032" s="35" t="s">
        <v>8088</v>
      </c>
      <c r="AV6032" s="33">
        <v>0</v>
      </c>
      <c r="AW6032" s="35" t="s">
        <v>8088</v>
      </c>
      <c r="AY6032" s="33">
        <v>0</v>
      </c>
      <c r="AZ6032" s="35" t="s">
        <v>8088</v>
      </c>
      <c r="BB6032" s="33">
        <v>8.68</v>
      </c>
      <c r="BC6032" s="35" t="s">
        <v>8088</v>
      </c>
      <c r="BE6032" s="33">
        <v>8.68</v>
      </c>
      <c r="BF6032" s="35" t="s">
        <v>8088</v>
      </c>
      <c r="BH6032" s="33">
        <v>22.803618</v>
      </c>
      <c r="BI6032" s="35" t="s">
        <v>8088</v>
      </c>
      <c r="BK6032" s="33">
        <v>22.803618</v>
      </c>
      <c r="BL6032" s="35" t="s">
        <v>8088</v>
      </c>
      <c r="BN6032" s="33">
        <f>_xlfn.XLOOKUP(E6032,'[2]Charge Level Data'!$E:$E,'[2]Charge Level Data'!$BN:$BN,"N/A")</f>
        <v>22.803618</v>
      </c>
      <c r="BO6032" s="35" t="s">
        <v>8088</v>
      </c>
      <c r="BQ6032" s="33">
        <v>75.33</v>
      </c>
      <c r="BR6032" s="35" t="s">
        <v>8088</v>
      </c>
    </row>
    <row r="6033" spans="1:70" x14ac:dyDescent="0.3">
      <c r="A6033">
        <v>7895267</v>
      </c>
      <c r="B6033" t="s">
        <v>2960</v>
      </c>
      <c r="C6033" s="33">
        <v>96</v>
      </c>
      <c r="D6033">
        <v>430</v>
      </c>
      <c r="E6033">
        <v>97032</v>
      </c>
      <c r="H6033" s="33">
        <f t="shared" si="282"/>
        <v>38.400000000000006</v>
      </c>
      <c r="I6033" s="34">
        <f t="shared" si="283"/>
        <v>9.8800000000000008</v>
      </c>
      <c r="J6033" s="34">
        <f t="shared" si="284"/>
        <v>86.853801100000013</v>
      </c>
      <c r="L6033" s="33">
        <v>86.853801100000013</v>
      </c>
      <c r="M6033" s="35" t="s">
        <v>8088</v>
      </c>
      <c r="O6033" s="33">
        <v>76.176320600000011</v>
      </c>
      <c r="P6033" s="35" t="s">
        <v>8088</v>
      </c>
      <c r="R6033" s="33">
        <v>69.456060800000003</v>
      </c>
      <c r="S6033" s="35" t="s">
        <v>8088</v>
      </c>
      <c r="U6033" s="33">
        <v>62.999999999999993</v>
      </c>
      <c r="V6033" s="35" t="s">
        <v>8088</v>
      </c>
      <c r="X6033" s="33">
        <v>58.42</v>
      </c>
      <c r="Y6033" s="35" t="s">
        <v>8088</v>
      </c>
      <c r="AA6033" s="33">
        <v>62.999999999999993</v>
      </c>
      <c r="AB6033" s="35" t="s">
        <v>8088</v>
      </c>
      <c r="AD6033" s="33">
        <v>42.3</v>
      </c>
      <c r="AE6033" s="35" t="s">
        <v>8088</v>
      </c>
      <c r="AG6033" s="33">
        <v>14.23</v>
      </c>
      <c r="AH6033" s="35" t="s">
        <v>8088</v>
      </c>
      <c r="AJ6033" s="33">
        <v>14.23</v>
      </c>
      <c r="AK6033" s="35" t="s">
        <v>8088</v>
      </c>
      <c r="AM6033" s="33">
        <v>14.23</v>
      </c>
      <c r="AN6033" s="35" t="s">
        <v>8088</v>
      </c>
      <c r="AP6033" s="33">
        <v>14.23</v>
      </c>
      <c r="AQ6033" s="35" t="s">
        <v>8088</v>
      </c>
      <c r="AS6033" s="33">
        <v>14.23</v>
      </c>
      <c r="AT6033" s="35" t="s">
        <v>8088</v>
      </c>
      <c r="AV6033" s="33">
        <v>14.23</v>
      </c>
      <c r="AW6033" s="35" t="s">
        <v>8088</v>
      </c>
      <c r="AY6033" s="33">
        <v>14.23</v>
      </c>
      <c r="AZ6033" s="35" t="s">
        <v>8088</v>
      </c>
      <c r="BB6033" s="33">
        <v>9.8800000000000008</v>
      </c>
      <c r="BC6033" s="35" t="s">
        <v>8088</v>
      </c>
      <c r="BE6033" s="33">
        <v>9.8800000000000008</v>
      </c>
      <c r="BF6033" s="35" t="s">
        <v>8088</v>
      </c>
      <c r="BH6033" s="33">
        <v>57.644297999999992</v>
      </c>
      <c r="BI6033" s="35" t="s">
        <v>8088</v>
      </c>
      <c r="BK6033" s="33">
        <v>57.644297999999992</v>
      </c>
      <c r="BL6033" s="35" t="s">
        <v>8088</v>
      </c>
      <c r="BN6033" s="33">
        <f>_xlfn.XLOOKUP(E6033,'[2]Charge Level Data'!$E:$E,'[2]Charge Level Data'!$BN:$BN,"N/A")</f>
        <v>57.644297999999992</v>
      </c>
      <c r="BO6033" s="35" t="s">
        <v>8088</v>
      </c>
      <c r="BQ6033" s="33">
        <v>72.900000000000006</v>
      </c>
      <c r="BR6033" s="35" t="s">
        <v>8088</v>
      </c>
    </row>
    <row r="6034" spans="1:70" x14ac:dyDescent="0.3">
      <c r="A6034">
        <v>7895266</v>
      </c>
      <c r="B6034" t="s">
        <v>3031</v>
      </c>
      <c r="C6034" s="33">
        <v>96</v>
      </c>
      <c r="D6034">
        <v>430</v>
      </c>
      <c r="E6034">
        <v>97014</v>
      </c>
      <c r="H6034" s="33">
        <f t="shared" si="282"/>
        <v>38.400000000000006</v>
      </c>
      <c r="I6034" s="34">
        <f t="shared" si="283"/>
        <v>0</v>
      </c>
      <c r="J6034" s="34">
        <f t="shared" si="284"/>
        <v>75.33</v>
      </c>
      <c r="L6034" s="33">
        <v>0</v>
      </c>
      <c r="M6034" s="35" t="s">
        <v>8088</v>
      </c>
      <c r="O6034" s="33">
        <v>0</v>
      </c>
      <c r="P6034" s="35" t="s">
        <v>8088</v>
      </c>
      <c r="R6034" s="33">
        <v>0</v>
      </c>
      <c r="S6034" s="35" t="s">
        <v>8088</v>
      </c>
      <c r="U6034" s="33">
        <v>65.099999999999994</v>
      </c>
      <c r="V6034" s="35" t="s">
        <v>8088</v>
      </c>
      <c r="X6034" s="33">
        <v>55.98</v>
      </c>
      <c r="Y6034" s="35" t="s">
        <v>8088</v>
      </c>
      <c r="AA6034" s="33">
        <v>65.099999999999994</v>
      </c>
      <c r="AB6034" s="35" t="s">
        <v>8088</v>
      </c>
      <c r="AD6034" s="33">
        <v>43.71</v>
      </c>
      <c r="AE6034" s="35" t="s">
        <v>8088</v>
      </c>
      <c r="AG6034" s="33">
        <v>0</v>
      </c>
      <c r="AH6034" s="35" t="s">
        <v>8088</v>
      </c>
      <c r="AJ6034" s="33">
        <v>0</v>
      </c>
      <c r="AK6034" s="35" t="s">
        <v>8088</v>
      </c>
      <c r="AM6034" s="33">
        <v>0</v>
      </c>
      <c r="AN6034" s="35" t="s">
        <v>8088</v>
      </c>
      <c r="AP6034" s="33">
        <v>0</v>
      </c>
      <c r="AQ6034" s="35" t="s">
        <v>8088</v>
      </c>
      <c r="AS6034" s="33">
        <v>0</v>
      </c>
      <c r="AT6034" s="35" t="s">
        <v>8088</v>
      </c>
      <c r="AV6034" s="33">
        <v>0</v>
      </c>
      <c r="AW6034" s="35" t="s">
        <v>8088</v>
      </c>
      <c r="AY6034" s="33">
        <v>0</v>
      </c>
      <c r="AZ6034" s="35" t="s">
        <v>8088</v>
      </c>
      <c r="BB6034" s="33">
        <v>8.68</v>
      </c>
      <c r="BC6034" s="35" t="s">
        <v>8088</v>
      </c>
      <c r="BE6034" s="33">
        <v>8.68</v>
      </c>
      <c r="BF6034" s="35" t="s">
        <v>8088</v>
      </c>
      <c r="BH6034" s="33">
        <v>22.803618</v>
      </c>
      <c r="BI6034" s="35" t="s">
        <v>8088</v>
      </c>
      <c r="BK6034" s="33">
        <v>22.803618</v>
      </c>
      <c r="BL6034" s="35" t="s">
        <v>8088</v>
      </c>
      <c r="BN6034" s="33">
        <f>_xlfn.XLOOKUP(E6034,'[2]Charge Level Data'!$E:$E,'[2]Charge Level Data'!$BN:$BN,"N/A")</f>
        <v>22.803618</v>
      </c>
      <c r="BO6034" s="35" t="s">
        <v>8088</v>
      </c>
      <c r="BQ6034" s="33">
        <v>75.33</v>
      </c>
      <c r="BR6034" s="35" t="s">
        <v>8088</v>
      </c>
    </row>
    <row r="6035" spans="1:70" x14ac:dyDescent="0.3">
      <c r="A6035">
        <v>9390394</v>
      </c>
      <c r="B6035" t="s">
        <v>3087</v>
      </c>
      <c r="C6035" s="33">
        <v>96</v>
      </c>
      <c r="D6035">
        <v>420</v>
      </c>
      <c r="E6035">
        <v>97014</v>
      </c>
      <c r="H6035" s="33">
        <f t="shared" si="282"/>
        <v>38.400000000000006</v>
      </c>
      <c r="I6035" s="34">
        <f t="shared" si="283"/>
        <v>0</v>
      </c>
      <c r="J6035" s="34">
        <f t="shared" si="284"/>
        <v>75.33</v>
      </c>
      <c r="L6035" s="33">
        <v>0</v>
      </c>
      <c r="M6035" s="35" t="s">
        <v>8088</v>
      </c>
      <c r="O6035" s="33">
        <v>0</v>
      </c>
      <c r="P6035" s="35" t="s">
        <v>8088</v>
      </c>
      <c r="R6035" s="33">
        <v>0</v>
      </c>
      <c r="S6035" s="35" t="s">
        <v>8088</v>
      </c>
      <c r="U6035" s="33">
        <v>65.099999999999994</v>
      </c>
      <c r="V6035" s="35" t="s">
        <v>8088</v>
      </c>
      <c r="X6035" s="33">
        <v>55.98</v>
      </c>
      <c r="Y6035" s="35" t="s">
        <v>8088</v>
      </c>
      <c r="AA6035" s="33">
        <v>65.099999999999994</v>
      </c>
      <c r="AB6035" s="35" t="s">
        <v>8088</v>
      </c>
      <c r="AD6035" s="33">
        <v>43.71</v>
      </c>
      <c r="AE6035" s="35" t="s">
        <v>8088</v>
      </c>
      <c r="AG6035" s="33">
        <v>0</v>
      </c>
      <c r="AH6035" s="35" t="s">
        <v>8088</v>
      </c>
      <c r="AJ6035" s="33">
        <v>0</v>
      </c>
      <c r="AK6035" s="35" t="s">
        <v>8088</v>
      </c>
      <c r="AM6035" s="33">
        <v>0</v>
      </c>
      <c r="AN6035" s="35" t="s">
        <v>8088</v>
      </c>
      <c r="AP6035" s="33">
        <v>0</v>
      </c>
      <c r="AQ6035" s="35" t="s">
        <v>8088</v>
      </c>
      <c r="AS6035" s="33">
        <v>0</v>
      </c>
      <c r="AT6035" s="35" t="s">
        <v>8088</v>
      </c>
      <c r="AV6035" s="33">
        <v>0</v>
      </c>
      <c r="AW6035" s="35" t="s">
        <v>8088</v>
      </c>
      <c r="AY6035" s="33">
        <v>0</v>
      </c>
      <c r="AZ6035" s="35" t="s">
        <v>8088</v>
      </c>
      <c r="BB6035" s="33">
        <v>8.68</v>
      </c>
      <c r="BC6035" s="35" t="s">
        <v>8088</v>
      </c>
      <c r="BE6035" s="33">
        <v>8.68</v>
      </c>
      <c r="BF6035" s="35" t="s">
        <v>8088</v>
      </c>
      <c r="BH6035" s="33">
        <v>22.803618</v>
      </c>
      <c r="BI6035" s="35" t="s">
        <v>8088</v>
      </c>
      <c r="BK6035" s="33">
        <v>22.803618</v>
      </c>
      <c r="BL6035" s="35" t="s">
        <v>8088</v>
      </c>
      <c r="BN6035" s="33">
        <f>_xlfn.XLOOKUP(E6035,'[2]Charge Level Data'!$E:$E,'[2]Charge Level Data'!$BN:$BN,"N/A")</f>
        <v>22.803618</v>
      </c>
      <c r="BO6035" s="35" t="s">
        <v>8088</v>
      </c>
      <c r="BQ6035" s="33">
        <v>75.33</v>
      </c>
      <c r="BR6035" s="35" t="s">
        <v>8088</v>
      </c>
    </row>
    <row r="6036" spans="1:70" x14ac:dyDescent="0.3">
      <c r="A6036">
        <v>9390396</v>
      </c>
      <c r="B6036" t="s">
        <v>3089</v>
      </c>
      <c r="C6036" s="33">
        <v>96</v>
      </c>
      <c r="D6036">
        <v>420</v>
      </c>
      <c r="E6036">
        <v>97016</v>
      </c>
      <c r="H6036" s="33">
        <f t="shared" si="282"/>
        <v>38.400000000000006</v>
      </c>
      <c r="I6036" s="34">
        <f t="shared" si="283"/>
        <v>7.95</v>
      </c>
      <c r="J6036" s="34">
        <f t="shared" si="284"/>
        <v>72.900000000000006</v>
      </c>
      <c r="L6036" s="33">
        <v>70.130019300000001</v>
      </c>
      <c r="M6036" s="35" t="s">
        <v>8088</v>
      </c>
      <c r="O6036" s="33">
        <v>61.508497800000008</v>
      </c>
      <c r="P6036" s="35" t="s">
        <v>8088</v>
      </c>
      <c r="R6036" s="33">
        <v>56.0822304</v>
      </c>
      <c r="S6036" s="35" t="s">
        <v>8088</v>
      </c>
      <c r="U6036" s="33">
        <v>62.999999999999993</v>
      </c>
      <c r="V6036" s="35" t="s">
        <v>8088</v>
      </c>
      <c r="X6036" s="33">
        <v>72.53</v>
      </c>
      <c r="Y6036" s="35" t="s">
        <v>8088</v>
      </c>
      <c r="AA6036" s="33">
        <v>62.999999999999993</v>
      </c>
      <c r="AB6036" s="35" t="s">
        <v>8088</v>
      </c>
      <c r="AD6036" s="33">
        <v>42.3</v>
      </c>
      <c r="AE6036" s="35" t="s">
        <v>8088</v>
      </c>
      <c r="AG6036" s="33">
        <v>11.49</v>
      </c>
      <c r="AH6036" s="35" t="s">
        <v>8088</v>
      </c>
      <c r="AJ6036" s="33">
        <v>11.49</v>
      </c>
      <c r="AK6036" s="35" t="s">
        <v>8088</v>
      </c>
      <c r="AM6036" s="33">
        <v>11.49</v>
      </c>
      <c r="AN6036" s="35" t="s">
        <v>8088</v>
      </c>
      <c r="AP6036" s="33">
        <v>11.49</v>
      </c>
      <c r="AQ6036" s="35" t="s">
        <v>8088</v>
      </c>
      <c r="AS6036" s="33">
        <v>11.49</v>
      </c>
      <c r="AT6036" s="35" t="s">
        <v>8088</v>
      </c>
      <c r="AV6036" s="33">
        <v>11.49</v>
      </c>
      <c r="AW6036" s="35" t="s">
        <v>8088</v>
      </c>
      <c r="AY6036" s="33">
        <v>11.49</v>
      </c>
      <c r="AZ6036" s="35" t="s">
        <v>8088</v>
      </c>
      <c r="BB6036" s="33">
        <v>7.95</v>
      </c>
      <c r="BC6036" s="35" t="s">
        <v>8088</v>
      </c>
      <c r="BE6036" s="33">
        <v>7.95</v>
      </c>
      <c r="BF6036" s="35" t="s">
        <v>8088</v>
      </c>
      <c r="BH6036" s="33">
        <v>22.803618</v>
      </c>
      <c r="BI6036" s="35" t="s">
        <v>8088</v>
      </c>
      <c r="BK6036" s="33">
        <v>22.803618</v>
      </c>
      <c r="BL6036" s="35" t="s">
        <v>8088</v>
      </c>
      <c r="BN6036" s="33">
        <f>_xlfn.XLOOKUP(E6036,'[2]Charge Level Data'!$E:$E,'[2]Charge Level Data'!$BN:$BN,"N/A")</f>
        <v>22.803618</v>
      </c>
      <c r="BO6036" s="35" t="s">
        <v>8088</v>
      </c>
      <c r="BQ6036" s="33">
        <v>72.900000000000006</v>
      </c>
      <c r="BR6036" s="35" t="s">
        <v>8088</v>
      </c>
    </row>
    <row r="6037" spans="1:70" x14ac:dyDescent="0.3">
      <c r="A6037">
        <v>1374023</v>
      </c>
      <c r="B6037" t="s">
        <v>3090</v>
      </c>
      <c r="C6037" s="33">
        <v>96</v>
      </c>
      <c r="D6037">
        <v>420</v>
      </c>
      <c r="E6037">
        <v>97016</v>
      </c>
      <c r="H6037" s="33">
        <f t="shared" si="282"/>
        <v>38.400000000000006</v>
      </c>
      <c r="I6037" s="34">
        <f t="shared" si="283"/>
        <v>7.95</v>
      </c>
      <c r="J6037" s="34">
        <f t="shared" si="284"/>
        <v>72.900000000000006</v>
      </c>
      <c r="L6037" s="33">
        <v>70.130019300000001</v>
      </c>
      <c r="M6037" s="35" t="s">
        <v>8088</v>
      </c>
      <c r="O6037" s="33">
        <v>61.508497800000008</v>
      </c>
      <c r="P6037" s="35" t="s">
        <v>8088</v>
      </c>
      <c r="R6037" s="33">
        <v>56.0822304</v>
      </c>
      <c r="S6037" s="35" t="s">
        <v>8088</v>
      </c>
      <c r="U6037" s="33">
        <v>62.999999999999993</v>
      </c>
      <c r="V6037" s="35" t="s">
        <v>8088</v>
      </c>
      <c r="X6037" s="33">
        <v>72.53</v>
      </c>
      <c r="Y6037" s="35" t="s">
        <v>8088</v>
      </c>
      <c r="AA6037" s="33">
        <v>62.999999999999993</v>
      </c>
      <c r="AB6037" s="35" t="s">
        <v>8088</v>
      </c>
      <c r="AD6037" s="33">
        <v>42.3</v>
      </c>
      <c r="AE6037" s="35" t="s">
        <v>8088</v>
      </c>
      <c r="AG6037" s="33">
        <v>11.49</v>
      </c>
      <c r="AH6037" s="35" t="s">
        <v>8088</v>
      </c>
      <c r="AJ6037" s="33">
        <v>11.49</v>
      </c>
      <c r="AK6037" s="35" t="s">
        <v>8088</v>
      </c>
      <c r="AM6037" s="33">
        <v>11.49</v>
      </c>
      <c r="AN6037" s="35" t="s">
        <v>8088</v>
      </c>
      <c r="AP6037" s="33">
        <v>11.49</v>
      </c>
      <c r="AQ6037" s="35" t="s">
        <v>8088</v>
      </c>
      <c r="AS6037" s="33">
        <v>11.49</v>
      </c>
      <c r="AT6037" s="35" t="s">
        <v>8088</v>
      </c>
      <c r="AV6037" s="33">
        <v>11.49</v>
      </c>
      <c r="AW6037" s="35" t="s">
        <v>8088</v>
      </c>
      <c r="AY6037" s="33">
        <v>11.49</v>
      </c>
      <c r="AZ6037" s="35" t="s">
        <v>8088</v>
      </c>
      <c r="BB6037" s="33">
        <v>7.95</v>
      </c>
      <c r="BC6037" s="35" t="s">
        <v>8088</v>
      </c>
      <c r="BE6037" s="33">
        <v>7.95</v>
      </c>
      <c r="BF6037" s="35" t="s">
        <v>8088</v>
      </c>
      <c r="BH6037" s="33">
        <v>22.803618</v>
      </c>
      <c r="BI6037" s="35" t="s">
        <v>8088</v>
      </c>
      <c r="BK6037" s="33">
        <v>22.803618</v>
      </c>
      <c r="BL6037" s="35" t="s">
        <v>8088</v>
      </c>
      <c r="BN6037" s="33">
        <f>_xlfn.XLOOKUP(E6037,'[2]Charge Level Data'!$E:$E,'[2]Charge Level Data'!$BN:$BN,"N/A")</f>
        <v>22.803618</v>
      </c>
      <c r="BO6037" s="35" t="s">
        <v>8088</v>
      </c>
      <c r="BQ6037" s="33">
        <v>72.900000000000006</v>
      </c>
      <c r="BR6037" s="35" t="s">
        <v>8088</v>
      </c>
    </row>
    <row r="6038" spans="1:70" x14ac:dyDescent="0.3">
      <c r="A6038">
        <v>7895925</v>
      </c>
      <c r="B6038" t="s">
        <v>3031</v>
      </c>
      <c r="C6038" s="33">
        <v>96</v>
      </c>
      <c r="D6038">
        <v>420</v>
      </c>
      <c r="E6038">
        <v>97014</v>
      </c>
      <c r="H6038" s="33">
        <f t="shared" si="282"/>
        <v>38.400000000000006</v>
      </c>
      <c r="I6038" s="34">
        <f t="shared" si="283"/>
        <v>0</v>
      </c>
      <c r="J6038" s="34">
        <f t="shared" si="284"/>
        <v>75.33</v>
      </c>
      <c r="L6038" s="33">
        <v>0</v>
      </c>
      <c r="M6038" s="35" t="s">
        <v>8088</v>
      </c>
      <c r="O6038" s="33">
        <v>0</v>
      </c>
      <c r="P6038" s="35" t="s">
        <v>8088</v>
      </c>
      <c r="R6038" s="33">
        <v>0</v>
      </c>
      <c r="S6038" s="35" t="s">
        <v>8088</v>
      </c>
      <c r="U6038" s="33">
        <v>65.099999999999994</v>
      </c>
      <c r="V6038" s="35" t="s">
        <v>8088</v>
      </c>
      <c r="X6038" s="33">
        <v>55.98</v>
      </c>
      <c r="Y6038" s="35" t="s">
        <v>8088</v>
      </c>
      <c r="AA6038" s="33">
        <v>65.099999999999994</v>
      </c>
      <c r="AB6038" s="35" t="s">
        <v>8088</v>
      </c>
      <c r="AD6038" s="33">
        <v>43.71</v>
      </c>
      <c r="AE6038" s="35" t="s">
        <v>8088</v>
      </c>
      <c r="AG6038" s="33">
        <v>0</v>
      </c>
      <c r="AH6038" s="35" t="s">
        <v>8088</v>
      </c>
      <c r="AJ6038" s="33">
        <v>0</v>
      </c>
      <c r="AK6038" s="35" t="s">
        <v>8088</v>
      </c>
      <c r="AM6038" s="33">
        <v>0</v>
      </c>
      <c r="AN6038" s="35" t="s">
        <v>8088</v>
      </c>
      <c r="AP6038" s="33">
        <v>0</v>
      </c>
      <c r="AQ6038" s="35" t="s">
        <v>8088</v>
      </c>
      <c r="AS6038" s="33">
        <v>0</v>
      </c>
      <c r="AT6038" s="35" t="s">
        <v>8088</v>
      </c>
      <c r="AV6038" s="33">
        <v>0</v>
      </c>
      <c r="AW6038" s="35" t="s">
        <v>8088</v>
      </c>
      <c r="AY6038" s="33">
        <v>0</v>
      </c>
      <c r="AZ6038" s="35" t="s">
        <v>8088</v>
      </c>
      <c r="BB6038" s="33">
        <v>8.68</v>
      </c>
      <c r="BC6038" s="35" t="s">
        <v>8088</v>
      </c>
      <c r="BE6038" s="33">
        <v>8.68</v>
      </c>
      <c r="BF6038" s="35" t="s">
        <v>8088</v>
      </c>
      <c r="BH6038" s="33">
        <v>22.803618</v>
      </c>
      <c r="BI6038" s="35" t="s">
        <v>8088</v>
      </c>
      <c r="BK6038" s="33">
        <v>22.803618</v>
      </c>
      <c r="BL6038" s="35" t="s">
        <v>8088</v>
      </c>
      <c r="BN6038" s="33">
        <f>_xlfn.XLOOKUP(E6038,'[2]Charge Level Data'!$E:$E,'[2]Charge Level Data'!$BN:$BN,"N/A")</f>
        <v>22.803618</v>
      </c>
      <c r="BO6038" s="35" t="s">
        <v>8088</v>
      </c>
      <c r="BQ6038" s="33">
        <v>75.33</v>
      </c>
      <c r="BR6038" s="35" t="s">
        <v>8088</v>
      </c>
    </row>
    <row r="6039" spans="1:70" x14ac:dyDescent="0.3">
      <c r="A6039">
        <v>7895963</v>
      </c>
      <c r="B6039" t="s">
        <v>3391</v>
      </c>
      <c r="C6039" s="33">
        <v>96</v>
      </c>
      <c r="D6039">
        <v>420</v>
      </c>
      <c r="E6039">
        <v>97016</v>
      </c>
      <c r="H6039" s="33">
        <f t="shared" si="282"/>
        <v>38.400000000000006</v>
      </c>
      <c r="I6039" s="34">
        <f t="shared" si="283"/>
        <v>7.95</v>
      </c>
      <c r="J6039" s="34">
        <f t="shared" si="284"/>
        <v>72.900000000000006</v>
      </c>
      <c r="L6039" s="33">
        <v>70.130019300000001</v>
      </c>
      <c r="M6039" s="35" t="s">
        <v>8088</v>
      </c>
      <c r="O6039" s="33">
        <v>61.508497800000008</v>
      </c>
      <c r="P6039" s="35" t="s">
        <v>8088</v>
      </c>
      <c r="R6039" s="33">
        <v>56.0822304</v>
      </c>
      <c r="S6039" s="35" t="s">
        <v>8088</v>
      </c>
      <c r="U6039" s="33">
        <v>62.999999999999993</v>
      </c>
      <c r="V6039" s="35" t="s">
        <v>8088</v>
      </c>
      <c r="X6039" s="33">
        <v>72.53</v>
      </c>
      <c r="Y6039" s="35" t="s">
        <v>8088</v>
      </c>
      <c r="AA6039" s="33">
        <v>62.999999999999993</v>
      </c>
      <c r="AB6039" s="35" t="s">
        <v>8088</v>
      </c>
      <c r="AD6039" s="33">
        <v>42.3</v>
      </c>
      <c r="AE6039" s="35" t="s">
        <v>8088</v>
      </c>
      <c r="AG6039" s="33">
        <v>11.49</v>
      </c>
      <c r="AH6039" s="35" t="s">
        <v>8088</v>
      </c>
      <c r="AJ6039" s="33">
        <v>11.49</v>
      </c>
      <c r="AK6039" s="35" t="s">
        <v>8088</v>
      </c>
      <c r="AM6039" s="33">
        <v>11.49</v>
      </c>
      <c r="AN6039" s="35" t="s">
        <v>8088</v>
      </c>
      <c r="AP6039" s="33">
        <v>11.49</v>
      </c>
      <c r="AQ6039" s="35" t="s">
        <v>8088</v>
      </c>
      <c r="AS6039" s="33">
        <v>11.49</v>
      </c>
      <c r="AT6039" s="35" t="s">
        <v>8088</v>
      </c>
      <c r="AV6039" s="33">
        <v>11.49</v>
      </c>
      <c r="AW6039" s="35" t="s">
        <v>8088</v>
      </c>
      <c r="AY6039" s="33">
        <v>11.49</v>
      </c>
      <c r="AZ6039" s="35" t="s">
        <v>8088</v>
      </c>
      <c r="BB6039" s="33">
        <v>7.95</v>
      </c>
      <c r="BC6039" s="35" t="s">
        <v>8088</v>
      </c>
      <c r="BE6039" s="33">
        <v>7.95</v>
      </c>
      <c r="BF6039" s="35" t="s">
        <v>8088</v>
      </c>
      <c r="BH6039" s="33">
        <v>22.803618</v>
      </c>
      <c r="BI6039" s="35" t="s">
        <v>8088</v>
      </c>
      <c r="BK6039" s="33">
        <v>22.803618</v>
      </c>
      <c r="BL6039" s="35" t="s">
        <v>8088</v>
      </c>
      <c r="BN6039" s="33">
        <f>_xlfn.XLOOKUP(E6039,'[2]Charge Level Data'!$E:$E,'[2]Charge Level Data'!$BN:$BN,"N/A")</f>
        <v>22.803618</v>
      </c>
      <c r="BO6039" s="35" t="s">
        <v>8088</v>
      </c>
      <c r="BQ6039" s="33">
        <v>72.900000000000006</v>
      </c>
      <c r="BR6039" s="35" t="s">
        <v>8088</v>
      </c>
    </row>
    <row r="6040" spans="1:70" x14ac:dyDescent="0.3">
      <c r="A6040">
        <v>9463720</v>
      </c>
      <c r="B6040" t="s">
        <v>1740</v>
      </c>
      <c r="C6040" s="33">
        <v>96</v>
      </c>
      <c r="D6040">
        <v>300</v>
      </c>
      <c r="E6040">
        <v>87046</v>
      </c>
      <c r="H6040" s="33">
        <f t="shared" si="282"/>
        <v>38.400000000000006</v>
      </c>
      <c r="I6040" s="34">
        <f t="shared" si="283"/>
        <v>0</v>
      </c>
      <c r="J6040" s="34">
        <f t="shared" si="284"/>
        <v>75.33</v>
      </c>
      <c r="L6040" s="33">
        <v>57.617738559999999</v>
      </c>
      <c r="M6040" s="35" t="s">
        <v>8088</v>
      </c>
      <c r="O6040" s="33">
        <v>50.534387359999997</v>
      </c>
      <c r="P6040" s="35" t="s">
        <v>8088</v>
      </c>
      <c r="R6040" s="33">
        <v>46.076300160000002</v>
      </c>
      <c r="S6040" s="35" t="s">
        <v>8088</v>
      </c>
      <c r="U6040" s="33">
        <v>0</v>
      </c>
      <c r="V6040" s="35" t="s">
        <v>8088</v>
      </c>
      <c r="X6040" s="33">
        <v>15.69</v>
      </c>
      <c r="Y6040" s="35" t="s">
        <v>8088</v>
      </c>
      <c r="AA6040" s="33">
        <v>65.099999999999994</v>
      </c>
      <c r="AB6040" s="35" t="s">
        <v>8088</v>
      </c>
      <c r="AD6040" s="33">
        <v>43.71</v>
      </c>
      <c r="AE6040" s="35" t="s">
        <v>8088</v>
      </c>
      <c r="AG6040" s="33">
        <v>9.44</v>
      </c>
      <c r="AH6040" s="35" t="s">
        <v>8088</v>
      </c>
      <c r="AJ6040" s="33">
        <v>9.44</v>
      </c>
      <c r="AK6040" s="35" t="s">
        <v>8088</v>
      </c>
      <c r="AM6040" s="33">
        <v>9.44</v>
      </c>
      <c r="AN6040" s="35" t="s">
        <v>8088</v>
      </c>
      <c r="AP6040" s="33">
        <v>9.44</v>
      </c>
      <c r="AQ6040" s="35" t="s">
        <v>8088</v>
      </c>
      <c r="AS6040" s="33">
        <v>9.44</v>
      </c>
      <c r="AT6040" s="35" t="s">
        <v>8088</v>
      </c>
      <c r="AV6040" s="33">
        <v>9.44</v>
      </c>
      <c r="AW6040" s="35" t="s">
        <v>8088</v>
      </c>
      <c r="AY6040" s="33">
        <v>9.44</v>
      </c>
      <c r="AZ6040" s="35" t="s">
        <v>8088</v>
      </c>
      <c r="BB6040" s="33">
        <v>8.5</v>
      </c>
      <c r="BC6040" s="35" t="s">
        <v>8088</v>
      </c>
      <c r="BE6040" s="33">
        <v>8.5</v>
      </c>
      <c r="BF6040" s="35" t="s">
        <v>8088</v>
      </c>
      <c r="BH6040" s="33">
        <v>17.105987999999996</v>
      </c>
      <c r="BI6040" s="35" t="s">
        <v>8088</v>
      </c>
      <c r="BK6040" s="33">
        <v>17.105987999999996</v>
      </c>
      <c r="BL6040" s="35" t="s">
        <v>8088</v>
      </c>
      <c r="BN6040" s="33">
        <f>_xlfn.XLOOKUP(E6040,'[2]Charge Level Data'!$E:$E,'[2]Charge Level Data'!$BN:$BN,"N/A")</f>
        <v>17.105987999999996</v>
      </c>
      <c r="BO6040" s="35" t="s">
        <v>8088</v>
      </c>
      <c r="BQ6040" s="33">
        <v>75.33</v>
      </c>
      <c r="BR6040" s="35" t="s">
        <v>8088</v>
      </c>
    </row>
    <row r="6041" spans="1:70" x14ac:dyDescent="0.3">
      <c r="A6041">
        <v>13023739</v>
      </c>
      <c r="B6041" t="s">
        <v>5204</v>
      </c>
      <c r="C6041" s="33">
        <v>96</v>
      </c>
      <c r="D6041">
        <v>272</v>
      </c>
      <c r="E6041">
        <v>0</v>
      </c>
      <c r="H6041" s="33">
        <f t="shared" si="282"/>
        <v>38.400000000000006</v>
      </c>
      <c r="I6041" s="34">
        <f t="shared" si="283"/>
        <v>0</v>
      </c>
      <c r="J6041" s="34">
        <f t="shared" si="284"/>
        <v>0</v>
      </c>
      <c r="L6041" s="33" t="s">
        <v>8089</v>
      </c>
      <c r="M6041" s="35" t="s">
        <v>8088</v>
      </c>
      <c r="O6041" s="33" t="s">
        <v>8089</v>
      </c>
      <c r="P6041" s="35" t="s">
        <v>8088</v>
      </c>
      <c r="R6041" s="33" t="s">
        <v>8089</v>
      </c>
      <c r="S6041" s="35" t="s">
        <v>8088</v>
      </c>
      <c r="U6041" s="33" t="s">
        <v>8089</v>
      </c>
      <c r="V6041" s="35" t="s">
        <v>8088</v>
      </c>
      <c r="X6041" s="33" t="s">
        <v>8089</v>
      </c>
      <c r="Y6041" s="35" t="s">
        <v>8088</v>
      </c>
      <c r="AA6041" s="33" t="s">
        <v>8089</v>
      </c>
      <c r="AB6041" s="35" t="s">
        <v>8088</v>
      </c>
      <c r="AD6041" s="33" t="s">
        <v>8089</v>
      </c>
      <c r="AE6041" s="35" t="s">
        <v>8088</v>
      </c>
      <c r="AG6041" s="33" t="s">
        <v>8089</v>
      </c>
      <c r="AH6041" s="35" t="s">
        <v>8088</v>
      </c>
      <c r="AJ6041" s="33" t="s">
        <v>8089</v>
      </c>
      <c r="AK6041" s="35" t="s">
        <v>8088</v>
      </c>
      <c r="AM6041" s="33" t="s">
        <v>8089</v>
      </c>
      <c r="AN6041" s="35" t="s">
        <v>8088</v>
      </c>
      <c r="AP6041" s="33" t="s">
        <v>8089</v>
      </c>
      <c r="AQ6041" s="35" t="s">
        <v>8088</v>
      </c>
      <c r="AS6041" s="33" t="s">
        <v>8089</v>
      </c>
      <c r="AT6041" s="35" t="s">
        <v>8088</v>
      </c>
      <c r="AV6041" s="33" t="s">
        <v>8089</v>
      </c>
      <c r="AW6041" s="35" t="s">
        <v>8088</v>
      </c>
      <c r="AY6041" s="33" t="s">
        <v>8089</v>
      </c>
      <c r="AZ6041" s="35" t="s">
        <v>8088</v>
      </c>
      <c r="BB6041" s="33" t="s">
        <v>8089</v>
      </c>
      <c r="BC6041" s="35" t="s">
        <v>8088</v>
      </c>
      <c r="BE6041" s="33" t="s">
        <v>8089</v>
      </c>
      <c r="BF6041" s="35" t="s">
        <v>8088</v>
      </c>
      <c r="BH6041" s="33" t="s">
        <v>8089</v>
      </c>
      <c r="BI6041" s="35" t="s">
        <v>8088</v>
      </c>
      <c r="BK6041" s="33" t="s">
        <v>8089</v>
      </c>
      <c r="BL6041" s="35" t="s">
        <v>8088</v>
      </c>
      <c r="BN6041" s="33" t="str">
        <f>_xlfn.XLOOKUP(E6041,'[2]Charge Level Data'!$E:$E,'[2]Charge Level Data'!$BN:$BN,"N/A")</f>
        <v>N/A</v>
      </c>
      <c r="BO6041" s="35" t="s">
        <v>8088</v>
      </c>
      <c r="BQ6041" s="33" t="s">
        <v>8089</v>
      </c>
      <c r="BR6041" s="35" t="s">
        <v>8088</v>
      </c>
    </row>
    <row r="6042" spans="1:70" x14ac:dyDescent="0.3">
      <c r="A6042">
        <v>13025796</v>
      </c>
      <c r="B6042" t="s">
        <v>6564</v>
      </c>
      <c r="C6042" s="33">
        <v>96</v>
      </c>
      <c r="D6042">
        <v>272</v>
      </c>
      <c r="E6042">
        <v>0</v>
      </c>
      <c r="H6042" s="33">
        <f t="shared" ref="H6042:H6105" si="285">C6042*0.4</f>
        <v>38.400000000000006</v>
      </c>
      <c r="I6042" s="34">
        <f t="shared" si="283"/>
        <v>0</v>
      </c>
      <c r="J6042" s="34">
        <f t="shared" si="284"/>
        <v>0</v>
      </c>
      <c r="L6042" s="33" t="s">
        <v>8089</v>
      </c>
      <c r="M6042" s="35" t="s">
        <v>8088</v>
      </c>
      <c r="O6042" s="33" t="s">
        <v>8089</v>
      </c>
      <c r="P6042" s="35" t="s">
        <v>8088</v>
      </c>
      <c r="R6042" s="33" t="s">
        <v>8089</v>
      </c>
      <c r="S6042" s="35" t="s">
        <v>8088</v>
      </c>
      <c r="U6042" s="33" t="s">
        <v>8089</v>
      </c>
      <c r="V6042" s="35" t="s">
        <v>8088</v>
      </c>
      <c r="X6042" s="33" t="s">
        <v>8089</v>
      </c>
      <c r="Y6042" s="35" t="s">
        <v>8088</v>
      </c>
      <c r="AA6042" s="33" t="s">
        <v>8089</v>
      </c>
      <c r="AB6042" s="35" t="s">
        <v>8088</v>
      </c>
      <c r="AD6042" s="33" t="s">
        <v>8089</v>
      </c>
      <c r="AE6042" s="35" t="s">
        <v>8088</v>
      </c>
      <c r="AG6042" s="33" t="s">
        <v>8089</v>
      </c>
      <c r="AH6042" s="35" t="s">
        <v>8088</v>
      </c>
      <c r="AJ6042" s="33" t="s">
        <v>8089</v>
      </c>
      <c r="AK6042" s="35" t="s">
        <v>8088</v>
      </c>
      <c r="AM6042" s="33" t="s">
        <v>8089</v>
      </c>
      <c r="AN6042" s="35" t="s">
        <v>8088</v>
      </c>
      <c r="AP6042" s="33" t="s">
        <v>8089</v>
      </c>
      <c r="AQ6042" s="35" t="s">
        <v>8088</v>
      </c>
      <c r="AS6042" s="33" t="s">
        <v>8089</v>
      </c>
      <c r="AT6042" s="35" t="s">
        <v>8088</v>
      </c>
      <c r="AV6042" s="33" t="s">
        <v>8089</v>
      </c>
      <c r="AW6042" s="35" t="s">
        <v>8088</v>
      </c>
      <c r="AY6042" s="33" t="s">
        <v>8089</v>
      </c>
      <c r="AZ6042" s="35" t="s">
        <v>8088</v>
      </c>
      <c r="BB6042" s="33" t="s">
        <v>8089</v>
      </c>
      <c r="BC6042" s="35" t="s">
        <v>8088</v>
      </c>
      <c r="BE6042" s="33" t="s">
        <v>8089</v>
      </c>
      <c r="BF6042" s="35" t="s">
        <v>8088</v>
      </c>
      <c r="BH6042" s="33" t="s">
        <v>8089</v>
      </c>
      <c r="BI6042" s="35" t="s">
        <v>8088</v>
      </c>
      <c r="BK6042" s="33" t="s">
        <v>8089</v>
      </c>
      <c r="BL6042" s="35" t="s">
        <v>8088</v>
      </c>
      <c r="BN6042" s="33" t="str">
        <f>_xlfn.XLOOKUP(E6042,'[2]Charge Level Data'!$E:$E,'[2]Charge Level Data'!$BN:$BN,"N/A")</f>
        <v>N/A</v>
      </c>
      <c r="BO6042" s="35" t="s">
        <v>8088</v>
      </c>
      <c r="BQ6042" s="33" t="s">
        <v>8089</v>
      </c>
      <c r="BR6042" s="35" t="s">
        <v>8088</v>
      </c>
    </row>
    <row r="6043" spans="1:70" x14ac:dyDescent="0.3">
      <c r="A6043">
        <v>13210769</v>
      </c>
      <c r="B6043" t="s">
        <v>4520</v>
      </c>
      <c r="C6043" s="33">
        <v>96</v>
      </c>
      <c r="D6043">
        <v>270</v>
      </c>
      <c r="E6043">
        <v>0</v>
      </c>
      <c r="H6043" s="33">
        <f t="shared" si="285"/>
        <v>38.400000000000006</v>
      </c>
      <c r="I6043" s="34">
        <f t="shared" si="283"/>
        <v>0</v>
      </c>
      <c r="J6043" s="34">
        <f t="shared" si="284"/>
        <v>0</v>
      </c>
      <c r="L6043" s="33" t="s">
        <v>8089</v>
      </c>
      <c r="M6043" s="35" t="s">
        <v>8088</v>
      </c>
      <c r="O6043" s="33" t="s">
        <v>8089</v>
      </c>
      <c r="P6043" s="35" t="s">
        <v>8088</v>
      </c>
      <c r="R6043" s="33" t="s">
        <v>8089</v>
      </c>
      <c r="S6043" s="35" t="s">
        <v>8088</v>
      </c>
      <c r="U6043" s="33" t="s">
        <v>8089</v>
      </c>
      <c r="V6043" s="35" t="s">
        <v>8088</v>
      </c>
      <c r="X6043" s="33" t="s">
        <v>8089</v>
      </c>
      <c r="Y6043" s="35" t="s">
        <v>8088</v>
      </c>
      <c r="AA6043" s="33" t="s">
        <v>8089</v>
      </c>
      <c r="AB6043" s="35" t="s">
        <v>8088</v>
      </c>
      <c r="AD6043" s="33" t="s">
        <v>8089</v>
      </c>
      <c r="AE6043" s="35" t="s">
        <v>8088</v>
      </c>
      <c r="AG6043" s="33" t="s">
        <v>8089</v>
      </c>
      <c r="AH6043" s="35" t="s">
        <v>8088</v>
      </c>
      <c r="AJ6043" s="33" t="s">
        <v>8089</v>
      </c>
      <c r="AK6043" s="35" t="s">
        <v>8088</v>
      </c>
      <c r="AM6043" s="33" t="s">
        <v>8089</v>
      </c>
      <c r="AN6043" s="35" t="s">
        <v>8088</v>
      </c>
      <c r="AP6043" s="33" t="s">
        <v>8089</v>
      </c>
      <c r="AQ6043" s="35" t="s">
        <v>8088</v>
      </c>
      <c r="AS6043" s="33" t="s">
        <v>8089</v>
      </c>
      <c r="AT6043" s="35" t="s">
        <v>8088</v>
      </c>
      <c r="AV6043" s="33" t="s">
        <v>8089</v>
      </c>
      <c r="AW6043" s="35" t="s">
        <v>8088</v>
      </c>
      <c r="AY6043" s="33" t="s">
        <v>8089</v>
      </c>
      <c r="AZ6043" s="35" t="s">
        <v>8088</v>
      </c>
      <c r="BB6043" s="33" t="s">
        <v>8089</v>
      </c>
      <c r="BC6043" s="35" t="s">
        <v>8088</v>
      </c>
      <c r="BE6043" s="33" t="s">
        <v>8089</v>
      </c>
      <c r="BF6043" s="35" t="s">
        <v>8088</v>
      </c>
      <c r="BH6043" s="33" t="s">
        <v>8089</v>
      </c>
      <c r="BI6043" s="35" t="s">
        <v>8088</v>
      </c>
      <c r="BK6043" s="33" t="s">
        <v>8089</v>
      </c>
      <c r="BL6043" s="35" t="s">
        <v>8088</v>
      </c>
      <c r="BN6043" s="33" t="str">
        <f>_xlfn.XLOOKUP(E6043,'[2]Charge Level Data'!$E:$E,'[2]Charge Level Data'!$BN:$BN,"N/A")</f>
        <v>N/A</v>
      </c>
      <c r="BO6043" s="35" t="s">
        <v>8088</v>
      </c>
      <c r="BQ6043" s="33" t="s">
        <v>8089</v>
      </c>
      <c r="BR6043" s="35" t="s">
        <v>8088</v>
      </c>
    </row>
    <row r="6044" spans="1:70" x14ac:dyDescent="0.3">
      <c r="A6044">
        <v>13024897</v>
      </c>
      <c r="B6044" t="s">
        <v>5404</v>
      </c>
      <c r="C6044" s="33">
        <v>95.94</v>
      </c>
      <c r="D6044">
        <v>271</v>
      </c>
      <c r="E6044">
        <v>0</v>
      </c>
      <c r="H6044" s="33">
        <f t="shared" si="285"/>
        <v>38.376000000000005</v>
      </c>
      <c r="I6044" s="34">
        <f t="shared" si="283"/>
        <v>0</v>
      </c>
      <c r="J6044" s="34">
        <f t="shared" si="284"/>
        <v>0</v>
      </c>
      <c r="L6044" s="33" t="s">
        <v>8089</v>
      </c>
      <c r="M6044" s="35" t="s">
        <v>8088</v>
      </c>
      <c r="O6044" s="33" t="s">
        <v>8089</v>
      </c>
      <c r="P6044" s="35" t="s">
        <v>8088</v>
      </c>
      <c r="R6044" s="33" t="s">
        <v>8089</v>
      </c>
      <c r="S6044" s="35" t="s">
        <v>8088</v>
      </c>
      <c r="U6044" s="33" t="s">
        <v>8089</v>
      </c>
      <c r="V6044" s="35" t="s">
        <v>8088</v>
      </c>
      <c r="X6044" s="33" t="s">
        <v>8089</v>
      </c>
      <c r="Y6044" s="35" t="s">
        <v>8088</v>
      </c>
      <c r="AA6044" s="33" t="s">
        <v>8089</v>
      </c>
      <c r="AB6044" s="35" t="s">
        <v>8088</v>
      </c>
      <c r="AD6044" s="33" t="s">
        <v>8089</v>
      </c>
      <c r="AE6044" s="35" t="s">
        <v>8088</v>
      </c>
      <c r="AG6044" s="33" t="s">
        <v>8089</v>
      </c>
      <c r="AH6044" s="35" t="s">
        <v>8088</v>
      </c>
      <c r="AJ6044" s="33" t="s">
        <v>8089</v>
      </c>
      <c r="AK6044" s="35" t="s">
        <v>8088</v>
      </c>
      <c r="AM6044" s="33" t="s">
        <v>8089</v>
      </c>
      <c r="AN6044" s="35" t="s">
        <v>8088</v>
      </c>
      <c r="AP6044" s="33" t="s">
        <v>8089</v>
      </c>
      <c r="AQ6044" s="35" t="s">
        <v>8088</v>
      </c>
      <c r="AS6044" s="33" t="s">
        <v>8089</v>
      </c>
      <c r="AT6044" s="35" t="s">
        <v>8088</v>
      </c>
      <c r="AV6044" s="33" t="s">
        <v>8089</v>
      </c>
      <c r="AW6044" s="35" t="s">
        <v>8088</v>
      </c>
      <c r="AY6044" s="33" t="s">
        <v>8089</v>
      </c>
      <c r="AZ6044" s="35" t="s">
        <v>8088</v>
      </c>
      <c r="BB6044" s="33" t="s">
        <v>8089</v>
      </c>
      <c r="BC6044" s="35" t="s">
        <v>8088</v>
      </c>
      <c r="BE6044" s="33" t="s">
        <v>8089</v>
      </c>
      <c r="BF6044" s="35" t="s">
        <v>8088</v>
      </c>
      <c r="BH6044" s="33" t="s">
        <v>8089</v>
      </c>
      <c r="BI6044" s="35" t="s">
        <v>8088</v>
      </c>
      <c r="BK6044" s="33" t="s">
        <v>8089</v>
      </c>
      <c r="BL6044" s="35" t="s">
        <v>8088</v>
      </c>
      <c r="BN6044" s="33" t="str">
        <f>_xlfn.XLOOKUP(E6044,'[2]Charge Level Data'!$E:$E,'[2]Charge Level Data'!$BN:$BN,"N/A")</f>
        <v>N/A</v>
      </c>
      <c r="BO6044" s="35" t="s">
        <v>8088</v>
      </c>
      <c r="BQ6044" s="33" t="s">
        <v>8089</v>
      </c>
      <c r="BR6044" s="35" t="s">
        <v>8088</v>
      </c>
    </row>
    <row r="6045" spans="1:70" x14ac:dyDescent="0.3">
      <c r="A6045">
        <v>13011031</v>
      </c>
      <c r="B6045" t="s">
        <v>6301</v>
      </c>
      <c r="C6045" s="33">
        <v>95.7</v>
      </c>
      <c r="D6045">
        <v>273</v>
      </c>
      <c r="E6045">
        <v>0</v>
      </c>
      <c r="H6045" s="33">
        <f t="shared" si="285"/>
        <v>38.28</v>
      </c>
      <c r="I6045" s="34">
        <f t="shared" si="283"/>
        <v>0</v>
      </c>
      <c r="J6045" s="34">
        <f t="shared" si="284"/>
        <v>0</v>
      </c>
      <c r="L6045" s="33" t="s">
        <v>8089</v>
      </c>
      <c r="M6045" s="35" t="s">
        <v>8088</v>
      </c>
      <c r="O6045" s="33" t="s">
        <v>8089</v>
      </c>
      <c r="P6045" s="35" t="s">
        <v>8088</v>
      </c>
      <c r="R6045" s="33" t="s">
        <v>8089</v>
      </c>
      <c r="S6045" s="35" t="s">
        <v>8088</v>
      </c>
      <c r="U6045" s="33" t="s">
        <v>8089</v>
      </c>
      <c r="V6045" s="35" t="s">
        <v>8088</v>
      </c>
      <c r="X6045" s="33" t="s">
        <v>8089</v>
      </c>
      <c r="Y6045" s="35" t="s">
        <v>8088</v>
      </c>
      <c r="AA6045" s="33" t="s">
        <v>8089</v>
      </c>
      <c r="AB6045" s="35" t="s">
        <v>8088</v>
      </c>
      <c r="AD6045" s="33" t="s">
        <v>8089</v>
      </c>
      <c r="AE6045" s="35" t="s">
        <v>8088</v>
      </c>
      <c r="AG6045" s="33" t="s">
        <v>8089</v>
      </c>
      <c r="AH6045" s="35" t="s">
        <v>8088</v>
      </c>
      <c r="AJ6045" s="33" t="s">
        <v>8089</v>
      </c>
      <c r="AK6045" s="35" t="s">
        <v>8088</v>
      </c>
      <c r="AM6045" s="33" t="s">
        <v>8089</v>
      </c>
      <c r="AN6045" s="35" t="s">
        <v>8088</v>
      </c>
      <c r="AP6045" s="33" t="s">
        <v>8089</v>
      </c>
      <c r="AQ6045" s="35" t="s">
        <v>8088</v>
      </c>
      <c r="AS6045" s="33" t="s">
        <v>8089</v>
      </c>
      <c r="AT6045" s="35" t="s">
        <v>8088</v>
      </c>
      <c r="AV6045" s="33" t="s">
        <v>8089</v>
      </c>
      <c r="AW6045" s="35" t="s">
        <v>8088</v>
      </c>
      <c r="AY6045" s="33" t="s">
        <v>8089</v>
      </c>
      <c r="AZ6045" s="35" t="s">
        <v>8088</v>
      </c>
      <c r="BB6045" s="33" t="s">
        <v>8089</v>
      </c>
      <c r="BC6045" s="35" t="s">
        <v>8088</v>
      </c>
      <c r="BE6045" s="33" t="s">
        <v>8089</v>
      </c>
      <c r="BF6045" s="35" t="s">
        <v>8088</v>
      </c>
      <c r="BH6045" s="33" t="s">
        <v>8089</v>
      </c>
      <c r="BI6045" s="35" t="s">
        <v>8088</v>
      </c>
      <c r="BK6045" s="33" t="s">
        <v>8089</v>
      </c>
      <c r="BL6045" s="35" t="s">
        <v>8088</v>
      </c>
      <c r="BN6045" s="33" t="str">
        <f>_xlfn.XLOOKUP(E6045,'[2]Charge Level Data'!$E:$E,'[2]Charge Level Data'!$BN:$BN,"N/A")</f>
        <v>N/A</v>
      </c>
      <c r="BO6045" s="35" t="s">
        <v>8088</v>
      </c>
      <c r="BQ6045" s="33" t="s">
        <v>8089</v>
      </c>
      <c r="BR6045" s="35" t="s">
        <v>8088</v>
      </c>
    </row>
    <row r="6046" spans="1:70" x14ac:dyDescent="0.3">
      <c r="A6046">
        <v>13011032</v>
      </c>
      <c r="B6046" t="s">
        <v>6303</v>
      </c>
      <c r="C6046" s="33">
        <v>95.7</v>
      </c>
      <c r="D6046">
        <v>273</v>
      </c>
      <c r="E6046">
        <v>0</v>
      </c>
      <c r="H6046" s="33">
        <f t="shared" si="285"/>
        <v>38.28</v>
      </c>
      <c r="I6046" s="34">
        <f t="shared" si="283"/>
        <v>0</v>
      </c>
      <c r="J6046" s="34">
        <f t="shared" si="284"/>
        <v>0</v>
      </c>
      <c r="L6046" s="33" t="s">
        <v>8089</v>
      </c>
      <c r="M6046" s="35" t="s">
        <v>8088</v>
      </c>
      <c r="O6046" s="33" t="s">
        <v>8089</v>
      </c>
      <c r="P6046" s="35" t="s">
        <v>8088</v>
      </c>
      <c r="R6046" s="33" t="s">
        <v>8089</v>
      </c>
      <c r="S6046" s="35" t="s">
        <v>8088</v>
      </c>
      <c r="U6046" s="33" t="s">
        <v>8089</v>
      </c>
      <c r="V6046" s="35" t="s">
        <v>8088</v>
      </c>
      <c r="X6046" s="33" t="s">
        <v>8089</v>
      </c>
      <c r="Y6046" s="35" t="s">
        <v>8088</v>
      </c>
      <c r="AA6046" s="33" t="s">
        <v>8089</v>
      </c>
      <c r="AB6046" s="35" t="s">
        <v>8088</v>
      </c>
      <c r="AD6046" s="33" t="s">
        <v>8089</v>
      </c>
      <c r="AE6046" s="35" t="s">
        <v>8088</v>
      </c>
      <c r="AG6046" s="33" t="s">
        <v>8089</v>
      </c>
      <c r="AH6046" s="35" t="s">
        <v>8088</v>
      </c>
      <c r="AJ6046" s="33" t="s">
        <v>8089</v>
      </c>
      <c r="AK6046" s="35" t="s">
        <v>8088</v>
      </c>
      <c r="AM6046" s="33" t="s">
        <v>8089</v>
      </c>
      <c r="AN6046" s="35" t="s">
        <v>8088</v>
      </c>
      <c r="AP6046" s="33" t="s">
        <v>8089</v>
      </c>
      <c r="AQ6046" s="35" t="s">
        <v>8088</v>
      </c>
      <c r="AS6046" s="33" t="s">
        <v>8089</v>
      </c>
      <c r="AT6046" s="35" t="s">
        <v>8088</v>
      </c>
      <c r="AV6046" s="33" t="s">
        <v>8089</v>
      </c>
      <c r="AW6046" s="35" t="s">
        <v>8088</v>
      </c>
      <c r="AY6046" s="33" t="s">
        <v>8089</v>
      </c>
      <c r="AZ6046" s="35" t="s">
        <v>8088</v>
      </c>
      <c r="BB6046" s="33" t="s">
        <v>8089</v>
      </c>
      <c r="BC6046" s="35" t="s">
        <v>8088</v>
      </c>
      <c r="BE6046" s="33" t="s">
        <v>8089</v>
      </c>
      <c r="BF6046" s="35" t="s">
        <v>8088</v>
      </c>
      <c r="BH6046" s="33" t="s">
        <v>8089</v>
      </c>
      <c r="BI6046" s="35" t="s">
        <v>8088</v>
      </c>
      <c r="BK6046" s="33" t="s">
        <v>8089</v>
      </c>
      <c r="BL6046" s="35" t="s">
        <v>8088</v>
      </c>
      <c r="BN6046" s="33" t="str">
        <f>_xlfn.XLOOKUP(E6046,'[2]Charge Level Data'!$E:$E,'[2]Charge Level Data'!$BN:$BN,"N/A")</f>
        <v>N/A</v>
      </c>
      <c r="BO6046" s="35" t="s">
        <v>8088</v>
      </c>
      <c r="BQ6046" s="33" t="s">
        <v>8089</v>
      </c>
      <c r="BR6046" s="35" t="s">
        <v>8088</v>
      </c>
    </row>
    <row r="6047" spans="1:70" x14ac:dyDescent="0.3">
      <c r="A6047">
        <v>13011704</v>
      </c>
      <c r="B6047" t="s">
        <v>5808</v>
      </c>
      <c r="C6047" s="33">
        <v>95.7</v>
      </c>
      <c r="D6047">
        <v>270</v>
      </c>
      <c r="E6047">
        <v>0</v>
      </c>
      <c r="H6047" s="33">
        <f t="shared" si="285"/>
        <v>38.28</v>
      </c>
      <c r="I6047" s="34">
        <f t="shared" si="283"/>
        <v>0</v>
      </c>
      <c r="J6047" s="34">
        <f t="shared" si="284"/>
        <v>0</v>
      </c>
      <c r="L6047" s="33" t="s">
        <v>8089</v>
      </c>
      <c r="M6047" s="35" t="s">
        <v>8088</v>
      </c>
      <c r="O6047" s="33" t="s">
        <v>8089</v>
      </c>
      <c r="P6047" s="35" t="s">
        <v>8088</v>
      </c>
      <c r="R6047" s="33" t="s">
        <v>8089</v>
      </c>
      <c r="S6047" s="35" t="s">
        <v>8088</v>
      </c>
      <c r="U6047" s="33" t="s">
        <v>8089</v>
      </c>
      <c r="V6047" s="35" t="s">
        <v>8088</v>
      </c>
      <c r="X6047" s="33" t="s">
        <v>8089</v>
      </c>
      <c r="Y6047" s="35" t="s">
        <v>8088</v>
      </c>
      <c r="AA6047" s="33" t="s">
        <v>8089</v>
      </c>
      <c r="AB6047" s="35" t="s">
        <v>8088</v>
      </c>
      <c r="AD6047" s="33" t="s">
        <v>8089</v>
      </c>
      <c r="AE6047" s="35" t="s">
        <v>8088</v>
      </c>
      <c r="AG6047" s="33" t="s">
        <v>8089</v>
      </c>
      <c r="AH6047" s="35" t="s">
        <v>8088</v>
      </c>
      <c r="AJ6047" s="33" t="s">
        <v>8089</v>
      </c>
      <c r="AK6047" s="35" t="s">
        <v>8088</v>
      </c>
      <c r="AM6047" s="33" t="s">
        <v>8089</v>
      </c>
      <c r="AN6047" s="35" t="s">
        <v>8088</v>
      </c>
      <c r="AP6047" s="33" t="s">
        <v>8089</v>
      </c>
      <c r="AQ6047" s="35" t="s">
        <v>8088</v>
      </c>
      <c r="AS6047" s="33" t="s">
        <v>8089</v>
      </c>
      <c r="AT6047" s="35" t="s">
        <v>8088</v>
      </c>
      <c r="AV6047" s="33" t="s">
        <v>8089</v>
      </c>
      <c r="AW6047" s="35" t="s">
        <v>8088</v>
      </c>
      <c r="AY6047" s="33" t="s">
        <v>8089</v>
      </c>
      <c r="AZ6047" s="35" t="s">
        <v>8088</v>
      </c>
      <c r="BB6047" s="33" t="s">
        <v>8089</v>
      </c>
      <c r="BC6047" s="35" t="s">
        <v>8088</v>
      </c>
      <c r="BE6047" s="33" t="s">
        <v>8089</v>
      </c>
      <c r="BF6047" s="35" t="s">
        <v>8088</v>
      </c>
      <c r="BH6047" s="33" t="s">
        <v>8089</v>
      </c>
      <c r="BI6047" s="35" t="s">
        <v>8088</v>
      </c>
      <c r="BK6047" s="33" t="s">
        <v>8089</v>
      </c>
      <c r="BL6047" s="35" t="s">
        <v>8088</v>
      </c>
      <c r="BN6047" s="33" t="str">
        <f>_xlfn.XLOOKUP(E6047,'[2]Charge Level Data'!$E:$E,'[2]Charge Level Data'!$BN:$BN,"N/A")</f>
        <v>N/A</v>
      </c>
      <c r="BO6047" s="35" t="s">
        <v>8088</v>
      </c>
      <c r="BQ6047" s="33" t="s">
        <v>8089</v>
      </c>
      <c r="BR6047" s="35" t="s">
        <v>8088</v>
      </c>
    </row>
    <row r="6048" spans="1:70" x14ac:dyDescent="0.3">
      <c r="A6048">
        <v>13026812</v>
      </c>
      <c r="B6048" t="s">
        <v>4473</v>
      </c>
      <c r="C6048" s="33">
        <v>95.64</v>
      </c>
      <c r="D6048">
        <v>270</v>
      </c>
      <c r="E6048">
        <v>0</v>
      </c>
      <c r="H6048" s="33">
        <f t="shared" si="285"/>
        <v>38.256</v>
      </c>
      <c r="I6048" s="34">
        <f t="shared" si="283"/>
        <v>0</v>
      </c>
      <c r="J6048" s="34">
        <f t="shared" si="284"/>
        <v>0</v>
      </c>
      <c r="L6048" s="33" t="s">
        <v>8089</v>
      </c>
      <c r="M6048" s="35" t="s">
        <v>8088</v>
      </c>
      <c r="O6048" s="33" t="s">
        <v>8089</v>
      </c>
      <c r="P6048" s="35" t="s">
        <v>8088</v>
      </c>
      <c r="R6048" s="33" t="s">
        <v>8089</v>
      </c>
      <c r="S6048" s="35" t="s">
        <v>8088</v>
      </c>
      <c r="U6048" s="33" t="s">
        <v>8089</v>
      </c>
      <c r="V6048" s="35" t="s">
        <v>8088</v>
      </c>
      <c r="X6048" s="33" t="s">
        <v>8089</v>
      </c>
      <c r="Y6048" s="35" t="s">
        <v>8088</v>
      </c>
      <c r="AA6048" s="33" t="s">
        <v>8089</v>
      </c>
      <c r="AB6048" s="35" t="s">
        <v>8088</v>
      </c>
      <c r="AD6048" s="33" t="s">
        <v>8089</v>
      </c>
      <c r="AE6048" s="35" t="s">
        <v>8088</v>
      </c>
      <c r="AG6048" s="33" t="s">
        <v>8089</v>
      </c>
      <c r="AH6048" s="35" t="s">
        <v>8088</v>
      </c>
      <c r="AJ6048" s="33" t="s">
        <v>8089</v>
      </c>
      <c r="AK6048" s="35" t="s">
        <v>8088</v>
      </c>
      <c r="AM6048" s="33" t="s">
        <v>8089</v>
      </c>
      <c r="AN6048" s="35" t="s">
        <v>8088</v>
      </c>
      <c r="AP6048" s="33" t="s">
        <v>8089</v>
      </c>
      <c r="AQ6048" s="35" t="s">
        <v>8088</v>
      </c>
      <c r="AS6048" s="33" t="s">
        <v>8089</v>
      </c>
      <c r="AT6048" s="35" t="s">
        <v>8088</v>
      </c>
      <c r="AV6048" s="33" t="s">
        <v>8089</v>
      </c>
      <c r="AW6048" s="35" t="s">
        <v>8088</v>
      </c>
      <c r="AY6048" s="33" t="s">
        <v>8089</v>
      </c>
      <c r="AZ6048" s="35" t="s">
        <v>8088</v>
      </c>
      <c r="BB6048" s="33" t="s">
        <v>8089</v>
      </c>
      <c r="BC6048" s="35" t="s">
        <v>8088</v>
      </c>
      <c r="BE6048" s="33" t="s">
        <v>8089</v>
      </c>
      <c r="BF6048" s="35" t="s">
        <v>8088</v>
      </c>
      <c r="BH6048" s="33" t="s">
        <v>8089</v>
      </c>
      <c r="BI6048" s="35" t="s">
        <v>8088</v>
      </c>
      <c r="BK6048" s="33" t="s">
        <v>8089</v>
      </c>
      <c r="BL6048" s="35" t="s">
        <v>8088</v>
      </c>
      <c r="BN6048" s="33" t="str">
        <f>_xlfn.XLOOKUP(E6048,'[2]Charge Level Data'!$E:$E,'[2]Charge Level Data'!$BN:$BN,"N/A")</f>
        <v>N/A</v>
      </c>
      <c r="BO6048" s="35" t="s">
        <v>8088</v>
      </c>
      <c r="BQ6048" s="33" t="s">
        <v>8089</v>
      </c>
      <c r="BR6048" s="35" t="s">
        <v>8088</v>
      </c>
    </row>
    <row r="6049" spans="1:70" x14ac:dyDescent="0.3">
      <c r="A6049">
        <v>13028205</v>
      </c>
      <c r="B6049" t="s">
        <v>6346</v>
      </c>
      <c r="C6049" s="33">
        <v>95.58</v>
      </c>
      <c r="D6049">
        <v>271</v>
      </c>
      <c r="E6049">
        <v>0</v>
      </c>
      <c r="H6049" s="33">
        <f t="shared" si="285"/>
        <v>38.231999999999999</v>
      </c>
      <c r="I6049" s="34">
        <f t="shared" si="283"/>
        <v>0</v>
      </c>
      <c r="J6049" s="34">
        <f t="shared" si="284"/>
        <v>0</v>
      </c>
      <c r="L6049" s="33" t="s">
        <v>8089</v>
      </c>
      <c r="M6049" s="35" t="s">
        <v>8088</v>
      </c>
      <c r="O6049" s="33" t="s">
        <v>8089</v>
      </c>
      <c r="P6049" s="35" t="s">
        <v>8088</v>
      </c>
      <c r="R6049" s="33" t="s">
        <v>8089</v>
      </c>
      <c r="S6049" s="35" t="s">
        <v>8088</v>
      </c>
      <c r="U6049" s="33" t="s">
        <v>8089</v>
      </c>
      <c r="V6049" s="35" t="s">
        <v>8088</v>
      </c>
      <c r="X6049" s="33" t="s">
        <v>8089</v>
      </c>
      <c r="Y6049" s="35" t="s">
        <v>8088</v>
      </c>
      <c r="AA6049" s="33" t="s">
        <v>8089</v>
      </c>
      <c r="AB6049" s="35" t="s">
        <v>8088</v>
      </c>
      <c r="AD6049" s="33" t="s">
        <v>8089</v>
      </c>
      <c r="AE6049" s="35" t="s">
        <v>8088</v>
      </c>
      <c r="AG6049" s="33" t="s">
        <v>8089</v>
      </c>
      <c r="AH6049" s="35" t="s">
        <v>8088</v>
      </c>
      <c r="AJ6049" s="33" t="s">
        <v>8089</v>
      </c>
      <c r="AK6049" s="35" t="s">
        <v>8088</v>
      </c>
      <c r="AM6049" s="33" t="s">
        <v>8089</v>
      </c>
      <c r="AN6049" s="35" t="s">
        <v>8088</v>
      </c>
      <c r="AP6049" s="33" t="s">
        <v>8089</v>
      </c>
      <c r="AQ6049" s="35" t="s">
        <v>8088</v>
      </c>
      <c r="AS6049" s="33" t="s">
        <v>8089</v>
      </c>
      <c r="AT6049" s="35" t="s">
        <v>8088</v>
      </c>
      <c r="AV6049" s="33" t="s">
        <v>8089</v>
      </c>
      <c r="AW6049" s="35" t="s">
        <v>8088</v>
      </c>
      <c r="AY6049" s="33" t="s">
        <v>8089</v>
      </c>
      <c r="AZ6049" s="35" t="s">
        <v>8088</v>
      </c>
      <c r="BB6049" s="33" t="s">
        <v>8089</v>
      </c>
      <c r="BC6049" s="35" t="s">
        <v>8088</v>
      </c>
      <c r="BE6049" s="33" t="s">
        <v>8089</v>
      </c>
      <c r="BF6049" s="35" t="s">
        <v>8088</v>
      </c>
      <c r="BH6049" s="33" t="s">
        <v>8089</v>
      </c>
      <c r="BI6049" s="35" t="s">
        <v>8088</v>
      </c>
      <c r="BK6049" s="33" t="s">
        <v>8089</v>
      </c>
      <c r="BL6049" s="35" t="s">
        <v>8088</v>
      </c>
      <c r="BN6049" s="33" t="str">
        <f>_xlfn.XLOOKUP(E6049,'[2]Charge Level Data'!$E:$E,'[2]Charge Level Data'!$BN:$BN,"N/A")</f>
        <v>N/A</v>
      </c>
      <c r="BO6049" s="35" t="s">
        <v>8088</v>
      </c>
      <c r="BQ6049" s="33" t="s">
        <v>8089</v>
      </c>
      <c r="BR6049" s="35" t="s">
        <v>8088</v>
      </c>
    </row>
    <row r="6050" spans="1:70" x14ac:dyDescent="0.3">
      <c r="A6050">
        <v>8632059</v>
      </c>
      <c r="B6050" t="s">
        <v>1089</v>
      </c>
      <c r="C6050" s="33">
        <v>95</v>
      </c>
      <c r="D6050">
        <v>481</v>
      </c>
      <c r="E6050">
        <v>93567</v>
      </c>
      <c r="H6050" s="33">
        <f t="shared" si="285"/>
        <v>38</v>
      </c>
      <c r="I6050" s="34">
        <f t="shared" si="283"/>
        <v>0</v>
      </c>
      <c r="J6050" s="34">
        <f t="shared" si="284"/>
        <v>62.3</v>
      </c>
      <c r="L6050" s="33">
        <v>0</v>
      </c>
      <c r="M6050" s="35" t="s">
        <v>8088</v>
      </c>
      <c r="O6050" s="33">
        <v>0</v>
      </c>
      <c r="P6050" s="35" t="s">
        <v>8088</v>
      </c>
      <c r="R6050" s="33">
        <v>0</v>
      </c>
      <c r="S6050" s="35" t="s">
        <v>8088</v>
      </c>
      <c r="U6050" s="33" t="s">
        <v>8088</v>
      </c>
      <c r="V6050" s="35" t="s">
        <v>8088</v>
      </c>
      <c r="X6050" s="33">
        <v>48.95</v>
      </c>
      <c r="Y6050" s="35" t="s">
        <v>8088</v>
      </c>
      <c r="AA6050" s="33">
        <v>62.3</v>
      </c>
      <c r="AB6050" s="35" t="s">
        <v>8088</v>
      </c>
      <c r="AD6050" s="33">
        <v>41.83</v>
      </c>
      <c r="AE6050" s="35" t="s">
        <v>8088</v>
      </c>
      <c r="AG6050" s="33">
        <v>0</v>
      </c>
      <c r="AH6050" s="35" t="s">
        <v>8088</v>
      </c>
      <c r="AJ6050" s="33">
        <v>0</v>
      </c>
      <c r="AK6050" s="35" t="s">
        <v>8088</v>
      </c>
      <c r="AM6050" s="33">
        <v>0</v>
      </c>
      <c r="AN6050" s="35" t="s">
        <v>8088</v>
      </c>
      <c r="AP6050" s="33">
        <v>0</v>
      </c>
      <c r="AQ6050" s="35" t="s">
        <v>8088</v>
      </c>
      <c r="AS6050" s="33">
        <v>0</v>
      </c>
      <c r="AT6050" s="35" t="s">
        <v>8088</v>
      </c>
      <c r="AV6050" s="33">
        <v>0</v>
      </c>
      <c r="AW6050" s="35" t="s">
        <v>8088</v>
      </c>
      <c r="AY6050" s="33">
        <v>0</v>
      </c>
      <c r="AZ6050" s="35" t="s">
        <v>8088</v>
      </c>
      <c r="BB6050" s="33">
        <v>36.39</v>
      </c>
      <c r="BC6050" s="35" t="s">
        <v>8088</v>
      </c>
      <c r="BE6050" s="33">
        <v>36.39</v>
      </c>
      <c r="BF6050" s="35" t="s">
        <v>8088</v>
      </c>
      <c r="BH6050" s="33">
        <v>22.430325</v>
      </c>
      <c r="BI6050" s="35" t="s">
        <v>8088</v>
      </c>
      <c r="BK6050" s="33">
        <v>22.430325</v>
      </c>
      <c r="BL6050" s="35" t="s">
        <v>8088</v>
      </c>
      <c r="BN6050" s="33">
        <f>_xlfn.XLOOKUP(E6050,'[2]Charge Level Data'!$E:$E,'[2]Charge Level Data'!$BN:$BN,"N/A")</f>
        <v>22.430325</v>
      </c>
      <c r="BO6050" s="35" t="s">
        <v>8088</v>
      </c>
      <c r="BQ6050" s="33">
        <v>57.85</v>
      </c>
      <c r="BR6050" s="35" t="s">
        <v>8088</v>
      </c>
    </row>
    <row r="6051" spans="1:70" x14ac:dyDescent="0.3">
      <c r="A6051">
        <v>8395258</v>
      </c>
      <c r="B6051" t="s">
        <v>2047</v>
      </c>
      <c r="C6051" s="33">
        <v>95</v>
      </c>
      <c r="D6051">
        <v>300</v>
      </c>
      <c r="E6051">
        <v>82784</v>
      </c>
      <c r="H6051" s="33">
        <f t="shared" si="285"/>
        <v>38</v>
      </c>
      <c r="I6051" s="34">
        <f t="shared" si="283"/>
        <v>0</v>
      </c>
      <c r="J6051" s="34">
        <f t="shared" si="284"/>
        <v>76.95</v>
      </c>
      <c r="L6051" s="33">
        <v>56.763238200000004</v>
      </c>
      <c r="M6051" s="35" t="s">
        <v>8088</v>
      </c>
      <c r="O6051" s="33">
        <v>49.784936700000003</v>
      </c>
      <c r="P6051" s="35" t="s">
        <v>8088</v>
      </c>
      <c r="R6051" s="33">
        <v>45.392928000000005</v>
      </c>
      <c r="S6051" s="35" t="s">
        <v>8088</v>
      </c>
      <c r="U6051" s="33">
        <v>0</v>
      </c>
      <c r="V6051" s="35" t="s">
        <v>8088</v>
      </c>
      <c r="X6051" s="33">
        <v>39.909999999999997</v>
      </c>
      <c r="Y6051" s="35" t="s">
        <v>8088</v>
      </c>
      <c r="AA6051" s="33">
        <v>66.5</v>
      </c>
      <c r="AB6051" s="35" t="s">
        <v>8088</v>
      </c>
      <c r="AD6051" s="33">
        <v>44.65</v>
      </c>
      <c r="AE6051" s="35" t="s">
        <v>8088</v>
      </c>
      <c r="AG6051" s="33">
        <v>9.3000000000000007</v>
      </c>
      <c r="AH6051" s="35" t="s">
        <v>8088</v>
      </c>
      <c r="AJ6051" s="33">
        <v>9.3000000000000007</v>
      </c>
      <c r="AK6051" s="35" t="s">
        <v>8088</v>
      </c>
      <c r="AM6051" s="33">
        <v>9.3000000000000007</v>
      </c>
      <c r="AN6051" s="35" t="s">
        <v>8088</v>
      </c>
      <c r="AP6051" s="33">
        <v>9.3000000000000007</v>
      </c>
      <c r="AQ6051" s="35" t="s">
        <v>8088</v>
      </c>
      <c r="AS6051" s="33">
        <v>9.3000000000000007</v>
      </c>
      <c r="AT6051" s="35" t="s">
        <v>8088</v>
      </c>
      <c r="AV6051" s="33">
        <v>9.3000000000000007</v>
      </c>
      <c r="AW6051" s="35" t="s">
        <v>8088</v>
      </c>
      <c r="AY6051" s="33">
        <v>9.3000000000000007</v>
      </c>
      <c r="AZ6051" s="35" t="s">
        <v>8088</v>
      </c>
      <c r="BB6051" s="33">
        <v>8.3699999999999992</v>
      </c>
      <c r="BC6051" s="35" t="s">
        <v>8088</v>
      </c>
      <c r="BE6051" s="33">
        <v>8.3699999999999992</v>
      </c>
      <c r="BF6051" s="35" t="s">
        <v>8088</v>
      </c>
      <c r="BH6051" s="33">
        <v>15.232973999999999</v>
      </c>
      <c r="BI6051" s="35" t="s">
        <v>8088</v>
      </c>
      <c r="BK6051" s="33">
        <v>15.232973999999999</v>
      </c>
      <c r="BL6051" s="35" t="s">
        <v>8088</v>
      </c>
      <c r="BN6051" s="33">
        <f>_xlfn.XLOOKUP(E6051,'[2]Charge Level Data'!$E:$E,'[2]Charge Level Data'!$BN:$BN,"N/A")</f>
        <v>15.232973999999999</v>
      </c>
      <c r="BO6051" s="35" t="s">
        <v>8088</v>
      </c>
      <c r="BQ6051" s="33">
        <v>76.95</v>
      </c>
      <c r="BR6051" s="35" t="s">
        <v>8088</v>
      </c>
    </row>
    <row r="6052" spans="1:70" x14ac:dyDescent="0.3">
      <c r="A6052">
        <v>8192715</v>
      </c>
      <c r="B6052" t="s">
        <v>1583</v>
      </c>
      <c r="C6052" s="33">
        <v>94.6</v>
      </c>
      <c r="D6052">
        <v>300</v>
      </c>
      <c r="E6052">
        <v>82550</v>
      </c>
      <c r="H6052" s="33">
        <f t="shared" si="285"/>
        <v>37.839999999999996</v>
      </c>
      <c r="I6052" s="34">
        <f t="shared" si="283"/>
        <v>0</v>
      </c>
      <c r="J6052" s="34">
        <f t="shared" si="284"/>
        <v>66.42</v>
      </c>
      <c r="L6052" s="33">
        <v>39.734266740000002</v>
      </c>
      <c r="M6052" s="35" t="s">
        <v>8088</v>
      </c>
      <c r="O6052" s="33">
        <v>34.849455689999999</v>
      </c>
      <c r="P6052" s="35" t="s">
        <v>8088</v>
      </c>
      <c r="R6052" s="33">
        <v>31.775049599999999</v>
      </c>
      <c r="S6052" s="35" t="s">
        <v>8088</v>
      </c>
      <c r="U6052" s="33">
        <v>0</v>
      </c>
      <c r="V6052" s="35" t="s">
        <v>8088</v>
      </c>
      <c r="X6052" s="33">
        <v>28.7</v>
      </c>
      <c r="Y6052" s="35" t="s">
        <v>8088</v>
      </c>
      <c r="AA6052" s="33">
        <v>57.4</v>
      </c>
      <c r="AB6052" s="35" t="s">
        <v>8088</v>
      </c>
      <c r="AD6052" s="33">
        <v>38.54</v>
      </c>
      <c r="AE6052" s="35" t="s">
        <v>8088</v>
      </c>
      <c r="AG6052" s="33">
        <v>6.51</v>
      </c>
      <c r="AH6052" s="35" t="s">
        <v>8088</v>
      </c>
      <c r="AJ6052" s="33">
        <v>6.51</v>
      </c>
      <c r="AK6052" s="35" t="s">
        <v>8088</v>
      </c>
      <c r="AM6052" s="33">
        <v>6.51</v>
      </c>
      <c r="AN6052" s="35" t="s">
        <v>8088</v>
      </c>
      <c r="AP6052" s="33">
        <v>6.51</v>
      </c>
      <c r="AQ6052" s="35" t="s">
        <v>8088</v>
      </c>
      <c r="AS6052" s="33">
        <v>6.51</v>
      </c>
      <c r="AT6052" s="35" t="s">
        <v>8088</v>
      </c>
      <c r="AV6052" s="33">
        <v>6.51</v>
      </c>
      <c r="AW6052" s="35" t="s">
        <v>8088</v>
      </c>
      <c r="AY6052" s="33">
        <v>6.51</v>
      </c>
      <c r="AZ6052" s="35" t="s">
        <v>8088</v>
      </c>
      <c r="BB6052" s="33">
        <v>5.86</v>
      </c>
      <c r="BC6052" s="35" t="s">
        <v>8088</v>
      </c>
      <c r="BE6052" s="33">
        <v>5.86</v>
      </c>
      <c r="BF6052" s="35" t="s">
        <v>8088</v>
      </c>
      <c r="BH6052" s="33">
        <v>9.2602859999999989</v>
      </c>
      <c r="BI6052" s="35" t="s">
        <v>8088</v>
      </c>
      <c r="BK6052" s="33">
        <v>9.2602859999999989</v>
      </c>
      <c r="BL6052" s="35" t="s">
        <v>8088</v>
      </c>
      <c r="BN6052" s="33">
        <f>_xlfn.XLOOKUP(E6052,'[2]Charge Level Data'!$E:$E,'[2]Charge Level Data'!$BN:$BN,"N/A")</f>
        <v>9.2602859999999989</v>
      </c>
      <c r="BO6052" s="35" t="s">
        <v>8088</v>
      </c>
      <c r="BQ6052" s="33">
        <v>66.42</v>
      </c>
      <c r="BR6052" s="35" t="s">
        <v>8088</v>
      </c>
    </row>
    <row r="6053" spans="1:70" x14ac:dyDescent="0.3">
      <c r="A6053">
        <v>8231675</v>
      </c>
      <c r="B6053" t="s">
        <v>1714</v>
      </c>
      <c r="C6053" s="33">
        <v>94.6</v>
      </c>
      <c r="D6053">
        <v>300</v>
      </c>
      <c r="E6053">
        <v>82550</v>
      </c>
      <c r="H6053" s="33">
        <f t="shared" si="285"/>
        <v>37.839999999999996</v>
      </c>
      <c r="I6053" s="34">
        <f t="shared" si="283"/>
        <v>0</v>
      </c>
      <c r="J6053" s="34">
        <f t="shared" si="284"/>
        <v>66.42</v>
      </c>
      <c r="L6053" s="33">
        <v>39.734266740000002</v>
      </c>
      <c r="M6053" s="35" t="s">
        <v>8088</v>
      </c>
      <c r="O6053" s="33">
        <v>34.849455689999999</v>
      </c>
      <c r="P6053" s="35" t="s">
        <v>8088</v>
      </c>
      <c r="R6053" s="33">
        <v>31.775049599999999</v>
      </c>
      <c r="S6053" s="35" t="s">
        <v>8088</v>
      </c>
      <c r="U6053" s="33">
        <v>0</v>
      </c>
      <c r="V6053" s="35" t="s">
        <v>8088</v>
      </c>
      <c r="X6053" s="33">
        <v>28.7</v>
      </c>
      <c r="Y6053" s="35" t="s">
        <v>8088</v>
      </c>
      <c r="AA6053" s="33">
        <v>57.4</v>
      </c>
      <c r="AB6053" s="35" t="s">
        <v>8088</v>
      </c>
      <c r="AD6053" s="33">
        <v>38.54</v>
      </c>
      <c r="AE6053" s="35" t="s">
        <v>8088</v>
      </c>
      <c r="AG6053" s="33">
        <v>6.51</v>
      </c>
      <c r="AH6053" s="35" t="s">
        <v>8088</v>
      </c>
      <c r="AJ6053" s="33">
        <v>6.51</v>
      </c>
      <c r="AK6053" s="35" t="s">
        <v>8088</v>
      </c>
      <c r="AM6053" s="33">
        <v>6.51</v>
      </c>
      <c r="AN6053" s="35" t="s">
        <v>8088</v>
      </c>
      <c r="AP6053" s="33">
        <v>6.51</v>
      </c>
      <c r="AQ6053" s="35" t="s">
        <v>8088</v>
      </c>
      <c r="AS6053" s="33">
        <v>6.51</v>
      </c>
      <c r="AT6053" s="35" t="s">
        <v>8088</v>
      </c>
      <c r="AV6053" s="33">
        <v>6.51</v>
      </c>
      <c r="AW6053" s="35" t="s">
        <v>8088</v>
      </c>
      <c r="AY6053" s="33">
        <v>6.51</v>
      </c>
      <c r="AZ6053" s="35" t="s">
        <v>8088</v>
      </c>
      <c r="BB6053" s="33">
        <v>5.86</v>
      </c>
      <c r="BC6053" s="35" t="s">
        <v>8088</v>
      </c>
      <c r="BE6053" s="33">
        <v>5.86</v>
      </c>
      <c r="BF6053" s="35" t="s">
        <v>8088</v>
      </c>
      <c r="BH6053" s="33">
        <v>9.2602859999999989</v>
      </c>
      <c r="BI6053" s="35" t="s">
        <v>8088</v>
      </c>
      <c r="BK6053" s="33">
        <v>9.2602859999999989</v>
      </c>
      <c r="BL6053" s="35" t="s">
        <v>8088</v>
      </c>
      <c r="BN6053" s="33">
        <f>_xlfn.XLOOKUP(E6053,'[2]Charge Level Data'!$E:$E,'[2]Charge Level Data'!$BN:$BN,"N/A")</f>
        <v>9.2602859999999989</v>
      </c>
      <c r="BO6053" s="35" t="s">
        <v>8088</v>
      </c>
      <c r="BQ6053" s="33">
        <v>66.42</v>
      </c>
      <c r="BR6053" s="35" t="s">
        <v>8088</v>
      </c>
    </row>
    <row r="6054" spans="1:70" x14ac:dyDescent="0.3">
      <c r="A6054">
        <v>633712</v>
      </c>
      <c r="B6054" t="s">
        <v>2719</v>
      </c>
      <c r="C6054" s="33">
        <v>94.6</v>
      </c>
      <c r="D6054">
        <v>300</v>
      </c>
      <c r="E6054">
        <v>82550</v>
      </c>
      <c r="H6054" s="33">
        <f t="shared" si="285"/>
        <v>37.839999999999996</v>
      </c>
      <c r="I6054" s="34">
        <f t="shared" si="283"/>
        <v>0</v>
      </c>
      <c r="J6054" s="34">
        <f t="shared" si="284"/>
        <v>66.42</v>
      </c>
      <c r="L6054" s="33">
        <v>39.734266740000002</v>
      </c>
      <c r="M6054" s="35" t="s">
        <v>8088</v>
      </c>
      <c r="O6054" s="33">
        <v>34.849455689999999</v>
      </c>
      <c r="P6054" s="35" t="s">
        <v>8088</v>
      </c>
      <c r="R6054" s="33">
        <v>31.775049599999999</v>
      </c>
      <c r="S6054" s="35" t="s">
        <v>8088</v>
      </c>
      <c r="U6054" s="33">
        <v>0</v>
      </c>
      <c r="V6054" s="35" t="s">
        <v>8088</v>
      </c>
      <c r="X6054" s="33">
        <v>28.7</v>
      </c>
      <c r="Y6054" s="35" t="s">
        <v>8088</v>
      </c>
      <c r="AA6054" s="33">
        <v>57.4</v>
      </c>
      <c r="AB6054" s="35" t="s">
        <v>8088</v>
      </c>
      <c r="AD6054" s="33">
        <v>38.54</v>
      </c>
      <c r="AE6054" s="35" t="s">
        <v>8088</v>
      </c>
      <c r="AG6054" s="33">
        <v>6.51</v>
      </c>
      <c r="AH6054" s="35" t="s">
        <v>8088</v>
      </c>
      <c r="AJ6054" s="33">
        <v>6.51</v>
      </c>
      <c r="AK6054" s="35" t="s">
        <v>8088</v>
      </c>
      <c r="AM6054" s="33">
        <v>6.51</v>
      </c>
      <c r="AN6054" s="35" t="s">
        <v>8088</v>
      </c>
      <c r="AP6054" s="33">
        <v>6.51</v>
      </c>
      <c r="AQ6054" s="35" t="s">
        <v>8088</v>
      </c>
      <c r="AS6054" s="33">
        <v>6.51</v>
      </c>
      <c r="AT6054" s="35" t="s">
        <v>8088</v>
      </c>
      <c r="AV6054" s="33">
        <v>6.51</v>
      </c>
      <c r="AW6054" s="35" t="s">
        <v>8088</v>
      </c>
      <c r="AY6054" s="33">
        <v>6.51</v>
      </c>
      <c r="AZ6054" s="35" t="s">
        <v>8088</v>
      </c>
      <c r="BB6054" s="33">
        <v>5.86</v>
      </c>
      <c r="BC6054" s="35" t="s">
        <v>8088</v>
      </c>
      <c r="BE6054" s="33">
        <v>5.86</v>
      </c>
      <c r="BF6054" s="35" t="s">
        <v>8088</v>
      </c>
      <c r="BH6054" s="33">
        <v>9.2602859999999989</v>
      </c>
      <c r="BI6054" s="35" t="s">
        <v>8088</v>
      </c>
      <c r="BK6054" s="33">
        <v>9.2602859999999989</v>
      </c>
      <c r="BL6054" s="35" t="s">
        <v>8088</v>
      </c>
      <c r="BN6054" s="33">
        <f>_xlfn.XLOOKUP(E6054,'[2]Charge Level Data'!$E:$E,'[2]Charge Level Data'!$BN:$BN,"N/A")</f>
        <v>9.2602859999999989</v>
      </c>
      <c r="BO6054" s="35" t="s">
        <v>8088</v>
      </c>
      <c r="BQ6054" s="33">
        <v>66.42</v>
      </c>
      <c r="BR6054" s="35" t="s">
        <v>8088</v>
      </c>
    </row>
    <row r="6055" spans="1:70" x14ac:dyDescent="0.3">
      <c r="A6055">
        <v>13011530</v>
      </c>
      <c r="B6055" t="s">
        <v>5173</v>
      </c>
      <c r="C6055" s="33">
        <v>94.5</v>
      </c>
      <c r="D6055">
        <v>272</v>
      </c>
      <c r="E6055">
        <v>0</v>
      </c>
      <c r="H6055" s="33">
        <f t="shared" si="285"/>
        <v>37.800000000000004</v>
      </c>
      <c r="I6055" s="34">
        <f t="shared" si="283"/>
        <v>0</v>
      </c>
      <c r="J6055" s="34">
        <f t="shared" si="284"/>
        <v>0</v>
      </c>
      <c r="L6055" s="33" t="s">
        <v>8089</v>
      </c>
      <c r="M6055" s="35" t="s">
        <v>8088</v>
      </c>
      <c r="O6055" s="33" t="s">
        <v>8089</v>
      </c>
      <c r="P6055" s="35" t="s">
        <v>8088</v>
      </c>
      <c r="R6055" s="33" t="s">
        <v>8089</v>
      </c>
      <c r="S6055" s="35" t="s">
        <v>8088</v>
      </c>
      <c r="U6055" s="33" t="s">
        <v>8089</v>
      </c>
      <c r="V6055" s="35" t="s">
        <v>8088</v>
      </c>
      <c r="X6055" s="33" t="s">
        <v>8089</v>
      </c>
      <c r="Y6055" s="35" t="s">
        <v>8088</v>
      </c>
      <c r="AA6055" s="33" t="s">
        <v>8089</v>
      </c>
      <c r="AB6055" s="35" t="s">
        <v>8088</v>
      </c>
      <c r="AD6055" s="33" t="s">
        <v>8089</v>
      </c>
      <c r="AE6055" s="35" t="s">
        <v>8088</v>
      </c>
      <c r="AG6055" s="33" t="s">
        <v>8089</v>
      </c>
      <c r="AH6055" s="35" t="s">
        <v>8088</v>
      </c>
      <c r="AJ6055" s="33" t="s">
        <v>8089</v>
      </c>
      <c r="AK6055" s="35" t="s">
        <v>8088</v>
      </c>
      <c r="AM6055" s="33" t="s">
        <v>8089</v>
      </c>
      <c r="AN6055" s="35" t="s">
        <v>8088</v>
      </c>
      <c r="AP6055" s="33" t="s">
        <v>8089</v>
      </c>
      <c r="AQ6055" s="35" t="s">
        <v>8088</v>
      </c>
      <c r="AS6055" s="33" t="s">
        <v>8089</v>
      </c>
      <c r="AT6055" s="35" t="s">
        <v>8088</v>
      </c>
      <c r="AV6055" s="33" t="s">
        <v>8089</v>
      </c>
      <c r="AW6055" s="35" t="s">
        <v>8088</v>
      </c>
      <c r="AY6055" s="33" t="s">
        <v>8089</v>
      </c>
      <c r="AZ6055" s="35" t="s">
        <v>8088</v>
      </c>
      <c r="BB6055" s="33" t="s">
        <v>8089</v>
      </c>
      <c r="BC6055" s="35" t="s">
        <v>8088</v>
      </c>
      <c r="BE6055" s="33" t="s">
        <v>8089</v>
      </c>
      <c r="BF6055" s="35" t="s">
        <v>8088</v>
      </c>
      <c r="BH6055" s="33" t="s">
        <v>8089</v>
      </c>
      <c r="BI6055" s="35" t="s">
        <v>8088</v>
      </c>
      <c r="BK6055" s="33" t="s">
        <v>8089</v>
      </c>
      <c r="BL6055" s="35" t="s">
        <v>8088</v>
      </c>
      <c r="BN6055" s="33" t="str">
        <f>_xlfn.XLOOKUP(E6055,'[2]Charge Level Data'!$E:$E,'[2]Charge Level Data'!$BN:$BN,"N/A")</f>
        <v>N/A</v>
      </c>
      <c r="BO6055" s="35" t="s">
        <v>8088</v>
      </c>
      <c r="BQ6055" s="33" t="s">
        <v>8089</v>
      </c>
      <c r="BR6055" s="35" t="s">
        <v>8088</v>
      </c>
    </row>
    <row r="6056" spans="1:70" x14ac:dyDescent="0.3">
      <c r="A6056">
        <v>13024901</v>
      </c>
      <c r="B6056" t="s">
        <v>6062</v>
      </c>
      <c r="C6056" s="33">
        <v>94.02</v>
      </c>
      <c r="D6056">
        <v>270</v>
      </c>
      <c r="E6056">
        <v>0</v>
      </c>
      <c r="H6056" s="33">
        <f t="shared" si="285"/>
        <v>37.607999999999997</v>
      </c>
      <c r="I6056" s="34">
        <f t="shared" si="283"/>
        <v>0</v>
      </c>
      <c r="J6056" s="34">
        <f t="shared" si="284"/>
        <v>0</v>
      </c>
      <c r="L6056" s="33" t="s">
        <v>8089</v>
      </c>
      <c r="M6056" s="35" t="s">
        <v>8088</v>
      </c>
      <c r="O6056" s="33" t="s">
        <v>8089</v>
      </c>
      <c r="P6056" s="35" t="s">
        <v>8088</v>
      </c>
      <c r="R6056" s="33" t="s">
        <v>8089</v>
      </c>
      <c r="S6056" s="35" t="s">
        <v>8088</v>
      </c>
      <c r="U6056" s="33" t="s">
        <v>8089</v>
      </c>
      <c r="V6056" s="35" t="s">
        <v>8088</v>
      </c>
      <c r="X6056" s="33" t="s">
        <v>8089</v>
      </c>
      <c r="Y6056" s="35" t="s">
        <v>8088</v>
      </c>
      <c r="AA6056" s="33" t="s">
        <v>8089</v>
      </c>
      <c r="AB6056" s="35" t="s">
        <v>8088</v>
      </c>
      <c r="AD6056" s="33" t="s">
        <v>8089</v>
      </c>
      <c r="AE6056" s="35" t="s">
        <v>8088</v>
      </c>
      <c r="AG6056" s="33" t="s">
        <v>8089</v>
      </c>
      <c r="AH6056" s="35" t="s">
        <v>8088</v>
      </c>
      <c r="AJ6056" s="33" t="s">
        <v>8089</v>
      </c>
      <c r="AK6056" s="35" t="s">
        <v>8088</v>
      </c>
      <c r="AM6056" s="33" t="s">
        <v>8089</v>
      </c>
      <c r="AN6056" s="35" t="s">
        <v>8088</v>
      </c>
      <c r="AP6056" s="33" t="s">
        <v>8089</v>
      </c>
      <c r="AQ6056" s="35" t="s">
        <v>8088</v>
      </c>
      <c r="AS6056" s="33" t="s">
        <v>8089</v>
      </c>
      <c r="AT6056" s="35" t="s">
        <v>8088</v>
      </c>
      <c r="AV6056" s="33" t="s">
        <v>8089</v>
      </c>
      <c r="AW6056" s="35" t="s">
        <v>8088</v>
      </c>
      <c r="AY6056" s="33" t="s">
        <v>8089</v>
      </c>
      <c r="AZ6056" s="35" t="s">
        <v>8088</v>
      </c>
      <c r="BB6056" s="33" t="s">
        <v>8089</v>
      </c>
      <c r="BC6056" s="35" t="s">
        <v>8088</v>
      </c>
      <c r="BE6056" s="33" t="s">
        <v>8089</v>
      </c>
      <c r="BF6056" s="35" t="s">
        <v>8088</v>
      </c>
      <c r="BH6056" s="33" t="s">
        <v>8089</v>
      </c>
      <c r="BI6056" s="35" t="s">
        <v>8088</v>
      </c>
      <c r="BK6056" s="33" t="s">
        <v>8089</v>
      </c>
      <c r="BL6056" s="35" t="s">
        <v>8088</v>
      </c>
      <c r="BN6056" s="33" t="str">
        <f>_xlfn.XLOOKUP(E6056,'[2]Charge Level Data'!$E:$E,'[2]Charge Level Data'!$BN:$BN,"N/A")</f>
        <v>N/A</v>
      </c>
      <c r="BO6056" s="35" t="s">
        <v>8088</v>
      </c>
      <c r="BQ6056" s="33" t="s">
        <v>8089</v>
      </c>
      <c r="BR6056" s="35" t="s">
        <v>8088</v>
      </c>
    </row>
    <row r="6057" spans="1:70" x14ac:dyDescent="0.3">
      <c r="A6057">
        <v>9387069</v>
      </c>
      <c r="B6057" t="s">
        <v>1531</v>
      </c>
      <c r="C6057" s="33">
        <v>94</v>
      </c>
      <c r="D6057">
        <v>300</v>
      </c>
      <c r="E6057">
        <v>82010</v>
      </c>
      <c r="H6057" s="33">
        <f t="shared" si="285"/>
        <v>37.6</v>
      </c>
      <c r="I6057" s="34">
        <f t="shared" si="283"/>
        <v>0</v>
      </c>
      <c r="J6057" s="34">
        <f t="shared" si="284"/>
        <v>119.07000000000001</v>
      </c>
      <c r="L6057" s="33">
        <v>49.86619958</v>
      </c>
      <c r="M6057" s="35" t="s">
        <v>8088</v>
      </c>
      <c r="O6057" s="33">
        <v>43.735799229999998</v>
      </c>
      <c r="P6057" s="35" t="s">
        <v>8088</v>
      </c>
      <c r="R6057" s="33">
        <v>39.877443200000002</v>
      </c>
      <c r="S6057" s="35" t="s">
        <v>8088</v>
      </c>
      <c r="U6057" s="33">
        <v>0</v>
      </c>
      <c r="V6057" s="35" t="s">
        <v>8088</v>
      </c>
      <c r="X6057" s="33">
        <v>29.31</v>
      </c>
      <c r="Y6057" s="35" t="s">
        <v>8088</v>
      </c>
      <c r="AA6057" s="33">
        <v>102.89999999999999</v>
      </c>
      <c r="AB6057" s="35" t="s">
        <v>8088</v>
      </c>
      <c r="AD6057" s="33">
        <v>69.089999999999989</v>
      </c>
      <c r="AE6057" s="35" t="s">
        <v>8088</v>
      </c>
      <c r="AG6057" s="33">
        <v>8.17</v>
      </c>
      <c r="AH6057" s="35" t="s">
        <v>8088</v>
      </c>
      <c r="AJ6057" s="33">
        <v>8.17</v>
      </c>
      <c r="AK6057" s="35" t="s">
        <v>8088</v>
      </c>
      <c r="AM6057" s="33">
        <v>8.17</v>
      </c>
      <c r="AN6057" s="35" t="s">
        <v>8088</v>
      </c>
      <c r="AP6057" s="33">
        <v>8.17</v>
      </c>
      <c r="AQ6057" s="35" t="s">
        <v>8088</v>
      </c>
      <c r="AS6057" s="33">
        <v>8.17</v>
      </c>
      <c r="AT6057" s="35" t="s">
        <v>8088</v>
      </c>
      <c r="AV6057" s="33">
        <v>8.17</v>
      </c>
      <c r="AW6057" s="35" t="s">
        <v>8088</v>
      </c>
      <c r="AY6057" s="33">
        <v>8.17</v>
      </c>
      <c r="AZ6057" s="35" t="s">
        <v>8088</v>
      </c>
      <c r="BB6057" s="33">
        <v>7.35</v>
      </c>
      <c r="BC6057" s="35" t="s">
        <v>8088</v>
      </c>
      <c r="BE6057" s="33">
        <v>7.35</v>
      </c>
      <c r="BF6057" s="35" t="s">
        <v>8088</v>
      </c>
      <c r="BH6057" s="33">
        <v>15.232973999999999</v>
      </c>
      <c r="BI6057" s="35" t="s">
        <v>8088</v>
      </c>
      <c r="BK6057" s="33">
        <v>15.232973999999999</v>
      </c>
      <c r="BL6057" s="35" t="s">
        <v>8088</v>
      </c>
      <c r="BN6057" s="33">
        <f>_xlfn.XLOOKUP(E6057,'[2]Charge Level Data'!$E:$E,'[2]Charge Level Data'!$BN:$BN,"N/A")</f>
        <v>15.232973999999999</v>
      </c>
      <c r="BO6057" s="35" t="s">
        <v>8088</v>
      </c>
      <c r="BQ6057" s="33">
        <v>119.07000000000001</v>
      </c>
      <c r="BR6057" s="35" t="s">
        <v>8088</v>
      </c>
    </row>
    <row r="6058" spans="1:70" x14ac:dyDescent="0.3">
      <c r="A6058">
        <v>633609</v>
      </c>
      <c r="B6058" t="s">
        <v>1719</v>
      </c>
      <c r="C6058" s="33">
        <v>94</v>
      </c>
      <c r="D6058">
        <v>300</v>
      </c>
      <c r="E6058">
        <v>82575</v>
      </c>
      <c r="H6058" s="33">
        <f t="shared" si="285"/>
        <v>37.6</v>
      </c>
      <c r="I6058" s="34">
        <f t="shared" si="283"/>
        <v>0</v>
      </c>
      <c r="J6058" s="34">
        <f t="shared" si="284"/>
        <v>73.710000000000008</v>
      </c>
      <c r="L6058" s="33">
        <v>57.739810040000009</v>
      </c>
      <c r="M6058" s="35" t="s">
        <v>8088</v>
      </c>
      <c r="O6058" s="33">
        <v>50.641451740000008</v>
      </c>
      <c r="P6058" s="35" t="s">
        <v>8088</v>
      </c>
      <c r="R6058" s="33">
        <v>46.173881600000001</v>
      </c>
      <c r="S6058" s="35" t="s">
        <v>8088</v>
      </c>
      <c r="U6058" s="33">
        <v>0</v>
      </c>
      <c r="V6058" s="35" t="s">
        <v>8088</v>
      </c>
      <c r="X6058" s="33">
        <v>29.68</v>
      </c>
      <c r="Y6058" s="35" t="s">
        <v>8088</v>
      </c>
      <c r="AA6058" s="33">
        <v>63.699999999999996</v>
      </c>
      <c r="AB6058" s="35" t="s">
        <v>8088</v>
      </c>
      <c r="AD6058" s="33">
        <v>42.769999999999996</v>
      </c>
      <c r="AE6058" s="35" t="s">
        <v>8088</v>
      </c>
      <c r="AG6058" s="33">
        <v>9.4600000000000009</v>
      </c>
      <c r="AH6058" s="35" t="s">
        <v>8088</v>
      </c>
      <c r="AJ6058" s="33">
        <v>9.4600000000000009</v>
      </c>
      <c r="AK6058" s="35" t="s">
        <v>8088</v>
      </c>
      <c r="AM6058" s="33">
        <v>9.4600000000000009</v>
      </c>
      <c r="AN6058" s="35" t="s">
        <v>8088</v>
      </c>
      <c r="AP6058" s="33">
        <v>9.4600000000000009</v>
      </c>
      <c r="AQ6058" s="35" t="s">
        <v>8088</v>
      </c>
      <c r="AS6058" s="33">
        <v>9.4600000000000009</v>
      </c>
      <c r="AT6058" s="35" t="s">
        <v>8088</v>
      </c>
      <c r="AV6058" s="33">
        <v>9.4600000000000009</v>
      </c>
      <c r="AW6058" s="35" t="s">
        <v>8088</v>
      </c>
      <c r="AY6058" s="33">
        <v>9.4600000000000009</v>
      </c>
      <c r="AZ6058" s="35" t="s">
        <v>8088</v>
      </c>
      <c r="BB6058" s="33">
        <v>8.51</v>
      </c>
      <c r="BC6058" s="35" t="s">
        <v>8088</v>
      </c>
      <c r="BE6058" s="33">
        <v>8.51</v>
      </c>
      <c r="BF6058" s="35" t="s">
        <v>8088</v>
      </c>
      <c r="BH6058" s="33">
        <v>15.232973999999999</v>
      </c>
      <c r="BI6058" s="35" t="s">
        <v>8088</v>
      </c>
      <c r="BK6058" s="33">
        <v>15.232973999999999</v>
      </c>
      <c r="BL6058" s="35" t="s">
        <v>8088</v>
      </c>
      <c r="BN6058" s="33">
        <f>_xlfn.XLOOKUP(E6058,'[2]Charge Level Data'!$E:$E,'[2]Charge Level Data'!$BN:$BN,"N/A")</f>
        <v>15.232973999999999</v>
      </c>
      <c r="BO6058" s="35" t="s">
        <v>8088</v>
      </c>
      <c r="BQ6058" s="33">
        <v>73.710000000000008</v>
      </c>
      <c r="BR6058" s="35" t="s">
        <v>8088</v>
      </c>
    </row>
    <row r="6059" spans="1:70" x14ac:dyDescent="0.3">
      <c r="A6059">
        <v>9399830</v>
      </c>
      <c r="B6059" t="s">
        <v>2299</v>
      </c>
      <c r="C6059" s="33">
        <v>94</v>
      </c>
      <c r="D6059">
        <v>300</v>
      </c>
      <c r="E6059">
        <v>80365</v>
      </c>
      <c r="H6059" s="33">
        <f t="shared" si="285"/>
        <v>37.6</v>
      </c>
      <c r="I6059" s="34">
        <f t="shared" si="283"/>
        <v>0</v>
      </c>
      <c r="J6059" s="34">
        <f t="shared" si="284"/>
        <v>0</v>
      </c>
      <c r="L6059" s="33" t="s">
        <v>8089</v>
      </c>
      <c r="M6059" s="35" t="s">
        <v>8088</v>
      </c>
      <c r="O6059" s="33" t="s">
        <v>8089</v>
      </c>
      <c r="P6059" s="35" t="s">
        <v>8088</v>
      </c>
      <c r="R6059" s="33" t="s">
        <v>8089</v>
      </c>
      <c r="S6059" s="35" t="s">
        <v>8088</v>
      </c>
      <c r="U6059" s="33" t="s">
        <v>8089</v>
      </c>
      <c r="V6059" s="35" t="s">
        <v>8088</v>
      </c>
      <c r="X6059" s="33" t="s">
        <v>8089</v>
      </c>
      <c r="Y6059" s="35" t="s">
        <v>8088</v>
      </c>
      <c r="AA6059" s="33" t="s">
        <v>8089</v>
      </c>
      <c r="AB6059" s="35" t="s">
        <v>8088</v>
      </c>
      <c r="AD6059" s="33" t="s">
        <v>8089</v>
      </c>
      <c r="AE6059" s="35" t="s">
        <v>8088</v>
      </c>
      <c r="AG6059" s="33" t="s">
        <v>8089</v>
      </c>
      <c r="AH6059" s="35" t="s">
        <v>8088</v>
      </c>
      <c r="AJ6059" s="33" t="s">
        <v>8089</v>
      </c>
      <c r="AK6059" s="35" t="s">
        <v>8088</v>
      </c>
      <c r="AM6059" s="33" t="s">
        <v>8089</v>
      </c>
      <c r="AN6059" s="35" t="s">
        <v>8088</v>
      </c>
      <c r="AP6059" s="33" t="s">
        <v>8089</v>
      </c>
      <c r="AQ6059" s="35" t="s">
        <v>8088</v>
      </c>
      <c r="AS6059" s="33" t="s">
        <v>8089</v>
      </c>
      <c r="AT6059" s="35" t="s">
        <v>8088</v>
      </c>
      <c r="AV6059" s="33" t="s">
        <v>8089</v>
      </c>
      <c r="AW6059" s="35" t="s">
        <v>8088</v>
      </c>
      <c r="AY6059" s="33" t="s">
        <v>8089</v>
      </c>
      <c r="AZ6059" s="35" t="s">
        <v>8088</v>
      </c>
      <c r="BB6059" s="33" t="s">
        <v>8089</v>
      </c>
      <c r="BC6059" s="35" t="s">
        <v>8088</v>
      </c>
      <c r="BE6059" s="33" t="s">
        <v>8089</v>
      </c>
      <c r="BF6059" s="35" t="s">
        <v>8088</v>
      </c>
      <c r="BH6059" s="33" t="s">
        <v>8089</v>
      </c>
      <c r="BI6059" s="35" t="s">
        <v>8088</v>
      </c>
      <c r="BK6059" s="33" t="s">
        <v>8089</v>
      </c>
      <c r="BL6059" s="35" t="s">
        <v>8088</v>
      </c>
      <c r="BN6059" s="33" t="str">
        <f>_xlfn.XLOOKUP(E6059,'[2]Charge Level Data'!$E:$E,'[2]Charge Level Data'!$BN:$BN,"N/A")</f>
        <v>N/A</v>
      </c>
      <c r="BO6059" s="35" t="s">
        <v>8088</v>
      </c>
      <c r="BQ6059" s="33" t="s">
        <v>8089</v>
      </c>
      <c r="BR6059" s="35" t="s">
        <v>8088</v>
      </c>
    </row>
    <row r="6060" spans="1:70" x14ac:dyDescent="0.3">
      <c r="A6060">
        <v>8204946</v>
      </c>
      <c r="B6060" t="s">
        <v>2300</v>
      </c>
      <c r="C6060" s="33">
        <v>94</v>
      </c>
      <c r="D6060">
        <v>300</v>
      </c>
      <c r="E6060">
        <v>80365</v>
      </c>
      <c r="H6060" s="33">
        <f t="shared" si="285"/>
        <v>37.6</v>
      </c>
      <c r="I6060" s="34">
        <f t="shared" si="283"/>
        <v>0</v>
      </c>
      <c r="J6060" s="34">
        <f t="shared" si="284"/>
        <v>0</v>
      </c>
      <c r="L6060" s="33" t="s">
        <v>8089</v>
      </c>
      <c r="M6060" s="35" t="s">
        <v>8088</v>
      </c>
      <c r="O6060" s="33" t="s">
        <v>8089</v>
      </c>
      <c r="P6060" s="35" t="s">
        <v>8088</v>
      </c>
      <c r="R6060" s="33" t="s">
        <v>8089</v>
      </c>
      <c r="S6060" s="35" t="s">
        <v>8088</v>
      </c>
      <c r="U6060" s="33" t="s">
        <v>8089</v>
      </c>
      <c r="V6060" s="35" t="s">
        <v>8088</v>
      </c>
      <c r="X6060" s="33" t="s">
        <v>8089</v>
      </c>
      <c r="Y6060" s="35" t="s">
        <v>8088</v>
      </c>
      <c r="AA6060" s="33" t="s">
        <v>8089</v>
      </c>
      <c r="AB6060" s="35" t="s">
        <v>8088</v>
      </c>
      <c r="AD6060" s="33" t="s">
        <v>8089</v>
      </c>
      <c r="AE6060" s="35" t="s">
        <v>8088</v>
      </c>
      <c r="AG6060" s="33" t="s">
        <v>8089</v>
      </c>
      <c r="AH6060" s="35" t="s">
        <v>8088</v>
      </c>
      <c r="AJ6060" s="33" t="s">
        <v>8089</v>
      </c>
      <c r="AK6060" s="35" t="s">
        <v>8088</v>
      </c>
      <c r="AM6060" s="33" t="s">
        <v>8089</v>
      </c>
      <c r="AN6060" s="35" t="s">
        <v>8088</v>
      </c>
      <c r="AP6060" s="33" t="s">
        <v>8089</v>
      </c>
      <c r="AQ6060" s="35" t="s">
        <v>8088</v>
      </c>
      <c r="AS6060" s="33" t="s">
        <v>8089</v>
      </c>
      <c r="AT6060" s="35" t="s">
        <v>8088</v>
      </c>
      <c r="AV6060" s="33" t="s">
        <v>8089</v>
      </c>
      <c r="AW6060" s="35" t="s">
        <v>8088</v>
      </c>
      <c r="AY6060" s="33" t="s">
        <v>8089</v>
      </c>
      <c r="AZ6060" s="35" t="s">
        <v>8088</v>
      </c>
      <c r="BB6060" s="33" t="s">
        <v>8089</v>
      </c>
      <c r="BC6060" s="35" t="s">
        <v>8088</v>
      </c>
      <c r="BE6060" s="33" t="s">
        <v>8089</v>
      </c>
      <c r="BF6060" s="35" t="s">
        <v>8088</v>
      </c>
      <c r="BH6060" s="33" t="s">
        <v>8089</v>
      </c>
      <c r="BI6060" s="35" t="s">
        <v>8088</v>
      </c>
      <c r="BK6060" s="33" t="s">
        <v>8089</v>
      </c>
      <c r="BL6060" s="35" t="s">
        <v>8088</v>
      </c>
      <c r="BN6060" s="33" t="str">
        <f>_xlfn.XLOOKUP(E6060,'[2]Charge Level Data'!$E:$E,'[2]Charge Level Data'!$BN:$BN,"N/A")</f>
        <v>N/A</v>
      </c>
      <c r="BO6060" s="35" t="s">
        <v>8088</v>
      </c>
      <c r="BQ6060" s="33" t="s">
        <v>8089</v>
      </c>
      <c r="BR6060" s="35" t="s">
        <v>8088</v>
      </c>
    </row>
    <row r="6061" spans="1:70" x14ac:dyDescent="0.3">
      <c r="A6061">
        <v>13027227</v>
      </c>
      <c r="B6061" t="s">
        <v>7021</v>
      </c>
      <c r="C6061" s="33">
        <v>93.72</v>
      </c>
      <c r="D6061">
        <v>271</v>
      </c>
      <c r="E6061">
        <v>0</v>
      </c>
      <c r="H6061" s="33">
        <f t="shared" si="285"/>
        <v>37.488</v>
      </c>
      <c r="I6061" s="34">
        <f t="shared" si="283"/>
        <v>0</v>
      </c>
      <c r="J6061" s="34">
        <f t="shared" si="284"/>
        <v>0</v>
      </c>
      <c r="L6061" s="33" t="s">
        <v>8089</v>
      </c>
      <c r="M6061" s="35" t="s">
        <v>8088</v>
      </c>
      <c r="O6061" s="33" t="s">
        <v>8089</v>
      </c>
      <c r="P6061" s="35" t="s">
        <v>8088</v>
      </c>
      <c r="R6061" s="33" t="s">
        <v>8089</v>
      </c>
      <c r="S6061" s="35" t="s">
        <v>8088</v>
      </c>
      <c r="U6061" s="33" t="s">
        <v>8089</v>
      </c>
      <c r="V6061" s="35" t="s">
        <v>8088</v>
      </c>
      <c r="X6061" s="33" t="s">
        <v>8089</v>
      </c>
      <c r="Y6061" s="35" t="s">
        <v>8088</v>
      </c>
      <c r="AA6061" s="33" t="s">
        <v>8089</v>
      </c>
      <c r="AB6061" s="35" t="s">
        <v>8088</v>
      </c>
      <c r="AD6061" s="33" t="s">
        <v>8089</v>
      </c>
      <c r="AE6061" s="35" t="s">
        <v>8088</v>
      </c>
      <c r="AG6061" s="33" t="s">
        <v>8089</v>
      </c>
      <c r="AH6061" s="35" t="s">
        <v>8088</v>
      </c>
      <c r="AJ6061" s="33" t="s">
        <v>8089</v>
      </c>
      <c r="AK6061" s="35" t="s">
        <v>8088</v>
      </c>
      <c r="AM6061" s="33" t="s">
        <v>8089</v>
      </c>
      <c r="AN6061" s="35" t="s">
        <v>8088</v>
      </c>
      <c r="AP6061" s="33" t="s">
        <v>8089</v>
      </c>
      <c r="AQ6061" s="35" t="s">
        <v>8088</v>
      </c>
      <c r="AS6061" s="33" t="s">
        <v>8089</v>
      </c>
      <c r="AT6061" s="35" t="s">
        <v>8088</v>
      </c>
      <c r="AV6061" s="33" t="s">
        <v>8089</v>
      </c>
      <c r="AW6061" s="35" t="s">
        <v>8088</v>
      </c>
      <c r="AY6061" s="33" t="s">
        <v>8089</v>
      </c>
      <c r="AZ6061" s="35" t="s">
        <v>8088</v>
      </c>
      <c r="BB6061" s="33" t="s">
        <v>8089</v>
      </c>
      <c r="BC6061" s="35" t="s">
        <v>8088</v>
      </c>
      <c r="BE6061" s="33" t="s">
        <v>8089</v>
      </c>
      <c r="BF6061" s="35" t="s">
        <v>8088</v>
      </c>
      <c r="BH6061" s="33" t="s">
        <v>8089</v>
      </c>
      <c r="BI6061" s="35" t="s">
        <v>8088</v>
      </c>
      <c r="BK6061" s="33" t="s">
        <v>8089</v>
      </c>
      <c r="BL6061" s="35" t="s">
        <v>8088</v>
      </c>
      <c r="BN6061" s="33" t="str">
        <f>_xlfn.XLOOKUP(E6061,'[2]Charge Level Data'!$E:$E,'[2]Charge Level Data'!$BN:$BN,"N/A")</f>
        <v>N/A</v>
      </c>
      <c r="BO6061" s="35" t="s">
        <v>8088</v>
      </c>
      <c r="BQ6061" s="33" t="s">
        <v>8089</v>
      </c>
      <c r="BR6061" s="35" t="s">
        <v>8088</v>
      </c>
    </row>
    <row r="6062" spans="1:70" x14ac:dyDescent="0.3">
      <c r="A6062">
        <v>13025970</v>
      </c>
      <c r="B6062" t="s">
        <v>6021</v>
      </c>
      <c r="C6062" s="33">
        <v>93.54</v>
      </c>
      <c r="D6062">
        <v>270</v>
      </c>
      <c r="E6062">
        <v>0</v>
      </c>
      <c r="H6062" s="33">
        <f t="shared" si="285"/>
        <v>37.416000000000004</v>
      </c>
      <c r="I6062" s="34">
        <f t="shared" si="283"/>
        <v>0</v>
      </c>
      <c r="J6062" s="34">
        <f t="shared" si="284"/>
        <v>0</v>
      </c>
      <c r="L6062" s="33" t="s">
        <v>8089</v>
      </c>
      <c r="M6062" s="35" t="s">
        <v>8088</v>
      </c>
      <c r="O6062" s="33" t="s">
        <v>8089</v>
      </c>
      <c r="P6062" s="35" t="s">
        <v>8088</v>
      </c>
      <c r="R6062" s="33" t="s">
        <v>8089</v>
      </c>
      <c r="S6062" s="35" t="s">
        <v>8088</v>
      </c>
      <c r="U6062" s="33" t="s">
        <v>8089</v>
      </c>
      <c r="V6062" s="35" t="s">
        <v>8088</v>
      </c>
      <c r="X6062" s="33" t="s">
        <v>8089</v>
      </c>
      <c r="Y6062" s="35" t="s">
        <v>8088</v>
      </c>
      <c r="AA6062" s="33" t="s">
        <v>8089</v>
      </c>
      <c r="AB6062" s="35" t="s">
        <v>8088</v>
      </c>
      <c r="AD6062" s="33" t="s">
        <v>8089</v>
      </c>
      <c r="AE6062" s="35" t="s">
        <v>8088</v>
      </c>
      <c r="AG6062" s="33" t="s">
        <v>8089</v>
      </c>
      <c r="AH6062" s="35" t="s">
        <v>8088</v>
      </c>
      <c r="AJ6062" s="33" t="s">
        <v>8089</v>
      </c>
      <c r="AK6062" s="35" t="s">
        <v>8088</v>
      </c>
      <c r="AM6062" s="33" t="s">
        <v>8089</v>
      </c>
      <c r="AN6062" s="35" t="s">
        <v>8088</v>
      </c>
      <c r="AP6062" s="33" t="s">
        <v>8089</v>
      </c>
      <c r="AQ6062" s="35" t="s">
        <v>8088</v>
      </c>
      <c r="AS6062" s="33" t="s">
        <v>8089</v>
      </c>
      <c r="AT6062" s="35" t="s">
        <v>8088</v>
      </c>
      <c r="AV6062" s="33" t="s">
        <v>8089</v>
      </c>
      <c r="AW6062" s="35" t="s">
        <v>8088</v>
      </c>
      <c r="AY6062" s="33" t="s">
        <v>8089</v>
      </c>
      <c r="AZ6062" s="35" t="s">
        <v>8088</v>
      </c>
      <c r="BB6062" s="33" t="s">
        <v>8089</v>
      </c>
      <c r="BC6062" s="35" t="s">
        <v>8088</v>
      </c>
      <c r="BE6062" s="33" t="s">
        <v>8089</v>
      </c>
      <c r="BF6062" s="35" t="s">
        <v>8088</v>
      </c>
      <c r="BH6062" s="33" t="s">
        <v>8089</v>
      </c>
      <c r="BI6062" s="35" t="s">
        <v>8088</v>
      </c>
      <c r="BK6062" s="33" t="s">
        <v>8089</v>
      </c>
      <c r="BL6062" s="35" t="s">
        <v>8088</v>
      </c>
      <c r="BN6062" s="33" t="str">
        <f>_xlfn.XLOOKUP(E6062,'[2]Charge Level Data'!$E:$E,'[2]Charge Level Data'!$BN:$BN,"N/A")</f>
        <v>N/A</v>
      </c>
      <c r="BO6062" s="35" t="s">
        <v>8088</v>
      </c>
      <c r="BQ6062" s="33" t="s">
        <v>8089</v>
      </c>
      <c r="BR6062" s="35" t="s">
        <v>8088</v>
      </c>
    </row>
    <row r="6063" spans="1:70" x14ac:dyDescent="0.3">
      <c r="A6063">
        <v>13024001</v>
      </c>
      <c r="B6063" t="s">
        <v>6198</v>
      </c>
      <c r="C6063" s="33">
        <v>93.24</v>
      </c>
      <c r="D6063">
        <v>270</v>
      </c>
      <c r="E6063">
        <v>0</v>
      </c>
      <c r="H6063" s="33">
        <f t="shared" si="285"/>
        <v>37.295999999999999</v>
      </c>
      <c r="I6063" s="34">
        <f t="shared" si="283"/>
        <v>0</v>
      </c>
      <c r="J6063" s="34">
        <f t="shared" si="284"/>
        <v>0</v>
      </c>
      <c r="L6063" s="33" t="s">
        <v>8089</v>
      </c>
      <c r="M6063" s="35" t="s">
        <v>8088</v>
      </c>
      <c r="O6063" s="33" t="s">
        <v>8089</v>
      </c>
      <c r="P6063" s="35" t="s">
        <v>8088</v>
      </c>
      <c r="R6063" s="33" t="s">
        <v>8089</v>
      </c>
      <c r="S6063" s="35" t="s">
        <v>8088</v>
      </c>
      <c r="U6063" s="33" t="s">
        <v>8089</v>
      </c>
      <c r="V6063" s="35" t="s">
        <v>8088</v>
      </c>
      <c r="X6063" s="33" t="s">
        <v>8089</v>
      </c>
      <c r="Y6063" s="35" t="s">
        <v>8088</v>
      </c>
      <c r="AA6063" s="33" t="s">
        <v>8089</v>
      </c>
      <c r="AB6063" s="35" t="s">
        <v>8088</v>
      </c>
      <c r="AD6063" s="33" t="s">
        <v>8089</v>
      </c>
      <c r="AE6063" s="35" t="s">
        <v>8088</v>
      </c>
      <c r="AG6063" s="33" t="s">
        <v>8089</v>
      </c>
      <c r="AH6063" s="35" t="s">
        <v>8088</v>
      </c>
      <c r="AJ6063" s="33" t="s">
        <v>8089</v>
      </c>
      <c r="AK6063" s="35" t="s">
        <v>8088</v>
      </c>
      <c r="AM6063" s="33" t="s">
        <v>8089</v>
      </c>
      <c r="AN6063" s="35" t="s">
        <v>8088</v>
      </c>
      <c r="AP6063" s="33" t="s">
        <v>8089</v>
      </c>
      <c r="AQ6063" s="35" t="s">
        <v>8088</v>
      </c>
      <c r="AS6063" s="33" t="s">
        <v>8089</v>
      </c>
      <c r="AT6063" s="35" t="s">
        <v>8088</v>
      </c>
      <c r="AV6063" s="33" t="s">
        <v>8089</v>
      </c>
      <c r="AW6063" s="35" t="s">
        <v>8088</v>
      </c>
      <c r="AY6063" s="33" t="s">
        <v>8089</v>
      </c>
      <c r="AZ6063" s="35" t="s">
        <v>8088</v>
      </c>
      <c r="BB6063" s="33" t="s">
        <v>8089</v>
      </c>
      <c r="BC6063" s="35" t="s">
        <v>8088</v>
      </c>
      <c r="BE6063" s="33" t="s">
        <v>8089</v>
      </c>
      <c r="BF6063" s="35" t="s">
        <v>8088</v>
      </c>
      <c r="BH6063" s="33" t="s">
        <v>8089</v>
      </c>
      <c r="BI6063" s="35" t="s">
        <v>8088</v>
      </c>
      <c r="BK6063" s="33" t="s">
        <v>8089</v>
      </c>
      <c r="BL6063" s="35" t="s">
        <v>8088</v>
      </c>
      <c r="BN6063" s="33" t="str">
        <f>_xlfn.XLOOKUP(E6063,'[2]Charge Level Data'!$E:$E,'[2]Charge Level Data'!$BN:$BN,"N/A")</f>
        <v>N/A</v>
      </c>
      <c r="BO6063" s="35" t="s">
        <v>8088</v>
      </c>
      <c r="BQ6063" s="33" t="s">
        <v>8089</v>
      </c>
      <c r="BR6063" s="35" t="s">
        <v>8088</v>
      </c>
    </row>
    <row r="6064" spans="1:70" x14ac:dyDescent="0.3">
      <c r="A6064">
        <v>9390348</v>
      </c>
      <c r="B6064" t="s">
        <v>2964</v>
      </c>
      <c r="C6064" s="33">
        <v>93</v>
      </c>
      <c r="D6064">
        <v>430</v>
      </c>
      <c r="E6064">
        <v>97032</v>
      </c>
      <c r="H6064" s="33">
        <f t="shared" si="285"/>
        <v>37.200000000000003</v>
      </c>
      <c r="I6064" s="34">
        <f t="shared" si="283"/>
        <v>9.8800000000000008</v>
      </c>
      <c r="J6064" s="34">
        <f t="shared" si="284"/>
        <v>86.853801100000013</v>
      </c>
      <c r="L6064" s="33">
        <v>86.853801100000013</v>
      </c>
      <c r="M6064" s="35" t="s">
        <v>8088</v>
      </c>
      <c r="O6064" s="33">
        <v>76.176320600000011</v>
      </c>
      <c r="P6064" s="35" t="s">
        <v>8088</v>
      </c>
      <c r="R6064" s="33">
        <v>69.456060800000003</v>
      </c>
      <c r="S6064" s="35" t="s">
        <v>8088</v>
      </c>
      <c r="U6064" s="33">
        <v>62.999999999999993</v>
      </c>
      <c r="V6064" s="35" t="s">
        <v>8088</v>
      </c>
      <c r="X6064" s="33">
        <v>58.42</v>
      </c>
      <c r="Y6064" s="35" t="s">
        <v>8088</v>
      </c>
      <c r="AA6064" s="33">
        <v>62.999999999999993</v>
      </c>
      <c r="AB6064" s="35" t="s">
        <v>8088</v>
      </c>
      <c r="AD6064" s="33">
        <v>42.3</v>
      </c>
      <c r="AE6064" s="35" t="s">
        <v>8088</v>
      </c>
      <c r="AG6064" s="33">
        <v>14.23</v>
      </c>
      <c r="AH6064" s="35" t="s">
        <v>8088</v>
      </c>
      <c r="AJ6064" s="33">
        <v>14.23</v>
      </c>
      <c r="AK6064" s="35" t="s">
        <v>8088</v>
      </c>
      <c r="AM6064" s="33">
        <v>14.23</v>
      </c>
      <c r="AN6064" s="35" t="s">
        <v>8088</v>
      </c>
      <c r="AP6064" s="33">
        <v>14.23</v>
      </c>
      <c r="AQ6064" s="35" t="s">
        <v>8088</v>
      </c>
      <c r="AS6064" s="33">
        <v>14.23</v>
      </c>
      <c r="AT6064" s="35" t="s">
        <v>8088</v>
      </c>
      <c r="AV6064" s="33">
        <v>14.23</v>
      </c>
      <c r="AW6064" s="35" t="s">
        <v>8088</v>
      </c>
      <c r="AY6064" s="33">
        <v>14.23</v>
      </c>
      <c r="AZ6064" s="35" t="s">
        <v>8088</v>
      </c>
      <c r="BB6064" s="33">
        <v>9.8800000000000008</v>
      </c>
      <c r="BC6064" s="35" t="s">
        <v>8088</v>
      </c>
      <c r="BE6064" s="33">
        <v>9.8800000000000008</v>
      </c>
      <c r="BF6064" s="35" t="s">
        <v>8088</v>
      </c>
      <c r="BH6064" s="33">
        <v>57.644297999999992</v>
      </c>
      <c r="BI6064" s="35" t="s">
        <v>8088</v>
      </c>
      <c r="BK6064" s="33">
        <v>57.644297999999992</v>
      </c>
      <c r="BL6064" s="35" t="s">
        <v>8088</v>
      </c>
      <c r="BN6064" s="33">
        <f>_xlfn.XLOOKUP(E6064,'[2]Charge Level Data'!$E:$E,'[2]Charge Level Data'!$BN:$BN,"N/A")</f>
        <v>57.644297999999992</v>
      </c>
      <c r="BO6064" s="35" t="s">
        <v>8088</v>
      </c>
      <c r="BQ6064" s="33">
        <v>72.900000000000006</v>
      </c>
      <c r="BR6064" s="35" t="s">
        <v>8088</v>
      </c>
    </row>
    <row r="6065" spans="1:70" x14ac:dyDescent="0.3">
      <c r="A6065">
        <v>1373442</v>
      </c>
      <c r="B6065" t="s">
        <v>2965</v>
      </c>
      <c r="C6065" s="33">
        <v>93</v>
      </c>
      <c r="D6065">
        <v>430</v>
      </c>
      <c r="E6065">
        <v>97032</v>
      </c>
      <c r="H6065" s="33">
        <f t="shared" si="285"/>
        <v>37.200000000000003</v>
      </c>
      <c r="I6065" s="34">
        <f t="shared" si="283"/>
        <v>9.8800000000000008</v>
      </c>
      <c r="J6065" s="34">
        <f t="shared" si="284"/>
        <v>86.853801100000013</v>
      </c>
      <c r="L6065" s="33">
        <v>86.853801100000013</v>
      </c>
      <c r="M6065" s="35" t="s">
        <v>8088</v>
      </c>
      <c r="O6065" s="33">
        <v>76.176320600000011</v>
      </c>
      <c r="P6065" s="35" t="s">
        <v>8088</v>
      </c>
      <c r="R6065" s="33">
        <v>69.456060800000003</v>
      </c>
      <c r="S6065" s="35" t="s">
        <v>8088</v>
      </c>
      <c r="U6065" s="33">
        <v>62.999999999999993</v>
      </c>
      <c r="V6065" s="35" t="s">
        <v>8088</v>
      </c>
      <c r="X6065" s="33">
        <v>58.42</v>
      </c>
      <c r="Y6065" s="35" t="s">
        <v>8088</v>
      </c>
      <c r="AA6065" s="33">
        <v>62.999999999999993</v>
      </c>
      <c r="AB6065" s="35" t="s">
        <v>8088</v>
      </c>
      <c r="AD6065" s="33">
        <v>42.3</v>
      </c>
      <c r="AE6065" s="35" t="s">
        <v>8088</v>
      </c>
      <c r="AG6065" s="33">
        <v>14.23</v>
      </c>
      <c r="AH6065" s="35" t="s">
        <v>8088</v>
      </c>
      <c r="AJ6065" s="33">
        <v>14.23</v>
      </c>
      <c r="AK6065" s="35" t="s">
        <v>8088</v>
      </c>
      <c r="AM6065" s="33">
        <v>14.23</v>
      </c>
      <c r="AN6065" s="35" t="s">
        <v>8088</v>
      </c>
      <c r="AP6065" s="33">
        <v>14.23</v>
      </c>
      <c r="AQ6065" s="35" t="s">
        <v>8088</v>
      </c>
      <c r="AS6065" s="33">
        <v>14.23</v>
      </c>
      <c r="AT6065" s="35" t="s">
        <v>8088</v>
      </c>
      <c r="AV6065" s="33">
        <v>14.23</v>
      </c>
      <c r="AW6065" s="35" t="s">
        <v>8088</v>
      </c>
      <c r="AY6065" s="33">
        <v>14.23</v>
      </c>
      <c r="AZ6065" s="35" t="s">
        <v>8088</v>
      </c>
      <c r="BB6065" s="33">
        <v>9.8800000000000008</v>
      </c>
      <c r="BC6065" s="35" t="s">
        <v>8088</v>
      </c>
      <c r="BE6065" s="33">
        <v>9.8800000000000008</v>
      </c>
      <c r="BF6065" s="35" t="s">
        <v>8088</v>
      </c>
      <c r="BH6065" s="33">
        <v>57.644297999999992</v>
      </c>
      <c r="BI6065" s="35" t="s">
        <v>8088</v>
      </c>
      <c r="BK6065" s="33">
        <v>57.644297999999992</v>
      </c>
      <c r="BL6065" s="35" t="s">
        <v>8088</v>
      </c>
      <c r="BN6065" s="33">
        <f>_xlfn.XLOOKUP(E6065,'[2]Charge Level Data'!$E:$E,'[2]Charge Level Data'!$BN:$BN,"N/A")</f>
        <v>57.644297999999992</v>
      </c>
      <c r="BO6065" s="35" t="s">
        <v>8088</v>
      </c>
      <c r="BQ6065" s="33">
        <v>72.900000000000006</v>
      </c>
      <c r="BR6065" s="35" t="s">
        <v>8088</v>
      </c>
    </row>
    <row r="6066" spans="1:70" x14ac:dyDescent="0.3">
      <c r="A6066">
        <v>750923</v>
      </c>
      <c r="B6066" t="s">
        <v>2960</v>
      </c>
      <c r="C6066" s="33">
        <v>93</v>
      </c>
      <c r="D6066">
        <v>420</v>
      </c>
      <c r="E6066">
        <v>97032</v>
      </c>
      <c r="H6066" s="33">
        <f t="shared" si="285"/>
        <v>37.200000000000003</v>
      </c>
      <c r="I6066" s="34">
        <f t="shared" si="283"/>
        <v>9.8800000000000008</v>
      </c>
      <c r="J6066" s="34">
        <f t="shared" si="284"/>
        <v>86.853801100000013</v>
      </c>
      <c r="L6066" s="33">
        <v>86.853801100000013</v>
      </c>
      <c r="M6066" s="35" t="s">
        <v>8088</v>
      </c>
      <c r="O6066" s="33">
        <v>76.176320600000011</v>
      </c>
      <c r="P6066" s="35" t="s">
        <v>8088</v>
      </c>
      <c r="R6066" s="33">
        <v>69.456060800000003</v>
      </c>
      <c r="S6066" s="35" t="s">
        <v>8088</v>
      </c>
      <c r="U6066" s="33">
        <v>62.999999999999993</v>
      </c>
      <c r="V6066" s="35" t="s">
        <v>8088</v>
      </c>
      <c r="X6066" s="33">
        <v>58.42</v>
      </c>
      <c r="Y6066" s="35" t="s">
        <v>8088</v>
      </c>
      <c r="AA6066" s="33">
        <v>62.999999999999993</v>
      </c>
      <c r="AB6066" s="35" t="s">
        <v>8088</v>
      </c>
      <c r="AD6066" s="33">
        <v>42.3</v>
      </c>
      <c r="AE6066" s="35" t="s">
        <v>8088</v>
      </c>
      <c r="AG6066" s="33">
        <v>14.23</v>
      </c>
      <c r="AH6066" s="35" t="s">
        <v>8088</v>
      </c>
      <c r="AJ6066" s="33">
        <v>14.23</v>
      </c>
      <c r="AK6066" s="35" t="s">
        <v>8088</v>
      </c>
      <c r="AM6066" s="33">
        <v>14.23</v>
      </c>
      <c r="AN6066" s="35" t="s">
        <v>8088</v>
      </c>
      <c r="AP6066" s="33">
        <v>14.23</v>
      </c>
      <c r="AQ6066" s="35" t="s">
        <v>8088</v>
      </c>
      <c r="AS6066" s="33">
        <v>14.23</v>
      </c>
      <c r="AT6066" s="35" t="s">
        <v>8088</v>
      </c>
      <c r="AV6066" s="33">
        <v>14.23</v>
      </c>
      <c r="AW6066" s="35" t="s">
        <v>8088</v>
      </c>
      <c r="AY6066" s="33">
        <v>14.23</v>
      </c>
      <c r="AZ6066" s="35" t="s">
        <v>8088</v>
      </c>
      <c r="BB6066" s="33">
        <v>9.8800000000000008</v>
      </c>
      <c r="BC6066" s="35" t="s">
        <v>8088</v>
      </c>
      <c r="BE6066" s="33">
        <v>9.8800000000000008</v>
      </c>
      <c r="BF6066" s="35" t="s">
        <v>8088</v>
      </c>
      <c r="BH6066" s="33">
        <v>57.644297999999992</v>
      </c>
      <c r="BI6066" s="35" t="s">
        <v>8088</v>
      </c>
      <c r="BK6066" s="33">
        <v>57.644297999999992</v>
      </c>
      <c r="BL6066" s="35" t="s">
        <v>8088</v>
      </c>
      <c r="BN6066" s="33">
        <f>_xlfn.XLOOKUP(E6066,'[2]Charge Level Data'!$E:$E,'[2]Charge Level Data'!$BN:$BN,"N/A")</f>
        <v>57.644297999999992</v>
      </c>
      <c r="BO6066" s="35" t="s">
        <v>8088</v>
      </c>
      <c r="BQ6066" s="33">
        <v>72.900000000000006</v>
      </c>
      <c r="BR6066" s="35" t="s">
        <v>8088</v>
      </c>
    </row>
    <row r="6067" spans="1:70" x14ac:dyDescent="0.3">
      <c r="A6067">
        <v>7895270</v>
      </c>
      <c r="B6067" t="s">
        <v>3028</v>
      </c>
      <c r="C6067" s="33">
        <v>93</v>
      </c>
      <c r="D6067">
        <v>420</v>
      </c>
      <c r="E6067">
        <v>97018</v>
      </c>
      <c r="H6067" s="33">
        <f t="shared" si="285"/>
        <v>37.200000000000003</v>
      </c>
      <c r="I6067" s="34">
        <f t="shared" si="283"/>
        <v>3.86</v>
      </c>
      <c r="J6067" s="34">
        <f t="shared" si="284"/>
        <v>52.82</v>
      </c>
      <c r="L6067" s="33">
        <v>33.630670700000003</v>
      </c>
      <c r="M6067" s="35" t="s">
        <v>8088</v>
      </c>
      <c r="O6067" s="33">
        <v>29.496242200000001</v>
      </c>
      <c r="P6067" s="35" t="s">
        <v>8088</v>
      </c>
      <c r="R6067" s="33">
        <v>26.894089599999997</v>
      </c>
      <c r="S6067" s="35" t="s">
        <v>8088</v>
      </c>
      <c r="U6067" s="33">
        <v>34.299999999999997</v>
      </c>
      <c r="V6067" s="35" t="s">
        <v>8088</v>
      </c>
      <c r="X6067" s="33">
        <v>52.82</v>
      </c>
      <c r="Y6067" s="35" t="s">
        <v>8088</v>
      </c>
      <c r="AA6067" s="33">
        <v>34.299999999999997</v>
      </c>
      <c r="AB6067" s="35" t="s">
        <v>8088</v>
      </c>
      <c r="AD6067" s="33">
        <v>23.029999999999998</v>
      </c>
      <c r="AE6067" s="35" t="s">
        <v>8088</v>
      </c>
      <c r="AG6067" s="33">
        <v>5.51</v>
      </c>
      <c r="AH6067" s="35" t="s">
        <v>8088</v>
      </c>
      <c r="AJ6067" s="33">
        <v>5.51</v>
      </c>
      <c r="AK6067" s="35" t="s">
        <v>8088</v>
      </c>
      <c r="AM6067" s="33">
        <v>5.51</v>
      </c>
      <c r="AN6067" s="35" t="s">
        <v>8088</v>
      </c>
      <c r="AP6067" s="33">
        <v>5.51</v>
      </c>
      <c r="AQ6067" s="35" t="s">
        <v>8088</v>
      </c>
      <c r="AS6067" s="33">
        <v>5.51</v>
      </c>
      <c r="AT6067" s="35" t="s">
        <v>8088</v>
      </c>
      <c r="AV6067" s="33">
        <v>5.51</v>
      </c>
      <c r="AW6067" s="35" t="s">
        <v>8088</v>
      </c>
      <c r="AY6067" s="33">
        <v>5.51</v>
      </c>
      <c r="AZ6067" s="35" t="s">
        <v>8088</v>
      </c>
      <c r="BB6067" s="33">
        <v>3.86</v>
      </c>
      <c r="BC6067" s="35" t="s">
        <v>8088</v>
      </c>
      <c r="BE6067" s="33">
        <v>3.86</v>
      </c>
      <c r="BF6067" s="35" t="s">
        <v>8088</v>
      </c>
      <c r="BH6067" s="33">
        <v>22.803618</v>
      </c>
      <c r="BI6067" s="35" t="s">
        <v>8088</v>
      </c>
      <c r="BK6067" s="33">
        <v>22.803618</v>
      </c>
      <c r="BL6067" s="35" t="s">
        <v>8088</v>
      </c>
      <c r="BN6067" s="33">
        <f>_xlfn.XLOOKUP(E6067,'[2]Charge Level Data'!$E:$E,'[2]Charge Level Data'!$BN:$BN,"N/A")</f>
        <v>22.803618</v>
      </c>
      <c r="BO6067" s="35" t="s">
        <v>8088</v>
      </c>
      <c r="BQ6067" s="33">
        <v>39.690000000000005</v>
      </c>
      <c r="BR6067" s="35" t="s">
        <v>8088</v>
      </c>
    </row>
    <row r="6068" spans="1:70" x14ac:dyDescent="0.3">
      <c r="A6068">
        <v>9390424</v>
      </c>
      <c r="B6068" t="s">
        <v>3064</v>
      </c>
      <c r="C6068" s="33">
        <v>93</v>
      </c>
      <c r="D6068">
        <v>420</v>
      </c>
      <c r="E6068">
        <v>97032</v>
      </c>
      <c r="H6068" s="33">
        <f t="shared" si="285"/>
        <v>37.200000000000003</v>
      </c>
      <c r="I6068" s="34">
        <f t="shared" si="283"/>
        <v>9.8800000000000008</v>
      </c>
      <c r="J6068" s="34">
        <f t="shared" si="284"/>
        <v>86.853801100000013</v>
      </c>
      <c r="L6068" s="33">
        <v>86.853801100000013</v>
      </c>
      <c r="M6068" s="35" t="s">
        <v>8088</v>
      </c>
      <c r="O6068" s="33">
        <v>76.176320600000011</v>
      </c>
      <c r="P6068" s="35" t="s">
        <v>8088</v>
      </c>
      <c r="R6068" s="33">
        <v>69.456060800000003</v>
      </c>
      <c r="S6068" s="35" t="s">
        <v>8088</v>
      </c>
      <c r="U6068" s="33">
        <v>62.999999999999993</v>
      </c>
      <c r="V6068" s="35" t="s">
        <v>8088</v>
      </c>
      <c r="X6068" s="33">
        <v>58.42</v>
      </c>
      <c r="Y6068" s="35" t="s">
        <v>8088</v>
      </c>
      <c r="AA6068" s="33">
        <v>62.999999999999993</v>
      </c>
      <c r="AB6068" s="35" t="s">
        <v>8088</v>
      </c>
      <c r="AD6068" s="33">
        <v>42.3</v>
      </c>
      <c r="AE6068" s="35" t="s">
        <v>8088</v>
      </c>
      <c r="AG6068" s="33">
        <v>14.23</v>
      </c>
      <c r="AH6068" s="35" t="s">
        <v>8088</v>
      </c>
      <c r="AJ6068" s="33">
        <v>14.23</v>
      </c>
      <c r="AK6068" s="35" t="s">
        <v>8088</v>
      </c>
      <c r="AM6068" s="33">
        <v>14.23</v>
      </c>
      <c r="AN6068" s="35" t="s">
        <v>8088</v>
      </c>
      <c r="AP6068" s="33">
        <v>14.23</v>
      </c>
      <c r="AQ6068" s="35" t="s">
        <v>8088</v>
      </c>
      <c r="AS6068" s="33">
        <v>14.23</v>
      </c>
      <c r="AT6068" s="35" t="s">
        <v>8088</v>
      </c>
      <c r="AV6068" s="33">
        <v>14.23</v>
      </c>
      <c r="AW6068" s="35" t="s">
        <v>8088</v>
      </c>
      <c r="AY6068" s="33">
        <v>14.23</v>
      </c>
      <c r="AZ6068" s="35" t="s">
        <v>8088</v>
      </c>
      <c r="BB6068" s="33">
        <v>9.8800000000000008</v>
      </c>
      <c r="BC6068" s="35" t="s">
        <v>8088</v>
      </c>
      <c r="BE6068" s="33">
        <v>9.8800000000000008</v>
      </c>
      <c r="BF6068" s="35" t="s">
        <v>8088</v>
      </c>
      <c r="BH6068" s="33">
        <v>57.644297999999992</v>
      </c>
      <c r="BI6068" s="35" t="s">
        <v>8088</v>
      </c>
      <c r="BK6068" s="33">
        <v>57.644297999999992</v>
      </c>
      <c r="BL6068" s="35" t="s">
        <v>8088</v>
      </c>
      <c r="BN6068" s="33">
        <f>_xlfn.XLOOKUP(E6068,'[2]Charge Level Data'!$E:$E,'[2]Charge Level Data'!$BN:$BN,"N/A")</f>
        <v>57.644297999999992</v>
      </c>
      <c r="BO6068" s="35" t="s">
        <v>8088</v>
      </c>
      <c r="BQ6068" s="33">
        <v>72.900000000000006</v>
      </c>
      <c r="BR6068" s="35" t="s">
        <v>8088</v>
      </c>
    </row>
    <row r="6069" spans="1:70" x14ac:dyDescent="0.3">
      <c r="A6069">
        <v>1373909</v>
      </c>
      <c r="B6069" t="s">
        <v>3065</v>
      </c>
      <c r="C6069" s="33">
        <v>93</v>
      </c>
      <c r="D6069">
        <v>420</v>
      </c>
      <c r="E6069">
        <v>97033</v>
      </c>
      <c r="H6069" s="33">
        <f t="shared" si="285"/>
        <v>37.200000000000003</v>
      </c>
      <c r="I6069" s="34">
        <f t="shared" si="283"/>
        <v>13.01</v>
      </c>
      <c r="J6069" s="34">
        <f t="shared" si="284"/>
        <v>116.39507990000001</v>
      </c>
      <c r="L6069" s="33">
        <v>116.39507990000001</v>
      </c>
      <c r="M6069" s="35" t="s">
        <v>8088</v>
      </c>
      <c r="O6069" s="33">
        <v>102.0859054</v>
      </c>
      <c r="P6069" s="35" t="s">
        <v>8088</v>
      </c>
      <c r="R6069" s="33">
        <v>93.079907199999994</v>
      </c>
      <c r="S6069" s="35" t="s">
        <v>8088</v>
      </c>
      <c r="U6069" s="33">
        <v>82.6</v>
      </c>
      <c r="V6069" s="35" t="s">
        <v>8088</v>
      </c>
      <c r="X6069" s="33">
        <v>46.08</v>
      </c>
      <c r="Y6069" s="35" t="s">
        <v>8088</v>
      </c>
      <c r="AA6069" s="33">
        <v>82.6</v>
      </c>
      <c r="AB6069" s="35" t="s">
        <v>8088</v>
      </c>
      <c r="AD6069" s="33">
        <v>55.459999999999994</v>
      </c>
      <c r="AE6069" s="35" t="s">
        <v>8088</v>
      </c>
      <c r="AG6069" s="33">
        <v>19.07</v>
      </c>
      <c r="AH6069" s="35" t="s">
        <v>8088</v>
      </c>
      <c r="AJ6069" s="33">
        <v>19.07</v>
      </c>
      <c r="AK6069" s="35" t="s">
        <v>8088</v>
      </c>
      <c r="AM6069" s="33">
        <v>19.07</v>
      </c>
      <c r="AN6069" s="35" t="s">
        <v>8088</v>
      </c>
      <c r="AP6069" s="33">
        <v>19.07</v>
      </c>
      <c r="AQ6069" s="35" t="s">
        <v>8088</v>
      </c>
      <c r="AS6069" s="33">
        <v>19.07</v>
      </c>
      <c r="AT6069" s="35" t="s">
        <v>8088</v>
      </c>
      <c r="AV6069" s="33">
        <v>19.07</v>
      </c>
      <c r="AW6069" s="35" t="s">
        <v>8088</v>
      </c>
      <c r="AY6069" s="33">
        <v>19.07</v>
      </c>
      <c r="AZ6069" s="35" t="s">
        <v>8088</v>
      </c>
      <c r="BB6069" s="33">
        <v>13.01</v>
      </c>
      <c r="BC6069" s="35" t="s">
        <v>8088</v>
      </c>
      <c r="BE6069" s="33">
        <v>13.01</v>
      </c>
      <c r="BF6069" s="35" t="s">
        <v>8088</v>
      </c>
      <c r="BH6069" s="33">
        <v>57.644297999999992</v>
      </c>
      <c r="BI6069" s="35" t="s">
        <v>8088</v>
      </c>
      <c r="BK6069" s="33">
        <v>57.644297999999992</v>
      </c>
      <c r="BL6069" s="35" t="s">
        <v>8088</v>
      </c>
      <c r="BN6069" s="33">
        <f>_xlfn.XLOOKUP(E6069,'[2]Charge Level Data'!$E:$E,'[2]Charge Level Data'!$BN:$BN,"N/A")</f>
        <v>57.644297999999992</v>
      </c>
      <c r="BO6069" s="35" t="s">
        <v>8088</v>
      </c>
      <c r="BQ6069" s="33">
        <v>95.580000000000013</v>
      </c>
      <c r="BR6069" s="35" t="s">
        <v>8088</v>
      </c>
    </row>
    <row r="6070" spans="1:70" x14ac:dyDescent="0.3">
      <c r="A6070">
        <v>9390398</v>
      </c>
      <c r="B6070" t="s">
        <v>3075</v>
      </c>
      <c r="C6070" s="33">
        <v>93</v>
      </c>
      <c r="D6070">
        <v>420</v>
      </c>
      <c r="E6070">
        <v>97016</v>
      </c>
      <c r="H6070" s="33">
        <f t="shared" si="285"/>
        <v>37.200000000000003</v>
      </c>
      <c r="I6070" s="34">
        <f t="shared" si="283"/>
        <v>7.95</v>
      </c>
      <c r="J6070" s="34">
        <f t="shared" si="284"/>
        <v>72.900000000000006</v>
      </c>
      <c r="L6070" s="33">
        <v>70.130019300000001</v>
      </c>
      <c r="M6070" s="35" t="s">
        <v>8088</v>
      </c>
      <c r="O6070" s="33">
        <v>61.508497800000008</v>
      </c>
      <c r="P6070" s="35" t="s">
        <v>8088</v>
      </c>
      <c r="R6070" s="33">
        <v>56.0822304</v>
      </c>
      <c r="S6070" s="35" t="s">
        <v>8088</v>
      </c>
      <c r="U6070" s="33">
        <v>62.999999999999993</v>
      </c>
      <c r="V6070" s="35" t="s">
        <v>8088</v>
      </c>
      <c r="X6070" s="33">
        <v>72.53</v>
      </c>
      <c r="Y6070" s="35" t="s">
        <v>8088</v>
      </c>
      <c r="AA6070" s="33">
        <v>62.999999999999993</v>
      </c>
      <c r="AB6070" s="35" t="s">
        <v>8088</v>
      </c>
      <c r="AD6070" s="33">
        <v>42.3</v>
      </c>
      <c r="AE6070" s="35" t="s">
        <v>8088</v>
      </c>
      <c r="AG6070" s="33">
        <v>11.49</v>
      </c>
      <c r="AH6070" s="35" t="s">
        <v>8088</v>
      </c>
      <c r="AJ6070" s="33">
        <v>11.49</v>
      </c>
      <c r="AK6070" s="35" t="s">
        <v>8088</v>
      </c>
      <c r="AM6070" s="33">
        <v>11.49</v>
      </c>
      <c r="AN6070" s="35" t="s">
        <v>8088</v>
      </c>
      <c r="AP6070" s="33">
        <v>11.49</v>
      </c>
      <c r="AQ6070" s="35" t="s">
        <v>8088</v>
      </c>
      <c r="AS6070" s="33">
        <v>11.49</v>
      </c>
      <c r="AT6070" s="35" t="s">
        <v>8088</v>
      </c>
      <c r="AV6070" s="33">
        <v>11.49</v>
      </c>
      <c r="AW6070" s="35" t="s">
        <v>8088</v>
      </c>
      <c r="AY6070" s="33">
        <v>11.49</v>
      </c>
      <c r="AZ6070" s="35" t="s">
        <v>8088</v>
      </c>
      <c r="BB6070" s="33">
        <v>7.95</v>
      </c>
      <c r="BC6070" s="35" t="s">
        <v>8088</v>
      </c>
      <c r="BE6070" s="33">
        <v>7.95</v>
      </c>
      <c r="BF6070" s="35" t="s">
        <v>8088</v>
      </c>
      <c r="BH6070" s="33">
        <v>22.803618</v>
      </c>
      <c r="BI6070" s="35" t="s">
        <v>8088</v>
      </c>
      <c r="BK6070" s="33">
        <v>22.803618</v>
      </c>
      <c r="BL6070" s="35" t="s">
        <v>8088</v>
      </c>
      <c r="BN6070" s="33">
        <f>_xlfn.XLOOKUP(E6070,'[2]Charge Level Data'!$E:$E,'[2]Charge Level Data'!$BN:$BN,"N/A")</f>
        <v>22.803618</v>
      </c>
      <c r="BO6070" s="35" t="s">
        <v>8088</v>
      </c>
      <c r="BQ6070" s="33">
        <v>72.900000000000006</v>
      </c>
      <c r="BR6070" s="35" t="s">
        <v>8088</v>
      </c>
    </row>
    <row r="6071" spans="1:70" x14ac:dyDescent="0.3">
      <c r="A6071">
        <v>1373914</v>
      </c>
      <c r="B6071" t="s">
        <v>3076</v>
      </c>
      <c r="C6071" s="33">
        <v>93</v>
      </c>
      <c r="D6071">
        <v>420</v>
      </c>
      <c r="E6071">
        <v>97018</v>
      </c>
      <c r="H6071" s="33">
        <f t="shared" si="285"/>
        <v>37.200000000000003</v>
      </c>
      <c r="I6071" s="34">
        <f t="shared" si="283"/>
        <v>3.86</v>
      </c>
      <c r="J6071" s="34">
        <f t="shared" si="284"/>
        <v>52.82</v>
      </c>
      <c r="L6071" s="33">
        <v>33.630670700000003</v>
      </c>
      <c r="M6071" s="35" t="s">
        <v>8088</v>
      </c>
      <c r="O6071" s="33">
        <v>29.496242200000001</v>
      </c>
      <c r="P6071" s="35" t="s">
        <v>8088</v>
      </c>
      <c r="R6071" s="33">
        <v>26.894089599999997</v>
      </c>
      <c r="S6071" s="35" t="s">
        <v>8088</v>
      </c>
      <c r="U6071" s="33">
        <v>34.299999999999997</v>
      </c>
      <c r="V6071" s="35" t="s">
        <v>8088</v>
      </c>
      <c r="X6071" s="33">
        <v>52.82</v>
      </c>
      <c r="Y6071" s="35" t="s">
        <v>8088</v>
      </c>
      <c r="AA6071" s="33">
        <v>34.299999999999997</v>
      </c>
      <c r="AB6071" s="35" t="s">
        <v>8088</v>
      </c>
      <c r="AD6071" s="33">
        <v>23.029999999999998</v>
      </c>
      <c r="AE6071" s="35" t="s">
        <v>8088</v>
      </c>
      <c r="AG6071" s="33">
        <v>5.51</v>
      </c>
      <c r="AH6071" s="35" t="s">
        <v>8088</v>
      </c>
      <c r="AJ6071" s="33">
        <v>5.51</v>
      </c>
      <c r="AK6071" s="35" t="s">
        <v>8088</v>
      </c>
      <c r="AM6071" s="33">
        <v>5.51</v>
      </c>
      <c r="AN6071" s="35" t="s">
        <v>8088</v>
      </c>
      <c r="AP6071" s="33">
        <v>5.51</v>
      </c>
      <c r="AQ6071" s="35" t="s">
        <v>8088</v>
      </c>
      <c r="AS6071" s="33">
        <v>5.51</v>
      </c>
      <c r="AT6071" s="35" t="s">
        <v>8088</v>
      </c>
      <c r="AV6071" s="33">
        <v>5.51</v>
      </c>
      <c r="AW6071" s="35" t="s">
        <v>8088</v>
      </c>
      <c r="AY6071" s="33">
        <v>5.51</v>
      </c>
      <c r="AZ6071" s="35" t="s">
        <v>8088</v>
      </c>
      <c r="BB6071" s="33">
        <v>3.86</v>
      </c>
      <c r="BC6071" s="35" t="s">
        <v>8088</v>
      </c>
      <c r="BE6071" s="33">
        <v>3.86</v>
      </c>
      <c r="BF6071" s="35" t="s">
        <v>8088</v>
      </c>
      <c r="BH6071" s="33">
        <v>22.803618</v>
      </c>
      <c r="BI6071" s="35" t="s">
        <v>8088</v>
      </c>
      <c r="BK6071" s="33">
        <v>22.803618</v>
      </c>
      <c r="BL6071" s="35" t="s">
        <v>8088</v>
      </c>
      <c r="BN6071" s="33">
        <f>_xlfn.XLOOKUP(E6071,'[2]Charge Level Data'!$E:$E,'[2]Charge Level Data'!$BN:$BN,"N/A")</f>
        <v>22.803618</v>
      </c>
      <c r="BO6071" s="35" t="s">
        <v>8088</v>
      </c>
      <c r="BQ6071" s="33">
        <v>39.690000000000005</v>
      </c>
      <c r="BR6071" s="35" t="s">
        <v>8088</v>
      </c>
    </row>
    <row r="6072" spans="1:70" x14ac:dyDescent="0.3">
      <c r="A6072">
        <v>7895927</v>
      </c>
      <c r="B6072" t="s">
        <v>2961</v>
      </c>
      <c r="C6072" s="33">
        <v>93</v>
      </c>
      <c r="D6072">
        <v>420</v>
      </c>
      <c r="E6072">
        <v>97033</v>
      </c>
      <c r="H6072" s="33">
        <f t="shared" si="285"/>
        <v>37.200000000000003</v>
      </c>
      <c r="I6072" s="34">
        <f t="shared" si="283"/>
        <v>13.01</v>
      </c>
      <c r="J6072" s="34">
        <f t="shared" si="284"/>
        <v>116.39507990000001</v>
      </c>
      <c r="L6072" s="33">
        <v>116.39507990000001</v>
      </c>
      <c r="M6072" s="35" t="s">
        <v>8088</v>
      </c>
      <c r="O6072" s="33">
        <v>102.0859054</v>
      </c>
      <c r="P6072" s="35" t="s">
        <v>8088</v>
      </c>
      <c r="R6072" s="33">
        <v>93.079907199999994</v>
      </c>
      <c r="S6072" s="35" t="s">
        <v>8088</v>
      </c>
      <c r="U6072" s="33">
        <v>82.6</v>
      </c>
      <c r="V6072" s="35" t="s">
        <v>8088</v>
      </c>
      <c r="X6072" s="33">
        <v>46.08</v>
      </c>
      <c r="Y6072" s="35" t="s">
        <v>8088</v>
      </c>
      <c r="AA6072" s="33">
        <v>82.6</v>
      </c>
      <c r="AB6072" s="35" t="s">
        <v>8088</v>
      </c>
      <c r="AD6072" s="33">
        <v>55.459999999999994</v>
      </c>
      <c r="AE6072" s="35" t="s">
        <v>8088</v>
      </c>
      <c r="AG6072" s="33">
        <v>19.07</v>
      </c>
      <c r="AH6072" s="35" t="s">
        <v>8088</v>
      </c>
      <c r="AJ6072" s="33">
        <v>19.07</v>
      </c>
      <c r="AK6072" s="35" t="s">
        <v>8088</v>
      </c>
      <c r="AM6072" s="33">
        <v>19.07</v>
      </c>
      <c r="AN6072" s="35" t="s">
        <v>8088</v>
      </c>
      <c r="AP6072" s="33">
        <v>19.07</v>
      </c>
      <c r="AQ6072" s="35" t="s">
        <v>8088</v>
      </c>
      <c r="AS6072" s="33">
        <v>19.07</v>
      </c>
      <c r="AT6072" s="35" t="s">
        <v>8088</v>
      </c>
      <c r="AV6072" s="33">
        <v>19.07</v>
      </c>
      <c r="AW6072" s="35" t="s">
        <v>8088</v>
      </c>
      <c r="AY6072" s="33">
        <v>19.07</v>
      </c>
      <c r="AZ6072" s="35" t="s">
        <v>8088</v>
      </c>
      <c r="BB6072" s="33">
        <v>13.01</v>
      </c>
      <c r="BC6072" s="35" t="s">
        <v>8088</v>
      </c>
      <c r="BE6072" s="33">
        <v>13.01</v>
      </c>
      <c r="BF6072" s="35" t="s">
        <v>8088</v>
      </c>
      <c r="BH6072" s="33">
        <v>57.644297999999992</v>
      </c>
      <c r="BI6072" s="35" t="s">
        <v>8088</v>
      </c>
      <c r="BK6072" s="33">
        <v>57.644297999999992</v>
      </c>
      <c r="BL6072" s="35" t="s">
        <v>8088</v>
      </c>
      <c r="BN6072" s="33">
        <f>_xlfn.XLOOKUP(E6072,'[2]Charge Level Data'!$E:$E,'[2]Charge Level Data'!$BN:$BN,"N/A")</f>
        <v>57.644297999999992</v>
      </c>
      <c r="BO6072" s="35" t="s">
        <v>8088</v>
      </c>
      <c r="BQ6072" s="33">
        <v>95.580000000000013</v>
      </c>
      <c r="BR6072" s="35" t="s">
        <v>8088</v>
      </c>
    </row>
    <row r="6073" spans="1:70" x14ac:dyDescent="0.3">
      <c r="A6073">
        <v>7895955</v>
      </c>
      <c r="B6073" t="s">
        <v>3028</v>
      </c>
      <c r="C6073" s="33">
        <v>93</v>
      </c>
      <c r="D6073">
        <v>420</v>
      </c>
      <c r="E6073">
        <v>97018</v>
      </c>
      <c r="H6073" s="33">
        <f t="shared" si="285"/>
        <v>37.200000000000003</v>
      </c>
      <c r="I6073" s="34">
        <f t="shared" si="283"/>
        <v>3.86</v>
      </c>
      <c r="J6073" s="34">
        <f t="shared" si="284"/>
        <v>52.82</v>
      </c>
      <c r="L6073" s="33">
        <v>33.630670700000003</v>
      </c>
      <c r="M6073" s="35" t="s">
        <v>8088</v>
      </c>
      <c r="O6073" s="33">
        <v>29.496242200000001</v>
      </c>
      <c r="P6073" s="35" t="s">
        <v>8088</v>
      </c>
      <c r="R6073" s="33">
        <v>26.894089599999997</v>
      </c>
      <c r="S6073" s="35" t="s">
        <v>8088</v>
      </c>
      <c r="U6073" s="33">
        <v>34.299999999999997</v>
      </c>
      <c r="V6073" s="35" t="s">
        <v>8088</v>
      </c>
      <c r="X6073" s="33">
        <v>52.82</v>
      </c>
      <c r="Y6073" s="35" t="s">
        <v>8088</v>
      </c>
      <c r="AA6073" s="33">
        <v>34.299999999999997</v>
      </c>
      <c r="AB6073" s="35" t="s">
        <v>8088</v>
      </c>
      <c r="AD6073" s="33">
        <v>23.029999999999998</v>
      </c>
      <c r="AE6073" s="35" t="s">
        <v>8088</v>
      </c>
      <c r="AG6073" s="33">
        <v>5.51</v>
      </c>
      <c r="AH6073" s="35" t="s">
        <v>8088</v>
      </c>
      <c r="AJ6073" s="33">
        <v>5.51</v>
      </c>
      <c r="AK6073" s="35" t="s">
        <v>8088</v>
      </c>
      <c r="AM6073" s="33">
        <v>5.51</v>
      </c>
      <c r="AN6073" s="35" t="s">
        <v>8088</v>
      </c>
      <c r="AP6073" s="33">
        <v>5.51</v>
      </c>
      <c r="AQ6073" s="35" t="s">
        <v>8088</v>
      </c>
      <c r="AS6073" s="33">
        <v>5.51</v>
      </c>
      <c r="AT6073" s="35" t="s">
        <v>8088</v>
      </c>
      <c r="AV6073" s="33">
        <v>5.51</v>
      </c>
      <c r="AW6073" s="35" t="s">
        <v>8088</v>
      </c>
      <c r="AY6073" s="33">
        <v>5.51</v>
      </c>
      <c r="AZ6073" s="35" t="s">
        <v>8088</v>
      </c>
      <c r="BB6073" s="33">
        <v>3.86</v>
      </c>
      <c r="BC6073" s="35" t="s">
        <v>8088</v>
      </c>
      <c r="BE6073" s="33">
        <v>3.86</v>
      </c>
      <c r="BF6073" s="35" t="s">
        <v>8088</v>
      </c>
      <c r="BH6073" s="33">
        <v>22.803618</v>
      </c>
      <c r="BI6073" s="35" t="s">
        <v>8088</v>
      </c>
      <c r="BK6073" s="33">
        <v>22.803618</v>
      </c>
      <c r="BL6073" s="35" t="s">
        <v>8088</v>
      </c>
      <c r="BN6073" s="33">
        <f>_xlfn.XLOOKUP(E6073,'[2]Charge Level Data'!$E:$E,'[2]Charge Level Data'!$BN:$BN,"N/A")</f>
        <v>22.803618</v>
      </c>
      <c r="BO6073" s="35" t="s">
        <v>8088</v>
      </c>
      <c r="BQ6073" s="33">
        <v>39.690000000000005</v>
      </c>
      <c r="BR6073" s="35" t="s">
        <v>8088</v>
      </c>
    </row>
    <row r="6074" spans="1:70" x14ac:dyDescent="0.3">
      <c r="A6074">
        <v>13011489</v>
      </c>
      <c r="B6074" t="s">
        <v>5881</v>
      </c>
      <c r="C6074" s="33">
        <v>92.82</v>
      </c>
      <c r="D6074">
        <v>272</v>
      </c>
      <c r="E6074">
        <v>0</v>
      </c>
      <c r="H6074" s="33">
        <f t="shared" si="285"/>
        <v>37.128</v>
      </c>
      <c r="I6074" s="34">
        <f t="shared" si="283"/>
        <v>0</v>
      </c>
      <c r="J6074" s="34">
        <f t="shared" si="284"/>
        <v>0</v>
      </c>
      <c r="L6074" s="33" t="s">
        <v>8089</v>
      </c>
      <c r="M6074" s="35" t="s">
        <v>8088</v>
      </c>
      <c r="O6074" s="33" t="s">
        <v>8089</v>
      </c>
      <c r="P6074" s="35" t="s">
        <v>8088</v>
      </c>
      <c r="R6074" s="33" t="s">
        <v>8089</v>
      </c>
      <c r="S6074" s="35" t="s">
        <v>8088</v>
      </c>
      <c r="U6074" s="33" t="s">
        <v>8089</v>
      </c>
      <c r="V6074" s="35" t="s">
        <v>8088</v>
      </c>
      <c r="X6074" s="33" t="s">
        <v>8089</v>
      </c>
      <c r="Y6074" s="35" t="s">
        <v>8088</v>
      </c>
      <c r="AA6074" s="33" t="s">
        <v>8089</v>
      </c>
      <c r="AB6074" s="35" t="s">
        <v>8088</v>
      </c>
      <c r="AD6074" s="33" t="s">
        <v>8089</v>
      </c>
      <c r="AE6074" s="35" t="s">
        <v>8088</v>
      </c>
      <c r="AG6074" s="33" t="s">
        <v>8089</v>
      </c>
      <c r="AH6074" s="35" t="s">
        <v>8088</v>
      </c>
      <c r="AJ6074" s="33" t="s">
        <v>8089</v>
      </c>
      <c r="AK6074" s="35" t="s">
        <v>8088</v>
      </c>
      <c r="AM6074" s="33" t="s">
        <v>8089</v>
      </c>
      <c r="AN6074" s="35" t="s">
        <v>8088</v>
      </c>
      <c r="AP6074" s="33" t="s">
        <v>8089</v>
      </c>
      <c r="AQ6074" s="35" t="s">
        <v>8088</v>
      </c>
      <c r="AS6074" s="33" t="s">
        <v>8089</v>
      </c>
      <c r="AT6074" s="35" t="s">
        <v>8088</v>
      </c>
      <c r="AV6074" s="33" t="s">
        <v>8089</v>
      </c>
      <c r="AW6074" s="35" t="s">
        <v>8088</v>
      </c>
      <c r="AY6074" s="33" t="s">
        <v>8089</v>
      </c>
      <c r="AZ6074" s="35" t="s">
        <v>8088</v>
      </c>
      <c r="BB6074" s="33" t="s">
        <v>8089</v>
      </c>
      <c r="BC6074" s="35" t="s">
        <v>8088</v>
      </c>
      <c r="BE6074" s="33" t="s">
        <v>8089</v>
      </c>
      <c r="BF6074" s="35" t="s">
        <v>8088</v>
      </c>
      <c r="BH6074" s="33" t="s">
        <v>8089</v>
      </c>
      <c r="BI6074" s="35" t="s">
        <v>8088</v>
      </c>
      <c r="BK6074" s="33" t="s">
        <v>8089</v>
      </c>
      <c r="BL6074" s="35" t="s">
        <v>8088</v>
      </c>
      <c r="BN6074" s="33" t="str">
        <f>_xlfn.XLOOKUP(E6074,'[2]Charge Level Data'!$E:$E,'[2]Charge Level Data'!$BN:$BN,"N/A")</f>
        <v>N/A</v>
      </c>
      <c r="BO6074" s="35" t="s">
        <v>8088</v>
      </c>
      <c r="BQ6074" s="33" t="s">
        <v>8089</v>
      </c>
      <c r="BR6074" s="35" t="s">
        <v>8088</v>
      </c>
    </row>
    <row r="6075" spans="1:70" x14ac:dyDescent="0.3">
      <c r="A6075">
        <v>13023772</v>
      </c>
      <c r="B6075" t="s">
        <v>6338</v>
      </c>
      <c r="C6075" s="33">
        <v>92.76</v>
      </c>
      <c r="D6075">
        <v>272</v>
      </c>
      <c r="E6075">
        <v>0</v>
      </c>
      <c r="H6075" s="33">
        <f t="shared" si="285"/>
        <v>37.104000000000006</v>
      </c>
      <c r="I6075" s="34">
        <f t="shared" si="283"/>
        <v>0</v>
      </c>
      <c r="J6075" s="34">
        <f t="shared" si="284"/>
        <v>0</v>
      </c>
      <c r="L6075" s="33" t="s">
        <v>8089</v>
      </c>
      <c r="M6075" s="35" t="s">
        <v>8088</v>
      </c>
      <c r="O6075" s="33" t="s">
        <v>8089</v>
      </c>
      <c r="P6075" s="35" t="s">
        <v>8088</v>
      </c>
      <c r="R6075" s="33" t="s">
        <v>8089</v>
      </c>
      <c r="S6075" s="35" t="s">
        <v>8088</v>
      </c>
      <c r="U6075" s="33" t="s">
        <v>8089</v>
      </c>
      <c r="V6075" s="35" t="s">
        <v>8088</v>
      </c>
      <c r="X6075" s="33" t="s">
        <v>8089</v>
      </c>
      <c r="Y6075" s="35" t="s">
        <v>8088</v>
      </c>
      <c r="AA6075" s="33" t="s">
        <v>8089</v>
      </c>
      <c r="AB6075" s="35" t="s">
        <v>8088</v>
      </c>
      <c r="AD6075" s="33" t="s">
        <v>8089</v>
      </c>
      <c r="AE6075" s="35" t="s">
        <v>8088</v>
      </c>
      <c r="AG6075" s="33" t="s">
        <v>8089</v>
      </c>
      <c r="AH6075" s="35" t="s">
        <v>8088</v>
      </c>
      <c r="AJ6075" s="33" t="s">
        <v>8089</v>
      </c>
      <c r="AK6075" s="35" t="s">
        <v>8088</v>
      </c>
      <c r="AM6075" s="33" t="s">
        <v>8089</v>
      </c>
      <c r="AN6075" s="35" t="s">
        <v>8088</v>
      </c>
      <c r="AP6075" s="33" t="s">
        <v>8089</v>
      </c>
      <c r="AQ6075" s="35" t="s">
        <v>8088</v>
      </c>
      <c r="AS6075" s="33" t="s">
        <v>8089</v>
      </c>
      <c r="AT6075" s="35" t="s">
        <v>8088</v>
      </c>
      <c r="AV6075" s="33" t="s">
        <v>8089</v>
      </c>
      <c r="AW6075" s="35" t="s">
        <v>8088</v>
      </c>
      <c r="AY6075" s="33" t="s">
        <v>8089</v>
      </c>
      <c r="AZ6075" s="35" t="s">
        <v>8088</v>
      </c>
      <c r="BB6075" s="33" t="s">
        <v>8089</v>
      </c>
      <c r="BC6075" s="35" t="s">
        <v>8088</v>
      </c>
      <c r="BE6075" s="33" t="s">
        <v>8089</v>
      </c>
      <c r="BF6075" s="35" t="s">
        <v>8088</v>
      </c>
      <c r="BH6075" s="33" t="s">
        <v>8089</v>
      </c>
      <c r="BI6075" s="35" t="s">
        <v>8088</v>
      </c>
      <c r="BK6075" s="33" t="s">
        <v>8089</v>
      </c>
      <c r="BL6075" s="35" t="s">
        <v>8088</v>
      </c>
      <c r="BN6075" s="33" t="str">
        <f>_xlfn.XLOOKUP(E6075,'[2]Charge Level Data'!$E:$E,'[2]Charge Level Data'!$BN:$BN,"N/A")</f>
        <v>N/A</v>
      </c>
      <c r="BO6075" s="35" t="s">
        <v>8088</v>
      </c>
      <c r="BQ6075" s="33" t="s">
        <v>8089</v>
      </c>
      <c r="BR6075" s="35" t="s">
        <v>8088</v>
      </c>
    </row>
    <row r="6076" spans="1:70" x14ac:dyDescent="0.3">
      <c r="A6076">
        <v>12894188</v>
      </c>
      <c r="B6076" t="s">
        <v>1508</v>
      </c>
      <c r="C6076" s="33">
        <v>92</v>
      </c>
      <c r="D6076">
        <v>300</v>
      </c>
      <c r="E6076">
        <v>87905</v>
      </c>
      <c r="H6076" s="33">
        <f t="shared" si="285"/>
        <v>36.800000000000004</v>
      </c>
      <c r="I6076" s="34">
        <f t="shared" si="283"/>
        <v>0</v>
      </c>
      <c r="J6076" s="34">
        <f t="shared" si="284"/>
        <v>74.585625400000012</v>
      </c>
      <c r="L6076" s="33">
        <v>74.585625400000012</v>
      </c>
      <c r="M6076" s="35" t="s">
        <v>8088</v>
      </c>
      <c r="O6076" s="33">
        <v>65.416348400000004</v>
      </c>
      <c r="P6076" s="35" t="s">
        <v>8088</v>
      </c>
      <c r="R6076" s="33">
        <v>59.645331200000001</v>
      </c>
      <c r="S6076" s="35" t="s">
        <v>8088</v>
      </c>
      <c r="U6076" s="33">
        <v>0</v>
      </c>
      <c r="V6076" s="35" t="s">
        <v>8088</v>
      </c>
      <c r="X6076" s="33">
        <v>47.85</v>
      </c>
      <c r="Y6076" s="35" t="s">
        <v>8088</v>
      </c>
      <c r="AA6076" s="33">
        <v>60.9</v>
      </c>
      <c r="AB6076" s="35" t="s">
        <v>8088</v>
      </c>
      <c r="AD6076" s="33">
        <v>40.89</v>
      </c>
      <c r="AE6076" s="35" t="s">
        <v>8088</v>
      </c>
      <c r="AG6076" s="33">
        <v>0</v>
      </c>
      <c r="AH6076" s="35" t="s">
        <v>8088</v>
      </c>
      <c r="AJ6076" s="33">
        <v>0</v>
      </c>
      <c r="AK6076" s="35" t="s">
        <v>8088</v>
      </c>
      <c r="AM6076" s="33">
        <v>0</v>
      </c>
      <c r="AN6076" s="35" t="s">
        <v>8088</v>
      </c>
      <c r="AP6076" s="33">
        <v>0</v>
      </c>
      <c r="AQ6076" s="35" t="s">
        <v>8088</v>
      </c>
      <c r="AS6076" s="33">
        <v>0</v>
      </c>
      <c r="AT6076" s="35" t="s">
        <v>8088</v>
      </c>
      <c r="AV6076" s="33">
        <v>0</v>
      </c>
      <c r="AW6076" s="35" t="s">
        <v>8088</v>
      </c>
      <c r="AY6076" s="33">
        <v>0</v>
      </c>
      <c r="AZ6076" s="35" t="s">
        <v>8088</v>
      </c>
      <c r="BB6076" s="33">
        <v>0</v>
      </c>
      <c r="BC6076" s="35" t="s">
        <v>8088</v>
      </c>
      <c r="BE6076" s="33">
        <v>0</v>
      </c>
      <c r="BF6076" s="35" t="s">
        <v>8088</v>
      </c>
      <c r="BH6076" s="33">
        <v>17.105987999999996</v>
      </c>
      <c r="BI6076" s="35" t="s">
        <v>8088</v>
      </c>
      <c r="BK6076" s="33">
        <v>17.105987999999996</v>
      </c>
      <c r="BL6076" s="35" t="s">
        <v>8088</v>
      </c>
      <c r="BN6076" s="33">
        <f>_xlfn.XLOOKUP(E6076,'[2]Charge Level Data'!$E:$E,'[2]Charge Level Data'!$BN:$BN,"N/A")</f>
        <v>17.105987999999996</v>
      </c>
      <c r="BO6076" s="35" t="s">
        <v>8088</v>
      </c>
      <c r="BQ6076" s="33">
        <v>70.47</v>
      </c>
      <c r="BR6076" s="35" t="s">
        <v>8088</v>
      </c>
    </row>
    <row r="6077" spans="1:70" x14ac:dyDescent="0.3">
      <c r="A6077">
        <v>3170346</v>
      </c>
      <c r="B6077" t="s">
        <v>2108</v>
      </c>
      <c r="C6077" s="33">
        <v>92</v>
      </c>
      <c r="D6077">
        <v>300</v>
      </c>
      <c r="E6077">
        <v>83721</v>
      </c>
      <c r="H6077" s="33">
        <f t="shared" si="285"/>
        <v>36.800000000000004</v>
      </c>
      <c r="I6077" s="34">
        <f t="shared" si="283"/>
        <v>0</v>
      </c>
      <c r="J6077" s="34">
        <f t="shared" si="284"/>
        <v>70.47</v>
      </c>
      <c r="L6077" s="33">
        <v>64.087526999999994</v>
      </c>
      <c r="M6077" s="35" t="s">
        <v>8088</v>
      </c>
      <c r="O6077" s="33">
        <v>56.208799500000005</v>
      </c>
      <c r="P6077" s="35" t="s">
        <v>8088</v>
      </c>
      <c r="R6077" s="33">
        <v>51.250079999999997</v>
      </c>
      <c r="S6077" s="35" t="s">
        <v>8088</v>
      </c>
      <c r="U6077" s="33">
        <v>0</v>
      </c>
      <c r="V6077" s="35" t="s">
        <v>8088</v>
      </c>
      <c r="X6077" s="33">
        <v>23.36</v>
      </c>
      <c r="Y6077" s="35" t="s">
        <v>8088</v>
      </c>
      <c r="AA6077" s="33">
        <v>60.9</v>
      </c>
      <c r="AB6077" s="35" t="s">
        <v>8088</v>
      </c>
      <c r="AD6077" s="33">
        <v>40.89</v>
      </c>
      <c r="AE6077" s="35" t="s">
        <v>8088</v>
      </c>
      <c r="AG6077" s="33">
        <v>10.5</v>
      </c>
      <c r="AH6077" s="35" t="s">
        <v>8088</v>
      </c>
      <c r="AJ6077" s="33">
        <v>10.5</v>
      </c>
      <c r="AK6077" s="35" t="s">
        <v>8088</v>
      </c>
      <c r="AM6077" s="33">
        <v>10.5</v>
      </c>
      <c r="AN6077" s="35" t="s">
        <v>8088</v>
      </c>
      <c r="AP6077" s="33">
        <v>10.5</v>
      </c>
      <c r="AQ6077" s="35" t="s">
        <v>8088</v>
      </c>
      <c r="AS6077" s="33">
        <v>10.5</v>
      </c>
      <c r="AT6077" s="35" t="s">
        <v>8088</v>
      </c>
      <c r="AV6077" s="33">
        <v>10.5</v>
      </c>
      <c r="AW6077" s="35" t="s">
        <v>8088</v>
      </c>
      <c r="AY6077" s="33">
        <v>10.5</v>
      </c>
      <c r="AZ6077" s="35" t="s">
        <v>8088</v>
      </c>
      <c r="BB6077" s="33">
        <v>9.4499999999999993</v>
      </c>
      <c r="BC6077" s="35" t="s">
        <v>8088</v>
      </c>
      <c r="BE6077" s="33">
        <v>9.4499999999999993</v>
      </c>
      <c r="BF6077" s="35" t="s">
        <v>8088</v>
      </c>
      <c r="BH6077" s="33">
        <v>15.232973999999999</v>
      </c>
      <c r="BI6077" s="35" t="s">
        <v>8088</v>
      </c>
      <c r="BK6077" s="33">
        <v>15.232973999999999</v>
      </c>
      <c r="BL6077" s="35" t="s">
        <v>8088</v>
      </c>
      <c r="BN6077" s="33">
        <f>_xlfn.XLOOKUP(E6077,'[2]Charge Level Data'!$E:$E,'[2]Charge Level Data'!$BN:$BN,"N/A")</f>
        <v>15.232973999999999</v>
      </c>
      <c r="BO6077" s="35" t="s">
        <v>8088</v>
      </c>
      <c r="BQ6077" s="33">
        <v>70.47</v>
      </c>
      <c r="BR6077" s="35" t="s">
        <v>8088</v>
      </c>
    </row>
    <row r="6078" spans="1:70" x14ac:dyDescent="0.3">
      <c r="A6078">
        <v>13027109</v>
      </c>
      <c r="B6078" t="s">
        <v>5568</v>
      </c>
      <c r="C6078" s="33">
        <v>91.68</v>
      </c>
      <c r="D6078">
        <v>272</v>
      </c>
      <c r="E6078">
        <v>0</v>
      </c>
      <c r="H6078" s="33">
        <f t="shared" si="285"/>
        <v>36.672000000000004</v>
      </c>
      <c r="I6078" s="34">
        <f t="shared" si="283"/>
        <v>0</v>
      </c>
      <c r="J6078" s="34">
        <f t="shared" si="284"/>
        <v>0</v>
      </c>
      <c r="L6078" s="33" t="s">
        <v>8089</v>
      </c>
      <c r="M6078" s="35" t="s">
        <v>8088</v>
      </c>
      <c r="O6078" s="33" t="s">
        <v>8089</v>
      </c>
      <c r="P6078" s="35" t="s">
        <v>8088</v>
      </c>
      <c r="R6078" s="33" t="s">
        <v>8089</v>
      </c>
      <c r="S6078" s="35" t="s">
        <v>8088</v>
      </c>
      <c r="U6078" s="33" t="s">
        <v>8089</v>
      </c>
      <c r="V6078" s="35" t="s">
        <v>8088</v>
      </c>
      <c r="X6078" s="33" t="s">
        <v>8089</v>
      </c>
      <c r="Y6078" s="35" t="s">
        <v>8088</v>
      </c>
      <c r="AA6078" s="33" t="s">
        <v>8089</v>
      </c>
      <c r="AB6078" s="35" t="s">
        <v>8088</v>
      </c>
      <c r="AD6078" s="33" t="s">
        <v>8089</v>
      </c>
      <c r="AE6078" s="35" t="s">
        <v>8088</v>
      </c>
      <c r="AG6078" s="33" t="s">
        <v>8089</v>
      </c>
      <c r="AH6078" s="35" t="s">
        <v>8088</v>
      </c>
      <c r="AJ6078" s="33" t="s">
        <v>8089</v>
      </c>
      <c r="AK6078" s="35" t="s">
        <v>8088</v>
      </c>
      <c r="AM6078" s="33" t="s">
        <v>8089</v>
      </c>
      <c r="AN6078" s="35" t="s">
        <v>8088</v>
      </c>
      <c r="AP6078" s="33" t="s">
        <v>8089</v>
      </c>
      <c r="AQ6078" s="35" t="s">
        <v>8088</v>
      </c>
      <c r="AS6078" s="33" t="s">
        <v>8089</v>
      </c>
      <c r="AT6078" s="35" t="s">
        <v>8088</v>
      </c>
      <c r="AV6078" s="33" t="s">
        <v>8089</v>
      </c>
      <c r="AW6078" s="35" t="s">
        <v>8088</v>
      </c>
      <c r="AY6078" s="33" t="s">
        <v>8089</v>
      </c>
      <c r="AZ6078" s="35" t="s">
        <v>8088</v>
      </c>
      <c r="BB6078" s="33" t="s">
        <v>8089</v>
      </c>
      <c r="BC6078" s="35" t="s">
        <v>8088</v>
      </c>
      <c r="BE6078" s="33" t="s">
        <v>8089</v>
      </c>
      <c r="BF6078" s="35" t="s">
        <v>8088</v>
      </c>
      <c r="BH6078" s="33" t="s">
        <v>8089</v>
      </c>
      <c r="BI6078" s="35" t="s">
        <v>8088</v>
      </c>
      <c r="BK6078" s="33" t="s">
        <v>8089</v>
      </c>
      <c r="BL6078" s="35" t="s">
        <v>8088</v>
      </c>
      <c r="BN6078" s="33" t="str">
        <f>_xlfn.XLOOKUP(E6078,'[2]Charge Level Data'!$E:$E,'[2]Charge Level Data'!$BN:$BN,"N/A")</f>
        <v>N/A</v>
      </c>
      <c r="BO6078" s="35" t="s">
        <v>8088</v>
      </c>
      <c r="BQ6078" s="33" t="s">
        <v>8089</v>
      </c>
      <c r="BR6078" s="35" t="s">
        <v>8088</v>
      </c>
    </row>
    <row r="6079" spans="1:70" x14ac:dyDescent="0.3">
      <c r="A6079">
        <v>13011006</v>
      </c>
      <c r="B6079" t="s">
        <v>4470</v>
      </c>
      <c r="C6079" s="33">
        <v>91.2</v>
      </c>
      <c r="D6079">
        <v>272</v>
      </c>
      <c r="E6079">
        <v>0</v>
      </c>
      <c r="H6079" s="33">
        <f t="shared" si="285"/>
        <v>36.480000000000004</v>
      </c>
      <c r="I6079" s="34">
        <f t="shared" si="283"/>
        <v>0</v>
      </c>
      <c r="J6079" s="34">
        <f t="shared" si="284"/>
        <v>0</v>
      </c>
      <c r="L6079" s="33" t="s">
        <v>8089</v>
      </c>
      <c r="M6079" s="35" t="s">
        <v>8088</v>
      </c>
      <c r="O6079" s="33" t="s">
        <v>8089</v>
      </c>
      <c r="P6079" s="35" t="s">
        <v>8088</v>
      </c>
      <c r="R6079" s="33" t="s">
        <v>8089</v>
      </c>
      <c r="S6079" s="35" t="s">
        <v>8088</v>
      </c>
      <c r="U6079" s="33" t="s">
        <v>8089</v>
      </c>
      <c r="V6079" s="35" t="s">
        <v>8088</v>
      </c>
      <c r="X6079" s="33" t="s">
        <v>8089</v>
      </c>
      <c r="Y6079" s="35" t="s">
        <v>8088</v>
      </c>
      <c r="AA6079" s="33" t="s">
        <v>8089</v>
      </c>
      <c r="AB6079" s="35" t="s">
        <v>8088</v>
      </c>
      <c r="AD6079" s="33" t="s">
        <v>8089</v>
      </c>
      <c r="AE6079" s="35" t="s">
        <v>8088</v>
      </c>
      <c r="AG6079" s="33" t="s">
        <v>8089</v>
      </c>
      <c r="AH6079" s="35" t="s">
        <v>8088</v>
      </c>
      <c r="AJ6079" s="33" t="s">
        <v>8089</v>
      </c>
      <c r="AK6079" s="35" t="s">
        <v>8088</v>
      </c>
      <c r="AM6079" s="33" t="s">
        <v>8089</v>
      </c>
      <c r="AN6079" s="35" t="s">
        <v>8088</v>
      </c>
      <c r="AP6079" s="33" t="s">
        <v>8089</v>
      </c>
      <c r="AQ6079" s="35" t="s">
        <v>8088</v>
      </c>
      <c r="AS6079" s="33" t="s">
        <v>8089</v>
      </c>
      <c r="AT6079" s="35" t="s">
        <v>8088</v>
      </c>
      <c r="AV6079" s="33" t="s">
        <v>8089</v>
      </c>
      <c r="AW6079" s="35" t="s">
        <v>8088</v>
      </c>
      <c r="AY6079" s="33" t="s">
        <v>8089</v>
      </c>
      <c r="AZ6079" s="35" t="s">
        <v>8088</v>
      </c>
      <c r="BB6079" s="33" t="s">
        <v>8089</v>
      </c>
      <c r="BC6079" s="35" t="s">
        <v>8088</v>
      </c>
      <c r="BE6079" s="33" t="s">
        <v>8089</v>
      </c>
      <c r="BF6079" s="35" t="s">
        <v>8088</v>
      </c>
      <c r="BH6079" s="33" t="s">
        <v>8089</v>
      </c>
      <c r="BI6079" s="35" t="s">
        <v>8088</v>
      </c>
      <c r="BK6079" s="33" t="s">
        <v>8089</v>
      </c>
      <c r="BL6079" s="35" t="s">
        <v>8088</v>
      </c>
      <c r="BN6079" s="33" t="str">
        <f>_xlfn.XLOOKUP(E6079,'[2]Charge Level Data'!$E:$E,'[2]Charge Level Data'!$BN:$BN,"N/A")</f>
        <v>N/A</v>
      </c>
      <c r="BO6079" s="35" t="s">
        <v>8088</v>
      </c>
      <c r="BQ6079" s="33" t="s">
        <v>8089</v>
      </c>
      <c r="BR6079" s="35" t="s">
        <v>8088</v>
      </c>
    </row>
    <row r="6080" spans="1:70" x14ac:dyDescent="0.3">
      <c r="A6080">
        <v>1373847</v>
      </c>
      <c r="B6080" t="s">
        <v>4360</v>
      </c>
      <c r="C6080" s="33">
        <v>91</v>
      </c>
      <c r="D6080">
        <v>440</v>
      </c>
      <c r="E6080">
        <v>92605</v>
      </c>
      <c r="H6080" s="33">
        <f t="shared" si="285"/>
        <v>36.4</v>
      </c>
      <c r="I6080" s="34">
        <f t="shared" si="283"/>
        <v>0</v>
      </c>
      <c r="J6080" s="34">
        <f t="shared" si="284"/>
        <v>71.28</v>
      </c>
      <c r="L6080" s="33">
        <v>0</v>
      </c>
      <c r="M6080" s="35" t="s">
        <v>8088</v>
      </c>
      <c r="O6080" s="33">
        <v>0</v>
      </c>
      <c r="P6080" s="35" t="s">
        <v>8088</v>
      </c>
      <c r="R6080" s="33">
        <v>0</v>
      </c>
      <c r="S6080" s="35" t="s">
        <v>8088</v>
      </c>
      <c r="U6080" s="33">
        <v>61.599999999999994</v>
      </c>
      <c r="V6080" s="35" t="s">
        <v>8088</v>
      </c>
      <c r="X6080" s="33">
        <v>48.400000000000006</v>
      </c>
      <c r="Y6080" s="35" t="s">
        <v>8088</v>
      </c>
      <c r="AA6080" s="33">
        <v>61.599999999999994</v>
      </c>
      <c r="AB6080" s="35" t="s">
        <v>8088</v>
      </c>
      <c r="AD6080" s="33">
        <v>41.36</v>
      </c>
      <c r="AE6080" s="35" t="s">
        <v>8088</v>
      </c>
      <c r="AG6080" s="33">
        <v>0</v>
      </c>
      <c r="AH6080" s="35" t="s">
        <v>8088</v>
      </c>
      <c r="AJ6080" s="33">
        <v>0</v>
      </c>
      <c r="AK6080" s="35" t="s">
        <v>8088</v>
      </c>
      <c r="AM6080" s="33">
        <v>0</v>
      </c>
      <c r="AN6080" s="35" t="s">
        <v>8088</v>
      </c>
      <c r="AP6080" s="33">
        <v>0</v>
      </c>
      <c r="AQ6080" s="35" t="s">
        <v>8088</v>
      </c>
      <c r="AS6080" s="33">
        <v>0</v>
      </c>
      <c r="AT6080" s="35" t="s">
        <v>8088</v>
      </c>
      <c r="AV6080" s="33">
        <v>0</v>
      </c>
      <c r="AW6080" s="35" t="s">
        <v>8088</v>
      </c>
      <c r="AY6080" s="33">
        <v>0</v>
      </c>
      <c r="AZ6080" s="35" t="s">
        <v>8088</v>
      </c>
      <c r="BB6080" s="33">
        <v>60.25</v>
      </c>
      <c r="BC6080" s="35" t="s">
        <v>8088</v>
      </c>
      <c r="BE6080" s="33">
        <v>60.25</v>
      </c>
      <c r="BF6080" s="35" t="s">
        <v>8088</v>
      </c>
      <c r="BH6080" s="33">
        <v>48.187541999999993</v>
      </c>
      <c r="BI6080" s="35" t="s">
        <v>8088</v>
      </c>
      <c r="BK6080" s="33">
        <v>48.187541999999993</v>
      </c>
      <c r="BL6080" s="35" t="s">
        <v>8088</v>
      </c>
      <c r="BN6080" s="33">
        <f>_xlfn.XLOOKUP(E6080,'[2]Charge Level Data'!$E:$E,'[2]Charge Level Data'!$BN:$BN,"N/A")</f>
        <v>48.187541999999993</v>
      </c>
      <c r="BO6080" s="35" t="s">
        <v>8088</v>
      </c>
      <c r="BQ6080" s="33">
        <v>71.28</v>
      </c>
      <c r="BR6080" s="35" t="s">
        <v>8088</v>
      </c>
    </row>
    <row r="6081" spans="1:70" x14ac:dyDescent="0.3">
      <c r="A6081">
        <v>1373848</v>
      </c>
      <c r="B6081" t="s">
        <v>4361</v>
      </c>
      <c r="C6081" s="33">
        <v>91</v>
      </c>
      <c r="D6081">
        <v>440</v>
      </c>
      <c r="E6081">
        <v>92606</v>
      </c>
      <c r="H6081" s="33">
        <f t="shared" si="285"/>
        <v>36.4</v>
      </c>
      <c r="I6081" s="34">
        <f t="shared" si="283"/>
        <v>0</v>
      </c>
      <c r="J6081" s="34">
        <f t="shared" si="284"/>
        <v>71.28</v>
      </c>
      <c r="L6081" s="33">
        <v>0</v>
      </c>
      <c r="M6081" s="35" t="s">
        <v>8088</v>
      </c>
      <c r="O6081" s="33">
        <v>0</v>
      </c>
      <c r="P6081" s="35" t="s">
        <v>8088</v>
      </c>
      <c r="R6081" s="33">
        <v>0</v>
      </c>
      <c r="S6081" s="35" t="s">
        <v>8088</v>
      </c>
      <c r="U6081" s="33">
        <v>61.599999999999994</v>
      </c>
      <c r="V6081" s="35" t="s">
        <v>8088</v>
      </c>
      <c r="X6081" s="33">
        <v>48.400000000000006</v>
      </c>
      <c r="Y6081" s="35" t="s">
        <v>8088</v>
      </c>
      <c r="AA6081" s="33">
        <v>61.599999999999994</v>
      </c>
      <c r="AB6081" s="35" t="s">
        <v>8088</v>
      </c>
      <c r="AD6081" s="33">
        <v>41.36</v>
      </c>
      <c r="AE6081" s="35" t="s">
        <v>8088</v>
      </c>
      <c r="AG6081" s="33">
        <v>0</v>
      </c>
      <c r="AH6081" s="35" t="s">
        <v>8088</v>
      </c>
      <c r="AJ6081" s="33">
        <v>0</v>
      </c>
      <c r="AK6081" s="35" t="s">
        <v>8088</v>
      </c>
      <c r="AM6081" s="33">
        <v>0</v>
      </c>
      <c r="AN6081" s="35" t="s">
        <v>8088</v>
      </c>
      <c r="AP6081" s="33">
        <v>0</v>
      </c>
      <c r="AQ6081" s="35" t="s">
        <v>8088</v>
      </c>
      <c r="AS6081" s="33">
        <v>0</v>
      </c>
      <c r="AT6081" s="35" t="s">
        <v>8088</v>
      </c>
      <c r="AV6081" s="33">
        <v>0</v>
      </c>
      <c r="AW6081" s="35" t="s">
        <v>8088</v>
      </c>
      <c r="AY6081" s="33">
        <v>0</v>
      </c>
      <c r="AZ6081" s="35" t="s">
        <v>8088</v>
      </c>
      <c r="BB6081" s="33">
        <v>48.68</v>
      </c>
      <c r="BC6081" s="35" t="s">
        <v>8088</v>
      </c>
      <c r="BE6081" s="33">
        <v>48.68</v>
      </c>
      <c r="BF6081" s="35" t="s">
        <v>8088</v>
      </c>
      <c r="BH6081" s="33">
        <v>48.187541999999993</v>
      </c>
      <c r="BI6081" s="35" t="s">
        <v>8088</v>
      </c>
      <c r="BK6081" s="33">
        <v>48.187541999999993</v>
      </c>
      <c r="BL6081" s="35" t="s">
        <v>8088</v>
      </c>
      <c r="BN6081" s="33">
        <f>_xlfn.XLOOKUP(E6081,'[2]Charge Level Data'!$E:$E,'[2]Charge Level Data'!$BN:$BN,"N/A")</f>
        <v>48.187541999999993</v>
      </c>
      <c r="BO6081" s="35" t="s">
        <v>8088</v>
      </c>
      <c r="BQ6081" s="33">
        <v>71.28</v>
      </c>
      <c r="BR6081" s="35" t="s">
        <v>8088</v>
      </c>
    </row>
    <row r="6082" spans="1:70" x14ac:dyDescent="0.3">
      <c r="A6082">
        <v>8495034</v>
      </c>
      <c r="B6082" t="s">
        <v>4403</v>
      </c>
      <c r="C6082" s="33">
        <v>91</v>
      </c>
      <c r="D6082">
        <v>440</v>
      </c>
      <c r="E6082">
        <v>92606</v>
      </c>
      <c r="H6082" s="33">
        <f t="shared" si="285"/>
        <v>36.4</v>
      </c>
      <c r="I6082" s="34">
        <f t="shared" si="283"/>
        <v>0</v>
      </c>
      <c r="J6082" s="34">
        <f t="shared" si="284"/>
        <v>71.28</v>
      </c>
      <c r="L6082" s="33">
        <v>0</v>
      </c>
      <c r="M6082" s="35" t="s">
        <v>8088</v>
      </c>
      <c r="O6082" s="33">
        <v>0</v>
      </c>
      <c r="P6082" s="35" t="s">
        <v>8088</v>
      </c>
      <c r="R6082" s="33">
        <v>0</v>
      </c>
      <c r="S6082" s="35" t="s">
        <v>8088</v>
      </c>
      <c r="U6082" s="33">
        <v>61.599999999999994</v>
      </c>
      <c r="V6082" s="35" t="s">
        <v>8088</v>
      </c>
      <c r="X6082" s="33">
        <v>48.400000000000006</v>
      </c>
      <c r="Y6082" s="35" t="s">
        <v>8088</v>
      </c>
      <c r="AA6082" s="33">
        <v>61.599999999999994</v>
      </c>
      <c r="AB6082" s="35" t="s">
        <v>8088</v>
      </c>
      <c r="AD6082" s="33">
        <v>41.36</v>
      </c>
      <c r="AE6082" s="35" t="s">
        <v>8088</v>
      </c>
      <c r="AG6082" s="33">
        <v>0</v>
      </c>
      <c r="AH6082" s="35" t="s">
        <v>8088</v>
      </c>
      <c r="AJ6082" s="33">
        <v>0</v>
      </c>
      <c r="AK6082" s="35" t="s">
        <v>8088</v>
      </c>
      <c r="AM6082" s="33">
        <v>0</v>
      </c>
      <c r="AN6082" s="35" t="s">
        <v>8088</v>
      </c>
      <c r="AP6082" s="33">
        <v>0</v>
      </c>
      <c r="AQ6082" s="35" t="s">
        <v>8088</v>
      </c>
      <c r="AS6082" s="33">
        <v>0</v>
      </c>
      <c r="AT6082" s="35" t="s">
        <v>8088</v>
      </c>
      <c r="AV6082" s="33">
        <v>0</v>
      </c>
      <c r="AW6082" s="35" t="s">
        <v>8088</v>
      </c>
      <c r="AY6082" s="33">
        <v>0</v>
      </c>
      <c r="AZ6082" s="35" t="s">
        <v>8088</v>
      </c>
      <c r="BB6082" s="33">
        <v>48.68</v>
      </c>
      <c r="BC6082" s="35" t="s">
        <v>8088</v>
      </c>
      <c r="BE6082" s="33">
        <v>48.68</v>
      </c>
      <c r="BF6082" s="35" t="s">
        <v>8088</v>
      </c>
      <c r="BH6082" s="33">
        <v>48.187541999999993</v>
      </c>
      <c r="BI6082" s="35" t="s">
        <v>8088</v>
      </c>
      <c r="BK6082" s="33">
        <v>48.187541999999993</v>
      </c>
      <c r="BL6082" s="35" t="s">
        <v>8088</v>
      </c>
      <c r="BN6082" s="33">
        <f>_xlfn.XLOOKUP(E6082,'[2]Charge Level Data'!$E:$E,'[2]Charge Level Data'!$BN:$BN,"N/A")</f>
        <v>48.187541999999993</v>
      </c>
      <c r="BO6082" s="35" t="s">
        <v>8088</v>
      </c>
      <c r="BQ6082" s="33">
        <v>71.28</v>
      </c>
      <c r="BR6082" s="35" t="s">
        <v>8088</v>
      </c>
    </row>
    <row r="6083" spans="1:70" x14ac:dyDescent="0.3">
      <c r="A6083">
        <v>8088447</v>
      </c>
      <c r="B6083" t="s">
        <v>4407</v>
      </c>
      <c r="C6083" s="33">
        <v>91</v>
      </c>
      <c r="D6083">
        <v>440</v>
      </c>
      <c r="E6083">
        <v>92605</v>
      </c>
      <c r="H6083" s="33">
        <f t="shared" si="285"/>
        <v>36.4</v>
      </c>
      <c r="I6083" s="34">
        <f t="shared" si="283"/>
        <v>0</v>
      </c>
      <c r="J6083" s="34">
        <f t="shared" si="284"/>
        <v>71.28</v>
      </c>
      <c r="L6083" s="33">
        <v>0</v>
      </c>
      <c r="M6083" s="35" t="s">
        <v>8088</v>
      </c>
      <c r="O6083" s="33">
        <v>0</v>
      </c>
      <c r="P6083" s="35" t="s">
        <v>8088</v>
      </c>
      <c r="R6083" s="33">
        <v>0</v>
      </c>
      <c r="S6083" s="35" t="s">
        <v>8088</v>
      </c>
      <c r="U6083" s="33">
        <v>61.599999999999994</v>
      </c>
      <c r="V6083" s="35" t="s">
        <v>8088</v>
      </c>
      <c r="X6083" s="33">
        <v>48.400000000000006</v>
      </c>
      <c r="Y6083" s="35" t="s">
        <v>8088</v>
      </c>
      <c r="AA6083" s="33">
        <v>61.599999999999994</v>
      </c>
      <c r="AB6083" s="35" t="s">
        <v>8088</v>
      </c>
      <c r="AD6083" s="33">
        <v>41.36</v>
      </c>
      <c r="AE6083" s="35" t="s">
        <v>8088</v>
      </c>
      <c r="AG6083" s="33">
        <v>0</v>
      </c>
      <c r="AH6083" s="35" t="s">
        <v>8088</v>
      </c>
      <c r="AJ6083" s="33">
        <v>0</v>
      </c>
      <c r="AK6083" s="35" t="s">
        <v>8088</v>
      </c>
      <c r="AM6083" s="33">
        <v>0</v>
      </c>
      <c r="AN6083" s="35" t="s">
        <v>8088</v>
      </c>
      <c r="AP6083" s="33">
        <v>0</v>
      </c>
      <c r="AQ6083" s="35" t="s">
        <v>8088</v>
      </c>
      <c r="AS6083" s="33">
        <v>0</v>
      </c>
      <c r="AT6083" s="35" t="s">
        <v>8088</v>
      </c>
      <c r="AV6083" s="33">
        <v>0</v>
      </c>
      <c r="AW6083" s="35" t="s">
        <v>8088</v>
      </c>
      <c r="AY6083" s="33">
        <v>0</v>
      </c>
      <c r="AZ6083" s="35" t="s">
        <v>8088</v>
      </c>
      <c r="BB6083" s="33">
        <v>60.25</v>
      </c>
      <c r="BC6083" s="35" t="s">
        <v>8088</v>
      </c>
      <c r="BE6083" s="33">
        <v>60.25</v>
      </c>
      <c r="BF6083" s="35" t="s">
        <v>8088</v>
      </c>
      <c r="BH6083" s="33">
        <v>48.187541999999993</v>
      </c>
      <c r="BI6083" s="35" t="s">
        <v>8088</v>
      </c>
      <c r="BK6083" s="33">
        <v>48.187541999999993</v>
      </c>
      <c r="BL6083" s="35" t="s">
        <v>8088</v>
      </c>
      <c r="BN6083" s="33">
        <f>_xlfn.XLOOKUP(E6083,'[2]Charge Level Data'!$E:$E,'[2]Charge Level Data'!$BN:$BN,"N/A")</f>
        <v>48.187541999999993</v>
      </c>
      <c r="BO6083" s="35" t="s">
        <v>8088</v>
      </c>
      <c r="BQ6083" s="33">
        <v>71.28</v>
      </c>
      <c r="BR6083" s="35" t="s">
        <v>8088</v>
      </c>
    </row>
    <row r="6084" spans="1:70" x14ac:dyDescent="0.3">
      <c r="A6084">
        <v>9390392</v>
      </c>
      <c r="B6084" t="s">
        <v>3071</v>
      </c>
      <c r="C6084" s="33">
        <v>91</v>
      </c>
      <c r="D6084">
        <v>420</v>
      </c>
      <c r="E6084">
        <v>97012</v>
      </c>
      <c r="H6084" s="33">
        <f t="shared" si="285"/>
        <v>36.4</v>
      </c>
      <c r="I6084" s="34">
        <f t="shared" si="283"/>
        <v>9.8800000000000008</v>
      </c>
      <c r="J6084" s="34">
        <f t="shared" si="284"/>
        <v>86.853801100000013</v>
      </c>
      <c r="L6084" s="33">
        <v>86.853801100000013</v>
      </c>
      <c r="M6084" s="35" t="s">
        <v>8088</v>
      </c>
      <c r="O6084" s="33">
        <v>76.176320600000011</v>
      </c>
      <c r="P6084" s="35" t="s">
        <v>8088</v>
      </c>
      <c r="R6084" s="33">
        <v>69.456060800000003</v>
      </c>
      <c r="S6084" s="35" t="s">
        <v>8088</v>
      </c>
      <c r="U6084" s="33">
        <v>60.199999999999996</v>
      </c>
      <c r="V6084" s="35" t="s">
        <v>8088</v>
      </c>
      <c r="X6084" s="33">
        <v>50.6</v>
      </c>
      <c r="Y6084" s="35" t="s">
        <v>8088</v>
      </c>
      <c r="AA6084" s="33">
        <v>60.199999999999996</v>
      </c>
      <c r="AB6084" s="35" t="s">
        <v>8088</v>
      </c>
      <c r="AD6084" s="33">
        <v>40.419999999999995</v>
      </c>
      <c r="AE6084" s="35" t="s">
        <v>8088</v>
      </c>
      <c r="AG6084" s="33">
        <v>14.23</v>
      </c>
      <c r="AH6084" s="35" t="s">
        <v>8088</v>
      </c>
      <c r="AJ6084" s="33">
        <v>14.23</v>
      </c>
      <c r="AK6084" s="35" t="s">
        <v>8088</v>
      </c>
      <c r="AM6084" s="33">
        <v>14.23</v>
      </c>
      <c r="AN6084" s="35" t="s">
        <v>8088</v>
      </c>
      <c r="AP6084" s="33">
        <v>14.23</v>
      </c>
      <c r="AQ6084" s="35" t="s">
        <v>8088</v>
      </c>
      <c r="AS6084" s="33">
        <v>14.23</v>
      </c>
      <c r="AT6084" s="35" t="s">
        <v>8088</v>
      </c>
      <c r="AV6084" s="33">
        <v>14.23</v>
      </c>
      <c r="AW6084" s="35" t="s">
        <v>8088</v>
      </c>
      <c r="AY6084" s="33">
        <v>14.23</v>
      </c>
      <c r="AZ6084" s="35" t="s">
        <v>8088</v>
      </c>
      <c r="BB6084" s="33">
        <v>9.8800000000000008</v>
      </c>
      <c r="BC6084" s="35" t="s">
        <v>8088</v>
      </c>
      <c r="BE6084" s="33">
        <v>9.8800000000000008</v>
      </c>
      <c r="BF6084" s="35" t="s">
        <v>8088</v>
      </c>
      <c r="BH6084" s="33">
        <v>22.803618</v>
      </c>
      <c r="BI6084" s="35" t="s">
        <v>8088</v>
      </c>
      <c r="BK6084" s="33">
        <v>22.803618</v>
      </c>
      <c r="BL6084" s="35" t="s">
        <v>8088</v>
      </c>
      <c r="BN6084" s="33">
        <f>_xlfn.XLOOKUP(E6084,'[2]Charge Level Data'!$E:$E,'[2]Charge Level Data'!$BN:$BN,"N/A")</f>
        <v>22.803618</v>
      </c>
      <c r="BO6084" s="35" t="s">
        <v>8088</v>
      </c>
      <c r="BQ6084" s="33">
        <v>69.660000000000011</v>
      </c>
      <c r="BR6084" s="35" t="s">
        <v>8088</v>
      </c>
    </row>
    <row r="6085" spans="1:70" x14ac:dyDescent="0.3">
      <c r="A6085">
        <v>1373912</v>
      </c>
      <c r="B6085" t="s">
        <v>3072</v>
      </c>
      <c r="C6085" s="33">
        <v>91</v>
      </c>
      <c r="D6085">
        <v>420</v>
      </c>
      <c r="E6085">
        <v>97012</v>
      </c>
      <c r="H6085" s="33">
        <f t="shared" si="285"/>
        <v>36.4</v>
      </c>
      <c r="I6085" s="34">
        <f t="shared" si="283"/>
        <v>9.8800000000000008</v>
      </c>
      <c r="J6085" s="34">
        <f t="shared" si="284"/>
        <v>86.853801100000013</v>
      </c>
      <c r="L6085" s="33">
        <v>86.853801100000013</v>
      </c>
      <c r="M6085" s="35" t="s">
        <v>8088</v>
      </c>
      <c r="O6085" s="33">
        <v>76.176320600000011</v>
      </c>
      <c r="P6085" s="35" t="s">
        <v>8088</v>
      </c>
      <c r="R6085" s="33">
        <v>69.456060800000003</v>
      </c>
      <c r="S6085" s="35" t="s">
        <v>8088</v>
      </c>
      <c r="U6085" s="33">
        <v>60.199999999999996</v>
      </c>
      <c r="V6085" s="35" t="s">
        <v>8088</v>
      </c>
      <c r="X6085" s="33">
        <v>50.6</v>
      </c>
      <c r="Y6085" s="35" t="s">
        <v>8088</v>
      </c>
      <c r="AA6085" s="33">
        <v>60.199999999999996</v>
      </c>
      <c r="AB6085" s="35" t="s">
        <v>8088</v>
      </c>
      <c r="AD6085" s="33">
        <v>40.419999999999995</v>
      </c>
      <c r="AE6085" s="35" t="s">
        <v>8088</v>
      </c>
      <c r="AG6085" s="33">
        <v>14.23</v>
      </c>
      <c r="AH6085" s="35" t="s">
        <v>8088</v>
      </c>
      <c r="AJ6085" s="33">
        <v>14.23</v>
      </c>
      <c r="AK6085" s="35" t="s">
        <v>8088</v>
      </c>
      <c r="AM6085" s="33">
        <v>14.23</v>
      </c>
      <c r="AN6085" s="35" t="s">
        <v>8088</v>
      </c>
      <c r="AP6085" s="33">
        <v>14.23</v>
      </c>
      <c r="AQ6085" s="35" t="s">
        <v>8088</v>
      </c>
      <c r="AS6085" s="33">
        <v>14.23</v>
      </c>
      <c r="AT6085" s="35" t="s">
        <v>8088</v>
      </c>
      <c r="AV6085" s="33">
        <v>14.23</v>
      </c>
      <c r="AW6085" s="35" t="s">
        <v>8088</v>
      </c>
      <c r="AY6085" s="33">
        <v>14.23</v>
      </c>
      <c r="AZ6085" s="35" t="s">
        <v>8088</v>
      </c>
      <c r="BB6085" s="33">
        <v>9.8800000000000008</v>
      </c>
      <c r="BC6085" s="35" t="s">
        <v>8088</v>
      </c>
      <c r="BE6085" s="33">
        <v>9.8800000000000008</v>
      </c>
      <c r="BF6085" s="35" t="s">
        <v>8088</v>
      </c>
      <c r="BH6085" s="33">
        <v>22.803618</v>
      </c>
      <c r="BI6085" s="35" t="s">
        <v>8088</v>
      </c>
      <c r="BK6085" s="33">
        <v>22.803618</v>
      </c>
      <c r="BL6085" s="35" t="s">
        <v>8088</v>
      </c>
      <c r="BN6085" s="33">
        <f>_xlfn.XLOOKUP(E6085,'[2]Charge Level Data'!$E:$E,'[2]Charge Level Data'!$BN:$BN,"N/A")</f>
        <v>22.803618</v>
      </c>
      <c r="BO6085" s="35" t="s">
        <v>8088</v>
      </c>
      <c r="BQ6085" s="33">
        <v>69.660000000000011</v>
      </c>
      <c r="BR6085" s="35" t="s">
        <v>8088</v>
      </c>
    </row>
    <row r="6086" spans="1:70" x14ac:dyDescent="0.3">
      <c r="A6086">
        <v>10319784</v>
      </c>
      <c r="B6086" t="s">
        <v>1320</v>
      </c>
      <c r="C6086" s="33">
        <v>91</v>
      </c>
      <c r="D6086">
        <v>300</v>
      </c>
      <c r="E6086">
        <v>87075</v>
      </c>
      <c r="H6086" s="33">
        <f t="shared" si="285"/>
        <v>36.4</v>
      </c>
      <c r="I6086" s="34">
        <f t="shared" si="283"/>
        <v>0</v>
      </c>
      <c r="J6086" s="34">
        <f t="shared" si="284"/>
        <v>69.660000000000011</v>
      </c>
      <c r="L6086" s="33">
        <v>57.800845780000003</v>
      </c>
      <c r="M6086" s="35" t="s">
        <v>8088</v>
      </c>
      <c r="O6086" s="33">
        <v>50.694983930000006</v>
      </c>
      <c r="P6086" s="35" t="s">
        <v>8088</v>
      </c>
      <c r="R6086" s="33">
        <v>46.222729080000008</v>
      </c>
      <c r="S6086" s="35" t="s">
        <v>8088</v>
      </c>
      <c r="U6086" s="33">
        <v>0</v>
      </c>
      <c r="V6086" s="35" t="s">
        <v>8088</v>
      </c>
      <c r="X6086" s="33">
        <v>39.65</v>
      </c>
      <c r="Y6086" s="35" t="s">
        <v>8088</v>
      </c>
      <c r="AA6086" s="33">
        <v>60.199999999999996</v>
      </c>
      <c r="AB6086" s="35" t="s">
        <v>8088</v>
      </c>
      <c r="AD6086" s="33">
        <v>40.419999999999995</v>
      </c>
      <c r="AE6086" s="35" t="s">
        <v>8088</v>
      </c>
      <c r="AG6086" s="33">
        <v>9.4700000000000006</v>
      </c>
      <c r="AH6086" s="35" t="s">
        <v>8088</v>
      </c>
      <c r="AJ6086" s="33">
        <v>9.4700000000000006</v>
      </c>
      <c r="AK6086" s="35" t="s">
        <v>8088</v>
      </c>
      <c r="AM6086" s="33">
        <v>9.4700000000000006</v>
      </c>
      <c r="AN6086" s="35" t="s">
        <v>8088</v>
      </c>
      <c r="AP6086" s="33">
        <v>9.4700000000000006</v>
      </c>
      <c r="AQ6086" s="35" t="s">
        <v>8088</v>
      </c>
      <c r="AS6086" s="33">
        <v>9.4700000000000006</v>
      </c>
      <c r="AT6086" s="35" t="s">
        <v>8088</v>
      </c>
      <c r="AV6086" s="33">
        <v>9.4700000000000006</v>
      </c>
      <c r="AW6086" s="35" t="s">
        <v>8088</v>
      </c>
      <c r="AY6086" s="33">
        <v>9.4700000000000006</v>
      </c>
      <c r="AZ6086" s="35" t="s">
        <v>8088</v>
      </c>
      <c r="BB6086" s="33">
        <v>8.52</v>
      </c>
      <c r="BC6086" s="35" t="s">
        <v>8088</v>
      </c>
      <c r="BE6086" s="33">
        <v>8.52</v>
      </c>
      <c r="BF6086" s="35" t="s">
        <v>8088</v>
      </c>
      <c r="BH6086" s="33">
        <v>17.105987999999996</v>
      </c>
      <c r="BI6086" s="35" t="s">
        <v>8088</v>
      </c>
      <c r="BK6086" s="33">
        <v>17.105987999999996</v>
      </c>
      <c r="BL6086" s="35" t="s">
        <v>8088</v>
      </c>
      <c r="BN6086" s="33">
        <f>_xlfn.XLOOKUP(E6086,'[2]Charge Level Data'!$E:$E,'[2]Charge Level Data'!$BN:$BN,"N/A")</f>
        <v>17.105987999999996</v>
      </c>
      <c r="BO6086" s="35" t="s">
        <v>8088</v>
      </c>
      <c r="BQ6086" s="33">
        <v>69.660000000000011</v>
      </c>
      <c r="BR6086" s="35" t="s">
        <v>8088</v>
      </c>
    </row>
    <row r="6087" spans="1:70" x14ac:dyDescent="0.3">
      <c r="A6087">
        <v>12126189</v>
      </c>
      <c r="B6087" t="s">
        <v>2497</v>
      </c>
      <c r="C6087" s="33">
        <v>91</v>
      </c>
      <c r="D6087">
        <v>300</v>
      </c>
      <c r="E6087">
        <v>87045</v>
      </c>
      <c r="H6087" s="33">
        <f t="shared" si="285"/>
        <v>36.4</v>
      </c>
      <c r="I6087" s="34">
        <f t="shared" ref="I6087:I6139" si="286">MIN(L6087:BR6087)</f>
        <v>0</v>
      </c>
      <c r="J6087" s="34">
        <f t="shared" ref="J6087:J6139" si="287">MAX(L6087:BR6087)</f>
        <v>69.660000000000011</v>
      </c>
      <c r="L6087" s="33">
        <v>57.617738559999999</v>
      </c>
      <c r="M6087" s="35" t="s">
        <v>8088</v>
      </c>
      <c r="O6087" s="33">
        <v>50.534387359999997</v>
      </c>
      <c r="P6087" s="35" t="s">
        <v>8088</v>
      </c>
      <c r="R6087" s="33">
        <v>46.076300160000002</v>
      </c>
      <c r="S6087" s="35" t="s">
        <v>8088</v>
      </c>
      <c r="U6087" s="33">
        <v>0</v>
      </c>
      <c r="V6087" s="35" t="s">
        <v>8088</v>
      </c>
      <c r="X6087" s="33">
        <v>40.18</v>
      </c>
      <c r="Y6087" s="35" t="s">
        <v>8088</v>
      </c>
      <c r="AA6087" s="33">
        <v>60.199999999999996</v>
      </c>
      <c r="AB6087" s="35" t="s">
        <v>8088</v>
      </c>
      <c r="AD6087" s="33">
        <v>40.419999999999995</v>
      </c>
      <c r="AE6087" s="35" t="s">
        <v>8088</v>
      </c>
      <c r="AG6087" s="33">
        <v>9.44</v>
      </c>
      <c r="AH6087" s="35" t="s">
        <v>8088</v>
      </c>
      <c r="AJ6087" s="33">
        <v>9.44</v>
      </c>
      <c r="AK6087" s="35" t="s">
        <v>8088</v>
      </c>
      <c r="AM6087" s="33">
        <v>9.44</v>
      </c>
      <c r="AN6087" s="35" t="s">
        <v>8088</v>
      </c>
      <c r="AP6087" s="33">
        <v>9.44</v>
      </c>
      <c r="AQ6087" s="35" t="s">
        <v>8088</v>
      </c>
      <c r="AS6087" s="33">
        <v>9.44</v>
      </c>
      <c r="AT6087" s="35" t="s">
        <v>8088</v>
      </c>
      <c r="AV6087" s="33">
        <v>9.44</v>
      </c>
      <c r="AW6087" s="35" t="s">
        <v>8088</v>
      </c>
      <c r="AY6087" s="33">
        <v>9.44</v>
      </c>
      <c r="AZ6087" s="35" t="s">
        <v>8088</v>
      </c>
      <c r="BB6087" s="33">
        <v>8.5</v>
      </c>
      <c r="BC6087" s="35" t="s">
        <v>8088</v>
      </c>
      <c r="BE6087" s="33">
        <v>8.5</v>
      </c>
      <c r="BF6087" s="35" t="s">
        <v>8088</v>
      </c>
      <c r="BH6087" s="33">
        <v>17.105987999999996</v>
      </c>
      <c r="BI6087" s="35" t="s">
        <v>8088</v>
      </c>
      <c r="BK6087" s="33">
        <v>17.105987999999996</v>
      </c>
      <c r="BL6087" s="35" t="s">
        <v>8088</v>
      </c>
      <c r="BN6087" s="33">
        <f>_xlfn.XLOOKUP(E6087,'[2]Charge Level Data'!$E:$E,'[2]Charge Level Data'!$BN:$BN,"N/A")</f>
        <v>17.105987999999996</v>
      </c>
      <c r="BO6087" s="35" t="s">
        <v>8088</v>
      </c>
      <c r="BQ6087" s="33">
        <v>69.660000000000011</v>
      </c>
      <c r="BR6087" s="35" t="s">
        <v>8088</v>
      </c>
    </row>
    <row r="6088" spans="1:70" x14ac:dyDescent="0.3">
      <c r="A6088">
        <v>13011029</v>
      </c>
      <c r="B6088" t="s">
        <v>6302</v>
      </c>
      <c r="C6088" s="33">
        <v>90.9</v>
      </c>
      <c r="D6088">
        <v>273</v>
      </c>
      <c r="E6088">
        <v>0</v>
      </c>
      <c r="H6088" s="33">
        <f t="shared" si="285"/>
        <v>36.360000000000007</v>
      </c>
      <c r="I6088" s="34">
        <f t="shared" si="286"/>
        <v>0</v>
      </c>
      <c r="J6088" s="34">
        <f t="shared" si="287"/>
        <v>0</v>
      </c>
      <c r="L6088" s="33" t="s">
        <v>8089</v>
      </c>
      <c r="M6088" s="35" t="s">
        <v>8088</v>
      </c>
      <c r="O6088" s="33" t="s">
        <v>8089</v>
      </c>
      <c r="P6088" s="35" t="s">
        <v>8088</v>
      </c>
      <c r="R6088" s="33" t="s">
        <v>8089</v>
      </c>
      <c r="S6088" s="35" t="s">
        <v>8088</v>
      </c>
      <c r="U6088" s="33" t="s">
        <v>8089</v>
      </c>
      <c r="V6088" s="35" t="s">
        <v>8088</v>
      </c>
      <c r="X6088" s="33" t="s">
        <v>8089</v>
      </c>
      <c r="Y6088" s="35" t="s">
        <v>8088</v>
      </c>
      <c r="AA6088" s="33" t="s">
        <v>8089</v>
      </c>
      <c r="AB6088" s="35" t="s">
        <v>8088</v>
      </c>
      <c r="AD6088" s="33" t="s">
        <v>8089</v>
      </c>
      <c r="AE6088" s="35" t="s">
        <v>8088</v>
      </c>
      <c r="AG6088" s="33" t="s">
        <v>8089</v>
      </c>
      <c r="AH6088" s="35" t="s">
        <v>8088</v>
      </c>
      <c r="AJ6088" s="33" t="s">
        <v>8089</v>
      </c>
      <c r="AK6088" s="35" t="s">
        <v>8088</v>
      </c>
      <c r="AM6088" s="33" t="s">
        <v>8089</v>
      </c>
      <c r="AN6088" s="35" t="s">
        <v>8088</v>
      </c>
      <c r="AP6088" s="33" t="s">
        <v>8089</v>
      </c>
      <c r="AQ6088" s="35" t="s">
        <v>8088</v>
      </c>
      <c r="AS6088" s="33" t="s">
        <v>8089</v>
      </c>
      <c r="AT6088" s="35" t="s">
        <v>8088</v>
      </c>
      <c r="AV6088" s="33" t="s">
        <v>8089</v>
      </c>
      <c r="AW6088" s="35" t="s">
        <v>8088</v>
      </c>
      <c r="AY6088" s="33" t="s">
        <v>8089</v>
      </c>
      <c r="AZ6088" s="35" t="s">
        <v>8088</v>
      </c>
      <c r="BB6088" s="33" t="s">
        <v>8089</v>
      </c>
      <c r="BC6088" s="35" t="s">
        <v>8088</v>
      </c>
      <c r="BE6088" s="33" t="s">
        <v>8089</v>
      </c>
      <c r="BF6088" s="35" t="s">
        <v>8088</v>
      </c>
      <c r="BH6088" s="33" t="s">
        <v>8089</v>
      </c>
      <c r="BI6088" s="35" t="s">
        <v>8088</v>
      </c>
      <c r="BK6088" s="33" t="s">
        <v>8089</v>
      </c>
      <c r="BL6088" s="35" t="s">
        <v>8088</v>
      </c>
      <c r="BN6088" s="33" t="str">
        <f>_xlfn.XLOOKUP(E6088,'[2]Charge Level Data'!$E:$E,'[2]Charge Level Data'!$BN:$BN,"N/A")</f>
        <v>N/A</v>
      </c>
      <c r="BO6088" s="35" t="s">
        <v>8088</v>
      </c>
      <c r="BQ6088" s="33" t="s">
        <v>8089</v>
      </c>
      <c r="BR6088" s="35" t="s">
        <v>8088</v>
      </c>
    </row>
    <row r="6089" spans="1:70" x14ac:dyDescent="0.3">
      <c r="A6089">
        <v>13011030</v>
      </c>
      <c r="B6089" t="s">
        <v>6305</v>
      </c>
      <c r="C6089" s="33">
        <v>90.9</v>
      </c>
      <c r="D6089">
        <v>273</v>
      </c>
      <c r="E6089">
        <v>0</v>
      </c>
      <c r="H6089" s="33">
        <f t="shared" si="285"/>
        <v>36.360000000000007</v>
      </c>
      <c r="I6089" s="34">
        <f t="shared" si="286"/>
        <v>0</v>
      </c>
      <c r="J6089" s="34">
        <f t="shared" si="287"/>
        <v>0</v>
      </c>
      <c r="L6089" s="33" t="s">
        <v>8089</v>
      </c>
      <c r="M6089" s="35" t="s">
        <v>8088</v>
      </c>
      <c r="O6089" s="33" t="s">
        <v>8089</v>
      </c>
      <c r="P6089" s="35" t="s">
        <v>8088</v>
      </c>
      <c r="R6089" s="33" t="s">
        <v>8089</v>
      </c>
      <c r="S6089" s="35" t="s">
        <v>8088</v>
      </c>
      <c r="U6089" s="33" t="s">
        <v>8089</v>
      </c>
      <c r="V6089" s="35" t="s">
        <v>8088</v>
      </c>
      <c r="X6089" s="33" t="s">
        <v>8089</v>
      </c>
      <c r="Y6089" s="35" t="s">
        <v>8088</v>
      </c>
      <c r="AA6089" s="33" t="s">
        <v>8089</v>
      </c>
      <c r="AB6089" s="35" t="s">
        <v>8088</v>
      </c>
      <c r="AD6089" s="33" t="s">
        <v>8089</v>
      </c>
      <c r="AE6089" s="35" t="s">
        <v>8088</v>
      </c>
      <c r="AG6089" s="33" t="s">
        <v>8089</v>
      </c>
      <c r="AH6089" s="35" t="s">
        <v>8088</v>
      </c>
      <c r="AJ6089" s="33" t="s">
        <v>8089</v>
      </c>
      <c r="AK6089" s="35" t="s">
        <v>8088</v>
      </c>
      <c r="AM6089" s="33" t="s">
        <v>8089</v>
      </c>
      <c r="AN6089" s="35" t="s">
        <v>8088</v>
      </c>
      <c r="AP6089" s="33" t="s">
        <v>8089</v>
      </c>
      <c r="AQ6089" s="35" t="s">
        <v>8088</v>
      </c>
      <c r="AS6089" s="33" t="s">
        <v>8089</v>
      </c>
      <c r="AT6089" s="35" t="s">
        <v>8088</v>
      </c>
      <c r="AV6089" s="33" t="s">
        <v>8089</v>
      </c>
      <c r="AW6089" s="35" t="s">
        <v>8088</v>
      </c>
      <c r="AY6089" s="33" t="s">
        <v>8089</v>
      </c>
      <c r="AZ6089" s="35" t="s">
        <v>8088</v>
      </c>
      <c r="BB6089" s="33" t="s">
        <v>8089</v>
      </c>
      <c r="BC6089" s="35" t="s">
        <v>8088</v>
      </c>
      <c r="BE6089" s="33" t="s">
        <v>8089</v>
      </c>
      <c r="BF6089" s="35" t="s">
        <v>8088</v>
      </c>
      <c r="BH6089" s="33" t="s">
        <v>8089</v>
      </c>
      <c r="BI6089" s="35" t="s">
        <v>8088</v>
      </c>
      <c r="BK6089" s="33" t="s">
        <v>8089</v>
      </c>
      <c r="BL6089" s="35" t="s">
        <v>8088</v>
      </c>
      <c r="BN6089" s="33" t="str">
        <f>_xlfn.XLOOKUP(E6089,'[2]Charge Level Data'!$E:$E,'[2]Charge Level Data'!$BN:$BN,"N/A")</f>
        <v>N/A</v>
      </c>
      <c r="BO6089" s="35" t="s">
        <v>8088</v>
      </c>
      <c r="BQ6089" s="33" t="s">
        <v>8089</v>
      </c>
      <c r="BR6089" s="35" t="s">
        <v>8088</v>
      </c>
    </row>
    <row r="6090" spans="1:70" x14ac:dyDescent="0.3">
      <c r="A6090">
        <v>13011370</v>
      </c>
      <c r="B6090" t="s">
        <v>5178</v>
      </c>
      <c r="C6090" s="33">
        <v>90.6</v>
      </c>
      <c r="D6090">
        <v>272</v>
      </c>
      <c r="E6090">
        <v>0</v>
      </c>
      <c r="H6090" s="33">
        <f t="shared" si="285"/>
        <v>36.24</v>
      </c>
      <c r="I6090" s="34">
        <f t="shared" si="286"/>
        <v>0</v>
      </c>
      <c r="J6090" s="34">
        <f t="shared" si="287"/>
        <v>0</v>
      </c>
      <c r="L6090" s="33" t="s">
        <v>8089</v>
      </c>
      <c r="M6090" s="35" t="s">
        <v>8088</v>
      </c>
      <c r="O6090" s="33" t="s">
        <v>8089</v>
      </c>
      <c r="P6090" s="35" t="s">
        <v>8088</v>
      </c>
      <c r="R6090" s="33" t="s">
        <v>8089</v>
      </c>
      <c r="S6090" s="35" t="s">
        <v>8088</v>
      </c>
      <c r="U6090" s="33" t="s">
        <v>8089</v>
      </c>
      <c r="V6090" s="35" t="s">
        <v>8088</v>
      </c>
      <c r="X6090" s="33" t="s">
        <v>8089</v>
      </c>
      <c r="Y6090" s="35" t="s">
        <v>8088</v>
      </c>
      <c r="AA6090" s="33" t="s">
        <v>8089</v>
      </c>
      <c r="AB6090" s="35" t="s">
        <v>8088</v>
      </c>
      <c r="AD6090" s="33" t="s">
        <v>8089</v>
      </c>
      <c r="AE6090" s="35" t="s">
        <v>8088</v>
      </c>
      <c r="AG6090" s="33" t="s">
        <v>8089</v>
      </c>
      <c r="AH6090" s="35" t="s">
        <v>8088</v>
      </c>
      <c r="AJ6090" s="33" t="s">
        <v>8089</v>
      </c>
      <c r="AK6090" s="35" t="s">
        <v>8088</v>
      </c>
      <c r="AM6090" s="33" t="s">
        <v>8089</v>
      </c>
      <c r="AN6090" s="35" t="s">
        <v>8088</v>
      </c>
      <c r="AP6090" s="33" t="s">
        <v>8089</v>
      </c>
      <c r="AQ6090" s="35" t="s">
        <v>8088</v>
      </c>
      <c r="AS6090" s="33" t="s">
        <v>8089</v>
      </c>
      <c r="AT6090" s="35" t="s">
        <v>8088</v>
      </c>
      <c r="AV6090" s="33" t="s">
        <v>8089</v>
      </c>
      <c r="AW6090" s="35" t="s">
        <v>8088</v>
      </c>
      <c r="AY6090" s="33" t="s">
        <v>8089</v>
      </c>
      <c r="AZ6090" s="35" t="s">
        <v>8088</v>
      </c>
      <c r="BB6090" s="33" t="s">
        <v>8089</v>
      </c>
      <c r="BC6090" s="35" t="s">
        <v>8088</v>
      </c>
      <c r="BE6090" s="33" t="s">
        <v>8089</v>
      </c>
      <c r="BF6090" s="35" t="s">
        <v>8088</v>
      </c>
      <c r="BH6090" s="33" t="s">
        <v>8089</v>
      </c>
      <c r="BI6090" s="35" t="s">
        <v>8088</v>
      </c>
      <c r="BK6090" s="33" t="s">
        <v>8089</v>
      </c>
      <c r="BL6090" s="35" t="s">
        <v>8088</v>
      </c>
      <c r="BN6090" s="33" t="str">
        <f>_xlfn.XLOOKUP(E6090,'[2]Charge Level Data'!$E:$E,'[2]Charge Level Data'!$BN:$BN,"N/A")</f>
        <v>N/A</v>
      </c>
      <c r="BO6090" s="35" t="s">
        <v>8088</v>
      </c>
      <c r="BQ6090" s="33" t="s">
        <v>8089</v>
      </c>
      <c r="BR6090" s="35" t="s">
        <v>8088</v>
      </c>
    </row>
    <row r="6091" spans="1:70" x14ac:dyDescent="0.3">
      <c r="A6091">
        <v>13011372</v>
      </c>
      <c r="B6091" t="s">
        <v>5179</v>
      </c>
      <c r="C6091" s="33">
        <v>90.6</v>
      </c>
      <c r="D6091">
        <v>272</v>
      </c>
      <c r="E6091">
        <v>0</v>
      </c>
      <c r="H6091" s="33">
        <f t="shared" si="285"/>
        <v>36.24</v>
      </c>
      <c r="I6091" s="34">
        <f t="shared" si="286"/>
        <v>0</v>
      </c>
      <c r="J6091" s="34">
        <f t="shared" si="287"/>
        <v>0</v>
      </c>
      <c r="L6091" s="33" t="s">
        <v>8089</v>
      </c>
      <c r="M6091" s="35" t="s">
        <v>8088</v>
      </c>
      <c r="O6091" s="33" t="s">
        <v>8089</v>
      </c>
      <c r="P6091" s="35" t="s">
        <v>8088</v>
      </c>
      <c r="R6091" s="33" t="s">
        <v>8089</v>
      </c>
      <c r="S6091" s="35" t="s">
        <v>8088</v>
      </c>
      <c r="U6091" s="33" t="s">
        <v>8089</v>
      </c>
      <c r="V6091" s="35" t="s">
        <v>8088</v>
      </c>
      <c r="X6091" s="33" t="s">
        <v>8089</v>
      </c>
      <c r="Y6091" s="35" t="s">
        <v>8088</v>
      </c>
      <c r="AA6091" s="33" t="s">
        <v>8089</v>
      </c>
      <c r="AB6091" s="35" t="s">
        <v>8088</v>
      </c>
      <c r="AD6091" s="33" t="s">
        <v>8089</v>
      </c>
      <c r="AE6091" s="35" t="s">
        <v>8088</v>
      </c>
      <c r="AG6091" s="33" t="s">
        <v>8089</v>
      </c>
      <c r="AH6091" s="35" t="s">
        <v>8088</v>
      </c>
      <c r="AJ6091" s="33" t="s">
        <v>8089</v>
      </c>
      <c r="AK6091" s="35" t="s">
        <v>8088</v>
      </c>
      <c r="AM6091" s="33" t="s">
        <v>8089</v>
      </c>
      <c r="AN6091" s="35" t="s">
        <v>8088</v>
      </c>
      <c r="AP6091" s="33" t="s">
        <v>8089</v>
      </c>
      <c r="AQ6091" s="35" t="s">
        <v>8088</v>
      </c>
      <c r="AS6091" s="33" t="s">
        <v>8089</v>
      </c>
      <c r="AT6091" s="35" t="s">
        <v>8088</v>
      </c>
      <c r="AV6091" s="33" t="s">
        <v>8089</v>
      </c>
      <c r="AW6091" s="35" t="s">
        <v>8088</v>
      </c>
      <c r="AY6091" s="33" t="s">
        <v>8089</v>
      </c>
      <c r="AZ6091" s="35" t="s">
        <v>8088</v>
      </c>
      <c r="BB6091" s="33" t="s">
        <v>8089</v>
      </c>
      <c r="BC6091" s="35" t="s">
        <v>8088</v>
      </c>
      <c r="BE6091" s="33" t="s">
        <v>8089</v>
      </c>
      <c r="BF6091" s="35" t="s">
        <v>8088</v>
      </c>
      <c r="BH6091" s="33" t="s">
        <v>8089</v>
      </c>
      <c r="BI6091" s="35" t="s">
        <v>8088</v>
      </c>
      <c r="BK6091" s="33" t="s">
        <v>8089</v>
      </c>
      <c r="BL6091" s="35" t="s">
        <v>8088</v>
      </c>
      <c r="BN6091" s="33" t="str">
        <f>_xlfn.XLOOKUP(E6091,'[2]Charge Level Data'!$E:$E,'[2]Charge Level Data'!$BN:$BN,"N/A")</f>
        <v>N/A</v>
      </c>
      <c r="BO6091" s="35" t="s">
        <v>8088</v>
      </c>
      <c r="BQ6091" s="33" t="s">
        <v>8089</v>
      </c>
      <c r="BR6091" s="35" t="s">
        <v>8088</v>
      </c>
    </row>
    <row r="6092" spans="1:70" x14ac:dyDescent="0.3">
      <c r="A6092">
        <v>13024785</v>
      </c>
      <c r="B6092" t="s">
        <v>5182</v>
      </c>
      <c r="C6092" s="33">
        <v>90.6</v>
      </c>
      <c r="D6092">
        <v>272</v>
      </c>
      <c r="E6092">
        <v>0</v>
      </c>
      <c r="H6092" s="33">
        <f t="shared" si="285"/>
        <v>36.24</v>
      </c>
      <c r="I6092" s="34">
        <f t="shared" si="286"/>
        <v>0</v>
      </c>
      <c r="J6092" s="34">
        <f t="shared" si="287"/>
        <v>0</v>
      </c>
      <c r="L6092" s="33" t="s">
        <v>8089</v>
      </c>
      <c r="M6092" s="35" t="s">
        <v>8088</v>
      </c>
      <c r="O6092" s="33" t="s">
        <v>8089</v>
      </c>
      <c r="P6092" s="35" t="s">
        <v>8088</v>
      </c>
      <c r="R6092" s="33" t="s">
        <v>8089</v>
      </c>
      <c r="S6092" s="35" t="s">
        <v>8088</v>
      </c>
      <c r="U6092" s="33" t="s">
        <v>8089</v>
      </c>
      <c r="V6092" s="35" t="s">
        <v>8088</v>
      </c>
      <c r="X6092" s="33" t="s">
        <v>8089</v>
      </c>
      <c r="Y6092" s="35" t="s">
        <v>8088</v>
      </c>
      <c r="AA6092" s="33" t="s">
        <v>8089</v>
      </c>
      <c r="AB6092" s="35" t="s">
        <v>8088</v>
      </c>
      <c r="AD6092" s="33" t="s">
        <v>8089</v>
      </c>
      <c r="AE6092" s="35" t="s">
        <v>8088</v>
      </c>
      <c r="AG6092" s="33" t="s">
        <v>8089</v>
      </c>
      <c r="AH6092" s="35" t="s">
        <v>8088</v>
      </c>
      <c r="AJ6092" s="33" t="s">
        <v>8089</v>
      </c>
      <c r="AK6092" s="35" t="s">
        <v>8088</v>
      </c>
      <c r="AM6092" s="33" t="s">
        <v>8089</v>
      </c>
      <c r="AN6092" s="35" t="s">
        <v>8088</v>
      </c>
      <c r="AP6092" s="33" t="s">
        <v>8089</v>
      </c>
      <c r="AQ6092" s="35" t="s">
        <v>8088</v>
      </c>
      <c r="AS6092" s="33" t="s">
        <v>8089</v>
      </c>
      <c r="AT6092" s="35" t="s">
        <v>8088</v>
      </c>
      <c r="AV6092" s="33" t="s">
        <v>8089</v>
      </c>
      <c r="AW6092" s="35" t="s">
        <v>8088</v>
      </c>
      <c r="AY6092" s="33" t="s">
        <v>8089</v>
      </c>
      <c r="AZ6092" s="35" t="s">
        <v>8088</v>
      </c>
      <c r="BB6092" s="33" t="s">
        <v>8089</v>
      </c>
      <c r="BC6092" s="35" t="s">
        <v>8088</v>
      </c>
      <c r="BE6092" s="33" t="s">
        <v>8089</v>
      </c>
      <c r="BF6092" s="35" t="s">
        <v>8088</v>
      </c>
      <c r="BH6092" s="33" t="s">
        <v>8089</v>
      </c>
      <c r="BI6092" s="35" t="s">
        <v>8088</v>
      </c>
      <c r="BK6092" s="33" t="s">
        <v>8089</v>
      </c>
      <c r="BL6092" s="35" t="s">
        <v>8088</v>
      </c>
      <c r="BN6092" s="33" t="str">
        <f>_xlfn.XLOOKUP(E6092,'[2]Charge Level Data'!$E:$E,'[2]Charge Level Data'!$BN:$BN,"N/A")</f>
        <v>N/A</v>
      </c>
      <c r="BO6092" s="35" t="s">
        <v>8088</v>
      </c>
      <c r="BQ6092" s="33" t="s">
        <v>8089</v>
      </c>
      <c r="BR6092" s="35" t="s">
        <v>8088</v>
      </c>
    </row>
    <row r="6093" spans="1:70" x14ac:dyDescent="0.3">
      <c r="A6093">
        <v>9611859</v>
      </c>
      <c r="B6093" t="s">
        <v>1879</v>
      </c>
      <c r="C6093" s="33">
        <v>90</v>
      </c>
      <c r="D6093">
        <v>301</v>
      </c>
      <c r="E6093">
        <v>83521</v>
      </c>
      <c r="H6093" s="33">
        <f t="shared" si="285"/>
        <v>36</v>
      </c>
      <c r="I6093" s="34">
        <f t="shared" si="286"/>
        <v>0</v>
      </c>
      <c r="J6093" s="34">
        <f t="shared" si="287"/>
        <v>0</v>
      </c>
      <c r="L6093" s="33" t="s">
        <v>8089</v>
      </c>
      <c r="M6093" s="35" t="s">
        <v>8088</v>
      </c>
      <c r="O6093" s="33" t="s">
        <v>8089</v>
      </c>
      <c r="P6093" s="35" t="s">
        <v>8088</v>
      </c>
      <c r="R6093" s="33" t="s">
        <v>8089</v>
      </c>
      <c r="S6093" s="35" t="s">
        <v>8088</v>
      </c>
      <c r="U6093" s="33" t="s">
        <v>8089</v>
      </c>
      <c r="V6093" s="35" t="s">
        <v>8088</v>
      </c>
      <c r="X6093" s="33" t="s">
        <v>8089</v>
      </c>
      <c r="Y6093" s="35" t="s">
        <v>8088</v>
      </c>
      <c r="AA6093" s="33" t="s">
        <v>8089</v>
      </c>
      <c r="AB6093" s="35" t="s">
        <v>8088</v>
      </c>
      <c r="AD6093" s="33" t="s">
        <v>8089</v>
      </c>
      <c r="AE6093" s="35" t="s">
        <v>8088</v>
      </c>
      <c r="AG6093" s="33" t="s">
        <v>8089</v>
      </c>
      <c r="AH6093" s="35" t="s">
        <v>8088</v>
      </c>
      <c r="AJ6093" s="33" t="s">
        <v>8089</v>
      </c>
      <c r="AK6093" s="35" t="s">
        <v>8088</v>
      </c>
      <c r="AM6093" s="33" t="s">
        <v>8089</v>
      </c>
      <c r="AN6093" s="35" t="s">
        <v>8088</v>
      </c>
      <c r="AP6093" s="33" t="s">
        <v>8089</v>
      </c>
      <c r="AQ6093" s="35" t="s">
        <v>8088</v>
      </c>
      <c r="AS6093" s="33" t="s">
        <v>8089</v>
      </c>
      <c r="AT6093" s="35" t="s">
        <v>8088</v>
      </c>
      <c r="AV6093" s="33" t="s">
        <v>8089</v>
      </c>
      <c r="AW6093" s="35" t="s">
        <v>8088</v>
      </c>
      <c r="AY6093" s="33" t="s">
        <v>8089</v>
      </c>
      <c r="AZ6093" s="35" t="s">
        <v>8088</v>
      </c>
      <c r="BB6093" s="33" t="s">
        <v>8089</v>
      </c>
      <c r="BC6093" s="35" t="s">
        <v>8088</v>
      </c>
      <c r="BE6093" s="33" t="s">
        <v>8089</v>
      </c>
      <c r="BF6093" s="35" t="s">
        <v>8088</v>
      </c>
      <c r="BH6093" s="33" t="s">
        <v>8089</v>
      </c>
      <c r="BI6093" s="35" t="s">
        <v>8088</v>
      </c>
      <c r="BK6093" s="33" t="s">
        <v>8089</v>
      </c>
      <c r="BL6093" s="35" t="s">
        <v>8088</v>
      </c>
      <c r="BN6093" s="33" t="str">
        <f>_xlfn.XLOOKUP(E6093,'[2]Charge Level Data'!$E:$E,'[2]Charge Level Data'!$BN:$BN,"N/A")</f>
        <v>N/A</v>
      </c>
      <c r="BO6093" s="35" t="s">
        <v>8088</v>
      </c>
      <c r="BQ6093" s="33" t="s">
        <v>8089</v>
      </c>
      <c r="BR6093" s="35" t="s">
        <v>8088</v>
      </c>
    </row>
    <row r="6094" spans="1:70" x14ac:dyDescent="0.3">
      <c r="A6094">
        <v>9611861</v>
      </c>
      <c r="B6094" t="s">
        <v>1880</v>
      </c>
      <c r="C6094" s="33">
        <v>90</v>
      </c>
      <c r="D6094">
        <v>301</v>
      </c>
      <c r="E6094">
        <v>83521</v>
      </c>
      <c r="H6094" s="33">
        <f t="shared" si="285"/>
        <v>36</v>
      </c>
      <c r="I6094" s="34">
        <f t="shared" si="286"/>
        <v>0</v>
      </c>
      <c r="J6094" s="34">
        <f t="shared" si="287"/>
        <v>0</v>
      </c>
      <c r="L6094" s="33" t="s">
        <v>8089</v>
      </c>
      <c r="M6094" s="35" t="s">
        <v>8088</v>
      </c>
      <c r="O6094" s="33" t="s">
        <v>8089</v>
      </c>
      <c r="P6094" s="35" t="s">
        <v>8088</v>
      </c>
      <c r="R6094" s="33" t="s">
        <v>8089</v>
      </c>
      <c r="S6094" s="35" t="s">
        <v>8088</v>
      </c>
      <c r="U6094" s="33" t="s">
        <v>8089</v>
      </c>
      <c r="V6094" s="35" t="s">
        <v>8088</v>
      </c>
      <c r="X6094" s="33" t="s">
        <v>8089</v>
      </c>
      <c r="Y6094" s="35" t="s">
        <v>8088</v>
      </c>
      <c r="AA6094" s="33" t="s">
        <v>8089</v>
      </c>
      <c r="AB6094" s="35" t="s">
        <v>8088</v>
      </c>
      <c r="AD6094" s="33" t="s">
        <v>8089</v>
      </c>
      <c r="AE6094" s="35" t="s">
        <v>8088</v>
      </c>
      <c r="AG6094" s="33" t="s">
        <v>8089</v>
      </c>
      <c r="AH6094" s="35" t="s">
        <v>8088</v>
      </c>
      <c r="AJ6094" s="33" t="s">
        <v>8089</v>
      </c>
      <c r="AK6094" s="35" t="s">
        <v>8088</v>
      </c>
      <c r="AM6094" s="33" t="s">
        <v>8089</v>
      </c>
      <c r="AN6094" s="35" t="s">
        <v>8088</v>
      </c>
      <c r="AP6094" s="33" t="s">
        <v>8089</v>
      </c>
      <c r="AQ6094" s="35" t="s">
        <v>8088</v>
      </c>
      <c r="AS6094" s="33" t="s">
        <v>8089</v>
      </c>
      <c r="AT6094" s="35" t="s">
        <v>8088</v>
      </c>
      <c r="AV6094" s="33" t="s">
        <v>8089</v>
      </c>
      <c r="AW6094" s="35" t="s">
        <v>8088</v>
      </c>
      <c r="AY6094" s="33" t="s">
        <v>8089</v>
      </c>
      <c r="AZ6094" s="35" t="s">
        <v>8088</v>
      </c>
      <c r="BB6094" s="33" t="s">
        <v>8089</v>
      </c>
      <c r="BC6094" s="35" t="s">
        <v>8088</v>
      </c>
      <c r="BE6094" s="33" t="s">
        <v>8089</v>
      </c>
      <c r="BF6094" s="35" t="s">
        <v>8088</v>
      </c>
      <c r="BH6094" s="33" t="s">
        <v>8089</v>
      </c>
      <c r="BI6094" s="35" t="s">
        <v>8088</v>
      </c>
      <c r="BK6094" s="33" t="s">
        <v>8089</v>
      </c>
      <c r="BL6094" s="35" t="s">
        <v>8088</v>
      </c>
      <c r="BN6094" s="33" t="str">
        <f>_xlfn.XLOOKUP(E6094,'[2]Charge Level Data'!$E:$E,'[2]Charge Level Data'!$BN:$BN,"N/A")</f>
        <v>N/A</v>
      </c>
      <c r="BO6094" s="35" t="s">
        <v>8088</v>
      </c>
      <c r="BQ6094" s="33" t="s">
        <v>8089</v>
      </c>
      <c r="BR6094" s="35" t="s">
        <v>8088</v>
      </c>
    </row>
    <row r="6095" spans="1:70" x14ac:dyDescent="0.3">
      <c r="A6095">
        <v>10242465</v>
      </c>
      <c r="B6095" t="s">
        <v>2118</v>
      </c>
      <c r="C6095" s="33">
        <v>90</v>
      </c>
      <c r="D6095">
        <v>301</v>
      </c>
      <c r="E6095">
        <v>83521</v>
      </c>
      <c r="H6095" s="33">
        <f t="shared" si="285"/>
        <v>36</v>
      </c>
      <c r="I6095" s="34">
        <f t="shared" si="286"/>
        <v>0</v>
      </c>
      <c r="J6095" s="34">
        <f t="shared" si="287"/>
        <v>0</v>
      </c>
      <c r="L6095" s="33" t="s">
        <v>8089</v>
      </c>
      <c r="M6095" s="35" t="s">
        <v>8088</v>
      </c>
      <c r="O6095" s="33" t="s">
        <v>8089</v>
      </c>
      <c r="P6095" s="35" t="s">
        <v>8088</v>
      </c>
      <c r="R6095" s="33" t="s">
        <v>8089</v>
      </c>
      <c r="S6095" s="35" t="s">
        <v>8088</v>
      </c>
      <c r="U6095" s="33" t="s">
        <v>8089</v>
      </c>
      <c r="V6095" s="35" t="s">
        <v>8088</v>
      </c>
      <c r="X6095" s="33" t="s">
        <v>8089</v>
      </c>
      <c r="Y6095" s="35" t="s">
        <v>8088</v>
      </c>
      <c r="AA6095" s="33" t="s">
        <v>8089</v>
      </c>
      <c r="AB6095" s="35" t="s">
        <v>8088</v>
      </c>
      <c r="AD6095" s="33" t="s">
        <v>8089</v>
      </c>
      <c r="AE6095" s="35" t="s">
        <v>8088</v>
      </c>
      <c r="AG6095" s="33" t="s">
        <v>8089</v>
      </c>
      <c r="AH6095" s="35" t="s">
        <v>8088</v>
      </c>
      <c r="AJ6095" s="33" t="s">
        <v>8089</v>
      </c>
      <c r="AK6095" s="35" t="s">
        <v>8088</v>
      </c>
      <c r="AM6095" s="33" t="s">
        <v>8089</v>
      </c>
      <c r="AN6095" s="35" t="s">
        <v>8088</v>
      </c>
      <c r="AP6095" s="33" t="s">
        <v>8089</v>
      </c>
      <c r="AQ6095" s="35" t="s">
        <v>8088</v>
      </c>
      <c r="AS6095" s="33" t="s">
        <v>8089</v>
      </c>
      <c r="AT6095" s="35" t="s">
        <v>8088</v>
      </c>
      <c r="AV6095" s="33" t="s">
        <v>8089</v>
      </c>
      <c r="AW6095" s="35" t="s">
        <v>8088</v>
      </c>
      <c r="AY6095" s="33" t="s">
        <v>8089</v>
      </c>
      <c r="AZ6095" s="35" t="s">
        <v>8088</v>
      </c>
      <c r="BB6095" s="33" t="s">
        <v>8089</v>
      </c>
      <c r="BC6095" s="35" t="s">
        <v>8088</v>
      </c>
      <c r="BE6095" s="33" t="s">
        <v>8089</v>
      </c>
      <c r="BF6095" s="35" t="s">
        <v>8088</v>
      </c>
      <c r="BH6095" s="33" t="s">
        <v>8089</v>
      </c>
      <c r="BI6095" s="35" t="s">
        <v>8088</v>
      </c>
      <c r="BK6095" s="33" t="s">
        <v>8089</v>
      </c>
      <c r="BL6095" s="35" t="s">
        <v>8088</v>
      </c>
      <c r="BN6095" s="33" t="str">
        <f>_xlfn.XLOOKUP(E6095,'[2]Charge Level Data'!$E:$E,'[2]Charge Level Data'!$BN:$BN,"N/A")</f>
        <v>N/A</v>
      </c>
      <c r="BO6095" s="35" t="s">
        <v>8088</v>
      </c>
      <c r="BQ6095" s="33" t="s">
        <v>8089</v>
      </c>
      <c r="BR6095" s="35" t="s">
        <v>8088</v>
      </c>
    </row>
    <row r="6096" spans="1:70" x14ac:dyDescent="0.3">
      <c r="A6096">
        <v>8189559</v>
      </c>
      <c r="B6096" t="s">
        <v>2013</v>
      </c>
      <c r="C6096" s="33">
        <v>90</v>
      </c>
      <c r="D6096">
        <v>300</v>
      </c>
      <c r="E6096">
        <v>87341</v>
      </c>
      <c r="H6096" s="33">
        <f t="shared" si="285"/>
        <v>36</v>
      </c>
      <c r="I6096" s="34">
        <f t="shared" si="286"/>
        <v>0</v>
      </c>
      <c r="J6096" s="34">
        <f t="shared" si="287"/>
        <v>68.850000000000009</v>
      </c>
      <c r="L6096" s="33">
        <v>63.049919420000002</v>
      </c>
      <c r="M6096" s="35" t="s">
        <v>8088</v>
      </c>
      <c r="O6096" s="33">
        <v>55.298752270000001</v>
      </c>
      <c r="P6096" s="35" t="s">
        <v>8088</v>
      </c>
      <c r="R6096" s="33">
        <v>50.420358120000003</v>
      </c>
      <c r="S6096" s="35" t="s">
        <v>8088</v>
      </c>
      <c r="U6096" s="33">
        <v>0</v>
      </c>
      <c r="V6096" s="35" t="s">
        <v>8088</v>
      </c>
      <c r="X6096" s="33">
        <v>36.49</v>
      </c>
      <c r="Y6096" s="35" t="s">
        <v>8088</v>
      </c>
      <c r="AA6096" s="33">
        <v>59.499999999999993</v>
      </c>
      <c r="AB6096" s="35" t="s">
        <v>8088</v>
      </c>
      <c r="AD6096" s="33">
        <v>39.949999999999996</v>
      </c>
      <c r="AE6096" s="35" t="s">
        <v>8088</v>
      </c>
      <c r="AG6096" s="33">
        <v>10.33</v>
      </c>
      <c r="AH6096" s="35" t="s">
        <v>8088</v>
      </c>
      <c r="AJ6096" s="33">
        <v>10.33</v>
      </c>
      <c r="AK6096" s="35" t="s">
        <v>8088</v>
      </c>
      <c r="AM6096" s="33">
        <v>10.33</v>
      </c>
      <c r="AN6096" s="35" t="s">
        <v>8088</v>
      </c>
      <c r="AP6096" s="33">
        <v>10.33</v>
      </c>
      <c r="AQ6096" s="35" t="s">
        <v>8088</v>
      </c>
      <c r="AS6096" s="33">
        <v>10.33</v>
      </c>
      <c r="AT6096" s="35" t="s">
        <v>8088</v>
      </c>
      <c r="AV6096" s="33">
        <v>10.33</v>
      </c>
      <c r="AW6096" s="35" t="s">
        <v>8088</v>
      </c>
      <c r="AY6096" s="33">
        <v>10.33</v>
      </c>
      <c r="AZ6096" s="35" t="s">
        <v>8088</v>
      </c>
      <c r="BB6096" s="33">
        <v>9.3000000000000007</v>
      </c>
      <c r="BC6096" s="35" t="s">
        <v>8088</v>
      </c>
      <c r="BE6096" s="33">
        <v>9.3000000000000007</v>
      </c>
      <c r="BF6096" s="35" t="s">
        <v>8088</v>
      </c>
      <c r="BH6096" s="33">
        <v>17.105987999999996</v>
      </c>
      <c r="BI6096" s="35" t="s">
        <v>8088</v>
      </c>
      <c r="BK6096" s="33">
        <v>17.105987999999996</v>
      </c>
      <c r="BL6096" s="35" t="s">
        <v>8088</v>
      </c>
      <c r="BN6096" s="33">
        <f>_xlfn.XLOOKUP(E6096,'[2]Charge Level Data'!$E:$E,'[2]Charge Level Data'!$BN:$BN,"N/A")</f>
        <v>17.105987999999996</v>
      </c>
      <c r="BO6096" s="35" t="s">
        <v>8088</v>
      </c>
      <c r="BQ6096" s="33">
        <v>68.850000000000009</v>
      </c>
      <c r="BR6096" s="35" t="s">
        <v>8088</v>
      </c>
    </row>
    <row r="6097" spans="1:70" x14ac:dyDescent="0.3">
      <c r="A6097">
        <v>12634870</v>
      </c>
      <c r="B6097" t="s">
        <v>2107</v>
      </c>
      <c r="C6097" s="33">
        <v>90</v>
      </c>
      <c r="D6097">
        <v>300</v>
      </c>
      <c r="E6097">
        <v>83721</v>
      </c>
      <c r="H6097" s="33">
        <f t="shared" si="285"/>
        <v>36</v>
      </c>
      <c r="I6097" s="34">
        <f t="shared" si="286"/>
        <v>0</v>
      </c>
      <c r="J6097" s="34">
        <f t="shared" si="287"/>
        <v>70.47</v>
      </c>
      <c r="L6097" s="33">
        <v>64.087526999999994</v>
      </c>
      <c r="M6097" s="35" t="s">
        <v>8088</v>
      </c>
      <c r="O6097" s="33">
        <v>56.208799500000005</v>
      </c>
      <c r="P6097" s="35" t="s">
        <v>8088</v>
      </c>
      <c r="R6097" s="33">
        <v>51.250079999999997</v>
      </c>
      <c r="S6097" s="35" t="s">
        <v>8088</v>
      </c>
      <c r="U6097" s="33">
        <v>0</v>
      </c>
      <c r="V6097" s="35" t="s">
        <v>8088</v>
      </c>
      <c r="X6097" s="33">
        <v>23.36</v>
      </c>
      <c r="Y6097" s="35" t="s">
        <v>8088</v>
      </c>
      <c r="AA6097" s="33">
        <v>60.9</v>
      </c>
      <c r="AB6097" s="35" t="s">
        <v>8088</v>
      </c>
      <c r="AD6097" s="33">
        <v>40.89</v>
      </c>
      <c r="AE6097" s="35" t="s">
        <v>8088</v>
      </c>
      <c r="AG6097" s="33">
        <v>10.5</v>
      </c>
      <c r="AH6097" s="35" t="s">
        <v>8088</v>
      </c>
      <c r="AJ6097" s="33">
        <v>10.5</v>
      </c>
      <c r="AK6097" s="35" t="s">
        <v>8088</v>
      </c>
      <c r="AM6097" s="33">
        <v>10.5</v>
      </c>
      <c r="AN6097" s="35" t="s">
        <v>8088</v>
      </c>
      <c r="AP6097" s="33">
        <v>10.5</v>
      </c>
      <c r="AQ6097" s="35" t="s">
        <v>8088</v>
      </c>
      <c r="AS6097" s="33">
        <v>10.5</v>
      </c>
      <c r="AT6097" s="35" t="s">
        <v>8088</v>
      </c>
      <c r="AV6097" s="33">
        <v>10.5</v>
      </c>
      <c r="AW6097" s="35" t="s">
        <v>8088</v>
      </c>
      <c r="AY6097" s="33">
        <v>10.5</v>
      </c>
      <c r="AZ6097" s="35" t="s">
        <v>8088</v>
      </c>
      <c r="BB6097" s="33">
        <v>9.4499999999999993</v>
      </c>
      <c r="BC6097" s="35" t="s">
        <v>8088</v>
      </c>
      <c r="BE6097" s="33">
        <v>9.4499999999999993</v>
      </c>
      <c r="BF6097" s="35" t="s">
        <v>8088</v>
      </c>
      <c r="BH6097" s="33">
        <v>15.232973999999999</v>
      </c>
      <c r="BI6097" s="35" t="s">
        <v>8088</v>
      </c>
      <c r="BK6097" s="33">
        <v>15.232973999999999</v>
      </c>
      <c r="BL6097" s="35" t="s">
        <v>8088</v>
      </c>
      <c r="BN6097" s="33">
        <f>_xlfn.XLOOKUP(E6097,'[2]Charge Level Data'!$E:$E,'[2]Charge Level Data'!$BN:$BN,"N/A")</f>
        <v>15.232973999999999</v>
      </c>
      <c r="BO6097" s="35" t="s">
        <v>8088</v>
      </c>
      <c r="BQ6097" s="33">
        <v>70.47</v>
      </c>
      <c r="BR6097" s="35" t="s">
        <v>8088</v>
      </c>
    </row>
    <row r="6098" spans="1:70" x14ac:dyDescent="0.3">
      <c r="A6098">
        <v>7939090</v>
      </c>
      <c r="B6098" t="s">
        <v>2656</v>
      </c>
      <c r="C6098" s="33">
        <v>90</v>
      </c>
      <c r="D6098">
        <v>300</v>
      </c>
      <c r="E6098">
        <v>80164</v>
      </c>
      <c r="H6098" s="33">
        <f t="shared" si="285"/>
        <v>36</v>
      </c>
      <c r="I6098" s="34">
        <f t="shared" si="286"/>
        <v>0</v>
      </c>
      <c r="J6098" s="34">
        <f t="shared" si="287"/>
        <v>82.642391959999998</v>
      </c>
      <c r="L6098" s="33">
        <v>82.642391959999998</v>
      </c>
      <c r="M6098" s="35" t="s">
        <v>8088</v>
      </c>
      <c r="O6098" s="33">
        <v>72.482585259999993</v>
      </c>
      <c r="P6098" s="35" t="s">
        <v>8088</v>
      </c>
      <c r="R6098" s="33">
        <v>66.088198399999996</v>
      </c>
      <c r="S6098" s="35" t="s">
        <v>8088</v>
      </c>
      <c r="U6098" s="33">
        <v>0</v>
      </c>
      <c r="V6098" s="35" t="s">
        <v>8088</v>
      </c>
      <c r="X6098" s="33">
        <v>55.98</v>
      </c>
      <c r="Y6098" s="35" t="s">
        <v>8088</v>
      </c>
      <c r="AA6098" s="33">
        <v>59.499999999999993</v>
      </c>
      <c r="AB6098" s="35" t="s">
        <v>8088</v>
      </c>
      <c r="AD6098" s="33">
        <v>39.949999999999996</v>
      </c>
      <c r="AE6098" s="35" t="s">
        <v>8088</v>
      </c>
      <c r="AG6098" s="33">
        <v>13.54</v>
      </c>
      <c r="AH6098" s="35" t="s">
        <v>8088</v>
      </c>
      <c r="AJ6098" s="33">
        <v>13.54</v>
      </c>
      <c r="AK6098" s="35" t="s">
        <v>8088</v>
      </c>
      <c r="AM6098" s="33">
        <v>13.54</v>
      </c>
      <c r="AN6098" s="35" t="s">
        <v>8088</v>
      </c>
      <c r="AP6098" s="33">
        <v>13.54</v>
      </c>
      <c r="AQ6098" s="35" t="s">
        <v>8088</v>
      </c>
      <c r="AS6098" s="33">
        <v>13.54</v>
      </c>
      <c r="AT6098" s="35" t="s">
        <v>8088</v>
      </c>
      <c r="AV6098" s="33">
        <v>13.54</v>
      </c>
      <c r="AW6098" s="35" t="s">
        <v>8088</v>
      </c>
      <c r="AY6098" s="33">
        <v>13.54</v>
      </c>
      <c r="AZ6098" s="35" t="s">
        <v>8088</v>
      </c>
      <c r="BB6098" s="33">
        <v>12.19</v>
      </c>
      <c r="BC6098" s="35" t="s">
        <v>8088</v>
      </c>
      <c r="BE6098" s="33">
        <v>12.19</v>
      </c>
      <c r="BF6098" s="35" t="s">
        <v>8088</v>
      </c>
      <c r="BH6098" s="33">
        <v>17.164928999999997</v>
      </c>
      <c r="BI6098" s="35" t="s">
        <v>8088</v>
      </c>
      <c r="BK6098" s="33">
        <v>17.164928999999997</v>
      </c>
      <c r="BL6098" s="35" t="s">
        <v>8088</v>
      </c>
      <c r="BN6098" s="33">
        <f>_xlfn.XLOOKUP(E6098,'[2]Charge Level Data'!$E:$E,'[2]Charge Level Data'!$BN:$BN,"N/A")</f>
        <v>17.164928999999997</v>
      </c>
      <c r="BO6098" s="35" t="s">
        <v>8088</v>
      </c>
      <c r="BQ6098" s="33">
        <v>68.850000000000009</v>
      </c>
      <c r="BR6098" s="35" t="s">
        <v>8088</v>
      </c>
    </row>
    <row r="6099" spans="1:70" x14ac:dyDescent="0.3">
      <c r="A6099">
        <v>9400023</v>
      </c>
      <c r="B6099" t="s">
        <v>2657</v>
      </c>
      <c r="C6099" s="33">
        <v>90</v>
      </c>
      <c r="D6099">
        <v>300</v>
      </c>
      <c r="E6099">
        <v>80164</v>
      </c>
      <c r="H6099" s="33">
        <f t="shared" si="285"/>
        <v>36</v>
      </c>
      <c r="I6099" s="34">
        <f t="shared" si="286"/>
        <v>0</v>
      </c>
      <c r="J6099" s="34">
        <f t="shared" si="287"/>
        <v>82.642391959999998</v>
      </c>
      <c r="L6099" s="33">
        <v>82.642391959999998</v>
      </c>
      <c r="M6099" s="35" t="s">
        <v>8088</v>
      </c>
      <c r="O6099" s="33">
        <v>72.482585259999993</v>
      </c>
      <c r="P6099" s="35" t="s">
        <v>8088</v>
      </c>
      <c r="R6099" s="33">
        <v>66.088198399999996</v>
      </c>
      <c r="S6099" s="35" t="s">
        <v>8088</v>
      </c>
      <c r="U6099" s="33">
        <v>0</v>
      </c>
      <c r="V6099" s="35" t="s">
        <v>8088</v>
      </c>
      <c r="X6099" s="33">
        <v>55.98</v>
      </c>
      <c r="Y6099" s="35" t="s">
        <v>8088</v>
      </c>
      <c r="AA6099" s="33">
        <v>59.499999999999993</v>
      </c>
      <c r="AB6099" s="35" t="s">
        <v>8088</v>
      </c>
      <c r="AD6099" s="33">
        <v>39.949999999999996</v>
      </c>
      <c r="AE6099" s="35" t="s">
        <v>8088</v>
      </c>
      <c r="AG6099" s="33">
        <v>13.54</v>
      </c>
      <c r="AH6099" s="35" t="s">
        <v>8088</v>
      </c>
      <c r="AJ6099" s="33">
        <v>13.54</v>
      </c>
      <c r="AK6099" s="35" t="s">
        <v>8088</v>
      </c>
      <c r="AM6099" s="33">
        <v>13.54</v>
      </c>
      <c r="AN6099" s="35" t="s">
        <v>8088</v>
      </c>
      <c r="AP6099" s="33">
        <v>13.54</v>
      </c>
      <c r="AQ6099" s="35" t="s">
        <v>8088</v>
      </c>
      <c r="AS6099" s="33">
        <v>13.54</v>
      </c>
      <c r="AT6099" s="35" t="s">
        <v>8088</v>
      </c>
      <c r="AV6099" s="33">
        <v>13.54</v>
      </c>
      <c r="AW6099" s="35" t="s">
        <v>8088</v>
      </c>
      <c r="AY6099" s="33">
        <v>13.54</v>
      </c>
      <c r="AZ6099" s="35" t="s">
        <v>8088</v>
      </c>
      <c r="BB6099" s="33">
        <v>12.19</v>
      </c>
      <c r="BC6099" s="35" t="s">
        <v>8088</v>
      </c>
      <c r="BE6099" s="33">
        <v>12.19</v>
      </c>
      <c r="BF6099" s="35" t="s">
        <v>8088</v>
      </c>
      <c r="BH6099" s="33">
        <v>17.164928999999997</v>
      </c>
      <c r="BI6099" s="35" t="s">
        <v>8088</v>
      </c>
      <c r="BK6099" s="33">
        <v>17.164928999999997</v>
      </c>
      <c r="BL6099" s="35" t="s">
        <v>8088</v>
      </c>
      <c r="BN6099" s="33">
        <f>_xlfn.XLOOKUP(E6099,'[2]Charge Level Data'!$E:$E,'[2]Charge Level Data'!$BN:$BN,"N/A")</f>
        <v>17.164928999999997</v>
      </c>
      <c r="BO6099" s="35" t="s">
        <v>8088</v>
      </c>
      <c r="BQ6099" s="33">
        <v>68.850000000000009</v>
      </c>
      <c r="BR6099" s="35" t="s">
        <v>8088</v>
      </c>
    </row>
    <row r="6100" spans="1:70" x14ac:dyDescent="0.3">
      <c r="A6100">
        <v>13011373</v>
      </c>
      <c r="B6100" t="s">
        <v>5180</v>
      </c>
      <c r="C6100" s="33">
        <v>90</v>
      </c>
      <c r="D6100">
        <v>272</v>
      </c>
      <c r="E6100">
        <v>0</v>
      </c>
      <c r="H6100" s="33">
        <f t="shared" si="285"/>
        <v>36</v>
      </c>
      <c r="I6100" s="34">
        <f t="shared" si="286"/>
        <v>0</v>
      </c>
      <c r="J6100" s="34">
        <f t="shared" si="287"/>
        <v>0</v>
      </c>
      <c r="L6100" s="33" t="s">
        <v>8089</v>
      </c>
      <c r="M6100" s="35" t="s">
        <v>8088</v>
      </c>
      <c r="O6100" s="33" t="s">
        <v>8089</v>
      </c>
      <c r="P6100" s="35" t="s">
        <v>8088</v>
      </c>
      <c r="R6100" s="33" t="s">
        <v>8089</v>
      </c>
      <c r="S6100" s="35" t="s">
        <v>8088</v>
      </c>
      <c r="U6100" s="33" t="s">
        <v>8089</v>
      </c>
      <c r="V6100" s="35" t="s">
        <v>8088</v>
      </c>
      <c r="X6100" s="33" t="s">
        <v>8089</v>
      </c>
      <c r="Y6100" s="35" t="s">
        <v>8088</v>
      </c>
      <c r="AA6100" s="33" t="s">
        <v>8089</v>
      </c>
      <c r="AB6100" s="35" t="s">
        <v>8088</v>
      </c>
      <c r="AD6100" s="33" t="s">
        <v>8089</v>
      </c>
      <c r="AE6100" s="35" t="s">
        <v>8088</v>
      </c>
      <c r="AG6100" s="33" t="s">
        <v>8089</v>
      </c>
      <c r="AH6100" s="35" t="s">
        <v>8088</v>
      </c>
      <c r="AJ6100" s="33" t="s">
        <v>8089</v>
      </c>
      <c r="AK6100" s="35" t="s">
        <v>8088</v>
      </c>
      <c r="AM6100" s="33" t="s">
        <v>8089</v>
      </c>
      <c r="AN6100" s="35" t="s">
        <v>8088</v>
      </c>
      <c r="AP6100" s="33" t="s">
        <v>8089</v>
      </c>
      <c r="AQ6100" s="35" t="s">
        <v>8088</v>
      </c>
      <c r="AS6100" s="33" t="s">
        <v>8089</v>
      </c>
      <c r="AT6100" s="35" t="s">
        <v>8088</v>
      </c>
      <c r="AV6100" s="33" t="s">
        <v>8089</v>
      </c>
      <c r="AW6100" s="35" t="s">
        <v>8088</v>
      </c>
      <c r="AY6100" s="33" t="s">
        <v>8089</v>
      </c>
      <c r="AZ6100" s="35" t="s">
        <v>8088</v>
      </c>
      <c r="BB6100" s="33" t="s">
        <v>8089</v>
      </c>
      <c r="BC6100" s="35" t="s">
        <v>8088</v>
      </c>
      <c r="BE6100" s="33" t="s">
        <v>8089</v>
      </c>
      <c r="BF6100" s="35" t="s">
        <v>8088</v>
      </c>
      <c r="BH6100" s="33" t="s">
        <v>8089</v>
      </c>
      <c r="BI6100" s="35" t="s">
        <v>8088</v>
      </c>
      <c r="BK6100" s="33" t="s">
        <v>8089</v>
      </c>
      <c r="BL6100" s="35" t="s">
        <v>8088</v>
      </c>
      <c r="BN6100" s="33" t="str">
        <f>_xlfn.XLOOKUP(E6100,'[2]Charge Level Data'!$E:$E,'[2]Charge Level Data'!$BN:$BN,"N/A")</f>
        <v>N/A</v>
      </c>
      <c r="BO6100" s="35" t="s">
        <v>8088</v>
      </c>
      <c r="BQ6100" s="33" t="s">
        <v>8089</v>
      </c>
      <c r="BR6100" s="35" t="s">
        <v>8088</v>
      </c>
    </row>
    <row r="6101" spans="1:70" x14ac:dyDescent="0.3">
      <c r="A6101">
        <v>13026404</v>
      </c>
      <c r="B6101" t="s">
        <v>5374</v>
      </c>
      <c r="C6101" s="33">
        <v>90</v>
      </c>
      <c r="D6101">
        <v>272</v>
      </c>
      <c r="E6101">
        <v>0</v>
      </c>
      <c r="H6101" s="33">
        <f t="shared" si="285"/>
        <v>36</v>
      </c>
      <c r="I6101" s="34">
        <f t="shared" si="286"/>
        <v>0</v>
      </c>
      <c r="J6101" s="34">
        <f t="shared" si="287"/>
        <v>0</v>
      </c>
      <c r="L6101" s="33" t="s">
        <v>8089</v>
      </c>
      <c r="M6101" s="35" t="s">
        <v>8088</v>
      </c>
      <c r="O6101" s="33" t="s">
        <v>8089</v>
      </c>
      <c r="P6101" s="35" t="s">
        <v>8088</v>
      </c>
      <c r="R6101" s="33" t="s">
        <v>8089</v>
      </c>
      <c r="S6101" s="35" t="s">
        <v>8088</v>
      </c>
      <c r="U6101" s="33" t="s">
        <v>8089</v>
      </c>
      <c r="V6101" s="35" t="s">
        <v>8088</v>
      </c>
      <c r="X6101" s="33" t="s">
        <v>8089</v>
      </c>
      <c r="Y6101" s="35" t="s">
        <v>8088</v>
      </c>
      <c r="AA6101" s="33" t="s">
        <v>8089</v>
      </c>
      <c r="AB6101" s="35" t="s">
        <v>8088</v>
      </c>
      <c r="AD6101" s="33" t="s">
        <v>8089</v>
      </c>
      <c r="AE6101" s="35" t="s">
        <v>8088</v>
      </c>
      <c r="AG6101" s="33" t="s">
        <v>8089</v>
      </c>
      <c r="AH6101" s="35" t="s">
        <v>8088</v>
      </c>
      <c r="AJ6101" s="33" t="s">
        <v>8089</v>
      </c>
      <c r="AK6101" s="35" t="s">
        <v>8088</v>
      </c>
      <c r="AM6101" s="33" t="s">
        <v>8089</v>
      </c>
      <c r="AN6101" s="35" t="s">
        <v>8088</v>
      </c>
      <c r="AP6101" s="33" t="s">
        <v>8089</v>
      </c>
      <c r="AQ6101" s="35" t="s">
        <v>8088</v>
      </c>
      <c r="AS6101" s="33" t="s">
        <v>8089</v>
      </c>
      <c r="AT6101" s="35" t="s">
        <v>8088</v>
      </c>
      <c r="AV6101" s="33" t="s">
        <v>8089</v>
      </c>
      <c r="AW6101" s="35" t="s">
        <v>8088</v>
      </c>
      <c r="AY6101" s="33" t="s">
        <v>8089</v>
      </c>
      <c r="AZ6101" s="35" t="s">
        <v>8088</v>
      </c>
      <c r="BB6101" s="33" t="s">
        <v>8089</v>
      </c>
      <c r="BC6101" s="35" t="s">
        <v>8088</v>
      </c>
      <c r="BE6101" s="33" t="s">
        <v>8089</v>
      </c>
      <c r="BF6101" s="35" t="s">
        <v>8088</v>
      </c>
      <c r="BH6101" s="33" t="s">
        <v>8089</v>
      </c>
      <c r="BI6101" s="35" t="s">
        <v>8088</v>
      </c>
      <c r="BK6101" s="33" t="s">
        <v>8089</v>
      </c>
      <c r="BL6101" s="35" t="s">
        <v>8088</v>
      </c>
      <c r="BN6101" s="33" t="str">
        <f>_xlfn.XLOOKUP(E6101,'[2]Charge Level Data'!$E:$E,'[2]Charge Level Data'!$BN:$BN,"N/A")</f>
        <v>N/A</v>
      </c>
      <c r="BO6101" s="35" t="s">
        <v>8088</v>
      </c>
      <c r="BQ6101" s="33" t="s">
        <v>8089</v>
      </c>
      <c r="BR6101" s="35" t="s">
        <v>8088</v>
      </c>
    </row>
    <row r="6102" spans="1:70" x14ac:dyDescent="0.3">
      <c r="A6102">
        <v>13026353</v>
      </c>
      <c r="B6102" t="s">
        <v>6151</v>
      </c>
      <c r="C6102" s="33">
        <v>90</v>
      </c>
      <c r="D6102">
        <v>272</v>
      </c>
      <c r="E6102">
        <v>0</v>
      </c>
      <c r="H6102" s="33">
        <f t="shared" si="285"/>
        <v>36</v>
      </c>
      <c r="I6102" s="34">
        <f t="shared" si="286"/>
        <v>0</v>
      </c>
      <c r="J6102" s="34">
        <f t="shared" si="287"/>
        <v>0</v>
      </c>
      <c r="L6102" s="33" t="s">
        <v>8089</v>
      </c>
      <c r="M6102" s="35" t="s">
        <v>8088</v>
      </c>
      <c r="O6102" s="33" t="s">
        <v>8089</v>
      </c>
      <c r="P6102" s="35" t="s">
        <v>8088</v>
      </c>
      <c r="R6102" s="33" t="s">
        <v>8089</v>
      </c>
      <c r="S6102" s="35" t="s">
        <v>8088</v>
      </c>
      <c r="U6102" s="33" t="s">
        <v>8089</v>
      </c>
      <c r="V6102" s="35" t="s">
        <v>8088</v>
      </c>
      <c r="X6102" s="33" t="s">
        <v>8089</v>
      </c>
      <c r="Y6102" s="35" t="s">
        <v>8088</v>
      </c>
      <c r="AA6102" s="33" t="s">
        <v>8089</v>
      </c>
      <c r="AB6102" s="35" t="s">
        <v>8088</v>
      </c>
      <c r="AD6102" s="33" t="s">
        <v>8089</v>
      </c>
      <c r="AE6102" s="35" t="s">
        <v>8088</v>
      </c>
      <c r="AG6102" s="33" t="s">
        <v>8089</v>
      </c>
      <c r="AH6102" s="35" t="s">
        <v>8088</v>
      </c>
      <c r="AJ6102" s="33" t="s">
        <v>8089</v>
      </c>
      <c r="AK6102" s="35" t="s">
        <v>8088</v>
      </c>
      <c r="AM6102" s="33" t="s">
        <v>8089</v>
      </c>
      <c r="AN6102" s="35" t="s">
        <v>8088</v>
      </c>
      <c r="AP6102" s="33" t="s">
        <v>8089</v>
      </c>
      <c r="AQ6102" s="35" t="s">
        <v>8088</v>
      </c>
      <c r="AS6102" s="33" t="s">
        <v>8089</v>
      </c>
      <c r="AT6102" s="35" t="s">
        <v>8088</v>
      </c>
      <c r="AV6102" s="33" t="s">
        <v>8089</v>
      </c>
      <c r="AW6102" s="35" t="s">
        <v>8088</v>
      </c>
      <c r="AY6102" s="33" t="s">
        <v>8089</v>
      </c>
      <c r="AZ6102" s="35" t="s">
        <v>8088</v>
      </c>
      <c r="BB6102" s="33" t="s">
        <v>8089</v>
      </c>
      <c r="BC6102" s="35" t="s">
        <v>8088</v>
      </c>
      <c r="BE6102" s="33" t="s">
        <v>8089</v>
      </c>
      <c r="BF6102" s="35" t="s">
        <v>8088</v>
      </c>
      <c r="BH6102" s="33" t="s">
        <v>8089</v>
      </c>
      <c r="BI6102" s="35" t="s">
        <v>8088</v>
      </c>
      <c r="BK6102" s="33" t="s">
        <v>8089</v>
      </c>
      <c r="BL6102" s="35" t="s">
        <v>8088</v>
      </c>
      <c r="BN6102" s="33" t="str">
        <f>_xlfn.XLOOKUP(E6102,'[2]Charge Level Data'!$E:$E,'[2]Charge Level Data'!$BN:$BN,"N/A")</f>
        <v>N/A</v>
      </c>
      <c r="BO6102" s="35" t="s">
        <v>8088</v>
      </c>
      <c r="BQ6102" s="33" t="s">
        <v>8089</v>
      </c>
      <c r="BR6102" s="35" t="s">
        <v>8088</v>
      </c>
    </row>
    <row r="6103" spans="1:70" x14ac:dyDescent="0.3">
      <c r="A6103">
        <v>13026179</v>
      </c>
      <c r="B6103" t="s">
        <v>5206</v>
      </c>
      <c r="C6103" s="33">
        <v>90</v>
      </c>
      <c r="D6103">
        <v>270</v>
      </c>
      <c r="E6103">
        <v>0</v>
      </c>
      <c r="H6103" s="33">
        <f t="shared" si="285"/>
        <v>36</v>
      </c>
      <c r="I6103" s="34">
        <f t="shared" si="286"/>
        <v>0</v>
      </c>
      <c r="J6103" s="34">
        <f t="shared" si="287"/>
        <v>0</v>
      </c>
      <c r="L6103" s="33" t="s">
        <v>8089</v>
      </c>
      <c r="M6103" s="35" t="s">
        <v>8088</v>
      </c>
      <c r="O6103" s="33" t="s">
        <v>8089</v>
      </c>
      <c r="P6103" s="35" t="s">
        <v>8088</v>
      </c>
      <c r="R6103" s="33" t="s">
        <v>8089</v>
      </c>
      <c r="S6103" s="35" t="s">
        <v>8088</v>
      </c>
      <c r="U6103" s="33" t="s">
        <v>8089</v>
      </c>
      <c r="V6103" s="35" t="s">
        <v>8088</v>
      </c>
      <c r="X6103" s="33" t="s">
        <v>8089</v>
      </c>
      <c r="Y6103" s="35" t="s">
        <v>8088</v>
      </c>
      <c r="AA6103" s="33" t="s">
        <v>8089</v>
      </c>
      <c r="AB6103" s="35" t="s">
        <v>8088</v>
      </c>
      <c r="AD6103" s="33" t="s">
        <v>8089</v>
      </c>
      <c r="AE6103" s="35" t="s">
        <v>8088</v>
      </c>
      <c r="AG6103" s="33" t="s">
        <v>8089</v>
      </c>
      <c r="AH6103" s="35" t="s">
        <v>8088</v>
      </c>
      <c r="AJ6103" s="33" t="s">
        <v>8089</v>
      </c>
      <c r="AK6103" s="35" t="s">
        <v>8088</v>
      </c>
      <c r="AM6103" s="33" t="s">
        <v>8089</v>
      </c>
      <c r="AN6103" s="35" t="s">
        <v>8088</v>
      </c>
      <c r="AP6103" s="33" t="s">
        <v>8089</v>
      </c>
      <c r="AQ6103" s="35" t="s">
        <v>8088</v>
      </c>
      <c r="AS6103" s="33" t="s">
        <v>8089</v>
      </c>
      <c r="AT6103" s="35" t="s">
        <v>8088</v>
      </c>
      <c r="AV6103" s="33" t="s">
        <v>8089</v>
      </c>
      <c r="AW6103" s="35" t="s">
        <v>8088</v>
      </c>
      <c r="AY6103" s="33" t="s">
        <v>8089</v>
      </c>
      <c r="AZ6103" s="35" t="s">
        <v>8088</v>
      </c>
      <c r="BB6103" s="33" t="s">
        <v>8089</v>
      </c>
      <c r="BC6103" s="35" t="s">
        <v>8088</v>
      </c>
      <c r="BE6103" s="33" t="s">
        <v>8089</v>
      </c>
      <c r="BF6103" s="35" t="s">
        <v>8088</v>
      </c>
      <c r="BH6103" s="33" t="s">
        <v>8089</v>
      </c>
      <c r="BI6103" s="35" t="s">
        <v>8088</v>
      </c>
      <c r="BK6103" s="33" t="s">
        <v>8089</v>
      </c>
      <c r="BL6103" s="35" t="s">
        <v>8088</v>
      </c>
      <c r="BN6103" s="33" t="str">
        <f>_xlfn.XLOOKUP(E6103,'[2]Charge Level Data'!$E:$E,'[2]Charge Level Data'!$BN:$BN,"N/A")</f>
        <v>N/A</v>
      </c>
      <c r="BO6103" s="35" t="s">
        <v>8088</v>
      </c>
      <c r="BQ6103" s="33" t="s">
        <v>8089</v>
      </c>
      <c r="BR6103" s="35" t="s">
        <v>8088</v>
      </c>
    </row>
    <row r="6104" spans="1:70" x14ac:dyDescent="0.3">
      <c r="A6104">
        <v>1374022</v>
      </c>
      <c r="B6104" t="s">
        <v>3088</v>
      </c>
      <c r="C6104" s="33">
        <v>89</v>
      </c>
      <c r="D6104">
        <v>420</v>
      </c>
      <c r="E6104">
        <v>97014</v>
      </c>
      <c r="H6104" s="33">
        <f t="shared" si="285"/>
        <v>35.6</v>
      </c>
      <c r="I6104" s="34">
        <f t="shared" si="286"/>
        <v>0</v>
      </c>
      <c r="J6104" s="34">
        <f t="shared" si="287"/>
        <v>75.33</v>
      </c>
      <c r="L6104" s="33">
        <v>0</v>
      </c>
      <c r="M6104" s="35" t="s">
        <v>8088</v>
      </c>
      <c r="O6104" s="33">
        <v>0</v>
      </c>
      <c r="P6104" s="35" t="s">
        <v>8088</v>
      </c>
      <c r="R6104" s="33">
        <v>0</v>
      </c>
      <c r="S6104" s="35" t="s">
        <v>8088</v>
      </c>
      <c r="U6104" s="33">
        <v>65.099999999999994</v>
      </c>
      <c r="V6104" s="35" t="s">
        <v>8088</v>
      </c>
      <c r="X6104" s="33">
        <v>55.98</v>
      </c>
      <c r="Y6104" s="35" t="s">
        <v>8088</v>
      </c>
      <c r="AA6104" s="33">
        <v>65.099999999999994</v>
      </c>
      <c r="AB6104" s="35" t="s">
        <v>8088</v>
      </c>
      <c r="AD6104" s="33">
        <v>43.71</v>
      </c>
      <c r="AE6104" s="35" t="s">
        <v>8088</v>
      </c>
      <c r="AG6104" s="33">
        <v>0</v>
      </c>
      <c r="AH6104" s="35" t="s">
        <v>8088</v>
      </c>
      <c r="AJ6104" s="33">
        <v>0</v>
      </c>
      <c r="AK6104" s="35" t="s">
        <v>8088</v>
      </c>
      <c r="AM6104" s="33">
        <v>0</v>
      </c>
      <c r="AN6104" s="35" t="s">
        <v>8088</v>
      </c>
      <c r="AP6104" s="33">
        <v>0</v>
      </c>
      <c r="AQ6104" s="35" t="s">
        <v>8088</v>
      </c>
      <c r="AS6104" s="33">
        <v>0</v>
      </c>
      <c r="AT6104" s="35" t="s">
        <v>8088</v>
      </c>
      <c r="AV6104" s="33">
        <v>0</v>
      </c>
      <c r="AW6104" s="35" t="s">
        <v>8088</v>
      </c>
      <c r="AY6104" s="33">
        <v>0</v>
      </c>
      <c r="AZ6104" s="35" t="s">
        <v>8088</v>
      </c>
      <c r="BB6104" s="33">
        <v>8.68</v>
      </c>
      <c r="BC6104" s="35" t="s">
        <v>8088</v>
      </c>
      <c r="BE6104" s="33">
        <v>8.68</v>
      </c>
      <c r="BF6104" s="35" t="s">
        <v>8088</v>
      </c>
      <c r="BH6104" s="33">
        <v>22.803618</v>
      </c>
      <c r="BI6104" s="35" t="s">
        <v>8088</v>
      </c>
      <c r="BK6104" s="33">
        <v>22.803618</v>
      </c>
      <c r="BL6104" s="35" t="s">
        <v>8088</v>
      </c>
      <c r="BN6104" s="33">
        <f>_xlfn.XLOOKUP(E6104,'[2]Charge Level Data'!$E:$E,'[2]Charge Level Data'!$BN:$BN,"N/A")</f>
        <v>22.803618</v>
      </c>
      <c r="BO6104" s="35" t="s">
        <v>8088</v>
      </c>
      <c r="BQ6104" s="33">
        <v>75.33</v>
      </c>
      <c r="BR6104" s="35" t="s">
        <v>8088</v>
      </c>
    </row>
    <row r="6105" spans="1:70" x14ac:dyDescent="0.3">
      <c r="A6105">
        <v>7895957</v>
      </c>
      <c r="B6105" t="s">
        <v>3332</v>
      </c>
      <c r="C6105" s="33">
        <v>89</v>
      </c>
      <c r="D6105">
        <v>420</v>
      </c>
      <c r="E6105">
        <v>97012</v>
      </c>
      <c r="H6105" s="33">
        <f t="shared" si="285"/>
        <v>35.6</v>
      </c>
      <c r="I6105" s="34">
        <f t="shared" si="286"/>
        <v>9.8800000000000008</v>
      </c>
      <c r="J6105" s="34">
        <f t="shared" si="287"/>
        <v>86.853801100000013</v>
      </c>
      <c r="L6105" s="33">
        <v>86.853801100000013</v>
      </c>
      <c r="M6105" s="35" t="s">
        <v>8088</v>
      </c>
      <c r="O6105" s="33">
        <v>76.176320600000011</v>
      </c>
      <c r="P6105" s="35" t="s">
        <v>8088</v>
      </c>
      <c r="R6105" s="33">
        <v>69.456060800000003</v>
      </c>
      <c r="S6105" s="35" t="s">
        <v>8088</v>
      </c>
      <c r="U6105" s="33">
        <v>60.199999999999996</v>
      </c>
      <c r="V6105" s="35" t="s">
        <v>8088</v>
      </c>
      <c r="X6105" s="33">
        <v>50.6</v>
      </c>
      <c r="Y6105" s="35" t="s">
        <v>8088</v>
      </c>
      <c r="AA6105" s="33">
        <v>60.199999999999996</v>
      </c>
      <c r="AB6105" s="35" t="s">
        <v>8088</v>
      </c>
      <c r="AD6105" s="33">
        <v>40.419999999999995</v>
      </c>
      <c r="AE6105" s="35" t="s">
        <v>8088</v>
      </c>
      <c r="AG6105" s="33">
        <v>14.23</v>
      </c>
      <c r="AH6105" s="35" t="s">
        <v>8088</v>
      </c>
      <c r="AJ6105" s="33">
        <v>14.23</v>
      </c>
      <c r="AK6105" s="35" t="s">
        <v>8088</v>
      </c>
      <c r="AM6105" s="33">
        <v>14.23</v>
      </c>
      <c r="AN6105" s="35" t="s">
        <v>8088</v>
      </c>
      <c r="AP6105" s="33">
        <v>14.23</v>
      </c>
      <c r="AQ6105" s="35" t="s">
        <v>8088</v>
      </c>
      <c r="AS6105" s="33">
        <v>14.23</v>
      </c>
      <c r="AT6105" s="35" t="s">
        <v>8088</v>
      </c>
      <c r="AV6105" s="33">
        <v>14.23</v>
      </c>
      <c r="AW6105" s="35" t="s">
        <v>8088</v>
      </c>
      <c r="AY6105" s="33">
        <v>14.23</v>
      </c>
      <c r="AZ6105" s="35" t="s">
        <v>8088</v>
      </c>
      <c r="BB6105" s="33">
        <v>9.8800000000000008</v>
      </c>
      <c r="BC6105" s="35" t="s">
        <v>8088</v>
      </c>
      <c r="BE6105" s="33">
        <v>9.8800000000000008</v>
      </c>
      <c r="BF6105" s="35" t="s">
        <v>8088</v>
      </c>
      <c r="BH6105" s="33">
        <v>22.803618</v>
      </c>
      <c r="BI6105" s="35" t="s">
        <v>8088</v>
      </c>
      <c r="BK6105" s="33">
        <v>22.803618</v>
      </c>
      <c r="BL6105" s="35" t="s">
        <v>8088</v>
      </c>
      <c r="BN6105" s="33">
        <f>_xlfn.XLOOKUP(E6105,'[2]Charge Level Data'!$E:$E,'[2]Charge Level Data'!$BN:$BN,"N/A")</f>
        <v>22.803618</v>
      </c>
      <c r="BO6105" s="35" t="s">
        <v>8088</v>
      </c>
      <c r="BQ6105" s="33">
        <v>69.660000000000011</v>
      </c>
      <c r="BR6105" s="35" t="s">
        <v>8088</v>
      </c>
    </row>
    <row r="6106" spans="1:70" x14ac:dyDescent="0.3">
      <c r="A6106">
        <v>12863923</v>
      </c>
      <c r="B6106" t="s">
        <v>1817</v>
      </c>
      <c r="C6106" s="33">
        <v>89</v>
      </c>
      <c r="D6106">
        <v>300</v>
      </c>
      <c r="E6106">
        <v>87045</v>
      </c>
      <c r="H6106" s="33">
        <f t="shared" ref="H6106:H6139" si="288">C6106*0.4</f>
        <v>35.6</v>
      </c>
      <c r="I6106" s="34">
        <f t="shared" si="286"/>
        <v>0</v>
      </c>
      <c r="J6106" s="34">
        <f t="shared" si="287"/>
        <v>69.660000000000011</v>
      </c>
      <c r="L6106" s="33">
        <v>57.617738559999999</v>
      </c>
      <c r="M6106" s="35" t="s">
        <v>8088</v>
      </c>
      <c r="O6106" s="33">
        <v>50.534387359999997</v>
      </c>
      <c r="P6106" s="35" t="s">
        <v>8088</v>
      </c>
      <c r="R6106" s="33">
        <v>46.076300160000002</v>
      </c>
      <c r="S6106" s="35" t="s">
        <v>8088</v>
      </c>
      <c r="U6106" s="33">
        <v>0</v>
      </c>
      <c r="V6106" s="35" t="s">
        <v>8088</v>
      </c>
      <c r="X6106" s="33">
        <v>40.18</v>
      </c>
      <c r="Y6106" s="35" t="s">
        <v>8088</v>
      </c>
      <c r="AA6106" s="33">
        <v>60.199999999999996</v>
      </c>
      <c r="AB6106" s="35" t="s">
        <v>8088</v>
      </c>
      <c r="AD6106" s="33">
        <v>40.419999999999995</v>
      </c>
      <c r="AE6106" s="35" t="s">
        <v>8088</v>
      </c>
      <c r="AG6106" s="33">
        <v>9.44</v>
      </c>
      <c r="AH6106" s="35" t="s">
        <v>8088</v>
      </c>
      <c r="AJ6106" s="33">
        <v>9.44</v>
      </c>
      <c r="AK6106" s="35" t="s">
        <v>8088</v>
      </c>
      <c r="AM6106" s="33">
        <v>9.44</v>
      </c>
      <c r="AN6106" s="35" t="s">
        <v>8088</v>
      </c>
      <c r="AP6106" s="33">
        <v>9.44</v>
      </c>
      <c r="AQ6106" s="35" t="s">
        <v>8088</v>
      </c>
      <c r="AS6106" s="33">
        <v>9.44</v>
      </c>
      <c r="AT6106" s="35" t="s">
        <v>8088</v>
      </c>
      <c r="AV6106" s="33">
        <v>9.44</v>
      </c>
      <c r="AW6106" s="35" t="s">
        <v>8088</v>
      </c>
      <c r="AY6106" s="33">
        <v>9.44</v>
      </c>
      <c r="AZ6106" s="35" t="s">
        <v>8088</v>
      </c>
      <c r="BB6106" s="33">
        <v>8.5</v>
      </c>
      <c r="BC6106" s="35" t="s">
        <v>8088</v>
      </c>
      <c r="BE6106" s="33">
        <v>8.5</v>
      </c>
      <c r="BF6106" s="35" t="s">
        <v>8088</v>
      </c>
      <c r="BH6106" s="33">
        <v>17.105987999999996</v>
      </c>
      <c r="BI6106" s="35" t="s">
        <v>8088</v>
      </c>
      <c r="BK6106" s="33">
        <v>17.105987999999996</v>
      </c>
      <c r="BL6106" s="35" t="s">
        <v>8088</v>
      </c>
      <c r="BN6106" s="33">
        <f>_xlfn.XLOOKUP(E6106,'[2]Charge Level Data'!$E:$E,'[2]Charge Level Data'!$BN:$BN,"N/A")</f>
        <v>17.105987999999996</v>
      </c>
      <c r="BO6106" s="35" t="s">
        <v>8088</v>
      </c>
      <c r="BQ6106" s="33">
        <v>69.660000000000011</v>
      </c>
      <c r="BR6106" s="35" t="s">
        <v>8088</v>
      </c>
    </row>
    <row r="6107" spans="1:70" x14ac:dyDescent="0.3">
      <c r="A6107">
        <v>12886696</v>
      </c>
      <c r="B6107" t="s">
        <v>2182</v>
      </c>
      <c r="C6107" s="33">
        <v>89</v>
      </c>
      <c r="D6107">
        <v>300</v>
      </c>
      <c r="E6107">
        <v>83735</v>
      </c>
      <c r="H6107" s="33">
        <f t="shared" si="288"/>
        <v>35.6</v>
      </c>
      <c r="I6107" s="34">
        <f t="shared" si="286"/>
        <v>0</v>
      </c>
      <c r="J6107" s="34">
        <f t="shared" si="287"/>
        <v>50.220000000000006</v>
      </c>
      <c r="L6107" s="33">
        <v>40.893945800000004</v>
      </c>
      <c r="M6107" s="35" t="s">
        <v>8088</v>
      </c>
      <c r="O6107" s="33">
        <v>35.8665673</v>
      </c>
      <c r="P6107" s="35" t="s">
        <v>8088</v>
      </c>
      <c r="R6107" s="33">
        <v>32.702432000000002</v>
      </c>
      <c r="S6107" s="35" t="s">
        <v>8088</v>
      </c>
      <c r="U6107" s="33">
        <v>0</v>
      </c>
      <c r="V6107" s="35" t="s">
        <v>8088</v>
      </c>
      <c r="X6107" s="33">
        <v>18.13</v>
      </c>
      <c r="Y6107" s="35" t="s">
        <v>8088</v>
      </c>
      <c r="AA6107" s="33">
        <v>43.4</v>
      </c>
      <c r="AB6107" s="35" t="s">
        <v>8088</v>
      </c>
      <c r="AD6107" s="33">
        <v>29.139999999999997</v>
      </c>
      <c r="AE6107" s="35" t="s">
        <v>8088</v>
      </c>
      <c r="AG6107" s="33">
        <v>6.7</v>
      </c>
      <c r="AH6107" s="35" t="s">
        <v>8088</v>
      </c>
      <c r="AJ6107" s="33">
        <v>6.7</v>
      </c>
      <c r="AK6107" s="35" t="s">
        <v>8088</v>
      </c>
      <c r="AM6107" s="33">
        <v>6.7</v>
      </c>
      <c r="AN6107" s="35" t="s">
        <v>8088</v>
      </c>
      <c r="AP6107" s="33">
        <v>6.7</v>
      </c>
      <c r="AQ6107" s="35" t="s">
        <v>8088</v>
      </c>
      <c r="AS6107" s="33">
        <v>6.7</v>
      </c>
      <c r="AT6107" s="35" t="s">
        <v>8088</v>
      </c>
      <c r="AV6107" s="33">
        <v>6.7</v>
      </c>
      <c r="AW6107" s="35" t="s">
        <v>8088</v>
      </c>
      <c r="AY6107" s="33">
        <v>6.7</v>
      </c>
      <c r="AZ6107" s="35" t="s">
        <v>8088</v>
      </c>
      <c r="BB6107" s="33">
        <v>6.03</v>
      </c>
      <c r="BC6107" s="35" t="s">
        <v>8088</v>
      </c>
      <c r="BE6107" s="33">
        <v>6.03</v>
      </c>
      <c r="BF6107" s="35" t="s">
        <v>8088</v>
      </c>
      <c r="BH6107" s="33">
        <v>9.2602859999999989</v>
      </c>
      <c r="BI6107" s="35" t="s">
        <v>8088</v>
      </c>
      <c r="BK6107" s="33">
        <v>9.2602859999999989</v>
      </c>
      <c r="BL6107" s="35" t="s">
        <v>8088</v>
      </c>
      <c r="BN6107" s="33">
        <f>_xlfn.XLOOKUP(E6107,'[2]Charge Level Data'!$E:$E,'[2]Charge Level Data'!$BN:$BN,"N/A")</f>
        <v>9.2602859999999989</v>
      </c>
      <c r="BO6107" s="35" t="s">
        <v>8088</v>
      </c>
      <c r="BQ6107" s="33">
        <v>50.220000000000006</v>
      </c>
      <c r="BR6107" s="35" t="s">
        <v>8088</v>
      </c>
    </row>
    <row r="6108" spans="1:70" x14ac:dyDescent="0.3">
      <c r="A6108">
        <v>13025771</v>
      </c>
      <c r="B6108" t="s">
        <v>5659</v>
      </c>
      <c r="C6108" s="33">
        <v>88.98</v>
      </c>
      <c r="D6108">
        <v>271</v>
      </c>
      <c r="E6108">
        <v>0</v>
      </c>
      <c r="H6108" s="33">
        <f t="shared" si="288"/>
        <v>35.592000000000006</v>
      </c>
      <c r="I6108" s="34">
        <f t="shared" si="286"/>
        <v>0</v>
      </c>
      <c r="J6108" s="34">
        <f t="shared" si="287"/>
        <v>0</v>
      </c>
      <c r="L6108" s="33" t="s">
        <v>8089</v>
      </c>
      <c r="M6108" s="35" t="s">
        <v>8088</v>
      </c>
      <c r="O6108" s="33" t="s">
        <v>8089</v>
      </c>
      <c r="P6108" s="35" t="s">
        <v>8088</v>
      </c>
      <c r="R6108" s="33" t="s">
        <v>8089</v>
      </c>
      <c r="S6108" s="35" t="s">
        <v>8088</v>
      </c>
      <c r="U6108" s="33" t="s">
        <v>8089</v>
      </c>
      <c r="V6108" s="35" t="s">
        <v>8088</v>
      </c>
      <c r="X6108" s="33" t="s">
        <v>8089</v>
      </c>
      <c r="Y6108" s="35" t="s">
        <v>8088</v>
      </c>
      <c r="AA6108" s="33" t="s">
        <v>8089</v>
      </c>
      <c r="AB6108" s="35" t="s">
        <v>8088</v>
      </c>
      <c r="AD6108" s="33" t="s">
        <v>8089</v>
      </c>
      <c r="AE6108" s="35" t="s">
        <v>8088</v>
      </c>
      <c r="AG6108" s="33" t="s">
        <v>8089</v>
      </c>
      <c r="AH6108" s="35" t="s">
        <v>8088</v>
      </c>
      <c r="AJ6108" s="33" t="s">
        <v>8089</v>
      </c>
      <c r="AK6108" s="35" t="s">
        <v>8088</v>
      </c>
      <c r="AM6108" s="33" t="s">
        <v>8089</v>
      </c>
      <c r="AN6108" s="35" t="s">
        <v>8088</v>
      </c>
      <c r="AP6108" s="33" t="s">
        <v>8089</v>
      </c>
      <c r="AQ6108" s="35" t="s">
        <v>8088</v>
      </c>
      <c r="AS6108" s="33" t="s">
        <v>8089</v>
      </c>
      <c r="AT6108" s="35" t="s">
        <v>8088</v>
      </c>
      <c r="AV6108" s="33" t="s">
        <v>8089</v>
      </c>
      <c r="AW6108" s="35" t="s">
        <v>8088</v>
      </c>
      <c r="AY6108" s="33" t="s">
        <v>8089</v>
      </c>
      <c r="AZ6108" s="35" t="s">
        <v>8088</v>
      </c>
      <c r="BB6108" s="33" t="s">
        <v>8089</v>
      </c>
      <c r="BC6108" s="35" t="s">
        <v>8088</v>
      </c>
      <c r="BE6108" s="33" t="s">
        <v>8089</v>
      </c>
      <c r="BF6108" s="35" t="s">
        <v>8088</v>
      </c>
      <c r="BH6108" s="33" t="s">
        <v>8089</v>
      </c>
      <c r="BI6108" s="35" t="s">
        <v>8088</v>
      </c>
      <c r="BK6108" s="33" t="s">
        <v>8089</v>
      </c>
      <c r="BL6108" s="35" t="s">
        <v>8088</v>
      </c>
      <c r="BN6108" s="33" t="str">
        <f>_xlfn.XLOOKUP(E6108,'[2]Charge Level Data'!$E:$E,'[2]Charge Level Data'!$BN:$BN,"N/A")</f>
        <v>N/A</v>
      </c>
      <c r="BO6108" s="35" t="s">
        <v>8088</v>
      </c>
      <c r="BQ6108" s="33" t="s">
        <v>8089</v>
      </c>
      <c r="BR6108" s="35" t="s">
        <v>8088</v>
      </c>
    </row>
    <row r="6109" spans="1:70" x14ac:dyDescent="0.3">
      <c r="A6109">
        <v>13026012</v>
      </c>
      <c r="B6109" t="s">
        <v>5660</v>
      </c>
      <c r="C6109" s="33">
        <v>88.98</v>
      </c>
      <c r="D6109">
        <v>271</v>
      </c>
      <c r="E6109">
        <v>0</v>
      </c>
      <c r="H6109" s="33">
        <f t="shared" si="288"/>
        <v>35.592000000000006</v>
      </c>
      <c r="I6109" s="34">
        <f t="shared" si="286"/>
        <v>0</v>
      </c>
      <c r="J6109" s="34">
        <f t="shared" si="287"/>
        <v>0</v>
      </c>
      <c r="L6109" s="33" t="s">
        <v>8089</v>
      </c>
      <c r="M6109" s="35" t="s">
        <v>8088</v>
      </c>
      <c r="O6109" s="33" t="s">
        <v>8089</v>
      </c>
      <c r="P6109" s="35" t="s">
        <v>8088</v>
      </c>
      <c r="R6109" s="33" t="s">
        <v>8089</v>
      </c>
      <c r="S6109" s="35" t="s">
        <v>8088</v>
      </c>
      <c r="U6109" s="33" t="s">
        <v>8089</v>
      </c>
      <c r="V6109" s="35" t="s">
        <v>8088</v>
      </c>
      <c r="X6109" s="33" t="s">
        <v>8089</v>
      </c>
      <c r="Y6109" s="35" t="s">
        <v>8088</v>
      </c>
      <c r="AA6109" s="33" t="s">
        <v>8089</v>
      </c>
      <c r="AB6109" s="35" t="s">
        <v>8088</v>
      </c>
      <c r="AD6109" s="33" t="s">
        <v>8089</v>
      </c>
      <c r="AE6109" s="35" t="s">
        <v>8088</v>
      </c>
      <c r="AG6109" s="33" t="s">
        <v>8089</v>
      </c>
      <c r="AH6109" s="35" t="s">
        <v>8088</v>
      </c>
      <c r="AJ6109" s="33" t="s">
        <v>8089</v>
      </c>
      <c r="AK6109" s="35" t="s">
        <v>8088</v>
      </c>
      <c r="AM6109" s="33" t="s">
        <v>8089</v>
      </c>
      <c r="AN6109" s="35" t="s">
        <v>8088</v>
      </c>
      <c r="AP6109" s="33" t="s">
        <v>8089</v>
      </c>
      <c r="AQ6109" s="35" t="s">
        <v>8088</v>
      </c>
      <c r="AS6109" s="33" t="s">
        <v>8089</v>
      </c>
      <c r="AT6109" s="35" t="s">
        <v>8088</v>
      </c>
      <c r="AV6109" s="33" t="s">
        <v>8089</v>
      </c>
      <c r="AW6109" s="35" t="s">
        <v>8088</v>
      </c>
      <c r="AY6109" s="33" t="s">
        <v>8089</v>
      </c>
      <c r="AZ6109" s="35" t="s">
        <v>8088</v>
      </c>
      <c r="BB6109" s="33" t="s">
        <v>8089</v>
      </c>
      <c r="BC6109" s="35" t="s">
        <v>8088</v>
      </c>
      <c r="BE6109" s="33" t="s">
        <v>8089</v>
      </c>
      <c r="BF6109" s="35" t="s">
        <v>8088</v>
      </c>
      <c r="BH6109" s="33" t="s">
        <v>8089</v>
      </c>
      <c r="BI6109" s="35" t="s">
        <v>8088</v>
      </c>
      <c r="BK6109" s="33" t="s">
        <v>8089</v>
      </c>
      <c r="BL6109" s="35" t="s">
        <v>8088</v>
      </c>
      <c r="BN6109" s="33" t="str">
        <f>_xlfn.XLOOKUP(E6109,'[2]Charge Level Data'!$E:$E,'[2]Charge Level Data'!$BN:$BN,"N/A")</f>
        <v>N/A</v>
      </c>
      <c r="BO6109" s="35" t="s">
        <v>8088</v>
      </c>
      <c r="BQ6109" s="33" t="s">
        <v>8089</v>
      </c>
      <c r="BR6109" s="35" t="s">
        <v>8088</v>
      </c>
    </row>
    <row r="6110" spans="1:70" x14ac:dyDescent="0.3">
      <c r="A6110">
        <v>13026013</v>
      </c>
      <c r="B6110" t="s">
        <v>5661</v>
      </c>
      <c r="C6110" s="33">
        <v>88.98</v>
      </c>
      <c r="D6110">
        <v>271</v>
      </c>
      <c r="E6110">
        <v>0</v>
      </c>
      <c r="H6110" s="33">
        <f t="shared" si="288"/>
        <v>35.592000000000006</v>
      </c>
      <c r="I6110" s="34">
        <f t="shared" si="286"/>
        <v>0</v>
      </c>
      <c r="J6110" s="34">
        <f t="shared" si="287"/>
        <v>0</v>
      </c>
      <c r="L6110" s="33" t="s">
        <v>8089</v>
      </c>
      <c r="M6110" s="35" t="s">
        <v>8088</v>
      </c>
      <c r="O6110" s="33" t="s">
        <v>8089</v>
      </c>
      <c r="P6110" s="35" t="s">
        <v>8088</v>
      </c>
      <c r="R6110" s="33" t="s">
        <v>8089</v>
      </c>
      <c r="S6110" s="35" t="s">
        <v>8088</v>
      </c>
      <c r="U6110" s="33" t="s">
        <v>8089</v>
      </c>
      <c r="V6110" s="35" t="s">
        <v>8088</v>
      </c>
      <c r="X6110" s="33" t="s">
        <v>8089</v>
      </c>
      <c r="Y6110" s="35" t="s">
        <v>8088</v>
      </c>
      <c r="AA6110" s="33" t="s">
        <v>8089</v>
      </c>
      <c r="AB6110" s="35" t="s">
        <v>8088</v>
      </c>
      <c r="AD6110" s="33" t="s">
        <v>8089</v>
      </c>
      <c r="AE6110" s="35" t="s">
        <v>8088</v>
      </c>
      <c r="AG6110" s="33" t="s">
        <v>8089</v>
      </c>
      <c r="AH6110" s="35" t="s">
        <v>8088</v>
      </c>
      <c r="AJ6110" s="33" t="s">
        <v>8089</v>
      </c>
      <c r="AK6110" s="35" t="s">
        <v>8088</v>
      </c>
      <c r="AM6110" s="33" t="s">
        <v>8089</v>
      </c>
      <c r="AN6110" s="35" t="s">
        <v>8088</v>
      </c>
      <c r="AP6110" s="33" t="s">
        <v>8089</v>
      </c>
      <c r="AQ6110" s="35" t="s">
        <v>8088</v>
      </c>
      <c r="AS6110" s="33" t="s">
        <v>8089</v>
      </c>
      <c r="AT6110" s="35" t="s">
        <v>8088</v>
      </c>
      <c r="AV6110" s="33" t="s">
        <v>8089</v>
      </c>
      <c r="AW6110" s="35" t="s">
        <v>8088</v>
      </c>
      <c r="AY6110" s="33" t="s">
        <v>8089</v>
      </c>
      <c r="AZ6110" s="35" t="s">
        <v>8088</v>
      </c>
      <c r="BB6110" s="33" t="s">
        <v>8089</v>
      </c>
      <c r="BC6110" s="35" t="s">
        <v>8088</v>
      </c>
      <c r="BE6110" s="33" t="s">
        <v>8089</v>
      </c>
      <c r="BF6110" s="35" t="s">
        <v>8088</v>
      </c>
      <c r="BH6110" s="33" t="s">
        <v>8089</v>
      </c>
      <c r="BI6110" s="35" t="s">
        <v>8088</v>
      </c>
      <c r="BK6110" s="33" t="s">
        <v>8089</v>
      </c>
      <c r="BL6110" s="35" t="s">
        <v>8088</v>
      </c>
      <c r="BN6110" s="33" t="str">
        <f>_xlfn.XLOOKUP(E6110,'[2]Charge Level Data'!$E:$E,'[2]Charge Level Data'!$BN:$BN,"N/A")</f>
        <v>N/A</v>
      </c>
      <c r="BO6110" s="35" t="s">
        <v>8088</v>
      </c>
      <c r="BQ6110" s="33" t="s">
        <v>8089</v>
      </c>
      <c r="BR6110" s="35" t="s">
        <v>8088</v>
      </c>
    </row>
    <row r="6111" spans="1:70" x14ac:dyDescent="0.3">
      <c r="A6111">
        <v>13026143</v>
      </c>
      <c r="B6111" t="s">
        <v>5701</v>
      </c>
      <c r="C6111" s="33">
        <v>88.98</v>
      </c>
      <c r="D6111">
        <v>271</v>
      </c>
      <c r="E6111">
        <v>0</v>
      </c>
      <c r="H6111" s="33">
        <f t="shared" si="288"/>
        <v>35.592000000000006</v>
      </c>
      <c r="I6111" s="34">
        <f t="shared" si="286"/>
        <v>0</v>
      </c>
      <c r="J6111" s="34">
        <f t="shared" si="287"/>
        <v>0</v>
      </c>
      <c r="L6111" s="33" t="s">
        <v>8089</v>
      </c>
      <c r="M6111" s="35" t="s">
        <v>8088</v>
      </c>
      <c r="O6111" s="33" t="s">
        <v>8089</v>
      </c>
      <c r="P6111" s="35" t="s">
        <v>8088</v>
      </c>
      <c r="R6111" s="33" t="s">
        <v>8089</v>
      </c>
      <c r="S6111" s="35" t="s">
        <v>8088</v>
      </c>
      <c r="U6111" s="33" t="s">
        <v>8089</v>
      </c>
      <c r="V6111" s="35" t="s">
        <v>8088</v>
      </c>
      <c r="X6111" s="33" t="s">
        <v>8089</v>
      </c>
      <c r="Y6111" s="35" t="s">
        <v>8088</v>
      </c>
      <c r="AA6111" s="33" t="s">
        <v>8089</v>
      </c>
      <c r="AB6111" s="35" t="s">
        <v>8088</v>
      </c>
      <c r="AD6111" s="33" t="s">
        <v>8089</v>
      </c>
      <c r="AE6111" s="35" t="s">
        <v>8088</v>
      </c>
      <c r="AG6111" s="33" t="s">
        <v>8089</v>
      </c>
      <c r="AH6111" s="35" t="s">
        <v>8088</v>
      </c>
      <c r="AJ6111" s="33" t="s">
        <v>8089</v>
      </c>
      <c r="AK6111" s="35" t="s">
        <v>8088</v>
      </c>
      <c r="AM6111" s="33" t="s">
        <v>8089</v>
      </c>
      <c r="AN6111" s="35" t="s">
        <v>8088</v>
      </c>
      <c r="AP6111" s="33" t="s">
        <v>8089</v>
      </c>
      <c r="AQ6111" s="35" t="s">
        <v>8088</v>
      </c>
      <c r="AS6111" s="33" t="s">
        <v>8089</v>
      </c>
      <c r="AT6111" s="35" t="s">
        <v>8088</v>
      </c>
      <c r="AV6111" s="33" t="s">
        <v>8089</v>
      </c>
      <c r="AW6111" s="35" t="s">
        <v>8088</v>
      </c>
      <c r="AY6111" s="33" t="s">
        <v>8089</v>
      </c>
      <c r="AZ6111" s="35" t="s">
        <v>8088</v>
      </c>
      <c r="BB6111" s="33" t="s">
        <v>8089</v>
      </c>
      <c r="BC6111" s="35" t="s">
        <v>8088</v>
      </c>
      <c r="BE6111" s="33" t="s">
        <v>8089</v>
      </c>
      <c r="BF6111" s="35" t="s">
        <v>8088</v>
      </c>
      <c r="BH6111" s="33" t="s">
        <v>8089</v>
      </c>
      <c r="BI6111" s="35" t="s">
        <v>8088</v>
      </c>
      <c r="BK6111" s="33" t="s">
        <v>8089</v>
      </c>
      <c r="BL6111" s="35" t="s">
        <v>8088</v>
      </c>
      <c r="BN6111" s="33" t="str">
        <f>_xlfn.XLOOKUP(E6111,'[2]Charge Level Data'!$E:$E,'[2]Charge Level Data'!$BN:$BN,"N/A")</f>
        <v>N/A</v>
      </c>
      <c r="BO6111" s="35" t="s">
        <v>8088</v>
      </c>
      <c r="BQ6111" s="33" t="s">
        <v>8089</v>
      </c>
      <c r="BR6111" s="35" t="s">
        <v>8088</v>
      </c>
    </row>
    <row r="6112" spans="1:70" x14ac:dyDescent="0.3">
      <c r="A6112">
        <v>13025770</v>
      </c>
      <c r="B6112" t="s">
        <v>5702</v>
      </c>
      <c r="C6112" s="33">
        <v>88.98</v>
      </c>
      <c r="D6112">
        <v>271</v>
      </c>
      <c r="E6112">
        <v>0</v>
      </c>
      <c r="H6112" s="33">
        <f t="shared" si="288"/>
        <v>35.592000000000006</v>
      </c>
      <c r="I6112" s="34">
        <f t="shared" si="286"/>
        <v>0</v>
      </c>
      <c r="J6112" s="34">
        <f t="shared" si="287"/>
        <v>0</v>
      </c>
      <c r="L6112" s="33" t="s">
        <v>8089</v>
      </c>
      <c r="M6112" s="35" t="s">
        <v>8088</v>
      </c>
      <c r="O6112" s="33" t="s">
        <v>8089</v>
      </c>
      <c r="P6112" s="35" t="s">
        <v>8088</v>
      </c>
      <c r="R6112" s="33" t="s">
        <v>8089</v>
      </c>
      <c r="S6112" s="35" t="s">
        <v>8088</v>
      </c>
      <c r="U6112" s="33" t="s">
        <v>8089</v>
      </c>
      <c r="V6112" s="35" t="s">
        <v>8088</v>
      </c>
      <c r="X6112" s="33" t="s">
        <v>8089</v>
      </c>
      <c r="Y6112" s="35" t="s">
        <v>8088</v>
      </c>
      <c r="AA6112" s="33" t="s">
        <v>8089</v>
      </c>
      <c r="AB6112" s="35" t="s">
        <v>8088</v>
      </c>
      <c r="AD6112" s="33" t="s">
        <v>8089</v>
      </c>
      <c r="AE6112" s="35" t="s">
        <v>8088</v>
      </c>
      <c r="AG6112" s="33" t="s">
        <v>8089</v>
      </c>
      <c r="AH6112" s="35" t="s">
        <v>8088</v>
      </c>
      <c r="AJ6112" s="33" t="s">
        <v>8089</v>
      </c>
      <c r="AK6112" s="35" t="s">
        <v>8088</v>
      </c>
      <c r="AM6112" s="33" t="s">
        <v>8089</v>
      </c>
      <c r="AN6112" s="35" t="s">
        <v>8088</v>
      </c>
      <c r="AP6112" s="33" t="s">
        <v>8089</v>
      </c>
      <c r="AQ6112" s="35" t="s">
        <v>8088</v>
      </c>
      <c r="AS6112" s="33" t="s">
        <v>8089</v>
      </c>
      <c r="AT6112" s="35" t="s">
        <v>8088</v>
      </c>
      <c r="AV6112" s="33" t="s">
        <v>8089</v>
      </c>
      <c r="AW6112" s="35" t="s">
        <v>8088</v>
      </c>
      <c r="AY6112" s="33" t="s">
        <v>8089</v>
      </c>
      <c r="AZ6112" s="35" t="s">
        <v>8088</v>
      </c>
      <c r="BB6112" s="33" t="s">
        <v>8089</v>
      </c>
      <c r="BC6112" s="35" t="s">
        <v>8088</v>
      </c>
      <c r="BE6112" s="33" t="s">
        <v>8089</v>
      </c>
      <c r="BF6112" s="35" t="s">
        <v>8088</v>
      </c>
      <c r="BH6112" s="33" t="s">
        <v>8089</v>
      </c>
      <c r="BI6112" s="35" t="s">
        <v>8088</v>
      </c>
      <c r="BK6112" s="33" t="s">
        <v>8089</v>
      </c>
      <c r="BL6112" s="35" t="s">
        <v>8088</v>
      </c>
      <c r="BN6112" s="33" t="str">
        <f>_xlfn.XLOOKUP(E6112,'[2]Charge Level Data'!$E:$E,'[2]Charge Level Data'!$BN:$BN,"N/A")</f>
        <v>N/A</v>
      </c>
      <c r="BO6112" s="35" t="s">
        <v>8088</v>
      </c>
      <c r="BQ6112" s="33" t="s">
        <v>8089</v>
      </c>
      <c r="BR6112" s="35" t="s">
        <v>8088</v>
      </c>
    </row>
    <row r="6113" spans="1:70" x14ac:dyDescent="0.3">
      <c r="A6113">
        <v>13026940</v>
      </c>
      <c r="B6113" t="s">
        <v>6065</v>
      </c>
      <c r="C6113" s="33">
        <v>88.92</v>
      </c>
      <c r="D6113">
        <v>270</v>
      </c>
      <c r="E6113">
        <v>0</v>
      </c>
      <c r="H6113" s="33">
        <f t="shared" si="288"/>
        <v>35.568000000000005</v>
      </c>
      <c r="I6113" s="34">
        <f t="shared" si="286"/>
        <v>0</v>
      </c>
      <c r="J6113" s="34">
        <f t="shared" si="287"/>
        <v>0</v>
      </c>
      <c r="L6113" s="33" t="s">
        <v>8089</v>
      </c>
      <c r="M6113" s="35" t="s">
        <v>8088</v>
      </c>
      <c r="O6113" s="33" t="s">
        <v>8089</v>
      </c>
      <c r="P6113" s="35" t="s">
        <v>8088</v>
      </c>
      <c r="R6113" s="33" t="s">
        <v>8089</v>
      </c>
      <c r="S6113" s="35" t="s">
        <v>8088</v>
      </c>
      <c r="U6113" s="33" t="s">
        <v>8089</v>
      </c>
      <c r="V6113" s="35" t="s">
        <v>8088</v>
      </c>
      <c r="X6113" s="33" t="s">
        <v>8089</v>
      </c>
      <c r="Y6113" s="35" t="s">
        <v>8088</v>
      </c>
      <c r="AA6113" s="33" t="s">
        <v>8089</v>
      </c>
      <c r="AB6113" s="35" t="s">
        <v>8088</v>
      </c>
      <c r="AD6113" s="33" t="s">
        <v>8089</v>
      </c>
      <c r="AE6113" s="35" t="s">
        <v>8088</v>
      </c>
      <c r="AG6113" s="33" t="s">
        <v>8089</v>
      </c>
      <c r="AH6113" s="35" t="s">
        <v>8088</v>
      </c>
      <c r="AJ6113" s="33" t="s">
        <v>8089</v>
      </c>
      <c r="AK6113" s="35" t="s">
        <v>8088</v>
      </c>
      <c r="AM6113" s="33" t="s">
        <v>8089</v>
      </c>
      <c r="AN6113" s="35" t="s">
        <v>8088</v>
      </c>
      <c r="AP6113" s="33" t="s">
        <v>8089</v>
      </c>
      <c r="AQ6113" s="35" t="s">
        <v>8088</v>
      </c>
      <c r="AS6113" s="33" t="s">
        <v>8089</v>
      </c>
      <c r="AT6113" s="35" t="s">
        <v>8088</v>
      </c>
      <c r="AV6113" s="33" t="s">
        <v>8089</v>
      </c>
      <c r="AW6113" s="35" t="s">
        <v>8088</v>
      </c>
      <c r="AY6113" s="33" t="s">
        <v>8089</v>
      </c>
      <c r="AZ6113" s="35" t="s">
        <v>8088</v>
      </c>
      <c r="BB6113" s="33" t="s">
        <v>8089</v>
      </c>
      <c r="BC6113" s="35" t="s">
        <v>8088</v>
      </c>
      <c r="BE6113" s="33" t="s">
        <v>8089</v>
      </c>
      <c r="BF6113" s="35" t="s">
        <v>8088</v>
      </c>
      <c r="BH6113" s="33" t="s">
        <v>8089</v>
      </c>
      <c r="BI6113" s="35" t="s">
        <v>8088</v>
      </c>
      <c r="BK6113" s="33" t="s">
        <v>8089</v>
      </c>
      <c r="BL6113" s="35" t="s">
        <v>8088</v>
      </c>
      <c r="BN6113" s="33" t="str">
        <f>_xlfn.XLOOKUP(E6113,'[2]Charge Level Data'!$E:$E,'[2]Charge Level Data'!$BN:$BN,"N/A")</f>
        <v>N/A</v>
      </c>
      <c r="BO6113" s="35" t="s">
        <v>8088</v>
      </c>
      <c r="BQ6113" s="33" t="s">
        <v>8089</v>
      </c>
      <c r="BR6113" s="35" t="s">
        <v>8088</v>
      </c>
    </row>
    <row r="6114" spans="1:70" x14ac:dyDescent="0.3">
      <c r="A6114">
        <v>13027378</v>
      </c>
      <c r="B6114" t="s">
        <v>7395</v>
      </c>
      <c r="C6114" s="33">
        <v>88.74</v>
      </c>
      <c r="D6114">
        <v>272</v>
      </c>
      <c r="E6114">
        <v>0</v>
      </c>
      <c r="H6114" s="33">
        <f t="shared" si="288"/>
        <v>35.496000000000002</v>
      </c>
      <c r="I6114" s="34">
        <f t="shared" si="286"/>
        <v>0</v>
      </c>
      <c r="J6114" s="34">
        <f t="shared" si="287"/>
        <v>0</v>
      </c>
      <c r="L6114" s="33" t="s">
        <v>8089</v>
      </c>
      <c r="M6114" s="35" t="s">
        <v>8088</v>
      </c>
      <c r="O6114" s="33" t="s">
        <v>8089</v>
      </c>
      <c r="P6114" s="35" t="s">
        <v>8088</v>
      </c>
      <c r="R6114" s="33" t="s">
        <v>8089</v>
      </c>
      <c r="S6114" s="35" t="s">
        <v>8088</v>
      </c>
      <c r="U6114" s="33" t="s">
        <v>8089</v>
      </c>
      <c r="V6114" s="35" t="s">
        <v>8088</v>
      </c>
      <c r="X6114" s="33" t="s">
        <v>8089</v>
      </c>
      <c r="Y6114" s="35" t="s">
        <v>8088</v>
      </c>
      <c r="AA6114" s="33" t="s">
        <v>8089</v>
      </c>
      <c r="AB6114" s="35" t="s">
        <v>8088</v>
      </c>
      <c r="AD6114" s="33" t="s">
        <v>8089</v>
      </c>
      <c r="AE6114" s="35" t="s">
        <v>8088</v>
      </c>
      <c r="AG6114" s="33" t="s">
        <v>8089</v>
      </c>
      <c r="AH6114" s="35" t="s">
        <v>8088</v>
      </c>
      <c r="AJ6114" s="33" t="s">
        <v>8089</v>
      </c>
      <c r="AK6114" s="35" t="s">
        <v>8088</v>
      </c>
      <c r="AM6114" s="33" t="s">
        <v>8089</v>
      </c>
      <c r="AN6114" s="35" t="s">
        <v>8088</v>
      </c>
      <c r="AP6114" s="33" t="s">
        <v>8089</v>
      </c>
      <c r="AQ6114" s="35" t="s">
        <v>8088</v>
      </c>
      <c r="AS6114" s="33" t="s">
        <v>8089</v>
      </c>
      <c r="AT6114" s="35" t="s">
        <v>8088</v>
      </c>
      <c r="AV6114" s="33" t="s">
        <v>8089</v>
      </c>
      <c r="AW6114" s="35" t="s">
        <v>8088</v>
      </c>
      <c r="AY6114" s="33" t="s">
        <v>8089</v>
      </c>
      <c r="AZ6114" s="35" t="s">
        <v>8088</v>
      </c>
      <c r="BB6114" s="33" t="s">
        <v>8089</v>
      </c>
      <c r="BC6114" s="35" t="s">
        <v>8088</v>
      </c>
      <c r="BE6114" s="33" t="s">
        <v>8089</v>
      </c>
      <c r="BF6114" s="35" t="s">
        <v>8088</v>
      </c>
      <c r="BH6114" s="33" t="s">
        <v>8089</v>
      </c>
      <c r="BI6114" s="35" t="s">
        <v>8088</v>
      </c>
      <c r="BK6114" s="33" t="s">
        <v>8089</v>
      </c>
      <c r="BL6114" s="35" t="s">
        <v>8088</v>
      </c>
      <c r="BN6114" s="33" t="str">
        <f>_xlfn.XLOOKUP(E6114,'[2]Charge Level Data'!$E:$E,'[2]Charge Level Data'!$BN:$BN,"N/A")</f>
        <v>N/A</v>
      </c>
      <c r="BO6114" s="35" t="s">
        <v>8088</v>
      </c>
      <c r="BQ6114" s="33" t="s">
        <v>8089</v>
      </c>
      <c r="BR6114" s="35" t="s">
        <v>8088</v>
      </c>
    </row>
    <row r="6115" spans="1:70" x14ac:dyDescent="0.3">
      <c r="A6115">
        <v>13027273</v>
      </c>
      <c r="B6115" t="s">
        <v>5378</v>
      </c>
      <c r="C6115" s="33">
        <v>88.62</v>
      </c>
      <c r="D6115">
        <v>272</v>
      </c>
      <c r="E6115">
        <v>0</v>
      </c>
      <c r="H6115" s="33">
        <f t="shared" si="288"/>
        <v>35.448</v>
      </c>
      <c r="I6115" s="34">
        <f t="shared" si="286"/>
        <v>0</v>
      </c>
      <c r="J6115" s="34">
        <f t="shared" si="287"/>
        <v>0</v>
      </c>
      <c r="L6115" s="33" t="s">
        <v>8089</v>
      </c>
      <c r="M6115" s="35" t="s">
        <v>8088</v>
      </c>
      <c r="O6115" s="33" t="s">
        <v>8089</v>
      </c>
      <c r="P6115" s="35" t="s">
        <v>8088</v>
      </c>
      <c r="R6115" s="33" t="s">
        <v>8089</v>
      </c>
      <c r="S6115" s="35" t="s">
        <v>8088</v>
      </c>
      <c r="U6115" s="33" t="s">
        <v>8089</v>
      </c>
      <c r="V6115" s="35" t="s">
        <v>8088</v>
      </c>
      <c r="X6115" s="33" t="s">
        <v>8089</v>
      </c>
      <c r="Y6115" s="35" t="s">
        <v>8088</v>
      </c>
      <c r="AA6115" s="33" t="s">
        <v>8089</v>
      </c>
      <c r="AB6115" s="35" t="s">
        <v>8088</v>
      </c>
      <c r="AD6115" s="33" t="s">
        <v>8089</v>
      </c>
      <c r="AE6115" s="35" t="s">
        <v>8088</v>
      </c>
      <c r="AG6115" s="33" t="s">
        <v>8089</v>
      </c>
      <c r="AH6115" s="35" t="s">
        <v>8088</v>
      </c>
      <c r="AJ6115" s="33" t="s">
        <v>8089</v>
      </c>
      <c r="AK6115" s="35" t="s">
        <v>8088</v>
      </c>
      <c r="AM6115" s="33" t="s">
        <v>8089</v>
      </c>
      <c r="AN6115" s="35" t="s">
        <v>8088</v>
      </c>
      <c r="AP6115" s="33" t="s">
        <v>8089</v>
      </c>
      <c r="AQ6115" s="35" t="s">
        <v>8088</v>
      </c>
      <c r="AS6115" s="33" t="s">
        <v>8089</v>
      </c>
      <c r="AT6115" s="35" t="s">
        <v>8088</v>
      </c>
      <c r="AV6115" s="33" t="s">
        <v>8089</v>
      </c>
      <c r="AW6115" s="35" t="s">
        <v>8088</v>
      </c>
      <c r="AY6115" s="33" t="s">
        <v>8089</v>
      </c>
      <c r="AZ6115" s="35" t="s">
        <v>8088</v>
      </c>
      <c r="BB6115" s="33" t="s">
        <v>8089</v>
      </c>
      <c r="BC6115" s="35" t="s">
        <v>8088</v>
      </c>
      <c r="BE6115" s="33" t="s">
        <v>8089</v>
      </c>
      <c r="BF6115" s="35" t="s">
        <v>8088</v>
      </c>
      <c r="BH6115" s="33" t="s">
        <v>8089</v>
      </c>
      <c r="BI6115" s="35" t="s">
        <v>8088</v>
      </c>
      <c r="BK6115" s="33" t="s">
        <v>8089</v>
      </c>
      <c r="BL6115" s="35" t="s">
        <v>8088</v>
      </c>
      <c r="BN6115" s="33" t="str">
        <f>_xlfn.XLOOKUP(E6115,'[2]Charge Level Data'!$E:$E,'[2]Charge Level Data'!$BN:$BN,"N/A")</f>
        <v>N/A</v>
      </c>
      <c r="BO6115" s="35" t="s">
        <v>8088</v>
      </c>
      <c r="BQ6115" s="33" t="s">
        <v>8089</v>
      </c>
      <c r="BR6115" s="35" t="s">
        <v>8088</v>
      </c>
    </row>
    <row r="6116" spans="1:70" x14ac:dyDescent="0.3">
      <c r="A6116">
        <v>13025257</v>
      </c>
      <c r="B6116" t="s">
        <v>5888</v>
      </c>
      <c r="C6116" s="33">
        <v>88.2</v>
      </c>
      <c r="D6116">
        <v>272</v>
      </c>
      <c r="E6116">
        <v>0</v>
      </c>
      <c r="H6116" s="33">
        <f t="shared" si="288"/>
        <v>35.28</v>
      </c>
      <c r="I6116" s="34">
        <f t="shared" si="286"/>
        <v>0</v>
      </c>
      <c r="J6116" s="34">
        <f t="shared" si="287"/>
        <v>0</v>
      </c>
      <c r="L6116" s="33" t="s">
        <v>8089</v>
      </c>
      <c r="M6116" s="35" t="s">
        <v>8088</v>
      </c>
      <c r="O6116" s="33" t="s">
        <v>8089</v>
      </c>
      <c r="P6116" s="35" t="s">
        <v>8088</v>
      </c>
      <c r="R6116" s="33" t="s">
        <v>8089</v>
      </c>
      <c r="S6116" s="35" t="s">
        <v>8088</v>
      </c>
      <c r="U6116" s="33" t="s">
        <v>8089</v>
      </c>
      <c r="V6116" s="35" t="s">
        <v>8088</v>
      </c>
      <c r="X6116" s="33" t="s">
        <v>8089</v>
      </c>
      <c r="Y6116" s="35" t="s">
        <v>8088</v>
      </c>
      <c r="AA6116" s="33" t="s">
        <v>8089</v>
      </c>
      <c r="AB6116" s="35" t="s">
        <v>8088</v>
      </c>
      <c r="AD6116" s="33" t="s">
        <v>8089</v>
      </c>
      <c r="AE6116" s="35" t="s">
        <v>8088</v>
      </c>
      <c r="AG6116" s="33" t="s">
        <v>8089</v>
      </c>
      <c r="AH6116" s="35" t="s">
        <v>8088</v>
      </c>
      <c r="AJ6116" s="33" t="s">
        <v>8089</v>
      </c>
      <c r="AK6116" s="35" t="s">
        <v>8088</v>
      </c>
      <c r="AM6116" s="33" t="s">
        <v>8089</v>
      </c>
      <c r="AN6116" s="35" t="s">
        <v>8088</v>
      </c>
      <c r="AP6116" s="33" t="s">
        <v>8089</v>
      </c>
      <c r="AQ6116" s="35" t="s">
        <v>8088</v>
      </c>
      <c r="AS6116" s="33" t="s">
        <v>8089</v>
      </c>
      <c r="AT6116" s="35" t="s">
        <v>8088</v>
      </c>
      <c r="AV6116" s="33" t="s">
        <v>8089</v>
      </c>
      <c r="AW6116" s="35" t="s">
        <v>8088</v>
      </c>
      <c r="AY6116" s="33" t="s">
        <v>8089</v>
      </c>
      <c r="AZ6116" s="35" t="s">
        <v>8088</v>
      </c>
      <c r="BB6116" s="33" t="s">
        <v>8089</v>
      </c>
      <c r="BC6116" s="35" t="s">
        <v>8088</v>
      </c>
      <c r="BE6116" s="33" t="s">
        <v>8089</v>
      </c>
      <c r="BF6116" s="35" t="s">
        <v>8088</v>
      </c>
      <c r="BH6116" s="33" t="s">
        <v>8089</v>
      </c>
      <c r="BI6116" s="35" t="s">
        <v>8088</v>
      </c>
      <c r="BK6116" s="33" t="s">
        <v>8089</v>
      </c>
      <c r="BL6116" s="35" t="s">
        <v>8088</v>
      </c>
      <c r="BN6116" s="33" t="str">
        <f>_xlfn.XLOOKUP(E6116,'[2]Charge Level Data'!$E:$E,'[2]Charge Level Data'!$BN:$BN,"N/A")</f>
        <v>N/A</v>
      </c>
      <c r="BO6116" s="35" t="s">
        <v>8088</v>
      </c>
      <c r="BQ6116" s="33" t="s">
        <v>8089</v>
      </c>
      <c r="BR6116" s="35" t="s">
        <v>8088</v>
      </c>
    </row>
    <row r="6117" spans="1:70" x14ac:dyDescent="0.3">
      <c r="A6117">
        <v>633628</v>
      </c>
      <c r="B6117" t="s">
        <v>1517</v>
      </c>
      <c r="C6117" s="33">
        <v>88</v>
      </c>
      <c r="D6117">
        <v>300</v>
      </c>
      <c r="E6117">
        <v>80048</v>
      </c>
      <c r="H6117" s="33">
        <f t="shared" si="288"/>
        <v>35.200000000000003</v>
      </c>
      <c r="I6117" s="34">
        <f t="shared" si="286"/>
        <v>0</v>
      </c>
      <c r="J6117" s="34">
        <f t="shared" si="287"/>
        <v>61.56</v>
      </c>
      <c r="L6117" s="33">
        <v>51.636236040000007</v>
      </c>
      <c r="M6117" s="35" t="s">
        <v>8088</v>
      </c>
      <c r="O6117" s="33">
        <v>45.288232740000005</v>
      </c>
      <c r="P6117" s="35" t="s">
        <v>8088</v>
      </c>
      <c r="R6117" s="33">
        <v>41.292921600000007</v>
      </c>
      <c r="S6117" s="35" t="s">
        <v>8088</v>
      </c>
      <c r="U6117" s="33">
        <v>0</v>
      </c>
      <c r="V6117" s="35" t="s">
        <v>8088</v>
      </c>
      <c r="X6117" s="33">
        <v>36.909999999999997</v>
      </c>
      <c r="Y6117" s="35" t="s">
        <v>8088</v>
      </c>
      <c r="AA6117" s="33">
        <v>53.199999999999996</v>
      </c>
      <c r="AB6117" s="35" t="s">
        <v>8088</v>
      </c>
      <c r="AD6117" s="33">
        <v>35.72</v>
      </c>
      <c r="AE6117" s="35" t="s">
        <v>8088</v>
      </c>
      <c r="AG6117" s="33">
        <v>8.4600000000000009</v>
      </c>
      <c r="AH6117" s="35" t="s">
        <v>8088</v>
      </c>
      <c r="AJ6117" s="33">
        <v>8.4600000000000009</v>
      </c>
      <c r="AK6117" s="35" t="s">
        <v>8088</v>
      </c>
      <c r="AM6117" s="33">
        <v>8.4600000000000009</v>
      </c>
      <c r="AN6117" s="35" t="s">
        <v>8088</v>
      </c>
      <c r="AP6117" s="33">
        <v>8.4600000000000009</v>
      </c>
      <c r="AQ6117" s="35" t="s">
        <v>8088</v>
      </c>
      <c r="AS6117" s="33">
        <v>8.4600000000000009</v>
      </c>
      <c r="AT6117" s="35" t="s">
        <v>8088</v>
      </c>
      <c r="AV6117" s="33">
        <v>8.4600000000000009</v>
      </c>
      <c r="AW6117" s="35" t="s">
        <v>8088</v>
      </c>
      <c r="AY6117" s="33">
        <v>8.4600000000000009</v>
      </c>
      <c r="AZ6117" s="35" t="s">
        <v>8088</v>
      </c>
      <c r="BB6117" s="33">
        <v>7.61</v>
      </c>
      <c r="BC6117" s="35" t="s">
        <v>8088</v>
      </c>
      <c r="BE6117" s="33">
        <v>7.61</v>
      </c>
      <c r="BF6117" s="35" t="s">
        <v>8088</v>
      </c>
      <c r="BH6117" s="33">
        <v>20.596605</v>
      </c>
      <c r="BI6117" s="35" t="s">
        <v>8088</v>
      </c>
      <c r="BK6117" s="33">
        <v>20.596605</v>
      </c>
      <c r="BL6117" s="35" t="s">
        <v>8088</v>
      </c>
      <c r="BN6117" s="33">
        <f>_xlfn.XLOOKUP(E6117,'[2]Charge Level Data'!$E:$E,'[2]Charge Level Data'!$BN:$BN,"N/A")</f>
        <v>20.596605</v>
      </c>
      <c r="BO6117" s="35" t="s">
        <v>8088</v>
      </c>
      <c r="BQ6117" s="33">
        <v>61.56</v>
      </c>
      <c r="BR6117" s="35" t="s">
        <v>8088</v>
      </c>
    </row>
    <row r="6118" spans="1:70" x14ac:dyDescent="0.3">
      <c r="A6118">
        <v>9111315</v>
      </c>
      <c r="B6118" t="s">
        <v>2318</v>
      </c>
      <c r="C6118" s="33">
        <v>88</v>
      </c>
      <c r="D6118">
        <v>300</v>
      </c>
      <c r="E6118">
        <v>85730</v>
      </c>
      <c r="H6118" s="33">
        <f t="shared" si="288"/>
        <v>35.200000000000003</v>
      </c>
      <c r="I6118" s="34">
        <f t="shared" si="286"/>
        <v>0</v>
      </c>
      <c r="J6118" s="34">
        <f t="shared" si="287"/>
        <v>61.56</v>
      </c>
      <c r="L6118" s="33">
        <v>36.682479739999998</v>
      </c>
      <c r="M6118" s="35" t="s">
        <v>8088</v>
      </c>
      <c r="O6118" s="33">
        <v>32.172846190000001</v>
      </c>
      <c r="P6118" s="35" t="s">
        <v>8088</v>
      </c>
      <c r="R6118" s="33">
        <v>29.334569599999998</v>
      </c>
      <c r="S6118" s="35" t="s">
        <v>8088</v>
      </c>
      <c r="U6118" s="33">
        <v>0</v>
      </c>
      <c r="V6118" s="35" t="s">
        <v>8088</v>
      </c>
      <c r="X6118" s="33">
        <v>17</v>
      </c>
      <c r="Y6118" s="35" t="s">
        <v>8088</v>
      </c>
      <c r="AA6118" s="33">
        <v>53.199999999999996</v>
      </c>
      <c r="AB6118" s="35" t="s">
        <v>8088</v>
      </c>
      <c r="AD6118" s="33">
        <v>35.72</v>
      </c>
      <c r="AE6118" s="35" t="s">
        <v>8088</v>
      </c>
      <c r="AG6118" s="33">
        <v>6.01</v>
      </c>
      <c r="AH6118" s="35" t="s">
        <v>8088</v>
      </c>
      <c r="AJ6118" s="33">
        <v>6.01</v>
      </c>
      <c r="AK6118" s="35" t="s">
        <v>8088</v>
      </c>
      <c r="AM6118" s="33">
        <v>6.01</v>
      </c>
      <c r="AN6118" s="35" t="s">
        <v>8088</v>
      </c>
      <c r="AP6118" s="33">
        <v>6.01</v>
      </c>
      <c r="AQ6118" s="35" t="s">
        <v>8088</v>
      </c>
      <c r="AS6118" s="33">
        <v>6.01</v>
      </c>
      <c r="AT6118" s="35" t="s">
        <v>8088</v>
      </c>
      <c r="AV6118" s="33">
        <v>6.01</v>
      </c>
      <c r="AW6118" s="35" t="s">
        <v>8088</v>
      </c>
      <c r="AY6118" s="33">
        <v>6.01</v>
      </c>
      <c r="AZ6118" s="35" t="s">
        <v>8088</v>
      </c>
      <c r="BB6118" s="33">
        <v>5.41</v>
      </c>
      <c r="BC6118" s="35" t="s">
        <v>8088</v>
      </c>
      <c r="BE6118" s="33">
        <v>5.41</v>
      </c>
      <c r="BF6118" s="35" t="s">
        <v>8088</v>
      </c>
      <c r="BH6118" s="33">
        <v>8.3958180000000002</v>
      </c>
      <c r="BI6118" s="35" t="s">
        <v>8088</v>
      </c>
      <c r="BK6118" s="33">
        <v>8.3958180000000002</v>
      </c>
      <c r="BL6118" s="35" t="s">
        <v>8088</v>
      </c>
      <c r="BN6118" s="33">
        <f>_xlfn.XLOOKUP(E6118,'[2]Charge Level Data'!$E:$E,'[2]Charge Level Data'!$BN:$BN,"N/A")</f>
        <v>8.3958180000000002</v>
      </c>
      <c r="BO6118" s="35" t="s">
        <v>8088</v>
      </c>
      <c r="BQ6118" s="33">
        <v>61.56</v>
      </c>
      <c r="BR6118" s="35" t="s">
        <v>8088</v>
      </c>
    </row>
    <row r="6119" spans="1:70" x14ac:dyDescent="0.3">
      <c r="A6119">
        <v>633794</v>
      </c>
      <c r="B6119" t="s">
        <v>2327</v>
      </c>
      <c r="C6119" s="33">
        <v>88</v>
      </c>
      <c r="D6119">
        <v>300</v>
      </c>
      <c r="E6119">
        <v>85730</v>
      </c>
      <c r="H6119" s="33">
        <f t="shared" si="288"/>
        <v>35.200000000000003</v>
      </c>
      <c r="I6119" s="34">
        <f t="shared" si="286"/>
        <v>0</v>
      </c>
      <c r="J6119" s="34">
        <f t="shared" si="287"/>
        <v>61.56</v>
      </c>
      <c r="L6119" s="33">
        <v>36.682479739999998</v>
      </c>
      <c r="M6119" s="35" t="s">
        <v>8088</v>
      </c>
      <c r="O6119" s="33">
        <v>32.172846190000001</v>
      </c>
      <c r="P6119" s="35" t="s">
        <v>8088</v>
      </c>
      <c r="R6119" s="33">
        <v>29.334569599999998</v>
      </c>
      <c r="S6119" s="35" t="s">
        <v>8088</v>
      </c>
      <c r="U6119" s="33">
        <v>0</v>
      </c>
      <c r="V6119" s="35" t="s">
        <v>8088</v>
      </c>
      <c r="X6119" s="33">
        <v>17</v>
      </c>
      <c r="Y6119" s="35" t="s">
        <v>8088</v>
      </c>
      <c r="AA6119" s="33">
        <v>53.199999999999996</v>
      </c>
      <c r="AB6119" s="35" t="s">
        <v>8088</v>
      </c>
      <c r="AD6119" s="33">
        <v>35.72</v>
      </c>
      <c r="AE6119" s="35" t="s">
        <v>8088</v>
      </c>
      <c r="AG6119" s="33">
        <v>6.01</v>
      </c>
      <c r="AH6119" s="35" t="s">
        <v>8088</v>
      </c>
      <c r="AJ6119" s="33">
        <v>6.01</v>
      </c>
      <c r="AK6119" s="35" t="s">
        <v>8088</v>
      </c>
      <c r="AM6119" s="33">
        <v>6.01</v>
      </c>
      <c r="AN6119" s="35" t="s">
        <v>8088</v>
      </c>
      <c r="AP6119" s="33">
        <v>6.01</v>
      </c>
      <c r="AQ6119" s="35" t="s">
        <v>8088</v>
      </c>
      <c r="AS6119" s="33">
        <v>6.01</v>
      </c>
      <c r="AT6119" s="35" t="s">
        <v>8088</v>
      </c>
      <c r="AV6119" s="33">
        <v>6.01</v>
      </c>
      <c r="AW6119" s="35" t="s">
        <v>8088</v>
      </c>
      <c r="AY6119" s="33">
        <v>6.01</v>
      </c>
      <c r="AZ6119" s="35" t="s">
        <v>8088</v>
      </c>
      <c r="BB6119" s="33">
        <v>5.41</v>
      </c>
      <c r="BC6119" s="35" t="s">
        <v>8088</v>
      </c>
      <c r="BE6119" s="33">
        <v>5.41</v>
      </c>
      <c r="BF6119" s="35" t="s">
        <v>8088</v>
      </c>
      <c r="BH6119" s="33">
        <v>8.3958180000000002</v>
      </c>
      <c r="BI6119" s="35" t="s">
        <v>8088</v>
      </c>
      <c r="BK6119" s="33">
        <v>8.3958180000000002</v>
      </c>
      <c r="BL6119" s="35" t="s">
        <v>8088</v>
      </c>
      <c r="BN6119" s="33">
        <f>_xlfn.XLOOKUP(E6119,'[2]Charge Level Data'!$E:$E,'[2]Charge Level Data'!$BN:$BN,"N/A")</f>
        <v>8.3958180000000002</v>
      </c>
      <c r="BO6119" s="35" t="s">
        <v>8088</v>
      </c>
      <c r="BQ6119" s="33">
        <v>61.56</v>
      </c>
      <c r="BR6119" s="35" t="s">
        <v>8088</v>
      </c>
    </row>
    <row r="6120" spans="1:70" x14ac:dyDescent="0.3">
      <c r="A6120">
        <v>13027111</v>
      </c>
      <c r="B6120" t="s">
        <v>5898</v>
      </c>
      <c r="C6120" s="33">
        <v>87.18</v>
      </c>
      <c r="D6120">
        <v>272</v>
      </c>
      <c r="E6120">
        <v>0</v>
      </c>
      <c r="H6120" s="33">
        <f t="shared" si="288"/>
        <v>34.872000000000007</v>
      </c>
      <c r="I6120" s="34">
        <f t="shared" si="286"/>
        <v>0</v>
      </c>
      <c r="J6120" s="34">
        <f t="shared" si="287"/>
        <v>0</v>
      </c>
      <c r="L6120" s="33" t="s">
        <v>8089</v>
      </c>
      <c r="M6120" s="35" t="s">
        <v>8088</v>
      </c>
      <c r="O6120" s="33" t="s">
        <v>8089</v>
      </c>
      <c r="P6120" s="35" t="s">
        <v>8088</v>
      </c>
      <c r="R6120" s="33" t="s">
        <v>8089</v>
      </c>
      <c r="S6120" s="35" t="s">
        <v>8088</v>
      </c>
      <c r="U6120" s="33" t="s">
        <v>8089</v>
      </c>
      <c r="V6120" s="35" t="s">
        <v>8088</v>
      </c>
      <c r="X6120" s="33" t="s">
        <v>8089</v>
      </c>
      <c r="Y6120" s="35" t="s">
        <v>8088</v>
      </c>
      <c r="AA6120" s="33" t="s">
        <v>8089</v>
      </c>
      <c r="AB6120" s="35" t="s">
        <v>8088</v>
      </c>
      <c r="AD6120" s="33" t="s">
        <v>8089</v>
      </c>
      <c r="AE6120" s="35" t="s">
        <v>8088</v>
      </c>
      <c r="AG6120" s="33" t="s">
        <v>8089</v>
      </c>
      <c r="AH6120" s="35" t="s">
        <v>8088</v>
      </c>
      <c r="AJ6120" s="33" t="s">
        <v>8089</v>
      </c>
      <c r="AK6120" s="35" t="s">
        <v>8088</v>
      </c>
      <c r="AM6120" s="33" t="s">
        <v>8089</v>
      </c>
      <c r="AN6120" s="35" t="s">
        <v>8088</v>
      </c>
      <c r="AP6120" s="33" t="s">
        <v>8089</v>
      </c>
      <c r="AQ6120" s="35" t="s">
        <v>8088</v>
      </c>
      <c r="AS6120" s="33" t="s">
        <v>8089</v>
      </c>
      <c r="AT6120" s="35" t="s">
        <v>8088</v>
      </c>
      <c r="AV6120" s="33" t="s">
        <v>8089</v>
      </c>
      <c r="AW6120" s="35" t="s">
        <v>8088</v>
      </c>
      <c r="AY6120" s="33" t="s">
        <v>8089</v>
      </c>
      <c r="AZ6120" s="35" t="s">
        <v>8088</v>
      </c>
      <c r="BB6120" s="33" t="s">
        <v>8089</v>
      </c>
      <c r="BC6120" s="35" t="s">
        <v>8088</v>
      </c>
      <c r="BE6120" s="33" t="s">
        <v>8089</v>
      </c>
      <c r="BF6120" s="35" t="s">
        <v>8088</v>
      </c>
      <c r="BH6120" s="33" t="s">
        <v>8089</v>
      </c>
      <c r="BI6120" s="35" t="s">
        <v>8088</v>
      </c>
      <c r="BK6120" s="33" t="s">
        <v>8089</v>
      </c>
      <c r="BL6120" s="35" t="s">
        <v>8088</v>
      </c>
      <c r="BN6120" s="33" t="str">
        <f>_xlfn.XLOOKUP(E6120,'[2]Charge Level Data'!$E:$E,'[2]Charge Level Data'!$BN:$BN,"N/A")</f>
        <v>N/A</v>
      </c>
      <c r="BO6120" s="35" t="s">
        <v>8088</v>
      </c>
      <c r="BQ6120" s="33" t="s">
        <v>8089</v>
      </c>
      <c r="BR6120" s="35" t="s">
        <v>8088</v>
      </c>
    </row>
    <row r="6121" spans="1:70" x14ac:dyDescent="0.3">
      <c r="A6121">
        <v>8203810</v>
      </c>
      <c r="B6121" t="s">
        <v>2134</v>
      </c>
      <c r="C6121" s="33">
        <v>87</v>
      </c>
      <c r="D6121">
        <v>300</v>
      </c>
      <c r="E6121">
        <v>85540</v>
      </c>
      <c r="H6121" s="33">
        <f t="shared" si="288"/>
        <v>34.800000000000004</v>
      </c>
      <c r="I6121" s="34">
        <f t="shared" si="286"/>
        <v>0</v>
      </c>
      <c r="J6121" s="34">
        <f t="shared" si="287"/>
        <v>67.23</v>
      </c>
      <c r="L6121" s="33">
        <v>52.490736399999996</v>
      </c>
      <c r="M6121" s="35" t="s">
        <v>8088</v>
      </c>
      <c r="O6121" s="33">
        <v>46.037683399999999</v>
      </c>
      <c r="P6121" s="35" t="s">
        <v>8088</v>
      </c>
      <c r="R6121" s="33">
        <v>41.976255999999999</v>
      </c>
      <c r="S6121" s="35" t="s">
        <v>8088</v>
      </c>
      <c r="U6121" s="33">
        <v>0</v>
      </c>
      <c r="V6121" s="35" t="s">
        <v>8088</v>
      </c>
      <c r="X6121" s="33">
        <v>50.45</v>
      </c>
      <c r="Y6121" s="35" t="s">
        <v>8088</v>
      </c>
      <c r="AA6121" s="33">
        <v>58.099999999999994</v>
      </c>
      <c r="AB6121" s="35" t="s">
        <v>8088</v>
      </c>
      <c r="AD6121" s="33">
        <v>39.01</v>
      </c>
      <c r="AE6121" s="35" t="s">
        <v>8088</v>
      </c>
      <c r="AG6121" s="33">
        <v>8.6</v>
      </c>
      <c r="AH6121" s="35" t="s">
        <v>8088</v>
      </c>
      <c r="AJ6121" s="33">
        <v>8.6</v>
      </c>
      <c r="AK6121" s="35" t="s">
        <v>8088</v>
      </c>
      <c r="AM6121" s="33">
        <v>8.6</v>
      </c>
      <c r="AN6121" s="35" t="s">
        <v>8088</v>
      </c>
      <c r="AP6121" s="33">
        <v>8.6</v>
      </c>
      <c r="AQ6121" s="35" t="s">
        <v>8088</v>
      </c>
      <c r="AS6121" s="33">
        <v>8.6</v>
      </c>
      <c r="AT6121" s="35" t="s">
        <v>8088</v>
      </c>
      <c r="AV6121" s="33">
        <v>8.6</v>
      </c>
      <c r="AW6121" s="35" t="s">
        <v>8088</v>
      </c>
      <c r="AY6121" s="33">
        <v>8.6</v>
      </c>
      <c r="AZ6121" s="35" t="s">
        <v>8088</v>
      </c>
      <c r="BB6121" s="33">
        <v>7.74</v>
      </c>
      <c r="BC6121" s="35" t="s">
        <v>8088</v>
      </c>
      <c r="BE6121" s="33">
        <v>7.74</v>
      </c>
      <c r="BF6121" s="35" t="s">
        <v>8088</v>
      </c>
      <c r="BH6121" s="33">
        <v>8.1862499999999994</v>
      </c>
      <c r="BI6121" s="35" t="s">
        <v>8088</v>
      </c>
      <c r="BK6121" s="33">
        <v>8.1862499999999994</v>
      </c>
      <c r="BL6121" s="35" t="s">
        <v>8088</v>
      </c>
      <c r="BN6121" s="33">
        <f>_xlfn.XLOOKUP(E6121,'[2]Charge Level Data'!$E:$E,'[2]Charge Level Data'!$BN:$BN,"N/A")</f>
        <v>8.1862499999999994</v>
      </c>
      <c r="BO6121" s="35" t="s">
        <v>8088</v>
      </c>
      <c r="BQ6121" s="33">
        <v>67.23</v>
      </c>
      <c r="BR6121" s="35" t="s">
        <v>8088</v>
      </c>
    </row>
    <row r="6122" spans="1:70" x14ac:dyDescent="0.3">
      <c r="A6122">
        <v>13125591</v>
      </c>
      <c r="B6122" t="s">
        <v>2179</v>
      </c>
      <c r="C6122" s="33">
        <v>87</v>
      </c>
      <c r="D6122">
        <v>300</v>
      </c>
      <c r="E6122">
        <v>83735</v>
      </c>
      <c r="H6122" s="33">
        <f t="shared" si="288"/>
        <v>34.800000000000004</v>
      </c>
      <c r="I6122" s="34">
        <f t="shared" si="286"/>
        <v>0</v>
      </c>
      <c r="J6122" s="34">
        <f t="shared" si="287"/>
        <v>50.220000000000006</v>
      </c>
      <c r="L6122" s="33">
        <v>40.893945800000004</v>
      </c>
      <c r="M6122" s="35" t="s">
        <v>8088</v>
      </c>
      <c r="O6122" s="33">
        <v>35.8665673</v>
      </c>
      <c r="P6122" s="35" t="s">
        <v>8088</v>
      </c>
      <c r="R6122" s="33">
        <v>32.702432000000002</v>
      </c>
      <c r="S6122" s="35" t="s">
        <v>8088</v>
      </c>
      <c r="U6122" s="33">
        <v>0</v>
      </c>
      <c r="V6122" s="35" t="s">
        <v>8088</v>
      </c>
      <c r="X6122" s="33">
        <v>18.13</v>
      </c>
      <c r="Y6122" s="35" t="s">
        <v>8088</v>
      </c>
      <c r="AA6122" s="33">
        <v>43.4</v>
      </c>
      <c r="AB6122" s="35" t="s">
        <v>8088</v>
      </c>
      <c r="AD6122" s="33">
        <v>29.139999999999997</v>
      </c>
      <c r="AE6122" s="35" t="s">
        <v>8088</v>
      </c>
      <c r="AG6122" s="33">
        <v>6.7</v>
      </c>
      <c r="AH6122" s="35" t="s">
        <v>8088</v>
      </c>
      <c r="AJ6122" s="33">
        <v>6.7</v>
      </c>
      <c r="AK6122" s="35" t="s">
        <v>8088</v>
      </c>
      <c r="AM6122" s="33">
        <v>6.7</v>
      </c>
      <c r="AN6122" s="35" t="s">
        <v>8088</v>
      </c>
      <c r="AP6122" s="33">
        <v>6.7</v>
      </c>
      <c r="AQ6122" s="35" t="s">
        <v>8088</v>
      </c>
      <c r="AS6122" s="33">
        <v>6.7</v>
      </c>
      <c r="AT6122" s="35" t="s">
        <v>8088</v>
      </c>
      <c r="AV6122" s="33">
        <v>6.7</v>
      </c>
      <c r="AW6122" s="35" t="s">
        <v>8088</v>
      </c>
      <c r="AY6122" s="33">
        <v>6.7</v>
      </c>
      <c r="AZ6122" s="35" t="s">
        <v>8088</v>
      </c>
      <c r="BB6122" s="33">
        <v>6.03</v>
      </c>
      <c r="BC6122" s="35" t="s">
        <v>8088</v>
      </c>
      <c r="BE6122" s="33">
        <v>6.03</v>
      </c>
      <c r="BF6122" s="35" t="s">
        <v>8088</v>
      </c>
      <c r="BH6122" s="33">
        <v>9.2602859999999989</v>
      </c>
      <c r="BI6122" s="35" t="s">
        <v>8088</v>
      </c>
      <c r="BK6122" s="33">
        <v>9.2602859999999989</v>
      </c>
      <c r="BL6122" s="35" t="s">
        <v>8088</v>
      </c>
      <c r="BN6122" s="33">
        <f>_xlfn.XLOOKUP(E6122,'[2]Charge Level Data'!$E:$E,'[2]Charge Level Data'!$BN:$BN,"N/A")</f>
        <v>9.2602859999999989</v>
      </c>
      <c r="BO6122" s="35" t="s">
        <v>8088</v>
      </c>
      <c r="BQ6122" s="33">
        <v>50.220000000000006</v>
      </c>
      <c r="BR6122" s="35" t="s">
        <v>8088</v>
      </c>
    </row>
    <row r="6123" spans="1:70" x14ac:dyDescent="0.3">
      <c r="A6123">
        <v>8194925</v>
      </c>
      <c r="B6123" t="s">
        <v>2342</v>
      </c>
      <c r="C6123" s="33">
        <v>87</v>
      </c>
      <c r="D6123">
        <v>300</v>
      </c>
      <c r="E6123">
        <v>80184</v>
      </c>
      <c r="H6123" s="33">
        <f t="shared" si="288"/>
        <v>34.800000000000004</v>
      </c>
      <c r="I6123" s="34">
        <f t="shared" si="286"/>
        <v>0</v>
      </c>
      <c r="J6123" s="34">
        <f t="shared" si="287"/>
        <v>93.3846822</v>
      </c>
      <c r="L6123" s="33">
        <v>93.3846822</v>
      </c>
      <c r="M6123" s="35" t="s">
        <v>8088</v>
      </c>
      <c r="O6123" s="33">
        <v>81.904250700000006</v>
      </c>
      <c r="P6123" s="35" t="s">
        <v>8088</v>
      </c>
      <c r="R6123" s="33">
        <v>74.678688000000008</v>
      </c>
      <c r="S6123" s="35" t="s">
        <v>8088</v>
      </c>
      <c r="U6123" s="33">
        <v>0</v>
      </c>
      <c r="V6123" s="35" t="s">
        <v>8088</v>
      </c>
      <c r="X6123" s="33">
        <v>37.130000000000003</v>
      </c>
      <c r="Y6123" s="35" t="s">
        <v>8088</v>
      </c>
      <c r="AA6123" s="33">
        <v>58.099999999999994</v>
      </c>
      <c r="AB6123" s="35" t="s">
        <v>8088</v>
      </c>
      <c r="AD6123" s="33">
        <v>39.01</v>
      </c>
      <c r="AE6123" s="35" t="s">
        <v>8088</v>
      </c>
      <c r="AG6123" s="33">
        <v>15.3</v>
      </c>
      <c r="AH6123" s="35" t="s">
        <v>8088</v>
      </c>
      <c r="AJ6123" s="33">
        <v>15.3</v>
      </c>
      <c r="AK6123" s="35" t="s">
        <v>8088</v>
      </c>
      <c r="AM6123" s="33">
        <v>15.3</v>
      </c>
      <c r="AN6123" s="35" t="s">
        <v>8088</v>
      </c>
      <c r="AP6123" s="33">
        <v>15.3</v>
      </c>
      <c r="AQ6123" s="35" t="s">
        <v>8088</v>
      </c>
      <c r="AS6123" s="33">
        <v>15.3</v>
      </c>
      <c r="AT6123" s="35" t="s">
        <v>8088</v>
      </c>
      <c r="AV6123" s="33">
        <v>15.3</v>
      </c>
      <c r="AW6123" s="35" t="s">
        <v>8088</v>
      </c>
      <c r="AY6123" s="33">
        <v>15.3</v>
      </c>
      <c r="AZ6123" s="35" t="s">
        <v>8088</v>
      </c>
      <c r="BB6123" s="33">
        <v>13.77</v>
      </c>
      <c r="BC6123" s="35" t="s">
        <v>8088</v>
      </c>
      <c r="BE6123" s="33">
        <v>13.77</v>
      </c>
      <c r="BF6123" s="35" t="s">
        <v>8088</v>
      </c>
      <c r="BH6123" s="33">
        <v>17.164928999999997</v>
      </c>
      <c r="BI6123" s="35" t="s">
        <v>8088</v>
      </c>
      <c r="BK6123" s="33">
        <v>17.164928999999997</v>
      </c>
      <c r="BL6123" s="35" t="s">
        <v>8088</v>
      </c>
      <c r="BN6123" s="33">
        <f>_xlfn.XLOOKUP(E6123,'[2]Charge Level Data'!$E:$E,'[2]Charge Level Data'!$BN:$BN,"N/A")</f>
        <v>17.164928999999997</v>
      </c>
      <c r="BO6123" s="35" t="s">
        <v>8088</v>
      </c>
      <c r="BQ6123" s="33">
        <v>67.23</v>
      </c>
      <c r="BR6123" s="35" t="s">
        <v>8088</v>
      </c>
    </row>
    <row r="6124" spans="1:70" x14ac:dyDescent="0.3">
      <c r="A6124">
        <v>7938956</v>
      </c>
      <c r="B6124" t="s">
        <v>2343</v>
      </c>
      <c r="C6124" s="33">
        <v>87</v>
      </c>
      <c r="D6124">
        <v>300</v>
      </c>
      <c r="E6124">
        <v>80184</v>
      </c>
      <c r="H6124" s="33">
        <f t="shared" si="288"/>
        <v>34.800000000000004</v>
      </c>
      <c r="I6124" s="34">
        <f t="shared" si="286"/>
        <v>0</v>
      </c>
      <c r="J6124" s="34">
        <f t="shared" si="287"/>
        <v>93.3846822</v>
      </c>
      <c r="L6124" s="33">
        <v>93.3846822</v>
      </c>
      <c r="M6124" s="35" t="s">
        <v>8088</v>
      </c>
      <c r="O6124" s="33">
        <v>81.904250700000006</v>
      </c>
      <c r="P6124" s="35" t="s">
        <v>8088</v>
      </c>
      <c r="R6124" s="33">
        <v>74.678688000000008</v>
      </c>
      <c r="S6124" s="35" t="s">
        <v>8088</v>
      </c>
      <c r="U6124" s="33">
        <v>0</v>
      </c>
      <c r="V6124" s="35" t="s">
        <v>8088</v>
      </c>
      <c r="X6124" s="33">
        <v>37.130000000000003</v>
      </c>
      <c r="Y6124" s="35" t="s">
        <v>8088</v>
      </c>
      <c r="AA6124" s="33">
        <v>58.099999999999994</v>
      </c>
      <c r="AB6124" s="35" t="s">
        <v>8088</v>
      </c>
      <c r="AD6124" s="33">
        <v>39.01</v>
      </c>
      <c r="AE6124" s="35" t="s">
        <v>8088</v>
      </c>
      <c r="AG6124" s="33">
        <v>15.3</v>
      </c>
      <c r="AH6124" s="35" t="s">
        <v>8088</v>
      </c>
      <c r="AJ6124" s="33">
        <v>15.3</v>
      </c>
      <c r="AK6124" s="35" t="s">
        <v>8088</v>
      </c>
      <c r="AM6124" s="33">
        <v>15.3</v>
      </c>
      <c r="AN6124" s="35" t="s">
        <v>8088</v>
      </c>
      <c r="AP6124" s="33">
        <v>15.3</v>
      </c>
      <c r="AQ6124" s="35" t="s">
        <v>8088</v>
      </c>
      <c r="AS6124" s="33">
        <v>15.3</v>
      </c>
      <c r="AT6124" s="35" t="s">
        <v>8088</v>
      </c>
      <c r="AV6124" s="33">
        <v>15.3</v>
      </c>
      <c r="AW6124" s="35" t="s">
        <v>8088</v>
      </c>
      <c r="AY6124" s="33">
        <v>15.3</v>
      </c>
      <c r="AZ6124" s="35" t="s">
        <v>8088</v>
      </c>
      <c r="BB6124" s="33">
        <v>13.77</v>
      </c>
      <c r="BC6124" s="35" t="s">
        <v>8088</v>
      </c>
      <c r="BE6124" s="33">
        <v>13.77</v>
      </c>
      <c r="BF6124" s="35" t="s">
        <v>8088</v>
      </c>
      <c r="BH6124" s="33">
        <v>17.164928999999997</v>
      </c>
      <c r="BI6124" s="35" t="s">
        <v>8088</v>
      </c>
      <c r="BK6124" s="33">
        <v>17.164928999999997</v>
      </c>
      <c r="BL6124" s="35" t="s">
        <v>8088</v>
      </c>
      <c r="BN6124" s="33">
        <f>_xlfn.XLOOKUP(E6124,'[2]Charge Level Data'!$E:$E,'[2]Charge Level Data'!$BN:$BN,"N/A")</f>
        <v>17.164928999999997</v>
      </c>
      <c r="BO6124" s="35" t="s">
        <v>8088</v>
      </c>
      <c r="BQ6124" s="33">
        <v>67.23</v>
      </c>
      <c r="BR6124" s="35" t="s">
        <v>8088</v>
      </c>
    </row>
    <row r="6125" spans="1:70" x14ac:dyDescent="0.3">
      <c r="A6125">
        <v>4122800</v>
      </c>
      <c r="B6125" t="s">
        <v>2857</v>
      </c>
      <c r="C6125" s="33">
        <v>87</v>
      </c>
      <c r="D6125">
        <v>300</v>
      </c>
      <c r="E6125">
        <v>87040</v>
      </c>
      <c r="H6125" s="33">
        <f t="shared" si="288"/>
        <v>34.800000000000004</v>
      </c>
      <c r="I6125" s="34">
        <f t="shared" si="286"/>
        <v>0</v>
      </c>
      <c r="J6125" s="34">
        <f t="shared" si="287"/>
        <v>102.87</v>
      </c>
      <c r="L6125" s="33">
        <v>62.988883680000001</v>
      </c>
      <c r="M6125" s="35" t="s">
        <v>8088</v>
      </c>
      <c r="O6125" s="33">
        <v>55.245220080000003</v>
      </c>
      <c r="P6125" s="35" t="s">
        <v>8088</v>
      </c>
      <c r="R6125" s="33">
        <v>50.371548480000008</v>
      </c>
      <c r="S6125" s="35" t="s">
        <v>8088</v>
      </c>
      <c r="U6125" s="33">
        <v>0</v>
      </c>
      <c r="V6125" s="35" t="s">
        <v>8088</v>
      </c>
      <c r="X6125" s="33">
        <v>43.15</v>
      </c>
      <c r="Y6125" s="35" t="s">
        <v>8088</v>
      </c>
      <c r="AA6125" s="33">
        <v>88.899999999999991</v>
      </c>
      <c r="AB6125" s="35" t="s">
        <v>8088</v>
      </c>
      <c r="AD6125" s="33">
        <v>59.69</v>
      </c>
      <c r="AE6125" s="35" t="s">
        <v>8088</v>
      </c>
      <c r="AG6125" s="33">
        <v>10.32</v>
      </c>
      <c r="AH6125" s="35" t="s">
        <v>8088</v>
      </c>
      <c r="AJ6125" s="33">
        <v>10.32</v>
      </c>
      <c r="AK6125" s="35" t="s">
        <v>8088</v>
      </c>
      <c r="AM6125" s="33">
        <v>10.32</v>
      </c>
      <c r="AN6125" s="35" t="s">
        <v>8088</v>
      </c>
      <c r="AP6125" s="33">
        <v>10.32</v>
      </c>
      <c r="AQ6125" s="35" t="s">
        <v>8088</v>
      </c>
      <c r="AS6125" s="33">
        <v>10.32</v>
      </c>
      <c r="AT6125" s="35" t="s">
        <v>8088</v>
      </c>
      <c r="AV6125" s="33">
        <v>10.32</v>
      </c>
      <c r="AW6125" s="35" t="s">
        <v>8088</v>
      </c>
      <c r="AY6125" s="33">
        <v>10.32</v>
      </c>
      <c r="AZ6125" s="35" t="s">
        <v>8088</v>
      </c>
      <c r="BB6125" s="33">
        <v>9.2899999999999991</v>
      </c>
      <c r="BC6125" s="35" t="s">
        <v>8088</v>
      </c>
      <c r="BE6125" s="33">
        <v>9.2899999999999991</v>
      </c>
      <c r="BF6125" s="35" t="s">
        <v>8088</v>
      </c>
      <c r="BH6125" s="33">
        <v>17.105987999999996</v>
      </c>
      <c r="BI6125" s="35" t="s">
        <v>8088</v>
      </c>
      <c r="BK6125" s="33">
        <v>17.105987999999996</v>
      </c>
      <c r="BL6125" s="35" t="s">
        <v>8088</v>
      </c>
      <c r="BN6125" s="33">
        <f>_xlfn.XLOOKUP(E6125,'[2]Charge Level Data'!$E:$E,'[2]Charge Level Data'!$BN:$BN,"N/A")</f>
        <v>17.105987999999996</v>
      </c>
      <c r="BO6125" s="35" t="s">
        <v>8088</v>
      </c>
      <c r="BQ6125" s="33">
        <v>102.87</v>
      </c>
      <c r="BR6125" s="35" t="s">
        <v>8088</v>
      </c>
    </row>
    <row r="6126" spans="1:70" x14ac:dyDescent="0.3">
      <c r="A6126">
        <v>13024615</v>
      </c>
      <c r="B6126" t="s">
        <v>7448</v>
      </c>
      <c r="C6126" s="33">
        <v>86.4</v>
      </c>
      <c r="D6126">
        <v>272</v>
      </c>
      <c r="E6126">
        <v>0</v>
      </c>
      <c r="H6126" s="33">
        <f t="shared" si="288"/>
        <v>34.56</v>
      </c>
      <c r="I6126" s="34">
        <f t="shared" si="286"/>
        <v>0</v>
      </c>
      <c r="J6126" s="34">
        <f t="shared" si="287"/>
        <v>0</v>
      </c>
      <c r="L6126" s="33" t="s">
        <v>8089</v>
      </c>
      <c r="M6126" s="35" t="s">
        <v>8088</v>
      </c>
      <c r="O6126" s="33" t="s">
        <v>8089</v>
      </c>
      <c r="P6126" s="35" t="s">
        <v>8088</v>
      </c>
      <c r="R6126" s="33" t="s">
        <v>8089</v>
      </c>
      <c r="S6126" s="35" t="s">
        <v>8088</v>
      </c>
      <c r="U6126" s="33" t="s">
        <v>8089</v>
      </c>
      <c r="V6126" s="35" t="s">
        <v>8088</v>
      </c>
      <c r="X6126" s="33" t="s">
        <v>8089</v>
      </c>
      <c r="Y6126" s="35" t="s">
        <v>8088</v>
      </c>
      <c r="AA6126" s="33" t="s">
        <v>8089</v>
      </c>
      <c r="AB6126" s="35" t="s">
        <v>8088</v>
      </c>
      <c r="AD6126" s="33" t="s">
        <v>8089</v>
      </c>
      <c r="AE6126" s="35" t="s">
        <v>8088</v>
      </c>
      <c r="AG6126" s="33" t="s">
        <v>8089</v>
      </c>
      <c r="AH6126" s="35" t="s">
        <v>8088</v>
      </c>
      <c r="AJ6126" s="33" t="s">
        <v>8089</v>
      </c>
      <c r="AK6126" s="35" t="s">
        <v>8088</v>
      </c>
      <c r="AM6126" s="33" t="s">
        <v>8089</v>
      </c>
      <c r="AN6126" s="35" t="s">
        <v>8088</v>
      </c>
      <c r="AP6126" s="33" t="s">
        <v>8089</v>
      </c>
      <c r="AQ6126" s="35" t="s">
        <v>8088</v>
      </c>
      <c r="AS6126" s="33" t="s">
        <v>8089</v>
      </c>
      <c r="AT6126" s="35" t="s">
        <v>8088</v>
      </c>
      <c r="AV6126" s="33" t="s">
        <v>8089</v>
      </c>
      <c r="AW6126" s="35" t="s">
        <v>8088</v>
      </c>
      <c r="AY6126" s="33" t="s">
        <v>8089</v>
      </c>
      <c r="AZ6126" s="35" t="s">
        <v>8088</v>
      </c>
      <c r="BB6126" s="33" t="s">
        <v>8089</v>
      </c>
      <c r="BC6126" s="35" t="s">
        <v>8088</v>
      </c>
      <c r="BE6126" s="33" t="s">
        <v>8089</v>
      </c>
      <c r="BF6126" s="35" t="s">
        <v>8088</v>
      </c>
      <c r="BH6126" s="33" t="s">
        <v>8089</v>
      </c>
      <c r="BI6126" s="35" t="s">
        <v>8088</v>
      </c>
      <c r="BK6126" s="33" t="s">
        <v>8089</v>
      </c>
      <c r="BL6126" s="35" t="s">
        <v>8088</v>
      </c>
      <c r="BN6126" s="33" t="str">
        <f>_xlfn.XLOOKUP(E6126,'[2]Charge Level Data'!$E:$E,'[2]Charge Level Data'!$BN:$BN,"N/A")</f>
        <v>N/A</v>
      </c>
      <c r="BO6126" s="35" t="s">
        <v>8088</v>
      </c>
      <c r="BQ6126" s="33" t="s">
        <v>8089</v>
      </c>
      <c r="BR6126" s="35" t="s">
        <v>8088</v>
      </c>
    </row>
    <row r="6127" spans="1:70" x14ac:dyDescent="0.3">
      <c r="A6127">
        <v>13026272</v>
      </c>
      <c r="B6127" t="s">
        <v>6600</v>
      </c>
      <c r="C6127" s="33">
        <v>86.34</v>
      </c>
      <c r="D6127">
        <v>272</v>
      </c>
      <c r="E6127">
        <v>0</v>
      </c>
      <c r="H6127" s="33">
        <f t="shared" si="288"/>
        <v>34.536000000000001</v>
      </c>
      <c r="I6127" s="34">
        <f t="shared" si="286"/>
        <v>0</v>
      </c>
      <c r="J6127" s="34">
        <f t="shared" si="287"/>
        <v>0</v>
      </c>
      <c r="L6127" s="33" t="s">
        <v>8089</v>
      </c>
      <c r="M6127" s="35" t="s">
        <v>8088</v>
      </c>
      <c r="O6127" s="33" t="s">
        <v>8089</v>
      </c>
      <c r="P6127" s="35" t="s">
        <v>8088</v>
      </c>
      <c r="R6127" s="33" t="s">
        <v>8089</v>
      </c>
      <c r="S6127" s="35" t="s">
        <v>8088</v>
      </c>
      <c r="U6127" s="33" t="s">
        <v>8089</v>
      </c>
      <c r="V6127" s="35" t="s">
        <v>8088</v>
      </c>
      <c r="X6127" s="33" t="s">
        <v>8089</v>
      </c>
      <c r="Y6127" s="35" t="s">
        <v>8088</v>
      </c>
      <c r="AA6127" s="33" t="s">
        <v>8089</v>
      </c>
      <c r="AB6127" s="35" t="s">
        <v>8088</v>
      </c>
      <c r="AD6127" s="33" t="s">
        <v>8089</v>
      </c>
      <c r="AE6127" s="35" t="s">
        <v>8088</v>
      </c>
      <c r="AG6127" s="33" t="s">
        <v>8089</v>
      </c>
      <c r="AH6127" s="35" t="s">
        <v>8088</v>
      </c>
      <c r="AJ6127" s="33" t="s">
        <v>8089</v>
      </c>
      <c r="AK6127" s="35" t="s">
        <v>8088</v>
      </c>
      <c r="AM6127" s="33" t="s">
        <v>8089</v>
      </c>
      <c r="AN6127" s="35" t="s">
        <v>8088</v>
      </c>
      <c r="AP6127" s="33" t="s">
        <v>8089</v>
      </c>
      <c r="AQ6127" s="35" t="s">
        <v>8088</v>
      </c>
      <c r="AS6127" s="33" t="s">
        <v>8089</v>
      </c>
      <c r="AT6127" s="35" t="s">
        <v>8088</v>
      </c>
      <c r="AV6127" s="33" t="s">
        <v>8089</v>
      </c>
      <c r="AW6127" s="35" t="s">
        <v>8088</v>
      </c>
      <c r="AY6127" s="33" t="s">
        <v>8089</v>
      </c>
      <c r="AZ6127" s="35" t="s">
        <v>8088</v>
      </c>
      <c r="BB6127" s="33" t="s">
        <v>8089</v>
      </c>
      <c r="BC6127" s="35" t="s">
        <v>8088</v>
      </c>
      <c r="BE6127" s="33" t="s">
        <v>8089</v>
      </c>
      <c r="BF6127" s="35" t="s">
        <v>8088</v>
      </c>
      <c r="BH6127" s="33" t="s">
        <v>8089</v>
      </c>
      <c r="BI6127" s="35" t="s">
        <v>8088</v>
      </c>
      <c r="BK6127" s="33" t="s">
        <v>8089</v>
      </c>
      <c r="BL6127" s="35" t="s">
        <v>8088</v>
      </c>
      <c r="BN6127" s="33" t="str">
        <f>_xlfn.XLOOKUP(E6127,'[2]Charge Level Data'!$E:$E,'[2]Charge Level Data'!$BN:$BN,"N/A")</f>
        <v>N/A</v>
      </c>
      <c r="BO6127" s="35" t="s">
        <v>8088</v>
      </c>
      <c r="BQ6127" s="33" t="s">
        <v>8089</v>
      </c>
      <c r="BR6127" s="35" t="s">
        <v>8088</v>
      </c>
    </row>
    <row r="6128" spans="1:70" x14ac:dyDescent="0.3">
      <c r="A6128">
        <v>13023869</v>
      </c>
      <c r="B6128" t="s">
        <v>5397</v>
      </c>
      <c r="C6128" s="33">
        <v>86.04</v>
      </c>
      <c r="D6128">
        <v>272</v>
      </c>
      <c r="E6128">
        <v>0</v>
      </c>
      <c r="H6128" s="33">
        <f t="shared" si="288"/>
        <v>34.416000000000004</v>
      </c>
      <c r="I6128" s="34">
        <f t="shared" si="286"/>
        <v>0</v>
      </c>
      <c r="J6128" s="34">
        <f t="shared" si="287"/>
        <v>0</v>
      </c>
      <c r="L6128" s="33" t="s">
        <v>8089</v>
      </c>
      <c r="M6128" s="35" t="s">
        <v>8088</v>
      </c>
      <c r="O6128" s="33" t="s">
        <v>8089</v>
      </c>
      <c r="P6128" s="35" t="s">
        <v>8088</v>
      </c>
      <c r="R6128" s="33" t="s">
        <v>8089</v>
      </c>
      <c r="S6128" s="35" t="s">
        <v>8088</v>
      </c>
      <c r="U6128" s="33" t="s">
        <v>8089</v>
      </c>
      <c r="V6128" s="35" t="s">
        <v>8088</v>
      </c>
      <c r="X6128" s="33" t="s">
        <v>8089</v>
      </c>
      <c r="Y6128" s="35" t="s">
        <v>8088</v>
      </c>
      <c r="AA6128" s="33" t="s">
        <v>8089</v>
      </c>
      <c r="AB6128" s="35" t="s">
        <v>8088</v>
      </c>
      <c r="AD6128" s="33" t="s">
        <v>8089</v>
      </c>
      <c r="AE6128" s="35" t="s">
        <v>8088</v>
      </c>
      <c r="AG6128" s="33" t="s">
        <v>8089</v>
      </c>
      <c r="AH6128" s="35" t="s">
        <v>8088</v>
      </c>
      <c r="AJ6128" s="33" t="s">
        <v>8089</v>
      </c>
      <c r="AK6128" s="35" t="s">
        <v>8088</v>
      </c>
      <c r="AM6128" s="33" t="s">
        <v>8089</v>
      </c>
      <c r="AN6128" s="35" t="s">
        <v>8088</v>
      </c>
      <c r="AP6128" s="33" t="s">
        <v>8089</v>
      </c>
      <c r="AQ6128" s="35" t="s">
        <v>8088</v>
      </c>
      <c r="AS6128" s="33" t="s">
        <v>8089</v>
      </c>
      <c r="AT6128" s="35" t="s">
        <v>8088</v>
      </c>
      <c r="AV6128" s="33" t="s">
        <v>8089</v>
      </c>
      <c r="AW6128" s="35" t="s">
        <v>8088</v>
      </c>
      <c r="AY6128" s="33" t="s">
        <v>8089</v>
      </c>
      <c r="AZ6128" s="35" t="s">
        <v>8088</v>
      </c>
      <c r="BB6128" s="33" t="s">
        <v>8089</v>
      </c>
      <c r="BC6128" s="35" t="s">
        <v>8088</v>
      </c>
      <c r="BE6128" s="33" t="s">
        <v>8089</v>
      </c>
      <c r="BF6128" s="35" t="s">
        <v>8088</v>
      </c>
      <c r="BH6128" s="33" t="s">
        <v>8089</v>
      </c>
      <c r="BI6128" s="35" t="s">
        <v>8088</v>
      </c>
      <c r="BK6128" s="33" t="s">
        <v>8089</v>
      </c>
      <c r="BL6128" s="35" t="s">
        <v>8088</v>
      </c>
      <c r="BN6128" s="33" t="str">
        <f>_xlfn.XLOOKUP(E6128,'[2]Charge Level Data'!$E:$E,'[2]Charge Level Data'!$BN:$BN,"N/A")</f>
        <v>N/A</v>
      </c>
      <c r="BO6128" s="35" t="s">
        <v>8088</v>
      </c>
      <c r="BQ6128" s="33" t="s">
        <v>8089</v>
      </c>
      <c r="BR6128" s="35" t="s">
        <v>8088</v>
      </c>
    </row>
    <row r="6129" spans="1:70" x14ac:dyDescent="0.3">
      <c r="A6129">
        <v>13011528</v>
      </c>
      <c r="B6129" t="s">
        <v>6150</v>
      </c>
      <c r="C6129" s="33">
        <v>85.5</v>
      </c>
      <c r="D6129">
        <v>272</v>
      </c>
      <c r="E6129">
        <v>0</v>
      </c>
      <c r="H6129" s="33">
        <f t="shared" si="288"/>
        <v>34.200000000000003</v>
      </c>
      <c r="I6129" s="34">
        <f t="shared" si="286"/>
        <v>0</v>
      </c>
      <c r="J6129" s="34">
        <f t="shared" si="287"/>
        <v>0</v>
      </c>
      <c r="L6129" s="33" t="s">
        <v>8089</v>
      </c>
      <c r="M6129" s="35" t="s">
        <v>8088</v>
      </c>
      <c r="O6129" s="33" t="s">
        <v>8089</v>
      </c>
      <c r="P6129" s="35" t="s">
        <v>8088</v>
      </c>
      <c r="R6129" s="33" t="s">
        <v>8089</v>
      </c>
      <c r="S6129" s="35" t="s">
        <v>8088</v>
      </c>
      <c r="U6129" s="33" t="s">
        <v>8089</v>
      </c>
      <c r="V6129" s="35" t="s">
        <v>8088</v>
      </c>
      <c r="X6129" s="33" t="s">
        <v>8089</v>
      </c>
      <c r="Y6129" s="35" t="s">
        <v>8088</v>
      </c>
      <c r="AA6129" s="33" t="s">
        <v>8089</v>
      </c>
      <c r="AB6129" s="35" t="s">
        <v>8088</v>
      </c>
      <c r="AD6129" s="33" t="s">
        <v>8089</v>
      </c>
      <c r="AE6129" s="35" t="s">
        <v>8088</v>
      </c>
      <c r="AG6129" s="33" t="s">
        <v>8089</v>
      </c>
      <c r="AH6129" s="35" t="s">
        <v>8088</v>
      </c>
      <c r="AJ6129" s="33" t="s">
        <v>8089</v>
      </c>
      <c r="AK6129" s="35" t="s">
        <v>8088</v>
      </c>
      <c r="AM6129" s="33" t="s">
        <v>8089</v>
      </c>
      <c r="AN6129" s="35" t="s">
        <v>8088</v>
      </c>
      <c r="AP6129" s="33" t="s">
        <v>8089</v>
      </c>
      <c r="AQ6129" s="35" t="s">
        <v>8088</v>
      </c>
      <c r="AS6129" s="33" t="s">
        <v>8089</v>
      </c>
      <c r="AT6129" s="35" t="s">
        <v>8088</v>
      </c>
      <c r="AV6129" s="33" t="s">
        <v>8089</v>
      </c>
      <c r="AW6129" s="35" t="s">
        <v>8088</v>
      </c>
      <c r="AY6129" s="33" t="s">
        <v>8089</v>
      </c>
      <c r="AZ6129" s="35" t="s">
        <v>8088</v>
      </c>
      <c r="BB6129" s="33" t="s">
        <v>8089</v>
      </c>
      <c r="BC6129" s="35" t="s">
        <v>8088</v>
      </c>
      <c r="BE6129" s="33" t="s">
        <v>8089</v>
      </c>
      <c r="BF6129" s="35" t="s">
        <v>8088</v>
      </c>
      <c r="BH6129" s="33" t="s">
        <v>8089</v>
      </c>
      <c r="BI6129" s="35" t="s">
        <v>8088</v>
      </c>
      <c r="BK6129" s="33" t="s">
        <v>8089</v>
      </c>
      <c r="BL6129" s="35" t="s">
        <v>8088</v>
      </c>
      <c r="BN6129" s="33" t="str">
        <f>_xlfn.XLOOKUP(E6129,'[2]Charge Level Data'!$E:$E,'[2]Charge Level Data'!$BN:$BN,"N/A")</f>
        <v>N/A</v>
      </c>
      <c r="BO6129" s="35" t="s">
        <v>8088</v>
      </c>
      <c r="BQ6129" s="33" t="s">
        <v>8089</v>
      </c>
      <c r="BR6129" s="35" t="s">
        <v>8088</v>
      </c>
    </row>
    <row r="6130" spans="1:70" x14ac:dyDescent="0.3">
      <c r="A6130">
        <v>13024451</v>
      </c>
      <c r="B6130" t="s">
        <v>6312</v>
      </c>
      <c r="C6130" s="33">
        <v>85.08</v>
      </c>
      <c r="D6130">
        <v>270</v>
      </c>
      <c r="E6130">
        <v>0</v>
      </c>
      <c r="H6130" s="33">
        <f t="shared" si="288"/>
        <v>34.032000000000004</v>
      </c>
      <c r="I6130" s="34">
        <f t="shared" si="286"/>
        <v>0</v>
      </c>
      <c r="J6130" s="34">
        <f t="shared" si="287"/>
        <v>0</v>
      </c>
      <c r="L6130" s="33" t="s">
        <v>8089</v>
      </c>
      <c r="M6130" s="35" t="s">
        <v>8088</v>
      </c>
      <c r="O6130" s="33" t="s">
        <v>8089</v>
      </c>
      <c r="P6130" s="35" t="s">
        <v>8088</v>
      </c>
      <c r="R6130" s="33" t="s">
        <v>8089</v>
      </c>
      <c r="S6130" s="35" t="s">
        <v>8088</v>
      </c>
      <c r="U6130" s="33" t="s">
        <v>8089</v>
      </c>
      <c r="V6130" s="35" t="s">
        <v>8088</v>
      </c>
      <c r="X6130" s="33" t="s">
        <v>8089</v>
      </c>
      <c r="Y6130" s="35" t="s">
        <v>8088</v>
      </c>
      <c r="AA6130" s="33" t="s">
        <v>8089</v>
      </c>
      <c r="AB6130" s="35" t="s">
        <v>8088</v>
      </c>
      <c r="AD6130" s="33" t="s">
        <v>8089</v>
      </c>
      <c r="AE6130" s="35" t="s">
        <v>8088</v>
      </c>
      <c r="AG6130" s="33" t="s">
        <v>8089</v>
      </c>
      <c r="AH6130" s="35" t="s">
        <v>8088</v>
      </c>
      <c r="AJ6130" s="33" t="s">
        <v>8089</v>
      </c>
      <c r="AK6130" s="35" t="s">
        <v>8088</v>
      </c>
      <c r="AM6130" s="33" t="s">
        <v>8089</v>
      </c>
      <c r="AN6130" s="35" t="s">
        <v>8088</v>
      </c>
      <c r="AP6130" s="33" t="s">
        <v>8089</v>
      </c>
      <c r="AQ6130" s="35" t="s">
        <v>8088</v>
      </c>
      <c r="AS6130" s="33" t="s">
        <v>8089</v>
      </c>
      <c r="AT6130" s="35" t="s">
        <v>8088</v>
      </c>
      <c r="AV6130" s="33" t="s">
        <v>8089</v>
      </c>
      <c r="AW6130" s="35" t="s">
        <v>8088</v>
      </c>
      <c r="AY6130" s="33" t="s">
        <v>8089</v>
      </c>
      <c r="AZ6130" s="35" t="s">
        <v>8088</v>
      </c>
      <c r="BB6130" s="33" t="s">
        <v>8089</v>
      </c>
      <c r="BC6130" s="35" t="s">
        <v>8088</v>
      </c>
      <c r="BE6130" s="33" t="s">
        <v>8089</v>
      </c>
      <c r="BF6130" s="35" t="s">
        <v>8088</v>
      </c>
      <c r="BH6130" s="33" t="s">
        <v>8089</v>
      </c>
      <c r="BI6130" s="35" t="s">
        <v>8088</v>
      </c>
      <c r="BK6130" s="33" t="s">
        <v>8089</v>
      </c>
      <c r="BL6130" s="35" t="s">
        <v>8088</v>
      </c>
      <c r="BN6130" s="33" t="str">
        <f>_xlfn.XLOOKUP(E6130,'[2]Charge Level Data'!$E:$E,'[2]Charge Level Data'!$BN:$BN,"N/A")</f>
        <v>N/A</v>
      </c>
      <c r="BO6130" s="35" t="s">
        <v>8088</v>
      </c>
      <c r="BQ6130" s="33" t="s">
        <v>8089</v>
      </c>
      <c r="BR6130" s="35" t="s">
        <v>8088</v>
      </c>
    </row>
    <row r="6131" spans="1:70" x14ac:dyDescent="0.3">
      <c r="A6131">
        <v>8886689</v>
      </c>
      <c r="B6131" t="s">
        <v>70</v>
      </c>
      <c r="C6131" s="33">
        <v>85</v>
      </c>
      <c r="D6131">
        <v>510</v>
      </c>
      <c r="E6131">
        <v>11107</v>
      </c>
      <c r="H6131" s="33">
        <f t="shared" si="288"/>
        <v>34</v>
      </c>
      <c r="I6131" s="34">
        <f t="shared" si="286"/>
        <v>0</v>
      </c>
      <c r="J6131" s="34">
        <f t="shared" si="287"/>
        <v>0</v>
      </c>
      <c r="L6131" s="33" t="s">
        <v>8089</v>
      </c>
      <c r="M6131" s="35" t="s">
        <v>8088</v>
      </c>
      <c r="O6131" s="33" t="s">
        <v>8089</v>
      </c>
      <c r="P6131" s="35" t="s">
        <v>8088</v>
      </c>
      <c r="R6131" s="33" t="s">
        <v>8089</v>
      </c>
      <c r="S6131" s="35" t="s">
        <v>8088</v>
      </c>
      <c r="U6131" s="33" t="s">
        <v>8089</v>
      </c>
      <c r="V6131" s="35" t="s">
        <v>8088</v>
      </c>
      <c r="X6131" s="33" t="s">
        <v>8089</v>
      </c>
      <c r="Y6131" s="35" t="s">
        <v>8088</v>
      </c>
      <c r="AA6131" s="33" t="s">
        <v>8089</v>
      </c>
      <c r="AB6131" s="35" t="s">
        <v>8088</v>
      </c>
      <c r="AD6131" s="33" t="s">
        <v>8089</v>
      </c>
      <c r="AE6131" s="35" t="s">
        <v>8088</v>
      </c>
      <c r="AG6131" s="33" t="s">
        <v>8089</v>
      </c>
      <c r="AH6131" s="35" t="s">
        <v>8088</v>
      </c>
      <c r="AJ6131" s="33" t="s">
        <v>8089</v>
      </c>
      <c r="AK6131" s="35" t="s">
        <v>8088</v>
      </c>
      <c r="AM6131" s="33" t="s">
        <v>8089</v>
      </c>
      <c r="AN6131" s="35" t="s">
        <v>8088</v>
      </c>
      <c r="AP6131" s="33" t="s">
        <v>8089</v>
      </c>
      <c r="AQ6131" s="35" t="s">
        <v>8088</v>
      </c>
      <c r="AS6131" s="33" t="s">
        <v>8089</v>
      </c>
      <c r="AT6131" s="35" t="s">
        <v>8088</v>
      </c>
      <c r="AV6131" s="33" t="s">
        <v>8089</v>
      </c>
      <c r="AW6131" s="35" t="s">
        <v>8088</v>
      </c>
      <c r="AY6131" s="33" t="s">
        <v>8089</v>
      </c>
      <c r="AZ6131" s="35" t="s">
        <v>8088</v>
      </c>
      <c r="BB6131" s="33" t="s">
        <v>8089</v>
      </c>
      <c r="BC6131" s="35" t="s">
        <v>8088</v>
      </c>
      <c r="BE6131" s="33" t="s">
        <v>8089</v>
      </c>
      <c r="BF6131" s="35" t="s">
        <v>8088</v>
      </c>
      <c r="BH6131" s="33" t="s">
        <v>8089</v>
      </c>
      <c r="BI6131" s="35" t="s">
        <v>8088</v>
      </c>
      <c r="BK6131" s="33" t="s">
        <v>8089</v>
      </c>
      <c r="BL6131" s="35" t="s">
        <v>8088</v>
      </c>
      <c r="BN6131" s="33" t="str">
        <f>_xlfn.XLOOKUP(E6131,'[2]Charge Level Data'!$E:$E,'[2]Charge Level Data'!$BN:$BN,"N/A")</f>
        <v>N/A</v>
      </c>
      <c r="BO6131" s="35" t="s">
        <v>8088</v>
      </c>
      <c r="BQ6131" s="33" t="s">
        <v>8089</v>
      </c>
      <c r="BR6131" s="35" t="s">
        <v>8088</v>
      </c>
    </row>
    <row r="6132" spans="1:70" x14ac:dyDescent="0.3">
      <c r="A6132">
        <v>12832280</v>
      </c>
      <c r="B6132" t="s">
        <v>204</v>
      </c>
      <c r="C6132" s="33">
        <v>85</v>
      </c>
      <c r="D6132">
        <v>510</v>
      </c>
      <c r="E6132">
        <v>76140</v>
      </c>
      <c r="H6132" s="33">
        <f t="shared" si="288"/>
        <v>34</v>
      </c>
      <c r="I6132" s="34">
        <f t="shared" si="286"/>
        <v>0</v>
      </c>
      <c r="J6132" s="34">
        <f t="shared" si="287"/>
        <v>0</v>
      </c>
      <c r="L6132" s="33" t="s">
        <v>8089</v>
      </c>
      <c r="M6132" s="35" t="s">
        <v>8088</v>
      </c>
      <c r="O6132" s="33" t="s">
        <v>8089</v>
      </c>
      <c r="P6132" s="35" t="s">
        <v>8088</v>
      </c>
      <c r="R6132" s="33" t="s">
        <v>8089</v>
      </c>
      <c r="S6132" s="35" t="s">
        <v>8088</v>
      </c>
      <c r="U6132" s="33" t="s">
        <v>8089</v>
      </c>
      <c r="V6132" s="35" t="s">
        <v>8088</v>
      </c>
      <c r="X6132" s="33" t="s">
        <v>8089</v>
      </c>
      <c r="Y6132" s="35" t="s">
        <v>8088</v>
      </c>
      <c r="AA6132" s="33" t="s">
        <v>8089</v>
      </c>
      <c r="AB6132" s="35" t="s">
        <v>8088</v>
      </c>
      <c r="AD6132" s="33" t="s">
        <v>8089</v>
      </c>
      <c r="AE6132" s="35" t="s">
        <v>8088</v>
      </c>
      <c r="AG6132" s="33" t="s">
        <v>8089</v>
      </c>
      <c r="AH6132" s="35" t="s">
        <v>8088</v>
      </c>
      <c r="AJ6132" s="33" t="s">
        <v>8089</v>
      </c>
      <c r="AK6132" s="35" t="s">
        <v>8088</v>
      </c>
      <c r="AM6132" s="33" t="s">
        <v>8089</v>
      </c>
      <c r="AN6132" s="35" t="s">
        <v>8088</v>
      </c>
      <c r="AP6132" s="33" t="s">
        <v>8089</v>
      </c>
      <c r="AQ6132" s="35" t="s">
        <v>8088</v>
      </c>
      <c r="AS6132" s="33" t="s">
        <v>8089</v>
      </c>
      <c r="AT6132" s="35" t="s">
        <v>8088</v>
      </c>
      <c r="AV6132" s="33" t="s">
        <v>8089</v>
      </c>
      <c r="AW6132" s="35" t="s">
        <v>8088</v>
      </c>
      <c r="AY6132" s="33" t="s">
        <v>8089</v>
      </c>
      <c r="AZ6132" s="35" t="s">
        <v>8088</v>
      </c>
      <c r="BB6132" s="33" t="s">
        <v>8089</v>
      </c>
      <c r="BC6132" s="35" t="s">
        <v>8088</v>
      </c>
      <c r="BE6132" s="33" t="s">
        <v>8089</v>
      </c>
      <c r="BF6132" s="35" t="s">
        <v>8088</v>
      </c>
      <c r="BH6132" s="33" t="s">
        <v>8089</v>
      </c>
      <c r="BI6132" s="35" t="s">
        <v>8088</v>
      </c>
      <c r="BK6132" s="33" t="s">
        <v>8089</v>
      </c>
      <c r="BL6132" s="35" t="s">
        <v>8088</v>
      </c>
      <c r="BN6132" s="33" t="str">
        <f>_xlfn.XLOOKUP(E6132,'[2]Charge Level Data'!$E:$E,'[2]Charge Level Data'!$BN:$BN,"N/A")</f>
        <v>N/A</v>
      </c>
      <c r="BO6132" s="35" t="s">
        <v>8088</v>
      </c>
      <c r="BQ6132" s="33" t="s">
        <v>8089</v>
      </c>
      <c r="BR6132" s="35" t="s">
        <v>8088</v>
      </c>
    </row>
    <row r="6133" spans="1:70" x14ac:dyDescent="0.3">
      <c r="A6133">
        <v>8760624</v>
      </c>
      <c r="B6133" t="s">
        <v>3315</v>
      </c>
      <c r="C6133" s="33">
        <v>85</v>
      </c>
      <c r="D6133">
        <v>450</v>
      </c>
      <c r="E6133">
        <v>99152</v>
      </c>
      <c r="H6133" s="33">
        <f t="shared" si="288"/>
        <v>34</v>
      </c>
      <c r="I6133" s="34">
        <f t="shared" si="286"/>
        <v>0</v>
      </c>
      <c r="J6133" s="34">
        <f t="shared" si="287"/>
        <v>176.89503899999997</v>
      </c>
      <c r="L6133" s="33">
        <v>0</v>
      </c>
      <c r="M6133" s="35" t="s">
        <v>8088</v>
      </c>
      <c r="O6133" s="33">
        <v>0</v>
      </c>
      <c r="P6133" s="35" t="s">
        <v>8088</v>
      </c>
      <c r="R6133" s="33">
        <v>0</v>
      </c>
      <c r="S6133" s="35" t="s">
        <v>8088</v>
      </c>
      <c r="U6133" s="33" t="s">
        <v>8088</v>
      </c>
      <c r="V6133" s="35" t="s">
        <v>8088</v>
      </c>
      <c r="X6133" s="33">
        <v>44.550000000000004</v>
      </c>
      <c r="Y6133" s="35" t="s">
        <v>8088</v>
      </c>
      <c r="AA6133" s="33">
        <v>56.699999999999996</v>
      </c>
      <c r="AB6133" s="35" t="s">
        <v>8088</v>
      </c>
      <c r="AD6133" s="33">
        <v>38.07</v>
      </c>
      <c r="AE6133" s="35" t="s">
        <v>8088</v>
      </c>
      <c r="AG6133" s="33">
        <v>0</v>
      </c>
      <c r="AH6133" s="35" t="s">
        <v>8088</v>
      </c>
      <c r="AJ6133" s="33">
        <v>0</v>
      </c>
      <c r="AK6133" s="35" t="s">
        <v>8088</v>
      </c>
      <c r="AM6133" s="33">
        <v>0</v>
      </c>
      <c r="AN6133" s="35" t="s">
        <v>8088</v>
      </c>
      <c r="AP6133" s="33">
        <v>0</v>
      </c>
      <c r="AQ6133" s="35" t="s">
        <v>8088</v>
      </c>
      <c r="AS6133" s="33">
        <v>0</v>
      </c>
      <c r="AT6133" s="35" t="s">
        <v>8088</v>
      </c>
      <c r="AV6133" s="33">
        <v>0</v>
      </c>
      <c r="AW6133" s="35" t="s">
        <v>8088</v>
      </c>
      <c r="AY6133" s="33">
        <v>0</v>
      </c>
      <c r="AZ6133" s="35" t="s">
        <v>8088</v>
      </c>
      <c r="BB6133" s="33">
        <v>8.44</v>
      </c>
      <c r="BC6133" s="35" t="s">
        <v>8088</v>
      </c>
      <c r="BE6133" s="33">
        <v>8.44</v>
      </c>
      <c r="BF6133" s="35" t="s">
        <v>8088</v>
      </c>
      <c r="BH6133" s="33">
        <v>176.89503899999997</v>
      </c>
      <c r="BI6133" s="35" t="s">
        <v>8088</v>
      </c>
      <c r="BK6133" s="33">
        <v>176.89503899999997</v>
      </c>
      <c r="BL6133" s="35" t="s">
        <v>8088</v>
      </c>
      <c r="BN6133" s="33">
        <f>_xlfn.XLOOKUP(E6133,'[2]Charge Level Data'!$E:$E,'[2]Charge Level Data'!$BN:$BN,"N/A")</f>
        <v>176.89503899999997</v>
      </c>
      <c r="BO6133" s="35" t="s">
        <v>8088</v>
      </c>
      <c r="BQ6133" s="33">
        <v>65.61</v>
      </c>
      <c r="BR6133" s="35" t="s">
        <v>8088</v>
      </c>
    </row>
    <row r="6134" spans="1:70" x14ac:dyDescent="0.3">
      <c r="A6134">
        <v>8632350</v>
      </c>
      <c r="B6134" t="s">
        <v>1097</v>
      </c>
      <c r="C6134" s="33">
        <v>85</v>
      </c>
      <c r="D6134">
        <v>370</v>
      </c>
      <c r="E6134">
        <v>99152</v>
      </c>
      <c r="H6134" s="33">
        <f t="shared" si="288"/>
        <v>34</v>
      </c>
      <c r="I6134" s="34">
        <f t="shared" si="286"/>
        <v>0</v>
      </c>
      <c r="J6134" s="34">
        <f t="shared" si="287"/>
        <v>176.89503899999997</v>
      </c>
      <c r="L6134" s="33">
        <v>0</v>
      </c>
      <c r="M6134" s="35" t="s">
        <v>8088</v>
      </c>
      <c r="O6134" s="33">
        <v>0</v>
      </c>
      <c r="P6134" s="35" t="s">
        <v>8088</v>
      </c>
      <c r="R6134" s="33">
        <v>0</v>
      </c>
      <c r="S6134" s="35" t="s">
        <v>8088</v>
      </c>
      <c r="U6134" s="33" t="s">
        <v>8088</v>
      </c>
      <c r="V6134" s="35" t="s">
        <v>8088</v>
      </c>
      <c r="X6134" s="33">
        <v>44.550000000000004</v>
      </c>
      <c r="Y6134" s="35" t="s">
        <v>8088</v>
      </c>
      <c r="AA6134" s="33">
        <v>56.699999999999996</v>
      </c>
      <c r="AB6134" s="35" t="s">
        <v>8088</v>
      </c>
      <c r="AD6134" s="33">
        <v>38.07</v>
      </c>
      <c r="AE6134" s="35" t="s">
        <v>8088</v>
      </c>
      <c r="AG6134" s="33">
        <v>0</v>
      </c>
      <c r="AH6134" s="35" t="s">
        <v>8088</v>
      </c>
      <c r="AJ6134" s="33">
        <v>0</v>
      </c>
      <c r="AK6134" s="35" t="s">
        <v>8088</v>
      </c>
      <c r="AM6134" s="33">
        <v>0</v>
      </c>
      <c r="AN6134" s="35" t="s">
        <v>8088</v>
      </c>
      <c r="AP6134" s="33">
        <v>0</v>
      </c>
      <c r="AQ6134" s="35" t="s">
        <v>8088</v>
      </c>
      <c r="AS6134" s="33">
        <v>0</v>
      </c>
      <c r="AT6134" s="35" t="s">
        <v>8088</v>
      </c>
      <c r="AV6134" s="33">
        <v>0</v>
      </c>
      <c r="AW6134" s="35" t="s">
        <v>8088</v>
      </c>
      <c r="AY6134" s="33">
        <v>0</v>
      </c>
      <c r="AZ6134" s="35" t="s">
        <v>8088</v>
      </c>
      <c r="BB6134" s="33">
        <v>8.44</v>
      </c>
      <c r="BC6134" s="35" t="s">
        <v>8088</v>
      </c>
      <c r="BE6134" s="33">
        <v>8.44</v>
      </c>
      <c r="BF6134" s="35" t="s">
        <v>8088</v>
      </c>
      <c r="BH6134" s="33">
        <v>176.89503899999997</v>
      </c>
      <c r="BI6134" s="35" t="s">
        <v>8088</v>
      </c>
      <c r="BK6134" s="33">
        <v>176.89503899999997</v>
      </c>
      <c r="BL6134" s="35" t="s">
        <v>8088</v>
      </c>
      <c r="BN6134" s="33">
        <f>_xlfn.XLOOKUP(E6134,'[2]Charge Level Data'!$E:$E,'[2]Charge Level Data'!$BN:$BN,"N/A")</f>
        <v>176.89503899999997</v>
      </c>
      <c r="BO6134" s="35" t="s">
        <v>8088</v>
      </c>
      <c r="BQ6134" s="33">
        <v>65.61</v>
      </c>
      <c r="BR6134" s="35" t="s">
        <v>8088</v>
      </c>
    </row>
    <row r="6135" spans="1:70" x14ac:dyDescent="0.3">
      <c r="A6135">
        <v>631567</v>
      </c>
      <c r="B6135" t="s">
        <v>1440</v>
      </c>
      <c r="C6135" s="33">
        <v>85</v>
      </c>
      <c r="D6135">
        <v>300</v>
      </c>
      <c r="E6135">
        <v>82150</v>
      </c>
      <c r="H6135" s="33">
        <f t="shared" si="288"/>
        <v>34</v>
      </c>
      <c r="I6135" s="34">
        <f t="shared" si="286"/>
        <v>0</v>
      </c>
      <c r="J6135" s="34">
        <f t="shared" si="287"/>
        <v>65.61</v>
      </c>
      <c r="L6135" s="33">
        <v>39.551159520000006</v>
      </c>
      <c r="M6135" s="35" t="s">
        <v>8088</v>
      </c>
      <c r="O6135" s="33">
        <v>34.688859120000004</v>
      </c>
      <c r="P6135" s="35" t="s">
        <v>8088</v>
      </c>
      <c r="R6135" s="33">
        <v>31.6286208</v>
      </c>
      <c r="S6135" s="35" t="s">
        <v>8088</v>
      </c>
      <c r="U6135" s="33">
        <v>0</v>
      </c>
      <c r="V6135" s="35" t="s">
        <v>8088</v>
      </c>
      <c r="X6135" s="33">
        <v>28.82</v>
      </c>
      <c r="Y6135" s="35" t="s">
        <v>8088</v>
      </c>
      <c r="AA6135" s="33">
        <v>56.699999999999996</v>
      </c>
      <c r="AB6135" s="35" t="s">
        <v>8088</v>
      </c>
      <c r="AD6135" s="33">
        <v>38.07</v>
      </c>
      <c r="AE6135" s="35" t="s">
        <v>8088</v>
      </c>
      <c r="AG6135" s="33">
        <v>6.48</v>
      </c>
      <c r="AH6135" s="35" t="s">
        <v>8088</v>
      </c>
      <c r="AJ6135" s="33">
        <v>6.48</v>
      </c>
      <c r="AK6135" s="35" t="s">
        <v>8088</v>
      </c>
      <c r="AM6135" s="33">
        <v>6.48</v>
      </c>
      <c r="AN6135" s="35" t="s">
        <v>8088</v>
      </c>
      <c r="AP6135" s="33">
        <v>6.48</v>
      </c>
      <c r="AQ6135" s="35" t="s">
        <v>8088</v>
      </c>
      <c r="AS6135" s="33">
        <v>6.48</v>
      </c>
      <c r="AT6135" s="35" t="s">
        <v>8088</v>
      </c>
      <c r="AV6135" s="33">
        <v>6.48</v>
      </c>
      <c r="AW6135" s="35" t="s">
        <v>8088</v>
      </c>
      <c r="AY6135" s="33">
        <v>6.48</v>
      </c>
      <c r="AZ6135" s="35" t="s">
        <v>8088</v>
      </c>
      <c r="BB6135" s="33">
        <v>5.83</v>
      </c>
      <c r="BC6135" s="35" t="s">
        <v>8088</v>
      </c>
      <c r="BE6135" s="33">
        <v>5.83</v>
      </c>
      <c r="BF6135" s="35" t="s">
        <v>8088</v>
      </c>
      <c r="BH6135" s="33">
        <v>9.2602859999999989</v>
      </c>
      <c r="BI6135" s="35" t="s">
        <v>8088</v>
      </c>
      <c r="BK6135" s="33">
        <v>9.2602859999999989</v>
      </c>
      <c r="BL6135" s="35" t="s">
        <v>8088</v>
      </c>
      <c r="BN6135" s="33">
        <f>_xlfn.XLOOKUP(E6135,'[2]Charge Level Data'!$E:$E,'[2]Charge Level Data'!$BN:$BN,"N/A")</f>
        <v>9.2602859999999989</v>
      </c>
      <c r="BO6135" s="35" t="s">
        <v>8088</v>
      </c>
      <c r="BQ6135" s="33">
        <v>65.61</v>
      </c>
      <c r="BR6135" s="35" t="s">
        <v>8088</v>
      </c>
    </row>
    <row r="6136" spans="1:70" x14ac:dyDescent="0.3">
      <c r="A6136">
        <v>9100638</v>
      </c>
      <c r="B6136" t="s">
        <v>2344</v>
      </c>
      <c r="C6136" s="33">
        <v>85</v>
      </c>
      <c r="D6136">
        <v>300</v>
      </c>
      <c r="E6136">
        <v>80184</v>
      </c>
      <c r="H6136" s="33">
        <f t="shared" si="288"/>
        <v>34</v>
      </c>
      <c r="I6136" s="34">
        <f t="shared" si="286"/>
        <v>0</v>
      </c>
      <c r="J6136" s="34">
        <f t="shared" si="287"/>
        <v>93.3846822</v>
      </c>
      <c r="L6136" s="33">
        <v>93.3846822</v>
      </c>
      <c r="M6136" s="35" t="s">
        <v>8088</v>
      </c>
      <c r="O6136" s="33">
        <v>81.904250700000006</v>
      </c>
      <c r="P6136" s="35" t="s">
        <v>8088</v>
      </c>
      <c r="R6136" s="33">
        <v>74.678688000000008</v>
      </c>
      <c r="S6136" s="35" t="s">
        <v>8088</v>
      </c>
      <c r="U6136" s="33">
        <v>0</v>
      </c>
      <c r="V6136" s="35" t="s">
        <v>8088</v>
      </c>
      <c r="X6136" s="33">
        <v>37.130000000000003</v>
      </c>
      <c r="Y6136" s="35" t="s">
        <v>8088</v>
      </c>
      <c r="AA6136" s="33">
        <v>58.099999999999994</v>
      </c>
      <c r="AB6136" s="35" t="s">
        <v>8088</v>
      </c>
      <c r="AD6136" s="33">
        <v>39.01</v>
      </c>
      <c r="AE6136" s="35" t="s">
        <v>8088</v>
      </c>
      <c r="AG6136" s="33">
        <v>15.3</v>
      </c>
      <c r="AH6136" s="35" t="s">
        <v>8088</v>
      </c>
      <c r="AJ6136" s="33">
        <v>15.3</v>
      </c>
      <c r="AK6136" s="35" t="s">
        <v>8088</v>
      </c>
      <c r="AM6136" s="33">
        <v>15.3</v>
      </c>
      <c r="AN6136" s="35" t="s">
        <v>8088</v>
      </c>
      <c r="AP6136" s="33">
        <v>15.3</v>
      </c>
      <c r="AQ6136" s="35" t="s">
        <v>8088</v>
      </c>
      <c r="AS6136" s="33">
        <v>15.3</v>
      </c>
      <c r="AT6136" s="35" t="s">
        <v>8088</v>
      </c>
      <c r="AV6136" s="33">
        <v>15.3</v>
      </c>
      <c r="AW6136" s="35" t="s">
        <v>8088</v>
      </c>
      <c r="AY6136" s="33">
        <v>15.3</v>
      </c>
      <c r="AZ6136" s="35" t="s">
        <v>8088</v>
      </c>
      <c r="BB6136" s="33">
        <v>13.77</v>
      </c>
      <c r="BC6136" s="35" t="s">
        <v>8088</v>
      </c>
      <c r="BE6136" s="33">
        <v>13.77</v>
      </c>
      <c r="BF6136" s="35" t="s">
        <v>8088</v>
      </c>
      <c r="BH6136" s="33">
        <v>17.164928999999997</v>
      </c>
      <c r="BI6136" s="35" t="s">
        <v>8088</v>
      </c>
      <c r="BK6136" s="33">
        <v>17.164928999999997</v>
      </c>
      <c r="BL6136" s="35" t="s">
        <v>8088</v>
      </c>
      <c r="BN6136" s="33">
        <f>_xlfn.XLOOKUP(E6136,'[2]Charge Level Data'!$E:$E,'[2]Charge Level Data'!$BN:$BN,"N/A")</f>
        <v>17.164928999999997</v>
      </c>
      <c r="BO6136" s="35" t="s">
        <v>8088</v>
      </c>
      <c r="BQ6136" s="33">
        <v>67.23</v>
      </c>
      <c r="BR6136" s="35" t="s">
        <v>8088</v>
      </c>
    </row>
    <row r="6137" spans="1:70" x14ac:dyDescent="0.3">
      <c r="A6137">
        <v>13011002</v>
      </c>
      <c r="B6137" t="s">
        <v>6159</v>
      </c>
      <c r="C6137" s="33">
        <v>84.72</v>
      </c>
      <c r="D6137">
        <v>272</v>
      </c>
      <c r="E6137">
        <v>0</v>
      </c>
      <c r="H6137" s="33">
        <f t="shared" si="288"/>
        <v>33.887999999999998</v>
      </c>
      <c r="I6137" s="34">
        <f t="shared" si="286"/>
        <v>0</v>
      </c>
      <c r="J6137" s="34">
        <f t="shared" si="287"/>
        <v>0</v>
      </c>
      <c r="L6137" s="33" t="s">
        <v>8089</v>
      </c>
      <c r="M6137" s="35" t="s">
        <v>8088</v>
      </c>
      <c r="O6137" s="33" t="s">
        <v>8089</v>
      </c>
      <c r="P6137" s="35" t="s">
        <v>8088</v>
      </c>
      <c r="R6137" s="33" t="s">
        <v>8089</v>
      </c>
      <c r="S6137" s="35" t="s">
        <v>8088</v>
      </c>
      <c r="U6137" s="33" t="s">
        <v>8089</v>
      </c>
      <c r="V6137" s="35" t="s">
        <v>8088</v>
      </c>
      <c r="X6137" s="33" t="s">
        <v>8089</v>
      </c>
      <c r="Y6137" s="35" t="s">
        <v>8088</v>
      </c>
      <c r="AA6137" s="33" t="s">
        <v>8089</v>
      </c>
      <c r="AB6137" s="35" t="s">
        <v>8088</v>
      </c>
      <c r="AD6137" s="33" t="s">
        <v>8089</v>
      </c>
      <c r="AE6137" s="35" t="s">
        <v>8088</v>
      </c>
      <c r="AG6137" s="33" t="s">
        <v>8089</v>
      </c>
      <c r="AH6137" s="35" t="s">
        <v>8088</v>
      </c>
      <c r="AJ6137" s="33" t="s">
        <v>8089</v>
      </c>
      <c r="AK6137" s="35" t="s">
        <v>8088</v>
      </c>
      <c r="AM6137" s="33" t="s">
        <v>8089</v>
      </c>
      <c r="AN6137" s="35" t="s">
        <v>8088</v>
      </c>
      <c r="AP6137" s="33" t="s">
        <v>8089</v>
      </c>
      <c r="AQ6137" s="35" t="s">
        <v>8088</v>
      </c>
      <c r="AS6137" s="33" t="s">
        <v>8089</v>
      </c>
      <c r="AT6137" s="35" t="s">
        <v>8088</v>
      </c>
      <c r="AV6137" s="33" t="s">
        <v>8089</v>
      </c>
      <c r="AW6137" s="35" t="s">
        <v>8088</v>
      </c>
      <c r="AY6137" s="33" t="s">
        <v>8089</v>
      </c>
      <c r="AZ6137" s="35" t="s">
        <v>8088</v>
      </c>
      <c r="BB6137" s="33" t="s">
        <v>8089</v>
      </c>
      <c r="BC6137" s="35" t="s">
        <v>8088</v>
      </c>
      <c r="BE6137" s="33" t="s">
        <v>8089</v>
      </c>
      <c r="BF6137" s="35" t="s">
        <v>8088</v>
      </c>
      <c r="BH6137" s="33" t="s">
        <v>8089</v>
      </c>
      <c r="BI6137" s="35" t="s">
        <v>8088</v>
      </c>
      <c r="BK6137" s="33" t="s">
        <v>8089</v>
      </c>
      <c r="BL6137" s="35" t="s">
        <v>8088</v>
      </c>
      <c r="BN6137" s="33" t="str">
        <f>_xlfn.XLOOKUP(E6137,'[2]Charge Level Data'!$E:$E,'[2]Charge Level Data'!$BN:$BN,"N/A")</f>
        <v>N/A</v>
      </c>
      <c r="BO6137" s="35" t="s">
        <v>8088</v>
      </c>
      <c r="BQ6137" s="33" t="s">
        <v>8089</v>
      </c>
      <c r="BR6137" s="35" t="s">
        <v>8088</v>
      </c>
    </row>
    <row r="6138" spans="1:70" x14ac:dyDescent="0.3">
      <c r="A6138">
        <v>13011339</v>
      </c>
      <c r="B6138" t="s">
        <v>6160</v>
      </c>
      <c r="C6138" s="33">
        <v>84.66</v>
      </c>
      <c r="D6138">
        <v>272</v>
      </c>
      <c r="E6138">
        <v>0</v>
      </c>
      <c r="H6138" s="33">
        <f t="shared" si="288"/>
        <v>33.863999999999997</v>
      </c>
      <c r="I6138" s="34">
        <f t="shared" si="286"/>
        <v>0</v>
      </c>
      <c r="J6138" s="34">
        <f t="shared" si="287"/>
        <v>0</v>
      </c>
      <c r="L6138" s="33" t="s">
        <v>8089</v>
      </c>
      <c r="M6138" s="35" t="s">
        <v>8088</v>
      </c>
      <c r="O6138" s="33" t="s">
        <v>8089</v>
      </c>
      <c r="P6138" s="35" t="s">
        <v>8088</v>
      </c>
      <c r="R6138" s="33" t="s">
        <v>8089</v>
      </c>
      <c r="S6138" s="35" t="s">
        <v>8088</v>
      </c>
      <c r="U6138" s="33" t="s">
        <v>8089</v>
      </c>
      <c r="V6138" s="35" t="s">
        <v>8088</v>
      </c>
      <c r="X6138" s="33" t="s">
        <v>8089</v>
      </c>
      <c r="Y6138" s="35" t="s">
        <v>8088</v>
      </c>
      <c r="AA6138" s="33" t="s">
        <v>8089</v>
      </c>
      <c r="AB6138" s="35" t="s">
        <v>8088</v>
      </c>
      <c r="AD6138" s="33" t="s">
        <v>8089</v>
      </c>
      <c r="AE6138" s="35" t="s">
        <v>8088</v>
      </c>
      <c r="AG6138" s="33" t="s">
        <v>8089</v>
      </c>
      <c r="AH6138" s="35" t="s">
        <v>8088</v>
      </c>
      <c r="AJ6138" s="33" t="s">
        <v>8089</v>
      </c>
      <c r="AK6138" s="35" t="s">
        <v>8088</v>
      </c>
      <c r="AM6138" s="33" t="s">
        <v>8089</v>
      </c>
      <c r="AN6138" s="35" t="s">
        <v>8088</v>
      </c>
      <c r="AP6138" s="33" t="s">
        <v>8089</v>
      </c>
      <c r="AQ6138" s="35" t="s">
        <v>8088</v>
      </c>
      <c r="AS6138" s="33" t="s">
        <v>8089</v>
      </c>
      <c r="AT6138" s="35" t="s">
        <v>8088</v>
      </c>
      <c r="AV6138" s="33" t="s">
        <v>8089</v>
      </c>
      <c r="AW6138" s="35" t="s">
        <v>8088</v>
      </c>
      <c r="AY6138" s="33" t="s">
        <v>8089</v>
      </c>
      <c r="AZ6138" s="35" t="s">
        <v>8088</v>
      </c>
      <c r="BB6138" s="33" t="s">
        <v>8089</v>
      </c>
      <c r="BC6138" s="35" t="s">
        <v>8088</v>
      </c>
      <c r="BE6138" s="33" t="s">
        <v>8089</v>
      </c>
      <c r="BF6138" s="35" t="s">
        <v>8088</v>
      </c>
      <c r="BH6138" s="33" t="s">
        <v>8089</v>
      </c>
      <c r="BI6138" s="35" t="s">
        <v>8088</v>
      </c>
      <c r="BK6138" s="33" t="s">
        <v>8089</v>
      </c>
      <c r="BL6138" s="35" t="s">
        <v>8088</v>
      </c>
      <c r="BN6138" s="33" t="str">
        <f>_xlfn.XLOOKUP(E6138,'[2]Charge Level Data'!$E:$E,'[2]Charge Level Data'!$BN:$BN,"N/A")</f>
        <v>N/A</v>
      </c>
      <c r="BO6138" s="35" t="s">
        <v>8088</v>
      </c>
      <c r="BQ6138" s="33" t="s">
        <v>8089</v>
      </c>
      <c r="BR6138" s="35" t="s">
        <v>8088</v>
      </c>
    </row>
    <row r="6139" spans="1:70" x14ac:dyDescent="0.3">
      <c r="A6139">
        <v>13011340</v>
      </c>
      <c r="B6139" t="s">
        <v>6161</v>
      </c>
      <c r="C6139" s="33">
        <v>84.66</v>
      </c>
      <c r="D6139">
        <v>272</v>
      </c>
      <c r="E6139">
        <v>0</v>
      </c>
      <c r="H6139" s="33">
        <f t="shared" si="288"/>
        <v>33.863999999999997</v>
      </c>
      <c r="I6139" s="34">
        <f t="shared" si="286"/>
        <v>0</v>
      </c>
      <c r="J6139" s="34">
        <f t="shared" si="287"/>
        <v>0</v>
      </c>
      <c r="L6139" s="33" t="s">
        <v>8089</v>
      </c>
      <c r="M6139" s="35" t="s">
        <v>8088</v>
      </c>
      <c r="O6139" s="33" t="s">
        <v>8089</v>
      </c>
      <c r="P6139" s="35" t="s">
        <v>8088</v>
      </c>
      <c r="R6139" s="33" t="s">
        <v>8089</v>
      </c>
      <c r="S6139" s="35" t="s">
        <v>8088</v>
      </c>
      <c r="U6139" s="33" t="s">
        <v>8089</v>
      </c>
      <c r="V6139" s="35" t="s">
        <v>8088</v>
      </c>
      <c r="X6139" s="33" t="s">
        <v>8089</v>
      </c>
      <c r="Y6139" s="35" t="s">
        <v>8088</v>
      </c>
      <c r="AA6139" s="33" t="s">
        <v>8089</v>
      </c>
      <c r="AB6139" s="35" t="s">
        <v>8088</v>
      </c>
      <c r="AD6139" s="33" t="s">
        <v>8089</v>
      </c>
      <c r="AE6139" s="35" t="s">
        <v>8088</v>
      </c>
      <c r="AG6139" s="33" t="s">
        <v>8089</v>
      </c>
      <c r="AH6139" s="35" t="s">
        <v>8088</v>
      </c>
      <c r="AJ6139" s="33" t="s">
        <v>8089</v>
      </c>
      <c r="AK6139" s="35" t="s">
        <v>8088</v>
      </c>
      <c r="AM6139" s="33" t="s">
        <v>8089</v>
      </c>
      <c r="AN6139" s="35" t="s">
        <v>8088</v>
      </c>
      <c r="AP6139" s="33" t="s">
        <v>8089</v>
      </c>
      <c r="AQ6139" s="35" t="s">
        <v>8088</v>
      </c>
      <c r="AS6139" s="33" t="s">
        <v>8089</v>
      </c>
      <c r="AT6139" s="35" t="s">
        <v>8088</v>
      </c>
      <c r="AV6139" s="33" t="s">
        <v>8089</v>
      </c>
      <c r="AW6139" s="35" t="s">
        <v>8088</v>
      </c>
      <c r="AY6139" s="33" t="s">
        <v>8089</v>
      </c>
      <c r="AZ6139" s="35" t="s">
        <v>8088</v>
      </c>
      <c r="BB6139" s="33" t="s">
        <v>8089</v>
      </c>
      <c r="BC6139" s="35" t="s">
        <v>8088</v>
      </c>
      <c r="BE6139" s="33" t="s">
        <v>8089</v>
      </c>
      <c r="BF6139" s="35" t="s">
        <v>8088</v>
      </c>
      <c r="BH6139" s="33" t="s">
        <v>8089</v>
      </c>
      <c r="BI6139" s="35" t="s">
        <v>8088</v>
      </c>
      <c r="BK6139" s="33" t="s">
        <v>8089</v>
      </c>
      <c r="BL6139" s="35" t="s">
        <v>8088</v>
      </c>
      <c r="BN6139" s="33" t="str">
        <f>_xlfn.XLOOKUP(E6139,'[2]Charge Level Data'!$E:$E,'[2]Charge Level Data'!$BN:$BN,"N/A")</f>
        <v>N/A</v>
      </c>
      <c r="BO6139" s="35" t="s">
        <v>8088</v>
      </c>
      <c r="BQ6139" s="33" t="s">
        <v>8089</v>
      </c>
      <c r="BR6139" s="35" t="s">
        <v>8088</v>
      </c>
    </row>
    <row r="6140" spans="1:70" x14ac:dyDescent="0.3">
      <c r="A6140">
        <v>13026158</v>
      </c>
      <c r="B6140" t="s">
        <v>5686</v>
      </c>
      <c r="C6140" s="33">
        <v>84.42</v>
      </c>
      <c r="D6140">
        <v>272</v>
      </c>
      <c r="E6140">
        <v>0</v>
      </c>
      <c r="L6140" s="33" t="s">
        <v>8089</v>
      </c>
      <c r="M6140" s="35" t="s">
        <v>8088</v>
      </c>
      <c r="O6140" s="33" t="s">
        <v>8089</v>
      </c>
      <c r="P6140" s="35" t="s">
        <v>8088</v>
      </c>
      <c r="R6140" s="33" t="s">
        <v>8089</v>
      </c>
      <c r="S6140" s="35" t="s">
        <v>8088</v>
      </c>
      <c r="U6140" s="33" t="s">
        <v>8089</v>
      </c>
      <c r="V6140" s="35" t="s">
        <v>8088</v>
      </c>
      <c r="X6140" s="33" t="s">
        <v>8089</v>
      </c>
      <c r="Y6140" s="35" t="s">
        <v>8088</v>
      </c>
      <c r="AA6140" s="33" t="s">
        <v>8089</v>
      </c>
      <c r="AB6140" s="35" t="s">
        <v>8088</v>
      </c>
      <c r="AD6140" s="33" t="s">
        <v>8089</v>
      </c>
      <c r="AE6140" s="35" t="s">
        <v>8088</v>
      </c>
      <c r="AG6140" s="33" t="s">
        <v>8089</v>
      </c>
      <c r="AH6140" s="35" t="s">
        <v>8088</v>
      </c>
      <c r="AJ6140" s="33" t="s">
        <v>8089</v>
      </c>
      <c r="AK6140" s="35" t="s">
        <v>8088</v>
      </c>
      <c r="AM6140" s="33" t="s">
        <v>8089</v>
      </c>
      <c r="AN6140" s="35" t="s">
        <v>8088</v>
      </c>
      <c r="AP6140" s="33" t="s">
        <v>8089</v>
      </c>
      <c r="AQ6140" s="35" t="s">
        <v>8088</v>
      </c>
      <c r="AS6140" s="33" t="s">
        <v>8089</v>
      </c>
      <c r="AT6140" s="35" t="s">
        <v>8088</v>
      </c>
      <c r="AV6140" s="33" t="s">
        <v>8089</v>
      </c>
      <c r="AW6140" s="35" t="s">
        <v>8088</v>
      </c>
      <c r="AY6140" s="33" t="s">
        <v>8089</v>
      </c>
      <c r="AZ6140" s="35" t="s">
        <v>8088</v>
      </c>
      <c r="BB6140" s="33" t="s">
        <v>8089</v>
      </c>
      <c r="BC6140" s="35" t="s">
        <v>8088</v>
      </c>
      <c r="BE6140" s="33" t="s">
        <v>8089</v>
      </c>
      <c r="BF6140" s="35" t="s">
        <v>8088</v>
      </c>
      <c r="BH6140" s="33" t="s">
        <v>8089</v>
      </c>
      <c r="BI6140" s="35" t="s">
        <v>8088</v>
      </c>
      <c r="BK6140" s="33" t="s">
        <v>8089</v>
      </c>
      <c r="BL6140" s="35" t="s">
        <v>8088</v>
      </c>
      <c r="BN6140" s="33" t="str">
        <f>_xlfn.XLOOKUP(E6140,'[2]Charge Level Data'!$E:$E,'[2]Charge Level Data'!$BN:$BN,"N/A")</f>
        <v>N/A</v>
      </c>
      <c r="BO6140" s="35" t="s">
        <v>8088</v>
      </c>
      <c r="BQ6140" s="33" t="s">
        <v>8089</v>
      </c>
      <c r="BR6140" s="35" t="s">
        <v>8088</v>
      </c>
    </row>
    <row r="6141" spans="1:70" x14ac:dyDescent="0.3">
      <c r="A6141">
        <v>13024971</v>
      </c>
      <c r="B6141" t="s">
        <v>6056</v>
      </c>
      <c r="C6141" s="33">
        <v>84.36</v>
      </c>
      <c r="D6141">
        <v>270</v>
      </c>
      <c r="E6141">
        <v>0</v>
      </c>
      <c r="L6141" s="33" t="s">
        <v>8089</v>
      </c>
      <c r="M6141" s="35" t="s">
        <v>8088</v>
      </c>
      <c r="O6141" s="33" t="s">
        <v>8089</v>
      </c>
      <c r="P6141" s="35" t="s">
        <v>8088</v>
      </c>
      <c r="R6141" s="33" t="s">
        <v>8089</v>
      </c>
      <c r="S6141" s="35" t="s">
        <v>8088</v>
      </c>
      <c r="U6141" s="33" t="s">
        <v>8089</v>
      </c>
      <c r="V6141" s="35" t="s">
        <v>8088</v>
      </c>
      <c r="X6141" s="33" t="s">
        <v>8089</v>
      </c>
      <c r="Y6141" s="35" t="s">
        <v>8088</v>
      </c>
      <c r="AA6141" s="33" t="s">
        <v>8089</v>
      </c>
      <c r="AB6141" s="35" t="s">
        <v>8088</v>
      </c>
      <c r="AD6141" s="33" t="s">
        <v>8089</v>
      </c>
      <c r="AE6141" s="35" t="s">
        <v>8088</v>
      </c>
      <c r="AG6141" s="33" t="s">
        <v>8089</v>
      </c>
      <c r="AH6141" s="35" t="s">
        <v>8088</v>
      </c>
      <c r="AJ6141" s="33" t="s">
        <v>8089</v>
      </c>
      <c r="AK6141" s="35" t="s">
        <v>8088</v>
      </c>
      <c r="AM6141" s="33" t="s">
        <v>8089</v>
      </c>
      <c r="AN6141" s="35" t="s">
        <v>8088</v>
      </c>
      <c r="AP6141" s="33" t="s">
        <v>8089</v>
      </c>
      <c r="AQ6141" s="35" t="s">
        <v>8088</v>
      </c>
      <c r="AS6141" s="33" t="s">
        <v>8089</v>
      </c>
      <c r="AT6141" s="35" t="s">
        <v>8088</v>
      </c>
      <c r="AV6141" s="33" t="s">
        <v>8089</v>
      </c>
      <c r="AW6141" s="35" t="s">
        <v>8088</v>
      </c>
      <c r="AY6141" s="33" t="s">
        <v>8089</v>
      </c>
      <c r="AZ6141" s="35" t="s">
        <v>8088</v>
      </c>
      <c r="BB6141" s="33" t="s">
        <v>8089</v>
      </c>
      <c r="BC6141" s="35" t="s">
        <v>8088</v>
      </c>
      <c r="BE6141" s="33" t="s">
        <v>8089</v>
      </c>
      <c r="BF6141" s="35" t="s">
        <v>8088</v>
      </c>
      <c r="BH6141" s="33" t="s">
        <v>8089</v>
      </c>
      <c r="BI6141" s="35" t="s">
        <v>8088</v>
      </c>
      <c r="BK6141" s="33" t="s">
        <v>8089</v>
      </c>
      <c r="BL6141" s="35" t="s">
        <v>8088</v>
      </c>
      <c r="BN6141" s="33" t="str">
        <f>_xlfn.XLOOKUP(E6141,'[2]Charge Level Data'!$E:$E,'[2]Charge Level Data'!$BN:$BN,"N/A")</f>
        <v>N/A</v>
      </c>
      <c r="BO6141" s="35" t="s">
        <v>8088</v>
      </c>
      <c r="BQ6141" s="33" t="s">
        <v>8089</v>
      </c>
      <c r="BR6141" s="35" t="s">
        <v>8088</v>
      </c>
    </row>
    <row r="6142" spans="1:70" x14ac:dyDescent="0.3">
      <c r="A6142">
        <v>13027083</v>
      </c>
      <c r="B6142" t="s">
        <v>7189</v>
      </c>
      <c r="C6142" s="33">
        <v>84.24</v>
      </c>
      <c r="D6142">
        <v>272</v>
      </c>
      <c r="E6142">
        <v>0</v>
      </c>
      <c r="L6142" s="33" t="s">
        <v>8089</v>
      </c>
      <c r="M6142" s="35" t="s">
        <v>8088</v>
      </c>
      <c r="O6142" s="33" t="s">
        <v>8089</v>
      </c>
      <c r="P6142" s="35" t="s">
        <v>8088</v>
      </c>
      <c r="R6142" s="33" t="s">
        <v>8089</v>
      </c>
      <c r="S6142" s="35" t="s">
        <v>8088</v>
      </c>
      <c r="U6142" s="33" t="s">
        <v>8089</v>
      </c>
      <c r="V6142" s="35" t="s">
        <v>8088</v>
      </c>
      <c r="X6142" s="33" t="s">
        <v>8089</v>
      </c>
      <c r="Y6142" s="35" t="s">
        <v>8088</v>
      </c>
      <c r="AA6142" s="33" t="s">
        <v>8089</v>
      </c>
      <c r="AB6142" s="35" t="s">
        <v>8088</v>
      </c>
      <c r="AD6142" s="33" t="s">
        <v>8089</v>
      </c>
      <c r="AE6142" s="35" t="s">
        <v>8088</v>
      </c>
      <c r="AG6142" s="33" t="s">
        <v>8089</v>
      </c>
      <c r="AH6142" s="35" t="s">
        <v>8088</v>
      </c>
      <c r="AJ6142" s="33" t="s">
        <v>8089</v>
      </c>
      <c r="AK6142" s="35" t="s">
        <v>8088</v>
      </c>
      <c r="AM6142" s="33" t="s">
        <v>8089</v>
      </c>
      <c r="AN6142" s="35" t="s">
        <v>8088</v>
      </c>
      <c r="AP6142" s="33" t="s">
        <v>8089</v>
      </c>
      <c r="AQ6142" s="35" t="s">
        <v>8088</v>
      </c>
      <c r="AS6142" s="33" t="s">
        <v>8089</v>
      </c>
      <c r="AT6142" s="35" t="s">
        <v>8088</v>
      </c>
      <c r="AV6142" s="33" t="s">
        <v>8089</v>
      </c>
      <c r="AW6142" s="35" t="s">
        <v>8088</v>
      </c>
      <c r="AY6142" s="33" t="s">
        <v>8089</v>
      </c>
      <c r="AZ6142" s="35" t="s">
        <v>8088</v>
      </c>
      <c r="BB6142" s="33" t="s">
        <v>8089</v>
      </c>
      <c r="BC6142" s="35" t="s">
        <v>8088</v>
      </c>
      <c r="BE6142" s="33" t="s">
        <v>8089</v>
      </c>
      <c r="BF6142" s="35" t="s">
        <v>8088</v>
      </c>
      <c r="BH6142" s="33" t="s">
        <v>8089</v>
      </c>
      <c r="BI6142" s="35" t="s">
        <v>8088</v>
      </c>
      <c r="BK6142" s="33" t="s">
        <v>8089</v>
      </c>
      <c r="BL6142" s="35" t="s">
        <v>8088</v>
      </c>
      <c r="BN6142" s="33" t="str">
        <f>_xlfn.XLOOKUP(E6142,'[2]Charge Level Data'!$E:$E,'[2]Charge Level Data'!$BN:$BN,"N/A")</f>
        <v>N/A</v>
      </c>
      <c r="BO6142" s="35" t="s">
        <v>8088</v>
      </c>
      <c r="BQ6142" s="33" t="s">
        <v>8089</v>
      </c>
      <c r="BR6142" s="35" t="s">
        <v>8088</v>
      </c>
    </row>
    <row r="6143" spans="1:70" x14ac:dyDescent="0.3">
      <c r="A6143">
        <v>8189776</v>
      </c>
      <c r="B6143" t="s">
        <v>1687</v>
      </c>
      <c r="C6143" s="33">
        <v>84</v>
      </c>
      <c r="D6143">
        <v>300</v>
      </c>
      <c r="E6143">
        <v>86157</v>
      </c>
      <c r="L6143" s="33">
        <v>49.194806440000001</v>
      </c>
      <c r="M6143" s="35" t="s">
        <v>8088</v>
      </c>
      <c r="O6143" s="33">
        <v>43.146945140000007</v>
      </c>
      <c r="P6143" s="35" t="s">
        <v>8088</v>
      </c>
      <c r="R6143" s="33">
        <v>39.340537600000005</v>
      </c>
      <c r="S6143" s="35" t="s">
        <v>8088</v>
      </c>
      <c r="U6143" s="33">
        <v>0</v>
      </c>
      <c r="V6143" s="35" t="s">
        <v>8088</v>
      </c>
      <c r="X6143" s="33">
        <v>35.89</v>
      </c>
      <c r="Y6143" s="35" t="s">
        <v>8088</v>
      </c>
      <c r="AA6143" s="33">
        <v>57.4</v>
      </c>
      <c r="AB6143" s="35" t="s">
        <v>8088</v>
      </c>
      <c r="AD6143" s="33">
        <v>38.54</v>
      </c>
      <c r="AE6143" s="35" t="s">
        <v>8088</v>
      </c>
      <c r="AG6143" s="33">
        <v>8.06</v>
      </c>
      <c r="AH6143" s="35" t="s">
        <v>8088</v>
      </c>
      <c r="AJ6143" s="33">
        <v>8.06</v>
      </c>
      <c r="AK6143" s="35" t="s">
        <v>8088</v>
      </c>
      <c r="AM6143" s="33">
        <v>8.06</v>
      </c>
      <c r="AN6143" s="35" t="s">
        <v>8088</v>
      </c>
      <c r="AP6143" s="33">
        <v>8.06</v>
      </c>
      <c r="AQ6143" s="35" t="s">
        <v>8088</v>
      </c>
      <c r="AS6143" s="33">
        <v>8.06</v>
      </c>
      <c r="AT6143" s="35" t="s">
        <v>8088</v>
      </c>
      <c r="AV6143" s="33">
        <v>8.06</v>
      </c>
      <c r="AW6143" s="35" t="s">
        <v>8088</v>
      </c>
      <c r="AY6143" s="33">
        <v>8.06</v>
      </c>
      <c r="AZ6143" s="35" t="s">
        <v>8088</v>
      </c>
      <c r="BB6143" s="33">
        <v>7.25</v>
      </c>
      <c r="BC6143" s="35" t="s">
        <v>8088</v>
      </c>
      <c r="BE6143" s="33">
        <v>7.25</v>
      </c>
      <c r="BF6143" s="35" t="s">
        <v>8088</v>
      </c>
      <c r="BH6143" s="33">
        <v>24.833807999999998</v>
      </c>
      <c r="BI6143" s="35" t="s">
        <v>8088</v>
      </c>
      <c r="BK6143" s="33">
        <v>24.833807999999998</v>
      </c>
      <c r="BL6143" s="35" t="s">
        <v>8088</v>
      </c>
      <c r="BN6143" s="33">
        <f>_xlfn.XLOOKUP(E6143,'[2]Charge Level Data'!$E:$E,'[2]Charge Level Data'!$BN:$BN,"N/A")</f>
        <v>24.833807999999998</v>
      </c>
      <c r="BO6143" s="35" t="s">
        <v>8088</v>
      </c>
      <c r="BQ6143" s="33">
        <v>66.42</v>
      </c>
      <c r="BR6143" s="35" t="s">
        <v>8088</v>
      </c>
    </row>
    <row r="6144" spans="1:70" x14ac:dyDescent="0.3">
      <c r="A6144">
        <v>1634883</v>
      </c>
      <c r="B6144" t="s">
        <v>2451</v>
      </c>
      <c r="C6144" s="33">
        <v>84</v>
      </c>
      <c r="D6144">
        <v>300</v>
      </c>
      <c r="E6144">
        <v>80069</v>
      </c>
      <c r="L6144" s="33">
        <v>52.979022319999999</v>
      </c>
      <c r="M6144" s="35" t="s">
        <v>8088</v>
      </c>
      <c r="O6144" s="33">
        <v>46.465940920000001</v>
      </c>
      <c r="P6144" s="35" t="s">
        <v>8088</v>
      </c>
      <c r="R6144" s="33">
        <v>42.366732800000001</v>
      </c>
      <c r="S6144" s="35" t="s">
        <v>8088</v>
      </c>
      <c r="U6144" s="33">
        <v>0</v>
      </c>
      <c r="V6144" s="35" t="s">
        <v>8088</v>
      </c>
      <c r="X6144" s="33">
        <v>49.47</v>
      </c>
      <c r="Y6144" s="35" t="s">
        <v>8088</v>
      </c>
      <c r="AA6144" s="33">
        <v>56</v>
      </c>
      <c r="AB6144" s="35" t="s">
        <v>8088</v>
      </c>
      <c r="AD6144" s="33">
        <v>37.599999999999994</v>
      </c>
      <c r="AE6144" s="35" t="s">
        <v>8088</v>
      </c>
      <c r="AG6144" s="33">
        <v>8.68</v>
      </c>
      <c r="AH6144" s="35" t="s">
        <v>8088</v>
      </c>
      <c r="AJ6144" s="33">
        <v>8.68</v>
      </c>
      <c r="AK6144" s="35" t="s">
        <v>8088</v>
      </c>
      <c r="AM6144" s="33">
        <v>8.68</v>
      </c>
      <c r="AN6144" s="35" t="s">
        <v>8088</v>
      </c>
      <c r="AP6144" s="33">
        <v>8.68</v>
      </c>
      <c r="AQ6144" s="35" t="s">
        <v>8088</v>
      </c>
      <c r="AS6144" s="33">
        <v>8.68</v>
      </c>
      <c r="AT6144" s="35" t="s">
        <v>8088</v>
      </c>
      <c r="AV6144" s="33">
        <v>8.68</v>
      </c>
      <c r="AW6144" s="35" t="s">
        <v>8088</v>
      </c>
      <c r="AY6144" s="33">
        <v>8.68</v>
      </c>
      <c r="AZ6144" s="35" t="s">
        <v>8088</v>
      </c>
      <c r="BB6144" s="33">
        <v>7.81</v>
      </c>
      <c r="BC6144" s="35" t="s">
        <v>8088</v>
      </c>
      <c r="BE6144" s="33">
        <v>7.81</v>
      </c>
      <c r="BF6144" s="35" t="s">
        <v>8088</v>
      </c>
      <c r="BH6144" s="33">
        <v>20.596605</v>
      </c>
      <c r="BI6144" s="35" t="s">
        <v>8088</v>
      </c>
      <c r="BK6144" s="33">
        <v>20.596605</v>
      </c>
      <c r="BL6144" s="35" t="s">
        <v>8088</v>
      </c>
      <c r="BN6144" s="33">
        <f>_xlfn.XLOOKUP(E6144,'[2]Charge Level Data'!$E:$E,'[2]Charge Level Data'!$BN:$BN,"N/A")</f>
        <v>20.596605</v>
      </c>
      <c r="BO6144" s="35" t="s">
        <v>8088</v>
      </c>
      <c r="BQ6144" s="33">
        <v>64.800000000000011</v>
      </c>
      <c r="BR6144" s="35" t="s">
        <v>8088</v>
      </c>
    </row>
    <row r="6145" spans="1:70" x14ac:dyDescent="0.3">
      <c r="A6145">
        <v>13463109</v>
      </c>
      <c r="B6145" t="s">
        <v>7467</v>
      </c>
      <c r="C6145" s="33">
        <v>84</v>
      </c>
      <c r="D6145">
        <v>270</v>
      </c>
      <c r="E6145">
        <v>0</v>
      </c>
      <c r="L6145" s="33" t="s">
        <v>8089</v>
      </c>
      <c r="M6145" s="35" t="s">
        <v>8088</v>
      </c>
      <c r="O6145" s="33" t="s">
        <v>8089</v>
      </c>
      <c r="P6145" s="35" t="s">
        <v>8088</v>
      </c>
      <c r="R6145" s="33" t="s">
        <v>8089</v>
      </c>
      <c r="S6145" s="35" t="s">
        <v>8088</v>
      </c>
      <c r="U6145" s="33" t="s">
        <v>8089</v>
      </c>
      <c r="V6145" s="35" t="s">
        <v>8088</v>
      </c>
      <c r="X6145" s="33" t="s">
        <v>8089</v>
      </c>
      <c r="Y6145" s="35" t="s">
        <v>8088</v>
      </c>
      <c r="AA6145" s="33" t="s">
        <v>8089</v>
      </c>
      <c r="AB6145" s="35" t="s">
        <v>8088</v>
      </c>
      <c r="AD6145" s="33" t="s">
        <v>8089</v>
      </c>
      <c r="AE6145" s="35" t="s">
        <v>8088</v>
      </c>
      <c r="AG6145" s="33" t="s">
        <v>8089</v>
      </c>
      <c r="AH6145" s="35" t="s">
        <v>8088</v>
      </c>
      <c r="AJ6145" s="33" t="s">
        <v>8089</v>
      </c>
      <c r="AK6145" s="35" t="s">
        <v>8088</v>
      </c>
      <c r="AM6145" s="33" t="s">
        <v>8089</v>
      </c>
      <c r="AN6145" s="35" t="s">
        <v>8088</v>
      </c>
      <c r="AP6145" s="33" t="s">
        <v>8089</v>
      </c>
      <c r="AQ6145" s="35" t="s">
        <v>8088</v>
      </c>
      <c r="AS6145" s="33" t="s">
        <v>8089</v>
      </c>
      <c r="AT6145" s="35" t="s">
        <v>8088</v>
      </c>
      <c r="AV6145" s="33" t="s">
        <v>8089</v>
      </c>
      <c r="AW6145" s="35" t="s">
        <v>8088</v>
      </c>
      <c r="AY6145" s="33" t="s">
        <v>8089</v>
      </c>
      <c r="AZ6145" s="35" t="s">
        <v>8088</v>
      </c>
      <c r="BB6145" s="33" t="s">
        <v>8089</v>
      </c>
      <c r="BC6145" s="35" t="s">
        <v>8088</v>
      </c>
      <c r="BE6145" s="33" t="s">
        <v>8089</v>
      </c>
      <c r="BF6145" s="35" t="s">
        <v>8088</v>
      </c>
      <c r="BH6145" s="33" t="s">
        <v>8089</v>
      </c>
      <c r="BI6145" s="35" t="s">
        <v>8088</v>
      </c>
      <c r="BK6145" s="33" t="s">
        <v>8089</v>
      </c>
      <c r="BL6145" s="35" t="s">
        <v>8088</v>
      </c>
      <c r="BN6145" s="33" t="str">
        <f>_xlfn.XLOOKUP(E6145,'[2]Charge Level Data'!$E:$E,'[2]Charge Level Data'!$BN:$BN,"N/A")</f>
        <v>N/A</v>
      </c>
      <c r="BO6145" s="35" t="s">
        <v>8088</v>
      </c>
      <c r="BQ6145" s="33" t="s">
        <v>8089</v>
      </c>
      <c r="BR6145" s="35" t="s">
        <v>8088</v>
      </c>
    </row>
    <row r="6146" spans="1:70" x14ac:dyDescent="0.3">
      <c r="A6146">
        <v>13025377</v>
      </c>
      <c r="B6146" t="s">
        <v>6074</v>
      </c>
      <c r="C6146" s="33">
        <v>83.76</v>
      </c>
      <c r="D6146">
        <v>272</v>
      </c>
      <c r="E6146">
        <v>0</v>
      </c>
      <c r="L6146" s="33" t="s">
        <v>8089</v>
      </c>
      <c r="M6146" s="35" t="s">
        <v>8088</v>
      </c>
      <c r="O6146" s="33" t="s">
        <v>8089</v>
      </c>
      <c r="P6146" s="35" t="s">
        <v>8088</v>
      </c>
      <c r="R6146" s="33" t="s">
        <v>8089</v>
      </c>
      <c r="S6146" s="35" t="s">
        <v>8088</v>
      </c>
      <c r="U6146" s="33" t="s">
        <v>8089</v>
      </c>
      <c r="V6146" s="35" t="s">
        <v>8088</v>
      </c>
      <c r="X6146" s="33" t="s">
        <v>8089</v>
      </c>
      <c r="Y6146" s="35" t="s">
        <v>8088</v>
      </c>
      <c r="AA6146" s="33" t="s">
        <v>8089</v>
      </c>
      <c r="AB6146" s="35" t="s">
        <v>8088</v>
      </c>
      <c r="AD6146" s="33" t="s">
        <v>8089</v>
      </c>
      <c r="AE6146" s="35" t="s">
        <v>8088</v>
      </c>
      <c r="AG6146" s="33" t="s">
        <v>8089</v>
      </c>
      <c r="AH6146" s="35" t="s">
        <v>8088</v>
      </c>
      <c r="AJ6146" s="33" t="s">
        <v>8089</v>
      </c>
      <c r="AK6146" s="35" t="s">
        <v>8088</v>
      </c>
      <c r="AM6146" s="33" t="s">
        <v>8089</v>
      </c>
      <c r="AN6146" s="35" t="s">
        <v>8088</v>
      </c>
      <c r="AP6146" s="33" t="s">
        <v>8089</v>
      </c>
      <c r="AQ6146" s="35" t="s">
        <v>8088</v>
      </c>
      <c r="AS6146" s="33" t="s">
        <v>8089</v>
      </c>
      <c r="AT6146" s="35" t="s">
        <v>8088</v>
      </c>
      <c r="AV6146" s="33" t="s">
        <v>8089</v>
      </c>
      <c r="AW6146" s="35" t="s">
        <v>8088</v>
      </c>
      <c r="AY6146" s="33" t="s">
        <v>8089</v>
      </c>
      <c r="AZ6146" s="35" t="s">
        <v>8088</v>
      </c>
      <c r="BB6146" s="33" t="s">
        <v>8089</v>
      </c>
      <c r="BC6146" s="35" t="s">
        <v>8088</v>
      </c>
      <c r="BE6146" s="33" t="s">
        <v>8089</v>
      </c>
      <c r="BF6146" s="35" t="s">
        <v>8088</v>
      </c>
      <c r="BH6146" s="33" t="s">
        <v>8089</v>
      </c>
      <c r="BI6146" s="35" t="s">
        <v>8088</v>
      </c>
      <c r="BK6146" s="33" t="s">
        <v>8089</v>
      </c>
      <c r="BL6146" s="35" t="s">
        <v>8088</v>
      </c>
      <c r="BN6146" s="33" t="str">
        <f>_xlfn.XLOOKUP(E6146,'[2]Charge Level Data'!$E:$E,'[2]Charge Level Data'!$BN:$BN,"N/A")</f>
        <v>N/A</v>
      </c>
      <c r="BO6146" s="35" t="s">
        <v>8088</v>
      </c>
      <c r="BQ6146" s="33" t="s">
        <v>8089</v>
      </c>
      <c r="BR6146" s="35" t="s">
        <v>8088</v>
      </c>
    </row>
    <row r="6147" spans="1:70" x14ac:dyDescent="0.3">
      <c r="A6147">
        <v>13025378</v>
      </c>
      <c r="B6147" t="s">
        <v>6075</v>
      </c>
      <c r="C6147" s="33">
        <v>83.76</v>
      </c>
      <c r="D6147">
        <v>272</v>
      </c>
      <c r="E6147">
        <v>0</v>
      </c>
      <c r="L6147" s="33" t="s">
        <v>8089</v>
      </c>
      <c r="M6147" s="35" t="s">
        <v>8088</v>
      </c>
      <c r="O6147" s="33" t="s">
        <v>8089</v>
      </c>
      <c r="P6147" s="35" t="s">
        <v>8088</v>
      </c>
      <c r="R6147" s="33" t="s">
        <v>8089</v>
      </c>
      <c r="S6147" s="35" t="s">
        <v>8088</v>
      </c>
      <c r="U6147" s="33" t="s">
        <v>8089</v>
      </c>
      <c r="V6147" s="35" t="s">
        <v>8088</v>
      </c>
      <c r="X6147" s="33" t="s">
        <v>8089</v>
      </c>
      <c r="Y6147" s="35" t="s">
        <v>8088</v>
      </c>
      <c r="AA6147" s="33" t="s">
        <v>8089</v>
      </c>
      <c r="AB6147" s="35" t="s">
        <v>8088</v>
      </c>
      <c r="AD6147" s="33" t="s">
        <v>8089</v>
      </c>
      <c r="AE6147" s="35" t="s">
        <v>8088</v>
      </c>
      <c r="AG6147" s="33" t="s">
        <v>8089</v>
      </c>
      <c r="AH6147" s="35" t="s">
        <v>8088</v>
      </c>
      <c r="AJ6147" s="33" t="s">
        <v>8089</v>
      </c>
      <c r="AK6147" s="35" t="s">
        <v>8088</v>
      </c>
      <c r="AM6147" s="33" t="s">
        <v>8089</v>
      </c>
      <c r="AN6147" s="35" t="s">
        <v>8088</v>
      </c>
      <c r="AP6147" s="33" t="s">
        <v>8089</v>
      </c>
      <c r="AQ6147" s="35" t="s">
        <v>8088</v>
      </c>
      <c r="AS6147" s="33" t="s">
        <v>8089</v>
      </c>
      <c r="AT6147" s="35" t="s">
        <v>8088</v>
      </c>
      <c r="AV6147" s="33" t="s">
        <v>8089</v>
      </c>
      <c r="AW6147" s="35" t="s">
        <v>8088</v>
      </c>
      <c r="AY6147" s="33" t="s">
        <v>8089</v>
      </c>
      <c r="AZ6147" s="35" t="s">
        <v>8088</v>
      </c>
      <c r="BB6147" s="33" t="s">
        <v>8089</v>
      </c>
      <c r="BC6147" s="35" t="s">
        <v>8088</v>
      </c>
      <c r="BE6147" s="33" t="s">
        <v>8089</v>
      </c>
      <c r="BF6147" s="35" t="s">
        <v>8088</v>
      </c>
      <c r="BH6147" s="33" t="s">
        <v>8089</v>
      </c>
      <c r="BI6147" s="35" t="s">
        <v>8088</v>
      </c>
      <c r="BK6147" s="33" t="s">
        <v>8089</v>
      </c>
      <c r="BL6147" s="35" t="s">
        <v>8088</v>
      </c>
      <c r="BN6147" s="33" t="str">
        <f>_xlfn.XLOOKUP(E6147,'[2]Charge Level Data'!$E:$E,'[2]Charge Level Data'!$BN:$BN,"N/A")</f>
        <v>N/A</v>
      </c>
      <c r="BO6147" s="35" t="s">
        <v>8088</v>
      </c>
      <c r="BQ6147" s="33" t="s">
        <v>8089</v>
      </c>
      <c r="BR6147" s="35" t="s">
        <v>8088</v>
      </c>
    </row>
    <row r="6148" spans="1:70" x14ac:dyDescent="0.3">
      <c r="A6148">
        <v>13024482</v>
      </c>
      <c r="B6148" t="s">
        <v>7472</v>
      </c>
      <c r="C6148" s="33">
        <v>83.7</v>
      </c>
      <c r="D6148">
        <v>272</v>
      </c>
      <c r="E6148">
        <v>0</v>
      </c>
      <c r="L6148" s="33" t="s">
        <v>8089</v>
      </c>
      <c r="M6148" s="35" t="s">
        <v>8088</v>
      </c>
      <c r="O6148" s="33" t="s">
        <v>8089</v>
      </c>
      <c r="P6148" s="35" t="s">
        <v>8088</v>
      </c>
      <c r="R6148" s="33" t="s">
        <v>8089</v>
      </c>
      <c r="S6148" s="35" t="s">
        <v>8088</v>
      </c>
      <c r="U6148" s="33" t="s">
        <v>8089</v>
      </c>
      <c r="V6148" s="35" t="s">
        <v>8088</v>
      </c>
      <c r="X6148" s="33" t="s">
        <v>8089</v>
      </c>
      <c r="Y6148" s="35" t="s">
        <v>8088</v>
      </c>
      <c r="AA6148" s="33" t="s">
        <v>8089</v>
      </c>
      <c r="AB6148" s="35" t="s">
        <v>8088</v>
      </c>
      <c r="AD6148" s="33" t="s">
        <v>8089</v>
      </c>
      <c r="AE6148" s="35" t="s">
        <v>8088</v>
      </c>
      <c r="AG6148" s="33" t="s">
        <v>8089</v>
      </c>
      <c r="AH6148" s="35" t="s">
        <v>8088</v>
      </c>
      <c r="AJ6148" s="33" t="s">
        <v>8089</v>
      </c>
      <c r="AK6148" s="35" t="s">
        <v>8088</v>
      </c>
      <c r="AM6148" s="33" t="s">
        <v>8089</v>
      </c>
      <c r="AN6148" s="35" t="s">
        <v>8088</v>
      </c>
      <c r="AP6148" s="33" t="s">
        <v>8089</v>
      </c>
      <c r="AQ6148" s="35" t="s">
        <v>8088</v>
      </c>
      <c r="AS6148" s="33" t="s">
        <v>8089</v>
      </c>
      <c r="AT6148" s="35" t="s">
        <v>8088</v>
      </c>
      <c r="AV6148" s="33" t="s">
        <v>8089</v>
      </c>
      <c r="AW6148" s="35" t="s">
        <v>8088</v>
      </c>
      <c r="AY6148" s="33" t="s">
        <v>8089</v>
      </c>
      <c r="AZ6148" s="35" t="s">
        <v>8088</v>
      </c>
      <c r="BB6148" s="33" t="s">
        <v>8089</v>
      </c>
      <c r="BC6148" s="35" t="s">
        <v>8088</v>
      </c>
      <c r="BE6148" s="33" t="s">
        <v>8089</v>
      </c>
      <c r="BF6148" s="35" t="s">
        <v>8088</v>
      </c>
      <c r="BH6148" s="33" t="s">
        <v>8089</v>
      </c>
      <c r="BI6148" s="35" t="s">
        <v>8088</v>
      </c>
      <c r="BK6148" s="33" t="s">
        <v>8089</v>
      </c>
      <c r="BL6148" s="35" t="s">
        <v>8088</v>
      </c>
      <c r="BN6148" s="33" t="str">
        <f>_xlfn.XLOOKUP(E6148,'[2]Charge Level Data'!$E:$E,'[2]Charge Level Data'!$BN:$BN,"N/A")</f>
        <v>N/A</v>
      </c>
      <c r="BO6148" s="35" t="s">
        <v>8088</v>
      </c>
      <c r="BQ6148" s="33" t="s">
        <v>8089</v>
      </c>
      <c r="BR6148" s="35" t="s">
        <v>8088</v>
      </c>
    </row>
    <row r="6149" spans="1:70" x14ac:dyDescent="0.3">
      <c r="A6149">
        <v>13024598</v>
      </c>
      <c r="B6149" t="s">
        <v>7184</v>
      </c>
      <c r="C6149" s="33">
        <v>83.58</v>
      </c>
      <c r="D6149">
        <v>272</v>
      </c>
      <c r="E6149">
        <v>0</v>
      </c>
      <c r="L6149" s="33" t="s">
        <v>8089</v>
      </c>
      <c r="M6149" s="35" t="s">
        <v>8088</v>
      </c>
      <c r="O6149" s="33" t="s">
        <v>8089</v>
      </c>
      <c r="P6149" s="35" t="s">
        <v>8088</v>
      </c>
      <c r="R6149" s="33" t="s">
        <v>8089</v>
      </c>
      <c r="S6149" s="35" t="s">
        <v>8088</v>
      </c>
      <c r="U6149" s="33" t="s">
        <v>8089</v>
      </c>
      <c r="V6149" s="35" t="s">
        <v>8088</v>
      </c>
      <c r="X6149" s="33" t="s">
        <v>8089</v>
      </c>
      <c r="Y6149" s="35" t="s">
        <v>8088</v>
      </c>
      <c r="AA6149" s="33" t="s">
        <v>8089</v>
      </c>
      <c r="AB6149" s="35" t="s">
        <v>8088</v>
      </c>
      <c r="AD6149" s="33" t="s">
        <v>8089</v>
      </c>
      <c r="AE6149" s="35" t="s">
        <v>8088</v>
      </c>
      <c r="AG6149" s="33" t="s">
        <v>8089</v>
      </c>
      <c r="AH6149" s="35" t="s">
        <v>8088</v>
      </c>
      <c r="AJ6149" s="33" t="s">
        <v>8089</v>
      </c>
      <c r="AK6149" s="35" t="s">
        <v>8088</v>
      </c>
      <c r="AM6149" s="33" t="s">
        <v>8089</v>
      </c>
      <c r="AN6149" s="35" t="s">
        <v>8088</v>
      </c>
      <c r="AP6149" s="33" t="s">
        <v>8089</v>
      </c>
      <c r="AQ6149" s="35" t="s">
        <v>8088</v>
      </c>
      <c r="AS6149" s="33" t="s">
        <v>8089</v>
      </c>
      <c r="AT6149" s="35" t="s">
        <v>8088</v>
      </c>
      <c r="AV6149" s="33" t="s">
        <v>8089</v>
      </c>
      <c r="AW6149" s="35" t="s">
        <v>8088</v>
      </c>
      <c r="AY6149" s="33" t="s">
        <v>8089</v>
      </c>
      <c r="AZ6149" s="35" t="s">
        <v>8088</v>
      </c>
      <c r="BB6149" s="33" t="s">
        <v>8089</v>
      </c>
      <c r="BC6149" s="35" t="s">
        <v>8088</v>
      </c>
      <c r="BE6149" s="33" t="s">
        <v>8089</v>
      </c>
      <c r="BF6149" s="35" t="s">
        <v>8088</v>
      </c>
      <c r="BH6149" s="33" t="s">
        <v>8089</v>
      </c>
      <c r="BI6149" s="35" t="s">
        <v>8088</v>
      </c>
      <c r="BK6149" s="33" t="s">
        <v>8089</v>
      </c>
      <c r="BL6149" s="35" t="s">
        <v>8088</v>
      </c>
      <c r="BN6149" s="33" t="str">
        <f>_xlfn.XLOOKUP(E6149,'[2]Charge Level Data'!$E:$E,'[2]Charge Level Data'!$BN:$BN,"N/A")</f>
        <v>N/A</v>
      </c>
      <c r="BO6149" s="35" t="s">
        <v>8088</v>
      </c>
      <c r="BQ6149" s="33" t="s">
        <v>8089</v>
      </c>
      <c r="BR6149" s="35" t="s">
        <v>8088</v>
      </c>
    </row>
    <row r="6150" spans="1:70" x14ac:dyDescent="0.3">
      <c r="A6150">
        <v>9384389</v>
      </c>
      <c r="B6150" t="s">
        <v>1331</v>
      </c>
      <c r="C6150" s="33">
        <v>83</v>
      </c>
      <c r="D6150">
        <v>300</v>
      </c>
      <c r="E6150">
        <v>82085</v>
      </c>
      <c r="L6150" s="33">
        <v>59.265703540000004</v>
      </c>
      <c r="M6150" s="35" t="s">
        <v>8088</v>
      </c>
      <c r="O6150" s="33">
        <v>51.979756490000007</v>
      </c>
      <c r="P6150" s="35" t="s">
        <v>8088</v>
      </c>
      <c r="R6150" s="33">
        <v>47.394121600000005</v>
      </c>
      <c r="S6150" s="35" t="s">
        <v>8088</v>
      </c>
      <c r="U6150" s="33">
        <v>0</v>
      </c>
      <c r="V6150" s="35" t="s">
        <v>8088</v>
      </c>
      <c r="X6150" s="33">
        <v>42.02</v>
      </c>
      <c r="Y6150" s="35" t="s">
        <v>8088</v>
      </c>
      <c r="AA6150" s="33">
        <v>55.3</v>
      </c>
      <c r="AB6150" s="35" t="s">
        <v>8088</v>
      </c>
      <c r="AD6150" s="33">
        <v>37.129999999999995</v>
      </c>
      <c r="AE6150" s="35" t="s">
        <v>8088</v>
      </c>
      <c r="AG6150" s="33">
        <v>9.7100000000000009</v>
      </c>
      <c r="AH6150" s="35" t="s">
        <v>8088</v>
      </c>
      <c r="AJ6150" s="33">
        <v>9.7100000000000009</v>
      </c>
      <c r="AK6150" s="35" t="s">
        <v>8088</v>
      </c>
      <c r="AM6150" s="33">
        <v>9.7100000000000009</v>
      </c>
      <c r="AN6150" s="35" t="s">
        <v>8088</v>
      </c>
      <c r="AP6150" s="33">
        <v>9.7100000000000009</v>
      </c>
      <c r="AQ6150" s="35" t="s">
        <v>8088</v>
      </c>
      <c r="AS6150" s="33">
        <v>9.7100000000000009</v>
      </c>
      <c r="AT6150" s="35" t="s">
        <v>8088</v>
      </c>
      <c r="AV6150" s="33">
        <v>9.7100000000000009</v>
      </c>
      <c r="AW6150" s="35" t="s">
        <v>8088</v>
      </c>
      <c r="AY6150" s="33">
        <v>9.7100000000000009</v>
      </c>
      <c r="AZ6150" s="35" t="s">
        <v>8088</v>
      </c>
      <c r="BB6150" s="33">
        <v>8.74</v>
      </c>
      <c r="BC6150" s="35" t="s">
        <v>8088</v>
      </c>
      <c r="BE6150" s="33">
        <v>8.74</v>
      </c>
      <c r="BF6150" s="35" t="s">
        <v>8088</v>
      </c>
      <c r="BH6150" s="33">
        <v>15.232973999999999</v>
      </c>
      <c r="BI6150" s="35" t="s">
        <v>8088</v>
      </c>
      <c r="BK6150" s="33">
        <v>15.232973999999999</v>
      </c>
      <c r="BL6150" s="35" t="s">
        <v>8088</v>
      </c>
      <c r="BN6150" s="33">
        <f>_xlfn.XLOOKUP(E6150,'[2]Charge Level Data'!$E:$E,'[2]Charge Level Data'!$BN:$BN,"N/A")</f>
        <v>15.232973999999999</v>
      </c>
      <c r="BO6150" s="35" t="s">
        <v>8088</v>
      </c>
      <c r="BQ6150" s="33">
        <v>63.99</v>
      </c>
      <c r="BR6150" s="35" t="s">
        <v>8088</v>
      </c>
    </row>
    <row r="6151" spans="1:70" x14ac:dyDescent="0.3">
      <c r="A6151">
        <v>4185033</v>
      </c>
      <c r="B6151" t="s">
        <v>1443</v>
      </c>
      <c r="C6151" s="33">
        <v>83</v>
      </c>
      <c r="D6151">
        <v>300</v>
      </c>
      <c r="E6151">
        <v>82150</v>
      </c>
      <c r="L6151" s="33">
        <v>39.551159520000006</v>
      </c>
      <c r="M6151" s="35" t="s">
        <v>8088</v>
      </c>
      <c r="O6151" s="33">
        <v>34.688859120000004</v>
      </c>
      <c r="P6151" s="35" t="s">
        <v>8088</v>
      </c>
      <c r="R6151" s="33">
        <v>31.6286208</v>
      </c>
      <c r="S6151" s="35" t="s">
        <v>8088</v>
      </c>
      <c r="U6151" s="33">
        <v>0</v>
      </c>
      <c r="V6151" s="35" t="s">
        <v>8088</v>
      </c>
      <c r="X6151" s="33">
        <v>28.82</v>
      </c>
      <c r="Y6151" s="35" t="s">
        <v>8088</v>
      </c>
      <c r="AA6151" s="33">
        <v>56.699999999999996</v>
      </c>
      <c r="AB6151" s="35" t="s">
        <v>8088</v>
      </c>
      <c r="AD6151" s="33">
        <v>38.07</v>
      </c>
      <c r="AE6151" s="35" t="s">
        <v>8088</v>
      </c>
      <c r="AG6151" s="33">
        <v>6.48</v>
      </c>
      <c r="AH6151" s="35" t="s">
        <v>8088</v>
      </c>
      <c r="AJ6151" s="33">
        <v>6.48</v>
      </c>
      <c r="AK6151" s="35" t="s">
        <v>8088</v>
      </c>
      <c r="AM6151" s="33">
        <v>6.48</v>
      </c>
      <c r="AN6151" s="35" t="s">
        <v>8088</v>
      </c>
      <c r="AP6151" s="33">
        <v>6.48</v>
      </c>
      <c r="AQ6151" s="35" t="s">
        <v>8088</v>
      </c>
      <c r="AS6151" s="33">
        <v>6.48</v>
      </c>
      <c r="AT6151" s="35" t="s">
        <v>8088</v>
      </c>
      <c r="AV6151" s="33">
        <v>6.48</v>
      </c>
      <c r="AW6151" s="35" t="s">
        <v>8088</v>
      </c>
      <c r="AY6151" s="33">
        <v>6.48</v>
      </c>
      <c r="AZ6151" s="35" t="s">
        <v>8088</v>
      </c>
      <c r="BB6151" s="33">
        <v>5.83</v>
      </c>
      <c r="BC6151" s="35" t="s">
        <v>8088</v>
      </c>
      <c r="BE6151" s="33">
        <v>5.83</v>
      </c>
      <c r="BF6151" s="35" t="s">
        <v>8088</v>
      </c>
      <c r="BH6151" s="33">
        <v>9.2602859999999989</v>
      </c>
      <c r="BI6151" s="35" t="s">
        <v>8088</v>
      </c>
      <c r="BK6151" s="33">
        <v>9.2602859999999989</v>
      </c>
      <c r="BL6151" s="35" t="s">
        <v>8088</v>
      </c>
      <c r="BN6151" s="33">
        <f>_xlfn.XLOOKUP(E6151,'[2]Charge Level Data'!$E:$E,'[2]Charge Level Data'!$BN:$BN,"N/A")</f>
        <v>9.2602859999999989</v>
      </c>
      <c r="BO6151" s="35" t="s">
        <v>8088</v>
      </c>
      <c r="BQ6151" s="33">
        <v>65.61</v>
      </c>
      <c r="BR6151" s="35" t="s">
        <v>8088</v>
      </c>
    </row>
    <row r="6152" spans="1:70" x14ac:dyDescent="0.3">
      <c r="A6152">
        <v>12626738</v>
      </c>
      <c r="B6152" t="s">
        <v>2893</v>
      </c>
      <c r="C6152" s="33">
        <v>83</v>
      </c>
      <c r="D6152">
        <v>300</v>
      </c>
      <c r="E6152">
        <v>87186</v>
      </c>
      <c r="L6152" s="33">
        <v>52.795915100000002</v>
      </c>
      <c r="M6152" s="35" t="s">
        <v>8088</v>
      </c>
      <c r="O6152" s="33">
        <v>46.305344350000006</v>
      </c>
      <c r="P6152" s="35" t="s">
        <v>8088</v>
      </c>
      <c r="R6152" s="33">
        <v>42.220338600000005</v>
      </c>
      <c r="S6152" s="35" t="s">
        <v>8088</v>
      </c>
      <c r="U6152" s="33">
        <v>0</v>
      </c>
      <c r="V6152" s="35" t="s">
        <v>8088</v>
      </c>
      <c r="X6152" s="33">
        <v>26.45</v>
      </c>
      <c r="Y6152" s="35" t="s">
        <v>8088</v>
      </c>
      <c r="AA6152" s="33">
        <v>95.199999999999989</v>
      </c>
      <c r="AB6152" s="35" t="s">
        <v>8088</v>
      </c>
      <c r="AD6152" s="33">
        <v>63.919999999999995</v>
      </c>
      <c r="AE6152" s="35" t="s">
        <v>8088</v>
      </c>
      <c r="AG6152" s="33">
        <v>8.65</v>
      </c>
      <c r="AH6152" s="35" t="s">
        <v>8088</v>
      </c>
      <c r="AJ6152" s="33">
        <v>8.65</v>
      </c>
      <c r="AK6152" s="35" t="s">
        <v>8088</v>
      </c>
      <c r="AM6152" s="33">
        <v>8.65</v>
      </c>
      <c r="AN6152" s="35" t="s">
        <v>8088</v>
      </c>
      <c r="AP6152" s="33">
        <v>8.65</v>
      </c>
      <c r="AQ6152" s="35" t="s">
        <v>8088</v>
      </c>
      <c r="AS6152" s="33">
        <v>8.65</v>
      </c>
      <c r="AT6152" s="35" t="s">
        <v>8088</v>
      </c>
      <c r="AV6152" s="33">
        <v>8.65</v>
      </c>
      <c r="AW6152" s="35" t="s">
        <v>8088</v>
      </c>
      <c r="AY6152" s="33">
        <v>8.65</v>
      </c>
      <c r="AZ6152" s="35" t="s">
        <v>8088</v>
      </c>
      <c r="BB6152" s="33">
        <v>7.79</v>
      </c>
      <c r="BC6152" s="35" t="s">
        <v>8088</v>
      </c>
      <c r="BE6152" s="33">
        <v>7.79</v>
      </c>
      <c r="BF6152" s="35" t="s">
        <v>8088</v>
      </c>
      <c r="BH6152" s="33">
        <v>17.105987999999996</v>
      </c>
      <c r="BI6152" s="35" t="s">
        <v>8088</v>
      </c>
      <c r="BK6152" s="33">
        <v>17.105987999999996</v>
      </c>
      <c r="BL6152" s="35" t="s">
        <v>8088</v>
      </c>
      <c r="BN6152" s="33">
        <f>_xlfn.XLOOKUP(E6152,'[2]Charge Level Data'!$E:$E,'[2]Charge Level Data'!$BN:$BN,"N/A")</f>
        <v>17.105987999999996</v>
      </c>
      <c r="BO6152" s="35" t="s">
        <v>8088</v>
      </c>
      <c r="BQ6152" s="33">
        <v>110.16000000000001</v>
      </c>
      <c r="BR6152" s="35" t="s">
        <v>8088</v>
      </c>
    </row>
    <row r="6153" spans="1:70" x14ac:dyDescent="0.3">
      <c r="A6153">
        <v>12626741</v>
      </c>
      <c r="B6153" t="s">
        <v>2894</v>
      </c>
      <c r="C6153" s="33">
        <v>83</v>
      </c>
      <c r="D6153">
        <v>300</v>
      </c>
      <c r="E6153">
        <v>87186</v>
      </c>
      <c r="L6153" s="33">
        <v>52.795915100000002</v>
      </c>
      <c r="M6153" s="35" t="s">
        <v>8088</v>
      </c>
      <c r="O6153" s="33">
        <v>46.305344350000006</v>
      </c>
      <c r="P6153" s="35" t="s">
        <v>8088</v>
      </c>
      <c r="R6153" s="33">
        <v>42.220338600000005</v>
      </c>
      <c r="S6153" s="35" t="s">
        <v>8088</v>
      </c>
      <c r="U6153" s="33">
        <v>0</v>
      </c>
      <c r="V6153" s="35" t="s">
        <v>8088</v>
      </c>
      <c r="X6153" s="33">
        <v>26.45</v>
      </c>
      <c r="Y6153" s="35" t="s">
        <v>8088</v>
      </c>
      <c r="AA6153" s="33">
        <v>95.199999999999989</v>
      </c>
      <c r="AB6153" s="35" t="s">
        <v>8088</v>
      </c>
      <c r="AD6153" s="33">
        <v>63.919999999999995</v>
      </c>
      <c r="AE6153" s="35" t="s">
        <v>8088</v>
      </c>
      <c r="AG6153" s="33">
        <v>8.65</v>
      </c>
      <c r="AH6153" s="35" t="s">
        <v>8088</v>
      </c>
      <c r="AJ6153" s="33">
        <v>8.65</v>
      </c>
      <c r="AK6153" s="35" t="s">
        <v>8088</v>
      </c>
      <c r="AM6153" s="33">
        <v>8.65</v>
      </c>
      <c r="AN6153" s="35" t="s">
        <v>8088</v>
      </c>
      <c r="AP6153" s="33">
        <v>8.65</v>
      </c>
      <c r="AQ6153" s="35" t="s">
        <v>8088</v>
      </c>
      <c r="AS6153" s="33">
        <v>8.65</v>
      </c>
      <c r="AT6153" s="35" t="s">
        <v>8088</v>
      </c>
      <c r="AV6153" s="33">
        <v>8.65</v>
      </c>
      <c r="AW6153" s="35" t="s">
        <v>8088</v>
      </c>
      <c r="AY6153" s="33">
        <v>8.65</v>
      </c>
      <c r="AZ6153" s="35" t="s">
        <v>8088</v>
      </c>
      <c r="BB6153" s="33">
        <v>7.79</v>
      </c>
      <c r="BC6153" s="35" t="s">
        <v>8088</v>
      </c>
      <c r="BE6153" s="33">
        <v>7.79</v>
      </c>
      <c r="BF6153" s="35" t="s">
        <v>8088</v>
      </c>
      <c r="BH6153" s="33">
        <v>17.105987999999996</v>
      </c>
      <c r="BI6153" s="35" t="s">
        <v>8088</v>
      </c>
      <c r="BK6153" s="33">
        <v>17.105987999999996</v>
      </c>
      <c r="BL6153" s="35" t="s">
        <v>8088</v>
      </c>
      <c r="BN6153" s="33">
        <f>_xlfn.XLOOKUP(E6153,'[2]Charge Level Data'!$E:$E,'[2]Charge Level Data'!$BN:$BN,"N/A")</f>
        <v>17.105987999999996</v>
      </c>
      <c r="BO6153" s="35" t="s">
        <v>8088</v>
      </c>
      <c r="BQ6153" s="33">
        <v>110.16000000000001</v>
      </c>
      <c r="BR6153" s="35" t="s">
        <v>8088</v>
      </c>
    </row>
    <row r="6154" spans="1:70" x14ac:dyDescent="0.3">
      <c r="A6154">
        <v>12626740</v>
      </c>
      <c r="B6154" t="s">
        <v>2895</v>
      </c>
      <c r="C6154" s="33">
        <v>83</v>
      </c>
      <c r="D6154">
        <v>300</v>
      </c>
      <c r="E6154">
        <v>87186</v>
      </c>
      <c r="L6154" s="33">
        <v>52.795915100000002</v>
      </c>
      <c r="M6154" s="35" t="s">
        <v>8088</v>
      </c>
      <c r="O6154" s="33">
        <v>46.305344350000006</v>
      </c>
      <c r="P6154" s="35" t="s">
        <v>8088</v>
      </c>
      <c r="R6154" s="33">
        <v>42.220338600000005</v>
      </c>
      <c r="S6154" s="35" t="s">
        <v>8088</v>
      </c>
      <c r="U6154" s="33">
        <v>0</v>
      </c>
      <c r="V6154" s="35" t="s">
        <v>8088</v>
      </c>
      <c r="X6154" s="33">
        <v>26.45</v>
      </c>
      <c r="Y6154" s="35" t="s">
        <v>8088</v>
      </c>
      <c r="AA6154" s="33">
        <v>95.199999999999989</v>
      </c>
      <c r="AB6154" s="35" t="s">
        <v>8088</v>
      </c>
      <c r="AD6154" s="33">
        <v>63.919999999999995</v>
      </c>
      <c r="AE6154" s="35" t="s">
        <v>8088</v>
      </c>
      <c r="AG6154" s="33">
        <v>8.65</v>
      </c>
      <c r="AH6154" s="35" t="s">
        <v>8088</v>
      </c>
      <c r="AJ6154" s="33">
        <v>8.65</v>
      </c>
      <c r="AK6154" s="35" t="s">
        <v>8088</v>
      </c>
      <c r="AM6154" s="33">
        <v>8.65</v>
      </c>
      <c r="AN6154" s="35" t="s">
        <v>8088</v>
      </c>
      <c r="AP6154" s="33">
        <v>8.65</v>
      </c>
      <c r="AQ6154" s="35" t="s">
        <v>8088</v>
      </c>
      <c r="AS6154" s="33">
        <v>8.65</v>
      </c>
      <c r="AT6154" s="35" t="s">
        <v>8088</v>
      </c>
      <c r="AV6154" s="33">
        <v>8.65</v>
      </c>
      <c r="AW6154" s="35" t="s">
        <v>8088</v>
      </c>
      <c r="AY6154" s="33">
        <v>8.65</v>
      </c>
      <c r="AZ6154" s="35" t="s">
        <v>8088</v>
      </c>
      <c r="BB6154" s="33">
        <v>7.79</v>
      </c>
      <c r="BC6154" s="35" t="s">
        <v>8088</v>
      </c>
      <c r="BE6154" s="33">
        <v>7.79</v>
      </c>
      <c r="BF6154" s="35" t="s">
        <v>8088</v>
      </c>
      <c r="BH6154" s="33">
        <v>17.105987999999996</v>
      </c>
      <c r="BI6154" s="35" t="s">
        <v>8088</v>
      </c>
      <c r="BK6154" s="33">
        <v>17.105987999999996</v>
      </c>
      <c r="BL6154" s="35" t="s">
        <v>8088</v>
      </c>
      <c r="BN6154" s="33">
        <f>_xlfn.XLOOKUP(E6154,'[2]Charge Level Data'!$E:$E,'[2]Charge Level Data'!$BN:$BN,"N/A")</f>
        <v>17.105987999999996</v>
      </c>
      <c r="BO6154" s="35" t="s">
        <v>8088</v>
      </c>
      <c r="BQ6154" s="33">
        <v>110.16000000000001</v>
      </c>
      <c r="BR6154" s="35" t="s">
        <v>8088</v>
      </c>
    </row>
    <row r="6155" spans="1:70" x14ac:dyDescent="0.3">
      <c r="A6155">
        <v>12626739</v>
      </c>
      <c r="B6155" t="s">
        <v>2896</v>
      </c>
      <c r="C6155" s="33">
        <v>83</v>
      </c>
      <c r="D6155">
        <v>300</v>
      </c>
      <c r="E6155">
        <v>87186</v>
      </c>
      <c r="L6155" s="33">
        <v>52.795915100000002</v>
      </c>
      <c r="M6155" s="35" t="s">
        <v>8088</v>
      </c>
      <c r="O6155" s="33">
        <v>46.305344350000006</v>
      </c>
      <c r="P6155" s="35" t="s">
        <v>8088</v>
      </c>
      <c r="R6155" s="33">
        <v>42.220338600000005</v>
      </c>
      <c r="S6155" s="35" t="s">
        <v>8088</v>
      </c>
      <c r="U6155" s="33">
        <v>0</v>
      </c>
      <c r="V6155" s="35" t="s">
        <v>8088</v>
      </c>
      <c r="X6155" s="33">
        <v>26.45</v>
      </c>
      <c r="Y6155" s="35" t="s">
        <v>8088</v>
      </c>
      <c r="AA6155" s="33">
        <v>95.199999999999989</v>
      </c>
      <c r="AB6155" s="35" t="s">
        <v>8088</v>
      </c>
      <c r="AD6155" s="33">
        <v>63.919999999999995</v>
      </c>
      <c r="AE6155" s="35" t="s">
        <v>8088</v>
      </c>
      <c r="AG6155" s="33">
        <v>8.65</v>
      </c>
      <c r="AH6155" s="35" t="s">
        <v>8088</v>
      </c>
      <c r="AJ6155" s="33">
        <v>8.65</v>
      </c>
      <c r="AK6155" s="35" t="s">
        <v>8088</v>
      </c>
      <c r="AM6155" s="33">
        <v>8.65</v>
      </c>
      <c r="AN6155" s="35" t="s">
        <v>8088</v>
      </c>
      <c r="AP6155" s="33">
        <v>8.65</v>
      </c>
      <c r="AQ6155" s="35" t="s">
        <v>8088</v>
      </c>
      <c r="AS6155" s="33">
        <v>8.65</v>
      </c>
      <c r="AT6155" s="35" t="s">
        <v>8088</v>
      </c>
      <c r="AV6155" s="33">
        <v>8.65</v>
      </c>
      <c r="AW6155" s="35" t="s">
        <v>8088</v>
      </c>
      <c r="AY6155" s="33">
        <v>8.65</v>
      </c>
      <c r="AZ6155" s="35" t="s">
        <v>8088</v>
      </c>
      <c r="BB6155" s="33">
        <v>7.79</v>
      </c>
      <c r="BC6155" s="35" t="s">
        <v>8088</v>
      </c>
      <c r="BE6155" s="33">
        <v>7.79</v>
      </c>
      <c r="BF6155" s="35" t="s">
        <v>8088</v>
      </c>
      <c r="BH6155" s="33">
        <v>17.105987999999996</v>
      </c>
      <c r="BI6155" s="35" t="s">
        <v>8088</v>
      </c>
      <c r="BK6155" s="33">
        <v>17.105987999999996</v>
      </c>
      <c r="BL6155" s="35" t="s">
        <v>8088</v>
      </c>
      <c r="BN6155" s="33">
        <f>_xlfn.XLOOKUP(E6155,'[2]Charge Level Data'!$E:$E,'[2]Charge Level Data'!$BN:$BN,"N/A")</f>
        <v>17.105987999999996</v>
      </c>
      <c r="BO6155" s="35" t="s">
        <v>8088</v>
      </c>
      <c r="BQ6155" s="33">
        <v>110.16000000000001</v>
      </c>
      <c r="BR6155" s="35" t="s">
        <v>8088</v>
      </c>
    </row>
    <row r="6156" spans="1:70" x14ac:dyDescent="0.3">
      <c r="A6156">
        <v>13026700</v>
      </c>
      <c r="B6156" t="s">
        <v>5540</v>
      </c>
      <c r="C6156" s="33">
        <v>82.68</v>
      </c>
      <c r="D6156">
        <v>636</v>
      </c>
      <c r="E6156">
        <v>0</v>
      </c>
      <c r="L6156" s="33" t="s">
        <v>8089</v>
      </c>
      <c r="M6156" s="35" t="s">
        <v>8088</v>
      </c>
      <c r="O6156" s="33" t="s">
        <v>8089</v>
      </c>
      <c r="P6156" s="35" t="s">
        <v>8088</v>
      </c>
      <c r="R6156" s="33" t="s">
        <v>8089</v>
      </c>
      <c r="S6156" s="35" t="s">
        <v>8088</v>
      </c>
      <c r="U6156" s="33" t="s">
        <v>8089</v>
      </c>
      <c r="V6156" s="35" t="s">
        <v>8088</v>
      </c>
      <c r="X6156" s="33" t="s">
        <v>8089</v>
      </c>
      <c r="Y6156" s="35" t="s">
        <v>8088</v>
      </c>
      <c r="AA6156" s="33" t="s">
        <v>8089</v>
      </c>
      <c r="AB6156" s="35" t="s">
        <v>8088</v>
      </c>
      <c r="AD6156" s="33" t="s">
        <v>8089</v>
      </c>
      <c r="AE6156" s="35" t="s">
        <v>8088</v>
      </c>
      <c r="AG6156" s="33" t="s">
        <v>8089</v>
      </c>
      <c r="AH6156" s="35" t="s">
        <v>8088</v>
      </c>
      <c r="AJ6156" s="33" t="s">
        <v>8089</v>
      </c>
      <c r="AK6156" s="35" t="s">
        <v>8088</v>
      </c>
      <c r="AM6156" s="33" t="s">
        <v>8089</v>
      </c>
      <c r="AN6156" s="35" t="s">
        <v>8088</v>
      </c>
      <c r="AP6156" s="33" t="s">
        <v>8089</v>
      </c>
      <c r="AQ6156" s="35" t="s">
        <v>8088</v>
      </c>
      <c r="AS6156" s="33" t="s">
        <v>8089</v>
      </c>
      <c r="AT6156" s="35" t="s">
        <v>8088</v>
      </c>
      <c r="AV6156" s="33" t="s">
        <v>8089</v>
      </c>
      <c r="AW6156" s="35" t="s">
        <v>8088</v>
      </c>
      <c r="AY6156" s="33" t="s">
        <v>8089</v>
      </c>
      <c r="AZ6156" s="35" t="s">
        <v>8088</v>
      </c>
      <c r="BB6156" s="33" t="s">
        <v>8089</v>
      </c>
      <c r="BC6156" s="35" t="s">
        <v>8088</v>
      </c>
      <c r="BE6156" s="33" t="s">
        <v>8089</v>
      </c>
      <c r="BF6156" s="35" t="s">
        <v>8088</v>
      </c>
      <c r="BH6156" s="33" t="s">
        <v>8089</v>
      </c>
      <c r="BI6156" s="35" t="s">
        <v>8088</v>
      </c>
      <c r="BK6156" s="33" t="s">
        <v>8089</v>
      </c>
      <c r="BL6156" s="35" t="s">
        <v>8088</v>
      </c>
      <c r="BN6156" s="33" t="str">
        <f>_xlfn.XLOOKUP(E6156,'[2]Charge Level Data'!$E:$E,'[2]Charge Level Data'!$BN:$BN,"N/A")</f>
        <v>N/A</v>
      </c>
      <c r="BO6156" s="35" t="s">
        <v>8088</v>
      </c>
      <c r="BQ6156" s="33" t="s">
        <v>8089</v>
      </c>
      <c r="BR6156" s="35" t="s">
        <v>8088</v>
      </c>
    </row>
    <row r="6157" spans="1:70" x14ac:dyDescent="0.3">
      <c r="A6157">
        <v>13025974</v>
      </c>
      <c r="B6157" t="s">
        <v>6022</v>
      </c>
      <c r="C6157" s="33">
        <v>82.56</v>
      </c>
      <c r="D6157">
        <v>271</v>
      </c>
      <c r="E6157">
        <v>0</v>
      </c>
      <c r="L6157" s="33" t="s">
        <v>8089</v>
      </c>
      <c r="M6157" s="35" t="s">
        <v>8088</v>
      </c>
      <c r="O6157" s="33" t="s">
        <v>8089</v>
      </c>
      <c r="P6157" s="35" t="s">
        <v>8088</v>
      </c>
      <c r="R6157" s="33" t="s">
        <v>8089</v>
      </c>
      <c r="S6157" s="35" t="s">
        <v>8088</v>
      </c>
      <c r="U6157" s="33" t="s">
        <v>8089</v>
      </c>
      <c r="V6157" s="35" t="s">
        <v>8088</v>
      </c>
      <c r="X6157" s="33" t="s">
        <v>8089</v>
      </c>
      <c r="Y6157" s="35" t="s">
        <v>8088</v>
      </c>
      <c r="AA6157" s="33" t="s">
        <v>8089</v>
      </c>
      <c r="AB6157" s="35" t="s">
        <v>8088</v>
      </c>
      <c r="AD6157" s="33" t="s">
        <v>8089</v>
      </c>
      <c r="AE6157" s="35" t="s">
        <v>8088</v>
      </c>
      <c r="AG6157" s="33" t="s">
        <v>8089</v>
      </c>
      <c r="AH6157" s="35" t="s">
        <v>8088</v>
      </c>
      <c r="AJ6157" s="33" t="s">
        <v>8089</v>
      </c>
      <c r="AK6157" s="35" t="s">
        <v>8088</v>
      </c>
      <c r="AM6157" s="33" t="s">
        <v>8089</v>
      </c>
      <c r="AN6157" s="35" t="s">
        <v>8088</v>
      </c>
      <c r="AP6157" s="33" t="s">
        <v>8089</v>
      </c>
      <c r="AQ6157" s="35" t="s">
        <v>8088</v>
      </c>
      <c r="AS6157" s="33" t="s">
        <v>8089</v>
      </c>
      <c r="AT6157" s="35" t="s">
        <v>8088</v>
      </c>
      <c r="AV6157" s="33" t="s">
        <v>8089</v>
      </c>
      <c r="AW6157" s="35" t="s">
        <v>8088</v>
      </c>
      <c r="AY6157" s="33" t="s">
        <v>8089</v>
      </c>
      <c r="AZ6157" s="35" t="s">
        <v>8088</v>
      </c>
      <c r="BB6157" s="33" t="s">
        <v>8089</v>
      </c>
      <c r="BC6157" s="35" t="s">
        <v>8088</v>
      </c>
      <c r="BE6157" s="33" t="s">
        <v>8089</v>
      </c>
      <c r="BF6157" s="35" t="s">
        <v>8088</v>
      </c>
      <c r="BH6157" s="33" t="s">
        <v>8089</v>
      </c>
      <c r="BI6157" s="35" t="s">
        <v>8088</v>
      </c>
      <c r="BK6157" s="33" t="s">
        <v>8089</v>
      </c>
      <c r="BL6157" s="35" t="s">
        <v>8088</v>
      </c>
      <c r="BN6157" s="33" t="str">
        <f>_xlfn.XLOOKUP(E6157,'[2]Charge Level Data'!$E:$E,'[2]Charge Level Data'!$BN:$BN,"N/A")</f>
        <v>N/A</v>
      </c>
      <c r="BO6157" s="35" t="s">
        <v>8088</v>
      </c>
      <c r="BQ6157" s="33" t="s">
        <v>8089</v>
      </c>
      <c r="BR6157" s="35" t="s">
        <v>8088</v>
      </c>
    </row>
    <row r="6158" spans="1:70" x14ac:dyDescent="0.3">
      <c r="A6158">
        <v>13027104</v>
      </c>
      <c r="B6158" t="s">
        <v>5628</v>
      </c>
      <c r="C6158" s="33">
        <v>82.02</v>
      </c>
      <c r="D6158">
        <v>272</v>
      </c>
      <c r="E6158">
        <v>0</v>
      </c>
      <c r="L6158" s="33" t="s">
        <v>8089</v>
      </c>
      <c r="M6158" s="35" t="s">
        <v>8088</v>
      </c>
      <c r="O6158" s="33" t="s">
        <v>8089</v>
      </c>
      <c r="P6158" s="35" t="s">
        <v>8088</v>
      </c>
      <c r="R6158" s="33" t="s">
        <v>8089</v>
      </c>
      <c r="S6158" s="35" t="s">
        <v>8088</v>
      </c>
      <c r="U6158" s="33" t="s">
        <v>8089</v>
      </c>
      <c r="V6158" s="35" t="s">
        <v>8088</v>
      </c>
      <c r="X6158" s="33" t="s">
        <v>8089</v>
      </c>
      <c r="Y6158" s="35" t="s">
        <v>8088</v>
      </c>
      <c r="AA6158" s="33" t="s">
        <v>8089</v>
      </c>
      <c r="AB6158" s="35" t="s">
        <v>8088</v>
      </c>
      <c r="AD6158" s="33" t="s">
        <v>8089</v>
      </c>
      <c r="AE6158" s="35" t="s">
        <v>8088</v>
      </c>
      <c r="AG6158" s="33" t="s">
        <v>8089</v>
      </c>
      <c r="AH6158" s="35" t="s">
        <v>8088</v>
      </c>
      <c r="AJ6158" s="33" t="s">
        <v>8089</v>
      </c>
      <c r="AK6158" s="35" t="s">
        <v>8088</v>
      </c>
      <c r="AM6158" s="33" t="s">
        <v>8089</v>
      </c>
      <c r="AN6158" s="35" t="s">
        <v>8088</v>
      </c>
      <c r="AP6158" s="33" t="s">
        <v>8089</v>
      </c>
      <c r="AQ6158" s="35" t="s">
        <v>8088</v>
      </c>
      <c r="AS6158" s="33" t="s">
        <v>8089</v>
      </c>
      <c r="AT6158" s="35" t="s">
        <v>8088</v>
      </c>
      <c r="AV6158" s="33" t="s">
        <v>8089</v>
      </c>
      <c r="AW6158" s="35" t="s">
        <v>8088</v>
      </c>
      <c r="AY6158" s="33" t="s">
        <v>8089</v>
      </c>
      <c r="AZ6158" s="35" t="s">
        <v>8088</v>
      </c>
      <c r="BB6158" s="33" t="s">
        <v>8089</v>
      </c>
      <c r="BC6158" s="35" t="s">
        <v>8088</v>
      </c>
      <c r="BE6158" s="33" t="s">
        <v>8089</v>
      </c>
      <c r="BF6158" s="35" t="s">
        <v>8088</v>
      </c>
      <c r="BH6158" s="33" t="s">
        <v>8089</v>
      </c>
      <c r="BI6158" s="35" t="s">
        <v>8088</v>
      </c>
      <c r="BK6158" s="33" t="s">
        <v>8089</v>
      </c>
      <c r="BL6158" s="35" t="s">
        <v>8088</v>
      </c>
      <c r="BN6158" s="33" t="str">
        <f>_xlfn.XLOOKUP(E6158,'[2]Charge Level Data'!$E:$E,'[2]Charge Level Data'!$BN:$BN,"N/A")</f>
        <v>N/A</v>
      </c>
      <c r="BO6158" s="35" t="s">
        <v>8088</v>
      </c>
      <c r="BQ6158" s="33" t="s">
        <v>8089</v>
      </c>
      <c r="BR6158" s="35" t="s">
        <v>8088</v>
      </c>
    </row>
    <row r="6159" spans="1:70" x14ac:dyDescent="0.3">
      <c r="A6159">
        <v>13026883</v>
      </c>
      <c r="B6159" t="s">
        <v>6281</v>
      </c>
      <c r="C6159" s="33">
        <v>82.02</v>
      </c>
      <c r="D6159">
        <v>272</v>
      </c>
      <c r="E6159">
        <v>0</v>
      </c>
      <c r="L6159" s="33" t="s">
        <v>8089</v>
      </c>
      <c r="M6159" s="35" t="s">
        <v>8088</v>
      </c>
      <c r="O6159" s="33" t="s">
        <v>8089</v>
      </c>
      <c r="P6159" s="35" t="s">
        <v>8088</v>
      </c>
      <c r="R6159" s="33" t="s">
        <v>8089</v>
      </c>
      <c r="S6159" s="35" t="s">
        <v>8088</v>
      </c>
      <c r="U6159" s="33" t="s">
        <v>8089</v>
      </c>
      <c r="V6159" s="35" t="s">
        <v>8088</v>
      </c>
      <c r="X6159" s="33" t="s">
        <v>8089</v>
      </c>
      <c r="Y6159" s="35" t="s">
        <v>8088</v>
      </c>
      <c r="AA6159" s="33" t="s">
        <v>8089</v>
      </c>
      <c r="AB6159" s="35" t="s">
        <v>8088</v>
      </c>
      <c r="AD6159" s="33" t="s">
        <v>8089</v>
      </c>
      <c r="AE6159" s="35" t="s">
        <v>8088</v>
      </c>
      <c r="AG6159" s="33" t="s">
        <v>8089</v>
      </c>
      <c r="AH6159" s="35" t="s">
        <v>8088</v>
      </c>
      <c r="AJ6159" s="33" t="s">
        <v>8089</v>
      </c>
      <c r="AK6159" s="35" t="s">
        <v>8088</v>
      </c>
      <c r="AM6159" s="33" t="s">
        <v>8089</v>
      </c>
      <c r="AN6159" s="35" t="s">
        <v>8088</v>
      </c>
      <c r="AP6159" s="33" t="s">
        <v>8089</v>
      </c>
      <c r="AQ6159" s="35" t="s">
        <v>8088</v>
      </c>
      <c r="AS6159" s="33" t="s">
        <v>8089</v>
      </c>
      <c r="AT6159" s="35" t="s">
        <v>8088</v>
      </c>
      <c r="AV6159" s="33" t="s">
        <v>8089</v>
      </c>
      <c r="AW6159" s="35" t="s">
        <v>8088</v>
      </c>
      <c r="AY6159" s="33" t="s">
        <v>8089</v>
      </c>
      <c r="AZ6159" s="35" t="s">
        <v>8088</v>
      </c>
      <c r="BB6159" s="33" t="s">
        <v>8089</v>
      </c>
      <c r="BC6159" s="35" t="s">
        <v>8088</v>
      </c>
      <c r="BE6159" s="33" t="s">
        <v>8089</v>
      </c>
      <c r="BF6159" s="35" t="s">
        <v>8088</v>
      </c>
      <c r="BH6159" s="33" t="s">
        <v>8089</v>
      </c>
      <c r="BI6159" s="35" t="s">
        <v>8088</v>
      </c>
      <c r="BK6159" s="33" t="s">
        <v>8089</v>
      </c>
      <c r="BL6159" s="35" t="s">
        <v>8088</v>
      </c>
      <c r="BN6159" s="33" t="str">
        <f>_xlfn.XLOOKUP(E6159,'[2]Charge Level Data'!$E:$E,'[2]Charge Level Data'!$BN:$BN,"N/A")</f>
        <v>N/A</v>
      </c>
      <c r="BO6159" s="35" t="s">
        <v>8088</v>
      </c>
      <c r="BQ6159" s="33" t="s">
        <v>8089</v>
      </c>
      <c r="BR6159" s="35" t="s">
        <v>8088</v>
      </c>
    </row>
    <row r="6160" spans="1:70" x14ac:dyDescent="0.3">
      <c r="A6160">
        <v>13026974</v>
      </c>
      <c r="B6160" t="s">
        <v>7022</v>
      </c>
      <c r="C6160" s="33">
        <v>82.02</v>
      </c>
      <c r="D6160">
        <v>271</v>
      </c>
      <c r="E6160">
        <v>0</v>
      </c>
      <c r="L6160" s="33" t="s">
        <v>8089</v>
      </c>
      <c r="M6160" s="35" t="s">
        <v>8088</v>
      </c>
      <c r="O6160" s="33" t="s">
        <v>8089</v>
      </c>
      <c r="P6160" s="35" t="s">
        <v>8088</v>
      </c>
      <c r="R6160" s="33" t="s">
        <v>8089</v>
      </c>
      <c r="S6160" s="35" t="s">
        <v>8088</v>
      </c>
      <c r="U6160" s="33" t="s">
        <v>8089</v>
      </c>
      <c r="V6160" s="35" t="s">
        <v>8088</v>
      </c>
      <c r="X6160" s="33" t="s">
        <v>8089</v>
      </c>
      <c r="Y6160" s="35" t="s">
        <v>8088</v>
      </c>
      <c r="AA6160" s="33" t="s">
        <v>8089</v>
      </c>
      <c r="AB6160" s="35" t="s">
        <v>8088</v>
      </c>
      <c r="AD6160" s="33" t="s">
        <v>8089</v>
      </c>
      <c r="AE6160" s="35" t="s">
        <v>8088</v>
      </c>
      <c r="AG6160" s="33" t="s">
        <v>8089</v>
      </c>
      <c r="AH6160" s="35" t="s">
        <v>8088</v>
      </c>
      <c r="AJ6160" s="33" t="s">
        <v>8089</v>
      </c>
      <c r="AK6160" s="35" t="s">
        <v>8088</v>
      </c>
      <c r="AM6160" s="33" t="s">
        <v>8089</v>
      </c>
      <c r="AN6160" s="35" t="s">
        <v>8088</v>
      </c>
      <c r="AP6160" s="33" t="s">
        <v>8089</v>
      </c>
      <c r="AQ6160" s="35" t="s">
        <v>8088</v>
      </c>
      <c r="AS6160" s="33" t="s">
        <v>8089</v>
      </c>
      <c r="AT6160" s="35" t="s">
        <v>8088</v>
      </c>
      <c r="AV6160" s="33" t="s">
        <v>8089</v>
      </c>
      <c r="AW6160" s="35" t="s">
        <v>8088</v>
      </c>
      <c r="AY6160" s="33" t="s">
        <v>8089</v>
      </c>
      <c r="AZ6160" s="35" t="s">
        <v>8088</v>
      </c>
      <c r="BB6160" s="33" t="s">
        <v>8089</v>
      </c>
      <c r="BC6160" s="35" t="s">
        <v>8088</v>
      </c>
      <c r="BE6160" s="33" t="s">
        <v>8089</v>
      </c>
      <c r="BF6160" s="35" t="s">
        <v>8088</v>
      </c>
      <c r="BH6160" s="33" t="s">
        <v>8089</v>
      </c>
      <c r="BI6160" s="35" t="s">
        <v>8088</v>
      </c>
      <c r="BK6160" s="33" t="s">
        <v>8089</v>
      </c>
      <c r="BL6160" s="35" t="s">
        <v>8088</v>
      </c>
      <c r="BN6160" s="33" t="str">
        <f>_xlfn.XLOOKUP(E6160,'[2]Charge Level Data'!$E:$E,'[2]Charge Level Data'!$BN:$BN,"N/A")</f>
        <v>N/A</v>
      </c>
      <c r="BO6160" s="35" t="s">
        <v>8088</v>
      </c>
      <c r="BQ6160" s="33" t="s">
        <v>8089</v>
      </c>
      <c r="BR6160" s="35" t="s">
        <v>8088</v>
      </c>
    </row>
    <row r="6161" spans="1:70" x14ac:dyDescent="0.3">
      <c r="A6161">
        <v>7939223</v>
      </c>
      <c r="B6161" t="s">
        <v>1616</v>
      </c>
      <c r="C6161" s="33">
        <v>82</v>
      </c>
      <c r="D6161">
        <v>300</v>
      </c>
      <c r="E6161">
        <v>82375</v>
      </c>
      <c r="L6161" s="33">
        <v>75.196031680000004</v>
      </c>
      <c r="M6161" s="35" t="s">
        <v>8088</v>
      </c>
      <c r="O6161" s="33">
        <v>65.951658080000001</v>
      </c>
      <c r="P6161" s="35" t="s">
        <v>8088</v>
      </c>
      <c r="R6161" s="33">
        <v>60.1334272</v>
      </c>
      <c r="S6161" s="35" t="s">
        <v>8088</v>
      </c>
      <c r="U6161" s="33">
        <v>0</v>
      </c>
      <c r="V6161" s="35" t="s">
        <v>8088</v>
      </c>
      <c r="X6161" s="33">
        <v>22.76</v>
      </c>
      <c r="Y6161" s="35" t="s">
        <v>8088</v>
      </c>
      <c r="AA6161" s="33">
        <v>54.599999999999994</v>
      </c>
      <c r="AB6161" s="35" t="s">
        <v>8088</v>
      </c>
      <c r="AD6161" s="33">
        <v>36.659999999999997</v>
      </c>
      <c r="AE6161" s="35" t="s">
        <v>8088</v>
      </c>
      <c r="AG6161" s="33">
        <v>12.32</v>
      </c>
      <c r="AH6161" s="35" t="s">
        <v>8088</v>
      </c>
      <c r="AJ6161" s="33">
        <v>12.32</v>
      </c>
      <c r="AK6161" s="35" t="s">
        <v>8088</v>
      </c>
      <c r="AM6161" s="33">
        <v>12.32</v>
      </c>
      <c r="AN6161" s="35" t="s">
        <v>8088</v>
      </c>
      <c r="AP6161" s="33">
        <v>12.32</v>
      </c>
      <c r="AQ6161" s="35" t="s">
        <v>8088</v>
      </c>
      <c r="AS6161" s="33">
        <v>12.32</v>
      </c>
      <c r="AT6161" s="35" t="s">
        <v>8088</v>
      </c>
      <c r="AV6161" s="33">
        <v>12.32</v>
      </c>
      <c r="AW6161" s="35" t="s">
        <v>8088</v>
      </c>
      <c r="AY6161" s="33">
        <v>12.32</v>
      </c>
      <c r="AZ6161" s="35" t="s">
        <v>8088</v>
      </c>
      <c r="BB6161" s="33">
        <v>11.09</v>
      </c>
      <c r="BC6161" s="35" t="s">
        <v>8088</v>
      </c>
      <c r="BE6161" s="33">
        <v>11.09</v>
      </c>
      <c r="BF6161" s="35" t="s">
        <v>8088</v>
      </c>
      <c r="BH6161" s="33">
        <v>15.232973999999999</v>
      </c>
      <c r="BI6161" s="35" t="s">
        <v>8088</v>
      </c>
      <c r="BK6161" s="33">
        <v>15.232973999999999</v>
      </c>
      <c r="BL6161" s="35" t="s">
        <v>8088</v>
      </c>
      <c r="BN6161" s="33">
        <f>_xlfn.XLOOKUP(E6161,'[2]Charge Level Data'!$E:$E,'[2]Charge Level Data'!$BN:$BN,"N/A")</f>
        <v>15.232973999999999</v>
      </c>
      <c r="BO6161" s="35" t="s">
        <v>8088</v>
      </c>
      <c r="BQ6161" s="33">
        <v>63.180000000000007</v>
      </c>
      <c r="BR6161" s="35" t="s">
        <v>8088</v>
      </c>
    </row>
    <row r="6162" spans="1:70" x14ac:dyDescent="0.3">
      <c r="A6162">
        <v>593569</v>
      </c>
      <c r="B6162" t="s">
        <v>2137</v>
      </c>
      <c r="C6162" s="33">
        <v>82</v>
      </c>
      <c r="D6162">
        <v>300</v>
      </c>
      <c r="E6162">
        <v>83690</v>
      </c>
      <c r="L6162" s="33">
        <v>42.053624859999999</v>
      </c>
      <c r="M6162" s="35" t="s">
        <v>8088</v>
      </c>
      <c r="O6162" s="33">
        <v>36.88367891</v>
      </c>
      <c r="P6162" s="35" t="s">
        <v>8088</v>
      </c>
      <c r="R6162" s="33">
        <v>33.629814400000001</v>
      </c>
      <c r="S6162" s="35" t="s">
        <v>8088</v>
      </c>
      <c r="U6162" s="33">
        <v>0</v>
      </c>
      <c r="V6162" s="35" t="s">
        <v>8088</v>
      </c>
      <c r="X6162" s="33">
        <v>29.76</v>
      </c>
      <c r="Y6162" s="35" t="s">
        <v>8088</v>
      </c>
      <c r="AA6162" s="33">
        <v>54.599999999999994</v>
      </c>
      <c r="AB6162" s="35" t="s">
        <v>8088</v>
      </c>
      <c r="AD6162" s="33">
        <v>36.659999999999997</v>
      </c>
      <c r="AE6162" s="35" t="s">
        <v>8088</v>
      </c>
      <c r="AG6162" s="33">
        <v>6.89</v>
      </c>
      <c r="AH6162" s="35" t="s">
        <v>8088</v>
      </c>
      <c r="AJ6162" s="33">
        <v>6.89</v>
      </c>
      <c r="AK6162" s="35" t="s">
        <v>8088</v>
      </c>
      <c r="AM6162" s="33">
        <v>6.89</v>
      </c>
      <c r="AN6162" s="35" t="s">
        <v>8088</v>
      </c>
      <c r="AP6162" s="33">
        <v>6.89</v>
      </c>
      <c r="AQ6162" s="35" t="s">
        <v>8088</v>
      </c>
      <c r="AS6162" s="33">
        <v>6.89</v>
      </c>
      <c r="AT6162" s="35" t="s">
        <v>8088</v>
      </c>
      <c r="AV6162" s="33">
        <v>6.89</v>
      </c>
      <c r="AW6162" s="35" t="s">
        <v>8088</v>
      </c>
      <c r="AY6162" s="33">
        <v>6.89</v>
      </c>
      <c r="AZ6162" s="35" t="s">
        <v>8088</v>
      </c>
      <c r="BB6162" s="33">
        <v>6.2</v>
      </c>
      <c r="BC6162" s="35" t="s">
        <v>8088</v>
      </c>
      <c r="BE6162" s="33">
        <v>6.2</v>
      </c>
      <c r="BF6162" s="35" t="s">
        <v>8088</v>
      </c>
      <c r="BH6162" s="33">
        <v>9.2602859999999989</v>
      </c>
      <c r="BI6162" s="35" t="s">
        <v>8088</v>
      </c>
      <c r="BK6162" s="33">
        <v>9.2602859999999989</v>
      </c>
      <c r="BL6162" s="35" t="s">
        <v>8088</v>
      </c>
      <c r="BN6162" s="33">
        <f>_xlfn.XLOOKUP(E6162,'[2]Charge Level Data'!$E:$E,'[2]Charge Level Data'!$BN:$BN,"N/A")</f>
        <v>9.2602859999999989</v>
      </c>
      <c r="BO6162" s="35" t="s">
        <v>8088</v>
      </c>
      <c r="BQ6162" s="33">
        <v>63.180000000000007</v>
      </c>
      <c r="BR6162" s="35" t="s">
        <v>8088</v>
      </c>
    </row>
    <row r="6163" spans="1:70" x14ac:dyDescent="0.3">
      <c r="A6163">
        <v>633776</v>
      </c>
      <c r="B6163" t="s">
        <v>2137</v>
      </c>
      <c r="C6163" s="33">
        <v>82</v>
      </c>
      <c r="D6163">
        <v>300</v>
      </c>
      <c r="E6163">
        <v>83690</v>
      </c>
      <c r="L6163" s="33">
        <v>42.053624859999999</v>
      </c>
      <c r="M6163" s="35" t="s">
        <v>8088</v>
      </c>
      <c r="O6163" s="33">
        <v>36.88367891</v>
      </c>
      <c r="P6163" s="35" t="s">
        <v>8088</v>
      </c>
      <c r="R6163" s="33">
        <v>33.629814400000001</v>
      </c>
      <c r="S6163" s="35" t="s">
        <v>8088</v>
      </c>
      <c r="U6163" s="33">
        <v>0</v>
      </c>
      <c r="V6163" s="35" t="s">
        <v>8088</v>
      </c>
      <c r="X6163" s="33">
        <v>29.76</v>
      </c>
      <c r="Y6163" s="35" t="s">
        <v>8088</v>
      </c>
      <c r="AA6163" s="33">
        <v>54.599999999999994</v>
      </c>
      <c r="AB6163" s="35" t="s">
        <v>8088</v>
      </c>
      <c r="AD6163" s="33">
        <v>36.659999999999997</v>
      </c>
      <c r="AE6163" s="35" t="s">
        <v>8088</v>
      </c>
      <c r="AG6163" s="33">
        <v>6.89</v>
      </c>
      <c r="AH6163" s="35" t="s">
        <v>8088</v>
      </c>
      <c r="AJ6163" s="33">
        <v>6.89</v>
      </c>
      <c r="AK6163" s="35" t="s">
        <v>8088</v>
      </c>
      <c r="AM6163" s="33">
        <v>6.89</v>
      </c>
      <c r="AN6163" s="35" t="s">
        <v>8088</v>
      </c>
      <c r="AP6163" s="33">
        <v>6.89</v>
      </c>
      <c r="AQ6163" s="35" t="s">
        <v>8088</v>
      </c>
      <c r="AS6163" s="33">
        <v>6.89</v>
      </c>
      <c r="AT6163" s="35" t="s">
        <v>8088</v>
      </c>
      <c r="AV6163" s="33">
        <v>6.89</v>
      </c>
      <c r="AW6163" s="35" t="s">
        <v>8088</v>
      </c>
      <c r="AY6163" s="33">
        <v>6.89</v>
      </c>
      <c r="AZ6163" s="35" t="s">
        <v>8088</v>
      </c>
      <c r="BB6163" s="33">
        <v>6.2</v>
      </c>
      <c r="BC6163" s="35" t="s">
        <v>8088</v>
      </c>
      <c r="BE6163" s="33">
        <v>6.2</v>
      </c>
      <c r="BF6163" s="35" t="s">
        <v>8088</v>
      </c>
      <c r="BH6163" s="33">
        <v>9.2602859999999989</v>
      </c>
      <c r="BI6163" s="35" t="s">
        <v>8088</v>
      </c>
      <c r="BK6163" s="33">
        <v>9.2602859999999989</v>
      </c>
      <c r="BL6163" s="35" t="s">
        <v>8088</v>
      </c>
      <c r="BN6163" s="33">
        <f>_xlfn.XLOOKUP(E6163,'[2]Charge Level Data'!$E:$E,'[2]Charge Level Data'!$BN:$BN,"N/A")</f>
        <v>9.2602859999999989</v>
      </c>
      <c r="BO6163" s="35" t="s">
        <v>8088</v>
      </c>
      <c r="BQ6163" s="33">
        <v>63.180000000000007</v>
      </c>
      <c r="BR6163" s="35" t="s">
        <v>8088</v>
      </c>
    </row>
    <row r="6164" spans="1:70" x14ac:dyDescent="0.3">
      <c r="A6164">
        <v>13027007</v>
      </c>
      <c r="B6164" t="s">
        <v>5557</v>
      </c>
      <c r="C6164" s="33">
        <v>81.900000000000006</v>
      </c>
      <c r="D6164">
        <v>272</v>
      </c>
      <c r="E6164">
        <v>0</v>
      </c>
      <c r="L6164" s="33" t="s">
        <v>8089</v>
      </c>
      <c r="M6164" s="35" t="s">
        <v>8088</v>
      </c>
      <c r="O6164" s="33" t="s">
        <v>8089</v>
      </c>
      <c r="P6164" s="35" t="s">
        <v>8088</v>
      </c>
      <c r="R6164" s="33" t="s">
        <v>8089</v>
      </c>
      <c r="S6164" s="35" t="s">
        <v>8088</v>
      </c>
      <c r="U6164" s="33" t="s">
        <v>8089</v>
      </c>
      <c r="V6164" s="35" t="s">
        <v>8088</v>
      </c>
      <c r="X6164" s="33" t="s">
        <v>8089</v>
      </c>
      <c r="Y6164" s="35" t="s">
        <v>8088</v>
      </c>
      <c r="AA6164" s="33" t="s">
        <v>8089</v>
      </c>
      <c r="AB6164" s="35" t="s">
        <v>8088</v>
      </c>
      <c r="AD6164" s="33" t="s">
        <v>8089</v>
      </c>
      <c r="AE6164" s="35" t="s">
        <v>8088</v>
      </c>
      <c r="AG6164" s="33" t="s">
        <v>8089</v>
      </c>
      <c r="AH6164" s="35" t="s">
        <v>8088</v>
      </c>
      <c r="AJ6164" s="33" t="s">
        <v>8089</v>
      </c>
      <c r="AK6164" s="35" t="s">
        <v>8088</v>
      </c>
      <c r="AM6164" s="33" t="s">
        <v>8089</v>
      </c>
      <c r="AN6164" s="35" t="s">
        <v>8088</v>
      </c>
      <c r="AP6164" s="33" t="s">
        <v>8089</v>
      </c>
      <c r="AQ6164" s="35" t="s">
        <v>8088</v>
      </c>
      <c r="AS6164" s="33" t="s">
        <v>8089</v>
      </c>
      <c r="AT6164" s="35" t="s">
        <v>8088</v>
      </c>
      <c r="AV6164" s="33" t="s">
        <v>8089</v>
      </c>
      <c r="AW6164" s="35" t="s">
        <v>8088</v>
      </c>
      <c r="AY6164" s="33" t="s">
        <v>8089</v>
      </c>
      <c r="AZ6164" s="35" t="s">
        <v>8088</v>
      </c>
      <c r="BB6164" s="33" t="s">
        <v>8089</v>
      </c>
      <c r="BC6164" s="35" t="s">
        <v>8088</v>
      </c>
      <c r="BE6164" s="33" t="s">
        <v>8089</v>
      </c>
      <c r="BF6164" s="35" t="s">
        <v>8088</v>
      </c>
      <c r="BH6164" s="33" t="s">
        <v>8089</v>
      </c>
      <c r="BI6164" s="35" t="s">
        <v>8088</v>
      </c>
      <c r="BK6164" s="33" t="s">
        <v>8089</v>
      </c>
      <c r="BL6164" s="35" t="s">
        <v>8088</v>
      </c>
      <c r="BN6164" s="33" t="str">
        <f>_xlfn.XLOOKUP(E6164,'[2]Charge Level Data'!$E:$E,'[2]Charge Level Data'!$BN:$BN,"N/A")</f>
        <v>N/A</v>
      </c>
      <c r="BO6164" s="35" t="s">
        <v>8088</v>
      </c>
      <c r="BQ6164" s="33" t="s">
        <v>8089</v>
      </c>
      <c r="BR6164" s="35" t="s">
        <v>8088</v>
      </c>
    </row>
    <row r="6165" spans="1:70" x14ac:dyDescent="0.3">
      <c r="A6165">
        <v>13027225</v>
      </c>
      <c r="B6165" t="s">
        <v>6331</v>
      </c>
      <c r="C6165" s="33">
        <v>81.72</v>
      </c>
      <c r="D6165">
        <v>271</v>
      </c>
      <c r="E6165">
        <v>0</v>
      </c>
      <c r="L6165" s="33" t="s">
        <v>8089</v>
      </c>
      <c r="M6165" s="35" t="s">
        <v>8088</v>
      </c>
      <c r="O6165" s="33" t="s">
        <v>8089</v>
      </c>
      <c r="P6165" s="35" t="s">
        <v>8088</v>
      </c>
      <c r="R6165" s="33" t="s">
        <v>8089</v>
      </c>
      <c r="S6165" s="35" t="s">
        <v>8088</v>
      </c>
      <c r="U6165" s="33" t="s">
        <v>8089</v>
      </c>
      <c r="V6165" s="35" t="s">
        <v>8088</v>
      </c>
      <c r="X6165" s="33" t="s">
        <v>8089</v>
      </c>
      <c r="Y6165" s="35" t="s">
        <v>8088</v>
      </c>
      <c r="AA6165" s="33" t="s">
        <v>8089</v>
      </c>
      <c r="AB6165" s="35" t="s">
        <v>8088</v>
      </c>
      <c r="AD6165" s="33" t="s">
        <v>8089</v>
      </c>
      <c r="AE6165" s="35" t="s">
        <v>8088</v>
      </c>
      <c r="AG6165" s="33" t="s">
        <v>8089</v>
      </c>
      <c r="AH6165" s="35" t="s">
        <v>8088</v>
      </c>
      <c r="AJ6165" s="33" t="s">
        <v>8089</v>
      </c>
      <c r="AK6165" s="35" t="s">
        <v>8088</v>
      </c>
      <c r="AM6165" s="33" t="s">
        <v>8089</v>
      </c>
      <c r="AN6165" s="35" t="s">
        <v>8088</v>
      </c>
      <c r="AP6165" s="33" t="s">
        <v>8089</v>
      </c>
      <c r="AQ6165" s="35" t="s">
        <v>8088</v>
      </c>
      <c r="AS6165" s="33" t="s">
        <v>8089</v>
      </c>
      <c r="AT6165" s="35" t="s">
        <v>8088</v>
      </c>
      <c r="AV6165" s="33" t="s">
        <v>8089</v>
      </c>
      <c r="AW6165" s="35" t="s">
        <v>8088</v>
      </c>
      <c r="AY6165" s="33" t="s">
        <v>8089</v>
      </c>
      <c r="AZ6165" s="35" t="s">
        <v>8088</v>
      </c>
      <c r="BB6165" s="33" t="s">
        <v>8089</v>
      </c>
      <c r="BC6165" s="35" t="s">
        <v>8088</v>
      </c>
      <c r="BE6165" s="33" t="s">
        <v>8089</v>
      </c>
      <c r="BF6165" s="35" t="s">
        <v>8088</v>
      </c>
      <c r="BH6165" s="33" t="s">
        <v>8089</v>
      </c>
      <c r="BI6165" s="35" t="s">
        <v>8088</v>
      </c>
      <c r="BK6165" s="33" t="s">
        <v>8089</v>
      </c>
      <c r="BL6165" s="35" t="s">
        <v>8088</v>
      </c>
      <c r="BN6165" s="33" t="str">
        <f>_xlfn.XLOOKUP(E6165,'[2]Charge Level Data'!$E:$E,'[2]Charge Level Data'!$BN:$BN,"N/A")</f>
        <v>N/A</v>
      </c>
      <c r="BO6165" s="35" t="s">
        <v>8088</v>
      </c>
      <c r="BQ6165" s="33" t="s">
        <v>8089</v>
      </c>
      <c r="BR6165" s="35" t="s">
        <v>8088</v>
      </c>
    </row>
    <row r="6166" spans="1:70" x14ac:dyDescent="0.3">
      <c r="A6166">
        <v>633663</v>
      </c>
      <c r="B6166" t="s">
        <v>1528</v>
      </c>
      <c r="C6166" s="33">
        <v>81</v>
      </c>
      <c r="D6166">
        <v>300</v>
      </c>
      <c r="E6166">
        <v>84703</v>
      </c>
      <c r="L6166" s="33">
        <v>45.898876479999998</v>
      </c>
      <c r="M6166" s="35" t="s">
        <v>8088</v>
      </c>
      <c r="O6166" s="33">
        <v>40.256206880000001</v>
      </c>
      <c r="P6166" s="35" t="s">
        <v>8088</v>
      </c>
      <c r="R6166" s="33">
        <v>36.704819199999996</v>
      </c>
      <c r="S6166" s="35" t="s">
        <v>8088</v>
      </c>
      <c r="U6166" s="33">
        <v>0</v>
      </c>
      <c r="V6166" s="35" t="s">
        <v>8088</v>
      </c>
      <c r="X6166" s="33">
        <v>21.74</v>
      </c>
      <c r="Y6166" s="35" t="s">
        <v>8088</v>
      </c>
      <c r="AA6166" s="33">
        <v>53.9</v>
      </c>
      <c r="AB6166" s="35" t="s">
        <v>8088</v>
      </c>
      <c r="AD6166" s="33">
        <v>36.19</v>
      </c>
      <c r="AE6166" s="35" t="s">
        <v>8088</v>
      </c>
      <c r="AG6166" s="33">
        <v>7.52</v>
      </c>
      <c r="AH6166" s="35" t="s">
        <v>8088</v>
      </c>
      <c r="AJ6166" s="33">
        <v>7.52</v>
      </c>
      <c r="AK6166" s="35" t="s">
        <v>8088</v>
      </c>
      <c r="AM6166" s="33">
        <v>7.52</v>
      </c>
      <c r="AN6166" s="35" t="s">
        <v>8088</v>
      </c>
      <c r="AP6166" s="33">
        <v>7.52</v>
      </c>
      <c r="AQ6166" s="35" t="s">
        <v>8088</v>
      </c>
      <c r="AS6166" s="33">
        <v>7.52</v>
      </c>
      <c r="AT6166" s="35" t="s">
        <v>8088</v>
      </c>
      <c r="AV6166" s="33">
        <v>7.52</v>
      </c>
      <c r="AW6166" s="35" t="s">
        <v>8088</v>
      </c>
      <c r="AY6166" s="33">
        <v>7.52</v>
      </c>
      <c r="AZ6166" s="35" t="s">
        <v>8088</v>
      </c>
      <c r="BB6166" s="33">
        <v>6.77</v>
      </c>
      <c r="BC6166" s="35" t="s">
        <v>8088</v>
      </c>
      <c r="BE6166" s="33">
        <v>6.77</v>
      </c>
      <c r="BF6166" s="35" t="s">
        <v>8088</v>
      </c>
      <c r="BH6166" s="33">
        <v>9.2602859999999989</v>
      </c>
      <c r="BI6166" s="35" t="s">
        <v>8088</v>
      </c>
      <c r="BK6166" s="33">
        <v>9.2602859999999989</v>
      </c>
      <c r="BL6166" s="35" t="s">
        <v>8088</v>
      </c>
      <c r="BN6166" s="33">
        <f>_xlfn.XLOOKUP(E6166,'[2]Charge Level Data'!$E:$E,'[2]Charge Level Data'!$BN:$BN,"N/A")</f>
        <v>9.2602859999999989</v>
      </c>
      <c r="BO6166" s="35" t="s">
        <v>8088</v>
      </c>
      <c r="BQ6166" s="33">
        <v>62.370000000000005</v>
      </c>
      <c r="BR6166" s="35" t="s">
        <v>8088</v>
      </c>
    </row>
    <row r="6167" spans="1:70" x14ac:dyDescent="0.3">
      <c r="A6167">
        <v>12639684</v>
      </c>
      <c r="B6167" t="s">
        <v>2875</v>
      </c>
      <c r="C6167" s="33">
        <v>81</v>
      </c>
      <c r="D6167">
        <v>300</v>
      </c>
      <c r="E6167">
        <v>87186</v>
      </c>
      <c r="L6167" s="33">
        <v>52.795915100000002</v>
      </c>
      <c r="M6167" s="35" t="s">
        <v>8088</v>
      </c>
      <c r="O6167" s="33">
        <v>46.305344350000006</v>
      </c>
      <c r="P6167" s="35" t="s">
        <v>8088</v>
      </c>
      <c r="R6167" s="33">
        <v>42.220338600000005</v>
      </c>
      <c r="S6167" s="35" t="s">
        <v>8088</v>
      </c>
      <c r="U6167" s="33">
        <v>0</v>
      </c>
      <c r="V6167" s="35" t="s">
        <v>8088</v>
      </c>
      <c r="X6167" s="33">
        <v>26.45</v>
      </c>
      <c r="Y6167" s="35" t="s">
        <v>8088</v>
      </c>
      <c r="AA6167" s="33">
        <v>95.199999999999989</v>
      </c>
      <c r="AB6167" s="35" t="s">
        <v>8088</v>
      </c>
      <c r="AD6167" s="33">
        <v>63.919999999999995</v>
      </c>
      <c r="AE6167" s="35" t="s">
        <v>8088</v>
      </c>
      <c r="AG6167" s="33">
        <v>8.65</v>
      </c>
      <c r="AH6167" s="35" t="s">
        <v>8088</v>
      </c>
      <c r="AJ6167" s="33">
        <v>8.65</v>
      </c>
      <c r="AK6167" s="35" t="s">
        <v>8088</v>
      </c>
      <c r="AM6167" s="33">
        <v>8.65</v>
      </c>
      <c r="AN6167" s="35" t="s">
        <v>8088</v>
      </c>
      <c r="AP6167" s="33">
        <v>8.65</v>
      </c>
      <c r="AQ6167" s="35" t="s">
        <v>8088</v>
      </c>
      <c r="AS6167" s="33">
        <v>8.65</v>
      </c>
      <c r="AT6167" s="35" t="s">
        <v>8088</v>
      </c>
      <c r="AV6167" s="33">
        <v>8.65</v>
      </c>
      <c r="AW6167" s="35" t="s">
        <v>8088</v>
      </c>
      <c r="AY6167" s="33">
        <v>8.65</v>
      </c>
      <c r="AZ6167" s="35" t="s">
        <v>8088</v>
      </c>
      <c r="BB6167" s="33">
        <v>7.79</v>
      </c>
      <c r="BC6167" s="35" t="s">
        <v>8088</v>
      </c>
      <c r="BE6167" s="33">
        <v>7.79</v>
      </c>
      <c r="BF6167" s="35" t="s">
        <v>8088</v>
      </c>
      <c r="BH6167" s="33">
        <v>17.105987999999996</v>
      </c>
      <c r="BI6167" s="35" t="s">
        <v>8088</v>
      </c>
      <c r="BK6167" s="33">
        <v>17.105987999999996</v>
      </c>
      <c r="BL6167" s="35" t="s">
        <v>8088</v>
      </c>
      <c r="BN6167" s="33">
        <f>_xlfn.XLOOKUP(E6167,'[2]Charge Level Data'!$E:$E,'[2]Charge Level Data'!$BN:$BN,"N/A")</f>
        <v>17.105987999999996</v>
      </c>
      <c r="BO6167" s="35" t="s">
        <v>8088</v>
      </c>
      <c r="BQ6167" s="33">
        <v>110.16000000000001</v>
      </c>
      <c r="BR6167" s="35" t="s">
        <v>8088</v>
      </c>
    </row>
    <row r="6168" spans="1:70" x14ac:dyDescent="0.3">
      <c r="A6168">
        <v>13027131</v>
      </c>
      <c r="B6168" t="s">
        <v>5624</v>
      </c>
      <c r="C6168" s="33">
        <v>80.400000000000006</v>
      </c>
      <c r="D6168">
        <v>272</v>
      </c>
      <c r="E6168">
        <v>0</v>
      </c>
      <c r="L6168" s="33" t="s">
        <v>8089</v>
      </c>
      <c r="M6168" s="35" t="s">
        <v>8088</v>
      </c>
      <c r="O6168" s="33" t="s">
        <v>8089</v>
      </c>
      <c r="P6168" s="35" t="s">
        <v>8088</v>
      </c>
      <c r="R6168" s="33" t="s">
        <v>8089</v>
      </c>
      <c r="S6168" s="35" t="s">
        <v>8088</v>
      </c>
      <c r="U6168" s="33" t="s">
        <v>8089</v>
      </c>
      <c r="V6168" s="35" t="s">
        <v>8088</v>
      </c>
      <c r="X6168" s="33" t="s">
        <v>8089</v>
      </c>
      <c r="Y6168" s="35" t="s">
        <v>8088</v>
      </c>
      <c r="AA6168" s="33" t="s">
        <v>8089</v>
      </c>
      <c r="AB6168" s="35" t="s">
        <v>8088</v>
      </c>
      <c r="AD6168" s="33" t="s">
        <v>8089</v>
      </c>
      <c r="AE6168" s="35" t="s">
        <v>8088</v>
      </c>
      <c r="AG6168" s="33" t="s">
        <v>8089</v>
      </c>
      <c r="AH6168" s="35" t="s">
        <v>8088</v>
      </c>
      <c r="AJ6168" s="33" t="s">
        <v>8089</v>
      </c>
      <c r="AK6168" s="35" t="s">
        <v>8088</v>
      </c>
      <c r="AM6168" s="33" t="s">
        <v>8089</v>
      </c>
      <c r="AN6168" s="35" t="s">
        <v>8088</v>
      </c>
      <c r="AP6168" s="33" t="s">
        <v>8089</v>
      </c>
      <c r="AQ6168" s="35" t="s">
        <v>8088</v>
      </c>
      <c r="AS6168" s="33" t="s">
        <v>8089</v>
      </c>
      <c r="AT6168" s="35" t="s">
        <v>8088</v>
      </c>
      <c r="AV6168" s="33" t="s">
        <v>8089</v>
      </c>
      <c r="AW6168" s="35" t="s">
        <v>8088</v>
      </c>
      <c r="AY6168" s="33" t="s">
        <v>8089</v>
      </c>
      <c r="AZ6168" s="35" t="s">
        <v>8088</v>
      </c>
      <c r="BB6168" s="33" t="s">
        <v>8089</v>
      </c>
      <c r="BC6168" s="35" t="s">
        <v>8088</v>
      </c>
      <c r="BE6168" s="33" t="s">
        <v>8089</v>
      </c>
      <c r="BF6168" s="35" t="s">
        <v>8088</v>
      </c>
      <c r="BH6168" s="33" t="s">
        <v>8089</v>
      </c>
      <c r="BI6168" s="35" t="s">
        <v>8088</v>
      </c>
      <c r="BK6168" s="33" t="s">
        <v>8089</v>
      </c>
      <c r="BL6168" s="35" t="s">
        <v>8088</v>
      </c>
      <c r="BN6168" s="33" t="str">
        <f>_xlfn.XLOOKUP(E6168,'[2]Charge Level Data'!$E:$E,'[2]Charge Level Data'!$BN:$BN,"N/A")</f>
        <v>N/A</v>
      </c>
      <c r="BO6168" s="35" t="s">
        <v>8088</v>
      </c>
      <c r="BQ6168" s="33" t="s">
        <v>8089</v>
      </c>
      <c r="BR6168" s="35" t="s">
        <v>8088</v>
      </c>
    </row>
    <row r="6169" spans="1:70" x14ac:dyDescent="0.3">
      <c r="A6169">
        <v>13011021</v>
      </c>
      <c r="B6169" t="s">
        <v>5215</v>
      </c>
      <c r="C6169" s="33">
        <v>80.34</v>
      </c>
      <c r="D6169">
        <v>272</v>
      </c>
      <c r="E6169">
        <v>0</v>
      </c>
      <c r="L6169" s="33" t="s">
        <v>8089</v>
      </c>
      <c r="M6169" s="35" t="s">
        <v>8088</v>
      </c>
      <c r="O6169" s="33" t="s">
        <v>8089</v>
      </c>
      <c r="P6169" s="35" t="s">
        <v>8088</v>
      </c>
      <c r="R6169" s="33" t="s">
        <v>8089</v>
      </c>
      <c r="S6169" s="35" t="s">
        <v>8088</v>
      </c>
      <c r="U6169" s="33" t="s">
        <v>8089</v>
      </c>
      <c r="V6169" s="35" t="s">
        <v>8088</v>
      </c>
      <c r="X6169" s="33" t="s">
        <v>8089</v>
      </c>
      <c r="Y6169" s="35" t="s">
        <v>8088</v>
      </c>
      <c r="AA6169" s="33" t="s">
        <v>8089</v>
      </c>
      <c r="AB6169" s="35" t="s">
        <v>8088</v>
      </c>
      <c r="AD6169" s="33" t="s">
        <v>8089</v>
      </c>
      <c r="AE6169" s="35" t="s">
        <v>8088</v>
      </c>
      <c r="AG6169" s="33" t="s">
        <v>8089</v>
      </c>
      <c r="AH6169" s="35" t="s">
        <v>8088</v>
      </c>
      <c r="AJ6169" s="33" t="s">
        <v>8089</v>
      </c>
      <c r="AK6169" s="35" t="s">
        <v>8088</v>
      </c>
      <c r="AM6169" s="33" t="s">
        <v>8089</v>
      </c>
      <c r="AN6169" s="35" t="s">
        <v>8088</v>
      </c>
      <c r="AP6169" s="33" t="s">
        <v>8089</v>
      </c>
      <c r="AQ6169" s="35" t="s">
        <v>8088</v>
      </c>
      <c r="AS6169" s="33" t="s">
        <v>8089</v>
      </c>
      <c r="AT6169" s="35" t="s">
        <v>8088</v>
      </c>
      <c r="AV6169" s="33" t="s">
        <v>8089</v>
      </c>
      <c r="AW6169" s="35" t="s">
        <v>8088</v>
      </c>
      <c r="AY6169" s="33" t="s">
        <v>8089</v>
      </c>
      <c r="AZ6169" s="35" t="s">
        <v>8088</v>
      </c>
      <c r="BB6169" s="33" t="s">
        <v>8089</v>
      </c>
      <c r="BC6169" s="35" t="s">
        <v>8088</v>
      </c>
      <c r="BE6169" s="33" t="s">
        <v>8089</v>
      </c>
      <c r="BF6169" s="35" t="s">
        <v>8088</v>
      </c>
      <c r="BH6169" s="33" t="s">
        <v>8089</v>
      </c>
      <c r="BI6169" s="35" t="s">
        <v>8088</v>
      </c>
      <c r="BK6169" s="33" t="s">
        <v>8089</v>
      </c>
      <c r="BL6169" s="35" t="s">
        <v>8088</v>
      </c>
      <c r="BN6169" s="33" t="str">
        <f>_xlfn.XLOOKUP(E6169,'[2]Charge Level Data'!$E:$E,'[2]Charge Level Data'!$BN:$BN,"N/A")</f>
        <v>N/A</v>
      </c>
      <c r="BO6169" s="35" t="s">
        <v>8088</v>
      </c>
      <c r="BQ6169" s="33" t="s">
        <v>8089</v>
      </c>
      <c r="BR6169" s="35" t="s">
        <v>8088</v>
      </c>
    </row>
    <row r="6170" spans="1:70" x14ac:dyDescent="0.3">
      <c r="A6170">
        <v>633683</v>
      </c>
      <c r="B6170" t="s">
        <v>1578</v>
      </c>
      <c r="C6170" s="33">
        <v>80.3</v>
      </c>
      <c r="D6170">
        <v>300</v>
      </c>
      <c r="E6170">
        <v>85025</v>
      </c>
      <c r="L6170" s="33">
        <v>47.424769980000001</v>
      </c>
      <c r="M6170" s="35" t="s">
        <v>8088</v>
      </c>
      <c r="O6170" s="33">
        <v>41.59451163</v>
      </c>
      <c r="P6170" s="35" t="s">
        <v>8088</v>
      </c>
      <c r="R6170" s="33">
        <v>37.9250592</v>
      </c>
      <c r="S6170" s="35" t="s">
        <v>8088</v>
      </c>
      <c r="U6170" s="33">
        <v>0</v>
      </c>
      <c r="V6170" s="35" t="s">
        <v>8088</v>
      </c>
      <c r="X6170" s="33">
        <v>33.22</v>
      </c>
      <c r="Y6170" s="35" t="s">
        <v>8088</v>
      </c>
      <c r="AA6170" s="33">
        <v>48.3</v>
      </c>
      <c r="AB6170" s="35" t="s">
        <v>8088</v>
      </c>
      <c r="AD6170" s="33">
        <v>32.43</v>
      </c>
      <c r="AE6170" s="35" t="s">
        <v>8088</v>
      </c>
      <c r="AG6170" s="33">
        <v>7.77</v>
      </c>
      <c r="AH6170" s="35" t="s">
        <v>8088</v>
      </c>
      <c r="AJ6170" s="33">
        <v>7.77</v>
      </c>
      <c r="AK6170" s="35" t="s">
        <v>8088</v>
      </c>
      <c r="AM6170" s="33">
        <v>7.77</v>
      </c>
      <c r="AN6170" s="35" t="s">
        <v>8088</v>
      </c>
      <c r="AP6170" s="33">
        <v>7.77</v>
      </c>
      <c r="AQ6170" s="35" t="s">
        <v>8088</v>
      </c>
      <c r="AS6170" s="33">
        <v>7.77</v>
      </c>
      <c r="AT6170" s="35" t="s">
        <v>8088</v>
      </c>
      <c r="AV6170" s="33">
        <v>7.77</v>
      </c>
      <c r="AW6170" s="35" t="s">
        <v>8088</v>
      </c>
      <c r="AY6170" s="33">
        <v>7.77</v>
      </c>
      <c r="AZ6170" s="35" t="s">
        <v>8088</v>
      </c>
      <c r="BB6170" s="33">
        <v>6.99</v>
      </c>
      <c r="BC6170" s="35" t="s">
        <v>8088</v>
      </c>
      <c r="BE6170" s="33">
        <v>6.99</v>
      </c>
      <c r="BF6170" s="35" t="s">
        <v>8088</v>
      </c>
      <c r="BH6170" s="33">
        <v>8.1862499999999994</v>
      </c>
      <c r="BI6170" s="35" t="s">
        <v>8088</v>
      </c>
      <c r="BK6170" s="33">
        <v>8.1862499999999994</v>
      </c>
      <c r="BL6170" s="35" t="s">
        <v>8088</v>
      </c>
      <c r="BN6170" s="33">
        <f>_xlfn.XLOOKUP(E6170,'[2]Charge Level Data'!$E:$E,'[2]Charge Level Data'!$BN:$BN,"N/A")</f>
        <v>8.1862499999999994</v>
      </c>
      <c r="BO6170" s="35" t="s">
        <v>8088</v>
      </c>
      <c r="BQ6170" s="33">
        <v>55.89</v>
      </c>
      <c r="BR6170" s="35" t="s">
        <v>8088</v>
      </c>
    </row>
    <row r="6171" spans="1:70" x14ac:dyDescent="0.3">
      <c r="A6171">
        <v>13450266</v>
      </c>
      <c r="B6171" t="s">
        <v>879</v>
      </c>
      <c r="C6171" s="33">
        <v>80</v>
      </c>
      <c r="D6171">
        <v>636</v>
      </c>
      <c r="E6171" t="s">
        <v>8023</v>
      </c>
      <c r="F6171">
        <v>24584001</v>
      </c>
      <c r="L6171" s="33">
        <v>35.946158799999999</v>
      </c>
      <c r="M6171" s="35" t="s">
        <v>8088</v>
      </c>
      <c r="O6171" s="33">
        <v>37.376295800000001</v>
      </c>
      <c r="P6171" s="35" t="s">
        <v>8088</v>
      </c>
      <c r="R6171" s="33">
        <v>33.4129176</v>
      </c>
      <c r="S6171" s="35" t="s">
        <v>8088</v>
      </c>
      <c r="U6171" s="33">
        <v>11.2</v>
      </c>
      <c r="V6171" s="35" t="s">
        <v>8088</v>
      </c>
      <c r="X6171" s="33">
        <v>8.8000000000000007</v>
      </c>
      <c r="Y6171" s="35" t="s">
        <v>8088</v>
      </c>
      <c r="AA6171" s="33">
        <v>11.2</v>
      </c>
      <c r="AB6171" s="35" t="s">
        <v>8088</v>
      </c>
      <c r="AD6171" s="33">
        <v>7.52</v>
      </c>
      <c r="AE6171" s="35" t="s">
        <v>8088</v>
      </c>
      <c r="AG6171" s="33">
        <v>8.42</v>
      </c>
      <c r="AH6171" s="35" t="s">
        <v>8088</v>
      </c>
      <c r="AJ6171" s="33">
        <v>8.42</v>
      </c>
      <c r="AK6171" s="35" t="s">
        <v>8088</v>
      </c>
      <c r="AM6171" s="33">
        <v>8.42</v>
      </c>
      <c r="AN6171" s="35" t="s">
        <v>8088</v>
      </c>
      <c r="AP6171" s="33">
        <v>8.42</v>
      </c>
      <c r="AQ6171" s="35" t="s">
        <v>8088</v>
      </c>
      <c r="AS6171" s="33">
        <v>8.42</v>
      </c>
      <c r="AT6171" s="35" t="s">
        <v>8088</v>
      </c>
      <c r="AV6171" s="33">
        <v>8.42</v>
      </c>
      <c r="AW6171" s="35" t="s">
        <v>8088</v>
      </c>
      <c r="AY6171" s="33">
        <v>8.42</v>
      </c>
      <c r="AZ6171" s="35" t="s">
        <v>8088</v>
      </c>
      <c r="BB6171" s="33">
        <v>0</v>
      </c>
      <c r="BC6171" s="35" t="s">
        <v>8088</v>
      </c>
      <c r="BE6171" s="33">
        <v>0</v>
      </c>
      <c r="BF6171" s="35" t="s">
        <v>8088</v>
      </c>
      <c r="BH6171" s="33">
        <v>10.838595</v>
      </c>
      <c r="BI6171" s="35" t="s">
        <v>8088</v>
      </c>
      <c r="BK6171" s="33">
        <v>10.838595</v>
      </c>
      <c r="BL6171" s="35" t="s">
        <v>8088</v>
      </c>
      <c r="BN6171" s="33">
        <f>_xlfn.XLOOKUP(E6171,'[2]Charge Level Data'!$E:$E,'[2]Charge Level Data'!$BN:$BN,"N/A")</f>
        <v>10.838595</v>
      </c>
      <c r="BO6171" s="35" t="s">
        <v>8088</v>
      </c>
      <c r="BQ6171" s="33">
        <v>12.96</v>
      </c>
      <c r="BR6171" s="35" t="s">
        <v>8088</v>
      </c>
    </row>
    <row r="6172" spans="1:70" x14ac:dyDescent="0.3">
      <c r="A6172">
        <v>13450267</v>
      </c>
      <c r="B6172" t="s">
        <v>880</v>
      </c>
      <c r="C6172" s="33">
        <v>80</v>
      </c>
      <c r="D6172">
        <v>636</v>
      </c>
      <c r="E6172" t="s">
        <v>8023</v>
      </c>
      <c r="F6172">
        <v>24584101</v>
      </c>
      <c r="L6172" s="33">
        <v>35.946158799999999</v>
      </c>
      <c r="M6172" s="35" t="s">
        <v>8088</v>
      </c>
      <c r="O6172" s="33">
        <v>37.376295800000001</v>
      </c>
      <c r="P6172" s="35" t="s">
        <v>8088</v>
      </c>
      <c r="R6172" s="33">
        <v>33.4129176</v>
      </c>
      <c r="S6172" s="35" t="s">
        <v>8088</v>
      </c>
      <c r="U6172" s="33">
        <v>11.2</v>
      </c>
      <c r="V6172" s="35" t="s">
        <v>8088</v>
      </c>
      <c r="X6172" s="33">
        <v>8.8000000000000007</v>
      </c>
      <c r="Y6172" s="35" t="s">
        <v>8088</v>
      </c>
      <c r="AA6172" s="33">
        <v>11.2</v>
      </c>
      <c r="AB6172" s="35" t="s">
        <v>8088</v>
      </c>
      <c r="AD6172" s="33">
        <v>7.52</v>
      </c>
      <c r="AE6172" s="35" t="s">
        <v>8088</v>
      </c>
      <c r="AG6172" s="33">
        <v>8.42</v>
      </c>
      <c r="AH6172" s="35" t="s">
        <v>8088</v>
      </c>
      <c r="AJ6172" s="33">
        <v>8.42</v>
      </c>
      <c r="AK6172" s="35" t="s">
        <v>8088</v>
      </c>
      <c r="AM6172" s="33">
        <v>8.42</v>
      </c>
      <c r="AN6172" s="35" t="s">
        <v>8088</v>
      </c>
      <c r="AP6172" s="33">
        <v>8.42</v>
      </c>
      <c r="AQ6172" s="35" t="s">
        <v>8088</v>
      </c>
      <c r="AS6172" s="33">
        <v>8.42</v>
      </c>
      <c r="AT6172" s="35" t="s">
        <v>8088</v>
      </c>
      <c r="AV6172" s="33">
        <v>8.42</v>
      </c>
      <c r="AW6172" s="35" t="s">
        <v>8088</v>
      </c>
      <c r="AY6172" s="33">
        <v>8.42</v>
      </c>
      <c r="AZ6172" s="35" t="s">
        <v>8088</v>
      </c>
      <c r="BB6172" s="33">
        <v>0</v>
      </c>
      <c r="BC6172" s="35" t="s">
        <v>8088</v>
      </c>
      <c r="BE6172" s="33">
        <v>0</v>
      </c>
      <c r="BF6172" s="35" t="s">
        <v>8088</v>
      </c>
      <c r="BH6172" s="33">
        <v>10.838595</v>
      </c>
      <c r="BI6172" s="35" t="s">
        <v>8088</v>
      </c>
      <c r="BK6172" s="33">
        <v>10.838595</v>
      </c>
      <c r="BL6172" s="35" t="s">
        <v>8088</v>
      </c>
      <c r="BN6172" s="33">
        <f>_xlfn.XLOOKUP(E6172,'[2]Charge Level Data'!$E:$E,'[2]Charge Level Data'!$BN:$BN,"N/A")</f>
        <v>10.838595</v>
      </c>
      <c r="BO6172" s="35" t="s">
        <v>8088</v>
      </c>
      <c r="BQ6172" s="33">
        <v>12.96</v>
      </c>
      <c r="BR6172" s="35" t="s">
        <v>8088</v>
      </c>
    </row>
    <row r="6173" spans="1:70" x14ac:dyDescent="0.3">
      <c r="A6173">
        <v>8616123</v>
      </c>
      <c r="B6173" t="s">
        <v>2838</v>
      </c>
      <c r="C6173" s="33">
        <v>80</v>
      </c>
      <c r="D6173">
        <v>636</v>
      </c>
      <c r="E6173" t="s">
        <v>8023</v>
      </c>
      <c r="L6173" s="33">
        <v>35.946158799999999</v>
      </c>
      <c r="M6173" s="35" t="s">
        <v>8088</v>
      </c>
      <c r="O6173" s="33">
        <v>37.376295800000001</v>
      </c>
      <c r="P6173" s="35" t="s">
        <v>8088</v>
      </c>
      <c r="R6173" s="33">
        <v>33.4129176</v>
      </c>
      <c r="S6173" s="35" t="s">
        <v>8088</v>
      </c>
      <c r="U6173" s="33">
        <v>11.2</v>
      </c>
      <c r="V6173" s="35" t="s">
        <v>8088</v>
      </c>
      <c r="X6173" s="33">
        <v>8.8000000000000007</v>
      </c>
      <c r="Y6173" s="35" t="s">
        <v>8088</v>
      </c>
      <c r="AA6173" s="33">
        <v>11.2</v>
      </c>
      <c r="AB6173" s="35" t="s">
        <v>8088</v>
      </c>
      <c r="AD6173" s="33">
        <v>7.52</v>
      </c>
      <c r="AE6173" s="35" t="s">
        <v>8088</v>
      </c>
      <c r="AG6173" s="33">
        <v>8.42</v>
      </c>
      <c r="AH6173" s="35" t="s">
        <v>8088</v>
      </c>
      <c r="AJ6173" s="33">
        <v>8.42</v>
      </c>
      <c r="AK6173" s="35" t="s">
        <v>8088</v>
      </c>
      <c r="AM6173" s="33">
        <v>8.42</v>
      </c>
      <c r="AN6173" s="35" t="s">
        <v>8088</v>
      </c>
      <c r="AP6173" s="33">
        <v>8.42</v>
      </c>
      <c r="AQ6173" s="35" t="s">
        <v>8088</v>
      </c>
      <c r="AS6173" s="33">
        <v>8.42</v>
      </c>
      <c r="AT6173" s="35" t="s">
        <v>8088</v>
      </c>
      <c r="AV6173" s="33">
        <v>8.42</v>
      </c>
      <c r="AW6173" s="35" t="s">
        <v>8088</v>
      </c>
      <c r="AY6173" s="33">
        <v>8.42</v>
      </c>
      <c r="AZ6173" s="35" t="s">
        <v>8088</v>
      </c>
      <c r="BB6173" s="33">
        <v>0</v>
      </c>
      <c r="BC6173" s="35" t="s">
        <v>8088</v>
      </c>
      <c r="BE6173" s="33">
        <v>0</v>
      </c>
      <c r="BF6173" s="35" t="s">
        <v>8088</v>
      </c>
      <c r="BH6173" s="33">
        <v>10.838595</v>
      </c>
      <c r="BI6173" s="35" t="s">
        <v>8088</v>
      </c>
      <c r="BK6173" s="33">
        <v>10.838595</v>
      </c>
      <c r="BL6173" s="35" t="s">
        <v>8088</v>
      </c>
      <c r="BN6173" s="33">
        <f>_xlfn.XLOOKUP(E6173,'[2]Charge Level Data'!$E:$E,'[2]Charge Level Data'!$BN:$BN,"N/A")</f>
        <v>10.838595</v>
      </c>
      <c r="BO6173" s="35" t="s">
        <v>8088</v>
      </c>
      <c r="BQ6173" s="33">
        <v>12.96</v>
      </c>
      <c r="BR6173" s="35" t="s">
        <v>8088</v>
      </c>
    </row>
    <row r="6174" spans="1:70" x14ac:dyDescent="0.3">
      <c r="A6174">
        <v>633770</v>
      </c>
      <c r="B6174" t="s">
        <v>2111</v>
      </c>
      <c r="C6174" s="33">
        <v>80</v>
      </c>
      <c r="D6174">
        <v>300</v>
      </c>
      <c r="E6174">
        <v>83615</v>
      </c>
      <c r="L6174" s="33">
        <v>36.865586960000002</v>
      </c>
      <c r="M6174" s="35" t="s">
        <v>8088</v>
      </c>
      <c r="O6174" s="33">
        <v>32.333442760000004</v>
      </c>
      <c r="P6174" s="35" t="s">
        <v>8088</v>
      </c>
      <c r="R6174" s="33">
        <v>29.480998400000001</v>
      </c>
      <c r="S6174" s="35" t="s">
        <v>8088</v>
      </c>
      <c r="U6174" s="33">
        <v>0</v>
      </c>
      <c r="V6174" s="35" t="s">
        <v>8088</v>
      </c>
      <c r="X6174" s="33">
        <v>16.440000000000001</v>
      </c>
      <c r="Y6174" s="35" t="s">
        <v>8088</v>
      </c>
      <c r="AA6174" s="33">
        <v>53.199999999999996</v>
      </c>
      <c r="AB6174" s="35" t="s">
        <v>8088</v>
      </c>
      <c r="AD6174" s="33">
        <v>35.72</v>
      </c>
      <c r="AE6174" s="35" t="s">
        <v>8088</v>
      </c>
      <c r="AG6174" s="33">
        <v>6.04</v>
      </c>
      <c r="AH6174" s="35" t="s">
        <v>8088</v>
      </c>
      <c r="AJ6174" s="33">
        <v>6.04</v>
      </c>
      <c r="AK6174" s="35" t="s">
        <v>8088</v>
      </c>
      <c r="AM6174" s="33">
        <v>6.04</v>
      </c>
      <c r="AN6174" s="35" t="s">
        <v>8088</v>
      </c>
      <c r="AP6174" s="33">
        <v>6.04</v>
      </c>
      <c r="AQ6174" s="35" t="s">
        <v>8088</v>
      </c>
      <c r="AS6174" s="33">
        <v>6.04</v>
      </c>
      <c r="AT6174" s="35" t="s">
        <v>8088</v>
      </c>
      <c r="AV6174" s="33">
        <v>6.04</v>
      </c>
      <c r="AW6174" s="35" t="s">
        <v>8088</v>
      </c>
      <c r="AY6174" s="33">
        <v>6.04</v>
      </c>
      <c r="AZ6174" s="35" t="s">
        <v>8088</v>
      </c>
      <c r="BB6174" s="33">
        <v>5.44</v>
      </c>
      <c r="BC6174" s="35" t="s">
        <v>8088</v>
      </c>
      <c r="BE6174" s="33">
        <v>5.44</v>
      </c>
      <c r="BF6174" s="35" t="s">
        <v>8088</v>
      </c>
      <c r="BH6174" s="33">
        <v>9.2602859999999989</v>
      </c>
      <c r="BI6174" s="35" t="s">
        <v>8088</v>
      </c>
      <c r="BK6174" s="33">
        <v>9.2602859999999989</v>
      </c>
      <c r="BL6174" s="35" t="s">
        <v>8088</v>
      </c>
      <c r="BN6174" s="33">
        <f>_xlfn.XLOOKUP(E6174,'[2]Charge Level Data'!$E:$E,'[2]Charge Level Data'!$BN:$BN,"N/A")</f>
        <v>9.2602859999999989</v>
      </c>
      <c r="BO6174" s="35" t="s">
        <v>8088</v>
      </c>
      <c r="BQ6174" s="33">
        <v>61.56</v>
      </c>
      <c r="BR6174" s="35" t="s">
        <v>8088</v>
      </c>
    </row>
    <row r="6175" spans="1:70" x14ac:dyDescent="0.3">
      <c r="A6175">
        <v>1148236</v>
      </c>
      <c r="B6175" t="s">
        <v>2111</v>
      </c>
      <c r="C6175" s="33">
        <v>80</v>
      </c>
      <c r="D6175">
        <v>300</v>
      </c>
      <c r="E6175">
        <v>83615</v>
      </c>
      <c r="L6175" s="33">
        <v>36.865586960000002</v>
      </c>
      <c r="M6175" s="35" t="s">
        <v>8088</v>
      </c>
      <c r="O6175" s="33">
        <v>32.333442760000004</v>
      </c>
      <c r="P6175" s="35" t="s">
        <v>8088</v>
      </c>
      <c r="R6175" s="33">
        <v>29.480998400000001</v>
      </c>
      <c r="S6175" s="35" t="s">
        <v>8088</v>
      </c>
      <c r="U6175" s="33">
        <v>0</v>
      </c>
      <c r="V6175" s="35" t="s">
        <v>8088</v>
      </c>
      <c r="X6175" s="33">
        <v>16.440000000000001</v>
      </c>
      <c r="Y6175" s="35" t="s">
        <v>8088</v>
      </c>
      <c r="AA6175" s="33">
        <v>53.199999999999996</v>
      </c>
      <c r="AB6175" s="35" t="s">
        <v>8088</v>
      </c>
      <c r="AD6175" s="33">
        <v>35.72</v>
      </c>
      <c r="AE6175" s="35" t="s">
        <v>8088</v>
      </c>
      <c r="AG6175" s="33">
        <v>6.04</v>
      </c>
      <c r="AH6175" s="35" t="s">
        <v>8088</v>
      </c>
      <c r="AJ6175" s="33">
        <v>6.04</v>
      </c>
      <c r="AK6175" s="35" t="s">
        <v>8088</v>
      </c>
      <c r="AM6175" s="33">
        <v>6.04</v>
      </c>
      <c r="AN6175" s="35" t="s">
        <v>8088</v>
      </c>
      <c r="AP6175" s="33">
        <v>6.04</v>
      </c>
      <c r="AQ6175" s="35" t="s">
        <v>8088</v>
      </c>
      <c r="AS6175" s="33">
        <v>6.04</v>
      </c>
      <c r="AT6175" s="35" t="s">
        <v>8088</v>
      </c>
      <c r="AV6175" s="33">
        <v>6.04</v>
      </c>
      <c r="AW6175" s="35" t="s">
        <v>8088</v>
      </c>
      <c r="AY6175" s="33">
        <v>6.04</v>
      </c>
      <c r="AZ6175" s="35" t="s">
        <v>8088</v>
      </c>
      <c r="BB6175" s="33">
        <v>5.44</v>
      </c>
      <c r="BC6175" s="35" t="s">
        <v>8088</v>
      </c>
      <c r="BE6175" s="33">
        <v>5.44</v>
      </c>
      <c r="BF6175" s="35" t="s">
        <v>8088</v>
      </c>
      <c r="BH6175" s="33">
        <v>9.2602859999999989</v>
      </c>
      <c r="BI6175" s="35" t="s">
        <v>8088</v>
      </c>
      <c r="BK6175" s="33">
        <v>9.2602859999999989</v>
      </c>
      <c r="BL6175" s="35" t="s">
        <v>8088</v>
      </c>
      <c r="BN6175" s="33">
        <f>_xlfn.XLOOKUP(E6175,'[2]Charge Level Data'!$E:$E,'[2]Charge Level Data'!$BN:$BN,"N/A")</f>
        <v>9.2602859999999989</v>
      </c>
      <c r="BO6175" s="35" t="s">
        <v>8088</v>
      </c>
      <c r="BQ6175" s="33">
        <v>61.56</v>
      </c>
      <c r="BR6175" s="35" t="s">
        <v>8088</v>
      </c>
    </row>
    <row r="6176" spans="1:70" x14ac:dyDescent="0.3">
      <c r="A6176">
        <v>9573798</v>
      </c>
      <c r="B6176" t="s">
        <v>2138</v>
      </c>
      <c r="C6176" s="33">
        <v>80</v>
      </c>
      <c r="D6176">
        <v>300</v>
      </c>
      <c r="E6176">
        <v>83690</v>
      </c>
      <c r="L6176" s="33">
        <v>42.053624859999999</v>
      </c>
      <c r="M6176" s="35" t="s">
        <v>8088</v>
      </c>
      <c r="O6176" s="33">
        <v>36.88367891</v>
      </c>
      <c r="P6176" s="35" t="s">
        <v>8088</v>
      </c>
      <c r="R6176" s="33">
        <v>33.629814400000001</v>
      </c>
      <c r="S6176" s="35" t="s">
        <v>8088</v>
      </c>
      <c r="U6176" s="33">
        <v>0</v>
      </c>
      <c r="V6176" s="35" t="s">
        <v>8088</v>
      </c>
      <c r="X6176" s="33">
        <v>29.76</v>
      </c>
      <c r="Y6176" s="35" t="s">
        <v>8088</v>
      </c>
      <c r="AA6176" s="33">
        <v>54.599999999999994</v>
      </c>
      <c r="AB6176" s="35" t="s">
        <v>8088</v>
      </c>
      <c r="AD6176" s="33">
        <v>36.659999999999997</v>
      </c>
      <c r="AE6176" s="35" t="s">
        <v>8088</v>
      </c>
      <c r="AG6176" s="33">
        <v>6.89</v>
      </c>
      <c r="AH6176" s="35" t="s">
        <v>8088</v>
      </c>
      <c r="AJ6176" s="33">
        <v>6.89</v>
      </c>
      <c r="AK6176" s="35" t="s">
        <v>8088</v>
      </c>
      <c r="AM6176" s="33">
        <v>6.89</v>
      </c>
      <c r="AN6176" s="35" t="s">
        <v>8088</v>
      </c>
      <c r="AP6176" s="33">
        <v>6.89</v>
      </c>
      <c r="AQ6176" s="35" t="s">
        <v>8088</v>
      </c>
      <c r="AS6176" s="33">
        <v>6.89</v>
      </c>
      <c r="AT6176" s="35" t="s">
        <v>8088</v>
      </c>
      <c r="AV6176" s="33">
        <v>6.89</v>
      </c>
      <c r="AW6176" s="35" t="s">
        <v>8088</v>
      </c>
      <c r="AY6176" s="33">
        <v>6.89</v>
      </c>
      <c r="AZ6176" s="35" t="s">
        <v>8088</v>
      </c>
      <c r="BB6176" s="33">
        <v>6.2</v>
      </c>
      <c r="BC6176" s="35" t="s">
        <v>8088</v>
      </c>
      <c r="BE6176" s="33">
        <v>6.2</v>
      </c>
      <c r="BF6176" s="35" t="s">
        <v>8088</v>
      </c>
      <c r="BH6176" s="33">
        <v>9.2602859999999989</v>
      </c>
      <c r="BI6176" s="35" t="s">
        <v>8088</v>
      </c>
      <c r="BK6176" s="33">
        <v>9.2602859999999989</v>
      </c>
      <c r="BL6176" s="35" t="s">
        <v>8088</v>
      </c>
      <c r="BN6176" s="33">
        <f>_xlfn.XLOOKUP(E6176,'[2]Charge Level Data'!$E:$E,'[2]Charge Level Data'!$BN:$BN,"N/A")</f>
        <v>9.2602859999999989</v>
      </c>
      <c r="BO6176" s="35" t="s">
        <v>8088</v>
      </c>
      <c r="BQ6176" s="33">
        <v>63.180000000000007</v>
      </c>
      <c r="BR6176" s="35" t="s">
        <v>8088</v>
      </c>
    </row>
    <row r="6177" spans="1:70" x14ac:dyDescent="0.3">
      <c r="A6177">
        <v>12886534</v>
      </c>
      <c r="B6177" t="s">
        <v>2142</v>
      </c>
      <c r="C6177" s="33">
        <v>80</v>
      </c>
      <c r="D6177">
        <v>300</v>
      </c>
      <c r="E6177">
        <v>83690</v>
      </c>
      <c r="L6177" s="33">
        <v>42.053624859999999</v>
      </c>
      <c r="M6177" s="35" t="s">
        <v>8088</v>
      </c>
      <c r="O6177" s="33">
        <v>36.88367891</v>
      </c>
      <c r="P6177" s="35" t="s">
        <v>8088</v>
      </c>
      <c r="R6177" s="33">
        <v>33.629814400000001</v>
      </c>
      <c r="S6177" s="35" t="s">
        <v>8088</v>
      </c>
      <c r="U6177" s="33">
        <v>0</v>
      </c>
      <c r="V6177" s="35" t="s">
        <v>8088</v>
      </c>
      <c r="X6177" s="33">
        <v>29.76</v>
      </c>
      <c r="Y6177" s="35" t="s">
        <v>8088</v>
      </c>
      <c r="AA6177" s="33">
        <v>54.599999999999994</v>
      </c>
      <c r="AB6177" s="35" t="s">
        <v>8088</v>
      </c>
      <c r="AD6177" s="33">
        <v>36.659999999999997</v>
      </c>
      <c r="AE6177" s="35" t="s">
        <v>8088</v>
      </c>
      <c r="AG6177" s="33">
        <v>6.89</v>
      </c>
      <c r="AH6177" s="35" t="s">
        <v>8088</v>
      </c>
      <c r="AJ6177" s="33">
        <v>6.89</v>
      </c>
      <c r="AK6177" s="35" t="s">
        <v>8088</v>
      </c>
      <c r="AM6177" s="33">
        <v>6.89</v>
      </c>
      <c r="AN6177" s="35" t="s">
        <v>8088</v>
      </c>
      <c r="AP6177" s="33">
        <v>6.89</v>
      </c>
      <c r="AQ6177" s="35" t="s">
        <v>8088</v>
      </c>
      <c r="AS6177" s="33">
        <v>6.89</v>
      </c>
      <c r="AT6177" s="35" t="s">
        <v>8088</v>
      </c>
      <c r="AV6177" s="33">
        <v>6.89</v>
      </c>
      <c r="AW6177" s="35" t="s">
        <v>8088</v>
      </c>
      <c r="AY6177" s="33">
        <v>6.89</v>
      </c>
      <c r="AZ6177" s="35" t="s">
        <v>8088</v>
      </c>
      <c r="BB6177" s="33">
        <v>6.2</v>
      </c>
      <c r="BC6177" s="35" t="s">
        <v>8088</v>
      </c>
      <c r="BE6177" s="33">
        <v>6.2</v>
      </c>
      <c r="BF6177" s="35" t="s">
        <v>8088</v>
      </c>
      <c r="BH6177" s="33">
        <v>9.2602859999999989</v>
      </c>
      <c r="BI6177" s="35" t="s">
        <v>8088</v>
      </c>
      <c r="BK6177" s="33">
        <v>9.2602859999999989</v>
      </c>
      <c r="BL6177" s="35" t="s">
        <v>8088</v>
      </c>
      <c r="BN6177" s="33">
        <f>_xlfn.XLOOKUP(E6177,'[2]Charge Level Data'!$E:$E,'[2]Charge Level Data'!$BN:$BN,"N/A")</f>
        <v>9.2602859999999989</v>
      </c>
      <c r="BO6177" s="35" t="s">
        <v>8088</v>
      </c>
      <c r="BQ6177" s="33">
        <v>63.180000000000007</v>
      </c>
      <c r="BR6177" s="35" t="s">
        <v>8088</v>
      </c>
    </row>
    <row r="6178" spans="1:70" x14ac:dyDescent="0.3">
      <c r="A6178">
        <v>13027716</v>
      </c>
      <c r="B6178" t="s">
        <v>5556</v>
      </c>
      <c r="C6178" s="33">
        <v>79.319999999999993</v>
      </c>
      <c r="D6178">
        <v>272</v>
      </c>
      <c r="E6178">
        <v>0</v>
      </c>
      <c r="L6178" s="33" t="s">
        <v>8089</v>
      </c>
      <c r="M6178" s="35" t="s">
        <v>8088</v>
      </c>
      <c r="O6178" s="33" t="s">
        <v>8089</v>
      </c>
      <c r="P6178" s="35" t="s">
        <v>8088</v>
      </c>
      <c r="R6178" s="33" t="s">
        <v>8089</v>
      </c>
      <c r="S6178" s="35" t="s">
        <v>8088</v>
      </c>
      <c r="U6178" s="33" t="s">
        <v>8089</v>
      </c>
      <c r="V6178" s="35" t="s">
        <v>8088</v>
      </c>
      <c r="X6178" s="33" t="s">
        <v>8089</v>
      </c>
      <c r="Y6178" s="35" t="s">
        <v>8088</v>
      </c>
      <c r="AA6178" s="33" t="s">
        <v>8089</v>
      </c>
      <c r="AB6178" s="35" t="s">
        <v>8088</v>
      </c>
      <c r="AD6178" s="33" t="s">
        <v>8089</v>
      </c>
      <c r="AE6178" s="35" t="s">
        <v>8088</v>
      </c>
      <c r="AG6178" s="33" t="s">
        <v>8089</v>
      </c>
      <c r="AH6178" s="35" t="s">
        <v>8088</v>
      </c>
      <c r="AJ6178" s="33" t="s">
        <v>8089</v>
      </c>
      <c r="AK6178" s="35" t="s">
        <v>8088</v>
      </c>
      <c r="AM6178" s="33" t="s">
        <v>8089</v>
      </c>
      <c r="AN6178" s="35" t="s">
        <v>8088</v>
      </c>
      <c r="AP6178" s="33" t="s">
        <v>8089</v>
      </c>
      <c r="AQ6178" s="35" t="s">
        <v>8088</v>
      </c>
      <c r="AS6178" s="33" t="s">
        <v>8089</v>
      </c>
      <c r="AT6178" s="35" t="s">
        <v>8088</v>
      </c>
      <c r="AV6178" s="33" t="s">
        <v>8089</v>
      </c>
      <c r="AW6178" s="35" t="s">
        <v>8088</v>
      </c>
      <c r="AY6178" s="33" t="s">
        <v>8089</v>
      </c>
      <c r="AZ6178" s="35" t="s">
        <v>8088</v>
      </c>
      <c r="BB6178" s="33" t="s">
        <v>8089</v>
      </c>
      <c r="BC6178" s="35" t="s">
        <v>8088</v>
      </c>
      <c r="BE6178" s="33" t="s">
        <v>8089</v>
      </c>
      <c r="BF6178" s="35" t="s">
        <v>8088</v>
      </c>
      <c r="BH6178" s="33" t="s">
        <v>8089</v>
      </c>
      <c r="BI6178" s="35" t="s">
        <v>8088</v>
      </c>
      <c r="BK6178" s="33" t="s">
        <v>8089</v>
      </c>
      <c r="BL6178" s="35" t="s">
        <v>8088</v>
      </c>
      <c r="BN6178" s="33" t="str">
        <f>_xlfn.XLOOKUP(E6178,'[2]Charge Level Data'!$E:$E,'[2]Charge Level Data'!$BN:$BN,"N/A")</f>
        <v>N/A</v>
      </c>
      <c r="BO6178" s="35" t="s">
        <v>8088</v>
      </c>
      <c r="BQ6178" s="33" t="s">
        <v>8089</v>
      </c>
      <c r="BR6178" s="35" t="s">
        <v>8088</v>
      </c>
    </row>
    <row r="6179" spans="1:70" x14ac:dyDescent="0.3">
      <c r="A6179">
        <v>13024537</v>
      </c>
      <c r="B6179" t="s">
        <v>4437</v>
      </c>
      <c r="C6179" s="33">
        <v>79.2</v>
      </c>
      <c r="D6179">
        <v>272</v>
      </c>
      <c r="E6179">
        <v>0</v>
      </c>
      <c r="L6179" s="33" t="s">
        <v>8089</v>
      </c>
      <c r="M6179" s="35" t="s">
        <v>8088</v>
      </c>
      <c r="O6179" s="33" t="s">
        <v>8089</v>
      </c>
      <c r="P6179" s="35" t="s">
        <v>8088</v>
      </c>
      <c r="R6179" s="33" t="s">
        <v>8089</v>
      </c>
      <c r="S6179" s="35" t="s">
        <v>8088</v>
      </c>
      <c r="U6179" s="33" t="s">
        <v>8089</v>
      </c>
      <c r="V6179" s="35" t="s">
        <v>8088</v>
      </c>
      <c r="X6179" s="33" t="s">
        <v>8089</v>
      </c>
      <c r="Y6179" s="35" t="s">
        <v>8088</v>
      </c>
      <c r="AA6179" s="33" t="s">
        <v>8089</v>
      </c>
      <c r="AB6179" s="35" t="s">
        <v>8088</v>
      </c>
      <c r="AD6179" s="33" t="s">
        <v>8089</v>
      </c>
      <c r="AE6179" s="35" t="s">
        <v>8088</v>
      </c>
      <c r="AG6179" s="33" t="s">
        <v>8089</v>
      </c>
      <c r="AH6179" s="35" t="s">
        <v>8088</v>
      </c>
      <c r="AJ6179" s="33" t="s">
        <v>8089</v>
      </c>
      <c r="AK6179" s="35" t="s">
        <v>8088</v>
      </c>
      <c r="AM6179" s="33" t="s">
        <v>8089</v>
      </c>
      <c r="AN6179" s="35" t="s">
        <v>8088</v>
      </c>
      <c r="AP6179" s="33" t="s">
        <v>8089</v>
      </c>
      <c r="AQ6179" s="35" t="s">
        <v>8088</v>
      </c>
      <c r="AS6179" s="33" t="s">
        <v>8089</v>
      </c>
      <c r="AT6179" s="35" t="s">
        <v>8088</v>
      </c>
      <c r="AV6179" s="33" t="s">
        <v>8089</v>
      </c>
      <c r="AW6179" s="35" t="s">
        <v>8088</v>
      </c>
      <c r="AY6179" s="33" t="s">
        <v>8089</v>
      </c>
      <c r="AZ6179" s="35" t="s">
        <v>8088</v>
      </c>
      <c r="BB6179" s="33" t="s">
        <v>8089</v>
      </c>
      <c r="BC6179" s="35" t="s">
        <v>8088</v>
      </c>
      <c r="BE6179" s="33" t="s">
        <v>8089</v>
      </c>
      <c r="BF6179" s="35" t="s">
        <v>8088</v>
      </c>
      <c r="BH6179" s="33" t="s">
        <v>8089</v>
      </c>
      <c r="BI6179" s="35" t="s">
        <v>8088</v>
      </c>
      <c r="BK6179" s="33" t="s">
        <v>8089</v>
      </c>
      <c r="BL6179" s="35" t="s">
        <v>8088</v>
      </c>
      <c r="BN6179" s="33" t="str">
        <f>_xlfn.XLOOKUP(E6179,'[2]Charge Level Data'!$E:$E,'[2]Charge Level Data'!$BN:$BN,"N/A")</f>
        <v>N/A</v>
      </c>
      <c r="BO6179" s="35" t="s">
        <v>8088</v>
      </c>
      <c r="BQ6179" s="33" t="s">
        <v>8089</v>
      </c>
      <c r="BR6179" s="35" t="s">
        <v>8088</v>
      </c>
    </row>
    <row r="6180" spans="1:70" x14ac:dyDescent="0.3">
      <c r="A6180">
        <v>12884824</v>
      </c>
      <c r="B6180" t="s">
        <v>2532</v>
      </c>
      <c r="C6180" s="33">
        <v>79</v>
      </c>
      <c r="D6180">
        <v>311</v>
      </c>
      <c r="E6180">
        <v>88185</v>
      </c>
      <c r="L6180" s="33">
        <v>0</v>
      </c>
      <c r="M6180" s="35" t="s">
        <v>8088</v>
      </c>
      <c r="O6180" s="33">
        <v>0</v>
      </c>
      <c r="P6180" s="35" t="s">
        <v>8088</v>
      </c>
      <c r="R6180" s="33">
        <v>0</v>
      </c>
      <c r="S6180" s="35" t="s">
        <v>8088</v>
      </c>
      <c r="U6180" s="33">
        <v>0</v>
      </c>
      <c r="V6180" s="35" t="s">
        <v>8088</v>
      </c>
      <c r="X6180" s="33">
        <v>10.23</v>
      </c>
      <c r="Y6180" s="35" t="s">
        <v>8088</v>
      </c>
      <c r="AA6180" s="33">
        <v>48.3</v>
      </c>
      <c r="AB6180" s="35" t="s">
        <v>8088</v>
      </c>
      <c r="AD6180" s="33">
        <v>32.43</v>
      </c>
      <c r="AE6180" s="35" t="s">
        <v>8088</v>
      </c>
      <c r="AG6180" s="33">
        <v>0</v>
      </c>
      <c r="AH6180" s="35" t="s">
        <v>8088</v>
      </c>
      <c r="AJ6180" s="33">
        <v>0</v>
      </c>
      <c r="AK6180" s="35" t="s">
        <v>8088</v>
      </c>
      <c r="AM6180" s="33">
        <v>0</v>
      </c>
      <c r="AN6180" s="35" t="s">
        <v>8088</v>
      </c>
      <c r="AP6180" s="33">
        <v>0</v>
      </c>
      <c r="AQ6180" s="35" t="s">
        <v>8088</v>
      </c>
      <c r="AS6180" s="33">
        <v>0</v>
      </c>
      <c r="AT6180" s="35" t="s">
        <v>8088</v>
      </c>
      <c r="AV6180" s="33">
        <v>0</v>
      </c>
      <c r="AW6180" s="35" t="s">
        <v>8088</v>
      </c>
      <c r="AY6180" s="33">
        <v>0</v>
      </c>
      <c r="AZ6180" s="35" t="s">
        <v>8088</v>
      </c>
      <c r="BB6180" s="33">
        <v>13.74</v>
      </c>
      <c r="BC6180" s="35" t="s">
        <v>8088</v>
      </c>
      <c r="BE6180" s="33">
        <v>13.74</v>
      </c>
      <c r="BF6180" s="35" t="s">
        <v>8088</v>
      </c>
      <c r="BH6180" s="33">
        <v>90.330356999999992</v>
      </c>
      <c r="BI6180" s="35" t="s">
        <v>8088</v>
      </c>
      <c r="BK6180" s="33">
        <v>90.330356999999992</v>
      </c>
      <c r="BL6180" s="35" t="s">
        <v>8088</v>
      </c>
      <c r="BN6180" s="33">
        <f>_xlfn.XLOOKUP(E6180,'[2]Charge Level Data'!$E:$E,'[2]Charge Level Data'!$BN:$BN,"N/A")</f>
        <v>90.330356999999992</v>
      </c>
      <c r="BO6180" s="35" t="s">
        <v>8088</v>
      </c>
      <c r="BQ6180" s="33">
        <v>55.89</v>
      </c>
      <c r="BR6180" s="35" t="s">
        <v>8088</v>
      </c>
    </row>
    <row r="6181" spans="1:70" x14ac:dyDescent="0.3">
      <c r="A6181">
        <v>8165352</v>
      </c>
      <c r="B6181" t="s">
        <v>298</v>
      </c>
      <c r="C6181" s="33">
        <v>79</v>
      </c>
      <c r="D6181">
        <v>310</v>
      </c>
      <c r="E6181">
        <v>88185</v>
      </c>
      <c r="L6181" s="33">
        <v>0</v>
      </c>
      <c r="M6181" s="35" t="s">
        <v>8088</v>
      </c>
      <c r="O6181" s="33">
        <v>0</v>
      </c>
      <c r="P6181" s="35" t="s">
        <v>8088</v>
      </c>
      <c r="R6181" s="33">
        <v>0</v>
      </c>
      <c r="S6181" s="35" t="s">
        <v>8088</v>
      </c>
      <c r="U6181" s="33">
        <v>0</v>
      </c>
      <c r="V6181" s="35" t="s">
        <v>8088</v>
      </c>
      <c r="X6181" s="33">
        <v>10.23</v>
      </c>
      <c r="Y6181" s="35" t="s">
        <v>8088</v>
      </c>
      <c r="AA6181" s="33">
        <v>48.3</v>
      </c>
      <c r="AB6181" s="35" t="s">
        <v>8088</v>
      </c>
      <c r="AD6181" s="33">
        <v>32.43</v>
      </c>
      <c r="AE6181" s="35" t="s">
        <v>8088</v>
      </c>
      <c r="AG6181" s="33">
        <v>0</v>
      </c>
      <c r="AH6181" s="35" t="s">
        <v>8088</v>
      </c>
      <c r="AJ6181" s="33">
        <v>0</v>
      </c>
      <c r="AK6181" s="35" t="s">
        <v>8088</v>
      </c>
      <c r="AM6181" s="33">
        <v>0</v>
      </c>
      <c r="AN6181" s="35" t="s">
        <v>8088</v>
      </c>
      <c r="AP6181" s="33">
        <v>0</v>
      </c>
      <c r="AQ6181" s="35" t="s">
        <v>8088</v>
      </c>
      <c r="AS6181" s="33">
        <v>0</v>
      </c>
      <c r="AT6181" s="35" t="s">
        <v>8088</v>
      </c>
      <c r="AV6181" s="33">
        <v>0</v>
      </c>
      <c r="AW6181" s="35" t="s">
        <v>8088</v>
      </c>
      <c r="AY6181" s="33">
        <v>0</v>
      </c>
      <c r="AZ6181" s="35" t="s">
        <v>8088</v>
      </c>
      <c r="BB6181" s="33">
        <v>13.74</v>
      </c>
      <c r="BC6181" s="35" t="s">
        <v>8088</v>
      </c>
      <c r="BE6181" s="33">
        <v>13.74</v>
      </c>
      <c r="BF6181" s="35" t="s">
        <v>8088</v>
      </c>
      <c r="BH6181" s="33">
        <v>90.330356999999992</v>
      </c>
      <c r="BI6181" s="35" t="s">
        <v>8088</v>
      </c>
      <c r="BK6181" s="33">
        <v>90.330356999999992</v>
      </c>
      <c r="BL6181" s="35" t="s">
        <v>8088</v>
      </c>
      <c r="BN6181" s="33">
        <f>_xlfn.XLOOKUP(E6181,'[2]Charge Level Data'!$E:$E,'[2]Charge Level Data'!$BN:$BN,"N/A")</f>
        <v>90.330356999999992</v>
      </c>
      <c r="BO6181" s="35" t="s">
        <v>8088</v>
      </c>
      <c r="BQ6181" s="33">
        <v>55.89</v>
      </c>
      <c r="BR6181" s="35" t="s">
        <v>8088</v>
      </c>
    </row>
    <row r="6182" spans="1:70" x14ac:dyDescent="0.3">
      <c r="A6182">
        <v>633728</v>
      </c>
      <c r="B6182" t="s">
        <v>1864</v>
      </c>
      <c r="C6182" s="33">
        <v>79</v>
      </c>
      <c r="D6182">
        <v>300</v>
      </c>
      <c r="E6182">
        <v>85384</v>
      </c>
      <c r="L6182" s="33">
        <v>59.326739280000005</v>
      </c>
      <c r="M6182" s="35" t="s">
        <v>8088</v>
      </c>
      <c r="O6182" s="33">
        <v>52.033288680000005</v>
      </c>
      <c r="P6182" s="35" t="s">
        <v>8088</v>
      </c>
      <c r="R6182" s="33">
        <v>47.442931200000004</v>
      </c>
      <c r="S6182" s="35" t="s">
        <v>8088</v>
      </c>
      <c r="U6182" s="33">
        <v>0</v>
      </c>
      <c r="V6182" s="35" t="s">
        <v>8088</v>
      </c>
      <c r="X6182" s="33">
        <v>37.51</v>
      </c>
      <c r="Y6182" s="35" t="s">
        <v>8088</v>
      </c>
      <c r="AA6182" s="33">
        <v>52.5</v>
      </c>
      <c r="AB6182" s="35" t="s">
        <v>8088</v>
      </c>
      <c r="AD6182" s="33">
        <v>35.25</v>
      </c>
      <c r="AE6182" s="35" t="s">
        <v>8088</v>
      </c>
      <c r="AG6182" s="33">
        <v>9.7200000000000006</v>
      </c>
      <c r="AH6182" s="35" t="s">
        <v>8088</v>
      </c>
      <c r="AJ6182" s="33">
        <v>9.7200000000000006</v>
      </c>
      <c r="AK6182" s="35" t="s">
        <v>8088</v>
      </c>
      <c r="AM6182" s="33">
        <v>9.7200000000000006</v>
      </c>
      <c r="AN6182" s="35" t="s">
        <v>8088</v>
      </c>
      <c r="AP6182" s="33">
        <v>9.7200000000000006</v>
      </c>
      <c r="AQ6182" s="35" t="s">
        <v>8088</v>
      </c>
      <c r="AS6182" s="33">
        <v>9.7200000000000006</v>
      </c>
      <c r="AT6182" s="35" t="s">
        <v>8088</v>
      </c>
      <c r="AV6182" s="33">
        <v>9.7200000000000006</v>
      </c>
      <c r="AW6182" s="35" t="s">
        <v>8088</v>
      </c>
      <c r="AY6182" s="33">
        <v>9.7200000000000006</v>
      </c>
      <c r="AZ6182" s="35" t="s">
        <v>8088</v>
      </c>
      <c r="BB6182" s="33">
        <v>8.75</v>
      </c>
      <c r="BC6182" s="35" t="s">
        <v>8088</v>
      </c>
      <c r="BE6182" s="33">
        <v>8.75</v>
      </c>
      <c r="BF6182" s="35" t="s">
        <v>8088</v>
      </c>
      <c r="BH6182" s="33">
        <v>8.3958180000000002</v>
      </c>
      <c r="BI6182" s="35" t="s">
        <v>8088</v>
      </c>
      <c r="BK6182" s="33">
        <v>8.3958180000000002</v>
      </c>
      <c r="BL6182" s="35" t="s">
        <v>8088</v>
      </c>
      <c r="BN6182" s="33">
        <f>_xlfn.XLOOKUP(E6182,'[2]Charge Level Data'!$E:$E,'[2]Charge Level Data'!$BN:$BN,"N/A")</f>
        <v>8.3958180000000002</v>
      </c>
      <c r="BO6182" s="35" t="s">
        <v>8088</v>
      </c>
      <c r="BQ6182" s="33">
        <v>60.750000000000007</v>
      </c>
      <c r="BR6182" s="35" t="s">
        <v>8088</v>
      </c>
    </row>
    <row r="6183" spans="1:70" x14ac:dyDescent="0.3">
      <c r="A6183">
        <v>9399963</v>
      </c>
      <c r="B6183" t="s">
        <v>1939</v>
      </c>
      <c r="C6183" s="33">
        <v>79</v>
      </c>
      <c r="D6183">
        <v>300</v>
      </c>
      <c r="E6183">
        <v>86701</v>
      </c>
      <c r="L6183" s="33">
        <v>54.260772860000003</v>
      </c>
      <c r="M6183" s="35" t="s">
        <v>8088</v>
      </c>
      <c r="O6183" s="33">
        <v>47.590116910000006</v>
      </c>
      <c r="P6183" s="35" t="s">
        <v>8088</v>
      </c>
      <c r="R6183" s="33">
        <v>43.391734400000004</v>
      </c>
      <c r="S6183" s="35" t="s">
        <v>8088</v>
      </c>
      <c r="U6183" s="33">
        <v>0</v>
      </c>
      <c r="V6183" s="35" t="s">
        <v>8088</v>
      </c>
      <c r="X6183" s="33">
        <v>38.9</v>
      </c>
      <c r="Y6183" s="35" t="s">
        <v>8088</v>
      </c>
      <c r="AA6183" s="33">
        <v>52.5</v>
      </c>
      <c r="AB6183" s="35" t="s">
        <v>8088</v>
      </c>
      <c r="AD6183" s="33">
        <v>35.25</v>
      </c>
      <c r="AE6183" s="35" t="s">
        <v>8088</v>
      </c>
      <c r="AG6183" s="33">
        <v>8.89</v>
      </c>
      <c r="AH6183" s="35" t="s">
        <v>8088</v>
      </c>
      <c r="AJ6183" s="33">
        <v>8.89</v>
      </c>
      <c r="AK6183" s="35" t="s">
        <v>8088</v>
      </c>
      <c r="AM6183" s="33">
        <v>8.89</v>
      </c>
      <c r="AN6183" s="35" t="s">
        <v>8088</v>
      </c>
      <c r="AP6183" s="33">
        <v>8.89</v>
      </c>
      <c r="AQ6183" s="35" t="s">
        <v>8088</v>
      </c>
      <c r="AS6183" s="33">
        <v>8.89</v>
      </c>
      <c r="AT6183" s="35" t="s">
        <v>8088</v>
      </c>
      <c r="AV6183" s="33">
        <v>8.89</v>
      </c>
      <c r="AW6183" s="35" t="s">
        <v>8088</v>
      </c>
      <c r="AY6183" s="33">
        <v>8.89</v>
      </c>
      <c r="AZ6183" s="35" t="s">
        <v>8088</v>
      </c>
      <c r="BB6183" s="33">
        <v>8</v>
      </c>
      <c r="BC6183" s="35" t="s">
        <v>8088</v>
      </c>
      <c r="BE6183" s="33">
        <v>8</v>
      </c>
      <c r="BF6183" s="35" t="s">
        <v>8088</v>
      </c>
      <c r="BH6183" s="33">
        <v>24.833807999999998</v>
      </c>
      <c r="BI6183" s="35" t="s">
        <v>8088</v>
      </c>
      <c r="BK6183" s="33">
        <v>24.833807999999998</v>
      </c>
      <c r="BL6183" s="35" t="s">
        <v>8088</v>
      </c>
      <c r="BN6183" s="33">
        <f>_xlfn.XLOOKUP(E6183,'[2]Charge Level Data'!$E:$E,'[2]Charge Level Data'!$BN:$BN,"N/A")</f>
        <v>24.833807999999998</v>
      </c>
      <c r="BO6183" s="35" t="s">
        <v>8088</v>
      </c>
      <c r="BQ6183" s="33">
        <v>60.750000000000007</v>
      </c>
      <c r="BR6183" s="35" t="s">
        <v>8088</v>
      </c>
    </row>
    <row r="6184" spans="1:70" x14ac:dyDescent="0.3">
      <c r="A6184">
        <v>3454420</v>
      </c>
      <c r="B6184" t="s">
        <v>1987</v>
      </c>
      <c r="C6184" s="33">
        <v>79</v>
      </c>
      <c r="D6184">
        <v>300</v>
      </c>
      <c r="E6184">
        <v>83051</v>
      </c>
      <c r="L6184" s="33">
        <v>44.617125940000001</v>
      </c>
      <c r="M6184" s="35" t="s">
        <v>8088</v>
      </c>
      <c r="O6184" s="33">
        <v>39.132030889999996</v>
      </c>
      <c r="P6184" s="35" t="s">
        <v>8088</v>
      </c>
      <c r="R6184" s="33">
        <v>35.6798176</v>
      </c>
      <c r="S6184" s="35" t="s">
        <v>8088</v>
      </c>
      <c r="U6184" s="33">
        <v>0</v>
      </c>
      <c r="V6184" s="35" t="s">
        <v>8088</v>
      </c>
      <c r="X6184" s="33">
        <v>16.100000000000001</v>
      </c>
      <c r="Y6184" s="35" t="s">
        <v>8088</v>
      </c>
      <c r="AA6184" s="33">
        <v>52.5</v>
      </c>
      <c r="AB6184" s="35" t="s">
        <v>8088</v>
      </c>
      <c r="AD6184" s="33">
        <v>35.25</v>
      </c>
      <c r="AE6184" s="35" t="s">
        <v>8088</v>
      </c>
      <c r="AG6184" s="33">
        <v>7.31</v>
      </c>
      <c r="AH6184" s="35" t="s">
        <v>8088</v>
      </c>
      <c r="AJ6184" s="33">
        <v>7.31</v>
      </c>
      <c r="AK6184" s="35" t="s">
        <v>8088</v>
      </c>
      <c r="AM6184" s="33">
        <v>7.31</v>
      </c>
      <c r="AN6184" s="35" t="s">
        <v>8088</v>
      </c>
      <c r="AP6184" s="33">
        <v>7.31</v>
      </c>
      <c r="AQ6184" s="35" t="s">
        <v>8088</v>
      </c>
      <c r="AS6184" s="33">
        <v>7.31</v>
      </c>
      <c r="AT6184" s="35" t="s">
        <v>8088</v>
      </c>
      <c r="AV6184" s="33">
        <v>7.31</v>
      </c>
      <c r="AW6184" s="35" t="s">
        <v>8088</v>
      </c>
      <c r="AY6184" s="33">
        <v>7.31</v>
      </c>
      <c r="AZ6184" s="35" t="s">
        <v>8088</v>
      </c>
      <c r="BB6184" s="33">
        <v>6.58</v>
      </c>
      <c r="BC6184" s="35" t="s">
        <v>8088</v>
      </c>
      <c r="BE6184" s="33">
        <v>6.58</v>
      </c>
      <c r="BF6184" s="35" t="s">
        <v>8088</v>
      </c>
      <c r="BH6184" s="33">
        <v>9.2602859999999989</v>
      </c>
      <c r="BI6184" s="35" t="s">
        <v>8088</v>
      </c>
      <c r="BK6184" s="33">
        <v>9.2602859999999989</v>
      </c>
      <c r="BL6184" s="35" t="s">
        <v>8088</v>
      </c>
      <c r="BN6184" s="33">
        <f>_xlfn.XLOOKUP(E6184,'[2]Charge Level Data'!$E:$E,'[2]Charge Level Data'!$BN:$BN,"N/A")</f>
        <v>9.2602859999999989</v>
      </c>
      <c r="BO6184" s="35" t="s">
        <v>8088</v>
      </c>
      <c r="BQ6184" s="33">
        <v>60.750000000000007</v>
      </c>
      <c r="BR6184" s="35" t="s">
        <v>8088</v>
      </c>
    </row>
    <row r="6185" spans="1:70" x14ac:dyDescent="0.3">
      <c r="A6185">
        <v>12890790</v>
      </c>
      <c r="B6185" t="s">
        <v>2130</v>
      </c>
      <c r="C6185" s="33">
        <v>79</v>
      </c>
      <c r="D6185">
        <v>300</v>
      </c>
      <c r="E6185">
        <v>88185</v>
      </c>
      <c r="L6185" s="33">
        <v>0</v>
      </c>
      <c r="M6185" s="35" t="s">
        <v>8088</v>
      </c>
      <c r="O6185" s="33">
        <v>0</v>
      </c>
      <c r="P6185" s="35" t="s">
        <v>8088</v>
      </c>
      <c r="R6185" s="33">
        <v>0</v>
      </c>
      <c r="S6185" s="35" t="s">
        <v>8088</v>
      </c>
      <c r="U6185" s="33">
        <v>0</v>
      </c>
      <c r="V6185" s="35" t="s">
        <v>8088</v>
      </c>
      <c r="X6185" s="33">
        <v>10.23</v>
      </c>
      <c r="Y6185" s="35" t="s">
        <v>8088</v>
      </c>
      <c r="AA6185" s="33">
        <v>48.3</v>
      </c>
      <c r="AB6185" s="35" t="s">
        <v>8088</v>
      </c>
      <c r="AD6185" s="33">
        <v>32.43</v>
      </c>
      <c r="AE6185" s="35" t="s">
        <v>8088</v>
      </c>
      <c r="AG6185" s="33">
        <v>0</v>
      </c>
      <c r="AH6185" s="35" t="s">
        <v>8088</v>
      </c>
      <c r="AJ6185" s="33">
        <v>0</v>
      </c>
      <c r="AK6185" s="35" t="s">
        <v>8088</v>
      </c>
      <c r="AM6185" s="33">
        <v>0</v>
      </c>
      <c r="AN6185" s="35" t="s">
        <v>8088</v>
      </c>
      <c r="AP6185" s="33">
        <v>0</v>
      </c>
      <c r="AQ6185" s="35" t="s">
        <v>8088</v>
      </c>
      <c r="AS6185" s="33">
        <v>0</v>
      </c>
      <c r="AT6185" s="35" t="s">
        <v>8088</v>
      </c>
      <c r="AV6185" s="33">
        <v>0</v>
      </c>
      <c r="AW6185" s="35" t="s">
        <v>8088</v>
      </c>
      <c r="AY6185" s="33">
        <v>0</v>
      </c>
      <c r="AZ6185" s="35" t="s">
        <v>8088</v>
      </c>
      <c r="BB6185" s="33">
        <v>13.74</v>
      </c>
      <c r="BC6185" s="35" t="s">
        <v>8088</v>
      </c>
      <c r="BE6185" s="33">
        <v>13.74</v>
      </c>
      <c r="BF6185" s="35" t="s">
        <v>8088</v>
      </c>
      <c r="BH6185" s="33">
        <v>90.330356999999992</v>
      </c>
      <c r="BI6185" s="35" t="s">
        <v>8088</v>
      </c>
      <c r="BK6185" s="33">
        <v>90.330356999999992</v>
      </c>
      <c r="BL6185" s="35" t="s">
        <v>8088</v>
      </c>
      <c r="BN6185" s="33">
        <f>_xlfn.XLOOKUP(E6185,'[2]Charge Level Data'!$E:$E,'[2]Charge Level Data'!$BN:$BN,"N/A")</f>
        <v>90.330356999999992</v>
      </c>
      <c r="BO6185" s="35" t="s">
        <v>8088</v>
      </c>
      <c r="BQ6185" s="33">
        <v>55.89</v>
      </c>
      <c r="BR6185" s="35" t="s">
        <v>8088</v>
      </c>
    </row>
    <row r="6186" spans="1:70" x14ac:dyDescent="0.3">
      <c r="A6186">
        <v>13436058</v>
      </c>
      <c r="B6186" t="s">
        <v>2869</v>
      </c>
      <c r="C6186" s="33">
        <v>79</v>
      </c>
      <c r="D6186">
        <v>300</v>
      </c>
      <c r="E6186">
        <v>87077</v>
      </c>
      <c r="L6186" s="33">
        <v>49.316877920000003</v>
      </c>
      <c r="M6186" s="35" t="s">
        <v>8088</v>
      </c>
      <c r="O6186" s="33">
        <v>43.254009520000004</v>
      </c>
      <c r="P6186" s="35" t="s">
        <v>8088</v>
      </c>
      <c r="R6186" s="33">
        <v>39.438189120000004</v>
      </c>
      <c r="S6186" s="35" t="s">
        <v>8088</v>
      </c>
      <c r="U6186" s="33">
        <v>0</v>
      </c>
      <c r="V6186" s="35" t="s">
        <v>8088</v>
      </c>
      <c r="X6186" s="33">
        <v>29.64</v>
      </c>
      <c r="Y6186" s="35" t="s">
        <v>8088</v>
      </c>
      <c r="AA6186" s="33">
        <v>70</v>
      </c>
      <c r="AB6186" s="35" t="s">
        <v>8088</v>
      </c>
      <c r="AD6186" s="33">
        <v>47</v>
      </c>
      <c r="AE6186" s="35" t="s">
        <v>8088</v>
      </c>
      <c r="AG6186" s="33">
        <v>8.08</v>
      </c>
      <c r="AH6186" s="35" t="s">
        <v>8088</v>
      </c>
      <c r="AJ6186" s="33">
        <v>8.08</v>
      </c>
      <c r="AK6186" s="35" t="s">
        <v>8088</v>
      </c>
      <c r="AM6186" s="33">
        <v>8.08</v>
      </c>
      <c r="AN6186" s="35" t="s">
        <v>8088</v>
      </c>
      <c r="AP6186" s="33">
        <v>8.08</v>
      </c>
      <c r="AQ6186" s="35" t="s">
        <v>8088</v>
      </c>
      <c r="AS6186" s="33">
        <v>8.08</v>
      </c>
      <c r="AT6186" s="35" t="s">
        <v>8088</v>
      </c>
      <c r="AV6186" s="33">
        <v>8.08</v>
      </c>
      <c r="AW6186" s="35" t="s">
        <v>8088</v>
      </c>
      <c r="AY6186" s="33">
        <v>8.08</v>
      </c>
      <c r="AZ6186" s="35" t="s">
        <v>8088</v>
      </c>
      <c r="BB6186" s="33">
        <v>7.27</v>
      </c>
      <c r="BC6186" s="35" t="s">
        <v>8088</v>
      </c>
      <c r="BE6186" s="33">
        <v>7.27</v>
      </c>
      <c r="BF6186" s="35" t="s">
        <v>8088</v>
      </c>
      <c r="BH6186" s="33">
        <v>17.105987999999996</v>
      </c>
      <c r="BI6186" s="35" t="s">
        <v>8088</v>
      </c>
      <c r="BK6186" s="33">
        <v>17.105987999999996</v>
      </c>
      <c r="BL6186" s="35" t="s">
        <v>8088</v>
      </c>
      <c r="BN6186" s="33">
        <f>_xlfn.XLOOKUP(E6186,'[2]Charge Level Data'!$E:$E,'[2]Charge Level Data'!$BN:$BN,"N/A")</f>
        <v>17.105987999999996</v>
      </c>
      <c r="BO6186" s="35" t="s">
        <v>8088</v>
      </c>
      <c r="BQ6186" s="33">
        <v>81</v>
      </c>
      <c r="BR6186" s="35" t="s">
        <v>8088</v>
      </c>
    </row>
    <row r="6187" spans="1:70" x14ac:dyDescent="0.3">
      <c r="A6187">
        <v>8131550</v>
      </c>
      <c r="B6187" t="s">
        <v>2871</v>
      </c>
      <c r="C6187" s="33">
        <v>79</v>
      </c>
      <c r="D6187">
        <v>300</v>
      </c>
      <c r="E6187">
        <v>87077</v>
      </c>
      <c r="L6187" s="33">
        <v>49.316877920000003</v>
      </c>
      <c r="M6187" s="35" t="s">
        <v>8088</v>
      </c>
      <c r="O6187" s="33">
        <v>43.254009520000004</v>
      </c>
      <c r="P6187" s="35" t="s">
        <v>8088</v>
      </c>
      <c r="R6187" s="33">
        <v>39.438189120000004</v>
      </c>
      <c r="S6187" s="35" t="s">
        <v>8088</v>
      </c>
      <c r="U6187" s="33">
        <v>0</v>
      </c>
      <c r="V6187" s="35" t="s">
        <v>8088</v>
      </c>
      <c r="X6187" s="33">
        <v>29.64</v>
      </c>
      <c r="Y6187" s="35" t="s">
        <v>8088</v>
      </c>
      <c r="AA6187" s="33">
        <v>70</v>
      </c>
      <c r="AB6187" s="35" t="s">
        <v>8088</v>
      </c>
      <c r="AD6187" s="33">
        <v>47</v>
      </c>
      <c r="AE6187" s="35" t="s">
        <v>8088</v>
      </c>
      <c r="AG6187" s="33">
        <v>8.08</v>
      </c>
      <c r="AH6187" s="35" t="s">
        <v>8088</v>
      </c>
      <c r="AJ6187" s="33">
        <v>8.08</v>
      </c>
      <c r="AK6187" s="35" t="s">
        <v>8088</v>
      </c>
      <c r="AM6187" s="33">
        <v>8.08</v>
      </c>
      <c r="AN6187" s="35" t="s">
        <v>8088</v>
      </c>
      <c r="AP6187" s="33">
        <v>8.08</v>
      </c>
      <c r="AQ6187" s="35" t="s">
        <v>8088</v>
      </c>
      <c r="AS6187" s="33">
        <v>8.08</v>
      </c>
      <c r="AT6187" s="35" t="s">
        <v>8088</v>
      </c>
      <c r="AV6187" s="33">
        <v>8.08</v>
      </c>
      <c r="AW6187" s="35" t="s">
        <v>8088</v>
      </c>
      <c r="AY6187" s="33">
        <v>8.08</v>
      </c>
      <c r="AZ6187" s="35" t="s">
        <v>8088</v>
      </c>
      <c r="BB6187" s="33">
        <v>7.27</v>
      </c>
      <c r="BC6187" s="35" t="s">
        <v>8088</v>
      </c>
      <c r="BE6187" s="33">
        <v>7.27</v>
      </c>
      <c r="BF6187" s="35" t="s">
        <v>8088</v>
      </c>
      <c r="BH6187" s="33">
        <v>17.105987999999996</v>
      </c>
      <c r="BI6187" s="35" t="s">
        <v>8088</v>
      </c>
      <c r="BK6187" s="33">
        <v>17.105987999999996</v>
      </c>
      <c r="BL6187" s="35" t="s">
        <v>8088</v>
      </c>
      <c r="BN6187" s="33">
        <f>_xlfn.XLOOKUP(E6187,'[2]Charge Level Data'!$E:$E,'[2]Charge Level Data'!$BN:$BN,"N/A")</f>
        <v>17.105987999999996</v>
      </c>
      <c r="BO6187" s="35" t="s">
        <v>8088</v>
      </c>
      <c r="BQ6187" s="33">
        <v>81</v>
      </c>
      <c r="BR6187" s="35" t="s">
        <v>8088</v>
      </c>
    </row>
    <row r="6188" spans="1:70" x14ac:dyDescent="0.3">
      <c r="A6188">
        <v>13233897</v>
      </c>
      <c r="B6188" t="s">
        <v>2890</v>
      </c>
      <c r="C6188" s="33">
        <v>79</v>
      </c>
      <c r="D6188">
        <v>300</v>
      </c>
      <c r="E6188">
        <v>87077</v>
      </c>
      <c r="L6188" s="33">
        <v>49.316877920000003</v>
      </c>
      <c r="M6188" s="35" t="s">
        <v>8088</v>
      </c>
      <c r="O6188" s="33">
        <v>43.254009520000004</v>
      </c>
      <c r="P6188" s="35" t="s">
        <v>8088</v>
      </c>
      <c r="R6188" s="33">
        <v>39.438189120000004</v>
      </c>
      <c r="S6188" s="35" t="s">
        <v>8088</v>
      </c>
      <c r="U6188" s="33">
        <v>0</v>
      </c>
      <c r="V6188" s="35" t="s">
        <v>8088</v>
      </c>
      <c r="X6188" s="33">
        <v>29.64</v>
      </c>
      <c r="Y6188" s="35" t="s">
        <v>8088</v>
      </c>
      <c r="AA6188" s="33">
        <v>70</v>
      </c>
      <c r="AB6188" s="35" t="s">
        <v>8088</v>
      </c>
      <c r="AD6188" s="33">
        <v>47</v>
      </c>
      <c r="AE6188" s="35" t="s">
        <v>8088</v>
      </c>
      <c r="AG6188" s="33">
        <v>8.08</v>
      </c>
      <c r="AH6188" s="35" t="s">
        <v>8088</v>
      </c>
      <c r="AJ6188" s="33">
        <v>8.08</v>
      </c>
      <c r="AK6188" s="35" t="s">
        <v>8088</v>
      </c>
      <c r="AM6188" s="33">
        <v>8.08</v>
      </c>
      <c r="AN6188" s="35" t="s">
        <v>8088</v>
      </c>
      <c r="AP6188" s="33">
        <v>8.08</v>
      </c>
      <c r="AQ6188" s="35" t="s">
        <v>8088</v>
      </c>
      <c r="AS6188" s="33">
        <v>8.08</v>
      </c>
      <c r="AT6188" s="35" t="s">
        <v>8088</v>
      </c>
      <c r="AV6188" s="33">
        <v>8.08</v>
      </c>
      <c r="AW6188" s="35" t="s">
        <v>8088</v>
      </c>
      <c r="AY6188" s="33">
        <v>8.08</v>
      </c>
      <c r="AZ6188" s="35" t="s">
        <v>8088</v>
      </c>
      <c r="BB6188" s="33">
        <v>7.27</v>
      </c>
      <c r="BC6188" s="35" t="s">
        <v>8088</v>
      </c>
      <c r="BE6188" s="33">
        <v>7.27</v>
      </c>
      <c r="BF6188" s="35" t="s">
        <v>8088</v>
      </c>
      <c r="BH6188" s="33">
        <v>17.105987999999996</v>
      </c>
      <c r="BI6188" s="35" t="s">
        <v>8088</v>
      </c>
      <c r="BK6188" s="33">
        <v>17.105987999999996</v>
      </c>
      <c r="BL6188" s="35" t="s">
        <v>8088</v>
      </c>
      <c r="BN6188" s="33">
        <f>_xlfn.XLOOKUP(E6188,'[2]Charge Level Data'!$E:$E,'[2]Charge Level Data'!$BN:$BN,"N/A")</f>
        <v>17.105987999999996</v>
      </c>
      <c r="BO6188" s="35" t="s">
        <v>8088</v>
      </c>
      <c r="BQ6188" s="33">
        <v>81</v>
      </c>
      <c r="BR6188" s="35" t="s">
        <v>8088</v>
      </c>
    </row>
    <row r="6189" spans="1:70" x14ac:dyDescent="0.3">
      <c r="A6189">
        <v>13475449</v>
      </c>
      <c r="B6189" t="s">
        <v>2891</v>
      </c>
      <c r="C6189" s="33">
        <v>79</v>
      </c>
      <c r="D6189">
        <v>300</v>
      </c>
      <c r="E6189">
        <v>87077</v>
      </c>
      <c r="L6189" s="33">
        <v>49.316877920000003</v>
      </c>
      <c r="M6189" s="35" t="s">
        <v>8088</v>
      </c>
      <c r="O6189" s="33">
        <v>43.254009520000004</v>
      </c>
      <c r="P6189" s="35" t="s">
        <v>8088</v>
      </c>
      <c r="R6189" s="33">
        <v>39.438189120000004</v>
      </c>
      <c r="S6189" s="35" t="s">
        <v>8088</v>
      </c>
      <c r="U6189" s="33">
        <v>0</v>
      </c>
      <c r="V6189" s="35" t="s">
        <v>8088</v>
      </c>
      <c r="X6189" s="33">
        <v>29.64</v>
      </c>
      <c r="Y6189" s="35" t="s">
        <v>8088</v>
      </c>
      <c r="AA6189" s="33">
        <v>70</v>
      </c>
      <c r="AB6189" s="35" t="s">
        <v>8088</v>
      </c>
      <c r="AD6189" s="33">
        <v>47</v>
      </c>
      <c r="AE6189" s="35" t="s">
        <v>8088</v>
      </c>
      <c r="AG6189" s="33">
        <v>8.08</v>
      </c>
      <c r="AH6189" s="35" t="s">
        <v>8088</v>
      </c>
      <c r="AJ6189" s="33">
        <v>8.08</v>
      </c>
      <c r="AK6189" s="35" t="s">
        <v>8088</v>
      </c>
      <c r="AM6189" s="33">
        <v>8.08</v>
      </c>
      <c r="AN6189" s="35" t="s">
        <v>8088</v>
      </c>
      <c r="AP6189" s="33">
        <v>8.08</v>
      </c>
      <c r="AQ6189" s="35" t="s">
        <v>8088</v>
      </c>
      <c r="AS6189" s="33">
        <v>8.08</v>
      </c>
      <c r="AT6189" s="35" t="s">
        <v>8088</v>
      </c>
      <c r="AV6189" s="33">
        <v>8.08</v>
      </c>
      <c r="AW6189" s="35" t="s">
        <v>8088</v>
      </c>
      <c r="AY6189" s="33">
        <v>8.08</v>
      </c>
      <c r="AZ6189" s="35" t="s">
        <v>8088</v>
      </c>
      <c r="BB6189" s="33">
        <v>7.27</v>
      </c>
      <c r="BC6189" s="35" t="s">
        <v>8088</v>
      </c>
      <c r="BE6189" s="33">
        <v>7.27</v>
      </c>
      <c r="BF6189" s="35" t="s">
        <v>8088</v>
      </c>
      <c r="BH6189" s="33">
        <v>17.105987999999996</v>
      </c>
      <c r="BI6189" s="35" t="s">
        <v>8088</v>
      </c>
      <c r="BK6189" s="33">
        <v>17.105987999999996</v>
      </c>
      <c r="BL6189" s="35" t="s">
        <v>8088</v>
      </c>
      <c r="BN6189" s="33">
        <f>_xlfn.XLOOKUP(E6189,'[2]Charge Level Data'!$E:$E,'[2]Charge Level Data'!$BN:$BN,"N/A")</f>
        <v>17.105987999999996</v>
      </c>
      <c r="BO6189" s="35" t="s">
        <v>8088</v>
      </c>
      <c r="BQ6189" s="33">
        <v>81</v>
      </c>
      <c r="BR6189" s="35" t="s">
        <v>8088</v>
      </c>
    </row>
    <row r="6190" spans="1:70" x14ac:dyDescent="0.3">
      <c r="A6190">
        <v>13438120</v>
      </c>
      <c r="B6190" t="s">
        <v>2897</v>
      </c>
      <c r="C6190" s="33">
        <v>79</v>
      </c>
      <c r="D6190">
        <v>300</v>
      </c>
      <c r="E6190">
        <v>87076</v>
      </c>
      <c r="L6190" s="33">
        <v>49.316877920000003</v>
      </c>
      <c r="M6190" s="35" t="s">
        <v>8088</v>
      </c>
      <c r="O6190" s="33">
        <v>43.254009520000004</v>
      </c>
      <c r="P6190" s="35" t="s">
        <v>8088</v>
      </c>
      <c r="R6190" s="33">
        <v>39.438189120000004</v>
      </c>
      <c r="S6190" s="35" t="s">
        <v>8088</v>
      </c>
      <c r="U6190" s="33">
        <v>0</v>
      </c>
      <c r="V6190" s="35" t="s">
        <v>8088</v>
      </c>
      <c r="X6190" s="33">
        <v>61.25</v>
      </c>
      <c r="Y6190" s="35" t="s">
        <v>8088</v>
      </c>
      <c r="AA6190" s="33">
        <v>52.5</v>
      </c>
      <c r="AB6190" s="35" t="s">
        <v>8088</v>
      </c>
      <c r="AD6190" s="33">
        <v>35.25</v>
      </c>
      <c r="AE6190" s="35" t="s">
        <v>8088</v>
      </c>
      <c r="AG6190" s="33">
        <v>8.08</v>
      </c>
      <c r="AH6190" s="35" t="s">
        <v>8088</v>
      </c>
      <c r="AJ6190" s="33">
        <v>8.08</v>
      </c>
      <c r="AK6190" s="35" t="s">
        <v>8088</v>
      </c>
      <c r="AM6190" s="33">
        <v>8.08</v>
      </c>
      <c r="AN6190" s="35" t="s">
        <v>8088</v>
      </c>
      <c r="AP6190" s="33">
        <v>8.08</v>
      </c>
      <c r="AQ6190" s="35" t="s">
        <v>8088</v>
      </c>
      <c r="AS6190" s="33">
        <v>8.08</v>
      </c>
      <c r="AT6190" s="35" t="s">
        <v>8088</v>
      </c>
      <c r="AV6190" s="33">
        <v>8.08</v>
      </c>
      <c r="AW6190" s="35" t="s">
        <v>8088</v>
      </c>
      <c r="AY6190" s="33">
        <v>8.08</v>
      </c>
      <c r="AZ6190" s="35" t="s">
        <v>8088</v>
      </c>
      <c r="BB6190" s="33">
        <v>7.27</v>
      </c>
      <c r="BC6190" s="35" t="s">
        <v>8088</v>
      </c>
      <c r="BE6190" s="33">
        <v>7.27</v>
      </c>
      <c r="BF6190" s="35" t="s">
        <v>8088</v>
      </c>
      <c r="BH6190" s="33">
        <v>17.105987999999996</v>
      </c>
      <c r="BI6190" s="35" t="s">
        <v>8088</v>
      </c>
      <c r="BK6190" s="33">
        <v>17.105987999999996</v>
      </c>
      <c r="BL6190" s="35" t="s">
        <v>8088</v>
      </c>
      <c r="BN6190" s="33">
        <f>_xlfn.XLOOKUP(E6190,'[2]Charge Level Data'!$E:$E,'[2]Charge Level Data'!$BN:$BN,"N/A")</f>
        <v>17.105987999999996</v>
      </c>
      <c r="BO6190" s="35" t="s">
        <v>8088</v>
      </c>
      <c r="BQ6190" s="33">
        <v>60.750000000000007</v>
      </c>
      <c r="BR6190" s="35" t="s">
        <v>8088</v>
      </c>
    </row>
    <row r="6191" spans="1:70" x14ac:dyDescent="0.3">
      <c r="A6191">
        <v>13027061</v>
      </c>
      <c r="B6191" t="s">
        <v>5569</v>
      </c>
      <c r="C6191" s="33">
        <v>78.900000000000006</v>
      </c>
      <c r="D6191">
        <v>272</v>
      </c>
      <c r="E6191">
        <v>0</v>
      </c>
      <c r="L6191" s="33" t="s">
        <v>8089</v>
      </c>
      <c r="M6191" s="35" t="s">
        <v>8088</v>
      </c>
      <c r="O6191" s="33" t="s">
        <v>8089</v>
      </c>
      <c r="P6191" s="35" t="s">
        <v>8088</v>
      </c>
      <c r="R6191" s="33" t="s">
        <v>8089</v>
      </c>
      <c r="S6191" s="35" t="s">
        <v>8088</v>
      </c>
      <c r="U6191" s="33" t="s">
        <v>8089</v>
      </c>
      <c r="V6191" s="35" t="s">
        <v>8088</v>
      </c>
      <c r="X6191" s="33" t="s">
        <v>8089</v>
      </c>
      <c r="Y6191" s="35" t="s">
        <v>8088</v>
      </c>
      <c r="AA6191" s="33" t="s">
        <v>8089</v>
      </c>
      <c r="AB6191" s="35" t="s">
        <v>8088</v>
      </c>
      <c r="AD6191" s="33" t="s">
        <v>8089</v>
      </c>
      <c r="AE6191" s="35" t="s">
        <v>8088</v>
      </c>
      <c r="AG6191" s="33" t="s">
        <v>8089</v>
      </c>
      <c r="AH6191" s="35" t="s">
        <v>8088</v>
      </c>
      <c r="AJ6191" s="33" t="s">
        <v>8089</v>
      </c>
      <c r="AK6191" s="35" t="s">
        <v>8088</v>
      </c>
      <c r="AM6191" s="33" t="s">
        <v>8089</v>
      </c>
      <c r="AN6191" s="35" t="s">
        <v>8088</v>
      </c>
      <c r="AP6191" s="33" t="s">
        <v>8089</v>
      </c>
      <c r="AQ6191" s="35" t="s">
        <v>8088</v>
      </c>
      <c r="AS6191" s="33" t="s">
        <v>8089</v>
      </c>
      <c r="AT6191" s="35" t="s">
        <v>8088</v>
      </c>
      <c r="AV6191" s="33" t="s">
        <v>8089</v>
      </c>
      <c r="AW6191" s="35" t="s">
        <v>8088</v>
      </c>
      <c r="AY6191" s="33" t="s">
        <v>8089</v>
      </c>
      <c r="AZ6191" s="35" t="s">
        <v>8088</v>
      </c>
      <c r="BB6191" s="33" t="s">
        <v>8089</v>
      </c>
      <c r="BC6191" s="35" t="s">
        <v>8088</v>
      </c>
      <c r="BE6191" s="33" t="s">
        <v>8089</v>
      </c>
      <c r="BF6191" s="35" t="s">
        <v>8088</v>
      </c>
      <c r="BH6191" s="33" t="s">
        <v>8089</v>
      </c>
      <c r="BI6191" s="35" t="s">
        <v>8088</v>
      </c>
      <c r="BK6191" s="33" t="s">
        <v>8089</v>
      </c>
      <c r="BL6191" s="35" t="s">
        <v>8088</v>
      </c>
      <c r="BN6191" s="33" t="str">
        <f>_xlfn.XLOOKUP(E6191,'[2]Charge Level Data'!$E:$E,'[2]Charge Level Data'!$BN:$BN,"N/A")</f>
        <v>N/A</v>
      </c>
      <c r="BO6191" s="35" t="s">
        <v>8088</v>
      </c>
      <c r="BQ6191" s="33" t="s">
        <v>8089</v>
      </c>
      <c r="BR6191" s="35" t="s">
        <v>8088</v>
      </c>
    </row>
    <row r="6192" spans="1:70" x14ac:dyDescent="0.3">
      <c r="A6192">
        <v>13027014</v>
      </c>
      <c r="B6192" t="s">
        <v>7194</v>
      </c>
      <c r="C6192" s="33">
        <v>78.42</v>
      </c>
      <c r="D6192">
        <v>272</v>
      </c>
      <c r="E6192">
        <v>0</v>
      </c>
      <c r="L6192" s="33" t="s">
        <v>8089</v>
      </c>
      <c r="M6192" s="35" t="s">
        <v>8088</v>
      </c>
      <c r="O6192" s="33" t="s">
        <v>8089</v>
      </c>
      <c r="P6192" s="35" t="s">
        <v>8088</v>
      </c>
      <c r="R6192" s="33" t="s">
        <v>8089</v>
      </c>
      <c r="S6192" s="35" t="s">
        <v>8088</v>
      </c>
      <c r="U6192" s="33" t="s">
        <v>8089</v>
      </c>
      <c r="V6192" s="35" t="s">
        <v>8088</v>
      </c>
      <c r="X6192" s="33" t="s">
        <v>8089</v>
      </c>
      <c r="Y6192" s="35" t="s">
        <v>8088</v>
      </c>
      <c r="AA6192" s="33" t="s">
        <v>8089</v>
      </c>
      <c r="AB6192" s="35" t="s">
        <v>8088</v>
      </c>
      <c r="AD6192" s="33" t="s">
        <v>8089</v>
      </c>
      <c r="AE6192" s="35" t="s">
        <v>8088</v>
      </c>
      <c r="AG6192" s="33" t="s">
        <v>8089</v>
      </c>
      <c r="AH6192" s="35" t="s">
        <v>8088</v>
      </c>
      <c r="AJ6192" s="33" t="s">
        <v>8089</v>
      </c>
      <c r="AK6192" s="35" t="s">
        <v>8088</v>
      </c>
      <c r="AM6192" s="33" t="s">
        <v>8089</v>
      </c>
      <c r="AN6192" s="35" t="s">
        <v>8088</v>
      </c>
      <c r="AP6192" s="33" t="s">
        <v>8089</v>
      </c>
      <c r="AQ6192" s="35" t="s">
        <v>8088</v>
      </c>
      <c r="AS6192" s="33" t="s">
        <v>8089</v>
      </c>
      <c r="AT6192" s="35" t="s">
        <v>8088</v>
      </c>
      <c r="AV6192" s="33" t="s">
        <v>8089</v>
      </c>
      <c r="AW6192" s="35" t="s">
        <v>8088</v>
      </c>
      <c r="AY6192" s="33" t="s">
        <v>8089</v>
      </c>
      <c r="AZ6192" s="35" t="s">
        <v>8088</v>
      </c>
      <c r="BB6192" s="33" t="s">
        <v>8089</v>
      </c>
      <c r="BC6192" s="35" t="s">
        <v>8088</v>
      </c>
      <c r="BE6192" s="33" t="s">
        <v>8089</v>
      </c>
      <c r="BF6192" s="35" t="s">
        <v>8088</v>
      </c>
      <c r="BH6192" s="33" t="s">
        <v>8089</v>
      </c>
      <c r="BI6192" s="35" t="s">
        <v>8088</v>
      </c>
      <c r="BK6192" s="33" t="s">
        <v>8089</v>
      </c>
      <c r="BL6192" s="35" t="s">
        <v>8088</v>
      </c>
      <c r="BN6192" s="33" t="str">
        <f>_xlfn.XLOOKUP(E6192,'[2]Charge Level Data'!$E:$E,'[2]Charge Level Data'!$BN:$BN,"N/A")</f>
        <v>N/A</v>
      </c>
      <c r="BO6192" s="35" t="s">
        <v>8088</v>
      </c>
      <c r="BQ6192" s="33" t="s">
        <v>8089</v>
      </c>
      <c r="BR6192" s="35" t="s">
        <v>8088</v>
      </c>
    </row>
    <row r="6193" spans="1:70" x14ac:dyDescent="0.3">
      <c r="A6193">
        <v>13011524</v>
      </c>
      <c r="B6193" t="s">
        <v>5875</v>
      </c>
      <c r="C6193" s="33">
        <v>78.42</v>
      </c>
      <c r="D6193">
        <v>271</v>
      </c>
      <c r="E6193">
        <v>0</v>
      </c>
      <c r="L6193" s="33" t="s">
        <v>8089</v>
      </c>
      <c r="M6193" s="35" t="s">
        <v>8088</v>
      </c>
      <c r="O6193" s="33" t="s">
        <v>8089</v>
      </c>
      <c r="P6193" s="35" t="s">
        <v>8088</v>
      </c>
      <c r="R6193" s="33" t="s">
        <v>8089</v>
      </c>
      <c r="S6193" s="35" t="s">
        <v>8088</v>
      </c>
      <c r="U6193" s="33" t="s">
        <v>8089</v>
      </c>
      <c r="V6193" s="35" t="s">
        <v>8088</v>
      </c>
      <c r="X6193" s="33" t="s">
        <v>8089</v>
      </c>
      <c r="Y6193" s="35" t="s">
        <v>8088</v>
      </c>
      <c r="AA6193" s="33" t="s">
        <v>8089</v>
      </c>
      <c r="AB6193" s="35" t="s">
        <v>8088</v>
      </c>
      <c r="AD6193" s="33" t="s">
        <v>8089</v>
      </c>
      <c r="AE6193" s="35" t="s">
        <v>8088</v>
      </c>
      <c r="AG6193" s="33" t="s">
        <v>8089</v>
      </c>
      <c r="AH6193" s="35" t="s">
        <v>8088</v>
      </c>
      <c r="AJ6193" s="33" t="s">
        <v>8089</v>
      </c>
      <c r="AK6193" s="35" t="s">
        <v>8088</v>
      </c>
      <c r="AM6193" s="33" t="s">
        <v>8089</v>
      </c>
      <c r="AN6193" s="35" t="s">
        <v>8088</v>
      </c>
      <c r="AP6193" s="33" t="s">
        <v>8089</v>
      </c>
      <c r="AQ6193" s="35" t="s">
        <v>8088</v>
      </c>
      <c r="AS6193" s="33" t="s">
        <v>8089</v>
      </c>
      <c r="AT6193" s="35" t="s">
        <v>8088</v>
      </c>
      <c r="AV6193" s="33" t="s">
        <v>8089</v>
      </c>
      <c r="AW6193" s="35" t="s">
        <v>8088</v>
      </c>
      <c r="AY6193" s="33" t="s">
        <v>8089</v>
      </c>
      <c r="AZ6193" s="35" t="s">
        <v>8088</v>
      </c>
      <c r="BB6193" s="33" t="s">
        <v>8089</v>
      </c>
      <c r="BC6193" s="35" t="s">
        <v>8088</v>
      </c>
      <c r="BE6193" s="33" t="s">
        <v>8089</v>
      </c>
      <c r="BF6193" s="35" t="s">
        <v>8088</v>
      </c>
      <c r="BH6193" s="33" t="s">
        <v>8089</v>
      </c>
      <c r="BI6193" s="35" t="s">
        <v>8088</v>
      </c>
      <c r="BK6193" s="33" t="s">
        <v>8089</v>
      </c>
      <c r="BL6193" s="35" t="s">
        <v>8088</v>
      </c>
      <c r="BN6193" s="33" t="str">
        <f>_xlfn.XLOOKUP(E6193,'[2]Charge Level Data'!$E:$E,'[2]Charge Level Data'!$BN:$BN,"N/A")</f>
        <v>N/A</v>
      </c>
      <c r="BO6193" s="35" t="s">
        <v>8088</v>
      </c>
      <c r="BQ6193" s="33" t="s">
        <v>8089</v>
      </c>
      <c r="BR6193" s="35" t="s">
        <v>8088</v>
      </c>
    </row>
    <row r="6194" spans="1:70" x14ac:dyDescent="0.3">
      <c r="A6194">
        <v>13025971</v>
      </c>
      <c r="B6194" t="s">
        <v>6023</v>
      </c>
      <c r="C6194" s="33">
        <v>78.42</v>
      </c>
      <c r="D6194">
        <v>271</v>
      </c>
      <c r="E6194">
        <v>0</v>
      </c>
      <c r="L6194" s="33" t="s">
        <v>8089</v>
      </c>
      <c r="M6194" s="35" t="s">
        <v>8088</v>
      </c>
      <c r="O6194" s="33" t="s">
        <v>8089</v>
      </c>
      <c r="P6194" s="35" t="s">
        <v>8088</v>
      </c>
      <c r="R6194" s="33" t="s">
        <v>8089</v>
      </c>
      <c r="S6194" s="35" t="s">
        <v>8088</v>
      </c>
      <c r="U6194" s="33" t="s">
        <v>8089</v>
      </c>
      <c r="V6194" s="35" t="s">
        <v>8088</v>
      </c>
      <c r="X6194" s="33" t="s">
        <v>8089</v>
      </c>
      <c r="Y6194" s="35" t="s">
        <v>8088</v>
      </c>
      <c r="AA6194" s="33" t="s">
        <v>8089</v>
      </c>
      <c r="AB6194" s="35" t="s">
        <v>8088</v>
      </c>
      <c r="AD6194" s="33" t="s">
        <v>8089</v>
      </c>
      <c r="AE6194" s="35" t="s">
        <v>8088</v>
      </c>
      <c r="AG6194" s="33" t="s">
        <v>8089</v>
      </c>
      <c r="AH6194" s="35" t="s">
        <v>8088</v>
      </c>
      <c r="AJ6194" s="33" t="s">
        <v>8089</v>
      </c>
      <c r="AK6194" s="35" t="s">
        <v>8088</v>
      </c>
      <c r="AM6194" s="33" t="s">
        <v>8089</v>
      </c>
      <c r="AN6194" s="35" t="s">
        <v>8088</v>
      </c>
      <c r="AP6194" s="33" t="s">
        <v>8089</v>
      </c>
      <c r="AQ6194" s="35" t="s">
        <v>8088</v>
      </c>
      <c r="AS6194" s="33" t="s">
        <v>8089</v>
      </c>
      <c r="AT6194" s="35" t="s">
        <v>8088</v>
      </c>
      <c r="AV6194" s="33" t="s">
        <v>8089</v>
      </c>
      <c r="AW6194" s="35" t="s">
        <v>8088</v>
      </c>
      <c r="AY6194" s="33" t="s">
        <v>8089</v>
      </c>
      <c r="AZ6194" s="35" t="s">
        <v>8088</v>
      </c>
      <c r="BB6194" s="33" t="s">
        <v>8089</v>
      </c>
      <c r="BC6194" s="35" t="s">
        <v>8088</v>
      </c>
      <c r="BE6194" s="33" t="s">
        <v>8089</v>
      </c>
      <c r="BF6194" s="35" t="s">
        <v>8088</v>
      </c>
      <c r="BH6194" s="33" t="s">
        <v>8089</v>
      </c>
      <c r="BI6194" s="35" t="s">
        <v>8088</v>
      </c>
      <c r="BK6194" s="33" t="s">
        <v>8089</v>
      </c>
      <c r="BL6194" s="35" t="s">
        <v>8088</v>
      </c>
      <c r="BN6194" s="33" t="str">
        <f>_xlfn.XLOOKUP(E6194,'[2]Charge Level Data'!$E:$E,'[2]Charge Level Data'!$BN:$BN,"N/A")</f>
        <v>N/A</v>
      </c>
      <c r="BO6194" s="35" t="s">
        <v>8088</v>
      </c>
      <c r="BQ6194" s="33" t="s">
        <v>8089</v>
      </c>
      <c r="BR6194" s="35" t="s">
        <v>8088</v>
      </c>
    </row>
    <row r="6195" spans="1:70" x14ac:dyDescent="0.3">
      <c r="A6195">
        <v>13011414</v>
      </c>
      <c r="B6195" t="s">
        <v>7132</v>
      </c>
      <c r="C6195" s="33">
        <v>78.3</v>
      </c>
      <c r="D6195">
        <v>270</v>
      </c>
      <c r="E6195">
        <v>0</v>
      </c>
      <c r="L6195" s="33" t="s">
        <v>8089</v>
      </c>
      <c r="M6195" s="35" t="s">
        <v>8088</v>
      </c>
      <c r="O6195" s="33" t="s">
        <v>8089</v>
      </c>
      <c r="P6195" s="35" t="s">
        <v>8088</v>
      </c>
      <c r="R6195" s="33" t="s">
        <v>8089</v>
      </c>
      <c r="S6195" s="35" t="s">
        <v>8088</v>
      </c>
      <c r="U6195" s="33" t="s">
        <v>8089</v>
      </c>
      <c r="V6195" s="35" t="s">
        <v>8088</v>
      </c>
      <c r="X6195" s="33" t="s">
        <v>8089</v>
      </c>
      <c r="Y6195" s="35" t="s">
        <v>8088</v>
      </c>
      <c r="AA6195" s="33" t="s">
        <v>8089</v>
      </c>
      <c r="AB6195" s="35" t="s">
        <v>8088</v>
      </c>
      <c r="AD6195" s="33" t="s">
        <v>8089</v>
      </c>
      <c r="AE6195" s="35" t="s">
        <v>8088</v>
      </c>
      <c r="AG6195" s="33" t="s">
        <v>8089</v>
      </c>
      <c r="AH6195" s="35" t="s">
        <v>8088</v>
      </c>
      <c r="AJ6195" s="33" t="s">
        <v>8089</v>
      </c>
      <c r="AK6195" s="35" t="s">
        <v>8088</v>
      </c>
      <c r="AM6195" s="33" t="s">
        <v>8089</v>
      </c>
      <c r="AN6195" s="35" t="s">
        <v>8088</v>
      </c>
      <c r="AP6195" s="33" t="s">
        <v>8089</v>
      </c>
      <c r="AQ6195" s="35" t="s">
        <v>8088</v>
      </c>
      <c r="AS6195" s="33" t="s">
        <v>8089</v>
      </c>
      <c r="AT6195" s="35" t="s">
        <v>8088</v>
      </c>
      <c r="AV6195" s="33" t="s">
        <v>8089</v>
      </c>
      <c r="AW6195" s="35" t="s">
        <v>8088</v>
      </c>
      <c r="AY6195" s="33" t="s">
        <v>8089</v>
      </c>
      <c r="AZ6195" s="35" t="s">
        <v>8088</v>
      </c>
      <c r="BB6195" s="33" t="s">
        <v>8089</v>
      </c>
      <c r="BC6195" s="35" t="s">
        <v>8088</v>
      </c>
      <c r="BE6195" s="33" t="s">
        <v>8089</v>
      </c>
      <c r="BF6195" s="35" t="s">
        <v>8088</v>
      </c>
      <c r="BH6195" s="33" t="s">
        <v>8089</v>
      </c>
      <c r="BI6195" s="35" t="s">
        <v>8088</v>
      </c>
      <c r="BK6195" s="33" t="s">
        <v>8089</v>
      </c>
      <c r="BL6195" s="35" t="s">
        <v>8088</v>
      </c>
      <c r="BN6195" s="33" t="str">
        <f>_xlfn.XLOOKUP(E6195,'[2]Charge Level Data'!$E:$E,'[2]Charge Level Data'!$BN:$BN,"N/A")</f>
        <v>N/A</v>
      </c>
      <c r="BO6195" s="35" t="s">
        <v>8088</v>
      </c>
      <c r="BQ6195" s="33" t="s">
        <v>8089</v>
      </c>
      <c r="BR6195" s="35" t="s">
        <v>8088</v>
      </c>
    </row>
    <row r="6196" spans="1:70" x14ac:dyDescent="0.3">
      <c r="A6196">
        <v>633765</v>
      </c>
      <c r="B6196" t="s">
        <v>2084</v>
      </c>
      <c r="C6196" s="33">
        <v>78.099999999999994</v>
      </c>
      <c r="D6196">
        <v>300</v>
      </c>
      <c r="E6196">
        <v>83540</v>
      </c>
      <c r="L6196" s="33">
        <v>39.490123779999998</v>
      </c>
      <c r="M6196" s="35" t="s">
        <v>8088</v>
      </c>
      <c r="O6196" s="33">
        <v>34.635326929999998</v>
      </c>
      <c r="P6196" s="35" t="s">
        <v>8088</v>
      </c>
      <c r="R6196" s="33">
        <v>31.579811199999998</v>
      </c>
      <c r="S6196" s="35" t="s">
        <v>8088</v>
      </c>
      <c r="U6196" s="33">
        <v>0</v>
      </c>
      <c r="V6196" s="35" t="s">
        <v>8088</v>
      </c>
      <c r="X6196" s="33">
        <v>18.100000000000001</v>
      </c>
      <c r="Y6196" s="35" t="s">
        <v>8088</v>
      </c>
      <c r="AA6196" s="33">
        <v>46.9</v>
      </c>
      <c r="AB6196" s="35" t="s">
        <v>8088</v>
      </c>
      <c r="AD6196" s="33">
        <v>31.49</v>
      </c>
      <c r="AE6196" s="35" t="s">
        <v>8088</v>
      </c>
      <c r="AG6196" s="33">
        <v>6.47</v>
      </c>
      <c r="AH6196" s="35" t="s">
        <v>8088</v>
      </c>
      <c r="AJ6196" s="33">
        <v>6.47</v>
      </c>
      <c r="AK6196" s="35" t="s">
        <v>8088</v>
      </c>
      <c r="AM6196" s="33">
        <v>6.47</v>
      </c>
      <c r="AN6196" s="35" t="s">
        <v>8088</v>
      </c>
      <c r="AP6196" s="33">
        <v>6.47</v>
      </c>
      <c r="AQ6196" s="35" t="s">
        <v>8088</v>
      </c>
      <c r="AS6196" s="33">
        <v>6.47</v>
      </c>
      <c r="AT6196" s="35" t="s">
        <v>8088</v>
      </c>
      <c r="AV6196" s="33">
        <v>6.47</v>
      </c>
      <c r="AW6196" s="35" t="s">
        <v>8088</v>
      </c>
      <c r="AY6196" s="33">
        <v>6.47</v>
      </c>
      <c r="AZ6196" s="35" t="s">
        <v>8088</v>
      </c>
      <c r="BB6196" s="33">
        <v>5.82</v>
      </c>
      <c r="BC6196" s="35" t="s">
        <v>8088</v>
      </c>
      <c r="BE6196" s="33">
        <v>5.82</v>
      </c>
      <c r="BF6196" s="35" t="s">
        <v>8088</v>
      </c>
      <c r="BH6196" s="33">
        <v>9.2602859999999989</v>
      </c>
      <c r="BI6196" s="35" t="s">
        <v>8088</v>
      </c>
      <c r="BK6196" s="33">
        <v>9.2602859999999989</v>
      </c>
      <c r="BL6196" s="35" t="s">
        <v>8088</v>
      </c>
      <c r="BN6196" s="33">
        <f>_xlfn.XLOOKUP(E6196,'[2]Charge Level Data'!$E:$E,'[2]Charge Level Data'!$BN:$BN,"N/A")</f>
        <v>9.2602859999999989</v>
      </c>
      <c r="BO6196" s="35" t="s">
        <v>8088</v>
      </c>
      <c r="BQ6196" s="33">
        <v>54.27</v>
      </c>
      <c r="BR6196" s="35" t="s">
        <v>8088</v>
      </c>
    </row>
    <row r="6197" spans="1:70" x14ac:dyDescent="0.3">
      <c r="A6197">
        <v>10543519</v>
      </c>
      <c r="B6197" t="s">
        <v>2085</v>
      </c>
      <c r="C6197" s="33">
        <v>78.099999999999994</v>
      </c>
      <c r="D6197">
        <v>300</v>
      </c>
      <c r="E6197">
        <v>83540</v>
      </c>
      <c r="L6197" s="33">
        <v>39.490123779999998</v>
      </c>
      <c r="M6197" s="35" t="s">
        <v>8088</v>
      </c>
      <c r="O6197" s="33">
        <v>34.635326929999998</v>
      </c>
      <c r="P6197" s="35" t="s">
        <v>8088</v>
      </c>
      <c r="R6197" s="33">
        <v>31.579811199999998</v>
      </c>
      <c r="S6197" s="35" t="s">
        <v>8088</v>
      </c>
      <c r="U6197" s="33">
        <v>0</v>
      </c>
      <c r="V6197" s="35" t="s">
        <v>8088</v>
      </c>
      <c r="X6197" s="33">
        <v>18.100000000000001</v>
      </c>
      <c r="Y6197" s="35" t="s">
        <v>8088</v>
      </c>
      <c r="AA6197" s="33">
        <v>46.9</v>
      </c>
      <c r="AB6197" s="35" t="s">
        <v>8088</v>
      </c>
      <c r="AD6197" s="33">
        <v>31.49</v>
      </c>
      <c r="AE6197" s="35" t="s">
        <v>8088</v>
      </c>
      <c r="AG6197" s="33">
        <v>6.47</v>
      </c>
      <c r="AH6197" s="35" t="s">
        <v>8088</v>
      </c>
      <c r="AJ6197" s="33">
        <v>6.47</v>
      </c>
      <c r="AK6197" s="35" t="s">
        <v>8088</v>
      </c>
      <c r="AM6197" s="33">
        <v>6.47</v>
      </c>
      <c r="AN6197" s="35" t="s">
        <v>8088</v>
      </c>
      <c r="AP6197" s="33">
        <v>6.47</v>
      </c>
      <c r="AQ6197" s="35" t="s">
        <v>8088</v>
      </c>
      <c r="AS6197" s="33">
        <v>6.47</v>
      </c>
      <c r="AT6197" s="35" t="s">
        <v>8088</v>
      </c>
      <c r="AV6197" s="33">
        <v>6.47</v>
      </c>
      <c r="AW6197" s="35" t="s">
        <v>8088</v>
      </c>
      <c r="AY6197" s="33">
        <v>6.47</v>
      </c>
      <c r="AZ6197" s="35" t="s">
        <v>8088</v>
      </c>
      <c r="BB6197" s="33">
        <v>5.82</v>
      </c>
      <c r="BC6197" s="35" t="s">
        <v>8088</v>
      </c>
      <c r="BE6197" s="33">
        <v>5.82</v>
      </c>
      <c r="BF6197" s="35" t="s">
        <v>8088</v>
      </c>
      <c r="BH6197" s="33">
        <v>9.2602859999999989</v>
      </c>
      <c r="BI6197" s="35" t="s">
        <v>8088</v>
      </c>
      <c r="BK6197" s="33">
        <v>9.2602859999999989</v>
      </c>
      <c r="BL6197" s="35" t="s">
        <v>8088</v>
      </c>
      <c r="BN6197" s="33">
        <f>_xlfn.XLOOKUP(E6197,'[2]Charge Level Data'!$E:$E,'[2]Charge Level Data'!$BN:$BN,"N/A")</f>
        <v>9.2602859999999989</v>
      </c>
      <c r="BO6197" s="35" t="s">
        <v>8088</v>
      </c>
      <c r="BQ6197" s="33">
        <v>54.27</v>
      </c>
      <c r="BR6197" s="35" t="s">
        <v>8088</v>
      </c>
    </row>
    <row r="6198" spans="1:70" x14ac:dyDescent="0.3">
      <c r="A6198">
        <v>13441509</v>
      </c>
      <c r="B6198" t="s">
        <v>1625</v>
      </c>
      <c r="C6198" s="33">
        <v>78</v>
      </c>
      <c r="D6198">
        <v>300</v>
      </c>
      <c r="E6198">
        <v>82380</v>
      </c>
      <c r="L6198" s="33" t="s">
        <v>8089</v>
      </c>
      <c r="M6198" s="35" t="s">
        <v>8088</v>
      </c>
      <c r="O6198" s="33" t="s">
        <v>8089</v>
      </c>
      <c r="P6198" s="35" t="s">
        <v>8088</v>
      </c>
      <c r="R6198" s="33" t="s">
        <v>8089</v>
      </c>
      <c r="S6198" s="35" t="s">
        <v>8088</v>
      </c>
      <c r="U6198" s="33" t="s">
        <v>8089</v>
      </c>
      <c r="V6198" s="35" t="s">
        <v>8088</v>
      </c>
      <c r="X6198" s="33" t="s">
        <v>8089</v>
      </c>
      <c r="Y6198" s="35" t="s">
        <v>8088</v>
      </c>
      <c r="AA6198" s="33" t="s">
        <v>8089</v>
      </c>
      <c r="AB6198" s="35" t="s">
        <v>8088</v>
      </c>
      <c r="AD6198" s="33" t="s">
        <v>8089</v>
      </c>
      <c r="AE6198" s="35" t="s">
        <v>8088</v>
      </c>
      <c r="AG6198" s="33" t="s">
        <v>8089</v>
      </c>
      <c r="AH6198" s="35" t="s">
        <v>8088</v>
      </c>
      <c r="AJ6198" s="33" t="s">
        <v>8089</v>
      </c>
      <c r="AK6198" s="35" t="s">
        <v>8088</v>
      </c>
      <c r="AM6198" s="33" t="s">
        <v>8089</v>
      </c>
      <c r="AN6198" s="35" t="s">
        <v>8088</v>
      </c>
      <c r="AP6198" s="33" t="s">
        <v>8089</v>
      </c>
      <c r="AQ6198" s="35" t="s">
        <v>8088</v>
      </c>
      <c r="AS6198" s="33" t="s">
        <v>8089</v>
      </c>
      <c r="AT6198" s="35" t="s">
        <v>8088</v>
      </c>
      <c r="AV6198" s="33" t="s">
        <v>8089</v>
      </c>
      <c r="AW6198" s="35" t="s">
        <v>8088</v>
      </c>
      <c r="AY6198" s="33" t="s">
        <v>8089</v>
      </c>
      <c r="AZ6198" s="35" t="s">
        <v>8088</v>
      </c>
      <c r="BB6198" s="33" t="s">
        <v>8089</v>
      </c>
      <c r="BC6198" s="35" t="s">
        <v>8088</v>
      </c>
      <c r="BE6198" s="33" t="s">
        <v>8089</v>
      </c>
      <c r="BF6198" s="35" t="s">
        <v>8088</v>
      </c>
      <c r="BH6198" s="33" t="s">
        <v>8089</v>
      </c>
      <c r="BI6198" s="35" t="s">
        <v>8088</v>
      </c>
      <c r="BK6198" s="33" t="s">
        <v>8089</v>
      </c>
      <c r="BL6198" s="35" t="s">
        <v>8088</v>
      </c>
      <c r="BN6198" s="33" t="str">
        <f>_xlfn.XLOOKUP(E6198,'[2]Charge Level Data'!$E:$E,'[2]Charge Level Data'!$BN:$BN,"N/A")</f>
        <v>N/A</v>
      </c>
      <c r="BO6198" s="35" t="s">
        <v>8088</v>
      </c>
      <c r="BQ6198" s="33" t="s">
        <v>8089</v>
      </c>
      <c r="BR6198" s="35" t="s">
        <v>8088</v>
      </c>
    </row>
    <row r="6199" spans="1:70" x14ac:dyDescent="0.3">
      <c r="A6199">
        <v>12126153</v>
      </c>
      <c r="B6199" t="s">
        <v>2105</v>
      </c>
      <c r="C6199" s="33">
        <v>78</v>
      </c>
      <c r="D6199">
        <v>300</v>
      </c>
      <c r="E6199">
        <v>83615</v>
      </c>
      <c r="L6199" s="33">
        <v>36.865586960000002</v>
      </c>
      <c r="M6199" s="35" t="s">
        <v>8088</v>
      </c>
      <c r="O6199" s="33">
        <v>32.333442760000004</v>
      </c>
      <c r="P6199" s="35" t="s">
        <v>8088</v>
      </c>
      <c r="R6199" s="33">
        <v>29.480998400000001</v>
      </c>
      <c r="S6199" s="35" t="s">
        <v>8088</v>
      </c>
      <c r="U6199" s="33">
        <v>0</v>
      </c>
      <c r="V6199" s="35" t="s">
        <v>8088</v>
      </c>
      <c r="X6199" s="33">
        <v>16.440000000000001</v>
      </c>
      <c r="Y6199" s="35" t="s">
        <v>8088</v>
      </c>
      <c r="AA6199" s="33">
        <v>53.199999999999996</v>
      </c>
      <c r="AB6199" s="35" t="s">
        <v>8088</v>
      </c>
      <c r="AD6199" s="33">
        <v>35.72</v>
      </c>
      <c r="AE6199" s="35" t="s">
        <v>8088</v>
      </c>
      <c r="AG6199" s="33">
        <v>6.04</v>
      </c>
      <c r="AH6199" s="35" t="s">
        <v>8088</v>
      </c>
      <c r="AJ6199" s="33">
        <v>6.04</v>
      </c>
      <c r="AK6199" s="35" t="s">
        <v>8088</v>
      </c>
      <c r="AM6199" s="33">
        <v>6.04</v>
      </c>
      <c r="AN6199" s="35" t="s">
        <v>8088</v>
      </c>
      <c r="AP6199" s="33">
        <v>6.04</v>
      </c>
      <c r="AQ6199" s="35" t="s">
        <v>8088</v>
      </c>
      <c r="AS6199" s="33">
        <v>6.04</v>
      </c>
      <c r="AT6199" s="35" t="s">
        <v>8088</v>
      </c>
      <c r="AV6199" s="33">
        <v>6.04</v>
      </c>
      <c r="AW6199" s="35" t="s">
        <v>8088</v>
      </c>
      <c r="AY6199" s="33">
        <v>6.04</v>
      </c>
      <c r="AZ6199" s="35" t="s">
        <v>8088</v>
      </c>
      <c r="BB6199" s="33">
        <v>5.44</v>
      </c>
      <c r="BC6199" s="35" t="s">
        <v>8088</v>
      </c>
      <c r="BE6199" s="33">
        <v>5.44</v>
      </c>
      <c r="BF6199" s="35" t="s">
        <v>8088</v>
      </c>
      <c r="BH6199" s="33">
        <v>9.2602859999999989</v>
      </c>
      <c r="BI6199" s="35" t="s">
        <v>8088</v>
      </c>
      <c r="BK6199" s="33">
        <v>9.2602859999999989</v>
      </c>
      <c r="BL6199" s="35" t="s">
        <v>8088</v>
      </c>
      <c r="BN6199" s="33">
        <f>_xlfn.XLOOKUP(E6199,'[2]Charge Level Data'!$E:$E,'[2]Charge Level Data'!$BN:$BN,"N/A")</f>
        <v>9.2602859999999989</v>
      </c>
      <c r="BO6199" s="35" t="s">
        <v>8088</v>
      </c>
      <c r="BQ6199" s="33">
        <v>61.56</v>
      </c>
      <c r="BR6199" s="35" t="s">
        <v>8088</v>
      </c>
    </row>
    <row r="6200" spans="1:70" x14ac:dyDescent="0.3">
      <c r="A6200">
        <v>12126154</v>
      </c>
      <c r="B6200" t="s">
        <v>2106</v>
      </c>
      <c r="C6200" s="33">
        <v>78</v>
      </c>
      <c r="D6200">
        <v>300</v>
      </c>
      <c r="E6200">
        <v>83615</v>
      </c>
      <c r="L6200" s="33">
        <v>36.865586960000002</v>
      </c>
      <c r="M6200" s="35" t="s">
        <v>8088</v>
      </c>
      <c r="O6200" s="33">
        <v>32.333442760000004</v>
      </c>
      <c r="P6200" s="35" t="s">
        <v>8088</v>
      </c>
      <c r="R6200" s="33">
        <v>29.480998400000001</v>
      </c>
      <c r="S6200" s="35" t="s">
        <v>8088</v>
      </c>
      <c r="U6200" s="33">
        <v>0</v>
      </c>
      <c r="V6200" s="35" t="s">
        <v>8088</v>
      </c>
      <c r="X6200" s="33">
        <v>16.440000000000001</v>
      </c>
      <c r="Y6200" s="35" t="s">
        <v>8088</v>
      </c>
      <c r="AA6200" s="33">
        <v>53.199999999999996</v>
      </c>
      <c r="AB6200" s="35" t="s">
        <v>8088</v>
      </c>
      <c r="AD6200" s="33">
        <v>35.72</v>
      </c>
      <c r="AE6200" s="35" t="s">
        <v>8088</v>
      </c>
      <c r="AG6200" s="33">
        <v>6.04</v>
      </c>
      <c r="AH6200" s="35" t="s">
        <v>8088</v>
      </c>
      <c r="AJ6200" s="33">
        <v>6.04</v>
      </c>
      <c r="AK6200" s="35" t="s">
        <v>8088</v>
      </c>
      <c r="AM6200" s="33">
        <v>6.04</v>
      </c>
      <c r="AN6200" s="35" t="s">
        <v>8088</v>
      </c>
      <c r="AP6200" s="33">
        <v>6.04</v>
      </c>
      <c r="AQ6200" s="35" t="s">
        <v>8088</v>
      </c>
      <c r="AS6200" s="33">
        <v>6.04</v>
      </c>
      <c r="AT6200" s="35" t="s">
        <v>8088</v>
      </c>
      <c r="AV6200" s="33">
        <v>6.04</v>
      </c>
      <c r="AW6200" s="35" t="s">
        <v>8088</v>
      </c>
      <c r="AY6200" s="33">
        <v>6.04</v>
      </c>
      <c r="AZ6200" s="35" t="s">
        <v>8088</v>
      </c>
      <c r="BB6200" s="33">
        <v>5.44</v>
      </c>
      <c r="BC6200" s="35" t="s">
        <v>8088</v>
      </c>
      <c r="BE6200" s="33">
        <v>5.44</v>
      </c>
      <c r="BF6200" s="35" t="s">
        <v>8088</v>
      </c>
      <c r="BH6200" s="33">
        <v>9.2602859999999989</v>
      </c>
      <c r="BI6200" s="35" t="s">
        <v>8088</v>
      </c>
      <c r="BK6200" s="33">
        <v>9.2602859999999989</v>
      </c>
      <c r="BL6200" s="35" t="s">
        <v>8088</v>
      </c>
      <c r="BN6200" s="33">
        <f>_xlfn.XLOOKUP(E6200,'[2]Charge Level Data'!$E:$E,'[2]Charge Level Data'!$BN:$BN,"N/A")</f>
        <v>9.2602859999999989</v>
      </c>
      <c r="BO6200" s="35" t="s">
        <v>8088</v>
      </c>
      <c r="BQ6200" s="33">
        <v>61.56</v>
      </c>
      <c r="BR6200" s="35" t="s">
        <v>8088</v>
      </c>
    </row>
    <row r="6201" spans="1:70" x14ac:dyDescent="0.3">
      <c r="A6201">
        <v>12886700</v>
      </c>
      <c r="B6201" t="s">
        <v>2113</v>
      </c>
      <c r="C6201" s="33">
        <v>78</v>
      </c>
      <c r="D6201">
        <v>300</v>
      </c>
      <c r="E6201">
        <v>83615</v>
      </c>
      <c r="L6201" s="33">
        <v>36.865586960000002</v>
      </c>
      <c r="M6201" s="35" t="s">
        <v>8088</v>
      </c>
      <c r="O6201" s="33">
        <v>32.333442760000004</v>
      </c>
      <c r="P6201" s="35" t="s">
        <v>8088</v>
      </c>
      <c r="R6201" s="33">
        <v>29.480998400000001</v>
      </c>
      <c r="S6201" s="35" t="s">
        <v>8088</v>
      </c>
      <c r="U6201" s="33">
        <v>0</v>
      </c>
      <c r="V6201" s="35" t="s">
        <v>8088</v>
      </c>
      <c r="X6201" s="33">
        <v>16.440000000000001</v>
      </c>
      <c r="Y6201" s="35" t="s">
        <v>8088</v>
      </c>
      <c r="AA6201" s="33">
        <v>53.199999999999996</v>
      </c>
      <c r="AB6201" s="35" t="s">
        <v>8088</v>
      </c>
      <c r="AD6201" s="33">
        <v>35.72</v>
      </c>
      <c r="AE6201" s="35" t="s">
        <v>8088</v>
      </c>
      <c r="AG6201" s="33">
        <v>6.04</v>
      </c>
      <c r="AH6201" s="35" t="s">
        <v>8088</v>
      </c>
      <c r="AJ6201" s="33">
        <v>6.04</v>
      </c>
      <c r="AK6201" s="35" t="s">
        <v>8088</v>
      </c>
      <c r="AM6201" s="33">
        <v>6.04</v>
      </c>
      <c r="AN6201" s="35" t="s">
        <v>8088</v>
      </c>
      <c r="AP6201" s="33">
        <v>6.04</v>
      </c>
      <c r="AQ6201" s="35" t="s">
        <v>8088</v>
      </c>
      <c r="AS6201" s="33">
        <v>6.04</v>
      </c>
      <c r="AT6201" s="35" t="s">
        <v>8088</v>
      </c>
      <c r="AV6201" s="33">
        <v>6.04</v>
      </c>
      <c r="AW6201" s="35" t="s">
        <v>8088</v>
      </c>
      <c r="AY6201" s="33">
        <v>6.04</v>
      </c>
      <c r="AZ6201" s="35" t="s">
        <v>8088</v>
      </c>
      <c r="BB6201" s="33">
        <v>5.44</v>
      </c>
      <c r="BC6201" s="35" t="s">
        <v>8088</v>
      </c>
      <c r="BE6201" s="33">
        <v>5.44</v>
      </c>
      <c r="BF6201" s="35" t="s">
        <v>8088</v>
      </c>
      <c r="BH6201" s="33">
        <v>9.2602859999999989</v>
      </c>
      <c r="BI6201" s="35" t="s">
        <v>8088</v>
      </c>
      <c r="BK6201" s="33">
        <v>9.2602859999999989</v>
      </c>
      <c r="BL6201" s="35" t="s">
        <v>8088</v>
      </c>
      <c r="BN6201" s="33">
        <f>_xlfn.XLOOKUP(E6201,'[2]Charge Level Data'!$E:$E,'[2]Charge Level Data'!$BN:$BN,"N/A")</f>
        <v>9.2602859999999989</v>
      </c>
      <c r="BO6201" s="35" t="s">
        <v>8088</v>
      </c>
      <c r="BQ6201" s="33">
        <v>61.56</v>
      </c>
      <c r="BR6201" s="35" t="s">
        <v>8088</v>
      </c>
    </row>
    <row r="6202" spans="1:70" x14ac:dyDescent="0.3">
      <c r="A6202">
        <v>13025195</v>
      </c>
      <c r="B6202" t="s">
        <v>5212</v>
      </c>
      <c r="C6202" s="33">
        <v>78</v>
      </c>
      <c r="D6202">
        <v>272</v>
      </c>
      <c r="E6202">
        <v>0</v>
      </c>
      <c r="L6202" s="33" t="s">
        <v>8089</v>
      </c>
      <c r="M6202" s="35" t="s">
        <v>8088</v>
      </c>
      <c r="O6202" s="33" t="s">
        <v>8089</v>
      </c>
      <c r="P6202" s="35" t="s">
        <v>8088</v>
      </c>
      <c r="R6202" s="33" t="s">
        <v>8089</v>
      </c>
      <c r="S6202" s="35" t="s">
        <v>8088</v>
      </c>
      <c r="U6202" s="33" t="s">
        <v>8089</v>
      </c>
      <c r="V6202" s="35" t="s">
        <v>8088</v>
      </c>
      <c r="X6202" s="33" t="s">
        <v>8089</v>
      </c>
      <c r="Y6202" s="35" t="s">
        <v>8088</v>
      </c>
      <c r="AA6202" s="33" t="s">
        <v>8089</v>
      </c>
      <c r="AB6202" s="35" t="s">
        <v>8088</v>
      </c>
      <c r="AD6202" s="33" t="s">
        <v>8089</v>
      </c>
      <c r="AE6202" s="35" t="s">
        <v>8088</v>
      </c>
      <c r="AG6202" s="33" t="s">
        <v>8089</v>
      </c>
      <c r="AH6202" s="35" t="s">
        <v>8088</v>
      </c>
      <c r="AJ6202" s="33" t="s">
        <v>8089</v>
      </c>
      <c r="AK6202" s="35" t="s">
        <v>8088</v>
      </c>
      <c r="AM6202" s="33" t="s">
        <v>8089</v>
      </c>
      <c r="AN6202" s="35" t="s">
        <v>8088</v>
      </c>
      <c r="AP6202" s="33" t="s">
        <v>8089</v>
      </c>
      <c r="AQ6202" s="35" t="s">
        <v>8088</v>
      </c>
      <c r="AS6202" s="33" t="s">
        <v>8089</v>
      </c>
      <c r="AT6202" s="35" t="s">
        <v>8088</v>
      </c>
      <c r="AV6202" s="33" t="s">
        <v>8089</v>
      </c>
      <c r="AW6202" s="35" t="s">
        <v>8088</v>
      </c>
      <c r="AY6202" s="33" t="s">
        <v>8089</v>
      </c>
      <c r="AZ6202" s="35" t="s">
        <v>8088</v>
      </c>
      <c r="BB6202" s="33" t="s">
        <v>8089</v>
      </c>
      <c r="BC6202" s="35" t="s">
        <v>8088</v>
      </c>
      <c r="BE6202" s="33" t="s">
        <v>8089</v>
      </c>
      <c r="BF6202" s="35" t="s">
        <v>8088</v>
      </c>
      <c r="BH6202" s="33" t="s">
        <v>8089</v>
      </c>
      <c r="BI6202" s="35" t="s">
        <v>8088</v>
      </c>
      <c r="BK6202" s="33" t="s">
        <v>8089</v>
      </c>
      <c r="BL6202" s="35" t="s">
        <v>8088</v>
      </c>
      <c r="BN6202" s="33" t="str">
        <f>_xlfn.XLOOKUP(E6202,'[2]Charge Level Data'!$E:$E,'[2]Charge Level Data'!$BN:$BN,"N/A")</f>
        <v>N/A</v>
      </c>
      <c r="BO6202" s="35" t="s">
        <v>8088</v>
      </c>
      <c r="BQ6202" s="33" t="s">
        <v>8089</v>
      </c>
      <c r="BR6202" s="35" t="s">
        <v>8088</v>
      </c>
    </row>
    <row r="6203" spans="1:70" x14ac:dyDescent="0.3">
      <c r="A6203">
        <v>13024232</v>
      </c>
      <c r="B6203" t="s">
        <v>5337</v>
      </c>
      <c r="C6203" s="33">
        <v>78</v>
      </c>
      <c r="D6203">
        <v>272</v>
      </c>
      <c r="E6203">
        <v>0</v>
      </c>
      <c r="L6203" s="33" t="s">
        <v>8089</v>
      </c>
      <c r="M6203" s="35" t="s">
        <v>8088</v>
      </c>
      <c r="O6203" s="33" t="s">
        <v>8089</v>
      </c>
      <c r="P6203" s="35" t="s">
        <v>8088</v>
      </c>
      <c r="R6203" s="33" t="s">
        <v>8089</v>
      </c>
      <c r="S6203" s="35" t="s">
        <v>8088</v>
      </c>
      <c r="U6203" s="33" t="s">
        <v>8089</v>
      </c>
      <c r="V6203" s="35" t="s">
        <v>8088</v>
      </c>
      <c r="X6203" s="33" t="s">
        <v>8089</v>
      </c>
      <c r="Y6203" s="35" t="s">
        <v>8088</v>
      </c>
      <c r="AA6203" s="33" t="s">
        <v>8089</v>
      </c>
      <c r="AB6203" s="35" t="s">
        <v>8088</v>
      </c>
      <c r="AD6203" s="33" t="s">
        <v>8089</v>
      </c>
      <c r="AE6203" s="35" t="s">
        <v>8088</v>
      </c>
      <c r="AG6203" s="33" t="s">
        <v>8089</v>
      </c>
      <c r="AH6203" s="35" t="s">
        <v>8088</v>
      </c>
      <c r="AJ6203" s="33" t="s">
        <v>8089</v>
      </c>
      <c r="AK6203" s="35" t="s">
        <v>8088</v>
      </c>
      <c r="AM6203" s="33" t="s">
        <v>8089</v>
      </c>
      <c r="AN6203" s="35" t="s">
        <v>8088</v>
      </c>
      <c r="AP6203" s="33" t="s">
        <v>8089</v>
      </c>
      <c r="AQ6203" s="35" t="s">
        <v>8088</v>
      </c>
      <c r="AS6203" s="33" t="s">
        <v>8089</v>
      </c>
      <c r="AT6203" s="35" t="s">
        <v>8088</v>
      </c>
      <c r="AV6203" s="33" t="s">
        <v>8089</v>
      </c>
      <c r="AW6203" s="35" t="s">
        <v>8088</v>
      </c>
      <c r="AY6203" s="33" t="s">
        <v>8089</v>
      </c>
      <c r="AZ6203" s="35" t="s">
        <v>8088</v>
      </c>
      <c r="BB6203" s="33" t="s">
        <v>8089</v>
      </c>
      <c r="BC6203" s="35" t="s">
        <v>8088</v>
      </c>
      <c r="BE6203" s="33" t="s">
        <v>8089</v>
      </c>
      <c r="BF6203" s="35" t="s">
        <v>8088</v>
      </c>
      <c r="BH6203" s="33" t="s">
        <v>8089</v>
      </c>
      <c r="BI6203" s="35" t="s">
        <v>8088</v>
      </c>
      <c r="BK6203" s="33" t="s">
        <v>8089</v>
      </c>
      <c r="BL6203" s="35" t="s">
        <v>8088</v>
      </c>
      <c r="BN6203" s="33" t="str">
        <f>_xlfn.XLOOKUP(E6203,'[2]Charge Level Data'!$E:$E,'[2]Charge Level Data'!$BN:$BN,"N/A")</f>
        <v>N/A</v>
      </c>
      <c r="BO6203" s="35" t="s">
        <v>8088</v>
      </c>
      <c r="BQ6203" s="33" t="s">
        <v>8089</v>
      </c>
      <c r="BR6203" s="35" t="s">
        <v>8088</v>
      </c>
    </row>
    <row r="6204" spans="1:70" x14ac:dyDescent="0.3">
      <c r="A6204">
        <v>13026874</v>
      </c>
      <c r="B6204" t="s">
        <v>5551</v>
      </c>
      <c r="C6204" s="33">
        <v>78</v>
      </c>
      <c r="D6204">
        <v>272</v>
      </c>
      <c r="E6204">
        <v>0</v>
      </c>
      <c r="L6204" s="33" t="s">
        <v>8089</v>
      </c>
      <c r="M6204" s="35" t="s">
        <v>8088</v>
      </c>
      <c r="O6204" s="33" t="s">
        <v>8089</v>
      </c>
      <c r="P6204" s="35" t="s">
        <v>8088</v>
      </c>
      <c r="R6204" s="33" t="s">
        <v>8089</v>
      </c>
      <c r="S6204" s="35" t="s">
        <v>8088</v>
      </c>
      <c r="U6204" s="33" t="s">
        <v>8089</v>
      </c>
      <c r="V6204" s="35" t="s">
        <v>8088</v>
      </c>
      <c r="X6204" s="33" t="s">
        <v>8089</v>
      </c>
      <c r="Y6204" s="35" t="s">
        <v>8088</v>
      </c>
      <c r="AA6204" s="33" t="s">
        <v>8089</v>
      </c>
      <c r="AB6204" s="35" t="s">
        <v>8088</v>
      </c>
      <c r="AD6204" s="33" t="s">
        <v>8089</v>
      </c>
      <c r="AE6204" s="35" t="s">
        <v>8088</v>
      </c>
      <c r="AG6204" s="33" t="s">
        <v>8089</v>
      </c>
      <c r="AH6204" s="35" t="s">
        <v>8088</v>
      </c>
      <c r="AJ6204" s="33" t="s">
        <v>8089</v>
      </c>
      <c r="AK6204" s="35" t="s">
        <v>8088</v>
      </c>
      <c r="AM6204" s="33" t="s">
        <v>8089</v>
      </c>
      <c r="AN6204" s="35" t="s">
        <v>8088</v>
      </c>
      <c r="AP6204" s="33" t="s">
        <v>8089</v>
      </c>
      <c r="AQ6204" s="35" t="s">
        <v>8088</v>
      </c>
      <c r="AS6204" s="33" t="s">
        <v>8089</v>
      </c>
      <c r="AT6204" s="35" t="s">
        <v>8088</v>
      </c>
      <c r="AV6204" s="33" t="s">
        <v>8089</v>
      </c>
      <c r="AW6204" s="35" t="s">
        <v>8088</v>
      </c>
      <c r="AY6204" s="33" t="s">
        <v>8089</v>
      </c>
      <c r="AZ6204" s="35" t="s">
        <v>8088</v>
      </c>
      <c r="BB6204" s="33" t="s">
        <v>8089</v>
      </c>
      <c r="BC6204" s="35" t="s">
        <v>8088</v>
      </c>
      <c r="BE6204" s="33" t="s">
        <v>8089</v>
      </c>
      <c r="BF6204" s="35" t="s">
        <v>8088</v>
      </c>
      <c r="BH6204" s="33" t="s">
        <v>8089</v>
      </c>
      <c r="BI6204" s="35" t="s">
        <v>8088</v>
      </c>
      <c r="BK6204" s="33" t="s">
        <v>8089</v>
      </c>
      <c r="BL6204" s="35" t="s">
        <v>8088</v>
      </c>
      <c r="BN6204" s="33" t="str">
        <f>_xlfn.XLOOKUP(E6204,'[2]Charge Level Data'!$E:$E,'[2]Charge Level Data'!$BN:$BN,"N/A")</f>
        <v>N/A</v>
      </c>
      <c r="BO6204" s="35" t="s">
        <v>8088</v>
      </c>
      <c r="BQ6204" s="33" t="s">
        <v>8089</v>
      </c>
      <c r="BR6204" s="35" t="s">
        <v>8088</v>
      </c>
    </row>
    <row r="6205" spans="1:70" x14ac:dyDescent="0.3">
      <c r="A6205">
        <v>13025972</v>
      </c>
      <c r="B6205" t="s">
        <v>6024</v>
      </c>
      <c r="C6205" s="33">
        <v>77.94</v>
      </c>
      <c r="D6205">
        <v>271</v>
      </c>
      <c r="E6205">
        <v>0</v>
      </c>
      <c r="L6205" s="33" t="s">
        <v>8089</v>
      </c>
      <c r="M6205" s="35" t="s">
        <v>8088</v>
      </c>
      <c r="O6205" s="33" t="s">
        <v>8089</v>
      </c>
      <c r="P6205" s="35" t="s">
        <v>8088</v>
      </c>
      <c r="R6205" s="33" t="s">
        <v>8089</v>
      </c>
      <c r="S6205" s="35" t="s">
        <v>8088</v>
      </c>
      <c r="U6205" s="33" t="s">
        <v>8089</v>
      </c>
      <c r="V6205" s="35" t="s">
        <v>8088</v>
      </c>
      <c r="X6205" s="33" t="s">
        <v>8089</v>
      </c>
      <c r="Y6205" s="35" t="s">
        <v>8088</v>
      </c>
      <c r="AA6205" s="33" t="s">
        <v>8089</v>
      </c>
      <c r="AB6205" s="35" t="s">
        <v>8088</v>
      </c>
      <c r="AD6205" s="33" t="s">
        <v>8089</v>
      </c>
      <c r="AE6205" s="35" t="s">
        <v>8088</v>
      </c>
      <c r="AG6205" s="33" t="s">
        <v>8089</v>
      </c>
      <c r="AH6205" s="35" t="s">
        <v>8088</v>
      </c>
      <c r="AJ6205" s="33" t="s">
        <v>8089</v>
      </c>
      <c r="AK6205" s="35" t="s">
        <v>8088</v>
      </c>
      <c r="AM6205" s="33" t="s">
        <v>8089</v>
      </c>
      <c r="AN6205" s="35" t="s">
        <v>8088</v>
      </c>
      <c r="AP6205" s="33" t="s">
        <v>8089</v>
      </c>
      <c r="AQ6205" s="35" t="s">
        <v>8088</v>
      </c>
      <c r="AS6205" s="33" t="s">
        <v>8089</v>
      </c>
      <c r="AT6205" s="35" t="s">
        <v>8088</v>
      </c>
      <c r="AV6205" s="33" t="s">
        <v>8089</v>
      </c>
      <c r="AW6205" s="35" t="s">
        <v>8088</v>
      </c>
      <c r="AY6205" s="33" t="s">
        <v>8089</v>
      </c>
      <c r="AZ6205" s="35" t="s">
        <v>8088</v>
      </c>
      <c r="BB6205" s="33" t="s">
        <v>8089</v>
      </c>
      <c r="BC6205" s="35" t="s">
        <v>8088</v>
      </c>
      <c r="BE6205" s="33" t="s">
        <v>8089</v>
      </c>
      <c r="BF6205" s="35" t="s">
        <v>8088</v>
      </c>
      <c r="BH6205" s="33" t="s">
        <v>8089</v>
      </c>
      <c r="BI6205" s="35" t="s">
        <v>8088</v>
      </c>
      <c r="BK6205" s="33" t="s">
        <v>8089</v>
      </c>
      <c r="BL6205" s="35" t="s">
        <v>8088</v>
      </c>
      <c r="BN6205" s="33" t="str">
        <f>_xlfn.XLOOKUP(E6205,'[2]Charge Level Data'!$E:$E,'[2]Charge Level Data'!$BN:$BN,"N/A")</f>
        <v>N/A</v>
      </c>
      <c r="BO6205" s="35" t="s">
        <v>8088</v>
      </c>
      <c r="BQ6205" s="33" t="s">
        <v>8089</v>
      </c>
      <c r="BR6205" s="35" t="s">
        <v>8088</v>
      </c>
    </row>
    <row r="6206" spans="1:70" x14ac:dyDescent="0.3">
      <c r="A6206">
        <v>13025973</v>
      </c>
      <c r="B6206" t="s">
        <v>6025</v>
      </c>
      <c r="C6206" s="33">
        <v>77.94</v>
      </c>
      <c r="D6206">
        <v>271</v>
      </c>
      <c r="E6206">
        <v>0</v>
      </c>
      <c r="L6206" s="33" t="s">
        <v>8089</v>
      </c>
      <c r="M6206" s="35" t="s">
        <v>8088</v>
      </c>
      <c r="O6206" s="33" t="s">
        <v>8089</v>
      </c>
      <c r="P6206" s="35" t="s">
        <v>8088</v>
      </c>
      <c r="R6206" s="33" t="s">
        <v>8089</v>
      </c>
      <c r="S6206" s="35" t="s">
        <v>8088</v>
      </c>
      <c r="U6206" s="33" t="s">
        <v>8089</v>
      </c>
      <c r="V6206" s="35" t="s">
        <v>8088</v>
      </c>
      <c r="X6206" s="33" t="s">
        <v>8089</v>
      </c>
      <c r="Y6206" s="35" t="s">
        <v>8088</v>
      </c>
      <c r="AA6206" s="33" t="s">
        <v>8089</v>
      </c>
      <c r="AB6206" s="35" t="s">
        <v>8088</v>
      </c>
      <c r="AD6206" s="33" t="s">
        <v>8089</v>
      </c>
      <c r="AE6206" s="35" t="s">
        <v>8088</v>
      </c>
      <c r="AG6206" s="33" t="s">
        <v>8089</v>
      </c>
      <c r="AH6206" s="35" t="s">
        <v>8088</v>
      </c>
      <c r="AJ6206" s="33" t="s">
        <v>8089</v>
      </c>
      <c r="AK6206" s="35" t="s">
        <v>8088</v>
      </c>
      <c r="AM6206" s="33" t="s">
        <v>8089</v>
      </c>
      <c r="AN6206" s="35" t="s">
        <v>8088</v>
      </c>
      <c r="AP6206" s="33" t="s">
        <v>8089</v>
      </c>
      <c r="AQ6206" s="35" t="s">
        <v>8088</v>
      </c>
      <c r="AS6206" s="33" t="s">
        <v>8089</v>
      </c>
      <c r="AT6206" s="35" t="s">
        <v>8088</v>
      </c>
      <c r="AV6206" s="33" t="s">
        <v>8089</v>
      </c>
      <c r="AW6206" s="35" t="s">
        <v>8088</v>
      </c>
      <c r="AY6206" s="33" t="s">
        <v>8089</v>
      </c>
      <c r="AZ6206" s="35" t="s">
        <v>8088</v>
      </c>
      <c r="BB6206" s="33" t="s">
        <v>8089</v>
      </c>
      <c r="BC6206" s="35" t="s">
        <v>8088</v>
      </c>
      <c r="BE6206" s="33" t="s">
        <v>8089</v>
      </c>
      <c r="BF6206" s="35" t="s">
        <v>8088</v>
      </c>
      <c r="BH6206" s="33" t="s">
        <v>8089</v>
      </c>
      <c r="BI6206" s="35" t="s">
        <v>8088</v>
      </c>
      <c r="BK6206" s="33" t="s">
        <v>8089</v>
      </c>
      <c r="BL6206" s="35" t="s">
        <v>8088</v>
      </c>
      <c r="BN6206" s="33" t="str">
        <f>_xlfn.XLOOKUP(E6206,'[2]Charge Level Data'!$E:$E,'[2]Charge Level Data'!$BN:$BN,"N/A")</f>
        <v>N/A</v>
      </c>
      <c r="BO6206" s="35" t="s">
        <v>8088</v>
      </c>
      <c r="BQ6206" s="33" t="s">
        <v>8089</v>
      </c>
      <c r="BR6206" s="35" t="s">
        <v>8088</v>
      </c>
    </row>
    <row r="6207" spans="1:70" x14ac:dyDescent="0.3">
      <c r="A6207">
        <v>13023800</v>
      </c>
      <c r="B6207" t="s">
        <v>6607</v>
      </c>
      <c r="C6207" s="33">
        <v>77.7</v>
      </c>
      <c r="D6207">
        <v>270</v>
      </c>
      <c r="E6207">
        <v>0</v>
      </c>
      <c r="L6207" s="33" t="s">
        <v>8089</v>
      </c>
      <c r="M6207" s="35" t="s">
        <v>8088</v>
      </c>
      <c r="O6207" s="33" t="s">
        <v>8089</v>
      </c>
      <c r="P6207" s="35" t="s">
        <v>8088</v>
      </c>
      <c r="R6207" s="33" t="s">
        <v>8089</v>
      </c>
      <c r="S6207" s="35" t="s">
        <v>8088</v>
      </c>
      <c r="U6207" s="33" t="s">
        <v>8089</v>
      </c>
      <c r="V6207" s="35" t="s">
        <v>8088</v>
      </c>
      <c r="X6207" s="33" t="s">
        <v>8089</v>
      </c>
      <c r="Y6207" s="35" t="s">
        <v>8088</v>
      </c>
      <c r="AA6207" s="33" t="s">
        <v>8089</v>
      </c>
      <c r="AB6207" s="35" t="s">
        <v>8088</v>
      </c>
      <c r="AD6207" s="33" t="s">
        <v>8089</v>
      </c>
      <c r="AE6207" s="35" t="s">
        <v>8088</v>
      </c>
      <c r="AG6207" s="33" t="s">
        <v>8089</v>
      </c>
      <c r="AH6207" s="35" t="s">
        <v>8088</v>
      </c>
      <c r="AJ6207" s="33" t="s">
        <v>8089</v>
      </c>
      <c r="AK6207" s="35" t="s">
        <v>8088</v>
      </c>
      <c r="AM6207" s="33" t="s">
        <v>8089</v>
      </c>
      <c r="AN6207" s="35" t="s">
        <v>8088</v>
      </c>
      <c r="AP6207" s="33" t="s">
        <v>8089</v>
      </c>
      <c r="AQ6207" s="35" t="s">
        <v>8088</v>
      </c>
      <c r="AS6207" s="33" t="s">
        <v>8089</v>
      </c>
      <c r="AT6207" s="35" t="s">
        <v>8088</v>
      </c>
      <c r="AV6207" s="33" t="s">
        <v>8089</v>
      </c>
      <c r="AW6207" s="35" t="s">
        <v>8088</v>
      </c>
      <c r="AY6207" s="33" t="s">
        <v>8089</v>
      </c>
      <c r="AZ6207" s="35" t="s">
        <v>8088</v>
      </c>
      <c r="BB6207" s="33" t="s">
        <v>8089</v>
      </c>
      <c r="BC6207" s="35" t="s">
        <v>8088</v>
      </c>
      <c r="BE6207" s="33" t="s">
        <v>8089</v>
      </c>
      <c r="BF6207" s="35" t="s">
        <v>8088</v>
      </c>
      <c r="BH6207" s="33" t="s">
        <v>8089</v>
      </c>
      <c r="BI6207" s="35" t="s">
        <v>8088</v>
      </c>
      <c r="BK6207" s="33" t="s">
        <v>8089</v>
      </c>
      <c r="BL6207" s="35" t="s">
        <v>8088</v>
      </c>
      <c r="BN6207" s="33" t="str">
        <f>_xlfn.XLOOKUP(E6207,'[2]Charge Level Data'!$E:$E,'[2]Charge Level Data'!$BN:$BN,"N/A")</f>
        <v>N/A</v>
      </c>
      <c r="BO6207" s="35" t="s">
        <v>8088</v>
      </c>
      <c r="BQ6207" s="33" t="s">
        <v>8089</v>
      </c>
      <c r="BR6207" s="35" t="s">
        <v>8088</v>
      </c>
    </row>
    <row r="6208" spans="1:70" x14ac:dyDescent="0.3">
      <c r="A6208">
        <v>13439329</v>
      </c>
      <c r="B6208" t="s">
        <v>518</v>
      </c>
      <c r="C6208" s="33">
        <v>77.05</v>
      </c>
      <c r="D6208">
        <v>636</v>
      </c>
      <c r="E6208" t="s">
        <v>8024</v>
      </c>
      <c r="F6208" t="s">
        <v>7808</v>
      </c>
      <c r="L6208" s="33">
        <v>60.109491200000001</v>
      </c>
      <c r="M6208" s="35" t="s">
        <v>8088</v>
      </c>
      <c r="O6208" s="33">
        <v>62.500979200000003</v>
      </c>
      <c r="P6208" s="35" t="s">
        <v>8088</v>
      </c>
      <c r="R6208" s="33">
        <v>55.873382400000004</v>
      </c>
      <c r="S6208" s="35" t="s">
        <v>8088</v>
      </c>
      <c r="U6208" s="33">
        <v>10.318</v>
      </c>
      <c r="V6208" s="35" t="s">
        <v>8088</v>
      </c>
      <c r="X6208" s="33">
        <v>40.93</v>
      </c>
      <c r="Y6208" s="35" t="s">
        <v>8088</v>
      </c>
      <c r="AA6208" s="33">
        <v>10.318</v>
      </c>
      <c r="AB6208" s="35" t="s">
        <v>8088</v>
      </c>
      <c r="AD6208" s="33">
        <v>6.9277999999999995</v>
      </c>
      <c r="AE6208" s="35" t="s">
        <v>8088</v>
      </c>
      <c r="AG6208" s="33">
        <v>14.08</v>
      </c>
      <c r="AH6208" s="35" t="s">
        <v>8088</v>
      </c>
      <c r="AJ6208" s="33">
        <v>14.08</v>
      </c>
      <c r="AK6208" s="35" t="s">
        <v>8088</v>
      </c>
      <c r="AM6208" s="33">
        <v>14.08</v>
      </c>
      <c r="AN6208" s="35" t="s">
        <v>8088</v>
      </c>
      <c r="AP6208" s="33">
        <v>14.08</v>
      </c>
      <c r="AQ6208" s="35" t="s">
        <v>8088</v>
      </c>
      <c r="AS6208" s="33">
        <v>14.08</v>
      </c>
      <c r="AT6208" s="35" t="s">
        <v>8088</v>
      </c>
      <c r="AV6208" s="33">
        <v>14.08</v>
      </c>
      <c r="AW6208" s="35" t="s">
        <v>8088</v>
      </c>
      <c r="AY6208" s="33">
        <v>14.08</v>
      </c>
      <c r="AZ6208" s="35" t="s">
        <v>8088</v>
      </c>
      <c r="BB6208" s="33">
        <v>0</v>
      </c>
      <c r="BC6208" s="35" t="s">
        <v>8088</v>
      </c>
      <c r="BE6208" s="33">
        <v>0</v>
      </c>
      <c r="BF6208" s="35" t="s">
        <v>8088</v>
      </c>
      <c r="BH6208" s="33">
        <v>353.88831299999998</v>
      </c>
      <c r="BI6208" s="35" t="s">
        <v>8088</v>
      </c>
      <c r="BK6208" s="33">
        <v>353.88831299999998</v>
      </c>
      <c r="BL6208" s="35" t="s">
        <v>8088</v>
      </c>
      <c r="BN6208" s="33">
        <f>_xlfn.XLOOKUP(E6208,'[2]Charge Level Data'!$E:$E,'[2]Charge Level Data'!$BN:$BN,"N/A")</f>
        <v>353.88831299999998</v>
      </c>
      <c r="BO6208" s="35" t="s">
        <v>8088</v>
      </c>
      <c r="BQ6208" s="33">
        <v>11.939400000000001</v>
      </c>
      <c r="BR6208" s="35" t="s">
        <v>8088</v>
      </c>
    </row>
    <row r="6209" spans="1:70" x14ac:dyDescent="0.3">
      <c r="A6209">
        <v>8165402</v>
      </c>
      <c r="B6209" t="s">
        <v>298</v>
      </c>
      <c r="C6209" s="33">
        <v>77</v>
      </c>
      <c r="D6209">
        <v>311</v>
      </c>
      <c r="E6209">
        <v>88185</v>
      </c>
      <c r="L6209" s="33">
        <v>0</v>
      </c>
      <c r="M6209" s="35" t="s">
        <v>8088</v>
      </c>
      <c r="O6209" s="33">
        <v>0</v>
      </c>
      <c r="P6209" s="35" t="s">
        <v>8088</v>
      </c>
      <c r="R6209" s="33">
        <v>0</v>
      </c>
      <c r="S6209" s="35" t="s">
        <v>8088</v>
      </c>
      <c r="U6209" s="33">
        <v>0</v>
      </c>
      <c r="V6209" s="35" t="s">
        <v>8088</v>
      </c>
      <c r="X6209" s="33">
        <v>10.23</v>
      </c>
      <c r="Y6209" s="35" t="s">
        <v>8088</v>
      </c>
      <c r="AA6209" s="33">
        <v>48.3</v>
      </c>
      <c r="AB6209" s="35" t="s">
        <v>8088</v>
      </c>
      <c r="AD6209" s="33">
        <v>32.43</v>
      </c>
      <c r="AE6209" s="35" t="s">
        <v>8088</v>
      </c>
      <c r="AG6209" s="33">
        <v>0</v>
      </c>
      <c r="AH6209" s="35" t="s">
        <v>8088</v>
      </c>
      <c r="AJ6209" s="33">
        <v>0</v>
      </c>
      <c r="AK6209" s="35" t="s">
        <v>8088</v>
      </c>
      <c r="AM6209" s="33">
        <v>0</v>
      </c>
      <c r="AN6209" s="35" t="s">
        <v>8088</v>
      </c>
      <c r="AP6209" s="33">
        <v>0</v>
      </c>
      <c r="AQ6209" s="35" t="s">
        <v>8088</v>
      </c>
      <c r="AS6209" s="33">
        <v>0</v>
      </c>
      <c r="AT6209" s="35" t="s">
        <v>8088</v>
      </c>
      <c r="AV6209" s="33">
        <v>0</v>
      </c>
      <c r="AW6209" s="35" t="s">
        <v>8088</v>
      </c>
      <c r="AY6209" s="33">
        <v>0</v>
      </c>
      <c r="AZ6209" s="35" t="s">
        <v>8088</v>
      </c>
      <c r="BB6209" s="33">
        <v>13.74</v>
      </c>
      <c r="BC6209" s="35" t="s">
        <v>8088</v>
      </c>
      <c r="BE6209" s="33">
        <v>13.74</v>
      </c>
      <c r="BF6209" s="35" t="s">
        <v>8088</v>
      </c>
      <c r="BH6209" s="33">
        <v>90.330356999999992</v>
      </c>
      <c r="BI6209" s="35" t="s">
        <v>8088</v>
      </c>
      <c r="BK6209" s="33">
        <v>90.330356999999992</v>
      </c>
      <c r="BL6209" s="35" t="s">
        <v>8088</v>
      </c>
      <c r="BN6209" s="33">
        <f>_xlfn.XLOOKUP(E6209,'[2]Charge Level Data'!$E:$E,'[2]Charge Level Data'!$BN:$BN,"N/A")</f>
        <v>90.330356999999992</v>
      </c>
      <c r="BO6209" s="35" t="s">
        <v>8088</v>
      </c>
      <c r="BQ6209" s="33">
        <v>55.89</v>
      </c>
      <c r="BR6209" s="35" t="s">
        <v>8088</v>
      </c>
    </row>
    <row r="6210" spans="1:70" x14ac:dyDescent="0.3">
      <c r="A6210">
        <v>297664</v>
      </c>
      <c r="B6210" t="s">
        <v>2870</v>
      </c>
      <c r="C6210" s="33">
        <v>77</v>
      </c>
      <c r="D6210">
        <v>300</v>
      </c>
      <c r="E6210">
        <v>80305</v>
      </c>
      <c r="L6210" s="33" t="s">
        <v>8089</v>
      </c>
      <c r="M6210" s="35" t="s">
        <v>8088</v>
      </c>
      <c r="O6210" s="33" t="s">
        <v>8089</v>
      </c>
      <c r="P6210" s="35" t="s">
        <v>8088</v>
      </c>
      <c r="R6210" s="33" t="s">
        <v>8089</v>
      </c>
      <c r="S6210" s="35" t="s">
        <v>8088</v>
      </c>
      <c r="U6210" s="33" t="s">
        <v>8089</v>
      </c>
      <c r="V6210" s="35" t="s">
        <v>8088</v>
      </c>
      <c r="X6210" s="33" t="s">
        <v>8089</v>
      </c>
      <c r="Y6210" s="35" t="s">
        <v>8088</v>
      </c>
      <c r="AA6210" s="33" t="s">
        <v>8089</v>
      </c>
      <c r="AB6210" s="35" t="s">
        <v>8088</v>
      </c>
      <c r="AD6210" s="33" t="s">
        <v>8089</v>
      </c>
      <c r="AE6210" s="35" t="s">
        <v>8088</v>
      </c>
      <c r="AG6210" s="33" t="s">
        <v>8089</v>
      </c>
      <c r="AH6210" s="35" t="s">
        <v>8088</v>
      </c>
      <c r="AJ6210" s="33" t="s">
        <v>8089</v>
      </c>
      <c r="AK6210" s="35" t="s">
        <v>8088</v>
      </c>
      <c r="AM6210" s="33" t="s">
        <v>8089</v>
      </c>
      <c r="AN6210" s="35" t="s">
        <v>8088</v>
      </c>
      <c r="AP6210" s="33" t="s">
        <v>8089</v>
      </c>
      <c r="AQ6210" s="35" t="s">
        <v>8088</v>
      </c>
      <c r="AS6210" s="33" t="s">
        <v>8089</v>
      </c>
      <c r="AT6210" s="35" t="s">
        <v>8088</v>
      </c>
      <c r="AV6210" s="33" t="s">
        <v>8089</v>
      </c>
      <c r="AW6210" s="35" t="s">
        <v>8088</v>
      </c>
      <c r="AY6210" s="33" t="s">
        <v>8089</v>
      </c>
      <c r="AZ6210" s="35" t="s">
        <v>8088</v>
      </c>
      <c r="BB6210" s="33" t="s">
        <v>8089</v>
      </c>
      <c r="BC6210" s="35" t="s">
        <v>8088</v>
      </c>
      <c r="BE6210" s="33" t="s">
        <v>8089</v>
      </c>
      <c r="BF6210" s="35" t="s">
        <v>8088</v>
      </c>
      <c r="BH6210" s="33" t="s">
        <v>8089</v>
      </c>
      <c r="BI6210" s="35" t="s">
        <v>8088</v>
      </c>
      <c r="BK6210" s="33" t="s">
        <v>8089</v>
      </c>
      <c r="BL6210" s="35" t="s">
        <v>8088</v>
      </c>
      <c r="BN6210" s="33" t="str">
        <f>_xlfn.XLOOKUP(E6210,'[2]Charge Level Data'!$E:$E,'[2]Charge Level Data'!$BN:$BN,"N/A")</f>
        <v>N/A</v>
      </c>
      <c r="BO6210" s="35" t="s">
        <v>8088</v>
      </c>
      <c r="BQ6210" s="33" t="s">
        <v>8089</v>
      </c>
      <c r="BR6210" s="35" t="s">
        <v>8088</v>
      </c>
    </row>
    <row r="6211" spans="1:70" x14ac:dyDescent="0.3">
      <c r="A6211">
        <v>13027063</v>
      </c>
      <c r="B6211" t="s">
        <v>5370</v>
      </c>
      <c r="C6211" s="33">
        <v>76.8</v>
      </c>
      <c r="D6211">
        <v>270</v>
      </c>
      <c r="E6211">
        <v>0</v>
      </c>
      <c r="L6211" s="33" t="s">
        <v>8089</v>
      </c>
      <c r="M6211" s="35" t="s">
        <v>8088</v>
      </c>
      <c r="O6211" s="33" t="s">
        <v>8089</v>
      </c>
      <c r="P6211" s="35" t="s">
        <v>8088</v>
      </c>
      <c r="R6211" s="33" t="s">
        <v>8089</v>
      </c>
      <c r="S6211" s="35" t="s">
        <v>8088</v>
      </c>
      <c r="U6211" s="33" t="s">
        <v>8089</v>
      </c>
      <c r="V6211" s="35" t="s">
        <v>8088</v>
      </c>
      <c r="X6211" s="33" t="s">
        <v>8089</v>
      </c>
      <c r="Y6211" s="35" t="s">
        <v>8088</v>
      </c>
      <c r="AA6211" s="33" t="s">
        <v>8089</v>
      </c>
      <c r="AB6211" s="35" t="s">
        <v>8088</v>
      </c>
      <c r="AD6211" s="33" t="s">
        <v>8089</v>
      </c>
      <c r="AE6211" s="35" t="s">
        <v>8088</v>
      </c>
      <c r="AG6211" s="33" t="s">
        <v>8089</v>
      </c>
      <c r="AH6211" s="35" t="s">
        <v>8088</v>
      </c>
      <c r="AJ6211" s="33" t="s">
        <v>8089</v>
      </c>
      <c r="AK6211" s="35" t="s">
        <v>8088</v>
      </c>
      <c r="AM6211" s="33" t="s">
        <v>8089</v>
      </c>
      <c r="AN6211" s="35" t="s">
        <v>8088</v>
      </c>
      <c r="AP6211" s="33" t="s">
        <v>8089</v>
      </c>
      <c r="AQ6211" s="35" t="s">
        <v>8088</v>
      </c>
      <c r="AS6211" s="33" t="s">
        <v>8089</v>
      </c>
      <c r="AT6211" s="35" t="s">
        <v>8088</v>
      </c>
      <c r="AV6211" s="33" t="s">
        <v>8089</v>
      </c>
      <c r="AW6211" s="35" t="s">
        <v>8088</v>
      </c>
      <c r="AY6211" s="33" t="s">
        <v>8089</v>
      </c>
      <c r="AZ6211" s="35" t="s">
        <v>8088</v>
      </c>
      <c r="BB6211" s="33" t="s">
        <v>8089</v>
      </c>
      <c r="BC6211" s="35" t="s">
        <v>8088</v>
      </c>
      <c r="BE6211" s="33" t="s">
        <v>8089</v>
      </c>
      <c r="BF6211" s="35" t="s">
        <v>8088</v>
      </c>
      <c r="BH6211" s="33" t="s">
        <v>8089</v>
      </c>
      <c r="BI6211" s="35" t="s">
        <v>8088</v>
      </c>
      <c r="BK6211" s="33" t="s">
        <v>8089</v>
      </c>
      <c r="BL6211" s="35" t="s">
        <v>8088</v>
      </c>
      <c r="BN6211" s="33" t="str">
        <f>_xlfn.XLOOKUP(E6211,'[2]Charge Level Data'!$E:$E,'[2]Charge Level Data'!$BN:$BN,"N/A")</f>
        <v>N/A</v>
      </c>
      <c r="BO6211" s="35" t="s">
        <v>8088</v>
      </c>
      <c r="BQ6211" s="33" t="s">
        <v>8089</v>
      </c>
      <c r="BR6211" s="35" t="s">
        <v>8088</v>
      </c>
    </row>
    <row r="6212" spans="1:70" x14ac:dyDescent="0.3">
      <c r="A6212">
        <v>13024593</v>
      </c>
      <c r="B6212" t="s">
        <v>5636</v>
      </c>
      <c r="C6212" s="33">
        <v>76.739999999999995</v>
      </c>
      <c r="D6212">
        <v>272</v>
      </c>
      <c r="E6212">
        <v>0</v>
      </c>
      <c r="L6212" s="33" t="s">
        <v>8089</v>
      </c>
      <c r="M6212" s="35" t="s">
        <v>8088</v>
      </c>
      <c r="O6212" s="33" t="s">
        <v>8089</v>
      </c>
      <c r="P6212" s="35" t="s">
        <v>8088</v>
      </c>
      <c r="R6212" s="33" t="s">
        <v>8089</v>
      </c>
      <c r="S6212" s="35" t="s">
        <v>8088</v>
      </c>
      <c r="U6212" s="33" t="s">
        <v>8089</v>
      </c>
      <c r="V6212" s="35" t="s">
        <v>8088</v>
      </c>
      <c r="X6212" s="33" t="s">
        <v>8089</v>
      </c>
      <c r="Y6212" s="35" t="s">
        <v>8088</v>
      </c>
      <c r="AA6212" s="33" t="s">
        <v>8089</v>
      </c>
      <c r="AB6212" s="35" t="s">
        <v>8088</v>
      </c>
      <c r="AD6212" s="33" t="s">
        <v>8089</v>
      </c>
      <c r="AE6212" s="35" t="s">
        <v>8088</v>
      </c>
      <c r="AG6212" s="33" t="s">
        <v>8089</v>
      </c>
      <c r="AH6212" s="35" t="s">
        <v>8088</v>
      </c>
      <c r="AJ6212" s="33" t="s">
        <v>8089</v>
      </c>
      <c r="AK6212" s="35" t="s">
        <v>8088</v>
      </c>
      <c r="AM6212" s="33" t="s">
        <v>8089</v>
      </c>
      <c r="AN6212" s="35" t="s">
        <v>8088</v>
      </c>
      <c r="AP6212" s="33" t="s">
        <v>8089</v>
      </c>
      <c r="AQ6212" s="35" t="s">
        <v>8088</v>
      </c>
      <c r="AS6212" s="33" t="s">
        <v>8089</v>
      </c>
      <c r="AT6212" s="35" t="s">
        <v>8088</v>
      </c>
      <c r="AV6212" s="33" t="s">
        <v>8089</v>
      </c>
      <c r="AW6212" s="35" t="s">
        <v>8088</v>
      </c>
      <c r="AY6212" s="33" t="s">
        <v>8089</v>
      </c>
      <c r="AZ6212" s="35" t="s">
        <v>8088</v>
      </c>
      <c r="BB6212" s="33" t="s">
        <v>8089</v>
      </c>
      <c r="BC6212" s="35" t="s">
        <v>8088</v>
      </c>
      <c r="BE6212" s="33" t="s">
        <v>8089</v>
      </c>
      <c r="BF6212" s="35" t="s">
        <v>8088</v>
      </c>
      <c r="BH6212" s="33" t="s">
        <v>8089</v>
      </c>
      <c r="BI6212" s="35" t="s">
        <v>8088</v>
      </c>
      <c r="BK6212" s="33" t="s">
        <v>8089</v>
      </c>
      <c r="BL6212" s="35" t="s">
        <v>8088</v>
      </c>
      <c r="BN6212" s="33" t="str">
        <f>_xlfn.XLOOKUP(E6212,'[2]Charge Level Data'!$E:$E,'[2]Charge Level Data'!$BN:$BN,"N/A")</f>
        <v>N/A</v>
      </c>
      <c r="BO6212" s="35" t="s">
        <v>8088</v>
      </c>
      <c r="BQ6212" s="33" t="s">
        <v>8089</v>
      </c>
      <c r="BR6212" s="35" t="s">
        <v>8088</v>
      </c>
    </row>
    <row r="6213" spans="1:70" x14ac:dyDescent="0.3">
      <c r="A6213">
        <v>13026678</v>
      </c>
      <c r="B6213" t="s">
        <v>5170</v>
      </c>
      <c r="C6213" s="33">
        <v>76.680000000000007</v>
      </c>
      <c r="D6213">
        <v>272</v>
      </c>
      <c r="E6213">
        <v>0</v>
      </c>
      <c r="L6213" s="33" t="s">
        <v>8089</v>
      </c>
      <c r="M6213" s="35" t="s">
        <v>8088</v>
      </c>
      <c r="O6213" s="33" t="s">
        <v>8089</v>
      </c>
      <c r="P6213" s="35" t="s">
        <v>8088</v>
      </c>
      <c r="R6213" s="33" t="s">
        <v>8089</v>
      </c>
      <c r="S6213" s="35" t="s">
        <v>8088</v>
      </c>
      <c r="U6213" s="33" t="s">
        <v>8089</v>
      </c>
      <c r="V6213" s="35" t="s">
        <v>8088</v>
      </c>
      <c r="X6213" s="33" t="s">
        <v>8089</v>
      </c>
      <c r="Y6213" s="35" t="s">
        <v>8088</v>
      </c>
      <c r="AA6213" s="33" t="s">
        <v>8089</v>
      </c>
      <c r="AB6213" s="35" t="s">
        <v>8088</v>
      </c>
      <c r="AD6213" s="33" t="s">
        <v>8089</v>
      </c>
      <c r="AE6213" s="35" t="s">
        <v>8088</v>
      </c>
      <c r="AG6213" s="33" t="s">
        <v>8089</v>
      </c>
      <c r="AH6213" s="35" t="s">
        <v>8088</v>
      </c>
      <c r="AJ6213" s="33" t="s">
        <v>8089</v>
      </c>
      <c r="AK6213" s="35" t="s">
        <v>8088</v>
      </c>
      <c r="AM6213" s="33" t="s">
        <v>8089</v>
      </c>
      <c r="AN6213" s="35" t="s">
        <v>8088</v>
      </c>
      <c r="AP6213" s="33" t="s">
        <v>8089</v>
      </c>
      <c r="AQ6213" s="35" t="s">
        <v>8088</v>
      </c>
      <c r="AS6213" s="33" t="s">
        <v>8089</v>
      </c>
      <c r="AT6213" s="35" t="s">
        <v>8088</v>
      </c>
      <c r="AV6213" s="33" t="s">
        <v>8089</v>
      </c>
      <c r="AW6213" s="35" t="s">
        <v>8088</v>
      </c>
      <c r="AY6213" s="33" t="s">
        <v>8089</v>
      </c>
      <c r="AZ6213" s="35" t="s">
        <v>8088</v>
      </c>
      <c r="BB6213" s="33" t="s">
        <v>8089</v>
      </c>
      <c r="BC6213" s="35" t="s">
        <v>8088</v>
      </c>
      <c r="BE6213" s="33" t="s">
        <v>8089</v>
      </c>
      <c r="BF6213" s="35" t="s">
        <v>8088</v>
      </c>
      <c r="BH6213" s="33" t="s">
        <v>8089</v>
      </c>
      <c r="BI6213" s="35" t="s">
        <v>8088</v>
      </c>
      <c r="BK6213" s="33" t="s">
        <v>8089</v>
      </c>
      <c r="BL6213" s="35" t="s">
        <v>8088</v>
      </c>
      <c r="BN6213" s="33" t="str">
        <f>_xlfn.XLOOKUP(E6213,'[2]Charge Level Data'!$E:$E,'[2]Charge Level Data'!$BN:$BN,"N/A")</f>
        <v>N/A</v>
      </c>
      <c r="BO6213" s="35" t="s">
        <v>8088</v>
      </c>
      <c r="BQ6213" s="33" t="s">
        <v>8089</v>
      </c>
      <c r="BR6213" s="35" t="s">
        <v>8088</v>
      </c>
    </row>
    <row r="6214" spans="1:70" x14ac:dyDescent="0.3">
      <c r="A6214">
        <v>13024055</v>
      </c>
      <c r="B6214" t="s">
        <v>6315</v>
      </c>
      <c r="C6214" s="33">
        <v>76.56</v>
      </c>
      <c r="D6214">
        <v>636</v>
      </c>
      <c r="E6214">
        <v>0</v>
      </c>
      <c r="L6214" s="33" t="s">
        <v>8089</v>
      </c>
      <c r="M6214" s="35" t="s">
        <v>8088</v>
      </c>
      <c r="O6214" s="33" t="s">
        <v>8089</v>
      </c>
      <c r="P6214" s="35" t="s">
        <v>8088</v>
      </c>
      <c r="R6214" s="33" t="s">
        <v>8089</v>
      </c>
      <c r="S6214" s="35" t="s">
        <v>8088</v>
      </c>
      <c r="U6214" s="33" t="s">
        <v>8089</v>
      </c>
      <c r="V6214" s="35" t="s">
        <v>8088</v>
      </c>
      <c r="X6214" s="33" t="s">
        <v>8089</v>
      </c>
      <c r="Y6214" s="35" t="s">
        <v>8088</v>
      </c>
      <c r="AA6214" s="33" t="s">
        <v>8089</v>
      </c>
      <c r="AB6214" s="35" t="s">
        <v>8088</v>
      </c>
      <c r="AD6214" s="33" t="s">
        <v>8089</v>
      </c>
      <c r="AE6214" s="35" t="s">
        <v>8088</v>
      </c>
      <c r="AG6214" s="33" t="s">
        <v>8089</v>
      </c>
      <c r="AH6214" s="35" t="s">
        <v>8088</v>
      </c>
      <c r="AJ6214" s="33" t="s">
        <v>8089</v>
      </c>
      <c r="AK6214" s="35" t="s">
        <v>8088</v>
      </c>
      <c r="AM6214" s="33" t="s">
        <v>8089</v>
      </c>
      <c r="AN6214" s="35" t="s">
        <v>8088</v>
      </c>
      <c r="AP6214" s="33" t="s">
        <v>8089</v>
      </c>
      <c r="AQ6214" s="35" t="s">
        <v>8088</v>
      </c>
      <c r="AS6214" s="33" t="s">
        <v>8089</v>
      </c>
      <c r="AT6214" s="35" t="s">
        <v>8088</v>
      </c>
      <c r="AV6214" s="33" t="s">
        <v>8089</v>
      </c>
      <c r="AW6214" s="35" t="s">
        <v>8088</v>
      </c>
      <c r="AY6214" s="33" t="s">
        <v>8089</v>
      </c>
      <c r="AZ6214" s="35" t="s">
        <v>8088</v>
      </c>
      <c r="BB6214" s="33" t="s">
        <v>8089</v>
      </c>
      <c r="BC6214" s="35" t="s">
        <v>8088</v>
      </c>
      <c r="BE6214" s="33" t="s">
        <v>8089</v>
      </c>
      <c r="BF6214" s="35" t="s">
        <v>8088</v>
      </c>
      <c r="BH6214" s="33" t="s">
        <v>8089</v>
      </c>
      <c r="BI6214" s="35" t="s">
        <v>8088</v>
      </c>
      <c r="BK6214" s="33" t="s">
        <v>8089</v>
      </c>
      <c r="BL6214" s="35" t="s">
        <v>8088</v>
      </c>
      <c r="BN6214" s="33" t="str">
        <f>_xlfn.XLOOKUP(E6214,'[2]Charge Level Data'!$E:$E,'[2]Charge Level Data'!$BN:$BN,"N/A")</f>
        <v>N/A</v>
      </c>
      <c r="BO6214" s="35" t="s">
        <v>8088</v>
      </c>
      <c r="BQ6214" s="33" t="s">
        <v>8089</v>
      </c>
      <c r="BR6214" s="35" t="s">
        <v>8088</v>
      </c>
    </row>
    <row r="6215" spans="1:70" x14ac:dyDescent="0.3">
      <c r="A6215">
        <v>13027521</v>
      </c>
      <c r="B6215" t="s">
        <v>6157</v>
      </c>
      <c r="C6215" s="33">
        <v>76.5</v>
      </c>
      <c r="D6215">
        <v>272</v>
      </c>
      <c r="E6215">
        <v>0</v>
      </c>
      <c r="L6215" s="33" t="s">
        <v>8089</v>
      </c>
      <c r="M6215" s="35" t="s">
        <v>8088</v>
      </c>
      <c r="O6215" s="33" t="s">
        <v>8089</v>
      </c>
      <c r="P6215" s="35" t="s">
        <v>8088</v>
      </c>
      <c r="R6215" s="33" t="s">
        <v>8089</v>
      </c>
      <c r="S6215" s="35" t="s">
        <v>8088</v>
      </c>
      <c r="U6215" s="33" t="s">
        <v>8089</v>
      </c>
      <c r="V6215" s="35" t="s">
        <v>8088</v>
      </c>
      <c r="X6215" s="33" t="s">
        <v>8089</v>
      </c>
      <c r="Y6215" s="35" t="s">
        <v>8088</v>
      </c>
      <c r="AA6215" s="33" t="s">
        <v>8089</v>
      </c>
      <c r="AB6215" s="35" t="s">
        <v>8088</v>
      </c>
      <c r="AD6215" s="33" t="s">
        <v>8089</v>
      </c>
      <c r="AE6215" s="35" t="s">
        <v>8088</v>
      </c>
      <c r="AG6215" s="33" t="s">
        <v>8089</v>
      </c>
      <c r="AH6215" s="35" t="s">
        <v>8088</v>
      </c>
      <c r="AJ6215" s="33" t="s">
        <v>8089</v>
      </c>
      <c r="AK6215" s="35" t="s">
        <v>8088</v>
      </c>
      <c r="AM6215" s="33" t="s">
        <v>8089</v>
      </c>
      <c r="AN6215" s="35" t="s">
        <v>8088</v>
      </c>
      <c r="AP6215" s="33" t="s">
        <v>8089</v>
      </c>
      <c r="AQ6215" s="35" t="s">
        <v>8088</v>
      </c>
      <c r="AS6215" s="33" t="s">
        <v>8089</v>
      </c>
      <c r="AT6215" s="35" t="s">
        <v>8088</v>
      </c>
      <c r="AV6215" s="33" t="s">
        <v>8089</v>
      </c>
      <c r="AW6215" s="35" t="s">
        <v>8088</v>
      </c>
      <c r="AY6215" s="33" t="s">
        <v>8089</v>
      </c>
      <c r="AZ6215" s="35" t="s">
        <v>8088</v>
      </c>
      <c r="BB6215" s="33" t="s">
        <v>8089</v>
      </c>
      <c r="BC6215" s="35" t="s">
        <v>8088</v>
      </c>
      <c r="BE6215" s="33" t="s">
        <v>8089</v>
      </c>
      <c r="BF6215" s="35" t="s">
        <v>8088</v>
      </c>
      <c r="BH6215" s="33" t="s">
        <v>8089</v>
      </c>
      <c r="BI6215" s="35" t="s">
        <v>8088</v>
      </c>
      <c r="BK6215" s="33" t="s">
        <v>8089</v>
      </c>
      <c r="BL6215" s="35" t="s">
        <v>8088</v>
      </c>
      <c r="BN6215" s="33" t="str">
        <f>_xlfn.XLOOKUP(E6215,'[2]Charge Level Data'!$E:$E,'[2]Charge Level Data'!$BN:$BN,"N/A")</f>
        <v>N/A</v>
      </c>
      <c r="BO6215" s="35" t="s">
        <v>8088</v>
      </c>
      <c r="BQ6215" s="33" t="s">
        <v>8089</v>
      </c>
      <c r="BR6215" s="35" t="s">
        <v>8088</v>
      </c>
    </row>
    <row r="6216" spans="1:70" x14ac:dyDescent="0.3">
      <c r="A6216">
        <v>13027302</v>
      </c>
      <c r="B6216" t="s">
        <v>6214</v>
      </c>
      <c r="C6216" s="33">
        <v>76.5</v>
      </c>
      <c r="D6216">
        <v>271</v>
      </c>
      <c r="E6216">
        <v>0</v>
      </c>
      <c r="L6216" s="33" t="s">
        <v>8089</v>
      </c>
      <c r="M6216" s="35" t="s">
        <v>8088</v>
      </c>
      <c r="O6216" s="33" t="s">
        <v>8089</v>
      </c>
      <c r="P6216" s="35" t="s">
        <v>8088</v>
      </c>
      <c r="R6216" s="33" t="s">
        <v>8089</v>
      </c>
      <c r="S6216" s="35" t="s">
        <v>8088</v>
      </c>
      <c r="U6216" s="33" t="s">
        <v>8089</v>
      </c>
      <c r="V6216" s="35" t="s">
        <v>8088</v>
      </c>
      <c r="X6216" s="33" t="s">
        <v>8089</v>
      </c>
      <c r="Y6216" s="35" t="s">
        <v>8088</v>
      </c>
      <c r="AA6216" s="33" t="s">
        <v>8089</v>
      </c>
      <c r="AB6216" s="35" t="s">
        <v>8088</v>
      </c>
      <c r="AD6216" s="33" t="s">
        <v>8089</v>
      </c>
      <c r="AE6216" s="35" t="s">
        <v>8088</v>
      </c>
      <c r="AG6216" s="33" t="s">
        <v>8089</v>
      </c>
      <c r="AH6216" s="35" t="s">
        <v>8088</v>
      </c>
      <c r="AJ6216" s="33" t="s">
        <v>8089</v>
      </c>
      <c r="AK6216" s="35" t="s">
        <v>8088</v>
      </c>
      <c r="AM6216" s="33" t="s">
        <v>8089</v>
      </c>
      <c r="AN6216" s="35" t="s">
        <v>8088</v>
      </c>
      <c r="AP6216" s="33" t="s">
        <v>8089</v>
      </c>
      <c r="AQ6216" s="35" t="s">
        <v>8088</v>
      </c>
      <c r="AS6216" s="33" t="s">
        <v>8089</v>
      </c>
      <c r="AT6216" s="35" t="s">
        <v>8088</v>
      </c>
      <c r="AV6216" s="33" t="s">
        <v>8089</v>
      </c>
      <c r="AW6216" s="35" t="s">
        <v>8088</v>
      </c>
      <c r="AY6216" s="33" t="s">
        <v>8089</v>
      </c>
      <c r="AZ6216" s="35" t="s">
        <v>8088</v>
      </c>
      <c r="BB6216" s="33" t="s">
        <v>8089</v>
      </c>
      <c r="BC6216" s="35" t="s">
        <v>8088</v>
      </c>
      <c r="BE6216" s="33" t="s">
        <v>8089</v>
      </c>
      <c r="BF6216" s="35" t="s">
        <v>8088</v>
      </c>
      <c r="BH6216" s="33" t="s">
        <v>8089</v>
      </c>
      <c r="BI6216" s="35" t="s">
        <v>8088</v>
      </c>
      <c r="BK6216" s="33" t="s">
        <v>8089</v>
      </c>
      <c r="BL6216" s="35" t="s">
        <v>8088</v>
      </c>
      <c r="BN6216" s="33" t="str">
        <f>_xlfn.XLOOKUP(E6216,'[2]Charge Level Data'!$E:$E,'[2]Charge Level Data'!$BN:$BN,"N/A")</f>
        <v>N/A</v>
      </c>
      <c r="BO6216" s="35" t="s">
        <v>8088</v>
      </c>
      <c r="BQ6216" s="33" t="s">
        <v>8089</v>
      </c>
      <c r="BR6216" s="35" t="s">
        <v>8088</v>
      </c>
    </row>
    <row r="6217" spans="1:70" x14ac:dyDescent="0.3">
      <c r="A6217">
        <v>13011685</v>
      </c>
      <c r="B6217" t="s">
        <v>6284</v>
      </c>
      <c r="C6217" s="33">
        <v>76.5</v>
      </c>
      <c r="D6217">
        <v>270</v>
      </c>
      <c r="E6217">
        <v>0</v>
      </c>
      <c r="L6217" s="33" t="s">
        <v>8089</v>
      </c>
      <c r="M6217" s="35" t="s">
        <v>8088</v>
      </c>
      <c r="O6217" s="33" t="s">
        <v>8089</v>
      </c>
      <c r="P6217" s="35" t="s">
        <v>8088</v>
      </c>
      <c r="R6217" s="33" t="s">
        <v>8089</v>
      </c>
      <c r="S6217" s="35" t="s">
        <v>8088</v>
      </c>
      <c r="U6217" s="33" t="s">
        <v>8089</v>
      </c>
      <c r="V6217" s="35" t="s">
        <v>8088</v>
      </c>
      <c r="X6217" s="33" t="s">
        <v>8089</v>
      </c>
      <c r="Y6217" s="35" t="s">
        <v>8088</v>
      </c>
      <c r="AA6217" s="33" t="s">
        <v>8089</v>
      </c>
      <c r="AB6217" s="35" t="s">
        <v>8088</v>
      </c>
      <c r="AD6217" s="33" t="s">
        <v>8089</v>
      </c>
      <c r="AE6217" s="35" t="s">
        <v>8088</v>
      </c>
      <c r="AG6217" s="33" t="s">
        <v>8089</v>
      </c>
      <c r="AH6217" s="35" t="s">
        <v>8088</v>
      </c>
      <c r="AJ6217" s="33" t="s">
        <v>8089</v>
      </c>
      <c r="AK6217" s="35" t="s">
        <v>8088</v>
      </c>
      <c r="AM6217" s="33" t="s">
        <v>8089</v>
      </c>
      <c r="AN6217" s="35" t="s">
        <v>8088</v>
      </c>
      <c r="AP6217" s="33" t="s">
        <v>8089</v>
      </c>
      <c r="AQ6217" s="35" t="s">
        <v>8088</v>
      </c>
      <c r="AS6217" s="33" t="s">
        <v>8089</v>
      </c>
      <c r="AT6217" s="35" t="s">
        <v>8088</v>
      </c>
      <c r="AV6217" s="33" t="s">
        <v>8089</v>
      </c>
      <c r="AW6217" s="35" t="s">
        <v>8088</v>
      </c>
      <c r="AY6217" s="33" t="s">
        <v>8089</v>
      </c>
      <c r="AZ6217" s="35" t="s">
        <v>8088</v>
      </c>
      <c r="BB6217" s="33" t="s">
        <v>8089</v>
      </c>
      <c r="BC6217" s="35" t="s">
        <v>8088</v>
      </c>
      <c r="BE6217" s="33" t="s">
        <v>8089</v>
      </c>
      <c r="BF6217" s="35" t="s">
        <v>8088</v>
      </c>
      <c r="BH6217" s="33" t="s">
        <v>8089</v>
      </c>
      <c r="BI6217" s="35" t="s">
        <v>8088</v>
      </c>
      <c r="BK6217" s="33" t="s">
        <v>8089</v>
      </c>
      <c r="BL6217" s="35" t="s">
        <v>8088</v>
      </c>
      <c r="BN6217" s="33" t="str">
        <f>_xlfn.XLOOKUP(E6217,'[2]Charge Level Data'!$E:$E,'[2]Charge Level Data'!$BN:$BN,"N/A")</f>
        <v>N/A</v>
      </c>
      <c r="BO6217" s="35" t="s">
        <v>8088</v>
      </c>
      <c r="BQ6217" s="33" t="s">
        <v>8089</v>
      </c>
      <c r="BR6217" s="35" t="s">
        <v>8088</v>
      </c>
    </row>
    <row r="6218" spans="1:70" x14ac:dyDescent="0.3">
      <c r="A6218">
        <v>8613251</v>
      </c>
      <c r="B6218" t="s">
        <v>1321</v>
      </c>
      <c r="C6218" s="33">
        <v>76</v>
      </c>
      <c r="D6218">
        <v>300</v>
      </c>
      <c r="E6218">
        <v>84460</v>
      </c>
      <c r="L6218" s="33">
        <v>32.348942199999996</v>
      </c>
      <c r="M6218" s="35" t="s">
        <v>8088</v>
      </c>
      <c r="O6218" s="33">
        <v>28.372060699999999</v>
      </c>
      <c r="P6218" s="35" t="s">
        <v>8088</v>
      </c>
      <c r="R6218" s="33">
        <v>25.869087999999998</v>
      </c>
      <c r="S6218" s="35" t="s">
        <v>8088</v>
      </c>
      <c r="U6218" s="33">
        <v>0</v>
      </c>
      <c r="V6218" s="35" t="s">
        <v>8088</v>
      </c>
      <c r="X6218" s="33">
        <v>23.74</v>
      </c>
      <c r="Y6218" s="35" t="s">
        <v>8088</v>
      </c>
      <c r="AA6218" s="33">
        <v>50.4</v>
      </c>
      <c r="AB6218" s="35" t="s">
        <v>8088</v>
      </c>
      <c r="AD6218" s="33">
        <v>33.839999999999996</v>
      </c>
      <c r="AE6218" s="35" t="s">
        <v>8088</v>
      </c>
      <c r="AG6218" s="33">
        <v>5.3</v>
      </c>
      <c r="AH6218" s="35" t="s">
        <v>8088</v>
      </c>
      <c r="AJ6218" s="33">
        <v>5.3</v>
      </c>
      <c r="AK6218" s="35" t="s">
        <v>8088</v>
      </c>
      <c r="AM6218" s="33">
        <v>5.3</v>
      </c>
      <c r="AN6218" s="35" t="s">
        <v>8088</v>
      </c>
      <c r="AP6218" s="33">
        <v>5.3</v>
      </c>
      <c r="AQ6218" s="35" t="s">
        <v>8088</v>
      </c>
      <c r="AS6218" s="33">
        <v>5.3</v>
      </c>
      <c r="AT6218" s="35" t="s">
        <v>8088</v>
      </c>
      <c r="AV6218" s="33">
        <v>5.3</v>
      </c>
      <c r="AW6218" s="35" t="s">
        <v>8088</v>
      </c>
      <c r="AY6218" s="33">
        <v>5.3</v>
      </c>
      <c r="AZ6218" s="35" t="s">
        <v>8088</v>
      </c>
      <c r="BB6218" s="33">
        <v>4.7699999999999996</v>
      </c>
      <c r="BC6218" s="35" t="s">
        <v>8088</v>
      </c>
      <c r="BE6218" s="33">
        <v>4.7699999999999996</v>
      </c>
      <c r="BF6218" s="35" t="s">
        <v>8088</v>
      </c>
      <c r="BH6218" s="33">
        <v>9.2602859999999989</v>
      </c>
      <c r="BI6218" s="35" t="s">
        <v>8088</v>
      </c>
      <c r="BK6218" s="33">
        <v>9.2602859999999989</v>
      </c>
      <c r="BL6218" s="35" t="s">
        <v>8088</v>
      </c>
      <c r="BN6218" s="33">
        <f>_xlfn.XLOOKUP(E6218,'[2]Charge Level Data'!$E:$E,'[2]Charge Level Data'!$BN:$BN,"N/A")</f>
        <v>9.2602859999999989</v>
      </c>
      <c r="BO6218" s="35" t="s">
        <v>8088</v>
      </c>
      <c r="BQ6218" s="33">
        <v>58.320000000000007</v>
      </c>
      <c r="BR6218" s="35" t="s">
        <v>8088</v>
      </c>
    </row>
    <row r="6219" spans="1:70" x14ac:dyDescent="0.3">
      <c r="A6219">
        <v>633632</v>
      </c>
      <c r="B6219" t="s">
        <v>1322</v>
      </c>
      <c r="C6219" s="33">
        <v>76</v>
      </c>
      <c r="D6219">
        <v>300</v>
      </c>
      <c r="E6219">
        <v>84460</v>
      </c>
      <c r="L6219" s="33">
        <v>32.348942199999996</v>
      </c>
      <c r="M6219" s="35" t="s">
        <v>8088</v>
      </c>
      <c r="O6219" s="33">
        <v>28.372060699999999</v>
      </c>
      <c r="P6219" s="35" t="s">
        <v>8088</v>
      </c>
      <c r="R6219" s="33">
        <v>25.869087999999998</v>
      </c>
      <c r="S6219" s="35" t="s">
        <v>8088</v>
      </c>
      <c r="U6219" s="33">
        <v>0</v>
      </c>
      <c r="V6219" s="35" t="s">
        <v>8088</v>
      </c>
      <c r="X6219" s="33">
        <v>23.74</v>
      </c>
      <c r="Y6219" s="35" t="s">
        <v>8088</v>
      </c>
      <c r="AA6219" s="33">
        <v>50.4</v>
      </c>
      <c r="AB6219" s="35" t="s">
        <v>8088</v>
      </c>
      <c r="AD6219" s="33">
        <v>33.839999999999996</v>
      </c>
      <c r="AE6219" s="35" t="s">
        <v>8088</v>
      </c>
      <c r="AG6219" s="33">
        <v>5.3</v>
      </c>
      <c r="AH6219" s="35" t="s">
        <v>8088</v>
      </c>
      <c r="AJ6219" s="33">
        <v>5.3</v>
      </c>
      <c r="AK6219" s="35" t="s">
        <v>8088</v>
      </c>
      <c r="AM6219" s="33">
        <v>5.3</v>
      </c>
      <c r="AN6219" s="35" t="s">
        <v>8088</v>
      </c>
      <c r="AP6219" s="33">
        <v>5.3</v>
      </c>
      <c r="AQ6219" s="35" t="s">
        <v>8088</v>
      </c>
      <c r="AS6219" s="33">
        <v>5.3</v>
      </c>
      <c r="AT6219" s="35" t="s">
        <v>8088</v>
      </c>
      <c r="AV6219" s="33">
        <v>5.3</v>
      </c>
      <c r="AW6219" s="35" t="s">
        <v>8088</v>
      </c>
      <c r="AY6219" s="33">
        <v>5.3</v>
      </c>
      <c r="AZ6219" s="35" t="s">
        <v>8088</v>
      </c>
      <c r="BB6219" s="33">
        <v>4.7699999999999996</v>
      </c>
      <c r="BC6219" s="35" t="s">
        <v>8088</v>
      </c>
      <c r="BE6219" s="33">
        <v>4.7699999999999996</v>
      </c>
      <c r="BF6219" s="35" t="s">
        <v>8088</v>
      </c>
      <c r="BH6219" s="33">
        <v>9.2602859999999989</v>
      </c>
      <c r="BI6219" s="35" t="s">
        <v>8088</v>
      </c>
      <c r="BK6219" s="33">
        <v>9.2602859999999989</v>
      </c>
      <c r="BL6219" s="35" t="s">
        <v>8088</v>
      </c>
      <c r="BN6219" s="33">
        <f>_xlfn.XLOOKUP(E6219,'[2]Charge Level Data'!$E:$E,'[2]Charge Level Data'!$BN:$BN,"N/A")</f>
        <v>9.2602859999999989</v>
      </c>
      <c r="BO6219" s="35" t="s">
        <v>8088</v>
      </c>
      <c r="BQ6219" s="33">
        <v>58.320000000000007</v>
      </c>
      <c r="BR6219" s="35" t="s">
        <v>8088</v>
      </c>
    </row>
    <row r="6220" spans="1:70" x14ac:dyDescent="0.3">
      <c r="A6220">
        <v>13025272</v>
      </c>
      <c r="B6220" t="s">
        <v>7509</v>
      </c>
      <c r="C6220" s="33">
        <v>75.540000000000006</v>
      </c>
      <c r="D6220">
        <v>272</v>
      </c>
      <c r="E6220">
        <v>0</v>
      </c>
      <c r="L6220" s="33" t="s">
        <v>8089</v>
      </c>
      <c r="M6220" s="35" t="s">
        <v>8088</v>
      </c>
      <c r="O6220" s="33" t="s">
        <v>8089</v>
      </c>
      <c r="P6220" s="35" t="s">
        <v>8088</v>
      </c>
      <c r="R6220" s="33" t="s">
        <v>8089</v>
      </c>
      <c r="S6220" s="35" t="s">
        <v>8088</v>
      </c>
      <c r="U6220" s="33" t="s">
        <v>8089</v>
      </c>
      <c r="V6220" s="35" t="s">
        <v>8088</v>
      </c>
      <c r="X6220" s="33" t="s">
        <v>8089</v>
      </c>
      <c r="Y6220" s="35" t="s">
        <v>8088</v>
      </c>
      <c r="AA6220" s="33" t="s">
        <v>8089</v>
      </c>
      <c r="AB6220" s="35" t="s">
        <v>8088</v>
      </c>
      <c r="AD6220" s="33" t="s">
        <v>8089</v>
      </c>
      <c r="AE6220" s="35" t="s">
        <v>8088</v>
      </c>
      <c r="AG6220" s="33" t="s">
        <v>8089</v>
      </c>
      <c r="AH6220" s="35" t="s">
        <v>8088</v>
      </c>
      <c r="AJ6220" s="33" t="s">
        <v>8089</v>
      </c>
      <c r="AK6220" s="35" t="s">
        <v>8088</v>
      </c>
      <c r="AM6220" s="33" t="s">
        <v>8089</v>
      </c>
      <c r="AN6220" s="35" t="s">
        <v>8088</v>
      </c>
      <c r="AP6220" s="33" t="s">
        <v>8089</v>
      </c>
      <c r="AQ6220" s="35" t="s">
        <v>8088</v>
      </c>
      <c r="AS6220" s="33" t="s">
        <v>8089</v>
      </c>
      <c r="AT6220" s="35" t="s">
        <v>8088</v>
      </c>
      <c r="AV6220" s="33" t="s">
        <v>8089</v>
      </c>
      <c r="AW6220" s="35" t="s">
        <v>8088</v>
      </c>
      <c r="AY6220" s="33" t="s">
        <v>8089</v>
      </c>
      <c r="AZ6220" s="35" t="s">
        <v>8088</v>
      </c>
      <c r="BB6220" s="33" t="s">
        <v>8089</v>
      </c>
      <c r="BC6220" s="35" t="s">
        <v>8088</v>
      </c>
      <c r="BE6220" s="33" t="s">
        <v>8089</v>
      </c>
      <c r="BF6220" s="35" t="s">
        <v>8088</v>
      </c>
      <c r="BH6220" s="33" t="s">
        <v>8089</v>
      </c>
      <c r="BI6220" s="35" t="s">
        <v>8088</v>
      </c>
      <c r="BK6220" s="33" t="s">
        <v>8089</v>
      </c>
      <c r="BL6220" s="35" t="s">
        <v>8088</v>
      </c>
      <c r="BN6220" s="33" t="str">
        <f>_xlfn.XLOOKUP(E6220,'[2]Charge Level Data'!$E:$E,'[2]Charge Level Data'!$BN:$BN,"N/A")</f>
        <v>N/A</v>
      </c>
      <c r="BO6220" s="35" t="s">
        <v>8088</v>
      </c>
      <c r="BQ6220" s="33" t="s">
        <v>8089</v>
      </c>
      <c r="BR6220" s="35" t="s">
        <v>8088</v>
      </c>
    </row>
    <row r="6221" spans="1:70" x14ac:dyDescent="0.3">
      <c r="A6221">
        <v>13025533</v>
      </c>
      <c r="B6221" t="s">
        <v>5358</v>
      </c>
      <c r="C6221" s="33">
        <v>75.42</v>
      </c>
      <c r="D6221">
        <v>272</v>
      </c>
      <c r="E6221">
        <v>0</v>
      </c>
      <c r="L6221" s="33" t="s">
        <v>8089</v>
      </c>
      <c r="M6221" s="35" t="s">
        <v>8088</v>
      </c>
      <c r="O6221" s="33" t="s">
        <v>8089</v>
      </c>
      <c r="P6221" s="35" t="s">
        <v>8088</v>
      </c>
      <c r="R6221" s="33" t="s">
        <v>8089</v>
      </c>
      <c r="S6221" s="35" t="s">
        <v>8088</v>
      </c>
      <c r="U6221" s="33" t="s">
        <v>8089</v>
      </c>
      <c r="V6221" s="35" t="s">
        <v>8088</v>
      </c>
      <c r="X6221" s="33" t="s">
        <v>8089</v>
      </c>
      <c r="Y6221" s="35" t="s">
        <v>8088</v>
      </c>
      <c r="AA6221" s="33" t="s">
        <v>8089</v>
      </c>
      <c r="AB6221" s="35" t="s">
        <v>8088</v>
      </c>
      <c r="AD6221" s="33" t="s">
        <v>8089</v>
      </c>
      <c r="AE6221" s="35" t="s">
        <v>8088</v>
      </c>
      <c r="AG6221" s="33" t="s">
        <v>8089</v>
      </c>
      <c r="AH6221" s="35" t="s">
        <v>8088</v>
      </c>
      <c r="AJ6221" s="33" t="s">
        <v>8089</v>
      </c>
      <c r="AK6221" s="35" t="s">
        <v>8088</v>
      </c>
      <c r="AM6221" s="33" t="s">
        <v>8089</v>
      </c>
      <c r="AN6221" s="35" t="s">
        <v>8088</v>
      </c>
      <c r="AP6221" s="33" t="s">
        <v>8089</v>
      </c>
      <c r="AQ6221" s="35" t="s">
        <v>8088</v>
      </c>
      <c r="AS6221" s="33" t="s">
        <v>8089</v>
      </c>
      <c r="AT6221" s="35" t="s">
        <v>8088</v>
      </c>
      <c r="AV6221" s="33" t="s">
        <v>8089</v>
      </c>
      <c r="AW6221" s="35" t="s">
        <v>8088</v>
      </c>
      <c r="AY6221" s="33" t="s">
        <v>8089</v>
      </c>
      <c r="AZ6221" s="35" t="s">
        <v>8088</v>
      </c>
      <c r="BB6221" s="33" t="s">
        <v>8089</v>
      </c>
      <c r="BC6221" s="35" t="s">
        <v>8088</v>
      </c>
      <c r="BE6221" s="33" t="s">
        <v>8089</v>
      </c>
      <c r="BF6221" s="35" t="s">
        <v>8088</v>
      </c>
      <c r="BH6221" s="33" t="s">
        <v>8089</v>
      </c>
      <c r="BI6221" s="35" t="s">
        <v>8088</v>
      </c>
      <c r="BK6221" s="33" t="s">
        <v>8089</v>
      </c>
      <c r="BL6221" s="35" t="s">
        <v>8088</v>
      </c>
      <c r="BN6221" s="33" t="str">
        <f>_xlfn.XLOOKUP(E6221,'[2]Charge Level Data'!$E:$E,'[2]Charge Level Data'!$BN:$BN,"N/A")</f>
        <v>N/A</v>
      </c>
      <c r="BO6221" s="35" t="s">
        <v>8088</v>
      </c>
      <c r="BQ6221" s="33" t="s">
        <v>8089</v>
      </c>
      <c r="BR6221" s="35" t="s">
        <v>8088</v>
      </c>
    </row>
    <row r="6222" spans="1:70" x14ac:dyDescent="0.3">
      <c r="A6222">
        <v>13025534</v>
      </c>
      <c r="B6222" t="s">
        <v>5359</v>
      </c>
      <c r="C6222" s="33">
        <v>75.42</v>
      </c>
      <c r="D6222">
        <v>272</v>
      </c>
      <c r="E6222">
        <v>0</v>
      </c>
      <c r="L6222" s="33" t="s">
        <v>8089</v>
      </c>
      <c r="M6222" s="35" t="s">
        <v>8088</v>
      </c>
      <c r="O6222" s="33" t="s">
        <v>8089</v>
      </c>
      <c r="P6222" s="35" t="s">
        <v>8088</v>
      </c>
      <c r="R6222" s="33" t="s">
        <v>8089</v>
      </c>
      <c r="S6222" s="35" t="s">
        <v>8088</v>
      </c>
      <c r="U6222" s="33" t="s">
        <v>8089</v>
      </c>
      <c r="V6222" s="35" t="s">
        <v>8088</v>
      </c>
      <c r="X6222" s="33" t="s">
        <v>8089</v>
      </c>
      <c r="Y6222" s="35" t="s">
        <v>8088</v>
      </c>
      <c r="AA6222" s="33" t="s">
        <v>8089</v>
      </c>
      <c r="AB6222" s="35" t="s">
        <v>8088</v>
      </c>
      <c r="AD6222" s="33" t="s">
        <v>8089</v>
      </c>
      <c r="AE6222" s="35" t="s">
        <v>8088</v>
      </c>
      <c r="AG6222" s="33" t="s">
        <v>8089</v>
      </c>
      <c r="AH6222" s="35" t="s">
        <v>8088</v>
      </c>
      <c r="AJ6222" s="33" t="s">
        <v>8089</v>
      </c>
      <c r="AK6222" s="35" t="s">
        <v>8088</v>
      </c>
      <c r="AM6222" s="33" t="s">
        <v>8089</v>
      </c>
      <c r="AN6222" s="35" t="s">
        <v>8088</v>
      </c>
      <c r="AP6222" s="33" t="s">
        <v>8089</v>
      </c>
      <c r="AQ6222" s="35" t="s">
        <v>8088</v>
      </c>
      <c r="AS6222" s="33" t="s">
        <v>8089</v>
      </c>
      <c r="AT6222" s="35" t="s">
        <v>8088</v>
      </c>
      <c r="AV6222" s="33" t="s">
        <v>8089</v>
      </c>
      <c r="AW6222" s="35" t="s">
        <v>8088</v>
      </c>
      <c r="AY6222" s="33" t="s">
        <v>8089</v>
      </c>
      <c r="AZ6222" s="35" t="s">
        <v>8088</v>
      </c>
      <c r="BB6222" s="33" t="s">
        <v>8089</v>
      </c>
      <c r="BC6222" s="35" t="s">
        <v>8088</v>
      </c>
      <c r="BE6222" s="33" t="s">
        <v>8089</v>
      </c>
      <c r="BF6222" s="35" t="s">
        <v>8088</v>
      </c>
      <c r="BH6222" s="33" t="s">
        <v>8089</v>
      </c>
      <c r="BI6222" s="35" t="s">
        <v>8088</v>
      </c>
      <c r="BK6222" s="33" t="s">
        <v>8089</v>
      </c>
      <c r="BL6222" s="35" t="s">
        <v>8088</v>
      </c>
      <c r="BN6222" s="33" t="str">
        <f>_xlfn.XLOOKUP(E6222,'[2]Charge Level Data'!$E:$E,'[2]Charge Level Data'!$BN:$BN,"N/A")</f>
        <v>N/A</v>
      </c>
      <c r="BO6222" s="35" t="s">
        <v>8088</v>
      </c>
      <c r="BQ6222" s="33" t="s">
        <v>8089</v>
      </c>
      <c r="BR6222" s="35" t="s">
        <v>8088</v>
      </c>
    </row>
    <row r="6223" spans="1:70" x14ac:dyDescent="0.3">
      <c r="A6223">
        <v>13024699</v>
      </c>
      <c r="B6223" t="s">
        <v>6174</v>
      </c>
      <c r="C6223" s="33">
        <v>75.36</v>
      </c>
      <c r="D6223">
        <v>270</v>
      </c>
      <c r="E6223">
        <v>0</v>
      </c>
      <c r="L6223" s="33" t="s">
        <v>8089</v>
      </c>
      <c r="M6223" s="35" t="s">
        <v>8088</v>
      </c>
      <c r="O6223" s="33" t="s">
        <v>8089</v>
      </c>
      <c r="P6223" s="35" t="s">
        <v>8088</v>
      </c>
      <c r="R6223" s="33" t="s">
        <v>8089</v>
      </c>
      <c r="S6223" s="35" t="s">
        <v>8088</v>
      </c>
      <c r="U6223" s="33" t="s">
        <v>8089</v>
      </c>
      <c r="V6223" s="35" t="s">
        <v>8088</v>
      </c>
      <c r="X6223" s="33" t="s">
        <v>8089</v>
      </c>
      <c r="Y6223" s="35" t="s">
        <v>8088</v>
      </c>
      <c r="AA6223" s="33" t="s">
        <v>8089</v>
      </c>
      <c r="AB6223" s="35" t="s">
        <v>8088</v>
      </c>
      <c r="AD6223" s="33" t="s">
        <v>8089</v>
      </c>
      <c r="AE6223" s="35" t="s">
        <v>8088</v>
      </c>
      <c r="AG6223" s="33" t="s">
        <v>8089</v>
      </c>
      <c r="AH6223" s="35" t="s">
        <v>8088</v>
      </c>
      <c r="AJ6223" s="33" t="s">
        <v>8089</v>
      </c>
      <c r="AK6223" s="35" t="s">
        <v>8088</v>
      </c>
      <c r="AM6223" s="33" t="s">
        <v>8089</v>
      </c>
      <c r="AN6223" s="35" t="s">
        <v>8088</v>
      </c>
      <c r="AP6223" s="33" t="s">
        <v>8089</v>
      </c>
      <c r="AQ6223" s="35" t="s">
        <v>8088</v>
      </c>
      <c r="AS6223" s="33" t="s">
        <v>8089</v>
      </c>
      <c r="AT6223" s="35" t="s">
        <v>8088</v>
      </c>
      <c r="AV6223" s="33" t="s">
        <v>8089</v>
      </c>
      <c r="AW6223" s="35" t="s">
        <v>8088</v>
      </c>
      <c r="AY6223" s="33" t="s">
        <v>8089</v>
      </c>
      <c r="AZ6223" s="35" t="s">
        <v>8088</v>
      </c>
      <c r="BB6223" s="33" t="s">
        <v>8089</v>
      </c>
      <c r="BC6223" s="35" t="s">
        <v>8088</v>
      </c>
      <c r="BE6223" s="33" t="s">
        <v>8089</v>
      </c>
      <c r="BF6223" s="35" t="s">
        <v>8088</v>
      </c>
      <c r="BH6223" s="33" t="s">
        <v>8089</v>
      </c>
      <c r="BI6223" s="35" t="s">
        <v>8088</v>
      </c>
      <c r="BK6223" s="33" t="s">
        <v>8089</v>
      </c>
      <c r="BL6223" s="35" t="s">
        <v>8088</v>
      </c>
      <c r="BN6223" s="33" t="str">
        <f>_xlfn.XLOOKUP(E6223,'[2]Charge Level Data'!$E:$E,'[2]Charge Level Data'!$BN:$BN,"N/A")</f>
        <v>N/A</v>
      </c>
      <c r="BO6223" s="35" t="s">
        <v>8088</v>
      </c>
      <c r="BQ6223" s="33" t="s">
        <v>8089</v>
      </c>
      <c r="BR6223" s="35" t="s">
        <v>8088</v>
      </c>
    </row>
    <row r="6224" spans="1:70" x14ac:dyDescent="0.3">
      <c r="A6224">
        <v>12826911</v>
      </c>
      <c r="B6224" t="s">
        <v>180</v>
      </c>
      <c r="C6224" s="33">
        <v>75</v>
      </c>
      <c r="D6224">
        <v>510</v>
      </c>
      <c r="E6224">
        <v>71010</v>
      </c>
      <c r="L6224" s="33" t="s">
        <v>8089</v>
      </c>
      <c r="M6224" s="35" t="s">
        <v>8088</v>
      </c>
      <c r="O6224" s="33" t="s">
        <v>8089</v>
      </c>
      <c r="P6224" s="35" t="s">
        <v>8088</v>
      </c>
      <c r="R6224" s="33" t="s">
        <v>8089</v>
      </c>
      <c r="S6224" s="35" t="s">
        <v>8088</v>
      </c>
      <c r="U6224" s="33" t="s">
        <v>8089</v>
      </c>
      <c r="V6224" s="35" t="s">
        <v>8088</v>
      </c>
      <c r="X6224" s="33" t="s">
        <v>8089</v>
      </c>
      <c r="Y6224" s="35" t="s">
        <v>8088</v>
      </c>
      <c r="AA6224" s="33" t="s">
        <v>8089</v>
      </c>
      <c r="AB6224" s="35" t="s">
        <v>8088</v>
      </c>
      <c r="AD6224" s="33" t="s">
        <v>8089</v>
      </c>
      <c r="AE6224" s="35" t="s">
        <v>8088</v>
      </c>
      <c r="AG6224" s="33" t="s">
        <v>8089</v>
      </c>
      <c r="AH6224" s="35" t="s">
        <v>8088</v>
      </c>
      <c r="AJ6224" s="33" t="s">
        <v>8089</v>
      </c>
      <c r="AK6224" s="35" t="s">
        <v>8088</v>
      </c>
      <c r="AM6224" s="33" t="s">
        <v>8089</v>
      </c>
      <c r="AN6224" s="35" t="s">
        <v>8088</v>
      </c>
      <c r="AP6224" s="33" t="s">
        <v>8089</v>
      </c>
      <c r="AQ6224" s="35" t="s">
        <v>8088</v>
      </c>
      <c r="AS6224" s="33" t="s">
        <v>8089</v>
      </c>
      <c r="AT6224" s="35" t="s">
        <v>8088</v>
      </c>
      <c r="AV6224" s="33" t="s">
        <v>8089</v>
      </c>
      <c r="AW6224" s="35" t="s">
        <v>8088</v>
      </c>
      <c r="AY6224" s="33" t="s">
        <v>8089</v>
      </c>
      <c r="AZ6224" s="35" t="s">
        <v>8088</v>
      </c>
      <c r="BB6224" s="33" t="s">
        <v>8089</v>
      </c>
      <c r="BC6224" s="35" t="s">
        <v>8088</v>
      </c>
      <c r="BE6224" s="33" t="s">
        <v>8089</v>
      </c>
      <c r="BF6224" s="35" t="s">
        <v>8088</v>
      </c>
      <c r="BH6224" s="33" t="s">
        <v>8089</v>
      </c>
      <c r="BI6224" s="35" t="s">
        <v>8088</v>
      </c>
      <c r="BK6224" s="33" t="s">
        <v>8089</v>
      </c>
      <c r="BL6224" s="35" t="s">
        <v>8088</v>
      </c>
      <c r="BN6224" s="33" t="str">
        <f>_xlfn.XLOOKUP(E6224,'[2]Charge Level Data'!$E:$E,'[2]Charge Level Data'!$BN:$BN,"N/A")</f>
        <v>N/A</v>
      </c>
      <c r="BO6224" s="35" t="s">
        <v>8088</v>
      </c>
      <c r="BQ6224" s="33" t="s">
        <v>8089</v>
      </c>
      <c r="BR6224" s="35" t="s">
        <v>8088</v>
      </c>
    </row>
    <row r="6225" spans="1:70" x14ac:dyDescent="0.3">
      <c r="A6225">
        <v>750915</v>
      </c>
      <c r="B6225" t="s">
        <v>3015</v>
      </c>
      <c r="C6225" s="33">
        <v>75</v>
      </c>
      <c r="D6225">
        <v>430</v>
      </c>
      <c r="E6225">
        <v>97035</v>
      </c>
      <c r="L6225" s="33">
        <v>83.802016100000003</v>
      </c>
      <c r="M6225" s="35" t="s">
        <v>8088</v>
      </c>
      <c r="O6225" s="33">
        <v>73.4997106</v>
      </c>
      <c r="P6225" s="35" t="s">
        <v>8088</v>
      </c>
      <c r="R6225" s="33">
        <v>67.015580799999995</v>
      </c>
      <c r="S6225" s="35" t="s">
        <v>8088</v>
      </c>
      <c r="U6225" s="33">
        <v>49.699999999999996</v>
      </c>
      <c r="V6225" s="35" t="s">
        <v>8088</v>
      </c>
      <c r="X6225" s="33">
        <v>58.24</v>
      </c>
      <c r="Y6225" s="35" t="s">
        <v>8088</v>
      </c>
      <c r="AA6225" s="33">
        <v>49.699999999999996</v>
      </c>
      <c r="AB6225" s="35" t="s">
        <v>8088</v>
      </c>
      <c r="AD6225" s="33">
        <v>33.369999999999997</v>
      </c>
      <c r="AE6225" s="35" t="s">
        <v>8088</v>
      </c>
      <c r="AG6225" s="33">
        <v>13.73</v>
      </c>
      <c r="AH6225" s="35" t="s">
        <v>8088</v>
      </c>
      <c r="AJ6225" s="33">
        <v>13.73</v>
      </c>
      <c r="AK6225" s="35" t="s">
        <v>8088</v>
      </c>
      <c r="AM6225" s="33">
        <v>13.73</v>
      </c>
      <c r="AN6225" s="35" t="s">
        <v>8088</v>
      </c>
      <c r="AP6225" s="33">
        <v>13.73</v>
      </c>
      <c r="AQ6225" s="35" t="s">
        <v>8088</v>
      </c>
      <c r="AS6225" s="33">
        <v>13.73</v>
      </c>
      <c r="AT6225" s="35" t="s">
        <v>8088</v>
      </c>
      <c r="AV6225" s="33">
        <v>13.73</v>
      </c>
      <c r="AW6225" s="35" t="s">
        <v>8088</v>
      </c>
      <c r="AY6225" s="33">
        <v>13.73</v>
      </c>
      <c r="AZ6225" s="35" t="s">
        <v>8088</v>
      </c>
      <c r="BB6225" s="33">
        <v>9.4</v>
      </c>
      <c r="BC6225" s="35" t="s">
        <v>8088</v>
      </c>
      <c r="BE6225" s="33">
        <v>9.4</v>
      </c>
      <c r="BF6225" s="35" t="s">
        <v>8088</v>
      </c>
      <c r="BH6225" s="33">
        <v>57.644297999999992</v>
      </c>
      <c r="BI6225" s="35" t="s">
        <v>8088</v>
      </c>
      <c r="BK6225" s="33">
        <v>57.644297999999992</v>
      </c>
      <c r="BL6225" s="35" t="s">
        <v>8088</v>
      </c>
      <c r="BN6225" s="33">
        <f>_xlfn.XLOOKUP(E6225,'[2]Charge Level Data'!$E:$E,'[2]Charge Level Data'!$BN:$BN,"N/A")</f>
        <v>57.644297999999992</v>
      </c>
      <c r="BO6225" s="35" t="s">
        <v>8088</v>
      </c>
      <c r="BQ6225" s="33">
        <v>57.510000000000005</v>
      </c>
      <c r="BR6225" s="35" t="s">
        <v>8088</v>
      </c>
    </row>
    <row r="6226" spans="1:70" x14ac:dyDescent="0.3">
      <c r="A6226">
        <v>1374021</v>
      </c>
      <c r="B6226" t="s">
        <v>3086</v>
      </c>
      <c r="C6226" s="33">
        <v>75</v>
      </c>
      <c r="D6226">
        <v>420</v>
      </c>
      <c r="E6226">
        <v>97035</v>
      </c>
      <c r="L6226" s="33">
        <v>83.802016100000003</v>
      </c>
      <c r="M6226" s="35" t="s">
        <v>8088</v>
      </c>
      <c r="O6226" s="33">
        <v>73.4997106</v>
      </c>
      <c r="P6226" s="35" t="s">
        <v>8088</v>
      </c>
      <c r="R6226" s="33">
        <v>67.015580799999995</v>
      </c>
      <c r="S6226" s="35" t="s">
        <v>8088</v>
      </c>
      <c r="U6226" s="33">
        <v>49.699999999999996</v>
      </c>
      <c r="V6226" s="35" t="s">
        <v>8088</v>
      </c>
      <c r="X6226" s="33">
        <v>58.24</v>
      </c>
      <c r="Y6226" s="35" t="s">
        <v>8088</v>
      </c>
      <c r="AA6226" s="33">
        <v>49.699999999999996</v>
      </c>
      <c r="AB6226" s="35" t="s">
        <v>8088</v>
      </c>
      <c r="AD6226" s="33">
        <v>33.369999999999997</v>
      </c>
      <c r="AE6226" s="35" t="s">
        <v>8088</v>
      </c>
      <c r="AG6226" s="33">
        <v>13.73</v>
      </c>
      <c r="AH6226" s="35" t="s">
        <v>8088</v>
      </c>
      <c r="AJ6226" s="33">
        <v>13.73</v>
      </c>
      <c r="AK6226" s="35" t="s">
        <v>8088</v>
      </c>
      <c r="AM6226" s="33">
        <v>13.73</v>
      </c>
      <c r="AN6226" s="35" t="s">
        <v>8088</v>
      </c>
      <c r="AP6226" s="33">
        <v>13.73</v>
      </c>
      <c r="AQ6226" s="35" t="s">
        <v>8088</v>
      </c>
      <c r="AS6226" s="33">
        <v>13.73</v>
      </c>
      <c r="AT6226" s="35" t="s">
        <v>8088</v>
      </c>
      <c r="AV6226" s="33">
        <v>13.73</v>
      </c>
      <c r="AW6226" s="35" t="s">
        <v>8088</v>
      </c>
      <c r="AY6226" s="33">
        <v>13.73</v>
      </c>
      <c r="AZ6226" s="35" t="s">
        <v>8088</v>
      </c>
      <c r="BB6226" s="33">
        <v>9.4</v>
      </c>
      <c r="BC6226" s="35" t="s">
        <v>8088</v>
      </c>
      <c r="BE6226" s="33">
        <v>9.4</v>
      </c>
      <c r="BF6226" s="35" t="s">
        <v>8088</v>
      </c>
      <c r="BH6226" s="33">
        <v>57.644297999999992</v>
      </c>
      <c r="BI6226" s="35" t="s">
        <v>8088</v>
      </c>
      <c r="BK6226" s="33">
        <v>57.644297999999992</v>
      </c>
      <c r="BL6226" s="35" t="s">
        <v>8088</v>
      </c>
      <c r="BN6226" s="33">
        <f>_xlfn.XLOOKUP(E6226,'[2]Charge Level Data'!$E:$E,'[2]Charge Level Data'!$BN:$BN,"N/A")</f>
        <v>57.644297999999992</v>
      </c>
      <c r="BO6226" s="35" t="s">
        <v>8088</v>
      </c>
      <c r="BQ6226" s="33">
        <v>57.510000000000005</v>
      </c>
      <c r="BR6226" s="35" t="s">
        <v>8088</v>
      </c>
    </row>
    <row r="6227" spans="1:70" x14ac:dyDescent="0.3">
      <c r="A6227">
        <v>8395521</v>
      </c>
      <c r="B6227" t="s">
        <v>2900</v>
      </c>
      <c r="C6227" s="33">
        <v>75</v>
      </c>
      <c r="D6227">
        <v>300</v>
      </c>
      <c r="E6227">
        <v>87070</v>
      </c>
      <c r="L6227" s="33">
        <v>52.612807879999998</v>
      </c>
      <c r="M6227" s="35" t="s">
        <v>8088</v>
      </c>
      <c r="O6227" s="33">
        <v>46.144747779999996</v>
      </c>
      <c r="P6227" s="35" t="s">
        <v>8088</v>
      </c>
      <c r="R6227" s="33">
        <v>42.07390968</v>
      </c>
      <c r="S6227" s="35" t="s">
        <v>8088</v>
      </c>
      <c r="U6227" s="33">
        <v>0</v>
      </c>
      <c r="V6227" s="35" t="s">
        <v>8088</v>
      </c>
      <c r="X6227" s="33">
        <v>26.37</v>
      </c>
      <c r="Y6227" s="35" t="s">
        <v>8088</v>
      </c>
      <c r="AA6227" s="33">
        <v>65.099999999999994</v>
      </c>
      <c r="AB6227" s="35" t="s">
        <v>8088</v>
      </c>
      <c r="AD6227" s="33">
        <v>43.71</v>
      </c>
      <c r="AE6227" s="35" t="s">
        <v>8088</v>
      </c>
      <c r="AG6227" s="33">
        <v>8.6199999999999992</v>
      </c>
      <c r="AH6227" s="35" t="s">
        <v>8088</v>
      </c>
      <c r="AJ6227" s="33">
        <v>8.6199999999999992</v>
      </c>
      <c r="AK6227" s="35" t="s">
        <v>8088</v>
      </c>
      <c r="AM6227" s="33">
        <v>8.6199999999999992</v>
      </c>
      <c r="AN6227" s="35" t="s">
        <v>8088</v>
      </c>
      <c r="AP6227" s="33">
        <v>8.6199999999999992</v>
      </c>
      <c r="AQ6227" s="35" t="s">
        <v>8088</v>
      </c>
      <c r="AS6227" s="33">
        <v>8.6199999999999992</v>
      </c>
      <c r="AT6227" s="35" t="s">
        <v>8088</v>
      </c>
      <c r="AV6227" s="33">
        <v>8.6199999999999992</v>
      </c>
      <c r="AW6227" s="35" t="s">
        <v>8088</v>
      </c>
      <c r="AY6227" s="33">
        <v>8.6199999999999992</v>
      </c>
      <c r="AZ6227" s="35" t="s">
        <v>8088</v>
      </c>
      <c r="BB6227" s="33">
        <v>7.76</v>
      </c>
      <c r="BC6227" s="35" t="s">
        <v>8088</v>
      </c>
      <c r="BE6227" s="33">
        <v>7.76</v>
      </c>
      <c r="BF6227" s="35" t="s">
        <v>8088</v>
      </c>
      <c r="BH6227" s="33">
        <v>17.105987999999996</v>
      </c>
      <c r="BI6227" s="35" t="s">
        <v>8088</v>
      </c>
      <c r="BK6227" s="33">
        <v>17.105987999999996</v>
      </c>
      <c r="BL6227" s="35" t="s">
        <v>8088</v>
      </c>
      <c r="BN6227" s="33">
        <f>_xlfn.XLOOKUP(E6227,'[2]Charge Level Data'!$E:$E,'[2]Charge Level Data'!$BN:$BN,"N/A")</f>
        <v>17.105987999999996</v>
      </c>
      <c r="BO6227" s="35" t="s">
        <v>8088</v>
      </c>
      <c r="BQ6227" s="33">
        <v>75.33</v>
      </c>
      <c r="BR6227" s="35" t="s">
        <v>8088</v>
      </c>
    </row>
    <row r="6228" spans="1:70" x14ac:dyDescent="0.3">
      <c r="A6228">
        <v>13023985</v>
      </c>
      <c r="B6228" t="s">
        <v>5485</v>
      </c>
      <c r="C6228" s="33">
        <v>74.88</v>
      </c>
      <c r="D6228">
        <v>272</v>
      </c>
      <c r="E6228">
        <v>0</v>
      </c>
      <c r="L6228" s="33" t="s">
        <v>8089</v>
      </c>
      <c r="M6228" s="35" t="s">
        <v>8088</v>
      </c>
      <c r="O6228" s="33" t="s">
        <v>8089</v>
      </c>
      <c r="P6228" s="35" t="s">
        <v>8088</v>
      </c>
      <c r="R6228" s="33" t="s">
        <v>8089</v>
      </c>
      <c r="S6228" s="35" t="s">
        <v>8088</v>
      </c>
      <c r="U6228" s="33" t="s">
        <v>8089</v>
      </c>
      <c r="V6228" s="35" t="s">
        <v>8088</v>
      </c>
      <c r="X6228" s="33" t="s">
        <v>8089</v>
      </c>
      <c r="Y6228" s="35" t="s">
        <v>8088</v>
      </c>
      <c r="AA6228" s="33" t="s">
        <v>8089</v>
      </c>
      <c r="AB6228" s="35" t="s">
        <v>8088</v>
      </c>
      <c r="AD6228" s="33" t="s">
        <v>8089</v>
      </c>
      <c r="AE6228" s="35" t="s">
        <v>8088</v>
      </c>
      <c r="AG6228" s="33" t="s">
        <v>8089</v>
      </c>
      <c r="AH6228" s="35" t="s">
        <v>8088</v>
      </c>
      <c r="AJ6228" s="33" t="s">
        <v>8089</v>
      </c>
      <c r="AK6228" s="35" t="s">
        <v>8088</v>
      </c>
      <c r="AM6228" s="33" t="s">
        <v>8089</v>
      </c>
      <c r="AN6228" s="35" t="s">
        <v>8088</v>
      </c>
      <c r="AP6228" s="33" t="s">
        <v>8089</v>
      </c>
      <c r="AQ6228" s="35" t="s">
        <v>8088</v>
      </c>
      <c r="AS6228" s="33" t="s">
        <v>8089</v>
      </c>
      <c r="AT6228" s="35" t="s">
        <v>8088</v>
      </c>
      <c r="AV6228" s="33" t="s">
        <v>8089</v>
      </c>
      <c r="AW6228" s="35" t="s">
        <v>8088</v>
      </c>
      <c r="AY6228" s="33" t="s">
        <v>8089</v>
      </c>
      <c r="AZ6228" s="35" t="s">
        <v>8088</v>
      </c>
      <c r="BB6228" s="33" t="s">
        <v>8089</v>
      </c>
      <c r="BC6228" s="35" t="s">
        <v>8088</v>
      </c>
      <c r="BE6228" s="33" t="s">
        <v>8089</v>
      </c>
      <c r="BF6228" s="35" t="s">
        <v>8088</v>
      </c>
      <c r="BH6228" s="33" t="s">
        <v>8089</v>
      </c>
      <c r="BI6228" s="35" t="s">
        <v>8088</v>
      </c>
      <c r="BK6228" s="33" t="s">
        <v>8089</v>
      </c>
      <c r="BL6228" s="35" t="s">
        <v>8088</v>
      </c>
      <c r="BN6228" s="33" t="str">
        <f>_xlfn.XLOOKUP(E6228,'[2]Charge Level Data'!$E:$E,'[2]Charge Level Data'!$BN:$BN,"N/A")</f>
        <v>N/A</v>
      </c>
      <c r="BO6228" s="35" t="s">
        <v>8088</v>
      </c>
      <c r="BQ6228" s="33" t="s">
        <v>8089</v>
      </c>
      <c r="BR6228" s="35" t="s">
        <v>8088</v>
      </c>
    </row>
    <row r="6229" spans="1:70" x14ac:dyDescent="0.3">
      <c r="A6229">
        <v>13027245</v>
      </c>
      <c r="B6229" t="s">
        <v>7186</v>
      </c>
      <c r="C6229" s="33">
        <v>74.459999999999994</v>
      </c>
      <c r="D6229">
        <v>272</v>
      </c>
      <c r="E6229">
        <v>0</v>
      </c>
      <c r="L6229" s="33" t="s">
        <v>8089</v>
      </c>
      <c r="M6229" s="35" t="s">
        <v>8088</v>
      </c>
      <c r="O6229" s="33" t="s">
        <v>8089</v>
      </c>
      <c r="P6229" s="35" t="s">
        <v>8088</v>
      </c>
      <c r="R6229" s="33" t="s">
        <v>8089</v>
      </c>
      <c r="S6229" s="35" t="s">
        <v>8088</v>
      </c>
      <c r="U6229" s="33" t="s">
        <v>8089</v>
      </c>
      <c r="V6229" s="35" t="s">
        <v>8088</v>
      </c>
      <c r="X6229" s="33" t="s">
        <v>8089</v>
      </c>
      <c r="Y6229" s="35" t="s">
        <v>8088</v>
      </c>
      <c r="AA6229" s="33" t="s">
        <v>8089</v>
      </c>
      <c r="AB6229" s="35" t="s">
        <v>8088</v>
      </c>
      <c r="AD6229" s="33" t="s">
        <v>8089</v>
      </c>
      <c r="AE6229" s="35" t="s">
        <v>8088</v>
      </c>
      <c r="AG6229" s="33" t="s">
        <v>8089</v>
      </c>
      <c r="AH6229" s="35" t="s">
        <v>8088</v>
      </c>
      <c r="AJ6229" s="33" t="s">
        <v>8089</v>
      </c>
      <c r="AK6229" s="35" t="s">
        <v>8088</v>
      </c>
      <c r="AM6229" s="33" t="s">
        <v>8089</v>
      </c>
      <c r="AN6229" s="35" t="s">
        <v>8088</v>
      </c>
      <c r="AP6229" s="33" t="s">
        <v>8089</v>
      </c>
      <c r="AQ6229" s="35" t="s">
        <v>8088</v>
      </c>
      <c r="AS6229" s="33" t="s">
        <v>8089</v>
      </c>
      <c r="AT6229" s="35" t="s">
        <v>8088</v>
      </c>
      <c r="AV6229" s="33" t="s">
        <v>8089</v>
      </c>
      <c r="AW6229" s="35" t="s">
        <v>8088</v>
      </c>
      <c r="AY6229" s="33" t="s">
        <v>8089</v>
      </c>
      <c r="AZ6229" s="35" t="s">
        <v>8088</v>
      </c>
      <c r="BB6229" s="33" t="s">
        <v>8089</v>
      </c>
      <c r="BC6229" s="35" t="s">
        <v>8088</v>
      </c>
      <c r="BE6229" s="33" t="s">
        <v>8089</v>
      </c>
      <c r="BF6229" s="35" t="s">
        <v>8088</v>
      </c>
      <c r="BH6229" s="33" t="s">
        <v>8089</v>
      </c>
      <c r="BI6229" s="35" t="s">
        <v>8088</v>
      </c>
      <c r="BK6229" s="33" t="s">
        <v>8089</v>
      </c>
      <c r="BL6229" s="35" t="s">
        <v>8088</v>
      </c>
      <c r="BN6229" s="33" t="str">
        <f>_xlfn.XLOOKUP(E6229,'[2]Charge Level Data'!$E:$E,'[2]Charge Level Data'!$BN:$BN,"N/A")</f>
        <v>N/A</v>
      </c>
      <c r="BO6229" s="35" t="s">
        <v>8088</v>
      </c>
      <c r="BQ6229" s="33" t="s">
        <v>8089</v>
      </c>
      <c r="BR6229" s="35" t="s">
        <v>8088</v>
      </c>
    </row>
    <row r="6230" spans="1:70" x14ac:dyDescent="0.3">
      <c r="A6230">
        <v>13028191</v>
      </c>
      <c r="B6230" t="s">
        <v>7096</v>
      </c>
      <c r="C6230" s="33">
        <v>74.34</v>
      </c>
      <c r="D6230">
        <v>272</v>
      </c>
      <c r="E6230">
        <v>0</v>
      </c>
      <c r="L6230" s="33" t="s">
        <v>8089</v>
      </c>
      <c r="M6230" s="35" t="s">
        <v>8088</v>
      </c>
      <c r="O6230" s="33" t="s">
        <v>8089</v>
      </c>
      <c r="P6230" s="35" t="s">
        <v>8088</v>
      </c>
      <c r="R6230" s="33" t="s">
        <v>8089</v>
      </c>
      <c r="S6230" s="35" t="s">
        <v>8088</v>
      </c>
      <c r="U6230" s="33" t="s">
        <v>8089</v>
      </c>
      <c r="V6230" s="35" t="s">
        <v>8088</v>
      </c>
      <c r="X6230" s="33" t="s">
        <v>8089</v>
      </c>
      <c r="Y6230" s="35" t="s">
        <v>8088</v>
      </c>
      <c r="AA6230" s="33" t="s">
        <v>8089</v>
      </c>
      <c r="AB6230" s="35" t="s">
        <v>8088</v>
      </c>
      <c r="AD6230" s="33" t="s">
        <v>8089</v>
      </c>
      <c r="AE6230" s="35" t="s">
        <v>8088</v>
      </c>
      <c r="AG6230" s="33" t="s">
        <v>8089</v>
      </c>
      <c r="AH6230" s="35" t="s">
        <v>8088</v>
      </c>
      <c r="AJ6230" s="33" t="s">
        <v>8089</v>
      </c>
      <c r="AK6230" s="35" t="s">
        <v>8088</v>
      </c>
      <c r="AM6230" s="33" t="s">
        <v>8089</v>
      </c>
      <c r="AN6230" s="35" t="s">
        <v>8088</v>
      </c>
      <c r="AP6230" s="33" t="s">
        <v>8089</v>
      </c>
      <c r="AQ6230" s="35" t="s">
        <v>8088</v>
      </c>
      <c r="AS6230" s="33" t="s">
        <v>8089</v>
      </c>
      <c r="AT6230" s="35" t="s">
        <v>8088</v>
      </c>
      <c r="AV6230" s="33" t="s">
        <v>8089</v>
      </c>
      <c r="AW6230" s="35" t="s">
        <v>8088</v>
      </c>
      <c r="AY6230" s="33" t="s">
        <v>8089</v>
      </c>
      <c r="AZ6230" s="35" t="s">
        <v>8088</v>
      </c>
      <c r="BB6230" s="33" t="s">
        <v>8089</v>
      </c>
      <c r="BC6230" s="35" t="s">
        <v>8088</v>
      </c>
      <c r="BE6230" s="33" t="s">
        <v>8089</v>
      </c>
      <c r="BF6230" s="35" t="s">
        <v>8088</v>
      </c>
      <c r="BH6230" s="33" t="s">
        <v>8089</v>
      </c>
      <c r="BI6230" s="35" t="s">
        <v>8088</v>
      </c>
      <c r="BK6230" s="33" t="s">
        <v>8089</v>
      </c>
      <c r="BL6230" s="35" t="s">
        <v>8088</v>
      </c>
      <c r="BN6230" s="33" t="str">
        <f>_xlfn.XLOOKUP(E6230,'[2]Charge Level Data'!$E:$E,'[2]Charge Level Data'!$BN:$BN,"N/A")</f>
        <v>N/A</v>
      </c>
      <c r="BO6230" s="35" t="s">
        <v>8088</v>
      </c>
      <c r="BQ6230" s="33" t="s">
        <v>8089</v>
      </c>
      <c r="BR6230" s="35" t="s">
        <v>8088</v>
      </c>
    </row>
    <row r="6231" spans="1:70" x14ac:dyDescent="0.3">
      <c r="A6231">
        <v>13024272</v>
      </c>
      <c r="B6231" t="s">
        <v>5576</v>
      </c>
      <c r="C6231" s="33">
        <v>74.22</v>
      </c>
      <c r="D6231">
        <v>272</v>
      </c>
      <c r="E6231">
        <v>0</v>
      </c>
      <c r="L6231" s="33" t="s">
        <v>8089</v>
      </c>
      <c r="M6231" s="35" t="s">
        <v>8088</v>
      </c>
      <c r="O6231" s="33" t="s">
        <v>8089</v>
      </c>
      <c r="P6231" s="35" t="s">
        <v>8088</v>
      </c>
      <c r="R6231" s="33" t="s">
        <v>8089</v>
      </c>
      <c r="S6231" s="35" t="s">
        <v>8088</v>
      </c>
      <c r="U6231" s="33" t="s">
        <v>8089</v>
      </c>
      <c r="V6231" s="35" t="s">
        <v>8088</v>
      </c>
      <c r="X6231" s="33" t="s">
        <v>8089</v>
      </c>
      <c r="Y6231" s="35" t="s">
        <v>8088</v>
      </c>
      <c r="AA6231" s="33" t="s">
        <v>8089</v>
      </c>
      <c r="AB6231" s="35" t="s">
        <v>8088</v>
      </c>
      <c r="AD6231" s="33" t="s">
        <v>8089</v>
      </c>
      <c r="AE6231" s="35" t="s">
        <v>8088</v>
      </c>
      <c r="AG6231" s="33" t="s">
        <v>8089</v>
      </c>
      <c r="AH6231" s="35" t="s">
        <v>8088</v>
      </c>
      <c r="AJ6231" s="33" t="s">
        <v>8089</v>
      </c>
      <c r="AK6231" s="35" t="s">
        <v>8088</v>
      </c>
      <c r="AM6231" s="33" t="s">
        <v>8089</v>
      </c>
      <c r="AN6231" s="35" t="s">
        <v>8088</v>
      </c>
      <c r="AP6231" s="33" t="s">
        <v>8089</v>
      </c>
      <c r="AQ6231" s="35" t="s">
        <v>8088</v>
      </c>
      <c r="AS6231" s="33" t="s">
        <v>8089</v>
      </c>
      <c r="AT6231" s="35" t="s">
        <v>8088</v>
      </c>
      <c r="AV6231" s="33" t="s">
        <v>8089</v>
      </c>
      <c r="AW6231" s="35" t="s">
        <v>8088</v>
      </c>
      <c r="AY6231" s="33" t="s">
        <v>8089</v>
      </c>
      <c r="AZ6231" s="35" t="s">
        <v>8088</v>
      </c>
      <c r="BB6231" s="33" t="s">
        <v>8089</v>
      </c>
      <c r="BC6231" s="35" t="s">
        <v>8088</v>
      </c>
      <c r="BE6231" s="33" t="s">
        <v>8089</v>
      </c>
      <c r="BF6231" s="35" t="s">
        <v>8088</v>
      </c>
      <c r="BH6231" s="33" t="s">
        <v>8089</v>
      </c>
      <c r="BI6231" s="35" t="s">
        <v>8088</v>
      </c>
      <c r="BK6231" s="33" t="s">
        <v>8089</v>
      </c>
      <c r="BL6231" s="35" t="s">
        <v>8088</v>
      </c>
      <c r="BN6231" s="33" t="str">
        <f>_xlfn.XLOOKUP(E6231,'[2]Charge Level Data'!$E:$E,'[2]Charge Level Data'!$BN:$BN,"N/A")</f>
        <v>N/A</v>
      </c>
      <c r="BO6231" s="35" t="s">
        <v>8088</v>
      </c>
      <c r="BQ6231" s="33" t="s">
        <v>8089</v>
      </c>
      <c r="BR6231" s="35" t="s">
        <v>8088</v>
      </c>
    </row>
    <row r="6232" spans="1:70" x14ac:dyDescent="0.3">
      <c r="A6232">
        <v>2120846</v>
      </c>
      <c r="B6232" t="s">
        <v>3367</v>
      </c>
      <c r="C6232" s="33">
        <v>74</v>
      </c>
      <c r="D6232">
        <v>762</v>
      </c>
      <c r="E6232" t="s">
        <v>8025</v>
      </c>
      <c r="L6232" s="33">
        <v>0</v>
      </c>
      <c r="M6232" s="35" t="s">
        <v>8088</v>
      </c>
      <c r="O6232" s="33">
        <v>0</v>
      </c>
      <c r="P6232" s="35" t="s">
        <v>8088</v>
      </c>
      <c r="R6232" s="33">
        <v>0</v>
      </c>
      <c r="S6232" s="35" t="s">
        <v>8088</v>
      </c>
      <c r="U6232" s="33">
        <v>49</v>
      </c>
      <c r="V6232" s="35" t="s">
        <v>8088</v>
      </c>
      <c r="X6232" s="33" t="s">
        <v>8088</v>
      </c>
      <c r="Y6232" s="35" t="s">
        <v>8088</v>
      </c>
      <c r="AA6232" s="33">
        <v>49</v>
      </c>
      <c r="AB6232" s="35" t="s">
        <v>8088</v>
      </c>
      <c r="AD6232" s="33">
        <v>32.9</v>
      </c>
      <c r="AE6232" s="35" t="s">
        <v>8088</v>
      </c>
      <c r="AG6232" s="33">
        <v>0</v>
      </c>
      <c r="AH6232" s="35" t="s">
        <v>8088</v>
      </c>
      <c r="AJ6232" s="33">
        <v>0</v>
      </c>
      <c r="AK6232" s="35" t="s">
        <v>8088</v>
      </c>
      <c r="AM6232" s="33">
        <v>0</v>
      </c>
      <c r="AN6232" s="35" t="s">
        <v>8088</v>
      </c>
      <c r="AP6232" s="33">
        <v>0</v>
      </c>
      <c r="AQ6232" s="35" t="s">
        <v>8088</v>
      </c>
      <c r="AS6232" s="33">
        <v>0</v>
      </c>
      <c r="AT6232" s="35" t="s">
        <v>8088</v>
      </c>
      <c r="AV6232" s="33">
        <v>0</v>
      </c>
      <c r="AW6232" s="35" t="s">
        <v>8088</v>
      </c>
      <c r="AY6232" s="33">
        <v>0</v>
      </c>
      <c r="AZ6232" s="35" t="s">
        <v>8088</v>
      </c>
      <c r="BB6232" s="33">
        <v>0</v>
      </c>
      <c r="BC6232" s="35" t="s">
        <v>8088</v>
      </c>
      <c r="BE6232" s="33">
        <v>0</v>
      </c>
      <c r="BF6232" s="35" t="s">
        <v>8088</v>
      </c>
      <c r="BH6232" s="33">
        <v>0</v>
      </c>
      <c r="BI6232" s="35" t="s">
        <v>8088</v>
      </c>
      <c r="BK6232" s="33">
        <v>0</v>
      </c>
      <c r="BL6232" s="35" t="s">
        <v>8088</v>
      </c>
      <c r="BN6232" s="33">
        <f>_xlfn.XLOOKUP(E6232,'[2]Charge Level Data'!$E:$E,'[2]Charge Level Data'!$BN:$BN,"N/A")</f>
        <v>0</v>
      </c>
      <c r="BO6232" s="35" t="s">
        <v>8088</v>
      </c>
      <c r="BQ6232" s="33">
        <v>49</v>
      </c>
      <c r="BR6232" s="35" t="s">
        <v>8088</v>
      </c>
    </row>
    <row r="6233" spans="1:70" x14ac:dyDescent="0.3">
      <c r="A6233">
        <v>8189531</v>
      </c>
      <c r="B6233" t="s">
        <v>1851</v>
      </c>
      <c r="C6233" s="33">
        <v>74</v>
      </c>
      <c r="D6233">
        <v>300</v>
      </c>
      <c r="E6233">
        <v>82705</v>
      </c>
      <c r="L6233" s="33">
        <v>31.128227399999997</v>
      </c>
      <c r="M6233" s="35" t="s">
        <v>8088</v>
      </c>
      <c r="O6233" s="33">
        <v>27.3014169</v>
      </c>
      <c r="P6233" s="35" t="s">
        <v>8088</v>
      </c>
      <c r="R6233" s="33">
        <v>24.892895999999997</v>
      </c>
      <c r="S6233" s="35" t="s">
        <v>8088</v>
      </c>
      <c r="U6233" s="33">
        <v>0</v>
      </c>
      <c r="V6233" s="35" t="s">
        <v>8088</v>
      </c>
      <c r="X6233" s="33">
        <v>12.3</v>
      </c>
      <c r="Y6233" s="35" t="s">
        <v>8088</v>
      </c>
      <c r="AA6233" s="33">
        <v>49</v>
      </c>
      <c r="AB6233" s="35" t="s">
        <v>8088</v>
      </c>
      <c r="AD6233" s="33">
        <v>32.9</v>
      </c>
      <c r="AE6233" s="35" t="s">
        <v>8088</v>
      </c>
      <c r="AG6233" s="33">
        <v>5.0999999999999996</v>
      </c>
      <c r="AH6233" s="35" t="s">
        <v>8088</v>
      </c>
      <c r="AJ6233" s="33">
        <v>5.0999999999999996</v>
      </c>
      <c r="AK6233" s="35" t="s">
        <v>8088</v>
      </c>
      <c r="AM6233" s="33">
        <v>5.0999999999999996</v>
      </c>
      <c r="AN6233" s="35" t="s">
        <v>8088</v>
      </c>
      <c r="AP6233" s="33">
        <v>5.0999999999999996</v>
      </c>
      <c r="AQ6233" s="35" t="s">
        <v>8088</v>
      </c>
      <c r="AS6233" s="33">
        <v>5.0999999999999996</v>
      </c>
      <c r="AT6233" s="35" t="s">
        <v>8088</v>
      </c>
      <c r="AV6233" s="33">
        <v>5.0999999999999996</v>
      </c>
      <c r="AW6233" s="35" t="s">
        <v>8088</v>
      </c>
      <c r="AY6233" s="33">
        <v>5.0999999999999996</v>
      </c>
      <c r="AZ6233" s="35" t="s">
        <v>8088</v>
      </c>
      <c r="BB6233" s="33">
        <v>4.59</v>
      </c>
      <c r="BC6233" s="35" t="s">
        <v>8088</v>
      </c>
      <c r="BE6233" s="33">
        <v>4.59</v>
      </c>
      <c r="BF6233" s="35" t="s">
        <v>8088</v>
      </c>
      <c r="BH6233" s="33">
        <v>9.2602859999999989</v>
      </c>
      <c r="BI6233" s="35" t="s">
        <v>8088</v>
      </c>
      <c r="BK6233" s="33">
        <v>9.2602859999999989</v>
      </c>
      <c r="BL6233" s="35" t="s">
        <v>8088</v>
      </c>
      <c r="BN6233" s="33">
        <f>_xlfn.XLOOKUP(E6233,'[2]Charge Level Data'!$E:$E,'[2]Charge Level Data'!$BN:$BN,"N/A")</f>
        <v>9.2602859999999989</v>
      </c>
      <c r="BO6233" s="35" t="s">
        <v>8088</v>
      </c>
      <c r="BQ6233" s="33">
        <v>56.7</v>
      </c>
      <c r="BR6233" s="35" t="s">
        <v>8088</v>
      </c>
    </row>
    <row r="6234" spans="1:70" x14ac:dyDescent="0.3">
      <c r="A6234">
        <v>13028192</v>
      </c>
      <c r="B6234" t="s">
        <v>7097</v>
      </c>
      <c r="C6234" s="33">
        <v>73.98</v>
      </c>
      <c r="D6234">
        <v>272</v>
      </c>
      <c r="E6234">
        <v>0</v>
      </c>
      <c r="L6234" s="33" t="s">
        <v>8089</v>
      </c>
      <c r="M6234" s="35" t="s">
        <v>8088</v>
      </c>
      <c r="O6234" s="33" t="s">
        <v>8089</v>
      </c>
      <c r="P6234" s="35" t="s">
        <v>8088</v>
      </c>
      <c r="R6234" s="33" t="s">
        <v>8089</v>
      </c>
      <c r="S6234" s="35" t="s">
        <v>8088</v>
      </c>
      <c r="U6234" s="33" t="s">
        <v>8089</v>
      </c>
      <c r="V6234" s="35" t="s">
        <v>8088</v>
      </c>
      <c r="X6234" s="33" t="s">
        <v>8089</v>
      </c>
      <c r="Y6234" s="35" t="s">
        <v>8088</v>
      </c>
      <c r="AA6234" s="33" t="s">
        <v>8089</v>
      </c>
      <c r="AB6234" s="35" t="s">
        <v>8088</v>
      </c>
      <c r="AD6234" s="33" t="s">
        <v>8089</v>
      </c>
      <c r="AE6234" s="35" t="s">
        <v>8088</v>
      </c>
      <c r="AG6234" s="33" t="s">
        <v>8089</v>
      </c>
      <c r="AH6234" s="35" t="s">
        <v>8088</v>
      </c>
      <c r="AJ6234" s="33" t="s">
        <v>8089</v>
      </c>
      <c r="AK6234" s="35" t="s">
        <v>8088</v>
      </c>
      <c r="AM6234" s="33" t="s">
        <v>8089</v>
      </c>
      <c r="AN6234" s="35" t="s">
        <v>8088</v>
      </c>
      <c r="AP6234" s="33" t="s">
        <v>8089</v>
      </c>
      <c r="AQ6234" s="35" t="s">
        <v>8088</v>
      </c>
      <c r="AS6234" s="33" t="s">
        <v>8089</v>
      </c>
      <c r="AT6234" s="35" t="s">
        <v>8088</v>
      </c>
      <c r="AV6234" s="33" t="s">
        <v>8089</v>
      </c>
      <c r="AW6234" s="35" t="s">
        <v>8088</v>
      </c>
      <c r="AY6234" s="33" t="s">
        <v>8089</v>
      </c>
      <c r="AZ6234" s="35" t="s">
        <v>8088</v>
      </c>
      <c r="BB6234" s="33" t="s">
        <v>8089</v>
      </c>
      <c r="BC6234" s="35" t="s">
        <v>8088</v>
      </c>
      <c r="BE6234" s="33" t="s">
        <v>8089</v>
      </c>
      <c r="BF6234" s="35" t="s">
        <v>8088</v>
      </c>
      <c r="BH6234" s="33" t="s">
        <v>8089</v>
      </c>
      <c r="BI6234" s="35" t="s">
        <v>8088</v>
      </c>
      <c r="BK6234" s="33" t="s">
        <v>8089</v>
      </c>
      <c r="BL6234" s="35" t="s">
        <v>8088</v>
      </c>
      <c r="BN6234" s="33" t="str">
        <f>_xlfn.XLOOKUP(E6234,'[2]Charge Level Data'!$E:$E,'[2]Charge Level Data'!$BN:$BN,"N/A")</f>
        <v>N/A</v>
      </c>
      <c r="BO6234" s="35" t="s">
        <v>8088</v>
      </c>
      <c r="BQ6234" s="33" t="s">
        <v>8089</v>
      </c>
      <c r="BR6234" s="35" t="s">
        <v>8088</v>
      </c>
    </row>
    <row r="6235" spans="1:70" x14ac:dyDescent="0.3">
      <c r="A6235">
        <v>13027718</v>
      </c>
      <c r="B6235" t="s">
        <v>5625</v>
      </c>
      <c r="C6235" s="33">
        <v>73.739999999999995</v>
      </c>
      <c r="D6235">
        <v>272</v>
      </c>
      <c r="E6235">
        <v>0</v>
      </c>
      <c r="L6235" s="33" t="s">
        <v>8089</v>
      </c>
      <c r="M6235" s="35" t="s">
        <v>8088</v>
      </c>
      <c r="O6235" s="33" t="s">
        <v>8089</v>
      </c>
      <c r="P6235" s="35" t="s">
        <v>8088</v>
      </c>
      <c r="R6235" s="33" t="s">
        <v>8089</v>
      </c>
      <c r="S6235" s="35" t="s">
        <v>8088</v>
      </c>
      <c r="U6235" s="33" t="s">
        <v>8089</v>
      </c>
      <c r="V6235" s="35" t="s">
        <v>8088</v>
      </c>
      <c r="X6235" s="33" t="s">
        <v>8089</v>
      </c>
      <c r="Y6235" s="35" t="s">
        <v>8088</v>
      </c>
      <c r="AA6235" s="33" t="s">
        <v>8089</v>
      </c>
      <c r="AB6235" s="35" t="s">
        <v>8088</v>
      </c>
      <c r="AD6235" s="33" t="s">
        <v>8089</v>
      </c>
      <c r="AE6235" s="35" t="s">
        <v>8088</v>
      </c>
      <c r="AG6235" s="33" t="s">
        <v>8089</v>
      </c>
      <c r="AH6235" s="35" t="s">
        <v>8088</v>
      </c>
      <c r="AJ6235" s="33" t="s">
        <v>8089</v>
      </c>
      <c r="AK6235" s="35" t="s">
        <v>8088</v>
      </c>
      <c r="AM6235" s="33" t="s">
        <v>8089</v>
      </c>
      <c r="AN6235" s="35" t="s">
        <v>8088</v>
      </c>
      <c r="AP6235" s="33" t="s">
        <v>8089</v>
      </c>
      <c r="AQ6235" s="35" t="s">
        <v>8088</v>
      </c>
      <c r="AS6235" s="33" t="s">
        <v>8089</v>
      </c>
      <c r="AT6235" s="35" t="s">
        <v>8088</v>
      </c>
      <c r="AV6235" s="33" t="s">
        <v>8089</v>
      </c>
      <c r="AW6235" s="35" t="s">
        <v>8088</v>
      </c>
      <c r="AY6235" s="33" t="s">
        <v>8089</v>
      </c>
      <c r="AZ6235" s="35" t="s">
        <v>8088</v>
      </c>
      <c r="BB6235" s="33" t="s">
        <v>8089</v>
      </c>
      <c r="BC6235" s="35" t="s">
        <v>8088</v>
      </c>
      <c r="BE6235" s="33" t="s">
        <v>8089</v>
      </c>
      <c r="BF6235" s="35" t="s">
        <v>8088</v>
      </c>
      <c r="BH6235" s="33" t="s">
        <v>8089</v>
      </c>
      <c r="BI6235" s="35" t="s">
        <v>8088</v>
      </c>
      <c r="BK6235" s="33" t="s">
        <v>8089</v>
      </c>
      <c r="BL6235" s="35" t="s">
        <v>8088</v>
      </c>
      <c r="BN6235" s="33" t="str">
        <f>_xlfn.XLOOKUP(E6235,'[2]Charge Level Data'!$E:$E,'[2]Charge Level Data'!$BN:$BN,"N/A")</f>
        <v>N/A</v>
      </c>
      <c r="BO6235" s="35" t="s">
        <v>8088</v>
      </c>
      <c r="BQ6235" s="33" t="s">
        <v>8089</v>
      </c>
      <c r="BR6235" s="35" t="s">
        <v>8088</v>
      </c>
    </row>
    <row r="6236" spans="1:70" x14ac:dyDescent="0.3">
      <c r="A6236">
        <v>13026981</v>
      </c>
      <c r="B6236" t="s">
        <v>5627</v>
      </c>
      <c r="C6236" s="33">
        <v>73.739999999999995</v>
      </c>
      <c r="D6236">
        <v>272</v>
      </c>
      <c r="E6236">
        <v>0</v>
      </c>
      <c r="L6236" s="33" t="s">
        <v>8089</v>
      </c>
      <c r="M6236" s="35" t="s">
        <v>8088</v>
      </c>
      <c r="O6236" s="33" t="s">
        <v>8089</v>
      </c>
      <c r="P6236" s="35" t="s">
        <v>8088</v>
      </c>
      <c r="R6236" s="33" t="s">
        <v>8089</v>
      </c>
      <c r="S6236" s="35" t="s">
        <v>8088</v>
      </c>
      <c r="U6236" s="33" t="s">
        <v>8089</v>
      </c>
      <c r="V6236" s="35" t="s">
        <v>8088</v>
      </c>
      <c r="X6236" s="33" t="s">
        <v>8089</v>
      </c>
      <c r="Y6236" s="35" t="s">
        <v>8088</v>
      </c>
      <c r="AA6236" s="33" t="s">
        <v>8089</v>
      </c>
      <c r="AB6236" s="35" t="s">
        <v>8088</v>
      </c>
      <c r="AD6236" s="33" t="s">
        <v>8089</v>
      </c>
      <c r="AE6236" s="35" t="s">
        <v>8088</v>
      </c>
      <c r="AG6236" s="33" t="s">
        <v>8089</v>
      </c>
      <c r="AH6236" s="35" t="s">
        <v>8088</v>
      </c>
      <c r="AJ6236" s="33" t="s">
        <v>8089</v>
      </c>
      <c r="AK6236" s="35" t="s">
        <v>8088</v>
      </c>
      <c r="AM6236" s="33" t="s">
        <v>8089</v>
      </c>
      <c r="AN6236" s="35" t="s">
        <v>8088</v>
      </c>
      <c r="AP6236" s="33" t="s">
        <v>8089</v>
      </c>
      <c r="AQ6236" s="35" t="s">
        <v>8088</v>
      </c>
      <c r="AS6236" s="33" t="s">
        <v>8089</v>
      </c>
      <c r="AT6236" s="35" t="s">
        <v>8088</v>
      </c>
      <c r="AV6236" s="33" t="s">
        <v>8089</v>
      </c>
      <c r="AW6236" s="35" t="s">
        <v>8088</v>
      </c>
      <c r="AY6236" s="33" t="s">
        <v>8089</v>
      </c>
      <c r="AZ6236" s="35" t="s">
        <v>8088</v>
      </c>
      <c r="BB6236" s="33" t="s">
        <v>8089</v>
      </c>
      <c r="BC6236" s="35" t="s">
        <v>8088</v>
      </c>
      <c r="BE6236" s="33" t="s">
        <v>8089</v>
      </c>
      <c r="BF6236" s="35" t="s">
        <v>8088</v>
      </c>
      <c r="BH6236" s="33" t="s">
        <v>8089</v>
      </c>
      <c r="BI6236" s="35" t="s">
        <v>8088</v>
      </c>
      <c r="BK6236" s="33" t="s">
        <v>8089</v>
      </c>
      <c r="BL6236" s="35" t="s">
        <v>8088</v>
      </c>
      <c r="BN6236" s="33" t="str">
        <f>_xlfn.XLOOKUP(E6236,'[2]Charge Level Data'!$E:$E,'[2]Charge Level Data'!$BN:$BN,"N/A")</f>
        <v>N/A</v>
      </c>
      <c r="BO6236" s="35" t="s">
        <v>8088</v>
      </c>
      <c r="BQ6236" s="33" t="s">
        <v>8089</v>
      </c>
      <c r="BR6236" s="35" t="s">
        <v>8088</v>
      </c>
    </row>
    <row r="6237" spans="1:70" x14ac:dyDescent="0.3">
      <c r="A6237">
        <v>13027181</v>
      </c>
      <c r="B6237" t="s">
        <v>5477</v>
      </c>
      <c r="C6237" s="33">
        <v>73.739999999999995</v>
      </c>
      <c r="D6237">
        <v>271</v>
      </c>
      <c r="E6237">
        <v>0</v>
      </c>
      <c r="L6237" s="33" t="s">
        <v>8089</v>
      </c>
      <c r="M6237" s="35" t="s">
        <v>8088</v>
      </c>
      <c r="O6237" s="33" t="s">
        <v>8089</v>
      </c>
      <c r="P6237" s="35" t="s">
        <v>8088</v>
      </c>
      <c r="R6237" s="33" t="s">
        <v>8089</v>
      </c>
      <c r="S6237" s="35" t="s">
        <v>8088</v>
      </c>
      <c r="U6237" s="33" t="s">
        <v>8089</v>
      </c>
      <c r="V6237" s="35" t="s">
        <v>8088</v>
      </c>
      <c r="X6237" s="33" t="s">
        <v>8089</v>
      </c>
      <c r="Y6237" s="35" t="s">
        <v>8088</v>
      </c>
      <c r="AA6237" s="33" t="s">
        <v>8089</v>
      </c>
      <c r="AB6237" s="35" t="s">
        <v>8088</v>
      </c>
      <c r="AD6237" s="33" t="s">
        <v>8089</v>
      </c>
      <c r="AE6237" s="35" t="s">
        <v>8088</v>
      </c>
      <c r="AG6237" s="33" t="s">
        <v>8089</v>
      </c>
      <c r="AH6237" s="35" t="s">
        <v>8088</v>
      </c>
      <c r="AJ6237" s="33" t="s">
        <v>8089</v>
      </c>
      <c r="AK6237" s="35" t="s">
        <v>8088</v>
      </c>
      <c r="AM6237" s="33" t="s">
        <v>8089</v>
      </c>
      <c r="AN6237" s="35" t="s">
        <v>8088</v>
      </c>
      <c r="AP6237" s="33" t="s">
        <v>8089</v>
      </c>
      <c r="AQ6237" s="35" t="s">
        <v>8088</v>
      </c>
      <c r="AS6237" s="33" t="s">
        <v>8089</v>
      </c>
      <c r="AT6237" s="35" t="s">
        <v>8088</v>
      </c>
      <c r="AV6237" s="33" t="s">
        <v>8089</v>
      </c>
      <c r="AW6237" s="35" t="s">
        <v>8088</v>
      </c>
      <c r="AY6237" s="33" t="s">
        <v>8089</v>
      </c>
      <c r="AZ6237" s="35" t="s">
        <v>8088</v>
      </c>
      <c r="BB6237" s="33" t="s">
        <v>8089</v>
      </c>
      <c r="BC6237" s="35" t="s">
        <v>8088</v>
      </c>
      <c r="BE6237" s="33" t="s">
        <v>8089</v>
      </c>
      <c r="BF6237" s="35" t="s">
        <v>8088</v>
      </c>
      <c r="BH6237" s="33" t="s">
        <v>8089</v>
      </c>
      <c r="BI6237" s="35" t="s">
        <v>8088</v>
      </c>
      <c r="BK6237" s="33" t="s">
        <v>8089</v>
      </c>
      <c r="BL6237" s="35" t="s">
        <v>8088</v>
      </c>
      <c r="BN6237" s="33" t="str">
        <f>_xlfn.XLOOKUP(E6237,'[2]Charge Level Data'!$E:$E,'[2]Charge Level Data'!$BN:$BN,"N/A")</f>
        <v>N/A</v>
      </c>
      <c r="BO6237" s="35" t="s">
        <v>8088</v>
      </c>
      <c r="BQ6237" s="33" t="s">
        <v>8089</v>
      </c>
      <c r="BR6237" s="35" t="s">
        <v>8088</v>
      </c>
    </row>
    <row r="6238" spans="1:70" x14ac:dyDescent="0.3">
      <c r="A6238">
        <v>13024400</v>
      </c>
      <c r="B6238" t="s">
        <v>5169</v>
      </c>
      <c r="C6238" s="33">
        <v>73.680000000000007</v>
      </c>
      <c r="D6238">
        <v>272</v>
      </c>
      <c r="E6238">
        <v>0</v>
      </c>
      <c r="L6238" s="33" t="s">
        <v>8089</v>
      </c>
      <c r="M6238" s="35" t="s">
        <v>8088</v>
      </c>
      <c r="O6238" s="33" t="s">
        <v>8089</v>
      </c>
      <c r="P6238" s="35" t="s">
        <v>8088</v>
      </c>
      <c r="R6238" s="33" t="s">
        <v>8089</v>
      </c>
      <c r="S6238" s="35" t="s">
        <v>8088</v>
      </c>
      <c r="U6238" s="33" t="s">
        <v>8089</v>
      </c>
      <c r="V6238" s="35" t="s">
        <v>8088</v>
      </c>
      <c r="X6238" s="33" t="s">
        <v>8089</v>
      </c>
      <c r="Y6238" s="35" t="s">
        <v>8088</v>
      </c>
      <c r="AA6238" s="33" t="s">
        <v>8089</v>
      </c>
      <c r="AB6238" s="35" t="s">
        <v>8088</v>
      </c>
      <c r="AD6238" s="33" t="s">
        <v>8089</v>
      </c>
      <c r="AE6238" s="35" t="s">
        <v>8088</v>
      </c>
      <c r="AG6238" s="33" t="s">
        <v>8089</v>
      </c>
      <c r="AH6238" s="35" t="s">
        <v>8088</v>
      </c>
      <c r="AJ6238" s="33" t="s">
        <v>8089</v>
      </c>
      <c r="AK6238" s="35" t="s">
        <v>8088</v>
      </c>
      <c r="AM6238" s="33" t="s">
        <v>8089</v>
      </c>
      <c r="AN6238" s="35" t="s">
        <v>8088</v>
      </c>
      <c r="AP6238" s="33" t="s">
        <v>8089</v>
      </c>
      <c r="AQ6238" s="35" t="s">
        <v>8088</v>
      </c>
      <c r="AS6238" s="33" t="s">
        <v>8089</v>
      </c>
      <c r="AT6238" s="35" t="s">
        <v>8088</v>
      </c>
      <c r="AV6238" s="33" t="s">
        <v>8089</v>
      </c>
      <c r="AW6238" s="35" t="s">
        <v>8088</v>
      </c>
      <c r="AY6238" s="33" t="s">
        <v>8089</v>
      </c>
      <c r="AZ6238" s="35" t="s">
        <v>8088</v>
      </c>
      <c r="BB6238" s="33" t="s">
        <v>8089</v>
      </c>
      <c r="BC6238" s="35" t="s">
        <v>8088</v>
      </c>
      <c r="BE6238" s="33" t="s">
        <v>8089</v>
      </c>
      <c r="BF6238" s="35" t="s">
        <v>8088</v>
      </c>
      <c r="BH6238" s="33" t="s">
        <v>8089</v>
      </c>
      <c r="BI6238" s="35" t="s">
        <v>8088</v>
      </c>
      <c r="BK6238" s="33" t="s">
        <v>8089</v>
      </c>
      <c r="BL6238" s="35" t="s">
        <v>8088</v>
      </c>
      <c r="BN6238" s="33" t="str">
        <f>_xlfn.XLOOKUP(E6238,'[2]Charge Level Data'!$E:$E,'[2]Charge Level Data'!$BN:$BN,"N/A")</f>
        <v>N/A</v>
      </c>
      <c r="BO6238" s="35" t="s">
        <v>8088</v>
      </c>
      <c r="BQ6238" s="33" t="s">
        <v>8089</v>
      </c>
      <c r="BR6238" s="35" t="s">
        <v>8088</v>
      </c>
    </row>
    <row r="6239" spans="1:70" x14ac:dyDescent="0.3">
      <c r="A6239">
        <v>13028210</v>
      </c>
      <c r="B6239" t="s">
        <v>5210</v>
      </c>
      <c r="C6239" s="33">
        <v>73.5</v>
      </c>
      <c r="D6239">
        <v>272</v>
      </c>
      <c r="E6239">
        <v>0</v>
      </c>
      <c r="L6239" s="33" t="s">
        <v>8089</v>
      </c>
      <c r="M6239" s="35" t="s">
        <v>8088</v>
      </c>
      <c r="O6239" s="33" t="s">
        <v>8089</v>
      </c>
      <c r="P6239" s="35" t="s">
        <v>8088</v>
      </c>
      <c r="R6239" s="33" t="s">
        <v>8089</v>
      </c>
      <c r="S6239" s="35" t="s">
        <v>8088</v>
      </c>
      <c r="U6239" s="33" t="s">
        <v>8089</v>
      </c>
      <c r="V6239" s="35" t="s">
        <v>8088</v>
      </c>
      <c r="X6239" s="33" t="s">
        <v>8089</v>
      </c>
      <c r="Y6239" s="35" t="s">
        <v>8088</v>
      </c>
      <c r="AA6239" s="33" t="s">
        <v>8089</v>
      </c>
      <c r="AB6239" s="35" t="s">
        <v>8088</v>
      </c>
      <c r="AD6239" s="33" t="s">
        <v>8089</v>
      </c>
      <c r="AE6239" s="35" t="s">
        <v>8088</v>
      </c>
      <c r="AG6239" s="33" t="s">
        <v>8089</v>
      </c>
      <c r="AH6239" s="35" t="s">
        <v>8088</v>
      </c>
      <c r="AJ6239" s="33" t="s">
        <v>8089</v>
      </c>
      <c r="AK6239" s="35" t="s">
        <v>8088</v>
      </c>
      <c r="AM6239" s="33" t="s">
        <v>8089</v>
      </c>
      <c r="AN6239" s="35" t="s">
        <v>8088</v>
      </c>
      <c r="AP6239" s="33" t="s">
        <v>8089</v>
      </c>
      <c r="AQ6239" s="35" t="s">
        <v>8088</v>
      </c>
      <c r="AS6239" s="33" t="s">
        <v>8089</v>
      </c>
      <c r="AT6239" s="35" t="s">
        <v>8088</v>
      </c>
      <c r="AV6239" s="33" t="s">
        <v>8089</v>
      </c>
      <c r="AW6239" s="35" t="s">
        <v>8088</v>
      </c>
      <c r="AY6239" s="33" t="s">
        <v>8089</v>
      </c>
      <c r="AZ6239" s="35" t="s">
        <v>8088</v>
      </c>
      <c r="BB6239" s="33" t="s">
        <v>8089</v>
      </c>
      <c r="BC6239" s="35" t="s">
        <v>8088</v>
      </c>
      <c r="BE6239" s="33" t="s">
        <v>8089</v>
      </c>
      <c r="BF6239" s="35" t="s">
        <v>8088</v>
      </c>
      <c r="BH6239" s="33" t="s">
        <v>8089</v>
      </c>
      <c r="BI6239" s="35" t="s">
        <v>8088</v>
      </c>
      <c r="BK6239" s="33" t="s">
        <v>8089</v>
      </c>
      <c r="BL6239" s="35" t="s">
        <v>8088</v>
      </c>
      <c r="BN6239" s="33" t="str">
        <f>_xlfn.XLOOKUP(E6239,'[2]Charge Level Data'!$E:$E,'[2]Charge Level Data'!$BN:$BN,"N/A")</f>
        <v>N/A</v>
      </c>
      <c r="BO6239" s="35" t="s">
        <v>8088</v>
      </c>
      <c r="BQ6239" s="33" t="s">
        <v>8089</v>
      </c>
      <c r="BR6239" s="35" t="s">
        <v>8088</v>
      </c>
    </row>
    <row r="6240" spans="1:70" x14ac:dyDescent="0.3">
      <c r="A6240">
        <v>13027911</v>
      </c>
      <c r="B6240" t="s">
        <v>7177</v>
      </c>
      <c r="C6240" s="33">
        <v>73.319999999999993</v>
      </c>
      <c r="D6240">
        <v>272</v>
      </c>
      <c r="E6240">
        <v>0</v>
      </c>
      <c r="L6240" s="33" t="s">
        <v>8089</v>
      </c>
      <c r="M6240" s="35" t="s">
        <v>8088</v>
      </c>
      <c r="O6240" s="33" t="s">
        <v>8089</v>
      </c>
      <c r="P6240" s="35" t="s">
        <v>8088</v>
      </c>
      <c r="R6240" s="33" t="s">
        <v>8089</v>
      </c>
      <c r="S6240" s="35" t="s">
        <v>8088</v>
      </c>
      <c r="U6240" s="33" t="s">
        <v>8089</v>
      </c>
      <c r="V6240" s="35" t="s">
        <v>8088</v>
      </c>
      <c r="X6240" s="33" t="s">
        <v>8089</v>
      </c>
      <c r="Y6240" s="35" t="s">
        <v>8088</v>
      </c>
      <c r="AA6240" s="33" t="s">
        <v>8089</v>
      </c>
      <c r="AB6240" s="35" t="s">
        <v>8088</v>
      </c>
      <c r="AD6240" s="33" t="s">
        <v>8089</v>
      </c>
      <c r="AE6240" s="35" t="s">
        <v>8088</v>
      </c>
      <c r="AG6240" s="33" t="s">
        <v>8089</v>
      </c>
      <c r="AH6240" s="35" t="s">
        <v>8088</v>
      </c>
      <c r="AJ6240" s="33" t="s">
        <v>8089</v>
      </c>
      <c r="AK6240" s="35" t="s">
        <v>8088</v>
      </c>
      <c r="AM6240" s="33" t="s">
        <v>8089</v>
      </c>
      <c r="AN6240" s="35" t="s">
        <v>8088</v>
      </c>
      <c r="AP6240" s="33" t="s">
        <v>8089</v>
      </c>
      <c r="AQ6240" s="35" t="s">
        <v>8088</v>
      </c>
      <c r="AS6240" s="33" t="s">
        <v>8089</v>
      </c>
      <c r="AT6240" s="35" t="s">
        <v>8088</v>
      </c>
      <c r="AV6240" s="33" t="s">
        <v>8089</v>
      </c>
      <c r="AW6240" s="35" t="s">
        <v>8088</v>
      </c>
      <c r="AY6240" s="33" t="s">
        <v>8089</v>
      </c>
      <c r="AZ6240" s="35" t="s">
        <v>8088</v>
      </c>
      <c r="BB6240" s="33" t="s">
        <v>8089</v>
      </c>
      <c r="BC6240" s="35" t="s">
        <v>8088</v>
      </c>
      <c r="BE6240" s="33" t="s">
        <v>8089</v>
      </c>
      <c r="BF6240" s="35" t="s">
        <v>8088</v>
      </c>
      <c r="BH6240" s="33" t="s">
        <v>8089</v>
      </c>
      <c r="BI6240" s="35" t="s">
        <v>8088</v>
      </c>
      <c r="BK6240" s="33" t="s">
        <v>8089</v>
      </c>
      <c r="BL6240" s="35" t="s">
        <v>8088</v>
      </c>
      <c r="BN6240" s="33" t="str">
        <f>_xlfn.XLOOKUP(E6240,'[2]Charge Level Data'!$E:$E,'[2]Charge Level Data'!$BN:$BN,"N/A")</f>
        <v>N/A</v>
      </c>
      <c r="BO6240" s="35" t="s">
        <v>8088</v>
      </c>
      <c r="BQ6240" s="33" t="s">
        <v>8089</v>
      </c>
      <c r="BR6240" s="35" t="s">
        <v>8088</v>
      </c>
    </row>
    <row r="6241" spans="1:70" x14ac:dyDescent="0.3">
      <c r="A6241">
        <v>13027912</v>
      </c>
      <c r="B6241" t="s">
        <v>7179</v>
      </c>
      <c r="C6241" s="33">
        <v>73.319999999999993</v>
      </c>
      <c r="D6241">
        <v>272</v>
      </c>
      <c r="E6241">
        <v>0</v>
      </c>
      <c r="L6241" s="33" t="s">
        <v>8089</v>
      </c>
      <c r="M6241" s="35" t="s">
        <v>8088</v>
      </c>
      <c r="O6241" s="33" t="s">
        <v>8089</v>
      </c>
      <c r="P6241" s="35" t="s">
        <v>8088</v>
      </c>
      <c r="R6241" s="33" t="s">
        <v>8089</v>
      </c>
      <c r="S6241" s="35" t="s">
        <v>8088</v>
      </c>
      <c r="U6241" s="33" t="s">
        <v>8089</v>
      </c>
      <c r="V6241" s="35" t="s">
        <v>8088</v>
      </c>
      <c r="X6241" s="33" t="s">
        <v>8089</v>
      </c>
      <c r="Y6241" s="35" t="s">
        <v>8088</v>
      </c>
      <c r="AA6241" s="33" t="s">
        <v>8089</v>
      </c>
      <c r="AB6241" s="35" t="s">
        <v>8088</v>
      </c>
      <c r="AD6241" s="33" t="s">
        <v>8089</v>
      </c>
      <c r="AE6241" s="35" t="s">
        <v>8088</v>
      </c>
      <c r="AG6241" s="33" t="s">
        <v>8089</v>
      </c>
      <c r="AH6241" s="35" t="s">
        <v>8088</v>
      </c>
      <c r="AJ6241" s="33" t="s">
        <v>8089</v>
      </c>
      <c r="AK6241" s="35" t="s">
        <v>8088</v>
      </c>
      <c r="AM6241" s="33" t="s">
        <v>8089</v>
      </c>
      <c r="AN6241" s="35" t="s">
        <v>8088</v>
      </c>
      <c r="AP6241" s="33" t="s">
        <v>8089</v>
      </c>
      <c r="AQ6241" s="35" t="s">
        <v>8088</v>
      </c>
      <c r="AS6241" s="33" t="s">
        <v>8089</v>
      </c>
      <c r="AT6241" s="35" t="s">
        <v>8088</v>
      </c>
      <c r="AV6241" s="33" t="s">
        <v>8089</v>
      </c>
      <c r="AW6241" s="35" t="s">
        <v>8088</v>
      </c>
      <c r="AY6241" s="33" t="s">
        <v>8089</v>
      </c>
      <c r="AZ6241" s="35" t="s">
        <v>8088</v>
      </c>
      <c r="BB6241" s="33" t="s">
        <v>8089</v>
      </c>
      <c r="BC6241" s="35" t="s">
        <v>8088</v>
      </c>
      <c r="BE6241" s="33" t="s">
        <v>8089</v>
      </c>
      <c r="BF6241" s="35" t="s">
        <v>8088</v>
      </c>
      <c r="BH6241" s="33" t="s">
        <v>8089</v>
      </c>
      <c r="BI6241" s="35" t="s">
        <v>8088</v>
      </c>
      <c r="BK6241" s="33" t="s">
        <v>8089</v>
      </c>
      <c r="BL6241" s="35" t="s">
        <v>8088</v>
      </c>
      <c r="BN6241" s="33" t="str">
        <f>_xlfn.XLOOKUP(E6241,'[2]Charge Level Data'!$E:$E,'[2]Charge Level Data'!$BN:$BN,"N/A")</f>
        <v>N/A</v>
      </c>
      <c r="BO6241" s="35" t="s">
        <v>8088</v>
      </c>
      <c r="BQ6241" s="33" t="s">
        <v>8089</v>
      </c>
      <c r="BR6241" s="35" t="s">
        <v>8088</v>
      </c>
    </row>
    <row r="6242" spans="1:70" x14ac:dyDescent="0.3">
      <c r="A6242">
        <v>9390354</v>
      </c>
      <c r="B6242" t="s">
        <v>3007</v>
      </c>
      <c r="C6242" s="33">
        <v>73</v>
      </c>
      <c r="D6242">
        <v>430</v>
      </c>
      <c r="E6242">
        <v>97035</v>
      </c>
      <c r="L6242" s="33">
        <v>83.802016100000003</v>
      </c>
      <c r="M6242" s="35" t="s">
        <v>8088</v>
      </c>
      <c r="O6242" s="33">
        <v>73.4997106</v>
      </c>
      <c r="P6242" s="35" t="s">
        <v>8088</v>
      </c>
      <c r="R6242" s="33">
        <v>67.015580799999995</v>
      </c>
      <c r="S6242" s="35" t="s">
        <v>8088</v>
      </c>
      <c r="U6242" s="33">
        <v>49.699999999999996</v>
      </c>
      <c r="V6242" s="35" t="s">
        <v>8088</v>
      </c>
      <c r="X6242" s="33">
        <v>58.24</v>
      </c>
      <c r="Y6242" s="35" t="s">
        <v>8088</v>
      </c>
      <c r="AA6242" s="33">
        <v>49.699999999999996</v>
      </c>
      <c r="AB6242" s="35" t="s">
        <v>8088</v>
      </c>
      <c r="AD6242" s="33">
        <v>33.369999999999997</v>
      </c>
      <c r="AE6242" s="35" t="s">
        <v>8088</v>
      </c>
      <c r="AG6242" s="33">
        <v>13.73</v>
      </c>
      <c r="AH6242" s="35" t="s">
        <v>8088</v>
      </c>
      <c r="AJ6242" s="33">
        <v>13.73</v>
      </c>
      <c r="AK6242" s="35" t="s">
        <v>8088</v>
      </c>
      <c r="AM6242" s="33">
        <v>13.73</v>
      </c>
      <c r="AN6242" s="35" t="s">
        <v>8088</v>
      </c>
      <c r="AP6242" s="33">
        <v>13.73</v>
      </c>
      <c r="AQ6242" s="35" t="s">
        <v>8088</v>
      </c>
      <c r="AS6242" s="33">
        <v>13.73</v>
      </c>
      <c r="AT6242" s="35" t="s">
        <v>8088</v>
      </c>
      <c r="AV6242" s="33">
        <v>13.73</v>
      </c>
      <c r="AW6242" s="35" t="s">
        <v>8088</v>
      </c>
      <c r="AY6242" s="33">
        <v>13.73</v>
      </c>
      <c r="AZ6242" s="35" t="s">
        <v>8088</v>
      </c>
      <c r="BB6242" s="33">
        <v>9.4</v>
      </c>
      <c r="BC6242" s="35" t="s">
        <v>8088</v>
      </c>
      <c r="BE6242" s="33">
        <v>9.4</v>
      </c>
      <c r="BF6242" s="35" t="s">
        <v>8088</v>
      </c>
      <c r="BH6242" s="33">
        <v>57.644297999999992</v>
      </c>
      <c r="BI6242" s="35" t="s">
        <v>8088</v>
      </c>
      <c r="BK6242" s="33">
        <v>57.644297999999992</v>
      </c>
      <c r="BL6242" s="35" t="s">
        <v>8088</v>
      </c>
      <c r="BN6242" s="33">
        <f>_xlfn.XLOOKUP(E6242,'[2]Charge Level Data'!$E:$E,'[2]Charge Level Data'!$BN:$BN,"N/A")</f>
        <v>57.644297999999992</v>
      </c>
      <c r="BO6242" s="35" t="s">
        <v>8088</v>
      </c>
      <c r="BQ6242" s="33">
        <v>57.510000000000005</v>
      </c>
      <c r="BR6242" s="35" t="s">
        <v>8088</v>
      </c>
    </row>
    <row r="6243" spans="1:70" x14ac:dyDescent="0.3">
      <c r="A6243">
        <v>1373448</v>
      </c>
      <c r="B6243" t="s">
        <v>3008</v>
      </c>
      <c r="C6243" s="33">
        <v>73</v>
      </c>
      <c r="D6243">
        <v>430</v>
      </c>
      <c r="E6243">
        <v>97035</v>
      </c>
      <c r="L6243" s="33">
        <v>83.802016100000003</v>
      </c>
      <c r="M6243" s="35" t="s">
        <v>8088</v>
      </c>
      <c r="O6243" s="33">
        <v>73.4997106</v>
      </c>
      <c r="P6243" s="35" t="s">
        <v>8088</v>
      </c>
      <c r="R6243" s="33">
        <v>67.015580799999995</v>
      </c>
      <c r="S6243" s="35" t="s">
        <v>8088</v>
      </c>
      <c r="U6243" s="33">
        <v>49.699999999999996</v>
      </c>
      <c r="V6243" s="35" t="s">
        <v>8088</v>
      </c>
      <c r="X6243" s="33">
        <v>58.24</v>
      </c>
      <c r="Y6243" s="35" t="s">
        <v>8088</v>
      </c>
      <c r="AA6243" s="33">
        <v>49.699999999999996</v>
      </c>
      <c r="AB6243" s="35" t="s">
        <v>8088</v>
      </c>
      <c r="AD6243" s="33">
        <v>33.369999999999997</v>
      </c>
      <c r="AE6243" s="35" t="s">
        <v>8088</v>
      </c>
      <c r="AG6243" s="33">
        <v>13.73</v>
      </c>
      <c r="AH6243" s="35" t="s">
        <v>8088</v>
      </c>
      <c r="AJ6243" s="33">
        <v>13.73</v>
      </c>
      <c r="AK6243" s="35" t="s">
        <v>8088</v>
      </c>
      <c r="AM6243" s="33">
        <v>13.73</v>
      </c>
      <c r="AN6243" s="35" t="s">
        <v>8088</v>
      </c>
      <c r="AP6243" s="33">
        <v>13.73</v>
      </c>
      <c r="AQ6243" s="35" t="s">
        <v>8088</v>
      </c>
      <c r="AS6243" s="33">
        <v>13.73</v>
      </c>
      <c r="AT6243" s="35" t="s">
        <v>8088</v>
      </c>
      <c r="AV6243" s="33">
        <v>13.73</v>
      </c>
      <c r="AW6243" s="35" t="s">
        <v>8088</v>
      </c>
      <c r="AY6243" s="33">
        <v>13.73</v>
      </c>
      <c r="AZ6243" s="35" t="s">
        <v>8088</v>
      </c>
      <c r="BB6243" s="33">
        <v>9.4</v>
      </c>
      <c r="BC6243" s="35" t="s">
        <v>8088</v>
      </c>
      <c r="BE6243" s="33">
        <v>9.4</v>
      </c>
      <c r="BF6243" s="35" t="s">
        <v>8088</v>
      </c>
      <c r="BH6243" s="33">
        <v>57.644297999999992</v>
      </c>
      <c r="BI6243" s="35" t="s">
        <v>8088</v>
      </c>
      <c r="BK6243" s="33">
        <v>57.644297999999992</v>
      </c>
      <c r="BL6243" s="35" t="s">
        <v>8088</v>
      </c>
      <c r="BN6243" s="33">
        <f>_xlfn.XLOOKUP(E6243,'[2]Charge Level Data'!$E:$E,'[2]Charge Level Data'!$BN:$BN,"N/A")</f>
        <v>57.644297999999992</v>
      </c>
      <c r="BO6243" s="35" t="s">
        <v>8088</v>
      </c>
      <c r="BQ6243" s="33">
        <v>57.510000000000005</v>
      </c>
      <c r="BR6243" s="35" t="s">
        <v>8088</v>
      </c>
    </row>
    <row r="6244" spans="1:70" x14ac:dyDescent="0.3">
      <c r="A6244">
        <v>7895271</v>
      </c>
      <c r="B6244" t="s">
        <v>3015</v>
      </c>
      <c r="C6244" s="33">
        <v>73</v>
      </c>
      <c r="D6244">
        <v>430</v>
      </c>
      <c r="E6244">
        <v>97035</v>
      </c>
      <c r="L6244" s="33">
        <v>83.802016100000003</v>
      </c>
      <c r="M6244" s="35" t="s">
        <v>8088</v>
      </c>
      <c r="O6244" s="33">
        <v>73.4997106</v>
      </c>
      <c r="P6244" s="35" t="s">
        <v>8088</v>
      </c>
      <c r="R6244" s="33">
        <v>67.015580799999995</v>
      </c>
      <c r="S6244" s="35" t="s">
        <v>8088</v>
      </c>
      <c r="U6244" s="33">
        <v>49.699999999999996</v>
      </c>
      <c r="V6244" s="35" t="s">
        <v>8088</v>
      </c>
      <c r="X6244" s="33">
        <v>58.24</v>
      </c>
      <c r="Y6244" s="35" t="s">
        <v>8088</v>
      </c>
      <c r="AA6244" s="33">
        <v>49.699999999999996</v>
      </c>
      <c r="AB6244" s="35" t="s">
        <v>8088</v>
      </c>
      <c r="AD6244" s="33">
        <v>33.369999999999997</v>
      </c>
      <c r="AE6244" s="35" t="s">
        <v>8088</v>
      </c>
      <c r="AG6244" s="33">
        <v>13.73</v>
      </c>
      <c r="AH6244" s="35" t="s">
        <v>8088</v>
      </c>
      <c r="AJ6244" s="33">
        <v>13.73</v>
      </c>
      <c r="AK6244" s="35" t="s">
        <v>8088</v>
      </c>
      <c r="AM6244" s="33">
        <v>13.73</v>
      </c>
      <c r="AN6244" s="35" t="s">
        <v>8088</v>
      </c>
      <c r="AP6244" s="33">
        <v>13.73</v>
      </c>
      <c r="AQ6244" s="35" t="s">
        <v>8088</v>
      </c>
      <c r="AS6244" s="33">
        <v>13.73</v>
      </c>
      <c r="AT6244" s="35" t="s">
        <v>8088</v>
      </c>
      <c r="AV6244" s="33">
        <v>13.73</v>
      </c>
      <c r="AW6244" s="35" t="s">
        <v>8088</v>
      </c>
      <c r="AY6244" s="33">
        <v>13.73</v>
      </c>
      <c r="AZ6244" s="35" t="s">
        <v>8088</v>
      </c>
      <c r="BB6244" s="33">
        <v>9.4</v>
      </c>
      <c r="BC6244" s="35" t="s">
        <v>8088</v>
      </c>
      <c r="BE6244" s="33">
        <v>9.4</v>
      </c>
      <c r="BF6244" s="35" t="s">
        <v>8088</v>
      </c>
      <c r="BH6244" s="33">
        <v>57.644297999999992</v>
      </c>
      <c r="BI6244" s="35" t="s">
        <v>8088</v>
      </c>
      <c r="BK6244" s="33">
        <v>57.644297999999992</v>
      </c>
      <c r="BL6244" s="35" t="s">
        <v>8088</v>
      </c>
      <c r="BN6244" s="33">
        <f>_xlfn.XLOOKUP(E6244,'[2]Charge Level Data'!$E:$E,'[2]Charge Level Data'!$BN:$BN,"N/A")</f>
        <v>57.644297999999992</v>
      </c>
      <c r="BO6244" s="35" t="s">
        <v>8088</v>
      </c>
      <c r="BQ6244" s="33">
        <v>57.510000000000005</v>
      </c>
      <c r="BR6244" s="35" t="s">
        <v>8088</v>
      </c>
    </row>
    <row r="6245" spans="1:70" x14ac:dyDescent="0.3">
      <c r="A6245">
        <v>12224112</v>
      </c>
      <c r="B6245" t="s">
        <v>2874</v>
      </c>
      <c r="C6245" s="33">
        <v>73</v>
      </c>
      <c r="D6245">
        <v>300</v>
      </c>
      <c r="E6245">
        <v>87184</v>
      </c>
      <c r="L6245" s="33">
        <v>45.654733520000001</v>
      </c>
      <c r="M6245" s="35" t="s">
        <v>8088</v>
      </c>
      <c r="O6245" s="33">
        <v>40.042078120000006</v>
      </c>
      <c r="P6245" s="35" t="s">
        <v>8088</v>
      </c>
      <c r="R6245" s="33">
        <v>36.509610720000005</v>
      </c>
      <c r="S6245" s="35" t="s">
        <v>8088</v>
      </c>
      <c r="U6245" s="33">
        <v>0</v>
      </c>
      <c r="V6245" s="35" t="s">
        <v>8088</v>
      </c>
      <c r="X6245" s="33">
        <v>18.809999999999999</v>
      </c>
      <c r="Y6245" s="35" t="s">
        <v>8088</v>
      </c>
      <c r="AA6245" s="33">
        <v>48.3</v>
      </c>
      <c r="AB6245" s="35" t="s">
        <v>8088</v>
      </c>
      <c r="AD6245" s="33">
        <v>32.43</v>
      </c>
      <c r="AE6245" s="35" t="s">
        <v>8088</v>
      </c>
      <c r="AG6245" s="33">
        <v>7.48</v>
      </c>
      <c r="AH6245" s="35" t="s">
        <v>8088</v>
      </c>
      <c r="AJ6245" s="33">
        <v>7.48</v>
      </c>
      <c r="AK6245" s="35" t="s">
        <v>8088</v>
      </c>
      <c r="AM6245" s="33">
        <v>7.48</v>
      </c>
      <c r="AN6245" s="35" t="s">
        <v>8088</v>
      </c>
      <c r="AP6245" s="33">
        <v>7.48</v>
      </c>
      <c r="AQ6245" s="35" t="s">
        <v>8088</v>
      </c>
      <c r="AS6245" s="33">
        <v>7.48</v>
      </c>
      <c r="AT6245" s="35" t="s">
        <v>8088</v>
      </c>
      <c r="AV6245" s="33">
        <v>7.48</v>
      </c>
      <c r="AW6245" s="35" t="s">
        <v>8088</v>
      </c>
      <c r="AY6245" s="33">
        <v>7.48</v>
      </c>
      <c r="AZ6245" s="35" t="s">
        <v>8088</v>
      </c>
      <c r="BB6245" s="33">
        <v>6.73</v>
      </c>
      <c r="BC6245" s="35" t="s">
        <v>8088</v>
      </c>
      <c r="BE6245" s="33">
        <v>6.73</v>
      </c>
      <c r="BF6245" s="35" t="s">
        <v>8088</v>
      </c>
      <c r="BH6245" s="33">
        <v>17.105987999999996</v>
      </c>
      <c r="BI6245" s="35" t="s">
        <v>8088</v>
      </c>
      <c r="BK6245" s="33">
        <v>17.105987999999996</v>
      </c>
      <c r="BL6245" s="35" t="s">
        <v>8088</v>
      </c>
      <c r="BN6245" s="33">
        <f>_xlfn.XLOOKUP(E6245,'[2]Charge Level Data'!$E:$E,'[2]Charge Level Data'!$BN:$BN,"N/A")</f>
        <v>17.105987999999996</v>
      </c>
      <c r="BO6245" s="35" t="s">
        <v>8088</v>
      </c>
      <c r="BQ6245" s="33">
        <v>55.89</v>
      </c>
      <c r="BR6245" s="35" t="s">
        <v>8088</v>
      </c>
    </row>
    <row r="6246" spans="1:70" x14ac:dyDescent="0.3">
      <c r="A6246">
        <v>9709284</v>
      </c>
      <c r="B6246" t="s">
        <v>7799</v>
      </c>
      <c r="C6246" s="33">
        <v>73</v>
      </c>
      <c r="D6246">
        <v>278</v>
      </c>
      <c r="E6246" t="s">
        <v>8026</v>
      </c>
      <c r="L6246" s="33" t="s">
        <v>8089</v>
      </c>
      <c r="M6246" s="35" t="s">
        <v>8088</v>
      </c>
      <c r="O6246" s="33" t="s">
        <v>8089</v>
      </c>
      <c r="P6246" s="35" t="s">
        <v>8088</v>
      </c>
      <c r="R6246" s="33" t="s">
        <v>8089</v>
      </c>
      <c r="S6246" s="35" t="s">
        <v>8088</v>
      </c>
      <c r="U6246" s="33" t="s">
        <v>8089</v>
      </c>
      <c r="V6246" s="35" t="s">
        <v>8088</v>
      </c>
      <c r="X6246" s="33" t="s">
        <v>8089</v>
      </c>
      <c r="Y6246" s="35" t="s">
        <v>8088</v>
      </c>
      <c r="AA6246" s="33" t="s">
        <v>8089</v>
      </c>
      <c r="AB6246" s="35" t="s">
        <v>8088</v>
      </c>
      <c r="AD6246" s="33" t="s">
        <v>8089</v>
      </c>
      <c r="AE6246" s="35" t="s">
        <v>8088</v>
      </c>
      <c r="AG6246" s="33" t="s">
        <v>8089</v>
      </c>
      <c r="AH6246" s="35" t="s">
        <v>8088</v>
      </c>
      <c r="AJ6246" s="33" t="s">
        <v>8089</v>
      </c>
      <c r="AK6246" s="35" t="s">
        <v>8088</v>
      </c>
      <c r="AM6246" s="33" t="s">
        <v>8089</v>
      </c>
      <c r="AN6246" s="35" t="s">
        <v>8088</v>
      </c>
      <c r="AP6246" s="33" t="s">
        <v>8089</v>
      </c>
      <c r="AQ6246" s="35" t="s">
        <v>8088</v>
      </c>
      <c r="AS6246" s="33" t="s">
        <v>8089</v>
      </c>
      <c r="AT6246" s="35" t="s">
        <v>8088</v>
      </c>
      <c r="AV6246" s="33" t="s">
        <v>8089</v>
      </c>
      <c r="AW6246" s="35" t="s">
        <v>8088</v>
      </c>
      <c r="AY6246" s="33" t="s">
        <v>8089</v>
      </c>
      <c r="AZ6246" s="35" t="s">
        <v>8088</v>
      </c>
      <c r="BB6246" s="33" t="s">
        <v>8089</v>
      </c>
      <c r="BC6246" s="35" t="s">
        <v>8088</v>
      </c>
      <c r="BE6246" s="33" t="s">
        <v>8089</v>
      </c>
      <c r="BF6246" s="35" t="s">
        <v>8088</v>
      </c>
      <c r="BH6246" s="33" t="s">
        <v>8089</v>
      </c>
      <c r="BI6246" s="35" t="s">
        <v>8088</v>
      </c>
      <c r="BK6246" s="33" t="s">
        <v>8089</v>
      </c>
      <c r="BL6246" s="35" t="s">
        <v>8088</v>
      </c>
      <c r="BN6246" s="33" t="str">
        <f>_xlfn.XLOOKUP(E6246,'[2]Charge Level Data'!$E:$E,'[2]Charge Level Data'!$BN:$BN,"N/A")</f>
        <v>N/A</v>
      </c>
      <c r="BO6246" s="35" t="s">
        <v>8088</v>
      </c>
      <c r="BQ6246" s="33" t="s">
        <v>8089</v>
      </c>
      <c r="BR6246" s="35" t="s">
        <v>8088</v>
      </c>
    </row>
    <row r="6247" spans="1:70" x14ac:dyDescent="0.3">
      <c r="A6247">
        <v>13024592</v>
      </c>
      <c r="B6247" t="s">
        <v>5637</v>
      </c>
      <c r="C6247" s="33">
        <v>72.900000000000006</v>
      </c>
      <c r="D6247">
        <v>272</v>
      </c>
      <c r="E6247">
        <v>0</v>
      </c>
      <c r="L6247" s="33" t="s">
        <v>8089</v>
      </c>
      <c r="M6247" s="35" t="s">
        <v>8088</v>
      </c>
      <c r="O6247" s="33" t="s">
        <v>8089</v>
      </c>
      <c r="P6247" s="35" t="s">
        <v>8088</v>
      </c>
      <c r="R6247" s="33" t="s">
        <v>8089</v>
      </c>
      <c r="S6247" s="35" t="s">
        <v>8088</v>
      </c>
      <c r="U6247" s="33" t="s">
        <v>8089</v>
      </c>
      <c r="V6247" s="35" t="s">
        <v>8088</v>
      </c>
      <c r="X6247" s="33" t="s">
        <v>8089</v>
      </c>
      <c r="Y6247" s="35" t="s">
        <v>8088</v>
      </c>
      <c r="AA6247" s="33" t="s">
        <v>8089</v>
      </c>
      <c r="AB6247" s="35" t="s">
        <v>8088</v>
      </c>
      <c r="AD6247" s="33" t="s">
        <v>8089</v>
      </c>
      <c r="AE6247" s="35" t="s">
        <v>8088</v>
      </c>
      <c r="AG6247" s="33" t="s">
        <v>8089</v>
      </c>
      <c r="AH6247" s="35" t="s">
        <v>8088</v>
      </c>
      <c r="AJ6247" s="33" t="s">
        <v>8089</v>
      </c>
      <c r="AK6247" s="35" t="s">
        <v>8088</v>
      </c>
      <c r="AM6247" s="33" t="s">
        <v>8089</v>
      </c>
      <c r="AN6247" s="35" t="s">
        <v>8088</v>
      </c>
      <c r="AP6247" s="33" t="s">
        <v>8089</v>
      </c>
      <c r="AQ6247" s="35" t="s">
        <v>8088</v>
      </c>
      <c r="AS6247" s="33" t="s">
        <v>8089</v>
      </c>
      <c r="AT6247" s="35" t="s">
        <v>8088</v>
      </c>
      <c r="AV6247" s="33" t="s">
        <v>8089</v>
      </c>
      <c r="AW6247" s="35" t="s">
        <v>8088</v>
      </c>
      <c r="AY6247" s="33" t="s">
        <v>8089</v>
      </c>
      <c r="AZ6247" s="35" t="s">
        <v>8088</v>
      </c>
      <c r="BB6247" s="33" t="s">
        <v>8089</v>
      </c>
      <c r="BC6247" s="35" t="s">
        <v>8088</v>
      </c>
      <c r="BE6247" s="33" t="s">
        <v>8089</v>
      </c>
      <c r="BF6247" s="35" t="s">
        <v>8088</v>
      </c>
      <c r="BH6247" s="33" t="s">
        <v>8089</v>
      </c>
      <c r="BI6247" s="35" t="s">
        <v>8088</v>
      </c>
      <c r="BK6247" s="33" t="s">
        <v>8089</v>
      </c>
      <c r="BL6247" s="35" t="s">
        <v>8088</v>
      </c>
      <c r="BN6247" s="33" t="str">
        <f>_xlfn.XLOOKUP(E6247,'[2]Charge Level Data'!$E:$E,'[2]Charge Level Data'!$BN:$BN,"N/A")</f>
        <v>N/A</v>
      </c>
      <c r="BO6247" s="35" t="s">
        <v>8088</v>
      </c>
      <c r="BQ6247" s="33" t="s">
        <v>8089</v>
      </c>
      <c r="BR6247" s="35" t="s">
        <v>8088</v>
      </c>
    </row>
    <row r="6248" spans="1:70" x14ac:dyDescent="0.3">
      <c r="A6248">
        <v>13449558</v>
      </c>
      <c r="B6248" t="s">
        <v>714</v>
      </c>
      <c r="C6248" s="33">
        <v>72.75</v>
      </c>
      <c r="D6248">
        <v>636</v>
      </c>
      <c r="E6248" t="s">
        <v>8027</v>
      </c>
      <c r="F6248">
        <v>23608210</v>
      </c>
      <c r="L6248" s="33">
        <v>67.623177600000005</v>
      </c>
      <c r="M6248" s="35" t="s">
        <v>8088</v>
      </c>
      <c r="O6248" s="33">
        <v>70.313601600000013</v>
      </c>
      <c r="P6248" s="35" t="s">
        <v>8088</v>
      </c>
      <c r="R6248" s="33">
        <v>62.8575552</v>
      </c>
      <c r="S6248" s="35" t="s">
        <v>8088</v>
      </c>
      <c r="U6248" s="33">
        <v>37.547999999999995</v>
      </c>
      <c r="V6248" s="35" t="s">
        <v>8088</v>
      </c>
      <c r="X6248" s="33">
        <v>56.47</v>
      </c>
      <c r="Y6248" s="35" t="s">
        <v>8088</v>
      </c>
      <c r="AA6248" s="33">
        <v>37.547999999999995</v>
      </c>
      <c r="AB6248" s="35" t="s">
        <v>8088</v>
      </c>
      <c r="AD6248" s="33">
        <v>25.210799999999999</v>
      </c>
      <c r="AE6248" s="35" t="s">
        <v>8088</v>
      </c>
      <c r="AG6248" s="33">
        <v>15.84</v>
      </c>
      <c r="AH6248" s="35" t="s">
        <v>8088</v>
      </c>
      <c r="AJ6248" s="33">
        <v>15.84</v>
      </c>
      <c r="AK6248" s="35" t="s">
        <v>8088</v>
      </c>
      <c r="AM6248" s="33">
        <v>15.84</v>
      </c>
      <c r="AN6248" s="35" t="s">
        <v>8088</v>
      </c>
      <c r="AP6248" s="33">
        <v>15.84</v>
      </c>
      <c r="AQ6248" s="35" t="s">
        <v>8088</v>
      </c>
      <c r="AS6248" s="33">
        <v>15.84</v>
      </c>
      <c r="AT6248" s="35" t="s">
        <v>8088</v>
      </c>
      <c r="AV6248" s="33">
        <v>15.84</v>
      </c>
      <c r="AW6248" s="35" t="s">
        <v>8088</v>
      </c>
      <c r="AY6248" s="33">
        <v>15.84</v>
      </c>
      <c r="AZ6248" s="35" t="s">
        <v>8088</v>
      </c>
      <c r="BB6248" s="33">
        <v>0</v>
      </c>
      <c r="BC6248" s="35" t="s">
        <v>8088</v>
      </c>
      <c r="BE6248" s="33">
        <v>0</v>
      </c>
      <c r="BF6248" s="35" t="s">
        <v>8088</v>
      </c>
      <c r="BH6248" s="33">
        <v>28.933481999999998</v>
      </c>
      <c r="BI6248" s="35" t="s">
        <v>8088</v>
      </c>
      <c r="BK6248" s="33">
        <v>28.933481999999998</v>
      </c>
      <c r="BL6248" s="35" t="s">
        <v>8088</v>
      </c>
      <c r="BN6248" s="33">
        <f>_xlfn.XLOOKUP(E6248,'[2]Charge Level Data'!$E:$E,'[2]Charge Level Data'!$BN:$BN,"N/A")</f>
        <v>28.933481999999998</v>
      </c>
      <c r="BO6248" s="35" t="s">
        <v>8088</v>
      </c>
      <c r="BQ6248" s="33">
        <v>43.448400000000007</v>
      </c>
      <c r="BR6248" s="35" t="s">
        <v>8088</v>
      </c>
    </row>
    <row r="6249" spans="1:70" x14ac:dyDescent="0.3">
      <c r="A6249">
        <v>13449557</v>
      </c>
      <c r="B6249" t="s">
        <v>715</v>
      </c>
      <c r="C6249" s="33">
        <v>72.75</v>
      </c>
      <c r="D6249">
        <v>636</v>
      </c>
      <c r="E6249" t="s">
        <v>8027</v>
      </c>
      <c r="F6249">
        <v>52544093102</v>
      </c>
      <c r="L6249" s="33">
        <v>67.623177600000005</v>
      </c>
      <c r="M6249" s="35" t="s">
        <v>8088</v>
      </c>
      <c r="O6249" s="33">
        <v>70.313601600000013</v>
      </c>
      <c r="P6249" s="35" t="s">
        <v>8088</v>
      </c>
      <c r="R6249" s="33">
        <v>62.8575552</v>
      </c>
      <c r="S6249" s="35" t="s">
        <v>8088</v>
      </c>
      <c r="U6249" s="33">
        <v>37.547999999999995</v>
      </c>
      <c r="V6249" s="35" t="s">
        <v>8088</v>
      </c>
      <c r="X6249" s="33">
        <v>56.47</v>
      </c>
      <c r="Y6249" s="35" t="s">
        <v>8088</v>
      </c>
      <c r="AA6249" s="33">
        <v>37.547999999999995</v>
      </c>
      <c r="AB6249" s="35" t="s">
        <v>8088</v>
      </c>
      <c r="AD6249" s="33">
        <v>25.210799999999999</v>
      </c>
      <c r="AE6249" s="35" t="s">
        <v>8088</v>
      </c>
      <c r="AG6249" s="33">
        <v>15.84</v>
      </c>
      <c r="AH6249" s="35" t="s">
        <v>8088</v>
      </c>
      <c r="AJ6249" s="33">
        <v>15.84</v>
      </c>
      <c r="AK6249" s="35" t="s">
        <v>8088</v>
      </c>
      <c r="AM6249" s="33">
        <v>15.84</v>
      </c>
      <c r="AN6249" s="35" t="s">
        <v>8088</v>
      </c>
      <c r="AP6249" s="33">
        <v>15.84</v>
      </c>
      <c r="AQ6249" s="35" t="s">
        <v>8088</v>
      </c>
      <c r="AS6249" s="33">
        <v>15.84</v>
      </c>
      <c r="AT6249" s="35" t="s">
        <v>8088</v>
      </c>
      <c r="AV6249" s="33">
        <v>15.84</v>
      </c>
      <c r="AW6249" s="35" t="s">
        <v>8088</v>
      </c>
      <c r="AY6249" s="33">
        <v>15.84</v>
      </c>
      <c r="AZ6249" s="35" t="s">
        <v>8088</v>
      </c>
      <c r="BB6249" s="33">
        <v>0</v>
      </c>
      <c r="BC6249" s="35" t="s">
        <v>8088</v>
      </c>
      <c r="BE6249" s="33">
        <v>0</v>
      </c>
      <c r="BF6249" s="35" t="s">
        <v>8088</v>
      </c>
      <c r="BH6249" s="33">
        <v>28.933481999999998</v>
      </c>
      <c r="BI6249" s="35" t="s">
        <v>8088</v>
      </c>
      <c r="BK6249" s="33">
        <v>28.933481999999998</v>
      </c>
      <c r="BL6249" s="35" t="s">
        <v>8088</v>
      </c>
      <c r="BN6249" s="33">
        <f>_xlfn.XLOOKUP(E6249,'[2]Charge Level Data'!$E:$E,'[2]Charge Level Data'!$BN:$BN,"N/A")</f>
        <v>28.933481999999998</v>
      </c>
      <c r="BO6249" s="35" t="s">
        <v>8088</v>
      </c>
      <c r="BQ6249" s="33">
        <v>43.448400000000007</v>
      </c>
      <c r="BR6249" s="35" t="s">
        <v>8088</v>
      </c>
    </row>
    <row r="6250" spans="1:70" x14ac:dyDescent="0.3">
      <c r="A6250">
        <v>633781</v>
      </c>
      <c r="B6250" t="s">
        <v>2178</v>
      </c>
      <c r="C6250" s="33">
        <v>72.67</v>
      </c>
      <c r="D6250">
        <v>300</v>
      </c>
      <c r="E6250">
        <v>83735</v>
      </c>
      <c r="L6250" s="33">
        <v>40.893945800000004</v>
      </c>
      <c r="M6250" s="35" t="s">
        <v>8088</v>
      </c>
      <c r="O6250" s="33">
        <v>35.8665673</v>
      </c>
      <c r="P6250" s="35" t="s">
        <v>8088</v>
      </c>
      <c r="R6250" s="33">
        <v>32.702432000000002</v>
      </c>
      <c r="S6250" s="35" t="s">
        <v>8088</v>
      </c>
      <c r="U6250" s="33">
        <v>0</v>
      </c>
      <c r="V6250" s="35" t="s">
        <v>8088</v>
      </c>
      <c r="X6250" s="33">
        <v>18.13</v>
      </c>
      <c r="Y6250" s="35" t="s">
        <v>8088</v>
      </c>
      <c r="AA6250" s="33">
        <v>43.4</v>
      </c>
      <c r="AB6250" s="35" t="s">
        <v>8088</v>
      </c>
      <c r="AD6250" s="33">
        <v>29.139999999999997</v>
      </c>
      <c r="AE6250" s="35" t="s">
        <v>8088</v>
      </c>
      <c r="AG6250" s="33">
        <v>6.7</v>
      </c>
      <c r="AH6250" s="35" t="s">
        <v>8088</v>
      </c>
      <c r="AJ6250" s="33">
        <v>6.7</v>
      </c>
      <c r="AK6250" s="35" t="s">
        <v>8088</v>
      </c>
      <c r="AM6250" s="33">
        <v>6.7</v>
      </c>
      <c r="AN6250" s="35" t="s">
        <v>8088</v>
      </c>
      <c r="AP6250" s="33">
        <v>6.7</v>
      </c>
      <c r="AQ6250" s="35" t="s">
        <v>8088</v>
      </c>
      <c r="AS6250" s="33">
        <v>6.7</v>
      </c>
      <c r="AT6250" s="35" t="s">
        <v>8088</v>
      </c>
      <c r="AV6250" s="33">
        <v>6.7</v>
      </c>
      <c r="AW6250" s="35" t="s">
        <v>8088</v>
      </c>
      <c r="AY6250" s="33">
        <v>6.7</v>
      </c>
      <c r="AZ6250" s="35" t="s">
        <v>8088</v>
      </c>
      <c r="BB6250" s="33">
        <v>6.03</v>
      </c>
      <c r="BC6250" s="35" t="s">
        <v>8088</v>
      </c>
      <c r="BE6250" s="33">
        <v>6.03</v>
      </c>
      <c r="BF6250" s="35" t="s">
        <v>8088</v>
      </c>
      <c r="BH6250" s="33">
        <v>9.2602859999999989</v>
      </c>
      <c r="BI6250" s="35" t="s">
        <v>8088</v>
      </c>
      <c r="BK6250" s="33">
        <v>9.2602859999999989</v>
      </c>
      <c r="BL6250" s="35" t="s">
        <v>8088</v>
      </c>
      <c r="BN6250" s="33">
        <f>_xlfn.XLOOKUP(E6250,'[2]Charge Level Data'!$E:$E,'[2]Charge Level Data'!$BN:$BN,"N/A")</f>
        <v>9.2602859999999989</v>
      </c>
      <c r="BO6250" s="35" t="s">
        <v>8088</v>
      </c>
      <c r="BQ6250" s="33">
        <v>50.220000000000006</v>
      </c>
      <c r="BR6250" s="35" t="s">
        <v>8088</v>
      </c>
    </row>
    <row r="6251" spans="1:70" x14ac:dyDescent="0.3">
      <c r="A6251">
        <v>633657</v>
      </c>
      <c r="B6251" t="s">
        <v>1456</v>
      </c>
      <c r="C6251" s="33">
        <v>72</v>
      </c>
      <c r="D6251">
        <v>300</v>
      </c>
      <c r="E6251">
        <v>86060</v>
      </c>
      <c r="L6251" s="33">
        <v>44.5560902</v>
      </c>
      <c r="M6251" s="35" t="s">
        <v>8088</v>
      </c>
      <c r="O6251" s="33">
        <v>39.078498699999997</v>
      </c>
      <c r="P6251" s="35" t="s">
        <v>8088</v>
      </c>
      <c r="R6251" s="33">
        <v>35.631008000000001</v>
      </c>
      <c r="S6251" s="35" t="s">
        <v>8088</v>
      </c>
      <c r="U6251" s="33">
        <v>0</v>
      </c>
      <c r="V6251" s="35" t="s">
        <v>8088</v>
      </c>
      <c r="X6251" s="33">
        <v>32.130000000000003</v>
      </c>
      <c r="Y6251" s="35" t="s">
        <v>8088</v>
      </c>
      <c r="AA6251" s="33">
        <v>47.599999999999994</v>
      </c>
      <c r="AB6251" s="35" t="s">
        <v>8088</v>
      </c>
      <c r="AD6251" s="33">
        <v>31.959999999999997</v>
      </c>
      <c r="AE6251" s="35" t="s">
        <v>8088</v>
      </c>
      <c r="AG6251" s="33">
        <v>7.3</v>
      </c>
      <c r="AH6251" s="35" t="s">
        <v>8088</v>
      </c>
      <c r="AJ6251" s="33">
        <v>7.3</v>
      </c>
      <c r="AK6251" s="35" t="s">
        <v>8088</v>
      </c>
      <c r="AM6251" s="33">
        <v>7.3</v>
      </c>
      <c r="AN6251" s="35" t="s">
        <v>8088</v>
      </c>
      <c r="AP6251" s="33">
        <v>7.3</v>
      </c>
      <c r="AQ6251" s="35" t="s">
        <v>8088</v>
      </c>
      <c r="AS6251" s="33">
        <v>7.3</v>
      </c>
      <c r="AT6251" s="35" t="s">
        <v>8088</v>
      </c>
      <c r="AV6251" s="33">
        <v>7.3</v>
      </c>
      <c r="AW6251" s="35" t="s">
        <v>8088</v>
      </c>
      <c r="AY6251" s="33">
        <v>7.3</v>
      </c>
      <c r="AZ6251" s="35" t="s">
        <v>8088</v>
      </c>
      <c r="BB6251" s="33">
        <v>6.57</v>
      </c>
      <c r="BC6251" s="35" t="s">
        <v>8088</v>
      </c>
      <c r="BE6251" s="33">
        <v>6.57</v>
      </c>
      <c r="BF6251" s="35" t="s">
        <v>8088</v>
      </c>
      <c r="BH6251" s="33">
        <v>24.833807999999998</v>
      </c>
      <c r="BI6251" s="35" t="s">
        <v>8088</v>
      </c>
      <c r="BK6251" s="33">
        <v>24.833807999999998</v>
      </c>
      <c r="BL6251" s="35" t="s">
        <v>8088</v>
      </c>
      <c r="BN6251" s="33">
        <f>_xlfn.XLOOKUP(E6251,'[2]Charge Level Data'!$E:$E,'[2]Charge Level Data'!$BN:$BN,"N/A")</f>
        <v>24.833807999999998</v>
      </c>
      <c r="BO6251" s="35" t="s">
        <v>8088</v>
      </c>
      <c r="BQ6251" s="33">
        <v>55.080000000000005</v>
      </c>
      <c r="BR6251" s="35" t="s">
        <v>8088</v>
      </c>
    </row>
    <row r="6252" spans="1:70" x14ac:dyDescent="0.3">
      <c r="A6252">
        <v>633845</v>
      </c>
      <c r="B6252" t="s">
        <v>2560</v>
      </c>
      <c r="C6252" s="33">
        <v>72</v>
      </c>
      <c r="D6252">
        <v>300</v>
      </c>
      <c r="E6252">
        <v>84436</v>
      </c>
      <c r="L6252" s="33">
        <v>41.931553380000004</v>
      </c>
      <c r="M6252" s="35" t="s">
        <v>8088</v>
      </c>
      <c r="O6252" s="33">
        <v>36.776614530000003</v>
      </c>
      <c r="P6252" s="35" t="s">
        <v>8088</v>
      </c>
      <c r="R6252" s="33">
        <v>33.532195199999997</v>
      </c>
      <c r="S6252" s="35" t="s">
        <v>8088</v>
      </c>
      <c r="U6252" s="33">
        <v>0</v>
      </c>
      <c r="V6252" s="35" t="s">
        <v>8088</v>
      </c>
      <c r="X6252" s="33">
        <v>19.600000000000001</v>
      </c>
      <c r="Y6252" s="35" t="s">
        <v>8088</v>
      </c>
      <c r="AA6252" s="33">
        <v>47.599999999999994</v>
      </c>
      <c r="AB6252" s="35" t="s">
        <v>8088</v>
      </c>
      <c r="AD6252" s="33">
        <v>31.959999999999997</v>
      </c>
      <c r="AE6252" s="35" t="s">
        <v>8088</v>
      </c>
      <c r="AG6252" s="33">
        <v>6.87</v>
      </c>
      <c r="AH6252" s="35" t="s">
        <v>8088</v>
      </c>
      <c r="AJ6252" s="33">
        <v>6.87</v>
      </c>
      <c r="AK6252" s="35" t="s">
        <v>8088</v>
      </c>
      <c r="AM6252" s="33">
        <v>6.87</v>
      </c>
      <c r="AN6252" s="35" t="s">
        <v>8088</v>
      </c>
      <c r="AP6252" s="33">
        <v>6.87</v>
      </c>
      <c r="AQ6252" s="35" t="s">
        <v>8088</v>
      </c>
      <c r="AS6252" s="33">
        <v>6.87</v>
      </c>
      <c r="AT6252" s="35" t="s">
        <v>8088</v>
      </c>
      <c r="AV6252" s="33">
        <v>6.87</v>
      </c>
      <c r="AW6252" s="35" t="s">
        <v>8088</v>
      </c>
      <c r="AY6252" s="33">
        <v>6.87</v>
      </c>
      <c r="AZ6252" s="35" t="s">
        <v>8088</v>
      </c>
      <c r="BB6252" s="33">
        <v>6.18</v>
      </c>
      <c r="BC6252" s="35" t="s">
        <v>8088</v>
      </c>
      <c r="BE6252" s="33">
        <v>6.18</v>
      </c>
      <c r="BF6252" s="35" t="s">
        <v>8088</v>
      </c>
      <c r="BH6252" s="33">
        <v>22.181462999999997</v>
      </c>
      <c r="BI6252" s="35" t="s">
        <v>8088</v>
      </c>
      <c r="BK6252" s="33">
        <v>22.181462999999997</v>
      </c>
      <c r="BL6252" s="35" t="s">
        <v>8088</v>
      </c>
      <c r="BN6252" s="33">
        <f>_xlfn.XLOOKUP(E6252,'[2]Charge Level Data'!$E:$E,'[2]Charge Level Data'!$BN:$BN,"N/A")</f>
        <v>22.181462999999997</v>
      </c>
      <c r="BO6252" s="35" t="s">
        <v>8088</v>
      </c>
      <c r="BQ6252" s="33">
        <v>55.080000000000005</v>
      </c>
      <c r="BR6252" s="35" t="s">
        <v>8088</v>
      </c>
    </row>
    <row r="6253" spans="1:70" x14ac:dyDescent="0.3">
      <c r="A6253">
        <v>13026388</v>
      </c>
      <c r="B6253" t="s">
        <v>5157</v>
      </c>
      <c r="C6253" s="33">
        <v>72</v>
      </c>
      <c r="D6253">
        <v>272</v>
      </c>
      <c r="E6253">
        <v>0</v>
      </c>
      <c r="L6253" s="33" t="s">
        <v>8089</v>
      </c>
      <c r="M6253" s="35" t="s">
        <v>8088</v>
      </c>
      <c r="O6253" s="33" t="s">
        <v>8089</v>
      </c>
      <c r="P6253" s="35" t="s">
        <v>8088</v>
      </c>
      <c r="R6253" s="33" t="s">
        <v>8089</v>
      </c>
      <c r="S6253" s="35" t="s">
        <v>8088</v>
      </c>
      <c r="U6253" s="33" t="s">
        <v>8089</v>
      </c>
      <c r="V6253" s="35" t="s">
        <v>8088</v>
      </c>
      <c r="X6253" s="33" t="s">
        <v>8089</v>
      </c>
      <c r="Y6253" s="35" t="s">
        <v>8088</v>
      </c>
      <c r="AA6253" s="33" t="s">
        <v>8089</v>
      </c>
      <c r="AB6253" s="35" t="s">
        <v>8088</v>
      </c>
      <c r="AD6253" s="33" t="s">
        <v>8089</v>
      </c>
      <c r="AE6253" s="35" t="s">
        <v>8088</v>
      </c>
      <c r="AG6253" s="33" t="s">
        <v>8089</v>
      </c>
      <c r="AH6253" s="35" t="s">
        <v>8088</v>
      </c>
      <c r="AJ6253" s="33" t="s">
        <v>8089</v>
      </c>
      <c r="AK6253" s="35" t="s">
        <v>8088</v>
      </c>
      <c r="AM6253" s="33" t="s">
        <v>8089</v>
      </c>
      <c r="AN6253" s="35" t="s">
        <v>8088</v>
      </c>
      <c r="AP6253" s="33" t="s">
        <v>8089</v>
      </c>
      <c r="AQ6253" s="35" t="s">
        <v>8088</v>
      </c>
      <c r="AS6253" s="33" t="s">
        <v>8089</v>
      </c>
      <c r="AT6253" s="35" t="s">
        <v>8088</v>
      </c>
      <c r="AV6253" s="33" t="s">
        <v>8089</v>
      </c>
      <c r="AW6253" s="35" t="s">
        <v>8088</v>
      </c>
      <c r="AY6253" s="33" t="s">
        <v>8089</v>
      </c>
      <c r="AZ6253" s="35" t="s">
        <v>8088</v>
      </c>
      <c r="BB6253" s="33" t="s">
        <v>8089</v>
      </c>
      <c r="BC6253" s="35" t="s">
        <v>8088</v>
      </c>
      <c r="BE6253" s="33" t="s">
        <v>8089</v>
      </c>
      <c r="BF6253" s="35" t="s">
        <v>8088</v>
      </c>
      <c r="BH6253" s="33" t="s">
        <v>8089</v>
      </c>
      <c r="BI6253" s="35" t="s">
        <v>8088</v>
      </c>
      <c r="BK6253" s="33" t="s">
        <v>8089</v>
      </c>
      <c r="BL6253" s="35" t="s">
        <v>8088</v>
      </c>
      <c r="BN6253" s="33" t="str">
        <f>_xlfn.XLOOKUP(E6253,'[2]Charge Level Data'!$E:$E,'[2]Charge Level Data'!$BN:$BN,"N/A")</f>
        <v>N/A</v>
      </c>
      <c r="BO6253" s="35" t="s">
        <v>8088</v>
      </c>
      <c r="BQ6253" s="33" t="s">
        <v>8089</v>
      </c>
      <c r="BR6253" s="35" t="s">
        <v>8088</v>
      </c>
    </row>
    <row r="6254" spans="1:70" x14ac:dyDescent="0.3">
      <c r="A6254">
        <v>13024337</v>
      </c>
      <c r="B6254" t="s">
        <v>5214</v>
      </c>
      <c r="C6254" s="33">
        <v>72</v>
      </c>
      <c r="D6254">
        <v>272</v>
      </c>
      <c r="E6254">
        <v>0</v>
      </c>
      <c r="L6254" s="33" t="s">
        <v>8089</v>
      </c>
      <c r="M6254" s="35" t="s">
        <v>8088</v>
      </c>
      <c r="O6254" s="33" t="s">
        <v>8089</v>
      </c>
      <c r="P6254" s="35" t="s">
        <v>8088</v>
      </c>
      <c r="R6254" s="33" t="s">
        <v>8089</v>
      </c>
      <c r="S6254" s="35" t="s">
        <v>8088</v>
      </c>
      <c r="U6254" s="33" t="s">
        <v>8089</v>
      </c>
      <c r="V6254" s="35" t="s">
        <v>8088</v>
      </c>
      <c r="X6254" s="33" t="s">
        <v>8089</v>
      </c>
      <c r="Y6254" s="35" t="s">
        <v>8088</v>
      </c>
      <c r="AA6254" s="33" t="s">
        <v>8089</v>
      </c>
      <c r="AB6254" s="35" t="s">
        <v>8088</v>
      </c>
      <c r="AD6254" s="33" t="s">
        <v>8089</v>
      </c>
      <c r="AE6254" s="35" t="s">
        <v>8088</v>
      </c>
      <c r="AG6254" s="33" t="s">
        <v>8089</v>
      </c>
      <c r="AH6254" s="35" t="s">
        <v>8088</v>
      </c>
      <c r="AJ6254" s="33" t="s">
        <v>8089</v>
      </c>
      <c r="AK6254" s="35" t="s">
        <v>8088</v>
      </c>
      <c r="AM6254" s="33" t="s">
        <v>8089</v>
      </c>
      <c r="AN6254" s="35" t="s">
        <v>8088</v>
      </c>
      <c r="AP6254" s="33" t="s">
        <v>8089</v>
      </c>
      <c r="AQ6254" s="35" t="s">
        <v>8088</v>
      </c>
      <c r="AS6254" s="33" t="s">
        <v>8089</v>
      </c>
      <c r="AT6254" s="35" t="s">
        <v>8088</v>
      </c>
      <c r="AV6254" s="33" t="s">
        <v>8089</v>
      </c>
      <c r="AW6254" s="35" t="s">
        <v>8088</v>
      </c>
      <c r="AY6254" s="33" t="s">
        <v>8089</v>
      </c>
      <c r="AZ6254" s="35" t="s">
        <v>8088</v>
      </c>
      <c r="BB6254" s="33" t="s">
        <v>8089</v>
      </c>
      <c r="BC6254" s="35" t="s">
        <v>8088</v>
      </c>
      <c r="BE6254" s="33" t="s">
        <v>8089</v>
      </c>
      <c r="BF6254" s="35" t="s">
        <v>8088</v>
      </c>
      <c r="BH6254" s="33" t="s">
        <v>8089</v>
      </c>
      <c r="BI6254" s="35" t="s">
        <v>8088</v>
      </c>
      <c r="BK6254" s="33" t="s">
        <v>8089</v>
      </c>
      <c r="BL6254" s="35" t="s">
        <v>8088</v>
      </c>
      <c r="BN6254" s="33" t="str">
        <f>_xlfn.XLOOKUP(E6254,'[2]Charge Level Data'!$E:$E,'[2]Charge Level Data'!$BN:$BN,"N/A")</f>
        <v>N/A</v>
      </c>
      <c r="BO6254" s="35" t="s">
        <v>8088</v>
      </c>
      <c r="BQ6254" s="33" t="s">
        <v>8089</v>
      </c>
      <c r="BR6254" s="35" t="s">
        <v>8088</v>
      </c>
    </row>
    <row r="6255" spans="1:70" x14ac:dyDescent="0.3">
      <c r="A6255">
        <v>13025040</v>
      </c>
      <c r="B6255" t="s">
        <v>6618</v>
      </c>
      <c r="C6255" s="33">
        <v>71.88</v>
      </c>
      <c r="D6255">
        <v>636</v>
      </c>
      <c r="E6255">
        <v>0</v>
      </c>
      <c r="L6255" s="33" t="s">
        <v>8089</v>
      </c>
      <c r="M6255" s="35" t="s">
        <v>8088</v>
      </c>
      <c r="O6255" s="33" t="s">
        <v>8089</v>
      </c>
      <c r="P6255" s="35" t="s">
        <v>8088</v>
      </c>
      <c r="R6255" s="33" t="s">
        <v>8089</v>
      </c>
      <c r="S6255" s="35" t="s">
        <v>8088</v>
      </c>
      <c r="U6255" s="33" t="s">
        <v>8089</v>
      </c>
      <c r="V6255" s="35" t="s">
        <v>8088</v>
      </c>
      <c r="X6255" s="33" t="s">
        <v>8089</v>
      </c>
      <c r="Y6255" s="35" t="s">
        <v>8088</v>
      </c>
      <c r="AA6255" s="33" t="s">
        <v>8089</v>
      </c>
      <c r="AB6255" s="35" t="s">
        <v>8088</v>
      </c>
      <c r="AD6255" s="33" t="s">
        <v>8089</v>
      </c>
      <c r="AE6255" s="35" t="s">
        <v>8088</v>
      </c>
      <c r="AG6255" s="33" t="s">
        <v>8089</v>
      </c>
      <c r="AH6255" s="35" t="s">
        <v>8088</v>
      </c>
      <c r="AJ6255" s="33" t="s">
        <v>8089</v>
      </c>
      <c r="AK6255" s="35" t="s">
        <v>8088</v>
      </c>
      <c r="AM6255" s="33" t="s">
        <v>8089</v>
      </c>
      <c r="AN6255" s="35" t="s">
        <v>8088</v>
      </c>
      <c r="AP6255" s="33" t="s">
        <v>8089</v>
      </c>
      <c r="AQ6255" s="35" t="s">
        <v>8088</v>
      </c>
      <c r="AS6255" s="33" t="s">
        <v>8089</v>
      </c>
      <c r="AT6255" s="35" t="s">
        <v>8088</v>
      </c>
      <c r="AV6255" s="33" t="s">
        <v>8089</v>
      </c>
      <c r="AW6255" s="35" t="s">
        <v>8088</v>
      </c>
      <c r="AY6255" s="33" t="s">
        <v>8089</v>
      </c>
      <c r="AZ6255" s="35" t="s">
        <v>8088</v>
      </c>
      <c r="BB6255" s="33" t="s">
        <v>8089</v>
      </c>
      <c r="BC6255" s="35" t="s">
        <v>8088</v>
      </c>
      <c r="BE6255" s="33" t="s">
        <v>8089</v>
      </c>
      <c r="BF6255" s="35" t="s">
        <v>8088</v>
      </c>
      <c r="BH6255" s="33" t="s">
        <v>8089</v>
      </c>
      <c r="BI6255" s="35" t="s">
        <v>8088</v>
      </c>
      <c r="BK6255" s="33" t="s">
        <v>8089</v>
      </c>
      <c r="BL6255" s="35" t="s">
        <v>8088</v>
      </c>
      <c r="BN6255" s="33" t="str">
        <f>_xlfn.XLOOKUP(E6255,'[2]Charge Level Data'!$E:$E,'[2]Charge Level Data'!$BN:$BN,"N/A")</f>
        <v>N/A</v>
      </c>
      <c r="BO6255" s="35" t="s">
        <v>8088</v>
      </c>
      <c r="BQ6255" s="33" t="s">
        <v>8089</v>
      </c>
      <c r="BR6255" s="35" t="s">
        <v>8088</v>
      </c>
    </row>
    <row r="6256" spans="1:70" x14ac:dyDescent="0.3">
      <c r="A6256">
        <v>13028209</v>
      </c>
      <c r="B6256" t="s">
        <v>5209</v>
      </c>
      <c r="C6256" s="33">
        <v>71.34</v>
      </c>
      <c r="D6256">
        <v>272</v>
      </c>
      <c r="E6256">
        <v>0</v>
      </c>
      <c r="L6256" s="33" t="s">
        <v>8089</v>
      </c>
      <c r="M6256" s="35" t="s">
        <v>8088</v>
      </c>
      <c r="O6256" s="33" t="s">
        <v>8089</v>
      </c>
      <c r="P6256" s="35" t="s">
        <v>8088</v>
      </c>
      <c r="R6256" s="33" t="s">
        <v>8089</v>
      </c>
      <c r="S6256" s="35" t="s">
        <v>8088</v>
      </c>
      <c r="U6256" s="33" t="s">
        <v>8089</v>
      </c>
      <c r="V6256" s="35" t="s">
        <v>8088</v>
      </c>
      <c r="X6256" s="33" t="s">
        <v>8089</v>
      </c>
      <c r="Y6256" s="35" t="s">
        <v>8088</v>
      </c>
      <c r="AA6256" s="33" t="s">
        <v>8089</v>
      </c>
      <c r="AB6256" s="35" t="s">
        <v>8088</v>
      </c>
      <c r="AD6256" s="33" t="s">
        <v>8089</v>
      </c>
      <c r="AE6256" s="35" t="s">
        <v>8088</v>
      </c>
      <c r="AG6256" s="33" t="s">
        <v>8089</v>
      </c>
      <c r="AH6256" s="35" t="s">
        <v>8088</v>
      </c>
      <c r="AJ6256" s="33" t="s">
        <v>8089</v>
      </c>
      <c r="AK6256" s="35" t="s">
        <v>8088</v>
      </c>
      <c r="AM6256" s="33" t="s">
        <v>8089</v>
      </c>
      <c r="AN6256" s="35" t="s">
        <v>8088</v>
      </c>
      <c r="AP6256" s="33" t="s">
        <v>8089</v>
      </c>
      <c r="AQ6256" s="35" t="s">
        <v>8088</v>
      </c>
      <c r="AS6256" s="33" t="s">
        <v>8089</v>
      </c>
      <c r="AT6256" s="35" t="s">
        <v>8088</v>
      </c>
      <c r="AV6256" s="33" t="s">
        <v>8089</v>
      </c>
      <c r="AW6256" s="35" t="s">
        <v>8088</v>
      </c>
      <c r="AY6256" s="33" t="s">
        <v>8089</v>
      </c>
      <c r="AZ6256" s="35" t="s">
        <v>8088</v>
      </c>
      <c r="BB6256" s="33" t="s">
        <v>8089</v>
      </c>
      <c r="BC6256" s="35" t="s">
        <v>8088</v>
      </c>
      <c r="BE6256" s="33" t="s">
        <v>8089</v>
      </c>
      <c r="BF6256" s="35" t="s">
        <v>8088</v>
      </c>
      <c r="BH6256" s="33" t="s">
        <v>8089</v>
      </c>
      <c r="BI6256" s="35" t="s">
        <v>8088</v>
      </c>
      <c r="BK6256" s="33" t="s">
        <v>8089</v>
      </c>
      <c r="BL6256" s="35" t="s">
        <v>8088</v>
      </c>
      <c r="BN6256" s="33" t="str">
        <f>_xlfn.XLOOKUP(E6256,'[2]Charge Level Data'!$E:$E,'[2]Charge Level Data'!$BN:$BN,"N/A")</f>
        <v>N/A</v>
      </c>
      <c r="BO6256" s="35" t="s">
        <v>8088</v>
      </c>
      <c r="BQ6256" s="33" t="s">
        <v>8089</v>
      </c>
      <c r="BR6256" s="35" t="s">
        <v>8088</v>
      </c>
    </row>
    <row r="6257" spans="1:70" x14ac:dyDescent="0.3">
      <c r="A6257">
        <v>3454316</v>
      </c>
      <c r="B6257" t="s">
        <v>1733</v>
      </c>
      <c r="C6257" s="33">
        <v>71</v>
      </c>
      <c r="D6257">
        <v>300</v>
      </c>
      <c r="E6257">
        <v>89060</v>
      </c>
      <c r="L6257" s="33">
        <v>44.739168100000001</v>
      </c>
      <c r="M6257" s="35" t="s">
        <v>8088</v>
      </c>
      <c r="O6257" s="33">
        <v>39.239102600000002</v>
      </c>
      <c r="P6257" s="35" t="s">
        <v>8088</v>
      </c>
      <c r="R6257" s="33">
        <v>35.777436799999997</v>
      </c>
      <c r="S6257" s="35" t="s">
        <v>8088</v>
      </c>
      <c r="U6257" s="33">
        <v>0</v>
      </c>
      <c r="V6257" s="35" t="s">
        <v>8088</v>
      </c>
      <c r="X6257" s="33">
        <v>20.47</v>
      </c>
      <c r="Y6257" s="35" t="s">
        <v>8088</v>
      </c>
      <c r="AA6257" s="33">
        <v>46.9</v>
      </c>
      <c r="AB6257" s="35" t="s">
        <v>8088</v>
      </c>
      <c r="AD6257" s="33">
        <v>31.49</v>
      </c>
      <c r="AE6257" s="35" t="s">
        <v>8088</v>
      </c>
      <c r="AG6257" s="33">
        <v>0</v>
      </c>
      <c r="AH6257" s="35" t="s">
        <v>8088</v>
      </c>
      <c r="AJ6257" s="33">
        <v>0</v>
      </c>
      <c r="AK6257" s="35" t="s">
        <v>8088</v>
      </c>
      <c r="AM6257" s="33">
        <v>0</v>
      </c>
      <c r="AN6257" s="35" t="s">
        <v>8088</v>
      </c>
      <c r="AP6257" s="33">
        <v>0</v>
      </c>
      <c r="AQ6257" s="35" t="s">
        <v>8088</v>
      </c>
      <c r="AS6257" s="33">
        <v>0</v>
      </c>
      <c r="AT6257" s="35" t="s">
        <v>8088</v>
      </c>
      <c r="AV6257" s="33">
        <v>0</v>
      </c>
      <c r="AW6257" s="35" t="s">
        <v>8088</v>
      </c>
      <c r="AY6257" s="33">
        <v>0</v>
      </c>
      <c r="AZ6257" s="35" t="s">
        <v>8088</v>
      </c>
      <c r="BB6257" s="33">
        <v>0</v>
      </c>
      <c r="BC6257" s="35" t="s">
        <v>8088</v>
      </c>
      <c r="BE6257" s="33">
        <v>0</v>
      </c>
      <c r="BF6257" s="35" t="s">
        <v>8088</v>
      </c>
      <c r="BH6257" s="33">
        <v>15.914069999999999</v>
      </c>
      <c r="BI6257" s="35" t="s">
        <v>8088</v>
      </c>
      <c r="BK6257" s="33">
        <v>15.914069999999999</v>
      </c>
      <c r="BL6257" s="35" t="s">
        <v>8088</v>
      </c>
      <c r="BN6257" s="33">
        <f>_xlfn.XLOOKUP(E6257,'[2]Charge Level Data'!$E:$E,'[2]Charge Level Data'!$BN:$BN,"N/A")</f>
        <v>15.914069999999999</v>
      </c>
      <c r="BO6257" s="35" t="s">
        <v>8088</v>
      </c>
      <c r="BQ6257" s="33">
        <v>54.27</v>
      </c>
      <c r="BR6257" s="35" t="s">
        <v>8088</v>
      </c>
    </row>
    <row r="6258" spans="1:70" x14ac:dyDescent="0.3">
      <c r="A6258">
        <v>12634866</v>
      </c>
      <c r="B6258" t="s">
        <v>1735</v>
      </c>
      <c r="C6258" s="33">
        <v>71</v>
      </c>
      <c r="D6258">
        <v>300</v>
      </c>
      <c r="E6258">
        <v>87102</v>
      </c>
      <c r="L6258" s="33">
        <v>51.331057340000001</v>
      </c>
      <c r="M6258" s="35" t="s">
        <v>8088</v>
      </c>
      <c r="O6258" s="33">
        <v>45.020571790000005</v>
      </c>
      <c r="P6258" s="35" t="s">
        <v>8088</v>
      </c>
      <c r="R6258" s="33">
        <v>41.048907240000005</v>
      </c>
      <c r="S6258" s="35" t="s">
        <v>8088</v>
      </c>
      <c r="U6258" s="33">
        <v>0</v>
      </c>
      <c r="V6258" s="35" t="s">
        <v>8088</v>
      </c>
      <c r="X6258" s="33">
        <v>24.87</v>
      </c>
      <c r="Y6258" s="35" t="s">
        <v>8088</v>
      </c>
      <c r="AA6258" s="33">
        <v>48.3</v>
      </c>
      <c r="AB6258" s="35" t="s">
        <v>8088</v>
      </c>
      <c r="AD6258" s="33">
        <v>32.43</v>
      </c>
      <c r="AE6258" s="35" t="s">
        <v>8088</v>
      </c>
      <c r="AG6258" s="33">
        <v>8.41</v>
      </c>
      <c r="AH6258" s="35" t="s">
        <v>8088</v>
      </c>
      <c r="AJ6258" s="33">
        <v>8.41</v>
      </c>
      <c r="AK6258" s="35" t="s">
        <v>8088</v>
      </c>
      <c r="AM6258" s="33">
        <v>8.41</v>
      </c>
      <c r="AN6258" s="35" t="s">
        <v>8088</v>
      </c>
      <c r="AP6258" s="33">
        <v>8.41</v>
      </c>
      <c r="AQ6258" s="35" t="s">
        <v>8088</v>
      </c>
      <c r="AS6258" s="33">
        <v>8.41</v>
      </c>
      <c r="AT6258" s="35" t="s">
        <v>8088</v>
      </c>
      <c r="AV6258" s="33">
        <v>8.41</v>
      </c>
      <c r="AW6258" s="35" t="s">
        <v>8088</v>
      </c>
      <c r="AY6258" s="33">
        <v>8.41</v>
      </c>
      <c r="AZ6258" s="35" t="s">
        <v>8088</v>
      </c>
      <c r="BB6258" s="33">
        <v>7.57</v>
      </c>
      <c r="BC6258" s="35" t="s">
        <v>8088</v>
      </c>
      <c r="BE6258" s="33">
        <v>7.57</v>
      </c>
      <c r="BF6258" s="35" t="s">
        <v>8088</v>
      </c>
      <c r="BH6258" s="33">
        <v>17.105987999999996</v>
      </c>
      <c r="BI6258" s="35" t="s">
        <v>8088</v>
      </c>
      <c r="BK6258" s="33">
        <v>17.105987999999996</v>
      </c>
      <c r="BL6258" s="35" t="s">
        <v>8088</v>
      </c>
      <c r="BN6258" s="33">
        <f>_xlfn.XLOOKUP(E6258,'[2]Charge Level Data'!$E:$E,'[2]Charge Level Data'!$BN:$BN,"N/A")</f>
        <v>17.105987999999996</v>
      </c>
      <c r="BO6258" s="35" t="s">
        <v>8088</v>
      </c>
      <c r="BQ6258" s="33">
        <v>55.89</v>
      </c>
      <c r="BR6258" s="35" t="s">
        <v>8088</v>
      </c>
    </row>
    <row r="6259" spans="1:70" x14ac:dyDescent="0.3">
      <c r="A6259">
        <v>1628895</v>
      </c>
      <c r="B6259" t="s">
        <v>1889</v>
      </c>
      <c r="C6259" s="33">
        <v>71</v>
      </c>
      <c r="D6259">
        <v>300</v>
      </c>
      <c r="E6259">
        <v>82977</v>
      </c>
      <c r="L6259" s="33">
        <v>43.945732800000002</v>
      </c>
      <c r="M6259" s="35" t="s">
        <v>8088</v>
      </c>
      <c r="O6259" s="33">
        <v>38.543176800000005</v>
      </c>
      <c r="P6259" s="35" t="s">
        <v>8088</v>
      </c>
      <c r="R6259" s="33">
        <v>35.142912000000003</v>
      </c>
      <c r="S6259" s="35" t="s">
        <v>8088</v>
      </c>
      <c r="U6259" s="33">
        <v>0</v>
      </c>
      <c r="V6259" s="35" t="s">
        <v>8088</v>
      </c>
      <c r="X6259" s="33">
        <v>20.58</v>
      </c>
      <c r="Y6259" s="35" t="s">
        <v>8088</v>
      </c>
      <c r="AA6259" s="33">
        <v>46.9</v>
      </c>
      <c r="AB6259" s="35" t="s">
        <v>8088</v>
      </c>
      <c r="AD6259" s="33">
        <v>31.49</v>
      </c>
      <c r="AE6259" s="35" t="s">
        <v>8088</v>
      </c>
      <c r="AG6259" s="33">
        <v>7.2</v>
      </c>
      <c r="AH6259" s="35" t="s">
        <v>8088</v>
      </c>
      <c r="AJ6259" s="33">
        <v>7.2</v>
      </c>
      <c r="AK6259" s="35" t="s">
        <v>8088</v>
      </c>
      <c r="AM6259" s="33">
        <v>7.2</v>
      </c>
      <c r="AN6259" s="35" t="s">
        <v>8088</v>
      </c>
      <c r="AP6259" s="33">
        <v>7.2</v>
      </c>
      <c r="AQ6259" s="35" t="s">
        <v>8088</v>
      </c>
      <c r="AS6259" s="33">
        <v>7.2</v>
      </c>
      <c r="AT6259" s="35" t="s">
        <v>8088</v>
      </c>
      <c r="AV6259" s="33">
        <v>7.2</v>
      </c>
      <c r="AW6259" s="35" t="s">
        <v>8088</v>
      </c>
      <c r="AY6259" s="33">
        <v>7.2</v>
      </c>
      <c r="AZ6259" s="35" t="s">
        <v>8088</v>
      </c>
      <c r="BB6259" s="33">
        <v>6.48</v>
      </c>
      <c r="BC6259" s="35" t="s">
        <v>8088</v>
      </c>
      <c r="BE6259" s="33">
        <v>6.48</v>
      </c>
      <c r="BF6259" s="35" t="s">
        <v>8088</v>
      </c>
      <c r="BH6259" s="33">
        <v>9.2602859999999989</v>
      </c>
      <c r="BI6259" s="35" t="s">
        <v>8088</v>
      </c>
      <c r="BK6259" s="33">
        <v>9.2602859999999989</v>
      </c>
      <c r="BL6259" s="35" t="s">
        <v>8088</v>
      </c>
      <c r="BN6259" s="33">
        <f>_xlfn.XLOOKUP(E6259,'[2]Charge Level Data'!$E:$E,'[2]Charge Level Data'!$BN:$BN,"N/A")</f>
        <v>9.2602859999999989</v>
      </c>
      <c r="BO6259" s="35" t="s">
        <v>8088</v>
      </c>
      <c r="BQ6259" s="33">
        <v>54.27</v>
      </c>
      <c r="BR6259" s="35" t="s">
        <v>8088</v>
      </c>
    </row>
    <row r="6260" spans="1:70" x14ac:dyDescent="0.3">
      <c r="A6260">
        <v>10319534</v>
      </c>
      <c r="B6260" t="s">
        <v>2198</v>
      </c>
      <c r="C6260" s="33">
        <v>71</v>
      </c>
      <c r="D6260">
        <v>300</v>
      </c>
      <c r="E6260">
        <v>80307</v>
      </c>
      <c r="L6260" s="33">
        <v>379.27608836000002</v>
      </c>
      <c r="M6260" s="35" t="s">
        <v>8088</v>
      </c>
      <c r="O6260" s="33">
        <v>332.64902866</v>
      </c>
      <c r="P6260" s="35" t="s">
        <v>8088</v>
      </c>
      <c r="R6260" s="33">
        <v>303.3028544</v>
      </c>
      <c r="S6260" s="35" t="s">
        <v>8088</v>
      </c>
      <c r="U6260" s="33">
        <v>0</v>
      </c>
      <c r="V6260" s="35" t="s">
        <v>8088</v>
      </c>
      <c r="X6260" s="33">
        <v>177.10000000000002</v>
      </c>
      <c r="Y6260" s="35" t="s">
        <v>8088</v>
      </c>
      <c r="AA6260" s="33">
        <v>225.39999999999998</v>
      </c>
      <c r="AB6260" s="35" t="s">
        <v>8088</v>
      </c>
      <c r="AD6260" s="33">
        <v>151.34</v>
      </c>
      <c r="AE6260" s="35" t="s">
        <v>8088</v>
      </c>
      <c r="AG6260" s="33">
        <v>62.14</v>
      </c>
      <c r="AH6260" s="35" t="s">
        <v>8088</v>
      </c>
      <c r="AJ6260" s="33">
        <v>62.14</v>
      </c>
      <c r="AK6260" s="35" t="s">
        <v>8088</v>
      </c>
      <c r="AM6260" s="33">
        <v>62.14</v>
      </c>
      <c r="AN6260" s="35" t="s">
        <v>8088</v>
      </c>
      <c r="AP6260" s="33">
        <v>62.14</v>
      </c>
      <c r="AQ6260" s="35" t="s">
        <v>8088</v>
      </c>
      <c r="AS6260" s="33">
        <v>62.14</v>
      </c>
      <c r="AT6260" s="35" t="s">
        <v>8088</v>
      </c>
      <c r="AV6260" s="33">
        <v>62.14</v>
      </c>
      <c r="AW6260" s="35" t="s">
        <v>8088</v>
      </c>
      <c r="AY6260" s="33">
        <v>62.14</v>
      </c>
      <c r="AZ6260" s="35" t="s">
        <v>8088</v>
      </c>
      <c r="BB6260" s="33">
        <v>55.93</v>
      </c>
      <c r="BC6260" s="35" t="s">
        <v>8088</v>
      </c>
      <c r="BE6260" s="33">
        <v>55.93</v>
      </c>
      <c r="BF6260" s="35" t="s">
        <v>8088</v>
      </c>
      <c r="BH6260" s="33">
        <v>21.533111999999996</v>
      </c>
      <c r="BI6260" s="35" t="s">
        <v>8088</v>
      </c>
      <c r="BK6260" s="33">
        <v>21.533111999999996</v>
      </c>
      <c r="BL6260" s="35" t="s">
        <v>8088</v>
      </c>
      <c r="BN6260" s="33">
        <f>_xlfn.XLOOKUP(E6260,'[2]Charge Level Data'!$E:$E,'[2]Charge Level Data'!$BN:$BN,"N/A")</f>
        <v>21.533111999999996</v>
      </c>
      <c r="BO6260" s="35" t="s">
        <v>8088</v>
      </c>
      <c r="BQ6260" s="33">
        <v>260.82</v>
      </c>
      <c r="BR6260" s="35" t="s">
        <v>8088</v>
      </c>
    </row>
    <row r="6261" spans="1:70" x14ac:dyDescent="0.3">
      <c r="A6261">
        <v>8637698</v>
      </c>
      <c r="B6261" t="s">
        <v>2316</v>
      </c>
      <c r="C6261" s="33">
        <v>71</v>
      </c>
      <c r="D6261">
        <v>300</v>
      </c>
      <c r="E6261">
        <v>85730</v>
      </c>
      <c r="L6261" s="33">
        <v>36.682479739999998</v>
      </c>
      <c r="M6261" s="35" t="s">
        <v>8088</v>
      </c>
      <c r="O6261" s="33">
        <v>32.172846190000001</v>
      </c>
      <c r="P6261" s="35" t="s">
        <v>8088</v>
      </c>
      <c r="R6261" s="33">
        <v>29.334569599999998</v>
      </c>
      <c r="S6261" s="35" t="s">
        <v>8088</v>
      </c>
      <c r="U6261" s="33">
        <v>0</v>
      </c>
      <c r="V6261" s="35" t="s">
        <v>8088</v>
      </c>
      <c r="X6261" s="33">
        <v>17</v>
      </c>
      <c r="Y6261" s="35" t="s">
        <v>8088</v>
      </c>
      <c r="AA6261" s="33">
        <v>53.199999999999996</v>
      </c>
      <c r="AB6261" s="35" t="s">
        <v>8088</v>
      </c>
      <c r="AD6261" s="33">
        <v>35.72</v>
      </c>
      <c r="AE6261" s="35" t="s">
        <v>8088</v>
      </c>
      <c r="AG6261" s="33">
        <v>6.01</v>
      </c>
      <c r="AH6261" s="35" t="s">
        <v>8088</v>
      </c>
      <c r="AJ6261" s="33">
        <v>6.01</v>
      </c>
      <c r="AK6261" s="35" t="s">
        <v>8088</v>
      </c>
      <c r="AM6261" s="33">
        <v>6.01</v>
      </c>
      <c r="AN6261" s="35" t="s">
        <v>8088</v>
      </c>
      <c r="AP6261" s="33">
        <v>6.01</v>
      </c>
      <c r="AQ6261" s="35" t="s">
        <v>8088</v>
      </c>
      <c r="AS6261" s="33">
        <v>6.01</v>
      </c>
      <c r="AT6261" s="35" t="s">
        <v>8088</v>
      </c>
      <c r="AV6261" s="33">
        <v>6.01</v>
      </c>
      <c r="AW6261" s="35" t="s">
        <v>8088</v>
      </c>
      <c r="AY6261" s="33">
        <v>6.01</v>
      </c>
      <c r="AZ6261" s="35" t="s">
        <v>8088</v>
      </c>
      <c r="BB6261" s="33">
        <v>5.41</v>
      </c>
      <c r="BC6261" s="35" t="s">
        <v>8088</v>
      </c>
      <c r="BE6261" s="33">
        <v>5.41</v>
      </c>
      <c r="BF6261" s="35" t="s">
        <v>8088</v>
      </c>
      <c r="BH6261" s="33">
        <v>8.3958180000000002</v>
      </c>
      <c r="BI6261" s="35" t="s">
        <v>8088</v>
      </c>
      <c r="BK6261" s="33">
        <v>8.3958180000000002</v>
      </c>
      <c r="BL6261" s="35" t="s">
        <v>8088</v>
      </c>
      <c r="BN6261" s="33">
        <f>_xlfn.XLOOKUP(E6261,'[2]Charge Level Data'!$E:$E,'[2]Charge Level Data'!$BN:$BN,"N/A")</f>
        <v>8.3958180000000002</v>
      </c>
      <c r="BO6261" s="35" t="s">
        <v>8088</v>
      </c>
      <c r="BQ6261" s="33">
        <v>61.56</v>
      </c>
      <c r="BR6261" s="35" t="s">
        <v>8088</v>
      </c>
    </row>
    <row r="6262" spans="1:70" x14ac:dyDescent="0.3">
      <c r="A6262">
        <v>13026469</v>
      </c>
      <c r="B6262" t="s">
        <v>5780</v>
      </c>
      <c r="C6262" s="33">
        <v>70.98</v>
      </c>
      <c r="D6262">
        <v>272</v>
      </c>
      <c r="E6262">
        <v>0</v>
      </c>
      <c r="L6262" s="33" t="s">
        <v>8089</v>
      </c>
      <c r="M6262" s="35" t="s">
        <v>8088</v>
      </c>
      <c r="O6262" s="33" t="s">
        <v>8089</v>
      </c>
      <c r="P6262" s="35" t="s">
        <v>8088</v>
      </c>
      <c r="R6262" s="33" t="s">
        <v>8089</v>
      </c>
      <c r="S6262" s="35" t="s">
        <v>8088</v>
      </c>
      <c r="U6262" s="33" t="s">
        <v>8089</v>
      </c>
      <c r="V6262" s="35" t="s">
        <v>8088</v>
      </c>
      <c r="X6262" s="33" t="s">
        <v>8089</v>
      </c>
      <c r="Y6262" s="35" t="s">
        <v>8088</v>
      </c>
      <c r="AA6262" s="33" t="s">
        <v>8089</v>
      </c>
      <c r="AB6262" s="35" t="s">
        <v>8088</v>
      </c>
      <c r="AD6262" s="33" t="s">
        <v>8089</v>
      </c>
      <c r="AE6262" s="35" t="s">
        <v>8088</v>
      </c>
      <c r="AG6262" s="33" t="s">
        <v>8089</v>
      </c>
      <c r="AH6262" s="35" t="s">
        <v>8088</v>
      </c>
      <c r="AJ6262" s="33" t="s">
        <v>8089</v>
      </c>
      <c r="AK6262" s="35" t="s">
        <v>8088</v>
      </c>
      <c r="AM6262" s="33" t="s">
        <v>8089</v>
      </c>
      <c r="AN6262" s="35" t="s">
        <v>8088</v>
      </c>
      <c r="AP6262" s="33" t="s">
        <v>8089</v>
      </c>
      <c r="AQ6262" s="35" t="s">
        <v>8088</v>
      </c>
      <c r="AS6262" s="33" t="s">
        <v>8089</v>
      </c>
      <c r="AT6262" s="35" t="s">
        <v>8088</v>
      </c>
      <c r="AV6262" s="33" t="s">
        <v>8089</v>
      </c>
      <c r="AW6262" s="35" t="s">
        <v>8088</v>
      </c>
      <c r="AY6262" s="33" t="s">
        <v>8089</v>
      </c>
      <c r="AZ6262" s="35" t="s">
        <v>8088</v>
      </c>
      <c r="BB6262" s="33" t="s">
        <v>8089</v>
      </c>
      <c r="BC6262" s="35" t="s">
        <v>8088</v>
      </c>
      <c r="BE6262" s="33" t="s">
        <v>8089</v>
      </c>
      <c r="BF6262" s="35" t="s">
        <v>8088</v>
      </c>
      <c r="BH6262" s="33" t="s">
        <v>8089</v>
      </c>
      <c r="BI6262" s="35" t="s">
        <v>8088</v>
      </c>
      <c r="BK6262" s="33" t="s">
        <v>8089</v>
      </c>
      <c r="BL6262" s="35" t="s">
        <v>8088</v>
      </c>
      <c r="BN6262" s="33" t="str">
        <f>_xlfn.XLOOKUP(E6262,'[2]Charge Level Data'!$E:$E,'[2]Charge Level Data'!$BN:$BN,"N/A")</f>
        <v>N/A</v>
      </c>
      <c r="BO6262" s="35" t="s">
        <v>8088</v>
      </c>
      <c r="BQ6262" s="33" t="s">
        <v>8089</v>
      </c>
      <c r="BR6262" s="35" t="s">
        <v>8088</v>
      </c>
    </row>
    <row r="6263" spans="1:70" x14ac:dyDescent="0.3">
      <c r="A6263">
        <v>13450220</v>
      </c>
      <c r="B6263" t="s">
        <v>807</v>
      </c>
      <c r="C6263" s="33">
        <v>70.849999999999994</v>
      </c>
      <c r="D6263">
        <v>636</v>
      </c>
      <c r="E6263" t="s">
        <v>8024</v>
      </c>
      <c r="F6263">
        <v>517430001</v>
      </c>
      <c r="L6263" s="33">
        <v>60.109491200000001</v>
      </c>
      <c r="M6263" s="35" t="s">
        <v>8088</v>
      </c>
      <c r="O6263" s="33">
        <v>62.500979200000003</v>
      </c>
      <c r="P6263" s="35" t="s">
        <v>8088</v>
      </c>
      <c r="R6263" s="33">
        <v>55.873382400000004</v>
      </c>
      <c r="S6263" s="35" t="s">
        <v>8088</v>
      </c>
      <c r="U6263" s="33">
        <v>10.318</v>
      </c>
      <c r="V6263" s="35" t="s">
        <v>8088</v>
      </c>
      <c r="X6263" s="33">
        <v>40.93</v>
      </c>
      <c r="Y6263" s="35" t="s">
        <v>8088</v>
      </c>
      <c r="AA6263" s="33">
        <v>10.318</v>
      </c>
      <c r="AB6263" s="35" t="s">
        <v>8088</v>
      </c>
      <c r="AD6263" s="33">
        <v>6.9277999999999995</v>
      </c>
      <c r="AE6263" s="35" t="s">
        <v>8088</v>
      </c>
      <c r="AG6263" s="33">
        <v>14.08</v>
      </c>
      <c r="AH6263" s="35" t="s">
        <v>8088</v>
      </c>
      <c r="AJ6263" s="33">
        <v>14.08</v>
      </c>
      <c r="AK6263" s="35" t="s">
        <v>8088</v>
      </c>
      <c r="AM6263" s="33">
        <v>14.08</v>
      </c>
      <c r="AN6263" s="35" t="s">
        <v>8088</v>
      </c>
      <c r="AP6263" s="33">
        <v>14.08</v>
      </c>
      <c r="AQ6263" s="35" t="s">
        <v>8088</v>
      </c>
      <c r="AS6263" s="33">
        <v>14.08</v>
      </c>
      <c r="AT6263" s="35" t="s">
        <v>8088</v>
      </c>
      <c r="AV6263" s="33">
        <v>14.08</v>
      </c>
      <c r="AW6263" s="35" t="s">
        <v>8088</v>
      </c>
      <c r="AY6263" s="33">
        <v>14.08</v>
      </c>
      <c r="AZ6263" s="35" t="s">
        <v>8088</v>
      </c>
      <c r="BB6263" s="33">
        <v>0</v>
      </c>
      <c r="BC6263" s="35" t="s">
        <v>8088</v>
      </c>
      <c r="BE6263" s="33">
        <v>0</v>
      </c>
      <c r="BF6263" s="35" t="s">
        <v>8088</v>
      </c>
      <c r="BH6263" s="33">
        <v>353.88831299999998</v>
      </c>
      <c r="BI6263" s="35" t="s">
        <v>8088</v>
      </c>
      <c r="BK6263" s="33">
        <v>353.88831299999998</v>
      </c>
      <c r="BL6263" s="35" t="s">
        <v>8088</v>
      </c>
      <c r="BN6263" s="33">
        <f>_xlfn.XLOOKUP(E6263,'[2]Charge Level Data'!$E:$E,'[2]Charge Level Data'!$BN:$BN,"N/A")</f>
        <v>353.88831299999998</v>
      </c>
      <c r="BO6263" s="35" t="s">
        <v>8088</v>
      </c>
      <c r="BQ6263" s="33">
        <v>11.939400000000001</v>
      </c>
      <c r="BR6263" s="35" t="s">
        <v>8088</v>
      </c>
    </row>
    <row r="6264" spans="1:70" x14ac:dyDescent="0.3">
      <c r="A6264">
        <v>13027234</v>
      </c>
      <c r="B6264" t="s">
        <v>7159</v>
      </c>
      <c r="C6264" s="33">
        <v>70.8</v>
      </c>
      <c r="D6264">
        <v>272</v>
      </c>
      <c r="E6264">
        <v>0</v>
      </c>
      <c r="L6264" s="33" t="s">
        <v>8089</v>
      </c>
      <c r="M6264" s="35" t="s">
        <v>8088</v>
      </c>
      <c r="O6264" s="33" t="s">
        <v>8089</v>
      </c>
      <c r="P6264" s="35" t="s">
        <v>8088</v>
      </c>
      <c r="R6264" s="33" t="s">
        <v>8089</v>
      </c>
      <c r="S6264" s="35" t="s">
        <v>8088</v>
      </c>
      <c r="U6264" s="33" t="s">
        <v>8089</v>
      </c>
      <c r="V6264" s="35" t="s">
        <v>8088</v>
      </c>
      <c r="X6264" s="33" t="s">
        <v>8089</v>
      </c>
      <c r="Y6264" s="35" t="s">
        <v>8088</v>
      </c>
      <c r="AA6264" s="33" t="s">
        <v>8089</v>
      </c>
      <c r="AB6264" s="35" t="s">
        <v>8088</v>
      </c>
      <c r="AD6264" s="33" t="s">
        <v>8089</v>
      </c>
      <c r="AE6264" s="35" t="s">
        <v>8088</v>
      </c>
      <c r="AG6264" s="33" t="s">
        <v>8089</v>
      </c>
      <c r="AH6264" s="35" t="s">
        <v>8088</v>
      </c>
      <c r="AJ6264" s="33" t="s">
        <v>8089</v>
      </c>
      <c r="AK6264" s="35" t="s">
        <v>8088</v>
      </c>
      <c r="AM6264" s="33" t="s">
        <v>8089</v>
      </c>
      <c r="AN6264" s="35" t="s">
        <v>8088</v>
      </c>
      <c r="AP6264" s="33" t="s">
        <v>8089</v>
      </c>
      <c r="AQ6264" s="35" t="s">
        <v>8088</v>
      </c>
      <c r="AS6264" s="33" t="s">
        <v>8089</v>
      </c>
      <c r="AT6264" s="35" t="s">
        <v>8088</v>
      </c>
      <c r="AV6264" s="33" t="s">
        <v>8089</v>
      </c>
      <c r="AW6264" s="35" t="s">
        <v>8088</v>
      </c>
      <c r="AY6264" s="33" t="s">
        <v>8089</v>
      </c>
      <c r="AZ6264" s="35" t="s">
        <v>8088</v>
      </c>
      <c r="BB6264" s="33" t="s">
        <v>8089</v>
      </c>
      <c r="BC6264" s="35" t="s">
        <v>8088</v>
      </c>
      <c r="BE6264" s="33" t="s">
        <v>8089</v>
      </c>
      <c r="BF6264" s="35" t="s">
        <v>8088</v>
      </c>
      <c r="BH6264" s="33" t="s">
        <v>8089</v>
      </c>
      <c r="BI6264" s="35" t="s">
        <v>8088</v>
      </c>
      <c r="BK6264" s="33" t="s">
        <v>8089</v>
      </c>
      <c r="BL6264" s="35" t="s">
        <v>8088</v>
      </c>
      <c r="BN6264" s="33" t="str">
        <f>_xlfn.XLOOKUP(E6264,'[2]Charge Level Data'!$E:$E,'[2]Charge Level Data'!$BN:$BN,"N/A")</f>
        <v>N/A</v>
      </c>
      <c r="BO6264" s="35" t="s">
        <v>8088</v>
      </c>
      <c r="BQ6264" s="33" t="s">
        <v>8089</v>
      </c>
      <c r="BR6264" s="35" t="s">
        <v>8088</v>
      </c>
    </row>
    <row r="6265" spans="1:70" x14ac:dyDescent="0.3">
      <c r="A6265">
        <v>13024182</v>
      </c>
      <c r="B6265" t="s">
        <v>5542</v>
      </c>
      <c r="C6265" s="33">
        <v>70.38</v>
      </c>
      <c r="D6265">
        <v>636</v>
      </c>
      <c r="E6265">
        <v>0</v>
      </c>
      <c r="L6265" s="33" t="s">
        <v>8089</v>
      </c>
      <c r="M6265" s="35" t="s">
        <v>8088</v>
      </c>
      <c r="O6265" s="33" t="s">
        <v>8089</v>
      </c>
      <c r="P6265" s="35" t="s">
        <v>8088</v>
      </c>
      <c r="R6265" s="33" t="s">
        <v>8089</v>
      </c>
      <c r="S6265" s="35" t="s">
        <v>8088</v>
      </c>
      <c r="U6265" s="33" t="s">
        <v>8089</v>
      </c>
      <c r="V6265" s="35" t="s">
        <v>8088</v>
      </c>
      <c r="X6265" s="33" t="s">
        <v>8089</v>
      </c>
      <c r="Y6265" s="35" t="s">
        <v>8088</v>
      </c>
      <c r="AA6265" s="33" t="s">
        <v>8089</v>
      </c>
      <c r="AB6265" s="35" t="s">
        <v>8088</v>
      </c>
      <c r="AD6265" s="33" t="s">
        <v>8089</v>
      </c>
      <c r="AE6265" s="35" t="s">
        <v>8088</v>
      </c>
      <c r="AG6265" s="33" t="s">
        <v>8089</v>
      </c>
      <c r="AH6265" s="35" t="s">
        <v>8088</v>
      </c>
      <c r="AJ6265" s="33" t="s">
        <v>8089</v>
      </c>
      <c r="AK6265" s="35" t="s">
        <v>8088</v>
      </c>
      <c r="AM6265" s="33" t="s">
        <v>8089</v>
      </c>
      <c r="AN6265" s="35" t="s">
        <v>8088</v>
      </c>
      <c r="AP6265" s="33" t="s">
        <v>8089</v>
      </c>
      <c r="AQ6265" s="35" t="s">
        <v>8088</v>
      </c>
      <c r="AS6265" s="33" t="s">
        <v>8089</v>
      </c>
      <c r="AT6265" s="35" t="s">
        <v>8088</v>
      </c>
      <c r="AV6265" s="33" t="s">
        <v>8089</v>
      </c>
      <c r="AW6265" s="35" t="s">
        <v>8088</v>
      </c>
      <c r="AY6265" s="33" t="s">
        <v>8089</v>
      </c>
      <c r="AZ6265" s="35" t="s">
        <v>8088</v>
      </c>
      <c r="BB6265" s="33" t="s">
        <v>8089</v>
      </c>
      <c r="BC6265" s="35" t="s">
        <v>8088</v>
      </c>
      <c r="BE6265" s="33" t="s">
        <v>8089</v>
      </c>
      <c r="BF6265" s="35" t="s">
        <v>8088</v>
      </c>
      <c r="BH6265" s="33" t="s">
        <v>8089</v>
      </c>
      <c r="BI6265" s="35" t="s">
        <v>8088</v>
      </c>
      <c r="BK6265" s="33" t="s">
        <v>8089</v>
      </c>
      <c r="BL6265" s="35" t="s">
        <v>8088</v>
      </c>
      <c r="BN6265" s="33" t="str">
        <f>_xlfn.XLOOKUP(E6265,'[2]Charge Level Data'!$E:$E,'[2]Charge Level Data'!$BN:$BN,"N/A")</f>
        <v>N/A</v>
      </c>
      <c r="BO6265" s="35" t="s">
        <v>8088</v>
      </c>
      <c r="BQ6265" s="33" t="s">
        <v>8089</v>
      </c>
      <c r="BR6265" s="35" t="s">
        <v>8088</v>
      </c>
    </row>
    <row r="6266" spans="1:70" x14ac:dyDescent="0.3">
      <c r="A6266">
        <v>13452001</v>
      </c>
      <c r="B6266" t="s">
        <v>765</v>
      </c>
      <c r="C6266" s="33">
        <v>70.150000000000006</v>
      </c>
      <c r="D6266">
        <v>636</v>
      </c>
      <c r="E6266" t="s">
        <v>7997</v>
      </c>
      <c r="F6266">
        <v>25021025150</v>
      </c>
      <c r="L6266" s="33">
        <v>164.91687820000001</v>
      </c>
      <c r="M6266" s="35" t="s">
        <v>8088</v>
      </c>
      <c r="O6266" s="33">
        <v>171.47818370000002</v>
      </c>
      <c r="P6266" s="35" t="s">
        <v>8088</v>
      </c>
      <c r="R6266" s="33">
        <v>153.29465640000001</v>
      </c>
      <c r="S6266" s="35" t="s">
        <v>8088</v>
      </c>
      <c r="U6266" s="33">
        <v>28.77</v>
      </c>
      <c r="V6266" s="35" t="s">
        <v>8088</v>
      </c>
      <c r="X6266" s="33">
        <v>74.86</v>
      </c>
      <c r="Y6266" s="35" t="s">
        <v>8088</v>
      </c>
      <c r="AA6266" s="33">
        <v>28.77</v>
      </c>
      <c r="AB6266" s="35" t="s">
        <v>8088</v>
      </c>
      <c r="AD6266" s="33">
        <v>19.317</v>
      </c>
      <c r="AE6266" s="35" t="s">
        <v>8088</v>
      </c>
      <c r="AG6266" s="33">
        <v>38.630000000000003</v>
      </c>
      <c r="AH6266" s="35" t="s">
        <v>8088</v>
      </c>
      <c r="AJ6266" s="33">
        <v>38.630000000000003</v>
      </c>
      <c r="AK6266" s="35" t="s">
        <v>8088</v>
      </c>
      <c r="AM6266" s="33">
        <v>38.630000000000003</v>
      </c>
      <c r="AN6266" s="35" t="s">
        <v>8088</v>
      </c>
      <c r="AP6266" s="33">
        <v>38.630000000000003</v>
      </c>
      <c r="AQ6266" s="35" t="s">
        <v>8088</v>
      </c>
      <c r="AS6266" s="33">
        <v>38.630000000000003</v>
      </c>
      <c r="AT6266" s="35" t="s">
        <v>8088</v>
      </c>
      <c r="AV6266" s="33">
        <v>38.630000000000003</v>
      </c>
      <c r="AW6266" s="35" t="s">
        <v>8088</v>
      </c>
      <c r="AY6266" s="33">
        <v>38.630000000000003</v>
      </c>
      <c r="AZ6266" s="35" t="s">
        <v>8088</v>
      </c>
      <c r="BB6266" s="33">
        <v>0</v>
      </c>
      <c r="BC6266" s="35" t="s">
        <v>8088</v>
      </c>
      <c r="BE6266" s="33">
        <v>0</v>
      </c>
      <c r="BF6266" s="35" t="s">
        <v>8088</v>
      </c>
      <c r="BH6266" s="33">
        <v>110.92696199999999</v>
      </c>
      <c r="BI6266" s="35" t="s">
        <v>8088</v>
      </c>
      <c r="BK6266" s="33">
        <v>110.92696199999999</v>
      </c>
      <c r="BL6266" s="35" t="s">
        <v>8088</v>
      </c>
      <c r="BN6266" s="33">
        <f>_xlfn.XLOOKUP(E6266,'[2]Charge Level Data'!$E:$E,'[2]Charge Level Data'!$BN:$BN,"N/A")</f>
        <v>110.92696199999999</v>
      </c>
      <c r="BO6266" s="35" t="s">
        <v>8088</v>
      </c>
      <c r="BQ6266" s="33">
        <v>33.291000000000004</v>
      </c>
      <c r="BR6266" s="35" t="s">
        <v>8088</v>
      </c>
    </row>
    <row r="6267" spans="1:70" x14ac:dyDescent="0.3">
      <c r="A6267">
        <v>13450227</v>
      </c>
      <c r="B6267" t="s">
        <v>821</v>
      </c>
      <c r="C6267" s="33">
        <v>70.05</v>
      </c>
      <c r="D6267">
        <v>636</v>
      </c>
      <c r="E6267" t="s">
        <v>8028</v>
      </c>
      <c r="F6267">
        <v>59676032004</v>
      </c>
      <c r="L6267" s="33">
        <v>34.793491000000003</v>
      </c>
      <c r="M6267" s="35" t="s">
        <v>8088</v>
      </c>
      <c r="O6267" s="33">
        <v>36.177768500000006</v>
      </c>
      <c r="P6267" s="35" t="s">
        <v>8088</v>
      </c>
      <c r="R6267" s="33">
        <v>32.341481999999999</v>
      </c>
      <c r="S6267" s="35" t="s">
        <v>8088</v>
      </c>
      <c r="U6267" s="33">
        <v>895.24749999999995</v>
      </c>
      <c r="V6267" s="35" t="s">
        <v>8088</v>
      </c>
      <c r="X6267" s="33">
        <v>41.65</v>
      </c>
      <c r="Y6267" s="35" t="s">
        <v>8088</v>
      </c>
      <c r="AA6267" s="33">
        <v>895.24749999999995</v>
      </c>
      <c r="AB6267" s="35" t="s">
        <v>8088</v>
      </c>
      <c r="AD6267" s="33">
        <v>601.09474999999998</v>
      </c>
      <c r="AE6267" s="35" t="s">
        <v>8088</v>
      </c>
      <c r="AG6267" s="33">
        <v>8.15</v>
      </c>
      <c r="AH6267" s="35" t="s">
        <v>8088</v>
      </c>
      <c r="AJ6267" s="33">
        <v>8.15</v>
      </c>
      <c r="AK6267" s="35" t="s">
        <v>8088</v>
      </c>
      <c r="AM6267" s="33">
        <v>8.15</v>
      </c>
      <c r="AN6267" s="35" t="s">
        <v>8088</v>
      </c>
      <c r="AP6267" s="33">
        <v>8.15</v>
      </c>
      <c r="AQ6267" s="35" t="s">
        <v>8088</v>
      </c>
      <c r="AS6267" s="33">
        <v>8.15</v>
      </c>
      <c r="AT6267" s="35" t="s">
        <v>8088</v>
      </c>
      <c r="AV6267" s="33">
        <v>8.15</v>
      </c>
      <c r="AW6267" s="35" t="s">
        <v>8088</v>
      </c>
      <c r="AY6267" s="33">
        <v>8.15</v>
      </c>
      <c r="AZ6267" s="35" t="s">
        <v>8088</v>
      </c>
      <c r="BB6267" s="33">
        <v>0</v>
      </c>
      <c r="BC6267" s="35" t="s">
        <v>8088</v>
      </c>
      <c r="BE6267" s="33">
        <v>0</v>
      </c>
      <c r="BF6267" s="35" t="s">
        <v>8088</v>
      </c>
      <c r="BH6267" s="33">
        <v>176.43005999999997</v>
      </c>
      <c r="BI6267" s="35" t="s">
        <v>8088</v>
      </c>
      <c r="BK6267" s="33">
        <v>176.43005999999997</v>
      </c>
      <c r="BL6267" s="35" t="s">
        <v>8088</v>
      </c>
      <c r="BN6267" s="33">
        <f>_xlfn.XLOOKUP(E6267,'[2]Charge Level Data'!$E:$E,'[2]Charge Level Data'!$BN:$BN,"N/A")</f>
        <v>176.43005999999997</v>
      </c>
      <c r="BO6267" s="35" t="s">
        <v>8088</v>
      </c>
      <c r="BQ6267" s="33">
        <v>1035.9292500000001</v>
      </c>
      <c r="BR6267" s="35" t="s">
        <v>8088</v>
      </c>
    </row>
    <row r="6268" spans="1:70" x14ac:dyDescent="0.3">
      <c r="A6268">
        <v>13450228</v>
      </c>
      <c r="B6268" t="s">
        <v>822</v>
      </c>
      <c r="C6268" s="33">
        <v>70.05</v>
      </c>
      <c r="D6268">
        <v>636</v>
      </c>
      <c r="E6268" t="s">
        <v>8028</v>
      </c>
      <c r="F6268">
        <v>59676034001</v>
      </c>
      <c r="L6268" s="33">
        <v>34.793491000000003</v>
      </c>
      <c r="M6268" s="35" t="s">
        <v>8088</v>
      </c>
      <c r="O6268" s="33">
        <v>36.177768500000006</v>
      </c>
      <c r="P6268" s="35" t="s">
        <v>8088</v>
      </c>
      <c r="R6268" s="33">
        <v>32.341481999999999</v>
      </c>
      <c r="S6268" s="35" t="s">
        <v>8088</v>
      </c>
      <c r="U6268" s="33">
        <v>895.24749999999995</v>
      </c>
      <c r="V6268" s="35" t="s">
        <v>8088</v>
      </c>
      <c r="X6268" s="33">
        <v>41.65</v>
      </c>
      <c r="Y6268" s="35" t="s">
        <v>8088</v>
      </c>
      <c r="AA6268" s="33">
        <v>895.24749999999995</v>
      </c>
      <c r="AB6268" s="35" t="s">
        <v>8088</v>
      </c>
      <c r="AD6268" s="33">
        <v>601.09474999999998</v>
      </c>
      <c r="AE6268" s="35" t="s">
        <v>8088</v>
      </c>
      <c r="AG6268" s="33">
        <v>8.15</v>
      </c>
      <c r="AH6268" s="35" t="s">
        <v>8088</v>
      </c>
      <c r="AJ6268" s="33">
        <v>8.15</v>
      </c>
      <c r="AK6268" s="35" t="s">
        <v>8088</v>
      </c>
      <c r="AM6268" s="33">
        <v>8.15</v>
      </c>
      <c r="AN6268" s="35" t="s">
        <v>8088</v>
      </c>
      <c r="AP6268" s="33">
        <v>8.15</v>
      </c>
      <c r="AQ6268" s="35" t="s">
        <v>8088</v>
      </c>
      <c r="AS6268" s="33">
        <v>8.15</v>
      </c>
      <c r="AT6268" s="35" t="s">
        <v>8088</v>
      </c>
      <c r="AV6268" s="33">
        <v>8.15</v>
      </c>
      <c r="AW6268" s="35" t="s">
        <v>8088</v>
      </c>
      <c r="AY6268" s="33">
        <v>8.15</v>
      </c>
      <c r="AZ6268" s="35" t="s">
        <v>8088</v>
      </c>
      <c r="BB6268" s="33">
        <v>0</v>
      </c>
      <c r="BC6268" s="35" t="s">
        <v>8088</v>
      </c>
      <c r="BE6268" s="33">
        <v>0</v>
      </c>
      <c r="BF6268" s="35" t="s">
        <v>8088</v>
      </c>
      <c r="BH6268" s="33">
        <v>176.43005999999997</v>
      </c>
      <c r="BI6268" s="35" t="s">
        <v>8088</v>
      </c>
      <c r="BK6268" s="33">
        <v>176.43005999999997</v>
      </c>
      <c r="BL6268" s="35" t="s">
        <v>8088</v>
      </c>
      <c r="BN6268" s="33">
        <f>_xlfn.XLOOKUP(E6268,'[2]Charge Level Data'!$E:$E,'[2]Charge Level Data'!$BN:$BN,"N/A")</f>
        <v>176.43005999999997</v>
      </c>
      <c r="BO6268" s="35" t="s">
        <v>8088</v>
      </c>
      <c r="BQ6268" s="33">
        <v>1035.9292500000001</v>
      </c>
      <c r="BR6268" s="35" t="s">
        <v>8088</v>
      </c>
    </row>
    <row r="6269" spans="1:70" x14ac:dyDescent="0.3">
      <c r="A6269">
        <v>8886685</v>
      </c>
      <c r="B6269" t="s">
        <v>66</v>
      </c>
      <c r="C6269" s="33">
        <v>70</v>
      </c>
      <c r="D6269">
        <v>510</v>
      </c>
      <c r="E6269">
        <v>11103</v>
      </c>
      <c r="L6269" s="33">
        <v>0</v>
      </c>
      <c r="M6269" s="35" t="s">
        <v>8088</v>
      </c>
      <c r="O6269" s="33">
        <v>0</v>
      </c>
      <c r="P6269" s="35" t="s">
        <v>8088</v>
      </c>
      <c r="R6269" s="33">
        <v>0</v>
      </c>
      <c r="S6269" s="35" t="s">
        <v>8088</v>
      </c>
      <c r="U6269" s="33">
        <v>508.2</v>
      </c>
      <c r="V6269" s="35" t="s">
        <v>8088</v>
      </c>
      <c r="X6269" s="33">
        <v>399.3</v>
      </c>
      <c r="Y6269" s="35" t="s">
        <v>8088</v>
      </c>
      <c r="AA6269" s="33">
        <v>508.2</v>
      </c>
      <c r="AB6269" s="35" t="s">
        <v>8088</v>
      </c>
      <c r="AD6269" s="33">
        <v>341.21999999999997</v>
      </c>
      <c r="AE6269" s="35" t="s">
        <v>8088</v>
      </c>
      <c r="AG6269" s="33">
        <v>0</v>
      </c>
      <c r="AH6269" s="35" t="s">
        <v>8088</v>
      </c>
      <c r="AJ6269" s="33">
        <v>0</v>
      </c>
      <c r="AK6269" s="35" t="s">
        <v>8088</v>
      </c>
      <c r="AM6269" s="33">
        <v>0</v>
      </c>
      <c r="AN6269" s="35" t="s">
        <v>8088</v>
      </c>
      <c r="AP6269" s="33">
        <v>0</v>
      </c>
      <c r="AQ6269" s="35" t="s">
        <v>8088</v>
      </c>
      <c r="AS6269" s="33">
        <v>0</v>
      </c>
      <c r="AT6269" s="35" t="s">
        <v>8088</v>
      </c>
      <c r="AV6269" s="33">
        <v>0</v>
      </c>
      <c r="AW6269" s="35" t="s">
        <v>8088</v>
      </c>
      <c r="AY6269" s="33">
        <v>0</v>
      </c>
      <c r="AZ6269" s="35" t="s">
        <v>8088</v>
      </c>
      <c r="BB6269" s="33">
        <v>14.94</v>
      </c>
      <c r="BC6269" s="35" t="s">
        <v>8088</v>
      </c>
      <c r="BE6269" s="33">
        <v>14.94</v>
      </c>
      <c r="BF6269" s="35" t="s">
        <v>8088</v>
      </c>
      <c r="BH6269" s="33">
        <v>335.400486</v>
      </c>
      <c r="BI6269" s="35" t="s">
        <v>8088</v>
      </c>
      <c r="BK6269" s="33">
        <v>335.400486</v>
      </c>
      <c r="BL6269" s="35" t="s">
        <v>8088</v>
      </c>
      <c r="BN6269" s="33">
        <f>_xlfn.XLOOKUP(E6269,'[2]Charge Level Data'!$E:$E,'[2]Charge Level Data'!$BN:$BN,"N/A")</f>
        <v>335.400486</v>
      </c>
      <c r="BO6269" s="35" t="s">
        <v>8088</v>
      </c>
      <c r="BQ6269" s="33">
        <v>588.06000000000006</v>
      </c>
      <c r="BR6269" s="35" t="s">
        <v>8088</v>
      </c>
    </row>
    <row r="6270" spans="1:70" x14ac:dyDescent="0.3">
      <c r="A6270">
        <v>8613252</v>
      </c>
      <c r="B6270" t="s">
        <v>1471</v>
      </c>
      <c r="C6270" s="33">
        <v>70</v>
      </c>
      <c r="D6270">
        <v>300</v>
      </c>
      <c r="E6270">
        <v>84450</v>
      </c>
      <c r="L6270" s="33">
        <v>31.616513319999999</v>
      </c>
      <c r="M6270" s="35" t="s">
        <v>8088</v>
      </c>
      <c r="O6270" s="33">
        <v>27.729674419999998</v>
      </c>
      <c r="P6270" s="35" t="s">
        <v>8088</v>
      </c>
      <c r="R6270" s="33">
        <v>25.283372799999999</v>
      </c>
      <c r="S6270" s="35" t="s">
        <v>8088</v>
      </c>
      <c r="U6270" s="33">
        <v>0</v>
      </c>
      <c r="V6270" s="35" t="s">
        <v>8088</v>
      </c>
      <c r="X6270" s="33">
        <v>13.32</v>
      </c>
      <c r="Y6270" s="35" t="s">
        <v>8088</v>
      </c>
      <c r="AA6270" s="33">
        <v>46.199999999999996</v>
      </c>
      <c r="AB6270" s="35" t="s">
        <v>8088</v>
      </c>
      <c r="AD6270" s="33">
        <v>31.02</v>
      </c>
      <c r="AE6270" s="35" t="s">
        <v>8088</v>
      </c>
      <c r="AG6270" s="33">
        <v>5.18</v>
      </c>
      <c r="AH6270" s="35" t="s">
        <v>8088</v>
      </c>
      <c r="AJ6270" s="33">
        <v>5.18</v>
      </c>
      <c r="AK6270" s="35" t="s">
        <v>8088</v>
      </c>
      <c r="AM6270" s="33">
        <v>5.18</v>
      </c>
      <c r="AN6270" s="35" t="s">
        <v>8088</v>
      </c>
      <c r="AP6270" s="33">
        <v>5.18</v>
      </c>
      <c r="AQ6270" s="35" t="s">
        <v>8088</v>
      </c>
      <c r="AS6270" s="33">
        <v>5.18</v>
      </c>
      <c r="AT6270" s="35" t="s">
        <v>8088</v>
      </c>
      <c r="AV6270" s="33">
        <v>5.18</v>
      </c>
      <c r="AW6270" s="35" t="s">
        <v>8088</v>
      </c>
      <c r="AY6270" s="33">
        <v>5.18</v>
      </c>
      <c r="AZ6270" s="35" t="s">
        <v>8088</v>
      </c>
      <c r="BB6270" s="33">
        <v>4.66</v>
      </c>
      <c r="BC6270" s="35" t="s">
        <v>8088</v>
      </c>
      <c r="BE6270" s="33">
        <v>4.66</v>
      </c>
      <c r="BF6270" s="35" t="s">
        <v>8088</v>
      </c>
      <c r="BH6270" s="33">
        <v>9.2602859999999989</v>
      </c>
      <c r="BI6270" s="35" t="s">
        <v>8088</v>
      </c>
      <c r="BK6270" s="33">
        <v>9.2602859999999989</v>
      </c>
      <c r="BL6270" s="35" t="s">
        <v>8088</v>
      </c>
      <c r="BN6270" s="33">
        <f>_xlfn.XLOOKUP(E6270,'[2]Charge Level Data'!$E:$E,'[2]Charge Level Data'!$BN:$BN,"N/A")</f>
        <v>9.2602859999999989</v>
      </c>
      <c r="BO6270" s="35" t="s">
        <v>8088</v>
      </c>
      <c r="BQ6270" s="33">
        <v>53.46</v>
      </c>
      <c r="BR6270" s="35" t="s">
        <v>8088</v>
      </c>
    </row>
    <row r="6271" spans="1:70" x14ac:dyDescent="0.3">
      <c r="A6271">
        <v>633633</v>
      </c>
      <c r="B6271" t="s">
        <v>1472</v>
      </c>
      <c r="C6271" s="33">
        <v>70</v>
      </c>
      <c r="D6271">
        <v>300</v>
      </c>
      <c r="E6271">
        <v>84450</v>
      </c>
      <c r="L6271" s="33">
        <v>31.616513319999999</v>
      </c>
      <c r="M6271" s="35" t="s">
        <v>8088</v>
      </c>
      <c r="O6271" s="33">
        <v>27.729674419999998</v>
      </c>
      <c r="P6271" s="35" t="s">
        <v>8088</v>
      </c>
      <c r="R6271" s="33">
        <v>25.283372799999999</v>
      </c>
      <c r="S6271" s="35" t="s">
        <v>8088</v>
      </c>
      <c r="U6271" s="33">
        <v>0</v>
      </c>
      <c r="V6271" s="35" t="s">
        <v>8088</v>
      </c>
      <c r="X6271" s="33">
        <v>13.32</v>
      </c>
      <c r="Y6271" s="35" t="s">
        <v>8088</v>
      </c>
      <c r="AA6271" s="33">
        <v>46.199999999999996</v>
      </c>
      <c r="AB6271" s="35" t="s">
        <v>8088</v>
      </c>
      <c r="AD6271" s="33">
        <v>31.02</v>
      </c>
      <c r="AE6271" s="35" t="s">
        <v>8088</v>
      </c>
      <c r="AG6271" s="33">
        <v>5.18</v>
      </c>
      <c r="AH6271" s="35" t="s">
        <v>8088</v>
      </c>
      <c r="AJ6271" s="33">
        <v>5.18</v>
      </c>
      <c r="AK6271" s="35" t="s">
        <v>8088</v>
      </c>
      <c r="AM6271" s="33">
        <v>5.18</v>
      </c>
      <c r="AN6271" s="35" t="s">
        <v>8088</v>
      </c>
      <c r="AP6271" s="33">
        <v>5.18</v>
      </c>
      <c r="AQ6271" s="35" t="s">
        <v>8088</v>
      </c>
      <c r="AS6271" s="33">
        <v>5.18</v>
      </c>
      <c r="AT6271" s="35" t="s">
        <v>8088</v>
      </c>
      <c r="AV6271" s="33">
        <v>5.18</v>
      </c>
      <c r="AW6271" s="35" t="s">
        <v>8088</v>
      </c>
      <c r="AY6271" s="33">
        <v>5.18</v>
      </c>
      <c r="AZ6271" s="35" t="s">
        <v>8088</v>
      </c>
      <c r="BB6271" s="33">
        <v>4.66</v>
      </c>
      <c r="BC6271" s="35" t="s">
        <v>8088</v>
      </c>
      <c r="BE6271" s="33">
        <v>4.66</v>
      </c>
      <c r="BF6271" s="35" t="s">
        <v>8088</v>
      </c>
      <c r="BH6271" s="33">
        <v>9.2602859999999989</v>
      </c>
      <c r="BI6271" s="35" t="s">
        <v>8088</v>
      </c>
      <c r="BK6271" s="33">
        <v>9.2602859999999989</v>
      </c>
      <c r="BL6271" s="35" t="s">
        <v>8088</v>
      </c>
      <c r="BN6271" s="33">
        <f>_xlfn.XLOOKUP(E6271,'[2]Charge Level Data'!$E:$E,'[2]Charge Level Data'!$BN:$BN,"N/A")</f>
        <v>9.2602859999999989</v>
      </c>
      <c r="BO6271" s="35" t="s">
        <v>8088</v>
      </c>
      <c r="BQ6271" s="33">
        <v>53.46</v>
      </c>
      <c r="BR6271" s="35" t="s">
        <v>8088</v>
      </c>
    </row>
    <row r="6272" spans="1:70" x14ac:dyDescent="0.3">
      <c r="A6272">
        <v>13026513</v>
      </c>
      <c r="B6272" t="s">
        <v>5538</v>
      </c>
      <c r="C6272" s="33">
        <v>69.959999999999994</v>
      </c>
      <c r="D6272">
        <v>271</v>
      </c>
      <c r="E6272">
        <v>0</v>
      </c>
      <c r="L6272" s="33" t="s">
        <v>8089</v>
      </c>
      <c r="M6272" s="35" t="s">
        <v>8088</v>
      </c>
      <c r="O6272" s="33" t="s">
        <v>8089</v>
      </c>
      <c r="P6272" s="35" t="s">
        <v>8088</v>
      </c>
      <c r="R6272" s="33" t="s">
        <v>8089</v>
      </c>
      <c r="S6272" s="35" t="s">
        <v>8088</v>
      </c>
      <c r="U6272" s="33" t="s">
        <v>8089</v>
      </c>
      <c r="V6272" s="35" t="s">
        <v>8088</v>
      </c>
      <c r="X6272" s="33" t="s">
        <v>8089</v>
      </c>
      <c r="Y6272" s="35" t="s">
        <v>8088</v>
      </c>
      <c r="AA6272" s="33" t="s">
        <v>8089</v>
      </c>
      <c r="AB6272" s="35" t="s">
        <v>8088</v>
      </c>
      <c r="AD6272" s="33" t="s">
        <v>8089</v>
      </c>
      <c r="AE6272" s="35" t="s">
        <v>8088</v>
      </c>
      <c r="AG6272" s="33" t="s">
        <v>8089</v>
      </c>
      <c r="AH6272" s="35" t="s">
        <v>8088</v>
      </c>
      <c r="AJ6272" s="33" t="s">
        <v>8089</v>
      </c>
      <c r="AK6272" s="35" t="s">
        <v>8088</v>
      </c>
      <c r="AM6272" s="33" t="s">
        <v>8089</v>
      </c>
      <c r="AN6272" s="35" t="s">
        <v>8088</v>
      </c>
      <c r="AP6272" s="33" t="s">
        <v>8089</v>
      </c>
      <c r="AQ6272" s="35" t="s">
        <v>8088</v>
      </c>
      <c r="AS6272" s="33" t="s">
        <v>8089</v>
      </c>
      <c r="AT6272" s="35" t="s">
        <v>8088</v>
      </c>
      <c r="AV6272" s="33" t="s">
        <v>8089</v>
      </c>
      <c r="AW6272" s="35" t="s">
        <v>8088</v>
      </c>
      <c r="AY6272" s="33" t="s">
        <v>8089</v>
      </c>
      <c r="AZ6272" s="35" t="s">
        <v>8088</v>
      </c>
      <c r="BB6272" s="33" t="s">
        <v>8089</v>
      </c>
      <c r="BC6272" s="35" t="s">
        <v>8088</v>
      </c>
      <c r="BE6272" s="33" t="s">
        <v>8089</v>
      </c>
      <c r="BF6272" s="35" t="s">
        <v>8088</v>
      </c>
      <c r="BH6272" s="33" t="s">
        <v>8089</v>
      </c>
      <c r="BI6272" s="35" t="s">
        <v>8088</v>
      </c>
      <c r="BK6272" s="33" t="s">
        <v>8089</v>
      </c>
      <c r="BL6272" s="35" t="s">
        <v>8088</v>
      </c>
      <c r="BN6272" s="33" t="str">
        <f>_xlfn.XLOOKUP(E6272,'[2]Charge Level Data'!$E:$E,'[2]Charge Level Data'!$BN:$BN,"N/A")</f>
        <v>N/A</v>
      </c>
      <c r="BO6272" s="35" t="s">
        <v>8088</v>
      </c>
      <c r="BQ6272" s="33" t="s">
        <v>8089</v>
      </c>
      <c r="BR6272" s="35" t="s">
        <v>8088</v>
      </c>
    </row>
    <row r="6273" spans="1:70" x14ac:dyDescent="0.3">
      <c r="A6273">
        <v>13027198</v>
      </c>
      <c r="B6273" t="s">
        <v>5207</v>
      </c>
      <c r="C6273" s="33">
        <v>69.48</v>
      </c>
      <c r="D6273">
        <v>272</v>
      </c>
      <c r="E6273">
        <v>0</v>
      </c>
      <c r="L6273" s="33" t="s">
        <v>8089</v>
      </c>
      <c r="M6273" s="35" t="s">
        <v>8088</v>
      </c>
      <c r="O6273" s="33" t="s">
        <v>8089</v>
      </c>
      <c r="P6273" s="35" t="s">
        <v>8088</v>
      </c>
      <c r="R6273" s="33" t="s">
        <v>8089</v>
      </c>
      <c r="S6273" s="35" t="s">
        <v>8088</v>
      </c>
      <c r="U6273" s="33" t="s">
        <v>8089</v>
      </c>
      <c r="V6273" s="35" t="s">
        <v>8088</v>
      </c>
      <c r="X6273" s="33" t="s">
        <v>8089</v>
      </c>
      <c r="Y6273" s="35" t="s">
        <v>8088</v>
      </c>
      <c r="AA6273" s="33" t="s">
        <v>8089</v>
      </c>
      <c r="AB6273" s="35" t="s">
        <v>8088</v>
      </c>
      <c r="AD6273" s="33" t="s">
        <v>8089</v>
      </c>
      <c r="AE6273" s="35" t="s">
        <v>8088</v>
      </c>
      <c r="AG6273" s="33" t="s">
        <v>8089</v>
      </c>
      <c r="AH6273" s="35" t="s">
        <v>8088</v>
      </c>
      <c r="AJ6273" s="33" t="s">
        <v>8089</v>
      </c>
      <c r="AK6273" s="35" t="s">
        <v>8088</v>
      </c>
      <c r="AM6273" s="33" t="s">
        <v>8089</v>
      </c>
      <c r="AN6273" s="35" t="s">
        <v>8088</v>
      </c>
      <c r="AP6273" s="33" t="s">
        <v>8089</v>
      </c>
      <c r="AQ6273" s="35" t="s">
        <v>8088</v>
      </c>
      <c r="AS6273" s="33" t="s">
        <v>8089</v>
      </c>
      <c r="AT6273" s="35" t="s">
        <v>8088</v>
      </c>
      <c r="AV6273" s="33" t="s">
        <v>8089</v>
      </c>
      <c r="AW6273" s="35" t="s">
        <v>8088</v>
      </c>
      <c r="AY6273" s="33" t="s">
        <v>8089</v>
      </c>
      <c r="AZ6273" s="35" t="s">
        <v>8088</v>
      </c>
      <c r="BB6273" s="33" t="s">
        <v>8089</v>
      </c>
      <c r="BC6273" s="35" t="s">
        <v>8088</v>
      </c>
      <c r="BE6273" s="33" t="s">
        <v>8089</v>
      </c>
      <c r="BF6273" s="35" t="s">
        <v>8088</v>
      </c>
      <c r="BH6273" s="33" t="s">
        <v>8089</v>
      </c>
      <c r="BI6273" s="35" t="s">
        <v>8088</v>
      </c>
      <c r="BK6273" s="33" t="s">
        <v>8089</v>
      </c>
      <c r="BL6273" s="35" t="s">
        <v>8088</v>
      </c>
      <c r="BN6273" s="33" t="str">
        <f>_xlfn.XLOOKUP(E6273,'[2]Charge Level Data'!$E:$E,'[2]Charge Level Data'!$BN:$BN,"N/A")</f>
        <v>N/A</v>
      </c>
      <c r="BO6273" s="35" t="s">
        <v>8088</v>
      </c>
      <c r="BQ6273" s="33" t="s">
        <v>8089</v>
      </c>
      <c r="BR6273" s="35" t="s">
        <v>8088</v>
      </c>
    </row>
    <row r="6274" spans="1:70" x14ac:dyDescent="0.3">
      <c r="A6274">
        <v>13011429</v>
      </c>
      <c r="B6274" t="s">
        <v>7165</v>
      </c>
      <c r="C6274" s="33">
        <v>69.36</v>
      </c>
      <c r="D6274">
        <v>272</v>
      </c>
      <c r="E6274">
        <v>0</v>
      </c>
      <c r="L6274" s="33" t="s">
        <v>8089</v>
      </c>
      <c r="M6274" s="35" t="s">
        <v>8088</v>
      </c>
      <c r="O6274" s="33" t="s">
        <v>8089</v>
      </c>
      <c r="P6274" s="35" t="s">
        <v>8088</v>
      </c>
      <c r="R6274" s="33" t="s">
        <v>8089</v>
      </c>
      <c r="S6274" s="35" t="s">
        <v>8088</v>
      </c>
      <c r="U6274" s="33" t="s">
        <v>8089</v>
      </c>
      <c r="V6274" s="35" t="s">
        <v>8088</v>
      </c>
      <c r="X6274" s="33" t="s">
        <v>8089</v>
      </c>
      <c r="Y6274" s="35" t="s">
        <v>8088</v>
      </c>
      <c r="AA6274" s="33" t="s">
        <v>8089</v>
      </c>
      <c r="AB6274" s="35" t="s">
        <v>8088</v>
      </c>
      <c r="AD6274" s="33" t="s">
        <v>8089</v>
      </c>
      <c r="AE6274" s="35" t="s">
        <v>8088</v>
      </c>
      <c r="AG6274" s="33" t="s">
        <v>8089</v>
      </c>
      <c r="AH6274" s="35" t="s">
        <v>8088</v>
      </c>
      <c r="AJ6274" s="33" t="s">
        <v>8089</v>
      </c>
      <c r="AK6274" s="35" t="s">
        <v>8088</v>
      </c>
      <c r="AM6274" s="33" t="s">
        <v>8089</v>
      </c>
      <c r="AN6274" s="35" t="s">
        <v>8088</v>
      </c>
      <c r="AP6274" s="33" t="s">
        <v>8089</v>
      </c>
      <c r="AQ6274" s="35" t="s">
        <v>8088</v>
      </c>
      <c r="AS6274" s="33" t="s">
        <v>8089</v>
      </c>
      <c r="AT6274" s="35" t="s">
        <v>8088</v>
      </c>
      <c r="AV6274" s="33" t="s">
        <v>8089</v>
      </c>
      <c r="AW6274" s="35" t="s">
        <v>8088</v>
      </c>
      <c r="AY6274" s="33" t="s">
        <v>8089</v>
      </c>
      <c r="AZ6274" s="35" t="s">
        <v>8088</v>
      </c>
      <c r="BB6274" s="33" t="s">
        <v>8089</v>
      </c>
      <c r="BC6274" s="35" t="s">
        <v>8088</v>
      </c>
      <c r="BE6274" s="33" t="s">
        <v>8089</v>
      </c>
      <c r="BF6274" s="35" t="s">
        <v>8088</v>
      </c>
      <c r="BH6274" s="33" t="s">
        <v>8089</v>
      </c>
      <c r="BI6274" s="35" t="s">
        <v>8088</v>
      </c>
      <c r="BK6274" s="33" t="s">
        <v>8089</v>
      </c>
      <c r="BL6274" s="35" t="s">
        <v>8088</v>
      </c>
      <c r="BN6274" s="33" t="str">
        <f>_xlfn.XLOOKUP(E6274,'[2]Charge Level Data'!$E:$E,'[2]Charge Level Data'!$BN:$BN,"N/A")</f>
        <v>N/A</v>
      </c>
      <c r="BO6274" s="35" t="s">
        <v>8088</v>
      </c>
      <c r="BQ6274" s="33" t="s">
        <v>8089</v>
      </c>
      <c r="BR6274" s="35" t="s">
        <v>8088</v>
      </c>
    </row>
    <row r="6275" spans="1:70" x14ac:dyDescent="0.3">
      <c r="A6275">
        <v>13011428</v>
      </c>
      <c r="B6275" t="s">
        <v>7164</v>
      </c>
      <c r="C6275" s="33">
        <v>69.3</v>
      </c>
      <c r="D6275">
        <v>272</v>
      </c>
      <c r="E6275">
        <v>0</v>
      </c>
      <c r="L6275" s="33" t="s">
        <v>8089</v>
      </c>
      <c r="M6275" s="35" t="s">
        <v>8088</v>
      </c>
      <c r="O6275" s="33" t="s">
        <v>8089</v>
      </c>
      <c r="P6275" s="35" t="s">
        <v>8088</v>
      </c>
      <c r="R6275" s="33" t="s">
        <v>8089</v>
      </c>
      <c r="S6275" s="35" t="s">
        <v>8088</v>
      </c>
      <c r="U6275" s="33" t="s">
        <v>8089</v>
      </c>
      <c r="V6275" s="35" t="s">
        <v>8088</v>
      </c>
      <c r="X6275" s="33" t="s">
        <v>8089</v>
      </c>
      <c r="Y6275" s="35" t="s">
        <v>8088</v>
      </c>
      <c r="AA6275" s="33" t="s">
        <v>8089</v>
      </c>
      <c r="AB6275" s="35" t="s">
        <v>8088</v>
      </c>
      <c r="AD6275" s="33" t="s">
        <v>8089</v>
      </c>
      <c r="AE6275" s="35" t="s">
        <v>8088</v>
      </c>
      <c r="AG6275" s="33" t="s">
        <v>8089</v>
      </c>
      <c r="AH6275" s="35" t="s">
        <v>8088</v>
      </c>
      <c r="AJ6275" s="33" t="s">
        <v>8089</v>
      </c>
      <c r="AK6275" s="35" t="s">
        <v>8088</v>
      </c>
      <c r="AM6275" s="33" t="s">
        <v>8089</v>
      </c>
      <c r="AN6275" s="35" t="s">
        <v>8088</v>
      </c>
      <c r="AP6275" s="33" t="s">
        <v>8089</v>
      </c>
      <c r="AQ6275" s="35" t="s">
        <v>8088</v>
      </c>
      <c r="AS6275" s="33" t="s">
        <v>8089</v>
      </c>
      <c r="AT6275" s="35" t="s">
        <v>8088</v>
      </c>
      <c r="AV6275" s="33" t="s">
        <v>8089</v>
      </c>
      <c r="AW6275" s="35" t="s">
        <v>8088</v>
      </c>
      <c r="AY6275" s="33" t="s">
        <v>8089</v>
      </c>
      <c r="AZ6275" s="35" t="s">
        <v>8088</v>
      </c>
      <c r="BB6275" s="33" t="s">
        <v>8089</v>
      </c>
      <c r="BC6275" s="35" t="s">
        <v>8088</v>
      </c>
      <c r="BE6275" s="33" t="s">
        <v>8089</v>
      </c>
      <c r="BF6275" s="35" t="s">
        <v>8088</v>
      </c>
      <c r="BH6275" s="33" t="s">
        <v>8089</v>
      </c>
      <c r="BI6275" s="35" t="s">
        <v>8088</v>
      </c>
      <c r="BK6275" s="33" t="s">
        <v>8089</v>
      </c>
      <c r="BL6275" s="35" t="s">
        <v>8088</v>
      </c>
      <c r="BN6275" s="33" t="str">
        <f>_xlfn.XLOOKUP(E6275,'[2]Charge Level Data'!$E:$E,'[2]Charge Level Data'!$BN:$BN,"N/A")</f>
        <v>N/A</v>
      </c>
      <c r="BO6275" s="35" t="s">
        <v>8088</v>
      </c>
      <c r="BQ6275" s="33" t="s">
        <v>8089</v>
      </c>
      <c r="BR6275" s="35" t="s">
        <v>8088</v>
      </c>
    </row>
    <row r="6276" spans="1:70" x14ac:dyDescent="0.3">
      <c r="A6276">
        <v>12126045</v>
      </c>
      <c r="B6276" t="s">
        <v>1446</v>
      </c>
      <c r="C6276" s="33">
        <v>69</v>
      </c>
      <c r="D6276">
        <v>300</v>
      </c>
      <c r="E6276">
        <v>82150</v>
      </c>
      <c r="L6276" s="33">
        <v>39.551159520000006</v>
      </c>
      <c r="M6276" s="35" t="s">
        <v>8088</v>
      </c>
      <c r="O6276" s="33">
        <v>34.688859120000004</v>
      </c>
      <c r="P6276" s="35" t="s">
        <v>8088</v>
      </c>
      <c r="R6276" s="33">
        <v>31.6286208</v>
      </c>
      <c r="S6276" s="35" t="s">
        <v>8088</v>
      </c>
      <c r="U6276" s="33">
        <v>0</v>
      </c>
      <c r="V6276" s="35" t="s">
        <v>8088</v>
      </c>
      <c r="X6276" s="33">
        <v>28.82</v>
      </c>
      <c r="Y6276" s="35" t="s">
        <v>8088</v>
      </c>
      <c r="AA6276" s="33">
        <v>56.699999999999996</v>
      </c>
      <c r="AB6276" s="35" t="s">
        <v>8088</v>
      </c>
      <c r="AD6276" s="33">
        <v>38.07</v>
      </c>
      <c r="AE6276" s="35" t="s">
        <v>8088</v>
      </c>
      <c r="AG6276" s="33">
        <v>6.48</v>
      </c>
      <c r="AH6276" s="35" t="s">
        <v>8088</v>
      </c>
      <c r="AJ6276" s="33">
        <v>6.48</v>
      </c>
      <c r="AK6276" s="35" t="s">
        <v>8088</v>
      </c>
      <c r="AM6276" s="33">
        <v>6.48</v>
      </c>
      <c r="AN6276" s="35" t="s">
        <v>8088</v>
      </c>
      <c r="AP6276" s="33">
        <v>6.48</v>
      </c>
      <c r="AQ6276" s="35" t="s">
        <v>8088</v>
      </c>
      <c r="AS6276" s="33">
        <v>6.48</v>
      </c>
      <c r="AT6276" s="35" t="s">
        <v>8088</v>
      </c>
      <c r="AV6276" s="33">
        <v>6.48</v>
      </c>
      <c r="AW6276" s="35" t="s">
        <v>8088</v>
      </c>
      <c r="AY6276" s="33">
        <v>6.48</v>
      </c>
      <c r="AZ6276" s="35" t="s">
        <v>8088</v>
      </c>
      <c r="BB6276" s="33">
        <v>5.83</v>
      </c>
      <c r="BC6276" s="35" t="s">
        <v>8088</v>
      </c>
      <c r="BE6276" s="33">
        <v>5.83</v>
      </c>
      <c r="BF6276" s="35" t="s">
        <v>8088</v>
      </c>
      <c r="BH6276" s="33">
        <v>9.2602859999999989</v>
      </c>
      <c r="BI6276" s="35" t="s">
        <v>8088</v>
      </c>
      <c r="BK6276" s="33">
        <v>9.2602859999999989</v>
      </c>
      <c r="BL6276" s="35" t="s">
        <v>8088</v>
      </c>
      <c r="BN6276" s="33">
        <f>_xlfn.XLOOKUP(E6276,'[2]Charge Level Data'!$E:$E,'[2]Charge Level Data'!$BN:$BN,"N/A")</f>
        <v>9.2602859999999989</v>
      </c>
      <c r="BO6276" s="35" t="s">
        <v>8088</v>
      </c>
      <c r="BQ6276" s="33">
        <v>65.61</v>
      </c>
      <c r="BR6276" s="35" t="s">
        <v>8088</v>
      </c>
    </row>
    <row r="6277" spans="1:70" x14ac:dyDescent="0.3">
      <c r="A6277">
        <v>2046348</v>
      </c>
      <c r="B6277" t="s">
        <v>2147</v>
      </c>
      <c r="C6277" s="33">
        <v>69</v>
      </c>
      <c r="D6277">
        <v>300</v>
      </c>
      <c r="E6277">
        <v>80178</v>
      </c>
      <c r="L6277" s="33">
        <v>40.344624140000001</v>
      </c>
      <c r="M6277" s="35" t="s">
        <v>8088</v>
      </c>
      <c r="O6277" s="33">
        <v>35.384777590000006</v>
      </c>
      <c r="P6277" s="35" t="s">
        <v>8088</v>
      </c>
      <c r="R6277" s="33">
        <v>32.263145600000001</v>
      </c>
      <c r="S6277" s="35" t="s">
        <v>8088</v>
      </c>
      <c r="U6277" s="33">
        <v>0</v>
      </c>
      <c r="V6277" s="35" t="s">
        <v>8088</v>
      </c>
      <c r="X6277" s="33">
        <v>19.260000000000002</v>
      </c>
      <c r="Y6277" s="35" t="s">
        <v>8088</v>
      </c>
      <c r="AA6277" s="33">
        <v>45.5</v>
      </c>
      <c r="AB6277" s="35" t="s">
        <v>8088</v>
      </c>
      <c r="AD6277" s="33">
        <v>30.549999999999997</v>
      </c>
      <c r="AE6277" s="35" t="s">
        <v>8088</v>
      </c>
      <c r="AG6277" s="33">
        <v>6.61</v>
      </c>
      <c r="AH6277" s="35" t="s">
        <v>8088</v>
      </c>
      <c r="AJ6277" s="33">
        <v>6.61</v>
      </c>
      <c r="AK6277" s="35" t="s">
        <v>8088</v>
      </c>
      <c r="AM6277" s="33">
        <v>6.61</v>
      </c>
      <c r="AN6277" s="35" t="s">
        <v>8088</v>
      </c>
      <c r="AP6277" s="33">
        <v>6.61</v>
      </c>
      <c r="AQ6277" s="35" t="s">
        <v>8088</v>
      </c>
      <c r="AS6277" s="33">
        <v>6.61</v>
      </c>
      <c r="AT6277" s="35" t="s">
        <v>8088</v>
      </c>
      <c r="AV6277" s="33">
        <v>6.61</v>
      </c>
      <c r="AW6277" s="35" t="s">
        <v>8088</v>
      </c>
      <c r="AY6277" s="33">
        <v>6.61</v>
      </c>
      <c r="AZ6277" s="35" t="s">
        <v>8088</v>
      </c>
      <c r="BB6277" s="33">
        <v>5.95</v>
      </c>
      <c r="BC6277" s="35" t="s">
        <v>8088</v>
      </c>
      <c r="BE6277" s="33">
        <v>5.95</v>
      </c>
      <c r="BF6277" s="35" t="s">
        <v>8088</v>
      </c>
      <c r="BH6277" s="33">
        <v>17.164928999999997</v>
      </c>
      <c r="BI6277" s="35" t="s">
        <v>8088</v>
      </c>
      <c r="BK6277" s="33">
        <v>17.164928999999997</v>
      </c>
      <c r="BL6277" s="35" t="s">
        <v>8088</v>
      </c>
      <c r="BN6277" s="33">
        <f>_xlfn.XLOOKUP(E6277,'[2]Charge Level Data'!$E:$E,'[2]Charge Level Data'!$BN:$BN,"N/A")</f>
        <v>17.164928999999997</v>
      </c>
      <c r="BO6277" s="35" t="s">
        <v>8088</v>
      </c>
      <c r="BQ6277" s="33">
        <v>52.650000000000006</v>
      </c>
      <c r="BR6277" s="35" t="s">
        <v>8088</v>
      </c>
    </row>
    <row r="6278" spans="1:70" x14ac:dyDescent="0.3">
      <c r="A6278">
        <v>7973932</v>
      </c>
      <c r="B6278" t="s">
        <v>2148</v>
      </c>
      <c r="C6278" s="33">
        <v>69</v>
      </c>
      <c r="D6278">
        <v>300</v>
      </c>
      <c r="E6278">
        <v>80178</v>
      </c>
      <c r="L6278" s="33">
        <v>40.344624140000001</v>
      </c>
      <c r="M6278" s="35" t="s">
        <v>8088</v>
      </c>
      <c r="O6278" s="33">
        <v>35.384777590000006</v>
      </c>
      <c r="P6278" s="35" t="s">
        <v>8088</v>
      </c>
      <c r="R6278" s="33">
        <v>32.263145600000001</v>
      </c>
      <c r="S6278" s="35" t="s">
        <v>8088</v>
      </c>
      <c r="U6278" s="33">
        <v>0</v>
      </c>
      <c r="V6278" s="35" t="s">
        <v>8088</v>
      </c>
      <c r="X6278" s="33">
        <v>19.260000000000002</v>
      </c>
      <c r="Y6278" s="35" t="s">
        <v>8088</v>
      </c>
      <c r="AA6278" s="33">
        <v>45.5</v>
      </c>
      <c r="AB6278" s="35" t="s">
        <v>8088</v>
      </c>
      <c r="AD6278" s="33">
        <v>30.549999999999997</v>
      </c>
      <c r="AE6278" s="35" t="s">
        <v>8088</v>
      </c>
      <c r="AG6278" s="33">
        <v>6.61</v>
      </c>
      <c r="AH6278" s="35" t="s">
        <v>8088</v>
      </c>
      <c r="AJ6278" s="33">
        <v>6.61</v>
      </c>
      <c r="AK6278" s="35" t="s">
        <v>8088</v>
      </c>
      <c r="AM6278" s="33">
        <v>6.61</v>
      </c>
      <c r="AN6278" s="35" t="s">
        <v>8088</v>
      </c>
      <c r="AP6278" s="33">
        <v>6.61</v>
      </c>
      <c r="AQ6278" s="35" t="s">
        <v>8088</v>
      </c>
      <c r="AS6278" s="33">
        <v>6.61</v>
      </c>
      <c r="AT6278" s="35" t="s">
        <v>8088</v>
      </c>
      <c r="AV6278" s="33">
        <v>6.61</v>
      </c>
      <c r="AW6278" s="35" t="s">
        <v>8088</v>
      </c>
      <c r="AY6278" s="33">
        <v>6.61</v>
      </c>
      <c r="AZ6278" s="35" t="s">
        <v>8088</v>
      </c>
      <c r="BB6278" s="33">
        <v>5.95</v>
      </c>
      <c r="BC6278" s="35" t="s">
        <v>8088</v>
      </c>
      <c r="BE6278" s="33">
        <v>5.95</v>
      </c>
      <c r="BF6278" s="35" t="s">
        <v>8088</v>
      </c>
      <c r="BH6278" s="33">
        <v>17.164928999999997</v>
      </c>
      <c r="BI6278" s="35" t="s">
        <v>8088</v>
      </c>
      <c r="BK6278" s="33">
        <v>17.164928999999997</v>
      </c>
      <c r="BL6278" s="35" t="s">
        <v>8088</v>
      </c>
      <c r="BN6278" s="33">
        <f>_xlfn.XLOOKUP(E6278,'[2]Charge Level Data'!$E:$E,'[2]Charge Level Data'!$BN:$BN,"N/A")</f>
        <v>17.164928999999997</v>
      </c>
      <c r="BO6278" s="35" t="s">
        <v>8088</v>
      </c>
      <c r="BQ6278" s="33">
        <v>52.650000000000006</v>
      </c>
      <c r="BR6278" s="35" t="s">
        <v>8088</v>
      </c>
    </row>
    <row r="6279" spans="1:70" x14ac:dyDescent="0.3">
      <c r="A6279">
        <v>13439386</v>
      </c>
      <c r="B6279" t="s">
        <v>584</v>
      </c>
      <c r="C6279" s="33">
        <v>68.900000000000006</v>
      </c>
      <c r="D6279">
        <v>636</v>
      </c>
      <c r="E6279" t="s">
        <v>8029</v>
      </c>
      <c r="F6279">
        <v>63323014010</v>
      </c>
      <c r="L6279" s="33">
        <v>76.929902800000008</v>
      </c>
      <c r="M6279" s="35" t="s">
        <v>8088</v>
      </c>
      <c r="O6279" s="33">
        <v>79.990599800000012</v>
      </c>
      <c r="P6279" s="35" t="s">
        <v>8088</v>
      </c>
      <c r="R6279" s="33">
        <v>71.508405600000003</v>
      </c>
      <c r="S6279" s="35" t="s">
        <v>8088</v>
      </c>
      <c r="U6279" s="33">
        <v>9.645999999999999</v>
      </c>
      <c r="V6279" s="35" t="s">
        <v>8088</v>
      </c>
      <c r="X6279" s="33">
        <v>104.66</v>
      </c>
      <c r="Y6279" s="35" t="s">
        <v>8088</v>
      </c>
      <c r="AA6279" s="33">
        <v>9.645999999999999</v>
      </c>
      <c r="AB6279" s="35" t="s">
        <v>8088</v>
      </c>
      <c r="AD6279" s="33">
        <v>6.4765999999999995</v>
      </c>
      <c r="AE6279" s="35" t="s">
        <v>8088</v>
      </c>
      <c r="AG6279" s="33">
        <v>18.02</v>
      </c>
      <c r="AH6279" s="35" t="s">
        <v>8088</v>
      </c>
      <c r="AJ6279" s="33">
        <v>18.02</v>
      </c>
      <c r="AK6279" s="35" t="s">
        <v>8088</v>
      </c>
      <c r="AM6279" s="33">
        <v>18.02</v>
      </c>
      <c r="AN6279" s="35" t="s">
        <v>8088</v>
      </c>
      <c r="AP6279" s="33">
        <v>18.02</v>
      </c>
      <c r="AQ6279" s="35" t="s">
        <v>8088</v>
      </c>
      <c r="AS6279" s="33">
        <v>18.02</v>
      </c>
      <c r="AT6279" s="35" t="s">
        <v>8088</v>
      </c>
      <c r="AV6279" s="33">
        <v>18.02</v>
      </c>
      <c r="AW6279" s="35" t="s">
        <v>8088</v>
      </c>
      <c r="AY6279" s="33">
        <v>18.02</v>
      </c>
      <c r="AZ6279" s="35" t="s">
        <v>8088</v>
      </c>
      <c r="BB6279" s="33">
        <v>0</v>
      </c>
      <c r="BC6279" s="35" t="s">
        <v>8088</v>
      </c>
      <c r="BE6279" s="33">
        <v>0</v>
      </c>
      <c r="BF6279" s="35" t="s">
        <v>8088</v>
      </c>
      <c r="BH6279" s="33">
        <v>25.226747999999997</v>
      </c>
      <c r="BI6279" s="35" t="s">
        <v>8088</v>
      </c>
      <c r="BK6279" s="33">
        <v>25.226747999999997</v>
      </c>
      <c r="BL6279" s="35" t="s">
        <v>8088</v>
      </c>
      <c r="BN6279" s="33">
        <f>_xlfn.XLOOKUP(E6279,'[2]Charge Level Data'!$E:$E,'[2]Charge Level Data'!$BN:$BN,"N/A")</f>
        <v>25.226747999999997</v>
      </c>
      <c r="BO6279" s="35" t="s">
        <v>8088</v>
      </c>
      <c r="BQ6279" s="33">
        <v>11.161799999999999</v>
      </c>
      <c r="BR6279" s="35" t="s">
        <v>8088</v>
      </c>
    </row>
    <row r="6280" spans="1:70" x14ac:dyDescent="0.3">
      <c r="A6280">
        <v>8614804</v>
      </c>
      <c r="B6280" t="s">
        <v>2791</v>
      </c>
      <c r="C6280" s="33">
        <v>68.900000000000006</v>
      </c>
      <c r="D6280">
        <v>636</v>
      </c>
      <c r="E6280" t="s">
        <v>8029</v>
      </c>
      <c r="L6280" s="33">
        <v>76.929902800000008</v>
      </c>
      <c r="M6280" s="35" t="s">
        <v>8088</v>
      </c>
      <c r="O6280" s="33">
        <v>79.990599800000012</v>
      </c>
      <c r="P6280" s="35" t="s">
        <v>8088</v>
      </c>
      <c r="R6280" s="33">
        <v>71.508405600000003</v>
      </c>
      <c r="S6280" s="35" t="s">
        <v>8088</v>
      </c>
      <c r="U6280" s="33">
        <v>9.645999999999999</v>
      </c>
      <c r="V6280" s="35" t="s">
        <v>8088</v>
      </c>
      <c r="X6280" s="33">
        <v>104.66</v>
      </c>
      <c r="Y6280" s="35" t="s">
        <v>8088</v>
      </c>
      <c r="AA6280" s="33">
        <v>9.645999999999999</v>
      </c>
      <c r="AB6280" s="35" t="s">
        <v>8088</v>
      </c>
      <c r="AD6280" s="33">
        <v>6.4765999999999995</v>
      </c>
      <c r="AE6280" s="35" t="s">
        <v>8088</v>
      </c>
      <c r="AG6280" s="33">
        <v>18.02</v>
      </c>
      <c r="AH6280" s="35" t="s">
        <v>8088</v>
      </c>
      <c r="AJ6280" s="33">
        <v>18.02</v>
      </c>
      <c r="AK6280" s="35" t="s">
        <v>8088</v>
      </c>
      <c r="AM6280" s="33">
        <v>18.02</v>
      </c>
      <c r="AN6280" s="35" t="s">
        <v>8088</v>
      </c>
      <c r="AP6280" s="33">
        <v>18.02</v>
      </c>
      <c r="AQ6280" s="35" t="s">
        <v>8088</v>
      </c>
      <c r="AS6280" s="33">
        <v>18.02</v>
      </c>
      <c r="AT6280" s="35" t="s">
        <v>8088</v>
      </c>
      <c r="AV6280" s="33">
        <v>18.02</v>
      </c>
      <c r="AW6280" s="35" t="s">
        <v>8088</v>
      </c>
      <c r="AY6280" s="33">
        <v>18.02</v>
      </c>
      <c r="AZ6280" s="35" t="s">
        <v>8088</v>
      </c>
      <c r="BB6280" s="33">
        <v>0</v>
      </c>
      <c r="BC6280" s="35" t="s">
        <v>8088</v>
      </c>
      <c r="BE6280" s="33">
        <v>0</v>
      </c>
      <c r="BF6280" s="35" t="s">
        <v>8088</v>
      </c>
      <c r="BH6280" s="33">
        <v>25.226747999999997</v>
      </c>
      <c r="BI6280" s="35" t="s">
        <v>8088</v>
      </c>
      <c r="BK6280" s="33">
        <v>25.226747999999997</v>
      </c>
      <c r="BL6280" s="35" t="s">
        <v>8088</v>
      </c>
      <c r="BN6280" s="33">
        <f>_xlfn.XLOOKUP(E6280,'[2]Charge Level Data'!$E:$E,'[2]Charge Level Data'!$BN:$BN,"N/A")</f>
        <v>25.226747999999997</v>
      </c>
      <c r="BO6280" s="35" t="s">
        <v>8088</v>
      </c>
      <c r="BQ6280" s="33">
        <v>11.161799999999999</v>
      </c>
      <c r="BR6280" s="35" t="s">
        <v>8088</v>
      </c>
    </row>
    <row r="6281" spans="1:70" x14ac:dyDescent="0.3">
      <c r="A6281">
        <v>13027062</v>
      </c>
      <c r="B6281" t="s">
        <v>5553</v>
      </c>
      <c r="C6281" s="33">
        <v>68.760000000000005</v>
      </c>
      <c r="D6281">
        <v>272</v>
      </c>
      <c r="E6281">
        <v>0</v>
      </c>
      <c r="L6281" s="33" t="s">
        <v>8089</v>
      </c>
      <c r="M6281" s="35" t="s">
        <v>8088</v>
      </c>
      <c r="O6281" s="33" t="s">
        <v>8089</v>
      </c>
      <c r="P6281" s="35" t="s">
        <v>8088</v>
      </c>
      <c r="R6281" s="33" t="s">
        <v>8089</v>
      </c>
      <c r="S6281" s="35" t="s">
        <v>8088</v>
      </c>
      <c r="U6281" s="33" t="s">
        <v>8089</v>
      </c>
      <c r="V6281" s="35" t="s">
        <v>8088</v>
      </c>
      <c r="X6281" s="33" t="s">
        <v>8089</v>
      </c>
      <c r="Y6281" s="35" t="s">
        <v>8088</v>
      </c>
      <c r="AA6281" s="33" t="s">
        <v>8089</v>
      </c>
      <c r="AB6281" s="35" t="s">
        <v>8088</v>
      </c>
      <c r="AD6281" s="33" t="s">
        <v>8089</v>
      </c>
      <c r="AE6281" s="35" t="s">
        <v>8088</v>
      </c>
      <c r="AG6281" s="33" t="s">
        <v>8089</v>
      </c>
      <c r="AH6281" s="35" t="s">
        <v>8088</v>
      </c>
      <c r="AJ6281" s="33" t="s">
        <v>8089</v>
      </c>
      <c r="AK6281" s="35" t="s">
        <v>8088</v>
      </c>
      <c r="AM6281" s="33" t="s">
        <v>8089</v>
      </c>
      <c r="AN6281" s="35" t="s">
        <v>8088</v>
      </c>
      <c r="AP6281" s="33" t="s">
        <v>8089</v>
      </c>
      <c r="AQ6281" s="35" t="s">
        <v>8088</v>
      </c>
      <c r="AS6281" s="33" t="s">
        <v>8089</v>
      </c>
      <c r="AT6281" s="35" t="s">
        <v>8088</v>
      </c>
      <c r="AV6281" s="33" t="s">
        <v>8089</v>
      </c>
      <c r="AW6281" s="35" t="s">
        <v>8088</v>
      </c>
      <c r="AY6281" s="33" t="s">
        <v>8089</v>
      </c>
      <c r="AZ6281" s="35" t="s">
        <v>8088</v>
      </c>
      <c r="BB6281" s="33" t="s">
        <v>8089</v>
      </c>
      <c r="BC6281" s="35" t="s">
        <v>8088</v>
      </c>
      <c r="BE6281" s="33" t="s">
        <v>8089</v>
      </c>
      <c r="BF6281" s="35" t="s">
        <v>8088</v>
      </c>
      <c r="BH6281" s="33" t="s">
        <v>8089</v>
      </c>
      <c r="BI6281" s="35" t="s">
        <v>8088</v>
      </c>
      <c r="BK6281" s="33" t="s">
        <v>8089</v>
      </c>
      <c r="BL6281" s="35" t="s">
        <v>8088</v>
      </c>
      <c r="BN6281" s="33" t="str">
        <f>_xlfn.XLOOKUP(E6281,'[2]Charge Level Data'!$E:$E,'[2]Charge Level Data'!$BN:$BN,"N/A")</f>
        <v>N/A</v>
      </c>
      <c r="BO6281" s="35" t="s">
        <v>8088</v>
      </c>
      <c r="BQ6281" s="33" t="s">
        <v>8089</v>
      </c>
      <c r="BR6281" s="35" t="s">
        <v>8088</v>
      </c>
    </row>
    <row r="6282" spans="1:70" x14ac:dyDescent="0.3">
      <c r="A6282">
        <v>13023712</v>
      </c>
      <c r="B6282" t="s">
        <v>6519</v>
      </c>
      <c r="C6282" s="33">
        <v>68.7</v>
      </c>
      <c r="D6282">
        <v>271</v>
      </c>
      <c r="E6282">
        <v>0</v>
      </c>
      <c r="L6282" s="33" t="s">
        <v>8089</v>
      </c>
      <c r="M6282" s="35" t="s">
        <v>8088</v>
      </c>
      <c r="O6282" s="33" t="s">
        <v>8089</v>
      </c>
      <c r="P6282" s="35" t="s">
        <v>8088</v>
      </c>
      <c r="R6282" s="33" t="s">
        <v>8089</v>
      </c>
      <c r="S6282" s="35" t="s">
        <v>8088</v>
      </c>
      <c r="U6282" s="33" t="s">
        <v>8089</v>
      </c>
      <c r="V6282" s="35" t="s">
        <v>8088</v>
      </c>
      <c r="X6282" s="33" t="s">
        <v>8089</v>
      </c>
      <c r="Y6282" s="35" t="s">
        <v>8088</v>
      </c>
      <c r="AA6282" s="33" t="s">
        <v>8089</v>
      </c>
      <c r="AB6282" s="35" t="s">
        <v>8088</v>
      </c>
      <c r="AD6282" s="33" t="s">
        <v>8089</v>
      </c>
      <c r="AE6282" s="35" t="s">
        <v>8088</v>
      </c>
      <c r="AG6282" s="33" t="s">
        <v>8089</v>
      </c>
      <c r="AH6282" s="35" t="s">
        <v>8088</v>
      </c>
      <c r="AJ6282" s="33" t="s">
        <v>8089</v>
      </c>
      <c r="AK6282" s="35" t="s">
        <v>8088</v>
      </c>
      <c r="AM6282" s="33" t="s">
        <v>8089</v>
      </c>
      <c r="AN6282" s="35" t="s">
        <v>8088</v>
      </c>
      <c r="AP6282" s="33" t="s">
        <v>8089</v>
      </c>
      <c r="AQ6282" s="35" t="s">
        <v>8088</v>
      </c>
      <c r="AS6282" s="33" t="s">
        <v>8089</v>
      </c>
      <c r="AT6282" s="35" t="s">
        <v>8088</v>
      </c>
      <c r="AV6282" s="33" t="s">
        <v>8089</v>
      </c>
      <c r="AW6282" s="35" t="s">
        <v>8088</v>
      </c>
      <c r="AY6282" s="33" t="s">
        <v>8089</v>
      </c>
      <c r="AZ6282" s="35" t="s">
        <v>8088</v>
      </c>
      <c r="BB6282" s="33" t="s">
        <v>8089</v>
      </c>
      <c r="BC6282" s="35" t="s">
        <v>8088</v>
      </c>
      <c r="BE6282" s="33" t="s">
        <v>8089</v>
      </c>
      <c r="BF6282" s="35" t="s">
        <v>8088</v>
      </c>
      <c r="BH6282" s="33" t="s">
        <v>8089</v>
      </c>
      <c r="BI6282" s="35" t="s">
        <v>8088</v>
      </c>
      <c r="BK6282" s="33" t="s">
        <v>8089</v>
      </c>
      <c r="BL6282" s="35" t="s">
        <v>8088</v>
      </c>
      <c r="BN6282" s="33" t="str">
        <f>_xlfn.XLOOKUP(E6282,'[2]Charge Level Data'!$E:$E,'[2]Charge Level Data'!$BN:$BN,"N/A")</f>
        <v>N/A</v>
      </c>
      <c r="BO6282" s="35" t="s">
        <v>8088</v>
      </c>
      <c r="BQ6282" s="33" t="s">
        <v>8089</v>
      </c>
      <c r="BR6282" s="35" t="s">
        <v>8088</v>
      </c>
    </row>
    <row r="6283" spans="1:70" x14ac:dyDescent="0.3">
      <c r="A6283">
        <v>3798345</v>
      </c>
      <c r="B6283" t="s">
        <v>1579</v>
      </c>
      <c r="C6283" s="33">
        <v>68.2</v>
      </c>
      <c r="D6283">
        <v>300</v>
      </c>
      <c r="E6283">
        <v>85027</v>
      </c>
      <c r="L6283" s="33">
        <v>39.490123779999998</v>
      </c>
      <c r="M6283" s="35" t="s">
        <v>8088</v>
      </c>
      <c r="O6283" s="33">
        <v>34.635326929999998</v>
      </c>
      <c r="P6283" s="35" t="s">
        <v>8088</v>
      </c>
      <c r="R6283" s="33">
        <v>31.579811199999998</v>
      </c>
      <c r="S6283" s="35" t="s">
        <v>8088</v>
      </c>
      <c r="U6283" s="33">
        <v>0</v>
      </c>
      <c r="V6283" s="35" t="s">
        <v>8088</v>
      </c>
      <c r="X6283" s="33">
        <v>17.68</v>
      </c>
      <c r="Y6283" s="35" t="s">
        <v>8088</v>
      </c>
      <c r="AA6283" s="33">
        <v>40.599999999999994</v>
      </c>
      <c r="AB6283" s="35" t="s">
        <v>8088</v>
      </c>
      <c r="AD6283" s="33">
        <v>27.259999999999998</v>
      </c>
      <c r="AE6283" s="35" t="s">
        <v>8088</v>
      </c>
      <c r="AG6283" s="33">
        <v>6.47</v>
      </c>
      <c r="AH6283" s="35" t="s">
        <v>8088</v>
      </c>
      <c r="AJ6283" s="33">
        <v>6.47</v>
      </c>
      <c r="AK6283" s="35" t="s">
        <v>8088</v>
      </c>
      <c r="AM6283" s="33">
        <v>6.47</v>
      </c>
      <c r="AN6283" s="35" t="s">
        <v>8088</v>
      </c>
      <c r="AP6283" s="33">
        <v>6.47</v>
      </c>
      <c r="AQ6283" s="35" t="s">
        <v>8088</v>
      </c>
      <c r="AS6283" s="33">
        <v>6.47</v>
      </c>
      <c r="AT6283" s="35" t="s">
        <v>8088</v>
      </c>
      <c r="AV6283" s="33">
        <v>6.47</v>
      </c>
      <c r="AW6283" s="35" t="s">
        <v>8088</v>
      </c>
      <c r="AY6283" s="33">
        <v>6.47</v>
      </c>
      <c r="AZ6283" s="35" t="s">
        <v>8088</v>
      </c>
      <c r="BB6283" s="33">
        <v>5.82</v>
      </c>
      <c r="BC6283" s="35" t="s">
        <v>8088</v>
      </c>
      <c r="BE6283" s="33">
        <v>5.82</v>
      </c>
      <c r="BF6283" s="35" t="s">
        <v>8088</v>
      </c>
      <c r="BH6283" s="33">
        <v>8.1862499999999994</v>
      </c>
      <c r="BI6283" s="35" t="s">
        <v>8088</v>
      </c>
      <c r="BK6283" s="33">
        <v>8.1862499999999994</v>
      </c>
      <c r="BL6283" s="35" t="s">
        <v>8088</v>
      </c>
      <c r="BN6283" s="33">
        <f>_xlfn.XLOOKUP(E6283,'[2]Charge Level Data'!$E:$E,'[2]Charge Level Data'!$BN:$BN,"N/A")</f>
        <v>8.1862499999999994</v>
      </c>
      <c r="BO6283" s="35" t="s">
        <v>8088</v>
      </c>
      <c r="BQ6283" s="33">
        <v>46.980000000000004</v>
      </c>
      <c r="BR6283" s="35" t="s">
        <v>8088</v>
      </c>
    </row>
    <row r="6284" spans="1:70" x14ac:dyDescent="0.3">
      <c r="A6284">
        <v>7042282</v>
      </c>
      <c r="B6284" t="s">
        <v>2364</v>
      </c>
      <c r="C6284" s="33">
        <v>68.2</v>
      </c>
      <c r="D6284">
        <v>300</v>
      </c>
      <c r="E6284">
        <v>85027</v>
      </c>
      <c r="L6284" s="33">
        <v>39.490123779999998</v>
      </c>
      <c r="M6284" s="35" t="s">
        <v>8088</v>
      </c>
      <c r="O6284" s="33">
        <v>34.635326929999998</v>
      </c>
      <c r="P6284" s="35" t="s">
        <v>8088</v>
      </c>
      <c r="R6284" s="33">
        <v>31.579811199999998</v>
      </c>
      <c r="S6284" s="35" t="s">
        <v>8088</v>
      </c>
      <c r="U6284" s="33">
        <v>0</v>
      </c>
      <c r="V6284" s="35" t="s">
        <v>8088</v>
      </c>
      <c r="X6284" s="33">
        <v>17.68</v>
      </c>
      <c r="Y6284" s="35" t="s">
        <v>8088</v>
      </c>
      <c r="AA6284" s="33">
        <v>40.599999999999994</v>
      </c>
      <c r="AB6284" s="35" t="s">
        <v>8088</v>
      </c>
      <c r="AD6284" s="33">
        <v>27.259999999999998</v>
      </c>
      <c r="AE6284" s="35" t="s">
        <v>8088</v>
      </c>
      <c r="AG6284" s="33">
        <v>6.47</v>
      </c>
      <c r="AH6284" s="35" t="s">
        <v>8088</v>
      </c>
      <c r="AJ6284" s="33">
        <v>6.47</v>
      </c>
      <c r="AK6284" s="35" t="s">
        <v>8088</v>
      </c>
      <c r="AM6284" s="33">
        <v>6.47</v>
      </c>
      <c r="AN6284" s="35" t="s">
        <v>8088</v>
      </c>
      <c r="AP6284" s="33">
        <v>6.47</v>
      </c>
      <c r="AQ6284" s="35" t="s">
        <v>8088</v>
      </c>
      <c r="AS6284" s="33">
        <v>6.47</v>
      </c>
      <c r="AT6284" s="35" t="s">
        <v>8088</v>
      </c>
      <c r="AV6284" s="33">
        <v>6.47</v>
      </c>
      <c r="AW6284" s="35" t="s">
        <v>8088</v>
      </c>
      <c r="AY6284" s="33">
        <v>6.47</v>
      </c>
      <c r="AZ6284" s="35" t="s">
        <v>8088</v>
      </c>
      <c r="BB6284" s="33">
        <v>5.82</v>
      </c>
      <c r="BC6284" s="35" t="s">
        <v>8088</v>
      </c>
      <c r="BE6284" s="33">
        <v>5.82</v>
      </c>
      <c r="BF6284" s="35" t="s">
        <v>8088</v>
      </c>
      <c r="BH6284" s="33">
        <v>8.1862499999999994</v>
      </c>
      <c r="BI6284" s="35" t="s">
        <v>8088</v>
      </c>
      <c r="BK6284" s="33">
        <v>8.1862499999999994</v>
      </c>
      <c r="BL6284" s="35" t="s">
        <v>8088</v>
      </c>
      <c r="BN6284" s="33">
        <f>_xlfn.XLOOKUP(E6284,'[2]Charge Level Data'!$E:$E,'[2]Charge Level Data'!$BN:$BN,"N/A")</f>
        <v>8.1862499999999994</v>
      </c>
      <c r="BO6284" s="35" t="s">
        <v>8088</v>
      </c>
      <c r="BQ6284" s="33">
        <v>46.980000000000004</v>
      </c>
      <c r="BR6284" s="35" t="s">
        <v>8088</v>
      </c>
    </row>
    <row r="6285" spans="1:70" x14ac:dyDescent="0.3">
      <c r="A6285">
        <v>9631830</v>
      </c>
      <c r="B6285" t="s">
        <v>1214</v>
      </c>
      <c r="C6285" s="33">
        <v>68</v>
      </c>
      <c r="D6285">
        <v>510</v>
      </c>
      <c r="E6285">
        <v>11055</v>
      </c>
      <c r="L6285" s="33">
        <v>685.99306641978012</v>
      </c>
      <c r="M6285" s="35" t="s">
        <v>8088</v>
      </c>
      <c r="O6285" s="33">
        <v>713.28566453823021</v>
      </c>
      <c r="P6285" s="35" t="s">
        <v>8088</v>
      </c>
      <c r="R6285" s="33">
        <v>637.64893294956005</v>
      </c>
      <c r="S6285" s="35" t="s">
        <v>8088</v>
      </c>
      <c r="U6285" s="33">
        <v>527.1</v>
      </c>
      <c r="V6285" s="35" t="s">
        <v>8088</v>
      </c>
      <c r="X6285" s="33">
        <v>414.15000000000003</v>
      </c>
      <c r="Y6285" s="35" t="s">
        <v>8088</v>
      </c>
      <c r="AA6285" s="33">
        <v>527.1</v>
      </c>
      <c r="AB6285" s="35" t="s">
        <v>8088</v>
      </c>
      <c r="AD6285" s="33">
        <v>353.90999999999997</v>
      </c>
      <c r="AE6285" s="35" t="s">
        <v>8088</v>
      </c>
      <c r="AG6285" s="33">
        <v>160.68647700000002</v>
      </c>
      <c r="AH6285" s="35" t="s">
        <v>8088</v>
      </c>
      <c r="AJ6285" s="33">
        <v>160.68647700000002</v>
      </c>
      <c r="AK6285" s="35" t="s">
        <v>8088</v>
      </c>
      <c r="AM6285" s="33">
        <v>160.68647700000002</v>
      </c>
      <c r="AN6285" s="35" t="s">
        <v>8088</v>
      </c>
      <c r="AP6285" s="33">
        <v>160.68647700000002</v>
      </c>
      <c r="AQ6285" s="35" t="s">
        <v>8088</v>
      </c>
      <c r="AS6285" s="33">
        <v>160.68647700000002</v>
      </c>
      <c r="AT6285" s="35" t="s">
        <v>8088</v>
      </c>
      <c r="AV6285" s="33">
        <v>160.68647700000002</v>
      </c>
      <c r="AW6285" s="35" t="s">
        <v>8088</v>
      </c>
      <c r="AY6285" s="33">
        <v>160.68647700000002</v>
      </c>
      <c r="AZ6285" s="35" t="s">
        <v>8088</v>
      </c>
      <c r="BB6285" s="33">
        <v>11.33</v>
      </c>
      <c r="BC6285" s="35" t="s">
        <v>8088</v>
      </c>
      <c r="BE6285" s="33">
        <v>11.33</v>
      </c>
      <c r="BF6285" s="35" t="s">
        <v>8088</v>
      </c>
      <c r="BH6285" s="33">
        <v>118.543449</v>
      </c>
      <c r="BI6285" s="35" t="s">
        <v>8088</v>
      </c>
      <c r="BK6285" s="33">
        <v>118.543449</v>
      </c>
      <c r="BL6285" s="35" t="s">
        <v>8088</v>
      </c>
      <c r="BN6285" s="33">
        <f>_xlfn.XLOOKUP(E6285,'[2]Charge Level Data'!$E:$E,'[2]Charge Level Data'!$BN:$BN,"N/A")</f>
        <v>118.543449</v>
      </c>
      <c r="BO6285" s="35" t="s">
        <v>8088</v>
      </c>
      <c r="BQ6285" s="33">
        <v>609.93000000000006</v>
      </c>
      <c r="BR6285" s="35" t="s">
        <v>8088</v>
      </c>
    </row>
    <row r="6286" spans="1:70" x14ac:dyDescent="0.3">
      <c r="A6286">
        <v>295392</v>
      </c>
      <c r="B6286" t="s">
        <v>291</v>
      </c>
      <c r="C6286" s="33">
        <v>68</v>
      </c>
      <c r="D6286">
        <v>311</v>
      </c>
      <c r="E6286">
        <v>88141</v>
      </c>
      <c r="L6286" s="33">
        <v>0</v>
      </c>
      <c r="M6286" s="35" t="s">
        <v>8088</v>
      </c>
      <c r="O6286" s="33">
        <v>0</v>
      </c>
      <c r="P6286" s="35" t="s">
        <v>8088</v>
      </c>
      <c r="R6286" s="33">
        <v>0</v>
      </c>
      <c r="S6286" s="35" t="s">
        <v>8088</v>
      </c>
      <c r="U6286" s="33">
        <v>0</v>
      </c>
      <c r="V6286" s="35" t="s">
        <v>8088</v>
      </c>
      <c r="X6286" s="33">
        <v>6.77</v>
      </c>
      <c r="Y6286" s="35" t="s">
        <v>8088</v>
      </c>
      <c r="AA6286" s="33">
        <v>44.8</v>
      </c>
      <c r="AB6286" s="35" t="s">
        <v>8088</v>
      </c>
      <c r="AD6286" s="33">
        <v>30.08</v>
      </c>
      <c r="AE6286" s="35" t="s">
        <v>8088</v>
      </c>
      <c r="AG6286" s="33">
        <v>0</v>
      </c>
      <c r="AH6286" s="35" t="s">
        <v>8088</v>
      </c>
      <c r="AJ6286" s="33">
        <v>0</v>
      </c>
      <c r="AK6286" s="35" t="s">
        <v>8088</v>
      </c>
      <c r="AM6286" s="33">
        <v>0</v>
      </c>
      <c r="AN6286" s="35" t="s">
        <v>8088</v>
      </c>
      <c r="AP6286" s="33">
        <v>0</v>
      </c>
      <c r="AQ6286" s="35" t="s">
        <v>8088</v>
      </c>
      <c r="AS6286" s="33">
        <v>0</v>
      </c>
      <c r="AT6286" s="35" t="s">
        <v>8088</v>
      </c>
      <c r="AV6286" s="33">
        <v>0</v>
      </c>
      <c r="AW6286" s="35" t="s">
        <v>8088</v>
      </c>
      <c r="AY6286" s="33">
        <v>0</v>
      </c>
      <c r="AZ6286" s="35" t="s">
        <v>8088</v>
      </c>
      <c r="BB6286" s="33">
        <v>13.98</v>
      </c>
      <c r="BC6286" s="35" t="s">
        <v>8088</v>
      </c>
      <c r="BE6286" s="33">
        <v>13.98</v>
      </c>
      <c r="BF6286" s="35" t="s">
        <v>8088</v>
      </c>
      <c r="BH6286" s="33">
        <v>14.014859999999999</v>
      </c>
      <c r="BI6286" s="35" t="s">
        <v>8088</v>
      </c>
      <c r="BK6286" s="33">
        <v>14.014859999999999</v>
      </c>
      <c r="BL6286" s="35" t="s">
        <v>8088</v>
      </c>
      <c r="BN6286" s="33">
        <f>_xlfn.XLOOKUP(E6286,'[2]Charge Level Data'!$E:$E,'[2]Charge Level Data'!$BN:$BN,"N/A")</f>
        <v>14.014859999999999</v>
      </c>
      <c r="BO6286" s="35" t="s">
        <v>8088</v>
      </c>
      <c r="BQ6286" s="33">
        <v>51.84</v>
      </c>
      <c r="BR6286" s="35" t="s">
        <v>8088</v>
      </c>
    </row>
    <row r="6287" spans="1:70" x14ac:dyDescent="0.3">
      <c r="A6287">
        <v>593428</v>
      </c>
      <c r="B6287" t="s">
        <v>1323</v>
      </c>
      <c r="C6287" s="33">
        <v>68</v>
      </c>
      <c r="D6287">
        <v>300</v>
      </c>
      <c r="E6287">
        <v>82040</v>
      </c>
      <c r="L6287" s="33">
        <v>30.212691300000003</v>
      </c>
      <c r="M6287" s="35" t="s">
        <v>8088</v>
      </c>
      <c r="O6287" s="33">
        <v>26.49843405</v>
      </c>
      <c r="P6287" s="35" t="s">
        <v>8088</v>
      </c>
      <c r="R6287" s="33">
        <v>24.160752000000002</v>
      </c>
      <c r="S6287" s="35" t="s">
        <v>8088</v>
      </c>
      <c r="U6287" s="33">
        <v>0</v>
      </c>
      <c r="V6287" s="35" t="s">
        <v>8088</v>
      </c>
      <c r="X6287" s="33">
        <v>22.87</v>
      </c>
      <c r="Y6287" s="35" t="s">
        <v>8088</v>
      </c>
      <c r="AA6287" s="33">
        <v>44.8</v>
      </c>
      <c r="AB6287" s="35" t="s">
        <v>8088</v>
      </c>
      <c r="AD6287" s="33">
        <v>30.08</v>
      </c>
      <c r="AE6287" s="35" t="s">
        <v>8088</v>
      </c>
      <c r="AG6287" s="33">
        <v>4.95</v>
      </c>
      <c r="AH6287" s="35" t="s">
        <v>8088</v>
      </c>
      <c r="AJ6287" s="33">
        <v>4.95</v>
      </c>
      <c r="AK6287" s="35" t="s">
        <v>8088</v>
      </c>
      <c r="AM6287" s="33">
        <v>4.95</v>
      </c>
      <c r="AN6287" s="35" t="s">
        <v>8088</v>
      </c>
      <c r="AP6287" s="33">
        <v>4.95</v>
      </c>
      <c r="AQ6287" s="35" t="s">
        <v>8088</v>
      </c>
      <c r="AS6287" s="33">
        <v>4.95</v>
      </c>
      <c r="AT6287" s="35" t="s">
        <v>8088</v>
      </c>
      <c r="AV6287" s="33">
        <v>4.95</v>
      </c>
      <c r="AW6287" s="35" t="s">
        <v>8088</v>
      </c>
      <c r="AY6287" s="33">
        <v>4.95</v>
      </c>
      <c r="AZ6287" s="35" t="s">
        <v>8088</v>
      </c>
      <c r="BB6287" s="33">
        <v>4.46</v>
      </c>
      <c r="BC6287" s="35" t="s">
        <v>8088</v>
      </c>
      <c r="BE6287" s="33">
        <v>4.46</v>
      </c>
      <c r="BF6287" s="35" t="s">
        <v>8088</v>
      </c>
      <c r="BH6287" s="33">
        <v>9.2602859999999989</v>
      </c>
      <c r="BI6287" s="35" t="s">
        <v>8088</v>
      </c>
      <c r="BK6287" s="33">
        <v>9.2602859999999989</v>
      </c>
      <c r="BL6287" s="35" t="s">
        <v>8088</v>
      </c>
      <c r="BN6287" s="33">
        <f>_xlfn.XLOOKUP(E6287,'[2]Charge Level Data'!$E:$E,'[2]Charge Level Data'!$BN:$BN,"N/A")</f>
        <v>9.2602859999999989</v>
      </c>
      <c r="BO6287" s="35" t="s">
        <v>8088</v>
      </c>
      <c r="BQ6287" s="33">
        <v>51.84</v>
      </c>
      <c r="BR6287" s="35" t="s">
        <v>8088</v>
      </c>
    </row>
    <row r="6288" spans="1:70" x14ac:dyDescent="0.3">
      <c r="A6288">
        <v>4186098</v>
      </c>
      <c r="B6288" t="s">
        <v>2293</v>
      </c>
      <c r="C6288" s="33">
        <v>68</v>
      </c>
      <c r="D6288">
        <v>300</v>
      </c>
      <c r="E6288">
        <v>83935</v>
      </c>
      <c r="L6288" s="33">
        <v>41.626374680000005</v>
      </c>
      <c r="M6288" s="35" t="s">
        <v>8088</v>
      </c>
      <c r="O6288" s="33">
        <v>36.508953580000004</v>
      </c>
      <c r="P6288" s="35" t="s">
        <v>8088</v>
      </c>
      <c r="R6288" s="33">
        <v>33.288147200000004</v>
      </c>
      <c r="S6288" s="35" t="s">
        <v>8088</v>
      </c>
      <c r="U6288" s="33">
        <v>0</v>
      </c>
      <c r="V6288" s="35" t="s">
        <v>8088</v>
      </c>
      <c r="X6288" s="33">
        <v>20.28</v>
      </c>
      <c r="Y6288" s="35" t="s">
        <v>8088</v>
      </c>
      <c r="AA6288" s="33">
        <v>44.8</v>
      </c>
      <c r="AB6288" s="35" t="s">
        <v>8088</v>
      </c>
      <c r="AD6288" s="33">
        <v>30.08</v>
      </c>
      <c r="AE6288" s="35" t="s">
        <v>8088</v>
      </c>
      <c r="AG6288" s="33">
        <v>6.82</v>
      </c>
      <c r="AH6288" s="35" t="s">
        <v>8088</v>
      </c>
      <c r="AJ6288" s="33">
        <v>6.82</v>
      </c>
      <c r="AK6288" s="35" t="s">
        <v>8088</v>
      </c>
      <c r="AM6288" s="33">
        <v>6.82</v>
      </c>
      <c r="AN6288" s="35" t="s">
        <v>8088</v>
      </c>
      <c r="AP6288" s="33">
        <v>6.82</v>
      </c>
      <c r="AQ6288" s="35" t="s">
        <v>8088</v>
      </c>
      <c r="AS6288" s="33">
        <v>6.82</v>
      </c>
      <c r="AT6288" s="35" t="s">
        <v>8088</v>
      </c>
      <c r="AV6288" s="33">
        <v>6.82</v>
      </c>
      <c r="AW6288" s="35" t="s">
        <v>8088</v>
      </c>
      <c r="AY6288" s="33">
        <v>6.82</v>
      </c>
      <c r="AZ6288" s="35" t="s">
        <v>8088</v>
      </c>
      <c r="BB6288" s="33">
        <v>6.14</v>
      </c>
      <c r="BC6288" s="35" t="s">
        <v>8088</v>
      </c>
      <c r="BE6288" s="33">
        <v>6.14</v>
      </c>
      <c r="BF6288" s="35" t="s">
        <v>8088</v>
      </c>
      <c r="BH6288" s="33">
        <v>9.2602859999999989</v>
      </c>
      <c r="BI6288" s="35" t="s">
        <v>8088</v>
      </c>
      <c r="BK6288" s="33">
        <v>9.2602859999999989</v>
      </c>
      <c r="BL6288" s="35" t="s">
        <v>8088</v>
      </c>
      <c r="BN6288" s="33">
        <f>_xlfn.XLOOKUP(E6288,'[2]Charge Level Data'!$E:$E,'[2]Charge Level Data'!$BN:$BN,"N/A")</f>
        <v>9.2602859999999989</v>
      </c>
      <c r="BO6288" s="35" t="s">
        <v>8088</v>
      </c>
      <c r="BQ6288" s="33">
        <v>51.84</v>
      </c>
      <c r="BR6288" s="35" t="s">
        <v>8088</v>
      </c>
    </row>
    <row r="6289" spans="1:70" x14ac:dyDescent="0.3">
      <c r="A6289">
        <v>13027307</v>
      </c>
      <c r="B6289" t="s">
        <v>6218</v>
      </c>
      <c r="C6289" s="33">
        <v>67.8</v>
      </c>
      <c r="D6289">
        <v>271</v>
      </c>
      <c r="E6289">
        <v>0</v>
      </c>
      <c r="L6289" s="33" t="s">
        <v>8089</v>
      </c>
      <c r="M6289" s="35" t="s">
        <v>8088</v>
      </c>
      <c r="O6289" s="33" t="s">
        <v>8089</v>
      </c>
      <c r="P6289" s="35" t="s">
        <v>8088</v>
      </c>
      <c r="R6289" s="33" t="s">
        <v>8089</v>
      </c>
      <c r="S6289" s="35" t="s">
        <v>8088</v>
      </c>
      <c r="U6289" s="33" t="s">
        <v>8089</v>
      </c>
      <c r="V6289" s="35" t="s">
        <v>8088</v>
      </c>
      <c r="X6289" s="33" t="s">
        <v>8089</v>
      </c>
      <c r="Y6289" s="35" t="s">
        <v>8088</v>
      </c>
      <c r="AA6289" s="33" t="s">
        <v>8089</v>
      </c>
      <c r="AB6289" s="35" t="s">
        <v>8088</v>
      </c>
      <c r="AD6289" s="33" t="s">
        <v>8089</v>
      </c>
      <c r="AE6289" s="35" t="s">
        <v>8088</v>
      </c>
      <c r="AG6289" s="33" t="s">
        <v>8089</v>
      </c>
      <c r="AH6289" s="35" t="s">
        <v>8088</v>
      </c>
      <c r="AJ6289" s="33" t="s">
        <v>8089</v>
      </c>
      <c r="AK6289" s="35" t="s">
        <v>8088</v>
      </c>
      <c r="AM6289" s="33" t="s">
        <v>8089</v>
      </c>
      <c r="AN6289" s="35" t="s">
        <v>8088</v>
      </c>
      <c r="AP6289" s="33" t="s">
        <v>8089</v>
      </c>
      <c r="AQ6289" s="35" t="s">
        <v>8088</v>
      </c>
      <c r="AS6289" s="33" t="s">
        <v>8089</v>
      </c>
      <c r="AT6289" s="35" t="s">
        <v>8088</v>
      </c>
      <c r="AV6289" s="33" t="s">
        <v>8089</v>
      </c>
      <c r="AW6289" s="35" t="s">
        <v>8088</v>
      </c>
      <c r="AY6289" s="33" t="s">
        <v>8089</v>
      </c>
      <c r="AZ6289" s="35" t="s">
        <v>8088</v>
      </c>
      <c r="BB6289" s="33" t="s">
        <v>8089</v>
      </c>
      <c r="BC6289" s="35" t="s">
        <v>8088</v>
      </c>
      <c r="BE6289" s="33" t="s">
        <v>8089</v>
      </c>
      <c r="BF6289" s="35" t="s">
        <v>8088</v>
      </c>
      <c r="BH6289" s="33" t="s">
        <v>8089</v>
      </c>
      <c r="BI6289" s="35" t="s">
        <v>8088</v>
      </c>
      <c r="BK6289" s="33" t="s">
        <v>8089</v>
      </c>
      <c r="BL6289" s="35" t="s">
        <v>8088</v>
      </c>
      <c r="BN6289" s="33" t="str">
        <f>_xlfn.XLOOKUP(E6289,'[2]Charge Level Data'!$E:$E,'[2]Charge Level Data'!$BN:$BN,"N/A")</f>
        <v>N/A</v>
      </c>
      <c r="BO6289" s="35" t="s">
        <v>8088</v>
      </c>
      <c r="BQ6289" s="33" t="s">
        <v>8089</v>
      </c>
      <c r="BR6289" s="35" t="s">
        <v>8088</v>
      </c>
    </row>
    <row r="6290" spans="1:70" x14ac:dyDescent="0.3">
      <c r="A6290">
        <v>13011097</v>
      </c>
      <c r="B6290" t="s">
        <v>7020</v>
      </c>
      <c r="C6290" s="33">
        <v>67.680000000000007</v>
      </c>
      <c r="D6290">
        <v>272</v>
      </c>
      <c r="E6290">
        <v>0</v>
      </c>
      <c r="L6290" s="33" t="s">
        <v>8089</v>
      </c>
      <c r="M6290" s="35" t="s">
        <v>8088</v>
      </c>
      <c r="O6290" s="33" t="s">
        <v>8089</v>
      </c>
      <c r="P6290" s="35" t="s">
        <v>8088</v>
      </c>
      <c r="R6290" s="33" t="s">
        <v>8089</v>
      </c>
      <c r="S6290" s="35" t="s">
        <v>8088</v>
      </c>
      <c r="U6290" s="33" t="s">
        <v>8089</v>
      </c>
      <c r="V6290" s="35" t="s">
        <v>8088</v>
      </c>
      <c r="X6290" s="33" t="s">
        <v>8089</v>
      </c>
      <c r="Y6290" s="35" t="s">
        <v>8088</v>
      </c>
      <c r="AA6290" s="33" t="s">
        <v>8089</v>
      </c>
      <c r="AB6290" s="35" t="s">
        <v>8088</v>
      </c>
      <c r="AD6290" s="33" t="s">
        <v>8089</v>
      </c>
      <c r="AE6290" s="35" t="s">
        <v>8088</v>
      </c>
      <c r="AG6290" s="33" t="s">
        <v>8089</v>
      </c>
      <c r="AH6290" s="35" t="s">
        <v>8088</v>
      </c>
      <c r="AJ6290" s="33" t="s">
        <v>8089</v>
      </c>
      <c r="AK6290" s="35" t="s">
        <v>8088</v>
      </c>
      <c r="AM6290" s="33" t="s">
        <v>8089</v>
      </c>
      <c r="AN6290" s="35" t="s">
        <v>8088</v>
      </c>
      <c r="AP6290" s="33" t="s">
        <v>8089</v>
      </c>
      <c r="AQ6290" s="35" t="s">
        <v>8088</v>
      </c>
      <c r="AS6290" s="33" t="s">
        <v>8089</v>
      </c>
      <c r="AT6290" s="35" t="s">
        <v>8088</v>
      </c>
      <c r="AV6290" s="33" t="s">
        <v>8089</v>
      </c>
      <c r="AW6290" s="35" t="s">
        <v>8088</v>
      </c>
      <c r="AY6290" s="33" t="s">
        <v>8089</v>
      </c>
      <c r="AZ6290" s="35" t="s">
        <v>8088</v>
      </c>
      <c r="BB6290" s="33" t="s">
        <v>8089</v>
      </c>
      <c r="BC6290" s="35" t="s">
        <v>8088</v>
      </c>
      <c r="BE6290" s="33" t="s">
        <v>8089</v>
      </c>
      <c r="BF6290" s="35" t="s">
        <v>8088</v>
      </c>
      <c r="BH6290" s="33" t="s">
        <v>8089</v>
      </c>
      <c r="BI6290" s="35" t="s">
        <v>8088</v>
      </c>
      <c r="BK6290" s="33" t="s">
        <v>8089</v>
      </c>
      <c r="BL6290" s="35" t="s">
        <v>8088</v>
      </c>
      <c r="BN6290" s="33" t="str">
        <f>_xlfn.XLOOKUP(E6290,'[2]Charge Level Data'!$E:$E,'[2]Charge Level Data'!$BN:$BN,"N/A")</f>
        <v>N/A</v>
      </c>
      <c r="BO6290" s="35" t="s">
        <v>8088</v>
      </c>
      <c r="BQ6290" s="33" t="s">
        <v>8089</v>
      </c>
      <c r="BR6290" s="35" t="s">
        <v>8088</v>
      </c>
    </row>
    <row r="6291" spans="1:70" x14ac:dyDescent="0.3">
      <c r="A6291">
        <v>13026947</v>
      </c>
      <c r="B6291" t="s">
        <v>5554</v>
      </c>
      <c r="C6291" s="33">
        <v>67.62</v>
      </c>
      <c r="D6291">
        <v>272</v>
      </c>
      <c r="E6291">
        <v>0</v>
      </c>
      <c r="L6291" s="33" t="s">
        <v>8089</v>
      </c>
      <c r="M6291" s="35" t="s">
        <v>8088</v>
      </c>
      <c r="O6291" s="33" t="s">
        <v>8089</v>
      </c>
      <c r="P6291" s="35" t="s">
        <v>8088</v>
      </c>
      <c r="R6291" s="33" t="s">
        <v>8089</v>
      </c>
      <c r="S6291" s="35" t="s">
        <v>8088</v>
      </c>
      <c r="U6291" s="33" t="s">
        <v>8089</v>
      </c>
      <c r="V6291" s="35" t="s">
        <v>8088</v>
      </c>
      <c r="X6291" s="33" t="s">
        <v>8089</v>
      </c>
      <c r="Y6291" s="35" t="s">
        <v>8088</v>
      </c>
      <c r="AA6291" s="33" t="s">
        <v>8089</v>
      </c>
      <c r="AB6291" s="35" t="s">
        <v>8088</v>
      </c>
      <c r="AD6291" s="33" t="s">
        <v>8089</v>
      </c>
      <c r="AE6291" s="35" t="s">
        <v>8088</v>
      </c>
      <c r="AG6291" s="33" t="s">
        <v>8089</v>
      </c>
      <c r="AH6291" s="35" t="s">
        <v>8088</v>
      </c>
      <c r="AJ6291" s="33" t="s">
        <v>8089</v>
      </c>
      <c r="AK6291" s="35" t="s">
        <v>8088</v>
      </c>
      <c r="AM6291" s="33" t="s">
        <v>8089</v>
      </c>
      <c r="AN6291" s="35" t="s">
        <v>8088</v>
      </c>
      <c r="AP6291" s="33" t="s">
        <v>8089</v>
      </c>
      <c r="AQ6291" s="35" t="s">
        <v>8088</v>
      </c>
      <c r="AS6291" s="33" t="s">
        <v>8089</v>
      </c>
      <c r="AT6291" s="35" t="s">
        <v>8088</v>
      </c>
      <c r="AV6291" s="33" t="s">
        <v>8089</v>
      </c>
      <c r="AW6291" s="35" t="s">
        <v>8088</v>
      </c>
      <c r="AY6291" s="33" t="s">
        <v>8089</v>
      </c>
      <c r="AZ6291" s="35" t="s">
        <v>8088</v>
      </c>
      <c r="BB6291" s="33" t="s">
        <v>8089</v>
      </c>
      <c r="BC6291" s="35" t="s">
        <v>8088</v>
      </c>
      <c r="BE6291" s="33" t="s">
        <v>8089</v>
      </c>
      <c r="BF6291" s="35" t="s">
        <v>8088</v>
      </c>
      <c r="BH6291" s="33" t="s">
        <v>8089</v>
      </c>
      <c r="BI6291" s="35" t="s">
        <v>8088</v>
      </c>
      <c r="BK6291" s="33" t="s">
        <v>8089</v>
      </c>
      <c r="BL6291" s="35" t="s">
        <v>8088</v>
      </c>
      <c r="BN6291" s="33" t="str">
        <f>_xlfn.XLOOKUP(E6291,'[2]Charge Level Data'!$E:$E,'[2]Charge Level Data'!$BN:$BN,"N/A")</f>
        <v>N/A</v>
      </c>
      <c r="BO6291" s="35" t="s">
        <v>8088</v>
      </c>
      <c r="BQ6291" s="33" t="s">
        <v>8089</v>
      </c>
      <c r="BR6291" s="35" t="s">
        <v>8088</v>
      </c>
    </row>
    <row r="6292" spans="1:70" x14ac:dyDescent="0.3">
      <c r="A6292">
        <v>13026869</v>
      </c>
      <c r="B6292" t="s">
        <v>5550</v>
      </c>
      <c r="C6292" s="33">
        <v>67.2</v>
      </c>
      <c r="D6292">
        <v>272</v>
      </c>
      <c r="E6292">
        <v>0</v>
      </c>
      <c r="L6292" s="33" t="s">
        <v>8089</v>
      </c>
      <c r="M6292" s="35" t="s">
        <v>8088</v>
      </c>
      <c r="O6292" s="33" t="s">
        <v>8089</v>
      </c>
      <c r="P6292" s="35" t="s">
        <v>8088</v>
      </c>
      <c r="R6292" s="33" t="s">
        <v>8089</v>
      </c>
      <c r="S6292" s="35" t="s">
        <v>8088</v>
      </c>
      <c r="U6292" s="33" t="s">
        <v>8089</v>
      </c>
      <c r="V6292" s="35" t="s">
        <v>8088</v>
      </c>
      <c r="X6292" s="33" t="s">
        <v>8089</v>
      </c>
      <c r="Y6292" s="35" t="s">
        <v>8088</v>
      </c>
      <c r="AA6292" s="33" t="s">
        <v>8089</v>
      </c>
      <c r="AB6292" s="35" t="s">
        <v>8088</v>
      </c>
      <c r="AD6292" s="33" t="s">
        <v>8089</v>
      </c>
      <c r="AE6292" s="35" t="s">
        <v>8088</v>
      </c>
      <c r="AG6292" s="33" t="s">
        <v>8089</v>
      </c>
      <c r="AH6292" s="35" t="s">
        <v>8088</v>
      </c>
      <c r="AJ6292" s="33" t="s">
        <v>8089</v>
      </c>
      <c r="AK6292" s="35" t="s">
        <v>8088</v>
      </c>
      <c r="AM6292" s="33" t="s">
        <v>8089</v>
      </c>
      <c r="AN6292" s="35" t="s">
        <v>8088</v>
      </c>
      <c r="AP6292" s="33" t="s">
        <v>8089</v>
      </c>
      <c r="AQ6292" s="35" t="s">
        <v>8088</v>
      </c>
      <c r="AS6292" s="33" t="s">
        <v>8089</v>
      </c>
      <c r="AT6292" s="35" t="s">
        <v>8088</v>
      </c>
      <c r="AV6292" s="33" t="s">
        <v>8089</v>
      </c>
      <c r="AW6292" s="35" t="s">
        <v>8088</v>
      </c>
      <c r="AY6292" s="33" t="s">
        <v>8089</v>
      </c>
      <c r="AZ6292" s="35" t="s">
        <v>8088</v>
      </c>
      <c r="BB6292" s="33" t="s">
        <v>8089</v>
      </c>
      <c r="BC6292" s="35" t="s">
        <v>8088</v>
      </c>
      <c r="BE6292" s="33" t="s">
        <v>8089</v>
      </c>
      <c r="BF6292" s="35" t="s">
        <v>8088</v>
      </c>
      <c r="BH6292" s="33" t="s">
        <v>8089</v>
      </c>
      <c r="BI6292" s="35" t="s">
        <v>8088</v>
      </c>
      <c r="BK6292" s="33" t="s">
        <v>8089</v>
      </c>
      <c r="BL6292" s="35" t="s">
        <v>8088</v>
      </c>
      <c r="BN6292" s="33" t="str">
        <f>_xlfn.XLOOKUP(E6292,'[2]Charge Level Data'!$E:$E,'[2]Charge Level Data'!$BN:$BN,"N/A")</f>
        <v>N/A</v>
      </c>
      <c r="BO6292" s="35" t="s">
        <v>8088</v>
      </c>
      <c r="BQ6292" s="33" t="s">
        <v>8089</v>
      </c>
      <c r="BR6292" s="35" t="s">
        <v>8088</v>
      </c>
    </row>
    <row r="6293" spans="1:70" x14ac:dyDescent="0.3">
      <c r="A6293">
        <v>13025374</v>
      </c>
      <c r="B6293" t="s">
        <v>5948</v>
      </c>
      <c r="C6293" s="33">
        <v>67.2</v>
      </c>
      <c r="D6293">
        <v>270</v>
      </c>
      <c r="E6293">
        <v>0</v>
      </c>
      <c r="L6293" s="33" t="s">
        <v>8089</v>
      </c>
      <c r="M6293" s="35" t="s">
        <v>8088</v>
      </c>
      <c r="O6293" s="33" t="s">
        <v>8089</v>
      </c>
      <c r="P6293" s="35" t="s">
        <v>8088</v>
      </c>
      <c r="R6293" s="33" t="s">
        <v>8089</v>
      </c>
      <c r="S6293" s="35" t="s">
        <v>8088</v>
      </c>
      <c r="U6293" s="33" t="s">
        <v>8089</v>
      </c>
      <c r="V6293" s="35" t="s">
        <v>8088</v>
      </c>
      <c r="X6293" s="33" t="s">
        <v>8089</v>
      </c>
      <c r="Y6293" s="35" t="s">
        <v>8088</v>
      </c>
      <c r="AA6293" s="33" t="s">
        <v>8089</v>
      </c>
      <c r="AB6293" s="35" t="s">
        <v>8088</v>
      </c>
      <c r="AD6293" s="33" t="s">
        <v>8089</v>
      </c>
      <c r="AE6293" s="35" t="s">
        <v>8088</v>
      </c>
      <c r="AG6293" s="33" t="s">
        <v>8089</v>
      </c>
      <c r="AH6293" s="35" t="s">
        <v>8088</v>
      </c>
      <c r="AJ6293" s="33" t="s">
        <v>8089</v>
      </c>
      <c r="AK6293" s="35" t="s">
        <v>8088</v>
      </c>
      <c r="AM6293" s="33" t="s">
        <v>8089</v>
      </c>
      <c r="AN6293" s="35" t="s">
        <v>8088</v>
      </c>
      <c r="AP6293" s="33" t="s">
        <v>8089</v>
      </c>
      <c r="AQ6293" s="35" t="s">
        <v>8088</v>
      </c>
      <c r="AS6293" s="33" t="s">
        <v>8089</v>
      </c>
      <c r="AT6293" s="35" t="s">
        <v>8088</v>
      </c>
      <c r="AV6293" s="33" t="s">
        <v>8089</v>
      </c>
      <c r="AW6293" s="35" t="s">
        <v>8088</v>
      </c>
      <c r="AY6293" s="33" t="s">
        <v>8089</v>
      </c>
      <c r="AZ6293" s="35" t="s">
        <v>8088</v>
      </c>
      <c r="BB6293" s="33" t="s">
        <v>8089</v>
      </c>
      <c r="BC6293" s="35" t="s">
        <v>8088</v>
      </c>
      <c r="BE6293" s="33" t="s">
        <v>8089</v>
      </c>
      <c r="BF6293" s="35" t="s">
        <v>8088</v>
      </c>
      <c r="BH6293" s="33" t="s">
        <v>8089</v>
      </c>
      <c r="BI6293" s="35" t="s">
        <v>8088</v>
      </c>
      <c r="BK6293" s="33" t="s">
        <v>8089</v>
      </c>
      <c r="BL6293" s="35" t="s">
        <v>8088</v>
      </c>
      <c r="BN6293" s="33" t="str">
        <f>_xlfn.XLOOKUP(E6293,'[2]Charge Level Data'!$E:$E,'[2]Charge Level Data'!$BN:$BN,"N/A")</f>
        <v>N/A</v>
      </c>
      <c r="BO6293" s="35" t="s">
        <v>8088</v>
      </c>
      <c r="BQ6293" s="33" t="s">
        <v>8089</v>
      </c>
      <c r="BR6293" s="35" t="s">
        <v>8088</v>
      </c>
    </row>
    <row r="6294" spans="1:70" x14ac:dyDescent="0.3">
      <c r="A6294">
        <v>13024361</v>
      </c>
      <c r="B6294" t="s">
        <v>7123</v>
      </c>
      <c r="C6294" s="33">
        <v>67.02</v>
      </c>
      <c r="D6294">
        <v>271</v>
      </c>
      <c r="E6294">
        <v>0</v>
      </c>
      <c r="L6294" s="33" t="s">
        <v>8089</v>
      </c>
      <c r="M6294" s="35" t="s">
        <v>8088</v>
      </c>
      <c r="O6294" s="33" t="s">
        <v>8089</v>
      </c>
      <c r="P6294" s="35" t="s">
        <v>8088</v>
      </c>
      <c r="R6294" s="33" t="s">
        <v>8089</v>
      </c>
      <c r="S6294" s="35" t="s">
        <v>8088</v>
      </c>
      <c r="U6294" s="33" t="s">
        <v>8089</v>
      </c>
      <c r="V6294" s="35" t="s">
        <v>8088</v>
      </c>
      <c r="X6294" s="33" t="s">
        <v>8089</v>
      </c>
      <c r="Y6294" s="35" t="s">
        <v>8088</v>
      </c>
      <c r="AA6294" s="33" t="s">
        <v>8089</v>
      </c>
      <c r="AB6294" s="35" t="s">
        <v>8088</v>
      </c>
      <c r="AD6294" s="33" t="s">
        <v>8089</v>
      </c>
      <c r="AE6294" s="35" t="s">
        <v>8088</v>
      </c>
      <c r="AG6294" s="33" t="s">
        <v>8089</v>
      </c>
      <c r="AH6294" s="35" t="s">
        <v>8088</v>
      </c>
      <c r="AJ6294" s="33" t="s">
        <v>8089</v>
      </c>
      <c r="AK6294" s="35" t="s">
        <v>8088</v>
      </c>
      <c r="AM6294" s="33" t="s">
        <v>8089</v>
      </c>
      <c r="AN6294" s="35" t="s">
        <v>8088</v>
      </c>
      <c r="AP6294" s="33" t="s">
        <v>8089</v>
      </c>
      <c r="AQ6294" s="35" t="s">
        <v>8088</v>
      </c>
      <c r="AS6294" s="33" t="s">
        <v>8089</v>
      </c>
      <c r="AT6294" s="35" t="s">
        <v>8088</v>
      </c>
      <c r="AV6294" s="33" t="s">
        <v>8089</v>
      </c>
      <c r="AW6294" s="35" t="s">
        <v>8088</v>
      </c>
      <c r="AY6294" s="33" t="s">
        <v>8089</v>
      </c>
      <c r="AZ6294" s="35" t="s">
        <v>8088</v>
      </c>
      <c r="BB6294" s="33" t="s">
        <v>8089</v>
      </c>
      <c r="BC6294" s="35" t="s">
        <v>8088</v>
      </c>
      <c r="BE6294" s="33" t="s">
        <v>8089</v>
      </c>
      <c r="BF6294" s="35" t="s">
        <v>8088</v>
      </c>
      <c r="BH6294" s="33" t="s">
        <v>8089</v>
      </c>
      <c r="BI6294" s="35" t="s">
        <v>8088</v>
      </c>
      <c r="BK6294" s="33" t="s">
        <v>8089</v>
      </c>
      <c r="BL6294" s="35" t="s">
        <v>8088</v>
      </c>
      <c r="BN6294" s="33" t="str">
        <f>_xlfn.XLOOKUP(E6294,'[2]Charge Level Data'!$E:$E,'[2]Charge Level Data'!$BN:$BN,"N/A")</f>
        <v>N/A</v>
      </c>
      <c r="BO6294" s="35" t="s">
        <v>8088</v>
      </c>
      <c r="BQ6294" s="33" t="s">
        <v>8089</v>
      </c>
      <c r="BR6294" s="35" t="s">
        <v>8088</v>
      </c>
    </row>
    <row r="6295" spans="1:70" x14ac:dyDescent="0.3">
      <c r="A6295">
        <v>13024363</v>
      </c>
      <c r="B6295" t="s">
        <v>7125</v>
      </c>
      <c r="C6295" s="33">
        <v>67.02</v>
      </c>
      <c r="D6295">
        <v>271</v>
      </c>
      <c r="E6295">
        <v>0</v>
      </c>
      <c r="L6295" s="33" t="s">
        <v>8089</v>
      </c>
      <c r="M6295" s="35" t="s">
        <v>8088</v>
      </c>
      <c r="O6295" s="33" t="s">
        <v>8089</v>
      </c>
      <c r="P6295" s="35" t="s">
        <v>8088</v>
      </c>
      <c r="R6295" s="33" t="s">
        <v>8089</v>
      </c>
      <c r="S6295" s="35" t="s">
        <v>8088</v>
      </c>
      <c r="U6295" s="33" t="s">
        <v>8089</v>
      </c>
      <c r="V6295" s="35" t="s">
        <v>8088</v>
      </c>
      <c r="X6295" s="33" t="s">
        <v>8089</v>
      </c>
      <c r="Y6295" s="35" t="s">
        <v>8088</v>
      </c>
      <c r="AA6295" s="33" t="s">
        <v>8089</v>
      </c>
      <c r="AB6295" s="35" t="s">
        <v>8088</v>
      </c>
      <c r="AD6295" s="33" t="s">
        <v>8089</v>
      </c>
      <c r="AE6295" s="35" t="s">
        <v>8088</v>
      </c>
      <c r="AG6295" s="33" t="s">
        <v>8089</v>
      </c>
      <c r="AH6295" s="35" t="s">
        <v>8088</v>
      </c>
      <c r="AJ6295" s="33" t="s">
        <v>8089</v>
      </c>
      <c r="AK6295" s="35" t="s">
        <v>8088</v>
      </c>
      <c r="AM6295" s="33" t="s">
        <v>8089</v>
      </c>
      <c r="AN6295" s="35" t="s">
        <v>8088</v>
      </c>
      <c r="AP6295" s="33" t="s">
        <v>8089</v>
      </c>
      <c r="AQ6295" s="35" t="s">
        <v>8088</v>
      </c>
      <c r="AS6295" s="33" t="s">
        <v>8089</v>
      </c>
      <c r="AT6295" s="35" t="s">
        <v>8088</v>
      </c>
      <c r="AV6295" s="33" t="s">
        <v>8089</v>
      </c>
      <c r="AW6295" s="35" t="s">
        <v>8088</v>
      </c>
      <c r="AY6295" s="33" t="s">
        <v>8089</v>
      </c>
      <c r="AZ6295" s="35" t="s">
        <v>8088</v>
      </c>
      <c r="BB6295" s="33" t="s">
        <v>8089</v>
      </c>
      <c r="BC6295" s="35" t="s">
        <v>8088</v>
      </c>
      <c r="BE6295" s="33" t="s">
        <v>8089</v>
      </c>
      <c r="BF6295" s="35" t="s">
        <v>8088</v>
      </c>
      <c r="BH6295" s="33" t="s">
        <v>8089</v>
      </c>
      <c r="BI6295" s="35" t="s">
        <v>8088</v>
      </c>
      <c r="BK6295" s="33" t="s">
        <v>8089</v>
      </c>
      <c r="BL6295" s="35" t="s">
        <v>8088</v>
      </c>
      <c r="BN6295" s="33" t="str">
        <f>_xlfn.XLOOKUP(E6295,'[2]Charge Level Data'!$E:$E,'[2]Charge Level Data'!$BN:$BN,"N/A")</f>
        <v>N/A</v>
      </c>
      <c r="BO6295" s="35" t="s">
        <v>8088</v>
      </c>
      <c r="BQ6295" s="33" t="s">
        <v>8089</v>
      </c>
      <c r="BR6295" s="35" t="s">
        <v>8088</v>
      </c>
    </row>
    <row r="6296" spans="1:70" x14ac:dyDescent="0.3">
      <c r="A6296">
        <v>8570304</v>
      </c>
      <c r="B6296" t="s">
        <v>3141</v>
      </c>
      <c r="C6296" s="33">
        <v>67</v>
      </c>
      <c r="D6296">
        <v>761</v>
      </c>
      <c r="E6296">
        <v>64480</v>
      </c>
      <c r="L6296" s="33">
        <v>0</v>
      </c>
      <c r="M6296" s="35" t="s">
        <v>8088</v>
      </c>
      <c r="O6296" s="33">
        <v>0</v>
      </c>
      <c r="P6296" s="35" t="s">
        <v>8088</v>
      </c>
      <c r="R6296" s="33">
        <v>0</v>
      </c>
      <c r="S6296" s="35" t="s">
        <v>8088</v>
      </c>
      <c r="U6296" s="33">
        <v>44.484999999999992</v>
      </c>
      <c r="V6296" s="35" t="s">
        <v>8088</v>
      </c>
      <c r="X6296" s="33">
        <v>34.952500000000001</v>
      </c>
      <c r="Y6296" s="35" t="s">
        <v>8088</v>
      </c>
      <c r="AA6296" s="33">
        <v>44.484999999999992</v>
      </c>
      <c r="AB6296" s="35" t="s">
        <v>8088</v>
      </c>
      <c r="AD6296" s="33">
        <v>29.868499999999997</v>
      </c>
      <c r="AE6296" s="35" t="s">
        <v>8088</v>
      </c>
      <c r="AG6296" s="33">
        <v>0</v>
      </c>
      <c r="AH6296" s="35" t="s">
        <v>8088</v>
      </c>
      <c r="AJ6296" s="33">
        <v>0</v>
      </c>
      <c r="AK6296" s="35" t="s">
        <v>8088</v>
      </c>
      <c r="AM6296" s="33">
        <v>0</v>
      </c>
      <c r="AN6296" s="35" t="s">
        <v>8088</v>
      </c>
      <c r="AP6296" s="33">
        <v>0</v>
      </c>
      <c r="AQ6296" s="35" t="s">
        <v>8088</v>
      </c>
      <c r="AS6296" s="33">
        <v>0</v>
      </c>
      <c r="AT6296" s="35" t="s">
        <v>8088</v>
      </c>
      <c r="AV6296" s="33">
        <v>0</v>
      </c>
      <c r="AW6296" s="35" t="s">
        <v>8088</v>
      </c>
      <c r="AY6296" s="33">
        <v>0</v>
      </c>
      <c r="AZ6296" s="35" t="s">
        <v>8088</v>
      </c>
      <c r="BB6296" s="33">
        <v>42.9</v>
      </c>
      <c r="BC6296" s="35" t="s">
        <v>8088</v>
      </c>
      <c r="BE6296" s="33">
        <v>42.9</v>
      </c>
      <c r="BF6296" s="35" t="s">
        <v>8088</v>
      </c>
      <c r="BH6296" s="33">
        <v>348.87832800000001</v>
      </c>
      <c r="BI6296" s="35" t="s">
        <v>8088</v>
      </c>
      <c r="BK6296" s="33">
        <v>348.87832800000001</v>
      </c>
      <c r="BL6296" s="35" t="s">
        <v>8088</v>
      </c>
      <c r="BN6296" s="33">
        <f>_xlfn.XLOOKUP(E6296,'[2]Charge Level Data'!$E:$E,'[2]Charge Level Data'!$BN:$BN,"N/A")</f>
        <v>348.87832800000001</v>
      </c>
      <c r="BO6296" s="35" t="s">
        <v>8088</v>
      </c>
      <c r="BQ6296" s="33">
        <v>51.475500000000004</v>
      </c>
      <c r="BR6296" s="35" t="s">
        <v>8088</v>
      </c>
    </row>
    <row r="6297" spans="1:70" x14ac:dyDescent="0.3">
      <c r="A6297">
        <v>13450369</v>
      </c>
      <c r="B6297" t="s">
        <v>806</v>
      </c>
      <c r="C6297" s="33">
        <v>67</v>
      </c>
      <c r="D6297">
        <v>636</v>
      </c>
      <c r="E6297" t="s">
        <v>8024</v>
      </c>
      <c r="F6297">
        <v>60505623004</v>
      </c>
      <c r="L6297" s="33">
        <v>60.109491200000001</v>
      </c>
      <c r="M6297" s="35" t="s">
        <v>8088</v>
      </c>
      <c r="O6297" s="33">
        <v>62.500979200000003</v>
      </c>
      <c r="P6297" s="35" t="s">
        <v>8088</v>
      </c>
      <c r="R6297" s="33">
        <v>55.873382400000004</v>
      </c>
      <c r="S6297" s="35" t="s">
        <v>8088</v>
      </c>
      <c r="U6297" s="33">
        <v>10.318</v>
      </c>
      <c r="V6297" s="35" t="s">
        <v>8088</v>
      </c>
      <c r="X6297" s="33">
        <v>40.93</v>
      </c>
      <c r="Y6297" s="35" t="s">
        <v>8088</v>
      </c>
      <c r="AA6297" s="33">
        <v>10.318</v>
      </c>
      <c r="AB6297" s="35" t="s">
        <v>8088</v>
      </c>
      <c r="AD6297" s="33">
        <v>6.9277999999999995</v>
      </c>
      <c r="AE6297" s="35" t="s">
        <v>8088</v>
      </c>
      <c r="AG6297" s="33">
        <v>14.08</v>
      </c>
      <c r="AH6297" s="35" t="s">
        <v>8088</v>
      </c>
      <c r="AJ6297" s="33">
        <v>14.08</v>
      </c>
      <c r="AK6297" s="35" t="s">
        <v>8088</v>
      </c>
      <c r="AM6297" s="33">
        <v>14.08</v>
      </c>
      <c r="AN6297" s="35" t="s">
        <v>8088</v>
      </c>
      <c r="AP6297" s="33">
        <v>14.08</v>
      </c>
      <c r="AQ6297" s="35" t="s">
        <v>8088</v>
      </c>
      <c r="AS6297" s="33">
        <v>14.08</v>
      </c>
      <c r="AT6297" s="35" t="s">
        <v>8088</v>
      </c>
      <c r="AV6297" s="33">
        <v>14.08</v>
      </c>
      <c r="AW6297" s="35" t="s">
        <v>8088</v>
      </c>
      <c r="AY6297" s="33">
        <v>14.08</v>
      </c>
      <c r="AZ6297" s="35" t="s">
        <v>8088</v>
      </c>
      <c r="BB6297" s="33">
        <v>0</v>
      </c>
      <c r="BC6297" s="35" t="s">
        <v>8088</v>
      </c>
      <c r="BE6297" s="33">
        <v>0</v>
      </c>
      <c r="BF6297" s="35" t="s">
        <v>8088</v>
      </c>
      <c r="BH6297" s="33">
        <v>353.88831299999998</v>
      </c>
      <c r="BI6297" s="35" t="s">
        <v>8088</v>
      </c>
      <c r="BK6297" s="33">
        <v>353.88831299999998</v>
      </c>
      <c r="BL6297" s="35" t="s">
        <v>8088</v>
      </c>
      <c r="BN6297" s="33">
        <f>_xlfn.XLOOKUP(E6297,'[2]Charge Level Data'!$E:$E,'[2]Charge Level Data'!$BN:$BN,"N/A")</f>
        <v>353.88831299999998</v>
      </c>
      <c r="BO6297" s="35" t="s">
        <v>8088</v>
      </c>
      <c r="BQ6297" s="33">
        <v>11.939400000000001</v>
      </c>
      <c r="BR6297" s="35" t="s">
        <v>8088</v>
      </c>
    </row>
    <row r="6298" spans="1:70" x14ac:dyDescent="0.3">
      <c r="A6298">
        <v>8616011</v>
      </c>
      <c r="B6298" t="s">
        <v>2816</v>
      </c>
      <c r="C6298" s="33">
        <v>67</v>
      </c>
      <c r="D6298">
        <v>636</v>
      </c>
      <c r="E6298" t="s">
        <v>8024</v>
      </c>
      <c r="L6298" s="33">
        <v>60.109491200000001</v>
      </c>
      <c r="M6298" s="35" t="s">
        <v>8088</v>
      </c>
      <c r="O6298" s="33">
        <v>62.500979200000003</v>
      </c>
      <c r="P6298" s="35" t="s">
        <v>8088</v>
      </c>
      <c r="R6298" s="33">
        <v>55.873382400000004</v>
      </c>
      <c r="S6298" s="35" t="s">
        <v>8088</v>
      </c>
      <c r="U6298" s="33">
        <v>10.318</v>
      </c>
      <c r="V6298" s="35" t="s">
        <v>8088</v>
      </c>
      <c r="X6298" s="33">
        <v>40.93</v>
      </c>
      <c r="Y6298" s="35" t="s">
        <v>8088</v>
      </c>
      <c r="AA6298" s="33">
        <v>10.318</v>
      </c>
      <c r="AB6298" s="35" t="s">
        <v>8088</v>
      </c>
      <c r="AD6298" s="33">
        <v>6.9277999999999995</v>
      </c>
      <c r="AE6298" s="35" t="s">
        <v>8088</v>
      </c>
      <c r="AG6298" s="33">
        <v>14.08</v>
      </c>
      <c r="AH6298" s="35" t="s">
        <v>8088</v>
      </c>
      <c r="AJ6298" s="33">
        <v>14.08</v>
      </c>
      <c r="AK6298" s="35" t="s">
        <v>8088</v>
      </c>
      <c r="AM6298" s="33">
        <v>14.08</v>
      </c>
      <c r="AN6298" s="35" t="s">
        <v>8088</v>
      </c>
      <c r="AP6298" s="33">
        <v>14.08</v>
      </c>
      <c r="AQ6298" s="35" t="s">
        <v>8088</v>
      </c>
      <c r="AS6298" s="33">
        <v>14.08</v>
      </c>
      <c r="AT6298" s="35" t="s">
        <v>8088</v>
      </c>
      <c r="AV6298" s="33">
        <v>14.08</v>
      </c>
      <c r="AW6298" s="35" t="s">
        <v>8088</v>
      </c>
      <c r="AY6298" s="33">
        <v>14.08</v>
      </c>
      <c r="AZ6298" s="35" t="s">
        <v>8088</v>
      </c>
      <c r="BB6298" s="33">
        <v>0</v>
      </c>
      <c r="BC6298" s="35" t="s">
        <v>8088</v>
      </c>
      <c r="BE6298" s="33">
        <v>0</v>
      </c>
      <c r="BF6298" s="35" t="s">
        <v>8088</v>
      </c>
      <c r="BH6298" s="33">
        <v>353.88831299999998</v>
      </c>
      <c r="BI6298" s="35" t="s">
        <v>8088</v>
      </c>
      <c r="BK6298" s="33">
        <v>353.88831299999998</v>
      </c>
      <c r="BL6298" s="35" t="s">
        <v>8088</v>
      </c>
      <c r="BN6298" s="33">
        <f>_xlfn.XLOOKUP(E6298,'[2]Charge Level Data'!$E:$E,'[2]Charge Level Data'!$BN:$BN,"N/A")</f>
        <v>353.88831299999998</v>
      </c>
      <c r="BO6298" s="35" t="s">
        <v>8088</v>
      </c>
      <c r="BQ6298" s="33">
        <v>11.939400000000001</v>
      </c>
      <c r="BR6298" s="35" t="s">
        <v>8088</v>
      </c>
    </row>
    <row r="6299" spans="1:70" x14ac:dyDescent="0.3">
      <c r="A6299">
        <v>8632349</v>
      </c>
      <c r="B6299" t="s">
        <v>1098</v>
      </c>
      <c r="C6299" s="33">
        <v>67</v>
      </c>
      <c r="D6299">
        <v>370</v>
      </c>
      <c r="E6299">
        <v>99153</v>
      </c>
      <c r="L6299" s="33">
        <v>0</v>
      </c>
      <c r="M6299" s="35" t="s">
        <v>8088</v>
      </c>
      <c r="O6299" s="33">
        <v>0</v>
      </c>
      <c r="P6299" s="35" t="s">
        <v>8088</v>
      </c>
      <c r="R6299" s="33">
        <v>0</v>
      </c>
      <c r="S6299" s="35" t="s">
        <v>8088</v>
      </c>
      <c r="U6299" s="33" t="s">
        <v>8088</v>
      </c>
      <c r="V6299" s="35" t="s">
        <v>8088</v>
      </c>
      <c r="X6299" s="33">
        <v>34.650000000000006</v>
      </c>
      <c r="Y6299" s="35" t="s">
        <v>8088</v>
      </c>
      <c r="AA6299" s="33">
        <v>44.099999999999994</v>
      </c>
      <c r="AB6299" s="35" t="s">
        <v>8088</v>
      </c>
      <c r="AD6299" s="33">
        <v>29.61</v>
      </c>
      <c r="AE6299" s="35" t="s">
        <v>8088</v>
      </c>
      <c r="AG6299" s="33">
        <v>0</v>
      </c>
      <c r="AH6299" s="35" t="s">
        <v>8088</v>
      </c>
      <c r="AJ6299" s="33">
        <v>0</v>
      </c>
      <c r="AK6299" s="35" t="s">
        <v>8088</v>
      </c>
      <c r="AM6299" s="33">
        <v>0</v>
      </c>
      <c r="AN6299" s="35" t="s">
        <v>8088</v>
      </c>
      <c r="AP6299" s="33">
        <v>0</v>
      </c>
      <c r="AQ6299" s="35" t="s">
        <v>8088</v>
      </c>
      <c r="AS6299" s="33">
        <v>0</v>
      </c>
      <c r="AT6299" s="35" t="s">
        <v>8088</v>
      </c>
      <c r="AV6299" s="33">
        <v>0</v>
      </c>
      <c r="AW6299" s="35" t="s">
        <v>8088</v>
      </c>
      <c r="AY6299" s="33">
        <v>0</v>
      </c>
      <c r="AZ6299" s="35" t="s">
        <v>8088</v>
      </c>
      <c r="BB6299" s="33">
        <v>6.51</v>
      </c>
      <c r="BC6299" s="35" t="s">
        <v>8088</v>
      </c>
      <c r="BE6299" s="33">
        <v>6.51</v>
      </c>
      <c r="BF6299" s="35" t="s">
        <v>8088</v>
      </c>
      <c r="BH6299" s="33">
        <v>176.89503899999997</v>
      </c>
      <c r="BI6299" s="35" t="s">
        <v>8088</v>
      </c>
      <c r="BK6299" s="33">
        <v>176.89503899999997</v>
      </c>
      <c r="BL6299" s="35" t="s">
        <v>8088</v>
      </c>
      <c r="BN6299" s="33">
        <f>_xlfn.XLOOKUP(E6299,'[2]Charge Level Data'!$E:$E,'[2]Charge Level Data'!$BN:$BN,"N/A")</f>
        <v>176.89503899999997</v>
      </c>
      <c r="BO6299" s="35" t="s">
        <v>8088</v>
      </c>
      <c r="BQ6299" s="33">
        <v>51.03</v>
      </c>
      <c r="BR6299" s="35" t="s">
        <v>8088</v>
      </c>
    </row>
    <row r="6300" spans="1:70" x14ac:dyDescent="0.3">
      <c r="A6300">
        <v>10623291</v>
      </c>
      <c r="B6300" t="s">
        <v>1444</v>
      </c>
      <c r="C6300" s="33">
        <v>67</v>
      </c>
      <c r="D6300">
        <v>300</v>
      </c>
      <c r="E6300">
        <v>82150</v>
      </c>
      <c r="L6300" s="33">
        <v>39.551159520000006</v>
      </c>
      <c r="M6300" s="35" t="s">
        <v>8088</v>
      </c>
      <c r="O6300" s="33">
        <v>34.688859120000004</v>
      </c>
      <c r="P6300" s="35" t="s">
        <v>8088</v>
      </c>
      <c r="R6300" s="33">
        <v>31.6286208</v>
      </c>
      <c r="S6300" s="35" t="s">
        <v>8088</v>
      </c>
      <c r="U6300" s="33">
        <v>0</v>
      </c>
      <c r="V6300" s="35" t="s">
        <v>8088</v>
      </c>
      <c r="X6300" s="33">
        <v>28.82</v>
      </c>
      <c r="Y6300" s="35" t="s">
        <v>8088</v>
      </c>
      <c r="AA6300" s="33">
        <v>56.699999999999996</v>
      </c>
      <c r="AB6300" s="35" t="s">
        <v>8088</v>
      </c>
      <c r="AD6300" s="33">
        <v>38.07</v>
      </c>
      <c r="AE6300" s="35" t="s">
        <v>8088</v>
      </c>
      <c r="AG6300" s="33">
        <v>6.48</v>
      </c>
      <c r="AH6300" s="35" t="s">
        <v>8088</v>
      </c>
      <c r="AJ6300" s="33">
        <v>6.48</v>
      </c>
      <c r="AK6300" s="35" t="s">
        <v>8088</v>
      </c>
      <c r="AM6300" s="33">
        <v>6.48</v>
      </c>
      <c r="AN6300" s="35" t="s">
        <v>8088</v>
      </c>
      <c r="AP6300" s="33">
        <v>6.48</v>
      </c>
      <c r="AQ6300" s="35" t="s">
        <v>8088</v>
      </c>
      <c r="AS6300" s="33">
        <v>6.48</v>
      </c>
      <c r="AT6300" s="35" t="s">
        <v>8088</v>
      </c>
      <c r="AV6300" s="33">
        <v>6.48</v>
      </c>
      <c r="AW6300" s="35" t="s">
        <v>8088</v>
      </c>
      <c r="AY6300" s="33">
        <v>6.48</v>
      </c>
      <c r="AZ6300" s="35" t="s">
        <v>8088</v>
      </c>
      <c r="BB6300" s="33">
        <v>5.83</v>
      </c>
      <c r="BC6300" s="35" t="s">
        <v>8088</v>
      </c>
      <c r="BE6300" s="33">
        <v>5.83</v>
      </c>
      <c r="BF6300" s="35" t="s">
        <v>8088</v>
      </c>
      <c r="BH6300" s="33">
        <v>9.2602859999999989</v>
      </c>
      <c r="BI6300" s="35" t="s">
        <v>8088</v>
      </c>
      <c r="BK6300" s="33">
        <v>9.2602859999999989</v>
      </c>
      <c r="BL6300" s="35" t="s">
        <v>8088</v>
      </c>
      <c r="BN6300" s="33">
        <f>_xlfn.XLOOKUP(E6300,'[2]Charge Level Data'!$E:$E,'[2]Charge Level Data'!$BN:$BN,"N/A")</f>
        <v>9.2602859999999989</v>
      </c>
      <c r="BO6300" s="35" t="s">
        <v>8088</v>
      </c>
      <c r="BQ6300" s="33">
        <v>65.61</v>
      </c>
      <c r="BR6300" s="35" t="s">
        <v>8088</v>
      </c>
    </row>
    <row r="6301" spans="1:70" x14ac:dyDescent="0.3">
      <c r="A6301">
        <v>12131347</v>
      </c>
      <c r="B6301" t="s">
        <v>1447</v>
      </c>
      <c r="C6301" s="33">
        <v>67</v>
      </c>
      <c r="D6301">
        <v>300</v>
      </c>
      <c r="E6301">
        <v>82150</v>
      </c>
      <c r="L6301" s="33">
        <v>39.551159520000006</v>
      </c>
      <c r="M6301" s="35" t="s">
        <v>8088</v>
      </c>
      <c r="O6301" s="33">
        <v>34.688859120000004</v>
      </c>
      <c r="P6301" s="35" t="s">
        <v>8088</v>
      </c>
      <c r="R6301" s="33">
        <v>31.6286208</v>
      </c>
      <c r="S6301" s="35" t="s">
        <v>8088</v>
      </c>
      <c r="U6301" s="33">
        <v>0</v>
      </c>
      <c r="V6301" s="35" t="s">
        <v>8088</v>
      </c>
      <c r="X6301" s="33">
        <v>28.82</v>
      </c>
      <c r="Y6301" s="35" t="s">
        <v>8088</v>
      </c>
      <c r="AA6301" s="33">
        <v>56.699999999999996</v>
      </c>
      <c r="AB6301" s="35" t="s">
        <v>8088</v>
      </c>
      <c r="AD6301" s="33">
        <v>38.07</v>
      </c>
      <c r="AE6301" s="35" t="s">
        <v>8088</v>
      </c>
      <c r="AG6301" s="33">
        <v>6.48</v>
      </c>
      <c r="AH6301" s="35" t="s">
        <v>8088</v>
      </c>
      <c r="AJ6301" s="33">
        <v>6.48</v>
      </c>
      <c r="AK6301" s="35" t="s">
        <v>8088</v>
      </c>
      <c r="AM6301" s="33">
        <v>6.48</v>
      </c>
      <c r="AN6301" s="35" t="s">
        <v>8088</v>
      </c>
      <c r="AP6301" s="33">
        <v>6.48</v>
      </c>
      <c r="AQ6301" s="35" t="s">
        <v>8088</v>
      </c>
      <c r="AS6301" s="33">
        <v>6.48</v>
      </c>
      <c r="AT6301" s="35" t="s">
        <v>8088</v>
      </c>
      <c r="AV6301" s="33">
        <v>6.48</v>
      </c>
      <c r="AW6301" s="35" t="s">
        <v>8088</v>
      </c>
      <c r="AY6301" s="33">
        <v>6.48</v>
      </c>
      <c r="AZ6301" s="35" t="s">
        <v>8088</v>
      </c>
      <c r="BB6301" s="33">
        <v>5.83</v>
      </c>
      <c r="BC6301" s="35" t="s">
        <v>8088</v>
      </c>
      <c r="BE6301" s="33">
        <v>5.83</v>
      </c>
      <c r="BF6301" s="35" t="s">
        <v>8088</v>
      </c>
      <c r="BH6301" s="33">
        <v>9.2602859999999989</v>
      </c>
      <c r="BI6301" s="35" t="s">
        <v>8088</v>
      </c>
      <c r="BK6301" s="33">
        <v>9.2602859999999989</v>
      </c>
      <c r="BL6301" s="35" t="s">
        <v>8088</v>
      </c>
      <c r="BN6301" s="33">
        <f>_xlfn.XLOOKUP(E6301,'[2]Charge Level Data'!$E:$E,'[2]Charge Level Data'!$BN:$BN,"N/A")</f>
        <v>9.2602859999999989</v>
      </c>
      <c r="BO6301" s="35" t="s">
        <v>8088</v>
      </c>
      <c r="BQ6301" s="33">
        <v>65.61</v>
      </c>
      <c r="BR6301" s="35" t="s">
        <v>8088</v>
      </c>
    </row>
    <row r="6302" spans="1:70" x14ac:dyDescent="0.3">
      <c r="A6302">
        <v>9100637</v>
      </c>
      <c r="B6302" t="s">
        <v>2149</v>
      </c>
      <c r="C6302" s="33">
        <v>67</v>
      </c>
      <c r="D6302">
        <v>300</v>
      </c>
      <c r="E6302">
        <v>80178</v>
      </c>
      <c r="L6302" s="33">
        <v>40.344624140000001</v>
      </c>
      <c r="M6302" s="35" t="s">
        <v>8088</v>
      </c>
      <c r="O6302" s="33">
        <v>35.384777590000006</v>
      </c>
      <c r="P6302" s="35" t="s">
        <v>8088</v>
      </c>
      <c r="R6302" s="33">
        <v>32.263145600000001</v>
      </c>
      <c r="S6302" s="35" t="s">
        <v>8088</v>
      </c>
      <c r="U6302" s="33">
        <v>0</v>
      </c>
      <c r="V6302" s="35" t="s">
        <v>8088</v>
      </c>
      <c r="X6302" s="33">
        <v>19.260000000000002</v>
      </c>
      <c r="Y6302" s="35" t="s">
        <v>8088</v>
      </c>
      <c r="AA6302" s="33">
        <v>45.5</v>
      </c>
      <c r="AB6302" s="35" t="s">
        <v>8088</v>
      </c>
      <c r="AD6302" s="33">
        <v>30.549999999999997</v>
      </c>
      <c r="AE6302" s="35" t="s">
        <v>8088</v>
      </c>
      <c r="AG6302" s="33">
        <v>6.61</v>
      </c>
      <c r="AH6302" s="35" t="s">
        <v>8088</v>
      </c>
      <c r="AJ6302" s="33">
        <v>6.61</v>
      </c>
      <c r="AK6302" s="35" t="s">
        <v>8088</v>
      </c>
      <c r="AM6302" s="33">
        <v>6.61</v>
      </c>
      <c r="AN6302" s="35" t="s">
        <v>8088</v>
      </c>
      <c r="AP6302" s="33">
        <v>6.61</v>
      </c>
      <c r="AQ6302" s="35" t="s">
        <v>8088</v>
      </c>
      <c r="AS6302" s="33">
        <v>6.61</v>
      </c>
      <c r="AT6302" s="35" t="s">
        <v>8088</v>
      </c>
      <c r="AV6302" s="33">
        <v>6.61</v>
      </c>
      <c r="AW6302" s="35" t="s">
        <v>8088</v>
      </c>
      <c r="AY6302" s="33">
        <v>6.61</v>
      </c>
      <c r="AZ6302" s="35" t="s">
        <v>8088</v>
      </c>
      <c r="BB6302" s="33">
        <v>5.95</v>
      </c>
      <c r="BC6302" s="35" t="s">
        <v>8088</v>
      </c>
      <c r="BE6302" s="33">
        <v>5.95</v>
      </c>
      <c r="BF6302" s="35" t="s">
        <v>8088</v>
      </c>
      <c r="BH6302" s="33">
        <v>17.164928999999997</v>
      </c>
      <c r="BI6302" s="35" t="s">
        <v>8088</v>
      </c>
      <c r="BK6302" s="33">
        <v>17.164928999999997</v>
      </c>
      <c r="BL6302" s="35" t="s">
        <v>8088</v>
      </c>
      <c r="BN6302" s="33">
        <f>_xlfn.XLOOKUP(E6302,'[2]Charge Level Data'!$E:$E,'[2]Charge Level Data'!$BN:$BN,"N/A")</f>
        <v>17.164928999999997</v>
      </c>
      <c r="BO6302" s="35" t="s">
        <v>8088</v>
      </c>
      <c r="BQ6302" s="33">
        <v>52.650000000000006</v>
      </c>
      <c r="BR6302" s="35" t="s">
        <v>8088</v>
      </c>
    </row>
    <row r="6303" spans="1:70" x14ac:dyDescent="0.3">
      <c r="A6303">
        <v>13024438</v>
      </c>
      <c r="B6303" t="s">
        <v>7188</v>
      </c>
      <c r="C6303" s="33">
        <v>66.84</v>
      </c>
      <c r="D6303">
        <v>272</v>
      </c>
      <c r="E6303">
        <v>0</v>
      </c>
      <c r="L6303" s="33" t="s">
        <v>8089</v>
      </c>
      <c r="M6303" s="35" t="s">
        <v>8088</v>
      </c>
      <c r="O6303" s="33" t="s">
        <v>8089</v>
      </c>
      <c r="P6303" s="35" t="s">
        <v>8088</v>
      </c>
      <c r="R6303" s="33" t="s">
        <v>8089</v>
      </c>
      <c r="S6303" s="35" t="s">
        <v>8088</v>
      </c>
      <c r="U6303" s="33" t="s">
        <v>8089</v>
      </c>
      <c r="V6303" s="35" t="s">
        <v>8088</v>
      </c>
      <c r="X6303" s="33" t="s">
        <v>8089</v>
      </c>
      <c r="Y6303" s="35" t="s">
        <v>8088</v>
      </c>
      <c r="AA6303" s="33" t="s">
        <v>8089</v>
      </c>
      <c r="AB6303" s="35" t="s">
        <v>8088</v>
      </c>
      <c r="AD6303" s="33" t="s">
        <v>8089</v>
      </c>
      <c r="AE6303" s="35" t="s">
        <v>8088</v>
      </c>
      <c r="AG6303" s="33" t="s">
        <v>8089</v>
      </c>
      <c r="AH6303" s="35" t="s">
        <v>8088</v>
      </c>
      <c r="AJ6303" s="33" t="s">
        <v>8089</v>
      </c>
      <c r="AK6303" s="35" t="s">
        <v>8088</v>
      </c>
      <c r="AM6303" s="33" t="s">
        <v>8089</v>
      </c>
      <c r="AN6303" s="35" t="s">
        <v>8088</v>
      </c>
      <c r="AP6303" s="33" t="s">
        <v>8089</v>
      </c>
      <c r="AQ6303" s="35" t="s">
        <v>8088</v>
      </c>
      <c r="AS6303" s="33" t="s">
        <v>8089</v>
      </c>
      <c r="AT6303" s="35" t="s">
        <v>8088</v>
      </c>
      <c r="AV6303" s="33" t="s">
        <v>8089</v>
      </c>
      <c r="AW6303" s="35" t="s">
        <v>8088</v>
      </c>
      <c r="AY6303" s="33" t="s">
        <v>8089</v>
      </c>
      <c r="AZ6303" s="35" t="s">
        <v>8088</v>
      </c>
      <c r="BB6303" s="33" t="s">
        <v>8089</v>
      </c>
      <c r="BC6303" s="35" t="s">
        <v>8088</v>
      </c>
      <c r="BE6303" s="33" t="s">
        <v>8089</v>
      </c>
      <c r="BF6303" s="35" t="s">
        <v>8088</v>
      </c>
      <c r="BH6303" s="33" t="s">
        <v>8089</v>
      </c>
      <c r="BI6303" s="35" t="s">
        <v>8088</v>
      </c>
      <c r="BK6303" s="33" t="s">
        <v>8089</v>
      </c>
      <c r="BL6303" s="35" t="s">
        <v>8088</v>
      </c>
      <c r="BN6303" s="33" t="str">
        <f>_xlfn.XLOOKUP(E6303,'[2]Charge Level Data'!$E:$E,'[2]Charge Level Data'!$BN:$BN,"N/A")</f>
        <v>N/A</v>
      </c>
      <c r="BO6303" s="35" t="s">
        <v>8088</v>
      </c>
      <c r="BQ6303" s="33" t="s">
        <v>8089</v>
      </c>
      <c r="BR6303" s="35" t="s">
        <v>8088</v>
      </c>
    </row>
    <row r="6304" spans="1:70" x14ac:dyDescent="0.3">
      <c r="A6304">
        <v>13011687</v>
      </c>
      <c r="B6304" t="s">
        <v>6286</v>
      </c>
      <c r="C6304" s="33">
        <v>66.78</v>
      </c>
      <c r="D6304">
        <v>270</v>
      </c>
      <c r="E6304">
        <v>0</v>
      </c>
      <c r="L6304" s="33" t="s">
        <v>8089</v>
      </c>
      <c r="M6304" s="35" t="s">
        <v>8088</v>
      </c>
      <c r="O6304" s="33" t="s">
        <v>8089</v>
      </c>
      <c r="P6304" s="35" t="s">
        <v>8088</v>
      </c>
      <c r="R6304" s="33" t="s">
        <v>8089</v>
      </c>
      <c r="S6304" s="35" t="s">
        <v>8088</v>
      </c>
      <c r="U6304" s="33" t="s">
        <v>8089</v>
      </c>
      <c r="V6304" s="35" t="s">
        <v>8088</v>
      </c>
      <c r="X6304" s="33" t="s">
        <v>8089</v>
      </c>
      <c r="Y6304" s="35" t="s">
        <v>8088</v>
      </c>
      <c r="AA6304" s="33" t="s">
        <v>8089</v>
      </c>
      <c r="AB6304" s="35" t="s">
        <v>8088</v>
      </c>
      <c r="AD6304" s="33" t="s">
        <v>8089</v>
      </c>
      <c r="AE6304" s="35" t="s">
        <v>8088</v>
      </c>
      <c r="AG6304" s="33" t="s">
        <v>8089</v>
      </c>
      <c r="AH6304" s="35" t="s">
        <v>8088</v>
      </c>
      <c r="AJ6304" s="33" t="s">
        <v>8089</v>
      </c>
      <c r="AK6304" s="35" t="s">
        <v>8088</v>
      </c>
      <c r="AM6304" s="33" t="s">
        <v>8089</v>
      </c>
      <c r="AN6304" s="35" t="s">
        <v>8088</v>
      </c>
      <c r="AP6304" s="33" t="s">
        <v>8089</v>
      </c>
      <c r="AQ6304" s="35" t="s">
        <v>8088</v>
      </c>
      <c r="AS6304" s="33" t="s">
        <v>8089</v>
      </c>
      <c r="AT6304" s="35" t="s">
        <v>8088</v>
      </c>
      <c r="AV6304" s="33" t="s">
        <v>8089</v>
      </c>
      <c r="AW6304" s="35" t="s">
        <v>8088</v>
      </c>
      <c r="AY6304" s="33" t="s">
        <v>8089</v>
      </c>
      <c r="AZ6304" s="35" t="s">
        <v>8088</v>
      </c>
      <c r="BB6304" s="33" t="s">
        <v>8089</v>
      </c>
      <c r="BC6304" s="35" t="s">
        <v>8088</v>
      </c>
      <c r="BE6304" s="33" t="s">
        <v>8089</v>
      </c>
      <c r="BF6304" s="35" t="s">
        <v>8088</v>
      </c>
      <c r="BH6304" s="33" t="s">
        <v>8089</v>
      </c>
      <c r="BI6304" s="35" t="s">
        <v>8088</v>
      </c>
      <c r="BK6304" s="33" t="s">
        <v>8089</v>
      </c>
      <c r="BL6304" s="35" t="s">
        <v>8088</v>
      </c>
      <c r="BN6304" s="33" t="str">
        <f>_xlfn.XLOOKUP(E6304,'[2]Charge Level Data'!$E:$E,'[2]Charge Level Data'!$BN:$BN,"N/A")</f>
        <v>N/A</v>
      </c>
      <c r="BO6304" s="35" t="s">
        <v>8088</v>
      </c>
      <c r="BQ6304" s="33" t="s">
        <v>8089</v>
      </c>
      <c r="BR6304" s="35" t="s">
        <v>8088</v>
      </c>
    </row>
    <row r="6305" spans="1:70" x14ac:dyDescent="0.3">
      <c r="A6305">
        <v>13027351</v>
      </c>
      <c r="B6305" t="s">
        <v>5526</v>
      </c>
      <c r="C6305" s="33">
        <v>66.540000000000006</v>
      </c>
      <c r="D6305">
        <v>272</v>
      </c>
      <c r="E6305">
        <v>0</v>
      </c>
      <c r="L6305" s="33" t="s">
        <v>8089</v>
      </c>
      <c r="M6305" s="35" t="s">
        <v>8088</v>
      </c>
      <c r="O6305" s="33" t="s">
        <v>8089</v>
      </c>
      <c r="P6305" s="35" t="s">
        <v>8088</v>
      </c>
      <c r="R6305" s="33" t="s">
        <v>8089</v>
      </c>
      <c r="S6305" s="35" t="s">
        <v>8088</v>
      </c>
      <c r="U6305" s="33" t="s">
        <v>8089</v>
      </c>
      <c r="V6305" s="35" t="s">
        <v>8088</v>
      </c>
      <c r="X6305" s="33" t="s">
        <v>8089</v>
      </c>
      <c r="Y6305" s="35" t="s">
        <v>8088</v>
      </c>
      <c r="AA6305" s="33" t="s">
        <v>8089</v>
      </c>
      <c r="AB6305" s="35" t="s">
        <v>8088</v>
      </c>
      <c r="AD6305" s="33" t="s">
        <v>8089</v>
      </c>
      <c r="AE6305" s="35" t="s">
        <v>8088</v>
      </c>
      <c r="AG6305" s="33" t="s">
        <v>8089</v>
      </c>
      <c r="AH6305" s="35" t="s">
        <v>8088</v>
      </c>
      <c r="AJ6305" s="33" t="s">
        <v>8089</v>
      </c>
      <c r="AK6305" s="35" t="s">
        <v>8088</v>
      </c>
      <c r="AM6305" s="33" t="s">
        <v>8089</v>
      </c>
      <c r="AN6305" s="35" t="s">
        <v>8088</v>
      </c>
      <c r="AP6305" s="33" t="s">
        <v>8089</v>
      </c>
      <c r="AQ6305" s="35" t="s">
        <v>8088</v>
      </c>
      <c r="AS6305" s="33" t="s">
        <v>8089</v>
      </c>
      <c r="AT6305" s="35" t="s">
        <v>8088</v>
      </c>
      <c r="AV6305" s="33" t="s">
        <v>8089</v>
      </c>
      <c r="AW6305" s="35" t="s">
        <v>8088</v>
      </c>
      <c r="AY6305" s="33" t="s">
        <v>8089</v>
      </c>
      <c r="AZ6305" s="35" t="s">
        <v>8088</v>
      </c>
      <c r="BB6305" s="33" t="s">
        <v>8089</v>
      </c>
      <c r="BC6305" s="35" t="s">
        <v>8088</v>
      </c>
      <c r="BE6305" s="33" t="s">
        <v>8089</v>
      </c>
      <c r="BF6305" s="35" t="s">
        <v>8088</v>
      </c>
      <c r="BH6305" s="33" t="s">
        <v>8089</v>
      </c>
      <c r="BI6305" s="35" t="s">
        <v>8088</v>
      </c>
      <c r="BK6305" s="33" t="s">
        <v>8089</v>
      </c>
      <c r="BL6305" s="35" t="s">
        <v>8088</v>
      </c>
      <c r="BN6305" s="33" t="str">
        <f>_xlfn.XLOOKUP(E6305,'[2]Charge Level Data'!$E:$E,'[2]Charge Level Data'!$BN:$BN,"N/A")</f>
        <v>N/A</v>
      </c>
      <c r="BO6305" s="35" t="s">
        <v>8088</v>
      </c>
      <c r="BQ6305" s="33" t="s">
        <v>8089</v>
      </c>
      <c r="BR6305" s="35" t="s">
        <v>8088</v>
      </c>
    </row>
    <row r="6306" spans="1:70" x14ac:dyDescent="0.3">
      <c r="A6306">
        <v>13026720</v>
      </c>
      <c r="B6306" t="s">
        <v>6249</v>
      </c>
      <c r="C6306" s="33">
        <v>66.48</v>
      </c>
      <c r="D6306">
        <v>272</v>
      </c>
      <c r="E6306">
        <v>0</v>
      </c>
      <c r="L6306" s="33" t="s">
        <v>8089</v>
      </c>
      <c r="M6306" s="35" t="s">
        <v>8088</v>
      </c>
      <c r="O6306" s="33" t="s">
        <v>8089</v>
      </c>
      <c r="P6306" s="35" t="s">
        <v>8088</v>
      </c>
      <c r="R6306" s="33" t="s">
        <v>8089</v>
      </c>
      <c r="S6306" s="35" t="s">
        <v>8088</v>
      </c>
      <c r="U6306" s="33" t="s">
        <v>8089</v>
      </c>
      <c r="V6306" s="35" t="s">
        <v>8088</v>
      </c>
      <c r="X6306" s="33" t="s">
        <v>8089</v>
      </c>
      <c r="Y6306" s="35" t="s">
        <v>8088</v>
      </c>
      <c r="AA6306" s="33" t="s">
        <v>8089</v>
      </c>
      <c r="AB6306" s="35" t="s">
        <v>8088</v>
      </c>
      <c r="AD6306" s="33" t="s">
        <v>8089</v>
      </c>
      <c r="AE6306" s="35" t="s">
        <v>8088</v>
      </c>
      <c r="AG6306" s="33" t="s">
        <v>8089</v>
      </c>
      <c r="AH6306" s="35" t="s">
        <v>8088</v>
      </c>
      <c r="AJ6306" s="33" t="s">
        <v>8089</v>
      </c>
      <c r="AK6306" s="35" t="s">
        <v>8088</v>
      </c>
      <c r="AM6306" s="33" t="s">
        <v>8089</v>
      </c>
      <c r="AN6306" s="35" t="s">
        <v>8088</v>
      </c>
      <c r="AP6306" s="33" t="s">
        <v>8089</v>
      </c>
      <c r="AQ6306" s="35" t="s">
        <v>8088</v>
      </c>
      <c r="AS6306" s="33" t="s">
        <v>8089</v>
      </c>
      <c r="AT6306" s="35" t="s">
        <v>8088</v>
      </c>
      <c r="AV6306" s="33" t="s">
        <v>8089</v>
      </c>
      <c r="AW6306" s="35" t="s">
        <v>8088</v>
      </c>
      <c r="AY6306" s="33" t="s">
        <v>8089</v>
      </c>
      <c r="AZ6306" s="35" t="s">
        <v>8088</v>
      </c>
      <c r="BB6306" s="33" t="s">
        <v>8089</v>
      </c>
      <c r="BC6306" s="35" t="s">
        <v>8088</v>
      </c>
      <c r="BE6306" s="33" t="s">
        <v>8089</v>
      </c>
      <c r="BF6306" s="35" t="s">
        <v>8088</v>
      </c>
      <c r="BH6306" s="33" t="s">
        <v>8089</v>
      </c>
      <c r="BI6306" s="35" t="s">
        <v>8088</v>
      </c>
      <c r="BK6306" s="33" t="s">
        <v>8089</v>
      </c>
      <c r="BL6306" s="35" t="s">
        <v>8088</v>
      </c>
      <c r="BN6306" s="33" t="str">
        <f>_xlfn.XLOOKUP(E6306,'[2]Charge Level Data'!$E:$E,'[2]Charge Level Data'!$BN:$BN,"N/A")</f>
        <v>N/A</v>
      </c>
      <c r="BO6306" s="35" t="s">
        <v>8088</v>
      </c>
      <c r="BQ6306" s="33" t="s">
        <v>8089</v>
      </c>
      <c r="BR6306" s="35" t="s">
        <v>8088</v>
      </c>
    </row>
    <row r="6307" spans="1:70" x14ac:dyDescent="0.3">
      <c r="A6307">
        <v>13026675</v>
      </c>
      <c r="B6307" t="s">
        <v>6171</v>
      </c>
      <c r="C6307" s="33">
        <v>66.42</v>
      </c>
      <c r="D6307">
        <v>272</v>
      </c>
      <c r="E6307">
        <v>0</v>
      </c>
      <c r="L6307" s="33" t="s">
        <v>8089</v>
      </c>
      <c r="M6307" s="35" t="s">
        <v>8088</v>
      </c>
      <c r="O6307" s="33" t="s">
        <v>8089</v>
      </c>
      <c r="P6307" s="35" t="s">
        <v>8088</v>
      </c>
      <c r="R6307" s="33" t="s">
        <v>8089</v>
      </c>
      <c r="S6307" s="35" t="s">
        <v>8088</v>
      </c>
      <c r="U6307" s="33" t="s">
        <v>8089</v>
      </c>
      <c r="V6307" s="35" t="s">
        <v>8088</v>
      </c>
      <c r="X6307" s="33" t="s">
        <v>8089</v>
      </c>
      <c r="Y6307" s="35" t="s">
        <v>8088</v>
      </c>
      <c r="AA6307" s="33" t="s">
        <v>8089</v>
      </c>
      <c r="AB6307" s="35" t="s">
        <v>8088</v>
      </c>
      <c r="AD6307" s="33" t="s">
        <v>8089</v>
      </c>
      <c r="AE6307" s="35" t="s">
        <v>8088</v>
      </c>
      <c r="AG6307" s="33" t="s">
        <v>8089</v>
      </c>
      <c r="AH6307" s="35" t="s">
        <v>8088</v>
      </c>
      <c r="AJ6307" s="33" t="s">
        <v>8089</v>
      </c>
      <c r="AK6307" s="35" t="s">
        <v>8088</v>
      </c>
      <c r="AM6307" s="33" t="s">
        <v>8089</v>
      </c>
      <c r="AN6307" s="35" t="s">
        <v>8088</v>
      </c>
      <c r="AP6307" s="33" t="s">
        <v>8089</v>
      </c>
      <c r="AQ6307" s="35" t="s">
        <v>8088</v>
      </c>
      <c r="AS6307" s="33" t="s">
        <v>8089</v>
      </c>
      <c r="AT6307" s="35" t="s">
        <v>8088</v>
      </c>
      <c r="AV6307" s="33" t="s">
        <v>8089</v>
      </c>
      <c r="AW6307" s="35" t="s">
        <v>8088</v>
      </c>
      <c r="AY6307" s="33" t="s">
        <v>8089</v>
      </c>
      <c r="AZ6307" s="35" t="s">
        <v>8088</v>
      </c>
      <c r="BB6307" s="33" t="s">
        <v>8089</v>
      </c>
      <c r="BC6307" s="35" t="s">
        <v>8088</v>
      </c>
      <c r="BE6307" s="33" t="s">
        <v>8089</v>
      </c>
      <c r="BF6307" s="35" t="s">
        <v>8088</v>
      </c>
      <c r="BH6307" s="33" t="s">
        <v>8089</v>
      </c>
      <c r="BI6307" s="35" t="s">
        <v>8088</v>
      </c>
      <c r="BK6307" s="33" t="s">
        <v>8089</v>
      </c>
      <c r="BL6307" s="35" t="s">
        <v>8088</v>
      </c>
      <c r="BN6307" s="33" t="str">
        <f>_xlfn.XLOOKUP(E6307,'[2]Charge Level Data'!$E:$E,'[2]Charge Level Data'!$BN:$BN,"N/A")</f>
        <v>N/A</v>
      </c>
      <c r="BO6307" s="35" t="s">
        <v>8088</v>
      </c>
      <c r="BQ6307" s="33" t="s">
        <v>8089</v>
      </c>
      <c r="BR6307" s="35" t="s">
        <v>8088</v>
      </c>
    </row>
    <row r="6308" spans="1:70" x14ac:dyDescent="0.3">
      <c r="A6308">
        <v>13026701</v>
      </c>
      <c r="B6308" t="s">
        <v>5541</v>
      </c>
      <c r="C6308" s="33">
        <v>66.12</v>
      </c>
      <c r="D6308">
        <v>636</v>
      </c>
      <c r="E6308">
        <v>0</v>
      </c>
      <c r="L6308" s="33" t="s">
        <v>8089</v>
      </c>
      <c r="M6308" s="35" t="s">
        <v>8088</v>
      </c>
      <c r="O6308" s="33" t="s">
        <v>8089</v>
      </c>
      <c r="P6308" s="35" t="s">
        <v>8088</v>
      </c>
      <c r="R6308" s="33" t="s">
        <v>8089</v>
      </c>
      <c r="S6308" s="35" t="s">
        <v>8088</v>
      </c>
      <c r="U6308" s="33" t="s">
        <v>8089</v>
      </c>
      <c r="V6308" s="35" t="s">
        <v>8088</v>
      </c>
      <c r="X6308" s="33" t="s">
        <v>8089</v>
      </c>
      <c r="Y6308" s="35" t="s">
        <v>8088</v>
      </c>
      <c r="AA6308" s="33" t="s">
        <v>8089</v>
      </c>
      <c r="AB6308" s="35" t="s">
        <v>8088</v>
      </c>
      <c r="AD6308" s="33" t="s">
        <v>8089</v>
      </c>
      <c r="AE6308" s="35" t="s">
        <v>8088</v>
      </c>
      <c r="AG6308" s="33" t="s">
        <v>8089</v>
      </c>
      <c r="AH6308" s="35" t="s">
        <v>8088</v>
      </c>
      <c r="AJ6308" s="33" t="s">
        <v>8089</v>
      </c>
      <c r="AK6308" s="35" t="s">
        <v>8088</v>
      </c>
      <c r="AM6308" s="33" t="s">
        <v>8089</v>
      </c>
      <c r="AN6308" s="35" t="s">
        <v>8088</v>
      </c>
      <c r="AP6308" s="33" t="s">
        <v>8089</v>
      </c>
      <c r="AQ6308" s="35" t="s">
        <v>8088</v>
      </c>
      <c r="AS6308" s="33" t="s">
        <v>8089</v>
      </c>
      <c r="AT6308" s="35" t="s">
        <v>8088</v>
      </c>
      <c r="AV6308" s="33" t="s">
        <v>8089</v>
      </c>
      <c r="AW6308" s="35" t="s">
        <v>8088</v>
      </c>
      <c r="AY6308" s="33" t="s">
        <v>8089</v>
      </c>
      <c r="AZ6308" s="35" t="s">
        <v>8088</v>
      </c>
      <c r="BB6308" s="33" t="s">
        <v>8089</v>
      </c>
      <c r="BC6308" s="35" t="s">
        <v>8088</v>
      </c>
      <c r="BE6308" s="33" t="s">
        <v>8089</v>
      </c>
      <c r="BF6308" s="35" t="s">
        <v>8088</v>
      </c>
      <c r="BH6308" s="33" t="s">
        <v>8089</v>
      </c>
      <c r="BI6308" s="35" t="s">
        <v>8088</v>
      </c>
      <c r="BK6308" s="33" t="s">
        <v>8089</v>
      </c>
      <c r="BL6308" s="35" t="s">
        <v>8088</v>
      </c>
      <c r="BN6308" s="33" t="str">
        <f>_xlfn.XLOOKUP(E6308,'[2]Charge Level Data'!$E:$E,'[2]Charge Level Data'!$BN:$BN,"N/A")</f>
        <v>N/A</v>
      </c>
      <c r="BO6308" s="35" t="s">
        <v>8088</v>
      </c>
      <c r="BQ6308" s="33" t="s">
        <v>8089</v>
      </c>
      <c r="BR6308" s="35" t="s">
        <v>8088</v>
      </c>
    </row>
    <row r="6309" spans="1:70" x14ac:dyDescent="0.3">
      <c r="A6309">
        <v>13027709</v>
      </c>
      <c r="B6309" t="s">
        <v>5564</v>
      </c>
      <c r="C6309" s="33">
        <v>66.12</v>
      </c>
      <c r="D6309">
        <v>272</v>
      </c>
      <c r="E6309">
        <v>0</v>
      </c>
      <c r="L6309" s="33" t="s">
        <v>8089</v>
      </c>
      <c r="M6309" s="35" t="s">
        <v>8088</v>
      </c>
      <c r="O6309" s="33" t="s">
        <v>8089</v>
      </c>
      <c r="P6309" s="35" t="s">
        <v>8088</v>
      </c>
      <c r="R6309" s="33" t="s">
        <v>8089</v>
      </c>
      <c r="S6309" s="35" t="s">
        <v>8088</v>
      </c>
      <c r="U6309" s="33" t="s">
        <v>8089</v>
      </c>
      <c r="V6309" s="35" t="s">
        <v>8088</v>
      </c>
      <c r="X6309" s="33" t="s">
        <v>8089</v>
      </c>
      <c r="Y6309" s="35" t="s">
        <v>8088</v>
      </c>
      <c r="AA6309" s="33" t="s">
        <v>8089</v>
      </c>
      <c r="AB6309" s="35" t="s">
        <v>8088</v>
      </c>
      <c r="AD6309" s="33" t="s">
        <v>8089</v>
      </c>
      <c r="AE6309" s="35" t="s">
        <v>8088</v>
      </c>
      <c r="AG6309" s="33" t="s">
        <v>8089</v>
      </c>
      <c r="AH6309" s="35" t="s">
        <v>8088</v>
      </c>
      <c r="AJ6309" s="33" t="s">
        <v>8089</v>
      </c>
      <c r="AK6309" s="35" t="s">
        <v>8088</v>
      </c>
      <c r="AM6309" s="33" t="s">
        <v>8089</v>
      </c>
      <c r="AN6309" s="35" t="s">
        <v>8088</v>
      </c>
      <c r="AP6309" s="33" t="s">
        <v>8089</v>
      </c>
      <c r="AQ6309" s="35" t="s">
        <v>8088</v>
      </c>
      <c r="AS6309" s="33" t="s">
        <v>8089</v>
      </c>
      <c r="AT6309" s="35" t="s">
        <v>8088</v>
      </c>
      <c r="AV6309" s="33" t="s">
        <v>8089</v>
      </c>
      <c r="AW6309" s="35" t="s">
        <v>8088</v>
      </c>
      <c r="AY6309" s="33" t="s">
        <v>8089</v>
      </c>
      <c r="AZ6309" s="35" t="s">
        <v>8088</v>
      </c>
      <c r="BB6309" s="33" t="s">
        <v>8089</v>
      </c>
      <c r="BC6309" s="35" t="s">
        <v>8088</v>
      </c>
      <c r="BE6309" s="33" t="s">
        <v>8089</v>
      </c>
      <c r="BF6309" s="35" t="s">
        <v>8088</v>
      </c>
      <c r="BH6309" s="33" t="s">
        <v>8089</v>
      </c>
      <c r="BI6309" s="35" t="s">
        <v>8088</v>
      </c>
      <c r="BK6309" s="33" t="s">
        <v>8089</v>
      </c>
      <c r="BL6309" s="35" t="s">
        <v>8088</v>
      </c>
      <c r="BN6309" s="33" t="str">
        <f>_xlfn.XLOOKUP(E6309,'[2]Charge Level Data'!$E:$E,'[2]Charge Level Data'!$BN:$BN,"N/A")</f>
        <v>N/A</v>
      </c>
      <c r="BO6309" s="35" t="s">
        <v>8088</v>
      </c>
      <c r="BQ6309" s="33" t="s">
        <v>8089</v>
      </c>
      <c r="BR6309" s="35" t="s">
        <v>8088</v>
      </c>
    </row>
    <row r="6310" spans="1:70" x14ac:dyDescent="0.3">
      <c r="A6310">
        <v>9631837</v>
      </c>
      <c r="B6310" t="s">
        <v>1218</v>
      </c>
      <c r="C6310" s="33">
        <v>66</v>
      </c>
      <c r="D6310">
        <v>510</v>
      </c>
      <c r="E6310">
        <v>11721</v>
      </c>
      <c r="L6310" s="33">
        <v>212.65594027805597</v>
      </c>
      <c r="M6310" s="35" t="s">
        <v>8088</v>
      </c>
      <c r="O6310" s="33">
        <v>221.11656969199598</v>
      </c>
      <c r="P6310" s="35" t="s">
        <v>8088</v>
      </c>
      <c r="R6310" s="33">
        <v>197.66939352811195</v>
      </c>
      <c r="S6310" s="35" t="s">
        <v>8088</v>
      </c>
      <c r="U6310" s="33">
        <v>166.6</v>
      </c>
      <c r="V6310" s="35" t="s">
        <v>8088</v>
      </c>
      <c r="X6310" s="33">
        <v>130.9</v>
      </c>
      <c r="Y6310" s="35" t="s">
        <v>8088</v>
      </c>
      <c r="AA6310" s="33">
        <v>166.6</v>
      </c>
      <c r="AB6310" s="35" t="s">
        <v>8088</v>
      </c>
      <c r="AD6310" s="33">
        <v>111.86</v>
      </c>
      <c r="AE6310" s="35" t="s">
        <v>8088</v>
      </c>
      <c r="AG6310" s="33">
        <v>49.812360399999989</v>
      </c>
      <c r="AH6310" s="35" t="s">
        <v>8088</v>
      </c>
      <c r="AJ6310" s="33">
        <v>49.812360399999989</v>
      </c>
      <c r="AK6310" s="35" t="s">
        <v>8088</v>
      </c>
      <c r="AM6310" s="33">
        <v>49.812360399999989</v>
      </c>
      <c r="AN6310" s="35" t="s">
        <v>8088</v>
      </c>
      <c r="AP6310" s="33">
        <v>49.812360399999989</v>
      </c>
      <c r="AQ6310" s="35" t="s">
        <v>8088</v>
      </c>
      <c r="AS6310" s="33">
        <v>49.812360399999989</v>
      </c>
      <c r="AT6310" s="35" t="s">
        <v>8088</v>
      </c>
      <c r="AV6310" s="33">
        <v>49.812360399999989</v>
      </c>
      <c r="AW6310" s="35" t="s">
        <v>8088</v>
      </c>
      <c r="AY6310" s="33">
        <v>49.812360399999989</v>
      </c>
      <c r="AZ6310" s="35" t="s">
        <v>8088</v>
      </c>
      <c r="BB6310" s="33">
        <v>16.63</v>
      </c>
      <c r="BC6310" s="35" t="s">
        <v>8088</v>
      </c>
      <c r="BE6310" s="33">
        <v>16.63</v>
      </c>
      <c r="BF6310" s="35" t="s">
        <v>8088</v>
      </c>
      <c r="BH6310" s="33">
        <v>42.640538999999997</v>
      </c>
      <c r="BI6310" s="35" t="s">
        <v>8088</v>
      </c>
      <c r="BK6310" s="33">
        <v>42.640538999999997</v>
      </c>
      <c r="BL6310" s="35" t="s">
        <v>8088</v>
      </c>
      <c r="BN6310" s="33">
        <f>_xlfn.XLOOKUP(E6310,'[2]Charge Level Data'!$E:$E,'[2]Charge Level Data'!$BN:$BN,"N/A")</f>
        <v>42.640538999999997</v>
      </c>
      <c r="BO6310" s="35" t="s">
        <v>8088</v>
      </c>
      <c r="BQ6310" s="33">
        <v>192.78</v>
      </c>
      <c r="BR6310" s="35" t="s">
        <v>8088</v>
      </c>
    </row>
    <row r="6311" spans="1:70" x14ac:dyDescent="0.3">
      <c r="A6311">
        <v>1620877</v>
      </c>
      <c r="B6311" t="s">
        <v>1323</v>
      </c>
      <c r="C6311" s="33">
        <v>66</v>
      </c>
      <c r="D6311">
        <v>300</v>
      </c>
      <c r="E6311">
        <v>82040</v>
      </c>
      <c r="L6311" s="33">
        <v>30.212691300000003</v>
      </c>
      <c r="M6311" s="35" t="s">
        <v>8088</v>
      </c>
      <c r="O6311" s="33">
        <v>26.49843405</v>
      </c>
      <c r="P6311" s="35" t="s">
        <v>8088</v>
      </c>
      <c r="R6311" s="33">
        <v>24.160752000000002</v>
      </c>
      <c r="S6311" s="35" t="s">
        <v>8088</v>
      </c>
      <c r="U6311" s="33">
        <v>0</v>
      </c>
      <c r="V6311" s="35" t="s">
        <v>8088</v>
      </c>
      <c r="X6311" s="33">
        <v>22.87</v>
      </c>
      <c r="Y6311" s="35" t="s">
        <v>8088</v>
      </c>
      <c r="AA6311" s="33">
        <v>44.8</v>
      </c>
      <c r="AB6311" s="35" t="s">
        <v>8088</v>
      </c>
      <c r="AD6311" s="33">
        <v>30.08</v>
      </c>
      <c r="AE6311" s="35" t="s">
        <v>8088</v>
      </c>
      <c r="AG6311" s="33">
        <v>4.95</v>
      </c>
      <c r="AH6311" s="35" t="s">
        <v>8088</v>
      </c>
      <c r="AJ6311" s="33">
        <v>4.95</v>
      </c>
      <c r="AK6311" s="35" t="s">
        <v>8088</v>
      </c>
      <c r="AM6311" s="33">
        <v>4.95</v>
      </c>
      <c r="AN6311" s="35" t="s">
        <v>8088</v>
      </c>
      <c r="AP6311" s="33">
        <v>4.95</v>
      </c>
      <c r="AQ6311" s="35" t="s">
        <v>8088</v>
      </c>
      <c r="AS6311" s="33">
        <v>4.95</v>
      </c>
      <c r="AT6311" s="35" t="s">
        <v>8088</v>
      </c>
      <c r="AV6311" s="33">
        <v>4.95</v>
      </c>
      <c r="AW6311" s="35" t="s">
        <v>8088</v>
      </c>
      <c r="AY6311" s="33">
        <v>4.95</v>
      </c>
      <c r="AZ6311" s="35" t="s">
        <v>8088</v>
      </c>
      <c r="BB6311" s="33">
        <v>4.46</v>
      </c>
      <c r="BC6311" s="35" t="s">
        <v>8088</v>
      </c>
      <c r="BE6311" s="33">
        <v>4.46</v>
      </c>
      <c r="BF6311" s="35" t="s">
        <v>8088</v>
      </c>
      <c r="BH6311" s="33">
        <v>9.2602859999999989</v>
      </c>
      <c r="BI6311" s="35" t="s">
        <v>8088</v>
      </c>
      <c r="BK6311" s="33">
        <v>9.2602859999999989</v>
      </c>
      <c r="BL6311" s="35" t="s">
        <v>8088</v>
      </c>
      <c r="BN6311" s="33">
        <f>_xlfn.XLOOKUP(E6311,'[2]Charge Level Data'!$E:$E,'[2]Charge Level Data'!$BN:$BN,"N/A")</f>
        <v>9.2602859999999989</v>
      </c>
      <c r="BO6311" s="35" t="s">
        <v>8088</v>
      </c>
      <c r="BQ6311" s="33">
        <v>51.84</v>
      </c>
      <c r="BR6311" s="35" t="s">
        <v>8088</v>
      </c>
    </row>
    <row r="6312" spans="1:70" x14ac:dyDescent="0.3">
      <c r="A6312">
        <v>1628890</v>
      </c>
      <c r="B6312" t="s">
        <v>1565</v>
      </c>
      <c r="C6312" s="33">
        <v>66</v>
      </c>
      <c r="D6312">
        <v>300</v>
      </c>
      <c r="E6312">
        <v>86140</v>
      </c>
      <c r="L6312" s="33">
        <v>31.616513319999999</v>
      </c>
      <c r="M6312" s="35" t="s">
        <v>8088</v>
      </c>
      <c r="O6312" s="33">
        <v>27.729674419999998</v>
      </c>
      <c r="P6312" s="35" t="s">
        <v>8088</v>
      </c>
      <c r="R6312" s="33">
        <v>25.283372799999999</v>
      </c>
      <c r="S6312" s="35" t="s">
        <v>8088</v>
      </c>
      <c r="U6312" s="33">
        <v>0</v>
      </c>
      <c r="V6312" s="35" t="s">
        <v>8088</v>
      </c>
      <c r="X6312" s="33">
        <v>24.08</v>
      </c>
      <c r="Y6312" s="35" t="s">
        <v>8088</v>
      </c>
      <c r="AA6312" s="33">
        <v>43.4</v>
      </c>
      <c r="AB6312" s="35" t="s">
        <v>8088</v>
      </c>
      <c r="AD6312" s="33">
        <v>29.139999999999997</v>
      </c>
      <c r="AE6312" s="35" t="s">
        <v>8088</v>
      </c>
      <c r="AG6312" s="33">
        <v>5.18</v>
      </c>
      <c r="AH6312" s="35" t="s">
        <v>8088</v>
      </c>
      <c r="AJ6312" s="33">
        <v>5.18</v>
      </c>
      <c r="AK6312" s="35" t="s">
        <v>8088</v>
      </c>
      <c r="AM6312" s="33">
        <v>5.18</v>
      </c>
      <c r="AN6312" s="35" t="s">
        <v>8088</v>
      </c>
      <c r="AP6312" s="33">
        <v>5.18</v>
      </c>
      <c r="AQ6312" s="35" t="s">
        <v>8088</v>
      </c>
      <c r="AS6312" s="33">
        <v>5.18</v>
      </c>
      <c r="AT6312" s="35" t="s">
        <v>8088</v>
      </c>
      <c r="AV6312" s="33">
        <v>5.18</v>
      </c>
      <c r="AW6312" s="35" t="s">
        <v>8088</v>
      </c>
      <c r="AY6312" s="33">
        <v>5.18</v>
      </c>
      <c r="AZ6312" s="35" t="s">
        <v>8088</v>
      </c>
      <c r="BB6312" s="33">
        <v>4.66</v>
      </c>
      <c r="BC6312" s="35" t="s">
        <v>8088</v>
      </c>
      <c r="BE6312" s="33">
        <v>4.66</v>
      </c>
      <c r="BF6312" s="35" t="s">
        <v>8088</v>
      </c>
      <c r="BH6312" s="33">
        <v>24.833807999999998</v>
      </c>
      <c r="BI6312" s="35" t="s">
        <v>8088</v>
      </c>
      <c r="BK6312" s="33">
        <v>24.833807999999998</v>
      </c>
      <c r="BL6312" s="35" t="s">
        <v>8088</v>
      </c>
      <c r="BN6312" s="33">
        <f>_xlfn.XLOOKUP(E6312,'[2]Charge Level Data'!$E:$E,'[2]Charge Level Data'!$BN:$BN,"N/A")</f>
        <v>24.833807999999998</v>
      </c>
      <c r="BO6312" s="35" t="s">
        <v>8088</v>
      </c>
      <c r="BQ6312" s="33">
        <v>50.220000000000006</v>
      </c>
      <c r="BR6312" s="35" t="s">
        <v>8088</v>
      </c>
    </row>
    <row r="6313" spans="1:70" x14ac:dyDescent="0.3">
      <c r="A6313">
        <v>3454318</v>
      </c>
      <c r="B6313" t="s">
        <v>1592</v>
      </c>
      <c r="C6313" s="33">
        <v>66</v>
      </c>
      <c r="D6313">
        <v>300</v>
      </c>
      <c r="E6313">
        <v>89051</v>
      </c>
      <c r="L6313" s="33">
        <v>34.180014399999997</v>
      </c>
      <c r="M6313" s="35" t="s">
        <v>8088</v>
      </c>
      <c r="O6313" s="33">
        <v>29.978026399999997</v>
      </c>
      <c r="P6313" s="35" t="s">
        <v>8088</v>
      </c>
      <c r="R6313" s="33">
        <v>27.3333984</v>
      </c>
      <c r="S6313" s="35" t="s">
        <v>8088</v>
      </c>
      <c r="U6313" s="33">
        <v>0</v>
      </c>
      <c r="V6313" s="35" t="s">
        <v>8088</v>
      </c>
      <c r="X6313" s="33">
        <v>21.78</v>
      </c>
      <c r="Y6313" s="35" t="s">
        <v>8088</v>
      </c>
      <c r="AA6313" s="33">
        <v>43.4</v>
      </c>
      <c r="AB6313" s="35" t="s">
        <v>8088</v>
      </c>
      <c r="AD6313" s="33">
        <v>29.139999999999997</v>
      </c>
      <c r="AE6313" s="35" t="s">
        <v>8088</v>
      </c>
      <c r="AG6313" s="33">
        <v>5.6</v>
      </c>
      <c r="AH6313" s="35" t="s">
        <v>8088</v>
      </c>
      <c r="AJ6313" s="33">
        <v>5.6</v>
      </c>
      <c r="AK6313" s="35" t="s">
        <v>8088</v>
      </c>
      <c r="AM6313" s="33">
        <v>5.6</v>
      </c>
      <c r="AN6313" s="35" t="s">
        <v>8088</v>
      </c>
      <c r="AP6313" s="33">
        <v>5.6</v>
      </c>
      <c r="AQ6313" s="35" t="s">
        <v>8088</v>
      </c>
      <c r="AS6313" s="33">
        <v>5.6</v>
      </c>
      <c r="AT6313" s="35" t="s">
        <v>8088</v>
      </c>
      <c r="AV6313" s="33">
        <v>5.6</v>
      </c>
      <c r="AW6313" s="35" t="s">
        <v>8088</v>
      </c>
      <c r="AY6313" s="33">
        <v>5.6</v>
      </c>
      <c r="AZ6313" s="35" t="s">
        <v>8088</v>
      </c>
      <c r="BB6313" s="33">
        <v>5.04</v>
      </c>
      <c r="BC6313" s="35" t="s">
        <v>8088</v>
      </c>
      <c r="BE6313" s="33">
        <v>5.04</v>
      </c>
      <c r="BF6313" s="35" t="s">
        <v>8088</v>
      </c>
      <c r="BH6313" s="33">
        <v>15.914069999999999</v>
      </c>
      <c r="BI6313" s="35" t="s">
        <v>8088</v>
      </c>
      <c r="BK6313" s="33">
        <v>15.914069999999999</v>
      </c>
      <c r="BL6313" s="35" t="s">
        <v>8088</v>
      </c>
      <c r="BN6313" s="33">
        <f>_xlfn.XLOOKUP(E6313,'[2]Charge Level Data'!$E:$E,'[2]Charge Level Data'!$BN:$BN,"N/A")</f>
        <v>15.914069999999999</v>
      </c>
      <c r="BO6313" s="35" t="s">
        <v>8088</v>
      </c>
      <c r="BQ6313" s="33">
        <v>50.220000000000006</v>
      </c>
      <c r="BR6313" s="35" t="s">
        <v>8088</v>
      </c>
    </row>
    <row r="6314" spans="1:70" x14ac:dyDescent="0.3">
      <c r="A6314">
        <v>3454323</v>
      </c>
      <c r="B6314" t="s">
        <v>1824</v>
      </c>
      <c r="C6314" s="33">
        <v>66</v>
      </c>
      <c r="D6314">
        <v>300</v>
      </c>
      <c r="E6314">
        <v>80320</v>
      </c>
      <c r="L6314" s="33">
        <v>0</v>
      </c>
      <c r="M6314" s="35" t="s">
        <v>8088</v>
      </c>
      <c r="O6314" s="33">
        <v>0</v>
      </c>
      <c r="P6314" s="35" t="s">
        <v>8088</v>
      </c>
      <c r="R6314" s="33">
        <v>0</v>
      </c>
      <c r="S6314" s="35" t="s">
        <v>8088</v>
      </c>
      <c r="U6314" s="33">
        <v>0</v>
      </c>
      <c r="V6314" s="35" t="s">
        <v>8088</v>
      </c>
      <c r="X6314" s="33">
        <v>383.35</v>
      </c>
      <c r="Y6314" s="35" t="s">
        <v>8088</v>
      </c>
      <c r="AA6314" s="33">
        <v>487.9</v>
      </c>
      <c r="AB6314" s="35" t="s">
        <v>8088</v>
      </c>
      <c r="AD6314" s="33">
        <v>327.58999999999997</v>
      </c>
      <c r="AE6314" s="35" t="s">
        <v>8088</v>
      </c>
      <c r="AG6314" s="33">
        <v>0</v>
      </c>
      <c r="AH6314" s="35" t="s">
        <v>8088</v>
      </c>
      <c r="AJ6314" s="33">
        <v>0</v>
      </c>
      <c r="AK6314" s="35" t="s">
        <v>8088</v>
      </c>
      <c r="AM6314" s="33">
        <v>0</v>
      </c>
      <c r="AN6314" s="35" t="s">
        <v>8088</v>
      </c>
      <c r="AP6314" s="33">
        <v>0</v>
      </c>
      <c r="AQ6314" s="35" t="s">
        <v>8088</v>
      </c>
      <c r="AS6314" s="33">
        <v>0</v>
      </c>
      <c r="AT6314" s="35" t="s">
        <v>8088</v>
      </c>
      <c r="AV6314" s="33">
        <v>0</v>
      </c>
      <c r="AW6314" s="35" t="s">
        <v>8088</v>
      </c>
      <c r="AY6314" s="33">
        <v>0</v>
      </c>
      <c r="AZ6314" s="35" t="s">
        <v>8088</v>
      </c>
      <c r="BB6314" s="33">
        <v>0</v>
      </c>
      <c r="BC6314" s="35" t="s">
        <v>8088</v>
      </c>
      <c r="BE6314" s="33">
        <v>0</v>
      </c>
      <c r="BF6314" s="35" t="s">
        <v>8088</v>
      </c>
      <c r="BH6314" s="33">
        <v>15.232973999999999</v>
      </c>
      <c r="BI6314" s="35" t="s">
        <v>8088</v>
      </c>
      <c r="BK6314" s="33">
        <v>15.232973999999999</v>
      </c>
      <c r="BL6314" s="35" t="s">
        <v>8088</v>
      </c>
      <c r="BN6314" s="33">
        <f>_xlfn.XLOOKUP(E6314,'[2]Charge Level Data'!$E:$E,'[2]Charge Level Data'!$BN:$BN,"N/A")</f>
        <v>15.232973999999999</v>
      </c>
      <c r="BO6314" s="35" t="s">
        <v>8088</v>
      </c>
      <c r="BQ6314" s="33">
        <v>564.57000000000005</v>
      </c>
      <c r="BR6314" s="35" t="s">
        <v>8088</v>
      </c>
    </row>
    <row r="6315" spans="1:70" x14ac:dyDescent="0.3">
      <c r="A6315">
        <v>8189544</v>
      </c>
      <c r="B6315" t="s">
        <v>1916</v>
      </c>
      <c r="C6315" s="33">
        <v>66</v>
      </c>
      <c r="D6315">
        <v>300</v>
      </c>
      <c r="E6315">
        <v>82955</v>
      </c>
      <c r="L6315" s="33">
        <v>59.204667799999996</v>
      </c>
      <c r="M6315" s="35" t="s">
        <v>8088</v>
      </c>
      <c r="O6315" s="33">
        <v>51.926224300000001</v>
      </c>
      <c r="P6315" s="35" t="s">
        <v>8088</v>
      </c>
      <c r="R6315" s="33">
        <v>47.345311999999993</v>
      </c>
      <c r="S6315" s="35" t="s">
        <v>8088</v>
      </c>
      <c r="U6315" s="33">
        <v>0</v>
      </c>
      <c r="V6315" s="35" t="s">
        <v>8088</v>
      </c>
      <c r="X6315" s="33">
        <v>41.04</v>
      </c>
      <c r="Y6315" s="35" t="s">
        <v>8088</v>
      </c>
      <c r="AA6315" s="33">
        <v>43.4</v>
      </c>
      <c r="AB6315" s="35" t="s">
        <v>8088</v>
      </c>
      <c r="AD6315" s="33">
        <v>29.139999999999997</v>
      </c>
      <c r="AE6315" s="35" t="s">
        <v>8088</v>
      </c>
      <c r="AG6315" s="33">
        <v>9.6999999999999993</v>
      </c>
      <c r="AH6315" s="35" t="s">
        <v>8088</v>
      </c>
      <c r="AJ6315" s="33">
        <v>9.6999999999999993</v>
      </c>
      <c r="AK6315" s="35" t="s">
        <v>8088</v>
      </c>
      <c r="AM6315" s="33">
        <v>9.6999999999999993</v>
      </c>
      <c r="AN6315" s="35" t="s">
        <v>8088</v>
      </c>
      <c r="AP6315" s="33">
        <v>9.6999999999999993</v>
      </c>
      <c r="AQ6315" s="35" t="s">
        <v>8088</v>
      </c>
      <c r="AS6315" s="33">
        <v>9.6999999999999993</v>
      </c>
      <c r="AT6315" s="35" t="s">
        <v>8088</v>
      </c>
      <c r="AV6315" s="33">
        <v>9.6999999999999993</v>
      </c>
      <c r="AW6315" s="35" t="s">
        <v>8088</v>
      </c>
      <c r="AY6315" s="33">
        <v>9.6999999999999993</v>
      </c>
      <c r="AZ6315" s="35" t="s">
        <v>8088</v>
      </c>
      <c r="BB6315" s="33">
        <v>8.73</v>
      </c>
      <c r="BC6315" s="35" t="s">
        <v>8088</v>
      </c>
      <c r="BE6315" s="33">
        <v>8.73</v>
      </c>
      <c r="BF6315" s="35" t="s">
        <v>8088</v>
      </c>
      <c r="BH6315" s="33">
        <v>15.232973999999999</v>
      </c>
      <c r="BI6315" s="35" t="s">
        <v>8088</v>
      </c>
      <c r="BK6315" s="33">
        <v>15.232973999999999</v>
      </c>
      <c r="BL6315" s="35" t="s">
        <v>8088</v>
      </c>
      <c r="BN6315" s="33">
        <f>_xlfn.XLOOKUP(E6315,'[2]Charge Level Data'!$E:$E,'[2]Charge Level Data'!$BN:$BN,"N/A")</f>
        <v>15.232973999999999</v>
      </c>
      <c r="BO6315" s="35" t="s">
        <v>8088</v>
      </c>
      <c r="BQ6315" s="33">
        <v>50.220000000000006</v>
      </c>
      <c r="BR6315" s="35" t="s">
        <v>8088</v>
      </c>
    </row>
    <row r="6316" spans="1:70" x14ac:dyDescent="0.3">
      <c r="A6316">
        <v>7974181</v>
      </c>
      <c r="B6316" t="s">
        <v>2630</v>
      </c>
      <c r="C6316" s="33">
        <v>66</v>
      </c>
      <c r="D6316">
        <v>300</v>
      </c>
      <c r="E6316">
        <v>82040</v>
      </c>
      <c r="L6316" s="33">
        <v>30.212691300000003</v>
      </c>
      <c r="M6316" s="35" t="s">
        <v>8088</v>
      </c>
      <c r="O6316" s="33">
        <v>26.49843405</v>
      </c>
      <c r="P6316" s="35" t="s">
        <v>8088</v>
      </c>
      <c r="R6316" s="33">
        <v>24.160752000000002</v>
      </c>
      <c r="S6316" s="35" t="s">
        <v>8088</v>
      </c>
      <c r="U6316" s="33">
        <v>0</v>
      </c>
      <c r="V6316" s="35" t="s">
        <v>8088</v>
      </c>
      <c r="X6316" s="33">
        <v>22.87</v>
      </c>
      <c r="Y6316" s="35" t="s">
        <v>8088</v>
      </c>
      <c r="AA6316" s="33">
        <v>44.8</v>
      </c>
      <c r="AB6316" s="35" t="s">
        <v>8088</v>
      </c>
      <c r="AD6316" s="33">
        <v>30.08</v>
      </c>
      <c r="AE6316" s="35" t="s">
        <v>8088</v>
      </c>
      <c r="AG6316" s="33">
        <v>4.95</v>
      </c>
      <c r="AH6316" s="35" t="s">
        <v>8088</v>
      </c>
      <c r="AJ6316" s="33">
        <v>4.95</v>
      </c>
      <c r="AK6316" s="35" t="s">
        <v>8088</v>
      </c>
      <c r="AM6316" s="33">
        <v>4.95</v>
      </c>
      <c r="AN6316" s="35" t="s">
        <v>8088</v>
      </c>
      <c r="AP6316" s="33">
        <v>4.95</v>
      </c>
      <c r="AQ6316" s="35" t="s">
        <v>8088</v>
      </c>
      <c r="AS6316" s="33">
        <v>4.95</v>
      </c>
      <c r="AT6316" s="35" t="s">
        <v>8088</v>
      </c>
      <c r="AV6316" s="33">
        <v>4.95</v>
      </c>
      <c r="AW6316" s="35" t="s">
        <v>8088</v>
      </c>
      <c r="AY6316" s="33">
        <v>4.95</v>
      </c>
      <c r="AZ6316" s="35" t="s">
        <v>8088</v>
      </c>
      <c r="BB6316" s="33">
        <v>4.46</v>
      </c>
      <c r="BC6316" s="35" t="s">
        <v>8088</v>
      </c>
      <c r="BE6316" s="33">
        <v>4.46</v>
      </c>
      <c r="BF6316" s="35" t="s">
        <v>8088</v>
      </c>
      <c r="BH6316" s="33">
        <v>9.2602859999999989</v>
      </c>
      <c r="BI6316" s="35" t="s">
        <v>8088</v>
      </c>
      <c r="BK6316" s="33">
        <v>9.2602859999999989</v>
      </c>
      <c r="BL6316" s="35" t="s">
        <v>8088</v>
      </c>
      <c r="BN6316" s="33">
        <f>_xlfn.XLOOKUP(E6316,'[2]Charge Level Data'!$E:$E,'[2]Charge Level Data'!$BN:$BN,"N/A")</f>
        <v>9.2602859999999989</v>
      </c>
      <c r="BO6316" s="35" t="s">
        <v>8088</v>
      </c>
      <c r="BQ6316" s="33">
        <v>51.84</v>
      </c>
      <c r="BR6316" s="35" t="s">
        <v>8088</v>
      </c>
    </row>
    <row r="6317" spans="1:70" x14ac:dyDescent="0.3">
      <c r="A6317">
        <v>13023746</v>
      </c>
      <c r="B6317" t="s">
        <v>5484</v>
      </c>
      <c r="C6317" s="33">
        <v>66</v>
      </c>
      <c r="D6317">
        <v>272</v>
      </c>
      <c r="E6317">
        <v>0</v>
      </c>
      <c r="L6317" s="33" t="s">
        <v>8089</v>
      </c>
      <c r="M6317" s="35" t="s">
        <v>8088</v>
      </c>
      <c r="O6317" s="33" t="s">
        <v>8089</v>
      </c>
      <c r="P6317" s="35" t="s">
        <v>8088</v>
      </c>
      <c r="R6317" s="33" t="s">
        <v>8089</v>
      </c>
      <c r="S6317" s="35" t="s">
        <v>8088</v>
      </c>
      <c r="U6317" s="33" t="s">
        <v>8089</v>
      </c>
      <c r="V6317" s="35" t="s">
        <v>8088</v>
      </c>
      <c r="X6317" s="33" t="s">
        <v>8089</v>
      </c>
      <c r="Y6317" s="35" t="s">
        <v>8088</v>
      </c>
      <c r="AA6317" s="33" t="s">
        <v>8089</v>
      </c>
      <c r="AB6317" s="35" t="s">
        <v>8088</v>
      </c>
      <c r="AD6317" s="33" t="s">
        <v>8089</v>
      </c>
      <c r="AE6317" s="35" t="s">
        <v>8088</v>
      </c>
      <c r="AG6317" s="33" t="s">
        <v>8089</v>
      </c>
      <c r="AH6317" s="35" t="s">
        <v>8088</v>
      </c>
      <c r="AJ6317" s="33" t="s">
        <v>8089</v>
      </c>
      <c r="AK6317" s="35" t="s">
        <v>8088</v>
      </c>
      <c r="AM6317" s="33" t="s">
        <v>8089</v>
      </c>
      <c r="AN6317" s="35" t="s">
        <v>8088</v>
      </c>
      <c r="AP6317" s="33" t="s">
        <v>8089</v>
      </c>
      <c r="AQ6317" s="35" t="s">
        <v>8088</v>
      </c>
      <c r="AS6317" s="33" t="s">
        <v>8089</v>
      </c>
      <c r="AT6317" s="35" t="s">
        <v>8088</v>
      </c>
      <c r="AV6317" s="33" t="s">
        <v>8089</v>
      </c>
      <c r="AW6317" s="35" t="s">
        <v>8088</v>
      </c>
      <c r="AY6317" s="33" t="s">
        <v>8089</v>
      </c>
      <c r="AZ6317" s="35" t="s">
        <v>8088</v>
      </c>
      <c r="BB6317" s="33" t="s">
        <v>8089</v>
      </c>
      <c r="BC6317" s="35" t="s">
        <v>8088</v>
      </c>
      <c r="BE6317" s="33" t="s">
        <v>8089</v>
      </c>
      <c r="BF6317" s="35" t="s">
        <v>8088</v>
      </c>
      <c r="BH6317" s="33" t="s">
        <v>8089</v>
      </c>
      <c r="BI6317" s="35" t="s">
        <v>8088</v>
      </c>
      <c r="BK6317" s="33" t="s">
        <v>8089</v>
      </c>
      <c r="BL6317" s="35" t="s">
        <v>8088</v>
      </c>
      <c r="BN6317" s="33" t="str">
        <f>_xlfn.XLOOKUP(E6317,'[2]Charge Level Data'!$E:$E,'[2]Charge Level Data'!$BN:$BN,"N/A")</f>
        <v>N/A</v>
      </c>
      <c r="BO6317" s="35" t="s">
        <v>8088</v>
      </c>
      <c r="BQ6317" s="33" t="s">
        <v>8089</v>
      </c>
      <c r="BR6317" s="35" t="s">
        <v>8088</v>
      </c>
    </row>
    <row r="6318" spans="1:70" x14ac:dyDescent="0.3">
      <c r="A6318">
        <v>13024788</v>
      </c>
      <c r="B6318" t="s">
        <v>5520</v>
      </c>
      <c r="C6318" s="33">
        <v>66</v>
      </c>
      <c r="D6318">
        <v>272</v>
      </c>
      <c r="E6318">
        <v>0</v>
      </c>
      <c r="L6318" s="33" t="s">
        <v>8089</v>
      </c>
      <c r="M6318" s="35" t="s">
        <v>8088</v>
      </c>
      <c r="O6318" s="33" t="s">
        <v>8089</v>
      </c>
      <c r="P6318" s="35" t="s">
        <v>8088</v>
      </c>
      <c r="R6318" s="33" t="s">
        <v>8089</v>
      </c>
      <c r="S6318" s="35" t="s">
        <v>8088</v>
      </c>
      <c r="U6318" s="33" t="s">
        <v>8089</v>
      </c>
      <c r="V6318" s="35" t="s">
        <v>8088</v>
      </c>
      <c r="X6318" s="33" t="s">
        <v>8089</v>
      </c>
      <c r="Y6318" s="35" t="s">
        <v>8088</v>
      </c>
      <c r="AA6318" s="33" t="s">
        <v>8089</v>
      </c>
      <c r="AB6318" s="35" t="s">
        <v>8088</v>
      </c>
      <c r="AD6318" s="33" t="s">
        <v>8089</v>
      </c>
      <c r="AE6318" s="35" t="s">
        <v>8088</v>
      </c>
      <c r="AG6318" s="33" t="s">
        <v>8089</v>
      </c>
      <c r="AH6318" s="35" t="s">
        <v>8088</v>
      </c>
      <c r="AJ6318" s="33" t="s">
        <v>8089</v>
      </c>
      <c r="AK6318" s="35" t="s">
        <v>8088</v>
      </c>
      <c r="AM6318" s="33" t="s">
        <v>8089</v>
      </c>
      <c r="AN6318" s="35" t="s">
        <v>8088</v>
      </c>
      <c r="AP6318" s="33" t="s">
        <v>8089</v>
      </c>
      <c r="AQ6318" s="35" t="s">
        <v>8088</v>
      </c>
      <c r="AS6318" s="33" t="s">
        <v>8089</v>
      </c>
      <c r="AT6318" s="35" t="s">
        <v>8088</v>
      </c>
      <c r="AV6318" s="33" t="s">
        <v>8089</v>
      </c>
      <c r="AW6318" s="35" t="s">
        <v>8088</v>
      </c>
      <c r="AY6318" s="33" t="s">
        <v>8089</v>
      </c>
      <c r="AZ6318" s="35" t="s">
        <v>8088</v>
      </c>
      <c r="BB6318" s="33" t="s">
        <v>8089</v>
      </c>
      <c r="BC6318" s="35" t="s">
        <v>8088</v>
      </c>
      <c r="BE6318" s="33" t="s">
        <v>8089</v>
      </c>
      <c r="BF6318" s="35" t="s">
        <v>8088</v>
      </c>
      <c r="BH6318" s="33" t="s">
        <v>8089</v>
      </c>
      <c r="BI6318" s="35" t="s">
        <v>8088</v>
      </c>
      <c r="BK6318" s="33" t="s">
        <v>8089</v>
      </c>
      <c r="BL6318" s="35" t="s">
        <v>8088</v>
      </c>
      <c r="BN6318" s="33" t="str">
        <f>_xlfn.XLOOKUP(E6318,'[2]Charge Level Data'!$E:$E,'[2]Charge Level Data'!$BN:$BN,"N/A")</f>
        <v>N/A</v>
      </c>
      <c r="BO6318" s="35" t="s">
        <v>8088</v>
      </c>
      <c r="BQ6318" s="33" t="s">
        <v>8089</v>
      </c>
      <c r="BR6318" s="35" t="s">
        <v>8088</v>
      </c>
    </row>
    <row r="6319" spans="1:70" x14ac:dyDescent="0.3">
      <c r="A6319">
        <v>13011062</v>
      </c>
      <c r="B6319" t="s">
        <v>5563</v>
      </c>
      <c r="C6319" s="33">
        <v>66</v>
      </c>
      <c r="D6319">
        <v>272</v>
      </c>
      <c r="E6319">
        <v>0</v>
      </c>
      <c r="L6319" s="33" t="s">
        <v>8089</v>
      </c>
      <c r="M6319" s="35" t="s">
        <v>8088</v>
      </c>
      <c r="O6319" s="33" t="s">
        <v>8089</v>
      </c>
      <c r="P6319" s="35" t="s">
        <v>8088</v>
      </c>
      <c r="R6319" s="33" t="s">
        <v>8089</v>
      </c>
      <c r="S6319" s="35" t="s">
        <v>8088</v>
      </c>
      <c r="U6319" s="33" t="s">
        <v>8089</v>
      </c>
      <c r="V6319" s="35" t="s">
        <v>8088</v>
      </c>
      <c r="X6319" s="33" t="s">
        <v>8089</v>
      </c>
      <c r="Y6319" s="35" t="s">
        <v>8088</v>
      </c>
      <c r="AA6319" s="33" t="s">
        <v>8089</v>
      </c>
      <c r="AB6319" s="35" t="s">
        <v>8088</v>
      </c>
      <c r="AD6319" s="33" t="s">
        <v>8089</v>
      </c>
      <c r="AE6319" s="35" t="s">
        <v>8088</v>
      </c>
      <c r="AG6319" s="33" t="s">
        <v>8089</v>
      </c>
      <c r="AH6319" s="35" t="s">
        <v>8088</v>
      </c>
      <c r="AJ6319" s="33" t="s">
        <v>8089</v>
      </c>
      <c r="AK6319" s="35" t="s">
        <v>8088</v>
      </c>
      <c r="AM6319" s="33" t="s">
        <v>8089</v>
      </c>
      <c r="AN6319" s="35" t="s">
        <v>8088</v>
      </c>
      <c r="AP6319" s="33" t="s">
        <v>8089</v>
      </c>
      <c r="AQ6319" s="35" t="s">
        <v>8088</v>
      </c>
      <c r="AS6319" s="33" t="s">
        <v>8089</v>
      </c>
      <c r="AT6319" s="35" t="s">
        <v>8088</v>
      </c>
      <c r="AV6319" s="33" t="s">
        <v>8089</v>
      </c>
      <c r="AW6319" s="35" t="s">
        <v>8088</v>
      </c>
      <c r="AY6319" s="33" t="s">
        <v>8089</v>
      </c>
      <c r="AZ6319" s="35" t="s">
        <v>8088</v>
      </c>
      <c r="BB6319" s="33" t="s">
        <v>8089</v>
      </c>
      <c r="BC6319" s="35" t="s">
        <v>8088</v>
      </c>
      <c r="BE6319" s="33" t="s">
        <v>8089</v>
      </c>
      <c r="BF6319" s="35" t="s">
        <v>8088</v>
      </c>
      <c r="BH6319" s="33" t="s">
        <v>8089</v>
      </c>
      <c r="BI6319" s="35" t="s">
        <v>8088</v>
      </c>
      <c r="BK6319" s="33" t="s">
        <v>8089</v>
      </c>
      <c r="BL6319" s="35" t="s">
        <v>8088</v>
      </c>
      <c r="BN6319" s="33" t="str">
        <f>_xlfn.XLOOKUP(E6319,'[2]Charge Level Data'!$E:$E,'[2]Charge Level Data'!$BN:$BN,"N/A")</f>
        <v>N/A</v>
      </c>
      <c r="BO6319" s="35" t="s">
        <v>8088</v>
      </c>
      <c r="BQ6319" s="33" t="s">
        <v>8089</v>
      </c>
      <c r="BR6319" s="35" t="s">
        <v>8088</v>
      </c>
    </row>
    <row r="6320" spans="1:70" x14ac:dyDescent="0.3">
      <c r="A6320">
        <v>13026181</v>
      </c>
      <c r="B6320" t="s">
        <v>5774</v>
      </c>
      <c r="C6320" s="33">
        <v>66</v>
      </c>
      <c r="D6320">
        <v>272</v>
      </c>
      <c r="E6320">
        <v>0</v>
      </c>
      <c r="L6320" s="33" t="s">
        <v>8089</v>
      </c>
      <c r="M6320" s="35" t="s">
        <v>8088</v>
      </c>
      <c r="O6320" s="33" t="s">
        <v>8089</v>
      </c>
      <c r="P6320" s="35" t="s">
        <v>8088</v>
      </c>
      <c r="R6320" s="33" t="s">
        <v>8089</v>
      </c>
      <c r="S6320" s="35" t="s">
        <v>8088</v>
      </c>
      <c r="U6320" s="33" t="s">
        <v>8089</v>
      </c>
      <c r="V6320" s="35" t="s">
        <v>8088</v>
      </c>
      <c r="X6320" s="33" t="s">
        <v>8089</v>
      </c>
      <c r="Y6320" s="35" t="s">
        <v>8088</v>
      </c>
      <c r="AA6320" s="33" t="s">
        <v>8089</v>
      </c>
      <c r="AB6320" s="35" t="s">
        <v>8088</v>
      </c>
      <c r="AD6320" s="33" t="s">
        <v>8089</v>
      </c>
      <c r="AE6320" s="35" t="s">
        <v>8088</v>
      </c>
      <c r="AG6320" s="33" t="s">
        <v>8089</v>
      </c>
      <c r="AH6320" s="35" t="s">
        <v>8088</v>
      </c>
      <c r="AJ6320" s="33" t="s">
        <v>8089</v>
      </c>
      <c r="AK6320" s="35" t="s">
        <v>8088</v>
      </c>
      <c r="AM6320" s="33" t="s">
        <v>8089</v>
      </c>
      <c r="AN6320" s="35" t="s">
        <v>8088</v>
      </c>
      <c r="AP6320" s="33" t="s">
        <v>8089</v>
      </c>
      <c r="AQ6320" s="35" t="s">
        <v>8088</v>
      </c>
      <c r="AS6320" s="33" t="s">
        <v>8089</v>
      </c>
      <c r="AT6320" s="35" t="s">
        <v>8088</v>
      </c>
      <c r="AV6320" s="33" t="s">
        <v>8089</v>
      </c>
      <c r="AW6320" s="35" t="s">
        <v>8088</v>
      </c>
      <c r="AY6320" s="33" t="s">
        <v>8089</v>
      </c>
      <c r="AZ6320" s="35" t="s">
        <v>8088</v>
      </c>
      <c r="BB6320" s="33" t="s">
        <v>8089</v>
      </c>
      <c r="BC6320" s="35" t="s">
        <v>8088</v>
      </c>
      <c r="BE6320" s="33" t="s">
        <v>8089</v>
      </c>
      <c r="BF6320" s="35" t="s">
        <v>8088</v>
      </c>
      <c r="BH6320" s="33" t="s">
        <v>8089</v>
      </c>
      <c r="BI6320" s="35" t="s">
        <v>8088</v>
      </c>
      <c r="BK6320" s="33" t="s">
        <v>8089</v>
      </c>
      <c r="BL6320" s="35" t="s">
        <v>8088</v>
      </c>
      <c r="BN6320" s="33" t="str">
        <f>_xlfn.XLOOKUP(E6320,'[2]Charge Level Data'!$E:$E,'[2]Charge Level Data'!$BN:$BN,"N/A")</f>
        <v>N/A</v>
      </c>
      <c r="BO6320" s="35" t="s">
        <v>8088</v>
      </c>
      <c r="BQ6320" s="33" t="s">
        <v>8089</v>
      </c>
      <c r="BR6320" s="35" t="s">
        <v>8088</v>
      </c>
    </row>
    <row r="6321" spans="1:70" x14ac:dyDescent="0.3">
      <c r="A6321">
        <v>13450223</v>
      </c>
      <c r="B6321" t="s">
        <v>817</v>
      </c>
      <c r="C6321" s="33">
        <v>65.849999999999994</v>
      </c>
      <c r="D6321">
        <v>636</v>
      </c>
      <c r="E6321" t="s">
        <v>8030</v>
      </c>
      <c r="F6321">
        <v>50242014501</v>
      </c>
      <c r="L6321" s="33">
        <v>57.889538400000006</v>
      </c>
      <c r="M6321" s="35" t="s">
        <v>8088</v>
      </c>
      <c r="O6321" s="33">
        <v>60.192704400000011</v>
      </c>
      <c r="P6321" s="35" t="s">
        <v>8088</v>
      </c>
      <c r="R6321" s="33">
        <v>53.809876800000005</v>
      </c>
      <c r="S6321" s="35" t="s">
        <v>8088</v>
      </c>
      <c r="U6321" s="33">
        <v>9.2189999999999994</v>
      </c>
      <c r="V6321" s="35" t="s">
        <v>8088</v>
      </c>
      <c r="X6321" s="33">
        <v>7.2435000000000009</v>
      </c>
      <c r="Y6321" s="35" t="s">
        <v>8088</v>
      </c>
      <c r="AA6321" s="33">
        <v>9.2189999999999994</v>
      </c>
      <c r="AB6321" s="35" t="s">
        <v>8088</v>
      </c>
      <c r="AD6321" s="33">
        <v>6.1898999999999997</v>
      </c>
      <c r="AE6321" s="35" t="s">
        <v>8088</v>
      </c>
      <c r="AG6321" s="33">
        <v>13.56</v>
      </c>
      <c r="AH6321" s="35" t="s">
        <v>8088</v>
      </c>
      <c r="AJ6321" s="33">
        <v>13.56</v>
      </c>
      <c r="AK6321" s="35" t="s">
        <v>8088</v>
      </c>
      <c r="AM6321" s="33">
        <v>13.56</v>
      </c>
      <c r="AN6321" s="35" t="s">
        <v>8088</v>
      </c>
      <c r="AP6321" s="33">
        <v>13.56</v>
      </c>
      <c r="AQ6321" s="35" t="s">
        <v>8088</v>
      </c>
      <c r="AS6321" s="33">
        <v>13.56</v>
      </c>
      <c r="AT6321" s="35" t="s">
        <v>8088</v>
      </c>
      <c r="AV6321" s="33">
        <v>13.56</v>
      </c>
      <c r="AW6321" s="35" t="s">
        <v>8088</v>
      </c>
      <c r="AY6321" s="33">
        <v>13.56</v>
      </c>
      <c r="AZ6321" s="35" t="s">
        <v>8088</v>
      </c>
      <c r="BB6321" s="33">
        <v>0</v>
      </c>
      <c r="BC6321" s="35" t="s">
        <v>8088</v>
      </c>
      <c r="BE6321" s="33">
        <v>0</v>
      </c>
      <c r="BF6321" s="35" t="s">
        <v>8088</v>
      </c>
      <c r="BH6321" s="33">
        <v>1014.0209639999998</v>
      </c>
      <c r="BI6321" s="35" t="s">
        <v>8088</v>
      </c>
      <c r="BK6321" s="33">
        <v>1014.0209639999998</v>
      </c>
      <c r="BL6321" s="35" t="s">
        <v>8088</v>
      </c>
      <c r="BN6321" s="33">
        <f>_xlfn.XLOOKUP(E6321,'[2]Charge Level Data'!$E:$E,'[2]Charge Level Data'!$BN:$BN,"N/A")</f>
        <v>1014.0209639999998</v>
      </c>
      <c r="BO6321" s="35" t="s">
        <v>8088</v>
      </c>
      <c r="BQ6321" s="33">
        <v>10.6677</v>
      </c>
      <c r="BR6321" s="35" t="s">
        <v>8088</v>
      </c>
    </row>
    <row r="6322" spans="1:70" x14ac:dyDescent="0.3">
      <c r="A6322">
        <v>8616049</v>
      </c>
      <c r="B6322" t="s">
        <v>2827</v>
      </c>
      <c r="C6322" s="33">
        <v>65.849999999999994</v>
      </c>
      <c r="D6322">
        <v>636</v>
      </c>
      <c r="E6322" t="s">
        <v>8030</v>
      </c>
      <c r="L6322" s="33">
        <v>57.889538400000006</v>
      </c>
      <c r="M6322" s="35" t="s">
        <v>8088</v>
      </c>
      <c r="O6322" s="33">
        <v>60.192704400000011</v>
      </c>
      <c r="P6322" s="35" t="s">
        <v>8088</v>
      </c>
      <c r="R6322" s="33">
        <v>53.809876800000005</v>
      </c>
      <c r="S6322" s="35" t="s">
        <v>8088</v>
      </c>
      <c r="U6322" s="33">
        <v>9.2189999999999994</v>
      </c>
      <c r="V6322" s="35" t="s">
        <v>8088</v>
      </c>
      <c r="X6322" s="33">
        <v>7.2435000000000009</v>
      </c>
      <c r="Y6322" s="35" t="s">
        <v>8088</v>
      </c>
      <c r="AA6322" s="33">
        <v>9.2189999999999994</v>
      </c>
      <c r="AB6322" s="35" t="s">
        <v>8088</v>
      </c>
      <c r="AD6322" s="33">
        <v>6.1898999999999997</v>
      </c>
      <c r="AE6322" s="35" t="s">
        <v>8088</v>
      </c>
      <c r="AG6322" s="33">
        <v>13.56</v>
      </c>
      <c r="AH6322" s="35" t="s">
        <v>8088</v>
      </c>
      <c r="AJ6322" s="33">
        <v>13.56</v>
      </c>
      <c r="AK6322" s="35" t="s">
        <v>8088</v>
      </c>
      <c r="AM6322" s="33">
        <v>13.56</v>
      </c>
      <c r="AN6322" s="35" t="s">
        <v>8088</v>
      </c>
      <c r="AP6322" s="33">
        <v>13.56</v>
      </c>
      <c r="AQ6322" s="35" t="s">
        <v>8088</v>
      </c>
      <c r="AS6322" s="33">
        <v>13.56</v>
      </c>
      <c r="AT6322" s="35" t="s">
        <v>8088</v>
      </c>
      <c r="AV6322" s="33">
        <v>13.56</v>
      </c>
      <c r="AW6322" s="35" t="s">
        <v>8088</v>
      </c>
      <c r="AY6322" s="33">
        <v>13.56</v>
      </c>
      <c r="AZ6322" s="35" t="s">
        <v>8088</v>
      </c>
      <c r="BB6322" s="33">
        <v>0</v>
      </c>
      <c r="BC6322" s="35" t="s">
        <v>8088</v>
      </c>
      <c r="BE6322" s="33">
        <v>0</v>
      </c>
      <c r="BF6322" s="35" t="s">
        <v>8088</v>
      </c>
      <c r="BH6322" s="33">
        <v>1014.0209639999998</v>
      </c>
      <c r="BI6322" s="35" t="s">
        <v>8088</v>
      </c>
      <c r="BK6322" s="33">
        <v>1014.0209639999998</v>
      </c>
      <c r="BL6322" s="35" t="s">
        <v>8088</v>
      </c>
      <c r="BN6322" s="33">
        <f>_xlfn.XLOOKUP(E6322,'[2]Charge Level Data'!$E:$E,'[2]Charge Level Data'!$BN:$BN,"N/A")</f>
        <v>1014.0209639999998</v>
      </c>
      <c r="BO6322" s="35" t="s">
        <v>8088</v>
      </c>
      <c r="BQ6322" s="33">
        <v>10.6677</v>
      </c>
      <c r="BR6322" s="35" t="s">
        <v>8088</v>
      </c>
    </row>
    <row r="6323" spans="1:70" x14ac:dyDescent="0.3">
      <c r="A6323">
        <v>13026855</v>
      </c>
      <c r="B6323" t="s">
        <v>5809</v>
      </c>
      <c r="C6323" s="33">
        <v>65.099999999999994</v>
      </c>
      <c r="D6323">
        <v>270</v>
      </c>
      <c r="E6323">
        <v>0</v>
      </c>
      <c r="L6323" s="33" t="s">
        <v>8089</v>
      </c>
      <c r="M6323" s="35" t="s">
        <v>8088</v>
      </c>
      <c r="O6323" s="33" t="s">
        <v>8089</v>
      </c>
      <c r="P6323" s="35" t="s">
        <v>8088</v>
      </c>
      <c r="R6323" s="33" t="s">
        <v>8089</v>
      </c>
      <c r="S6323" s="35" t="s">
        <v>8088</v>
      </c>
      <c r="U6323" s="33" t="s">
        <v>8089</v>
      </c>
      <c r="V6323" s="35" t="s">
        <v>8088</v>
      </c>
      <c r="X6323" s="33" t="s">
        <v>8089</v>
      </c>
      <c r="Y6323" s="35" t="s">
        <v>8088</v>
      </c>
      <c r="AA6323" s="33" t="s">
        <v>8089</v>
      </c>
      <c r="AB6323" s="35" t="s">
        <v>8088</v>
      </c>
      <c r="AD6323" s="33" t="s">
        <v>8089</v>
      </c>
      <c r="AE6323" s="35" t="s">
        <v>8088</v>
      </c>
      <c r="AG6323" s="33" t="s">
        <v>8089</v>
      </c>
      <c r="AH6323" s="35" t="s">
        <v>8088</v>
      </c>
      <c r="AJ6323" s="33" t="s">
        <v>8089</v>
      </c>
      <c r="AK6323" s="35" t="s">
        <v>8088</v>
      </c>
      <c r="AM6323" s="33" t="s">
        <v>8089</v>
      </c>
      <c r="AN6323" s="35" t="s">
        <v>8088</v>
      </c>
      <c r="AP6323" s="33" t="s">
        <v>8089</v>
      </c>
      <c r="AQ6323" s="35" t="s">
        <v>8088</v>
      </c>
      <c r="AS6323" s="33" t="s">
        <v>8089</v>
      </c>
      <c r="AT6323" s="35" t="s">
        <v>8088</v>
      </c>
      <c r="AV6323" s="33" t="s">
        <v>8089</v>
      </c>
      <c r="AW6323" s="35" t="s">
        <v>8088</v>
      </c>
      <c r="AY6323" s="33" t="s">
        <v>8089</v>
      </c>
      <c r="AZ6323" s="35" t="s">
        <v>8088</v>
      </c>
      <c r="BB6323" s="33" t="s">
        <v>8089</v>
      </c>
      <c r="BC6323" s="35" t="s">
        <v>8088</v>
      </c>
      <c r="BE6323" s="33" t="s">
        <v>8089</v>
      </c>
      <c r="BF6323" s="35" t="s">
        <v>8088</v>
      </c>
      <c r="BH6323" s="33" t="s">
        <v>8089</v>
      </c>
      <c r="BI6323" s="35" t="s">
        <v>8088</v>
      </c>
      <c r="BK6323" s="33" t="s">
        <v>8089</v>
      </c>
      <c r="BL6323" s="35" t="s">
        <v>8088</v>
      </c>
      <c r="BN6323" s="33" t="str">
        <f>_xlfn.XLOOKUP(E6323,'[2]Charge Level Data'!$E:$E,'[2]Charge Level Data'!$BN:$BN,"N/A")</f>
        <v>N/A</v>
      </c>
      <c r="BO6323" s="35" t="s">
        <v>8088</v>
      </c>
      <c r="BQ6323" s="33" t="s">
        <v>8089</v>
      </c>
      <c r="BR6323" s="35" t="s">
        <v>8088</v>
      </c>
    </row>
    <row r="6324" spans="1:70" x14ac:dyDescent="0.3">
      <c r="A6324">
        <v>12599846</v>
      </c>
      <c r="B6324" t="s">
        <v>4027</v>
      </c>
      <c r="C6324" s="33">
        <v>65</v>
      </c>
      <c r="D6324">
        <v>343</v>
      </c>
      <c r="E6324" t="s">
        <v>7944</v>
      </c>
      <c r="L6324" s="33">
        <v>0</v>
      </c>
      <c r="M6324" s="35" t="s">
        <v>8088</v>
      </c>
      <c r="O6324" s="33">
        <v>0</v>
      </c>
      <c r="P6324" s="35" t="s">
        <v>8088</v>
      </c>
      <c r="R6324" s="33">
        <v>0</v>
      </c>
      <c r="S6324" s="35" t="s">
        <v>8088</v>
      </c>
      <c r="U6324" s="33">
        <v>0</v>
      </c>
      <c r="V6324" s="35" t="s">
        <v>8088</v>
      </c>
      <c r="X6324" s="33">
        <v>320.10000000000002</v>
      </c>
      <c r="Y6324" s="35" t="s">
        <v>8088</v>
      </c>
      <c r="AA6324" s="33">
        <v>407.4</v>
      </c>
      <c r="AB6324" s="35" t="s">
        <v>8088</v>
      </c>
      <c r="AD6324" s="33">
        <v>273.53999999999996</v>
      </c>
      <c r="AE6324" s="35" t="s">
        <v>8088</v>
      </c>
      <c r="AG6324" s="33">
        <v>0</v>
      </c>
      <c r="AH6324" s="35" t="s">
        <v>8088</v>
      </c>
      <c r="AJ6324" s="33">
        <v>0</v>
      </c>
      <c r="AK6324" s="35" t="s">
        <v>8088</v>
      </c>
      <c r="AM6324" s="33">
        <v>0</v>
      </c>
      <c r="AN6324" s="35" t="s">
        <v>8088</v>
      </c>
      <c r="AP6324" s="33">
        <v>0</v>
      </c>
      <c r="AQ6324" s="35" t="s">
        <v>8088</v>
      </c>
      <c r="AS6324" s="33">
        <v>0</v>
      </c>
      <c r="AT6324" s="35" t="s">
        <v>8088</v>
      </c>
      <c r="AV6324" s="33">
        <v>0</v>
      </c>
      <c r="AW6324" s="35" t="s">
        <v>8088</v>
      </c>
      <c r="AY6324" s="33">
        <v>0</v>
      </c>
      <c r="AZ6324" s="35" t="s">
        <v>8088</v>
      </c>
      <c r="BB6324" s="33">
        <v>0</v>
      </c>
      <c r="BC6324" s="35" t="s">
        <v>8088</v>
      </c>
      <c r="BE6324" s="33">
        <v>0</v>
      </c>
      <c r="BF6324" s="35" t="s">
        <v>8088</v>
      </c>
      <c r="BH6324" s="33">
        <v>22.430325</v>
      </c>
      <c r="BI6324" s="35" t="s">
        <v>8088</v>
      </c>
      <c r="BK6324" s="33">
        <v>22.430325</v>
      </c>
      <c r="BL6324" s="35" t="s">
        <v>8088</v>
      </c>
      <c r="BN6324" s="33">
        <f>_xlfn.XLOOKUP(E6324,'[2]Charge Level Data'!$E:$E,'[2]Charge Level Data'!$BN:$BN,"N/A")</f>
        <v>22.430325</v>
      </c>
      <c r="BO6324" s="35" t="s">
        <v>8088</v>
      </c>
      <c r="BQ6324" s="33">
        <v>471.42</v>
      </c>
      <c r="BR6324" s="35" t="s">
        <v>8088</v>
      </c>
    </row>
    <row r="6325" spans="1:70" x14ac:dyDescent="0.3">
      <c r="A6325">
        <v>12599839</v>
      </c>
      <c r="B6325" t="s">
        <v>4039</v>
      </c>
      <c r="C6325" s="33">
        <v>65</v>
      </c>
      <c r="D6325">
        <v>343</v>
      </c>
      <c r="E6325" t="s">
        <v>7944</v>
      </c>
      <c r="L6325" s="33">
        <v>0</v>
      </c>
      <c r="M6325" s="35" t="s">
        <v>8088</v>
      </c>
      <c r="O6325" s="33">
        <v>0</v>
      </c>
      <c r="P6325" s="35" t="s">
        <v>8088</v>
      </c>
      <c r="R6325" s="33">
        <v>0</v>
      </c>
      <c r="S6325" s="35" t="s">
        <v>8088</v>
      </c>
      <c r="U6325" s="33">
        <v>0</v>
      </c>
      <c r="V6325" s="35" t="s">
        <v>8088</v>
      </c>
      <c r="X6325" s="33">
        <v>320.10000000000002</v>
      </c>
      <c r="Y6325" s="35" t="s">
        <v>8088</v>
      </c>
      <c r="AA6325" s="33">
        <v>407.4</v>
      </c>
      <c r="AB6325" s="35" t="s">
        <v>8088</v>
      </c>
      <c r="AD6325" s="33">
        <v>273.53999999999996</v>
      </c>
      <c r="AE6325" s="35" t="s">
        <v>8088</v>
      </c>
      <c r="AG6325" s="33">
        <v>0</v>
      </c>
      <c r="AH6325" s="35" t="s">
        <v>8088</v>
      </c>
      <c r="AJ6325" s="33">
        <v>0</v>
      </c>
      <c r="AK6325" s="35" t="s">
        <v>8088</v>
      </c>
      <c r="AM6325" s="33">
        <v>0</v>
      </c>
      <c r="AN6325" s="35" t="s">
        <v>8088</v>
      </c>
      <c r="AP6325" s="33">
        <v>0</v>
      </c>
      <c r="AQ6325" s="35" t="s">
        <v>8088</v>
      </c>
      <c r="AS6325" s="33">
        <v>0</v>
      </c>
      <c r="AT6325" s="35" t="s">
        <v>8088</v>
      </c>
      <c r="AV6325" s="33">
        <v>0</v>
      </c>
      <c r="AW6325" s="35" t="s">
        <v>8088</v>
      </c>
      <c r="AY6325" s="33">
        <v>0</v>
      </c>
      <c r="AZ6325" s="35" t="s">
        <v>8088</v>
      </c>
      <c r="BB6325" s="33">
        <v>0</v>
      </c>
      <c r="BC6325" s="35" t="s">
        <v>8088</v>
      </c>
      <c r="BE6325" s="33">
        <v>0</v>
      </c>
      <c r="BF6325" s="35" t="s">
        <v>8088</v>
      </c>
      <c r="BH6325" s="33">
        <v>22.430325</v>
      </c>
      <c r="BI6325" s="35" t="s">
        <v>8088</v>
      </c>
      <c r="BK6325" s="33">
        <v>22.430325</v>
      </c>
      <c r="BL6325" s="35" t="s">
        <v>8088</v>
      </c>
      <c r="BN6325" s="33">
        <f>_xlfn.XLOOKUP(E6325,'[2]Charge Level Data'!$E:$E,'[2]Charge Level Data'!$BN:$BN,"N/A")</f>
        <v>22.430325</v>
      </c>
      <c r="BO6325" s="35" t="s">
        <v>8088</v>
      </c>
      <c r="BQ6325" s="33">
        <v>471.42</v>
      </c>
      <c r="BR6325" s="35" t="s">
        <v>8088</v>
      </c>
    </row>
    <row r="6326" spans="1:70" x14ac:dyDescent="0.3">
      <c r="A6326">
        <v>7903481</v>
      </c>
      <c r="B6326" t="s">
        <v>321</v>
      </c>
      <c r="C6326" s="33">
        <v>65</v>
      </c>
      <c r="D6326">
        <v>310</v>
      </c>
      <c r="E6326">
        <v>88334</v>
      </c>
      <c r="L6326" s="33">
        <v>0</v>
      </c>
      <c r="M6326" s="35" t="s">
        <v>8088</v>
      </c>
      <c r="O6326" s="33">
        <v>0</v>
      </c>
      <c r="P6326" s="35" t="s">
        <v>8088</v>
      </c>
      <c r="R6326" s="33">
        <v>0</v>
      </c>
      <c r="S6326" s="35" t="s">
        <v>8088</v>
      </c>
      <c r="U6326" s="33">
        <v>41.174999999999997</v>
      </c>
      <c r="V6326" s="35" t="s">
        <v>8088</v>
      </c>
      <c r="X6326" s="33">
        <v>33.550000000000004</v>
      </c>
      <c r="Y6326" s="35" t="s">
        <v>8088</v>
      </c>
      <c r="AA6326" s="33">
        <v>42.699999999999996</v>
      </c>
      <c r="AB6326" s="35" t="s">
        <v>8088</v>
      </c>
      <c r="AD6326" s="33">
        <v>28.669999999999998</v>
      </c>
      <c r="AE6326" s="35" t="s">
        <v>8088</v>
      </c>
      <c r="AG6326" s="33">
        <v>0</v>
      </c>
      <c r="AH6326" s="35" t="s">
        <v>8088</v>
      </c>
      <c r="AJ6326" s="33">
        <v>0</v>
      </c>
      <c r="AK6326" s="35" t="s">
        <v>8088</v>
      </c>
      <c r="AM6326" s="33">
        <v>0</v>
      </c>
      <c r="AN6326" s="35" t="s">
        <v>8088</v>
      </c>
      <c r="AP6326" s="33">
        <v>0</v>
      </c>
      <c r="AQ6326" s="35" t="s">
        <v>8088</v>
      </c>
      <c r="AS6326" s="33">
        <v>0</v>
      </c>
      <c r="AT6326" s="35" t="s">
        <v>8088</v>
      </c>
      <c r="AV6326" s="33">
        <v>0</v>
      </c>
      <c r="AW6326" s="35" t="s">
        <v>8088</v>
      </c>
      <c r="AY6326" s="33">
        <v>0</v>
      </c>
      <c r="AZ6326" s="35" t="s">
        <v>8088</v>
      </c>
      <c r="BB6326" s="33">
        <v>11.33</v>
      </c>
      <c r="BC6326" s="35" t="s">
        <v>8088</v>
      </c>
      <c r="BE6326" s="33">
        <v>11.33</v>
      </c>
      <c r="BF6326" s="35" t="s">
        <v>8088</v>
      </c>
      <c r="BH6326" s="33">
        <v>40.014389999999999</v>
      </c>
      <c r="BI6326" s="35" t="s">
        <v>8088</v>
      </c>
      <c r="BK6326" s="33">
        <v>40.014389999999999</v>
      </c>
      <c r="BL6326" s="35" t="s">
        <v>8088</v>
      </c>
      <c r="BN6326" s="33">
        <f>_xlfn.XLOOKUP(E6326,'[2]Charge Level Data'!$E:$E,'[2]Charge Level Data'!$BN:$BN,"N/A")</f>
        <v>40.014389999999999</v>
      </c>
      <c r="BO6326" s="35" t="s">
        <v>8088</v>
      </c>
      <c r="BQ6326" s="33">
        <v>49.410000000000004</v>
      </c>
      <c r="BR6326" s="35" t="s">
        <v>8088</v>
      </c>
    </row>
    <row r="6327" spans="1:70" x14ac:dyDescent="0.3">
      <c r="A6327">
        <v>634335</v>
      </c>
      <c r="B6327" t="s">
        <v>358</v>
      </c>
      <c r="C6327" s="33">
        <v>65</v>
      </c>
      <c r="D6327">
        <v>300</v>
      </c>
      <c r="E6327">
        <v>85461</v>
      </c>
      <c r="L6327" s="33">
        <v>57.129452639999997</v>
      </c>
      <c r="M6327" s="35" t="s">
        <v>8088</v>
      </c>
      <c r="O6327" s="33">
        <v>50.106129840000001</v>
      </c>
      <c r="P6327" s="35" t="s">
        <v>8088</v>
      </c>
      <c r="R6327" s="33">
        <v>45.685785599999996</v>
      </c>
      <c r="S6327" s="35" t="s">
        <v>8088</v>
      </c>
      <c r="U6327" s="33">
        <v>0</v>
      </c>
      <c r="V6327" s="35" t="s">
        <v>8088</v>
      </c>
      <c r="X6327" s="33">
        <v>35.659999999999997</v>
      </c>
      <c r="Y6327" s="35" t="s">
        <v>8088</v>
      </c>
      <c r="AA6327" s="33">
        <v>42.699999999999996</v>
      </c>
      <c r="AB6327" s="35" t="s">
        <v>8088</v>
      </c>
      <c r="AD6327" s="33">
        <v>28.669999999999998</v>
      </c>
      <c r="AE6327" s="35" t="s">
        <v>8088</v>
      </c>
      <c r="AG6327" s="33">
        <v>9.36</v>
      </c>
      <c r="AH6327" s="35" t="s">
        <v>8088</v>
      </c>
      <c r="AJ6327" s="33">
        <v>9.36</v>
      </c>
      <c r="AK6327" s="35" t="s">
        <v>8088</v>
      </c>
      <c r="AM6327" s="33">
        <v>9.36</v>
      </c>
      <c r="AN6327" s="35" t="s">
        <v>8088</v>
      </c>
      <c r="AP6327" s="33">
        <v>9.36</v>
      </c>
      <c r="AQ6327" s="35" t="s">
        <v>8088</v>
      </c>
      <c r="AS6327" s="33">
        <v>9.36</v>
      </c>
      <c r="AT6327" s="35" t="s">
        <v>8088</v>
      </c>
      <c r="AV6327" s="33">
        <v>9.36</v>
      </c>
      <c r="AW6327" s="35" t="s">
        <v>8088</v>
      </c>
      <c r="AY6327" s="33">
        <v>9.36</v>
      </c>
      <c r="AZ6327" s="35" t="s">
        <v>8088</v>
      </c>
      <c r="BB6327" s="33">
        <v>8.42</v>
      </c>
      <c r="BC6327" s="35" t="s">
        <v>8088</v>
      </c>
      <c r="BE6327" s="33">
        <v>8.42</v>
      </c>
      <c r="BF6327" s="35" t="s">
        <v>8088</v>
      </c>
      <c r="BH6327" s="33">
        <v>8.1862499999999994</v>
      </c>
      <c r="BI6327" s="35" t="s">
        <v>8088</v>
      </c>
      <c r="BK6327" s="33">
        <v>8.1862499999999994</v>
      </c>
      <c r="BL6327" s="35" t="s">
        <v>8088</v>
      </c>
      <c r="BN6327" s="33">
        <f>_xlfn.XLOOKUP(E6327,'[2]Charge Level Data'!$E:$E,'[2]Charge Level Data'!$BN:$BN,"N/A")</f>
        <v>8.1862499999999994</v>
      </c>
      <c r="BO6327" s="35" t="s">
        <v>8088</v>
      </c>
      <c r="BQ6327" s="33">
        <v>49.410000000000004</v>
      </c>
      <c r="BR6327" s="35" t="s">
        <v>8088</v>
      </c>
    </row>
    <row r="6328" spans="1:70" x14ac:dyDescent="0.3">
      <c r="A6328">
        <v>12634865</v>
      </c>
      <c r="B6328" t="s">
        <v>1738</v>
      </c>
      <c r="C6328" s="33">
        <v>65</v>
      </c>
      <c r="D6328">
        <v>300</v>
      </c>
      <c r="E6328">
        <v>87081</v>
      </c>
      <c r="L6328" s="33">
        <v>40.466695620000003</v>
      </c>
      <c r="M6328" s="35" t="s">
        <v>8088</v>
      </c>
      <c r="O6328" s="33">
        <v>35.491841970000003</v>
      </c>
      <c r="P6328" s="35" t="s">
        <v>8088</v>
      </c>
      <c r="R6328" s="33">
        <v>32.360791320000004</v>
      </c>
      <c r="S6328" s="35" t="s">
        <v>8088</v>
      </c>
      <c r="U6328" s="33">
        <v>0</v>
      </c>
      <c r="V6328" s="35" t="s">
        <v>8088</v>
      </c>
      <c r="X6328" s="33">
        <v>26.15</v>
      </c>
      <c r="Y6328" s="35" t="s">
        <v>8088</v>
      </c>
      <c r="AA6328" s="33">
        <v>42.699999999999996</v>
      </c>
      <c r="AB6328" s="35" t="s">
        <v>8088</v>
      </c>
      <c r="AD6328" s="33">
        <v>28.669999999999998</v>
      </c>
      <c r="AE6328" s="35" t="s">
        <v>8088</v>
      </c>
      <c r="AG6328" s="33">
        <v>6.63</v>
      </c>
      <c r="AH6328" s="35" t="s">
        <v>8088</v>
      </c>
      <c r="AJ6328" s="33">
        <v>6.63</v>
      </c>
      <c r="AK6328" s="35" t="s">
        <v>8088</v>
      </c>
      <c r="AM6328" s="33">
        <v>6.63</v>
      </c>
      <c r="AN6328" s="35" t="s">
        <v>8088</v>
      </c>
      <c r="AP6328" s="33">
        <v>6.63</v>
      </c>
      <c r="AQ6328" s="35" t="s">
        <v>8088</v>
      </c>
      <c r="AS6328" s="33">
        <v>6.63</v>
      </c>
      <c r="AT6328" s="35" t="s">
        <v>8088</v>
      </c>
      <c r="AV6328" s="33">
        <v>6.63</v>
      </c>
      <c r="AW6328" s="35" t="s">
        <v>8088</v>
      </c>
      <c r="AY6328" s="33">
        <v>6.63</v>
      </c>
      <c r="AZ6328" s="35" t="s">
        <v>8088</v>
      </c>
      <c r="BB6328" s="33">
        <v>5.97</v>
      </c>
      <c r="BC6328" s="35" t="s">
        <v>8088</v>
      </c>
      <c r="BE6328" s="33">
        <v>5.97</v>
      </c>
      <c r="BF6328" s="35" t="s">
        <v>8088</v>
      </c>
      <c r="BH6328" s="33">
        <v>17.105987999999996</v>
      </c>
      <c r="BI6328" s="35" t="s">
        <v>8088</v>
      </c>
      <c r="BK6328" s="33">
        <v>17.105987999999996</v>
      </c>
      <c r="BL6328" s="35" t="s">
        <v>8088</v>
      </c>
      <c r="BN6328" s="33">
        <f>_xlfn.XLOOKUP(E6328,'[2]Charge Level Data'!$E:$E,'[2]Charge Level Data'!$BN:$BN,"N/A")</f>
        <v>17.105987999999996</v>
      </c>
      <c r="BO6328" s="35" t="s">
        <v>8088</v>
      </c>
      <c r="BQ6328" s="33">
        <v>49.410000000000004</v>
      </c>
      <c r="BR6328" s="35" t="s">
        <v>8088</v>
      </c>
    </row>
    <row r="6329" spans="1:70" x14ac:dyDescent="0.3">
      <c r="A6329">
        <v>4186066</v>
      </c>
      <c r="B6329" t="s">
        <v>2291</v>
      </c>
      <c r="C6329" s="33">
        <v>65</v>
      </c>
      <c r="D6329">
        <v>300</v>
      </c>
      <c r="E6329">
        <v>83930</v>
      </c>
      <c r="L6329" s="33">
        <v>40.344624140000001</v>
      </c>
      <c r="M6329" s="35" t="s">
        <v>8088</v>
      </c>
      <c r="O6329" s="33">
        <v>35.384777590000006</v>
      </c>
      <c r="P6329" s="35" t="s">
        <v>8088</v>
      </c>
      <c r="R6329" s="33">
        <v>32.263145600000001</v>
      </c>
      <c r="S6329" s="35" t="s">
        <v>8088</v>
      </c>
      <c r="U6329" s="33">
        <v>0</v>
      </c>
      <c r="V6329" s="35" t="s">
        <v>8088</v>
      </c>
      <c r="X6329" s="33">
        <v>29.16</v>
      </c>
      <c r="Y6329" s="35" t="s">
        <v>8088</v>
      </c>
      <c r="AA6329" s="33">
        <v>42.699999999999996</v>
      </c>
      <c r="AB6329" s="35" t="s">
        <v>8088</v>
      </c>
      <c r="AD6329" s="33">
        <v>28.669999999999998</v>
      </c>
      <c r="AE6329" s="35" t="s">
        <v>8088</v>
      </c>
      <c r="AG6329" s="33">
        <v>6.61</v>
      </c>
      <c r="AH6329" s="35" t="s">
        <v>8088</v>
      </c>
      <c r="AJ6329" s="33">
        <v>6.61</v>
      </c>
      <c r="AK6329" s="35" t="s">
        <v>8088</v>
      </c>
      <c r="AM6329" s="33">
        <v>6.61</v>
      </c>
      <c r="AN6329" s="35" t="s">
        <v>8088</v>
      </c>
      <c r="AP6329" s="33">
        <v>6.61</v>
      </c>
      <c r="AQ6329" s="35" t="s">
        <v>8088</v>
      </c>
      <c r="AS6329" s="33">
        <v>6.61</v>
      </c>
      <c r="AT6329" s="35" t="s">
        <v>8088</v>
      </c>
      <c r="AV6329" s="33">
        <v>6.61</v>
      </c>
      <c r="AW6329" s="35" t="s">
        <v>8088</v>
      </c>
      <c r="AY6329" s="33">
        <v>6.61</v>
      </c>
      <c r="AZ6329" s="35" t="s">
        <v>8088</v>
      </c>
      <c r="BB6329" s="33">
        <v>5.95</v>
      </c>
      <c r="BC6329" s="35" t="s">
        <v>8088</v>
      </c>
      <c r="BE6329" s="33">
        <v>5.95</v>
      </c>
      <c r="BF6329" s="35" t="s">
        <v>8088</v>
      </c>
      <c r="BH6329" s="33">
        <v>9.2602859999999989</v>
      </c>
      <c r="BI6329" s="35" t="s">
        <v>8088</v>
      </c>
      <c r="BK6329" s="33">
        <v>9.2602859999999989</v>
      </c>
      <c r="BL6329" s="35" t="s">
        <v>8088</v>
      </c>
      <c r="BN6329" s="33">
        <f>_xlfn.XLOOKUP(E6329,'[2]Charge Level Data'!$E:$E,'[2]Charge Level Data'!$BN:$BN,"N/A")</f>
        <v>9.2602859999999989</v>
      </c>
      <c r="BO6329" s="35" t="s">
        <v>8088</v>
      </c>
      <c r="BQ6329" s="33">
        <v>49.410000000000004</v>
      </c>
      <c r="BR6329" s="35" t="s">
        <v>8088</v>
      </c>
    </row>
    <row r="6330" spans="1:70" x14ac:dyDescent="0.3">
      <c r="A6330">
        <v>8244872</v>
      </c>
      <c r="B6330" t="s">
        <v>2876</v>
      </c>
      <c r="C6330" s="33">
        <v>65</v>
      </c>
      <c r="D6330">
        <v>300</v>
      </c>
      <c r="E6330">
        <v>87081</v>
      </c>
      <c r="L6330" s="33">
        <v>40.466695620000003</v>
      </c>
      <c r="M6330" s="35" t="s">
        <v>8088</v>
      </c>
      <c r="O6330" s="33">
        <v>35.491841970000003</v>
      </c>
      <c r="P6330" s="35" t="s">
        <v>8088</v>
      </c>
      <c r="R6330" s="33">
        <v>32.360791320000004</v>
      </c>
      <c r="S6330" s="35" t="s">
        <v>8088</v>
      </c>
      <c r="U6330" s="33">
        <v>0</v>
      </c>
      <c r="V6330" s="35" t="s">
        <v>8088</v>
      </c>
      <c r="X6330" s="33">
        <v>26.15</v>
      </c>
      <c r="Y6330" s="35" t="s">
        <v>8088</v>
      </c>
      <c r="AA6330" s="33">
        <v>42.699999999999996</v>
      </c>
      <c r="AB6330" s="35" t="s">
        <v>8088</v>
      </c>
      <c r="AD6330" s="33">
        <v>28.669999999999998</v>
      </c>
      <c r="AE6330" s="35" t="s">
        <v>8088</v>
      </c>
      <c r="AG6330" s="33">
        <v>6.63</v>
      </c>
      <c r="AH6330" s="35" t="s">
        <v>8088</v>
      </c>
      <c r="AJ6330" s="33">
        <v>6.63</v>
      </c>
      <c r="AK6330" s="35" t="s">
        <v>8088</v>
      </c>
      <c r="AM6330" s="33">
        <v>6.63</v>
      </c>
      <c r="AN6330" s="35" t="s">
        <v>8088</v>
      </c>
      <c r="AP6330" s="33">
        <v>6.63</v>
      </c>
      <c r="AQ6330" s="35" t="s">
        <v>8088</v>
      </c>
      <c r="AS6330" s="33">
        <v>6.63</v>
      </c>
      <c r="AT6330" s="35" t="s">
        <v>8088</v>
      </c>
      <c r="AV6330" s="33">
        <v>6.63</v>
      </c>
      <c r="AW6330" s="35" t="s">
        <v>8088</v>
      </c>
      <c r="AY6330" s="33">
        <v>6.63</v>
      </c>
      <c r="AZ6330" s="35" t="s">
        <v>8088</v>
      </c>
      <c r="BB6330" s="33">
        <v>5.97</v>
      </c>
      <c r="BC6330" s="35" t="s">
        <v>8088</v>
      </c>
      <c r="BE6330" s="33">
        <v>5.97</v>
      </c>
      <c r="BF6330" s="35" t="s">
        <v>8088</v>
      </c>
      <c r="BH6330" s="33">
        <v>17.105987999999996</v>
      </c>
      <c r="BI6330" s="35" t="s">
        <v>8088</v>
      </c>
      <c r="BK6330" s="33">
        <v>17.105987999999996</v>
      </c>
      <c r="BL6330" s="35" t="s">
        <v>8088</v>
      </c>
      <c r="BN6330" s="33">
        <f>_xlfn.XLOOKUP(E6330,'[2]Charge Level Data'!$E:$E,'[2]Charge Level Data'!$BN:$BN,"N/A")</f>
        <v>17.105987999999996</v>
      </c>
      <c r="BO6330" s="35" t="s">
        <v>8088</v>
      </c>
      <c r="BQ6330" s="33">
        <v>49.410000000000004</v>
      </c>
      <c r="BR6330" s="35" t="s">
        <v>8088</v>
      </c>
    </row>
    <row r="6331" spans="1:70" x14ac:dyDescent="0.3">
      <c r="A6331">
        <v>12487800</v>
      </c>
      <c r="B6331" t="s">
        <v>2877</v>
      </c>
      <c r="C6331" s="33">
        <v>65</v>
      </c>
      <c r="D6331">
        <v>300</v>
      </c>
      <c r="E6331">
        <v>87081</v>
      </c>
      <c r="L6331" s="33">
        <v>40.466695620000003</v>
      </c>
      <c r="M6331" s="35" t="s">
        <v>8088</v>
      </c>
      <c r="O6331" s="33">
        <v>35.491841970000003</v>
      </c>
      <c r="P6331" s="35" t="s">
        <v>8088</v>
      </c>
      <c r="R6331" s="33">
        <v>32.360791320000004</v>
      </c>
      <c r="S6331" s="35" t="s">
        <v>8088</v>
      </c>
      <c r="U6331" s="33">
        <v>0</v>
      </c>
      <c r="V6331" s="35" t="s">
        <v>8088</v>
      </c>
      <c r="X6331" s="33">
        <v>26.15</v>
      </c>
      <c r="Y6331" s="35" t="s">
        <v>8088</v>
      </c>
      <c r="AA6331" s="33">
        <v>42.699999999999996</v>
      </c>
      <c r="AB6331" s="35" t="s">
        <v>8088</v>
      </c>
      <c r="AD6331" s="33">
        <v>28.669999999999998</v>
      </c>
      <c r="AE6331" s="35" t="s">
        <v>8088</v>
      </c>
      <c r="AG6331" s="33">
        <v>6.63</v>
      </c>
      <c r="AH6331" s="35" t="s">
        <v>8088</v>
      </c>
      <c r="AJ6331" s="33">
        <v>6.63</v>
      </c>
      <c r="AK6331" s="35" t="s">
        <v>8088</v>
      </c>
      <c r="AM6331" s="33">
        <v>6.63</v>
      </c>
      <c r="AN6331" s="35" t="s">
        <v>8088</v>
      </c>
      <c r="AP6331" s="33">
        <v>6.63</v>
      </c>
      <c r="AQ6331" s="35" t="s">
        <v>8088</v>
      </c>
      <c r="AS6331" s="33">
        <v>6.63</v>
      </c>
      <c r="AT6331" s="35" t="s">
        <v>8088</v>
      </c>
      <c r="AV6331" s="33">
        <v>6.63</v>
      </c>
      <c r="AW6331" s="35" t="s">
        <v>8088</v>
      </c>
      <c r="AY6331" s="33">
        <v>6.63</v>
      </c>
      <c r="AZ6331" s="35" t="s">
        <v>8088</v>
      </c>
      <c r="BB6331" s="33">
        <v>5.97</v>
      </c>
      <c r="BC6331" s="35" t="s">
        <v>8088</v>
      </c>
      <c r="BE6331" s="33">
        <v>5.97</v>
      </c>
      <c r="BF6331" s="35" t="s">
        <v>8088</v>
      </c>
      <c r="BH6331" s="33">
        <v>17.105987999999996</v>
      </c>
      <c r="BI6331" s="35" t="s">
        <v>8088</v>
      </c>
      <c r="BK6331" s="33">
        <v>17.105987999999996</v>
      </c>
      <c r="BL6331" s="35" t="s">
        <v>8088</v>
      </c>
      <c r="BN6331" s="33">
        <f>_xlfn.XLOOKUP(E6331,'[2]Charge Level Data'!$E:$E,'[2]Charge Level Data'!$BN:$BN,"N/A")</f>
        <v>17.105987999999996</v>
      </c>
      <c r="BO6331" s="35" t="s">
        <v>8088</v>
      </c>
      <c r="BQ6331" s="33">
        <v>49.410000000000004</v>
      </c>
      <c r="BR6331" s="35" t="s">
        <v>8088</v>
      </c>
    </row>
    <row r="6332" spans="1:70" x14ac:dyDescent="0.3">
      <c r="A6332">
        <v>13011283</v>
      </c>
      <c r="B6332" t="s">
        <v>5791</v>
      </c>
      <c r="C6332" s="33">
        <v>64.92</v>
      </c>
      <c r="D6332">
        <v>271</v>
      </c>
      <c r="E6332">
        <v>0</v>
      </c>
      <c r="L6332" s="33" t="s">
        <v>8089</v>
      </c>
      <c r="M6332" s="35" t="s">
        <v>8088</v>
      </c>
      <c r="O6332" s="33" t="s">
        <v>8089</v>
      </c>
      <c r="P6332" s="35" t="s">
        <v>8088</v>
      </c>
      <c r="R6332" s="33" t="s">
        <v>8089</v>
      </c>
      <c r="S6332" s="35" t="s">
        <v>8088</v>
      </c>
      <c r="U6332" s="33" t="s">
        <v>8089</v>
      </c>
      <c r="V6332" s="35" t="s">
        <v>8088</v>
      </c>
      <c r="X6332" s="33" t="s">
        <v>8089</v>
      </c>
      <c r="Y6332" s="35" t="s">
        <v>8088</v>
      </c>
      <c r="AA6332" s="33" t="s">
        <v>8089</v>
      </c>
      <c r="AB6332" s="35" t="s">
        <v>8088</v>
      </c>
      <c r="AD6332" s="33" t="s">
        <v>8089</v>
      </c>
      <c r="AE6332" s="35" t="s">
        <v>8088</v>
      </c>
      <c r="AG6332" s="33" t="s">
        <v>8089</v>
      </c>
      <c r="AH6332" s="35" t="s">
        <v>8088</v>
      </c>
      <c r="AJ6332" s="33" t="s">
        <v>8089</v>
      </c>
      <c r="AK6332" s="35" t="s">
        <v>8088</v>
      </c>
      <c r="AM6332" s="33" t="s">
        <v>8089</v>
      </c>
      <c r="AN6332" s="35" t="s">
        <v>8088</v>
      </c>
      <c r="AP6332" s="33" t="s">
        <v>8089</v>
      </c>
      <c r="AQ6332" s="35" t="s">
        <v>8088</v>
      </c>
      <c r="AS6332" s="33" t="s">
        <v>8089</v>
      </c>
      <c r="AT6332" s="35" t="s">
        <v>8088</v>
      </c>
      <c r="AV6332" s="33" t="s">
        <v>8089</v>
      </c>
      <c r="AW6332" s="35" t="s">
        <v>8088</v>
      </c>
      <c r="AY6332" s="33" t="s">
        <v>8089</v>
      </c>
      <c r="AZ6332" s="35" t="s">
        <v>8088</v>
      </c>
      <c r="BB6332" s="33" t="s">
        <v>8089</v>
      </c>
      <c r="BC6332" s="35" t="s">
        <v>8088</v>
      </c>
      <c r="BE6332" s="33" t="s">
        <v>8089</v>
      </c>
      <c r="BF6332" s="35" t="s">
        <v>8088</v>
      </c>
      <c r="BH6332" s="33" t="s">
        <v>8089</v>
      </c>
      <c r="BI6332" s="35" t="s">
        <v>8088</v>
      </c>
      <c r="BK6332" s="33" t="s">
        <v>8089</v>
      </c>
      <c r="BL6332" s="35" t="s">
        <v>8088</v>
      </c>
      <c r="BN6332" s="33" t="str">
        <f>_xlfn.XLOOKUP(E6332,'[2]Charge Level Data'!$E:$E,'[2]Charge Level Data'!$BN:$BN,"N/A")</f>
        <v>N/A</v>
      </c>
      <c r="BO6332" s="35" t="s">
        <v>8088</v>
      </c>
      <c r="BQ6332" s="33" t="s">
        <v>8089</v>
      </c>
      <c r="BR6332" s="35" t="s">
        <v>8088</v>
      </c>
    </row>
    <row r="6333" spans="1:70" x14ac:dyDescent="0.3">
      <c r="A6333">
        <v>13025540</v>
      </c>
      <c r="B6333" t="s">
        <v>6392</v>
      </c>
      <c r="C6333" s="33">
        <v>64.680000000000007</v>
      </c>
      <c r="D6333">
        <v>0</v>
      </c>
      <c r="E6333">
        <v>0</v>
      </c>
      <c r="L6333" s="33" t="s">
        <v>8089</v>
      </c>
      <c r="M6333" s="35" t="s">
        <v>8088</v>
      </c>
      <c r="O6333" s="33" t="s">
        <v>8089</v>
      </c>
      <c r="P6333" s="35" t="s">
        <v>8088</v>
      </c>
      <c r="R6333" s="33" t="s">
        <v>8089</v>
      </c>
      <c r="S6333" s="35" t="s">
        <v>8088</v>
      </c>
      <c r="U6333" s="33" t="s">
        <v>8089</v>
      </c>
      <c r="V6333" s="35" t="s">
        <v>8088</v>
      </c>
      <c r="X6333" s="33" t="s">
        <v>8089</v>
      </c>
      <c r="Y6333" s="35" t="s">
        <v>8088</v>
      </c>
      <c r="AA6333" s="33" t="s">
        <v>8089</v>
      </c>
      <c r="AB6333" s="35" t="s">
        <v>8088</v>
      </c>
      <c r="AD6333" s="33" t="s">
        <v>8089</v>
      </c>
      <c r="AE6333" s="35" t="s">
        <v>8088</v>
      </c>
      <c r="AG6333" s="33" t="s">
        <v>8089</v>
      </c>
      <c r="AH6333" s="35" t="s">
        <v>8088</v>
      </c>
      <c r="AJ6333" s="33" t="s">
        <v>8089</v>
      </c>
      <c r="AK6333" s="35" t="s">
        <v>8088</v>
      </c>
      <c r="AM6333" s="33" t="s">
        <v>8089</v>
      </c>
      <c r="AN6333" s="35" t="s">
        <v>8088</v>
      </c>
      <c r="AP6333" s="33" t="s">
        <v>8089</v>
      </c>
      <c r="AQ6333" s="35" t="s">
        <v>8088</v>
      </c>
      <c r="AS6333" s="33" t="s">
        <v>8089</v>
      </c>
      <c r="AT6333" s="35" t="s">
        <v>8088</v>
      </c>
      <c r="AV6333" s="33" t="s">
        <v>8089</v>
      </c>
      <c r="AW6333" s="35" t="s">
        <v>8088</v>
      </c>
      <c r="AY6333" s="33" t="s">
        <v>8089</v>
      </c>
      <c r="AZ6333" s="35" t="s">
        <v>8088</v>
      </c>
      <c r="BB6333" s="33" t="s">
        <v>8089</v>
      </c>
      <c r="BC6333" s="35" t="s">
        <v>8088</v>
      </c>
      <c r="BE6333" s="33" t="s">
        <v>8089</v>
      </c>
      <c r="BF6333" s="35" t="s">
        <v>8088</v>
      </c>
      <c r="BH6333" s="33" t="s">
        <v>8089</v>
      </c>
      <c r="BI6333" s="35" t="s">
        <v>8088</v>
      </c>
      <c r="BK6333" s="33" t="s">
        <v>8089</v>
      </c>
      <c r="BL6333" s="35" t="s">
        <v>8088</v>
      </c>
      <c r="BN6333" s="33" t="str">
        <f>_xlfn.XLOOKUP(E6333,'[2]Charge Level Data'!$E:$E,'[2]Charge Level Data'!$BN:$BN,"N/A")</f>
        <v>N/A</v>
      </c>
      <c r="BO6333" s="35" t="s">
        <v>8088</v>
      </c>
      <c r="BQ6333" s="33" t="s">
        <v>8089</v>
      </c>
      <c r="BR6333" s="35" t="s">
        <v>8088</v>
      </c>
    </row>
    <row r="6334" spans="1:70" x14ac:dyDescent="0.3">
      <c r="A6334">
        <v>13011035</v>
      </c>
      <c r="B6334" t="s">
        <v>7025</v>
      </c>
      <c r="C6334" s="33">
        <v>64.5</v>
      </c>
      <c r="D6334">
        <v>0</v>
      </c>
      <c r="E6334">
        <v>0</v>
      </c>
      <c r="L6334" s="33" t="s">
        <v>8089</v>
      </c>
      <c r="M6334" s="35" t="s">
        <v>8088</v>
      </c>
      <c r="O6334" s="33" t="s">
        <v>8089</v>
      </c>
      <c r="P6334" s="35" t="s">
        <v>8088</v>
      </c>
      <c r="R6334" s="33" t="s">
        <v>8089</v>
      </c>
      <c r="S6334" s="35" t="s">
        <v>8088</v>
      </c>
      <c r="U6334" s="33" t="s">
        <v>8089</v>
      </c>
      <c r="V6334" s="35" t="s">
        <v>8088</v>
      </c>
      <c r="X6334" s="33" t="s">
        <v>8089</v>
      </c>
      <c r="Y6334" s="35" t="s">
        <v>8088</v>
      </c>
      <c r="AA6334" s="33" t="s">
        <v>8089</v>
      </c>
      <c r="AB6334" s="35" t="s">
        <v>8088</v>
      </c>
      <c r="AD6334" s="33" t="s">
        <v>8089</v>
      </c>
      <c r="AE6334" s="35" t="s">
        <v>8088</v>
      </c>
      <c r="AG6334" s="33" t="s">
        <v>8089</v>
      </c>
      <c r="AH6334" s="35" t="s">
        <v>8088</v>
      </c>
      <c r="AJ6334" s="33" t="s">
        <v>8089</v>
      </c>
      <c r="AK6334" s="35" t="s">
        <v>8088</v>
      </c>
      <c r="AM6334" s="33" t="s">
        <v>8089</v>
      </c>
      <c r="AN6334" s="35" t="s">
        <v>8088</v>
      </c>
      <c r="AP6334" s="33" t="s">
        <v>8089</v>
      </c>
      <c r="AQ6334" s="35" t="s">
        <v>8088</v>
      </c>
      <c r="AS6334" s="33" t="s">
        <v>8089</v>
      </c>
      <c r="AT6334" s="35" t="s">
        <v>8088</v>
      </c>
      <c r="AV6334" s="33" t="s">
        <v>8089</v>
      </c>
      <c r="AW6334" s="35" t="s">
        <v>8088</v>
      </c>
      <c r="AY6334" s="33" t="s">
        <v>8089</v>
      </c>
      <c r="AZ6334" s="35" t="s">
        <v>8088</v>
      </c>
      <c r="BB6334" s="33" t="s">
        <v>8089</v>
      </c>
      <c r="BC6334" s="35" t="s">
        <v>8088</v>
      </c>
      <c r="BE6334" s="33" t="s">
        <v>8089</v>
      </c>
      <c r="BF6334" s="35" t="s">
        <v>8088</v>
      </c>
      <c r="BH6334" s="33" t="s">
        <v>8089</v>
      </c>
      <c r="BI6334" s="35" t="s">
        <v>8088</v>
      </c>
      <c r="BK6334" s="33" t="s">
        <v>8089</v>
      </c>
      <c r="BL6334" s="35" t="s">
        <v>8088</v>
      </c>
      <c r="BN6334" s="33" t="str">
        <f>_xlfn.XLOOKUP(E6334,'[2]Charge Level Data'!$E:$E,'[2]Charge Level Data'!$BN:$BN,"N/A")</f>
        <v>N/A</v>
      </c>
      <c r="BO6334" s="35" t="s">
        <v>8088</v>
      </c>
      <c r="BQ6334" s="33" t="s">
        <v>8089</v>
      </c>
      <c r="BR6334" s="35" t="s">
        <v>8088</v>
      </c>
    </row>
    <row r="6335" spans="1:70" x14ac:dyDescent="0.3">
      <c r="A6335">
        <v>13024223</v>
      </c>
      <c r="B6335" t="s">
        <v>6638</v>
      </c>
      <c r="C6335" s="33">
        <v>64.5</v>
      </c>
      <c r="D6335">
        <v>270</v>
      </c>
      <c r="E6335">
        <v>0</v>
      </c>
      <c r="L6335" s="33" t="s">
        <v>8089</v>
      </c>
      <c r="M6335" s="35" t="s">
        <v>8088</v>
      </c>
      <c r="O6335" s="33" t="s">
        <v>8089</v>
      </c>
      <c r="P6335" s="35" t="s">
        <v>8088</v>
      </c>
      <c r="R6335" s="33" t="s">
        <v>8089</v>
      </c>
      <c r="S6335" s="35" t="s">
        <v>8088</v>
      </c>
      <c r="U6335" s="33" t="s">
        <v>8089</v>
      </c>
      <c r="V6335" s="35" t="s">
        <v>8088</v>
      </c>
      <c r="X6335" s="33" t="s">
        <v>8089</v>
      </c>
      <c r="Y6335" s="35" t="s">
        <v>8088</v>
      </c>
      <c r="AA6335" s="33" t="s">
        <v>8089</v>
      </c>
      <c r="AB6335" s="35" t="s">
        <v>8088</v>
      </c>
      <c r="AD6335" s="33" t="s">
        <v>8089</v>
      </c>
      <c r="AE6335" s="35" t="s">
        <v>8088</v>
      </c>
      <c r="AG6335" s="33" t="s">
        <v>8089</v>
      </c>
      <c r="AH6335" s="35" t="s">
        <v>8088</v>
      </c>
      <c r="AJ6335" s="33" t="s">
        <v>8089</v>
      </c>
      <c r="AK6335" s="35" t="s">
        <v>8088</v>
      </c>
      <c r="AM6335" s="33" t="s">
        <v>8089</v>
      </c>
      <c r="AN6335" s="35" t="s">
        <v>8088</v>
      </c>
      <c r="AP6335" s="33" t="s">
        <v>8089</v>
      </c>
      <c r="AQ6335" s="35" t="s">
        <v>8088</v>
      </c>
      <c r="AS6335" s="33" t="s">
        <v>8089</v>
      </c>
      <c r="AT6335" s="35" t="s">
        <v>8088</v>
      </c>
      <c r="AV6335" s="33" t="s">
        <v>8089</v>
      </c>
      <c r="AW6335" s="35" t="s">
        <v>8088</v>
      </c>
      <c r="AY6335" s="33" t="s">
        <v>8089</v>
      </c>
      <c r="AZ6335" s="35" t="s">
        <v>8088</v>
      </c>
      <c r="BB6335" s="33" t="s">
        <v>8089</v>
      </c>
      <c r="BC6335" s="35" t="s">
        <v>8088</v>
      </c>
      <c r="BE6335" s="33" t="s">
        <v>8089</v>
      </c>
      <c r="BF6335" s="35" t="s">
        <v>8088</v>
      </c>
      <c r="BH6335" s="33" t="s">
        <v>8089</v>
      </c>
      <c r="BI6335" s="35" t="s">
        <v>8088</v>
      </c>
      <c r="BK6335" s="33" t="s">
        <v>8089</v>
      </c>
      <c r="BL6335" s="35" t="s">
        <v>8088</v>
      </c>
      <c r="BN6335" s="33" t="str">
        <f>_xlfn.XLOOKUP(E6335,'[2]Charge Level Data'!$E:$E,'[2]Charge Level Data'!$BN:$BN,"N/A")</f>
        <v>N/A</v>
      </c>
      <c r="BO6335" s="35" t="s">
        <v>8088</v>
      </c>
      <c r="BQ6335" s="33" t="s">
        <v>8089</v>
      </c>
      <c r="BR6335" s="35" t="s">
        <v>8088</v>
      </c>
    </row>
    <row r="6336" spans="1:70" x14ac:dyDescent="0.3">
      <c r="A6336">
        <v>13026946</v>
      </c>
      <c r="B6336" t="s">
        <v>5552</v>
      </c>
      <c r="C6336" s="33">
        <v>64.38</v>
      </c>
      <c r="D6336">
        <v>272</v>
      </c>
      <c r="E6336">
        <v>0</v>
      </c>
      <c r="L6336" s="33" t="s">
        <v>8089</v>
      </c>
      <c r="M6336" s="35" t="s">
        <v>8088</v>
      </c>
      <c r="O6336" s="33" t="s">
        <v>8089</v>
      </c>
      <c r="P6336" s="35" t="s">
        <v>8088</v>
      </c>
      <c r="R6336" s="33" t="s">
        <v>8089</v>
      </c>
      <c r="S6336" s="35" t="s">
        <v>8088</v>
      </c>
      <c r="U6336" s="33" t="s">
        <v>8089</v>
      </c>
      <c r="V6336" s="35" t="s">
        <v>8088</v>
      </c>
      <c r="X6336" s="33" t="s">
        <v>8089</v>
      </c>
      <c r="Y6336" s="35" t="s">
        <v>8088</v>
      </c>
      <c r="AA6336" s="33" t="s">
        <v>8089</v>
      </c>
      <c r="AB6336" s="35" t="s">
        <v>8088</v>
      </c>
      <c r="AD6336" s="33" t="s">
        <v>8089</v>
      </c>
      <c r="AE6336" s="35" t="s">
        <v>8088</v>
      </c>
      <c r="AG6336" s="33" t="s">
        <v>8089</v>
      </c>
      <c r="AH6336" s="35" t="s">
        <v>8088</v>
      </c>
      <c r="AJ6336" s="33" t="s">
        <v>8089</v>
      </c>
      <c r="AK6336" s="35" t="s">
        <v>8088</v>
      </c>
      <c r="AM6336" s="33" t="s">
        <v>8089</v>
      </c>
      <c r="AN6336" s="35" t="s">
        <v>8088</v>
      </c>
      <c r="AP6336" s="33" t="s">
        <v>8089</v>
      </c>
      <c r="AQ6336" s="35" t="s">
        <v>8088</v>
      </c>
      <c r="AS6336" s="33" t="s">
        <v>8089</v>
      </c>
      <c r="AT6336" s="35" t="s">
        <v>8088</v>
      </c>
      <c r="AV6336" s="33" t="s">
        <v>8089</v>
      </c>
      <c r="AW6336" s="35" t="s">
        <v>8088</v>
      </c>
      <c r="AY6336" s="33" t="s">
        <v>8089</v>
      </c>
      <c r="AZ6336" s="35" t="s">
        <v>8088</v>
      </c>
      <c r="BB6336" s="33" t="s">
        <v>8089</v>
      </c>
      <c r="BC6336" s="35" t="s">
        <v>8088</v>
      </c>
      <c r="BE6336" s="33" t="s">
        <v>8089</v>
      </c>
      <c r="BF6336" s="35" t="s">
        <v>8088</v>
      </c>
      <c r="BH6336" s="33" t="s">
        <v>8089</v>
      </c>
      <c r="BI6336" s="35" t="s">
        <v>8088</v>
      </c>
      <c r="BK6336" s="33" t="s">
        <v>8089</v>
      </c>
      <c r="BL6336" s="35" t="s">
        <v>8088</v>
      </c>
      <c r="BN6336" s="33" t="str">
        <f>_xlfn.XLOOKUP(E6336,'[2]Charge Level Data'!$E:$E,'[2]Charge Level Data'!$BN:$BN,"N/A")</f>
        <v>N/A</v>
      </c>
      <c r="BO6336" s="35" t="s">
        <v>8088</v>
      </c>
      <c r="BQ6336" s="33" t="s">
        <v>8089</v>
      </c>
      <c r="BR6336" s="35" t="s">
        <v>8088</v>
      </c>
    </row>
    <row r="6337" spans="1:70" x14ac:dyDescent="0.3">
      <c r="A6337">
        <v>13027783</v>
      </c>
      <c r="B6337" t="s">
        <v>5862</v>
      </c>
      <c r="C6337" s="33">
        <v>64.02</v>
      </c>
      <c r="D6337">
        <v>636</v>
      </c>
      <c r="E6337">
        <v>0</v>
      </c>
      <c r="L6337" s="33" t="s">
        <v>8089</v>
      </c>
      <c r="M6337" s="35" t="s">
        <v>8088</v>
      </c>
      <c r="O6337" s="33" t="s">
        <v>8089</v>
      </c>
      <c r="P6337" s="35" t="s">
        <v>8088</v>
      </c>
      <c r="R6337" s="33" t="s">
        <v>8089</v>
      </c>
      <c r="S6337" s="35" t="s">
        <v>8088</v>
      </c>
      <c r="U6337" s="33" t="s">
        <v>8089</v>
      </c>
      <c r="V6337" s="35" t="s">
        <v>8088</v>
      </c>
      <c r="X6337" s="33" t="s">
        <v>8089</v>
      </c>
      <c r="Y6337" s="35" t="s">
        <v>8088</v>
      </c>
      <c r="AA6337" s="33" t="s">
        <v>8089</v>
      </c>
      <c r="AB6337" s="35" t="s">
        <v>8088</v>
      </c>
      <c r="AD6337" s="33" t="s">
        <v>8089</v>
      </c>
      <c r="AE6337" s="35" t="s">
        <v>8088</v>
      </c>
      <c r="AG6337" s="33" t="s">
        <v>8089</v>
      </c>
      <c r="AH6337" s="35" t="s">
        <v>8088</v>
      </c>
      <c r="AJ6337" s="33" t="s">
        <v>8089</v>
      </c>
      <c r="AK6337" s="35" t="s">
        <v>8088</v>
      </c>
      <c r="AM6337" s="33" t="s">
        <v>8089</v>
      </c>
      <c r="AN6337" s="35" t="s">
        <v>8088</v>
      </c>
      <c r="AP6337" s="33" t="s">
        <v>8089</v>
      </c>
      <c r="AQ6337" s="35" t="s">
        <v>8088</v>
      </c>
      <c r="AS6337" s="33" t="s">
        <v>8089</v>
      </c>
      <c r="AT6337" s="35" t="s">
        <v>8088</v>
      </c>
      <c r="AV6337" s="33" t="s">
        <v>8089</v>
      </c>
      <c r="AW6337" s="35" t="s">
        <v>8088</v>
      </c>
      <c r="AY6337" s="33" t="s">
        <v>8089</v>
      </c>
      <c r="AZ6337" s="35" t="s">
        <v>8088</v>
      </c>
      <c r="BB6337" s="33" t="s">
        <v>8089</v>
      </c>
      <c r="BC6337" s="35" t="s">
        <v>8088</v>
      </c>
      <c r="BE6337" s="33" t="s">
        <v>8089</v>
      </c>
      <c r="BF6337" s="35" t="s">
        <v>8088</v>
      </c>
      <c r="BH6337" s="33" t="s">
        <v>8089</v>
      </c>
      <c r="BI6337" s="35" t="s">
        <v>8088</v>
      </c>
      <c r="BK6337" s="33" t="s">
        <v>8089</v>
      </c>
      <c r="BL6337" s="35" t="s">
        <v>8088</v>
      </c>
      <c r="BN6337" s="33" t="str">
        <f>_xlfn.XLOOKUP(E6337,'[2]Charge Level Data'!$E:$E,'[2]Charge Level Data'!$BN:$BN,"N/A")</f>
        <v>N/A</v>
      </c>
      <c r="BO6337" s="35" t="s">
        <v>8088</v>
      </c>
      <c r="BQ6337" s="33" t="s">
        <v>8089</v>
      </c>
      <c r="BR6337" s="35" t="s">
        <v>8088</v>
      </c>
    </row>
    <row r="6338" spans="1:70" x14ac:dyDescent="0.3">
      <c r="A6338">
        <v>13023890</v>
      </c>
      <c r="B6338" t="s">
        <v>5408</v>
      </c>
      <c r="C6338" s="33">
        <v>64.02</v>
      </c>
      <c r="D6338">
        <v>272</v>
      </c>
      <c r="E6338">
        <v>0</v>
      </c>
      <c r="L6338" s="33" t="s">
        <v>8089</v>
      </c>
      <c r="M6338" s="35" t="s">
        <v>8088</v>
      </c>
      <c r="O6338" s="33" t="s">
        <v>8089</v>
      </c>
      <c r="P6338" s="35" t="s">
        <v>8088</v>
      </c>
      <c r="R6338" s="33" t="s">
        <v>8089</v>
      </c>
      <c r="S6338" s="35" t="s">
        <v>8088</v>
      </c>
      <c r="U6338" s="33" t="s">
        <v>8089</v>
      </c>
      <c r="V6338" s="35" t="s">
        <v>8088</v>
      </c>
      <c r="X6338" s="33" t="s">
        <v>8089</v>
      </c>
      <c r="Y6338" s="35" t="s">
        <v>8088</v>
      </c>
      <c r="AA6338" s="33" t="s">
        <v>8089</v>
      </c>
      <c r="AB6338" s="35" t="s">
        <v>8088</v>
      </c>
      <c r="AD6338" s="33" t="s">
        <v>8089</v>
      </c>
      <c r="AE6338" s="35" t="s">
        <v>8088</v>
      </c>
      <c r="AG6338" s="33" t="s">
        <v>8089</v>
      </c>
      <c r="AH6338" s="35" t="s">
        <v>8088</v>
      </c>
      <c r="AJ6338" s="33" t="s">
        <v>8089</v>
      </c>
      <c r="AK6338" s="35" t="s">
        <v>8088</v>
      </c>
      <c r="AM6338" s="33" t="s">
        <v>8089</v>
      </c>
      <c r="AN6338" s="35" t="s">
        <v>8088</v>
      </c>
      <c r="AP6338" s="33" t="s">
        <v>8089</v>
      </c>
      <c r="AQ6338" s="35" t="s">
        <v>8088</v>
      </c>
      <c r="AS6338" s="33" t="s">
        <v>8089</v>
      </c>
      <c r="AT6338" s="35" t="s">
        <v>8088</v>
      </c>
      <c r="AV6338" s="33" t="s">
        <v>8089</v>
      </c>
      <c r="AW6338" s="35" t="s">
        <v>8088</v>
      </c>
      <c r="AY6338" s="33" t="s">
        <v>8089</v>
      </c>
      <c r="AZ6338" s="35" t="s">
        <v>8088</v>
      </c>
      <c r="BB6338" s="33" t="s">
        <v>8089</v>
      </c>
      <c r="BC6338" s="35" t="s">
        <v>8088</v>
      </c>
      <c r="BE6338" s="33" t="s">
        <v>8089</v>
      </c>
      <c r="BF6338" s="35" t="s">
        <v>8088</v>
      </c>
      <c r="BH6338" s="33" t="s">
        <v>8089</v>
      </c>
      <c r="BI6338" s="35" t="s">
        <v>8088</v>
      </c>
      <c r="BK6338" s="33" t="s">
        <v>8089</v>
      </c>
      <c r="BL6338" s="35" t="s">
        <v>8088</v>
      </c>
      <c r="BN6338" s="33" t="str">
        <f>_xlfn.XLOOKUP(E6338,'[2]Charge Level Data'!$E:$E,'[2]Charge Level Data'!$BN:$BN,"N/A")</f>
        <v>N/A</v>
      </c>
      <c r="BO6338" s="35" t="s">
        <v>8088</v>
      </c>
      <c r="BQ6338" s="33" t="s">
        <v>8089</v>
      </c>
      <c r="BR6338" s="35" t="s">
        <v>8088</v>
      </c>
    </row>
    <row r="6339" spans="1:70" x14ac:dyDescent="0.3">
      <c r="A6339">
        <v>8203875</v>
      </c>
      <c r="B6339" t="s">
        <v>1269</v>
      </c>
      <c r="C6339" s="33">
        <v>64</v>
      </c>
      <c r="D6339">
        <v>300</v>
      </c>
      <c r="E6339">
        <v>85732</v>
      </c>
      <c r="L6339" s="33">
        <v>39.490123779999998</v>
      </c>
      <c r="M6339" s="35" t="s">
        <v>8088</v>
      </c>
      <c r="O6339" s="33">
        <v>34.635326929999998</v>
      </c>
      <c r="P6339" s="35" t="s">
        <v>8088</v>
      </c>
      <c r="R6339" s="33">
        <v>31.579811199999998</v>
      </c>
      <c r="S6339" s="35" t="s">
        <v>8088</v>
      </c>
      <c r="U6339" s="33">
        <v>0</v>
      </c>
      <c r="V6339" s="35" t="s">
        <v>8088</v>
      </c>
      <c r="X6339" s="33">
        <v>35.549999999999997</v>
      </c>
      <c r="Y6339" s="35" t="s">
        <v>8088</v>
      </c>
      <c r="AA6339" s="33">
        <v>38.5</v>
      </c>
      <c r="AB6339" s="35" t="s">
        <v>8088</v>
      </c>
      <c r="AD6339" s="33">
        <v>25.849999999999998</v>
      </c>
      <c r="AE6339" s="35" t="s">
        <v>8088</v>
      </c>
      <c r="AG6339" s="33">
        <v>6.47</v>
      </c>
      <c r="AH6339" s="35" t="s">
        <v>8088</v>
      </c>
      <c r="AJ6339" s="33">
        <v>6.47</v>
      </c>
      <c r="AK6339" s="35" t="s">
        <v>8088</v>
      </c>
      <c r="AM6339" s="33">
        <v>6.47</v>
      </c>
      <c r="AN6339" s="35" t="s">
        <v>8088</v>
      </c>
      <c r="AP6339" s="33">
        <v>6.47</v>
      </c>
      <c r="AQ6339" s="35" t="s">
        <v>8088</v>
      </c>
      <c r="AS6339" s="33">
        <v>6.47</v>
      </c>
      <c r="AT6339" s="35" t="s">
        <v>8088</v>
      </c>
      <c r="AV6339" s="33">
        <v>6.47</v>
      </c>
      <c r="AW6339" s="35" t="s">
        <v>8088</v>
      </c>
      <c r="AY6339" s="33">
        <v>6.47</v>
      </c>
      <c r="AZ6339" s="35" t="s">
        <v>8088</v>
      </c>
      <c r="BB6339" s="33">
        <v>5.82</v>
      </c>
      <c r="BC6339" s="35" t="s">
        <v>8088</v>
      </c>
      <c r="BE6339" s="33">
        <v>5.82</v>
      </c>
      <c r="BF6339" s="35" t="s">
        <v>8088</v>
      </c>
      <c r="BH6339" s="33">
        <v>8.3958180000000002</v>
      </c>
      <c r="BI6339" s="35" t="s">
        <v>8088</v>
      </c>
      <c r="BK6339" s="33">
        <v>8.3958180000000002</v>
      </c>
      <c r="BL6339" s="35" t="s">
        <v>8088</v>
      </c>
      <c r="BN6339" s="33">
        <f>_xlfn.XLOOKUP(E6339,'[2]Charge Level Data'!$E:$E,'[2]Charge Level Data'!$BN:$BN,"N/A")</f>
        <v>8.3958180000000002</v>
      </c>
      <c r="BO6339" s="35" t="s">
        <v>8088</v>
      </c>
      <c r="BQ6339" s="33">
        <v>44.550000000000004</v>
      </c>
      <c r="BR6339" s="35" t="s">
        <v>8088</v>
      </c>
    </row>
    <row r="6340" spans="1:70" x14ac:dyDescent="0.3">
      <c r="A6340">
        <v>9185868</v>
      </c>
      <c r="B6340" t="s">
        <v>1341</v>
      </c>
      <c r="C6340" s="33">
        <v>64</v>
      </c>
      <c r="D6340">
        <v>300</v>
      </c>
      <c r="E6340">
        <v>86003</v>
      </c>
      <c r="L6340" s="33">
        <v>31.860656279999997</v>
      </c>
      <c r="M6340" s="35" t="s">
        <v>8088</v>
      </c>
      <c r="O6340" s="33">
        <v>27.94380318</v>
      </c>
      <c r="P6340" s="35" t="s">
        <v>8088</v>
      </c>
      <c r="R6340" s="33">
        <v>25.4786112</v>
      </c>
      <c r="S6340" s="35" t="s">
        <v>8088</v>
      </c>
      <c r="U6340" s="33">
        <v>0</v>
      </c>
      <c r="V6340" s="35" t="s">
        <v>8088</v>
      </c>
      <c r="X6340" s="33">
        <v>31.75</v>
      </c>
      <c r="Y6340" s="35" t="s">
        <v>8088</v>
      </c>
      <c r="AA6340" s="33">
        <v>42</v>
      </c>
      <c r="AB6340" s="35" t="s">
        <v>8088</v>
      </c>
      <c r="AD6340" s="33">
        <v>28.2</v>
      </c>
      <c r="AE6340" s="35" t="s">
        <v>8088</v>
      </c>
      <c r="AG6340" s="33">
        <v>5.22</v>
      </c>
      <c r="AH6340" s="35" t="s">
        <v>8088</v>
      </c>
      <c r="AJ6340" s="33">
        <v>5.22</v>
      </c>
      <c r="AK6340" s="35" t="s">
        <v>8088</v>
      </c>
      <c r="AM6340" s="33">
        <v>5.22</v>
      </c>
      <c r="AN6340" s="35" t="s">
        <v>8088</v>
      </c>
      <c r="AP6340" s="33">
        <v>5.22</v>
      </c>
      <c r="AQ6340" s="35" t="s">
        <v>8088</v>
      </c>
      <c r="AS6340" s="33">
        <v>5.22</v>
      </c>
      <c r="AT6340" s="35" t="s">
        <v>8088</v>
      </c>
      <c r="AV6340" s="33">
        <v>5.22</v>
      </c>
      <c r="AW6340" s="35" t="s">
        <v>8088</v>
      </c>
      <c r="AY6340" s="33">
        <v>5.22</v>
      </c>
      <c r="AZ6340" s="35" t="s">
        <v>8088</v>
      </c>
      <c r="BB6340" s="33">
        <v>4.7</v>
      </c>
      <c r="BC6340" s="35" t="s">
        <v>8088</v>
      </c>
      <c r="BE6340" s="33">
        <v>4.7</v>
      </c>
      <c r="BF6340" s="35" t="s">
        <v>8088</v>
      </c>
      <c r="BH6340" s="33">
        <v>24.833807999999998</v>
      </c>
      <c r="BI6340" s="35" t="s">
        <v>8088</v>
      </c>
      <c r="BK6340" s="33">
        <v>24.833807999999998</v>
      </c>
      <c r="BL6340" s="35" t="s">
        <v>8088</v>
      </c>
      <c r="BN6340" s="33">
        <f>_xlfn.XLOOKUP(E6340,'[2]Charge Level Data'!$E:$E,'[2]Charge Level Data'!$BN:$BN,"N/A")</f>
        <v>24.833807999999998</v>
      </c>
      <c r="BO6340" s="35" t="s">
        <v>8088</v>
      </c>
      <c r="BQ6340" s="33">
        <v>48.6</v>
      </c>
      <c r="BR6340" s="35" t="s">
        <v>8088</v>
      </c>
    </row>
    <row r="6341" spans="1:70" x14ac:dyDescent="0.3">
      <c r="A6341">
        <v>12751143</v>
      </c>
      <c r="B6341" t="s">
        <v>1342</v>
      </c>
      <c r="C6341" s="33">
        <v>64</v>
      </c>
      <c r="D6341">
        <v>300</v>
      </c>
      <c r="E6341">
        <v>86003</v>
      </c>
      <c r="L6341" s="33">
        <v>31.860656279999997</v>
      </c>
      <c r="M6341" s="35" t="s">
        <v>8088</v>
      </c>
      <c r="O6341" s="33">
        <v>27.94380318</v>
      </c>
      <c r="P6341" s="35" t="s">
        <v>8088</v>
      </c>
      <c r="R6341" s="33">
        <v>25.4786112</v>
      </c>
      <c r="S6341" s="35" t="s">
        <v>8088</v>
      </c>
      <c r="U6341" s="33">
        <v>0</v>
      </c>
      <c r="V6341" s="35" t="s">
        <v>8088</v>
      </c>
      <c r="X6341" s="33">
        <v>31.75</v>
      </c>
      <c r="Y6341" s="35" t="s">
        <v>8088</v>
      </c>
      <c r="AA6341" s="33">
        <v>42</v>
      </c>
      <c r="AB6341" s="35" t="s">
        <v>8088</v>
      </c>
      <c r="AD6341" s="33">
        <v>28.2</v>
      </c>
      <c r="AE6341" s="35" t="s">
        <v>8088</v>
      </c>
      <c r="AG6341" s="33">
        <v>5.22</v>
      </c>
      <c r="AH6341" s="35" t="s">
        <v>8088</v>
      </c>
      <c r="AJ6341" s="33">
        <v>5.22</v>
      </c>
      <c r="AK6341" s="35" t="s">
        <v>8088</v>
      </c>
      <c r="AM6341" s="33">
        <v>5.22</v>
      </c>
      <c r="AN6341" s="35" t="s">
        <v>8088</v>
      </c>
      <c r="AP6341" s="33">
        <v>5.22</v>
      </c>
      <c r="AQ6341" s="35" t="s">
        <v>8088</v>
      </c>
      <c r="AS6341" s="33">
        <v>5.22</v>
      </c>
      <c r="AT6341" s="35" t="s">
        <v>8088</v>
      </c>
      <c r="AV6341" s="33">
        <v>5.22</v>
      </c>
      <c r="AW6341" s="35" t="s">
        <v>8088</v>
      </c>
      <c r="AY6341" s="33">
        <v>5.22</v>
      </c>
      <c r="AZ6341" s="35" t="s">
        <v>8088</v>
      </c>
      <c r="BB6341" s="33">
        <v>4.7</v>
      </c>
      <c r="BC6341" s="35" t="s">
        <v>8088</v>
      </c>
      <c r="BE6341" s="33">
        <v>4.7</v>
      </c>
      <c r="BF6341" s="35" t="s">
        <v>8088</v>
      </c>
      <c r="BH6341" s="33">
        <v>24.833807999999998</v>
      </c>
      <c r="BI6341" s="35" t="s">
        <v>8088</v>
      </c>
      <c r="BK6341" s="33">
        <v>24.833807999999998</v>
      </c>
      <c r="BL6341" s="35" t="s">
        <v>8088</v>
      </c>
      <c r="BN6341" s="33">
        <f>_xlfn.XLOOKUP(E6341,'[2]Charge Level Data'!$E:$E,'[2]Charge Level Data'!$BN:$BN,"N/A")</f>
        <v>24.833807999999998</v>
      </c>
      <c r="BO6341" s="35" t="s">
        <v>8088</v>
      </c>
      <c r="BQ6341" s="33">
        <v>48.6</v>
      </c>
      <c r="BR6341" s="35" t="s">
        <v>8088</v>
      </c>
    </row>
    <row r="6342" spans="1:70" x14ac:dyDescent="0.3">
      <c r="A6342">
        <v>12751142</v>
      </c>
      <c r="B6342" t="s">
        <v>1343</v>
      </c>
      <c r="C6342" s="33">
        <v>64</v>
      </c>
      <c r="D6342">
        <v>300</v>
      </c>
      <c r="E6342">
        <v>86003</v>
      </c>
      <c r="L6342" s="33">
        <v>31.860656279999997</v>
      </c>
      <c r="M6342" s="35" t="s">
        <v>8088</v>
      </c>
      <c r="O6342" s="33">
        <v>27.94380318</v>
      </c>
      <c r="P6342" s="35" t="s">
        <v>8088</v>
      </c>
      <c r="R6342" s="33">
        <v>25.4786112</v>
      </c>
      <c r="S6342" s="35" t="s">
        <v>8088</v>
      </c>
      <c r="U6342" s="33">
        <v>0</v>
      </c>
      <c r="V6342" s="35" t="s">
        <v>8088</v>
      </c>
      <c r="X6342" s="33">
        <v>31.75</v>
      </c>
      <c r="Y6342" s="35" t="s">
        <v>8088</v>
      </c>
      <c r="AA6342" s="33">
        <v>42</v>
      </c>
      <c r="AB6342" s="35" t="s">
        <v>8088</v>
      </c>
      <c r="AD6342" s="33">
        <v>28.2</v>
      </c>
      <c r="AE6342" s="35" t="s">
        <v>8088</v>
      </c>
      <c r="AG6342" s="33">
        <v>5.22</v>
      </c>
      <c r="AH6342" s="35" t="s">
        <v>8088</v>
      </c>
      <c r="AJ6342" s="33">
        <v>5.22</v>
      </c>
      <c r="AK6342" s="35" t="s">
        <v>8088</v>
      </c>
      <c r="AM6342" s="33">
        <v>5.22</v>
      </c>
      <c r="AN6342" s="35" t="s">
        <v>8088</v>
      </c>
      <c r="AP6342" s="33">
        <v>5.22</v>
      </c>
      <c r="AQ6342" s="35" t="s">
        <v>8088</v>
      </c>
      <c r="AS6342" s="33">
        <v>5.22</v>
      </c>
      <c r="AT6342" s="35" t="s">
        <v>8088</v>
      </c>
      <c r="AV6342" s="33">
        <v>5.22</v>
      </c>
      <c r="AW6342" s="35" t="s">
        <v>8088</v>
      </c>
      <c r="AY6342" s="33">
        <v>5.22</v>
      </c>
      <c r="AZ6342" s="35" t="s">
        <v>8088</v>
      </c>
      <c r="BB6342" s="33">
        <v>4.7</v>
      </c>
      <c r="BC6342" s="35" t="s">
        <v>8088</v>
      </c>
      <c r="BE6342" s="33">
        <v>4.7</v>
      </c>
      <c r="BF6342" s="35" t="s">
        <v>8088</v>
      </c>
      <c r="BH6342" s="33">
        <v>24.833807999999998</v>
      </c>
      <c r="BI6342" s="35" t="s">
        <v>8088</v>
      </c>
      <c r="BK6342" s="33">
        <v>24.833807999999998</v>
      </c>
      <c r="BL6342" s="35" t="s">
        <v>8088</v>
      </c>
      <c r="BN6342" s="33">
        <f>_xlfn.XLOOKUP(E6342,'[2]Charge Level Data'!$E:$E,'[2]Charge Level Data'!$BN:$BN,"N/A")</f>
        <v>24.833807999999998</v>
      </c>
      <c r="BO6342" s="35" t="s">
        <v>8088</v>
      </c>
      <c r="BQ6342" s="33">
        <v>48.6</v>
      </c>
      <c r="BR6342" s="35" t="s">
        <v>8088</v>
      </c>
    </row>
    <row r="6343" spans="1:70" x14ac:dyDescent="0.3">
      <c r="A6343">
        <v>12634878</v>
      </c>
      <c r="B6343" t="s">
        <v>1345</v>
      </c>
      <c r="C6343" s="33">
        <v>64</v>
      </c>
      <c r="D6343">
        <v>300</v>
      </c>
      <c r="E6343">
        <v>86003</v>
      </c>
      <c r="L6343" s="33">
        <v>31.860656279999997</v>
      </c>
      <c r="M6343" s="35" t="s">
        <v>8088</v>
      </c>
      <c r="O6343" s="33">
        <v>27.94380318</v>
      </c>
      <c r="P6343" s="35" t="s">
        <v>8088</v>
      </c>
      <c r="R6343" s="33">
        <v>25.4786112</v>
      </c>
      <c r="S6343" s="35" t="s">
        <v>8088</v>
      </c>
      <c r="U6343" s="33">
        <v>0</v>
      </c>
      <c r="V6343" s="35" t="s">
        <v>8088</v>
      </c>
      <c r="X6343" s="33">
        <v>31.75</v>
      </c>
      <c r="Y6343" s="35" t="s">
        <v>8088</v>
      </c>
      <c r="AA6343" s="33">
        <v>42</v>
      </c>
      <c r="AB6343" s="35" t="s">
        <v>8088</v>
      </c>
      <c r="AD6343" s="33">
        <v>28.2</v>
      </c>
      <c r="AE6343" s="35" t="s">
        <v>8088</v>
      </c>
      <c r="AG6343" s="33">
        <v>5.22</v>
      </c>
      <c r="AH6343" s="35" t="s">
        <v>8088</v>
      </c>
      <c r="AJ6343" s="33">
        <v>5.22</v>
      </c>
      <c r="AK6343" s="35" t="s">
        <v>8088</v>
      </c>
      <c r="AM6343" s="33">
        <v>5.22</v>
      </c>
      <c r="AN6343" s="35" t="s">
        <v>8088</v>
      </c>
      <c r="AP6343" s="33">
        <v>5.22</v>
      </c>
      <c r="AQ6343" s="35" t="s">
        <v>8088</v>
      </c>
      <c r="AS6343" s="33">
        <v>5.22</v>
      </c>
      <c r="AT6343" s="35" t="s">
        <v>8088</v>
      </c>
      <c r="AV6343" s="33">
        <v>5.22</v>
      </c>
      <c r="AW6343" s="35" t="s">
        <v>8088</v>
      </c>
      <c r="AY6343" s="33">
        <v>5.22</v>
      </c>
      <c r="AZ6343" s="35" t="s">
        <v>8088</v>
      </c>
      <c r="BB6343" s="33">
        <v>4.7</v>
      </c>
      <c r="BC6343" s="35" t="s">
        <v>8088</v>
      </c>
      <c r="BE6343" s="33">
        <v>4.7</v>
      </c>
      <c r="BF6343" s="35" t="s">
        <v>8088</v>
      </c>
      <c r="BH6343" s="33">
        <v>24.833807999999998</v>
      </c>
      <c r="BI6343" s="35" t="s">
        <v>8088</v>
      </c>
      <c r="BK6343" s="33">
        <v>24.833807999999998</v>
      </c>
      <c r="BL6343" s="35" t="s">
        <v>8088</v>
      </c>
      <c r="BN6343" s="33">
        <f>_xlfn.XLOOKUP(E6343,'[2]Charge Level Data'!$E:$E,'[2]Charge Level Data'!$BN:$BN,"N/A")</f>
        <v>24.833807999999998</v>
      </c>
      <c r="BO6343" s="35" t="s">
        <v>8088</v>
      </c>
      <c r="BQ6343" s="33">
        <v>48.6</v>
      </c>
      <c r="BR6343" s="35" t="s">
        <v>8088</v>
      </c>
    </row>
    <row r="6344" spans="1:70" x14ac:dyDescent="0.3">
      <c r="A6344">
        <v>9387056</v>
      </c>
      <c r="B6344" t="s">
        <v>1351</v>
      </c>
      <c r="C6344" s="33">
        <v>64</v>
      </c>
      <c r="D6344">
        <v>300</v>
      </c>
      <c r="E6344">
        <v>86003</v>
      </c>
      <c r="L6344" s="33">
        <v>31.860656279999997</v>
      </c>
      <c r="M6344" s="35" t="s">
        <v>8088</v>
      </c>
      <c r="O6344" s="33">
        <v>27.94380318</v>
      </c>
      <c r="P6344" s="35" t="s">
        <v>8088</v>
      </c>
      <c r="R6344" s="33">
        <v>25.4786112</v>
      </c>
      <c r="S6344" s="35" t="s">
        <v>8088</v>
      </c>
      <c r="U6344" s="33">
        <v>0</v>
      </c>
      <c r="V6344" s="35" t="s">
        <v>8088</v>
      </c>
      <c r="X6344" s="33">
        <v>31.75</v>
      </c>
      <c r="Y6344" s="35" t="s">
        <v>8088</v>
      </c>
      <c r="AA6344" s="33">
        <v>42</v>
      </c>
      <c r="AB6344" s="35" t="s">
        <v>8088</v>
      </c>
      <c r="AD6344" s="33">
        <v>28.2</v>
      </c>
      <c r="AE6344" s="35" t="s">
        <v>8088</v>
      </c>
      <c r="AG6344" s="33">
        <v>5.22</v>
      </c>
      <c r="AH6344" s="35" t="s">
        <v>8088</v>
      </c>
      <c r="AJ6344" s="33">
        <v>5.22</v>
      </c>
      <c r="AK6344" s="35" t="s">
        <v>8088</v>
      </c>
      <c r="AM6344" s="33">
        <v>5.22</v>
      </c>
      <c r="AN6344" s="35" t="s">
        <v>8088</v>
      </c>
      <c r="AP6344" s="33">
        <v>5.22</v>
      </c>
      <c r="AQ6344" s="35" t="s">
        <v>8088</v>
      </c>
      <c r="AS6344" s="33">
        <v>5.22</v>
      </c>
      <c r="AT6344" s="35" t="s">
        <v>8088</v>
      </c>
      <c r="AV6344" s="33">
        <v>5.22</v>
      </c>
      <c r="AW6344" s="35" t="s">
        <v>8088</v>
      </c>
      <c r="AY6344" s="33">
        <v>5.22</v>
      </c>
      <c r="AZ6344" s="35" t="s">
        <v>8088</v>
      </c>
      <c r="BB6344" s="33">
        <v>4.7</v>
      </c>
      <c r="BC6344" s="35" t="s">
        <v>8088</v>
      </c>
      <c r="BE6344" s="33">
        <v>4.7</v>
      </c>
      <c r="BF6344" s="35" t="s">
        <v>8088</v>
      </c>
      <c r="BH6344" s="33">
        <v>24.833807999999998</v>
      </c>
      <c r="BI6344" s="35" t="s">
        <v>8088</v>
      </c>
      <c r="BK6344" s="33">
        <v>24.833807999999998</v>
      </c>
      <c r="BL6344" s="35" t="s">
        <v>8088</v>
      </c>
      <c r="BN6344" s="33">
        <f>_xlfn.XLOOKUP(E6344,'[2]Charge Level Data'!$E:$E,'[2]Charge Level Data'!$BN:$BN,"N/A")</f>
        <v>24.833807999999998</v>
      </c>
      <c r="BO6344" s="35" t="s">
        <v>8088</v>
      </c>
      <c r="BQ6344" s="33">
        <v>48.6</v>
      </c>
      <c r="BR6344" s="35" t="s">
        <v>8088</v>
      </c>
    </row>
    <row r="6345" spans="1:70" x14ac:dyDescent="0.3">
      <c r="A6345">
        <v>12751126</v>
      </c>
      <c r="B6345" t="s">
        <v>1352</v>
      </c>
      <c r="C6345" s="33">
        <v>64</v>
      </c>
      <c r="D6345">
        <v>300</v>
      </c>
      <c r="E6345">
        <v>86003</v>
      </c>
      <c r="L6345" s="33">
        <v>31.860656279999997</v>
      </c>
      <c r="M6345" s="35" t="s">
        <v>8088</v>
      </c>
      <c r="O6345" s="33">
        <v>27.94380318</v>
      </c>
      <c r="P6345" s="35" t="s">
        <v>8088</v>
      </c>
      <c r="R6345" s="33">
        <v>25.4786112</v>
      </c>
      <c r="S6345" s="35" t="s">
        <v>8088</v>
      </c>
      <c r="U6345" s="33">
        <v>0</v>
      </c>
      <c r="V6345" s="35" t="s">
        <v>8088</v>
      </c>
      <c r="X6345" s="33">
        <v>31.75</v>
      </c>
      <c r="Y6345" s="35" t="s">
        <v>8088</v>
      </c>
      <c r="AA6345" s="33">
        <v>42</v>
      </c>
      <c r="AB6345" s="35" t="s">
        <v>8088</v>
      </c>
      <c r="AD6345" s="33">
        <v>28.2</v>
      </c>
      <c r="AE6345" s="35" t="s">
        <v>8088</v>
      </c>
      <c r="AG6345" s="33">
        <v>5.22</v>
      </c>
      <c r="AH6345" s="35" t="s">
        <v>8088</v>
      </c>
      <c r="AJ6345" s="33">
        <v>5.22</v>
      </c>
      <c r="AK6345" s="35" t="s">
        <v>8088</v>
      </c>
      <c r="AM6345" s="33">
        <v>5.22</v>
      </c>
      <c r="AN6345" s="35" t="s">
        <v>8088</v>
      </c>
      <c r="AP6345" s="33">
        <v>5.22</v>
      </c>
      <c r="AQ6345" s="35" t="s">
        <v>8088</v>
      </c>
      <c r="AS6345" s="33">
        <v>5.22</v>
      </c>
      <c r="AT6345" s="35" t="s">
        <v>8088</v>
      </c>
      <c r="AV6345" s="33">
        <v>5.22</v>
      </c>
      <c r="AW6345" s="35" t="s">
        <v>8088</v>
      </c>
      <c r="AY6345" s="33">
        <v>5.22</v>
      </c>
      <c r="AZ6345" s="35" t="s">
        <v>8088</v>
      </c>
      <c r="BB6345" s="33">
        <v>4.7</v>
      </c>
      <c r="BC6345" s="35" t="s">
        <v>8088</v>
      </c>
      <c r="BE6345" s="33">
        <v>4.7</v>
      </c>
      <c r="BF6345" s="35" t="s">
        <v>8088</v>
      </c>
      <c r="BH6345" s="33">
        <v>24.833807999999998</v>
      </c>
      <c r="BI6345" s="35" t="s">
        <v>8088</v>
      </c>
      <c r="BK6345" s="33">
        <v>24.833807999999998</v>
      </c>
      <c r="BL6345" s="35" t="s">
        <v>8088</v>
      </c>
      <c r="BN6345" s="33">
        <f>_xlfn.XLOOKUP(E6345,'[2]Charge Level Data'!$E:$E,'[2]Charge Level Data'!$BN:$BN,"N/A")</f>
        <v>24.833807999999998</v>
      </c>
      <c r="BO6345" s="35" t="s">
        <v>8088</v>
      </c>
      <c r="BQ6345" s="33">
        <v>48.6</v>
      </c>
      <c r="BR6345" s="35" t="s">
        <v>8088</v>
      </c>
    </row>
    <row r="6346" spans="1:70" x14ac:dyDescent="0.3">
      <c r="A6346">
        <v>12751150</v>
      </c>
      <c r="B6346" t="s">
        <v>1353</v>
      </c>
      <c r="C6346" s="33">
        <v>64</v>
      </c>
      <c r="D6346">
        <v>300</v>
      </c>
      <c r="E6346">
        <v>86003</v>
      </c>
      <c r="L6346" s="33">
        <v>31.860656279999997</v>
      </c>
      <c r="M6346" s="35" t="s">
        <v>8088</v>
      </c>
      <c r="O6346" s="33">
        <v>27.94380318</v>
      </c>
      <c r="P6346" s="35" t="s">
        <v>8088</v>
      </c>
      <c r="R6346" s="33">
        <v>25.4786112</v>
      </c>
      <c r="S6346" s="35" t="s">
        <v>8088</v>
      </c>
      <c r="U6346" s="33">
        <v>0</v>
      </c>
      <c r="V6346" s="35" t="s">
        <v>8088</v>
      </c>
      <c r="X6346" s="33">
        <v>31.75</v>
      </c>
      <c r="Y6346" s="35" t="s">
        <v>8088</v>
      </c>
      <c r="AA6346" s="33">
        <v>42</v>
      </c>
      <c r="AB6346" s="35" t="s">
        <v>8088</v>
      </c>
      <c r="AD6346" s="33">
        <v>28.2</v>
      </c>
      <c r="AE6346" s="35" t="s">
        <v>8088</v>
      </c>
      <c r="AG6346" s="33">
        <v>5.22</v>
      </c>
      <c r="AH6346" s="35" t="s">
        <v>8088</v>
      </c>
      <c r="AJ6346" s="33">
        <v>5.22</v>
      </c>
      <c r="AK6346" s="35" t="s">
        <v>8088</v>
      </c>
      <c r="AM6346" s="33">
        <v>5.22</v>
      </c>
      <c r="AN6346" s="35" t="s">
        <v>8088</v>
      </c>
      <c r="AP6346" s="33">
        <v>5.22</v>
      </c>
      <c r="AQ6346" s="35" t="s">
        <v>8088</v>
      </c>
      <c r="AS6346" s="33">
        <v>5.22</v>
      </c>
      <c r="AT6346" s="35" t="s">
        <v>8088</v>
      </c>
      <c r="AV6346" s="33">
        <v>5.22</v>
      </c>
      <c r="AW6346" s="35" t="s">
        <v>8088</v>
      </c>
      <c r="AY6346" s="33">
        <v>5.22</v>
      </c>
      <c r="AZ6346" s="35" t="s">
        <v>8088</v>
      </c>
      <c r="BB6346" s="33">
        <v>4.7</v>
      </c>
      <c r="BC6346" s="35" t="s">
        <v>8088</v>
      </c>
      <c r="BE6346" s="33">
        <v>4.7</v>
      </c>
      <c r="BF6346" s="35" t="s">
        <v>8088</v>
      </c>
      <c r="BH6346" s="33">
        <v>24.833807999999998</v>
      </c>
      <c r="BI6346" s="35" t="s">
        <v>8088</v>
      </c>
      <c r="BK6346" s="33">
        <v>24.833807999999998</v>
      </c>
      <c r="BL6346" s="35" t="s">
        <v>8088</v>
      </c>
      <c r="BN6346" s="33">
        <f>_xlfn.XLOOKUP(E6346,'[2]Charge Level Data'!$E:$E,'[2]Charge Level Data'!$BN:$BN,"N/A")</f>
        <v>24.833807999999998</v>
      </c>
      <c r="BO6346" s="35" t="s">
        <v>8088</v>
      </c>
      <c r="BQ6346" s="33">
        <v>48.6</v>
      </c>
      <c r="BR6346" s="35" t="s">
        <v>8088</v>
      </c>
    </row>
    <row r="6347" spans="1:70" x14ac:dyDescent="0.3">
      <c r="A6347">
        <v>8194715</v>
      </c>
      <c r="B6347" t="s">
        <v>1355</v>
      </c>
      <c r="C6347" s="33">
        <v>64</v>
      </c>
      <c r="D6347">
        <v>300</v>
      </c>
      <c r="E6347">
        <v>86003</v>
      </c>
      <c r="L6347" s="33">
        <v>31.860656279999997</v>
      </c>
      <c r="M6347" s="35" t="s">
        <v>8088</v>
      </c>
      <c r="O6347" s="33">
        <v>27.94380318</v>
      </c>
      <c r="P6347" s="35" t="s">
        <v>8088</v>
      </c>
      <c r="R6347" s="33">
        <v>25.4786112</v>
      </c>
      <c r="S6347" s="35" t="s">
        <v>8088</v>
      </c>
      <c r="U6347" s="33">
        <v>0</v>
      </c>
      <c r="V6347" s="35" t="s">
        <v>8088</v>
      </c>
      <c r="X6347" s="33">
        <v>31.75</v>
      </c>
      <c r="Y6347" s="35" t="s">
        <v>8088</v>
      </c>
      <c r="AA6347" s="33">
        <v>42</v>
      </c>
      <c r="AB6347" s="35" t="s">
        <v>8088</v>
      </c>
      <c r="AD6347" s="33">
        <v>28.2</v>
      </c>
      <c r="AE6347" s="35" t="s">
        <v>8088</v>
      </c>
      <c r="AG6347" s="33">
        <v>5.22</v>
      </c>
      <c r="AH6347" s="35" t="s">
        <v>8088</v>
      </c>
      <c r="AJ6347" s="33">
        <v>5.22</v>
      </c>
      <c r="AK6347" s="35" t="s">
        <v>8088</v>
      </c>
      <c r="AM6347" s="33">
        <v>5.22</v>
      </c>
      <c r="AN6347" s="35" t="s">
        <v>8088</v>
      </c>
      <c r="AP6347" s="33">
        <v>5.22</v>
      </c>
      <c r="AQ6347" s="35" t="s">
        <v>8088</v>
      </c>
      <c r="AS6347" s="33">
        <v>5.22</v>
      </c>
      <c r="AT6347" s="35" t="s">
        <v>8088</v>
      </c>
      <c r="AV6347" s="33">
        <v>5.22</v>
      </c>
      <c r="AW6347" s="35" t="s">
        <v>8088</v>
      </c>
      <c r="AY6347" s="33">
        <v>5.22</v>
      </c>
      <c r="AZ6347" s="35" t="s">
        <v>8088</v>
      </c>
      <c r="BB6347" s="33">
        <v>4.7</v>
      </c>
      <c r="BC6347" s="35" t="s">
        <v>8088</v>
      </c>
      <c r="BE6347" s="33">
        <v>4.7</v>
      </c>
      <c r="BF6347" s="35" t="s">
        <v>8088</v>
      </c>
      <c r="BH6347" s="33">
        <v>24.833807999999998</v>
      </c>
      <c r="BI6347" s="35" t="s">
        <v>8088</v>
      </c>
      <c r="BK6347" s="33">
        <v>24.833807999999998</v>
      </c>
      <c r="BL6347" s="35" t="s">
        <v>8088</v>
      </c>
      <c r="BN6347" s="33">
        <f>_xlfn.XLOOKUP(E6347,'[2]Charge Level Data'!$E:$E,'[2]Charge Level Data'!$BN:$BN,"N/A")</f>
        <v>24.833807999999998</v>
      </c>
      <c r="BO6347" s="35" t="s">
        <v>8088</v>
      </c>
      <c r="BQ6347" s="33">
        <v>48.6</v>
      </c>
      <c r="BR6347" s="35" t="s">
        <v>8088</v>
      </c>
    </row>
    <row r="6348" spans="1:70" x14ac:dyDescent="0.3">
      <c r="A6348">
        <v>8194716</v>
      </c>
      <c r="B6348" t="s">
        <v>1356</v>
      </c>
      <c r="C6348" s="33">
        <v>64</v>
      </c>
      <c r="D6348">
        <v>300</v>
      </c>
      <c r="E6348">
        <v>86003</v>
      </c>
      <c r="L6348" s="33">
        <v>31.860656279999997</v>
      </c>
      <c r="M6348" s="35" t="s">
        <v>8088</v>
      </c>
      <c r="O6348" s="33">
        <v>27.94380318</v>
      </c>
      <c r="P6348" s="35" t="s">
        <v>8088</v>
      </c>
      <c r="R6348" s="33">
        <v>25.4786112</v>
      </c>
      <c r="S6348" s="35" t="s">
        <v>8088</v>
      </c>
      <c r="U6348" s="33">
        <v>0</v>
      </c>
      <c r="V6348" s="35" t="s">
        <v>8088</v>
      </c>
      <c r="X6348" s="33">
        <v>31.75</v>
      </c>
      <c r="Y6348" s="35" t="s">
        <v>8088</v>
      </c>
      <c r="AA6348" s="33">
        <v>42</v>
      </c>
      <c r="AB6348" s="35" t="s">
        <v>8088</v>
      </c>
      <c r="AD6348" s="33">
        <v>28.2</v>
      </c>
      <c r="AE6348" s="35" t="s">
        <v>8088</v>
      </c>
      <c r="AG6348" s="33">
        <v>5.22</v>
      </c>
      <c r="AH6348" s="35" t="s">
        <v>8088</v>
      </c>
      <c r="AJ6348" s="33">
        <v>5.22</v>
      </c>
      <c r="AK6348" s="35" t="s">
        <v>8088</v>
      </c>
      <c r="AM6348" s="33">
        <v>5.22</v>
      </c>
      <c r="AN6348" s="35" t="s">
        <v>8088</v>
      </c>
      <c r="AP6348" s="33">
        <v>5.22</v>
      </c>
      <c r="AQ6348" s="35" t="s">
        <v>8088</v>
      </c>
      <c r="AS6348" s="33">
        <v>5.22</v>
      </c>
      <c r="AT6348" s="35" t="s">
        <v>8088</v>
      </c>
      <c r="AV6348" s="33">
        <v>5.22</v>
      </c>
      <c r="AW6348" s="35" t="s">
        <v>8088</v>
      </c>
      <c r="AY6348" s="33">
        <v>5.22</v>
      </c>
      <c r="AZ6348" s="35" t="s">
        <v>8088</v>
      </c>
      <c r="BB6348" s="33">
        <v>4.7</v>
      </c>
      <c r="BC6348" s="35" t="s">
        <v>8088</v>
      </c>
      <c r="BE6348" s="33">
        <v>4.7</v>
      </c>
      <c r="BF6348" s="35" t="s">
        <v>8088</v>
      </c>
      <c r="BH6348" s="33">
        <v>24.833807999999998</v>
      </c>
      <c r="BI6348" s="35" t="s">
        <v>8088</v>
      </c>
      <c r="BK6348" s="33">
        <v>24.833807999999998</v>
      </c>
      <c r="BL6348" s="35" t="s">
        <v>8088</v>
      </c>
      <c r="BN6348" s="33">
        <f>_xlfn.XLOOKUP(E6348,'[2]Charge Level Data'!$E:$E,'[2]Charge Level Data'!$BN:$BN,"N/A")</f>
        <v>24.833807999999998</v>
      </c>
      <c r="BO6348" s="35" t="s">
        <v>8088</v>
      </c>
      <c r="BQ6348" s="33">
        <v>48.6</v>
      </c>
      <c r="BR6348" s="35" t="s">
        <v>8088</v>
      </c>
    </row>
    <row r="6349" spans="1:70" x14ac:dyDescent="0.3">
      <c r="A6349">
        <v>8194719</v>
      </c>
      <c r="B6349" t="s">
        <v>1357</v>
      </c>
      <c r="C6349" s="33">
        <v>64</v>
      </c>
      <c r="D6349">
        <v>300</v>
      </c>
      <c r="E6349">
        <v>86003</v>
      </c>
      <c r="L6349" s="33">
        <v>31.860656279999997</v>
      </c>
      <c r="M6349" s="35" t="s">
        <v>8088</v>
      </c>
      <c r="O6349" s="33">
        <v>27.94380318</v>
      </c>
      <c r="P6349" s="35" t="s">
        <v>8088</v>
      </c>
      <c r="R6349" s="33">
        <v>25.4786112</v>
      </c>
      <c r="S6349" s="35" t="s">
        <v>8088</v>
      </c>
      <c r="U6349" s="33">
        <v>0</v>
      </c>
      <c r="V6349" s="35" t="s">
        <v>8088</v>
      </c>
      <c r="X6349" s="33">
        <v>31.75</v>
      </c>
      <c r="Y6349" s="35" t="s">
        <v>8088</v>
      </c>
      <c r="AA6349" s="33">
        <v>42</v>
      </c>
      <c r="AB6349" s="35" t="s">
        <v>8088</v>
      </c>
      <c r="AD6349" s="33">
        <v>28.2</v>
      </c>
      <c r="AE6349" s="35" t="s">
        <v>8088</v>
      </c>
      <c r="AG6349" s="33">
        <v>5.22</v>
      </c>
      <c r="AH6349" s="35" t="s">
        <v>8088</v>
      </c>
      <c r="AJ6349" s="33">
        <v>5.22</v>
      </c>
      <c r="AK6349" s="35" t="s">
        <v>8088</v>
      </c>
      <c r="AM6349" s="33">
        <v>5.22</v>
      </c>
      <c r="AN6349" s="35" t="s">
        <v>8088</v>
      </c>
      <c r="AP6349" s="33">
        <v>5.22</v>
      </c>
      <c r="AQ6349" s="35" t="s">
        <v>8088</v>
      </c>
      <c r="AS6349" s="33">
        <v>5.22</v>
      </c>
      <c r="AT6349" s="35" t="s">
        <v>8088</v>
      </c>
      <c r="AV6349" s="33">
        <v>5.22</v>
      </c>
      <c r="AW6349" s="35" t="s">
        <v>8088</v>
      </c>
      <c r="AY6349" s="33">
        <v>5.22</v>
      </c>
      <c r="AZ6349" s="35" t="s">
        <v>8088</v>
      </c>
      <c r="BB6349" s="33">
        <v>4.7</v>
      </c>
      <c r="BC6349" s="35" t="s">
        <v>8088</v>
      </c>
      <c r="BE6349" s="33">
        <v>4.7</v>
      </c>
      <c r="BF6349" s="35" t="s">
        <v>8088</v>
      </c>
      <c r="BH6349" s="33">
        <v>24.833807999999998</v>
      </c>
      <c r="BI6349" s="35" t="s">
        <v>8088</v>
      </c>
      <c r="BK6349" s="33">
        <v>24.833807999999998</v>
      </c>
      <c r="BL6349" s="35" t="s">
        <v>8088</v>
      </c>
      <c r="BN6349" s="33">
        <f>_xlfn.XLOOKUP(E6349,'[2]Charge Level Data'!$E:$E,'[2]Charge Level Data'!$BN:$BN,"N/A")</f>
        <v>24.833807999999998</v>
      </c>
      <c r="BO6349" s="35" t="s">
        <v>8088</v>
      </c>
      <c r="BQ6349" s="33">
        <v>48.6</v>
      </c>
      <c r="BR6349" s="35" t="s">
        <v>8088</v>
      </c>
    </row>
    <row r="6350" spans="1:70" x14ac:dyDescent="0.3">
      <c r="A6350">
        <v>8194722</v>
      </c>
      <c r="B6350" t="s">
        <v>1358</v>
      </c>
      <c r="C6350" s="33">
        <v>64</v>
      </c>
      <c r="D6350">
        <v>300</v>
      </c>
      <c r="E6350">
        <v>86003</v>
      </c>
      <c r="L6350" s="33">
        <v>31.860656279999997</v>
      </c>
      <c r="M6350" s="35" t="s">
        <v>8088</v>
      </c>
      <c r="O6350" s="33">
        <v>27.94380318</v>
      </c>
      <c r="P6350" s="35" t="s">
        <v>8088</v>
      </c>
      <c r="R6350" s="33">
        <v>25.4786112</v>
      </c>
      <c r="S6350" s="35" t="s">
        <v>8088</v>
      </c>
      <c r="U6350" s="33">
        <v>0</v>
      </c>
      <c r="V6350" s="35" t="s">
        <v>8088</v>
      </c>
      <c r="X6350" s="33">
        <v>31.75</v>
      </c>
      <c r="Y6350" s="35" t="s">
        <v>8088</v>
      </c>
      <c r="AA6350" s="33">
        <v>42</v>
      </c>
      <c r="AB6350" s="35" t="s">
        <v>8088</v>
      </c>
      <c r="AD6350" s="33">
        <v>28.2</v>
      </c>
      <c r="AE6350" s="35" t="s">
        <v>8088</v>
      </c>
      <c r="AG6350" s="33">
        <v>5.22</v>
      </c>
      <c r="AH6350" s="35" t="s">
        <v>8088</v>
      </c>
      <c r="AJ6350" s="33">
        <v>5.22</v>
      </c>
      <c r="AK6350" s="35" t="s">
        <v>8088</v>
      </c>
      <c r="AM6350" s="33">
        <v>5.22</v>
      </c>
      <c r="AN6350" s="35" t="s">
        <v>8088</v>
      </c>
      <c r="AP6350" s="33">
        <v>5.22</v>
      </c>
      <c r="AQ6350" s="35" t="s">
        <v>8088</v>
      </c>
      <c r="AS6350" s="33">
        <v>5.22</v>
      </c>
      <c r="AT6350" s="35" t="s">
        <v>8088</v>
      </c>
      <c r="AV6350" s="33">
        <v>5.22</v>
      </c>
      <c r="AW6350" s="35" t="s">
        <v>8088</v>
      </c>
      <c r="AY6350" s="33">
        <v>5.22</v>
      </c>
      <c r="AZ6350" s="35" t="s">
        <v>8088</v>
      </c>
      <c r="BB6350" s="33">
        <v>4.7</v>
      </c>
      <c r="BC6350" s="35" t="s">
        <v>8088</v>
      </c>
      <c r="BE6350" s="33">
        <v>4.7</v>
      </c>
      <c r="BF6350" s="35" t="s">
        <v>8088</v>
      </c>
      <c r="BH6350" s="33">
        <v>24.833807999999998</v>
      </c>
      <c r="BI6350" s="35" t="s">
        <v>8088</v>
      </c>
      <c r="BK6350" s="33">
        <v>24.833807999999998</v>
      </c>
      <c r="BL6350" s="35" t="s">
        <v>8088</v>
      </c>
      <c r="BN6350" s="33">
        <f>_xlfn.XLOOKUP(E6350,'[2]Charge Level Data'!$E:$E,'[2]Charge Level Data'!$BN:$BN,"N/A")</f>
        <v>24.833807999999998</v>
      </c>
      <c r="BO6350" s="35" t="s">
        <v>8088</v>
      </c>
      <c r="BQ6350" s="33">
        <v>48.6</v>
      </c>
      <c r="BR6350" s="35" t="s">
        <v>8088</v>
      </c>
    </row>
    <row r="6351" spans="1:70" x14ac:dyDescent="0.3">
      <c r="A6351">
        <v>8194725</v>
      </c>
      <c r="B6351" t="s">
        <v>1359</v>
      </c>
      <c r="C6351" s="33">
        <v>64</v>
      </c>
      <c r="D6351">
        <v>300</v>
      </c>
      <c r="E6351">
        <v>86003</v>
      </c>
      <c r="L6351" s="33">
        <v>31.860656279999997</v>
      </c>
      <c r="M6351" s="35" t="s">
        <v>8088</v>
      </c>
      <c r="O6351" s="33">
        <v>27.94380318</v>
      </c>
      <c r="P6351" s="35" t="s">
        <v>8088</v>
      </c>
      <c r="R6351" s="33">
        <v>25.4786112</v>
      </c>
      <c r="S6351" s="35" t="s">
        <v>8088</v>
      </c>
      <c r="U6351" s="33">
        <v>0</v>
      </c>
      <c r="V6351" s="35" t="s">
        <v>8088</v>
      </c>
      <c r="X6351" s="33">
        <v>31.75</v>
      </c>
      <c r="Y6351" s="35" t="s">
        <v>8088</v>
      </c>
      <c r="AA6351" s="33">
        <v>42</v>
      </c>
      <c r="AB6351" s="35" t="s">
        <v>8088</v>
      </c>
      <c r="AD6351" s="33">
        <v>28.2</v>
      </c>
      <c r="AE6351" s="35" t="s">
        <v>8088</v>
      </c>
      <c r="AG6351" s="33">
        <v>5.22</v>
      </c>
      <c r="AH6351" s="35" t="s">
        <v>8088</v>
      </c>
      <c r="AJ6351" s="33">
        <v>5.22</v>
      </c>
      <c r="AK6351" s="35" t="s">
        <v>8088</v>
      </c>
      <c r="AM6351" s="33">
        <v>5.22</v>
      </c>
      <c r="AN6351" s="35" t="s">
        <v>8088</v>
      </c>
      <c r="AP6351" s="33">
        <v>5.22</v>
      </c>
      <c r="AQ6351" s="35" t="s">
        <v>8088</v>
      </c>
      <c r="AS6351" s="33">
        <v>5.22</v>
      </c>
      <c r="AT6351" s="35" t="s">
        <v>8088</v>
      </c>
      <c r="AV6351" s="33">
        <v>5.22</v>
      </c>
      <c r="AW6351" s="35" t="s">
        <v>8088</v>
      </c>
      <c r="AY6351" s="33">
        <v>5.22</v>
      </c>
      <c r="AZ6351" s="35" t="s">
        <v>8088</v>
      </c>
      <c r="BB6351" s="33">
        <v>4.7</v>
      </c>
      <c r="BC6351" s="35" t="s">
        <v>8088</v>
      </c>
      <c r="BE6351" s="33">
        <v>4.7</v>
      </c>
      <c r="BF6351" s="35" t="s">
        <v>8088</v>
      </c>
      <c r="BH6351" s="33">
        <v>24.833807999999998</v>
      </c>
      <c r="BI6351" s="35" t="s">
        <v>8088</v>
      </c>
      <c r="BK6351" s="33">
        <v>24.833807999999998</v>
      </c>
      <c r="BL6351" s="35" t="s">
        <v>8088</v>
      </c>
      <c r="BN6351" s="33">
        <f>_xlfn.XLOOKUP(E6351,'[2]Charge Level Data'!$E:$E,'[2]Charge Level Data'!$BN:$BN,"N/A")</f>
        <v>24.833807999999998</v>
      </c>
      <c r="BO6351" s="35" t="s">
        <v>8088</v>
      </c>
      <c r="BQ6351" s="33">
        <v>48.6</v>
      </c>
      <c r="BR6351" s="35" t="s">
        <v>8088</v>
      </c>
    </row>
    <row r="6352" spans="1:70" x14ac:dyDescent="0.3">
      <c r="A6352">
        <v>8193950</v>
      </c>
      <c r="B6352" t="s">
        <v>1360</v>
      </c>
      <c r="C6352" s="33">
        <v>64</v>
      </c>
      <c r="D6352">
        <v>300</v>
      </c>
      <c r="E6352">
        <v>86003</v>
      </c>
      <c r="L6352" s="33">
        <v>31.860656279999997</v>
      </c>
      <c r="M6352" s="35" t="s">
        <v>8088</v>
      </c>
      <c r="O6352" s="33">
        <v>27.94380318</v>
      </c>
      <c r="P6352" s="35" t="s">
        <v>8088</v>
      </c>
      <c r="R6352" s="33">
        <v>25.4786112</v>
      </c>
      <c r="S6352" s="35" t="s">
        <v>8088</v>
      </c>
      <c r="U6352" s="33">
        <v>0</v>
      </c>
      <c r="V6352" s="35" t="s">
        <v>8088</v>
      </c>
      <c r="X6352" s="33">
        <v>31.75</v>
      </c>
      <c r="Y6352" s="35" t="s">
        <v>8088</v>
      </c>
      <c r="AA6352" s="33">
        <v>42</v>
      </c>
      <c r="AB6352" s="35" t="s">
        <v>8088</v>
      </c>
      <c r="AD6352" s="33">
        <v>28.2</v>
      </c>
      <c r="AE6352" s="35" t="s">
        <v>8088</v>
      </c>
      <c r="AG6352" s="33">
        <v>5.22</v>
      </c>
      <c r="AH6352" s="35" t="s">
        <v>8088</v>
      </c>
      <c r="AJ6352" s="33">
        <v>5.22</v>
      </c>
      <c r="AK6352" s="35" t="s">
        <v>8088</v>
      </c>
      <c r="AM6352" s="33">
        <v>5.22</v>
      </c>
      <c r="AN6352" s="35" t="s">
        <v>8088</v>
      </c>
      <c r="AP6352" s="33">
        <v>5.22</v>
      </c>
      <c r="AQ6352" s="35" t="s">
        <v>8088</v>
      </c>
      <c r="AS6352" s="33">
        <v>5.22</v>
      </c>
      <c r="AT6352" s="35" t="s">
        <v>8088</v>
      </c>
      <c r="AV6352" s="33">
        <v>5.22</v>
      </c>
      <c r="AW6352" s="35" t="s">
        <v>8088</v>
      </c>
      <c r="AY6352" s="33">
        <v>5.22</v>
      </c>
      <c r="AZ6352" s="35" t="s">
        <v>8088</v>
      </c>
      <c r="BB6352" s="33">
        <v>4.7</v>
      </c>
      <c r="BC6352" s="35" t="s">
        <v>8088</v>
      </c>
      <c r="BE6352" s="33">
        <v>4.7</v>
      </c>
      <c r="BF6352" s="35" t="s">
        <v>8088</v>
      </c>
      <c r="BH6352" s="33">
        <v>24.833807999999998</v>
      </c>
      <c r="BI6352" s="35" t="s">
        <v>8088</v>
      </c>
      <c r="BK6352" s="33">
        <v>24.833807999999998</v>
      </c>
      <c r="BL6352" s="35" t="s">
        <v>8088</v>
      </c>
      <c r="BN6352" s="33">
        <f>_xlfn.XLOOKUP(E6352,'[2]Charge Level Data'!$E:$E,'[2]Charge Level Data'!$BN:$BN,"N/A")</f>
        <v>24.833807999999998</v>
      </c>
      <c r="BO6352" s="35" t="s">
        <v>8088</v>
      </c>
      <c r="BQ6352" s="33">
        <v>48.6</v>
      </c>
      <c r="BR6352" s="35" t="s">
        <v>8088</v>
      </c>
    </row>
    <row r="6353" spans="1:70" x14ac:dyDescent="0.3">
      <c r="A6353">
        <v>8193953</v>
      </c>
      <c r="B6353" t="s">
        <v>1361</v>
      </c>
      <c r="C6353" s="33">
        <v>64</v>
      </c>
      <c r="D6353">
        <v>300</v>
      </c>
      <c r="E6353">
        <v>86003</v>
      </c>
      <c r="L6353" s="33">
        <v>31.860656279999997</v>
      </c>
      <c r="M6353" s="35" t="s">
        <v>8088</v>
      </c>
      <c r="O6353" s="33">
        <v>27.94380318</v>
      </c>
      <c r="P6353" s="35" t="s">
        <v>8088</v>
      </c>
      <c r="R6353" s="33">
        <v>25.4786112</v>
      </c>
      <c r="S6353" s="35" t="s">
        <v>8088</v>
      </c>
      <c r="U6353" s="33">
        <v>0</v>
      </c>
      <c r="V6353" s="35" t="s">
        <v>8088</v>
      </c>
      <c r="X6353" s="33">
        <v>31.75</v>
      </c>
      <c r="Y6353" s="35" t="s">
        <v>8088</v>
      </c>
      <c r="AA6353" s="33">
        <v>42</v>
      </c>
      <c r="AB6353" s="35" t="s">
        <v>8088</v>
      </c>
      <c r="AD6353" s="33">
        <v>28.2</v>
      </c>
      <c r="AE6353" s="35" t="s">
        <v>8088</v>
      </c>
      <c r="AG6353" s="33">
        <v>5.22</v>
      </c>
      <c r="AH6353" s="35" t="s">
        <v>8088</v>
      </c>
      <c r="AJ6353" s="33">
        <v>5.22</v>
      </c>
      <c r="AK6353" s="35" t="s">
        <v>8088</v>
      </c>
      <c r="AM6353" s="33">
        <v>5.22</v>
      </c>
      <c r="AN6353" s="35" t="s">
        <v>8088</v>
      </c>
      <c r="AP6353" s="33">
        <v>5.22</v>
      </c>
      <c r="AQ6353" s="35" t="s">
        <v>8088</v>
      </c>
      <c r="AS6353" s="33">
        <v>5.22</v>
      </c>
      <c r="AT6353" s="35" t="s">
        <v>8088</v>
      </c>
      <c r="AV6353" s="33">
        <v>5.22</v>
      </c>
      <c r="AW6353" s="35" t="s">
        <v>8088</v>
      </c>
      <c r="AY6353" s="33">
        <v>5.22</v>
      </c>
      <c r="AZ6353" s="35" t="s">
        <v>8088</v>
      </c>
      <c r="BB6353" s="33">
        <v>4.7</v>
      </c>
      <c r="BC6353" s="35" t="s">
        <v>8088</v>
      </c>
      <c r="BE6353" s="33">
        <v>4.7</v>
      </c>
      <c r="BF6353" s="35" t="s">
        <v>8088</v>
      </c>
      <c r="BH6353" s="33">
        <v>24.833807999999998</v>
      </c>
      <c r="BI6353" s="35" t="s">
        <v>8088</v>
      </c>
      <c r="BK6353" s="33">
        <v>24.833807999999998</v>
      </c>
      <c r="BL6353" s="35" t="s">
        <v>8088</v>
      </c>
      <c r="BN6353" s="33">
        <f>_xlfn.XLOOKUP(E6353,'[2]Charge Level Data'!$E:$E,'[2]Charge Level Data'!$BN:$BN,"N/A")</f>
        <v>24.833807999999998</v>
      </c>
      <c r="BO6353" s="35" t="s">
        <v>8088</v>
      </c>
      <c r="BQ6353" s="33">
        <v>48.6</v>
      </c>
      <c r="BR6353" s="35" t="s">
        <v>8088</v>
      </c>
    </row>
    <row r="6354" spans="1:70" x14ac:dyDescent="0.3">
      <c r="A6354">
        <v>8194726</v>
      </c>
      <c r="B6354" t="s">
        <v>1361</v>
      </c>
      <c r="C6354" s="33">
        <v>64</v>
      </c>
      <c r="D6354">
        <v>300</v>
      </c>
      <c r="E6354">
        <v>86003</v>
      </c>
      <c r="L6354" s="33">
        <v>31.860656279999997</v>
      </c>
      <c r="M6354" s="35" t="s">
        <v>8088</v>
      </c>
      <c r="O6354" s="33">
        <v>27.94380318</v>
      </c>
      <c r="P6354" s="35" t="s">
        <v>8088</v>
      </c>
      <c r="R6354" s="33">
        <v>25.4786112</v>
      </c>
      <c r="S6354" s="35" t="s">
        <v>8088</v>
      </c>
      <c r="U6354" s="33">
        <v>0</v>
      </c>
      <c r="V6354" s="35" t="s">
        <v>8088</v>
      </c>
      <c r="X6354" s="33">
        <v>31.75</v>
      </c>
      <c r="Y6354" s="35" t="s">
        <v>8088</v>
      </c>
      <c r="AA6354" s="33">
        <v>42</v>
      </c>
      <c r="AB6354" s="35" t="s">
        <v>8088</v>
      </c>
      <c r="AD6354" s="33">
        <v>28.2</v>
      </c>
      <c r="AE6354" s="35" t="s">
        <v>8088</v>
      </c>
      <c r="AG6354" s="33">
        <v>5.22</v>
      </c>
      <c r="AH6354" s="35" t="s">
        <v>8088</v>
      </c>
      <c r="AJ6354" s="33">
        <v>5.22</v>
      </c>
      <c r="AK6354" s="35" t="s">
        <v>8088</v>
      </c>
      <c r="AM6354" s="33">
        <v>5.22</v>
      </c>
      <c r="AN6354" s="35" t="s">
        <v>8088</v>
      </c>
      <c r="AP6354" s="33">
        <v>5.22</v>
      </c>
      <c r="AQ6354" s="35" t="s">
        <v>8088</v>
      </c>
      <c r="AS6354" s="33">
        <v>5.22</v>
      </c>
      <c r="AT6354" s="35" t="s">
        <v>8088</v>
      </c>
      <c r="AV6354" s="33">
        <v>5.22</v>
      </c>
      <c r="AW6354" s="35" t="s">
        <v>8088</v>
      </c>
      <c r="AY6354" s="33">
        <v>5.22</v>
      </c>
      <c r="AZ6354" s="35" t="s">
        <v>8088</v>
      </c>
      <c r="BB6354" s="33">
        <v>4.7</v>
      </c>
      <c r="BC6354" s="35" t="s">
        <v>8088</v>
      </c>
      <c r="BE6354" s="33">
        <v>4.7</v>
      </c>
      <c r="BF6354" s="35" t="s">
        <v>8088</v>
      </c>
      <c r="BH6354" s="33">
        <v>24.833807999999998</v>
      </c>
      <c r="BI6354" s="35" t="s">
        <v>8088</v>
      </c>
      <c r="BK6354" s="33">
        <v>24.833807999999998</v>
      </c>
      <c r="BL6354" s="35" t="s">
        <v>8088</v>
      </c>
      <c r="BN6354" s="33">
        <f>_xlfn.XLOOKUP(E6354,'[2]Charge Level Data'!$E:$E,'[2]Charge Level Data'!$BN:$BN,"N/A")</f>
        <v>24.833807999999998</v>
      </c>
      <c r="BO6354" s="35" t="s">
        <v>8088</v>
      </c>
      <c r="BQ6354" s="33">
        <v>48.6</v>
      </c>
      <c r="BR6354" s="35" t="s">
        <v>8088</v>
      </c>
    </row>
    <row r="6355" spans="1:70" x14ac:dyDescent="0.3">
      <c r="A6355">
        <v>9387090</v>
      </c>
      <c r="B6355" t="s">
        <v>1361</v>
      </c>
      <c r="C6355" s="33">
        <v>64</v>
      </c>
      <c r="D6355">
        <v>300</v>
      </c>
      <c r="E6355">
        <v>86003</v>
      </c>
      <c r="L6355" s="33">
        <v>31.860656279999997</v>
      </c>
      <c r="M6355" s="35" t="s">
        <v>8088</v>
      </c>
      <c r="O6355" s="33">
        <v>27.94380318</v>
      </c>
      <c r="P6355" s="35" t="s">
        <v>8088</v>
      </c>
      <c r="R6355" s="33">
        <v>25.4786112</v>
      </c>
      <c r="S6355" s="35" t="s">
        <v>8088</v>
      </c>
      <c r="U6355" s="33">
        <v>0</v>
      </c>
      <c r="V6355" s="35" t="s">
        <v>8088</v>
      </c>
      <c r="X6355" s="33">
        <v>31.75</v>
      </c>
      <c r="Y6355" s="35" t="s">
        <v>8088</v>
      </c>
      <c r="AA6355" s="33">
        <v>42</v>
      </c>
      <c r="AB6355" s="35" t="s">
        <v>8088</v>
      </c>
      <c r="AD6355" s="33">
        <v>28.2</v>
      </c>
      <c r="AE6355" s="35" t="s">
        <v>8088</v>
      </c>
      <c r="AG6355" s="33">
        <v>5.22</v>
      </c>
      <c r="AH6355" s="35" t="s">
        <v>8088</v>
      </c>
      <c r="AJ6355" s="33">
        <v>5.22</v>
      </c>
      <c r="AK6355" s="35" t="s">
        <v>8088</v>
      </c>
      <c r="AM6355" s="33">
        <v>5.22</v>
      </c>
      <c r="AN6355" s="35" t="s">
        <v>8088</v>
      </c>
      <c r="AP6355" s="33">
        <v>5.22</v>
      </c>
      <c r="AQ6355" s="35" t="s">
        <v>8088</v>
      </c>
      <c r="AS6355" s="33">
        <v>5.22</v>
      </c>
      <c r="AT6355" s="35" t="s">
        <v>8088</v>
      </c>
      <c r="AV6355" s="33">
        <v>5.22</v>
      </c>
      <c r="AW6355" s="35" t="s">
        <v>8088</v>
      </c>
      <c r="AY6355" s="33">
        <v>5.22</v>
      </c>
      <c r="AZ6355" s="35" t="s">
        <v>8088</v>
      </c>
      <c r="BB6355" s="33">
        <v>4.7</v>
      </c>
      <c r="BC6355" s="35" t="s">
        <v>8088</v>
      </c>
      <c r="BE6355" s="33">
        <v>4.7</v>
      </c>
      <c r="BF6355" s="35" t="s">
        <v>8088</v>
      </c>
      <c r="BH6355" s="33">
        <v>24.833807999999998</v>
      </c>
      <c r="BI6355" s="35" t="s">
        <v>8088</v>
      </c>
      <c r="BK6355" s="33">
        <v>24.833807999999998</v>
      </c>
      <c r="BL6355" s="35" t="s">
        <v>8088</v>
      </c>
      <c r="BN6355" s="33">
        <f>_xlfn.XLOOKUP(E6355,'[2]Charge Level Data'!$E:$E,'[2]Charge Level Data'!$BN:$BN,"N/A")</f>
        <v>24.833807999999998</v>
      </c>
      <c r="BO6355" s="35" t="s">
        <v>8088</v>
      </c>
      <c r="BQ6355" s="33">
        <v>48.6</v>
      </c>
      <c r="BR6355" s="35" t="s">
        <v>8088</v>
      </c>
    </row>
    <row r="6356" spans="1:70" x14ac:dyDescent="0.3">
      <c r="A6356">
        <v>8193946</v>
      </c>
      <c r="B6356" t="s">
        <v>1364</v>
      </c>
      <c r="C6356" s="33">
        <v>64</v>
      </c>
      <c r="D6356">
        <v>300</v>
      </c>
      <c r="E6356">
        <v>86003</v>
      </c>
      <c r="L6356" s="33">
        <v>31.860656279999997</v>
      </c>
      <c r="M6356" s="35" t="s">
        <v>8088</v>
      </c>
      <c r="O6356" s="33">
        <v>27.94380318</v>
      </c>
      <c r="P6356" s="35" t="s">
        <v>8088</v>
      </c>
      <c r="R6356" s="33">
        <v>25.4786112</v>
      </c>
      <c r="S6356" s="35" t="s">
        <v>8088</v>
      </c>
      <c r="U6356" s="33">
        <v>0</v>
      </c>
      <c r="V6356" s="35" t="s">
        <v>8088</v>
      </c>
      <c r="X6356" s="33">
        <v>31.75</v>
      </c>
      <c r="Y6356" s="35" t="s">
        <v>8088</v>
      </c>
      <c r="AA6356" s="33">
        <v>42</v>
      </c>
      <c r="AB6356" s="35" t="s">
        <v>8088</v>
      </c>
      <c r="AD6356" s="33">
        <v>28.2</v>
      </c>
      <c r="AE6356" s="35" t="s">
        <v>8088</v>
      </c>
      <c r="AG6356" s="33">
        <v>5.22</v>
      </c>
      <c r="AH6356" s="35" t="s">
        <v>8088</v>
      </c>
      <c r="AJ6356" s="33">
        <v>5.22</v>
      </c>
      <c r="AK6356" s="35" t="s">
        <v>8088</v>
      </c>
      <c r="AM6356" s="33">
        <v>5.22</v>
      </c>
      <c r="AN6356" s="35" t="s">
        <v>8088</v>
      </c>
      <c r="AP6356" s="33">
        <v>5.22</v>
      </c>
      <c r="AQ6356" s="35" t="s">
        <v>8088</v>
      </c>
      <c r="AS6356" s="33">
        <v>5.22</v>
      </c>
      <c r="AT6356" s="35" t="s">
        <v>8088</v>
      </c>
      <c r="AV6356" s="33">
        <v>5.22</v>
      </c>
      <c r="AW6356" s="35" t="s">
        <v>8088</v>
      </c>
      <c r="AY6356" s="33">
        <v>5.22</v>
      </c>
      <c r="AZ6356" s="35" t="s">
        <v>8088</v>
      </c>
      <c r="BB6356" s="33">
        <v>4.7</v>
      </c>
      <c r="BC6356" s="35" t="s">
        <v>8088</v>
      </c>
      <c r="BE6356" s="33">
        <v>4.7</v>
      </c>
      <c r="BF6356" s="35" t="s">
        <v>8088</v>
      </c>
      <c r="BH6356" s="33">
        <v>24.833807999999998</v>
      </c>
      <c r="BI6356" s="35" t="s">
        <v>8088</v>
      </c>
      <c r="BK6356" s="33">
        <v>24.833807999999998</v>
      </c>
      <c r="BL6356" s="35" t="s">
        <v>8088</v>
      </c>
      <c r="BN6356" s="33">
        <f>_xlfn.XLOOKUP(E6356,'[2]Charge Level Data'!$E:$E,'[2]Charge Level Data'!$BN:$BN,"N/A")</f>
        <v>24.833807999999998</v>
      </c>
      <c r="BO6356" s="35" t="s">
        <v>8088</v>
      </c>
      <c r="BQ6356" s="33">
        <v>48.6</v>
      </c>
      <c r="BR6356" s="35" t="s">
        <v>8088</v>
      </c>
    </row>
    <row r="6357" spans="1:70" x14ac:dyDescent="0.3">
      <c r="A6357">
        <v>8194727</v>
      </c>
      <c r="B6357" t="s">
        <v>1364</v>
      </c>
      <c r="C6357" s="33">
        <v>64</v>
      </c>
      <c r="D6357">
        <v>300</v>
      </c>
      <c r="E6357">
        <v>86003</v>
      </c>
      <c r="L6357" s="33">
        <v>31.860656279999997</v>
      </c>
      <c r="M6357" s="35" t="s">
        <v>8088</v>
      </c>
      <c r="O6357" s="33">
        <v>27.94380318</v>
      </c>
      <c r="P6357" s="35" t="s">
        <v>8088</v>
      </c>
      <c r="R6357" s="33">
        <v>25.4786112</v>
      </c>
      <c r="S6357" s="35" t="s">
        <v>8088</v>
      </c>
      <c r="U6357" s="33">
        <v>0</v>
      </c>
      <c r="V6357" s="35" t="s">
        <v>8088</v>
      </c>
      <c r="X6357" s="33">
        <v>31.75</v>
      </c>
      <c r="Y6357" s="35" t="s">
        <v>8088</v>
      </c>
      <c r="AA6357" s="33">
        <v>42</v>
      </c>
      <c r="AB6357" s="35" t="s">
        <v>8088</v>
      </c>
      <c r="AD6357" s="33">
        <v>28.2</v>
      </c>
      <c r="AE6357" s="35" t="s">
        <v>8088</v>
      </c>
      <c r="AG6357" s="33">
        <v>5.22</v>
      </c>
      <c r="AH6357" s="35" t="s">
        <v>8088</v>
      </c>
      <c r="AJ6357" s="33">
        <v>5.22</v>
      </c>
      <c r="AK6357" s="35" t="s">
        <v>8088</v>
      </c>
      <c r="AM6357" s="33">
        <v>5.22</v>
      </c>
      <c r="AN6357" s="35" t="s">
        <v>8088</v>
      </c>
      <c r="AP6357" s="33">
        <v>5.22</v>
      </c>
      <c r="AQ6357" s="35" t="s">
        <v>8088</v>
      </c>
      <c r="AS6357" s="33">
        <v>5.22</v>
      </c>
      <c r="AT6357" s="35" t="s">
        <v>8088</v>
      </c>
      <c r="AV6357" s="33">
        <v>5.22</v>
      </c>
      <c r="AW6357" s="35" t="s">
        <v>8088</v>
      </c>
      <c r="AY6357" s="33">
        <v>5.22</v>
      </c>
      <c r="AZ6357" s="35" t="s">
        <v>8088</v>
      </c>
      <c r="BB6357" s="33">
        <v>4.7</v>
      </c>
      <c r="BC6357" s="35" t="s">
        <v>8088</v>
      </c>
      <c r="BE6357" s="33">
        <v>4.7</v>
      </c>
      <c r="BF6357" s="35" t="s">
        <v>8088</v>
      </c>
      <c r="BH6357" s="33">
        <v>24.833807999999998</v>
      </c>
      <c r="BI6357" s="35" t="s">
        <v>8088</v>
      </c>
      <c r="BK6357" s="33">
        <v>24.833807999999998</v>
      </c>
      <c r="BL6357" s="35" t="s">
        <v>8088</v>
      </c>
      <c r="BN6357" s="33">
        <f>_xlfn.XLOOKUP(E6357,'[2]Charge Level Data'!$E:$E,'[2]Charge Level Data'!$BN:$BN,"N/A")</f>
        <v>24.833807999999998</v>
      </c>
      <c r="BO6357" s="35" t="s">
        <v>8088</v>
      </c>
      <c r="BQ6357" s="33">
        <v>48.6</v>
      </c>
      <c r="BR6357" s="35" t="s">
        <v>8088</v>
      </c>
    </row>
    <row r="6358" spans="1:70" x14ac:dyDescent="0.3">
      <c r="A6358">
        <v>8194728</v>
      </c>
      <c r="B6358" t="s">
        <v>1365</v>
      </c>
      <c r="C6358" s="33">
        <v>64</v>
      </c>
      <c r="D6358">
        <v>300</v>
      </c>
      <c r="E6358">
        <v>86003</v>
      </c>
      <c r="L6358" s="33">
        <v>31.860656279999997</v>
      </c>
      <c r="M6358" s="35" t="s">
        <v>8088</v>
      </c>
      <c r="O6358" s="33">
        <v>27.94380318</v>
      </c>
      <c r="P6358" s="35" t="s">
        <v>8088</v>
      </c>
      <c r="R6358" s="33">
        <v>25.4786112</v>
      </c>
      <c r="S6358" s="35" t="s">
        <v>8088</v>
      </c>
      <c r="U6358" s="33">
        <v>0</v>
      </c>
      <c r="V6358" s="35" t="s">
        <v>8088</v>
      </c>
      <c r="X6358" s="33">
        <v>31.75</v>
      </c>
      <c r="Y6358" s="35" t="s">
        <v>8088</v>
      </c>
      <c r="AA6358" s="33">
        <v>42</v>
      </c>
      <c r="AB6358" s="35" t="s">
        <v>8088</v>
      </c>
      <c r="AD6358" s="33">
        <v>28.2</v>
      </c>
      <c r="AE6358" s="35" t="s">
        <v>8088</v>
      </c>
      <c r="AG6358" s="33">
        <v>5.22</v>
      </c>
      <c r="AH6358" s="35" t="s">
        <v>8088</v>
      </c>
      <c r="AJ6358" s="33">
        <v>5.22</v>
      </c>
      <c r="AK6358" s="35" t="s">
        <v>8088</v>
      </c>
      <c r="AM6358" s="33">
        <v>5.22</v>
      </c>
      <c r="AN6358" s="35" t="s">
        <v>8088</v>
      </c>
      <c r="AP6358" s="33">
        <v>5.22</v>
      </c>
      <c r="AQ6358" s="35" t="s">
        <v>8088</v>
      </c>
      <c r="AS6358" s="33">
        <v>5.22</v>
      </c>
      <c r="AT6358" s="35" t="s">
        <v>8088</v>
      </c>
      <c r="AV6358" s="33">
        <v>5.22</v>
      </c>
      <c r="AW6358" s="35" t="s">
        <v>8088</v>
      </c>
      <c r="AY6358" s="33">
        <v>5.22</v>
      </c>
      <c r="AZ6358" s="35" t="s">
        <v>8088</v>
      </c>
      <c r="BB6358" s="33">
        <v>4.7</v>
      </c>
      <c r="BC6358" s="35" t="s">
        <v>8088</v>
      </c>
      <c r="BE6358" s="33">
        <v>4.7</v>
      </c>
      <c r="BF6358" s="35" t="s">
        <v>8088</v>
      </c>
      <c r="BH6358" s="33">
        <v>24.833807999999998</v>
      </c>
      <c r="BI6358" s="35" t="s">
        <v>8088</v>
      </c>
      <c r="BK6358" s="33">
        <v>24.833807999999998</v>
      </c>
      <c r="BL6358" s="35" t="s">
        <v>8088</v>
      </c>
      <c r="BN6358" s="33">
        <f>_xlfn.XLOOKUP(E6358,'[2]Charge Level Data'!$E:$E,'[2]Charge Level Data'!$BN:$BN,"N/A")</f>
        <v>24.833807999999998</v>
      </c>
      <c r="BO6358" s="35" t="s">
        <v>8088</v>
      </c>
      <c r="BQ6358" s="33">
        <v>48.6</v>
      </c>
      <c r="BR6358" s="35" t="s">
        <v>8088</v>
      </c>
    </row>
    <row r="6359" spans="1:70" x14ac:dyDescent="0.3">
      <c r="A6359">
        <v>8193374</v>
      </c>
      <c r="B6359" t="s">
        <v>1367</v>
      </c>
      <c r="C6359" s="33">
        <v>64</v>
      </c>
      <c r="D6359">
        <v>300</v>
      </c>
      <c r="E6359">
        <v>86003</v>
      </c>
      <c r="L6359" s="33">
        <v>31.860656279999997</v>
      </c>
      <c r="M6359" s="35" t="s">
        <v>8088</v>
      </c>
      <c r="O6359" s="33">
        <v>27.94380318</v>
      </c>
      <c r="P6359" s="35" t="s">
        <v>8088</v>
      </c>
      <c r="R6359" s="33">
        <v>25.4786112</v>
      </c>
      <c r="S6359" s="35" t="s">
        <v>8088</v>
      </c>
      <c r="U6359" s="33">
        <v>0</v>
      </c>
      <c r="V6359" s="35" t="s">
        <v>8088</v>
      </c>
      <c r="X6359" s="33">
        <v>31.75</v>
      </c>
      <c r="Y6359" s="35" t="s">
        <v>8088</v>
      </c>
      <c r="AA6359" s="33">
        <v>42</v>
      </c>
      <c r="AB6359" s="35" t="s">
        <v>8088</v>
      </c>
      <c r="AD6359" s="33">
        <v>28.2</v>
      </c>
      <c r="AE6359" s="35" t="s">
        <v>8088</v>
      </c>
      <c r="AG6359" s="33">
        <v>5.22</v>
      </c>
      <c r="AH6359" s="35" t="s">
        <v>8088</v>
      </c>
      <c r="AJ6359" s="33">
        <v>5.22</v>
      </c>
      <c r="AK6359" s="35" t="s">
        <v>8088</v>
      </c>
      <c r="AM6359" s="33">
        <v>5.22</v>
      </c>
      <c r="AN6359" s="35" t="s">
        <v>8088</v>
      </c>
      <c r="AP6359" s="33">
        <v>5.22</v>
      </c>
      <c r="AQ6359" s="35" t="s">
        <v>8088</v>
      </c>
      <c r="AS6359" s="33">
        <v>5.22</v>
      </c>
      <c r="AT6359" s="35" t="s">
        <v>8088</v>
      </c>
      <c r="AV6359" s="33">
        <v>5.22</v>
      </c>
      <c r="AW6359" s="35" t="s">
        <v>8088</v>
      </c>
      <c r="AY6359" s="33">
        <v>5.22</v>
      </c>
      <c r="AZ6359" s="35" t="s">
        <v>8088</v>
      </c>
      <c r="BB6359" s="33">
        <v>4.7</v>
      </c>
      <c r="BC6359" s="35" t="s">
        <v>8088</v>
      </c>
      <c r="BE6359" s="33">
        <v>4.7</v>
      </c>
      <c r="BF6359" s="35" t="s">
        <v>8088</v>
      </c>
      <c r="BH6359" s="33">
        <v>24.833807999999998</v>
      </c>
      <c r="BI6359" s="35" t="s">
        <v>8088</v>
      </c>
      <c r="BK6359" s="33">
        <v>24.833807999999998</v>
      </c>
      <c r="BL6359" s="35" t="s">
        <v>8088</v>
      </c>
      <c r="BN6359" s="33">
        <f>_xlfn.XLOOKUP(E6359,'[2]Charge Level Data'!$E:$E,'[2]Charge Level Data'!$BN:$BN,"N/A")</f>
        <v>24.833807999999998</v>
      </c>
      <c r="BO6359" s="35" t="s">
        <v>8088</v>
      </c>
      <c r="BQ6359" s="33">
        <v>48.6</v>
      </c>
      <c r="BR6359" s="35" t="s">
        <v>8088</v>
      </c>
    </row>
    <row r="6360" spans="1:70" x14ac:dyDescent="0.3">
      <c r="A6360">
        <v>8193943</v>
      </c>
      <c r="B6360" t="s">
        <v>1367</v>
      </c>
      <c r="C6360" s="33">
        <v>64</v>
      </c>
      <c r="D6360">
        <v>300</v>
      </c>
      <c r="E6360">
        <v>86003</v>
      </c>
      <c r="L6360" s="33">
        <v>31.860656279999997</v>
      </c>
      <c r="M6360" s="35" t="s">
        <v>8088</v>
      </c>
      <c r="O6360" s="33">
        <v>27.94380318</v>
      </c>
      <c r="P6360" s="35" t="s">
        <v>8088</v>
      </c>
      <c r="R6360" s="33">
        <v>25.4786112</v>
      </c>
      <c r="S6360" s="35" t="s">
        <v>8088</v>
      </c>
      <c r="U6360" s="33">
        <v>0</v>
      </c>
      <c r="V6360" s="35" t="s">
        <v>8088</v>
      </c>
      <c r="X6360" s="33">
        <v>31.75</v>
      </c>
      <c r="Y6360" s="35" t="s">
        <v>8088</v>
      </c>
      <c r="AA6360" s="33">
        <v>42</v>
      </c>
      <c r="AB6360" s="35" t="s">
        <v>8088</v>
      </c>
      <c r="AD6360" s="33">
        <v>28.2</v>
      </c>
      <c r="AE6360" s="35" t="s">
        <v>8088</v>
      </c>
      <c r="AG6360" s="33">
        <v>5.22</v>
      </c>
      <c r="AH6360" s="35" t="s">
        <v>8088</v>
      </c>
      <c r="AJ6360" s="33">
        <v>5.22</v>
      </c>
      <c r="AK6360" s="35" t="s">
        <v>8088</v>
      </c>
      <c r="AM6360" s="33">
        <v>5.22</v>
      </c>
      <c r="AN6360" s="35" t="s">
        <v>8088</v>
      </c>
      <c r="AP6360" s="33">
        <v>5.22</v>
      </c>
      <c r="AQ6360" s="35" t="s">
        <v>8088</v>
      </c>
      <c r="AS6360" s="33">
        <v>5.22</v>
      </c>
      <c r="AT6360" s="35" t="s">
        <v>8088</v>
      </c>
      <c r="AV6360" s="33">
        <v>5.22</v>
      </c>
      <c r="AW6360" s="35" t="s">
        <v>8088</v>
      </c>
      <c r="AY6360" s="33">
        <v>5.22</v>
      </c>
      <c r="AZ6360" s="35" t="s">
        <v>8088</v>
      </c>
      <c r="BB6360" s="33">
        <v>4.7</v>
      </c>
      <c r="BC6360" s="35" t="s">
        <v>8088</v>
      </c>
      <c r="BE6360" s="33">
        <v>4.7</v>
      </c>
      <c r="BF6360" s="35" t="s">
        <v>8088</v>
      </c>
      <c r="BH6360" s="33">
        <v>24.833807999999998</v>
      </c>
      <c r="BI6360" s="35" t="s">
        <v>8088</v>
      </c>
      <c r="BK6360" s="33">
        <v>24.833807999999998</v>
      </c>
      <c r="BL6360" s="35" t="s">
        <v>8088</v>
      </c>
      <c r="BN6360" s="33">
        <f>_xlfn.XLOOKUP(E6360,'[2]Charge Level Data'!$E:$E,'[2]Charge Level Data'!$BN:$BN,"N/A")</f>
        <v>24.833807999999998</v>
      </c>
      <c r="BO6360" s="35" t="s">
        <v>8088</v>
      </c>
      <c r="BQ6360" s="33">
        <v>48.6</v>
      </c>
      <c r="BR6360" s="35" t="s">
        <v>8088</v>
      </c>
    </row>
    <row r="6361" spans="1:70" x14ac:dyDescent="0.3">
      <c r="A6361">
        <v>8194729</v>
      </c>
      <c r="B6361" t="s">
        <v>1367</v>
      </c>
      <c r="C6361" s="33">
        <v>64</v>
      </c>
      <c r="D6361">
        <v>300</v>
      </c>
      <c r="E6361">
        <v>86003</v>
      </c>
      <c r="L6361" s="33">
        <v>31.860656279999997</v>
      </c>
      <c r="M6361" s="35" t="s">
        <v>8088</v>
      </c>
      <c r="O6361" s="33">
        <v>27.94380318</v>
      </c>
      <c r="P6361" s="35" t="s">
        <v>8088</v>
      </c>
      <c r="R6361" s="33">
        <v>25.4786112</v>
      </c>
      <c r="S6361" s="35" t="s">
        <v>8088</v>
      </c>
      <c r="U6361" s="33">
        <v>0</v>
      </c>
      <c r="V6361" s="35" t="s">
        <v>8088</v>
      </c>
      <c r="X6361" s="33">
        <v>31.75</v>
      </c>
      <c r="Y6361" s="35" t="s">
        <v>8088</v>
      </c>
      <c r="AA6361" s="33">
        <v>42</v>
      </c>
      <c r="AB6361" s="35" t="s">
        <v>8088</v>
      </c>
      <c r="AD6361" s="33">
        <v>28.2</v>
      </c>
      <c r="AE6361" s="35" t="s">
        <v>8088</v>
      </c>
      <c r="AG6361" s="33">
        <v>5.22</v>
      </c>
      <c r="AH6361" s="35" t="s">
        <v>8088</v>
      </c>
      <c r="AJ6361" s="33">
        <v>5.22</v>
      </c>
      <c r="AK6361" s="35" t="s">
        <v>8088</v>
      </c>
      <c r="AM6361" s="33">
        <v>5.22</v>
      </c>
      <c r="AN6361" s="35" t="s">
        <v>8088</v>
      </c>
      <c r="AP6361" s="33">
        <v>5.22</v>
      </c>
      <c r="AQ6361" s="35" t="s">
        <v>8088</v>
      </c>
      <c r="AS6361" s="33">
        <v>5.22</v>
      </c>
      <c r="AT6361" s="35" t="s">
        <v>8088</v>
      </c>
      <c r="AV6361" s="33">
        <v>5.22</v>
      </c>
      <c r="AW6361" s="35" t="s">
        <v>8088</v>
      </c>
      <c r="AY6361" s="33">
        <v>5.22</v>
      </c>
      <c r="AZ6361" s="35" t="s">
        <v>8088</v>
      </c>
      <c r="BB6361" s="33">
        <v>4.7</v>
      </c>
      <c r="BC6361" s="35" t="s">
        <v>8088</v>
      </c>
      <c r="BE6361" s="33">
        <v>4.7</v>
      </c>
      <c r="BF6361" s="35" t="s">
        <v>8088</v>
      </c>
      <c r="BH6361" s="33">
        <v>24.833807999999998</v>
      </c>
      <c r="BI6361" s="35" t="s">
        <v>8088</v>
      </c>
      <c r="BK6361" s="33">
        <v>24.833807999999998</v>
      </c>
      <c r="BL6361" s="35" t="s">
        <v>8088</v>
      </c>
      <c r="BN6361" s="33">
        <f>_xlfn.XLOOKUP(E6361,'[2]Charge Level Data'!$E:$E,'[2]Charge Level Data'!$BN:$BN,"N/A")</f>
        <v>24.833807999999998</v>
      </c>
      <c r="BO6361" s="35" t="s">
        <v>8088</v>
      </c>
      <c r="BQ6361" s="33">
        <v>48.6</v>
      </c>
      <c r="BR6361" s="35" t="s">
        <v>8088</v>
      </c>
    </row>
    <row r="6362" spans="1:70" x14ac:dyDescent="0.3">
      <c r="A6362">
        <v>8194733</v>
      </c>
      <c r="B6362" t="s">
        <v>1369</v>
      </c>
      <c r="C6362" s="33">
        <v>64</v>
      </c>
      <c r="D6362">
        <v>300</v>
      </c>
      <c r="E6362">
        <v>86003</v>
      </c>
      <c r="L6362" s="33">
        <v>31.860656279999997</v>
      </c>
      <c r="M6362" s="35" t="s">
        <v>8088</v>
      </c>
      <c r="O6362" s="33">
        <v>27.94380318</v>
      </c>
      <c r="P6362" s="35" t="s">
        <v>8088</v>
      </c>
      <c r="R6362" s="33">
        <v>25.4786112</v>
      </c>
      <c r="S6362" s="35" t="s">
        <v>8088</v>
      </c>
      <c r="U6362" s="33">
        <v>0</v>
      </c>
      <c r="V6362" s="35" t="s">
        <v>8088</v>
      </c>
      <c r="X6362" s="33">
        <v>31.75</v>
      </c>
      <c r="Y6362" s="35" t="s">
        <v>8088</v>
      </c>
      <c r="AA6362" s="33">
        <v>42</v>
      </c>
      <c r="AB6362" s="35" t="s">
        <v>8088</v>
      </c>
      <c r="AD6362" s="33">
        <v>28.2</v>
      </c>
      <c r="AE6362" s="35" t="s">
        <v>8088</v>
      </c>
      <c r="AG6362" s="33">
        <v>5.22</v>
      </c>
      <c r="AH6362" s="35" t="s">
        <v>8088</v>
      </c>
      <c r="AJ6362" s="33">
        <v>5.22</v>
      </c>
      <c r="AK6362" s="35" t="s">
        <v>8088</v>
      </c>
      <c r="AM6362" s="33">
        <v>5.22</v>
      </c>
      <c r="AN6362" s="35" t="s">
        <v>8088</v>
      </c>
      <c r="AP6362" s="33">
        <v>5.22</v>
      </c>
      <c r="AQ6362" s="35" t="s">
        <v>8088</v>
      </c>
      <c r="AS6362" s="33">
        <v>5.22</v>
      </c>
      <c r="AT6362" s="35" t="s">
        <v>8088</v>
      </c>
      <c r="AV6362" s="33">
        <v>5.22</v>
      </c>
      <c r="AW6362" s="35" t="s">
        <v>8088</v>
      </c>
      <c r="AY6362" s="33">
        <v>5.22</v>
      </c>
      <c r="AZ6362" s="35" t="s">
        <v>8088</v>
      </c>
      <c r="BB6362" s="33">
        <v>4.7</v>
      </c>
      <c r="BC6362" s="35" t="s">
        <v>8088</v>
      </c>
      <c r="BE6362" s="33">
        <v>4.7</v>
      </c>
      <c r="BF6362" s="35" t="s">
        <v>8088</v>
      </c>
      <c r="BH6362" s="33">
        <v>24.833807999999998</v>
      </c>
      <c r="BI6362" s="35" t="s">
        <v>8088</v>
      </c>
      <c r="BK6362" s="33">
        <v>24.833807999999998</v>
      </c>
      <c r="BL6362" s="35" t="s">
        <v>8088</v>
      </c>
      <c r="BN6362" s="33">
        <f>_xlfn.XLOOKUP(E6362,'[2]Charge Level Data'!$E:$E,'[2]Charge Level Data'!$BN:$BN,"N/A")</f>
        <v>24.833807999999998</v>
      </c>
      <c r="BO6362" s="35" t="s">
        <v>8088</v>
      </c>
      <c r="BQ6362" s="33">
        <v>48.6</v>
      </c>
      <c r="BR6362" s="35" t="s">
        <v>8088</v>
      </c>
    </row>
    <row r="6363" spans="1:70" x14ac:dyDescent="0.3">
      <c r="A6363">
        <v>8194736</v>
      </c>
      <c r="B6363" t="s">
        <v>1370</v>
      </c>
      <c r="C6363" s="33">
        <v>64</v>
      </c>
      <c r="D6363">
        <v>300</v>
      </c>
      <c r="E6363">
        <v>86003</v>
      </c>
      <c r="L6363" s="33">
        <v>31.860656279999997</v>
      </c>
      <c r="M6363" s="35" t="s">
        <v>8088</v>
      </c>
      <c r="O6363" s="33">
        <v>27.94380318</v>
      </c>
      <c r="P6363" s="35" t="s">
        <v>8088</v>
      </c>
      <c r="R6363" s="33">
        <v>25.4786112</v>
      </c>
      <c r="S6363" s="35" t="s">
        <v>8088</v>
      </c>
      <c r="U6363" s="33">
        <v>0</v>
      </c>
      <c r="V6363" s="35" t="s">
        <v>8088</v>
      </c>
      <c r="X6363" s="33">
        <v>31.75</v>
      </c>
      <c r="Y6363" s="35" t="s">
        <v>8088</v>
      </c>
      <c r="AA6363" s="33">
        <v>42</v>
      </c>
      <c r="AB6363" s="35" t="s">
        <v>8088</v>
      </c>
      <c r="AD6363" s="33">
        <v>28.2</v>
      </c>
      <c r="AE6363" s="35" t="s">
        <v>8088</v>
      </c>
      <c r="AG6363" s="33">
        <v>5.22</v>
      </c>
      <c r="AH6363" s="35" t="s">
        <v>8088</v>
      </c>
      <c r="AJ6363" s="33">
        <v>5.22</v>
      </c>
      <c r="AK6363" s="35" t="s">
        <v>8088</v>
      </c>
      <c r="AM6363" s="33">
        <v>5.22</v>
      </c>
      <c r="AN6363" s="35" t="s">
        <v>8088</v>
      </c>
      <c r="AP6363" s="33">
        <v>5.22</v>
      </c>
      <c r="AQ6363" s="35" t="s">
        <v>8088</v>
      </c>
      <c r="AS6363" s="33">
        <v>5.22</v>
      </c>
      <c r="AT6363" s="35" t="s">
        <v>8088</v>
      </c>
      <c r="AV6363" s="33">
        <v>5.22</v>
      </c>
      <c r="AW6363" s="35" t="s">
        <v>8088</v>
      </c>
      <c r="AY6363" s="33">
        <v>5.22</v>
      </c>
      <c r="AZ6363" s="35" t="s">
        <v>8088</v>
      </c>
      <c r="BB6363" s="33">
        <v>4.7</v>
      </c>
      <c r="BC6363" s="35" t="s">
        <v>8088</v>
      </c>
      <c r="BE6363" s="33">
        <v>4.7</v>
      </c>
      <c r="BF6363" s="35" t="s">
        <v>8088</v>
      </c>
      <c r="BH6363" s="33">
        <v>24.833807999999998</v>
      </c>
      <c r="BI6363" s="35" t="s">
        <v>8088</v>
      </c>
      <c r="BK6363" s="33">
        <v>24.833807999999998</v>
      </c>
      <c r="BL6363" s="35" t="s">
        <v>8088</v>
      </c>
      <c r="BN6363" s="33">
        <f>_xlfn.XLOOKUP(E6363,'[2]Charge Level Data'!$E:$E,'[2]Charge Level Data'!$BN:$BN,"N/A")</f>
        <v>24.833807999999998</v>
      </c>
      <c r="BO6363" s="35" t="s">
        <v>8088</v>
      </c>
      <c r="BQ6363" s="33">
        <v>48.6</v>
      </c>
      <c r="BR6363" s="35" t="s">
        <v>8088</v>
      </c>
    </row>
    <row r="6364" spans="1:70" x14ac:dyDescent="0.3">
      <c r="A6364">
        <v>8193377</v>
      </c>
      <c r="B6364" t="s">
        <v>1372</v>
      </c>
      <c r="C6364" s="33">
        <v>64</v>
      </c>
      <c r="D6364">
        <v>300</v>
      </c>
      <c r="E6364">
        <v>86003</v>
      </c>
      <c r="L6364" s="33">
        <v>31.860656279999997</v>
      </c>
      <c r="M6364" s="35" t="s">
        <v>8088</v>
      </c>
      <c r="O6364" s="33">
        <v>27.94380318</v>
      </c>
      <c r="P6364" s="35" t="s">
        <v>8088</v>
      </c>
      <c r="R6364" s="33">
        <v>25.4786112</v>
      </c>
      <c r="S6364" s="35" t="s">
        <v>8088</v>
      </c>
      <c r="U6364" s="33">
        <v>0</v>
      </c>
      <c r="V6364" s="35" t="s">
        <v>8088</v>
      </c>
      <c r="X6364" s="33">
        <v>31.75</v>
      </c>
      <c r="Y6364" s="35" t="s">
        <v>8088</v>
      </c>
      <c r="AA6364" s="33">
        <v>42</v>
      </c>
      <c r="AB6364" s="35" t="s">
        <v>8088</v>
      </c>
      <c r="AD6364" s="33">
        <v>28.2</v>
      </c>
      <c r="AE6364" s="35" t="s">
        <v>8088</v>
      </c>
      <c r="AG6364" s="33">
        <v>5.22</v>
      </c>
      <c r="AH6364" s="35" t="s">
        <v>8088</v>
      </c>
      <c r="AJ6364" s="33">
        <v>5.22</v>
      </c>
      <c r="AK6364" s="35" t="s">
        <v>8088</v>
      </c>
      <c r="AM6364" s="33">
        <v>5.22</v>
      </c>
      <c r="AN6364" s="35" t="s">
        <v>8088</v>
      </c>
      <c r="AP6364" s="33">
        <v>5.22</v>
      </c>
      <c r="AQ6364" s="35" t="s">
        <v>8088</v>
      </c>
      <c r="AS6364" s="33">
        <v>5.22</v>
      </c>
      <c r="AT6364" s="35" t="s">
        <v>8088</v>
      </c>
      <c r="AV6364" s="33">
        <v>5.22</v>
      </c>
      <c r="AW6364" s="35" t="s">
        <v>8088</v>
      </c>
      <c r="AY6364" s="33">
        <v>5.22</v>
      </c>
      <c r="AZ6364" s="35" t="s">
        <v>8088</v>
      </c>
      <c r="BB6364" s="33">
        <v>4.7</v>
      </c>
      <c r="BC6364" s="35" t="s">
        <v>8088</v>
      </c>
      <c r="BE6364" s="33">
        <v>4.7</v>
      </c>
      <c r="BF6364" s="35" t="s">
        <v>8088</v>
      </c>
      <c r="BH6364" s="33">
        <v>24.833807999999998</v>
      </c>
      <c r="BI6364" s="35" t="s">
        <v>8088</v>
      </c>
      <c r="BK6364" s="33">
        <v>24.833807999999998</v>
      </c>
      <c r="BL6364" s="35" t="s">
        <v>8088</v>
      </c>
      <c r="BN6364" s="33">
        <f>_xlfn.XLOOKUP(E6364,'[2]Charge Level Data'!$E:$E,'[2]Charge Level Data'!$BN:$BN,"N/A")</f>
        <v>24.833807999999998</v>
      </c>
      <c r="BO6364" s="35" t="s">
        <v>8088</v>
      </c>
      <c r="BQ6364" s="33">
        <v>48.6</v>
      </c>
      <c r="BR6364" s="35" t="s">
        <v>8088</v>
      </c>
    </row>
    <row r="6365" spans="1:70" x14ac:dyDescent="0.3">
      <c r="A6365">
        <v>8193944</v>
      </c>
      <c r="B6365" t="s">
        <v>1372</v>
      </c>
      <c r="C6365" s="33">
        <v>64</v>
      </c>
      <c r="D6365">
        <v>300</v>
      </c>
      <c r="E6365">
        <v>86003</v>
      </c>
      <c r="L6365" s="33">
        <v>31.860656279999997</v>
      </c>
      <c r="M6365" s="35" t="s">
        <v>8088</v>
      </c>
      <c r="O6365" s="33">
        <v>27.94380318</v>
      </c>
      <c r="P6365" s="35" t="s">
        <v>8088</v>
      </c>
      <c r="R6365" s="33">
        <v>25.4786112</v>
      </c>
      <c r="S6365" s="35" t="s">
        <v>8088</v>
      </c>
      <c r="U6365" s="33">
        <v>0</v>
      </c>
      <c r="V6365" s="35" t="s">
        <v>8088</v>
      </c>
      <c r="X6365" s="33">
        <v>31.75</v>
      </c>
      <c r="Y6365" s="35" t="s">
        <v>8088</v>
      </c>
      <c r="AA6365" s="33">
        <v>42</v>
      </c>
      <c r="AB6365" s="35" t="s">
        <v>8088</v>
      </c>
      <c r="AD6365" s="33">
        <v>28.2</v>
      </c>
      <c r="AE6365" s="35" t="s">
        <v>8088</v>
      </c>
      <c r="AG6365" s="33">
        <v>5.22</v>
      </c>
      <c r="AH6365" s="35" t="s">
        <v>8088</v>
      </c>
      <c r="AJ6365" s="33">
        <v>5.22</v>
      </c>
      <c r="AK6365" s="35" t="s">
        <v>8088</v>
      </c>
      <c r="AM6365" s="33">
        <v>5.22</v>
      </c>
      <c r="AN6365" s="35" t="s">
        <v>8088</v>
      </c>
      <c r="AP6365" s="33">
        <v>5.22</v>
      </c>
      <c r="AQ6365" s="35" t="s">
        <v>8088</v>
      </c>
      <c r="AS6365" s="33">
        <v>5.22</v>
      </c>
      <c r="AT6365" s="35" t="s">
        <v>8088</v>
      </c>
      <c r="AV6365" s="33">
        <v>5.22</v>
      </c>
      <c r="AW6365" s="35" t="s">
        <v>8088</v>
      </c>
      <c r="AY6365" s="33">
        <v>5.22</v>
      </c>
      <c r="AZ6365" s="35" t="s">
        <v>8088</v>
      </c>
      <c r="BB6365" s="33">
        <v>4.7</v>
      </c>
      <c r="BC6365" s="35" t="s">
        <v>8088</v>
      </c>
      <c r="BE6365" s="33">
        <v>4.7</v>
      </c>
      <c r="BF6365" s="35" t="s">
        <v>8088</v>
      </c>
      <c r="BH6365" s="33">
        <v>24.833807999999998</v>
      </c>
      <c r="BI6365" s="35" t="s">
        <v>8088</v>
      </c>
      <c r="BK6365" s="33">
        <v>24.833807999999998</v>
      </c>
      <c r="BL6365" s="35" t="s">
        <v>8088</v>
      </c>
      <c r="BN6365" s="33">
        <f>_xlfn.XLOOKUP(E6365,'[2]Charge Level Data'!$E:$E,'[2]Charge Level Data'!$BN:$BN,"N/A")</f>
        <v>24.833807999999998</v>
      </c>
      <c r="BO6365" s="35" t="s">
        <v>8088</v>
      </c>
      <c r="BQ6365" s="33">
        <v>48.6</v>
      </c>
      <c r="BR6365" s="35" t="s">
        <v>8088</v>
      </c>
    </row>
    <row r="6366" spans="1:70" x14ac:dyDescent="0.3">
      <c r="A6366">
        <v>8194737</v>
      </c>
      <c r="B6366" t="s">
        <v>1372</v>
      </c>
      <c r="C6366" s="33">
        <v>64</v>
      </c>
      <c r="D6366">
        <v>300</v>
      </c>
      <c r="E6366">
        <v>86003</v>
      </c>
      <c r="L6366" s="33">
        <v>31.860656279999997</v>
      </c>
      <c r="M6366" s="35" t="s">
        <v>8088</v>
      </c>
      <c r="O6366" s="33">
        <v>27.94380318</v>
      </c>
      <c r="P6366" s="35" t="s">
        <v>8088</v>
      </c>
      <c r="R6366" s="33">
        <v>25.4786112</v>
      </c>
      <c r="S6366" s="35" t="s">
        <v>8088</v>
      </c>
      <c r="U6366" s="33">
        <v>0</v>
      </c>
      <c r="V6366" s="35" t="s">
        <v>8088</v>
      </c>
      <c r="X6366" s="33">
        <v>31.75</v>
      </c>
      <c r="Y6366" s="35" t="s">
        <v>8088</v>
      </c>
      <c r="AA6366" s="33">
        <v>42</v>
      </c>
      <c r="AB6366" s="35" t="s">
        <v>8088</v>
      </c>
      <c r="AD6366" s="33">
        <v>28.2</v>
      </c>
      <c r="AE6366" s="35" t="s">
        <v>8088</v>
      </c>
      <c r="AG6366" s="33">
        <v>5.22</v>
      </c>
      <c r="AH6366" s="35" t="s">
        <v>8088</v>
      </c>
      <c r="AJ6366" s="33">
        <v>5.22</v>
      </c>
      <c r="AK6366" s="35" t="s">
        <v>8088</v>
      </c>
      <c r="AM6366" s="33">
        <v>5.22</v>
      </c>
      <c r="AN6366" s="35" t="s">
        <v>8088</v>
      </c>
      <c r="AP6366" s="33">
        <v>5.22</v>
      </c>
      <c r="AQ6366" s="35" t="s">
        <v>8088</v>
      </c>
      <c r="AS6366" s="33">
        <v>5.22</v>
      </c>
      <c r="AT6366" s="35" t="s">
        <v>8088</v>
      </c>
      <c r="AV6366" s="33">
        <v>5.22</v>
      </c>
      <c r="AW6366" s="35" t="s">
        <v>8088</v>
      </c>
      <c r="AY6366" s="33">
        <v>5.22</v>
      </c>
      <c r="AZ6366" s="35" t="s">
        <v>8088</v>
      </c>
      <c r="BB6366" s="33">
        <v>4.7</v>
      </c>
      <c r="BC6366" s="35" t="s">
        <v>8088</v>
      </c>
      <c r="BE6366" s="33">
        <v>4.7</v>
      </c>
      <c r="BF6366" s="35" t="s">
        <v>8088</v>
      </c>
      <c r="BH6366" s="33">
        <v>24.833807999999998</v>
      </c>
      <c r="BI6366" s="35" t="s">
        <v>8088</v>
      </c>
      <c r="BK6366" s="33">
        <v>24.833807999999998</v>
      </c>
      <c r="BL6366" s="35" t="s">
        <v>8088</v>
      </c>
      <c r="BN6366" s="33">
        <f>_xlfn.XLOOKUP(E6366,'[2]Charge Level Data'!$E:$E,'[2]Charge Level Data'!$BN:$BN,"N/A")</f>
        <v>24.833807999999998</v>
      </c>
      <c r="BO6366" s="35" t="s">
        <v>8088</v>
      </c>
      <c r="BQ6366" s="33">
        <v>48.6</v>
      </c>
      <c r="BR6366" s="35" t="s">
        <v>8088</v>
      </c>
    </row>
    <row r="6367" spans="1:70" x14ac:dyDescent="0.3">
      <c r="A6367">
        <v>8194740</v>
      </c>
      <c r="B6367" t="s">
        <v>1373</v>
      </c>
      <c r="C6367" s="33">
        <v>64</v>
      </c>
      <c r="D6367">
        <v>300</v>
      </c>
      <c r="E6367">
        <v>86003</v>
      </c>
      <c r="L6367" s="33">
        <v>31.860656279999997</v>
      </c>
      <c r="M6367" s="35" t="s">
        <v>8088</v>
      </c>
      <c r="O6367" s="33">
        <v>27.94380318</v>
      </c>
      <c r="P6367" s="35" t="s">
        <v>8088</v>
      </c>
      <c r="R6367" s="33">
        <v>25.4786112</v>
      </c>
      <c r="S6367" s="35" t="s">
        <v>8088</v>
      </c>
      <c r="U6367" s="33">
        <v>0</v>
      </c>
      <c r="V6367" s="35" t="s">
        <v>8088</v>
      </c>
      <c r="X6367" s="33">
        <v>31.75</v>
      </c>
      <c r="Y6367" s="35" t="s">
        <v>8088</v>
      </c>
      <c r="AA6367" s="33">
        <v>42</v>
      </c>
      <c r="AB6367" s="35" t="s">
        <v>8088</v>
      </c>
      <c r="AD6367" s="33">
        <v>28.2</v>
      </c>
      <c r="AE6367" s="35" t="s">
        <v>8088</v>
      </c>
      <c r="AG6367" s="33">
        <v>5.22</v>
      </c>
      <c r="AH6367" s="35" t="s">
        <v>8088</v>
      </c>
      <c r="AJ6367" s="33">
        <v>5.22</v>
      </c>
      <c r="AK6367" s="35" t="s">
        <v>8088</v>
      </c>
      <c r="AM6367" s="33">
        <v>5.22</v>
      </c>
      <c r="AN6367" s="35" t="s">
        <v>8088</v>
      </c>
      <c r="AP6367" s="33">
        <v>5.22</v>
      </c>
      <c r="AQ6367" s="35" t="s">
        <v>8088</v>
      </c>
      <c r="AS6367" s="33">
        <v>5.22</v>
      </c>
      <c r="AT6367" s="35" t="s">
        <v>8088</v>
      </c>
      <c r="AV6367" s="33">
        <v>5.22</v>
      </c>
      <c r="AW6367" s="35" t="s">
        <v>8088</v>
      </c>
      <c r="AY6367" s="33">
        <v>5.22</v>
      </c>
      <c r="AZ6367" s="35" t="s">
        <v>8088</v>
      </c>
      <c r="BB6367" s="33">
        <v>4.7</v>
      </c>
      <c r="BC6367" s="35" t="s">
        <v>8088</v>
      </c>
      <c r="BE6367" s="33">
        <v>4.7</v>
      </c>
      <c r="BF6367" s="35" t="s">
        <v>8088</v>
      </c>
      <c r="BH6367" s="33">
        <v>24.833807999999998</v>
      </c>
      <c r="BI6367" s="35" t="s">
        <v>8088</v>
      </c>
      <c r="BK6367" s="33">
        <v>24.833807999999998</v>
      </c>
      <c r="BL6367" s="35" t="s">
        <v>8088</v>
      </c>
      <c r="BN6367" s="33">
        <f>_xlfn.XLOOKUP(E6367,'[2]Charge Level Data'!$E:$E,'[2]Charge Level Data'!$BN:$BN,"N/A")</f>
        <v>24.833807999999998</v>
      </c>
      <c r="BO6367" s="35" t="s">
        <v>8088</v>
      </c>
      <c r="BQ6367" s="33">
        <v>48.6</v>
      </c>
      <c r="BR6367" s="35" t="s">
        <v>8088</v>
      </c>
    </row>
    <row r="6368" spans="1:70" x14ac:dyDescent="0.3">
      <c r="A6368">
        <v>8193383</v>
      </c>
      <c r="B6368" t="s">
        <v>1374</v>
      </c>
      <c r="C6368" s="33">
        <v>64</v>
      </c>
      <c r="D6368">
        <v>300</v>
      </c>
      <c r="E6368">
        <v>86003</v>
      </c>
      <c r="L6368" s="33">
        <v>31.860656279999997</v>
      </c>
      <c r="M6368" s="35" t="s">
        <v>8088</v>
      </c>
      <c r="O6368" s="33">
        <v>27.94380318</v>
      </c>
      <c r="P6368" s="35" t="s">
        <v>8088</v>
      </c>
      <c r="R6368" s="33">
        <v>25.4786112</v>
      </c>
      <c r="S6368" s="35" t="s">
        <v>8088</v>
      </c>
      <c r="U6368" s="33">
        <v>0</v>
      </c>
      <c r="V6368" s="35" t="s">
        <v>8088</v>
      </c>
      <c r="X6368" s="33">
        <v>31.75</v>
      </c>
      <c r="Y6368" s="35" t="s">
        <v>8088</v>
      </c>
      <c r="AA6368" s="33">
        <v>42</v>
      </c>
      <c r="AB6368" s="35" t="s">
        <v>8088</v>
      </c>
      <c r="AD6368" s="33">
        <v>28.2</v>
      </c>
      <c r="AE6368" s="35" t="s">
        <v>8088</v>
      </c>
      <c r="AG6368" s="33">
        <v>5.22</v>
      </c>
      <c r="AH6368" s="35" t="s">
        <v>8088</v>
      </c>
      <c r="AJ6368" s="33">
        <v>5.22</v>
      </c>
      <c r="AK6368" s="35" t="s">
        <v>8088</v>
      </c>
      <c r="AM6368" s="33">
        <v>5.22</v>
      </c>
      <c r="AN6368" s="35" t="s">
        <v>8088</v>
      </c>
      <c r="AP6368" s="33">
        <v>5.22</v>
      </c>
      <c r="AQ6368" s="35" t="s">
        <v>8088</v>
      </c>
      <c r="AS6368" s="33">
        <v>5.22</v>
      </c>
      <c r="AT6368" s="35" t="s">
        <v>8088</v>
      </c>
      <c r="AV6368" s="33">
        <v>5.22</v>
      </c>
      <c r="AW6368" s="35" t="s">
        <v>8088</v>
      </c>
      <c r="AY6368" s="33">
        <v>5.22</v>
      </c>
      <c r="AZ6368" s="35" t="s">
        <v>8088</v>
      </c>
      <c r="BB6368" s="33">
        <v>4.7</v>
      </c>
      <c r="BC6368" s="35" t="s">
        <v>8088</v>
      </c>
      <c r="BE6368" s="33">
        <v>4.7</v>
      </c>
      <c r="BF6368" s="35" t="s">
        <v>8088</v>
      </c>
      <c r="BH6368" s="33">
        <v>24.833807999999998</v>
      </c>
      <c r="BI6368" s="35" t="s">
        <v>8088</v>
      </c>
      <c r="BK6368" s="33">
        <v>24.833807999999998</v>
      </c>
      <c r="BL6368" s="35" t="s">
        <v>8088</v>
      </c>
      <c r="BN6368" s="33">
        <f>_xlfn.XLOOKUP(E6368,'[2]Charge Level Data'!$E:$E,'[2]Charge Level Data'!$BN:$BN,"N/A")</f>
        <v>24.833807999999998</v>
      </c>
      <c r="BO6368" s="35" t="s">
        <v>8088</v>
      </c>
      <c r="BQ6368" s="33">
        <v>48.6</v>
      </c>
      <c r="BR6368" s="35" t="s">
        <v>8088</v>
      </c>
    </row>
    <row r="6369" spans="1:70" x14ac:dyDescent="0.3">
      <c r="A6369">
        <v>8194741</v>
      </c>
      <c r="B6369" t="s">
        <v>1374</v>
      </c>
      <c r="C6369" s="33">
        <v>64</v>
      </c>
      <c r="D6369">
        <v>300</v>
      </c>
      <c r="E6369">
        <v>86003</v>
      </c>
      <c r="L6369" s="33">
        <v>31.860656279999997</v>
      </c>
      <c r="M6369" s="35" t="s">
        <v>8088</v>
      </c>
      <c r="O6369" s="33">
        <v>27.94380318</v>
      </c>
      <c r="P6369" s="35" t="s">
        <v>8088</v>
      </c>
      <c r="R6369" s="33">
        <v>25.4786112</v>
      </c>
      <c r="S6369" s="35" t="s">
        <v>8088</v>
      </c>
      <c r="U6369" s="33">
        <v>0</v>
      </c>
      <c r="V6369" s="35" t="s">
        <v>8088</v>
      </c>
      <c r="X6369" s="33">
        <v>31.75</v>
      </c>
      <c r="Y6369" s="35" t="s">
        <v>8088</v>
      </c>
      <c r="AA6369" s="33">
        <v>42</v>
      </c>
      <c r="AB6369" s="35" t="s">
        <v>8088</v>
      </c>
      <c r="AD6369" s="33">
        <v>28.2</v>
      </c>
      <c r="AE6369" s="35" t="s">
        <v>8088</v>
      </c>
      <c r="AG6369" s="33">
        <v>5.22</v>
      </c>
      <c r="AH6369" s="35" t="s">
        <v>8088</v>
      </c>
      <c r="AJ6369" s="33">
        <v>5.22</v>
      </c>
      <c r="AK6369" s="35" t="s">
        <v>8088</v>
      </c>
      <c r="AM6369" s="33">
        <v>5.22</v>
      </c>
      <c r="AN6369" s="35" t="s">
        <v>8088</v>
      </c>
      <c r="AP6369" s="33">
        <v>5.22</v>
      </c>
      <c r="AQ6369" s="35" t="s">
        <v>8088</v>
      </c>
      <c r="AS6369" s="33">
        <v>5.22</v>
      </c>
      <c r="AT6369" s="35" t="s">
        <v>8088</v>
      </c>
      <c r="AV6369" s="33">
        <v>5.22</v>
      </c>
      <c r="AW6369" s="35" t="s">
        <v>8088</v>
      </c>
      <c r="AY6369" s="33">
        <v>5.22</v>
      </c>
      <c r="AZ6369" s="35" t="s">
        <v>8088</v>
      </c>
      <c r="BB6369" s="33">
        <v>4.7</v>
      </c>
      <c r="BC6369" s="35" t="s">
        <v>8088</v>
      </c>
      <c r="BE6369" s="33">
        <v>4.7</v>
      </c>
      <c r="BF6369" s="35" t="s">
        <v>8088</v>
      </c>
      <c r="BH6369" s="33">
        <v>24.833807999999998</v>
      </c>
      <c r="BI6369" s="35" t="s">
        <v>8088</v>
      </c>
      <c r="BK6369" s="33">
        <v>24.833807999999998</v>
      </c>
      <c r="BL6369" s="35" t="s">
        <v>8088</v>
      </c>
      <c r="BN6369" s="33">
        <f>_xlfn.XLOOKUP(E6369,'[2]Charge Level Data'!$E:$E,'[2]Charge Level Data'!$BN:$BN,"N/A")</f>
        <v>24.833807999999998</v>
      </c>
      <c r="BO6369" s="35" t="s">
        <v>8088</v>
      </c>
      <c r="BQ6369" s="33">
        <v>48.6</v>
      </c>
      <c r="BR6369" s="35" t="s">
        <v>8088</v>
      </c>
    </row>
    <row r="6370" spans="1:70" x14ac:dyDescent="0.3">
      <c r="A6370">
        <v>8194742</v>
      </c>
      <c r="B6370" t="s">
        <v>1375</v>
      </c>
      <c r="C6370" s="33">
        <v>64</v>
      </c>
      <c r="D6370">
        <v>300</v>
      </c>
      <c r="E6370">
        <v>86003</v>
      </c>
      <c r="L6370" s="33">
        <v>31.860656279999997</v>
      </c>
      <c r="M6370" s="35" t="s">
        <v>8088</v>
      </c>
      <c r="O6370" s="33">
        <v>27.94380318</v>
      </c>
      <c r="P6370" s="35" t="s">
        <v>8088</v>
      </c>
      <c r="R6370" s="33">
        <v>25.4786112</v>
      </c>
      <c r="S6370" s="35" t="s">
        <v>8088</v>
      </c>
      <c r="U6370" s="33">
        <v>0</v>
      </c>
      <c r="V6370" s="35" t="s">
        <v>8088</v>
      </c>
      <c r="X6370" s="33">
        <v>31.75</v>
      </c>
      <c r="Y6370" s="35" t="s">
        <v>8088</v>
      </c>
      <c r="AA6370" s="33">
        <v>42</v>
      </c>
      <c r="AB6370" s="35" t="s">
        <v>8088</v>
      </c>
      <c r="AD6370" s="33">
        <v>28.2</v>
      </c>
      <c r="AE6370" s="35" t="s">
        <v>8088</v>
      </c>
      <c r="AG6370" s="33">
        <v>5.22</v>
      </c>
      <c r="AH6370" s="35" t="s">
        <v>8088</v>
      </c>
      <c r="AJ6370" s="33">
        <v>5.22</v>
      </c>
      <c r="AK6370" s="35" t="s">
        <v>8088</v>
      </c>
      <c r="AM6370" s="33">
        <v>5.22</v>
      </c>
      <c r="AN6370" s="35" t="s">
        <v>8088</v>
      </c>
      <c r="AP6370" s="33">
        <v>5.22</v>
      </c>
      <c r="AQ6370" s="35" t="s">
        <v>8088</v>
      </c>
      <c r="AS6370" s="33">
        <v>5.22</v>
      </c>
      <c r="AT6370" s="35" t="s">
        <v>8088</v>
      </c>
      <c r="AV6370" s="33">
        <v>5.22</v>
      </c>
      <c r="AW6370" s="35" t="s">
        <v>8088</v>
      </c>
      <c r="AY6370" s="33">
        <v>5.22</v>
      </c>
      <c r="AZ6370" s="35" t="s">
        <v>8088</v>
      </c>
      <c r="BB6370" s="33">
        <v>4.7</v>
      </c>
      <c r="BC6370" s="35" t="s">
        <v>8088</v>
      </c>
      <c r="BE6370" s="33">
        <v>4.7</v>
      </c>
      <c r="BF6370" s="35" t="s">
        <v>8088</v>
      </c>
      <c r="BH6370" s="33">
        <v>24.833807999999998</v>
      </c>
      <c r="BI6370" s="35" t="s">
        <v>8088</v>
      </c>
      <c r="BK6370" s="33">
        <v>24.833807999999998</v>
      </c>
      <c r="BL6370" s="35" t="s">
        <v>8088</v>
      </c>
      <c r="BN6370" s="33">
        <f>_xlfn.XLOOKUP(E6370,'[2]Charge Level Data'!$E:$E,'[2]Charge Level Data'!$BN:$BN,"N/A")</f>
        <v>24.833807999999998</v>
      </c>
      <c r="BO6370" s="35" t="s">
        <v>8088</v>
      </c>
      <c r="BQ6370" s="33">
        <v>48.6</v>
      </c>
      <c r="BR6370" s="35" t="s">
        <v>8088</v>
      </c>
    </row>
    <row r="6371" spans="1:70" x14ac:dyDescent="0.3">
      <c r="A6371">
        <v>8193947</v>
      </c>
      <c r="B6371" t="s">
        <v>1377</v>
      </c>
      <c r="C6371" s="33">
        <v>64</v>
      </c>
      <c r="D6371">
        <v>300</v>
      </c>
      <c r="E6371">
        <v>86003</v>
      </c>
      <c r="L6371" s="33">
        <v>31.860656279999997</v>
      </c>
      <c r="M6371" s="35" t="s">
        <v>8088</v>
      </c>
      <c r="O6371" s="33">
        <v>27.94380318</v>
      </c>
      <c r="P6371" s="35" t="s">
        <v>8088</v>
      </c>
      <c r="R6371" s="33">
        <v>25.4786112</v>
      </c>
      <c r="S6371" s="35" t="s">
        <v>8088</v>
      </c>
      <c r="U6371" s="33">
        <v>0</v>
      </c>
      <c r="V6371" s="35" t="s">
        <v>8088</v>
      </c>
      <c r="X6371" s="33">
        <v>31.75</v>
      </c>
      <c r="Y6371" s="35" t="s">
        <v>8088</v>
      </c>
      <c r="AA6371" s="33">
        <v>42</v>
      </c>
      <c r="AB6371" s="35" t="s">
        <v>8088</v>
      </c>
      <c r="AD6371" s="33">
        <v>28.2</v>
      </c>
      <c r="AE6371" s="35" t="s">
        <v>8088</v>
      </c>
      <c r="AG6371" s="33">
        <v>5.22</v>
      </c>
      <c r="AH6371" s="35" t="s">
        <v>8088</v>
      </c>
      <c r="AJ6371" s="33">
        <v>5.22</v>
      </c>
      <c r="AK6371" s="35" t="s">
        <v>8088</v>
      </c>
      <c r="AM6371" s="33">
        <v>5.22</v>
      </c>
      <c r="AN6371" s="35" t="s">
        <v>8088</v>
      </c>
      <c r="AP6371" s="33">
        <v>5.22</v>
      </c>
      <c r="AQ6371" s="35" t="s">
        <v>8088</v>
      </c>
      <c r="AS6371" s="33">
        <v>5.22</v>
      </c>
      <c r="AT6371" s="35" t="s">
        <v>8088</v>
      </c>
      <c r="AV6371" s="33">
        <v>5.22</v>
      </c>
      <c r="AW6371" s="35" t="s">
        <v>8088</v>
      </c>
      <c r="AY6371" s="33">
        <v>5.22</v>
      </c>
      <c r="AZ6371" s="35" t="s">
        <v>8088</v>
      </c>
      <c r="BB6371" s="33">
        <v>4.7</v>
      </c>
      <c r="BC6371" s="35" t="s">
        <v>8088</v>
      </c>
      <c r="BE6371" s="33">
        <v>4.7</v>
      </c>
      <c r="BF6371" s="35" t="s">
        <v>8088</v>
      </c>
      <c r="BH6371" s="33">
        <v>24.833807999999998</v>
      </c>
      <c r="BI6371" s="35" t="s">
        <v>8088</v>
      </c>
      <c r="BK6371" s="33">
        <v>24.833807999999998</v>
      </c>
      <c r="BL6371" s="35" t="s">
        <v>8088</v>
      </c>
      <c r="BN6371" s="33">
        <f>_xlfn.XLOOKUP(E6371,'[2]Charge Level Data'!$E:$E,'[2]Charge Level Data'!$BN:$BN,"N/A")</f>
        <v>24.833807999999998</v>
      </c>
      <c r="BO6371" s="35" t="s">
        <v>8088</v>
      </c>
      <c r="BQ6371" s="33">
        <v>48.6</v>
      </c>
      <c r="BR6371" s="35" t="s">
        <v>8088</v>
      </c>
    </row>
    <row r="6372" spans="1:70" x14ac:dyDescent="0.3">
      <c r="A6372">
        <v>8194743</v>
      </c>
      <c r="B6372" t="s">
        <v>1377</v>
      </c>
      <c r="C6372" s="33">
        <v>64</v>
      </c>
      <c r="D6372">
        <v>300</v>
      </c>
      <c r="E6372">
        <v>86003</v>
      </c>
      <c r="L6372" s="33">
        <v>31.860656279999997</v>
      </c>
      <c r="M6372" s="35" t="s">
        <v>8088</v>
      </c>
      <c r="O6372" s="33">
        <v>27.94380318</v>
      </c>
      <c r="P6372" s="35" t="s">
        <v>8088</v>
      </c>
      <c r="R6372" s="33">
        <v>25.4786112</v>
      </c>
      <c r="S6372" s="35" t="s">
        <v>8088</v>
      </c>
      <c r="U6372" s="33">
        <v>0</v>
      </c>
      <c r="V6372" s="35" t="s">
        <v>8088</v>
      </c>
      <c r="X6372" s="33">
        <v>31.75</v>
      </c>
      <c r="Y6372" s="35" t="s">
        <v>8088</v>
      </c>
      <c r="AA6372" s="33">
        <v>42</v>
      </c>
      <c r="AB6372" s="35" t="s">
        <v>8088</v>
      </c>
      <c r="AD6372" s="33">
        <v>28.2</v>
      </c>
      <c r="AE6372" s="35" t="s">
        <v>8088</v>
      </c>
      <c r="AG6372" s="33">
        <v>5.22</v>
      </c>
      <c r="AH6372" s="35" t="s">
        <v>8088</v>
      </c>
      <c r="AJ6372" s="33">
        <v>5.22</v>
      </c>
      <c r="AK6372" s="35" t="s">
        <v>8088</v>
      </c>
      <c r="AM6372" s="33">
        <v>5.22</v>
      </c>
      <c r="AN6372" s="35" t="s">
        <v>8088</v>
      </c>
      <c r="AP6372" s="33">
        <v>5.22</v>
      </c>
      <c r="AQ6372" s="35" t="s">
        <v>8088</v>
      </c>
      <c r="AS6372" s="33">
        <v>5.22</v>
      </c>
      <c r="AT6372" s="35" t="s">
        <v>8088</v>
      </c>
      <c r="AV6372" s="33">
        <v>5.22</v>
      </c>
      <c r="AW6372" s="35" t="s">
        <v>8088</v>
      </c>
      <c r="AY6372" s="33">
        <v>5.22</v>
      </c>
      <c r="AZ6372" s="35" t="s">
        <v>8088</v>
      </c>
      <c r="BB6372" s="33">
        <v>4.7</v>
      </c>
      <c r="BC6372" s="35" t="s">
        <v>8088</v>
      </c>
      <c r="BE6372" s="33">
        <v>4.7</v>
      </c>
      <c r="BF6372" s="35" t="s">
        <v>8088</v>
      </c>
      <c r="BH6372" s="33">
        <v>24.833807999999998</v>
      </c>
      <c r="BI6372" s="35" t="s">
        <v>8088</v>
      </c>
      <c r="BK6372" s="33">
        <v>24.833807999999998</v>
      </c>
      <c r="BL6372" s="35" t="s">
        <v>8088</v>
      </c>
      <c r="BN6372" s="33">
        <f>_xlfn.XLOOKUP(E6372,'[2]Charge Level Data'!$E:$E,'[2]Charge Level Data'!$BN:$BN,"N/A")</f>
        <v>24.833807999999998</v>
      </c>
      <c r="BO6372" s="35" t="s">
        <v>8088</v>
      </c>
      <c r="BQ6372" s="33">
        <v>48.6</v>
      </c>
      <c r="BR6372" s="35" t="s">
        <v>8088</v>
      </c>
    </row>
    <row r="6373" spans="1:70" x14ac:dyDescent="0.3">
      <c r="A6373">
        <v>9531342</v>
      </c>
      <c r="B6373" t="s">
        <v>1378</v>
      </c>
      <c r="C6373" s="33">
        <v>64</v>
      </c>
      <c r="D6373">
        <v>300</v>
      </c>
      <c r="E6373">
        <v>86003</v>
      </c>
      <c r="L6373" s="33">
        <v>31.860656279999997</v>
      </c>
      <c r="M6373" s="35" t="s">
        <v>8088</v>
      </c>
      <c r="O6373" s="33">
        <v>27.94380318</v>
      </c>
      <c r="P6373" s="35" t="s">
        <v>8088</v>
      </c>
      <c r="R6373" s="33">
        <v>25.4786112</v>
      </c>
      <c r="S6373" s="35" t="s">
        <v>8088</v>
      </c>
      <c r="U6373" s="33">
        <v>0</v>
      </c>
      <c r="V6373" s="35" t="s">
        <v>8088</v>
      </c>
      <c r="X6373" s="33">
        <v>31.75</v>
      </c>
      <c r="Y6373" s="35" t="s">
        <v>8088</v>
      </c>
      <c r="AA6373" s="33">
        <v>42</v>
      </c>
      <c r="AB6373" s="35" t="s">
        <v>8088</v>
      </c>
      <c r="AD6373" s="33">
        <v>28.2</v>
      </c>
      <c r="AE6373" s="35" t="s">
        <v>8088</v>
      </c>
      <c r="AG6373" s="33">
        <v>5.22</v>
      </c>
      <c r="AH6373" s="35" t="s">
        <v>8088</v>
      </c>
      <c r="AJ6373" s="33">
        <v>5.22</v>
      </c>
      <c r="AK6373" s="35" t="s">
        <v>8088</v>
      </c>
      <c r="AM6373" s="33">
        <v>5.22</v>
      </c>
      <c r="AN6373" s="35" t="s">
        <v>8088</v>
      </c>
      <c r="AP6373" s="33">
        <v>5.22</v>
      </c>
      <c r="AQ6373" s="35" t="s">
        <v>8088</v>
      </c>
      <c r="AS6373" s="33">
        <v>5.22</v>
      </c>
      <c r="AT6373" s="35" t="s">
        <v>8088</v>
      </c>
      <c r="AV6373" s="33">
        <v>5.22</v>
      </c>
      <c r="AW6373" s="35" t="s">
        <v>8088</v>
      </c>
      <c r="AY6373" s="33">
        <v>5.22</v>
      </c>
      <c r="AZ6373" s="35" t="s">
        <v>8088</v>
      </c>
      <c r="BB6373" s="33">
        <v>4.7</v>
      </c>
      <c r="BC6373" s="35" t="s">
        <v>8088</v>
      </c>
      <c r="BE6373" s="33">
        <v>4.7</v>
      </c>
      <c r="BF6373" s="35" t="s">
        <v>8088</v>
      </c>
      <c r="BH6373" s="33">
        <v>24.833807999999998</v>
      </c>
      <c r="BI6373" s="35" t="s">
        <v>8088</v>
      </c>
      <c r="BK6373" s="33">
        <v>24.833807999999998</v>
      </c>
      <c r="BL6373" s="35" t="s">
        <v>8088</v>
      </c>
      <c r="BN6373" s="33">
        <f>_xlfn.XLOOKUP(E6373,'[2]Charge Level Data'!$E:$E,'[2]Charge Level Data'!$BN:$BN,"N/A")</f>
        <v>24.833807999999998</v>
      </c>
      <c r="BO6373" s="35" t="s">
        <v>8088</v>
      </c>
      <c r="BQ6373" s="33">
        <v>48.6</v>
      </c>
      <c r="BR6373" s="35" t="s">
        <v>8088</v>
      </c>
    </row>
    <row r="6374" spans="1:70" x14ac:dyDescent="0.3">
      <c r="A6374">
        <v>8194747</v>
      </c>
      <c r="B6374" t="s">
        <v>1379</v>
      </c>
      <c r="C6374" s="33">
        <v>64</v>
      </c>
      <c r="D6374">
        <v>300</v>
      </c>
      <c r="E6374">
        <v>86003</v>
      </c>
      <c r="L6374" s="33">
        <v>31.860656279999997</v>
      </c>
      <c r="M6374" s="35" t="s">
        <v>8088</v>
      </c>
      <c r="O6374" s="33">
        <v>27.94380318</v>
      </c>
      <c r="P6374" s="35" t="s">
        <v>8088</v>
      </c>
      <c r="R6374" s="33">
        <v>25.4786112</v>
      </c>
      <c r="S6374" s="35" t="s">
        <v>8088</v>
      </c>
      <c r="U6374" s="33">
        <v>0</v>
      </c>
      <c r="V6374" s="35" t="s">
        <v>8088</v>
      </c>
      <c r="X6374" s="33">
        <v>31.75</v>
      </c>
      <c r="Y6374" s="35" t="s">
        <v>8088</v>
      </c>
      <c r="AA6374" s="33">
        <v>42</v>
      </c>
      <c r="AB6374" s="35" t="s">
        <v>8088</v>
      </c>
      <c r="AD6374" s="33">
        <v>28.2</v>
      </c>
      <c r="AE6374" s="35" t="s">
        <v>8088</v>
      </c>
      <c r="AG6374" s="33">
        <v>5.22</v>
      </c>
      <c r="AH6374" s="35" t="s">
        <v>8088</v>
      </c>
      <c r="AJ6374" s="33">
        <v>5.22</v>
      </c>
      <c r="AK6374" s="35" t="s">
        <v>8088</v>
      </c>
      <c r="AM6374" s="33">
        <v>5.22</v>
      </c>
      <c r="AN6374" s="35" t="s">
        <v>8088</v>
      </c>
      <c r="AP6374" s="33">
        <v>5.22</v>
      </c>
      <c r="AQ6374" s="35" t="s">
        <v>8088</v>
      </c>
      <c r="AS6374" s="33">
        <v>5.22</v>
      </c>
      <c r="AT6374" s="35" t="s">
        <v>8088</v>
      </c>
      <c r="AV6374" s="33">
        <v>5.22</v>
      </c>
      <c r="AW6374" s="35" t="s">
        <v>8088</v>
      </c>
      <c r="AY6374" s="33">
        <v>5.22</v>
      </c>
      <c r="AZ6374" s="35" t="s">
        <v>8088</v>
      </c>
      <c r="BB6374" s="33">
        <v>4.7</v>
      </c>
      <c r="BC6374" s="35" t="s">
        <v>8088</v>
      </c>
      <c r="BE6374" s="33">
        <v>4.7</v>
      </c>
      <c r="BF6374" s="35" t="s">
        <v>8088</v>
      </c>
      <c r="BH6374" s="33">
        <v>24.833807999999998</v>
      </c>
      <c r="BI6374" s="35" t="s">
        <v>8088</v>
      </c>
      <c r="BK6374" s="33">
        <v>24.833807999999998</v>
      </c>
      <c r="BL6374" s="35" t="s">
        <v>8088</v>
      </c>
      <c r="BN6374" s="33">
        <f>_xlfn.XLOOKUP(E6374,'[2]Charge Level Data'!$E:$E,'[2]Charge Level Data'!$BN:$BN,"N/A")</f>
        <v>24.833807999999998</v>
      </c>
      <c r="BO6374" s="35" t="s">
        <v>8088</v>
      </c>
      <c r="BQ6374" s="33">
        <v>48.6</v>
      </c>
      <c r="BR6374" s="35" t="s">
        <v>8088</v>
      </c>
    </row>
    <row r="6375" spans="1:70" x14ac:dyDescent="0.3">
      <c r="A6375">
        <v>8194746</v>
      </c>
      <c r="B6375" t="s">
        <v>1380</v>
      </c>
      <c r="C6375" s="33">
        <v>64</v>
      </c>
      <c r="D6375">
        <v>300</v>
      </c>
      <c r="E6375">
        <v>86003</v>
      </c>
      <c r="L6375" s="33">
        <v>31.860656279999997</v>
      </c>
      <c r="M6375" s="35" t="s">
        <v>8088</v>
      </c>
      <c r="O6375" s="33">
        <v>27.94380318</v>
      </c>
      <c r="P6375" s="35" t="s">
        <v>8088</v>
      </c>
      <c r="R6375" s="33">
        <v>25.4786112</v>
      </c>
      <c r="S6375" s="35" t="s">
        <v>8088</v>
      </c>
      <c r="U6375" s="33">
        <v>0</v>
      </c>
      <c r="V6375" s="35" t="s">
        <v>8088</v>
      </c>
      <c r="X6375" s="33">
        <v>31.75</v>
      </c>
      <c r="Y6375" s="35" t="s">
        <v>8088</v>
      </c>
      <c r="AA6375" s="33">
        <v>42</v>
      </c>
      <c r="AB6375" s="35" t="s">
        <v>8088</v>
      </c>
      <c r="AD6375" s="33">
        <v>28.2</v>
      </c>
      <c r="AE6375" s="35" t="s">
        <v>8088</v>
      </c>
      <c r="AG6375" s="33">
        <v>5.22</v>
      </c>
      <c r="AH6375" s="35" t="s">
        <v>8088</v>
      </c>
      <c r="AJ6375" s="33">
        <v>5.22</v>
      </c>
      <c r="AK6375" s="35" t="s">
        <v>8088</v>
      </c>
      <c r="AM6375" s="33">
        <v>5.22</v>
      </c>
      <c r="AN6375" s="35" t="s">
        <v>8088</v>
      </c>
      <c r="AP6375" s="33">
        <v>5.22</v>
      </c>
      <c r="AQ6375" s="35" t="s">
        <v>8088</v>
      </c>
      <c r="AS6375" s="33">
        <v>5.22</v>
      </c>
      <c r="AT6375" s="35" t="s">
        <v>8088</v>
      </c>
      <c r="AV6375" s="33">
        <v>5.22</v>
      </c>
      <c r="AW6375" s="35" t="s">
        <v>8088</v>
      </c>
      <c r="AY6375" s="33">
        <v>5.22</v>
      </c>
      <c r="AZ6375" s="35" t="s">
        <v>8088</v>
      </c>
      <c r="BB6375" s="33">
        <v>4.7</v>
      </c>
      <c r="BC6375" s="35" t="s">
        <v>8088</v>
      </c>
      <c r="BE6375" s="33">
        <v>4.7</v>
      </c>
      <c r="BF6375" s="35" t="s">
        <v>8088</v>
      </c>
      <c r="BH6375" s="33">
        <v>24.833807999999998</v>
      </c>
      <c r="BI6375" s="35" t="s">
        <v>8088</v>
      </c>
      <c r="BK6375" s="33">
        <v>24.833807999999998</v>
      </c>
      <c r="BL6375" s="35" t="s">
        <v>8088</v>
      </c>
      <c r="BN6375" s="33">
        <f>_xlfn.XLOOKUP(E6375,'[2]Charge Level Data'!$E:$E,'[2]Charge Level Data'!$BN:$BN,"N/A")</f>
        <v>24.833807999999998</v>
      </c>
      <c r="BO6375" s="35" t="s">
        <v>8088</v>
      </c>
      <c r="BQ6375" s="33">
        <v>48.6</v>
      </c>
      <c r="BR6375" s="35" t="s">
        <v>8088</v>
      </c>
    </row>
    <row r="6376" spans="1:70" x14ac:dyDescent="0.3">
      <c r="A6376">
        <v>8194750</v>
      </c>
      <c r="B6376" t="s">
        <v>1381</v>
      </c>
      <c r="C6376" s="33">
        <v>64</v>
      </c>
      <c r="D6376">
        <v>300</v>
      </c>
      <c r="E6376">
        <v>86003</v>
      </c>
      <c r="L6376" s="33">
        <v>31.860656279999997</v>
      </c>
      <c r="M6376" s="35" t="s">
        <v>8088</v>
      </c>
      <c r="O6376" s="33">
        <v>27.94380318</v>
      </c>
      <c r="P6376" s="35" t="s">
        <v>8088</v>
      </c>
      <c r="R6376" s="33">
        <v>25.4786112</v>
      </c>
      <c r="S6376" s="35" t="s">
        <v>8088</v>
      </c>
      <c r="U6376" s="33">
        <v>0</v>
      </c>
      <c r="V6376" s="35" t="s">
        <v>8088</v>
      </c>
      <c r="X6376" s="33">
        <v>31.75</v>
      </c>
      <c r="Y6376" s="35" t="s">
        <v>8088</v>
      </c>
      <c r="AA6376" s="33">
        <v>42</v>
      </c>
      <c r="AB6376" s="35" t="s">
        <v>8088</v>
      </c>
      <c r="AD6376" s="33">
        <v>28.2</v>
      </c>
      <c r="AE6376" s="35" t="s">
        <v>8088</v>
      </c>
      <c r="AG6376" s="33">
        <v>5.22</v>
      </c>
      <c r="AH6376" s="35" t="s">
        <v>8088</v>
      </c>
      <c r="AJ6376" s="33">
        <v>5.22</v>
      </c>
      <c r="AK6376" s="35" t="s">
        <v>8088</v>
      </c>
      <c r="AM6376" s="33">
        <v>5.22</v>
      </c>
      <c r="AN6376" s="35" t="s">
        <v>8088</v>
      </c>
      <c r="AP6376" s="33">
        <v>5.22</v>
      </c>
      <c r="AQ6376" s="35" t="s">
        <v>8088</v>
      </c>
      <c r="AS6376" s="33">
        <v>5.22</v>
      </c>
      <c r="AT6376" s="35" t="s">
        <v>8088</v>
      </c>
      <c r="AV6376" s="33">
        <v>5.22</v>
      </c>
      <c r="AW6376" s="35" t="s">
        <v>8088</v>
      </c>
      <c r="AY6376" s="33">
        <v>5.22</v>
      </c>
      <c r="AZ6376" s="35" t="s">
        <v>8088</v>
      </c>
      <c r="BB6376" s="33">
        <v>4.7</v>
      </c>
      <c r="BC6376" s="35" t="s">
        <v>8088</v>
      </c>
      <c r="BE6376" s="33">
        <v>4.7</v>
      </c>
      <c r="BF6376" s="35" t="s">
        <v>8088</v>
      </c>
      <c r="BH6376" s="33">
        <v>24.833807999999998</v>
      </c>
      <c r="BI6376" s="35" t="s">
        <v>8088</v>
      </c>
      <c r="BK6376" s="33">
        <v>24.833807999999998</v>
      </c>
      <c r="BL6376" s="35" t="s">
        <v>8088</v>
      </c>
      <c r="BN6376" s="33">
        <f>_xlfn.XLOOKUP(E6376,'[2]Charge Level Data'!$E:$E,'[2]Charge Level Data'!$BN:$BN,"N/A")</f>
        <v>24.833807999999998</v>
      </c>
      <c r="BO6376" s="35" t="s">
        <v>8088</v>
      </c>
      <c r="BQ6376" s="33">
        <v>48.6</v>
      </c>
      <c r="BR6376" s="35" t="s">
        <v>8088</v>
      </c>
    </row>
    <row r="6377" spans="1:70" x14ac:dyDescent="0.3">
      <c r="A6377">
        <v>8194753</v>
      </c>
      <c r="B6377" t="s">
        <v>1382</v>
      </c>
      <c r="C6377" s="33">
        <v>64</v>
      </c>
      <c r="D6377">
        <v>300</v>
      </c>
      <c r="E6377">
        <v>86003</v>
      </c>
      <c r="L6377" s="33">
        <v>31.860656279999997</v>
      </c>
      <c r="M6377" s="35" t="s">
        <v>8088</v>
      </c>
      <c r="O6377" s="33">
        <v>27.94380318</v>
      </c>
      <c r="P6377" s="35" t="s">
        <v>8088</v>
      </c>
      <c r="R6377" s="33">
        <v>25.4786112</v>
      </c>
      <c r="S6377" s="35" t="s">
        <v>8088</v>
      </c>
      <c r="U6377" s="33">
        <v>0</v>
      </c>
      <c r="V6377" s="35" t="s">
        <v>8088</v>
      </c>
      <c r="X6377" s="33">
        <v>31.75</v>
      </c>
      <c r="Y6377" s="35" t="s">
        <v>8088</v>
      </c>
      <c r="AA6377" s="33">
        <v>42</v>
      </c>
      <c r="AB6377" s="35" t="s">
        <v>8088</v>
      </c>
      <c r="AD6377" s="33">
        <v>28.2</v>
      </c>
      <c r="AE6377" s="35" t="s">
        <v>8088</v>
      </c>
      <c r="AG6377" s="33">
        <v>5.22</v>
      </c>
      <c r="AH6377" s="35" t="s">
        <v>8088</v>
      </c>
      <c r="AJ6377" s="33">
        <v>5.22</v>
      </c>
      <c r="AK6377" s="35" t="s">
        <v>8088</v>
      </c>
      <c r="AM6377" s="33">
        <v>5.22</v>
      </c>
      <c r="AN6377" s="35" t="s">
        <v>8088</v>
      </c>
      <c r="AP6377" s="33">
        <v>5.22</v>
      </c>
      <c r="AQ6377" s="35" t="s">
        <v>8088</v>
      </c>
      <c r="AS6377" s="33">
        <v>5.22</v>
      </c>
      <c r="AT6377" s="35" t="s">
        <v>8088</v>
      </c>
      <c r="AV6377" s="33">
        <v>5.22</v>
      </c>
      <c r="AW6377" s="35" t="s">
        <v>8088</v>
      </c>
      <c r="AY6377" s="33">
        <v>5.22</v>
      </c>
      <c r="AZ6377" s="35" t="s">
        <v>8088</v>
      </c>
      <c r="BB6377" s="33">
        <v>4.7</v>
      </c>
      <c r="BC6377" s="35" t="s">
        <v>8088</v>
      </c>
      <c r="BE6377" s="33">
        <v>4.7</v>
      </c>
      <c r="BF6377" s="35" t="s">
        <v>8088</v>
      </c>
      <c r="BH6377" s="33">
        <v>24.833807999999998</v>
      </c>
      <c r="BI6377" s="35" t="s">
        <v>8088</v>
      </c>
      <c r="BK6377" s="33">
        <v>24.833807999999998</v>
      </c>
      <c r="BL6377" s="35" t="s">
        <v>8088</v>
      </c>
      <c r="BN6377" s="33">
        <f>_xlfn.XLOOKUP(E6377,'[2]Charge Level Data'!$E:$E,'[2]Charge Level Data'!$BN:$BN,"N/A")</f>
        <v>24.833807999999998</v>
      </c>
      <c r="BO6377" s="35" t="s">
        <v>8088</v>
      </c>
      <c r="BQ6377" s="33">
        <v>48.6</v>
      </c>
      <c r="BR6377" s="35" t="s">
        <v>8088</v>
      </c>
    </row>
    <row r="6378" spans="1:70" x14ac:dyDescent="0.3">
      <c r="A6378">
        <v>8193954</v>
      </c>
      <c r="B6378" t="s">
        <v>1383</v>
      </c>
      <c r="C6378" s="33">
        <v>64</v>
      </c>
      <c r="D6378">
        <v>300</v>
      </c>
      <c r="E6378">
        <v>86003</v>
      </c>
      <c r="L6378" s="33">
        <v>31.860656279999997</v>
      </c>
      <c r="M6378" s="35" t="s">
        <v>8088</v>
      </c>
      <c r="O6378" s="33">
        <v>27.94380318</v>
      </c>
      <c r="P6378" s="35" t="s">
        <v>8088</v>
      </c>
      <c r="R6378" s="33">
        <v>25.4786112</v>
      </c>
      <c r="S6378" s="35" t="s">
        <v>8088</v>
      </c>
      <c r="U6378" s="33">
        <v>0</v>
      </c>
      <c r="V6378" s="35" t="s">
        <v>8088</v>
      </c>
      <c r="X6378" s="33">
        <v>31.75</v>
      </c>
      <c r="Y6378" s="35" t="s">
        <v>8088</v>
      </c>
      <c r="AA6378" s="33">
        <v>42</v>
      </c>
      <c r="AB6378" s="35" t="s">
        <v>8088</v>
      </c>
      <c r="AD6378" s="33">
        <v>28.2</v>
      </c>
      <c r="AE6378" s="35" t="s">
        <v>8088</v>
      </c>
      <c r="AG6378" s="33">
        <v>5.22</v>
      </c>
      <c r="AH6378" s="35" t="s">
        <v>8088</v>
      </c>
      <c r="AJ6378" s="33">
        <v>5.22</v>
      </c>
      <c r="AK6378" s="35" t="s">
        <v>8088</v>
      </c>
      <c r="AM6378" s="33">
        <v>5.22</v>
      </c>
      <c r="AN6378" s="35" t="s">
        <v>8088</v>
      </c>
      <c r="AP6378" s="33">
        <v>5.22</v>
      </c>
      <c r="AQ6378" s="35" t="s">
        <v>8088</v>
      </c>
      <c r="AS6378" s="33">
        <v>5.22</v>
      </c>
      <c r="AT6378" s="35" t="s">
        <v>8088</v>
      </c>
      <c r="AV6378" s="33">
        <v>5.22</v>
      </c>
      <c r="AW6378" s="35" t="s">
        <v>8088</v>
      </c>
      <c r="AY6378" s="33">
        <v>5.22</v>
      </c>
      <c r="AZ6378" s="35" t="s">
        <v>8088</v>
      </c>
      <c r="BB6378" s="33">
        <v>4.7</v>
      </c>
      <c r="BC6378" s="35" t="s">
        <v>8088</v>
      </c>
      <c r="BE6378" s="33">
        <v>4.7</v>
      </c>
      <c r="BF6378" s="35" t="s">
        <v>8088</v>
      </c>
      <c r="BH6378" s="33">
        <v>24.833807999999998</v>
      </c>
      <c r="BI6378" s="35" t="s">
        <v>8088</v>
      </c>
      <c r="BK6378" s="33">
        <v>24.833807999999998</v>
      </c>
      <c r="BL6378" s="35" t="s">
        <v>8088</v>
      </c>
      <c r="BN6378" s="33">
        <f>_xlfn.XLOOKUP(E6378,'[2]Charge Level Data'!$E:$E,'[2]Charge Level Data'!$BN:$BN,"N/A")</f>
        <v>24.833807999999998</v>
      </c>
      <c r="BO6378" s="35" t="s">
        <v>8088</v>
      </c>
      <c r="BQ6378" s="33">
        <v>48.6</v>
      </c>
      <c r="BR6378" s="35" t="s">
        <v>8088</v>
      </c>
    </row>
    <row r="6379" spans="1:70" x14ac:dyDescent="0.3">
      <c r="A6379">
        <v>8193949</v>
      </c>
      <c r="B6379" t="s">
        <v>1384</v>
      </c>
      <c r="C6379" s="33">
        <v>64</v>
      </c>
      <c r="D6379">
        <v>300</v>
      </c>
      <c r="E6379">
        <v>86003</v>
      </c>
      <c r="L6379" s="33">
        <v>31.860656279999997</v>
      </c>
      <c r="M6379" s="35" t="s">
        <v>8088</v>
      </c>
      <c r="O6379" s="33">
        <v>27.94380318</v>
      </c>
      <c r="P6379" s="35" t="s">
        <v>8088</v>
      </c>
      <c r="R6379" s="33">
        <v>25.4786112</v>
      </c>
      <c r="S6379" s="35" t="s">
        <v>8088</v>
      </c>
      <c r="U6379" s="33">
        <v>0</v>
      </c>
      <c r="V6379" s="35" t="s">
        <v>8088</v>
      </c>
      <c r="X6379" s="33">
        <v>31.75</v>
      </c>
      <c r="Y6379" s="35" t="s">
        <v>8088</v>
      </c>
      <c r="AA6379" s="33">
        <v>42</v>
      </c>
      <c r="AB6379" s="35" t="s">
        <v>8088</v>
      </c>
      <c r="AD6379" s="33">
        <v>28.2</v>
      </c>
      <c r="AE6379" s="35" t="s">
        <v>8088</v>
      </c>
      <c r="AG6379" s="33">
        <v>5.22</v>
      </c>
      <c r="AH6379" s="35" t="s">
        <v>8088</v>
      </c>
      <c r="AJ6379" s="33">
        <v>5.22</v>
      </c>
      <c r="AK6379" s="35" t="s">
        <v>8088</v>
      </c>
      <c r="AM6379" s="33">
        <v>5.22</v>
      </c>
      <c r="AN6379" s="35" t="s">
        <v>8088</v>
      </c>
      <c r="AP6379" s="33">
        <v>5.22</v>
      </c>
      <c r="AQ6379" s="35" t="s">
        <v>8088</v>
      </c>
      <c r="AS6379" s="33">
        <v>5.22</v>
      </c>
      <c r="AT6379" s="35" t="s">
        <v>8088</v>
      </c>
      <c r="AV6379" s="33">
        <v>5.22</v>
      </c>
      <c r="AW6379" s="35" t="s">
        <v>8088</v>
      </c>
      <c r="AY6379" s="33">
        <v>5.22</v>
      </c>
      <c r="AZ6379" s="35" t="s">
        <v>8088</v>
      </c>
      <c r="BB6379" s="33">
        <v>4.7</v>
      </c>
      <c r="BC6379" s="35" t="s">
        <v>8088</v>
      </c>
      <c r="BE6379" s="33">
        <v>4.7</v>
      </c>
      <c r="BF6379" s="35" t="s">
        <v>8088</v>
      </c>
      <c r="BH6379" s="33">
        <v>24.833807999999998</v>
      </c>
      <c r="BI6379" s="35" t="s">
        <v>8088</v>
      </c>
      <c r="BK6379" s="33">
        <v>24.833807999999998</v>
      </c>
      <c r="BL6379" s="35" t="s">
        <v>8088</v>
      </c>
      <c r="BN6379" s="33">
        <f>_xlfn.XLOOKUP(E6379,'[2]Charge Level Data'!$E:$E,'[2]Charge Level Data'!$BN:$BN,"N/A")</f>
        <v>24.833807999999998</v>
      </c>
      <c r="BO6379" s="35" t="s">
        <v>8088</v>
      </c>
      <c r="BQ6379" s="33">
        <v>48.6</v>
      </c>
      <c r="BR6379" s="35" t="s">
        <v>8088</v>
      </c>
    </row>
    <row r="6380" spans="1:70" x14ac:dyDescent="0.3">
      <c r="A6380">
        <v>8194754</v>
      </c>
      <c r="B6380" t="s">
        <v>1384</v>
      </c>
      <c r="C6380" s="33">
        <v>64</v>
      </c>
      <c r="D6380">
        <v>300</v>
      </c>
      <c r="E6380">
        <v>86003</v>
      </c>
      <c r="L6380" s="33">
        <v>31.860656279999997</v>
      </c>
      <c r="M6380" s="35" t="s">
        <v>8088</v>
      </c>
      <c r="O6380" s="33">
        <v>27.94380318</v>
      </c>
      <c r="P6380" s="35" t="s">
        <v>8088</v>
      </c>
      <c r="R6380" s="33">
        <v>25.4786112</v>
      </c>
      <c r="S6380" s="35" t="s">
        <v>8088</v>
      </c>
      <c r="U6380" s="33">
        <v>0</v>
      </c>
      <c r="V6380" s="35" t="s">
        <v>8088</v>
      </c>
      <c r="X6380" s="33">
        <v>31.75</v>
      </c>
      <c r="Y6380" s="35" t="s">
        <v>8088</v>
      </c>
      <c r="AA6380" s="33">
        <v>42</v>
      </c>
      <c r="AB6380" s="35" t="s">
        <v>8088</v>
      </c>
      <c r="AD6380" s="33">
        <v>28.2</v>
      </c>
      <c r="AE6380" s="35" t="s">
        <v>8088</v>
      </c>
      <c r="AG6380" s="33">
        <v>5.22</v>
      </c>
      <c r="AH6380" s="35" t="s">
        <v>8088</v>
      </c>
      <c r="AJ6380" s="33">
        <v>5.22</v>
      </c>
      <c r="AK6380" s="35" t="s">
        <v>8088</v>
      </c>
      <c r="AM6380" s="33">
        <v>5.22</v>
      </c>
      <c r="AN6380" s="35" t="s">
        <v>8088</v>
      </c>
      <c r="AP6380" s="33">
        <v>5.22</v>
      </c>
      <c r="AQ6380" s="35" t="s">
        <v>8088</v>
      </c>
      <c r="AS6380" s="33">
        <v>5.22</v>
      </c>
      <c r="AT6380" s="35" t="s">
        <v>8088</v>
      </c>
      <c r="AV6380" s="33">
        <v>5.22</v>
      </c>
      <c r="AW6380" s="35" t="s">
        <v>8088</v>
      </c>
      <c r="AY6380" s="33">
        <v>5.22</v>
      </c>
      <c r="AZ6380" s="35" t="s">
        <v>8088</v>
      </c>
      <c r="BB6380" s="33">
        <v>4.7</v>
      </c>
      <c r="BC6380" s="35" t="s">
        <v>8088</v>
      </c>
      <c r="BE6380" s="33">
        <v>4.7</v>
      </c>
      <c r="BF6380" s="35" t="s">
        <v>8088</v>
      </c>
      <c r="BH6380" s="33">
        <v>24.833807999999998</v>
      </c>
      <c r="BI6380" s="35" t="s">
        <v>8088</v>
      </c>
      <c r="BK6380" s="33">
        <v>24.833807999999998</v>
      </c>
      <c r="BL6380" s="35" t="s">
        <v>8088</v>
      </c>
      <c r="BN6380" s="33">
        <f>_xlfn.XLOOKUP(E6380,'[2]Charge Level Data'!$E:$E,'[2]Charge Level Data'!$BN:$BN,"N/A")</f>
        <v>24.833807999999998</v>
      </c>
      <c r="BO6380" s="35" t="s">
        <v>8088</v>
      </c>
      <c r="BQ6380" s="33">
        <v>48.6</v>
      </c>
      <c r="BR6380" s="35" t="s">
        <v>8088</v>
      </c>
    </row>
    <row r="6381" spans="1:70" x14ac:dyDescent="0.3">
      <c r="A6381">
        <v>8193386</v>
      </c>
      <c r="B6381" t="s">
        <v>1386</v>
      </c>
      <c r="C6381" s="33">
        <v>64</v>
      </c>
      <c r="D6381">
        <v>300</v>
      </c>
      <c r="E6381">
        <v>86003</v>
      </c>
      <c r="L6381" s="33">
        <v>31.860656279999997</v>
      </c>
      <c r="M6381" s="35" t="s">
        <v>8088</v>
      </c>
      <c r="O6381" s="33">
        <v>27.94380318</v>
      </c>
      <c r="P6381" s="35" t="s">
        <v>8088</v>
      </c>
      <c r="R6381" s="33">
        <v>25.4786112</v>
      </c>
      <c r="S6381" s="35" t="s">
        <v>8088</v>
      </c>
      <c r="U6381" s="33">
        <v>0</v>
      </c>
      <c r="V6381" s="35" t="s">
        <v>8088</v>
      </c>
      <c r="X6381" s="33">
        <v>31.75</v>
      </c>
      <c r="Y6381" s="35" t="s">
        <v>8088</v>
      </c>
      <c r="AA6381" s="33">
        <v>42</v>
      </c>
      <c r="AB6381" s="35" t="s">
        <v>8088</v>
      </c>
      <c r="AD6381" s="33">
        <v>28.2</v>
      </c>
      <c r="AE6381" s="35" t="s">
        <v>8088</v>
      </c>
      <c r="AG6381" s="33">
        <v>5.22</v>
      </c>
      <c r="AH6381" s="35" t="s">
        <v>8088</v>
      </c>
      <c r="AJ6381" s="33">
        <v>5.22</v>
      </c>
      <c r="AK6381" s="35" t="s">
        <v>8088</v>
      </c>
      <c r="AM6381" s="33">
        <v>5.22</v>
      </c>
      <c r="AN6381" s="35" t="s">
        <v>8088</v>
      </c>
      <c r="AP6381" s="33">
        <v>5.22</v>
      </c>
      <c r="AQ6381" s="35" t="s">
        <v>8088</v>
      </c>
      <c r="AS6381" s="33">
        <v>5.22</v>
      </c>
      <c r="AT6381" s="35" t="s">
        <v>8088</v>
      </c>
      <c r="AV6381" s="33">
        <v>5.22</v>
      </c>
      <c r="AW6381" s="35" t="s">
        <v>8088</v>
      </c>
      <c r="AY6381" s="33">
        <v>5.22</v>
      </c>
      <c r="AZ6381" s="35" t="s">
        <v>8088</v>
      </c>
      <c r="BB6381" s="33">
        <v>4.7</v>
      </c>
      <c r="BC6381" s="35" t="s">
        <v>8088</v>
      </c>
      <c r="BE6381" s="33">
        <v>4.7</v>
      </c>
      <c r="BF6381" s="35" t="s">
        <v>8088</v>
      </c>
      <c r="BH6381" s="33">
        <v>24.833807999999998</v>
      </c>
      <c r="BI6381" s="35" t="s">
        <v>8088</v>
      </c>
      <c r="BK6381" s="33">
        <v>24.833807999999998</v>
      </c>
      <c r="BL6381" s="35" t="s">
        <v>8088</v>
      </c>
      <c r="BN6381" s="33">
        <f>_xlfn.XLOOKUP(E6381,'[2]Charge Level Data'!$E:$E,'[2]Charge Level Data'!$BN:$BN,"N/A")</f>
        <v>24.833807999999998</v>
      </c>
      <c r="BO6381" s="35" t="s">
        <v>8088</v>
      </c>
      <c r="BQ6381" s="33">
        <v>48.6</v>
      </c>
      <c r="BR6381" s="35" t="s">
        <v>8088</v>
      </c>
    </row>
    <row r="6382" spans="1:70" x14ac:dyDescent="0.3">
      <c r="A6382">
        <v>8193948</v>
      </c>
      <c r="B6382" t="s">
        <v>1386</v>
      </c>
      <c r="C6382" s="33">
        <v>64</v>
      </c>
      <c r="D6382">
        <v>300</v>
      </c>
      <c r="E6382">
        <v>86003</v>
      </c>
      <c r="L6382" s="33">
        <v>31.860656279999997</v>
      </c>
      <c r="M6382" s="35" t="s">
        <v>8088</v>
      </c>
      <c r="O6382" s="33">
        <v>27.94380318</v>
      </c>
      <c r="P6382" s="35" t="s">
        <v>8088</v>
      </c>
      <c r="R6382" s="33">
        <v>25.4786112</v>
      </c>
      <c r="S6382" s="35" t="s">
        <v>8088</v>
      </c>
      <c r="U6382" s="33">
        <v>0</v>
      </c>
      <c r="V6382" s="35" t="s">
        <v>8088</v>
      </c>
      <c r="X6382" s="33">
        <v>31.75</v>
      </c>
      <c r="Y6382" s="35" t="s">
        <v>8088</v>
      </c>
      <c r="AA6382" s="33">
        <v>42</v>
      </c>
      <c r="AB6382" s="35" t="s">
        <v>8088</v>
      </c>
      <c r="AD6382" s="33">
        <v>28.2</v>
      </c>
      <c r="AE6382" s="35" t="s">
        <v>8088</v>
      </c>
      <c r="AG6382" s="33">
        <v>5.22</v>
      </c>
      <c r="AH6382" s="35" t="s">
        <v>8088</v>
      </c>
      <c r="AJ6382" s="33">
        <v>5.22</v>
      </c>
      <c r="AK6382" s="35" t="s">
        <v>8088</v>
      </c>
      <c r="AM6382" s="33">
        <v>5.22</v>
      </c>
      <c r="AN6382" s="35" t="s">
        <v>8088</v>
      </c>
      <c r="AP6382" s="33">
        <v>5.22</v>
      </c>
      <c r="AQ6382" s="35" t="s">
        <v>8088</v>
      </c>
      <c r="AS6382" s="33">
        <v>5.22</v>
      </c>
      <c r="AT6382" s="35" t="s">
        <v>8088</v>
      </c>
      <c r="AV6382" s="33">
        <v>5.22</v>
      </c>
      <c r="AW6382" s="35" t="s">
        <v>8088</v>
      </c>
      <c r="AY6382" s="33">
        <v>5.22</v>
      </c>
      <c r="AZ6382" s="35" t="s">
        <v>8088</v>
      </c>
      <c r="BB6382" s="33">
        <v>4.7</v>
      </c>
      <c r="BC6382" s="35" t="s">
        <v>8088</v>
      </c>
      <c r="BE6382" s="33">
        <v>4.7</v>
      </c>
      <c r="BF6382" s="35" t="s">
        <v>8088</v>
      </c>
      <c r="BH6382" s="33">
        <v>24.833807999999998</v>
      </c>
      <c r="BI6382" s="35" t="s">
        <v>8088</v>
      </c>
      <c r="BK6382" s="33">
        <v>24.833807999999998</v>
      </c>
      <c r="BL6382" s="35" t="s">
        <v>8088</v>
      </c>
      <c r="BN6382" s="33">
        <f>_xlfn.XLOOKUP(E6382,'[2]Charge Level Data'!$E:$E,'[2]Charge Level Data'!$BN:$BN,"N/A")</f>
        <v>24.833807999999998</v>
      </c>
      <c r="BO6382" s="35" t="s">
        <v>8088</v>
      </c>
      <c r="BQ6382" s="33">
        <v>48.6</v>
      </c>
      <c r="BR6382" s="35" t="s">
        <v>8088</v>
      </c>
    </row>
    <row r="6383" spans="1:70" x14ac:dyDescent="0.3">
      <c r="A6383">
        <v>8194755</v>
      </c>
      <c r="B6383" t="s">
        <v>1386</v>
      </c>
      <c r="C6383" s="33">
        <v>64</v>
      </c>
      <c r="D6383">
        <v>300</v>
      </c>
      <c r="E6383">
        <v>86003</v>
      </c>
      <c r="L6383" s="33">
        <v>31.860656279999997</v>
      </c>
      <c r="M6383" s="35" t="s">
        <v>8088</v>
      </c>
      <c r="O6383" s="33">
        <v>27.94380318</v>
      </c>
      <c r="P6383" s="35" t="s">
        <v>8088</v>
      </c>
      <c r="R6383" s="33">
        <v>25.4786112</v>
      </c>
      <c r="S6383" s="35" t="s">
        <v>8088</v>
      </c>
      <c r="U6383" s="33">
        <v>0</v>
      </c>
      <c r="V6383" s="35" t="s">
        <v>8088</v>
      </c>
      <c r="X6383" s="33">
        <v>31.75</v>
      </c>
      <c r="Y6383" s="35" t="s">
        <v>8088</v>
      </c>
      <c r="AA6383" s="33">
        <v>42</v>
      </c>
      <c r="AB6383" s="35" t="s">
        <v>8088</v>
      </c>
      <c r="AD6383" s="33">
        <v>28.2</v>
      </c>
      <c r="AE6383" s="35" t="s">
        <v>8088</v>
      </c>
      <c r="AG6383" s="33">
        <v>5.22</v>
      </c>
      <c r="AH6383" s="35" t="s">
        <v>8088</v>
      </c>
      <c r="AJ6383" s="33">
        <v>5.22</v>
      </c>
      <c r="AK6383" s="35" t="s">
        <v>8088</v>
      </c>
      <c r="AM6383" s="33">
        <v>5.22</v>
      </c>
      <c r="AN6383" s="35" t="s">
        <v>8088</v>
      </c>
      <c r="AP6383" s="33">
        <v>5.22</v>
      </c>
      <c r="AQ6383" s="35" t="s">
        <v>8088</v>
      </c>
      <c r="AS6383" s="33">
        <v>5.22</v>
      </c>
      <c r="AT6383" s="35" t="s">
        <v>8088</v>
      </c>
      <c r="AV6383" s="33">
        <v>5.22</v>
      </c>
      <c r="AW6383" s="35" t="s">
        <v>8088</v>
      </c>
      <c r="AY6383" s="33">
        <v>5.22</v>
      </c>
      <c r="AZ6383" s="35" t="s">
        <v>8088</v>
      </c>
      <c r="BB6383" s="33">
        <v>4.7</v>
      </c>
      <c r="BC6383" s="35" t="s">
        <v>8088</v>
      </c>
      <c r="BE6383" s="33">
        <v>4.7</v>
      </c>
      <c r="BF6383" s="35" t="s">
        <v>8088</v>
      </c>
      <c r="BH6383" s="33">
        <v>24.833807999999998</v>
      </c>
      <c r="BI6383" s="35" t="s">
        <v>8088</v>
      </c>
      <c r="BK6383" s="33">
        <v>24.833807999999998</v>
      </c>
      <c r="BL6383" s="35" t="s">
        <v>8088</v>
      </c>
      <c r="BN6383" s="33">
        <f>_xlfn.XLOOKUP(E6383,'[2]Charge Level Data'!$E:$E,'[2]Charge Level Data'!$BN:$BN,"N/A")</f>
        <v>24.833807999999998</v>
      </c>
      <c r="BO6383" s="35" t="s">
        <v>8088</v>
      </c>
      <c r="BQ6383" s="33">
        <v>48.6</v>
      </c>
      <c r="BR6383" s="35" t="s">
        <v>8088</v>
      </c>
    </row>
    <row r="6384" spans="1:70" x14ac:dyDescent="0.3">
      <c r="A6384">
        <v>8194758</v>
      </c>
      <c r="B6384" t="s">
        <v>1387</v>
      </c>
      <c r="C6384" s="33">
        <v>64</v>
      </c>
      <c r="D6384">
        <v>300</v>
      </c>
      <c r="E6384">
        <v>86003</v>
      </c>
      <c r="L6384" s="33">
        <v>31.860656279999997</v>
      </c>
      <c r="M6384" s="35" t="s">
        <v>8088</v>
      </c>
      <c r="O6384" s="33">
        <v>27.94380318</v>
      </c>
      <c r="P6384" s="35" t="s">
        <v>8088</v>
      </c>
      <c r="R6384" s="33">
        <v>25.4786112</v>
      </c>
      <c r="S6384" s="35" t="s">
        <v>8088</v>
      </c>
      <c r="U6384" s="33">
        <v>0</v>
      </c>
      <c r="V6384" s="35" t="s">
        <v>8088</v>
      </c>
      <c r="X6384" s="33">
        <v>31.75</v>
      </c>
      <c r="Y6384" s="35" t="s">
        <v>8088</v>
      </c>
      <c r="AA6384" s="33">
        <v>42</v>
      </c>
      <c r="AB6384" s="35" t="s">
        <v>8088</v>
      </c>
      <c r="AD6384" s="33">
        <v>28.2</v>
      </c>
      <c r="AE6384" s="35" t="s">
        <v>8088</v>
      </c>
      <c r="AG6384" s="33">
        <v>5.22</v>
      </c>
      <c r="AH6384" s="35" t="s">
        <v>8088</v>
      </c>
      <c r="AJ6384" s="33">
        <v>5.22</v>
      </c>
      <c r="AK6384" s="35" t="s">
        <v>8088</v>
      </c>
      <c r="AM6384" s="33">
        <v>5.22</v>
      </c>
      <c r="AN6384" s="35" t="s">
        <v>8088</v>
      </c>
      <c r="AP6384" s="33">
        <v>5.22</v>
      </c>
      <c r="AQ6384" s="35" t="s">
        <v>8088</v>
      </c>
      <c r="AS6384" s="33">
        <v>5.22</v>
      </c>
      <c r="AT6384" s="35" t="s">
        <v>8088</v>
      </c>
      <c r="AV6384" s="33">
        <v>5.22</v>
      </c>
      <c r="AW6384" s="35" t="s">
        <v>8088</v>
      </c>
      <c r="AY6384" s="33">
        <v>5.22</v>
      </c>
      <c r="AZ6384" s="35" t="s">
        <v>8088</v>
      </c>
      <c r="BB6384" s="33">
        <v>4.7</v>
      </c>
      <c r="BC6384" s="35" t="s">
        <v>8088</v>
      </c>
      <c r="BE6384" s="33">
        <v>4.7</v>
      </c>
      <c r="BF6384" s="35" t="s">
        <v>8088</v>
      </c>
      <c r="BH6384" s="33">
        <v>24.833807999999998</v>
      </c>
      <c r="BI6384" s="35" t="s">
        <v>8088</v>
      </c>
      <c r="BK6384" s="33">
        <v>24.833807999999998</v>
      </c>
      <c r="BL6384" s="35" t="s">
        <v>8088</v>
      </c>
      <c r="BN6384" s="33">
        <f>_xlfn.XLOOKUP(E6384,'[2]Charge Level Data'!$E:$E,'[2]Charge Level Data'!$BN:$BN,"N/A")</f>
        <v>24.833807999999998</v>
      </c>
      <c r="BO6384" s="35" t="s">
        <v>8088</v>
      </c>
      <c r="BQ6384" s="33">
        <v>48.6</v>
      </c>
      <c r="BR6384" s="35" t="s">
        <v>8088</v>
      </c>
    </row>
    <row r="6385" spans="1:70" x14ac:dyDescent="0.3">
      <c r="A6385">
        <v>8194761</v>
      </c>
      <c r="B6385" t="s">
        <v>1388</v>
      </c>
      <c r="C6385" s="33">
        <v>64</v>
      </c>
      <c r="D6385">
        <v>300</v>
      </c>
      <c r="E6385">
        <v>86003</v>
      </c>
      <c r="L6385" s="33">
        <v>31.860656279999997</v>
      </c>
      <c r="M6385" s="35" t="s">
        <v>8088</v>
      </c>
      <c r="O6385" s="33">
        <v>27.94380318</v>
      </c>
      <c r="P6385" s="35" t="s">
        <v>8088</v>
      </c>
      <c r="R6385" s="33">
        <v>25.4786112</v>
      </c>
      <c r="S6385" s="35" t="s">
        <v>8088</v>
      </c>
      <c r="U6385" s="33">
        <v>0</v>
      </c>
      <c r="V6385" s="35" t="s">
        <v>8088</v>
      </c>
      <c r="X6385" s="33">
        <v>31.75</v>
      </c>
      <c r="Y6385" s="35" t="s">
        <v>8088</v>
      </c>
      <c r="AA6385" s="33">
        <v>42</v>
      </c>
      <c r="AB6385" s="35" t="s">
        <v>8088</v>
      </c>
      <c r="AD6385" s="33">
        <v>28.2</v>
      </c>
      <c r="AE6385" s="35" t="s">
        <v>8088</v>
      </c>
      <c r="AG6385" s="33">
        <v>5.22</v>
      </c>
      <c r="AH6385" s="35" t="s">
        <v>8088</v>
      </c>
      <c r="AJ6385" s="33">
        <v>5.22</v>
      </c>
      <c r="AK6385" s="35" t="s">
        <v>8088</v>
      </c>
      <c r="AM6385" s="33">
        <v>5.22</v>
      </c>
      <c r="AN6385" s="35" t="s">
        <v>8088</v>
      </c>
      <c r="AP6385" s="33">
        <v>5.22</v>
      </c>
      <c r="AQ6385" s="35" t="s">
        <v>8088</v>
      </c>
      <c r="AS6385" s="33">
        <v>5.22</v>
      </c>
      <c r="AT6385" s="35" t="s">
        <v>8088</v>
      </c>
      <c r="AV6385" s="33">
        <v>5.22</v>
      </c>
      <c r="AW6385" s="35" t="s">
        <v>8088</v>
      </c>
      <c r="AY6385" s="33">
        <v>5.22</v>
      </c>
      <c r="AZ6385" s="35" t="s">
        <v>8088</v>
      </c>
      <c r="BB6385" s="33">
        <v>4.7</v>
      </c>
      <c r="BC6385" s="35" t="s">
        <v>8088</v>
      </c>
      <c r="BE6385" s="33">
        <v>4.7</v>
      </c>
      <c r="BF6385" s="35" t="s">
        <v>8088</v>
      </c>
      <c r="BH6385" s="33">
        <v>24.833807999999998</v>
      </c>
      <c r="BI6385" s="35" t="s">
        <v>8088</v>
      </c>
      <c r="BK6385" s="33">
        <v>24.833807999999998</v>
      </c>
      <c r="BL6385" s="35" t="s">
        <v>8088</v>
      </c>
      <c r="BN6385" s="33">
        <f>_xlfn.XLOOKUP(E6385,'[2]Charge Level Data'!$E:$E,'[2]Charge Level Data'!$BN:$BN,"N/A")</f>
        <v>24.833807999999998</v>
      </c>
      <c r="BO6385" s="35" t="s">
        <v>8088</v>
      </c>
      <c r="BQ6385" s="33">
        <v>48.6</v>
      </c>
      <c r="BR6385" s="35" t="s">
        <v>8088</v>
      </c>
    </row>
    <row r="6386" spans="1:70" x14ac:dyDescent="0.3">
      <c r="A6386">
        <v>8193380</v>
      </c>
      <c r="B6386" t="s">
        <v>1390</v>
      </c>
      <c r="C6386" s="33">
        <v>64</v>
      </c>
      <c r="D6386">
        <v>300</v>
      </c>
      <c r="E6386">
        <v>86003</v>
      </c>
      <c r="L6386" s="33">
        <v>31.860656279999997</v>
      </c>
      <c r="M6386" s="35" t="s">
        <v>8088</v>
      </c>
      <c r="O6386" s="33">
        <v>27.94380318</v>
      </c>
      <c r="P6386" s="35" t="s">
        <v>8088</v>
      </c>
      <c r="R6386" s="33">
        <v>25.4786112</v>
      </c>
      <c r="S6386" s="35" t="s">
        <v>8088</v>
      </c>
      <c r="U6386" s="33">
        <v>0</v>
      </c>
      <c r="V6386" s="35" t="s">
        <v>8088</v>
      </c>
      <c r="X6386" s="33">
        <v>31.75</v>
      </c>
      <c r="Y6386" s="35" t="s">
        <v>8088</v>
      </c>
      <c r="AA6386" s="33">
        <v>42</v>
      </c>
      <c r="AB6386" s="35" t="s">
        <v>8088</v>
      </c>
      <c r="AD6386" s="33">
        <v>28.2</v>
      </c>
      <c r="AE6386" s="35" t="s">
        <v>8088</v>
      </c>
      <c r="AG6386" s="33">
        <v>5.22</v>
      </c>
      <c r="AH6386" s="35" t="s">
        <v>8088</v>
      </c>
      <c r="AJ6386" s="33">
        <v>5.22</v>
      </c>
      <c r="AK6386" s="35" t="s">
        <v>8088</v>
      </c>
      <c r="AM6386" s="33">
        <v>5.22</v>
      </c>
      <c r="AN6386" s="35" t="s">
        <v>8088</v>
      </c>
      <c r="AP6386" s="33">
        <v>5.22</v>
      </c>
      <c r="AQ6386" s="35" t="s">
        <v>8088</v>
      </c>
      <c r="AS6386" s="33">
        <v>5.22</v>
      </c>
      <c r="AT6386" s="35" t="s">
        <v>8088</v>
      </c>
      <c r="AV6386" s="33">
        <v>5.22</v>
      </c>
      <c r="AW6386" s="35" t="s">
        <v>8088</v>
      </c>
      <c r="AY6386" s="33">
        <v>5.22</v>
      </c>
      <c r="AZ6386" s="35" t="s">
        <v>8088</v>
      </c>
      <c r="BB6386" s="33">
        <v>4.7</v>
      </c>
      <c r="BC6386" s="35" t="s">
        <v>8088</v>
      </c>
      <c r="BE6386" s="33">
        <v>4.7</v>
      </c>
      <c r="BF6386" s="35" t="s">
        <v>8088</v>
      </c>
      <c r="BH6386" s="33">
        <v>24.833807999999998</v>
      </c>
      <c r="BI6386" s="35" t="s">
        <v>8088</v>
      </c>
      <c r="BK6386" s="33">
        <v>24.833807999999998</v>
      </c>
      <c r="BL6386" s="35" t="s">
        <v>8088</v>
      </c>
      <c r="BN6386" s="33">
        <f>_xlfn.XLOOKUP(E6386,'[2]Charge Level Data'!$E:$E,'[2]Charge Level Data'!$BN:$BN,"N/A")</f>
        <v>24.833807999999998</v>
      </c>
      <c r="BO6386" s="35" t="s">
        <v>8088</v>
      </c>
      <c r="BQ6386" s="33">
        <v>48.6</v>
      </c>
      <c r="BR6386" s="35" t="s">
        <v>8088</v>
      </c>
    </row>
    <row r="6387" spans="1:70" x14ac:dyDescent="0.3">
      <c r="A6387">
        <v>8193945</v>
      </c>
      <c r="B6387" t="s">
        <v>1390</v>
      </c>
      <c r="C6387" s="33">
        <v>64</v>
      </c>
      <c r="D6387">
        <v>300</v>
      </c>
      <c r="E6387">
        <v>86003</v>
      </c>
      <c r="L6387" s="33">
        <v>31.860656279999997</v>
      </c>
      <c r="M6387" s="35" t="s">
        <v>8088</v>
      </c>
      <c r="O6387" s="33">
        <v>27.94380318</v>
      </c>
      <c r="P6387" s="35" t="s">
        <v>8088</v>
      </c>
      <c r="R6387" s="33">
        <v>25.4786112</v>
      </c>
      <c r="S6387" s="35" t="s">
        <v>8088</v>
      </c>
      <c r="U6387" s="33">
        <v>0</v>
      </c>
      <c r="V6387" s="35" t="s">
        <v>8088</v>
      </c>
      <c r="X6387" s="33">
        <v>31.75</v>
      </c>
      <c r="Y6387" s="35" t="s">
        <v>8088</v>
      </c>
      <c r="AA6387" s="33">
        <v>42</v>
      </c>
      <c r="AB6387" s="35" t="s">
        <v>8088</v>
      </c>
      <c r="AD6387" s="33">
        <v>28.2</v>
      </c>
      <c r="AE6387" s="35" t="s">
        <v>8088</v>
      </c>
      <c r="AG6387" s="33">
        <v>5.22</v>
      </c>
      <c r="AH6387" s="35" t="s">
        <v>8088</v>
      </c>
      <c r="AJ6387" s="33">
        <v>5.22</v>
      </c>
      <c r="AK6387" s="35" t="s">
        <v>8088</v>
      </c>
      <c r="AM6387" s="33">
        <v>5.22</v>
      </c>
      <c r="AN6387" s="35" t="s">
        <v>8088</v>
      </c>
      <c r="AP6387" s="33">
        <v>5.22</v>
      </c>
      <c r="AQ6387" s="35" t="s">
        <v>8088</v>
      </c>
      <c r="AS6387" s="33">
        <v>5.22</v>
      </c>
      <c r="AT6387" s="35" t="s">
        <v>8088</v>
      </c>
      <c r="AV6387" s="33">
        <v>5.22</v>
      </c>
      <c r="AW6387" s="35" t="s">
        <v>8088</v>
      </c>
      <c r="AY6387" s="33">
        <v>5.22</v>
      </c>
      <c r="AZ6387" s="35" t="s">
        <v>8088</v>
      </c>
      <c r="BB6387" s="33">
        <v>4.7</v>
      </c>
      <c r="BC6387" s="35" t="s">
        <v>8088</v>
      </c>
      <c r="BE6387" s="33">
        <v>4.7</v>
      </c>
      <c r="BF6387" s="35" t="s">
        <v>8088</v>
      </c>
      <c r="BH6387" s="33">
        <v>24.833807999999998</v>
      </c>
      <c r="BI6387" s="35" t="s">
        <v>8088</v>
      </c>
      <c r="BK6387" s="33">
        <v>24.833807999999998</v>
      </c>
      <c r="BL6387" s="35" t="s">
        <v>8088</v>
      </c>
      <c r="BN6387" s="33">
        <f>_xlfn.XLOOKUP(E6387,'[2]Charge Level Data'!$E:$E,'[2]Charge Level Data'!$BN:$BN,"N/A")</f>
        <v>24.833807999999998</v>
      </c>
      <c r="BO6387" s="35" t="s">
        <v>8088</v>
      </c>
      <c r="BQ6387" s="33">
        <v>48.6</v>
      </c>
      <c r="BR6387" s="35" t="s">
        <v>8088</v>
      </c>
    </row>
    <row r="6388" spans="1:70" x14ac:dyDescent="0.3">
      <c r="A6388">
        <v>8194762</v>
      </c>
      <c r="B6388" t="s">
        <v>1390</v>
      </c>
      <c r="C6388" s="33">
        <v>64</v>
      </c>
      <c r="D6388">
        <v>300</v>
      </c>
      <c r="E6388">
        <v>86003</v>
      </c>
      <c r="L6388" s="33">
        <v>31.860656279999997</v>
      </c>
      <c r="M6388" s="35" t="s">
        <v>8088</v>
      </c>
      <c r="O6388" s="33">
        <v>27.94380318</v>
      </c>
      <c r="P6388" s="35" t="s">
        <v>8088</v>
      </c>
      <c r="R6388" s="33">
        <v>25.4786112</v>
      </c>
      <c r="S6388" s="35" t="s">
        <v>8088</v>
      </c>
      <c r="U6388" s="33">
        <v>0</v>
      </c>
      <c r="V6388" s="35" t="s">
        <v>8088</v>
      </c>
      <c r="X6388" s="33">
        <v>31.75</v>
      </c>
      <c r="Y6388" s="35" t="s">
        <v>8088</v>
      </c>
      <c r="AA6388" s="33">
        <v>42</v>
      </c>
      <c r="AB6388" s="35" t="s">
        <v>8088</v>
      </c>
      <c r="AD6388" s="33">
        <v>28.2</v>
      </c>
      <c r="AE6388" s="35" t="s">
        <v>8088</v>
      </c>
      <c r="AG6388" s="33">
        <v>5.22</v>
      </c>
      <c r="AH6388" s="35" t="s">
        <v>8088</v>
      </c>
      <c r="AJ6388" s="33">
        <v>5.22</v>
      </c>
      <c r="AK6388" s="35" t="s">
        <v>8088</v>
      </c>
      <c r="AM6388" s="33">
        <v>5.22</v>
      </c>
      <c r="AN6388" s="35" t="s">
        <v>8088</v>
      </c>
      <c r="AP6388" s="33">
        <v>5.22</v>
      </c>
      <c r="AQ6388" s="35" t="s">
        <v>8088</v>
      </c>
      <c r="AS6388" s="33">
        <v>5.22</v>
      </c>
      <c r="AT6388" s="35" t="s">
        <v>8088</v>
      </c>
      <c r="AV6388" s="33">
        <v>5.22</v>
      </c>
      <c r="AW6388" s="35" t="s">
        <v>8088</v>
      </c>
      <c r="AY6388" s="33">
        <v>5.22</v>
      </c>
      <c r="AZ6388" s="35" t="s">
        <v>8088</v>
      </c>
      <c r="BB6388" s="33">
        <v>4.7</v>
      </c>
      <c r="BC6388" s="35" t="s">
        <v>8088</v>
      </c>
      <c r="BE6388" s="33">
        <v>4.7</v>
      </c>
      <c r="BF6388" s="35" t="s">
        <v>8088</v>
      </c>
      <c r="BH6388" s="33">
        <v>24.833807999999998</v>
      </c>
      <c r="BI6388" s="35" t="s">
        <v>8088</v>
      </c>
      <c r="BK6388" s="33">
        <v>24.833807999999998</v>
      </c>
      <c r="BL6388" s="35" t="s">
        <v>8088</v>
      </c>
      <c r="BN6388" s="33">
        <f>_xlfn.XLOOKUP(E6388,'[2]Charge Level Data'!$E:$E,'[2]Charge Level Data'!$BN:$BN,"N/A")</f>
        <v>24.833807999999998</v>
      </c>
      <c r="BO6388" s="35" t="s">
        <v>8088</v>
      </c>
      <c r="BQ6388" s="33">
        <v>48.6</v>
      </c>
      <c r="BR6388" s="35" t="s">
        <v>8088</v>
      </c>
    </row>
    <row r="6389" spans="1:70" x14ac:dyDescent="0.3">
      <c r="A6389">
        <v>12751132</v>
      </c>
      <c r="B6389" t="s">
        <v>1392</v>
      </c>
      <c r="C6389" s="33">
        <v>64</v>
      </c>
      <c r="D6389">
        <v>300</v>
      </c>
      <c r="E6389">
        <v>86003</v>
      </c>
      <c r="L6389" s="33">
        <v>31.860656279999997</v>
      </c>
      <c r="M6389" s="35" t="s">
        <v>8088</v>
      </c>
      <c r="O6389" s="33">
        <v>27.94380318</v>
      </c>
      <c r="P6389" s="35" t="s">
        <v>8088</v>
      </c>
      <c r="R6389" s="33">
        <v>25.4786112</v>
      </c>
      <c r="S6389" s="35" t="s">
        <v>8088</v>
      </c>
      <c r="U6389" s="33">
        <v>0</v>
      </c>
      <c r="V6389" s="35" t="s">
        <v>8088</v>
      </c>
      <c r="X6389" s="33">
        <v>31.75</v>
      </c>
      <c r="Y6389" s="35" t="s">
        <v>8088</v>
      </c>
      <c r="AA6389" s="33">
        <v>42</v>
      </c>
      <c r="AB6389" s="35" t="s">
        <v>8088</v>
      </c>
      <c r="AD6389" s="33">
        <v>28.2</v>
      </c>
      <c r="AE6389" s="35" t="s">
        <v>8088</v>
      </c>
      <c r="AG6389" s="33">
        <v>5.22</v>
      </c>
      <c r="AH6389" s="35" t="s">
        <v>8088</v>
      </c>
      <c r="AJ6389" s="33">
        <v>5.22</v>
      </c>
      <c r="AK6389" s="35" t="s">
        <v>8088</v>
      </c>
      <c r="AM6389" s="33">
        <v>5.22</v>
      </c>
      <c r="AN6389" s="35" t="s">
        <v>8088</v>
      </c>
      <c r="AP6389" s="33">
        <v>5.22</v>
      </c>
      <c r="AQ6389" s="35" t="s">
        <v>8088</v>
      </c>
      <c r="AS6389" s="33">
        <v>5.22</v>
      </c>
      <c r="AT6389" s="35" t="s">
        <v>8088</v>
      </c>
      <c r="AV6389" s="33">
        <v>5.22</v>
      </c>
      <c r="AW6389" s="35" t="s">
        <v>8088</v>
      </c>
      <c r="AY6389" s="33">
        <v>5.22</v>
      </c>
      <c r="AZ6389" s="35" t="s">
        <v>8088</v>
      </c>
      <c r="BB6389" s="33">
        <v>4.7</v>
      </c>
      <c r="BC6389" s="35" t="s">
        <v>8088</v>
      </c>
      <c r="BE6389" s="33">
        <v>4.7</v>
      </c>
      <c r="BF6389" s="35" t="s">
        <v>8088</v>
      </c>
      <c r="BH6389" s="33">
        <v>24.833807999999998</v>
      </c>
      <c r="BI6389" s="35" t="s">
        <v>8088</v>
      </c>
      <c r="BK6389" s="33">
        <v>24.833807999999998</v>
      </c>
      <c r="BL6389" s="35" t="s">
        <v>8088</v>
      </c>
      <c r="BN6389" s="33">
        <f>_xlfn.XLOOKUP(E6389,'[2]Charge Level Data'!$E:$E,'[2]Charge Level Data'!$BN:$BN,"N/A")</f>
        <v>24.833807999999998</v>
      </c>
      <c r="BO6389" s="35" t="s">
        <v>8088</v>
      </c>
      <c r="BQ6389" s="33">
        <v>48.6</v>
      </c>
      <c r="BR6389" s="35" t="s">
        <v>8088</v>
      </c>
    </row>
    <row r="6390" spans="1:70" x14ac:dyDescent="0.3">
      <c r="A6390">
        <v>8189817</v>
      </c>
      <c r="B6390" t="s">
        <v>1393</v>
      </c>
      <c r="C6390" s="33">
        <v>64</v>
      </c>
      <c r="D6390">
        <v>300</v>
      </c>
      <c r="E6390">
        <v>86003</v>
      </c>
      <c r="L6390" s="33">
        <v>31.860656279999997</v>
      </c>
      <c r="M6390" s="35" t="s">
        <v>8088</v>
      </c>
      <c r="O6390" s="33">
        <v>27.94380318</v>
      </c>
      <c r="P6390" s="35" t="s">
        <v>8088</v>
      </c>
      <c r="R6390" s="33">
        <v>25.4786112</v>
      </c>
      <c r="S6390" s="35" t="s">
        <v>8088</v>
      </c>
      <c r="U6390" s="33">
        <v>0</v>
      </c>
      <c r="V6390" s="35" t="s">
        <v>8088</v>
      </c>
      <c r="X6390" s="33">
        <v>31.75</v>
      </c>
      <c r="Y6390" s="35" t="s">
        <v>8088</v>
      </c>
      <c r="AA6390" s="33">
        <v>42</v>
      </c>
      <c r="AB6390" s="35" t="s">
        <v>8088</v>
      </c>
      <c r="AD6390" s="33">
        <v>28.2</v>
      </c>
      <c r="AE6390" s="35" t="s">
        <v>8088</v>
      </c>
      <c r="AG6390" s="33">
        <v>5.22</v>
      </c>
      <c r="AH6390" s="35" t="s">
        <v>8088</v>
      </c>
      <c r="AJ6390" s="33">
        <v>5.22</v>
      </c>
      <c r="AK6390" s="35" t="s">
        <v>8088</v>
      </c>
      <c r="AM6390" s="33">
        <v>5.22</v>
      </c>
      <c r="AN6390" s="35" t="s">
        <v>8088</v>
      </c>
      <c r="AP6390" s="33">
        <v>5.22</v>
      </c>
      <c r="AQ6390" s="35" t="s">
        <v>8088</v>
      </c>
      <c r="AS6390" s="33">
        <v>5.22</v>
      </c>
      <c r="AT6390" s="35" t="s">
        <v>8088</v>
      </c>
      <c r="AV6390" s="33">
        <v>5.22</v>
      </c>
      <c r="AW6390" s="35" t="s">
        <v>8088</v>
      </c>
      <c r="AY6390" s="33">
        <v>5.22</v>
      </c>
      <c r="AZ6390" s="35" t="s">
        <v>8088</v>
      </c>
      <c r="BB6390" s="33">
        <v>4.7</v>
      </c>
      <c r="BC6390" s="35" t="s">
        <v>8088</v>
      </c>
      <c r="BE6390" s="33">
        <v>4.7</v>
      </c>
      <c r="BF6390" s="35" t="s">
        <v>8088</v>
      </c>
      <c r="BH6390" s="33">
        <v>24.833807999999998</v>
      </c>
      <c r="BI6390" s="35" t="s">
        <v>8088</v>
      </c>
      <c r="BK6390" s="33">
        <v>24.833807999999998</v>
      </c>
      <c r="BL6390" s="35" t="s">
        <v>8088</v>
      </c>
      <c r="BN6390" s="33">
        <f>_xlfn.XLOOKUP(E6390,'[2]Charge Level Data'!$E:$E,'[2]Charge Level Data'!$BN:$BN,"N/A")</f>
        <v>24.833807999999998</v>
      </c>
      <c r="BO6390" s="35" t="s">
        <v>8088</v>
      </c>
      <c r="BQ6390" s="33">
        <v>48.6</v>
      </c>
      <c r="BR6390" s="35" t="s">
        <v>8088</v>
      </c>
    </row>
    <row r="6391" spans="1:70" x14ac:dyDescent="0.3">
      <c r="A6391">
        <v>12751141</v>
      </c>
      <c r="B6391" t="s">
        <v>1394</v>
      </c>
      <c r="C6391" s="33">
        <v>64</v>
      </c>
      <c r="D6391">
        <v>300</v>
      </c>
      <c r="E6391">
        <v>86003</v>
      </c>
      <c r="L6391" s="33">
        <v>31.860656279999997</v>
      </c>
      <c r="M6391" s="35" t="s">
        <v>8088</v>
      </c>
      <c r="O6391" s="33">
        <v>27.94380318</v>
      </c>
      <c r="P6391" s="35" t="s">
        <v>8088</v>
      </c>
      <c r="R6391" s="33">
        <v>25.4786112</v>
      </c>
      <c r="S6391" s="35" t="s">
        <v>8088</v>
      </c>
      <c r="U6391" s="33">
        <v>0</v>
      </c>
      <c r="V6391" s="35" t="s">
        <v>8088</v>
      </c>
      <c r="X6391" s="33">
        <v>31.75</v>
      </c>
      <c r="Y6391" s="35" t="s">
        <v>8088</v>
      </c>
      <c r="AA6391" s="33">
        <v>42</v>
      </c>
      <c r="AB6391" s="35" t="s">
        <v>8088</v>
      </c>
      <c r="AD6391" s="33">
        <v>28.2</v>
      </c>
      <c r="AE6391" s="35" t="s">
        <v>8088</v>
      </c>
      <c r="AG6391" s="33">
        <v>5.22</v>
      </c>
      <c r="AH6391" s="35" t="s">
        <v>8088</v>
      </c>
      <c r="AJ6391" s="33">
        <v>5.22</v>
      </c>
      <c r="AK6391" s="35" t="s">
        <v>8088</v>
      </c>
      <c r="AM6391" s="33">
        <v>5.22</v>
      </c>
      <c r="AN6391" s="35" t="s">
        <v>8088</v>
      </c>
      <c r="AP6391" s="33">
        <v>5.22</v>
      </c>
      <c r="AQ6391" s="35" t="s">
        <v>8088</v>
      </c>
      <c r="AS6391" s="33">
        <v>5.22</v>
      </c>
      <c r="AT6391" s="35" t="s">
        <v>8088</v>
      </c>
      <c r="AV6391" s="33">
        <v>5.22</v>
      </c>
      <c r="AW6391" s="35" t="s">
        <v>8088</v>
      </c>
      <c r="AY6391" s="33">
        <v>5.22</v>
      </c>
      <c r="AZ6391" s="35" t="s">
        <v>8088</v>
      </c>
      <c r="BB6391" s="33">
        <v>4.7</v>
      </c>
      <c r="BC6391" s="35" t="s">
        <v>8088</v>
      </c>
      <c r="BE6391" s="33">
        <v>4.7</v>
      </c>
      <c r="BF6391" s="35" t="s">
        <v>8088</v>
      </c>
      <c r="BH6391" s="33">
        <v>24.833807999999998</v>
      </c>
      <c r="BI6391" s="35" t="s">
        <v>8088</v>
      </c>
      <c r="BK6391" s="33">
        <v>24.833807999999998</v>
      </c>
      <c r="BL6391" s="35" t="s">
        <v>8088</v>
      </c>
      <c r="BN6391" s="33">
        <f>_xlfn.XLOOKUP(E6391,'[2]Charge Level Data'!$E:$E,'[2]Charge Level Data'!$BN:$BN,"N/A")</f>
        <v>24.833807999999998</v>
      </c>
      <c r="BO6391" s="35" t="s">
        <v>8088</v>
      </c>
      <c r="BQ6391" s="33">
        <v>48.6</v>
      </c>
      <c r="BR6391" s="35" t="s">
        <v>8088</v>
      </c>
    </row>
    <row r="6392" spans="1:70" x14ac:dyDescent="0.3">
      <c r="A6392">
        <v>12751139</v>
      </c>
      <c r="B6392" t="s">
        <v>1395</v>
      </c>
      <c r="C6392" s="33">
        <v>64</v>
      </c>
      <c r="D6392">
        <v>300</v>
      </c>
      <c r="E6392">
        <v>86003</v>
      </c>
      <c r="L6392" s="33">
        <v>31.860656279999997</v>
      </c>
      <c r="M6392" s="35" t="s">
        <v>8088</v>
      </c>
      <c r="O6392" s="33">
        <v>27.94380318</v>
      </c>
      <c r="P6392" s="35" t="s">
        <v>8088</v>
      </c>
      <c r="R6392" s="33">
        <v>25.4786112</v>
      </c>
      <c r="S6392" s="35" t="s">
        <v>8088</v>
      </c>
      <c r="U6392" s="33">
        <v>0</v>
      </c>
      <c r="V6392" s="35" t="s">
        <v>8088</v>
      </c>
      <c r="X6392" s="33">
        <v>31.75</v>
      </c>
      <c r="Y6392" s="35" t="s">
        <v>8088</v>
      </c>
      <c r="AA6392" s="33">
        <v>42</v>
      </c>
      <c r="AB6392" s="35" t="s">
        <v>8088</v>
      </c>
      <c r="AD6392" s="33">
        <v>28.2</v>
      </c>
      <c r="AE6392" s="35" t="s">
        <v>8088</v>
      </c>
      <c r="AG6392" s="33">
        <v>5.22</v>
      </c>
      <c r="AH6392" s="35" t="s">
        <v>8088</v>
      </c>
      <c r="AJ6392" s="33">
        <v>5.22</v>
      </c>
      <c r="AK6392" s="35" t="s">
        <v>8088</v>
      </c>
      <c r="AM6392" s="33">
        <v>5.22</v>
      </c>
      <c r="AN6392" s="35" t="s">
        <v>8088</v>
      </c>
      <c r="AP6392" s="33">
        <v>5.22</v>
      </c>
      <c r="AQ6392" s="35" t="s">
        <v>8088</v>
      </c>
      <c r="AS6392" s="33">
        <v>5.22</v>
      </c>
      <c r="AT6392" s="35" t="s">
        <v>8088</v>
      </c>
      <c r="AV6392" s="33">
        <v>5.22</v>
      </c>
      <c r="AW6392" s="35" t="s">
        <v>8088</v>
      </c>
      <c r="AY6392" s="33">
        <v>5.22</v>
      </c>
      <c r="AZ6392" s="35" t="s">
        <v>8088</v>
      </c>
      <c r="BB6392" s="33">
        <v>4.7</v>
      </c>
      <c r="BC6392" s="35" t="s">
        <v>8088</v>
      </c>
      <c r="BE6392" s="33">
        <v>4.7</v>
      </c>
      <c r="BF6392" s="35" t="s">
        <v>8088</v>
      </c>
      <c r="BH6392" s="33">
        <v>24.833807999999998</v>
      </c>
      <c r="BI6392" s="35" t="s">
        <v>8088</v>
      </c>
      <c r="BK6392" s="33">
        <v>24.833807999999998</v>
      </c>
      <c r="BL6392" s="35" t="s">
        <v>8088</v>
      </c>
      <c r="BN6392" s="33">
        <f>_xlfn.XLOOKUP(E6392,'[2]Charge Level Data'!$E:$E,'[2]Charge Level Data'!$BN:$BN,"N/A")</f>
        <v>24.833807999999998</v>
      </c>
      <c r="BO6392" s="35" t="s">
        <v>8088</v>
      </c>
      <c r="BQ6392" s="33">
        <v>48.6</v>
      </c>
      <c r="BR6392" s="35" t="s">
        <v>8088</v>
      </c>
    </row>
    <row r="6393" spans="1:70" x14ac:dyDescent="0.3">
      <c r="A6393">
        <v>12751131</v>
      </c>
      <c r="B6393" t="s">
        <v>1396</v>
      </c>
      <c r="C6393" s="33">
        <v>64</v>
      </c>
      <c r="D6393">
        <v>300</v>
      </c>
      <c r="E6393">
        <v>86003</v>
      </c>
      <c r="L6393" s="33">
        <v>31.860656279999997</v>
      </c>
      <c r="M6393" s="35" t="s">
        <v>8088</v>
      </c>
      <c r="O6393" s="33">
        <v>27.94380318</v>
      </c>
      <c r="P6393" s="35" t="s">
        <v>8088</v>
      </c>
      <c r="R6393" s="33">
        <v>25.4786112</v>
      </c>
      <c r="S6393" s="35" t="s">
        <v>8088</v>
      </c>
      <c r="U6393" s="33">
        <v>0</v>
      </c>
      <c r="V6393" s="35" t="s">
        <v>8088</v>
      </c>
      <c r="X6393" s="33">
        <v>31.75</v>
      </c>
      <c r="Y6393" s="35" t="s">
        <v>8088</v>
      </c>
      <c r="AA6393" s="33">
        <v>42</v>
      </c>
      <c r="AB6393" s="35" t="s">
        <v>8088</v>
      </c>
      <c r="AD6393" s="33">
        <v>28.2</v>
      </c>
      <c r="AE6393" s="35" t="s">
        <v>8088</v>
      </c>
      <c r="AG6393" s="33">
        <v>5.22</v>
      </c>
      <c r="AH6393" s="35" t="s">
        <v>8088</v>
      </c>
      <c r="AJ6393" s="33">
        <v>5.22</v>
      </c>
      <c r="AK6393" s="35" t="s">
        <v>8088</v>
      </c>
      <c r="AM6393" s="33">
        <v>5.22</v>
      </c>
      <c r="AN6393" s="35" t="s">
        <v>8088</v>
      </c>
      <c r="AP6393" s="33">
        <v>5.22</v>
      </c>
      <c r="AQ6393" s="35" t="s">
        <v>8088</v>
      </c>
      <c r="AS6393" s="33">
        <v>5.22</v>
      </c>
      <c r="AT6393" s="35" t="s">
        <v>8088</v>
      </c>
      <c r="AV6393" s="33">
        <v>5.22</v>
      </c>
      <c r="AW6393" s="35" t="s">
        <v>8088</v>
      </c>
      <c r="AY6393" s="33">
        <v>5.22</v>
      </c>
      <c r="AZ6393" s="35" t="s">
        <v>8088</v>
      </c>
      <c r="BB6393" s="33">
        <v>4.7</v>
      </c>
      <c r="BC6393" s="35" t="s">
        <v>8088</v>
      </c>
      <c r="BE6393" s="33">
        <v>4.7</v>
      </c>
      <c r="BF6393" s="35" t="s">
        <v>8088</v>
      </c>
      <c r="BH6393" s="33">
        <v>24.833807999999998</v>
      </c>
      <c r="BI6393" s="35" t="s">
        <v>8088</v>
      </c>
      <c r="BK6393" s="33">
        <v>24.833807999999998</v>
      </c>
      <c r="BL6393" s="35" t="s">
        <v>8088</v>
      </c>
      <c r="BN6393" s="33">
        <f>_xlfn.XLOOKUP(E6393,'[2]Charge Level Data'!$E:$E,'[2]Charge Level Data'!$BN:$BN,"N/A")</f>
        <v>24.833807999999998</v>
      </c>
      <c r="BO6393" s="35" t="s">
        <v>8088</v>
      </c>
      <c r="BQ6393" s="33">
        <v>48.6</v>
      </c>
      <c r="BR6393" s="35" t="s">
        <v>8088</v>
      </c>
    </row>
    <row r="6394" spans="1:70" x14ac:dyDescent="0.3">
      <c r="A6394">
        <v>12751138</v>
      </c>
      <c r="B6394" t="s">
        <v>1397</v>
      </c>
      <c r="C6394" s="33">
        <v>64</v>
      </c>
      <c r="D6394">
        <v>300</v>
      </c>
      <c r="E6394">
        <v>86003</v>
      </c>
      <c r="L6394" s="33">
        <v>31.860656279999997</v>
      </c>
      <c r="M6394" s="35" t="s">
        <v>8088</v>
      </c>
      <c r="O6394" s="33">
        <v>27.94380318</v>
      </c>
      <c r="P6394" s="35" t="s">
        <v>8088</v>
      </c>
      <c r="R6394" s="33">
        <v>25.4786112</v>
      </c>
      <c r="S6394" s="35" t="s">
        <v>8088</v>
      </c>
      <c r="U6394" s="33">
        <v>0</v>
      </c>
      <c r="V6394" s="35" t="s">
        <v>8088</v>
      </c>
      <c r="X6394" s="33">
        <v>31.75</v>
      </c>
      <c r="Y6394" s="35" t="s">
        <v>8088</v>
      </c>
      <c r="AA6394" s="33">
        <v>42</v>
      </c>
      <c r="AB6394" s="35" t="s">
        <v>8088</v>
      </c>
      <c r="AD6394" s="33">
        <v>28.2</v>
      </c>
      <c r="AE6394" s="35" t="s">
        <v>8088</v>
      </c>
      <c r="AG6394" s="33">
        <v>5.22</v>
      </c>
      <c r="AH6394" s="35" t="s">
        <v>8088</v>
      </c>
      <c r="AJ6394" s="33">
        <v>5.22</v>
      </c>
      <c r="AK6394" s="35" t="s">
        <v>8088</v>
      </c>
      <c r="AM6394" s="33">
        <v>5.22</v>
      </c>
      <c r="AN6394" s="35" t="s">
        <v>8088</v>
      </c>
      <c r="AP6394" s="33">
        <v>5.22</v>
      </c>
      <c r="AQ6394" s="35" t="s">
        <v>8088</v>
      </c>
      <c r="AS6394" s="33">
        <v>5.22</v>
      </c>
      <c r="AT6394" s="35" t="s">
        <v>8088</v>
      </c>
      <c r="AV6394" s="33">
        <v>5.22</v>
      </c>
      <c r="AW6394" s="35" t="s">
        <v>8088</v>
      </c>
      <c r="AY6394" s="33">
        <v>5.22</v>
      </c>
      <c r="AZ6394" s="35" t="s">
        <v>8088</v>
      </c>
      <c r="BB6394" s="33">
        <v>4.7</v>
      </c>
      <c r="BC6394" s="35" t="s">
        <v>8088</v>
      </c>
      <c r="BE6394" s="33">
        <v>4.7</v>
      </c>
      <c r="BF6394" s="35" t="s">
        <v>8088</v>
      </c>
      <c r="BH6394" s="33">
        <v>24.833807999999998</v>
      </c>
      <c r="BI6394" s="35" t="s">
        <v>8088</v>
      </c>
      <c r="BK6394" s="33">
        <v>24.833807999999998</v>
      </c>
      <c r="BL6394" s="35" t="s">
        <v>8088</v>
      </c>
      <c r="BN6394" s="33">
        <f>_xlfn.XLOOKUP(E6394,'[2]Charge Level Data'!$E:$E,'[2]Charge Level Data'!$BN:$BN,"N/A")</f>
        <v>24.833807999999998</v>
      </c>
      <c r="BO6394" s="35" t="s">
        <v>8088</v>
      </c>
      <c r="BQ6394" s="33">
        <v>48.6</v>
      </c>
      <c r="BR6394" s="35" t="s">
        <v>8088</v>
      </c>
    </row>
    <row r="6395" spans="1:70" x14ac:dyDescent="0.3">
      <c r="A6395">
        <v>12751137</v>
      </c>
      <c r="B6395" t="s">
        <v>1398</v>
      </c>
      <c r="C6395" s="33">
        <v>64</v>
      </c>
      <c r="D6395">
        <v>300</v>
      </c>
      <c r="E6395">
        <v>86003</v>
      </c>
      <c r="L6395" s="33">
        <v>31.860656279999997</v>
      </c>
      <c r="M6395" s="35" t="s">
        <v>8088</v>
      </c>
      <c r="O6395" s="33">
        <v>27.94380318</v>
      </c>
      <c r="P6395" s="35" t="s">
        <v>8088</v>
      </c>
      <c r="R6395" s="33">
        <v>25.4786112</v>
      </c>
      <c r="S6395" s="35" t="s">
        <v>8088</v>
      </c>
      <c r="U6395" s="33">
        <v>0</v>
      </c>
      <c r="V6395" s="35" t="s">
        <v>8088</v>
      </c>
      <c r="X6395" s="33">
        <v>31.75</v>
      </c>
      <c r="Y6395" s="35" t="s">
        <v>8088</v>
      </c>
      <c r="AA6395" s="33">
        <v>42</v>
      </c>
      <c r="AB6395" s="35" t="s">
        <v>8088</v>
      </c>
      <c r="AD6395" s="33">
        <v>28.2</v>
      </c>
      <c r="AE6395" s="35" t="s">
        <v>8088</v>
      </c>
      <c r="AG6395" s="33">
        <v>5.22</v>
      </c>
      <c r="AH6395" s="35" t="s">
        <v>8088</v>
      </c>
      <c r="AJ6395" s="33">
        <v>5.22</v>
      </c>
      <c r="AK6395" s="35" t="s">
        <v>8088</v>
      </c>
      <c r="AM6395" s="33">
        <v>5.22</v>
      </c>
      <c r="AN6395" s="35" t="s">
        <v>8088</v>
      </c>
      <c r="AP6395" s="33">
        <v>5.22</v>
      </c>
      <c r="AQ6395" s="35" t="s">
        <v>8088</v>
      </c>
      <c r="AS6395" s="33">
        <v>5.22</v>
      </c>
      <c r="AT6395" s="35" t="s">
        <v>8088</v>
      </c>
      <c r="AV6395" s="33">
        <v>5.22</v>
      </c>
      <c r="AW6395" s="35" t="s">
        <v>8088</v>
      </c>
      <c r="AY6395" s="33">
        <v>5.22</v>
      </c>
      <c r="AZ6395" s="35" t="s">
        <v>8088</v>
      </c>
      <c r="BB6395" s="33">
        <v>4.7</v>
      </c>
      <c r="BC6395" s="35" t="s">
        <v>8088</v>
      </c>
      <c r="BE6395" s="33">
        <v>4.7</v>
      </c>
      <c r="BF6395" s="35" t="s">
        <v>8088</v>
      </c>
      <c r="BH6395" s="33">
        <v>24.833807999999998</v>
      </c>
      <c r="BI6395" s="35" t="s">
        <v>8088</v>
      </c>
      <c r="BK6395" s="33">
        <v>24.833807999999998</v>
      </c>
      <c r="BL6395" s="35" t="s">
        <v>8088</v>
      </c>
      <c r="BN6395" s="33">
        <f>_xlfn.XLOOKUP(E6395,'[2]Charge Level Data'!$E:$E,'[2]Charge Level Data'!$BN:$BN,"N/A")</f>
        <v>24.833807999999998</v>
      </c>
      <c r="BO6395" s="35" t="s">
        <v>8088</v>
      </c>
      <c r="BQ6395" s="33">
        <v>48.6</v>
      </c>
      <c r="BR6395" s="35" t="s">
        <v>8088</v>
      </c>
    </row>
    <row r="6396" spans="1:70" x14ac:dyDescent="0.3">
      <c r="A6396">
        <v>9387073</v>
      </c>
      <c r="B6396" t="s">
        <v>1402</v>
      </c>
      <c r="C6396" s="33">
        <v>64</v>
      </c>
      <c r="D6396">
        <v>300</v>
      </c>
      <c r="E6396">
        <v>86003</v>
      </c>
      <c r="L6396" s="33">
        <v>31.860656279999997</v>
      </c>
      <c r="M6396" s="35" t="s">
        <v>8088</v>
      </c>
      <c r="O6396" s="33">
        <v>27.94380318</v>
      </c>
      <c r="P6396" s="35" t="s">
        <v>8088</v>
      </c>
      <c r="R6396" s="33">
        <v>25.4786112</v>
      </c>
      <c r="S6396" s="35" t="s">
        <v>8088</v>
      </c>
      <c r="U6396" s="33">
        <v>0</v>
      </c>
      <c r="V6396" s="35" t="s">
        <v>8088</v>
      </c>
      <c r="X6396" s="33">
        <v>31.75</v>
      </c>
      <c r="Y6396" s="35" t="s">
        <v>8088</v>
      </c>
      <c r="AA6396" s="33">
        <v>42</v>
      </c>
      <c r="AB6396" s="35" t="s">
        <v>8088</v>
      </c>
      <c r="AD6396" s="33">
        <v>28.2</v>
      </c>
      <c r="AE6396" s="35" t="s">
        <v>8088</v>
      </c>
      <c r="AG6396" s="33">
        <v>5.22</v>
      </c>
      <c r="AH6396" s="35" t="s">
        <v>8088</v>
      </c>
      <c r="AJ6396" s="33">
        <v>5.22</v>
      </c>
      <c r="AK6396" s="35" t="s">
        <v>8088</v>
      </c>
      <c r="AM6396" s="33">
        <v>5.22</v>
      </c>
      <c r="AN6396" s="35" t="s">
        <v>8088</v>
      </c>
      <c r="AP6396" s="33">
        <v>5.22</v>
      </c>
      <c r="AQ6396" s="35" t="s">
        <v>8088</v>
      </c>
      <c r="AS6396" s="33">
        <v>5.22</v>
      </c>
      <c r="AT6396" s="35" t="s">
        <v>8088</v>
      </c>
      <c r="AV6396" s="33">
        <v>5.22</v>
      </c>
      <c r="AW6396" s="35" t="s">
        <v>8088</v>
      </c>
      <c r="AY6396" s="33">
        <v>5.22</v>
      </c>
      <c r="AZ6396" s="35" t="s">
        <v>8088</v>
      </c>
      <c r="BB6396" s="33">
        <v>4.7</v>
      </c>
      <c r="BC6396" s="35" t="s">
        <v>8088</v>
      </c>
      <c r="BE6396" s="33">
        <v>4.7</v>
      </c>
      <c r="BF6396" s="35" t="s">
        <v>8088</v>
      </c>
      <c r="BH6396" s="33">
        <v>24.833807999999998</v>
      </c>
      <c r="BI6396" s="35" t="s">
        <v>8088</v>
      </c>
      <c r="BK6396" s="33">
        <v>24.833807999999998</v>
      </c>
      <c r="BL6396" s="35" t="s">
        <v>8088</v>
      </c>
      <c r="BN6396" s="33">
        <f>_xlfn.XLOOKUP(E6396,'[2]Charge Level Data'!$E:$E,'[2]Charge Level Data'!$BN:$BN,"N/A")</f>
        <v>24.833807999999998</v>
      </c>
      <c r="BO6396" s="35" t="s">
        <v>8088</v>
      </c>
      <c r="BQ6396" s="33">
        <v>48.6</v>
      </c>
      <c r="BR6396" s="35" t="s">
        <v>8088</v>
      </c>
    </row>
    <row r="6397" spans="1:70" x14ac:dyDescent="0.3">
      <c r="A6397">
        <v>12751135</v>
      </c>
      <c r="B6397" t="s">
        <v>1403</v>
      </c>
      <c r="C6397" s="33">
        <v>64</v>
      </c>
      <c r="D6397">
        <v>300</v>
      </c>
      <c r="E6397">
        <v>86003</v>
      </c>
      <c r="L6397" s="33">
        <v>31.860656279999997</v>
      </c>
      <c r="M6397" s="35" t="s">
        <v>8088</v>
      </c>
      <c r="O6397" s="33">
        <v>27.94380318</v>
      </c>
      <c r="P6397" s="35" t="s">
        <v>8088</v>
      </c>
      <c r="R6397" s="33">
        <v>25.4786112</v>
      </c>
      <c r="S6397" s="35" t="s">
        <v>8088</v>
      </c>
      <c r="U6397" s="33">
        <v>0</v>
      </c>
      <c r="V6397" s="35" t="s">
        <v>8088</v>
      </c>
      <c r="X6397" s="33">
        <v>31.75</v>
      </c>
      <c r="Y6397" s="35" t="s">
        <v>8088</v>
      </c>
      <c r="AA6397" s="33">
        <v>42</v>
      </c>
      <c r="AB6397" s="35" t="s">
        <v>8088</v>
      </c>
      <c r="AD6397" s="33">
        <v>28.2</v>
      </c>
      <c r="AE6397" s="35" t="s">
        <v>8088</v>
      </c>
      <c r="AG6397" s="33">
        <v>5.22</v>
      </c>
      <c r="AH6397" s="35" t="s">
        <v>8088</v>
      </c>
      <c r="AJ6397" s="33">
        <v>5.22</v>
      </c>
      <c r="AK6397" s="35" t="s">
        <v>8088</v>
      </c>
      <c r="AM6397" s="33">
        <v>5.22</v>
      </c>
      <c r="AN6397" s="35" t="s">
        <v>8088</v>
      </c>
      <c r="AP6397" s="33">
        <v>5.22</v>
      </c>
      <c r="AQ6397" s="35" t="s">
        <v>8088</v>
      </c>
      <c r="AS6397" s="33">
        <v>5.22</v>
      </c>
      <c r="AT6397" s="35" t="s">
        <v>8088</v>
      </c>
      <c r="AV6397" s="33">
        <v>5.22</v>
      </c>
      <c r="AW6397" s="35" t="s">
        <v>8088</v>
      </c>
      <c r="AY6397" s="33">
        <v>5.22</v>
      </c>
      <c r="AZ6397" s="35" t="s">
        <v>8088</v>
      </c>
      <c r="BB6397" s="33">
        <v>4.7</v>
      </c>
      <c r="BC6397" s="35" t="s">
        <v>8088</v>
      </c>
      <c r="BE6397" s="33">
        <v>4.7</v>
      </c>
      <c r="BF6397" s="35" t="s">
        <v>8088</v>
      </c>
      <c r="BH6397" s="33">
        <v>24.833807999999998</v>
      </c>
      <c r="BI6397" s="35" t="s">
        <v>8088</v>
      </c>
      <c r="BK6397" s="33">
        <v>24.833807999999998</v>
      </c>
      <c r="BL6397" s="35" t="s">
        <v>8088</v>
      </c>
      <c r="BN6397" s="33">
        <f>_xlfn.XLOOKUP(E6397,'[2]Charge Level Data'!$E:$E,'[2]Charge Level Data'!$BN:$BN,"N/A")</f>
        <v>24.833807999999998</v>
      </c>
      <c r="BO6397" s="35" t="s">
        <v>8088</v>
      </c>
      <c r="BQ6397" s="33">
        <v>48.6</v>
      </c>
      <c r="BR6397" s="35" t="s">
        <v>8088</v>
      </c>
    </row>
    <row r="6398" spans="1:70" x14ac:dyDescent="0.3">
      <c r="A6398">
        <v>12751128</v>
      </c>
      <c r="B6398" t="s">
        <v>1404</v>
      </c>
      <c r="C6398" s="33">
        <v>64</v>
      </c>
      <c r="D6398">
        <v>300</v>
      </c>
      <c r="E6398">
        <v>86003</v>
      </c>
      <c r="L6398" s="33">
        <v>31.860656279999997</v>
      </c>
      <c r="M6398" s="35" t="s">
        <v>8088</v>
      </c>
      <c r="O6398" s="33">
        <v>27.94380318</v>
      </c>
      <c r="P6398" s="35" t="s">
        <v>8088</v>
      </c>
      <c r="R6398" s="33">
        <v>25.4786112</v>
      </c>
      <c r="S6398" s="35" t="s">
        <v>8088</v>
      </c>
      <c r="U6398" s="33">
        <v>0</v>
      </c>
      <c r="V6398" s="35" t="s">
        <v>8088</v>
      </c>
      <c r="X6398" s="33">
        <v>31.75</v>
      </c>
      <c r="Y6398" s="35" t="s">
        <v>8088</v>
      </c>
      <c r="AA6398" s="33">
        <v>42</v>
      </c>
      <c r="AB6398" s="35" t="s">
        <v>8088</v>
      </c>
      <c r="AD6398" s="33">
        <v>28.2</v>
      </c>
      <c r="AE6398" s="35" t="s">
        <v>8088</v>
      </c>
      <c r="AG6398" s="33">
        <v>5.22</v>
      </c>
      <c r="AH6398" s="35" t="s">
        <v>8088</v>
      </c>
      <c r="AJ6398" s="33">
        <v>5.22</v>
      </c>
      <c r="AK6398" s="35" t="s">
        <v>8088</v>
      </c>
      <c r="AM6398" s="33">
        <v>5.22</v>
      </c>
      <c r="AN6398" s="35" t="s">
        <v>8088</v>
      </c>
      <c r="AP6398" s="33">
        <v>5.22</v>
      </c>
      <c r="AQ6398" s="35" t="s">
        <v>8088</v>
      </c>
      <c r="AS6398" s="33">
        <v>5.22</v>
      </c>
      <c r="AT6398" s="35" t="s">
        <v>8088</v>
      </c>
      <c r="AV6398" s="33">
        <v>5.22</v>
      </c>
      <c r="AW6398" s="35" t="s">
        <v>8088</v>
      </c>
      <c r="AY6398" s="33">
        <v>5.22</v>
      </c>
      <c r="AZ6398" s="35" t="s">
        <v>8088</v>
      </c>
      <c r="BB6398" s="33">
        <v>4.7</v>
      </c>
      <c r="BC6398" s="35" t="s">
        <v>8088</v>
      </c>
      <c r="BE6398" s="33">
        <v>4.7</v>
      </c>
      <c r="BF6398" s="35" t="s">
        <v>8088</v>
      </c>
      <c r="BH6398" s="33">
        <v>24.833807999999998</v>
      </c>
      <c r="BI6398" s="35" t="s">
        <v>8088</v>
      </c>
      <c r="BK6398" s="33">
        <v>24.833807999999998</v>
      </c>
      <c r="BL6398" s="35" t="s">
        <v>8088</v>
      </c>
      <c r="BN6398" s="33">
        <f>_xlfn.XLOOKUP(E6398,'[2]Charge Level Data'!$E:$E,'[2]Charge Level Data'!$BN:$BN,"N/A")</f>
        <v>24.833807999999998</v>
      </c>
      <c r="BO6398" s="35" t="s">
        <v>8088</v>
      </c>
      <c r="BQ6398" s="33">
        <v>48.6</v>
      </c>
      <c r="BR6398" s="35" t="s">
        <v>8088</v>
      </c>
    </row>
    <row r="6399" spans="1:70" x14ac:dyDescent="0.3">
      <c r="A6399">
        <v>12751133</v>
      </c>
      <c r="B6399" t="s">
        <v>1405</v>
      </c>
      <c r="C6399" s="33">
        <v>64</v>
      </c>
      <c r="D6399">
        <v>300</v>
      </c>
      <c r="E6399">
        <v>86003</v>
      </c>
      <c r="L6399" s="33">
        <v>31.860656279999997</v>
      </c>
      <c r="M6399" s="35" t="s">
        <v>8088</v>
      </c>
      <c r="O6399" s="33">
        <v>27.94380318</v>
      </c>
      <c r="P6399" s="35" t="s">
        <v>8088</v>
      </c>
      <c r="R6399" s="33">
        <v>25.4786112</v>
      </c>
      <c r="S6399" s="35" t="s">
        <v>8088</v>
      </c>
      <c r="U6399" s="33">
        <v>0</v>
      </c>
      <c r="V6399" s="35" t="s">
        <v>8088</v>
      </c>
      <c r="X6399" s="33">
        <v>31.75</v>
      </c>
      <c r="Y6399" s="35" t="s">
        <v>8088</v>
      </c>
      <c r="AA6399" s="33">
        <v>42</v>
      </c>
      <c r="AB6399" s="35" t="s">
        <v>8088</v>
      </c>
      <c r="AD6399" s="33">
        <v>28.2</v>
      </c>
      <c r="AE6399" s="35" t="s">
        <v>8088</v>
      </c>
      <c r="AG6399" s="33">
        <v>5.22</v>
      </c>
      <c r="AH6399" s="35" t="s">
        <v>8088</v>
      </c>
      <c r="AJ6399" s="33">
        <v>5.22</v>
      </c>
      <c r="AK6399" s="35" t="s">
        <v>8088</v>
      </c>
      <c r="AM6399" s="33">
        <v>5.22</v>
      </c>
      <c r="AN6399" s="35" t="s">
        <v>8088</v>
      </c>
      <c r="AP6399" s="33">
        <v>5.22</v>
      </c>
      <c r="AQ6399" s="35" t="s">
        <v>8088</v>
      </c>
      <c r="AS6399" s="33">
        <v>5.22</v>
      </c>
      <c r="AT6399" s="35" t="s">
        <v>8088</v>
      </c>
      <c r="AV6399" s="33">
        <v>5.22</v>
      </c>
      <c r="AW6399" s="35" t="s">
        <v>8088</v>
      </c>
      <c r="AY6399" s="33">
        <v>5.22</v>
      </c>
      <c r="AZ6399" s="35" t="s">
        <v>8088</v>
      </c>
      <c r="BB6399" s="33">
        <v>4.7</v>
      </c>
      <c r="BC6399" s="35" t="s">
        <v>8088</v>
      </c>
      <c r="BE6399" s="33">
        <v>4.7</v>
      </c>
      <c r="BF6399" s="35" t="s">
        <v>8088</v>
      </c>
      <c r="BH6399" s="33">
        <v>24.833807999999998</v>
      </c>
      <c r="BI6399" s="35" t="s">
        <v>8088</v>
      </c>
      <c r="BK6399" s="33">
        <v>24.833807999999998</v>
      </c>
      <c r="BL6399" s="35" t="s">
        <v>8088</v>
      </c>
      <c r="BN6399" s="33">
        <f>_xlfn.XLOOKUP(E6399,'[2]Charge Level Data'!$E:$E,'[2]Charge Level Data'!$BN:$BN,"N/A")</f>
        <v>24.833807999999998</v>
      </c>
      <c r="BO6399" s="35" t="s">
        <v>8088</v>
      </c>
      <c r="BQ6399" s="33">
        <v>48.6</v>
      </c>
      <c r="BR6399" s="35" t="s">
        <v>8088</v>
      </c>
    </row>
    <row r="6400" spans="1:70" x14ac:dyDescent="0.3">
      <c r="A6400">
        <v>12751134</v>
      </c>
      <c r="B6400" t="s">
        <v>1406</v>
      </c>
      <c r="C6400" s="33">
        <v>64</v>
      </c>
      <c r="D6400">
        <v>300</v>
      </c>
      <c r="E6400">
        <v>86003</v>
      </c>
      <c r="L6400" s="33">
        <v>31.860656279999997</v>
      </c>
      <c r="M6400" s="35" t="s">
        <v>8088</v>
      </c>
      <c r="O6400" s="33">
        <v>27.94380318</v>
      </c>
      <c r="P6400" s="35" t="s">
        <v>8088</v>
      </c>
      <c r="R6400" s="33">
        <v>25.4786112</v>
      </c>
      <c r="S6400" s="35" t="s">
        <v>8088</v>
      </c>
      <c r="U6400" s="33">
        <v>0</v>
      </c>
      <c r="V6400" s="35" t="s">
        <v>8088</v>
      </c>
      <c r="X6400" s="33">
        <v>31.75</v>
      </c>
      <c r="Y6400" s="35" t="s">
        <v>8088</v>
      </c>
      <c r="AA6400" s="33">
        <v>42</v>
      </c>
      <c r="AB6400" s="35" t="s">
        <v>8088</v>
      </c>
      <c r="AD6400" s="33">
        <v>28.2</v>
      </c>
      <c r="AE6400" s="35" t="s">
        <v>8088</v>
      </c>
      <c r="AG6400" s="33">
        <v>5.22</v>
      </c>
      <c r="AH6400" s="35" t="s">
        <v>8088</v>
      </c>
      <c r="AJ6400" s="33">
        <v>5.22</v>
      </c>
      <c r="AK6400" s="35" t="s">
        <v>8088</v>
      </c>
      <c r="AM6400" s="33">
        <v>5.22</v>
      </c>
      <c r="AN6400" s="35" t="s">
        <v>8088</v>
      </c>
      <c r="AP6400" s="33">
        <v>5.22</v>
      </c>
      <c r="AQ6400" s="35" t="s">
        <v>8088</v>
      </c>
      <c r="AS6400" s="33">
        <v>5.22</v>
      </c>
      <c r="AT6400" s="35" t="s">
        <v>8088</v>
      </c>
      <c r="AV6400" s="33">
        <v>5.22</v>
      </c>
      <c r="AW6400" s="35" t="s">
        <v>8088</v>
      </c>
      <c r="AY6400" s="33">
        <v>5.22</v>
      </c>
      <c r="AZ6400" s="35" t="s">
        <v>8088</v>
      </c>
      <c r="BB6400" s="33">
        <v>4.7</v>
      </c>
      <c r="BC6400" s="35" t="s">
        <v>8088</v>
      </c>
      <c r="BE6400" s="33">
        <v>4.7</v>
      </c>
      <c r="BF6400" s="35" t="s">
        <v>8088</v>
      </c>
      <c r="BH6400" s="33">
        <v>24.833807999999998</v>
      </c>
      <c r="BI6400" s="35" t="s">
        <v>8088</v>
      </c>
      <c r="BK6400" s="33">
        <v>24.833807999999998</v>
      </c>
      <c r="BL6400" s="35" t="s">
        <v>8088</v>
      </c>
      <c r="BN6400" s="33">
        <f>_xlfn.XLOOKUP(E6400,'[2]Charge Level Data'!$E:$E,'[2]Charge Level Data'!$BN:$BN,"N/A")</f>
        <v>24.833807999999998</v>
      </c>
      <c r="BO6400" s="35" t="s">
        <v>8088</v>
      </c>
      <c r="BQ6400" s="33">
        <v>48.6</v>
      </c>
      <c r="BR6400" s="35" t="s">
        <v>8088</v>
      </c>
    </row>
    <row r="6401" spans="1:70" x14ac:dyDescent="0.3">
      <c r="A6401">
        <v>12751146</v>
      </c>
      <c r="B6401" t="s">
        <v>1407</v>
      </c>
      <c r="C6401" s="33">
        <v>64</v>
      </c>
      <c r="D6401">
        <v>300</v>
      </c>
      <c r="E6401">
        <v>86003</v>
      </c>
      <c r="L6401" s="33">
        <v>31.860656279999997</v>
      </c>
      <c r="M6401" s="35" t="s">
        <v>8088</v>
      </c>
      <c r="O6401" s="33">
        <v>27.94380318</v>
      </c>
      <c r="P6401" s="35" t="s">
        <v>8088</v>
      </c>
      <c r="R6401" s="33">
        <v>25.4786112</v>
      </c>
      <c r="S6401" s="35" t="s">
        <v>8088</v>
      </c>
      <c r="U6401" s="33">
        <v>0</v>
      </c>
      <c r="V6401" s="35" t="s">
        <v>8088</v>
      </c>
      <c r="X6401" s="33">
        <v>31.75</v>
      </c>
      <c r="Y6401" s="35" t="s">
        <v>8088</v>
      </c>
      <c r="AA6401" s="33">
        <v>42</v>
      </c>
      <c r="AB6401" s="35" t="s">
        <v>8088</v>
      </c>
      <c r="AD6401" s="33">
        <v>28.2</v>
      </c>
      <c r="AE6401" s="35" t="s">
        <v>8088</v>
      </c>
      <c r="AG6401" s="33">
        <v>5.22</v>
      </c>
      <c r="AH6401" s="35" t="s">
        <v>8088</v>
      </c>
      <c r="AJ6401" s="33">
        <v>5.22</v>
      </c>
      <c r="AK6401" s="35" t="s">
        <v>8088</v>
      </c>
      <c r="AM6401" s="33">
        <v>5.22</v>
      </c>
      <c r="AN6401" s="35" t="s">
        <v>8088</v>
      </c>
      <c r="AP6401" s="33">
        <v>5.22</v>
      </c>
      <c r="AQ6401" s="35" t="s">
        <v>8088</v>
      </c>
      <c r="AS6401" s="33">
        <v>5.22</v>
      </c>
      <c r="AT6401" s="35" t="s">
        <v>8088</v>
      </c>
      <c r="AV6401" s="33">
        <v>5.22</v>
      </c>
      <c r="AW6401" s="35" t="s">
        <v>8088</v>
      </c>
      <c r="AY6401" s="33">
        <v>5.22</v>
      </c>
      <c r="AZ6401" s="35" t="s">
        <v>8088</v>
      </c>
      <c r="BB6401" s="33">
        <v>4.7</v>
      </c>
      <c r="BC6401" s="35" t="s">
        <v>8088</v>
      </c>
      <c r="BE6401" s="33">
        <v>4.7</v>
      </c>
      <c r="BF6401" s="35" t="s">
        <v>8088</v>
      </c>
      <c r="BH6401" s="33">
        <v>24.833807999999998</v>
      </c>
      <c r="BI6401" s="35" t="s">
        <v>8088</v>
      </c>
      <c r="BK6401" s="33">
        <v>24.833807999999998</v>
      </c>
      <c r="BL6401" s="35" t="s">
        <v>8088</v>
      </c>
      <c r="BN6401" s="33">
        <f>_xlfn.XLOOKUP(E6401,'[2]Charge Level Data'!$E:$E,'[2]Charge Level Data'!$BN:$BN,"N/A")</f>
        <v>24.833807999999998</v>
      </c>
      <c r="BO6401" s="35" t="s">
        <v>8088</v>
      </c>
      <c r="BQ6401" s="33">
        <v>48.6</v>
      </c>
      <c r="BR6401" s="35" t="s">
        <v>8088</v>
      </c>
    </row>
    <row r="6402" spans="1:70" x14ac:dyDescent="0.3">
      <c r="A6402">
        <v>12751144</v>
      </c>
      <c r="B6402" t="s">
        <v>1408</v>
      </c>
      <c r="C6402" s="33">
        <v>64</v>
      </c>
      <c r="D6402">
        <v>300</v>
      </c>
      <c r="E6402">
        <v>86003</v>
      </c>
      <c r="L6402" s="33">
        <v>31.860656279999997</v>
      </c>
      <c r="M6402" s="35" t="s">
        <v>8088</v>
      </c>
      <c r="O6402" s="33">
        <v>27.94380318</v>
      </c>
      <c r="P6402" s="35" t="s">
        <v>8088</v>
      </c>
      <c r="R6402" s="33">
        <v>25.4786112</v>
      </c>
      <c r="S6402" s="35" t="s">
        <v>8088</v>
      </c>
      <c r="U6402" s="33">
        <v>0</v>
      </c>
      <c r="V6402" s="35" t="s">
        <v>8088</v>
      </c>
      <c r="X6402" s="33">
        <v>31.75</v>
      </c>
      <c r="Y6402" s="35" t="s">
        <v>8088</v>
      </c>
      <c r="AA6402" s="33">
        <v>42</v>
      </c>
      <c r="AB6402" s="35" t="s">
        <v>8088</v>
      </c>
      <c r="AD6402" s="33">
        <v>28.2</v>
      </c>
      <c r="AE6402" s="35" t="s">
        <v>8088</v>
      </c>
      <c r="AG6402" s="33">
        <v>5.22</v>
      </c>
      <c r="AH6402" s="35" t="s">
        <v>8088</v>
      </c>
      <c r="AJ6402" s="33">
        <v>5.22</v>
      </c>
      <c r="AK6402" s="35" t="s">
        <v>8088</v>
      </c>
      <c r="AM6402" s="33">
        <v>5.22</v>
      </c>
      <c r="AN6402" s="35" t="s">
        <v>8088</v>
      </c>
      <c r="AP6402" s="33">
        <v>5.22</v>
      </c>
      <c r="AQ6402" s="35" t="s">
        <v>8088</v>
      </c>
      <c r="AS6402" s="33">
        <v>5.22</v>
      </c>
      <c r="AT6402" s="35" t="s">
        <v>8088</v>
      </c>
      <c r="AV6402" s="33">
        <v>5.22</v>
      </c>
      <c r="AW6402" s="35" t="s">
        <v>8088</v>
      </c>
      <c r="AY6402" s="33">
        <v>5.22</v>
      </c>
      <c r="AZ6402" s="35" t="s">
        <v>8088</v>
      </c>
      <c r="BB6402" s="33">
        <v>4.7</v>
      </c>
      <c r="BC6402" s="35" t="s">
        <v>8088</v>
      </c>
      <c r="BE6402" s="33">
        <v>4.7</v>
      </c>
      <c r="BF6402" s="35" t="s">
        <v>8088</v>
      </c>
      <c r="BH6402" s="33">
        <v>24.833807999999998</v>
      </c>
      <c r="BI6402" s="35" t="s">
        <v>8088</v>
      </c>
      <c r="BK6402" s="33">
        <v>24.833807999999998</v>
      </c>
      <c r="BL6402" s="35" t="s">
        <v>8088</v>
      </c>
      <c r="BN6402" s="33">
        <f>_xlfn.XLOOKUP(E6402,'[2]Charge Level Data'!$E:$E,'[2]Charge Level Data'!$BN:$BN,"N/A")</f>
        <v>24.833807999999998</v>
      </c>
      <c r="BO6402" s="35" t="s">
        <v>8088</v>
      </c>
      <c r="BQ6402" s="33">
        <v>48.6</v>
      </c>
      <c r="BR6402" s="35" t="s">
        <v>8088</v>
      </c>
    </row>
    <row r="6403" spans="1:70" x14ac:dyDescent="0.3">
      <c r="A6403">
        <v>12751145</v>
      </c>
      <c r="B6403" t="s">
        <v>1409</v>
      </c>
      <c r="C6403" s="33">
        <v>64</v>
      </c>
      <c r="D6403">
        <v>300</v>
      </c>
      <c r="E6403">
        <v>86003</v>
      </c>
      <c r="L6403" s="33">
        <v>31.860656279999997</v>
      </c>
      <c r="M6403" s="35" t="s">
        <v>8088</v>
      </c>
      <c r="O6403" s="33">
        <v>27.94380318</v>
      </c>
      <c r="P6403" s="35" t="s">
        <v>8088</v>
      </c>
      <c r="R6403" s="33">
        <v>25.4786112</v>
      </c>
      <c r="S6403" s="35" t="s">
        <v>8088</v>
      </c>
      <c r="U6403" s="33">
        <v>0</v>
      </c>
      <c r="V6403" s="35" t="s">
        <v>8088</v>
      </c>
      <c r="X6403" s="33">
        <v>31.75</v>
      </c>
      <c r="Y6403" s="35" t="s">
        <v>8088</v>
      </c>
      <c r="AA6403" s="33">
        <v>42</v>
      </c>
      <c r="AB6403" s="35" t="s">
        <v>8088</v>
      </c>
      <c r="AD6403" s="33">
        <v>28.2</v>
      </c>
      <c r="AE6403" s="35" t="s">
        <v>8088</v>
      </c>
      <c r="AG6403" s="33">
        <v>5.22</v>
      </c>
      <c r="AH6403" s="35" t="s">
        <v>8088</v>
      </c>
      <c r="AJ6403" s="33">
        <v>5.22</v>
      </c>
      <c r="AK6403" s="35" t="s">
        <v>8088</v>
      </c>
      <c r="AM6403" s="33">
        <v>5.22</v>
      </c>
      <c r="AN6403" s="35" t="s">
        <v>8088</v>
      </c>
      <c r="AP6403" s="33">
        <v>5.22</v>
      </c>
      <c r="AQ6403" s="35" t="s">
        <v>8088</v>
      </c>
      <c r="AS6403" s="33">
        <v>5.22</v>
      </c>
      <c r="AT6403" s="35" t="s">
        <v>8088</v>
      </c>
      <c r="AV6403" s="33">
        <v>5.22</v>
      </c>
      <c r="AW6403" s="35" t="s">
        <v>8088</v>
      </c>
      <c r="AY6403" s="33">
        <v>5.22</v>
      </c>
      <c r="AZ6403" s="35" t="s">
        <v>8088</v>
      </c>
      <c r="BB6403" s="33">
        <v>4.7</v>
      </c>
      <c r="BC6403" s="35" t="s">
        <v>8088</v>
      </c>
      <c r="BE6403" s="33">
        <v>4.7</v>
      </c>
      <c r="BF6403" s="35" t="s">
        <v>8088</v>
      </c>
      <c r="BH6403" s="33">
        <v>24.833807999999998</v>
      </c>
      <c r="BI6403" s="35" t="s">
        <v>8088</v>
      </c>
      <c r="BK6403" s="33">
        <v>24.833807999999998</v>
      </c>
      <c r="BL6403" s="35" t="s">
        <v>8088</v>
      </c>
      <c r="BN6403" s="33">
        <f>_xlfn.XLOOKUP(E6403,'[2]Charge Level Data'!$E:$E,'[2]Charge Level Data'!$BN:$BN,"N/A")</f>
        <v>24.833807999999998</v>
      </c>
      <c r="BO6403" s="35" t="s">
        <v>8088</v>
      </c>
      <c r="BQ6403" s="33">
        <v>48.6</v>
      </c>
      <c r="BR6403" s="35" t="s">
        <v>8088</v>
      </c>
    </row>
    <row r="6404" spans="1:70" x14ac:dyDescent="0.3">
      <c r="A6404">
        <v>12751140</v>
      </c>
      <c r="B6404" t="s">
        <v>1410</v>
      </c>
      <c r="C6404" s="33">
        <v>64</v>
      </c>
      <c r="D6404">
        <v>300</v>
      </c>
      <c r="E6404">
        <v>86003</v>
      </c>
      <c r="L6404" s="33">
        <v>31.860656279999997</v>
      </c>
      <c r="M6404" s="35" t="s">
        <v>8088</v>
      </c>
      <c r="O6404" s="33">
        <v>27.94380318</v>
      </c>
      <c r="P6404" s="35" t="s">
        <v>8088</v>
      </c>
      <c r="R6404" s="33">
        <v>25.4786112</v>
      </c>
      <c r="S6404" s="35" t="s">
        <v>8088</v>
      </c>
      <c r="U6404" s="33">
        <v>0</v>
      </c>
      <c r="V6404" s="35" t="s">
        <v>8088</v>
      </c>
      <c r="X6404" s="33">
        <v>31.75</v>
      </c>
      <c r="Y6404" s="35" t="s">
        <v>8088</v>
      </c>
      <c r="AA6404" s="33">
        <v>42</v>
      </c>
      <c r="AB6404" s="35" t="s">
        <v>8088</v>
      </c>
      <c r="AD6404" s="33">
        <v>28.2</v>
      </c>
      <c r="AE6404" s="35" t="s">
        <v>8088</v>
      </c>
      <c r="AG6404" s="33">
        <v>5.22</v>
      </c>
      <c r="AH6404" s="35" t="s">
        <v>8088</v>
      </c>
      <c r="AJ6404" s="33">
        <v>5.22</v>
      </c>
      <c r="AK6404" s="35" t="s">
        <v>8088</v>
      </c>
      <c r="AM6404" s="33">
        <v>5.22</v>
      </c>
      <c r="AN6404" s="35" t="s">
        <v>8088</v>
      </c>
      <c r="AP6404" s="33">
        <v>5.22</v>
      </c>
      <c r="AQ6404" s="35" t="s">
        <v>8088</v>
      </c>
      <c r="AS6404" s="33">
        <v>5.22</v>
      </c>
      <c r="AT6404" s="35" t="s">
        <v>8088</v>
      </c>
      <c r="AV6404" s="33">
        <v>5.22</v>
      </c>
      <c r="AW6404" s="35" t="s">
        <v>8088</v>
      </c>
      <c r="AY6404" s="33">
        <v>5.22</v>
      </c>
      <c r="AZ6404" s="35" t="s">
        <v>8088</v>
      </c>
      <c r="BB6404" s="33">
        <v>4.7</v>
      </c>
      <c r="BC6404" s="35" t="s">
        <v>8088</v>
      </c>
      <c r="BE6404" s="33">
        <v>4.7</v>
      </c>
      <c r="BF6404" s="35" t="s">
        <v>8088</v>
      </c>
      <c r="BH6404" s="33">
        <v>24.833807999999998</v>
      </c>
      <c r="BI6404" s="35" t="s">
        <v>8088</v>
      </c>
      <c r="BK6404" s="33">
        <v>24.833807999999998</v>
      </c>
      <c r="BL6404" s="35" t="s">
        <v>8088</v>
      </c>
      <c r="BN6404" s="33">
        <f>_xlfn.XLOOKUP(E6404,'[2]Charge Level Data'!$E:$E,'[2]Charge Level Data'!$BN:$BN,"N/A")</f>
        <v>24.833807999999998</v>
      </c>
      <c r="BO6404" s="35" t="s">
        <v>8088</v>
      </c>
      <c r="BQ6404" s="33">
        <v>48.6</v>
      </c>
      <c r="BR6404" s="35" t="s">
        <v>8088</v>
      </c>
    </row>
    <row r="6405" spans="1:70" x14ac:dyDescent="0.3">
      <c r="A6405">
        <v>12751129</v>
      </c>
      <c r="B6405" t="s">
        <v>1411</v>
      </c>
      <c r="C6405" s="33">
        <v>64</v>
      </c>
      <c r="D6405">
        <v>300</v>
      </c>
      <c r="E6405">
        <v>86003</v>
      </c>
      <c r="L6405" s="33">
        <v>31.860656279999997</v>
      </c>
      <c r="M6405" s="35" t="s">
        <v>8088</v>
      </c>
      <c r="O6405" s="33">
        <v>27.94380318</v>
      </c>
      <c r="P6405" s="35" t="s">
        <v>8088</v>
      </c>
      <c r="R6405" s="33">
        <v>25.4786112</v>
      </c>
      <c r="S6405" s="35" t="s">
        <v>8088</v>
      </c>
      <c r="U6405" s="33">
        <v>0</v>
      </c>
      <c r="V6405" s="35" t="s">
        <v>8088</v>
      </c>
      <c r="X6405" s="33">
        <v>31.75</v>
      </c>
      <c r="Y6405" s="35" t="s">
        <v>8088</v>
      </c>
      <c r="AA6405" s="33">
        <v>42</v>
      </c>
      <c r="AB6405" s="35" t="s">
        <v>8088</v>
      </c>
      <c r="AD6405" s="33">
        <v>28.2</v>
      </c>
      <c r="AE6405" s="35" t="s">
        <v>8088</v>
      </c>
      <c r="AG6405" s="33">
        <v>5.22</v>
      </c>
      <c r="AH6405" s="35" t="s">
        <v>8088</v>
      </c>
      <c r="AJ6405" s="33">
        <v>5.22</v>
      </c>
      <c r="AK6405" s="35" t="s">
        <v>8088</v>
      </c>
      <c r="AM6405" s="33">
        <v>5.22</v>
      </c>
      <c r="AN6405" s="35" t="s">
        <v>8088</v>
      </c>
      <c r="AP6405" s="33">
        <v>5.22</v>
      </c>
      <c r="AQ6405" s="35" t="s">
        <v>8088</v>
      </c>
      <c r="AS6405" s="33">
        <v>5.22</v>
      </c>
      <c r="AT6405" s="35" t="s">
        <v>8088</v>
      </c>
      <c r="AV6405" s="33">
        <v>5.22</v>
      </c>
      <c r="AW6405" s="35" t="s">
        <v>8088</v>
      </c>
      <c r="AY6405" s="33">
        <v>5.22</v>
      </c>
      <c r="AZ6405" s="35" t="s">
        <v>8088</v>
      </c>
      <c r="BB6405" s="33">
        <v>4.7</v>
      </c>
      <c r="BC6405" s="35" t="s">
        <v>8088</v>
      </c>
      <c r="BE6405" s="33">
        <v>4.7</v>
      </c>
      <c r="BF6405" s="35" t="s">
        <v>8088</v>
      </c>
      <c r="BH6405" s="33">
        <v>24.833807999999998</v>
      </c>
      <c r="BI6405" s="35" t="s">
        <v>8088</v>
      </c>
      <c r="BK6405" s="33">
        <v>24.833807999999998</v>
      </c>
      <c r="BL6405" s="35" t="s">
        <v>8088</v>
      </c>
      <c r="BN6405" s="33">
        <f>_xlfn.XLOOKUP(E6405,'[2]Charge Level Data'!$E:$E,'[2]Charge Level Data'!$BN:$BN,"N/A")</f>
        <v>24.833807999999998</v>
      </c>
      <c r="BO6405" s="35" t="s">
        <v>8088</v>
      </c>
      <c r="BQ6405" s="33">
        <v>48.6</v>
      </c>
      <c r="BR6405" s="35" t="s">
        <v>8088</v>
      </c>
    </row>
    <row r="6406" spans="1:70" x14ac:dyDescent="0.3">
      <c r="A6406">
        <v>12751130</v>
      </c>
      <c r="B6406" t="s">
        <v>1412</v>
      </c>
      <c r="C6406" s="33">
        <v>64</v>
      </c>
      <c r="D6406">
        <v>300</v>
      </c>
      <c r="E6406">
        <v>86003</v>
      </c>
      <c r="L6406" s="33">
        <v>31.860656279999997</v>
      </c>
      <c r="M6406" s="35" t="s">
        <v>8088</v>
      </c>
      <c r="O6406" s="33">
        <v>27.94380318</v>
      </c>
      <c r="P6406" s="35" t="s">
        <v>8088</v>
      </c>
      <c r="R6406" s="33">
        <v>25.4786112</v>
      </c>
      <c r="S6406" s="35" t="s">
        <v>8088</v>
      </c>
      <c r="U6406" s="33">
        <v>0</v>
      </c>
      <c r="V6406" s="35" t="s">
        <v>8088</v>
      </c>
      <c r="X6406" s="33">
        <v>31.75</v>
      </c>
      <c r="Y6406" s="35" t="s">
        <v>8088</v>
      </c>
      <c r="AA6406" s="33">
        <v>42</v>
      </c>
      <c r="AB6406" s="35" t="s">
        <v>8088</v>
      </c>
      <c r="AD6406" s="33">
        <v>28.2</v>
      </c>
      <c r="AE6406" s="35" t="s">
        <v>8088</v>
      </c>
      <c r="AG6406" s="33">
        <v>5.22</v>
      </c>
      <c r="AH6406" s="35" t="s">
        <v>8088</v>
      </c>
      <c r="AJ6406" s="33">
        <v>5.22</v>
      </c>
      <c r="AK6406" s="35" t="s">
        <v>8088</v>
      </c>
      <c r="AM6406" s="33">
        <v>5.22</v>
      </c>
      <c r="AN6406" s="35" t="s">
        <v>8088</v>
      </c>
      <c r="AP6406" s="33">
        <v>5.22</v>
      </c>
      <c r="AQ6406" s="35" t="s">
        <v>8088</v>
      </c>
      <c r="AS6406" s="33">
        <v>5.22</v>
      </c>
      <c r="AT6406" s="35" t="s">
        <v>8088</v>
      </c>
      <c r="AV6406" s="33">
        <v>5.22</v>
      </c>
      <c r="AW6406" s="35" t="s">
        <v>8088</v>
      </c>
      <c r="AY6406" s="33">
        <v>5.22</v>
      </c>
      <c r="AZ6406" s="35" t="s">
        <v>8088</v>
      </c>
      <c r="BB6406" s="33">
        <v>4.7</v>
      </c>
      <c r="BC6406" s="35" t="s">
        <v>8088</v>
      </c>
      <c r="BE6406" s="33">
        <v>4.7</v>
      </c>
      <c r="BF6406" s="35" t="s">
        <v>8088</v>
      </c>
      <c r="BH6406" s="33">
        <v>24.833807999999998</v>
      </c>
      <c r="BI6406" s="35" t="s">
        <v>8088</v>
      </c>
      <c r="BK6406" s="33">
        <v>24.833807999999998</v>
      </c>
      <c r="BL6406" s="35" t="s">
        <v>8088</v>
      </c>
      <c r="BN6406" s="33">
        <f>_xlfn.XLOOKUP(E6406,'[2]Charge Level Data'!$E:$E,'[2]Charge Level Data'!$BN:$BN,"N/A")</f>
        <v>24.833807999999998</v>
      </c>
      <c r="BO6406" s="35" t="s">
        <v>8088</v>
      </c>
      <c r="BQ6406" s="33">
        <v>48.6</v>
      </c>
      <c r="BR6406" s="35" t="s">
        <v>8088</v>
      </c>
    </row>
    <row r="6407" spans="1:70" x14ac:dyDescent="0.3">
      <c r="A6407">
        <v>12751151</v>
      </c>
      <c r="B6407" t="s">
        <v>1413</v>
      </c>
      <c r="C6407" s="33">
        <v>64</v>
      </c>
      <c r="D6407">
        <v>300</v>
      </c>
      <c r="E6407">
        <v>86003</v>
      </c>
      <c r="L6407" s="33">
        <v>31.860656279999997</v>
      </c>
      <c r="M6407" s="35" t="s">
        <v>8088</v>
      </c>
      <c r="O6407" s="33">
        <v>27.94380318</v>
      </c>
      <c r="P6407" s="35" t="s">
        <v>8088</v>
      </c>
      <c r="R6407" s="33">
        <v>25.4786112</v>
      </c>
      <c r="S6407" s="35" t="s">
        <v>8088</v>
      </c>
      <c r="U6407" s="33">
        <v>0</v>
      </c>
      <c r="V6407" s="35" t="s">
        <v>8088</v>
      </c>
      <c r="X6407" s="33">
        <v>31.75</v>
      </c>
      <c r="Y6407" s="35" t="s">
        <v>8088</v>
      </c>
      <c r="AA6407" s="33">
        <v>42</v>
      </c>
      <c r="AB6407" s="35" t="s">
        <v>8088</v>
      </c>
      <c r="AD6407" s="33">
        <v>28.2</v>
      </c>
      <c r="AE6407" s="35" t="s">
        <v>8088</v>
      </c>
      <c r="AG6407" s="33">
        <v>5.22</v>
      </c>
      <c r="AH6407" s="35" t="s">
        <v>8088</v>
      </c>
      <c r="AJ6407" s="33">
        <v>5.22</v>
      </c>
      <c r="AK6407" s="35" t="s">
        <v>8088</v>
      </c>
      <c r="AM6407" s="33">
        <v>5.22</v>
      </c>
      <c r="AN6407" s="35" t="s">
        <v>8088</v>
      </c>
      <c r="AP6407" s="33">
        <v>5.22</v>
      </c>
      <c r="AQ6407" s="35" t="s">
        <v>8088</v>
      </c>
      <c r="AS6407" s="33">
        <v>5.22</v>
      </c>
      <c r="AT6407" s="35" t="s">
        <v>8088</v>
      </c>
      <c r="AV6407" s="33">
        <v>5.22</v>
      </c>
      <c r="AW6407" s="35" t="s">
        <v>8088</v>
      </c>
      <c r="AY6407" s="33">
        <v>5.22</v>
      </c>
      <c r="AZ6407" s="35" t="s">
        <v>8088</v>
      </c>
      <c r="BB6407" s="33">
        <v>4.7</v>
      </c>
      <c r="BC6407" s="35" t="s">
        <v>8088</v>
      </c>
      <c r="BE6407" s="33">
        <v>4.7</v>
      </c>
      <c r="BF6407" s="35" t="s">
        <v>8088</v>
      </c>
      <c r="BH6407" s="33">
        <v>24.833807999999998</v>
      </c>
      <c r="BI6407" s="35" t="s">
        <v>8088</v>
      </c>
      <c r="BK6407" s="33">
        <v>24.833807999999998</v>
      </c>
      <c r="BL6407" s="35" t="s">
        <v>8088</v>
      </c>
      <c r="BN6407" s="33">
        <f>_xlfn.XLOOKUP(E6407,'[2]Charge Level Data'!$E:$E,'[2]Charge Level Data'!$BN:$BN,"N/A")</f>
        <v>24.833807999999998</v>
      </c>
      <c r="BO6407" s="35" t="s">
        <v>8088</v>
      </c>
      <c r="BQ6407" s="33">
        <v>48.6</v>
      </c>
      <c r="BR6407" s="35" t="s">
        <v>8088</v>
      </c>
    </row>
    <row r="6408" spans="1:70" x14ac:dyDescent="0.3">
      <c r="A6408">
        <v>12751147</v>
      </c>
      <c r="B6408" t="s">
        <v>1414</v>
      </c>
      <c r="C6408" s="33">
        <v>64</v>
      </c>
      <c r="D6408">
        <v>300</v>
      </c>
      <c r="E6408">
        <v>86003</v>
      </c>
      <c r="L6408" s="33">
        <v>31.860656279999997</v>
      </c>
      <c r="M6408" s="35" t="s">
        <v>8088</v>
      </c>
      <c r="O6408" s="33">
        <v>27.94380318</v>
      </c>
      <c r="P6408" s="35" t="s">
        <v>8088</v>
      </c>
      <c r="R6408" s="33">
        <v>25.4786112</v>
      </c>
      <c r="S6408" s="35" t="s">
        <v>8088</v>
      </c>
      <c r="U6408" s="33">
        <v>0</v>
      </c>
      <c r="V6408" s="35" t="s">
        <v>8088</v>
      </c>
      <c r="X6408" s="33">
        <v>31.75</v>
      </c>
      <c r="Y6408" s="35" t="s">
        <v>8088</v>
      </c>
      <c r="AA6408" s="33">
        <v>42</v>
      </c>
      <c r="AB6408" s="35" t="s">
        <v>8088</v>
      </c>
      <c r="AD6408" s="33">
        <v>28.2</v>
      </c>
      <c r="AE6408" s="35" t="s">
        <v>8088</v>
      </c>
      <c r="AG6408" s="33">
        <v>5.22</v>
      </c>
      <c r="AH6408" s="35" t="s">
        <v>8088</v>
      </c>
      <c r="AJ6408" s="33">
        <v>5.22</v>
      </c>
      <c r="AK6408" s="35" t="s">
        <v>8088</v>
      </c>
      <c r="AM6408" s="33">
        <v>5.22</v>
      </c>
      <c r="AN6408" s="35" t="s">
        <v>8088</v>
      </c>
      <c r="AP6408" s="33">
        <v>5.22</v>
      </c>
      <c r="AQ6408" s="35" t="s">
        <v>8088</v>
      </c>
      <c r="AS6408" s="33">
        <v>5.22</v>
      </c>
      <c r="AT6408" s="35" t="s">
        <v>8088</v>
      </c>
      <c r="AV6408" s="33">
        <v>5.22</v>
      </c>
      <c r="AW6408" s="35" t="s">
        <v>8088</v>
      </c>
      <c r="AY6408" s="33">
        <v>5.22</v>
      </c>
      <c r="AZ6408" s="35" t="s">
        <v>8088</v>
      </c>
      <c r="BB6408" s="33">
        <v>4.7</v>
      </c>
      <c r="BC6408" s="35" t="s">
        <v>8088</v>
      </c>
      <c r="BE6408" s="33">
        <v>4.7</v>
      </c>
      <c r="BF6408" s="35" t="s">
        <v>8088</v>
      </c>
      <c r="BH6408" s="33">
        <v>24.833807999999998</v>
      </c>
      <c r="BI6408" s="35" t="s">
        <v>8088</v>
      </c>
      <c r="BK6408" s="33">
        <v>24.833807999999998</v>
      </c>
      <c r="BL6408" s="35" t="s">
        <v>8088</v>
      </c>
      <c r="BN6408" s="33">
        <f>_xlfn.XLOOKUP(E6408,'[2]Charge Level Data'!$E:$E,'[2]Charge Level Data'!$BN:$BN,"N/A")</f>
        <v>24.833807999999998</v>
      </c>
      <c r="BO6408" s="35" t="s">
        <v>8088</v>
      </c>
      <c r="BQ6408" s="33">
        <v>48.6</v>
      </c>
      <c r="BR6408" s="35" t="s">
        <v>8088</v>
      </c>
    </row>
    <row r="6409" spans="1:70" x14ac:dyDescent="0.3">
      <c r="A6409">
        <v>12751124</v>
      </c>
      <c r="B6409" t="s">
        <v>1415</v>
      </c>
      <c r="C6409" s="33">
        <v>64</v>
      </c>
      <c r="D6409">
        <v>300</v>
      </c>
      <c r="E6409">
        <v>86003</v>
      </c>
      <c r="L6409" s="33">
        <v>31.860656279999997</v>
      </c>
      <c r="M6409" s="35" t="s">
        <v>8088</v>
      </c>
      <c r="O6409" s="33">
        <v>27.94380318</v>
      </c>
      <c r="P6409" s="35" t="s">
        <v>8088</v>
      </c>
      <c r="R6409" s="33">
        <v>25.4786112</v>
      </c>
      <c r="S6409" s="35" t="s">
        <v>8088</v>
      </c>
      <c r="U6409" s="33">
        <v>0</v>
      </c>
      <c r="V6409" s="35" t="s">
        <v>8088</v>
      </c>
      <c r="X6409" s="33">
        <v>31.75</v>
      </c>
      <c r="Y6409" s="35" t="s">
        <v>8088</v>
      </c>
      <c r="AA6409" s="33">
        <v>42</v>
      </c>
      <c r="AB6409" s="35" t="s">
        <v>8088</v>
      </c>
      <c r="AD6409" s="33">
        <v>28.2</v>
      </c>
      <c r="AE6409" s="35" t="s">
        <v>8088</v>
      </c>
      <c r="AG6409" s="33">
        <v>5.22</v>
      </c>
      <c r="AH6409" s="35" t="s">
        <v>8088</v>
      </c>
      <c r="AJ6409" s="33">
        <v>5.22</v>
      </c>
      <c r="AK6409" s="35" t="s">
        <v>8088</v>
      </c>
      <c r="AM6409" s="33">
        <v>5.22</v>
      </c>
      <c r="AN6409" s="35" t="s">
        <v>8088</v>
      </c>
      <c r="AP6409" s="33">
        <v>5.22</v>
      </c>
      <c r="AQ6409" s="35" t="s">
        <v>8088</v>
      </c>
      <c r="AS6409" s="33">
        <v>5.22</v>
      </c>
      <c r="AT6409" s="35" t="s">
        <v>8088</v>
      </c>
      <c r="AV6409" s="33">
        <v>5.22</v>
      </c>
      <c r="AW6409" s="35" t="s">
        <v>8088</v>
      </c>
      <c r="AY6409" s="33">
        <v>5.22</v>
      </c>
      <c r="AZ6409" s="35" t="s">
        <v>8088</v>
      </c>
      <c r="BB6409" s="33">
        <v>4.7</v>
      </c>
      <c r="BC6409" s="35" t="s">
        <v>8088</v>
      </c>
      <c r="BE6409" s="33">
        <v>4.7</v>
      </c>
      <c r="BF6409" s="35" t="s">
        <v>8088</v>
      </c>
      <c r="BH6409" s="33">
        <v>24.833807999999998</v>
      </c>
      <c r="BI6409" s="35" t="s">
        <v>8088</v>
      </c>
      <c r="BK6409" s="33">
        <v>24.833807999999998</v>
      </c>
      <c r="BL6409" s="35" t="s">
        <v>8088</v>
      </c>
      <c r="BN6409" s="33">
        <f>_xlfn.XLOOKUP(E6409,'[2]Charge Level Data'!$E:$E,'[2]Charge Level Data'!$BN:$BN,"N/A")</f>
        <v>24.833807999999998</v>
      </c>
      <c r="BO6409" s="35" t="s">
        <v>8088</v>
      </c>
      <c r="BQ6409" s="33">
        <v>48.6</v>
      </c>
      <c r="BR6409" s="35" t="s">
        <v>8088</v>
      </c>
    </row>
    <row r="6410" spans="1:70" x14ac:dyDescent="0.3">
      <c r="A6410">
        <v>12751136</v>
      </c>
      <c r="B6410" t="s">
        <v>1416</v>
      </c>
      <c r="C6410" s="33">
        <v>64</v>
      </c>
      <c r="D6410">
        <v>300</v>
      </c>
      <c r="E6410">
        <v>86003</v>
      </c>
      <c r="L6410" s="33">
        <v>31.860656279999997</v>
      </c>
      <c r="M6410" s="35" t="s">
        <v>8088</v>
      </c>
      <c r="O6410" s="33">
        <v>27.94380318</v>
      </c>
      <c r="P6410" s="35" t="s">
        <v>8088</v>
      </c>
      <c r="R6410" s="33">
        <v>25.4786112</v>
      </c>
      <c r="S6410" s="35" t="s">
        <v>8088</v>
      </c>
      <c r="U6410" s="33">
        <v>0</v>
      </c>
      <c r="V6410" s="35" t="s">
        <v>8088</v>
      </c>
      <c r="X6410" s="33">
        <v>31.75</v>
      </c>
      <c r="Y6410" s="35" t="s">
        <v>8088</v>
      </c>
      <c r="AA6410" s="33">
        <v>42</v>
      </c>
      <c r="AB6410" s="35" t="s">
        <v>8088</v>
      </c>
      <c r="AD6410" s="33">
        <v>28.2</v>
      </c>
      <c r="AE6410" s="35" t="s">
        <v>8088</v>
      </c>
      <c r="AG6410" s="33">
        <v>5.22</v>
      </c>
      <c r="AH6410" s="35" t="s">
        <v>8088</v>
      </c>
      <c r="AJ6410" s="33">
        <v>5.22</v>
      </c>
      <c r="AK6410" s="35" t="s">
        <v>8088</v>
      </c>
      <c r="AM6410" s="33">
        <v>5.22</v>
      </c>
      <c r="AN6410" s="35" t="s">
        <v>8088</v>
      </c>
      <c r="AP6410" s="33">
        <v>5.22</v>
      </c>
      <c r="AQ6410" s="35" t="s">
        <v>8088</v>
      </c>
      <c r="AS6410" s="33">
        <v>5.22</v>
      </c>
      <c r="AT6410" s="35" t="s">
        <v>8088</v>
      </c>
      <c r="AV6410" s="33">
        <v>5.22</v>
      </c>
      <c r="AW6410" s="35" t="s">
        <v>8088</v>
      </c>
      <c r="AY6410" s="33">
        <v>5.22</v>
      </c>
      <c r="AZ6410" s="35" t="s">
        <v>8088</v>
      </c>
      <c r="BB6410" s="33">
        <v>4.7</v>
      </c>
      <c r="BC6410" s="35" t="s">
        <v>8088</v>
      </c>
      <c r="BE6410" s="33">
        <v>4.7</v>
      </c>
      <c r="BF6410" s="35" t="s">
        <v>8088</v>
      </c>
      <c r="BH6410" s="33">
        <v>24.833807999999998</v>
      </c>
      <c r="BI6410" s="35" t="s">
        <v>8088</v>
      </c>
      <c r="BK6410" s="33">
        <v>24.833807999999998</v>
      </c>
      <c r="BL6410" s="35" t="s">
        <v>8088</v>
      </c>
      <c r="BN6410" s="33">
        <f>_xlfn.XLOOKUP(E6410,'[2]Charge Level Data'!$E:$E,'[2]Charge Level Data'!$BN:$BN,"N/A")</f>
        <v>24.833807999999998</v>
      </c>
      <c r="BO6410" s="35" t="s">
        <v>8088</v>
      </c>
      <c r="BQ6410" s="33">
        <v>48.6</v>
      </c>
      <c r="BR6410" s="35" t="s">
        <v>8088</v>
      </c>
    </row>
    <row r="6411" spans="1:70" x14ac:dyDescent="0.3">
      <c r="A6411">
        <v>12751148</v>
      </c>
      <c r="B6411" t="s">
        <v>1417</v>
      </c>
      <c r="C6411" s="33">
        <v>64</v>
      </c>
      <c r="D6411">
        <v>300</v>
      </c>
      <c r="E6411">
        <v>86003</v>
      </c>
      <c r="L6411" s="33">
        <v>31.860656279999997</v>
      </c>
      <c r="M6411" s="35" t="s">
        <v>8088</v>
      </c>
      <c r="O6411" s="33">
        <v>27.94380318</v>
      </c>
      <c r="P6411" s="35" t="s">
        <v>8088</v>
      </c>
      <c r="R6411" s="33">
        <v>25.4786112</v>
      </c>
      <c r="S6411" s="35" t="s">
        <v>8088</v>
      </c>
      <c r="U6411" s="33">
        <v>0</v>
      </c>
      <c r="V6411" s="35" t="s">
        <v>8088</v>
      </c>
      <c r="X6411" s="33">
        <v>31.75</v>
      </c>
      <c r="Y6411" s="35" t="s">
        <v>8088</v>
      </c>
      <c r="AA6411" s="33">
        <v>42</v>
      </c>
      <c r="AB6411" s="35" t="s">
        <v>8088</v>
      </c>
      <c r="AD6411" s="33">
        <v>28.2</v>
      </c>
      <c r="AE6411" s="35" t="s">
        <v>8088</v>
      </c>
      <c r="AG6411" s="33">
        <v>5.22</v>
      </c>
      <c r="AH6411" s="35" t="s">
        <v>8088</v>
      </c>
      <c r="AJ6411" s="33">
        <v>5.22</v>
      </c>
      <c r="AK6411" s="35" t="s">
        <v>8088</v>
      </c>
      <c r="AM6411" s="33">
        <v>5.22</v>
      </c>
      <c r="AN6411" s="35" t="s">
        <v>8088</v>
      </c>
      <c r="AP6411" s="33">
        <v>5.22</v>
      </c>
      <c r="AQ6411" s="35" t="s">
        <v>8088</v>
      </c>
      <c r="AS6411" s="33">
        <v>5.22</v>
      </c>
      <c r="AT6411" s="35" t="s">
        <v>8088</v>
      </c>
      <c r="AV6411" s="33">
        <v>5.22</v>
      </c>
      <c r="AW6411" s="35" t="s">
        <v>8088</v>
      </c>
      <c r="AY6411" s="33">
        <v>5.22</v>
      </c>
      <c r="AZ6411" s="35" t="s">
        <v>8088</v>
      </c>
      <c r="BB6411" s="33">
        <v>4.7</v>
      </c>
      <c r="BC6411" s="35" t="s">
        <v>8088</v>
      </c>
      <c r="BE6411" s="33">
        <v>4.7</v>
      </c>
      <c r="BF6411" s="35" t="s">
        <v>8088</v>
      </c>
      <c r="BH6411" s="33">
        <v>24.833807999999998</v>
      </c>
      <c r="BI6411" s="35" t="s">
        <v>8088</v>
      </c>
      <c r="BK6411" s="33">
        <v>24.833807999999998</v>
      </c>
      <c r="BL6411" s="35" t="s">
        <v>8088</v>
      </c>
      <c r="BN6411" s="33">
        <f>_xlfn.XLOOKUP(E6411,'[2]Charge Level Data'!$E:$E,'[2]Charge Level Data'!$BN:$BN,"N/A")</f>
        <v>24.833807999999998</v>
      </c>
      <c r="BO6411" s="35" t="s">
        <v>8088</v>
      </c>
      <c r="BQ6411" s="33">
        <v>48.6</v>
      </c>
      <c r="BR6411" s="35" t="s">
        <v>8088</v>
      </c>
    </row>
    <row r="6412" spans="1:70" x14ac:dyDescent="0.3">
      <c r="A6412">
        <v>12751125</v>
      </c>
      <c r="B6412" t="s">
        <v>1418</v>
      </c>
      <c r="C6412" s="33">
        <v>64</v>
      </c>
      <c r="D6412">
        <v>300</v>
      </c>
      <c r="E6412">
        <v>86003</v>
      </c>
      <c r="L6412" s="33">
        <v>31.860656279999997</v>
      </c>
      <c r="M6412" s="35" t="s">
        <v>8088</v>
      </c>
      <c r="O6412" s="33">
        <v>27.94380318</v>
      </c>
      <c r="P6412" s="35" t="s">
        <v>8088</v>
      </c>
      <c r="R6412" s="33">
        <v>25.4786112</v>
      </c>
      <c r="S6412" s="35" t="s">
        <v>8088</v>
      </c>
      <c r="U6412" s="33">
        <v>0</v>
      </c>
      <c r="V6412" s="35" t="s">
        <v>8088</v>
      </c>
      <c r="X6412" s="33">
        <v>31.75</v>
      </c>
      <c r="Y6412" s="35" t="s">
        <v>8088</v>
      </c>
      <c r="AA6412" s="33">
        <v>42</v>
      </c>
      <c r="AB6412" s="35" t="s">
        <v>8088</v>
      </c>
      <c r="AD6412" s="33">
        <v>28.2</v>
      </c>
      <c r="AE6412" s="35" t="s">
        <v>8088</v>
      </c>
      <c r="AG6412" s="33">
        <v>5.22</v>
      </c>
      <c r="AH6412" s="35" t="s">
        <v>8088</v>
      </c>
      <c r="AJ6412" s="33">
        <v>5.22</v>
      </c>
      <c r="AK6412" s="35" t="s">
        <v>8088</v>
      </c>
      <c r="AM6412" s="33">
        <v>5.22</v>
      </c>
      <c r="AN6412" s="35" t="s">
        <v>8088</v>
      </c>
      <c r="AP6412" s="33">
        <v>5.22</v>
      </c>
      <c r="AQ6412" s="35" t="s">
        <v>8088</v>
      </c>
      <c r="AS6412" s="33">
        <v>5.22</v>
      </c>
      <c r="AT6412" s="35" t="s">
        <v>8088</v>
      </c>
      <c r="AV6412" s="33">
        <v>5.22</v>
      </c>
      <c r="AW6412" s="35" t="s">
        <v>8088</v>
      </c>
      <c r="AY6412" s="33">
        <v>5.22</v>
      </c>
      <c r="AZ6412" s="35" t="s">
        <v>8088</v>
      </c>
      <c r="BB6412" s="33">
        <v>4.7</v>
      </c>
      <c r="BC6412" s="35" t="s">
        <v>8088</v>
      </c>
      <c r="BE6412" s="33">
        <v>4.7</v>
      </c>
      <c r="BF6412" s="35" t="s">
        <v>8088</v>
      </c>
      <c r="BH6412" s="33">
        <v>24.833807999999998</v>
      </c>
      <c r="BI6412" s="35" t="s">
        <v>8088</v>
      </c>
      <c r="BK6412" s="33">
        <v>24.833807999999998</v>
      </c>
      <c r="BL6412" s="35" t="s">
        <v>8088</v>
      </c>
      <c r="BN6412" s="33">
        <f>_xlfn.XLOOKUP(E6412,'[2]Charge Level Data'!$E:$E,'[2]Charge Level Data'!$BN:$BN,"N/A")</f>
        <v>24.833807999999998</v>
      </c>
      <c r="BO6412" s="35" t="s">
        <v>8088</v>
      </c>
      <c r="BQ6412" s="33">
        <v>48.6</v>
      </c>
      <c r="BR6412" s="35" t="s">
        <v>8088</v>
      </c>
    </row>
    <row r="6413" spans="1:70" x14ac:dyDescent="0.3">
      <c r="A6413">
        <v>12751127</v>
      </c>
      <c r="B6413" t="s">
        <v>1419</v>
      </c>
      <c r="C6413" s="33">
        <v>64</v>
      </c>
      <c r="D6413">
        <v>300</v>
      </c>
      <c r="E6413">
        <v>86003</v>
      </c>
      <c r="L6413" s="33">
        <v>31.860656279999997</v>
      </c>
      <c r="M6413" s="35" t="s">
        <v>8088</v>
      </c>
      <c r="O6413" s="33">
        <v>27.94380318</v>
      </c>
      <c r="P6413" s="35" t="s">
        <v>8088</v>
      </c>
      <c r="R6413" s="33">
        <v>25.4786112</v>
      </c>
      <c r="S6413" s="35" t="s">
        <v>8088</v>
      </c>
      <c r="U6413" s="33">
        <v>0</v>
      </c>
      <c r="V6413" s="35" t="s">
        <v>8088</v>
      </c>
      <c r="X6413" s="33">
        <v>31.75</v>
      </c>
      <c r="Y6413" s="35" t="s">
        <v>8088</v>
      </c>
      <c r="AA6413" s="33">
        <v>42</v>
      </c>
      <c r="AB6413" s="35" t="s">
        <v>8088</v>
      </c>
      <c r="AD6413" s="33">
        <v>28.2</v>
      </c>
      <c r="AE6413" s="35" t="s">
        <v>8088</v>
      </c>
      <c r="AG6413" s="33">
        <v>5.22</v>
      </c>
      <c r="AH6413" s="35" t="s">
        <v>8088</v>
      </c>
      <c r="AJ6413" s="33">
        <v>5.22</v>
      </c>
      <c r="AK6413" s="35" t="s">
        <v>8088</v>
      </c>
      <c r="AM6413" s="33">
        <v>5.22</v>
      </c>
      <c r="AN6413" s="35" t="s">
        <v>8088</v>
      </c>
      <c r="AP6413" s="33">
        <v>5.22</v>
      </c>
      <c r="AQ6413" s="35" t="s">
        <v>8088</v>
      </c>
      <c r="AS6413" s="33">
        <v>5.22</v>
      </c>
      <c r="AT6413" s="35" t="s">
        <v>8088</v>
      </c>
      <c r="AV6413" s="33">
        <v>5.22</v>
      </c>
      <c r="AW6413" s="35" t="s">
        <v>8088</v>
      </c>
      <c r="AY6413" s="33">
        <v>5.22</v>
      </c>
      <c r="AZ6413" s="35" t="s">
        <v>8088</v>
      </c>
      <c r="BB6413" s="33">
        <v>4.7</v>
      </c>
      <c r="BC6413" s="35" t="s">
        <v>8088</v>
      </c>
      <c r="BE6413" s="33">
        <v>4.7</v>
      </c>
      <c r="BF6413" s="35" t="s">
        <v>8088</v>
      </c>
      <c r="BH6413" s="33">
        <v>24.833807999999998</v>
      </c>
      <c r="BI6413" s="35" t="s">
        <v>8088</v>
      </c>
      <c r="BK6413" s="33">
        <v>24.833807999999998</v>
      </c>
      <c r="BL6413" s="35" t="s">
        <v>8088</v>
      </c>
      <c r="BN6413" s="33">
        <f>_xlfn.XLOOKUP(E6413,'[2]Charge Level Data'!$E:$E,'[2]Charge Level Data'!$BN:$BN,"N/A")</f>
        <v>24.833807999999998</v>
      </c>
      <c r="BO6413" s="35" t="s">
        <v>8088</v>
      </c>
      <c r="BQ6413" s="33">
        <v>48.6</v>
      </c>
      <c r="BR6413" s="35" t="s">
        <v>8088</v>
      </c>
    </row>
    <row r="6414" spans="1:70" x14ac:dyDescent="0.3">
      <c r="A6414">
        <v>12751149</v>
      </c>
      <c r="B6414" t="s">
        <v>1420</v>
      </c>
      <c r="C6414" s="33">
        <v>64</v>
      </c>
      <c r="D6414">
        <v>300</v>
      </c>
      <c r="E6414">
        <v>86003</v>
      </c>
      <c r="L6414" s="33">
        <v>31.860656279999997</v>
      </c>
      <c r="M6414" s="35" t="s">
        <v>8088</v>
      </c>
      <c r="O6414" s="33">
        <v>27.94380318</v>
      </c>
      <c r="P6414" s="35" t="s">
        <v>8088</v>
      </c>
      <c r="R6414" s="33">
        <v>25.4786112</v>
      </c>
      <c r="S6414" s="35" t="s">
        <v>8088</v>
      </c>
      <c r="U6414" s="33">
        <v>0</v>
      </c>
      <c r="V6414" s="35" t="s">
        <v>8088</v>
      </c>
      <c r="X6414" s="33">
        <v>31.75</v>
      </c>
      <c r="Y6414" s="35" t="s">
        <v>8088</v>
      </c>
      <c r="AA6414" s="33">
        <v>42</v>
      </c>
      <c r="AB6414" s="35" t="s">
        <v>8088</v>
      </c>
      <c r="AD6414" s="33">
        <v>28.2</v>
      </c>
      <c r="AE6414" s="35" t="s">
        <v>8088</v>
      </c>
      <c r="AG6414" s="33">
        <v>5.22</v>
      </c>
      <c r="AH6414" s="35" t="s">
        <v>8088</v>
      </c>
      <c r="AJ6414" s="33">
        <v>5.22</v>
      </c>
      <c r="AK6414" s="35" t="s">
        <v>8088</v>
      </c>
      <c r="AM6414" s="33">
        <v>5.22</v>
      </c>
      <c r="AN6414" s="35" t="s">
        <v>8088</v>
      </c>
      <c r="AP6414" s="33">
        <v>5.22</v>
      </c>
      <c r="AQ6414" s="35" t="s">
        <v>8088</v>
      </c>
      <c r="AS6414" s="33">
        <v>5.22</v>
      </c>
      <c r="AT6414" s="35" t="s">
        <v>8088</v>
      </c>
      <c r="AV6414" s="33">
        <v>5.22</v>
      </c>
      <c r="AW6414" s="35" t="s">
        <v>8088</v>
      </c>
      <c r="AY6414" s="33">
        <v>5.22</v>
      </c>
      <c r="AZ6414" s="35" t="s">
        <v>8088</v>
      </c>
      <c r="BB6414" s="33">
        <v>4.7</v>
      </c>
      <c r="BC6414" s="35" t="s">
        <v>8088</v>
      </c>
      <c r="BE6414" s="33">
        <v>4.7</v>
      </c>
      <c r="BF6414" s="35" t="s">
        <v>8088</v>
      </c>
      <c r="BH6414" s="33">
        <v>24.833807999999998</v>
      </c>
      <c r="BI6414" s="35" t="s">
        <v>8088</v>
      </c>
      <c r="BK6414" s="33">
        <v>24.833807999999998</v>
      </c>
      <c r="BL6414" s="35" t="s">
        <v>8088</v>
      </c>
      <c r="BN6414" s="33">
        <f>_xlfn.XLOOKUP(E6414,'[2]Charge Level Data'!$E:$E,'[2]Charge Level Data'!$BN:$BN,"N/A")</f>
        <v>24.833807999999998</v>
      </c>
      <c r="BO6414" s="35" t="s">
        <v>8088</v>
      </c>
      <c r="BQ6414" s="33">
        <v>48.6</v>
      </c>
      <c r="BR6414" s="35" t="s">
        <v>8088</v>
      </c>
    </row>
    <row r="6415" spans="1:70" x14ac:dyDescent="0.3">
      <c r="A6415">
        <v>12890263</v>
      </c>
      <c r="B6415" t="s">
        <v>1429</v>
      </c>
      <c r="C6415" s="33">
        <v>64</v>
      </c>
      <c r="D6415">
        <v>300</v>
      </c>
      <c r="E6415">
        <v>86003</v>
      </c>
      <c r="L6415" s="33">
        <v>31.860656279999997</v>
      </c>
      <c r="M6415" s="35" t="s">
        <v>8088</v>
      </c>
      <c r="O6415" s="33">
        <v>27.94380318</v>
      </c>
      <c r="P6415" s="35" t="s">
        <v>8088</v>
      </c>
      <c r="R6415" s="33">
        <v>25.4786112</v>
      </c>
      <c r="S6415" s="35" t="s">
        <v>8088</v>
      </c>
      <c r="U6415" s="33">
        <v>0</v>
      </c>
      <c r="V6415" s="35" t="s">
        <v>8088</v>
      </c>
      <c r="X6415" s="33">
        <v>31.75</v>
      </c>
      <c r="Y6415" s="35" t="s">
        <v>8088</v>
      </c>
      <c r="AA6415" s="33">
        <v>42</v>
      </c>
      <c r="AB6415" s="35" t="s">
        <v>8088</v>
      </c>
      <c r="AD6415" s="33">
        <v>28.2</v>
      </c>
      <c r="AE6415" s="35" t="s">
        <v>8088</v>
      </c>
      <c r="AG6415" s="33">
        <v>5.22</v>
      </c>
      <c r="AH6415" s="35" t="s">
        <v>8088</v>
      </c>
      <c r="AJ6415" s="33">
        <v>5.22</v>
      </c>
      <c r="AK6415" s="35" t="s">
        <v>8088</v>
      </c>
      <c r="AM6415" s="33">
        <v>5.22</v>
      </c>
      <c r="AN6415" s="35" t="s">
        <v>8088</v>
      </c>
      <c r="AP6415" s="33">
        <v>5.22</v>
      </c>
      <c r="AQ6415" s="35" t="s">
        <v>8088</v>
      </c>
      <c r="AS6415" s="33">
        <v>5.22</v>
      </c>
      <c r="AT6415" s="35" t="s">
        <v>8088</v>
      </c>
      <c r="AV6415" s="33">
        <v>5.22</v>
      </c>
      <c r="AW6415" s="35" t="s">
        <v>8088</v>
      </c>
      <c r="AY6415" s="33">
        <v>5.22</v>
      </c>
      <c r="AZ6415" s="35" t="s">
        <v>8088</v>
      </c>
      <c r="BB6415" s="33">
        <v>4.7</v>
      </c>
      <c r="BC6415" s="35" t="s">
        <v>8088</v>
      </c>
      <c r="BE6415" s="33">
        <v>4.7</v>
      </c>
      <c r="BF6415" s="35" t="s">
        <v>8088</v>
      </c>
      <c r="BH6415" s="33">
        <v>24.833807999999998</v>
      </c>
      <c r="BI6415" s="35" t="s">
        <v>8088</v>
      </c>
      <c r="BK6415" s="33">
        <v>24.833807999999998</v>
      </c>
      <c r="BL6415" s="35" t="s">
        <v>8088</v>
      </c>
      <c r="BN6415" s="33">
        <f>_xlfn.XLOOKUP(E6415,'[2]Charge Level Data'!$E:$E,'[2]Charge Level Data'!$BN:$BN,"N/A")</f>
        <v>24.833807999999998</v>
      </c>
      <c r="BO6415" s="35" t="s">
        <v>8088</v>
      </c>
      <c r="BQ6415" s="33">
        <v>48.6</v>
      </c>
      <c r="BR6415" s="35" t="s">
        <v>8088</v>
      </c>
    </row>
    <row r="6416" spans="1:70" x14ac:dyDescent="0.3">
      <c r="A6416">
        <v>12890261</v>
      </c>
      <c r="B6416" t="s">
        <v>1475</v>
      </c>
      <c r="C6416" s="33">
        <v>64</v>
      </c>
      <c r="D6416">
        <v>300</v>
      </c>
      <c r="E6416">
        <v>86003</v>
      </c>
      <c r="L6416" s="33">
        <v>31.860656279999997</v>
      </c>
      <c r="M6416" s="35" t="s">
        <v>8088</v>
      </c>
      <c r="O6416" s="33">
        <v>27.94380318</v>
      </c>
      <c r="P6416" s="35" t="s">
        <v>8088</v>
      </c>
      <c r="R6416" s="33">
        <v>25.4786112</v>
      </c>
      <c r="S6416" s="35" t="s">
        <v>8088</v>
      </c>
      <c r="U6416" s="33">
        <v>0</v>
      </c>
      <c r="V6416" s="35" t="s">
        <v>8088</v>
      </c>
      <c r="X6416" s="33">
        <v>31.75</v>
      </c>
      <c r="Y6416" s="35" t="s">
        <v>8088</v>
      </c>
      <c r="AA6416" s="33">
        <v>42</v>
      </c>
      <c r="AB6416" s="35" t="s">
        <v>8088</v>
      </c>
      <c r="AD6416" s="33">
        <v>28.2</v>
      </c>
      <c r="AE6416" s="35" t="s">
        <v>8088</v>
      </c>
      <c r="AG6416" s="33">
        <v>5.22</v>
      </c>
      <c r="AH6416" s="35" t="s">
        <v>8088</v>
      </c>
      <c r="AJ6416" s="33">
        <v>5.22</v>
      </c>
      <c r="AK6416" s="35" t="s">
        <v>8088</v>
      </c>
      <c r="AM6416" s="33">
        <v>5.22</v>
      </c>
      <c r="AN6416" s="35" t="s">
        <v>8088</v>
      </c>
      <c r="AP6416" s="33">
        <v>5.22</v>
      </c>
      <c r="AQ6416" s="35" t="s">
        <v>8088</v>
      </c>
      <c r="AS6416" s="33">
        <v>5.22</v>
      </c>
      <c r="AT6416" s="35" t="s">
        <v>8088</v>
      </c>
      <c r="AV6416" s="33">
        <v>5.22</v>
      </c>
      <c r="AW6416" s="35" t="s">
        <v>8088</v>
      </c>
      <c r="AY6416" s="33">
        <v>5.22</v>
      </c>
      <c r="AZ6416" s="35" t="s">
        <v>8088</v>
      </c>
      <c r="BB6416" s="33">
        <v>4.7</v>
      </c>
      <c r="BC6416" s="35" t="s">
        <v>8088</v>
      </c>
      <c r="BE6416" s="33">
        <v>4.7</v>
      </c>
      <c r="BF6416" s="35" t="s">
        <v>8088</v>
      </c>
      <c r="BH6416" s="33">
        <v>24.833807999999998</v>
      </c>
      <c r="BI6416" s="35" t="s">
        <v>8088</v>
      </c>
      <c r="BK6416" s="33">
        <v>24.833807999999998</v>
      </c>
      <c r="BL6416" s="35" t="s">
        <v>8088</v>
      </c>
      <c r="BN6416" s="33">
        <f>_xlfn.XLOOKUP(E6416,'[2]Charge Level Data'!$E:$E,'[2]Charge Level Data'!$BN:$BN,"N/A")</f>
        <v>24.833807999999998</v>
      </c>
      <c r="BO6416" s="35" t="s">
        <v>8088</v>
      </c>
      <c r="BQ6416" s="33">
        <v>48.6</v>
      </c>
      <c r="BR6416" s="35" t="s">
        <v>8088</v>
      </c>
    </row>
    <row r="6417" spans="1:70" x14ac:dyDescent="0.3">
      <c r="A6417">
        <v>12890289</v>
      </c>
      <c r="B6417" t="s">
        <v>1509</v>
      </c>
      <c r="C6417" s="33">
        <v>64</v>
      </c>
      <c r="D6417">
        <v>300</v>
      </c>
      <c r="E6417">
        <v>86003</v>
      </c>
      <c r="L6417" s="33">
        <v>31.860656279999997</v>
      </c>
      <c r="M6417" s="35" t="s">
        <v>8088</v>
      </c>
      <c r="O6417" s="33">
        <v>27.94380318</v>
      </c>
      <c r="P6417" s="35" t="s">
        <v>8088</v>
      </c>
      <c r="R6417" s="33">
        <v>25.4786112</v>
      </c>
      <c r="S6417" s="35" t="s">
        <v>8088</v>
      </c>
      <c r="U6417" s="33">
        <v>0</v>
      </c>
      <c r="V6417" s="35" t="s">
        <v>8088</v>
      </c>
      <c r="X6417" s="33">
        <v>31.75</v>
      </c>
      <c r="Y6417" s="35" t="s">
        <v>8088</v>
      </c>
      <c r="AA6417" s="33">
        <v>42</v>
      </c>
      <c r="AB6417" s="35" t="s">
        <v>8088</v>
      </c>
      <c r="AD6417" s="33">
        <v>28.2</v>
      </c>
      <c r="AE6417" s="35" t="s">
        <v>8088</v>
      </c>
      <c r="AG6417" s="33">
        <v>5.22</v>
      </c>
      <c r="AH6417" s="35" t="s">
        <v>8088</v>
      </c>
      <c r="AJ6417" s="33">
        <v>5.22</v>
      </c>
      <c r="AK6417" s="35" t="s">
        <v>8088</v>
      </c>
      <c r="AM6417" s="33">
        <v>5.22</v>
      </c>
      <c r="AN6417" s="35" t="s">
        <v>8088</v>
      </c>
      <c r="AP6417" s="33">
        <v>5.22</v>
      </c>
      <c r="AQ6417" s="35" t="s">
        <v>8088</v>
      </c>
      <c r="AS6417" s="33">
        <v>5.22</v>
      </c>
      <c r="AT6417" s="35" t="s">
        <v>8088</v>
      </c>
      <c r="AV6417" s="33">
        <v>5.22</v>
      </c>
      <c r="AW6417" s="35" t="s">
        <v>8088</v>
      </c>
      <c r="AY6417" s="33">
        <v>5.22</v>
      </c>
      <c r="AZ6417" s="35" t="s">
        <v>8088</v>
      </c>
      <c r="BB6417" s="33">
        <v>4.7</v>
      </c>
      <c r="BC6417" s="35" t="s">
        <v>8088</v>
      </c>
      <c r="BE6417" s="33">
        <v>4.7</v>
      </c>
      <c r="BF6417" s="35" t="s">
        <v>8088</v>
      </c>
      <c r="BH6417" s="33">
        <v>24.833807999999998</v>
      </c>
      <c r="BI6417" s="35" t="s">
        <v>8088</v>
      </c>
      <c r="BK6417" s="33">
        <v>24.833807999999998</v>
      </c>
      <c r="BL6417" s="35" t="s">
        <v>8088</v>
      </c>
      <c r="BN6417" s="33">
        <f>_xlfn.XLOOKUP(E6417,'[2]Charge Level Data'!$E:$E,'[2]Charge Level Data'!$BN:$BN,"N/A")</f>
        <v>24.833807999999998</v>
      </c>
      <c r="BO6417" s="35" t="s">
        <v>8088</v>
      </c>
      <c r="BQ6417" s="33">
        <v>48.6</v>
      </c>
      <c r="BR6417" s="35" t="s">
        <v>8088</v>
      </c>
    </row>
    <row r="6418" spans="1:70" x14ac:dyDescent="0.3">
      <c r="A6418">
        <v>12890285</v>
      </c>
      <c r="B6418" t="s">
        <v>1524</v>
      </c>
      <c r="C6418" s="33">
        <v>64</v>
      </c>
      <c r="D6418">
        <v>300</v>
      </c>
      <c r="E6418">
        <v>86003</v>
      </c>
      <c r="L6418" s="33">
        <v>31.860656279999997</v>
      </c>
      <c r="M6418" s="35" t="s">
        <v>8088</v>
      </c>
      <c r="O6418" s="33">
        <v>27.94380318</v>
      </c>
      <c r="P6418" s="35" t="s">
        <v>8088</v>
      </c>
      <c r="R6418" s="33">
        <v>25.4786112</v>
      </c>
      <c r="S6418" s="35" t="s">
        <v>8088</v>
      </c>
      <c r="U6418" s="33">
        <v>0</v>
      </c>
      <c r="V6418" s="35" t="s">
        <v>8088</v>
      </c>
      <c r="X6418" s="33">
        <v>31.75</v>
      </c>
      <c r="Y6418" s="35" t="s">
        <v>8088</v>
      </c>
      <c r="AA6418" s="33">
        <v>42</v>
      </c>
      <c r="AB6418" s="35" t="s">
        <v>8088</v>
      </c>
      <c r="AD6418" s="33">
        <v>28.2</v>
      </c>
      <c r="AE6418" s="35" t="s">
        <v>8088</v>
      </c>
      <c r="AG6418" s="33">
        <v>5.22</v>
      </c>
      <c r="AH6418" s="35" t="s">
        <v>8088</v>
      </c>
      <c r="AJ6418" s="33">
        <v>5.22</v>
      </c>
      <c r="AK6418" s="35" t="s">
        <v>8088</v>
      </c>
      <c r="AM6418" s="33">
        <v>5.22</v>
      </c>
      <c r="AN6418" s="35" t="s">
        <v>8088</v>
      </c>
      <c r="AP6418" s="33">
        <v>5.22</v>
      </c>
      <c r="AQ6418" s="35" t="s">
        <v>8088</v>
      </c>
      <c r="AS6418" s="33">
        <v>5.22</v>
      </c>
      <c r="AT6418" s="35" t="s">
        <v>8088</v>
      </c>
      <c r="AV6418" s="33">
        <v>5.22</v>
      </c>
      <c r="AW6418" s="35" t="s">
        <v>8088</v>
      </c>
      <c r="AY6418" s="33">
        <v>5.22</v>
      </c>
      <c r="AZ6418" s="35" t="s">
        <v>8088</v>
      </c>
      <c r="BB6418" s="33">
        <v>4.7</v>
      </c>
      <c r="BC6418" s="35" t="s">
        <v>8088</v>
      </c>
      <c r="BE6418" s="33">
        <v>4.7</v>
      </c>
      <c r="BF6418" s="35" t="s">
        <v>8088</v>
      </c>
      <c r="BH6418" s="33">
        <v>24.833807999999998</v>
      </c>
      <c r="BI6418" s="35" t="s">
        <v>8088</v>
      </c>
      <c r="BK6418" s="33">
        <v>24.833807999999998</v>
      </c>
      <c r="BL6418" s="35" t="s">
        <v>8088</v>
      </c>
      <c r="BN6418" s="33">
        <f>_xlfn.XLOOKUP(E6418,'[2]Charge Level Data'!$E:$E,'[2]Charge Level Data'!$BN:$BN,"N/A")</f>
        <v>24.833807999999998</v>
      </c>
      <c r="BO6418" s="35" t="s">
        <v>8088</v>
      </c>
      <c r="BQ6418" s="33">
        <v>48.6</v>
      </c>
      <c r="BR6418" s="35" t="s">
        <v>8088</v>
      </c>
    </row>
    <row r="6419" spans="1:70" x14ac:dyDescent="0.3">
      <c r="A6419">
        <v>12890267</v>
      </c>
      <c r="B6419" t="s">
        <v>1542</v>
      </c>
      <c r="C6419" s="33">
        <v>64</v>
      </c>
      <c r="D6419">
        <v>300</v>
      </c>
      <c r="E6419">
        <v>86003</v>
      </c>
      <c r="L6419" s="33">
        <v>31.860656279999997</v>
      </c>
      <c r="M6419" s="35" t="s">
        <v>8088</v>
      </c>
      <c r="O6419" s="33">
        <v>27.94380318</v>
      </c>
      <c r="P6419" s="35" t="s">
        <v>8088</v>
      </c>
      <c r="R6419" s="33">
        <v>25.4786112</v>
      </c>
      <c r="S6419" s="35" t="s">
        <v>8088</v>
      </c>
      <c r="U6419" s="33">
        <v>0</v>
      </c>
      <c r="V6419" s="35" t="s">
        <v>8088</v>
      </c>
      <c r="X6419" s="33">
        <v>31.75</v>
      </c>
      <c r="Y6419" s="35" t="s">
        <v>8088</v>
      </c>
      <c r="AA6419" s="33">
        <v>42</v>
      </c>
      <c r="AB6419" s="35" t="s">
        <v>8088</v>
      </c>
      <c r="AD6419" s="33">
        <v>28.2</v>
      </c>
      <c r="AE6419" s="35" t="s">
        <v>8088</v>
      </c>
      <c r="AG6419" s="33">
        <v>5.22</v>
      </c>
      <c r="AH6419" s="35" t="s">
        <v>8088</v>
      </c>
      <c r="AJ6419" s="33">
        <v>5.22</v>
      </c>
      <c r="AK6419" s="35" t="s">
        <v>8088</v>
      </c>
      <c r="AM6419" s="33">
        <v>5.22</v>
      </c>
      <c r="AN6419" s="35" t="s">
        <v>8088</v>
      </c>
      <c r="AP6419" s="33">
        <v>5.22</v>
      </c>
      <c r="AQ6419" s="35" t="s">
        <v>8088</v>
      </c>
      <c r="AS6419" s="33">
        <v>5.22</v>
      </c>
      <c r="AT6419" s="35" t="s">
        <v>8088</v>
      </c>
      <c r="AV6419" s="33">
        <v>5.22</v>
      </c>
      <c r="AW6419" s="35" t="s">
        <v>8088</v>
      </c>
      <c r="AY6419" s="33">
        <v>5.22</v>
      </c>
      <c r="AZ6419" s="35" t="s">
        <v>8088</v>
      </c>
      <c r="BB6419" s="33">
        <v>4.7</v>
      </c>
      <c r="BC6419" s="35" t="s">
        <v>8088</v>
      </c>
      <c r="BE6419" s="33">
        <v>4.7</v>
      </c>
      <c r="BF6419" s="35" t="s">
        <v>8088</v>
      </c>
      <c r="BH6419" s="33">
        <v>24.833807999999998</v>
      </c>
      <c r="BI6419" s="35" t="s">
        <v>8088</v>
      </c>
      <c r="BK6419" s="33">
        <v>24.833807999999998</v>
      </c>
      <c r="BL6419" s="35" t="s">
        <v>8088</v>
      </c>
      <c r="BN6419" s="33">
        <f>_xlfn.XLOOKUP(E6419,'[2]Charge Level Data'!$E:$E,'[2]Charge Level Data'!$BN:$BN,"N/A")</f>
        <v>24.833807999999998</v>
      </c>
      <c r="BO6419" s="35" t="s">
        <v>8088</v>
      </c>
      <c r="BQ6419" s="33">
        <v>48.6</v>
      </c>
      <c r="BR6419" s="35" t="s">
        <v>8088</v>
      </c>
    </row>
    <row r="6420" spans="1:70" x14ac:dyDescent="0.3">
      <c r="A6420">
        <v>12890271</v>
      </c>
      <c r="B6420" t="s">
        <v>1629</v>
      </c>
      <c r="C6420" s="33">
        <v>64</v>
      </c>
      <c r="D6420">
        <v>300</v>
      </c>
      <c r="E6420">
        <v>86003</v>
      </c>
      <c r="L6420" s="33">
        <v>31.860656279999997</v>
      </c>
      <c r="M6420" s="35" t="s">
        <v>8088</v>
      </c>
      <c r="O6420" s="33">
        <v>27.94380318</v>
      </c>
      <c r="P6420" s="35" t="s">
        <v>8088</v>
      </c>
      <c r="R6420" s="33">
        <v>25.4786112</v>
      </c>
      <c r="S6420" s="35" t="s">
        <v>8088</v>
      </c>
      <c r="U6420" s="33">
        <v>0</v>
      </c>
      <c r="V6420" s="35" t="s">
        <v>8088</v>
      </c>
      <c r="X6420" s="33">
        <v>31.75</v>
      </c>
      <c r="Y6420" s="35" t="s">
        <v>8088</v>
      </c>
      <c r="AA6420" s="33">
        <v>42</v>
      </c>
      <c r="AB6420" s="35" t="s">
        <v>8088</v>
      </c>
      <c r="AD6420" s="33">
        <v>28.2</v>
      </c>
      <c r="AE6420" s="35" t="s">
        <v>8088</v>
      </c>
      <c r="AG6420" s="33">
        <v>5.22</v>
      </c>
      <c r="AH6420" s="35" t="s">
        <v>8088</v>
      </c>
      <c r="AJ6420" s="33">
        <v>5.22</v>
      </c>
      <c r="AK6420" s="35" t="s">
        <v>8088</v>
      </c>
      <c r="AM6420" s="33">
        <v>5.22</v>
      </c>
      <c r="AN6420" s="35" t="s">
        <v>8088</v>
      </c>
      <c r="AP6420" s="33">
        <v>5.22</v>
      </c>
      <c r="AQ6420" s="35" t="s">
        <v>8088</v>
      </c>
      <c r="AS6420" s="33">
        <v>5.22</v>
      </c>
      <c r="AT6420" s="35" t="s">
        <v>8088</v>
      </c>
      <c r="AV6420" s="33">
        <v>5.22</v>
      </c>
      <c r="AW6420" s="35" t="s">
        <v>8088</v>
      </c>
      <c r="AY6420" s="33">
        <v>5.22</v>
      </c>
      <c r="AZ6420" s="35" t="s">
        <v>8088</v>
      </c>
      <c r="BB6420" s="33">
        <v>4.7</v>
      </c>
      <c r="BC6420" s="35" t="s">
        <v>8088</v>
      </c>
      <c r="BE6420" s="33">
        <v>4.7</v>
      </c>
      <c r="BF6420" s="35" t="s">
        <v>8088</v>
      </c>
      <c r="BH6420" s="33">
        <v>24.833807999999998</v>
      </c>
      <c r="BI6420" s="35" t="s">
        <v>8088</v>
      </c>
      <c r="BK6420" s="33">
        <v>24.833807999999998</v>
      </c>
      <c r="BL6420" s="35" t="s">
        <v>8088</v>
      </c>
      <c r="BN6420" s="33">
        <f>_xlfn.XLOOKUP(E6420,'[2]Charge Level Data'!$E:$E,'[2]Charge Level Data'!$BN:$BN,"N/A")</f>
        <v>24.833807999999998</v>
      </c>
      <c r="BO6420" s="35" t="s">
        <v>8088</v>
      </c>
      <c r="BQ6420" s="33">
        <v>48.6</v>
      </c>
      <c r="BR6420" s="35" t="s">
        <v>8088</v>
      </c>
    </row>
    <row r="6421" spans="1:70" x14ac:dyDescent="0.3">
      <c r="A6421">
        <v>12890259</v>
      </c>
      <c r="B6421" t="s">
        <v>1668</v>
      </c>
      <c r="C6421" s="33">
        <v>64</v>
      </c>
      <c r="D6421">
        <v>300</v>
      </c>
      <c r="E6421">
        <v>86003</v>
      </c>
      <c r="L6421" s="33">
        <v>31.860656279999997</v>
      </c>
      <c r="M6421" s="35" t="s">
        <v>8088</v>
      </c>
      <c r="O6421" s="33">
        <v>27.94380318</v>
      </c>
      <c r="P6421" s="35" t="s">
        <v>8088</v>
      </c>
      <c r="R6421" s="33">
        <v>25.4786112</v>
      </c>
      <c r="S6421" s="35" t="s">
        <v>8088</v>
      </c>
      <c r="U6421" s="33">
        <v>0</v>
      </c>
      <c r="V6421" s="35" t="s">
        <v>8088</v>
      </c>
      <c r="X6421" s="33">
        <v>31.75</v>
      </c>
      <c r="Y6421" s="35" t="s">
        <v>8088</v>
      </c>
      <c r="AA6421" s="33">
        <v>42</v>
      </c>
      <c r="AB6421" s="35" t="s">
        <v>8088</v>
      </c>
      <c r="AD6421" s="33">
        <v>28.2</v>
      </c>
      <c r="AE6421" s="35" t="s">
        <v>8088</v>
      </c>
      <c r="AG6421" s="33">
        <v>5.22</v>
      </c>
      <c r="AH6421" s="35" t="s">
        <v>8088</v>
      </c>
      <c r="AJ6421" s="33">
        <v>5.22</v>
      </c>
      <c r="AK6421" s="35" t="s">
        <v>8088</v>
      </c>
      <c r="AM6421" s="33">
        <v>5.22</v>
      </c>
      <c r="AN6421" s="35" t="s">
        <v>8088</v>
      </c>
      <c r="AP6421" s="33">
        <v>5.22</v>
      </c>
      <c r="AQ6421" s="35" t="s">
        <v>8088</v>
      </c>
      <c r="AS6421" s="33">
        <v>5.22</v>
      </c>
      <c r="AT6421" s="35" t="s">
        <v>8088</v>
      </c>
      <c r="AV6421" s="33">
        <v>5.22</v>
      </c>
      <c r="AW6421" s="35" t="s">
        <v>8088</v>
      </c>
      <c r="AY6421" s="33">
        <v>5.22</v>
      </c>
      <c r="AZ6421" s="35" t="s">
        <v>8088</v>
      </c>
      <c r="BB6421" s="33">
        <v>4.7</v>
      </c>
      <c r="BC6421" s="35" t="s">
        <v>8088</v>
      </c>
      <c r="BE6421" s="33">
        <v>4.7</v>
      </c>
      <c r="BF6421" s="35" t="s">
        <v>8088</v>
      </c>
      <c r="BH6421" s="33">
        <v>24.833807999999998</v>
      </c>
      <c r="BI6421" s="35" t="s">
        <v>8088</v>
      </c>
      <c r="BK6421" s="33">
        <v>24.833807999999998</v>
      </c>
      <c r="BL6421" s="35" t="s">
        <v>8088</v>
      </c>
      <c r="BN6421" s="33">
        <f>_xlfn.XLOOKUP(E6421,'[2]Charge Level Data'!$E:$E,'[2]Charge Level Data'!$BN:$BN,"N/A")</f>
        <v>24.833807999999998</v>
      </c>
      <c r="BO6421" s="35" t="s">
        <v>8088</v>
      </c>
      <c r="BQ6421" s="33">
        <v>48.6</v>
      </c>
      <c r="BR6421" s="35" t="s">
        <v>8088</v>
      </c>
    </row>
    <row r="6422" spans="1:70" x14ac:dyDescent="0.3">
      <c r="A6422">
        <v>12890275</v>
      </c>
      <c r="B6422" t="s">
        <v>1680</v>
      </c>
      <c r="C6422" s="33">
        <v>64</v>
      </c>
      <c r="D6422">
        <v>300</v>
      </c>
      <c r="E6422">
        <v>86003</v>
      </c>
      <c r="L6422" s="33">
        <v>31.860656279999997</v>
      </c>
      <c r="M6422" s="35" t="s">
        <v>8088</v>
      </c>
      <c r="O6422" s="33">
        <v>27.94380318</v>
      </c>
      <c r="P6422" s="35" t="s">
        <v>8088</v>
      </c>
      <c r="R6422" s="33">
        <v>25.4786112</v>
      </c>
      <c r="S6422" s="35" t="s">
        <v>8088</v>
      </c>
      <c r="U6422" s="33">
        <v>0</v>
      </c>
      <c r="V6422" s="35" t="s">
        <v>8088</v>
      </c>
      <c r="X6422" s="33">
        <v>31.75</v>
      </c>
      <c r="Y6422" s="35" t="s">
        <v>8088</v>
      </c>
      <c r="AA6422" s="33">
        <v>42</v>
      </c>
      <c r="AB6422" s="35" t="s">
        <v>8088</v>
      </c>
      <c r="AD6422" s="33">
        <v>28.2</v>
      </c>
      <c r="AE6422" s="35" t="s">
        <v>8088</v>
      </c>
      <c r="AG6422" s="33">
        <v>5.22</v>
      </c>
      <c r="AH6422" s="35" t="s">
        <v>8088</v>
      </c>
      <c r="AJ6422" s="33">
        <v>5.22</v>
      </c>
      <c r="AK6422" s="35" t="s">
        <v>8088</v>
      </c>
      <c r="AM6422" s="33">
        <v>5.22</v>
      </c>
      <c r="AN6422" s="35" t="s">
        <v>8088</v>
      </c>
      <c r="AP6422" s="33">
        <v>5.22</v>
      </c>
      <c r="AQ6422" s="35" t="s">
        <v>8088</v>
      </c>
      <c r="AS6422" s="33">
        <v>5.22</v>
      </c>
      <c r="AT6422" s="35" t="s">
        <v>8088</v>
      </c>
      <c r="AV6422" s="33">
        <v>5.22</v>
      </c>
      <c r="AW6422" s="35" t="s">
        <v>8088</v>
      </c>
      <c r="AY6422" s="33">
        <v>5.22</v>
      </c>
      <c r="AZ6422" s="35" t="s">
        <v>8088</v>
      </c>
      <c r="BB6422" s="33">
        <v>4.7</v>
      </c>
      <c r="BC6422" s="35" t="s">
        <v>8088</v>
      </c>
      <c r="BE6422" s="33">
        <v>4.7</v>
      </c>
      <c r="BF6422" s="35" t="s">
        <v>8088</v>
      </c>
      <c r="BH6422" s="33">
        <v>24.833807999999998</v>
      </c>
      <c r="BI6422" s="35" t="s">
        <v>8088</v>
      </c>
      <c r="BK6422" s="33">
        <v>24.833807999999998</v>
      </c>
      <c r="BL6422" s="35" t="s">
        <v>8088</v>
      </c>
      <c r="BN6422" s="33">
        <f>_xlfn.XLOOKUP(E6422,'[2]Charge Level Data'!$E:$E,'[2]Charge Level Data'!$BN:$BN,"N/A")</f>
        <v>24.833807999999998</v>
      </c>
      <c r="BO6422" s="35" t="s">
        <v>8088</v>
      </c>
      <c r="BQ6422" s="33">
        <v>48.6</v>
      </c>
      <c r="BR6422" s="35" t="s">
        <v>8088</v>
      </c>
    </row>
    <row r="6423" spans="1:70" x14ac:dyDescent="0.3">
      <c r="A6423">
        <v>12890291</v>
      </c>
      <c r="B6423" t="s">
        <v>1689</v>
      </c>
      <c r="C6423" s="33">
        <v>64</v>
      </c>
      <c r="D6423">
        <v>300</v>
      </c>
      <c r="E6423">
        <v>86003</v>
      </c>
      <c r="L6423" s="33">
        <v>31.860656279999997</v>
      </c>
      <c r="M6423" s="35" t="s">
        <v>8088</v>
      </c>
      <c r="O6423" s="33">
        <v>27.94380318</v>
      </c>
      <c r="P6423" s="35" t="s">
        <v>8088</v>
      </c>
      <c r="R6423" s="33">
        <v>25.4786112</v>
      </c>
      <c r="S6423" s="35" t="s">
        <v>8088</v>
      </c>
      <c r="U6423" s="33">
        <v>0</v>
      </c>
      <c r="V6423" s="35" t="s">
        <v>8088</v>
      </c>
      <c r="X6423" s="33">
        <v>31.75</v>
      </c>
      <c r="Y6423" s="35" t="s">
        <v>8088</v>
      </c>
      <c r="AA6423" s="33">
        <v>42</v>
      </c>
      <c r="AB6423" s="35" t="s">
        <v>8088</v>
      </c>
      <c r="AD6423" s="33">
        <v>28.2</v>
      </c>
      <c r="AE6423" s="35" t="s">
        <v>8088</v>
      </c>
      <c r="AG6423" s="33">
        <v>5.22</v>
      </c>
      <c r="AH6423" s="35" t="s">
        <v>8088</v>
      </c>
      <c r="AJ6423" s="33">
        <v>5.22</v>
      </c>
      <c r="AK6423" s="35" t="s">
        <v>8088</v>
      </c>
      <c r="AM6423" s="33">
        <v>5.22</v>
      </c>
      <c r="AN6423" s="35" t="s">
        <v>8088</v>
      </c>
      <c r="AP6423" s="33">
        <v>5.22</v>
      </c>
      <c r="AQ6423" s="35" t="s">
        <v>8088</v>
      </c>
      <c r="AS6423" s="33">
        <v>5.22</v>
      </c>
      <c r="AT6423" s="35" t="s">
        <v>8088</v>
      </c>
      <c r="AV6423" s="33">
        <v>5.22</v>
      </c>
      <c r="AW6423" s="35" t="s">
        <v>8088</v>
      </c>
      <c r="AY6423" s="33">
        <v>5.22</v>
      </c>
      <c r="AZ6423" s="35" t="s">
        <v>8088</v>
      </c>
      <c r="BB6423" s="33">
        <v>4.7</v>
      </c>
      <c r="BC6423" s="35" t="s">
        <v>8088</v>
      </c>
      <c r="BE6423" s="33">
        <v>4.7</v>
      </c>
      <c r="BF6423" s="35" t="s">
        <v>8088</v>
      </c>
      <c r="BH6423" s="33">
        <v>24.833807999999998</v>
      </c>
      <c r="BI6423" s="35" t="s">
        <v>8088</v>
      </c>
      <c r="BK6423" s="33">
        <v>24.833807999999998</v>
      </c>
      <c r="BL6423" s="35" t="s">
        <v>8088</v>
      </c>
      <c r="BN6423" s="33">
        <f>_xlfn.XLOOKUP(E6423,'[2]Charge Level Data'!$E:$E,'[2]Charge Level Data'!$BN:$BN,"N/A")</f>
        <v>24.833807999999998</v>
      </c>
      <c r="BO6423" s="35" t="s">
        <v>8088</v>
      </c>
      <c r="BQ6423" s="33">
        <v>48.6</v>
      </c>
      <c r="BR6423" s="35" t="s">
        <v>8088</v>
      </c>
    </row>
    <row r="6424" spans="1:70" x14ac:dyDescent="0.3">
      <c r="A6424">
        <v>12890255</v>
      </c>
      <c r="B6424" t="s">
        <v>1767</v>
      </c>
      <c r="C6424" s="33">
        <v>64</v>
      </c>
      <c r="D6424">
        <v>300</v>
      </c>
      <c r="E6424">
        <v>86003</v>
      </c>
      <c r="L6424" s="33">
        <v>31.860656279999997</v>
      </c>
      <c r="M6424" s="35" t="s">
        <v>8088</v>
      </c>
      <c r="O6424" s="33">
        <v>27.94380318</v>
      </c>
      <c r="P6424" s="35" t="s">
        <v>8088</v>
      </c>
      <c r="R6424" s="33">
        <v>25.4786112</v>
      </c>
      <c r="S6424" s="35" t="s">
        <v>8088</v>
      </c>
      <c r="U6424" s="33">
        <v>0</v>
      </c>
      <c r="V6424" s="35" t="s">
        <v>8088</v>
      </c>
      <c r="X6424" s="33">
        <v>31.75</v>
      </c>
      <c r="Y6424" s="35" t="s">
        <v>8088</v>
      </c>
      <c r="AA6424" s="33">
        <v>42</v>
      </c>
      <c r="AB6424" s="35" t="s">
        <v>8088</v>
      </c>
      <c r="AD6424" s="33">
        <v>28.2</v>
      </c>
      <c r="AE6424" s="35" t="s">
        <v>8088</v>
      </c>
      <c r="AG6424" s="33">
        <v>5.22</v>
      </c>
      <c r="AH6424" s="35" t="s">
        <v>8088</v>
      </c>
      <c r="AJ6424" s="33">
        <v>5.22</v>
      </c>
      <c r="AK6424" s="35" t="s">
        <v>8088</v>
      </c>
      <c r="AM6424" s="33">
        <v>5.22</v>
      </c>
      <c r="AN6424" s="35" t="s">
        <v>8088</v>
      </c>
      <c r="AP6424" s="33">
        <v>5.22</v>
      </c>
      <c r="AQ6424" s="35" t="s">
        <v>8088</v>
      </c>
      <c r="AS6424" s="33">
        <v>5.22</v>
      </c>
      <c r="AT6424" s="35" t="s">
        <v>8088</v>
      </c>
      <c r="AV6424" s="33">
        <v>5.22</v>
      </c>
      <c r="AW6424" s="35" t="s">
        <v>8088</v>
      </c>
      <c r="AY6424" s="33">
        <v>5.22</v>
      </c>
      <c r="AZ6424" s="35" t="s">
        <v>8088</v>
      </c>
      <c r="BB6424" s="33">
        <v>4.7</v>
      </c>
      <c r="BC6424" s="35" t="s">
        <v>8088</v>
      </c>
      <c r="BE6424" s="33">
        <v>4.7</v>
      </c>
      <c r="BF6424" s="35" t="s">
        <v>8088</v>
      </c>
      <c r="BH6424" s="33">
        <v>24.833807999999998</v>
      </c>
      <c r="BI6424" s="35" t="s">
        <v>8088</v>
      </c>
      <c r="BK6424" s="33">
        <v>24.833807999999998</v>
      </c>
      <c r="BL6424" s="35" t="s">
        <v>8088</v>
      </c>
      <c r="BN6424" s="33">
        <f>_xlfn.XLOOKUP(E6424,'[2]Charge Level Data'!$E:$E,'[2]Charge Level Data'!$BN:$BN,"N/A")</f>
        <v>24.833807999999998</v>
      </c>
      <c r="BO6424" s="35" t="s">
        <v>8088</v>
      </c>
      <c r="BQ6424" s="33">
        <v>48.6</v>
      </c>
      <c r="BR6424" s="35" t="s">
        <v>8088</v>
      </c>
    </row>
    <row r="6425" spans="1:70" x14ac:dyDescent="0.3">
      <c r="A6425">
        <v>12890253</v>
      </c>
      <c r="B6425" t="s">
        <v>1769</v>
      </c>
      <c r="C6425" s="33">
        <v>64</v>
      </c>
      <c r="D6425">
        <v>300</v>
      </c>
      <c r="E6425">
        <v>86003</v>
      </c>
      <c r="L6425" s="33">
        <v>31.860656279999997</v>
      </c>
      <c r="M6425" s="35" t="s">
        <v>8088</v>
      </c>
      <c r="O6425" s="33">
        <v>27.94380318</v>
      </c>
      <c r="P6425" s="35" t="s">
        <v>8088</v>
      </c>
      <c r="R6425" s="33">
        <v>25.4786112</v>
      </c>
      <c r="S6425" s="35" t="s">
        <v>8088</v>
      </c>
      <c r="U6425" s="33">
        <v>0</v>
      </c>
      <c r="V6425" s="35" t="s">
        <v>8088</v>
      </c>
      <c r="X6425" s="33">
        <v>31.75</v>
      </c>
      <c r="Y6425" s="35" t="s">
        <v>8088</v>
      </c>
      <c r="AA6425" s="33">
        <v>42</v>
      </c>
      <c r="AB6425" s="35" t="s">
        <v>8088</v>
      </c>
      <c r="AD6425" s="33">
        <v>28.2</v>
      </c>
      <c r="AE6425" s="35" t="s">
        <v>8088</v>
      </c>
      <c r="AG6425" s="33">
        <v>5.22</v>
      </c>
      <c r="AH6425" s="35" t="s">
        <v>8088</v>
      </c>
      <c r="AJ6425" s="33">
        <v>5.22</v>
      </c>
      <c r="AK6425" s="35" t="s">
        <v>8088</v>
      </c>
      <c r="AM6425" s="33">
        <v>5.22</v>
      </c>
      <c r="AN6425" s="35" t="s">
        <v>8088</v>
      </c>
      <c r="AP6425" s="33">
        <v>5.22</v>
      </c>
      <c r="AQ6425" s="35" t="s">
        <v>8088</v>
      </c>
      <c r="AS6425" s="33">
        <v>5.22</v>
      </c>
      <c r="AT6425" s="35" t="s">
        <v>8088</v>
      </c>
      <c r="AV6425" s="33">
        <v>5.22</v>
      </c>
      <c r="AW6425" s="35" t="s">
        <v>8088</v>
      </c>
      <c r="AY6425" s="33">
        <v>5.22</v>
      </c>
      <c r="AZ6425" s="35" t="s">
        <v>8088</v>
      </c>
      <c r="BB6425" s="33">
        <v>4.7</v>
      </c>
      <c r="BC6425" s="35" t="s">
        <v>8088</v>
      </c>
      <c r="BE6425" s="33">
        <v>4.7</v>
      </c>
      <c r="BF6425" s="35" t="s">
        <v>8088</v>
      </c>
      <c r="BH6425" s="33">
        <v>24.833807999999998</v>
      </c>
      <c r="BI6425" s="35" t="s">
        <v>8088</v>
      </c>
      <c r="BK6425" s="33">
        <v>24.833807999999998</v>
      </c>
      <c r="BL6425" s="35" t="s">
        <v>8088</v>
      </c>
      <c r="BN6425" s="33">
        <f>_xlfn.XLOOKUP(E6425,'[2]Charge Level Data'!$E:$E,'[2]Charge Level Data'!$BN:$BN,"N/A")</f>
        <v>24.833807999999998</v>
      </c>
      <c r="BO6425" s="35" t="s">
        <v>8088</v>
      </c>
      <c r="BQ6425" s="33">
        <v>48.6</v>
      </c>
      <c r="BR6425" s="35" t="s">
        <v>8088</v>
      </c>
    </row>
    <row r="6426" spans="1:70" x14ac:dyDescent="0.3">
      <c r="A6426">
        <v>12890273</v>
      </c>
      <c r="B6426" t="s">
        <v>1779</v>
      </c>
      <c r="C6426" s="33">
        <v>64</v>
      </c>
      <c r="D6426">
        <v>300</v>
      </c>
      <c r="E6426">
        <v>86003</v>
      </c>
      <c r="L6426" s="33">
        <v>31.860656279999997</v>
      </c>
      <c r="M6426" s="35" t="s">
        <v>8088</v>
      </c>
      <c r="O6426" s="33">
        <v>27.94380318</v>
      </c>
      <c r="P6426" s="35" t="s">
        <v>8088</v>
      </c>
      <c r="R6426" s="33">
        <v>25.4786112</v>
      </c>
      <c r="S6426" s="35" t="s">
        <v>8088</v>
      </c>
      <c r="U6426" s="33">
        <v>0</v>
      </c>
      <c r="V6426" s="35" t="s">
        <v>8088</v>
      </c>
      <c r="X6426" s="33">
        <v>31.75</v>
      </c>
      <c r="Y6426" s="35" t="s">
        <v>8088</v>
      </c>
      <c r="AA6426" s="33">
        <v>42</v>
      </c>
      <c r="AB6426" s="35" t="s">
        <v>8088</v>
      </c>
      <c r="AD6426" s="33">
        <v>28.2</v>
      </c>
      <c r="AE6426" s="35" t="s">
        <v>8088</v>
      </c>
      <c r="AG6426" s="33">
        <v>5.22</v>
      </c>
      <c r="AH6426" s="35" t="s">
        <v>8088</v>
      </c>
      <c r="AJ6426" s="33">
        <v>5.22</v>
      </c>
      <c r="AK6426" s="35" t="s">
        <v>8088</v>
      </c>
      <c r="AM6426" s="33">
        <v>5.22</v>
      </c>
      <c r="AN6426" s="35" t="s">
        <v>8088</v>
      </c>
      <c r="AP6426" s="33">
        <v>5.22</v>
      </c>
      <c r="AQ6426" s="35" t="s">
        <v>8088</v>
      </c>
      <c r="AS6426" s="33">
        <v>5.22</v>
      </c>
      <c r="AT6426" s="35" t="s">
        <v>8088</v>
      </c>
      <c r="AV6426" s="33">
        <v>5.22</v>
      </c>
      <c r="AW6426" s="35" t="s">
        <v>8088</v>
      </c>
      <c r="AY6426" s="33">
        <v>5.22</v>
      </c>
      <c r="AZ6426" s="35" t="s">
        <v>8088</v>
      </c>
      <c r="BB6426" s="33">
        <v>4.7</v>
      </c>
      <c r="BC6426" s="35" t="s">
        <v>8088</v>
      </c>
      <c r="BE6426" s="33">
        <v>4.7</v>
      </c>
      <c r="BF6426" s="35" t="s">
        <v>8088</v>
      </c>
      <c r="BH6426" s="33">
        <v>24.833807999999998</v>
      </c>
      <c r="BI6426" s="35" t="s">
        <v>8088</v>
      </c>
      <c r="BK6426" s="33">
        <v>24.833807999999998</v>
      </c>
      <c r="BL6426" s="35" t="s">
        <v>8088</v>
      </c>
      <c r="BN6426" s="33">
        <f>_xlfn.XLOOKUP(E6426,'[2]Charge Level Data'!$E:$E,'[2]Charge Level Data'!$BN:$BN,"N/A")</f>
        <v>24.833807999999998</v>
      </c>
      <c r="BO6426" s="35" t="s">
        <v>8088</v>
      </c>
      <c r="BQ6426" s="33">
        <v>48.6</v>
      </c>
      <c r="BR6426" s="35" t="s">
        <v>8088</v>
      </c>
    </row>
    <row r="6427" spans="1:70" x14ac:dyDescent="0.3">
      <c r="A6427">
        <v>12890283</v>
      </c>
      <c r="B6427" t="s">
        <v>1806</v>
      </c>
      <c r="C6427" s="33">
        <v>64</v>
      </c>
      <c r="D6427">
        <v>300</v>
      </c>
      <c r="E6427">
        <v>86003</v>
      </c>
      <c r="L6427" s="33">
        <v>31.860656279999997</v>
      </c>
      <c r="M6427" s="35" t="s">
        <v>8088</v>
      </c>
      <c r="O6427" s="33">
        <v>27.94380318</v>
      </c>
      <c r="P6427" s="35" t="s">
        <v>8088</v>
      </c>
      <c r="R6427" s="33">
        <v>25.4786112</v>
      </c>
      <c r="S6427" s="35" t="s">
        <v>8088</v>
      </c>
      <c r="U6427" s="33">
        <v>0</v>
      </c>
      <c r="V6427" s="35" t="s">
        <v>8088</v>
      </c>
      <c r="X6427" s="33">
        <v>31.75</v>
      </c>
      <c r="Y6427" s="35" t="s">
        <v>8088</v>
      </c>
      <c r="AA6427" s="33">
        <v>42</v>
      </c>
      <c r="AB6427" s="35" t="s">
        <v>8088</v>
      </c>
      <c r="AD6427" s="33">
        <v>28.2</v>
      </c>
      <c r="AE6427" s="35" t="s">
        <v>8088</v>
      </c>
      <c r="AG6427" s="33">
        <v>5.22</v>
      </c>
      <c r="AH6427" s="35" t="s">
        <v>8088</v>
      </c>
      <c r="AJ6427" s="33">
        <v>5.22</v>
      </c>
      <c r="AK6427" s="35" t="s">
        <v>8088</v>
      </c>
      <c r="AM6427" s="33">
        <v>5.22</v>
      </c>
      <c r="AN6427" s="35" t="s">
        <v>8088</v>
      </c>
      <c r="AP6427" s="33">
        <v>5.22</v>
      </c>
      <c r="AQ6427" s="35" t="s">
        <v>8088</v>
      </c>
      <c r="AS6427" s="33">
        <v>5.22</v>
      </c>
      <c r="AT6427" s="35" t="s">
        <v>8088</v>
      </c>
      <c r="AV6427" s="33">
        <v>5.22</v>
      </c>
      <c r="AW6427" s="35" t="s">
        <v>8088</v>
      </c>
      <c r="AY6427" s="33">
        <v>5.22</v>
      </c>
      <c r="AZ6427" s="35" t="s">
        <v>8088</v>
      </c>
      <c r="BB6427" s="33">
        <v>4.7</v>
      </c>
      <c r="BC6427" s="35" t="s">
        <v>8088</v>
      </c>
      <c r="BE6427" s="33">
        <v>4.7</v>
      </c>
      <c r="BF6427" s="35" t="s">
        <v>8088</v>
      </c>
      <c r="BH6427" s="33">
        <v>24.833807999999998</v>
      </c>
      <c r="BI6427" s="35" t="s">
        <v>8088</v>
      </c>
      <c r="BK6427" s="33">
        <v>24.833807999999998</v>
      </c>
      <c r="BL6427" s="35" t="s">
        <v>8088</v>
      </c>
      <c r="BN6427" s="33">
        <f>_xlfn.XLOOKUP(E6427,'[2]Charge Level Data'!$E:$E,'[2]Charge Level Data'!$BN:$BN,"N/A")</f>
        <v>24.833807999999998</v>
      </c>
      <c r="BO6427" s="35" t="s">
        <v>8088</v>
      </c>
      <c r="BQ6427" s="33">
        <v>48.6</v>
      </c>
      <c r="BR6427" s="35" t="s">
        <v>8088</v>
      </c>
    </row>
    <row r="6428" spans="1:70" x14ac:dyDescent="0.3">
      <c r="A6428">
        <v>12890277</v>
      </c>
      <c r="B6428" t="s">
        <v>2188</v>
      </c>
      <c r="C6428" s="33">
        <v>64</v>
      </c>
      <c r="D6428">
        <v>300</v>
      </c>
      <c r="E6428">
        <v>86003</v>
      </c>
      <c r="L6428" s="33">
        <v>31.860656279999997</v>
      </c>
      <c r="M6428" s="35" t="s">
        <v>8088</v>
      </c>
      <c r="O6428" s="33">
        <v>27.94380318</v>
      </c>
      <c r="P6428" s="35" t="s">
        <v>8088</v>
      </c>
      <c r="R6428" s="33">
        <v>25.4786112</v>
      </c>
      <c r="S6428" s="35" t="s">
        <v>8088</v>
      </c>
      <c r="U6428" s="33">
        <v>0</v>
      </c>
      <c r="V6428" s="35" t="s">
        <v>8088</v>
      </c>
      <c r="X6428" s="33">
        <v>31.75</v>
      </c>
      <c r="Y6428" s="35" t="s">
        <v>8088</v>
      </c>
      <c r="AA6428" s="33">
        <v>42</v>
      </c>
      <c r="AB6428" s="35" t="s">
        <v>8088</v>
      </c>
      <c r="AD6428" s="33">
        <v>28.2</v>
      </c>
      <c r="AE6428" s="35" t="s">
        <v>8088</v>
      </c>
      <c r="AG6428" s="33">
        <v>5.22</v>
      </c>
      <c r="AH6428" s="35" t="s">
        <v>8088</v>
      </c>
      <c r="AJ6428" s="33">
        <v>5.22</v>
      </c>
      <c r="AK6428" s="35" t="s">
        <v>8088</v>
      </c>
      <c r="AM6428" s="33">
        <v>5.22</v>
      </c>
      <c r="AN6428" s="35" t="s">
        <v>8088</v>
      </c>
      <c r="AP6428" s="33">
        <v>5.22</v>
      </c>
      <c r="AQ6428" s="35" t="s">
        <v>8088</v>
      </c>
      <c r="AS6428" s="33">
        <v>5.22</v>
      </c>
      <c r="AT6428" s="35" t="s">
        <v>8088</v>
      </c>
      <c r="AV6428" s="33">
        <v>5.22</v>
      </c>
      <c r="AW6428" s="35" t="s">
        <v>8088</v>
      </c>
      <c r="AY6428" s="33">
        <v>5.22</v>
      </c>
      <c r="AZ6428" s="35" t="s">
        <v>8088</v>
      </c>
      <c r="BB6428" s="33">
        <v>4.7</v>
      </c>
      <c r="BC6428" s="35" t="s">
        <v>8088</v>
      </c>
      <c r="BE6428" s="33">
        <v>4.7</v>
      </c>
      <c r="BF6428" s="35" t="s">
        <v>8088</v>
      </c>
      <c r="BH6428" s="33">
        <v>24.833807999999998</v>
      </c>
      <c r="BI6428" s="35" t="s">
        <v>8088</v>
      </c>
      <c r="BK6428" s="33">
        <v>24.833807999999998</v>
      </c>
      <c r="BL6428" s="35" t="s">
        <v>8088</v>
      </c>
      <c r="BN6428" s="33">
        <f>_xlfn.XLOOKUP(E6428,'[2]Charge Level Data'!$E:$E,'[2]Charge Level Data'!$BN:$BN,"N/A")</f>
        <v>24.833807999999998</v>
      </c>
      <c r="BO6428" s="35" t="s">
        <v>8088</v>
      </c>
      <c r="BQ6428" s="33">
        <v>48.6</v>
      </c>
      <c r="BR6428" s="35" t="s">
        <v>8088</v>
      </c>
    </row>
    <row r="6429" spans="1:70" x14ac:dyDescent="0.3">
      <c r="A6429">
        <v>12890279</v>
      </c>
      <c r="B6429" t="s">
        <v>2225</v>
      </c>
      <c r="C6429" s="33">
        <v>64</v>
      </c>
      <c r="D6429">
        <v>300</v>
      </c>
      <c r="E6429">
        <v>86003</v>
      </c>
      <c r="L6429" s="33">
        <v>31.860656279999997</v>
      </c>
      <c r="M6429" s="35" t="s">
        <v>8088</v>
      </c>
      <c r="O6429" s="33">
        <v>27.94380318</v>
      </c>
      <c r="P6429" s="35" t="s">
        <v>8088</v>
      </c>
      <c r="R6429" s="33">
        <v>25.4786112</v>
      </c>
      <c r="S6429" s="35" t="s">
        <v>8088</v>
      </c>
      <c r="U6429" s="33">
        <v>0</v>
      </c>
      <c r="V6429" s="35" t="s">
        <v>8088</v>
      </c>
      <c r="X6429" s="33">
        <v>31.75</v>
      </c>
      <c r="Y6429" s="35" t="s">
        <v>8088</v>
      </c>
      <c r="AA6429" s="33">
        <v>42</v>
      </c>
      <c r="AB6429" s="35" t="s">
        <v>8088</v>
      </c>
      <c r="AD6429" s="33">
        <v>28.2</v>
      </c>
      <c r="AE6429" s="35" t="s">
        <v>8088</v>
      </c>
      <c r="AG6429" s="33">
        <v>5.22</v>
      </c>
      <c r="AH6429" s="35" t="s">
        <v>8088</v>
      </c>
      <c r="AJ6429" s="33">
        <v>5.22</v>
      </c>
      <c r="AK6429" s="35" t="s">
        <v>8088</v>
      </c>
      <c r="AM6429" s="33">
        <v>5.22</v>
      </c>
      <c r="AN6429" s="35" t="s">
        <v>8088</v>
      </c>
      <c r="AP6429" s="33">
        <v>5.22</v>
      </c>
      <c r="AQ6429" s="35" t="s">
        <v>8088</v>
      </c>
      <c r="AS6429" s="33">
        <v>5.22</v>
      </c>
      <c r="AT6429" s="35" t="s">
        <v>8088</v>
      </c>
      <c r="AV6429" s="33">
        <v>5.22</v>
      </c>
      <c r="AW6429" s="35" t="s">
        <v>8088</v>
      </c>
      <c r="AY6429" s="33">
        <v>5.22</v>
      </c>
      <c r="AZ6429" s="35" t="s">
        <v>8088</v>
      </c>
      <c r="BB6429" s="33">
        <v>4.7</v>
      </c>
      <c r="BC6429" s="35" t="s">
        <v>8088</v>
      </c>
      <c r="BE6429" s="33">
        <v>4.7</v>
      </c>
      <c r="BF6429" s="35" t="s">
        <v>8088</v>
      </c>
      <c r="BH6429" s="33">
        <v>24.833807999999998</v>
      </c>
      <c r="BI6429" s="35" t="s">
        <v>8088</v>
      </c>
      <c r="BK6429" s="33">
        <v>24.833807999999998</v>
      </c>
      <c r="BL6429" s="35" t="s">
        <v>8088</v>
      </c>
      <c r="BN6429" s="33">
        <f>_xlfn.XLOOKUP(E6429,'[2]Charge Level Data'!$E:$E,'[2]Charge Level Data'!$BN:$BN,"N/A")</f>
        <v>24.833807999999998</v>
      </c>
      <c r="BO6429" s="35" t="s">
        <v>8088</v>
      </c>
      <c r="BQ6429" s="33">
        <v>48.6</v>
      </c>
      <c r="BR6429" s="35" t="s">
        <v>8088</v>
      </c>
    </row>
    <row r="6430" spans="1:70" x14ac:dyDescent="0.3">
      <c r="A6430">
        <v>12886533</v>
      </c>
      <c r="B6430" t="s">
        <v>2226</v>
      </c>
      <c r="C6430" s="33">
        <v>64</v>
      </c>
      <c r="D6430">
        <v>300</v>
      </c>
      <c r="E6430">
        <v>86003</v>
      </c>
      <c r="L6430" s="33">
        <v>31.860656279999997</v>
      </c>
      <c r="M6430" s="35" t="s">
        <v>8088</v>
      </c>
      <c r="O6430" s="33">
        <v>27.94380318</v>
      </c>
      <c r="P6430" s="35" t="s">
        <v>8088</v>
      </c>
      <c r="R6430" s="33">
        <v>25.4786112</v>
      </c>
      <c r="S6430" s="35" t="s">
        <v>8088</v>
      </c>
      <c r="U6430" s="33">
        <v>0</v>
      </c>
      <c r="V6430" s="35" t="s">
        <v>8088</v>
      </c>
      <c r="X6430" s="33">
        <v>31.75</v>
      </c>
      <c r="Y6430" s="35" t="s">
        <v>8088</v>
      </c>
      <c r="AA6430" s="33">
        <v>42</v>
      </c>
      <c r="AB6430" s="35" t="s">
        <v>8088</v>
      </c>
      <c r="AD6430" s="33">
        <v>28.2</v>
      </c>
      <c r="AE6430" s="35" t="s">
        <v>8088</v>
      </c>
      <c r="AG6430" s="33">
        <v>5.22</v>
      </c>
      <c r="AH6430" s="35" t="s">
        <v>8088</v>
      </c>
      <c r="AJ6430" s="33">
        <v>5.22</v>
      </c>
      <c r="AK6430" s="35" t="s">
        <v>8088</v>
      </c>
      <c r="AM6430" s="33">
        <v>5.22</v>
      </c>
      <c r="AN6430" s="35" t="s">
        <v>8088</v>
      </c>
      <c r="AP6430" s="33">
        <v>5.22</v>
      </c>
      <c r="AQ6430" s="35" t="s">
        <v>8088</v>
      </c>
      <c r="AS6430" s="33">
        <v>5.22</v>
      </c>
      <c r="AT6430" s="35" t="s">
        <v>8088</v>
      </c>
      <c r="AV6430" s="33">
        <v>5.22</v>
      </c>
      <c r="AW6430" s="35" t="s">
        <v>8088</v>
      </c>
      <c r="AY6430" s="33">
        <v>5.22</v>
      </c>
      <c r="AZ6430" s="35" t="s">
        <v>8088</v>
      </c>
      <c r="BB6430" s="33">
        <v>4.7</v>
      </c>
      <c r="BC6430" s="35" t="s">
        <v>8088</v>
      </c>
      <c r="BE6430" s="33">
        <v>4.7</v>
      </c>
      <c r="BF6430" s="35" t="s">
        <v>8088</v>
      </c>
      <c r="BH6430" s="33">
        <v>24.833807999999998</v>
      </c>
      <c r="BI6430" s="35" t="s">
        <v>8088</v>
      </c>
      <c r="BK6430" s="33">
        <v>24.833807999999998</v>
      </c>
      <c r="BL6430" s="35" t="s">
        <v>8088</v>
      </c>
      <c r="BN6430" s="33">
        <f>_xlfn.XLOOKUP(E6430,'[2]Charge Level Data'!$E:$E,'[2]Charge Level Data'!$BN:$BN,"N/A")</f>
        <v>24.833807999999998</v>
      </c>
      <c r="BO6430" s="35" t="s">
        <v>8088</v>
      </c>
      <c r="BQ6430" s="33">
        <v>48.6</v>
      </c>
      <c r="BR6430" s="35" t="s">
        <v>8088</v>
      </c>
    </row>
    <row r="6431" spans="1:70" x14ac:dyDescent="0.3">
      <c r="A6431">
        <v>12890299</v>
      </c>
      <c r="B6431" t="s">
        <v>2226</v>
      </c>
      <c r="C6431" s="33">
        <v>64</v>
      </c>
      <c r="D6431">
        <v>300</v>
      </c>
      <c r="E6431">
        <v>86003</v>
      </c>
      <c r="L6431" s="33">
        <v>31.860656279999997</v>
      </c>
      <c r="M6431" s="35" t="s">
        <v>8088</v>
      </c>
      <c r="O6431" s="33">
        <v>27.94380318</v>
      </c>
      <c r="P6431" s="35" t="s">
        <v>8088</v>
      </c>
      <c r="R6431" s="33">
        <v>25.4786112</v>
      </c>
      <c r="S6431" s="35" t="s">
        <v>8088</v>
      </c>
      <c r="U6431" s="33">
        <v>0</v>
      </c>
      <c r="V6431" s="35" t="s">
        <v>8088</v>
      </c>
      <c r="X6431" s="33">
        <v>31.75</v>
      </c>
      <c r="Y6431" s="35" t="s">
        <v>8088</v>
      </c>
      <c r="AA6431" s="33">
        <v>42</v>
      </c>
      <c r="AB6431" s="35" t="s">
        <v>8088</v>
      </c>
      <c r="AD6431" s="33">
        <v>28.2</v>
      </c>
      <c r="AE6431" s="35" t="s">
        <v>8088</v>
      </c>
      <c r="AG6431" s="33">
        <v>5.22</v>
      </c>
      <c r="AH6431" s="35" t="s">
        <v>8088</v>
      </c>
      <c r="AJ6431" s="33">
        <v>5.22</v>
      </c>
      <c r="AK6431" s="35" t="s">
        <v>8088</v>
      </c>
      <c r="AM6431" s="33">
        <v>5.22</v>
      </c>
      <c r="AN6431" s="35" t="s">
        <v>8088</v>
      </c>
      <c r="AP6431" s="33">
        <v>5.22</v>
      </c>
      <c r="AQ6431" s="35" t="s">
        <v>8088</v>
      </c>
      <c r="AS6431" s="33">
        <v>5.22</v>
      </c>
      <c r="AT6431" s="35" t="s">
        <v>8088</v>
      </c>
      <c r="AV6431" s="33">
        <v>5.22</v>
      </c>
      <c r="AW6431" s="35" t="s">
        <v>8088</v>
      </c>
      <c r="AY6431" s="33">
        <v>5.22</v>
      </c>
      <c r="AZ6431" s="35" t="s">
        <v>8088</v>
      </c>
      <c r="BB6431" s="33">
        <v>4.7</v>
      </c>
      <c r="BC6431" s="35" t="s">
        <v>8088</v>
      </c>
      <c r="BE6431" s="33">
        <v>4.7</v>
      </c>
      <c r="BF6431" s="35" t="s">
        <v>8088</v>
      </c>
      <c r="BH6431" s="33">
        <v>24.833807999999998</v>
      </c>
      <c r="BI6431" s="35" t="s">
        <v>8088</v>
      </c>
      <c r="BK6431" s="33">
        <v>24.833807999999998</v>
      </c>
      <c r="BL6431" s="35" t="s">
        <v>8088</v>
      </c>
      <c r="BN6431" s="33">
        <f>_xlfn.XLOOKUP(E6431,'[2]Charge Level Data'!$E:$E,'[2]Charge Level Data'!$BN:$BN,"N/A")</f>
        <v>24.833807999999998</v>
      </c>
      <c r="BO6431" s="35" t="s">
        <v>8088</v>
      </c>
      <c r="BQ6431" s="33">
        <v>48.6</v>
      </c>
      <c r="BR6431" s="35" t="s">
        <v>8088</v>
      </c>
    </row>
    <row r="6432" spans="1:70" x14ac:dyDescent="0.3">
      <c r="A6432">
        <v>12890297</v>
      </c>
      <c r="B6432" t="s">
        <v>2255</v>
      </c>
      <c r="C6432" s="33">
        <v>64</v>
      </c>
      <c r="D6432">
        <v>300</v>
      </c>
      <c r="E6432">
        <v>86003</v>
      </c>
      <c r="L6432" s="33">
        <v>31.860656279999997</v>
      </c>
      <c r="M6432" s="35" t="s">
        <v>8088</v>
      </c>
      <c r="O6432" s="33">
        <v>27.94380318</v>
      </c>
      <c r="P6432" s="35" t="s">
        <v>8088</v>
      </c>
      <c r="R6432" s="33">
        <v>25.4786112</v>
      </c>
      <c r="S6432" s="35" t="s">
        <v>8088</v>
      </c>
      <c r="U6432" s="33">
        <v>0</v>
      </c>
      <c r="V6432" s="35" t="s">
        <v>8088</v>
      </c>
      <c r="X6432" s="33">
        <v>31.75</v>
      </c>
      <c r="Y6432" s="35" t="s">
        <v>8088</v>
      </c>
      <c r="AA6432" s="33">
        <v>42</v>
      </c>
      <c r="AB6432" s="35" t="s">
        <v>8088</v>
      </c>
      <c r="AD6432" s="33">
        <v>28.2</v>
      </c>
      <c r="AE6432" s="35" t="s">
        <v>8088</v>
      </c>
      <c r="AG6432" s="33">
        <v>5.22</v>
      </c>
      <c r="AH6432" s="35" t="s">
        <v>8088</v>
      </c>
      <c r="AJ6432" s="33">
        <v>5.22</v>
      </c>
      <c r="AK6432" s="35" t="s">
        <v>8088</v>
      </c>
      <c r="AM6432" s="33">
        <v>5.22</v>
      </c>
      <c r="AN6432" s="35" t="s">
        <v>8088</v>
      </c>
      <c r="AP6432" s="33">
        <v>5.22</v>
      </c>
      <c r="AQ6432" s="35" t="s">
        <v>8088</v>
      </c>
      <c r="AS6432" s="33">
        <v>5.22</v>
      </c>
      <c r="AT6432" s="35" t="s">
        <v>8088</v>
      </c>
      <c r="AV6432" s="33">
        <v>5.22</v>
      </c>
      <c r="AW6432" s="35" t="s">
        <v>8088</v>
      </c>
      <c r="AY6432" s="33">
        <v>5.22</v>
      </c>
      <c r="AZ6432" s="35" t="s">
        <v>8088</v>
      </c>
      <c r="BB6432" s="33">
        <v>4.7</v>
      </c>
      <c r="BC6432" s="35" t="s">
        <v>8088</v>
      </c>
      <c r="BE6432" s="33">
        <v>4.7</v>
      </c>
      <c r="BF6432" s="35" t="s">
        <v>8088</v>
      </c>
      <c r="BH6432" s="33">
        <v>24.833807999999998</v>
      </c>
      <c r="BI6432" s="35" t="s">
        <v>8088</v>
      </c>
      <c r="BK6432" s="33">
        <v>24.833807999999998</v>
      </c>
      <c r="BL6432" s="35" t="s">
        <v>8088</v>
      </c>
      <c r="BN6432" s="33">
        <f>_xlfn.XLOOKUP(E6432,'[2]Charge Level Data'!$E:$E,'[2]Charge Level Data'!$BN:$BN,"N/A")</f>
        <v>24.833807999999998</v>
      </c>
      <c r="BO6432" s="35" t="s">
        <v>8088</v>
      </c>
      <c r="BQ6432" s="33">
        <v>48.6</v>
      </c>
      <c r="BR6432" s="35" t="s">
        <v>8088</v>
      </c>
    </row>
    <row r="6433" spans="1:70" x14ac:dyDescent="0.3">
      <c r="A6433">
        <v>12890281</v>
      </c>
      <c r="B6433" t="s">
        <v>2274</v>
      </c>
      <c r="C6433" s="33">
        <v>64</v>
      </c>
      <c r="D6433">
        <v>300</v>
      </c>
      <c r="E6433">
        <v>86003</v>
      </c>
      <c r="L6433" s="33">
        <v>31.860656279999997</v>
      </c>
      <c r="M6433" s="35" t="s">
        <v>8088</v>
      </c>
      <c r="O6433" s="33">
        <v>27.94380318</v>
      </c>
      <c r="P6433" s="35" t="s">
        <v>8088</v>
      </c>
      <c r="R6433" s="33">
        <v>25.4786112</v>
      </c>
      <c r="S6433" s="35" t="s">
        <v>8088</v>
      </c>
      <c r="U6433" s="33">
        <v>0</v>
      </c>
      <c r="V6433" s="35" t="s">
        <v>8088</v>
      </c>
      <c r="X6433" s="33">
        <v>31.75</v>
      </c>
      <c r="Y6433" s="35" t="s">
        <v>8088</v>
      </c>
      <c r="AA6433" s="33">
        <v>42</v>
      </c>
      <c r="AB6433" s="35" t="s">
        <v>8088</v>
      </c>
      <c r="AD6433" s="33">
        <v>28.2</v>
      </c>
      <c r="AE6433" s="35" t="s">
        <v>8088</v>
      </c>
      <c r="AG6433" s="33">
        <v>5.22</v>
      </c>
      <c r="AH6433" s="35" t="s">
        <v>8088</v>
      </c>
      <c r="AJ6433" s="33">
        <v>5.22</v>
      </c>
      <c r="AK6433" s="35" t="s">
        <v>8088</v>
      </c>
      <c r="AM6433" s="33">
        <v>5.22</v>
      </c>
      <c r="AN6433" s="35" t="s">
        <v>8088</v>
      </c>
      <c r="AP6433" s="33">
        <v>5.22</v>
      </c>
      <c r="AQ6433" s="35" t="s">
        <v>8088</v>
      </c>
      <c r="AS6433" s="33">
        <v>5.22</v>
      </c>
      <c r="AT6433" s="35" t="s">
        <v>8088</v>
      </c>
      <c r="AV6433" s="33">
        <v>5.22</v>
      </c>
      <c r="AW6433" s="35" t="s">
        <v>8088</v>
      </c>
      <c r="AY6433" s="33">
        <v>5.22</v>
      </c>
      <c r="AZ6433" s="35" t="s">
        <v>8088</v>
      </c>
      <c r="BB6433" s="33">
        <v>4.7</v>
      </c>
      <c r="BC6433" s="35" t="s">
        <v>8088</v>
      </c>
      <c r="BE6433" s="33">
        <v>4.7</v>
      </c>
      <c r="BF6433" s="35" t="s">
        <v>8088</v>
      </c>
      <c r="BH6433" s="33">
        <v>24.833807999999998</v>
      </c>
      <c r="BI6433" s="35" t="s">
        <v>8088</v>
      </c>
      <c r="BK6433" s="33">
        <v>24.833807999999998</v>
      </c>
      <c r="BL6433" s="35" t="s">
        <v>8088</v>
      </c>
      <c r="BN6433" s="33">
        <f>_xlfn.XLOOKUP(E6433,'[2]Charge Level Data'!$E:$E,'[2]Charge Level Data'!$BN:$BN,"N/A")</f>
        <v>24.833807999999998</v>
      </c>
      <c r="BO6433" s="35" t="s">
        <v>8088</v>
      </c>
      <c r="BQ6433" s="33">
        <v>48.6</v>
      </c>
      <c r="BR6433" s="35" t="s">
        <v>8088</v>
      </c>
    </row>
    <row r="6434" spans="1:70" x14ac:dyDescent="0.3">
      <c r="A6434">
        <v>8637699</v>
      </c>
      <c r="B6434" t="s">
        <v>2317</v>
      </c>
      <c r="C6434" s="33">
        <v>64</v>
      </c>
      <c r="D6434">
        <v>300</v>
      </c>
      <c r="E6434">
        <v>85732</v>
      </c>
      <c r="L6434" s="33">
        <v>39.490123779999998</v>
      </c>
      <c r="M6434" s="35" t="s">
        <v>8088</v>
      </c>
      <c r="O6434" s="33">
        <v>34.635326929999998</v>
      </c>
      <c r="P6434" s="35" t="s">
        <v>8088</v>
      </c>
      <c r="R6434" s="33">
        <v>31.579811199999998</v>
      </c>
      <c r="S6434" s="35" t="s">
        <v>8088</v>
      </c>
      <c r="U6434" s="33">
        <v>0</v>
      </c>
      <c r="V6434" s="35" t="s">
        <v>8088</v>
      </c>
      <c r="X6434" s="33">
        <v>35.549999999999997</v>
      </c>
      <c r="Y6434" s="35" t="s">
        <v>8088</v>
      </c>
      <c r="AA6434" s="33">
        <v>38.5</v>
      </c>
      <c r="AB6434" s="35" t="s">
        <v>8088</v>
      </c>
      <c r="AD6434" s="33">
        <v>25.849999999999998</v>
      </c>
      <c r="AE6434" s="35" t="s">
        <v>8088</v>
      </c>
      <c r="AG6434" s="33">
        <v>6.47</v>
      </c>
      <c r="AH6434" s="35" t="s">
        <v>8088</v>
      </c>
      <c r="AJ6434" s="33">
        <v>6.47</v>
      </c>
      <c r="AK6434" s="35" t="s">
        <v>8088</v>
      </c>
      <c r="AM6434" s="33">
        <v>6.47</v>
      </c>
      <c r="AN6434" s="35" t="s">
        <v>8088</v>
      </c>
      <c r="AP6434" s="33">
        <v>6.47</v>
      </c>
      <c r="AQ6434" s="35" t="s">
        <v>8088</v>
      </c>
      <c r="AS6434" s="33">
        <v>6.47</v>
      </c>
      <c r="AT6434" s="35" t="s">
        <v>8088</v>
      </c>
      <c r="AV6434" s="33">
        <v>6.47</v>
      </c>
      <c r="AW6434" s="35" t="s">
        <v>8088</v>
      </c>
      <c r="AY6434" s="33">
        <v>6.47</v>
      </c>
      <c r="AZ6434" s="35" t="s">
        <v>8088</v>
      </c>
      <c r="BB6434" s="33">
        <v>5.82</v>
      </c>
      <c r="BC6434" s="35" t="s">
        <v>8088</v>
      </c>
      <c r="BE6434" s="33">
        <v>5.82</v>
      </c>
      <c r="BF6434" s="35" t="s">
        <v>8088</v>
      </c>
      <c r="BH6434" s="33">
        <v>8.3958180000000002</v>
      </c>
      <c r="BI6434" s="35" t="s">
        <v>8088</v>
      </c>
      <c r="BK6434" s="33">
        <v>8.3958180000000002</v>
      </c>
      <c r="BL6434" s="35" t="s">
        <v>8088</v>
      </c>
      <c r="BN6434" s="33">
        <f>_xlfn.XLOOKUP(E6434,'[2]Charge Level Data'!$E:$E,'[2]Charge Level Data'!$BN:$BN,"N/A")</f>
        <v>8.3958180000000002</v>
      </c>
      <c r="BO6434" s="35" t="s">
        <v>8088</v>
      </c>
      <c r="BQ6434" s="33">
        <v>44.550000000000004</v>
      </c>
      <c r="BR6434" s="35" t="s">
        <v>8088</v>
      </c>
    </row>
    <row r="6435" spans="1:70" x14ac:dyDescent="0.3">
      <c r="A6435">
        <v>12890257</v>
      </c>
      <c r="B6435" t="s">
        <v>2338</v>
      </c>
      <c r="C6435" s="33">
        <v>64</v>
      </c>
      <c r="D6435">
        <v>300</v>
      </c>
      <c r="E6435">
        <v>86003</v>
      </c>
      <c r="L6435" s="33">
        <v>31.860656279999997</v>
      </c>
      <c r="M6435" s="35" t="s">
        <v>8088</v>
      </c>
      <c r="O6435" s="33">
        <v>27.94380318</v>
      </c>
      <c r="P6435" s="35" t="s">
        <v>8088</v>
      </c>
      <c r="R6435" s="33">
        <v>25.4786112</v>
      </c>
      <c r="S6435" s="35" t="s">
        <v>8088</v>
      </c>
      <c r="U6435" s="33">
        <v>0</v>
      </c>
      <c r="V6435" s="35" t="s">
        <v>8088</v>
      </c>
      <c r="X6435" s="33">
        <v>31.75</v>
      </c>
      <c r="Y6435" s="35" t="s">
        <v>8088</v>
      </c>
      <c r="AA6435" s="33">
        <v>42</v>
      </c>
      <c r="AB6435" s="35" t="s">
        <v>8088</v>
      </c>
      <c r="AD6435" s="33">
        <v>28.2</v>
      </c>
      <c r="AE6435" s="35" t="s">
        <v>8088</v>
      </c>
      <c r="AG6435" s="33">
        <v>5.22</v>
      </c>
      <c r="AH6435" s="35" t="s">
        <v>8088</v>
      </c>
      <c r="AJ6435" s="33">
        <v>5.22</v>
      </c>
      <c r="AK6435" s="35" t="s">
        <v>8088</v>
      </c>
      <c r="AM6435" s="33">
        <v>5.22</v>
      </c>
      <c r="AN6435" s="35" t="s">
        <v>8088</v>
      </c>
      <c r="AP6435" s="33">
        <v>5.22</v>
      </c>
      <c r="AQ6435" s="35" t="s">
        <v>8088</v>
      </c>
      <c r="AS6435" s="33">
        <v>5.22</v>
      </c>
      <c r="AT6435" s="35" t="s">
        <v>8088</v>
      </c>
      <c r="AV6435" s="33">
        <v>5.22</v>
      </c>
      <c r="AW6435" s="35" t="s">
        <v>8088</v>
      </c>
      <c r="AY6435" s="33">
        <v>5.22</v>
      </c>
      <c r="AZ6435" s="35" t="s">
        <v>8088</v>
      </c>
      <c r="BB6435" s="33">
        <v>4.7</v>
      </c>
      <c r="BC6435" s="35" t="s">
        <v>8088</v>
      </c>
      <c r="BE6435" s="33">
        <v>4.7</v>
      </c>
      <c r="BF6435" s="35" t="s">
        <v>8088</v>
      </c>
      <c r="BH6435" s="33">
        <v>24.833807999999998</v>
      </c>
      <c r="BI6435" s="35" t="s">
        <v>8088</v>
      </c>
      <c r="BK6435" s="33">
        <v>24.833807999999998</v>
      </c>
      <c r="BL6435" s="35" t="s">
        <v>8088</v>
      </c>
      <c r="BN6435" s="33">
        <f>_xlfn.XLOOKUP(E6435,'[2]Charge Level Data'!$E:$E,'[2]Charge Level Data'!$BN:$BN,"N/A")</f>
        <v>24.833807999999998</v>
      </c>
      <c r="BO6435" s="35" t="s">
        <v>8088</v>
      </c>
      <c r="BQ6435" s="33">
        <v>48.6</v>
      </c>
      <c r="BR6435" s="35" t="s">
        <v>8088</v>
      </c>
    </row>
    <row r="6436" spans="1:70" x14ac:dyDescent="0.3">
      <c r="A6436">
        <v>12890293</v>
      </c>
      <c r="B6436" t="s">
        <v>2471</v>
      </c>
      <c r="C6436" s="33">
        <v>64</v>
      </c>
      <c r="D6436">
        <v>300</v>
      </c>
      <c r="E6436">
        <v>86003</v>
      </c>
      <c r="L6436" s="33">
        <v>31.860656279999997</v>
      </c>
      <c r="M6436" s="35" t="s">
        <v>8088</v>
      </c>
      <c r="O6436" s="33">
        <v>27.94380318</v>
      </c>
      <c r="P6436" s="35" t="s">
        <v>8088</v>
      </c>
      <c r="R6436" s="33">
        <v>25.4786112</v>
      </c>
      <c r="S6436" s="35" t="s">
        <v>8088</v>
      </c>
      <c r="U6436" s="33">
        <v>0</v>
      </c>
      <c r="V6436" s="35" t="s">
        <v>8088</v>
      </c>
      <c r="X6436" s="33">
        <v>31.75</v>
      </c>
      <c r="Y6436" s="35" t="s">
        <v>8088</v>
      </c>
      <c r="AA6436" s="33">
        <v>42</v>
      </c>
      <c r="AB6436" s="35" t="s">
        <v>8088</v>
      </c>
      <c r="AD6436" s="33">
        <v>28.2</v>
      </c>
      <c r="AE6436" s="35" t="s">
        <v>8088</v>
      </c>
      <c r="AG6436" s="33">
        <v>5.22</v>
      </c>
      <c r="AH6436" s="35" t="s">
        <v>8088</v>
      </c>
      <c r="AJ6436" s="33">
        <v>5.22</v>
      </c>
      <c r="AK6436" s="35" t="s">
        <v>8088</v>
      </c>
      <c r="AM6436" s="33">
        <v>5.22</v>
      </c>
      <c r="AN6436" s="35" t="s">
        <v>8088</v>
      </c>
      <c r="AP6436" s="33">
        <v>5.22</v>
      </c>
      <c r="AQ6436" s="35" t="s">
        <v>8088</v>
      </c>
      <c r="AS6436" s="33">
        <v>5.22</v>
      </c>
      <c r="AT6436" s="35" t="s">
        <v>8088</v>
      </c>
      <c r="AV6436" s="33">
        <v>5.22</v>
      </c>
      <c r="AW6436" s="35" t="s">
        <v>8088</v>
      </c>
      <c r="AY6436" s="33">
        <v>5.22</v>
      </c>
      <c r="AZ6436" s="35" t="s">
        <v>8088</v>
      </c>
      <c r="BB6436" s="33">
        <v>4.7</v>
      </c>
      <c r="BC6436" s="35" t="s">
        <v>8088</v>
      </c>
      <c r="BE6436" s="33">
        <v>4.7</v>
      </c>
      <c r="BF6436" s="35" t="s">
        <v>8088</v>
      </c>
      <c r="BH6436" s="33">
        <v>24.833807999999998</v>
      </c>
      <c r="BI6436" s="35" t="s">
        <v>8088</v>
      </c>
      <c r="BK6436" s="33">
        <v>24.833807999999998</v>
      </c>
      <c r="BL6436" s="35" t="s">
        <v>8088</v>
      </c>
      <c r="BN6436" s="33">
        <f>_xlfn.XLOOKUP(E6436,'[2]Charge Level Data'!$E:$E,'[2]Charge Level Data'!$BN:$BN,"N/A")</f>
        <v>24.833807999999998</v>
      </c>
      <c r="BO6436" s="35" t="s">
        <v>8088</v>
      </c>
      <c r="BQ6436" s="33">
        <v>48.6</v>
      </c>
      <c r="BR6436" s="35" t="s">
        <v>8088</v>
      </c>
    </row>
    <row r="6437" spans="1:70" x14ac:dyDescent="0.3">
      <c r="A6437">
        <v>12890295</v>
      </c>
      <c r="B6437" t="s">
        <v>2512</v>
      </c>
      <c r="C6437" s="33">
        <v>64</v>
      </c>
      <c r="D6437">
        <v>300</v>
      </c>
      <c r="E6437">
        <v>86003</v>
      </c>
      <c r="L6437" s="33">
        <v>31.860656279999997</v>
      </c>
      <c r="M6437" s="35" t="s">
        <v>8088</v>
      </c>
      <c r="O6437" s="33">
        <v>27.94380318</v>
      </c>
      <c r="P6437" s="35" t="s">
        <v>8088</v>
      </c>
      <c r="R6437" s="33">
        <v>25.4786112</v>
      </c>
      <c r="S6437" s="35" t="s">
        <v>8088</v>
      </c>
      <c r="U6437" s="33">
        <v>0</v>
      </c>
      <c r="V6437" s="35" t="s">
        <v>8088</v>
      </c>
      <c r="X6437" s="33">
        <v>31.75</v>
      </c>
      <c r="Y6437" s="35" t="s">
        <v>8088</v>
      </c>
      <c r="AA6437" s="33">
        <v>42</v>
      </c>
      <c r="AB6437" s="35" t="s">
        <v>8088</v>
      </c>
      <c r="AD6437" s="33">
        <v>28.2</v>
      </c>
      <c r="AE6437" s="35" t="s">
        <v>8088</v>
      </c>
      <c r="AG6437" s="33">
        <v>5.22</v>
      </c>
      <c r="AH6437" s="35" t="s">
        <v>8088</v>
      </c>
      <c r="AJ6437" s="33">
        <v>5.22</v>
      </c>
      <c r="AK6437" s="35" t="s">
        <v>8088</v>
      </c>
      <c r="AM6437" s="33">
        <v>5.22</v>
      </c>
      <c r="AN6437" s="35" t="s">
        <v>8088</v>
      </c>
      <c r="AP6437" s="33">
        <v>5.22</v>
      </c>
      <c r="AQ6437" s="35" t="s">
        <v>8088</v>
      </c>
      <c r="AS6437" s="33">
        <v>5.22</v>
      </c>
      <c r="AT6437" s="35" t="s">
        <v>8088</v>
      </c>
      <c r="AV6437" s="33">
        <v>5.22</v>
      </c>
      <c r="AW6437" s="35" t="s">
        <v>8088</v>
      </c>
      <c r="AY6437" s="33">
        <v>5.22</v>
      </c>
      <c r="AZ6437" s="35" t="s">
        <v>8088</v>
      </c>
      <c r="BB6437" s="33">
        <v>4.7</v>
      </c>
      <c r="BC6437" s="35" t="s">
        <v>8088</v>
      </c>
      <c r="BE6437" s="33">
        <v>4.7</v>
      </c>
      <c r="BF6437" s="35" t="s">
        <v>8088</v>
      </c>
      <c r="BH6437" s="33">
        <v>24.833807999999998</v>
      </c>
      <c r="BI6437" s="35" t="s">
        <v>8088</v>
      </c>
      <c r="BK6437" s="33">
        <v>24.833807999999998</v>
      </c>
      <c r="BL6437" s="35" t="s">
        <v>8088</v>
      </c>
      <c r="BN6437" s="33">
        <f>_xlfn.XLOOKUP(E6437,'[2]Charge Level Data'!$E:$E,'[2]Charge Level Data'!$BN:$BN,"N/A")</f>
        <v>24.833807999999998</v>
      </c>
      <c r="BO6437" s="35" t="s">
        <v>8088</v>
      </c>
      <c r="BQ6437" s="33">
        <v>48.6</v>
      </c>
      <c r="BR6437" s="35" t="s">
        <v>8088</v>
      </c>
    </row>
    <row r="6438" spans="1:70" x14ac:dyDescent="0.3">
      <c r="A6438">
        <v>12779225</v>
      </c>
      <c r="B6438" t="s">
        <v>2553</v>
      </c>
      <c r="C6438" s="33">
        <v>64</v>
      </c>
      <c r="D6438">
        <v>300</v>
      </c>
      <c r="E6438">
        <v>84479</v>
      </c>
      <c r="L6438" s="33">
        <v>39.490123779999998</v>
      </c>
      <c r="M6438" s="35" t="s">
        <v>8088</v>
      </c>
      <c r="O6438" s="33">
        <v>34.635326929999998</v>
      </c>
      <c r="P6438" s="35" t="s">
        <v>8088</v>
      </c>
      <c r="R6438" s="33">
        <v>31.579811199999998</v>
      </c>
      <c r="S6438" s="35" t="s">
        <v>8088</v>
      </c>
      <c r="U6438" s="33">
        <v>0</v>
      </c>
      <c r="V6438" s="35" t="s">
        <v>8088</v>
      </c>
      <c r="X6438" s="33">
        <v>29.19</v>
      </c>
      <c r="Y6438" s="35" t="s">
        <v>8088</v>
      </c>
      <c r="AA6438" s="33">
        <v>42</v>
      </c>
      <c r="AB6438" s="35" t="s">
        <v>8088</v>
      </c>
      <c r="AD6438" s="33">
        <v>28.2</v>
      </c>
      <c r="AE6438" s="35" t="s">
        <v>8088</v>
      </c>
      <c r="AG6438" s="33">
        <v>6.47</v>
      </c>
      <c r="AH6438" s="35" t="s">
        <v>8088</v>
      </c>
      <c r="AJ6438" s="33">
        <v>6.47</v>
      </c>
      <c r="AK6438" s="35" t="s">
        <v>8088</v>
      </c>
      <c r="AM6438" s="33">
        <v>6.47</v>
      </c>
      <c r="AN6438" s="35" t="s">
        <v>8088</v>
      </c>
      <c r="AP6438" s="33">
        <v>6.47</v>
      </c>
      <c r="AQ6438" s="35" t="s">
        <v>8088</v>
      </c>
      <c r="AS6438" s="33">
        <v>6.47</v>
      </c>
      <c r="AT6438" s="35" t="s">
        <v>8088</v>
      </c>
      <c r="AV6438" s="33">
        <v>6.47</v>
      </c>
      <c r="AW6438" s="35" t="s">
        <v>8088</v>
      </c>
      <c r="AY6438" s="33">
        <v>6.47</v>
      </c>
      <c r="AZ6438" s="35" t="s">
        <v>8088</v>
      </c>
      <c r="BB6438" s="33">
        <v>5.82</v>
      </c>
      <c r="BC6438" s="35" t="s">
        <v>8088</v>
      </c>
      <c r="BE6438" s="33">
        <v>5.82</v>
      </c>
      <c r="BF6438" s="35" t="s">
        <v>8088</v>
      </c>
      <c r="BH6438" s="33">
        <v>22.181462999999997</v>
      </c>
      <c r="BI6438" s="35" t="s">
        <v>8088</v>
      </c>
      <c r="BK6438" s="33">
        <v>22.181462999999997</v>
      </c>
      <c r="BL6438" s="35" t="s">
        <v>8088</v>
      </c>
      <c r="BN6438" s="33">
        <f>_xlfn.XLOOKUP(E6438,'[2]Charge Level Data'!$E:$E,'[2]Charge Level Data'!$BN:$BN,"N/A")</f>
        <v>22.181462999999997</v>
      </c>
      <c r="BO6438" s="35" t="s">
        <v>8088</v>
      </c>
      <c r="BQ6438" s="33">
        <v>48.6</v>
      </c>
      <c r="BR6438" s="35" t="s">
        <v>8088</v>
      </c>
    </row>
    <row r="6439" spans="1:70" x14ac:dyDescent="0.3">
      <c r="A6439">
        <v>8189450</v>
      </c>
      <c r="B6439" t="s">
        <v>2558</v>
      </c>
      <c r="C6439" s="33">
        <v>64</v>
      </c>
      <c r="D6439">
        <v>300</v>
      </c>
      <c r="E6439">
        <v>84479</v>
      </c>
      <c r="L6439" s="33">
        <v>39.490123779999998</v>
      </c>
      <c r="M6439" s="35" t="s">
        <v>8088</v>
      </c>
      <c r="O6439" s="33">
        <v>34.635326929999998</v>
      </c>
      <c r="P6439" s="35" t="s">
        <v>8088</v>
      </c>
      <c r="R6439" s="33">
        <v>31.579811199999998</v>
      </c>
      <c r="S6439" s="35" t="s">
        <v>8088</v>
      </c>
      <c r="U6439" s="33">
        <v>0</v>
      </c>
      <c r="V6439" s="35" t="s">
        <v>8088</v>
      </c>
      <c r="X6439" s="33">
        <v>29.19</v>
      </c>
      <c r="Y6439" s="35" t="s">
        <v>8088</v>
      </c>
      <c r="AA6439" s="33">
        <v>42</v>
      </c>
      <c r="AB6439" s="35" t="s">
        <v>8088</v>
      </c>
      <c r="AD6439" s="33">
        <v>28.2</v>
      </c>
      <c r="AE6439" s="35" t="s">
        <v>8088</v>
      </c>
      <c r="AG6439" s="33">
        <v>6.47</v>
      </c>
      <c r="AH6439" s="35" t="s">
        <v>8088</v>
      </c>
      <c r="AJ6439" s="33">
        <v>6.47</v>
      </c>
      <c r="AK6439" s="35" t="s">
        <v>8088</v>
      </c>
      <c r="AM6439" s="33">
        <v>6.47</v>
      </c>
      <c r="AN6439" s="35" t="s">
        <v>8088</v>
      </c>
      <c r="AP6439" s="33">
        <v>6.47</v>
      </c>
      <c r="AQ6439" s="35" t="s">
        <v>8088</v>
      </c>
      <c r="AS6439" s="33">
        <v>6.47</v>
      </c>
      <c r="AT6439" s="35" t="s">
        <v>8088</v>
      </c>
      <c r="AV6439" s="33">
        <v>6.47</v>
      </c>
      <c r="AW6439" s="35" t="s">
        <v>8088</v>
      </c>
      <c r="AY6439" s="33">
        <v>6.47</v>
      </c>
      <c r="AZ6439" s="35" t="s">
        <v>8088</v>
      </c>
      <c r="BB6439" s="33">
        <v>5.82</v>
      </c>
      <c r="BC6439" s="35" t="s">
        <v>8088</v>
      </c>
      <c r="BE6439" s="33">
        <v>5.82</v>
      </c>
      <c r="BF6439" s="35" t="s">
        <v>8088</v>
      </c>
      <c r="BH6439" s="33">
        <v>22.181462999999997</v>
      </c>
      <c r="BI6439" s="35" t="s">
        <v>8088</v>
      </c>
      <c r="BK6439" s="33">
        <v>22.181462999999997</v>
      </c>
      <c r="BL6439" s="35" t="s">
        <v>8088</v>
      </c>
      <c r="BN6439" s="33">
        <f>_xlfn.XLOOKUP(E6439,'[2]Charge Level Data'!$E:$E,'[2]Charge Level Data'!$BN:$BN,"N/A")</f>
        <v>22.181462999999997</v>
      </c>
      <c r="BO6439" s="35" t="s">
        <v>8088</v>
      </c>
      <c r="BQ6439" s="33">
        <v>48.6</v>
      </c>
      <c r="BR6439" s="35" t="s">
        <v>8088</v>
      </c>
    </row>
    <row r="6440" spans="1:70" x14ac:dyDescent="0.3">
      <c r="A6440">
        <v>12890287</v>
      </c>
      <c r="B6440" t="s">
        <v>2597</v>
      </c>
      <c r="C6440" s="33">
        <v>64</v>
      </c>
      <c r="D6440">
        <v>300</v>
      </c>
      <c r="E6440">
        <v>86003</v>
      </c>
      <c r="L6440" s="33">
        <v>31.860656279999997</v>
      </c>
      <c r="M6440" s="35" t="s">
        <v>8088</v>
      </c>
      <c r="O6440" s="33">
        <v>27.94380318</v>
      </c>
      <c r="P6440" s="35" t="s">
        <v>8088</v>
      </c>
      <c r="R6440" s="33">
        <v>25.4786112</v>
      </c>
      <c r="S6440" s="35" t="s">
        <v>8088</v>
      </c>
      <c r="U6440" s="33">
        <v>0</v>
      </c>
      <c r="V6440" s="35" t="s">
        <v>8088</v>
      </c>
      <c r="X6440" s="33">
        <v>31.75</v>
      </c>
      <c r="Y6440" s="35" t="s">
        <v>8088</v>
      </c>
      <c r="AA6440" s="33">
        <v>42</v>
      </c>
      <c r="AB6440" s="35" t="s">
        <v>8088</v>
      </c>
      <c r="AD6440" s="33">
        <v>28.2</v>
      </c>
      <c r="AE6440" s="35" t="s">
        <v>8088</v>
      </c>
      <c r="AG6440" s="33">
        <v>5.22</v>
      </c>
      <c r="AH6440" s="35" t="s">
        <v>8088</v>
      </c>
      <c r="AJ6440" s="33">
        <v>5.22</v>
      </c>
      <c r="AK6440" s="35" t="s">
        <v>8088</v>
      </c>
      <c r="AM6440" s="33">
        <v>5.22</v>
      </c>
      <c r="AN6440" s="35" t="s">
        <v>8088</v>
      </c>
      <c r="AP6440" s="33">
        <v>5.22</v>
      </c>
      <c r="AQ6440" s="35" t="s">
        <v>8088</v>
      </c>
      <c r="AS6440" s="33">
        <v>5.22</v>
      </c>
      <c r="AT6440" s="35" t="s">
        <v>8088</v>
      </c>
      <c r="AV6440" s="33">
        <v>5.22</v>
      </c>
      <c r="AW6440" s="35" t="s">
        <v>8088</v>
      </c>
      <c r="AY6440" s="33">
        <v>5.22</v>
      </c>
      <c r="AZ6440" s="35" t="s">
        <v>8088</v>
      </c>
      <c r="BB6440" s="33">
        <v>4.7</v>
      </c>
      <c r="BC6440" s="35" t="s">
        <v>8088</v>
      </c>
      <c r="BE6440" s="33">
        <v>4.7</v>
      </c>
      <c r="BF6440" s="35" t="s">
        <v>8088</v>
      </c>
      <c r="BH6440" s="33">
        <v>24.833807999999998</v>
      </c>
      <c r="BI6440" s="35" t="s">
        <v>8088</v>
      </c>
      <c r="BK6440" s="33">
        <v>24.833807999999998</v>
      </c>
      <c r="BL6440" s="35" t="s">
        <v>8088</v>
      </c>
      <c r="BN6440" s="33">
        <f>_xlfn.XLOOKUP(E6440,'[2]Charge Level Data'!$E:$E,'[2]Charge Level Data'!$BN:$BN,"N/A")</f>
        <v>24.833807999999998</v>
      </c>
      <c r="BO6440" s="35" t="s">
        <v>8088</v>
      </c>
      <c r="BQ6440" s="33">
        <v>48.6</v>
      </c>
      <c r="BR6440" s="35" t="s">
        <v>8088</v>
      </c>
    </row>
    <row r="6441" spans="1:70" x14ac:dyDescent="0.3">
      <c r="A6441">
        <v>13027022</v>
      </c>
      <c r="B6441" t="s">
        <v>6173</v>
      </c>
      <c r="C6441" s="33">
        <v>63.78</v>
      </c>
      <c r="D6441">
        <v>272</v>
      </c>
      <c r="E6441">
        <v>0</v>
      </c>
      <c r="L6441" s="33" t="s">
        <v>8089</v>
      </c>
      <c r="M6441" s="35" t="s">
        <v>8088</v>
      </c>
      <c r="O6441" s="33" t="s">
        <v>8089</v>
      </c>
      <c r="P6441" s="35" t="s">
        <v>8088</v>
      </c>
      <c r="R6441" s="33" t="s">
        <v>8089</v>
      </c>
      <c r="S6441" s="35" t="s">
        <v>8088</v>
      </c>
      <c r="U6441" s="33" t="s">
        <v>8089</v>
      </c>
      <c r="V6441" s="35" t="s">
        <v>8088</v>
      </c>
      <c r="X6441" s="33" t="s">
        <v>8089</v>
      </c>
      <c r="Y6441" s="35" t="s">
        <v>8088</v>
      </c>
      <c r="AA6441" s="33" t="s">
        <v>8089</v>
      </c>
      <c r="AB6441" s="35" t="s">
        <v>8088</v>
      </c>
      <c r="AD6441" s="33" t="s">
        <v>8089</v>
      </c>
      <c r="AE6441" s="35" t="s">
        <v>8088</v>
      </c>
      <c r="AG6441" s="33" t="s">
        <v>8089</v>
      </c>
      <c r="AH6441" s="35" t="s">
        <v>8088</v>
      </c>
      <c r="AJ6441" s="33" t="s">
        <v>8089</v>
      </c>
      <c r="AK6441" s="35" t="s">
        <v>8088</v>
      </c>
      <c r="AM6441" s="33" t="s">
        <v>8089</v>
      </c>
      <c r="AN6441" s="35" t="s">
        <v>8088</v>
      </c>
      <c r="AP6441" s="33" t="s">
        <v>8089</v>
      </c>
      <c r="AQ6441" s="35" t="s">
        <v>8088</v>
      </c>
      <c r="AS6441" s="33" t="s">
        <v>8089</v>
      </c>
      <c r="AT6441" s="35" t="s">
        <v>8088</v>
      </c>
      <c r="AV6441" s="33" t="s">
        <v>8089</v>
      </c>
      <c r="AW6441" s="35" t="s">
        <v>8088</v>
      </c>
      <c r="AY6441" s="33" t="s">
        <v>8089</v>
      </c>
      <c r="AZ6441" s="35" t="s">
        <v>8088</v>
      </c>
      <c r="BB6441" s="33" t="s">
        <v>8089</v>
      </c>
      <c r="BC6441" s="35" t="s">
        <v>8088</v>
      </c>
      <c r="BE6441" s="33" t="s">
        <v>8089</v>
      </c>
      <c r="BF6441" s="35" t="s">
        <v>8088</v>
      </c>
      <c r="BH6441" s="33" t="s">
        <v>8089</v>
      </c>
      <c r="BI6441" s="35" t="s">
        <v>8088</v>
      </c>
      <c r="BK6441" s="33" t="s">
        <v>8089</v>
      </c>
      <c r="BL6441" s="35" t="s">
        <v>8088</v>
      </c>
      <c r="BN6441" s="33" t="str">
        <f>_xlfn.XLOOKUP(E6441,'[2]Charge Level Data'!$E:$E,'[2]Charge Level Data'!$BN:$BN,"N/A")</f>
        <v>N/A</v>
      </c>
      <c r="BO6441" s="35" t="s">
        <v>8088</v>
      </c>
      <c r="BQ6441" s="33" t="s">
        <v>8089</v>
      </c>
      <c r="BR6441" s="35" t="s">
        <v>8088</v>
      </c>
    </row>
    <row r="6442" spans="1:70" x14ac:dyDescent="0.3">
      <c r="A6442">
        <v>13027698</v>
      </c>
      <c r="B6442" t="s">
        <v>6522</v>
      </c>
      <c r="C6442" s="33">
        <v>63.66</v>
      </c>
      <c r="D6442">
        <v>272</v>
      </c>
      <c r="E6442">
        <v>0</v>
      </c>
      <c r="L6442" s="33" t="s">
        <v>8089</v>
      </c>
      <c r="M6442" s="35" t="s">
        <v>8088</v>
      </c>
      <c r="O6442" s="33" t="s">
        <v>8089</v>
      </c>
      <c r="P6442" s="35" t="s">
        <v>8088</v>
      </c>
      <c r="R6442" s="33" t="s">
        <v>8089</v>
      </c>
      <c r="S6442" s="35" t="s">
        <v>8088</v>
      </c>
      <c r="U6442" s="33" t="s">
        <v>8089</v>
      </c>
      <c r="V6442" s="35" t="s">
        <v>8088</v>
      </c>
      <c r="X6442" s="33" t="s">
        <v>8089</v>
      </c>
      <c r="Y6442" s="35" t="s">
        <v>8088</v>
      </c>
      <c r="AA6442" s="33" t="s">
        <v>8089</v>
      </c>
      <c r="AB6442" s="35" t="s">
        <v>8088</v>
      </c>
      <c r="AD6442" s="33" t="s">
        <v>8089</v>
      </c>
      <c r="AE6442" s="35" t="s">
        <v>8088</v>
      </c>
      <c r="AG6442" s="33" t="s">
        <v>8089</v>
      </c>
      <c r="AH6442" s="35" t="s">
        <v>8088</v>
      </c>
      <c r="AJ6442" s="33" t="s">
        <v>8089</v>
      </c>
      <c r="AK6442" s="35" t="s">
        <v>8088</v>
      </c>
      <c r="AM6442" s="33" t="s">
        <v>8089</v>
      </c>
      <c r="AN6442" s="35" t="s">
        <v>8088</v>
      </c>
      <c r="AP6442" s="33" t="s">
        <v>8089</v>
      </c>
      <c r="AQ6442" s="35" t="s">
        <v>8088</v>
      </c>
      <c r="AS6442" s="33" t="s">
        <v>8089</v>
      </c>
      <c r="AT6442" s="35" t="s">
        <v>8088</v>
      </c>
      <c r="AV6442" s="33" t="s">
        <v>8089</v>
      </c>
      <c r="AW6442" s="35" t="s">
        <v>8088</v>
      </c>
      <c r="AY6442" s="33" t="s">
        <v>8089</v>
      </c>
      <c r="AZ6442" s="35" t="s">
        <v>8088</v>
      </c>
      <c r="BB6442" s="33" t="s">
        <v>8089</v>
      </c>
      <c r="BC6442" s="35" t="s">
        <v>8088</v>
      </c>
      <c r="BE6442" s="33" t="s">
        <v>8089</v>
      </c>
      <c r="BF6442" s="35" t="s">
        <v>8088</v>
      </c>
      <c r="BH6442" s="33" t="s">
        <v>8089</v>
      </c>
      <c r="BI6442" s="35" t="s">
        <v>8088</v>
      </c>
      <c r="BK6442" s="33" t="s">
        <v>8089</v>
      </c>
      <c r="BL6442" s="35" t="s">
        <v>8088</v>
      </c>
      <c r="BN6442" s="33" t="str">
        <f>_xlfn.XLOOKUP(E6442,'[2]Charge Level Data'!$E:$E,'[2]Charge Level Data'!$BN:$BN,"N/A")</f>
        <v>N/A</v>
      </c>
      <c r="BO6442" s="35" t="s">
        <v>8088</v>
      </c>
      <c r="BQ6442" s="33" t="s">
        <v>8089</v>
      </c>
      <c r="BR6442" s="35" t="s">
        <v>8088</v>
      </c>
    </row>
    <row r="6443" spans="1:70" x14ac:dyDescent="0.3">
      <c r="A6443">
        <v>13027528</v>
      </c>
      <c r="B6443" t="s">
        <v>7401</v>
      </c>
      <c r="C6443" s="33">
        <v>63.6</v>
      </c>
      <c r="D6443">
        <v>272</v>
      </c>
      <c r="E6443">
        <v>0</v>
      </c>
      <c r="L6443" s="33" t="s">
        <v>8089</v>
      </c>
      <c r="M6443" s="35" t="s">
        <v>8088</v>
      </c>
      <c r="O6443" s="33" t="s">
        <v>8089</v>
      </c>
      <c r="P6443" s="35" t="s">
        <v>8088</v>
      </c>
      <c r="R6443" s="33" t="s">
        <v>8089</v>
      </c>
      <c r="S6443" s="35" t="s">
        <v>8088</v>
      </c>
      <c r="U6443" s="33" t="s">
        <v>8089</v>
      </c>
      <c r="V6443" s="35" t="s">
        <v>8088</v>
      </c>
      <c r="X6443" s="33" t="s">
        <v>8089</v>
      </c>
      <c r="Y6443" s="35" t="s">
        <v>8088</v>
      </c>
      <c r="AA6443" s="33" t="s">
        <v>8089</v>
      </c>
      <c r="AB6443" s="35" t="s">
        <v>8088</v>
      </c>
      <c r="AD6443" s="33" t="s">
        <v>8089</v>
      </c>
      <c r="AE6443" s="35" t="s">
        <v>8088</v>
      </c>
      <c r="AG6443" s="33" t="s">
        <v>8089</v>
      </c>
      <c r="AH6443" s="35" t="s">
        <v>8088</v>
      </c>
      <c r="AJ6443" s="33" t="s">
        <v>8089</v>
      </c>
      <c r="AK6443" s="35" t="s">
        <v>8088</v>
      </c>
      <c r="AM6443" s="33" t="s">
        <v>8089</v>
      </c>
      <c r="AN6443" s="35" t="s">
        <v>8088</v>
      </c>
      <c r="AP6443" s="33" t="s">
        <v>8089</v>
      </c>
      <c r="AQ6443" s="35" t="s">
        <v>8088</v>
      </c>
      <c r="AS6443" s="33" t="s">
        <v>8089</v>
      </c>
      <c r="AT6443" s="35" t="s">
        <v>8088</v>
      </c>
      <c r="AV6443" s="33" t="s">
        <v>8089</v>
      </c>
      <c r="AW6443" s="35" t="s">
        <v>8088</v>
      </c>
      <c r="AY6443" s="33" t="s">
        <v>8089</v>
      </c>
      <c r="AZ6443" s="35" t="s">
        <v>8088</v>
      </c>
      <c r="BB6443" s="33" t="s">
        <v>8089</v>
      </c>
      <c r="BC6443" s="35" t="s">
        <v>8088</v>
      </c>
      <c r="BE6443" s="33" t="s">
        <v>8089</v>
      </c>
      <c r="BF6443" s="35" t="s">
        <v>8088</v>
      </c>
      <c r="BH6443" s="33" t="s">
        <v>8089</v>
      </c>
      <c r="BI6443" s="35" t="s">
        <v>8088</v>
      </c>
      <c r="BK6443" s="33" t="s">
        <v>8089</v>
      </c>
      <c r="BL6443" s="35" t="s">
        <v>8088</v>
      </c>
      <c r="BN6443" s="33" t="str">
        <f>_xlfn.XLOOKUP(E6443,'[2]Charge Level Data'!$E:$E,'[2]Charge Level Data'!$BN:$BN,"N/A")</f>
        <v>N/A</v>
      </c>
      <c r="BO6443" s="35" t="s">
        <v>8088</v>
      </c>
      <c r="BQ6443" s="33" t="s">
        <v>8089</v>
      </c>
      <c r="BR6443" s="35" t="s">
        <v>8088</v>
      </c>
    </row>
    <row r="6444" spans="1:70" x14ac:dyDescent="0.3">
      <c r="A6444">
        <v>13024362</v>
      </c>
      <c r="B6444" t="s">
        <v>7124</v>
      </c>
      <c r="C6444" s="33">
        <v>63.36</v>
      </c>
      <c r="D6444">
        <v>272</v>
      </c>
      <c r="E6444">
        <v>0</v>
      </c>
      <c r="L6444" s="33" t="s">
        <v>8089</v>
      </c>
      <c r="M6444" s="35" t="s">
        <v>8088</v>
      </c>
      <c r="O6444" s="33" t="s">
        <v>8089</v>
      </c>
      <c r="P6444" s="35" t="s">
        <v>8088</v>
      </c>
      <c r="R6444" s="33" t="s">
        <v>8089</v>
      </c>
      <c r="S6444" s="35" t="s">
        <v>8088</v>
      </c>
      <c r="U6444" s="33" t="s">
        <v>8089</v>
      </c>
      <c r="V6444" s="35" t="s">
        <v>8088</v>
      </c>
      <c r="X6444" s="33" t="s">
        <v>8089</v>
      </c>
      <c r="Y6444" s="35" t="s">
        <v>8088</v>
      </c>
      <c r="AA6444" s="33" t="s">
        <v>8089</v>
      </c>
      <c r="AB6444" s="35" t="s">
        <v>8088</v>
      </c>
      <c r="AD6444" s="33" t="s">
        <v>8089</v>
      </c>
      <c r="AE6444" s="35" t="s">
        <v>8088</v>
      </c>
      <c r="AG6444" s="33" t="s">
        <v>8089</v>
      </c>
      <c r="AH6444" s="35" t="s">
        <v>8088</v>
      </c>
      <c r="AJ6444" s="33" t="s">
        <v>8089</v>
      </c>
      <c r="AK6444" s="35" t="s">
        <v>8088</v>
      </c>
      <c r="AM6444" s="33" t="s">
        <v>8089</v>
      </c>
      <c r="AN6444" s="35" t="s">
        <v>8088</v>
      </c>
      <c r="AP6444" s="33" t="s">
        <v>8089</v>
      </c>
      <c r="AQ6444" s="35" t="s">
        <v>8088</v>
      </c>
      <c r="AS6444" s="33" t="s">
        <v>8089</v>
      </c>
      <c r="AT6444" s="35" t="s">
        <v>8088</v>
      </c>
      <c r="AV6444" s="33" t="s">
        <v>8089</v>
      </c>
      <c r="AW6444" s="35" t="s">
        <v>8088</v>
      </c>
      <c r="AY6444" s="33" t="s">
        <v>8089</v>
      </c>
      <c r="AZ6444" s="35" t="s">
        <v>8088</v>
      </c>
      <c r="BB6444" s="33" t="s">
        <v>8089</v>
      </c>
      <c r="BC6444" s="35" t="s">
        <v>8088</v>
      </c>
      <c r="BE6444" s="33" t="s">
        <v>8089</v>
      </c>
      <c r="BF6444" s="35" t="s">
        <v>8088</v>
      </c>
      <c r="BH6444" s="33" t="s">
        <v>8089</v>
      </c>
      <c r="BI6444" s="35" t="s">
        <v>8088</v>
      </c>
      <c r="BK6444" s="33" t="s">
        <v>8089</v>
      </c>
      <c r="BL6444" s="35" t="s">
        <v>8088</v>
      </c>
      <c r="BN6444" s="33" t="str">
        <f>_xlfn.XLOOKUP(E6444,'[2]Charge Level Data'!$E:$E,'[2]Charge Level Data'!$BN:$BN,"N/A")</f>
        <v>N/A</v>
      </c>
      <c r="BO6444" s="35" t="s">
        <v>8088</v>
      </c>
      <c r="BQ6444" s="33" t="s">
        <v>8089</v>
      </c>
      <c r="BR6444" s="35" t="s">
        <v>8088</v>
      </c>
    </row>
    <row r="6445" spans="1:70" x14ac:dyDescent="0.3">
      <c r="A6445">
        <v>13024364</v>
      </c>
      <c r="B6445" t="s">
        <v>7126</v>
      </c>
      <c r="C6445" s="33">
        <v>63.36</v>
      </c>
      <c r="D6445">
        <v>271</v>
      </c>
      <c r="E6445">
        <v>0</v>
      </c>
      <c r="L6445" s="33" t="s">
        <v>8089</v>
      </c>
      <c r="M6445" s="35" t="s">
        <v>8088</v>
      </c>
      <c r="O6445" s="33" t="s">
        <v>8089</v>
      </c>
      <c r="P6445" s="35" t="s">
        <v>8088</v>
      </c>
      <c r="R6445" s="33" t="s">
        <v>8089</v>
      </c>
      <c r="S6445" s="35" t="s">
        <v>8088</v>
      </c>
      <c r="U6445" s="33" t="s">
        <v>8089</v>
      </c>
      <c r="V6445" s="35" t="s">
        <v>8088</v>
      </c>
      <c r="X6445" s="33" t="s">
        <v>8089</v>
      </c>
      <c r="Y6445" s="35" t="s">
        <v>8088</v>
      </c>
      <c r="AA6445" s="33" t="s">
        <v>8089</v>
      </c>
      <c r="AB6445" s="35" t="s">
        <v>8088</v>
      </c>
      <c r="AD6445" s="33" t="s">
        <v>8089</v>
      </c>
      <c r="AE6445" s="35" t="s">
        <v>8088</v>
      </c>
      <c r="AG6445" s="33" t="s">
        <v>8089</v>
      </c>
      <c r="AH6445" s="35" t="s">
        <v>8088</v>
      </c>
      <c r="AJ6445" s="33" t="s">
        <v>8089</v>
      </c>
      <c r="AK6445" s="35" t="s">
        <v>8088</v>
      </c>
      <c r="AM6445" s="33" t="s">
        <v>8089</v>
      </c>
      <c r="AN6445" s="35" t="s">
        <v>8088</v>
      </c>
      <c r="AP6445" s="33" t="s">
        <v>8089</v>
      </c>
      <c r="AQ6445" s="35" t="s">
        <v>8088</v>
      </c>
      <c r="AS6445" s="33" t="s">
        <v>8089</v>
      </c>
      <c r="AT6445" s="35" t="s">
        <v>8088</v>
      </c>
      <c r="AV6445" s="33" t="s">
        <v>8089</v>
      </c>
      <c r="AW6445" s="35" t="s">
        <v>8088</v>
      </c>
      <c r="AY6445" s="33" t="s">
        <v>8089</v>
      </c>
      <c r="AZ6445" s="35" t="s">
        <v>8088</v>
      </c>
      <c r="BB6445" s="33" t="s">
        <v>8089</v>
      </c>
      <c r="BC6445" s="35" t="s">
        <v>8088</v>
      </c>
      <c r="BE6445" s="33" t="s">
        <v>8089</v>
      </c>
      <c r="BF6445" s="35" t="s">
        <v>8088</v>
      </c>
      <c r="BH6445" s="33" t="s">
        <v>8089</v>
      </c>
      <c r="BI6445" s="35" t="s">
        <v>8088</v>
      </c>
      <c r="BK6445" s="33" t="s">
        <v>8089</v>
      </c>
      <c r="BL6445" s="35" t="s">
        <v>8088</v>
      </c>
      <c r="BN6445" s="33" t="str">
        <f>_xlfn.XLOOKUP(E6445,'[2]Charge Level Data'!$E:$E,'[2]Charge Level Data'!$BN:$BN,"N/A")</f>
        <v>N/A</v>
      </c>
      <c r="BO6445" s="35" t="s">
        <v>8088</v>
      </c>
      <c r="BQ6445" s="33" t="s">
        <v>8089</v>
      </c>
      <c r="BR6445" s="35" t="s">
        <v>8088</v>
      </c>
    </row>
    <row r="6446" spans="1:70" x14ac:dyDescent="0.3">
      <c r="A6446">
        <v>13024222</v>
      </c>
      <c r="B6446" t="s">
        <v>7127</v>
      </c>
      <c r="C6446" s="33">
        <v>63.36</v>
      </c>
      <c r="D6446">
        <v>271</v>
      </c>
      <c r="E6446">
        <v>0</v>
      </c>
      <c r="L6446" s="33" t="s">
        <v>8089</v>
      </c>
      <c r="M6446" s="35" t="s">
        <v>8088</v>
      </c>
      <c r="O6446" s="33" t="s">
        <v>8089</v>
      </c>
      <c r="P6446" s="35" t="s">
        <v>8088</v>
      </c>
      <c r="R6446" s="33" t="s">
        <v>8089</v>
      </c>
      <c r="S6446" s="35" t="s">
        <v>8088</v>
      </c>
      <c r="U6446" s="33" t="s">
        <v>8089</v>
      </c>
      <c r="V6446" s="35" t="s">
        <v>8088</v>
      </c>
      <c r="X6446" s="33" t="s">
        <v>8089</v>
      </c>
      <c r="Y6446" s="35" t="s">
        <v>8088</v>
      </c>
      <c r="AA6446" s="33" t="s">
        <v>8089</v>
      </c>
      <c r="AB6446" s="35" t="s">
        <v>8088</v>
      </c>
      <c r="AD6446" s="33" t="s">
        <v>8089</v>
      </c>
      <c r="AE6446" s="35" t="s">
        <v>8088</v>
      </c>
      <c r="AG6446" s="33" t="s">
        <v>8089</v>
      </c>
      <c r="AH6446" s="35" t="s">
        <v>8088</v>
      </c>
      <c r="AJ6446" s="33" t="s">
        <v>8089</v>
      </c>
      <c r="AK6446" s="35" t="s">
        <v>8088</v>
      </c>
      <c r="AM6446" s="33" t="s">
        <v>8089</v>
      </c>
      <c r="AN6446" s="35" t="s">
        <v>8088</v>
      </c>
      <c r="AP6446" s="33" t="s">
        <v>8089</v>
      </c>
      <c r="AQ6446" s="35" t="s">
        <v>8088</v>
      </c>
      <c r="AS6446" s="33" t="s">
        <v>8089</v>
      </c>
      <c r="AT6446" s="35" t="s">
        <v>8088</v>
      </c>
      <c r="AV6446" s="33" t="s">
        <v>8089</v>
      </c>
      <c r="AW6446" s="35" t="s">
        <v>8088</v>
      </c>
      <c r="AY6446" s="33" t="s">
        <v>8089</v>
      </c>
      <c r="AZ6446" s="35" t="s">
        <v>8088</v>
      </c>
      <c r="BB6446" s="33" t="s">
        <v>8089</v>
      </c>
      <c r="BC6446" s="35" t="s">
        <v>8088</v>
      </c>
      <c r="BE6446" s="33" t="s">
        <v>8089</v>
      </c>
      <c r="BF6446" s="35" t="s">
        <v>8088</v>
      </c>
      <c r="BH6446" s="33" t="s">
        <v>8089</v>
      </c>
      <c r="BI6446" s="35" t="s">
        <v>8088</v>
      </c>
      <c r="BK6446" s="33" t="s">
        <v>8089</v>
      </c>
      <c r="BL6446" s="35" t="s">
        <v>8088</v>
      </c>
      <c r="BN6446" s="33" t="str">
        <f>_xlfn.XLOOKUP(E6446,'[2]Charge Level Data'!$E:$E,'[2]Charge Level Data'!$BN:$BN,"N/A")</f>
        <v>N/A</v>
      </c>
      <c r="BO6446" s="35" t="s">
        <v>8088</v>
      </c>
      <c r="BQ6446" s="33" t="s">
        <v>8089</v>
      </c>
      <c r="BR6446" s="35" t="s">
        <v>8088</v>
      </c>
    </row>
    <row r="6447" spans="1:70" x14ac:dyDescent="0.3">
      <c r="A6447">
        <v>13024252</v>
      </c>
      <c r="B6447" t="s">
        <v>5679</v>
      </c>
      <c r="C6447" s="33">
        <v>63</v>
      </c>
      <c r="D6447">
        <v>0</v>
      </c>
      <c r="E6447">
        <v>0</v>
      </c>
      <c r="L6447" s="33" t="s">
        <v>8089</v>
      </c>
      <c r="M6447" s="35" t="s">
        <v>8088</v>
      </c>
      <c r="O6447" s="33" t="s">
        <v>8089</v>
      </c>
      <c r="P6447" s="35" t="s">
        <v>8088</v>
      </c>
      <c r="R6447" s="33" t="s">
        <v>8089</v>
      </c>
      <c r="S6447" s="35" t="s">
        <v>8088</v>
      </c>
      <c r="U6447" s="33" t="s">
        <v>8089</v>
      </c>
      <c r="V6447" s="35" t="s">
        <v>8088</v>
      </c>
      <c r="X6447" s="33" t="s">
        <v>8089</v>
      </c>
      <c r="Y6447" s="35" t="s">
        <v>8088</v>
      </c>
      <c r="AA6447" s="33" t="s">
        <v>8089</v>
      </c>
      <c r="AB6447" s="35" t="s">
        <v>8088</v>
      </c>
      <c r="AD6447" s="33" t="s">
        <v>8089</v>
      </c>
      <c r="AE6447" s="35" t="s">
        <v>8088</v>
      </c>
      <c r="AG6447" s="33" t="s">
        <v>8089</v>
      </c>
      <c r="AH6447" s="35" t="s">
        <v>8088</v>
      </c>
      <c r="AJ6447" s="33" t="s">
        <v>8089</v>
      </c>
      <c r="AK6447" s="35" t="s">
        <v>8088</v>
      </c>
      <c r="AM6447" s="33" t="s">
        <v>8089</v>
      </c>
      <c r="AN6447" s="35" t="s">
        <v>8088</v>
      </c>
      <c r="AP6447" s="33" t="s">
        <v>8089</v>
      </c>
      <c r="AQ6447" s="35" t="s">
        <v>8088</v>
      </c>
      <c r="AS6447" s="33" t="s">
        <v>8089</v>
      </c>
      <c r="AT6447" s="35" t="s">
        <v>8088</v>
      </c>
      <c r="AV6447" s="33" t="s">
        <v>8089</v>
      </c>
      <c r="AW6447" s="35" t="s">
        <v>8088</v>
      </c>
      <c r="AY6447" s="33" t="s">
        <v>8089</v>
      </c>
      <c r="AZ6447" s="35" t="s">
        <v>8088</v>
      </c>
      <c r="BB6447" s="33" t="s">
        <v>8089</v>
      </c>
      <c r="BC6447" s="35" t="s">
        <v>8088</v>
      </c>
      <c r="BE6447" s="33" t="s">
        <v>8089</v>
      </c>
      <c r="BF6447" s="35" t="s">
        <v>8088</v>
      </c>
      <c r="BH6447" s="33" t="s">
        <v>8089</v>
      </c>
      <c r="BI6447" s="35" t="s">
        <v>8088</v>
      </c>
      <c r="BK6447" s="33" t="s">
        <v>8089</v>
      </c>
      <c r="BL6447" s="35" t="s">
        <v>8088</v>
      </c>
      <c r="BN6447" s="33" t="str">
        <f>_xlfn.XLOOKUP(E6447,'[2]Charge Level Data'!$E:$E,'[2]Charge Level Data'!$BN:$BN,"N/A")</f>
        <v>N/A</v>
      </c>
      <c r="BO6447" s="35" t="s">
        <v>8088</v>
      </c>
      <c r="BQ6447" s="33" t="s">
        <v>8089</v>
      </c>
      <c r="BR6447" s="35" t="s">
        <v>8088</v>
      </c>
    </row>
    <row r="6448" spans="1:70" x14ac:dyDescent="0.3">
      <c r="A6448">
        <v>10623340</v>
      </c>
      <c r="B6448" t="s">
        <v>1296</v>
      </c>
      <c r="C6448" s="33">
        <v>63</v>
      </c>
      <c r="D6448">
        <v>302</v>
      </c>
      <c r="E6448">
        <v>86036</v>
      </c>
      <c r="L6448" s="33" t="s">
        <v>8089</v>
      </c>
      <c r="M6448" s="35" t="s">
        <v>8088</v>
      </c>
      <c r="O6448" s="33" t="s">
        <v>8089</v>
      </c>
      <c r="P6448" s="35" t="s">
        <v>8088</v>
      </c>
      <c r="R6448" s="33" t="s">
        <v>8089</v>
      </c>
      <c r="S6448" s="35" t="s">
        <v>8088</v>
      </c>
      <c r="U6448" s="33" t="s">
        <v>8089</v>
      </c>
      <c r="V6448" s="35" t="s">
        <v>8088</v>
      </c>
      <c r="X6448" s="33" t="s">
        <v>8089</v>
      </c>
      <c r="Y6448" s="35" t="s">
        <v>8088</v>
      </c>
      <c r="AA6448" s="33" t="s">
        <v>8089</v>
      </c>
      <c r="AB6448" s="35" t="s">
        <v>8088</v>
      </c>
      <c r="AD6448" s="33" t="s">
        <v>8089</v>
      </c>
      <c r="AE6448" s="35" t="s">
        <v>8088</v>
      </c>
      <c r="AG6448" s="33" t="s">
        <v>8089</v>
      </c>
      <c r="AH6448" s="35" t="s">
        <v>8088</v>
      </c>
      <c r="AJ6448" s="33" t="s">
        <v>8089</v>
      </c>
      <c r="AK6448" s="35" t="s">
        <v>8088</v>
      </c>
      <c r="AM6448" s="33" t="s">
        <v>8089</v>
      </c>
      <c r="AN6448" s="35" t="s">
        <v>8088</v>
      </c>
      <c r="AP6448" s="33" t="s">
        <v>8089</v>
      </c>
      <c r="AQ6448" s="35" t="s">
        <v>8088</v>
      </c>
      <c r="AS6448" s="33" t="s">
        <v>8089</v>
      </c>
      <c r="AT6448" s="35" t="s">
        <v>8088</v>
      </c>
      <c r="AV6448" s="33" t="s">
        <v>8089</v>
      </c>
      <c r="AW6448" s="35" t="s">
        <v>8088</v>
      </c>
      <c r="AY6448" s="33" t="s">
        <v>8089</v>
      </c>
      <c r="AZ6448" s="35" t="s">
        <v>8088</v>
      </c>
      <c r="BB6448" s="33" t="s">
        <v>8089</v>
      </c>
      <c r="BC6448" s="35" t="s">
        <v>8088</v>
      </c>
      <c r="BE6448" s="33" t="s">
        <v>8089</v>
      </c>
      <c r="BF6448" s="35" t="s">
        <v>8088</v>
      </c>
      <c r="BH6448" s="33" t="s">
        <v>8089</v>
      </c>
      <c r="BI6448" s="35" t="s">
        <v>8088</v>
      </c>
      <c r="BK6448" s="33" t="s">
        <v>8089</v>
      </c>
      <c r="BL6448" s="35" t="s">
        <v>8088</v>
      </c>
      <c r="BN6448" s="33" t="str">
        <f>_xlfn.XLOOKUP(E6448,'[2]Charge Level Data'!$E:$E,'[2]Charge Level Data'!$BN:$BN,"N/A")</f>
        <v>N/A</v>
      </c>
      <c r="BO6448" s="35" t="s">
        <v>8088</v>
      </c>
      <c r="BQ6448" s="33" t="s">
        <v>8089</v>
      </c>
      <c r="BR6448" s="35" t="s">
        <v>8088</v>
      </c>
    </row>
    <row r="6449" spans="1:70" x14ac:dyDescent="0.3">
      <c r="A6449">
        <v>10623326</v>
      </c>
      <c r="B6449" t="s">
        <v>1297</v>
      </c>
      <c r="C6449" s="33">
        <v>63</v>
      </c>
      <c r="D6449">
        <v>302</v>
      </c>
      <c r="E6449">
        <v>86036</v>
      </c>
      <c r="L6449" s="33" t="s">
        <v>8089</v>
      </c>
      <c r="M6449" s="35" t="s">
        <v>8088</v>
      </c>
      <c r="O6449" s="33" t="s">
        <v>8089</v>
      </c>
      <c r="P6449" s="35" t="s">
        <v>8088</v>
      </c>
      <c r="R6449" s="33" t="s">
        <v>8089</v>
      </c>
      <c r="S6449" s="35" t="s">
        <v>8088</v>
      </c>
      <c r="U6449" s="33" t="s">
        <v>8089</v>
      </c>
      <c r="V6449" s="35" t="s">
        <v>8088</v>
      </c>
      <c r="X6449" s="33" t="s">
        <v>8089</v>
      </c>
      <c r="Y6449" s="35" t="s">
        <v>8088</v>
      </c>
      <c r="AA6449" s="33" t="s">
        <v>8089</v>
      </c>
      <c r="AB6449" s="35" t="s">
        <v>8088</v>
      </c>
      <c r="AD6449" s="33" t="s">
        <v>8089</v>
      </c>
      <c r="AE6449" s="35" t="s">
        <v>8088</v>
      </c>
      <c r="AG6449" s="33" t="s">
        <v>8089</v>
      </c>
      <c r="AH6449" s="35" t="s">
        <v>8088</v>
      </c>
      <c r="AJ6449" s="33" t="s">
        <v>8089</v>
      </c>
      <c r="AK6449" s="35" t="s">
        <v>8088</v>
      </c>
      <c r="AM6449" s="33" t="s">
        <v>8089</v>
      </c>
      <c r="AN6449" s="35" t="s">
        <v>8088</v>
      </c>
      <c r="AP6449" s="33" t="s">
        <v>8089</v>
      </c>
      <c r="AQ6449" s="35" t="s">
        <v>8088</v>
      </c>
      <c r="AS6449" s="33" t="s">
        <v>8089</v>
      </c>
      <c r="AT6449" s="35" t="s">
        <v>8088</v>
      </c>
      <c r="AV6449" s="33" t="s">
        <v>8089</v>
      </c>
      <c r="AW6449" s="35" t="s">
        <v>8088</v>
      </c>
      <c r="AY6449" s="33" t="s">
        <v>8089</v>
      </c>
      <c r="AZ6449" s="35" t="s">
        <v>8088</v>
      </c>
      <c r="BB6449" s="33" t="s">
        <v>8089</v>
      </c>
      <c r="BC6449" s="35" t="s">
        <v>8088</v>
      </c>
      <c r="BE6449" s="33" t="s">
        <v>8089</v>
      </c>
      <c r="BF6449" s="35" t="s">
        <v>8088</v>
      </c>
      <c r="BH6449" s="33" t="s">
        <v>8089</v>
      </c>
      <c r="BI6449" s="35" t="s">
        <v>8088</v>
      </c>
      <c r="BK6449" s="33" t="s">
        <v>8089</v>
      </c>
      <c r="BL6449" s="35" t="s">
        <v>8088</v>
      </c>
      <c r="BN6449" s="33" t="str">
        <f>_xlfn.XLOOKUP(E6449,'[2]Charge Level Data'!$E:$E,'[2]Charge Level Data'!$BN:$BN,"N/A")</f>
        <v>N/A</v>
      </c>
      <c r="BO6449" s="35" t="s">
        <v>8088</v>
      </c>
      <c r="BQ6449" s="33" t="s">
        <v>8089</v>
      </c>
      <c r="BR6449" s="35" t="s">
        <v>8088</v>
      </c>
    </row>
    <row r="6450" spans="1:70" x14ac:dyDescent="0.3">
      <c r="A6450">
        <v>9100580</v>
      </c>
      <c r="B6450" t="s">
        <v>1298</v>
      </c>
      <c r="C6450" s="33">
        <v>63</v>
      </c>
      <c r="D6450">
        <v>302</v>
      </c>
      <c r="E6450">
        <v>86036</v>
      </c>
      <c r="L6450" s="33" t="s">
        <v>8089</v>
      </c>
      <c r="M6450" s="35" t="s">
        <v>8088</v>
      </c>
      <c r="O6450" s="33" t="s">
        <v>8089</v>
      </c>
      <c r="P6450" s="35" t="s">
        <v>8088</v>
      </c>
      <c r="R6450" s="33" t="s">
        <v>8089</v>
      </c>
      <c r="S6450" s="35" t="s">
        <v>8088</v>
      </c>
      <c r="U6450" s="33" t="s">
        <v>8089</v>
      </c>
      <c r="V6450" s="35" t="s">
        <v>8088</v>
      </c>
      <c r="X6450" s="33" t="s">
        <v>8089</v>
      </c>
      <c r="Y6450" s="35" t="s">
        <v>8088</v>
      </c>
      <c r="AA6450" s="33" t="s">
        <v>8089</v>
      </c>
      <c r="AB6450" s="35" t="s">
        <v>8088</v>
      </c>
      <c r="AD6450" s="33" t="s">
        <v>8089</v>
      </c>
      <c r="AE6450" s="35" t="s">
        <v>8088</v>
      </c>
      <c r="AG6450" s="33" t="s">
        <v>8089</v>
      </c>
      <c r="AH6450" s="35" t="s">
        <v>8088</v>
      </c>
      <c r="AJ6450" s="33" t="s">
        <v>8089</v>
      </c>
      <c r="AK6450" s="35" t="s">
        <v>8088</v>
      </c>
      <c r="AM6450" s="33" t="s">
        <v>8089</v>
      </c>
      <c r="AN6450" s="35" t="s">
        <v>8088</v>
      </c>
      <c r="AP6450" s="33" t="s">
        <v>8089</v>
      </c>
      <c r="AQ6450" s="35" t="s">
        <v>8088</v>
      </c>
      <c r="AS6450" s="33" t="s">
        <v>8089</v>
      </c>
      <c r="AT6450" s="35" t="s">
        <v>8088</v>
      </c>
      <c r="AV6450" s="33" t="s">
        <v>8089</v>
      </c>
      <c r="AW6450" s="35" t="s">
        <v>8088</v>
      </c>
      <c r="AY6450" s="33" t="s">
        <v>8089</v>
      </c>
      <c r="AZ6450" s="35" t="s">
        <v>8088</v>
      </c>
      <c r="BB6450" s="33" t="s">
        <v>8089</v>
      </c>
      <c r="BC6450" s="35" t="s">
        <v>8088</v>
      </c>
      <c r="BE6450" s="33" t="s">
        <v>8089</v>
      </c>
      <c r="BF6450" s="35" t="s">
        <v>8088</v>
      </c>
      <c r="BH6450" s="33" t="s">
        <v>8089</v>
      </c>
      <c r="BI6450" s="35" t="s">
        <v>8088</v>
      </c>
      <c r="BK6450" s="33" t="s">
        <v>8089</v>
      </c>
      <c r="BL6450" s="35" t="s">
        <v>8088</v>
      </c>
      <c r="BN6450" s="33" t="str">
        <f>_xlfn.XLOOKUP(E6450,'[2]Charge Level Data'!$E:$E,'[2]Charge Level Data'!$BN:$BN,"N/A")</f>
        <v>N/A</v>
      </c>
      <c r="BO6450" s="35" t="s">
        <v>8088</v>
      </c>
      <c r="BQ6450" s="33" t="s">
        <v>8089</v>
      </c>
      <c r="BR6450" s="35" t="s">
        <v>8088</v>
      </c>
    </row>
    <row r="6451" spans="1:70" x14ac:dyDescent="0.3">
      <c r="A6451">
        <v>12667633</v>
      </c>
      <c r="B6451" t="s">
        <v>1807</v>
      </c>
      <c r="C6451" s="33">
        <v>63</v>
      </c>
      <c r="D6451">
        <v>302</v>
      </c>
      <c r="E6451">
        <v>86231</v>
      </c>
      <c r="L6451" s="33" t="s">
        <v>8089</v>
      </c>
      <c r="M6451" s="35" t="s">
        <v>8088</v>
      </c>
      <c r="O6451" s="33" t="s">
        <v>8089</v>
      </c>
      <c r="P6451" s="35" t="s">
        <v>8088</v>
      </c>
      <c r="R6451" s="33" t="s">
        <v>8089</v>
      </c>
      <c r="S6451" s="35" t="s">
        <v>8088</v>
      </c>
      <c r="U6451" s="33" t="s">
        <v>8089</v>
      </c>
      <c r="V6451" s="35" t="s">
        <v>8088</v>
      </c>
      <c r="X6451" s="33" t="s">
        <v>8089</v>
      </c>
      <c r="Y6451" s="35" t="s">
        <v>8088</v>
      </c>
      <c r="AA6451" s="33" t="s">
        <v>8089</v>
      </c>
      <c r="AB6451" s="35" t="s">
        <v>8088</v>
      </c>
      <c r="AD6451" s="33" t="s">
        <v>8089</v>
      </c>
      <c r="AE6451" s="35" t="s">
        <v>8088</v>
      </c>
      <c r="AG6451" s="33" t="s">
        <v>8089</v>
      </c>
      <c r="AH6451" s="35" t="s">
        <v>8088</v>
      </c>
      <c r="AJ6451" s="33" t="s">
        <v>8089</v>
      </c>
      <c r="AK6451" s="35" t="s">
        <v>8088</v>
      </c>
      <c r="AM6451" s="33" t="s">
        <v>8089</v>
      </c>
      <c r="AN6451" s="35" t="s">
        <v>8088</v>
      </c>
      <c r="AP6451" s="33" t="s">
        <v>8089</v>
      </c>
      <c r="AQ6451" s="35" t="s">
        <v>8088</v>
      </c>
      <c r="AS6451" s="33" t="s">
        <v>8089</v>
      </c>
      <c r="AT6451" s="35" t="s">
        <v>8088</v>
      </c>
      <c r="AV6451" s="33" t="s">
        <v>8089</v>
      </c>
      <c r="AW6451" s="35" t="s">
        <v>8088</v>
      </c>
      <c r="AY6451" s="33" t="s">
        <v>8089</v>
      </c>
      <c r="AZ6451" s="35" t="s">
        <v>8088</v>
      </c>
      <c r="BB6451" s="33" t="s">
        <v>8089</v>
      </c>
      <c r="BC6451" s="35" t="s">
        <v>8088</v>
      </c>
      <c r="BE6451" s="33" t="s">
        <v>8089</v>
      </c>
      <c r="BF6451" s="35" t="s">
        <v>8088</v>
      </c>
      <c r="BH6451" s="33" t="s">
        <v>8089</v>
      </c>
      <c r="BI6451" s="35" t="s">
        <v>8088</v>
      </c>
      <c r="BK6451" s="33" t="s">
        <v>8089</v>
      </c>
      <c r="BL6451" s="35" t="s">
        <v>8088</v>
      </c>
      <c r="BN6451" s="33" t="str">
        <f>_xlfn.XLOOKUP(E6451,'[2]Charge Level Data'!$E:$E,'[2]Charge Level Data'!$BN:$BN,"N/A")</f>
        <v>N/A</v>
      </c>
      <c r="BO6451" s="35" t="s">
        <v>8088</v>
      </c>
      <c r="BQ6451" s="33" t="s">
        <v>8089</v>
      </c>
      <c r="BR6451" s="35" t="s">
        <v>8088</v>
      </c>
    </row>
    <row r="6452" spans="1:70" x14ac:dyDescent="0.3">
      <c r="A6452">
        <v>12126172</v>
      </c>
      <c r="B6452" t="s">
        <v>2302</v>
      </c>
      <c r="C6452" s="33">
        <v>63</v>
      </c>
      <c r="D6452">
        <v>302</v>
      </c>
      <c r="E6452">
        <v>86037</v>
      </c>
      <c r="L6452" s="33" t="s">
        <v>8089</v>
      </c>
      <c r="M6452" s="35" t="s">
        <v>8088</v>
      </c>
      <c r="O6452" s="33" t="s">
        <v>8089</v>
      </c>
      <c r="P6452" s="35" t="s">
        <v>8088</v>
      </c>
      <c r="R6452" s="33" t="s">
        <v>8089</v>
      </c>
      <c r="S6452" s="35" t="s">
        <v>8088</v>
      </c>
      <c r="U6452" s="33" t="s">
        <v>8089</v>
      </c>
      <c r="V6452" s="35" t="s">
        <v>8088</v>
      </c>
      <c r="X6452" s="33" t="s">
        <v>8089</v>
      </c>
      <c r="Y6452" s="35" t="s">
        <v>8088</v>
      </c>
      <c r="AA6452" s="33" t="s">
        <v>8089</v>
      </c>
      <c r="AB6452" s="35" t="s">
        <v>8088</v>
      </c>
      <c r="AD6452" s="33" t="s">
        <v>8089</v>
      </c>
      <c r="AE6452" s="35" t="s">
        <v>8088</v>
      </c>
      <c r="AG6452" s="33" t="s">
        <v>8089</v>
      </c>
      <c r="AH6452" s="35" t="s">
        <v>8088</v>
      </c>
      <c r="AJ6452" s="33" t="s">
        <v>8089</v>
      </c>
      <c r="AK6452" s="35" t="s">
        <v>8088</v>
      </c>
      <c r="AM6452" s="33" t="s">
        <v>8089</v>
      </c>
      <c r="AN6452" s="35" t="s">
        <v>8088</v>
      </c>
      <c r="AP6452" s="33" t="s">
        <v>8089</v>
      </c>
      <c r="AQ6452" s="35" t="s">
        <v>8088</v>
      </c>
      <c r="AS6452" s="33" t="s">
        <v>8089</v>
      </c>
      <c r="AT6452" s="35" t="s">
        <v>8088</v>
      </c>
      <c r="AV6452" s="33" t="s">
        <v>8089</v>
      </c>
      <c r="AW6452" s="35" t="s">
        <v>8088</v>
      </c>
      <c r="AY6452" s="33" t="s">
        <v>8089</v>
      </c>
      <c r="AZ6452" s="35" t="s">
        <v>8088</v>
      </c>
      <c r="BB6452" s="33" t="s">
        <v>8089</v>
      </c>
      <c r="BC6452" s="35" t="s">
        <v>8088</v>
      </c>
      <c r="BE6452" s="33" t="s">
        <v>8089</v>
      </c>
      <c r="BF6452" s="35" t="s">
        <v>8088</v>
      </c>
      <c r="BH6452" s="33" t="s">
        <v>8089</v>
      </c>
      <c r="BI6452" s="35" t="s">
        <v>8088</v>
      </c>
      <c r="BK6452" s="33" t="s">
        <v>8089</v>
      </c>
      <c r="BL6452" s="35" t="s">
        <v>8088</v>
      </c>
      <c r="BN6452" s="33" t="str">
        <f>_xlfn.XLOOKUP(E6452,'[2]Charge Level Data'!$E:$E,'[2]Charge Level Data'!$BN:$BN,"N/A")</f>
        <v>N/A</v>
      </c>
      <c r="BO6452" s="35" t="s">
        <v>8088</v>
      </c>
      <c r="BQ6452" s="33" t="s">
        <v>8089</v>
      </c>
      <c r="BR6452" s="35" t="s">
        <v>8088</v>
      </c>
    </row>
    <row r="6453" spans="1:70" x14ac:dyDescent="0.3">
      <c r="A6453">
        <v>8685854</v>
      </c>
      <c r="B6453" t="s">
        <v>357</v>
      </c>
      <c r="C6453" s="33">
        <v>63</v>
      </c>
      <c r="D6453">
        <v>300</v>
      </c>
      <c r="E6453">
        <v>85461</v>
      </c>
      <c r="L6453" s="33">
        <v>57.129452639999997</v>
      </c>
      <c r="M6453" s="35" t="s">
        <v>8088</v>
      </c>
      <c r="O6453" s="33">
        <v>50.106129840000001</v>
      </c>
      <c r="P6453" s="35" t="s">
        <v>8088</v>
      </c>
      <c r="R6453" s="33">
        <v>45.685785599999996</v>
      </c>
      <c r="S6453" s="35" t="s">
        <v>8088</v>
      </c>
      <c r="U6453" s="33">
        <v>0</v>
      </c>
      <c r="V6453" s="35" t="s">
        <v>8088</v>
      </c>
      <c r="X6453" s="33">
        <v>35.659999999999997</v>
      </c>
      <c r="Y6453" s="35" t="s">
        <v>8088</v>
      </c>
      <c r="AA6453" s="33">
        <v>42.699999999999996</v>
      </c>
      <c r="AB6453" s="35" t="s">
        <v>8088</v>
      </c>
      <c r="AD6453" s="33">
        <v>28.669999999999998</v>
      </c>
      <c r="AE6453" s="35" t="s">
        <v>8088</v>
      </c>
      <c r="AG6453" s="33">
        <v>9.36</v>
      </c>
      <c r="AH6453" s="35" t="s">
        <v>8088</v>
      </c>
      <c r="AJ6453" s="33">
        <v>9.36</v>
      </c>
      <c r="AK6453" s="35" t="s">
        <v>8088</v>
      </c>
      <c r="AM6453" s="33">
        <v>9.36</v>
      </c>
      <c r="AN6453" s="35" t="s">
        <v>8088</v>
      </c>
      <c r="AP6453" s="33">
        <v>9.36</v>
      </c>
      <c r="AQ6453" s="35" t="s">
        <v>8088</v>
      </c>
      <c r="AS6453" s="33">
        <v>9.36</v>
      </c>
      <c r="AT6453" s="35" t="s">
        <v>8088</v>
      </c>
      <c r="AV6453" s="33">
        <v>9.36</v>
      </c>
      <c r="AW6453" s="35" t="s">
        <v>8088</v>
      </c>
      <c r="AY6453" s="33">
        <v>9.36</v>
      </c>
      <c r="AZ6453" s="35" t="s">
        <v>8088</v>
      </c>
      <c r="BB6453" s="33">
        <v>8.42</v>
      </c>
      <c r="BC6453" s="35" t="s">
        <v>8088</v>
      </c>
      <c r="BE6453" s="33">
        <v>8.42</v>
      </c>
      <c r="BF6453" s="35" t="s">
        <v>8088</v>
      </c>
      <c r="BH6453" s="33">
        <v>8.1862499999999994</v>
      </c>
      <c r="BI6453" s="35" t="s">
        <v>8088</v>
      </c>
      <c r="BK6453" s="33">
        <v>8.1862499999999994</v>
      </c>
      <c r="BL6453" s="35" t="s">
        <v>8088</v>
      </c>
      <c r="BN6453" s="33">
        <f>_xlfn.XLOOKUP(E6453,'[2]Charge Level Data'!$E:$E,'[2]Charge Level Data'!$BN:$BN,"N/A")</f>
        <v>8.1862499999999994</v>
      </c>
      <c r="BO6453" s="35" t="s">
        <v>8088</v>
      </c>
      <c r="BQ6453" s="33">
        <v>49.410000000000004</v>
      </c>
      <c r="BR6453" s="35" t="s">
        <v>8088</v>
      </c>
    </row>
    <row r="6454" spans="1:70" x14ac:dyDescent="0.3">
      <c r="A6454">
        <v>9111318</v>
      </c>
      <c r="B6454" t="s">
        <v>1764</v>
      </c>
      <c r="C6454" s="33">
        <v>63</v>
      </c>
      <c r="D6454">
        <v>300</v>
      </c>
      <c r="E6454">
        <v>85613</v>
      </c>
      <c r="L6454" s="33">
        <v>58.472238920000002</v>
      </c>
      <c r="M6454" s="35" t="s">
        <v>8088</v>
      </c>
      <c r="O6454" s="33">
        <v>51.283838020000005</v>
      </c>
      <c r="P6454" s="35" t="s">
        <v>8088</v>
      </c>
      <c r="R6454" s="33">
        <v>46.759596799999997</v>
      </c>
      <c r="S6454" s="35" t="s">
        <v>8088</v>
      </c>
      <c r="U6454" s="33">
        <v>0</v>
      </c>
      <c r="V6454" s="35" t="s">
        <v>8088</v>
      </c>
      <c r="X6454" s="33">
        <v>43.98</v>
      </c>
      <c r="Y6454" s="35" t="s">
        <v>8088</v>
      </c>
      <c r="AA6454" s="33">
        <v>78.399999999999991</v>
      </c>
      <c r="AB6454" s="35" t="s">
        <v>8088</v>
      </c>
      <c r="AD6454" s="33">
        <v>52.64</v>
      </c>
      <c r="AE6454" s="35" t="s">
        <v>8088</v>
      </c>
      <c r="AG6454" s="33">
        <v>9.58</v>
      </c>
      <c r="AH6454" s="35" t="s">
        <v>8088</v>
      </c>
      <c r="AJ6454" s="33">
        <v>9.58</v>
      </c>
      <c r="AK6454" s="35" t="s">
        <v>8088</v>
      </c>
      <c r="AM6454" s="33">
        <v>9.58</v>
      </c>
      <c r="AN6454" s="35" t="s">
        <v>8088</v>
      </c>
      <c r="AP6454" s="33">
        <v>9.58</v>
      </c>
      <c r="AQ6454" s="35" t="s">
        <v>8088</v>
      </c>
      <c r="AS6454" s="33">
        <v>9.58</v>
      </c>
      <c r="AT6454" s="35" t="s">
        <v>8088</v>
      </c>
      <c r="AV6454" s="33">
        <v>9.58</v>
      </c>
      <c r="AW6454" s="35" t="s">
        <v>8088</v>
      </c>
      <c r="AY6454" s="33">
        <v>9.58</v>
      </c>
      <c r="AZ6454" s="35" t="s">
        <v>8088</v>
      </c>
      <c r="BB6454" s="33">
        <v>8.6199999999999992</v>
      </c>
      <c r="BC6454" s="35" t="s">
        <v>8088</v>
      </c>
      <c r="BE6454" s="33">
        <v>8.6199999999999992</v>
      </c>
      <c r="BF6454" s="35" t="s">
        <v>8088</v>
      </c>
      <c r="BH6454" s="33">
        <v>8.3958180000000002</v>
      </c>
      <c r="BI6454" s="35" t="s">
        <v>8088</v>
      </c>
      <c r="BK6454" s="33">
        <v>8.3958180000000002</v>
      </c>
      <c r="BL6454" s="35" t="s">
        <v>8088</v>
      </c>
      <c r="BN6454" s="33">
        <f>_xlfn.XLOOKUP(E6454,'[2]Charge Level Data'!$E:$E,'[2]Charge Level Data'!$BN:$BN,"N/A")</f>
        <v>8.3958180000000002</v>
      </c>
      <c r="BO6454" s="35" t="s">
        <v>8088</v>
      </c>
      <c r="BQ6454" s="33">
        <v>90.72</v>
      </c>
      <c r="BR6454" s="35" t="s">
        <v>8088</v>
      </c>
    </row>
    <row r="6455" spans="1:70" x14ac:dyDescent="0.3">
      <c r="A6455">
        <v>10217179</v>
      </c>
      <c r="B6455" t="s">
        <v>2210</v>
      </c>
      <c r="C6455" s="33">
        <v>63</v>
      </c>
      <c r="D6455">
        <v>300</v>
      </c>
      <c r="E6455">
        <v>86008</v>
      </c>
      <c r="L6455" s="33" t="s">
        <v>8089</v>
      </c>
      <c r="M6455" s="35" t="s">
        <v>8088</v>
      </c>
      <c r="O6455" s="33" t="s">
        <v>8089</v>
      </c>
      <c r="P6455" s="35" t="s">
        <v>8088</v>
      </c>
      <c r="R6455" s="33" t="s">
        <v>8089</v>
      </c>
      <c r="S6455" s="35" t="s">
        <v>8088</v>
      </c>
      <c r="U6455" s="33" t="s">
        <v>8089</v>
      </c>
      <c r="V6455" s="35" t="s">
        <v>8088</v>
      </c>
      <c r="X6455" s="33" t="s">
        <v>8089</v>
      </c>
      <c r="Y6455" s="35" t="s">
        <v>8088</v>
      </c>
      <c r="AA6455" s="33" t="s">
        <v>8089</v>
      </c>
      <c r="AB6455" s="35" t="s">
        <v>8088</v>
      </c>
      <c r="AD6455" s="33" t="s">
        <v>8089</v>
      </c>
      <c r="AE6455" s="35" t="s">
        <v>8088</v>
      </c>
      <c r="AG6455" s="33" t="s">
        <v>8089</v>
      </c>
      <c r="AH6455" s="35" t="s">
        <v>8088</v>
      </c>
      <c r="AJ6455" s="33" t="s">
        <v>8089</v>
      </c>
      <c r="AK6455" s="35" t="s">
        <v>8088</v>
      </c>
      <c r="AM6455" s="33" t="s">
        <v>8089</v>
      </c>
      <c r="AN6455" s="35" t="s">
        <v>8088</v>
      </c>
      <c r="AP6455" s="33" t="s">
        <v>8089</v>
      </c>
      <c r="AQ6455" s="35" t="s">
        <v>8088</v>
      </c>
      <c r="AS6455" s="33" t="s">
        <v>8089</v>
      </c>
      <c r="AT6455" s="35" t="s">
        <v>8088</v>
      </c>
      <c r="AV6455" s="33" t="s">
        <v>8089</v>
      </c>
      <c r="AW6455" s="35" t="s">
        <v>8088</v>
      </c>
      <c r="AY6455" s="33" t="s">
        <v>8089</v>
      </c>
      <c r="AZ6455" s="35" t="s">
        <v>8088</v>
      </c>
      <c r="BB6455" s="33" t="s">
        <v>8089</v>
      </c>
      <c r="BC6455" s="35" t="s">
        <v>8088</v>
      </c>
      <c r="BE6455" s="33" t="s">
        <v>8089</v>
      </c>
      <c r="BF6455" s="35" t="s">
        <v>8088</v>
      </c>
      <c r="BH6455" s="33" t="s">
        <v>8089</v>
      </c>
      <c r="BI6455" s="35" t="s">
        <v>8088</v>
      </c>
      <c r="BK6455" s="33" t="s">
        <v>8089</v>
      </c>
      <c r="BL6455" s="35" t="s">
        <v>8088</v>
      </c>
      <c r="BN6455" s="33" t="str">
        <f>_xlfn.XLOOKUP(E6455,'[2]Charge Level Data'!$E:$E,'[2]Charge Level Data'!$BN:$BN,"N/A")</f>
        <v>N/A</v>
      </c>
      <c r="BO6455" s="35" t="s">
        <v>8088</v>
      </c>
      <c r="BQ6455" s="33" t="s">
        <v>8089</v>
      </c>
      <c r="BR6455" s="35" t="s">
        <v>8088</v>
      </c>
    </row>
    <row r="6456" spans="1:70" x14ac:dyDescent="0.3">
      <c r="A6456">
        <v>12634879</v>
      </c>
      <c r="B6456" t="s">
        <v>2454</v>
      </c>
      <c r="C6456" s="33">
        <v>63</v>
      </c>
      <c r="D6456">
        <v>300</v>
      </c>
      <c r="E6456">
        <v>85635</v>
      </c>
      <c r="L6456" s="33">
        <v>60.1202039</v>
      </c>
      <c r="M6456" s="35" t="s">
        <v>8088</v>
      </c>
      <c r="O6456" s="33">
        <v>52.729207150000001</v>
      </c>
      <c r="P6456" s="35" t="s">
        <v>8088</v>
      </c>
      <c r="R6456" s="33">
        <v>48.077455999999998</v>
      </c>
      <c r="S6456" s="35" t="s">
        <v>8088</v>
      </c>
      <c r="U6456" s="33">
        <v>0</v>
      </c>
      <c r="V6456" s="35" t="s">
        <v>8088</v>
      </c>
      <c r="X6456" s="33">
        <v>28.52</v>
      </c>
      <c r="Y6456" s="35" t="s">
        <v>8088</v>
      </c>
      <c r="AA6456" s="33">
        <v>41.3</v>
      </c>
      <c r="AB6456" s="35" t="s">
        <v>8088</v>
      </c>
      <c r="AD6456" s="33">
        <v>27.729999999999997</v>
      </c>
      <c r="AE6456" s="35" t="s">
        <v>8088</v>
      </c>
      <c r="AG6456" s="33">
        <v>9.85</v>
      </c>
      <c r="AH6456" s="35" t="s">
        <v>8088</v>
      </c>
      <c r="AJ6456" s="33">
        <v>9.85</v>
      </c>
      <c r="AK6456" s="35" t="s">
        <v>8088</v>
      </c>
      <c r="AM6456" s="33">
        <v>9.85</v>
      </c>
      <c r="AN6456" s="35" t="s">
        <v>8088</v>
      </c>
      <c r="AP6456" s="33">
        <v>9.85</v>
      </c>
      <c r="AQ6456" s="35" t="s">
        <v>8088</v>
      </c>
      <c r="AS6456" s="33">
        <v>9.85</v>
      </c>
      <c r="AT6456" s="35" t="s">
        <v>8088</v>
      </c>
      <c r="AV6456" s="33">
        <v>9.85</v>
      </c>
      <c r="AW6456" s="35" t="s">
        <v>8088</v>
      </c>
      <c r="AY6456" s="33">
        <v>9.85</v>
      </c>
      <c r="AZ6456" s="35" t="s">
        <v>8088</v>
      </c>
      <c r="BB6456" s="33">
        <v>8.8699999999999992</v>
      </c>
      <c r="BC6456" s="35" t="s">
        <v>8088</v>
      </c>
      <c r="BE6456" s="33">
        <v>8.8699999999999992</v>
      </c>
      <c r="BF6456" s="35" t="s">
        <v>8088</v>
      </c>
      <c r="BH6456" s="33">
        <v>8.1862499999999994</v>
      </c>
      <c r="BI6456" s="35" t="s">
        <v>8088</v>
      </c>
      <c r="BK6456" s="33">
        <v>8.1862499999999994</v>
      </c>
      <c r="BL6456" s="35" t="s">
        <v>8088</v>
      </c>
      <c r="BN6456" s="33">
        <f>_xlfn.XLOOKUP(E6456,'[2]Charge Level Data'!$E:$E,'[2]Charge Level Data'!$BN:$BN,"N/A")</f>
        <v>8.1862499999999994</v>
      </c>
      <c r="BO6456" s="35" t="s">
        <v>8088</v>
      </c>
      <c r="BQ6456" s="33">
        <v>47.790000000000006</v>
      </c>
      <c r="BR6456" s="35" t="s">
        <v>8088</v>
      </c>
    </row>
    <row r="6457" spans="1:70" x14ac:dyDescent="0.3">
      <c r="A6457">
        <v>297683</v>
      </c>
      <c r="B6457" t="s">
        <v>2881</v>
      </c>
      <c r="C6457" s="33">
        <v>63</v>
      </c>
      <c r="D6457">
        <v>300</v>
      </c>
      <c r="E6457">
        <v>87106</v>
      </c>
      <c r="L6457" s="33">
        <v>62.988883680000001</v>
      </c>
      <c r="M6457" s="35" t="s">
        <v>8088</v>
      </c>
      <c r="O6457" s="33">
        <v>55.245220080000003</v>
      </c>
      <c r="P6457" s="35" t="s">
        <v>8088</v>
      </c>
      <c r="R6457" s="33">
        <v>50.371548480000008</v>
      </c>
      <c r="S6457" s="35" t="s">
        <v>8088</v>
      </c>
      <c r="U6457" s="33">
        <v>0</v>
      </c>
      <c r="V6457" s="35" t="s">
        <v>8088</v>
      </c>
      <c r="X6457" s="33">
        <v>58.8</v>
      </c>
      <c r="Y6457" s="35" t="s">
        <v>8088</v>
      </c>
      <c r="AA6457" s="33">
        <v>41.3</v>
      </c>
      <c r="AB6457" s="35" t="s">
        <v>8088</v>
      </c>
      <c r="AD6457" s="33">
        <v>27.729999999999997</v>
      </c>
      <c r="AE6457" s="35" t="s">
        <v>8088</v>
      </c>
      <c r="AG6457" s="33">
        <v>10.32</v>
      </c>
      <c r="AH6457" s="35" t="s">
        <v>8088</v>
      </c>
      <c r="AJ6457" s="33">
        <v>10.32</v>
      </c>
      <c r="AK6457" s="35" t="s">
        <v>8088</v>
      </c>
      <c r="AM6457" s="33">
        <v>10.32</v>
      </c>
      <c r="AN6457" s="35" t="s">
        <v>8088</v>
      </c>
      <c r="AP6457" s="33">
        <v>10.32</v>
      </c>
      <c r="AQ6457" s="35" t="s">
        <v>8088</v>
      </c>
      <c r="AS6457" s="33">
        <v>10.32</v>
      </c>
      <c r="AT6457" s="35" t="s">
        <v>8088</v>
      </c>
      <c r="AV6457" s="33">
        <v>10.32</v>
      </c>
      <c r="AW6457" s="35" t="s">
        <v>8088</v>
      </c>
      <c r="AY6457" s="33">
        <v>10.32</v>
      </c>
      <c r="AZ6457" s="35" t="s">
        <v>8088</v>
      </c>
      <c r="BB6457" s="33">
        <v>9.2899999999999991</v>
      </c>
      <c r="BC6457" s="35" t="s">
        <v>8088</v>
      </c>
      <c r="BE6457" s="33">
        <v>9.2899999999999991</v>
      </c>
      <c r="BF6457" s="35" t="s">
        <v>8088</v>
      </c>
      <c r="BH6457" s="33">
        <v>17.105987999999996</v>
      </c>
      <c r="BI6457" s="35" t="s">
        <v>8088</v>
      </c>
      <c r="BK6457" s="33">
        <v>17.105987999999996</v>
      </c>
      <c r="BL6457" s="35" t="s">
        <v>8088</v>
      </c>
      <c r="BN6457" s="33">
        <f>_xlfn.XLOOKUP(E6457,'[2]Charge Level Data'!$E:$E,'[2]Charge Level Data'!$BN:$BN,"N/A")</f>
        <v>17.105987999999996</v>
      </c>
      <c r="BO6457" s="35" t="s">
        <v>8088</v>
      </c>
      <c r="BQ6457" s="33">
        <v>47.790000000000006</v>
      </c>
      <c r="BR6457" s="35" t="s">
        <v>8088</v>
      </c>
    </row>
    <row r="6458" spans="1:70" x14ac:dyDescent="0.3">
      <c r="A6458">
        <v>13475450</v>
      </c>
      <c r="B6458" t="s">
        <v>2898</v>
      </c>
      <c r="C6458" s="33">
        <v>63</v>
      </c>
      <c r="D6458">
        <v>300</v>
      </c>
      <c r="E6458">
        <v>87077</v>
      </c>
      <c r="L6458" s="33">
        <v>49.316877920000003</v>
      </c>
      <c r="M6458" s="35" t="s">
        <v>8088</v>
      </c>
      <c r="O6458" s="33">
        <v>43.254009520000004</v>
      </c>
      <c r="P6458" s="35" t="s">
        <v>8088</v>
      </c>
      <c r="R6458" s="33">
        <v>39.438189120000004</v>
      </c>
      <c r="S6458" s="35" t="s">
        <v>8088</v>
      </c>
      <c r="U6458" s="33">
        <v>0</v>
      </c>
      <c r="V6458" s="35" t="s">
        <v>8088</v>
      </c>
      <c r="X6458" s="33">
        <v>29.64</v>
      </c>
      <c r="Y6458" s="35" t="s">
        <v>8088</v>
      </c>
      <c r="AA6458" s="33">
        <v>70</v>
      </c>
      <c r="AB6458" s="35" t="s">
        <v>8088</v>
      </c>
      <c r="AD6458" s="33">
        <v>47</v>
      </c>
      <c r="AE6458" s="35" t="s">
        <v>8088</v>
      </c>
      <c r="AG6458" s="33">
        <v>8.08</v>
      </c>
      <c r="AH6458" s="35" t="s">
        <v>8088</v>
      </c>
      <c r="AJ6458" s="33">
        <v>8.08</v>
      </c>
      <c r="AK6458" s="35" t="s">
        <v>8088</v>
      </c>
      <c r="AM6458" s="33">
        <v>8.08</v>
      </c>
      <c r="AN6458" s="35" t="s">
        <v>8088</v>
      </c>
      <c r="AP6458" s="33">
        <v>8.08</v>
      </c>
      <c r="AQ6458" s="35" t="s">
        <v>8088</v>
      </c>
      <c r="AS6458" s="33">
        <v>8.08</v>
      </c>
      <c r="AT6458" s="35" t="s">
        <v>8088</v>
      </c>
      <c r="AV6458" s="33">
        <v>8.08</v>
      </c>
      <c r="AW6458" s="35" t="s">
        <v>8088</v>
      </c>
      <c r="AY6458" s="33">
        <v>8.08</v>
      </c>
      <c r="AZ6458" s="35" t="s">
        <v>8088</v>
      </c>
      <c r="BB6458" s="33">
        <v>7.27</v>
      </c>
      <c r="BC6458" s="35" t="s">
        <v>8088</v>
      </c>
      <c r="BE6458" s="33">
        <v>7.27</v>
      </c>
      <c r="BF6458" s="35" t="s">
        <v>8088</v>
      </c>
      <c r="BH6458" s="33">
        <v>17.105987999999996</v>
      </c>
      <c r="BI6458" s="35" t="s">
        <v>8088</v>
      </c>
      <c r="BK6458" s="33">
        <v>17.105987999999996</v>
      </c>
      <c r="BL6458" s="35" t="s">
        <v>8088</v>
      </c>
      <c r="BN6458" s="33">
        <f>_xlfn.XLOOKUP(E6458,'[2]Charge Level Data'!$E:$E,'[2]Charge Level Data'!$BN:$BN,"N/A")</f>
        <v>17.105987999999996</v>
      </c>
      <c r="BO6458" s="35" t="s">
        <v>8088</v>
      </c>
      <c r="BQ6458" s="33">
        <v>81</v>
      </c>
      <c r="BR6458" s="35" t="s">
        <v>8088</v>
      </c>
    </row>
    <row r="6459" spans="1:70" x14ac:dyDescent="0.3">
      <c r="A6459">
        <v>12917181</v>
      </c>
      <c r="B6459" t="s">
        <v>2901</v>
      </c>
      <c r="C6459" s="33">
        <v>63</v>
      </c>
      <c r="D6459">
        <v>300</v>
      </c>
      <c r="E6459">
        <v>87077</v>
      </c>
      <c r="L6459" s="33">
        <v>49.316877920000003</v>
      </c>
      <c r="M6459" s="35" t="s">
        <v>8088</v>
      </c>
      <c r="O6459" s="33">
        <v>43.254009520000004</v>
      </c>
      <c r="P6459" s="35" t="s">
        <v>8088</v>
      </c>
      <c r="R6459" s="33">
        <v>39.438189120000004</v>
      </c>
      <c r="S6459" s="35" t="s">
        <v>8088</v>
      </c>
      <c r="U6459" s="33">
        <v>0</v>
      </c>
      <c r="V6459" s="35" t="s">
        <v>8088</v>
      </c>
      <c r="X6459" s="33">
        <v>29.64</v>
      </c>
      <c r="Y6459" s="35" t="s">
        <v>8088</v>
      </c>
      <c r="AA6459" s="33">
        <v>70</v>
      </c>
      <c r="AB6459" s="35" t="s">
        <v>8088</v>
      </c>
      <c r="AD6459" s="33">
        <v>47</v>
      </c>
      <c r="AE6459" s="35" t="s">
        <v>8088</v>
      </c>
      <c r="AG6459" s="33">
        <v>8.08</v>
      </c>
      <c r="AH6459" s="35" t="s">
        <v>8088</v>
      </c>
      <c r="AJ6459" s="33">
        <v>8.08</v>
      </c>
      <c r="AK6459" s="35" t="s">
        <v>8088</v>
      </c>
      <c r="AM6459" s="33">
        <v>8.08</v>
      </c>
      <c r="AN6459" s="35" t="s">
        <v>8088</v>
      </c>
      <c r="AP6459" s="33">
        <v>8.08</v>
      </c>
      <c r="AQ6459" s="35" t="s">
        <v>8088</v>
      </c>
      <c r="AS6459" s="33">
        <v>8.08</v>
      </c>
      <c r="AT6459" s="35" t="s">
        <v>8088</v>
      </c>
      <c r="AV6459" s="33">
        <v>8.08</v>
      </c>
      <c r="AW6459" s="35" t="s">
        <v>8088</v>
      </c>
      <c r="AY6459" s="33">
        <v>8.08</v>
      </c>
      <c r="AZ6459" s="35" t="s">
        <v>8088</v>
      </c>
      <c r="BB6459" s="33">
        <v>7.27</v>
      </c>
      <c r="BC6459" s="35" t="s">
        <v>8088</v>
      </c>
      <c r="BE6459" s="33">
        <v>7.27</v>
      </c>
      <c r="BF6459" s="35" t="s">
        <v>8088</v>
      </c>
      <c r="BH6459" s="33">
        <v>17.105987999999996</v>
      </c>
      <c r="BI6459" s="35" t="s">
        <v>8088</v>
      </c>
      <c r="BK6459" s="33">
        <v>17.105987999999996</v>
      </c>
      <c r="BL6459" s="35" t="s">
        <v>8088</v>
      </c>
      <c r="BN6459" s="33">
        <f>_xlfn.XLOOKUP(E6459,'[2]Charge Level Data'!$E:$E,'[2]Charge Level Data'!$BN:$BN,"N/A")</f>
        <v>17.105987999999996</v>
      </c>
      <c r="BO6459" s="35" t="s">
        <v>8088</v>
      </c>
      <c r="BQ6459" s="33">
        <v>81</v>
      </c>
      <c r="BR6459" s="35" t="s">
        <v>8088</v>
      </c>
    </row>
    <row r="6460" spans="1:70" x14ac:dyDescent="0.3">
      <c r="A6460">
        <v>13026950</v>
      </c>
      <c r="B6460" t="s">
        <v>5715</v>
      </c>
      <c r="C6460" s="33">
        <v>62.58</v>
      </c>
      <c r="D6460">
        <v>272</v>
      </c>
      <c r="E6460">
        <v>0</v>
      </c>
      <c r="L6460" s="33" t="s">
        <v>8089</v>
      </c>
      <c r="M6460" s="35" t="s">
        <v>8088</v>
      </c>
      <c r="O6460" s="33" t="s">
        <v>8089</v>
      </c>
      <c r="P6460" s="35" t="s">
        <v>8088</v>
      </c>
      <c r="R6460" s="33" t="s">
        <v>8089</v>
      </c>
      <c r="S6460" s="35" t="s">
        <v>8088</v>
      </c>
      <c r="U6460" s="33" t="s">
        <v>8089</v>
      </c>
      <c r="V6460" s="35" t="s">
        <v>8088</v>
      </c>
      <c r="X6460" s="33" t="s">
        <v>8089</v>
      </c>
      <c r="Y6460" s="35" t="s">
        <v>8088</v>
      </c>
      <c r="AA6460" s="33" t="s">
        <v>8089</v>
      </c>
      <c r="AB6460" s="35" t="s">
        <v>8088</v>
      </c>
      <c r="AD6460" s="33" t="s">
        <v>8089</v>
      </c>
      <c r="AE6460" s="35" t="s">
        <v>8088</v>
      </c>
      <c r="AG6460" s="33" t="s">
        <v>8089</v>
      </c>
      <c r="AH6460" s="35" t="s">
        <v>8088</v>
      </c>
      <c r="AJ6460" s="33" t="s">
        <v>8089</v>
      </c>
      <c r="AK6460" s="35" t="s">
        <v>8088</v>
      </c>
      <c r="AM6460" s="33" t="s">
        <v>8089</v>
      </c>
      <c r="AN6460" s="35" t="s">
        <v>8088</v>
      </c>
      <c r="AP6460" s="33" t="s">
        <v>8089</v>
      </c>
      <c r="AQ6460" s="35" t="s">
        <v>8088</v>
      </c>
      <c r="AS6460" s="33" t="s">
        <v>8089</v>
      </c>
      <c r="AT6460" s="35" t="s">
        <v>8088</v>
      </c>
      <c r="AV6460" s="33" t="s">
        <v>8089</v>
      </c>
      <c r="AW6460" s="35" t="s">
        <v>8088</v>
      </c>
      <c r="AY6460" s="33" t="s">
        <v>8089</v>
      </c>
      <c r="AZ6460" s="35" t="s">
        <v>8088</v>
      </c>
      <c r="BB6460" s="33" t="s">
        <v>8089</v>
      </c>
      <c r="BC6460" s="35" t="s">
        <v>8088</v>
      </c>
      <c r="BE6460" s="33" t="s">
        <v>8089</v>
      </c>
      <c r="BF6460" s="35" t="s">
        <v>8088</v>
      </c>
      <c r="BH6460" s="33" t="s">
        <v>8089</v>
      </c>
      <c r="BI6460" s="35" t="s">
        <v>8088</v>
      </c>
      <c r="BK6460" s="33" t="s">
        <v>8089</v>
      </c>
      <c r="BL6460" s="35" t="s">
        <v>8088</v>
      </c>
      <c r="BN6460" s="33" t="str">
        <f>_xlfn.XLOOKUP(E6460,'[2]Charge Level Data'!$E:$E,'[2]Charge Level Data'!$BN:$BN,"N/A")</f>
        <v>N/A</v>
      </c>
      <c r="BO6460" s="35" t="s">
        <v>8088</v>
      </c>
      <c r="BQ6460" s="33" t="s">
        <v>8089</v>
      </c>
      <c r="BR6460" s="35" t="s">
        <v>8088</v>
      </c>
    </row>
    <row r="6461" spans="1:70" x14ac:dyDescent="0.3">
      <c r="A6461">
        <v>13024229</v>
      </c>
      <c r="B6461" t="s">
        <v>6415</v>
      </c>
      <c r="C6461" s="33">
        <v>62.52</v>
      </c>
      <c r="D6461">
        <v>0</v>
      </c>
      <c r="E6461">
        <v>0</v>
      </c>
      <c r="L6461" s="33" t="s">
        <v>8089</v>
      </c>
      <c r="M6461" s="35" t="s">
        <v>8088</v>
      </c>
      <c r="O6461" s="33" t="s">
        <v>8089</v>
      </c>
      <c r="P6461" s="35" t="s">
        <v>8088</v>
      </c>
      <c r="R6461" s="33" t="s">
        <v>8089</v>
      </c>
      <c r="S6461" s="35" t="s">
        <v>8088</v>
      </c>
      <c r="U6461" s="33" t="s">
        <v>8089</v>
      </c>
      <c r="V6461" s="35" t="s">
        <v>8088</v>
      </c>
      <c r="X6461" s="33" t="s">
        <v>8089</v>
      </c>
      <c r="Y6461" s="35" t="s">
        <v>8088</v>
      </c>
      <c r="AA6461" s="33" t="s">
        <v>8089</v>
      </c>
      <c r="AB6461" s="35" t="s">
        <v>8088</v>
      </c>
      <c r="AD6461" s="33" t="s">
        <v>8089</v>
      </c>
      <c r="AE6461" s="35" t="s">
        <v>8088</v>
      </c>
      <c r="AG6461" s="33" t="s">
        <v>8089</v>
      </c>
      <c r="AH6461" s="35" t="s">
        <v>8088</v>
      </c>
      <c r="AJ6461" s="33" t="s">
        <v>8089</v>
      </c>
      <c r="AK6461" s="35" t="s">
        <v>8088</v>
      </c>
      <c r="AM6461" s="33" t="s">
        <v>8089</v>
      </c>
      <c r="AN6461" s="35" t="s">
        <v>8088</v>
      </c>
      <c r="AP6461" s="33" t="s">
        <v>8089</v>
      </c>
      <c r="AQ6461" s="35" t="s">
        <v>8088</v>
      </c>
      <c r="AS6461" s="33" t="s">
        <v>8089</v>
      </c>
      <c r="AT6461" s="35" t="s">
        <v>8088</v>
      </c>
      <c r="AV6461" s="33" t="s">
        <v>8089</v>
      </c>
      <c r="AW6461" s="35" t="s">
        <v>8088</v>
      </c>
      <c r="AY6461" s="33" t="s">
        <v>8089</v>
      </c>
      <c r="AZ6461" s="35" t="s">
        <v>8088</v>
      </c>
      <c r="BB6461" s="33" t="s">
        <v>8089</v>
      </c>
      <c r="BC6461" s="35" t="s">
        <v>8088</v>
      </c>
      <c r="BE6461" s="33" t="s">
        <v>8089</v>
      </c>
      <c r="BF6461" s="35" t="s">
        <v>8088</v>
      </c>
      <c r="BH6461" s="33" t="s">
        <v>8089</v>
      </c>
      <c r="BI6461" s="35" t="s">
        <v>8088</v>
      </c>
      <c r="BK6461" s="33" t="s">
        <v>8089</v>
      </c>
      <c r="BL6461" s="35" t="s">
        <v>8088</v>
      </c>
      <c r="BN6461" s="33" t="str">
        <f>_xlfn.XLOOKUP(E6461,'[2]Charge Level Data'!$E:$E,'[2]Charge Level Data'!$BN:$BN,"N/A")</f>
        <v>N/A</v>
      </c>
      <c r="BO6461" s="35" t="s">
        <v>8088</v>
      </c>
      <c r="BQ6461" s="33" t="s">
        <v>8089</v>
      </c>
      <c r="BR6461" s="35" t="s">
        <v>8088</v>
      </c>
    </row>
    <row r="6462" spans="1:70" x14ac:dyDescent="0.3">
      <c r="A6462">
        <v>13025084</v>
      </c>
      <c r="B6462" t="s">
        <v>6237</v>
      </c>
      <c r="C6462" s="33">
        <v>62.52</v>
      </c>
      <c r="D6462">
        <v>270</v>
      </c>
      <c r="E6462">
        <v>0</v>
      </c>
      <c r="L6462" s="33" t="s">
        <v>8089</v>
      </c>
      <c r="M6462" s="35" t="s">
        <v>8088</v>
      </c>
      <c r="O6462" s="33" t="s">
        <v>8089</v>
      </c>
      <c r="P6462" s="35" t="s">
        <v>8088</v>
      </c>
      <c r="R6462" s="33" t="s">
        <v>8089</v>
      </c>
      <c r="S6462" s="35" t="s">
        <v>8088</v>
      </c>
      <c r="U6462" s="33" t="s">
        <v>8089</v>
      </c>
      <c r="V6462" s="35" t="s">
        <v>8088</v>
      </c>
      <c r="X6462" s="33" t="s">
        <v>8089</v>
      </c>
      <c r="Y6462" s="35" t="s">
        <v>8088</v>
      </c>
      <c r="AA6462" s="33" t="s">
        <v>8089</v>
      </c>
      <c r="AB6462" s="35" t="s">
        <v>8088</v>
      </c>
      <c r="AD6462" s="33" t="s">
        <v>8089</v>
      </c>
      <c r="AE6462" s="35" t="s">
        <v>8088</v>
      </c>
      <c r="AG6462" s="33" t="s">
        <v>8089</v>
      </c>
      <c r="AH6462" s="35" t="s">
        <v>8088</v>
      </c>
      <c r="AJ6462" s="33" t="s">
        <v>8089</v>
      </c>
      <c r="AK6462" s="35" t="s">
        <v>8088</v>
      </c>
      <c r="AM6462" s="33" t="s">
        <v>8089</v>
      </c>
      <c r="AN6462" s="35" t="s">
        <v>8088</v>
      </c>
      <c r="AP6462" s="33" t="s">
        <v>8089</v>
      </c>
      <c r="AQ6462" s="35" t="s">
        <v>8088</v>
      </c>
      <c r="AS6462" s="33" t="s">
        <v>8089</v>
      </c>
      <c r="AT6462" s="35" t="s">
        <v>8088</v>
      </c>
      <c r="AV6462" s="33" t="s">
        <v>8089</v>
      </c>
      <c r="AW6462" s="35" t="s">
        <v>8088</v>
      </c>
      <c r="AY6462" s="33" t="s">
        <v>8089</v>
      </c>
      <c r="AZ6462" s="35" t="s">
        <v>8088</v>
      </c>
      <c r="BB6462" s="33" t="s">
        <v>8089</v>
      </c>
      <c r="BC6462" s="35" t="s">
        <v>8088</v>
      </c>
      <c r="BE6462" s="33" t="s">
        <v>8089</v>
      </c>
      <c r="BF6462" s="35" t="s">
        <v>8088</v>
      </c>
      <c r="BH6462" s="33" t="s">
        <v>8089</v>
      </c>
      <c r="BI6462" s="35" t="s">
        <v>8088</v>
      </c>
      <c r="BK6462" s="33" t="s">
        <v>8089</v>
      </c>
      <c r="BL6462" s="35" t="s">
        <v>8088</v>
      </c>
      <c r="BN6462" s="33" t="str">
        <f>_xlfn.XLOOKUP(E6462,'[2]Charge Level Data'!$E:$E,'[2]Charge Level Data'!$BN:$BN,"N/A")</f>
        <v>N/A</v>
      </c>
      <c r="BO6462" s="35" t="s">
        <v>8088</v>
      </c>
      <c r="BQ6462" s="33" t="s">
        <v>8089</v>
      </c>
      <c r="BR6462" s="35" t="s">
        <v>8088</v>
      </c>
    </row>
    <row r="6463" spans="1:70" x14ac:dyDescent="0.3">
      <c r="A6463">
        <v>13027530</v>
      </c>
      <c r="B6463" t="s">
        <v>5208</v>
      </c>
      <c r="C6463" s="33">
        <v>62.16</v>
      </c>
      <c r="D6463">
        <v>272</v>
      </c>
      <c r="E6463">
        <v>0</v>
      </c>
      <c r="L6463" s="33" t="s">
        <v>8089</v>
      </c>
      <c r="M6463" s="35" t="s">
        <v>8088</v>
      </c>
      <c r="O6463" s="33" t="s">
        <v>8089</v>
      </c>
      <c r="P6463" s="35" t="s">
        <v>8088</v>
      </c>
      <c r="R6463" s="33" t="s">
        <v>8089</v>
      </c>
      <c r="S6463" s="35" t="s">
        <v>8088</v>
      </c>
      <c r="U6463" s="33" t="s">
        <v>8089</v>
      </c>
      <c r="V6463" s="35" t="s">
        <v>8088</v>
      </c>
      <c r="X6463" s="33" t="s">
        <v>8089</v>
      </c>
      <c r="Y6463" s="35" t="s">
        <v>8088</v>
      </c>
      <c r="AA6463" s="33" t="s">
        <v>8089</v>
      </c>
      <c r="AB6463" s="35" t="s">
        <v>8088</v>
      </c>
      <c r="AD6463" s="33" t="s">
        <v>8089</v>
      </c>
      <c r="AE6463" s="35" t="s">
        <v>8088</v>
      </c>
      <c r="AG6463" s="33" t="s">
        <v>8089</v>
      </c>
      <c r="AH6463" s="35" t="s">
        <v>8088</v>
      </c>
      <c r="AJ6463" s="33" t="s">
        <v>8089</v>
      </c>
      <c r="AK6463" s="35" t="s">
        <v>8088</v>
      </c>
      <c r="AM6463" s="33" t="s">
        <v>8089</v>
      </c>
      <c r="AN6463" s="35" t="s">
        <v>8088</v>
      </c>
      <c r="AP6463" s="33" t="s">
        <v>8089</v>
      </c>
      <c r="AQ6463" s="35" t="s">
        <v>8088</v>
      </c>
      <c r="AS6463" s="33" t="s">
        <v>8089</v>
      </c>
      <c r="AT6463" s="35" t="s">
        <v>8088</v>
      </c>
      <c r="AV6463" s="33" t="s">
        <v>8089</v>
      </c>
      <c r="AW6463" s="35" t="s">
        <v>8088</v>
      </c>
      <c r="AY6463" s="33" t="s">
        <v>8089</v>
      </c>
      <c r="AZ6463" s="35" t="s">
        <v>8088</v>
      </c>
      <c r="BB6463" s="33" t="s">
        <v>8089</v>
      </c>
      <c r="BC6463" s="35" t="s">
        <v>8088</v>
      </c>
      <c r="BE6463" s="33" t="s">
        <v>8089</v>
      </c>
      <c r="BF6463" s="35" t="s">
        <v>8088</v>
      </c>
      <c r="BH6463" s="33" t="s">
        <v>8089</v>
      </c>
      <c r="BI6463" s="35" t="s">
        <v>8088</v>
      </c>
      <c r="BK6463" s="33" t="s">
        <v>8089</v>
      </c>
      <c r="BL6463" s="35" t="s">
        <v>8088</v>
      </c>
      <c r="BN6463" s="33" t="str">
        <f>_xlfn.XLOOKUP(E6463,'[2]Charge Level Data'!$E:$E,'[2]Charge Level Data'!$BN:$BN,"N/A")</f>
        <v>N/A</v>
      </c>
      <c r="BO6463" s="35" t="s">
        <v>8088</v>
      </c>
      <c r="BQ6463" s="33" t="s">
        <v>8089</v>
      </c>
      <c r="BR6463" s="35" t="s">
        <v>8088</v>
      </c>
    </row>
    <row r="6464" spans="1:70" x14ac:dyDescent="0.3">
      <c r="A6464">
        <v>13024879</v>
      </c>
      <c r="B6464" t="s">
        <v>5610</v>
      </c>
      <c r="C6464" s="33">
        <v>62.04</v>
      </c>
      <c r="D6464">
        <v>270</v>
      </c>
      <c r="E6464">
        <v>0</v>
      </c>
      <c r="L6464" s="33" t="s">
        <v>8089</v>
      </c>
      <c r="M6464" s="35" t="s">
        <v>8088</v>
      </c>
      <c r="O6464" s="33" t="s">
        <v>8089</v>
      </c>
      <c r="P6464" s="35" t="s">
        <v>8088</v>
      </c>
      <c r="R6464" s="33" t="s">
        <v>8089</v>
      </c>
      <c r="S6464" s="35" t="s">
        <v>8088</v>
      </c>
      <c r="U6464" s="33" t="s">
        <v>8089</v>
      </c>
      <c r="V6464" s="35" t="s">
        <v>8088</v>
      </c>
      <c r="X6464" s="33" t="s">
        <v>8089</v>
      </c>
      <c r="Y6464" s="35" t="s">
        <v>8088</v>
      </c>
      <c r="AA6464" s="33" t="s">
        <v>8089</v>
      </c>
      <c r="AB6464" s="35" t="s">
        <v>8088</v>
      </c>
      <c r="AD6464" s="33" t="s">
        <v>8089</v>
      </c>
      <c r="AE6464" s="35" t="s">
        <v>8088</v>
      </c>
      <c r="AG6464" s="33" t="s">
        <v>8089</v>
      </c>
      <c r="AH6464" s="35" t="s">
        <v>8088</v>
      </c>
      <c r="AJ6464" s="33" t="s">
        <v>8089</v>
      </c>
      <c r="AK6464" s="35" t="s">
        <v>8088</v>
      </c>
      <c r="AM6464" s="33" t="s">
        <v>8089</v>
      </c>
      <c r="AN6464" s="35" t="s">
        <v>8088</v>
      </c>
      <c r="AP6464" s="33" t="s">
        <v>8089</v>
      </c>
      <c r="AQ6464" s="35" t="s">
        <v>8088</v>
      </c>
      <c r="AS6464" s="33" t="s">
        <v>8089</v>
      </c>
      <c r="AT6464" s="35" t="s">
        <v>8088</v>
      </c>
      <c r="AV6464" s="33" t="s">
        <v>8089</v>
      </c>
      <c r="AW6464" s="35" t="s">
        <v>8088</v>
      </c>
      <c r="AY6464" s="33" t="s">
        <v>8089</v>
      </c>
      <c r="AZ6464" s="35" t="s">
        <v>8088</v>
      </c>
      <c r="BB6464" s="33" t="s">
        <v>8089</v>
      </c>
      <c r="BC6464" s="35" t="s">
        <v>8088</v>
      </c>
      <c r="BE6464" s="33" t="s">
        <v>8089</v>
      </c>
      <c r="BF6464" s="35" t="s">
        <v>8088</v>
      </c>
      <c r="BH6464" s="33" t="s">
        <v>8089</v>
      </c>
      <c r="BI6464" s="35" t="s">
        <v>8088</v>
      </c>
      <c r="BK6464" s="33" t="s">
        <v>8089</v>
      </c>
      <c r="BL6464" s="35" t="s">
        <v>8088</v>
      </c>
      <c r="BN6464" s="33" t="str">
        <f>_xlfn.XLOOKUP(E6464,'[2]Charge Level Data'!$E:$E,'[2]Charge Level Data'!$BN:$BN,"N/A")</f>
        <v>N/A</v>
      </c>
      <c r="BO6464" s="35" t="s">
        <v>8088</v>
      </c>
      <c r="BQ6464" s="33" t="s">
        <v>8089</v>
      </c>
      <c r="BR6464" s="35" t="s">
        <v>8088</v>
      </c>
    </row>
    <row r="6465" spans="1:70" x14ac:dyDescent="0.3">
      <c r="A6465">
        <v>9631859</v>
      </c>
      <c r="B6465" t="s">
        <v>1231</v>
      </c>
      <c r="C6465" s="33">
        <v>62</v>
      </c>
      <c r="D6465">
        <v>510</v>
      </c>
      <c r="E6465">
        <v>97605</v>
      </c>
      <c r="L6465" s="33">
        <v>685.99306641978012</v>
      </c>
      <c r="M6465" s="35" t="s">
        <v>8088</v>
      </c>
      <c r="O6465" s="33">
        <v>713.28566453823021</v>
      </c>
      <c r="P6465" s="35" t="s">
        <v>8088</v>
      </c>
      <c r="R6465" s="33">
        <v>637.64893294956005</v>
      </c>
      <c r="S6465" s="35" t="s">
        <v>8088</v>
      </c>
      <c r="U6465" s="33">
        <v>527.1</v>
      </c>
      <c r="V6465" s="35" t="s">
        <v>8088</v>
      </c>
      <c r="X6465" s="33">
        <v>414.15000000000003</v>
      </c>
      <c r="Y6465" s="35" t="s">
        <v>8088</v>
      </c>
      <c r="AA6465" s="33">
        <v>527.1</v>
      </c>
      <c r="AB6465" s="35" t="s">
        <v>8088</v>
      </c>
      <c r="AD6465" s="33">
        <v>353.90999999999997</v>
      </c>
      <c r="AE6465" s="35" t="s">
        <v>8088</v>
      </c>
      <c r="AG6465" s="33">
        <v>160.68647700000002</v>
      </c>
      <c r="AH6465" s="35" t="s">
        <v>8088</v>
      </c>
      <c r="AJ6465" s="33">
        <v>160.68647700000002</v>
      </c>
      <c r="AK6465" s="35" t="s">
        <v>8088</v>
      </c>
      <c r="AM6465" s="33">
        <v>160.68647700000002</v>
      </c>
      <c r="AN6465" s="35" t="s">
        <v>8088</v>
      </c>
      <c r="AP6465" s="33">
        <v>160.68647700000002</v>
      </c>
      <c r="AQ6465" s="35" t="s">
        <v>8088</v>
      </c>
      <c r="AS6465" s="33">
        <v>160.68647700000002</v>
      </c>
      <c r="AT6465" s="35" t="s">
        <v>8088</v>
      </c>
      <c r="AV6465" s="33">
        <v>160.68647700000002</v>
      </c>
      <c r="AW6465" s="35" t="s">
        <v>8088</v>
      </c>
      <c r="AY6465" s="33">
        <v>160.68647700000002</v>
      </c>
      <c r="AZ6465" s="35" t="s">
        <v>8088</v>
      </c>
      <c r="BB6465" s="33">
        <v>17.11</v>
      </c>
      <c r="BC6465" s="35" t="s">
        <v>8088</v>
      </c>
      <c r="BE6465" s="33">
        <v>17.11</v>
      </c>
      <c r="BF6465" s="35" t="s">
        <v>8088</v>
      </c>
      <c r="BH6465" s="33">
        <v>92.281959000000001</v>
      </c>
      <c r="BI6465" s="35" t="s">
        <v>8088</v>
      </c>
      <c r="BK6465" s="33">
        <v>92.281959000000001</v>
      </c>
      <c r="BL6465" s="35" t="s">
        <v>8088</v>
      </c>
      <c r="BN6465" s="33">
        <f>_xlfn.XLOOKUP(E6465,'[2]Charge Level Data'!$E:$E,'[2]Charge Level Data'!$BN:$BN,"N/A")</f>
        <v>92.281959000000001</v>
      </c>
      <c r="BO6465" s="35" t="s">
        <v>8088</v>
      </c>
      <c r="BQ6465" s="33">
        <v>609.93000000000006</v>
      </c>
      <c r="BR6465" s="35" t="s">
        <v>8088</v>
      </c>
    </row>
    <row r="6466" spans="1:70" x14ac:dyDescent="0.3">
      <c r="A6466">
        <v>8203850</v>
      </c>
      <c r="B6466" t="s">
        <v>1354</v>
      </c>
      <c r="C6466" s="33">
        <v>62</v>
      </c>
      <c r="D6466">
        <v>300</v>
      </c>
      <c r="E6466">
        <v>86003</v>
      </c>
      <c r="L6466" s="33">
        <v>31.860656279999997</v>
      </c>
      <c r="M6466" s="35" t="s">
        <v>8088</v>
      </c>
      <c r="O6466" s="33">
        <v>27.94380318</v>
      </c>
      <c r="P6466" s="35" t="s">
        <v>8088</v>
      </c>
      <c r="R6466" s="33">
        <v>25.4786112</v>
      </c>
      <c r="S6466" s="35" t="s">
        <v>8088</v>
      </c>
      <c r="U6466" s="33">
        <v>0</v>
      </c>
      <c r="V6466" s="35" t="s">
        <v>8088</v>
      </c>
      <c r="X6466" s="33">
        <v>31.75</v>
      </c>
      <c r="Y6466" s="35" t="s">
        <v>8088</v>
      </c>
      <c r="AA6466" s="33">
        <v>42</v>
      </c>
      <c r="AB6466" s="35" t="s">
        <v>8088</v>
      </c>
      <c r="AD6466" s="33">
        <v>28.2</v>
      </c>
      <c r="AE6466" s="35" t="s">
        <v>8088</v>
      </c>
      <c r="AG6466" s="33">
        <v>5.22</v>
      </c>
      <c r="AH6466" s="35" t="s">
        <v>8088</v>
      </c>
      <c r="AJ6466" s="33">
        <v>5.22</v>
      </c>
      <c r="AK6466" s="35" t="s">
        <v>8088</v>
      </c>
      <c r="AM6466" s="33">
        <v>5.22</v>
      </c>
      <c r="AN6466" s="35" t="s">
        <v>8088</v>
      </c>
      <c r="AP6466" s="33">
        <v>5.22</v>
      </c>
      <c r="AQ6466" s="35" t="s">
        <v>8088</v>
      </c>
      <c r="AS6466" s="33">
        <v>5.22</v>
      </c>
      <c r="AT6466" s="35" t="s">
        <v>8088</v>
      </c>
      <c r="AV6466" s="33">
        <v>5.22</v>
      </c>
      <c r="AW6466" s="35" t="s">
        <v>8088</v>
      </c>
      <c r="AY6466" s="33">
        <v>5.22</v>
      </c>
      <c r="AZ6466" s="35" t="s">
        <v>8088</v>
      </c>
      <c r="BB6466" s="33">
        <v>4.7</v>
      </c>
      <c r="BC6466" s="35" t="s">
        <v>8088</v>
      </c>
      <c r="BE6466" s="33">
        <v>4.7</v>
      </c>
      <c r="BF6466" s="35" t="s">
        <v>8088</v>
      </c>
      <c r="BH6466" s="33">
        <v>24.833807999999998</v>
      </c>
      <c r="BI6466" s="35" t="s">
        <v>8088</v>
      </c>
      <c r="BK6466" s="33">
        <v>24.833807999999998</v>
      </c>
      <c r="BL6466" s="35" t="s">
        <v>8088</v>
      </c>
      <c r="BN6466" s="33">
        <f>_xlfn.XLOOKUP(E6466,'[2]Charge Level Data'!$E:$E,'[2]Charge Level Data'!$BN:$BN,"N/A")</f>
        <v>24.833807999999998</v>
      </c>
      <c r="BO6466" s="35" t="s">
        <v>8088</v>
      </c>
      <c r="BQ6466" s="33">
        <v>48.6</v>
      </c>
      <c r="BR6466" s="35" t="s">
        <v>8088</v>
      </c>
    </row>
    <row r="6467" spans="1:70" x14ac:dyDescent="0.3">
      <c r="A6467">
        <v>9387276</v>
      </c>
      <c r="B6467" t="s">
        <v>1368</v>
      </c>
      <c r="C6467" s="33">
        <v>62</v>
      </c>
      <c r="D6467">
        <v>300</v>
      </c>
      <c r="E6467">
        <v>86003</v>
      </c>
      <c r="L6467" s="33">
        <v>31.860656279999997</v>
      </c>
      <c r="M6467" s="35" t="s">
        <v>8088</v>
      </c>
      <c r="O6467" s="33">
        <v>27.94380318</v>
      </c>
      <c r="P6467" s="35" t="s">
        <v>8088</v>
      </c>
      <c r="R6467" s="33">
        <v>25.4786112</v>
      </c>
      <c r="S6467" s="35" t="s">
        <v>8088</v>
      </c>
      <c r="U6467" s="33">
        <v>0</v>
      </c>
      <c r="V6467" s="35" t="s">
        <v>8088</v>
      </c>
      <c r="X6467" s="33">
        <v>31.75</v>
      </c>
      <c r="Y6467" s="35" t="s">
        <v>8088</v>
      </c>
      <c r="AA6467" s="33">
        <v>42</v>
      </c>
      <c r="AB6467" s="35" t="s">
        <v>8088</v>
      </c>
      <c r="AD6467" s="33">
        <v>28.2</v>
      </c>
      <c r="AE6467" s="35" t="s">
        <v>8088</v>
      </c>
      <c r="AG6467" s="33">
        <v>5.22</v>
      </c>
      <c r="AH6467" s="35" t="s">
        <v>8088</v>
      </c>
      <c r="AJ6467" s="33">
        <v>5.22</v>
      </c>
      <c r="AK6467" s="35" t="s">
        <v>8088</v>
      </c>
      <c r="AM6467" s="33">
        <v>5.22</v>
      </c>
      <c r="AN6467" s="35" t="s">
        <v>8088</v>
      </c>
      <c r="AP6467" s="33">
        <v>5.22</v>
      </c>
      <c r="AQ6467" s="35" t="s">
        <v>8088</v>
      </c>
      <c r="AS6467" s="33">
        <v>5.22</v>
      </c>
      <c r="AT6467" s="35" t="s">
        <v>8088</v>
      </c>
      <c r="AV6467" s="33">
        <v>5.22</v>
      </c>
      <c r="AW6467" s="35" t="s">
        <v>8088</v>
      </c>
      <c r="AY6467" s="33">
        <v>5.22</v>
      </c>
      <c r="AZ6467" s="35" t="s">
        <v>8088</v>
      </c>
      <c r="BB6467" s="33">
        <v>4.7</v>
      </c>
      <c r="BC6467" s="35" t="s">
        <v>8088</v>
      </c>
      <c r="BE6467" s="33">
        <v>4.7</v>
      </c>
      <c r="BF6467" s="35" t="s">
        <v>8088</v>
      </c>
      <c r="BH6467" s="33">
        <v>24.833807999999998</v>
      </c>
      <c r="BI6467" s="35" t="s">
        <v>8088</v>
      </c>
      <c r="BK6467" s="33">
        <v>24.833807999999998</v>
      </c>
      <c r="BL6467" s="35" t="s">
        <v>8088</v>
      </c>
      <c r="BN6467" s="33">
        <f>_xlfn.XLOOKUP(E6467,'[2]Charge Level Data'!$E:$E,'[2]Charge Level Data'!$BN:$BN,"N/A")</f>
        <v>24.833807999999998</v>
      </c>
      <c r="BO6467" s="35" t="s">
        <v>8088</v>
      </c>
      <c r="BQ6467" s="33">
        <v>48.6</v>
      </c>
      <c r="BR6467" s="35" t="s">
        <v>8088</v>
      </c>
    </row>
    <row r="6468" spans="1:70" x14ac:dyDescent="0.3">
      <c r="A6468">
        <v>9387048</v>
      </c>
      <c r="B6468" t="s">
        <v>1371</v>
      </c>
      <c r="C6468" s="33">
        <v>62</v>
      </c>
      <c r="D6468">
        <v>300</v>
      </c>
      <c r="E6468">
        <v>86003</v>
      </c>
      <c r="L6468" s="33">
        <v>31.860656279999997</v>
      </c>
      <c r="M6468" s="35" t="s">
        <v>8088</v>
      </c>
      <c r="O6468" s="33">
        <v>27.94380318</v>
      </c>
      <c r="P6468" s="35" t="s">
        <v>8088</v>
      </c>
      <c r="R6468" s="33">
        <v>25.4786112</v>
      </c>
      <c r="S6468" s="35" t="s">
        <v>8088</v>
      </c>
      <c r="U6468" s="33">
        <v>0</v>
      </c>
      <c r="V6468" s="35" t="s">
        <v>8088</v>
      </c>
      <c r="X6468" s="33">
        <v>31.75</v>
      </c>
      <c r="Y6468" s="35" t="s">
        <v>8088</v>
      </c>
      <c r="AA6468" s="33">
        <v>42</v>
      </c>
      <c r="AB6468" s="35" t="s">
        <v>8088</v>
      </c>
      <c r="AD6468" s="33">
        <v>28.2</v>
      </c>
      <c r="AE6468" s="35" t="s">
        <v>8088</v>
      </c>
      <c r="AG6468" s="33">
        <v>5.22</v>
      </c>
      <c r="AH6468" s="35" t="s">
        <v>8088</v>
      </c>
      <c r="AJ6468" s="33">
        <v>5.22</v>
      </c>
      <c r="AK6468" s="35" t="s">
        <v>8088</v>
      </c>
      <c r="AM6468" s="33">
        <v>5.22</v>
      </c>
      <c r="AN6468" s="35" t="s">
        <v>8088</v>
      </c>
      <c r="AP6468" s="33">
        <v>5.22</v>
      </c>
      <c r="AQ6468" s="35" t="s">
        <v>8088</v>
      </c>
      <c r="AS6468" s="33">
        <v>5.22</v>
      </c>
      <c r="AT6468" s="35" t="s">
        <v>8088</v>
      </c>
      <c r="AV6468" s="33">
        <v>5.22</v>
      </c>
      <c r="AW6468" s="35" t="s">
        <v>8088</v>
      </c>
      <c r="AY6468" s="33">
        <v>5.22</v>
      </c>
      <c r="AZ6468" s="35" t="s">
        <v>8088</v>
      </c>
      <c r="BB6468" s="33">
        <v>4.7</v>
      </c>
      <c r="BC6468" s="35" t="s">
        <v>8088</v>
      </c>
      <c r="BE6468" s="33">
        <v>4.7</v>
      </c>
      <c r="BF6468" s="35" t="s">
        <v>8088</v>
      </c>
      <c r="BH6468" s="33">
        <v>24.833807999999998</v>
      </c>
      <c r="BI6468" s="35" t="s">
        <v>8088</v>
      </c>
      <c r="BK6468" s="33">
        <v>24.833807999999998</v>
      </c>
      <c r="BL6468" s="35" t="s">
        <v>8088</v>
      </c>
      <c r="BN6468" s="33">
        <f>_xlfn.XLOOKUP(E6468,'[2]Charge Level Data'!$E:$E,'[2]Charge Level Data'!$BN:$BN,"N/A")</f>
        <v>24.833807999999998</v>
      </c>
      <c r="BO6468" s="35" t="s">
        <v>8088</v>
      </c>
      <c r="BQ6468" s="33">
        <v>48.6</v>
      </c>
      <c r="BR6468" s="35" t="s">
        <v>8088</v>
      </c>
    </row>
    <row r="6469" spans="1:70" x14ac:dyDescent="0.3">
      <c r="A6469">
        <v>8189678</v>
      </c>
      <c r="B6469" t="s">
        <v>1376</v>
      </c>
      <c r="C6469" s="33">
        <v>62</v>
      </c>
      <c r="D6469">
        <v>300</v>
      </c>
      <c r="E6469">
        <v>86003</v>
      </c>
      <c r="L6469" s="33">
        <v>31.860656279999997</v>
      </c>
      <c r="M6469" s="35" t="s">
        <v>8088</v>
      </c>
      <c r="O6469" s="33">
        <v>27.94380318</v>
      </c>
      <c r="P6469" s="35" t="s">
        <v>8088</v>
      </c>
      <c r="R6469" s="33">
        <v>25.4786112</v>
      </c>
      <c r="S6469" s="35" t="s">
        <v>8088</v>
      </c>
      <c r="U6469" s="33">
        <v>0</v>
      </c>
      <c r="V6469" s="35" t="s">
        <v>8088</v>
      </c>
      <c r="X6469" s="33">
        <v>31.75</v>
      </c>
      <c r="Y6469" s="35" t="s">
        <v>8088</v>
      </c>
      <c r="AA6469" s="33">
        <v>42</v>
      </c>
      <c r="AB6469" s="35" t="s">
        <v>8088</v>
      </c>
      <c r="AD6469" s="33">
        <v>28.2</v>
      </c>
      <c r="AE6469" s="35" t="s">
        <v>8088</v>
      </c>
      <c r="AG6469" s="33">
        <v>5.22</v>
      </c>
      <c r="AH6469" s="35" t="s">
        <v>8088</v>
      </c>
      <c r="AJ6469" s="33">
        <v>5.22</v>
      </c>
      <c r="AK6469" s="35" t="s">
        <v>8088</v>
      </c>
      <c r="AM6469" s="33">
        <v>5.22</v>
      </c>
      <c r="AN6469" s="35" t="s">
        <v>8088</v>
      </c>
      <c r="AP6469" s="33">
        <v>5.22</v>
      </c>
      <c r="AQ6469" s="35" t="s">
        <v>8088</v>
      </c>
      <c r="AS6469" s="33">
        <v>5.22</v>
      </c>
      <c r="AT6469" s="35" t="s">
        <v>8088</v>
      </c>
      <c r="AV6469" s="33">
        <v>5.22</v>
      </c>
      <c r="AW6469" s="35" t="s">
        <v>8088</v>
      </c>
      <c r="AY6469" s="33">
        <v>5.22</v>
      </c>
      <c r="AZ6469" s="35" t="s">
        <v>8088</v>
      </c>
      <c r="BB6469" s="33">
        <v>4.7</v>
      </c>
      <c r="BC6469" s="35" t="s">
        <v>8088</v>
      </c>
      <c r="BE6469" s="33">
        <v>4.7</v>
      </c>
      <c r="BF6469" s="35" t="s">
        <v>8088</v>
      </c>
      <c r="BH6469" s="33">
        <v>24.833807999999998</v>
      </c>
      <c r="BI6469" s="35" t="s">
        <v>8088</v>
      </c>
      <c r="BK6469" s="33">
        <v>24.833807999999998</v>
      </c>
      <c r="BL6469" s="35" t="s">
        <v>8088</v>
      </c>
      <c r="BN6469" s="33">
        <f>_xlfn.XLOOKUP(E6469,'[2]Charge Level Data'!$E:$E,'[2]Charge Level Data'!$BN:$BN,"N/A")</f>
        <v>24.833807999999998</v>
      </c>
      <c r="BO6469" s="35" t="s">
        <v>8088</v>
      </c>
      <c r="BQ6469" s="33">
        <v>48.6</v>
      </c>
      <c r="BR6469" s="35" t="s">
        <v>8088</v>
      </c>
    </row>
    <row r="6470" spans="1:70" x14ac:dyDescent="0.3">
      <c r="A6470">
        <v>8189805</v>
      </c>
      <c r="B6470" t="s">
        <v>1385</v>
      </c>
      <c r="C6470" s="33">
        <v>62</v>
      </c>
      <c r="D6470">
        <v>300</v>
      </c>
      <c r="E6470">
        <v>86003</v>
      </c>
      <c r="L6470" s="33">
        <v>31.860656279999997</v>
      </c>
      <c r="M6470" s="35" t="s">
        <v>8088</v>
      </c>
      <c r="O6470" s="33">
        <v>27.94380318</v>
      </c>
      <c r="P6470" s="35" t="s">
        <v>8088</v>
      </c>
      <c r="R6470" s="33">
        <v>25.4786112</v>
      </c>
      <c r="S6470" s="35" t="s">
        <v>8088</v>
      </c>
      <c r="U6470" s="33">
        <v>0</v>
      </c>
      <c r="V6470" s="35" t="s">
        <v>8088</v>
      </c>
      <c r="X6470" s="33">
        <v>31.75</v>
      </c>
      <c r="Y6470" s="35" t="s">
        <v>8088</v>
      </c>
      <c r="AA6470" s="33">
        <v>42</v>
      </c>
      <c r="AB6470" s="35" t="s">
        <v>8088</v>
      </c>
      <c r="AD6470" s="33">
        <v>28.2</v>
      </c>
      <c r="AE6470" s="35" t="s">
        <v>8088</v>
      </c>
      <c r="AG6470" s="33">
        <v>5.22</v>
      </c>
      <c r="AH6470" s="35" t="s">
        <v>8088</v>
      </c>
      <c r="AJ6470" s="33">
        <v>5.22</v>
      </c>
      <c r="AK6470" s="35" t="s">
        <v>8088</v>
      </c>
      <c r="AM6470" s="33">
        <v>5.22</v>
      </c>
      <c r="AN6470" s="35" t="s">
        <v>8088</v>
      </c>
      <c r="AP6470" s="33">
        <v>5.22</v>
      </c>
      <c r="AQ6470" s="35" t="s">
        <v>8088</v>
      </c>
      <c r="AS6470" s="33">
        <v>5.22</v>
      </c>
      <c r="AT6470" s="35" t="s">
        <v>8088</v>
      </c>
      <c r="AV6470" s="33">
        <v>5.22</v>
      </c>
      <c r="AW6470" s="35" t="s">
        <v>8088</v>
      </c>
      <c r="AY6470" s="33">
        <v>5.22</v>
      </c>
      <c r="AZ6470" s="35" t="s">
        <v>8088</v>
      </c>
      <c r="BB6470" s="33">
        <v>4.7</v>
      </c>
      <c r="BC6470" s="35" t="s">
        <v>8088</v>
      </c>
      <c r="BE6470" s="33">
        <v>4.7</v>
      </c>
      <c r="BF6470" s="35" t="s">
        <v>8088</v>
      </c>
      <c r="BH6470" s="33">
        <v>24.833807999999998</v>
      </c>
      <c r="BI6470" s="35" t="s">
        <v>8088</v>
      </c>
      <c r="BK6470" s="33">
        <v>24.833807999999998</v>
      </c>
      <c r="BL6470" s="35" t="s">
        <v>8088</v>
      </c>
      <c r="BN6470" s="33">
        <f>_xlfn.XLOOKUP(E6470,'[2]Charge Level Data'!$E:$E,'[2]Charge Level Data'!$BN:$BN,"N/A")</f>
        <v>24.833807999999998</v>
      </c>
      <c r="BO6470" s="35" t="s">
        <v>8088</v>
      </c>
      <c r="BQ6470" s="33">
        <v>48.6</v>
      </c>
      <c r="BR6470" s="35" t="s">
        <v>8088</v>
      </c>
    </row>
    <row r="6471" spans="1:70" x14ac:dyDescent="0.3">
      <c r="A6471">
        <v>8189807</v>
      </c>
      <c r="B6471" t="s">
        <v>1389</v>
      </c>
      <c r="C6471" s="33">
        <v>62</v>
      </c>
      <c r="D6471">
        <v>300</v>
      </c>
      <c r="E6471">
        <v>86003</v>
      </c>
      <c r="L6471" s="33">
        <v>31.860656279999997</v>
      </c>
      <c r="M6471" s="35" t="s">
        <v>8088</v>
      </c>
      <c r="O6471" s="33">
        <v>27.94380318</v>
      </c>
      <c r="P6471" s="35" t="s">
        <v>8088</v>
      </c>
      <c r="R6471" s="33">
        <v>25.4786112</v>
      </c>
      <c r="S6471" s="35" t="s">
        <v>8088</v>
      </c>
      <c r="U6471" s="33">
        <v>0</v>
      </c>
      <c r="V6471" s="35" t="s">
        <v>8088</v>
      </c>
      <c r="X6471" s="33">
        <v>31.75</v>
      </c>
      <c r="Y6471" s="35" t="s">
        <v>8088</v>
      </c>
      <c r="AA6471" s="33">
        <v>42</v>
      </c>
      <c r="AB6471" s="35" t="s">
        <v>8088</v>
      </c>
      <c r="AD6471" s="33">
        <v>28.2</v>
      </c>
      <c r="AE6471" s="35" t="s">
        <v>8088</v>
      </c>
      <c r="AG6471" s="33">
        <v>5.22</v>
      </c>
      <c r="AH6471" s="35" t="s">
        <v>8088</v>
      </c>
      <c r="AJ6471" s="33">
        <v>5.22</v>
      </c>
      <c r="AK6471" s="35" t="s">
        <v>8088</v>
      </c>
      <c r="AM6471" s="33">
        <v>5.22</v>
      </c>
      <c r="AN6471" s="35" t="s">
        <v>8088</v>
      </c>
      <c r="AP6471" s="33">
        <v>5.22</v>
      </c>
      <c r="AQ6471" s="35" t="s">
        <v>8088</v>
      </c>
      <c r="AS6471" s="33">
        <v>5.22</v>
      </c>
      <c r="AT6471" s="35" t="s">
        <v>8088</v>
      </c>
      <c r="AV6471" s="33">
        <v>5.22</v>
      </c>
      <c r="AW6471" s="35" t="s">
        <v>8088</v>
      </c>
      <c r="AY6471" s="33">
        <v>5.22</v>
      </c>
      <c r="AZ6471" s="35" t="s">
        <v>8088</v>
      </c>
      <c r="BB6471" s="33">
        <v>4.7</v>
      </c>
      <c r="BC6471" s="35" t="s">
        <v>8088</v>
      </c>
      <c r="BE6471" s="33">
        <v>4.7</v>
      </c>
      <c r="BF6471" s="35" t="s">
        <v>8088</v>
      </c>
      <c r="BH6471" s="33">
        <v>24.833807999999998</v>
      </c>
      <c r="BI6471" s="35" t="s">
        <v>8088</v>
      </c>
      <c r="BK6471" s="33">
        <v>24.833807999999998</v>
      </c>
      <c r="BL6471" s="35" t="s">
        <v>8088</v>
      </c>
      <c r="BN6471" s="33">
        <f>_xlfn.XLOOKUP(E6471,'[2]Charge Level Data'!$E:$E,'[2]Charge Level Data'!$BN:$BN,"N/A")</f>
        <v>24.833807999999998</v>
      </c>
      <c r="BO6471" s="35" t="s">
        <v>8088</v>
      </c>
      <c r="BQ6471" s="33">
        <v>48.6</v>
      </c>
      <c r="BR6471" s="35" t="s">
        <v>8088</v>
      </c>
    </row>
    <row r="6472" spans="1:70" x14ac:dyDescent="0.3">
      <c r="A6472">
        <v>9387067</v>
      </c>
      <c r="B6472" t="s">
        <v>1391</v>
      </c>
      <c r="C6472" s="33">
        <v>62</v>
      </c>
      <c r="D6472">
        <v>300</v>
      </c>
      <c r="E6472">
        <v>86003</v>
      </c>
      <c r="L6472" s="33">
        <v>31.860656279999997</v>
      </c>
      <c r="M6472" s="35" t="s">
        <v>8088</v>
      </c>
      <c r="O6472" s="33">
        <v>27.94380318</v>
      </c>
      <c r="P6472" s="35" t="s">
        <v>8088</v>
      </c>
      <c r="R6472" s="33">
        <v>25.4786112</v>
      </c>
      <c r="S6472" s="35" t="s">
        <v>8088</v>
      </c>
      <c r="U6472" s="33">
        <v>0</v>
      </c>
      <c r="V6472" s="35" t="s">
        <v>8088</v>
      </c>
      <c r="X6472" s="33">
        <v>31.75</v>
      </c>
      <c r="Y6472" s="35" t="s">
        <v>8088</v>
      </c>
      <c r="AA6472" s="33">
        <v>42</v>
      </c>
      <c r="AB6472" s="35" t="s">
        <v>8088</v>
      </c>
      <c r="AD6472" s="33">
        <v>28.2</v>
      </c>
      <c r="AE6472" s="35" t="s">
        <v>8088</v>
      </c>
      <c r="AG6472" s="33">
        <v>5.22</v>
      </c>
      <c r="AH6472" s="35" t="s">
        <v>8088</v>
      </c>
      <c r="AJ6472" s="33">
        <v>5.22</v>
      </c>
      <c r="AK6472" s="35" t="s">
        <v>8088</v>
      </c>
      <c r="AM6472" s="33">
        <v>5.22</v>
      </c>
      <c r="AN6472" s="35" t="s">
        <v>8088</v>
      </c>
      <c r="AP6472" s="33">
        <v>5.22</v>
      </c>
      <c r="AQ6472" s="35" t="s">
        <v>8088</v>
      </c>
      <c r="AS6472" s="33">
        <v>5.22</v>
      </c>
      <c r="AT6472" s="35" t="s">
        <v>8088</v>
      </c>
      <c r="AV6472" s="33">
        <v>5.22</v>
      </c>
      <c r="AW6472" s="35" t="s">
        <v>8088</v>
      </c>
      <c r="AY6472" s="33">
        <v>5.22</v>
      </c>
      <c r="AZ6472" s="35" t="s">
        <v>8088</v>
      </c>
      <c r="BB6472" s="33">
        <v>4.7</v>
      </c>
      <c r="BC6472" s="35" t="s">
        <v>8088</v>
      </c>
      <c r="BE6472" s="33">
        <v>4.7</v>
      </c>
      <c r="BF6472" s="35" t="s">
        <v>8088</v>
      </c>
      <c r="BH6472" s="33">
        <v>24.833807999999998</v>
      </c>
      <c r="BI6472" s="35" t="s">
        <v>8088</v>
      </c>
      <c r="BK6472" s="33">
        <v>24.833807999999998</v>
      </c>
      <c r="BL6472" s="35" t="s">
        <v>8088</v>
      </c>
      <c r="BN6472" s="33">
        <f>_xlfn.XLOOKUP(E6472,'[2]Charge Level Data'!$E:$E,'[2]Charge Level Data'!$BN:$BN,"N/A")</f>
        <v>24.833807999999998</v>
      </c>
      <c r="BO6472" s="35" t="s">
        <v>8088</v>
      </c>
      <c r="BQ6472" s="33">
        <v>48.6</v>
      </c>
      <c r="BR6472" s="35" t="s">
        <v>8088</v>
      </c>
    </row>
    <row r="6473" spans="1:70" x14ac:dyDescent="0.3">
      <c r="A6473">
        <v>8189887</v>
      </c>
      <c r="B6473" t="s">
        <v>1399</v>
      </c>
      <c r="C6473" s="33">
        <v>62</v>
      </c>
      <c r="D6473">
        <v>300</v>
      </c>
      <c r="E6473">
        <v>86003</v>
      </c>
      <c r="L6473" s="33">
        <v>31.860656279999997</v>
      </c>
      <c r="M6473" s="35" t="s">
        <v>8088</v>
      </c>
      <c r="O6473" s="33">
        <v>27.94380318</v>
      </c>
      <c r="P6473" s="35" t="s">
        <v>8088</v>
      </c>
      <c r="R6473" s="33">
        <v>25.4786112</v>
      </c>
      <c r="S6473" s="35" t="s">
        <v>8088</v>
      </c>
      <c r="U6473" s="33">
        <v>0</v>
      </c>
      <c r="V6473" s="35" t="s">
        <v>8088</v>
      </c>
      <c r="X6473" s="33">
        <v>31.75</v>
      </c>
      <c r="Y6473" s="35" t="s">
        <v>8088</v>
      </c>
      <c r="AA6473" s="33">
        <v>42</v>
      </c>
      <c r="AB6473" s="35" t="s">
        <v>8088</v>
      </c>
      <c r="AD6473" s="33">
        <v>28.2</v>
      </c>
      <c r="AE6473" s="35" t="s">
        <v>8088</v>
      </c>
      <c r="AG6473" s="33">
        <v>5.22</v>
      </c>
      <c r="AH6473" s="35" t="s">
        <v>8088</v>
      </c>
      <c r="AJ6473" s="33">
        <v>5.22</v>
      </c>
      <c r="AK6473" s="35" t="s">
        <v>8088</v>
      </c>
      <c r="AM6473" s="33">
        <v>5.22</v>
      </c>
      <c r="AN6473" s="35" t="s">
        <v>8088</v>
      </c>
      <c r="AP6473" s="33">
        <v>5.22</v>
      </c>
      <c r="AQ6473" s="35" t="s">
        <v>8088</v>
      </c>
      <c r="AS6473" s="33">
        <v>5.22</v>
      </c>
      <c r="AT6473" s="35" t="s">
        <v>8088</v>
      </c>
      <c r="AV6473" s="33">
        <v>5.22</v>
      </c>
      <c r="AW6473" s="35" t="s">
        <v>8088</v>
      </c>
      <c r="AY6473" s="33">
        <v>5.22</v>
      </c>
      <c r="AZ6473" s="35" t="s">
        <v>8088</v>
      </c>
      <c r="BB6473" s="33">
        <v>4.7</v>
      </c>
      <c r="BC6473" s="35" t="s">
        <v>8088</v>
      </c>
      <c r="BE6473" s="33">
        <v>4.7</v>
      </c>
      <c r="BF6473" s="35" t="s">
        <v>8088</v>
      </c>
      <c r="BH6473" s="33">
        <v>24.833807999999998</v>
      </c>
      <c r="BI6473" s="35" t="s">
        <v>8088</v>
      </c>
      <c r="BK6473" s="33">
        <v>24.833807999999998</v>
      </c>
      <c r="BL6473" s="35" t="s">
        <v>8088</v>
      </c>
      <c r="BN6473" s="33">
        <f>_xlfn.XLOOKUP(E6473,'[2]Charge Level Data'!$E:$E,'[2]Charge Level Data'!$BN:$BN,"N/A")</f>
        <v>24.833807999999998</v>
      </c>
      <c r="BO6473" s="35" t="s">
        <v>8088</v>
      </c>
      <c r="BQ6473" s="33">
        <v>48.6</v>
      </c>
      <c r="BR6473" s="35" t="s">
        <v>8088</v>
      </c>
    </row>
    <row r="6474" spans="1:70" x14ac:dyDescent="0.3">
      <c r="A6474">
        <v>12667494</v>
      </c>
      <c r="B6474" t="s">
        <v>1422</v>
      </c>
      <c r="C6474" s="33">
        <v>62</v>
      </c>
      <c r="D6474">
        <v>300</v>
      </c>
      <c r="E6474">
        <v>86003</v>
      </c>
      <c r="L6474" s="33">
        <v>31.860656279999997</v>
      </c>
      <c r="M6474" s="35" t="s">
        <v>8088</v>
      </c>
      <c r="O6474" s="33">
        <v>27.94380318</v>
      </c>
      <c r="P6474" s="35" t="s">
        <v>8088</v>
      </c>
      <c r="R6474" s="33">
        <v>25.4786112</v>
      </c>
      <c r="S6474" s="35" t="s">
        <v>8088</v>
      </c>
      <c r="U6474" s="33">
        <v>0</v>
      </c>
      <c r="V6474" s="35" t="s">
        <v>8088</v>
      </c>
      <c r="X6474" s="33">
        <v>31.75</v>
      </c>
      <c r="Y6474" s="35" t="s">
        <v>8088</v>
      </c>
      <c r="AA6474" s="33">
        <v>42</v>
      </c>
      <c r="AB6474" s="35" t="s">
        <v>8088</v>
      </c>
      <c r="AD6474" s="33">
        <v>28.2</v>
      </c>
      <c r="AE6474" s="35" t="s">
        <v>8088</v>
      </c>
      <c r="AG6474" s="33">
        <v>5.22</v>
      </c>
      <c r="AH6474" s="35" t="s">
        <v>8088</v>
      </c>
      <c r="AJ6474" s="33">
        <v>5.22</v>
      </c>
      <c r="AK6474" s="35" t="s">
        <v>8088</v>
      </c>
      <c r="AM6474" s="33">
        <v>5.22</v>
      </c>
      <c r="AN6474" s="35" t="s">
        <v>8088</v>
      </c>
      <c r="AP6474" s="33">
        <v>5.22</v>
      </c>
      <c r="AQ6474" s="35" t="s">
        <v>8088</v>
      </c>
      <c r="AS6474" s="33">
        <v>5.22</v>
      </c>
      <c r="AT6474" s="35" t="s">
        <v>8088</v>
      </c>
      <c r="AV6474" s="33">
        <v>5.22</v>
      </c>
      <c r="AW6474" s="35" t="s">
        <v>8088</v>
      </c>
      <c r="AY6474" s="33">
        <v>5.22</v>
      </c>
      <c r="AZ6474" s="35" t="s">
        <v>8088</v>
      </c>
      <c r="BB6474" s="33">
        <v>4.7</v>
      </c>
      <c r="BC6474" s="35" t="s">
        <v>8088</v>
      </c>
      <c r="BE6474" s="33">
        <v>4.7</v>
      </c>
      <c r="BF6474" s="35" t="s">
        <v>8088</v>
      </c>
      <c r="BH6474" s="33">
        <v>24.833807999999998</v>
      </c>
      <c r="BI6474" s="35" t="s">
        <v>8088</v>
      </c>
      <c r="BK6474" s="33">
        <v>24.833807999999998</v>
      </c>
      <c r="BL6474" s="35" t="s">
        <v>8088</v>
      </c>
      <c r="BN6474" s="33">
        <f>_xlfn.XLOOKUP(E6474,'[2]Charge Level Data'!$E:$E,'[2]Charge Level Data'!$BN:$BN,"N/A")</f>
        <v>24.833807999999998</v>
      </c>
      <c r="BO6474" s="35" t="s">
        <v>8088</v>
      </c>
      <c r="BQ6474" s="33">
        <v>48.6</v>
      </c>
      <c r="BR6474" s="35" t="s">
        <v>8088</v>
      </c>
    </row>
    <row r="6475" spans="1:70" x14ac:dyDescent="0.3">
      <c r="A6475">
        <v>12667516</v>
      </c>
      <c r="B6475" t="s">
        <v>1628</v>
      </c>
      <c r="C6475" s="33">
        <v>62</v>
      </c>
      <c r="D6475">
        <v>300</v>
      </c>
      <c r="E6475">
        <v>86003</v>
      </c>
      <c r="L6475" s="33">
        <v>31.860656279999997</v>
      </c>
      <c r="M6475" s="35" t="s">
        <v>8088</v>
      </c>
      <c r="O6475" s="33">
        <v>27.94380318</v>
      </c>
      <c r="P6475" s="35" t="s">
        <v>8088</v>
      </c>
      <c r="R6475" s="33">
        <v>25.4786112</v>
      </c>
      <c r="S6475" s="35" t="s">
        <v>8088</v>
      </c>
      <c r="U6475" s="33">
        <v>0</v>
      </c>
      <c r="V6475" s="35" t="s">
        <v>8088</v>
      </c>
      <c r="X6475" s="33">
        <v>31.75</v>
      </c>
      <c r="Y6475" s="35" t="s">
        <v>8088</v>
      </c>
      <c r="AA6475" s="33">
        <v>42</v>
      </c>
      <c r="AB6475" s="35" t="s">
        <v>8088</v>
      </c>
      <c r="AD6475" s="33">
        <v>28.2</v>
      </c>
      <c r="AE6475" s="35" t="s">
        <v>8088</v>
      </c>
      <c r="AG6475" s="33">
        <v>5.22</v>
      </c>
      <c r="AH6475" s="35" t="s">
        <v>8088</v>
      </c>
      <c r="AJ6475" s="33">
        <v>5.22</v>
      </c>
      <c r="AK6475" s="35" t="s">
        <v>8088</v>
      </c>
      <c r="AM6475" s="33">
        <v>5.22</v>
      </c>
      <c r="AN6475" s="35" t="s">
        <v>8088</v>
      </c>
      <c r="AP6475" s="33">
        <v>5.22</v>
      </c>
      <c r="AQ6475" s="35" t="s">
        <v>8088</v>
      </c>
      <c r="AS6475" s="33">
        <v>5.22</v>
      </c>
      <c r="AT6475" s="35" t="s">
        <v>8088</v>
      </c>
      <c r="AV6475" s="33">
        <v>5.22</v>
      </c>
      <c r="AW6475" s="35" t="s">
        <v>8088</v>
      </c>
      <c r="AY6475" s="33">
        <v>5.22</v>
      </c>
      <c r="AZ6475" s="35" t="s">
        <v>8088</v>
      </c>
      <c r="BB6475" s="33">
        <v>4.7</v>
      </c>
      <c r="BC6475" s="35" t="s">
        <v>8088</v>
      </c>
      <c r="BE6475" s="33">
        <v>4.7</v>
      </c>
      <c r="BF6475" s="35" t="s">
        <v>8088</v>
      </c>
      <c r="BH6475" s="33">
        <v>24.833807999999998</v>
      </c>
      <c r="BI6475" s="35" t="s">
        <v>8088</v>
      </c>
      <c r="BK6475" s="33">
        <v>24.833807999999998</v>
      </c>
      <c r="BL6475" s="35" t="s">
        <v>8088</v>
      </c>
      <c r="BN6475" s="33">
        <f>_xlfn.XLOOKUP(E6475,'[2]Charge Level Data'!$E:$E,'[2]Charge Level Data'!$BN:$BN,"N/A")</f>
        <v>24.833807999999998</v>
      </c>
      <c r="BO6475" s="35" t="s">
        <v>8088</v>
      </c>
      <c r="BQ6475" s="33">
        <v>48.6</v>
      </c>
      <c r="BR6475" s="35" t="s">
        <v>8088</v>
      </c>
    </row>
    <row r="6476" spans="1:70" x14ac:dyDescent="0.3">
      <c r="A6476">
        <v>10217086</v>
      </c>
      <c r="B6476" t="s">
        <v>1681</v>
      </c>
      <c r="C6476" s="33">
        <v>62</v>
      </c>
      <c r="D6476">
        <v>300</v>
      </c>
      <c r="E6476">
        <v>86003</v>
      </c>
      <c r="L6476" s="33">
        <v>31.860656279999997</v>
      </c>
      <c r="M6476" s="35" t="s">
        <v>8088</v>
      </c>
      <c r="O6476" s="33">
        <v>27.94380318</v>
      </c>
      <c r="P6476" s="35" t="s">
        <v>8088</v>
      </c>
      <c r="R6476" s="33">
        <v>25.4786112</v>
      </c>
      <c r="S6476" s="35" t="s">
        <v>8088</v>
      </c>
      <c r="U6476" s="33">
        <v>0</v>
      </c>
      <c r="V6476" s="35" t="s">
        <v>8088</v>
      </c>
      <c r="X6476" s="33">
        <v>31.75</v>
      </c>
      <c r="Y6476" s="35" t="s">
        <v>8088</v>
      </c>
      <c r="AA6476" s="33">
        <v>42</v>
      </c>
      <c r="AB6476" s="35" t="s">
        <v>8088</v>
      </c>
      <c r="AD6476" s="33">
        <v>28.2</v>
      </c>
      <c r="AE6476" s="35" t="s">
        <v>8088</v>
      </c>
      <c r="AG6476" s="33">
        <v>5.22</v>
      </c>
      <c r="AH6476" s="35" t="s">
        <v>8088</v>
      </c>
      <c r="AJ6476" s="33">
        <v>5.22</v>
      </c>
      <c r="AK6476" s="35" t="s">
        <v>8088</v>
      </c>
      <c r="AM6476" s="33">
        <v>5.22</v>
      </c>
      <c r="AN6476" s="35" t="s">
        <v>8088</v>
      </c>
      <c r="AP6476" s="33">
        <v>5.22</v>
      </c>
      <c r="AQ6476" s="35" t="s">
        <v>8088</v>
      </c>
      <c r="AS6476" s="33">
        <v>5.22</v>
      </c>
      <c r="AT6476" s="35" t="s">
        <v>8088</v>
      </c>
      <c r="AV6476" s="33">
        <v>5.22</v>
      </c>
      <c r="AW6476" s="35" t="s">
        <v>8088</v>
      </c>
      <c r="AY6476" s="33">
        <v>5.22</v>
      </c>
      <c r="AZ6476" s="35" t="s">
        <v>8088</v>
      </c>
      <c r="BB6476" s="33">
        <v>4.7</v>
      </c>
      <c r="BC6476" s="35" t="s">
        <v>8088</v>
      </c>
      <c r="BE6476" s="33">
        <v>4.7</v>
      </c>
      <c r="BF6476" s="35" t="s">
        <v>8088</v>
      </c>
      <c r="BH6476" s="33">
        <v>24.833807999999998</v>
      </c>
      <c r="BI6476" s="35" t="s">
        <v>8088</v>
      </c>
      <c r="BK6476" s="33">
        <v>24.833807999999998</v>
      </c>
      <c r="BL6476" s="35" t="s">
        <v>8088</v>
      </c>
      <c r="BN6476" s="33">
        <f>_xlfn.XLOOKUP(E6476,'[2]Charge Level Data'!$E:$E,'[2]Charge Level Data'!$BN:$BN,"N/A")</f>
        <v>24.833807999999998</v>
      </c>
      <c r="BO6476" s="35" t="s">
        <v>8088</v>
      </c>
      <c r="BQ6476" s="33">
        <v>48.6</v>
      </c>
      <c r="BR6476" s="35" t="s">
        <v>8088</v>
      </c>
    </row>
    <row r="6477" spans="1:70" x14ac:dyDescent="0.3">
      <c r="A6477">
        <v>12667518</v>
      </c>
      <c r="B6477" t="s">
        <v>1684</v>
      </c>
      <c r="C6477" s="33">
        <v>62</v>
      </c>
      <c r="D6477">
        <v>300</v>
      </c>
      <c r="E6477">
        <v>86003</v>
      </c>
      <c r="L6477" s="33">
        <v>31.860656279999997</v>
      </c>
      <c r="M6477" s="35" t="s">
        <v>8088</v>
      </c>
      <c r="O6477" s="33">
        <v>27.94380318</v>
      </c>
      <c r="P6477" s="35" t="s">
        <v>8088</v>
      </c>
      <c r="R6477" s="33">
        <v>25.4786112</v>
      </c>
      <c r="S6477" s="35" t="s">
        <v>8088</v>
      </c>
      <c r="U6477" s="33">
        <v>0</v>
      </c>
      <c r="V6477" s="35" t="s">
        <v>8088</v>
      </c>
      <c r="X6477" s="33">
        <v>31.75</v>
      </c>
      <c r="Y6477" s="35" t="s">
        <v>8088</v>
      </c>
      <c r="AA6477" s="33">
        <v>42</v>
      </c>
      <c r="AB6477" s="35" t="s">
        <v>8088</v>
      </c>
      <c r="AD6477" s="33">
        <v>28.2</v>
      </c>
      <c r="AE6477" s="35" t="s">
        <v>8088</v>
      </c>
      <c r="AG6477" s="33">
        <v>5.22</v>
      </c>
      <c r="AH6477" s="35" t="s">
        <v>8088</v>
      </c>
      <c r="AJ6477" s="33">
        <v>5.22</v>
      </c>
      <c r="AK6477" s="35" t="s">
        <v>8088</v>
      </c>
      <c r="AM6477" s="33">
        <v>5.22</v>
      </c>
      <c r="AN6477" s="35" t="s">
        <v>8088</v>
      </c>
      <c r="AP6477" s="33">
        <v>5.22</v>
      </c>
      <c r="AQ6477" s="35" t="s">
        <v>8088</v>
      </c>
      <c r="AS6477" s="33">
        <v>5.22</v>
      </c>
      <c r="AT6477" s="35" t="s">
        <v>8088</v>
      </c>
      <c r="AV6477" s="33">
        <v>5.22</v>
      </c>
      <c r="AW6477" s="35" t="s">
        <v>8088</v>
      </c>
      <c r="AY6477" s="33">
        <v>5.22</v>
      </c>
      <c r="AZ6477" s="35" t="s">
        <v>8088</v>
      </c>
      <c r="BB6477" s="33">
        <v>4.7</v>
      </c>
      <c r="BC6477" s="35" t="s">
        <v>8088</v>
      </c>
      <c r="BE6477" s="33">
        <v>4.7</v>
      </c>
      <c r="BF6477" s="35" t="s">
        <v>8088</v>
      </c>
      <c r="BH6477" s="33">
        <v>24.833807999999998</v>
      </c>
      <c r="BI6477" s="35" t="s">
        <v>8088</v>
      </c>
      <c r="BK6477" s="33">
        <v>24.833807999999998</v>
      </c>
      <c r="BL6477" s="35" t="s">
        <v>8088</v>
      </c>
      <c r="BN6477" s="33">
        <f>_xlfn.XLOOKUP(E6477,'[2]Charge Level Data'!$E:$E,'[2]Charge Level Data'!$BN:$BN,"N/A")</f>
        <v>24.833807999999998</v>
      </c>
      <c r="BO6477" s="35" t="s">
        <v>8088</v>
      </c>
      <c r="BQ6477" s="33">
        <v>48.6</v>
      </c>
      <c r="BR6477" s="35" t="s">
        <v>8088</v>
      </c>
    </row>
    <row r="6478" spans="1:70" x14ac:dyDescent="0.3">
      <c r="A6478">
        <v>12886535</v>
      </c>
      <c r="B6478" t="s">
        <v>1711</v>
      </c>
      <c r="C6478" s="33">
        <v>62</v>
      </c>
      <c r="D6478">
        <v>300</v>
      </c>
      <c r="E6478">
        <v>86003</v>
      </c>
      <c r="L6478" s="33">
        <v>31.860656279999997</v>
      </c>
      <c r="M6478" s="35" t="s">
        <v>8088</v>
      </c>
      <c r="O6478" s="33">
        <v>27.94380318</v>
      </c>
      <c r="P6478" s="35" t="s">
        <v>8088</v>
      </c>
      <c r="R6478" s="33">
        <v>25.4786112</v>
      </c>
      <c r="S6478" s="35" t="s">
        <v>8088</v>
      </c>
      <c r="U6478" s="33">
        <v>0</v>
      </c>
      <c r="V6478" s="35" t="s">
        <v>8088</v>
      </c>
      <c r="X6478" s="33">
        <v>31.75</v>
      </c>
      <c r="Y6478" s="35" t="s">
        <v>8088</v>
      </c>
      <c r="AA6478" s="33">
        <v>42</v>
      </c>
      <c r="AB6478" s="35" t="s">
        <v>8088</v>
      </c>
      <c r="AD6478" s="33">
        <v>28.2</v>
      </c>
      <c r="AE6478" s="35" t="s">
        <v>8088</v>
      </c>
      <c r="AG6478" s="33">
        <v>5.22</v>
      </c>
      <c r="AH6478" s="35" t="s">
        <v>8088</v>
      </c>
      <c r="AJ6478" s="33">
        <v>5.22</v>
      </c>
      <c r="AK6478" s="35" t="s">
        <v>8088</v>
      </c>
      <c r="AM6478" s="33">
        <v>5.22</v>
      </c>
      <c r="AN6478" s="35" t="s">
        <v>8088</v>
      </c>
      <c r="AP6478" s="33">
        <v>5.22</v>
      </c>
      <c r="AQ6478" s="35" t="s">
        <v>8088</v>
      </c>
      <c r="AS6478" s="33">
        <v>5.22</v>
      </c>
      <c r="AT6478" s="35" t="s">
        <v>8088</v>
      </c>
      <c r="AV6478" s="33">
        <v>5.22</v>
      </c>
      <c r="AW6478" s="35" t="s">
        <v>8088</v>
      </c>
      <c r="AY6478" s="33">
        <v>5.22</v>
      </c>
      <c r="AZ6478" s="35" t="s">
        <v>8088</v>
      </c>
      <c r="BB6478" s="33">
        <v>4.7</v>
      </c>
      <c r="BC6478" s="35" t="s">
        <v>8088</v>
      </c>
      <c r="BE6478" s="33">
        <v>4.7</v>
      </c>
      <c r="BF6478" s="35" t="s">
        <v>8088</v>
      </c>
      <c r="BH6478" s="33">
        <v>24.833807999999998</v>
      </c>
      <c r="BI6478" s="35" t="s">
        <v>8088</v>
      </c>
      <c r="BK6478" s="33">
        <v>24.833807999999998</v>
      </c>
      <c r="BL6478" s="35" t="s">
        <v>8088</v>
      </c>
      <c r="BN6478" s="33">
        <f>_xlfn.XLOOKUP(E6478,'[2]Charge Level Data'!$E:$E,'[2]Charge Level Data'!$BN:$BN,"N/A")</f>
        <v>24.833807999999998</v>
      </c>
      <c r="BO6478" s="35" t="s">
        <v>8088</v>
      </c>
      <c r="BQ6478" s="33">
        <v>48.6</v>
      </c>
      <c r="BR6478" s="35" t="s">
        <v>8088</v>
      </c>
    </row>
    <row r="6479" spans="1:70" x14ac:dyDescent="0.3">
      <c r="A6479">
        <v>12886536</v>
      </c>
      <c r="B6479" t="s">
        <v>1802</v>
      </c>
      <c r="C6479" s="33">
        <v>62</v>
      </c>
      <c r="D6479">
        <v>300</v>
      </c>
      <c r="E6479">
        <v>86003</v>
      </c>
      <c r="L6479" s="33">
        <v>31.860656279999997</v>
      </c>
      <c r="M6479" s="35" t="s">
        <v>8088</v>
      </c>
      <c r="O6479" s="33">
        <v>27.94380318</v>
      </c>
      <c r="P6479" s="35" t="s">
        <v>8088</v>
      </c>
      <c r="R6479" s="33">
        <v>25.4786112</v>
      </c>
      <c r="S6479" s="35" t="s">
        <v>8088</v>
      </c>
      <c r="U6479" s="33">
        <v>0</v>
      </c>
      <c r="V6479" s="35" t="s">
        <v>8088</v>
      </c>
      <c r="X6479" s="33">
        <v>31.75</v>
      </c>
      <c r="Y6479" s="35" t="s">
        <v>8088</v>
      </c>
      <c r="AA6479" s="33">
        <v>42</v>
      </c>
      <c r="AB6479" s="35" t="s">
        <v>8088</v>
      </c>
      <c r="AD6479" s="33">
        <v>28.2</v>
      </c>
      <c r="AE6479" s="35" t="s">
        <v>8088</v>
      </c>
      <c r="AG6479" s="33">
        <v>5.22</v>
      </c>
      <c r="AH6479" s="35" t="s">
        <v>8088</v>
      </c>
      <c r="AJ6479" s="33">
        <v>5.22</v>
      </c>
      <c r="AK6479" s="35" t="s">
        <v>8088</v>
      </c>
      <c r="AM6479" s="33">
        <v>5.22</v>
      </c>
      <c r="AN6479" s="35" t="s">
        <v>8088</v>
      </c>
      <c r="AP6479" s="33">
        <v>5.22</v>
      </c>
      <c r="AQ6479" s="35" t="s">
        <v>8088</v>
      </c>
      <c r="AS6479" s="33">
        <v>5.22</v>
      </c>
      <c r="AT6479" s="35" t="s">
        <v>8088</v>
      </c>
      <c r="AV6479" s="33">
        <v>5.22</v>
      </c>
      <c r="AW6479" s="35" t="s">
        <v>8088</v>
      </c>
      <c r="AY6479" s="33">
        <v>5.22</v>
      </c>
      <c r="AZ6479" s="35" t="s">
        <v>8088</v>
      </c>
      <c r="BB6479" s="33">
        <v>4.7</v>
      </c>
      <c r="BC6479" s="35" t="s">
        <v>8088</v>
      </c>
      <c r="BE6479" s="33">
        <v>4.7</v>
      </c>
      <c r="BF6479" s="35" t="s">
        <v>8088</v>
      </c>
      <c r="BH6479" s="33">
        <v>24.833807999999998</v>
      </c>
      <c r="BI6479" s="35" t="s">
        <v>8088</v>
      </c>
      <c r="BK6479" s="33">
        <v>24.833807999999998</v>
      </c>
      <c r="BL6479" s="35" t="s">
        <v>8088</v>
      </c>
      <c r="BN6479" s="33">
        <f>_xlfn.XLOOKUP(E6479,'[2]Charge Level Data'!$E:$E,'[2]Charge Level Data'!$BN:$BN,"N/A")</f>
        <v>24.833807999999998</v>
      </c>
      <c r="BO6479" s="35" t="s">
        <v>8088</v>
      </c>
      <c r="BQ6479" s="33">
        <v>48.6</v>
      </c>
      <c r="BR6479" s="35" t="s">
        <v>8088</v>
      </c>
    </row>
    <row r="6480" spans="1:70" x14ac:dyDescent="0.3">
      <c r="A6480">
        <v>12667493</v>
      </c>
      <c r="B6480" t="s">
        <v>1971</v>
      </c>
      <c r="C6480" s="33">
        <v>62</v>
      </c>
      <c r="D6480">
        <v>300</v>
      </c>
      <c r="E6480">
        <v>86003</v>
      </c>
      <c r="L6480" s="33">
        <v>31.860656279999997</v>
      </c>
      <c r="M6480" s="35" t="s">
        <v>8088</v>
      </c>
      <c r="O6480" s="33">
        <v>27.94380318</v>
      </c>
      <c r="P6480" s="35" t="s">
        <v>8088</v>
      </c>
      <c r="R6480" s="33">
        <v>25.4786112</v>
      </c>
      <c r="S6480" s="35" t="s">
        <v>8088</v>
      </c>
      <c r="U6480" s="33">
        <v>0</v>
      </c>
      <c r="V6480" s="35" t="s">
        <v>8088</v>
      </c>
      <c r="X6480" s="33">
        <v>31.75</v>
      </c>
      <c r="Y6480" s="35" t="s">
        <v>8088</v>
      </c>
      <c r="AA6480" s="33">
        <v>42</v>
      </c>
      <c r="AB6480" s="35" t="s">
        <v>8088</v>
      </c>
      <c r="AD6480" s="33">
        <v>28.2</v>
      </c>
      <c r="AE6480" s="35" t="s">
        <v>8088</v>
      </c>
      <c r="AG6480" s="33">
        <v>5.22</v>
      </c>
      <c r="AH6480" s="35" t="s">
        <v>8088</v>
      </c>
      <c r="AJ6480" s="33">
        <v>5.22</v>
      </c>
      <c r="AK6480" s="35" t="s">
        <v>8088</v>
      </c>
      <c r="AM6480" s="33">
        <v>5.22</v>
      </c>
      <c r="AN6480" s="35" t="s">
        <v>8088</v>
      </c>
      <c r="AP6480" s="33">
        <v>5.22</v>
      </c>
      <c r="AQ6480" s="35" t="s">
        <v>8088</v>
      </c>
      <c r="AS6480" s="33">
        <v>5.22</v>
      </c>
      <c r="AT6480" s="35" t="s">
        <v>8088</v>
      </c>
      <c r="AV6480" s="33">
        <v>5.22</v>
      </c>
      <c r="AW6480" s="35" t="s">
        <v>8088</v>
      </c>
      <c r="AY6480" s="33">
        <v>5.22</v>
      </c>
      <c r="AZ6480" s="35" t="s">
        <v>8088</v>
      </c>
      <c r="BB6480" s="33">
        <v>4.7</v>
      </c>
      <c r="BC6480" s="35" t="s">
        <v>8088</v>
      </c>
      <c r="BE6480" s="33">
        <v>4.7</v>
      </c>
      <c r="BF6480" s="35" t="s">
        <v>8088</v>
      </c>
      <c r="BH6480" s="33">
        <v>24.833807999999998</v>
      </c>
      <c r="BI6480" s="35" t="s">
        <v>8088</v>
      </c>
      <c r="BK6480" s="33">
        <v>24.833807999999998</v>
      </c>
      <c r="BL6480" s="35" t="s">
        <v>8088</v>
      </c>
      <c r="BN6480" s="33">
        <f>_xlfn.XLOOKUP(E6480,'[2]Charge Level Data'!$E:$E,'[2]Charge Level Data'!$BN:$BN,"N/A")</f>
        <v>24.833807999999998</v>
      </c>
      <c r="BO6480" s="35" t="s">
        <v>8088</v>
      </c>
      <c r="BQ6480" s="33">
        <v>48.6</v>
      </c>
      <c r="BR6480" s="35" t="s">
        <v>8088</v>
      </c>
    </row>
    <row r="6481" spans="1:70" x14ac:dyDescent="0.3">
      <c r="A6481">
        <v>633785</v>
      </c>
      <c r="B6481" t="s">
        <v>2222</v>
      </c>
      <c r="C6481" s="33">
        <v>62</v>
      </c>
      <c r="D6481">
        <v>300</v>
      </c>
      <c r="E6481">
        <v>86308</v>
      </c>
      <c r="L6481" s="33">
        <v>31.616513319999999</v>
      </c>
      <c r="M6481" s="35" t="s">
        <v>8088</v>
      </c>
      <c r="O6481" s="33">
        <v>27.729674419999998</v>
      </c>
      <c r="P6481" s="35" t="s">
        <v>8088</v>
      </c>
      <c r="R6481" s="33">
        <v>25.283372799999999</v>
      </c>
      <c r="S6481" s="35" t="s">
        <v>8088</v>
      </c>
      <c r="U6481" s="33">
        <v>0</v>
      </c>
      <c r="V6481" s="35" t="s">
        <v>8088</v>
      </c>
      <c r="X6481" s="33">
        <v>12.64</v>
      </c>
      <c r="Y6481" s="35" t="s">
        <v>8088</v>
      </c>
      <c r="AA6481" s="33">
        <v>40.599999999999994</v>
      </c>
      <c r="AB6481" s="35" t="s">
        <v>8088</v>
      </c>
      <c r="AD6481" s="33">
        <v>27.259999999999998</v>
      </c>
      <c r="AE6481" s="35" t="s">
        <v>8088</v>
      </c>
      <c r="AG6481" s="33">
        <v>5.18</v>
      </c>
      <c r="AH6481" s="35" t="s">
        <v>8088</v>
      </c>
      <c r="AJ6481" s="33">
        <v>5.18</v>
      </c>
      <c r="AK6481" s="35" t="s">
        <v>8088</v>
      </c>
      <c r="AM6481" s="33">
        <v>5.18</v>
      </c>
      <c r="AN6481" s="35" t="s">
        <v>8088</v>
      </c>
      <c r="AP6481" s="33">
        <v>5.18</v>
      </c>
      <c r="AQ6481" s="35" t="s">
        <v>8088</v>
      </c>
      <c r="AS6481" s="33">
        <v>5.18</v>
      </c>
      <c r="AT6481" s="35" t="s">
        <v>8088</v>
      </c>
      <c r="AV6481" s="33">
        <v>5.18</v>
      </c>
      <c r="AW6481" s="35" t="s">
        <v>8088</v>
      </c>
      <c r="AY6481" s="33">
        <v>5.18</v>
      </c>
      <c r="AZ6481" s="35" t="s">
        <v>8088</v>
      </c>
      <c r="BB6481" s="33">
        <v>4.66</v>
      </c>
      <c r="BC6481" s="35" t="s">
        <v>8088</v>
      </c>
      <c r="BE6481" s="33">
        <v>4.66</v>
      </c>
      <c r="BF6481" s="35" t="s">
        <v>8088</v>
      </c>
      <c r="BH6481" s="33">
        <v>24.833807999999998</v>
      </c>
      <c r="BI6481" s="35" t="s">
        <v>8088</v>
      </c>
      <c r="BK6481" s="33">
        <v>24.833807999999998</v>
      </c>
      <c r="BL6481" s="35" t="s">
        <v>8088</v>
      </c>
      <c r="BN6481" s="33">
        <f>_xlfn.XLOOKUP(E6481,'[2]Charge Level Data'!$E:$E,'[2]Charge Level Data'!$BN:$BN,"N/A")</f>
        <v>24.833807999999998</v>
      </c>
      <c r="BO6481" s="35" t="s">
        <v>8088</v>
      </c>
      <c r="BQ6481" s="33">
        <v>46.980000000000004</v>
      </c>
      <c r="BR6481" s="35" t="s">
        <v>8088</v>
      </c>
    </row>
    <row r="6482" spans="1:70" x14ac:dyDescent="0.3">
      <c r="A6482">
        <v>12886537</v>
      </c>
      <c r="B6482" t="s">
        <v>2335</v>
      </c>
      <c r="C6482" s="33">
        <v>62</v>
      </c>
      <c r="D6482">
        <v>300</v>
      </c>
      <c r="E6482">
        <v>86003</v>
      </c>
      <c r="L6482" s="33">
        <v>31.860656279999997</v>
      </c>
      <c r="M6482" s="35" t="s">
        <v>8088</v>
      </c>
      <c r="O6482" s="33">
        <v>27.94380318</v>
      </c>
      <c r="P6482" s="35" t="s">
        <v>8088</v>
      </c>
      <c r="R6482" s="33">
        <v>25.4786112</v>
      </c>
      <c r="S6482" s="35" t="s">
        <v>8088</v>
      </c>
      <c r="U6482" s="33">
        <v>0</v>
      </c>
      <c r="V6482" s="35" t="s">
        <v>8088</v>
      </c>
      <c r="X6482" s="33">
        <v>31.75</v>
      </c>
      <c r="Y6482" s="35" t="s">
        <v>8088</v>
      </c>
      <c r="AA6482" s="33">
        <v>42</v>
      </c>
      <c r="AB6482" s="35" t="s">
        <v>8088</v>
      </c>
      <c r="AD6482" s="33">
        <v>28.2</v>
      </c>
      <c r="AE6482" s="35" t="s">
        <v>8088</v>
      </c>
      <c r="AG6482" s="33">
        <v>5.22</v>
      </c>
      <c r="AH6482" s="35" t="s">
        <v>8088</v>
      </c>
      <c r="AJ6482" s="33">
        <v>5.22</v>
      </c>
      <c r="AK6482" s="35" t="s">
        <v>8088</v>
      </c>
      <c r="AM6482" s="33">
        <v>5.22</v>
      </c>
      <c r="AN6482" s="35" t="s">
        <v>8088</v>
      </c>
      <c r="AP6482" s="33">
        <v>5.22</v>
      </c>
      <c r="AQ6482" s="35" t="s">
        <v>8088</v>
      </c>
      <c r="AS6482" s="33">
        <v>5.22</v>
      </c>
      <c r="AT6482" s="35" t="s">
        <v>8088</v>
      </c>
      <c r="AV6482" s="33">
        <v>5.22</v>
      </c>
      <c r="AW6482" s="35" t="s">
        <v>8088</v>
      </c>
      <c r="AY6482" s="33">
        <v>5.22</v>
      </c>
      <c r="AZ6482" s="35" t="s">
        <v>8088</v>
      </c>
      <c r="BB6482" s="33">
        <v>4.7</v>
      </c>
      <c r="BC6482" s="35" t="s">
        <v>8088</v>
      </c>
      <c r="BE6482" s="33">
        <v>4.7</v>
      </c>
      <c r="BF6482" s="35" t="s">
        <v>8088</v>
      </c>
      <c r="BH6482" s="33">
        <v>24.833807999999998</v>
      </c>
      <c r="BI6482" s="35" t="s">
        <v>8088</v>
      </c>
      <c r="BK6482" s="33">
        <v>24.833807999999998</v>
      </c>
      <c r="BL6482" s="35" t="s">
        <v>8088</v>
      </c>
      <c r="BN6482" s="33">
        <f>_xlfn.XLOOKUP(E6482,'[2]Charge Level Data'!$E:$E,'[2]Charge Level Data'!$BN:$BN,"N/A")</f>
        <v>24.833807999999998</v>
      </c>
      <c r="BO6482" s="35" t="s">
        <v>8088</v>
      </c>
      <c r="BQ6482" s="33">
        <v>48.6</v>
      </c>
      <c r="BR6482" s="35" t="s">
        <v>8088</v>
      </c>
    </row>
    <row r="6483" spans="1:70" x14ac:dyDescent="0.3">
      <c r="A6483">
        <v>12667534</v>
      </c>
      <c r="B6483" t="s">
        <v>2496</v>
      </c>
      <c r="C6483" s="33">
        <v>62</v>
      </c>
      <c r="D6483">
        <v>300</v>
      </c>
      <c r="E6483">
        <v>86003</v>
      </c>
      <c r="L6483" s="33">
        <v>31.860656279999997</v>
      </c>
      <c r="M6483" s="35" t="s">
        <v>8088</v>
      </c>
      <c r="O6483" s="33">
        <v>27.94380318</v>
      </c>
      <c r="P6483" s="35" t="s">
        <v>8088</v>
      </c>
      <c r="R6483" s="33">
        <v>25.4786112</v>
      </c>
      <c r="S6483" s="35" t="s">
        <v>8088</v>
      </c>
      <c r="U6483" s="33">
        <v>0</v>
      </c>
      <c r="V6483" s="35" t="s">
        <v>8088</v>
      </c>
      <c r="X6483" s="33">
        <v>31.75</v>
      </c>
      <c r="Y6483" s="35" t="s">
        <v>8088</v>
      </c>
      <c r="AA6483" s="33">
        <v>42</v>
      </c>
      <c r="AB6483" s="35" t="s">
        <v>8088</v>
      </c>
      <c r="AD6483" s="33">
        <v>28.2</v>
      </c>
      <c r="AE6483" s="35" t="s">
        <v>8088</v>
      </c>
      <c r="AG6483" s="33">
        <v>5.22</v>
      </c>
      <c r="AH6483" s="35" t="s">
        <v>8088</v>
      </c>
      <c r="AJ6483" s="33">
        <v>5.22</v>
      </c>
      <c r="AK6483" s="35" t="s">
        <v>8088</v>
      </c>
      <c r="AM6483" s="33">
        <v>5.22</v>
      </c>
      <c r="AN6483" s="35" t="s">
        <v>8088</v>
      </c>
      <c r="AP6483" s="33">
        <v>5.22</v>
      </c>
      <c r="AQ6483" s="35" t="s">
        <v>8088</v>
      </c>
      <c r="AS6483" s="33">
        <v>5.22</v>
      </c>
      <c r="AT6483" s="35" t="s">
        <v>8088</v>
      </c>
      <c r="AV6483" s="33">
        <v>5.22</v>
      </c>
      <c r="AW6483" s="35" t="s">
        <v>8088</v>
      </c>
      <c r="AY6483" s="33">
        <v>5.22</v>
      </c>
      <c r="AZ6483" s="35" t="s">
        <v>8088</v>
      </c>
      <c r="BB6483" s="33">
        <v>4.7</v>
      </c>
      <c r="BC6483" s="35" t="s">
        <v>8088</v>
      </c>
      <c r="BE6483" s="33">
        <v>4.7</v>
      </c>
      <c r="BF6483" s="35" t="s">
        <v>8088</v>
      </c>
      <c r="BH6483" s="33">
        <v>24.833807999999998</v>
      </c>
      <c r="BI6483" s="35" t="s">
        <v>8088</v>
      </c>
      <c r="BK6483" s="33">
        <v>24.833807999999998</v>
      </c>
      <c r="BL6483" s="35" t="s">
        <v>8088</v>
      </c>
      <c r="BN6483" s="33">
        <f>_xlfn.XLOOKUP(E6483,'[2]Charge Level Data'!$E:$E,'[2]Charge Level Data'!$BN:$BN,"N/A")</f>
        <v>24.833807999999998</v>
      </c>
      <c r="BO6483" s="35" t="s">
        <v>8088</v>
      </c>
      <c r="BQ6483" s="33">
        <v>48.6</v>
      </c>
      <c r="BR6483" s="35" t="s">
        <v>8088</v>
      </c>
    </row>
    <row r="6484" spans="1:70" x14ac:dyDescent="0.3">
      <c r="A6484">
        <v>12667558</v>
      </c>
      <c r="B6484" t="s">
        <v>2500</v>
      </c>
      <c r="C6484" s="33">
        <v>62</v>
      </c>
      <c r="D6484">
        <v>300</v>
      </c>
      <c r="E6484">
        <v>86003</v>
      </c>
      <c r="L6484" s="33">
        <v>31.860656279999997</v>
      </c>
      <c r="M6484" s="35" t="s">
        <v>8088</v>
      </c>
      <c r="O6484" s="33">
        <v>27.94380318</v>
      </c>
      <c r="P6484" s="35" t="s">
        <v>8088</v>
      </c>
      <c r="R6484" s="33">
        <v>25.4786112</v>
      </c>
      <c r="S6484" s="35" t="s">
        <v>8088</v>
      </c>
      <c r="U6484" s="33">
        <v>0</v>
      </c>
      <c r="V6484" s="35" t="s">
        <v>8088</v>
      </c>
      <c r="X6484" s="33">
        <v>31.75</v>
      </c>
      <c r="Y6484" s="35" t="s">
        <v>8088</v>
      </c>
      <c r="AA6484" s="33">
        <v>42</v>
      </c>
      <c r="AB6484" s="35" t="s">
        <v>8088</v>
      </c>
      <c r="AD6484" s="33">
        <v>28.2</v>
      </c>
      <c r="AE6484" s="35" t="s">
        <v>8088</v>
      </c>
      <c r="AG6484" s="33">
        <v>5.22</v>
      </c>
      <c r="AH6484" s="35" t="s">
        <v>8088</v>
      </c>
      <c r="AJ6484" s="33">
        <v>5.22</v>
      </c>
      <c r="AK6484" s="35" t="s">
        <v>8088</v>
      </c>
      <c r="AM6484" s="33">
        <v>5.22</v>
      </c>
      <c r="AN6484" s="35" t="s">
        <v>8088</v>
      </c>
      <c r="AP6484" s="33">
        <v>5.22</v>
      </c>
      <c r="AQ6484" s="35" t="s">
        <v>8088</v>
      </c>
      <c r="AS6484" s="33">
        <v>5.22</v>
      </c>
      <c r="AT6484" s="35" t="s">
        <v>8088</v>
      </c>
      <c r="AV6484" s="33">
        <v>5.22</v>
      </c>
      <c r="AW6484" s="35" t="s">
        <v>8088</v>
      </c>
      <c r="AY6484" s="33">
        <v>5.22</v>
      </c>
      <c r="AZ6484" s="35" t="s">
        <v>8088</v>
      </c>
      <c r="BB6484" s="33">
        <v>4.7</v>
      </c>
      <c r="BC6484" s="35" t="s">
        <v>8088</v>
      </c>
      <c r="BE6484" s="33">
        <v>4.7</v>
      </c>
      <c r="BF6484" s="35" t="s">
        <v>8088</v>
      </c>
      <c r="BH6484" s="33">
        <v>24.833807999999998</v>
      </c>
      <c r="BI6484" s="35" t="s">
        <v>8088</v>
      </c>
      <c r="BK6484" s="33">
        <v>24.833807999999998</v>
      </c>
      <c r="BL6484" s="35" t="s">
        <v>8088</v>
      </c>
      <c r="BN6484" s="33">
        <f>_xlfn.XLOOKUP(E6484,'[2]Charge Level Data'!$E:$E,'[2]Charge Level Data'!$BN:$BN,"N/A")</f>
        <v>24.833807999999998</v>
      </c>
      <c r="BO6484" s="35" t="s">
        <v>8088</v>
      </c>
      <c r="BQ6484" s="33">
        <v>48.6</v>
      </c>
      <c r="BR6484" s="35" t="s">
        <v>8088</v>
      </c>
    </row>
    <row r="6485" spans="1:70" x14ac:dyDescent="0.3">
      <c r="A6485">
        <v>12667591</v>
      </c>
      <c r="B6485" t="s">
        <v>2509</v>
      </c>
      <c r="C6485" s="33">
        <v>62</v>
      </c>
      <c r="D6485">
        <v>300</v>
      </c>
      <c r="E6485">
        <v>86003</v>
      </c>
      <c r="L6485" s="33">
        <v>31.860656279999997</v>
      </c>
      <c r="M6485" s="35" t="s">
        <v>8088</v>
      </c>
      <c r="O6485" s="33">
        <v>27.94380318</v>
      </c>
      <c r="P6485" s="35" t="s">
        <v>8088</v>
      </c>
      <c r="R6485" s="33">
        <v>25.4786112</v>
      </c>
      <c r="S6485" s="35" t="s">
        <v>8088</v>
      </c>
      <c r="U6485" s="33">
        <v>0</v>
      </c>
      <c r="V6485" s="35" t="s">
        <v>8088</v>
      </c>
      <c r="X6485" s="33">
        <v>31.75</v>
      </c>
      <c r="Y6485" s="35" t="s">
        <v>8088</v>
      </c>
      <c r="AA6485" s="33">
        <v>42</v>
      </c>
      <c r="AB6485" s="35" t="s">
        <v>8088</v>
      </c>
      <c r="AD6485" s="33">
        <v>28.2</v>
      </c>
      <c r="AE6485" s="35" t="s">
        <v>8088</v>
      </c>
      <c r="AG6485" s="33">
        <v>5.22</v>
      </c>
      <c r="AH6485" s="35" t="s">
        <v>8088</v>
      </c>
      <c r="AJ6485" s="33">
        <v>5.22</v>
      </c>
      <c r="AK6485" s="35" t="s">
        <v>8088</v>
      </c>
      <c r="AM6485" s="33">
        <v>5.22</v>
      </c>
      <c r="AN6485" s="35" t="s">
        <v>8088</v>
      </c>
      <c r="AP6485" s="33">
        <v>5.22</v>
      </c>
      <c r="AQ6485" s="35" t="s">
        <v>8088</v>
      </c>
      <c r="AS6485" s="33">
        <v>5.22</v>
      </c>
      <c r="AT6485" s="35" t="s">
        <v>8088</v>
      </c>
      <c r="AV6485" s="33">
        <v>5.22</v>
      </c>
      <c r="AW6485" s="35" t="s">
        <v>8088</v>
      </c>
      <c r="AY6485" s="33">
        <v>5.22</v>
      </c>
      <c r="AZ6485" s="35" t="s">
        <v>8088</v>
      </c>
      <c r="BB6485" s="33">
        <v>4.7</v>
      </c>
      <c r="BC6485" s="35" t="s">
        <v>8088</v>
      </c>
      <c r="BE6485" s="33">
        <v>4.7</v>
      </c>
      <c r="BF6485" s="35" t="s">
        <v>8088</v>
      </c>
      <c r="BH6485" s="33">
        <v>24.833807999999998</v>
      </c>
      <c r="BI6485" s="35" t="s">
        <v>8088</v>
      </c>
      <c r="BK6485" s="33">
        <v>24.833807999999998</v>
      </c>
      <c r="BL6485" s="35" t="s">
        <v>8088</v>
      </c>
      <c r="BN6485" s="33">
        <f>_xlfn.XLOOKUP(E6485,'[2]Charge Level Data'!$E:$E,'[2]Charge Level Data'!$BN:$BN,"N/A")</f>
        <v>24.833807999999998</v>
      </c>
      <c r="BO6485" s="35" t="s">
        <v>8088</v>
      </c>
      <c r="BQ6485" s="33">
        <v>48.6</v>
      </c>
      <c r="BR6485" s="35" t="s">
        <v>8088</v>
      </c>
    </row>
    <row r="6486" spans="1:70" x14ac:dyDescent="0.3">
      <c r="A6486">
        <v>10217092</v>
      </c>
      <c r="B6486" t="s">
        <v>2514</v>
      </c>
      <c r="C6486" s="33">
        <v>62</v>
      </c>
      <c r="D6486">
        <v>300</v>
      </c>
      <c r="E6486">
        <v>86003</v>
      </c>
      <c r="L6486" s="33">
        <v>31.860656279999997</v>
      </c>
      <c r="M6486" s="35" t="s">
        <v>8088</v>
      </c>
      <c r="O6486" s="33">
        <v>27.94380318</v>
      </c>
      <c r="P6486" s="35" t="s">
        <v>8088</v>
      </c>
      <c r="R6486" s="33">
        <v>25.4786112</v>
      </c>
      <c r="S6486" s="35" t="s">
        <v>8088</v>
      </c>
      <c r="U6486" s="33">
        <v>0</v>
      </c>
      <c r="V6486" s="35" t="s">
        <v>8088</v>
      </c>
      <c r="X6486" s="33">
        <v>31.75</v>
      </c>
      <c r="Y6486" s="35" t="s">
        <v>8088</v>
      </c>
      <c r="AA6486" s="33">
        <v>42</v>
      </c>
      <c r="AB6486" s="35" t="s">
        <v>8088</v>
      </c>
      <c r="AD6486" s="33">
        <v>28.2</v>
      </c>
      <c r="AE6486" s="35" t="s">
        <v>8088</v>
      </c>
      <c r="AG6486" s="33">
        <v>5.22</v>
      </c>
      <c r="AH6486" s="35" t="s">
        <v>8088</v>
      </c>
      <c r="AJ6486" s="33">
        <v>5.22</v>
      </c>
      <c r="AK6486" s="35" t="s">
        <v>8088</v>
      </c>
      <c r="AM6486" s="33">
        <v>5.22</v>
      </c>
      <c r="AN6486" s="35" t="s">
        <v>8088</v>
      </c>
      <c r="AP6486" s="33">
        <v>5.22</v>
      </c>
      <c r="AQ6486" s="35" t="s">
        <v>8088</v>
      </c>
      <c r="AS6486" s="33">
        <v>5.22</v>
      </c>
      <c r="AT6486" s="35" t="s">
        <v>8088</v>
      </c>
      <c r="AV6486" s="33">
        <v>5.22</v>
      </c>
      <c r="AW6486" s="35" t="s">
        <v>8088</v>
      </c>
      <c r="AY6486" s="33">
        <v>5.22</v>
      </c>
      <c r="AZ6486" s="35" t="s">
        <v>8088</v>
      </c>
      <c r="BB6486" s="33">
        <v>4.7</v>
      </c>
      <c r="BC6486" s="35" t="s">
        <v>8088</v>
      </c>
      <c r="BE6486" s="33">
        <v>4.7</v>
      </c>
      <c r="BF6486" s="35" t="s">
        <v>8088</v>
      </c>
      <c r="BH6486" s="33">
        <v>24.833807999999998</v>
      </c>
      <c r="BI6486" s="35" t="s">
        <v>8088</v>
      </c>
      <c r="BK6486" s="33">
        <v>24.833807999999998</v>
      </c>
      <c r="BL6486" s="35" t="s">
        <v>8088</v>
      </c>
      <c r="BN6486" s="33">
        <f>_xlfn.XLOOKUP(E6486,'[2]Charge Level Data'!$E:$E,'[2]Charge Level Data'!$BN:$BN,"N/A")</f>
        <v>24.833807999999998</v>
      </c>
      <c r="BO6486" s="35" t="s">
        <v>8088</v>
      </c>
      <c r="BQ6486" s="33">
        <v>48.6</v>
      </c>
      <c r="BR6486" s="35" t="s">
        <v>8088</v>
      </c>
    </row>
    <row r="6487" spans="1:70" x14ac:dyDescent="0.3">
      <c r="A6487">
        <v>10217090</v>
      </c>
      <c r="B6487" t="s">
        <v>2533</v>
      </c>
      <c r="C6487" s="33">
        <v>62</v>
      </c>
      <c r="D6487">
        <v>300</v>
      </c>
      <c r="E6487">
        <v>86003</v>
      </c>
      <c r="L6487" s="33">
        <v>31.860656279999997</v>
      </c>
      <c r="M6487" s="35" t="s">
        <v>8088</v>
      </c>
      <c r="O6487" s="33">
        <v>27.94380318</v>
      </c>
      <c r="P6487" s="35" t="s">
        <v>8088</v>
      </c>
      <c r="R6487" s="33">
        <v>25.4786112</v>
      </c>
      <c r="S6487" s="35" t="s">
        <v>8088</v>
      </c>
      <c r="U6487" s="33">
        <v>0</v>
      </c>
      <c r="V6487" s="35" t="s">
        <v>8088</v>
      </c>
      <c r="X6487" s="33">
        <v>31.75</v>
      </c>
      <c r="Y6487" s="35" t="s">
        <v>8088</v>
      </c>
      <c r="AA6487" s="33">
        <v>42</v>
      </c>
      <c r="AB6487" s="35" t="s">
        <v>8088</v>
      </c>
      <c r="AD6487" s="33">
        <v>28.2</v>
      </c>
      <c r="AE6487" s="35" t="s">
        <v>8088</v>
      </c>
      <c r="AG6487" s="33">
        <v>5.22</v>
      </c>
      <c r="AH6487" s="35" t="s">
        <v>8088</v>
      </c>
      <c r="AJ6487" s="33">
        <v>5.22</v>
      </c>
      <c r="AK6487" s="35" t="s">
        <v>8088</v>
      </c>
      <c r="AM6487" s="33">
        <v>5.22</v>
      </c>
      <c r="AN6487" s="35" t="s">
        <v>8088</v>
      </c>
      <c r="AP6487" s="33">
        <v>5.22</v>
      </c>
      <c r="AQ6487" s="35" t="s">
        <v>8088</v>
      </c>
      <c r="AS6487" s="33">
        <v>5.22</v>
      </c>
      <c r="AT6487" s="35" t="s">
        <v>8088</v>
      </c>
      <c r="AV6487" s="33">
        <v>5.22</v>
      </c>
      <c r="AW6487" s="35" t="s">
        <v>8088</v>
      </c>
      <c r="AY6487" s="33">
        <v>5.22</v>
      </c>
      <c r="AZ6487" s="35" t="s">
        <v>8088</v>
      </c>
      <c r="BB6487" s="33">
        <v>4.7</v>
      </c>
      <c r="BC6487" s="35" t="s">
        <v>8088</v>
      </c>
      <c r="BE6487" s="33">
        <v>4.7</v>
      </c>
      <c r="BF6487" s="35" t="s">
        <v>8088</v>
      </c>
      <c r="BH6487" s="33">
        <v>24.833807999999998</v>
      </c>
      <c r="BI6487" s="35" t="s">
        <v>8088</v>
      </c>
      <c r="BK6487" s="33">
        <v>24.833807999999998</v>
      </c>
      <c r="BL6487" s="35" t="s">
        <v>8088</v>
      </c>
      <c r="BN6487" s="33">
        <f>_xlfn.XLOOKUP(E6487,'[2]Charge Level Data'!$E:$E,'[2]Charge Level Data'!$BN:$BN,"N/A")</f>
        <v>24.833807999999998</v>
      </c>
      <c r="BO6487" s="35" t="s">
        <v>8088</v>
      </c>
      <c r="BQ6487" s="33">
        <v>48.6</v>
      </c>
      <c r="BR6487" s="35" t="s">
        <v>8088</v>
      </c>
    </row>
    <row r="6488" spans="1:70" x14ac:dyDescent="0.3">
      <c r="A6488">
        <v>12667520</v>
      </c>
      <c r="B6488" t="s">
        <v>2629</v>
      </c>
      <c r="C6488" s="33">
        <v>62</v>
      </c>
      <c r="D6488">
        <v>300</v>
      </c>
      <c r="E6488">
        <v>86003</v>
      </c>
      <c r="L6488" s="33">
        <v>31.860656279999997</v>
      </c>
      <c r="M6488" s="35" t="s">
        <v>8088</v>
      </c>
      <c r="O6488" s="33">
        <v>27.94380318</v>
      </c>
      <c r="P6488" s="35" t="s">
        <v>8088</v>
      </c>
      <c r="R6488" s="33">
        <v>25.4786112</v>
      </c>
      <c r="S6488" s="35" t="s">
        <v>8088</v>
      </c>
      <c r="U6488" s="33">
        <v>0</v>
      </c>
      <c r="V6488" s="35" t="s">
        <v>8088</v>
      </c>
      <c r="X6488" s="33">
        <v>31.75</v>
      </c>
      <c r="Y6488" s="35" t="s">
        <v>8088</v>
      </c>
      <c r="AA6488" s="33">
        <v>42</v>
      </c>
      <c r="AB6488" s="35" t="s">
        <v>8088</v>
      </c>
      <c r="AD6488" s="33">
        <v>28.2</v>
      </c>
      <c r="AE6488" s="35" t="s">
        <v>8088</v>
      </c>
      <c r="AG6488" s="33">
        <v>5.22</v>
      </c>
      <c r="AH6488" s="35" t="s">
        <v>8088</v>
      </c>
      <c r="AJ6488" s="33">
        <v>5.22</v>
      </c>
      <c r="AK6488" s="35" t="s">
        <v>8088</v>
      </c>
      <c r="AM6488" s="33">
        <v>5.22</v>
      </c>
      <c r="AN6488" s="35" t="s">
        <v>8088</v>
      </c>
      <c r="AP6488" s="33">
        <v>5.22</v>
      </c>
      <c r="AQ6488" s="35" t="s">
        <v>8088</v>
      </c>
      <c r="AS6488" s="33">
        <v>5.22</v>
      </c>
      <c r="AT6488" s="35" t="s">
        <v>8088</v>
      </c>
      <c r="AV6488" s="33">
        <v>5.22</v>
      </c>
      <c r="AW6488" s="35" t="s">
        <v>8088</v>
      </c>
      <c r="AY6488" s="33">
        <v>5.22</v>
      </c>
      <c r="AZ6488" s="35" t="s">
        <v>8088</v>
      </c>
      <c r="BB6488" s="33">
        <v>4.7</v>
      </c>
      <c r="BC6488" s="35" t="s">
        <v>8088</v>
      </c>
      <c r="BE6488" s="33">
        <v>4.7</v>
      </c>
      <c r="BF6488" s="35" t="s">
        <v>8088</v>
      </c>
      <c r="BH6488" s="33">
        <v>24.833807999999998</v>
      </c>
      <c r="BI6488" s="35" t="s">
        <v>8088</v>
      </c>
      <c r="BK6488" s="33">
        <v>24.833807999999998</v>
      </c>
      <c r="BL6488" s="35" t="s">
        <v>8088</v>
      </c>
      <c r="BN6488" s="33">
        <f>_xlfn.XLOOKUP(E6488,'[2]Charge Level Data'!$E:$E,'[2]Charge Level Data'!$BN:$BN,"N/A")</f>
        <v>24.833807999999998</v>
      </c>
      <c r="BO6488" s="35" t="s">
        <v>8088</v>
      </c>
      <c r="BQ6488" s="33">
        <v>48.6</v>
      </c>
      <c r="BR6488" s="35" t="s">
        <v>8088</v>
      </c>
    </row>
    <row r="6489" spans="1:70" x14ac:dyDescent="0.3">
      <c r="A6489">
        <v>4186644</v>
      </c>
      <c r="B6489" t="s">
        <v>2640</v>
      </c>
      <c r="C6489" s="33">
        <v>62</v>
      </c>
      <c r="D6489">
        <v>300</v>
      </c>
      <c r="E6489">
        <v>84540</v>
      </c>
      <c r="L6489" s="33">
        <v>33.93587144</v>
      </c>
      <c r="M6489" s="35" t="s">
        <v>8088</v>
      </c>
      <c r="O6489" s="33">
        <v>29.76389764</v>
      </c>
      <c r="P6489" s="35" t="s">
        <v>8088</v>
      </c>
      <c r="R6489" s="33">
        <v>27.138137599999997</v>
      </c>
      <c r="S6489" s="35" t="s">
        <v>8088</v>
      </c>
      <c r="U6489" s="33">
        <v>0</v>
      </c>
      <c r="V6489" s="35" t="s">
        <v>8088</v>
      </c>
      <c r="X6489" s="33">
        <v>18.7</v>
      </c>
      <c r="Y6489" s="35" t="s">
        <v>8088</v>
      </c>
      <c r="AA6489" s="33">
        <v>42</v>
      </c>
      <c r="AB6489" s="35" t="s">
        <v>8088</v>
      </c>
      <c r="AD6489" s="33">
        <v>28.2</v>
      </c>
      <c r="AE6489" s="35" t="s">
        <v>8088</v>
      </c>
      <c r="AG6489" s="33">
        <v>5.56</v>
      </c>
      <c r="AH6489" s="35" t="s">
        <v>8088</v>
      </c>
      <c r="AJ6489" s="33">
        <v>5.56</v>
      </c>
      <c r="AK6489" s="35" t="s">
        <v>8088</v>
      </c>
      <c r="AM6489" s="33">
        <v>5.56</v>
      </c>
      <c r="AN6489" s="35" t="s">
        <v>8088</v>
      </c>
      <c r="AP6489" s="33">
        <v>5.56</v>
      </c>
      <c r="AQ6489" s="35" t="s">
        <v>8088</v>
      </c>
      <c r="AS6489" s="33">
        <v>5.56</v>
      </c>
      <c r="AT6489" s="35" t="s">
        <v>8088</v>
      </c>
      <c r="AV6489" s="33">
        <v>5.56</v>
      </c>
      <c r="AW6489" s="35" t="s">
        <v>8088</v>
      </c>
      <c r="AY6489" s="33">
        <v>5.56</v>
      </c>
      <c r="AZ6489" s="35" t="s">
        <v>8088</v>
      </c>
      <c r="BB6489" s="33">
        <v>5</v>
      </c>
      <c r="BC6489" s="35" t="s">
        <v>8088</v>
      </c>
      <c r="BE6489" s="33">
        <v>5</v>
      </c>
      <c r="BF6489" s="35" t="s">
        <v>8088</v>
      </c>
      <c r="BH6489" s="33">
        <v>9.2602859999999989</v>
      </c>
      <c r="BI6489" s="35" t="s">
        <v>8088</v>
      </c>
      <c r="BK6489" s="33">
        <v>9.2602859999999989</v>
      </c>
      <c r="BL6489" s="35" t="s">
        <v>8088</v>
      </c>
      <c r="BN6489" s="33">
        <f>_xlfn.XLOOKUP(E6489,'[2]Charge Level Data'!$E:$E,'[2]Charge Level Data'!$BN:$BN,"N/A")</f>
        <v>9.2602859999999989</v>
      </c>
      <c r="BO6489" s="35" t="s">
        <v>8088</v>
      </c>
      <c r="BQ6489" s="33">
        <v>48.6</v>
      </c>
      <c r="BR6489" s="35" t="s">
        <v>8088</v>
      </c>
    </row>
    <row r="6490" spans="1:70" x14ac:dyDescent="0.3">
      <c r="A6490">
        <v>4186652</v>
      </c>
      <c r="B6490" t="s">
        <v>2641</v>
      </c>
      <c r="C6490" s="33">
        <v>62</v>
      </c>
      <c r="D6490">
        <v>300</v>
      </c>
      <c r="E6490">
        <v>84540</v>
      </c>
      <c r="L6490" s="33">
        <v>33.93587144</v>
      </c>
      <c r="M6490" s="35" t="s">
        <v>8088</v>
      </c>
      <c r="O6490" s="33">
        <v>29.76389764</v>
      </c>
      <c r="P6490" s="35" t="s">
        <v>8088</v>
      </c>
      <c r="R6490" s="33">
        <v>27.138137599999997</v>
      </c>
      <c r="S6490" s="35" t="s">
        <v>8088</v>
      </c>
      <c r="U6490" s="33">
        <v>0</v>
      </c>
      <c r="V6490" s="35" t="s">
        <v>8088</v>
      </c>
      <c r="X6490" s="33">
        <v>18.7</v>
      </c>
      <c r="Y6490" s="35" t="s">
        <v>8088</v>
      </c>
      <c r="AA6490" s="33">
        <v>42</v>
      </c>
      <c r="AB6490" s="35" t="s">
        <v>8088</v>
      </c>
      <c r="AD6490" s="33">
        <v>28.2</v>
      </c>
      <c r="AE6490" s="35" t="s">
        <v>8088</v>
      </c>
      <c r="AG6490" s="33">
        <v>5.56</v>
      </c>
      <c r="AH6490" s="35" t="s">
        <v>8088</v>
      </c>
      <c r="AJ6490" s="33">
        <v>5.56</v>
      </c>
      <c r="AK6490" s="35" t="s">
        <v>8088</v>
      </c>
      <c r="AM6490" s="33">
        <v>5.56</v>
      </c>
      <c r="AN6490" s="35" t="s">
        <v>8088</v>
      </c>
      <c r="AP6490" s="33">
        <v>5.56</v>
      </c>
      <c r="AQ6490" s="35" t="s">
        <v>8088</v>
      </c>
      <c r="AS6490" s="33">
        <v>5.56</v>
      </c>
      <c r="AT6490" s="35" t="s">
        <v>8088</v>
      </c>
      <c r="AV6490" s="33">
        <v>5.56</v>
      </c>
      <c r="AW6490" s="35" t="s">
        <v>8088</v>
      </c>
      <c r="AY6490" s="33">
        <v>5.56</v>
      </c>
      <c r="AZ6490" s="35" t="s">
        <v>8088</v>
      </c>
      <c r="BB6490" s="33">
        <v>5</v>
      </c>
      <c r="BC6490" s="35" t="s">
        <v>8088</v>
      </c>
      <c r="BE6490" s="33">
        <v>5</v>
      </c>
      <c r="BF6490" s="35" t="s">
        <v>8088</v>
      </c>
      <c r="BH6490" s="33">
        <v>9.2602859999999989</v>
      </c>
      <c r="BI6490" s="35" t="s">
        <v>8088</v>
      </c>
      <c r="BK6490" s="33">
        <v>9.2602859999999989</v>
      </c>
      <c r="BL6490" s="35" t="s">
        <v>8088</v>
      </c>
      <c r="BN6490" s="33">
        <f>_xlfn.XLOOKUP(E6490,'[2]Charge Level Data'!$E:$E,'[2]Charge Level Data'!$BN:$BN,"N/A")</f>
        <v>9.2602859999999989</v>
      </c>
      <c r="BO6490" s="35" t="s">
        <v>8088</v>
      </c>
      <c r="BQ6490" s="33">
        <v>48.6</v>
      </c>
      <c r="BR6490" s="35" t="s">
        <v>8088</v>
      </c>
    </row>
    <row r="6491" spans="1:70" x14ac:dyDescent="0.3">
      <c r="A6491">
        <v>10217110</v>
      </c>
      <c r="B6491" t="s">
        <v>2697</v>
      </c>
      <c r="C6491" s="33">
        <v>62</v>
      </c>
      <c r="D6491">
        <v>300</v>
      </c>
      <c r="E6491">
        <v>86003</v>
      </c>
      <c r="L6491" s="33">
        <v>31.860656279999997</v>
      </c>
      <c r="M6491" s="35" t="s">
        <v>8088</v>
      </c>
      <c r="O6491" s="33">
        <v>27.94380318</v>
      </c>
      <c r="P6491" s="35" t="s">
        <v>8088</v>
      </c>
      <c r="R6491" s="33">
        <v>25.4786112</v>
      </c>
      <c r="S6491" s="35" t="s">
        <v>8088</v>
      </c>
      <c r="U6491" s="33">
        <v>0</v>
      </c>
      <c r="V6491" s="35" t="s">
        <v>8088</v>
      </c>
      <c r="X6491" s="33">
        <v>31.75</v>
      </c>
      <c r="Y6491" s="35" t="s">
        <v>8088</v>
      </c>
      <c r="AA6491" s="33">
        <v>42</v>
      </c>
      <c r="AB6491" s="35" t="s">
        <v>8088</v>
      </c>
      <c r="AD6491" s="33">
        <v>28.2</v>
      </c>
      <c r="AE6491" s="35" t="s">
        <v>8088</v>
      </c>
      <c r="AG6491" s="33">
        <v>5.22</v>
      </c>
      <c r="AH6491" s="35" t="s">
        <v>8088</v>
      </c>
      <c r="AJ6491" s="33">
        <v>5.22</v>
      </c>
      <c r="AK6491" s="35" t="s">
        <v>8088</v>
      </c>
      <c r="AM6491" s="33">
        <v>5.22</v>
      </c>
      <c r="AN6491" s="35" t="s">
        <v>8088</v>
      </c>
      <c r="AP6491" s="33">
        <v>5.22</v>
      </c>
      <c r="AQ6491" s="35" t="s">
        <v>8088</v>
      </c>
      <c r="AS6491" s="33">
        <v>5.22</v>
      </c>
      <c r="AT6491" s="35" t="s">
        <v>8088</v>
      </c>
      <c r="AV6491" s="33">
        <v>5.22</v>
      </c>
      <c r="AW6491" s="35" t="s">
        <v>8088</v>
      </c>
      <c r="AY6491" s="33">
        <v>5.22</v>
      </c>
      <c r="AZ6491" s="35" t="s">
        <v>8088</v>
      </c>
      <c r="BB6491" s="33">
        <v>4.7</v>
      </c>
      <c r="BC6491" s="35" t="s">
        <v>8088</v>
      </c>
      <c r="BE6491" s="33">
        <v>4.7</v>
      </c>
      <c r="BF6491" s="35" t="s">
        <v>8088</v>
      </c>
      <c r="BH6491" s="33">
        <v>24.833807999999998</v>
      </c>
      <c r="BI6491" s="35" t="s">
        <v>8088</v>
      </c>
      <c r="BK6491" s="33">
        <v>24.833807999999998</v>
      </c>
      <c r="BL6491" s="35" t="s">
        <v>8088</v>
      </c>
      <c r="BN6491" s="33">
        <f>_xlfn.XLOOKUP(E6491,'[2]Charge Level Data'!$E:$E,'[2]Charge Level Data'!$BN:$BN,"N/A")</f>
        <v>24.833807999999998</v>
      </c>
      <c r="BO6491" s="35" t="s">
        <v>8088</v>
      </c>
      <c r="BQ6491" s="33">
        <v>48.6</v>
      </c>
      <c r="BR6491" s="35" t="s">
        <v>8088</v>
      </c>
    </row>
    <row r="6492" spans="1:70" x14ac:dyDescent="0.3">
      <c r="A6492">
        <v>10217087</v>
      </c>
      <c r="B6492" t="s">
        <v>2700</v>
      </c>
      <c r="C6492" s="33">
        <v>62</v>
      </c>
      <c r="D6492">
        <v>300</v>
      </c>
      <c r="E6492">
        <v>86003</v>
      </c>
      <c r="L6492" s="33">
        <v>31.860656279999997</v>
      </c>
      <c r="M6492" s="35" t="s">
        <v>8088</v>
      </c>
      <c r="O6492" s="33">
        <v>27.94380318</v>
      </c>
      <c r="P6492" s="35" t="s">
        <v>8088</v>
      </c>
      <c r="R6492" s="33">
        <v>25.4786112</v>
      </c>
      <c r="S6492" s="35" t="s">
        <v>8088</v>
      </c>
      <c r="U6492" s="33">
        <v>0</v>
      </c>
      <c r="V6492" s="35" t="s">
        <v>8088</v>
      </c>
      <c r="X6492" s="33">
        <v>31.75</v>
      </c>
      <c r="Y6492" s="35" t="s">
        <v>8088</v>
      </c>
      <c r="AA6492" s="33">
        <v>42</v>
      </c>
      <c r="AB6492" s="35" t="s">
        <v>8088</v>
      </c>
      <c r="AD6492" s="33">
        <v>28.2</v>
      </c>
      <c r="AE6492" s="35" t="s">
        <v>8088</v>
      </c>
      <c r="AG6492" s="33">
        <v>5.22</v>
      </c>
      <c r="AH6492" s="35" t="s">
        <v>8088</v>
      </c>
      <c r="AJ6492" s="33">
        <v>5.22</v>
      </c>
      <c r="AK6492" s="35" t="s">
        <v>8088</v>
      </c>
      <c r="AM6492" s="33">
        <v>5.22</v>
      </c>
      <c r="AN6492" s="35" t="s">
        <v>8088</v>
      </c>
      <c r="AP6492" s="33">
        <v>5.22</v>
      </c>
      <c r="AQ6492" s="35" t="s">
        <v>8088</v>
      </c>
      <c r="AS6492" s="33">
        <v>5.22</v>
      </c>
      <c r="AT6492" s="35" t="s">
        <v>8088</v>
      </c>
      <c r="AV6492" s="33">
        <v>5.22</v>
      </c>
      <c r="AW6492" s="35" t="s">
        <v>8088</v>
      </c>
      <c r="AY6492" s="33">
        <v>5.22</v>
      </c>
      <c r="AZ6492" s="35" t="s">
        <v>8088</v>
      </c>
      <c r="BB6492" s="33">
        <v>4.7</v>
      </c>
      <c r="BC6492" s="35" t="s">
        <v>8088</v>
      </c>
      <c r="BE6492" s="33">
        <v>4.7</v>
      </c>
      <c r="BF6492" s="35" t="s">
        <v>8088</v>
      </c>
      <c r="BH6492" s="33">
        <v>24.833807999999998</v>
      </c>
      <c r="BI6492" s="35" t="s">
        <v>8088</v>
      </c>
      <c r="BK6492" s="33">
        <v>24.833807999999998</v>
      </c>
      <c r="BL6492" s="35" t="s">
        <v>8088</v>
      </c>
      <c r="BN6492" s="33">
        <f>_xlfn.XLOOKUP(E6492,'[2]Charge Level Data'!$E:$E,'[2]Charge Level Data'!$BN:$BN,"N/A")</f>
        <v>24.833807999999998</v>
      </c>
      <c r="BO6492" s="35" t="s">
        <v>8088</v>
      </c>
      <c r="BQ6492" s="33">
        <v>48.6</v>
      </c>
      <c r="BR6492" s="35" t="s">
        <v>8088</v>
      </c>
    </row>
    <row r="6493" spans="1:70" x14ac:dyDescent="0.3">
      <c r="A6493">
        <v>13011115</v>
      </c>
      <c r="B6493" t="s">
        <v>5480</v>
      </c>
      <c r="C6493" s="33">
        <v>61.86</v>
      </c>
      <c r="D6493">
        <v>272</v>
      </c>
      <c r="E6493">
        <v>0</v>
      </c>
      <c r="L6493" s="33" t="s">
        <v>8089</v>
      </c>
      <c r="M6493" s="35" t="s">
        <v>8088</v>
      </c>
      <c r="O6493" s="33" t="s">
        <v>8089</v>
      </c>
      <c r="P6493" s="35" t="s">
        <v>8088</v>
      </c>
      <c r="R6493" s="33" t="s">
        <v>8089</v>
      </c>
      <c r="S6493" s="35" t="s">
        <v>8088</v>
      </c>
      <c r="U6493" s="33" t="s">
        <v>8089</v>
      </c>
      <c r="V6493" s="35" t="s">
        <v>8088</v>
      </c>
      <c r="X6493" s="33" t="s">
        <v>8089</v>
      </c>
      <c r="Y6493" s="35" t="s">
        <v>8088</v>
      </c>
      <c r="AA6493" s="33" t="s">
        <v>8089</v>
      </c>
      <c r="AB6493" s="35" t="s">
        <v>8088</v>
      </c>
      <c r="AD6493" s="33" t="s">
        <v>8089</v>
      </c>
      <c r="AE6493" s="35" t="s">
        <v>8088</v>
      </c>
      <c r="AG6493" s="33" t="s">
        <v>8089</v>
      </c>
      <c r="AH6493" s="35" t="s">
        <v>8088</v>
      </c>
      <c r="AJ6493" s="33" t="s">
        <v>8089</v>
      </c>
      <c r="AK6493" s="35" t="s">
        <v>8088</v>
      </c>
      <c r="AM6493" s="33" t="s">
        <v>8089</v>
      </c>
      <c r="AN6493" s="35" t="s">
        <v>8088</v>
      </c>
      <c r="AP6493" s="33" t="s">
        <v>8089</v>
      </c>
      <c r="AQ6493" s="35" t="s">
        <v>8088</v>
      </c>
      <c r="AS6493" s="33" t="s">
        <v>8089</v>
      </c>
      <c r="AT6493" s="35" t="s">
        <v>8088</v>
      </c>
      <c r="AV6493" s="33" t="s">
        <v>8089</v>
      </c>
      <c r="AW6493" s="35" t="s">
        <v>8088</v>
      </c>
      <c r="AY6493" s="33" t="s">
        <v>8089</v>
      </c>
      <c r="AZ6493" s="35" t="s">
        <v>8088</v>
      </c>
      <c r="BB6493" s="33" t="s">
        <v>8089</v>
      </c>
      <c r="BC6493" s="35" t="s">
        <v>8088</v>
      </c>
      <c r="BE6493" s="33" t="s">
        <v>8089</v>
      </c>
      <c r="BF6493" s="35" t="s">
        <v>8088</v>
      </c>
      <c r="BH6493" s="33" t="s">
        <v>8089</v>
      </c>
      <c r="BI6493" s="35" t="s">
        <v>8088</v>
      </c>
      <c r="BK6493" s="33" t="s">
        <v>8089</v>
      </c>
      <c r="BL6493" s="35" t="s">
        <v>8088</v>
      </c>
      <c r="BN6493" s="33" t="str">
        <f>_xlfn.XLOOKUP(E6493,'[2]Charge Level Data'!$E:$E,'[2]Charge Level Data'!$BN:$BN,"N/A")</f>
        <v>N/A</v>
      </c>
      <c r="BO6493" s="35" t="s">
        <v>8088</v>
      </c>
      <c r="BQ6493" s="33" t="s">
        <v>8089</v>
      </c>
      <c r="BR6493" s="35" t="s">
        <v>8088</v>
      </c>
    </row>
    <row r="6494" spans="1:70" x14ac:dyDescent="0.3">
      <c r="A6494">
        <v>13026655</v>
      </c>
      <c r="B6494" t="s">
        <v>5989</v>
      </c>
      <c r="C6494" s="33">
        <v>61.68</v>
      </c>
      <c r="D6494">
        <v>272</v>
      </c>
      <c r="E6494">
        <v>0</v>
      </c>
      <c r="L6494" s="33" t="s">
        <v>8089</v>
      </c>
      <c r="M6494" s="35" t="s">
        <v>8088</v>
      </c>
      <c r="O6494" s="33" t="s">
        <v>8089</v>
      </c>
      <c r="P6494" s="35" t="s">
        <v>8088</v>
      </c>
      <c r="R6494" s="33" t="s">
        <v>8089</v>
      </c>
      <c r="S6494" s="35" t="s">
        <v>8088</v>
      </c>
      <c r="U6494" s="33" t="s">
        <v>8089</v>
      </c>
      <c r="V6494" s="35" t="s">
        <v>8088</v>
      </c>
      <c r="X6494" s="33" t="s">
        <v>8089</v>
      </c>
      <c r="Y6494" s="35" t="s">
        <v>8088</v>
      </c>
      <c r="AA6494" s="33" t="s">
        <v>8089</v>
      </c>
      <c r="AB6494" s="35" t="s">
        <v>8088</v>
      </c>
      <c r="AD6494" s="33" t="s">
        <v>8089</v>
      </c>
      <c r="AE6494" s="35" t="s">
        <v>8088</v>
      </c>
      <c r="AG6494" s="33" t="s">
        <v>8089</v>
      </c>
      <c r="AH6494" s="35" t="s">
        <v>8088</v>
      </c>
      <c r="AJ6494" s="33" t="s">
        <v>8089</v>
      </c>
      <c r="AK6494" s="35" t="s">
        <v>8088</v>
      </c>
      <c r="AM6494" s="33" t="s">
        <v>8089</v>
      </c>
      <c r="AN6494" s="35" t="s">
        <v>8088</v>
      </c>
      <c r="AP6494" s="33" t="s">
        <v>8089</v>
      </c>
      <c r="AQ6494" s="35" t="s">
        <v>8088</v>
      </c>
      <c r="AS6494" s="33" t="s">
        <v>8089</v>
      </c>
      <c r="AT6494" s="35" t="s">
        <v>8088</v>
      </c>
      <c r="AV6494" s="33" t="s">
        <v>8089</v>
      </c>
      <c r="AW6494" s="35" t="s">
        <v>8088</v>
      </c>
      <c r="AY6494" s="33" t="s">
        <v>8089</v>
      </c>
      <c r="AZ6494" s="35" t="s">
        <v>8088</v>
      </c>
      <c r="BB6494" s="33" t="s">
        <v>8089</v>
      </c>
      <c r="BC6494" s="35" t="s">
        <v>8088</v>
      </c>
      <c r="BE6494" s="33" t="s">
        <v>8089</v>
      </c>
      <c r="BF6494" s="35" t="s">
        <v>8088</v>
      </c>
      <c r="BH6494" s="33" t="s">
        <v>8089</v>
      </c>
      <c r="BI6494" s="35" t="s">
        <v>8088</v>
      </c>
      <c r="BK6494" s="33" t="s">
        <v>8089</v>
      </c>
      <c r="BL6494" s="35" t="s">
        <v>8088</v>
      </c>
      <c r="BN6494" s="33" t="str">
        <f>_xlfn.XLOOKUP(E6494,'[2]Charge Level Data'!$E:$E,'[2]Charge Level Data'!$BN:$BN,"N/A")</f>
        <v>N/A</v>
      </c>
      <c r="BO6494" s="35" t="s">
        <v>8088</v>
      </c>
      <c r="BQ6494" s="33" t="s">
        <v>8089</v>
      </c>
      <c r="BR6494" s="35" t="s">
        <v>8088</v>
      </c>
    </row>
    <row r="6495" spans="1:70" x14ac:dyDescent="0.3">
      <c r="A6495">
        <v>13027382</v>
      </c>
      <c r="B6495" t="s">
        <v>7023</v>
      </c>
      <c r="C6495" s="33">
        <v>61.68</v>
      </c>
      <c r="D6495">
        <v>270</v>
      </c>
      <c r="E6495">
        <v>0</v>
      </c>
      <c r="L6495" s="33" t="s">
        <v>8089</v>
      </c>
      <c r="M6495" s="35" t="s">
        <v>8088</v>
      </c>
      <c r="O6495" s="33" t="s">
        <v>8089</v>
      </c>
      <c r="P6495" s="35" t="s">
        <v>8088</v>
      </c>
      <c r="R6495" s="33" t="s">
        <v>8089</v>
      </c>
      <c r="S6495" s="35" t="s">
        <v>8088</v>
      </c>
      <c r="U6495" s="33" t="s">
        <v>8089</v>
      </c>
      <c r="V6495" s="35" t="s">
        <v>8088</v>
      </c>
      <c r="X6495" s="33" t="s">
        <v>8089</v>
      </c>
      <c r="Y6495" s="35" t="s">
        <v>8088</v>
      </c>
      <c r="AA6495" s="33" t="s">
        <v>8089</v>
      </c>
      <c r="AB6495" s="35" t="s">
        <v>8088</v>
      </c>
      <c r="AD6495" s="33" t="s">
        <v>8089</v>
      </c>
      <c r="AE6495" s="35" t="s">
        <v>8088</v>
      </c>
      <c r="AG6495" s="33" t="s">
        <v>8089</v>
      </c>
      <c r="AH6495" s="35" t="s">
        <v>8088</v>
      </c>
      <c r="AJ6495" s="33" t="s">
        <v>8089</v>
      </c>
      <c r="AK6495" s="35" t="s">
        <v>8088</v>
      </c>
      <c r="AM6495" s="33" t="s">
        <v>8089</v>
      </c>
      <c r="AN6495" s="35" t="s">
        <v>8088</v>
      </c>
      <c r="AP6495" s="33" t="s">
        <v>8089</v>
      </c>
      <c r="AQ6495" s="35" t="s">
        <v>8088</v>
      </c>
      <c r="AS6495" s="33" t="s">
        <v>8089</v>
      </c>
      <c r="AT6495" s="35" t="s">
        <v>8088</v>
      </c>
      <c r="AV6495" s="33" t="s">
        <v>8089</v>
      </c>
      <c r="AW6495" s="35" t="s">
        <v>8088</v>
      </c>
      <c r="AY6495" s="33" t="s">
        <v>8089</v>
      </c>
      <c r="AZ6495" s="35" t="s">
        <v>8088</v>
      </c>
      <c r="BB6495" s="33" t="s">
        <v>8089</v>
      </c>
      <c r="BC6495" s="35" t="s">
        <v>8088</v>
      </c>
      <c r="BE6495" s="33" t="s">
        <v>8089</v>
      </c>
      <c r="BF6495" s="35" t="s">
        <v>8088</v>
      </c>
      <c r="BH6495" s="33" t="s">
        <v>8089</v>
      </c>
      <c r="BI6495" s="35" t="s">
        <v>8088</v>
      </c>
      <c r="BK6495" s="33" t="s">
        <v>8089</v>
      </c>
      <c r="BL6495" s="35" t="s">
        <v>8088</v>
      </c>
      <c r="BN6495" s="33" t="str">
        <f>_xlfn.XLOOKUP(E6495,'[2]Charge Level Data'!$E:$E,'[2]Charge Level Data'!$BN:$BN,"N/A")</f>
        <v>N/A</v>
      </c>
      <c r="BO6495" s="35" t="s">
        <v>8088</v>
      </c>
      <c r="BQ6495" s="33" t="s">
        <v>8089</v>
      </c>
      <c r="BR6495" s="35" t="s">
        <v>8088</v>
      </c>
    </row>
    <row r="6496" spans="1:70" x14ac:dyDescent="0.3">
      <c r="A6496">
        <v>13026658</v>
      </c>
      <c r="B6496" t="s">
        <v>5985</v>
      </c>
      <c r="C6496" s="33">
        <v>61.62</v>
      </c>
      <c r="D6496">
        <v>272</v>
      </c>
      <c r="E6496">
        <v>0</v>
      </c>
      <c r="L6496" s="33" t="s">
        <v>8089</v>
      </c>
      <c r="M6496" s="35" t="s">
        <v>8088</v>
      </c>
      <c r="O6496" s="33" t="s">
        <v>8089</v>
      </c>
      <c r="P6496" s="35" t="s">
        <v>8088</v>
      </c>
      <c r="R6496" s="33" t="s">
        <v>8089</v>
      </c>
      <c r="S6496" s="35" t="s">
        <v>8088</v>
      </c>
      <c r="U6496" s="33" t="s">
        <v>8089</v>
      </c>
      <c r="V6496" s="35" t="s">
        <v>8088</v>
      </c>
      <c r="X6496" s="33" t="s">
        <v>8089</v>
      </c>
      <c r="Y6496" s="35" t="s">
        <v>8088</v>
      </c>
      <c r="AA6496" s="33" t="s">
        <v>8089</v>
      </c>
      <c r="AB6496" s="35" t="s">
        <v>8088</v>
      </c>
      <c r="AD6496" s="33" t="s">
        <v>8089</v>
      </c>
      <c r="AE6496" s="35" t="s">
        <v>8088</v>
      </c>
      <c r="AG6496" s="33" t="s">
        <v>8089</v>
      </c>
      <c r="AH6496" s="35" t="s">
        <v>8088</v>
      </c>
      <c r="AJ6496" s="33" t="s">
        <v>8089</v>
      </c>
      <c r="AK6496" s="35" t="s">
        <v>8088</v>
      </c>
      <c r="AM6496" s="33" t="s">
        <v>8089</v>
      </c>
      <c r="AN6496" s="35" t="s">
        <v>8088</v>
      </c>
      <c r="AP6496" s="33" t="s">
        <v>8089</v>
      </c>
      <c r="AQ6496" s="35" t="s">
        <v>8088</v>
      </c>
      <c r="AS6496" s="33" t="s">
        <v>8089</v>
      </c>
      <c r="AT6496" s="35" t="s">
        <v>8088</v>
      </c>
      <c r="AV6496" s="33" t="s">
        <v>8089</v>
      </c>
      <c r="AW6496" s="35" t="s">
        <v>8088</v>
      </c>
      <c r="AY6496" s="33" t="s">
        <v>8089</v>
      </c>
      <c r="AZ6496" s="35" t="s">
        <v>8088</v>
      </c>
      <c r="BB6496" s="33" t="s">
        <v>8089</v>
      </c>
      <c r="BC6496" s="35" t="s">
        <v>8088</v>
      </c>
      <c r="BE6496" s="33" t="s">
        <v>8089</v>
      </c>
      <c r="BF6496" s="35" t="s">
        <v>8088</v>
      </c>
      <c r="BH6496" s="33" t="s">
        <v>8089</v>
      </c>
      <c r="BI6496" s="35" t="s">
        <v>8088</v>
      </c>
      <c r="BK6496" s="33" t="s">
        <v>8089</v>
      </c>
      <c r="BL6496" s="35" t="s">
        <v>8088</v>
      </c>
      <c r="BN6496" s="33" t="str">
        <f>_xlfn.XLOOKUP(E6496,'[2]Charge Level Data'!$E:$E,'[2]Charge Level Data'!$BN:$BN,"N/A")</f>
        <v>N/A</v>
      </c>
      <c r="BO6496" s="35" t="s">
        <v>8088</v>
      </c>
      <c r="BQ6496" s="33" t="s">
        <v>8089</v>
      </c>
      <c r="BR6496" s="35" t="s">
        <v>8088</v>
      </c>
    </row>
    <row r="6497" spans="1:70" x14ac:dyDescent="0.3">
      <c r="A6497">
        <v>13026657</v>
      </c>
      <c r="B6497" t="s">
        <v>5986</v>
      </c>
      <c r="C6497" s="33">
        <v>61.62</v>
      </c>
      <c r="D6497">
        <v>272</v>
      </c>
      <c r="E6497">
        <v>0</v>
      </c>
      <c r="L6497" s="33" t="s">
        <v>8089</v>
      </c>
      <c r="M6497" s="35" t="s">
        <v>8088</v>
      </c>
      <c r="O6497" s="33" t="s">
        <v>8089</v>
      </c>
      <c r="P6497" s="35" t="s">
        <v>8088</v>
      </c>
      <c r="R6497" s="33" t="s">
        <v>8089</v>
      </c>
      <c r="S6497" s="35" t="s">
        <v>8088</v>
      </c>
      <c r="U6497" s="33" t="s">
        <v>8089</v>
      </c>
      <c r="V6497" s="35" t="s">
        <v>8088</v>
      </c>
      <c r="X6497" s="33" t="s">
        <v>8089</v>
      </c>
      <c r="Y6497" s="35" t="s">
        <v>8088</v>
      </c>
      <c r="AA6497" s="33" t="s">
        <v>8089</v>
      </c>
      <c r="AB6497" s="35" t="s">
        <v>8088</v>
      </c>
      <c r="AD6497" s="33" t="s">
        <v>8089</v>
      </c>
      <c r="AE6497" s="35" t="s">
        <v>8088</v>
      </c>
      <c r="AG6497" s="33" t="s">
        <v>8089</v>
      </c>
      <c r="AH6497" s="35" t="s">
        <v>8088</v>
      </c>
      <c r="AJ6497" s="33" t="s">
        <v>8089</v>
      </c>
      <c r="AK6497" s="35" t="s">
        <v>8088</v>
      </c>
      <c r="AM6497" s="33" t="s">
        <v>8089</v>
      </c>
      <c r="AN6497" s="35" t="s">
        <v>8088</v>
      </c>
      <c r="AP6497" s="33" t="s">
        <v>8089</v>
      </c>
      <c r="AQ6497" s="35" t="s">
        <v>8088</v>
      </c>
      <c r="AS6497" s="33" t="s">
        <v>8089</v>
      </c>
      <c r="AT6497" s="35" t="s">
        <v>8088</v>
      </c>
      <c r="AV6497" s="33" t="s">
        <v>8089</v>
      </c>
      <c r="AW6497" s="35" t="s">
        <v>8088</v>
      </c>
      <c r="AY6497" s="33" t="s">
        <v>8089</v>
      </c>
      <c r="AZ6497" s="35" t="s">
        <v>8088</v>
      </c>
      <c r="BB6497" s="33" t="s">
        <v>8089</v>
      </c>
      <c r="BC6497" s="35" t="s">
        <v>8088</v>
      </c>
      <c r="BE6497" s="33" t="s">
        <v>8089</v>
      </c>
      <c r="BF6497" s="35" t="s">
        <v>8088</v>
      </c>
      <c r="BH6497" s="33" t="s">
        <v>8089</v>
      </c>
      <c r="BI6497" s="35" t="s">
        <v>8088</v>
      </c>
      <c r="BK6497" s="33" t="s">
        <v>8089</v>
      </c>
      <c r="BL6497" s="35" t="s">
        <v>8088</v>
      </c>
      <c r="BN6497" s="33" t="str">
        <f>_xlfn.XLOOKUP(E6497,'[2]Charge Level Data'!$E:$E,'[2]Charge Level Data'!$BN:$BN,"N/A")</f>
        <v>N/A</v>
      </c>
      <c r="BO6497" s="35" t="s">
        <v>8088</v>
      </c>
      <c r="BQ6497" s="33" t="s">
        <v>8089</v>
      </c>
      <c r="BR6497" s="35" t="s">
        <v>8088</v>
      </c>
    </row>
    <row r="6498" spans="1:70" x14ac:dyDescent="0.3">
      <c r="A6498">
        <v>13026659</v>
      </c>
      <c r="B6498" t="s">
        <v>5987</v>
      </c>
      <c r="C6498" s="33">
        <v>61.62</v>
      </c>
      <c r="D6498">
        <v>272</v>
      </c>
      <c r="E6498">
        <v>0</v>
      </c>
      <c r="L6498" s="33" t="s">
        <v>8089</v>
      </c>
      <c r="M6498" s="35" t="s">
        <v>8088</v>
      </c>
      <c r="O6498" s="33" t="s">
        <v>8089</v>
      </c>
      <c r="P6498" s="35" t="s">
        <v>8088</v>
      </c>
      <c r="R6498" s="33" t="s">
        <v>8089</v>
      </c>
      <c r="S6498" s="35" t="s">
        <v>8088</v>
      </c>
      <c r="U6498" s="33" t="s">
        <v>8089</v>
      </c>
      <c r="V6498" s="35" t="s">
        <v>8088</v>
      </c>
      <c r="X6498" s="33" t="s">
        <v>8089</v>
      </c>
      <c r="Y6498" s="35" t="s">
        <v>8088</v>
      </c>
      <c r="AA6498" s="33" t="s">
        <v>8089</v>
      </c>
      <c r="AB6498" s="35" t="s">
        <v>8088</v>
      </c>
      <c r="AD6498" s="33" t="s">
        <v>8089</v>
      </c>
      <c r="AE6498" s="35" t="s">
        <v>8088</v>
      </c>
      <c r="AG6498" s="33" t="s">
        <v>8089</v>
      </c>
      <c r="AH6498" s="35" t="s">
        <v>8088</v>
      </c>
      <c r="AJ6498" s="33" t="s">
        <v>8089</v>
      </c>
      <c r="AK6498" s="35" t="s">
        <v>8088</v>
      </c>
      <c r="AM6498" s="33" t="s">
        <v>8089</v>
      </c>
      <c r="AN6498" s="35" t="s">
        <v>8088</v>
      </c>
      <c r="AP6498" s="33" t="s">
        <v>8089</v>
      </c>
      <c r="AQ6498" s="35" t="s">
        <v>8088</v>
      </c>
      <c r="AS6498" s="33" t="s">
        <v>8089</v>
      </c>
      <c r="AT6498" s="35" t="s">
        <v>8088</v>
      </c>
      <c r="AV6498" s="33" t="s">
        <v>8089</v>
      </c>
      <c r="AW6498" s="35" t="s">
        <v>8088</v>
      </c>
      <c r="AY6498" s="33" t="s">
        <v>8089</v>
      </c>
      <c r="AZ6498" s="35" t="s">
        <v>8088</v>
      </c>
      <c r="BB6498" s="33" t="s">
        <v>8089</v>
      </c>
      <c r="BC6498" s="35" t="s">
        <v>8088</v>
      </c>
      <c r="BE6498" s="33" t="s">
        <v>8089</v>
      </c>
      <c r="BF6498" s="35" t="s">
        <v>8088</v>
      </c>
      <c r="BH6498" s="33" t="s">
        <v>8089</v>
      </c>
      <c r="BI6498" s="35" t="s">
        <v>8088</v>
      </c>
      <c r="BK6498" s="33" t="s">
        <v>8089</v>
      </c>
      <c r="BL6498" s="35" t="s">
        <v>8088</v>
      </c>
      <c r="BN6498" s="33" t="str">
        <f>_xlfn.XLOOKUP(E6498,'[2]Charge Level Data'!$E:$E,'[2]Charge Level Data'!$BN:$BN,"N/A")</f>
        <v>N/A</v>
      </c>
      <c r="BO6498" s="35" t="s">
        <v>8088</v>
      </c>
      <c r="BQ6498" s="33" t="s">
        <v>8089</v>
      </c>
      <c r="BR6498" s="35" t="s">
        <v>8088</v>
      </c>
    </row>
    <row r="6499" spans="1:70" x14ac:dyDescent="0.3">
      <c r="A6499">
        <v>13026654</v>
      </c>
      <c r="B6499" t="s">
        <v>5988</v>
      </c>
      <c r="C6499" s="33">
        <v>61.62</v>
      </c>
      <c r="D6499">
        <v>272</v>
      </c>
      <c r="E6499">
        <v>0</v>
      </c>
      <c r="L6499" s="33" t="s">
        <v>8089</v>
      </c>
      <c r="M6499" s="35" t="s">
        <v>8088</v>
      </c>
      <c r="O6499" s="33" t="s">
        <v>8089</v>
      </c>
      <c r="P6499" s="35" t="s">
        <v>8088</v>
      </c>
      <c r="R6499" s="33" t="s">
        <v>8089</v>
      </c>
      <c r="S6499" s="35" t="s">
        <v>8088</v>
      </c>
      <c r="U6499" s="33" t="s">
        <v>8089</v>
      </c>
      <c r="V6499" s="35" t="s">
        <v>8088</v>
      </c>
      <c r="X6499" s="33" t="s">
        <v>8089</v>
      </c>
      <c r="Y6499" s="35" t="s">
        <v>8088</v>
      </c>
      <c r="AA6499" s="33" t="s">
        <v>8089</v>
      </c>
      <c r="AB6499" s="35" t="s">
        <v>8088</v>
      </c>
      <c r="AD6499" s="33" t="s">
        <v>8089</v>
      </c>
      <c r="AE6499" s="35" t="s">
        <v>8088</v>
      </c>
      <c r="AG6499" s="33" t="s">
        <v>8089</v>
      </c>
      <c r="AH6499" s="35" t="s">
        <v>8088</v>
      </c>
      <c r="AJ6499" s="33" t="s">
        <v>8089</v>
      </c>
      <c r="AK6499" s="35" t="s">
        <v>8088</v>
      </c>
      <c r="AM6499" s="33" t="s">
        <v>8089</v>
      </c>
      <c r="AN6499" s="35" t="s">
        <v>8088</v>
      </c>
      <c r="AP6499" s="33" t="s">
        <v>8089</v>
      </c>
      <c r="AQ6499" s="35" t="s">
        <v>8088</v>
      </c>
      <c r="AS6499" s="33" t="s">
        <v>8089</v>
      </c>
      <c r="AT6499" s="35" t="s">
        <v>8088</v>
      </c>
      <c r="AV6499" s="33" t="s">
        <v>8089</v>
      </c>
      <c r="AW6499" s="35" t="s">
        <v>8088</v>
      </c>
      <c r="AY6499" s="33" t="s">
        <v>8089</v>
      </c>
      <c r="AZ6499" s="35" t="s">
        <v>8088</v>
      </c>
      <c r="BB6499" s="33" t="s">
        <v>8089</v>
      </c>
      <c r="BC6499" s="35" t="s">
        <v>8088</v>
      </c>
      <c r="BE6499" s="33" t="s">
        <v>8089</v>
      </c>
      <c r="BF6499" s="35" t="s">
        <v>8088</v>
      </c>
      <c r="BH6499" s="33" t="s">
        <v>8089</v>
      </c>
      <c r="BI6499" s="35" t="s">
        <v>8088</v>
      </c>
      <c r="BK6499" s="33" t="s">
        <v>8089</v>
      </c>
      <c r="BL6499" s="35" t="s">
        <v>8088</v>
      </c>
      <c r="BN6499" s="33" t="str">
        <f>_xlfn.XLOOKUP(E6499,'[2]Charge Level Data'!$E:$E,'[2]Charge Level Data'!$BN:$BN,"N/A")</f>
        <v>N/A</v>
      </c>
      <c r="BO6499" s="35" t="s">
        <v>8088</v>
      </c>
      <c r="BQ6499" s="33" t="s">
        <v>8089</v>
      </c>
      <c r="BR6499" s="35" t="s">
        <v>8088</v>
      </c>
    </row>
    <row r="6500" spans="1:70" x14ac:dyDescent="0.3">
      <c r="A6500">
        <v>13026656</v>
      </c>
      <c r="B6500" t="s">
        <v>5990</v>
      </c>
      <c r="C6500" s="33">
        <v>61.62</v>
      </c>
      <c r="D6500">
        <v>272</v>
      </c>
      <c r="E6500">
        <v>0</v>
      </c>
      <c r="L6500" s="33" t="s">
        <v>8089</v>
      </c>
      <c r="M6500" s="35" t="s">
        <v>8088</v>
      </c>
      <c r="O6500" s="33" t="s">
        <v>8089</v>
      </c>
      <c r="P6500" s="35" t="s">
        <v>8088</v>
      </c>
      <c r="R6500" s="33" t="s">
        <v>8089</v>
      </c>
      <c r="S6500" s="35" t="s">
        <v>8088</v>
      </c>
      <c r="U6500" s="33" t="s">
        <v>8089</v>
      </c>
      <c r="V6500" s="35" t="s">
        <v>8088</v>
      </c>
      <c r="X6500" s="33" t="s">
        <v>8089</v>
      </c>
      <c r="Y6500" s="35" t="s">
        <v>8088</v>
      </c>
      <c r="AA6500" s="33" t="s">
        <v>8089</v>
      </c>
      <c r="AB6500" s="35" t="s">
        <v>8088</v>
      </c>
      <c r="AD6500" s="33" t="s">
        <v>8089</v>
      </c>
      <c r="AE6500" s="35" t="s">
        <v>8088</v>
      </c>
      <c r="AG6500" s="33" t="s">
        <v>8089</v>
      </c>
      <c r="AH6500" s="35" t="s">
        <v>8088</v>
      </c>
      <c r="AJ6500" s="33" t="s">
        <v>8089</v>
      </c>
      <c r="AK6500" s="35" t="s">
        <v>8088</v>
      </c>
      <c r="AM6500" s="33" t="s">
        <v>8089</v>
      </c>
      <c r="AN6500" s="35" t="s">
        <v>8088</v>
      </c>
      <c r="AP6500" s="33" t="s">
        <v>8089</v>
      </c>
      <c r="AQ6500" s="35" t="s">
        <v>8088</v>
      </c>
      <c r="AS6500" s="33" t="s">
        <v>8089</v>
      </c>
      <c r="AT6500" s="35" t="s">
        <v>8088</v>
      </c>
      <c r="AV6500" s="33" t="s">
        <v>8089</v>
      </c>
      <c r="AW6500" s="35" t="s">
        <v>8088</v>
      </c>
      <c r="AY6500" s="33" t="s">
        <v>8089</v>
      </c>
      <c r="AZ6500" s="35" t="s">
        <v>8088</v>
      </c>
      <c r="BB6500" s="33" t="s">
        <v>8089</v>
      </c>
      <c r="BC6500" s="35" t="s">
        <v>8088</v>
      </c>
      <c r="BE6500" s="33" t="s">
        <v>8089</v>
      </c>
      <c r="BF6500" s="35" t="s">
        <v>8088</v>
      </c>
      <c r="BH6500" s="33" t="s">
        <v>8089</v>
      </c>
      <c r="BI6500" s="35" t="s">
        <v>8088</v>
      </c>
      <c r="BK6500" s="33" t="s">
        <v>8089</v>
      </c>
      <c r="BL6500" s="35" t="s">
        <v>8088</v>
      </c>
      <c r="BN6500" s="33" t="str">
        <f>_xlfn.XLOOKUP(E6500,'[2]Charge Level Data'!$E:$E,'[2]Charge Level Data'!$BN:$BN,"N/A")</f>
        <v>N/A</v>
      </c>
      <c r="BO6500" s="35" t="s">
        <v>8088</v>
      </c>
      <c r="BQ6500" s="33" t="s">
        <v>8089</v>
      </c>
      <c r="BR6500" s="35" t="s">
        <v>8088</v>
      </c>
    </row>
    <row r="6501" spans="1:70" x14ac:dyDescent="0.3">
      <c r="A6501">
        <v>13026660</v>
      </c>
      <c r="B6501" t="s">
        <v>5991</v>
      </c>
      <c r="C6501" s="33">
        <v>61.62</v>
      </c>
      <c r="D6501">
        <v>272</v>
      </c>
      <c r="E6501">
        <v>0</v>
      </c>
      <c r="L6501" s="33" t="s">
        <v>8089</v>
      </c>
      <c r="M6501" s="35" t="s">
        <v>8088</v>
      </c>
      <c r="O6501" s="33" t="s">
        <v>8089</v>
      </c>
      <c r="P6501" s="35" t="s">
        <v>8088</v>
      </c>
      <c r="R6501" s="33" t="s">
        <v>8089</v>
      </c>
      <c r="S6501" s="35" t="s">
        <v>8088</v>
      </c>
      <c r="U6501" s="33" t="s">
        <v>8089</v>
      </c>
      <c r="V6501" s="35" t="s">
        <v>8088</v>
      </c>
      <c r="X6501" s="33" t="s">
        <v>8089</v>
      </c>
      <c r="Y6501" s="35" t="s">
        <v>8088</v>
      </c>
      <c r="AA6501" s="33" t="s">
        <v>8089</v>
      </c>
      <c r="AB6501" s="35" t="s">
        <v>8088</v>
      </c>
      <c r="AD6501" s="33" t="s">
        <v>8089</v>
      </c>
      <c r="AE6501" s="35" t="s">
        <v>8088</v>
      </c>
      <c r="AG6501" s="33" t="s">
        <v>8089</v>
      </c>
      <c r="AH6501" s="35" t="s">
        <v>8088</v>
      </c>
      <c r="AJ6501" s="33" t="s">
        <v>8089</v>
      </c>
      <c r="AK6501" s="35" t="s">
        <v>8088</v>
      </c>
      <c r="AM6501" s="33" t="s">
        <v>8089</v>
      </c>
      <c r="AN6501" s="35" t="s">
        <v>8088</v>
      </c>
      <c r="AP6501" s="33" t="s">
        <v>8089</v>
      </c>
      <c r="AQ6501" s="35" t="s">
        <v>8088</v>
      </c>
      <c r="AS6501" s="33" t="s">
        <v>8089</v>
      </c>
      <c r="AT6501" s="35" t="s">
        <v>8088</v>
      </c>
      <c r="AV6501" s="33" t="s">
        <v>8089</v>
      </c>
      <c r="AW6501" s="35" t="s">
        <v>8088</v>
      </c>
      <c r="AY6501" s="33" t="s">
        <v>8089</v>
      </c>
      <c r="AZ6501" s="35" t="s">
        <v>8088</v>
      </c>
      <c r="BB6501" s="33" t="s">
        <v>8089</v>
      </c>
      <c r="BC6501" s="35" t="s">
        <v>8088</v>
      </c>
      <c r="BE6501" s="33" t="s">
        <v>8089</v>
      </c>
      <c r="BF6501" s="35" t="s">
        <v>8088</v>
      </c>
      <c r="BH6501" s="33" t="s">
        <v>8089</v>
      </c>
      <c r="BI6501" s="35" t="s">
        <v>8088</v>
      </c>
      <c r="BK6501" s="33" t="s">
        <v>8089</v>
      </c>
      <c r="BL6501" s="35" t="s">
        <v>8088</v>
      </c>
      <c r="BN6501" s="33" t="str">
        <f>_xlfn.XLOOKUP(E6501,'[2]Charge Level Data'!$E:$E,'[2]Charge Level Data'!$BN:$BN,"N/A")</f>
        <v>N/A</v>
      </c>
      <c r="BO6501" s="35" t="s">
        <v>8088</v>
      </c>
      <c r="BQ6501" s="33" t="s">
        <v>8089</v>
      </c>
      <c r="BR6501" s="35" t="s">
        <v>8088</v>
      </c>
    </row>
    <row r="6502" spans="1:70" x14ac:dyDescent="0.3">
      <c r="A6502">
        <v>13024540</v>
      </c>
      <c r="B6502" t="s">
        <v>6069</v>
      </c>
      <c r="C6502" s="33">
        <v>61.5</v>
      </c>
      <c r="D6502">
        <v>271</v>
      </c>
      <c r="E6502">
        <v>0</v>
      </c>
      <c r="L6502" s="33" t="s">
        <v>8089</v>
      </c>
      <c r="M6502" s="35" t="s">
        <v>8088</v>
      </c>
      <c r="O6502" s="33" t="s">
        <v>8089</v>
      </c>
      <c r="P6502" s="35" t="s">
        <v>8088</v>
      </c>
      <c r="R6502" s="33" t="s">
        <v>8089</v>
      </c>
      <c r="S6502" s="35" t="s">
        <v>8088</v>
      </c>
      <c r="U6502" s="33" t="s">
        <v>8089</v>
      </c>
      <c r="V6502" s="35" t="s">
        <v>8088</v>
      </c>
      <c r="X6502" s="33" t="s">
        <v>8089</v>
      </c>
      <c r="Y6502" s="35" t="s">
        <v>8088</v>
      </c>
      <c r="AA6502" s="33" t="s">
        <v>8089</v>
      </c>
      <c r="AB6502" s="35" t="s">
        <v>8088</v>
      </c>
      <c r="AD6502" s="33" t="s">
        <v>8089</v>
      </c>
      <c r="AE6502" s="35" t="s">
        <v>8088</v>
      </c>
      <c r="AG6502" s="33" t="s">
        <v>8089</v>
      </c>
      <c r="AH6502" s="35" t="s">
        <v>8088</v>
      </c>
      <c r="AJ6502" s="33" t="s">
        <v>8089</v>
      </c>
      <c r="AK6502" s="35" t="s">
        <v>8088</v>
      </c>
      <c r="AM6502" s="33" t="s">
        <v>8089</v>
      </c>
      <c r="AN6502" s="35" t="s">
        <v>8088</v>
      </c>
      <c r="AP6502" s="33" t="s">
        <v>8089</v>
      </c>
      <c r="AQ6502" s="35" t="s">
        <v>8088</v>
      </c>
      <c r="AS6502" s="33" t="s">
        <v>8089</v>
      </c>
      <c r="AT6502" s="35" t="s">
        <v>8088</v>
      </c>
      <c r="AV6502" s="33" t="s">
        <v>8089</v>
      </c>
      <c r="AW6502" s="35" t="s">
        <v>8088</v>
      </c>
      <c r="AY6502" s="33" t="s">
        <v>8089</v>
      </c>
      <c r="AZ6502" s="35" t="s">
        <v>8088</v>
      </c>
      <c r="BB6502" s="33" t="s">
        <v>8089</v>
      </c>
      <c r="BC6502" s="35" t="s">
        <v>8088</v>
      </c>
      <c r="BE6502" s="33" t="s">
        <v>8089</v>
      </c>
      <c r="BF6502" s="35" t="s">
        <v>8088</v>
      </c>
      <c r="BH6502" s="33" t="s">
        <v>8089</v>
      </c>
      <c r="BI6502" s="35" t="s">
        <v>8088</v>
      </c>
      <c r="BK6502" s="33" t="s">
        <v>8089</v>
      </c>
      <c r="BL6502" s="35" t="s">
        <v>8088</v>
      </c>
      <c r="BN6502" s="33" t="str">
        <f>_xlfn.XLOOKUP(E6502,'[2]Charge Level Data'!$E:$E,'[2]Charge Level Data'!$BN:$BN,"N/A")</f>
        <v>N/A</v>
      </c>
      <c r="BO6502" s="35" t="s">
        <v>8088</v>
      </c>
      <c r="BQ6502" s="33" t="s">
        <v>8089</v>
      </c>
      <c r="BR6502" s="35" t="s">
        <v>8088</v>
      </c>
    </row>
    <row r="6503" spans="1:70" x14ac:dyDescent="0.3">
      <c r="A6503">
        <v>13024478</v>
      </c>
      <c r="B6503" t="s">
        <v>5775</v>
      </c>
      <c r="C6503" s="33">
        <v>61.38</v>
      </c>
      <c r="D6503">
        <v>272</v>
      </c>
      <c r="E6503">
        <v>0</v>
      </c>
      <c r="L6503" s="33" t="s">
        <v>8089</v>
      </c>
      <c r="M6503" s="35" t="s">
        <v>8088</v>
      </c>
      <c r="O6503" s="33" t="s">
        <v>8089</v>
      </c>
      <c r="P6503" s="35" t="s">
        <v>8088</v>
      </c>
      <c r="R6503" s="33" t="s">
        <v>8089</v>
      </c>
      <c r="S6503" s="35" t="s">
        <v>8088</v>
      </c>
      <c r="U6503" s="33" t="s">
        <v>8089</v>
      </c>
      <c r="V6503" s="35" t="s">
        <v>8088</v>
      </c>
      <c r="X6503" s="33" t="s">
        <v>8089</v>
      </c>
      <c r="Y6503" s="35" t="s">
        <v>8088</v>
      </c>
      <c r="AA6503" s="33" t="s">
        <v>8089</v>
      </c>
      <c r="AB6503" s="35" t="s">
        <v>8088</v>
      </c>
      <c r="AD6503" s="33" t="s">
        <v>8089</v>
      </c>
      <c r="AE6503" s="35" t="s">
        <v>8088</v>
      </c>
      <c r="AG6503" s="33" t="s">
        <v>8089</v>
      </c>
      <c r="AH6503" s="35" t="s">
        <v>8088</v>
      </c>
      <c r="AJ6503" s="33" t="s">
        <v>8089</v>
      </c>
      <c r="AK6503" s="35" t="s">
        <v>8088</v>
      </c>
      <c r="AM6503" s="33" t="s">
        <v>8089</v>
      </c>
      <c r="AN6503" s="35" t="s">
        <v>8088</v>
      </c>
      <c r="AP6503" s="33" t="s">
        <v>8089</v>
      </c>
      <c r="AQ6503" s="35" t="s">
        <v>8088</v>
      </c>
      <c r="AS6503" s="33" t="s">
        <v>8089</v>
      </c>
      <c r="AT6503" s="35" t="s">
        <v>8088</v>
      </c>
      <c r="AV6503" s="33" t="s">
        <v>8089</v>
      </c>
      <c r="AW6503" s="35" t="s">
        <v>8088</v>
      </c>
      <c r="AY6503" s="33" t="s">
        <v>8089</v>
      </c>
      <c r="AZ6503" s="35" t="s">
        <v>8088</v>
      </c>
      <c r="BB6503" s="33" t="s">
        <v>8089</v>
      </c>
      <c r="BC6503" s="35" t="s">
        <v>8088</v>
      </c>
      <c r="BE6503" s="33" t="s">
        <v>8089</v>
      </c>
      <c r="BF6503" s="35" t="s">
        <v>8088</v>
      </c>
      <c r="BH6503" s="33" t="s">
        <v>8089</v>
      </c>
      <c r="BI6503" s="35" t="s">
        <v>8088</v>
      </c>
      <c r="BK6503" s="33" t="s">
        <v>8089</v>
      </c>
      <c r="BL6503" s="35" t="s">
        <v>8088</v>
      </c>
      <c r="BN6503" s="33" t="str">
        <f>_xlfn.XLOOKUP(E6503,'[2]Charge Level Data'!$E:$E,'[2]Charge Level Data'!$BN:$BN,"N/A")</f>
        <v>N/A</v>
      </c>
      <c r="BO6503" s="35" t="s">
        <v>8088</v>
      </c>
      <c r="BQ6503" s="33" t="s">
        <v>8089</v>
      </c>
      <c r="BR6503" s="35" t="s">
        <v>8088</v>
      </c>
    </row>
    <row r="6504" spans="1:70" x14ac:dyDescent="0.3">
      <c r="A6504">
        <v>13024250</v>
      </c>
      <c r="B6504" t="s">
        <v>5680</v>
      </c>
      <c r="C6504" s="33">
        <v>61.2</v>
      </c>
      <c r="D6504">
        <v>0</v>
      </c>
      <c r="E6504">
        <v>0</v>
      </c>
      <c r="L6504" s="33" t="s">
        <v>8089</v>
      </c>
      <c r="M6504" s="35" t="s">
        <v>8088</v>
      </c>
      <c r="O6504" s="33" t="s">
        <v>8089</v>
      </c>
      <c r="P6504" s="35" t="s">
        <v>8088</v>
      </c>
      <c r="R6504" s="33" t="s">
        <v>8089</v>
      </c>
      <c r="S6504" s="35" t="s">
        <v>8088</v>
      </c>
      <c r="U6504" s="33" t="s">
        <v>8089</v>
      </c>
      <c r="V6504" s="35" t="s">
        <v>8088</v>
      </c>
      <c r="X6504" s="33" t="s">
        <v>8089</v>
      </c>
      <c r="Y6504" s="35" t="s">
        <v>8088</v>
      </c>
      <c r="AA6504" s="33" t="s">
        <v>8089</v>
      </c>
      <c r="AB6504" s="35" t="s">
        <v>8088</v>
      </c>
      <c r="AD6504" s="33" t="s">
        <v>8089</v>
      </c>
      <c r="AE6504" s="35" t="s">
        <v>8088</v>
      </c>
      <c r="AG6504" s="33" t="s">
        <v>8089</v>
      </c>
      <c r="AH6504" s="35" t="s">
        <v>8088</v>
      </c>
      <c r="AJ6504" s="33" t="s">
        <v>8089</v>
      </c>
      <c r="AK6504" s="35" t="s">
        <v>8088</v>
      </c>
      <c r="AM6504" s="33" t="s">
        <v>8089</v>
      </c>
      <c r="AN6504" s="35" t="s">
        <v>8088</v>
      </c>
      <c r="AP6504" s="33" t="s">
        <v>8089</v>
      </c>
      <c r="AQ6504" s="35" t="s">
        <v>8088</v>
      </c>
      <c r="AS6504" s="33" t="s">
        <v>8089</v>
      </c>
      <c r="AT6504" s="35" t="s">
        <v>8088</v>
      </c>
      <c r="AV6504" s="33" t="s">
        <v>8089</v>
      </c>
      <c r="AW6504" s="35" t="s">
        <v>8088</v>
      </c>
      <c r="AY6504" s="33" t="s">
        <v>8089</v>
      </c>
      <c r="AZ6504" s="35" t="s">
        <v>8088</v>
      </c>
      <c r="BB6504" s="33" t="s">
        <v>8089</v>
      </c>
      <c r="BC6504" s="35" t="s">
        <v>8088</v>
      </c>
      <c r="BE6504" s="33" t="s">
        <v>8089</v>
      </c>
      <c r="BF6504" s="35" t="s">
        <v>8088</v>
      </c>
      <c r="BH6504" s="33" t="s">
        <v>8089</v>
      </c>
      <c r="BI6504" s="35" t="s">
        <v>8088</v>
      </c>
      <c r="BK6504" s="33" t="s">
        <v>8089</v>
      </c>
      <c r="BL6504" s="35" t="s">
        <v>8088</v>
      </c>
      <c r="BN6504" s="33" t="str">
        <f>_xlfn.XLOOKUP(E6504,'[2]Charge Level Data'!$E:$E,'[2]Charge Level Data'!$BN:$BN,"N/A")</f>
        <v>N/A</v>
      </c>
      <c r="BO6504" s="35" t="s">
        <v>8088</v>
      </c>
      <c r="BQ6504" s="33" t="s">
        <v>8089</v>
      </c>
      <c r="BR6504" s="35" t="s">
        <v>8088</v>
      </c>
    </row>
    <row r="6505" spans="1:70" x14ac:dyDescent="0.3">
      <c r="A6505">
        <v>13027167</v>
      </c>
      <c r="B6505" t="s">
        <v>5129</v>
      </c>
      <c r="C6505" s="33">
        <v>61.02</v>
      </c>
      <c r="D6505">
        <v>270</v>
      </c>
      <c r="E6505">
        <v>0</v>
      </c>
      <c r="L6505" s="33" t="s">
        <v>8089</v>
      </c>
      <c r="M6505" s="35" t="s">
        <v>8088</v>
      </c>
      <c r="O6505" s="33" t="s">
        <v>8089</v>
      </c>
      <c r="P6505" s="35" t="s">
        <v>8088</v>
      </c>
      <c r="R6505" s="33" t="s">
        <v>8089</v>
      </c>
      <c r="S6505" s="35" t="s">
        <v>8088</v>
      </c>
      <c r="U6505" s="33" t="s">
        <v>8089</v>
      </c>
      <c r="V6505" s="35" t="s">
        <v>8088</v>
      </c>
      <c r="X6505" s="33" t="s">
        <v>8089</v>
      </c>
      <c r="Y6505" s="35" t="s">
        <v>8088</v>
      </c>
      <c r="AA6505" s="33" t="s">
        <v>8089</v>
      </c>
      <c r="AB6505" s="35" t="s">
        <v>8088</v>
      </c>
      <c r="AD6505" s="33" t="s">
        <v>8089</v>
      </c>
      <c r="AE6505" s="35" t="s">
        <v>8088</v>
      </c>
      <c r="AG6505" s="33" t="s">
        <v>8089</v>
      </c>
      <c r="AH6505" s="35" t="s">
        <v>8088</v>
      </c>
      <c r="AJ6505" s="33" t="s">
        <v>8089</v>
      </c>
      <c r="AK6505" s="35" t="s">
        <v>8088</v>
      </c>
      <c r="AM6505" s="33" t="s">
        <v>8089</v>
      </c>
      <c r="AN6505" s="35" t="s">
        <v>8088</v>
      </c>
      <c r="AP6505" s="33" t="s">
        <v>8089</v>
      </c>
      <c r="AQ6505" s="35" t="s">
        <v>8088</v>
      </c>
      <c r="AS6505" s="33" t="s">
        <v>8089</v>
      </c>
      <c r="AT6505" s="35" t="s">
        <v>8088</v>
      </c>
      <c r="AV6505" s="33" t="s">
        <v>8089</v>
      </c>
      <c r="AW6505" s="35" t="s">
        <v>8088</v>
      </c>
      <c r="AY6505" s="33" t="s">
        <v>8089</v>
      </c>
      <c r="AZ6505" s="35" t="s">
        <v>8088</v>
      </c>
      <c r="BB6505" s="33" t="s">
        <v>8089</v>
      </c>
      <c r="BC6505" s="35" t="s">
        <v>8088</v>
      </c>
      <c r="BE6505" s="33" t="s">
        <v>8089</v>
      </c>
      <c r="BF6505" s="35" t="s">
        <v>8088</v>
      </c>
      <c r="BH6505" s="33" t="s">
        <v>8089</v>
      </c>
      <c r="BI6505" s="35" t="s">
        <v>8088</v>
      </c>
      <c r="BK6505" s="33" t="s">
        <v>8089</v>
      </c>
      <c r="BL6505" s="35" t="s">
        <v>8088</v>
      </c>
      <c r="BN6505" s="33" t="str">
        <f>_xlfn.XLOOKUP(E6505,'[2]Charge Level Data'!$E:$E,'[2]Charge Level Data'!$BN:$BN,"N/A")</f>
        <v>N/A</v>
      </c>
      <c r="BO6505" s="35" t="s">
        <v>8088</v>
      </c>
      <c r="BQ6505" s="33" t="s">
        <v>8089</v>
      </c>
      <c r="BR6505" s="35" t="s">
        <v>8088</v>
      </c>
    </row>
    <row r="6506" spans="1:70" x14ac:dyDescent="0.3">
      <c r="A6506">
        <v>10217028</v>
      </c>
      <c r="B6506" t="s">
        <v>1315</v>
      </c>
      <c r="C6506" s="33">
        <v>61</v>
      </c>
      <c r="D6506">
        <v>302</v>
      </c>
      <c r="E6506">
        <v>86015</v>
      </c>
      <c r="L6506" s="33" t="s">
        <v>8089</v>
      </c>
      <c r="M6506" s="35" t="s">
        <v>8088</v>
      </c>
      <c r="O6506" s="33" t="s">
        <v>8089</v>
      </c>
      <c r="P6506" s="35" t="s">
        <v>8088</v>
      </c>
      <c r="R6506" s="33" t="s">
        <v>8089</v>
      </c>
      <c r="S6506" s="35" t="s">
        <v>8088</v>
      </c>
      <c r="U6506" s="33" t="s">
        <v>8089</v>
      </c>
      <c r="V6506" s="35" t="s">
        <v>8088</v>
      </c>
      <c r="X6506" s="33" t="s">
        <v>8089</v>
      </c>
      <c r="Y6506" s="35" t="s">
        <v>8088</v>
      </c>
      <c r="AA6506" s="33" t="s">
        <v>8089</v>
      </c>
      <c r="AB6506" s="35" t="s">
        <v>8088</v>
      </c>
      <c r="AD6506" s="33" t="s">
        <v>8089</v>
      </c>
      <c r="AE6506" s="35" t="s">
        <v>8088</v>
      </c>
      <c r="AG6506" s="33" t="s">
        <v>8089</v>
      </c>
      <c r="AH6506" s="35" t="s">
        <v>8088</v>
      </c>
      <c r="AJ6506" s="33" t="s">
        <v>8089</v>
      </c>
      <c r="AK6506" s="35" t="s">
        <v>8088</v>
      </c>
      <c r="AM6506" s="33" t="s">
        <v>8089</v>
      </c>
      <c r="AN6506" s="35" t="s">
        <v>8088</v>
      </c>
      <c r="AP6506" s="33" t="s">
        <v>8089</v>
      </c>
      <c r="AQ6506" s="35" t="s">
        <v>8088</v>
      </c>
      <c r="AS6506" s="33" t="s">
        <v>8089</v>
      </c>
      <c r="AT6506" s="35" t="s">
        <v>8088</v>
      </c>
      <c r="AV6506" s="33" t="s">
        <v>8089</v>
      </c>
      <c r="AW6506" s="35" t="s">
        <v>8088</v>
      </c>
      <c r="AY6506" s="33" t="s">
        <v>8089</v>
      </c>
      <c r="AZ6506" s="35" t="s">
        <v>8088</v>
      </c>
      <c r="BB6506" s="33" t="s">
        <v>8089</v>
      </c>
      <c r="BC6506" s="35" t="s">
        <v>8088</v>
      </c>
      <c r="BE6506" s="33" t="s">
        <v>8089</v>
      </c>
      <c r="BF6506" s="35" t="s">
        <v>8088</v>
      </c>
      <c r="BH6506" s="33" t="s">
        <v>8089</v>
      </c>
      <c r="BI6506" s="35" t="s">
        <v>8088</v>
      </c>
      <c r="BK6506" s="33" t="s">
        <v>8089</v>
      </c>
      <c r="BL6506" s="35" t="s">
        <v>8088</v>
      </c>
      <c r="BN6506" s="33" t="str">
        <f>_xlfn.XLOOKUP(E6506,'[2]Charge Level Data'!$E:$E,'[2]Charge Level Data'!$BN:$BN,"N/A")</f>
        <v>N/A</v>
      </c>
      <c r="BO6506" s="35" t="s">
        <v>8088</v>
      </c>
      <c r="BQ6506" s="33" t="s">
        <v>8089</v>
      </c>
      <c r="BR6506" s="35" t="s">
        <v>8088</v>
      </c>
    </row>
    <row r="6507" spans="1:70" x14ac:dyDescent="0.3">
      <c r="A6507">
        <v>8395446</v>
      </c>
      <c r="B6507" t="s">
        <v>1765</v>
      </c>
      <c r="C6507" s="33">
        <v>61</v>
      </c>
      <c r="D6507">
        <v>302</v>
      </c>
      <c r="E6507">
        <v>86258</v>
      </c>
      <c r="L6507" s="33" t="s">
        <v>8089</v>
      </c>
      <c r="M6507" s="35" t="s">
        <v>8088</v>
      </c>
      <c r="O6507" s="33" t="s">
        <v>8089</v>
      </c>
      <c r="P6507" s="35" t="s">
        <v>8088</v>
      </c>
      <c r="R6507" s="33" t="s">
        <v>8089</v>
      </c>
      <c r="S6507" s="35" t="s">
        <v>8088</v>
      </c>
      <c r="U6507" s="33" t="s">
        <v>8089</v>
      </c>
      <c r="V6507" s="35" t="s">
        <v>8088</v>
      </c>
      <c r="X6507" s="33" t="s">
        <v>8089</v>
      </c>
      <c r="Y6507" s="35" t="s">
        <v>8088</v>
      </c>
      <c r="AA6507" s="33" t="s">
        <v>8089</v>
      </c>
      <c r="AB6507" s="35" t="s">
        <v>8088</v>
      </c>
      <c r="AD6507" s="33" t="s">
        <v>8089</v>
      </c>
      <c r="AE6507" s="35" t="s">
        <v>8088</v>
      </c>
      <c r="AG6507" s="33" t="s">
        <v>8089</v>
      </c>
      <c r="AH6507" s="35" t="s">
        <v>8088</v>
      </c>
      <c r="AJ6507" s="33" t="s">
        <v>8089</v>
      </c>
      <c r="AK6507" s="35" t="s">
        <v>8088</v>
      </c>
      <c r="AM6507" s="33" t="s">
        <v>8089</v>
      </c>
      <c r="AN6507" s="35" t="s">
        <v>8088</v>
      </c>
      <c r="AP6507" s="33" t="s">
        <v>8089</v>
      </c>
      <c r="AQ6507" s="35" t="s">
        <v>8088</v>
      </c>
      <c r="AS6507" s="33" t="s">
        <v>8089</v>
      </c>
      <c r="AT6507" s="35" t="s">
        <v>8088</v>
      </c>
      <c r="AV6507" s="33" t="s">
        <v>8089</v>
      </c>
      <c r="AW6507" s="35" t="s">
        <v>8088</v>
      </c>
      <c r="AY6507" s="33" t="s">
        <v>8089</v>
      </c>
      <c r="AZ6507" s="35" t="s">
        <v>8088</v>
      </c>
      <c r="BB6507" s="33" t="s">
        <v>8089</v>
      </c>
      <c r="BC6507" s="35" t="s">
        <v>8088</v>
      </c>
      <c r="BE6507" s="33" t="s">
        <v>8089</v>
      </c>
      <c r="BF6507" s="35" t="s">
        <v>8088</v>
      </c>
      <c r="BH6507" s="33" t="s">
        <v>8089</v>
      </c>
      <c r="BI6507" s="35" t="s">
        <v>8088</v>
      </c>
      <c r="BK6507" s="33" t="s">
        <v>8089</v>
      </c>
      <c r="BL6507" s="35" t="s">
        <v>8088</v>
      </c>
      <c r="BN6507" s="33" t="str">
        <f>_xlfn.XLOOKUP(E6507,'[2]Charge Level Data'!$E:$E,'[2]Charge Level Data'!$BN:$BN,"N/A")</f>
        <v>N/A</v>
      </c>
      <c r="BO6507" s="35" t="s">
        <v>8088</v>
      </c>
      <c r="BQ6507" s="33" t="s">
        <v>8089</v>
      </c>
      <c r="BR6507" s="35" t="s">
        <v>8088</v>
      </c>
    </row>
    <row r="6508" spans="1:70" x14ac:dyDescent="0.3">
      <c r="A6508">
        <v>8395447</v>
      </c>
      <c r="B6508" t="s">
        <v>1766</v>
      </c>
      <c r="C6508" s="33">
        <v>61</v>
      </c>
      <c r="D6508">
        <v>302</v>
      </c>
      <c r="E6508">
        <v>86258</v>
      </c>
      <c r="L6508" s="33" t="s">
        <v>8089</v>
      </c>
      <c r="M6508" s="35" t="s">
        <v>8088</v>
      </c>
      <c r="O6508" s="33" t="s">
        <v>8089</v>
      </c>
      <c r="P6508" s="35" t="s">
        <v>8088</v>
      </c>
      <c r="R6508" s="33" t="s">
        <v>8089</v>
      </c>
      <c r="S6508" s="35" t="s">
        <v>8088</v>
      </c>
      <c r="U6508" s="33" t="s">
        <v>8089</v>
      </c>
      <c r="V6508" s="35" t="s">
        <v>8088</v>
      </c>
      <c r="X6508" s="33" t="s">
        <v>8089</v>
      </c>
      <c r="Y6508" s="35" t="s">
        <v>8088</v>
      </c>
      <c r="AA6508" s="33" t="s">
        <v>8089</v>
      </c>
      <c r="AB6508" s="35" t="s">
        <v>8088</v>
      </c>
      <c r="AD6508" s="33" t="s">
        <v>8089</v>
      </c>
      <c r="AE6508" s="35" t="s">
        <v>8088</v>
      </c>
      <c r="AG6508" s="33" t="s">
        <v>8089</v>
      </c>
      <c r="AH6508" s="35" t="s">
        <v>8088</v>
      </c>
      <c r="AJ6508" s="33" t="s">
        <v>8089</v>
      </c>
      <c r="AK6508" s="35" t="s">
        <v>8088</v>
      </c>
      <c r="AM6508" s="33" t="s">
        <v>8089</v>
      </c>
      <c r="AN6508" s="35" t="s">
        <v>8088</v>
      </c>
      <c r="AP6508" s="33" t="s">
        <v>8089</v>
      </c>
      <c r="AQ6508" s="35" t="s">
        <v>8088</v>
      </c>
      <c r="AS6508" s="33" t="s">
        <v>8089</v>
      </c>
      <c r="AT6508" s="35" t="s">
        <v>8088</v>
      </c>
      <c r="AV6508" s="33" t="s">
        <v>8089</v>
      </c>
      <c r="AW6508" s="35" t="s">
        <v>8088</v>
      </c>
      <c r="AY6508" s="33" t="s">
        <v>8089</v>
      </c>
      <c r="AZ6508" s="35" t="s">
        <v>8088</v>
      </c>
      <c r="BB6508" s="33" t="s">
        <v>8089</v>
      </c>
      <c r="BC6508" s="35" t="s">
        <v>8088</v>
      </c>
      <c r="BE6508" s="33" t="s">
        <v>8089</v>
      </c>
      <c r="BF6508" s="35" t="s">
        <v>8088</v>
      </c>
      <c r="BH6508" s="33" t="s">
        <v>8089</v>
      </c>
      <c r="BI6508" s="35" t="s">
        <v>8088</v>
      </c>
      <c r="BK6508" s="33" t="s">
        <v>8089</v>
      </c>
      <c r="BL6508" s="35" t="s">
        <v>8088</v>
      </c>
      <c r="BN6508" s="33" t="str">
        <f>_xlfn.XLOOKUP(E6508,'[2]Charge Level Data'!$E:$E,'[2]Charge Level Data'!$BN:$BN,"N/A")</f>
        <v>N/A</v>
      </c>
      <c r="BO6508" s="35" t="s">
        <v>8088</v>
      </c>
      <c r="BQ6508" s="33" t="s">
        <v>8089</v>
      </c>
      <c r="BR6508" s="35" t="s">
        <v>8088</v>
      </c>
    </row>
    <row r="6509" spans="1:70" x14ac:dyDescent="0.3">
      <c r="A6509">
        <v>8189464</v>
      </c>
      <c r="B6509" t="s">
        <v>1808</v>
      </c>
      <c r="C6509" s="33">
        <v>61</v>
      </c>
      <c r="D6509">
        <v>302</v>
      </c>
      <c r="E6509">
        <v>86231</v>
      </c>
      <c r="L6509" s="33" t="s">
        <v>8089</v>
      </c>
      <c r="M6509" s="35" t="s">
        <v>8088</v>
      </c>
      <c r="O6509" s="33" t="s">
        <v>8089</v>
      </c>
      <c r="P6509" s="35" t="s">
        <v>8088</v>
      </c>
      <c r="R6509" s="33" t="s">
        <v>8089</v>
      </c>
      <c r="S6509" s="35" t="s">
        <v>8088</v>
      </c>
      <c r="U6509" s="33" t="s">
        <v>8089</v>
      </c>
      <c r="V6509" s="35" t="s">
        <v>8088</v>
      </c>
      <c r="X6509" s="33" t="s">
        <v>8089</v>
      </c>
      <c r="Y6509" s="35" t="s">
        <v>8088</v>
      </c>
      <c r="AA6509" s="33" t="s">
        <v>8089</v>
      </c>
      <c r="AB6509" s="35" t="s">
        <v>8088</v>
      </c>
      <c r="AD6509" s="33" t="s">
        <v>8089</v>
      </c>
      <c r="AE6509" s="35" t="s">
        <v>8088</v>
      </c>
      <c r="AG6509" s="33" t="s">
        <v>8089</v>
      </c>
      <c r="AH6509" s="35" t="s">
        <v>8088</v>
      </c>
      <c r="AJ6509" s="33" t="s">
        <v>8089</v>
      </c>
      <c r="AK6509" s="35" t="s">
        <v>8088</v>
      </c>
      <c r="AM6509" s="33" t="s">
        <v>8089</v>
      </c>
      <c r="AN6509" s="35" t="s">
        <v>8088</v>
      </c>
      <c r="AP6509" s="33" t="s">
        <v>8089</v>
      </c>
      <c r="AQ6509" s="35" t="s">
        <v>8088</v>
      </c>
      <c r="AS6509" s="33" t="s">
        <v>8089</v>
      </c>
      <c r="AT6509" s="35" t="s">
        <v>8088</v>
      </c>
      <c r="AV6509" s="33" t="s">
        <v>8089</v>
      </c>
      <c r="AW6509" s="35" t="s">
        <v>8088</v>
      </c>
      <c r="AY6509" s="33" t="s">
        <v>8089</v>
      </c>
      <c r="AZ6509" s="35" t="s">
        <v>8088</v>
      </c>
      <c r="BB6509" s="33" t="s">
        <v>8089</v>
      </c>
      <c r="BC6509" s="35" t="s">
        <v>8088</v>
      </c>
      <c r="BE6509" s="33" t="s">
        <v>8089</v>
      </c>
      <c r="BF6509" s="35" t="s">
        <v>8088</v>
      </c>
      <c r="BH6509" s="33" t="s">
        <v>8089</v>
      </c>
      <c r="BI6509" s="35" t="s">
        <v>8088</v>
      </c>
      <c r="BK6509" s="33" t="s">
        <v>8089</v>
      </c>
      <c r="BL6509" s="35" t="s">
        <v>8088</v>
      </c>
      <c r="BN6509" s="33" t="str">
        <f>_xlfn.XLOOKUP(E6509,'[2]Charge Level Data'!$E:$E,'[2]Charge Level Data'!$BN:$BN,"N/A")</f>
        <v>N/A</v>
      </c>
      <c r="BO6509" s="35" t="s">
        <v>8088</v>
      </c>
      <c r="BQ6509" s="33" t="s">
        <v>8089</v>
      </c>
      <c r="BR6509" s="35" t="s">
        <v>8088</v>
      </c>
    </row>
    <row r="6510" spans="1:70" x14ac:dyDescent="0.3">
      <c r="A6510">
        <v>4184836</v>
      </c>
      <c r="B6510" t="s">
        <v>2213</v>
      </c>
      <c r="C6510" s="33">
        <v>61</v>
      </c>
      <c r="D6510">
        <v>302</v>
      </c>
      <c r="E6510">
        <v>86362</v>
      </c>
      <c r="L6510" s="33" t="s">
        <v>8089</v>
      </c>
      <c r="M6510" s="35" t="s">
        <v>8088</v>
      </c>
      <c r="O6510" s="33" t="s">
        <v>8089</v>
      </c>
      <c r="P6510" s="35" t="s">
        <v>8088</v>
      </c>
      <c r="R6510" s="33" t="s">
        <v>8089</v>
      </c>
      <c r="S6510" s="35" t="s">
        <v>8088</v>
      </c>
      <c r="U6510" s="33" t="s">
        <v>8089</v>
      </c>
      <c r="V6510" s="35" t="s">
        <v>8088</v>
      </c>
      <c r="X6510" s="33" t="s">
        <v>8089</v>
      </c>
      <c r="Y6510" s="35" t="s">
        <v>8088</v>
      </c>
      <c r="AA6510" s="33" t="s">
        <v>8089</v>
      </c>
      <c r="AB6510" s="35" t="s">
        <v>8088</v>
      </c>
      <c r="AD6510" s="33" t="s">
        <v>8089</v>
      </c>
      <c r="AE6510" s="35" t="s">
        <v>8088</v>
      </c>
      <c r="AG6510" s="33" t="s">
        <v>8089</v>
      </c>
      <c r="AH6510" s="35" t="s">
        <v>8088</v>
      </c>
      <c r="AJ6510" s="33" t="s">
        <v>8089</v>
      </c>
      <c r="AK6510" s="35" t="s">
        <v>8088</v>
      </c>
      <c r="AM6510" s="33" t="s">
        <v>8089</v>
      </c>
      <c r="AN6510" s="35" t="s">
        <v>8088</v>
      </c>
      <c r="AP6510" s="33" t="s">
        <v>8089</v>
      </c>
      <c r="AQ6510" s="35" t="s">
        <v>8088</v>
      </c>
      <c r="AS6510" s="33" t="s">
        <v>8089</v>
      </c>
      <c r="AT6510" s="35" t="s">
        <v>8088</v>
      </c>
      <c r="AV6510" s="33" t="s">
        <v>8089</v>
      </c>
      <c r="AW6510" s="35" t="s">
        <v>8088</v>
      </c>
      <c r="AY6510" s="33" t="s">
        <v>8089</v>
      </c>
      <c r="AZ6510" s="35" t="s">
        <v>8088</v>
      </c>
      <c r="BB6510" s="33" t="s">
        <v>8089</v>
      </c>
      <c r="BC6510" s="35" t="s">
        <v>8088</v>
      </c>
      <c r="BE6510" s="33" t="s">
        <v>8089</v>
      </c>
      <c r="BF6510" s="35" t="s">
        <v>8088</v>
      </c>
      <c r="BH6510" s="33" t="s">
        <v>8089</v>
      </c>
      <c r="BI6510" s="35" t="s">
        <v>8088</v>
      </c>
      <c r="BK6510" s="33" t="s">
        <v>8089</v>
      </c>
      <c r="BL6510" s="35" t="s">
        <v>8088</v>
      </c>
      <c r="BN6510" s="33" t="str">
        <f>_xlfn.XLOOKUP(E6510,'[2]Charge Level Data'!$E:$E,'[2]Charge Level Data'!$BN:$BN,"N/A")</f>
        <v>N/A</v>
      </c>
      <c r="BO6510" s="35" t="s">
        <v>8088</v>
      </c>
      <c r="BQ6510" s="33" t="s">
        <v>8089</v>
      </c>
      <c r="BR6510" s="35" t="s">
        <v>8088</v>
      </c>
    </row>
    <row r="6511" spans="1:70" x14ac:dyDescent="0.3">
      <c r="A6511">
        <v>10631794</v>
      </c>
      <c r="B6511" t="s">
        <v>2600</v>
      </c>
      <c r="C6511" s="33">
        <v>61</v>
      </c>
      <c r="D6511">
        <v>302</v>
      </c>
      <c r="E6511">
        <v>86364</v>
      </c>
      <c r="L6511" s="33" t="s">
        <v>8089</v>
      </c>
      <c r="M6511" s="35" t="s">
        <v>8088</v>
      </c>
      <c r="O6511" s="33" t="s">
        <v>8089</v>
      </c>
      <c r="P6511" s="35" t="s">
        <v>8088</v>
      </c>
      <c r="R6511" s="33" t="s">
        <v>8089</v>
      </c>
      <c r="S6511" s="35" t="s">
        <v>8088</v>
      </c>
      <c r="U6511" s="33" t="s">
        <v>8089</v>
      </c>
      <c r="V6511" s="35" t="s">
        <v>8088</v>
      </c>
      <c r="X6511" s="33" t="s">
        <v>8089</v>
      </c>
      <c r="Y6511" s="35" t="s">
        <v>8088</v>
      </c>
      <c r="AA6511" s="33" t="s">
        <v>8089</v>
      </c>
      <c r="AB6511" s="35" t="s">
        <v>8088</v>
      </c>
      <c r="AD6511" s="33" t="s">
        <v>8089</v>
      </c>
      <c r="AE6511" s="35" t="s">
        <v>8088</v>
      </c>
      <c r="AG6511" s="33" t="s">
        <v>8089</v>
      </c>
      <c r="AH6511" s="35" t="s">
        <v>8088</v>
      </c>
      <c r="AJ6511" s="33" t="s">
        <v>8089</v>
      </c>
      <c r="AK6511" s="35" t="s">
        <v>8088</v>
      </c>
      <c r="AM6511" s="33" t="s">
        <v>8089</v>
      </c>
      <c r="AN6511" s="35" t="s">
        <v>8088</v>
      </c>
      <c r="AP6511" s="33" t="s">
        <v>8089</v>
      </c>
      <c r="AQ6511" s="35" t="s">
        <v>8088</v>
      </c>
      <c r="AS6511" s="33" t="s">
        <v>8089</v>
      </c>
      <c r="AT6511" s="35" t="s">
        <v>8088</v>
      </c>
      <c r="AV6511" s="33" t="s">
        <v>8089</v>
      </c>
      <c r="AW6511" s="35" t="s">
        <v>8088</v>
      </c>
      <c r="AY6511" s="33" t="s">
        <v>8089</v>
      </c>
      <c r="AZ6511" s="35" t="s">
        <v>8088</v>
      </c>
      <c r="BB6511" s="33" t="s">
        <v>8089</v>
      </c>
      <c r="BC6511" s="35" t="s">
        <v>8088</v>
      </c>
      <c r="BE6511" s="33" t="s">
        <v>8089</v>
      </c>
      <c r="BF6511" s="35" t="s">
        <v>8088</v>
      </c>
      <c r="BH6511" s="33" t="s">
        <v>8089</v>
      </c>
      <c r="BI6511" s="35" t="s">
        <v>8088</v>
      </c>
      <c r="BK6511" s="33" t="s">
        <v>8089</v>
      </c>
      <c r="BL6511" s="35" t="s">
        <v>8088</v>
      </c>
      <c r="BN6511" s="33" t="str">
        <f>_xlfn.XLOOKUP(E6511,'[2]Charge Level Data'!$E:$E,'[2]Charge Level Data'!$BN:$BN,"N/A")</f>
        <v>N/A</v>
      </c>
      <c r="BO6511" s="35" t="s">
        <v>8088</v>
      </c>
      <c r="BQ6511" s="33" t="s">
        <v>8089</v>
      </c>
      <c r="BR6511" s="35" t="s">
        <v>8088</v>
      </c>
    </row>
    <row r="6512" spans="1:70" x14ac:dyDescent="0.3">
      <c r="A6512">
        <v>7967780</v>
      </c>
      <c r="B6512" t="s">
        <v>344</v>
      </c>
      <c r="C6512" s="33">
        <v>61</v>
      </c>
      <c r="D6512">
        <v>300</v>
      </c>
      <c r="E6512">
        <v>86978</v>
      </c>
      <c r="L6512" s="33">
        <v>129.28992129014401</v>
      </c>
      <c r="M6512" s="35" t="s">
        <v>8088</v>
      </c>
      <c r="O6512" s="33">
        <v>134.43378940670402</v>
      </c>
      <c r="P6512" s="35" t="s">
        <v>8088</v>
      </c>
      <c r="R6512" s="33">
        <v>120.17844550828801</v>
      </c>
      <c r="S6512" s="35" t="s">
        <v>8088</v>
      </c>
      <c r="U6512" s="33">
        <v>0</v>
      </c>
      <c r="V6512" s="35" t="s">
        <v>8088</v>
      </c>
      <c r="X6512" s="33">
        <v>35.74</v>
      </c>
      <c r="Y6512" s="35" t="s">
        <v>8088</v>
      </c>
      <c r="AA6512" s="33">
        <v>37.799999999999997</v>
      </c>
      <c r="AB6512" s="35" t="s">
        <v>8088</v>
      </c>
      <c r="AD6512" s="33">
        <v>25.38</v>
      </c>
      <c r="AE6512" s="35" t="s">
        <v>8088</v>
      </c>
      <c r="AG6512" s="33">
        <v>30.284769600000001</v>
      </c>
      <c r="AH6512" s="35" t="s">
        <v>8088</v>
      </c>
      <c r="AJ6512" s="33">
        <v>30.284769600000001</v>
      </c>
      <c r="AK6512" s="35" t="s">
        <v>8088</v>
      </c>
      <c r="AM6512" s="33">
        <v>30.284769600000001</v>
      </c>
      <c r="AN6512" s="35" t="s">
        <v>8088</v>
      </c>
      <c r="AP6512" s="33">
        <v>30.284769600000001</v>
      </c>
      <c r="AQ6512" s="35" t="s">
        <v>8088</v>
      </c>
      <c r="AS6512" s="33">
        <v>30.284769600000001</v>
      </c>
      <c r="AT6512" s="35" t="s">
        <v>8088</v>
      </c>
      <c r="AV6512" s="33">
        <v>30.284769600000001</v>
      </c>
      <c r="AW6512" s="35" t="s">
        <v>8088</v>
      </c>
      <c r="AY6512" s="33">
        <v>30.284769600000001</v>
      </c>
      <c r="AZ6512" s="35" t="s">
        <v>8088</v>
      </c>
      <c r="BB6512" s="33">
        <v>17.559999999999999</v>
      </c>
      <c r="BC6512" s="35" t="s">
        <v>8088</v>
      </c>
      <c r="BE6512" s="33">
        <v>17.559999999999999</v>
      </c>
      <c r="BF6512" s="35" t="s">
        <v>8088</v>
      </c>
      <c r="BH6512" s="33">
        <v>38.868314999999996</v>
      </c>
      <c r="BI6512" s="35" t="s">
        <v>8088</v>
      </c>
      <c r="BK6512" s="33">
        <v>38.868314999999996</v>
      </c>
      <c r="BL6512" s="35" t="s">
        <v>8088</v>
      </c>
      <c r="BN6512" s="33">
        <f>_xlfn.XLOOKUP(E6512,'[2]Charge Level Data'!$E:$E,'[2]Charge Level Data'!$BN:$BN,"N/A")</f>
        <v>38.868314999999996</v>
      </c>
      <c r="BO6512" s="35" t="s">
        <v>8088</v>
      </c>
      <c r="BQ6512" s="33">
        <v>43.74</v>
      </c>
      <c r="BR6512" s="35" t="s">
        <v>8088</v>
      </c>
    </row>
    <row r="6513" spans="1:70" x14ac:dyDescent="0.3">
      <c r="A6513">
        <v>1148218</v>
      </c>
      <c r="B6513" t="s">
        <v>1337</v>
      </c>
      <c r="C6513" s="33">
        <v>61</v>
      </c>
      <c r="D6513">
        <v>300</v>
      </c>
      <c r="E6513">
        <v>84075</v>
      </c>
      <c r="L6513" s="33">
        <v>31.616513319999999</v>
      </c>
      <c r="M6513" s="35" t="s">
        <v>8088</v>
      </c>
      <c r="O6513" s="33">
        <v>27.729674419999998</v>
      </c>
      <c r="P6513" s="35" t="s">
        <v>8088</v>
      </c>
      <c r="R6513" s="33">
        <v>25.283372799999999</v>
      </c>
      <c r="S6513" s="35" t="s">
        <v>8088</v>
      </c>
      <c r="U6513" s="33">
        <v>0</v>
      </c>
      <c r="V6513" s="35" t="s">
        <v>8088</v>
      </c>
      <c r="X6513" s="33">
        <v>13.62</v>
      </c>
      <c r="Y6513" s="35" t="s">
        <v>8088</v>
      </c>
      <c r="AA6513" s="33">
        <v>39.9</v>
      </c>
      <c r="AB6513" s="35" t="s">
        <v>8088</v>
      </c>
      <c r="AD6513" s="33">
        <v>26.79</v>
      </c>
      <c r="AE6513" s="35" t="s">
        <v>8088</v>
      </c>
      <c r="AG6513" s="33">
        <v>5.18</v>
      </c>
      <c r="AH6513" s="35" t="s">
        <v>8088</v>
      </c>
      <c r="AJ6513" s="33">
        <v>5.18</v>
      </c>
      <c r="AK6513" s="35" t="s">
        <v>8088</v>
      </c>
      <c r="AM6513" s="33">
        <v>5.18</v>
      </c>
      <c r="AN6513" s="35" t="s">
        <v>8088</v>
      </c>
      <c r="AP6513" s="33">
        <v>5.18</v>
      </c>
      <c r="AQ6513" s="35" t="s">
        <v>8088</v>
      </c>
      <c r="AS6513" s="33">
        <v>5.18</v>
      </c>
      <c r="AT6513" s="35" t="s">
        <v>8088</v>
      </c>
      <c r="AV6513" s="33">
        <v>5.18</v>
      </c>
      <c r="AW6513" s="35" t="s">
        <v>8088</v>
      </c>
      <c r="AY6513" s="33">
        <v>5.18</v>
      </c>
      <c r="AZ6513" s="35" t="s">
        <v>8088</v>
      </c>
      <c r="BB6513" s="33">
        <v>4.66</v>
      </c>
      <c r="BC6513" s="35" t="s">
        <v>8088</v>
      </c>
      <c r="BE6513" s="33">
        <v>4.66</v>
      </c>
      <c r="BF6513" s="35" t="s">
        <v>8088</v>
      </c>
      <c r="BH6513" s="33">
        <v>9.2602859999999989</v>
      </c>
      <c r="BI6513" s="35" t="s">
        <v>8088</v>
      </c>
      <c r="BK6513" s="33">
        <v>9.2602859999999989</v>
      </c>
      <c r="BL6513" s="35" t="s">
        <v>8088</v>
      </c>
      <c r="BN6513" s="33">
        <f>_xlfn.XLOOKUP(E6513,'[2]Charge Level Data'!$E:$E,'[2]Charge Level Data'!$BN:$BN,"N/A")</f>
        <v>9.2602859999999989</v>
      </c>
      <c r="BO6513" s="35" t="s">
        <v>8088</v>
      </c>
      <c r="BQ6513" s="33">
        <v>46.17</v>
      </c>
      <c r="BR6513" s="35" t="s">
        <v>8088</v>
      </c>
    </row>
    <row r="6514" spans="1:70" x14ac:dyDescent="0.3">
      <c r="A6514">
        <v>9773832</v>
      </c>
      <c r="B6514" t="s">
        <v>1339</v>
      </c>
      <c r="C6514" s="33">
        <v>61</v>
      </c>
      <c r="D6514">
        <v>300</v>
      </c>
      <c r="E6514">
        <v>84075</v>
      </c>
      <c r="L6514" s="33">
        <v>31.616513319999999</v>
      </c>
      <c r="M6514" s="35" t="s">
        <v>8088</v>
      </c>
      <c r="O6514" s="33">
        <v>27.729674419999998</v>
      </c>
      <c r="P6514" s="35" t="s">
        <v>8088</v>
      </c>
      <c r="R6514" s="33">
        <v>25.283372799999999</v>
      </c>
      <c r="S6514" s="35" t="s">
        <v>8088</v>
      </c>
      <c r="U6514" s="33">
        <v>0</v>
      </c>
      <c r="V6514" s="35" t="s">
        <v>8088</v>
      </c>
      <c r="X6514" s="33">
        <v>13.62</v>
      </c>
      <c r="Y6514" s="35" t="s">
        <v>8088</v>
      </c>
      <c r="AA6514" s="33">
        <v>39.9</v>
      </c>
      <c r="AB6514" s="35" t="s">
        <v>8088</v>
      </c>
      <c r="AD6514" s="33">
        <v>26.79</v>
      </c>
      <c r="AE6514" s="35" t="s">
        <v>8088</v>
      </c>
      <c r="AG6514" s="33">
        <v>5.18</v>
      </c>
      <c r="AH6514" s="35" t="s">
        <v>8088</v>
      </c>
      <c r="AJ6514" s="33">
        <v>5.18</v>
      </c>
      <c r="AK6514" s="35" t="s">
        <v>8088</v>
      </c>
      <c r="AM6514" s="33">
        <v>5.18</v>
      </c>
      <c r="AN6514" s="35" t="s">
        <v>8088</v>
      </c>
      <c r="AP6514" s="33">
        <v>5.18</v>
      </c>
      <c r="AQ6514" s="35" t="s">
        <v>8088</v>
      </c>
      <c r="AS6514" s="33">
        <v>5.18</v>
      </c>
      <c r="AT6514" s="35" t="s">
        <v>8088</v>
      </c>
      <c r="AV6514" s="33">
        <v>5.18</v>
      </c>
      <c r="AW6514" s="35" t="s">
        <v>8088</v>
      </c>
      <c r="AY6514" s="33">
        <v>5.18</v>
      </c>
      <c r="AZ6514" s="35" t="s">
        <v>8088</v>
      </c>
      <c r="BB6514" s="33">
        <v>4.66</v>
      </c>
      <c r="BC6514" s="35" t="s">
        <v>8088</v>
      </c>
      <c r="BE6514" s="33">
        <v>4.66</v>
      </c>
      <c r="BF6514" s="35" t="s">
        <v>8088</v>
      </c>
      <c r="BH6514" s="33">
        <v>9.2602859999999989</v>
      </c>
      <c r="BI6514" s="35" t="s">
        <v>8088</v>
      </c>
      <c r="BK6514" s="33">
        <v>9.2602859999999989</v>
      </c>
      <c r="BL6514" s="35" t="s">
        <v>8088</v>
      </c>
      <c r="BN6514" s="33">
        <f>_xlfn.XLOOKUP(E6514,'[2]Charge Level Data'!$E:$E,'[2]Charge Level Data'!$BN:$BN,"N/A")</f>
        <v>9.2602859999999989</v>
      </c>
      <c r="BO6514" s="35" t="s">
        <v>8088</v>
      </c>
      <c r="BQ6514" s="33">
        <v>46.17</v>
      </c>
      <c r="BR6514" s="35" t="s">
        <v>8088</v>
      </c>
    </row>
    <row r="6515" spans="1:70" x14ac:dyDescent="0.3">
      <c r="A6515">
        <v>633687</v>
      </c>
      <c r="B6515" t="s">
        <v>1601</v>
      </c>
      <c r="C6515" s="33">
        <v>61</v>
      </c>
      <c r="D6515">
        <v>300</v>
      </c>
      <c r="E6515">
        <v>82340</v>
      </c>
      <c r="L6515" s="33">
        <v>36.80455122</v>
      </c>
      <c r="M6515" s="35" t="s">
        <v>8088</v>
      </c>
      <c r="O6515" s="33">
        <v>32.279910570000006</v>
      </c>
      <c r="P6515" s="35" t="s">
        <v>8088</v>
      </c>
      <c r="R6515" s="33">
        <v>29.432188800000002</v>
      </c>
      <c r="S6515" s="35" t="s">
        <v>8088</v>
      </c>
      <c r="U6515" s="33">
        <v>0</v>
      </c>
      <c r="V6515" s="35" t="s">
        <v>8088</v>
      </c>
      <c r="X6515" s="33">
        <v>16.29</v>
      </c>
      <c r="Y6515" s="35" t="s">
        <v>8088</v>
      </c>
      <c r="AA6515" s="33">
        <v>39.9</v>
      </c>
      <c r="AB6515" s="35" t="s">
        <v>8088</v>
      </c>
      <c r="AD6515" s="33">
        <v>26.79</v>
      </c>
      <c r="AE6515" s="35" t="s">
        <v>8088</v>
      </c>
      <c r="AG6515" s="33">
        <v>6.03</v>
      </c>
      <c r="AH6515" s="35" t="s">
        <v>8088</v>
      </c>
      <c r="AJ6515" s="33">
        <v>6.03</v>
      </c>
      <c r="AK6515" s="35" t="s">
        <v>8088</v>
      </c>
      <c r="AM6515" s="33">
        <v>6.03</v>
      </c>
      <c r="AN6515" s="35" t="s">
        <v>8088</v>
      </c>
      <c r="AP6515" s="33">
        <v>6.03</v>
      </c>
      <c r="AQ6515" s="35" t="s">
        <v>8088</v>
      </c>
      <c r="AS6515" s="33">
        <v>6.03</v>
      </c>
      <c r="AT6515" s="35" t="s">
        <v>8088</v>
      </c>
      <c r="AV6515" s="33">
        <v>6.03</v>
      </c>
      <c r="AW6515" s="35" t="s">
        <v>8088</v>
      </c>
      <c r="AY6515" s="33">
        <v>6.03</v>
      </c>
      <c r="AZ6515" s="35" t="s">
        <v>8088</v>
      </c>
      <c r="BB6515" s="33">
        <v>5.43</v>
      </c>
      <c r="BC6515" s="35" t="s">
        <v>8088</v>
      </c>
      <c r="BE6515" s="33">
        <v>5.43</v>
      </c>
      <c r="BF6515" s="35" t="s">
        <v>8088</v>
      </c>
      <c r="BH6515" s="33">
        <v>9.2602859999999989</v>
      </c>
      <c r="BI6515" s="35" t="s">
        <v>8088</v>
      </c>
      <c r="BK6515" s="33">
        <v>9.2602859999999989</v>
      </c>
      <c r="BL6515" s="35" t="s">
        <v>8088</v>
      </c>
      <c r="BN6515" s="33">
        <f>_xlfn.XLOOKUP(E6515,'[2]Charge Level Data'!$E:$E,'[2]Charge Level Data'!$BN:$BN,"N/A")</f>
        <v>9.2602859999999989</v>
      </c>
      <c r="BO6515" s="35" t="s">
        <v>8088</v>
      </c>
      <c r="BQ6515" s="33">
        <v>46.17</v>
      </c>
      <c r="BR6515" s="35" t="s">
        <v>8088</v>
      </c>
    </row>
    <row r="6516" spans="1:70" x14ac:dyDescent="0.3">
      <c r="A6516">
        <v>8203800</v>
      </c>
      <c r="B6516" t="s">
        <v>2074</v>
      </c>
      <c r="C6516" s="33">
        <v>61</v>
      </c>
      <c r="D6516">
        <v>300</v>
      </c>
      <c r="E6516">
        <v>85730</v>
      </c>
      <c r="L6516" s="33">
        <v>36.682479739999998</v>
      </c>
      <c r="M6516" s="35" t="s">
        <v>8088</v>
      </c>
      <c r="O6516" s="33">
        <v>32.172846190000001</v>
      </c>
      <c r="P6516" s="35" t="s">
        <v>8088</v>
      </c>
      <c r="R6516" s="33">
        <v>29.334569599999998</v>
      </c>
      <c r="S6516" s="35" t="s">
        <v>8088</v>
      </c>
      <c r="U6516" s="33">
        <v>0</v>
      </c>
      <c r="V6516" s="35" t="s">
        <v>8088</v>
      </c>
      <c r="X6516" s="33">
        <v>17</v>
      </c>
      <c r="Y6516" s="35" t="s">
        <v>8088</v>
      </c>
      <c r="AA6516" s="33">
        <v>53.199999999999996</v>
      </c>
      <c r="AB6516" s="35" t="s">
        <v>8088</v>
      </c>
      <c r="AD6516" s="33">
        <v>35.72</v>
      </c>
      <c r="AE6516" s="35" t="s">
        <v>8088</v>
      </c>
      <c r="AG6516" s="33">
        <v>6.01</v>
      </c>
      <c r="AH6516" s="35" t="s">
        <v>8088</v>
      </c>
      <c r="AJ6516" s="33">
        <v>6.01</v>
      </c>
      <c r="AK6516" s="35" t="s">
        <v>8088</v>
      </c>
      <c r="AM6516" s="33">
        <v>6.01</v>
      </c>
      <c r="AN6516" s="35" t="s">
        <v>8088</v>
      </c>
      <c r="AP6516" s="33">
        <v>6.01</v>
      </c>
      <c r="AQ6516" s="35" t="s">
        <v>8088</v>
      </c>
      <c r="AS6516" s="33">
        <v>6.01</v>
      </c>
      <c r="AT6516" s="35" t="s">
        <v>8088</v>
      </c>
      <c r="AV6516" s="33">
        <v>6.01</v>
      </c>
      <c r="AW6516" s="35" t="s">
        <v>8088</v>
      </c>
      <c r="AY6516" s="33">
        <v>6.01</v>
      </c>
      <c r="AZ6516" s="35" t="s">
        <v>8088</v>
      </c>
      <c r="BB6516" s="33">
        <v>5.41</v>
      </c>
      <c r="BC6516" s="35" t="s">
        <v>8088</v>
      </c>
      <c r="BE6516" s="33">
        <v>5.41</v>
      </c>
      <c r="BF6516" s="35" t="s">
        <v>8088</v>
      </c>
      <c r="BH6516" s="33">
        <v>8.3958180000000002</v>
      </c>
      <c r="BI6516" s="35" t="s">
        <v>8088</v>
      </c>
      <c r="BK6516" s="33">
        <v>8.3958180000000002</v>
      </c>
      <c r="BL6516" s="35" t="s">
        <v>8088</v>
      </c>
      <c r="BN6516" s="33">
        <f>_xlfn.XLOOKUP(E6516,'[2]Charge Level Data'!$E:$E,'[2]Charge Level Data'!$BN:$BN,"N/A")</f>
        <v>8.3958180000000002</v>
      </c>
      <c r="BO6516" s="35" t="s">
        <v>8088</v>
      </c>
      <c r="BQ6516" s="33">
        <v>61.56</v>
      </c>
      <c r="BR6516" s="35" t="s">
        <v>8088</v>
      </c>
    </row>
    <row r="6517" spans="1:70" x14ac:dyDescent="0.3">
      <c r="A6517">
        <v>3454344</v>
      </c>
      <c r="B6517" t="s">
        <v>2463</v>
      </c>
      <c r="C6517" s="33">
        <v>61</v>
      </c>
      <c r="D6517">
        <v>300</v>
      </c>
      <c r="E6517">
        <v>86431</v>
      </c>
      <c r="L6517" s="33">
        <v>34.607264579999999</v>
      </c>
      <c r="M6517" s="35" t="s">
        <v>8088</v>
      </c>
      <c r="O6517" s="33">
        <v>30.352751730000001</v>
      </c>
      <c r="P6517" s="35" t="s">
        <v>8088</v>
      </c>
      <c r="R6517" s="33">
        <v>27.675043200000001</v>
      </c>
      <c r="S6517" s="35" t="s">
        <v>8088</v>
      </c>
      <c r="U6517" s="33">
        <v>0</v>
      </c>
      <c r="V6517" s="35" t="s">
        <v>8088</v>
      </c>
      <c r="X6517" s="33">
        <v>26.52</v>
      </c>
      <c r="Y6517" s="35" t="s">
        <v>8088</v>
      </c>
      <c r="AA6517" s="33">
        <v>39.9</v>
      </c>
      <c r="AB6517" s="35" t="s">
        <v>8088</v>
      </c>
      <c r="AD6517" s="33">
        <v>26.79</v>
      </c>
      <c r="AE6517" s="35" t="s">
        <v>8088</v>
      </c>
      <c r="AG6517" s="33">
        <v>5.67</v>
      </c>
      <c r="AH6517" s="35" t="s">
        <v>8088</v>
      </c>
      <c r="AJ6517" s="33">
        <v>5.67</v>
      </c>
      <c r="AK6517" s="35" t="s">
        <v>8088</v>
      </c>
      <c r="AM6517" s="33">
        <v>5.67</v>
      </c>
      <c r="AN6517" s="35" t="s">
        <v>8088</v>
      </c>
      <c r="AP6517" s="33">
        <v>5.67</v>
      </c>
      <c r="AQ6517" s="35" t="s">
        <v>8088</v>
      </c>
      <c r="AS6517" s="33">
        <v>5.67</v>
      </c>
      <c r="AT6517" s="35" t="s">
        <v>8088</v>
      </c>
      <c r="AV6517" s="33">
        <v>5.67</v>
      </c>
      <c r="AW6517" s="35" t="s">
        <v>8088</v>
      </c>
      <c r="AY6517" s="33">
        <v>5.67</v>
      </c>
      <c r="AZ6517" s="35" t="s">
        <v>8088</v>
      </c>
      <c r="BB6517" s="33">
        <v>5.0999999999999996</v>
      </c>
      <c r="BC6517" s="35" t="s">
        <v>8088</v>
      </c>
      <c r="BE6517" s="33">
        <v>5.0999999999999996</v>
      </c>
      <c r="BF6517" s="35" t="s">
        <v>8088</v>
      </c>
      <c r="BH6517" s="33">
        <v>24.833807999999998</v>
      </c>
      <c r="BI6517" s="35" t="s">
        <v>8088</v>
      </c>
      <c r="BK6517" s="33">
        <v>24.833807999999998</v>
      </c>
      <c r="BL6517" s="35" t="s">
        <v>8088</v>
      </c>
      <c r="BN6517" s="33">
        <f>_xlfn.XLOOKUP(E6517,'[2]Charge Level Data'!$E:$E,'[2]Charge Level Data'!$BN:$BN,"N/A")</f>
        <v>24.833807999999998</v>
      </c>
      <c r="BO6517" s="35" t="s">
        <v>8088</v>
      </c>
      <c r="BQ6517" s="33">
        <v>46.17</v>
      </c>
      <c r="BR6517" s="35" t="s">
        <v>8088</v>
      </c>
    </row>
    <row r="6518" spans="1:70" x14ac:dyDescent="0.3">
      <c r="A6518">
        <v>633852</v>
      </c>
      <c r="B6518" t="s">
        <v>2622</v>
      </c>
      <c r="C6518" s="33">
        <v>61</v>
      </c>
      <c r="D6518">
        <v>300</v>
      </c>
      <c r="E6518">
        <v>84478</v>
      </c>
      <c r="L6518" s="33">
        <v>35.03451476</v>
      </c>
      <c r="M6518" s="35" t="s">
        <v>8088</v>
      </c>
      <c r="O6518" s="33">
        <v>30.727477060000002</v>
      </c>
      <c r="P6518" s="35" t="s">
        <v>8088</v>
      </c>
      <c r="R6518" s="33">
        <v>28.016710400000001</v>
      </c>
      <c r="S6518" s="35" t="s">
        <v>8088</v>
      </c>
      <c r="U6518" s="33">
        <v>0</v>
      </c>
      <c r="V6518" s="35" t="s">
        <v>8088</v>
      </c>
      <c r="X6518" s="33">
        <v>27.01</v>
      </c>
      <c r="Y6518" s="35" t="s">
        <v>8088</v>
      </c>
      <c r="AA6518" s="33">
        <v>39.9</v>
      </c>
      <c r="AB6518" s="35" t="s">
        <v>8088</v>
      </c>
      <c r="AD6518" s="33">
        <v>26.79</v>
      </c>
      <c r="AE6518" s="35" t="s">
        <v>8088</v>
      </c>
      <c r="AG6518" s="33">
        <v>5.74</v>
      </c>
      <c r="AH6518" s="35" t="s">
        <v>8088</v>
      </c>
      <c r="AJ6518" s="33">
        <v>5.74</v>
      </c>
      <c r="AK6518" s="35" t="s">
        <v>8088</v>
      </c>
      <c r="AM6518" s="33">
        <v>5.74</v>
      </c>
      <c r="AN6518" s="35" t="s">
        <v>8088</v>
      </c>
      <c r="AP6518" s="33">
        <v>5.74</v>
      </c>
      <c r="AQ6518" s="35" t="s">
        <v>8088</v>
      </c>
      <c r="AS6518" s="33">
        <v>5.74</v>
      </c>
      <c r="AT6518" s="35" t="s">
        <v>8088</v>
      </c>
      <c r="AV6518" s="33">
        <v>5.74</v>
      </c>
      <c r="AW6518" s="35" t="s">
        <v>8088</v>
      </c>
      <c r="AY6518" s="33">
        <v>5.74</v>
      </c>
      <c r="AZ6518" s="35" t="s">
        <v>8088</v>
      </c>
      <c r="BB6518" s="33">
        <v>5.17</v>
      </c>
      <c r="BC6518" s="35" t="s">
        <v>8088</v>
      </c>
      <c r="BE6518" s="33">
        <v>5.17</v>
      </c>
      <c r="BF6518" s="35" t="s">
        <v>8088</v>
      </c>
      <c r="BH6518" s="33">
        <v>9.2602859999999989</v>
      </c>
      <c r="BI6518" s="35" t="s">
        <v>8088</v>
      </c>
      <c r="BK6518" s="33">
        <v>9.2602859999999989</v>
      </c>
      <c r="BL6518" s="35" t="s">
        <v>8088</v>
      </c>
      <c r="BN6518" s="33">
        <f>_xlfn.XLOOKUP(E6518,'[2]Charge Level Data'!$E:$E,'[2]Charge Level Data'!$BN:$BN,"N/A")</f>
        <v>9.2602859999999989</v>
      </c>
      <c r="BO6518" s="35" t="s">
        <v>8088</v>
      </c>
      <c r="BQ6518" s="33">
        <v>46.17</v>
      </c>
      <c r="BR6518" s="35" t="s">
        <v>8088</v>
      </c>
    </row>
    <row r="6519" spans="1:70" x14ac:dyDescent="0.3">
      <c r="A6519">
        <v>1148251</v>
      </c>
      <c r="B6519" t="s">
        <v>2622</v>
      </c>
      <c r="C6519" s="33">
        <v>61</v>
      </c>
      <c r="D6519">
        <v>300</v>
      </c>
      <c r="E6519">
        <v>84478</v>
      </c>
      <c r="L6519" s="33">
        <v>35.03451476</v>
      </c>
      <c r="M6519" s="35" t="s">
        <v>8088</v>
      </c>
      <c r="O6519" s="33">
        <v>30.727477060000002</v>
      </c>
      <c r="P6519" s="35" t="s">
        <v>8088</v>
      </c>
      <c r="R6519" s="33">
        <v>28.016710400000001</v>
      </c>
      <c r="S6519" s="35" t="s">
        <v>8088</v>
      </c>
      <c r="U6519" s="33">
        <v>0</v>
      </c>
      <c r="V6519" s="35" t="s">
        <v>8088</v>
      </c>
      <c r="X6519" s="33">
        <v>27.01</v>
      </c>
      <c r="Y6519" s="35" t="s">
        <v>8088</v>
      </c>
      <c r="AA6519" s="33">
        <v>39.9</v>
      </c>
      <c r="AB6519" s="35" t="s">
        <v>8088</v>
      </c>
      <c r="AD6519" s="33">
        <v>26.79</v>
      </c>
      <c r="AE6519" s="35" t="s">
        <v>8088</v>
      </c>
      <c r="AG6519" s="33">
        <v>5.74</v>
      </c>
      <c r="AH6519" s="35" t="s">
        <v>8088</v>
      </c>
      <c r="AJ6519" s="33">
        <v>5.74</v>
      </c>
      <c r="AK6519" s="35" t="s">
        <v>8088</v>
      </c>
      <c r="AM6519" s="33">
        <v>5.74</v>
      </c>
      <c r="AN6519" s="35" t="s">
        <v>8088</v>
      </c>
      <c r="AP6519" s="33">
        <v>5.74</v>
      </c>
      <c r="AQ6519" s="35" t="s">
        <v>8088</v>
      </c>
      <c r="AS6519" s="33">
        <v>5.74</v>
      </c>
      <c r="AT6519" s="35" t="s">
        <v>8088</v>
      </c>
      <c r="AV6519" s="33">
        <v>5.74</v>
      </c>
      <c r="AW6519" s="35" t="s">
        <v>8088</v>
      </c>
      <c r="AY6519" s="33">
        <v>5.74</v>
      </c>
      <c r="AZ6519" s="35" t="s">
        <v>8088</v>
      </c>
      <c r="BB6519" s="33">
        <v>5.17</v>
      </c>
      <c r="BC6519" s="35" t="s">
        <v>8088</v>
      </c>
      <c r="BE6519" s="33">
        <v>5.17</v>
      </c>
      <c r="BF6519" s="35" t="s">
        <v>8088</v>
      </c>
      <c r="BH6519" s="33">
        <v>9.2602859999999989</v>
      </c>
      <c r="BI6519" s="35" t="s">
        <v>8088</v>
      </c>
      <c r="BK6519" s="33">
        <v>9.2602859999999989</v>
      </c>
      <c r="BL6519" s="35" t="s">
        <v>8088</v>
      </c>
      <c r="BN6519" s="33">
        <f>_xlfn.XLOOKUP(E6519,'[2]Charge Level Data'!$E:$E,'[2]Charge Level Data'!$BN:$BN,"N/A")</f>
        <v>9.2602859999999989</v>
      </c>
      <c r="BO6519" s="35" t="s">
        <v>8088</v>
      </c>
      <c r="BQ6519" s="33">
        <v>46.17</v>
      </c>
      <c r="BR6519" s="35" t="s">
        <v>8088</v>
      </c>
    </row>
    <row r="6520" spans="1:70" x14ac:dyDescent="0.3">
      <c r="A6520">
        <v>13024925</v>
      </c>
      <c r="B6520" t="s">
        <v>4512</v>
      </c>
      <c r="C6520" s="33">
        <v>60.72</v>
      </c>
      <c r="D6520">
        <v>270</v>
      </c>
      <c r="E6520">
        <v>0</v>
      </c>
      <c r="L6520" s="33" t="s">
        <v>8089</v>
      </c>
      <c r="M6520" s="35" t="s">
        <v>8088</v>
      </c>
      <c r="O6520" s="33" t="s">
        <v>8089</v>
      </c>
      <c r="P6520" s="35" t="s">
        <v>8088</v>
      </c>
      <c r="R6520" s="33" t="s">
        <v>8089</v>
      </c>
      <c r="S6520" s="35" t="s">
        <v>8088</v>
      </c>
      <c r="U6520" s="33" t="s">
        <v>8089</v>
      </c>
      <c r="V6520" s="35" t="s">
        <v>8088</v>
      </c>
      <c r="X6520" s="33" t="s">
        <v>8089</v>
      </c>
      <c r="Y6520" s="35" t="s">
        <v>8088</v>
      </c>
      <c r="AA6520" s="33" t="s">
        <v>8089</v>
      </c>
      <c r="AB6520" s="35" t="s">
        <v>8088</v>
      </c>
      <c r="AD6520" s="33" t="s">
        <v>8089</v>
      </c>
      <c r="AE6520" s="35" t="s">
        <v>8088</v>
      </c>
      <c r="AG6520" s="33" t="s">
        <v>8089</v>
      </c>
      <c r="AH6520" s="35" t="s">
        <v>8088</v>
      </c>
      <c r="AJ6520" s="33" t="s">
        <v>8089</v>
      </c>
      <c r="AK6520" s="35" t="s">
        <v>8088</v>
      </c>
      <c r="AM6520" s="33" t="s">
        <v>8089</v>
      </c>
      <c r="AN6520" s="35" t="s">
        <v>8088</v>
      </c>
      <c r="AP6520" s="33" t="s">
        <v>8089</v>
      </c>
      <c r="AQ6520" s="35" t="s">
        <v>8088</v>
      </c>
      <c r="AS6520" s="33" t="s">
        <v>8089</v>
      </c>
      <c r="AT6520" s="35" t="s">
        <v>8088</v>
      </c>
      <c r="AV6520" s="33" t="s">
        <v>8089</v>
      </c>
      <c r="AW6520" s="35" t="s">
        <v>8088</v>
      </c>
      <c r="AY6520" s="33" t="s">
        <v>8089</v>
      </c>
      <c r="AZ6520" s="35" t="s">
        <v>8088</v>
      </c>
      <c r="BB6520" s="33" t="s">
        <v>8089</v>
      </c>
      <c r="BC6520" s="35" t="s">
        <v>8088</v>
      </c>
      <c r="BE6520" s="33" t="s">
        <v>8089</v>
      </c>
      <c r="BF6520" s="35" t="s">
        <v>8088</v>
      </c>
      <c r="BH6520" s="33" t="s">
        <v>8089</v>
      </c>
      <c r="BI6520" s="35" t="s">
        <v>8088</v>
      </c>
      <c r="BK6520" s="33" t="s">
        <v>8089</v>
      </c>
      <c r="BL6520" s="35" t="s">
        <v>8088</v>
      </c>
      <c r="BN6520" s="33" t="str">
        <f>_xlfn.XLOOKUP(E6520,'[2]Charge Level Data'!$E:$E,'[2]Charge Level Data'!$BN:$BN,"N/A")</f>
        <v>N/A</v>
      </c>
      <c r="BO6520" s="35" t="s">
        <v>8088</v>
      </c>
      <c r="BQ6520" s="33" t="s">
        <v>8089</v>
      </c>
      <c r="BR6520" s="35" t="s">
        <v>8088</v>
      </c>
    </row>
    <row r="6521" spans="1:70" x14ac:dyDescent="0.3">
      <c r="A6521">
        <v>13491198</v>
      </c>
      <c r="B6521" t="s">
        <v>5111</v>
      </c>
      <c r="C6521" s="33">
        <v>60</v>
      </c>
      <c r="D6521">
        <v>272</v>
      </c>
      <c r="E6521">
        <v>0</v>
      </c>
      <c r="L6521" s="33" t="s">
        <v>8089</v>
      </c>
      <c r="M6521" s="35" t="s">
        <v>8088</v>
      </c>
      <c r="O6521" s="33" t="s">
        <v>8089</v>
      </c>
      <c r="P6521" s="35" t="s">
        <v>8088</v>
      </c>
      <c r="R6521" s="33" t="s">
        <v>8089</v>
      </c>
      <c r="S6521" s="35" t="s">
        <v>8088</v>
      </c>
      <c r="U6521" s="33" t="s">
        <v>8089</v>
      </c>
      <c r="V6521" s="35" t="s">
        <v>8088</v>
      </c>
      <c r="X6521" s="33" t="s">
        <v>8089</v>
      </c>
      <c r="Y6521" s="35" t="s">
        <v>8088</v>
      </c>
      <c r="AA6521" s="33" t="s">
        <v>8089</v>
      </c>
      <c r="AB6521" s="35" t="s">
        <v>8088</v>
      </c>
      <c r="AD6521" s="33" t="s">
        <v>8089</v>
      </c>
      <c r="AE6521" s="35" t="s">
        <v>8088</v>
      </c>
      <c r="AG6521" s="33" t="s">
        <v>8089</v>
      </c>
      <c r="AH6521" s="35" t="s">
        <v>8088</v>
      </c>
      <c r="AJ6521" s="33" t="s">
        <v>8089</v>
      </c>
      <c r="AK6521" s="35" t="s">
        <v>8088</v>
      </c>
      <c r="AM6521" s="33" t="s">
        <v>8089</v>
      </c>
      <c r="AN6521" s="35" t="s">
        <v>8088</v>
      </c>
      <c r="AP6521" s="33" t="s">
        <v>8089</v>
      </c>
      <c r="AQ6521" s="35" t="s">
        <v>8088</v>
      </c>
      <c r="AS6521" s="33" t="s">
        <v>8089</v>
      </c>
      <c r="AT6521" s="35" t="s">
        <v>8088</v>
      </c>
      <c r="AV6521" s="33" t="s">
        <v>8089</v>
      </c>
      <c r="AW6521" s="35" t="s">
        <v>8088</v>
      </c>
      <c r="AY6521" s="33" t="s">
        <v>8089</v>
      </c>
      <c r="AZ6521" s="35" t="s">
        <v>8088</v>
      </c>
      <c r="BB6521" s="33" t="s">
        <v>8089</v>
      </c>
      <c r="BC6521" s="35" t="s">
        <v>8088</v>
      </c>
      <c r="BE6521" s="33" t="s">
        <v>8089</v>
      </c>
      <c r="BF6521" s="35" t="s">
        <v>8088</v>
      </c>
      <c r="BH6521" s="33" t="s">
        <v>8089</v>
      </c>
      <c r="BI6521" s="35" t="s">
        <v>8088</v>
      </c>
      <c r="BK6521" s="33" t="s">
        <v>8089</v>
      </c>
      <c r="BL6521" s="35" t="s">
        <v>8088</v>
      </c>
      <c r="BN6521" s="33" t="str">
        <f>_xlfn.XLOOKUP(E6521,'[2]Charge Level Data'!$E:$E,'[2]Charge Level Data'!$BN:$BN,"N/A")</f>
        <v>N/A</v>
      </c>
      <c r="BO6521" s="35" t="s">
        <v>8088</v>
      </c>
      <c r="BQ6521" s="33" t="s">
        <v>8089</v>
      </c>
      <c r="BR6521" s="35" t="s">
        <v>8088</v>
      </c>
    </row>
    <row r="6522" spans="1:70" x14ac:dyDescent="0.3">
      <c r="A6522">
        <v>13011558</v>
      </c>
      <c r="B6522" t="s">
        <v>5537</v>
      </c>
      <c r="C6522" s="33">
        <v>60</v>
      </c>
      <c r="D6522">
        <v>272</v>
      </c>
      <c r="E6522">
        <v>0</v>
      </c>
      <c r="L6522" s="33" t="s">
        <v>8089</v>
      </c>
      <c r="M6522" s="35" t="s">
        <v>8088</v>
      </c>
      <c r="O6522" s="33" t="s">
        <v>8089</v>
      </c>
      <c r="P6522" s="35" t="s">
        <v>8088</v>
      </c>
      <c r="R6522" s="33" t="s">
        <v>8089</v>
      </c>
      <c r="S6522" s="35" t="s">
        <v>8088</v>
      </c>
      <c r="U6522" s="33" t="s">
        <v>8089</v>
      </c>
      <c r="V6522" s="35" t="s">
        <v>8088</v>
      </c>
      <c r="X6522" s="33" t="s">
        <v>8089</v>
      </c>
      <c r="Y6522" s="35" t="s">
        <v>8088</v>
      </c>
      <c r="AA6522" s="33" t="s">
        <v>8089</v>
      </c>
      <c r="AB6522" s="35" t="s">
        <v>8088</v>
      </c>
      <c r="AD6522" s="33" t="s">
        <v>8089</v>
      </c>
      <c r="AE6522" s="35" t="s">
        <v>8088</v>
      </c>
      <c r="AG6522" s="33" t="s">
        <v>8089</v>
      </c>
      <c r="AH6522" s="35" t="s">
        <v>8088</v>
      </c>
      <c r="AJ6522" s="33" t="s">
        <v>8089</v>
      </c>
      <c r="AK6522" s="35" t="s">
        <v>8088</v>
      </c>
      <c r="AM6522" s="33" t="s">
        <v>8089</v>
      </c>
      <c r="AN6522" s="35" t="s">
        <v>8088</v>
      </c>
      <c r="AP6522" s="33" t="s">
        <v>8089</v>
      </c>
      <c r="AQ6522" s="35" t="s">
        <v>8088</v>
      </c>
      <c r="AS6522" s="33" t="s">
        <v>8089</v>
      </c>
      <c r="AT6522" s="35" t="s">
        <v>8088</v>
      </c>
      <c r="AV6522" s="33" t="s">
        <v>8089</v>
      </c>
      <c r="AW6522" s="35" t="s">
        <v>8088</v>
      </c>
      <c r="AY6522" s="33" t="s">
        <v>8089</v>
      </c>
      <c r="AZ6522" s="35" t="s">
        <v>8088</v>
      </c>
      <c r="BB6522" s="33" t="s">
        <v>8089</v>
      </c>
      <c r="BC6522" s="35" t="s">
        <v>8088</v>
      </c>
      <c r="BE6522" s="33" t="s">
        <v>8089</v>
      </c>
      <c r="BF6522" s="35" t="s">
        <v>8088</v>
      </c>
      <c r="BH6522" s="33" t="s">
        <v>8089</v>
      </c>
      <c r="BI6522" s="35" t="s">
        <v>8088</v>
      </c>
      <c r="BK6522" s="33" t="s">
        <v>8089</v>
      </c>
      <c r="BL6522" s="35" t="s">
        <v>8088</v>
      </c>
      <c r="BN6522" s="33" t="str">
        <f>_xlfn.XLOOKUP(E6522,'[2]Charge Level Data'!$E:$E,'[2]Charge Level Data'!$BN:$BN,"N/A")</f>
        <v>N/A</v>
      </c>
      <c r="BO6522" s="35" t="s">
        <v>8088</v>
      </c>
      <c r="BQ6522" s="33" t="s">
        <v>8089</v>
      </c>
      <c r="BR6522" s="35" t="s">
        <v>8088</v>
      </c>
    </row>
    <row r="6523" spans="1:70" x14ac:dyDescent="0.3">
      <c r="A6523">
        <v>13026460</v>
      </c>
      <c r="B6523" t="s">
        <v>5803</v>
      </c>
      <c r="C6523" s="33">
        <v>60</v>
      </c>
      <c r="D6523">
        <v>272</v>
      </c>
      <c r="E6523">
        <v>0</v>
      </c>
      <c r="L6523" s="33" t="s">
        <v>8089</v>
      </c>
      <c r="M6523" s="35" t="s">
        <v>8088</v>
      </c>
      <c r="O6523" s="33" t="s">
        <v>8089</v>
      </c>
      <c r="P6523" s="35" t="s">
        <v>8088</v>
      </c>
      <c r="R6523" s="33" t="s">
        <v>8089</v>
      </c>
      <c r="S6523" s="35" t="s">
        <v>8088</v>
      </c>
      <c r="U6523" s="33" t="s">
        <v>8089</v>
      </c>
      <c r="V6523" s="35" t="s">
        <v>8088</v>
      </c>
      <c r="X6523" s="33" t="s">
        <v>8089</v>
      </c>
      <c r="Y6523" s="35" t="s">
        <v>8088</v>
      </c>
      <c r="AA6523" s="33" t="s">
        <v>8089</v>
      </c>
      <c r="AB6523" s="35" t="s">
        <v>8088</v>
      </c>
      <c r="AD6523" s="33" t="s">
        <v>8089</v>
      </c>
      <c r="AE6523" s="35" t="s">
        <v>8088</v>
      </c>
      <c r="AG6523" s="33" t="s">
        <v>8089</v>
      </c>
      <c r="AH6523" s="35" t="s">
        <v>8088</v>
      </c>
      <c r="AJ6523" s="33" t="s">
        <v>8089</v>
      </c>
      <c r="AK6523" s="35" t="s">
        <v>8088</v>
      </c>
      <c r="AM6523" s="33" t="s">
        <v>8089</v>
      </c>
      <c r="AN6523" s="35" t="s">
        <v>8088</v>
      </c>
      <c r="AP6523" s="33" t="s">
        <v>8089</v>
      </c>
      <c r="AQ6523" s="35" t="s">
        <v>8088</v>
      </c>
      <c r="AS6523" s="33" t="s">
        <v>8089</v>
      </c>
      <c r="AT6523" s="35" t="s">
        <v>8088</v>
      </c>
      <c r="AV6523" s="33" t="s">
        <v>8089</v>
      </c>
      <c r="AW6523" s="35" t="s">
        <v>8088</v>
      </c>
      <c r="AY6523" s="33" t="s">
        <v>8089</v>
      </c>
      <c r="AZ6523" s="35" t="s">
        <v>8088</v>
      </c>
      <c r="BB6523" s="33" t="s">
        <v>8089</v>
      </c>
      <c r="BC6523" s="35" t="s">
        <v>8088</v>
      </c>
      <c r="BE6523" s="33" t="s">
        <v>8089</v>
      </c>
      <c r="BF6523" s="35" t="s">
        <v>8088</v>
      </c>
      <c r="BH6523" s="33" t="s">
        <v>8089</v>
      </c>
      <c r="BI6523" s="35" t="s">
        <v>8088</v>
      </c>
      <c r="BK6523" s="33" t="s">
        <v>8089</v>
      </c>
      <c r="BL6523" s="35" t="s">
        <v>8088</v>
      </c>
      <c r="BN6523" s="33" t="str">
        <f>_xlfn.XLOOKUP(E6523,'[2]Charge Level Data'!$E:$E,'[2]Charge Level Data'!$BN:$BN,"N/A")</f>
        <v>N/A</v>
      </c>
      <c r="BO6523" s="35" t="s">
        <v>8088</v>
      </c>
      <c r="BQ6523" s="33" t="s">
        <v>8089</v>
      </c>
      <c r="BR6523" s="35" t="s">
        <v>8088</v>
      </c>
    </row>
    <row r="6524" spans="1:70" x14ac:dyDescent="0.3">
      <c r="A6524">
        <v>13024341</v>
      </c>
      <c r="B6524" t="s">
        <v>6637</v>
      </c>
      <c r="C6524" s="33">
        <v>60</v>
      </c>
      <c r="D6524">
        <v>270</v>
      </c>
      <c r="E6524">
        <v>0</v>
      </c>
      <c r="L6524" s="33" t="s">
        <v>8089</v>
      </c>
      <c r="M6524" s="35" t="s">
        <v>8088</v>
      </c>
      <c r="O6524" s="33" t="s">
        <v>8089</v>
      </c>
      <c r="P6524" s="35" t="s">
        <v>8088</v>
      </c>
      <c r="R6524" s="33" t="s">
        <v>8089</v>
      </c>
      <c r="S6524" s="35" t="s">
        <v>8088</v>
      </c>
      <c r="U6524" s="33" t="s">
        <v>8089</v>
      </c>
      <c r="V6524" s="35" t="s">
        <v>8088</v>
      </c>
      <c r="X6524" s="33" t="s">
        <v>8089</v>
      </c>
      <c r="Y6524" s="35" t="s">
        <v>8088</v>
      </c>
      <c r="AA6524" s="33" t="s">
        <v>8089</v>
      </c>
      <c r="AB6524" s="35" t="s">
        <v>8088</v>
      </c>
      <c r="AD6524" s="33" t="s">
        <v>8089</v>
      </c>
      <c r="AE6524" s="35" t="s">
        <v>8088</v>
      </c>
      <c r="AG6524" s="33" t="s">
        <v>8089</v>
      </c>
      <c r="AH6524" s="35" t="s">
        <v>8088</v>
      </c>
      <c r="AJ6524" s="33" t="s">
        <v>8089</v>
      </c>
      <c r="AK6524" s="35" t="s">
        <v>8088</v>
      </c>
      <c r="AM6524" s="33" t="s">
        <v>8089</v>
      </c>
      <c r="AN6524" s="35" t="s">
        <v>8088</v>
      </c>
      <c r="AP6524" s="33" t="s">
        <v>8089</v>
      </c>
      <c r="AQ6524" s="35" t="s">
        <v>8088</v>
      </c>
      <c r="AS6524" s="33" t="s">
        <v>8089</v>
      </c>
      <c r="AT6524" s="35" t="s">
        <v>8088</v>
      </c>
      <c r="AV6524" s="33" t="s">
        <v>8089</v>
      </c>
      <c r="AW6524" s="35" t="s">
        <v>8088</v>
      </c>
      <c r="AY6524" s="33" t="s">
        <v>8089</v>
      </c>
      <c r="AZ6524" s="35" t="s">
        <v>8088</v>
      </c>
      <c r="BB6524" s="33" t="s">
        <v>8089</v>
      </c>
      <c r="BC6524" s="35" t="s">
        <v>8088</v>
      </c>
      <c r="BE6524" s="33" t="s">
        <v>8089</v>
      </c>
      <c r="BF6524" s="35" t="s">
        <v>8088</v>
      </c>
      <c r="BH6524" s="33" t="s">
        <v>8089</v>
      </c>
      <c r="BI6524" s="35" t="s">
        <v>8088</v>
      </c>
      <c r="BK6524" s="33" t="s">
        <v>8089</v>
      </c>
      <c r="BL6524" s="35" t="s">
        <v>8088</v>
      </c>
      <c r="BN6524" s="33" t="str">
        <f>_xlfn.XLOOKUP(E6524,'[2]Charge Level Data'!$E:$E,'[2]Charge Level Data'!$BN:$BN,"N/A")</f>
        <v>N/A</v>
      </c>
      <c r="BO6524" s="35" t="s">
        <v>8088</v>
      </c>
      <c r="BQ6524" s="33" t="s">
        <v>8089</v>
      </c>
      <c r="BR6524" s="35" t="s">
        <v>8088</v>
      </c>
    </row>
    <row r="6525" spans="1:70" x14ac:dyDescent="0.3">
      <c r="A6525">
        <v>13024355</v>
      </c>
      <c r="B6525" t="s">
        <v>6639</v>
      </c>
      <c r="C6525" s="33">
        <v>60</v>
      </c>
      <c r="D6525">
        <v>270</v>
      </c>
      <c r="E6525">
        <v>0</v>
      </c>
      <c r="L6525" s="33" t="s">
        <v>8089</v>
      </c>
      <c r="M6525" s="35" t="s">
        <v>8088</v>
      </c>
      <c r="O6525" s="33" t="s">
        <v>8089</v>
      </c>
      <c r="P6525" s="35" t="s">
        <v>8088</v>
      </c>
      <c r="R6525" s="33" t="s">
        <v>8089</v>
      </c>
      <c r="S6525" s="35" t="s">
        <v>8088</v>
      </c>
      <c r="U6525" s="33" t="s">
        <v>8089</v>
      </c>
      <c r="V6525" s="35" t="s">
        <v>8088</v>
      </c>
      <c r="X6525" s="33" t="s">
        <v>8089</v>
      </c>
      <c r="Y6525" s="35" t="s">
        <v>8088</v>
      </c>
      <c r="AA6525" s="33" t="s">
        <v>8089</v>
      </c>
      <c r="AB6525" s="35" t="s">
        <v>8088</v>
      </c>
      <c r="AD6525" s="33" t="s">
        <v>8089</v>
      </c>
      <c r="AE6525" s="35" t="s">
        <v>8088</v>
      </c>
      <c r="AG6525" s="33" t="s">
        <v>8089</v>
      </c>
      <c r="AH6525" s="35" t="s">
        <v>8088</v>
      </c>
      <c r="AJ6525" s="33" t="s">
        <v>8089</v>
      </c>
      <c r="AK6525" s="35" t="s">
        <v>8088</v>
      </c>
      <c r="AM6525" s="33" t="s">
        <v>8089</v>
      </c>
      <c r="AN6525" s="35" t="s">
        <v>8088</v>
      </c>
      <c r="AP6525" s="33" t="s">
        <v>8089</v>
      </c>
      <c r="AQ6525" s="35" t="s">
        <v>8088</v>
      </c>
      <c r="AS6525" s="33" t="s">
        <v>8089</v>
      </c>
      <c r="AT6525" s="35" t="s">
        <v>8088</v>
      </c>
      <c r="AV6525" s="33" t="s">
        <v>8089</v>
      </c>
      <c r="AW6525" s="35" t="s">
        <v>8088</v>
      </c>
      <c r="AY6525" s="33" t="s">
        <v>8089</v>
      </c>
      <c r="AZ6525" s="35" t="s">
        <v>8088</v>
      </c>
      <c r="BB6525" s="33" t="s">
        <v>8089</v>
      </c>
      <c r="BC6525" s="35" t="s">
        <v>8088</v>
      </c>
      <c r="BE6525" s="33" t="s">
        <v>8089</v>
      </c>
      <c r="BF6525" s="35" t="s">
        <v>8088</v>
      </c>
      <c r="BH6525" s="33" t="s">
        <v>8089</v>
      </c>
      <c r="BI6525" s="35" t="s">
        <v>8088</v>
      </c>
      <c r="BK6525" s="33" t="s">
        <v>8089</v>
      </c>
      <c r="BL6525" s="35" t="s">
        <v>8088</v>
      </c>
      <c r="BN6525" s="33" t="str">
        <f>_xlfn.XLOOKUP(E6525,'[2]Charge Level Data'!$E:$E,'[2]Charge Level Data'!$BN:$BN,"N/A")</f>
        <v>N/A</v>
      </c>
      <c r="BO6525" s="35" t="s">
        <v>8088</v>
      </c>
      <c r="BQ6525" s="33" t="s">
        <v>8089</v>
      </c>
      <c r="BR6525" s="35" t="s">
        <v>8088</v>
      </c>
    </row>
    <row r="6526" spans="1:70" x14ac:dyDescent="0.3">
      <c r="A6526">
        <v>9631827</v>
      </c>
      <c r="B6526" t="s">
        <v>1211</v>
      </c>
      <c r="C6526" s="33">
        <v>59</v>
      </c>
      <c r="D6526">
        <v>510</v>
      </c>
      <c r="E6526">
        <v>11045</v>
      </c>
      <c r="L6526" s="33">
        <v>0</v>
      </c>
      <c r="M6526" s="35" t="s">
        <v>8088</v>
      </c>
      <c r="O6526" s="33">
        <v>0</v>
      </c>
      <c r="P6526" s="35" t="s">
        <v>8088</v>
      </c>
      <c r="R6526" s="33">
        <v>0</v>
      </c>
      <c r="S6526" s="35" t="s">
        <v>8088</v>
      </c>
      <c r="U6526" s="33">
        <v>264.59999999999997</v>
      </c>
      <c r="V6526" s="35" t="s">
        <v>8088</v>
      </c>
      <c r="X6526" s="33">
        <v>207.9</v>
      </c>
      <c r="Y6526" s="35" t="s">
        <v>8088</v>
      </c>
      <c r="AA6526" s="33">
        <v>264.59999999999997</v>
      </c>
      <c r="AB6526" s="35" t="s">
        <v>8088</v>
      </c>
      <c r="AD6526" s="33">
        <v>177.66</v>
      </c>
      <c r="AE6526" s="35" t="s">
        <v>8088</v>
      </c>
      <c r="AG6526" s="33">
        <v>0</v>
      </c>
      <c r="AH6526" s="35" t="s">
        <v>8088</v>
      </c>
      <c r="AJ6526" s="33">
        <v>0</v>
      </c>
      <c r="AK6526" s="35" t="s">
        <v>8088</v>
      </c>
      <c r="AM6526" s="33">
        <v>0</v>
      </c>
      <c r="AN6526" s="35" t="s">
        <v>8088</v>
      </c>
      <c r="AP6526" s="33">
        <v>0</v>
      </c>
      <c r="AQ6526" s="35" t="s">
        <v>8088</v>
      </c>
      <c r="AS6526" s="33">
        <v>0</v>
      </c>
      <c r="AT6526" s="35" t="s">
        <v>8088</v>
      </c>
      <c r="AV6526" s="33">
        <v>0</v>
      </c>
      <c r="AW6526" s="35" t="s">
        <v>8088</v>
      </c>
      <c r="AY6526" s="33">
        <v>0</v>
      </c>
      <c r="AZ6526" s="35" t="s">
        <v>8088</v>
      </c>
      <c r="BB6526" s="33">
        <v>18.32</v>
      </c>
      <c r="BC6526" s="35" t="s">
        <v>8088</v>
      </c>
      <c r="BE6526" s="33">
        <v>18.32</v>
      </c>
      <c r="BF6526" s="35" t="s">
        <v>8088</v>
      </c>
      <c r="BH6526" s="33">
        <v>313.00945499999995</v>
      </c>
      <c r="BI6526" s="35" t="s">
        <v>8088</v>
      </c>
      <c r="BK6526" s="33">
        <v>313.00945499999995</v>
      </c>
      <c r="BL6526" s="35" t="s">
        <v>8088</v>
      </c>
      <c r="BN6526" s="33">
        <f>_xlfn.XLOOKUP(E6526,'[2]Charge Level Data'!$E:$E,'[2]Charge Level Data'!$BN:$BN,"N/A")</f>
        <v>313.00945499999995</v>
      </c>
      <c r="BO6526" s="35" t="s">
        <v>8088</v>
      </c>
      <c r="BQ6526" s="33">
        <v>306.18</v>
      </c>
      <c r="BR6526" s="35" t="s">
        <v>8088</v>
      </c>
    </row>
    <row r="6527" spans="1:70" x14ac:dyDescent="0.3">
      <c r="A6527">
        <v>10217173</v>
      </c>
      <c r="B6527" t="s">
        <v>2599</v>
      </c>
      <c r="C6527" s="33">
        <v>59</v>
      </c>
      <c r="D6527">
        <v>302</v>
      </c>
      <c r="E6527">
        <v>86364</v>
      </c>
      <c r="L6527" s="33" t="s">
        <v>8089</v>
      </c>
      <c r="M6527" s="35" t="s">
        <v>8088</v>
      </c>
      <c r="O6527" s="33" t="s">
        <v>8089</v>
      </c>
      <c r="P6527" s="35" t="s">
        <v>8088</v>
      </c>
      <c r="R6527" s="33" t="s">
        <v>8089</v>
      </c>
      <c r="S6527" s="35" t="s">
        <v>8088</v>
      </c>
      <c r="U6527" s="33" t="s">
        <v>8089</v>
      </c>
      <c r="V6527" s="35" t="s">
        <v>8088</v>
      </c>
      <c r="X6527" s="33" t="s">
        <v>8089</v>
      </c>
      <c r="Y6527" s="35" t="s">
        <v>8088</v>
      </c>
      <c r="AA6527" s="33" t="s">
        <v>8089</v>
      </c>
      <c r="AB6527" s="35" t="s">
        <v>8088</v>
      </c>
      <c r="AD6527" s="33" t="s">
        <v>8089</v>
      </c>
      <c r="AE6527" s="35" t="s">
        <v>8088</v>
      </c>
      <c r="AG6527" s="33" t="s">
        <v>8089</v>
      </c>
      <c r="AH6527" s="35" t="s">
        <v>8088</v>
      </c>
      <c r="AJ6527" s="33" t="s">
        <v>8089</v>
      </c>
      <c r="AK6527" s="35" t="s">
        <v>8088</v>
      </c>
      <c r="AM6527" s="33" t="s">
        <v>8089</v>
      </c>
      <c r="AN6527" s="35" t="s">
        <v>8088</v>
      </c>
      <c r="AP6527" s="33" t="s">
        <v>8089</v>
      </c>
      <c r="AQ6527" s="35" t="s">
        <v>8088</v>
      </c>
      <c r="AS6527" s="33" t="s">
        <v>8089</v>
      </c>
      <c r="AT6527" s="35" t="s">
        <v>8088</v>
      </c>
      <c r="AV6527" s="33" t="s">
        <v>8089</v>
      </c>
      <c r="AW6527" s="35" t="s">
        <v>8088</v>
      </c>
      <c r="AY6527" s="33" t="s">
        <v>8089</v>
      </c>
      <c r="AZ6527" s="35" t="s">
        <v>8088</v>
      </c>
      <c r="BB6527" s="33" t="s">
        <v>8089</v>
      </c>
      <c r="BC6527" s="35" t="s">
        <v>8088</v>
      </c>
      <c r="BE6527" s="33" t="s">
        <v>8089</v>
      </c>
      <c r="BF6527" s="35" t="s">
        <v>8088</v>
      </c>
      <c r="BH6527" s="33" t="s">
        <v>8089</v>
      </c>
      <c r="BI6527" s="35" t="s">
        <v>8088</v>
      </c>
      <c r="BK6527" s="33" t="s">
        <v>8089</v>
      </c>
      <c r="BL6527" s="35" t="s">
        <v>8088</v>
      </c>
      <c r="BN6527" s="33" t="str">
        <f>_xlfn.XLOOKUP(E6527,'[2]Charge Level Data'!$E:$E,'[2]Charge Level Data'!$BN:$BN,"N/A")</f>
        <v>N/A</v>
      </c>
      <c r="BO6527" s="35" t="s">
        <v>8088</v>
      </c>
      <c r="BQ6527" s="33" t="s">
        <v>8089</v>
      </c>
      <c r="BR6527" s="35" t="s">
        <v>8088</v>
      </c>
    </row>
    <row r="6528" spans="1:70" x14ac:dyDescent="0.3">
      <c r="A6528">
        <v>1620878</v>
      </c>
      <c r="B6528" t="s">
        <v>1337</v>
      </c>
      <c r="C6528" s="33">
        <v>59</v>
      </c>
      <c r="D6528">
        <v>300</v>
      </c>
      <c r="E6528">
        <v>84075</v>
      </c>
      <c r="L6528" s="33">
        <v>31.616513319999999</v>
      </c>
      <c r="M6528" s="35" t="s">
        <v>8088</v>
      </c>
      <c r="O6528" s="33">
        <v>27.729674419999998</v>
      </c>
      <c r="P6528" s="35" t="s">
        <v>8088</v>
      </c>
      <c r="R6528" s="33">
        <v>25.283372799999999</v>
      </c>
      <c r="S6528" s="35" t="s">
        <v>8088</v>
      </c>
      <c r="U6528" s="33">
        <v>0</v>
      </c>
      <c r="V6528" s="35" t="s">
        <v>8088</v>
      </c>
      <c r="X6528" s="33">
        <v>13.62</v>
      </c>
      <c r="Y6528" s="35" t="s">
        <v>8088</v>
      </c>
      <c r="AA6528" s="33">
        <v>39.9</v>
      </c>
      <c r="AB6528" s="35" t="s">
        <v>8088</v>
      </c>
      <c r="AD6528" s="33">
        <v>26.79</v>
      </c>
      <c r="AE6528" s="35" t="s">
        <v>8088</v>
      </c>
      <c r="AG6528" s="33">
        <v>5.18</v>
      </c>
      <c r="AH6528" s="35" t="s">
        <v>8088</v>
      </c>
      <c r="AJ6528" s="33">
        <v>5.18</v>
      </c>
      <c r="AK6528" s="35" t="s">
        <v>8088</v>
      </c>
      <c r="AM6528" s="33">
        <v>5.18</v>
      </c>
      <c r="AN6528" s="35" t="s">
        <v>8088</v>
      </c>
      <c r="AP6528" s="33">
        <v>5.18</v>
      </c>
      <c r="AQ6528" s="35" t="s">
        <v>8088</v>
      </c>
      <c r="AS6528" s="33">
        <v>5.18</v>
      </c>
      <c r="AT6528" s="35" t="s">
        <v>8088</v>
      </c>
      <c r="AV6528" s="33">
        <v>5.18</v>
      </c>
      <c r="AW6528" s="35" t="s">
        <v>8088</v>
      </c>
      <c r="AY6528" s="33">
        <v>5.18</v>
      </c>
      <c r="AZ6528" s="35" t="s">
        <v>8088</v>
      </c>
      <c r="BB6528" s="33">
        <v>4.66</v>
      </c>
      <c r="BC6528" s="35" t="s">
        <v>8088</v>
      </c>
      <c r="BE6528" s="33">
        <v>4.66</v>
      </c>
      <c r="BF6528" s="35" t="s">
        <v>8088</v>
      </c>
      <c r="BH6528" s="33">
        <v>9.2602859999999989</v>
      </c>
      <c r="BI6528" s="35" t="s">
        <v>8088</v>
      </c>
      <c r="BK6528" s="33">
        <v>9.2602859999999989</v>
      </c>
      <c r="BL6528" s="35" t="s">
        <v>8088</v>
      </c>
      <c r="BN6528" s="33">
        <f>_xlfn.XLOOKUP(E6528,'[2]Charge Level Data'!$E:$E,'[2]Charge Level Data'!$BN:$BN,"N/A")</f>
        <v>9.2602859999999989</v>
      </c>
      <c r="BO6528" s="35" t="s">
        <v>8088</v>
      </c>
      <c r="BQ6528" s="33">
        <v>46.17</v>
      </c>
      <c r="BR6528" s="35" t="s">
        <v>8088</v>
      </c>
    </row>
    <row r="6529" spans="1:70" x14ac:dyDescent="0.3">
      <c r="A6529">
        <v>4185058</v>
      </c>
      <c r="B6529" t="s">
        <v>1602</v>
      </c>
      <c r="C6529" s="33">
        <v>59</v>
      </c>
      <c r="D6529">
        <v>300</v>
      </c>
      <c r="E6529">
        <v>82340</v>
      </c>
      <c r="L6529" s="33">
        <v>36.80455122</v>
      </c>
      <c r="M6529" s="35" t="s">
        <v>8088</v>
      </c>
      <c r="O6529" s="33">
        <v>32.279910570000006</v>
      </c>
      <c r="P6529" s="35" t="s">
        <v>8088</v>
      </c>
      <c r="R6529" s="33">
        <v>29.432188800000002</v>
      </c>
      <c r="S6529" s="35" t="s">
        <v>8088</v>
      </c>
      <c r="U6529" s="33">
        <v>0</v>
      </c>
      <c r="V6529" s="35" t="s">
        <v>8088</v>
      </c>
      <c r="X6529" s="33">
        <v>16.29</v>
      </c>
      <c r="Y6529" s="35" t="s">
        <v>8088</v>
      </c>
      <c r="AA6529" s="33">
        <v>39.9</v>
      </c>
      <c r="AB6529" s="35" t="s">
        <v>8088</v>
      </c>
      <c r="AD6529" s="33">
        <v>26.79</v>
      </c>
      <c r="AE6529" s="35" t="s">
        <v>8088</v>
      </c>
      <c r="AG6529" s="33">
        <v>6.03</v>
      </c>
      <c r="AH6529" s="35" t="s">
        <v>8088</v>
      </c>
      <c r="AJ6529" s="33">
        <v>6.03</v>
      </c>
      <c r="AK6529" s="35" t="s">
        <v>8088</v>
      </c>
      <c r="AM6529" s="33">
        <v>6.03</v>
      </c>
      <c r="AN6529" s="35" t="s">
        <v>8088</v>
      </c>
      <c r="AP6529" s="33">
        <v>6.03</v>
      </c>
      <c r="AQ6529" s="35" t="s">
        <v>8088</v>
      </c>
      <c r="AS6529" s="33">
        <v>6.03</v>
      </c>
      <c r="AT6529" s="35" t="s">
        <v>8088</v>
      </c>
      <c r="AV6529" s="33">
        <v>6.03</v>
      </c>
      <c r="AW6529" s="35" t="s">
        <v>8088</v>
      </c>
      <c r="AY6529" s="33">
        <v>6.03</v>
      </c>
      <c r="AZ6529" s="35" t="s">
        <v>8088</v>
      </c>
      <c r="BB6529" s="33">
        <v>5.43</v>
      </c>
      <c r="BC6529" s="35" t="s">
        <v>8088</v>
      </c>
      <c r="BE6529" s="33">
        <v>5.43</v>
      </c>
      <c r="BF6529" s="35" t="s">
        <v>8088</v>
      </c>
      <c r="BH6529" s="33">
        <v>9.2602859999999989</v>
      </c>
      <c r="BI6529" s="35" t="s">
        <v>8088</v>
      </c>
      <c r="BK6529" s="33">
        <v>9.2602859999999989</v>
      </c>
      <c r="BL6529" s="35" t="s">
        <v>8088</v>
      </c>
      <c r="BN6529" s="33">
        <f>_xlfn.XLOOKUP(E6529,'[2]Charge Level Data'!$E:$E,'[2]Charge Level Data'!$BN:$BN,"N/A")</f>
        <v>9.2602859999999989</v>
      </c>
      <c r="BO6529" s="35" t="s">
        <v>8088</v>
      </c>
      <c r="BQ6529" s="33">
        <v>46.17</v>
      </c>
      <c r="BR6529" s="35" t="s">
        <v>8088</v>
      </c>
    </row>
    <row r="6530" spans="1:70" x14ac:dyDescent="0.3">
      <c r="A6530">
        <v>8238696</v>
      </c>
      <c r="B6530" t="s">
        <v>1906</v>
      </c>
      <c r="C6530" s="33">
        <v>59</v>
      </c>
      <c r="D6530">
        <v>300</v>
      </c>
      <c r="E6530">
        <v>81025</v>
      </c>
      <c r="L6530" s="33" t="s">
        <v>8089</v>
      </c>
      <c r="M6530" s="35" t="s">
        <v>8088</v>
      </c>
      <c r="O6530" s="33" t="s">
        <v>8089</v>
      </c>
      <c r="P6530" s="35" t="s">
        <v>8088</v>
      </c>
      <c r="R6530" s="33" t="s">
        <v>8089</v>
      </c>
      <c r="S6530" s="35" t="s">
        <v>8088</v>
      </c>
      <c r="U6530" s="33" t="s">
        <v>8089</v>
      </c>
      <c r="V6530" s="35" t="s">
        <v>8088</v>
      </c>
      <c r="X6530" s="33" t="s">
        <v>8089</v>
      </c>
      <c r="Y6530" s="35" t="s">
        <v>8088</v>
      </c>
      <c r="AA6530" s="33" t="s">
        <v>8089</v>
      </c>
      <c r="AB6530" s="35" t="s">
        <v>8088</v>
      </c>
      <c r="AD6530" s="33" t="s">
        <v>8089</v>
      </c>
      <c r="AE6530" s="35" t="s">
        <v>8088</v>
      </c>
      <c r="AG6530" s="33" t="s">
        <v>8089</v>
      </c>
      <c r="AH6530" s="35" t="s">
        <v>8088</v>
      </c>
      <c r="AJ6530" s="33" t="s">
        <v>8089</v>
      </c>
      <c r="AK6530" s="35" t="s">
        <v>8088</v>
      </c>
      <c r="AM6530" s="33" t="s">
        <v>8089</v>
      </c>
      <c r="AN6530" s="35" t="s">
        <v>8088</v>
      </c>
      <c r="AP6530" s="33" t="s">
        <v>8089</v>
      </c>
      <c r="AQ6530" s="35" t="s">
        <v>8088</v>
      </c>
      <c r="AS6530" s="33" t="s">
        <v>8089</v>
      </c>
      <c r="AT6530" s="35" t="s">
        <v>8088</v>
      </c>
      <c r="AV6530" s="33" t="s">
        <v>8089</v>
      </c>
      <c r="AW6530" s="35" t="s">
        <v>8088</v>
      </c>
      <c r="AY6530" s="33" t="s">
        <v>8089</v>
      </c>
      <c r="AZ6530" s="35" t="s">
        <v>8088</v>
      </c>
      <c r="BB6530" s="33" t="s">
        <v>8089</v>
      </c>
      <c r="BC6530" s="35" t="s">
        <v>8088</v>
      </c>
      <c r="BE6530" s="33" t="s">
        <v>8089</v>
      </c>
      <c r="BF6530" s="35" t="s">
        <v>8088</v>
      </c>
      <c r="BH6530" s="33" t="s">
        <v>8089</v>
      </c>
      <c r="BI6530" s="35" t="s">
        <v>8088</v>
      </c>
      <c r="BK6530" s="33" t="s">
        <v>8089</v>
      </c>
      <c r="BL6530" s="35" t="s">
        <v>8088</v>
      </c>
      <c r="BN6530" s="33" t="str">
        <f>_xlfn.XLOOKUP(E6530,'[2]Charge Level Data'!$E:$E,'[2]Charge Level Data'!$BN:$BN,"N/A")</f>
        <v>N/A</v>
      </c>
      <c r="BO6530" s="35" t="s">
        <v>8088</v>
      </c>
      <c r="BQ6530" s="33" t="s">
        <v>8089</v>
      </c>
      <c r="BR6530" s="35" t="s">
        <v>8088</v>
      </c>
    </row>
    <row r="6531" spans="1:70" x14ac:dyDescent="0.3">
      <c r="A6531">
        <v>7973890</v>
      </c>
      <c r="B6531" t="s">
        <v>1908</v>
      </c>
      <c r="C6531" s="33">
        <v>59</v>
      </c>
      <c r="D6531">
        <v>300</v>
      </c>
      <c r="E6531">
        <v>82950</v>
      </c>
      <c r="L6531" s="33">
        <v>28.9919765</v>
      </c>
      <c r="M6531" s="35" t="s">
        <v>8088</v>
      </c>
      <c r="O6531" s="33">
        <v>25.427790250000001</v>
      </c>
      <c r="P6531" s="35" t="s">
        <v>8088</v>
      </c>
      <c r="R6531" s="33">
        <v>23.184560000000001</v>
      </c>
      <c r="S6531" s="35" t="s">
        <v>8088</v>
      </c>
      <c r="U6531" s="33">
        <v>0</v>
      </c>
      <c r="V6531" s="35" t="s">
        <v>8088</v>
      </c>
      <c r="X6531" s="33">
        <v>22.08</v>
      </c>
      <c r="Y6531" s="35" t="s">
        <v>8088</v>
      </c>
      <c r="AA6531" s="33">
        <v>38.5</v>
      </c>
      <c r="AB6531" s="35" t="s">
        <v>8088</v>
      </c>
      <c r="AD6531" s="33">
        <v>25.849999999999998</v>
      </c>
      <c r="AE6531" s="35" t="s">
        <v>8088</v>
      </c>
      <c r="AG6531" s="33">
        <v>4.75</v>
      </c>
      <c r="AH6531" s="35" t="s">
        <v>8088</v>
      </c>
      <c r="AJ6531" s="33">
        <v>4.75</v>
      </c>
      <c r="AK6531" s="35" t="s">
        <v>8088</v>
      </c>
      <c r="AM6531" s="33">
        <v>4.75</v>
      </c>
      <c r="AN6531" s="35" t="s">
        <v>8088</v>
      </c>
      <c r="AP6531" s="33">
        <v>4.75</v>
      </c>
      <c r="AQ6531" s="35" t="s">
        <v>8088</v>
      </c>
      <c r="AS6531" s="33">
        <v>4.75</v>
      </c>
      <c r="AT6531" s="35" t="s">
        <v>8088</v>
      </c>
      <c r="AV6531" s="33">
        <v>4.75</v>
      </c>
      <c r="AW6531" s="35" t="s">
        <v>8088</v>
      </c>
      <c r="AY6531" s="33">
        <v>4.75</v>
      </c>
      <c r="AZ6531" s="35" t="s">
        <v>8088</v>
      </c>
      <c r="BB6531" s="33">
        <v>4.28</v>
      </c>
      <c r="BC6531" s="35" t="s">
        <v>8088</v>
      </c>
      <c r="BE6531" s="33">
        <v>4.28</v>
      </c>
      <c r="BF6531" s="35" t="s">
        <v>8088</v>
      </c>
      <c r="BH6531" s="33">
        <v>9.2602859999999989</v>
      </c>
      <c r="BI6531" s="35" t="s">
        <v>8088</v>
      </c>
      <c r="BK6531" s="33">
        <v>9.2602859999999989</v>
      </c>
      <c r="BL6531" s="35" t="s">
        <v>8088</v>
      </c>
      <c r="BN6531" s="33">
        <f>_xlfn.XLOOKUP(E6531,'[2]Charge Level Data'!$E:$E,'[2]Charge Level Data'!$BN:$BN,"N/A")</f>
        <v>9.2602859999999989</v>
      </c>
      <c r="BO6531" s="35" t="s">
        <v>8088</v>
      </c>
      <c r="BQ6531" s="33">
        <v>44.550000000000004</v>
      </c>
      <c r="BR6531" s="35" t="s">
        <v>8088</v>
      </c>
    </row>
    <row r="6532" spans="1:70" x14ac:dyDescent="0.3">
      <c r="A6532">
        <v>633610</v>
      </c>
      <c r="B6532" t="s">
        <v>2171</v>
      </c>
      <c r="C6532" s="33">
        <v>59</v>
      </c>
      <c r="D6532">
        <v>300</v>
      </c>
      <c r="E6532">
        <v>80051</v>
      </c>
      <c r="L6532" s="33">
        <v>42.78605374</v>
      </c>
      <c r="M6532" s="35" t="s">
        <v>8088</v>
      </c>
      <c r="O6532" s="33">
        <v>37.526065189999997</v>
      </c>
      <c r="P6532" s="35" t="s">
        <v>8088</v>
      </c>
      <c r="R6532" s="33">
        <v>34.215529599999996</v>
      </c>
      <c r="S6532" s="35" t="s">
        <v>8088</v>
      </c>
      <c r="U6532" s="33">
        <v>0</v>
      </c>
      <c r="V6532" s="35" t="s">
        <v>8088</v>
      </c>
      <c r="X6532" s="33">
        <v>39.200000000000003</v>
      </c>
      <c r="Y6532" s="35" t="s">
        <v>8088</v>
      </c>
      <c r="AA6532" s="33">
        <v>38.5</v>
      </c>
      <c r="AB6532" s="35" t="s">
        <v>8088</v>
      </c>
      <c r="AD6532" s="33">
        <v>25.849999999999998</v>
      </c>
      <c r="AE6532" s="35" t="s">
        <v>8088</v>
      </c>
      <c r="AG6532" s="33">
        <v>7.01</v>
      </c>
      <c r="AH6532" s="35" t="s">
        <v>8088</v>
      </c>
      <c r="AJ6532" s="33">
        <v>7.01</v>
      </c>
      <c r="AK6532" s="35" t="s">
        <v>8088</v>
      </c>
      <c r="AM6532" s="33">
        <v>7.01</v>
      </c>
      <c r="AN6532" s="35" t="s">
        <v>8088</v>
      </c>
      <c r="AP6532" s="33">
        <v>7.01</v>
      </c>
      <c r="AQ6532" s="35" t="s">
        <v>8088</v>
      </c>
      <c r="AS6532" s="33">
        <v>7.01</v>
      </c>
      <c r="AT6532" s="35" t="s">
        <v>8088</v>
      </c>
      <c r="AV6532" s="33">
        <v>7.01</v>
      </c>
      <c r="AW6532" s="35" t="s">
        <v>8088</v>
      </c>
      <c r="AY6532" s="33">
        <v>7.01</v>
      </c>
      <c r="AZ6532" s="35" t="s">
        <v>8088</v>
      </c>
      <c r="BB6532" s="33">
        <v>6.31</v>
      </c>
      <c r="BC6532" s="35" t="s">
        <v>8088</v>
      </c>
      <c r="BE6532" s="33">
        <v>6.31</v>
      </c>
      <c r="BF6532" s="35" t="s">
        <v>8088</v>
      </c>
      <c r="BH6532" s="33">
        <v>20.596605</v>
      </c>
      <c r="BI6532" s="35" t="s">
        <v>8088</v>
      </c>
      <c r="BK6532" s="33">
        <v>20.596605</v>
      </c>
      <c r="BL6532" s="35" t="s">
        <v>8088</v>
      </c>
      <c r="BN6532" s="33">
        <f>_xlfn.XLOOKUP(E6532,'[2]Charge Level Data'!$E:$E,'[2]Charge Level Data'!$BN:$BN,"N/A")</f>
        <v>20.596605</v>
      </c>
      <c r="BO6532" s="35" t="s">
        <v>8088</v>
      </c>
      <c r="BQ6532" s="33">
        <v>44.550000000000004</v>
      </c>
      <c r="BR6532" s="35" t="s">
        <v>8088</v>
      </c>
    </row>
    <row r="6533" spans="1:70" x14ac:dyDescent="0.3">
      <c r="A6533">
        <v>3454447</v>
      </c>
      <c r="B6533" t="s">
        <v>2203</v>
      </c>
      <c r="C6533" s="33">
        <v>59</v>
      </c>
      <c r="D6533">
        <v>300</v>
      </c>
      <c r="E6533">
        <v>83050</v>
      </c>
      <c r="L6533" s="33">
        <v>50.049306799999997</v>
      </c>
      <c r="M6533" s="35" t="s">
        <v>8088</v>
      </c>
      <c r="O6533" s="33">
        <v>43.896395800000001</v>
      </c>
      <c r="P6533" s="35" t="s">
        <v>8088</v>
      </c>
      <c r="R6533" s="33">
        <v>40.023871999999997</v>
      </c>
      <c r="S6533" s="35" t="s">
        <v>8088</v>
      </c>
      <c r="U6533" s="33">
        <v>0</v>
      </c>
      <c r="V6533" s="35" t="s">
        <v>8088</v>
      </c>
      <c r="X6533" s="33">
        <v>16.29</v>
      </c>
      <c r="Y6533" s="35" t="s">
        <v>8088</v>
      </c>
      <c r="AA6533" s="33">
        <v>81.899999999999991</v>
      </c>
      <c r="AB6533" s="35" t="s">
        <v>8088</v>
      </c>
      <c r="AD6533" s="33">
        <v>54.989999999999995</v>
      </c>
      <c r="AE6533" s="35" t="s">
        <v>8088</v>
      </c>
      <c r="AG6533" s="33">
        <v>8.1999999999999993</v>
      </c>
      <c r="AH6533" s="35" t="s">
        <v>8088</v>
      </c>
      <c r="AJ6533" s="33">
        <v>8.1999999999999993</v>
      </c>
      <c r="AK6533" s="35" t="s">
        <v>8088</v>
      </c>
      <c r="AM6533" s="33">
        <v>8.1999999999999993</v>
      </c>
      <c r="AN6533" s="35" t="s">
        <v>8088</v>
      </c>
      <c r="AP6533" s="33">
        <v>8.1999999999999993</v>
      </c>
      <c r="AQ6533" s="35" t="s">
        <v>8088</v>
      </c>
      <c r="AS6533" s="33">
        <v>8.1999999999999993</v>
      </c>
      <c r="AT6533" s="35" t="s">
        <v>8088</v>
      </c>
      <c r="AV6533" s="33">
        <v>8.1999999999999993</v>
      </c>
      <c r="AW6533" s="35" t="s">
        <v>8088</v>
      </c>
      <c r="AY6533" s="33">
        <v>8.1999999999999993</v>
      </c>
      <c r="AZ6533" s="35" t="s">
        <v>8088</v>
      </c>
      <c r="BB6533" s="33">
        <v>7.38</v>
      </c>
      <c r="BC6533" s="35" t="s">
        <v>8088</v>
      </c>
      <c r="BE6533" s="33">
        <v>7.38</v>
      </c>
      <c r="BF6533" s="35" t="s">
        <v>8088</v>
      </c>
      <c r="BH6533" s="33">
        <v>9.2602859999999989</v>
      </c>
      <c r="BI6533" s="35" t="s">
        <v>8088</v>
      </c>
      <c r="BK6533" s="33">
        <v>9.2602859999999989</v>
      </c>
      <c r="BL6533" s="35" t="s">
        <v>8088</v>
      </c>
      <c r="BN6533" s="33">
        <f>_xlfn.XLOOKUP(E6533,'[2]Charge Level Data'!$E:$E,'[2]Charge Level Data'!$BN:$BN,"N/A")</f>
        <v>9.2602859999999989</v>
      </c>
      <c r="BO6533" s="35" t="s">
        <v>8088</v>
      </c>
      <c r="BQ6533" s="33">
        <v>94.77000000000001</v>
      </c>
      <c r="BR6533" s="35" t="s">
        <v>8088</v>
      </c>
    </row>
    <row r="6534" spans="1:70" x14ac:dyDescent="0.3">
      <c r="A6534">
        <v>8189747</v>
      </c>
      <c r="B6534" t="s">
        <v>2623</v>
      </c>
      <c r="C6534" s="33">
        <v>59</v>
      </c>
      <c r="D6534">
        <v>300</v>
      </c>
      <c r="E6534">
        <v>84478</v>
      </c>
      <c r="L6534" s="33">
        <v>35.03451476</v>
      </c>
      <c r="M6534" s="35" t="s">
        <v>8088</v>
      </c>
      <c r="O6534" s="33">
        <v>30.727477060000002</v>
      </c>
      <c r="P6534" s="35" t="s">
        <v>8088</v>
      </c>
      <c r="R6534" s="33">
        <v>28.016710400000001</v>
      </c>
      <c r="S6534" s="35" t="s">
        <v>8088</v>
      </c>
      <c r="U6534" s="33">
        <v>0</v>
      </c>
      <c r="V6534" s="35" t="s">
        <v>8088</v>
      </c>
      <c r="X6534" s="33">
        <v>27.01</v>
      </c>
      <c r="Y6534" s="35" t="s">
        <v>8088</v>
      </c>
      <c r="AA6534" s="33">
        <v>39.9</v>
      </c>
      <c r="AB6534" s="35" t="s">
        <v>8088</v>
      </c>
      <c r="AD6534" s="33">
        <v>26.79</v>
      </c>
      <c r="AE6534" s="35" t="s">
        <v>8088</v>
      </c>
      <c r="AG6534" s="33">
        <v>5.74</v>
      </c>
      <c r="AH6534" s="35" t="s">
        <v>8088</v>
      </c>
      <c r="AJ6534" s="33">
        <v>5.74</v>
      </c>
      <c r="AK6534" s="35" t="s">
        <v>8088</v>
      </c>
      <c r="AM6534" s="33">
        <v>5.74</v>
      </c>
      <c r="AN6534" s="35" t="s">
        <v>8088</v>
      </c>
      <c r="AP6534" s="33">
        <v>5.74</v>
      </c>
      <c r="AQ6534" s="35" t="s">
        <v>8088</v>
      </c>
      <c r="AS6534" s="33">
        <v>5.74</v>
      </c>
      <c r="AT6534" s="35" t="s">
        <v>8088</v>
      </c>
      <c r="AV6534" s="33">
        <v>5.74</v>
      </c>
      <c r="AW6534" s="35" t="s">
        <v>8088</v>
      </c>
      <c r="AY6534" s="33">
        <v>5.74</v>
      </c>
      <c r="AZ6534" s="35" t="s">
        <v>8088</v>
      </c>
      <c r="BB6534" s="33">
        <v>5.17</v>
      </c>
      <c r="BC6534" s="35" t="s">
        <v>8088</v>
      </c>
      <c r="BE6534" s="33">
        <v>5.17</v>
      </c>
      <c r="BF6534" s="35" t="s">
        <v>8088</v>
      </c>
      <c r="BH6534" s="33">
        <v>9.2602859999999989</v>
      </c>
      <c r="BI6534" s="35" t="s">
        <v>8088</v>
      </c>
      <c r="BK6534" s="33">
        <v>9.2602859999999989</v>
      </c>
      <c r="BL6534" s="35" t="s">
        <v>8088</v>
      </c>
      <c r="BN6534" s="33">
        <f>_xlfn.XLOOKUP(E6534,'[2]Charge Level Data'!$E:$E,'[2]Charge Level Data'!$BN:$BN,"N/A")</f>
        <v>9.2602859999999989</v>
      </c>
      <c r="BO6534" s="35" t="s">
        <v>8088</v>
      </c>
      <c r="BQ6534" s="33">
        <v>46.17</v>
      </c>
      <c r="BR6534" s="35" t="s">
        <v>8088</v>
      </c>
    </row>
    <row r="6535" spans="1:70" x14ac:dyDescent="0.3">
      <c r="A6535">
        <v>3454487</v>
      </c>
      <c r="B6535" t="s">
        <v>2639</v>
      </c>
      <c r="C6535" s="33">
        <v>59</v>
      </c>
      <c r="D6535">
        <v>300</v>
      </c>
      <c r="E6535">
        <v>84545</v>
      </c>
      <c r="L6535" s="33">
        <v>43.945732800000002</v>
      </c>
      <c r="M6535" s="35" t="s">
        <v>8088</v>
      </c>
      <c r="O6535" s="33">
        <v>38.543176800000005</v>
      </c>
      <c r="P6535" s="35" t="s">
        <v>8088</v>
      </c>
      <c r="R6535" s="33">
        <v>35.142912000000003</v>
      </c>
      <c r="S6535" s="35" t="s">
        <v>8088</v>
      </c>
      <c r="U6535" s="33">
        <v>0</v>
      </c>
      <c r="V6535" s="35" t="s">
        <v>8088</v>
      </c>
      <c r="X6535" s="33">
        <v>27.73</v>
      </c>
      <c r="Y6535" s="35" t="s">
        <v>8088</v>
      </c>
      <c r="AA6535" s="33">
        <v>38.5</v>
      </c>
      <c r="AB6535" s="35" t="s">
        <v>8088</v>
      </c>
      <c r="AD6535" s="33">
        <v>25.849999999999998</v>
      </c>
      <c r="AE6535" s="35" t="s">
        <v>8088</v>
      </c>
      <c r="AG6535" s="33">
        <v>7.2</v>
      </c>
      <c r="AH6535" s="35" t="s">
        <v>8088</v>
      </c>
      <c r="AJ6535" s="33">
        <v>7.2</v>
      </c>
      <c r="AK6535" s="35" t="s">
        <v>8088</v>
      </c>
      <c r="AM6535" s="33">
        <v>7.2</v>
      </c>
      <c r="AN6535" s="35" t="s">
        <v>8088</v>
      </c>
      <c r="AP6535" s="33">
        <v>7.2</v>
      </c>
      <c r="AQ6535" s="35" t="s">
        <v>8088</v>
      </c>
      <c r="AS6535" s="33">
        <v>7.2</v>
      </c>
      <c r="AT6535" s="35" t="s">
        <v>8088</v>
      </c>
      <c r="AV6535" s="33">
        <v>7.2</v>
      </c>
      <c r="AW6535" s="35" t="s">
        <v>8088</v>
      </c>
      <c r="AY6535" s="33">
        <v>7.2</v>
      </c>
      <c r="AZ6535" s="35" t="s">
        <v>8088</v>
      </c>
      <c r="BB6535" s="33">
        <v>6.48</v>
      </c>
      <c r="BC6535" s="35" t="s">
        <v>8088</v>
      </c>
      <c r="BE6535" s="33">
        <v>6.48</v>
      </c>
      <c r="BF6535" s="35" t="s">
        <v>8088</v>
      </c>
      <c r="BH6535" s="33">
        <v>9.2602859999999989</v>
      </c>
      <c r="BI6535" s="35" t="s">
        <v>8088</v>
      </c>
      <c r="BK6535" s="33">
        <v>9.2602859999999989</v>
      </c>
      <c r="BL6535" s="35" t="s">
        <v>8088</v>
      </c>
      <c r="BN6535" s="33">
        <f>_xlfn.XLOOKUP(E6535,'[2]Charge Level Data'!$E:$E,'[2]Charge Level Data'!$BN:$BN,"N/A")</f>
        <v>9.2602859999999989</v>
      </c>
      <c r="BO6535" s="35" t="s">
        <v>8088</v>
      </c>
      <c r="BQ6535" s="33">
        <v>44.550000000000004</v>
      </c>
      <c r="BR6535" s="35" t="s">
        <v>8088</v>
      </c>
    </row>
    <row r="6536" spans="1:70" x14ac:dyDescent="0.3">
      <c r="A6536">
        <v>8189777</v>
      </c>
      <c r="B6536" t="s">
        <v>2651</v>
      </c>
      <c r="C6536" s="33">
        <v>59</v>
      </c>
      <c r="D6536">
        <v>300</v>
      </c>
      <c r="E6536">
        <v>86592</v>
      </c>
      <c r="L6536" s="33">
        <v>26.062260979999998</v>
      </c>
      <c r="M6536" s="35" t="s">
        <v>8088</v>
      </c>
      <c r="O6536" s="33">
        <v>22.858245129999997</v>
      </c>
      <c r="P6536" s="35" t="s">
        <v>8088</v>
      </c>
      <c r="R6536" s="33">
        <v>20.841699199999997</v>
      </c>
      <c r="S6536" s="35" t="s">
        <v>8088</v>
      </c>
      <c r="U6536" s="33">
        <v>0</v>
      </c>
      <c r="V6536" s="35" t="s">
        <v>8088</v>
      </c>
      <c r="X6536" s="33">
        <v>9.56</v>
      </c>
      <c r="Y6536" s="35" t="s">
        <v>8088</v>
      </c>
      <c r="AA6536" s="33">
        <v>38.5</v>
      </c>
      <c r="AB6536" s="35" t="s">
        <v>8088</v>
      </c>
      <c r="AD6536" s="33">
        <v>25.849999999999998</v>
      </c>
      <c r="AE6536" s="35" t="s">
        <v>8088</v>
      </c>
      <c r="AG6536" s="33">
        <v>4.2699999999999996</v>
      </c>
      <c r="AH6536" s="35" t="s">
        <v>8088</v>
      </c>
      <c r="AJ6536" s="33">
        <v>4.2699999999999996</v>
      </c>
      <c r="AK6536" s="35" t="s">
        <v>8088</v>
      </c>
      <c r="AM6536" s="33">
        <v>4.2699999999999996</v>
      </c>
      <c r="AN6536" s="35" t="s">
        <v>8088</v>
      </c>
      <c r="AP6536" s="33">
        <v>4.2699999999999996</v>
      </c>
      <c r="AQ6536" s="35" t="s">
        <v>8088</v>
      </c>
      <c r="AS6536" s="33">
        <v>4.2699999999999996</v>
      </c>
      <c r="AT6536" s="35" t="s">
        <v>8088</v>
      </c>
      <c r="AV6536" s="33">
        <v>4.2699999999999996</v>
      </c>
      <c r="AW6536" s="35" t="s">
        <v>8088</v>
      </c>
      <c r="AY6536" s="33">
        <v>4.2699999999999996</v>
      </c>
      <c r="AZ6536" s="35" t="s">
        <v>8088</v>
      </c>
      <c r="BB6536" s="33">
        <v>3.84</v>
      </c>
      <c r="BC6536" s="35" t="s">
        <v>8088</v>
      </c>
      <c r="BE6536" s="33">
        <v>3.84</v>
      </c>
      <c r="BF6536" s="35" t="s">
        <v>8088</v>
      </c>
      <c r="BH6536" s="33">
        <v>24.833807999999998</v>
      </c>
      <c r="BI6536" s="35" t="s">
        <v>8088</v>
      </c>
      <c r="BK6536" s="33">
        <v>24.833807999999998</v>
      </c>
      <c r="BL6536" s="35" t="s">
        <v>8088</v>
      </c>
      <c r="BN6536" s="33">
        <f>_xlfn.XLOOKUP(E6536,'[2]Charge Level Data'!$E:$E,'[2]Charge Level Data'!$BN:$BN,"N/A")</f>
        <v>24.833807999999998</v>
      </c>
      <c r="BO6536" s="35" t="s">
        <v>8088</v>
      </c>
      <c r="BQ6536" s="33">
        <v>44.550000000000004</v>
      </c>
      <c r="BR6536" s="35" t="s">
        <v>8088</v>
      </c>
    </row>
    <row r="6537" spans="1:70" x14ac:dyDescent="0.3">
      <c r="A6537">
        <v>12831972</v>
      </c>
      <c r="B6537" t="s">
        <v>181</v>
      </c>
      <c r="C6537" s="33">
        <v>58</v>
      </c>
      <c r="D6537">
        <v>510</v>
      </c>
      <c r="E6537">
        <v>71101</v>
      </c>
      <c r="L6537" s="33">
        <v>416.33341379985194</v>
      </c>
      <c r="M6537" s="35" t="s">
        <v>8088</v>
      </c>
      <c r="O6537" s="33">
        <v>432.897459564082</v>
      </c>
      <c r="P6537" s="35" t="s">
        <v>8088</v>
      </c>
      <c r="R6537" s="33">
        <v>386.99306167370395</v>
      </c>
      <c r="S6537" s="35" t="s">
        <v>8088</v>
      </c>
      <c r="U6537" s="33">
        <v>63.924999999999997</v>
      </c>
      <c r="V6537" s="35" t="s">
        <v>8088</v>
      </c>
      <c r="X6537" s="33">
        <v>95.74</v>
      </c>
      <c r="Y6537" s="35" t="s">
        <v>8088</v>
      </c>
      <c r="AA6537" s="33">
        <v>340.2</v>
      </c>
      <c r="AB6537" s="35" t="s">
        <v>8088</v>
      </c>
      <c r="AD6537" s="33">
        <v>228.42</v>
      </c>
      <c r="AE6537" s="35" t="s">
        <v>8088</v>
      </c>
      <c r="AG6537" s="33">
        <v>97.521611799999988</v>
      </c>
      <c r="AH6537" s="35" t="s">
        <v>8088</v>
      </c>
      <c r="AJ6537" s="33">
        <v>97.521611799999988</v>
      </c>
      <c r="AK6537" s="35" t="s">
        <v>8088</v>
      </c>
      <c r="AM6537" s="33">
        <v>97.521611799999988</v>
      </c>
      <c r="AN6537" s="35" t="s">
        <v>8088</v>
      </c>
      <c r="AP6537" s="33">
        <v>97.521611799999988</v>
      </c>
      <c r="AQ6537" s="35" t="s">
        <v>8088</v>
      </c>
      <c r="AS6537" s="33">
        <v>97.521611799999988</v>
      </c>
      <c r="AT6537" s="35" t="s">
        <v>8088</v>
      </c>
      <c r="AV6537" s="33">
        <v>97.521611799999988</v>
      </c>
      <c r="AW6537" s="35" t="s">
        <v>8088</v>
      </c>
      <c r="AY6537" s="33">
        <v>97.521611799999988</v>
      </c>
      <c r="AZ6537" s="35" t="s">
        <v>8088</v>
      </c>
      <c r="BB6537" s="33">
        <v>17.59</v>
      </c>
      <c r="BC6537" s="35" t="s">
        <v>8088</v>
      </c>
      <c r="BE6537" s="33">
        <v>17.59</v>
      </c>
      <c r="BF6537" s="35" t="s">
        <v>8088</v>
      </c>
      <c r="BH6537" s="33">
        <v>54.179876999999998</v>
      </c>
      <c r="BI6537" s="35" t="s">
        <v>8088</v>
      </c>
      <c r="BK6537" s="33">
        <v>54.179876999999998</v>
      </c>
      <c r="BL6537" s="35" t="s">
        <v>8088</v>
      </c>
      <c r="BN6537" s="33">
        <f>_xlfn.XLOOKUP(E6537,'[2]Charge Level Data'!$E:$E,'[2]Charge Level Data'!$BN:$BN,"N/A")</f>
        <v>54.179876999999998</v>
      </c>
      <c r="BO6537" s="35" t="s">
        <v>8088</v>
      </c>
      <c r="BQ6537" s="33">
        <v>393.66</v>
      </c>
      <c r="BR6537" s="35" t="s">
        <v>8088</v>
      </c>
    </row>
    <row r="6538" spans="1:70" x14ac:dyDescent="0.3">
      <c r="A6538">
        <v>3455400</v>
      </c>
      <c r="B6538" t="s">
        <v>2208</v>
      </c>
      <c r="C6538" s="33">
        <v>58</v>
      </c>
      <c r="D6538">
        <v>300</v>
      </c>
      <c r="E6538">
        <v>82043</v>
      </c>
      <c r="L6538" s="33">
        <v>35.278657720000005</v>
      </c>
      <c r="M6538" s="35" t="s">
        <v>8088</v>
      </c>
      <c r="O6538" s="33">
        <v>30.941605820000003</v>
      </c>
      <c r="P6538" s="35" t="s">
        <v>8088</v>
      </c>
      <c r="R6538" s="33">
        <v>28.211948800000002</v>
      </c>
      <c r="S6538" s="35" t="s">
        <v>8088</v>
      </c>
      <c r="U6538" s="33">
        <v>0</v>
      </c>
      <c r="V6538" s="35" t="s">
        <v>8088</v>
      </c>
      <c r="X6538" s="33">
        <v>25.81</v>
      </c>
      <c r="Y6538" s="35" t="s">
        <v>8088</v>
      </c>
      <c r="AA6538" s="33">
        <v>37.799999999999997</v>
      </c>
      <c r="AB6538" s="35" t="s">
        <v>8088</v>
      </c>
      <c r="AD6538" s="33">
        <v>25.38</v>
      </c>
      <c r="AE6538" s="35" t="s">
        <v>8088</v>
      </c>
      <c r="AG6538" s="33">
        <v>5.78</v>
      </c>
      <c r="AH6538" s="35" t="s">
        <v>8088</v>
      </c>
      <c r="AJ6538" s="33">
        <v>5.78</v>
      </c>
      <c r="AK6538" s="35" t="s">
        <v>8088</v>
      </c>
      <c r="AM6538" s="33">
        <v>5.78</v>
      </c>
      <c r="AN6538" s="35" t="s">
        <v>8088</v>
      </c>
      <c r="AP6538" s="33">
        <v>5.78</v>
      </c>
      <c r="AQ6538" s="35" t="s">
        <v>8088</v>
      </c>
      <c r="AS6538" s="33">
        <v>5.78</v>
      </c>
      <c r="AT6538" s="35" t="s">
        <v>8088</v>
      </c>
      <c r="AV6538" s="33">
        <v>5.78</v>
      </c>
      <c r="AW6538" s="35" t="s">
        <v>8088</v>
      </c>
      <c r="AY6538" s="33">
        <v>5.78</v>
      </c>
      <c r="AZ6538" s="35" t="s">
        <v>8088</v>
      </c>
      <c r="BB6538" s="33">
        <v>5.2</v>
      </c>
      <c r="BC6538" s="35" t="s">
        <v>8088</v>
      </c>
      <c r="BE6538" s="33">
        <v>5.2</v>
      </c>
      <c r="BF6538" s="35" t="s">
        <v>8088</v>
      </c>
      <c r="BH6538" s="33">
        <v>6.1429619999999989</v>
      </c>
      <c r="BI6538" s="35" t="s">
        <v>8088</v>
      </c>
      <c r="BK6538" s="33">
        <v>6.1429619999999989</v>
      </c>
      <c r="BL6538" s="35" t="s">
        <v>8088</v>
      </c>
      <c r="BN6538" s="33">
        <f>_xlfn.XLOOKUP(E6538,'[2]Charge Level Data'!$E:$E,'[2]Charge Level Data'!$BN:$BN,"N/A")</f>
        <v>6.1429619999999989</v>
      </c>
      <c r="BO6538" s="35" t="s">
        <v>8088</v>
      </c>
      <c r="BQ6538" s="33">
        <v>43.74</v>
      </c>
      <c r="BR6538" s="35" t="s">
        <v>8088</v>
      </c>
    </row>
    <row r="6539" spans="1:70" x14ac:dyDescent="0.3">
      <c r="A6539">
        <v>4186174</v>
      </c>
      <c r="B6539" t="s">
        <v>2357</v>
      </c>
      <c r="C6539" s="33">
        <v>58</v>
      </c>
      <c r="D6539">
        <v>300</v>
      </c>
      <c r="E6539">
        <v>84105</v>
      </c>
      <c r="L6539" s="33">
        <v>35.278657720000005</v>
      </c>
      <c r="M6539" s="35" t="s">
        <v>8088</v>
      </c>
      <c r="O6539" s="33">
        <v>30.941605820000003</v>
      </c>
      <c r="P6539" s="35" t="s">
        <v>8088</v>
      </c>
      <c r="R6539" s="33">
        <v>28.211948800000002</v>
      </c>
      <c r="S6539" s="35" t="s">
        <v>8088</v>
      </c>
      <c r="U6539" s="33">
        <v>0</v>
      </c>
      <c r="V6539" s="35" t="s">
        <v>8088</v>
      </c>
      <c r="X6539" s="33">
        <v>24.68</v>
      </c>
      <c r="Y6539" s="35" t="s">
        <v>8088</v>
      </c>
      <c r="AA6539" s="33">
        <v>39.199999999999996</v>
      </c>
      <c r="AB6539" s="35" t="s">
        <v>8088</v>
      </c>
      <c r="AD6539" s="33">
        <v>26.32</v>
      </c>
      <c r="AE6539" s="35" t="s">
        <v>8088</v>
      </c>
      <c r="AG6539" s="33">
        <v>5.78</v>
      </c>
      <c r="AH6539" s="35" t="s">
        <v>8088</v>
      </c>
      <c r="AJ6539" s="33">
        <v>5.78</v>
      </c>
      <c r="AK6539" s="35" t="s">
        <v>8088</v>
      </c>
      <c r="AM6539" s="33">
        <v>5.78</v>
      </c>
      <c r="AN6539" s="35" t="s">
        <v>8088</v>
      </c>
      <c r="AP6539" s="33">
        <v>5.78</v>
      </c>
      <c r="AQ6539" s="35" t="s">
        <v>8088</v>
      </c>
      <c r="AS6539" s="33">
        <v>5.78</v>
      </c>
      <c r="AT6539" s="35" t="s">
        <v>8088</v>
      </c>
      <c r="AV6539" s="33">
        <v>5.78</v>
      </c>
      <c r="AW6539" s="35" t="s">
        <v>8088</v>
      </c>
      <c r="AY6539" s="33">
        <v>5.78</v>
      </c>
      <c r="AZ6539" s="35" t="s">
        <v>8088</v>
      </c>
      <c r="BB6539" s="33">
        <v>5.2</v>
      </c>
      <c r="BC6539" s="35" t="s">
        <v>8088</v>
      </c>
      <c r="BE6539" s="33">
        <v>5.2</v>
      </c>
      <c r="BF6539" s="35" t="s">
        <v>8088</v>
      </c>
      <c r="BH6539" s="33">
        <v>9.2602859999999989</v>
      </c>
      <c r="BI6539" s="35" t="s">
        <v>8088</v>
      </c>
      <c r="BK6539" s="33">
        <v>9.2602859999999989</v>
      </c>
      <c r="BL6539" s="35" t="s">
        <v>8088</v>
      </c>
      <c r="BN6539" s="33">
        <f>_xlfn.XLOOKUP(E6539,'[2]Charge Level Data'!$E:$E,'[2]Charge Level Data'!$BN:$BN,"N/A")</f>
        <v>9.2602859999999989</v>
      </c>
      <c r="BO6539" s="35" t="s">
        <v>8088</v>
      </c>
      <c r="BQ6539" s="33">
        <v>45.36</v>
      </c>
      <c r="BR6539" s="35" t="s">
        <v>8088</v>
      </c>
    </row>
    <row r="6540" spans="1:70" x14ac:dyDescent="0.3">
      <c r="A6540">
        <v>3454457</v>
      </c>
      <c r="B6540" t="s">
        <v>2382</v>
      </c>
      <c r="C6540" s="33">
        <v>58</v>
      </c>
      <c r="D6540">
        <v>300</v>
      </c>
      <c r="E6540">
        <v>89310</v>
      </c>
      <c r="L6540" s="33">
        <v>52.551772139999997</v>
      </c>
      <c r="M6540" s="35" t="s">
        <v>8088</v>
      </c>
      <c r="O6540" s="33">
        <v>46.091215589999997</v>
      </c>
      <c r="P6540" s="35" t="s">
        <v>8088</v>
      </c>
      <c r="R6540" s="33">
        <v>42.025100040000005</v>
      </c>
      <c r="S6540" s="35" t="s">
        <v>8088</v>
      </c>
      <c r="U6540" s="33">
        <v>0</v>
      </c>
      <c r="V6540" s="35" t="s">
        <v>8088</v>
      </c>
      <c r="X6540" s="33">
        <v>35.700000000000003</v>
      </c>
      <c r="Y6540" s="35" t="s">
        <v>8088</v>
      </c>
      <c r="AA6540" s="33">
        <v>37.799999999999997</v>
      </c>
      <c r="AB6540" s="35" t="s">
        <v>8088</v>
      </c>
      <c r="AD6540" s="33">
        <v>25.38</v>
      </c>
      <c r="AE6540" s="35" t="s">
        <v>8088</v>
      </c>
      <c r="AG6540" s="33">
        <v>8.61</v>
      </c>
      <c r="AH6540" s="35" t="s">
        <v>8088</v>
      </c>
      <c r="AJ6540" s="33">
        <v>8.61</v>
      </c>
      <c r="AK6540" s="35" t="s">
        <v>8088</v>
      </c>
      <c r="AM6540" s="33">
        <v>8.61</v>
      </c>
      <c r="AN6540" s="35" t="s">
        <v>8088</v>
      </c>
      <c r="AP6540" s="33">
        <v>8.61</v>
      </c>
      <c r="AQ6540" s="35" t="s">
        <v>8088</v>
      </c>
      <c r="AS6540" s="33">
        <v>8.61</v>
      </c>
      <c r="AT6540" s="35" t="s">
        <v>8088</v>
      </c>
      <c r="AV6540" s="33">
        <v>8.61</v>
      </c>
      <c r="AW6540" s="35" t="s">
        <v>8088</v>
      </c>
      <c r="AY6540" s="33">
        <v>8.61</v>
      </c>
      <c r="AZ6540" s="35" t="s">
        <v>8088</v>
      </c>
      <c r="BB6540" s="33">
        <v>0</v>
      </c>
      <c r="BC6540" s="35" t="s">
        <v>8088</v>
      </c>
      <c r="BE6540" s="33">
        <v>0</v>
      </c>
      <c r="BF6540" s="35" t="s">
        <v>8088</v>
      </c>
      <c r="BH6540" s="33">
        <v>15.914069999999999</v>
      </c>
      <c r="BI6540" s="35" t="s">
        <v>8088</v>
      </c>
      <c r="BK6540" s="33">
        <v>15.914069999999999</v>
      </c>
      <c r="BL6540" s="35" t="s">
        <v>8088</v>
      </c>
      <c r="BN6540" s="33">
        <f>_xlfn.XLOOKUP(E6540,'[2]Charge Level Data'!$E:$E,'[2]Charge Level Data'!$BN:$BN,"N/A")</f>
        <v>15.914069999999999</v>
      </c>
      <c r="BO6540" s="35" t="s">
        <v>8088</v>
      </c>
      <c r="BQ6540" s="33">
        <v>43.74</v>
      </c>
      <c r="BR6540" s="35" t="s">
        <v>8088</v>
      </c>
    </row>
    <row r="6541" spans="1:70" x14ac:dyDescent="0.3">
      <c r="A6541">
        <v>7909580</v>
      </c>
      <c r="B6541" t="s">
        <v>2632</v>
      </c>
      <c r="C6541" s="33">
        <v>58</v>
      </c>
      <c r="D6541">
        <v>300</v>
      </c>
      <c r="E6541">
        <v>82043</v>
      </c>
      <c r="L6541" s="33">
        <v>35.278657720000005</v>
      </c>
      <c r="M6541" s="35" t="s">
        <v>8088</v>
      </c>
      <c r="O6541" s="33">
        <v>30.941605820000003</v>
      </c>
      <c r="P6541" s="35" t="s">
        <v>8088</v>
      </c>
      <c r="R6541" s="33">
        <v>28.211948800000002</v>
      </c>
      <c r="S6541" s="35" t="s">
        <v>8088</v>
      </c>
      <c r="U6541" s="33">
        <v>0</v>
      </c>
      <c r="V6541" s="35" t="s">
        <v>8088</v>
      </c>
      <c r="X6541" s="33">
        <v>25.81</v>
      </c>
      <c r="Y6541" s="35" t="s">
        <v>8088</v>
      </c>
      <c r="AA6541" s="33">
        <v>37.799999999999997</v>
      </c>
      <c r="AB6541" s="35" t="s">
        <v>8088</v>
      </c>
      <c r="AD6541" s="33">
        <v>25.38</v>
      </c>
      <c r="AE6541" s="35" t="s">
        <v>8088</v>
      </c>
      <c r="AG6541" s="33">
        <v>5.78</v>
      </c>
      <c r="AH6541" s="35" t="s">
        <v>8088</v>
      </c>
      <c r="AJ6541" s="33">
        <v>5.78</v>
      </c>
      <c r="AK6541" s="35" t="s">
        <v>8088</v>
      </c>
      <c r="AM6541" s="33">
        <v>5.78</v>
      </c>
      <c r="AN6541" s="35" t="s">
        <v>8088</v>
      </c>
      <c r="AP6541" s="33">
        <v>5.78</v>
      </c>
      <c r="AQ6541" s="35" t="s">
        <v>8088</v>
      </c>
      <c r="AS6541" s="33">
        <v>5.78</v>
      </c>
      <c r="AT6541" s="35" t="s">
        <v>8088</v>
      </c>
      <c r="AV6541" s="33">
        <v>5.78</v>
      </c>
      <c r="AW6541" s="35" t="s">
        <v>8088</v>
      </c>
      <c r="AY6541" s="33">
        <v>5.78</v>
      </c>
      <c r="AZ6541" s="35" t="s">
        <v>8088</v>
      </c>
      <c r="BB6541" s="33">
        <v>5.2</v>
      </c>
      <c r="BC6541" s="35" t="s">
        <v>8088</v>
      </c>
      <c r="BE6541" s="33">
        <v>5.2</v>
      </c>
      <c r="BF6541" s="35" t="s">
        <v>8088</v>
      </c>
      <c r="BH6541" s="33">
        <v>6.1429619999999989</v>
      </c>
      <c r="BI6541" s="35" t="s">
        <v>8088</v>
      </c>
      <c r="BK6541" s="33">
        <v>6.1429619999999989</v>
      </c>
      <c r="BL6541" s="35" t="s">
        <v>8088</v>
      </c>
      <c r="BN6541" s="33">
        <f>_xlfn.XLOOKUP(E6541,'[2]Charge Level Data'!$E:$E,'[2]Charge Level Data'!$BN:$BN,"N/A")</f>
        <v>6.1429619999999989</v>
      </c>
      <c r="BO6541" s="35" t="s">
        <v>8088</v>
      </c>
      <c r="BQ6541" s="33">
        <v>43.74</v>
      </c>
      <c r="BR6541" s="35" t="s">
        <v>8088</v>
      </c>
    </row>
    <row r="6542" spans="1:70" x14ac:dyDescent="0.3">
      <c r="A6542">
        <v>1628887</v>
      </c>
      <c r="B6542" t="s">
        <v>1599</v>
      </c>
      <c r="C6542" s="33">
        <v>57</v>
      </c>
      <c r="D6542">
        <v>300</v>
      </c>
      <c r="E6542">
        <v>82310</v>
      </c>
      <c r="L6542" s="33">
        <v>31.49444184</v>
      </c>
      <c r="M6542" s="35" t="s">
        <v>8088</v>
      </c>
      <c r="O6542" s="33">
        <v>27.622610040000001</v>
      </c>
      <c r="P6542" s="35" t="s">
        <v>8088</v>
      </c>
      <c r="R6542" s="33">
        <v>25.185753600000002</v>
      </c>
      <c r="S6542" s="35" t="s">
        <v>8088</v>
      </c>
      <c r="U6542" s="33">
        <v>0</v>
      </c>
      <c r="V6542" s="35" t="s">
        <v>8088</v>
      </c>
      <c r="X6542" s="33">
        <v>13.32</v>
      </c>
      <c r="Y6542" s="35" t="s">
        <v>8088</v>
      </c>
      <c r="AA6542" s="33">
        <v>37.099999999999994</v>
      </c>
      <c r="AB6542" s="35" t="s">
        <v>8088</v>
      </c>
      <c r="AD6542" s="33">
        <v>24.91</v>
      </c>
      <c r="AE6542" s="35" t="s">
        <v>8088</v>
      </c>
      <c r="AG6542" s="33">
        <v>5.16</v>
      </c>
      <c r="AH6542" s="35" t="s">
        <v>8088</v>
      </c>
      <c r="AJ6542" s="33">
        <v>5.16</v>
      </c>
      <c r="AK6542" s="35" t="s">
        <v>8088</v>
      </c>
      <c r="AM6542" s="33">
        <v>5.16</v>
      </c>
      <c r="AN6542" s="35" t="s">
        <v>8088</v>
      </c>
      <c r="AP6542" s="33">
        <v>5.16</v>
      </c>
      <c r="AQ6542" s="35" t="s">
        <v>8088</v>
      </c>
      <c r="AS6542" s="33">
        <v>5.16</v>
      </c>
      <c r="AT6542" s="35" t="s">
        <v>8088</v>
      </c>
      <c r="AV6542" s="33">
        <v>5.16</v>
      </c>
      <c r="AW6542" s="35" t="s">
        <v>8088</v>
      </c>
      <c r="AY6542" s="33">
        <v>5.16</v>
      </c>
      <c r="AZ6542" s="35" t="s">
        <v>8088</v>
      </c>
      <c r="BB6542" s="33">
        <v>4.6399999999999997</v>
      </c>
      <c r="BC6542" s="35" t="s">
        <v>8088</v>
      </c>
      <c r="BE6542" s="33">
        <v>4.6399999999999997</v>
      </c>
      <c r="BF6542" s="35" t="s">
        <v>8088</v>
      </c>
      <c r="BH6542" s="33">
        <v>9.2602859999999989</v>
      </c>
      <c r="BI6542" s="35" t="s">
        <v>8088</v>
      </c>
      <c r="BK6542" s="33">
        <v>9.2602859999999989</v>
      </c>
      <c r="BL6542" s="35" t="s">
        <v>8088</v>
      </c>
      <c r="BN6542" s="33">
        <f>_xlfn.XLOOKUP(E6542,'[2]Charge Level Data'!$E:$E,'[2]Charge Level Data'!$BN:$BN,"N/A")</f>
        <v>9.2602859999999989</v>
      </c>
      <c r="BO6542" s="35" t="s">
        <v>8088</v>
      </c>
      <c r="BQ6542" s="33">
        <v>42.93</v>
      </c>
      <c r="BR6542" s="35" t="s">
        <v>8088</v>
      </c>
    </row>
    <row r="6543" spans="1:70" x14ac:dyDescent="0.3">
      <c r="A6543">
        <v>675628</v>
      </c>
      <c r="B6543" t="s">
        <v>1600</v>
      </c>
      <c r="C6543" s="33">
        <v>57</v>
      </c>
      <c r="D6543">
        <v>300</v>
      </c>
      <c r="E6543">
        <v>82310</v>
      </c>
      <c r="L6543" s="33">
        <v>31.49444184</v>
      </c>
      <c r="M6543" s="35" t="s">
        <v>8088</v>
      </c>
      <c r="O6543" s="33">
        <v>27.622610040000001</v>
      </c>
      <c r="P6543" s="35" t="s">
        <v>8088</v>
      </c>
      <c r="R6543" s="33">
        <v>25.185753600000002</v>
      </c>
      <c r="S6543" s="35" t="s">
        <v>8088</v>
      </c>
      <c r="U6543" s="33">
        <v>0</v>
      </c>
      <c r="V6543" s="35" t="s">
        <v>8088</v>
      </c>
      <c r="X6543" s="33">
        <v>13.32</v>
      </c>
      <c r="Y6543" s="35" t="s">
        <v>8088</v>
      </c>
      <c r="AA6543" s="33">
        <v>37.099999999999994</v>
      </c>
      <c r="AB6543" s="35" t="s">
        <v>8088</v>
      </c>
      <c r="AD6543" s="33">
        <v>24.91</v>
      </c>
      <c r="AE6543" s="35" t="s">
        <v>8088</v>
      </c>
      <c r="AG6543" s="33">
        <v>5.16</v>
      </c>
      <c r="AH6543" s="35" t="s">
        <v>8088</v>
      </c>
      <c r="AJ6543" s="33">
        <v>5.16</v>
      </c>
      <c r="AK6543" s="35" t="s">
        <v>8088</v>
      </c>
      <c r="AM6543" s="33">
        <v>5.16</v>
      </c>
      <c r="AN6543" s="35" t="s">
        <v>8088</v>
      </c>
      <c r="AP6543" s="33">
        <v>5.16</v>
      </c>
      <c r="AQ6543" s="35" t="s">
        <v>8088</v>
      </c>
      <c r="AS6543" s="33">
        <v>5.16</v>
      </c>
      <c r="AT6543" s="35" t="s">
        <v>8088</v>
      </c>
      <c r="AV6543" s="33">
        <v>5.16</v>
      </c>
      <c r="AW6543" s="35" t="s">
        <v>8088</v>
      </c>
      <c r="AY6543" s="33">
        <v>5.16</v>
      </c>
      <c r="AZ6543" s="35" t="s">
        <v>8088</v>
      </c>
      <c r="BB6543" s="33">
        <v>4.6399999999999997</v>
      </c>
      <c r="BC6543" s="35" t="s">
        <v>8088</v>
      </c>
      <c r="BE6543" s="33">
        <v>4.6399999999999997</v>
      </c>
      <c r="BF6543" s="35" t="s">
        <v>8088</v>
      </c>
      <c r="BH6543" s="33">
        <v>9.2602859999999989</v>
      </c>
      <c r="BI6543" s="35" t="s">
        <v>8088</v>
      </c>
      <c r="BK6543" s="33">
        <v>9.2602859999999989</v>
      </c>
      <c r="BL6543" s="35" t="s">
        <v>8088</v>
      </c>
      <c r="BN6543" s="33">
        <f>_xlfn.XLOOKUP(E6543,'[2]Charge Level Data'!$E:$E,'[2]Charge Level Data'!$BN:$BN,"N/A")</f>
        <v>9.2602859999999989</v>
      </c>
      <c r="BO6543" s="35" t="s">
        <v>8088</v>
      </c>
      <c r="BQ6543" s="33">
        <v>42.93</v>
      </c>
      <c r="BR6543" s="35" t="s">
        <v>8088</v>
      </c>
    </row>
    <row r="6544" spans="1:70" x14ac:dyDescent="0.3">
      <c r="A6544">
        <v>7050398</v>
      </c>
      <c r="B6544" t="s">
        <v>1600</v>
      </c>
      <c r="C6544" s="33">
        <v>57</v>
      </c>
      <c r="D6544">
        <v>300</v>
      </c>
      <c r="E6544">
        <v>82310</v>
      </c>
      <c r="L6544" s="33">
        <v>31.49444184</v>
      </c>
      <c r="M6544" s="35" t="s">
        <v>8088</v>
      </c>
      <c r="O6544" s="33">
        <v>27.622610040000001</v>
      </c>
      <c r="P6544" s="35" t="s">
        <v>8088</v>
      </c>
      <c r="R6544" s="33">
        <v>25.185753600000002</v>
      </c>
      <c r="S6544" s="35" t="s">
        <v>8088</v>
      </c>
      <c r="U6544" s="33">
        <v>0</v>
      </c>
      <c r="V6544" s="35" t="s">
        <v>8088</v>
      </c>
      <c r="X6544" s="33">
        <v>13.32</v>
      </c>
      <c r="Y6544" s="35" t="s">
        <v>8088</v>
      </c>
      <c r="AA6544" s="33">
        <v>37.099999999999994</v>
      </c>
      <c r="AB6544" s="35" t="s">
        <v>8088</v>
      </c>
      <c r="AD6544" s="33">
        <v>24.91</v>
      </c>
      <c r="AE6544" s="35" t="s">
        <v>8088</v>
      </c>
      <c r="AG6544" s="33">
        <v>5.16</v>
      </c>
      <c r="AH6544" s="35" t="s">
        <v>8088</v>
      </c>
      <c r="AJ6544" s="33">
        <v>5.16</v>
      </c>
      <c r="AK6544" s="35" t="s">
        <v>8088</v>
      </c>
      <c r="AM6544" s="33">
        <v>5.16</v>
      </c>
      <c r="AN6544" s="35" t="s">
        <v>8088</v>
      </c>
      <c r="AP6544" s="33">
        <v>5.16</v>
      </c>
      <c r="AQ6544" s="35" t="s">
        <v>8088</v>
      </c>
      <c r="AS6544" s="33">
        <v>5.16</v>
      </c>
      <c r="AT6544" s="35" t="s">
        <v>8088</v>
      </c>
      <c r="AV6544" s="33">
        <v>5.16</v>
      </c>
      <c r="AW6544" s="35" t="s">
        <v>8088</v>
      </c>
      <c r="AY6544" s="33">
        <v>5.16</v>
      </c>
      <c r="AZ6544" s="35" t="s">
        <v>8088</v>
      </c>
      <c r="BB6544" s="33">
        <v>4.6399999999999997</v>
      </c>
      <c r="BC6544" s="35" t="s">
        <v>8088</v>
      </c>
      <c r="BE6544" s="33">
        <v>4.6399999999999997</v>
      </c>
      <c r="BF6544" s="35" t="s">
        <v>8088</v>
      </c>
      <c r="BH6544" s="33">
        <v>9.2602859999999989</v>
      </c>
      <c r="BI6544" s="35" t="s">
        <v>8088</v>
      </c>
      <c r="BK6544" s="33">
        <v>9.2602859999999989</v>
      </c>
      <c r="BL6544" s="35" t="s">
        <v>8088</v>
      </c>
      <c r="BN6544" s="33">
        <f>_xlfn.XLOOKUP(E6544,'[2]Charge Level Data'!$E:$E,'[2]Charge Level Data'!$BN:$BN,"N/A")</f>
        <v>9.2602859999999989</v>
      </c>
      <c r="BO6544" s="35" t="s">
        <v>8088</v>
      </c>
      <c r="BQ6544" s="33">
        <v>42.93</v>
      </c>
      <c r="BR6544" s="35" t="s">
        <v>8088</v>
      </c>
    </row>
    <row r="6545" spans="1:70" x14ac:dyDescent="0.3">
      <c r="A6545">
        <v>13450226</v>
      </c>
      <c r="B6545" t="s">
        <v>820</v>
      </c>
      <c r="C6545" s="33">
        <v>56.25</v>
      </c>
      <c r="D6545">
        <v>636</v>
      </c>
      <c r="E6545" t="s">
        <v>8028</v>
      </c>
      <c r="F6545">
        <v>59676031001</v>
      </c>
      <c r="L6545" s="33">
        <v>34.793491000000003</v>
      </c>
      <c r="M6545" s="35" t="s">
        <v>8088</v>
      </c>
      <c r="O6545" s="33">
        <v>36.177768500000006</v>
      </c>
      <c r="P6545" s="35" t="s">
        <v>8088</v>
      </c>
      <c r="R6545" s="33">
        <v>32.341481999999999</v>
      </c>
      <c r="S6545" s="35" t="s">
        <v>8088</v>
      </c>
      <c r="U6545" s="33">
        <v>895.24749999999995</v>
      </c>
      <c r="V6545" s="35" t="s">
        <v>8088</v>
      </c>
      <c r="X6545" s="33">
        <v>41.65</v>
      </c>
      <c r="Y6545" s="35" t="s">
        <v>8088</v>
      </c>
      <c r="AA6545" s="33">
        <v>895.24749999999995</v>
      </c>
      <c r="AB6545" s="35" t="s">
        <v>8088</v>
      </c>
      <c r="AD6545" s="33">
        <v>601.09474999999998</v>
      </c>
      <c r="AE6545" s="35" t="s">
        <v>8088</v>
      </c>
      <c r="AG6545" s="33">
        <v>8.15</v>
      </c>
      <c r="AH6545" s="35" t="s">
        <v>8088</v>
      </c>
      <c r="AJ6545" s="33">
        <v>8.15</v>
      </c>
      <c r="AK6545" s="35" t="s">
        <v>8088</v>
      </c>
      <c r="AM6545" s="33">
        <v>8.15</v>
      </c>
      <c r="AN6545" s="35" t="s">
        <v>8088</v>
      </c>
      <c r="AP6545" s="33">
        <v>8.15</v>
      </c>
      <c r="AQ6545" s="35" t="s">
        <v>8088</v>
      </c>
      <c r="AS6545" s="33">
        <v>8.15</v>
      </c>
      <c r="AT6545" s="35" t="s">
        <v>8088</v>
      </c>
      <c r="AV6545" s="33">
        <v>8.15</v>
      </c>
      <c r="AW6545" s="35" t="s">
        <v>8088</v>
      </c>
      <c r="AY6545" s="33">
        <v>8.15</v>
      </c>
      <c r="AZ6545" s="35" t="s">
        <v>8088</v>
      </c>
      <c r="BB6545" s="33">
        <v>0</v>
      </c>
      <c r="BC6545" s="35" t="s">
        <v>8088</v>
      </c>
      <c r="BE6545" s="33">
        <v>0</v>
      </c>
      <c r="BF6545" s="35" t="s">
        <v>8088</v>
      </c>
      <c r="BH6545" s="33">
        <v>176.43005999999997</v>
      </c>
      <c r="BI6545" s="35" t="s">
        <v>8088</v>
      </c>
      <c r="BK6545" s="33">
        <v>176.43005999999997</v>
      </c>
      <c r="BL6545" s="35" t="s">
        <v>8088</v>
      </c>
      <c r="BN6545" s="33">
        <f>_xlfn.XLOOKUP(E6545,'[2]Charge Level Data'!$E:$E,'[2]Charge Level Data'!$BN:$BN,"N/A")</f>
        <v>176.43005999999997</v>
      </c>
      <c r="BO6545" s="35" t="s">
        <v>8088</v>
      </c>
      <c r="BQ6545" s="33">
        <v>1035.9292500000001</v>
      </c>
      <c r="BR6545" s="35" t="s">
        <v>8088</v>
      </c>
    </row>
    <row r="6546" spans="1:70" x14ac:dyDescent="0.3">
      <c r="A6546">
        <v>7906910</v>
      </c>
      <c r="B6546" t="s">
        <v>2745</v>
      </c>
      <c r="C6546" s="33">
        <v>56.25</v>
      </c>
      <c r="D6546">
        <v>636</v>
      </c>
      <c r="E6546" t="s">
        <v>8028</v>
      </c>
      <c r="L6546" s="33">
        <v>34.793491000000003</v>
      </c>
      <c r="M6546" s="35" t="s">
        <v>8088</v>
      </c>
      <c r="O6546" s="33">
        <v>36.177768500000006</v>
      </c>
      <c r="P6546" s="35" t="s">
        <v>8088</v>
      </c>
      <c r="R6546" s="33">
        <v>32.341481999999999</v>
      </c>
      <c r="S6546" s="35" t="s">
        <v>8088</v>
      </c>
      <c r="U6546" s="33">
        <v>895.24749999999995</v>
      </c>
      <c r="V6546" s="35" t="s">
        <v>8088</v>
      </c>
      <c r="X6546" s="33">
        <v>41.65</v>
      </c>
      <c r="Y6546" s="35" t="s">
        <v>8088</v>
      </c>
      <c r="AA6546" s="33">
        <v>895.24749999999995</v>
      </c>
      <c r="AB6546" s="35" t="s">
        <v>8088</v>
      </c>
      <c r="AD6546" s="33">
        <v>601.09474999999998</v>
      </c>
      <c r="AE6546" s="35" t="s">
        <v>8088</v>
      </c>
      <c r="AG6546" s="33">
        <v>8.15</v>
      </c>
      <c r="AH6546" s="35" t="s">
        <v>8088</v>
      </c>
      <c r="AJ6546" s="33">
        <v>8.15</v>
      </c>
      <c r="AK6546" s="35" t="s">
        <v>8088</v>
      </c>
      <c r="AM6546" s="33">
        <v>8.15</v>
      </c>
      <c r="AN6546" s="35" t="s">
        <v>8088</v>
      </c>
      <c r="AP6546" s="33">
        <v>8.15</v>
      </c>
      <c r="AQ6546" s="35" t="s">
        <v>8088</v>
      </c>
      <c r="AS6546" s="33">
        <v>8.15</v>
      </c>
      <c r="AT6546" s="35" t="s">
        <v>8088</v>
      </c>
      <c r="AV6546" s="33">
        <v>8.15</v>
      </c>
      <c r="AW6546" s="35" t="s">
        <v>8088</v>
      </c>
      <c r="AY6546" s="33">
        <v>8.15</v>
      </c>
      <c r="AZ6546" s="35" t="s">
        <v>8088</v>
      </c>
      <c r="BB6546" s="33">
        <v>0</v>
      </c>
      <c r="BC6546" s="35" t="s">
        <v>8088</v>
      </c>
      <c r="BE6546" s="33">
        <v>0</v>
      </c>
      <c r="BF6546" s="35" t="s">
        <v>8088</v>
      </c>
      <c r="BH6546" s="33">
        <v>176.43005999999997</v>
      </c>
      <c r="BI6546" s="35" t="s">
        <v>8088</v>
      </c>
      <c r="BK6546" s="33">
        <v>176.43005999999997</v>
      </c>
      <c r="BL6546" s="35" t="s">
        <v>8088</v>
      </c>
      <c r="BN6546" s="33">
        <f>_xlfn.XLOOKUP(E6546,'[2]Charge Level Data'!$E:$E,'[2]Charge Level Data'!$BN:$BN,"N/A")</f>
        <v>176.43005999999997</v>
      </c>
      <c r="BO6546" s="35" t="s">
        <v>8088</v>
      </c>
      <c r="BQ6546" s="33">
        <v>1035.9292500000001</v>
      </c>
      <c r="BR6546" s="35" t="s">
        <v>8088</v>
      </c>
    </row>
    <row r="6547" spans="1:70" x14ac:dyDescent="0.3">
      <c r="A6547">
        <v>8203871</v>
      </c>
      <c r="B6547" t="s">
        <v>1539</v>
      </c>
      <c r="C6547" s="33">
        <v>55</v>
      </c>
      <c r="D6547">
        <v>300</v>
      </c>
      <c r="E6547">
        <v>85660</v>
      </c>
      <c r="L6547" s="33">
        <v>33.630692740000001</v>
      </c>
      <c r="M6547" s="35" t="s">
        <v>8088</v>
      </c>
      <c r="O6547" s="33">
        <v>29.49623669</v>
      </c>
      <c r="P6547" s="35" t="s">
        <v>8088</v>
      </c>
      <c r="R6547" s="33">
        <v>26.894089599999997</v>
      </c>
      <c r="S6547" s="35" t="s">
        <v>8088</v>
      </c>
      <c r="U6547" s="33">
        <v>0</v>
      </c>
      <c r="V6547" s="35" t="s">
        <v>8088</v>
      </c>
      <c r="X6547" s="33">
        <v>21.74</v>
      </c>
      <c r="Y6547" s="35" t="s">
        <v>8088</v>
      </c>
      <c r="AA6547" s="33">
        <v>36.4</v>
      </c>
      <c r="AB6547" s="35" t="s">
        <v>8088</v>
      </c>
      <c r="AD6547" s="33">
        <v>24.439999999999998</v>
      </c>
      <c r="AE6547" s="35" t="s">
        <v>8088</v>
      </c>
      <c r="AG6547" s="33">
        <v>5.51</v>
      </c>
      <c r="AH6547" s="35" t="s">
        <v>8088</v>
      </c>
      <c r="AJ6547" s="33">
        <v>5.51</v>
      </c>
      <c r="AK6547" s="35" t="s">
        <v>8088</v>
      </c>
      <c r="AM6547" s="33">
        <v>5.51</v>
      </c>
      <c r="AN6547" s="35" t="s">
        <v>8088</v>
      </c>
      <c r="AP6547" s="33">
        <v>5.51</v>
      </c>
      <c r="AQ6547" s="35" t="s">
        <v>8088</v>
      </c>
      <c r="AS6547" s="33">
        <v>5.51</v>
      </c>
      <c r="AT6547" s="35" t="s">
        <v>8088</v>
      </c>
      <c r="AV6547" s="33">
        <v>5.51</v>
      </c>
      <c r="AW6547" s="35" t="s">
        <v>8088</v>
      </c>
      <c r="AY6547" s="33">
        <v>5.51</v>
      </c>
      <c r="AZ6547" s="35" t="s">
        <v>8088</v>
      </c>
      <c r="BB6547" s="33">
        <v>4.96</v>
      </c>
      <c r="BC6547" s="35" t="s">
        <v>8088</v>
      </c>
      <c r="BE6547" s="33">
        <v>4.96</v>
      </c>
      <c r="BF6547" s="35" t="s">
        <v>8088</v>
      </c>
      <c r="BH6547" s="33">
        <v>8.1862499999999994</v>
      </c>
      <c r="BI6547" s="35" t="s">
        <v>8088</v>
      </c>
      <c r="BK6547" s="33">
        <v>8.1862499999999994</v>
      </c>
      <c r="BL6547" s="35" t="s">
        <v>8088</v>
      </c>
      <c r="BN6547" s="33">
        <f>_xlfn.XLOOKUP(E6547,'[2]Charge Level Data'!$E:$E,'[2]Charge Level Data'!$BN:$BN,"N/A")</f>
        <v>8.1862499999999994</v>
      </c>
      <c r="BO6547" s="35" t="s">
        <v>8088</v>
      </c>
      <c r="BQ6547" s="33">
        <v>42.120000000000005</v>
      </c>
      <c r="BR6547" s="35" t="s">
        <v>8088</v>
      </c>
    </row>
    <row r="6548" spans="1:70" x14ac:dyDescent="0.3">
      <c r="A6548">
        <v>8683507</v>
      </c>
      <c r="B6548" t="s">
        <v>1993</v>
      </c>
      <c r="C6548" s="33">
        <v>55</v>
      </c>
      <c r="D6548">
        <v>300</v>
      </c>
      <c r="E6548">
        <v>83070</v>
      </c>
      <c r="L6548" s="33">
        <v>28.9919765</v>
      </c>
      <c r="M6548" s="35" t="s">
        <v>8088</v>
      </c>
      <c r="O6548" s="33">
        <v>25.427790250000001</v>
      </c>
      <c r="P6548" s="35" t="s">
        <v>8088</v>
      </c>
      <c r="R6548" s="33">
        <v>23.184560000000001</v>
      </c>
      <c r="S6548" s="35" t="s">
        <v>8088</v>
      </c>
      <c r="U6548" s="33">
        <v>0</v>
      </c>
      <c r="V6548" s="35" t="s">
        <v>8088</v>
      </c>
      <c r="X6548" s="33">
        <v>19</v>
      </c>
      <c r="Y6548" s="35" t="s">
        <v>8088</v>
      </c>
      <c r="AA6548" s="33">
        <v>37.099999999999994</v>
      </c>
      <c r="AB6548" s="35" t="s">
        <v>8088</v>
      </c>
      <c r="AD6548" s="33">
        <v>24.91</v>
      </c>
      <c r="AE6548" s="35" t="s">
        <v>8088</v>
      </c>
      <c r="AG6548" s="33">
        <v>4.75</v>
      </c>
      <c r="AH6548" s="35" t="s">
        <v>8088</v>
      </c>
      <c r="AJ6548" s="33">
        <v>4.75</v>
      </c>
      <c r="AK6548" s="35" t="s">
        <v>8088</v>
      </c>
      <c r="AM6548" s="33">
        <v>4.75</v>
      </c>
      <c r="AN6548" s="35" t="s">
        <v>8088</v>
      </c>
      <c r="AP6548" s="33">
        <v>4.75</v>
      </c>
      <c r="AQ6548" s="35" t="s">
        <v>8088</v>
      </c>
      <c r="AS6548" s="33">
        <v>4.75</v>
      </c>
      <c r="AT6548" s="35" t="s">
        <v>8088</v>
      </c>
      <c r="AV6548" s="33">
        <v>4.75</v>
      </c>
      <c r="AW6548" s="35" t="s">
        <v>8088</v>
      </c>
      <c r="AY6548" s="33">
        <v>4.75</v>
      </c>
      <c r="AZ6548" s="35" t="s">
        <v>8088</v>
      </c>
      <c r="BB6548" s="33">
        <v>4.28</v>
      </c>
      <c r="BC6548" s="35" t="s">
        <v>8088</v>
      </c>
      <c r="BE6548" s="33">
        <v>4.28</v>
      </c>
      <c r="BF6548" s="35" t="s">
        <v>8088</v>
      </c>
      <c r="BH6548" s="33">
        <v>9.2602859999999989</v>
      </c>
      <c r="BI6548" s="35" t="s">
        <v>8088</v>
      </c>
      <c r="BK6548" s="33">
        <v>9.2602859999999989</v>
      </c>
      <c r="BL6548" s="35" t="s">
        <v>8088</v>
      </c>
      <c r="BN6548" s="33">
        <f>_xlfn.XLOOKUP(E6548,'[2]Charge Level Data'!$E:$E,'[2]Charge Level Data'!$BN:$BN,"N/A")</f>
        <v>9.2602859999999989</v>
      </c>
      <c r="BO6548" s="35" t="s">
        <v>8088</v>
      </c>
      <c r="BQ6548" s="33">
        <v>42.93</v>
      </c>
      <c r="BR6548" s="35" t="s">
        <v>8088</v>
      </c>
    </row>
    <row r="6549" spans="1:70" x14ac:dyDescent="0.3">
      <c r="A6549">
        <v>13453634</v>
      </c>
      <c r="B6549" t="s">
        <v>2598</v>
      </c>
      <c r="C6549" s="33">
        <v>54</v>
      </c>
      <c r="D6549">
        <v>300</v>
      </c>
      <c r="E6549">
        <v>85705</v>
      </c>
      <c r="L6549" s="33">
        <v>58.777417620000008</v>
      </c>
      <c r="M6549" s="35" t="s">
        <v>8088</v>
      </c>
      <c r="O6549" s="33">
        <v>51.551498970000004</v>
      </c>
      <c r="P6549" s="35" t="s">
        <v>8088</v>
      </c>
      <c r="R6549" s="33">
        <v>47.003644800000004</v>
      </c>
      <c r="S6549" s="35" t="s">
        <v>8088</v>
      </c>
      <c r="U6549" s="33">
        <v>0</v>
      </c>
      <c r="V6549" s="35" t="s">
        <v>8088</v>
      </c>
      <c r="X6549" s="33">
        <v>45.9</v>
      </c>
      <c r="Y6549" s="35" t="s">
        <v>8088</v>
      </c>
      <c r="AA6549" s="33">
        <v>36.4</v>
      </c>
      <c r="AB6549" s="35" t="s">
        <v>8088</v>
      </c>
      <c r="AD6549" s="33">
        <v>24.439999999999998</v>
      </c>
      <c r="AE6549" s="35" t="s">
        <v>8088</v>
      </c>
      <c r="AG6549" s="33">
        <v>9.6300000000000008</v>
      </c>
      <c r="AH6549" s="35" t="s">
        <v>8088</v>
      </c>
      <c r="AJ6549" s="33">
        <v>9.6300000000000008</v>
      </c>
      <c r="AK6549" s="35" t="s">
        <v>8088</v>
      </c>
      <c r="AM6549" s="33">
        <v>9.6300000000000008</v>
      </c>
      <c r="AN6549" s="35" t="s">
        <v>8088</v>
      </c>
      <c r="AP6549" s="33">
        <v>9.6300000000000008</v>
      </c>
      <c r="AQ6549" s="35" t="s">
        <v>8088</v>
      </c>
      <c r="AS6549" s="33">
        <v>9.6300000000000008</v>
      </c>
      <c r="AT6549" s="35" t="s">
        <v>8088</v>
      </c>
      <c r="AV6549" s="33">
        <v>9.6300000000000008</v>
      </c>
      <c r="AW6549" s="35" t="s">
        <v>8088</v>
      </c>
      <c r="AY6549" s="33">
        <v>9.6300000000000008</v>
      </c>
      <c r="AZ6549" s="35" t="s">
        <v>8088</v>
      </c>
      <c r="BB6549" s="33">
        <v>8.67</v>
      </c>
      <c r="BC6549" s="35" t="s">
        <v>8088</v>
      </c>
      <c r="BE6549" s="33">
        <v>8.67</v>
      </c>
      <c r="BF6549" s="35" t="s">
        <v>8088</v>
      </c>
      <c r="BH6549" s="33">
        <v>8.3958180000000002</v>
      </c>
      <c r="BI6549" s="35" t="s">
        <v>8088</v>
      </c>
      <c r="BK6549" s="33">
        <v>8.3958180000000002</v>
      </c>
      <c r="BL6549" s="35" t="s">
        <v>8088</v>
      </c>
      <c r="BN6549" s="33">
        <f>_xlfn.XLOOKUP(E6549,'[2]Charge Level Data'!$E:$E,'[2]Charge Level Data'!$BN:$BN,"N/A")</f>
        <v>8.3958180000000002</v>
      </c>
      <c r="BO6549" s="35" t="s">
        <v>8088</v>
      </c>
      <c r="BQ6549" s="33">
        <v>42.120000000000005</v>
      </c>
      <c r="BR6549" s="35" t="s">
        <v>8088</v>
      </c>
    </row>
    <row r="6550" spans="1:70" x14ac:dyDescent="0.3">
      <c r="A6550">
        <v>13023778</v>
      </c>
      <c r="B6550" t="s">
        <v>4521</v>
      </c>
      <c r="C6550" s="33">
        <v>53.88</v>
      </c>
      <c r="D6550">
        <v>0</v>
      </c>
      <c r="E6550">
        <v>0</v>
      </c>
      <c r="L6550" s="33" t="s">
        <v>8089</v>
      </c>
      <c r="M6550" s="35" t="s">
        <v>8088</v>
      </c>
      <c r="O6550" s="33" t="s">
        <v>8089</v>
      </c>
      <c r="P6550" s="35" t="s">
        <v>8088</v>
      </c>
      <c r="R6550" s="33" t="s">
        <v>8089</v>
      </c>
      <c r="S6550" s="35" t="s">
        <v>8088</v>
      </c>
      <c r="U6550" s="33" t="s">
        <v>8089</v>
      </c>
      <c r="V6550" s="35" t="s">
        <v>8088</v>
      </c>
      <c r="X6550" s="33" t="s">
        <v>8089</v>
      </c>
      <c r="Y6550" s="35" t="s">
        <v>8088</v>
      </c>
      <c r="AA6550" s="33" t="s">
        <v>8089</v>
      </c>
      <c r="AB6550" s="35" t="s">
        <v>8088</v>
      </c>
      <c r="AD6550" s="33" t="s">
        <v>8089</v>
      </c>
      <c r="AE6550" s="35" t="s">
        <v>8088</v>
      </c>
      <c r="AG6550" s="33" t="s">
        <v>8089</v>
      </c>
      <c r="AH6550" s="35" t="s">
        <v>8088</v>
      </c>
      <c r="AJ6550" s="33" t="s">
        <v>8089</v>
      </c>
      <c r="AK6550" s="35" t="s">
        <v>8088</v>
      </c>
      <c r="AM6550" s="33" t="s">
        <v>8089</v>
      </c>
      <c r="AN6550" s="35" t="s">
        <v>8088</v>
      </c>
      <c r="AP6550" s="33" t="s">
        <v>8089</v>
      </c>
      <c r="AQ6550" s="35" t="s">
        <v>8088</v>
      </c>
      <c r="AS6550" s="33" t="s">
        <v>8089</v>
      </c>
      <c r="AT6550" s="35" t="s">
        <v>8088</v>
      </c>
      <c r="AV6550" s="33" t="s">
        <v>8089</v>
      </c>
      <c r="AW6550" s="35" t="s">
        <v>8088</v>
      </c>
      <c r="AY6550" s="33" t="s">
        <v>8089</v>
      </c>
      <c r="AZ6550" s="35" t="s">
        <v>8088</v>
      </c>
      <c r="BB6550" s="33" t="s">
        <v>8089</v>
      </c>
      <c r="BC6550" s="35" t="s">
        <v>8088</v>
      </c>
      <c r="BE6550" s="33" t="s">
        <v>8089</v>
      </c>
      <c r="BF6550" s="35" t="s">
        <v>8088</v>
      </c>
      <c r="BH6550" s="33" t="s">
        <v>8089</v>
      </c>
      <c r="BI6550" s="35" t="s">
        <v>8088</v>
      </c>
      <c r="BK6550" s="33" t="s">
        <v>8089</v>
      </c>
      <c r="BL6550" s="35" t="s">
        <v>8088</v>
      </c>
      <c r="BN6550" s="33" t="str">
        <f>_xlfn.XLOOKUP(E6550,'[2]Charge Level Data'!$E:$E,'[2]Charge Level Data'!$BN:$BN,"N/A")</f>
        <v>N/A</v>
      </c>
      <c r="BO6550" s="35" t="s">
        <v>8088</v>
      </c>
      <c r="BQ6550" s="33" t="s">
        <v>8089</v>
      </c>
      <c r="BR6550" s="35" t="s">
        <v>8088</v>
      </c>
    </row>
    <row r="6551" spans="1:70" x14ac:dyDescent="0.3">
      <c r="A6551">
        <v>13439335</v>
      </c>
      <c r="B6551" t="s">
        <v>811</v>
      </c>
      <c r="C6551" s="33">
        <v>53.05</v>
      </c>
      <c r="D6551">
        <v>636</v>
      </c>
      <c r="E6551" t="s">
        <v>7962</v>
      </c>
      <c r="F6551">
        <v>55150038101</v>
      </c>
      <c r="L6551" s="33">
        <v>319.88666020000005</v>
      </c>
      <c r="M6551" s="35" t="s">
        <v>8088</v>
      </c>
      <c r="O6551" s="33">
        <v>332.61352070000004</v>
      </c>
      <c r="P6551" s="35" t="s">
        <v>8088</v>
      </c>
      <c r="R6551" s="33">
        <v>297.34322040000001</v>
      </c>
      <c r="S6551" s="35" t="s">
        <v>8088</v>
      </c>
      <c r="U6551" s="33">
        <v>52.527999999999999</v>
      </c>
      <c r="V6551" s="35" t="s">
        <v>8088</v>
      </c>
      <c r="X6551" s="33">
        <v>220.83</v>
      </c>
      <c r="Y6551" s="35" t="s">
        <v>8088</v>
      </c>
      <c r="AA6551" s="33">
        <v>52.527999999999999</v>
      </c>
      <c r="AB6551" s="35" t="s">
        <v>8088</v>
      </c>
      <c r="AD6551" s="33">
        <v>35.268799999999999</v>
      </c>
      <c r="AE6551" s="35" t="s">
        <v>8088</v>
      </c>
      <c r="AG6551" s="33">
        <v>74.930000000000007</v>
      </c>
      <c r="AH6551" s="35" t="s">
        <v>8088</v>
      </c>
      <c r="AJ6551" s="33">
        <v>74.930000000000007</v>
      </c>
      <c r="AK6551" s="35" t="s">
        <v>8088</v>
      </c>
      <c r="AM6551" s="33">
        <v>74.930000000000007</v>
      </c>
      <c r="AN6551" s="35" t="s">
        <v>8088</v>
      </c>
      <c r="AP6551" s="33">
        <v>74.930000000000007</v>
      </c>
      <c r="AQ6551" s="35" t="s">
        <v>8088</v>
      </c>
      <c r="AS6551" s="33">
        <v>74.930000000000007</v>
      </c>
      <c r="AT6551" s="35" t="s">
        <v>8088</v>
      </c>
      <c r="AV6551" s="33">
        <v>74.930000000000007</v>
      </c>
      <c r="AW6551" s="35" t="s">
        <v>8088</v>
      </c>
      <c r="AY6551" s="33">
        <v>74.930000000000007</v>
      </c>
      <c r="AZ6551" s="35" t="s">
        <v>8088</v>
      </c>
      <c r="BB6551" s="33">
        <v>0</v>
      </c>
      <c r="BC6551" s="35" t="s">
        <v>8088</v>
      </c>
      <c r="BE6551" s="33">
        <v>0</v>
      </c>
      <c r="BF6551" s="35" t="s">
        <v>8088</v>
      </c>
      <c r="BH6551" s="33">
        <v>1055.8690739999997</v>
      </c>
      <c r="BI6551" s="35" t="s">
        <v>8088</v>
      </c>
      <c r="BK6551" s="33">
        <v>1055.8690739999997</v>
      </c>
      <c r="BL6551" s="35" t="s">
        <v>8088</v>
      </c>
      <c r="BN6551" s="33">
        <f>_xlfn.XLOOKUP(E6551,'[2]Charge Level Data'!$E:$E,'[2]Charge Level Data'!$BN:$BN,"N/A")</f>
        <v>1055.8690739999997</v>
      </c>
      <c r="BO6551" s="35" t="s">
        <v>8088</v>
      </c>
      <c r="BQ6551" s="33">
        <v>60.78240000000001</v>
      </c>
      <c r="BR6551" s="35" t="s">
        <v>8088</v>
      </c>
    </row>
    <row r="6552" spans="1:70" x14ac:dyDescent="0.3">
      <c r="A6552">
        <v>13439336</v>
      </c>
      <c r="B6552" t="s">
        <v>812</v>
      </c>
      <c r="C6552" s="33">
        <v>53.05</v>
      </c>
      <c r="D6552">
        <v>636</v>
      </c>
      <c r="E6552" t="s">
        <v>7962</v>
      </c>
      <c r="F6552">
        <v>71288016610</v>
      </c>
      <c r="L6552" s="33">
        <v>319.88666020000005</v>
      </c>
      <c r="M6552" s="35" t="s">
        <v>8088</v>
      </c>
      <c r="O6552" s="33">
        <v>332.61352070000004</v>
      </c>
      <c r="P6552" s="35" t="s">
        <v>8088</v>
      </c>
      <c r="R6552" s="33">
        <v>297.34322040000001</v>
      </c>
      <c r="S6552" s="35" t="s">
        <v>8088</v>
      </c>
      <c r="U6552" s="33">
        <v>52.527999999999999</v>
      </c>
      <c r="V6552" s="35" t="s">
        <v>8088</v>
      </c>
      <c r="X6552" s="33">
        <v>220.83</v>
      </c>
      <c r="Y6552" s="35" t="s">
        <v>8088</v>
      </c>
      <c r="AA6552" s="33">
        <v>52.527999999999999</v>
      </c>
      <c r="AB6552" s="35" t="s">
        <v>8088</v>
      </c>
      <c r="AD6552" s="33">
        <v>35.268799999999999</v>
      </c>
      <c r="AE6552" s="35" t="s">
        <v>8088</v>
      </c>
      <c r="AG6552" s="33">
        <v>74.930000000000007</v>
      </c>
      <c r="AH6552" s="35" t="s">
        <v>8088</v>
      </c>
      <c r="AJ6552" s="33">
        <v>74.930000000000007</v>
      </c>
      <c r="AK6552" s="35" t="s">
        <v>8088</v>
      </c>
      <c r="AM6552" s="33">
        <v>74.930000000000007</v>
      </c>
      <c r="AN6552" s="35" t="s">
        <v>8088</v>
      </c>
      <c r="AP6552" s="33">
        <v>74.930000000000007</v>
      </c>
      <c r="AQ6552" s="35" t="s">
        <v>8088</v>
      </c>
      <c r="AS6552" s="33">
        <v>74.930000000000007</v>
      </c>
      <c r="AT6552" s="35" t="s">
        <v>8088</v>
      </c>
      <c r="AV6552" s="33">
        <v>74.930000000000007</v>
      </c>
      <c r="AW6552" s="35" t="s">
        <v>8088</v>
      </c>
      <c r="AY6552" s="33">
        <v>74.930000000000007</v>
      </c>
      <c r="AZ6552" s="35" t="s">
        <v>8088</v>
      </c>
      <c r="BB6552" s="33">
        <v>0</v>
      </c>
      <c r="BC6552" s="35" t="s">
        <v>8088</v>
      </c>
      <c r="BE6552" s="33">
        <v>0</v>
      </c>
      <c r="BF6552" s="35" t="s">
        <v>8088</v>
      </c>
      <c r="BH6552" s="33">
        <v>1055.8690739999997</v>
      </c>
      <c r="BI6552" s="35" t="s">
        <v>8088</v>
      </c>
      <c r="BK6552" s="33">
        <v>1055.8690739999997</v>
      </c>
      <c r="BL6552" s="35" t="s">
        <v>8088</v>
      </c>
      <c r="BN6552" s="33">
        <f>_xlfn.XLOOKUP(E6552,'[2]Charge Level Data'!$E:$E,'[2]Charge Level Data'!$BN:$BN,"N/A")</f>
        <v>1055.8690739999997</v>
      </c>
      <c r="BO6552" s="35" t="s">
        <v>8088</v>
      </c>
      <c r="BQ6552" s="33">
        <v>60.78240000000001</v>
      </c>
      <c r="BR6552" s="35" t="s">
        <v>8088</v>
      </c>
    </row>
    <row r="6553" spans="1:70" x14ac:dyDescent="0.3">
      <c r="A6553">
        <v>295360</v>
      </c>
      <c r="B6553" t="s">
        <v>313</v>
      </c>
      <c r="C6553" s="33">
        <v>53</v>
      </c>
      <c r="D6553">
        <v>310</v>
      </c>
      <c r="E6553">
        <v>88311</v>
      </c>
      <c r="L6553" s="33">
        <v>0</v>
      </c>
      <c r="M6553" s="35" t="s">
        <v>8088</v>
      </c>
      <c r="O6553" s="33">
        <v>0</v>
      </c>
      <c r="P6553" s="35" t="s">
        <v>8088</v>
      </c>
      <c r="R6553" s="33">
        <v>0</v>
      </c>
      <c r="S6553" s="35" t="s">
        <v>8088</v>
      </c>
      <c r="U6553" s="33">
        <v>19</v>
      </c>
      <c r="V6553" s="35" t="s">
        <v>8088</v>
      </c>
      <c r="X6553" s="33">
        <v>55.64</v>
      </c>
      <c r="Y6553" s="35" t="s">
        <v>8088</v>
      </c>
      <c r="AA6553" s="33">
        <v>35</v>
      </c>
      <c r="AB6553" s="35" t="s">
        <v>8088</v>
      </c>
      <c r="AD6553" s="33">
        <v>23.5</v>
      </c>
      <c r="AE6553" s="35" t="s">
        <v>8088</v>
      </c>
      <c r="AG6553" s="33">
        <v>0</v>
      </c>
      <c r="AH6553" s="35" t="s">
        <v>8088</v>
      </c>
      <c r="AJ6553" s="33">
        <v>0</v>
      </c>
      <c r="AK6553" s="35" t="s">
        <v>8088</v>
      </c>
      <c r="AM6553" s="33">
        <v>0</v>
      </c>
      <c r="AN6553" s="35" t="s">
        <v>8088</v>
      </c>
      <c r="AP6553" s="33">
        <v>0</v>
      </c>
      <c r="AQ6553" s="35" t="s">
        <v>8088</v>
      </c>
      <c r="AS6553" s="33">
        <v>0</v>
      </c>
      <c r="AT6553" s="35" t="s">
        <v>8088</v>
      </c>
      <c r="AV6553" s="33">
        <v>0</v>
      </c>
      <c r="AW6553" s="35" t="s">
        <v>8088</v>
      </c>
      <c r="AY6553" s="33">
        <v>0</v>
      </c>
      <c r="AZ6553" s="35" t="s">
        <v>8088</v>
      </c>
      <c r="BB6553" s="33">
        <v>5.3</v>
      </c>
      <c r="BC6553" s="35" t="s">
        <v>8088</v>
      </c>
      <c r="BE6553" s="33">
        <v>5.3</v>
      </c>
      <c r="BF6553" s="35" t="s">
        <v>8088</v>
      </c>
      <c r="BH6553" s="33">
        <v>15.914069999999999</v>
      </c>
      <c r="BI6553" s="35" t="s">
        <v>8088</v>
      </c>
      <c r="BK6553" s="33">
        <v>15.914069999999999</v>
      </c>
      <c r="BL6553" s="35" t="s">
        <v>8088</v>
      </c>
      <c r="BN6553" s="33">
        <f>_xlfn.XLOOKUP(E6553,'[2]Charge Level Data'!$E:$E,'[2]Charge Level Data'!$BN:$BN,"N/A")</f>
        <v>15.914069999999999</v>
      </c>
      <c r="BO6553" s="35" t="s">
        <v>8088</v>
      </c>
      <c r="BQ6553" s="33">
        <v>40.5</v>
      </c>
      <c r="BR6553" s="35" t="s">
        <v>8088</v>
      </c>
    </row>
    <row r="6554" spans="1:70" x14ac:dyDescent="0.3">
      <c r="A6554">
        <v>592815</v>
      </c>
      <c r="B6554" t="s">
        <v>319</v>
      </c>
      <c r="C6554" s="33">
        <v>53</v>
      </c>
      <c r="D6554">
        <v>310</v>
      </c>
      <c r="E6554">
        <v>88332</v>
      </c>
      <c r="L6554" s="33">
        <v>0</v>
      </c>
      <c r="M6554" s="35" t="s">
        <v>8088</v>
      </c>
      <c r="O6554" s="33">
        <v>0</v>
      </c>
      <c r="P6554" s="35" t="s">
        <v>8088</v>
      </c>
      <c r="R6554" s="33">
        <v>0</v>
      </c>
      <c r="S6554" s="35" t="s">
        <v>8088</v>
      </c>
      <c r="U6554" s="33">
        <v>51.95</v>
      </c>
      <c r="V6554" s="35" t="s">
        <v>8088</v>
      </c>
      <c r="X6554" s="33">
        <v>32.049999999999997</v>
      </c>
      <c r="Y6554" s="35" t="s">
        <v>8088</v>
      </c>
      <c r="AA6554" s="33">
        <v>31.499999999999996</v>
      </c>
      <c r="AB6554" s="35" t="s">
        <v>8088</v>
      </c>
      <c r="AD6554" s="33">
        <v>21.15</v>
      </c>
      <c r="AE6554" s="35" t="s">
        <v>8088</v>
      </c>
      <c r="AG6554" s="33">
        <v>0</v>
      </c>
      <c r="AH6554" s="35" t="s">
        <v>8088</v>
      </c>
      <c r="AJ6554" s="33">
        <v>0</v>
      </c>
      <c r="AK6554" s="35" t="s">
        <v>8088</v>
      </c>
      <c r="AM6554" s="33">
        <v>0</v>
      </c>
      <c r="AN6554" s="35" t="s">
        <v>8088</v>
      </c>
      <c r="AP6554" s="33">
        <v>0</v>
      </c>
      <c r="AQ6554" s="35" t="s">
        <v>8088</v>
      </c>
      <c r="AS6554" s="33">
        <v>0</v>
      </c>
      <c r="AT6554" s="35" t="s">
        <v>8088</v>
      </c>
      <c r="AV6554" s="33">
        <v>0</v>
      </c>
      <c r="AW6554" s="35" t="s">
        <v>8088</v>
      </c>
      <c r="AY6554" s="33">
        <v>0</v>
      </c>
      <c r="AZ6554" s="35" t="s">
        <v>8088</v>
      </c>
      <c r="BB6554" s="33">
        <v>14.22</v>
      </c>
      <c r="BC6554" s="35" t="s">
        <v>8088</v>
      </c>
      <c r="BE6554" s="33">
        <v>14.22</v>
      </c>
      <c r="BF6554" s="35" t="s">
        <v>8088</v>
      </c>
      <c r="BH6554" s="33">
        <v>40.014389999999999</v>
      </c>
      <c r="BI6554" s="35" t="s">
        <v>8088</v>
      </c>
      <c r="BK6554" s="33">
        <v>40.014389999999999</v>
      </c>
      <c r="BL6554" s="35" t="s">
        <v>8088</v>
      </c>
      <c r="BN6554" s="33">
        <f>_xlfn.XLOOKUP(E6554,'[2]Charge Level Data'!$E:$E,'[2]Charge Level Data'!$BN:$BN,"N/A")</f>
        <v>40.014389999999999</v>
      </c>
      <c r="BO6554" s="35" t="s">
        <v>8088</v>
      </c>
      <c r="BQ6554" s="33">
        <v>36.450000000000003</v>
      </c>
      <c r="BR6554" s="35" t="s">
        <v>8088</v>
      </c>
    </row>
    <row r="6555" spans="1:70" x14ac:dyDescent="0.3">
      <c r="A6555">
        <v>633605</v>
      </c>
      <c r="B6555" t="s">
        <v>1503</v>
      </c>
      <c r="C6555" s="33">
        <v>53</v>
      </c>
      <c r="D6555">
        <v>300</v>
      </c>
      <c r="E6555">
        <v>84520</v>
      </c>
      <c r="L6555" s="33">
        <v>24.109117300000001</v>
      </c>
      <c r="M6555" s="35" t="s">
        <v>8088</v>
      </c>
      <c r="O6555" s="33">
        <v>21.145215050000001</v>
      </c>
      <c r="P6555" s="35" t="s">
        <v>8088</v>
      </c>
      <c r="R6555" s="33">
        <v>19.279792</v>
      </c>
      <c r="S6555" s="35" t="s">
        <v>8088</v>
      </c>
      <c r="U6555" s="33">
        <v>0</v>
      </c>
      <c r="V6555" s="35" t="s">
        <v>8088</v>
      </c>
      <c r="X6555" s="33">
        <v>20.28</v>
      </c>
      <c r="Y6555" s="35" t="s">
        <v>8088</v>
      </c>
      <c r="AA6555" s="33">
        <v>35</v>
      </c>
      <c r="AB6555" s="35" t="s">
        <v>8088</v>
      </c>
      <c r="AD6555" s="33">
        <v>23.5</v>
      </c>
      <c r="AE6555" s="35" t="s">
        <v>8088</v>
      </c>
      <c r="AG6555" s="33">
        <v>3.95</v>
      </c>
      <c r="AH6555" s="35" t="s">
        <v>8088</v>
      </c>
      <c r="AJ6555" s="33">
        <v>3.95</v>
      </c>
      <c r="AK6555" s="35" t="s">
        <v>8088</v>
      </c>
      <c r="AM6555" s="33">
        <v>3.95</v>
      </c>
      <c r="AN6555" s="35" t="s">
        <v>8088</v>
      </c>
      <c r="AP6555" s="33">
        <v>3.95</v>
      </c>
      <c r="AQ6555" s="35" t="s">
        <v>8088</v>
      </c>
      <c r="AS6555" s="33">
        <v>3.95</v>
      </c>
      <c r="AT6555" s="35" t="s">
        <v>8088</v>
      </c>
      <c r="AV6555" s="33">
        <v>3.95</v>
      </c>
      <c r="AW6555" s="35" t="s">
        <v>8088</v>
      </c>
      <c r="AY6555" s="33">
        <v>3.95</v>
      </c>
      <c r="AZ6555" s="35" t="s">
        <v>8088</v>
      </c>
      <c r="BB6555" s="33">
        <v>3.56</v>
      </c>
      <c r="BC6555" s="35" t="s">
        <v>8088</v>
      </c>
      <c r="BE6555" s="33">
        <v>3.56</v>
      </c>
      <c r="BF6555" s="35" t="s">
        <v>8088</v>
      </c>
      <c r="BH6555" s="33">
        <v>9.2602859999999989</v>
      </c>
      <c r="BI6555" s="35" t="s">
        <v>8088</v>
      </c>
      <c r="BK6555" s="33">
        <v>9.2602859999999989</v>
      </c>
      <c r="BL6555" s="35" t="s">
        <v>8088</v>
      </c>
      <c r="BN6555" s="33">
        <f>_xlfn.XLOOKUP(E6555,'[2]Charge Level Data'!$E:$E,'[2]Charge Level Data'!$BN:$BN,"N/A")</f>
        <v>9.2602859999999989</v>
      </c>
      <c r="BO6555" s="35" t="s">
        <v>8088</v>
      </c>
      <c r="BQ6555" s="33">
        <v>40.5</v>
      </c>
      <c r="BR6555" s="35" t="s">
        <v>8088</v>
      </c>
    </row>
    <row r="6556" spans="1:70" x14ac:dyDescent="0.3">
      <c r="A6556">
        <v>633613</v>
      </c>
      <c r="B6556" t="s">
        <v>2527</v>
      </c>
      <c r="C6556" s="33">
        <v>53</v>
      </c>
      <c r="D6556">
        <v>300</v>
      </c>
      <c r="E6556">
        <v>84300</v>
      </c>
      <c r="L6556" s="33">
        <v>30.884084439999999</v>
      </c>
      <c r="M6556" s="35" t="s">
        <v>8088</v>
      </c>
      <c r="O6556" s="33">
        <v>27.087288139999998</v>
      </c>
      <c r="P6556" s="35" t="s">
        <v>8088</v>
      </c>
      <c r="R6556" s="33">
        <v>24.697657599999999</v>
      </c>
      <c r="S6556" s="35" t="s">
        <v>8088</v>
      </c>
      <c r="U6556" s="33">
        <v>0</v>
      </c>
      <c r="V6556" s="35" t="s">
        <v>8088</v>
      </c>
      <c r="X6556" s="33">
        <v>22.12</v>
      </c>
      <c r="Y6556" s="35" t="s">
        <v>8088</v>
      </c>
      <c r="AA6556" s="33">
        <v>35</v>
      </c>
      <c r="AB6556" s="35" t="s">
        <v>8088</v>
      </c>
      <c r="AD6556" s="33">
        <v>23.5</v>
      </c>
      <c r="AE6556" s="35" t="s">
        <v>8088</v>
      </c>
      <c r="AG6556" s="33">
        <v>5.0599999999999996</v>
      </c>
      <c r="AH6556" s="35" t="s">
        <v>8088</v>
      </c>
      <c r="AJ6556" s="33">
        <v>5.0599999999999996</v>
      </c>
      <c r="AK6556" s="35" t="s">
        <v>8088</v>
      </c>
      <c r="AM6556" s="33">
        <v>5.0599999999999996</v>
      </c>
      <c r="AN6556" s="35" t="s">
        <v>8088</v>
      </c>
      <c r="AP6556" s="33">
        <v>5.0599999999999996</v>
      </c>
      <c r="AQ6556" s="35" t="s">
        <v>8088</v>
      </c>
      <c r="AS6556" s="33">
        <v>5.0599999999999996</v>
      </c>
      <c r="AT6556" s="35" t="s">
        <v>8088</v>
      </c>
      <c r="AV6556" s="33">
        <v>5.0599999999999996</v>
      </c>
      <c r="AW6556" s="35" t="s">
        <v>8088</v>
      </c>
      <c r="AY6556" s="33">
        <v>5.0599999999999996</v>
      </c>
      <c r="AZ6556" s="35" t="s">
        <v>8088</v>
      </c>
      <c r="BB6556" s="33">
        <v>4.55</v>
      </c>
      <c r="BC6556" s="35" t="s">
        <v>8088</v>
      </c>
      <c r="BE6556" s="33">
        <v>4.55</v>
      </c>
      <c r="BF6556" s="35" t="s">
        <v>8088</v>
      </c>
      <c r="BH6556" s="33">
        <v>9.2602859999999989</v>
      </c>
      <c r="BI6556" s="35" t="s">
        <v>8088</v>
      </c>
      <c r="BK6556" s="33">
        <v>9.2602859999999989</v>
      </c>
      <c r="BL6556" s="35" t="s">
        <v>8088</v>
      </c>
      <c r="BN6556" s="33">
        <f>_xlfn.XLOOKUP(E6556,'[2]Charge Level Data'!$E:$E,'[2]Charge Level Data'!$BN:$BN,"N/A")</f>
        <v>9.2602859999999989</v>
      </c>
      <c r="BO6556" s="35" t="s">
        <v>8088</v>
      </c>
      <c r="BQ6556" s="33">
        <v>40.5</v>
      </c>
      <c r="BR6556" s="35" t="s">
        <v>8088</v>
      </c>
    </row>
    <row r="6557" spans="1:70" x14ac:dyDescent="0.3">
      <c r="A6557">
        <v>9504195</v>
      </c>
      <c r="B6557" t="s">
        <v>2159</v>
      </c>
      <c r="C6557" s="33">
        <v>52</v>
      </c>
      <c r="D6557">
        <v>300</v>
      </c>
      <c r="E6557">
        <v>86618</v>
      </c>
      <c r="L6557" s="33">
        <v>103.94386522000001</v>
      </c>
      <c r="M6557" s="35" t="s">
        <v>8088</v>
      </c>
      <c r="O6557" s="33">
        <v>91.165319570000008</v>
      </c>
      <c r="P6557" s="35" t="s">
        <v>8088</v>
      </c>
      <c r="R6557" s="33">
        <v>83.122748800000011</v>
      </c>
      <c r="S6557" s="35" t="s">
        <v>8088</v>
      </c>
      <c r="U6557" s="33">
        <v>0</v>
      </c>
      <c r="V6557" s="35" t="s">
        <v>8088</v>
      </c>
      <c r="X6557" s="33">
        <v>57.63</v>
      </c>
      <c r="Y6557" s="35" t="s">
        <v>8088</v>
      </c>
      <c r="AA6557" s="33">
        <v>35</v>
      </c>
      <c r="AB6557" s="35" t="s">
        <v>8088</v>
      </c>
      <c r="AD6557" s="33">
        <v>23.5</v>
      </c>
      <c r="AE6557" s="35" t="s">
        <v>8088</v>
      </c>
      <c r="AG6557" s="33">
        <v>17.03</v>
      </c>
      <c r="AH6557" s="35" t="s">
        <v>8088</v>
      </c>
      <c r="AJ6557" s="33">
        <v>17.03</v>
      </c>
      <c r="AK6557" s="35" t="s">
        <v>8088</v>
      </c>
      <c r="AM6557" s="33">
        <v>17.03</v>
      </c>
      <c r="AN6557" s="35" t="s">
        <v>8088</v>
      </c>
      <c r="AP6557" s="33">
        <v>17.03</v>
      </c>
      <c r="AQ6557" s="35" t="s">
        <v>8088</v>
      </c>
      <c r="AS6557" s="33">
        <v>17.03</v>
      </c>
      <c r="AT6557" s="35" t="s">
        <v>8088</v>
      </c>
      <c r="AV6557" s="33">
        <v>17.03</v>
      </c>
      <c r="AW6557" s="35" t="s">
        <v>8088</v>
      </c>
      <c r="AY6557" s="33">
        <v>17.03</v>
      </c>
      <c r="AZ6557" s="35" t="s">
        <v>8088</v>
      </c>
      <c r="BB6557" s="33">
        <v>15.33</v>
      </c>
      <c r="BC6557" s="35" t="s">
        <v>8088</v>
      </c>
      <c r="BE6557" s="33">
        <v>15.33</v>
      </c>
      <c r="BF6557" s="35" t="s">
        <v>8088</v>
      </c>
      <c r="BH6557" s="33">
        <v>24.833807999999998</v>
      </c>
      <c r="BI6557" s="35" t="s">
        <v>8088</v>
      </c>
      <c r="BK6557" s="33">
        <v>24.833807999999998</v>
      </c>
      <c r="BL6557" s="35" t="s">
        <v>8088</v>
      </c>
      <c r="BN6557" s="33">
        <f>_xlfn.XLOOKUP(E6557,'[2]Charge Level Data'!$E:$E,'[2]Charge Level Data'!$BN:$BN,"N/A")</f>
        <v>24.833807999999998</v>
      </c>
      <c r="BO6557" s="35" t="s">
        <v>8088</v>
      </c>
      <c r="BQ6557" s="33">
        <v>40.5</v>
      </c>
      <c r="BR6557" s="35" t="s">
        <v>8088</v>
      </c>
    </row>
    <row r="6558" spans="1:70" x14ac:dyDescent="0.3">
      <c r="A6558">
        <v>4185817</v>
      </c>
      <c r="B6558" t="s">
        <v>2528</v>
      </c>
      <c r="C6558" s="33">
        <v>52</v>
      </c>
      <c r="D6558">
        <v>300</v>
      </c>
      <c r="E6558">
        <v>84300</v>
      </c>
      <c r="L6558" s="33">
        <v>30.884084439999999</v>
      </c>
      <c r="M6558" s="35" t="s">
        <v>8088</v>
      </c>
      <c r="O6558" s="33">
        <v>27.087288139999998</v>
      </c>
      <c r="P6558" s="35" t="s">
        <v>8088</v>
      </c>
      <c r="R6558" s="33">
        <v>24.697657599999999</v>
      </c>
      <c r="S6558" s="35" t="s">
        <v>8088</v>
      </c>
      <c r="U6558" s="33">
        <v>0</v>
      </c>
      <c r="V6558" s="35" t="s">
        <v>8088</v>
      </c>
      <c r="X6558" s="33">
        <v>22.12</v>
      </c>
      <c r="Y6558" s="35" t="s">
        <v>8088</v>
      </c>
      <c r="AA6558" s="33">
        <v>35</v>
      </c>
      <c r="AB6558" s="35" t="s">
        <v>8088</v>
      </c>
      <c r="AD6558" s="33">
        <v>23.5</v>
      </c>
      <c r="AE6558" s="35" t="s">
        <v>8088</v>
      </c>
      <c r="AG6558" s="33">
        <v>5.0599999999999996</v>
      </c>
      <c r="AH6558" s="35" t="s">
        <v>8088</v>
      </c>
      <c r="AJ6558" s="33">
        <v>5.0599999999999996</v>
      </c>
      <c r="AK6558" s="35" t="s">
        <v>8088</v>
      </c>
      <c r="AM6558" s="33">
        <v>5.0599999999999996</v>
      </c>
      <c r="AN6558" s="35" t="s">
        <v>8088</v>
      </c>
      <c r="AP6558" s="33">
        <v>5.0599999999999996</v>
      </c>
      <c r="AQ6558" s="35" t="s">
        <v>8088</v>
      </c>
      <c r="AS6558" s="33">
        <v>5.0599999999999996</v>
      </c>
      <c r="AT6558" s="35" t="s">
        <v>8088</v>
      </c>
      <c r="AV6558" s="33">
        <v>5.0599999999999996</v>
      </c>
      <c r="AW6558" s="35" t="s">
        <v>8088</v>
      </c>
      <c r="AY6558" s="33">
        <v>5.0599999999999996</v>
      </c>
      <c r="AZ6558" s="35" t="s">
        <v>8088</v>
      </c>
      <c r="BB6558" s="33">
        <v>4.55</v>
      </c>
      <c r="BC6558" s="35" t="s">
        <v>8088</v>
      </c>
      <c r="BE6558" s="33">
        <v>4.55</v>
      </c>
      <c r="BF6558" s="35" t="s">
        <v>8088</v>
      </c>
      <c r="BH6558" s="33">
        <v>9.2602859999999989</v>
      </c>
      <c r="BI6558" s="35" t="s">
        <v>8088</v>
      </c>
      <c r="BK6558" s="33">
        <v>9.2602859999999989</v>
      </c>
      <c r="BL6558" s="35" t="s">
        <v>8088</v>
      </c>
      <c r="BN6558" s="33">
        <f>_xlfn.XLOOKUP(E6558,'[2]Charge Level Data'!$E:$E,'[2]Charge Level Data'!$BN:$BN,"N/A")</f>
        <v>9.2602859999999989</v>
      </c>
      <c r="BO6558" s="35" t="s">
        <v>8088</v>
      </c>
      <c r="BQ6558" s="33">
        <v>40.5</v>
      </c>
      <c r="BR6558" s="35" t="s">
        <v>8088</v>
      </c>
    </row>
    <row r="6559" spans="1:70" x14ac:dyDescent="0.3">
      <c r="A6559">
        <v>9773903</v>
      </c>
      <c r="B6559" t="s">
        <v>1264</v>
      </c>
      <c r="C6559" s="33">
        <v>51</v>
      </c>
      <c r="D6559">
        <v>300</v>
      </c>
      <c r="E6559">
        <v>86618</v>
      </c>
      <c r="L6559" s="33">
        <v>103.94386522000001</v>
      </c>
      <c r="M6559" s="35" t="s">
        <v>8088</v>
      </c>
      <c r="O6559" s="33">
        <v>91.165319570000008</v>
      </c>
      <c r="P6559" s="35" t="s">
        <v>8088</v>
      </c>
      <c r="R6559" s="33">
        <v>83.122748800000011</v>
      </c>
      <c r="S6559" s="35" t="s">
        <v>8088</v>
      </c>
      <c r="U6559" s="33">
        <v>0</v>
      </c>
      <c r="V6559" s="35" t="s">
        <v>8088</v>
      </c>
      <c r="X6559" s="33">
        <v>57.63</v>
      </c>
      <c r="Y6559" s="35" t="s">
        <v>8088</v>
      </c>
      <c r="AA6559" s="33">
        <v>35</v>
      </c>
      <c r="AB6559" s="35" t="s">
        <v>8088</v>
      </c>
      <c r="AD6559" s="33">
        <v>23.5</v>
      </c>
      <c r="AE6559" s="35" t="s">
        <v>8088</v>
      </c>
      <c r="AG6559" s="33">
        <v>17.03</v>
      </c>
      <c r="AH6559" s="35" t="s">
        <v>8088</v>
      </c>
      <c r="AJ6559" s="33">
        <v>17.03</v>
      </c>
      <c r="AK6559" s="35" t="s">
        <v>8088</v>
      </c>
      <c r="AM6559" s="33">
        <v>17.03</v>
      </c>
      <c r="AN6559" s="35" t="s">
        <v>8088</v>
      </c>
      <c r="AP6559" s="33">
        <v>17.03</v>
      </c>
      <c r="AQ6559" s="35" t="s">
        <v>8088</v>
      </c>
      <c r="AS6559" s="33">
        <v>17.03</v>
      </c>
      <c r="AT6559" s="35" t="s">
        <v>8088</v>
      </c>
      <c r="AV6559" s="33">
        <v>17.03</v>
      </c>
      <c r="AW6559" s="35" t="s">
        <v>8088</v>
      </c>
      <c r="AY6559" s="33">
        <v>17.03</v>
      </c>
      <c r="AZ6559" s="35" t="s">
        <v>8088</v>
      </c>
      <c r="BB6559" s="33">
        <v>15.33</v>
      </c>
      <c r="BC6559" s="35" t="s">
        <v>8088</v>
      </c>
      <c r="BE6559" s="33">
        <v>15.33</v>
      </c>
      <c r="BF6559" s="35" t="s">
        <v>8088</v>
      </c>
      <c r="BH6559" s="33">
        <v>24.833807999999998</v>
      </c>
      <c r="BI6559" s="35" t="s">
        <v>8088</v>
      </c>
      <c r="BK6559" s="33">
        <v>24.833807999999998</v>
      </c>
      <c r="BL6559" s="35" t="s">
        <v>8088</v>
      </c>
      <c r="BN6559" s="33">
        <f>_xlfn.XLOOKUP(E6559,'[2]Charge Level Data'!$E:$E,'[2]Charge Level Data'!$BN:$BN,"N/A")</f>
        <v>24.833807999999998</v>
      </c>
      <c r="BO6559" s="35" t="s">
        <v>8088</v>
      </c>
      <c r="BQ6559" s="33">
        <v>40.5</v>
      </c>
      <c r="BR6559" s="35" t="s">
        <v>8088</v>
      </c>
    </row>
    <row r="6560" spans="1:70" x14ac:dyDescent="0.3">
      <c r="A6560">
        <v>13450301</v>
      </c>
      <c r="B6560" t="s">
        <v>667</v>
      </c>
      <c r="C6560" s="33">
        <v>50.05</v>
      </c>
      <c r="D6560">
        <v>636</v>
      </c>
      <c r="E6560" t="s">
        <v>8031</v>
      </c>
      <c r="F6560">
        <v>310072010</v>
      </c>
      <c r="L6560" s="33">
        <v>68.220857199999998</v>
      </c>
      <c r="M6560" s="35" t="s">
        <v>8088</v>
      </c>
      <c r="O6560" s="33">
        <v>70.935060200000009</v>
      </c>
      <c r="P6560" s="35" t="s">
        <v>8088</v>
      </c>
      <c r="R6560" s="33">
        <v>63.413114400000005</v>
      </c>
      <c r="S6560" s="35" t="s">
        <v>8088</v>
      </c>
      <c r="U6560" s="33">
        <v>7.0069999999999997</v>
      </c>
      <c r="V6560" s="35" t="s">
        <v>8088</v>
      </c>
      <c r="X6560" s="33">
        <v>358.89</v>
      </c>
      <c r="Y6560" s="35" t="s">
        <v>8088</v>
      </c>
      <c r="AA6560" s="33">
        <v>7.0069999999999997</v>
      </c>
      <c r="AB6560" s="35" t="s">
        <v>8088</v>
      </c>
      <c r="AD6560" s="33">
        <v>4.7046999999999999</v>
      </c>
      <c r="AE6560" s="35" t="s">
        <v>8088</v>
      </c>
      <c r="AG6560" s="33">
        <v>15.98</v>
      </c>
      <c r="AH6560" s="35" t="s">
        <v>8088</v>
      </c>
      <c r="AJ6560" s="33">
        <v>15.98</v>
      </c>
      <c r="AK6560" s="35" t="s">
        <v>8088</v>
      </c>
      <c r="AM6560" s="33">
        <v>15.98</v>
      </c>
      <c r="AN6560" s="35" t="s">
        <v>8088</v>
      </c>
      <c r="AP6560" s="33">
        <v>15.98</v>
      </c>
      <c r="AQ6560" s="35" t="s">
        <v>8088</v>
      </c>
      <c r="AS6560" s="33">
        <v>15.98</v>
      </c>
      <c r="AT6560" s="35" t="s">
        <v>8088</v>
      </c>
      <c r="AV6560" s="33">
        <v>15.98</v>
      </c>
      <c r="AW6560" s="35" t="s">
        <v>8088</v>
      </c>
      <c r="AY6560" s="33">
        <v>15.98</v>
      </c>
      <c r="AZ6560" s="35" t="s">
        <v>8088</v>
      </c>
      <c r="BB6560" s="33">
        <v>0</v>
      </c>
      <c r="BC6560" s="35" t="s">
        <v>8088</v>
      </c>
      <c r="BE6560" s="33">
        <v>0</v>
      </c>
      <c r="BF6560" s="35" t="s">
        <v>8088</v>
      </c>
      <c r="BH6560" s="33">
        <v>120.11520899999999</v>
      </c>
      <c r="BI6560" s="35" t="s">
        <v>8088</v>
      </c>
      <c r="BK6560" s="33">
        <v>120.11520899999999</v>
      </c>
      <c r="BL6560" s="35" t="s">
        <v>8088</v>
      </c>
      <c r="BN6560" s="33">
        <f>_xlfn.XLOOKUP(E6560,'[2]Charge Level Data'!$E:$E,'[2]Charge Level Data'!$BN:$BN,"N/A")</f>
        <v>120.11520899999999</v>
      </c>
      <c r="BO6560" s="35" t="s">
        <v>8088</v>
      </c>
      <c r="BQ6560" s="33">
        <v>8.1081000000000003</v>
      </c>
      <c r="BR6560" s="35" t="s">
        <v>8088</v>
      </c>
    </row>
    <row r="6561" spans="1:70" x14ac:dyDescent="0.3">
      <c r="A6561">
        <v>13450304</v>
      </c>
      <c r="B6561" t="s">
        <v>668</v>
      </c>
      <c r="C6561" s="33">
        <v>50.05</v>
      </c>
      <c r="D6561">
        <v>636</v>
      </c>
      <c r="E6561" t="s">
        <v>8031</v>
      </c>
      <c r="F6561">
        <v>310772010</v>
      </c>
      <c r="L6561" s="33">
        <v>68.220857199999998</v>
      </c>
      <c r="M6561" s="35" t="s">
        <v>8088</v>
      </c>
      <c r="O6561" s="33">
        <v>70.935060200000009</v>
      </c>
      <c r="P6561" s="35" t="s">
        <v>8088</v>
      </c>
      <c r="R6561" s="33">
        <v>63.413114400000005</v>
      </c>
      <c r="S6561" s="35" t="s">
        <v>8088</v>
      </c>
      <c r="U6561" s="33">
        <v>7.0069999999999997</v>
      </c>
      <c r="V6561" s="35" t="s">
        <v>8088</v>
      </c>
      <c r="X6561" s="33">
        <v>358.89</v>
      </c>
      <c r="Y6561" s="35" t="s">
        <v>8088</v>
      </c>
      <c r="AA6561" s="33">
        <v>7.0069999999999997</v>
      </c>
      <c r="AB6561" s="35" t="s">
        <v>8088</v>
      </c>
      <c r="AD6561" s="33">
        <v>4.7046999999999999</v>
      </c>
      <c r="AE6561" s="35" t="s">
        <v>8088</v>
      </c>
      <c r="AG6561" s="33">
        <v>15.98</v>
      </c>
      <c r="AH6561" s="35" t="s">
        <v>8088</v>
      </c>
      <c r="AJ6561" s="33">
        <v>15.98</v>
      </c>
      <c r="AK6561" s="35" t="s">
        <v>8088</v>
      </c>
      <c r="AM6561" s="33">
        <v>15.98</v>
      </c>
      <c r="AN6561" s="35" t="s">
        <v>8088</v>
      </c>
      <c r="AP6561" s="33">
        <v>15.98</v>
      </c>
      <c r="AQ6561" s="35" t="s">
        <v>8088</v>
      </c>
      <c r="AS6561" s="33">
        <v>15.98</v>
      </c>
      <c r="AT6561" s="35" t="s">
        <v>8088</v>
      </c>
      <c r="AV6561" s="33">
        <v>15.98</v>
      </c>
      <c r="AW6561" s="35" t="s">
        <v>8088</v>
      </c>
      <c r="AY6561" s="33">
        <v>15.98</v>
      </c>
      <c r="AZ6561" s="35" t="s">
        <v>8088</v>
      </c>
      <c r="BB6561" s="33">
        <v>0</v>
      </c>
      <c r="BC6561" s="35" t="s">
        <v>8088</v>
      </c>
      <c r="BE6561" s="33">
        <v>0</v>
      </c>
      <c r="BF6561" s="35" t="s">
        <v>8088</v>
      </c>
      <c r="BH6561" s="33">
        <v>120.11520899999999</v>
      </c>
      <c r="BI6561" s="35" t="s">
        <v>8088</v>
      </c>
      <c r="BK6561" s="33">
        <v>120.11520899999999</v>
      </c>
      <c r="BL6561" s="35" t="s">
        <v>8088</v>
      </c>
      <c r="BN6561" s="33">
        <f>_xlfn.XLOOKUP(E6561,'[2]Charge Level Data'!$E:$E,'[2]Charge Level Data'!$BN:$BN,"N/A")</f>
        <v>120.11520899999999</v>
      </c>
      <c r="BO6561" s="35" t="s">
        <v>8088</v>
      </c>
      <c r="BQ6561" s="33">
        <v>8.1081000000000003</v>
      </c>
      <c r="BR6561" s="35" t="s">
        <v>8088</v>
      </c>
    </row>
    <row r="6562" spans="1:70" x14ac:dyDescent="0.3">
      <c r="A6562">
        <v>13450302</v>
      </c>
      <c r="B6562" t="s">
        <v>669</v>
      </c>
      <c r="C6562" s="33">
        <v>50.05</v>
      </c>
      <c r="D6562">
        <v>636</v>
      </c>
      <c r="E6562" t="s">
        <v>8031</v>
      </c>
      <c r="F6562">
        <v>25021046274</v>
      </c>
      <c r="L6562" s="33">
        <v>68.220857199999998</v>
      </c>
      <c r="M6562" s="35" t="s">
        <v>8088</v>
      </c>
      <c r="O6562" s="33">
        <v>70.935060200000009</v>
      </c>
      <c r="P6562" s="35" t="s">
        <v>8088</v>
      </c>
      <c r="R6562" s="33">
        <v>63.413114400000005</v>
      </c>
      <c r="S6562" s="35" t="s">
        <v>8088</v>
      </c>
      <c r="U6562" s="33">
        <v>7.0069999999999997</v>
      </c>
      <c r="V6562" s="35" t="s">
        <v>8088</v>
      </c>
      <c r="X6562" s="33">
        <v>358.89</v>
      </c>
      <c r="Y6562" s="35" t="s">
        <v>8088</v>
      </c>
      <c r="AA6562" s="33">
        <v>7.0069999999999997</v>
      </c>
      <c r="AB6562" s="35" t="s">
        <v>8088</v>
      </c>
      <c r="AD6562" s="33">
        <v>4.7046999999999999</v>
      </c>
      <c r="AE6562" s="35" t="s">
        <v>8088</v>
      </c>
      <c r="AG6562" s="33">
        <v>15.98</v>
      </c>
      <c r="AH6562" s="35" t="s">
        <v>8088</v>
      </c>
      <c r="AJ6562" s="33">
        <v>15.98</v>
      </c>
      <c r="AK6562" s="35" t="s">
        <v>8088</v>
      </c>
      <c r="AM6562" s="33">
        <v>15.98</v>
      </c>
      <c r="AN6562" s="35" t="s">
        <v>8088</v>
      </c>
      <c r="AP6562" s="33">
        <v>15.98</v>
      </c>
      <c r="AQ6562" s="35" t="s">
        <v>8088</v>
      </c>
      <c r="AS6562" s="33">
        <v>15.98</v>
      </c>
      <c r="AT6562" s="35" t="s">
        <v>8088</v>
      </c>
      <c r="AV6562" s="33">
        <v>15.98</v>
      </c>
      <c r="AW6562" s="35" t="s">
        <v>8088</v>
      </c>
      <c r="AY6562" s="33">
        <v>15.98</v>
      </c>
      <c r="AZ6562" s="35" t="s">
        <v>8088</v>
      </c>
      <c r="BB6562" s="33">
        <v>0</v>
      </c>
      <c r="BC6562" s="35" t="s">
        <v>8088</v>
      </c>
      <c r="BE6562" s="33">
        <v>0</v>
      </c>
      <c r="BF6562" s="35" t="s">
        <v>8088</v>
      </c>
      <c r="BH6562" s="33">
        <v>120.11520899999999</v>
      </c>
      <c r="BI6562" s="35" t="s">
        <v>8088</v>
      </c>
      <c r="BK6562" s="33">
        <v>120.11520899999999</v>
      </c>
      <c r="BL6562" s="35" t="s">
        <v>8088</v>
      </c>
      <c r="BN6562" s="33">
        <f>_xlfn.XLOOKUP(E6562,'[2]Charge Level Data'!$E:$E,'[2]Charge Level Data'!$BN:$BN,"N/A")</f>
        <v>120.11520899999999</v>
      </c>
      <c r="BO6562" s="35" t="s">
        <v>8088</v>
      </c>
      <c r="BQ6562" s="33">
        <v>8.1081000000000003</v>
      </c>
      <c r="BR6562" s="35" t="s">
        <v>8088</v>
      </c>
    </row>
    <row r="6563" spans="1:70" x14ac:dyDescent="0.3">
      <c r="A6563">
        <v>13450303</v>
      </c>
      <c r="B6563" t="s">
        <v>670</v>
      </c>
      <c r="C6563" s="33">
        <v>50.05</v>
      </c>
      <c r="D6563">
        <v>636</v>
      </c>
      <c r="E6563" t="s">
        <v>8031</v>
      </c>
      <c r="F6563">
        <v>63323071505</v>
      </c>
      <c r="L6563" s="33">
        <v>68.220857199999998</v>
      </c>
      <c r="M6563" s="35" t="s">
        <v>8088</v>
      </c>
      <c r="O6563" s="33">
        <v>70.935060200000009</v>
      </c>
      <c r="P6563" s="35" t="s">
        <v>8088</v>
      </c>
      <c r="R6563" s="33">
        <v>63.413114400000005</v>
      </c>
      <c r="S6563" s="35" t="s">
        <v>8088</v>
      </c>
      <c r="U6563" s="33">
        <v>7.0069999999999997</v>
      </c>
      <c r="V6563" s="35" t="s">
        <v>8088</v>
      </c>
      <c r="X6563" s="33">
        <v>358.89</v>
      </c>
      <c r="Y6563" s="35" t="s">
        <v>8088</v>
      </c>
      <c r="AA6563" s="33">
        <v>7.0069999999999997</v>
      </c>
      <c r="AB6563" s="35" t="s">
        <v>8088</v>
      </c>
      <c r="AD6563" s="33">
        <v>4.7046999999999999</v>
      </c>
      <c r="AE6563" s="35" t="s">
        <v>8088</v>
      </c>
      <c r="AG6563" s="33">
        <v>15.98</v>
      </c>
      <c r="AH6563" s="35" t="s">
        <v>8088</v>
      </c>
      <c r="AJ6563" s="33">
        <v>15.98</v>
      </c>
      <c r="AK6563" s="35" t="s">
        <v>8088</v>
      </c>
      <c r="AM6563" s="33">
        <v>15.98</v>
      </c>
      <c r="AN6563" s="35" t="s">
        <v>8088</v>
      </c>
      <c r="AP6563" s="33">
        <v>15.98</v>
      </c>
      <c r="AQ6563" s="35" t="s">
        <v>8088</v>
      </c>
      <c r="AS6563" s="33">
        <v>15.98</v>
      </c>
      <c r="AT6563" s="35" t="s">
        <v>8088</v>
      </c>
      <c r="AV6563" s="33">
        <v>15.98</v>
      </c>
      <c r="AW6563" s="35" t="s">
        <v>8088</v>
      </c>
      <c r="AY6563" s="33">
        <v>15.98</v>
      </c>
      <c r="AZ6563" s="35" t="s">
        <v>8088</v>
      </c>
      <c r="BB6563" s="33">
        <v>0</v>
      </c>
      <c r="BC6563" s="35" t="s">
        <v>8088</v>
      </c>
      <c r="BE6563" s="33">
        <v>0</v>
      </c>
      <c r="BF6563" s="35" t="s">
        <v>8088</v>
      </c>
      <c r="BH6563" s="33">
        <v>120.11520899999999</v>
      </c>
      <c r="BI6563" s="35" t="s">
        <v>8088</v>
      </c>
      <c r="BK6563" s="33">
        <v>120.11520899999999</v>
      </c>
      <c r="BL6563" s="35" t="s">
        <v>8088</v>
      </c>
      <c r="BN6563" s="33">
        <f>_xlfn.XLOOKUP(E6563,'[2]Charge Level Data'!$E:$E,'[2]Charge Level Data'!$BN:$BN,"N/A")</f>
        <v>120.11520899999999</v>
      </c>
      <c r="BO6563" s="35" t="s">
        <v>8088</v>
      </c>
      <c r="BQ6563" s="33">
        <v>8.1081000000000003</v>
      </c>
      <c r="BR6563" s="35" t="s">
        <v>8088</v>
      </c>
    </row>
    <row r="6564" spans="1:70" x14ac:dyDescent="0.3">
      <c r="A6564">
        <v>8125805</v>
      </c>
      <c r="B6564" t="s">
        <v>1257</v>
      </c>
      <c r="C6564" s="33">
        <v>50</v>
      </c>
      <c r="D6564">
        <v>943</v>
      </c>
      <c r="E6564">
        <v>0</v>
      </c>
      <c r="L6564" s="33" t="s">
        <v>8089</v>
      </c>
      <c r="M6564" s="35" t="s">
        <v>8088</v>
      </c>
      <c r="O6564" s="33" t="s">
        <v>8089</v>
      </c>
      <c r="P6564" s="35" t="s">
        <v>8088</v>
      </c>
      <c r="R6564" s="33" t="s">
        <v>8089</v>
      </c>
      <c r="S6564" s="35" t="s">
        <v>8088</v>
      </c>
      <c r="U6564" s="33" t="s">
        <v>8089</v>
      </c>
      <c r="V6564" s="35" t="s">
        <v>8088</v>
      </c>
      <c r="X6564" s="33" t="s">
        <v>8089</v>
      </c>
      <c r="Y6564" s="35" t="s">
        <v>8088</v>
      </c>
      <c r="AA6564" s="33" t="s">
        <v>8089</v>
      </c>
      <c r="AB6564" s="35" t="s">
        <v>8088</v>
      </c>
      <c r="AD6564" s="33" t="s">
        <v>8089</v>
      </c>
      <c r="AE6564" s="35" t="s">
        <v>8088</v>
      </c>
      <c r="AG6564" s="33" t="s">
        <v>8089</v>
      </c>
      <c r="AH6564" s="35" t="s">
        <v>8088</v>
      </c>
      <c r="AJ6564" s="33" t="s">
        <v>8089</v>
      </c>
      <c r="AK6564" s="35" t="s">
        <v>8088</v>
      </c>
      <c r="AM6564" s="33" t="s">
        <v>8089</v>
      </c>
      <c r="AN6564" s="35" t="s">
        <v>8088</v>
      </c>
      <c r="AP6564" s="33" t="s">
        <v>8089</v>
      </c>
      <c r="AQ6564" s="35" t="s">
        <v>8088</v>
      </c>
      <c r="AS6564" s="33" t="s">
        <v>8089</v>
      </c>
      <c r="AT6564" s="35" t="s">
        <v>8088</v>
      </c>
      <c r="AV6564" s="33" t="s">
        <v>8089</v>
      </c>
      <c r="AW6564" s="35" t="s">
        <v>8088</v>
      </c>
      <c r="AY6564" s="33" t="s">
        <v>8089</v>
      </c>
      <c r="AZ6564" s="35" t="s">
        <v>8088</v>
      </c>
      <c r="BB6564" s="33" t="s">
        <v>8089</v>
      </c>
      <c r="BC6564" s="35" t="s">
        <v>8088</v>
      </c>
      <c r="BE6564" s="33" t="s">
        <v>8089</v>
      </c>
      <c r="BF6564" s="35" t="s">
        <v>8088</v>
      </c>
      <c r="BH6564" s="33" t="s">
        <v>8089</v>
      </c>
      <c r="BI6564" s="35" t="s">
        <v>8088</v>
      </c>
      <c r="BK6564" s="33" t="s">
        <v>8089</v>
      </c>
      <c r="BL6564" s="35" t="s">
        <v>8088</v>
      </c>
      <c r="BN6564" s="33" t="str">
        <f>_xlfn.XLOOKUP(E6564,'[2]Charge Level Data'!$E:$E,'[2]Charge Level Data'!$BN:$BN,"N/A")</f>
        <v>N/A</v>
      </c>
      <c r="BO6564" s="35" t="s">
        <v>8088</v>
      </c>
      <c r="BQ6564" s="33" t="s">
        <v>8089</v>
      </c>
      <c r="BR6564" s="35" t="s">
        <v>8088</v>
      </c>
    </row>
    <row r="6565" spans="1:70" x14ac:dyDescent="0.3">
      <c r="A6565">
        <v>1373447</v>
      </c>
      <c r="B6565" t="s">
        <v>2993</v>
      </c>
      <c r="C6565" s="33">
        <v>50</v>
      </c>
      <c r="D6565">
        <v>430</v>
      </c>
      <c r="E6565">
        <v>97018</v>
      </c>
      <c r="L6565" s="33">
        <v>33.630670700000003</v>
      </c>
      <c r="M6565" s="35" t="s">
        <v>8088</v>
      </c>
      <c r="O6565" s="33">
        <v>29.496242200000001</v>
      </c>
      <c r="P6565" s="35" t="s">
        <v>8088</v>
      </c>
      <c r="R6565" s="33">
        <v>26.894089599999997</v>
      </c>
      <c r="S6565" s="35" t="s">
        <v>8088</v>
      </c>
      <c r="U6565" s="33">
        <v>34.299999999999997</v>
      </c>
      <c r="V6565" s="35" t="s">
        <v>8088</v>
      </c>
      <c r="X6565" s="33">
        <v>52.82</v>
      </c>
      <c r="Y6565" s="35" t="s">
        <v>8088</v>
      </c>
      <c r="AA6565" s="33">
        <v>34.299999999999997</v>
      </c>
      <c r="AB6565" s="35" t="s">
        <v>8088</v>
      </c>
      <c r="AD6565" s="33">
        <v>23.029999999999998</v>
      </c>
      <c r="AE6565" s="35" t="s">
        <v>8088</v>
      </c>
      <c r="AG6565" s="33">
        <v>5.51</v>
      </c>
      <c r="AH6565" s="35" t="s">
        <v>8088</v>
      </c>
      <c r="AJ6565" s="33">
        <v>5.51</v>
      </c>
      <c r="AK6565" s="35" t="s">
        <v>8088</v>
      </c>
      <c r="AM6565" s="33">
        <v>5.51</v>
      </c>
      <c r="AN6565" s="35" t="s">
        <v>8088</v>
      </c>
      <c r="AP6565" s="33">
        <v>5.51</v>
      </c>
      <c r="AQ6565" s="35" t="s">
        <v>8088</v>
      </c>
      <c r="AS6565" s="33">
        <v>5.51</v>
      </c>
      <c r="AT6565" s="35" t="s">
        <v>8088</v>
      </c>
      <c r="AV6565" s="33">
        <v>5.51</v>
      </c>
      <c r="AW6565" s="35" t="s">
        <v>8088</v>
      </c>
      <c r="AY6565" s="33">
        <v>5.51</v>
      </c>
      <c r="AZ6565" s="35" t="s">
        <v>8088</v>
      </c>
      <c r="BB6565" s="33">
        <v>3.86</v>
      </c>
      <c r="BC6565" s="35" t="s">
        <v>8088</v>
      </c>
      <c r="BE6565" s="33">
        <v>3.86</v>
      </c>
      <c r="BF6565" s="35" t="s">
        <v>8088</v>
      </c>
      <c r="BH6565" s="33">
        <v>22.803618</v>
      </c>
      <c r="BI6565" s="35" t="s">
        <v>8088</v>
      </c>
      <c r="BK6565" s="33">
        <v>22.803618</v>
      </c>
      <c r="BL6565" s="35" t="s">
        <v>8088</v>
      </c>
      <c r="BN6565" s="33">
        <f>_xlfn.XLOOKUP(E6565,'[2]Charge Level Data'!$E:$E,'[2]Charge Level Data'!$BN:$BN,"N/A")</f>
        <v>22.803618</v>
      </c>
      <c r="BO6565" s="35" t="s">
        <v>8088</v>
      </c>
      <c r="BQ6565" s="33">
        <v>39.690000000000005</v>
      </c>
      <c r="BR6565" s="35" t="s">
        <v>8088</v>
      </c>
    </row>
    <row r="6566" spans="1:70" x14ac:dyDescent="0.3">
      <c r="A6566">
        <v>8194093</v>
      </c>
      <c r="B6566" t="s">
        <v>1326</v>
      </c>
      <c r="C6566" s="33">
        <v>50</v>
      </c>
      <c r="D6566">
        <v>300</v>
      </c>
      <c r="E6566">
        <v>82042</v>
      </c>
      <c r="L6566" s="33">
        <v>47.485805720000002</v>
      </c>
      <c r="M6566" s="35" t="s">
        <v>8088</v>
      </c>
      <c r="O6566" s="33">
        <v>41.648043820000005</v>
      </c>
      <c r="P6566" s="35" t="s">
        <v>8088</v>
      </c>
      <c r="R6566" s="33">
        <v>37.973868799999998</v>
      </c>
      <c r="S6566" s="35" t="s">
        <v>8088</v>
      </c>
      <c r="U6566" s="33">
        <v>0</v>
      </c>
      <c r="V6566" s="35" t="s">
        <v>8088</v>
      </c>
      <c r="X6566" s="33">
        <v>1.62</v>
      </c>
      <c r="Y6566" s="35" t="s">
        <v>8088</v>
      </c>
      <c r="AA6566" s="33">
        <v>34.299999999999997</v>
      </c>
      <c r="AB6566" s="35" t="s">
        <v>8088</v>
      </c>
      <c r="AD6566" s="33">
        <v>23.029999999999998</v>
      </c>
      <c r="AE6566" s="35" t="s">
        <v>8088</v>
      </c>
      <c r="AG6566" s="33">
        <v>7.78</v>
      </c>
      <c r="AH6566" s="35" t="s">
        <v>8088</v>
      </c>
      <c r="AJ6566" s="33">
        <v>7.78</v>
      </c>
      <c r="AK6566" s="35" t="s">
        <v>8088</v>
      </c>
      <c r="AM6566" s="33">
        <v>7.78</v>
      </c>
      <c r="AN6566" s="35" t="s">
        <v>8088</v>
      </c>
      <c r="AP6566" s="33">
        <v>7.78</v>
      </c>
      <c r="AQ6566" s="35" t="s">
        <v>8088</v>
      </c>
      <c r="AS6566" s="33">
        <v>7.78</v>
      </c>
      <c r="AT6566" s="35" t="s">
        <v>8088</v>
      </c>
      <c r="AV6566" s="33">
        <v>7.78</v>
      </c>
      <c r="AW6566" s="35" t="s">
        <v>8088</v>
      </c>
      <c r="AY6566" s="33">
        <v>7.78</v>
      </c>
      <c r="AZ6566" s="35" t="s">
        <v>8088</v>
      </c>
      <c r="BB6566" s="33">
        <v>7</v>
      </c>
      <c r="BC6566" s="35" t="s">
        <v>8088</v>
      </c>
      <c r="BE6566" s="33">
        <v>7</v>
      </c>
      <c r="BF6566" s="35" t="s">
        <v>8088</v>
      </c>
      <c r="BH6566" s="33">
        <v>9.2602859999999989</v>
      </c>
      <c r="BI6566" s="35" t="s">
        <v>8088</v>
      </c>
      <c r="BK6566" s="33">
        <v>9.2602859999999989</v>
      </c>
      <c r="BL6566" s="35" t="s">
        <v>8088</v>
      </c>
      <c r="BN6566" s="33">
        <f>_xlfn.XLOOKUP(E6566,'[2]Charge Level Data'!$E:$E,'[2]Charge Level Data'!$BN:$BN,"N/A")</f>
        <v>9.2602859999999989</v>
      </c>
      <c r="BO6566" s="35" t="s">
        <v>8088</v>
      </c>
      <c r="BQ6566" s="33">
        <v>39.690000000000005</v>
      </c>
      <c r="BR6566" s="35" t="s">
        <v>8088</v>
      </c>
    </row>
    <row r="6567" spans="1:70" x14ac:dyDescent="0.3">
      <c r="A6567">
        <v>12130706</v>
      </c>
      <c r="B6567" t="s">
        <v>1328</v>
      </c>
      <c r="C6567" s="33">
        <v>50</v>
      </c>
      <c r="D6567">
        <v>300</v>
      </c>
      <c r="E6567">
        <v>82042</v>
      </c>
      <c r="L6567" s="33">
        <v>47.485805720000002</v>
      </c>
      <c r="M6567" s="35" t="s">
        <v>8088</v>
      </c>
      <c r="O6567" s="33">
        <v>41.648043820000005</v>
      </c>
      <c r="P6567" s="35" t="s">
        <v>8088</v>
      </c>
      <c r="R6567" s="33">
        <v>37.973868799999998</v>
      </c>
      <c r="S6567" s="35" t="s">
        <v>8088</v>
      </c>
      <c r="U6567" s="33">
        <v>0</v>
      </c>
      <c r="V6567" s="35" t="s">
        <v>8088</v>
      </c>
      <c r="X6567" s="33">
        <v>1.62</v>
      </c>
      <c r="Y6567" s="35" t="s">
        <v>8088</v>
      </c>
      <c r="AA6567" s="33">
        <v>34.299999999999997</v>
      </c>
      <c r="AB6567" s="35" t="s">
        <v>8088</v>
      </c>
      <c r="AD6567" s="33">
        <v>23.029999999999998</v>
      </c>
      <c r="AE6567" s="35" t="s">
        <v>8088</v>
      </c>
      <c r="AG6567" s="33">
        <v>7.78</v>
      </c>
      <c r="AH6567" s="35" t="s">
        <v>8088</v>
      </c>
      <c r="AJ6567" s="33">
        <v>7.78</v>
      </c>
      <c r="AK6567" s="35" t="s">
        <v>8088</v>
      </c>
      <c r="AM6567" s="33">
        <v>7.78</v>
      </c>
      <c r="AN6567" s="35" t="s">
        <v>8088</v>
      </c>
      <c r="AP6567" s="33">
        <v>7.78</v>
      </c>
      <c r="AQ6567" s="35" t="s">
        <v>8088</v>
      </c>
      <c r="AS6567" s="33">
        <v>7.78</v>
      </c>
      <c r="AT6567" s="35" t="s">
        <v>8088</v>
      </c>
      <c r="AV6567" s="33">
        <v>7.78</v>
      </c>
      <c r="AW6567" s="35" t="s">
        <v>8088</v>
      </c>
      <c r="AY6567" s="33">
        <v>7.78</v>
      </c>
      <c r="AZ6567" s="35" t="s">
        <v>8088</v>
      </c>
      <c r="BB6567" s="33">
        <v>7</v>
      </c>
      <c r="BC6567" s="35" t="s">
        <v>8088</v>
      </c>
      <c r="BE6567" s="33">
        <v>7</v>
      </c>
      <c r="BF6567" s="35" t="s">
        <v>8088</v>
      </c>
      <c r="BH6567" s="33">
        <v>9.2602859999999989</v>
      </c>
      <c r="BI6567" s="35" t="s">
        <v>8088</v>
      </c>
      <c r="BK6567" s="33">
        <v>9.2602859999999989</v>
      </c>
      <c r="BL6567" s="35" t="s">
        <v>8088</v>
      </c>
      <c r="BN6567" s="33">
        <f>_xlfn.XLOOKUP(E6567,'[2]Charge Level Data'!$E:$E,'[2]Charge Level Data'!$BN:$BN,"N/A")</f>
        <v>9.2602859999999989</v>
      </c>
      <c r="BO6567" s="35" t="s">
        <v>8088</v>
      </c>
      <c r="BQ6567" s="33">
        <v>39.690000000000005</v>
      </c>
      <c r="BR6567" s="35" t="s">
        <v>8088</v>
      </c>
    </row>
    <row r="6568" spans="1:70" x14ac:dyDescent="0.3">
      <c r="A6568">
        <v>3454470</v>
      </c>
      <c r="B6568" t="s">
        <v>1718</v>
      </c>
      <c r="C6568" s="33">
        <v>50</v>
      </c>
      <c r="D6568">
        <v>300</v>
      </c>
      <c r="E6568">
        <v>82565</v>
      </c>
      <c r="L6568" s="33">
        <v>31.250298880000003</v>
      </c>
      <c r="M6568" s="35" t="s">
        <v>8088</v>
      </c>
      <c r="O6568" s="33">
        <v>27.40848128</v>
      </c>
      <c r="P6568" s="35" t="s">
        <v>8088</v>
      </c>
      <c r="R6568" s="33">
        <v>24.990515200000001</v>
      </c>
      <c r="S6568" s="35" t="s">
        <v>8088</v>
      </c>
      <c r="U6568" s="33">
        <v>0</v>
      </c>
      <c r="V6568" s="35" t="s">
        <v>8088</v>
      </c>
      <c r="X6568" s="33">
        <v>13.92</v>
      </c>
      <c r="Y6568" s="35" t="s">
        <v>8088</v>
      </c>
      <c r="AA6568" s="33">
        <v>34.299999999999997</v>
      </c>
      <c r="AB6568" s="35" t="s">
        <v>8088</v>
      </c>
      <c r="AD6568" s="33">
        <v>23.029999999999998</v>
      </c>
      <c r="AE6568" s="35" t="s">
        <v>8088</v>
      </c>
      <c r="AG6568" s="33">
        <v>5.12</v>
      </c>
      <c r="AH6568" s="35" t="s">
        <v>8088</v>
      </c>
      <c r="AJ6568" s="33">
        <v>5.12</v>
      </c>
      <c r="AK6568" s="35" t="s">
        <v>8088</v>
      </c>
      <c r="AM6568" s="33">
        <v>5.12</v>
      </c>
      <c r="AN6568" s="35" t="s">
        <v>8088</v>
      </c>
      <c r="AP6568" s="33">
        <v>5.12</v>
      </c>
      <c r="AQ6568" s="35" t="s">
        <v>8088</v>
      </c>
      <c r="AS6568" s="33">
        <v>5.12</v>
      </c>
      <c r="AT6568" s="35" t="s">
        <v>8088</v>
      </c>
      <c r="AV6568" s="33">
        <v>5.12</v>
      </c>
      <c r="AW6568" s="35" t="s">
        <v>8088</v>
      </c>
      <c r="AY6568" s="33">
        <v>5.12</v>
      </c>
      <c r="AZ6568" s="35" t="s">
        <v>8088</v>
      </c>
      <c r="BB6568" s="33">
        <v>4.6100000000000003</v>
      </c>
      <c r="BC6568" s="35" t="s">
        <v>8088</v>
      </c>
      <c r="BE6568" s="33">
        <v>4.6100000000000003</v>
      </c>
      <c r="BF6568" s="35" t="s">
        <v>8088</v>
      </c>
      <c r="BH6568" s="33">
        <v>9.2602859999999989</v>
      </c>
      <c r="BI6568" s="35" t="s">
        <v>8088</v>
      </c>
      <c r="BK6568" s="33">
        <v>9.2602859999999989</v>
      </c>
      <c r="BL6568" s="35" t="s">
        <v>8088</v>
      </c>
      <c r="BN6568" s="33">
        <f>_xlfn.XLOOKUP(E6568,'[2]Charge Level Data'!$E:$E,'[2]Charge Level Data'!$BN:$BN,"N/A")</f>
        <v>9.2602859999999989</v>
      </c>
      <c r="BO6568" s="35" t="s">
        <v>8088</v>
      </c>
      <c r="BQ6568" s="33">
        <v>39.690000000000005</v>
      </c>
      <c r="BR6568" s="35" t="s">
        <v>8088</v>
      </c>
    </row>
    <row r="6569" spans="1:70" x14ac:dyDescent="0.3">
      <c r="A6569">
        <v>1930782</v>
      </c>
      <c r="B6569" t="s">
        <v>1722</v>
      </c>
      <c r="C6569" s="33">
        <v>50</v>
      </c>
      <c r="D6569">
        <v>300</v>
      </c>
      <c r="E6569">
        <v>82570</v>
      </c>
      <c r="L6569" s="33">
        <v>31.616513319999999</v>
      </c>
      <c r="M6569" s="35" t="s">
        <v>8088</v>
      </c>
      <c r="O6569" s="33">
        <v>27.729674419999998</v>
      </c>
      <c r="P6569" s="35" t="s">
        <v>8088</v>
      </c>
      <c r="R6569" s="33">
        <v>25.283372799999999</v>
      </c>
      <c r="S6569" s="35" t="s">
        <v>8088</v>
      </c>
      <c r="U6569" s="33">
        <v>0</v>
      </c>
      <c r="V6569" s="35" t="s">
        <v>8088</v>
      </c>
      <c r="X6569" s="33">
        <v>13.13</v>
      </c>
      <c r="Y6569" s="35" t="s">
        <v>8088</v>
      </c>
      <c r="AA6569" s="33">
        <v>34.299999999999997</v>
      </c>
      <c r="AB6569" s="35" t="s">
        <v>8088</v>
      </c>
      <c r="AD6569" s="33">
        <v>23.029999999999998</v>
      </c>
      <c r="AE6569" s="35" t="s">
        <v>8088</v>
      </c>
      <c r="AG6569" s="33">
        <v>5.18</v>
      </c>
      <c r="AH6569" s="35" t="s">
        <v>8088</v>
      </c>
      <c r="AJ6569" s="33">
        <v>5.18</v>
      </c>
      <c r="AK6569" s="35" t="s">
        <v>8088</v>
      </c>
      <c r="AM6569" s="33">
        <v>5.18</v>
      </c>
      <c r="AN6569" s="35" t="s">
        <v>8088</v>
      </c>
      <c r="AP6569" s="33">
        <v>5.18</v>
      </c>
      <c r="AQ6569" s="35" t="s">
        <v>8088</v>
      </c>
      <c r="AS6569" s="33">
        <v>5.18</v>
      </c>
      <c r="AT6569" s="35" t="s">
        <v>8088</v>
      </c>
      <c r="AV6569" s="33">
        <v>5.18</v>
      </c>
      <c r="AW6569" s="35" t="s">
        <v>8088</v>
      </c>
      <c r="AY6569" s="33">
        <v>5.18</v>
      </c>
      <c r="AZ6569" s="35" t="s">
        <v>8088</v>
      </c>
      <c r="BB6569" s="33">
        <v>4.66</v>
      </c>
      <c r="BC6569" s="35" t="s">
        <v>8088</v>
      </c>
      <c r="BE6569" s="33">
        <v>4.66</v>
      </c>
      <c r="BF6569" s="35" t="s">
        <v>8088</v>
      </c>
      <c r="BH6569" s="33">
        <v>9.2602859999999989</v>
      </c>
      <c r="BI6569" s="35" t="s">
        <v>8088</v>
      </c>
      <c r="BK6569" s="33">
        <v>9.2602859999999989</v>
      </c>
      <c r="BL6569" s="35" t="s">
        <v>8088</v>
      </c>
      <c r="BN6569" s="33">
        <f>_xlfn.XLOOKUP(E6569,'[2]Charge Level Data'!$E:$E,'[2]Charge Level Data'!$BN:$BN,"N/A")</f>
        <v>9.2602859999999989</v>
      </c>
      <c r="BO6569" s="35" t="s">
        <v>8088</v>
      </c>
      <c r="BQ6569" s="33">
        <v>39.690000000000005</v>
      </c>
      <c r="BR6569" s="35" t="s">
        <v>8088</v>
      </c>
    </row>
    <row r="6570" spans="1:70" x14ac:dyDescent="0.3">
      <c r="A6570">
        <v>9775327</v>
      </c>
      <c r="B6570" t="s">
        <v>1724</v>
      </c>
      <c r="C6570" s="33">
        <v>50</v>
      </c>
      <c r="D6570">
        <v>300</v>
      </c>
      <c r="E6570">
        <v>82570</v>
      </c>
      <c r="L6570" s="33">
        <v>31.616513319999999</v>
      </c>
      <c r="M6570" s="35" t="s">
        <v>8088</v>
      </c>
      <c r="O6570" s="33">
        <v>27.729674419999998</v>
      </c>
      <c r="P6570" s="35" t="s">
        <v>8088</v>
      </c>
      <c r="R6570" s="33">
        <v>25.283372799999999</v>
      </c>
      <c r="S6570" s="35" t="s">
        <v>8088</v>
      </c>
      <c r="U6570" s="33">
        <v>0</v>
      </c>
      <c r="V6570" s="35" t="s">
        <v>8088</v>
      </c>
      <c r="X6570" s="33">
        <v>13.13</v>
      </c>
      <c r="Y6570" s="35" t="s">
        <v>8088</v>
      </c>
      <c r="AA6570" s="33">
        <v>34.299999999999997</v>
      </c>
      <c r="AB6570" s="35" t="s">
        <v>8088</v>
      </c>
      <c r="AD6570" s="33">
        <v>23.029999999999998</v>
      </c>
      <c r="AE6570" s="35" t="s">
        <v>8088</v>
      </c>
      <c r="AG6570" s="33">
        <v>5.18</v>
      </c>
      <c r="AH6570" s="35" t="s">
        <v>8088</v>
      </c>
      <c r="AJ6570" s="33">
        <v>5.18</v>
      </c>
      <c r="AK6570" s="35" t="s">
        <v>8088</v>
      </c>
      <c r="AM6570" s="33">
        <v>5.18</v>
      </c>
      <c r="AN6570" s="35" t="s">
        <v>8088</v>
      </c>
      <c r="AP6570" s="33">
        <v>5.18</v>
      </c>
      <c r="AQ6570" s="35" t="s">
        <v>8088</v>
      </c>
      <c r="AS6570" s="33">
        <v>5.18</v>
      </c>
      <c r="AT6570" s="35" t="s">
        <v>8088</v>
      </c>
      <c r="AV6570" s="33">
        <v>5.18</v>
      </c>
      <c r="AW6570" s="35" t="s">
        <v>8088</v>
      </c>
      <c r="AY6570" s="33">
        <v>5.18</v>
      </c>
      <c r="AZ6570" s="35" t="s">
        <v>8088</v>
      </c>
      <c r="BB6570" s="33">
        <v>4.66</v>
      </c>
      <c r="BC6570" s="35" t="s">
        <v>8088</v>
      </c>
      <c r="BE6570" s="33">
        <v>4.66</v>
      </c>
      <c r="BF6570" s="35" t="s">
        <v>8088</v>
      </c>
      <c r="BH6570" s="33">
        <v>9.2602859999999989</v>
      </c>
      <c r="BI6570" s="35" t="s">
        <v>8088</v>
      </c>
      <c r="BK6570" s="33">
        <v>9.2602859999999989</v>
      </c>
      <c r="BL6570" s="35" t="s">
        <v>8088</v>
      </c>
      <c r="BN6570" s="33">
        <f>_xlfn.XLOOKUP(E6570,'[2]Charge Level Data'!$E:$E,'[2]Charge Level Data'!$BN:$BN,"N/A")</f>
        <v>9.2602859999999989</v>
      </c>
      <c r="BO6570" s="35" t="s">
        <v>8088</v>
      </c>
      <c r="BQ6570" s="33">
        <v>39.690000000000005</v>
      </c>
      <c r="BR6570" s="35" t="s">
        <v>8088</v>
      </c>
    </row>
    <row r="6571" spans="1:70" x14ac:dyDescent="0.3">
      <c r="A6571">
        <v>10243147</v>
      </c>
      <c r="B6571" t="s">
        <v>1724</v>
      </c>
      <c r="C6571" s="33">
        <v>50</v>
      </c>
      <c r="D6571">
        <v>300</v>
      </c>
      <c r="E6571">
        <v>84166</v>
      </c>
      <c r="L6571" s="33">
        <v>108.8266531</v>
      </c>
      <c r="M6571" s="35" t="s">
        <v>8088</v>
      </c>
      <c r="O6571" s="33">
        <v>95.447912599999995</v>
      </c>
      <c r="P6571" s="35" t="s">
        <v>8088</v>
      </c>
      <c r="R6571" s="33">
        <v>87.027516799999987</v>
      </c>
      <c r="S6571" s="35" t="s">
        <v>8088</v>
      </c>
      <c r="U6571" s="33">
        <v>0</v>
      </c>
      <c r="V6571" s="35" t="s">
        <v>8088</v>
      </c>
      <c r="X6571" s="33">
        <v>40.93</v>
      </c>
      <c r="Y6571" s="35" t="s">
        <v>8088</v>
      </c>
      <c r="AA6571" s="33">
        <v>119.69999999999999</v>
      </c>
      <c r="AB6571" s="35" t="s">
        <v>8088</v>
      </c>
      <c r="AD6571" s="33">
        <v>80.36999999999999</v>
      </c>
      <c r="AE6571" s="35" t="s">
        <v>8088</v>
      </c>
      <c r="AG6571" s="33">
        <v>0</v>
      </c>
      <c r="AH6571" s="35" t="s">
        <v>8088</v>
      </c>
      <c r="AJ6571" s="33">
        <v>0</v>
      </c>
      <c r="AK6571" s="35" t="s">
        <v>8088</v>
      </c>
      <c r="AM6571" s="33">
        <v>0</v>
      </c>
      <c r="AN6571" s="35" t="s">
        <v>8088</v>
      </c>
      <c r="AP6571" s="33">
        <v>0</v>
      </c>
      <c r="AQ6571" s="35" t="s">
        <v>8088</v>
      </c>
      <c r="AS6571" s="33">
        <v>0</v>
      </c>
      <c r="AT6571" s="35" t="s">
        <v>8088</v>
      </c>
      <c r="AV6571" s="33">
        <v>0</v>
      </c>
      <c r="AW6571" s="35" t="s">
        <v>8088</v>
      </c>
      <c r="AY6571" s="33">
        <v>0</v>
      </c>
      <c r="AZ6571" s="35" t="s">
        <v>8088</v>
      </c>
      <c r="BB6571" s="33">
        <v>12.29</v>
      </c>
      <c r="BC6571" s="35" t="s">
        <v>8088</v>
      </c>
      <c r="BE6571" s="33">
        <v>12.29</v>
      </c>
      <c r="BF6571" s="35" t="s">
        <v>8088</v>
      </c>
      <c r="BH6571" s="33">
        <v>15.232973999999999</v>
      </c>
      <c r="BI6571" s="35" t="s">
        <v>8088</v>
      </c>
      <c r="BK6571" s="33">
        <v>15.232973999999999</v>
      </c>
      <c r="BL6571" s="35" t="s">
        <v>8088</v>
      </c>
      <c r="BN6571" s="33">
        <f>_xlfn.XLOOKUP(E6571,'[2]Charge Level Data'!$E:$E,'[2]Charge Level Data'!$BN:$BN,"N/A")</f>
        <v>15.232973999999999</v>
      </c>
      <c r="BO6571" s="35" t="s">
        <v>8088</v>
      </c>
      <c r="BQ6571" s="33">
        <v>138.51000000000002</v>
      </c>
      <c r="BR6571" s="35" t="s">
        <v>8088</v>
      </c>
    </row>
    <row r="6572" spans="1:70" x14ac:dyDescent="0.3">
      <c r="A6572">
        <v>10320407</v>
      </c>
      <c r="B6572" t="s">
        <v>1725</v>
      </c>
      <c r="C6572" s="33">
        <v>50</v>
      </c>
      <c r="D6572">
        <v>300</v>
      </c>
      <c r="E6572">
        <v>82570</v>
      </c>
      <c r="L6572" s="33">
        <v>31.616513319999999</v>
      </c>
      <c r="M6572" s="35" t="s">
        <v>8088</v>
      </c>
      <c r="O6572" s="33">
        <v>27.729674419999998</v>
      </c>
      <c r="P6572" s="35" t="s">
        <v>8088</v>
      </c>
      <c r="R6572" s="33">
        <v>25.283372799999999</v>
      </c>
      <c r="S6572" s="35" t="s">
        <v>8088</v>
      </c>
      <c r="U6572" s="33">
        <v>0</v>
      </c>
      <c r="V6572" s="35" t="s">
        <v>8088</v>
      </c>
      <c r="X6572" s="33">
        <v>13.13</v>
      </c>
      <c r="Y6572" s="35" t="s">
        <v>8088</v>
      </c>
      <c r="AA6572" s="33">
        <v>34.299999999999997</v>
      </c>
      <c r="AB6572" s="35" t="s">
        <v>8088</v>
      </c>
      <c r="AD6572" s="33">
        <v>23.029999999999998</v>
      </c>
      <c r="AE6572" s="35" t="s">
        <v>8088</v>
      </c>
      <c r="AG6572" s="33">
        <v>5.18</v>
      </c>
      <c r="AH6572" s="35" t="s">
        <v>8088</v>
      </c>
      <c r="AJ6572" s="33">
        <v>5.18</v>
      </c>
      <c r="AK6572" s="35" t="s">
        <v>8088</v>
      </c>
      <c r="AM6572" s="33">
        <v>5.18</v>
      </c>
      <c r="AN6572" s="35" t="s">
        <v>8088</v>
      </c>
      <c r="AP6572" s="33">
        <v>5.18</v>
      </c>
      <c r="AQ6572" s="35" t="s">
        <v>8088</v>
      </c>
      <c r="AS6572" s="33">
        <v>5.18</v>
      </c>
      <c r="AT6572" s="35" t="s">
        <v>8088</v>
      </c>
      <c r="AV6572" s="33">
        <v>5.18</v>
      </c>
      <c r="AW6572" s="35" t="s">
        <v>8088</v>
      </c>
      <c r="AY6572" s="33">
        <v>5.18</v>
      </c>
      <c r="AZ6572" s="35" t="s">
        <v>8088</v>
      </c>
      <c r="BB6572" s="33">
        <v>4.66</v>
      </c>
      <c r="BC6572" s="35" t="s">
        <v>8088</v>
      </c>
      <c r="BE6572" s="33">
        <v>4.66</v>
      </c>
      <c r="BF6572" s="35" t="s">
        <v>8088</v>
      </c>
      <c r="BH6572" s="33">
        <v>9.2602859999999989</v>
      </c>
      <c r="BI6572" s="35" t="s">
        <v>8088</v>
      </c>
      <c r="BK6572" s="33">
        <v>9.2602859999999989</v>
      </c>
      <c r="BL6572" s="35" t="s">
        <v>8088</v>
      </c>
      <c r="BN6572" s="33">
        <f>_xlfn.XLOOKUP(E6572,'[2]Charge Level Data'!$E:$E,'[2]Charge Level Data'!$BN:$BN,"N/A")</f>
        <v>9.2602859999999989</v>
      </c>
      <c r="BO6572" s="35" t="s">
        <v>8088</v>
      </c>
      <c r="BQ6572" s="33">
        <v>39.690000000000005</v>
      </c>
      <c r="BR6572" s="35" t="s">
        <v>8088</v>
      </c>
    </row>
    <row r="6573" spans="1:70" x14ac:dyDescent="0.3">
      <c r="A6573">
        <v>9111387</v>
      </c>
      <c r="B6573" t="s">
        <v>1727</v>
      </c>
      <c r="C6573" s="33">
        <v>50</v>
      </c>
      <c r="D6573">
        <v>300</v>
      </c>
      <c r="E6573">
        <v>82570</v>
      </c>
      <c r="L6573" s="33">
        <v>31.616513319999999</v>
      </c>
      <c r="M6573" s="35" t="s">
        <v>8088</v>
      </c>
      <c r="O6573" s="33">
        <v>27.729674419999998</v>
      </c>
      <c r="P6573" s="35" t="s">
        <v>8088</v>
      </c>
      <c r="R6573" s="33">
        <v>25.283372799999999</v>
      </c>
      <c r="S6573" s="35" t="s">
        <v>8088</v>
      </c>
      <c r="U6573" s="33">
        <v>0</v>
      </c>
      <c r="V6573" s="35" t="s">
        <v>8088</v>
      </c>
      <c r="X6573" s="33">
        <v>13.13</v>
      </c>
      <c r="Y6573" s="35" t="s">
        <v>8088</v>
      </c>
      <c r="AA6573" s="33">
        <v>34.299999999999997</v>
      </c>
      <c r="AB6573" s="35" t="s">
        <v>8088</v>
      </c>
      <c r="AD6573" s="33">
        <v>23.029999999999998</v>
      </c>
      <c r="AE6573" s="35" t="s">
        <v>8088</v>
      </c>
      <c r="AG6573" s="33">
        <v>5.18</v>
      </c>
      <c r="AH6573" s="35" t="s">
        <v>8088</v>
      </c>
      <c r="AJ6573" s="33">
        <v>5.18</v>
      </c>
      <c r="AK6573" s="35" t="s">
        <v>8088</v>
      </c>
      <c r="AM6573" s="33">
        <v>5.18</v>
      </c>
      <c r="AN6573" s="35" t="s">
        <v>8088</v>
      </c>
      <c r="AP6573" s="33">
        <v>5.18</v>
      </c>
      <c r="AQ6573" s="35" t="s">
        <v>8088</v>
      </c>
      <c r="AS6573" s="33">
        <v>5.18</v>
      </c>
      <c r="AT6573" s="35" t="s">
        <v>8088</v>
      </c>
      <c r="AV6573" s="33">
        <v>5.18</v>
      </c>
      <c r="AW6573" s="35" t="s">
        <v>8088</v>
      </c>
      <c r="AY6573" s="33">
        <v>5.18</v>
      </c>
      <c r="AZ6573" s="35" t="s">
        <v>8088</v>
      </c>
      <c r="BB6573" s="33">
        <v>4.66</v>
      </c>
      <c r="BC6573" s="35" t="s">
        <v>8088</v>
      </c>
      <c r="BE6573" s="33">
        <v>4.66</v>
      </c>
      <c r="BF6573" s="35" t="s">
        <v>8088</v>
      </c>
      <c r="BH6573" s="33">
        <v>9.2602859999999989</v>
      </c>
      <c r="BI6573" s="35" t="s">
        <v>8088</v>
      </c>
      <c r="BK6573" s="33">
        <v>9.2602859999999989</v>
      </c>
      <c r="BL6573" s="35" t="s">
        <v>8088</v>
      </c>
      <c r="BN6573" s="33">
        <f>_xlfn.XLOOKUP(E6573,'[2]Charge Level Data'!$E:$E,'[2]Charge Level Data'!$BN:$BN,"N/A")</f>
        <v>9.2602859999999989</v>
      </c>
      <c r="BO6573" s="35" t="s">
        <v>8088</v>
      </c>
      <c r="BQ6573" s="33">
        <v>39.690000000000005</v>
      </c>
      <c r="BR6573" s="35" t="s">
        <v>8088</v>
      </c>
    </row>
    <row r="6574" spans="1:70" x14ac:dyDescent="0.3">
      <c r="A6574">
        <v>9774422</v>
      </c>
      <c r="B6574" t="s">
        <v>1727</v>
      </c>
      <c r="C6574" s="33">
        <v>50</v>
      </c>
      <c r="D6574">
        <v>300</v>
      </c>
      <c r="E6574">
        <v>82570</v>
      </c>
      <c r="L6574" s="33">
        <v>31.616513319999999</v>
      </c>
      <c r="M6574" s="35" t="s">
        <v>8088</v>
      </c>
      <c r="O6574" s="33">
        <v>27.729674419999998</v>
      </c>
      <c r="P6574" s="35" t="s">
        <v>8088</v>
      </c>
      <c r="R6574" s="33">
        <v>25.283372799999999</v>
      </c>
      <c r="S6574" s="35" t="s">
        <v>8088</v>
      </c>
      <c r="U6574" s="33">
        <v>0</v>
      </c>
      <c r="V6574" s="35" t="s">
        <v>8088</v>
      </c>
      <c r="X6574" s="33">
        <v>13.13</v>
      </c>
      <c r="Y6574" s="35" t="s">
        <v>8088</v>
      </c>
      <c r="AA6574" s="33">
        <v>34.299999999999997</v>
      </c>
      <c r="AB6574" s="35" t="s">
        <v>8088</v>
      </c>
      <c r="AD6574" s="33">
        <v>23.029999999999998</v>
      </c>
      <c r="AE6574" s="35" t="s">
        <v>8088</v>
      </c>
      <c r="AG6574" s="33">
        <v>5.18</v>
      </c>
      <c r="AH6574" s="35" t="s">
        <v>8088</v>
      </c>
      <c r="AJ6574" s="33">
        <v>5.18</v>
      </c>
      <c r="AK6574" s="35" t="s">
        <v>8088</v>
      </c>
      <c r="AM6574" s="33">
        <v>5.18</v>
      </c>
      <c r="AN6574" s="35" t="s">
        <v>8088</v>
      </c>
      <c r="AP6574" s="33">
        <v>5.18</v>
      </c>
      <c r="AQ6574" s="35" t="s">
        <v>8088</v>
      </c>
      <c r="AS6574" s="33">
        <v>5.18</v>
      </c>
      <c r="AT6574" s="35" t="s">
        <v>8088</v>
      </c>
      <c r="AV6574" s="33">
        <v>5.18</v>
      </c>
      <c r="AW6574" s="35" t="s">
        <v>8088</v>
      </c>
      <c r="AY6574" s="33">
        <v>5.18</v>
      </c>
      <c r="AZ6574" s="35" t="s">
        <v>8088</v>
      </c>
      <c r="BB6574" s="33">
        <v>4.66</v>
      </c>
      <c r="BC6574" s="35" t="s">
        <v>8088</v>
      </c>
      <c r="BE6574" s="33">
        <v>4.66</v>
      </c>
      <c r="BF6574" s="35" t="s">
        <v>8088</v>
      </c>
      <c r="BH6574" s="33">
        <v>9.2602859999999989</v>
      </c>
      <c r="BI6574" s="35" t="s">
        <v>8088</v>
      </c>
      <c r="BK6574" s="33">
        <v>9.2602859999999989</v>
      </c>
      <c r="BL6574" s="35" t="s">
        <v>8088</v>
      </c>
      <c r="BN6574" s="33">
        <f>_xlfn.XLOOKUP(E6574,'[2]Charge Level Data'!$E:$E,'[2]Charge Level Data'!$BN:$BN,"N/A")</f>
        <v>9.2602859999999989</v>
      </c>
      <c r="BO6574" s="35" t="s">
        <v>8088</v>
      </c>
      <c r="BQ6574" s="33">
        <v>39.690000000000005</v>
      </c>
      <c r="BR6574" s="35" t="s">
        <v>8088</v>
      </c>
    </row>
    <row r="6575" spans="1:70" x14ac:dyDescent="0.3">
      <c r="A6575">
        <v>13513555</v>
      </c>
      <c r="B6575" t="s">
        <v>2160</v>
      </c>
      <c r="C6575" s="33">
        <v>50</v>
      </c>
      <c r="D6575">
        <v>300</v>
      </c>
      <c r="E6575">
        <v>86618</v>
      </c>
      <c r="L6575" s="33">
        <v>103.94386522000001</v>
      </c>
      <c r="M6575" s="35" t="s">
        <v>8088</v>
      </c>
      <c r="O6575" s="33">
        <v>91.165319570000008</v>
      </c>
      <c r="P6575" s="35" t="s">
        <v>8088</v>
      </c>
      <c r="R6575" s="33">
        <v>83.122748800000011</v>
      </c>
      <c r="S6575" s="35" t="s">
        <v>8088</v>
      </c>
      <c r="U6575" s="33">
        <v>0</v>
      </c>
      <c r="V6575" s="35" t="s">
        <v>8088</v>
      </c>
      <c r="X6575" s="33">
        <v>57.63</v>
      </c>
      <c r="Y6575" s="35" t="s">
        <v>8088</v>
      </c>
      <c r="AA6575" s="33">
        <v>35</v>
      </c>
      <c r="AB6575" s="35" t="s">
        <v>8088</v>
      </c>
      <c r="AD6575" s="33">
        <v>23.5</v>
      </c>
      <c r="AE6575" s="35" t="s">
        <v>8088</v>
      </c>
      <c r="AG6575" s="33">
        <v>17.03</v>
      </c>
      <c r="AH6575" s="35" t="s">
        <v>8088</v>
      </c>
      <c r="AJ6575" s="33">
        <v>17.03</v>
      </c>
      <c r="AK6575" s="35" t="s">
        <v>8088</v>
      </c>
      <c r="AM6575" s="33">
        <v>17.03</v>
      </c>
      <c r="AN6575" s="35" t="s">
        <v>8088</v>
      </c>
      <c r="AP6575" s="33">
        <v>17.03</v>
      </c>
      <c r="AQ6575" s="35" t="s">
        <v>8088</v>
      </c>
      <c r="AS6575" s="33">
        <v>17.03</v>
      </c>
      <c r="AT6575" s="35" t="s">
        <v>8088</v>
      </c>
      <c r="AV6575" s="33">
        <v>17.03</v>
      </c>
      <c r="AW6575" s="35" t="s">
        <v>8088</v>
      </c>
      <c r="AY6575" s="33">
        <v>17.03</v>
      </c>
      <c r="AZ6575" s="35" t="s">
        <v>8088</v>
      </c>
      <c r="BB6575" s="33">
        <v>15.33</v>
      </c>
      <c r="BC6575" s="35" t="s">
        <v>8088</v>
      </c>
      <c r="BE6575" s="33">
        <v>15.33</v>
      </c>
      <c r="BF6575" s="35" t="s">
        <v>8088</v>
      </c>
      <c r="BH6575" s="33">
        <v>24.833807999999998</v>
      </c>
      <c r="BI6575" s="35" t="s">
        <v>8088</v>
      </c>
      <c r="BK6575" s="33">
        <v>24.833807999999998</v>
      </c>
      <c r="BL6575" s="35" t="s">
        <v>8088</v>
      </c>
      <c r="BN6575" s="33">
        <f>_xlfn.XLOOKUP(E6575,'[2]Charge Level Data'!$E:$E,'[2]Charge Level Data'!$BN:$BN,"N/A")</f>
        <v>24.833807999999998</v>
      </c>
      <c r="BO6575" s="35" t="s">
        <v>8088</v>
      </c>
      <c r="BQ6575" s="33">
        <v>40.5</v>
      </c>
      <c r="BR6575" s="35" t="s">
        <v>8088</v>
      </c>
    </row>
    <row r="6576" spans="1:70" x14ac:dyDescent="0.3">
      <c r="A6576">
        <v>7909579</v>
      </c>
      <c r="B6576" t="s">
        <v>2647</v>
      </c>
      <c r="C6576" s="33">
        <v>50</v>
      </c>
      <c r="D6576">
        <v>300</v>
      </c>
      <c r="E6576">
        <v>82570</v>
      </c>
      <c r="L6576" s="33">
        <v>31.616513319999999</v>
      </c>
      <c r="M6576" s="35" t="s">
        <v>8088</v>
      </c>
      <c r="O6576" s="33">
        <v>27.729674419999998</v>
      </c>
      <c r="P6576" s="35" t="s">
        <v>8088</v>
      </c>
      <c r="R6576" s="33">
        <v>25.283372799999999</v>
      </c>
      <c r="S6576" s="35" t="s">
        <v>8088</v>
      </c>
      <c r="U6576" s="33">
        <v>0</v>
      </c>
      <c r="V6576" s="35" t="s">
        <v>8088</v>
      </c>
      <c r="X6576" s="33">
        <v>13.13</v>
      </c>
      <c r="Y6576" s="35" t="s">
        <v>8088</v>
      </c>
      <c r="AA6576" s="33">
        <v>34.299999999999997</v>
      </c>
      <c r="AB6576" s="35" t="s">
        <v>8088</v>
      </c>
      <c r="AD6576" s="33">
        <v>23.029999999999998</v>
      </c>
      <c r="AE6576" s="35" t="s">
        <v>8088</v>
      </c>
      <c r="AG6576" s="33">
        <v>5.18</v>
      </c>
      <c r="AH6576" s="35" t="s">
        <v>8088</v>
      </c>
      <c r="AJ6576" s="33">
        <v>5.18</v>
      </c>
      <c r="AK6576" s="35" t="s">
        <v>8088</v>
      </c>
      <c r="AM6576" s="33">
        <v>5.18</v>
      </c>
      <c r="AN6576" s="35" t="s">
        <v>8088</v>
      </c>
      <c r="AP6576" s="33">
        <v>5.18</v>
      </c>
      <c r="AQ6576" s="35" t="s">
        <v>8088</v>
      </c>
      <c r="AS6576" s="33">
        <v>5.18</v>
      </c>
      <c r="AT6576" s="35" t="s">
        <v>8088</v>
      </c>
      <c r="AV6576" s="33">
        <v>5.18</v>
      </c>
      <c r="AW6576" s="35" t="s">
        <v>8088</v>
      </c>
      <c r="AY6576" s="33">
        <v>5.18</v>
      </c>
      <c r="AZ6576" s="35" t="s">
        <v>8088</v>
      </c>
      <c r="BB6576" s="33">
        <v>4.66</v>
      </c>
      <c r="BC6576" s="35" t="s">
        <v>8088</v>
      </c>
      <c r="BE6576" s="33">
        <v>4.66</v>
      </c>
      <c r="BF6576" s="35" t="s">
        <v>8088</v>
      </c>
      <c r="BH6576" s="33">
        <v>9.2602859999999989</v>
      </c>
      <c r="BI6576" s="35" t="s">
        <v>8088</v>
      </c>
      <c r="BK6576" s="33">
        <v>9.2602859999999989</v>
      </c>
      <c r="BL6576" s="35" t="s">
        <v>8088</v>
      </c>
      <c r="BN6576" s="33">
        <f>_xlfn.XLOOKUP(E6576,'[2]Charge Level Data'!$E:$E,'[2]Charge Level Data'!$BN:$BN,"N/A")</f>
        <v>9.2602859999999989</v>
      </c>
      <c r="BO6576" s="35" t="s">
        <v>8088</v>
      </c>
      <c r="BQ6576" s="33">
        <v>39.690000000000005</v>
      </c>
      <c r="BR6576" s="35" t="s">
        <v>8088</v>
      </c>
    </row>
    <row r="6577" spans="1:70" x14ac:dyDescent="0.3">
      <c r="A6577">
        <v>1647746</v>
      </c>
      <c r="B6577" t="s">
        <v>7704</v>
      </c>
      <c r="C6577" s="33">
        <v>49.95</v>
      </c>
      <c r="D6577">
        <v>636</v>
      </c>
      <c r="E6577" t="s">
        <v>8032</v>
      </c>
      <c r="F6577">
        <v>71288016010</v>
      </c>
      <c r="L6577" s="33">
        <v>0</v>
      </c>
      <c r="M6577" s="35" t="s">
        <v>8088</v>
      </c>
      <c r="O6577" s="33">
        <v>0</v>
      </c>
      <c r="P6577" s="35" t="s">
        <v>8088</v>
      </c>
      <c r="R6577" s="33">
        <v>0</v>
      </c>
      <c r="S6577" s="35" t="s">
        <v>8088</v>
      </c>
      <c r="U6577" s="33">
        <v>3.29</v>
      </c>
      <c r="V6577" s="35" t="s">
        <v>8088</v>
      </c>
      <c r="X6577" s="33">
        <v>4.4000000000000004</v>
      </c>
      <c r="Y6577" s="35" t="s">
        <v>8088</v>
      </c>
      <c r="AA6577" s="33">
        <v>3.29</v>
      </c>
      <c r="AB6577" s="35" t="s">
        <v>8088</v>
      </c>
      <c r="AD6577" s="33">
        <v>2.2090000000000001</v>
      </c>
      <c r="AE6577" s="35" t="s">
        <v>8088</v>
      </c>
      <c r="AG6577" s="33">
        <v>0</v>
      </c>
      <c r="AH6577" s="35" t="s">
        <v>8088</v>
      </c>
      <c r="AJ6577" s="33">
        <v>0</v>
      </c>
      <c r="AK6577" s="35" t="s">
        <v>8088</v>
      </c>
      <c r="AM6577" s="33">
        <v>0</v>
      </c>
      <c r="AN6577" s="35" t="s">
        <v>8088</v>
      </c>
      <c r="AP6577" s="33">
        <v>0</v>
      </c>
      <c r="AQ6577" s="35" t="s">
        <v>8088</v>
      </c>
      <c r="AS6577" s="33">
        <v>0</v>
      </c>
      <c r="AT6577" s="35" t="s">
        <v>8088</v>
      </c>
      <c r="AV6577" s="33">
        <v>0</v>
      </c>
      <c r="AW6577" s="35" t="s">
        <v>8088</v>
      </c>
      <c r="AY6577" s="33">
        <v>0</v>
      </c>
      <c r="AZ6577" s="35" t="s">
        <v>8088</v>
      </c>
      <c r="BB6577" s="33">
        <v>0</v>
      </c>
      <c r="BC6577" s="35" t="s">
        <v>8088</v>
      </c>
      <c r="BE6577" s="33">
        <v>0</v>
      </c>
      <c r="BF6577" s="35" t="s">
        <v>8088</v>
      </c>
      <c r="BH6577" s="33">
        <v>1.0019969999999998</v>
      </c>
      <c r="BI6577" s="35" t="s">
        <v>8088</v>
      </c>
      <c r="BK6577" s="33">
        <v>1.0019969999999998</v>
      </c>
      <c r="BL6577" s="35" t="s">
        <v>8088</v>
      </c>
      <c r="BN6577" s="33">
        <f>_xlfn.XLOOKUP(E6577,'[2]Charge Level Data'!$E:$E,'[2]Charge Level Data'!$BN:$BN,"N/A")</f>
        <v>1.0019969999999998</v>
      </c>
      <c r="BO6577" s="35" t="s">
        <v>8088</v>
      </c>
      <c r="BQ6577" s="33">
        <v>3.8070000000000004</v>
      </c>
      <c r="BR6577" s="35" t="s">
        <v>8088</v>
      </c>
    </row>
    <row r="6578" spans="1:70" x14ac:dyDescent="0.3">
      <c r="A6578">
        <v>9390322</v>
      </c>
      <c r="B6578" t="s">
        <v>2992</v>
      </c>
      <c r="C6578" s="33">
        <v>49</v>
      </c>
      <c r="D6578">
        <v>430</v>
      </c>
      <c r="E6578">
        <v>97018</v>
      </c>
      <c r="L6578" s="33">
        <v>33.630670700000003</v>
      </c>
      <c r="M6578" s="35" t="s">
        <v>8088</v>
      </c>
      <c r="O6578" s="33">
        <v>29.496242200000001</v>
      </c>
      <c r="P6578" s="35" t="s">
        <v>8088</v>
      </c>
      <c r="R6578" s="33">
        <v>26.894089599999997</v>
      </c>
      <c r="S6578" s="35" t="s">
        <v>8088</v>
      </c>
      <c r="U6578" s="33">
        <v>34.299999999999997</v>
      </c>
      <c r="V6578" s="35" t="s">
        <v>8088</v>
      </c>
      <c r="X6578" s="33">
        <v>52.82</v>
      </c>
      <c r="Y6578" s="35" t="s">
        <v>8088</v>
      </c>
      <c r="AA6578" s="33">
        <v>34.299999999999997</v>
      </c>
      <c r="AB6578" s="35" t="s">
        <v>8088</v>
      </c>
      <c r="AD6578" s="33">
        <v>23.029999999999998</v>
      </c>
      <c r="AE6578" s="35" t="s">
        <v>8088</v>
      </c>
      <c r="AG6578" s="33">
        <v>5.51</v>
      </c>
      <c r="AH6578" s="35" t="s">
        <v>8088</v>
      </c>
      <c r="AJ6578" s="33">
        <v>5.51</v>
      </c>
      <c r="AK6578" s="35" t="s">
        <v>8088</v>
      </c>
      <c r="AM6578" s="33">
        <v>5.51</v>
      </c>
      <c r="AN6578" s="35" t="s">
        <v>8088</v>
      </c>
      <c r="AP6578" s="33">
        <v>5.51</v>
      </c>
      <c r="AQ6578" s="35" t="s">
        <v>8088</v>
      </c>
      <c r="AS6578" s="33">
        <v>5.51</v>
      </c>
      <c r="AT6578" s="35" t="s">
        <v>8088</v>
      </c>
      <c r="AV6578" s="33">
        <v>5.51</v>
      </c>
      <c r="AW6578" s="35" t="s">
        <v>8088</v>
      </c>
      <c r="AY6578" s="33">
        <v>5.51</v>
      </c>
      <c r="AZ6578" s="35" t="s">
        <v>8088</v>
      </c>
      <c r="BB6578" s="33">
        <v>3.86</v>
      </c>
      <c r="BC6578" s="35" t="s">
        <v>8088</v>
      </c>
      <c r="BE6578" s="33">
        <v>3.86</v>
      </c>
      <c r="BF6578" s="35" t="s">
        <v>8088</v>
      </c>
      <c r="BH6578" s="33">
        <v>22.803618</v>
      </c>
      <c r="BI6578" s="35" t="s">
        <v>8088</v>
      </c>
      <c r="BK6578" s="33">
        <v>22.803618</v>
      </c>
      <c r="BL6578" s="35" t="s">
        <v>8088</v>
      </c>
      <c r="BN6578" s="33">
        <f>_xlfn.XLOOKUP(E6578,'[2]Charge Level Data'!$E:$E,'[2]Charge Level Data'!$BN:$BN,"N/A")</f>
        <v>22.803618</v>
      </c>
      <c r="BO6578" s="35" t="s">
        <v>8088</v>
      </c>
      <c r="BQ6578" s="33">
        <v>39.690000000000005</v>
      </c>
      <c r="BR6578" s="35" t="s">
        <v>8088</v>
      </c>
    </row>
    <row r="6579" spans="1:70" x14ac:dyDescent="0.3">
      <c r="A6579">
        <v>9399385</v>
      </c>
      <c r="B6579" t="s">
        <v>3094</v>
      </c>
      <c r="C6579" s="33">
        <v>49</v>
      </c>
      <c r="D6579">
        <v>420</v>
      </c>
      <c r="E6579">
        <v>97018</v>
      </c>
      <c r="L6579" s="33">
        <v>33.630670700000003</v>
      </c>
      <c r="M6579" s="35" t="s">
        <v>8088</v>
      </c>
      <c r="O6579" s="33">
        <v>29.496242200000001</v>
      </c>
      <c r="P6579" s="35" t="s">
        <v>8088</v>
      </c>
      <c r="R6579" s="33">
        <v>26.894089599999997</v>
      </c>
      <c r="S6579" s="35" t="s">
        <v>8088</v>
      </c>
      <c r="U6579" s="33">
        <v>34.299999999999997</v>
      </c>
      <c r="V6579" s="35" t="s">
        <v>8088</v>
      </c>
      <c r="X6579" s="33">
        <v>52.82</v>
      </c>
      <c r="Y6579" s="35" t="s">
        <v>8088</v>
      </c>
      <c r="AA6579" s="33">
        <v>34.299999999999997</v>
      </c>
      <c r="AB6579" s="35" t="s">
        <v>8088</v>
      </c>
      <c r="AD6579" s="33">
        <v>23.029999999999998</v>
      </c>
      <c r="AE6579" s="35" t="s">
        <v>8088</v>
      </c>
      <c r="AG6579" s="33">
        <v>5.51</v>
      </c>
      <c r="AH6579" s="35" t="s">
        <v>8088</v>
      </c>
      <c r="AJ6579" s="33">
        <v>5.51</v>
      </c>
      <c r="AK6579" s="35" t="s">
        <v>8088</v>
      </c>
      <c r="AM6579" s="33">
        <v>5.51</v>
      </c>
      <c r="AN6579" s="35" t="s">
        <v>8088</v>
      </c>
      <c r="AP6579" s="33">
        <v>5.51</v>
      </c>
      <c r="AQ6579" s="35" t="s">
        <v>8088</v>
      </c>
      <c r="AS6579" s="33">
        <v>5.51</v>
      </c>
      <c r="AT6579" s="35" t="s">
        <v>8088</v>
      </c>
      <c r="AV6579" s="33">
        <v>5.51</v>
      </c>
      <c r="AW6579" s="35" t="s">
        <v>8088</v>
      </c>
      <c r="AY6579" s="33">
        <v>5.51</v>
      </c>
      <c r="AZ6579" s="35" t="s">
        <v>8088</v>
      </c>
      <c r="BB6579" s="33">
        <v>3.86</v>
      </c>
      <c r="BC6579" s="35" t="s">
        <v>8088</v>
      </c>
      <c r="BE6579" s="33">
        <v>3.86</v>
      </c>
      <c r="BF6579" s="35" t="s">
        <v>8088</v>
      </c>
      <c r="BH6579" s="33">
        <v>22.803618</v>
      </c>
      <c r="BI6579" s="35" t="s">
        <v>8088</v>
      </c>
      <c r="BK6579" s="33">
        <v>22.803618</v>
      </c>
      <c r="BL6579" s="35" t="s">
        <v>8088</v>
      </c>
      <c r="BN6579" s="33">
        <f>_xlfn.XLOOKUP(E6579,'[2]Charge Level Data'!$E:$E,'[2]Charge Level Data'!$BN:$BN,"N/A")</f>
        <v>22.803618</v>
      </c>
      <c r="BO6579" s="35" t="s">
        <v>8088</v>
      </c>
      <c r="BQ6579" s="33">
        <v>39.690000000000005</v>
      </c>
      <c r="BR6579" s="35" t="s">
        <v>8088</v>
      </c>
    </row>
    <row r="6580" spans="1:70" x14ac:dyDescent="0.3">
      <c r="A6580">
        <v>9399383</v>
      </c>
      <c r="B6580" t="s">
        <v>3095</v>
      </c>
      <c r="C6580" s="33">
        <v>49</v>
      </c>
      <c r="D6580">
        <v>420</v>
      </c>
      <c r="E6580">
        <v>97022</v>
      </c>
      <c r="L6580" s="33">
        <v>100.89201210000002</v>
      </c>
      <c r="M6580" s="35" t="s">
        <v>8088</v>
      </c>
      <c r="O6580" s="33">
        <v>88.488726600000007</v>
      </c>
      <c r="P6580" s="35" t="s">
        <v>8088</v>
      </c>
      <c r="R6580" s="33">
        <v>80.682268800000003</v>
      </c>
      <c r="S6580" s="35" t="s">
        <v>8088</v>
      </c>
      <c r="U6580" s="33">
        <v>74.199999999999989</v>
      </c>
      <c r="V6580" s="35" t="s">
        <v>8088</v>
      </c>
      <c r="X6580" s="33">
        <v>72.95</v>
      </c>
      <c r="Y6580" s="35" t="s">
        <v>8088</v>
      </c>
      <c r="AA6580" s="33">
        <v>74.199999999999989</v>
      </c>
      <c r="AB6580" s="35" t="s">
        <v>8088</v>
      </c>
      <c r="AD6580" s="33">
        <v>49.82</v>
      </c>
      <c r="AE6580" s="35" t="s">
        <v>8088</v>
      </c>
      <c r="AG6580" s="33">
        <v>16.53</v>
      </c>
      <c r="AH6580" s="35" t="s">
        <v>8088</v>
      </c>
      <c r="AJ6580" s="33">
        <v>16.53</v>
      </c>
      <c r="AK6580" s="35" t="s">
        <v>8088</v>
      </c>
      <c r="AM6580" s="33">
        <v>16.53</v>
      </c>
      <c r="AN6580" s="35" t="s">
        <v>8088</v>
      </c>
      <c r="AP6580" s="33">
        <v>16.53</v>
      </c>
      <c r="AQ6580" s="35" t="s">
        <v>8088</v>
      </c>
      <c r="AS6580" s="33">
        <v>16.53</v>
      </c>
      <c r="AT6580" s="35" t="s">
        <v>8088</v>
      </c>
      <c r="AV6580" s="33">
        <v>16.53</v>
      </c>
      <c r="AW6580" s="35" t="s">
        <v>8088</v>
      </c>
      <c r="AY6580" s="33">
        <v>16.53</v>
      </c>
      <c r="AZ6580" s="35" t="s">
        <v>8088</v>
      </c>
      <c r="BB6580" s="33">
        <v>11.33</v>
      </c>
      <c r="BC6580" s="35" t="s">
        <v>8088</v>
      </c>
      <c r="BE6580" s="33">
        <v>11.33</v>
      </c>
      <c r="BF6580" s="35" t="s">
        <v>8088</v>
      </c>
      <c r="BH6580" s="33">
        <v>22.803618</v>
      </c>
      <c r="BI6580" s="35" t="s">
        <v>8088</v>
      </c>
      <c r="BK6580" s="33">
        <v>22.803618</v>
      </c>
      <c r="BL6580" s="35" t="s">
        <v>8088</v>
      </c>
      <c r="BN6580" s="33">
        <f>_xlfn.XLOOKUP(E6580,'[2]Charge Level Data'!$E:$E,'[2]Charge Level Data'!$BN:$BN,"N/A")</f>
        <v>22.803618</v>
      </c>
      <c r="BO6580" s="35" t="s">
        <v>8088</v>
      </c>
      <c r="BQ6580" s="33">
        <v>85.86</v>
      </c>
      <c r="BR6580" s="35" t="s">
        <v>8088</v>
      </c>
    </row>
    <row r="6581" spans="1:70" x14ac:dyDescent="0.3">
      <c r="A6581">
        <v>7139403</v>
      </c>
      <c r="B6581" t="s">
        <v>3097</v>
      </c>
      <c r="C6581" s="33">
        <v>49</v>
      </c>
      <c r="D6581">
        <v>420</v>
      </c>
      <c r="E6581">
        <v>97022</v>
      </c>
      <c r="L6581" s="33">
        <v>100.89201210000002</v>
      </c>
      <c r="M6581" s="35" t="s">
        <v>8088</v>
      </c>
      <c r="O6581" s="33">
        <v>88.488726600000007</v>
      </c>
      <c r="P6581" s="35" t="s">
        <v>8088</v>
      </c>
      <c r="R6581" s="33">
        <v>80.682268800000003</v>
      </c>
      <c r="S6581" s="35" t="s">
        <v>8088</v>
      </c>
      <c r="U6581" s="33">
        <v>74.199999999999989</v>
      </c>
      <c r="V6581" s="35" t="s">
        <v>8088</v>
      </c>
      <c r="X6581" s="33">
        <v>72.95</v>
      </c>
      <c r="Y6581" s="35" t="s">
        <v>8088</v>
      </c>
      <c r="AA6581" s="33">
        <v>74.199999999999989</v>
      </c>
      <c r="AB6581" s="35" t="s">
        <v>8088</v>
      </c>
      <c r="AD6581" s="33">
        <v>49.82</v>
      </c>
      <c r="AE6581" s="35" t="s">
        <v>8088</v>
      </c>
      <c r="AG6581" s="33">
        <v>16.53</v>
      </c>
      <c r="AH6581" s="35" t="s">
        <v>8088</v>
      </c>
      <c r="AJ6581" s="33">
        <v>16.53</v>
      </c>
      <c r="AK6581" s="35" t="s">
        <v>8088</v>
      </c>
      <c r="AM6581" s="33">
        <v>16.53</v>
      </c>
      <c r="AN6581" s="35" t="s">
        <v>8088</v>
      </c>
      <c r="AP6581" s="33">
        <v>16.53</v>
      </c>
      <c r="AQ6581" s="35" t="s">
        <v>8088</v>
      </c>
      <c r="AS6581" s="33">
        <v>16.53</v>
      </c>
      <c r="AT6581" s="35" t="s">
        <v>8088</v>
      </c>
      <c r="AV6581" s="33">
        <v>16.53</v>
      </c>
      <c r="AW6581" s="35" t="s">
        <v>8088</v>
      </c>
      <c r="AY6581" s="33">
        <v>16.53</v>
      </c>
      <c r="AZ6581" s="35" t="s">
        <v>8088</v>
      </c>
      <c r="BB6581" s="33">
        <v>11.33</v>
      </c>
      <c r="BC6581" s="35" t="s">
        <v>8088</v>
      </c>
      <c r="BE6581" s="33">
        <v>11.33</v>
      </c>
      <c r="BF6581" s="35" t="s">
        <v>8088</v>
      </c>
      <c r="BH6581" s="33">
        <v>22.803618</v>
      </c>
      <c r="BI6581" s="35" t="s">
        <v>8088</v>
      </c>
      <c r="BK6581" s="33">
        <v>22.803618</v>
      </c>
      <c r="BL6581" s="35" t="s">
        <v>8088</v>
      </c>
      <c r="BN6581" s="33">
        <f>_xlfn.XLOOKUP(E6581,'[2]Charge Level Data'!$E:$E,'[2]Charge Level Data'!$BN:$BN,"N/A")</f>
        <v>22.803618</v>
      </c>
      <c r="BO6581" s="35" t="s">
        <v>8088</v>
      </c>
      <c r="BQ6581" s="33">
        <v>85.86</v>
      </c>
      <c r="BR6581" s="35" t="s">
        <v>8088</v>
      </c>
    </row>
    <row r="6582" spans="1:70" x14ac:dyDescent="0.3">
      <c r="A6582">
        <v>7895889</v>
      </c>
      <c r="B6582" t="s">
        <v>3337</v>
      </c>
      <c r="C6582" s="33">
        <v>49</v>
      </c>
      <c r="D6582">
        <v>420</v>
      </c>
      <c r="E6582">
        <v>97022</v>
      </c>
      <c r="L6582" s="33">
        <v>100.89201210000002</v>
      </c>
      <c r="M6582" s="35" t="s">
        <v>8088</v>
      </c>
      <c r="O6582" s="33">
        <v>88.488726600000007</v>
      </c>
      <c r="P6582" s="35" t="s">
        <v>8088</v>
      </c>
      <c r="R6582" s="33">
        <v>80.682268800000003</v>
      </c>
      <c r="S6582" s="35" t="s">
        <v>8088</v>
      </c>
      <c r="U6582" s="33">
        <v>74.199999999999989</v>
      </c>
      <c r="V6582" s="35" t="s">
        <v>8088</v>
      </c>
      <c r="X6582" s="33">
        <v>72.95</v>
      </c>
      <c r="Y6582" s="35" t="s">
        <v>8088</v>
      </c>
      <c r="AA6582" s="33">
        <v>74.199999999999989</v>
      </c>
      <c r="AB6582" s="35" t="s">
        <v>8088</v>
      </c>
      <c r="AD6582" s="33">
        <v>49.82</v>
      </c>
      <c r="AE6582" s="35" t="s">
        <v>8088</v>
      </c>
      <c r="AG6582" s="33">
        <v>16.53</v>
      </c>
      <c r="AH6582" s="35" t="s">
        <v>8088</v>
      </c>
      <c r="AJ6582" s="33">
        <v>16.53</v>
      </c>
      <c r="AK6582" s="35" t="s">
        <v>8088</v>
      </c>
      <c r="AM6582" s="33">
        <v>16.53</v>
      </c>
      <c r="AN6582" s="35" t="s">
        <v>8088</v>
      </c>
      <c r="AP6582" s="33">
        <v>16.53</v>
      </c>
      <c r="AQ6582" s="35" t="s">
        <v>8088</v>
      </c>
      <c r="AS6582" s="33">
        <v>16.53</v>
      </c>
      <c r="AT6582" s="35" t="s">
        <v>8088</v>
      </c>
      <c r="AV6582" s="33">
        <v>16.53</v>
      </c>
      <c r="AW6582" s="35" t="s">
        <v>8088</v>
      </c>
      <c r="AY6582" s="33">
        <v>16.53</v>
      </c>
      <c r="AZ6582" s="35" t="s">
        <v>8088</v>
      </c>
      <c r="BB6582" s="33">
        <v>11.33</v>
      </c>
      <c r="BC6582" s="35" t="s">
        <v>8088</v>
      </c>
      <c r="BE6582" s="33">
        <v>11.33</v>
      </c>
      <c r="BF6582" s="35" t="s">
        <v>8088</v>
      </c>
      <c r="BH6582" s="33">
        <v>22.803618</v>
      </c>
      <c r="BI6582" s="35" t="s">
        <v>8088</v>
      </c>
      <c r="BK6582" s="33">
        <v>22.803618</v>
      </c>
      <c r="BL6582" s="35" t="s">
        <v>8088</v>
      </c>
      <c r="BN6582" s="33">
        <f>_xlfn.XLOOKUP(E6582,'[2]Charge Level Data'!$E:$E,'[2]Charge Level Data'!$BN:$BN,"N/A")</f>
        <v>22.803618</v>
      </c>
      <c r="BO6582" s="35" t="s">
        <v>8088</v>
      </c>
      <c r="BQ6582" s="33">
        <v>85.86</v>
      </c>
      <c r="BR6582" s="35" t="s">
        <v>8088</v>
      </c>
    </row>
    <row r="6583" spans="1:70" x14ac:dyDescent="0.3">
      <c r="A6583">
        <v>7895951</v>
      </c>
      <c r="B6583" t="s">
        <v>3393</v>
      </c>
      <c r="C6583" s="33">
        <v>49</v>
      </c>
      <c r="D6583">
        <v>420</v>
      </c>
      <c r="E6583">
        <v>97022</v>
      </c>
      <c r="L6583" s="33">
        <v>100.89201210000002</v>
      </c>
      <c r="M6583" s="35" t="s">
        <v>8088</v>
      </c>
      <c r="O6583" s="33">
        <v>88.488726600000007</v>
      </c>
      <c r="P6583" s="35" t="s">
        <v>8088</v>
      </c>
      <c r="R6583" s="33">
        <v>80.682268800000003</v>
      </c>
      <c r="S6583" s="35" t="s">
        <v>8088</v>
      </c>
      <c r="U6583" s="33">
        <v>74.199999999999989</v>
      </c>
      <c r="V6583" s="35" t="s">
        <v>8088</v>
      </c>
      <c r="X6583" s="33">
        <v>72.95</v>
      </c>
      <c r="Y6583" s="35" t="s">
        <v>8088</v>
      </c>
      <c r="AA6583" s="33">
        <v>74.199999999999989</v>
      </c>
      <c r="AB6583" s="35" t="s">
        <v>8088</v>
      </c>
      <c r="AD6583" s="33">
        <v>49.82</v>
      </c>
      <c r="AE6583" s="35" t="s">
        <v>8088</v>
      </c>
      <c r="AG6583" s="33">
        <v>16.53</v>
      </c>
      <c r="AH6583" s="35" t="s">
        <v>8088</v>
      </c>
      <c r="AJ6583" s="33">
        <v>16.53</v>
      </c>
      <c r="AK6583" s="35" t="s">
        <v>8088</v>
      </c>
      <c r="AM6583" s="33">
        <v>16.53</v>
      </c>
      <c r="AN6583" s="35" t="s">
        <v>8088</v>
      </c>
      <c r="AP6583" s="33">
        <v>16.53</v>
      </c>
      <c r="AQ6583" s="35" t="s">
        <v>8088</v>
      </c>
      <c r="AS6583" s="33">
        <v>16.53</v>
      </c>
      <c r="AT6583" s="35" t="s">
        <v>8088</v>
      </c>
      <c r="AV6583" s="33">
        <v>16.53</v>
      </c>
      <c r="AW6583" s="35" t="s">
        <v>8088</v>
      </c>
      <c r="AY6583" s="33">
        <v>16.53</v>
      </c>
      <c r="AZ6583" s="35" t="s">
        <v>8088</v>
      </c>
      <c r="BB6583" s="33">
        <v>11.33</v>
      </c>
      <c r="BC6583" s="35" t="s">
        <v>8088</v>
      </c>
      <c r="BE6583" s="33">
        <v>11.33</v>
      </c>
      <c r="BF6583" s="35" t="s">
        <v>8088</v>
      </c>
      <c r="BH6583" s="33">
        <v>22.803618</v>
      </c>
      <c r="BI6583" s="35" t="s">
        <v>8088</v>
      </c>
      <c r="BK6583" s="33">
        <v>22.803618</v>
      </c>
      <c r="BL6583" s="35" t="s">
        <v>8088</v>
      </c>
      <c r="BN6583" s="33">
        <f>_xlfn.XLOOKUP(E6583,'[2]Charge Level Data'!$E:$E,'[2]Charge Level Data'!$BN:$BN,"N/A")</f>
        <v>22.803618</v>
      </c>
      <c r="BO6583" s="35" t="s">
        <v>8088</v>
      </c>
      <c r="BQ6583" s="33">
        <v>85.86</v>
      </c>
      <c r="BR6583" s="35" t="s">
        <v>8088</v>
      </c>
    </row>
    <row r="6584" spans="1:70" x14ac:dyDescent="0.3">
      <c r="A6584">
        <v>4185630</v>
      </c>
      <c r="B6584" t="s">
        <v>1649</v>
      </c>
      <c r="C6584" s="33">
        <v>49</v>
      </c>
      <c r="D6584">
        <v>300</v>
      </c>
      <c r="E6584">
        <v>82436</v>
      </c>
      <c r="L6584" s="33">
        <v>35.095550500000002</v>
      </c>
      <c r="M6584" s="35" t="s">
        <v>8088</v>
      </c>
      <c r="O6584" s="33">
        <v>30.78100925</v>
      </c>
      <c r="P6584" s="35" t="s">
        <v>8088</v>
      </c>
      <c r="R6584" s="33">
        <v>28.065519999999999</v>
      </c>
      <c r="S6584" s="35" t="s">
        <v>8088</v>
      </c>
      <c r="U6584" s="33">
        <v>0</v>
      </c>
      <c r="V6584" s="35" t="s">
        <v>8088</v>
      </c>
      <c r="X6584" s="33">
        <v>24.26</v>
      </c>
      <c r="Y6584" s="35" t="s">
        <v>8088</v>
      </c>
      <c r="AA6584" s="33">
        <v>33.599999999999994</v>
      </c>
      <c r="AB6584" s="35" t="s">
        <v>8088</v>
      </c>
      <c r="AD6584" s="33">
        <v>22.56</v>
      </c>
      <c r="AE6584" s="35" t="s">
        <v>8088</v>
      </c>
      <c r="AG6584" s="33">
        <v>5.75</v>
      </c>
      <c r="AH6584" s="35" t="s">
        <v>8088</v>
      </c>
      <c r="AJ6584" s="33">
        <v>5.75</v>
      </c>
      <c r="AK6584" s="35" t="s">
        <v>8088</v>
      </c>
      <c r="AM6584" s="33">
        <v>5.75</v>
      </c>
      <c r="AN6584" s="35" t="s">
        <v>8088</v>
      </c>
      <c r="AP6584" s="33">
        <v>5.75</v>
      </c>
      <c r="AQ6584" s="35" t="s">
        <v>8088</v>
      </c>
      <c r="AS6584" s="33">
        <v>5.75</v>
      </c>
      <c r="AT6584" s="35" t="s">
        <v>8088</v>
      </c>
      <c r="AV6584" s="33">
        <v>5.75</v>
      </c>
      <c r="AW6584" s="35" t="s">
        <v>8088</v>
      </c>
      <c r="AY6584" s="33">
        <v>5.75</v>
      </c>
      <c r="AZ6584" s="35" t="s">
        <v>8088</v>
      </c>
      <c r="BB6584" s="33">
        <v>5.18</v>
      </c>
      <c r="BC6584" s="35" t="s">
        <v>8088</v>
      </c>
      <c r="BE6584" s="33">
        <v>5.18</v>
      </c>
      <c r="BF6584" s="35" t="s">
        <v>8088</v>
      </c>
      <c r="BH6584" s="33">
        <v>9.2602859999999989</v>
      </c>
      <c r="BI6584" s="35" t="s">
        <v>8088</v>
      </c>
      <c r="BK6584" s="33">
        <v>9.2602859999999989</v>
      </c>
      <c r="BL6584" s="35" t="s">
        <v>8088</v>
      </c>
      <c r="BN6584" s="33">
        <f>_xlfn.XLOOKUP(E6584,'[2]Charge Level Data'!$E:$E,'[2]Charge Level Data'!$BN:$BN,"N/A")</f>
        <v>9.2602859999999989</v>
      </c>
      <c r="BO6584" s="35" t="s">
        <v>8088</v>
      </c>
      <c r="BQ6584" s="33">
        <v>38.880000000000003</v>
      </c>
      <c r="BR6584" s="35" t="s">
        <v>8088</v>
      </c>
    </row>
    <row r="6585" spans="1:70" x14ac:dyDescent="0.3">
      <c r="A6585">
        <v>1634894</v>
      </c>
      <c r="B6585" t="s">
        <v>1720</v>
      </c>
      <c r="C6585" s="33">
        <v>49</v>
      </c>
      <c r="D6585">
        <v>300</v>
      </c>
      <c r="E6585">
        <v>82570</v>
      </c>
      <c r="L6585" s="33">
        <v>31.616513319999999</v>
      </c>
      <c r="M6585" s="35" t="s">
        <v>8088</v>
      </c>
      <c r="O6585" s="33">
        <v>27.729674419999998</v>
      </c>
      <c r="P6585" s="35" t="s">
        <v>8088</v>
      </c>
      <c r="R6585" s="33">
        <v>25.283372799999999</v>
      </c>
      <c r="S6585" s="35" t="s">
        <v>8088</v>
      </c>
      <c r="U6585" s="33">
        <v>0</v>
      </c>
      <c r="V6585" s="35" t="s">
        <v>8088</v>
      </c>
      <c r="X6585" s="33">
        <v>13.13</v>
      </c>
      <c r="Y6585" s="35" t="s">
        <v>8088</v>
      </c>
      <c r="AA6585" s="33">
        <v>34.299999999999997</v>
      </c>
      <c r="AB6585" s="35" t="s">
        <v>8088</v>
      </c>
      <c r="AD6585" s="33">
        <v>23.029999999999998</v>
      </c>
      <c r="AE6585" s="35" t="s">
        <v>8088</v>
      </c>
      <c r="AG6585" s="33">
        <v>5.18</v>
      </c>
      <c r="AH6585" s="35" t="s">
        <v>8088</v>
      </c>
      <c r="AJ6585" s="33">
        <v>5.18</v>
      </c>
      <c r="AK6585" s="35" t="s">
        <v>8088</v>
      </c>
      <c r="AM6585" s="33">
        <v>5.18</v>
      </c>
      <c r="AN6585" s="35" t="s">
        <v>8088</v>
      </c>
      <c r="AP6585" s="33">
        <v>5.18</v>
      </c>
      <c r="AQ6585" s="35" t="s">
        <v>8088</v>
      </c>
      <c r="AS6585" s="33">
        <v>5.18</v>
      </c>
      <c r="AT6585" s="35" t="s">
        <v>8088</v>
      </c>
      <c r="AV6585" s="33">
        <v>5.18</v>
      </c>
      <c r="AW6585" s="35" t="s">
        <v>8088</v>
      </c>
      <c r="AY6585" s="33">
        <v>5.18</v>
      </c>
      <c r="AZ6585" s="35" t="s">
        <v>8088</v>
      </c>
      <c r="BB6585" s="33">
        <v>4.66</v>
      </c>
      <c r="BC6585" s="35" t="s">
        <v>8088</v>
      </c>
      <c r="BE6585" s="33">
        <v>4.66</v>
      </c>
      <c r="BF6585" s="35" t="s">
        <v>8088</v>
      </c>
      <c r="BH6585" s="33">
        <v>9.2602859999999989</v>
      </c>
      <c r="BI6585" s="35" t="s">
        <v>8088</v>
      </c>
      <c r="BK6585" s="33">
        <v>9.2602859999999989</v>
      </c>
      <c r="BL6585" s="35" t="s">
        <v>8088</v>
      </c>
      <c r="BN6585" s="33">
        <f>_xlfn.XLOOKUP(E6585,'[2]Charge Level Data'!$E:$E,'[2]Charge Level Data'!$BN:$BN,"N/A")</f>
        <v>9.2602859999999989</v>
      </c>
      <c r="BO6585" s="35" t="s">
        <v>8088</v>
      </c>
      <c r="BQ6585" s="33">
        <v>39.690000000000005</v>
      </c>
      <c r="BR6585" s="35" t="s">
        <v>8088</v>
      </c>
    </row>
    <row r="6586" spans="1:70" x14ac:dyDescent="0.3">
      <c r="A6586">
        <v>9504400</v>
      </c>
      <c r="B6586" t="s">
        <v>1721</v>
      </c>
      <c r="C6586" s="33">
        <v>49</v>
      </c>
      <c r="D6586">
        <v>300</v>
      </c>
      <c r="E6586">
        <v>82570</v>
      </c>
      <c r="L6586" s="33">
        <v>31.616513319999999</v>
      </c>
      <c r="M6586" s="35" t="s">
        <v>8088</v>
      </c>
      <c r="O6586" s="33">
        <v>27.729674419999998</v>
      </c>
      <c r="P6586" s="35" t="s">
        <v>8088</v>
      </c>
      <c r="R6586" s="33">
        <v>25.283372799999999</v>
      </c>
      <c r="S6586" s="35" t="s">
        <v>8088</v>
      </c>
      <c r="U6586" s="33">
        <v>0</v>
      </c>
      <c r="V6586" s="35" t="s">
        <v>8088</v>
      </c>
      <c r="X6586" s="33">
        <v>13.13</v>
      </c>
      <c r="Y6586" s="35" t="s">
        <v>8088</v>
      </c>
      <c r="AA6586" s="33">
        <v>34.299999999999997</v>
      </c>
      <c r="AB6586" s="35" t="s">
        <v>8088</v>
      </c>
      <c r="AD6586" s="33">
        <v>23.029999999999998</v>
      </c>
      <c r="AE6586" s="35" t="s">
        <v>8088</v>
      </c>
      <c r="AG6586" s="33">
        <v>5.18</v>
      </c>
      <c r="AH6586" s="35" t="s">
        <v>8088</v>
      </c>
      <c r="AJ6586" s="33">
        <v>5.18</v>
      </c>
      <c r="AK6586" s="35" t="s">
        <v>8088</v>
      </c>
      <c r="AM6586" s="33">
        <v>5.18</v>
      </c>
      <c r="AN6586" s="35" t="s">
        <v>8088</v>
      </c>
      <c r="AP6586" s="33">
        <v>5.18</v>
      </c>
      <c r="AQ6586" s="35" t="s">
        <v>8088</v>
      </c>
      <c r="AS6586" s="33">
        <v>5.18</v>
      </c>
      <c r="AT6586" s="35" t="s">
        <v>8088</v>
      </c>
      <c r="AV6586" s="33">
        <v>5.18</v>
      </c>
      <c r="AW6586" s="35" t="s">
        <v>8088</v>
      </c>
      <c r="AY6586" s="33">
        <v>5.18</v>
      </c>
      <c r="AZ6586" s="35" t="s">
        <v>8088</v>
      </c>
      <c r="BB6586" s="33">
        <v>4.66</v>
      </c>
      <c r="BC6586" s="35" t="s">
        <v>8088</v>
      </c>
      <c r="BE6586" s="33">
        <v>4.66</v>
      </c>
      <c r="BF6586" s="35" t="s">
        <v>8088</v>
      </c>
      <c r="BH6586" s="33">
        <v>9.2602859999999989</v>
      </c>
      <c r="BI6586" s="35" t="s">
        <v>8088</v>
      </c>
      <c r="BK6586" s="33">
        <v>9.2602859999999989</v>
      </c>
      <c r="BL6586" s="35" t="s">
        <v>8088</v>
      </c>
      <c r="BN6586" s="33">
        <f>_xlfn.XLOOKUP(E6586,'[2]Charge Level Data'!$E:$E,'[2]Charge Level Data'!$BN:$BN,"N/A")</f>
        <v>9.2602859999999989</v>
      </c>
      <c r="BO6586" s="35" t="s">
        <v>8088</v>
      </c>
      <c r="BQ6586" s="33">
        <v>39.690000000000005</v>
      </c>
      <c r="BR6586" s="35" t="s">
        <v>8088</v>
      </c>
    </row>
    <row r="6587" spans="1:70" x14ac:dyDescent="0.3">
      <c r="A6587">
        <v>13125592</v>
      </c>
      <c r="B6587" t="s">
        <v>1723</v>
      </c>
      <c r="C6587" s="33">
        <v>49</v>
      </c>
      <c r="D6587">
        <v>300</v>
      </c>
      <c r="E6587">
        <v>82570</v>
      </c>
      <c r="L6587" s="33">
        <v>31.616513319999999</v>
      </c>
      <c r="M6587" s="35" t="s">
        <v>8088</v>
      </c>
      <c r="O6587" s="33">
        <v>27.729674419999998</v>
      </c>
      <c r="P6587" s="35" t="s">
        <v>8088</v>
      </c>
      <c r="R6587" s="33">
        <v>25.283372799999999</v>
      </c>
      <c r="S6587" s="35" t="s">
        <v>8088</v>
      </c>
      <c r="U6587" s="33">
        <v>0</v>
      </c>
      <c r="V6587" s="35" t="s">
        <v>8088</v>
      </c>
      <c r="X6587" s="33">
        <v>13.13</v>
      </c>
      <c r="Y6587" s="35" t="s">
        <v>8088</v>
      </c>
      <c r="AA6587" s="33">
        <v>34.299999999999997</v>
      </c>
      <c r="AB6587" s="35" t="s">
        <v>8088</v>
      </c>
      <c r="AD6587" s="33">
        <v>23.029999999999998</v>
      </c>
      <c r="AE6587" s="35" t="s">
        <v>8088</v>
      </c>
      <c r="AG6587" s="33">
        <v>5.18</v>
      </c>
      <c r="AH6587" s="35" t="s">
        <v>8088</v>
      </c>
      <c r="AJ6587" s="33">
        <v>5.18</v>
      </c>
      <c r="AK6587" s="35" t="s">
        <v>8088</v>
      </c>
      <c r="AM6587" s="33">
        <v>5.18</v>
      </c>
      <c r="AN6587" s="35" t="s">
        <v>8088</v>
      </c>
      <c r="AP6587" s="33">
        <v>5.18</v>
      </c>
      <c r="AQ6587" s="35" t="s">
        <v>8088</v>
      </c>
      <c r="AS6587" s="33">
        <v>5.18</v>
      </c>
      <c r="AT6587" s="35" t="s">
        <v>8088</v>
      </c>
      <c r="AV6587" s="33">
        <v>5.18</v>
      </c>
      <c r="AW6587" s="35" t="s">
        <v>8088</v>
      </c>
      <c r="AY6587" s="33">
        <v>5.18</v>
      </c>
      <c r="AZ6587" s="35" t="s">
        <v>8088</v>
      </c>
      <c r="BB6587" s="33">
        <v>4.66</v>
      </c>
      <c r="BC6587" s="35" t="s">
        <v>8088</v>
      </c>
      <c r="BE6587" s="33">
        <v>4.66</v>
      </c>
      <c r="BF6587" s="35" t="s">
        <v>8088</v>
      </c>
      <c r="BH6587" s="33">
        <v>9.2602859999999989</v>
      </c>
      <c r="BI6587" s="35" t="s">
        <v>8088</v>
      </c>
      <c r="BK6587" s="33">
        <v>9.2602859999999989</v>
      </c>
      <c r="BL6587" s="35" t="s">
        <v>8088</v>
      </c>
      <c r="BN6587" s="33">
        <f>_xlfn.XLOOKUP(E6587,'[2]Charge Level Data'!$E:$E,'[2]Charge Level Data'!$BN:$BN,"N/A")</f>
        <v>9.2602859999999989</v>
      </c>
      <c r="BO6587" s="35" t="s">
        <v>8088</v>
      </c>
      <c r="BQ6587" s="33">
        <v>39.690000000000005</v>
      </c>
      <c r="BR6587" s="35" t="s">
        <v>8088</v>
      </c>
    </row>
    <row r="6588" spans="1:70" x14ac:dyDescent="0.3">
      <c r="A6588">
        <v>12850639</v>
      </c>
      <c r="B6588" t="s">
        <v>1724</v>
      </c>
      <c r="C6588" s="33">
        <v>49</v>
      </c>
      <c r="D6588">
        <v>300</v>
      </c>
      <c r="E6588">
        <v>82570</v>
      </c>
      <c r="L6588" s="33">
        <v>31.616513319999999</v>
      </c>
      <c r="M6588" s="35" t="s">
        <v>8088</v>
      </c>
      <c r="O6588" s="33">
        <v>27.729674419999998</v>
      </c>
      <c r="P6588" s="35" t="s">
        <v>8088</v>
      </c>
      <c r="R6588" s="33">
        <v>25.283372799999999</v>
      </c>
      <c r="S6588" s="35" t="s">
        <v>8088</v>
      </c>
      <c r="U6588" s="33">
        <v>0</v>
      </c>
      <c r="V6588" s="35" t="s">
        <v>8088</v>
      </c>
      <c r="X6588" s="33">
        <v>13.13</v>
      </c>
      <c r="Y6588" s="35" t="s">
        <v>8088</v>
      </c>
      <c r="AA6588" s="33">
        <v>34.299999999999997</v>
      </c>
      <c r="AB6588" s="35" t="s">
        <v>8088</v>
      </c>
      <c r="AD6588" s="33">
        <v>23.029999999999998</v>
      </c>
      <c r="AE6588" s="35" t="s">
        <v>8088</v>
      </c>
      <c r="AG6588" s="33">
        <v>5.18</v>
      </c>
      <c r="AH6588" s="35" t="s">
        <v>8088</v>
      </c>
      <c r="AJ6588" s="33">
        <v>5.18</v>
      </c>
      <c r="AK6588" s="35" t="s">
        <v>8088</v>
      </c>
      <c r="AM6588" s="33">
        <v>5.18</v>
      </c>
      <c r="AN6588" s="35" t="s">
        <v>8088</v>
      </c>
      <c r="AP6588" s="33">
        <v>5.18</v>
      </c>
      <c r="AQ6588" s="35" t="s">
        <v>8088</v>
      </c>
      <c r="AS6588" s="33">
        <v>5.18</v>
      </c>
      <c r="AT6588" s="35" t="s">
        <v>8088</v>
      </c>
      <c r="AV6588" s="33">
        <v>5.18</v>
      </c>
      <c r="AW6588" s="35" t="s">
        <v>8088</v>
      </c>
      <c r="AY6588" s="33">
        <v>5.18</v>
      </c>
      <c r="AZ6588" s="35" t="s">
        <v>8088</v>
      </c>
      <c r="BB6588" s="33">
        <v>4.66</v>
      </c>
      <c r="BC6588" s="35" t="s">
        <v>8088</v>
      </c>
      <c r="BE6588" s="33">
        <v>4.66</v>
      </c>
      <c r="BF6588" s="35" t="s">
        <v>8088</v>
      </c>
      <c r="BH6588" s="33">
        <v>9.2602859999999989</v>
      </c>
      <c r="BI6588" s="35" t="s">
        <v>8088</v>
      </c>
      <c r="BK6588" s="33">
        <v>9.2602859999999989</v>
      </c>
      <c r="BL6588" s="35" t="s">
        <v>8088</v>
      </c>
      <c r="BN6588" s="33">
        <f>_xlfn.XLOOKUP(E6588,'[2]Charge Level Data'!$E:$E,'[2]Charge Level Data'!$BN:$BN,"N/A")</f>
        <v>9.2602859999999989</v>
      </c>
      <c r="BO6588" s="35" t="s">
        <v>8088</v>
      </c>
      <c r="BQ6588" s="33">
        <v>39.690000000000005</v>
      </c>
      <c r="BR6588" s="35" t="s">
        <v>8088</v>
      </c>
    </row>
    <row r="6589" spans="1:70" x14ac:dyDescent="0.3">
      <c r="A6589">
        <v>3454343</v>
      </c>
      <c r="B6589" t="s">
        <v>2431</v>
      </c>
      <c r="C6589" s="33">
        <v>49</v>
      </c>
      <c r="D6589">
        <v>300</v>
      </c>
      <c r="E6589">
        <v>82570</v>
      </c>
      <c r="L6589" s="33">
        <v>31.616513319999999</v>
      </c>
      <c r="M6589" s="35" t="s">
        <v>8088</v>
      </c>
      <c r="O6589" s="33">
        <v>27.729674419999998</v>
      </c>
      <c r="P6589" s="35" t="s">
        <v>8088</v>
      </c>
      <c r="R6589" s="33">
        <v>25.283372799999999</v>
      </c>
      <c r="S6589" s="35" t="s">
        <v>8088</v>
      </c>
      <c r="U6589" s="33">
        <v>0</v>
      </c>
      <c r="V6589" s="35" t="s">
        <v>8088</v>
      </c>
      <c r="X6589" s="33">
        <v>13.13</v>
      </c>
      <c r="Y6589" s="35" t="s">
        <v>8088</v>
      </c>
      <c r="AA6589" s="33">
        <v>34.299999999999997</v>
      </c>
      <c r="AB6589" s="35" t="s">
        <v>8088</v>
      </c>
      <c r="AD6589" s="33">
        <v>23.029999999999998</v>
      </c>
      <c r="AE6589" s="35" t="s">
        <v>8088</v>
      </c>
      <c r="AG6589" s="33">
        <v>5.18</v>
      </c>
      <c r="AH6589" s="35" t="s">
        <v>8088</v>
      </c>
      <c r="AJ6589" s="33">
        <v>5.18</v>
      </c>
      <c r="AK6589" s="35" t="s">
        <v>8088</v>
      </c>
      <c r="AM6589" s="33">
        <v>5.18</v>
      </c>
      <c r="AN6589" s="35" t="s">
        <v>8088</v>
      </c>
      <c r="AP6589" s="33">
        <v>5.18</v>
      </c>
      <c r="AQ6589" s="35" t="s">
        <v>8088</v>
      </c>
      <c r="AS6589" s="33">
        <v>5.18</v>
      </c>
      <c r="AT6589" s="35" t="s">
        <v>8088</v>
      </c>
      <c r="AV6589" s="33">
        <v>5.18</v>
      </c>
      <c r="AW6589" s="35" t="s">
        <v>8088</v>
      </c>
      <c r="AY6589" s="33">
        <v>5.18</v>
      </c>
      <c r="AZ6589" s="35" t="s">
        <v>8088</v>
      </c>
      <c r="BB6589" s="33">
        <v>4.66</v>
      </c>
      <c r="BC6589" s="35" t="s">
        <v>8088</v>
      </c>
      <c r="BE6589" s="33">
        <v>4.66</v>
      </c>
      <c r="BF6589" s="35" t="s">
        <v>8088</v>
      </c>
      <c r="BH6589" s="33">
        <v>9.2602859999999989</v>
      </c>
      <c r="BI6589" s="35" t="s">
        <v>8088</v>
      </c>
      <c r="BK6589" s="33">
        <v>9.2602859999999989</v>
      </c>
      <c r="BL6589" s="35" t="s">
        <v>8088</v>
      </c>
      <c r="BN6589" s="33">
        <f>_xlfn.XLOOKUP(E6589,'[2]Charge Level Data'!$E:$E,'[2]Charge Level Data'!$BN:$BN,"N/A")</f>
        <v>9.2602859999999989</v>
      </c>
      <c r="BO6589" s="35" t="s">
        <v>8088</v>
      </c>
      <c r="BQ6589" s="33">
        <v>39.690000000000005</v>
      </c>
      <c r="BR6589" s="35" t="s">
        <v>8088</v>
      </c>
    </row>
    <row r="6590" spans="1:70" x14ac:dyDescent="0.3">
      <c r="A6590">
        <v>12667463</v>
      </c>
      <c r="B6590" t="s">
        <v>2495</v>
      </c>
      <c r="C6590" s="33">
        <v>49</v>
      </c>
      <c r="D6590">
        <v>300</v>
      </c>
      <c r="E6590">
        <v>86000</v>
      </c>
      <c r="L6590" s="33">
        <v>42.602946520000003</v>
      </c>
      <c r="M6590" s="35" t="s">
        <v>8088</v>
      </c>
      <c r="O6590" s="33">
        <v>37.365468620000001</v>
      </c>
      <c r="P6590" s="35" t="s">
        <v>8088</v>
      </c>
      <c r="R6590" s="33">
        <v>34.069100800000001</v>
      </c>
      <c r="S6590" s="35" t="s">
        <v>8088</v>
      </c>
      <c r="U6590" s="33">
        <v>0</v>
      </c>
      <c r="V6590" s="35" t="s">
        <v>8088</v>
      </c>
      <c r="X6590" s="33">
        <v>30.21</v>
      </c>
      <c r="Y6590" s="35" t="s">
        <v>8088</v>
      </c>
      <c r="AA6590" s="33">
        <v>33.599999999999994</v>
      </c>
      <c r="AB6590" s="35" t="s">
        <v>8088</v>
      </c>
      <c r="AD6590" s="33">
        <v>22.56</v>
      </c>
      <c r="AE6590" s="35" t="s">
        <v>8088</v>
      </c>
      <c r="AG6590" s="33">
        <v>6.98</v>
      </c>
      <c r="AH6590" s="35" t="s">
        <v>8088</v>
      </c>
      <c r="AJ6590" s="33">
        <v>6.98</v>
      </c>
      <c r="AK6590" s="35" t="s">
        <v>8088</v>
      </c>
      <c r="AM6590" s="33">
        <v>6.98</v>
      </c>
      <c r="AN6590" s="35" t="s">
        <v>8088</v>
      </c>
      <c r="AP6590" s="33">
        <v>6.98</v>
      </c>
      <c r="AQ6590" s="35" t="s">
        <v>8088</v>
      </c>
      <c r="AS6590" s="33">
        <v>6.98</v>
      </c>
      <c r="AT6590" s="35" t="s">
        <v>8088</v>
      </c>
      <c r="AV6590" s="33">
        <v>6.98</v>
      </c>
      <c r="AW6590" s="35" t="s">
        <v>8088</v>
      </c>
      <c r="AY6590" s="33">
        <v>6.98</v>
      </c>
      <c r="AZ6590" s="35" t="s">
        <v>8088</v>
      </c>
      <c r="BB6590" s="33">
        <v>6.28</v>
      </c>
      <c r="BC6590" s="35" t="s">
        <v>8088</v>
      </c>
      <c r="BE6590" s="33">
        <v>6.28</v>
      </c>
      <c r="BF6590" s="35" t="s">
        <v>8088</v>
      </c>
      <c r="BH6590" s="33">
        <v>24.833807999999998</v>
      </c>
      <c r="BI6590" s="35" t="s">
        <v>8088</v>
      </c>
      <c r="BK6590" s="33">
        <v>24.833807999999998</v>
      </c>
      <c r="BL6590" s="35" t="s">
        <v>8088</v>
      </c>
      <c r="BN6590" s="33">
        <f>_xlfn.XLOOKUP(E6590,'[2]Charge Level Data'!$E:$E,'[2]Charge Level Data'!$BN:$BN,"N/A")</f>
        <v>24.833807999999998</v>
      </c>
      <c r="BO6590" s="35" t="s">
        <v>8088</v>
      </c>
      <c r="BQ6590" s="33">
        <v>38.880000000000003</v>
      </c>
      <c r="BR6590" s="35" t="s">
        <v>8088</v>
      </c>
    </row>
    <row r="6591" spans="1:70" x14ac:dyDescent="0.3">
      <c r="A6591">
        <v>4186651</v>
      </c>
      <c r="B6591" t="s">
        <v>2643</v>
      </c>
      <c r="C6591" s="33">
        <v>49</v>
      </c>
      <c r="D6591">
        <v>300</v>
      </c>
      <c r="E6591">
        <v>84560</v>
      </c>
      <c r="L6591" s="33">
        <v>31.006155920000001</v>
      </c>
      <c r="M6591" s="35" t="s">
        <v>8088</v>
      </c>
      <c r="O6591" s="33">
        <v>27.194352520000002</v>
      </c>
      <c r="P6591" s="35" t="s">
        <v>8088</v>
      </c>
      <c r="R6591" s="33">
        <v>24.7952768</v>
      </c>
      <c r="S6591" s="35" t="s">
        <v>8088</v>
      </c>
      <c r="U6591" s="33">
        <v>0</v>
      </c>
      <c r="V6591" s="35" t="s">
        <v>8088</v>
      </c>
      <c r="X6591" s="33">
        <v>5.42</v>
      </c>
      <c r="Y6591" s="35" t="s">
        <v>8088</v>
      </c>
      <c r="AA6591" s="33">
        <v>33.599999999999994</v>
      </c>
      <c r="AB6591" s="35" t="s">
        <v>8088</v>
      </c>
      <c r="AD6591" s="33">
        <v>22.56</v>
      </c>
      <c r="AE6591" s="35" t="s">
        <v>8088</v>
      </c>
      <c r="AG6591" s="33">
        <v>5.08</v>
      </c>
      <c r="AH6591" s="35" t="s">
        <v>8088</v>
      </c>
      <c r="AJ6591" s="33">
        <v>5.08</v>
      </c>
      <c r="AK6591" s="35" t="s">
        <v>8088</v>
      </c>
      <c r="AM6591" s="33">
        <v>5.08</v>
      </c>
      <c r="AN6591" s="35" t="s">
        <v>8088</v>
      </c>
      <c r="AP6591" s="33">
        <v>5.08</v>
      </c>
      <c r="AQ6591" s="35" t="s">
        <v>8088</v>
      </c>
      <c r="AS6591" s="33">
        <v>5.08</v>
      </c>
      <c r="AT6591" s="35" t="s">
        <v>8088</v>
      </c>
      <c r="AV6591" s="33">
        <v>5.08</v>
      </c>
      <c r="AW6591" s="35" t="s">
        <v>8088</v>
      </c>
      <c r="AY6591" s="33">
        <v>5.08</v>
      </c>
      <c r="AZ6591" s="35" t="s">
        <v>8088</v>
      </c>
      <c r="BB6591" s="33">
        <v>4.57</v>
      </c>
      <c r="BC6591" s="35" t="s">
        <v>8088</v>
      </c>
      <c r="BE6591" s="33">
        <v>4.57</v>
      </c>
      <c r="BF6591" s="35" t="s">
        <v>8088</v>
      </c>
      <c r="BH6591" s="33">
        <v>9.2602859999999989</v>
      </c>
      <c r="BI6591" s="35" t="s">
        <v>8088</v>
      </c>
      <c r="BK6591" s="33">
        <v>9.2602859999999989</v>
      </c>
      <c r="BL6591" s="35" t="s">
        <v>8088</v>
      </c>
      <c r="BN6591" s="33">
        <f>_xlfn.XLOOKUP(E6591,'[2]Charge Level Data'!$E:$E,'[2]Charge Level Data'!$BN:$BN,"N/A")</f>
        <v>9.2602859999999989</v>
      </c>
      <c r="BO6591" s="35" t="s">
        <v>8088</v>
      </c>
      <c r="BQ6591" s="33">
        <v>38.880000000000003</v>
      </c>
      <c r="BR6591" s="35" t="s">
        <v>8088</v>
      </c>
    </row>
    <row r="6592" spans="1:70" x14ac:dyDescent="0.3">
      <c r="A6592">
        <v>634093</v>
      </c>
      <c r="B6592" t="s">
        <v>2872</v>
      </c>
      <c r="C6592" s="33">
        <v>49</v>
      </c>
      <c r="D6592">
        <v>300</v>
      </c>
      <c r="E6592">
        <v>87206</v>
      </c>
      <c r="L6592" s="33">
        <v>32.89826386</v>
      </c>
      <c r="M6592" s="35" t="s">
        <v>8088</v>
      </c>
      <c r="O6592" s="33">
        <v>28.85385041</v>
      </c>
      <c r="P6592" s="35" t="s">
        <v>8088</v>
      </c>
      <c r="R6592" s="33">
        <v>26.308395960000002</v>
      </c>
      <c r="S6592" s="35" t="s">
        <v>8088</v>
      </c>
      <c r="U6592" s="33">
        <v>0</v>
      </c>
      <c r="V6592" s="35" t="s">
        <v>8088</v>
      </c>
      <c r="X6592" s="33">
        <v>20.09</v>
      </c>
      <c r="Y6592" s="35" t="s">
        <v>8088</v>
      </c>
      <c r="AA6592" s="33">
        <v>37.099999999999994</v>
      </c>
      <c r="AB6592" s="35" t="s">
        <v>8088</v>
      </c>
      <c r="AD6592" s="33">
        <v>24.91</v>
      </c>
      <c r="AE6592" s="35" t="s">
        <v>8088</v>
      </c>
      <c r="AG6592" s="33">
        <v>5.39</v>
      </c>
      <c r="AH6592" s="35" t="s">
        <v>8088</v>
      </c>
      <c r="AJ6592" s="33">
        <v>5.39</v>
      </c>
      <c r="AK6592" s="35" t="s">
        <v>8088</v>
      </c>
      <c r="AM6592" s="33">
        <v>5.39</v>
      </c>
      <c r="AN6592" s="35" t="s">
        <v>8088</v>
      </c>
      <c r="AP6592" s="33">
        <v>5.39</v>
      </c>
      <c r="AQ6592" s="35" t="s">
        <v>8088</v>
      </c>
      <c r="AS6592" s="33">
        <v>5.39</v>
      </c>
      <c r="AT6592" s="35" t="s">
        <v>8088</v>
      </c>
      <c r="AV6592" s="33">
        <v>5.39</v>
      </c>
      <c r="AW6592" s="35" t="s">
        <v>8088</v>
      </c>
      <c r="AY6592" s="33">
        <v>5.39</v>
      </c>
      <c r="AZ6592" s="35" t="s">
        <v>8088</v>
      </c>
      <c r="BB6592" s="33">
        <v>4.8499999999999996</v>
      </c>
      <c r="BC6592" s="35" t="s">
        <v>8088</v>
      </c>
      <c r="BE6592" s="33">
        <v>4.8499999999999996</v>
      </c>
      <c r="BF6592" s="35" t="s">
        <v>8088</v>
      </c>
      <c r="BH6592" s="33">
        <v>17.105987999999996</v>
      </c>
      <c r="BI6592" s="35" t="s">
        <v>8088</v>
      </c>
      <c r="BK6592" s="33">
        <v>17.105987999999996</v>
      </c>
      <c r="BL6592" s="35" t="s">
        <v>8088</v>
      </c>
      <c r="BN6592" s="33">
        <f>_xlfn.XLOOKUP(E6592,'[2]Charge Level Data'!$E:$E,'[2]Charge Level Data'!$BN:$BN,"N/A")</f>
        <v>17.105987999999996</v>
      </c>
      <c r="BO6592" s="35" t="s">
        <v>8088</v>
      </c>
      <c r="BQ6592" s="33">
        <v>42.93</v>
      </c>
      <c r="BR6592" s="35" t="s">
        <v>8088</v>
      </c>
    </row>
    <row r="6593" spans="1:70" x14ac:dyDescent="0.3">
      <c r="A6593">
        <v>13205199</v>
      </c>
      <c r="B6593" t="s">
        <v>2884</v>
      </c>
      <c r="C6593" s="33">
        <v>49</v>
      </c>
      <c r="D6593">
        <v>300</v>
      </c>
      <c r="E6593">
        <v>87147</v>
      </c>
      <c r="L6593" s="33">
        <v>31.616513319999999</v>
      </c>
      <c r="M6593" s="35" t="s">
        <v>8088</v>
      </c>
      <c r="O6593" s="33">
        <v>27.729674419999998</v>
      </c>
      <c r="P6593" s="35" t="s">
        <v>8088</v>
      </c>
      <c r="R6593" s="33">
        <v>25.283393520000001</v>
      </c>
      <c r="S6593" s="35" t="s">
        <v>8088</v>
      </c>
      <c r="U6593" s="33">
        <v>0</v>
      </c>
      <c r="V6593" s="35" t="s">
        <v>8088</v>
      </c>
      <c r="X6593" s="33">
        <v>33.590000000000003</v>
      </c>
      <c r="Y6593" s="35" t="s">
        <v>8088</v>
      </c>
      <c r="AA6593" s="33">
        <v>33.599999999999994</v>
      </c>
      <c r="AB6593" s="35" t="s">
        <v>8088</v>
      </c>
      <c r="AD6593" s="33">
        <v>22.56</v>
      </c>
      <c r="AE6593" s="35" t="s">
        <v>8088</v>
      </c>
      <c r="AG6593" s="33">
        <v>5.18</v>
      </c>
      <c r="AH6593" s="35" t="s">
        <v>8088</v>
      </c>
      <c r="AJ6593" s="33">
        <v>5.18</v>
      </c>
      <c r="AK6593" s="35" t="s">
        <v>8088</v>
      </c>
      <c r="AM6593" s="33">
        <v>5.18</v>
      </c>
      <c r="AN6593" s="35" t="s">
        <v>8088</v>
      </c>
      <c r="AP6593" s="33">
        <v>5.18</v>
      </c>
      <c r="AQ6593" s="35" t="s">
        <v>8088</v>
      </c>
      <c r="AS6593" s="33">
        <v>5.18</v>
      </c>
      <c r="AT6593" s="35" t="s">
        <v>8088</v>
      </c>
      <c r="AV6593" s="33">
        <v>5.18</v>
      </c>
      <c r="AW6593" s="35" t="s">
        <v>8088</v>
      </c>
      <c r="AY6593" s="33">
        <v>5.18</v>
      </c>
      <c r="AZ6593" s="35" t="s">
        <v>8088</v>
      </c>
      <c r="BB6593" s="33">
        <v>4.66</v>
      </c>
      <c r="BC6593" s="35" t="s">
        <v>8088</v>
      </c>
      <c r="BE6593" s="33">
        <v>4.66</v>
      </c>
      <c r="BF6593" s="35" t="s">
        <v>8088</v>
      </c>
      <c r="BH6593" s="33">
        <v>17.105987999999996</v>
      </c>
      <c r="BI6593" s="35" t="s">
        <v>8088</v>
      </c>
      <c r="BK6593" s="33">
        <v>17.105987999999996</v>
      </c>
      <c r="BL6593" s="35" t="s">
        <v>8088</v>
      </c>
      <c r="BN6593" s="33">
        <f>_xlfn.XLOOKUP(E6593,'[2]Charge Level Data'!$E:$E,'[2]Charge Level Data'!$BN:$BN,"N/A")</f>
        <v>17.105987999999996</v>
      </c>
      <c r="BO6593" s="35" t="s">
        <v>8088</v>
      </c>
      <c r="BQ6593" s="33">
        <v>38.880000000000003</v>
      </c>
      <c r="BR6593" s="35" t="s">
        <v>8088</v>
      </c>
    </row>
    <row r="6594" spans="1:70" x14ac:dyDescent="0.3">
      <c r="A6594">
        <v>13053692</v>
      </c>
      <c r="B6594" t="s">
        <v>2892</v>
      </c>
      <c r="C6594" s="33">
        <v>49</v>
      </c>
      <c r="D6594">
        <v>300</v>
      </c>
      <c r="E6594">
        <v>87184</v>
      </c>
      <c r="L6594" s="33">
        <v>45.654733520000001</v>
      </c>
      <c r="M6594" s="35" t="s">
        <v>8088</v>
      </c>
      <c r="O6594" s="33">
        <v>40.042078120000006</v>
      </c>
      <c r="P6594" s="35" t="s">
        <v>8088</v>
      </c>
      <c r="R6594" s="33">
        <v>36.509610720000005</v>
      </c>
      <c r="S6594" s="35" t="s">
        <v>8088</v>
      </c>
      <c r="U6594" s="33">
        <v>0</v>
      </c>
      <c r="V6594" s="35" t="s">
        <v>8088</v>
      </c>
      <c r="X6594" s="33">
        <v>18.809999999999999</v>
      </c>
      <c r="Y6594" s="35" t="s">
        <v>8088</v>
      </c>
      <c r="AA6594" s="33">
        <v>48.3</v>
      </c>
      <c r="AB6594" s="35" t="s">
        <v>8088</v>
      </c>
      <c r="AD6594" s="33">
        <v>32.43</v>
      </c>
      <c r="AE6594" s="35" t="s">
        <v>8088</v>
      </c>
      <c r="AG6594" s="33">
        <v>7.48</v>
      </c>
      <c r="AH6594" s="35" t="s">
        <v>8088</v>
      </c>
      <c r="AJ6594" s="33">
        <v>7.48</v>
      </c>
      <c r="AK6594" s="35" t="s">
        <v>8088</v>
      </c>
      <c r="AM6594" s="33">
        <v>7.48</v>
      </c>
      <c r="AN6594" s="35" t="s">
        <v>8088</v>
      </c>
      <c r="AP6594" s="33">
        <v>7.48</v>
      </c>
      <c r="AQ6594" s="35" t="s">
        <v>8088</v>
      </c>
      <c r="AS6594" s="33">
        <v>7.48</v>
      </c>
      <c r="AT6594" s="35" t="s">
        <v>8088</v>
      </c>
      <c r="AV6594" s="33">
        <v>7.48</v>
      </c>
      <c r="AW6594" s="35" t="s">
        <v>8088</v>
      </c>
      <c r="AY6594" s="33">
        <v>7.48</v>
      </c>
      <c r="AZ6594" s="35" t="s">
        <v>8088</v>
      </c>
      <c r="BB6594" s="33">
        <v>6.73</v>
      </c>
      <c r="BC6594" s="35" t="s">
        <v>8088</v>
      </c>
      <c r="BE6594" s="33">
        <v>6.73</v>
      </c>
      <c r="BF6594" s="35" t="s">
        <v>8088</v>
      </c>
      <c r="BH6594" s="33">
        <v>17.105987999999996</v>
      </c>
      <c r="BI6594" s="35" t="s">
        <v>8088</v>
      </c>
      <c r="BK6594" s="33">
        <v>17.105987999999996</v>
      </c>
      <c r="BL6594" s="35" t="s">
        <v>8088</v>
      </c>
      <c r="BN6594" s="33">
        <f>_xlfn.XLOOKUP(E6594,'[2]Charge Level Data'!$E:$E,'[2]Charge Level Data'!$BN:$BN,"N/A")</f>
        <v>17.105987999999996</v>
      </c>
      <c r="BO6594" s="35" t="s">
        <v>8088</v>
      </c>
      <c r="BQ6594" s="33">
        <v>55.89</v>
      </c>
      <c r="BR6594" s="35" t="s">
        <v>8088</v>
      </c>
    </row>
    <row r="6595" spans="1:70" x14ac:dyDescent="0.3">
      <c r="A6595">
        <v>8194092</v>
      </c>
      <c r="B6595" t="s">
        <v>1325</v>
      </c>
      <c r="C6595" s="33">
        <v>48</v>
      </c>
      <c r="D6595">
        <v>300</v>
      </c>
      <c r="E6595">
        <v>82040</v>
      </c>
      <c r="L6595" s="33">
        <v>30.212691300000003</v>
      </c>
      <c r="M6595" s="35" t="s">
        <v>8088</v>
      </c>
      <c r="O6595" s="33">
        <v>26.49843405</v>
      </c>
      <c r="P6595" s="35" t="s">
        <v>8088</v>
      </c>
      <c r="R6595" s="33">
        <v>24.160752000000002</v>
      </c>
      <c r="S6595" s="35" t="s">
        <v>8088</v>
      </c>
      <c r="U6595" s="33">
        <v>0</v>
      </c>
      <c r="V6595" s="35" t="s">
        <v>8088</v>
      </c>
      <c r="X6595" s="33">
        <v>22.87</v>
      </c>
      <c r="Y6595" s="35" t="s">
        <v>8088</v>
      </c>
      <c r="AA6595" s="33">
        <v>44.8</v>
      </c>
      <c r="AB6595" s="35" t="s">
        <v>8088</v>
      </c>
      <c r="AD6595" s="33">
        <v>30.08</v>
      </c>
      <c r="AE6595" s="35" t="s">
        <v>8088</v>
      </c>
      <c r="AG6595" s="33">
        <v>4.95</v>
      </c>
      <c r="AH6595" s="35" t="s">
        <v>8088</v>
      </c>
      <c r="AJ6595" s="33">
        <v>4.95</v>
      </c>
      <c r="AK6595" s="35" t="s">
        <v>8088</v>
      </c>
      <c r="AM6595" s="33">
        <v>4.95</v>
      </c>
      <c r="AN6595" s="35" t="s">
        <v>8088</v>
      </c>
      <c r="AP6595" s="33">
        <v>4.95</v>
      </c>
      <c r="AQ6595" s="35" t="s">
        <v>8088</v>
      </c>
      <c r="AS6595" s="33">
        <v>4.95</v>
      </c>
      <c r="AT6595" s="35" t="s">
        <v>8088</v>
      </c>
      <c r="AV6595" s="33">
        <v>4.95</v>
      </c>
      <c r="AW6595" s="35" t="s">
        <v>8088</v>
      </c>
      <c r="AY6595" s="33">
        <v>4.95</v>
      </c>
      <c r="AZ6595" s="35" t="s">
        <v>8088</v>
      </c>
      <c r="BB6595" s="33">
        <v>4.46</v>
      </c>
      <c r="BC6595" s="35" t="s">
        <v>8088</v>
      </c>
      <c r="BE6595" s="33">
        <v>4.46</v>
      </c>
      <c r="BF6595" s="35" t="s">
        <v>8088</v>
      </c>
      <c r="BH6595" s="33">
        <v>9.2602859999999989</v>
      </c>
      <c r="BI6595" s="35" t="s">
        <v>8088</v>
      </c>
      <c r="BK6595" s="33">
        <v>9.2602859999999989</v>
      </c>
      <c r="BL6595" s="35" t="s">
        <v>8088</v>
      </c>
      <c r="BN6595" s="33">
        <f>_xlfn.XLOOKUP(E6595,'[2]Charge Level Data'!$E:$E,'[2]Charge Level Data'!$BN:$BN,"N/A")</f>
        <v>9.2602859999999989</v>
      </c>
      <c r="BO6595" s="35" t="s">
        <v>8088</v>
      </c>
      <c r="BQ6595" s="33">
        <v>51.84</v>
      </c>
      <c r="BR6595" s="35" t="s">
        <v>8088</v>
      </c>
    </row>
    <row r="6596" spans="1:70" x14ac:dyDescent="0.3">
      <c r="A6596">
        <v>7903173</v>
      </c>
      <c r="B6596" t="s">
        <v>1614</v>
      </c>
      <c r="C6596" s="33">
        <v>48</v>
      </c>
      <c r="D6596">
        <v>300</v>
      </c>
      <c r="E6596">
        <v>82374</v>
      </c>
      <c r="L6596" s="33">
        <v>29.785441119999998</v>
      </c>
      <c r="M6596" s="35" t="s">
        <v>8088</v>
      </c>
      <c r="O6596" s="33">
        <v>26.12370872</v>
      </c>
      <c r="P6596" s="35" t="s">
        <v>8088</v>
      </c>
      <c r="R6596" s="33">
        <v>23.819084799999999</v>
      </c>
      <c r="S6596" s="35" t="s">
        <v>8088</v>
      </c>
      <c r="U6596" s="33">
        <v>0</v>
      </c>
      <c r="V6596" s="35" t="s">
        <v>8088</v>
      </c>
      <c r="X6596" s="33">
        <v>22.31</v>
      </c>
      <c r="Y6596" s="35" t="s">
        <v>8088</v>
      </c>
      <c r="AA6596" s="33">
        <v>32.9</v>
      </c>
      <c r="AB6596" s="35" t="s">
        <v>8088</v>
      </c>
      <c r="AD6596" s="33">
        <v>22.09</v>
      </c>
      <c r="AE6596" s="35" t="s">
        <v>8088</v>
      </c>
      <c r="AG6596" s="33">
        <v>4.88</v>
      </c>
      <c r="AH6596" s="35" t="s">
        <v>8088</v>
      </c>
      <c r="AJ6596" s="33">
        <v>4.88</v>
      </c>
      <c r="AK6596" s="35" t="s">
        <v>8088</v>
      </c>
      <c r="AM6596" s="33">
        <v>4.88</v>
      </c>
      <c r="AN6596" s="35" t="s">
        <v>8088</v>
      </c>
      <c r="AP6596" s="33">
        <v>4.88</v>
      </c>
      <c r="AQ6596" s="35" t="s">
        <v>8088</v>
      </c>
      <c r="AS6596" s="33">
        <v>4.88</v>
      </c>
      <c r="AT6596" s="35" t="s">
        <v>8088</v>
      </c>
      <c r="AV6596" s="33">
        <v>4.88</v>
      </c>
      <c r="AW6596" s="35" t="s">
        <v>8088</v>
      </c>
      <c r="AY6596" s="33">
        <v>4.88</v>
      </c>
      <c r="AZ6596" s="35" t="s">
        <v>8088</v>
      </c>
      <c r="BB6596" s="33">
        <v>4.3899999999999997</v>
      </c>
      <c r="BC6596" s="35" t="s">
        <v>8088</v>
      </c>
      <c r="BE6596" s="33">
        <v>4.3899999999999997</v>
      </c>
      <c r="BF6596" s="35" t="s">
        <v>8088</v>
      </c>
      <c r="BH6596" s="33">
        <v>9.2602859999999989</v>
      </c>
      <c r="BI6596" s="35" t="s">
        <v>8088</v>
      </c>
      <c r="BK6596" s="33">
        <v>9.2602859999999989</v>
      </c>
      <c r="BL6596" s="35" t="s">
        <v>8088</v>
      </c>
      <c r="BN6596" s="33">
        <f>_xlfn.XLOOKUP(E6596,'[2]Charge Level Data'!$E:$E,'[2]Charge Level Data'!$BN:$BN,"N/A")</f>
        <v>9.2602859999999989</v>
      </c>
      <c r="BO6596" s="35" t="s">
        <v>8088</v>
      </c>
      <c r="BQ6596" s="33">
        <v>38.07</v>
      </c>
      <c r="BR6596" s="35" t="s">
        <v>8088</v>
      </c>
    </row>
    <row r="6597" spans="1:70" x14ac:dyDescent="0.3">
      <c r="A6597">
        <v>4185628</v>
      </c>
      <c r="B6597" t="s">
        <v>1650</v>
      </c>
      <c r="C6597" s="33">
        <v>48</v>
      </c>
      <c r="D6597">
        <v>300</v>
      </c>
      <c r="E6597">
        <v>82436</v>
      </c>
      <c r="L6597" s="33">
        <v>35.095550500000002</v>
      </c>
      <c r="M6597" s="35" t="s">
        <v>8088</v>
      </c>
      <c r="O6597" s="33">
        <v>30.78100925</v>
      </c>
      <c r="P6597" s="35" t="s">
        <v>8088</v>
      </c>
      <c r="R6597" s="33">
        <v>28.065519999999999</v>
      </c>
      <c r="S6597" s="35" t="s">
        <v>8088</v>
      </c>
      <c r="U6597" s="33">
        <v>0</v>
      </c>
      <c r="V6597" s="35" t="s">
        <v>8088</v>
      </c>
      <c r="X6597" s="33">
        <v>24.26</v>
      </c>
      <c r="Y6597" s="35" t="s">
        <v>8088</v>
      </c>
      <c r="AA6597" s="33">
        <v>33.599999999999994</v>
      </c>
      <c r="AB6597" s="35" t="s">
        <v>8088</v>
      </c>
      <c r="AD6597" s="33">
        <v>22.56</v>
      </c>
      <c r="AE6597" s="35" t="s">
        <v>8088</v>
      </c>
      <c r="AG6597" s="33">
        <v>5.75</v>
      </c>
      <c r="AH6597" s="35" t="s">
        <v>8088</v>
      </c>
      <c r="AJ6597" s="33">
        <v>5.75</v>
      </c>
      <c r="AK6597" s="35" t="s">
        <v>8088</v>
      </c>
      <c r="AM6597" s="33">
        <v>5.75</v>
      </c>
      <c r="AN6597" s="35" t="s">
        <v>8088</v>
      </c>
      <c r="AP6597" s="33">
        <v>5.75</v>
      </c>
      <c r="AQ6597" s="35" t="s">
        <v>8088</v>
      </c>
      <c r="AS6597" s="33">
        <v>5.75</v>
      </c>
      <c r="AT6597" s="35" t="s">
        <v>8088</v>
      </c>
      <c r="AV6597" s="33">
        <v>5.75</v>
      </c>
      <c r="AW6597" s="35" t="s">
        <v>8088</v>
      </c>
      <c r="AY6597" s="33">
        <v>5.75</v>
      </c>
      <c r="AZ6597" s="35" t="s">
        <v>8088</v>
      </c>
      <c r="BB6597" s="33">
        <v>5.18</v>
      </c>
      <c r="BC6597" s="35" t="s">
        <v>8088</v>
      </c>
      <c r="BE6597" s="33">
        <v>5.18</v>
      </c>
      <c r="BF6597" s="35" t="s">
        <v>8088</v>
      </c>
      <c r="BH6597" s="33">
        <v>9.2602859999999989</v>
      </c>
      <c r="BI6597" s="35" t="s">
        <v>8088</v>
      </c>
      <c r="BK6597" s="33">
        <v>9.2602859999999989</v>
      </c>
      <c r="BL6597" s="35" t="s">
        <v>8088</v>
      </c>
      <c r="BN6597" s="33">
        <f>_xlfn.XLOOKUP(E6597,'[2]Charge Level Data'!$E:$E,'[2]Charge Level Data'!$BN:$BN,"N/A")</f>
        <v>9.2602859999999989</v>
      </c>
      <c r="BO6597" s="35" t="s">
        <v>8088</v>
      </c>
      <c r="BQ6597" s="33">
        <v>38.880000000000003</v>
      </c>
      <c r="BR6597" s="35" t="s">
        <v>8088</v>
      </c>
    </row>
    <row r="6598" spans="1:70" x14ac:dyDescent="0.3">
      <c r="A6598">
        <v>4186649</v>
      </c>
      <c r="B6598" t="s">
        <v>2644</v>
      </c>
      <c r="C6598" s="33">
        <v>48</v>
      </c>
      <c r="D6598">
        <v>300</v>
      </c>
      <c r="E6598">
        <v>84560</v>
      </c>
      <c r="L6598" s="33">
        <v>31.006155920000001</v>
      </c>
      <c r="M6598" s="35" t="s">
        <v>8088</v>
      </c>
      <c r="O6598" s="33">
        <v>27.194352520000002</v>
      </c>
      <c r="P6598" s="35" t="s">
        <v>8088</v>
      </c>
      <c r="R6598" s="33">
        <v>24.7952768</v>
      </c>
      <c r="S6598" s="35" t="s">
        <v>8088</v>
      </c>
      <c r="U6598" s="33">
        <v>0</v>
      </c>
      <c r="V6598" s="35" t="s">
        <v>8088</v>
      </c>
      <c r="X6598" s="33">
        <v>5.42</v>
      </c>
      <c r="Y6598" s="35" t="s">
        <v>8088</v>
      </c>
      <c r="AA6598" s="33">
        <v>33.599999999999994</v>
      </c>
      <c r="AB6598" s="35" t="s">
        <v>8088</v>
      </c>
      <c r="AD6598" s="33">
        <v>22.56</v>
      </c>
      <c r="AE6598" s="35" t="s">
        <v>8088</v>
      </c>
      <c r="AG6598" s="33">
        <v>5.08</v>
      </c>
      <c r="AH6598" s="35" t="s">
        <v>8088</v>
      </c>
      <c r="AJ6598" s="33">
        <v>5.08</v>
      </c>
      <c r="AK6598" s="35" t="s">
        <v>8088</v>
      </c>
      <c r="AM6598" s="33">
        <v>5.08</v>
      </c>
      <c r="AN6598" s="35" t="s">
        <v>8088</v>
      </c>
      <c r="AP6598" s="33">
        <v>5.08</v>
      </c>
      <c r="AQ6598" s="35" t="s">
        <v>8088</v>
      </c>
      <c r="AS6598" s="33">
        <v>5.08</v>
      </c>
      <c r="AT6598" s="35" t="s">
        <v>8088</v>
      </c>
      <c r="AV6598" s="33">
        <v>5.08</v>
      </c>
      <c r="AW6598" s="35" t="s">
        <v>8088</v>
      </c>
      <c r="AY6598" s="33">
        <v>5.08</v>
      </c>
      <c r="AZ6598" s="35" t="s">
        <v>8088</v>
      </c>
      <c r="BB6598" s="33">
        <v>4.57</v>
      </c>
      <c r="BC6598" s="35" t="s">
        <v>8088</v>
      </c>
      <c r="BE6598" s="33">
        <v>4.57</v>
      </c>
      <c r="BF6598" s="35" t="s">
        <v>8088</v>
      </c>
      <c r="BH6598" s="33">
        <v>9.2602859999999989</v>
      </c>
      <c r="BI6598" s="35" t="s">
        <v>8088</v>
      </c>
      <c r="BK6598" s="33">
        <v>9.2602859999999989</v>
      </c>
      <c r="BL6598" s="35" t="s">
        <v>8088</v>
      </c>
      <c r="BN6598" s="33">
        <f>_xlfn.XLOOKUP(E6598,'[2]Charge Level Data'!$E:$E,'[2]Charge Level Data'!$BN:$BN,"N/A")</f>
        <v>9.2602859999999989</v>
      </c>
      <c r="BO6598" s="35" t="s">
        <v>8088</v>
      </c>
      <c r="BQ6598" s="33">
        <v>38.880000000000003</v>
      </c>
      <c r="BR6598" s="35" t="s">
        <v>8088</v>
      </c>
    </row>
    <row r="6599" spans="1:70" x14ac:dyDescent="0.3">
      <c r="A6599">
        <v>8213373</v>
      </c>
      <c r="B6599" t="s">
        <v>2880</v>
      </c>
      <c r="C6599" s="33">
        <v>48</v>
      </c>
      <c r="D6599">
        <v>300</v>
      </c>
      <c r="E6599">
        <v>87147</v>
      </c>
      <c r="L6599" s="33">
        <v>31.616513319999999</v>
      </c>
      <c r="M6599" s="35" t="s">
        <v>8088</v>
      </c>
      <c r="O6599" s="33">
        <v>27.729674419999998</v>
      </c>
      <c r="P6599" s="35" t="s">
        <v>8088</v>
      </c>
      <c r="R6599" s="33">
        <v>25.283393520000001</v>
      </c>
      <c r="S6599" s="35" t="s">
        <v>8088</v>
      </c>
      <c r="U6599" s="33">
        <v>0</v>
      </c>
      <c r="V6599" s="35" t="s">
        <v>8088</v>
      </c>
      <c r="X6599" s="33">
        <v>33.590000000000003</v>
      </c>
      <c r="Y6599" s="35" t="s">
        <v>8088</v>
      </c>
      <c r="AA6599" s="33">
        <v>33.599999999999994</v>
      </c>
      <c r="AB6599" s="35" t="s">
        <v>8088</v>
      </c>
      <c r="AD6599" s="33">
        <v>22.56</v>
      </c>
      <c r="AE6599" s="35" t="s">
        <v>8088</v>
      </c>
      <c r="AG6599" s="33">
        <v>5.18</v>
      </c>
      <c r="AH6599" s="35" t="s">
        <v>8088</v>
      </c>
      <c r="AJ6599" s="33">
        <v>5.18</v>
      </c>
      <c r="AK6599" s="35" t="s">
        <v>8088</v>
      </c>
      <c r="AM6599" s="33">
        <v>5.18</v>
      </c>
      <c r="AN6599" s="35" t="s">
        <v>8088</v>
      </c>
      <c r="AP6599" s="33">
        <v>5.18</v>
      </c>
      <c r="AQ6599" s="35" t="s">
        <v>8088</v>
      </c>
      <c r="AS6599" s="33">
        <v>5.18</v>
      </c>
      <c r="AT6599" s="35" t="s">
        <v>8088</v>
      </c>
      <c r="AV6599" s="33">
        <v>5.18</v>
      </c>
      <c r="AW6599" s="35" t="s">
        <v>8088</v>
      </c>
      <c r="AY6599" s="33">
        <v>5.18</v>
      </c>
      <c r="AZ6599" s="35" t="s">
        <v>8088</v>
      </c>
      <c r="BB6599" s="33">
        <v>4.66</v>
      </c>
      <c r="BC6599" s="35" t="s">
        <v>8088</v>
      </c>
      <c r="BE6599" s="33">
        <v>4.66</v>
      </c>
      <c r="BF6599" s="35" t="s">
        <v>8088</v>
      </c>
      <c r="BH6599" s="33">
        <v>17.105987999999996</v>
      </c>
      <c r="BI6599" s="35" t="s">
        <v>8088</v>
      </c>
      <c r="BK6599" s="33">
        <v>17.105987999999996</v>
      </c>
      <c r="BL6599" s="35" t="s">
        <v>8088</v>
      </c>
      <c r="BN6599" s="33">
        <f>_xlfn.XLOOKUP(E6599,'[2]Charge Level Data'!$E:$E,'[2]Charge Level Data'!$BN:$BN,"N/A")</f>
        <v>17.105987999999996</v>
      </c>
      <c r="BO6599" s="35" t="s">
        <v>8088</v>
      </c>
      <c r="BQ6599" s="33">
        <v>38.880000000000003</v>
      </c>
      <c r="BR6599" s="35" t="s">
        <v>8088</v>
      </c>
    </row>
    <row r="6600" spans="1:70" x14ac:dyDescent="0.3">
      <c r="A6600">
        <v>10704737</v>
      </c>
      <c r="B6600" t="s">
        <v>2885</v>
      </c>
      <c r="C6600" s="33">
        <v>48</v>
      </c>
      <c r="D6600">
        <v>300</v>
      </c>
      <c r="E6600">
        <v>87147</v>
      </c>
      <c r="L6600" s="33">
        <v>31.616513319999999</v>
      </c>
      <c r="M6600" s="35" t="s">
        <v>8088</v>
      </c>
      <c r="O6600" s="33">
        <v>27.729674419999998</v>
      </c>
      <c r="P6600" s="35" t="s">
        <v>8088</v>
      </c>
      <c r="R6600" s="33">
        <v>25.283393520000001</v>
      </c>
      <c r="S6600" s="35" t="s">
        <v>8088</v>
      </c>
      <c r="U6600" s="33">
        <v>0</v>
      </c>
      <c r="V6600" s="35" t="s">
        <v>8088</v>
      </c>
      <c r="X6600" s="33">
        <v>33.590000000000003</v>
      </c>
      <c r="Y6600" s="35" t="s">
        <v>8088</v>
      </c>
      <c r="AA6600" s="33">
        <v>33.599999999999994</v>
      </c>
      <c r="AB6600" s="35" t="s">
        <v>8088</v>
      </c>
      <c r="AD6600" s="33">
        <v>22.56</v>
      </c>
      <c r="AE6600" s="35" t="s">
        <v>8088</v>
      </c>
      <c r="AG6600" s="33">
        <v>5.18</v>
      </c>
      <c r="AH6600" s="35" t="s">
        <v>8088</v>
      </c>
      <c r="AJ6600" s="33">
        <v>5.18</v>
      </c>
      <c r="AK6600" s="35" t="s">
        <v>8088</v>
      </c>
      <c r="AM6600" s="33">
        <v>5.18</v>
      </c>
      <c r="AN6600" s="35" t="s">
        <v>8088</v>
      </c>
      <c r="AP6600" s="33">
        <v>5.18</v>
      </c>
      <c r="AQ6600" s="35" t="s">
        <v>8088</v>
      </c>
      <c r="AS6600" s="33">
        <v>5.18</v>
      </c>
      <c r="AT6600" s="35" t="s">
        <v>8088</v>
      </c>
      <c r="AV6600" s="33">
        <v>5.18</v>
      </c>
      <c r="AW6600" s="35" t="s">
        <v>8088</v>
      </c>
      <c r="AY6600" s="33">
        <v>5.18</v>
      </c>
      <c r="AZ6600" s="35" t="s">
        <v>8088</v>
      </c>
      <c r="BB6600" s="33">
        <v>4.66</v>
      </c>
      <c r="BC6600" s="35" t="s">
        <v>8088</v>
      </c>
      <c r="BE6600" s="33">
        <v>4.66</v>
      </c>
      <c r="BF6600" s="35" t="s">
        <v>8088</v>
      </c>
      <c r="BH6600" s="33">
        <v>17.105987999999996</v>
      </c>
      <c r="BI6600" s="35" t="s">
        <v>8088</v>
      </c>
      <c r="BK6600" s="33">
        <v>17.105987999999996</v>
      </c>
      <c r="BL6600" s="35" t="s">
        <v>8088</v>
      </c>
      <c r="BN6600" s="33">
        <f>_xlfn.XLOOKUP(E6600,'[2]Charge Level Data'!$E:$E,'[2]Charge Level Data'!$BN:$BN,"N/A")</f>
        <v>17.105987999999996</v>
      </c>
      <c r="BO6600" s="35" t="s">
        <v>8088</v>
      </c>
      <c r="BQ6600" s="33">
        <v>38.880000000000003</v>
      </c>
      <c r="BR6600" s="35" t="s">
        <v>8088</v>
      </c>
    </row>
    <row r="6601" spans="1:70" x14ac:dyDescent="0.3">
      <c r="A6601">
        <v>297693</v>
      </c>
      <c r="B6601" t="s">
        <v>2887</v>
      </c>
      <c r="C6601" s="33">
        <v>48</v>
      </c>
      <c r="D6601">
        <v>300</v>
      </c>
      <c r="E6601">
        <v>87147</v>
      </c>
      <c r="L6601" s="33">
        <v>31.616513319999999</v>
      </c>
      <c r="M6601" s="35" t="s">
        <v>8088</v>
      </c>
      <c r="O6601" s="33">
        <v>27.729674419999998</v>
      </c>
      <c r="P6601" s="35" t="s">
        <v>8088</v>
      </c>
      <c r="R6601" s="33">
        <v>25.283393520000001</v>
      </c>
      <c r="S6601" s="35" t="s">
        <v>8088</v>
      </c>
      <c r="U6601" s="33">
        <v>0</v>
      </c>
      <c r="V6601" s="35" t="s">
        <v>8088</v>
      </c>
      <c r="X6601" s="33">
        <v>33.590000000000003</v>
      </c>
      <c r="Y6601" s="35" t="s">
        <v>8088</v>
      </c>
      <c r="AA6601" s="33">
        <v>33.599999999999994</v>
      </c>
      <c r="AB6601" s="35" t="s">
        <v>8088</v>
      </c>
      <c r="AD6601" s="33">
        <v>22.56</v>
      </c>
      <c r="AE6601" s="35" t="s">
        <v>8088</v>
      </c>
      <c r="AG6601" s="33">
        <v>5.18</v>
      </c>
      <c r="AH6601" s="35" t="s">
        <v>8088</v>
      </c>
      <c r="AJ6601" s="33">
        <v>5.18</v>
      </c>
      <c r="AK6601" s="35" t="s">
        <v>8088</v>
      </c>
      <c r="AM6601" s="33">
        <v>5.18</v>
      </c>
      <c r="AN6601" s="35" t="s">
        <v>8088</v>
      </c>
      <c r="AP6601" s="33">
        <v>5.18</v>
      </c>
      <c r="AQ6601" s="35" t="s">
        <v>8088</v>
      </c>
      <c r="AS6601" s="33">
        <v>5.18</v>
      </c>
      <c r="AT6601" s="35" t="s">
        <v>8088</v>
      </c>
      <c r="AV6601" s="33">
        <v>5.18</v>
      </c>
      <c r="AW6601" s="35" t="s">
        <v>8088</v>
      </c>
      <c r="AY6601" s="33">
        <v>5.18</v>
      </c>
      <c r="AZ6601" s="35" t="s">
        <v>8088</v>
      </c>
      <c r="BB6601" s="33">
        <v>4.66</v>
      </c>
      <c r="BC6601" s="35" t="s">
        <v>8088</v>
      </c>
      <c r="BE6601" s="33">
        <v>4.66</v>
      </c>
      <c r="BF6601" s="35" t="s">
        <v>8088</v>
      </c>
      <c r="BH6601" s="33">
        <v>17.105987999999996</v>
      </c>
      <c r="BI6601" s="35" t="s">
        <v>8088</v>
      </c>
      <c r="BK6601" s="33">
        <v>17.105987999999996</v>
      </c>
      <c r="BL6601" s="35" t="s">
        <v>8088</v>
      </c>
      <c r="BN6601" s="33">
        <f>_xlfn.XLOOKUP(E6601,'[2]Charge Level Data'!$E:$E,'[2]Charge Level Data'!$BN:$BN,"N/A")</f>
        <v>17.105987999999996</v>
      </c>
      <c r="BO6601" s="35" t="s">
        <v>8088</v>
      </c>
      <c r="BQ6601" s="33">
        <v>38.880000000000003</v>
      </c>
      <c r="BR6601" s="35" t="s">
        <v>8088</v>
      </c>
    </row>
    <row r="6602" spans="1:70" x14ac:dyDescent="0.3">
      <c r="A6602">
        <v>13027797</v>
      </c>
      <c r="B6602" t="s">
        <v>7168</v>
      </c>
      <c r="C6602" s="33">
        <v>47.58</v>
      </c>
      <c r="D6602">
        <v>272</v>
      </c>
      <c r="E6602">
        <v>0</v>
      </c>
      <c r="L6602" s="33" t="s">
        <v>8089</v>
      </c>
      <c r="M6602" s="35" t="s">
        <v>8088</v>
      </c>
      <c r="O6602" s="33" t="s">
        <v>8089</v>
      </c>
      <c r="P6602" s="35" t="s">
        <v>8088</v>
      </c>
      <c r="R6602" s="33" t="s">
        <v>8089</v>
      </c>
      <c r="S6602" s="35" t="s">
        <v>8088</v>
      </c>
      <c r="U6602" s="33" t="s">
        <v>8089</v>
      </c>
      <c r="V6602" s="35" t="s">
        <v>8088</v>
      </c>
      <c r="X6602" s="33" t="s">
        <v>8089</v>
      </c>
      <c r="Y6602" s="35" t="s">
        <v>8088</v>
      </c>
      <c r="AA6602" s="33" t="s">
        <v>8089</v>
      </c>
      <c r="AB6602" s="35" t="s">
        <v>8088</v>
      </c>
      <c r="AD6602" s="33" t="s">
        <v>8089</v>
      </c>
      <c r="AE6602" s="35" t="s">
        <v>8088</v>
      </c>
      <c r="AG6602" s="33" t="s">
        <v>8089</v>
      </c>
      <c r="AH6602" s="35" t="s">
        <v>8088</v>
      </c>
      <c r="AJ6602" s="33" t="s">
        <v>8089</v>
      </c>
      <c r="AK6602" s="35" t="s">
        <v>8088</v>
      </c>
      <c r="AM6602" s="33" t="s">
        <v>8089</v>
      </c>
      <c r="AN6602" s="35" t="s">
        <v>8088</v>
      </c>
      <c r="AP6602" s="33" t="s">
        <v>8089</v>
      </c>
      <c r="AQ6602" s="35" t="s">
        <v>8088</v>
      </c>
      <c r="AS6602" s="33" t="s">
        <v>8089</v>
      </c>
      <c r="AT6602" s="35" t="s">
        <v>8088</v>
      </c>
      <c r="AV6602" s="33" t="s">
        <v>8089</v>
      </c>
      <c r="AW6602" s="35" t="s">
        <v>8088</v>
      </c>
      <c r="AY6602" s="33" t="s">
        <v>8089</v>
      </c>
      <c r="AZ6602" s="35" t="s">
        <v>8088</v>
      </c>
      <c r="BB6602" s="33" t="s">
        <v>8089</v>
      </c>
      <c r="BC6602" s="35" t="s">
        <v>8088</v>
      </c>
      <c r="BE6602" s="33" t="s">
        <v>8089</v>
      </c>
      <c r="BF6602" s="35" t="s">
        <v>8088</v>
      </c>
      <c r="BH6602" s="33" t="s">
        <v>8089</v>
      </c>
      <c r="BI6602" s="35" t="s">
        <v>8088</v>
      </c>
      <c r="BK6602" s="33" t="s">
        <v>8089</v>
      </c>
      <c r="BL6602" s="35" t="s">
        <v>8088</v>
      </c>
      <c r="BN6602" s="33" t="str">
        <f>_xlfn.XLOOKUP(E6602,'[2]Charge Level Data'!$E:$E,'[2]Charge Level Data'!$BN:$BN,"N/A")</f>
        <v>N/A</v>
      </c>
      <c r="BO6602" s="35" t="s">
        <v>8088</v>
      </c>
      <c r="BQ6602" s="33" t="s">
        <v>8089</v>
      </c>
      <c r="BR6602" s="35" t="s">
        <v>8088</v>
      </c>
    </row>
    <row r="6603" spans="1:70" x14ac:dyDescent="0.3">
      <c r="A6603">
        <v>8231703</v>
      </c>
      <c r="B6603" t="s">
        <v>2938</v>
      </c>
      <c r="C6603" s="33">
        <v>47</v>
      </c>
      <c r="D6603">
        <v>410</v>
      </c>
      <c r="E6603">
        <v>94781</v>
      </c>
      <c r="L6603" s="33">
        <v>0</v>
      </c>
      <c r="M6603" s="35" t="s">
        <v>8088</v>
      </c>
      <c r="O6603" s="33">
        <v>0</v>
      </c>
      <c r="P6603" s="35" t="s">
        <v>8088</v>
      </c>
      <c r="R6603" s="33">
        <v>0</v>
      </c>
      <c r="S6603" s="35" t="s">
        <v>8088</v>
      </c>
      <c r="U6603" s="33">
        <v>32.199999999999996</v>
      </c>
      <c r="V6603" s="35" t="s">
        <v>8088</v>
      </c>
      <c r="X6603" s="33">
        <v>25.3</v>
      </c>
      <c r="Y6603" s="35" t="s">
        <v>8088</v>
      </c>
      <c r="AA6603" s="33">
        <v>32.199999999999996</v>
      </c>
      <c r="AB6603" s="35" t="s">
        <v>8088</v>
      </c>
      <c r="AD6603" s="33">
        <v>21.619999999999997</v>
      </c>
      <c r="AE6603" s="35" t="s">
        <v>8088</v>
      </c>
      <c r="AG6603" s="33">
        <v>0</v>
      </c>
      <c r="AH6603" s="35" t="s">
        <v>8088</v>
      </c>
      <c r="AJ6603" s="33">
        <v>0</v>
      </c>
      <c r="AK6603" s="35" t="s">
        <v>8088</v>
      </c>
      <c r="AM6603" s="33">
        <v>0</v>
      </c>
      <c r="AN6603" s="35" t="s">
        <v>8088</v>
      </c>
      <c r="AP6603" s="33">
        <v>0</v>
      </c>
      <c r="AQ6603" s="35" t="s">
        <v>8088</v>
      </c>
      <c r="AS6603" s="33">
        <v>0</v>
      </c>
      <c r="AT6603" s="35" t="s">
        <v>8088</v>
      </c>
      <c r="AV6603" s="33">
        <v>0</v>
      </c>
      <c r="AW6603" s="35" t="s">
        <v>8088</v>
      </c>
      <c r="AY6603" s="33">
        <v>0</v>
      </c>
      <c r="AZ6603" s="35" t="s">
        <v>8088</v>
      </c>
      <c r="BB6603" s="33">
        <v>5.54</v>
      </c>
      <c r="BC6603" s="35" t="s">
        <v>8088</v>
      </c>
      <c r="BE6603" s="33">
        <v>5.54</v>
      </c>
      <c r="BF6603" s="35" t="s">
        <v>8088</v>
      </c>
      <c r="BH6603" s="33">
        <v>123.23908199999998</v>
      </c>
      <c r="BI6603" s="35" t="s">
        <v>8088</v>
      </c>
      <c r="BK6603" s="33">
        <v>123.23908199999998</v>
      </c>
      <c r="BL6603" s="35" t="s">
        <v>8088</v>
      </c>
      <c r="BN6603" s="33">
        <f>_xlfn.XLOOKUP(E6603,'[2]Charge Level Data'!$E:$E,'[2]Charge Level Data'!$BN:$BN,"N/A")</f>
        <v>123.23908199999998</v>
      </c>
      <c r="BO6603" s="35" t="s">
        <v>8088</v>
      </c>
      <c r="BQ6603" s="33">
        <v>37.260000000000005</v>
      </c>
      <c r="BR6603" s="35" t="s">
        <v>8088</v>
      </c>
    </row>
    <row r="6604" spans="1:70" x14ac:dyDescent="0.3">
      <c r="A6604">
        <v>631569</v>
      </c>
      <c r="B6604" t="s">
        <v>2526</v>
      </c>
      <c r="C6604" s="33">
        <v>47</v>
      </c>
      <c r="D6604">
        <v>300</v>
      </c>
      <c r="E6604">
        <v>84295</v>
      </c>
      <c r="L6604" s="33">
        <v>29.358190939999997</v>
      </c>
      <c r="M6604" s="35" t="s">
        <v>8088</v>
      </c>
      <c r="O6604" s="33">
        <v>25.748983389999999</v>
      </c>
      <c r="P6604" s="35" t="s">
        <v>8088</v>
      </c>
      <c r="R6604" s="33">
        <v>23.477417599999999</v>
      </c>
      <c r="S6604" s="35" t="s">
        <v>8088</v>
      </c>
      <c r="U6604" s="33">
        <v>0</v>
      </c>
      <c r="V6604" s="35" t="s">
        <v>8088</v>
      </c>
      <c r="X6604" s="33">
        <v>23.29</v>
      </c>
      <c r="Y6604" s="35" t="s">
        <v>8088</v>
      </c>
      <c r="AA6604" s="33">
        <v>32.199999999999996</v>
      </c>
      <c r="AB6604" s="35" t="s">
        <v>8088</v>
      </c>
      <c r="AD6604" s="33">
        <v>21.619999999999997</v>
      </c>
      <c r="AE6604" s="35" t="s">
        <v>8088</v>
      </c>
      <c r="AG6604" s="33">
        <v>4.8099999999999996</v>
      </c>
      <c r="AH6604" s="35" t="s">
        <v>8088</v>
      </c>
      <c r="AJ6604" s="33">
        <v>4.8099999999999996</v>
      </c>
      <c r="AK6604" s="35" t="s">
        <v>8088</v>
      </c>
      <c r="AM6604" s="33">
        <v>4.8099999999999996</v>
      </c>
      <c r="AN6604" s="35" t="s">
        <v>8088</v>
      </c>
      <c r="AP6604" s="33">
        <v>4.8099999999999996</v>
      </c>
      <c r="AQ6604" s="35" t="s">
        <v>8088</v>
      </c>
      <c r="AS6604" s="33">
        <v>4.8099999999999996</v>
      </c>
      <c r="AT6604" s="35" t="s">
        <v>8088</v>
      </c>
      <c r="AV6604" s="33">
        <v>4.8099999999999996</v>
      </c>
      <c r="AW6604" s="35" t="s">
        <v>8088</v>
      </c>
      <c r="AY6604" s="33">
        <v>4.8099999999999996</v>
      </c>
      <c r="AZ6604" s="35" t="s">
        <v>8088</v>
      </c>
      <c r="BB6604" s="33">
        <v>4.33</v>
      </c>
      <c r="BC6604" s="35" t="s">
        <v>8088</v>
      </c>
      <c r="BE6604" s="33">
        <v>4.33</v>
      </c>
      <c r="BF6604" s="35" t="s">
        <v>8088</v>
      </c>
      <c r="BH6604" s="33">
        <v>9.2602859999999989</v>
      </c>
      <c r="BI6604" s="35" t="s">
        <v>8088</v>
      </c>
      <c r="BK6604" s="33">
        <v>9.2602859999999989</v>
      </c>
      <c r="BL6604" s="35" t="s">
        <v>8088</v>
      </c>
      <c r="BN6604" s="33">
        <f>_xlfn.XLOOKUP(E6604,'[2]Charge Level Data'!$E:$E,'[2]Charge Level Data'!$BN:$BN,"N/A")</f>
        <v>9.2602859999999989</v>
      </c>
      <c r="BO6604" s="35" t="s">
        <v>8088</v>
      </c>
      <c r="BQ6604" s="33">
        <v>37.260000000000005</v>
      </c>
      <c r="BR6604" s="35" t="s">
        <v>8088</v>
      </c>
    </row>
    <row r="6605" spans="1:70" x14ac:dyDescent="0.3">
      <c r="A6605">
        <v>633611</v>
      </c>
      <c r="B6605" t="s">
        <v>2526</v>
      </c>
      <c r="C6605" s="33">
        <v>47</v>
      </c>
      <c r="D6605">
        <v>300</v>
      </c>
      <c r="E6605">
        <v>84295</v>
      </c>
      <c r="L6605" s="33">
        <v>29.358190939999997</v>
      </c>
      <c r="M6605" s="35" t="s">
        <v>8088</v>
      </c>
      <c r="O6605" s="33">
        <v>25.748983389999999</v>
      </c>
      <c r="P6605" s="35" t="s">
        <v>8088</v>
      </c>
      <c r="R6605" s="33">
        <v>23.477417599999999</v>
      </c>
      <c r="S6605" s="35" t="s">
        <v>8088</v>
      </c>
      <c r="U6605" s="33">
        <v>0</v>
      </c>
      <c r="V6605" s="35" t="s">
        <v>8088</v>
      </c>
      <c r="X6605" s="33">
        <v>23.29</v>
      </c>
      <c r="Y6605" s="35" t="s">
        <v>8088</v>
      </c>
      <c r="AA6605" s="33">
        <v>32.199999999999996</v>
      </c>
      <c r="AB6605" s="35" t="s">
        <v>8088</v>
      </c>
      <c r="AD6605" s="33">
        <v>21.619999999999997</v>
      </c>
      <c r="AE6605" s="35" t="s">
        <v>8088</v>
      </c>
      <c r="AG6605" s="33">
        <v>4.8099999999999996</v>
      </c>
      <c r="AH6605" s="35" t="s">
        <v>8088</v>
      </c>
      <c r="AJ6605" s="33">
        <v>4.8099999999999996</v>
      </c>
      <c r="AK6605" s="35" t="s">
        <v>8088</v>
      </c>
      <c r="AM6605" s="33">
        <v>4.8099999999999996</v>
      </c>
      <c r="AN6605" s="35" t="s">
        <v>8088</v>
      </c>
      <c r="AP6605" s="33">
        <v>4.8099999999999996</v>
      </c>
      <c r="AQ6605" s="35" t="s">
        <v>8088</v>
      </c>
      <c r="AS6605" s="33">
        <v>4.8099999999999996</v>
      </c>
      <c r="AT6605" s="35" t="s">
        <v>8088</v>
      </c>
      <c r="AV6605" s="33">
        <v>4.8099999999999996</v>
      </c>
      <c r="AW6605" s="35" t="s">
        <v>8088</v>
      </c>
      <c r="AY6605" s="33">
        <v>4.8099999999999996</v>
      </c>
      <c r="AZ6605" s="35" t="s">
        <v>8088</v>
      </c>
      <c r="BB6605" s="33">
        <v>4.33</v>
      </c>
      <c r="BC6605" s="35" t="s">
        <v>8088</v>
      </c>
      <c r="BE6605" s="33">
        <v>4.33</v>
      </c>
      <c r="BF6605" s="35" t="s">
        <v>8088</v>
      </c>
      <c r="BH6605" s="33">
        <v>9.2602859999999989</v>
      </c>
      <c r="BI6605" s="35" t="s">
        <v>8088</v>
      </c>
      <c r="BK6605" s="33">
        <v>9.2602859999999989</v>
      </c>
      <c r="BL6605" s="35" t="s">
        <v>8088</v>
      </c>
      <c r="BN6605" s="33">
        <f>_xlfn.XLOOKUP(E6605,'[2]Charge Level Data'!$E:$E,'[2]Charge Level Data'!$BN:$BN,"N/A")</f>
        <v>9.2602859999999989</v>
      </c>
      <c r="BO6605" s="35" t="s">
        <v>8088</v>
      </c>
      <c r="BQ6605" s="33">
        <v>37.260000000000005</v>
      </c>
      <c r="BR6605" s="35" t="s">
        <v>8088</v>
      </c>
    </row>
    <row r="6606" spans="1:70" x14ac:dyDescent="0.3">
      <c r="A6606">
        <v>633858</v>
      </c>
      <c r="B6606" t="s">
        <v>2642</v>
      </c>
      <c r="C6606" s="33">
        <v>47</v>
      </c>
      <c r="D6606">
        <v>300</v>
      </c>
      <c r="E6606">
        <v>84550</v>
      </c>
      <c r="L6606" s="33">
        <v>27.588154479999996</v>
      </c>
      <c r="M6606" s="35" t="s">
        <v>8088</v>
      </c>
      <c r="O6606" s="33">
        <v>24.196549879999999</v>
      </c>
      <c r="P6606" s="35" t="s">
        <v>8088</v>
      </c>
      <c r="R6606" s="33">
        <v>22.061939199999998</v>
      </c>
      <c r="S6606" s="35" t="s">
        <v>8088</v>
      </c>
      <c r="U6606" s="33">
        <v>0</v>
      </c>
      <c r="V6606" s="35" t="s">
        <v>8088</v>
      </c>
      <c r="X6606" s="33">
        <v>22.42</v>
      </c>
      <c r="Y6606" s="35" t="s">
        <v>8088</v>
      </c>
      <c r="AA6606" s="33">
        <v>32.199999999999996</v>
      </c>
      <c r="AB6606" s="35" t="s">
        <v>8088</v>
      </c>
      <c r="AD6606" s="33">
        <v>21.619999999999997</v>
      </c>
      <c r="AE6606" s="35" t="s">
        <v>8088</v>
      </c>
      <c r="AG6606" s="33">
        <v>4.5199999999999996</v>
      </c>
      <c r="AH6606" s="35" t="s">
        <v>8088</v>
      </c>
      <c r="AJ6606" s="33">
        <v>4.5199999999999996</v>
      </c>
      <c r="AK6606" s="35" t="s">
        <v>8088</v>
      </c>
      <c r="AM6606" s="33">
        <v>4.5199999999999996</v>
      </c>
      <c r="AN6606" s="35" t="s">
        <v>8088</v>
      </c>
      <c r="AP6606" s="33">
        <v>4.5199999999999996</v>
      </c>
      <c r="AQ6606" s="35" t="s">
        <v>8088</v>
      </c>
      <c r="AS6606" s="33">
        <v>4.5199999999999996</v>
      </c>
      <c r="AT6606" s="35" t="s">
        <v>8088</v>
      </c>
      <c r="AV6606" s="33">
        <v>4.5199999999999996</v>
      </c>
      <c r="AW6606" s="35" t="s">
        <v>8088</v>
      </c>
      <c r="AY6606" s="33">
        <v>4.5199999999999996</v>
      </c>
      <c r="AZ6606" s="35" t="s">
        <v>8088</v>
      </c>
      <c r="BB6606" s="33">
        <v>4.07</v>
      </c>
      <c r="BC6606" s="35" t="s">
        <v>8088</v>
      </c>
      <c r="BE6606" s="33">
        <v>4.07</v>
      </c>
      <c r="BF6606" s="35" t="s">
        <v>8088</v>
      </c>
      <c r="BH6606" s="33">
        <v>9.2602859999999989</v>
      </c>
      <c r="BI6606" s="35" t="s">
        <v>8088</v>
      </c>
      <c r="BK6606" s="33">
        <v>9.2602859999999989</v>
      </c>
      <c r="BL6606" s="35" t="s">
        <v>8088</v>
      </c>
      <c r="BN6606" s="33">
        <f>_xlfn.XLOOKUP(E6606,'[2]Charge Level Data'!$E:$E,'[2]Charge Level Data'!$BN:$BN,"N/A")</f>
        <v>9.2602859999999989</v>
      </c>
      <c r="BO6606" s="35" t="s">
        <v>8088</v>
      </c>
      <c r="BQ6606" s="33">
        <v>37.260000000000005</v>
      </c>
      <c r="BR6606" s="35" t="s">
        <v>8088</v>
      </c>
    </row>
    <row r="6607" spans="1:70" x14ac:dyDescent="0.3">
      <c r="A6607">
        <v>13025502</v>
      </c>
      <c r="B6607" t="s">
        <v>5216</v>
      </c>
      <c r="C6607" s="33">
        <v>46.92</v>
      </c>
      <c r="D6607">
        <v>272</v>
      </c>
      <c r="E6607">
        <v>0</v>
      </c>
      <c r="L6607" s="33" t="s">
        <v>8089</v>
      </c>
      <c r="M6607" s="35" t="s">
        <v>8088</v>
      </c>
      <c r="O6607" s="33" t="s">
        <v>8089</v>
      </c>
      <c r="P6607" s="35" t="s">
        <v>8088</v>
      </c>
      <c r="R6607" s="33" t="s">
        <v>8089</v>
      </c>
      <c r="S6607" s="35" t="s">
        <v>8088</v>
      </c>
      <c r="U6607" s="33" t="s">
        <v>8089</v>
      </c>
      <c r="V6607" s="35" t="s">
        <v>8088</v>
      </c>
      <c r="X6607" s="33" t="s">
        <v>8089</v>
      </c>
      <c r="Y6607" s="35" t="s">
        <v>8088</v>
      </c>
      <c r="AA6607" s="33" t="s">
        <v>8089</v>
      </c>
      <c r="AB6607" s="35" t="s">
        <v>8088</v>
      </c>
      <c r="AD6607" s="33" t="s">
        <v>8089</v>
      </c>
      <c r="AE6607" s="35" t="s">
        <v>8088</v>
      </c>
      <c r="AG6607" s="33" t="s">
        <v>8089</v>
      </c>
      <c r="AH6607" s="35" t="s">
        <v>8088</v>
      </c>
      <c r="AJ6607" s="33" t="s">
        <v>8089</v>
      </c>
      <c r="AK6607" s="35" t="s">
        <v>8088</v>
      </c>
      <c r="AM6607" s="33" t="s">
        <v>8089</v>
      </c>
      <c r="AN6607" s="35" t="s">
        <v>8088</v>
      </c>
      <c r="AP6607" s="33" t="s">
        <v>8089</v>
      </c>
      <c r="AQ6607" s="35" t="s">
        <v>8088</v>
      </c>
      <c r="AS6607" s="33" t="s">
        <v>8089</v>
      </c>
      <c r="AT6607" s="35" t="s">
        <v>8088</v>
      </c>
      <c r="AV6607" s="33" t="s">
        <v>8089</v>
      </c>
      <c r="AW6607" s="35" t="s">
        <v>8088</v>
      </c>
      <c r="AY6607" s="33" t="s">
        <v>8089</v>
      </c>
      <c r="AZ6607" s="35" t="s">
        <v>8088</v>
      </c>
      <c r="BB6607" s="33" t="s">
        <v>8089</v>
      </c>
      <c r="BC6607" s="35" t="s">
        <v>8088</v>
      </c>
      <c r="BE6607" s="33" t="s">
        <v>8089</v>
      </c>
      <c r="BF6607" s="35" t="s">
        <v>8088</v>
      </c>
      <c r="BH6607" s="33" t="s">
        <v>8089</v>
      </c>
      <c r="BI6607" s="35" t="s">
        <v>8088</v>
      </c>
      <c r="BK6607" s="33" t="s">
        <v>8089</v>
      </c>
      <c r="BL6607" s="35" t="s">
        <v>8088</v>
      </c>
      <c r="BN6607" s="33" t="str">
        <f>_xlfn.XLOOKUP(E6607,'[2]Charge Level Data'!$E:$E,'[2]Charge Level Data'!$BN:$BN,"N/A")</f>
        <v>N/A</v>
      </c>
      <c r="BO6607" s="35" t="s">
        <v>8088</v>
      </c>
      <c r="BQ6607" s="33" t="s">
        <v>8089</v>
      </c>
      <c r="BR6607" s="35" t="s">
        <v>8088</v>
      </c>
    </row>
    <row r="6608" spans="1:70" x14ac:dyDescent="0.3">
      <c r="A6608">
        <v>13450259</v>
      </c>
      <c r="B6608" t="s">
        <v>871</v>
      </c>
      <c r="C6608" s="33">
        <v>46.05</v>
      </c>
      <c r="D6608">
        <v>636</v>
      </c>
      <c r="E6608" t="s">
        <v>8033</v>
      </c>
      <c r="F6608">
        <v>61703034109</v>
      </c>
      <c r="L6608" s="33">
        <v>0</v>
      </c>
      <c r="M6608" s="35" t="s">
        <v>8088</v>
      </c>
      <c r="O6608" s="33">
        <v>0</v>
      </c>
      <c r="P6608" s="35" t="s">
        <v>8088</v>
      </c>
      <c r="R6608" s="33">
        <v>0</v>
      </c>
      <c r="S6608" s="35" t="s">
        <v>8088</v>
      </c>
      <c r="U6608" s="33">
        <v>5.2359999999999998</v>
      </c>
      <c r="V6608" s="35" t="s">
        <v>8088</v>
      </c>
      <c r="X6608" s="33">
        <v>50.6</v>
      </c>
      <c r="Y6608" s="35" t="s">
        <v>8088</v>
      </c>
      <c r="AA6608" s="33">
        <v>5.2359999999999998</v>
      </c>
      <c r="AB6608" s="35" t="s">
        <v>8088</v>
      </c>
      <c r="AD6608" s="33">
        <v>3.5156000000000001</v>
      </c>
      <c r="AE6608" s="35" t="s">
        <v>8088</v>
      </c>
      <c r="AG6608" s="33">
        <v>0</v>
      </c>
      <c r="AH6608" s="35" t="s">
        <v>8088</v>
      </c>
      <c r="AJ6608" s="33">
        <v>0</v>
      </c>
      <c r="AK6608" s="35" t="s">
        <v>8088</v>
      </c>
      <c r="AM6608" s="33">
        <v>0</v>
      </c>
      <c r="AN6608" s="35" t="s">
        <v>8088</v>
      </c>
      <c r="AP6608" s="33">
        <v>0</v>
      </c>
      <c r="AQ6608" s="35" t="s">
        <v>8088</v>
      </c>
      <c r="AS6608" s="33">
        <v>0</v>
      </c>
      <c r="AT6608" s="35" t="s">
        <v>8088</v>
      </c>
      <c r="AV6608" s="33">
        <v>0</v>
      </c>
      <c r="AW6608" s="35" t="s">
        <v>8088</v>
      </c>
      <c r="AY6608" s="33">
        <v>0</v>
      </c>
      <c r="AZ6608" s="35" t="s">
        <v>8088</v>
      </c>
      <c r="BB6608" s="33">
        <v>0</v>
      </c>
      <c r="BC6608" s="35" t="s">
        <v>8088</v>
      </c>
      <c r="BE6608" s="33">
        <v>0</v>
      </c>
      <c r="BF6608" s="35" t="s">
        <v>8088</v>
      </c>
      <c r="BH6608" s="33">
        <v>1.0019969999999998</v>
      </c>
      <c r="BI6608" s="35" t="s">
        <v>8088</v>
      </c>
      <c r="BK6608" s="33">
        <v>1.0019969999999998</v>
      </c>
      <c r="BL6608" s="35" t="s">
        <v>8088</v>
      </c>
      <c r="BN6608" s="33">
        <f>_xlfn.XLOOKUP(E6608,'[2]Charge Level Data'!$E:$E,'[2]Charge Level Data'!$BN:$BN,"N/A")</f>
        <v>1.0019969999999998</v>
      </c>
      <c r="BO6608" s="35" t="s">
        <v>8088</v>
      </c>
      <c r="BQ6608" s="33">
        <v>6.0588000000000006</v>
      </c>
      <c r="BR6608" s="35" t="s">
        <v>8088</v>
      </c>
    </row>
    <row r="6609" spans="1:70" x14ac:dyDescent="0.3">
      <c r="A6609">
        <v>13450260</v>
      </c>
      <c r="B6609" t="s">
        <v>872</v>
      </c>
      <c r="C6609" s="33">
        <v>46.05</v>
      </c>
      <c r="D6609">
        <v>636</v>
      </c>
      <c r="E6609" t="s">
        <v>8033</v>
      </c>
      <c r="F6609">
        <v>64370053202</v>
      </c>
      <c r="L6609" s="33">
        <v>0</v>
      </c>
      <c r="M6609" s="35" t="s">
        <v>8088</v>
      </c>
      <c r="O6609" s="33">
        <v>0</v>
      </c>
      <c r="P6609" s="35" t="s">
        <v>8088</v>
      </c>
      <c r="R6609" s="33">
        <v>0</v>
      </c>
      <c r="S6609" s="35" t="s">
        <v>8088</v>
      </c>
      <c r="U6609" s="33">
        <v>5.2359999999999998</v>
      </c>
      <c r="V6609" s="35" t="s">
        <v>8088</v>
      </c>
      <c r="X6609" s="33">
        <v>50.6</v>
      </c>
      <c r="Y6609" s="35" t="s">
        <v>8088</v>
      </c>
      <c r="AA6609" s="33">
        <v>5.2359999999999998</v>
      </c>
      <c r="AB6609" s="35" t="s">
        <v>8088</v>
      </c>
      <c r="AD6609" s="33">
        <v>3.5156000000000001</v>
      </c>
      <c r="AE6609" s="35" t="s">
        <v>8088</v>
      </c>
      <c r="AG6609" s="33">
        <v>0</v>
      </c>
      <c r="AH6609" s="35" t="s">
        <v>8088</v>
      </c>
      <c r="AJ6609" s="33">
        <v>0</v>
      </c>
      <c r="AK6609" s="35" t="s">
        <v>8088</v>
      </c>
      <c r="AM6609" s="33">
        <v>0</v>
      </c>
      <c r="AN6609" s="35" t="s">
        <v>8088</v>
      </c>
      <c r="AP6609" s="33">
        <v>0</v>
      </c>
      <c r="AQ6609" s="35" t="s">
        <v>8088</v>
      </c>
      <c r="AS6609" s="33">
        <v>0</v>
      </c>
      <c r="AT6609" s="35" t="s">
        <v>8088</v>
      </c>
      <c r="AV6609" s="33">
        <v>0</v>
      </c>
      <c r="AW6609" s="35" t="s">
        <v>8088</v>
      </c>
      <c r="AY6609" s="33">
        <v>0</v>
      </c>
      <c r="AZ6609" s="35" t="s">
        <v>8088</v>
      </c>
      <c r="BB6609" s="33">
        <v>0</v>
      </c>
      <c r="BC6609" s="35" t="s">
        <v>8088</v>
      </c>
      <c r="BE6609" s="33">
        <v>0</v>
      </c>
      <c r="BF6609" s="35" t="s">
        <v>8088</v>
      </c>
      <c r="BH6609" s="33">
        <v>1.0019969999999998</v>
      </c>
      <c r="BI6609" s="35" t="s">
        <v>8088</v>
      </c>
      <c r="BK6609" s="33">
        <v>1.0019969999999998</v>
      </c>
      <c r="BL6609" s="35" t="s">
        <v>8088</v>
      </c>
      <c r="BN6609" s="33">
        <f>_xlfn.XLOOKUP(E6609,'[2]Charge Level Data'!$E:$E,'[2]Charge Level Data'!$BN:$BN,"N/A")</f>
        <v>1.0019969999999998</v>
      </c>
      <c r="BO6609" s="35" t="s">
        <v>8088</v>
      </c>
      <c r="BQ6609" s="33">
        <v>6.0588000000000006</v>
      </c>
      <c r="BR6609" s="35" t="s">
        <v>8088</v>
      </c>
    </row>
    <row r="6610" spans="1:70" x14ac:dyDescent="0.3">
      <c r="A6610">
        <v>13450261</v>
      </c>
      <c r="B6610" t="s">
        <v>873</v>
      </c>
      <c r="C6610" s="33">
        <v>46.05</v>
      </c>
      <c r="D6610">
        <v>636</v>
      </c>
      <c r="E6610" t="s">
        <v>8033</v>
      </c>
      <c r="F6610">
        <v>25021020405</v>
      </c>
      <c r="L6610" s="33">
        <v>0</v>
      </c>
      <c r="M6610" s="35" t="s">
        <v>8088</v>
      </c>
      <c r="O6610" s="33">
        <v>0</v>
      </c>
      <c r="P6610" s="35" t="s">
        <v>8088</v>
      </c>
      <c r="R6610" s="33">
        <v>0</v>
      </c>
      <c r="S6610" s="35" t="s">
        <v>8088</v>
      </c>
      <c r="U6610" s="33">
        <v>5.2359999999999998</v>
      </c>
      <c r="V6610" s="35" t="s">
        <v>8088</v>
      </c>
      <c r="X6610" s="33">
        <v>50.6</v>
      </c>
      <c r="Y6610" s="35" t="s">
        <v>8088</v>
      </c>
      <c r="AA6610" s="33">
        <v>5.2359999999999998</v>
      </c>
      <c r="AB6610" s="35" t="s">
        <v>8088</v>
      </c>
      <c r="AD6610" s="33">
        <v>3.5156000000000001</v>
      </c>
      <c r="AE6610" s="35" t="s">
        <v>8088</v>
      </c>
      <c r="AG6610" s="33">
        <v>0</v>
      </c>
      <c r="AH6610" s="35" t="s">
        <v>8088</v>
      </c>
      <c r="AJ6610" s="33">
        <v>0</v>
      </c>
      <c r="AK6610" s="35" t="s">
        <v>8088</v>
      </c>
      <c r="AM6610" s="33">
        <v>0</v>
      </c>
      <c r="AN6610" s="35" t="s">
        <v>8088</v>
      </c>
      <c r="AP6610" s="33">
        <v>0</v>
      </c>
      <c r="AQ6610" s="35" t="s">
        <v>8088</v>
      </c>
      <c r="AS6610" s="33">
        <v>0</v>
      </c>
      <c r="AT6610" s="35" t="s">
        <v>8088</v>
      </c>
      <c r="AV6610" s="33">
        <v>0</v>
      </c>
      <c r="AW6610" s="35" t="s">
        <v>8088</v>
      </c>
      <c r="AY6610" s="33">
        <v>0</v>
      </c>
      <c r="AZ6610" s="35" t="s">
        <v>8088</v>
      </c>
      <c r="BB6610" s="33">
        <v>0</v>
      </c>
      <c r="BC6610" s="35" t="s">
        <v>8088</v>
      </c>
      <c r="BE6610" s="33">
        <v>0</v>
      </c>
      <c r="BF6610" s="35" t="s">
        <v>8088</v>
      </c>
      <c r="BH6610" s="33">
        <v>1.0019969999999998</v>
      </c>
      <c r="BI6610" s="35" t="s">
        <v>8088</v>
      </c>
      <c r="BK6610" s="33">
        <v>1.0019969999999998</v>
      </c>
      <c r="BL6610" s="35" t="s">
        <v>8088</v>
      </c>
      <c r="BN6610" s="33">
        <f>_xlfn.XLOOKUP(E6610,'[2]Charge Level Data'!$E:$E,'[2]Charge Level Data'!$BN:$BN,"N/A")</f>
        <v>1.0019969999999998</v>
      </c>
      <c r="BO6610" s="35" t="s">
        <v>8088</v>
      </c>
      <c r="BQ6610" s="33">
        <v>6.0588000000000006</v>
      </c>
      <c r="BR6610" s="35" t="s">
        <v>8088</v>
      </c>
    </row>
    <row r="6611" spans="1:70" x14ac:dyDescent="0.3">
      <c r="A6611">
        <v>1169970</v>
      </c>
      <c r="B6611" t="s">
        <v>4103</v>
      </c>
      <c r="C6611" s="33">
        <v>46</v>
      </c>
      <c r="D6611">
        <v>320</v>
      </c>
      <c r="E6611">
        <v>27369</v>
      </c>
      <c r="L6611" s="33">
        <v>0</v>
      </c>
      <c r="M6611" s="35" t="s">
        <v>8088</v>
      </c>
      <c r="O6611" s="33">
        <v>0</v>
      </c>
      <c r="P6611" s="35" t="s">
        <v>8088</v>
      </c>
      <c r="R6611" s="33">
        <v>0</v>
      </c>
      <c r="S6611" s="35" t="s">
        <v>8088</v>
      </c>
      <c r="U6611" s="33">
        <v>31.499999999999996</v>
      </c>
      <c r="V6611" s="35" t="s">
        <v>8088</v>
      </c>
      <c r="X6611" s="33">
        <v>24.750000000000004</v>
      </c>
      <c r="Y6611" s="35" t="s">
        <v>8088</v>
      </c>
      <c r="AA6611" s="33">
        <v>31.499999999999996</v>
      </c>
      <c r="AB6611" s="35" t="s">
        <v>8088</v>
      </c>
      <c r="AD6611" s="33">
        <v>21.15</v>
      </c>
      <c r="AE6611" s="35" t="s">
        <v>8088</v>
      </c>
      <c r="AG6611" s="33">
        <v>0</v>
      </c>
      <c r="AH6611" s="35" t="s">
        <v>8088</v>
      </c>
      <c r="AJ6611" s="33">
        <v>0</v>
      </c>
      <c r="AK6611" s="35" t="s">
        <v>8088</v>
      </c>
      <c r="AM6611" s="33">
        <v>0</v>
      </c>
      <c r="AN6611" s="35" t="s">
        <v>8088</v>
      </c>
      <c r="AP6611" s="33">
        <v>0</v>
      </c>
      <c r="AQ6611" s="35" t="s">
        <v>8088</v>
      </c>
      <c r="AS6611" s="33">
        <v>0</v>
      </c>
      <c r="AT6611" s="35" t="s">
        <v>8088</v>
      </c>
      <c r="AV6611" s="33">
        <v>0</v>
      </c>
      <c r="AW6611" s="35" t="s">
        <v>8088</v>
      </c>
      <c r="AY6611" s="33">
        <v>0</v>
      </c>
      <c r="AZ6611" s="35" t="s">
        <v>8088</v>
      </c>
      <c r="BB6611" s="33">
        <v>27.72</v>
      </c>
      <c r="BC6611" s="35" t="s">
        <v>8088</v>
      </c>
      <c r="BE6611" s="33">
        <v>27.72</v>
      </c>
      <c r="BF6611" s="35" t="s">
        <v>8088</v>
      </c>
      <c r="BH6611" s="33">
        <v>82.373322000000002</v>
      </c>
      <c r="BI6611" s="35" t="s">
        <v>8088</v>
      </c>
      <c r="BK6611" s="33">
        <v>82.373322000000002</v>
      </c>
      <c r="BL6611" s="35" t="s">
        <v>8088</v>
      </c>
      <c r="BN6611" s="33">
        <f>_xlfn.XLOOKUP(E6611,'[2]Charge Level Data'!$E:$E,'[2]Charge Level Data'!$BN:$BN,"N/A")</f>
        <v>82.373322000000002</v>
      </c>
      <c r="BO6611" s="35" t="s">
        <v>8088</v>
      </c>
      <c r="BQ6611" s="33">
        <v>36.450000000000003</v>
      </c>
      <c r="BR6611" s="35" t="s">
        <v>8088</v>
      </c>
    </row>
    <row r="6612" spans="1:70" x14ac:dyDescent="0.3">
      <c r="A6612">
        <v>633803</v>
      </c>
      <c r="B6612" t="s">
        <v>2355</v>
      </c>
      <c r="C6612" s="33">
        <v>46</v>
      </c>
      <c r="D6612">
        <v>300</v>
      </c>
      <c r="E6612">
        <v>84100</v>
      </c>
      <c r="L6612" s="33">
        <v>28.930940760000002</v>
      </c>
      <c r="M6612" s="35" t="s">
        <v>8088</v>
      </c>
      <c r="O6612" s="33">
        <v>25.374258060000003</v>
      </c>
      <c r="P6612" s="35" t="s">
        <v>8088</v>
      </c>
      <c r="R6612" s="33">
        <v>23.135750399999999</v>
      </c>
      <c r="S6612" s="35" t="s">
        <v>8088</v>
      </c>
      <c r="U6612" s="33">
        <v>0</v>
      </c>
      <c r="V6612" s="35" t="s">
        <v>8088</v>
      </c>
      <c r="X6612" s="33">
        <v>10.83</v>
      </c>
      <c r="Y6612" s="35" t="s">
        <v>8088</v>
      </c>
      <c r="AA6612" s="33">
        <v>31.499999999999996</v>
      </c>
      <c r="AB6612" s="35" t="s">
        <v>8088</v>
      </c>
      <c r="AD6612" s="33">
        <v>21.15</v>
      </c>
      <c r="AE6612" s="35" t="s">
        <v>8088</v>
      </c>
      <c r="AG6612" s="33">
        <v>4.74</v>
      </c>
      <c r="AH6612" s="35" t="s">
        <v>8088</v>
      </c>
      <c r="AJ6612" s="33">
        <v>4.74</v>
      </c>
      <c r="AK6612" s="35" t="s">
        <v>8088</v>
      </c>
      <c r="AM6612" s="33">
        <v>4.74</v>
      </c>
      <c r="AN6612" s="35" t="s">
        <v>8088</v>
      </c>
      <c r="AP6612" s="33">
        <v>4.74</v>
      </c>
      <c r="AQ6612" s="35" t="s">
        <v>8088</v>
      </c>
      <c r="AS6612" s="33">
        <v>4.74</v>
      </c>
      <c r="AT6612" s="35" t="s">
        <v>8088</v>
      </c>
      <c r="AV6612" s="33">
        <v>4.74</v>
      </c>
      <c r="AW6612" s="35" t="s">
        <v>8088</v>
      </c>
      <c r="AY6612" s="33">
        <v>4.74</v>
      </c>
      <c r="AZ6612" s="35" t="s">
        <v>8088</v>
      </c>
      <c r="BB6612" s="33">
        <v>4.2699999999999996</v>
      </c>
      <c r="BC6612" s="35" t="s">
        <v>8088</v>
      </c>
      <c r="BE6612" s="33">
        <v>4.2699999999999996</v>
      </c>
      <c r="BF6612" s="35" t="s">
        <v>8088</v>
      </c>
      <c r="BH6612" s="33">
        <v>9.2602859999999989</v>
      </c>
      <c r="BI6612" s="35" t="s">
        <v>8088</v>
      </c>
      <c r="BK6612" s="33">
        <v>9.2602859999999989</v>
      </c>
      <c r="BL6612" s="35" t="s">
        <v>8088</v>
      </c>
      <c r="BN6612" s="33">
        <f>_xlfn.XLOOKUP(E6612,'[2]Charge Level Data'!$E:$E,'[2]Charge Level Data'!$BN:$BN,"N/A")</f>
        <v>9.2602859999999989</v>
      </c>
      <c r="BO6612" s="35" t="s">
        <v>8088</v>
      </c>
      <c r="BQ6612" s="33">
        <v>36.450000000000003</v>
      </c>
      <c r="BR6612" s="35" t="s">
        <v>8088</v>
      </c>
    </row>
    <row r="6613" spans="1:70" x14ac:dyDescent="0.3">
      <c r="A6613">
        <v>13450329</v>
      </c>
      <c r="B6613" t="s">
        <v>829</v>
      </c>
      <c r="C6613" s="33">
        <v>45.8</v>
      </c>
      <c r="D6613">
        <v>636</v>
      </c>
      <c r="E6613" t="s">
        <v>8034</v>
      </c>
      <c r="F6613">
        <v>69130810</v>
      </c>
      <c r="L6613" s="33" t="s">
        <v>8089</v>
      </c>
      <c r="M6613" s="35" t="s">
        <v>8088</v>
      </c>
      <c r="O6613" s="33" t="s">
        <v>8089</v>
      </c>
      <c r="P6613" s="35" t="s">
        <v>8088</v>
      </c>
      <c r="R6613" s="33" t="s">
        <v>8089</v>
      </c>
      <c r="S6613" s="35" t="s">
        <v>8088</v>
      </c>
      <c r="U6613" s="33" t="s">
        <v>8089</v>
      </c>
      <c r="V6613" s="35" t="s">
        <v>8088</v>
      </c>
      <c r="X6613" s="33" t="s">
        <v>8089</v>
      </c>
      <c r="Y6613" s="35" t="s">
        <v>8088</v>
      </c>
      <c r="AA6613" s="33" t="s">
        <v>8089</v>
      </c>
      <c r="AB6613" s="35" t="s">
        <v>8088</v>
      </c>
      <c r="AD6613" s="33" t="s">
        <v>8089</v>
      </c>
      <c r="AE6613" s="35" t="s">
        <v>8088</v>
      </c>
      <c r="AG6613" s="33" t="s">
        <v>8089</v>
      </c>
      <c r="AH6613" s="35" t="s">
        <v>8088</v>
      </c>
      <c r="AJ6613" s="33" t="s">
        <v>8089</v>
      </c>
      <c r="AK6613" s="35" t="s">
        <v>8088</v>
      </c>
      <c r="AM6613" s="33" t="s">
        <v>8089</v>
      </c>
      <c r="AN6613" s="35" t="s">
        <v>8088</v>
      </c>
      <c r="AP6613" s="33" t="s">
        <v>8089</v>
      </c>
      <c r="AQ6613" s="35" t="s">
        <v>8088</v>
      </c>
      <c r="AS6613" s="33" t="s">
        <v>8089</v>
      </c>
      <c r="AT6613" s="35" t="s">
        <v>8088</v>
      </c>
      <c r="AV6613" s="33" t="s">
        <v>8089</v>
      </c>
      <c r="AW6613" s="35" t="s">
        <v>8088</v>
      </c>
      <c r="AY6613" s="33" t="s">
        <v>8089</v>
      </c>
      <c r="AZ6613" s="35" t="s">
        <v>8088</v>
      </c>
      <c r="BB6613" s="33" t="s">
        <v>8089</v>
      </c>
      <c r="BC6613" s="35" t="s">
        <v>8088</v>
      </c>
      <c r="BE6613" s="33" t="s">
        <v>8089</v>
      </c>
      <c r="BF6613" s="35" t="s">
        <v>8088</v>
      </c>
      <c r="BH6613" s="33" t="s">
        <v>8089</v>
      </c>
      <c r="BI6613" s="35" t="s">
        <v>8088</v>
      </c>
      <c r="BK6613" s="33" t="s">
        <v>8089</v>
      </c>
      <c r="BL6613" s="35" t="s">
        <v>8088</v>
      </c>
      <c r="BN6613" s="33" t="str">
        <f>_xlfn.XLOOKUP(E6613,'[2]Charge Level Data'!$E:$E,'[2]Charge Level Data'!$BN:$BN,"N/A")</f>
        <v>N/A</v>
      </c>
      <c r="BO6613" s="35" t="s">
        <v>8088</v>
      </c>
      <c r="BQ6613" s="33" t="s">
        <v>8089</v>
      </c>
      <c r="BR6613" s="35" t="s">
        <v>8088</v>
      </c>
    </row>
    <row r="6614" spans="1:70" x14ac:dyDescent="0.3">
      <c r="A6614">
        <v>10320315</v>
      </c>
      <c r="B6614" t="s">
        <v>2839</v>
      </c>
      <c r="C6614" s="33">
        <v>45.8</v>
      </c>
      <c r="D6614">
        <v>636</v>
      </c>
      <c r="E6614" t="s">
        <v>8034</v>
      </c>
      <c r="L6614" s="33" t="s">
        <v>8089</v>
      </c>
      <c r="M6614" s="35" t="s">
        <v>8088</v>
      </c>
      <c r="O6614" s="33" t="s">
        <v>8089</v>
      </c>
      <c r="P6614" s="35" t="s">
        <v>8088</v>
      </c>
      <c r="R6614" s="33" t="s">
        <v>8089</v>
      </c>
      <c r="S6614" s="35" t="s">
        <v>8088</v>
      </c>
      <c r="U6614" s="33" t="s">
        <v>8089</v>
      </c>
      <c r="V6614" s="35" t="s">
        <v>8088</v>
      </c>
      <c r="X6614" s="33" t="s">
        <v>8089</v>
      </c>
      <c r="Y6614" s="35" t="s">
        <v>8088</v>
      </c>
      <c r="AA6614" s="33" t="s">
        <v>8089</v>
      </c>
      <c r="AB6614" s="35" t="s">
        <v>8088</v>
      </c>
      <c r="AD6614" s="33" t="s">
        <v>8089</v>
      </c>
      <c r="AE6614" s="35" t="s">
        <v>8088</v>
      </c>
      <c r="AG6614" s="33" t="s">
        <v>8089</v>
      </c>
      <c r="AH6614" s="35" t="s">
        <v>8088</v>
      </c>
      <c r="AJ6614" s="33" t="s">
        <v>8089</v>
      </c>
      <c r="AK6614" s="35" t="s">
        <v>8088</v>
      </c>
      <c r="AM6614" s="33" t="s">
        <v>8089</v>
      </c>
      <c r="AN6614" s="35" t="s">
        <v>8088</v>
      </c>
      <c r="AP6614" s="33" t="s">
        <v>8089</v>
      </c>
      <c r="AQ6614" s="35" t="s">
        <v>8088</v>
      </c>
      <c r="AS6614" s="33" t="s">
        <v>8089</v>
      </c>
      <c r="AT6614" s="35" t="s">
        <v>8088</v>
      </c>
      <c r="AV6614" s="33" t="s">
        <v>8089</v>
      </c>
      <c r="AW6614" s="35" t="s">
        <v>8088</v>
      </c>
      <c r="AY6614" s="33" t="s">
        <v>8089</v>
      </c>
      <c r="AZ6614" s="35" t="s">
        <v>8088</v>
      </c>
      <c r="BB6614" s="33" t="s">
        <v>8089</v>
      </c>
      <c r="BC6614" s="35" t="s">
        <v>8088</v>
      </c>
      <c r="BE6614" s="33" t="s">
        <v>8089</v>
      </c>
      <c r="BF6614" s="35" t="s">
        <v>8088</v>
      </c>
      <c r="BH6614" s="33" t="s">
        <v>8089</v>
      </c>
      <c r="BI6614" s="35" t="s">
        <v>8088</v>
      </c>
      <c r="BK6614" s="33" t="s">
        <v>8089</v>
      </c>
      <c r="BL6614" s="35" t="s">
        <v>8088</v>
      </c>
      <c r="BN6614" s="33" t="str">
        <f>_xlfn.XLOOKUP(E6614,'[2]Charge Level Data'!$E:$E,'[2]Charge Level Data'!$BN:$BN,"N/A")</f>
        <v>N/A</v>
      </c>
      <c r="BO6614" s="35" t="s">
        <v>8088</v>
      </c>
      <c r="BQ6614" s="33" t="s">
        <v>8089</v>
      </c>
      <c r="BR6614" s="35" t="s">
        <v>8088</v>
      </c>
    </row>
    <row r="6615" spans="1:70" x14ac:dyDescent="0.3">
      <c r="A6615">
        <v>12583328</v>
      </c>
      <c r="B6615" t="s">
        <v>232</v>
      </c>
      <c r="C6615" s="33">
        <v>45</v>
      </c>
      <c r="D6615">
        <v>510</v>
      </c>
      <c r="E6615">
        <v>90471</v>
      </c>
      <c r="L6615" s="33">
        <v>236.76407867465196</v>
      </c>
      <c r="M6615" s="35" t="s">
        <v>8088</v>
      </c>
      <c r="O6615" s="33">
        <v>246.18386316588197</v>
      </c>
      <c r="P6615" s="35" t="s">
        <v>8088</v>
      </c>
      <c r="R6615" s="33">
        <v>220.07855402330395</v>
      </c>
      <c r="S6615" s="35" t="s">
        <v>8088</v>
      </c>
      <c r="U6615" s="33">
        <v>207.89999999999998</v>
      </c>
      <c r="V6615" s="35" t="s">
        <v>8088</v>
      </c>
      <c r="X6615" s="33">
        <v>0.79</v>
      </c>
      <c r="Y6615" s="35" t="s">
        <v>8088</v>
      </c>
      <c r="AA6615" s="33">
        <v>207.89999999999998</v>
      </c>
      <c r="AB6615" s="35" t="s">
        <v>8088</v>
      </c>
      <c r="AD6615" s="33">
        <v>139.59</v>
      </c>
      <c r="AE6615" s="35" t="s">
        <v>8088</v>
      </c>
      <c r="AG6615" s="33">
        <v>55.45943179999999</v>
      </c>
      <c r="AH6615" s="35" t="s">
        <v>8088</v>
      </c>
      <c r="AJ6615" s="33">
        <v>55.45943179999999</v>
      </c>
      <c r="AK6615" s="35" t="s">
        <v>8088</v>
      </c>
      <c r="AM6615" s="33">
        <v>55.45943179999999</v>
      </c>
      <c r="AN6615" s="35" t="s">
        <v>8088</v>
      </c>
      <c r="AP6615" s="33">
        <v>55.45943179999999</v>
      </c>
      <c r="AQ6615" s="35" t="s">
        <v>8088</v>
      </c>
      <c r="AS6615" s="33">
        <v>55.45943179999999</v>
      </c>
      <c r="AT6615" s="35" t="s">
        <v>8088</v>
      </c>
      <c r="AV6615" s="33">
        <v>55.45943179999999</v>
      </c>
      <c r="AW6615" s="35" t="s">
        <v>8088</v>
      </c>
      <c r="AY6615" s="33">
        <v>55.45943179999999</v>
      </c>
      <c r="AZ6615" s="35" t="s">
        <v>8088</v>
      </c>
      <c r="BB6615" s="33">
        <v>12</v>
      </c>
      <c r="BC6615" s="35" t="s">
        <v>8088</v>
      </c>
      <c r="BE6615" s="33">
        <v>12</v>
      </c>
      <c r="BF6615" s="35" t="s">
        <v>8088</v>
      </c>
      <c r="BH6615" s="33">
        <v>29.640773999999997</v>
      </c>
      <c r="BI6615" s="35" t="s">
        <v>8088</v>
      </c>
      <c r="BK6615" s="33">
        <v>29.640773999999997</v>
      </c>
      <c r="BL6615" s="35" t="s">
        <v>8088</v>
      </c>
      <c r="BN6615" s="33">
        <f>_xlfn.XLOOKUP(E6615,'[2]Charge Level Data'!$E:$E,'[2]Charge Level Data'!$BN:$BN,"N/A")</f>
        <v>29.640773999999997</v>
      </c>
      <c r="BO6615" s="35" t="s">
        <v>8088</v>
      </c>
      <c r="BQ6615" s="33">
        <v>240.57000000000002</v>
      </c>
      <c r="BR6615" s="35" t="s">
        <v>8088</v>
      </c>
    </row>
    <row r="6616" spans="1:70" x14ac:dyDescent="0.3">
      <c r="A6616">
        <v>1169972</v>
      </c>
      <c r="B6616" t="s">
        <v>4104</v>
      </c>
      <c r="C6616" s="33">
        <v>45</v>
      </c>
      <c r="D6616">
        <v>320</v>
      </c>
      <c r="E6616">
        <v>27369</v>
      </c>
      <c r="L6616" s="33">
        <v>0</v>
      </c>
      <c r="M6616" s="35" t="s">
        <v>8088</v>
      </c>
      <c r="O6616" s="33">
        <v>0</v>
      </c>
      <c r="P6616" s="35" t="s">
        <v>8088</v>
      </c>
      <c r="R6616" s="33">
        <v>0</v>
      </c>
      <c r="S6616" s="35" t="s">
        <v>8088</v>
      </c>
      <c r="U6616" s="33">
        <v>31.499999999999996</v>
      </c>
      <c r="V6616" s="35" t="s">
        <v>8088</v>
      </c>
      <c r="X6616" s="33">
        <v>24.750000000000004</v>
      </c>
      <c r="Y6616" s="35" t="s">
        <v>8088</v>
      </c>
      <c r="AA6616" s="33">
        <v>31.499999999999996</v>
      </c>
      <c r="AB6616" s="35" t="s">
        <v>8088</v>
      </c>
      <c r="AD6616" s="33">
        <v>21.15</v>
      </c>
      <c r="AE6616" s="35" t="s">
        <v>8088</v>
      </c>
      <c r="AG6616" s="33">
        <v>0</v>
      </c>
      <c r="AH6616" s="35" t="s">
        <v>8088</v>
      </c>
      <c r="AJ6616" s="33">
        <v>0</v>
      </c>
      <c r="AK6616" s="35" t="s">
        <v>8088</v>
      </c>
      <c r="AM6616" s="33">
        <v>0</v>
      </c>
      <c r="AN6616" s="35" t="s">
        <v>8088</v>
      </c>
      <c r="AP6616" s="33">
        <v>0</v>
      </c>
      <c r="AQ6616" s="35" t="s">
        <v>8088</v>
      </c>
      <c r="AS6616" s="33">
        <v>0</v>
      </c>
      <c r="AT6616" s="35" t="s">
        <v>8088</v>
      </c>
      <c r="AV6616" s="33">
        <v>0</v>
      </c>
      <c r="AW6616" s="35" t="s">
        <v>8088</v>
      </c>
      <c r="AY6616" s="33">
        <v>0</v>
      </c>
      <c r="AZ6616" s="35" t="s">
        <v>8088</v>
      </c>
      <c r="BB6616" s="33">
        <v>27.72</v>
      </c>
      <c r="BC6616" s="35" t="s">
        <v>8088</v>
      </c>
      <c r="BE6616" s="33">
        <v>27.72</v>
      </c>
      <c r="BF6616" s="35" t="s">
        <v>8088</v>
      </c>
      <c r="BH6616" s="33">
        <v>82.373322000000002</v>
      </c>
      <c r="BI6616" s="35" t="s">
        <v>8088</v>
      </c>
      <c r="BK6616" s="33">
        <v>82.373322000000002</v>
      </c>
      <c r="BL6616" s="35" t="s">
        <v>8088</v>
      </c>
      <c r="BN6616" s="33">
        <f>_xlfn.XLOOKUP(E6616,'[2]Charge Level Data'!$E:$E,'[2]Charge Level Data'!$BN:$BN,"N/A")</f>
        <v>82.373322000000002</v>
      </c>
      <c r="BO6616" s="35" t="s">
        <v>8088</v>
      </c>
      <c r="BQ6616" s="33">
        <v>36.450000000000003</v>
      </c>
      <c r="BR6616" s="35" t="s">
        <v>8088</v>
      </c>
    </row>
    <row r="6617" spans="1:70" x14ac:dyDescent="0.3">
      <c r="A6617">
        <v>633621</v>
      </c>
      <c r="B6617" t="s">
        <v>1648</v>
      </c>
      <c r="C6617" s="33">
        <v>45</v>
      </c>
      <c r="D6617">
        <v>300</v>
      </c>
      <c r="E6617">
        <v>82435</v>
      </c>
      <c r="L6617" s="33">
        <v>28.076440399999999</v>
      </c>
      <c r="M6617" s="35" t="s">
        <v>8088</v>
      </c>
      <c r="O6617" s="33">
        <v>24.624807399999998</v>
      </c>
      <c r="P6617" s="35" t="s">
        <v>8088</v>
      </c>
      <c r="R6617" s="33">
        <v>22.452415999999999</v>
      </c>
      <c r="S6617" s="35" t="s">
        <v>8088</v>
      </c>
      <c r="U6617" s="33">
        <v>0</v>
      </c>
      <c r="V6617" s="35" t="s">
        <v>8088</v>
      </c>
      <c r="X6617" s="33">
        <v>11.93</v>
      </c>
      <c r="Y6617" s="35" t="s">
        <v>8088</v>
      </c>
      <c r="AA6617" s="33">
        <v>30.799999999999997</v>
      </c>
      <c r="AB6617" s="35" t="s">
        <v>8088</v>
      </c>
      <c r="AD6617" s="33">
        <v>20.68</v>
      </c>
      <c r="AE6617" s="35" t="s">
        <v>8088</v>
      </c>
      <c r="AG6617" s="33">
        <v>4.5999999999999996</v>
      </c>
      <c r="AH6617" s="35" t="s">
        <v>8088</v>
      </c>
      <c r="AJ6617" s="33">
        <v>4.5999999999999996</v>
      </c>
      <c r="AK6617" s="35" t="s">
        <v>8088</v>
      </c>
      <c r="AM6617" s="33">
        <v>4.5999999999999996</v>
      </c>
      <c r="AN6617" s="35" t="s">
        <v>8088</v>
      </c>
      <c r="AP6617" s="33">
        <v>4.5999999999999996</v>
      </c>
      <c r="AQ6617" s="35" t="s">
        <v>8088</v>
      </c>
      <c r="AS6617" s="33">
        <v>4.5999999999999996</v>
      </c>
      <c r="AT6617" s="35" t="s">
        <v>8088</v>
      </c>
      <c r="AV6617" s="33">
        <v>4.5999999999999996</v>
      </c>
      <c r="AW6617" s="35" t="s">
        <v>8088</v>
      </c>
      <c r="AY6617" s="33">
        <v>4.5999999999999996</v>
      </c>
      <c r="AZ6617" s="35" t="s">
        <v>8088</v>
      </c>
      <c r="BB6617" s="33">
        <v>4.1399999999999997</v>
      </c>
      <c r="BC6617" s="35" t="s">
        <v>8088</v>
      </c>
      <c r="BE6617" s="33">
        <v>4.1399999999999997</v>
      </c>
      <c r="BF6617" s="35" t="s">
        <v>8088</v>
      </c>
      <c r="BH6617" s="33">
        <v>9.2602859999999989</v>
      </c>
      <c r="BI6617" s="35" t="s">
        <v>8088</v>
      </c>
      <c r="BK6617" s="33">
        <v>9.2602859999999989</v>
      </c>
      <c r="BL6617" s="35" t="s">
        <v>8088</v>
      </c>
      <c r="BN6617" s="33">
        <f>_xlfn.XLOOKUP(E6617,'[2]Charge Level Data'!$E:$E,'[2]Charge Level Data'!$BN:$BN,"N/A")</f>
        <v>9.2602859999999989</v>
      </c>
      <c r="BO6617" s="35" t="s">
        <v>8088</v>
      </c>
      <c r="BQ6617" s="33">
        <v>35.64</v>
      </c>
      <c r="BR6617" s="35" t="s">
        <v>8088</v>
      </c>
    </row>
    <row r="6618" spans="1:70" x14ac:dyDescent="0.3">
      <c r="A6618">
        <v>7974117</v>
      </c>
      <c r="B6618" t="s">
        <v>2209</v>
      </c>
      <c r="C6618" s="33">
        <v>45</v>
      </c>
      <c r="D6618">
        <v>300</v>
      </c>
      <c r="E6618">
        <v>82043</v>
      </c>
      <c r="L6618" s="33">
        <v>35.278657720000005</v>
      </c>
      <c r="M6618" s="35" t="s">
        <v>8088</v>
      </c>
      <c r="O6618" s="33">
        <v>30.941605820000003</v>
      </c>
      <c r="P6618" s="35" t="s">
        <v>8088</v>
      </c>
      <c r="R6618" s="33">
        <v>28.211948800000002</v>
      </c>
      <c r="S6618" s="35" t="s">
        <v>8088</v>
      </c>
      <c r="U6618" s="33">
        <v>0</v>
      </c>
      <c r="V6618" s="35" t="s">
        <v>8088</v>
      </c>
      <c r="X6618" s="33">
        <v>25.81</v>
      </c>
      <c r="Y6618" s="35" t="s">
        <v>8088</v>
      </c>
      <c r="AA6618" s="33">
        <v>37.799999999999997</v>
      </c>
      <c r="AB6618" s="35" t="s">
        <v>8088</v>
      </c>
      <c r="AD6618" s="33">
        <v>25.38</v>
      </c>
      <c r="AE6618" s="35" t="s">
        <v>8088</v>
      </c>
      <c r="AG6618" s="33">
        <v>5.78</v>
      </c>
      <c r="AH6618" s="35" t="s">
        <v>8088</v>
      </c>
      <c r="AJ6618" s="33">
        <v>5.78</v>
      </c>
      <c r="AK6618" s="35" t="s">
        <v>8088</v>
      </c>
      <c r="AM6618" s="33">
        <v>5.78</v>
      </c>
      <c r="AN6618" s="35" t="s">
        <v>8088</v>
      </c>
      <c r="AP6618" s="33">
        <v>5.78</v>
      </c>
      <c r="AQ6618" s="35" t="s">
        <v>8088</v>
      </c>
      <c r="AS6618" s="33">
        <v>5.78</v>
      </c>
      <c r="AT6618" s="35" t="s">
        <v>8088</v>
      </c>
      <c r="AV6618" s="33">
        <v>5.78</v>
      </c>
      <c r="AW6618" s="35" t="s">
        <v>8088</v>
      </c>
      <c r="AY6618" s="33">
        <v>5.78</v>
      </c>
      <c r="AZ6618" s="35" t="s">
        <v>8088</v>
      </c>
      <c r="BB6618" s="33">
        <v>5.2</v>
      </c>
      <c r="BC6618" s="35" t="s">
        <v>8088</v>
      </c>
      <c r="BE6618" s="33">
        <v>5.2</v>
      </c>
      <c r="BF6618" s="35" t="s">
        <v>8088</v>
      </c>
      <c r="BH6618" s="33">
        <v>6.1429619999999989</v>
      </c>
      <c r="BI6618" s="35" t="s">
        <v>8088</v>
      </c>
      <c r="BK6618" s="33">
        <v>6.1429619999999989</v>
      </c>
      <c r="BL6618" s="35" t="s">
        <v>8088</v>
      </c>
      <c r="BN6618" s="33">
        <f>_xlfn.XLOOKUP(E6618,'[2]Charge Level Data'!$E:$E,'[2]Charge Level Data'!$BN:$BN,"N/A")</f>
        <v>6.1429619999999989</v>
      </c>
      <c r="BO6618" s="35" t="s">
        <v>8088</v>
      </c>
      <c r="BQ6618" s="33">
        <v>43.74</v>
      </c>
      <c r="BR6618" s="35" t="s">
        <v>8088</v>
      </c>
    </row>
    <row r="6619" spans="1:70" x14ac:dyDescent="0.3">
      <c r="A6619">
        <v>4186178</v>
      </c>
      <c r="B6619" t="s">
        <v>2356</v>
      </c>
      <c r="C6619" s="33">
        <v>45</v>
      </c>
      <c r="D6619">
        <v>300</v>
      </c>
      <c r="E6619">
        <v>84105</v>
      </c>
      <c r="L6619" s="33">
        <v>35.278657720000005</v>
      </c>
      <c r="M6619" s="35" t="s">
        <v>8088</v>
      </c>
      <c r="O6619" s="33">
        <v>30.941605820000003</v>
      </c>
      <c r="P6619" s="35" t="s">
        <v>8088</v>
      </c>
      <c r="R6619" s="33">
        <v>28.211948800000002</v>
      </c>
      <c r="S6619" s="35" t="s">
        <v>8088</v>
      </c>
      <c r="U6619" s="33">
        <v>0</v>
      </c>
      <c r="V6619" s="35" t="s">
        <v>8088</v>
      </c>
      <c r="X6619" s="33">
        <v>24.68</v>
      </c>
      <c r="Y6619" s="35" t="s">
        <v>8088</v>
      </c>
      <c r="AA6619" s="33">
        <v>39.199999999999996</v>
      </c>
      <c r="AB6619" s="35" t="s">
        <v>8088</v>
      </c>
      <c r="AD6619" s="33">
        <v>26.32</v>
      </c>
      <c r="AE6619" s="35" t="s">
        <v>8088</v>
      </c>
      <c r="AG6619" s="33">
        <v>5.78</v>
      </c>
      <c r="AH6619" s="35" t="s">
        <v>8088</v>
      </c>
      <c r="AJ6619" s="33">
        <v>5.78</v>
      </c>
      <c r="AK6619" s="35" t="s">
        <v>8088</v>
      </c>
      <c r="AM6619" s="33">
        <v>5.78</v>
      </c>
      <c r="AN6619" s="35" t="s">
        <v>8088</v>
      </c>
      <c r="AP6619" s="33">
        <v>5.78</v>
      </c>
      <c r="AQ6619" s="35" t="s">
        <v>8088</v>
      </c>
      <c r="AS6619" s="33">
        <v>5.78</v>
      </c>
      <c r="AT6619" s="35" t="s">
        <v>8088</v>
      </c>
      <c r="AV6619" s="33">
        <v>5.78</v>
      </c>
      <c r="AW6619" s="35" t="s">
        <v>8088</v>
      </c>
      <c r="AY6619" s="33">
        <v>5.78</v>
      </c>
      <c r="AZ6619" s="35" t="s">
        <v>8088</v>
      </c>
      <c r="BB6619" s="33">
        <v>5.2</v>
      </c>
      <c r="BC6619" s="35" t="s">
        <v>8088</v>
      </c>
      <c r="BE6619" s="33">
        <v>5.2</v>
      </c>
      <c r="BF6619" s="35" t="s">
        <v>8088</v>
      </c>
      <c r="BH6619" s="33">
        <v>9.2602859999999989</v>
      </c>
      <c r="BI6619" s="35" t="s">
        <v>8088</v>
      </c>
      <c r="BK6619" s="33">
        <v>9.2602859999999989</v>
      </c>
      <c r="BL6619" s="35" t="s">
        <v>8088</v>
      </c>
      <c r="BN6619" s="33">
        <f>_xlfn.XLOOKUP(E6619,'[2]Charge Level Data'!$E:$E,'[2]Charge Level Data'!$BN:$BN,"N/A")</f>
        <v>9.2602859999999989</v>
      </c>
      <c r="BO6619" s="35" t="s">
        <v>8088</v>
      </c>
      <c r="BQ6619" s="33">
        <v>45.36</v>
      </c>
      <c r="BR6619" s="35" t="s">
        <v>8088</v>
      </c>
    </row>
    <row r="6620" spans="1:70" x14ac:dyDescent="0.3">
      <c r="A6620">
        <v>2182297</v>
      </c>
      <c r="B6620" t="s">
        <v>2371</v>
      </c>
      <c r="C6620" s="33">
        <v>45</v>
      </c>
      <c r="D6620">
        <v>300</v>
      </c>
      <c r="E6620">
        <v>85049</v>
      </c>
      <c r="L6620" s="33">
        <v>27.344011520000002</v>
      </c>
      <c r="M6620" s="35" t="s">
        <v>8088</v>
      </c>
      <c r="O6620" s="33">
        <v>23.982421120000001</v>
      </c>
      <c r="P6620" s="35" t="s">
        <v>8088</v>
      </c>
      <c r="R6620" s="33">
        <v>21.8667008</v>
      </c>
      <c r="S6620" s="35" t="s">
        <v>8088</v>
      </c>
      <c r="U6620" s="33">
        <v>0</v>
      </c>
      <c r="V6620" s="35" t="s">
        <v>8088</v>
      </c>
      <c r="X6620" s="33">
        <v>26.6</v>
      </c>
      <c r="Y6620" s="35" t="s">
        <v>8088</v>
      </c>
      <c r="AA6620" s="33">
        <v>30.799999999999997</v>
      </c>
      <c r="AB6620" s="35" t="s">
        <v>8088</v>
      </c>
      <c r="AD6620" s="33">
        <v>20.68</v>
      </c>
      <c r="AE6620" s="35" t="s">
        <v>8088</v>
      </c>
      <c r="AG6620" s="33">
        <v>4.4800000000000004</v>
      </c>
      <c r="AH6620" s="35" t="s">
        <v>8088</v>
      </c>
      <c r="AJ6620" s="33">
        <v>4.4800000000000004</v>
      </c>
      <c r="AK6620" s="35" t="s">
        <v>8088</v>
      </c>
      <c r="AM6620" s="33">
        <v>4.4800000000000004</v>
      </c>
      <c r="AN6620" s="35" t="s">
        <v>8088</v>
      </c>
      <c r="AP6620" s="33">
        <v>4.4800000000000004</v>
      </c>
      <c r="AQ6620" s="35" t="s">
        <v>8088</v>
      </c>
      <c r="AS6620" s="33">
        <v>4.4800000000000004</v>
      </c>
      <c r="AT6620" s="35" t="s">
        <v>8088</v>
      </c>
      <c r="AV6620" s="33">
        <v>4.4800000000000004</v>
      </c>
      <c r="AW6620" s="35" t="s">
        <v>8088</v>
      </c>
      <c r="AY6620" s="33">
        <v>4.4800000000000004</v>
      </c>
      <c r="AZ6620" s="35" t="s">
        <v>8088</v>
      </c>
      <c r="BB6620" s="33">
        <v>4.03</v>
      </c>
      <c r="BC6620" s="35" t="s">
        <v>8088</v>
      </c>
      <c r="BE6620" s="33">
        <v>4.03</v>
      </c>
      <c r="BF6620" s="35" t="s">
        <v>8088</v>
      </c>
      <c r="BH6620" s="33">
        <v>8.1862499999999994</v>
      </c>
      <c r="BI6620" s="35" t="s">
        <v>8088</v>
      </c>
      <c r="BK6620" s="33">
        <v>8.1862499999999994</v>
      </c>
      <c r="BL6620" s="35" t="s">
        <v>8088</v>
      </c>
      <c r="BN6620" s="33">
        <f>_xlfn.XLOOKUP(E6620,'[2]Charge Level Data'!$E:$E,'[2]Charge Level Data'!$BN:$BN,"N/A")</f>
        <v>8.1862499999999994</v>
      </c>
      <c r="BO6620" s="35" t="s">
        <v>8088</v>
      </c>
      <c r="BQ6620" s="33">
        <v>35.64</v>
      </c>
      <c r="BR6620" s="35" t="s">
        <v>8088</v>
      </c>
    </row>
    <row r="6621" spans="1:70" x14ac:dyDescent="0.3">
      <c r="A6621">
        <v>13436997</v>
      </c>
      <c r="B6621" t="s">
        <v>2372</v>
      </c>
      <c r="C6621" s="33">
        <v>45</v>
      </c>
      <c r="D6621">
        <v>300</v>
      </c>
      <c r="E6621">
        <v>85049</v>
      </c>
      <c r="L6621" s="33">
        <v>27.344011520000002</v>
      </c>
      <c r="M6621" s="35" t="s">
        <v>8088</v>
      </c>
      <c r="O6621" s="33">
        <v>23.982421120000001</v>
      </c>
      <c r="P6621" s="35" t="s">
        <v>8088</v>
      </c>
      <c r="R6621" s="33">
        <v>21.8667008</v>
      </c>
      <c r="S6621" s="35" t="s">
        <v>8088</v>
      </c>
      <c r="U6621" s="33">
        <v>0</v>
      </c>
      <c r="V6621" s="35" t="s">
        <v>8088</v>
      </c>
      <c r="X6621" s="33">
        <v>26.6</v>
      </c>
      <c r="Y6621" s="35" t="s">
        <v>8088</v>
      </c>
      <c r="AA6621" s="33">
        <v>30.799999999999997</v>
      </c>
      <c r="AB6621" s="35" t="s">
        <v>8088</v>
      </c>
      <c r="AD6621" s="33">
        <v>20.68</v>
      </c>
      <c r="AE6621" s="35" t="s">
        <v>8088</v>
      </c>
      <c r="AG6621" s="33">
        <v>4.4800000000000004</v>
      </c>
      <c r="AH6621" s="35" t="s">
        <v>8088</v>
      </c>
      <c r="AJ6621" s="33">
        <v>4.4800000000000004</v>
      </c>
      <c r="AK6621" s="35" t="s">
        <v>8088</v>
      </c>
      <c r="AM6621" s="33">
        <v>4.4800000000000004</v>
      </c>
      <c r="AN6621" s="35" t="s">
        <v>8088</v>
      </c>
      <c r="AP6621" s="33">
        <v>4.4800000000000004</v>
      </c>
      <c r="AQ6621" s="35" t="s">
        <v>8088</v>
      </c>
      <c r="AS6621" s="33">
        <v>4.4800000000000004</v>
      </c>
      <c r="AT6621" s="35" t="s">
        <v>8088</v>
      </c>
      <c r="AV6621" s="33">
        <v>4.4800000000000004</v>
      </c>
      <c r="AW6621" s="35" t="s">
        <v>8088</v>
      </c>
      <c r="AY6621" s="33">
        <v>4.4800000000000004</v>
      </c>
      <c r="AZ6621" s="35" t="s">
        <v>8088</v>
      </c>
      <c r="BB6621" s="33">
        <v>4.03</v>
      </c>
      <c r="BC6621" s="35" t="s">
        <v>8088</v>
      </c>
      <c r="BE6621" s="33">
        <v>4.03</v>
      </c>
      <c r="BF6621" s="35" t="s">
        <v>8088</v>
      </c>
      <c r="BH6621" s="33">
        <v>8.1862499999999994</v>
      </c>
      <c r="BI6621" s="35" t="s">
        <v>8088</v>
      </c>
      <c r="BK6621" s="33">
        <v>8.1862499999999994</v>
      </c>
      <c r="BL6621" s="35" t="s">
        <v>8088</v>
      </c>
      <c r="BN6621" s="33">
        <f>_xlfn.XLOOKUP(E6621,'[2]Charge Level Data'!$E:$E,'[2]Charge Level Data'!$BN:$BN,"N/A")</f>
        <v>8.1862499999999994</v>
      </c>
      <c r="BO6621" s="35" t="s">
        <v>8088</v>
      </c>
      <c r="BQ6621" s="33">
        <v>35.64</v>
      </c>
      <c r="BR6621" s="35" t="s">
        <v>8088</v>
      </c>
    </row>
    <row r="6622" spans="1:70" x14ac:dyDescent="0.3">
      <c r="A6622">
        <v>631568</v>
      </c>
      <c r="B6622" t="s">
        <v>2383</v>
      </c>
      <c r="C6622" s="33">
        <v>45</v>
      </c>
      <c r="D6622">
        <v>300</v>
      </c>
      <c r="E6622">
        <v>84132</v>
      </c>
      <c r="L6622" s="33">
        <v>29.053012239999997</v>
      </c>
      <c r="M6622" s="35" t="s">
        <v>8088</v>
      </c>
      <c r="O6622" s="33">
        <v>25.48132244</v>
      </c>
      <c r="P6622" s="35" t="s">
        <v>8088</v>
      </c>
      <c r="R6622" s="33">
        <v>23.2333696</v>
      </c>
      <c r="S6622" s="35" t="s">
        <v>8088</v>
      </c>
      <c r="U6622" s="33">
        <v>0</v>
      </c>
      <c r="V6622" s="35" t="s">
        <v>8088</v>
      </c>
      <c r="X6622" s="33">
        <v>11.1</v>
      </c>
      <c r="Y6622" s="35" t="s">
        <v>8088</v>
      </c>
      <c r="AA6622" s="33">
        <v>30.799999999999997</v>
      </c>
      <c r="AB6622" s="35" t="s">
        <v>8088</v>
      </c>
      <c r="AD6622" s="33">
        <v>20.68</v>
      </c>
      <c r="AE6622" s="35" t="s">
        <v>8088</v>
      </c>
      <c r="AG6622" s="33">
        <v>4.76</v>
      </c>
      <c r="AH6622" s="35" t="s">
        <v>8088</v>
      </c>
      <c r="AJ6622" s="33">
        <v>4.76</v>
      </c>
      <c r="AK6622" s="35" t="s">
        <v>8088</v>
      </c>
      <c r="AM6622" s="33">
        <v>4.76</v>
      </c>
      <c r="AN6622" s="35" t="s">
        <v>8088</v>
      </c>
      <c r="AP6622" s="33">
        <v>4.76</v>
      </c>
      <c r="AQ6622" s="35" t="s">
        <v>8088</v>
      </c>
      <c r="AS6622" s="33">
        <v>4.76</v>
      </c>
      <c r="AT6622" s="35" t="s">
        <v>8088</v>
      </c>
      <c r="AV6622" s="33">
        <v>4.76</v>
      </c>
      <c r="AW6622" s="35" t="s">
        <v>8088</v>
      </c>
      <c r="AY6622" s="33">
        <v>4.76</v>
      </c>
      <c r="AZ6622" s="35" t="s">
        <v>8088</v>
      </c>
      <c r="BB6622" s="33">
        <v>4.28</v>
      </c>
      <c r="BC6622" s="35" t="s">
        <v>8088</v>
      </c>
      <c r="BE6622" s="33">
        <v>4.28</v>
      </c>
      <c r="BF6622" s="35" t="s">
        <v>8088</v>
      </c>
      <c r="BH6622" s="33">
        <v>9.2602859999999989</v>
      </c>
      <c r="BI6622" s="35" t="s">
        <v>8088</v>
      </c>
      <c r="BK6622" s="33">
        <v>9.2602859999999989</v>
      </c>
      <c r="BL6622" s="35" t="s">
        <v>8088</v>
      </c>
      <c r="BN6622" s="33">
        <f>_xlfn.XLOOKUP(E6622,'[2]Charge Level Data'!$E:$E,'[2]Charge Level Data'!$BN:$BN,"N/A")</f>
        <v>9.2602859999999989</v>
      </c>
      <c r="BO6622" s="35" t="s">
        <v>8088</v>
      </c>
      <c r="BQ6622" s="33">
        <v>35.64</v>
      </c>
      <c r="BR6622" s="35" t="s">
        <v>8088</v>
      </c>
    </row>
    <row r="6623" spans="1:70" x14ac:dyDescent="0.3">
      <c r="A6623">
        <v>633616</v>
      </c>
      <c r="B6623" t="s">
        <v>2383</v>
      </c>
      <c r="C6623" s="33">
        <v>45</v>
      </c>
      <c r="D6623">
        <v>300</v>
      </c>
      <c r="E6623">
        <v>84132</v>
      </c>
      <c r="L6623" s="33">
        <v>29.053012239999997</v>
      </c>
      <c r="M6623" s="35" t="s">
        <v>8088</v>
      </c>
      <c r="O6623" s="33">
        <v>25.48132244</v>
      </c>
      <c r="P6623" s="35" t="s">
        <v>8088</v>
      </c>
      <c r="R6623" s="33">
        <v>23.2333696</v>
      </c>
      <c r="S6623" s="35" t="s">
        <v>8088</v>
      </c>
      <c r="U6623" s="33">
        <v>0</v>
      </c>
      <c r="V6623" s="35" t="s">
        <v>8088</v>
      </c>
      <c r="X6623" s="33">
        <v>11.1</v>
      </c>
      <c r="Y6623" s="35" t="s">
        <v>8088</v>
      </c>
      <c r="AA6623" s="33">
        <v>30.799999999999997</v>
      </c>
      <c r="AB6623" s="35" t="s">
        <v>8088</v>
      </c>
      <c r="AD6623" s="33">
        <v>20.68</v>
      </c>
      <c r="AE6623" s="35" t="s">
        <v>8088</v>
      </c>
      <c r="AG6623" s="33">
        <v>4.76</v>
      </c>
      <c r="AH6623" s="35" t="s">
        <v>8088</v>
      </c>
      <c r="AJ6623" s="33">
        <v>4.76</v>
      </c>
      <c r="AK6623" s="35" t="s">
        <v>8088</v>
      </c>
      <c r="AM6623" s="33">
        <v>4.76</v>
      </c>
      <c r="AN6623" s="35" t="s">
        <v>8088</v>
      </c>
      <c r="AP6623" s="33">
        <v>4.76</v>
      </c>
      <c r="AQ6623" s="35" t="s">
        <v>8088</v>
      </c>
      <c r="AS6623" s="33">
        <v>4.76</v>
      </c>
      <c r="AT6623" s="35" t="s">
        <v>8088</v>
      </c>
      <c r="AV6623" s="33">
        <v>4.76</v>
      </c>
      <c r="AW6623" s="35" t="s">
        <v>8088</v>
      </c>
      <c r="AY6623" s="33">
        <v>4.76</v>
      </c>
      <c r="AZ6623" s="35" t="s">
        <v>8088</v>
      </c>
      <c r="BB6623" s="33">
        <v>4.28</v>
      </c>
      <c r="BC6623" s="35" t="s">
        <v>8088</v>
      </c>
      <c r="BE6623" s="33">
        <v>4.28</v>
      </c>
      <c r="BF6623" s="35" t="s">
        <v>8088</v>
      </c>
      <c r="BH6623" s="33">
        <v>9.2602859999999989</v>
      </c>
      <c r="BI6623" s="35" t="s">
        <v>8088</v>
      </c>
      <c r="BK6623" s="33">
        <v>9.2602859999999989</v>
      </c>
      <c r="BL6623" s="35" t="s">
        <v>8088</v>
      </c>
      <c r="BN6623" s="33">
        <f>_xlfn.XLOOKUP(E6623,'[2]Charge Level Data'!$E:$E,'[2]Charge Level Data'!$BN:$BN,"N/A")</f>
        <v>9.2602859999999989</v>
      </c>
      <c r="BO6623" s="35" t="s">
        <v>8088</v>
      </c>
      <c r="BQ6623" s="33">
        <v>35.64</v>
      </c>
      <c r="BR6623" s="35" t="s">
        <v>8088</v>
      </c>
    </row>
    <row r="6624" spans="1:70" x14ac:dyDescent="0.3">
      <c r="A6624">
        <v>13450362</v>
      </c>
      <c r="B6624" t="s">
        <v>697</v>
      </c>
      <c r="C6624" s="33">
        <v>44.85</v>
      </c>
      <c r="D6624">
        <v>636</v>
      </c>
      <c r="E6624" t="s">
        <v>8035</v>
      </c>
      <c r="F6624">
        <v>67457061810</v>
      </c>
      <c r="L6624" s="33">
        <v>0</v>
      </c>
      <c r="M6624" s="35" t="s">
        <v>8088</v>
      </c>
      <c r="O6624" s="33">
        <v>0</v>
      </c>
      <c r="P6624" s="35" t="s">
        <v>8088</v>
      </c>
      <c r="R6624" s="33">
        <v>0</v>
      </c>
      <c r="S6624" s="35" t="s">
        <v>8088</v>
      </c>
      <c r="U6624" s="33">
        <v>5.9499999999999993</v>
      </c>
      <c r="V6624" s="35" t="s">
        <v>8088</v>
      </c>
      <c r="X6624" s="33">
        <v>632.69000000000005</v>
      </c>
      <c r="Y6624" s="35" t="s">
        <v>8088</v>
      </c>
      <c r="AA6624" s="33">
        <v>5.9499999999999993</v>
      </c>
      <c r="AB6624" s="35" t="s">
        <v>8088</v>
      </c>
      <c r="AD6624" s="33">
        <v>3.9949999999999997</v>
      </c>
      <c r="AE6624" s="35" t="s">
        <v>8088</v>
      </c>
      <c r="AG6624" s="33">
        <v>0</v>
      </c>
      <c r="AH6624" s="35" t="s">
        <v>8088</v>
      </c>
      <c r="AJ6624" s="33">
        <v>0</v>
      </c>
      <c r="AK6624" s="35" t="s">
        <v>8088</v>
      </c>
      <c r="AM6624" s="33">
        <v>0</v>
      </c>
      <c r="AN6624" s="35" t="s">
        <v>8088</v>
      </c>
      <c r="AP6624" s="33">
        <v>0</v>
      </c>
      <c r="AQ6624" s="35" t="s">
        <v>8088</v>
      </c>
      <c r="AS6624" s="33">
        <v>0</v>
      </c>
      <c r="AT6624" s="35" t="s">
        <v>8088</v>
      </c>
      <c r="AV6624" s="33">
        <v>0</v>
      </c>
      <c r="AW6624" s="35" t="s">
        <v>8088</v>
      </c>
      <c r="AY6624" s="33">
        <v>0</v>
      </c>
      <c r="AZ6624" s="35" t="s">
        <v>8088</v>
      </c>
      <c r="BB6624" s="33">
        <v>0</v>
      </c>
      <c r="BC6624" s="35" t="s">
        <v>8088</v>
      </c>
      <c r="BE6624" s="33">
        <v>0</v>
      </c>
      <c r="BF6624" s="35" t="s">
        <v>8088</v>
      </c>
      <c r="BH6624" s="33">
        <v>110.53402199999999</v>
      </c>
      <c r="BI6624" s="35" t="s">
        <v>8088</v>
      </c>
      <c r="BK6624" s="33">
        <v>110.53402199999999</v>
      </c>
      <c r="BL6624" s="35" t="s">
        <v>8088</v>
      </c>
      <c r="BN6624" s="33">
        <f>_xlfn.XLOOKUP(E6624,'[2]Charge Level Data'!$E:$E,'[2]Charge Level Data'!$BN:$BN,"N/A")</f>
        <v>110.53402199999999</v>
      </c>
      <c r="BO6624" s="35" t="s">
        <v>8088</v>
      </c>
      <c r="BQ6624" s="33">
        <v>6.8850000000000007</v>
      </c>
      <c r="BR6624" s="35" t="s">
        <v>8088</v>
      </c>
    </row>
    <row r="6625" spans="1:70" x14ac:dyDescent="0.3">
      <c r="A6625">
        <v>8564521</v>
      </c>
      <c r="B6625" t="s">
        <v>2805</v>
      </c>
      <c r="C6625" s="33">
        <v>44.85</v>
      </c>
      <c r="D6625">
        <v>636</v>
      </c>
      <c r="E6625" t="s">
        <v>8035</v>
      </c>
      <c r="L6625" s="33">
        <v>0</v>
      </c>
      <c r="M6625" s="35" t="s">
        <v>8088</v>
      </c>
      <c r="O6625" s="33">
        <v>0</v>
      </c>
      <c r="P6625" s="35" t="s">
        <v>8088</v>
      </c>
      <c r="R6625" s="33">
        <v>0</v>
      </c>
      <c r="S6625" s="35" t="s">
        <v>8088</v>
      </c>
      <c r="U6625" s="33">
        <v>5.9499999999999993</v>
      </c>
      <c r="V6625" s="35" t="s">
        <v>8088</v>
      </c>
      <c r="X6625" s="33">
        <v>632.69000000000005</v>
      </c>
      <c r="Y6625" s="35" t="s">
        <v>8088</v>
      </c>
      <c r="AA6625" s="33">
        <v>5.9499999999999993</v>
      </c>
      <c r="AB6625" s="35" t="s">
        <v>8088</v>
      </c>
      <c r="AD6625" s="33">
        <v>3.9949999999999997</v>
      </c>
      <c r="AE6625" s="35" t="s">
        <v>8088</v>
      </c>
      <c r="AG6625" s="33">
        <v>0</v>
      </c>
      <c r="AH6625" s="35" t="s">
        <v>8088</v>
      </c>
      <c r="AJ6625" s="33">
        <v>0</v>
      </c>
      <c r="AK6625" s="35" t="s">
        <v>8088</v>
      </c>
      <c r="AM6625" s="33">
        <v>0</v>
      </c>
      <c r="AN6625" s="35" t="s">
        <v>8088</v>
      </c>
      <c r="AP6625" s="33">
        <v>0</v>
      </c>
      <c r="AQ6625" s="35" t="s">
        <v>8088</v>
      </c>
      <c r="AS6625" s="33">
        <v>0</v>
      </c>
      <c r="AT6625" s="35" t="s">
        <v>8088</v>
      </c>
      <c r="AV6625" s="33">
        <v>0</v>
      </c>
      <c r="AW6625" s="35" t="s">
        <v>8088</v>
      </c>
      <c r="AY6625" s="33">
        <v>0</v>
      </c>
      <c r="AZ6625" s="35" t="s">
        <v>8088</v>
      </c>
      <c r="BB6625" s="33">
        <v>0</v>
      </c>
      <c r="BC6625" s="35" t="s">
        <v>8088</v>
      </c>
      <c r="BE6625" s="33">
        <v>0</v>
      </c>
      <c r="BF6625" s="35" t="s">
        <v>8088</v>
      </c>
      <c r="BH6625" s="33">
        <v>110.53402199999999</v>
      </c>
      <c r="BI6625" s="35" t="s">
        <v>8088</v>
      </c>
      <c r="BK6625" s="33">
        <v>110.53402199999999</v>
      </c>
      <c r="BL6625" s="35" t="s">
        <v>8088</v>
      </c>
      <c r="BN6625" s="33">
        <f>_xlfn.XLOOKUP(E6625,'[2]Charge Level Data'!$E:$E,'[2]Charge Level Data'!$BN:$BN,"N/A")</f>
        <v>110.53402199999999</v>
      </c>
      <c r="BO6625" s="35" t="s">
        <v>8088</v>
      </c>
      <c r="BQ6625" s="33">
        <v>6.8850000000000007</v>
      </c>
      <c r="BR6625" s="35" t="s">
        <v>8088</v>
      </c>
    </row>
    <row r="6626" spans="1:70" x14ac:dyDescent="0.3">
      <c r="A6626">
        <v>9631836</v>
      </c>
      <c r="B6626" t="s">
        <v>1217</v>
      </c>
      <c r="C6626" s="33">
        <v>44</v>
      </c>
      <c r="D6626">
        <v>510</v>
      </c>
      <c r="E6626">
        <v>11720</v>
      </c>
      <c r="L6626" s="33">
        <v>212.65594027805597</v>
      </c>
      <c r="M6626" s="35" t="s">
        <v>8088</v>
      </c>
      <c r="O6626" s="33">
        <v>221.11656969199598</v>
      </c>
      <c r="P6626" s="35" t="s">
        <v>8088</v>
      </c>
      <c r="R6626" s="33">
        <v>197.66939352811195</v>
      </c>
      <c r="S6626" s="35" t="s">
        <v>8088</v>
      </c>
      <c r="U6626" s="33">
        <v>166.6</v>
      </c>
      <c r="V6626" s="35" t="s">
        <v>8088</v>
      </c>
      <c r="X6626" s="33">
        <v>130.9</v>
      </c>
      <c r="Y6626" s="35" t="s">
        <v>8088</v>
      </c>
      <c r="AA6626" s="33">
        <v>166.6</v>
      </c>
      <c r="AB6626" s="35" t="s">
        <v>8088</v>
      </c>
      <c r="AD6626" s="33">
        <v>111.86</v>
      </c>
      <c r="AE6626" s="35" t="s">
        <v>8088</v>
      </c>
      <c r="AG6626" s="33">
        <v>49.812360399999989</v>
      </c>
      <c r="AH6626" s="35" t="s">
        <v>8088</v>
      </c>
      <c r="AJ6626" s="33">
        <v>49.812360399999989</v>
      </c>
      <c r="AK6626" s="35" t="s">
        <v>8088</v>
      </c>
      <c r="AM6626" s="33">
        <v>49.812360399999989</v>
      </c>
      <c r="AN6626" s="35" t="s">
        <v>8088</v>
      </c>
      <c r="AP6626" s="33">
        <v>49.812360399999989</v>
      </c>
      <c r="AQ6626" s="35" t="s">
        <v>8088</v>
      </c>
      <c r="AS6626" s="33">
        <v>49.812360399999989</v>
      </c>
      <c r="AT6626" s="35" t="s">
        <v>8088</v>
      </c>
      <c r="AV6626" s="33">
        <v>49.812360399999989</v>
      </c>
      <c r="AW6626" s="35" t="s">
        <v>8088</v>
      </c>
      <c r="AY6626" s="33">
        <v>49.812360399999989</v>
      </c>
      <c r="AZ6626" s="35" t="s">
        <v>8088</v>
      </c>
      <c r="BB6626" s="33">
        <v>10.36</v>
      </c>
      <c r="BC6626" s="35" t="s">
        <v>8088</v>
      </c>
      <c r="BE6626" s="33">
        <v>10.36</v>
      </c>
      <c r="BF6626" s="35" t="s">
        <v>8088</v>
      </c>
      <c r="BH6626" s="33">
        <v>42.640538999999997</v>
      </c>
      <c r="BI6626" s="35" t="s">
        <v>8088</v>
      </c>
      <c r="BK6626" s="33">
        <v>42.640538999999997</v>
      </c>
      <c r="BL6626" s="35" t="s">
        <v>8088</v>
      </c>
      <c r="BN6626" s="33">
        <f>_xlfn.XLOOKUP(E6626,'[2]Charge Level Data'!$E:$E,'[2]Charge Level Data'!$BN:$BN,"N/A")</f>
        <v>42.640538999999997</v>
      </c>
      <c r="BO6626" s="35" t="s">
        <v>8088</v>
      </c>
      <c r="BQ6626" s="33">
        <v>192.78</v>
      </c>
      <c r="BR6626" s="35" t="s">
        <v>8088</v>
      </c>
    </row>
    <row r="6627" spans="1:70" x14ac:dyDescent="0.3">
      <c r="A6627">
        <v>12552259</v>
      </c>
      <c r="B6627" t="s">
        <v>1327</v>
      </c>
      <c r="C6627" s="33">
        <v>44</v>
      </c>
      <c r="D6627">
        <v>300</v>
      </c>
      <c r="E6627">
        <v>82042</v>
      </c>
      <c r="L6627" s="33">
        <v>47.485805720000002</v>
      </c>
      <c r="M6627" s="35" t="s">
        <v>8088</v>
      </c>
      <c r="O6627" s="33">
        <v>41.648043820000005</v>
      </c>
      <c r="P6627" s="35" t="s">
        <v>8088</v>
      </c>
      <c r="R6627" s="33">
        <v>37.973868799999998</v>
      </c>
      <c r="S6627" s="35" t="s">
        <v>8088</v>
      </c>
      <c r="U6627" s="33">
        <v>0</v>
      </c>
      <c r="V6627" s="35" t="s">
        <v>8088</v>
      </c>
      <c r="X6627" s="33">
        <v>1.62</v>
      </c>
      <c r="Y6627" s="35" t="s">
        <v>8088</v>
      </c>
      <c r="AA6627" s="33">
        <v>34.299999999999997</v>
      </c>
      <c r="AB6627" s="35" t="s">
        <v>8088</v>
      </c>
      <c r="AD6627" s="33">
        <v>23.029999999999998</v>
      </c>
      <c r="AE6627" s="35" t="s">
        <v>8088</v>
      </c>
      <c r="AG6627" s="33">
        <v>7.78</v>
      </c>
      <c r="AH6627" s="35" t="s">
        <v>8088</v>
      </c>
      <c r="AJ6627" s="33">
        <v>7.78</v>
      </c>
      <c r="AK6627" s="35" t="s">
        <v>8088</v>
      </c>
      <c r="AM6627" s="33">
        <v>7.78</v>
      </c>
      <c r="AN6627" s="35" t="s">
        <v>8088</v>
      </c>
      <c r="AP6627" s="33">
        <v>7.78</v>
      </c>
      <c r="AQ6627" s="35" t="s">
        <v>8088</v>
      </c>
      <c r="AS6627" s="33">
        <v>7.78</v>
      </c>
      <c r="AT6627" s="35" t="s">
        <v>8088</v>
      </c>
      <c r="AV6627" s="33">
        <v>7.78</v>
      </c>
      <c r="AW6627" s="35" t="s">
        <v>8088</v>
      </c>
      <c r="AY6627" s="33">
        <v>7.78</v>
      </c>
      <c r="AZ6627" s="35" t="s">
        <v>8088</v>
      </c>
      <c r="BB6627" s="33">
        <v>7</v>
      </c>
      <c r="BC6627" s="35" t="s">
        <v>8088</v>
      </c>
      <c r="BE6627" s="33">
        <v>7</v>
      </c>
      <c r="BF6627" s="35" t="s">
        <v>8088</v>
      </c>
      <c r="BH6627" s="33">
        <v>9.2602859999999989</v>
      </c>
      <c r="BI6627" s="35" t="s">
        <v>8088</v>
      </c>
      <c r="BK6627" s="33">
        <v>9.2602859999999989</v>
      </c>
      <c r="BL6627" s="35" t="s">
        <v>8088</v>
      </c>
      <c r="BN6627" s="33">
        <f>_xlfn.XLOOKUP(E6627,'[2]Charge Level Data'!$E:$E,'[2]Charge Level Data'!$BN:$BN,"N/A")</f>
        <v>9.2602859999999989</v>
      </c>
      <c r="BO6627" s="35" t="s">
        <v>8088</v>
      </c>
      <c r="BQ6627" s="33">
        <v>39.690000000000005</v>
      </c>
      <c r="BR6627" s="35" t="s">
        <v>8088</v>
      </c>
    </row>
    <row r="6628" spans="1:70" x14ac:dyDescent="0.3">
      <c r="A6628">
        <v>13438874</v>
      </c>
      <c r="B6628" t="s">
        <v>1729</v>
      </c>
      <c r="C6628" s="33">
        <v>44</v>
      </c>
      <c r="D6628">
        <v>300</v>
      </c>
      <c r="E6628">
        <v>82595</v>
      </c>
      <c r="L6628" s="33">
        <v>39.490123779999998</v>
      </c>
      <c r="M6628" s="35" t="s">
        <v>8088</v>
      </c>
      <c r="O6628" s="33">
        <v>34.635326929999998</v>
      </c>
      <c r="P6628" s="35" t="s">
        <v>8088</v>
      </c>
      <c r="R6628" s="33">
        <v>31.579811199999998</v>
      </c>
      <c r="S6628" s="35" t="s">
        <v>8088</v>
      </c>
      <c r="U6628" s="33">
        <v>0</v>
      </c>
      <c r="V6628" s="35" t="s">
        <v>8088</v>
      </c>
      <c r="X6628" s="33">
        <v>18.170000000000002</v>
      </c>
      <c r="Y6628" s="35" t="s">
        <v>8088</v>
      </c>
      <c r="AA6628" s="33">
        <v>30.799999999999997</v>
      </c>
      <c r="AB6628" s="35" t="s">
        <v>8088</v>
      </c>
      <c r="AD6628" s="33">
        <v>20.68</v>
      </c>
      <c r="AE6628" s="35" t="s">
        <v>8088</v>
      </c>
      <c r="AG6628" s="33">
        <v>6.47</v>
      </c>
      <c r="AH6628" s="35" t="s">
        <v>8088</v>
      </c>
      <c r="AJ6628" s="33">
        <v>6.47</v>
      </c>
      <c r="AK6628" s="35" t="s">
        <v>8088</v>
      </c>
      <c r="AM6628" s="33">
        <v>6.47</v>
      </c>
      <c r="AN6628" s="35" t="s">
        <v>8088</v>
      </c>
      <c r="AP6628" s="33">
        <v>6.47</v>
      </c>
      <c r="AQ6628" s="35" t="s">
        <v>8088</v>
      </c>
      <c r="AS6628" s="33">
        <v>6.47</v>
      </c>
      <c r="AT6628" s="35" t="s">
        <v>8088</v>
      </c>
      <c r="AV6628" s="33">
        <v>6.47</v>
      </c>
      <c r="AW6628" s="35" t="s">
        <v>8088</v>
      </c>
      <c r="AY6628" s="33">
        <v>6.47</v>
      </c>
      <c r="AZ6628" s="35" t="s">
        <v>8088</v>
      </c>
      <c r="BB6628" s="33">
        <v>5.82</v>
      </c>
      <c r="BC6628" s="35" t="s">
        <v>8088</v>
      </c>
      <c r="BE6628" s="33">
        <v>5.82</v>
      </c>
      <c r="BF6628" s="35" t="s">
        <v>8088</v>
      </c>
      <c r="BH6628" s="33">
        <v>9.2602859999999989</v>
      </c>
      <c r="BI6628" s="35" t="s">
        <v>8088</v>
      </c>
      <c r="BK6628" s="33">
        <v>9.2602859999999989</v>
      </c>
      <c r="BL6628" s="35" t="s">
        <v>8088</v>
      </c>
      <c r="BN6628" s="33">
        <f>_xlfn.XLOOKUP(E6628,'[2]Charge Level Data'!$E:$E,'[2]Charge Level Data'!$BN:$BN,"N/A")</f>
        <v>9.2602859999999989</v>
      </c>
      <c r="BO6628" s="35" t="s">
        <v>8088</v>
      </c>
      <c r="BQ6628" s="33">
        <v>35.64</v>
      </c>
      <c r="BR6628" s="35" t="s">
        <v>8088</v>
      </c>
    </row>
    <row r="6629" spans="1:70" x14ac:dyDescent="0.3">
      <c r="A6629">
        <v>1932309</v>
      </c>
      <c r="B6629" t="s">
        <v>2209</v>
      </c>
      <c r="C6629" s="33">
        <v>44</v>
      </c>
      <c r="D6629">
        <v>300</v>
      </c>
      <c r="E6629">
        <v>82043</v>
      </c>
      <c r="L6629" s="33">
        <v>35.278657720000005</v>
      </c>
      <c r="M6629" s="35" t="s">
        <v>8088</v>
      </c>
      <c r="O6629" s="33">
        <v>30.941605820000003</v>
      </c>
      <c r="P6629" s="35" t="s">
        <v>8088</v>
      </c>
      <c r="R6629" s="33">
        <v>28.211948800000002</v>
      </c>
      <c r="S6629" s="35" t="s">
        <v>8088</v>
      </c>
      <c r="U6629" s="33">
        <v>0</v>
      </c>
      <c r="V6629" s="35" t="s">
        <v>8088</v>
      </c>
      <c r="X6629" s="33">
        <v>25.81</v>
      </c>
      <c r="Y6629" s="35" t="s">
        <v>8088</v>
      </c>
      <c r="AA6629" s="33">
        <v>37.799999999999997</v>
      </c>
      <c r="AB6629" s="35" t="s">
        <v>8088</v>
      </c>
      <c r="AD6629" s="33">
        <v>25.38</v>
      </c>
      <c r="AE6629" s="35" t="s">
        <v>8088</v>
      </c>
      <c r="AG6629" s="33">
        <v>5.78</v>
      </c>
      <c r="AH6629" s="35" t="s">
        <v>8088</v>
      </c>
      <c r="AJ6629" s="33">
        <v>5.78</v>
      </c>
      <c r="AK6629" s="35" t="s">
        <v>8088</v>
      </c>
      <c r="AM6629" s="33">
        <v>5.78</v>
      </c>
      <c r="AN6629" s="35" t="s">
        <v>8088</v>
      </c>
      <c r="AP6629" s="33">
        <v>5.78</v>
      </c>
      <c r="AQ6629" s="35" t="s">
        <v>8088</v>
      </c>
      <c r="AS6629" s="33">
        <v>5.78</v>
      </c>
      <c r="AT6629" s="35" t="s">
        <v>8088</v>
      </c>
      <c r="AV6629" s="33">
        <v>5.78</v>
      </c>
      <c r="AW6629" s="35" t="s">
        <v>8088</v>
      </c>
      <c r="AY6629" s="33">
        <v>5.78</v>
      </c>
      <c r="AZ6629" s="35" t="s">
        <v>8088</v>
      </c>
      <c r="BB6629" s="33">
        <v>5.2</v>
      </c>
      <c r="BC6629" s="35" t="s">
        <v>8088</v>
      </c>
      <c r="BE6629" s="33">
        <v>5.2</v>
      </c>
      <c r="BF6629" s="35" t="s">
        <v>8088</v>
      </c>
      <c r="BH6629" s="33">
        <v>6.1429619999999989</v>
      </c>
      <c r="BI6629" s="35" t="s">
        <v>8088</v>
      </c>
      <c r="BK6629" s="33">
        <v>6.1429619999999989</v>
      </c>
      <c r="BL6629" s="35" t="s">
        <v>8088</v>
      </c>
      <c r="BN6629" s="33">
        <f>_xlfn.XLOOKUP(E6629,'[2]Charge Level Data'!$E:$E,'[2]Charge Level Data'!$BN:$BN,"N/A")</f>
        <v>6.1429619999999989</v>
      </c>
      <c r="BO6629" s="35" t="s">
        <v>8088</v>
      </c>
      <c r="BQ6629" s="33">
        <v>43.74</v>
      </c>
      <c r="BR6629" s="35" t="s">
        <v>8088</v>
      </c>
    </row>
    <row r="6630" spans="1:70" x14ac:dyDescent="0.3">
      <c r="A6630">
        <v>12585987</v>
      </c>
      <c r="B6630" t="s">
        <v>224</v>
      </c>
      <c r="C6630" s="33">
        <v>43</v>
      </c>
      <c r="D6630">
        <v>510</v>
      </c>
      <c r="E6630">
        <v>82306</v>
      </c>
      <c r="L6630" s="33">
        <v>180.66579040000002</v>
      </c>
      <c r="M6630" s="35" t="s">
        <v>8088</v>
      </c>
      <c r="O6630" s="33">
        <v>158.45528240000002</v>
      </c>
      <c r="P6630" s="35" t="s">
        <v>8088</v>
      </c>
      <c r="R6630" s="33">
        <v>144.476416</v>
      </c>
      <c r="S6630" s="35" t="s">
        <v>8088</v>
      </c>
      <c r="U6630" s="33">
        <v>0</v>
      </c>
      <c r="V6630" s="35" t="s">
        <v>8088</v>
      </c>
      <c r="X6630" s="33">
        <v>117.04</v>
      </c>
      <c r="Y6630" s="35" t="s">
        <v>8088</v>
      </c>
      <c r="AA6630" s="33">
        <v>182</v>
      </c>
      <c r="AB6630" s="35" t="s">
        <v>8088</v>
      </c>
      <c r="AD6630" s="33">
        <v>122.19999999999999</v>
      </c>
      <c r="AE6630" s="35" t="s">
        <v>8088</v>
      </c>
      <c r="AG6630" s="33">
        <v>29.6</v>
      </c>
      <c r="AH6630" s="35" t="s">
        <v>8088</v>
      </c>
      <c r="AJ6630" s="33">
        <v>29.6</v>
      </c>
      <c r="AK6630" s="35" t="s">
        <v>8088</v>
      </c>
      <c r="AM6630" s="33">
        <v>29.6</v>
      </c>
      <c r="AN6630" s="35" t="s">
        <v>8088</v>
      </c>
      <c r="AP6630" s="33">
        <v>29.6</v>
      </c>
      <c r="AQ6630" s="35" t="s">
        <v>8088</v>
      </c>
      <c r="AS6630" s="33">
        <v>29.6</v>
      </c>
      <c r="AT6630" s="35" t="s">
        <v>8088</v>
      </c>
      <c r="AV6630" s="33">
        <v>29.6</v>
      </c>
      <c r="AW6630" s="35" t="s">
        <v>8088</v>
      </c>
      <c r="AY6630" s="33">
        <v>29.6</v>
      </c>
      <c r="AZ6630" s="35" t="s">
        <v>8088</v>
      </c>
      <c r="BB6630" s="33">
        <v>26.64</v>
      </c>
      <c r="BC6630" s="35" t="s">
        <v>8088</v>
      </c>
      <c r="BE6630" s="33">
        <v>26.64</v>
      </c>
      <c r="BF6630" s="35" t="s">
        <v>8088</v>
      </c>
      <c r="BH6630" s="33">
        <v>21.533111999999996</v>
      </c>
      <c r="BI6630" s="35" t="s">
        <v>8088</v>
      </c>
      <c r="BK6630" s="33">
        <v>21.533111999999996</v>
      </c>
      <c r="BL6630" s="35" t="s">
        <v>8088</v>
      </c>
      <c r="BN6630" s="33">
        <f>_xlfn.XLOOKUP(E6630,'[2]Charge Level Data'!$E:$E,'[2]Charge Level Data'!$BN:$BN,"N/A")</f>
        <v>21.533111999999996</v>
      </c>
      <c r="BO6630" s="35" t="s">
        <v>8088</v>
      </c>
      <c r="BQ6630" s="33">
        <v>210.60000000000002</v>
      </c>
      <c r="BR6630" s="35" t="s">
        <v>8088</v>
      </c>
    </row>
    <row r="6631" spans="1:70" x14ac:dyDescent="0.3">
      <c r="A6631">
        <v>9773830</v>
      </c>
      <c r="B6631" t="s">
        <v>1324</v>
      </c>
      <c r="C6631" s="33">
        <v>43</v>
      </c>
      <c r="D6631">
        <v>300</v>
      </c>
      <c r="E6631">
        <v>82040</v>
      </c>
      <c r="L6631" s="33">
        <v>30.212691300000003</v>
      </c>
      <c r="M6631" s="35" t="s">
        <v>8088</v>
      </c>
      <c r="O6631" s="33">
        <v>26.49843405</v>
      </c>
      <c r="P6631" s="35" t="s">
        <v>8088</v>
      </c>
      <c r="R6631" s="33">
        <v>24.160752000000002</v>
      </c>
      <c r="S6631" s="35" t="s">
        <v>8088</v>
      </c>
      <c r="U6631" s="33">
        <v>0</v>
      </c>
      <c r="V6631" s="35" t="s">
        <v>8088</v>
      </c>
      <c r="X6631" s="33">
        <v>22.87</v>
      </c>
      <c r="Y6631" s="35" t="s">
        <v>8088</v>
      </c>
      <c r="AA6631" s="33">
        <v>44.8</v>
      </c>
      <c r="AB6631" s="35" t="s">
        <v>8088</v>
      </c>
      <c r="AD6631" s="33">
        <v>30.08</v>
      </c>
      <c r="AE6631" s="35" t="s">
        <v>8088</v>
      </c>
      <c r="AG6631" s="33">
        <v>4.95</v>
      </c>
      <c r="AH6631" s="35" t="s">
        <v>8088</v>
      </c>
      <c r="AJ6631" s="33">
        <v>4.95</v>
      </c>
      <c r="AK6631" s="35" t="s">
        <v>8088</v>
      </c>
      <c r="AM6631" s="33">
        <v>4.95</v>
      </c>
      <c r="AN6631" s="35" t="s">
        <v>8088</v>
      </c>
      <c r="AP6631" s="33">
        <v>4.95</v>
      </c>
      <c r="AQ6631" s="35" t="s">
        <v>8088</v>
      </c>
      <c r="AS6631" s="33">
        <v>4.95</v>
      </c>
      <c r="AT6631" s="35" t="s">
        <v>8088</v>
      </c>
      <c r="AV6631" s="33">
        <v>4.95</v>
      </c>
      <c r="AW6631" s="35" t="s">
        <v>8088</v>
      </c>
      <c r="AY6631" s="33">
        <v>4.95</v>
      </c>
      <c r="AZ6631" s="35" t="s">
        <v>8088</v>
      </c>
      <c r="BB6631" s="33">
        <v>4.46</v>
      </c>
      <c r="BC6631" s="35" t="s">
        <v>8088</v>
      </c>
      <c r="BE6631" s="33">
        <v>4.46</v>
      </c>
      <c r="BF6631" s="35" t="s">
        <v>8088</v>
      </c>
      <c r="BH6631" s="33">
        <v>9.2602859999999989</v>
      </c>
      <c r="BI6631" s="35" t="s">
        <v>8088</v>
      </c>
      <c r="BK6631" s="33">
        <v>9.2602859999999989</v>
      </c>
      <c r="BL6631" s="35" t="s">
        <v>8088</v>
      </c>
      <c r="BN6631" s="33">
        <f>_xlfn.XLOOKUP(E6631,'[2]Charge Level Data'!$E:$E,'[2]Charge Level Data'!$BN:$BN,"N/A")</f>
        <v>9.2602859999999989</v>
      </c>
      <c r="BO6631" s="35" t="s">
        <v>8088</v>
      </c>
      <c r="BQ6631" s="33">
        <v>51.84</v>
      </c>
      <c r="BR6631" s="35" t="s">
        <v>8088</v>
      </c>
    </row>
    <row r="6632" spans="1:70" x14ac:dyDescent="0.3">
      <c r="A6632">
        <v>633705</v>
      </c>
      <c r="B6632" t="s">
        <v>1651</v>
      </c>
      <c r="C6632" s="33">
        <v>43</v>
      </c>
      <c r="D6632">
        <v>300</v>
      </c>
      <c r="E6632">
        <v>82465</v>
      </c>
      <c r="L6632" s="33">
        <v>26.550546899999997</v>
      </c>
      <c r="M6632" s="35" t="s">
        <v>8088</v>
      </c>
      <c r="O6632" s="33">
        <v>23.286502649999999</v>
      </c>
      <c r="P6632" s="35" t="s">
        <v>8088</v>
      </c>
      <c r="R6632" s="33">
        <v>21.232175999999999</v>
      </c>
      <c r="S6632" s="35" t="s">
        <v>8088</v>
      </c>
      <c r="U6632" s="33">
        <v>0</v>
      </c>
      <c r="V6632" s="35" t="s">
        <v>8088</v>
      </c>
      <c r="X6632" s="33">
        <v>21.37</v>
      </c>
      <c r="Y6632" s="35" t="s">
        <v>8088</v>
      </c>
      <c r="AA6632" s="33">
        <v>29.4</v>
      </c>
      <c r="AB6632" s="35" t="s">
        <v>8088</v>
      </c>
      <c r="AD6632" s="33">
        <v>19.739999999999998</v>
      </c>
      <c r="AE6632" s="35" t="s">
        <v>8088</v>
      </c>
      <c r="AG6632" s="33">
        <v>4.3499999999999996</v>
      </c>
      <c r="AH6632" s="35" t="s">
        <v>8088</v>
      </c>
      <c r="AJ6632" s="33">
        <v>4.3499999999999996</v>
      </c>
      <c r="AK6632" s="35" t="s">
        <v>8088</v>
      </c>
      <c r="AM6632" s="33">
        <v>4.3499999999999996</v>
      </c>
      <c r="AN6632" s="35" t="s">
        <v>8088</v>
      </c>
      <c r="AP6632" s="33">
        <v>4.3499999999999996</v>
      </c>
      <c r="AQ6632" s="35" t="s">
        <v>8088</v>
      </c>
      <c r="AS6632" s="33">
        <v>4.3499999999999996</v>
      </c>
      <c r="AT6632" s="35" t="s">
        <v>8088</v>
      </c>
      <c r="AV6632" s="33">
        <v>4.3499999999999996</v>
      </c>
      <c r="AW6632" s="35" t="s">
        <v>8088</v>
      </c>
      <c r="AY6632" s="33">
        <v>4.3499999999999996</v>
      </c>
      <c r="AZ6632" s="35" t="s">
        <v>8088</v>
      </c>
      <c r="BB6632" s="33">
        <v>3.92</v>
      </c>
      <c r="BC6632" s="35" t="s">
        <v>8088</v>
      </c>
      <c r="BE6632" s="33">
        <v>3.92</v>
      </c>
      <c r="BF6632" s="35" t="s">
        <v>8088</v>
      </c>
      <c r="BH6632" s="33">
        <v>9.2602859999999989</v>
      </c>
      <c r="BI6632" s="35" t="s">
        <v>8088</v>
      </c>
      <c r="BK6632" s="33">
        <v>9.2602859999999989</v>
      </c>
      <c r="BL6632" s="35" t="s">
        <v>8088</v>
      </c>
      <c r="BN6632" s="33">
        <f>_xlfn.XLOOKUP(E6632,'[2]Charge Level Data'!$E:$E,'[2]Charge Level Data'!$BN:$BN,"N/A")</f>
        <v>9.2602859999999989</v>
      </c>
      <c r="BO6632" s="35" t="s">
        <v>8088</v>
      </c>
      <c r="BQ6632" s="33">
        <v>34.020000000000003</v>
      </c>
      <c r="BR6632" s="35" t="s">
        <v>8088</v>
      </c>
    </row>
    <row r="6633" spans="1:70" x14ac:dyDescent="0.3">
      <c r="A6633">
        <v>1148106</v>
      </c>
      <c r="B6633" t="s">
        <v>1651</v>
      </c>
      <c r="C6633" s="33">
        <v>43</v>
      </c>
      <c r="D6633">
        <v>300</v>
      </c>
      <c r="E6633">
        <v>82465</v>
      </c>
      <c r="L6633" s="33">
        <v>26.550546899999997</v>
      </c>
      <c r="M6633" s="35" t="s">
        <v>8088</v>
      </c>
      <c r="O6633" s="33">
        <v>23.286502649999999</v>
      </c>
      <c r="P6633" s="35" t="s">
        <v>8088</v>
      </c>
      <c r="R6633" s="33">
        <v>21.232175999999999</v>
      </c>
      <c r="S6633" s="35" t="s">
        <v>8088</v>
      </c>
      <c r="U6633" s="33">
        <v>0</v>
      </c>
      <c r="V6633" s="35" t="s">
        <v>8088</v>
      </c>
      <c r="X6633" s="33">
        <v>21.37</v>
      </c>
      <c r="Y6633" s="35" t="s">
        <v>8088</v>
      </c>
      <c r="AA6633" s="33">
        <v>29.4</v>
      </c>
      <c r="AB6633" s="35" t="s">
        <v>8088</v>
      </c>
      <c r="AD6633" s="33">
        <v>19.739999999999998</v>
      </c>
      <c r="AE6633" s="35" t="s">
        <v>8088</v>
      </c>
      <c r="AG6633" s="33">
        <v>4.3499999999999996</v>
      </c>
      <c r="AH6633" s="35" t="s">
        <v>8088</v>
      </c>
      <c r="AJ6633" s="33">
        <v>4.3499999999999996</v>
      </c>
      <c r="AK6633" s="35" t="s">
        <v>8088</v>
      </c>
      <c r="AM6633" s="33">
        <v>4.3499999999999996</v>
      </c>
      <c r="AN6633" s="35" t="s">
        <v>8088</v>
      </c>
      <c r="AP6633" s="33">
        <v>4.3499999999999996</v>
      </c>
      <c r="AQ6633" s="35" t="s">
        <v>8088</v>
      </c>
      <c r="AS6633" s="33">
        <v>4.3499999999999996</v>
      </c>
      <c r="AT6633" s="35" t="s">
        <v>8088</v>
      </c>
      <c r="AV6633" s="33">
        <v>4.3499999999999996</v>
      </c>
      <c r="AW6633" s="35" t="s">
        <v>8088</v>
      </c>
      <c r="AY6633" s="33">
        <v>4.3499999999999996</v>
      </c>
      <c r="AZ6633" s="35" t="s">
        <v>8088</v>
      </c>
      <c r="BB6633" s="33">
        <v>3.92</v>
      </c>
      <c r="BC6633" s="35" t="s">
        <v>8088</v>
      </c>
      <c r="BE6633" s="33">
        <v>3.92</v>
      </c>
      <c r="BF6633" s="35" t="s">
        <v>8088</v>
      </c>
      <c r="BH6633" s="33">
        <v>9.2602859999999989</v>
      </c>
      <c r="BI6633" s="35" t="s">
        <v>8088</v>
      </c>
      <c r="BK6633" s="33">
        <v>9.2602859999999989</v>
      </c>
      <c r="BL6633" s="35" t="s">
        <v>8088</v>
      </c>
      <c r="BN6633" s="33">
        <f>_xlfn.XLOOKUP(E6633,'[2]Charge Level Data'!$E:$E,'[2]Charge Level Data'!$BN:$BN,"N/A")</f>
        <v>9.2602859999999989</v>
      </c>
      <c r="BO6633" s="35" t="s">
        <v>8088</v>
      </c>
      <c r="BQ6633" s="33">
        <v>34.020000000000003</v>
      </c>
      <c r="BR6633" s="35" t="s">
        <v>8088</v>
      </c>
    </row>
    <row r="6634" spans="1:70" x14ac:dyDescent="0.3">
      <c r="A6634">
        <v>1628897</v>
      </c>
      <c r="B6634" t="s">
        <v>1910</v>
      </c>
      <c r="C6634" s="33">
        <v>43</v>
      </c>
      <c r="D6634">
        <v>300</v>
      </c>
      <c r="E6634">
        <v>82945</v>
      </c>
      <c r="L6634" s="33">
        <v>23.987045820000002</v>
      </c>
      <c r="M6634" s="35" t="s">
        <v>8088</v>
      </c>
      <c r="O6634" s="33">
        <v>21.03815067</v>
      </c>
      <c r="P6634" s="35" t="s">
        <v>8088</v>
      </c>
      <c r="R6634" s="33">
        <v>19.1821728</v>
      </c>
      <c r="S6634" s="35" t="s">
        <v>8088</v>
      </c>
      <c r="U6634" s="33">
        <v>0</v>
      </c>
      <c r="V6634" s="35" t="s">
        <v>8088</v>
      </c>
      <c r="X6634" s="33">
        <v>30.74</v>
      </c>
      <c r="Y6634" s="35" t="s">
        <v>8088</v>
      </c>
      <c r="AA6634" s="33">
        <v>29.4</v>
      </c>
      <c r="AB6634" s="35" t="s">
        <v>8088</v>
      </c>
      <c r="AD6634" s="33">
        <v>19.739999999999998</v>
      </c>
      <c r="AE6634" s="35" t="s">
        <v>8088</v>
      </c>
      <c r="AG6634" s="33">
        <v>3.93</v>
      </c>
      <c r="AH6634" s="35" t="s">
        <v>8088</v>
      </c>
      <c r="AJ6634" s="33">
        <v>3.93</v>
      </c>
      <c r="AK6634" s="35" t="s">
        <v>8088</v>
      </c>
      <c r="AM6634" s="33">
        <v>3.93</v>
      </c>
      <c r="AN6634" s="35" t="s">
        <v>8088</v>
      </c>
      <c r="AP6634" s="33">
        <v>3.93</v>
      </c>
      <c r="AQ6634" s="35" t="s">
        <v>8088</v>
      </c>
      <c r="AS6634" s="33">
        <v>3.93</v>
      </c>
      <c r="AT6634" s="35" t="s">
        <v>8088</v>
      </c>
      <c r="AV6634" s="33">
        <v>3.93</v>
      </c>
      <c r="AW6634" s="35" t="s">
        <v>8088</v>
      </c>
      <c r="AY6634" s="33">
        <v>3.93</v>
      </c>
      <c r="AZ6634" s="35" t="s">
        <v>8088</v>
      </c>
      <c r="BB6634" s="33">
        <v>3.54</v>
      </c>
      <c r="BC6634" s="35" t="s">
        <v>8088</v>
      </c>
      <c r="BE6634" s="33">
        <v>3.54</v>
      </c>
      <c r="BF6634" s="35" t="s">
        <v>8088</v>
      </c>
      <c r="BH6634" s="33">
        <v>9.2602859999999989</v>
      </c>
      <c r="BI6634" s="35" t="s">
        <v>8088</v>
      </c>
      <c r="BK6634" s="33">
        <v>9.2602859999999989</v>
      </c>
      <c r="BL6634" s="35" t="s">
        <v>8088</v>
      </c>
      <c r="BN6634" s="33">
        <f>_xlfn.XLOOKUP(E6634,'[2]Charge Level Data'!$E:$E,'[2]Charge Level Data'!$BN:$BN,"N/A")</f>
        <v>9.2602859999999989</v>
      </c>
      <c r="BO6634" s="35" t="s">
        <v>8088</v>
      </c>
      <c r="BQ6634" s="33">
        <v>34.020000000000003</v>
      </c>
      <c r="BR6634" s="35" t="s">
        <v>8088</v>
      </c>
    </row>
    <row r="6635" spans="1:70" x14ac:dyDescent="0.3">
      <c r="A6635">
        <v>9438635</v>
      </c>
      <c r="B6635" t="s">
        <v>1914</v>
      </c>
      <c r="C6635" s="33">
        <v>43</v>
      </c>
      <c r="D6635">
        <v>300</v>
      </c>
      <c r="E6635">
        <v>82945</v>
      </c>
      <c r="L6635" s="33">
        <v>23.987045820000002</v>
      </c>
      <c r="M6635" s="35" t="s">
        <v>8088</v>
      </c>
      <c r="O6635" s="33">
        <v>21.03815067</v>
      </c>
      <c r="P6635" s="35" t="s">
        <v>8088</v>
      </c>
      <c r="R6635" s="33">
        <v>19.1821728</v>
      </c>
      <c r="S6635" s="35" t="s">
        <v>8088</v>
      </c>
      <c r="U6635" s="33">
        <v>0</v>
      </c>
      <c r="V6635" s="35" t="s">
        <v>8088</v>
      </c>
      <c r="X6635" s="33">
        <v>30.74</v>
      </c>
      <c r="Y6635" s="35" t="s">
        <v>8088</v>
      </c>
      <c r="AA6635" s="33">
        <v>29.4</v>
      </c>
      <c r="AB6635" s="35" t="s">
        <v>8088</v>
      </c>
      <c r="AD6635" s="33">
        <v>19.739999999999998</v>
      </c>
      <c r="AE6635" s="35" t="s">
        <v>8088</v>
      </c>
      <c r="AG6635" s="33">
        <v>3.93</v>
      </c>
      <c r="AH6635" s="35" t="s">
        <v>8088</v>
      </c>
      <c r="AJ6635" s="33">
        <v>3.93</v>
      </c>
      <c r="AK6635" s="35" t="s">
        <v>8088</v>
      </c>
      <c r="AM6635" s="33">
        <v>3.93</v>
      </c>
      <c r="AN6635" s="35" t="s">
        <v>8088</v>
      </c>
      <c r="AP6635" s="33">
        <v>3.93</v>
      </c>
      <c r="AQ6635" s="35" t="s">
        <v>8088</v>
      </c>
      <c r="AS6635" s="33">
        <v>3.93</v>
      </c>
      <c r="AT6635" s="35" t="s">
        <v>8088</v>
      </c>
      <c r="AV6635" s="33">
        <v>3.93</v>
      </c>
      <c r="AW6635" s="35" t="s">
        <v>8088</v>
      </c>
      <c r="AY6635" s="33">
        <v>3.93</v>
      </c>
      <c r="AZ6635" s="35" t="s">
        <v>8088</v>
      </c>
      <c r="BB6635" s="33">
        <v>3.54</v>
      </c>
      <c r="BC6635" s="35" t="s">
        <v>8088</v>
      </c>
      <c r="BE6635" s="33">
        <v>3.54</v>
      </c>
      <c r="BF6635" s="35" t="s">
        <v>8088</v>
      </c>
      <c r="BH6635" s="33">
        <v>9.2602859999999989</v>
      </c>
      <c r="BI6635" s="35" t="s">
        <v>8088</v>
      </c>
      <c r="BK6635" s="33">
        <v>9.2602859999999989</v>
      </c>
      <c r="BL6635" s="35" t="s">
        <v>8088</v>
      </c>
      <c r="BN6635" s="33">
        <f>_xlfn.XLOOKUP(E6635,'[2]Charge Level Data'!$E:$E,'[2]Charge Level Data'!$BN:$BN,"N/A")</f>
        <v>9.2602859999999989</v>
      </c>
      <c r="BO6635" s="35" t="s">
        <v>8088</v>
      </c>
      <c r="BQ6635" s="33">
        <v>34.020000000000003</v>
      </c>
      <c r="BR6635" s="35" t="s">
        <v>8088</v>
      </c>
    </row>
    <row r="6636" spans="1:70" x14ac:dyDescent="0.3">
      <c r="A6636">
        <v>633618</v>
      </c>
      <c r="B6636" t="s">
        <v>2384</v>
      </c>
      <c r="C6636" s="33">
        <v>43</v>
      </c>
      <c r="D6636">
        <v>300</v>
      </c>
      <c r="E6636">
        <v>84133</v>
      </c>
      <c r="L6636" s="33">
        <v>28.869905020000004</v>
      </c>
      <c r="M6636" s="35" t="s">
        <v>8088</v>
      </c>
      <c r="O6636" s="33">
        <v>25.320725870000004</v>
      </c>
      <c r="P6636" s="35" t="s">
        <v>8088</v>
      </c>
      <c r="R6636" s="33">
        <v>23.086940800000001</v>
      </c>
      <c r="S6636" s="35" t="s">
        <v>8088</v>
      </c>
      <c r="U6636" s="33">
        <v>0</v>
      </c>
      <c r="V6636" s="35" t="s">
        <v>8088</v>
      </c>
      <c r="X6636" s="33">
        <v>21.48</v>
      </c>
      <c r="Y6636" s="35" t="s">
        <v>8088</v>
      </c>
      <c r="AA6636" s="33">
        <v>29.4</v>
      </c>
      <c r="AB6636" s="35" t="s">
        <v>8088</v>
      </c>
      <c r="AD6636" s="33">
        <v>19.739999999999998</v>
      </c>
      <c r="AE6636" s="35" t="s">
        <v>8088</v>
      </c>
      <c r="AG6636" s="33">
        <v>4.7300000000000004</v>
      </c>
      <c r="AH6636" s="35" t="s">
        <v>8088</v>
      </c>
      <c r="AJ6636" s="33">
        <v>4.7300000000000004</v>
      </c>
      <c r="AK6636" s="35" t="s">
        <v>8088</v>
      </c>
      <c r="AM6636" s="33">
        <v>4.7300000000000004</v>
      </c>
      <c r="AN6636" s="35" t="s">
        <v>8088</v>
      </c>
      <c r="AP6636" s="33">
        <v>4.7300000000000004</v>
      </c>
      <c r="AQ6636" s="35" t="s">
        <v>8088</v>
      </c>
      <c r="AS6636" s="33">
        <v>4.7300000000000004</v>
      </c>
      <c r="AT6636" s="35" t="s">
        <v>8088</v>
      </c>
      <c r="AV6636" s="33">
        <v>4.7300000000000004</v>
      </c>
      <c r="AW6636" s="35" t="s">
        <v>8088</v>
      </c>
      <c r="AY6636" s="33">
        <v>4.7300000000000004</v>
      </c>
      <c r="AZ6636" s="35" t="s">
        <v>8088</v>
      </c>
      <c r="BB6636" s="33">
        <v>4.26</v>
      </c>
      <c r="BC6636" s="35" t="s">
        <v>8088</v>
      </c>
      <c r="BE6636" s="33">
        <v>4.26</v>
      </c>
      <c r="BF6636" s="35" t="s">
        <v>8088</v>
      </c>
      <c r="BH6636" s="33">
        <v>9.2602859999999989</v>
      </c>
      <c r="BI6636" s="35" t="s">
        <v>8088</v>
      </c>
      <c r="BK6636" s="33">
        <v>9.2602859999999989</v>
      </c>
      <c r="BL6636" s="35" t="s">
        <v>8088</v>
      </c>
      <c r="BN6636" s="33">
        <f>_xlfn.XLOOKUP(E6636,'[2]Charge Level Data'!$E:$E,'[2]Charge Level Data'!$BN:$BN,"N/A")</f>
        <v>9.2602859999999989</v>
      </c>
      <c r="BO6636" s="35" t="s">
        <v>8088</v>
      </c>
      <c r="BQ6636" s="33">
        <v>34.020000000000003</v>
      </c>
      <c r="BR6636" s="35" t="s">
        <v>8088</v>
      </c>
    </row>
    <row r="6637" spans="1:70" x14ac:dyDescent="0.3">
      <c r="A6637">
        <v>8203799</v>
      </c>
      <c r="B6637" t="s">
        <v>2073</v>
      </c>
      <c r="C6637" s="33">
        <v>42.9</v>
      </c>
      <c r="D6637">
        <v>300</v>
      </c>
      <c r="E6637">
        <v>85610</v>
      </c>
      <c r="L6637" s="33">
        <v>26.18433246</v>
      </c>
      <c r="M6637" s="35" t="s">
        <v>8088</v>
      </c>
      <c r="O6637" s="33">
        <v>22.965309510000001</v>
      </c>
      <c r="P6637" s="35" t="s">
        <v>8088</v>
      </c>
      <c r="R6637" s="33">
        <v>20.939318400000001</v>
      </c>
      <c r="S6637" s="35" t="s">
        <v>8088</v>
      </c>
      <c r="U6637" s="33">
        <v>0</v>
      </c>
      <c r="V6637" s="35" t="s">
        <v>8088</v>
      </c>
      <c r="X6637" s="33">
        <v>8.73</v>
      </c>
      <c r="Y6637" s="35" t="s">
        <v>8088</v>
      </c>
      <c r="AA6637" s="33">
        <v>26.599999999999998</v>
      </c>
      <c r="AB6637" s="35" t="s">
        <v>8088</v>
      </c>
      <c r="AD6637" s="33">
        <v>17.86</v>
      </c>
      <c r="AE6637" s="35" t="s">
        <v>8088</v>
      </c>
      <c r="AG6637" s="33">
        <v>4.29</v>
      </c>
      <c r="AH6637" s="35" t="s">
        <v>8088</v>
      </c>
      <c r="AJ6637" s="33">
        <v>4.29</v>
      </c>
      <c r="AK6637" s="35" t="s">
        <v>8088</v>
      </c>
      <c r="AM6637" s="33">
        <v>4.29</v>
      </c>
      <c r="AN6637" s="35" t="s">
        <v>8088</v>
      </c>
      <c r="AP6637" s="33">
        <v>4.29</v>
      </c>
      <c r="AQ6637" s="35" t="s">
        <v>8088</v>
      </c>
      <c r="AS6637" s="33">
        <v>4.29</v>
      </c>
      <c r="AT6637" s="35" t="s">
        <v>8088</v>
      </c>
      <c r="AV6637" s="33">
        <v>4.29</v>
      </c>
      <c r="AW6637" s="35" t="s">
        <v>8088</v>
      </c>
      <c r="AY6637" s="33">
        <v>4.29</v>
      </c>
      <c r="AZ6637" s="35" t="s">
        <v>8088</v>
      </c>
      <c r="BB6637" s="33">
        <v>3.86</v>
      </c>
      <c r="BC6637" s="35" t="s">
        <v>8088</v>
      </c>
      <c r="BE6637" s="33">
        <v>3.86</v>
      </c>
      <c r="BF6637" s="35" t="s">
        <v>8088</v>
      </c>
      <c r="BH6637" s="33">
        <v>8.3958180000000002</v>
      </c>
      <c r="BI6637" s="35" t="s">
        <v>8088</v>
      </c>
      <c r="BK6637" s="33">
        <v>8.3958180000000002</v>
      </c>
      <c r="BL6637" s="35" t="s">
        <v>8088</v>
      </c>
      <c r="BN6637" s="33">
        <f>_xlfn.XLOOKUP(E6637,'[2]Charge Level Data'!$E:$E,'[2]Charge Level Data'!$BN:$BN,"N/A")</f>
        <v>8.3958180000000002</v>
      </c>
      <c r="BO6637" s="35" t="s">
        <v>8088</v>
      </c>
      <c r="BQ6637" s="33">
        <v>30.78</v>
      </c>
      <c r="BR6637" s="35" t="s">
        <v>8088</v>
      </c>
    </row>
    <row r="6638" spans="1:70" x14ac:dyDescent="0.3">
      <c r="A6638">
        <v>633793</v>
      </c>
      <c r="B6638" t="s">
        <v>2312</v>
      </c>
      <c r="C6638" s="33">
        <v>42.9</v>
      </c>
      <c r="D6638">
        <v>300</v>
      </c>
      <c r="E6638">
        <v>85610</v>
      </c>
      <c r="L6638" s="33">
        <v>26.18433246</v>
      </c>
      <c r="M6638" s="35" t="s">
        <v>8088</v>
      </c>
      <c r="O6638" s="33">
        <v>22.965309510000001</v>
      </c>
      <c r="P6638" s="35" t="s">
        <v>8088</v>
      </c>
      <c r="R6638" s="33">
        <v>20.939318400000001</v>
      </c>
      <c r="S6638" s="35" t="s">
        <v>8088</v>
      </c>
      <c r="U6638" s="33">
        <v>0</v>
      </c>
      <c r="V6638" s="35" t="s">
        <v>8088</v>
      </c>
      <c r="X6638" s="33">
        <v>8.73</v>
      </c>
      <c r="Y6638" s="35" t="s">
        <v>8088</v>
      </c>
      <c r="AA6638" s="33">
        <v>26.599999999999998</v>
      </c>
      <c r="AB6638" s="35" t="s">
        <v>8088</v>
      </c>
      <c r="AD6638" s="33">
        <v>17.86</v>
      </c>
      <c r="AE6638" s="35" t="s">
        <v>8088</v>
      </c>
      <c r="AG6638" s="33">
        <v>4.29</v>
      </c>
      <c r="AH6638" s="35" t="s">
        <v>8088</v>
      </c>
      <c r="AJ6638" s="33">
        <v>4.29</v>
      </c>
      <c r="AK6638" s="35" t="s">
        <v>8088</v>
      </c>
      <c r="AM6638" s="33">
        <v>4.29</v>
      </c>
      <c r="AN6638" s="35" t="s">
        <v>8088</v>
      </c>
      <c r="AP6638" s="33">
        <v>4.29</v>
      </c>
      <c r="AQ6638" s="35" t="s">
        <v>8088</v>
      </c>
      <c r="AS6638" s="33">
        <v>4.29</v>
      </c>
      <c r="AT6638" s="35" t="s">
        <v>8088</v>
      </c>
      <c r="AV6638" s="33">
        <v>4.29</v>
      </c>
      <c r="AW6638" s="35" t="s">
        <v>8088</v>
      </c>
      <c r="AY6638" s="33">
        <v>4.29</v>
      </c>
      <c r="AZ6638" s="35" t="s">
        <v>8088</v>
      </c>
      <c r="BB6638" s="33">
        <v>3.86</v>
      </c>
      <c r="BC6638" s="35" t="s">
        <v>8088</v>
      </c>
      <c r="BE6638" s="33">
        <v>3.86</v>
      </c>
      <c r="BF6638" s="35" t="s">
        <v>8088</v>
      </c>
      <c r="BH6638" s="33">
        <v>8.3958180000000002</v>
      </c>
      <c r="BI6638" s="35" t="s">
        <v>8088</v>
      </c>
      <c r="BK6638" s="33">
        <v>8.3958180000000002</v>
      </c>
      <c r="BL6638" s="35" t="s">
        <v>8088</v>
      </c>
      <c r="BN6638" s="33">
        <f>_xlfn.XLOOKUP(E6638,'[2]Charge Level Data'!$E:$E,'[2]Charge Level Data'!$BN:$BN,"N/A")</f>
        <v>8.3958180000000002</v>
      </c>
      <c r="BO6638" s="35" t="s">
        <v>8088</v>
      </c>
      <c r="BQ6638" s="33">
        <v>30.78</v>
      </c>
      <c r="BR6638" s="35" t="s">
        <v>8088</v>
      </c>
    </row>
    <row r="6639" spans="1:70" x14ac:dyDescent="0.3">
      <c r="A6639">
        <v>13449547</v>
      </c>
      <c r="B6639" t="s">
        <v>698</v>
      </c>
      <c r="C6639" s="33">
        <v>42.5</v>
      </c>
      <c r="D6639">
        <v>636</v>
      </c>
      <c r="E6639" t="s">
        <v>8035</v>
      </c>
      <c r="F6639">
        <v>45963062458</v>
      </c>
      <c r="L6639" s="33">
        <v>0</v>
      </c>
      <c r="M6639" s="35" t="s">
        <v>8088</v>
      </c>
      <c r="O6639" s="33">
        <v>0</v>
      </c>
      <c r="P6639" s="35" t="s">
        <v>8088</v>
      </c>
      <c r="R6639" s="33">
        <v>0</v>
      </c>
      <c r="S6639" s="35" t="s">
        <v>8088</v>
      </c>
      <c r="U6639" s="33">
        <v>5.9499999999999993</v>
      </c>
      <c r="V6639" s="35" t="s">
        <v>8088</v>
      </c>
      <c r="X6639" s="33">
        <v>632.69000000000005</v>
      </c>
      <c r="Y6639" s="35" t="s">
        <v>8088</v>
      </c>
      <c r="AA6639" s="33">
        <v>5.9499999999999993</v>
      </c>
      <c r="AB6639" s="35" t="s">
        <v>8088</v>
      </c>
      <c r="AD6639" s="33">
        <v>3.9949999999999997</v>
      </c>
      <c r="AE6639" s="35" t="s">
        <v>8088</v>
      </c>
      <c r="AG6639" s="33">
        <v>0</v>
      </c>
      <c r="AH6639" s="35" t="s">
        <v>8088</v>
      </c>
      <c r="AJ6639" s="33">
        <v>0</v>
      </c>
      <c r="AK6639" s="35" t="s">
        <v>8088</v>
      </c>
      <c r="AM6639" s="33">
        <v>0</v>
      </c>
      <c r="AN6639" s="35" t="s">
        <v>8088</v>
      </c>
      <c r="AP6639" s="33">
        <v>0</v>
      </c>
      <c r="AQ6639" s="35" t="s">
        <v>8088</v>
      </c>
      <c r="AS6639" s="33">
        <v>0</v>
      </c>
      <c r="AT6639" s="35" t="s">
        <v>8088</v>
      </c>
      <c r="AV6639" s="33">
        <v>0</v>
      </c>
      <c r="AW6639" s="35" t="s">
        <v>8088</v>
      </c>
      <c r="AY6639" s="33">
        <v>0</v>
      </c>
      <c r="AZ6639" s="35" t="s">
        <v>8088</v>
      </c>
      <c r="BB6639" s="33">
        <v>0</v>
      </c>
      <c r="BC6639" s="35" t="s">
        <v>8088</v>
      </c>
      <c r="BE6639" s="33">
        <v>0</v>
      </c>
      <c r="BF6639" s="35" t="s">
        <v>8088</v>
      </c>
      <c r="BH6639" s="33">
        <v>110.53402199999999</v>
      </c>
      <c r="BI6639" s="35" t="s">
        <v>8088</v>
      </c>
      <c r="BK6639" s="33">
        <v>110.53402199999999</v>
      </c>
      <c r="BL6639" s="35" t="s">
        <v>8088</v>
      </c>
      <c r="BN6639" s="33">
        <f>_xlfn.XLOOKUP(E6639,'[2]Charge Level Data'!$E:$E,'[2]Charge Level Data'!$BN:$BN,"N/A")</f>
        <v>110.53402199999999</v>
      </c>
      <c r="BO6639" s="35" t="s">
        <v>8088</v>
      </c>
      <c r="BQ6639" s="33">
        <v>6.8850000000000007</v>
      </c>
      <c r="BR6639" s="35" t="s">
        <v>8088</v>
      </c>
    </row>
    <row r="6640" spans="1:70" x14ac:dyDescent="0.3">
      <c r="A6640">
        <v>13449546</v>
      </c>
      <c r="B6640" t="s">
        <v>699</v>
      </c>
      <c r="C6640" s="33">
        <v>42.5</v>
      </c>
      <c r="D6640">
        <v>636</v>
      </c>
      <c r="E6640" t="s">
        <v>8035</v>
      </c>
      <c r="F6640">
        <v>409018101</v>
      </c>
      <c r="L6640" s="33">
        <v>0</v>
      </c>
      <c r="M6640" s="35" t="s">
        <v>8088</v>
      </c>
      <c r="O6640" s="33">
        <v>0</v>
      </c>
      <c r="P6640" s="35" t="s">
        <v>8088</v>
      </c>
      <c r="R6640" s="33">
        <v>0</v>
      </c>
      <c r="S6640" s="35" t="s">
        <v>8088</v>
      </c>
      <c r="U6640" s="33">
        <v>5.9499999999999993</v>
      </c>
      <c r="V6640" s="35" t="s">
        <v>8088</v>
      </c>
      <c r="X6640" s="33">
        <v>632.69000000000005</v>
      </c>
      <c r="Y6640" s="35" t="s">
        <v>8088</v>
      </c>
      <c r="AA6640" s="33">
        <v>5.9499999999999993</v>
      </c>
      <c r="AB6640" s="35" t="s">
        <v>8088</v>
      </c>
      <c r="AD6640" s="33">
        <v>3.9949999999999997</v>
      </c>
      <c r="AE6640" s="35" t="s">
        <v>8088</v>
      </c>
      <c r="AG6640" s="33">
        <v>0</v>
      </c>
      <c r="AH6640" s="35" t="s">
        <v>8088</v>
      </c>
      <c r="AJ6640" s="33">
        <v>0</v>
      </c>
      <c r="AK6640" s="35" t="s">
        <v>8088</v>
      </c>
      <c r="AM6640" s="33">
        <v>0</v>
      </c>
      <c r="AN6640" s="35" t="s">
        <v>8088</v>
      </c>
      <c r="AP6640" s="33">
        <v>0</v>
      </c>
      <c r="AQ6640" s="35" t="s">
        <v>8088</v>
      </c>
      <c r="AS6640" s="33">
        <v>0</v>
      </c>
      <c r="AT6640" s="35" t="s">
        <v>8088</v>
      </c>
      <c r="AV6640" s="33">
        <v>0</v>
      </c>
      <c r="AW6640" s="35" t="s">
        <v>8088</v>
      </c>
      <c r="AY6640" s="33">
        <v>0</v>
      </c>
      <c r="AZ6640" s="35" t="s">
        <v>8088</v>
      </c>
      <c r="BB6640" s="33">
        <v>0</v>
      </c>
      <c r="BC6640" s="35" t="s">
        <v>8088</v>
      </c>
      <c r="BE6640" s="33">
        <v>0</v>
      </c>
      <c r="BF6640" s="35" t="s">
        <v>8088</v>
      </c>
      <c r="BH6640" s="33">
        <v>110.53402199999999</v>
      </c>
      <c r="BI6640" s="35" t="s">
        <v>8088</v>
      </c>
      <c r="BK6640" s="33">
        <v>110.53402199999999</v>
      </c>
      <c r="BL6640" s="35" t="s">
        <v>8088</v>
      </c>
      <c r="BN6640" s="33">
        <f>_xlfn.XLOOKUP(E6640,'[2]Charge Level Data'!$E:$E,'[2]Charge Level Data'!$BN:$BN,"N/A")</f>
        <v>110.53402199999999</v>
      </c>
      <c r="BO6640" s="35" t="s">
        <v>8088</v>
      </c>
      <c r="BQ6640" s="33">
        <v>6.8850000000000007</v>
      </c>
      <c r="BR6640" s="35" t="s">
        <v>8088</v>
      </c>
    </row>
    <row r="6641" spans="1:70" x14ac:dyDescent="0.3">
      <c r="A6641">
        <v>13449549</v>
      </c>
      <c r="B6641" t="s">
        <v>700</v>
      </c>
      <c r="C6641" s="33">
        <v>42.5</v>
      </c>
      <c r="D6641">
        <v>636</v>
      </c>
      <c r="E6641" t="s">
        <v>8035</v>
      </c>
      <c r="F6641">
        <v>25021023905</v>
      </c>
      <c r="L6641" s="33">
        <v>0</v>
      </c>
      <c r="M6641" s="35" t="s">
        <v>8088</v>
      </c>
      <c r="O6641" s="33">
        <v>0</v>
      </c>
      <c r="P6641" s="35" t="s">
        <v>8088</v>
      </c>
      <c r="R6641" s="33">
        <v>0</v>
      </c>
      <c r="S6641" s="35" t="s">
        <v>8088</v>
      </c>
      <c r="U6641" s="33">
        <v>5.9499999999999993</v>
      </c>
      <c r="V6641" s="35" t="s">
        <v>8088</v>
      </c>
      <c r="X6641" s="33">
        <v>632.69000000000005</v>
      </c>
      <c r="Y6641" s="35" t="s">
        <v>8088</v>
      </c>
      <c r="AA6641" s="33">
        <v>5.9499999999999993</v>
      </c>
      <c r="AB6641" s="35" t="s">
        <v>8088</v>
      </c>
      <c r="AD6641" s="33">
        <v>3.9949999999999997</v>
      </c>
      <c r="AE6641" s="35" t="s">
        <v>8088</v>
      </c>
      <c r="AG6641" s="33">
        <v>0</v>
      </c>
      <c r="AH6641" s="35" t="s">
        <v>8088</v>
      </c>
      <c r="AJ6641" s="33">
        <v>0</v>
      </c>
      <c r="AK6641" s="35" t="s">
        <v>8088</v>
      </c>
      <c r="AM6641" s="33">
        <v>0</v>
      </c>
      <c r="AN6641" s="35" t="s">
        <v>8088</v>
      </c>
      <c r="AP6641" s="33">
        <v>0</v>
      </c>
      <c r="AQ6641" s="35" t="s">
        <v>8088</v>
      </c>
      <c r="AS6641" s="33">
        <v>0</v>
      </c>
      <c r="AT6641" s="35" t="s">
        <v>8088</v>
      </c>
      <c r="AV6641" s="33">
        <v>0</v>
      </c>
      <c r="AW6641" s="35" t="s">
        <v>8088</v>
      </c>
      <c r="AY6641" s="33">
        <v>0</v>
      </c>
      <c r="AZ6641" s="35" t="s">
        <v>8088</v>
      </c>
      <c r="BB6641" s="33">
        <v>0</v>
      </c>
      <c r="BC6641" s="35" t="s">
        <v>8088</v>
      </c>
      <c r="BE6641" s="33">
        <v>0</v>
      </c>
      <c r="BF6641" s="35" t="s">
        <v>8088</v>
      </c>
      <c r="BH6641" s="33">
        <v>110.53402199999999</v>
      </c>
      <c r="BI6641" s="35" t="s">
        <v>8088</v>
      </c>
      <c r="BK6641" s="33">
        <v>110.53402199999999</v>
      </c>
      <c r="BL6641" s="35" t="s">
        <v>8088</v>
      </c>
      <c r="BN6641" s="33">
        <f>_xlfn.XLOOKUP(E6641,'[2]Charge Level Data'!$E:$E,'[2]Charge Level Data'!$BN:$BN,"N/A")</f>
        <v>110.53402199999999</v>
      </c>
      <c r="BO6641" s="35" t="s">
        <v>8088</v>
      </c>
      <c r="BQ6641" s="33">
        <v>6.8850000000000007</v>
      </c>
      <c r="BR6641" s="35" t="s">
        <v>8088</v>
      </c>
    </row>
    <row r="6642" spans="1:70" x14ac:dyDescent="0.3">
      <c r="A6642">
        <v>13449548</v>
      </c>
      <c r="B6642" t="s">
        <v>701</v>
      </c>
      <c r="C6642" s="33">
        <v>42.5</v>
      </c>
      <c r="D6642">
        <v>636</v>
      </c>
      <c r="E6642" t="s">
        <v>8035</v>
      </c>
      <c r="F6642">
        <v>409018301</v>
      </c>
      <c r="L6642" s="33">
        <v>0</v>
      </c>
      <c r="M6642" s="35" t="s">
        <v>8088</v>
      </c>
      <c r="O6642" s="33">
        <v>0</v>
      </c>
      <c r="P6642" s="35" t="s">
        <v>8088</v>
      </c>
      <c r="R6642" s="33">
        <v>0</v>
      </c>
      <c r="S6642" s="35" t="s">
        <v>8088</v>
      </c>
      <c r="U6642" s="33">
        <v>5.9499999999999993</v>
      </c>
      <c r="V6642" s="35" t="s">
        <v>8088</v>
      </c>
      <c r="X6642" s="33">
        <v>632.69000000000005</v>
      </c>
      <c r="Y6642" s="35" t="s">
        <v>8088</v>
      </c>
      <c r="AA6642" s="33">
        <v>5.9499999999999993</v>
      </c>
      <c r="AB6642" s="35" t="s">
        <v>8088</v>
      </c>
      <c r="AD6642" s="33">
        <v>3.9949999999999997</v>
      </c>
      <c r="AE6642" s="35" t="s">
        <v>8088</v>
      </c>
      <c r="AG6642" s="33">
        <v>0</v>
      </c>
      <c r="AH6642" s="35" t="s">
        <v>8088</v>
      </c>
      <c r="AJ6642" s="33">
        <v>0</v>
      </c>
      <c r="AK6642" s="35" t="s">
        <v>8088</v>
      </c>
      <c r="AM6642" s="33">
        <v>0</v>
      </c>
      <c r="AN6642" s="35" t="s">
        <v>8088</v>
      </c>
      <c r="AP6642" s="33">
        <v>0</v>
      </c>
      <c r="AQ6642" s="35" t="s">
        <v>8088</v>
      </c>
      <c r="AS6642" s="33">
        <v>0</v>
      </c>
      <c r="AT6642" s="35" t="s">
        <v>8088</v>
      </c>
      <c r="AV6642" s="33">
        <v>0</v>
      </c>
      <c r="AW6642" s="35" t="s">
        <v>8088</v>
      </c>
      <c r="AY6642" s="33">
        <v>0</v>
      </c>
      <c r="AZ6642" s="35" t="s">
        <v>8088</v>
      </c>
      <c r="BB6642" s="33">
        <v>0</v>
      </c>
      <c r="BC6642" s="35" t="s">
        <v>8088</v>
      </c>
      <c r="BE6642" s="33">
        <v>0</v>
      </c>
      <c r="BF6642" s="35" t="s">
        <v>8088</v>
      </c>
      <c r="BH6642" s="33">
        <v>110.53402199999999</v>
      </c>
      <c r="BI6642" s="35" t="s">
        <v>8088</v>
      </c>
      <c r="BK6642" s="33">
        <v>110.53402199999999</v>
      </c>
      <c r="BL6642" s="35" t="s">
        <v>8088</v>
      </c>
      <c r="BN6642" s="33">
        <f>_xlfn.XLOOKUP(E6642,'[2]Charge Level Data'!$E:$E,'[2]Charge Level Data'!$BN:$BN,"N/A")</f>
        <v>110.53402199999999</v>
      </c>
      <c r="BO6642" s="35" t="s">
        <v>8088</v>
      </c>
      <c r="BQ6642" s="33">
        <v>6.8850000000000007</v>
      </c>
      <c r="BR6642" s="35" t="s">
        <v>8088</v>
      </c>
    </row>
    <row r="6643" spans="1:70" x14ac:dyDescent="0.3">
      <c r="A6643">
        <v>13449550</v>
      </c>
      <c r="B6643" t="s">
        <v>702</v>
      </c>
      <c r="C6643" s="33">
        <v>42.5</v>
      </c>
      <c r="D6643">
        <v>636</v>
      </c>
      <c r="E6643" t="s">
        <v>8035</v>
      </c>
      <c r="F6643">
        <v>67457061610</v>
      </c>
      <c r="L6643" s="33">
        <v>0</v>
      </c>
      <c r="M6643" s="35" t="s">
        <v>8088</v>
      </c>
      <c r="O6643" s="33">
        <v>0</v>
      </c>
      <c r="P6643" s="35" t="s">
        <v>8088</v>
      </c>
      <c r="R6643" s="33">
        <v>0</v>
      </c>
      <c r="S6643" s="35" t="s">
        <v>8088</v>
      </c>
      <c r="U6643" s="33">
        <v>5.9499999999999993</v>
      </c>
      <c r="V6643" s="35" t="s">
        <v>8088</v>
      </c>
      <c r="X6643" s="33">
        <v>632.69000000000005</v>
      </c>
      <c r="Y6643" s="35" t="s">
        <v>8088</v>
      </c>
      <c r="AA6643" s="33">
        <v>5.9499999999999993</v>
      </c>
      <c r="AB6643" s="35" t="s">
        <v>8088</v>
      </c>
      <c r="AD6643" s="33">
        <v>3.9949999999999997</v>
      </c>
      <c r="AE6643" s="35" t="s">
        <v>8088</v>
      </c>
      <c r="AG6643" s="33">
        <v>0</v>
      </c>
      <c r="AH6643" s="35" t="s">
        <v>8088</v>
      </c>
      <c r="AJ6643" s="33">
        <v>0</v>
      </c>
      <c r="AK6643" s="35" t="s">
        <v>8088</v>
      </c>
      <c r="AM6643" s="33">
        <v>0</v>
      </c>
      <c r="AN6643" s="35" t="s">
        <v>8088</v>
      </c>
      <c r="AP6643" s="33">
        <v>0</v>
      </c>
      <c r="AQ6643" s="35" t="s">
        <v>8088</v>
      </c>
      <c r="AS6643" s="33">
        <v>0</v>
      </c>
      <c r="AT6643" s="35" t="s">
        <v>8088</v>
      </c>
      <c r="AV6643" s="33">
        <v>0</v>
      </c>
      <c r="AW6643" s="35" t="s">
        <v>8088</v>
      </c>
      <c r="AY6643" s="33">
        <v>0</v>
      </c>
      <c r="AZ6643" s="35" t="s">
        <v>8088</v>
      </c>
      <c r="BB6643" s="33">
        <v>0</v>
      </c>
      <c r="BC6643" s="35" t="s">
        <v>8088</v>
      </c>
      <c r="BE6643" s="33">
        <v>0</v>
      </c>
      <c r="BF6643" s="35" t="s">
        <v>8088</v>
      </c>
      <c r="BH6643" s="33">
        <v>110.53402199999999</v>
      </c>
      <c r="BI6643" s="35" t="s">
        <v>8088</v>
      </c>
      <c r="BK6643" s="33">
        <v>110.53402199999999</v>
      </c>
      <c r="BL6643" s="35" t="s">
        <v>8088</v>
      </c>
      <c r="BN6643" s="33">
        <f>_xlfn.XLOOKUP(E6643,'[2]Charge Level Data'!$E:$E,'[2]Charge Level Data'!$BN:$BN,"N/A")</f>
        <v>110.53402199999999</v>
      </c>
      <c r="BO6643" s="35" t="s">
        <v>8088</v>
      </c>
      <c r="BQ6643" s="33">
        <v>6.8850000000000007</v>
      </c>
      <c r="BR6643" s="35" t="s">
        <v>8088</v>
      </c>
    </row>
    <row r="6644" spans="1:70" x14ac:dyDescent="0.3">
      <c r="A6644">
        <v>633672</v>
      </c>
      <c r="B6644" t="s">
        <v>1535</v>
      </c>
      <c r="C6644" s="33">
        <v>42</v>
      </c>
      <c r="D6644">
        <v>300</v>
      </c>
      <c r="E6644">
        <v>82247</v>
      </c>
      <c r="L6644" s="33">
        <v>30.639941479999997</v>
      </c>
      <c r="M6644" s="35" t="s">
        <v>8088</v>
      </c>
      <c r="O6644" s="33">
        <v>26.873159379999997</v>
      </c>
      <c r="P6644" s="35" t="s">
        <v>8088</v>
      </c>
      <c r="R6644" s="33">
        <v>24.502419199999999</v>
      </c>
      <c r="S6644" s="35" t="s">
        <v>8088</v>
      </c>
      <c r="U6644" s="33">
        <v>0</v>
      </c>
      <c r="V6644" s="35" t="s">
        <v>8088</v>
      </c>
      <c r="X6644" s="33">
        <v>30.36</v>
      </c>
      <c r="Y6644" s="35" t="s">
        <v>8088</v>
      </c>
      <c r="AA6644" s="33">
        <v>28.7</v>
      </c>
      <c r="AB6644" s="35" t="s">
        <v>8088</v>
      </c>
      <c r="AD6644" s="33">
        <v>19.27</v>
      </c>
      <c r="AE6644" s="35" t="s">
        <v>8088</v>
      </c>
      <c r="AG6644" s="33">
        <v>5.0199999999999996</v>
      </c>
      <c r="AH6644" s="35" t="s">
        <v>8088</v>
      </c>
      <c r="AJ6644" s="33">
        <v>5.0199999999999996</v>
      </c>
      <c r="AK6644" s="35" t="s">
        <v>8088</v>
      </c>
      <c r="AM6644" s="33">
        <v>5.0199999999999996</v>
      </c>
      <c r="AN6644" s="35" t="s">
        <v>8088</v>
      </c>
      <c r="AP6644" s="33">
        <v>5.0199999999999996</v>
      </c>
      <c r="AQ6644" s="35" t="s">
        <v>8088</v>
      </c>
      <c r="AS6644" s="33">
        <v>5.0199999999999996</v>
      </c>
      <c r="AT6644" s="35" t="s">
        <v>8088</v>
      </c>
      <c r="AV6644" s="33">
        <v>5.0199999999999996</v>
      </c>
      <c r="AW6644" s="35" t="s">
        <v>8088</v>
      </c>
      <c r="AY6644" s="33">
        <v>5.0199999999999996</v>
      </c>
      <c r="AZ6644" s="35" t="s">
        <v>8088</v>
      </c>
      <c r="BB6644" s="33">
        <v>4.5199999999999996</v>
      </c>
      <c r="BC6644" s="35" t="s">
        <v>8088</v>
      </c>
      <c r="BE6644" s="33">
        <v>4.5199999999999996</v>
      </c>
      <c r="BF6644" s="35" t="s">
        <v>8088</v>
      </c>
      <c r="BH6644" s="33">
        <v>9.2602859999999989</v>
      </c>
      <c r="BI6644" s="35" t="s">
        <v>8088</v>
      </c>
      <c r="BK6644" s="33">
        <v>9.2602859999999989</v>
      </c>
      <c r="BL6644" s="35" t="s">
        <v>8088</v>
      </c>
      <c r="BN6644" s="33">
        <f>_xlfn.XLOOKUP(E6644,'[2]Charge Level Data'!$E:$E,'[2]Charge Level Data'!$BN:$BN,"N/A")</f>
        <v>9.2602859999999989</v>
      </c>
      <c r="BO6644" s="35" t="s">
        <v>8088</v>
      </c>
      <c r="BQ6644" s="33">
        <v>33.21</v>
      </c>
      <c r="BR6644" s="35" t="s">
        <v>8088</v>
      </c>
    </row>
    <row r="6645" spans="1:70" x14ac:dyDescent="0.3">
      <c r="A6645">
        <v>1147853</v>
      </c>
      <c r="B6645" t="s">
        <v>1535</v>
      </c>
      <c r="C6645" s="33">
        <v>42</v>
      </c>
      <c r="D6645">
        <v>300</v>
      </c>
      <c r="E6645">
        <v>82247</v>
      </c>
      <c r="L6645" s="33">
        <v>30.639941479999997</v>
      </c>
      <c r="M6645" s="35" t="s">
        <v>8088</v>
      </c>
      <c r="O6645" s="33">
        <v>26.873159379999997</v>
      </c>
      <c r="P6645" s="35" t="s">
        <v>8088</v>
      </c>
      <c r="R6645" s="33">
        <v>24.502419199999999</v>
      </c>
      <c r="S6645" s="35" t="s">
        <v>8088</v>
      </c>
      <c r="U6645" s="33">
        <v>0</v>
      </c>
      <c r="V6645" s="35" t="s">
        <v>8088</v>
      </c>
      <c r="X6645" s="33">
        <v>30.36</v>
      </c>
      <c r="Y6645" s="35" t="s">
        <v>8088</v>
      </c>
      <c r="AA6645" s="33">
        <v>28.7</v>
      </c>
      <c r="AB6645" s="35" t="s">
        <v>8088</v>
      </c>
      <c r="AD6645" s="33">
        <v>19.27</v>
      </c>
      <c r="AE6645" s="35" t="s">
        <v>8088</v>
      </c>
      <c r="AG6645" s="33">
        <v>5.0199999999999996</v>
      </c>
      <c r="AH6645" s="35" t="s">
        <v>8088</v>
      </c>
      <c r="AJ6645" s="33">
        <v>5.0199999999999996</v>
      </c>
      <c r="AK6645" s="35" t="s">
        <v>8088</v>
      </c>
      <c r="AM6645" s="33">
        <v>5.0199999999999996</v>
      </c>
      <c r="AN6645" s="35" t="s">
        <v>8088</v>
      </c>
      <c r="AP6645" s="33">
        <v>5.0199999999999996</v>
      </c>
      <c r="AQ6645" s="35" t="s">
        <v>8088</v>
      </c>
      <c r="AS6645" s="33">
        <v>5.0199999999999996</v>
      </c>
      <c r="AT6645" s="35" t="s">
        <v>8088</v>
      </c>
      <c r="AV6645" s="33">
        <v>5.0199999999999996</v>
      </c>
      <c r="AW6645" s="35" t="s">
        <v>8088</v>
      </c>
      <c r="AY6645" s="33">
        <v>5.0199999999999996</v>
      </c>
      <c r="AZ6645" s="35" t="s">
        <v>8088</v>
      </c>
      <c r="BB6645" s="33">
        <v>4.5199999999999996</v>
      </c>
      <c r="BC6645" s="35" t="s">
        <v>8088</v>
      </c>
      <c r="BE6645" s="33">
        <v>4.5199999999999996</v>
      </c>
      <c r="BF6645" s="35" t="s">
        <v>8088</v>
      </c>
      <c r="BH6645" s="33">
        <v>9.2602859999999989</v>
      </c>
      <c r="BI6645" s="35" t="s">
        <v>8088</v>
      </c>
      <c r="BK6645" s="33">
        <v>9.2602859999999989</v>
      </c>
      <c r="BL6645" s="35" t="s">
        <v>8088</v>
      </c>
      <c r="BN6645" s="33">
        <f>_xlfn.XLOOKUP(E6645,'[2]Charge Level Data'!$E:$E,'[2]Charge Level Data'!$BN:$BN,"N/A")</f>
        <v>9.2602859999999989</v>
      </c>
      <c r="BO6645" s="35" t="s">
        <v>8088</v>
      </c>
      <c r="BQ6645" s="33">
        <v>33.21</v>
      </c>
      <c r="BR6645" s="35" t="s">
        <v>8088</v>
      </c>
    </row>
    <row r="6646" spans="1:70" x14ac:dyDescent="0.3">
      <c r="A6646">
        <v>7938958</v>
      </c>
      <c r="B6646" t="s">
        <v>1812</v>
      </c>
      <c r="C6646" s="33">
        <v>42</v>
      </c>
      <c r="D6646">
        <v>300</v>
      </c>
      <c r="E6646">
        <v>89190</v>
      </c>
      <c r="L6646" s="33">
        <v>35.339693459999999</v>
      </c>
      <c r="M6646" s="35" t="s">
        <v>8088</v>
      </c>
      <c r="O6646" s="33">
        <v>30.995138010000002</v>
      </c>
      <c r="P6646" s="35" t="s">
        <v>8088</v>
      </c>
      <c r="R6646" s="33">
        <v>28.260781560000002</v>
      </c>
      <c r="S6646" s="35" t="s">
        <v>8088</v>
      </c>
      <c r="U6646" s="33">
        <v>0</v>
      </c>
      <c r="V6646" s="35" t="s">
        <v>8088</v>
      </c>
      <c r="X6646" s="33">
        <v>21.63</v>
      </c>
      <c r="Y6646" s="35" t="s">
        <v>8088</v>
      </c>
      <c r="AA6646" s="33">
        <v>28.7</v>
      </c>
      <c r="AB6646" s="35" t="s">
        <v>8088</v>
      </c>
      <c r="AD6646" s="33">
        <v>19.27</v>
      </c>
      <c r="AE6646" s="35" t="s">
        <v>8088</v>
      </c>
      <c r="AG6646" s="33">
        <v>5.79</v>
      </c>
      <c r="AH6646" s="35" t="s">
        <v>8088</v>
      </c>
      <c r="AJ6646" s="33">
        <v>5.79</v>
      </c>
      <c r="AK6646" s="35" t="s">
        <v>8088</v>
      </c>
      <c r="AM6646" s="33">
        <v>5.79</v>
      </c>
      <c r="AN6646" s="35" t="s">
        <v>8088</v>
      </c>
      <c r="AP6646" s="33">
        <v>5.79</v>
      </c>
      <c r="AQ6646" s="35" t="s">
        <v>8088</v>
      </c>
      <c r="AS6646" s="33">
        <v>5.79</v>
      </c>
      <c r="AT6646" s="35" t="s">
        <v>8088</v>
      </c>
      <c r="AV6646" s="33">
        <v>5.79</v>
      </c>
      <c r="AW6646" s="35" t="s">
        <v>8088</v>
      </c>
      <c r="AY6646" s="33">
        <v>5.79</v>
      </c>
      <c r="AZ6646" s="35" t="s">
        <v>8088</v>
      </c>
      <c r="BB6646" s="33">
        <v>5.21</v>
      </c>
      <c r="BC6646" s="35" t="s">
        <v>8088</v>
      </c>
      <c r="BE6646" s="33">
        <v>5.21</v>
      </c>
      <c r="BF6646" s="35" t="s">
        <v>8088</v>
      </c>
      <c r="BH6646" s="33">
        <v>15.914069999999999</v>
      </c>
      <c r="BI6646" s="35" t="s">
        <v>8088</v>
      </c>
      <c r="BK6646" s="33">
        <v>15.914069999999999</v>
      </c>
      <c r="BL6646" s="35" t="s">
        <v>8088</v>
      </c>
      <c r="BN6646" s="33">
        <f>_xlfn.XLOOKUP(E6646,'[2]Charge Level Data'!$E:$E,'[2]Charge Level Data'!$BN:$BN,"N/A")</f>
        <v>15.914069999999999</v>
      </c>
      <c r="BO6646" s="35" t="s">
        <v>8088</v>
      </c>
      <c r="BQ6646" s="33">
        <v>33.21</v>
      </c>
      <c r="BR6646" s="35" t="s">
        <v>8088</v>
      </c>
    </row>
    <row r="6647" spans="1:70" x14ac:dyDescent="0.3">
      <c r="A6647">
        <v>4186827</v>
      </c>
      <c r="B6647" t="s">
        <v>1913</v>
      </c>
      <c r="C6647" s="33">
        <v>42</v>
      </c>
      <c r="D6647">
        <v>300</v>
      </c>
      <c r="E6647">
        <v>82945</v>
      </c>
      <c r="L6647" s="33">
        <v>23.987045820000002</v>
      </c>
      <c r="M6647" s="35" t="s">
        <v>8088</v>
      </c>
      <c r="O6647" s="33">
        <v>21.03815067</v>
      </c>
      <c r="P6647" s="35" t="s">
        <v>8088</v>
      </c>
      <c r="R6647" s="33">
        <v>19.1821728</v>
      </c>
      <c r="S6647" s="35" t="s">
        <v>8088</v>
      </c>
      <c r="U6647" s="33">
        <v>0</v>
      </c>
      <c r="V6647" s="35" t="s">
        <v>8088</v>
      </c>
      <c r="X6647" s="33">
        <v>30.74</v>
      </c>
      <c r="Y6647" s="35" t="s">
        <v>8088</v>
      </c>
      <c r="AA6647" s="33">
        <v>29.4</v>
      </c>
      <c r="AB6647" s="35" t="s">
        <v>8088</v>
      </c>
      <c r="AD6647" s="33">
        <v>19.739999999999998</v>
      </c>
      <c r="AE6647" s="35" t="s">
        <v>8088</v>
      </c>
      <c r="AG6647" s="33">
        <v>3.93</v>
      </c>
      <c r="AH6647" s="35" t="s">
        <v>8088</v>
      </c>
      <c r="AJ6647" s="33">
        <v>3.93</v>
      </c>
      <c r="AK6647" s="35" t="s">
        <v>8088</v>
      </c>
      <c r="AM6647" s="33">
        <v>3.93</v>
      </c>
      <c r="AN6647" s="35" t="s">
        <v>8088</v>
      </c>
      <c r="AP6647" s="33">
        <v>3.93</v>
      </c>
      <c r="AQ6647" s="35" t="s">
        <v>8088</v>
      </c>
      <c r="AS6647" s="33">
        <v>3.93</v>
      </c>
      <c r="AT6647" s="35" t="s">
        <v>8088</v>
      </c>
      <c r="AV6647" s="33">
        <v>3.93</v>
      </c>
      <c r="AW6647" s="35" t="s">
        <v>8088</v>
      </c>
      <c r="AY6647" s="33">
        <v>3.93</v>
      </c>
      <c r="AZ6647" s="35" t="s">
        <v>8088</v>
      </c>
      <c r="BB6647" s="33">
        <v>3.54</v>
      </c>
      <c r="BC6647" s="35" t="s">
        <v>8088</v>
      </c>
      <c r="BE6647" s="33">
        <v>3.54</v>
      </c>
      <c r="BF6647" s="35" t="s">
        <v>8088</v>
      </c>
      <c r="BH6647" s="33">
        <v>9.2602859999999989</v>
      </c>
      <c r="BI6647" s="35" t="s">
        <v>8088</v>
      </c>
      <c r="BK6647" s="33">
        <v>9.2602859999999989</v>
      </c>
      <c r="BL6647" s="35" t="s">
        <v>8088</v>
      </c>
      <c r="BN6647" s="33">
        <f>_xlfn.XLOOKUP(E6647,'[2]Charge Level Data'!$E:$E,'[2]Charge Level Data'!$BN:$BN,"N/A")</f>
        <v>9.2602859999999989</v>
      </c>
      <c r="BO6647" s="35" t="s">
        <v>8088</v>
      </c>
      <c r="BQ6647" s="33">
        <v>34.020000000000003</v>
      </c>
      <c r="BR6647" s="35" t="s">
        <v>8088</v>
      </c>
    </row>
    <row r="6648" spans="1:70" x14ac:dyDescent="0.3">
      <c r="A6648">
        <v>8194314</v>
      </c>
      <c r="B6648" t="s">
        <v>1915</v>
      </c>
      <c r="C6648" s="33">
        <v>42</v>
      </c>
      <c r="D6648">
        <v>300</v>
      </c>
      <c r="E6648">
        <v>82947</v>
      </c>
      <c r="L6648" s="33">
        <v>23.987045820000002</v>
      </c>
      <c r="M6648" s="35" t="s">
        <v>8088</v>
      </c>
      <c r="O6648" s="33">
        <v>21.03815067</v>
      </c>
      <c r="P6648" s="35" t="s">
        <v>8088</v>
      </c>
      <c r="R6648" s="33">
        <v>19.1821728</v>
      </c>
      <c r="S6648" s="35" t="s">
        <v>8088</v>
      </c>
      <c r="U6648" s="33">
        <v>0</v>
      </c>
      <c r="V6648" s="35" t="s">
        <v>8088</v>
      </c>
      <c r="X6648" s="33">
        <v>20.39</v>
      </c>
      <c r="Y6648" s="35" t="s">
        <v>8088</v>
      </c>
      <c r="AA6648" s="33">
        <v>28.7</v>
      </c>
      <c r="AB6648" s="35" t="s">
        <v>8088</v>
      </c>
      <c r="AD6648" s="33">
        <v>19.27</v>
      </c>
      <c r="AE6648" s="35" t="s">
        <v>8088</v>
      </c>
      <c r="AG6648" s="33">
        <v>3.93</v>
      </c>
      <c r="AH6648" s="35" t="s">
        <v>8088</v>
      </c>
      <c r="AJ6648" s="33">
        <v>3.93</v>
      </c>
      <c r="AK6648" s="35" t="s">
        <v>8088</v>
      </c>
      <c r="AM6648" s="33">
        <v>3.93</v>
      </c>
      <c r="AN6648" s="35" t="s">
        <v>8088</v>
      </c>
      <c r="AP6648" s="33">
        <v>3.93</v>
      </c>
      <c r="AQ6648" s="35" t="s">
        <v>8088</v>
      </c>
      <c r="AS6648" s="33">
        <v>3.93</v>
      </c>
      <c r="AT6648" s="35" t="s">
        <v>8088</v>
      </c>
      <c r="AV6648" s="33">
        <v>3.93</v>
      </c>
      <c r="AW6648" s="35" t="s">
        <v>8088</v>
      </c>
      <c r="AY6648" s="33">
        <v>3.93</v>
      </c>
      <c r="AZ6648" s="35" t="s">
        <v>8088</v>
      </c>
      <c r="BB6648" s="33">
        <v>3.54</v>
      </c>
      <c r="BC6648" s="35" t="s">
        <v>8088</v>
      </c>
      <c r="BE6648" s="33">
        <v>3.54</v>
      </c>
      <c r="BF6648" s="35" t="s">
        <v>8088</v>
      </c>
      <c r="BH6648" s="33">
        <v>9.2602859999999989</v>
      </c>
      <c r="BI6648" s="35" t="s">
        <v>8088</v>
      </c>
      <c r="BK6648" s="33">
        <v>9.2602859999999989</v>
      </c>
      <c r="BL6648" s="35" t="s">
        <v>8088</v>
      </c>
      <c r="BN6648" s="33">
        <f>_xlfn.XLOOKUP(E6648,'[2]Charge Level Data'!$E:$E,'[2]Charge Level Data'!$BN:$BN,"N/A")</f>
        <v>9.2602859999999989</v>
      </c>
      <c r="BO6648" s="35" t="s">
        <v>8088</v>
      </c>
      <c r="BQ6648" s="33">
        <v>33.21</v>
      </c>
      <c r="BR6648" s="35" t="s">
        <v>8088</v>
      </c>
    </row>
    <row r="6649" spans="1:70" x14ac:dyDescent="0.3">
      <c r="A6649">
        <v>4185373</v>
      </c>
      <c r="B6649" t="s">
        <v>2385</v>
      </c>
      <c r="C6649" s="33">
        <v>42</v>
      </c>
      <c r="D6649">
        <v>300</v>
      </c>
      <c r="E6649">
        <v>84133</v>
      </c>
      <c r="L6649" s="33">
        <v>28.869905020000004</v>
      </c>
      <c r="M6649" s="35" t="s">
        <v>8088</v>
      </c>
      <c r="O6649" s="33">
        <v>25.320725870000004</v>
      </c>
      <c r="P6649" s="35" t="s">
        <v>8088</v>
      </c>
      <c r="R6649" s="33">
        <v>23.086940800000001</v>
      </c>
      <c r="S6649" s="35" t="s">
        <v>8088</v>
      </c>
      <c r="U6649" s="33">
        <v>0</v>
      </c>
      <c r="V6649" s="35" t="s">
        <v>8088</v>
      </c>
      <c r="X6649" s="33">
        <v>21.48</v>
      </c>
      <c r="Y6649" s="35" t="s">
        <v>8088</v>
      </c>
      <c r="AA6649" s="33">
        <v>29.4</v>
      </c>
      <c r="AB6649" s="35" t="s">
        <v>8088</v>
      </c>
      <c r="AD6649" s="33">
        <v>19.739999999999998</v>
      </c>
      <c r="AE6649" s="35" t="s">
        <v>8088</v>
      </c>
      <c r="AG6649" s="33">
        <v>4.7300000000000004</v>
      </c>
      <c r="AH6649" s="35" t="s">
        <v>8088</v>
      </c>
      <c r="AJ6649" s="33">
        <v>4.7300000000000004</v>
      </c>
      <c r="AK6649" s="35" t="s">
        <v>8088</v>
      </c>
      <c r="AM6649" s="33">
        <v>4.7300000000000004</v>
      </c>
      <c r="AN6649" s="35" t="s">
        <v>8088</v>
      </c>
      <c r="AP6649" s="33">
        <v>4.7300000000000004</v>
      </c>
      <c r="AQ6649" s="35" t="s">
        <v>8088</v>
      </c>
      <c r="AS6649" s="33">
        <v>4.7300000000000004</v>
      </c>
      <c r="AT6649" s="35" t="s">
        <v>8088</v>
      </c>
      <c r="AV6649" s="33">
        <v>4.7300000000000004</v>
      </c>
      <c r="AW6649" s="35" t="s">
        <v>8088</v>
      </c>
      <c r="AY6649" s="33">
        <v>4.7300000000000004</v>
      </c>
      <c r="AZ6649" s="35" t="s">
        <v>8088</v>
      </c>
      <c r="BB6649" s="33">
        <v>4.26</v>
      </c>
      <c r="BC6649" s="35" t="s">
        <v>8088</v>
      </c>
      <c r="BE6649" s="33">
        <v>4.26</v>
      </c>
      <c r="BF6649" s="35" t="s">
        <v>8088</v>
      </c>
      <c r="BH6649" s="33">
        <v>9.2602859999999989</v>
      </c>
      <c r="BI6649" s="35" t="s">
        <v>8088</v>
      </c>
      <c r="BK6649" s="33">
        <v>9.2602859999999989</v>
      </c>
      <c r="BL6649" s="35" t="s">
        <v>8088</v>
      </c>
      <c r="BN6649" s="33">
        <f>_xlfn.XLOOKUP(E6649,'[2]Charge Level Data'!$E:$E,'[2]Charge Level Data'!$BN:$BN,"N/A")</f>
        <v>9.2602859999999989</v>
      </c>
      <c r="BO6649" s="35" t="s">
        <v>8088</v>
      </c>
      <c r="BQ6649" s="33">
        <v>34.020000000000003</v>
      </c>
      <c r="BR6649" s="35" t="s">
        <v>8088</v>
      </c>
    </row>
    <row r="6650" spans="1:70" x14ac:dyDescent="0.3">
      <c r="A6650">
        <v>1148290</v>
      </c>
      <c r="B6650" t="s">
        <v>2443</v>
      </c>
      <c r="C6650" s="33">
        <v>42</v>
      </c>
      <c r="D6650">
        <v>300</v>
      </c>
      <c r="E6650">
        <v>86592</v>
      </c>
      <c r="L6650" s="33">
        <v>26.062260979999998</v>
      </c>
      <c r="M6650" s="35" t="s">
        <v>8088</v>
      </c>
      <c r="O6650" s="33">
        <v>22.858245129999997</v>
      </c>
      <c r="P6650" s="35" t="s">
        <v>8088</v>
      </c>
      <c r="R6650" s="33">
        <v>20.841699199999997</v>
      </c>
      <c r="S6650" s="35" t="s">
        <v>8088</v>
      </c>
      <c r="U6650" s="33">
        <v>0</v>
      </c>
      <c r="V6650" s="35" t="s">
        <v>8088</v>
      </c>
      <c r="X6650" s="33">
        <v>9.56</v>
      </c>
      <c r="Y6650" s="35" t="s">
        <v>8088</v>
      </c>
      <c r="AA6650" s="33">
        <v>38.5</v>
      </c>
      <c r="AB6650" s="35" t="s">
        <v>8088</v>
      </c>
      <c r="AD6650" s="33">
        <v>25.849999999999998</v>
      </c>
      <c r="AE6650" s="35" t="s">
        <v>8088</v>
      </c>
      <c r="AG6650" s="33">
        <v>4.2699999999999996</v>
      </c>
      <c r="AH6650" s="35" t="s">
        <v>8088</v>
      </c>
      <c r="AJ6650" s="33">
        <v>4.2699999999999996</v>
      </c>
      <c r="AK6650" s="35" t="s">
        <v>8088</v>
      </c>
      <c r="AM6650" s="33">
        <v>4.2699999999999996</v>
      </c>
      <c r="AN6650" s="35" t="s">
        <v>8088</v>
      </c>
      <c r="AP6650" s="33">
        <v>4.2699999999999996</v>
      </c>
      <c r="AQ6650" s="35" t="s">
        <v>8088</v>
      </c>
      <c r="AS6650" s="33">
        <v>4.2699999999999996</v>
      </c>
      <c r="AT6650" s="35" t="s">
        <v>8088</v>
      </c>
      <c r="AV6650" s="33">
        <v>4.2699999999999996</v>
      </c>
      <c r="AW6650" s="35" t="s">
        <v>8088</v>
      </c>
      <c r="AY6650" s="33">
        <v>4.2699999999999996</v>
      </c>
      <c r="AZ6650" s="35" t="s">
        <v>8088</v>
      </c>
      <c r="BB6650" s="33">
        <v>3.84</v>
      </c>
      <c r="BC6650" s="35" t="s">
        <v>8088</v>
      </c>
      <c r="BE6650" s="33">
        <v>3.84</v>
      </c>
      <c r="BF6650" s="35" t="s">
        <v>8088</v>
      </c>
      <c r="BH6650" s="33">
        <v>24.833807999999998</v>
      </c>
      <c r="BI6650" s="35" t="s">
        <v>8088</v>
      </c>
      <c r="BK6650" s="33">
        <v>24.833807999999998</v>
      </c>
      <c r="BL6650" s="35" t="s">
        <v>8088</v>
      </c>
      <c r="BN6650" s="33">
        <f>_xlfn.XLOOKUP(E6650,'[2]Charge Level Data'!$E:$E,'[2]Charge Level Data'!$BN:$BN,"N/A")</f>
        <v>24.833807999999998</v>
      </c>
      <c r="BO6650" s="35" t="s">
        <v>8088</v>
      </c>
      <c r="BQ6650" s="33">
        <v>44.550000000000004</v>
      </c>
      <c r="BR6650" s="35" t="s">
        <v>8088</v>
      </c>
    </row>
    <row r="6651" spans="1:70" x14ac:dyDescent="0.3">
      <c r="A6651">
        <v>9387119</v>
      </c>
      <c r="B6651" t="s">
        <v>2447</v>
      </c>
      <c r="C6651" s="33">
        <v>42</v>
      </c>
      <c r="D6651">
        <v>300</v>
      </c>
      <c r="E6651">
        <v>86592</v>
      </c>
      <c r="L6651" s="33">
        <v>26.062260979999998</v>
      </c>
      <c r="M6651" s="35" t="s">
        <v>8088</v>
      </c>
      <c r="O6651" s="33">
        <v>22.858245129999997</v>
      </c>
      <c r="P6651" s="35" t="s">
        <v>8088</v>
      </c>
      <c r="R6651" s="33">
        <v>20.841699199999997</v>
      </c>
      <c r="S6651" s="35" t="s">
        <v>8088</v>
      </c>
      <c r="U6651" s="33">
        <v>0</v>
      </c>
      <c r="V6651" s="35" t="s">
        <v>8088</v>
      </c>
      <c r="X6651" s="33">
        <v>9.56</v>
      </c>
      <c r="Y6651" s="35" t="s">
        <v>8088</v>
      </c>
      <c r="AA6651" s="33">
        <v>38.5</v>
      </c>
      <c r="AB6651" s="35" t="s">
        <v>8088</v>
      </c>
      <c r="AD6651" s="33">
        <v>25.849999999999998</v>
      </c>
      <c r="AE6651" s="35" t="s">
        <v>8088</v>
      </c>
      <c r="AG6651" s="33">
        <v>4.2699999999999996</v>
      </c>
      <c r="AH6651" s="35" t="s">
        <v>8088</v>
      </c>
      <c r="AJ6651" s="33">
        <v>4.2699999999999996</v>
      </c>
      <c r="AK6651" s="35" t="s">
        <v>8088</v>
      </c>
      <c r="AM6651" s="33">
        <v>4.2699999999999996</v>
      </c>
      <c r="AN6651" s="35" t="s">
        <v>8088</v>
      </c>
      <c r="AP6651" s="33">
        <v>4.2699999999999996</v>
      </c>
      <c r="AQ6651" s="35" t="s">
        <v>8088</v>
      </c>
      <c r="AS6651" s="33">
        <v>4.2699999999999996</v>
      </c>
      <c r="AT6651" s="35" t="s">
        <v>8088</v>
      </c>
      <c r="AV6651" s="33">
        <v>4.2699999999999996</v>
      </c>
      <c r="AW6651" s="35" t="s">
        <v>8088</v>
      </c>
      <c r="AY6651" s="33">
        <v>4.2699999999999996</v>
      </c>
      <c r="AZ6651" s="35" t="s">
        <v>8088</v>
      </c>
      <c r="BB6651" s="33">
        <v>3.84</v>
      </c>
      <c r="BC6651" s="35" t="s">
        <v>8088</v>
      </c>
      <c r="BE6651" s="33">
        <v>3.84</v>
      </c>
      <c r="BF6651" s="35" t="s">
        <v>8088</v>
      </c>
      <c r="BH6651" s="33">
        <v>24.833807999999998</v>
      </c>
      <c r="BI6651" s="35" t="s">
        <v>8088</v>
      </c>
      <c r="BK6651" s="33">
        <v>24.833807999999998</v>
      </c>
      <c r="BL6651" s="35" t="s">
        <v>8088</v>
      </c>
      <c r="BN6651" s="33">
        <f>_xlfn.XLOOKUP(E6651,'[2]Charge Level Data'!$E:$E,'[2]Charge Level Data'!$BN:$BN,"N/A")</f>
        <v>24.833807999999998</v>
      </c>
      <c r="BO6651" s="35" t="s">
        <v>8088</v>
      </c>
      <c r="BQ6651" s="33">
        <v>44.550000000000004</v>
      </c>
      <c r="BR6651" s="35" t="s">
        <v>8088</v>
      </c>
    </row>
    <row r="6652" spans="1:70" x14ac:dyDescent="0.3">
      <c r="A6652">
        <v>7965591</v>
      </c>
      <c r="B6652" t="s">
        <v>2499</v>
      </c>
      <c r="C6652" s="33">
        <v>42</v>
      </c>
      <c r="D6652">
        <v>300</v>
      </c>
      <c r="E6652">
        <v>87169</v>
      </c>
      <c r="L6652" s="33">
        <v>26.306403939999999</v>
      </c>
      <c r="M6652" s="35" t="s">
        <v>8088</v>
      </c>
      <c r="O6652" s="33">
        <v>23.072373889999998</v>
      </c>
      <c r="P6652" s="35" t="s">
        <v>8088</v>
      </c>
      <c r="R6652" s="33">
        <v>21.03695484</v>
      </c>
      <c r="S6652" s="35" t="s">
        <v>8088</v>
      </c>
      <c r="U6652" s="33">
        <v>0</v>
      </c>
      <c r="V6652" s="35" t="s">
        <v>8088</v>
      </c>
      <c r="X6652" s="33">
        <v>21.37</v>
      </c>
      <c r="Y6652" s="35" t="s">
        <v>8088</v>
      </c>
      <c r="AA6652" s="33">
        <v>28.7</v>
      </c>
      <c r="AB6652" s="35" t="s">
        <v>8088</v>
      </c>
      <c r="AD6652" s="33">
        <v>19.27</v>
      </c>
      <c r="AE6652" s="35" t="s">
        <v>8088</v>
      </c>
      <c r="AG6652" s="33">
        <v>4.3099999999999996</v>
      </c>
      <c r="AH6652" s="35" t="s">
        <v>8088</v>
      </c>
      <c r="AJ6652" s="33">
        <v>4.3099999999999996</v>
      </c>
      <c r="AK6652" s="35" t="s">
        <v>8088</v>
      </c>
      <c r="AM6652" s="33">
        <v>4.3099999999999996</v>
      </c>
      <c r="AN6652" s="35" t="s">
        <v>8088</v>
      </c>
      <c r="AP6652" s="33">
        <v>4.3099999999999996</v>
      </c>
      <c r="AQ6652" s="35" t="s">
        <v>8088</v>
      </c>
      <c r="AS6652" s="33">
        <v>4.3099999999999996</v>
      </c>
      <c r="AT6652" s="35" t="s">
        <v>8088</v>
      </c>
      <c r="AV6652" s="33">
        <v>4.3099999999999996</v>
      </c>
      <c r="AW6652" s="35" t="s">
        <v>8088</v>
      </c>
      <c r="AY6652" s="33">
        <v>4.3099999999999996</v>
      </c>
      <c r="AZ6652" s="35" t="s">
        <v>8088</v>
      </c>
      <c r="BB6652" s="33">
        <v>3.88</v>
      </c>
      <c r="BC6652" s="35" t="s">
        <v>8088</v>
      </c>
      <c r="BE6652" s="33">
        <v>3.88</v>
      </c>
      <c r="BF6652" s="35" t="s">
        <v>8088</v>
      </c>
      <c r="BH6652" s="33">
        <v>17.105987999999996</v>
      </c>
      <c r="BI6652" s="35" t="s">
        <v>8088</v>
      </c>
      <c r="BK6652" s="33">
        <v>17.105987999999996</v>
      </c>
      <c r="BL6652" s="35" t="s">
        <v>8088</v>
      </c>
      <c r="BN6652" s="33">
        <f>_xlfn.XLOOKUP(E6652,'[2]Charge Level Data'!$E:$E,'[2]Charge Level Data'!$BN:$BN,"N/A")</f>
        <v>17.105987999999996</v>
      </c>
      <c r="BO6652" s="35" t="s">
        <v>8088</v>
      </c>
      <c r="BQ6652" s="33">
        <v>33.21</v>
      </c>
      <c r="BR6652" s="35" t="s">
        <v>8088</v>
      </c>
    </row>
    <row r="6653" spans="1:70" x14ac:dyDescent="0.3">
      <c r="A6653">
        <v>8079029</v>
      </c>
      <c r="B6653" t="s">
        <v>2621</v>
      </c>
      <c r="C6653" s="33">
        <v>42</v>
      </c>
      <c r="D6653">
        <v>300</v>
      </c>
      <c r="E6653">
        <v>87210</v>
      </c>
      <c r="L6653" s="33">
        <v>35.522800680000003</v>
      </c>
      <c r="M6653" s="35" t="s">
        <v>8088</v>
      </c>
      <c r="O6653" s="33">
        <v>31.155734580000004</v>
      </c>
      <c r="P6653" s="35" t="s">
        <v>8088</v>
      </c>
      <c r="R6653" s="33">
        <v>28.407210480000003</v>
      </c>
      <c r="S6653" s="35" t="s">
        <v>8088</v>
      </c>
      <c r="U6653" s="33">
        <v>0</v>
      </c>
      <c r="V6653" s="35" t="s">
        <v>8088</v>
      </c>
      <c r="X6653" s="33">
        <v>27.61</v>
      </c>
      <c r="Y6653" s="35" t="s">
        <v>8088</v>
      </c>
      <c r="AA6653" s="33">
        <v>28.7</v>
      </c>
      <c r="AB6653" s="35" t="s">
        <v>8088</v>
      </c>
      <c r="AD6653" s="33">
        <v>19.27</v>
      </c>
      <c r="AE6653" s="35" t="s">
        <v>8088</v>
      </c>
      <c r="AG6653" s="33">
        <v>5.82</v>
      </c>
      <c r="AH6653" s="35" t="s">
        <v>8088</v>
      </c>
      <c r="AJ6653" s="33">
        <v>5.82</v>
      </c>
      <c r="AK6653" s="35" t="s">
        <v>8088</v>
      </c>
      <c r="AM6653" s="33">
        <v>5.82</v>
      </c>
      <c r="AN6653" s="35" t="s">
        <v>8088</v>
      </c>
      <c r="AP6653" s="33">
        <v>5.82</v>
      </c>
      <c r="AQ6653" s="35" t="s">
        <v>8088</v>
      </c>
      <c r="AS6653" s="33">
        <v>5.82</v>
      </c>
      <c r="AT6653" s="35" t="s">
        <v>8088</v>
      </c>
      <c r="AV6653" s="33">
        <v>5.82</v>
      </c>
      <c r="AW6653" s="35" t="s">
        <v>8088</v>
      </c>
      <c r="AY6653" s="33">
        <v>5.82</v>
      </c>
      <c r="AZ6653" s="35" t="s">
        <v>8088</v>
      </c>
      <c r="BB6653" s="33">
        <v>5.24</v>
      </c>
      <c r="BC6653" s="35" t="s">
        <v>8088</v>
      </c>
      <c r="BE6653" s="33">
        <v>5.24</v>
      </c>
      <c r="BF6653" s="35" t="s">
        <v>8088</v>
      </c>
      <c r="BH6653" s="33">
        <v>17.105987999999996</v>
      </c>
      <c r="BI6653" s="35" t="s">
        <v>8088</v>
      </c>
      <c r="BK6653" s="33">
        <v>17.105987999999996</v>
      </c>
      <c r="BL6653" s="35" t="s">
        <v>8088</v>
      </c>
      <c r="BN6653" s="33">
        <f>_xlfn.XLOOKUP(E6653,'[2]Charge Level Data'!$E:$E,'[2]Charge Level Data'!$BN:$BN,"N/A")</f>
        <v>17.105987999999996</v>
      </c>
      <c r="BO6653" s="35" t="s">
        <v>8088</v>
      </c>
      <c r="BQ6653" s="33">
        <v>33.21</v>
      </c>
      <c r="BR6653" s="35" t="s">
        <v>8088</v>
      </c>
    </row>
    <row r="6654" spans="1:70" x14ac:dyDescent="0.3">
      <c r="A6654">
        <v>13439397</v>
      </c>
      <c r="B6654" t="s">
        <v>599</v>
      </c>
      <c r="C6654" s="33">
        <v>41.6</v>
      </c>
      <c r="D6654">
        <v>636</v>
      </c>
      <c r="E6654" t="s">
        <v>8036</v>
      </c>
      <c r="F6654">
        <v>63323012710</v>
      </c>
      <c r="L6654" s="33">
        <v>0</v>
      </c>
      <c r="M6654" s="35" t="s">
        <v>8088</v>
      </c>
      <c r="O6654" s="33">
        <v>0</v>
      </c>
      <c r="P6654" s="35" t="s">
        <v>8088</v>
      </c>
      <c r="R6654" s="33">
        <v>0</v>
      </c>
      <c r="S6654" s="35" t="s">
        <v>8088</v>
      </c>
      <c r="U6654" s="33">
        <v>5.8239999999999998</v>
      </c>
      <c r="V6654" s="35" t="s">
        <v>8088</v>
      </c>
      <c r="X6654" s="33">
        <v>18.059999999999999</v>
      </c>
      <c r="Y6654" s="35" t="s">
        <v>8088</v>
      </c>
      <c r="AA6654" s="33">
        <v>5.8239999999999998</v>
      </c>
      <c r="AB6654" s="35" t="s">
        <v>8088</v>
      </c>
      <c r="AD6654" s="33">
        <v>3.9104000000000001</v>
      </c>
      <c r="AE6654" s="35" t="s">
        <v>8088</v>
      </c>
      <c r="AG6654" s="33">
        <v>0</v>
      </c>
      <c r="AH6654" s="35" t="s">
        <v>8088</v>
      </c>
      <c r="AJ6654" s="33">
        <v>0</v>
      </c>
      <c r="AK6654" s="35" t="s">
        <v>8088</v>
      </c>
      <c r="AM6654" s="33">
        <v>0</v>
      </c>
      <c r="AN6654" s="35" t="s">
        <v>8088</v>
      </c>
      <c r="AP6654" s="33">
        <v>0</v>
      </c>
      <c r="AQ6654" s="35" t="s">
        <v>8088</v>
      </c>
      <c r="AS6654" s="33">
        <v>0</v>
      </c>
      <c r="AT6654" s="35" t="s">
        <v>8088</v>
      </c>
      <c r="AV6654" s="33">
        <v>0</v>
      </c>
      <c r="AW6654" s="35" t="s">
        <v>8088</v>
      </c>
      <c r="AY6654" s="33">
        <v>0</v>
      </c>
      <c r="AZ6654" s="35" t="s">
        <v>8088</v>
      </c>
      <c r="BB6654" s="33">
        <v>0</v>
      </c>
      <c r="BC6654" s="35" t="s">
        <v>8088</v>
      </c>
      <c r="BE6654" s="33">
        <v>0</v>
      </c>
      <c r="BF6654" s="35" t="s">
        <v>8088</v>
      </c>
      <c r="BH6654" s="33">
        <v>1.0019969999999998</v>
      </c>
      <c r="BI6654" s="35" t="s">
        <v>8088</v>
      </c>
      <c r="BK6654" s="33">
        <v>1.0019969999999998</v>
      </c>
      <c r="BL6654" s="35" t="s">
        <v>8088</v>
      </c>
      <c r="BN6654" s="33">
        <f>_xlfn.XLOOKUP(E6654,'[2]Charge Level Data'!$E:$E,'[2]Charge Level Data'!$BN:$BN,"N/A")</f>
        <v>1.0019969999999998</v>
      </c>
      <c r="BO6654" s="35" t="s">
        <v>8088</v>
      </c>
      <c r="BQ6654" s="33">
        <v>6.7392000000000003</v>
      </c>
      <c r="BR6654" s="35" t="s">
        <v>8088</v>
      </c>
    </row>
    <row r="6655" spans="1:70" x14ac:dyDescent="0.3">
      <c r="A6655">
        <v>8614809</v>
      </c>
      <c r="B6655" t="s">
        <v>2795</v>
      </c>
      <c r="C6655" s="33">
        <v>41.6</v>
      </c>
      <c r="D6655">
        <v>636</v>
      </c>
      <c r="E6655" t="s">
        <v>8036</v>
      </c>
      <c r="L6655" s="33">
        <v>0</v>
      </c>
      <c r="M6655" s="35" t="s">
        <v>8088</v>
      </c>
      <c r="O6655" s="33">
        <v>0</v>
      </c>
      <c r="P6655" s="35" t="s">
        <v>8088</v>
      </c>
      <c r="R6655" s="33">
        <v>0</v>
      </c>
      <c r="S6655" s="35" t="s">
        <v>8088</v>
      </c>
      <c r="U6655" s="33">
        <v>5.8239999999999998</v>
      </c>
      <c r="V6655" s="35" t="s">
        <v>8088</v>
      </c>
      <c r="X6655" s="33">
        <v>18.059999999999999</v>
      </c>
      <c r="Y6655" s="35" t="s">
        <v>8088</v>
      </c>
      <c r="AA6655" s="33">
        <v>5.8239999999999998</v>
      </c>
      <c r="AB6655" s="35" t="s">
        <v>8088</v>
      </c>
      <c r="AD6655" s="33">
        <v>3.9104000000000001</v>
      </c>
      <c r="AE6655" s="35" t="s">
        <v>8088</v>
      </c>
      <c r="AG6655" s="33">
        <v>0</v>
      </c>
      <c r="AH6655" s="35" t="s">
        <v>8088</v>
      </c>
      <c r="AJ6655" s="33">
        <v>0</v>
      </c>
      <c r="AK6655" s="35" t="s">
        <v>8088</v>
      </c>
      <c r="AM6655" s="33">
        <v>0</v>
      </c>
      <c r="AN6655" s="35" t="s">
        <v>8088</v>
      </c>
      <c r="AP6655" s="33">
        <v>0</v>
      </c>
      <c r="AQ6655" s="35" t="s">
        <v>8088</v>
      </c>
      <c r="AS6655" s="33">
        <v>0</v>
      </c>
      <c r="AT6655" s="35" t="s">
        <v>8088</v>
      </c>
      <c r="AV6655" s="33">
        <v>0</v>
      </c>
      <c r="AW6655" s="35" t="s">
        <v>8088</v>
      </c>
      <c r="AY6655" s="33">
        <v>0</v>
      </c>
      <c r="AZ6655" s="35" t="s">
        <v>8088</v>
      </c>
      <c r="BB6655" s="33">
        <v>0</v>
      </c>
      <c r="BC6655" s="35" t="s">
        <v>8088</v>
      </c>
      <c r="BE6655" s="33">
        <v>0</v>
      </c>
      <c r="BF6655" s="35" t="s">
        <v>8088</v>
      </c>
      <c r="BH6655" s="33">
        <v>1.0019969999999998</v>
      </c>
      <c r="BI6655" s="35" t="s">
        <v>8088</v>
      </c>
      <c r="BK6655" s="33">
        <v>1.0019969999999998</v>
      </c>
      <c r="BL6655" s="35" t="s">
        <v>8088</v>
      </c>
      <c r="BN6655" s="33">
        <f>_xlfn.XLOOKUP(E6655,'[2]Charge Level Data'!$E:$E,'[2]Charge Level Data'!$BN:$BN,"N/A")</f>
        <v>1.0019969999999998</v>
      </c>
      <c r="BO6655" s="35" t="s">
        <v>8088</v>
      </c>
      <c r="BQ6655" s="33">
        <v>6.7392000000000003</v>
      </c>
      <c r="BR6655" s="35" t="s">
        <v>8088</v>
      </c>
    </row>
    <row r="6656" spans="1:70" x14ac:dyDescent="0.3">
      <c r="A6656">
        <v>12574571</v>
      </c>
      <c r="B6656" t="s">
        <v>231</v>
      </c>
      <c r="C6656" s="33">
        <v>41</v>
      </c>
      <c r="D6656">
        <v>510</v>
      </c>
      <c r="E6656">
        <v>88142</v>
      </c>
      <c r="L6656" s="33">
        <v>123.65840924000001</v>
      </c>
      <c r="M6656" s="35" t="s">
        <v>8088</v>
      </c>
      <c r="O6656" s="33">
        <v>108.45621694000002</v>
      </c>
      <c r="P6656" s="35" t="s">
        <v>8088</v>
      </c>
      <c r="R6656" s="33">
        <v>98.888330640000021</v>
      </c>
      <c r="S6656" s="35" t="s">
        <v>8088</v>
      </c>
      <c r="U6656" s="33">
        <v>0</v>
      </c>
      <c r="V6656" s="35" t="s">
        <v>8088</v>
      </c>
      <c r="X6656" s="33">
        <v>90.89</v>
      </c>
      <c r="Y6656" s="35" t="s">
        <v>8088</v>
      </c>
      <c r="AA6656" s="33">
        <v>111.3</v>
      </c>
      <c r="AB6656" s="35" t="s">
        <v>8088</v>
      </c>
      <c r="AD6656" s="33">
        <v>74.72999999999999</v>
      </c>
      <c r="AE6656" s="35" t="s">
        <v>8088</v>
      </c>
      <c r="AG6656" s="33">
        <v>20.260000000000002</v>
      </c>
      <c r="AH6656" s="35" t="s">
        <v>8088</v>
      </c>
      <c r="AJ6656" s="33">
        <v>20.260000000000002</v>
      </c>
      <c r="AK6656" s="35" t="s">
        <v>8088</v>
      </c>
      <c r="AM6656" s="33">
        <v>20.260000000000002</v>
      </c>
      <c r="AN6656" s="35" t="s">
        <v>8088</v>
      </c>
      <c r="AP6656" s="33">
        <v>20.260000000000002</v>
      </c>
      <c r="AQ6656" s="35" t="s">
        <v>8088</v>
      </c>
      <c r="AS6656" s="33">
        <v>20.260000000000002</v>
      </c>
      <c r="AT6656" s="35" t="s">
        <v>8088</v>
      </c>
      <c r="AV6656" s="33">
        <v>20.260000000000002</v>
      </c>
      <c r="AW6656" s="35" t="s">
        <v>8088</v>
      </c>
      <c r="AY6656" s="33">
        <v>20.260000000000002</v>
      </c>
      <c r="AZ6656" s="35" t="s">
        <v>8088</v>
      </c>
      <c r="BB6656" s="33">
        <v>18.23</v>
      </c>
      <c r="BC6656" s="35" t="s">
        <v>8088</v>
      </c>
      <c r="BE6656" s="33">
        <v>18.23</v>
      </c>
      <c r="BF6656" s="35" t="s">
        <v>8088</v>
      </c>
      <c r="BH6656" s="33">
        <v>14.014859999999999</v>
      </c>
      <c r="BI6656" s="35" t="s">
        <v>8088</v>
      </c>
      <c r="BK6656" s="33">
        <v>14.014859999999999</v>
      </c>
      <c r="BL6656" s="35" t="s">
        <v>8088</v>
      </c>
      <c r="BN6656" s="33">
        <f>_xlfn.XLOOKUP(E6656,'[2]Charge Level Data'!$E:$E,'[2]Charge Level Data'!$BN:$BN,"N/A")</f>
        <v>14.014859999999999</v>
      </c>
      <c r="BO6656" s="35" t="s">
        <v>8088</v>
      </c>
      <c r="BQ6656" s="33">
        <v>128.79000000000002</v>
      </c>
      <c r="BR6656" s="35" t="s">
        <v>8088</v>
      </c>
    </row>
    <row r="6657" spans="1:70" x14ac:dyDescent="0.3">
      <c r="A6657">
        <v>10124328</v>
      </c>
      <c r="B6657" t="s">
        <v>2950</v>
      </c>
      <c r="C6657" s="33">
        <v>41</v>
      </c>
      <c r="D6657">
        <v>510</v>
      </c>
      <c r="E6657" t="s">
        <v>8037</v>
      </c>
      <c r="L6657" s="33" t="s">
        <v>8089</v>
      </c>
      <c r="M6657" s="35" t="s">
        <v>8088</v>
      </c>
      <c r="O6657" s="33" t="s">
        <v>8089</v>
      </c>
      <c r="P6657" s="35" t="s">
        <v>8088</v>
      </c>
      <c r="R6657" s="33" t="s">
        <v>8089</v>
      </c>
      <c r="S6657" s="35" t="s">
        <v>8088</v>
      </c>
      <c r="U6657" s="33" t="s">
        <v>8089</v>
      </c>
      <c r="V6657" s="35" t="s">
        <v>8088</v>
      </c>
      <c r="X6657" s="33" t="s">
        <v>8089</v>
      </c>
      <c r="Y6657" s="35" t="s">
        <v>8088</v>
      </c>
      <c r="AA6657" s="33" t="s">
        <v>8089</v>
      </c>
      <c r="AB6657" s="35" t="s">
        <v>8088</v>
      </c>
      <c r="AD6657" s="33" t="s">
        <v>8089</v>
      </c>
      <c r="AE6657" s="35" t="s">
        <v>8088</v>
      </c>
      <c r="AG6657" s="33" t="s">
        <v>8089</v>
      </c>
      <c r="AH6657" s="35" t="s">
        <v>8088</v>
      </c>
      <c r="AJ6657" s="33" t="s">
        <v>8089</v>
      </c>
      <c r="AK6657" s="35" t="s">
        <v>8088</v>
      </c>
      <c r="AM6657" s="33" t="s">
        <v>8089</v>
      </c>
      <c r="AN6657" s="35" t="s">
        <v>8088</v>
      </c>
      <c r="AP6657" s="33" t="s">
        <v>8089</v>
      </c>
      <c r="AQ6657" s="35" t="s">
        <v>8088</v>
      </c>
      <c r="AS6657" s="33" t="s">
        <v>8089</v>
      </c>
      <c r="AT6657" s="35" t="s">
        <v>8088</v>
      </c>
      <c r="AV6657" s="33" t="s">
        <v>8089</v>
      </c>
      <c r="AW6657" s="35" t="s">
        <v>8088</v>
      </c>
      <c r="AY6657" s="33" t="s">
        <v>8089</v>
      </c>
      <c r="AZ6657" s="35" t="s">
        <v>8088</v>
      </c>
      <c r="BB6657" s="33" t="s">
        <v>8089</v>
      </c>
      <c r="BC6657" s="35" t="s">
        <v>8088</v>
      </c>
      <c r="BE6657" s="33" t="s">
        <v>8089</v>
      </c>
      <c r="BF6657" s="35" t="s">
        <v>8088</v>
      </c>
      <c r="BH6657" s="33" t="s">
        <v>8089</v>
      </c>
      <c r="BI6657" s="35" t="s">
        <v>8088</v>
      </c>
      <c r="BK6657" s="33" t="s">
        <v>8089</v>
      </c>
      <c r="BL6657" s="35" t="s">
        <v>8088</v>
      </c>
      <c r="BN6657" s="33" t="str">
        <f>_xlfn.XLOOKUP(E6657,'[2]Charge Level Data'!$E:$E,'[2]Charge Level Data'!$BN:$BN,"N/A")</f>
        <v>N/A</v>
      </c>
      <c r="BO6657" s="35" t="s">
        <v>8088</v>
      </c>
      <c r="BQ6657" s="33" t="s">
        <v>8089</v>
      </c>
      <c r="BR6657" s="35" t="s">
        <v>8088</v>
      </c>
    </row>
    <row r="6658" spans="1:70" x14ac:dyDescent="0.3">
      <c r="A6658">
        <v>1147842</v>
      </c>
      <c r="B6658" t="s">
        <v>1534</v>
      </c>
      <c r="C6658" s="33">
        <v>41</v>
      </c>
      <c r="D6658">
        <v>300</v>
      </c>
      <c r="E6658">
        <v>82248</v>
      </c>
      <c r="L6658" s="33">
        <v>30.639941479999997</v>
      </c>
      <c r="M6658" s="35" t="s">
        <v>8088</v>
      </c>
      <c r="O6658" s="33">
        <v>26.873159379999997</v>
      </c>
      <c r="P6658" s="35" t="s">
        <v>8088</v>
      </c>
      <c r="R6658" s="33">
        <v>24.502419199999999</v>
      </c>
      <c r="S6658" s="35" t="s">
        <v>8088</v>
      </c>
      <c r="U6658" s="33">
        <v>0</v>
      </c>
      <c r="V6658" s="35" t="s">
        <v>8088</v>
      </c>
      <c r="X6658" s="33">
        <v>19.600000000000001</v>
      </c>
      <c r="Y6658" s="35" t="s">
        <v>8088</v>
      </c>
      <c r="AA6658" s="33">
        <v>28</v>
      </c>
      <c r="AB6658" s="35" t="s">
        <v>8088</v>
      </c>
      <c r="AD6658" s="33">
        <v>18.799999999999997</v>
      </c>
      <c r="AE6658" s="35" t="s">
        <v>8088</v>
      </c>
      <c r="AG6658" s="33">
        <v>5.0199999999999996</v>
      </c>
      <c r="AH6658" s="35" t="s">
        <v>8088</v>
      </c>
      <c r="AJ6658" s="33">
        <v>5.0199999999999996</v>
      </c>
      <c r="AK6658" s="35" t="s">
        <v>8088</v>
      </c>
      <c r="AM6658" s="33">
        <v>5.0199999999999996</v>
      </c>
      <c r="AN6658" s="35" t="s">
        <v>8088</v>
      </c>
      <c r="AP6658" s="33">
        <v>5.0199999999999996</v>
      </c>
      <c r="AQ6658" s="35" t="s">
        <v>8088</v>
      </c>
      <c r="AS6658" s="33">
        <v>5.0199999999999996</v>
      </c>
      <c r="AT6658" s="35" t="s">
        <v>8088</v>
      </c>
      <c r="AV6658" s="33">
        <v>5.0199999999999996</v>
      </c>
      <c r="AW6658" s="35" t="s">
        <v>8088</v>
      </c>
      <c r="AY6658" s="33">
        <v>5.0199999999999996</v>
      </c>
      <c r="AZ6658" s="35" t="s">
        <v>8088</v>
      </c>
      <c r="BB6658" s="33">
        <v>4.5199999999999996</v>
      </c>
      <c r="BC6658" s="35" t="s">
        <v>8088</v>
      </c>
      <c r="BE6658" s="33">
        <v>4.5199999999999996</v>
      </c>
      <c r="BF6658" s="35" t="s">
        <v>8088</v>
      </c>
      <c r="BH6658" s="33">
        <v>9.2602859999999989</v>
      </c>
      <c r="BI6658" s="35" t="s">
        <v>8088</v>
      </c>
      <c r="BK6658" s="33">
        <v>9.2602859999999989</v>
      </c>
      <c r="BL6658" s="35" t="s">
        <v>8088</v>
      </c>
      <c r="BN6658" s="33">
        <f>_xlfn.XLOOKUP(E6658,'[2]Charge Level Data'!$E:$E,'[2]Charge Level Data'!$BN:$BN,"N/A")</f>
        <v>9.2602859999999989</v>
      </c>
      <c r="BO6658" s="35" t="s">
        <v>8088</v>
      </c>
      <c r="BQ6658" s="33">
        <v>32.400000000000006</v>
      </c>
      <c r="BR6658" s="35" t="s">
        <v>8088</v>
      </c>
    </row>
    <row r="6659" spans="1:70" x14ac:dyDescent="0.3">
      <c r="A6659">
        <v>4240528</v>
      </c>
      <c r="B6659" t="s">
        <v>1534</v>
      </c>
      <c r="C6659" s="33">
        <v>41</v>
      </c>
      <c r="D6659">
        <v>300</v>
      </c>
      <c r="E6659">
        <v>82248</v>
      </c>
      <c r="L6659" s="33">
        <v>30.639941479999997</v>
      </c>
      <c r="M6659" s="35" t="s">
        <v>8088</v>
      </c>
      <c r="O6659" s="33">
        <v>26.873159379999997</v>
      </c>
      <c r="P6659" s="35" t="s">
        <v>8088</v>
      </c>
      <c r="R6659" s="33">
        <v>24.502419199999999</v>
      </c>
      <c r="S6659" s="35" t="s">
        <v>8088</v>
      </c>
      <c r="U6659" s="33">
        <v>0</v>
      </c>
      <c r="V6659" s="35" t="s">
        <v>8088</v>
      </c>
      <c r="X6659" s="33">
        <v>19.600000000000001</v>
      </c>
      <c r="Y6659" s="35" t="s">
        <v>8088</v>
      </c>
      <c r="AA6659" s="33">
        <v>28</v>
      </c>
      <c r="AB6659" s="35" t="s">
        <v>8088</v>
      </c>
      <c r="AD6659" s="33">
        <v>18.799999999999997</v>
      </c>
      <c r="AE6659" s="35" t="s">
        <v>8088</v>
      </c>
      <c r="AG6659" s="33">
        <v>5.0199999999999996</v>
      </c>
      <c r="AH6659" s="35" t="s">
        <v>8088</v>
      </c>
      <c r="AJ6659" s="33">
        <v>5.0199999999999996</v>
      </c>
      <c r="AK6659" s="35" t="s">
        <v>8088</v>
      </c>
      <c r="AM6659" s="33">
        <v>5.0199999999999996</v>
      </c>
      <c r="AN6659" s="35" t="s">
        <v>8088</v>
      </c>
      <c r="AP6659" s="33">
        <v>5.0199999999999996</v>
      </c>
      <c r="AQ6659" s="35" t="s">
        <v>8088</v>
      </c>
      <c r="AS6659" s="33">
        <v>5.0199999999999996</v>
      </c>
      <c r="AT6659" s="35" t="s">
        <v>8088</v>
      </c>
      <c r="AV6659" s="33">
        <v>5.0199999999999996</v>
      </c>
      <c r="AW6659" s="35" t="s">
        <v>8088</v>
      </c>
      <c r="AY6659" s="33">
        <v>5.0199999999999996</v>
      </c>
      <c r="AZ6659" s="35" t="s">
        <v>8088</v>
      </c>
      <c r="BB6659" s="33">
        <v>4.5199999999999996</v>
      </c>
      <c r="BC6659" s="35" t="s">
        <v>8088</v>
      </c>
      <c r="BE6659" s="33">
        <v>4.5199999999999996</v>
      </c>
      <c r="BF6659" s="35" t="s">
        <v>8088</v>
      </c>
      <c r="BH6659" s="33">
        <v>9.2602859999999989</v>
      </c>
      <c r="BI6659" s="35" t="s">
        <v>8088</v>
      </c>
      <c r="BK6659" s="33">
        <v>9.2602859999999989</v>
      </c>
      <c r="BL6659" s="35" t="s">
        <v>8088</v>
      </c>
      <c r="BN6659" s="33">
        <f>_xlfn.XLOOKUP(E6659,'[2]Charge Level Data'!$E:$E,'[2]Charge Level Data'!$BN:$BN,"N/A")</f>
        <v>9.2602859999999989</v>
      </c>
      <c r="BO6659" s="35" t="s">
        <v>8088</v>
      </c>
      <c r="BQ6659" s="33">
        <v>32.400000000000006</v>
      </c>
      <c r="BR6659" s="35" t="s">
        <v>8088</v>
      </c>
    </row>
    <row r="6660" spans="1:70" x14ac:dyDescent="0.3">
      <c r="A6660">
        <v>633594</v>
      </c>
      <c r="B6660" t="s">
        <v>1911</v>
      </c>
      <c r="C6660" s="33">
        <v>41</v>
      </c>
      <c r="D6660">
        <v>300</v>
      </c>
      <c r="E6660">
        <v>82947</v>
      </c>
      <c r="L6660" s="33">
        <v>23.987045820000002</v>
      </c>
      <c r="M6660" s="35" t="s">
        <v>8088</v>
      </c>
      <c r="O6660" s="33">
        <v>21.03815067</v>
      </c>
      <c r="P6660" s="35" t="s">
        <v>8088</v>
      </c>
      <c r="R6660" s="33">
        <v>19.1821728</v>
      </c>
      <c r="S6660" s="35" t="s">
        <v>8088</v>
      </c>
      <c r="U6660" s="33">
        <v>0</v>
      </c>
      <c r="V6660" s="35" t="s">
        <v>8088</v>
      </c>
      <c r="X6660" s="33">
        <v>20.39</v>
      </c>
      <c r="Y6660" s="35" t="s">
        <v>8088</v>
      </c>
      <c r="AA6660" s="33">
        <v>28.7</v>
      </c>
      <c r="AB6660" s="35" t="s">
        <v>8088</v>
      </c>
      <c r="AD6660" s="33">
        <v>19.27</v>
      </c>
      <c r="AE6660" s="35" t="s">
        <v>8088</v>
      </c>
      <c r="AG6660" s="33">
        <v>3.93</v>
      </c>
      <c r="AH6660" s="35" t="s">
        <v>8088</v>
      </c>
      <c r="AJ6660" s="33">
        <v>3.93</v>
      </c>
      <c r="AK6660" s="35" t="s">
        <v>8088</v>
      </c>
      <c r="AM6660" s="33">
        <v>3.93</v>
      </c>
      <c r="AN6660" s="35" t="s">
        <v>8088</v>
      </c>
      <c r="AP6660" s="33">
        <v>3.93</v>
      </c>
      <c r="AQ6660" s="35" t="s">
        <v>8088</v>
      </c>
      <c r="AS6660" s="33">
        <v>3.93</v>
      </c>
      <c r="AT6660" s="35" t="s">
        <v>8088</v>
      </c>
      <c r="AV6660" s="33">
        <v>3.93</v>
      </c>
      <c r="AW6660" s="35" t="s">
        <v>8088</v>
      </c>
      <c r="AY6660" s="33">
        <v>3.93</v>
      </c>
      <c r="AZ6660" s="35" t="s">
        <v>8088</v>
      </c>
      <c r="BB6660" s="33">
        <v>3.54</v>
      </c>
      <c r="BC6660" s="35" t="s">
        <v>8088</v>
      </c>
      <c r="BE6660" s="33">
        <v>3.54</v>
      </c>
      <c r="BF6660" s="35" t="s">
        <v>8088</v>
      </c>
      <c r="BH6660" s="33">
        <v>9.2602859999999989</v>
      </c>
      <c r="BI6660" s="35" t="s">
        <v>8088</v>
      </c>
      <c r="BK6660" s="33">
        <v>9.2602859999999989</v>
      </c>
      <c r="BL6660" s="35" t="s">
        <v>8088</v>
      </c>
      <c r="BN6660" s="33">
        <f>_xlfn.XLOOKUP(E6660,'[2]Charge Level Data'!$E:$E,'[2]Charge Level Data'!$BN:$BN,"N/A")</f>
        <v>9.2602859999999989</v>
      </c>
      <c r="BO6660" s="35" t="s">
        <v>8088</v>
      </c>
      <c r="BQ6660" s="33">
        <v>33.21</v>
      </c>
      <c r="BR6660" s="35" t="s">
        <v>8088</v>
      </c>
    </row>
    <row r="6661" spans="1:70" x14ac:dyDescent="0.3">
      <c r="A6661">
        <v>7973947</v>
      </c>
      <c r="B6661" t="s">
        <v>1912</v>
      </c>
      <c r="C6661" s="33">
        <v>41</v>
      </c>
      <c r="D6661">
        <v>300</v>
      </c>
      <c r="E6661">
        <v>82947</v>
      </c>
      <c r="L6661" s="33">
        <v>23.987045820000002</v>
      </c>
      <c r="M6661" s="35" t="s">
        <v>8088</v>
      </c>
      <c r="O6661" s="33">
        <v>21.03815067</v>
      </c>
      <c r="P6661" s="35" t="s">
        <v>8088</v>
      </c>
      <c r="R6661" s="33">
        <v>19.1821728</v>
      </c>
      <c r="S6661" s="35" t="s">
        <v>8088</v>
      </c>
      <c r="U6661" s="33">
        <v>0</v>
      </c>
      <c r="V6661" s="35" t="s">
        <v>8088</v>
      </c>
      <c r="X6661" s="33">
        <v>20.39</v>
      </c>
      <c r="Y6661" s="35" t="s">
        <v>8088</v>
      </c>
      <c r="AA6661" s="33">
        <v>28.7</v>
      </c>
      <c r="AB6661" s="35" t="s">
        <v>8088</v>
      </c>
      <c r="AD6661" s="33">
        <v>19.27</v>
      </c>
      <c r="AE6661" s="35" t="s">
        <v>8088</v>
      </c>
      <c r="AG6661" s="33">
        <v>3.93</v>
      </c>
      <c r="AH6661" s="35" t="s">
        <v>8088</v>
      </c>
      <c r="AJ6661" s="33">
        <v>3.93</v>
      </c>
      <c r="AK6661" s="35" t="s">
        <v>8088</v>
      </c>
      <c r="AM6661" s="33">
        <v>3.93</v>
      </c>
      <c r="AN6661" s="35" t="s">
        <v>8088</v>
      </c>
      <c r="AP6661" s="33">
        <v>3.93</v>
      </c>
      <c r="AQ6661" s="35" t="s">
        <v>8088</v>
      </c>
      <c r="AS6661" s="33">
        <v>3.93</v>
      </c>
      <c r="AT6661" s="35" t="s">
        <v>8088</v>
      </c>
      <c r="AV6661" s="33">
        <v>3.93</v>
      </c>
      <c r="AW6661" s="35" t="s">
        <v>8088</v>
      </c>
      <c r="AY6661" s="33">
        <v>3.93</v>
      </c>
      <c r="AZ6661" s="35" t="s">
        <v>8088</v>
      </c>
      <c r="BB6661" s="33">
        <v>3.54</v>
      </c>
      <c r="BC6661" s="35" t="s">
        <v>8088</v>
      </c>
      <c r="BE6661" s="33">
        <v>3.54</v>
      </c>
      <c r="BF6661" s="35" t="s">
        <v>8088</v>
      </c>
      <c r="BH6661" s="33">
        <v>9.2602859999999989</v>
      </c>
      <c r="BI6661" s="35" t="s">
        <v>8088</v>
      </c>
      <c r="BK6661" s="33">
        <v>9.2602859999999989</v>
      </c>
      <c r="BL6661" s="35" t="s">
        <v>8088</v>
      </c>
      <c r="BN6661" s="33">
        <f>_xlfn.XLOOKUP(E6661,'[2]Charge Level Data'!$E:$E,'[2]Charge Level Data'!$BN:$BN,"N/A")</f>
        <v>9.2602859999999989</v>
      </c>
      <c r="BO6661" s="35" t="s">
        <v>8088</v>
      </c>
      <c r="BQ6661" s="33">
        <v>33.21</v>
      </c>
      <c r="BR6661" s="35" t="s">
        <v>8088</v>
      </c>
    </row>
    <row r="6662" spans="1:70" x14ac:dyDescent="0.3">
      <c r="A6662">
        <v>633820</v>
      </c>
      <c r="B6662" t="s">
        <v>2443</v>
      </c>
      <c r="C6662" s="33">
        <v>41</v>
      </c>
      <c r="D6662">
        <v>300</v>
      </c>
      <c r="E6662">
        <v>86592</v>
      </c>
      <c r="L6662" s="33">
        <v>26.062260979999998</v>
      </c>
      <c r="M6662" s="35" t="s">
        <v>8088</v>
      </c>
      <c r="O6662" s="33">
        <v>22.858245129999997</v>
      </c>
      <c r="P6662" s="35" t="s">
        <v>8088</v>
      </c>
      <c r="R6662" s="33">
        <v>20.841699199999997</v>
      </c>
      <c r="S6662" s="35" t="s">
        <v>8088</v>
      </c>
      <c r="U6662" s="33">
        <v>0</v>
      </c>
      <c r="V6662" s="35" t="s">
        <v>8088</v>
      </c>
      <c r="X6662" s="33">
        <v>9.56</v>
      </c>
      <c r="Y6662" s="35" t="s">
        <v>8088</v>
      </c>
      <c r="AA6662" s="33">
        <v>38.5</v>
      </c>
      <c r="AB6662" s="35" t="s">
        <v>8088</v>
      </c>
      <c r="AD6662" s="33">
        <v>25.849999999999998</v>
      </c>
      <c r="AE6662" s="35" t="s">
        <v>8088</v>
      </c>
      <c r="AG6662" s="33">
        <v>4.2699999999999996</v>
      </c>
      <c r="AH6662" s="35" t="s">
        <v>8088</v>
      </c>
      <c r="AJ6662" s="33">
        <v>4.2699999999999996</v>
      </c>
      <c r="AK6662" s="35" t="s">
        <v>8088</v>
      </c>
      <c r="AM6662" s="33">
        <v>4.2699999999999996</v>
      </c>
      <c r="AN6662" s="35" t="s">
        <v>8088</v>
      </c>
      <c r="AP6662" s="33">
        <v>4.2699999999999996</v>
      </c>
      <c r="AQ6662" s="35" t="s">
        <v>8088</v>
      </c>
      <c r="AS6662" s="33">
        <v>4.2699999999999996</v>
      </c>
      <c r="AT6662" s="35" t="s">
        <v>8088</v>
      </c>
      <c r="AV6662" s="33">
        <v>4.2699999999999996</v>
      </c>
      <c r="AW6662" s="35" t="s">
        <v>8088</v>
      </c>
      <c r="AY6662" s="33">
        <v>4.2699999999999996</v>
      </c>
      <c r="AZ6662" s="35" t="s">
        <v>8088</v>
      </c>
      <c r="BB6662" s="33">
        <v>3.84</v>
      </c>
      <c r="BC6662" s="35" t="s">
        <v>8088</v>
      </c>
      <c r="BE6662" s="33">
        <v>3.84</v>
      </c>
      <c r="BF6662" s="35" t="s">
        <v>8088</v>
      </c>
      <c r="BH6662" s="33">
        <v>24.833807999999998</v>
      </c>
      <c r="BI6662" s="35" t="s">
        <v>8088</v>
      </c>
      <c r="BK6662" s="33">
        <v>24.833807999999998</v>
      </c>
      <c r="BL6662" s="35" t="s">
        <v>8088</v>
      </c>
      <c r="BN6662" s="33">
        <f>_xlfn.XLOOKUP(E6662,'[2]Charge Level Data'!$E:$E,'[2]Charge Level Data'!$BN:$BN,"N/A")</f>
        <v>24.833807999999998</v>
      </c>
      <c r="BO6662" s="35" t="s">
        <v>8088</v>
      </c>
      <c r="BQ6662" s="33">
        <v>44.550000000000004</v>
      </c>
      <c r="BR6662" s="35" t="s">
        <v>8088</v>
      </c>
    </row>
    <row r="6663" spans="1:70" x14ac:dyDescent="0.3">
      <c r="A6663">
        <v>9387022</v>
      </c>
      <c r="B6663" t="s">
        <v>2446</v>
      </c>
      <c r="C6663" s="33">
        <v>41</v>
      </c>
      <c r="D6663">
        <v>300</v>
      </c>
      <c r="E6663">
        <v>86592</v>
      </c>
      <c r="L6663" s="33">
        <v>26.062260979999998</v>
      </c>
      <c r="M6663" s="35" t="s">
        <v>8088</v>
      </c>
      <c r="O6663" s="33">
        <v>22.858245129999997</v>
      </c>
      <c r="P6663" s="35" t="s">
        <v>8088</v>
      </c>
      <c r="R6663" s="33">
        <v>20.841699199999997</v>
      </c>
      <c r="S6663" s="35" t="s">
        <v>8088</v>
      </c>
      <c r="U6663" s="33">
        <v>0</v>
      </c>
      <c r="V6663" s="35" t="s">
        <v>8088</v>
      </c>
      <c r="X6663" s="33">
        <v>9.56</v>
      </c>
      <c r="Y6663" s="35" t="s">
        <v>8088</v>
      </c>
      <c r="AA6663" s="33">
        <v>38.5</v>
      </c>
      <c r="AB6663" s="35" t="s">
        <v>8088</v>
      </c>
      <c r="AD6663" s="33">
        <v>25.849999999999998</v>
      </c>
      <c r="AE6663" s="35" t="s">
        <v>8088</v>
      </c>
      <c r="AG6663" s="33">
        <v>4.2699999999999996</v>
      </c>
      <c r="AH6663" s="35" t="s">
        <v>8088</v>
      </c>
      <c r="AJ6663" s="33">
        <v>4.2699999999999996</v>
      </c>
      <c r="AK6663" s="35" t="s">
        <v>8088</v>
      </c>
      <c r="AM6663" s="33">
        <v>4.2699999999999996</v>
      </c>
      <c r="AN6663" s="35" t="s">
        <v>8088</v>
      </c>
      <c r="AP6663" s="33">
        <v>4.2699999999999996</v>
      </c>
      <c r="AQ6663" s="35" t="s">
        <v>8088</v>
      </c>
      <c r="AS6663" s="33">
        <v>4.2699999999999996</v>
      </c>
      <c r="AT6663" s="35" t="s">
        <v>8088</v>
      </c>
      <c r="AV6663" s="33">
        <v>4.2699999999999996</v>
      </c>
      <c r="AW6663" s="35" t="s">
        <v>8088</v>
      </c>
      <c r="AY6663" s="33">
        <v>4.2699999999999996</v>
      </c>
      <c r="AZ6663" s="35" t="s">
        <v>8088</v>
      </c>
      <c r="BB6663" s="33">
        <v>3.84</v>
      </c>
      <c r="BC6663" s="35" t="s">
        <v>8088</v>
      </c>
      <c r="BE6663" s="33">
        <v>3.84</v>
      </c>
      <c r="BF6663" s="35" t="s">
        <v>8088</v>
      </c>
      <c r="BH6663" s="33">
        <v>24.833807999999998</v>
      </c>
      <c r="BI6663" s="35" t="s">
        <v>8088</v>
      </c>
      <c r="BK6663" s="33">
        <v>24.833807999999998</v>
      </c>
      <c r="BL6663" s="35" t="s">
        <v>8088</v>
      </c>
      <c r="BN6663" s="33">
        <f>_xlfn.XLOOKUP(E6663,'[2]Charge Level Data'!$E:$E,'[2]Charge Level Data'!$BN:$BN,"N/A")</f>
        <v>24.833807999999998</v>
      </c>
      <c r="BO6663" s="35" t="s">
        <v>8088</v>
      </c>
      <c r="BQ6663" s="33">
        <v>44.550000000000004</v>
      </c>
      <c r="BR6663" s="35" t="s">
        <v>8088</v>
      </c>
    </row>
    <row r="6664" spans="1:70" x14ac:dyDescent="0.3">
      <c r="A6664">
        <v>9739894</v>
      </c>
      <c r="B6664" t="s">
        <v>2449</v>
      </c>
      <c r="C6664" s="33">
        <v>41</v>
      </c>
      <c r="D6664">
        <v>300</v>
      </c>
      <c r="E6664">
        <v>86592</v>
      </c>
      <c r="L6664" s="33">
        <v>26.062260979999998</v>
      </c>
      <c r="M6664" s="35" t="s">
        <v>8088</v>
      </c>
      <c r="O6664" s="33">
        <v>22.858245129999997</v>
      </c>
      <c r="P6664" s="35" t="s">
        <v>8088</v>
      </c>
      <c r="R6664" s="33">
        <v>20.841699199999997</v>
      </c>
      <c r="S6664" s="35" t="s">
        <v>8088</v>
      </c>
      <c r="U6664" s="33">
        <v>0</v>
      </c>
      <c r="V6664" s="35" t="s">
        <v>8088</v>
      </c>
      <c r="X6664" s="33">
        <v>9.56</v>
      </c>
      <c r="Y6664" s="35" t="s">
        <v>8088</v>
      </c>
      <c r="AA6664" s="33">
        <v>38.5</v>
      </c>
      <c r="AB6664" s="35" t="s">
        <v>8088</v>
      </c>
      <c r="AD6664" s="33">
        <v>25.849999999999998</v>
      </c>
      <c r="AE6664" s="35" t="s">
        <v>8088</v>
      </c>
      <c r="AG6664" s="33">
        <v>4.2699999999999996</v>
      </c>
      <c r="AH6664" s="35" t="s">
        <v>8088</v>
      </c>
      <c r="AJ6664" s="33">
        <v>4.2699999999999996</v>
      </c>
      <c r="AK6664" s="35" t="s">
        <v>8088</v>
      </c>
      <c r="AM6664" s="33">
        <v>4.2699999999999996</v>
      </c>
      <c r="AN6664" s="35" t="s">
        <v>8088</v>
      </c>
      <c r="AP6664" s="33">
        <v>4.2699999999999996</v>
      </c>
      <c r="AQ6664" s="35" t="s">
        <v>8088</v>
      </c>
      <c r="AS6664" s="33">
        <v>4.2699999999999996</v>
      </c>
      <c r="AT6664" s="35" t="s">
        <v>8088</v>
      </c>
      <c r="AV6664" s="33">
        <v>4.2699999999999996</v>
      </c>
      <c r="AW6664" s="35" t="s">
        <v>8088</v>
      </c>
      <c r="AY6664" s="33">
        <v>4.2699999999999996</v>
      </c>
      <c r="AZ6664" s="35" t="s">
        <v>8088</v>
      </c>
      <c r="BB6664" s="33">
        <v>3.84</v>
      </c>
      <c r="BC6664" s="35" t="s">
        <v>8088</v>
      </c>
      <c r="BE6664" s="33">
        <v>3.84</v>
      </c>
      <c r="BF6664" s="35" t="s">
        <v>8088</v>
      </c>
      <c r="BH6664" s="33">
        <v>24.833807999999998</v>
      </c>
      <c r="BI6664" s="35" t="s">
        <v>8088</v>
      </c>
      <c r="BK6664" s="33">
        <v>24.833807999999998</v>
      </c>
      <c r="BL6664" s="35" t="s">
        <v>8088</v>
      </c>
      <c r="BN6664" s="33">
        <f>_xlfn.XLOOKUP(E6664,'[2]Charge Level Data'!$E:$E,'[2]Charge Level Data'!$BN:$BN,"N/A")</f>
        <v>24.833807999999998</v>
      </c>
      <c r="BO6664" s="35" t="s">
        <v>8088</v>
      </c>
      <c r="BQ6664" s="33">
        <v>44.550000000000004</v>
      </c>
      <c r="BR6664" s="35" t="s">
        <v>8088</v>
      </c>
    </row>
    <row r="6665" spans="1:70" x14ac:dyDescent="0.3">
      <c r="A6665">
        <v>7909814</v>
      </c>
      <c r="B6665" t="s">
        <v>2462</v>
      </c>
      <c r="C6665" s="33">
        <v>41</v>
      </c>
      <c r="D6665">
        <v>300</v>
      </c>
      <c r="E6665">
        <v>85045</v>
      </c>
      <c r="L6665" s="33">
        <v>24.353260260000003</v>
      </c>
      <c r="M6665" s="35" t="s">
        <v>8088</v>
      </c>
      <c r="O6665" s="33">
        <v>21.359343810000002</v>
      </c>
      <c r="P6665" s="35" t="s">
        <v>8088</v>
      </c>
      <c r="R6665" s="33">
        <v>19.475030400000001</v>
      </c>
      <c r="S6665" s="35" t="s">
        <v>8088</v>
      </c>
      <c r="U6665" s="33">
        <v>0</v>
      </c>
      <c r="V6665" s="35" t="s">
        <v>8088</v>
      </c>
      <c r="X6665" s="33">
        <v>14.11</v>
      </c>
      <c r="Y6665" s="35" t="s">
        <v>8088</v>
      </c>
      <c r="AA6665" s="33">
        <v>28</v>
      </c>
      <c r="AB6665" s="35" t="s">
        <v>8088</v>
      </c>
      <c r="AD6665" s="33">
        <v>18.799999999999997</v>
      </c>
      <c r="AE6665" s="35" t="s">
        <v>8088</v>
      </c>
      <c r="AG6665" s="33">
        <v>3.99</v>
      </c>
      <c r="AH6665" s="35" t="s">
        <v>8088</v>
      </c>
      <c r="AJ6665" s="33">
        <v>3.99</v>
      </c>
      <c r="AK6665" s="35" t="s">
        <v>8088</v>
      </c>
      <c r="AM6665" s="33">
        <v>3.99</v>
      </c>
      <c r="AN6665" s="35" t="s">
        <v>8088</v>
      </c>
      <c r="AP6665" s="33">
        <v>3.99</v>
      </c>
      <c r="AQ6665" s="35" t="s">
        <v>8088</v>
      </c>
      <c r="AS6665" s="33">
        <v>3.99</v>
      </c>
      <c r="AT6665" s="35" t="s">
        <v>8088</v>
      </c>
      <c r="AV6665" s="33">
        <v>3.99</v>
      </c>
      <c r="AW6665" s="35" t="s">
        <v>8088</v>
      </c>
      <c r="AY6665" s="33">
        <v>3.99</v>
      </c>
      <c r="AZ6665" s="35" t="s">
        <v>8088</v>
      </c>
      <c r="BB6665" s="33">
        <v>3.59</v>
      </c>
      <c r="BC6665" s="35" t="s">
        <v>8088</v>
      </c>
      <c r="BE6665" s="33">
        <v>3.59</v>
      </c>
      <c r="BF6665" s="35" t="s">
        <v>8088</v>
      </c>
      <c r="BH6665" s="33">
        <v>8.1862499999999994</v>
      </c>
      <c r="BI6665" s="35" t="s">
        <v>8088</v>
      </c>
      <c r="BK6665" s="33">
        <v>8.1862499999999994</v>
      </c>
      <c r="BL6665" s="35" t="s">
        <v>8088</v>
      </c>
      <c r="BN6665" s="33">
        <f>_xlfn.XLOOKUP(E6665,'[2]Charge Level Data'!$E:$E,'[2]Charge Level Data'!$BN:$BN,"N/A")</f>
        <v>8.1862499999999994</v>
      </c>
      <c r="BO6665" s="35" t="s">
        <v>8088</v>
      </c>
      <c r="BQ6665" s="33">
        <v>32.400000000000006</v>
      </c>
      <c r="BR6665" s="35" t="s">
        <v>8088</v>
      </c>
    </row>
    <row r="6666" spans="1:70" x14ac:dyDescent="0.3">
      <c r="A6666">
        <v>8374272</v>
      </c>
      <c r="B6666" t="s">
        <v>2646</v>
      </c>
      <c r="C6666" s="33">
        <v>41</v>
      </c>
      <c r="D6666">
        <v>300</v>
      </c>
      <c r="E6666">
        <v>82247</v>
      </c>
      <c r="L6666" s="33">
        <v>30.639941479999997</v>
      </c>
      <c r="M6666" s="35" t="s">
        <v>8088</v>
      </c>
      <c r="O6666" s="33">
        <v>26.873159379999997</v>
      </c>
      <c r="P6666" s="35" t="s">
        <v>8088</v>
      </c>
      <c r="R6666" s="33">
        <v>24.502419199999999</v>
      </c>
      <c r="S6666" s="35" t="s">
        <v>8088</v>
      </c>
      <c r="U6666" s="33">
        <v>0</v>
      </c>
      <c r="V6666" s="35" t="s">
        <v>8088</v>
      </c>
      <c r="X6666" s="33">
        <v>30.36</v>
      </c>
      <c r="Y6666" s="35" t="s">
        <v>8088</v>
      </c>
      <c r="AA6666" s="33">
        <v>28.7</v>
      </c>
      <c r="AB6666" s="35" t="s">
        <v>8088</v>
      </c>
      <c r="AD6666" s="33">
        <v>19.27</v>
      </c>
      <c r="AE6666" s="35" t="s">
        <v>8088</v>
      </c>
      <c r="AG6666" s="33">
        <v>5.0199999999999996</v>
      </c>
      <c r="AH6666" s="35" t="s">
        <v>8088</v>
      </c>
      <c r="AJ6666" s="33">
        <v>5.0199999999999996</v>
      </c>
      <c r="AK6666" s="35" t="s">
        <v>8088</v>
      </c>
      <c r="AM6666" s="33">
        <v>5.0199999999999996</v>
      </c>
      <c r="AN6666" s="35" t="s">
        <v>8088</v>
      </c>
      <c r="AP6666" s="33">
        <v>5.0199999999999996</v>
      </c>
      <c r="AQ6666" s="35" t="s">
        <v>8088</v>
      </c>
      <c r="AS6666" s="33">
        <v>5.0199999999999996</v>
      </c>
      <c r="AT6666" s="35" t="s">
        <v>8088</v>
      </c>
      <c r="AV6666" s="33">
        <v>5.0199999999999996</v>
      </c>
      <c r="AW6666" s="35" t="s">
        <v>8088</v>
      </c>
      <c r="AY6666" s="33">
        <v>5.0199999999999996</v>
      </c>
      <c r="AZ6666" s="35" t="s">
        <v>8088</v>
      </c>
      <c r="BB6666" s="33">
        <v>4.5199999999999996</v>
      </c>
      <c r="BC6666" s="35" t="s">
        <v>8088</v>
      </c>
      <c r="BE6666" s="33">
        <v>4.5199999999999996</v>
      </c>
      <c r="BF6666" s="35" t="s">
        <v>8088</v>
      </c>
      <c r="BH6666" s="33">
        <v>9.2602859999999989</v>
      </c>
      <c r="BI6666" s="35" t="s">
        <v>8088</v>
      </c>
      <c r="BK6666" s="33">
        <v>9.2602859999999989</v>
      </c>
      <c r="BL6666" s="35" t="s">
        <v>8088</v>
      </c>
      <c r="BN6666" s="33">
        <f>_xlfn.XLOOKUP(E6666,'[2]Charge Level Data'!$E:$E,'[2]Charge Level Data'!$BN:$BN,"N/A")</f>
        <v>9.2602859999999989</v>
      </c>
      <c r="BO6666" s="35" t="s">
        <v>8088</v>
      </c>
      <c r="BQ6666" s="33">
        <v>33.21</v>
      </c>
      <c r="BR6666" s="35" t="s">
        <v>8088</v>
      </c>
    </row>
    <row r="6667" spans="1:70" x14ac:dyDescent="0.3">
      <c r="A6667">
        <v>13450219</v>
      </c>
      <c r="B6667" t="s">
        <v>810</v>
      </c>
      <c r="C6667" s="33">
        <v>40.549999999999997</v>
      </c>
      <c r="D6667">
        <v>636</v>
      </c>
      <c r="E6667" t="s">
        <v>8038</v>
      </c>
      <c r="F6667">
        <v>67457043010</v>
      </c>
      <c r="L6667" s="33">
        <v>0</v>
      </c>
      <c r="M6667" s="35" t="s">
        <v>8088</v>
      </c>
      <c r="O6667" s="33">
        <v>0</v>
      </c>
      <c r="P6667" s="35" t="s">
        <v>8088</v>
      </c>
      <c r="R6667" s="33">
        <v>0</v>
      </c>
      <c r="S6667" s="35" t="s">
        <v>8088</v>
      </c>
      <c r="U6667" s="33">
        <v>14.192499999999997</v>
      </c>
      <c r="V6667" s="35" t="s">
        <v>8088</v>
      </c>
      <c r="X6667" s="33">
        <v>88.9</v>
      </c>
      <c r="Y6667" s="35" t="s">
        <v>8088</v>
      </c>
      <c r="AA6667" s="33">
        <v>14.192499999999997</v>
      </c>
      <c r="AB6667" s="35" t="s">
        <v>8088</v>
      </c>
      <c r="AD6667" s="33">
        <v>9.5292499999999993</v>
      </c>
      <c r="AE6667" s="35" t="s">
        <v>8088</v>
      </c>
      <c r="AG6667" s="33">
        <v>0</v>
      </c>
      <c r="AH6667" s="35" t="s">
        <v>8088</v>
      </c>
      <c r="AJ6667" s="33">
        <v>0</v>
      </c>
      <c r="AK6667" s="35" t="s">
        <v>8088</v>
      </c>
      <c r="AM6667" s="33">
        <v>0</v>
      </c>
      <c r="AN6667" s="35" t="s">
        <v>8088</v>
      </c>
      <c r="AP6667" s="33">
        <v>0</v>
      </c>
      <c r="AQ6667" s="35" t="s">
        <v>8088</v>
      </c>
      <c r="AS6667" s="33">
        <v>0</v>
      </c>
      <c r="AT6667" s="35" t="s">
        <v>8088</v>
      </c>
      <c r="AV6667" s="33">
        <v>0</v>
      </c>
      <c r="AW6667" s="35" t="s">
        <v>8088</v>
      </c>
      <c r="AY6667" s="33">
        <v>0</v>
      </c>
      <c r="AZ6667" s="35" t="s">
        <v>8088</v>
      </c>
      <c r="BB6667" s="33">
        <v>0</v>
      </c>
      <c r="BC6667" s="35" t="s">
        <v>8088</v>
      </c>
      <c r="BE6667" s="33">
        <v>0</v>
      </c>
      <c r="BF6667" s="35" t="s">
        <v>8088</v>
      </c>
      <c r="BH6667" s="33">
        <v>110.53402199999999</v>
      </c>
      <c r="BI6667" s="35" t="s">
        <v>8088</v>
      </c>
      <c r="BK6667" s="33">
        <v>110.53402199999999</v>
      </c>
      <c r="BL6667" s="35" t="s">
        <v>8088</v>
      </c>
      <c r="BN6667" s="33">
        <f>_xlfn.XLOOKUP(E6667,'[2]Charge Level Data'!$E:$E,'[2]Charge Level Data'!$BN:$BN,"N/A")</f>
        <v>110.53402199999999</v>
      </c>
      <c r="BO6667" s="35" t="s">
        <v>8088</v>
      </c>
      <c r="BQ6667" s="33">
        <v>16.422750000000001</v>
      </c>
      <c r="BR6667" s="35" t="s">
        <v>8088</v>
      </c>
    </row>
    <row r="6668" spans="1:70" x14ac:dyDescent="0.3">
      <c r="A6668">
        <v>8604857</v>
      </c>
      <c r="B6668" t="s">
        <v>2764</v>
      </c>
      <c r="C6668" s="33">
        <v>40.549999999999997</v>
      </c>
      <c r="D6668">
        <v>636</v>
      </c>
      <c r="E6668" t="s">
        <v>8038</v>
      </c>
      <c r="L6668" s="33">
        <v>0</v>
      </c>
      <c r="M6668" s="35" t="s">
        <v>8088</v>
      </c>
      <c r="O6668" s="33">
        <v>0</v>
      </c>
      <c r="P6668" s="35" t="s">
        <v>8088</v>
      </c>
      <c r="R6668" s="33">
        <v>0</v>
      </c>
      <c r="S6668" s="35" t="s">
        <v>8088</v>
      </c>
      <c r="U6668" s="33">
        <v>14.192499999999997</v>
      </c>
      <c r="V6668" s="35" t="s">
        <v>8088</v>
      </c>
      <c r="X6668" s="33">
        <v>88.9</v>
      </c>
      <c r="Y6668" s="35" t="s">
        <v>8088</v>
      </c>
      <c r="AA6668" s="33">
        <v>14.192499999999997</v>
      </c>
      <c r="AB6668" s="35" t="s">
        <v>8088</v>
      </c>
      <c r="AD6668" s="33">
        <v>9.5292499999999993</v>
      </c>
      <c r="AE6668" s="35" t="s">
        <v>8088</v>
      </c>
      <c r="AG6668" s="33">
        <v>0</v>
      </c>
      <c r="AH6668" s="35" t="s">
        <v>8088</v>
      </c>
      <c r="AJ6668" s="33">
        <v>0</v>
      </c>
      <c r="AK6668" s="35" t="s">
        <v>8088</v>
      </c>
      <c r="AM6668" s="33">
        <v>0</v>
      </c>
      <c r="AN6668" s="35" t="s">
        <v>8088</v>
      </c>
      <c r="AP6668" s="33">
        <v>0</v>
      </c>
      <c r="AQ6668" s="35" t="s">
        <v>8088</v>
      </c>
      <c r="AS6668" s="33">
        <v>0</v>
      </c>
      <c r="AT6668" s="35" t="s">
        <v>8088</v>
      </c>
      <c r="AV6668" s="33">
        <v>0</v>
      </c>
      <c r="AW6668" s="35" t="s">
        <v>8088</v>
      </c>
      <c r="AY6668" s="33">
        <v>0</v>
      </c>
      <c r="AZ6668" s="35" t="s">
        <v>8088</v>
      </c>
      <c r="BB6668" s="33">
        <v>0</v>
      </c>
      <c r="BC6668" s="35" t="s">
        <v>8088</v>
      </c>
      <c r="BE6668" s="33">
        <v>0</v>
      </c>
      <c r="BF6668" s="35" t="s">
        <v>8088</v>
      </c>
      <c r="BH6668" s="33">
        <v>110.53402199999999</v>
      </c>
      <c r="BI6668" s="35" t="s">
        <v>8088</v>
      </c>
      <c r="BK6668" s="33">
        <v>110.53402199999999</v>
      </c>
      <c r="BL6668" s="35" t="s">
        <v>8088</v>
      </c>
      <c r="BN6668" s="33">
        <f>_xlfn.XLOOKUP(E6668,'[2]Charge Level Data'!$E:$E,'[2]Charge Level Data'!$BN:$BN,"N/A")</f>
        <v>110.53402199999999</v>
      </c>
      <c r="BO6668" s="35" t="s">
        <v>8088</v>
      </c>
      <c r="BQ6668" s="33">
        <v>16.422750000000001</v>
      </c>
      <c r="BR6668" s="35" t="s">
        <v>8088</v>
      </c>
    </row>
    <row r="6669" spans="1:70" x14ac:dyDescent="0.3">
      <c r="A6669">
        <v>12830597</v>
      </c>
      <c r="B6669" t="s">
        <v>187</v>
      </c>
      <c r="C6669" s="33">
        <v>40</v>
      </c>
      <c r="D6669">
        <v>510</v>
      </c>
      <c r="E6669">
        <v>72200</v>
      </c>
      <c r="L6669" s="33">
        <v>416.33341379985194</v>
      </c>
      <c r="M6669" s="35" t="s">
        <v>8088</v>
      </c>
      <c r="O6669" s="33">
        <v>432.897459564082</v>
      </c>
      <c r="P6669" s="35" t="s">
        <v>8088</v>
      </c>
      <c r="R6669" s="33">
        <v>386.99306167370395</v>
      </c>
      <c r="S6669" s="35" t="s">
        <v>8088</v>
      </c>
      <c r="U6669" s="33">
        <v>54.175000000000004</v>
      </c>
      <c r="V6669" s="35" t="s">
        <v>8088</v>
      </c>
      <c r="X6669" s="33">
        <v>62</v>
      </c>
      <c r="Y6669" s="35" t="s">
        <v>8088</v>
      </c>
      <c r="AA6669" s="33">
        <v>338.09999999999997</v>
      </c>
      <c r="AB6669" s="35" t="s">
        <v>8088</v>
      </c>
      <c r="AD6669" s="33">
        <v>227.01</v>
      </c>
      <c r="AE6669" s="35" t="s">
        <v>8088</v>
      </c>
      <c r="AG6669" s="33">
        <v>97.521611799999988</v>
      </c>
      <c r="AH6669" s="35" t="s">
        <v>8088</v>
      </c>
      <c r="AJ6669" s="33">
        <v>97.521611799999988</v>
      </c>
      <c r="AK6669" s="35" t="s">
        <v>8088</v>
      </c>
      <c r="AM6669" s="33">
        <v>97.521611799999988</v>
      </c>
      <c r="AN6669" s="35" t="s">
        <v>8088</v>
      </c>
      <c r="AP6669" s="33">
        <v>97.521611799999988</v>
      </c>
      <c r="AQ6669" s="35" t="s">
        <v>8088</v>
      </c>
      <c r="AS6669" s="33">
        <v>97.521611799999988</v>
      </c>
      <c r="AT6669" s="35" t="s">
        <v>8088</v>
      </c>
      <c r="AV6669" s="33">
        <v>97.521611799999988</v>
      </c>
      <c r="AW6669" s="35" t="s">
        <v>8088</v>
      </c>
      <c r="AY6669" s="33">
        <v>97.521611799999988</v>
      </c>
      <c r="AZ6669" s="35" t="s">
        <v>8088</v>
      </c>
      <c r="BB6669" s="33">
        <v>14.94</v>
      </c>
      <c r="BC6669" s="35" t="s">
        <v>8088</v>
      </c>
      <c r="BE6669" s="33">
        <v>14.94</v>
      </c>
      <c r="BF6669" s="35" t="s">
        <v>8088</v>
      </c>
      <c r="BH6669" s="33">
        <v>54.179876999999998</v>
      </c>
      <c r="BI6669" s="35" t="s">
        <v>8088</v>
      </c>
      <c r="BK6669" s="33">
        <v>54.179876999999998</v>
      </c>
      <c r="BL6669" s="35" t="s">
        <v>8088</v>
      </c>
      <c r="BN6669" s="33">
        <f>_xlfn.XLOOKUP(E6669,'[2]Charge Level Data'!$E:$E,'[2]Charge Level Data'!$BN:$BN,"N/A")</f>
        <v>54.179876999999998</v>
      </c>
      <c r="BO6669" s="35" t="s">
        <v>8088</v>
      </c>
      <c r="BQ6669" s="33">
        <v>391.23</v>
      </c>
      <c r="BR6669" s="35" t="s">
        <v>8088</v>
      </c>
    </row>
    <row r="6670" spans="1:70" x14ac:dyDescent="0.3">
      <c r="A6670">
        <v>9396204</v>
      </c>
      <c r="B6670" t="s">
        <v>3062</v>
      </c>
      <c r="C6670" s="33">
        <v>40</v>
      </c>
      <c r="D6670">
        <v>420</v>
      </c>
      <c r="E6670">
        <v>97024</v>
      </c>
      <c r="L6670" s="33">
        <v>40.893919000000004</v>
      </c>
      <c r="M6670" s="35" t="s">
        <v>8088</v>
      </c>
      <c r="O6670" s="33">
        <v>35.866574</v>
      </c>
      <c r="P6670" s="35" t="s">
        <v>8088</v>
      </c>
      <c r="R6670" s="33">
        <v>32.702432000000002</v>
      </c>
      <c r="S6670" s="35" t="s">
        <v>8088</v>
      </c>
      <c r="U6670" s="33">
        <v>28</v>
      </c>
      <c r="V6670" s="35" t="s">
        <v>8088</v>
      </c>
      <c r="X6670" s="33">
        <v>0</v>
      </c>
      <c r="Y6670" s="35" t="s">
        <v>8088</v>
      </c>
      <c r="AA6670" s="33">
        <v>28</v>
      </c>
      <c r="AB6670" s="35" t="s">
        <v>8088</v>
      </c>
      <c r="AD6670" s="33">
        <v>18.799999999999997</v>
      </c>
      <c r="AE6670" s="35" t="s">
        <v>8088</v>
      </c>
      <c r="AG6670" s="33">
        <v>6.7</v>
      </c>
      <c r="AH6670" s="35" t="s">
        <v>8088</v>
      </c>
      <c r="AJ6670" s="33">
        <v>6.7</v>
      </c>
      <c r="AK6670" s="35" t="s">
        <v>8088</v>
      </c>
      <c r="AM6670" s="33">
        <v>6.7</v>
      </c>
      <c r="AN6670" s="35" t="s">
        <v>8088</v>
      </c>
      <c r="AP6670" s="33">
        <v>6.7</v>
      </c>
      <c r="AQ6670" s="35" t="s">
        <v>8088</v>
      </c>
      <c r="AS6670" s="33">
        <v>6.7</v>
      </c>
      <c r="AT6670" s="35" t="s">
        <v>8088</v>
      </c>
      <c r="AV6670" s="33">
        <v>6.7</v>
      </c>
      <c r="AW6670" s="35" t="s">
        <v>8088</v>
      </c>
      <c r="AY6670" s="33">
        <v>6.7</v>
      </c>
      <c r="AZ6670" s="35" t="s">
        <v>8088</v>
      </c>
      <c r="BB6670" s="33">
        <v>4.58</v>
      </c>
      <c r="BC6670" s="35" t="s">
        <v>8088</v>
      </c>
      <c r="BE6670" s="33">
        <v>4.58</v>
      </c>
      <c r="BF6670" s="35" t="s">
        <v>8088</v>
      </c>
      <c r="BH6670" s="33">
        <v>22.803618</v>
      </c>
      <c r="BI6670" s="35" t="s">
        <v>8088</v>
      </c>
      <c r="BK6670" s="33">
        <v>22.803618</v>
      </c>
      <c r="BL6670" s="35" t="s">
        <v>8088</v>
      </c>
      <c r="BN6670" s="33">
        <f>_xlfn.XLOOKUP(E6670,'[2]Charge Level Data'!$E:$E,'[2]Charge Level Data'!$BN:$BN,"N/A")</f>
        <v>22.803618</v>
      </c>
      <c r="BO6670" s="35" t="s">
        <v>8088</v>
      </c>
      <c r="BQ6670" s="33">
        <v>32.400000000000006</v>
      </c>
      <c r="BR6670" s="35" t="s">
        <v>8088</v>
      </c>
    </row>
    <row r="6671" spans="1:70" x14ac:dyDescent="0.3">
      <c r="A6671">
        <v>7895972</v>
      </c>
      <c r="B6671" t="s">
        <v>3380</v>
      </c>
      <c r="C6671" s="33">
        <v>40</v>
      </c>
      <c r="D6671">
        <v>420</v>
      </c>
      <c r="E6671">
        <v>97026</v>
      </c>
      <c r="L6671" s="33">
        <v>37.231777000000001</v>
      </c>
      <c r="M6671" s="35" t="s">
        <v>8088</v>
      </c>
      <c r="O6671" s="33">
        <v>32.654642000000003</v>
      </c>
      <c r="P6671" s="35" t="s">
        <v>8088</v>
      </c>
      <c r="R6671" s="33">
        <v>29.773855999999999</v>
      </c>
      <c r="S6671" s="35" t="s">
        <v>8088</v>
      </c>
      <c r="U6671" s="33">
        <v>25.2</v>
      </c>
      <c r="V6671" s="35" t="s">
        <v>8088</v>
      </c>
      <c r="X6671" s="33">
        <v>0</v>
      </c>
      <c r="Y6671" s="35" t="s">
        <v>8088</v>
      </c>
      <c r="AA6671" s="33">
        <v>25.2</v>
      </c>
      <c r="AB6671" s="35" t="s">
        <v>8088</v>
      </c>
      <c r="AD6671" s="33">
        <v>16.919999999999998</v>
      </c>
      <c r="AE6671" s="35" t="s">
        <v>8088</v>
      </c>
      <c r="AG6671" s="33">
        <v>6.1</v>
      </c>
      <c r="AH6671" s="35" t="s">
        <v>8088</v>
      </c>
      <c r="AJ6671" s="33">
        <v>6.1</v>
      </c>
      <c r="AK6671" s="35" t="s">
        <v>8088</v>
      </c>
      <c r="AM6671" s="33">
        <v>6.1</v>
      </c>
      <c r="AN6671" s="35" t="s">
        <v>8088</v>
      </c>
      <c r="AP6671" s="33">
        <v>6.1</v>
      </c>
      <c r="AQ6671" s="35" t="s">
        <v>8088</v>
      </c>
      <c r="AS6671" s="33">
        <v>6.1</v>
      </c>
      <c r="AT6671" s="35" t="s">
        <v>8088</v>
      </c>
      <c r="AV6671" s="33">
        <v>6.1</v>
      </c>
      <c r="AW6671" s="35" t="s">
        <v>8088</v>
      </c>
      <c r="AY6671" s="33">
        <v>6.1</v>
      </c>
      <c r="AZ6671" s="35" t="s">
        <v>8088</v>
      </c>
      <c r="BB6671" s="33">
        <v>4.0999999999999996</v>
      </c>
      <c r="BC6671" s="35" t="s">
        <v>8088</v>
      </c>
      <c r="BE6671" s="33">
        <v>4.0999999999999996</v>
      </c>
      <c r="BF6671" s="35" t="s">
        <v>8088</v>
      </c>
      <c r="BH6671" s="33">
        <v>22.803618</v>
      </c>
      <c r="BI6671" s="35" t="s">
        <v>8088</v>
      </c>
      <c r="BK6671" s="33">
        <v>22.803618</v>
      </c>
      <c r="BL6671" s="35" t="s">
        <v>8088</v>
      </c>
      <c r="BN6671" s="33">
        <f>_xlfn.XLOOKUP(E6671,'[2]Charge Level Data'!$E:$E,'[2]Charge Level Data'!$BN:$BN,"N/A")</f>
        <v>22.803618</v>
      </c>
      <c r="BO6671" s="35" t="s">
        <v>8088</v>
      </c>
      <c r="BQ6671" s="33">
        <v>29.160000000000004</v>
      </c>
      <c r="BR6671" s="35" t="s">
        <v>8088</v>
      </c>
    </row>
    <row r="6672" spans="1:70" x14ac:dyDescent="0.3">
      <c r="A6672">
        <v>12112049</v>
      </c>
      <c r="B6672" t="s">
        <v>3483</v>
      </c>
      <c r="C6672" s="33">
        <v>40</v>
      </c>
      <c r="D6672">
        <v>270</v>
      </c>
      <c r="E6672">
        <v>0</v>
      </c>
      <c r="L6672" s="33" t="s">
        <v>8089</v>
      </c>
      <c r="M6672" s="35" t="s">
        <v>8088</v>
      </c>
      <c r="O6672" s="33" t="s">
        <v>8089</v>
      </c>
      <c r="P6672" s="35" t="s">
        <v>8088</v>
      </c>
      <c r="R6672" s="33" t="s">
        <v>8089</v>
      </c>
      <c r="S6672" s="35" t="s">
        <v>8088</v>
      </c>
      <c r="U6672" s="33" t="s">
        <v>8089</v>
      </c>
      <c r="V6672" s="35" t="s">
        <v>8088</v>
      </c>
      <c r="X6672" s="33" t="s">
        <v>8089</v>
      </c>
      <c r="Y6672" s="35" t="s">
        <v>8088</v>
      </c>
      <c r="AA6672" s="33" t="s">
        <v>8089</v>
      </c>
      <c r="AB6672" s="35" t="s">
        <v>8088</v>
      </c>
      <c r="AD6672" s="33" t="s">
        <v>8089</v>
      </c>
      <c r="AE6672" s="35" t="s">
        <v>8088</v>
      </c>
      <c r="AG6672" s="33" t="s">
        <v>8089</v>
      </c>
      <c r="AH6672" s="35" t="s">
        <v>8088</v>
      </c>
      <c r="AJ6672" s="33" t="s">
        <v>8089</v>
      </c>
      <c r="AK6672" s="35" t="s">
        <v>8088</v>
      </c>
      <c r="AM6672" s="33" t="s">
        <v>8089</v>
      </c>
      <c r="AN6672" s="35" t="s">
        <v>8088</v>
      </c>
      <c r="AP6672" s="33" t="s">
        <v>8089</v>
      </c>
      <c r="AQ6672" s="35" t="s">
        <v>8088</v>
      </c>
      <c r="AS6672" s="33" t="s">
        <v>8089</v>
      </c>
      <c r="AT6672" s="35" t="s">
        <v>8088</v>
      </c>
      <c r="AV6672" s="33" t="s">
        <v>8089</v>
      </c>
      <c r="AW6672" s="35" t="s">
        <v>8088</v>
      </c>
      <c r="AY6672" s="33" t="s">
        <v>8089</v>
      </c>
      <c r="AZ6672" s="35" t="s">
        <v>8088</v>
      </c>
      <c r="BB6672" s="33" t="s">
        <v>8089</v>
      </c>
      <c r="BC6672" s="35" t="s">
        <v>8088</v>
      </c>
      <c r="BE6672" s="33" t="s">
        <v>8089</v>
      </c>
      <c r="BF6672" s="35" t="s">
        <v>8088</v>
      </c>
      <c r="BH6672" s="33" t="s">
        <v>8089</v>
      </c>
      <c r="BI6672" s="35" t="s">
        <v>8088</v>
      </c>
      <c r="BK6672" s="33" t="s">
        <v>8089</v>
      </c>
      <c r="BL6672" s="35" t="s">
        <v>8088</v>
      </c>
      <c r="BN6672" s="33" t="str">
        <f>_xlfn.XLOOKUP(E6672,'[2]Charge Level Data'!$E:$E,'[2]Charge Level Data'!$BN:$BN,"N/A")</f>
        <v>N/A</v>
      </c>
      <c r="BO6672" s="35" t="s">
        <v>8088</v>
      </c>
      <c r="BQ6672" s="33" t="s">
        <v>8089</v>
      </c>
      <c r="BR6672" s="35" t="s">
        <v>8088</v>
      </c>
    </row>
    <row r="6673" spans="1:70" x14ac:dyDescent="0.3">
      <c r="A6673">
        <v>1779389</v>
      </c>
      <c r="B6673" t="s">
        <v>1591</v>
      </c>
      <c r="C6673" s="33">
        <v>39.6</v>
      </c>
      <c r="D6673">
        <v>300</v>
      </c>
      <c r="E6673">
        <v>36415</v>
      </c>
      <c r="L6673" s="33">
        <v>18.310721999999998</v>
      </c>
      <c r="M6673" s="35" t="s">
        <v>8088</v>
      </c>
      <c r="O6673" s="33">
        <v>16.059657000000001</v>
      </c>
      <c r="P6673" s="35" t="s">
        <v>8088</v>
      </c>
      <c r="R6673" s="33">
        <v>14.64288</v>
      </c>
      <c r="S6673" s="35" t="s">
        <v>8088</v>
      </c>
      <c r="U6673" s="33">
        <v>24.5</v>
      </c>
      <c r="V6673" s="35" t="s">
        <v>8088</v>
      </c>
      <c r="X6673" s="33">
        <v>19.25</v>
      </c>
      <c r="Y6673" s="35" t="s">
        <v>8088</v>
      </c>
      <c r="AA6673" s="33">
        <v>24.5</v>
      </c>
      <c r="AB6673" s="35" t="s">
        <v>8088</v>
      </c>
      <c r="AD6673" s="33">
        <v>16.45</v>
      </c>
      <c r="AE6673" s="35" t="s">
        <v>8088</v>
      </c>
      <c r="AG6673" s="33">
        <v>3</v>
      </c>
      <c r="AH6673" s="35" t="s">
        <v>8088</v>
      </c>
      <c r="AJ6673" s="33">
        <v>3</v>
      </c>
      <c r="AK6673" s="35" t="s">
        <v>8088</v>
      </c>
      <c r="AM6673" s="33">
        <v>3</v>
      </c>
      <c r="AN6673" s="35" t="s">
        <v>8088</v>
      </c>
      <c r="AP6673" s="33">
        <v>3</v>
      </c>
      <c r="AQ6673" s="35" t="s">
        <v>8088</v>
      </c>
      <c r="AS6673" s="33">
        <v>3</v>
      </c>
      <c r="AT6673" s="35" t="s">
        <v>8088</v>
      </c>
      <c r="AV6673" s="33">
        <v>3</v>
      </c>
      <c r="AW6673" s="35" t="s">
        <v>8088</v>
      </c>
      <c r="AY6673" s="33">
        <v>3</v>
      </c>
      <c r="AZ6673" s="35" t="s">
        <v>8088</v>
      </c>
      <c r="BB6673" s="33">
        <v>3</v>
      </c>
      <c r="BC6673" s="35" t="s">
        <v>8088</v>
      </c>
      <c r="BE6673" s="33">
        <v>3</v>
      </c>
      <c r="BF6673" s="35" t="s">
        <v>8088</v>
      </c>
      <c r="BH6673" s="33">
        <v>2.4689729999999996</v>
      </c>
      <c r="BI6673" s="35" t="s">
        <v>8088</v>
      </c>
      <c r="BK6673" s="33">
        <v>2.4689729999999996</v>
      </c>
      <c r="BL6673" s="35" t="s">
        <v>8088</v>
      </c>
      <c r="BN6673" s="33">
        <f>_xlfn.XLOOKUP(E6673,'[2]Charge Level Data'!$E:$E,'[2]Charge Level Data'!$BN:$BN,"N/A")</f>
        <v>2.4689729999999996</v>
      </c>
      <c r="BO6673" s="35" t="s">
        <v>8088</v>
      </c>
      <c r="BQ6673" s="33">
        <v>28.35</v>
      </c>
      <c r="BR6673" s="35" t="s">
        <v>8088</v>
      </c>
    </row>
    <row r="6674" spans="1:70" x14ac:dyDescent="0.3">
      <c r="A6674">
        <v>8700724</v>
      </c>
      <c r="B6674" t="s">
        <v>2925</v>
      </c>
      <c r="C6674" s="33">
        <v>39.6</v>
      </c>
      <c r="D6674">
        <v>300</v>
      </c>
      <c r="E6674">
        <v>36415</v>
      </c>
      <c r="L6674" s="33">
        <v>18.310721999999998</v>
      </c>
      <c r="M6674" s="35" t="s">
        <v>8088</v>
      </c>
      <c r="O6674" s="33">
        <v>16.059657000000001</v>
      </c>
      <c r="P6674" s="35" t="s">
        <v>8088</v>
      </c>
      <c r="R6674" s="33">
        <v>14.64288</v>
      </c>
      <c r="S6674" s="35" t="s">
        <v>8088</v>
      </c>
      <c r="U6674" s="33">
        <v>24.5</v>
      </c>
      <c r="V6674" s="35" t="s">
        <v>8088</v>
      </c>
      <c r="X6674" s="33">
        <v>19.25</v>
      </c>
      <c r="Y6674" s="35" t="s">
        <v>8088</v>
      </c>
      <c r="AA6674" s="33">
        <v>24.5</v>
      </c>
      <c r="AB6674" s="35" t="s">
        <v>8088</v>
      </c>
      <c r="AD6674" s="33">
        <v>16.45</v>
      </c>
      <c r="AE6674" s="35" t="s">
        <v>8088</v>
      </c>
      <c r="AG6674" s="33">
        <v>3</v>
      </c>
      <c r="AH6674" s="35" t="s">
        <v>8088</v>
      </c>
      <c r="AJ6674" s="33">
        <v>3</v>
      </c>
      <c r="AK6674" s="35" t="s">
        <v>8088</v>
      </c>
      <c r="AM6674" s="33">
        <v>3</v>
      </c>
      <c r="AN6674" s="35" t="s">
        <v>8088</v>
      </c>
      <c r="AP6674" s="33">
        <v>3</v>
      </c>
      <c r="AQ6674" s="35" t="s">
        <v>8088</v>
      </c>
      <c r="AS6674" s="33">
        <v>3</v>
      </c>
      <c r="AT6674" s="35" t="s">
        <v>8088</v>
      </c>
      <c r="AV6674" s="33">
        <v>3</v>
      </c>
      <c r="AW6674" s="35" t="s">
        <v>8088</v>
      </c>
      <c r="AY6674" s="33">
        <v>3</v>
      </c>
      <c r="AZ6674" s="35" t="s">
        <v>8088</v>
      </c>
      <c r="BB6674" s="33">
        <v>3</v>
      </c>
      <c r="BC6674" s="35" t="s">
        <v>8088</v>
      </c>
      <c r="BE6674" s="33">
        <v>3</v>
      </c>
      <c r="BF6674" s="35" t="s">
        <v>8088</v>
      </c>
      <c r="BH6674" s="33">
        <v>2.4689729999999996</v>
      </c>
      <c r="BI6674" s="35" t="s">
        <v>8088</v>
      </c>
      <c r="BK6674" s="33">
        <v>2.4689729999999996</v>
      </c>
      <c r="BL6674" s="35" t="s">
        <v>8088</v>
      </c>
      <c r="BN6674" s="33">
        <f>_xlfn.XLOOKUP(E6674,'[2]Charge Level Data'!$E:$E,'[2]Charge Level Data'!$BN:$BN,"N/A")</f>
        <v>2.4689729999999996</v>
      </c>
      <c r="BO6674" s="35" t="s">
        <v>8088</v>
      </c>
      <c r="BQ6674" s="33">
        <v>28.35</v>
      </c>
      <c r="BR6674" s="35" t="s">
        <v>8088</v>
      </c>
    </row>
    <row r="6675" spans="1:70" x14ac:dyDescent="0.3">
      <c r="A6675">
        <v>1634881</v>
      </c>
      <c r="B6675" t="s">
        <v>2408</v>
      </c>
      <c r="C6675" s="33">
        <v>39</v>
      </c>
      <c r="D6675">
        <v>300</v>
      </c>
      <c r="E6675">
        <v>84157</v>
      </c>
      <c r="L6675" s="33">
        <v>24.414296</v>
      </c>
      <c r="M6675" s="35" t="s">
        <v>8088</v>
      </c>
      <c r="O6675" s="33">
        <v>21.412876000000001</v>
      </c>
      <c r="P6675" s="35" t="s">
        <v>8088</v>
      </c>
      <c r="R6675" s="33">
        <v>19.52384</v>
      </c>
      <c r="S6675" s="35" t="s">
        <v>8088</v>
      </c>
      <c r="U6675" s="33">
        <v>0</v>
      </c>
      <c r="V6675" s="35" t="s">
        <v>8088</v>
      </c>
      <c r="X6675" s="33">
        <v>18.170000000000002</v>
      </c>
      <c r="Y6675" s="35" t="s">
        <v>8088</v>
      </c>
      <c r="AA6675" s="33">
        <v>26.599999999999998</v>
      </c>
      <c r="AB6675" s="35" t="s">
        <v>8088</v>
      </c>
      <c r="AD6675" s="33">
        <v>17.86</v>
      </c>
      <c r="AE6675" s="35" t="s">
        <v>8088</v>
      </c>
      <c r="AG6675" s="33">
        <v>4</v>
      </c>
      <c r="AH6675" s="35" t="s">
        <v>8088</v>
      </c>
      <c r="AJ6675" s="33">
        <v>4</v>
      </c>
      <c r="AK6675" s="35" t="s">
        <v>8088</v>
      </c>
      <c r="AM6675" s="33">
        <v>4</v>
      </c>
      <c r="AN6675" s="35" t="s">
        <v>8088</v>
      </c>
      <c r="AP6675" s="33">
        <v>4</v>
      </c>
      <c r="AQ6675" s="35" t="s">
        <v>8088</v>
      </c>
      <c r="AS6675" s="33">
        <v>4</v>
      </c>
      <c r="AT6675" s="35" t="s">
        <v>8088</v>
      </c>
      <c r="AV6675" s="33">
        <v>4</v>
      </c>
      <c r="AW6675" s="35" t="s">
        <v>8088</v>
      </c>
      <c r="AY6675" s="33">
        <v>4</v>
      </c>
      <c r="AZ6675" s="35" t="s">
        <v>8088</v>
      </c>
      <c r="BB6675" s="33">
        <v>3.6</v>
      </c>
      <c r="BC6675" s="35" t="s">
        <v>8088</v>
      </c>
      <c r="BE6675" s="33">
        <v>3.6</v>
      </c>
      <c r="BF6675" s="35" t="s">
        <v>8088</v>
      </c>
      <c r="BH6675" s="33">
        <v>9.2602859999999989</v>
      </c>
      <c r="BI6675" s="35" t="s">
        <v>8088</v>
      </c>
      <c r="BK6675" s="33">
        <v>9.2602859999999989</v>
      </c>
      <c r="BL6675" s="35" t="s">
        <v>8088</v>
      </c>
      <c r="BN6675" s="33">
        <f>_xlfn.XLOOKUP(E6675,'[2]Charge Level Data'!$E:$E,'[2]Charge Level Data'!$BN:$BN,"N/A")</f>
        <v>9.2602859999999989</v>
      </c>
      <c r="BO6675" s="35" t="s">
        <v>8088</v>
      </c>
      <c r="BQ6675" s="33">
        <v>30.78</v>
      </c>
      <c r="BR6675" s="35" t="s">
        <v>8088</v>
      </c>
    </row>
    <row r="6676" spans="1:70" x14ac:dyDescent="0.3">
      <c r="A6676">
        <v>633818</v>
      </c>
      <c r="B6676" t="s">
        <v>2417</v>
      </c>
      <c r="C6676" s="33">
        <v>39</v>
      </c>
      <c r="D6676">
        <v>300</v>
      </c>
      <c r="E6676">
        <v>84155</v>
      </c>
      <c r="L6676" s="33">
        <v>22.400116579999999</v>
      </c>
      <c r="M6676" s="35" t="s">
        <v>8088</v>
      </c>
      <c r="O6676" s="33">
        <v>19.646313729999999</v>
      </c>
      <c r="P6676" s="35" t="s">
        <v>8088</v>
      </c>
      <c r="R6676" s="33">
        <v>17.913123200000001</v>
      </c>
      <c r="S6676" s="35" t="s">
        <v>8088</v>
      </c>
      <c r="U6676" s="33">
        <v>0</v>
      </c>
      <c r="V6676" s="35" t="s">
        <v>8088</v>
      </c>
      <c r="X6676" s="33">
        <v>18.77</v>
      </c>
      <c r="Y6676" s="35" t="s">
        <v>8088</v>
      </c>
      <c r="AA6676" s="33">
        <v>26.599999999999998</v>
      </c>
      <c r="AB6676" s="35" t="s">
        <v>8088</v>
      </c>
      <c r="AD6676" s="33">
        <v>17.86</v>
      </c>
      <c r="AE6676" s="35" t="s">
        <v>8088</v>
      </c>
      <c r="AG6676" s="33">
        <v>3.67</v>
      </c>
      <c r="AH6676" s="35" t="s">
        <v>8088</v>
      </c>
      <c r="AJ6676" s="33">
        <v>3.67</v>
      </c>
      <c r="AK6676" s="35" t="s">
        <v>8088</v>
      </c>
      <c r="AM6676" s="33">
        <v>3.67</v>
      </c>
      <c r="AN6676" s="35" t="s">
        <v>8088</v>
      </c>
      <c r="AP6676" s="33">
        <v>3.67</v>
      </c>
      <c r="AQ6676" s="35" t="s">
        <v>8088</v>
      </c>
      <c r="AS6676" s="33">
        <v>3.67</v>
      </c>
      <c r="AT6676" s="35" t="s">
        <v>8088</v>
      </c>
      <c r="AV6676" s="33">
        <v>3.67</v>
      </c>
      <c r="AW6676" s="35" t="s">
        <v>8088</v>
      </c>
      <c r="AY6676" s="33">
        <v>3.67</v>
      </c>
      <c r="AZ6676" s="35" t="s">
        <v>8088</v>
      </c>
      <c r="BB6676" s="33">
        <v>3.3</v>
      </c>
      <c r="BC6676" s="35" t="s">
        <v>8088</v>
      </c>
      <c r="BE6676" s="33">
        <v>3.3</v>
      </c>
      <c r="BF6676" s="35" t="s">
        <v>8088</v>
      </c>
      <c r="BH6676" s="33">
        <v>9.2602859999999989</v>
      </c>
      <c r="BI6676" s="35" t="s">
        <v>8088</v>
      </c>
      <c r="BK6676" s="33">
        <v>9.2602859999999989</v>
      </c>
      <c r="BL6676" s="35" t="s">
        <v>8088</v>
      </c>
      <c r="BN6676" s="33">
        <f>_xlfn.XLOOKUP(E6676,'[2]Charge Level Data'!$E:$E,'[2]Charge Level Data'!$BN:$BN,"N/A")</f>
        <v>9.2602859999999989</v>
      </c>
      <c r="BO6676" s="35" t="s">
        <v>8088</v>
      </c>
      <c r="BQ6676" s="33">
        <v>30.78</v>
      </c>
      <c r="BR6676" s="35" t="s">
        <v>8088</v>
      </c>
    </row>
    <row r="6677" spans="1:70" x14ac:dyDescent="0.3">
      <c r="A6677">
        <v>1148223</v>
      </c>
      <c r="B6677" t="s">
        <v>2417</v>
      </c>
      <c r="C6677" s="33">
        <v>39</v>
      </c>
      <c r="D6677">
        <v>300</v>
      </c>
      <c r="E6677">
        <v>84155</v>
      </c>
      <c r="L6677" s="33">
        <v>22.400116579999999</v>
      </c>
      <c r="M6677" s="35" t="s">
        <v>8088</v>
      </c>
      <c r="O6677" s="33">
        <v>19.646313729999999</v>
      </c>
      <c r="P6677" s="35" t="s">
        <v>8088</v>
      </c>
      <c r="R6677" s="33">
        <v>17.913123200000001</v>
      </c>
      <c r="S6677" s="35" t="s">
        <v>8088</v>
      </c>
      <c r="U6677" s="33">
        <v>0</v>
      </c>
      <c r="V6677" s="35" t="s">
        <v>8088</v>
      </c>
      <c r="X6677" s="33">
        <v>18.77</v>
      </c>
      <c r="Y6677" s="35" t="s">
        <v>8088</v>
      </c>
      <c r="AA6677" s="33">
        <v>26.599999999999998</v>
      </c>
      <c r="AB6677" s="35" t="s">
        <v>8088</v>
      </c>
      <c r="AD6677" s="33">
        <v>17.86</v>
      </c>
      <c r="AE6677" s="35" t="s">
        <v>8088</v>
      </c>
      <c r="AG6677" s="33">
        <v>3.67</v>
      </c>
      <c r="AH6677" s="35" t="s">
        <v>8088</v>
      </c>
      <c r="AJ6677" s="33">
        <v>3.67</v>
      </c>
      <c r="AK6677" s="35" t="s">
        <v>8088</v>
      </c>
      <c r="AM6677" s="33">
        <v>3.67</v>
      </c>
      <c r="AN6677" s="35" t="s">
        <v>8088</v>
      </c>
      <c r="AP6677" s="33">
        <v>3.67</v>
      </c>
      <c r="AQ6677" s="35" t="s">
        <v>8088</v>
      </c>
      <c r="AS6677" s="33">
        <v>3.67</v>
      </c>
      <c r="AT6677" s="35" t="s">
        <v>8088</v>
      </c>
      <c r="AV6677" s="33">
        <v>3.67</v>
      </c>
      <c r="AW6677" s="35" t="s">
        <v>8088</v>
      </c>
      <c r="AY6677" s="33">
        <v>3.67</v>
      </c>
      <c r="AZ6677" s="35" t="s">
        <v>8088</v>
      </c>
      <c r="BB6677" s="33">
        <v>3.3</v>
      </c>
      <c r="BC6677" s="35" t="s">
        <v>8088</v>
      </c>
      <c r="BE6677" s="33">
        <v>3.3</v>
      </c>
      <c r="BF6677" s="35" t="s">
        <v>8088</v>
      </c>
      <c r="BH6677" s="33">
        <v>9.2602859999999989</v>
      </c>
      <c r="BI6677" s="35" t="s">
        <v>8088</v>
      </c>
      <c r="BK6677" s="33">
        <v>9.2602859999999989</v>
      </c>
      <c r="BL6677" s="35" t="s">
        <v>8088</v>
      </c>
      <c r="BN6677" s="33">
        <f>_xlfn.XLOOKUP(E6677,'[2]Charge Level Data'!$E:$E,'[2]Charge Level Data'!$BN:$BN,"N/A")</f>
        <v>9.2602859999999989</v>
      </c>
      <c r="BO6677" s="35" t="s">
        <v>8088</v>
      </c>
      <c r="BQ6677" s="33">
        <v>30.78</v>
      </c>
      <c r="BR6677" s="35" t="s">
        <v>8088</v>
      </c>
    </row>
    <row r="6678" spans="1:70" x14ac:dyDescent="0.3">
      <c r="A6678">
        <v>9111419</v>
      </c>
      <c r="B6678" t="s">
        <v>2420</v>
      </c>
      <c r="C6678" s="33">
        <v>39</v>
      </c>
      <c r="D6678">
        <v>300</v>
      </c>
      <c r="E6678">
        <v>84155</v>
      </c>
      <c r="L6678" s="33">
        <v>22.400116579999999</v>
      </c>
      <c r="M6678" s="35" t="s">
        <v>8088</v>
      </c>
      <c r="O6678" s="33">
        <v>19.646313729999999</v>
      </c>
      <c r="P6678" s="35" t="s">
        <v>8088</v>
      </c>
      <c r="R6678" s="33">
        <v>17.913123200000001</v>
      </c>
      <c r="S6678" s="35" t="s">
        <v>8088</v>
      </c>
      <c r="U6678" s="33">
        <v>0</v>
      </c>
      <c r="V6678" s="35" t="s">
        <v>8088</v>
      </c>
      <c r="X6678" s="33">
        <v>18.77</v>
      </c>
      <c r="Y6678" s="35" t="s">
        <v>8088</v>
      </c>
      <c r="AA6678" s="33">
        <v>26.599999999999998</v>
      </c>
      <c r="AB6678" s="35" t="s">
        <v>8088</v>
      </c>
      <c r="AD6678" s="33">
        <v>17.86</v>
      </c>
      <c r="AE6678" s="35" t="s">
        <v>8088</v>
      </c>
      <c r="AG6678" s="33">
        <v>3.67</v>
      </c>
      <c r="AH6678" s="35" t="s">
        <v>8088</v>
      </c>
      <c r="AJ6678" s="33">
        <v>3.67</v>
      </c>
      <c r="AK6678" s="35" t="s">
        <v>8088</v>
      </c>
      <c r="AM6678" s="33">
        <v>3.67</v>
      </c>
      <c r="AN6678" s="35" t="s">
        <v>8088</v>
      </c>
      <c r="AP6678" s="33">
        <v>3.67</v>
      </c>
      <c r="AQ6678" s="35" t="s">
        <v>8088</v>
      </c>
      <c r="AS6678" s="33">
        <v>3.67</v>
      </c>
      <c r="AT6678" s="35" t="s">
        <v>8088</v>
      </c>
      <c r="AV6678" s="33">
        <v>3.67</v>
      </c>
      <c r="AW6678" s="35" t="s">
        <v>8088</v>
      </c>
      <c r="AY6678" s="33">
        <v>3.67</v>
      </c>
      <c r="AZ6678" s="35" t="s">
        <v>8088</v>
      </c>
      <c r="BB6678" s="33">
        <v>3.3</v>
      </c>
      <c r="BC6678" s="35" t="s">
        <v>8088</v>
      </c>
      <c r="BE6678" s="33">
        <v>3.3</v>
      </c>
      <c r="BF6678" s="35" t="s">
        <v>8088</v>
      </c>
      <c r="BH6678" s="33">
        <v>9.2602859999999989</v>
      </c>
      <c r="BI6678" s="35" t="s">
        <v>8088</v>
      </c>
      <c r="BK6678" s="33">
        <v>9.2602859999999989</v>
      </c>
      <c r="BL6678" s="35" t="s">
        <v>8088</v>
      </c>
      <c r="BN6678" s="33">
        <f>_xlfn.XLOOKUP(E6678,'[2]Charge Level Data'!$E:$E,'[2]Charge Level Data'!$BN:$BN,"N/A")</f>
        <v>9.2602859999999989</v>
      </c>
      <c r="BO6678" s="35" t="s">
        <v>8088</v>
      </c>
      <c r="BQ6678" s="33">
        <v>30.78</v>
      </c>
      <c r="BR6678" s="35" t="s">
        <v>8088</v>
      </c>
    </row>
    <row r="6679" spans="1:70" x14ac:dyDescent="0.3">
      <c r="A6679">
        <v>12126181</v>
      </c>
      <c r="B6679" t="s">
        <v>2425</v>
      </c>
      <c r="C6679" s="33">
        <v>39</v>
      </c>
      <c r="D6679">
        <v>300</v>
      </c>
      <c r="E6679">
        <v>84157</v>
      </c>
      <c r="L6679" s="33">
        <v>24.414296</v>
      </c>
      <c r="M6679" s="35" t="s">
        <v>8088</v>
      </c>
      <c r="O6679" s="33">
        <v>21.412876000000001</v>
      </c>
      <c r="P6679" s="35" t="s">
        <v>8088</v>
      </c>
      <c r="R6679" s="33">
        <v>19.52384</v>
      </c>
      <c r="S6679" s="35" t="s">
        <v>8088</v>
      </c>
      <c r="U6679" s="33">
        <v>0</v>
      </c>
      <c r="V6679" s="35" t="s">
        <v>8088</v>
      </c>
      <c r="X6679" s="33">
        <v>18.170000000000002</v>
      </c>
      <c r="Y6679" s="35" t="s">
        <v>8088</v>
      </c>
      <c r="AA6679" s="33">
        <v>26.599999999999998</v>
      </c>
      <c r="AB6679" s="35" t="s">
        <v>8088</v>
      </c>
      <c r="AD6679" s="33">
        <v>17.86</v>
      </c>
      <c r="AE6679" s="35" t="s">
        <v>8088</v>
      </c>
      <c r="AG6679" s="33">
        <v>4</v>
      </c>
      <c r="AH6679" s="35" t="s">
        <v>8088</v>
      </c>
      <c r="AJ6679" s="33">
        <v>4</v>
      </c>
      <c r="AK6679" s="35" t="s">
        <v>8088</v>
      </c>
      <c r="AM6679" s="33">
        <v>4</v>
      </c>
      <c r="AN6679" s="35" t="s">
        <v>8088</v>
      </c>
      <c r="AP6679" s="33">
        <v>4</v>
      </c>
      <c r="AQ6679" s="35" t="s">
        <v>8088</v>
      </c>
      <c r="AS6679" s="33">
        <v>4</v>
      </c>
      <c r="AT6679" s="35" t="s">
        <v>8088</v>
      </c>
      <c r="AV6679" s="33">
        <v>4</v>
      </c>
      <c r="AW6679" s="35" t="s">
        <v>8088</v>
      </c>
      <c r="AY6679" s="33">
        <v>4</v>
      </c>
      <c r="AZ6679" s="35" t="s">
        <v>8088</v>
      </c>
      <c r="BB6679" s="33">
        <v>3.6</v>
      </c>
      <c r="BC6679" s="35" t="s">
        <v>8088</v>
      </c>
      <c r="BE6679" s="33">
        <v>3.6</v>
      </c>
      <c r="BF6679" s="35" t="s">
        <v>8088</v>
      </c>
      <c r="BH6679" s="33">
        <v>9.2602859999999989</v>
      </c>
      <c r="BI6679" s="35" t="s">
        <v>8088</v>
      </c>
      <c r="BK6679" s="33">
        <v>9.2602859999999989</v>
      </c>
      <c r="BL6679" s="35" t="s">
        <v>8088</v>
      </c>
      <c r="BN6679" s="33">
        <f>_xlfn.XLOOKUP(E6679,'[2]Charge Level Data'!$E:$E,'[2]Charge Level Data'!$BN:$BN,"N/A")</f>
        <v>9.2602859999999989</v>
      </c>
      <c r="BO6679" s="35" t="s">
        <v>8088</v>
      </c>
      <c r="BQ6679" s="33">
        <v>30.78</v>
      </c>
      <c r="BR6679" s="35" t="s">
        <v>8088</v>
      </c>
    </row>
    <row r="6680" spans="1:70" x14ac:dyDescent="0.3">
      <c r="A6680">
        <v>9111393</v>
      </c>
      <c r="B6680" t="s">
        <v>2426</v>
      </c>
      <c r="C6680" s="33">
        <v>39</v>
      </c>
      <c r="D6680">
        <v>300</v>
      </c>
      <c r="E6680">
        <v>84156</v>
      </c>
      <c r="L6680" s="33">
        <v>22.400116579999999</v>
      </c>
      <c r="M6680" s="35" t="s">
        <v>8088</v>
      </c>
      <c r="O6680" s="33">
        <v>19.646313729999999</v>
      </c>
      <c r="P6680" s="35" t="s">
        <v>8088</v>
      </c>
      <c r="R6680" s="33">
        <v>17.913123200000001</v>
      </c>
      <c r="S6680" s="35" t="s">
        <v>8088</v>
      </c>
      <c r="U6680" s="33">
        <v>0</v>
      </c>
      <c r="V6680" s="35" t="s">
        <v>8088</v>
      </c>
      <c r="X6680" s="33">
        <v>15.65</v>
      </c>
      <c r="Y6680" s="35" t="s">
        <v>8088</v>
      </c>
      <c r="AA6680" s="33">
        <v>26.599999999999998</v>
      </c>
      <c r="AB6680" s="35" t="s">
        <v>8088</v>
      </c>
      <c r="AD6680" s="33">
        <v>17.86</v>
      </c>
      <c r="AE6680" s="35" t="s">
        <v>8088</v>
      </c>
      <c r="AG6680" s="33">
        <v>3.67</v>
      </c>
      <c r="AH6680" s="35" t="s">
        <v>8088</v>
      </c>
      <c r="AJ6680" s="33">
        <v>3.67</v>
      </c>
      <c r="AK6680" s="35" t="s">
        <v>8088</v>
      </c>
      <c r="AM6680" s="33">
        <v>3.67</v>
      </c>
      <c r="AN6680" s="35" t="s">
        <v>8088</v>
      </c>
      <c r="AP6680" s="33">
        <v>3.67</v>
      </c>
      <c r="AQ6680" s="35" t="s">
        <v>8088</v>
      </c>
      <c r="AS6680" s="33">
        <v>3.67</v>
      </c>
      <c r="AT6680" s="35" t="s">
        <v>8088</v>
      </c>
      <c r="AV6680" s="33">
        <v>3.67</v>
      </c>
      <c r="AW6680" s="35" t="s">
        <v>8088</v>
      </c>
      <c r="AY6680" s="33">
        <v>3.67</v>
      </c>
      <c r="AZ6680" s="35" t="s">
        <v>8088</v>
      </c>
      <c r="BB6680" s="33">
        <v>3.3</v>
      </c>
      <c r="BC6680" s="35" t="s">
        <v>8088</v>
      </c>
      <c r="BE6680" s="33">
        <v>3.3</v>
      </c>
      <c r="BF6680" s="35" t="s">
        <v>8088</v>
      </c>
      <c r="BH6680" s="33">
        <v>9.2602859999999989</v>
      </c>
      <c r="BI6680" s="35" t="s">
        <v>8088</v>
      </c>
      <c r="BK6680" s="33">
        <v>9.2602859999999989</v>
      </c>
      <c r="BL6680" s="35" t="s">
        <v>8088</v>
      </c>
      <c r="BN6680" s="33">
        <f>_xlfn.XLOOKUP(E6680,'[2]Charge Level Data'!$E:$E,'[2]Charge Level Data'!$BN:$BN,"N/A")</f>
        <v>9.2602859999999989</v>
      </c>
      <c r="BO6680" s="35" t="s">
        <v>8088</v>
      </c>
      <c r="BQ6680" s="33">
        <v>30.78</v>
      </c>
      <c r="BR6680" s="35" t="s">
        <v>8088</v>
      </c>
    </row>
    <row r="6681" spans="1:70" x14ac:dyDescent="0.3">
      <c r="A6681">
        <v>9774427</v>
      </c>
      <c r="B6681" t="s">
        <v>2426</v>
      </c>
      <c r="C6681" s="33">
        <v>39</v>
      </c>
      <c r="D6681">
        <v>300</v>
      </c>
      <c r="E6681">
        <v>84156</v>
      </c>
      <c r="L6681" s="33">
        <v>22.400116579999999</v>
      </c>
      <c r="M6681" s="35" t="s">
        <v>8088</v>
      </c>
      <c r="O6681" s="33">
        <v>19.646313729999999</v>
      </c>
      <c r="P6681" s="35" t="s">
        <v>8088</v>
      </c>
      <c r="R6681" s="33">
        <v>17.913123200000001</v>
      </c>
      <c r="S6681" s="35" t="s">
        <v>8088</v>
      </c>
      <c r="U6681" s="33">
        <v>0</v>
      </c>
      <c r="V6681" s="35" t="s">
        <v>8088</v>
      </c>
      <c r="X6681" s="33">
        <v>15.65</v>
      </c>
      <c r="Y6681" s="35" t="s">
        <v>8088</v>
      </c>
      <c r="AA6681" s="33">
        <v>26.599999999999998</v>
      </c>
      <c r="AB6681" s="35" t="s">
        <v>8088</v>
      </c>
      <c r="AD6681" s="33">
        <v>17.86</v>
      </c>
      <c r="AE6681" s="35" t="s">
        <v>8088</v>
      </c>
      <c r="AG6681" s="33">
        <v>3.67</v>
      </c>
      <c r="AH6681" s="35" t="s">
        <v>8088</v>
      </c>
      <c r="AJ6681" s="33">
        <v>3.67</v>
      </c>
      <c r="AK6681" s="35" t="s">
        <v>8088</v>
      </c>
      <c r="AM6681" s="33">
        <v>3.67</v>
      </c>
      <c r="AN6681" s="35" t="s">
        <v>8088</v>
      </c>
      <c r="AP6681" s="33">
        <v>3.67</v>
      </c>
      <c r="AQ6681" s="35" t="s">
        <v>8088</v>
      </c>
      <c r="AS6681" s="33">
        <v>3.67</v>
      </c>
      <c r="AT6681" s="35" t="s">
        <v>8088</v>
      </c>
      <c r="AV6681" s="33">
        <v>3.67</v>
      </c>
      <c r="AW6681" s="35" t="s">
        <v>8088</v>
      </c>
      <c r="AY6681" s="33">
        <v>3.67</v>
      </c>
      <c r="AZ6681" s="35" t="s">
        <v>8088</v>
      </c>
      <c r="BB6681" s="33">
        <v>3.3</v>
      </c>
      <c r="BC6681" s="35" t="s">
        <v>8088</v>
      </c>
      <c r="BE6681" s="33">
        <v>3.3</v>
      </c>
      <c r="BF6681" s="35" t="s">
        <v>8088</v>
      </c>
      <c r="BH6681" s="33">
        <v>9.2602859999999989</v>
      </c>
      <c r="BI6681" s="35" t="s">
        <v>8088</v>
      </c>
      <c r="BK6681" s="33">
        <v>9.2602859999999989</v>
      </c>
      <c r="BL6681" s="35" t="s">
        <v>8088</v>
      </c>
      <c r="BN6681" s="33">
        <f>_xlfn.XLOOKUP(E6681,'[2]Charge Level Data'!$E:$E,'[2]Charge Level Data'!$BN:$BN,"N/A")</f>
        <v>9.2602859999999989</v>
      </c>
      <c r="BO6681" s="35" t="s">
        <v>8088</v>
      </c>
      <c r="BQ6681" s="33">
        <v>30.78</v>
      </c>
      <c r="BR6681" s="35" t="s">
        <v>8088</v>
      </c>
    </row>
    <row r="6682" spans="1:70" x14ac:dyDescent="0.3">
      <c r="A6682">
        <v>9775336</v>
      </c>
      <c r="B6682" t="s">
        <v>2428</v>
      </c>
      <c r="C6682" s="33">
        <v>39</v>
      </c>
      <c r="D6682">
        <v>300</v>
      </c>
      <c r="E6682">
        <v>84156</v>
      </c>
      <c r="L6682" s="33">
        <v>22.400116579999999</v>
      </c>
      <c r="M6682" s="35" t="s">
        <v>8088</v>
      </c>
      <c r="O6682" s="33">
        <v>19.646313729999999</v>
      </c>
      <c r="P6682" s="35" t="s">
        <v>8088</v>
      </c>
      <c r="R6682" s="33">
        <v>17.913123200000001</v>
      </c>
      <c r="S6682" s="35" t="s">
        <v>8088</v>
      </c>
      <c r="U6682" s="33">
        <v>0</v>
      </c>
      <c r="V6682" s="35" t="s">
        <v>8088</v>
      </c>
      <c r="X6682" s="33">
        <v>15.65</v>
      </c>
      <c r="Y6682" s="35" t="s">
        <v>8088</v>
      </c>
      <c r="AA6682" s="33">
        <v>26.599999999999998</v>
      </c>
      <c r="AB6682" s="35" t="s">
        <v>8088</v>
      </c>
      <c r="AD6682" s="33">
        <v>17.86</v>
      </c>
      <c r="AE6682" s="35" t="s">
        <v>8088</v>
      </c>
      <c r="AG6682" s="33">
        <v>3.67</v>
      </c>
      <c r="AH6682" s="35" t="s">
        <v>8088</v>
      </c>
      <c r="AJ6682" s="33">
        <v>3.67</v>
      </c>
      <c r="AK6682" s="35" t="s">
        <v>8088</v>
      </c>
      <c r="AM6682" s="33">
        <v>3.67</v>
      </c>
      <c r="AN6682" s="35" t="s">
        <v>8088</v>
      </c>
      <c r="AP6682" s="33">
        <v>3.67</v>
      </c>
      <c r="AQ6682" s="35" t="s">
        <v>8088</v>
      </c>
      <c r="AS6682" s="33">
        <v>3.67</v>
      </c>
      <c r="AT6682" s="35" t="s">
        <v>8088</v>
      </c>
      <c r="AV6682" s="33">
        <v>3.67</v>
      </c>
      <c r="AW6682" s="35" t="s">
        <v>8088</v>
      </c>
      <c r="AY6682" s="33">
        <v>3.67</v>
      </c>
      <c r="AZ6682" s="35" t="s">
        <v>8088</v>
      </c>
      <c r="BB6682" s="33">
        <v>3.3</v>
      </c>
      <c r="BC6682" s="35" t="s">
        <v>8088</v>
      </c>
      <c r="BE6682" s="33">
        <v>3.3</v>
      </c>
      <c r="BF6682" s="35" t="s">
        <v>8088</v>
      </c>
      <c r="BH6682" s="33">
        <v>9.2602859999999989</v>
      </c>
      <c r="BI6682" s="35" t="s">
        <v>8088</v>
      </c>
      <c r="BK6682" s="33">
        <v>9.2602859999999989</v>
      </c>
      <c r="BL6682" s="35" t="s">
        <v>8088</v>
      </c>
      <c r="BN6682" s="33">
        <f>_xlfn.XLOOKUP(E6682,'[2]Charge Level Data'!$E:$E,'[2]Charge Level Data'!$BN:$BN,"N/A")</f>
        <v>9.2602859999999989</v>
      </c>
      <c r="BO6682" s="35" t="s">
        <v>8088</v>
      </c>
      <c r="BQ6682" s="33">
        <v>30.78</v>
      </c>
      <c r="BR6682" s="35" t="s">
        <v>8088</v>
      </c>
    </row>
    <row r="6683" spans="1:70" x14ac:dyDescent="0.3">
      <c r="A6683">
        <v>9611858</v>
      </c>
      <c r="B6683" t="s">
        <v>2609</v>
      </c>
      <c r="C6683" s="33">
        <v>39</v>
      </c>
      <c r="D6683">
        <v>300</v>
      </c>
      <c r="E6683">
        <v>84156</v>
      </c>
      <c r="L6683" s="33">
        <v>22.400116579999999</v>
      </c>
      <c r="M6683" s="35" t="s">
        <v>8088</v>
      </c>
      <c r="O6683" s="33">
        <v>19.646313729999999</v>
      </c>
      <c r="P6683" s="35" t="s">
        <v>8088</v>
      </c>
      <c r="R6683" s="33">
        <v>17.913123200000001</v>
      </c>
      <c r="S6683" s="35" t="s">
        <v>8088</v>
      </c>
      <c r="U6683" s="33">
        <v>0</v>
      </c>
      <c r="V6683" s="35" t="s">
        <v>8088</v>
      </c>
      <c r="X6683" s="33">
        <v>15.65</v>
      </c>
      <c r="Y6683" s="35" t="s">
        <v>8088</v>
      </c>
      <c r="AA6683" s="33">
        <v>26.599999999999998</v>
      </c>
      <c r="AB6683" s="35" t="s">
        <v>8088</v>
      </c>
      <c r="AD6683" s="33">
        <v>17.86</v>
      </c>
      <c r="AE6683" s="35" t="s">
        <v>8088</v>
      </c>
      <c r="AG6683" s="33">
        <v>3.67</v>
      </c>
      <c r="AH6683" s="35" t="s">
        <v>8088</v>
      </c>
      <c r="AJ6683" s="33">
        <v>3.67</v>
      </c>
      <c r="AK6683" s="35" t="s">
        <v>8088</v>
      </c>
      <c r="AM6683" s="33">
        <v>3.67</v>
      </c>
      <c r="AN6683" s="35" t="s">
        <v>8088</v>
      </c>
      <c r="AP6683" s="33">
        <v>3.67</v>
      </c>
      <c r="AQ6683" s="35" t="s">
        <v>8088</v>
      </c>
      <c r="AS6683" s="33">
        <v>3.67</v>
      </c>
      <c r="AT6683" s="35" t="s">
        <v>8088</v>
      </c>
      <c r="AV6683" s="33">
        <v>3.67</v>
      </c>
      <c r="AW6683" s="35" t="s">
        <v>8088</v>
      </c>
      <c r="AY6683" s="33">
        <v>3.67</v>
      </c>
      <c r="AZ6683" s="35" t="s">
        <v>8088</v>
      </c>
      <c r="BB6683" s="33">
        <v>3.3</v>
      </c>
      <c r="BC6683" s="35" t="s">
        <v>8088</v>
      </c>
      <c r="BE6683" s="33">
        <v>3.3</v>
      </c>
      <c r="BF6683" s="35" t="s">
        <v>8088</v>
      </c>
      <c r="BH6683" s="33">
        <v>9.2602859999999989</v>
      </c>
      <c r="BI6683" s="35" t="s">
        <v>8088</v>
      </c>
      <c r="BK6683" s="33">
        <v>9.2602859999999989</v>
      </c>
      <c r="BL6683" s="35" t="s">
        <v>8088</v>
      </c>
      <c r="BN6683" s="33">
        <f>_xlfn.XLOOKUP(E6683,'[2]Charge Level Data'!$E:$E,'[2]Charge Level Data'!$BN:$BN,"N/A")</f>
        <v>9.2602859999999989</v>
      </c>
      <c r="BO6683" s="35" t="s">
        <v>8088</v>
      </c>
      <c r="BQ6683" s="33">
        <v>30.78</v>
      </c>
      <c r="BR6683" s="35" t="s">
        <v>8088</v>
      </c>
    </row>
    <row r="6684" spans="1:70" x14ac:dyDescent="0.3">
      <c r="A6684">
        <v>633811</v>
      </c>
      <c r="B6684" t="s">
        <v>2633</v>
      </c>
      <c r="C6684" s="33">
        <v>39</v>
      </c>
      <c r="D6684">
        <v>300</v>
      </c>
      <c r="E6684">
        <v>84156</v>
      </c>
      <c r="L6684" s="33">
        <v>22.400116579999999</v>
      </c>
      <c r="M6684" s="35" t="s">
        <v>8088</v>
      </c>
      <c r="O6684" s="33">
        <v>19.646313729999999</v>
      </c>
      <c r="P6684" s="35" t="s">
        <v>8088</v>
      </c>
      <c r="R6684" s="33">
        <v>17.913123200000001</v>
      </c>
      <c r="S6684" s="35" t="s">
        <v>8088</v>
      </c>
      <c r="U6684" s="33">
        <v>0</v>
      </c>
      <c r="V6684" s="35" t="s">
        <v>8088</v>
      </c>
      <c r="X6684" s="33">
        <v>15.65</v>
      </c>
      <c r="Y6684" s="35" t="s">
        <v>8088</v>
      </c>
      <c r="AA6684" s="33">
        <v>26.599999999999998</v>
      </c>
      <c r="AB6684" s="35" t="s">
        <v>8088</v>
      </c>
      <c r="AD6684" s="33">
        <v>17.86</v>
      </c>
      <c r="AE6684" s="35" t="s">
        <v>8088</v>
      </c>
      <c r="AG6684" s="33">
        <v>3.67</v>
      </c>
      <c r="AH6684" s="35" t="s">
        <v>8088</v>
      </c>
      <c r="AJ6684" s="33">
        <v>3.67</v>
      </c>
      <c r="AK6684" s="35" t="s">
        <v>8088</v>
      </c>
      <c r="AM6684" s="33">
        <v>3.67</v>
      </c>
      <c r="AN6684" s="35" t="s">
        <v>8088</v>
      </c>
      <c r="AP6684" s="33">
        <v>3.67</v>
      </c>
      <c r="AQ6684" s="35" t="s">
        <v>8088</v>
      </c>
      <c r="AS6684" s="33">
        <v>3.67</v>
      </c>
      <c r="AT6684" s="35" t="s">
        <v>8088</v>
      </c>
      <c r="AV6684" s="33">
        <v>3.67</v>
      </c>
      <c r="AW6684" s="35" t="s">
        <v>8088</v>
      </c>
      <c r="AY6684" s="33">
        <v>3.67</v>
      </c>
      <c r="AZ6684" s="35" t="s">
        <v>8088</v>
      </c>
      <c r="BB6684" s="33">
        <v>3.3</v>
      </c>
      <c r="BC6684" s="35" t="s">
        <v>8088</v>
      </c>
      <c r="BE6684" s="33">
        <v>3.3</v>
      </c>
      <c r="BF6684" s="35" t="s">
        <v>8088</v>
      </c>
      <c r="BH6684" s="33">
        <v>9.2602859999999989</v>
      </c>
      <c r="BI6684" s="35" t="s">
        <v>8088</v>
      </c>
      <c r="BK6684" s="33">
        <v>9.2602859999999989</v>
      </c>
      <c r="BL6684" s="35" t="s">
        <v>8088</v>
      </c>
      <c r="BN6684" s="33">
        <f>_xlfn.XLOOKUP(E6684,'[2]Charge Level Data'!$E:$E,'[2]Charge Level Data'!$BN:$BN,"N/A")</f>
        <v>9.2602859999999989</v>
      </c>
      <c r="BO6684" s="35" t="s">
        <v>8088</v>
      </c>
      <c r="BQ6684" s="33">
        <v>30.78</v>
      </c>
      <c r="BR6684" s="35" t="s">
        <v>8088</v>
      </c>
    </row>
    <row r="6685" spans="1:70" x14ac:dyDescent="0.3">
      <c r="A6685">
        <v>13450256</v>
      </c>
      <c r="B6685" t="s">
        <v>868</v>
      </c>
      <c r="C6685" s="33">
        <v>38.5</v>
      </c>
      <c r="D6685">
        <v>636</v>
      </c>
      <c r="E6685" t="s">
        <v>8039</v>
      </c>
      <c r="F6685">
        <v>703440211</v>
      </c>
      <c r="L6685" s="33">
        <v>0</v>
      </c>
      <c r="M6685" s="35" t="s">
        <v>8088</v>
      </c>
      <c r="O6685" s="33">
        <v>0</v>
      </c>
      <c r="P6685" s="35" t="s">
        <v>8088</v>
      </c>
      <c r="R6685" s="33">
        <v>0</v>
      </c>
      <c r="S6685" s="35" t="s">
        <v>8088</v>
      </c>
      <c r="U6685" s="33">
        <v>5.39</v>
      </c>
      <c r="V6685" s="35" t="s">
        <v>8088</v>
      </c>
      <c r="X6685" s="33">
        <v>20.8</v>
      </c>
      <c r="Y6685" s="35" t="s">
        <v>8088</v>
      </c>
      <c r="AA6685" s="33">
        <v>5.39</v>
      </c>
      <c r="AB6685" s="35" t="s">
        <v>8088</v>
      </c>
      <c r="AD6685" s="33">
        <v>3.6189999999999998</v>
      </c>
      <c r="AE6685" s="35" t="s">
        <v>8088</v>
      </c>
      <c r="AG6685" s="33">
        <v>0</v>
      </c>
      <c r="AH6685" s="35" t="s">
        <v>8088</v>
      </c>
      <c r="AJ6685" s="33">
        <v>0</v>
      </c>
      <c r="AK6685" s="35" t="s">
        <v>8088</v>
      </c>
      <c r="AM6685" s="33">
        <v>0</v>
      </c>
      <c r="AN6685" s="35" t="s">
        <v>8088</v>
      </c>
      <c r="AP6685" s="33">
        <v>0</v>
      </c>
      <c r="AQ6685" s="35" t="s">
        <v>8088</v>
      </c>
      <c r="AS6685" s="33">
        <v>0</v>
      </c>
      <c r="AT6685" s="35" t="s">
        <v>8088</v>
      </c>
      <c r="AV6685" s="33">
        <v>0</v>
      </c>
      <c r="AW6685" s="35" t="s">
        <v>8088</v>
      </c>
      <c r="AY6685" s="33">
        <v>0</v>
      </c>
      <c r="AZ6685" s="35" t="s">
        <v>8088</v>
      </c>
      <c r="BB6685" s="33">
        <v>0</v>
      </c>
      <c r="BC6685" s="35" t="s">
        <v>8088</v>
      </c>
      <c r="BE6685" s="33">
        <v>0</v>
      </c>
      <c r="BF6685" s="35" t="s">
        <v>8088</v>
      </c>
      <c r="BH6685" s="33">
        <v>3.1762649999999999</v>
      </c>
      <c r="BI6685" s="35" t="s">
        <v>8088</v>
      </c>
      <c r="BK6685" s="33">
        <v>3.1762649999999999</v>
      </c>
      <c r="BL6685" s="35" t="s">
        <v>8088</v>
      </c>
      <c r="BN6685" s="33">
        <f>_xlfn.XLOOKUP(E6685,'[2]Charge Level Data'!$E:$E,'[2]Charge Level Data'!$BN:$BN,"N/A")</f>
        <v>3.1762649999999999</v>
      </c>
      <c r="BO6685" s="35" t="s">
        <v>8088</v>
      </c>
      <c r="BQ6685" s="33">
        <v>6.237000000000001</v>
      </c>
      <c r="BR6685" s="35" t="s">
        <v>8088</v>
      </c>
    </row>
    <row r="6686" spans="1:70" x14ac:dyDescent="0.3">
      <c r="A6686">
        <v>13450257</v>
      </c>
      <c r="B6686" t="s">
        <v>869</v>
      </c>
      <c r="C6686" s="33">
        <v>38.5</v>
      </c>
      <c r="D6686">
        <v>636</v>
      </c>
      <c r="E6686" t="s">
        <v>8039</v>
      </c>
      <c r="F6686">
        <v>61703030906</v>
      </c>
      <c r="L6686" s="33">
        <v>0</v>
      </c>
      <c r="M6686" s="35" t="s">
        <v>8088</v>
      </c>
      <c r="O6686" s="33">
        <v>0</v>
      </c>
      <c r="P6686" s="35" t="s">
        <v>8088</v>
      </c>
      <c r="R6686" s="33">
        <v>0</v>
      </c>
      <c r="S6686" s="35" t="s">
        <v>8088</v>
      </c>
      <c r="U6686" s="33">
        <v>5.39</v>
      </c>
      <c r="V6686" s="35" t="s">
        <v>8088</v>
      </c>
      <c r="X6686" s="33">
        <v>20.8</v>
      </c>
      <c r="Y6686" s="35" t="s">
        <v>8088</v>
      </c>
      <c r="AA6686" s="33">
        <v>5.39</v>
      </c>
      <c r="AB6686" s="35" t="s">
        <v>8088</v>
      </c>
      <c r="AD6686" s="33">
        <v>3.6189999999999998</v>
      </c>
      <c r="AE6686" s="35" t="s">
        <v>8088</v>
      </c>
      <c r="AG6686" s="33">
        <v>0</v>
      </c>
      <c r="AH6686" s="35" t="s">
        <v>8088</v>
      </c>
      <c r="AJ6686" s="33">
        <v>0</v>
      </c>
      <c r="AK6686" s="35" t="s">
        <v>8088</v>
      </c>
      <c r="AM6686" s="33">
        <v>0</v>
      </c>
      <c r="AN6686" s="35" t="s">
        <v>8088</v>
      </c>
      <c r="AP6686" s="33">
        <v>0</v>
      </c>
      <c r="AQ6686" s="35" t="s">
        <v>8088</v>
      </c>
      <c r="AS6686" s="33">
        <v>0</v>
      </c>
      <c r="AT6686" s="35" t="s">
        <v>8088</v>
      </c>
      <c r="AV6686" s="33">
        <v>0</v>
      </c>
      <c r="AW6686" s="35" t="s">
        <v>8088</v>
      </c>
      <c r="AY6686" s="33">
        <v>0</v>
      </c>
      <c r="AZ6686" s="35" t="s">
        <v>8088</v>
      </c>
      <c r="BB6686" s="33">
        <v>0</v>
      </c>
      <c r="BC6686" s="35" t="s">
        <v>8088</v>
      </c>
      <c r="BE6686" s="33">
        <v>0</v>
      </c>
      <c r="BF6686" s="35" t="s">
        <v>8088</v>
      </c>
      <c r="BH6686" s="33">
        <v>3.1762649999999999</v>
      </c>
      <c r="BI6686" s="35" t="s">
        <v>8088</v>
      </c>
      <c r="BK6686" s="33">
        <v>3.1762649999999999</v>
      </c>
      <c r="BL6686" s="35" t="s">
        <v>8088</v>
      </c>
      <c r="BN6686" s="33">
        <f>_xlfn.XLOOKUP(E6686,'[2]Charge Level Data'!$E:$E,'[2]Charge Level Data'!$BN:$BN,"N/A")</f>
        <v>3.1762649999999999</v>
      </c>
      <c r="BO6686" s="35" t="s">
        <v>8088</v>
      </c>
      <c r="BQ6686" s="33">
        <v>6.237000000000001</v>
      </c>
      <c r="BR6686" s="35" t="s">
        <v>8088</v>
      </c>
    </row>
    <row r="6687" spans="1:70" x14ac:dyDescent="0.3">
      <c r="A6687">
        <v>3454315</v>
      </c>
      <c r="B6687" t="s">
        <v>1305</v>
      </c>
      <c r="C6687" s="33">
        <v>38</v>
      </c>
      <c r="D6687">
        <v>300</v>
      </c>
      <c r="E6687">
        <v>82009</v>
      </c>
      <c r="L6687" s="33">
        <v>27.588154479999996</v>
      </c>
      <c r="M6687" s="35" t="s">
        <v>8088</v>
      </c>
      <c r="O6687" s="33">
        <v>24.196549879999999</v>
      </c>
      <c r="P6687" s="35" t="s">
        <v>8088</v>
      </c>
      <c r="R6687" s="33">
        <v>22.061939199999998</v>
      </c>
      <c r="S6687" s="35" t="s">
        <v>8088</v>
      </c>
      <c r="U6687" s="33">
        <v>0</v>
      </c>
      <c r="V6687" s="35" t="s">
        <v>8088</v>
      </c>
      <c r="X6687" s="33">
        <v>29.19</v>
      </c>
      <c r="Y6687" s="35" t="s">
        <v>8088</v>
      </c>
      <c r="AA6687" s="33">
        <v>25.9</v>
      </c>
      <c r="AB6687" s="35" t="s">
        <v>8088</v>
      </c>
      <c r="AD6687" s="33">
        <v>17.39</v>
      </c>
      <c r="AE6687" s="35" t="s">
        <v>8088</v>
      </c>
      <c r="AG6687" s="33">
        <v>4.5199999999999996</v>
      </c>
      <c r="AH6687" s="35" t="s">
        <v>8088</v>
      </c>
      <c r="AJ6687" s="33">
        <v>4.5199999999999996</v>
      </c>
      <c r="AK6687" s="35" t="s">
        <v>8088</v>
      </c>
      <c r="AM6687" s="33">
        <v>4.5199999999999996</v>
      </c>
      <c r="AN6687" s="35" t="s">
        <v>8088</v>
      </c>
      <c r="AP6687" s="33">
        <v>4.5199999999999996</v>
      </c>
      <c r="AQ6687" s="35" t="s">
        <v>8088</v>
      </c>
      <c r="AS6687" s="33">
        <v>4.5199999999999996</v>
      </c>
      <c r="AT6687" s="35" t="s">
        <v>8088</v>
      </c>
      <c r="AV6687" s="33">
        <v>4.5199999999999996</v>
      </c>
      <c r="AW6687" s="35" t="s">
        <v>8088</v>
      </c>
      <c r="AY6687" s="33">
        <v>4.5199999999999996</v>
      </c>
      <c r="AZ6687" s="35" t="s">
        <v>8088</v>
      </c>
      <c r="BB6687" s="33">
        <v>4.07</v>
      </c>
      <c r="BC6687" s="35" t="s">
        <v>8088</v>
      </c>
      <c r="BE6687" s="33">
        <v>4.07</v>
      </c>
      <c r="BF6687" s="35" t="s">
        <v>8088</v>
      </c>
      <c r="BH6687" s="33">
        <v>9.2602859999999989</v>
      </c>
      <c r="BI6687" s="35" t="s">
        <v>8088</v>
      </c>
      <c r="BK6687" s="33">
        <v>9.2602859999999989</v>
      </c>
      <c r="BL6687" s="35" t="s">
        <v>8088</v>
      </c>
      <c r="BN6687" s="33">
        <f>_xlfn.XLOOKUP(E6687,'[2]Charge Level Data'!$E:$E,'[2]Charge Level Data'!$BN:$BN,"N/A")</f>
        <v>9.2602859999999989</v>
      </c>
      <c r="BO6687" s="35" t="s">
        <v>8088</v>
      </c>
      <c r="BQ6687" s="33">
        <v>29.970000000000002</v>
      </c>
      <c r="BR6687" s="35" t="s">
        <v>8088</v>
      </c>
    </row>
    <row r="6688" spans="1:70" x14ac:dyDescent="0.3">
      <c r="A6688">
        <v>4186691</v>
      </c>
      <c r="B6688" t="s">
        <v>2409</v>
      </c>
      <c r="C6688" s="33">
        <v>38</v>
      </c>
      <c r="D6688">
        <v>300</v>
      </c>
      <c r="E6688">
        <v>84156</v>
      </c>
      <c r="L6688" s="33">
        <v>22.400116579999999</v>
      </c>
      <c r="M6688" s="35" t="s">
        <v>8088</v>
      </c>
      <c r="O6688" s="33">
        <v>19.646313729999999</v>
      </c>
      <c r="P6688" s="35" t="s">
        <v>8088</v>
      </c>
      <c r="R6688" s="33">
        <v>17.913123200000001</v>
      </c>
      <c r="S6688" s="35" t="s">
        <v>8088</v>
      </c>
      <c r="U6688" s="33">
        <v>0</v>
      </c>
      <c r="V6688" s="35" t="s">
        <v>8088</v>
      </c>
      <c r="X6688" s="33">
        <v>15.65</v>
      </c>
      <c r="Y6688" s="35" t="s">
        <v>8088</v>
      </c>
      <c r="AA6688" s="33">
        <v>26.599999999999998</v>
      </c>
      <c r="AB6688" s="35" t="s">
        <v>8088</v>
      </c>
      <c r="AD6688" s="33">
        <v>17.86</v>
      </c>
      <c r="AE6688" s="35" t="s">
        <v>8088</v>
      </c>
      <c r="AG6688" s="33">
        <v>3.67</v>
      </c>
      <c r="AH6688" s="35" t="s">
        <v>8088</v>
      </c>
      <c r="AJ6688" s="33">
        <v>3.67</v>
      </c>
      <c r="AK6688" s="35" t="s">
        <v>8088</v>
      </c>
      <c r="AM6688" s="33">
        <v>3.67</v>
      </c>
      <c r="AN6688" s="35" t="s">
        <v>8088</v>
      </c>
      <c r="AP6688" s="33">
        <v>3.67</v>
      </c>
      <c r="AQ6688" s="35" t="s">
        <v>8088</v>
      </c>
      <c r="AS6688" s="33">
        <v>3.67</v>
      </c>
      <c r="AT6688" s="35" t="s">
        <v>8088</v>
      </c>
      <c r="AV6688" s="33">
        <v>3.67</v>
      </c>
      <c r="AW6688" s="35" t="s">
        <v>8088</v>
      </c>
      <c r="AY6688" s="33">
        <v>3.67</v>
      </c>
      <c r="AZ6688" s="35" t="s">
        <v>8088</v>
      </c>
      <c r="BB6688" s="33">
        <v>3.3</v>
      </c>
      <c r="BC6688" s="35" t="s">
        <v>8088</v>
      </c>
      <c r="BE6688" s="33">
        <v>3.3</v>
      </c>
      <c r="BF6688" s="35" t="s">
        <v>8088</v>
      </c>
      <c r="BH6688" s="33">
        <v>9.2602859999999989</v>
      </c>
      <c r="BI6688" s="35" t="s">
        <v>8088</v>
      </c>
      <c r="BK6688" s="33">
        <v>9.2602859999999989</v>
      </c>
      <c r="BL6688" s="35" t="s">
        <v>8088</v>
      </c>
      <c r="BN6688" s="33">
        <f>_xlfn.XLOOKUP(E6688,'[2]Charge Level Data'!$E:$E,'[2]Charge Level Data'!$BN:$BN,"N/A")</f>
        <v>9.2602859999999989</v>
      </c>
      <c r="BO6688" s="35" t="s">
        <v>8088</v>
      </c>
      <c r="BQ6688" s="33">
        <v>30.78</v>
      </c>
      <c r="BR6688" s="35" t="s">
        <v>8088</v>
      </c>
    </row>
    <row r="6689" spans="1:70" x14ac:dyDescent="0.3">
      <c r="A6689">
        <v>12126180</v>
      </c>
      <c r="B6689" t="s">
        <v>2424</v>
      </c>
      <c r="C6689" s="33">
        <v>38</v>
      </c>
      <c r="D6689">
        <v>300</v>
      </c>
      <c r="E6689">
        <v>84157</v>
      </c>
      <c r="L6689" s="33">
        <v>24.414296</v>
      </c>
      <c r="M6689" s="35" t="s">
        <v>8088</v>
      </c>
      <c r="O6689" s="33">
        <v>21.412876000000001</v>
      </c>
      <c r="P6689" s="35" t="s">
        <v>8088</v>
      </c>
      <c r="R6689" s="33">
        <v>19.52384</v>
      </c>
      <c r="S6689" s="35" t="s">
        <v>8088</v>
      </c>
      <c r="U6689" s="33">
        <v>0</v>
      </c>
      <c r="V6689" s="35" t="s">
        <v>8088</v>
      </c>
      <c r="X6689" s="33">
        <v>18.170000000000002</v>
      </c>
      <c r="Y6689" s="35" t="s">
        <v>8088</v>
      </c>
      <c r="AA6689" s="33">
        <v>26.599999999999998</v>
      </c>
      <c r="AB6689" s="35" t="s">
        <v>8088</v>
      </c>
      <c r="AD6689" s="33">
        <v>17.86</v>
      </c>
      <c r="AE6689" s="35" t="s">
        <v>8088</v>
      </c>
      <c r="AG6689" s="33">
        <v>4</v>
      </c>
      <c r="AH6689" s="35" t="s">
        <v>8088</v>
      </c>
      <c r="AJ6689" s="33">
        <v>4</v>
      </c>
      <c r="AK6689" s="35" t="s">
        <v>8088</v>
      </c>
      <c r="AM6689" s="33">
        <v>4</v>
      </c>
      <c r="AN6689" s="35" t="s">
        <v>8088</v>
      </c>
      <c r="AP6689" s="33">
        <v>4</v>
      </c>
      <c r="AQ6689" s="35" t="s">
        <v>8088</v>
      </c>
      <c r="AS6689" s="33">
        <v>4</v>
      </c>
      <c r="AT6689" s="35" t="s">
        <v>8088</v>
      </c>
      <c r="AV6689" s="33">
        <v>4</v>
      </c>
      <c r="AW6689" s="35" t="s">
        <v>8088</v>
      </c>
      <c r="AY6689" s="33">
        <v>4</v>
      </c>
      <c r="AZ6689" s="35" t="s">
        <v>8088</v>
      </c>
      <c r="BB6689" s="33">
        <v>3.6</v>
      </c>
      <c r="BC6689" s="35" t="s">
        <v>8088</v>
      </c>
      <c r="BE6689" s="33">
        <v>3.6</v>
      </c>
      <c r="BF6689" s="35" t="s">
        <v>8088</v>
      </c>
      <c r="BH6689" s="33">
        <v>9.2602859999999989</v>
      </c>
      <c r="BI6689" s="35" t="s">
        <v>8088</v>
      </c>
      <c r="BK6689" s="33">
        <v>9.2602859999999989</v>
      </c>
      <c r="BL6689" s="35" t="s">
        <v>8088</v>
      </c>
      <c r="BN6689" s="33">
        <f>_xlfn.XLOOKUP(E6689,'[2]Charge Level Data'!$E:$E,'[2]Charge Level Data'!$BN:$BN,"N/A")</f>
        <v>9.2602859999999989</v>
      </c>
      <c r="BO6689" s="35" t="s">
        <v>8088</v>
      </c>
      <c r="BQ6689" s="33">
        <v>30.78</v>
      </c>
      <c r="BR6689" s="35" t="s">
        <v>8088</v>
      </c>
    </row>
    <row r="6690" spans="1:70" x14ac:dyDescent="0.3">
      <c r="A6690">
        <v>12886695</v>
      </c>
      <c r="B6690" t="s">
        <v>2427</v>
      </c>
      <c r="C6690" s="33">
        <v>38</v>
      </c>
      <c r="D6690">
        <v>300</v>
      </c>
      <c r="E6690">
        <v>84155</v>
      </c>
      <c r="L6690" s="33">
        <v>22.400116579999999</v>
      </c>
      <c r="M6690" s="35" t="s">
        <v>8088</v>
      </c>
      <c r="O6690" s="33">
        <v>19.646313729999999</v>
      </c>
      <c r="P6690" s="35" t="s">
        <v>8088</v>
      </c>
      <c r="R6690" s="33">
        <v>17.913123200000001</v>
      </c>
      <c r="S6690" s="35" t="s">
        <v>8088</v>
      </c>
      <c r="U6690" s="33">
        <v>0</v>
      </c>
      <c r="V6690" s="35" t="s">
        <v>8088</v>
      </c>
      <c r="X6690" s="33">
        <v>18.77</v>
      </c>
      <c r="Y6690" s="35" t="s">
        <v>8088</v>
      </c>
      <c r="AA6690" s="33">
        <v>26.599999999999998</v>
      </c>
      <c r="AB6690" s="35" t="s">
        <v>8088</v>
      </c>
      <c r="AD6690" s="33">
        <v>17.86</v>
      </c>
      <c r="AE6690" s="35" t="s">
        <v>8088</v>
      </c>
      <c r="AG6690" s="33">
        <v>3.67</v>
      </c>
      <c r="AH6690" s="35" t="s">
        <v>8088</v>
      </c>
      <c r="AJ6690" s="33">
        <v>3.67</v>
      </c>
      <c r="AK6690" s="35" t="s">
        <v>8088</v>
      </c>
      <c r="AM6690" s="33">
        <v>3.67</v>
      </c>
      <c r="AN6690" s="35" t="s">
        <v>8088</v>
      </c>
      <c r="AP6690" s="33">
        <v>3.67</v>
      </c>
      <c r="AQ6690" s="35" t="s">
        <v>8088</v>
      </c>
      <c r="AS6690" s="33">
        <v>3.67</v>
      </c>
      <c r="AT6690" s="35" t="s">
        <v>8088</v>
      </c>
      <c r="AV6690" s="33">
        <v>3.67</v>
      </c>
      <c r="AW6690" s="35" t="s">
        <v>8088</v>
      </c>
      <c r="AY6690" s="33">
        <v>3.67</v>
      </c>
      <c r="AZ6690" s="35" t="s">
        <v>8088</v>
      </c>
      <c r="BB6690" s="33">
        <v>3.3</v>
      </c>
      <c r="BC6690" s="35" t="s">
        <v>8088</v>
      </c>
      <c r="BE6690" s="33">
        <v>3.3</v>
      </c>
      <c r="BF6690" s="35" t="s">
        <v>8088</v>
      </c>
      <c r="BH6690" s="33">
        <v>9.2602859999999989</v>
      </c>
      <c r="BI6690" s="35" t="s">
        <v>8088</v>
      </c>
      <c r="BK6690" s="33">
        <v>9.2602859999999989</v>
      </c>
      <c r="BL6690" s="35" t="s">
        <v>8088</v>
      </c>
      <c r="BN6690" s="33">
        <f>_xlfn.XLOOKUP(E6690,'[2]Charge Level Data'!$E:$E,'[2]Charge Level Data'!$BN:$BN,"N/A")</f>
        <v>9.2602859999999989</v>
      </c>
      <c r="BO6690" s="35" t="s">
        <v>8088</v>
      </c>
      <c r="BQ6690" s="33">
        <v>30.78</v>
      </c>
      <c r="BR6690" s="35" t="s">
        <v>8088</v>
      </c>
    </row>
    <row r="6691" spans="1:70" x14ac:dyDescent="0.3">
      <c r="A6691">
        <v>12850642</v>
      </c>
      <c r="B6691" t="s">
        <v>2428</v>
      </c>
      <c r="C6691" s="33">
        <v>38</v>
      </c>
      <c r="D6691">
        <v>300</v>
      </c>
      <c r="E6691">
        <v>84156</v>
      </c>
      <c r="L6691" s="33">
        <v>22.400116579999999</v>
      </c>
      <c r="M6691" s="35" t="s">
        <v>8088</v>
      </c>
      <c r="O6691" s="33">
        <v>19.646313729999999</v>
      </c>
      <c r="P6691" s="35" t="s">
        <v>8088</v>
      </c>
      <c r="R6691" s="33">
        <v>17.913123200000001</v>
      </c>
      <c r="S6691" s="35" t="s">
        <v>8088</v>
      </c>
      <c r="U6691" s="33">
        <v>0</v>
      </c>
      <c r="V6691" s="35" t="s">
        <v>8088</v>
      </c>
      <c r="X6691" s="33">
        <v>15.65</v>
      </c>
      <c r="Y6691" s="35" t="s">
        <v>8088</v>
      </c>
      <c r="AA6691" s="33">
        <v>26.599999999999998</v>
      </c>
      <c r="AB6691" s="35" t="s">
        <v>8088</v>
      </c>
      <c r="AD6691" s="33">
        <v>17.86</v>
      </c>
      <c r="AE6691" s="35" t="s">
        <v>8088</v>
      </c>
      <c r="AG6691" s="33">
        <v>3.67</v>
      </c>
      <c r="AH6691" s="35" t="s">
        <v>8088</v>
      </c>
      <c r="AJ6691" s="33">
        <v>3.67</v>
      </c>
      <c r="AK6691" s="35" t="s">
        <v>8088</v>
      </c>
      <c r="AM6691" s="33">
        <v>3.67</v>
      </c>
      <c r="AN6691" s="35" t="s">
        <v>8088</v>
      </c>
      <c r="AP6691" s="33">
        <v>3.67</v>
      </c>
      <c r="AQ6691" s="35" t="s">
        <v>8088</v>
      </c>
      <c r="AS6691" s="33">
        <v>3.67</v>
      </c>
      <c r="AT6691" s="35" t="s">
        <v>8088</v>
      </c>
      <c r="AV6691" s="33">
        <v>3.67</v>
      </c>
      <c r="AW6691" s="35" t="s">
        <v>8088</v>
      </c>
      <c r="AY6691" s="33">
        <v>3.67</v>
      </c>
      <c r="AZ6691" s="35" t="s">
        <v>8088</v>
      </c>
      <c r="BB6691" s="33">
        <v>3.3</v>
      </c>
      <c r="BC6691" s="35" t="s">
        <v>8088</v>
      </c>
      <c r="BE6691" s="33">
        <v>3.3</v>
      </c>
      <c r="BF6691" s="35" t="s">
        <v>8088</v>
      </c>
      <c r="BH6691" s="33">
        <v>9.2602859999999989</v>
      </c>
      <c r="BI6691" s="35" t="s">
        <v>8088</v>
      </c>
      <c r="BK6691" s="33">
        <v>9.2602859999999989</v>
      </c>
      <c r="BL6691" s="35" t="s">
        <v>8088</v>
      </c>
      <c r="BN6691" s="33">
        <f>_xlfn.XLOOKUP(E6691,'[2]Charge Level Data'!$E:$E,'[2]Charge Level Data'!$BN:$BN,"N/A")</f>
        <v>9.2602859999999989</v>
      </c>
      <c r="BO6691" s="35" t="s">
        <v>8088</v>
      </c>
      <c r="BQ6691" s="33">
        <v>30.78</v>
      </c>
      <c r="BR6691" s="35" t="s">
        <v>8088</v>
      </c>
    </row>
    <row r="6692" spans="1:70" x14ac:dyDescent="0.3">
      <c r="A6692">
        <v>9387087</v>
      </c>
      <c r="B6692" t="s">
        <v>2448</v>
      </c>
      <c r="C6692" s="33">
        <v>38</v>
      </c>
      <c r="D6692">
        <v>300</v>
      </c>
      <c r="E6692">
        <v>86593</v>
      </c>
      <c r="L6692" s="33">
        <v>26.855725600000003</v>
      </c>
      <c r="M6692" s="35" t="s">
        <v>8088</v>
      </c>
      <c r="O6692" s="33">
        <v>23.554163600000003</v>
      </c>
      <c r="P6692" s="35" t="s">
        <v>8088</v>
      </c>
      <c r="R6692" s="33">
        <v>21.476224000000002</v>
      </c>
      <c r="S6692" s="35" t="s">
        <v>8088</v>
      </c>
      <c r="U6692" s="33">
        <v>0</v>
      </c>
      <c r="V6692" s="35" t="s">
        <v>8088</v>
      </c>
      <c r="X6692" s="33">
        <v>27.65</v>
      </c>
      <c r="Y6692" s="35" t="s">
        <v>8088</v>
      </c>
      <c r="AA6692" s="33">
        <v>25.9</v>
      </c>
      <c r="AB6692" s="35" t="s">
        <v>8088</v>
      </c>
      <c r="AD6692" s="33">
        <v>17.39</v>
      </c>
      <c r="AE6692" s="35" t="s">
        <v>8088</v>
      </c>
      <c r="AG6692" s="33">
        <v>4.4000000000000004</v>
      </c>
      <c r="AH6692" s="35" t="s">
        <v>8088</v>
      </c>
      <c r="AJ6692" s="33">
        <v>4.4000000000000004</v>
      </c>
      <c r="AK6692" s="35" t="s">
        <v>8088</v>
      </c>
      <c r="AM6692" s="33">
        <v>4.4000000000000004</v>
      </c>
      <c r="AN6692" s="35" t="s">
        <v>8088</v>
      </c>
      <c r="AP6692" s="33">
        <v>4.4000000000000004</v>
      </c>
      <c r="AQ6692" s="35" t="s">
        <v>8088</v>
      </c>
      <c r="AS6692" s="33">
        <v>4.4000000000000004</v>
      </c>
      <c r="AT6692" s="35" t="s">
        <v>8088</v>
      </c>
      <c r="AV6692" s="33">
        <v>4.4000000000000004</v>
      </c>
      <c r="AW6692" s="35" t="s">
        <v>8088</v>
      </c>
      <c r="AY6692" s="33">
        <v>4.4000000000000004</v>
      </c>
      <c r="AZ6692" s="35" t="s">
        <v>8088</v>
      </c>
      <c r="BB6692" s="33">
        <v>3.96</v>
      </c>
      <c r="BC6692" s="35" t="s">
        <v>8088</v>
      </c>
      <c r="BE6692" s="33">
        <v>3.96</v>
      </c>
      <c r="BF6692" s="35" t="s">
        <v>8088</v>
      </c>
      <c r="BH6692" s="33">
        <v>24.833807999999998</v>
      </c>
      <c r="BI6692" s="35" t="s">
        <v>8088</v>
      </c>
      <c r="BK6692" s="33">
        <v>24.833807999999998</v>
      </c>
      <c r="BL6692" s="35" t="s">
        <v>8088</v>
      </c>
      <c r="BN6692" s="33">
        <f>_xlfn.XLOOKUP(E6692,'[2]Charge Level Data'!$E:$E,'[2]Charge Level Data'!$BN:$BN,"N/A")</f>
        <v>24.833807999999998</v>
      </c>
      <c r="BO6692" s="35" t="s">
        <v>8088</v>
      </c>
      <c r="BQ6692" s="33">
        <v>29.970000000000002</v>
      </c>
      <c r="BR6692" s="35" t="s">
        <v>8088</v>
      </c>
    </row>
    <row r="6693" spans="1:70" x14ac:dyDescent="0.3">
      <c r="A6693">
        <v>8192745</v>
      </c>
      <c r="B6693" t="s">
        <v>2610</v>
      </c>
      <c r="C6693" s="33">
        <v>38</v>
      </c>
      <c r="D6693">
        <v>300</v>
      </c>
      <c r="E6693">
        <v>84155</v>
      </c>
      <c r="L6693" s="33">
        <v>22.400116579999999</v>
      </c>
      <c r="M6693" s="35" t="s">
        <v>8088</v>
      </c>
      <c r="O6693" s="33">
        <v>19.646313729999999</v>
      </c>
      <c r="P6693" s="35" t="s">
        <v>8088</v>
      </c>
      <c r="R6693" s="33">
        <v>17.913123200000001</v>
      </c>
      <c r="S6693" s="35" t="s">
        <v>8088</v>
      </c>
      <c r="U6693" s="33">
        <v>0</v>
      </c>
      <c r="V6693" s="35" t="s">
        <v>8088</v>
      </c>
      <c r="X6693" s="33">
        <v>18.77</v>
      </c>
      <c r="Y6693" s="35" t="s">
        <v>8088</v>
      </c>
      <c r="AA6693" s="33">
        <v>26.599999999999998</v>
      </c>
      <c r="AB6693" s="35" t="s">
        <v>8088</v>
      </c>
      <c r="AD6693" s="33">
        <v>17.86</v>
      </c>
      <c r="AE6693" s="35" t="s">
        <v>8088</v>
      </c>
      <c r="AG6693" s="33">
        <v>3.67</v>
      </c>
      <c r="AH6693" s="35" t="s">
        <v>8088</v>
      </c>
      <c r="AJ6693" s="33">
        <v>3.67</v>
      </c>
      <c r="AK6693" s="35" t="s">
        <v>8088</v>
      </c>
      <c r="AM6693" s="33">
        <v>3.67</v>
      </c>
      <c r="AN6693" s="35" t="s">
        <v>8088</v>
      </c>
      <c r="AP6693" s="33">
        <v>3.67</v>
      </c>
      <c r="AQ6693" s="35" t="s">
        <v>8088</v>
      </c>
      <c r="AS6693" s="33">
        <v>3.67</v>
      </c>
      <c r="AT6693" s="35" t="s">
        <v>8088</v>
      </c>
      <c r="AV6693" s="33">
        <v>3.67</v>
      </c>
      <c r="AW6693" s="35" t="s">
        <v>8088</v>
      </c>
      <c r="AY6693" s="33">
        <v>3.67</v>
      </c>
      <c r="AZ6693" s="35" t="s">
        <v>8088</v>
      </c>
      <c r="BB6693" s="33">
        <v>3.3</v>
      </c>
      <c r="BC6693" s="35" t="s">
        <v>8088</v>
      </c>
      <c r="BE6693" s="33">
        <v>3.3</v>
      </c>
      <c r="BF6693" s="35" t="s">
        <v>8088</v>
      </c>
      <c r="BH6693" s="33">
        <v>9.2602859999999989</v>
      </c>
      <c r="BI6693" s="35" t="s">
        <v>8088</v>
      </c>
      <c r="BK6693" s="33">
        <v>9.2602859999999989</v>
      </c>
      <c r="BL6693" s="35" t="s">
        <v>8088</v>
      </c>
      <c r="BN6693" s="33">
        <f>_xlfn.XLOOKUP(E6693,'[2]Charge Level Data'!$E:$E,'[2]Charge Level Data'!$BN:$BN,"N/A")</f>
        <v>9.2602859999999989</v>
      </c>
      <c r="BO6693" s="35" t="s">
        <v>8088</v>
      </c>
      <c r="BQ6693" s="33">
        <v>30.78</v>
      </c>
      <c r="BR6693" s="35" t="s">
        <v>8088</v>
      </c>
    </row>
    <row r="6694" spans="1:70" x14ac:dyDescent="0.3">
      <c r="A6694">
        <v>4186161</v>
      </c>
      <c r="B6694" t="s">
        <v>2716</v>
      </c>
      <c r="C6694" s="33">
        <v>38</v>
      </c>
      <c r="D6694">
        <v>300</v>
      </c>
      <c r="E6694">
        <v>83986</v>
      </c>
      <c r="L6694" s="33">
        <v>21.850794920000002</v>
      </c>
      <c r="M6694" s="35" t="s">
        <v>8088</v>
      </c>
      <c r="O6694" s="33">
        <v>19.164524020000002</v>
      </c>
      <c r="P6694" s="35" t="s">
        <v>8088</v>
      </c>
      <c r="R6694" s="33">
        <v>17.473836800000001</v>
      </c>
      <c r="S6694" s="35" t="s">
        <v>8088</v>
      </c>
      <c r="U6694" s="33">
        <v>0</v>
      </c>
      <c r="V6694" s="35" t="s">
        <v>8088</v>
      </c>
      <c r="X6694" s="33">
        <v>17.98</v>
      </c>
      <c r="Y6694" s="35" t="s">
        <v>8088</v>
      </c>
      <c r="AA6694" s="33">
        <v>25.9</v>
      </c>
      <c r="AB6694" s="35" t="s">
        <v>8088</v>
      </c>
      <c r="AD6694" s="33">
        <v>17.39</v>
      </c>
      <c r="AE6694" s="35" t="s">
        <v>8088</v>
      </c>
      <c r="AG6694" s="33">
        <v>3.58</v>
      </c>
      <c r="AH6694" s="35" t="s">
        <v>8088</v>
      </c>
      <c r="AJ6694" s="33">
        <v>3.58</v>
      </c>
      <c r="AK6694" s="35" t="s">
        <v>8088</v>
      </c>
      <c r="AM6694" s="33">
        <v>3.58</v>
      </c>
      <c r="AN6694" s="35" t="s">
        <v>8088</v>
      </c>
      <c r="AP6694" s="33">
        <v>3.58</v>
      </c>
      <c r="AQ6694" s="35" t="s">
        <v>8088</v>
      </c>
      <c r="AS6694" s="33">
        <v>3.58</v>
      </c>
      <c r="AT6694" s="35" t="s">
        <v>8088</v>
      </c>
      <c r="AV6694" s="33">
        <v>3.58</v>
      </c>
      <c r="AW6694" s="35" t="s">
        <v>8088</v>
      </c>
      <c r="AY6694" s="33">
        <v>3.58</v>
      </c>
      <c r="AZ6694" s="35" t="s">
        <v>8088</v>
      </c>
      <c r="BB6694" s="33">
        <v>3.22</v>
      </c>
      <c r="BC6694" s="35" t="s">
        <v>8088</v>
      </c>
      <c r="BE6694" s="33">
        <v>3.22</v>
      </c>
      <c r="BF6694" s="35" t="s">
        <v>8088</v>
      </c>
      <c r="BH6694" s="33">
        <v>9.2602859999999989</v>
      </c>
      <c r="BI6694" s="35" t="s">
        <v>8088</v>
      </c>
      <c r="BK6694" s="33">
        <v>9.2602859999999989</v>
      </c>
      <c r="BL6694" s="35" t="s">
        <v>8088</v>
      </c>
      <c r="BN6694" s="33">
        <f>_xlfn.XLOOKUP(E6694,'[2]Charge Level Data'!$E:$E,'[2]Charge Level Data'!$BN:$BN,"N/A")</f>
        <v>9.2602859999999989</v>
      </c>
      <c r="BO6694" s="35" t="s">
        <v>8088</v>
      </c>
      <c r="BQ6694" s="33">
        <v>29.970000000000002</v>
      </c>
      <c r="BR6694" s="35" t="s">
        <v>8088</v>
      </c>
    </row>
    <row r="6695" spans="1:70" x14ac:dyDescent="0.3">
      <c r="A6695">
        <v>13514781</v>
      </c>
      <c r="B6695" t="s">
        <v>35</v>
      </c>
      <c r="C6695" s="33">
        <v>38</v>
      </c>
      <c r="D6695">
        <v>270</v>
      </c>
      <c r="E6695">
        <v>0</v>
      </c>
      <c r="L6695" s="33" t="s">
        <v>8089</v>
      </c>
      <c r="M6695" s="35" t="s">
        <v>8088</v>
      </c>
      <c r="O6695" s="33" t="s">
        <v>8089</v>
      </c>
      <c r="P6695" s="35" t="s">
        <v>8088</v>
      </c>
      <c r="R6695" s="33" t="s">
        <v>8089</v>
      </c>
      <c r="S6695" s="35" t="s">
        <v>8088</v>
      </c>
      <c r="U6695" s="33" t="s">
        <v>8089</v>
      </c>
      <c r="V6695" s="35" t="s">
        <v>8088</v>
      </c>
      <c r="X6695" s="33" t="s">
        <v>8089</v>
      </c>
      <c r="Y6695" s="35" t="s">
        <v>8088</v>
      </c>
      <c r="AA6695" s="33" t="s">
        <v>8089</v>
      </c>
      <c r="AB6695" s="35" t="s">
        <v>8088</v>
      </c>
      <c r="AD6695" s="33" t="s">
        <v>8089</v>
      </c>
      <c r="AE6695" s="35" t="s">
        <v>8088</v>
      </c>
      <c r="AG6695" s="33" t="s">
        <v>8089</v>
      </c>
      <c r="AH6695" s="35" t="s">
        <v>8088</v>
      </c>
      <c r="AJ6695" s="33" t="s">
        <v>8089</v>
      </c>
      <c r="AK6695" s="35" t="s">
        <v>8088</v>
      </c>
      <c r="AM6695" s="33" t="s">
        <v>8089</v>
      </c>
      <c r="AN6695" s="35" t="s">
        <v>8088</v>
      </c>
      <c r="AP6695" s="33" t="s">
        <v>8089</v>
      </c>
      <c r="AQ6695" s="35" t="s">
        <v>8088</v>
      </c>
      <c r="AS6695" s="33" t="s">
        <v>8089</v>
      </c>
      <c r="AT6695" s="35" t="s">
        <v>8088</v>
      </c>
      <c r="AV6695" s="33" t="s">
        <v>8089</v>
      </c>
      <c r="AW6695" s="35" t="s">
        <v>8088</v>
      </c>
      <c r="AY6695" s="33" t="s">
        <v>8089</v>
      </c>
      <c r="AZ6695" s="35" t="s">
        <v>8088</v>
      </c>
      <c r="BB6695" s="33" t="s">
        <v>8089</v>
      </c>
      <c r="BC6695" s="35" t="s">
        <v>8088</v>
      </c>
      <c r="BE6695" s="33" t="s">
        <v>8089</v>
      </c>
      <c r="BF6695" s="35" t="s">
        <v>8088</v>
      </c>
      <c r="BH6695" s="33" t="s">
        <v>8089</v>
      </c>
      <c r="BI6695" s="35" t="s">
        <v>8088</v>
      </c>
      <c r="BK6695" s="33" t="s">
        <v>8089</v>
      </c>
      <c r="BL6695" s="35" t="s">
        <v>8088</v>
      </c>
      <c r="BN6695" s="33" t="str">
        <f>_xlfn.XLOOKUP(E6695,'[2]Charge Level Data'!$E:$E,'[2]Charge Level Data'!$BN:$BN,"N/A")</f>
        <v>N/A</v>
      </c>
      <c r="BO6695" s="35" t="s">
        <v>8088</v>
      </c>
      <c r="BQ6695" s="33" t="s">
        <v>8089</v>
      </c>
      <c r="BR6695" s="35" t="s">
        <v>8088</v>
      </c>
    </row>
    <row r="6696" spans="1:70" x14ac:dyDescent="0.3">
      <c r="A6696">
        <v>13439347</v>
      </c>
      <c r="B6696" t="s">
        <v>528</v>
      </c>
      <c r="C6696" s="33">
        <v>37.75</v>
      </c>
      <c r="D6696">
        <v>636</v>
      </c>
      <c r="E6696" t="s">
        <v>8040</v>
      </c>
      <c r="F6696">
        <v>55513002504</v>
      </c>
      <c r="L6696" s="33">
        <v>13.447791</v>
      </c>
      <c r="M6696" s="35" t="s">
        <v>8088</v>
      </c>
      <c r="O6696" s="33">
        <v>13.9828185</v>
      </c>
      <c r="P6696" s="35" t="s">
        <v>8088</v>
      </c>
      <c r="R6696" s="33">
        <v>12.500081999999999</v>
      </c>
      <c r="S6696" s="35" t="s">
        <v>8088</v>
      </c>
      <c r="U6696" s="33">
        <v>5.2849999999999993</v>
      </c>
      <c r="V6696" s="35" t="s">
        <v>8088</v>
      </c>
      <c r="X6696" s="33">
        <v>12.34</v>
      </c>
      <c r="Y6696" s="35" t="s">
        <v>8088</v>
      </c>
      <c r="AA6696" s="33">
        <v>5.2849999999999993</v>
      </c>
      <c r="AB6696" s="35" t="s">
        <v>8088</v>
      </c>
      <c r="AD6696" s="33">
        <v>3.5484999999999998</v>
      </c>
      <c r="AE6696" s="35" t="s">
        <v>8088</v>
      </c>
      <c r="AG6696" s="33">
        <v>3.15</v>
      </c>
      <c r="AH6696" s="35" t="s">
        <v>8088</v>
      </c>
      <c r="AJ6696" s="33">
        <v>3.15</v>
      </c>
      <c r="AK6696" s="35" t="s">
        <v>8088</v>
      </c>
      <c r="AM6696" s="33">
        <v>3.15</v>
      </c>
      <c r="AN6696" s="35" t="s">
        <v>8088</v>
      </c>
      <c r="AP6696" s="33">
        <v>3.15</v>
      </c>
      <c r="AQ6696" s="35" t="s">
        <v>8088</v>
      </c>
      <c r="AS6696" s="33">
        <v>3.15</v>
      </c>
      <c r="AT6696" s="35" t="s">
        <v>8088</v>
      </c>
      <c r="AV6696" s="33">
        <v>3.15</v>
      </c>
      <c r="AW6696" s="35" t="s">
        <v>8088</v>
      </c>
      <c r="AY6696" s="33">
        <v>3.15</v>
      </c>
      <c r="AZ6696" s="35" t="s">
        <v>8088</v>
      </c>
      <c r="BB6696" s="33">
        <v>0</v>
      </c>
      <c r="BC6696" s="35" t="s">
        <v>8088</v>
      </c>
      <c r="BE6696" s="33">
        <v>0</v>
      </c>
      <c r="BF6696" s="35" t="s">
        <v>8088</v>
      </c>
      <c r="BH6696" s="33">
        <v>176.43005999999997</v>
      </c>
      <c r="BI6696" s="35" t="s">
        <v>8088</v>
      </c>
      <c r="BK6696" s="33">
        <v>176.43005999999997</v>
      </c>
      <c r="BL6696" s="35" t="s">
        <v>8088</v>
      </c>
      <c r="BN6696" s="33">
        <f>_xlfn.XLOOKUP(E6696,'[2]Charge Level Data'!$E:$E,'[2]Charge Level Data'!$BN:$BN,"N/A")</f>
        <v>176.43005999999997</v>
      </c>
      <c r="BO6696" s="35" t="s">
        <v>8088</v>
      </c>
      <c r="BQ6696" s="33">
        <v>6.1154999999999999</v>
      </c>
      <c r="BR6696" s="35" t="s">
        <v>8088</v>
      </c>
    </row>
    <row r="6697" spans="1:70" x14ac:dyDescent="0.3">
      <c r="A6697">
        <v>13439346</v>
      </c>
      <c r="B6697" t="s">
        <v>529</v>
      </c>
      <c r="C6697" s="33">
        <v>37.75</v>
      </c>
      <c r="D6697">
        <v>636</v>
      </c>
      <c r="E6697" t="s">
        <v>8040</v>
      </c>
      <c r="F6697">
        <v>55513000504</v>
      </c>
      <c r="L6697" s="33">
        <v>13.447791</v>
      </c>
      <c r="M6697" s="35" t="s">
        <v>8088</v>
      </c>
      <c r="O6697" s="33">
        <v>13.9828185</v>
      </c>
      <c r="P6697" s="35" t="s">
        <v>8088</v>
      </c>
      <c r="R6697" s="33">
        <v>12.500081999999999</v>
      </c>
      <c r="S6697" s="35" t="s">
        <v>8088</v>
      </c>
      <c r="U6697" s="33">
        <v>5.2849999999999993</v>
      </c>
      <c r="V6697" s="35" t="s">
        <v>8088</v>
      </c>
      <c r="X6697" s="33">
        <v>12.34</v>
      </c>
      <c r="Y6697" s="35" t="s">
        <v>8088</v>
      </c>
      <c r="AA6697" s="33">
        <v>5.2849999999999993</v>
      </c>
      <c r="AB6697" s="35" t="s">
        <v>8088</v>
      </c>
      <c r="AD6697" s="33">
        <v>3.5484999999999998</v>
      </c>
      <c r="AE6697" s="35" t="s">
        <v>8088</v>
      </c>
      <c r="AG6697" s="33">
        <v>3.15</v>
      </c>
      <c r="AH6697" s="35" t="s">
        <v>8088</v>
      </c>
      <c r="AJ6697" s="33">
        <v>3.15</v>
      </c>
      <c r="AK6697" s="35" t="s">
        <v>8088</v>
      </c>
      <c r="AM6697" s="33">
        <v>3.15</v>
      </c>
      <c r="AN6697" s="35" t="s">
        <v>8088</v>
      </c>
      <c r="AP6697" s="33">
        <v>3.15</v>
      </c>
      <c r="AQ6697" s="35" t="s">
        <v>8088</v>
      </c>
      <c r="AS6697" s="33">
        <v>3.15</v>
      </c>
      <c r="AT6697" s="35" t="s">
        <v>8088</v>
      </c>
      <c r="AV6697" s="33">
        <v>3.15</v>
      </c>
      <c r="AW6697" s="35" t="s">
        <v>8088</v>
      </c>
      <c r="AY6697" s="33">
        <v>3.15</v>
      </c>
      <c r="AZ6697" s="35" t="s">
        <v>8088</v>
      </c>
      <c r="BB6697" s="33">
        <v>0</v>
      </c>
      <c r="BC6697" s="35" t="s">
        <v>8088</v>
      </c>
      <c r="BE6697" s="33">
        <v>0</v>
      </c>
      <c r="BF6697" s="35" t="s">
        <v>8088</v>
      </c>
      <c r="BH6697" s="33">
        <v>176.43005999999997</v>
      </c>
      <c r="BI6697" s="35" t="s">
        <v>8088</v>
      </c>
      <c r="BK6697" s="33">
        <v>176.43005999999997</v>
      </c>
      <c r="BL6697" s="35" t="s">
        <v>8088</v>
      </c>
      <c r="BN6697" s="33">
        <f>_xlfn.XLOOKUP(E6697,'[2]Charge Level Data'!$E:$E,'[2]Charge Level Data'!$BN:$BN,"N/A")</f>
        <v>176.43005999999997</v>
      </c>
      <c r="BO6697" s="35" t="s">
        <v>8088</v>
      </c>
      <c r="BQ6697" s="33">
        <v>6.1154999999999999</v>
      </c>
      <c r="BR6697" s="35" t="s">
        <v>8088</v>
      </c>
    </row>
    <row r="6698" spans="1:70" x14ac:dyDescent="0.3">
      <c r="A6698">
        <v>13439350</v>
      </c>
      <c r="B6698" t="s">
        <v>530</v>
      </c>
      <c r="C6698" s="33">
        <v>37.75</v>
      </c>
      <c r="D6698">
        <v>636</v>
      </c>
      <c r="E6698" t="s">
        <v>8040</v>
      </c>
      <c r="F6698">
        <v>55513002704</v>
      </c>
      <c r="L6698" s="33">
        <v>13.447791</v>
      </c>
      <c r="M6698" s="35" t="s">
        <v>8088</v>
      </c>
      <c r="O6698" s="33">
        <v>13.9828185</v>
      </c>
      <c r="P6698" s="35" t="s">
        <v>8088</v>
      </c>
      <c r="R6698" s="33">
        <v>12.500081999999999</v>
      </c>
      <c r="S6698" s="35" t="s">
        <v>8088</v>
      </c>
      <c r="U6698" s="33">
        <v>5.2849999999999993</v>
      </c>
      <c r="V6698" s="35" t="s">
        <v>8088</v>
      </c>
      <c r="X6698" s="33">
        <v>12.34</v>
      </c>
      <c r="Y6698" s="35" t="s">
        <v>8088</v>
      </c>
      <c r="AA6698" s="33">
        <v>5.2849999999999993</v>
      </c>
      <c r="AB6698" s="35" t="s">
        <v>8088</v>
      </c>
      <c r="AD6698" s="33">
        <v>3.5484999999999998</v>
      </c>
      <c r="AE6698" s="35" t="s">
        <v>8088</v>
      </c>
      <c r="AG6698" s="33">
        <v>3.15</v>
      </c>
      <c r="AH6698" s="35" t="s">
        <v>8088</v>
      </c>
      <c r="AJ6698" s="33">
        <v>3.15</v>
      </c>
      <c r="AK6698" s="35" t="s">
        <v>8088</v>
      </c>
      <c r="AM6698" s="33">
        <v>3.15</v>
      </c>
      <c r="AN6698" s="35" t="s">
        <v>8088</v>
      </c>
      <c r="AP6698" s="33">
        <v>3.15</v>
      </c>
      <c r="AQ6698" s="35" t="s">
        <v>8088</v>
      </c>
      <c r="AS6698" s="33">
        <v>3.15</v>
      </c>
      <c r="AT6698" s="35" t="s">
        <v>8088</v>
      </c>
      <c r="AV6698" s="33">
        <v>3.15</v>
      </c>
      <c r="AW6698" s="35" t="s">
        <v>8088</v>
      </c>
      <c r="AY6698" s="33">
        <v>3.15</v>
      </c>
      <c r="AZ6698" s="35" t="s">
        <v>8088</v>
      </c>
      <c r="BB6698" s="33">
        <v>0</v>
      </c>
      <c r="BC6698" s="35" t="s">
        <v>8088</v>
      </c>
      <c r="BE6698" s="33">
        <v>0</v>
      </c>
      <c r="BF6698" s="35" t="s">
        <v>8088</v>
      </c>
      <c r="BH6698" s="33">
        <v>176.43005999999997</v>
      </c>
      <c r="BI6698" s="35" t="s">
        <v>8088</v>
      </c>
      <c r="BK6698" s="33">
        <v>176.43005999999997</v>
      </c>
      <c r="BL6698" s="35" t="s">
        <v>8088</v>
      </c>
      <c r="BN6698" s="33">
        <f>_xlfn.XLOOKUP(E6698,'[2]Charge Level Data'!$E:$E,'[2]Charge Level Data'!$BN:$BN,"N/A")</f>
        <v>176.43005999999997</v>
      </c>
      <c r="BO6698" s="35" t="s">
        <v>8088</v>
      </c>
      <c r="BQ6698" s="33">
        <v>6.1154999999999999</v>
      </c>
      <c r="BR6698" s="35" t="s">
        <v>8088</v>
      </c>
    </row>
    <row r="6699" spans="1:70" x14ac:dyDescent="0.3">
      <c r="A6699">
        <v>13439349</v>
      </c>
      <c r="B6699" t="s">
        <v>531</v>
      </c>
      <c r="C6699" s="33">
        <v>37.75</v>
      </c>
      <c r="D6699">
        <v>636</v>
      </c>
      <c r="E6699" t="s">
        <v>8040</v>
      </c>
      <c r="F6699">
        <v>55513002801</v>
      </c>
      <c r="L6699" s="33">
        <v>13.447791</v>
      </c>
      <c r="M6699" s="35" t="s">
        <v>8088</v>
      </c>
      <c r="O6699" s="33">
        <v>13.9828185</v>
      </c>
      <c r="P6699" s="35" t="s">
        <v>8088</v>
      </c>
      <c r="R6699" s="33">
        <v>12.500081999999999</v>
      </c>
      <c r="S6699" s="35" t="s">
        <v>8088</v>
      </c>
      <c r="U6699" s="33">
        <v>5.2849999999999993</v>
      </c>
      <c r="V6699" s="35" t="s">
        <v>8088</v>
      </c>
      <c r="X6699" s="33">
        <v>12.34</v>
      </c>
      <c r="Y6699" s="35" t="s">
        <v>8088</v>
      </c>
      <c r="AA6699" s="33">
        <v>5.2849999999999993</v>
      </c>
      <c r="AB6699" s="35" t="s">
        <v>8088</v>
      </c>
      <c r="AD6699" s="33">
        <v>3.5484999999999998</v>
      </c>
      <c r="AE6699" s="35" t="s">
        <v>8088</v>
      </c>
      <c r="AG6699" s="33">
        <v>3.15</v>
      </c>
      <c r="AH6699" s="35" t="s">
        <v>8088</v>
      </c>
      <c r="AJ6699" s="33">
        <v>3.15</v>
      </c>
      <c r="AK6699" s="35" t="s">
        <v>8088</v>
      </c>
      <c r="AM6699" s="33">
        <v>3.15</v>
      </c>
      <c r="AN6699" s="35" t="s">
        <v>8088</v>
      </c>
      <c r="AP6699" s="33">
        <v>3.15</v>
      </c>
      <c r="AQ6699" s="35" t="s">
        <v>8088</v>
      </c>
      <c r="AS6699" s="33">
        <v>3.15</v>
      </c>
      <c r="AT6699" s="35" t="s">
        <v>8088</v>
      </c>
      <c r="AV6699" s="33">
        <v>3.15</v>
      </c>
      <c r="AW6699" s="35" t="s">
        <v>8088</v>
      </c>
      <c r="AY6699" s="33">
        <v>3.15</v>
      </c>
      <c r="AZ6699" s="35" t="s">
        <v>8088</v>
      </c>
      <c r="BB6699" s="33">
        <v>0</v>
      </c>
      <c r="BC6699" s="35" t="s">
        <v>8088</v>
      </c>
      <c r="BE6699" s="33">
        <v>0</v>
      </c>
      <c r="BF6699" s="35" t="s">
        <v>8088</v>
      </c>
      <c r="BH6699" s="33">
        <v>176.43005999999997</v>
      </c>
      <c r="BI6699" s="35" t="s">
        <v>8088</v>
      </c>
      <c r="BK6699" s="33">
        <v>176.43005999999997</v>
      </c>
      <c r="BL6699" s="35" t="s">
        <v>8088</v>
      </c>
      <c r="BN6699" s="33">
        <f>_xlfn.XLOOKUP(E6699,'[2]Charge Level Data'!$E:$E,'[2]Charge Level Data'!$BN:$BN,"N/A")</f>
        <v>176.43005999999997</v>
      </c>
      <c r="BO6699" s="35" t="s">
        <v>8088</v>
      </c>
      <c r="BQ6699" s="33">
        <v>6.1154999999999999</v>
      </c>
      <c r="BR6699" s="35" t="s">
        <v>8088</v>
      </c>
    </row>
    <row r="6700" spans="1:70" x14ac:dyDescent="0.3">
      <c r="A6700">
        <v>13439348</v>
      </c>
      <c r="B6700" t="s">
        <v>532</v>
      </c>
      <c r="C6700" s="33">
        <v>37.75</v>
      </c>
      <c r="D6700">
        <v>636</v>
      </c>
      <c r="E6700" t="s">
        <v>8040</v>
      </c>
      <c r="F6700">
        <v>55513000601</v>
      </c>
      <c r="L6700" s="33">
        <v>13.447791</v>
      </c>
      <c r="M6700" s="35" t="s">
        <v>8088</v>
      </c>
      <c r="O6700" s="33">
        <v>13.9828185</v>
      </c>
      <c r="P6700" s="35" t="s">
        <v>8088</v>
      </c>
      <c r="R6700" s="33">
        <v>12.500081999999999</v>
      </c>
      <c r="S6700" s="35" t="s">
        <v>8088</v>
      </c>
      <c r="U6700" s="33">
        <v>5.2849999999999993</v>
      </c>
      <c r="V6700" s="35" t="s">
        <v>8088</v>
      </c>
      <c r="X6700" s="33">
        <v>12.34</v>
      </c>
      <c r="Y6700" s="35" t="s">
        <v>8088</v>
      </c>
      <c r="AA6700" s="33">
        <v>5.2849999999999993</v>
      </c>
      <c r="AB6700" s="35" t="s">
        <v>8088</v>
      </c>
      <c r="AD6700" s="33">
        <v>3.5484999999999998</v>
      </c>
      <c r="AE6700" s="35" t="s">
        <v>8088</v>
      </c>
      <c r="AG6700" s="33">
        <v>3.15</v>
      </c>
      <c r="AH6700" s="35" t="s">
        <v>8088</v>
      </c>
      <c r="AJ6700" s="33">
        <v>3.15</v>
      </c>
      <c r="AK6700" s="35" t="s">
        <v>8088</v>
      </c>
      <c r="AM6700" s="33">
        <v>3.15</v>
      </c>
      <c r="AN6700" s="35" t="s">
        <v>8088</v>
      </c>
      <c r="AP6700" s="33">
        <v>3.15</v>
      </c>
      <c r="AQ6700" s="35" t="s">
        <v>8088</v>
      </c>
      <c r="AS6700" s="33">
        <v>3.15</v>
      </c>
      <c r="AT6700" s="35" t="s">
        <v>8088</v>
      </c>
      <c r="AV6700" s="33">
        <v>3.15</v>
      </c>
      <c r="AW6700" s="35" t="s">
        <v>8088</v>
      </c>
      <c r="AY6700" s="33">
        <v>3.15</v>
      </c>
      <c r="AZ6700" s="35" t="s">
        <v>8088</v>
      </c>
      <c r="BB6700" s="33">
        <v>0</v>
      </c>
      <c r="BC6700" s="35" t="s">
        <v>8088</v>
      </c>
      <c r="BE6700" s="33">
        <v>0</v>
      </c>
      <c r="BF6700" s="35" t="s">
        <v>8088</v>
      </c>
      <c r="BH6700" s="33">
        <v>176.43005999999997</v>
      </c>
      <c r="BI6700" s="35" t="s">
        <v>8088</v>
      </c>
      <c r="BK6700" s="33">
        <v>176.43005999999997</v>
      </c>
      <c r="BL6700" s="35" t="s">
        <v>8088</v>
      </c>
      <c r="BN6700" s="33">
        <f>_xlfn.XLOOKUP(E6700,'[2]Charge Level Data'!$E:$E,'[2]Charge Level Data'!$BN:$BN,"N/A")</f>
        <v>176.43005999999997</v>
      </c>
      <c r="BO6700" s="35" t="s">
        <v>8088</v>
      </c>
      <c r="BQ6700" s="33">
        <v>6.1154999999999999</v>
      </c>
      <c r="BR6700" s="35" t="s">
        <v>8088</v>
      </c>
    </row>
    <row r="6701" spans="1:70" x14ac:dyDescent="0.3">
      <c r="A6701">
        <v>13439343</v>
      </c>
      <c r="B6701" t="s">
        <v>533</v>
      </c>
      <c r="C6701" s="33">
        <v>37.75</v>
      </c>
      <c r="D6701">
        <v>636</v>
      </c>
      <c r="E6701" t="s">
        <v>8040</v>
      </c>
      <c r="F6701">
        <v>55513005704</v>
      </c>
      <c r="L6701" s="33">
        <v>13.447791</v>
      </c>
      <c r="M6701" s="35" t="s">
        <v>8088</v>
      </c>
      <c r="O6701" s="33">
        <v>13.9828185</v>
      </c>
      <c r="P6701" s="35" t="s">
        <v>8088</v>
      </c>
      <c r="R6701" s="33">
        <v>12.500081999999999</v>
      </c>
      <c r="S6701" s="35" t="s">
        <v>8088</v>
      </c>
      <c r="U6701" s="33">
        <v>5.2849999999999993</v>
      </c>
      <c r="V6701" s="35" t="s">
        <v>8088</v>
      </c>
      <c r="X6701" s="33">
        <v>12.34</v>
      </c>
      <c r="Y6701" s="35" t="s">
        <v>8088</v>
      </c>
      <c r="AA6701" s="33">
        <v>5.2849999999999993</v>
      </c>
      <c r="AB6701" s="35" t="s">
        <v>8088</v>
      </c>
      <c r="AD6701" s="33">
        <v>3.5484999999999998</v>
      </c>
      <c r="AE6701" s="35" t="s">
        <v>8088</v>
      </c>
      <c r="AG6701" s="33">
        <v>3.15</v>
      </c>
      <c r="AH6701" s="35" t="s">
        <v>8088</v>
      </c>
      <c r="AJ6701" s="33">
        <v>3.15</v>
      </c>
      <c r="AK6701" s="35" t="s">
        <v>8088</v>
      </c>
      <c r="AM6701" s="33">
        <v>3.15</v>
      </c>
      <c r="AN6701" s="35" t="s">
        <v>8088</v>
      </c>
      <c r="AP6701" s="33">
        <v>3.15</v>
      </c>
      <c r="AQ6701" s="35" t="s">
        <v>8088</v>
      </c>
      <c r="AS6701" s="33">
        <v>3.15</v>
      </c>
      <c r="AT6701" s="35" t="s">
        <v>8088</v>
      </c>
      <c r="AV6701" s="33">
        <v>3.15</v>
      </c>
      <c r="AW6701" s="35" t="s">
        <v>8088</v>
      </c>
      <c r="AY6701" s="33">
        <v>3.15</v>
      </c>
      <c r="AZ6701" s="35" t="s">
        <v>8088</v>
      </c>
      <c r="BB6701" s="33">
        <v>0</v>
      </c>
      <c r="BC6701" s="35" t="s">
        <v>8088</v>
      </c>
      <c r="BE6701" s="33">
        <v>0</v>
      </c>
      <c r="BF6701" s="35" t="s">
        <v>8088</v>
      </c>
      <c r="BH6701" s="33">
        <v>176.43005999999997</v>
      </c>
      <c r="BI6701" s="35" t="s">
        <v>8088</v>
      </c>
      <c r="BK6701" s="33">
        <v>176.43005999999997</v>
      </c>
      <c r="BL6701" s="35" t="s">
        <v>8088</v>
      </c>
      <c r="BN6701" s="33">
        <f>_xlfn.XLOOKUP(E6701,'[2]Charge Level Data'!$E:$E,'[2]Charge Level Data'!$BN:$BN,"N/A")</f>
        <v>176.43005999999997</v>
      </c>
      <c r="BO6701" s="35" t="s">
        <v>8088</v>
      </c>
      <c r="BQ6701" s="33">
        <v>6.1154999999999999</v>
      </c>
      <c r="BR6701" s="35" t="s">
        <v>8088</v>
      </c>
    </row>
    <row r="6702" spans="1:70" x14ac:dyDescent="0.3">
      <c r="A6702">
        <v>13439342</v>
      </c>
      <c r="B6702" t="s">
        <v>534</v>
      </c>
      <c r="C6702" s="33">
        <v>37.75</v>
      </c>
      <c r="D6702">
        <v>636</v>
      </c>
      <c r="E6702" t="s">
        <v>8040</v>
      </c>
      <c r="F6702">
        <v>55513000204</v>
      </c>
      <c r="L6702" s="33">
        <v>13.447791</v>
      </c>
      <c r="M6702" s="35" t="s">
        <v>8088</v>
      </c>
      <c r="O6702" s="33">
        <v>13.9828185</v>
      </c>
      <c r="P6702" s="35" t="s">
        <v>8088</v>
      </c>
      <c r="R6702" s="33">
        <v>12.500081999999999</v>
      </c>
      <c r="S6702" s="35" t="s">
        <v>8088</v>
      </c>
      <c r="U6702" s="33">
        <v>5.2849999999999993</v>
      </c>
      <c r="V6702" s="35" t="s">
        <v>8088</v>
      </c>
      <c r="X6702" s="33">
        <v>12.34</v>
      </c>
      <c r="Y6702" s="35" t="s">
        <v>8088</v>
      </c>
      <c r="AA6702" s="33">
        <v>5.2849999999999993</v>
      </c>
      <c r="AB6702" s="35" t="s">
        <v>8088</v>
      </c>
      <c r="AD6702" s="33">
        <v>3.5484999999999998</v>
      </c>
      <c r="AE6702" s="35" t="s">
        <v>8088</v>
      </c>
      <c r="AG6702" s="33">
        <v>3.15</v>
      </c>
      <c r="AH6702" s="35" t="s">
        <v>8088</v>
      </c>
      <c r="AJ6702" s="33">
        <v>3.15</v>
      </c>
      <c r="AK6702" s="35" t="s">
        <v>8088</v>
      </c>
      <c r="AM6702" s="33">
        <v>3.15</v>
      </c>
      <c r="AN6702" s="35" t="s">
        <v>8088</v>
      </c>
      <c r="AP6702" s="33">
        <v>3.15</v>
      </c>
      <c r="AQ6702" s="35" t="s">
        <v>8088</v>
      </c>
      <c r="AS6702" s="33">
        <v>3.15</v>
      </c>
      <c r="AT6702" s="35" t="s">
        <v>8088</v>
      </c>
      <c r="AV6702" s="33">
        <v>3.15</v>
      </c>
      <c r="AW6702" s="35" t="s">
        <v>8088</v>
      </c>
      <c r="AY6702" s="33">
        <v>3.15</v>
      </c>
      <c r="AZ6702" s="35" t="s">
        <v>8088</v>
      </c>
      <c r="BB6702" s="33">
        <v>0</v>
      </c>
      <c r="BC6702" s="35" t="s">
        <v>8088</v>
      </c>
      <c r="BE6702" s="33">
        <v>0</v>
      </c>
      <c r="BF6702" s="35" t="s">
        <v>8088</v>
      </c>
      <c r="BH6702" s="33">
        <v>176.43005999999997</v>
      </c>
      <c r="BI6702" s="35" t="s">
        <v>8088</v>
      </c>
      <c r="BK6702" s="33">
        <v>176.43005999999997</v>
      </c>
      <c r="BL6702" s="35" t="s">
        <v>8088</v>
      </c>
      <c r="BN6702" s="33">
        <f>_xlfn.XLOOKUP(E6702,'[2]Charge Level Data'!$E:$E,'[2]Charge Level Data'!$BN:$BN,"N/A")</f>
        <v>176.43005999999997</v>
      </c>
      <c r="BO6702" s="35" t="s">
        <v>8088</v>
      </c>
      <c r="BQ6702" s="33">
        <v>6.1154999999999999</v>
      </c>
      <c r="BR6702" s="35" t="s">
        <v>8088</v>
      </c>
    </row>
    <row r="6703" spans="1:70" x14ac:dyDescent="0.3">
      <c r="A6703">
        <v>13439352</v>
      </c>
      <c r="B6703" t="s">
        <v>535</v>
      </c>
      <c r="C6703" s="33">
        <v>37.75</v>
      </c>
      <c r="D6703">
        <v>636</v>
      </c>
      <c r="E6703" t="s">
        <v>8040</v>
      </c>
      <c r="F6703">
        <v>55513011101</v>
      </c>
      <c r="L6703" s="33">
        <v>13.447791</v>
      </c>
      <c r="M6703" s="35" t="s">
        <v>8088</v>
      </c>
      <c r="O6703" s="33">
        <v>13.9828185</v>
      </c>
      <c r="P6703" s="35" t="s">
        <v>8088</v>
      </c>
      <c r="R6703" s="33">
        <v>12.500081999999999</v>
      </c>
      <c r="S6703" s="35" t="s">
        <v>8088</v>
      </c>
      <c r="U6703" s="33">
        <v>5.2849999999999993</v>
      </c>
      <c r="V6703" s="35" t="s">
        <v>8088</v>
      </c>
      <c r="X6703" s="33">
        <v>12.34</v>
      </c>
      <c r="Y6703" s="35" t="s">
        <v>8088</v>
      </c>
      <c r="AA6703" s="33">
        <v>5.2849999999999993</v>
      </c>
      <c r="AB6703" s="35" t="s">
        <v>8088</v>
      </c>
      <c r="AD6703" s="33">
        <v>3.5484999999999998</v>
      </c>
      <c r="AE6703" s="35" t="s">
        <v>8088</v>
      </c>
      <c r="AG6703" s="33">
        <v>3.15</v>
      </c>
      <c r="AH6703" s="35" t="s">
        <v>8088</v>
      </c>
      <c r="AJ6703" s="33">
        <v>3.15</v>
      </c>
      <c r="AK6703" s="35" t="s">
        <v>8088</v>
      </c>
      <c r="AM6703" s="33">
        <v>3.15</v>
      </c>
      <c r="AN6703" s="35" t="s">
        <v>8088</v>
      </c>
      <c r="AP6703" s="33">
        <v>3.15</v>
      </c>
      <c r="AQ6703" s="35" t="s">
        <v>8088</v>
      </c>
      <c r="AS6703" s="33">
        <v>3.15</v>
      </c>
      <c r="AT6703" s="35" t="s">
        <v>8088</v>
      </c>
      <c r="AV6703" s="33">
        <v>3.15</v>
      </c>
      <c r="AW6703" s="35" t="s">
        <v>8088</v>
      </c>
      <c r="AY6703" s="33">
        <v>3.15</v>
      </c>
      <c r="AZ6703" s="35" t="s">
        <v>8088</v>
      </c>
      <c r="BB6703" s="33">
        <v>0</v>
      </c>
      <c r="BC6703" s="35" t="s">
        <v>8088</v>
      </c>
      <c r="BE6703" s="33">
        <v>0</v>
      </c>
      <c r="BF6703" s="35" t="s">
        <v>8088</v>
      </c>
      <c r="BH6703" s="33">
        <v>176.43005999999997</v>
      </c>
      <c r="BI6703" s="35" t="s">
        <v>8088</v>
      </c>
      <c r="BK6703" s="33">
        <v>176.43005999999997</v>
      </c>
      <c r="BL6703" s="35" t="s">
        <v>8088</v>
      </c>
      <c r="BN6703" s="33">
        <f>_xlfn.XLOOKUP(E6703,'[2]Charge Level Data'!$E:$E,'[2]Charge Level Data'!$BN:$BN,"N/A")</f>
        <v>176.43005999999997</v>
      </c>
      <c r="BO6703" s="35" t="s">
        <v>8088</v>
      </c>
      <c r="BQ6703" s="33">
        <v>6.1154999999999999</v>
      </c>
      <c r="BR6703" s="35" t="s">
        <v>8088</v>
      </c>
    </row>
    <row r="6704" spans="1:70" x14ac:dyDescent="0.3">
      <c r="A6704">
        <v>13439344</v>
      </c>
      <c r="B6704" t="s">
        <v>536</v>
      </c>
      <c r="C6704" s="33">
        <v>37.75</v>
      </c>
      <c r="D6704">
        <v>636</v>
      </c>
      <c r="E6704" t="s">
        <v>8040</v>
      </c>
      <c r="F6704">
        <v>55513000304</v>
      </c>
      <c r="L6704" s="33">
        <v>13.447791</v>
      </c>
      <c r="M6704" s="35" t="s">
        <v>8088</v>
      </c>
      <c r="O6704" s="33">
        <v>13.9828185</v>
      </c>
      <c r="P6704" s="35" t="s">
        <v>8088</v>
      </c>
      <c r="R6704" s="33">
        <v>12.500081999999999</v>
      </c>
      <c r="S6704" s="35" t="s">
        <v>8088</v>
      </c>
      <c r="U6704" s="33">
        <v>5.2849999999999993</v>
      </c>
      <c r="V6704" s="35" t="s">
        <v>8088</v>
      </c>
      <c r="X6704" s="33">
        <v>12.34</v>
      </c>
      <c r="Y6704" s="35" t="s">
        <v>8088</v>
      </c>
      <c r="AA6704" s="33">
        <v>5.2849999999999993</v>
      </c>
      <c r="AB6704" s="35" t="s">
        <v>8088</v>
      </c>
      <c r="AD6704" s="33">
        <v>3.5484999999999998</v>
      </c>
      <c r="AE6704" s="35" t="s">
        <v>8088</v>
      </c>
      <c r="AG6704" s="33">
        <v>3.15</v>
      </c>
      <c r="AH6704" s="35" t="s">
        <v>8088</v>
      </c>
      <c r="AJ6704" s="33">
        <v>3.15</v>
      </c>
      <c r="AK6704" s="35" t="s">
        <v>8088</v>
      </c>
      <c r="AM6704" s="33">
        <v>3.15</v>
      </c>
      <c r="AN6704" s="35" t="s">
        <v>8088</v>
      </c>
      <c r="AP6704" s="33">
        <v>3.15</v>
      </c>
      <c r="AQ6704" s="35" t="s">
        <v>8088</v>
      </c>
      <c r="AS6704" s="33">
        <v>3.15</v>
      </c>
      <c r="AT6704" s="35" t="s">
        <v>8088</v>
      </c>
      <c r="AV6704" s="33">
        <v>3.15</v>
      </c>
      <c r="AW6704" s="35" t="s">
        <v>8088</v>
      </c>
      <c r="AY6704" s="33">
        <v>3.15</v>
      </c>
      <c r="AZ6704" s="35" t="s">
        <v>8088</v>
      </c>
      <c r="BB6704" s="33">
        <v>0</v>
      </c>
      <c r="BC6704" s="35" t="s">
        <v>8088</v>
      </c>
      <c r="BE6704" s="33">
        <v>0</v>
      </c>
      <c r="BF6704" s="35" t="s">
        <v>8088</v>
      </c>
      <c r="BH6704" s="33">
        <v>176.43005999999997</v>
      </c>
      <c r="BI6704" s="35" t="s">
        <v>8088</v>
      </c>
      <c r="BK6704" s="33">
        <v>176.43005999999997</v>
      </c>
      <c r="BL6704" s="35" t="s">
        <v>8088</v>
      </c>
      <c r="BN6704" s="33">
        <f>_xlfn.XLOOKUP(E6704,'[2]Charge Level Data'!$E:$E,'[2]Charge Level Data'!$BN:$BN,"N/A")</f>
        <v>176.43005999999997</v>
      </c>
      <c r="BO6704" s="35" t="s">
        <v>8088</v>
      </c>
      <c r="BQ6704" s="33">
        <v>6.1154999999999999</v>
      </c>
      <c r="BR6704" s="35" t="s">
        <v>8088</v>
      </c>
    </row>
    <row r="6705" spans="1:70" x14ac:dyDescent="0.3">
      <c r="A6705">
        <v>13439351</v>
      </c>
      <c r="B6705" t="s">
        <v>537</v>
      </c>
      <c r="C6705" s="33">
        <v>37.75</v>
      </c>
      <c r="D6705">
        <v>636</v>
      </c>
      <c r="E6705" t="s">
        <v>8040</v>
      </c>
      <c r="F6705">
        <v>55513003201</v>
      </c>
      <c r="L6705" s="33">
        <v>13.447791</v>
      </c>
      <c r="M6705" s="35" t="s">
        <v>8088</v>
      </c>
      <c r="O6705" s="33">
        <v>13.9828185</v>
      </c>
      <c r="P6705" s="35" t="s">
        <v>8088</v>
      </c>
      <c r="R6705" s="33">
        <v>12.500081999999999</v>
      </c>
      <c r="S6705" s="35" t="s">
        <v>8088</v>
      </c>
      <c r="U6705" s="33">
        <v>5.2849999999999993</v>
      </c>
      <c r="V6705" s="35" t="s">
        <v>8088</v>
      </c>
      <c r="X6705" s="33">
        <v>12.34</v>
      </c>
      <c r="Y6705" s="35" t="s">
        <v>8088</v>
      </c>
      <c r="AA6705" s="33">
        <v>5.2849999999999993</v>
      </c>
      <c r="AB6705" s="35" t="s">
        <v>8088</v>
      </c>
      <c r="AD6705" s="33">
        <v>3.5484999999999998</v>
      </c>
      <c r="AE6705" s="35" t="s">
        <v>8088</v>
      </c>
      <c r="AG6705" s="33">
        <v>3.15</v>
      </c>
      <c r="AH6705" s="35" t="s">
        <v>8088</v>
      </c>
      <c r="AJ6705" s="33">
        <v>3.15</v>
      </c>
      <c r="AK6705" s="35" t="s">
        <v>8088</v>
      </c>
      <c r="AM6705" s="33">
        <v>3.15</v>
      </c>
      <c r="AN6705" s="35" t="s">
        <v>8088</v>
      </c>
      <c r="AP6705" s="33">
        <v>3.15</v>
      </c>
      <c r="AQ6705" s="35" t="s">
        <v>8088</v>
      </c>
      <c r="AS6705" s="33">
        <v>3.15</v>
      </c>
      <c r="AT6705" s="35" t="s">
        <v>8088</v>
      </c>
      <c r="AV6705" s="33">
        <v>3.15</v>
      </c>
      <c r="AW6705" s="35" t="s">
        <v>8088</v>
      </c>
      <c r="AY6705" s="33">
        <v>3.15</v>
      </c>
      <c r="AZ6705" s="35" t="s">
        <v>8088</v>
      </c>
      <c r="BB6705" s="33">
        <v>0</v>
      </c>
      <c r="BC6705" s="35" t="s">
        <v>8088</v>
      </c>
      <c r="BE6705" s="33">
        <v>0</v>
      </c>
      <c r="BF6705" s="35" t="s">
        <v>8088</v>
      </c>
      <c r="BH6705" s="33">
        <v>176.43005999999997</v>
      </c>
      <c r="BI6705" s="35" t="s">
        <v>8088</v>
      </c>
      <c r="BK6705" s="33">
        <v>176.43005999999997</v>
      </c>
      <c r="BL6705" s="35" t="s">
        <v>8088</v>
      </c>
      <c r="BN6705" s="33">
        <f>_xlfn.XLOOKUP(E6705,'[2]Charge Level Data'!$E:$E,'[2]Charge Level Data'!$BN:$BN,"N/A")</f>
        <v>176.43005999999997</v>
      </c>
      <c r="BO6705" s="35" t="s">
        <v>8088</v>
      </c>
      <c r="BQ6705" s="33">
        <v>6.1154999999999999</v>
      </c>
      <c r="BR6705" s="35" t="s">
        <v>8088</v>
      </c>
    </row>
    <row r="6706" spans="1:70" x14ac:dyDescent="0.3">
      <c r="A6706">
        <v>13439345</v>
      </c>
      <c r="B6706" t="s">
        <v>538</v>
      </c>
      <c r="C6706" s="33">
        <v>37.75</v>
      </c>
      <c r="D6706">
        <v>636</v>
      </c>
      <c r="E6706" t="s">
        <v>8040</v>
      </c>
      <c r="F6706">
        <v>55513000404</v>
      </c>
      <c r="L6706" s="33">
        <v>13.447791</v>
      </c>
      <c r="M6706" s="35" t="s">
        <v>8088</v>
      </c>
      <c r="O6706" s="33">
        <v>13.9828185</v>
      </c>
      <c r="P6706" s="35" t="s">
        <v>8088</v>
      </c>
      <c r="R6706" s="33">
        <v>12.500081999999999</v>
      </c>
      <c r="S6706" s="35" t="s">
        <v>8088</v>
      </c>
      <c r="U6706" s="33">
        <v>5.2849999999999993</v>
      </c>
      <c r="V6706" s="35" t="s">
        <v>8088</v>
      </c>
      <c r="X6706" s="33">
        <v>12.34</v>
      </c>
      <c r="Y6706" s="35" t="s">
        <v>8088</v>
      </c>
      <c r="AA6706" s="33">
        <v>5.2849999999999993</v>
      </c>
      <c r="AB6706" s="35" t="s">
        <v>8088</v>
      </c>
      <c r="AD6706" s="33">
        <v>3.5484999999999998</v>
      </c>
      <c r="AE6706" s="35" t="s">
        <v>8088</v>
      </c>
      <c r="AG6706" s="33">
        <v>3.15</v>
      </c>
      <c r="AH6706" s="35" t="s">
        <v>8088</v>
      </c>
      <c r="AJ6706" s="33">
        <v>3.15</v>
      </c>
      <c r="AK6706" s="35" t="s">
        <v>8088</v>
      </c>
      <c r="AM6706" s="33">
        <v>3.15</v>
      </c>
      <c r="AN6706" s="35" t="s">
        <v>8088</v>
      </c>
      <c r="AP6706" s="33">
        <v>3.15</v>
      </c>
      <c r="AQ6706" s="35" t="s">
        <v>8088</v>
      </c>
      <c r="AS6706" s="33">
        <v>3.15</v>
      </c>
      <c r="AT6706" s="35" t="s">
        <v>8088</v>
      </c>
      <c r="AV6706" s="33">
        <v>3.15</v>
      </c>
      <c r="AW6706" s="35" t="s">
        <v>8088</v>
      </c>
      <c r="AY6706" s="33">
        <v>3.15</v>
      </c>
      <c r="AZ6706" s="35" t="s">
        <v>8088</v>
      </c>
      <c r="BB6706" s="33">
        <v>0</v>
      </c>
      <c r="BC6706" s="35" t="s">
        <v>8088</v>
      </c>
      <c r="BE6706" s="33">
        <v>0</v>
      </c>
      <c r="BF6706" s="35" t="s">
        <v>8088</v>
      </c>
      <c r="BH6706" s="33">
        <v>176.43005999999997</v>
      </c>
      <c r="BI6706" s="35" t="s">
        <v>8088</v>
      </c>
      <c r="BK6706" s="33">
        <v>176.43005999999997</v>
      </c>
      <c r="BL6706" s="35" t="s">
        <v>8088</v>
      </c>
      <c r="BN6706" s="33">
        <f>_xlfn.XLOOKUP(E6706,'[2]Charge Level Data'!$E:$E,'[2]Charge Level Data'!$BN:$BN,"N/A")</f>
        <v>176.43005999999997</v>
      </c>
      <c r="BO6706" s="35" t="s">
        <v>8088</v>
      </c>
      <c r="BQ6706" s="33">
        <v>6.1154999999999999</v>
      </c>
      <c r="BR6706" s="35" t="s">
        <v>8088</v>
      </c>
    </row>
    <row r="6707" spans="1:70" x14ac:dyDescent="0.3">
      <c r="A6707">
        <v>7906898</v>
      </c>
      <c r="B6707" t="s">
        <v>2744</v>
      </c>
      <c r="C6707" s="33">
        <v>37.75</v>
      </c>
      <c r="D6707">
        <v>636</v>
      </c>
      <c r="E6707" t="s">
        <v>8040</v>
      </c>
      <c r="L6707" s="33">
        <v>13.447791</v>
      </c>
      <c r="M6707" s="35" t="s">
        <v>8088</v>
      </c>
      <c r="O6707" s="33">
        <v>13.9828185</v>
      </c>
      <c r="P6707" s="35" t="s">
        <v>8088</v>
      </c>
      <c r="R6707" s="33">
        <v>12.500081999999999</v>
      </c>
      <c r="S6707" s="35" t="s">
        <v>8088</v>
      </c>
      <c r="U6707" s="33">
        <v>5.2849999999999993</v>
      </c>
      <c r="V6707" s="35" t="s">
        <v>8088</v>
      </c>
      <c r="X6707" s="33">
        <v>12.34</v>
      </c>
      <c r="Y6707" s="35" t="s">
        <v>8088</v>
      </c>
      <c r="AA6707" s="33">
        <v>5.2849999999999993</v>
      </c>
      <c r="AB6707" s="35" t="s">
        <v>8088</v>
      </c>
      <c r="AD6707" s="33">
        <v>3.5484999999999998</v>
      </c>
      <c r="AE6707" s="35" t="s">
        <v>8088</v>
      </c>
      <c r="AG6707" s="33">
        <v>3.15</v>
      </c>
      <c r="AH6707" s="35" t="s">
        <v>8088</v>
      </c>
      <c r="AJ6707" s="33">
        <v>3.15</v>
      </c>
      <c r="AK6707" s="35" t="s">
        <v>8088</v>
      </c>
      <c r="AM6707" s="33">
        <v>3.15</v>
      </c>
      <c r="AN6707" s="35" t="s">
        <v>8088</v>
      </c>
      <c r="AP6707" s="33">
        <v>3.15</v>
      </c>
      <c r="AQ6707" s="35" t="s">
        <v>8088</v>
      </c>
      <c r="AS6707" s="33">
        <v>3.15</v>
      </c>
      <c r="AT6707" s="35" t="s">
        <v>8088</v>
      </c>
      <c r="AV6707" s="33">
        <v>3.15</v>
      </c>
      <c r="AW6707" s="35" t="s">
        <v>8088</v>
      </c>
      <c r="AY6707" s="33">
        <v>3.15</v>
      </c>
      <c r="AZ6707" s="35" t="s">
        <v>8088</v>
      </c>
      <c r="BB6707" s="33">
        <v>0</v>
      </c>
      <c r="BC6707" s="35" t="s">
        <v>8088</v>
      </c>
      <c r="BE6707" s="33">
        <v>0</v>
      </c>
      <c r="BF6707" s="35" t="s">
        <v>8088</v>
      </c>
      <c r="BH6707" s="33">
        <v>176.43005999999997</v>
      </c>
      <c r="BI6707" s="35" t="s">
        <v>8088</v>
      </c>
      <c r="BK6707" s="33">
        <v>176.43005999999997</v>
      </c>
      <c r="BL6707" s="35" t="s">
        <v>8088</v>
      </c>
      <c r="BN6707" s="33">
        <f>_xlfn.XLOOKUP(E6707,'[2]Charge Level Data'!$E:$E,'[2]Charge Level Data'!$BN:$BN,"N/A")</f>
        <v>176.43005999999997</v>
      </c>
      <c r="BO6707" s="35" t="s">
        <v>8088</v>
      </c>
      <c r="BQ6707" s="33">
        <v>6.1154999999999999</v>
      </c>
      <c r="BR6707" s="35" t="s">
        <v>8088</v>
      </c>
    </row>
    <row r="6708" spans="1:70" x14ac:dyDescent="0.3">
      <c r="A6708">
        <v>13450258</v>
      </c>
      <c r="B6708" t="s">
        <v>870</v>
      </c>
      <c r="C6708" s="33">
        <v>37.4</v>
      </c>
      <c r="D6708">
        <v>636</v>
      </c>
      <c r="E6708" t="s">
        <v>8033</v>
      </c>
      <c r="F6708">
        <v>69009901</v>
      </c>
      <c r="L6708" s="33">
        <v>0</v>
      </c>
      <c r="M6708" s="35" t="s">
        <v>8088</v>
      </c>
      <c r="O6708" s="33">
        <v>0</v>
      </c>
      <c r="P6708" s="35" t="s">
        <v>8088</v>
      </c>
      <c r="R6708" s="33">
        <v>0</v>
      </c>
      <c r="S6708" s="35" t="s">
        <v>8088</v>
      </c>
      <c r="U6708" s="33">
        <v>5.2359999999999998</v>
      </c>
      <c r="V6708" s="35" t="s">
        <v>8088</v>
      </c>
      <c r="X6708" s="33">
        <v>50.6</v>
      </c>
      <c r="Y6708" s="35" t="s">
        <v>8088</v>
      </c>
      <c r="AA6708" s="33">
        <v>5.2359999999999998</v>
      </c>
      <c r="AB6708" s="35" t="s">
        <v>8088</v>
      </c>
      <c r="AD6708" s="33">
        <v>3.5156000000000001</v>
      </c>
      <c r="AE6708" s="35" t="s">
        <v>8088</v>
      </c>
      <c r="AG6708" s="33">
        <v>0</v>
      </c>
      <c r="AH6708" s="35" t="s">
        <v>8088</v>
      </c>
      <c r="AJ6708" s="33">
        <v>0</v>
      </c>
      <c r="AK6708" s="35" t="s">
        <v>8088</v>
      </c>
      <c r="AM6708" s="33">
        <v>0</v>
      </c>
      <c r="AN6708" s="35" t="s">
        <v>8088</v>
      </c>
      <c r="AP6708" s="33">
        <v>0</v>
      </c>
      <c r="AQ6708" s="35" t="s">
        <v>8088</v>
      </c>
      <c r="AS6708" s="33">
        <v>0</v>
      </c>
      <c r="AT6708" s="35" t="s">
        <v>8088</v>
      </c>
      <c r="AV6708" s="33">
        <v>0</v>
      </c>
      <c r="AW6708" s="35" t="s">
        <v>8088</v>
      </c>
      <c r="AY6708" s="33">
        <v>0</v>
      </c>
      <c r="AZ6708" s="35" t="s">
        <v>8088</v>
      </c>
      <c r="BB6708" s="33">
        <v>0</v>
      </c>
      <c r="BC6708" s="35" t="s">
        <v>8088</v>
      </c>
      <c r="BE6708" s="33">
        <v>0</v>
      </c>
      <c r="BF6708" s="35" t="s">
        <v>8088</v>
      </c>
      <c r="BH6708" s="33">
        <v>1.0019969999999998</v>
      </c>
      <c r="BI6708" s="35" t="s">
        <v>8088</v>
      </c>
      <c r="BK6708" s="33">
        <v>1.0019969999999998</v>
      </c>
      <c r="BL6708" s="35" t="s">
        <v>8088</v>
      </c>
      <c r="BN6708" s="33">
        <f>_xlfn.XLOOKUP(E6708,'[2]Charge Level Data'!$E:$E,'[2]Charge Level Data'!$BN:$BN,"N/A")</f>
        <v>1.0019969999999998</v>
      </c>
      <c r="BO6708" s="35" t="s">
        <v>8088</v>
      </c>
      <c r="BQ6708" s="33">
        <v>6.0588000000000006</v>
      </c>
      <c r="BR6708" s="35" t="s">
        <v>8088</v>
      </c>
    </row>
    <row r="6709" spans="1:70" x14ac:dyDescent="0.3">
      <c r="A6709">
        <v>8616117</v>
      </c>
      <c r="B6709" t="s">
        <v>2837</v>
      </c>
      <c r="C6709" s="33">
        <v>37.4</v>
      </c>
      <c r="D6709">
        <v>636</v>
      </c>
      <c r="E6709" t="s">
        <v>8033</v>
      </c>
      <c r="L6709" s="33">
        <v>0</v>
      </c>
      <c r="M6709" s="35" t="s">
        <v>8088</v>
      </c>
      <c r="O6709" s="33">
        <v>0</v>
      </c>
      <c r="P6709" s="35" t="s">
        <v>8088</v>
      </c>
      <c r="R6709" s="33">
        <v>0</v>
      </c>
      <c r="S6709" s="35" t="s">
        <v>8088</v>
      </c>
      <c r="U6709" s="33">
        <v>5.2359999999999998</v>
      </c>
      <c r="V6709" s="35" t="s">
        <v>8088</v>
      </c>
      <c r="X6709" s="33">
        <v>50.6</v>
      </c>
      <c r="Y6709" s="35" t="s">
        <v>8088</v>
      </c>
      <c r="AA6709" s="33">
        <v>5.2359999999999998</v>
      </c>
      <c r="AB6709" s="35" t="s">
        <v>8088</v>
      </c>
      <c r="AD6709" s="33">
        <v>3.5156000000000001</v>
      </c>
      <c r="AE6709" s="35" t="s">
        <v>8088</v>
      </c>
      <c r="AG6709" s="33">
        <v>0</v>
      </c>
      <c r="AH6709" s="35" t="s">
        <v>8088</v>
      </c>
      <c r="AJ6709" s="33">
        <v>0</v>
      </c>
      <c r="AK6709" s="35" t="s">
        <v>8088</v>
      </c>
      <c r="AM6709" s="33">
        <v>0</v>
      </c>
      <c r="AN6709" s="35" t="s">
        <v>8088</v>
      </c>
      <c r="AP6709" s="33">
        <v>0</v>
      </c>
      <c r="AQ6709" s="35" t="s">
        <v>8088</v>
      </c>
      <c r="AS6709" s="33">
        <v>0</v>
      </c>
      <c r="AT6709" s="35" t="s">
        <v>8088</v>
      </c>
      <c r="AV6709" s="33">
        <v>0</v>
      </c>
      <c r="AW6709" s="35" t="s">
        <v>8088</v>
      </c>
      <c r="AY6709" s="33">
        <v>0</v>
      </c>
      <c r="AZ6709" s="35" t="s">
        <v>8088</v>
      </c>
      <c r="BB6709" s="33">
        <v>0</v>
      </c>
      <c r="BC6709" s="35" t="s">
        <v>8088</v>
      </c>
      <c r="BE6709" s="33">
        <v>0</v>
      </c>
      <c r="BF6709" s="35" t="s">
        <v>8088</v>
      </c>
      <c r="BH6709" s="33">
        <v>1.0019969999999998</v>
      </c>
      <c r="BI6709" s="35" t="s">
        <v>8088</v>
      </c>
      <c r="BK6709" s="33">
        <v>1.0019969999999998</v>
      </c>
      <c r="BL6709" s="35" t="s">
        <v>8088</v>
      </c>
      <c r="BN6709" s="33">
        <f>_xlfn.XLOOKUP(E6709,'[2]Charge Level Data'!$E:$E,'[2]Charge Level Data'!$BN:$BN,"N/A")</f>
        <v>1.0019969999999998</v>
      </c>
      <c r="BO6709" s="35" t="s">
        <v>8088</v>
      </c>
      <c r="BQ6709" s="33">
        <v>6.0588000000000006</v>
      </c>
      <c r="BR6709" s="35" t="s">
        <v>8088</v>
      </c>
    </row>
    <row r="6710" spans="1:70" x14ac:dyDescent="0.3">
      <c r="A6710">
        <v>3470358</v>
      </c>
      <c r="B6710" t="s">
        <v>3063</v>
      </c>
      <c r="C6710" s="33">
        <v>37</v>
      </c>
      <c r="D6710">
        <v>420</v>
      </c>
      <c r="E6710">
        <v>97026</v>
      </c>
      <c r="L6710" s="33">
        <v>37.231777000000001</v>
      </c>
      <c r="M6710" s="35" t="s">
        <v>8088</v>
      </c>
      <c r="O6710" s="33">
        <v>32.654642000000003</v>
      </c>
      <c r="P6710" s="35" t="s">
        <v>8088</v>
      </c>
      <c r="R6710" s="33">
        <v>29.773855999999999</v>
      </c>
      <c r="S6710" s="35" t="s">
        <v>8088</v>
      </c>
      <c r="U6710" s="33">
        <v>25.2</v>
      </c>
      <c r="V6710" s="35" t="s">
        <v>8088</v>
      </c>
      <c r="X6710" s="33">
        <v>0</v>
      </c>
      <c r="Y6710" s="35" t="s">
        <v>8088</v>
      </c>
      <c r="AA6710" s="33">
        <v>25.2</v>
      </c>
      <c r="AB6710" s="35" t="s">
        <v>8088</v>
      </c>
      <c r="AD6710" s="33">
        <v>16.919999999999998</v>
      </c>
      <c r="AE6710" s="35" t="s">
        <v>8088</v>
      </c>
      <c r="AG6710" s="33">
        <v>6.1</v>
      </c>
      <c r="AH6710" s="35" t="s">
        <v>8088</v>
      </c>
      <c r="AJ6710" s="33">
        <v>6.1</v>
      </c>
      <c r="AK6710" s="35" t="s">
        <v>8088</v>
      </c>
      <c r="AM6710" s="33">
        <v>6.1</v>
      </c>
      <c r="AN6710" s="35" t="s">
        <v>8088</v>
      </c>
      <c r="AP6710" s="33">
        <v>6.1</v>
      </c>
      <c r="AQ6710" s="35" t="s">
        <v>8088</v>
      </c>
      <c r="AS6710" s="33">
        <v>6.1</v>
      </c>
      <c r="AT6710" s="35" t="s">
        <v>8088</v>
      </c>
      <c r="AV6710" s="33">
        <v>6.1</v>
      </c>
      <c r="AW6710" s="35" t="s">
        <v>8088</v>
      </c>
      <c r="AY6710" s="33">
        <v>6.1</v>
      </c>
      <c r="AZ6710" s="35" t="s">
        <v>8088</v>
      </c>
      <c r="BB6710" s="33">
        <v>4.0999999999999996</v>
      </c>
      <c r="BC6710" s="35" t="s">
        <v>8088</v>
      </c>
      <c r="BE6710" s="33">
        <v>4.0999999999999996</v>
      </c>
      <c r="BF6710" s="35" t="s">
        <v>8088</v>
      </c>
      <c r="BH6710" s="33">
        <v>22.803618</v>
      </c>
      <c r="BI6710" s="35" t="s">
        <v>8088</v>
      </c>
      <c r="BK6710" s="33">
        <v>22.803618</v>
      </c>
      <c r="BL6710" s="35" t="s">
        <v>8088</v>
      </c>
      <c r="BN6710" s="33">
        <f>_xlfn.XLOOKUP(E6710,'[2]Charge Level Data'!$E:$E,'[2]Charge Level Data'!$BN:$BN,"N/A")</f>
        <v>22.803618</v>
      </c>
      <c r="BO6710" s="35" t="s">
        <v>8088</v>
      </c>
      <c r="BQ6710" s="33">
        <v>29.160000000000004</v>
      </c>
      <c r="BR6710" s="35" t="s">
        <v>8088</v>
      </c>
    </row>
    <row r="6711" spans="1:70" x14ac:dyDescent="0.3">
      <c r="A6711">
        <v>7939089</v>
      </c>
      <c r="B6711" t="s">
        <v>1272</v>
      </c>
      <c r="C6711" s="33">
        <v>37</v>
      </c>
      <c r="D6711">
        <v>300</v>
      </c>
      <c r="E6711">
        <v>81050</v>
      </c>
      <c r="L6711" s="33">
        <v>22.217009360000002</v>
      </c>
      <c r="M6711" s="35" t="s">
        <v>8088</v>
      </c>
      <c r="O6711" s="33">
        <v>19.48571716</v>
      </c>
      <c r="P6711" s="35" t="s">
        <v>8088</v>
      </c>
      <c r="R6711" s="33">
        <v>17.766694400000002</v>
      </c>
      <c r="S6711" s="35" t="s">
        <v>8088</v>
      </c>
      <c r="U6711" s="33">
        <v>0</v>
      </c>
      <c r="V6711" s="35" t="s">
        <v>8088</v>
      </c>
      <c r="X6711" s="33">
        <v>21.14</v>
      </c>
      <c r="Y6711" s="35" t="s">
        <v>8088</v>
      </c>
      <c r="AA6711" s="33">
        <v>25.2</v>
      </c>
      <c r="AB6711" s="35" t="s">
        <v>8088</v>
      </c>
      <c r="AD6711" s="33">
        <v>16.919999999999998</v>
      </c>
      <c r="AE6711" s="35" t="s">
        <v>8088</v>
      </c>
      <c r="AG6711" s="33">
        <v>3.64</v>
      </c>
      <c r="AH6711" s="35" t="s">
        <v>8088</v>
      </c>
      <c r="AJ6711" s="33">
        <v>3.64</v>
      </c>
      <c r="AK6711" s="35" t="s">
        <v>8088</v>
      </c>
      <c r="AM6711" s="33">
        <v>3.64</v>
      </c>
      <c r="AN6711" s="35" t="s">
        <v>8088</v>
      </c>
      <c r="AP6711" s="33">
        <v>3.64</v>
      </c>
      <c r="AQ6711" s="35" t="s">
        <v>8088</v>
      </c>
      <c r="AS6711" s="33">
        <v>3.64</v>
      </c>
      <c r="AT6711" s="35" t="s">
        <v>8088</v>
      </c>
      <c r="AV6711" s="33">
        <v>3.64</v>
      </c>
      <c r="AW6711" s="35" t="s">
        <v>8088</v>
      </c>
      <c r="AY6711" s="33">
        <v>3.64</v>
      </c>
      <c r="AZ6711" s="35" t="s">
        <v>8088</v>
      </c>
      <c r="BB6711" s="33">
        <v>3.28</v>
      </c>
      <c r="BC6711" s="35" t="s">
        <v>8088</v>
      </c>
      <c r="BE6711" s="33">
        <v>3.28</v>
      </c>
      <c r="BF6711" s="35" t="s">
        <v>8088</v>
      </c>
      <c r="BH6711" s="33">
        <v>6.1429619999999989</v>
      </c>
      <c r="BI6711" s="35" t="s">
        <v>8088</v>
      </c>
      <c r="BK6711" s="33">
        <v>6.1429619999999989</v>
      </c>
      <c r="BL6711" s="35" t="s">
        <v>8088</v>
      </c>
      <c r="BN6711" s="33">
        <f>_xlfn.XLOOKUP(E6711,'[2]Charge Level Data'!$E:$E,'[2]Charge Level Data'!$BN:$BN,"N/A")</f>
        <v>6.1429619999999989</v>
      </c>
      <c r="BO6711" s="35" t="s">
        <v>8088</v>
      </c>
      <c r="BQ6711" s="33">
        <v>29.160000000000004</v>
      </c>
      <c r="BR6711" s="35" t="s">
        <v>8088</v>
      </c>
    </row>
    <row r="6712" spans="1:70" x14ac:dyDescent="0.3">
      <c r="A6712">
        <v>8203891</v>
      </c>
      <c r="B6712" t="s">
        <v>1273</v>
      </c>
      <c r="C6712" s="33">
        <v>37</v>
      </c>
      <c r="D6712">
        <v>300</v>
      </c>
      <c r="E6712">
        <v>86593</v>
      </c>
      <c r="L6712" s="33">
        <v>26.855725600000003</v>
      </c>
      <c r="M6712" s="35" t="s">
        <v>8088</v>
      </c>
      <c r="O6712" s="33">
        <v>23.554163600000003</v>
      </c>
      <c r="P6712" s="35" t="s">
        <v>8088</v>
      </c>
      <c r="R6712" s="33">
        <v>21.476224000000002</v>
      </c>
      <c r="S6712" s="35" t="s">
        <v>8088</v>
      </c>
      <c r="U6712" s="33">
        <v>0</v>
      </c>
      <c r="V6712" s="35" t="s">
        <v>8088</v>
      </c>
      <c r="X6712" s="33">
        <v>27.65</v>
      </c>
      <c r="Y6712" s="35" t="s">
        <v>8088</v>
      </c>
      <c r="AA6712" s="33">
        <v>25.9</v>
      </c>
      <c r="AB6712" s="35" t="s">
        <v>8088</v>
      </c>
      <c r="AD6712" s="33">
        <v>17.39</v>
      </c>
      <c r="AE6712" s="35" t="s">
        <v>8088</v>
      </c>
      <c r="AG6712" s="33">
        <v>4.4000000000000004</v>
      </c>
      <c r="AH6712" s="35" t="s">
        <v>8088</v>
      </c>
      <c r="AJ6712" s="33">
        <v>4.4000000000000004</v>
      </c>
      <c r="AK6712" s="35" t="s">
        <v>8088</v>
      </c>
      <c r="AM6712" s="33">
        <v>4.4000000000000004</v>
      </c>
      <c r="AN6712" s="35" t="s">
        <v>8088</v>
      </c>
      <c r="AP6712" s="33">
        <v>4.4000000000000004</v>
      </c>
      <c r="AQ6712" s="35" t="s">
        <v>8088</v>
      </c>
      <c r="AS6712" s="33">
        <v>4.4000000000000004</v>
      </c>
      <c r="AT6712" s="35" t="s">
        <v>8088</v>
      </c>
      <c r="AV6712" s="33">
        <v>4.4000000000000004</v>
      </c>
      <c r="AW6712" s="35" t="s">
        <v>8088</v>
      </c>
      <c r="AY6712" s="33">
        <v>4.4000000000000004</v>
      </c>
      <c r="AZ6712" s="35" t="s">
        <v>8088</v>
      </c>
      <c r="BB6712" s="33">
        <v>3.96</v>
      </c>
      <c r="BC6712" s="35" t="s">
        <v>8088</v>
      </c>
      <c r="BE6712" s="33">
        <v>3.96</v>
      </c>
      <c r="BF6712" s="35" t="s">
        <v>8088</v>
      </c>
      <c r="BH6712" s="33">
        <v>24.833807999999998</v>
      </c>
      <c r="BI6712" s="35" t="s">
        <v>8088</v>
      </c>
      <c r="BK6712" s="33">
        <v>24.833807999999998</v>
      </c>
      <c r="BL6712" s="35" t="s">
        <v>8088</v>
      </c>
      <c r="BN6712" s="33">
        <f>_xlfn.XLOOKUP(E6712,'[2]Charge Level Data'!$E:$E,'[2]Charge Level Data'!$BN:$BN,"N/A")</f>
        <v>24.833807999999998</v>
      </c>
      <c r="BO6712" s="35" t="s">
        <v>8088</v>
      </c>
      <c r="BQ6712" s="33">
        <v>29.970000000000002</v>
      </c>
      <c r="BR6712" s="35" t="s">
        <v>8088</v>
      </c>
    </row>
    <row r="6713" spans="1:70" x14ac:dyDescent="0.3">
      <c r="A6713">
        <v>12830596</v>
      </c>
      <c r="B6713" t="s">
        <v>186</v>
      </c>
      <c r="C6713" s="33">
        <v>36</v>
      </c>
      <c r="D6713">
        <v>510</v>
      </c>
      <c r="E6713">
        <v>72190</v>
      </c>
      <c r="L6713" s="33">
        <v>416.33341379985194</v>
      </c>
      <c r="M6713" s="35" t="s">
        <v>8088</v>
      </c>
      <c r="O6713" s="33">
        <v>432.897459564082</v>
      </c>
      <c r="P6713" s="35" t="s">
        <v>8088</v>
      </c>
      <c r="R6713" s="33">
        <v>386.99306167370395</v>
      </c>
      <c r="S6713" s="35" t="s">
        <v>8088</v>
      </c>
      <c r="U6713" s="33">
        <v>64.674999999999997</v>
      </c>
      <c r="V6713" s="35" t="s">
        <v>8088</v>
      </c>
      <c r="X6713" s="33">
        <v>93.45</v>
      </c>
      <c r="Y6713" s="35" t="s">
        <v>8088</v>
      </c>
      <c r="AA6713" s="33">
        <v>340.2</v>
      </c>
      <c r="AB6713" s="35" t="s">
        <v>8088</v>
      </c>
      <c r="AD6713" s="33">
        <v>228.42</v>
      </c>
      <c r="AE6713" s="35" t="s">
        <v>8088</v>
      </c>
      <c r="AG6713" s="33">
        <v>97.521611799999988</v>
      </c>
      <c r="AH6713" s="35" t="s">
        <v>8088</v>
      </c>
      <c r="AJ6713" s="33">
        <v>97.521611799999988</v>
      </c>
      <c r="AK6713" s="35" t="s">
        <v>8088</v>
      </c>
      <c r="AM6713" s="33">
        <v>97.521611799999988</v>
      </c>
      <c r="AN6713" s="35" t="s">
        <v>8088</v>
      </c>
      <c r="AP6713" s="33">
        <v>97.521611799999988</v>
      </c>
      <c r="AQ6713" s="35" t="s">
        <v>8088</v>
      </c>
      <c r="AS6713" s="33">
        <v>97.521611799999988</v>
      </c>
      <c r="AT6713" s="35" t="s">
        <v>8088</v>
      </c>
      <c r="AV6713" s="33">
        <v>97.521611799999988</v>
      </c>
      <c r="AW6713" s="35" t="s">
        <v>8088</v>
      </c>
      <c r="AY6713" s="33">
        <v>97.521611799999988</v>
      </c>
      <c r="AZ6713" s="35" t="s">
        <v>8088</v>
      </c>
      <c r="BB6713" s="33">
        <v>17.829999999999998</v>
      </c>
      <c r="BC6713" s="35" t="s">
        <v>8088</v>
      </c>
      <c r="BE6713" s="33">
        <v>17.829999999999998</v>
      </c>
      <c r="BF6713" s="35" t="s">
        <v>8088</v>
      </c>
      <c r="BH6713" s="33">
        <v>54.179876999999998</v>
      </c>
      <c r="BI6713" s="35" t="s">
        <v>8088</v>
      </c>
      <c r="BK6713" s="33">
        <v>54.179876999999998</v>
      </c>
      <c r="BL6713" s="35" t="s">
        <v>8088</v>
      </c>
      <c r="BN6713" s="33">
        <f>_xlfn.XLOOKUP(E6713,'[2]Charge Level Data'!$E:$E,'[2]Charge Level Data'!$BN:$BN,"N/A")</f>
        <v>54.179876999999998</v>
      </c>
      <c r="BO6713" s="35" t="s">
        <v>8088</v>
      </c>
      <c r="BQ6713" s="33">
        <v>393.66</v>
      </c>
      <c r="BR6713" s="35" t="s">
        <v>8088</v>
      </c>
    </row>
    <row r="6714" spans="1:70" x14ac:dyDescent="0.3">
      <c r="A6714">
        <v>12583586</v>
      </c>
      <c r="B6714" t="s">
        <v>227</v>
      </c>
      <c r="C6714" s="33">
        <v>36</v>
      </c>
      <c r="D6714">
        <v>510</v>
      </c>
      <c r="E6714">
        <v>84443</v>
      </c>
      <c r="L6714" s="33">
        <v>102.5400432</v>
      </c>
      <c r="M6714" s="35" t="s">
        <v>8088</v>
      </c>
      <c r="O6714" s="33">
        <v>89.934079200000014</v>
      </c>
      <c r="P6714" s="35" t="s">
        <v>8088</v>
      </c>
      <c r="R6714" s="33">
        <v>82.000128000000004</v>
      </c>
      <c r="S6714" s="35" t="s">
        <v>8088</v>
      </c>
      <c r="U6714" s="33">
        <v>0</v>
      </c>
      <c r="V6714" s="35" t="s">
        <v>8088</v>
      </c>
      <c r="X6714" s="33">
        <v>68.05</v>
      </c>
      <c r="Y6714" s="35" t="s">
        <v>8088</v>
      </c>
      <c r="AA6714" s="33">
        <v>108.5</v>
      </c>
      <c r="AB6714" s="35" t="s">
        <v>8088</v>
      </c>
      <c r="AD6714" s="33">
        <v>72.849999999999994</v>
      </c>
      <c r="AE6714" s="35" t="s">
        <v>8088</v>
      </c>
      <c r="AG6714" s="33">
        <v>16.8</v>
      </c>
      <c r="AH6714" s="35" t="s">
        <v>8088</v>
      </c>
      <c r="AJ6714" s="33">
        <v>16.8</v>
      </c>
      <c r="AK6714" s="35" t="s">
        <v>8088</v>
      </c>
      <c r="AM6714" s="33">
        <v>16.8</v>
      </c>
      <c r="AN6714" s="35" t="s">
        <v>8088</v>
      </c>
      <c r="AP6714" s="33">
        <v>16.8</v>
      </c>
      <c r="AQ6714" s="35" t="s">
        <v>8088</v>
      </c>
      <c r="AS6714" s="33">
        <v>16.8</v>
      </c>
      <c r="AT6714" s="35" t="s">
        <v>8088</v>
      </c>
      <c r="AV6714" s="33">
        <v>16.8</v>
      </c>
      <c r="AW6714" s="35" t="s">
        <v>8088</v>
      </c>
      <c r="AY6714" s="33">
        <v>16.8</v>
      </c>
      <c r="AZ6714" s="35" t="s">
        <v>8088</v>
      </c>
      <c r="BB6714" s="33">
        <v>15.12</v>
      </c>
      <c r="BC6714" s="35" t="s">
        <v>8088</v>
      </c>
      <c r="BE6714" s="33">
        <v>15.12</v>
      </c>
      <c r="BF6714" s="35" t="s">
        <v>8088</v>
      </c>
      <c r="BH6714" s="33">
        <v>22.181462999999997</v>
      </c>
      <c r="BI6714" s="35" t="s">
        <v>8088</v>
      </c>
      <c r="BK6714" s="33">
        <v>22.181462999999997</v>
      </c>
      <c r="BL6714" s="35" t="s">
        <v>8088</v>
      </c>
      <c r="BN6714" s="33">
        <f>_xlfn.XLOOKUP(E6714,'[2]Charge Level Data'!$E:$E,'[2]Charge Level Data'!$BN:$BN,"N/A")</f>
        <v>22.181462999999997</v>
      </c>
      <c r="BO6714" s="35" t="s">
        <v>8088</v>
      </c>
      <c r="BQ6714" s="33">
        <v>125.55000000000001</v>
      </c>
      <c r="BR6714" s="35" t="s">
        <v>8088</v>
      </c>
    </row>
    <row r="6715" spans="1:70" x14ac:dyDescent="0.3">
      <c r="A6715">
        <v>9390422</v>
      </c>
      <c r="B6715" t="s">
        <v>3052</v>
      </c>
      <c r="C6715" s="33">
        <v>36</v>
      </c>
      <c r="D6715">
        <v>420</v>
      </c>
      <c r="E6715">
        <v>97026</v>
      </c>
      <c r="L6715" s="33">
        <v>37.231777000000001</v>
      </c>
      <c r="M6715" s="35" t="s">
        <v>8088</v>
      </c>
      <c r="O6715" s="33">
        <v>32.654642000000003</v>
      </c>
      <c r="P6715" s="35" t="s">
        <v>8088</v>
      </c>
      <c r="R6715" s="33">
        <v>29.773855999999999</v>
      </c>
      <c r="S6715" s="35" t="s">
        <v>8088</v>
      </c>
      <c r="U6715" s="33">
        <v>25.2</v>
      </c>
      <c r="V6715" s="35" t="s">
        <v>8088</v>
      </c>
      <c r="X6715" s="33">
        <v>0</v>
      </c>
      <c r="Y6715" s="35" t="s">
        <v>8088</v>
      </c>
      <c r="AA6715" s="33">
        <v>25.2</v>
      </c>
      <c r="AB6715" s="35" t="s">
        <v>8088</v>
      </c>
      <c r="AD6715" s="33">
        <v>16.919999999999998</v>
      </c>
      <c r="AE6715" s="35" t="s">
        <v>8088</v>
      </c>
      <c r="AG6715" s="33">
        <v>6.1</v>
      </c>
      <c r="AH6715" s="35" t="s">
        <v>8088</v>
      </c>
      <c r="AJ6715" s="33">
        <v>6.1</v>
      </c>
      <c r="AK6715" s="35" t="s">
        <v>8088</v>
      </c>
      <c r="AM6715" s="33">
        <v>6.1</v>
      </c>
      <c r="AN6715" s="35" t="s">
        <v>8088</v>
      </c>
      <c r="AP6715" s="33">
        <v>6.1</v>
      </c>
      <c r="AQ6715" s="35" t="s">
        <v>8088</v>
      </c>
      <c r="AS6715" s="33">
        <v>6.1</v>
      </c>
      <c r="AT6715" s="35" t="s">
        <v>8088</v>
      </c>
      <c r="AV6715" s="33">
        <v>6.1</v>
      </c>
      <c r="AW6715" s="35" t="s">
        <v>8088</v>
      </c>
      <c r="AY6715" s="33">
        <v>6.1</v>
      </c>
      <c r="AZ6715" s="35" t="s">
        <v>8088</v>
      </c>
      <c r="BB6715" s="33">
        <v>4.0999999999999996</v>
      </c>
      <c r="BC6715" s="35" t="s">
        <v>8088</v>
      </c>
      <c r="BE6715" s="33">
        <v>4.0999999999999996</v>
      </c>
      <c r="BF6715" s="35" t="s">
        <v>8088</v>
      </c>
      <c r="BH6715" s="33">
        <v>22.803618</v>
      </c>
      <c r="BI6715" s="35" t="s">
        <v>8088</v>
      </c>
      <c r="BK6715" s="33">
        <v>22.803618</v>
      </c>
      <c r="BL6715" s="35" t="s">
        <v>8088</v>
      </c>
      <c r="BN6715" s="33">
        <f>_xlfn.XLOOKUP(E6715,'[2]Charge Level Data'!$E:$E,'[2]Charge Level Data'!$BN:$BN,"N/A")</f>
        <v>22.803618</v>
      </c>
      <c r="BO6715" s="35" t="s">
        <v>8088</v>
      </c>
      <c r="BQ6715" s="33">
        <v>29.160000000000004</v>
      </c>
      <c r="BR6715" s="35" t="s">
        <v>8088</v>
      </c>
    </row>
    <row r="6716" spans="1:70" x14ac:dyDescent="0.3">
      <c r="A6716">
        <v>7139395</v>
      </c>
      <c r="B6716" t="s">
        <v>3053</v>
      </c>
      <c r="C6716" s="33">
        <v>36</v>
      </c>
      <c r="D6716">
        <v>420</v>
      </c>
      <c r="E6716">
        <v>97032</v>
      </c>
      <c r="L6716" s="33">
        <v>86.853801100000013</v>
      </c>
      <c r="M6716" s="35" t="s">
        <v>8088</v>
      </c>
      <c r="O6716" s="33">
        <v>76.176320600000011</v>
      </c>
      <c r="P6716" s="35" t="s">
        <v>8088</v>
      </c>
      <c r="R6716" s="33">
        <v>69.456060800000003</v>
      </c>
      <c r="S6716" s="35" t="s">
        <v>8088</v>
      </c>
      <c r="U6716" s="33">
        <v>62.999999999999993</v>
      </c>
      <c r="V6716" s="35" t="s">
        <v>8088</v>
      </c>
      <c r="X6716" s="33">
        <v>58.42</v>
      </c>
      <c r="Y6716" s="35" t="s">
        <v>8088</v>
      </c>
      <c r="AA6716" s="33">
        <v>62.999999999999993</v>
      </c>
      <c r="AB6716" s="35" t="s">
        <v>8088</v>
      </c>
      <c r="AD6716" s="33">
        <v>42.3</v>
      </c>
      <c r="AE6716" s="35" t="s">
        <v>8088</v>
      </c>
      <c r="AG6716" s="33">
        <v>14.23</v>
      </c>
      <c r="AH6716" s="35" t="s">
        <v>8088</v>
      </c>
      <c r="AJ6716" s="33">
        <v>14.23</v>
      </c>
      <c r="AK6716" s="35" t="s">
        <v>8088</v>
      </c>
      <c r="AM6716" s="33">
        <v>14.23</v>
      </c>
      <c r="AN6716" s="35" t="s">
        <v>8088</v>
      </c>
      <c r="AP6716" s="33">
        <v>14.23</v>
      </c>
      <c r="AQ6716" s="35" t="s">
        <v>8088</v>
      </c>
      <c r="AS6716" s="33">
        <v>14.23</v>
      </c>
      <c r="AT6716" s="35" t="s">
        <v>8088</v>
      </c>
      <c r="AV6716" s="33">
        <v>14.23</v>
      </c>
      <c r="AW6716" s="35" t="s">
        <v>8088</v>
      </c>
      <c r="AY6716" s="33">
        <v>14.23</v>
      </c>
      <c r="AZ6716" s="35" t="s">
        <v>8088</v>
      </c>
      <c r="BB6716" s="33">
        <v>9.8800000000000008</v>
      </c>
      <c r="BC6716" s="35" t="s">
        <v>8088</v>
      </c>
      <c r="BE6716" s="33">
        <v>9.8800000000000008</v>
      </c>
      <c r="BF6716" s="35" t="s">
        <v>8088</v>
      </c>
      <c r="BH6716" s="33">
        <v>57.644297999999992</v>
      </c>
      <c r="BI6716" s="35" t="s">
        <v>8088</v>
      </c>
      <c r="BK6716" s="33">
        <v>57.644297999999992</v>
      </c>
      <c r="BL6716" s="35" t="s">
        <v>8088</v>
      </c>
      <c r="BN6716" s="33">
        <f>_xlfn.XLOOKUP(E6716,'[2]Charge Level Data'!$E:$E,'[2]Charge Level Data'!$BN:$BN,"N/A")</f>
        <v>57.644297999999992</v>
      </c>
      <c r="BO6716" s="35" t="s">
        <v>8088</v>
      </c>
      <c r="BQ6716" s="33">
        <v>72.900000000000006</v>
      </c>
      <c r="BR6716" s="35" t="s">
        <v>8088</v>
      </c>
    </row>
    <row r="6717" spans="1:70" x14ac:dyDescent="0.3">
      <c r="A6717">
        <v>7895926</v>
      </c>
      <c r="B6717" t="s">
        <v>2960</v>
      </c>
      <c r="C6717" s="33">
        <v>36</v>
      </c>
      <c r="D6717">
        <v>420</v>
      </c>
      <c r="E6717">
        <v>97032</v>
      </c>
      <c r="L6717" s="33">
        <v>86.853801100000013</v>
      </c>
      <c r="M6717" s="35" t="s">
        <v>8088</v>
      </c>
      <c r="O6717" s="33">
        <v>76.176320600000011</v>
      </c>
      <c r="P6717" s="35" t="s">
        <v>8088</v>
      </c>
      <c r="R6717" s="33">
        <v>69.456060800000003</v>
      </c>
      <c r="S6717" s="35" t="s">
        <v>8088</v>
      </c>
      <c r="U6717" s="33">
        <v>62.999999999999993</v>
      </c>
      <c r="V6717" s="35" t="s">
        <v>8088</v>
      </c>
      <c r="X6717" s="33">
        <v>58.42</v>
      </c>
      <c r="Y6717" s="35" t="s">
        <v>8088</v>
      </c>
      <c r="AA6717" s="33">
        <v>62.999999999999993</v>
      </c>
      <c r="AB6717" s="35" t="s">
        <v>8088</v>
      </c>
      <c r="AD6717" s="33">
        <v>42.3</v>
      </c>
      <c r="AE6717" s="35" t="s">
        <v>8088</v>
      </c>
      <c r="AG6717" s="33">
        <v>14.23</v>
      </c>
      <c r="AH6717" s="35" t="s">
        <v>8088</v>
      </c>
      <c r="AJ6717" s="33">
        <v>14.23</v>
      </c>
      <c r="AK6717" s="35" t="s">
        <v>8088</v>
      </c>
      <c r="AM6717" s="33">
        <v>14.23</v>
      </c>
      <c r="AN6717" s="35" t="s">
        <v>8088</v>
      </c>
      <c r="AP6717" s="33">
        <v>14.23</v>
      </c>
      <c r="AQ6717" s="35" t="s">
        <v>8088</v>
      </c>
      <c r="AS6717" s="33">
        <v>14.23</v>
      </c>
      <c r="AT6717" s="35" t="s">
        <v>8088</v>
      </c>
      <c r="AV6717" s="33">
        <v>14.23</v>
      </c>
      <c r="AW6717" s="35" t="s">
        <v>8088</v>
      </c>
      <c r="AY6717" s="33">
        <v>14.23</v>
      </c>
      <c r="AZ6717" s="35" t="s">
        <v>8088</v>
      </c>
      <c r="BB6717" s="33">
        <v>9.8800000000000008</v>
      </c>
      <c r="BC6717" s="35" t="s">
        <v>8088</v>
      </c>
      <c r="BE6717" s="33">
        <v>9.8800000000000008</v>
      </c>
      <c r="BF6717" s="35" t="s">
        <v>8088</v>
      </c>
      <c r="BH6717" s="33">
        <v>57.644297999999992</v>
      </c>
      <c r="BI6717" s="35" t="s">
        <v>8088</v>
      </c>
      <c r="BK6717" s="33">
        <v>57.644297999999992</v>
      </c>
      <c r="BL6717" s="35" t="s">
        <v>8088</v>
      </c>
      <c r="BN6717" s="33">
        <f>_xlfn.XLOOKUP(E6717,'[2]Charge Level Data'!$E:$E,'[2]Charge Level Data'!$BN:$BN,"N/A")</f>
        <v>57.644297999999992</v>
      </c>
      <c r="BO6717" s="35" t="s">
        <v>8088</v>
      </c>
      <c r="BQ6717" s="33">
        <v>72.900000000000006</v>
      </c>
      <c r="BR6717" s="35" t="s">
        <v>8088</v>
      </c>
    </row>
    <row r="6718" spans="1:70" x14ac:dyDescent="0.3">
      <c r="A6718">
        <v>9775005</v>
      </c>
      <c r="B6718" t="s">
        <v>1319</v>
      </c>
      <c r="C6718" s="33">
        <v>36</v>
      </c>
      <c r="D6718">
        <v>300</v>
      </c>
      <c r="E6718">
        <v>87205</v>
      </c>
      <c r="L6718" s="33">
        <v>26.062260979999998</v>
      </c>
      <c r="M6718" s="35" t="s">
        <v>8088</v>
      </c>
      <c r="O6718" s="33">
        <v>22.858245129999997</v>
      </c>
      <c r="P6718" s="35" t="s">
        <v>8088</v>
      </c>
      <c r="R6718" s="33">
        <v>20.84171628</v>
      </c>
      <c r="S6718" s="35" t="s">
        <v>8088</v>
      </c>
      <c r="U6718" s="33">
        <v>0</v>
      </c>
      <c r="V6718" s="35" t="s">
        <v>8088</v>
      </c>
      <c r="X6718" s="33">
        <v>20.239999999999998</v>
      </c>
      <c r="Y6718" s="35" t="s">
        <v>8088</v>
      </c>
      <c r="AA6718" s="33">
        <v>24.5</v>
      </c>
      <c r="AB6718" s="35" t="s">
        <v>8088</v>
      </c>
      <c r="AD6718" s="33">
        <v>16.45</v>
      </c>
      <c r="AE6718" s="35" t="s">
        <v>8088</v>
      </c>
      <c r="AG6718" s="33">
        <v>4.2699999999999996</v>
      </c>
      <c r="AH6718" s="35" t="s">
        <v>8088</v>
      </c>
      <c r="AJ6718" s="33">
        <v>4.2699999999999996</v>
      </c>
      <c r="AK6718" s="35" t="s">
        <v>8088</v>
      </c>
      <c r="AM6718" s="33">
        <v>4.2699999999999996</v>
      </c>
      <c r="AN6718" s="35" t="s">
        <v>8088</v>
      </c>
      <c r="AP6718" s="33">
        <v>4.2699999999999996</v>
      </c>
      <c r="AQ6718" s="35" t="s">
        <v>8088</v>
      </c>
      <c r="AS6718" s="33">
        <v>4.2699999999999996</v>
      </c>
      <c r="AT6718" s="35" t="s">
        <v>8088</v>
      </c>
      <c r="AV6718" s="33">
        <v>4.2699999999999996</v>
      </c>
      <c r="AW6718" s="35" t="s">
        <v>8088</v>
      </c>
      <c r="AY6718" s="33">
        <v>4.2699999999999996</v>
      </c>
      <c r="AZ6718" s="35" t="s">
        <v>8088</v>
      </c>
      <c r="BB6718" s="33">
        <v>3.84</v>
      </c>
      <c r="BC6718" s="35" t="s">
        <v>8088</v>
      </c>
      <c r="BE6718" s="33">
        <v>3.84</v>
      </c>
      <c r="BF6718" s="35" t="s">
        <v>8088</v>
      </c>
      <c r="BH6718" s="33">
        <v>17.105987999999996</v>
      </c>
      <c r="BI6718" s="35" t="s">
        <v>8088</v>
      </c>
      <c r="BK6718" s="33">
        <v>17.105987999999996</v>
      </c>
      <c r="BL6718" s="35" t="s">
        <v>8088</v>
      </c>
      <c r="BN6718" s="33">
        <f>_xlfn.XLOOKUP(E6718,'[2]Charge Level Data'!$E:$E,'[2]Charge Level Data'!$BN:$BN,"N/A")</f>
        <v>17.105987999999996</v>
      </c>
      <c r="BO6718" s="35" t="s">
        <v>8088</v>
      </c>
      <c r="BQ6718" s="33">
        <v>28.35</v>
      </c>
      <c r="BR6718" s="35" t="s">
        <v>8088</v>
      </c>
    </row>
    <row r="6719" spans="1:70" x14ac:dyDescent="0.3">
      <c r="A6719">
        <v>8127214</v>
      </c>
      <c r="B6719" t="s">
        <v>1547</v>
      </c>
      <c r="C6719" s="33">
        <v>36</v>
      </c>
      <c r="D6719">
        <v>300</v>
      </c>
      <c r="E6719">
        <v>89050</v>
      </c>
      <c r="L6719" s="33">
        <v>28.80886928</v>
      </c>
      <c r="M6719" s="35" t="s">
        <v>8088</v>
      </c>
      <c r="O6719" s="33">
        <v>25.267193679999998</v>
      </c>
      <c r="P6719" s="35" t="s">
        <v>8088</v>
      </c>
      <c r="R6719" s="33">
        <v>23.038150080000001</v>
      </c>
      <c r="S6719" s="35" t="s">
        <v>8088</v>
      </c>
      <c r="U6719" s="33">
        <v>0</v>
      </c>
      <c r="V6719" s="35" t="s">
        <v>8088</v>
      </c>
      <c r="X6719" s="33">
        <v>21.26</v>
      </c>
      <c r="Y6719" s="35" t="s">
        <v>8088</v>
      </c>
      <c r="AA6719" s="33">
        <v>24.5</v>
      </c>
      <c r="AB6719" s="35" t="s">
        <v>8088</v>
      </c>
      <c r="AD6719" s="33">
        <v>16.45</v>
      </c>
      <c r="AE6719" s="35" t="s">
        <v>8088</v>
      </c>
      <c r="AG6719" s="33">
        <v>4.72</v>
      </c>
      <c r="AH6719" s="35" t="s">
        <v>8088</v>
      </c>
      <c r="AJ6719" s="33">
        <v>4.72</v>
      </c>
      <c r="AK6719" s="35" t="s">
        <v>8088</v>
      </c>
      <c r="AM6719" s="33">
        <v>4.72</v>
      </c>
      <c r="AN6719" s="35" t="s">
        <v>8088</v>
      </c>
      <c r="AP6719" s="33">
        <v>4.72</v>
      </c>
      <c r="AQ6719" s="35" t="s">
        <v>8088</v>
      </c>
      <c r="AS6719" s="33">
        <v>4.72</v>
      </c>
      <c r="AT6719" s="35" t="s">
        <v>8088</v>
      </c>
      <c r="AV6719" s="33">
        <v>4.72</v>
      </c>
      <c r="AW6719" s="35" t="s">
        <v>8088</v>
      </c>
      <c r="AY6719" s="33">
        <v>4.72</v>
      </c>
      <c r="AZ6719" s="35" t="s">
        <v>8088</v>
      </c>
      <c r="BB6719" s="33">
        <v>4.25</v>
      </c>
      <c r="BC6719" s="35" t="s">
        <v>8088</v>
      </c>
      <c r="BE6719" s="33">
        <v>4.25</v>
      </c>
      <c r="BF6719" s="35" t="s">
        <v>8088</v>
      </c>
      <c r="BH6719" s="33">
        <v>15.914069999999999</v>
      </c>
      <c r="BI6719" s="35" t="s">
        <v>8088</v>
      </c>
      <c r="BK6719" s="33">
        <v>15.914069999999999</v>
      </c>
      <c r="BL6719" s="35" t="s">
        <v>8088</v>
      </c>
      <c r="BN6719" s="33">
        <f>_xlfn.XLOOKUP(E6719,'[2]Charge Level Data'!$E:$E,'[2]Charge Level Data'!$BN:$BN,"N/A")</f>
        <v>15.914069999999999</v>
      </c>
      <c r="BO6719" s="35" t="s">
        <v>8088</v>
      </c>
      <c r="BQ6719" s="33">
        <v>28.35</v>
      </c>
      <c r="BR6719" s="35" t="s">
        <v>8088</v>
      </c>
    </row>
    <row r="6720" spans="1:70" x14ac:dyDescent="0.3">
      <c r="A6720">
        <v>4123047</v>
      </c>
      <c r="B6720" t="s">
        <v>1857</v>
      </c>
      <c r="C6720" s="33">
        <v>36</v>
      </c>
      <c r="D6720">
        <v>300</v>
      </c>
      <c r="E6720">
        <v>89050</v>
      </c>
      <c r="L6720" s="33">
        <v>28.80886928</v>
      </c>
      <c r="M6720" s="35" t="s">
        <v>8088</v>
      </c>
      <c r="O6720" s="33">
        <v>25.267193679999998</v>
      </c>
      <c r="P6720" s="35" t="s">
        <v>8088</v>
      </c>
      <c r="R6720" s="33">
        <v>23.038150080000001</v>
      </c>
      <c r="S6720" s="35" t="s">
        <v>8088</v>
      </c>
      <c r="U6720" s="33">
        <v>0</v>
      </c>
      <c r="V6720" s="35" t="s">
        <v>8088</v>
      </c>
      <c r="X6720" s="33">
        <v>21.26</v>
      </c>
      <c r="Y6720" s="35" t="s">
        <v>8088</v>
      </c>
      <c r="AA6720" s="33">
        <v>24.5</v>
      </c>
      <c r="AB6720" s="35" t="s">
        <v>8088</v>
      </c>
      <c r="AD6720" s="33">
        <v>16.45</v>
      </c>
      <c r="AE6720" s="35" t="s">
        <v>8088</v>
      </c>
      <c r="AG6720" s="33">
        <v>4.72</v>
      </c>
      <c r="AH6720" s="35" t="s">
        <v>8088</v>
      </c>
      <c r="AJ6720" s="33">
        <v>4.72</v>
      </c>
      <c r="AK6720" s="35" t="s">
        <v>8088</v>
      </c>
      <c r="AM6720" s="33">
        <v>4.72</v>
      </c>
      <c r="AN6720" s="35" t="s">
        <v>8088</v>
      </c>
      <c r="AP6720" s="33">
        <v>4.72</v>
      </c>
      <c r="AQ6720" s="35" t="s">
        <v>8088</v>
      </c>
      <c r="AS6720" s="33">
        <v>4.72</v>
      </c>
      <c r="AT6720" s="35" t="s">
        <v>8088</v>
      </c>
      <c r="AV6720" s="33">
        <v>4.72</v>
      </c>
      <c r="AW6720" s="35" t="s">
        <v>8088</v>
      </c>
      <c r="AY6720" s="33">
        <v>4.72</v>
      </c>
      <c r="AZ6720" s="35" t="s">
        <v>8088</v>
      </c>
      <c r="BB6720" s="33">
        <v>4.25</v>
      </c>
      <c r="BC6720" s="35" t="s">
        <v>8088</v>
      </c>
      <c r="BE6720" s="33">
        <v>4.25</v>
      </c>
      <c r="BF6720" s="35" t="s">
        <v>8088</v>
      </c>
      <c r="BH6720" s="33">
        <v>15.914069999999999</v>
      </c>
      <c r="BI6720" s="35" t="s">
        <v>8088</v>
      </c>
      <c r="BK6720" s="33">
        <v>15.914069999999999</v>
      </c>
      <c r="BL6720" s="35" t="s">
        <v>8088</v>
      </c>
      <c r="BN6720" s="33">
        <f>_xlfn.XLOOKUP(E6720,'[2]Charge Level Data'!$E:$E,'[2]Charge Level Data'!$BN:$BN,"N/A")</f>
        <v>15.914069999999999</v>
      </c>
      <c r="BO6720" s="35" t="s">
        <v>8088</v>
      </c>
      <c r="BQ6720" s="33">
        <v>28.35</v>
      </c>
      <c r="BR6720" s="35" t="s">
        <v>8088</v>
      </c>
    </row>
    <row r="6721" spans="1:70" x14ac:dyDescent="0.3">
      <c r="A6721">
        <v>7965601</v>
      </c>
      <c r="B6721" t="s">
        <v>2360</v>
      </c>
      <c r="C6721" s="33">
        <v>36</v>
      </c>
      <c r="D6721">
        <v>300</v>
      </c>
      <c r="E6721">
        <v>87172</v>
      </c>
      <c r="L6721" s="33">
        <v>26.062260979999998</v>
      </c>
      <c r="M6721" s="35" t="s">
        <v>8088</v>
      </c>
      <c r="O6721" s="33">
        <v>22.858245129999997</v>
      </c>
      <c r="P6721" s="35" t="s">
        <v>8088</v>
      </c>
      <c r="R6721" s="33">
        <v>20.84171628</v>
      </c>
      <c r="S6721" s="35" t="s">
        <v>8088</v>
      </c>
      <c r="U6721" s="33">
        <v>0</v>
      </c>
      <c r="V6721" s="35" t="s">
        <v>8088</v>
      </c>
      <c r="X6721" s="33">
        <v>18.43</v>
      </c>
      <c r="Y6721" s="35" t="s">
        <v>8088</v>
      </c>
      <c r="AA6721" s="33">
        <v>24.5</v>
      </c>
      <c r="AB6721" s="35" t="s">
        <v>8088</v>
      </c>
      <c r="AD6721" s="33">
        <v>16.45</v>
      </c>
      <c r="AE6721" s="35" t="s">
        <v>8088</v>
      </c>
      <c r="AG6721" s="33">
        <v>4.2699999999999996</v>
      </c>
      <c r="AH6721" s="35" t="s">
        <v>8088</v>
      </c>
      <c r="AJ6721" s="33">
        <v>4.2699999999999996</v>
      </c>
      <c r="AK6721" s="35" t="s">
        <v>8088</v>
      </c>
      <c r="AM6721" s="33">
        <v>4.2699999999999996</v>
      </c>
      <c r="AN6721" s="35" t="s">
        <v>8088</v>
      </c>
      <c r="AP6721" s="33">
        <v>4.2699999999999996</v>
      </c>
      <c r="AQ6721" s="35" t="s">
        <v>8088</v>
      </c>
      <c r="AS6721" s="33">
        <v>4.2699999999999996</v>
      </c>
      <c r="AT6721" s="35" t="s">
        <v>8088</v>
      </c>
      <c r="AV6721" s="33">
        <v>4.2699999999999996</v>
      </c>
      <c r="AW6721" s="35" t="s">
        <v>8088</v>
      </c>
      <c r="AY6721" s="33">
        <v>4.2699999999999996</v>
      </c>
      <c r="AZ6721" s="35" t="s">
        <v>8088</v>
      </c>
      <c r="BB6721" s="33">
        <v>3.84</v>
      </c>
      <c r="BC6721" s="35" t="s">
        <v>8088</v>
      </c>
      <c r="BE6721" s="33">
        <v>3.84</v>
      </c>
      <c r="BF6721" s="35" t="s">
        <v>8088</v>
      </c>
      <c r="BH6721" s="33">
        <v>17.105987999999996</v>
      </c>
      <c r="BI6721" s="35" t="s">
        <v>8088</v>
      </c>
      <c r="BK6721" s="33">
        <v>17.105987999999996</v>
      </c>
      <c r="BL6721" s="35" t="s">
        <v>8088</v>
      </c>
      <c r="BN6721" s="33">
        <f>_xlfn.XLOOKUP(E6721,'[2]Charge Level Data'!$E:$E,'[2]Charge Level Data'!$BN:$BN,"N/A")</f>
        <v>17.105987999999996</v>
      </c>
      <c r="BO6721" s="35" t="s">
        <v>8088</v>
      </c>
      <c r="BQ6721" s="33">
        <v>28.35</v>
      </c>
      <c r="BR6721" s="35" t="s">
        <v>8088</v>
      </c>
    </row>
    <row r="6722" spans="1:70" x14ac:dyDescent="0.3">
      <c r="A6722">
        <v>634081</v>
      </c>
      <c r="B6722" t="s">
        <v>2868</v>
      </c>
      <c r="C6722" s="33">
        <v>36</v>
      </c>
      <c r="D6722">
        <v>300</v>
      </c>
      <c r="E6722">
        <v>87205</v>
      </c>
      <c r="L6722" s="33">
        <v>26.062260979999998</v>
      </c>
      <c r="M6722" s="35" t="s">
        <v>8088</v>
      </c>
      <c r="O6722" s="33">
        <v>22.858245129999997</v>
      </c>
      <c r="P6722" s="35" t="s">
        <v>8088</v>
      </c>
      <c r="R6722" s="33">
        <v>20.84171628</v>
      </c>
      <c r="S6722" s="35" t="s">
        <v>8088</v>
      </c>
      <c r="U6722" s="33">
        <v>0</v>
      </c>
      <c r="V6722" s="35" t="s">
        <v>8088</v>
      </c>
      <c r="X6722" s="33">
        <v>20.239999999999998</v>
      </c>
      <c r="Y6722" s="35" t="s">
        <v>8088</v>
      </c>
      <c r="AA6722" s="33">
        <v>24.5</v>
      </c>
      <c r="AB6722" s="35" t="s">
        <v>8088</v>
      </c>
      <c r="AD6722" s="33">
        <v>16.45</v>
      </c>
      <c r="AE6722" s="35" t="s">
        <v>8088</v>
      </c>
      <c r="AG6722" s="33">
        <v>4.2699999999999996</v>
      </c>
      <c r="AH6722" s="35" t="s">
        <v>8088</v>
      </c>
      <c r="AJ6722" s="33">
        <v>4.2699999999999996</v>
      </c>
      <c r="AK6722" s="35" t="s">
        <v>8088</v>
      </c>
      <c r="AM6722" s="33">
        <v>4.2699999999999996</v>
      </c>
      <c r="AN6722" s="35" t="s">
        <v>8088</v>
      </c>
      <c r="AP6722" s="33">
        <v>4.2699999999999996</v>
      </c>
      <c r="AQ6722" s="35" t="s">
        <v>8088</v>
      </c>
      <c r="AS6722" s="33">
        <v>4.2699999999999996</v>
      </c>
      <c r="AT6722" s="35" t="s">
        <v>8088</v>
      </c>
      <c r="AV6722" s="33">
        <v>4.2699999999999996</v>
      </c>
      <c r="AW6722" s="35" t="s">
        <v>8088</v>
      </c>
      <c r="AY6722" s="33">
        <v>4.2699999999999996</v>
      </c>
      <c r="AZ6722" s="35" t="s">
        <v>8088</v>
      </c>
      <c r="BB6722" s="33">
        <v>3.84</v>
      </c>
      <c r="BC6722" s="35" t="s">
        <v>8088</v>
      </c>
      <c r="BE6722" s="33">
        <v>3.84</v>
      </c>
      <c r="BF6722" s="35" t="s">
        <v>8088</v>
      </c>
      <c r="BH6722" s="33">
        <v>17.105987999999996</v>
      </c>
      <c r="BI6722" s="35" t="s">
        <v>8088</v>
      </c>
      <c r="BK6722" s="33">
        <v>17.105987999999996</v>
      </c>
      <c r="BL6722" s="35" t="s">
        <v>8088</v>
      </c>
      <c r="BN6722" s="33">
        <f>_xlfn.XLOOKUP(E6722,'[2]Charge Level Data'!$E:$E,'[2]Charge Level Data'!$BN:$BN,"N/A")</f>
        <v>17.105987999999996</v>
      </c>
      <c r="BO6722" s="35" t="s">
        <v>8088</v>
      </c>
      <c r="BQ6722" s="33">
        <v>28.35</v>
      </c>
      <c r="BR6722" s="35" t="s">
        <v>8088</v>
      </c>
    </row>
    <row r="6723" spans="1:70" x14ac:dyDescent="0.3">
      <c r="A6723">
        <v>7692628</v>
      </c>
      <c r="B6723" t="s">
        <v>2873</v>
      </c>
      <c r="C6723" s="33">
        <v>36</v>
      </c>
      <c r="D6723">
        <v>300</v>
      </c>
      <c r="E6723">
        <v>87220</v>
      </c>
      <c r="L6723" s="33">
        <v>26.062260979999998</v>
      </c>
      <c r="M6723" s="35" t="s">
        <v>8088</v>
      </c>
      <c r="O6723" s="33">
        <v>22.858245129999997</v>
      </c>
      <c r="P6723" s="35" t="s">
        <v>8088</v>
      </c>
      <c r="R6723" s="33">
        <v>20.84171628</v>
      </c>
      <c r="S6723" s="35" t="s">
        <v>8088</v>
      </c>
      <c r="U6723" s="33">
        <v>0</v>
      </c>
      <c r="V6723" s="35" t="s">
        <v>8088</v>
      </c>
      <c r="X6723" s="33">
        <v>20.39</v>
      </c>
      <c r="Y6723" s="35" t="s">
        <v>8088</v>
      </c>
      <c r="AA6723" s="33">
        <v>24.5</v>
      </c>
      <c r="AB6723" s="35" t="s">
        <v>8088</v>
      </c>
      <c r="AD6723" s="33">
        <v>16.45</v>
      </c>
      <c r="AE6723" s="35" t="s">
        <v>8088</v>
      </c>
      <c r="AG6723" s="33">
        <v>4.2699999999999996</v>
      </c>
      <c r="AH6723" s="35" t="s">
        <v>8088</v>
      </c>
      <c r="AJ6723" s="33">
        <v>4.2699999999999996</v>
      </c>
      <c r="AK6723" s="35" t="s">
        <v>8088</v>
      </c>
      <c r="AM6723" s="33">
        <v>4.2699999999999996</v>
      </c>
      <c r="AN6723" s="35" t="s">
        <v>8088</v>
      </c>
      <c r="AP6723" s="33">
        <v>4.2699999999999996</v>
      </c>
      <c r="AQ6723" s="35" t="s">
        <v>8088</v>
      </c>
      <c r="AS6723" s="33">
        <v>4.2699999999999996</v>
      </c>
      <c r="AT6723" s="35" t="s">
        <v>8088</v>
      </c>
      <c r="AV6723" s="33">
        <v>4.2699999999999996</v>
      </c>
      <c r="AW6723" s="35" t="s">
        <v>8088</v>
      </c>
      <c r="AY6723" s="33">
        <v>4.2699999999999996</v>
      </c>
      <c r="AZ6723" s="35" t="s">
        <v>8088</v>
      </c>
      <c r="BB6723" s="33">
        <v>3.84</v>
      </c>
      <c r="BC6723" s="35" t="s">
        <v>8088</v>
      </c>
      <c r="BE6723" s="33">
        <v>3.84</v>
      </c>
      <c r="BF6723" s="35" t="s">
        <v>8088</v>
      </c>
      <c r="BH6723" s="33">
        <v>17.105987999999996</v>
      </c>
      <c r="BI6723" s="35" t="s">
        <v>8088</v>
      </c>
      <c r="BK6723" s="33">
        <v>17.105987999999996</v>
      </c>
      <c r="BL6723" s="35" t="s">
        <v>8088</v>
      </c>
      <c r="BN6723" s="33">
        <f>_xlfn.XLOOKUP(E6723,'[2]Charge Level Data'!$E:$E,'[2]Charge Level Data'!$BN:$BN,"N/A")</f>
        <v>17.105987999999996</v>
      </c>
      <c r="BO6723" s="35" t="s">
        <v>8088</v>
      </c>
      <c r="BQ6723" s="33">
        <v>28.35</v>
      </c>
      <c r="BR6723" s="35" t="s">
        <v>8088</v>
      </c>
    </row>
    <row r="6724" spans="1:70" x14ac:dyDescent="0.3">
      <c r="A6724">
        <v>9390316</v>
      </c>
      <c r="B6724" t="s">
        <v>2975</v>
      </c>
      <c r="C6724" s="33">
        <v>35</v>
      </c>
      <c r="D6724">
        <v>430</v>
      </c>
      <c r="E6724">
        <v>97010</v>
      </c>
      <c r="L6724" s="33">
        <v>0</v>
      </c>
      <c r="M6724" s="35" t="s">
        <v>8088</v>
      </c>
      <c r="O6724" s="33">
        <v>0</v>
      </c>
      <c r="P6724" s="35" t="s">
        <v>8088</v>
      </c>
      <c r="R6724" s="33">
        <v>0</v>
      </c>
      <c r="S6724" s="35" t="s">
        <v>8088</v>
      </c>
      <c r="U6724" s="33">
        <v>23.799999999999997</v>
      </c>
      <c r="V6724" s="35" t="s">
        <v>8088</v>
      </c>
      <c r="X6724" s="33">
        <v>0</v>
      </c>
      <c r="Y6724" s="35" t="s">
        <v>8088</v>
      </c>
      <c r="AA6724" s="33">
        <v>23.799999999999997</v>
      </c>
      <c r="AB6724" s="35" t="s">
        <v>8088</v>
      </c>
      <c r="AD6724" s="33">
        <v>15.979999999999999</v>
      </c>
      <c r="AE6724" s="35" t="s">
        <v>8088</v>
      </c>
      <c r="AG6724" s="33">
        <v>0</v>
      </c>
      <c r="AH6724" s="35" t="s">
        <v>8088</v>
      </c>
      <c r="AJ6724" s="33">
        <v>0</v>
      </c>
      <c r="AK6724" s="35" t="s">
        <v>8088</v>
      </c>
      <c r="AM6724" s="33">
        <v>0</v>
      </c>
      <c r="AN6724" s="35" t="s">
        <v>8088</v>
      </c>
      <c r="AP6724" s="33">
        <v>0</v>
      </c>
      <c r="AQ6724" s="35" t="s">
        <v>8088</v>
      </c>
      <c r="AS6724" s="33">
        <v>0</v>
      </c>
      <c r="AT6724" s="35" t="s">
        <v>8088</v>
      </c>
      <c r="AV6724" s="33">
        <v>0</v>
      </c>
      <c r="AW6724" s="35" t="s">
        <v>8088</v>
      </c>
      <c r="AY6724" s="33">
        <v>0</v>
      </c>
      <c r="AZ6724" s="35" t="s">
        <v>8088</v>
      </c>
      <c r="BB6724" s="33">
        <v>3.86</v>
      </c>
      <c r="BC6724" s="35" t="s">
        <v>8088</v>
      </c>
      <c r="BE6724" s="33">
        <v>3.86</v>
      </c>
      <c r="BF6724" s="35" t="s">
        <v>8088</v>
      </c>
      <c r="BH6724" s="33">
        <v>22.803618</v>
      </c>
      <c r="BI6724" s="35" t="s">
        <v>8088</v>
      </c>
      <c r="BK6724" s="33">
        <v>22.803618</v>
      </c>
      <c r="BL6724" s="35" t="s">
        <v>8088</v>
      </c>
      <c r="BN6724" s="33">
        <f>_xlfn.XLOOKUP(E6724,'[2]Charge Level Data'!$E:$E,'[2]Charge Level Data'!$BN:$BN,"N/A")</f>
        <v>22.803618</v>
      </c>
      <c r="BO6724" s="35" t="s">
        <v>8088</v>
      </c>
      <c r="BQ6724" s="33">
        <v>27.540000000000003</v>
      </c>
      <c r="BR6724" s="35" t="s">
        <v>8088</v>
      </c>
    </row>
    <row r="6725" spans="1:70" x14ac:dyDescent="0.3">
      <c r="A6725">
        <v>1373551</v>
      </c>
      <c r="B6725" t="s">
        <v>2976</v>
      </c>
      <c r="C6725" s="33">
        <v>35</v>
      </c>
      <c r="D6725">
        <v>430</v>
      </c>
      <c r="E6725">
        <v>97010</v>
      </c>
      <c r="L6725" s="33">
        <v>0</v>
      </c>
      <c r="M6725" s="35" t="s">
        <v>8088</v>
      </c>
      <c r="O6725" s="33">
        <v>0</v>
      </c>
      <c r="P6725" s="35" t="s">
        <v>8088</v>
      </c>
      <c r="R6725" s="33">
        <v>0</v>
      </c>
      <c r="S6725" s="35" t="s">
        <v>8088</v>
      </c>
      <c r="U6725" s="33">
        <v>23.799999999999997</v>
      </c>
      <c r="V6725" s="35" t="s">
        <v>8088</v>
      </c>
      <c r="X6725" s="33">
        <v>0</v>
      </c>
      <c r="Y6725" s="35" t="s">
        <v>8088</v>
      </c>
      <c r="AA6725" s="33">
        <v>23.799999999999997</v>
      </c>
      <c r="AB6725" s="35" t="s">
        <v>8088</v>
      </c>
      <c r="AD6725" s="33">
        <v>15.979999999999999</v>
      </c>
      <c r="AE6725" s="35" t="s">
        <v>8088</v>
      </c>
      <c r="AG6725" s="33">
        <v>0</v>
      </c>
      <c r="AH6725" s="35" t="s">
        <v>8088</v>
      </c>
      <c r="AJ6725" s="33">
        <v>0</v>
      </c>
      <c r="AK6725" s="35" t="s">
        <v>8088</v>
      </c>
      <c r="AM6725" s="33">
        <v>0</v>
      </c>
      <c r="AN6725" s="35" t="s">
        <v>8088</v>
      </c>
      <c r="AP6725" s="33">
        <v>0</v>
      </c>
      <c r="AQ6725" s="35" t="s">
        <v>8088</v>
      </c>
      <c r="AS6725" s="33">
        <v>0</v>
      </c>
      <c r="AT6725" s="35" t="s">
        <v>8088</v>
      </c>
      <c r="AV6725" s="33">
        <v>0</v>
      </c>
      <c r="AW6725" s="35" t="s">
        <v>8088</v>
      </c>
      <c r="AY6725" s="33">
        <v>0</v>
      </c>
      <c r="AZ6725" s="35" t="s">
        <v>8088</v>
      </c>
      <c r="BB6725" s="33">
        <v>3.86</v>
      </c>
      <c r="BC6725" s="35" t="s">
        <v>8088</v>
      </c>
      <c r="BE6725" s="33">
        <v>3.86</v>
      </c>
      <c r="BF6725" s="35" t="s">
        <v>8088</v>
      </c>
      <c r="BH6725" s="33">
        <v>22.803618</v>
      </c>
      <c r="BI6725" s="35" t="s">
        <v>8088</v>
      </c>
      <c r="BK6725" s="33">
        <v>22.803618</v>
      </c>
      <c r="BL6725" s="35" t="s">
        <v>8088</v>
      </c>
      <c r="BN6725" s="33">
        <f>_xlfn.XLOOKUP(E6725,'[2]Charge Level Data'!$E:$E,'[2]Charge Level Data'!$BN:$BN,"N/A")</f>
        <v>22.803618</v>
      </c>
      <c r="BO6725" s="35" t="s">
        <v>8088</v>
      </c>
      <c r="BQ6725" s="33">
        <v>27.540000000000003</v>
      </c>
      <c r="BR6725" s="35" t="s">
        <v>8088</v>
      </c>
    </row>
    <row r="6726" spans="1:70" x14ac:dyDescent="0.3">
      <c r="A6726">
        <v>7895287</v>
      </c>
      <c r="B6726" t="s">
        <v>3020</v>
      </c>
      <c r="C6726" s="33">
        <v>35</v>
      </c>
      <c r="D6726">
        <v>430</v>
      </c>
      <c r="E6726">
        <v>97010</v>
      </c>
      <c r="L6726" s="33">
        <v>0</v>
      </c>
      <c r="M6726" s="35" t="s">
        <v>8088</v>
      </c>
      <c r="O6726" s="33">
        <v>0</v>
      </c>
      <c r="P6726" s="35" t="s">
        <v>8088</v>
      </c>
      <c r="R6726" s="33">
        <v>0</v>
      </c>
      <c r="S6726" s="35" t="s">
        <v>8088</v>
      </c>
      <c r="U6726" s="33">
        <v>23.799999999999997</v>
      </c>
      <c r="V6726" s="35" t="s">
        <v>8088</v>
      </c>
      <c r="X6726" s="33">
        <v>0</v>
      </c>
      <c r="Y6726" s="35" t="s">
        <v>8088</v>
      </c>
      <c r="AA6726" s="33">
        <v>23.799999999999997</v>
      </c>
      <c r="AB6726" s="35" t="s">
        <v>8088</v>
      </c>
      <c r="AD6726" s="33">
        <v>15.979999999999999</v>
      </c>
      <c r="AE6726" s="35" t="s">
        <v>8088</v>
      </c>
      <c r="AG6726" s="33">
        <v>0</v>
      </c>
      <c r="AH6726" s="35" t="s">
        <v>8088</v>
      </c>
      <c r="AJ6726" s="33">
        <v>0</v>
      </c>
      <c r="AK6726" s="35" t="s">
        <v>8088</v>
      </c>
      <c r="AM6726" s="33">
        <v>0</v>
      </c>
      <c r="AN6726" s="35" t="s">
        <v>8088</v>
      </c>
      <c r="AP6726" s="33">
        <v>0</v>
      </c>
      <c r="AQ6726" s="35" t="s">
        <v>8088</v>
      </c>
      <c r="AS6726" s="33">
        <v>0</v>
      </c>
      <c r="AT6726" s="35" t="s">
        <v>8088</v>
      </c>
      <c r="AV6726" s="33">
        <v>0</v>
      </c>
      <c r="AW6726" s="35" t="s">
        <v>8088</v>
      </c>
      <c r="AY6726" s="33">
        <v>0</v>
      </c>
      <c r="AZ6726" s="35" t="s">
        <v>8088</v>
      </c>
      <c r="BB6726" s="33">
        <v>3.86</v>
      </c>
      <c r="BC6726" s="35" t="s">
        <v>8088</v>
      </c>
      <c r="BE6726" s="33">
        <v>3.86</v>
      </c>
      <c r="BF6726" s="35" t="s">
        <v>8088</v>
      </c>
      <c r="BH6726" s="33">
        <v>22.803618</v>
      </c>
      <c r="BI6726" s="35" t="s">
        <v>8088</v>
      </c>
      <c r="BK6726" s="33">
        <v>22.803618</v>
      </c>
      <c r="BL6726" s="35" t="s">
        <v>8088</v>
      </c>
      <c r="BN6726" s="33">
        <f>_xlfn.XLOOKUP(E6726,'[2]Charge Level Data'!$E:$E,'[2]Charge Level Data'!$BN:$BN,"N/A")</f>
        <v>22.803618</v>
      </c>
      <c r="BO6726" s="35" t="s">
        <v>8088</v>
      </c>
      <c r="BQ6726" s="33">
        <v>27.540000000000003</v>
      </c>
      <c r="BR6726" s="35" t="s">
        <v>8088</v>
      </c>
    </row>
    <row r="6727" spans="1:70" x14ac:dyDescent="0.3">
      <c r="A6727">
        <v>9390390</v>
      </c>
      <c r="B6727" t="s">
        <v>3060</v>
      </c>
      <c r="C6727" s="33">
        <v>35</v>
      </c>
      <c r="D6727">
        <v>420</v>
      </c>
      <c r="E6727">
        <v>97010</v>
      </c>
      <c r="L6727" s="33">
        <v>0</v>
      </c>
      <c r="M6727" s="35" t="s">
        <v>8088</v>
      </c>
      <c r="O6727" s="33">
        <v>0</v>
      </c>
      <c r="P6727" s="35" t="s">
        <v>8088</v>
      </c>
      <c r="R6727" s="33">
        <v>0</v>
      </c>
      <c r="S6727" s="35" t="s">
        <v>8088</v>
      </c>
      <c r="U6727" s="33">
        <v>23.799999999999997</v>
      </c>
      <c r="V6727" s="35" t="s">
        <v>8088</v>
      </c>
      <c r="X6727" s="33">
        <v>0</v>
      </c>
      <c r="Y6727" s="35" t="s">
        <v>8088</v>
      </c>
      <c r="AA6727" s="33">
        <v>23.799999999999997</v>
      </c>
      <c r="AB6727" s="35" t="s">
        <v>8088</v>
      </c>
      <c r="AD6727" s="33">
        <v>15.979999999999999</v>
      </c>
      <c r="AE6727" s="35" t="s">
        <v>8088</v>
      </c>
      <c r="AG6727" s="33">
        <v>0</v>
      </c>
      <c r="AH6727" s="35" t="s">
        <v>8088</v>
      </c>
      <c r="AJ6727" s="33">
        <v>0</v>
      </c>
      <c r="AK6727" s="35" t="s">
        <v>8088</v>
      </c>
      <c r="AM6727" s="33">
        <v>0</v>
      </c>
      <c r="AN6727" s="35" t="s">
        <v>8088</v>
      </c>
      <c r="AP6727" s="33">
        <v>0</v>
      </c>
      <c r="AQ6727" s="35" t="s">
        <v>8088</v>
      </c>
      <c r="AS6727" s="33">
        <v>0</v>
      </c>
      <c r="AT6727" s="35" t="s">
        <v>8088</v>
      </c>
      <c r="AV6727" s="33">
        <v>0</v>
      </c>
      <c r="AW6727" s="35" t="s">
        <v>8088</v>
      </c>
      <c r="AY6727" s="33">
        <v>0</v>
      </c>
      <c r="AZ6727" s="35" t="s">
        <v>8088</v>
      </c>
      <c r="BB6727" s="33">
        <v>3.86</v>
      </c>
      <c r="BC6727" s="35" t="s">
        <v>8088</v>
      </c>
      <c r="BE6727" s="33">
        <v>3.86</v>
      </c>
      <c r="BF6727" s="35" t="s">
        <v>8088</v>
      </c>
      <c r="BH6727" s="33">
        <v>22.803618</v>
      </c>
      <c r="BI6727" s="35" t="s">
        <v>8088</v>
      </c>
      <c r="BK6727" s="33">
        <v>22.803618</v>
      </c>
      <c r="BL6727" s="35" t="s">
        <v>8088</v>
      </c>
      <c r="BN6727" s="33">
        <f>_xlfn.XLOOKUP(E6727,'[2]Charge Level Data'!$E:$E,'[2]Charge Level Data'!$BN:$BN,"N/A")</f>
        <v>22.803618</v>
      </c>
      <c r="BO6727" s="35" t="s">
        <v>8088</v>
      </c>
      <c r="BQ6727" s="33">
        <v>27.540000000000003</v>
      </c>
      <c r="BR6727" s="35" t="s">
        <v>8088</v>
      </c>
    </row>
    <row r="6728" spans="1:70" x14ac:dyDescent="0.3">
      <c r="A6728">
        <v>1374111</v>
      </c>
      <c r="B6728" t="s">
        <v>3061</v>
      </c>
      <c r="C6728" s="33">
        <v>35</v>
      </c>
      <c r="D6728">
        <v>420</v>
      </c>
      <c r="E6728">
        <v>97010</v>
      </c>
      <c r="L6728" s="33">
        <v>0</v>
      </c>
      <c r="M6728" s="35" t="s">
        <v>8088</v>
      </c>
      <c r="O6728" s="33">
        <v>0</v>
      </c>
      <c r="P6728" s="35" t="s">
        <v>8088</v>
      </c>
      <c r="R6728" s="33">
        <v>0</v>
      </c>
      <c r="S6728" s="35" t="s">
        <v>8088</v>
      </c>
      <c r="U6728" s="33">
        <v>23.799999999999997</v>
      </c>
      <c r="V6728" s="35" t="s">
        <v>8088</v>
      </c>
      <c r="X6728" s="33">
        <v>0</v>
      </c>
      <c r="Y6728" s="35" t="s">
        <v>8088</v>
      </c>
      <c r="AA6728" s="33">
        <v>23.799999999999997</v>
      </c>
      <c r="AB6728" s="35" t="s">
        <v>8088</v>
      </c>
      <c r="AD6728" s="33">
        <v>15.979999999999999</v>
      </c>
      <c r="AE6728" s="35" t="s">
        <v>8088</v>
      </c>
      <c r="AG6728" s="33">
        <v>0</v>
      </c>
      <c r="AH6728" s="35" t="s">
        <v>8088</v>
      </c>
      <c r="AJ6728" s="33">
        <v>0</v>
      </c>
      <c r="AK6728" s="35" t="s">
        <v>8088</v>
      </c>
      <c r="AM6728" s="33">
        <v>0</v>
      </c>
      <c r="AN6728" s="35" t="s">
        <v>8088</v>
      </c>
      <c r="AP6728" s="33">
        <v>0</v>
      </c>
      <c r="AQ6728" s="35" t="s">
        <v>8088</v>
      </c>
      <c r="AS6728" s="33">
        <v>0</v>
      </c>
      <c r="AT6728" s="35" t="s">
        <v>8088</v>
      </c>
      <c r="AV6728" s="33">
        <v>0</v>
      </c>
      <c r="AW6728" s="35" t="s">
        <v>8088</v>
      </c>
      <c r="AY6728" s="33">
        <v>0</v>
      </c>
      <c r="AZ6728" s="35" t="s">
        <v>8088</v>
      </c>
      <c r="BB6728" s="33">
        <v>3.86</v>
      </c>
      <c r="BC6728" s="35" t="s">
        <v>8088</v>
      </c>
      <c r="BE6728" s="33">
        <v>3.86</v>
      </c>
      <c r="BF6728" s="35" t="s">
        <v>8088</v>
      </c>
      <c r="BH6728" s="33">
        <v>22.803618</v>
      </c>
      <c r="BI6728" s="35" t="s">
        <v>8088</v>
      </c>
      <c r="BK6728" s="33">
        <v>22.803618</v>
      </c>
      <c r="BL6728" s="35" t="s">
        <v>8088</v>
      </c>
      <c r="BN6728" s="33">
        <f>_xlfn.XLOOKUP(E6728,'[2]Charge Level Data'!$E:$E,'[2]Charge Level Data'!$BN:$BN,"N/A")</f>
        <v>22.803618</v>
      </c>
      <c r="BO6728" s="35" t="s">
        <v>8088</v>
      </c>
      <c r="BQ6728" s="33">
        <v>27.540000000000003</v>
      </c>
      <c r="BR6728" s="35" t="s">
        <v>8088</v>
      </c>
    </row>
    <row r="6729" spans="1:70" x14ac:dyDescent="0.3">
      <c r="A6729">
        <v>1366295</v>
      </c>
      <c r="B6729" t="s">
        <v>3332</v>
      </c>
      <c r="C6729" s="33">
        <v>35</v>
      </c>
      <c r="D6729">
        <v>420</v>
      </c>
      <c r="E6729">
        <v>97010</v>
      </c>
      <c r="L6729" s="33">
        <v>0</v>
      </c>
      <c r="M6729" s="35" t="s">
        <v>8088</v>
      </c>
      <c r="O6729" s="33">
        <v>0</v>
      </c>
      <c r="P6729" s="35" t="s">
        <v>8088</v>
      </c>
      <c r="R6729" s="33">
        <v>0</v>
      </c>
      <c r="S6729" s="35" t="s">
        <v>8088</v>
      </c>
      <c r="U6729" s="33">
        <v>23.799999999999997</v>
      </c>
      <c r="V6729" s="35" t="s">
        <v>8088</v>
      </c>
      <c r="X6729" s="33">
        <v>0</v>
      </c>
      <c r="Y6729" s="35" t="s">
        <v>8088</v>
      </c>
      <c r="AA6729" s="33">
        <v>23.799999999999997</v>
      </c>
      <c r="AB6729" s="35" t="s">
        <v>8088</v>
      </c>
      <c r="AD6729" s="33">
        <v>15.979999999999999</v>
      </c>
      <c r="AE6729" s="35" t="s">
        <v>8088</v>
      </c>
      <c r="AG6729" s="33">
        <v>0</v>
      </c>
      <c r="AH6729" s="35" t="s">
        <v>8088</v>
      </c>
      <c r="AJ6729" s="33">
        <v>0</v>
      </c>
      <c r="AK6729" s="35" t="s">
        <v>8088</v>
      </c>
      <c r="AM6729" s="33">
        <v>0</v>
      </c>
      <c r="AN6729" s="35" t="s">
        <v>8088</v>
      </c>
      <c r="AP6729" s="33">
        <v>0</v>
      </c>
      <c r="AQ6729" s="35" t="s">
        <v>8088</v>
      </c>
      <c r="AS6729" s="33">
        <v>0</v>
      </c>
      <c r="AT6729" s="35" t="s">
        <v>8088</v>
      </c>
      <c r="AV6729" s="33">
        <v>0</v>
      </c>
      <c r="AW6729" s="35" t="s">
        <v>8088</v>
      </c>
      <c r="AY6729" s="33">
        <v>0</v>
      </c>
      <c r="AZ6729" s="35" t="s">
        <v>8088</v>
      </c>
      <c r="BB6729" s="33">
        <v>3.86</v>
      </c>
      <c r="BC6729" s="35" t="s">
        <v>8088</v>
      </c>
      <c r="BE6729" s="33">
        <v>3.86</v>
      </c>
      <c r="BF6729" s="35" t="s">
        <v>8088</v>
      </c>
      <c r="BH6729" s="33">
        <v>22.803618</v>
      </c>
      <c r="BI6729" s="35" t="s">
        <v>8088</v>
      </c>
      <c r="BK6729" s="33">
        <v>22.803618</v>
      </c>
      <c r="BL6729" s="35" t="s">
        <v>8088</v>
      </c>
      <c r="BN6729" s="33">
        <f>_xlfn.XLOOKUP(E6729,'[2]Charge Level Data'!$E:$E,'[2]Charge Level Data'!$BN:$BN,"N/A")</f>
        <v>22.803618</v>
      </c>
      <c r="BO6729" s="35" t="s">
        <v>8088</v>
      </c>
      <c r="BQ6729" s="33">
        <v>27.540000000000003</v>
      </c>
      <c r="BR6729" s="35" t="s">
        <v>8088</v>
      </c>
    </row>
    <row r="6730" spans="1:70" x14ac:dyDescent="0.3">
      <c r="A6730">
        <v>1366470</v>
      </c>
      <c r="B6730" t="s">
        <v>3334</v>
      </c>
      <c r="C6730" s="33">
        <v>35</v>
      </c>
      <c r="D6730">
        <v>420</v>
      </c>
      <c r="E6730">
        <v>97010</v>
      </c>
      <c r="L6730" s="33">
        <v>0</v>
      </c>
      <c r="M6730" s="35" t="s">
        <v>8088</v>
      </c>
      <c r="O6730" s="33">
        <v>0</v>
      </c>
      <c r="P6730" s="35" t="s">
        <v>8088</v>
      </c>
      <c r="R6730" s="33">
        <v>0</v>
      </c>
      <c r="S6730" s="35" t="s">
        <v>8088</v>
      </c>
      <c r="U6730" s="33">
        <v>23.799999999999997</v>
      </c>
      <c r="V6730" s="35" t="s">
        <v>8088</v>
      </c>
      <c r="X6730" s="33">
        <v>0</v>
      </c>
      <c r="Y6730" s="35" t="s">
        <v>8088</v>
      </c>
      <c r="AA6730" s="33">
        <v>23.799999999999997</v>
      </c>
      <c r="AB6730" s="35" t="s">
        <v>8088</v>
      </c>
      <c r="AD6730" s="33">
        <v>15.979999999999999</v>
      </c>
      <c r="AE6730" s="35" t="s">
        <v>8088</v>
      </c>
      <c r="AG6730" s="33">
        <v>0</v>
      </c>
      <c r="AH6730" s="35" t="s">
        <v>8088</v>
      </c>
      <c r="AJ6730" s="33">
        <v>0</v>
      </c>
      <c r="AK6730" s="35" t="s">
        <v>8088</v>
      </c>
      <c r="AM6730" s="33">
        <v>0</v>
      </c>
      <c r="AN6730" s="35" t="s">
        <v>8088</v>
      </c>
      <c r="AP6730" s="33">
        <v>0</v>
      </c>
      <c r="AQ6730" s="35" t="s">
        <v>8088</v>
      </c>
      <c r="AS6730" s="33">
        <v>0</v>
      </c>
      <c r="AT6730" s="35" t="s">
        <v>8088</v>
      </c>
      <c r="AV6730" s="33">
        <v>0</v>
      </c>
      <c r="AW6730" s="35" t="s">
        <v>8088</v>
      </c>
      <c r="AY6730" s="33">
        <v>0</v>
      </c>
      <c r="AZ6730" s="35" t="s">
        <v>8088</v>
      </c>
      <c r="BB6730" s="33">
        <v>3.86</v>
      </c>
      <c r="BC6730" s="35" t="s">
        <v>8088</v>
      </c>
      <c r="BE6730" s="33">
        <v>3.86</v>
      </c>
      <c r="BF6730" s="35" t="s">
        <v>8088</v>
      </c>
      <c r="BH6730" s="33">
        <v>22.803618</v>
      </c>
      <c r="BI6730" s="35" t="s">
        <v>8088</v>
      </c>
      <c r="BK6730" s="33">
        <v>22.803618</v>
      </c>
      <c r="BL6730" s="35" t="s">
        <v>8088</v>
      </c>
      <c r="BN6730" s="33">
        <f>_xlfn.XLOOKUP(E6730,'[2]Charge Level Data'!$E:$E,'[2]Charge Level Data'!$BN:$BN,"N/A")</f>
        <v>22.803618</v>
      </c>
      <c r="BO6730" s="35" t="s">
        <v>8088</v>
      </c>
      <c r="BQ6730" s="33">
        <v>27.540000000000003</v>
      </c>
      <c r="BR6730" s="35" t="s">
        <v>8088</v>
      </c>
    </row>
    <row r="6731" spans="1:70" x14ac:dyDescent="0.3">
      <c r="A6731">
        <v>7895936</v>
      </c>
      <c r="B6731" t="s">
        <v>3334</v>
      </c>
      <c r="C6731" s="33">
        <v>35</v>
      </c>
      <c r="D6731">
        <v>420</v>
      </c>
      <c r="E6731">
        <v>97010</v>
      </c>
      <c r="L6731" s="33">
        <v>0</v>
      </c>
      <c r="M6731" s="35" t="s">
        <v>8088</v>
      </c>
      <c r="O6731" s="33">
        <v>0</v>
      </c>
      <c r="P6731" s="35" t="s">
        <v>8088</v>
      </c>
      <c r="R6731" s="33">
        <v>0</v>
      </c>
      <c r="S6731" s="35" t="s">
        <v>8088</v>
      </c>
      <c r="U6731" s="33">
        <v>23.799999999999997</v>
      </c>
      <c r="V6731" s="35" t="s">
        <v>8088</v>
      </c>
      <c r="X6731" s="33">
        <v>0</v>
      </c>
      <c r="Y6731" s="35" t="s">
        <v>8088</v>
      </c>
      <c r="AA6731" s="33">
        <v>23.799999999999997</v>
      </c>
      <c r="AB6731" s="35" t="s">
        <v>8088</v>
      </c>
      <c r="AD6731" s="33">
        <v>15.979999999999999</v>
      </c>
      <c r="AE6731" s="35" t="s">
        <v>8088</v>
      </c>
      <c r="AG6731" s="33">
        <v>0</v>
      </c>
      <c r="AH6731" s="35" t="s">
        <v>8088</v>
      </c>
      <c r="AJ6731" s="33">
        <v>0</v>
      </c>
      <c r="AK6731" s="35" t="s">
        <v>8088</v>
      </c>
      <c r="AM6731" s="33">
        <v>0</v>
      </c>
      <c r="AN6731" s="35" t="s">
        <v>8088</v>
      </c>
      <c r="AP6731" s="33">
        <v>0</v>
      </c>
      <c r="AQ6731" s="35" t="s">
        <v>8088</v>
      </c>
      <c r="AS6731" s="33">
        <v>0</v>
      </c>
      <c r="AT6731" s="35" t="s">
        <v>8088</v>
      </c>
      <c r="AV6731" s="33">
        <v>0</v>
      </c>
      <c r="AW6731" s="35" t="s">
        <v>8088</v>
      </c>
      <c r="AY6731" s="33">
        <v>0</v>
      </c>
      <c r="AZ6731" s="35" t="s">
        <v>8088</v>
      </c>
      <c r="BB6731" s="33">
        <v>3.86</v>
      </c>
      <c r="BC6731" s="35" t="s">
        <v>8088</v>
      </c>
      <c r="BE6731" s="33">
        <v>3.86</v>
      </c>
      <c r="BF6731" s="35" t="s">
        <v>8088</v>
      </c>
      <c r="BH6731" s="33">
        <v>22.803618</v>
      </c>
      <c r="BI6731" s="35" t="s">
        <v>8088</v>
      </c>
      <c r="BK6731" s="33">
        <v>22.803618</v>
      </c>
      <c r="BL6731" s="35" t="s">
        <v>8088</v>
      </c>
      <c r="BN6731" s="33">
        <f>_xlfn.XLOOKUP(E6731,'[2]Charge Level Data'!$E:$E,'[2]Charge Level Data'!$BN:$BN,"N/A")</f>
        <v>22.803618</v>
      </c>
      <c r="BO6731" s="35" t="s">
        <v>8088</v>
      </c>
      <c r="BQ6731" s="33">
        <v>27.540000000000003</v>
      </c>
      <c r="BR6731" s="35" t="s">
        <v>8088</v>
      </c>
    </row>
    <row r="6732" spans="1:70" x14ac:dyDescent="0.3">
      <c r="A6732">
        <v>8189764</v>
      </c>
      <c r="B6732" t="s">
        <v>2586</v>
      </c>
      <c r="C6732" s="33">
        <v>35</v>
      </c>
      <c r="D6732">
        <v>300</v>
      </c>
      <c r="E6732">
        <v>85670</v>
      </c>
      <c r="L6732" s="33">
        <v>35.217621979999997</v>
      </c>
      <c r="M6732" s="35" t="s">
        <v>8088</v>
      </c>
      <c r="O6732" s="33">
        <v>30.888073629999997</v>
      </c>
      <c r="P6732" s="35" t="s">
        <v>8088</v>
      </c>
      <c r="R6732" s="33">
        <v>28.163139199999996</v>
      </c>
      <c r="S6732" s="35" t="s">
        <v>8088</v>
      </c>
      <c r="U6732" s="33">
        <v>0</v>
      </c>
      <c r="V6732" s="35" t="s">
        <v>8088</v>
      </c>
      <c r="X6732" s="33">
        <v>24.79</v>
      </c>
      <c r="Y6732" s="35" t="s">
        <v>8088</v>
      </c>
      <c r="AA6732" s="33">
        <v>23.799999999999997</v>
      </c>
      <c r="AB6732" s="35" t="s">
        <v>8088</v>
      </c>
      <c r="AD6732" s="33">
        <v>15.979999999999999</v>
      </c>
      <c r="AE6732" s="35" t="s">
        <v>8088</v>
      </c>
      <c r="AG6732" s="33">
        <v>5.77</v>
      </c>
      <c r="AH6732" s="35" t="s">
        <v>8088</v>
      </c>
      <c r="AJ6732" s="33">
        <v>5.77</v>
      </c>
      <c r="AK6732" s="35" t="s">
        <v>8088</v>
      </c>
      <c r="AM6732" s="33">
        <v>5.77</v>
      </c>
      <c r="AN6732" s="35" t="s">
        <v>8088</v>
      </c>
      <c r="AP6732" s="33">
        <v>5.77</v>
      </c>
      <c r="AQ6732" s="35" t="s">
        <v>8088</v>
      </c>
      <c r="AS6732" s="33">
        <v>5.77</v>
      </c>
      <c r="AT6732" s="35" t="s">
        <v>8088</v>
      </c>
      <c r="AV6732" s="33">
        <v>5.77</v>
      </c>
      <c r="AW6732" s="35" t="s">
        <v>8088</v>
      </c>
      <c r="AY6732" s="33">
        <v>5.77</v>
      </c>
      <c r="AZ6732" s="35" t="s">
        <v>8088</v>
      </c>
      <c r="BB6732" s="33">
        <v>5.19</v>
      </c>
      <c r="BC6732" s="35" t="s">
        <v>8088</v>
      </c>
      <c r="BE6732" s="33">
        <v>5.19</v>
      </c>
      <c r="BF6732" s="35" t="s">
        <v>8088</v>
      </c>
      <c r="BH6732" s="33">
        <v>8.3958180000000002</v>
      </c>
      <c r="BI6732" s="35" t="s">
        <v>8088</v>
      </c>
      <c r="BK6732" s="33">
        <v>8.3958180000000002</v>
      </c>
      <c r="BL6732" s="35" t="s">
        <v>8088</v>
      </c>
      <c r="BN6732" s="33">
        <f>_xlfn.XLOOKUP(E6732,'[2]Charge Level Data'!$E:$E,'[2]Charge Level Data'!$BN:$BN,"N/A")</f>
        <v>8.3958180000000002</v>
      </c>
      <c r="BO6732" s="35" t="s">
        <v>8088</v>
      </c>
      <c r="BQ6732" s="33">
        <v>27.540000000000003</v>
      </c>
      <c r="BR6732" s="35" t="s">
        <v>8088</v>
      </c>
    </row>
    <row r="6733" spans="1:70" x14ac:dyDescent="0.3">
      <c r="A6733">
        <v>633864</v>
      </c>
      <c r="B6733" t="s">
        <v>2635</v>
      </c>
      <c r="C6733" s="33">
        <v>35</v>
      </c>
      <c r="D6733">
        <v>300</v>
      </c>
      <c r="E6733">
        <v>81015</v>
      </c>
      <c r="L6733" s="33">
        <v>18.615900699999997</v>
      </c>
      <c r="M6733" s="35" t="s">
        <v>8088</v>
      </c>
      <c r="O6733" s="33">
        <v>16.327317950000001</v>
      </c>
      <c r="P6733" s="35" t="s">
        <v>8088</v>
      </c>
      <c r="R6733" s="33">
        <v>14.886927999999999</v>
      </c>
      <c r="S6733" s="35" t="s">
        <v>8088</v>
      </c>
      <c r="U6733" s="33">
        <v>0</v>
      </c>
      <c r="V6733" s="35" t="s">
        <v>8088</v>
      </c>
      <c r="X6733" s="33">
        <v>19.940000000000001</v>
      </c>
      <c r="Y6733" s="35" t="s">
        <v>8088</v>
      </c>
      <c r="AA6733" s="33">
        <v>23.799999999999997</v>
      </c>
      <c r="AB6733" s="35" t="s">
        <v>8088</v>
      </c>
      <c r="AD6733" s="33">
        <v>15.979999999999999</v>
      </c>
      <c r="AE6733" s="35" t="s">
        <v>8088</v>
      </c>
      <c r="AG6733" s="33">
        <v>3.05</v>
      </c>
      <c r="AH6733" s="35" t="s">
        <v>8088</v>
      </c>
      <c r="AJ6733" s="33">
        <v>3.05</v>
      </c>
      <c r="AK6733" s="35" t="s">
        <v>8088</v>
      </c>
      <c r="AM6733" s="33">
        <v>3.05</v>
      </c>
      <c r="AN6733" s="35" t="s">
        <v>8088</v>
      </c>
      <c r="AP6733" s="33">
        <v>3.05</v>
      </c>
      <c r="AQ6733" s="35" t="s">
        <v>8088</v>
      </c>
      <c r="AS6733" s="33">
        <v>3.05</v>
      </c>
      <c r="AT6733" s="35" t="s">
        <v>8088</v>
      </c>
      <c r="AV6733" s="33">
        <v>3.05</v>
      </c>
      <c r="AW6733" s="35" t="s">
        <v>8088</v>
      </c>
      <c r="AY6733" s="33">
        <v>3.05</v>
      </c>
      <c r="AZ6733" s="35" t="s">
        <v>8088</v>
      </c>
      <c r="BB6733" s="33">
        <v>2.75</v>
      </c>
      <c r="BC6733" s="35" t="s">
        <v>8088</v>
      </c>
      <c r="BE6733" s="33">
        <v>2.75</v>
      </c>
      <c r="BF6733" s="35" t="s">
        <v>8088</v>
      </c>
      <c r="BH6733" s="33">
        <v>6.1429619999999989</v>
      </c>
      <c r="BI6733" s="35" t="s">
        <v>8088</v>
      </c>
      <c r="BK6733" s="33">
        <v>6.1429619999999989</v>
      </c>
      <c r="BL6733" s="35" t="s">
        <v>8088</v>
      </c>
      <c r="BN6733" s="33">
        <f>_xlfn.XLOOKUP(E6733,'[2]Charge Level Data'!$E:$E,'[2]Charge Level Data'!$BN:$BN,"N/A")</f>
        <v>6.1429619999999989</v>
      </c>
      <c r="BO6733" s="35" t="s">
        <v>8088</v>
      </c>
      <c r="BQ6733" s="33">
        <v>27.540000000000003</v>
      </c>
      <c r="BR6733" s="35" t="s">
        <v>8088</v>
      </c>
    </row>
    <row r="6734" spans="1:70" x14ac:dyDescent="0.3">
      <c r="A6734">
        <v>7042294</v>
      </c>
      <c r="B6734" t="s">
        <v>2701</v>
      </c>
      <c r="C6734" s="33">
        <v>35</v>
      </c>
      <c r="D6734">
        <v>300</v>
      </c>
      <c r="E6734">
        <v>85007</v>
      </c>
      <c r="L6734" s="33">
        <v>23.193581200000001</v>
      </c>
      <c r="M6734" s="35" t="s">
        <v>8088</v>
      </c>
      <c r="O6734" s="33">
        <v>20.342232199999998</v>
      </c>
      <c r="P6734" s="35" t="s">
        <v>8088</v>
      </c>
      <c r="R6734" s="33">
        <v>18.547647999999999</v>
      </c>
      <c r="S6734" s="35" t="s">
        <v>8088</v>
      </c>
      <c r="U6734" s="33">
        <v>0</v>
      </c>
      <c r="V6734" s="35" t="s">
        <v>8088</v>
      </c>
      <c r="X6734" s="33">
        <v>6.62</v>
      </c>
      <c r="Y6734" s="35" t="s">
        <v>8088</v>
      </c>
      <c r="AA6734" s="33">
        <v>20.299999999999997</v>
      </c>
      <c r="AB6734" s="35" t="s">
        <v>8088</v>
      </c>
      <c r="AD6734" s="33">
        <v>13.629999999999999</v>
      </c>
      <c r="AE6734" s="35" t="s">
        <v>8088</v>
      </c>
      <c r="AG6734" s="33">
        <v>3.8</v>
      </c>
      <c r="AH6734" s="35" t="s">
        <v>8088</v>
      </c>
      <c r="AJ6734" s="33">
        <v>3.8</v>
      </c>
      <c r="AK6734" s="35" t="s">
        <v>8088</v>
      </c>
      <c r="AM6734" s="33">
        <v>3.8</v>
      </c>
      <c r="AN6734" s="35" t="s">
        <v>8088</v>
      </c>
      <c r="AP6734" s="33">
        <v>3.8</v>
      </c>
      <c r="AQ6734" s="35" t="s">
        <v>8088</v>
      </c>
      <c r="AS6734" s="33">
        <v>3.8</v>
      </c>
      <c r="AT6734" s="35" t="s">
        <v>8088</v>
      </c>
      <c r="AV6734" s="33">
        <v>3.8</v>
      </c>
      <c r="AW6734" s="35" t="s">
        <v>8088</v>
      </c>
      <c r="AY6734" s="33">
        <v>3.8</v>
      </c>
      <c r="AZ6734" s="35" t="s">
        <v>8088</v>
      </c>
      <c r="BB6734" s="33">
        <v>3.42</v>
      </c>
      <c r="BC6734" s="35" t="s">
        <v>8088</v>
      </c>
      <c r="BE6734" s="33">
        <v>3.42</v>
      </c>
      <c r="BF6734" s="35" t="s">
        <v>8088</v>
      </c>
      <c r="BH6734" s="33">
        <v>8.1862499999999994</v>
      </c>
      <c r="BI6734" s="35" t="s">
        <v>8088</v>
      </c>
      <c r="BK6734" s="33">
        <v>8.1862499999999994</v>
      </c>
      <c r="BL6734" s="35" t="s">
        <v>8088</v>
      </c>
      <c r="BN6734" s="33">
        <f>_xlfn.XLOOKUP(E6734,'[2]Charge Level Data'!$E:$E,'[2]Charge Level Data'!$BN:$BN,"N/A")</f>
        <v>8.1862499999999994</v>
      </c>
      <c r="BO6734" s="35" t="s">
        <v>8088</v>
      </c>
      <c r="BQ6734" s="33">
        <v>23.490000000000002</v>
      </c>
      <c r="BR6734" s="35" t="s">
        <v>8088</v>
      </c>
    </row>
    <row r="6735" spans="1:70" x14ac:dyDescent="0.3">
      <c r="A6735">
        <v>634217</v>
      </c>
      <c r="B6735" t="s">
        <v>2867</v>
      </c>
      <c r="C6735" s="33">
        <v>35</v>
      </c>
      <c r="D6735">
        <v>300</v>
      </c>
      <c r="E6735">
        <v>87205</v>
      </c>
      <c r="L6735" s="33">
        <v>26.062260979999998</v>
      </c>
      <c r="M6735" s="35" t="s">
        <v>8088</v>
      </c>
      <c r="O6735" s="33">
        <v>22.858245129999997</v>
      </c>
      <c r="P6735" s="35" t="s">
        <v>8088</v>
      </c>
      <c r="R6735" s="33">
        <v>20.84171628</v>
      </c>
      <c r="S6735" s="35" t="s">
        <v>8088</v>
      </c>
      <c r="U6735" s="33">
        <v>0</v>
      </c>
      <c r="V6735" s="35" t="s">
        <v>8088</v>
      </c>
      <c r="X6735" s="33">
        <v>20.239999999999998</v>
      </c>
      <c r="Y6735" s="35" t="s">
        <v>8088</v>
      </c>
      <c r="AA6735" s="33">
        <v>24.5</v>
      </c>
      <c r="AB6735" s="35" t="s">
        <v>8088</v>
      </c>
      <c r="AD6735" s="33">
        <v>16.45</v>
      </c>
      <c r="AE6735" s="35" t="s">
        <v>8088</v>
      </c>
      <c r="AG6735" s="33">
        <v>4.2699999999999996</v>
      </c>
      <c r="AH6735" s="35" t="s">
        <v>8088</v>
      </c>
      <c r="AJ6735" s="33">
        <v>4.2699999999999996</v>
      </c>
      <c r="AK6735" s="35" t="s">
        <v>8088</v>
      </c>
      <c r="AM6735" s="33">
        <v>4.2699999999999996</v>
      </c>
      <c r="AN6735" s="35" t="s">
        <v>8088</v>
      </c>
      <c r="AP6735" s="33">
        <v>4.2699999999999996</v>
      </c>
      <c r="AQ6735" s="35" t="s">
        <v>8088</v>
      </c>
      <c r="AS6735" s="33">
        <v>4.2699999999999996</v>
      </c>
      <c r="AT6735" s="35" t="s">
        <v>8088</v>
      </c>
      <c r="AV6735" s="33">
        <v>4.2699999999999996</v>
      </c>
      <c r="AW6735" s="35" t="s">
        <v>8088</v>
      </c>
      <c r="AY6735" s="33">
        <v>4.2699999999999996</v>
      </c>
      <c r="AZ6735" s="35" t="s">
        <v>8088</v>
      </c>
      <c r="BB6735" s="33">
        <v>3.84</v>
      </c>
      <c r="BC6735" s="35" t="s">
        <v>8088</v>
      </c>
      <c r="BE6735" s="33">
        <v>3.84</v>
      </c>
      <c r="BF6735" s="35" t="s">
        <v>8088</v>
      </c>
      <c r="BH6735" s="33">
        <v>17.105987999999996</v>
      </c>
      <c r="BI6735" s="35" t="s">
        <v>8088</v>
      </c>
      <c r="BK6735" s="33">
        <v>17.105987999999996</v>
      </c>
      <c r="BL6735" s="35" t="s">
        <v>8088</v>
      </c>
      <c r="BN6735" s="33">
        <f>_xlfn.XLOOKUP(E6735,'[2]Charge Level Data'!$E:$E,'[2]Charge Level Data'!$BN:$BN,"N/A")</f>
        <v>17.105987999999996</v>
      </c>
      <c r="BO6735" s="35" t="s">
        <v>8088</v>
      </c>
      <c r="BQ6735" s="33">
        <v>28.35</v>
      </c>
      <c r="BR6735" s="35" t="s">
        <v>8088</v>
      </c>
    </row>
    <row r="6736" spans="1:70" x14ac:dyDescent="0.3">
      <c r="A6736">
        <v>8213639</v>
      </c>
      <c r="B6736" t="s">
        <v>3037</v>
      </c>
      <c r="C6736" s="33">
        <v>35</v>
      </c>
      <c r="D6736">
        <v>300</v>
      </c>
      <c r="E6736">
        <v>81025</v>
      </c>
      <c r="L6736" s="33" t="s">
        <v>8089</v>
      </c>
      <c r="M6736" s="35" t="s">
        <v>8088</v>
      </c>
      <c r="O6736" s="33" t="s">
        <v>8089</v>
      </c>
      <c r="P6736" s="35" t="s">
        <v>8088</v>
      </c>
      <c r="R6736" s="33" t="s">
        <v>8089</v>
      </c>
      <c r="S6736" s="35" t="s">
        <v>8088</v>
      </c>
      <c r="U6736" s="33" t="s">
        <v>8089</v>
      </c>
      <c r="V6736" s="35" t="s">
        <v>8088</v>
      </c>
      <c r="X6736" s="33" t="s">
        <v>8089</v>
      </c>
      <c r="Y6736" s="35" t="s">
        <v>8088</v>
      </c>
      <c r="AA6736" s="33" t="s">
        <v>8089</v>
      </c>
      <c r="AB6736" s="35" t="s">
        <v>8088</v>
      </c>
      <c r="AD6736" s="33" t="s">
        <v>8089</v>
      </c>
      <c r="AE6736" s="35" t="s">
        <v>8088</v>
      </c>
      <c r="AG6736" s="33" t="s">
        <v>8089</v>
      </c>
      <c r="AH6736" s="35" t="s">
        <v>8088</v>
      </c>
      <c r="AJ6736" s="33" t="s">
        <v>8089</v>
      </c>
      <c r="AK6736" s="35" t="s">
        <v>8088</v>
      </c>
      <c r="AM6736" s="33" t="s">
        <v>8089</v>
      </c>
      <c r="AN6736" s="35" t="s">
        <v>8088</v>
      </c>
      <c r="AP6736" s="33" t="s">
        <v>8089</v>
      </c>
      <c r="AQ6736" s="35" t="s">
        <v>8088</v>
      </c>
      <c r="AS6736" s="33" t="s">
        <v>8089</v>
      </c>
      <c r="AT6736" s="35" t="s">
        <v>8088</v>
      </c>
      <c r="AV6736" s="33" t="s">
        <v>8089</v>
      </c>
      <c r="AW6736" s="35" t="s">
        <v>8088</v>
      </c>
      <c r="AY6736" s="33" t="s">
        <v>8089</v>
      </c>
      <c r="AZ6736" s="35" t="s">
        <v>8088</v>
      </c>
      <c r="BB6736" s="33" t="s">
        <v>8089</v>
      </c>
      <c r="BC6736" s="35" t="s">
        <v>8088</v>
      </c>
      <c r="BE6736" s="33" t="s">
        <v>8089</v>
      </c>
      <c r="BF6736" s="35" t="s">
        <v>8088</v>
      </c>
      <c r="BH6736" s="33" t="s">
        <v>8089</v>
      </c>
      <c r="BI6736" s="35" t="s">
        <v>8088</v>
      </c>
      <c r="BK6736" s="33" t="s">
        <v>8089</v>
      </c>
      <c r="BL6736" s="35" t="s">
        <v>8088</v>
      </c>
      <c r="BN6736" s="33" t="str">
        <f>_xlfn.XLOOKUP(E6736,'[2]Charge Level Data'!$E:$E,'[2]Charge Level Data'!$BN:$BN,"N/A")</f>
        <v>N/A</v>
      </c>
      <c r="BO6736" s="35" t="s">
        <v>8088</v>
      </c>
      <c r="BQ6736" s="33" t="s">
        <v>8089</v>
      </c>
      <c r="BR6736" s="35" t="s">
        <v>8088</v>
      </c>
    </row>
    <row r="6737" spans="1:70" x14ac:dyDescent="0.3">
      <c r="A6737">
        <v>607612</v>
      </c>
      <c r="B6737" t="s">
        <v>7710</v>
      </c>
      <c r="C6737" s="33">
        <v>35</v>
      </c>
      <c r="D6737">
        <v>300</v>
      </c>
      <c r="E6737">
        <v>81025</v>
      </c>
      <c r="L6737" s="33" t="s">
        <v>8089</v>
      </c>
      <c r="M6737" s="35" t="s">
        <v>8088</v>
      </c>
      <c r="O6737" s="33" t="s">
        <v>8089</v>
      </c>
      <c r="P6737" s="35" t="s">
        <v>8088</v>
      </c>
      <c r="R6737" s="33" t="s">
        <v>8089</v>
      </c>
      <c r="S6737" s="35" t="s">
        <v>8088</v>
      </c>
      <c r="U6737" s="33" t="s">
        <v>8089</v>
      </c>
      <c r="V6737" s="35" t="s">
        <v>8088</v>
      </c>
      <c r="X6737" s="33" t="s">
        <v>8089</v>
      </c>
      <c r="Y6737" s="35" t="s">
        <v>8088</v>
      </c>
      <c r="AA6737" s="33" t="s">
        <v>8089</v>
      </c>
      <c r="AB6737" s="35" t="s">
        <v>8088</v>
      </c>
      <c r="AD6737" s="33" t="s">
        <v>8089</v>
      </c>
      <c r="AE6737" s="35" t="s">
        <v>8088</v>
      </c>
      <c r="AG6737" s="33" t="s">
        <v>8089</v>
      </c>
      <c r="AH6737" s="35" t="s">
        <v>8088</v>
      </c>
      <c r="AJ6737" s="33" t="s">
        <v>8089</v>
      </c>
      <c r="AK6737" s="35" t="s">
        <v>8088</v>
      </c>
      <c r="AM6737" s="33" t="s">
        <v>8089</v>
      </c>
      <c r="AN6737" s="35" t="s">
        <v>8088</v>
      </c>
      <c r="AP6737" s="33" t="s">
        <v>8089</v>
      </c>
      <c r="AQ6737" s="35" t="s">
        <v>8088</v>
      </c>
      <c r="AS6737" s="33" t="s">
        <v>8089</v>
      </c>
      <c r="AT6737" s="35" t="s">
        <v>8088</v>
      </c>
      <c r="AV6737" s="33" t="s">
        <v>8089</v>
      </c>
      <c r="AW6737" s="35" t="s">
        <v>8088</v>
      </c>
      <c r="AY6737" s="33" t="s">
        <v>8089</v>
      </c>
      <c r="AZ6737" s="35" t="s">
        <v>8088</v>
      </c>
      <c r="BB6737" s="33" t="s">
        <v>8089</v>
      </c>
      <c r="BC6737" s="35" t="s">
        <v>8088</v>
      </c>
      <c r="BE6737" s="33" t="s">
        <v>8089</v>
      </c>
      <c r="BF6737" s="35" t="s">
        <v>8088</v>
      </c>
      <c r="BH6737" s="33" t="s">
        <v>8089</v>
      </c>
      <c r="BI6737" s="35" t="s">
        <v>8088</v>
      </c>
      <c r="BK6737" s="33" t="s">
        <v>8089</v>
      </c>
      <c r="BL6737" s="35" t="s">
        <v>8088</v>
      </c>
      <c r="BN6737" s="33" t="str">
        <f>_xlfn.XLOOKUP(E6737,'[2]Charge Level Data'!$E:$E,'[2]Charge Level Data'!$BN:$BN,"N/A")</f>
        <v>N/A</v>
      </c>
      <c r="BO6737" s="35" t="s">
        <v>8088</v>
      </c>
      <c r="BQ6737" s="33" t="s">
        <v>8089</v>
      </c>
      <c r="BR6737" s="35" t="s">
        <v>8088</v>
      </c>
    </row>
    <row r="6738" spans="1:70" x14ac:dyDescent="0.3">
      <c r="A6738">
        <v>9623079</v>
      </c>
      <c r="B6738" t="s">
        <v>59</v>
      </c>
      <c r="C6738" s="33">
        <v>34</v>
      </c>
      <c r="D6738">
        <v>300</v>
      </c>
      <c r="E6738">
        <v>81001</v>
      </c>
      <c r="L6738" s="33">
        <v>19.348329580000001</v>
      </c>
      <c r="M6738" s="35" t="s">
        <v>8088</v>
      </c>
      <c r="O6738" s="33">
        <v>16.969704230000001</v>
      </c>
      <c r="P6738" s="35" t="s">
        <v>8088</v>
      </c>
      <c r="R6738" s="33">
        <v>15.4726432</v>
      </c>
      <c r="S6738" s="35" t="s">
        <v>8088</v>
      </c>
      <c r="U6738" s="33">
        <v>0</v>
      </c>
      <c r="V6738" s="35" t="s">
        <v>8088</v>
      </c>
      <c r="X6738" s="33">
        <v>9.2200000000000006</v>
      </c>
      <c r="Y6738" s="35" t="s">
        <v>8088</v>
      </c>
      <c r="AA6738" s="33">
        <v>23.099999999999998</v>
      </c>
      <c r="AB6738" s="35" t="s">
        <v>8088</v>
      </c>
      <c r="AD6738" s="33">
        <v>15.51</v>
      </c>
      <c r="AE6738" s="35" t="s">
        <v>8088</v>
      </c>
      <c r="AG6738" s="33">
        <v>3.17</v>
      </c>
      <c r="AH6738" s="35" t="s">
        <v>8088</v>
      </c>
      <c r="AJ6738" s="33">
        <v>3.17</v>
      </c>
      <c r="AK6738" s="35" t="s">
        <v>8088</v>
      </c>
      <c r="AM6738" s="33">
        <v>3.17</v>
      </c>
      <c r="AN6738" s="35" t="s">
        <v>8088</v>
      </c>
      <c r="AP6738" s="33">
        <v>3.17</v>
      </c>
      <c r="AQ6738" s="35" t="s">
        <v>8088</v>
      </c>
      <c r="AS6738" s="33">
        <v>3.17</v>
      </c>
      <c r="AT6738" s="35" t="s">
        <v>8088</v>
      </c>
      <c r="AV6738" s="33">
        <v>3.17</v>
      </c>
      <c r="AW6738" s="35" t="s">
        <v>8088</v>
      </c>
      <c r="AY6738" s="33">
        <v>3.17</v>
      </c>
      <c r="AZ6738" s="35" t="s">
        <v>8088</v>
      </c>
      <c r="BB6738" s="33">
        <v>2.85</v>
      </c>
      <c r="BC6738" s="35" t="s">
        <v>8088</v>
      </c>
      <c r="BE6738" s="33">
        <v>2.85</v>
      </c>
      <c r="BF6738" s="35" t="s">
        <v>8088</v>
      </c>
      <c r="BH6738" s="33">
        <v>6.1429619999999989</v>
      </c>
      <c r="BI6738" s="35" t="s">
        <v>8088</v>
      </c>
      <c r="BK6738" s="33">
        <v>6.1429619999999989</v>
      </c>
      <c r="BL6738" s="35" t="s">
        <v>8088</v>
      </c>
      <c r="BN6738" s="33">
        <f>_xlfn.XLOOKUP(E6738,'[2]Charge Level Data'!$E:$E,'[2]Charge Level Data'!$BN:$BN,"N/A")</f>
        <v>6.1429619999999989</v>
      </c>
      <c r="BO6738" s="35" t="s">
        <v>8088</v>
      </c>
      <c r="BQ6738" s="33">
        <v>26.73</v>
      </c>
      <c r="BR6738" s="35" t="s">
        <v>8088</v>
      </c>
    </row>
    <row r="6739" spans="1:70" x14ac:dyDescent="0.3">
      <c r="A6739">
        <v>8203874</v>
      </c>
      <c r="B6739" t="s">
        <v>1267</v>
      </c>
      <c r="C6739" s="33">
        <v>34</v>
      </c>
      <c r="D6739">
        <v>300</v>
      </c>
      <c r="E6739">
        <v>85611</v>
      </c>
      <c r="L6739" s="33">
        <v>24.04808156</v>
      </c>
      <c r="M6739" s="35" t="s">
        <v>8088</v>
      </c>
      <c r="O6739" s="33">
        <v>21.091682859999999</v>
      </c>
      <c r="P6739" s="35" t="s">
        <v>8088</v>
      </c>
      <c r="R6739" s="33">
        <v>19.230982399999998</v>
      </c>
      <c r="S6739" s="35" t="s">
        <v>8088</v>
      </c>
      <c r="U6739" s="33">
        <v>0</v>
      </c>
      <c r="V6739" s="35" t="s">
        <v>8088</v>
      </c>
      <c r="X6739" s="33">
        <v>24.87</v>
      </c>
      <c r="Y6739" s="35" t="s">
        <v>8088</v>
      </c>
      <c r="AA6739" s="33">
        <v>23.099999999999998</v>
      </c>
      <c r="AB6739" s="35" t="s">
        <v>8088</v>
      </c>
      <c r="AD6739" s="33">
        <v>15.51</v>
      </c>
      <c r="AE6739" s="35" t="s">
        <v>8088</v>
      </c>
      <c r="AG6739" s="33">
        <v>3.94</v>
      </c>
      <c r="AH6739" s="35" t="s">
        <v>8088</v>
      </c>
      <c r="AJ6739" s="33">
        <v>3.94</v>
      </c>
      <c r="AK6739" s="35" t="s">
        <v>8088</v>
      </c>
      <c r="AM6739" s="33">
        <v>3.94</v>
      </c>
      <c r="AN6739" s="35" t="s">
        <v>8088</v>
      </c>
      <c r="AP6739" s="33">
        <v>3.94</v>
      </c>
      <c r="AQ6739" s="35" t="s">
        <v>8088</v>
      </c>
      <c r="AS6739" s="33">
        <v>3.94</v>
      </c>
      <c r="AT6739" s="35" t="s">
        <v>8088</v>
      </c>
      <c r="AV6739" s="33">
        <v>3.94</v>
      </c>
      <c r="AW6739" s="35" t="s">
        <v>8088</v>
      </c>
      <c r="AY6739" s="33">
        <v>3.94</v>
      </c>
      <c r="AZ6739" s="35" t="s">
        <v>8088</v>
      </c>
      <c r="BB6739" s="33">
        <v>3.55</v>
      </c>
      <c r="BC6739" s="35" t="s">
        <v>8088</v>
      </c>
      <c r="BE6739" s="33">
        <v>3.55</v>
      </c>
      <c r="BF6739" s="35" t="s">
        <v>8088</v>
      </c>
      <c r="BH6739" s="33">
        <v>8.3958180000000002</v>
      </c>
      <c r="BI6739" s="35" t="s">
        <v>8088</v>
      </c>
      <c r="BK6739" s="33">
        <v>8.3958180000000002</v>
      </c>
      <c r="BL6739" s="35" t="s">
        <v>8088</v>
      </c>
      <c r="BN6739" s="33">
        <f>_xlfn.XLOOKUP(E6739,'[2]Charge Level Data'!$E:$E,'[2]Charge Level Data'!$BN:$BN,"N/A")</f>
        <v>8.3958180000000002</v>
      </c>
      <c r="BO6739" s="35" t="s">
        <v>8088</v>
      </c>
      <c r="BQ6739" s="33">
        <v>26.73</v>
      </c>
      <c r="BR6739" s="35" t="s">
        <v>8088</v>
      </c>
    </row>
    <row r="6740" spans="1:70" x14ac:dyDescent="0.3">
      <c r="A6740">
        <v>12367285</v>
      </c>
      <c r="B6740" t="s">
        <v>1271</v>
      </c>
      <c r="C6740" s="33">
        <v>34</v>
      </c>
      <c r="D6740">
        <v>300</v>
      </c>
      <c r="E6740">
        <v>85670</v>
      </c>
      <c r="L6740" s="33">
        <v>35.217621979999997</v>
      </c>
      <c r="M6740" s="35" t="s">
        <v>8088</v>
      </c>
      <c r="O6740" s="33">
        <v>30.888073629999997</v>
      </c>
      <c r="P6740" s="35" t="s">
        <v>8088</v>
      </c>
      <c r="R6740" s="33">
        <v>28.163139199999996</v>
      </c>
      <c r="S6740" s="35" t="s">
        <v>8088</v>
      </c>
      <c r="U6740" s="33">
        <v>0</v>
      </c>
      <c r="V6740" s="35" t="s">
        <v>8088</v>
      </c>
      <c r="X6740" s="33">
        <v>24.79</v>
      </c>
      <c r="Y6740" s="35" t="s">
        <v>8088</v>
      </c>
      <c r="AA6740" s="33">
        <v>23.799999999999997</v>
      </c>
      <c r="AB6740" s="35" t="s">
        <v>8088</v>
      </c>
      <c r="AD6740" s="33">
        <v>15.979999999999999</v>
      </c>
      <c r="AE6740" s="35" t="s">
        <v>8088</v>
      </c>
      <c r="AG6740" s="33">
        <v>5.77</v>
      </c>
      <c r="AH6740" s="35" t="s">
        <v>8088</v>
      </c>
      <c r="AJ6740" s="33">
        <v>5.77</v>
      </c>
      <c r="AK6740" s="35" t="s">
        <v>8088</v>
      </c>
      <c r="AM6740" s="33">
        <v>5.77</v>
      </c>
      <c r="AN6740" s="35" t="s">
        <v>8088</v>
      </c>
      <c r="AP6740" s="33">
        <v>5.77</v>
      </c>
      <c r="AQ6740" s="35" t="s">
        <v>8088</v>
      </c>
      <c r="AS6740" s="33">
        <v>5.77</v>
      </c>
      <c r="AT6740" s="35" t="s">
        <v>8088</v>
      </c>
      <c r="AV6740" s="33">
        <v>5.77</v>
      </c>
      <c r="AW6740" s="35" t="s">
        <v>8088</v>
      </c>
      <c r="AY6740" s="33">
        <v>5.77</v>
      </c>
      <c r="AZ6740" s="35" t="s">
        <v>8088</v>
      </c>
      <c r="BB6740" s="33">
        <v>5.19</v>
      </c>
      <c r="BC6740" s="35" t="s">
        <v>8088</v>
      </c>
      <c r="BE6740" s="33">
        <v>5.19</v>
      </c>
      <c r="BF6740" s="35" t="s">
        <v>8088</v>
      </c>
      <c r="BH6740" s="33">
        <v>8.3958180000000002</v>
      </c>
      <c r="BI6740" s="35" t="s">
        <v>8088</v>
      </c>
      <c r="BK6740" s="33">
        <v>8.3958180000000002</v>
      </c>
      <c r="BL6740" s="35" t="s">
        <v>8088</v>
      </c>
      <c r="BN6740" s="33">
        <f>_xlfn.XLOOKUP(E6740,'[2]Charge Level Data'!$E:$E,'[2]Charge Level Data'!$BN:$BN,"N/A")</f>
        <v>8.3958180000000002</v>
      </c>
      <c r="BO6740" s="35" t="s">
        <v>8088</v>
      </c>
      <c r="BQ6740" s="33">
        <v>27.540000000000003</v>
      </c>
      <c r="BR6740" s="35" t="s">
        <v>8088</v>
      </c>
    </row>
    <row r="6741" spans="1:70" x14ac:dyDescent="0.3">
      <c r="A6741">
        <v>7974128</v>
      </c>
      <c r="B6741" t="s">
        <v>1891</v>
      </c>
      <c r="C6741" s="33">
        <v>34</v>
      </c>
      <c r="D6741">
        <v>300</v>
      </c>
      <c r="E6741">
        <v>82271</v>
      </c>
      <c r="L6741" s="33">
        <v>32.471013679999999</v>
      </c>
      <c r="M6741" s="35" t="s">
        <v>8088</v>
      </c>
      <c r="O6741" s="33">
        <v>28.479125080000003</v>
      </c>
      <c r="P6741" s="35" t="s">
        <v>8088</v>
      </c>
      <c r="R6741" s="33">
        <v>25.966707200000002</v>
      </c>
      <c r="S6741" s="35" t="s">
        <v>8088</v>
      </c>
      <c r="U6741" s="33">
        <v>0</v>
      </c>
      <c r="V6741" s="35" t="s">
        <v>8088</v>
      </c>
      <c r="X6741" s="33">
        <v>18.150000000000002</v>
      </c>
      <c r="Y6741" s="35" t="s">
        <v>8088</v>
      </c>
      <c r="AA6741" s="33">
        <v>23.099999999999998</v>
      </c>
      <c r="AB6741" s="35" t="s">
        <v>8088</v>
      </c>
      <c r="AD6741" s="33">
        <v>15.51</v>
      </c>
      <c r="AE6741" s="35" t="s">
        <v>8088</v>
      </c>
      <c r="AG6741" s="33">
        <v>5.32</v>
      </c>
      <c r="AH6741" s="35" t="s">
        <v>8088</v>
      </c>
      <c r="AJ6741" s="33">
        <v>5.32</v>
      </c>
      <c r="AK6741" s="35" t="s">
        <v>8088</v>
      </c>
      <c r="AM6741" s="33">
        <v>5.32</v>
      </c>
      <c r="AN6741" s="35" t="s">
        <v>8088</v>
      </c>
      <c r="AP6741" s="33">
        <v>5.32</v>
      </c>
      <c r="AQ6741" s="35" t="s">
        <v>8088</v>
      </c>
      <c r="AS6741" s="33">
        <v>5.32</v>
      </c>
      <c r="AT6741" s="35" t="s">
        <v>8088</v>
      </c>
      <c r="AV6741" s="33">
        <v>5.32</v>
      </c>
      <c r="AW6741" s="35" t="s">
        <v>8088</v>
      </c>
      <c r="AY6741" s="33">
        <v>5.32</v>
      </c>
      <c r="AZ6741" s="35" t="s">
        <v>8088</v>
      </c>
      <c r="BB6741" s="33">
        <v>4.79</v>
      </c>
      <c r="BC6741" s="35" t="s">
        <v>8088</v>
      </c>
      <c r="BE6741" s="33">
        <v>4.79</v>
      </c>
      <c r="BF6741" s="35" t="s">
        <v>8088</v>
      </c>
      <c r="BH6741" s="33">
        <v>9.2602859999999989</v>
      </c>
      <c r="BI6741" s="35" t="s">
        <v>8088</v>
      </c>
      <c r="BK6741" s="33">
        <v>9.2602859999999989</v>
      </c>
      <c r="BL6741" s="35" t="s">
        <v>8088</v>
      </c>
      <c r="BN6741" s="33">
        <f>_xlfn.XLOOKUP(E6741,'[2]Charge Level Data'!$E:$E,'[2]Charge Level Data'!$BN:$BN,"N/A")</f>
        <v>9.2602859999999989</v>
      </c>
      <c r="BO6741" s="35" t="s">
        <v>8088</v>
      </c>
      <c r="BQ6741" s="33">
        <v>26.73</v>
      </c>
      <c r="BR6741" s="35" t="s">
        <v>8088</v>
      </c>
    </row>
    <row r="6742" spans="1:70" x14ac:dyDescent="0.3">
      <c r="A6742">
        <v>12338460</v>
      </c>
      <c r="B6742" t="s">
        <v>2277</v>
      </c>
      <c r="C6742" s="33">
        <v>34</v>
      </c>
      <c r="D6742">
        <v>300</v>
      </c>
      <c r="E6742">
        <v>82270</v>
      </c>
      <c r="L6742" s="33">
        <v>26.733654120000001</v>
      </c>
      <c r="M6742" s="35" t="s">
        <v>8088</v>
      </c>
      <c r="O6742" s="33">
        <v>23.447099220000002</v>
      </c>
      <c r="P6742" s="35" t="s">
        <v>8088</v>
      </c>
      <c r="R6742" s="33">
        <v>21.378604799999998</v>
      </c>
      <c r="S6742" s="35" t="s">
        <v>8088</v>
      </c>
      <c r="U6742" s="33">
        <v>0</v>
      </c>
      <c r="V6742" s="35" t="s">
        <v>8088</v>
      </c>
      <c r="X6742" s="33">
        <v>3.05</v>
      </c>
      <c r="Y6742" s="35" t="s">
        <v>8088</v>
      </c>
      <c r="AA6742" s="33">
        <v>23.099999999999998</v>
      </c>
      <c r="AB6742" s="35" t="s">
        <v>8088</v>
      </c>
      <c r="AD6742" s="33">
        <v>15.51</v>
      </c>
      <c r="AE6742" s="35" t="s">
        <v>8088</v>
      </c>
      <c r="AG6742" s="33">
        <v>4.38</v>
      </c>
      <c r="AH6742" s="35" t="s">
        <v>8088</v>
      </c>
      <c r="AJ6742" s="33">
        <v>4.38</v>
      </c>
      <c r="AK6742" s="35" t="s">
        <v>8088</v>
      </c>
      <c r="AM6742" s="33">
        <v>4.38</v>
      </c>
      <c r="AN6742" s="35" t="s">
        <v>8088</v>
      </c>
      <c r="AP6742" s="33">
        <v>4.38</v>
      </c>
      <c r="AQ6742" s="35" t="s">
        <v>8088</v>
      </c>
      <c r="AS6742" s="33">
        <v>4.38</v>
      </c>
      <c r="AT6742" s="35" t="s">
        <v>8088</v>
      </c>
      <c r="AV6742" s="33">
        <v>4.38</v>
      </c>
      <c r="AW6742" s="35" t="s">
        <v>8088</v>
      </c>
      <c r="AY6742" s="33">
        <v>4.38</v>
      </c>
      <c r="AZ6742" s="35" t="s">
        <v>8088</v>
      </c>
      <c r="BB6742" s="33">
        <v>3.94</v>
      </c>
      <c r="BC6742" s="35" t="s">
        <v>8088</v>
      </c>
      <c r="BE6742" s="33">
        <v>3.94</v>
      </c>
      <c r="BF6742" s="35" t="s">
        <v>8088</v>
      </c>
      <c r="BH6742" s="33">
        <v>9.2602859999999989</v>
      </c>
      <c r="BI6742" s="35" t="s">
        <v>8088</v>
      </c>
      <c r="BK6742" s="33">
        <v>9.2602859999999989</v>
      </c>
      <c r="BL6742" s="35" t="s">
        <v>8088</v>
      </c>
      <c r="BN6742" s="33">
        <f>_xlfn.XLOOKUP(E6742,'[2]Charge Level Data'!$E:$E,'[2]Charge Level Data'!$BN:$BN,"N/A")</f>
        <v>9.2602859999999989</v>
      </c>
      <c r="BO6742" s="35" t="s">
        <v>8088</v>
      </c>
      <c r="BQ6742" s="33">
        <v>26.73</v>
      </c>
      <c r="BR6742" s="35" t="s">
        <v>8088</v>
      </c>
    </row>
    <row r="6743" spans="1:70" x14ac:dyDescent="0.3">
      <c r="A6743">
        <v>7909958</v>
      </c>
      <c r="B6743" t="s">
        <v>2279</v>
      </c>
      <c r="C6743" s="33">
        <v>34</v>
      </c>
      <c r="D6743">
        <v>300</v>
      </c>
      <c r="E6743">
        <v>82270</v>
      </c>
      <c r="L6743" s="33">
        <v>26.733654120000001</v>
      </c>
      <c r="M6743" s="35" t="s">
        <v>8088</v>
      </c>
      <c r="O6743" s="33">
        <v>23.447099220000002</v>
      </c>
      <c r="P6743" s="35" t="s">
        <v>8088</v>
      </c>
      <c r="R6743" s="33">
        <v>21.378604799999998</v>
      </c>
      <c r="S6743" s="35" t="s">
        <v>8088</v>
      </c>
      <c r="U6743" s="33">
        <v>0</v>
      </c>
      <c r="V6743" s="35" t="s">
        <v>8088</v>
      </c>
      <c r="X6743" s="33">
        <v>3.05</v>
      </c>
      <c r="Y6743" s="35" t="s">
        <v>8088</v>
      </c>
      <c r="AA6743" s="33">
        <v>23.099999999999998</v>
      </c>
      <c r="AB6743" s="35" t="s">
        <v>8088</v>
      </c>
      <c r="AD6743" s="33">
        <v>15.51</v>
      </c>
      <c r="AE6743" s="35" t="s">
        <v>8088</v>
      </c>
      <c r="AG6743" s="33">
        <v>4.38</v>
      </c>
      <c r="AH6743" s="35" t="s">
        <v>8088</v>
      </c>
      <c r="AJ6743" s="33">
        <v>4.38</v>
      </c>
      <c r="AK6743" s="35" t="s">
        <v>8088</v>
      </c>
      <c r="AM6743" s="33">
        <v>4.38</v>
      </c>
      <c r="AN6743" s="35" t="s">
        <v>8088</v>
      </c>
      <c r="AP6743" s="33">
        <v>4.38</v>
      </c>
      <c r="AQ6743" s="35" t="s">
        <v>8088</v>
      </c>
      <c r="AS6743" s="33">
        <v>4.38</v>
      </c>
      <c r="AT6743" s="35" t="s">
        <v>8088</v>
      </c>
      <c r="AV6743" s="33">
        <v>4.38</v>
      </c>
      <c r="AW6743" s="35" t="s">
        <v>8088</v>
      </c>
      <c r="AY6743" s="33">
        <v>4.38</v>
      </c>
      <c r="AZ6743" s="35" t="s">
        <v>8088</v>
      </c>
      <c r="BB6743" s="33">
        <v>3.94</v>
      </c>
      <c r="BC6743" s="35" t="s">
        <v>8088</v>
      </c>
      <c r="BE6743" s="33">
        <v>3.94</v>
      </c>
      <c r="BF6743" s="35" t="s">
        <v>8088</v>
      </c>
      <c r="BH6743" s="33">
        <v>9.2602859999999989</v>
      </c>
      <c r="BI6743" s="35" t="s">
        <v>8088</v>
      </c>
      <c r="BK6743" s="33">
        <v>9.2602859999999989</v>
      </c>
      <c r="BL6743" s="35" t="s">
        <v>8088</v>
      </c>
      <c r="BN6743" s="33">
        <f>_xlfn.XLOOKUP(E6743,'[2]Charge Level Data'!$E:$E,'[2]Charge Level Data'!$BN:$BN,"N/A")</f>
        <v>9.2602859999999989</v>
      </c>
      <c r="BO6743" s="35" t="s">
        <v>8088</v>
      </c>
      <c r="BQ6743" s="33">
        <v>26.73</v>
      </c>
      <c r="BR6743" s="35" t="s">
        <v>8088</v>
      </c>
    </row>
    <row r="6744" spans="1:70" x14ac:dyDescent="0.3">
      <c r="A6744">
        <v>4123061</v>
      </c>
      <c r="B6744" t="s">
        <v>2636</v>
      </c>
      <c r="C6744" s="33">
        <v>34</v>
      </c>
      <c r="D6744">
        <v>300</v>
      </c>
      <c r="E6744">
        <v>81001</v>
      </c>
      <c r="L6744" s="33">
        <v>19.348329580000001</v>
      </c>
      <c r="M6744" s="35" t="s">
        <v>8088</v>
      </c>
      <c r="O6744" s="33">
        <v>16.969704230000001</v>
      </c>
      <c r="P6744" s="35" t="s">
        <v>8088</v>
      </c>
      <c r="R6744" s="33">
        <v>15.4726432</v>
      </c>
      <c r="S6744" s="35" t="s">
        <v>8088</v>
      </c>
      <c r="U6744" s="33">
        <v>0</v>
      </c>
      <c r="V6744" s="35" t="s">
        <v>8088</v>
      </c>
      <c r="X6744" s="33">
        <v>9.2200000000000006</v>
      </c>
      <c r="Y6744" s="35" t="s">
        <v>8088</v>
      </c>
      <c r="AA6744" s="33">
        <v>23.099999999999998</v>
      </c>
      <c r="AB6744" s="35" t="s">
        <v>8088</v>
      </c>
      <c r="AD6744" s="33">
        <v>15.51</v>
      </c>
      <c r="AE6744" s="35" t="s">
        <v>8088</v>
      </c>
      <c r="AG6744" s="33">
        <v>3.17</v>
      </c>
      <c r="AH6744" s="35" t="s">
        <v>8088</v>
      </c>
      <c r="AJ6744" s="33">
        <v>3.17</v>
      </c>
      <c r="AK6744" s="35" t="s">
        <v>8088</v>
      </c>
      <c r="AM6744" s="33">
        <v>3.17</v>
      </c>
      <c r="AN6744" s="35" t="s">
        <v>8088</v>
      </c>
      <c r="AP6744" s="33">
        <v>3.17</v>
      </c>
      <c r="AQ6744" s="35" t="s">
        <v>8088</v>
      </c>
      <c r="AS6744" s="33">
        <v>3.17</v>
      </c>
      <c r="AT6744" s="35" t="s">
        <v>8088</v>
      </c>
      <c r="AV6744" s="33">
        <v>3.17</v>
      </c>
      <c r="AW6744" s="35" t="s">
        <v>8088</v>
      </c>
      <c r="AY6744" s="33">
        <v>3.17</v>
      </c>
      <c r="AZ6744" s="35" t="s">
        <v>8088</v>
      </c>
      <c r="BB6744" s="33">
        <v>2.85</v>
      </c>
      <c r="BC6744" s="35" t="s">
        <v>8088</v>
      </c>
      <c r="BE6744" s="33">
        <v>2.85</v>
      </c>
      <c r="BF6744" s="35" t="s">
        <v>8088</v>
      </c>
      <c r="BH6744" s="33">
        <v>6.1429619999999989</v>
      </c>
      <c r="BI6744" s="35" t="s">
        <v>8088</v>
      </c>
      <c r="BK6744" s="33">
        <v>6.1429619999999989</v>
      </c>
      <c r="BL6744" s="35" t="s">
        <v>8088</v>
      </c>
      <c r="BN6744" s="33">
        <f>_xlfn.XLOOKUP(E6744,'[2]Charge Level Data'!$E:$E,'[2]Charge Level Data'!$BN:$BN,"N/A")</f>
        <v>6.1429619999999989</v>
      </c>
      <c r="BO6744" s="35" t="s">
        <v>8088</v>
      </c>
      <c r="BQ6744" s="33">
        <v>26.73</v>
      </c>
      <c r="BR6744" s="35" t="s">
        <v>8088</v>
      </c>
    </row>
    <row r="6745" spans="1:70" x14ac:dyDescent="0.3">
      <c r="A6745">
        <v>607615</v>
      </c>
      <c r="B6745" t="s">
        <v>3044</v>
      </c>
      <c r="C6745" s="33">
        <v>34</v>
      </c>
      <c r="D6745">
        <v>300</v>
      </c>
      <c r="E6745">
        <v>82270</v>
      </c>
      <c r="L6745" s="33">
        <v>26.733654120000001</v>
      </c>
      <c r="M6745" s="35" t="s">
        <v>8088</v>
      </c>
      <c r="O6745" s="33">
        <v>23.447099220000002</v>
      </c>
      <c r="P6745" s="35" t="s">
        <v>8088</v>
      </c>
      <c r="R6745" s="33">
        <v>21.378604799999998</v>
      </c>
      <c r="S6745" s="35" t="s">
        <v>8088</v>
      </c>
      <c r="U6745" s="33">
        <v>0</v>
      </c>
      <c r="V6745" s="35" t="s">
        <v>8088</v>
      </c>
      <c r="X6745" s="33">
        <v>3.05</v>
      </c>
      <c r="Y6745" s="35" t="s">
        <v>8088</v>
      </c>
      <c r="AA6745" s="33">
        <v>23.099999999999998</v>
      </c>
      <c r="AB6745" s="35" t="s">
        <v>8088</v>
      </c>
      <c r="AD6745" s="33">
        <v>15.51</v>
      </c>
      <c r="AE6745" s="35" t="s">
        <v>8088</v>
      </c>
      <c r="AG6745" s="33">
        <v>4.38</v>
      </c>
      <c r="AH6745" s="35" t="s">
        <v>8088</v>
      </c>
      <c r="AJ6745" s="33">
        <v>4.38</v>
      </c>
      <c r="AK6745" s="35" t="s">
        <v>8088</v>
      </c>
      <c r="AM6745" s="33">
        <v>4.38</v>
      </c>
      <c r="AN6745" s="35" t="s">
        <v>8088</v>
      </c>
      <c r="AP6745" s="33">
        <v>4.38</v>
      </c>
      <c r="AQ6745" s="35" t="s">
        <v>8088</v>
      </c>
      <c r="AS6745" s="33">
        <v>4.38</v>
      </c>
      <c r="AT6745" s="35" t="s">
        <v>8088</v>
      </c>
      <c r="AV6745" s="33">
        <v>4.38</v>
      </c>
      <c r="AW6745" s="35" t="s">
        <v>8088</v>
      </c>
      <c r="AY6745" s="33">
        <v>4.38</v>
      </c>
      <c r="AZ6745" s="35" t="s">
        <v>8088</v>
      </c>
      <c r="BB6745" s="33">
        <v>3.94</v>
      </c>
      <c r="BC6745" s="35" t="s">
        <v>8088</v>
      </c>
      <c r="BE6745" s="33">
        <v>3.94</v>
      </c>
      <c r="BF6745" s="35" t="s">
        <v>8088</v>
      </c>
      <c r="BH6745" s="33">
        <v>9.2602859999999989</v>
      </c>
      <c r="BI6745" s="35" t="s">
        <v>8088</v>
      </c>
      <c r="BK6745" s="33">
        <v>9.2602859999999989</v>
      </c>
      <c r="BL6745" s="35" t="s">
        <v>8088</v>
      </c>
      <c r="BN6745" s="33">
        <f>_xlfn.XLOOKUP(E6745,'[2]Charge Level Data'!$E:$E,'[2]Charge Level Data'!$BN:$BN,"N/A")</f>
        <v>9.2602859999999989</v>
      </c>
      <c r="BO6745" s="35" t="s">
        <v>8088</v>
      </c>
      <c r="BQ6745" s="33">
        <v>26.73</v>
      </c>
      <c r="BR6745" s="35" t="s">
        <v>8088</v>
      </c>
    </row>
    <row r="6746" spans="1:70" x14ac:dyDescent="0.3">
      <c r="A6746">
        <v>13449573</v>
      </c>
      <c r="B6746" t="s">
        <v>753</v>
      </c>
      <c r="C6746" s="33">
        <v>33.25</v>
      </c>
      <c r="D6746">
        <v>636</v>
      </c>
      <c r="E6746" t="s">
        <v>8032</v>
      </c>
      <c r="F6746">
        <v>63323063110</v>
      </c>
      <c r="L6746" s="33">
        <v>0</v>
      </c>
      <c r="M6746" s="35" t="s">
        <v>8088</v>
      </c>
      <c r="O6746" s="33">
        <v>0</v>
      </c>
      <c r="P6746" s="35" t="s">
        <v>8088</v>
      </c>
      <c r="R6746" s="33">
        <v>0</v>
      </c>
      <c r="S6746" s="35" t="s">
        <v>8088</v>
      </c>
      <c r="U6746" s="33">
        <v>3.29</v>
      </c>
      <c r="V6746" s="35" t="s">
        <v>8088</v>
      </c>
      <c r="X6746" s="33">
        <v>4.4000000000000004</v>
      </c>
      <c r="Y6746" s="35" t="s">
        <v>8088</v>
      </c>
      <c r="AA6746" s="33">
        <v>3.29</v>
      </c>
      <c r="AB6746" s="35" t="s">
        <v>8088</v>
      </c>
      <c r="AD6746" s="33">
        <v>2.2090000000000001</v>
      </c>
      <c r="AE6746" s="35" t="s">
        <v>8088</v>
      </c>
      <c r="AG6746" s="33">
        <v>0</v>
      </c>
      <c r="AH6746" s="35" t="s">
        <v>8088</v>
      </c>
      <c r="AJ6746" s="33">
        <v>0</v>
      </c>
      <c r="AK6746" s="35" t="s">
        <v>8088</v>
      </c>
      <c r="AM6746" s="33">
        <v>0</v>
      </c>
      <c r="AN6746" s="35" t="s">
        <v>8088</v>
      </c>
      <c r="AP6746" s="33">
        <v>0</v>
      </c>
      <c r="AQ6746" s="35" t="s">
        <v>8088</v>
      </c>
      <c r="AS6746" s="33">
        <v>0</v>
      </c>
      <c r="AT6746" s="35" t="s">
        <v>8088</v>
      </c>
      <c r="AV6746" s="33">
        <v>0</v>
      </c>
      <c r="AW6746" s="35" t="s">
        <v>8088</v>
      </c>
      <c r="AY6746" s="33">
        <v>0</v>
      </c>
      <c r="AZ6746" s="35" t="s">
        <v>8088</v>
      </c>
      <c r="BB6746" s="33">
        <v>0</v>
      </c>
      <c r="BC6746" s="35" t="s">
        <v>8088</v>
      </c>
      <c r="BE6746" s="33">
        <v>0</v>
      </c>
      <c r="BF6746" s="35" t="s">
        <v>8088</v>
      </c>
      <c r="BH6746" s="33">
        <v>1.0019969999999998</v>
      </c>
      <c r="BI6746" s="35" t="s">
        <v>8088</v>
      </c>
      <c r="BK6746" s="33">
        <v>1.0019969999999998</v>
      </c>
      <c r="BL6746" s="35" t="s">
        <v>8088</v>
      </c>
      <c r="BN6746" s="33">
        <f>_xlfn.XLOOKUP(E6746,'[2]Charge Level Data'!$E:$E,'[2]Charge Level Data'!$BN:$BN,"N/A")</f>
        <v>1.0019969999999998</v>
      </c>
      <c r="BO6746" s="35" t="s">
        <v>8088</v>
      </c>
      <c r="BQ6746" s="33">
        <v>3.8070000000000004</v>
      </c>
      <c r="BR6746" s="35" t="s">
        <v>8088</v>
      </c>
    </row>
    <row r="6747" spans="1:70" x14ac:dyDescent="0.3">
      <c r="A6747">
        <v>8604399</v>
      </c>
      <c r="B6747" t="s">
        <v>2742</v>
      </c>
      <c r="C6747" s="33">
        <v>33.25</v>
      </c>
      <c r="D6747">
        <v>636</v>
      </c>
      <c r="E6747" t="s">
        <v>8032</v>
      </c>
      <c r="L6747" s="33">
        <v>0</v>
      </c>
      <c r="M6747" s="35" t="s">
        <v>8088</v>
      </c>
      <c r="O6747" s="33">
        <v>0</v>
      </c>
      <c r="P6747" s="35" t="s">
        <v>8088</v>
      </c>
      <c r="R6747" s="33">
        <v>0</v>
      </c>
      <c r="S6747" s="35" t="s">
        <v>8088</v>
      </c>
      <c r="U6747" s="33">
        <v>3.29</v>
      </c>
      <c r="V6747" s="35" t="s">
        <v>8088</v>
      </c>
      <c r="X6747" s="33">
        <v>4.4000000000000004</v>
      </c>
      <c r="Y6747" s="35" t="s">
        <v>8088</v>
      </c>
      <c r="AA6747" s="33">
        <v>3.29</v>
      </c>
      <c r="AB6747" s="35" t="s">
        <v>8088</v>
      </c>
      <c r="AD6747" s="33">
        <v>2.2090000000000001</v>
      </c>
      <c r="AE6747" s="35" t="s">
        <v>8088</v>
      </c>
      <c r="AG6747" s="33">
        <v>0</v>
      </c>
      <c r="AH6747" s="35" t="s">
        <v>8088</v>
      </c>
      <c r="AJ6747" s="33">
        <v>0</v>
      </c>
      <c r="AK6747" s="35" t="s">
        <v>8088</v>
      </c>
      <c r="AM6747" s="33">
        <v>0</v>
      </c>
      <c r="AN6747" s="35" t="s">
        <v>8088</v>
      </c>
      <c r="AP6747" s="33">
        <v>0</v>
      </c>
      <c r="AQ6747" s="35" t="s">
        <v>8088</v>
      </c>
      <c r="AS6747" s="33">
        <v>0</v>
      </c>
      <c r="AT6747" s="35" t="s">
        <v>8088</v>
      </c>
      <c r="AV6747" s="33">
        <v>0</v>
      </c>
      <c r="AW6747" s="35" t="s">
        <v>8088</v>
      </c>
      <c r="AY6747" s="33">
        <v>0</v>
      </c>
      <c r="AZ6747" s="35" t="s">
        <v>8088</v>
      </c>
      <c r="BB6747" s="33">
        <v>0</v>
      </c>
      <c r="BC6747" s="35" t="s">
        <v>8088</v>
      </c>
      <c r="BE6747" s="33">
        <v>0</v>
      </c>
      <c r="BF6747" s="35" t="s">
        <v>8088</v>
      </c>
      <c r="BH6747" s="33">
        <v>1.0019969999999998</v>
      </c>
      <c r="BI6747" s="35" t="s">
        <v>8088</v>
      </c>
      <c r="BK6747" s="33">
        <v>1.0019969999999998</v>
      </c>
      <c r="BL6747" s="35" t="s">
        <v>8088</v>
      </c>
      <c r="BN6747" s="33">
        <f>_xlfn.XLOOKUP(E6747,'[2]Charge Level Data'!$E:$E,'[2]Charge Level Data'!$BN:$BN,"N/A")</f>
        <v>1.0019969999999998</v>
      </c>
      <c r="BO6747" s="35" t="s">
        <v>8088</v>
      </c>
      <c r="BQ6747" s="33">
        <v>3.8070000000000004</v>
      </c>
      <c r="BR6747" s="35" t="s">
        <v>8088</v>
      </c>
    </row>
    <row r="6748" spans="1:70" x14ac:dyDescent="0.3">
      <c r="A6748">
        <v>13450239</v>
      </c>
      <c r="B6748" t="s">
        <v>848</v>
      </c>
      <c r="C6748" s="33">
        <v>33.200000000000003</v>
      </c>
      <c r="D6748">
        <v>636</v>
      </c>
      <c r="E6748" t="s">
        <v>8041</v>
      </c>
      <c r="F6748">
        <v>9001104</v>
      </c>
      <c r="L6748" s="33">
        <v>0</v>
      </c>
      <c r="M6748" s="35" t="s">
        <v>8088</v>
      </c>
      <c r="O6748" s="33">
        <v>0</v>
      </c>
      <c r="P6748" s="35" t="s">
        <v>8088</v>
      </c>
      <c r="R6748" s="33">
        <v>0</v>
      </c>
      <c r="S6748" s="35" t="s">
        <v>8088</v>
      </c>
      <c r="U6748" s="33">
        <v>19.529999999999998</v>
      </c>
      <c r="V6748" s="35" t="s">
        <v>8088</v>
      </c>
      <c r="X6748" s="33">
        <v>13.39</v>
      </c>
      <c r="Y6748" s="35" t="s">
        <v>8088</v>
      </c>
      <c r="AA6748" s="33">
        <v>19.529999999999998</v>
      </c>
      <c r="AB6748" s="35" t="s">
        <v>8088</v>
      </c>
      <c r="AD6748" s="33">
        <v>13.112999999999998</v>
      </c>
      <c r="AE6748" s="35" t="s">
        <v>8088</v>
      </c>
      <c r="AG6748" s="33">
        <v>0</v>
      </c>
      <c r="AH6748" s="35" t="s">
        <v>8088</v>
      </c>
      <c r="AJ6748" s="33">
        <v>0</v>
      </c>
      <c r="AK6748" s="35" t="s">
        <v>8088</v>
      </c>
      <c r="AM6748" s="33">
        <v>0</v>
      </c>
      <c r="AN6748" s="35" t="s">
        <v>8088</v>
      </c>
      <c r="AP6748" s="33">
        <v>0</v>
      </c>
      <c r="AQ6748" s="35" t="s">
        <v>8088</v>
      </c>
      <c r="AS6748" s="33">
        <v>0</v>
      </c>
      <c r="AT6748" s="35" t="s">
        <v>8088</v>
      </c>
      <c r="AV6748" s="33">
        <v>0</v>
      </c>
      <c r="AW6748" s="35" t="s">
        <v>8088</v>
      </c>
      <c r="AY6748" s="33">
        <v>0</v>
      </c>
      <c r="AZ6748" s="35" t="s">
        <v>8088</v>
      </c>
      <c r="BB6748" s="33">
        <v>0</v>
      </c>
      <c r="BC6748" s="35" t="s">
        <v>8088</v>
      </c>
      <c r="BE6748" s="33">
        <v>0</v>
      </c>
      <c r="BF6748" s="35" t="s">
        <v>8088</v>
      </c>
      <c r="BH6748" s="33">
        <v>5.1802589999999995</v>
      </c>
      <c r="BI6748" s="35" t="s">
        <v>8088</v>
      </c>
      <c r="BK6748" s="33">
        <v>5.1802589999999995</v>
      </c>
      <c r="BL6748" s="35" t="s">
        <v>8088</v>
      </c>
      <c r="BN6748" s="33">
        <f>_xlfn.XLOOKUP(E6748,'[2]Charge Level Data'!$E:$E,'[2]Charge Level Data'!$BN:$BN,"N/A")</f>
        <v>5.1802589999999995</v>
      </c>
      <c r="BO6748" s="35" t="s">
        <v>8088</v>
      </c>
      <c r="BQ6748" s="33">
        <v>22.599</v>
      </c>
      <c r="BR6748" s="35" t="s">
        <v>8088</v>
      </c>
    </row>
    <row r="6749" spans="1:70" x14ac:dyDescent="0.3">
      <c r="A6749">
        <v>7964112</v>
      </c>
      <c r="B6749" t="s">
        <v>2756</v>
      </c>
      <c r="C6749" s="33">
        <v>33.200000000000003</v>
      </c>
      <c r="D6749">
        <v>636</v>
      </c>
      <c r="E6749" t="s">
        <v>8041</v>
      </c>
      <c r="L6749" s="33">
        <v>0</v>
      </c>
      <c r="M6749" s="35" t="s">
        <v>8088</v>
      </c>
      <c r="O6749" s="33">
        <v>0</v>
      </c>
      <c r="P6749" s="35" t="s">
        <v>8088</v>
      </c>
      <c r="R6749" s="33">
        <v>0</v>
      </c>
      <c r="S6749" s="35" t="s">
        <v>8088</v>
      </c>
      <c r="U6749" s="33">
        <v>19.529999999999998</v>
      </c>
      <c r="V6749" s="35" t="s">
        <v>8088</v>
      </c>
      <c r="X6749" s="33">
        <v>13.39</v>
      </c>
      <c r="Y6749" s="35" t="s">
        <v>8088</v>
      </c>
      <c r="AA6749" s="33">
        <v>19.529999999999998</v>
      </c>
      <c r="AB6749" s="35" t="s">
        <v>8088</v>
      </c>
      <c r="AD6749" s="33">
        <v>13.112999999999998</v>
      </c>
      <c r="AE6749" s="35" t="s">
        <v>8088</v>
      </c>
      <c r="AG6749" s="33">
        <v>0</v>
      </c>
      <c r="AH6749" s="35" t="s">
        <v>8088</v>
      </c>
      <c r="AJ6749" s="33">
        <v>0</v>
      </c>
      <c r="AK6749" s="35" t="s">
        <v>8088</v>
      </c>
      <c r="AM6749" s="33">
        <v>0</v>
      </c>
      <c r="AN6749" s="35" t="s">
        <v>8088</v>
      </c>
      <c r="AP6749" s="33">
        <v>0</v>
      </c>
      <c r="AQ6749" s="35" t="s">
        <v>8088</v>
      </c>
      <c r="AS6749" s="33">
        <v>0</v>
      </c>
      <c r="AT6749" s="35" t="s">
        <v>8088</v>
      </c>
      <c r="AV6749" s="33">
        <v>0</v>
      </c>
      <c r="AW6749" s="35" t="s">
        <v>8088</v>
      </c>
      <c r="AY6749" s="33">
        <v>0</v>
      </c>
      <c r="AZ6749" s="35" t="s">
        <v>8088</v>
      </c>
      <c r="BB6749" s="33">
        <v>0</v>
      </c>
      <c r="BC6749" s="35" t="s">
        <v>8088</v>
      </c>
      <c r="BE6749" s="33">
        <v>0</v>
      </c>
      <c r="BF6749" s="35" t="s">
        <v>8088</v>
      </c>
      <c r="BH6749" s="33">
        <v>5.1802589999999995</v>
      </c>
      <c r="BI6749" s="35" t="s">
        <v>8088</v>
      </c>
      <c r="BK6749" s="33">
        <v>5.1802589999999995</v>
      </c>
      <c r="BL6749" s="35" t="s">
        <v>8088</v>
      </c>
      <c r="BN6749" s="33">
        <f>_xlfn.XLOOKUP(E6749,'[2]Charge Level Data'!$E:$E,'[2]Charge Level Data'!$BN:$BN,"N/A")</f>
        <v>5.1802589999999995</v>
      </c>
      <c r="BO6749" s="35" t="s">
        <v>8088</v>
      </c>
      <c r="BQ6749" s="33">
        <v>22.599</v>
      </c>
      <c r="BR6749" s="35" t="s">
        <v>8088</v>
      </c>
    </row>
    <row r="6750" spans="1:70" x14ac:dyDescent="0.3">
      <c r="A6750">
        <v>13450283</v>
      </c>
      <c r="B6750" t="s">
        <v>655</v>
      </c>
      <c r="C6750" s="33">
        <v>32.85</v>
      </c>
      <c r="D6750">
        <v>636</v>
      </c>
      <c r="E6750" t="s">
        <v>8042</v>
      </c>
      <c r="F6750">
        <v>3229111</v>
      </c>
      <c r="L6750" s="33">
        <v>28.902077800000001</v>
      </c>
      <c r="M6750" s="35" t="s">
        <v>8088</v>
      </c>
      <c r="O6750" s="33">
        <v>30.0519623</v>
      </c>
      <c r="P6750" s="35" t="s">
        <v>8088</v>
      </c>
      <c r="R6750" s="33">
        <v>26.865255599999998</v>
      </c>
      <c r="S6750" s="35" t="s">
        <v>8088</v>
      </c>
      <c r="U6750" s="33">
        <v>4.5990000000000002</v>
      </c>
      <c r="V6750" s="35" t="s">
        <v>8088</v>
      </c>
      <c r="X6750" s="33">
        <v>3.6135000000000006</v>
      </c>
      <c r="Y6750" s="35" t="s">
        <v>8088</v>
      </c>
      <c r="AA6750" s="33">
        <v>4.5990000000000002</v>
      </c>
      <c r="AB6750" s="35" t="s">
        <v>8088</v>
      </c>
      <c r="AD6750" s="33">
        <v>3.0878999999999999</v>
      </c>
      <c r="AE6750" s="35" t="s">
        <v>8088</v>
      </c>
      <c r="AG6750" s="33">
        <v>6.77</v>
      </c>
      <c r="AH6750" s="35" t="s">
        <v>8088</v>
      </c>
      <c r="AJ6750" s="33">
        <v>6.77</v>
      </c>
      <c r="AK6750" s="35" t="s">
        <v>8088</v>
      </c>
      <c r="AM6750" s="33">
        <v>6.77</v>
      </c>
      <c r="AN6750" s="35" t="s">
        <v>8088</v>
      </c>
      <c r="AP6750" s="33">
        <v>6.77</v>
      </c>
      <c r="AQ6750" s="35" t="s">
        <v>8088</v>
      </c>
      <c r="AS6750" s="33">
        <v>6.77</v>
      </c>
      <c r="AT6750" s="35" t="s">
        <v>8088</v>
      </c>
      <c r="AV6750" s="33">
        <v>6.77</v>
      </c>
      <c r="AW6750" s="35" t="s">
        <v>8088</v>
      </c>
      <c r="AY6750" s="33">
        <v>6.77</v>
      </c>
      <c r="AZ6750" s="35" t="s">
        <v>8088</v>
      </c>
      <c r="BB6750" s="33">
        <v>0</v>
      </c>
      <c r="BC6750" s="35" t="s">
        <v>8088</v>
      </c>
      <c r="BE6750" s="33">
        <v>0</v>
      </c>
      <c r="BF6750" s="35" t="s">
        <v>8088</v>
      </c>
      <c r="BH6750" s="33">
        <v>10.838595</v>
      </c>
      <c r="BI6750" s="35" t="s">
        <v>8088</v>
      </c>
      <c r="BK6750" s="33">
        <v>10.838595</v>
      </c>
      <c r="BL6750" s="35" t="s">
        <v>8088</v>
      </c>
      <c r="BN6750" s="33">
        <f>_xlfn.XLOOKUP(E6750,'[2]Charge Level Data'!$E:$E,'[2]Charge Level Data'!$BN:$BN,"N/A")</f>
        <v>10.838595</v>
      </c>
      <c r="BO6750" s="35" t="s">
        <v>8088</v>
      </c>
      <c r="BQ6750" s="33">
        <v>5.3217000000000008</v>
      </c>
      <c r="BR6750" s="35" t="s">
        <v>8088</v>
      </c>
    </row>
    <row r="6751" spans="1:70" x14ac:dyDescent="0.3">
      <c r="A6751">
        <v>13450282</v>
      </c>
      <c r="B6751" t="s">
        <v>656</v>
      </c>
      <c r="C6751" s="33">
        <v>32.85</v>
      </c>
      <c r="D6751">
        <v>636</v>
      </c>
      <c r="E6751" t="s">
        <v>8042</v>
      </c>
      <c r="F6751">
        <v>3452211</v>
      </c>
      <c r="L6751" s="33">
        <v>28.902077800000001</v>
      </c>
      <c r="M6751" s="35" t="s">
        <v>8088</v>
      </c>
      <c r="O6751" s="33">
        <v>30.0519623</v>
      </c>
      <c r="P6751" s="35" t="s">
        <v>8088</v>
      </c>
      <c r="R6751" s="33">
        <v>26.865255599999998</v>
      </c>
      <c r="S6751" s="35" t="s">
        <v>8088</v>
      </c>
      <c r="U6751" s="33">
        <v>4.5990000000000002</v>
      </c>
      <c r="V6751" s="35" t="s">
        <v>8088</v>
      </c>
      <c r="X6751" s="33">
        <v>3.6135000000000006</v>
      </c>
      <c r="Y6751" s="35" t="s">
        <v>8088</v>
      </c>
      <c r="AA6751" s="33">
        <v>4.5990000000000002</v>
      </c>
      <c r="AB6751" s="35" t="s">
        <v>8088</v>
      </c>
      <c r="AD6751" s="33">
        <v>3.0878999999999999</v>
      </c>
      <c r="AE6751" s="35" t="s">
        <v>8088</v>
      </c>
      <c r="AG6751" s="33">
        <v>6.77</v>
      </c>
      <c r="AH6751" s="35" t="s">
        <v>8088</v>
      </c>
      <c r="AJ6751" s="33">
        <v>6.77</v>
      </c>
      <c r="AK6751" s="35" t="s">
        <v>8088</v>
      </c>
      <c r="AM6751" s="33">
        <v>6.77</v>
      </c>
      <c r="AN6751" s="35" t="s">
        <v>8088</v>
      </c>
      <c r="AP6751" s="33">
        <v>6.77</v>
      </c>
      <c r="AQ6751" s="35" t="s">
        <v>8088</v>
      </c>
      <c r="AS6751" s="33">
        <v>6.77</v>
      </c>
      <c r="AT6751" s="35" t="s">
        <v>8088</v>
      </c>
      <c r="AV6751" s="33">
        <v>6.77</v>
      </c>
      <c r="AW6751" s="35" t="s">
        <v>8088</v>
      </c>
      <c r="AY6751" s="33">
        <v>6.77</v>
      </c>
      <c r="AZ6751" s="35" t="s">
        <v>8088</v>
      </c>
      <c r="BB6751" s="33">
        <v>0</v>
      </c>
      <c r="BC6751" s="35" t="s">
        <v>8088</v>
      </c>
      <c r="BE6751" s="33">
        <v>0</v>
      </c>
      <c r="BF6751" s="35" t="s">
        <v>8088</v>
      </c>
      <c r="BH6751" s="33">
        <v>10.838595</v>
      </c>
      <c r="BI6751" s="35" t="s">
        <v>8088</v>
      </c>
      <c r="BK6751" s="33">
        <v>10.838595</v>
      </c>
      <c r="BL6751" s="35" t="s">
        <v>8088</v>
      </c>
      <c r="BN6751" s="33">
        <f>_xlfn.XLOOKUP(E6751,'[2]Charge Level Data'!$E:$E,'[2]Charge Level Data'!$BN:$BN,"N/A")</f>
        <v>10.838595</v>
      </c>
      <c r="BO6751" s="35" t="s">
        <v>8088</v>
      </c>
      <c r="BQ6751" s="33">
        <v>5.3217000000000008</v>
      </c>
      <c r="BR6751" s="35" t="s">
        <v>8088</v>
      </c>
    </row>
    <row r="6752" spans="1:70" x14ac:dyDescent="0.3">
      <c r="A6752">
        <v>8614819</v>
      </c>
      <c r="B6752" t="s">
        <v>2800</v>
      </c>
      <c r="C6752" s="33">
        <v>32.85</v>
      </c>
      <c r="D6752">
        <v>636</v>
      </c>
      <c r="E6752" t="s">
        <v>8042</v>
      </c>
      <c r="L6752" s="33">
        <v>28.902077800000001</v>
      </c>
      <c r="M6752" s="35" t="s">
        <v>8088</v>
      </c>
      <c r="O6752" s="33">
        <v>30.0519623</v>
      </c>
      <c r="P6752" s="35" t="s">
        <v>8088</v>
      </c>
      <c r="R6752" s="33">
        <v>26.865255599999998</v>
      </c>
      <c r="S6752" s="35" t="s">
        <v>8088</v>
      </c>
      <c r="U6752" s="33">
        <v>4.5990000000000002</v>
      </c>
      <c r="V6752" s="35" t="s">
        <v>8088</v>
      </c>
      <c r="X6752" s="33">
        <v>3.6135000000000006</v>
      </c>
      <c r="Y6752" s="35" t="s">
        <v>8088</v>
      </c>
      <c r="AA6752" s="33">
        <v>4.5990000000000002</v>
      </c>
      <c r="AB6752" s="35" t="s">
        <v>8088</v>
      </c>
      <c r="AD6752" s="33">
        <v>3.0878999999999999</v>
      </c>
      <c r="AE6752" s="35" t="s">
        <v>8088</v>
      </c>
      <c r="AG6752" s="33">
        <v>6.77</v>
      </c>
      <c r="AH6752" s="35" t="s">
        <v>8088</v>
      </c>
      <c r="AJ6752" s="33">
        <v>6.77</v>
      </c>
      <c r="AK6752" s="35" t="s">
        <v>8088</v>
      </c>
      <c r="AM6752" s="33">
        <v>6.77</v>
      </c>
      <c r="AN6752" s="35" t="s">
        <v>8088</v>
      </c>
      <c r="AP6752" s="33">
        <v>6.77</v>
      </c>
      <c r="AQ6752" s="35" t="s">
        <v>8088</v>
      </c>
      <c r="AS6752" s="33">
        <v>6.77</v>
      </c>
      <c r="AT6752" s="35" t="s">
        <v>8088</v>
      </c>
      <c r="AV6752" s="33">
        <v>6.77</v>
      </c>
      <c r="AW6752" s="35" t="s">
        <v>8088</v>
      </c>
      <c r="AY6752" s="33">
        <v>6.77</v>
      </c>
      <c r="AZ6752" s="35" t="s">
        <v>8088</v>
      </c>
      <c r="BB6752" s="33">
        <v>0</v>
      </c>
      <c r="BC6752" s="35" t="s">
        <v>8088</v>
      </c>
      <c r="BE6752" s="33">
        <v>0</v>
      </c>
      <c r="BF6752" s="35" t="s">
        <v>8088</v>
      </c>
      <c r="BH6752" s="33">
        <v>10.838595</v>
      </c>
      <c r="BI6752" s="35" t="s">
        <v>8088</v>
      </c>
      <c r="BK6752" s="33">
        <v>10.838595</v>
      </c>
      <c r="BL6752" s="35" t="s">
        <v>8088</v>
      </c>
      <c r="BN6752" s="33">
        <f>_xlfn.XLOOKUP(E6752,'[2]Charge Level Data'!$E:$E,'[2]Charge Level Data'!$BN:$BN,"N/A")</f>
        <v>10.838595</v>
      </c>
      <c r="BO6752" s="35" t="s">
        <v>8088</v>
      </c>
      <c r="BQ6752" s="33">
        <v>5.3217000000000008</v>
      </c>
      <c r="BR6752" s="35" t="s">
        <v>8088</v>
      </c>
    </row>
    <row r="6753" spans="1:70" x14ac:dyDescent="0.3">
      <c r="A6753">
        <v>13449574</v>
      </c>
      <c r="B6753" t="s">
        <v>747</v>
      </c>
      <c r="C6753" s="33">
        <v>32.1</v>
      </c>
      <c r="D6753">
        <v>636</v>
      </c>
      <c r="E6753" t="s">
        <v>8032</v>
      </c>
      <c r="F6753">
        <v>25021081567</v>
      </c>
      <c r="L6753" s="33">
        <v>0</v>
      </c>
      <c r="M6753" s="35" t="s">
        <v>8088</v>
      </c>
      <c r="O6753" s="33">
        <v>0</v>
      </c>
      <c r="P6753" s="35" t="s">
        <v>8088</v>
      </c>
      <c r="R6753" s="33">
        <v>0</v>
      </c>
      <c r="S6753" s="35" t="s">
        <v>8088</v>
      </c>
      <c r="U6753" s="33">
        <v>3.29</v>
      </c>
      <c r="V6753" s="35" t="s">
        <v>8088</v>
      </c>
      <c r="X6753" s="33">
        <v>4.4000000000000004</v>
      </c>
      <c r="Y6753" s="35" t="s">
        <v>8088</v>
      </c>
      <c r="AA6753" s="33">
        <v>3.29</v>
      </c>
      <c r="AB6753" s="35" t="s">
        <v>8088</v>
      </c>
      <c r="AD6753" s="33">
        <v>2.2090000000000001</v>
      </c>
      <c r="AE6753" s="35" t="s">
        <v>8088</v>
      </c>
      <c r="AG6753" s="33">
        <v>0</v>
      </c>
      <c r="AH6753" s="35" t="s">
        <v>8088</v>
      </c>
      <c r="AJ6753" s="33">
        <v>0</v>
      </c>
      <c r="AK6753" s="35" t="s">
        <v>8088</v>
      </c>
      <c r="AM6753" s="33">
        <v>0</v>
      </c>
      <c r="AN6753" s="35" t="s">
        <v>8088</v>
      </c>
      <c r="AP6753" s="33">
        <v>0</v>
      </c>
      <c r="AQ6753" s="35" t="s">
        <v>8088</v>
      </c>
      <c r="AS6753" s="33">
        <v>0</v>
      </c>
      <c r="AT6753" s="35" t="s">
        <v>8088</v>
      </c>
      <c r="AV6753" s="33">
        <v>0</v>
      </c>
      <c r="AW6753" s="35" t="s">
        <v>8088</v>
      </c>
      <c r="AY6753" s="33">
        <v>0</v>
      </c>
      <c r="AZ6753" s="35" t="s">
        <v>8088</v>
      </c>
      <c r="BB6753" s="33">
        <v>0</v>
      </c>
      <c r="BC6753" s="35" t="s">
        <v>8088</v>
      </c>
      <c r="BE6753" s="33">
        <v>0</v>
      </c>
      <c r="BF6753" s="35" t="s">
        <v>8088</v>
      </c>
      <c r="BH6753" s="33">
        <v>1.0019969999999998</v>
      </c>
      <c r="BI6753" s="35" t="s">
        <v>8088</v>
      </c>
      <c r="BK6753" s="33">
        <v>1.0019969999999998</v>
      </c>
      <c r="BL6753" s="35" t="s">
        <v>8088</v>
      </c>
      <c r="BN6753" s="33">
        <f>_xlfn.XLOOKUP(E6753,'[2]Charge Level Data'!$E:$E,'[2]Charge Level Data'!$BN:$BN,"N/A")</f>
        <v>1.0019969999999998</v>
      </c>
      <c r="BO6753" s="35" t="s">
        <v>8088</v>
      </c>
      <c r="BQ6753" s="33">
        <v>3.8070000000000004</v>
      </c>
      <c r="BR6753" s="35" t="s">
        <v>8088</v>
      </c>
    </row>
    <row r="6754" spans="1:70" x14ac:dyDescent="0.3">
      <c r="A6754">
        <v>13449577</v>
      </c>
      <c r="B6754" t="s">
        <v>748</v>
      </c>
      <c r="C6754" s="33">
        <v>32.1</v>
      </c>
      <c r="D6754">
        <v>636</v>
      </c>
      <c r="E6754" t="s">
        <v>8032</v>
      </c>
      <c r="F6754">
        <v>67457052920</v>
      </c>
      <c r="L6754" s="33">
        <v>0</v>
      </c>
      <c r="M6754" s="35" t="s">
        <v>8088</v>
      </c>
      <c r="O6754" s="33">
        <v>0</v>
      </c>
      <c r="P6754" s="35" t="s">
        <v>8088</v>
      </c>
      <c r="R6754" s="33">
        <v>0</v>
      </c>
      <c r="S6754" s="35" t="s">
        <v>8088</v>
      </c>
      <c r="U6754" s="33">
        <v>3.29</v>
      </c>
      <c r="V6754" s="35" t="s">
        <v>8088</v>
      </c>
      <c r="X6754" s="33">
        <v>4.4000000000000004</v>
      </c>
      <c r="Y6754" s="35" t="s">
        <v>8088</v>
      </c>
      <c r="AA6754" s="33">
        <v>3.29</v>
      </c>
      <c r="AB6754" s="35" t="s">
        <v>8088</v>
      </c>
      <c r="AD6754" s="33">
        <v>2.2090000000000001</v>
      </c>
      <c r="AE6754" s="35" t="s">
        <v>8088</v>
      </c>
      <c r="AG6754" s="33">
        <v>0</v>
      </c>
      <c r="AH6754" s="35" t="s">
        <v>8088</v>
      </c>
      <c r="AJ6754" s="33">
        <v>0</v>
      </c>
      <c r="AK6754" s="35" t="s">
        <v>8088</v>
      </c>
      <c r="AM6754" s="33">
        <v>0</v>
      </c>
      <c r="AN6754" s="35" t="s">
        <v>8088</v>
      </c>
      <c r="AP6754" s="33">
        <v>0</v>
      </c>
      <c r="AQ6754" s="35" t="s">
        <v>8088</v>
      </c>
      <c r="AS6754" s="33">
        <v>0</v>
      </c>
      <c r="AT6754" s="35" t="s">
        <v>8088</v>
      </c>
      <c r="AV6754" s="33">
        <v>0</v>
      </c>
      <c r="AW6754" s="35" t="s">
        <v>8088</v>
      </c>
      <c r="AY6754" s="33">
        <v>0</v>
      </c>
      <c r="AZ6754" s="35" t="s">
        <v>8088</v>
      </c>
      <c r="BB6754" s="33">
        <v>0</v>
      </c>
      <c r="BC6754" s="35" t="s">
        <v>8088</v>
      </c>
      <c r="BE6754" s="33">
        <v>0</v>
      </c>
      <c r="BF6754" s="35" t="s">
        <v>8088</v>
      </c>
      <c r="BH6754" s="33">
        <v>1.0019969999999998</v>
      </c>
      <c r="BI6754" s="35" t="s">
        <v>8088</v>
      </c>
      <c r="BK6754" s="33">
        <v>1.0019969999999998</v>
      </c>
      <c r="BL6754" s="35" t="s">
        <v>8088</v>
      </c>
      <c r="BN6754" s="33">
        <f>_xlfn.XLOOKUP(E6754,'[2]Charge Level Data'!$E:$E,'[2]Charge Level Data'!$BN:$BN,"N/A")</f>
        <v>1.0019969999999998</v>
      </c>
      <c r="BO6754" s="35" t="s">
        <v>8088</v>
      </c>
      <c r="BQ6754" s="33">
        <v>3.8070000000000004</v>
      </c>
      <c r="BR6754" s="35" t="s">
        <v>8088</v>
      </c>
    </row>
    <row r="6755" spans="1:70" x14ac:dyDescent="0.3">
      <c r="A6755">
        <v>13449576</v>
      </c>
      <c r="B6755" t="s">
        <v>749</v>
      </c>
      <c r="C6755" s="33">
        <v>32.1</v>
      </c>
      <c r="D6755">
        <v>636</v>
      </c>
      <c r="E6755" t="s">
        <v>8032</v>
      </c>
      <c r="F6755">
        <v>63323071050</v>
      </c>
      <c r="L6755" s="33">
        <v>0</v>
      </c>
      <c r="M6755" s="35" t="s">
        <v>8088</v>
      </c>
      <c r="O6755" s="33">
        <v>0</v>
      </c>
      <c r="P6755" s="35" t="s">
        <v>8088</v>
      </c>
      <c r="R6755" s="33">
        <v>0</v>
      </c>
      <c r="S6755" s="35" t="s">
        <v>8088</v>
      </c>
      <c r="U6755" s="33">
        <v>3.29</v>
      </c>
      <c r="V6755" s="35" t="s">
        <v>8088</v>
      </c>
      <c r="X6755" s="33">
        <v>4.4000000000000004</v>
      </c>
      <c r="Y6755" s="35" t="s">
        <v>8088</v>
      </c>
      <c r="AA6755" s="33">
        <v>3.29</v>
      </c>
      <c r="AB6755" s="35" t="s">
        <v>8088</v>
      </c>
      <c r="AD6755" s="33">
        <v>2.2090000000000001</v>
      </c>
      <c r="AE6755" s="35" t="s">
        <v>8088</v>
      </c>
      <c r="AG6755" s="33">
        <v>0</v>
      </c>
      <c r="AH6755" s="35" t="s">
        <v>8088</v>
      </c>
      <c r="AJ6755" s="33">
        <v>0</v>
      </c>
      <c r="AK6755" s="35" t="s">
        <v>8088</v>
      </c>
      <c r="AM6755" s="33">
        <v>0</v>
      </c>
      <c r="AN6755" s="35" t="s">
        <v>8088</v>
      </c>
      <c r="AP6755" s="33">
        <v>0</v>
      </c>
      <c r="AQ6755" s="35" t="s">
        <v>8088</v>
      </c>
      <c r="AS6755" s="33">
        <v>0</v>
      </c>
      <c r="AT6755" s="35" t="s">
        <v>8088</v>
      </c>
      <c r="AV6755" s="33">
        <v>0</v>
      </c>
      <c r="AW6755" s="35" t="s">
        <v>8088</v>
      </c>
      <c r="AY6755" s="33">
        <v>0</v>
      </c>
      <c r="AZ6755" s="35" t="s">
        <v>8088</v>
      </c>
      <c r="BB6755" s="33">
        <v>0</v>
      </c>
      <c r="BC6755" s="35" t="s">
        <v>8088</v>
      </c>
      <c r="BE6755" s="33">
        <v>0</v>
      </c>
      <c r="BF6755" s="35" t="s">
        <v>8088</v>
      </c>
      <c r="BH6755" s="33">
        <v>1.0019969999999998</v>
      </c>
      <c r="BI6755" s="35" t="s">
        <v>8088</v>
      </c>
      <c r="BK6755" s="33">
        <v>1.0019969999999998</v>
      </c>
      <c r="BL6755" s="35" t="s">
        <v>8088</v>
      </c>
      <c r="BN6755" s="33">
        <f>_xlfn.XLOOKUP(E6755,'[2]Charge Level Data'!$E:$E,'[2]Charge Level Data'!$BN:$BN,"N/A")</f>
        <v>1.0019969999999998</v>
      </c>
      <c r="BO6755" s="35" t="s">
        <v>8088</v>
      </c>
      <c r="BQ6755" s="33">
        <v>3.8070000000000004</v>
      </c>
      <c r="BR6755" s="35" t="s">
        <v>8088</v>
      </c>
    </row>
    <row r="6756" spans="1:70" x14ac:dyDescent="0.3">
      <c r="A6756">
        <v>13449575</v>
      </c>
      <c r="B6756" t="s">
        <v>750</v>
      </c>
      <c r="C6756" s="33">
        <v>32.1</v>
      </c>
      <c r="D6756">
        <v>636</v>
      </c>
      <c r="E6756" t="s">
        <v>8032</v>
      </c>
      <c r="F6756">
        <v>143955301</v>
      </c>
      <c r="L6756" s="33">
        <v>0</v>
      </c>
      <c r="M6756" s="35" t="s">
        <v>8088</v>
      </c>
      <c r="O6756" s="33">
        <v>0</v>
      </c>
      <c r="P6756" s="35" t="s">
        <v>8088</v>
      </c>
      <c r="R6756" s="33">
        <v>0</v>
      </c>
      <c r="S6756" s="35" t="s">
        <v>8088</v>
      </c>
      <c r="U6756" s="33">
        <v>3.29</v>
      </c>
      <c r="V6756" s="35" t="s">
        <v>8088</v>
      </c>
      <c r="X6756" s="33">
        <v>4.4000000000000004</v>
      </c>
      <c r="Y6756" s="35" t="s">
        <v>8088</v>
      </c>
      <c r="AA6756" s="33">
        <v>3.29</v>
      </c>
      <c r="AB6756" s="35" t="s">
        <v>8088</v>
      </c>
      <c r="AD6756" s="33">
        <v>2.2090000000000001</v>
      </c>
      <c r="AE6756" s="35" t="s">
        <v>8088</v>
      </c>
      <c r="AG6756" s="33">
        <v>0</v>
      </c>
      <c r="AH6756" s="35" t="s">
        <v>8088</v>
      </c>
      <c r="AJ6756" s="33">
        <v>0</v>
      </c>
      <c r="AK6756" s="35" t="s">
        <v>8088</v>
      </c>
      <c r="AM6756" s="33">
        <v>0</v>
      </c>
      <c r="AN6756" s="35" t="s">
        <v>8088</v>
      </c>
      <c r="AP6756" s="33">
        <v>0</v>
      </c>
      <c r="AQ6756" s="35" t="s">
        <v>8088</v>
      </c>
      <c r="AS6756" s="33">
        <v>0</v>
      </c>
      <c r="AT6756" s="35" t="s">
        <v>8088</v>
      </c>
      <c r="AV6756" s="33">
        <v>0</v>
      </c>
      <c r="AW6756" s="35" t="s">
        <v>8088</v>
      </c>
      <c r="AY6756" s="33">
        <v>0</v>
      </c>
      <c r="AZ6756" s="35" t="s">
        <v>8088</v>
      </c>
      <c r="BB6756" s="33">
        <v>0</v>
      </c>
      <c r="BC6756" s="35" t="s">
        <v>8088</v>
      </c>
      <c r="BE6756" s="33">
        <v>0</v>
      </c>
      <c r="BF6756" s="35" t="s">
        <v>8088</v>
      </c>
      <c r="BH6756" s="33">
        <v>1.0019969999999998</v>
      </c>
      <c r="BI6756" s="35" t="s">
        <v>8088</v>
      </c>
      <c r="BK6756" s="33">
        <v>1.0019969999999998</v>
      </c>
      <c r="BL6756" s="35" t="s">
        <v>8088</v>
      </c>
      <c r="BN6756" s="33">
        <f>_xlfn.XLOOKUP(E6756,'[2]Charge Level Data'!$E:$E,'[2]Charge Level Data'!$BN:$BN,"N/A")</f>
        <v>1.0019969999999998</v>
      </c>
      <c r="BO6756" s="35" t="s">
        <v>8088</v>
      </c>
      <c r="BQ6756" s="33">
        <v>3.8070000000000004</v>
      </c>
      <c r="BR6756" s="35" t="s">
        <v>8088</v>
      </c>
    </row>
    <row r="6757" spans="1:70" x14ac:dyDescent="0.3">
      <c r="A6757">
        <v>634025</v>
      </c>
      <c r="B6757" t="s">
        <v>2856</v>
      </c>
      <c r="C6757" s="33">
        <v>31</v>
      </c>
      <c r="D6757">
        <v>300</v>
      </c>
      <c r="E6757">
        <v>87185</v>
      </c>
      <c r="L6757" s="33">
        <v>28.9919765</v>
      </c>
      <c r="M6757" s="35" t="s">
        <v>8088</v>
      </c>
      <c r="O6757" s="33">
        <v>25.427790250000001</v>
      </c>
      <c r="P6757" s="35" t="s">
        <v>8088</v>
      </c>
      <c r="R6757" s="33">
        <v>23.184579000000003</v>
      </c>
      <c r="S6757" s="35" t="s">
        <v>8088</v>
      </c>
      <c r="U6757" s="33">
        <v>0</v>
      </c>
      <c r="V6757" s="35" t="s">
        <v>8088</v>
      </c>
      <c r="X6757" s="33">
        <v>15.65</v>
      </c>
      <c r="Y6757" s="35" t="s">
        <v>8088</v>
      </c>
      <c r="AA6757" s="33">
        <v>21</v>
      </c>
      <c r="AB6757" s="35" t="s">
        <v>8088</v>
      </c>
      <c r="AD6757" s="33">
        <v>14.1</v>
      </c>
      <c r="AE6757" s="35" t="s">
        <v>8088</v>
      </c>
      <c r="AG6757" s="33">
        <v>4.75</v>
      </c>
      <c r="AH6757" s="35" t="s">
        <v>8088</v>
      </c>
      <c r="AJ6757" s="33">
        <v>4.75</v>
      </c>
      <c r="AK6757" s="35" t="s">
        <v>8088</v>
      </c>
      <c r="AM6757" s="33">
        <v>4.75</v>
      </c>
      <c r="AN6757" s="35" t="s">
        <v>8088</v>
      </c>
      <c r="AP6757" s="33">
        <v>4.75</v>
      </c>
      <c r="AQ6757" s="35" t="s">
        <v>8088</v>
      </c>
      <c r="AS6757" s="33">
        <v>4.75</v>
      </c>
      <c r="AT6757" s="35" t="s">
        <v>8088</v>
      </c>
      <c r="AV6757" s="33">
        <v>4.75</v>
      </c>
      <c r="AW6757" s="35" t="s">
        <v>8088</v>
      </c>
      <c r="AY6757" s="33">
        <v>4.75</v>
      </c>
      <c r="AZ6757" s="35" t="s">
        <v>8088</v>
      </c>
      <c r="BB6757" s="33">
        <v>4.28</v>
      </c>
      <c r="BC6757" s="35" t="s">
        <v>8088</v>
      </c>
      <c r="BE6757" s="33">
        <v>4.28</v>
      </c>
      <c r="BF6757" s="35" t="s">
        <v>8088</v>
      </c>
      <c r="BH6757" s="33">
        <v>17.105987999999996</v>
      </c>
      <c r="BI6757" s="35" t="s">
        <v>8088</v>
      </c>
      <c r="BK6757" s="33">
        <v>17.105987999999996</v>
      </c>
      <c r="BL6757" s="35" t="s">
        <v>8088</v>
      </c>
      <c r="BN6757" s="33">
        <f>_xlfn.XLOOKUP(E6757,'[2]Charge Level Data'!$E:$E,'[2]Charge Level Data'!$BN:$BN,"N/A")</f>
        <v>17.105987999999996</v>
      </c>
      <c r="BO6757" s="35" t="s">
        <v>8088</v>
      </c>
      <c r="BQ6757" s="33">
        <v>24.3</v>
      </c>
      <c r="BR6757" s="35" t="s">
        <v>8088</v>
      </c>
    </row>
    <row r="6758" spans="1:70" x14ac:dyDescent="0.3">
      <c r="A6758">
        <v>1902793</v>
      </c>
      <c r="B6758" t="s">
        <v>1799</v>
      </c>
      <c r="C6758" s="33">
        <v>30</v>
      </c>
      <c r="D6758">
        <v>300</v>
      </c>
      <c r="E6758">
        <v>85652</v>
      </c>
      <c r="L6758" s="33">
        <v>16.479649800000001</v>
      </c>
      <c r="M6758" s="35" t="s">
        <v>8088</v>
      </c>
      <c r="O6758" s="33">
        <v>14.453691300000001</v>
      </c>
      <c r="P6758" s="35" t="s">
        <v>8088</v>
      </c>
      <c r="R6758" s="33">
        <v>13.178592</v>
      </c>
      <c r="S6758" s="35" t="s">
        <v>8088</v>
      </c>
      <c r="U6758" s="33">
        <v>0</v>
      </c>
      <c r="V6758" s="35" t="s">
        <v>8088</v>
      </c>
      <c r="X6758" s="33">
        <v>25.62</v>
      </c>
      <c r="Y6758" s="35" t="s">
        <v>8088</v>
      </c>
      <c r="AA6758" s="33">
        <v>20.299999999999997</v>
      </c>
      <c r="AB6758" s="35" t="s">
        <v>8088</v>
      </c>
      <c r="AD6758" s="33">
        <v>13.629999999999999</v>
      </c>
      <c r="AE6758" s="35" t="s">
        <v>8088</v>
      </c>
      <c r="AG6758" s="33">
        <v>2.7</v>
      </c>
      <c r="AH6758" s="35" t="s">
        <v>8088</v>
      </c>
      <c r="AJ6758" s="33">
        <v>2.7</v>
      </c>
      <c r="AK6758" s="35" t="s">
        <v>8088</v>
      </c>
      <c r="AM6758" s="33">
        <v>2.7</v>
      </c>
      <c r="AN6758" s="35" t="s">
        <v>8088</v>
      </c>
      <c r="AP6758" s="33">
        <v>2.7</v>
      </c>
      <c r="AQ6758" s="35" t="s">
        <v>8088</v>
      </c>
      <c r="AS6758" s="33">
        <v>2.7</v>
      </c>
      <c r="AT6758" s="35" t="s">
        <v>8088</v>
      </c>
      <c r="AV6758" s="33">
        <v>2.7</v>
      </c>
      <c r="AW6758" s="35" t="s">
        <v>8088</v>
      </c>
      <c r="AY6758" s="33">
        <v>2.7</v>
      </c>
      <c r="AZ6758" s="35" t="s">
        <v>8088</v>
      </c>
      <c r="BB6758" s="33">
        <v>2.4300000000000002</v>
      </c>
      <c r="BC6758" s="35" t="s">
        <v>8088</v>
      </c>
      <c r="BE6758" s="33">
        <v>2.4300000000000002</v>
      </c>
      <c r="BF6758" s="35" t="s">
        <v>8088</v>
      </c>
      <c r="BH6758" s="33">
        <v>8.1862499999999994</v>
      </c>
      <c r="BI6758" s="35" t="s">
        <v>8088</v>
      </c>
      <c r="BK6758" s="33">
        <v>8.1862499999999994</v>
      </c>
      <c r="BL6758" s="35" t="s">
        <v>8088</v>
      </c>
      <c r="BN6758" s="33">
        <f>_xlfn.XLOOKUP(E6758,'[2]Charge Level Data'!$E:$E,'[2]Charge Level Data'!$BN:$BN,"N/A")</f>
        <v>8.1862499999999994</v>
      </c>
      <c r="BO6758" s="35" t="s">
        <v>8088</v>
      </c>
      <c r="BQ6758" s="33">
        <v>23.490000000000002</v>
      </c>
      <c r="BR6758" s="35" t="s">
        <v>8088</v>
      </c>
    </row>
    <row r="6759" spans="1:70" x14ac:dyDescent="0.3">
      <c r="A6759">
        <v>8088556</v>
      </c>
      <c r="B6759" t="s">
        <v>2634</v>
      </c>
      <c r="C6759" s="33">
        <v>30</v>
      </c>
      <c r="D6759">
        <v>300</v>
      </c>
      <c r="E6759">
        <v>81003</v>
      </c>
      <c r="L6759" s="33">
        <v>13.733041500000001</v>
      </c>
      <c r="M6759" s="35" t="s">
        <v>8088</v>
      </c>
      <c r="O6759" s="33">
        <v>12.044742750000001</v>
      </c>
      <c r="P6759" s="35" t="s">
        <v>8088</v>
      </c>
      <c r="R6759" s="33">
        <v>10.98216</v>
      </c>
      <c r="S6759" s="35" t="s">
        <v>8088</v>
      </c>
      <c r="U6759" s="33">
        <v>0</v>
      </c>
      <c r="V6759" s="35" t="s">
        <v>8088</v>
      </c>
      <c r="X6759" s="33">
        <v>16.18</v>
      </c>
      <c r="Y6759" s="35" t="s">
        <v>8088</v>
      </c>
      <c r="AA6759" s="33">
        <v>20.299999999999997</v>
      </c>
      <c r="AB6759" s="35" t="s">
        <v>8088</v>
      </c>
      <c r="AD6759" s="33">
        <v>13.629999999999999</v>
      </c>
      <c r="AE6759" s="35" t="s">
        <v>8088</v>
      </c>
      <c r="AG6759" s="33">
        <v>2.25</v>
      </c>
      <c r="AH6759" s="35" t="s">
        <v>8088</v>
      </c>
      <c r="AJ6759" s="33">
        <v>2.25</v>
      </c>
      <c r="AK6759" s="35" t="s">
        <v>8088</v>
      </c>
      <c r="AM6759" s="33">
        <v>2.25</v>
      </c>
      <c r="AN6759" s="35" t="s">
        <v>8088</v>
      </c>
      <c r="AP6759" s="33">
        <v>2.25</v>
      </c>
      <c r="AQ6759" s="35" t="s">
        <v>8088</v>
      </c>
      <c r="AS6759" s="33">
        <v>2.25</v>
      </c>
      <c r="AT6759" s="35" t="s">
        <v>8088</v>
      </c>
      <c r="AV6759" s="33">
        <v>2.25</v>
      </c>
      <c r="AW6759" s="35" t="s">
        <v>8088</v>
      </c>
      <c r="AY6759" s="33">
        <v>2.25</v>
      </c>
      <c r="AZ6759" s="35" t="s">
        <v>8088</v>
      </c>
      <c r="BB6759" s="33">
        <v>2.0299999999999998</v>
      </c>
      <c r="BC6759" s="35" t="s">
        <v>8088</v>
      </c>
      <c r="BE6759" s="33">
        <v>2.0299999999999998</v>
      </c>
      <c r="BF6759" s="35" t="s">
        <v>8088</v>
      </c>
      <c r="BH6759" s="33">
        <v>6.1429619999999989</v>
      </c>
      <c r="BI6759" s="35" t="s">
        <v>8088</v>
      </c>
      <c r="BK6759" s="33">
        <v>6.1429619999999989</v>
      </c>
      <c r="BL6759" s="35" t="s">
        <v>8088</v>
      </c>
      <c r="BN6759" s="33">
        <f>_xlfn.XLOOKUP(E6759,'[2]Charge Level Data'!$E:$E,'[2]Charge Level Data'!$BN:$BN,"N/A")</f>
        <v>6.1429619999999989</v>
      </c>
      <c r="BO6759" s="35" t="s">
        <v>8088</v>
      </c>
      <c r="BQ6759" s="33">
        <v>23.490000000000002</v>
      </c>
      <c r="BR6759" s="35" t="s">
        <v>8088</v>
      </c>
    </row>
    <row r="6760" spans="1:70" x14ac:dyDescent="0.3">
      <c r="A6760">
        <v>633863</v>
      </c>
      <c r="B6760" t="s">
        <v>2645</v>
      </c>
      <c r="C6760" s="33">
        <v>30</v>
      </c>
      <c r="D6760">
        <v>300</v>
      </c>
      <c r="E6760">
        <v>81003</v>
      </c>
      <c r="L6760" s="33">
        <v>13.733041500000001</v>
      </c>
      <c r="M6760" s="35" t="s">
        <v>8088</v>
      </c>
      <c r="O6760" s="33">
        <v>12.044742750000001</v>
      </c>
      <c r="P6760" s="35" t="s">
        <v>8088</v>
      </c>
      <c r="R6760" s="33">
        <v>10.98216</v>
      </c>
      <c r="S6760" s="35" t="s">
        <v>8088</v>
      </c>
      <c r="U6760" s="33">
        <v>0</v>
      </c>
      <c r="V6760" s="35" t="s">
        <v>8088</v>
      </c>
      <c r="X6760" s="33">
        <v>16.18</v>
      </c>
      <c r="Y6760" s="35" t="s">
        <v>8088</v>
      </c>
      <c r="AA6760" s="33">
        <v>20.299999999999997</v>
      </c>
      <c r="AB6760" s="35" t="s">
        <v>8088</v>
      </c>
      <c r="AD6760" s="33">
        <v>13.629999999999999</v>
      </c>
      <c r="AE6760" s="35" t="s">
        <v>8088</v>
      </c>
      <c r="AG6760" s="33">
        <v>2.25</v>
      </c>
      <c r="AH6760" s="35" t="s">
        <v>8088</v>
      </c>
      <c r="AJ6760" s="33">
        <v>2.25</v>
      </c>
      <c r="AK6760" s="35" t="s">
        <v>8088</v>
      </c>
      <c r="AM6760" s="33">
        <v>2.25</v>
      </c>
      <c r="AN6760" s="35" t="s">
        <v>8088</v>
      </c>
      <c r="AP6760" s="33">
        <v>2.25</v>
      </c>
      <c r="AQ6760" s="35" t="s">
        <v>8088</v>
      </c>
      <c r="AS6760" s="33">
        <v>2.25</v>
      </c>
      <c r="AT6760" s="35" t="s">
        <v>8088</v>
      </c>
      <c r="AV6760" s="33">
        <v>2.25</v>
      </c>
      <c r="AW6760" s="35" t="s">
        <v>8088</v>
      </c>
      <c r="AY6760" s="33">
        <v>2.25</v>
      </c>
      <c r="AZ6760" s="35" t="s">
        <v>8088</v>
      </c>
      <c r="BB6760" s="33">
        <v>2.0299999999999998</v>
      </c>
      <c r="BC6760" s="35" t="s">
        <v>8088</v>
      </c>
      <c r="BE6760" s="33">
        <v>2.0299999999999998</v>
      </c>
      <c r="BF6760" s="35" t="s">
        <v>8088</v>
      </c>
      <c r="BH6760" s="33">
        <v>6.1429619999999989</v>
      </c>
      <c r="BI6760" s="35" t="s">
        <v>8088</v>
      </c>
      <c r="BK6760" s="33">
        <v>6.1429619999999989</v>
      </c>
      <c r="BL6760" s="35" t="s">
        <v>8088</v>
      </c>
      <c r="BN6760" s="33">
        <f>_xlfn.XLOOKUP(E6760,'[2]Charge Level Data'!$E:$E,'[2]Charge Level Data'!$BN:$BN,"N/A")</f>
        <v>6.1429619999999989</v>
      </c>
      <c r="BO6760" s="35" t="s">
        <v>8088</v>
      </c>
      <c r="BQ6760" s="33">
        <v>23.490000000000002</v>
      </c>
      <c r="BR6760" s="35" t="s">
        <v>8088</v>
      </c>
    </row>
    <row r="6761" spans="1:70" x14ac:dyDescent="0.3">
      <c r="A6761">
        <v>13449513</v>
      </c>
      <c r="B6761" t="s">
        <v>637</v>
      </c>
      <c r="C6761" s="33">
        <v>29.35</v>
      </c>
      <c r="D6761">
        <v>636</v>
      </c>
      <c r="E6761" t="s">
        <v>8043</v>
      </c>
      <c r="F6761">
        <v>69303020</v>
      </c>
      <c r="L6761" s="33">
        <v>0</v>
      </c>
      <c r="M6761" s="35" t="s">
        <v>8088</v>
      </c>
      <c r="O6761" s="33">
        <v>0</v>
      </c>
      <c r="P6761" s="35" t="s">
        <v>8088</v>
      </c>
      <c r="R6761" s="33">
        <v>0</v>
      </c>
      <c r="S6761" s="35" t="s">
        <v>8088</v>
      </c>
      <c r="U6761" s="33">
        <v>4.109</v>
      </c>
      <c r="V6761" s="35" t="s">
        <v>8088</v>
      </c>
      <c r="X6761" s="33">
        <v>15.16</v>
      </c>
      <c r="Y6761" s="35" t="s">
        <v>8088</v>
      </c>
      <c r="AA6761" s="33">
        <v>4.109</v>
      </c>
      <c r="AB6761" s="35" t="s">
        <v>8088</v>
      </c>
      <c r="AD6761" s="33">
        <v>2.7588999999999997</v>
      </c>
      <c r="AE6761" s="35" t="s">
        <v>8088</v>
      </c>
      <c r="AG6761" s="33">
        <v>0</v>
      </c>
      <c r="AH6761" s="35" t="s">
        <v>8088</v>
      </c>
      <c r="AJ6761" s="33">
        <v>0</v>
      </c>
      <c r="AK6761" s="35" t="s">
        <v>8088</v>
      </c>
      <c r="AM6761" s="33">
        <v>0</v>
      </c>
      <c r="AN6761" s="35" t="s">
        <v>8088</v>
      </c>
      <c r="AP6761" s="33">
        <v>0</v>
      </c>
      <c r="AQ6761" s="35" t="s">
        <v>8088</v>
      </c>
      <c r="AS6761" s="33">
        <v>0</v>
      </c>
      <c r="AT6761" s="35" t="s">
        <v>8088</v>
      </c>
      <c r="AV6761" s="33">
        <v>0</v>
      </c>
      <c r="AW6761" s="35" t="s">
        <v>8088</v>
      </c>
      <c r="AY6761" s="33">
        <v>0</v>
      </c>
      <c r="AZ6761" s="35" t="s">
        <v>8088</v>
      </c>
      <c r="BB6761" s="33">
        <v>0</v>
      </c>
      <c r="BC6761" s="35" t="s">
        <v>8088</v>
      </c>
      <c r="BE6761" s="33">
        <v>0</v>
      </c>
      <c r="BF6761" s="35" t="s">
        <v>8088</v>
      </c>
      <c r="BH6761" s="33">
        <v>1.0019969999999998</v>
      </c>
      <c r="BI6761" s="35" t="s">
        <v>8088</v>
      </c>
      <c r="BK6761" s="33">
        <v>1.0019969999999998</v>
      </c>
      <c r="BL6761" s="35" t="s">
        <v>8088</v>
      </c>
      <c r="BN6761" s="33">
        <f>_xlfn.XLOOKUP(E6761,'[2]Charge Level Data'!$E:$E,'[2]Charge Level Data'!$BN:$BN,"N/A")</f>
        <v>1.0019969999999998</v>
      </c>
      <c r="BO6761" s="35" t="s">
        <v>8088</v>
      </c>
      <c r="BQ6761" s="33">
        <v>4.7547000000000006</v>
      </c>
      <c r="BR6761" s="35" t="s">
        <v>8088</v>
      </c>
    </row>
    <row r="6762" spans="1:70" x14ac:dyDescent="0.3">
      <c r="A6762">
        <v>13449514</v>
      </c>
      <c r="B6762" t="s">
        <v>639</v>
      </c>
      <c r="C6762" s="33">
        <v>29.35</v>
      </c>
      <c r="D6762">
        <v>636</v>
      </c>
      <c r="E6762" t="s">
        <v>8043</v>
      </c>
      <c r="F6762">
        <v>69303120</v>
      </c>
      <c r="L6762" s="33">
        <v>0</v>
      </c>
      <c r="M6762" s="35" t="s">
        <v>8088</v>
      </c>
      <c r="O6762" s="33">
        <v>0</v>
      </c>
      <c r="P6762" s="35" t="s">
        <v>8088</v>
      </c>
      <c r="R6762" s="33">
        <v>0</v>
      </c>
      <c r="S6762" s="35" t="s">
        <v>8088</v>
      </c>
      <c r="U6762" s="33">
        <v>4.109</v>
      </c>
      <c r="V6762" s="35" t="s">
        <v>8088</v>
      </c>
      <c r="X6762" s="33">
        <v>15.16</v>
      </c>
      <c r="Y6762" s="35" t="s">
        <v>8088</v>
      </c>
      <c r="AA6762" s="33">
        <v>4.109</v>
      </c>
      <c r="AB6762" s="35" t="s">
        <v>8088</v>
      </c>
      <c r="AD6762" s="33">
        <v>2.7588999999999997</v>
      </c>
      <c r="AE6762" s="35" t="s">
        <v>8088</v>
      </c>
      <c r="AG6762" s="33">
        <v>0</v>
      </c>
      <c r="AH6762" s="35" t="s">
        <v>8088</v>
      </c>
      <c r="AJ6762" s="33">
        <v>0</v>
      </c>
      <c r="AK6762" s="35" t="s">
        <v>8088</v>
      </c>
      <c r="AM6762" s="33">
        <v>0</v>
      </c>
      <c r="AN6762" s="35" t="s">
        <v>8088</v>
      </c>
      <c r="AP6762" s="33">
        <v>0</v>
      </c>
      <c r="AQ6762" s="35" t="s">
        <v>8088</v>
      </c>
      <c r="AS6762" s="33">
        <v>0</v>
      </c>
      <c r="AT6762" s="35" t="s">
        <v>8088</v>
      </c>
      <c r="AV6762" s="33">
        <v>0</v>
      </c>
      <c r="AW6762" s="35" t="s">
        <v>8088</v>
      </c>
      <c r="AY6762" s="33">
        <v>0</v>
      </c>
      <c r="AZ6762" s="35" t="s">
        <v>8088</v>
      </c>
      <c r="BB6762" s="33">
        <v>0</v>
      </c>
      <c r="BC6762" s="35" t="s">
        <v>8088</v>
      </c>
      <c r="BE6762" s="33">
        <v>0</v>
      </c>
      <c r="BF6762" s="35" t="s">
        <v>8088</v>
      </c>
      <c r="BH6762" s="33">
        <v>1.0019969999999998</v>
      </c>
      <c r="BI6762" s="35" t="s">
        <v>8088</v>
      </c>
      <c r="BK6762" s="33">
        <v>1.0019969999999998</v>
      </c>
      <c r="BL6762" s="35" t="s">
        <v>8088</v>
      </c>
      <c r="BN6762" s="33">
        <f>_xlfn.XLOOKUP(E6762,'[2]Charge Level Data'!$E:$E,'[2]Charge Level Data'!$BN:$BN,"N/A")</f>
        <v>1.0019969999999998</v>
      </c>
      <c r="BO6762" s="35" t="s">
        <v>8088</v>
      </c>
      <c r="BQ6762" s="33">
        <v>4.7547000000000006</v>
      </c>
      <c r="BR6762" s="35" t="s">
        <v>8088</v>
      </c>
    </row>
    <row r="6763" spans="1:70" x14ac:dyDescent="0.3">
      <c r="A6763">
        <v>8489558</v>
      </c>
      <c r="B6763" t="s">
        <v>1502</v>
      </c>
      <c r="C6763" s="33">
        <v>29</v>
      </c>
      <c r="D6763">
        <v>300</v>
      </c>
      <c r="E6763">
        <v>85060</v>
      </c>
      <c r="L6763" s="33">
        <v>0</v>
      </c>
      <c r="M6763" s="35" t="s">
        <v>8088</v>
      </c>
      <c r="O6763" s="33">
        <v>0</v>
      </c>
      <c r="P6763" s="35" t="s">
        <v>8088</v>
      </c>
      <c r="R6763" s="33">
        <v>0</v>
      </c>
      <c r="S6763" s="35" t="s">
        <v>8088</v>
      </c>
      <c r="U6763" s="33">
        <v>0</v>
      </c>
      <c r="V6763" s="35" t="s">
        <v>8088</v>
      </c>
      <c r="X6763" s="33">
        <v>5.68</v>
      </c>
      <c r="Y6763" s="35" t="s">
        <v>8088</v>
      </c>
      <c r="AA6763" s="33">
        <v>20.299999999999997</v>
      </c>
      <c r="AB6763" s="35" t="s">
        <v>8088</v>
      </c>
      <c r="AD6763" s="33">
        <v>13.629999999999999</v>
      </c>
      <c r="AE6763" s="35" t="s">
        <v>8088</v>
      </c>
      <c r="AG6763" s="33">
        <v>0</v>
      </c>
      <c r="AH6763" s="35" t="s">
        <v>8088</v>
      </c>
      <c r="AJ6763" s="33">
        <v>0</v>
      </c>
      <c r="AK6763" s="35" t="s">
        <v>8088</v>
      </c>
      <c r="AM6763" s="33">
        <v>0</v>
      </c>
      <c r="AN6763" s="35" t="s">
        <v>8088</v>
      </c>
      <c r="AP6763" s="33">
        <v>0</v>
      </c>
      <c r="AQ6763" s="35" t="s">
        <v>8088</v>
      </c>
      <c r="AS6763" s="33">
        <v>0</v>
      </c>
      <c r="AT6763" s="35" t="s">
        <v>8088</v>
      </c>
      <c r="AV6763" s="33">
        <v>0</v>
      </c>
      <c r="AW6763" s="35" t="s">
        <v>8088</v>
      </c>
      <c r="AY6763" s="33">
        <v>0</v>
      </c>
      <c r="AZ6763" s="35" t="s">
        <v>8088</v>
      </c>
      <c r="BB6763" s="33">
        <v>16.63</v>
      </c>
      <c r="BC6763" s="35" t="s">
        <v>8088</v>
      </c>
      <c r="BE6763" s="33">
        <v>16.63</v>
      </c>
      <c r="BF6763" s="35" t="s">
        <v>8088</v>
      </c>
      <c r="BH6763" s="33">
        <v>22.430325</v>
      </c>
      <c r="BI6763" s="35" t="s">
        <v>8088</v>
      </c>
      <c r="BK6763" s="33">
        <v>22.430325</v>
      </c>
      <c r="BL6763" s="35" t="s">
        <v>8088</v>
      </c>
      <c r="BN6763" s="33">
        <f>_xlfn.XLOOKUP(E6763,'[2]Charge Level Data'!$E:$E,'[2]Charge Level Data'!$BN:$BN,"N/A")</f>
        <v>22.430325</v>
      </c>
      <c r="BO6763" s="35" t="s">
        <v>8088</v>
      </c>
      <c r="BQ6763" s="33">
        <v>23.490000000000002</v>
      </c>
      <c r="BR6763" s="35" t="s">
        <v>8088</v>
      </c>
    </row>
    <row r="6764" spans="1:70" x14ac:dyDescent="0.3">
      <c r="A6764">
        <v>607619</v>
      </c>
      <c r="B6764" t="s">
        <v>3036</v>
      </c>
      <c r="C6764" s="33">
        <v>29</v>
      </c>
      <c r="D6764">
        <v>300</v>
      </c>
      <c r="E6764">
        <v>81003</v>
      </c>
      <c r="L6764" s="33">
        <v>13.733041500000001</v>
      </c>
      <c r="M6764" s="35" t="s">
        <v>8088</v>
      </c>
      <c r="O6764" s="33">
        <v>12.044742750000001</v>
      </c>
      <c r="P6764" s="35" t="s">
        <v>8088</v>
      </c>
      <c r="R6764" s="33">
        <v>10.98216</v>
      </c>
      <c r="S6764" s="35" t="s">
        <v>8088</v>
      </c>
      <c r="U6764" s="33">
        <v>0</v>
      </c>
      <c r="V6764" s="35" t="s">
        <v>8088</v>
      </c>
      <c r="X6764" s="33">
        <v>16.18</v>
      </c>
      <c r="Y6764" s="35" t="s">
        <v>8088</v>
      </c>
      <c r="AA6764" s="33">
        <v>20.299999999999997</v>
      </c>
      <c r="AB6764" s="35" t="s">
        <v>8088</v>
      </c>
      <c r="AD6764" s="33">
        <v>13.629999999999999</v>
      </c>
      <c r="AE6764" s="35" t="s">
        <v>8088</v>
      </c>
      <c r="AG6764" s="33">
        <v>2.25</v>
      </c>
      <c r="AH6764" s="35" t="s">
        <v>8088</v>
      </c>
      <c r="AJ6764" s="33">
        <v>2.25</v>
      </c>
      <c r="AK6764" s="35" t="s">
        <v>8088</v>
      </c>
      <c r="AM6764" s="33">
        <v>2.25</v>
      </c>
      <c r="AN6764" s="35" t="s">
        <v>8088</v>
      </c>
      <c r="AP6764" s="33">
        <v>2.25</v>
      </c>
      <c r="AQ6764" s="35" t="s">
        <v>8088</v>
      </c>
      <c r="AS6764" s="33">
        <v>2.25</v>
      </c>
      <c r="AT6764" s="35" t="s">
        <v>8088</v>
      </c>
      <c r="AV6764" s="33">
        <v>2.25</v>
      </c>
      <c r="AW6764" s="35" t="s">
        <v>8088</v>
      </c>
      <c r="AY6764" s="33">
        <v>2.25</v>
      </c>
      <c r="AZ6764" s="35" t="s">
        <v>8088</v>
      </c>
      <c r="BB6764" s="33">
        <v>2.0299999999999998</v>
      </c>
      <c r="BC6764" s="35" t="s">
        <v>8088</v>
      </c>
      <c r="BE6764" s="33">
        <v>2.0299999999999998</v>
      </c>
      <c r="BF6764" s="35" t="s">
        <v>8088</v>
      </c>
      <c r="BH6764" s="33">
        <v>6.1429619999999989</v>
      </c>
      <c r="BI6764" s="35" t="s">
        <v>8088</v>
      </c>
      <c r="BK6764" s="33">
        <v>6.1429619999999989</v>
      </c>
      <c r="BL6764" s="35" t="s">
        <v>8088</v>
      </c>
      <c r="BN6764" s="33">
        <f>_xlfn.XLOOKUP(E6764,'[2]Charge Level Data'!$E:$E,'[2]Charge Level Data'!$BN:$BN,"N/A")</f>
        <v>6.1429619999999989</v>
      </c>
      <c r="BO6764" s="35" t="s">
        <v>8088</v>
      </c>
      <c r="BQ6764" s="33">
        <v>23.490000000000002</v>
      </c>
      <c r="BR6764" s="35" t="s">
        <v>8088</v>
      </c>
    </row>
    <row r="6765" spans="1:70" x14ac:dyDescent="0.3">
      <c r="A6765">
        <v>8485702</v>
      </c>
      <c r="B6765" t="s">
        <v>3040</v>
      </c>
      <c r="C6765" s="33">
        <v>28.6</v>
      </c>
      <c r="D6765">
        <v>300</v>
      </c>
      <c r="E6765">
        <v>82962</v>
      </c>
      <c r="L6765" s="33">
        <v>20.019722720000001</v>
      </c>
      <c r="M6765" s="35" t="s">
        <v>8088</v>
      </c>
      <c r="O6765" s="33">
        <v>17.558558319999999</v>
      </c>
      <c r="P6765" s="35" t="s">
        <v>8088</v>
      </c>
      <c r="R6765" s="33">
        <v>16.009548799999997</v>
      </c>
      <c r="S6765" s="35" t="s">
        <v>8088</v>
      </c>
      <c r="U6765" s="33">
        <v>0</v>
      </c>
      <c r="V6765" s="35" t="s">
        <v>8088</v>
      </c>
      <c r="X6765" s="33">
        <v>17.79</v>
      </c>
      <c r="Y6765" s="35" t="s">
        <v>8088</v>
      </c>
      <c r="AA6765" s="33">
        <v>17.5</v>
      </c>
      <c r="AB6765" s="35" t="s">
        <v>8088</v>
      </c>
      <c r="AD6765" s="33">
        <v>11.75</v>
      </c>
      <c r="AE6765" s="35" t="s">
        <v>8088</v>
      </c>
      <c r="AG6765" s="33">
        <v>3.28</v>
      </c>
      <c r="AH6765" s="35" t="s">
        <v>8088</v>
      </c>
      <c r="AJ6765" s="33">
        <v>3.28</v>
      </c>
      <c r="AK6765" s="35" t="s">
        <v>8088</v>
      </c>
      <c r="AM6765" s="33">
        <v>3.28</v>
      </c>
      <c r="AN6765" s="35" t="s">
        <v>8088</v>
      </c>
      <c r="AP6765" s="33">
        <v>3.28</v>
      </c>
      <c r="AQ6765" s="35" t="s">
        <v>8088</v>
      </c>
      <c r="AS6765" s="33">
        <v>3.28</v>
      </c>
      <c r="AT6765" s="35" t="s">
        <v>8088</v>
      </c>
      <c r="AV6765" s="33">
        <v>3.28</v>
      </c>
      <c r="AW6765" s="35" t="s">
        <v>8088</v>
      </c>
      <c r="AY6765" s="33">
        <v>3.28</v>
      </c>
      <c r="AZ6765" s="35" t="s">
        <v>8088</v>
      </c>
      <c r="BB6765" s="33">
        <v>2.95</v>
      </c>
      <c r="BC6765" s="35" t="s">
        <v>8088</v>
      </c>
      <c r="BE6765" s="33">
        <v>2.95</v>
      </c>
      <c r="BF6765" s="35" t="s">
        <v>8088</v>
      </c>
      <c r="BH6765" s="33">
        <v>9.2602859999999989</v>
      </c>
      <c r="BI6765" s="35" t="s">
        <v>8088</v>
      </c>
      <c r="BK6765" s="33">
        <v>9.2602859999999989</v>
      </c>
      <c r="BL6765" s="35" t="s">
        <v>8088</v>
      </c>
      <c r="BN6765" s="33">
        <f>_xlfn.XLOOKUP(E6765,'[2]Charge Level Data'!$E:$E,'[2]Charge Level Data'!$BN:$BN,"N/A")</f>
        <v>9.2602859999999989</v>
      </c>
      <c r="BO6765" s="35" t="s">
        <v>8088</v>
      </c>
      <c r="BQ6765" s="33">
        <v>20.25</v>
      </c>
      <c r="BR6765" s="35" t="s">
        <v>8088</v>
      </c>
    </row>
    <row r="6766" spans="1:70" x14ac:dyDescent="0.3">
      <c r="A6766">
        <v>607609</v>
      </c>
      <c r="B6766" t="s">
        <v>7702</v>
      </c>
      <c r="C6766" s="33">
        <v>28.6</v>
      </c>
      <c r="D6766">
        <v>300</v>
      </c>
      <c r="E6766">
        <v>82962</v>
      </c>
      <c r="L6766" s="33">
        <v>20.019722720000001</v>
      </c>
      <c r="M6766" s="35" t="s">
        <v>8088</v>
      </c>
      <c r="O6766" s="33">
        <v>17.558558319999999</v>
      </c>
      <c r="P6766" s="35" t="s">
        <v>8088</v>
      </c>
      <c r="R6766" s="33">
        <v>16.009548799999997</v>
      </c>
      <c r="S6766" s="35" t="s">
        <v>8088</v>
      </c>
      <c r="U6766" s="33">
        <v>0</v>
      </c>
      <c r="V6766" s="35" t="s">
        <v>8088</v>
      </c>
      <c r="X6766" s="33">
        <v>17.79</v>
      </c>
      <c r="Y6766" s="35" t="s">
        <v>8088</v>
      </c>
      <c r="AA6766" s="33">
        <v>17.5</v>
      </c>
      <c r="AB6766" s="35" t="s">
        <v>8088</v>
      </c>
      <c r="AD6766" s="33">
        <v>11.75</v>
      </c>
      <c r="AE6766" s="35" t="s">
        <v>8088</v>
      </c>
      <c r="AG6766" s="33">
        <v>3.28</v>
      </c>
      <c r="AH6766" s="35" t="s">
        <v>8088</v>
      </c>
      <c r="AJ6766" s="33">
        <v>3.28</v>
      </c>
      <c r="AK6766" s="35" t="s">
        <v>8088</v>
      </c>
      <c r="AM6766" s="33">
        <v>3.28</v>
      </c>
      <c r="AN6766" s="35" t="s">
        <v>8088</v>
      </c>
      <c r="AP6766" s="33">
        <v>3.28</v>
      </c>
      <c r="AQ6766" s="35" t="s">
        <v>8088</v>
      </c>
      <c r="AS6766" s="33">
        <v>3.28</v>
      </c>
      <c r="AT6766" s="35" t="s">
        <v>8088</v>
      </c>
      <c r="AV6766" s="33">
        <v>3.28</v>
      </c>
      <c r="AW6766" s="35" t="s">
        <v>8088</v>
      </c>
      <c r="AY6766" s="33">
        <v>3.28</v>
      </c>
      <c r="AZ6766" s="35" t="s">
        <v>8088</v>
      </c>
      <c r="BB6766" s="33">
        <v>2.95</v>
      </c>
      <c r="BC6766" s="35" t="s">
        <v>8088</v>
      </c>
      <c r="BE6766" s="33">
        <v>2.95</v>
      </c>
      <c r="BF6766" s="35" t="s">
        <v>8088</v>
      </c>
      <c r="BH6766" s="33">
        <v>9.2602859999999989</v>
      </c>
      <c r="BI6766" s="35" t="s">
        <v>8088</v>
      </c>
      <c r="BK6766" s="33">
        <v>9.2602859999999989</v>
      </c>
      <c r="BL6766" s="35" t="s">
        <v>8088</v>
      </c>
      <c r="BN6766" s="33">
        <f>_xlfn.XLOOKUP(E6766,'[2]Charge Level Data'!$E:$E,'[2]Charge Level Data'!$BN:$BN,"N/A")</f>
        <v>9.2602859999999989</v>
      </c>
      <c r="BO6766" s="35" t="s">
        <v>8088</v>
      </c>
      <c r="BQ6766" s="33">
        <v>20.25</v>
      </c>
      <c r="BR6766" s="35" t="s">
        <v>8088</v>
      </c>
    </row>
    <row r="6767" spans="1:70" x14ac:dyDescent="0.3">
      <c r="A6767">
        <v>9480206</v>
      </c>
      <c r="B6767" t="s">
        <v>2615</v>
      </c>
      <c r="C6767" s="33">
        <v>28</v>
      </c>
      <c r="D6767">
        <v>300</v>
      </c>
      <c r="E6767">
        <v>88720</v>
      </c>
      <c r="L6767" s="33">
        <v>30.639941479999997</v>
      </c>
      <c r="M6767" s="35" t="s">
        <v>8088</v>
      </c>
      <c r="O6767" s="33">
        <v>26.873159379999997</v>
      </c>
      <c r="P6767" s="35" t="s">
        <v>8088</v>
      </c>
      <c r="R6767" s="33">
        <v>24.502439280000001</v>
      </c>
      <c r="S6767" s="35" t="s">
        <v>8088</v>
      </c>
      <c r="U6767" s="33">
        <v>0</v>
      </c>
      <c r="V6767" s="35" t="s">
        <v>8088</v>
      </c>
      <c r="X6767" s="33">
        <v>14.850000000000001</v>
      </c>
      <c r="Y6767" s="35" t="s">
        <v>8088</v>
      </c>
      <c r="AA6767" s="33">
        <v>18.899999999999999</v>
      </c>
      <c r="AB6767" s="35" t="s">
        <v>8088</v>
      </c>
      <c r="AD6767" s="33">
        <v>12.69</v>
      </c>
      <c r="AE6767" s="35" t="s">
        <v>8088</v>
      </c>
      <c r="AG6767" s="33">
        <v>5.0199999999999996</v>
      </c>
      <c r="AH6767" s="35" t="s">
        <v>8088</v>
      </c>
      <c r="AJ6767" s="33">
        <v>5.0199999999999996</v>
      </c>
      <c r="AK6767" s="35" t="s">
        <v>8088</v>
      </c>
      <c r="AM6767" s="33">
        <v>5.0199999999999996</v>
      </c>
      <c r="AN6767" s="35" t="s">
        <v>8088</v>
      </c>
      <c r="AP6767" s="33">
        <v>5.0199999999999996</v>
      </c>
      <c r="AQ6767" s="35" t="s">
        <v>8088</v>
      </c>
      <c r="AS6767" s="33">
        <v>5.0199999999999996</v>
      </c>
      <c r="AT6767" s="35" t="s">
        <v>8088</v>
      </c>
      <c r="AV6767" s="33">
        <v>5.0199999999999996</v>
      </c>
      <c r="AW6767" s="35" t="s">
        <v>8088</v>
      </c>
      <c r="AY6767" s="33">
        <v>5.0199999999999996</v>
      </c>
      <c r="AZ6767" s="35" t="s">
        <v>8088</v>
      </c>
      <c r="BB6767" s="33">
        <v>4.5199999999999996</v>
      </c>
      <c r="BC6767" s="35" t="s">
        <v>8088</v>
      </c>
      <c r="BE6767" s="33">
        <v>4.5199999999999996</v>
      </c>
      <c r="BF6767" s="35" t="s">
        <v>8088</v>
      </c>
      <c r="BH6767" s="33">
        <v>9.2602859999999989</v>
      </c>
      <c r="BI6767" s="35" t="s">
        <v>8088</v>
      </c>
      <c r="BK6767" s="33">
        <v>9.2602859999999989</v>
      </c>
      <c r="BL6767" s="35" t="s">
        <v>8088</v>
      </c>
      <c r="BN6767" s="33">
        <f>_xlfn.XLOOKUP(E6767,'[2]Charge Level Data'!$E:$E,'[2]Charge Level Data'!$BN:$BN,"N/A")</f>
        <v>9.2602859999999989</v>
      </c>
      <c r="BO6767" s="35" t="s">
        <v>8088</v>
      </c>
      <c r="BQ6767" s="33">
        <v>21.87</v>
      </c>
      <c r="BR6767" s="35" t="s">
        <v>8088</v>
      </c>
    </row>
    <row r="6768" spans="1:70" x14ac:dyDescent="0.3">
      <c r="A6768">
        <v>633873</v>
      </c>
      <c r="B6768" t="s">
        <v>2702</v>
      </c>
      <c r="C6768" s="33">
        <v>28</v>
      </c>
      <c r="D6768">
        <v>300</v>
      </c>
      <c r="E6768">
        <v>85048</v>
      </c>
      <c r="L6768" s="33">
        <v>15.503077960000001</v>
      </c>
      <c r="M6768" s="35" t="s">
        <v>8088</v>
      </c>
      <c r="O6768" s="33">
        <v>13.597176260000001</v>
      </c>
      <c r="P6768" s="35" t="s">
        <v>8088</v>
      </c>
      <c r="R6768" s="33">
        <v>12.3976384</v>
      </c>
      <c r="S6768" s="35" t="s">
        <v>8088</v>
      </c>
      <c r="U6768" s="33">
        <v>0</v>
      </c>
      <c r="V6768" s="35" t="s">
        <v>8088</v>
      </c>
      <c r="X6768" s="33">
        <v>3.35</v>
      </c>
      <c r="Y6768" s="35" t="s">
        <v>8088</v>
      </c>
      <c r="AA6768" s="33">
        <v>18.899999999999999</v>
      </c>
      <c r="AB6768" s="35" t="s">
        <v>8088</v>
      </c>
      <c r="AD6768" s="33">
        <v>12.69</v>
      </c>
      <c r="AE6768" s="35" t="s">
        <v>8088</v>
      </c>
      <c r="AG6768" s="33">
        <v>2.54</v>
      </c>
      <c r="AH6768" s="35" t="s">
        <v>8088</v>
      </c>
      <c r="AJ6768" s="33">
        <v>2.54</v>
      </c>
      <c r="AK6768" s="35" t="s">
        <v>8088</v>
      </c>
      <c r="AM6768" s="33">
        <v>2.54</v>
      </c>
      <c r="AN6768" s="35" t="s">
        <v>8088</v>
      </c>
      <c r="AP6768" s="33">
        <v>2.54</v>
      </c>
      <c r="AQ6768" s="35" t="s">
        <v>8088</v>
      </c>
      <c r="AS6768" s="33">
        <v>2.54</v>
      </c>
      <c r="AT6768" s="35" t="s">
        <v>8088</v>
      </c>
      <c r="AV6768" s="33">
        <v>2.54</v>
      </c>
      <c r="AW6768" s="35" t="s">
        <v>8088</v>
      </c>
      <c r="AY6768" s="33">
        <v>2.54</v>
      </c>
      <c r="AZ6768" s="35" t="s">
        <v>8088</v>
      </c>
      <c r="BB6768" s="33">
        <v>2.29</v>
      </c>
      <c r="BC6768" s="35" t="s">
        <v>8088</v>
      </c>
      <c r="BE6768" s="33">
        <v>2.29</v>
      </c>
      <c r="BF6768" s="35" t="s">
        <v>8088</v>
      </c>
      <c r="BH6768" s="33">
        <v>8.1862499999999994</v>
      </c>
      <c r="BI6768" s="35" t="s">
        <v>8088</v>
      </c>
      <c r="BK6768" s="33">
        <v>8.1862499999999994</v>
      </c>
      <c r="BL6768" s="35" t="s">
        <v>8088</v>
      </c>
      <c r="BN6768" s="33">
        <f>_xlfn.XLOOKUP(E6768,'[2]Charge Level Data'!$E:$E,'[2]Charge Level Data'!$BN:$BN,"N/A")</f>
        <v>8.1862499999999994</v>
      </c>
      <c r="BO6768" s="35" t="s">
        <v>8088</v>
      </c>
      <c r="BQ6768" s="33">
        <v>21.87</v>
      </c>
      <c r="BR6768" s="35" t="s">
        <v>8088</v>
      </c>
    </row>
    <row r="6769" spans="1:70" x14ac:dyDescent="0.3">
      <c r="A6769">
        <v>8089131</v>
      </c>
      <c r="B6769" t="s">
        <v>3045</v>
      </c>
      <c r="C6769" s="33">
        <v>28</v>
      </c>
      <c r="D6769">
        <v>300</v>
      </c>
      <c r="E6769">
        <v>88720</v>
      </c>
      <c r="L6769" s="33">
        <v>30.639941479999997</v>
      </c>
      <c r="M6769" s="35" t="s">
        <v>8088</v>
      </c>
      <c r="O6769" s="33">
        <v>26.873159379999997</v>
      </c>
      <c r="P6769" s="35" t="s">
        <v>8088</v>
      </c>
      <c r="R6769" s="33">
        <v>24.502439280000001</v>
      </c>
      <c r="S6769" s="35" t="s">
        <v>8088</v>
      </c>
      <c r="U6769" s="33">
        <v>0</v>
      </c>
      <c r="V6769" s="35" t="s">
        <v>8088</v>
      </c>
      <c r="X6769" s="33">
        <v>14.850000000000001</v>
      </c>
      <c r="Y6769" s="35" t="s">
        <v>8088</v>
      </c>
      <c r="AA6769" s="33">
        <v>18.899999999999999</v>
      </c>
      <c r="AB6769" s="35" t="s">
        <v>8088</v>
      </c>
      <c r="AD6769" s="33">
        <v>12.69</v>
      </c>
      <c r="AE6769" s="35" t="s">
        <v>8088</v>
      </c>
      <c r="AG6769" s="33">
        <v>5.0199999999999996</v>
      </c>
      <c r="AH6769" s="35" t="s">
        <v>8088</v>
      </c>
      <c r="AJ6769" s="33">
        <v>5.0199999999999996</v>
      </c>
      <c r="AK6769" s="35" t="s">
        <v>8088</v>
      </c>
      <c r="AM6769" s="33">
        <v>5.0199999999999996</v>
      </c>
      <c r="AN6769" s="35" t="s">
        <v>8088</v>
      </c>
      <c r="AP6769" s="33">
        <v>5.0199999999999996</v>
      </c>
      <c r="AQ6769" s="35" t="s">
        <v>8088</v>
      </c>
      <c r="AS6769" s="33">
        <v>5.0199999999999996</v>
      </c>
      <c r="AT6769" s="35" t="s">
        <v>8088</v>
      </c>
      <c r="AV6769" s="33">
        <v>5.0199999999999996</v>
      </c>
      <c r="AW6769" s="35" t="s">
        <v>8088</v>
      </c>
      <c r="AY6769" s="33">
        <v>5.0199999999999996</v>
      </c>
      <c r="AZ6769" s="35" t="s">
        <v>8088</v>
      </c>
      <c r="BB6769" s="33">
        <v>4.5199999999999996</v>
      </c>
      <c r="BC6769" s="35" t="s">
        <v>8088</v>
      </c>
      <c r="BE6769" s="33">
        <v>4.5199999999999996</v>
      </c>
      <c r="BF6769" s="35" t="s">
        <v>8088</v>
      </c>
      <c r="BH6769" s="33">
        <v>9.2602859999999989</v>
      </c>
      <c r="BI6769" s="35" t="s">
        <v>8088</v>
      </c>
      <c r="BK6769" s="33">
        <v>9.2602859999999989</v>
      </c>
      <c r="BL6769" s="35" t="s">
        <v>8088</v>
      </c>
      <c r="BN6769" s="33">
        <f>_xlfn.XLOOKUP(E6769,'[2]Charge Level Data'!$E:$E,'[2]Charge Level Data'!$BN:$BN,"N/A")</f>
        <v>9.2602859999999989</v>
      </c>
      <c r="BO6769" s="35" t="s">
        <v>8088</v>
      </c>
      <c r="BQ6769" s="33">
        <v>21.87</v>
      </c>
      <c r="BR6769" s="35" t="s">
        <v>8088</v>
      </c>
    </row>
    <row r="6770" spans="1:70" x14ac:dyDescent="0.3">
      <c r="A6770">
        <v>8089137</v>
      </c>
      <c r="B6770" t="s">
        <v>3343</v>
      </c>
      <c r="C6770" s="33">
        <v>28</v>
      </c>
      <c r="D6770">
        <v>300</v>
      </c>
      <c r="E6770">
        <v>88720</v>
      </c>
      <c r="L6770" s="33">
        <v>30.639941479999997</v>
      </c>
      <c r="M6770" s="35" t="s">
        <v>8088</v>
      </c>
      <c r="O6770" s="33">
        <v>26.873159379999997</v>
      </c>
      <c r="P6770" s="35" t="s">
        <v>8088</v>
      </c>
      <c r="R6770" s="33">
        <v>24.502439280000001</v>
      </c>
      <c r="S6770" s="35" t="s">
        <v>8088</v>
      </c>
      <c r="U6770" s="33">
        <v>0</v>
      </c>
      <c r="V6770" s="35" t="s">
        <v>8088</v>
      </c>
      <c r="X6770" s="33">
        <v>14.850000000000001</v>
      </c>
      <c r="Y6770" s="35" t="s">
        <v>8088</v>
      </c>
      <c r="AA6770" s="33">
        <v>18.899999999999999</v>
      </c>
      <c r="AB6770" s="35" t="s">
        <v>8088</v>
      </c>
      <c r="AD6770" s="33">
        <v>12.69</v>
      </c>
      <c r="AE6770" s="35" t="s">
        <v>8088</v>
      </c>
      <c r="AG6770" s="33">
        <v>5.0199999999999996</v>
      </c>
      <c r="AH6770" s="35" t="s">
        <v>8088</v>
      </c>
      <c r="AJ6770" s="33">
        <v>5.0199999999999996</v>
      </c>
      <c r="AK6770" s="35" t="s">
        <v>8088</v>
      </c>
      <c r="AM6770" s="33">
        <v>5.0199999999999996</v>
      </c>
      <c r="AN6770" s="35" t="s">
        <v>8088</v>
      </c>
      <c r="AP6770" s="33">
        <v>5.0199999999999996</v>
      </c>
      <c r="AQ6770" s="35" t="s">
        <v>8088</v>
      </c>
      <c r="AS6770" s="33">
        <v>5.0199999999999996</v>
      </c>
      <c r="AT6770" s="35" t="s">
        <v>8088</v>
      </c>
      <c r="AV6770" s="33">
        <v>5.0199999999999996</v>
      </c>
      <c r="AW6770" s="35" t="s">
        <v>8088</v>
      </c>
      <c r="AY6770" s="33">
        <v>5.0199999999999996</v>
      </c>
      <c r="AZ6770" s="35" t="s">
        <v>8088</v>
      </c>
      <c r="BB6770" s="33">
        <v>4.5199999999999996</v>
      </c>
      <c r="BC6770" s="35" t="s">
        <v>8088</v>
      </c>
      <c r="BE6770" s="33">
        <v>4.5199999999999996</v>
      </c>
      <c r="BF6770" s="35" t="s">
        <v>8088</v>
      </c>
      <c r="BH6770" s="33">
        <v>9.2602859999999989</v>
      </c>
      <c r="BI6770" s="35" t="s">
        <v>8088</v>
      </c>
      <c r="BK6770" s="33">
        <v>9.2602859999999989</v>
      </c>
      <c r="BL6770" s="35" t="s">
        <v>8088</v>
      </c>
      <c r="BN6770" s="33">
        <f>_xlfn.XLOOKUP(E6770,'[2]Charge Level Data'!$E:$E,'[2]Charge Level Data'!$BN:$BN,"N/A")</f>
        <v>9.2602859999999989</v>
      </c>
      <c r="BO6770" s="35" t="s">
        <v>8088</v>
      </c>
      <c r="BQ6770" s="33">
        <v>21.87</v>
      </c>
      <c r="BR6770" s="35" t="s">
        <v>8088</v>
      </c>
    </row>
    <row r="6771" spans="1:70" x14ac:dyDescent="0.3">
      <c r="A6771">
        <v>4185677</v>
      </c>
      <c r="B6771" t="s">
        <v>2534</v>
      </c>
      <c r="C6771" s="33">
        <v>27</v>
      </c>
      <c r="D6771">
        <v>300</v>
      </c>
      <c r="E6771">
        <v>84315</v>
      </c>
      <c r="L6771" s="33">
        <v>20.019722720000001</v>
      </c>
      <c r="M6771" s="35" t="s">
        <v>8088</v>
      </c>
      <c r="O6771" s="33">
        <v>17.558558319999999</v>
      </c>
      <c r="P6771" s="35" t="s">
        <v>8088</v>
      </c>
      <c r="R6771" s="33">
        <v>16.009548799999997</v>
      </c>
      <c r="S6771" s="35" t="s">
        <v>8088</v>
      </c>
      <c r="U6771" s="33">
        <v>0</v>
      </c>
      <c r="V6771" s="35" t="s">
        <v>8088</v>
      </c>
      <c r="X6771" s="33">
        <v>7.11</v>
      </c>
      <c r="Y6771" s="35" t="s">
        <v>8088</v>
      </c>
      <c r="AA6771" s="33">
        <v>18.2</v>
      </c>
      <c r="AB6771" s="35" t="s">
        <v>8088</v>
      </c>
      <c r="AD6771" s="33">
        <v>12.219999999999999</v>
      </c>
      <c r="AE6771" s="35" t="s">
        <v>8088</v>
      </c>
      <c r="AG6771" s="33">
        <v>3.28</v>
      </c>
      <c r="AH6771" s="35" t="s">
        <v>8088</v>
      </c>
      <c r="AJ6771" s="33">
        <v>3.28</v>
      </c>
      <c r="AK6771" s="35" t="s">
        <v>8088</v>
      </c>
      <c r="AM6771" s="33">
        <v>3.28</v>
      </c>
      <c r="AN6771" s="35" t="s">
        <v>8088</v>
      </c>
      <c r="AP6771" s="33">
        <v>3.28</v>
      </c>
      <c r="AQ6771" s="35" t="s">
        <v>8088</v>
      </c>
      <c r="AS6771" s="33">
        <v>3.28</v>
      </c>
      <c r="AT6771" s="35" t="s">
        <v>8088</v>
      </c>
      <c r="AV6771" s="33">
        <v>3.28</v>
      </c>
      <c r="AW6771" s="35" t="s">
        <v>8088</v>
      </c>
      <c r="AY6771" s="33">
        <v>3.28</v>
      </c>
      <c r="AZ6771" s="35" t="s">
        <v>8088</v>
      </c>
      <c r="BB6771" s="33">
        <v>2.95</v>
      </c>
      <c r="BC6771" s="35" t="s">
        <v>8088</v>
      </c>
      <c r="BE6771" s="33">
        <v>2.95</v>
      </c>
      <c r="BF6771" s="35" t="s">
        <v>8088</v>
      </c>
      <c r="BH6771" s="33">
        <v>9.2602859999999989</v>
      </c>
      <c r="BI6771" s="35" t="s">
        <v>8088</v>
      </c>
      <c r="BK6771" s="33">
        <v>9.2602859999999989</v>
      </c>
      <c r="BL6771" s="35" t="s">
        <v>8088</v>
      </c>
      <c r="BN6771" s="33">
        <f>_xlfn.XLOOKUP(E6771,'[2]Charge Level Data'!$E:$E,'[2]Charge Level Data'!$BN:$BN,"N/A")</f>
        <v>9.2602859999999989</v>
      </c>
      <c r="BO6771" s="35" t="s">
        <v>8088</v>
      </c>
      <c r="BQ6771" s="33">
        <v>21.060000000000002</v>
      </c>
      <c r="BR6771" s="35" t="s">
        <v>8088</v>
      </c>
    </row>
    <row r="6772" spans="1:70" x14ac:dyDescent="0.3">
      <c r="A6772">
        <v>13454950</v>
      </c>
      <c r="B6772" t="s">
        <v>58</v>
      </c>
      <c r="C6772" s="33">
        <v>26</v>
      </c>
      <c r="D6772">
        <v>300</v>
      </c>
      <c r="E6772">
        <v>81002</v>
      </c>
      <c r="L6772" s="33">
        <v>21.24043752</v>
      </c>
      <c r="M6772" s="35" t="s">
        <v>8088</v>
      </c>
      <c r="O6772" s="33">
        <v>18.629202120000002</v>
      </c>
      <c r="P6772" s="35" t="s">
        <v>8088</v>
      </c>
      <c r="R6772" s="33">
        <v>16.985740799999999</v>
      </c>
      <c r="S6772" s="35" t="s">
        <v>8088</v>
      </c>
      <c r="U6772" s="33">
        <v>0</v>
      </c>
      <c r="V6772" s="35" t="s">
        <v>8088</v>
      </c>
      <c r="X6772" s="33">
        <v>17.64</v>
      </c>
      <c r="Y6772" s="35" t="s">
        <v>8088</v>
      </c>
      <c r="AA6772" s="33">
        <v>17.5</v>
      </c>
      <c r="AB6772" s="35" t="s">
        <v>8088</v>
      </c>
      <c r="AD6772" s="33">
        <v>11.75</v>
      </c>
      <c r="AE6772" s="35" t="s">
        <v>8088</v>
      </c>
      <c r="AG6772" s="33">
        <v>3.48</v>
      </c>
      <c r="AH6772" s="35" t="s">
        <v>8088</v>
      </c>
      <c r="AJ6772" s="33">
        <v>3.48</v>
      </c>
      <c r="AK6772" s="35" t="s">
        <v>8088</v>
      </c>
      <c r="AM6772" s="33">
        <v>3.48</v>
      </c>
      <c r="AN6772" s="35" t="s">
        <v>8088</v>
      </c>
      <c r="AP6772" s="33">
        <v>3.48</v>
      </c>
      <c r="AQ6772" s="35" t="s">
        <v>8088</v>
      </c>
      <c r="AS6772" s="33">
        <v>3.48</v>
      </c>
      <c r="AT6772" s="35" t="s">
        <v>8088</v>
      </c>
      <c r="AV6772" s="33">
        <v>3.48</v>
      </c>
      <c r="AW6772" s="35" t="s">
        <v>8088</v>
      </c>
      <c r="AY6772" s="33">
        <v>3.48</v>
      </c>
      <c r="AZ6772" s="35" t="s">
        <v>8088</v>
      </c>
      <c r="BB6772" s="33">
        <v>3.13</v>
      </c>
      <c r="BC6772" s="35" t="s">
        <v>8088</v>
      </c>
      <c r="BE6772" s="33">
        <v>3.13</v>
      </c>
      <c r="BF6772" s="35" t="s">
        <v>8088</v>
      </c>
      <c r="BH6772" s="33">
        <v>6.1429619999999989</v>
      </c>
      <c r="BI6772" s="35" t="s">
        <v>8088</v>
      </c>
      <c r="BK6772" s="33">
        <v>6.1429619999999989</v>
      </c>
      <c r="BL6772" s="35" t="s">
        <v>8088</v>
      </c>
      <c r="BN6772" s="33">
        <f>_xlfn.XLOOKUP(E6772,'[2]Charge Level Data'!$E:$E,'[2]Charge Level Data'!$BN:$BN,"N/A")</f>
        <v>6.1429619999999989</v>
      </c>
      <c r="BO6772" s="35" t="s">
        <v>8088</v>
      </c>
      <c r="BQ6772" s="33">
        <v>20.25</v>
      </c>
      <c r="BR6772" s="35" t="s">
        <v>8088</v>
      </c>
    </row>
    <row r="6773" spans="1:70" x14ac:dyDescent="0.3">
      <c r="A6773">
        <v>633742</v>
      </c>
      <c r="B6773" t="s">
        <v>1979</v>
      </c>
      <c r="C6773" s="33">
        <v>26</v>
      </c>
      <c r="D6773">
        <v>300</v>
      </c>
      <c r="E6773">
        <v>85014</v>
      </c>
      <c r="L6773" s="33">
        <v>14.465470380000001</v>
      </c>
      <c r="M6773" s="35" t="s">
        <v>8088</v>
      </c>
      <c r="O6773" s="33">
        <v>12.687129030000001</v>
      </c>
      <c r="P6773" s="35" t="s">
        <v>8088</v>
      </c>
      <c r="R6773" s="33">
        <v>11.5678752</v>
      </c>
      <c r="S6773" s="35" t="s">
        <v>8088</v>
      </c>
      <c r="U6773" s="33">
        <v>0</v>
      </c>
      <c r="V6773" s="35" t="s">
        <v>8088</v>
      </c>
      <c r="X6773" s="33">
        <v>13.81</v>
      </c>
      <c r="Y6773" s="35" t="s">
        <v>8088</v>
      </c>
      <c r="AA6773" s="33">
        <v>17.5</v>
      </c>
      <c r="AB6773" s="35" t="s">
        <v>8088</v>
      </c>
      <c r="AD6773" s="33">
        <v>11.75</v>
      </c>
      <c r="AE6773" s="35" t="s">
        <v>8088</v>
      </c>
      <c r="AG6773" s="33">
        <v>2.37</v>
      </c>
      <c r="AH6773" s="35" t="s">
        <v>8088</v>
      </c>
      <c r="AJ6773" s="33">
        <v>2.37</v>
      </c>
      <c r="AK6773" s="35" t="s">
        <v>8088</v>
      </c>
      <c r="AM6773" s="33">
        <v>2.37</v>
      </c>
      <c r="AN6773" s="35" t="s">
        <v>8088</v>
      </c>
      <c r="AP6773" s="33">
        <v>2.37</v>
      </c>
      <c r="AQ6773" s="35" t="s">
        <v>8088</v>
      </c>
      <c r="AS6773" s="33">
        <v>2.37</v>
      </c>
      <c r="AT6773" s="35" t="s">
        <v>8088</v>
      </c>
      <c r="AV6773" s="33">
        <v>2.37</v>
      </c>
      <c r="AW6773" s="35" t="s">
        <v>8088</v>
      </c>
      <c r="AY6773" s="33">
        <v>2.37</v>
      </c>
      <c r="AZ6773" s="35" t="s">
        <v>8088</v>
      </c>
      <c r="BB6773" s="33">
        <v>2.13</v>
      </c>
      <c r="BC6773" s="35" t="s">
        <v>8088</v>
      </c>
      <c r="BE6773" s="33">
        <v>2.13</v>
      </c>
      <c r="BF6773" s="35" t="s">
        <v>8088</v>
      </c>
      <c r="BH6773" s="33">
        <v>8.1862499999999994</v>
      </c>
      <c r="BI6773" s="35" t="s">
        <v>8088</v>
      </c>
      <c r="BK6773" s="33">
        <v>8.1862499999999994</v>
      </c>
      <c r="BL6773" s="35" t="s">
        <v>8088</v>
      </c>
      <c r="BN6773" s="33">
        <f>_xlfn.XLOOKUP(E6773,'[2]Charge Level Data'!$E:$E,'[2]Charge Level Data'!$BN:$BN,"N/A")</f>
        <v>8.1862499999999994</v>
      </c>
      <c r="BO6773" s="35" t="s">
        <v>8088</v>
      </c>
      <c r="BQ6773" s="33">
        <v>20.25</v>
      </c>
      <c r="BR6773" s="35" t="s">
        <v>8088</v>
      </c>
    </row>
    <row r="6774" spans="1:70" x14ac:dyDescent="0.3">
      <c r="A6774">
        <v>633741</v>
      </c>
      <c r="B6774" t="s">
        <v>1981</v>
      </c>
      <c r="C6774" s="33">
        <v>26</v>
      </c>
      <c r="D6774">
        <v>300</v>
      </c>
      <c r="E6774">
        <v>85018</v>
      </c>
      <c r="L6774" s="33">
        <v>14.465470380000001</v>
      </c>
      <c r="M6774" s="35" t="s">
        <v>8088</v>
      </c>
      <c r="O6774" s="33">
        <v>12.687129030000001</v>
      </c>
      <c r="P6774" s="35" t="s">
        <v>8088</v>
      </c>
      <c r="R6774" s="33">
        <v>11.5678752</v>
      </c>
      <c r="S6774" s="35" t="s">
        <v>8088</v>
      </c>
      <c r="U6774" s="33">
        <v>0</v>
      </c>
      <c r="V6774" s="35" t="s">
        <v>8088</v>
      </c>
      <c r="X6774" s="33">
        <v>12.79</v>
      </c>
      <c r="Y6774" s="35" t="s">
        <v>8088</v>
      </c>
      <c r="AA6774" s="33">
        <v>17.5</v>
      </c>
      <c r="AB6774" s="35" t="s">
        <v>8088</v>
      </c>
      <c r="AD6774" s="33">
        <v>11.75</v>
      </c>
      <c r="AE6774" s="35" t="s">
        <v>8088</v>
      </c>
      <c r="AG6774" s="33">
        <v>2.37</v>
      </c>
      <c r="AH6774" s="35" t="s">
        <v>8088</v>
      </c>
      <c r="AJ6774" s="33">
        <v>2.37</v>
      </c>
      <c r="AK6774" s="35" t="s">
        <v>8088</v>
      </c>
      <c r="AM6774" s="33">
        <v>2.37</v>
      </c>
      <c r="AN6774" s="35" t="s">
        <v>8088</v>
      </c>
      <c r="AP6774" s="33">
        <v>2.37</v>
      </c>
      <c r="AQ6774" s="35" t="s">
        <v>8088</v>
      </c>
      <c r="AS6774" s="33">
        <v>2.37</v>
      </c>
      <c r="AT6774" s="35" t="s">
        <v>8088</v>
      </c>
      <c r="AV6774" s="33">
        <v>2.37</v>
      </c>
      <c r="AW6774" s="35" t="s">
        <v>8088</v>
      </c>
      <c r="AY6774" s="33">
        <v>2.37</v>
      </c>
      <c r="AZ6774" s="35" t="s">
        <v>8088</v>
      </c>
      <c r="BB6774" s="33">
        <v>2.13</v>
      </c>
      <c r="BC6774" s="35" t="s">
        <v>8088</v>
      </c>
      <c r="BE6774" s="33">
        <v>2.13</v>
      </c>
      <c r="BF6774" s="35" t="s">
        <v>8088</v>
      </c>
      <c r="BH6774" s="33">
        <v>8.1862499999999994</v>
      </c>
      <c r="BI6774" s="35" t="s">
        <v>8088</v>
      </c>
      <c r="BK6774" s="33">
        <v>8.1862499999999994</v>
      </c>
      <c r="BL6774" s="35" t="s">
        <v>8088</v>
      </c>
      <c r="BN6774" s="33">
        <f>_xlfn.XLOOKUP(E6774,'[2]Charge Level Data'!$E:$E,'[2]Charge Level Data'!$BN:$BN,"N/A")</f>
        <v>8.1862499999999994</v>
      </c>
      <c r="BO6774" s="35" t="s">
        <v>8088</v>
      </c>
      <c r="BQ6774" s="33">
        <v>20.25</v>
      </c>
      <c r="BR6774" s="35" t="s">
        <v>8088</v>
      </c>
    </row>
    <row r="6775" spans="1:70" x14ac:dyDescent="0.3">
      <c r="A6775">
        <v>4240803</v>
      </c>
      <c r="B6775" t="s">
        <v>2103</v>
      </c>
      <c r="C6775" s="33">
        <v>26</v>
      </c>
      <c r="D6775">
        <v>300</v>
      </c>
      <c r="E6775">
        <v>81002</v>
      </c>
      <c r="L6775" s="33">
        <v>21.24043752</v>
      </c>
      <c r="M6775" s="35" t="s">
        <v>8088</v>
      </c>
      <c r="O6775" s="33">
        <v>18.629202120000002</v>
      </c>
      <c r="P6775" s="35" t="s">
        <v>8088</v>
      </c>
      <c r="R6775" s="33">
        <v>16.985740799999999</v>
      </c>
      <c r="S6775" s="35" t="s">
        <v>8088</v>
      </c>
      <c r="U6775" s="33">
        <v>0</v>
      </c>
      <c r="V6775" s="35" t="s">
        <v>8088</v>
      </c>
      <c r="X6775" s="33">
        <v>17.64</v>
      </c>
      <c r="Y6775" s="35" t="s">
        <v>8088</v>
      </c>
      <c r="AA6775" s="33">
        <v>17.5</v>
      </c>
      <c r="AB6775" s="35" t="s">
        <v>8088</v>
      </c>
      <c r="AD6775" s="33">
        <v>11.75</v>
      </c>
      <c r="AE6775" s="35" t="s">
        <v>8088</v>
      </c>
      <c r="AG6775" s="33">
        <v>3.48</v>
      </c>
      <c r="AH6775" s="35" t="s">
        <v>8088</v>
      </c>
      <c r="AJ6775" s="33">
        <v>3.48</v>
      </c>
      <c r="AK6775" s="35" t="s">
        <v>8088</v>
      </c>
      <c r="AM6775" s="33">
        <v>3.48</v>
      </c>
      <c r="AN6775" s="35" t="s">
        <v>8088</v>
      </c>
      <c r="AP6775" s="33">
        <v>3.48</v>
      </c>
      <c r="AQ6775" s="35" t="s">
        <v>8088</v>
      </c>
      <c r="AS6775" s="33">
        <v>3.48</v>
      </c>
      <c r="AT6775" s="35" t="s">
        <v>8088</v>
      </c>
      <c r="AV6775" s="33">
        <v>3.48</v>
      </c>
      <c r="AW6775" s="35" t="s">
        <v>8088</v>
      </c>
      <c r="AY6775" s="33">
        <v>3.48</v>
      </c>
      <c r="AZ6775" s="35" t="s">
        <v>8088</v>
      </c>
      <c r="BB6775" s="33">
        <v>3.13</v>
      </c>
      <c r="BC6775" s="35" t="s">
        <v>8088</v>
      </c>
      <c r="BE6775" s="33">
        <v>3.13</v>
      </c>
      <c r="BF6775" s="35" t="s">
        <v>8088</v>
      </c>
      <c r="BH6775" s="33">
        <v>6.1429619999999989</v>
      </c>
      <c r="BI6775" s="35" t="s">
        <v>8088</v>
      </c>
      <c r="BK6775" s="33">
        <v>6.1429619999999989</v>
      </c>
      <c r="BL6775" s="35" t="s">
        <v>8088</v>
      </c>
      <c r="BN6775" s="33">
        <f>_xlfn.XLOOKUP(E6775,'[2]Charge Level Data'!$E:$E,'[2]Charge Level Data'!$BN:$BN,"N/A")</f>
        <v>6.1429619999999989</v>
      </c>
      <c r="BO6775" s="35" t="s">
        <v>8088</v>
      </c>
      <c r="BQ6775" s="33">
        <v>20.25</v>
      </c>
      <c r="BR6775" s="35" t="s">
        <v>8088</v>
      </c>
    </row>
    <row r="6776" spans="1:70" x14ac:dyDescent="0.3">
      <c r="A6776">
        <v>8088555</v>
      </c>
      <c r="B6776" t="s">
        <v>2638</v>
      </c>
      <c r="C6776" s="33">
        <v>26</v>
      </c>
      <c r="D6776">
        <v>300</v>
      </c>
      <c r="E6776">
        <v>81002</v>
      </c>
      <c r="L6776" s="33">
        <v>21.24043752</v>
      </c>
      <c r="M6776" s="35" t="s">
        <v>8088</v>
      </c>
      <c r="O6776" s="33">
        <v>18.629202120000002</v>
      </c>
      <c r="P6776" s="35" t="s">
        <v>8088</v>
      </c>
      <c r="R6776" s="33">
        <v>16.985740799999999</v>
      </c>
      <c r="S6776" s="35" t="s">
        <v>8088</v>
      </c>
      <c r="U6776" s="33">
        <v>0</v>
      </c>
      <c r="V6776" s="35" t="s">
        <v>8088</v>
      </c>
      <c r="X6776" s="33">
        <v>17.64</v>
      </c>
      <c r="Y6776" s="35" t="s">
        <v>8088</v>
      </c>
      <c r="AA6776" s="33">
        <v>17.5</v>
      </c>
      <c r="AB6776" s="35" t="s">
        <v>8088</v>
      </c>
      <c r="AD6776" s="33">
        <v>11.75</v>
      </c>
      <c r="AE6776" s="35" t="s">
        <v>8088</v>
      </c>
      <c r="AG6776" s="33">
        <v>3.48</v>
      </c>
      <c r="AH6776" s="35" t="s">
        <v>8088</v>
      </c>
      <c r="AJ6776" s="33">
        <v>3.48</v>
      </c>
      <c r="AK6776" s="35" t="s">
        <v>8088</v>
      </c>
      <c r="AM6776" s="33">
        <v>3.48</v>
      </c>
      <c r="AN6776" s="35" t="s">
        <v>8088</v>
      </c>
      <c r="AP6776" s="33">
        <v>3.48</v>
      </c>
      <c r="AQ6776" s="35" t="s">
        <v>8088</v>
      </c>
      <c r="AS6776" s="33">
        <v>3.48</v>
      </c>
      <c r="AT6776" s="35" t="s">
        <v>8088</v>
      </c>
      <c r="AV6776" s="33">
        <v>3.48</v>
      </c>
      <c r="AW6776" s="35" t="s">
        <v>8088</v>
      </c>
      <c r="AY6776" s="33">
        <v>3.48</v>
      </c>
      <c r="AZ6776" s="35" t="s">
        <v>8088</v>
      </c>
      <c r="BB6776" s="33">
        <v>3.13</v>
      </c>
      <c r="BC6776" s="35" t="s">
        <v>8088</v>
      </c>
      <c r="BE6776" s="33">
        <v>3.13</v>
      </c>
      <c r="BF6776" s="35" t="s">
        <v>8088</v>
      </c>
      <c r="BH6776" s="33">
        <v>6.1429619999999989</v>
      </c>
      <c r="BI6776" s="35" t="s">
        <v>8088</v>
      </c>
      <c r="BK6776" s="33">
        <v>6.1429619999999989</v>
      </c>
      <c r="BL6776" s="35" t="s">
        <v>8088</v>
      </c>
      <c r="BN6776" s="33">
        <f>_xlfn.XLOOKUP(E6776,'[2]Charge Level Data'!$E:$E,'[2]Charge Level Data'!$BN:$BN,"N/A")</f>
        <v>6.1429619999999989</v>
      </c>
      <c r="BO6776" s="35" t="s">
        <v>8088</v>
      </c>
      <c r="BQ6776" s="33">
        <v>20.25</v>
      </c>
      <c r="BR6776" s="35" t="s">
        <v>8088</v>
      </c>
    </row>
    <row r="6777" spans="1:70" x14ac:dyDescent="0.3">
      <c r="A6777">
        <v>9341353</v>
      </c>
      <c r="B6777" t="s">
        <v>2941</v>
      </c>
      <c r="C6777" s="33">
        <v>25</v>
      </c>
      <c r="D6777">
        <v>710</v>
      </c>
      <c r="E6777">
        <v>0</v>
      </c>
      <c r="L6777" s="33" t="s">
        <v>8089</v>
      </c>
      <c r="M6777" s="35" t="s">
        <v>8088</v>
      </c>
      <c r="O6777" s="33" t="s">
        <v>8089</v>
      </c>
      <c r="P6777" s="35" t="s">
        <v>8088</v>
      </c>
      <c r="R6777" s="33" t="s">
        <v>8089</v>
      </c>
      <c r="S6777" s="35" t="s">
        <v>8088</v>
      </c>
      <c r="U6777" s="33" t="s">
        <v>8089</v>
      </c>
      <c r="V6777" s="35" t="s">
        <v>8088</v>
      </c>
      <c r="X6777" s="33" t="s">
        <v>8089</v>
      </c>
      <c r="Y6777" s="35" t="s">
        <v>8088</v>
      </c>
      <c r="AA6777" s="33" t="s">
        <v>8089</v>
      </c>
      <c r="AB6777" s="35" t="s">
        <v>8088</v>
      </c>
      <c r="AD6777" s="33" t="s">
        <v>8089</v>
      </c>
      <c r="AE6777" s="35" t="s">
        <v>8088</v>
      </c>
      <c r="AG6777" s="33" t="s">
        <v>8089</v>
      </c>
      <c r="AH6777" s="35" t="s">
        <v>8088</v>
      </c>
      <c r="AJ6777" s="33" t="s">
        <v>8089</v>
      </c>
      <c r="AK6777" s="35" t="s">
        <v>8088</v>
      </c>
      <c r="AM6777" s="33" t="s">
        <v>8089</v>
      </c>
      <c r="AN6777" s="35" t="s">
        <v>8088</v>
      </c>
      <c r="AP6777" s="33" t="s">
        <v>8089</v>
      </c>
      <c r="AQ6777" s="35" t="s">
        <v>8088</v>
      </c>
      <c r="AS6777" s="33" t="s">
        <v>8089</v>
      </c>
      <c r="AT6777" s="35" t="s">
        <v>8088</v>
      </c>
      <c r="AV6777" s="33" t="s">
        <v>8089</v>
      </c>
      <c r="AW6777" s="35" t="s">
        <v>8088</v>
      </c>
      <c r="AY6777" s="33" t="s">
        <v>8089</v>
      </c>
      <c r="AZ6777" s="35" t="s">
        <v>8088</v>
      </c>
      <c r="BB6777" s="33" t="s">
        <v>8089</v>
      </c>
      <c r="BC6777" s="35" t="s">
        <v>8088</v>
      </c>
      <c r="BE6777" s="33" t="s">
        <v>8089</v>
      </c>
      <c r="BF6777" s="35" t="s">
        <v>8088</v>
      </c>
      <c r="BH6777" s="33" t="s">
        <v>8089</v>
      </c>
      <c r="BI6777" s="35" t="s">
        <v>8088</v>
      </c>
      <c r="BK6777" s="33" t="s">
        <v>8089</v>
      </c>
      <c r="BL6777" s="35" t="s">
        <v>8088</v>
      </c>
      <c r="BN6777" s="33" t="str">
        <f>_xlfn.XLOOKUP(E6777,'[2]Charge Level Data'!$E:$E,'[2]Charge Level Data'!$BN:$BN,"N/A")</f>
        <v>N/A</v>
      </c>
      <c r="BO6777" s="35" t="s">
        <v>8088</v>
      </c>
      <c r="BQ6777" s="33" t="s">
        <v>8089</v>
      </c>
      <c r="BR6777" s="35" t="s">
        <v>8088</v>
      </c>
    </row>
    <row r="6778" spans="1:70" x14ac:dyDescent="0.3">
      <c r="A6778">
        <v>11893011</v>
      </c>
      <c r="B6778" t="s">
        <v>221</v>
      </c>
      <c r="C6778" s="33">
        <v>25</v>
      </c>
      <c r="D6778">
        <v>510</v>
      </c>
      <c r="E6778">
        <v>80176</v>
      </c>
      <c r="L6778" s="33" t="s">
        <v>8089</v>
      </c>
      <c r="M6778" s="35" t="s">
        <v>8088</v>
      </c>
      <c r="O6778" s="33" t="s">
        <v>8089</v>
      </c>
      <c r="P6778" s="35" t="s">
        <v>8088</v>
      </c>
      <c r="R6778" s="33" t="s">
        <v>8089</v>
      </c>
      <c r="S6778" s="35" t="s">
        <v>8088</v>
      </c>
      <c r="U6778" s="33" t="s">
        <v>8089</v>
      </c>
      <c r="V6778" s="35" t="s">
        <v>8088</v>
      </c>
      <c r="X6778" s="33" t="s">
        <v>8089</v>
      </c>
      <c r="Y6778" s="35" t="s">
        <v>8088</v>
      </c>
      <c r="AA6778" s="33" t="s">
        <v>8089</v>
      </c>
      <c r="AB6778" s="35" t="s">
        <v>8088</v>
      </c>
      <c r="AD6778" s="33" t="s">
        <v>8089</v>
      </c>
      <c r="AE6778" s="35" t="s">
        <v>8088</v>
      </c>
      <c r="AG6778" s="33" t="s">
        <v>8089</v>
      </c>
      <c r="AH6778" s="35" t="s">
        <v>8088</v>
      </c>
      <c r="AJ6778" s="33" t="s">
        <v>8089</v>
      </c>
      <c r="AK6778" s="35" t="s">
        <v>8088</v>
      </c>
      <c r="AM6778" s="33" t="s">
        <v>8089</v>
      </c>
      <c r="AN6778" s="35" t="s">
        <v>8088</v>
      </c>
      <c r="AP6778" s="33" t="s">
        <v>8089</v>
      </c>
      <c r="AQ6778" s="35" t="s">
        <v>8088</v>
      </c>
      <c r="AS6778" s="33" t="s">
        <v>8089</v>
      </c>
      <c r="AT6778" s="35" t="s">
        <v>8088</v>
      </c>
      <c r="AV6778" s="33" t="s">
        <v>8089</v>
      </c>
      <c r="AW6778" s="35" t="s">
        <v>8088</v>
      </c>
      <c r="AY6778" s="33" t="s">
        <v>8089</v>
      </c>
      <c r="AZ6778" s="35" t="s">
        <v>8088</v>
      </c>
      <c r="BB6778" s="33" t="s">
        <v>8089</v>
      </c>
      <c r="BC6778" s="35" t="s">
        <v>8088</v>
      </c>
      <c r="BE6778" s="33" t="s">
        <v>8089</v>
      </c>
      <c r="BF6778" s="35" t="s">
        <v>8088</v>
      </c>
      <c r="BH6778" s="33" t="s">
        <v>8089</v>
      </c>
      <c r="BI6778" s="35" t="s">
        <v>8088</v>
      </c>
      <c r="BK6778" s="33" t="s">
        <v>8089</v>
      </c>
      <c r="BL6778" s="35" t="s">
        <v>8088</v>
      </c>
      <c r="BN6778" s="33" t="str">
        <f>_xlfn.XLOOKUP(E6778,'[2]Charge Level Data'!$E:$E,'[2]Charge Level Data'!$BN:$BN,"N/A")</f>
        <v>N/A</v>
      </c>
      <c r="BO6778" s="35" t="s">
        <v>8088</v>
      </c>
      <c r="BQ6778" s="33" t="s">
        <v>8089</v>
      </c>
      <c r="BR6778" s="35" t="s">
        <v>8088</v>
      </c>
    </row>
    <row r="6779" spans="1:70" x14ac:dyDescent="0.3">
      <c r="A6779">
        <v>8189677</v>
      </c>
      <c r="B6779" t="s">
        <v>1366</v>
      </c>
      <c r="C6779" s="33">
        <v>25</v>
      </c>
      <c r="D6779">
        <v>300</v>
      </c>
      <c r="E6779">
        <v>86003</v>
      </c>
      <c r="L6779" s="33">
        <v>31.860656279999997</v>
      </c>
      <c r="M6779" s="35" t="s">
        <v>8088</v>
      </c>
      <c r="O6779" s="33">
        <v>27.94380318</v>
      </c>
      <c r="P6779" s="35" t="s">
        <v>8088</v>
      </c>
      <c r="R6779" s="33">
        <v>25.4786112</v>
      </c>
      <c r="S6779" s="35" t="s">
        <v>8088</v>
      </c>
      <c r="U6779" s="33">
        <v>0</v>
      </c>
      <c r="V6779" s="35" t="s">
        <v>8088</v>
      </c>
      <c r="X6779" s="33">
        <v>31.75</v>
      </c>
      <c r="Y6779" s="35" t="s">
        <v>8088</v>
      </c>
      <c r="AA6779" s="33">
        <v>42</v>
      </c>
      <c r="AB6779" s="35" t="s">
        <v>8088</v>
      </c>
      <c r="AD6779" s="33">
        <v>28.2</v>
      </c>
      <c r="AE6779" s="35" t="s">
        <v>8088</v>
      </c>
      <c r="AG6779" s="33">
        <v>5.22</v>
      </c>
      <c r="AH6779" s="35" t="s">
        <v>8088</v>
      </c>
      <c r="AJ6779" s="33">
        <v>5.22</v>
      </c>
      <c r="AK6779" s="35" t="s">
        <v>8088</v>
      </c>
      <c r="AM6779" s="33">
        <v>5.22</v>
      </c>
      <c r="AN6779" s="35" t="s">
        <v>8088</v>
      </c>
      <c r="AP6779" s="33">
        <v>5.22</v>
      </c>
      <c r="AQ6779" s="35" t="s">
        <v>8088</v>
      </c>
      <c r="AS6779" s="33">
        <v>5.22</v>
      </c>
      <c r="AT6779" s="35" t="s">
        <v>8088</v>
      </c>
      <c r="AV6779" s="33">
        <v>5.22</v>
      </c>
      <c r="AW6779" s="35" t="s">
        <v>8088</v>
      </c>
      <c r="AY6779" s="33">
        <v>5.22</v>
      </c>
      <c r="AZ6779" s="35" t="s">
        <v>8088</v>
      </c>
      <c r="BB6779" s="33">
        <v>4.7</v>
      </c>
      <c r="BC6779" s="35" t="s">
        <v>8088</v>
      </c>
      <c r="BE6779" s="33">
        <v>4.7</v>
      </c>
      <c r="BF6779" s="35" t="s">
        <v>8088</v>
      </c>
      <c r="BH6779" s="33">
        <v>24.833807999999998</v>
      </c>
      <c r="BI6779" s="35" t="s">
        <v>8088</v>
      </c>
      <c r="BK6779" s="33">
        <v>24.833807999999998</v>
      </c>
      <c r="BL6779" s="35" t="s">
        <v>8088</v>
      </c>
      <c r="BN6779" s="33">
        <f>_xlfn.XLOOKUP(E6779,'[2]Charge Level Data'!$E:$E,'[2]Charge Level Data'!$BN:$BN,"N/A")</f>
        <v>24.833807999999998</v>
      </c>
      <c r="BO6779" s="35" t="s">
        <v>8088</v>
      </c>
      <c r="BQ6779" s="33">
        <v>48.6</v>
      </c>
      <c r="BR6779" s="35" t="s">
        <v>8088</v>
      </c>
    </row>
    <row r="6780" spans="1:70" x14ac:dyDescent="0.3">
      <c r="A6780">
        <v>1148022</v>
      </c>
      <c r="B6780" t="s">
        <v>2637</v>
      </c>
      <c r="C6780" s="33">
        <v>25</v>
      </c>
      <c r="D6780">
        <v>300</v>
      </c>
      <c r="E6780">
        <v>81002</v>
      </c>
      <c r="L6780" s="33">
        <v>21.24043752</v>
      </c>
      <c r="M6780" s="35" t="s">
        <v>8088</v>
      </c>
      <c r="O6780" s="33">
        <v>18.629202120000002</v>
      </c>
      <c r="P6780" s="35" t="s">
        <v>8088</v>
      </c>
      <c r="R6780" s="33">
        <v>16.985740799999999</v>
      </c>
      <c r="S6780" s="35" t="s">
        <v>8088</v>
      </c>
      <c r="U6780" s="33">
        <v>0</v>
      </c>
      <c r="V6780" s="35" t="s">
        <v>8088</v>
      </c>
      <c r="X6780" s="33">
        <v>17.64</v>
      </c>
      <c r="Y6780" s="35" t="s">
        <v>8088</v>
      </c>
      <c r="AA6780" s="33">
        <v>17.5</v>
      </c>
      <c r="AB6780" s="35" t="s">
        <v>8088</v>
      </c>
      <c r="AD6780" s="33">
        <v>11.75</v>
      </c>
      <c r="AE6780" s="35" t="s">
        <v>8088</v>
      </c>
      <c r="AG6780" s="33">
        <v>3.48</v>
      </c>
      <c r="AH6780" s="35" t="s">
        <v>8088</v>
      </c>
      <c r="AJ6780" s="33">
        <v>3.48</v>
      </c>
      <c r="AK6780" s="35" t="s">
        <v>8088</v>
      </c>
      <c r="AM6780" s="33">
        <v>3.48</v>
      </c>
      <c r="AN6780" s="35" t="s">
        <v>8088</v>
      </c>
      <c r="AP6780" s="33">
        <v>3.48</v>
      </c>
      <c r="AQ6780" s="35" t="s">
        <v>8088</v>
      </c>
      <c r="AS6780" s="33">
        <v>3.48</v>
      </c>
      <c r="AT6780" s="35" t="s">
        <v>8088</v>
      </c>
      <c r="AV6780" s="33">
        <v>3.48</v>
      </c>
      <c r="AW6780" s="35" t="s">
        <v>8088</v>
      </c>
      <c r="AY6780" s="33">
        <v>3.48</v>
      </c>
      <c r="AZ6780" s="35" t="s">
        <v>8088</v>
      </c>
      <c r="BB6780" s="33">
        <v>3.13</v>
      </c>
      <c r="BC6780" s="35" t="s">
        <v>8088</v>
      </c>
      <c r="BE6780" s="33">
        <v>3.13</v>
      </c>
      <c r="BF6780" s="35" t="s">
        <v>8088</v>
      </c>
      <c r="BH6780" s="33">
        <v>6.1429619999999989</v>
      </c>
      <c r="BI6780" s="35" t="s">
        <v>8088</v>
      </c>
      <c r="BK6780" s="33">
        <v>6.1429619999999989</v>
      </c>
      <c r="BL6780" s="35" t="s">
        <v>8088</v>
      </c>
      <c r="BN6780" s="33">
        <f>_xlfn.XLOOKUP(E6780,'[2]Charge Level Data'!$E:$E,'[2]Charge Level Data'!$BN:$BN,"N/A")</f>
        <v>6.1429619999999989</v>
      </c>
      <c r="BO6780" s="35" t="s">
        <v>8088</v>
      </c>
      <c r="BQ6780" s="33">
        <v>20.25</v>
      </c>
      <c r="BR6780" s="35" t="s">
        <v>8088</v>
      </c>
    </row>
    <row r="6781" spans="1:70" x14ac:dyDescent="0.3">
      <c r="A6781">
        <v>13439374</v>
      </c>
      <c r="B6781" t="s">
        <v>567</v>
      </c>
      <c r="C6781" s="33">
        <v>24.75</v>
      </c>
      <c r="D6781">
        <v>636</v>
      </c>
      <c r="E6781" t="s">
        <v>8044</v>
      </c>
      <c r="F6781">
        <v>60505612800</v>
      </c>
      <c r="L6781" s="33">
        <v>0</v>
      </c>
      <c r="M6781" s="35" t="s">
        <v>8088</v>
      </c>
      <c r="O6781" s="33">
        <v>0</v>
      </c>
      <c r="P6781" s="35" t="s">
        <v>8088</v>
      </c>
      <c r="R6781" s="33">
        <v>0</v>
      </c>
      <c r="S6781" s="35" t="s">
        <v>8088</v>
      </c>
      <c r="U6781" s="33">
        <v>2.9119999999999999</v>
      </c>
      <c r="V6781" s="35" t="s">
        <v>8088</v>
      </c>
      <c r="X6781" s="33">
        <v>30.32</v>
      </c>
      <c r="Y6781" s="35" t="s">
        <v>8088</v>
      </c>
      <c r="AA6781" s="33">
        <v>2.9119999999999999</v>
      </c>
      <c r="AB6781" s="35" t="s">
        <v>8088</v>
      </c>
      <c r="AD6781" s="33">
        <v>1.9552</v>
      </c>
      <c r="AE6781" s="35" t="s">
        <v>8088</v>
      </c>
      <c r="AG6781" s="33">
        <v>0</v>
      </c>
      <c r="AH6781" s="35" t="s">
        <v>8088</v>
      </c>
      <c r="AJ6781" s="33">
        <v>0</v>
      </c>
      <c r="AK6781" s="35" t="s">
        <v>8088</v>
      </c>
      <c r="AM6781" s="33">
        <v>0</v>
      </c>
      <c r="AN6781" s="35" t="s">
        <v>8088</v>
      </c>
      <c r="AP6781" s="33">
        <v>0</v>
      </c>
      <c r="AQ6781" s="35" t="s">
        <v>8088</v>
      </c>
      <c r="AS6781" s="33">
        <v>0</v>
      </c>
      <c r="AT6781" s="35" t="s">
        <v>8088</v>
      </c>
      <c r="AV6781" s="33">
        <v>0</v>
      </c>
      <c r="AW6781" s="35" t="s">
        <v>8088</v>
      </c>
      <c r="AY6781" s="33">
        <v>0</v>
      </c>
      <c r="AZ6781" s="35" t="s">
        <v>8088</v>
      </c>
      <c r="BB6781" s="33">
        <v>0</v>
      </c>
      <c r="BC6781" s="35" t="s">
        <v>8088</v>
      </c>
      <c r="BE6781" s="33">
        <v>0</v>
      </c>
      <c r="BF6781" s="35" t="s">
        <v>8088</v>
      </c>
      <c r="BH6781" s="33">
        <v>1.0019969999999998</v>
      </c>
      <c r="BI6781" s="35" t="s">
        <v>8088</v>
      </c>
      <c r="BK6781" s="33">
        <v>1.0019969999999998</v>
      </c>
      <c r="BL6781" s="35" t="s">
        <v>8088</v>
      </c>
      <c r="BN6781" s="33">
        <f>_xlfn.XLOOKUP(E6781,'[2]Charge Level Data'!$E:$E,'[2]Charge Level Data'!$BN:$BN,"N/A")</f>
        <v>1.0019969999999998</v>
      </c>
      <c r="BO6781" s="35" t="s">
        <v>8088</v>
      </c>
      <c r="BQ6781" s="33">
        <v>3.3696000000000002</v>
      </c>
      <c r="BR6781" s="35" t="s">
        <v>8088</v>
      </c>
    </row>
    <row r="6782" spans="1:70" x14ac:dyDescent="0.3">
      <c r="A6782">
        <v>13439372</v>
      </c>
      <c r="B6782" t="s">
        <v>568</v>
      </c>
      <c r="C6782" s="33">
        <v>24.75</v>
      </c>
      <c r="D6782">
        <v>636</v>
      </c>
      <c r="E6782" t="s">
        <v>8044</v>
      </c>
      <c r="F6782">
        <v>9752904</v>
      </c>
      <c r="L6782" s="33">
        <v>0</v>
      </c>
      <c r="M6782" s="35" t="s">
        <v>8088</v>
      </c>
      <c r="O6782" s="33">
        <v>0</v>
      </c>
      <c r="P6782" s="35" t="s">
        <v>8088</v>
      </c>
      <c r="R6782" s="33">
        <v>0</v>
      </c>
      <c r="S6782" s="35" t="s">
        <v>8088</v>
      </c>
      <c r="U6782" s="33">
        <v>2.9119999999999999</v>
      </c>
      <c r="V6782" s="35" t="s">
        <v>8088</v>
      </c>
      <c r="X6782" s="33">
        <v>30.32</v>
      </c>
      <c r="Y6782" s="35" t="s">
        <v>8088</v>
      </c>
      <c r="AA6782" s="33">
        <v>2.9119999999999999</v>
      </c>
      <c r="AB6782" s="35" t="s">
        <v>8088</v>
      </c>
      <c r="AD6782" s="33">
        <v>1.9552</v>
      </c>
      <c r="AE6782" s="35" t="s">
        <v>8088</v>
      </c>
      <c r="AG6782" s="33">
        <v>0</v>
      </c>
      <c r="AH6782" s="35" t="s">
        <v>8088</v>
      </c>
      <c r="AJ6782" s="33">
        <v>0</v>
      </c>
      <c r="AK6782" s="35" t="s">
        <v>8088</v>
      </c>
      <c r="AM6782" s="33">
        <v>0</v>
      </c>
      <c r="AN6782" s="35" t="s">
        <v>8088</v>
      </c>
      <c r="AP6782" s="33">
        <v>0</v>
      </c>
      <c r="AQ6782" s="35" t="s">
        <v>8088</v>
      </c>
      <c r="AS6782" s="33">
        <v>0</v>
      </c>
      <c r="AT6782" s="35" t="s">
        <v>8088</v>
      </c>
      <c r="AV6782" s="33">
        <v>0</v>
      </c>
      <c r="AW6782" s="35" t="s">
        <v>8088</v>
      </c>
      <c r="AY6782" s="33">
        <v>0</v>
      </c>
      <c r="AZ6782" s="35" t="s">
        <v>8088</v>
      </c>
      <c r="BB6782" s="33">
        <v>0</v>
      </c>
      <c r="BC6782" s="35" t="s">
        <v>8088</v>
      </c>
      <c r="BE6782" s="33">
        <v>0</v>
      </c>
      <c r="BF6782" s="35" t="s">
        <v>8088</v>
      </c>
      <c r="BH6782" s="33">
        <v>1.0019969999999998</v>
      </c>
      <c r="BI6782" s="35" t="s">
        <v>8088</v>
      </c>
      <c r="BK6782" s="33">
        <v>1.0019969999999998</v>
      </c>
      <c r="BL6782" s="35" t="s">
        <v>8088</v>
      </c>
      <c r="BN6782" s="33">
        <f>_xlfn.XLOOKUP(E6782,'[2]Charge Level Data'!$E:$E,'[2]Charge Level Data'!$BN:$BN,"N/A")</f>
        <v>1.0019969999999998</v>
      </c>
      <c r="BO6782" s="35" t="s">
        <v>8088</v>
      </c>
      <c r="BQ6782" s="33">
        <v>3.3696000000000002</v>
      </c>
      <c r="BR6782" s="35" t="s">
        <v>8088</v>
      </c>
    </row>
    <row r="6783" spans="1:70" x14ac:dyDescent="0.3">
      <c r="A6783">
        <v>13439373</v>
      </c>
      <c r="B6783" t="s">
        <v>569</v>
      </c>
      <c r="C6783" s="33">
        <v>24.75</v>
      </c>
      <c r="D6783">
        <v>636</v>
      </c>
      <c r="E6783" t="s">
        <v>8044</v>
      </c>
      <c r="F6783">
        <v>703443211</v>
      </c>
      <c r="L6783" s="33">
        <v>0</v>
      </c>
      <c r="M6783" s="35" t="s">
        <v>8088</v>
      </c>
      <c r="O6783" s="33">
        <v>0</v>
      </c>
      <c r="P6783" s="35" t="s">
        <v>8088</v>
      </c>
      <c r="R6783" s="33">
        <v>0</v>
      </c>
      <c r="S6783" s="35" t="s">
        <v>8088</v>
      </c>
      <c r="U6783" s="33">
        <v>2.9119999999999999</v>
      </c>
      <c r="V6783" s="35" t="s">
        <v>8088</v>
      </c>
      <c r="X6783" s="33">
        <v>30.32</v>
      </c>
      <c r="Y6783" s="35" t="s">
        <v>8088</v>
      </c>
      <c r="AA6783" s="33">
        <v>2.9119999999999999</v>
      </c>
      <c r="AB6783" s="35" t="s">
        <v>8088</v>
      </c>
      <c r="AD6783" s="33">
        <v>1.9552</v>
      </c>
      <c r="AE6783" s="35" t="s">
        <v>8088</v>
      </c>
      <c r="AG6783" s="33">
        <v>0</v>
      </c>
      <c r="AH6783" s="35" t="s">
        <v>8088</v>
      </c>
      <c r="AJ6783" s="33">
        <v>0</v>
      </c>
      <c r="AK6783" s="35" t="s">
        <v>8088</v>
      </c>
      <c r="AM6783" s="33">
        <v>0</v>
      </c>
      <c r="AN6783" s="35" t="s">
        <v>8088</v>
      </c>
      <c r="AP6783" s="33">
        <v>0</v>
      </c>
      <c r="AQ6783" s="35" t="s">
        <v>8088</v>
      </c>
      <c r="AS6783" s="33">
        <v>0</v>
      </c>
      <c r="AT6783" s="35" t="s">
        <v>8088</v>
      </c>
      <c r="AV6783" s="33">
        <v>0</v>
      </c>
      <c r="AW6783" s="35" t="s">
        <v>8088</v>
      </c>
      <c r="AY6783" s="33">
        <v>0</v>
      </c>
      <c r="AZ6783" s="35" t="s">
        <v>8088</v>
      </c>
      <c r="BB6783" s="33">
        <v>0</v>
      </c>
      <c r="BC6783" s="35" t="s">
        <v>8088</v>
      </c>
      <c r="BE6783" s="33">
        <v>0</v>
      </c>
      <c r="BF6783" s="35" t="s">
        <v>8088</v>
      </c>
      <c r="BH6783" s="33">
        <v>1.0019969999999998</v>
      </c>
      <c r="BI6783" s="35" t="s">
        <v>8088</v>
      </c>
      <c r="BK6783" s="33">
        <v>1.0019969999999998</v>
      </c>
      <c r="BL6783" s="35" t="s">
        <v>8088</v>
      </c>
      <c r="BN6783" s="33">
        <f>_xlfn.XLOOKUP(E6783,'[2]Charge Level Data'!$E:$E,'[2]Charge Level Data'!$BN:$BN,"N/A")</f>
        <v>1.0019969999999998</v>
      </c>
      <c r="BO6783" s="35" t="s">
        <v>8088</v>
      </c>
      <c r="BQ6783" s="33">
        <v>3.3696000000000002</v>
      </c>
      <c r="BR6783" s="35" t="s">
        <v>8088</v>
      </c>
    </row>
    <row r="6784" spans="1:70" x14ac:dyDescent="0.3">
      <c r="A6784">
        <v>13439375</v>
      </c>
      <c r="B6784" t="s">
        <v>572</v>
      </c>
      <c r="C6784" s="33">
        <v>24.25</v>
      </c>
      <c r="D6784">
        <v>636</v>
      </c>
      <c r="E6784" t="s">
        <v>8045</v>
      </c>
      <c r="F6784">
        <v>25021020205</v>
      </c>
      <c r="L6784" s="33">
        <v>0</v>
      </c>
      <c r="M6784" s="35" t="s">
        <v>8088</v>
      </c>
      <c r="O6784" s="33">
        <v>0</v>
      </c>
      <c r="P6784" s="35" t="s">
        <v>8088</v>
      </c>
      <c r="R6784" s="33">
        <v>0</v>
      </c>
      <c r="S6784" s="35" t="s">
        <v>8088</v>
      </c>
      <c r="U6784" s="33">
        <v>3.3949999999999996</v>
      </c>
      <c r="V6784" s="35" t="s">
        <v>8088</v>
      </c>
      <c r="X6784" s="33">
        <v>21.1</v>
      </c>
      <c r="Y6784" s="35" t="s">
        <v>8088</v>
      </c>
      <c r="AA6784" s="33">
        <v>3.3949999999999996</v>
      </c>
      <c r="AB6784" s="35" t="s">
        <v>8088</v>
      </c>
      <c r="AD6784" s="33">
        <v>2.2794999999999996</v>
      </c>
      <c r="AE6784" s="35" t="s">
        <v>8088</v>
      </c>
      <c r="AG6784" s="33">
        <v>0</v>
      </c>
      <c r="AH6784" s="35" t="s">
        <v>8088</v>
      </c>
      <c r="AJ6784" s="33">
        <v>0</v>
      </c>
      <c r="AK6784" s="35" t="s">
        <v>8088</v>
      </c>
      <c r="AM6784" s="33">
        <v>0</v>
      </c>
      <c r="AN6784" s="35" t="s">
        <v>8088</v>
      </c>
      <c r="AP6784" s="33">
        <v>0</v>
      </c>
      <c r="AQ6784" s="35" t="s">
        <v>8088</v>
      </c>
      <c r="AS6784" s="33">
        <v>0</v>
      </c>
      <c r="AT6784" s="35" t="s">
        <v>8088</v>
      </c>
      <c r="AV6784" s="33">
        <v>0</v>
      </c>
      <c r="AW6784" s="35" t="s">
        <v>8088</v>
      </c>
      <c r="AY6784" s="33">
        <v>0</v>
      </c>
      <c r="AZ6784" s="35" t="s">
        <v>8088</v>
      </c>
      <c r="BB6784" s="33">
        <v>0</v>
      </c>
      <c r="BC6784" s="35" t="s">
        <v>8088</v>
      </c>
      <c r="BE6784" s="33">
        <v>0</v>
      </c>
      <c r="BF6784" s="35" t="s">
        <v>8088</v>
      </c>
      <c r="BH6784" s="33">
        <v>1.0019969999999998</v>
      </c>
      <c r="BI6784" s="35" t="s">
        <v>8088</v>
      </c>
      <c r="BK6784" s="33">
        <v>1.0019969999999998</v>
      </c>
      <c r="BL6784" s="35" t="s">
        <v>8088</v>
      </c>
      <c r="BN6784" s="33">
        <f>_xlfn.XLOOKUP(E6784,'[2]Charge Level Data'!$E:$E,'[2]Charge Level Data'!$BN:$BN,"N/A")</f>
        <v>1.0019969999999998</v>
      </c>
      <c r="BO6784" s="35" t="s">
        <v>8088</v>
      </c>
      <c r="BQ6784" s="33">
        <v>3.9285000000000001</v>
      </c>
      <c r="BR6784" s="35" t="s">
        <v>8088</v>
      </c>
    </row>
    <row r="6785" spans="1:70" x14ac:dyDescent="0.3">
      <c r="A6785">
        <v>10037702</v>
      </c>
      <c r="B6785" t="s">
        <v>1063</v>
      </c>
      <c r="C6785" s="33">
        <v>24</v>
      </c>
      <c r="D6785">
        <v>305</v>
      </c>
      <c r="E6785">
        <v>85347</v>
      </c>
      <c r="L6785" s="33">
        <v>26.123296720000003</v>
      </c>
      <c r="M6785" s="35" t="s">
        <v>8088</v>
      </c>
      <c r="O6785" s="33">
        <v>22.911777320000002</v>
      </c>
      <c r="P6785" s="35" t="s">
        <v>8088</v>
      </c>
      <c r="R6785" s="33">
        <v>20.890508800000003</v>
      </c>
      <c r="S6785" s="35" t="s">
        <v>8088</v>
      </c>
      <c r="U6785" s="33">
        <v>0</v>
      </c>
      <c r="V6785" s="35" t="s">
        <v>8088</v>
      </c>
      <c r="X6785" s="33">
        <v>26.56</v>
      </c>
      <c r="Y6785" s="35" t="s">
        <v>8088</v>
      </c>
      <c r="AA6785" s="33">
        <v>16.099999999999998</v>
      </c>
      <c r="AB6785" s="35" t="s">
        <v>8088</v>
      </c>
      <c r="AD6785" s="33">
        <v>10.809999999999999</v>
      </c>
      <c r="AE6785" s="35" t="s">
        <v>8088</v>
      </c>
      <c r="AG6785" s="33">
        <v>4.28</v>
      </c>
      <c r="AH6785" s="35" t="s">
        <v>8088</v>
      </c>
      <c r="AJ6785" s="33">
        <v>4.28</v>
      </c>
      <c r="AK6785" s="35" t="s">
        <v>8088</v>
      </c>
      <c r="AM6785" s="33">
        <v>4.28</v>
      </c>
      <c r="AN6785" s="35" t="s">
        <v>8088</v>
      </c>
      <c r="AP6785" s="33">
        <v>4.28</v>
      </c>
      <c r="AQ6785" s="35" t="s">
        <v>8088</v>
      </c>
      <c r="AS6785" s="33">
        <v>4.28</v>
      </c>
      <c r="AT6785" s="35" t="s">
        <v>8088</v>
      </c>
      <c r="AV6785" s="33">
        <v>4.28</v>
      </c>
      <c r="AW6785" s="35" t="s">
        <v>8088</v>
      </c>
      <c r="AY6785" s="33">
        <v>4.28</v>
      </c>
      <c r="AZ6785" s="35" t="s">
        <v>8088</v>
      </c>
      <c r="BB6785" s="33">
        <v>3.85</v>
      </c>
      <c r="BC6785" s="35" t="s">
        <v>8088</v>
      </c>
      <c r="BE6785" s="33">
        <v>3.85</v>
      </c>
      <c r="BF6785" s="35" t="s">
        <v>8088</v>
      </c>
      <c r="BH6785" s="33">
        <v>8.3958180000000002</v>
      </c>
      <c r="BI6785" s="35" t="s">
        <v>8088</v>
      </c>
      <c r="BK6785" s="33">
        <v>8.3958180000000002</v>
      </c>
      <c r="BL6785" s="35" t="s">
        <v>8088</v>
      </c>
      <c r="BN6785" s="33">
        <f>_xlfn.XLOOKUP(E6785,'[2]Charge Level Data'!$E:$E,'[2]Charge Level Data'!$BN:$BN,"N/A")</f>
        <v>8.3958180000000002</v>
      </c>
      <c r="BO6785" s="35" t="s">
        <v>8088</v>
      </c>
      <c r="BQ6785" s="33">
        <v>18.630000000000003</v>
      </c>
      <c r="BR6785" s="35" t="s">
        <v>8088</v>
      </c>
    </row>
    <row r="6786" spans="1:70" x14ac:dyDescent="0.3">
      <c r="A6786">
        <v>8373779</v>
      </c>
      <c r="B6786" t="s">
        <v>1289</v>
      </c>
      <c r="C6786" s="33">
        <v>24</v>
      </c>
      <c r="D6786">
        <v>300</v>
      </c>
      <c r="E6786">
        <v>85347</v>
      </c>
      <c r="L6786" s="33">
        <v>26.123296720000003</v>
      </c>
      <c r="M6786" s="35" t="s">
        <v>8088</v>
      </c>
      <c r="O6786" s="33">
        <v>22.911777320000002</v>
      </c>
      <c r="P6786" s="35" t="s">
        <v>8088</v>
      </c>
      <c r="R6786" s="33">
        <v>20.890508800000003</v>
      </c>
      <c r="S6786" s="35" t="s">
        <v>8088</v>
      </c>
      <c r="U6786" s="33">
        <v>0</v>
      </c>
      <c r="V6786" s="35" t="s">
        <v>8088</v>
      </c>
      <c r="X6786" s="33">
        <v>26.56</v>
      </c>
      <c r="Y6786" s="35" t="s">
        <v>8088</v>
      </c>
      <c r="AA6786" s="33">
        <v>16.099999999999998</v>
      </c>
      <c r="AB6786" s="35" t="s">
        <v>8088</v>
      </c>
      <c r="AD6786" s="33">
        <v>10.809999999999999</v>
      </c>
      <c r="AE6786" s="35" t="s">
        <v>8088</v>
      </c>
      <c r="AG6786" s="33">
        <v>4.28</v>
      </c>
      <c r="AH6786" s="35" t="s">
        <v>8088</v>
      </c>
      <c r="AJ6786" s="33">
        <v>4.28</v>
      </c>
      <c r="AK6786" s="35" t="s">
        <v>8088</v>
      </c>
      <c r="AM6786" s="33">
        <v>4.28</v>
      </c>
      <c r="AN6786" s="35" t="s">
        <v>8088</v>
      </c>
      <c r="AP6786" s="33">
        <v>4.28</v>
      </c>
      <c r="AQ6786" s="35" t="s">
        <v>8088</v>
      </c>
      <c r="AS6786" s="33">
        <v>4.28</v>
      </c>
      <c r="AT6786" s="35" t="s">
        <v>8088</v>
      </c>
      <c r="AV6786" s="33">
        <v>4.28</v>
      </c>
      <c r="AW6786" s="35" t="s">
        <v>8088</v>
      </c>
      <c r="AY6786" s="33">
        <v>4.28</v>
      </c>
      <c r="AZ6786" s="35" t="s">
        <v>8088</v>
      </c>
      <c r="BB6786" s="33">
        <v>3.85</v>
      </c>
      <c r="BC6786" s="35" t="s">
        <v>8088</v>
      </c>
      <c r="BE6786" s="33">
        <v>3.85</v>
      </c>
      <c r="BF6786" s="35" t="s">
        <v>8088</v>
      </c>
      <c r="BH6786" s="33">
        <v>8.3958180000000002</v>
      </c>
      <c r="BI6786" s="35" t="s">
        <v>8088</v>
      </c>
      <c r="BK6786" s="33">
        <v>8.3958180000000002</v>
      </c>
      <c r="BL6786" s="35" t="s">
        <v>8088</v>
      </c>
      <c r="BN6786" s="33">
        <f>_xlfn.XLOOKUP(E6786,'[2]Charge Level Data'!$E:$E,'[2]Charge Level Data'!$BN:$BN,"N/A")</f>
        <v>8.3958180000000002</v>
      </c>
      <c r="BO6786" s="35" t="s">
        <v>8088</v>
      </c>
      <c r="BQ6786" s="33">
        <v>18.630000000000003</v>
      </c>
      <c r="BR6786" s="35" t="s">
        <v>8088</v>
      </c>
    </row>
    <row r="6787" spans="1:70" x14ac:dyDescent="0.3">
      <c r="A6787">
        <v>13449568</v>
      </c>
      <c r="B6787" t="s">
        <v>751</v>
      </c>
      <c r="C6787" s="33">
        <v>23.5</v>
      </c>
      <c r="D6787">
        <v>636</v>
      </c>
      <c r="E6787" t="s">
        <v>8032</v>
      </c>
      <c r="F6787">
        <v>25021081310</v>
      </c>
      <c r="L6787" s="33">
        <v>0</v>
      </c>
      <c r="M6787" s="35" t="s">
        <v>8088</v>
      </c>
      <c r="O6787" s="33">
        <v>0</v>
      </c>
      <c r="P6787" s="35" t="s">
        <v>8088</v>
      </c>
      <c r="R6787" s="33">
        <v>0</v>
      </c>
      <c r="S6787" s="35" t="s">
        <v>8088</v>
      </c>
      <c r="U6787" s="33">
        <v>3.29</v>
      </c>
      <c r="V6787" s="35" t="s">
        <v>8088</v>
      </c>
      <c r="X6787" s="33">
        <v>4.4000000000000004</v>
      </c>
      <c r="Y6787" s="35" t="s">
        <v>8088</v>
      </c>
      <c r="AA6787" s="33">
        <v>3.29</v>
      </c>
      <c r="AB6787" s="35" t="s">
        <v>8088</v>
      </c>
      <c r="AD6787" s="33">
        <v>2.2090000000000001</v>
      </c>
      <c r="AE6787" s="35" t="s">
        <v>8088</v>
      </c>
      <c r="AG6787" s="33">
        <v>0</v>
      </c>
      <c r="AH6787" s="35" t="s">
        <v>8088</v>
      </c>
      <c r="AJ6787" s="33">
        <v>0</v>
      </c>
      <c r="AK6787" s="35" t="s">
        <v>8088</v>
      </c>
      <c r="AM6787" s="33">
        <v>0</v>
      </c>
      <c r="AN6787" s="35" t="s">
        <v>8088</v>
      </c>
      <c r="AP6787" s="33">
        <v>0</v>
      </c>
      <c r="AQ6787" s="35" t="s">
        <v>8088</v>
      </c>
      <c r="AS6787" s="33">
        <v>0</v>
      </c>
      <c r="AT6787" s="35" t="s">
        <v>8088</v>
      </c>
      <c r="AV6787" s="33">
        <v>0</v>
      </c>
      <c r="AW6787" s="35" t="s">
        <v>8088</v>
      </c>
      <c r="AY6787" s="33">
        <v>0</v>
      </c>
      <c r="AZ6787" s="35" t="s">
        <v>8088</v>
      </c>
      <c r="BB6787" s="33">
        <v>0</v>
      </c>
      <c r="BC6787" s="35" t="s">
        <v>8088</v>
      </c>
      <c r="BE6787" s="33">
        <v>0</v>
      </c>
      <c r="BF6787" s="35" t="s">
        <v>8088</v>
      </c>
      <c r="BH6787" s="33">
        <v>1.0019969999999998</v>
      </c>
      <c r="BI6787" s="35" t="s">
        <v>8088</v>
      </c>
      <c r="BK6787" s="33">
        <v>1.0019969999999998</v>
      </c>
      <c r="BL6787" s="35" t="s">
        <v>8088</v>
      </c>
      <c r="BN6787" s="33">
        <f>_xlfn.XLOOKUP(E6787,'[2]Charge Level Data'!$E:$E,'[2]Charge Level Data'!$BN:$BN,"N/A")</f>
        <v>1.0019969999999998</v>
      </c>
      <c r="BO6787" s="35" t="s">
        <v>8088</v>
      </c>
      <c r="BQ6787" s="33">
        <v>3.8070000000000004</v>
      </c>
      <c r="BR6787" s="35" t="s">
        <v>8088</v>
      </c>
    </row>
    <row r="6788" spans="1:70" x14ac:dyDescent="0.3">
      <c r="A6788">
        <v>13449569</v>
      </c>
      <c r="B6788" t="s">
        <v>752</v>
      </c>
      <c r="C6788" s="33">
        <v>23.5</v>
      </c>
      <c r="D6788">
        <v>636</v>
      </c>
      <c r="E6788" t="s">
        <v>8032</v>
      </c>
      <c r="F6788">
        <v>143955501</v>
      </c>
      <c r="L6788" s="33">
        <v>0</v>
      </c>
      <c r="M6788" s="35" t="s">
        <v>8088</v>
      </c>
      <c r="O6788" s="33">
        <v>0</v>
      </c>
      <c r="P6788" s="35" t="s">
        <v>8088</v>
      </c>
      <c r="R6788" s="33">
        <v>0</v>
      </c>
      <c r="S6788" s="35" t="s">
        <v>8088</v>
      </c>
      <c r="U6788" s="33">
        <v>3.29</v>
      </c>
      <c r="V6788" s="35" t="s">
        <v>8088</v>
      </c>
      <c r="X6788" s="33">
        <v>4.4000000000000004</v>
      </c>
      <c r="Y6788" s="35" t="s">
        <v>8088</v>
      </c>
      <c r="AA6788" s="33">
        <v>3.29</v>
      </c>
      <c r="AB6788" s="35" t="s">
        <v>8088</v>
      </c>
      <c r="AD6788" s="33">
        <v>2.2090000000000001</v>
      </c>
      <c r="AE6788" s="35" t="s">
        <v>8088</v>
      </c>
      <c r="AG6788" s="33">
        <v>0</v>
      </c>
      <c r="AH6788" s="35" t="s">
        <v>8088</v>
      </c>
      <c r="AJ6788" s="33">
        <v>0</v>
      </c>
      <c r="AK6788" s="35" t="s">
        <v>8088</v>
      </c>
      <c r="AM6788" s="33">
        <v>0</v>
      </c>
      <c r="AN6788" s="35" t="s">
        <v>8088</v>
      </c>
      <c r="AP6788" s="33">
        <v>0</v>
      </c>
      <c r="AQ6788" s="35" t="s">
        <v>8088</v>
      </c>
      <c r="AS6788" s="33">
        <v>0</v>
      </c>
      <c r="AT6788" s="35" t="s">
        <v>8088</v>
      </c>
      <c r="AV6788" s="33">
        <v>0</v>
      </c>
      <c r="AW6788" s="35" t="s">
        <v>8088</v>
      </c>
      <c r="AY6788" s="33">
        <v>0</v>
      </c>
      <c r="AZ6788" s="35" t="s">
        <v>8088</v>
      </c>
      <c r="BB6788" s="33">
        <v>0</v>
      </c>
      <c r="BC6788" s="35" t="s">
        <v>8088</v>
      </c>
      <c r="BE6788" s="33">
        <v>0</v>
      </c>
      <c r="BF6788" s="35" t="s">
        <v>8088</v>
      </c>
      <c r="BH6788" s="33">
        <v>1.0019969999999998</v>
      </c>
      <c r="BI6788" s="35" t="s">
        <v>8088</v>
      </c>
      <c r="BK6788" s="33">
        <v>1.0019969999999998</v>
      </c>
      <c r="BL6788" s="35" t="s">
        <v>8088</v>
      </c>
      <c r="BN6788" s="33">
        <f>_xlfn.XLOOKUP(E6788,'[2]Charge Level Data'!$E:$E,'[2]Charge Level Data'!$BN:$BN,"N/A")</f>
        <v>1.0019969999999998</v>
      </c>
      <c r="BO6788" s="35" t="s">
        <v>8088</v>
      </c>
      <c r="BQ6788" s="33">
        <v>3.8070000000000004</v>
      </c>
      <c r="BR6788" s="35" t="s">
        <v>8088</v>
      </c>
    </row>
    <row r="6789" spans="1:70" x14ac:dyDescent="0.3">
      <c r="A6789">
        <v>1779386</v>
      </c>
      <c r="B6789" t="s">
        <v>1589</v>
      </c>
      <c r="C6789" s="33">
        <v>23</v>
      </c>
      <c r="D6789">
        <v>300</v>
      </c>
      <c r="E6789">
        <v>36416</v>
      </c>
      <c r="L6789" s="33">
        <v>0</v>
      </c>
      <c r="M6789" s="35" t="s">
        <v>8088</v>
      </c>
      <c r="O6789" s="33">
        <v>0</v>
      </c>
      <c r="P6789" s="35" t="s">
        <v>8088</v>
      </c>
      <c r="R6789" s="33">
        <v>0</v>
      </c>
      <c r="S6789" s="35" t="s">
        <v>8088</v>
      </c>
      <c r="U6789" s="33">
        <v>15.399999999999999</v>
      </c>
      <c r="V6789" s="35" t="s">
        <v>8088</v>
      </c>
      <c r="X6789" s="33">
        <v>12.100000000000001</v>
      </c>
      <c r="Y6789" s="35" t="s">
        <v>8088</v>
      </c>
      <c r="AA6789" s="33">
        <v>15.399999999999999</v>
      </c>
      <c r="AB6789" s="35" t="s">
        <v>8088</v>
      </c>
      <c r="AD6789" s="33">
        <v>10.34</v>
      </c>
      <c r="AE6789" s="35" t="s">
        <v>8088</v>
      </c>
      <c r="AG6789" s="33">
        <v>0</v>
      </c>
      <c r="AH6789" s="35" t="s">
        <v>8088</v>
      </c>
      <c r="AJ6789" s="33">
        <v>0</v>
      </c>
      <c r="AK6789" s="35" t="s">
        <v>8088</v>
      </c>
      <c r="AM6789" s="33">
        <v>0</v>
      </c>
      <c r="AN6789" s="35" t="s">
        <v>8088</v>
      </c>
      <c r="AP6789" s="33">
        <v>0</v>
      </c>
      <c r="AQ6789" s="35" t="s">
        <v>8088</v>
      </c>
      <c r="AS6789" s="33">
        <v>0</v>
      </c>
      <c r="AT6789" s="35" t="s">
        <v>8088</v>
      </c>
      <c r="AV6789" s="33">
        <v>0</v>
      </c>
      <c r="AW6789" s="35" t="s">
        <v>8088</v>
      </c>
      <c r="AY6789" s="33">
        <v>0</v>
      </c>
      <c r="AZ6789" s="35" t="s">
        <v>8088</v>
      </c>
      <c r="BB6789" s="33">
        <v>0</v>
      </c>
      <c r="BC6789" s="35" t="s">
        <v>8088</v>
      </c>
      <c r="BE6789" s="33">
        <v>0</v>
      </c>
      <c r="BF6789" s="35" t="s">
        <v>8088</v>
      </c>
      <c r="BH6789" s="33">
        <v>22.430325</v>
      </c>
      <c r="BI6789" s="35" t="s">
        <v>8088</v>
      </c>
      <c r="BK6789" s="33">
        <v>22.430325</v>
      </c>
      <c r="BL6789" s="35" t="s">
        <v>8088</v>
      </c>
      <c r="BN6789" s="33">
        <f>_xlfn.XLOOKUP(E6789,'[2]Charge Level Data'!$E:$E,'[2]Charge Level Data'!$BN:$BN,"N/A")</f>
        <v>22.430325</v>
      </c>
      <c r="BO6789" s="35" t="s">
        <v>8088</v>
      </c>
      <c r="BQ6789" s="33">
        <v>17.82</v>
      </c>
      <c r="BR6789" s="35" t="s">
        <v>8088</v>
      </c>
    </row>
    <row r="6790" spans="1:70" x14ac:dyDescent="0.3">
      <c r="A6790">
        <v>12910205</v>
      </c>
      <c r="B6790" t="s">
        <v>54</v>
      </c>
      <c r="C6790" s="33">
        <v>23</v>
      </c>
      <c r="D6790">
        <v>0</v>
      </c>
      <c r="E6790">
        <v>0</v>
      </c>
      <c r="L6790" s="33" t="s">
        <v>8089</v>
      </c>
      <c r="M6790" s="35" t="s">
        <v>8088</v>
      </c>
      <c r="O6790" s="33" t="s">
        <v>8089</v>
      </c>
      <c r="P6790" s="35" t="s">
        <v>8088</v>
      </c>
      <c r="R6790" s="33" t="s">
        <v>8089</v>
      </c>
      <c r="S6790" s="35" t="s">
        <v>8088</v>
      </c>
      <c r="U6790" s="33" t="s">
        <v>8089</v>
      </c>
      <c r="V6790" s="35" t="s">
        <v>8088</v>
      </c>
      <c r="X6790" s="33" t="s">
        <v>8089</v>
      </c>
      <c r="Y6790" s="35" t="s">
        <v>8088</v>
      </c>
      <c r="AA6790" s="33" t="s">
        <v>8089</v>
      </c>
      <c r="AB6790" s="35" t="s">
        <v>8088</v>
      </c>
      <c r="AD6790" s="33" t="s">
        <v>8089</v>
      </c>
      <c r="AE6790" s="35" t="s">
        <v>8088</v>
      </c>
      <c r="AG6790" s="33" t="s">
        <v>8089</v>
      </c>
      <c r="AH6790" s="35" t="s">
        <v>8088</v>
      </c>
      <c r="AJ6790" s="33" t="s">
        <v>8089</v>
      </c>
      <c r="AK6790" s="35" t="s">
        <v>8088</v>
      </c>
      <c r="AM6790" s="33" t="s">
        <v>8089</v>
      </c>
      <c r="AN6790" s="35" t="s">
        <v>8088</v>
      </c>
      <c r="AP6790" s="33" t="s">
        <v>8089</v>
      </c>
      <c r="AQ6790" s="35" t="s">
        <v>8088</v>
      </c>
      <c r="AS6790" s="33" t="s">
        <v>8089</v>
      </c>
      <c r="AT6790" s="35" t="s">
        <v>8088</v>
      </c>
      <c r="AV6790" s="33" t="s">
        <v>8089</v>
      </c>
      <c r="AW6790" s="35" t="s">
        <v>8088</v>
      </c>
      <c r="AY6790" s="33" t="s">
        <v>8089</v>
      </c>
      <c r="AZ6790" s="35" t="s">
        <v>8088</v>
      </c>
      <c r="BB6790" s="33" t="s">
        <v>8089</v>
      </c>
      <c r="BC6790" s="35" t="s">
        <v>8088</v>
      </c>
      <c r="BE6790" s="33" t="s">
        <v>8089</v>
      </c>
      <c r="BF6790" s="35" t="s">
        <v>8088</v>
      </c>
      <c r="BH6790" s="33" t="s">
        <v>8089</v>
      </c>
      <c r="BI6790" s="35" t="s">
        <v>8088</v>
      </c>
      <c r="BK6790" s="33" t="s">
        <v>8089</v>
      </c>
      <c r="BL6790" s="35" t="s">
        <v>8088</v>
      </c>
      <c r="BN6790" s="33" t="str">
        <f>_xlfn.XLOOKUP(E6790,'[2]Charge Level Data'!$E:$E,'[2]Charge Level Data'!$BN:$BN,"N/A")</f>
        <v>N/A</v>
      </c>
      <c r="BO6790" s="35" t="s">
        <v>8088</v>
      </c>
      <c r="BQ6790" s="33" t="s">
        <v>8089</v>
      </c>
      <c r="BR6790" s="35" t="s">
        <v>8088</v>
      </c>
    </row>
    <row r="6791" spans="1:70" x14ac:dyDescent="0.3">
      <c r="A6791">
        <v>12908112</v>
      </c>
      <c r="B6791" t="s">
        <v>55</v>
      </c>
      <c r="C6791" s="33">
        <v>23</v>
      </c>
      <c r="D6791">
        <v>0</v>
      </c>
      <c r="E6791">
        <v>0</v>
      </c>
      <c r="L6791" s="33" t="s">
        <v>8089</v>
      </c>
      <c r="M6791" s="35" t="s">
        <v>8088</v>
      </c>
      <c r="O6791" s="33" t="s">
        <v>8089</v>
      </c>
      <c r="P6791" s="35" t="s">
        <v>8088</v>
      </c>
      <c r="R6791" s="33" t="s">
        <v>8089</v>
      </c>
      <c r="S6791" s="35" t="s">
        <v>8088</v>
      </c>
      <c r="U6791" s="33" t="s">
        <v>8089</v>
      </c>
      <c r="V6791" s="35" t="s">
        <v>8088</v>
      </c>
      <c r="X6791" s="33" t="s">
        <v>8089</v>
      </c>
      <c r="Y6791" s="35" t="s">
        <v>8088</v>
      </c>
      <c r="AA6791" s="33" t="s">
        <v>8089</v>
      </c>
      <c r="AB6791" s="35" t="s">
        <v>8088</v>
      </c>
      <c r="AD6791" s="33" t="s">
        <v>8089</v>
      </c>
      <c r="AE6791" s="35" t="s">
        <v>8088</v>
      </c>
      <c r="AG6791" s="33" t="s">
        <v>8089</v>
      </c>
      <c r="AH6791" s="35" t="s">
        <v>8088</v>
      </c>
      <c r="AJ6791" s="33" t="s">
        <v>8089</v>
      </c>
      <c r="AK6791" s="35" t="s">
        <v>8088</v>
      </c>
      <c r="AM6791" s="33" t="s">
        <v>8089</v>
      </c>
      <c r="AN6791" s="35" t="s">
        <v>8088</v>
      </c>
      <c r="AP6791" s="33" t="s">
        <v>8089</v>
      </c>
      <c r="AQ6791" s="35" t="s">
        <v>8088</v>
      </c>
      <c r="AS6791" s="33" t="s">
        <v>8089</v>
      </c>
      <c r="AT6791" s="35" t="s">
        <v>8088</v>
      </c>
      <c r="AV6791" s="33" t="s">
        <v>8089</v>
      </c>
      <c r="AW6791" s="35" t="s">
        <v>8088</v>
      </c>
      <c r="AY6791" s="33" t="s">
        <v>8089</v>
      </c>
      <c r="AZ6791" s="35" t="s">
        <v>8088</v>
      </c>
      <c r="BB6791" s="33" t="s">
        <v>8089</v>
      </c>
      <c r="BC6791" s="35" t="s">
        <v>8088</v>
      </c>
      <c r="BE6791" s="33" t="s">
        <v>8089</v>
      </c>
      <c r="BF6791" s="35" t="s">
        <v>8088</v>
      </c>
      <c r="BH6791" s="33" t="s">
        <v>8089</v>
      </c>
      <c r="BI6791" s="35" t="s">
        <v>8088</v>
      </c>
      <c r="BK6791" s="33" t="s">
        <v>8089</v>
      </c>
      <c r="BL6791" s="35" t="s">
        <v>8088</v>
      </c>
      <c r="BN6791" s="33" t="str">
        <f>_xlfn.XLOOKUP(E6791,'[2]Charge Level Data'!$E:$E,'[2]Charge Level Data'!$BN:$BN,"N/A")</f>
        <v>N/A</v>
      </c>
      <c r="BO6791" s="35" t="s">
        <v>8088</v>
      </c>
      <c r="BQ6791" s="33" t="s">
        <v>8089</v>
      </c>
      <c r="BR6791" s="35" t="s">
        <v>8088</v>
      </c>
    </row>
    <row r="6792" spans="1:70" x14ac:dyDescent="0.3">
      <c r="A6792">
        <v>13536891</v>
      </c>
      <c r="B6792" t="s">
        <v>7047</v>
      </c>
      <c r="C6792" s="33">
        <v>22.5</v>
      </c>
      <c r="D6792">
        <v>0</v>
      </c>
      <c r="E6792">
        <v>0</v>
      </c>
      <c r="L6792" s="33" t="s">
        <v>8089</v>
      </c>
      <c r="M6792" s="35" t="s">
        <v>8088</v>
      </c>
      <c r="O6792" s="33" t="s">
        <v>8089</v>
      </c>
      <c r="P6792" s="35" t="s">
        <v>8088</v>
      </c>
      <c r="R6792" s="33" t="s">
        <v>8089</v>
      </c>
      <c r="S6792" s="35" t="s">
        <v>8088</v>
      </c>
      <c r="U6792" s="33" t="s">
        <v>8089</v>
      </c>
      <c r="V6792" s="35" t="s">
        <v>8088</v>
      </c>
      <c r="X6792" s="33" t="s">
        <v>8089</v>
      </c>
      <c r="Y6792" s="35" t="s">
        <v>8088</v>
      </c>
      <c r="AA6792" s="33" t="s">
        <v>8089</v>
      </c>
      <c r="AB6792" s="35" t="s">
        <v>8088</v>
      </c>
      <c r="AD6792" s="33" t="s">
        <v>8089</v>
      </c>
      <c r="AE6792" s="35" t="s">
        <v>8088</v>
      </c>
      <c r="AG6792" s="33" t="s">
        <v>8089</v>
      </c>
      <c r="AH6792" s="35" t="s">
        <v>8088</v>
      </c>
      <c r="AJ6792" s="33" t="s">
        <v>8089</v>
      </c>
      <c r="AK6792" s="35" t="s">
        <v>8088</v>
      </c>
      <c r="AM6792" s="33" t="s">
        <v>8089</v>
      </c>
      <c r="AN6792" s="35" t="s">
        <v>8088</v>
      </c>
      <c r="AP6792" s="33" t="s">
        <v>8089</v>
      </c>
      <c r="AQ6792" s="35" t="s">
        <v>8088</v>
      </c>
      <c r="AS6792" s="33" t="s">
        <v>8089</v>
      </c>
      <c r="AT6792" s="35" t="s">
        <v>8088</v>
      </c>
      <c r="AV6792" s="33" t="s">
        <v>8089</v>
      </c>
      <c r="AW6792" s="35" t="s">
        <v>8088</v>
      </c>
      <c r="AY6792" s="33" t="s">
        <v>8089</v>
      </c>
      <c r="AZ6792" s="35" t="s">
        <v>8088</v>
      </c>
      <c r="BB6792" s="33" t="s">
        <v>8089</v>
      </c>
      <c r="BC6792" s="35" t="s">
        <v>8088</v>
      </c>
      <c r="BE6792" s="33" t="s">
        <v>8089</v>
      </c>
      <c r="BF6792" s="35" t="s">
        <v>8088</v>
      </c>
      <c r="BH6792" s="33" t="s">
        <v>8089</v>
      </c>
      <c r="BI6792" s="35" t="s">
        <v>8088</v>
      </c>
      <c r="BK6792" s="33" t="s">
        <v>8089</v>
      </c>
      <c r="BL6792" s="35" t="s">
        <v>8088</v>
      </c>
      <c r="BN6792" s="33" t="str">
        <f>_xlfn.XLOOKUP(E6792,'[2]Charge Level Data'!$E:$E,'[2]Charge Level Data'!$BN:$BN,"N/A")</f>
        <v>N/A</v>
      </c>
      <c r="BO6792" s="35" t="s">
        <v>8088</v>
      </c>
      <c r="BQ6792" s="33" t="s">
        <v>8089</v>
      </c>
      <c r="BR6792" s="35" t="s">
        <v>8088</v>
      </c>
    </row>
    <row r="6793" spans="1:70" x14ac:dyDescent="0.3">
      <c r="A6793">
        <v>13439395</v>
      </c>
      <c r="B6793" t="s">
        <v>596</v>
      </c>
      <c r="C6793" s="33">
        <v>22.15</v>
      </c>
      <c r="D6793">
        <v>636</v>
      </c>
      <c r="E6793" t="s">
        <v>8046</v>
      </c>
      <c r="F6793">
        <v>61703030538</v>
      </c>
      <c r="L6793" s="33">
        <v>0</v>
      </c>
      <c r="M6793" s="35" t="s">
        <v>8088</v>
      </c>
      <c r="O6793" s="33">
        <v>0</v>
      </c>
      <c r="P6793" s="35" t="s">
        <v>8088</v>
      </c>
      <c r="R6793" s="33">
        <v>0</v>
      </c>
      <c r="S6793" s="35" t="s">
        <v>8088</v>
      </c>
      <c r="U6793" s="33">
        <v>0.95199999999999996</v>
      </c>
      <c r="V6793" s="35" t="s">
        <v>8088</v>
      </c>
      <c r="X6793" s="33">
        <v>7.82</v>
      </c>
      <c r="Y6793" s="35" t="s">
        <v>8088</v>
      </c>
      <c r="AA6793" s="33">
        <v>0.95199999999999996</v>
      </c>
      <c r="AB6793" s="35" t="s">
        <v>8088</v>
      </c>
      <c r="AD6793" s="33">
        <v>0.63919999999999999</v>
      </c>
      <c r="AE6793" s="35" t="s">
        <v>8088</v>
      </c>
      <c r="AG6793" s="33">
        <v>0</v>
      </c>
      <c r="AH6793" s="35" t="s">
        <v>8088</v>
      </c>
      <c r="AJ6793" s="33">
        <v>0</v>
      </c>
      <c r="AK6793" s="35" t="s">
        <v>8088</v>
      </c>
      <c r="AM6793" s="33">
        <v>0</v>
      </c>
      <c r="AN6793" s="35" t="s">
        <v>8088</v>
      </c>
      <c r="AP6793" s="33">
        <v>0</v>
      </c>
      <c r="AQ6793" s="35" t="s">
        <v>8088</v>
      </c>
      <c r="AS6793" s="33">
        <v>0</v>
      </c>
      <c r="AT6793" s="35" t="s">
        <v>8088</v>
      </c>
      <c r="AV6793" s="33">
        <v>0</v>
      </c>
      <c r="AW6793" s="35" t="s">
        <v>8088</v>
      </c>
      <c r="AY6793" s="33">
        <v>0</v>
      </c>
      <c r="AZ6793" s="35" t="s">
        <v>8088</v>
      </c>
      <c r="BB6793" s="33">
        <v>0</v>
      </c>
      <c r="BC6793" s="35" t="s">
        <v>8088</v>
      </c>
      <c r="BE6793" s="33">
        <v>0</v>
      </c>
      <c r="BF6793" s="35" t="s">
        <v>8088</v>
      </c>
      <c r="BH6793" s="33">
        <v>3.1762649999999999</v>
      </c>
      <c r="BI6793" s="35" t="s">
        <v>8088</v>
      </c>
      <c r="BK6793" s="33">
        <v>3.1762649999999999</v>
      </c>
      <c r="BL6793" s="35" t="s">
        <v>8088</v>
      </c>
      <c r="BN6793" s="33">
        <f>_xlfn.XLOOKUP(E6793,'[2]Charge Level Data'!$E:$E,'[2]Charge Level Data'!$BN:$BN,"N/A")</f>
        <v>3.1762649999999999</v>
      </c>
      <c r="BO6793" s="35" t="s">
        <v>8088</v>
      </c>
      <c r="BQ6793" s="33">
        <v>1.1016000000000001</v>
      </c>
      <c r="BR6793" s="35" t="s">
        <v>8088</v>
      </c>
    </row>
    <row r="6794" spans="1:70" x14ac:dyDescent="0.3">
      <c r="A6794">
        <v>12599828</v>
      </c>
      <c r="B6794" t="s">
        <v>4025</v>
      </c>
      <c r="C6794" s="33">
        <v>22</v>
      </c>
      <c r="D6794">
        <v>343</v>
      </c>
      <c r="E6794" t="s">
        <v>8047</v>
      </c>
      <c r="L6794" s="33">
        <v>0</v>
      </c>
      <c r="M6794" s="35" t="s">
        <v>8088</v>
      </c>
      <c r="O6794" s="33">
        <v>0</v>
      </c>
      <c r="P6794" s="35" t="s">
        <v>8088</v>
      </c>
      <c r="R6794" s="33">
        <v>0</v>
      </c>
      <c r="S6794" s="35" t="s">
        <v>8088</v>
      </c>
      <c r="U6794" s="33">
        <v>0</v>
      </c>
      <c r="V6794" s="35" t="s">
        <v>8088</v>
      </c>
      <c r="X6794" s="33">
        <v>141.26</v>
      </c>
      <c r="Y6794" s="35" t="s">
        <v>8088</v>
      </c>
      <c r="AA6794" s="33">
        <v>15.399999999999999</v>
      </c>
      <c r="AB6794" s="35" t="s">
        <v>8088</v>
      </c>
      <c r="AD6794" s="33">
        <v>10.34</v>
      </c>
      <c r="AE6794" s="35" t="s">
        <v>8088</v>
      </c>
      <c r="AG6794" s="33">
        <v>0</v>
      </c>
      <c r="AH6794" s="35" t="s">
        <v>8088</v>
      </c>
      <c r="AJ6794" s="33">
        <v>0</v>
      </c>
      <c r="AK6794" s="35" t="s">
        <v>8088</v>
      </c>
      <c r="AM6794" s="33">
        <v>0</v>
      </c>
      <c r="AN6794" s="35" t="s">
        <v>8088</v>
      </c>
      <c r="AP6794" s="33">
        <v>0</v>
      </c>
      <c r="AQ6794" s="35" t="s">
        <v>8088</v>
      </c>
      <c r="AS6794" s="33">
        <v>0</v>
      </c>
      <c r="AT6794" s="35" t="s">
        <v>8088</v>
      </c>
      <c r="AV6794" s="33">
        <v>0</v>
      </c>
      <c r="AW6794" s="35" t="s">
        <v>8088</v>
      </c>
      <c r="AY6794" s="33">
        <v>0</v>
      </c>
      <c r="AZ6794" s="35" t="s">
        <v>8088</v>
      </c>
      <c r="BB6794" s="33">
        <v>0</v>
      </c>
      <c r="BC6794" s="35" t="s">
        <v>8088</v>
      </c>
      <c r="BE6794" s="33">
        <v>0</v>
      </c>
      <c r="BF6794" s="35" t="s">
        <v>8088</v>
      </c>
      <c r="BH6794" s="33">
        <v>22.430325</v>
      </c>
      <c r="BI6794" s="35" t="s">
        <v>8088</v>
      </c>
      <c r="BK6794" s="33">
        <v>22.430325</v>
      </c>
      <c r="BL6794" s="35" t="s">
        <v>8088</v>
      </c>
      <c r="BN6794" s="33">
        <f>_xlfn.XLOOKUP(E6794,'[2]Charge Level Data'!$E:$E,'[2]Charge Level Data'!$BN:$BN,"N/A")</f>
        <v>22.430325</v>
      </c>
      <c r="BO6794" s="35" t="s">
        <v>8088</v>
      </c>
      <c r="BQ6794" s="33">
        <v>17.82</v>
      </c>
      <c r="BR6794" s="35" t="s">
        <v>8088</v>
      </c>
    </row>
    <row r="6795" spans="1:70" x14ac:dyDescent="0.3">
      <c r="A6795">
        <v>13439409</v>
      </c>
      <c r="B6795" t="s">
        <v>614</v>
      </c>
      <c r="C6795" s="33">
        <v>21.55</v>
      </c>
      <c r="D6795">
        <v>636</v>
      </c>
      <c r="E6795" t="s">
        <v>8048</v>
      </c>
      <c r="F6795">
        <v>409117630</v>
      </c>
      <c r="L6795" s="33">
        <v>0</v>
      </c>
      <c r="M6795" s="35" t="s">
        <v>8088</v>
      </c>
      <c r="O6795" s="33">
        <v>0</v>
      </c>
      <c r="P6795" s="35" t="s">
        <v>8088</v>
      </c>
      <c r="R6795" s="33">
        <v>0</v>
      </c>
      <c r="S6795" s="35" t="s">
        <v>8088</v>
      </c>
      <c r="U6795" s="33">
        <v>0.8819999999999999</v>
      </c>
      <c r="V6795" s="35" t="s">
        <v>8088</v>
      </c>
      <c r="X6795" s="33">
        <v>7.15</v>
      </c>
      <c r="Y6795" s="35" t="s">
        <v>8088</v>
      </c>
      <c r="AA6795" s="33">
        <v>0.8819999999999999</v>
      </c>
      <c r="AB6795" s="35" t="s">
        <v>8088</v>
      </c>
      <c r="AD6795" s="33">
        <v>0.59219999999999995</v>
      </c>
      <c r="AE6795" s="35" t="s">
        <v>8088</v>
      </c>
      <c r="AG6795" s="33">
        <v>0</v>
      </c>
      <c r="AH6795" s="35" t="s">
        <v>8088</v>
      </c>
      <c r="AJ6795" s="33">
        <v>0</v>
      </c>
      <c r="AK6795" s="35" t="s">
        <v>8088</v>
      </c>
      <c r="AM6795" s="33">
        <v>0</v>
      </c>
      <c r="AN6795" s="35" t="s">
        <v>8088</v>
      </c>
      <c r="AP6795" s="33">
        <v>0</v>
      </c>
      <c r="AQ6795" s="35" t="s">
        <v>8088</v>
      </c>
      <c r="AS6795" s="33">
        <v>0</v>
      </c>
      <c r="AT6795" s="35" t="s">
        <v>8088</v>
      </c>
      <c r="AV6795" s="33">
        <v>0</v>
      </c>
      <c r="AW6795" s="35" t="s">
        <v>8088</v>
      </c>
      <c r="AY6795" s="33">
        <v>0</v>
      </c>
      <c r="AZ6795" s="35" t="s">
        <v>8088</v>
      </c>
      <c r="BB6795" s="33">
        <v>0</v>
      </c>
      <c r="BC6795" s="35" t="s">
        <v>8088</v>
      </c>
      <c r="BE6795" s="33">
        <v>0</v>
      </c>
      <c r="BF6795" s="35" t="s">
        <v>8088</v>
      </c>
      <c r="BH6795" s="33">
        <v>5.1802589999999995</v>
      </c>
      <c r="BI6795" s="35" t="s">
        <v>8088</v>
      </c>
      <c r="BK6795" s="33">
        <v>5.1802589999999995</v>
      </c>
      <c r="BL6795" s="35" t="s">
        <v>8088</v>
      </c>
      <c r="BN6795" s="33">
        <f>_xlfn.XLOOKUP(E6795,'[2]Charge Level Data'!$E:$E,'[2]Charge Level Data'!$BN:$BN,"N/A")</f>
        <v>5.1802589999999995</v>
      </c>
      <c r="BO6795" s="35" t="s">
        <v>8088</v>
      </c>
      <c r="BQ6795" s="33">
        <v>1.0206000000000002</v>
      </c>
      <c r="BR6795" s="35" t="s">
        <v>8088</v>
      </c>
    </row>
    <row r="6796" spans="1:70" x14ac:dyDescent="0.3">
      <c r="A6796">
        <v>13439410</v>
      </c>
      <c r="B6796" t="s">
        <v>615</v>
      </c>
      <c r="C6796" s="33">
        <v>21.55</v>
      </c>
      <c r="D6796">
        <v>636</v>
      </c>
      <c r="E6796" t="s">
        <v>8048</v>
      </c>
      <c r="F6796">
        <v>641605225</v>
      </c>
      <c r="L6796" s="33">
        <v>0</v>
      </c>
      <c r="M6796" s="35" t="s">
        <v>8088</v>
      </c>
      <c r="O6796" s="33">
        <v>0</v>
      </c>
      <c r="P6796" s="35" t="s">
        <v>8088</v>
      </c>
      <c r="R6796" s="33">
        <v>0</v>
      </c>
      <c r="S6796" s="35" t="s">
        <v>8088</v>
      </c>
      <c r="U6796" s="33">
        <v>0.8819999999999999</v>
      </c>
      <c r="V6796" s="35" t="s">
        <v>8088</v>
      </c>
      <c r="X6796" s="33">
        <v>7.15</v>
      </c>
      <c r="Y6796" s="35" t="s">
        <v>8088</v>
      </c>
      <c r="AA6796" s="33">
        <v>0.8819999999999999</v>
      </c>
      <c r="AB6796" s="35" t="s">
        <v>8088</v>
      </c>
      <c r="AD6796" s="33">
        <v>0.59219999999999995</v>
      </c>
      <c r="AE6796" s="35" t="s">
        <v>8088</v>
      </c>
      <c r="AG6796" s="33">
        <v>0</v>
      </c>
      <c r="AH6796" s="35" t="s">
        <v>8088</v>
      </c>
      <c r="AJ6796" s="33">
        <v>0</v>
      </c>
      <c r="AK6796" s="35" t="s">
        <v>8088</v>
      </c>
      <c r="AM6796" s="33">
        <v>0</v>
      </c>
      <c r="AN6796" s="35" t="s">
        <v>8088</v>
      </c>
      <c r="AP6796" s="33">
        <v>0</v>
      </c>
      <c r="AQ6796" s="35" t="s">
        <v>8088</v>
      </c>
      <c r="AS6796" s="33">
        <v>0</v>
      </c>
      <c r="AT6796" s="35" t="s">
        <v>8088</v>
      </c>
      <c r="AV6796" s="33">
        <v>0</v>
      </c>
      <c r="AW6796" s="35" t="s">
        <v>8088</v>
      </c>
      <c r="AY6796" s="33">
        <v>0</v>
      </c>
      <c r="AZ6796" s="35" t="s">
        <v>8088</v>
      </c>
      <c r="BB6796" s="33">
        <v>0</v>
      </c>
      <c r="BC6796" s="35" t="s">
        <v>8088</v>
      </c>
      <c r="BE6796" s="33">
        <v>0</v>
      </c>
      <c r="BF6796" s="35" t="s">
        <v>8088</v>
      </c>
      <c r="BH6796" s="33">
        <v>5.1802589999999995</v>
      </c>
      <c r="BI6796" s="35" t="s">
        <v>8088</v>
      </c>
      <c r="BK6796" s="33">
        <v>5.1802589999999995</v>
      </c>
      <c r="BL6796" s="35" t="s">
        <v>8088</v>
      </c>
      <c r="BN6796" s="33">
        <f>_xlfn.XLOOKUP(E6796,'[2]Charge Level Data'!$E:$E,'[2]Charge Level Data'!$BN:$BN,"N/A")</f>
        <v>5.1802589999999995</v>
      </c>
      <c r="BO6796" s="35" t="s">
        <v>8088</v>
      </c>
      <c r="BQ6796" s="33">
        <v>1.0206000000000002</v>
      </c>
      <c r="BR6796" s="35" t="s">
        <v>8088</v>
      </c>
    </row>
    <row r="6797" spans="1:70" x14ac:dyDescent="0.3">
      <c r="A6797">
        <v>13439403</v>
      </c>
      <c r="B6797" t="s">
        <v>605</v>
      </c>
      <c r="C6797" s="33">
        <v>20.85</v>
      </c>
      <c r="D6797">
        <v>636</v>
      </c>
      <c r="E6797" t="s">
        <v>8049</v>
      </c>
      <c r="F6797">
        <v>62856060001</v>
      </c>
      <c r="L6797" s="33">
        <v>14.728533000000001</v>
      </c>
      <c r="M6797" s="35" t="s">
        <v>8088</v>
      </c>
      <c r="O6797" s="33">
        <v>15.314515500000002</v>
      </c>
      <c r="P6797" s="35" t="s">
        <v>8088</v>
      </c>
      <c r="R6797" s="33">
        <v>13.690566</v>
      </c>
      <c r="S6797" s="35" t="s">
        <v>8088</v>
      </c>
      <c r="U6797" s="33">
        <v>2.9189999999999996</v>
      </c>
      <c r="V6797" s="35" t="s">
        <v>8088</v>
      </c>
      <c r="X6797" s="33">
        <v>127.61</v>
      </c>
      <c r="Y6797" s="35" t="s">
        <v>8088</v>
      </c>
      <c r="AA6797" s="33">
        <v>2.9189999999999996</v>
      </c>
      <c r="AB6797" s="35" t="s">
        <v>8088</v>
      </c>
      <c r="AD6797" s="33">
        <v>1.9598999999999998</v>
      </c>
      <c r="AE6797" s="35" t="s">
        <v>8088</v>
      </c>
      <c r="AG6797" s="33">
        <v>3.45</v>
      </c>
      <c r="AH6797" s="35" t="s">
        <v>8088</v>
      </c>
      <c r="AJ6797" s="33">
        <v>3.45</v>
      </c>
      <c r="AK6797" s="35" t="s">
        <v>8088</v>
      </c>
      <c r="AM6797" s="33">
        <v>3.45</v>
      </c>
      <c r="AN6797" s="35" t="s">
        <v>8088</v>
      </c>
      <c r="AP6797" s="33">
        <v>3.45</v>
      </c>
      <c r="AQ6797" s="35" t="s">
        <v>8088</v>
      </c>
      <c r="AS6797" s="33">
        <v>3.45</v>
      </c>
      <c r="AT6797" s="35" t="s">
        <v>8088</v>
      </c>
      <c r="AV6797" s="33">
        <v>3.45</v>
      </c>
      <c r="AW6797" s="35" t="s">
        <v>8088</v>
      </c>
      <c r="AY6797" s="33">
        <v>3.45</v>
      </c>
      <c r="AZ6797" s="35" t="s">
        <v>8088</v>
      </c>
      <c r="BB6797" s="33">
        <v>0</v>
      </c>
      <c r="BC6797" s="35" t="s">
        <v>8088</v>
      </c>
      <c r="BE6797" s="33">
        <v>0</v>
      </c>
      <c r="BF6797" s="35" t="s">
        <v>8088</v>
      </c>
      <c r="BH6797" s="33">
        <v>120.11520899999999</v>
      </c>
      <c r="BI6797" s="35" t="s">
        <v>8088</v>
      </c>
      <c r="BK6797" s="33">
        <v>120.11520899999999</v>
      </c>
      <c r="BL6797" s="35" t="s">
        <v>8088</v>
      </c>
      <c r="BN6797" s="33">
        <f>_xlfn.XLOOKUP(E6797,'[2]Charge Level Data'!$E:$E,'[2]Charge Level Data'!$BN:$BN,"N/A")</f>
        <v>120.11520899999999</v>
      </c>
      <c r="BO6797" s="35" t="s">
        <v>8088</v>
      </c>
      <c r="BQ6797" s="33">
        <v>3.3777000000000004</v>
      </c>
      <c r="BR6797" s="35" t="s">
        <v>8088</v>
      </c>
    </row>
    <row r="6798" spans="1:70" x14ac:dyDescent="0.3">
      <c r="A6798">
        <v>13439404</v>
      </c>
      <c r="B6798" t="s">
        <v>606</v>
      </c>
      <c r="C6798" s="33">
        <v>20.85</v>
      </c>
      <c r="D6798">
        <v>636</v>
      </c>
      <c r="E6798" t="s">
        <v>8049</v>
      </c>
      <c r="F6798">
        <v>69097028537</v>
      </c>
      <c r="L6798" s="33">
        <v>14.728533000000001</v>
      </c>
      <c r="M6798" s="35" t="s">
        <v>8088</v>
      </c>
      <c r="O6798" s="33">
        <v>15.314515500000002</v>
      </c>
      <c r="P6798" s="35" t="s">
        <v>8088</v>
      </c>
      <c r="R6798" s="33">
        <v>13.690566</v>
      </c>
      <c r="S6798" s="35" t="s">
        <v>8088</v>
      </c>
      <c r="U6798" s="33">
        <v>2.9189999999999996</v>
      </c>
      <c r="V6798" s="35" t="s">
        <v>8088</v>
      </c>
      <c r="X6798" s="33">
        <v>127.61</v>
      </c>
      <c r="Y6798" s="35" t="s">
        <v>8088</v>
      </c>
      <c r="AA6798" s="33">
        <v>2.9189999999999996</v>
      </c>
      <c r="AB6798" s="35" t="s">
        <v>8088</v>
      </c>
      <c r="AD6798" s="33">
        <v>1.9598999999999998</v>
      </c>
      <c r="AE6798" s="35" t="s">
        <v>8088</v>
      </c>
      <c r="AG6798" s="33">
        <v>3.45</v>
      </c>
      <c r="AH6798" s="35" t="s">
        <v>8088</v>
      </c>
      <c r="AJ6798" s="33">
        <v>3.45</v>
      </c>
      <c r="AK6798" s="35" t="s">
        <v>8088</v>
      </c>
      <c r="AM6798" s="33">
        <v>3.45</v>
      </c>
      <c r="AN6798" s="35" t="s">
        <v>8088</v>
      </c>
      <c r="AP6798" s="33">
        <v>3.45</v>
      </c>
      <c r="AQ6798" s="35" t="s">
        <v>8088</v>
      </c>
      <c r="AS6798" s="33">
        <v>3.45</v>
      </c>
      <c r="AT6798" s="35" t="s">
        <v>8088</v>
      </c>
      <c r="AV6798" s="33">
        <v>3.45</v>
      </c>
      <c r="AW6798" s="35" t="s">
        <v>8088</v>
      </c>
      <c r="AY6798" s="33">
        <v>3.45</v>
      </c>
      <c r="AZ6798" s="35" t="s">
        <v>8088</v>
      </c>
      <c r="BB6798" s="33">
        <v>0</v>
      </c>
      <c r="BC6798" s="35" t="s">
        <v>8088</v>
      </c>
      <c r="BE6798" s="33">
        <v>0</v>
      </c>
      <c r="BF6798" s="35" t="s">
        <v>8088</v>
      </c>
      <c r="BH6798" s="33">
        <v>120.11520899999999</v>
      </c>
      <c r="BI6798" s="35" t="s">
        <v>8088</v>
      </c>
      <c r="BK6798" s="33">
        <v>120.11520899999999</v>
      </c>
      <c r="BL6798" s="35" t="s">
        <v>8088</v>
      </c>
      <c r="BN6798" s="33">
        <f>_xlfn.XLOOKUP(E6798,'[2]Charge Level Data'!$E:$E,'[2]Charge Level Data'!$BN:$BN,"N/A")</f>
        <v>120.11520899999999</v>
      </c>
      <c r="BO6798" s="35" t="s">
        <v>8088</v>
      </c>
      <c r="BQ6798" s="33">
        <v>3.3777000000000004</v>
      </c>
      <c r="BR6798" s="35" t="s">
        <v>8088</v>
      </c>
    </row>
    <row r="6799" spans="1:70" x14ac:dyDescent="0.3">
      <c r="A6799">
        <v>13439405</v>
      </c>
      <c r="B6799" t="s">
        <v>607</v>
      </c>
      <c r="C6799" s="33">
        <v>20.85</v>
      </c>
      <c r="D6799">
        <v>636</v>
      </c>
      <c r="E6799" t="s">
        <v>8049</v>
      </c>
      <c r="F6799">
        <v>43598034837</v>
      </c>
      <c r="L6799" s="33">
        <v>14.728533000000001</v>
      </c>
      <c r="M6799" s="35" t="s">
        <v>8088</v>
      </c>
      <c r="O6799" s="33">
        <v>15.314515500000002</v>
      </c>
      <c r="P6799" s="35" t="s">
        <v>8088</v>
      </c>
      <c r="R6799" s="33">
        <v>13.690566</v>
      </c>
      <c r="S6799" s="35" t="s">
        <v>8088</v>
      </c>
      <c r="U6799" s="33">
        <v>2.9189999999999996</v>
      </c>
      <c r="V6799" s="35" t="s">
        <v>8088</v>
      </c>
      <c r="X6799" s="33">
        <v>127.61</v>
      </c>
      <c r="Y6799" s="35" t="s">
        <v>8088</v>
      </c>
      <c r="AA6799" s="33">
        <v>2.9189999999999996</v>
      </c>
      <c r="AB6799" s="35" t="s">
        <v>8088</v>
      </c>
      <c r="AD6799" s="33">
        <v>1.9598999999999998</v>
      </c>
      <c r="AE6799" s="35" t="s">
        <v>8088</v>
      </c>
      <c r="AG6799" s="33">
        <v>3.45</v>
      </c>
      <c r="AH6799" s="35" t="s">
        <v>8088</v>
      </c>
      <c r="AJ6799" s="33">
        <v>3.45</v>
      </c>
      <c r="AK6799" s="35" t="s">
        <v>8088</v>
      </c>
      <c r="AM6799" s="33">
        <v>3.45</v>
      </c>
      <c r="AN6799" s="35" t="s">
        <v>8088</v>
      </c>
      <c r="AP6799" s="33">
        <v>3.45</v>
      </c>
      <c r="AQ6799" s="35" t="s">
        <v>8088</v>
      </c>
      <c r="AS6799" s="33">
        <v>3.45</v>
      </c>
      <c r="AT6799" s="35" t="s">
        <v>8088</v>
      </c>
      <c r="AV6799" s="33">
        <v>3.45</v>
      </c>
      <c r="AW6799" s="35" t="s">
        <v>8088</v>
      </c>
      <c r="AY6799" s="33">
        <v>3.45</v>
      </c>
      <c r="AZ6799" s="35" t="s">
        <v>8088</v>
      </c>
      <c r="BB6799" s="33">
        <v>0</v>
      </c>
      <c r="BC6799" s="35" t="s">
        <v>8088</v>
      </c>
      <c r="BE6799" s="33">
        <v>0</v>
      </c>
      <c r="BF6799" s="35" t="s">
        <v>8088</v>
      </c>
      <c r="BH6799" s="33">
        <v>120.11520899999999</v>
      </c>
      <c r="BI6799" s="35" t="s">
        <v>8088</v>
      </c>
      <c r="BK6799" s="33">
        <v>120.11520899999999</v>
      </c>
      <c r="BL6799" s="35" t="s">
        <v>8088</v>
      </c>
      <c r="BN6799" s="33">
        <f>_xlfn.XLOOKUP(E6799,'[2]Charge Level Data'!$E:$E,'[2]Charge Level Data'!$BN:$BN,"N/A")</f>
        <v>120.11520899999999</v>
      </c>
      <c r="BO6799" s="35" t="s">
        <v>8088</v>
      </c>
      <c r="BQ6799" s="33">
        <v>3.3777000000000004</v>
      </c>
      <c r="BR6799" s="35" t="s">
        <v>8088</v>
      </c>
    </row>
    <row r="6800" spans="1:70" x14ac:dyDescent="0.3">
      <c r="A6800">
        <v>13439406</v>
      </c>
      <c r="B6800" t="s">
        <v>608</v>
      </c>
      <c r="C6800" s="33">
        <v>20.85</v>
      </c>
      <c r="D6800">
        <v>636</v>
      </c>
      <c r="E6800" t="s">
        <v>8049</v>
      </c>
      <c r="F6800">
        <v>16729022405</v>
      </c>
      <c r="L6800" s="33">
        <v>14.728533000000001</v>
      </c>
      <c r="M6800" s="35" t="s">
        <v>8088</v>
      </c>
      <c r="O6800" s="33">
        <v>15.314515500000002</v>
      </c>
      <c r="P6800" s="35" t="s">
        <v>8088</v>
      </c>
      <c r="R6800" s="33">
        <v>13.690566</v>
      </c>
      <c r="S6800" s="35" t="s">
        <v>8088</v>
      </c>
      <c r="U6800" s="33">
        <v>2.9189999999999996</v>
      </c>
      <c r="V6800" s="35" t="s">
        <v>8088</v>
      </c>
      <c r="X6800" s="33">
        <v>127.61</v>
      </c>
      <c r="Y6800" s="35" t="s">
        <v>8088</v>
      </c>
      <c r="AA6800" s="33">
        <v>2.9189999999999996</v>
      </c>
      <c r="AB6800" s="35" t="s">
        <v>8088</v>
      </c>
      <c r="AD6800" s="33">
        <v>1.9598999999999998</v>
      </c>
      <c r="AE6800" s="35" t="s">
        <v>8088</v>
      </c>
      <c r="AG6800" s="33">
        <v>3.45</v>
      </c>
      <c r="AH6800" s="35" t="s">
        <v>8088</v>
      </c>
      <c r="AJ6800" s="33">
        <v>3.45</v>
      </c>
      <c r="AK6800" s="35" t="s">
        <v>8088</v>
      </c>
      <c r="AM6800" s="33">
        <v>3.45</v>
      </c>
      <c r="AN6800" s="35" t="s">
        <v>8088</v>
      </c>
      <c r="AP6800" s="33">
        <v>3.45</v>
      </c>
      <c r="AQ6800" s="35" t="s">
        <v>8088</v>
      </c>
      <c r="AS6800" s="33">
        <v>3.45</v>
      </c>
      <c r="AT6800" s="35" t="s">
        <v>8088</v>
      </c>
      <c r="AV6800" s="33">
        <v>3.45</v>
      </c>
      <c r="AW6800" s="35" t="s">
        <v>8088</v>
      </c>
      <c r="AY6800" s="33">
        <v>3.45</v>
      </c>
      <c r="AZ6800" s="35" t="s">
        <v>8088</v>
      </c>
      <c r="BB6800" s="33">
        <v>0</v>
      </c>
      <c r="BC6800" s="35" t="s">
        <v>8088</v>
      </c>
      <c r="BE6800" s="33">
        <v>0</v>
      </c>
      <c r="BF6800" s="35" t="s">
        <v>8088</v>
      </c>
      <c r="BH6800" s="33">
        <v>120.11520899999999</v>
      </c>
      <c r="BI6800" s="35" t="s">
        <v>8088</v>
      </c>
      <c r="BK6800" s="33">
        <v>120.11520899999999</v>
      </c>
      <c r="BL6800" s="35" t="s">
        <v>8088</v>
      </c>
      <c r="BN6800" s="33">
        <f>_xlfn.XLOOKUP(E6800,'[2]Charge Level Data'!$E:$E,'[2]Charge Level Data'!$BN:$BN,"N/A")</f>
        <v>120.11520899999999</v>
      </c>
      <c r="BO6800" s="35" t="s">
        <v>8088</v>
      </c>
      <c r="BQ6800" s="33">
        <v>3.3777000000000004</v>
      </c>
      <c r="BR6800" s="35" t="s">
        <v>8088</v>
      </c>
    </row>
    <row r="6801" spans="1:70" x14ac:dyDescent="0.3">
      <c r="A6801">
        <v>13439371</v>
      </c>
      <c r="B6801" t="s">
        <v>566</v>
      </c>
      <c r="C6801" s="33">
        <v>20.8</v>
      </c>
      <c r="D6801">
        <v>636</v>
      </c>
      <c r="E6801" t="s">
        <v>8044</v>
      </c>
      <c r="F6801">
        <v>60505612801</v>
      </c>
      <c r="L6801" s="33">
        <v>0</v>
      </c>
      <c r="M6801" s="35" t="s">
        <v>8088</v>
      </c>
      <c r="O6801" s="33">
        <v>0</v>
      </c>
      <c r="P6801" s="35" t="s">
        <v>8088</v>
      </c>
      <c r="R6801" s="33">
        <v>0</v>
      </c>
      <c r="S6801" s="35" t="s">
        <v>8088</v>
      </c>
      <c r="U6801" s="33">
        <v>2.9119999999999999</v>
      </c>
      <c r="V6801" s="35" t="s">
        <v>8088</v>
      </c>
      <c r="X6801" s="33">
        <v>30.32</v>
      </c>
      <c r="Y6801" s="35" t="s">
        <v>8088</v>
      </c>
      <c r="AA6801" s="33">
        <v>2.9119999999999999</v>
      </c>
      <c r="AB6801" s="35" t="s">
        <v>8088</v>
      </c>
      <c r="AD6801" s="33">
        <v>1.9552</v>
      </c>
      <c r="AE6801" s="35" t="s">
        <v>8088</v>
      </c>
      <c r="AG6801" s="33">
        <v>0</v>
      </c>
      <c r="AH6801" s="35" t="s">
        <v>8088</v>
      </c>
      <c r="AJ6801" s="33">
        <v>0</v>
      </c>
      <c r="AK6801" s="35" t="s">
        <v>8088</v>
      </c>
      <c r="AM6801" s="33">
        <v>0</v>
      </c>
      <c r="AN6801" s="35" t="s">
        <v>8088</v>
      </c>
      <c r="AP6801" s="33">
        <v>0</v>
      </c>
      <c r="AQ6801" s="35" t="s">
        <v>8088</v>
      </c>
      <c r="AS6801" s="33">
        <v>0</v>
      </c>
      <c r="AT6801" s="35" t="s">
        <v>8088</v>
      </c>
      <c r="AV6801" s="33">
        <v>0</v>
      </c>
      <c r="AW6801" s="35" t="s">
        <v>8088</v>
      </c>
      <c r="AY6801" s="33">
        <v>0</v>
      </c>
      <c r="AZ6801" s="35" t="s">
        <v>8088</v>
      </c>
      <c r="BB6801" s="33">
        <v>0</v>
      </c>
      <c r="BC6801" s="35" t="s">
        <v>8088</v>
      </c>
      <c r="BE6801" s="33">
        <v>0</v>
      </c>
      <c r="BF6801" s="35" t="s">
        <v>8088</v>
      </c>
      <c r="BH6801" s="33">
        <v>1.0019969999999998</v>
      </c>
      <c r="BI6801" s="35" t="s">
        <v>8088</v>
      </c>
      <c r="BK6801" s="33">
        <v>1.0019969999999998</v>
      </c>
      <c r="BL6801" s="35" t="s">
        <v>8088</v>
      </c>
      <c r="BN6801" s="33">
        <f>_xlfn.XLOOKUP(E6801,'[2]Charge Level Data'!$E:$E,'[2]Charge Level Data'!$BN:$BN,"N/A")</f>
        <v>1.0019969999999998</v>
      </c>
      <c r="BO6801" s="35" t="s">
        <v>8088</v>
      </c>
      <c r="BQ6801" s="33">
        <v>3.3696000000000002</v>
      </c>
      <c r="BR6801" s="35" t="s">
        <v>8088</v>
      </c>
    </row>
    <row r="6802" spans="1:70" x14ac:dyDescent="0.3">
      <c r="A6802">
        <v>13648269</v>
      </c>
      <c r="B6802" t="s">
        <v>688</v>
      </c>
      <c r="C6802" s="33">
        <v>20.47</v>
      </c>
      <c r="D6802">
        <v>636</v>
      </c>
      <c r="E6802" t="s">
        <v>8050</v>
      </c>
      <c r="F6802">
        <v>70700018822</v>
      </c>
      <c r="L6802" s="33">
        <v>0</v>
      </c>
      <c r="M6802" s="35" t="s">
        <v>8088</v>
      </c>
      <c r="O6802" s="33">
        <v>0</v>
      </c>
      <c r="P6802" s="35" t="s">
        <v>8088</v>
      </c>
      <c r="R6802" s="33">
        <v>0</v>
      </c>
      <c r="S6802" s="35" t="s">
        <v>8088</v>
      </c>
      <c r="U6802" s="33">
        <v>1.7010000000000001</v>
      </c>
      <c r="V6802" s="35" t="s">
        <v>8088</v>
      </c>
      <c r="X6802" s="33">
        <v>7</v>
      </c>
      <c r="Y6802" s="35" t="s">
        <v>8088</v>
      </c>
      <c r="AA6802" s="33">
        <v>1.7010000000000001</v>
      </c>
      <c r="AB6802" s="35" t="s">
        <v>8088</v>
      </c>
      <c r="AD6802" s="33">
        <v>1.1421000000000001</v>
      </c>
      <c r="AE6802" s="35" t="s">
        <v>8088</v>
      </c>
      <c r="AG6802" s="33">
        <v>0</v>
      </c>
      <c r="AH6802" s="35" t="s">
        <v>8088</v>
      </c>
      <c r="AJ6802" s="33">
        <v>0</v>
      </c>
      <c r="AK6802" s="35" t="s">
        <v>8088</v>
      </c>
      <c r="AM6802" s="33">
        <v>0</v>
      </c>
      <c r="AN6802" s="35" t="s">
        <v>8088</v>
      </c>
      <c r="AP6802" s="33">
        <v>0</v>
      </c>
      <c r="AQ6802" s="35" t="s">
        <v>8088</v>
      </c>
      <c r="AS6802" s="33">
        <v>0</v>
      </c>
      <c r="AT6802" s="35" t="s">
        <v>8088</v>
      </c>
      <c r="AV6802" s="33">
        <v>0</v>
      </c>
      <c r="AW6802" s="35" t="s">
        <v>8088</v>
      </c>
      <c r="AY6802" s="33">
        <v>0</v>
      </c>
      <c r="AZ6802" s="35" t="s">
        <v>8088</v>
      </c>
      <c r="BB6802" s="33">
        <v>0</v>
      </c>
      <c r="BC6802" s="35" t="s">
        <v>8088</v>
      </c>
      <c r="BE6802" s="33">
        <v>0</v>
      </c>
      <c r="BF6802" s="35" t="s">
        <v>8088</v>
      </c>
      <c r="BH6802" s="33">
        <v>3.1762649999999999</v>
      </c>
      <c r="BI6802" s="35" t="s">
        <v>8088</v>
      </c>
      <c r="BK6802" s="33">
        <v>3.1762649999999999</v>
      </c>
      <c r="BL6802" s="35" t="s">
        <v>8088</v>
      </c>
      <c r="BN6802" s="33">
        <f>_xlfn.XLOOKUP(E6802,'[2]Charge Level Data'!$E:$E,'[2]Charge Level Data'!$BN:$BN,"N/A")</f>
        <v>3.1762649999999999</v>
      </c>
      <c r="BO6802" s="35" t="s">
        <v>8088</v>
      </c>
      <c r="BQ6802" s="33">
        <v>1.9683000000000002</v>
      </c>
      <c r="BR6802" s="35" t="s">
        <v>8088</v>
      </c>
    </row>
    <row r="6803" spans="1:70" x14ac:dyDescent="0.3">
      <c r="A6803">
        <v>13449570</v>
      </c>
      <c r="B6803" t="s">
        <v>744</v>
      </c>
      <c r="C6803" s="33">
        <v>20</v>
      </c>
      <c r="D6803">
        <v>636</v>
      </c>
      <c r="E6803" t="s">
        <v>8032</v>
      </c>
      <c r="F6803">
        <v>25021081467</v>
      </c>
      <c r="L6803" s="33">
        <v>0</v>
      </c>
      <c r="M6803" s="35" t="s">
        <v>8088</v>
      </c>
      <c r="O6803" s="33">
        <v>0</v>
      </c>
      <c r="P6803" s="35" t="s">
        <v>8088</v>
      </c>
      <c r="R6803" s="33">
        <v>0</v>
      </c>
      <c r="S6803" s="35" t="s">
        <v>8088</v>
      </c>
      <c r="U6803" s="33">
        <v>3.29</v>
      </c>
      <c r="V6803" s="35" t="s">
        <v>8088</v>
      </c>
      <c r="X6803" s="33">
        <v>4.4000000000000004</v>
      </c>
      <c r="Y6803" s="35" t="s">
        <v>8088</v>
      </c>
      <c r="AA6803" s="33">
        <v>3.29</v>
      </c>
      <c r="AB6803" s="35" t="s">
        <v>8088</v>
      </c>
      <c r="AD6803" s="33">
        <v>2.2090000000000001</v>
      </c>
      <c r="AE6803" s="35" t="s">
        <v>8088</v>
      </c>
      <c r="AG6803" s="33">
        <v>0</v>
      </c>
      <c r="AH6803" s="35" t="s">
        <v>8088</v>
      </c>
      <c r="AJ6803" s="33">
        <v>0</v>
      </c>
      <c r="AK6803" s="35" t="s">
        <v>8088</v>
      </c>
      <c r="AM6803" s="33">
        <v>0</v>
      </c>
      <c r="AN6803" s="35" t="s">
        <v>8088</v>
      </c>
      <c r="AP6803" s="33">
        <v>0</v>
      </c>
      <c r="AQ6803" s="35" t="s">
        <v>8088</v>
      </c>
      <c r="AS6803" s="33">
        <v>0</v>
      </c>
      <c r="AT6803" s="35" t="s">
        <v>8088</v>
      </c>
      <c r="AV6803" s="33">
        <v>0</v>
      </c>
      <c r="AW6803" s="35" t="s">
        <v>8088</v>
      </c>
      <c r="AY6803" s="33">
        <v>0</v>
      </c>
      <c r="AZ6803" s="35" t="s">
        <v>8088</v>
      </c>
      <c r="BB6803" s="33">
        <v>0</v>
      </c>
      <c r="BC6803" s="35" t="s">
        <v>8088</v>
      </c>
      <c r="BE6803" s="33">
        <v>0</v>
      </c>
      <c r="BF6803" s="35" t="s">
        <v>8088</v>
      </c>
      <c r="BH6803" s="33">
        <v>1.0019969999999998</v>
      </c>
      <c r="BI6803" s="35" t="s">
        <v>8088</v>
      </c>
      <c r="BK6803" s="33">
        <v>1.0019969999999998</v>
      </c>
      <c r="BL6803" s="35" t="s">
        <v>8088</v>
      </c>
      <c r="BN6803" s="33">
        <f>_xlfn.XLOOKUP(E6803,'[2]Charge Level Data'!$E:$E,'[2]Charge Level Data'!$BN:$BN,"N/A")</f>
        <v>1.0019969999999998</v>
      </c>
      <c r="BO6803" s="35" t="s">
        <v>8088</v>
      </c>
      <c r="BQ6803" s="33">
        <v>3.8070000000000004</v>
      </c>
      <c r="BR6803" s="35" t="s">
        <v>8088</v>
      </c>
    </row>
    <row r="6804" spans="1:70" x14ac:dyDescent="0.3">
      <c r="A6804">
        <v>13449572</v>
      </c>
      <c r="B6804" t="s">
        <v>745</v>
      </c>
      <c r="C6804" s="33">
        <v>20</v>
      </c>
      <c r="D6804">
        <v>636</v>
      </c>
      <c r="E6804" t="s">
        <v>8032</v>
      </c>
      <c r="F6804">
        <v>25021081430</v>
      </c>
      <c r="L6804" s="33">
        <v>0</v>
      </c>
      <c r="M6804" s="35" t="s">
        <v>8088</v>
      </c>
      <c r="O6804" s="33">
        <v>0</v>
      </c>
      <c r="P6804" s="35" t="s">
        <v>8088</v>
      </c>
      <c r="R6804" s="33">
        <v>0</v>
      </c>
      <c r="S6804" s="35" t="s">
        <v>8088</v>
      </c>
      <c r="U6804" s="33">
        <v>3.29</v>
      </c>
      <c r="V6804" s="35" t="s">
        <v>8088</v>
      </c>
      <c r="X6804" s="33">
        <v>4.4000000000000004</v>
      </c>
      <c r="Y6804" s="35" t="s">
        <v>8088</v>
      </c>
      <c r="AA6804" s="33">
        <v>3.29</v>
      </c>
      <c r="AB6804" s="35" t="s">
        <v>8088</v>
      </c>
      <c r="AD6804" s="33">
        <v>2.2090000000000001</v>
      </c>
      <c r="AE6804" s="35" t="s">
        <v>8088</v>
      </c>
      <c r="AG6804" s="33">
        <v>0</v>
      </c>
      <c r="AH6804" s="35" t="s">
        <v>8088</v>
      </c>
      <c r="AJ6804" s="33">
        <v>0</v>
      </c>
      <c r="AK6804" s="35" t="s">
        <v>8088</v>
      </c>
      <c r="AM6804" s="33">
        <v>0</v>
      </c>
      <c r="AN6804" s="35" t="s">
        <v>8088</v>
      </c>
      <c r="AP6804" s="33">
        <v>0</v>
      </c>
      <c r="AQ6804" s="35" t="s">
        <v>8088</v>
      </c>
      <c r="AS6804" s="33">
        <v>0</v>
      </c>
      <c r="AT6804" s="35" t="s">
        <v>8088</v>
      </c>
      <c r="AV6804" s="33">
        <v>0</v>
      </c>
      <c r="AW6804" s="35" t="s">
        <v>8088</v>
      </c>
      <c r="AY6804" s="33">
        <v>0</v>
      </c>
      <c r="AZ6804" s="35" t="s">
        <v>8088</v>
      </c>
      <c r="BB6804" s="33">
        <v>0</v>
      </c>
      <c r="BC6804" s="35" t="s">
        <v>8088</v>
      </c>
      <c r="BE6804" s="33">
        <v>0</v>
      </c>
      <c r="BF6804" s="35" t="s">
        <v>8088</v>
      </c>
      <c r="BH6804" s="33">
        <v>1.0019969999999998</v>
      </c>
      <c r="BI6804" s="35" t="s">
        <v>8088</v>
      </c>
      <c r="BK6804" s="33">
        <v>1.0019969999999998</v>
      </c>
      <c r="BL6804" s="35" t="s">
        <v>8088</v>
      </c>
      <c r="BN6804" s="33">
        <f>_xlfn.XLOOKUP(E6804,'[2]Charge Level Data'!$E:$E,'[2]Charge Level Data'!$BN:$BN,"N/A")</f>
        <v>1.0019969999999998</v>
      </c>
      <c r="BO6804" s="35" t="s">
        <v>8088</v>
      </c>
      <c r="BQ6804" s="33">
        <v>3.8070000000000004</v>
      </c>
      <c r="BR6804" s="35" t="s">
        <v>8088</v>
      </c>
    </row>
    <row r="6805" spans="1:70" x14ac:dyDescent="0.3">
      <c r="A6805">
        <v>13449571</v>
      </c>
      <c r="B6805" t="s">
        <v>746</v>
      </c>
      <c r="C6805" s="33">
        <v>20</v>
      </c>
      <c r="D6805">
        <v>636</v>
      </c>
      <c r="E6805" t="s">
        <v>8032</v>
      </c>
      <c r="F6805">
        <v>67457052810</v>
      </c>
      <c r="L6805" s="33">
        <v>0</v>
      </c>
      <c r="M6805" s="35" t="s">
        <v>8088</v>
      </c>
      <c r="O6805" s="33">
        <v>0</v>
      </c>
      <c r="P6805" s="35" t="s">
        <v>8088</v>
      </c>
      <c r="R6805" s="33">
        <v>0</v>
      </c>
      <c r="S6805" s="35" t="s">
        <v>8088</v>
      </c>
      <c r="U6805" s="33">
        <v>3.29</v>
      </c>
      <c r="V6805" s="35" t="s">
        <v>8088</v>
      </c>
      <c r="X6805" s="33">
        <v>4.4000000000000004</v>
      </c>
      <c r="Y6805" s="35" t="s">
        <v>8088</v>
      </c>
      <c r="AA6805" s="33">
        <v>3.29</v>
      </c>
      <c r="AB6805" s="35" t="s">
        <v>8088</v>
      </c>
      <c r="AD6805" s="33">
        <v>2.2090000000000001</v>
      </c>
      <c r="AE6805" s="35" t="s">
        <v>8088</v>
      </c>
      <c r="AG6805" s="33">
        <v>0</v>
      </c>
      <c r="AH6805" s="35" t="s">
        <v>8088</v>
      </c>
      <c r="AJ6805" s="33">
        <v>0</v>
      </c>
      <c r="AK6805" s="35" t="s">
        <v>8088</v>
      </c>
      <c r="AM6805" s="33">
        <v>0</v>
      </c>
      <c r="AN6805" s="35" t="s">
        <v>8088</v>
      </c>
      <c r="AP6805" s="33">
        <v>0</v>
      </c>
      <c r="AQ6805" s="35" t="s">
        <v>8088</v>
      </c>
      <c r="AS6805" s="33">
        <v>0</v>
      </c>
      <c r="AT6805" s="35" t="s">
        <v>8088</v>
      </c>
      <c r="AV6805" s="33">
        <v>0</v>
      </c>
      <c r="AW6805" s="35" t="s">
        <v>8088</v>
      </c>
      <c r="AY6805" s="33">
        <v>0</v>
      </c>
      <c r="AZ6805" s="35" t="s">
        <v>8088</v>
      </c>
      <c r="BB6805" s="33">
        <v>0</v>
      </c>
      <c r="BC6805" s="35" t="s">
        <v>8088</v>
      </c>
      <c r="BE6805" s="33">
        <v>0</v>
      </c>
      <c r="BF6805" s="35" t="s">
        <v>8088</v>
      </c>
      <c r="BH6805" s="33">
        <v>1.0019969999999998</v>
      </c>
      <c r="BI6805" s="35" t="s">
        <v>8088</v>
      </c>
      <c r="BK6805" s="33">
        <v>1.0019969999999998</v>
      </c>
      <c r="BL6805" s="35" t="s">
        <v>8088</v>
      </c>
      <c r="BN6805" s="33">
        <f>_xlfn.XLOOKUP(E6805,'[2]Charge Level Data'!$E:$E,'[2]Charge Level Data'!$BN:$BN,"N/A")</f>
        <v>1.0019969999999998</v>
      </c>
      <c r="BO6805" s="35" t="s">
        <v>8088</v>
      </c>
      <c r="BQ6805" s="33">
        <v>3.8070000000000004</v>
      </c>
      <c r="BR6805" s="35" t="s">
        <v>8088</v>
      </c>
    </row>
    <row r="6806" spans="1:70" x14ac:dyDescent="0.3">
      <c r="A6806">
        <v>13462930</v>
      </c>
      <c r="B6806" t="s">
        <v>2211</v>
      </c>
      <c r="C6806" s="33">
        <v>20</v>
      </c>
      <c r="D6806">
        <v>300</v>
      </c>
      <c r="E6806" t="s">
        <v>7805</v>
      </c>
      <c r="L6806" s="33" t="s">
        <v>8089</v>
      </c>
      <c r="M6806" s="35" t="s">
        <v>8088</v>
      </c>
      <c r="O6806" s="33" t="s">
        <v>8089</v>
      </c>
      <c r="P6806" s="35" t="s">
        <v>8088</v>
      </c>
      <c r="R6806" s="33" t="s">
        <v>8089</v>
      </c>
      <c r="S6806" s="35" t="s">
        <v>8088</v>
      </c>
      <c r="U6806" s="33" t="s">
        <v>8089</v>
      </c>
      <c r="V6806" s="35" t="s">
        <v>8088</v>
      </c>
      <c r="X6806" s="33" t="s">
        <v>8089</v>
      </c>
      <c r="Y6806" s="35" t="s">
        <v>8088</v>
      </c>
      <c r="AA6806" s="33" t="s">
        <v>8089</v>
      </c>
      <c r="AB6806" s="35" t="s">
        <v>8088</v>
      </c>
      <c r="AD6806" s="33" t="s">
        <v>8089</v>
      </c>
      <c r="AE6806" s="35" t="s">
        <v>8088</v>
      </c>
      <c r="AG6806" s="33" t="s">
        <v>8089</v>
      </c>
      <c r="AH6806" s="35" t="s">
        <v>8088</v>
      </c>
      <c r="AJ6806" s="33" t="s">
        <v>8089</v>
      </c>
      <c r="AK6806" s="35" t="s">
        <v>8088</v>
      </c>
      <c r="AM6806" s="33" t="s">
        <v>8089</v>
      </c>
      <c r="AN6806" s="35" t="s">
        <v>8088</v>
      </c>
      <c r="AP6806" s="33" t="s">
        <v>8089</v>
      </c>
      <c r="AQ6806" s="35" t="s">
        <v>8088</v>
      </c>
      <c r="AS6806" s="33" t="s">
        <v>8089</v>
      </c>
      <c r="AT6806" s="35" t="s">
        <v>8088</v>
      </c>
      <c r="AV6806" s="33" t="s">
        <v>8089</v>
      </c>
      <c r="AW6806" s="35" t="s">
        <v>8088</v>
      </c>
      <c r="AY6806" s="33" t="s">
        <v>8089</v>
      </c>
      <c r="AZ6806" s="35" t="s">
        <v>8088</v>
      </c>
      <c r="BB6806" s="33" t="s">
        <v>8089</v>
      </c>
      <c r="BC6806" s="35" t="s">
        <v>8088</v>
      </c>
      <c r="BE6806" s="33" t="s">
        <v>8089</v>
      </c>
      <c r="BF6806" s="35" t="s">
        <v>8088</v>
      </c>
      <c r="BH6806" s="33" t="s">
        <v>8089</v>
      </c>
      <c r="BI6806" s="35" t="s">
        <v>8088</v>
      </c>
      <c r="BK6806" s="33" t="s">
        <v>8089</v>
      </c>
      <c r="BL6806" s="35" t="s">
        <v>8088</v>
      </c>
      <c r="BN6806" s="33" t="str">
        <f>_xlfn.XLOOKUP(E6806,'[2]Charge Level Data'!$E:$E,'[2]Charge Level Data'!$BN:$BN,"N/A")</f>
        <v>N/A</v>
      </c>
      <c r="BO6806" s="35" t="s">
        <v>8088</v>
      </c>
      <c r="BQ6806" s="33" t="s">
        <v>8089</v>
      </c>
      <c r="BR6806" s="35" t="s">
        <v>8088</v>
      </c>
    </row>
    <row r="6807" spans="1:70" x14ac:dyDescent="0.3">
      <c r="A6807">
        <v>13450224</v>
      </c>
      <c r="B6807" t="s">
        <v>818</v>
      </c>
      <c r="C6807" s="33">
        <v>19.899999999999999</v>
      </c>
      <c r="D6807">
        <v>636</v>
      </c>
      <c r="E6807" t="s">
        <v>8051</v>
      </c>
      <c r="F6807">
        <v>23155029442</v>
      </c>
      <c r="L6807" s="33">
        <v>0</v>
      </c>
      <c r="M6807" s="35" t="s">
        <v>8088</v>
      </c>
      <c r="O6807" s="33">
        <v>0</v>
      </c>
      <c r="P6807" s="35" t="s">
        <v>8088</v>
      </c>
      <c r="R6807" s="33">
        <v>0</v>
      </c>
      <c r="S6807" s="35" t="s">
        <v>8088</v>
      </c>
      <c r="U6807" s="33">
        <v>5.5720000000000001</v>
      </c>
      <c r="V6807" s="35" t="s">
        <v>8088</v>
      </c>
      <c r="X6807" s="33">
        <v>7.11</v>
      </c>
      <c r="Y6807" s="35" t="s">
        <v>8088</v>
      </c>
      <c r="AA6807" s="33">
        <v>5.5720000000000001</v>
      </c>
      <c r="AB6807" s="35" t="s">
        <v>8088</v>
      </c>
      <c r="AD6807" s="33">
        <v>3.7411999999999996</v>
      </c>
      <c r="AE6807" s="35" t="s">
        <v>8088</v>
      </c>
      <c r="AG6807" s="33">
        <v>0</v>
      </c>
      <c r="AH6807" s="35" t="s">
        <v>8088</v>
      </c>
      <c r="AJ6807" s="33">
        <v>0</v>
      </c>
      <c r="AK6807" s="35" t="s">
        <v>8088</v>
      </c>
      <c r="AM6807" s="33">
        <v>0</v>
      </c>
      <c r="AN6807" s="35" t="s">
        <v>8088</v>
      </c>
      <c r="AP6807" s="33">
        <v>0</v>
      </c>
      <c r="AQ6807" s="35" t="s">
        <v>8088</v>
      </c>
      <c r="AS6807" s="33">
        <v>0</v>
      </c>
      <c r="AT6807" s="35" t="s">
        <v>8088</v>
      </c>
      <c r="AV6807" s="33">
        <v>0</v>
      </c>
      <c r="AW6807" s="35" t="s">
        <v>8088</v>
      </c>
      <c r="AY6807" s="33">
        <v>0</v>
      </c>
      <c r="AZ6807" s="35" t="s">
        <v>8088</v>
      </c>
      <c r="BB6807" s="33">
        <v>0</v>
      </c>
      <c r="BC6807" s="35" t="s">
        <v>8088</v>
      </c>
      <c r="BE6807" s="33">
        <v>0</v>
      </c>
      <c r="BF6807" s="35" t="s">
        <v>8088</v>
      </c>
      <c r="BH6807" s="33">
        <v>5.1802589999999995</v>
      </c>
      <c r="BI6807" s="35" t="s">
        <v>8088</v>
      </c>
      <c r="BK6807" s="33">
        <v>5.1802589999999995</v>
      </c>
      <c r="BL6807" s="35" t="s">
        <v>8088</v>
      </c>
      <c r="BN6807" s="33">
        <f>_xlfn.XLOOKUP(E6807,'[2]Charge Level Data'!$E:$E,'[2]Charge Level Data'!$BN:$BN,"N/A")</f>
        <v>5.1802589999999995</v>
      </c>
      <c r="BO6807" s="35" t="s">
        <v>8088</v>
      </c>
      <c r="BQ6807" s="33">
        <v>6.4476000000000004</v>
      </c>
      <c r="BR6807" s="35" t="s">
        <v>8088</v>
      </c>
    </row>
    <row r="6808" spans="1:70" x14ac:dyDescent="0.3">
      <c r="A6808">
        <v>13450225</v>
      </c>
      <c r="B6808" t="s">
        <v>819</v>
      </c>
      <c r="C6808" s="33">
        <v>19.899999999999999</v>
      </c>
      <c r="D6808">
        <v>636</v>
      </c>
      <c r="E6808" t="s">
        <v>8051</v>
      </c>
      <c r="F6808">
        <v>55390007710</v>
      </c>
      <c r="L6808" s="33">
        <v>0</v>
      </c>
      <c r="M6808" s="35" t="s">
        <v>8088</v>
      </c>
      <c r="O6808" s="33">
        <v>0</v>
      </c>
      <c r="P6808" s="35" t="s">
        <v>8088</v>
      </c>
      <c r="R6808" s="33">
        <v>0</v>
      </c>
      <c r="S6808" s="35" t="s">
        <v>8088</v>
      </c>
      <c r="U6808" s="33">
        <v>5.5720000000000001</v>
      </c>
      <c r="V6808" s="35" t="s">
        <v>8088</v>
      </c>
      <c r="X6808" s="33">
        <v>7.11</v>
      </c>
      <c r="Y6808" s="35" t="s">
        <v>8088</v>
      </c>
      <c r="AA6808" s="33">
        <v>5.5720000000000001</v>
      </c>
      <c r="AB6808" s="35" t="s">
        <v>8088</v>
      </c>
      <c r="AD6808" s="33">
        <v>3.7411999999999996</v>
      </c>
      <c r="AE6808" s="35" t="s">
        <v>8088</v>
      </c>
      <c r="AG6808" s="33">
        <v>0</v>
      </c>
      <c r="AH6808" s="35" t="s">
        <v>8088</v>
      </c>
      <c r="AJ6808" s="33">
        <v>0</v>
      </c>
      <c r="AK6808" s="35" t="s">
        <v>8088</v>
      </c>
      <c r="AM6808" s="33">
        <v>0</v>
      </c>
      <c r="AN6808" s="35" t="s">
        <v>8088</v>
      </c>
      <c r="AP6808" s="33">
        <v>0</v>
      </c>
      <c r="AQ6808" s="35" t="s">
        <v>8088</v>
      </c>
      <c r="AS6808" s="33">
        <v>0</v>
      </c>
      <c r="AT6808" s="35" t="s">
        <v>8088</v>
      </c>
      <c r="AV6808" s="33">
        <v>0</v>
      </c>
      <c r="AW6808" s="35" t="s">
        <v>8088</v>
      </c>
      <c r="AY6808" s="33">
        <v>0</v>
      </c>
      <c r="AZ6808" s="35" t="s">
        <v>8088</v>
      </c>
      <c r="BB6808" s="33">
        <v>0</v>
      </c>
      <c r="BC6808" s="35" t="s">
        <v>8088</v>
      </c>
      <c r="BE6808" s="33">
        <v>0</v>
      </c>
      <c r="BF6808" s="35" t="s">
        <v>8088</v>
      </c>
      <c r="BH6808" s="33">
        <v>5.1802589999999995</v>
      </c>
      <c r="BI6808" s="35" t="s">
        <v>8088</v>
      </c>
      <c r="BK6808" s="33">
        <v>5.1802589999999995</v>
      </c>
      <c r="BL6808" s="35" t="s">
        <v>8088</v>
      </c>
      <c r="BN6808" s="33">
        <f>_xlfn.XLOOKUP(E6808,'[2]Charge Level Data'!$E:$E,'[2]Charge Level Data'!$BN:$BN,"N/A")</f>
        <v>5.1802589999999995</v>
      </c>
      <c r="BO6808" s="35" t="s">
        <v>8088</v>
      </c>
      <c r="BQ6808" s="33">
        <v>6.4476000000000004</v>
      </c>
      <c r="BR6808" s="35" t="s">
        <v>8088</v>
      </c>
    </row>
    <row r="6809" spans="1:70" x14ac:dyDescent="0.3">
      <c r="A6809">
        <v>13450255</v>
      </c>
      <c r="B6809" t="s">
        <v>867</v>
      </c>
      <c r="C6809" s="33">
        <v>18.95</v>
      </c>
      <c r="D6809">
        <v>636</v>
      </c>
      <c r="E6809" t="s">
        <v>8052</v>
      </c>
      <c r="F6809">
        <v>63323027810</v>
      </c>
      <c r="L6809" s="33">
        <v>0</v>
      </c>
      <c r="M6809" s="35" t="s">
        <v>8088</v>
      </c>
      <c r="O6809" s="33">
        <v>0</v>
      </c>
      <c r="P6809" s="35" t="s">
        <v>8088</v>
      </c>
      <c r="R6809" s="33">
        <v>0</v>
      </c>
      <c r="S6809" s="35" t="s">
        <v>8088</v>
      </c>
      <c r="U6809" s="33">
        <v>2.653</v>
      </c>
      <c r="V6809" s="35" t="s">
        <v>8088</v>
      </c>
      <c r="X6809" s="33">
        <v>4.8499999999999996</v>
      </c>
      <c r="Y6809" s="35" t="s">
        <v>8088</v>
      </c>
      <c r="AA6809" s="33">
        <v>2.653</v>
      </c>
      <c r="AB6809" s="35" t="s">
        <v>8088</v>
      </c>
      <c r="AD6809" s="33">
        <v>1.7812999999999999</v>
      </c>
      <c r="AE6809" s="35" t="s">
        <v>8088</v>
      </c>
      <c r="AG6809" s="33">
        <v>0</v>
      </c>
      <c r="AH6809" s="35" t="s">
        <v>8088</v>
      </c>
      <c r="AJ6809" s="33">
        <v>0</v>
      </c>
      <c r="AK6809" s="35" t="s">
        <v>8088</v>
      </c>
      <c r="AM6809" s="33">
        <v>0</v>
      </c>
      <c r="AN6809" s="35" t="s">
        <v>8088</v>
      </c>
      <c r="AP6809" s="33">
        <v>0</v>
      </c>
      <c r="AQ6809" s="35" t="s">
        <v>8088</v>
      </c>
      <c r="AS6809" s="33">
        <v>0</v>
      </c>
      <c r="AT6809" s="35" t="s">
        <v>8088</v>
      </c>
      <c r="AV6809" s="33">
        <v>0</v>
      </c>
      <c r="AW6809" s="35" t="s">
        <v>8088</v>
      </c>
      <c r="AY6809" s="33">
        <v>0</v>
      </c>
      <c r="AZ6809" s="35" t="s">
        <v>8088</v>
      </c>
      <c r="BB6809" s="33">
        <v>0</v>
      </c>
      <c r="BC6809" s="35" t="s">
        <v>8088</v>
      </c>
      <c r="BE6809" s="33">
        <v>0</v>
      </c>
      <c r="BF6809" s="35" t="s">
        <v>8088</v>
      </c>
      <c r="BH6809" s="33">
        <v>3.1762649999999999</v>
      </c>
      <c r="BI6809" s="35" t="s">
        <v>8088</v>
      </c>
      <c r="BK6809" s="33">
        <v>3.1762649999999999</v>
      </c>
      <c r="BL6809" s="35" t="s">
        <v>8088</v>
      </c>
      <c r="BN6809" s="33">
        <f>_xlfn.XLOOKUP(E6809,'[2]Charge Level Data'!$E:$E,'[2]Charge Level Data'!$BN:$BN,"N/A")</f>
        <v>3.1762649999999999</v>
      </c>
      <c r="BO6809" s="35" t="s">
        <v>8088</v>
      </c>
      <c r="BQ6809" s="33">
        <v>3.0699000000000001</v>
      </c>
      <c r="BR6809" s="35" t="s">
        <v>8088</v>
      </c>
    </row>
    <row r="6810" spans="1:70" x14ac:dyDescent="0.3">
      <c r="A6810">
        <v>8616108</v>
      </c>
      <c r="B6810" t="s">
        <v>2836</v>
      </c>
      <c r="C6810" s="33">
        <v>18.95</v>
      </c>
      <c r="D6810">
        <v>636</v>
      </c>
      <c r="E6810" t="s">
        <v>8052</v>
      </c>
      <c r="L6810" s="33">
        <v>0</v>
      </c>
      <c r="M6810" s="35" t="s">
        <v>8088</v>
      </c>
      <c r="O6810" s="33">
        <v>0</v>
      </c>
      <c r="P6810" s="35" t="s">
        <v>8088</v>
      </c>
      <c r="R6810" s="33">
        <v>0</v>
      </c>
      <c r="S6810" s="35" t="s">
        <v>8088</v>
      </c>
      <c r="U6810" s="33">
        <v>2.653</v>
      </c>
      <c r="V6810" s="35" t="s">
        <v>8088</v>
      </c>
      <c r="X6810" s="33">
        <v>4.8499999999999996</v>
      </c>
      <c r="Y6810" s="35" t="s">
        <v>8088</v>
      </c>
      <c r="AA6810" s="33">
        <v>2.653</v>
      </c>
      <c r="AB6810" s="35" t="s">
        <v>8088</v>
      </c>
      <c r="AD6810" s="33">
        <v>1.7812999999999999</v>
      </c>
      <c r="AE6810" s="35" t="s">
        <v>8088</v>
      </c>
      <c r="AG6810" s="33">
        <v>0</v>
      </c>
      <c r="AH6810" s="35" t="s">
        <v>8088</v>
      </c>
      <c r="AJ6810" s="33">
        <v>0</v>
      </c>
      <c r="AK6810" s="35" t="s">
        <v>8088</v>
      </c>
      <c r="AM6810" s="33">
        <v>0</v>
      </c>
      <c r="AN6810" s="35" t="s">
        <v>8088</v>
      </c>
      <c r="AP6810" s="33">
        <v>0</v>
      </c>
      <c r="AQ6810" s="35" t="s">
        <v>8088</v>
      </c>
      <c r="AS6810" s="33">
        <v>0</v>
      </c>
      <c r="AT6810" s="35" t="s">
        <v>8088</v>
      </c>
      <c r="AV6810" s="33">
        <v>0</v>
      </c>
      <c r="AW6810" s="35" t="s">
        <v>8088</v>
      </c>
      <c r="AY6810" s="33">
        <v>0</v>
      </c>
      <c r="AZ6810" s="35" t="s">
        <v>8088</v>
      </c>
      <c r="BB6810" s="33">
        <v>0</v>
      </c>
      <c r="BC6810" s="35" t="s">
        <v>8088</v>
      </c>
      <c r="BE6810" s="33">
        <v>0</v>
      </c>
      <c r="BF6810" s="35" t="s">
        <v>8088</v>
      </c>
      <c r="BH6810" s="33">
        <v>3.1762649999999999</v>
      </c>
      <c r="BI6810" s="35" t="s">
        <v>8088</v>
      </c>
      <c r="BK6810" s="33">
        <v>3.1762649999999999</v>
      </c>
      <c r="BL6810" s="35" t="s">
        <v>8088</v>
      </c>
      <c r="BN6810" s="33">
        <f>_xlfn.XLOOKUP(E6810,'[2]Charge Level Data'!$E:$E,'[2]Charge Level Data'!$BN:$BN,"N/A")</f>
        <v>3.1762649999999999</v>
      </c>
      <c r="BO6810" s="35" t="s">
        <v>8088</v>
      </c>
      <c r="BQ6810" s="33">
        <v>3.0699000000000001</v>
      </c>
      <c r="BR6810" s="35" t="s">
        <v>8088</v>
      </c>
    </row>
    <row r="6811" spans="1:70" x14ac:dyDescent="0.3">
      <c r="A6811">
        <v>13449534</v>
      </c>
      <c r="B6811" t="s">
        <v>673</v>
      </c>
      <c r="C6811" s="33">
        <v>18.7</v>
      </c>
      <c r="D6811">
        <v>636</v>
      </c>
      <c r="E6811" t="s">
        <v>8053</v>
      </c>
      <c r="F6811">
        <v>55566840301</v>
      </c>
      <c r="L6811" s="33">
        <v>17.588856800000002</v>
      </c>
      <c r="M6811" s="35" t="s">
        <v>8088</v>
      </c>
      <c r="O6811" s="33">
        <v>18.288638800000001</v>
      </c>
      <c r="P6811" s="35" t="s">
        <v>8088</v>
      </c>
      <c r="R6811" s="33">
        <v>16.349313600000002</v>
      </c>
      <c r="S6811" s="35" t="s">
        <v>8088</v>
      </c>
      <c r="U6811" s="33">
        <v>2.52</v>
      </c>
      <c r="V6811" s="35" t="s">
        <v>8088</v>
      </c>
      <c r="X6811" s="33">
        <v>12.53</v>
      </c>
      <c r="Y6811" s="35" t="s">
        <v>8088</v>
      </c>
      <c r="AA6811" s="33">
        <v>2.52</v>
      </c>
      <c r="AB6811" s="35" t="s">
        <v>8088</v>
      </c>
      <c r="AD6811" s="33">
        <v>1.6919999999999999</v>
      </c>
      <c r="AE6811" s="35" t="s">
        <v>8088</v>
      </c>
      <c r="AG6811" s="33">
        <v>4.12</v>
      </c>
      <c r="AH6811" s="35" t="s">
        <v>8088</v>
      </c>
      <c r="AJ6811" s="33">
        <v>4.12</v>
      </c>
      <c r="AK6811" s="35" t="s">
        <v>8088</v>
      </c>
      <c r="AM6811" s="33">
        <v>4.12</v>
      </c>
      <c r="AN6811" s="35" t="s">
        <v>8088</v>
      </c>
      <c r="AP6811" s="33">
        <v>4.12</v>
      </c>
      <c r="AQ6811" s="35" t="s">
        <v>8088</v>
      </c>
      <c r="AS6811" s="33">
        <v>4.12</v>
      </c>
      <c r="AT6811" s="35" t="s">
        <v>8088</v>
      </c>
      <c r="AV6811" s="33">
        <v>4.12</v>
      </c>
      <c r="AW6811" s="35" t="s">
        <v>8088</v>
      </c>
      <c r="AY6811" s="33">
        <v>4.12</v>
      </c>
      <c r="AZ6811" s="35" t="s">
        <v>8088</v>
      </c>
      <c r="BB6811" s="33">
        <v>0</v>
      </c>
      <c r="BC6811" s="35" t="s">
        <v>8088</v>
      </c>
      <c r="BE6811" s="33">
        <v>0</v>
      </c>
      <c r="BF6811" s="35" t="s">
        <v>8088</v>
      </c>
      <c r="BH6811" s="33">
        <v>25.226747999999997</v>
      </c>
      <c r="BI6811" s="35" t="s">
        <v>8088</v>
      </c>
      <c r="BK6811" s="33">
        <v>25.226747999999997</v>
      </c>
      <c r="BL6811" s="35" t="s">
        <v>8088</v>
      </c>
      <c r="BN6811" s="33">
        <f>_xlfn.XLOOKUP(E6811,'[2]Charge Level Data'!$E:$E,'[2]Charge Level Data'!$BN:$BN,"N/A")</f>
        <v>25.226747999999997</v>
      </c>
      <c r="BO6811" s="35" t="s">
        <v>8088</v>
      </c>
      <c r="BQ6811" s="33">
        <v>2.9160000000000004</v>
      </c>
      <c r="BR6811" s="35" t="s">
        <v>8088</v>
      </c>
    </row>
    <row r="6812" spans="1:70" x14ac:dyDescent="0.3">
      <c r="A6812">
        <v>7906899</v>
      </c>
      <c r="B6812" t="s">
        <v>2798</v>
      </c>
      <c r="C6812" s="33">
        <v>18.7</v>
      </c>
      <c r="D6812">
        <v>636</v>
      </c>
      <c r="E6812" t="s">
        <v>8053</v>
      </c>
      <c r="L6812" s="33">
        <v>17.588856800000002</v>
      </c>
      <c r="M6812" s="35" t="s">
        <v>8088</v>
      </c>
      <c r="O6812" s="33">
        <v>18.288638800000001</v>
      </c>
      <c r="P6812" s="35" t="s">
        <v>8088</v>
      </c>
      <c r="R6812" s="33">
        <v>16.349313600000002</v>
      </c>
      <c r="S6812" s="35" t="s">
        <v>8088</v>
      </c>
      <c r="U6812" s="33">
        <v>2.52</v>
      </c>
      <c r="V6812" s="35" t="s">
        <v>8088</v>
      </c>
      <c r="X6812" s="33">
        <v>12.53</v>
      </c>
      <c r="Y6812" s="35" t="s">
        <v>8088</v>
      </c>
      <c r="AA6812" s="33">
        <v>2.52</v>
      </c>
      <c r="AB6812" s="35" t="s">
        <v>8088</v>
      </c>
      <c r="AD6812" s="33">
        <v>1.6919999999999999</v>
      </c>
      <c r="AE6812" s="35" t="s">
        <v>8088</v>
      </c>
      <c r="AG6812" s="33">
        <v>4.12</v>
      </c>
      <c r="AH6812" s="35" t="s">
        <v>8088</v>
      </c>
      <c r="AJ6812" s="33">
        <v>4.12</v>
      </c>
      <c r="AK6812" s="35" t="s">
        <v>8088</v>
      </c>
      <c r="AM6812" s="33">
        <v>4.12</v>
      </c>
      <c r="AN6812" s="35" t="s">
        <v>8088</v>
      </c>
      <c r="AP6812" s="33">
        <v>4.12</v>
      </c>
      <c r="AQ6812" s="35" t="s">
        <v>8088</v>
      </c>
      <c r="AS6812" s="33">
        <v>4.12</v>
      </c>
      <c r="AT6812" s="35" t="s">
        <v>8088</v>
      </c>
      <c r="AV6812" s="33">
        <v>4.12</v>
      </c>
      <c r="AW6812" s="35" t="s">
        <v>8088</v>
      </c>
      <c r="AY6812" s="33">
        <v>4.12</v>
      </c>
      <c r="AZ6812" s="35" t="s">
        <v>8088</v>
      </c>
      <c r="BB6812" s="33">
        <v>0</v>
      </c>
      <c r="BC6812" s="35" t="s">
        <v>8088</v>
      </c>
      <c r="BE6812" s="33">
        <v>0</v>
      </c>
      <c r="BF6812" s="35" t="s">
        <v>8088</v>
      </c>
      <c r="BH6812" s="33">
        <v>25.226747999999997</v>
      </c>
      <c r="BI6812" s="35" t="s">
        <v>8088</v>
      </c>
      <c r="BK6812" s="33">
        <v>25.226747999999997</v>
      </c>
      <c r="BL6812" s="35" t="s">
        <v>8088</v>
      </c>
      <c r="BN6812" s="33">
        <f>_xlfn.XLOOKUP(E6812,'[2]Charge Level Data'!$E:$E,'[2]Charge Level Data'!$BN:$BN,"N/A")</f>
        <v>25.226747999999997</v>
      </c>
      <c r="BO6812" s="35" t="s">
        <v>8088</v>
      </c>
      <c r="BQ6812" s="33">
        <v>2.9160000000000004</v>
      </c>
      <c r="BR6812" s="35" t="s">
        <v>8088</v>
      </c>
    </row>
    <row r="6813" spans="1:70" x14ac:dyDescent="0.3">
      <c r="A6813">
        <v>13451999</v>
      </c>
      <c r="B6813" t="s">
        <v>743</v>
      </c>
      <c r="C6813" s="33">
        <v>18.3</v>
      </c>
      <c r="D6813">
        <v>636</v>
      </c>
      <c r="E6813" t="s">
        <v>8054</v>
      </c>
      <c r="F6813">
        <v>143955401</v>
      </c>
      <c r="L6813" s="33" t="s">
        <v>8089</v>
      </c>
      <c r="M6813" s="35" t="s">
        <v>8088</v>
      </c>
      <c r="O6813" s="33" t="s">
        <v>8089</v>
      </c>
      <c r="P6813" s="35" t="s">
        <v>8088</v>
      </c>
      <c r="R6813" s="33" t="s">
        <v>8089</v>
      </c>
      <c r="S6813" s="35" t="s">
        <v>8088</v>
      </c>
      <c r="U6813" s="33" t="s">
        <v>8089</v>
      </c>
      <c r="V6813" s="35" t="s">
        <v>8088</v>
      </c>
      <c r="X6813" s="33" t="s">
        <v>8089</v>
      </c>
      <c r="Y6813" s="35" t="s">
        <v>8088</v>
      </c>
      <c r="AA6813" s="33" t="s">
        <v>8089</v>
      </c>
      <c r="AB6813" s="35" t="s">
        <v>8088</v>
      </c>
      <c r="AD6813" s="33" t="s">
        <v>8089</v>
      </c>
      <c r="AE6813" s="35" t="s">
        <v>8088</v>
      </c>
      <c r="AG6813" s="33" t="s">
        <v>8089</v>
      </c>
      <c r="AH6813" s="35" t="s">
        <v>8088</v>
      </c>
      <c r="AJ6813" s="33" t="s">
        <v>8089</v>
      </c>
      <c r="AK6813" s="35" t="s">
        <v>8088</v>
      </c>
      <c r="AM6813" s="33" t="s">
        <v>8089</v>
      </c>
      <c r="AN6813" s="35" t="s">
        <v>8088</v>
      </c>
      <c r="AP6813" s="33" t="s">
        <v>8089</v>
      </c>
      <c r="AQ6813" s="35" t="s">
        <v>8088</v>
      </c>
      <c r="AS6813" s="33" t="s">
        <v>8089</v>
      </c>
      <c r="AT6813" s="35" t="s">
        <v>8088</v>
      </c>
      <c r="AV6813" s="33" t="s">
        <v>8089</v>
      </c>
      <c r="AW6813" s="35" t="s">
        <v>8088</v>
      </c>
      <c r="AY6813" s="33" t="s">
        <v>8089</v>
      </c>
      <c r="AZ6813" s="35" t="s">
        <v>8088</v>
      </c>
      <c r="BB6813" s="33" t="s">
        <v>8089</v>
      </c>
      <c r="BC6813" s="35" t="s">
        <v>8088</v>
      </c>
      <c r="BE6813" s="33" t="s">
        <v>8089</v>
      </c>
      <c r="BF6813" s="35" t="s">
        <v>8088</v>
      </c>
      <c r="BH6813" s="33" t="s">
        <v>8089</v>
      </c>
      <c r="BI6813" s="35" t="s">
        <v>8088</v>
      </c>
      <c r="BK6813" s="33" t="s">
        <v>8089</v>
      </c>
      <c r="BL6813" s="35" t="s">
        <v>8088</v>
      </c>
      <c r="BN6813" s="33" t="str">
        <f>_xlfn.XLOOKUP(E6813,'[2]Charge Level Data'!$E:$E,'[2]Charge Level Data'!$BN:$BN,"N/A")</f>
        <v>N/A</v>
      </c>
      <c r="BO6813" s="35" t="s">
        <v>8088</v>
      </c>
      <c r="BQ6813" s="33" t="s">
        <v>8089</v>
      </c>
      <c r="BR6813" s="35" t="s">
        <v>8088</v>
      </c>
    </row>
    <row r="6814" spans="1:70" x14ac:dyDescent="0.3">
      <c r="A6814">
        <v>13449533</v>
      </c>
      <c r="B6814" t="s">
        <v>674</v>
      </c>
      <c r="C6814" s="33">
        <v>18</v>
      </c>
      <c r="D6814">
        <v>636</v>
      </c>
      <c r="E6814" t="s">
        <v>8053</v>
      </c>
      <c r="F6814">
        <v>55566830301</v>
      </c>
      <c r="L6814" s="33">
        <v>17.588856800000002</v>
      </c>
      <c r="M6814" s="35" t="s">
        <v>8088</v>
      </c>
      <c r="O6814" s="33">
        <v>18.288638800000001</v>
      </c>
      <c r="P6814" s="35" t="s">
        <v>8088</v>
      </c>
      <c r="R6814" s="33">
        <v>16.349313600000002</v>
      </c>
      <c r="S6814" s="35" t="s">
        <v>8088</v>
      </c>
      <c r="U6814" s="33">
        <v>2.52</v>
      </c>
      <c r="V6814" s="35" t="s">
        <v>8088</v>
      </c>
      <c r="X6814" s="33">
        <v>12.53</v>
      </c>
      <c r="Y6814" s="35" t="s">
        <v>8088</v>
      </c>
      <c r="AA6814" s="33">
        <v>2.52</v>
      </c>
      <c r="AB6814" s="35" t="s">
        <v>8088</v>
      </c>
      <c r="AD6814" s="33">
        <v>1.6919999999999999</v>
      </c>
      <c r="AE6814" s="35" t="s">
        <v>8088</v>
      </c>
      <c r="AG6814" s="33">
        <v>4.12</v>
      </c>
      <c r="AH6814" s="35" t="s">
        <v>8088</v>
      </c>
      <c r="AJ6814" s="33">
        <v>4.12</v>
      </c>
      <c r="AK6814" s="35" t="s">
        <v>8088</v>
      </c>
      <c r="AM6814" s="33">
        <v>4.12</v>
      </c>
      <c r="AN6814" s="35" t="s">
        <v>8088</v>
      </c>
      <c r="AP6814" s="33">
        <v>4.12</v>
      </c>
      <c r="AQ6814" s="35" t="s">
        <v>8088</v>
      </c>
      <c r="AS6814" s="33">
        <v>4.12</v>
      </c>
      <c r="AT6814" s="35" t="s">
        <v>8088</v>
      </c>
      <c r="AV6814" s="33">
        <v>4.12</v>
      </c>
      <c r="AW6814" s="35" t="s">
        <v>8088</v>
      </c>
      <c r="AY6814" s="33">
        <v>4.12</v>
      </c>
      <c r="AZ6814" s="35" t="s">
        <v>8088</v>
      </c>
      <c r="BB6814" s="33">
        <v>0</v>
      </c>
      <c r="BC6814" s="35" t="s">
        <v>8088</v>
      </c>
      <c r="BE6814" s="33">
        <v>0</v>
      </c>
      <c r="BF6814" s="35" t="s">
        <v>8088</v>
      </c>
      <c r="BH6814" s="33">
        <v>25.226747999999997</v>
      </c>
      <c r="BI6814" s="35" t="s">
        <v>8088</v>
      </c>
      <c r="BK6814" s="33">
        <v>25.226747999999997</v>
      </c>
      <c r="BL6814" s="35" t="s">
        <v>8088</v>
      </c>
      <c r="BN6814" s="33">
        <f>_xlfn.XLOOKUP(E6814,'[2]Charge Level Data'!$E:$E,'[2]Charge Level Data'!$BN:$BN,"N/A")</f>
        <v>25.226747999999997</v>
      </c>
      <c r="BO6814" s="35" t="s">
        <v>8088</v>
      </c>
      <c r="BQ6814" s="33">
        <v>2.9160000000000004</v>
      </c>
      <c r="BR6814" s="35" t="s">
        <v>8088</v>
      </c>
    </row>
    <row r="6815" spans="1:70" x14ac:dyDescent="0.3">
      <c r="A6815">
        <v>8616122</v>
      </c>
      <c r="B6815" t="s">
        <v>2738</v>
      </c>
      <c r="C6815" s="33">
        <v>17.87</v>
      </c>
      <c r="D6815">
        <v>636</v>
      </c>
      <c r="E6815" t="s">
        <v>8031</v>
      </c>
      <c r="F6815">
        <v>70121146302</v>
      </c>
      <c r="L6815" s="33">
        <v>68.220857199999998</v>
      </c>
      <c r="M6815" s="35" t="s">
        <v>8088</v>
      </c>
      <c r="O6815" s="33">
        <v>70.935060200000009</v>
      </c>
      <c r="P6815" s="35" t="s">
        <v>8088</v>
      </c>
      <c r="R6815" s="33">
        <v>63.413114400000005</v>
      </c>
      <c r="S6815" s="35" t="s">
        <v>8088</v>
      </c>
      <c r="U6815" s="33">
        <v>7.0069999999999997</v>
      </c>
      <c r="V6815" s="35" t="s">
        <v>8088</v>
      </c>
      <c r="X6815" s="33">
        <v>358.89</v>
      </c>
      <c r="Y6815" s="35" t="s">
        <v>8088</v>
      </c>
      <c r="AA6815" s="33">
        <v>7.0069999999999997</v>
      </c>
      <c r="AB6815" s="35" t="s">
        <v>8088</v>
      </c>
      <c r="AD6815" s="33">
        <v>4.7046999999999999</v>
      </c>
      <c r="AE6815" s="35" t="s">
        <v>8088</v>
      </c>
      <c r="AG6815" s="33">
        <v>15.98</v>
      </c>
      <c r="AH6815" s="35" t="s">
        <v>8088</v>
      </c>
      <c r="AJ6815" s="33">
        <v>15.98</v>
      </c>
      <c r="AK6815" s="35" t="s">
        <v>8088</v>
      </c>
      <c r="AM6815" s="33">
        <v>15.98</v>
      </c>
      <c r="AN6815" s="35" t="s">
        <v>8088</v>
      </c>
      <c r="AP6815" s="33">
        <v>15.98</v>
      </c>
      <c r="AQ6815" s="35" t="s">
        <v>8088</v>
      </c>
      <c r="AS6815" s="33">
        <v>15.98</v>
      </c>
      <c r="AT6815" s="35" t="s">
        <v>8088</v>
      </c>
      <c r="AV6815" s="33">
        <v>15.98</v>
      </c>
      <c r="AW6815" s="35" t="s">
        <v>8088</v>
      </c>
      <c r="AY6815" s="33">
        <v>15.98</v>
      </c>
      <c r="AZ6815" s="35" t="s">
        <v>8088</v>
      </c>
      <c r="BB6815" s="33">
        <v>0</v>
      </c>
      <c r="BC6815" s="35" t="s">
        <v>8088</v>
      </c>
      <c r="BE6815" s="33">
        <v>0</v>
      </c>
      <c r="BF6815" s="35" t="s">
        <v>8088</v>
      </c>
      <c r="BH6815" s="33">
        <v>120.11520899999999</v>
      </c>
      <c r="BI6815" s="35" t="s">
        <v>8088</v>
      </c>
      <c r="BK6815" s="33">
        <v>120.11520899999999</v>
      </c>
      <c r="BL6815" s="35" t="s">
        <v>8088</v>
      </c>
      <c r="BN6815" s="33">
        <f>_xlfn.XLOOKUP(E6815,'[2]Charge Level Data'!$E:$E,'[2]Charge Level Data'!$BN:$BN,"N/A")</f>
        <v>120.11520899999999</v>
      </c>
      <c r="BO6815" s="35" t="s">
        <v>8088</v>
      </c>
      <c r="BQ6815" s="33">
        <v>8.1081000000000003</v>
      </c>
      <c r="BR6815" s="35" t="s">
        <v>8088</v>
      </c>
    </row>
    <row r="6816" spans="1:70" x14ac:dyDescent="0.3">
      <c r="A6816">
        <v>13648268</v>
      </c>
      <c r="B6816" t="s">
        <v>598</v>
      </c>
      <c r="C6816" s="33">
        <v>17.59</v>
      </c>
      <c r="D6816">
        <v>636</v>
      </c>
      <c r="E6816" t="s">
        <v>8055</v>
      </c>
      <c r="F6816">
        <v>16729028811</v>
      </c>
      <c r="L6816" s="33">
        <v>0</v>
      </c>
      <c r="M6816" s="35" t="s">
        <v>8088</v>
      </c>
      <c r="O6816" s="33">
        <v>0</v>
      </c>
      <c r="P6816" s="35" t="s">
        <v>8088</v>
      </c>
      <c r="R6816" s="33">
        <v>0</v>
      </c>
      <c r="S6816" s="35" t="s">
        <v>8088</v>
      </c>
      <c r="U6816" s="33">
        <v>2.4219999999999997</v>
      </c>
      <c r="V6816" s="35" t="s">
        <v>8088</v>
      </c>
      <c r="X6816" s="33">
        <v>9.1</v>
      </c>
      <c r="Y6816" s="35" t="s">
        <v>8088</v>
      </c>
      <c r="AA6816" s="33">
        <v>2.4219999999999997</v>
      </c>
      <c r="AB6816" s="35" t="s">
        <v>8088</v>
      </c>
      <c r="AD6816" s="33">
        <v>1.6261999999999999</v>
      </c>
      <c r="AE6816" s="35" t="s">
        <v>8088</v>
      </c>
      <c r="AG6816" s="33">
        <v>0</v>
      </c>
      <c r="AH6816" s="35" t="s">
        <v>8088</v>
      </c>
      <c r="AJ6816" s="33">
        <v>0</v>
      </c>
      <c r="AK6816" s="35" t="s">
        <v>8088</v>
      </c>
      <c r="AM6816" s="33">
        <v>0</v>
      </c>
      <c r="AN6816" s="35" t="s">
        <v>8088</v>
      </c>
      <c r="AP6816" s="33">
        <v>0</v>
      </c>
      <c r="AQ6816" s="35" t="s">
        <v>8088</v>
      </c>
      <c r="AS6816" s="33">
        <v>0</v>
      </c>
      <c r="AT6816" s="35" t="s">
        <v>8088</v>
      </c>
      <c r="AV6816" s="33">
        <v>0</v>
      </c>
      <c r="AW6816" s="35" t="s">
        <v>8088</v>
      </c>
      <c r="AY6816" s="33">
        <v>0</v>
      </c>
      <c r="AZ6816" s="35" t="s">
        <v>8088</v>
      </c>
      <c r="BB6816" s="33">
        <v>0</v>
      </c>
      <c r="BC6816" s="35" t="s">
        <v>8088</v>
      </c>
      <c r="BE6816" s="33">
        <v>0</v>
      </c>
      <c r="BF6816" s="35" t="s">
        <v>8088</v>
      </c>
      <c r="BH6816" s="33">
        <v>1.0019969999999998</v>
      </c>
      <c r="BI6816" s="35" t="s">
        <v>8088</v>
      </c>
      <c r="BK6816" s="33">
        <v>1.0019969999999998</v>
      </c>
      <c r="BL6816" s="35" t="s">
        <v>8088</v>
      </c>
      <c r="BN6816" s="33">
        <f>_xlfn.XLOOKUP(E6816,'[2]Charge Level Data'!$E:$E,'[2]Charge Level Data'!$BN:$BN,"N/A")</f>
        <v>1.0019969999999998</v>
      </c>
      <c r="BO6816" s="35" t="s">
        <v>8088</v>
      </c>
      <c r="BQ6816" s="33">
        <v>2.8026</v>
      </c>
      <c r="BR6816" s="35" t="s">
        <v>8088</v>
      </c>
    </row>
    <row r="6817" spans="1:70" x14ac:dyDescent="0.3">
      <c r="A6817">
        <v>13450286</v>
      </c>
      <c r="B6817" t="s">
        <v>742</v>
      </c>
      <c r="C6817" s="33">
        <v>17.5</v>
      </c>
      <c r="D6817">
        <v>636</v>
      </c>
      <c r="E6817" t="s">
        <v>8032</v>
      </c>
      <c r="F6817">
        <v>25021081530</v>
      </c>
      <c r="L6817" s="33">
        <v>0</v>
      </c>
      <c r="M6817" s="35" t="s">
        <v>8088</v>
      </c>
      <c r="O6817" s="33">
        <v>0</v>
      </c>
      <c r="P6817" s="35" t="s">
        <v>8088</v>
      </c>
      <c r="R6817" s="33">
        <v>0</v>
      </c>
      <c r="S6817" s="35" t="s">
        <v>8088</v>
      </c>
      <c r="U6817" s="33">
        <v>3.29</v>
      </c>
      <c r="V6817" s="35" t="s">
        <v>8088</v>
      </c>
      <c r="X6817" s="33">
        <v>4.4000000000000004</v>
      </c>
      <c r="Y6817" s="35" t="s">
        <v>8088</v>
      </c>
      <c r="AA6817" s="33">
        <v>3.29</v>
      </c>
      <c r="AB6817" s="35" t="s">
        <v>8088</v>
      </c>
      <c r="AD6817" s="33">
        <v>2.2090000000000001</v>
      </c>
      <c r="AE6817" s="35" t="s">
        <v>8088</v>
      </c>
      <c r="AG6817" s="33">
        <v>0</v>
      </c>
      <c r="AH6817" s="35" t="s">
        <v>8088</v>
      </c>
      <c r="AJ6817" s="33">
        <v>0</v>
      </c>
      <c r="AK6817" s="35" t="s">
        <v>8088</v>
      </c>
      <c r="AM6817" s="33">
        <v>0</v>
      </c>
      <c r="AN6817" s="35" t="s">
        <v>8088</v>
      </c>
      <c r="AP6817" s="33">
        <v>0</v>
      </c>
      <c r="AQ6817" s="35" t="s">
        <v>8088</v>
      </c>
      <c r="AS6817" s="33">
        <v>0</v>
      </c>
      <c r="AT6817" s="35" t="s">
        <v>8088</v>
      </c>
      <c r="AV6817" s="33">
        <v>0</v>
      </c>
      <c r="AW6817" s="35" t="s">
        <v>8088</v>
      </c>
      <c r="AY6817" s="33">
        <v>0</v>
      </c>
      <c r="AZ6817" s="35" t="s">
        <v>8088</v>
      </c>
      <c r="BB6817" s="33">
        <v>0</v>
      </c>
      <c r="BC6817" s="35" t="s">
        <v>8088</v>
      </c>
      <c r="BE6817" s="33">
        <v>0</v>
      </c>
      <c r="BF6817" s="35" t="s">
        <v>8088</v>
      </c>
      <c r="BH6817" s="33">
        <v>1.0019969999999998</v>
      </c>
      <c r="BI6817" s="35" t="s">
        <v>8088</v>
      </c>
      <c r="BK6817" s="33">
        <v>1.0019969999999998</v>
      </c>
      <c r="BL6817" s="35" t="s">
        <v>8088</v>
      </c>
      <c r="BN6817" s="33">
        <f>_xlfn.XLOOKUP(E6817,'[2]Charge Level Data'!$E:$E,'[2]Charge Level Data'!$BN:$BN,"N/A")</f>
        <v>1.0019969999999998</v>
      </c>
      <c r="BO6817" s="35" t="s">
        <v>8088</v>
      </c>
      <c r="BQ6817" s="33">
        <v>3.8070000000000004</v>
      </c>
      <c r="BR6817" s="35" t="s">
        <v>8088</v>
      </c>
    </row>
    <row r="6818" spans="1:70" x14ac:dyDescent="0.3">
      <c r="A6818">
        <v>12593112</v>
      </c>
      <c r="B6818" t="s">
        <v>233</v>
      </c>
      <c r="C6818" s="33">
        <v>17.5</v>
      </c>
      <c r="D6818">
        <v>510</v>
      </c>
      <c r="E6818">
        <v>90772</v>
      </c>
      <c r="L6818" s="33" t="s">
        <v>8089</v>
      </c>
      <c r="M6818" s="35" t="s">
        <v>8088</v>
      </c>
      <c r="O6818" s="33" t="s">
        <v>8089</v>
      </c>
      <c r="P6818" s="35" t="s">
        <v>8088</v>
      </c>
      <c r="R6818" s="33" t="s">
        <v>8089</v>
      </c>
      <c r="S6818" s="35" t="s">
        <v>8088</v>
      </c>
      <c r="U6818" s="33" t="s">
        <v>8089</v>
      </c>
      <c r="V6818" s="35" t="s">
        <v>8088</v>
      </c>
      <c r="X6818" s="33" t="s">
        <v>8089</v>
      </c>
      <c r="Y6818" s="35" t="s">
        <v>8088</v>
      </c>
      <c r="AA6818" s="33" t="s">
        <v>8089</v>
      </c>
      <c r="AB6818" s="35" t="s">
        <v>8088</v>
      </c>
      <c r="AD6818" s="33" t="s">
        <v>8089</v>
      </c>
      <c r="AE6818" s="35" t="s">
        <v>8088</v>
      </c>
      <c r="AG6818" s="33" t="s">
        <v>8089</v>
      </c>
      <c r="AH6818" s="35" t="s">
        <v>8088</v>
      </c>
      <c r="AJ6818" s="33" t="s">
        <v>8089</v>
      </c>
      <c r="AK6818" s="35" t="s">
        <v>8088</v>
      </c>
      <c r="AM6818" s="33" t="s">
        <v>8089</v>
      </c>
      <c r="AN6818" s="35" t="s">
        <v>8088</v>
      </c>
      <c r="AP6818" s="33" t="s">
        <v>8089</v>
      </c>
      <c r="AQ6818" s="35" t="s">
        <v>8088</v>
      </c>
      <c r="AS6818" s="33" t="s">
        <v>8089</v>
      </c>
      <c r="AT6818" s="35" t="s">
        <v>8088</v>
      </c>
      <c r="AV6818" s="33" t="s">
        <v>8089</v>
      </c>
      <c r="AW6818" s="35" t="s">
        <v>8088</v>
      </c>
      <c r="AY6818" s="33" t="s">
        <v>8089</v>
      </c>
      <c r="AZ6818" s="35" t="s">
        <v>8088</v>
      </c>
      <c r="BB6818" s="33" t="s">
        <v>8089</v>
      </c>
      <c r="BC6818" s="35" t="s">
        <v>8088</v>
      </c>
      <c r="BE6818" s="33" t="s">
        <v>8089</v>
      </c>
      <c r="BF6818" s="35" t="s">
        <v>8088</v>
      </c>
      <c r="BH6818" s="33" t="s">
        <v>8089</v>
      </c>
      <c r="BI6818" s="35" t="s">
        <v>8088</v>
      </c>
      <c r="BK6818" s="33" t="s">
        <v>8089</v>
      </c>
      <c r="BL6818" s="35" t="s">
        <v>8088</v>
      </c>
      <c r="BN6818" s="33" t="str">
        <f>_xlfn.XLOOKUP(E6818,'[2]Charge Level Data'!$E:$E,'[2]Charge Level Data'!$BN:$BN,"N/A")</f>
        <v>N/A</v>
      </c>
      <c r="BO6818" s="35" t="s">
        <v>8088</v>
      </c>
      <c r="BQ6818" s="33" t="s">
        <v>8089</v>
      </c>
      <c r="BR6818" s="35" t="s">
        <v>8088</v>
      </c>
    </row>
    <row r="6819" spans="1:70" x14ac:dyDescent="0.3">
      <c r="A6819">
        <v>13439385</v>
      </c>
      <c r="B6819" t="s">
        <v>580</v>
      </c>
      <c r="C6819" s="33">
        <v>17.3</v>
      </c>
      <c r="D6819">
        <v>636</v>
      </c>
      <c r="E6819" t="s">
        <v>8055</v>
      </c>
      <c r="F6819">
        <v>703574811</v>
      </c>
      <c r="L6819" s="33">
        <v>0</v>
      </c>
      <c r="M6819" s="35" t="s">
        <v>8088</v>
      </c>
      <c r="O6819" s="33">
        <v>0</v>
      </c>
      <c r="P6819" s="35" t="s">
        <v>8088</v>
      </c>
      <c r="R6819" s="33">
        <v>0</v>
      </c>
      <c r="S6819" s="35" t="s">
        <v>8088</v>
      </c>
      <c r="U6819" s="33">
        <v>2.4219999999999997</v>
      </c>
      <c r="V6819" s="35" t="s">
        <v>8088</v>
      </c>
      <c r="X6819" s="33">
        <v>9.1</v>
      </c>
      <c r="Y6819" s="35" t="s">
        <v>8088</v>
      </c>
      <c r="AA6819" s="33">
        <v>2.4219999999999997</v>
      </c>
      <c r="AB6819" s="35" t="s">
        <v>8088</v>
      </c>
      <c r="AD6819" s="33">
        <v>1.6261999999999999</v>
      </c>
      <c r="AE6819" s="35" t="s">
        <v>8088</v>
      </c>
      <c r="AG6819" s="33">
        <v>0</v>
      </c>
      <c r="AH6819" s="35" t="s">
        <v>8088</v>
      </c>
      <c r="AJ6819" s="33">
        <v>0</v>
      </c>
      <c r="AK6819" s="35" t="s">
        <v>8088</v>
      </c>
      <c r="AM6819" s="33">
        <v>0</v>
      </c>
      <c r="AN6819" s="35" t="s">
        <v>8088</v>
      </c>
      <c r="AP6819" s="33">
        <v>0</v>
      </c>
      <c r="AQ6819" s="35" t="s">
        <v>8088</v>
      </c>
      <c r="AS6819" s="33">
        <v>0</v>
      </c>
      <c r="AT6819" s="35" t="s">
        <v>8088</v>
      </c>
      <c r="AV6819" s="33">
        <v>0</v>
      </c>
      <c r="AW6819" s="35" t="s">
        <v>8088</v>
      </c>
      <c r="AY6819" s="33">
        <v>0</v>
      </c>
      <c r="AZ6819" s="35" t="s">
        <v>8088</v>
      </c>
      <c r="BB6819" s="33">
        <v>0</v>
      </c>
      <c r="BC6819" s="35" t="s">
        <v>8088</v>
      </c>
      <c r="BE6819" s="33">
        <v>0</v>
      </c>
      <c r="BF6819" s="35" t="s">
        <v>8088</v>
      </c>
      <c r="BH6819" s="33">
        <v>1.0019969999999998</v>
      </c>
      <c r="BI6819" s="35" t="s">
        <v>8088</v>
      </c>
      <c r="BK6819" s="33">
        <v>1.0019969999999998</v>
      </c>
      <c r="BL6819" s="35" t="s">
        <v>8088</v>
      </c>
      <c r="BN6819" s="33">
        <f>_xlfn.XLOOKUP(E6819,'[2]Charge Level Data'!$E:$E,'[2]Charge Level Data'!$BN:$BN,"N/A")</f>
        <v>1.0019969999999998</v>
      </c>
      <c r="BO6819" s="35" t="s">
        <v>8088</v>
      </c>
      <c r="BQ6819" s="33">
        <v>2.8026</v>
      </c>
      <c r="BR6819" s="35" t="s">
        <v>8088</v>
      </c>
    </row>
    <row r="6820" spans="1:70" x14ac:dyDescent="0.3">
      <c r="A6820">
        <v>13439384</v>
      </c>
      <c r="B6820" t="s">
        <v>581</v>
      </c>
      <c r="C6820" s="33">
        <v>17.3</v>
      </c>
      <c r="D6820">
        <v>636</v>
      </c>
      <c r="E6820" t="s">
        <v>8055</v>
      </c>
      <c r="F6820">
        <v>63323010351</v>
      </c>
      <c r="L6820" s="33">
        <v>0</v>
      </c>
      <c r="M6820" s="35" t="s">
        <v>8088</v>
      </c>
      <c r="O6820" s="33">
        <v>0</v>
      </c>
      <c r="P6820" s="35" t="s">
        <v>8088</v>
      </c>
      <c r="R6820" s="33">
        <v>0</v>
      </c>
      <c r="S6820" s="35" t="s">
        <v>8088</v>
      </c>
      <c r="U6820" s="33">
        <v>2.4219999999999997</v>
      </c>
      <c r="V6820" s="35" t="s">
        <v>8088</v>
      </c>
      <c r="X6820" s="33">
        <v>9.1</v>
      </c>
      <c r="Y6820" s="35" t="s">
        <v>8088</v>
      </c>
      <c r="AA6820" s="33">
        <v>2.4219999999999997</v>
      </c>
      <c r="AB6820" s="35" t="s">
        <v>8088</v>
      </c>
      <c r="AD6820" s="33">
        <v>1.6261999999999999</v>
      </c>
      <c r="AE6820" s="35" t="s">
        <v>8088</v>
      </c>
      <c r="AG6820" s="33">
        <v>0</v>
      </c>
      <c r="AH6820" s="35" t="s">
        <v>8088</v>
      </c>
      <c r="AJ6820" s="33">
        <v>0</v>
      </c>
      <c r="AK6820" s="35" t="s">
        <v>8088</v>
      </c>
      <c r="AM6820" s="33">
        <v>0</v>
      </c>
      <c r="AN6820" s="35" t="s">
        <v>8088</v>
      </c>
      <c r="AP6820" s="33">
        <v>0</v>
      </c>
      <c r="AQ6820" s="35" t="s">
        <v>8088</v>
      </c>
      <c r="AS6820" s="33">
        <v>0</v>
      </c>
      <c r="AT6820" s="35" t="s">
        <v>8088</v>
      </c>
      <c r="AV6820" s="33">
        <v>0</v>
      </c>
      <c r="AW6820" s="35" t="s">
        <v>8088</v>
      </c>
      <c r="AY6820" s="33">
        <v>0</v>
      </c>
      <c r="AZ6820" s="35" t="s">
        <v>8088</v>
      </c>
      <c r="BB6820" s="33">
        <v>0</v>
      </c>
      <c r="BC6820" s="35" t="s">
        <v>8088</v>
      </c>
      <c r="BE6820" s="33">
        <v>0</v>
      </c>
      <c r="BF6820" s="35" t="s">
        <v>8088</v>
      </c>
      <c r="BH6820" s="33">
        <v>1.0019969999999998</v>
      </c>
      <c r="BI6820" s="35" t="s">
        <v>8088</v>
      </c>
      <c r="BK6820" s="33">
        <v>1.0019969999999998</v>
      </c>
      <c r="BL6820" s="35" t="s">
        <v>8088</v>
      </c>
      <c r="BN6820" s="33">
        <f>_xlfn.XLOOKUP(E6820,'[2]Charge Level Data'!$E:$E,'[2]Charge Level Data'!$BN:$BN,"N/A")</f>
        <v>1.0019969999999998</v>
      </c>
      <c r="BO6820" s="35" t="s">
        <v>8088</v>
      </c>
      <c r="BQ6820" s="33">
        <v>2.8026</v>
      </c>
      <c r="BR6820" s="35" t="s">
        <v>8088</v>
      </c>
    </row>
    <row r="6821" spans="1:70" x14ac:dyDescent="0.3">
      <c r="A6821">
        <v>13439383</v>
      </c>
      <c r="B6821" t="s">
        <v>582</v>
      </c>
      <c r="C6821" s="33">
        <v>17.3</v>
      </c>
      <c r="D6821">
        <v>636</v>
      </c>
      <c r="E6821" t="s">
        <v>8055</v>
      </c>
      <c r="F6821">
        <v>703574711</v>
      </c>
      <c r="L6821" s="33">
        <v>0</v>
      </c>
      <c r="M6821" s="35" t="s">
        <v>8088</v>
      </c>
      <c r="O6821" s="33">
        <v>0</v>
      </c>
      <c r="P6821" s="35" t="s">
        <v>8088</v>
      </c>
      <c r="R6821" s="33">
        <v>0</v>
      </c>
      <c r="S6821" s="35" t="s">
        <v>8088</v>
      </c>
      <c r="U6821" s="33">
        <v>2.4219999999999997</v>
      </c>
      <c r="V6821" s="35" t="s">
        <v>8088</v>
      </c>
      <c r="X6821" s="33">
        <v>9.1</v>
      </c>
      <c r="Y6821" s="35" t="s">
        <v>8088</v>
      </c>
      <c r="AA6821" s="33">
        <v>2.4219999999999997</v>
      </c>
      <c r="AB6821" s="35" t="s">
        <v>8088</v>
      </c>
      <c r="AD6821" s="33">
        <v>1.6261999999999999</v>
      </c>
      <c r="AE6821" s="35" t="s">
        <v>8088</v>
      </c>
      <c r="AG6821" s="33">
        <v>0</v>
      </c>
      <c r="AH6821" s="35" t="s">
        <v>8088</v>
      </c>
      <c r="AJ6821" s="33">
        <v>0</v>
      </c>
      <c r="AK6821" s="35" t="s">
        <v>8088</v>
      </c>
      <c r="AM6821" s="33">
        <v>0</v>
      </c>
      <c r="AN6821" s="35" t="s">
        <v>8088</v>
      </c>
      <c r="AP6821" s="33">
        <v>0</v>
      </c>
      <c r="AQ6821" s="35" t="s">
        <v>8088</v>
      </c>
      <c r="AS6821" s="33">
        <v>0</v>
      </c>
      <c r="AT6821" s="35" t="s">
        <v>8088</v>
      </c>
      <c r="AV6821" s="33">
        <v>0</v>
      </c>
      <c r="AW6821" s="35" t="s">
        <v>8088</v>
      </c>
      <c r="AY6821" s="33">
        <v>0</v>
      </c>
      <c r="AZ6821" s="35" t="s">
        <v>8088</v>
      </c>
      <c r="BB6821" s="33">
        <v>0</v>
      </c>
      <c r="BC6821" s="35" t="s">
        <v>8088</v>
      </c>
      <c r="BE6821" s="33">
        <v>0</v>
      </c>
      <c r="BF6821" s="35" t="s">
        <v>8088</v>
      </c>
      <c r="BH6821" s="33">
        <v>1.0019969999999998</v>
      </c>
      <c r="BI6821" s="35" t="s">
        <v>8088</v>
      </c>
      <c r="BK6821" s="33">
        <v>1.0019969999999998</v>
      </c>
      <c r="BL6821" s="35" t="s">
        <v>8088</v>
      </c>
      <c r="BN6821" s="33">
        <f>_xlfn.XLOOKUP(E6821,'[2]Charge Level Data'!$E:$E,'[2]Charge Level Data'!$BN:$BN,"N/A")</f>
        <v>1.0019969999999998</v>
      </c>
      <c r="BO6821" s="35" t="s">
        <v>8088</v>
      </c>
      <c r="BQ6821" s="33">
        <v>2.8026</v>
      </c>
      <c r="BR6821" s="35" t="s">
        <v>8088</v>
      </c>
    </row>
    <row r="6822" spans="1:70" x14ac:dyDescent="0.3">
      <c r="A6822">
        <v>8614803</v>
      </c>
      <c r="B6822" t="s">
        <v>2790</v>
      </c>
      <c r="C6822" s="33">
        <v>17.3</v>
      </c>
      <c r="D6822">
        <v>636</v>
      </c>
      <c r="E6822" t="s">
        <v>8055</v>
      </c>
      <c r="L6822" s="33">
        <v>0</v>
      </c>
      <c r="M6822" s="35" t="s">
        <v>8088</v>
      </c>
      <c r="O6822" s="33">
        <v>0</v>
      </c>
      <c r="P6822" s="35" t="s">
        <v>8088</v>
      </c>
      <c r="R6822" s="33">
        <v>0</v>
      </c>
      <c r="S6822" s="35" t="s">
        <v>8088</v>
      </c>
      <c r="U6822" s="33">
        <v>2.4219999999999997</v>
      </c>
      <c r="V6822" s="35" t="s">
        <v>8088</v>
      </c>
      <c r="X6822" s="33">
        <v>9.1</v>
      </c>
      <c r="Y6822" s="35" t="s">
        <v>8088</v>
      </c>
      <c r="AA6822" s="33">
        <v>2.4219999999999997</v>
      </c>
      <c r="AB6822" s="35" t="s">
        <v>8088</v>
      </c>
      <c r="AD6822" s="33">
        <v>1.6261999999999999</v>
      </c>
      <c r="AE6822" s="35" t="s">
        <v>8088</v>
      </c>
      <c r="AG6822" s="33">
        <v>0</v>
      </c>
      <c r="AH6822" s="35" t="s">
        <v>8088</v>
      </c>
      <c r="AJ6822" s="33">
        <v>0</v>
      </c>
      <c r="AK6822" s="35" t="s">
        <v>8088</v>
      </c>
      <c r="AM6822" s="33">
        <v>0</v>
      </c>
      <c r="AN6822" s="35" t="s">
        <v>8088</v>
      </c>
      <c r="AP6822" s="33">
        <v>0</v>
      </c>
      <c r="AQ6822" s="35" t="s">
        <v>8088</v>
      </c>
      <c r="AS6822" s="33">
        <v>0</v>
      </c>
      <c r="AT6822" s="35" t="s">
        <v>8088</v>
      </c>
      <c r="AV6822" s="33">
        <v>0</v>
      </c>
      <c r="AW6822" s="35" t="s">
        <v>8088</v>
      </c>
      <c r="AY6822" s="33">
        <v>0</v>
      </c>
      <c r="AZ6822" s="35" t="s">
        <v>8088</v>
      </c>
      <c r="BB6822" s="33">
        <v>0</v>
      </c>
      <c r="BC6822" s="35" t="s">
        <v>8088</v>
      </c>
      <c r="BE6822" s="33">
        <v>0</v>
      </c>
      <c r="BF6822" s="35" t="s">
        <v>8088</v>
      </c>
      <c r="BH6822" s="33">
        <v>1.0019969999999998</v>
      </c>
      <c r="BI6822" s="35" t="s">
        <v>8088</v>
      </c>
      <c r="BK6822" s="33">
        <v>1.0019969999999998</v>
      </c>
      <c r="BL6822" s="35" t="s">
        <v>8088</v>
      </c>
      <c r="BN6822" s="33">
        <f>_xlfn.XLOOKUP(E6822,'[2]Charge Level Data'!$E:$E,'[2]Charge Level Data'!$BN:$BN,"N/A")</f>
        <v>1.0019969999999998</v>
      </c>
      <c r="BO6822" s="35" t="s">
        <v>8088</v>
      </c>
      <c r="BQ6822" s="33">
        <v>2.8026</v>
      </c>
      <c r="BR6822" s="35" t="s">
        <v>8088</v>
      </c>
    </row>
    <row r="6823" spans="1:70" x14ac:dyDescent="0.3">
      <c r="A6823">
        <v>13439381</v>
      </c>
      <c r="B6823" t="s">
        <v>573</v>
      </c>
      <c r="C6823" s="33">
        <v>17.100000000000001</v>
      </c>
      <c r="D6823">
        <v>636</v>
      </c>
      <c r="E6823" t="s">
        <v>8045</v>
      </c>
      <c r="F6823">
        <v>16729029512</v>
      </c>
      <c r="L6823" s="33">
        <v>0</v>
      </c>
      <c r="M6823" s="35" t="s">
        <v>8088</v>
      </c>
      <c r="O6823" s="33">
        <v>0</v>
      </c>
      <c r="P6823" s="35" t="s">
        <v>8088</v>
      </c>
      <c r="R6823" s="33">
        <v>0</v>
      </c>
      <c r="S6823" s="35" t="s">
        <v>8088</v>
      </c>
      <c r="U6823" s="33">
        <v>3.3949999999999996</v>
      </c>
      <c r="V6823" s="35" t="s">
        <v>8088</v>
      </c>
      <c r="X6823" s="33">
        <v>21.1</v>
      </c>
      <c r="Y6823" s="35" t="s">
        <v>8088</v>
      </c>
      <c r="AA6823" s="33">
        <v>3.3949999999999996</v>
      </c>
      <c r="AB6823" s="35" t="s">
        <v>8088</v>
      </c>
      <c r="AD6823" s="33">
        <v>2.2794999999999996</v>
      </c>
      <c r="AE6823" s="35" t="s">
        <v>8088</v>
      </c>
      <c r="AG6823" s="33">
        <v>0</v>
      </c>
      <c r="AH6823" s="35" t="s">
        <v>8088</v>
      </c>
      <c r="AJ6823" s="33">
        <v>0</v>
      </c>
      <c r="AK6823" s="35" t="s">
        <v>8088</v>
      </c>
      <c r="AM6823" s="33">
        <v>0</v>
      </c>
      <c r="AN6823" s="35" t="s">
        <v>8088</v>
      </c>
      <c r="AP6823" s="33">
        <v>0</v>
      </c>
      <c r="AQ6823" s="35" t="s">
        <v>8088</v>
      </c>
      <c r="AS6823" s="33">
        <v>0</v>
      </c>
      <c r="AT6823" s="35" t="s">
        <v>8088</v>
      </c>
      <c r="AV6823" s="33">
        <v>0</v>
      </c>
      <c r="AW6823" s="35" t="s">
        <v>8088</v>
      </c>
      <c r="AY6823" s="33">
        <v>0</v>
      </c>
      <c r="AZ6823" s="35" t="s">
        <v>8088</v>
      </c>
      <c r="BB6823" s="33">
        <v>0</v>
      </c>
      <c r="BC6823" s="35" t="s">
        <v>8088</v>
      </c>
      <c r="BE6823" s="33">
        <v>0</v>
      </c>
      <c r="BF6823" s="35" t="s">
        <v>8088</v>
      </c>
      <c r="BH6823" s="33">
        <v>1.0019969999999998</v>
      </c>
      <c r="BI6823" s="35" t="s">
        <v>8088</v>
      </c>
      <c r="BK6823" s="33">
        <v>1.0019969999999998</v>
      </c>
      <c r="BL6823" s="35" t="s">
        <v>8088</v>
      </c>
      <c r="BN6823" s="33">
        <f>_xlfn.XLOOKUP(E6823,'[2]Charge Level Data'!$E:$E,'[2]Charge Level Data'!$BN:$BN,"N/A")</f>
        <v>1.0019969999999998</v>
      </c>
      <c r="BO6823" s="35" t="s">
        <v>8088</v>
      </c>
      <c r="BQ6823" s="33">
        <v>3.9285000000000001</v>
      </c>
      <c r="BR6823" s="35" t="s">
        <v>8088</v>
      </c>
    </row>
    <row r="6824" spans="1:70" x14ac:dyDescent="0.3">
      <c r="A6824">
        <v>13439378</v>
      </c>
      <c r="B6824" t="s">
        <v>574</v>
      </c>
      <c r="C6824" s="33">
        <v>17.100000000000001</v>
      </c>
      <c r="D6824">
        <v>636</v>
      </c>
      <c r="E6824" t="s">
        <v>8045</v>
      </c>
      <c r="F6824">
        <v>25021020251</v>
      </c>
      <c r="L6824" s="33">
        <v>0</v>
      </c>
      <c r="M6824" s="35" t="s">
        <v>8088</v>
      </c>
      <c r="O6824" s="33">
        <v>0</v>
      </c>
      <c r="P6824" s="35" t="s">
        <v>8088</v>
      </c>
      <c r="R6824" s="33">
        <v>0</v>
      </c>
      <c r="S6824" s="35" t="s">
        <v>8088</v>
      </c>
      <c r="U6824" s="33">
        <v>3.3949999999999996</v>
      </c>
      <c r="V6824" s="35" t="s">
        <v>8088</v>
      </c>
      <c r="X6824" s="33">
        <v>21.1</v>
      </c>
      <c r="Y6824" s="35" t="s">
        <v>8088</v>
      </c>
      <c r="AA6824" s="33">
        <v>3.3949999999999996</v>
      </c>
      <c r="AB6824" s="35" t="s">
        <v>8088</v>
      </c>
      <c r="AD6824" s="33">
        <v>2.2794999999999996</v>
      </c>
      <c r="AE6824" s="35" t="s">
        <v>8088</v>
      </c>
      <c r="AG6824" s="33">
        <v>0</v>
      </c>
      <c r="AH6824" s="35" t="s">
        <v>8088</v>
      </c>
      <c r="AJ6824" s="33">
        <v>0</v>
      </c>
      <c r="AK6824" s="35" t="s">
        <v>8088</v>
      </c>
      <c r="AM6824" s="33">
        <v>0</v>
      </c>
      <c r="AN6824" s="35" t="s">
        <v>8088</v>
      </c>
      <c r="AP6824" s="33">
        <v>0</v>
      </c>
      <c r="AQ6824" s="35" t="s">
        <v>8088</v>
      </c>
      <c r="AS6824" s="33">
        <v>0</v>
      </c>
      <c r="AT6824" s="35" t="s">
        <v>8088</v>
      </c>
      <c r="AV6824" s="33">
        <v>0</v>
      </c>
      <c r="AW6824" s="35" t="s">
        <v>8088</v>
      </c>
      <c r="AY6824" s="33">
        <v>0</v>
      </c>
      <c r="AZ6824" s="35" t="s">
        <v>8088</v>
      </c>
      <c r="BB6824" s="33">
        <v>0</v>
      </c>
      <c r="BC6824" s="35" t="s">
        <v>8088</v>
      </c>
      <c r="BE6824" s="33">
        <v>0</v>
      </c>
      <c r="BF6824" s="35" t="s">
        <v>8088</v>
      </c>
      <c r="BH6824" s="33">
        <v>1.0019969999999998</v>
      </c>
      <c r="BI6824" s="35" t="s">
        <v>8088</v>
      </c>
      <c r="BK6824" s="33">
        <v>1.0019969999999998</v>
      </c>
      <c r="BL6824" s="35" t="s">
        <v>8088</v>
      </c>
      <c r="BN6824" s="33">
        <f>_xlfn.XLOOKUP(E6824,'[2]Charge Level Data'!$E:$E,'[2]Charge Level Data'!$BN:$BN,"N/A")</f>
        <v>1.0019969999999998</v>
      </c>
      <c r="BO6824" s="35" t="s">
        <v>8088</v>
      </c>
      <c r="BQ6824" s="33">
        <v>3.9285000000000001</v>
      </c>
      <c r="BR6824" s="35" t="s">
        <v>8088</v>
      </c>
    </row>
    <row r="6825" spans="1:70" x14ac:dyDescent="0.3">
      <c r="A6825">
        <v>13439379</v>
      </c>
      <c r="B6825" t="s">
        <v>575</v>
      </c>
      <c r="C6825" s="33">
        <v>17.100000000000001</v>
      </c>
      <c r="D6825">
        <v>636</v>
      </c>
      <c r="E6825" t="s">
        <v>8045</v>
      </c>
      <c r="F6825">
        <v>703423981</v>
      </c>
      <c r="L6825" s="33">
        <v>0</v>
      </c>
      <c r="M6825" s="35" t="s">
        <v>8088</v>
      </c>
      <c r="O6825" s="33">
        <v>0</v>
      </c>
      <c r="P6825" s="35" t="s">
        <v>8088</v>
      </c>
      <c r="R6825" s="33">
        <v>0</v>
      </c>
      <c r="S6825" s="35" t="s">
        <v>8088</v>
      </c>
      <c r="U6825" s="33">
        <v>3.3949999999999996</v>
      </c>
      <c r="V6825" s="35" t="s">
        <v>8088</v>
      </c>
      <c r="X6825" s="33">
        <v>21.1</v>
      </c>
      <c r="Y6825" s="35" t="s">
        <v>8088</v>
      </c>
      <c r="AA6825" s="33">
        <v>3.3949999999999996</v>
      </c>
      <c r="AB6825" s="35" t="s">
        <v>8088</v>
      </c>
      <c r="AD6825" s="33">
        <v>2.2794999999999996</v>
      </c>
      <c r="AE6825" s="35" t="s">
        <v>8088</v>
      </c>
      <c r="AG6825" s="33">
        <v>0</v>
      </c>
      <c r="AH6825" s="35" t="s">
        <v>8088</v>
      </c>
      <c r="AJ6825" s="33">
        <v>0</v>
      </c>
      <c r="AK6825" s="35" t="s">
        <v>8088</v>
      </c>
      <c r="AM6825" s="33">
        <v>0</v>
      </c>
      <c r="AN6825" s="35" t="s">
        <v>8088</v>
      </c>
      <c r="AP6825" s="33">
        <v>0</v>
      </c>
      <c r="AQ6825" s="35" t="s">
        <v>8088</v>
      </c>
      <c r="AS6825" s="33">
        <v>0</v>
      </c>
      <c r="AT6825" s="35" t="s">
        <v>8088</v>
      </c>
      <c r="AV6825" s="33">
        <v>0</v>
      </c>
      <c r="AW6825" s="35" t="s">
        <v>8088</v>
      </c>
      <c r="AY6825" s="33">
        <v>0</v>
      </c>
      <c r="AZ6825" s="35" t="s">
        <v>8088</v>
      </c>
      <c r="BB6825" s="33">
        <v>0</v>
      </c>
      <c r="BC6825" s="35" t="s">
        <v>8088</v>
      </c>
      <c r="BE6825" s="33">
        <v>0</v>
      </c>
      <c r="BF6825" s="35" t="s">
        <v>8088</v>
      </c>
      <c r="BH6825" s="33">
        <v>1.0019969999999998</v>
      </c>
      <c r="BI6825" s="35" t="s">
        <v>8088</v>
      </c>
      <c r="BK6825" s="33">
        <v>1.0019969999999998</v>
      </c>
      <c r="BL6825" s="35" t="s">
        <v>8088</v>
      </c>
      <c r="BN6825" s="33">
        <f>_xlfn.XLOOKUP(E6825,'[2]Charge Level Data'!$E:$E,'[2]Charge Level Data'!$BN:$BN,"N/A")</f>
        <v>1.0019969999999998</v>
      </c>
      <c r="BO6825" s="35" t="s">
        <v>8088</v>
      </c>
      <c r="BQ6825" s="33">
        <v>3.9285000000000001</v>
      </c>
      <c r="BR6825" s="35" t="s">
        <v>8088</v>
      </c>
    </row>
    <row r="6826" spans="1:70" x14ac:dyDescent="0.3">
      <c r="A6826">
        <v>13439380</v>
      </c>
      <c r="B6826" t="s">
        <v>576</v>
      </c>
      <c r="C6826" s="33">
        <v>17.100000000000001</v>
      </c>
      <c r="D6826">
        <v>636</v>
      </c>
      <c r="E6826" t="s">
        <v>8045</v>
      </c>
      <c r="F6826">
        <v>703423901</v>
      </c>
      <c r="L6826" s="33">
        <v>0</v>
      </c>
      <c r="M6826" s="35" t="s">
        <v>8088</v>
      </c>
      <c r="O6826" s="33">
        <v>0</v>
      </c>
      <c r="P6826" s="35" t="s">
        <v>8088</v>
      </c>
      <c r="R6826" s="33">
        <v>0</v>
      </c>
      <c r="S6826" s="35" t="s">
        <v>8088</v>
      </c>
      <c r="U6826" s="33">
        <v>3.3949999999999996</v>
      </c>
      <c r="V6826" s="35" t="s">
        <v>8088</v>
      </c>
      <c r="X6826" s="33">
        <v>21.1</v>
      </c>
      <c r="Y6826" s="35" t="s">
        <v>8088</v>
      </c>
      <c r="AA6826" s="33">
        <v>3.3949999999999996</v>
      </c>
      <c r="AB6826" s="35" t="s">
        <v>8088</v>
      </c>
      <c r="AD6826" s="33">
        <v>2.2794999999999996</v>
      </c>
      <c r="AE6826" s="35" t="s">
        <v>8088</v>
      </c>
      <c r="AG6826" s="33">
        <v>0</v>
      </c>
      <c r="AH6826" s="35" t="s">
        <v>8088</v>
      </c>
      <c r="AJ6826" s="33">
        <v>0</v>
      </c>
      <c r="AK6826" s="35" t="s">
        <v>8088</v>
      </c>
      <c r="AM6826" s="33">
        <v>0</v>
      </c>
      <c r="AN6826" s="35" t="s">
        <v>8088</v>
      </c>
      <c r="AP6826" s="33">
        <v>0</v>
      </c>
      <c r="AQ6826" s="35" t="s">
        <v>8088</v>
      </c>
      <c r="AS6826" s="33">
        <v>0</v>
      </c>
      <c r="AT6826" s="35" t="s">
        <v>8088</v>
      </c>
      <c r="AV6826" s="33">
        <v>0</v>
      </c>
      <c r="AW6826" s="35" t="s">
        <v>8088</v>
      </c>
      <c r="AY6826" s="33">
        <v>0</v>
      </c>
      <c r="AZ6826" s="35" t="s">
        <v>8088</v>
      </c>
      <c r="BB6826" s="33">
        <v>0</v>
      </c>
      <c r="BC6826" s="35" t="s">
        <v>8088</v>
      </c>
      <c r="BE6826" s="33">
        <v>0</v>
      </c>
      <c r="BF6826" s="35" t="s">
        <v>8088</v>
      </c>
      <c r="BH6826" s="33">
        <v>1.0019969999999998</v>
      </c>
      <c r="BI6826" s="35" t="s">
        <v>8088</v>
      </c>
      <c r="BK6826" s="33">
        <v>1.0019969999999998</v>
      </c>
      <c r="BL6826" s="35" t="s">
        <v>8088</v>
      </c>
      <c r="BN6826" s="33">
        <f>_xlfn.XLOOKUP(E6826,'[2]Charge Level Data'!$E:$E,'[2]Charge Level Data'!$BN:$BN,"N/A")</f>
        <v>1.0019969999999998</v>
      </c>
      <c r="BO6826" s="35" t="s">
        <v>8088</v>
      </c>
      <c r="BQ6826" s="33">
        <v>3.9285000000000001</v>
      </c>
      <c r="BR6826" s="35" t="s">
        <v>8088</v>
      </c>
    </row>
    <row r="6827" spans="1:70" x14ac:dyDescent="0.3">
      <c r="A6827">
        <v>13449515</v>
      </c>
      <c r="B6827" t="s">
        <v>640</v>
      </c>
      <c r="C6827" s="33">
        <v>16.75</v>
      </c>
      <c r="D6827">
        <v>636</v>
      </c>
      <c r="E6827" t="s">
        <v>8043</v>
      </c>
      <c r="F6827">
        <v>69303220</v>
      </c>
      <c r="L6827" s="33">
        <v>0</v>
      </c>
      <c r="M6827" s="35" t="s">
        <v>8088</v>
      </c>
      <c r="O6827" s="33">
        <v>0</v>
      </c>
      <c r="P6827" s="35" t="s">
        <v>8088</v>
      </c>
      <c r="R6827" s="33">
        <v>0</v>
      </c>
      <c r="S6827" s="35" t="s">
        <v>8088</v>
      </c>
      <c r="U6827" s="33">
        <v>4.109</v>
      </c>
      <c r="V6827" s="35" t="s">
        <v>8088</v>
      </c>
      <c r="X6827" s="33">
        <v>15.16</v>
      </c>
      <c r="Y6827" s="35" t="s">
        <v>8088</v>
      </c>
      <c r="AA6827" s="33">
        <v>4.109</v>
      </c>
      <c r="AB6827" s="35" t="s">
        <v>8088</v>
      </c>
      <c r="AD6827" s="33">
        <v>2.7588999999999997</v>
      </c>
      <c r="AE6827" s="35" t="s">
        <v>8088</v>
      </c>
      <c r="AG6827" s="33">
        <v>0</v>
      </c>
      <c r="AH6827" s="35" t="s">
        <v>8088</v>
      </c>
      <c r="AJ6827" s="33">
        <v>0</v>
      </c>
      <c r="AK6827" s="35" t="s">
        <v>8088</v>
      </c>
      <c r="AM6827" s="33">
        <v>0</v>
      </c>
      <c r="AN6827" s="35" t="s">
        <v>8088</v>
      </c>
      <c r="AP6827" s="33">
        <v>0</v>
      </c>
      <c r="AQ6827" s="35" t="s">
        <v>8088</v>
      </c>
      <c r="AS6827" s="33">
        <v>0</v>
      </c>
      <c r="AT6827" s="35" t="s">
        <v>8088</v>
      </c>
      <c r="AV6827" s="33">
        <v>0</v>
      </c>
      <c r="AW6827" s="35" t="s">
        <v>8088</v>
      </c>
      <c r="AY6827" s="33">
        <v>0</v>
      </c>
      <c r="AZ6827" s="35" t="s">
        <v>8088</v>
      </c>
      <c r="BB6827" s="33">
        <v>0</v>
      </c>
      <c r="BC6827" s="35" t="s">
        <v>8088</v>
      </c>
      <c r="BE6827" s="33">
        <v>0</v>
      </c>
      <c r="BF6827" s="35" t="s">
        <v>8088</v>
      </c>
      <c r="BH6827" s="33">
        <v>1.0019969999999998</v>
      </c>
      <c r="BI6827" s="35" t="s">
        <v>8088</v>
      </c>
      <c r="BK6827" s="33">
        <v>1.0019969999999998</v>
      </c>
      <c r="BL6827" s="35" t="s">
        <v>8088</v>
      </c>
      <c r="BN6827" s="33">
        <f>_xlfn.XLOOKUP(E6827,'[2]Charge Level Data'!$E:$E,'[2]Charge Level Data'!$BN:$BN,"N/A")</f>
        <v>1.0019969999999998</v>
      </c>
      <c r="BO6827" s="35" t="s">
        <v>8088</v>
      </c>
      <c r="BQ6827" s="33">
        <v>4.7547000000000006</v>
      </c>
      <c r="BR6827" s="35" t="s">
        <v>8088</v>
      </c>
    </row>
    <row r="6828" spans="1:70" x14ac:dyDescent="0.3">
      <c r="A6828">
        <v>13452000</v>
      </c>
      <c r="B6828" t="s">
        <v>583</v>
      </c>
      <c r="C6828" s="33">
        <v>16.3</v>
      </c>
      <c r="D6828">
        <v>636</v>
      </c>
      <c r="E6828" t="s">
        <v>8055</v>
      </c>
      <c r="F6828">
        <v>63323010365</v>
      </c>
      <c r="L6828" s="33">
        <v>0</v>
      </c>
      <c r="M6828" s="35" t="s">
        <v>8088</v>
      </c>
      <c r="O6828" s="33">
        <v>0</v>
      </c>
      <c r="P6828" s="35" t="s">
        <v>8088</v>
      </c>
      <c r="R6828" s="33">
        <v>0</v>
      </c>
      <c r="S6828" s="35" t="s">
        <v>8088</v>
      </c>
      <c r="U6828" s="33">
        <v>2.4219999999999997</v>
      </c>
      <c r="V6828" s="35" t="s">
        <v>8088</v>
      </c>
      <c r="X6828" s="33">
        <v>9.1</v>
      </c>
      <c r="Y6828" s="35" t="s">
        <v>8088</v>
      </c>
      <c r="AA6828" s="33">
        <v>2.4219999999999997</v>
      </c>
      <c r="AB6828" s="35" t="s">
        <v>8088</v>
      </c>
      <c r="AD6828" s="33">
        <v>1.6261999999999999</v>
      </c>
      <c r="AE6828" s="35" t="s">
        <v>8088</v>
      </c>
      <c r="AG6828" s="33">
        <v>0</v>
      </c>
      <c r="AH6828" s="35" t="s">
        <v>8088</v>
      </c>
      <c r="AJ6828" s="33">
        <v>0</v>
      </c>
      <c r="AK6828" s="35" t="s">
        <v>8088</v>
      </c>
      <c r="AM6828" s="33">
        <v>0</v>
      </c>
      <c r="AN6828" s="35" t="s">
        <v>8088</v>
      </c>
      <c r="AP6828" s="33">
        <v>0</v>
      </c>
      <c r="AQ6828" s="35" t="s">
        <v>8088</v>
      </c>
      <c r="AS6828" s="33">
        <v>0</v>
      </c>
      <c r="AT6828" s="35" t="s">
        <v>8088</v>
      </c>
      <c r="AV6828" s="33">
        <v>0</v>
      </c>
      <c r="AW6828" s="35" t="s">
        <v>8088</v>
      </c>
      <c r="AY6828" s="33">
        <v>0</v>
      </c>
      <c r="AZ6828" s="35" t="s">
        <v>8088</v>
      </c>
      <c r="BB6828" s="33">
        <v>0</v>
      </c>
      <c r="BC6828" s="35" t="s">
        <v>8088</v>
      </c>
      <c r="BE6828" s="33">
        <v>0</v>
      </c>
      <c r="BF6828" s="35" t="s">
        <v>8088</v>
      </c>
      <c r="BH6828" s="33">
        <v>1.0019969999999998</v>
      </c>
      <c r="BI6828" s="35" t="s">
        <v>8088</v>
      </c>
      <c r="BK6828" s="33">
        <v>1.0019969999999998</v>
      </c>
      <c r="BL6828" s="35" t="s">
        <v>8088</v>
      </c>
      <c r="BN6828" s="33">
        <f>_xlfn.XLOOKUP(E6828,'[2]Charge Level Data'!$E:$E,'[2]Charge Level Data'!$BN:$BN,"N/A")</f>
        <v>1.0019969999999998</v>
      </c>
      <c r="BO6828" s="35" t="s">
        <v>8088</v>
      </c>
      <c r="BQ6828" s="33">
        <v>2.8026</v>
      </c>
      <c r="BR6828" s="35" t="s">
        <v>8088</v>
      </c>
    </row>
    <row r="6829" spans="1:70" x14ac:dyDescent="0.3">
      <c r="A6829">
        <v>13439376</v>
      </c>
      <c r="B6829" t="s">
        <v>570</v>
      </c>
      <c r="C6829" s="33">
        <v>15.75</v>
      </c>
      <c r="D6829">
        <v>636</v>
      </c>
      <c r="E6829" t="s">
        <v>8045</v>
      </c>
      <c r="F6829">
        <v>25021020215</v>
      </c>
      <c r="L6829" s="33">
        <v>0</v>
      </c>
      <c r="M6829" s="35" t="s">
        <v>8088</v>
      </c>
      <c r="O6829" s="33">
        <v>0</v>
      </c>
      <c r="P6829" s="35" t="s">
        <v>8088</v>
      </c>
      <c r="R6829" s="33">
        <v>0</v>
      </c>
      <c r="S6829" s="35" t="s">
        <v>8088</v>
      </c>
      <c r="U6829" s="33">
        <v>3.3949999999999996</v>
      </c>
      <c r="V6829" s="35" t="s">
        <v>8088</v>
      </c>
      <c r="X6829" s="33">
        <v>21.1</v>
      </c>
      <c r="Y6829" s="35" t="s">
        <v>8088</v>
      </c>
      <c r="AA6829" s="33">
        <v>3.3949999999999996</v>
      </c>
      <c r="AB6829" s="35" t="s">
        <v>8088</v>
      </c>
      <c r="AD6829" s="33">
        <v>2.2794999999999996</v>
      </c>
      <c r="AE6829" s="35" t="s">
        <v>8088</v>
      </c>
      <c r="AG6829" s="33">
        <v>0</v>
      </c>
      <c r="AH6829" s="35" t="s">
        <v>8088</v>
      </c>
      <c r="AJ6829" s="33">
        <v>0</v>
      </c>
      <c r="AK6829" s="35" t="s">
        <v>8088</v>
      </c>
      <c r="AM6829" s="33">
        <v>0</v>
      </c>
      <c r="AN6829" s="35" t="s">
        <v>8088</v>
      </c>
      <c r="AP6829" s="33">
        <v>0</v>
      </c>
      <c r="AQ6829" s="35" t="s">
        <v>8088</v>
      </c>
      <c r="AS6829" s="33">
        <v>0</v>
      </c>
      <c r="AT6829" s="35" t="s">
        <v>8088</v>
      </c>
      <c r="AV6829" s="33">
        <v>0</v>
      </c>
      <c r="AW6829" s="35" t="s">
        <v>8088</v>
      </c>
      <c r="AY6829" s="33">
        <v>0</v>
      </c>
      <c r="AZ6829" s="35" t="s">
        <v>8088</v>
      </c>
      <c r="BB6829" s="33">
        <v>0</v>
      </c>
      <c r="BC6829" s="35" t="s">
        <v>8088</v>
      </c>
      <c r="BE6829" s="33">
        <v>0</v>
      </c>
      <c r="BF6829" s="35" t="s">
        <v>8088</v>
      </c>
      <c r="BH6829" s="33">
        <v>1.0019969999999998</v>
      </c>
      <c r="BI6829" s="35" t="s">
        <v>8088</v>
      </c>
      <c r="BK6829" s="33">
        <v>1.0019969999999998</v>
      </c>
      <c r="BL6829" s="35" t="s">
        <v>8088</v>
      </c>
      <c r="BN6829" s="33">
        <f>_xlfn.XLOOKUP(E6829,'[2]Charge Level Data'!$E:$E,'[2]Charge Level Data'!$BN:$BN,"N/A")</f>
        <v>1.0019969999999998</v>
      </c>
      <c r="BO6829" s="35" t="s">
        <v>8088</v>
      </c>
      <c r="BQ6829" s="33">
        <v>3.9285000000000001</v>
      </c>
      <c r="BR6829" s="35" t="s">
        <v>8088</v>
      </c>
    </row>
    <row r="6830" spans="1:70" x14ac:dyDescent="0.3">
      <c r="A6830">
        <v>13439377</v>
      </c>
      <c r="B6830" t="s">
        <v>571</v>
      </c>
      <c r="C6830" s="33">
        <v>15.2</v>
      </c>
      <c r="D6830">
        <v>636</v>
      </c>
      <c r="E6830" t="s">
        <v>8045</v>
      </c>
      <c r="F6830">
        <v>25021020245</v>
      </c>
      <c r="L6830" s="33">
        <v>0</v>
      </c>
      <c r="M6830" s="35" t="s">
        <v>8088</v>
      </c>
      <c r="O6830" s="33">
        <v>0</v>
      </c>
      <c r="P6830" s="35" t="s">
        <v>8088</v>
      </c>
      <c r="R6830" s="33">
        <v>0</v>
      </c>
      <c r="S6830" s="35" t="s">
        <v>8088</v>
      </c>
      <c r="U6830" s="33">
        <v>3.3949999999999996</v>
      </c>
      <c r="V6830" s="35" t="s">
        <v>8088</v>
      </c>
      <c r="X6830" s="33">
        <v>21.1</v>
      </c>
      <c r="Y6830" s="35" t="s">
        <v>8088</v>
      </c>
      <c r="AA6830" s="33">
        <v>3.3949999999999996</v>
      </c>
      <c r="AB6830" s="35" t="s">
        <v>8088</v>
      </c>
      <c r="AD6830" s="33">
        <v>2.2794999999999996</v>
      </c>
      <c r="AE6830" s="35" t="s">
        <v>8088</v>
      </c>
      <c r="AG6830" s="33">
        <v>0</v>
      </c>
      <c r="AH6830" s="35" t="s">
        <v>8088</v>
      </c>
      <c r="AJ6830" s="33">
        <v>0</v>
      </c>
      <c r="AK6830" s="35" t="s">
        <v>8088</v>
      </c>
      <c r="AM6830" s="33">
        <v>0</v>
      </c>
      <c r="AN6830" s="35" t="s">
        <v>8088</v>
      </c>
      <c r="AP6830" s="33">
        <v>0</v>
      </c>
      <c r="AQ6830" s="35" t="s">
        <v>8088</v>
      </c>
      <c r="AS6830" s="33">
        <v>0</v>
      </c>
      <c r="AT6830" s="35" t="s">
        <v>8088</v>
      </c>
      <c r="AV6830" s="33">
        <v>0</v>
      </c>
      <c r="AW6830" s="35" t="s">
        <v>8088</v>
      </c>
      <c r="AY6830" s="33">
        <v>0</v>
      </c>
      <c r="AZ6830" s="35" t="s">
        <v>8088</v>
      </c>
      <c r="BB6830" s="33">
        <v>0</v>
      </c>
      <c r="BC6830" s="35" t="s">
        <v>8088</v>
      </c>
      <c r="BE6830" s="33">
        <v>0</v>
      </c>
      <c r="BF6830" s="35" t="s">
        <v>8088</v>
      </c>
      <c r="BH6830" s="33">
        <v>1.0019969999999998</v>
      </c>
      <c r="BI6830" s="35" t="s">
        <v>8088</v>
      </c>
      <c r="BK6830" s="33">
        <v>1.0019969999999998</v>
      </c>
      <c r="BL6830" s="35" t="s">
        <v>8088</v>
      </c>
      <c r="BN6830" s="33">
        <f>_xlfn.XLOOKUP(E6830,'[2]Charge Level Data'!$E:$E,'[2]Charge Level Data'!$BN:$BN,"N/A")</f>
        <v>1.0019969999999998</v>
      </c>
      <c r="BO6830" s="35" t="s">
        <v>8088</v>
      </c>
      <c r="BQ6830" s="33">
        <v>3.9285000000000001</v>
      </c>
      <c r="BR6830" s="35" t="s">
        <v>8088</v>
      </c>
    </row>
    <row r="6831" spans="1:70" x14ac:dyDescent="0.3">
      <c r="A6831">
        <v>13450291</v>
      </c>
      <c r="B6831" t="s">
        <v>844</v>
      </c>
      <c r="C6831" s="33">
        <v>15.2</v>
      </c>
      <c r="D6831">
        <v>250</v>
      </c>
      <c r="E6831">
        <v>0</v>
      </c>
      <c r="F6831">
        <v>338630402</v>
      </c>
      <c r="L6831" s="33" t="s">
        <v>8089</v>
      </c>
      <c r="M6831" s="35" t="s">
        <v>8088</v>
      </c>
      <c r="O6831" s="33" t="s">
        <v>8089</v>
      </c>
      <c r="P6831" s="35" t="s">
        <v>8088</v>
      </c>
      <c r="R6831" s="33" t="s">
        <v>8089</v>
      </c>
      <c r="S6831" s="35" t="s">
        <v>8088</v>
      </c>
      <c r="U6831" s="33" t="s">
        <v>8089</v>
      </c>
      <c r="V6831" s="35" t="s">
        <v>8088</v>
      </c>
      <c r="X6831" s="33" t="s">
        <v>8089</v>
      </c>
      <c r="Y6831" s="35" t="s">
        <v>8088</v>
      </c>
      <c r="AA6831" s="33" t="s">
        <v>8089</v>
      </c>
      <c r="AB6831" s="35" t="s">
        <v>8088</v>
      </c>
      <c r="AD6831" s="33" t="s">
        <v>8089</v>
      </c>
      <c r="AE6831" s="35" t="s">
        <v>8088</v>
      </c>
      <c r="AG6831" s="33" t="s">
        <v>8089</v>
      </c>
      <c r="AH6831" s="35" t="s">
        <v>8088</v>
      </c>
      <c r="AJ6831" s="33" t="s">
        <v>8089</v>
      </c>
      <c r="AK6831" s="35" t="s">
        <v>8088</v>
      </c>
      <c r="AM6831" s="33" t="s">
        <v>8089</v>
      </c>
      <c r="AN6831" s="35" t="s">
        <v>8088</v>
      </c>
      <c r="AP6831" s="33" t="s">
        <v>8089</v>
      </c>
      <c r="AQ6831" s="35" t="s">
        <v>8088</v>
      </c>
      <c r="AS6831" s="33" t="s">
        <v>8089</v>
      </c>
      <c r="AT6831" s="35" t="s">
        <v>8088</v>
      </c>
      <c r="AV6831" s="33" t="s">
        <v>8089</v>
      </c>
      <c r="AW6831" s="35" t="s">
        <v>8088</v>
      </c>
      <c r="AY6831" s="33" t="s">
        <v>8089</v>
      </c>
      <c r="AZ6831" s="35" t="s">
        <v>8088</v>
      </c>
      <c r="BB6831" s="33" t="s">
        <v>8089</v>
      </c>
      <c r="BC6831" s="35" t="s">
        <v>8088</v>
      </c>
      <c r="BE6831" s="33" t="s">
        <v>8089</v>
      </c>
      <c r="BF6831" s="35" t="s">
        <v>8088</v>
      </c>
      <c r="BH6831" s="33" t="s">
        <v>8089</v>
      </c>
      <c r="BI6831" s="35" t="s">
        <v>8088</v>
      </c>
      <c r="BK6831" s="33" t="s">
        <v>8089</v>
      </c>
      <c r="BL6831" s="35" t="s">
        <v>8088</v>
      </c>
      <c r="BN6831" s="33" t="str">
        <f>_xlfn.XLOOKUP(E6831,'[2]Charge Level Data'!$E:$E,'[2]Charge Level Data'!$BN:$BN,"N/A")</f>
        <v>N/A</v>
      </c>
      <c r="BO6831" s="35" t="s">
        <v>8088</v>
      </c>
      <c r="BQ6831" s="33" t="s">
        <v>8089</v>
      </c>
      <c r="BR6831" s="35" t="s">
        <v>8088</v>
      </c>
    </row>
    <row r="6832" spans="1:70" x14ac:dyDescent="0.3">
      <c r="A6832">
        <v>13450292</v>
      </c>
      <c r="B6832" t="s">
        <v>845</v>
      </c>
      <c r="C6832" s="33">
        <v>15.2</v>
      </c>
      <c r="D6832">
        <v>250</v>
      </c>
      <c r="E6832">
        <v>0</v>
      </c>
      <c r="F6832">
        <v>264780020</v>
      </c>
      <c r="L6832" s="33" t="s">
        <v>8089</v>
      </c>
      <c r="M6832" s="35" t="s">
        <v>8088</v>
      </c>
      <c r="O6832" s="33" t="s">
        <v>8089</v>
      </c>
      <c r="P6832" s="35" t="s">
        <v>8088</v>
      </c>
      <c r="R6832" s="33" t="s">
        <v>8089</v>
      </c>
      <c r="S6832" s="35" t="s">
        <v>8088</v>
      </c>
      <c r="U6832" s="33" t="s">
        <v>8089</v>
      </c>
      <c r="V6832" s="35" t="s">
        <v>8088</v>
      </c>
      <c r="X6832" s="33" t="s">
        <v>8089</v>
      </c>
      <c r="Y6832" s="35" t="s">
        <v>8088</v>
      </c>
      <c r="AA6832" s="33" t="s">
        <v>8089</v>
      </c>
      <c r="AB6832" s="35" t="s">
        <v>8088</v>
      </c>
      <c r="AD6832" s="33" t="s">
        <v>8089</v>
      </c>
      <c r="AE6832" s="35" t="s">
        <v>8088</v>
      </c>
      <c r="AG6832" s="33" t="s">
        <v>8089</v>
      </c>
      <c r="AH6832" s="35" t="s">
        <v>8088</v>
      </c>
      <c r="AJ6832" s="33" t="s">
        <v>8089</v>
      </c>
      <c r="AK6832" s="35" t="s">
        <v>8088</v>
      </c>
      <c r="AM6832" s="33" t="s">
        <v>8089</v>
      </c>
      <c r="AN6832" s="35" t="s">
        <v>8088</v>
      </c>
      <c r="AP6832" s="33" t="s">
        <v>8089</v>
      </c>
      <c r="AQ6832" s="35" t="s">
        <v>8088</v>
      </c>
      <c r="AS6832" s="33" t="s">
        <v>8089</v>
      </c>
      <c r="AT6832" s="35" t="s">
        <v>8088</v>
      </c>
      <c r="AV6832" s="33" t="s">
        <v>8089</v>
      </c>
      <c r="AW6832" s="35" t="s">
        <v>8088</v>
      </c>
      <c r="AY6832" s="33" t="s">
        <v>8089</v>
      </c>
      <c r="AZ6832" s="35" t="s">
        <v>8088</v>
      </c>
      <c r="BB6832" s="33" t="s">
        <v>8089</v>
      </c>
      <c r="BC6832" s="35" t="s">
        <v>8088</v>
      </c>
      <c r="BE6832" s="33" t="s">
        <v>8089</v>
      </c>
      <c r="BF6832" s="35" t="s">
        <v>8088</v>
      </c>
      <c r="BH6832" s="33" t="s">
        <v>8089</v>
      </c>
      <c r="BI6832" s="35" t="s">
        <v>8088</v>
      </c>
      <c r="BK6832" s="33" t="s">
        <v>8089</v>
      </c>
      <c r="BL6832" s="35" t="s">
        <v>8088</v>
      </c>
      <c r="BN6832" s="33" t="str">
        <f>_xlfn.XLOOKUP(E6832,'[2]Charge Level Data'!$E:$E,'[2]Charge Level Data'!$BN:$BN,"N/A")</f>
        <v>N/A</v>
      </c>
      <c r="BO6832" s="35" t="s">
        <v>8088</v>
      </c>
      <c r="BQ6832" s="33" t="s">
        <v>8089</v>
      </c>
      <c r="BR6832" s="35" t="s">
        <v>8088</v>
      </c>
    </row>
    <row r="6833" spans="1:70" x14ac:dyDescent="0.3">
      <c r="A6833">
        <v>13450325</v>
      </c>
      <c r="B6833" t="s">
        <v>825</v>
      </c>
      <c r="C6833" s="33">
        <v>15.1</v>
      </c>
      <c r="D6833">
        <v>250</v>
      </c>
      <c r="E6833">
        <v>0</v>
      </c>
      <c r="F6833">
        <v>67457039799</v>
      </c>
      <c r="L6833" s="33" t="s">
        <v>8089</v>
      </c>
      <c r="M6833" s="35" t="s">
        <v>8088</v>
      </c>
      <c r="O6833" s="33" t="s">
        <v>8089</v>
      </c>
      <c r="P6833" s="35" t="s">
        <v>8088</v>
      </c>
      <c r="R6833" s="33" t="s">
        <v>8089</v>
      </c>
      <c r="S6833" s="35" t="s">
        <v>8088</v>
      </c>
      <c r="U6833" s="33" t="s">
        <v>8089</v>
      </c>
      <c r="V6833" s="35" t="s">
        <v>8088</v>
      </c>
      <c r="X6833" s="33" t="s">
        <v>8089</v>
      </c>
      <c r="Y6833" s="35" t="s">
        <v>8088</v>
      </c>
      <c r="AA6833" s="33" t="s">
        <v>8089</v>
      </c>
      <c r="AB6833" s="35" t="s">
        <v>8088</v>
      </c>
      <c r="AD6833" s="33" t="s">
        <v>8089</v>
      </c>
      <c r="AE6833" s="35" t="s">
        <v>8088</v>
      </c>
      <c r="AG6833" s="33" t="s">
        <v>8089</v>
      </c>
      <c r="AH6833" s="35" t="s">
        <v>8088</v>
      </c>
      <c r="AJ6833" s="33" t="s">
        <v>8089</v>
      </c>
      <c r="AK6833" s="35" t="s">
        <v>8088</v>
      </c>
      <c r="AM6833" s="33" t="s">
        <v>8089</v>
      </c>
      <c r="AN6833" s="35" t="s">
        <v>8088</v>
      </c>
      <c r="AP6833" s="33" t="s">
        <v>8089</v>
      </c>
      <c r="AQ6833" s="35" t="s">
        <v>8088</v>
      </c>
      <c r="AS6833" s="33" t="s">
        <v>8089</v>
      </c>
      <c r="AT6833" s="35" t="s">
        <v>8088</v>
      </c>
      <c r="AV6833" s="33" t="s">
        <v>8089</v>
      </c>
      <c r="AW6833" s="35" t="s">
        <v>8088</v>
      </c>
      <c r="AY6833" s="33" t="s">
        <v>8089</v>
      </c>
      <c r="AZ6833" s="35" t="s">
        <v>8088</v>
      </c>
      <c r="BB6833" s="33" t="s">
        <v>8089</v>
      </c>
      <c r="BC6833" s="35" t="s">
        <v>8088</v>
      </c>
      <c r="BE6833" s="33" t="s">
        <v>8089</v>
      </c>
      <c r="BF6833" s="35" t="s">
        <v>8088</v>
      </c>
      <c r="BH6833" s="33" t="s">
        <v>8089</v>
      </c>
      <c r="BI6833" s="35" t="s">
        <v>8088</v>
      </c>
      <c r="BK6833" s="33" t="s">
        <v>8089</v>
      </c>
      <c r="BL6833" s="35" t="s">
        <v>8088</v>
      </c>
      <c r="BN6833" s="33" t="str">
        <f>_xlfn.XLOOKUP(E6833,'[2]Charge Level Data'!$E:$E,'[2]Charge Level Data'!$BN:$BN,"N/A")</f>
        <v>N/A</v>
      </c>
      <c r="BO6833" s="35" t="s">
        <v>8088</v>
      </c>
      <c r="BQ6833" s="33" t="s">
        <v>8089</v>
      </c>
      <c r="BR6833" s="35" t="s">
        <v>8088</v>
      </c>
    </row>
    <row r="6834" spans="1:70" x14ac:dyDescent="0.3">
      <c r="A6834">
        <v>13450326</v>
      </c>
      <c r="B6834" t="s">
        <v>826</v>
      </c>
      <c r="C6834" s="33">
        <v>15.1</v>
      </c>
      <c r="D6834">
        <v>250</v>
      </c>
      <c r="E6834">
        <v>0</v>
      </c>
      <c r="F6834">
        <v>68382042202</v>
      </c>
      <c r="L6834" s="33" t="s">
        <v>8089</v>
      </c>
      <c r="M6834" s="35" t="s">
        <v>8088</v>
      </c>
      <c r="O6834" s="33" t="s">
        <v>8089</v>
      </c>
      <c r="P6834" s="35" t="s">
        <v>8088</v>
      </c>
      <c r="R6834" s="33" t="s">
        <v>8089</v>
      </c>
      <c r="S6834" s="35" t="s">
        <v>8088</v>
      </c>
      <c r="U6834" s="33" t="s">
        <v>8089</v>
      </c>
      <c r="V6834" s="35" t="s">
        <v>8088</v>
      </c>
      <c r="X6834" s="33" t="s">
        <v>8089</v>
      </c>
      <c r="Y6834" s="35" t="s">
        <v>8088</v>
      </c>
      <c r="AA6834" s="33" t="s">
        <v>8089</v>
      </c>
      <c r="AB6834" s="35" t="s">
        <v>8088</v>
      </c>
      <c r="AD6834" s="33" t="s">
        <v>8089</v>
      </c>
      <c r="AE6834" s="35" t="s">
        <v>8088</v>
      </c>
      <c r="AG6834" s="33" t="s">
        <v>8089</v>
      </c>
      <c r="AH6834" s="35" t="s">
        <v>8088</v>
      </c>
      <c r="AJ6834" s="33" t="s">
        <v>8089</v>
      </c>
      <c r="AK6834" s="35" t="s">
        <v>8088</v>
      </c>
      <c r="AM6834" s="33" t="s">
        <v>8089</v>
      </c>
      <c r="AN6834" s="35" t="s">
        <v>8088</v>
      </c>
      <c r="AP6834" s="33" t="s">
        <v>8089</v>
      </c>
      <c r="AQ6834" s="35" t="s">
        <v>8088</v>
      </c>
      <c r="AS6834" s="33" t="s">
        <v>8089</v>
      </c>
      <c r="AT6834" s="35" t="s">
        <v>8088</v>
      </c>
      <c r="AV6834" s="33" t="s">
        <v>8089</v>
      </c>
      <c r="AW6834" s="35" t="s">
        <v>8088</v>
      </c>
      <c r="AY6834" s="33" t="s">
        <v>8089</v>
      </c>
      <c r="AZ6834" s="35" t="s">
        <v>8088</v>
      </c>
      <c r="BB6834" s="33" t="s">
        <v>8089</v>
      </c>
      <c r="BC6834" s="35" t="s">
        <v>8088</v>
      </c>
      <c r="BE6834" s="33" t="s">
        <v>8089</v>
      </c>
      <c r="BF6834" s="35" t="s">
        <v>8088</v>
      </c>
      <c r="BH6834" s="33" t="s">
        <v>8089</v>
      </c>
      <c r="BI6834" s="35" t="s">
        <v>8088</v>
      </c>
      <c r="BK6834" s="33" t="s">
        <v>8089</v>
      </c>
      <c r="BL6834" s="35" t="s">
        <v>8088</v>
      </c>
      <c r="BN6834" s="33" t="str">
        <f>_xlfn.XLOOKUP(E6834,'[2]Charge Level Data'!$E:$E,'[2]Charge Level Data'!$BN:$BN,"N/A")</f>
        <v>N/A</v>
      </c>
      <c r="BO6834" s="35" t="s">
        <v>8088</v>
      </c>
      <c r="BQ6834" s="33" t="s">
        <v>8089</v>
      </c>
      <c r="BR6834" s="35" t="s">
        <v>8088</v>
      </c>
    </row>
    <row r="6835" spans="1:70" x14ac:dyDescent="0.3">
      <c r="A6835">
        <v>12583529</v>
      </c>
      <c r="B6835" t="s">
        <v>226</v>
      </c>
      <c r="C6835" s="33">
        <v>15</v>
      </c>
      <c r="D6835">
        <v>510</v>
      </c>
      <c r="E6835">
        <v>82570</v>
      </c>
      <c r="L6835" s="33">
        <v>31.616513319999999</v>
      </c>
      <c r="M6835" s="35" t="s">
        <v>8088</v>
      </c>
      <c r="O6835" s="33">
        <v>27.729674419999998</v>
      </c>
      <c r="P6835" s="35" t="s">
        <v>8088</v>
      </c>
      <c r="R6835" s="33">
        <v>25.283372799999999</v>
      </c>
      <c r="S6835" s="35" t="s">
        <v>8088</v>
      </c>
      <c r="U6835" s="33">
        <v>0</v>
      </c>
      <c r="V6835" s="35" t="s">
        <v>8088</v>
      </c>
      <c r="X6835" s="33">
        <v>13.13</v>
      </c>
      <c r="Y6835" s="35" t="s">
        <v>8088</v>
      </c>
      <c r="AA6835" s="33">
        <v>34.299999999999997</v>
      </c>
      <c r="AB6835" s="35" t="s">
        <v>8088</v>
      </c>
      <c r="AD6835" s="33">
        <v>23.029999999999998</v>
      </c>
      <c r="AE6835" s="35" t="s">
        <v>8088</v>
      </c>
      <c r="AG6835" s="33">
        <v>5.18</v>
      </c>
      <c r="AH6835" s="35" t="s">
        <v>8088</v>
      </c>
      <c r="AJ6835" s="33">
        <v>5.18</v>
      </c>
      <c r="AK6835" s="35" t="s">
        <v>8088</v>
      </c>
      <c r="AM6835" s="33">
        <v>5.18</v>
      </c>
      <c r="AN6835" s="35" t="s">
        <v>8088</v>
      </c>
      <c r="AP6835" s="33">
        <v>5.18</v>
      </c>
      <c r="AQ6835" s="35" t="s">
        <v>8088</v>
      </c>
      <c r="AS6835" s="33">
        <v>5.18</v>
      </c>
      <c r="AT6835" s="35" t="s">
        <v>8088</v>
      </c>
      <c r="AV6835" s="33">
        <v>5.18</v>
      </c>
      <c r="AW6835" s="35" t="s">
        <v>8088</v>
      </c>
      <c r="AY6835" s="33">
        <v>5.18</v>
      </c>
      <c r="AZ6835" s="35" t="s">
        <v>8088</v>
      </c>
      <c r="BB6835" s="33">
        <v>4.66</v>
      </c>
      <c r="BC6835" s="35" t="s">
        <v>8088</v>
      </c>
      <c r="BE6835" s="33">
        <v>4.66</v>
      </c>
      <c r="BF6835" s="35" t="s">
        <v>8088</v>
      </c>
      <c r="BH6835" s="33">
        <v>9.2602859999999989</v>
      </c>
      <c r="BI6835" s="35" t="s">
        <v>8088</v>
      </c>
      <c r="BK6835" s="33">
        <v>9.2602859999999989</v>
      </c>
      <c r="BL6835" s="35" t="s">
        <v>8088</v>
      </c>
      <c r="BN6835" s="33">
        <f>_xlfn.XLOOKUP(E6835,'[2]Charge Level Data'!$E:$E,'[2]Charge Level Data'!$BN:$BN,"N/A")</f>
        <v>9.2602859999999989</v>
      </c>
      <c r="BO6835" s="35" t="s">
        <v>8088</v>
      </c>
      <c r="BQ6835" s="33">
        <v>39.690000000000005</v>
      </c>
      <c r="BR6835" s="35" t="s">
        <v>8088</v>
      </c>
    </row>
    <row r="6836" spans="1:70" x14ac:dyDescent="0.3">
      <c r="A6836">
        <v>13450241</v>
      </c>
      <c r="B6836" t="s">
        <v>849</v>
      </c>
      <c r="C6836" s="33">
        <v>14.55</v>
      </c>
      <c r="D6836">
        <v>636</v>
      </c>
      <c r="E6836" t="s">
        <v>8056</v>
      </c>
      <c r="F6836">
        <v>9004722</v>
      </c>
      <c r="L6836" s="33">
        <v>0</v>
      </c>
      <c r="M6836" s="35" t="s">
        <v>8088</v>
      </c>
      <c r="O6836" s="33">
        <v>0</v>
      </c>
      <c r="P6836" s="35" t="s">
        <v>8088</v>
      </c>
      <c r="R6836" s="33">
        <v>0</v>
      </c>
      <c r="S6836" s="35" t="s">
        <v>8088</v>
      </c>
      <c r="U6836" s="33">
        <v>31.038</v>
      </c>
      <c r="V6836" s="35" t="s">
        <v>8088</v>
      </c>
      <c r="X6836" s="33">
        <v>14.52</v>
      </c>
      <c r="Y6836" s="35" t="s">
        <v>8088</v>
      </c>
      <c r="AA6836" s="33">
        <v>31.038</v>
      </c>
      <c r="AB6836" s="35" t="s">
        <v>8088</v>
      </c>
      <c r="AD6836" s="33">
        <v>20.8398</v>
      </c>
      <c r="AE6836" s="35" t="s">
        <v>8088</v>
      </c>
      <c r="AG6836" s="33">
        <v>0</v>
      </c>
      <c r="AH6836" s="35" t="s">
        <v>8088</v>
      </c>
      <c r="AJ6836" s="33">
        <v>0</v>
      </c>
      <c r="AK6836" s="35" t="s">
        <v>8088</v>
      </c>
      <c r="AM6836" s="33">
        <v>0</v>
      </c>
      <c r="AN6836" s="35" t="s">
        <v>8088</v>
      </c>
      <c r="AP6836" s="33">
        <v>0</v>
      </c>
      <c r="AQ6836" s="35" t="s">
        <v>8088</v>
      </c>
      <c r="AS6836" s="33">
        <v>0</v>
      </c>
      <c r="AT6836" s="35" t="s">
        <v>8088</v>
      </c>
      <c r="AV6836" s="33">
        <v>0</v>
      </c>
      <c r="AW6836" s="35" t="s">
        <v>8088</v>
      </c>
      <c r="AY6836" s="33">
        <v>0</v>
      </c>
      <c r="AZ6836" s="35" t="s">
        <v>8088</v>
      </c>
      <c r="BB6836" s="33">
        <v>0</v>
      </c>
      <c r="BC6836" s="35" t="s">
        <v>8088</v>
      </c>
      <c r="BE6836" s="33">
        <v>0</v>
      </c>
      <c r="BF6836" s="35" t="s">
        <v>8088</v>
      </c>
      <c r="BH6836" s="33">
        <v>5.1802589999999995</v>
      </c>
      <c r="BI6836" s="35" t="s">
        <v>8088</v>
      </c>
      <c r="BK6836" s="33">
        <v>5.1802589999999995</v>
      </c>
      <c r="BL6836" s="35" t="s">
        <v>8088</v>
      </c>
      <c r="BN6836" s="33">
        <f>_xlfn.XLOOKUP(E6836,'[2]Charge Level Data'!$E:$E,'[2]Charge Level Data'!$BN:$BN,"N/A")</f>
        <v>5.1802589999999995</v>
      </c>
      <c r="BO6836" s="35" t="s">
        <v>8088</v>
      </c>
      <c r="BQ6836" s="33">
        <v>35.915400000000005</v>
      </c>
      <c r="BR6836" s="35" t="s">
        <v>8088</v>
      </c>
    </row>
    <row r="6837" spans="1:70" x14ac:dyDescent="0.3">
      <c r="A6837">
        <v>7906933</v>
      </c>
      <c r="B6837" t="s">
        <v>2770</v>
      </c>
      <c r="C6837" s="33">
        <v>14.55</v>
      </c>
      <c r="D6837">
        <v>636</v>
      </c>
      <c r="E6837" t="s">
        <v>8056</v>
      </c>
      <c r="L6837" s="33">
        <v>0</v>
      </c>
      <c r="M6837" s="35" t="s">
        <v>8088</v>
      </c>
      <c r="O6837" s="33">
        <v>0</v>
      </c>
      <c r="P6837" s="35" t="s">
        <v>8088</v>
      </c>
      <c r="R6837" s="33">
        <v>0</v>
      </c>
      <c r="S6837" s="35" t="s">
        <v>8088</v>
      </c>
      <c r="U6837" s="33">
        <v>31.038</v>
      </c>
      <c r="V6837" s="35" t="s">
        <v>8088</v>
      </c>
      <c r="X6837" s="33">
        <v>14.52</v>
      </c>
      <c r="Y6837" s="35" t="s">
        <v>8088</v>
      </c>
      <c r="AA6837" s="33">
        <v>31.038</v>
      </c>
      <c r="AB6837" s="35" t="s">
        <v>8088</v>
      </c>
      <c r="AD6837" s="33">
        <v>20.8398</v>
      </c>
      <c r="AE6837" s="35" t="s">
        <v>8088</v>
      </c>
      <c r="AG6837" s="33">
        <v>0</v>
      </c>
      <c r="AH6837" s="35" t="s">
        <v>8088</v>
      </c>
      <c r="AJ6837" s="33">
        <v>0</v>
      </c>
      <c r="AK6837" s="35" t="s">
        <v>8088</v>
      </c>
      <c r="AM6837" s="33">
        <v>0</v>
      </c>
      <c r="AN6837" s="35" t="s">
        <v>8088</v>
      </c>
      <c r="AP6837" s="33">
        <v>0</v>
      </c>
      <c r="AQ6837" s="35" t="s">
        <v>8088</v>
      </c>
      <c r="AS6837" s="33">
        <v>0</v>
      </c>
      <c r="AT6837" s="35" t="s">
        <v>8088</v>
      </c>
      <c r="AV6837" s="33">
        <v>0</v>
      </c>
      <c r="AW6837" s="35" t="s">
        <v>8088</v>
      </c>
      <c r="AY6837" s="33">
        <v>0</v>
      </c>
      <c r="AZ6837" s="35" t="s">
        <v>8088</v>
      </c>
      <c r="BB6837" s="33">
        <v>0</v>
      </c>
      <c r="BC6837" s="35" t="s">
        <v>8088</v>
      </c>
      <c r="BE6837" s="33">
        <v>0</v>
      </c>
      <c r="BF6837" s="35" t="s">
        <v>8088</v>
      </c>
      <c r="BH6837" s="33">
        <v>5.1802589999999995</v>
      </c>
      <c r="BI6837" s="35" t="s">
        <v>8088</v>
      </c>
      <c r="BK6837" s="33">
        <v>5.1802589999999995</v>
      </c>
      <c r="BL6837" s="35" t="s">
        <v>8088</v>
      </c>
      <c r="BN6837" s="33">
        <f>_xlfn.XLOOKUP(E6837,'[2]Charge Level Data'!$E:$E,'[2]Charge Level Data'!$BN:$BN,"N/A")</f>
        <v>5.1802589999999995</v>
      </c>
      <c r="BO6837" s="35" t="s">
        <v>8088</v>
      </c>
      <c r="BQ6837" s="33">
        <v>35.915400000000005</v>
      </c>
      <c r="BR6837" s="35" t="s">
        <v>8088</v>
      </c>
    </row>
    <row r="6838" spans="1:70" x14ac:dyDescent="0.3">
      <c r="A6838">
        <v>13469851</v>
      </c>
      <c r="B6838" t="s">
        <v>6526</v>
      </c>
      <c r="C6838" s="33">
        <v>14.5</v>
      </c>
      <c r="D6838">
        <v>250</v>
      </c>
      <c r="E6838">
        <v>0</v>
      </c>
      <c r="L6838" s="33" t="s">
        <v>8089</v>
      </c>
      <c r="M6838" s="35" t="s">
        <v>8088</v>
      </c>
      <c r="O6838" s="33" t="s">
        <v>8089</v>
      </c>
      <c r="P6838" s="35" t="s">
        <v>8088</v>
      </c>
      <c r="R6838" s="33" t="s">
        <v>8089</v>
      </c>
      <c r="S6838" s="35" t="s">
        <v>8088</v>
      </c>
      <c r="U6838" s="33" t="s">
        <v>8089</v>
      </c>
      <c r="V6838" s="35" t="s">
        <v>8088</v>
      </c>
      <c r="X6838" s="33" t="s">
        <v>8089</v>
      </c>
      <c r="Y6838" s="35" t="s">
        <v>8088</v>
      </c>
      <c r="AA6838" s="33" t="s">
        <v>8089</v>
      </c>
      <c r="AB6838" s="35" t="s">
        <v>8088</v>
      </c>
      <c r="AD6838" s="33" t="s">
        <v>8089</v>
      </c>
      <c r="AE6838" s="35" t="s">
        <v>8088</v>
      </c>
      <c r="AG6838" s="33" t="s">
        <v>8089</v>
      </c>
      <c r="AH6838" s="35" t="s">
        <v>8088</v>
      </c>
      <c r="AJ6838" s="33" t="s">
        <v>8089</v>
      </c>
      <c r="AK6838" s="35" t="s">
        <v>8088</v>
      </c>
      <c r="AM6838" s="33" t="s">
        <v>8089</v>
      </c>
      <c r="AN6838" s="35" t="s">
        <v>8088</v>
      </c>
      <c r="AP6838" s="33" t="s">
        <v>8089</v>
      </c>
      <c r="AQ6838" s="35" t="s">
        <v>8088</v>
      </c>
      <c r="AS6838" s="33" t="s">
        <v>8089</v>
      </c>
      <c r="AT6838" s="35" t="s">
        <v>8088</v>
      </c>
      <c r="AV6838" s="33" t="s">
        <v>8089</v>
      </c>
      <c r="AW6838" s="35" t="s">
        <v>8088</v>
      </c>
      <c r="AY6838" s="33" t="s">
        <v>8089</v>
      </c>
      <c r="AZ6838" s="35" t="s">
        <v>8088</v>
      </c>
      <c r="BB6838" s="33" t="s">
        <v>8089</v>
      </c>
      <c r="BC6838" s="35" t="s">
        <v>8088</v>
      </c>
      <c r="BE6838" s="33" t="s">
        <v>8089</v>
      </c>
      <c r="BF6838" s="35" t="s">
        <v>8088</v>
      </c>
      <c r="BH6838" s="33" t="s">
        <v>8089</v>
      </c>
      <c r="BI6838" s="35" t="s">
        <v>8088</v>
      </c>
      <c r="BK6838" s="33" t="s">
        <v>8089</v>
      </c>
      <c r="BL6838" s="35" t="s">
        <v>8088</v>
      </c>
      <c r="BN6838" s="33" t="str">
        <f>_xlfn.XLOOKUP(E6838,'[2]Charge Level Data'!$E:$E,'[2]Charge Level Data'!$BN:$BN,"N/A")</f>
        <v>N/A</v>
      </c>
      <c r="BO6838" s="35" t="s">
        <v>8088</v>
      </c>
      <c r="BQ6838" s="33" t="s">
        <v>8089</v>
      </c>
      <c r="BR6838" s="35" t="s">
        <v>8088</v>
      </c>
    </row>
    <row r="6839" spans="1:70" x14ac:dyDescent="0.3">
      <c r="A6839">
        <v>10217037</v>
      </c>
      <c r="B6839" t="s">
        <v>2542</v>
      </c>
      <c r="C6839" s="33">
        <v>13</v>
      </c>
      <c r="D6839">
        <v>302</v>
      </c>
      <c r="E6839">
        <v>86317</v>
      </c>
      <c r="L6839" s="33">
        <v>91.492574259999998</v>
      </c>
      <c r="M6839" s="35" t="s">
        <v>8088</v>
      </c>
      <c r="O6839" s="33">
        <v>80.244752810000008</v>
      </c>
      <c r="P6839" s="35" t="s">
        <v>8088</v>
      </c>
      <c r="R6839" s="33">
        <v>73.165590399999999</v>
      </c>
      <c r="S6839" s="35" t="s">
        <v>8088</v>
      </c>
      <c r="U6839" s="33">
        <v>0</v>
      </c>
      <c r="V6839" s="35" t="s">
        <v>8088</v>
      </c>
      <c r="X6839" s="33">
        <v>61.92</v>
      </c>
      <c r="Y6839" s="35" t="s">
        <v>8088</v>
      </c>
      <c r="AA6839" s="33">
        <v>127.39999999999999</v>
      </c>
      <c r="AB6839" s="35" t="s">
        <v>8088</v>
      </c>
      <c r="AD6839" s="33">
        <v>85.539999999999992</v>
      </c>
      <c r="AE6839" s="35" t="s">
        <v>8088</v>
      </c>
      <c r="AG6839" s="33">
        <v>14.99</v>
      </c>
      <c r="AH6839" s="35" t="s">
        <v>8088</v>
      </c>
      <c r="AJ6839" s="33">
        <v>14.99</v>
      </c>
      <c r="AK6839" s="35" t="s">
        <v>8088</v>
      </c>
      <c r="AM6839" s="33">
        <v>14.99</v>
      </c>
      <c r="AN6839" s="35" t="s">
        <v>8088</v>
      </c>
      <c r="AP6839" s="33">
        <v>14.99</v>
      </c>
      <c r="AQ6839" s="35" t="s">
        <v>8088</v>
      </c>
      <c r="AS6839" s="33">
        <v>14.99</v>
      </c>
      <c r="AT6839" s="35" t="s">
        <v>8088</v>
      </c>
      <c r="AV6839" s="33">
        <v>14.99</v>
      </c>
      <c r="AW6839" s="35" t="s">
        <v>8088</v>
      </c>
      <c r="AY6839" s="33">
        <v>14.99</v>
      </c>
      <c r="AZ6839" s="35" t="s">
        <v>8088</v>
      </c>
      <c r="BB6839" s="33">
        <v>13.49</v>
      </c>
      <c r="BC6839" s="35" t="s">
        <v>8088</v>
      </c>
      <c r="BE6839" s="33">
        <v>13.49</v>
      </c>
      <c r="BF6839" s="35" t="s">
        <v>8088</v>
      </c>
      <c r="BH6839" s="33">
        <v>24.833807999999998</v>
      </c>
      <c r="BI6839" s="35" t="s">
        <v>8088</v>
      </c>
      <c r="BK6839" s="33">
        <v>24.833807999999998</v>
      </c>
      <c r="BL6839" s="35" t="s">
        <v>8088</v>
      </c>
      <c r="BN6839" s="33">
        <f>_xlfn.XLOOKUP(E6839,'[2]Charge Level Data'!$E:$E,'[2]Charge Level Data'!$BN:$BN,"N/A")</f>
        <v>24.833807999999998</v>
      </c>
      <c r="BO6839" s="35" t="s">
        <v>8088</v>
      </c>
      <c r="BQ6839" s="33">
        <v>147.42000000000002</v>
      </c>
      <c r="BR6839" s="35" t="s">
        <v>8088</v>
      </c>
    </row>
    <row r="6840" spans="1:70" x14ac:dyDescent="0.3">
      <c r="A6840">
        <v>13439402</v>
      </c>
      <c r="B6840" t="s">
        <v>600</v>
      </c>
      <c r="C6840" s="33">
        <v>12.8</v>
      </c>
      <c r="D6840">
        <v>636</v>
      </c>
      <c r="E6840" t="s">
        <v>8036</v>
      </c>
      <c r="F6840">
        <v>703507503</v>
      </c>
      <c r="L6840" s="33">
        <v>0</v>
      </c>
      <c r="M6840" s="35" t="s">
        <v>8088</v>
      </c>
      <c r="O6840" s="33">
        <v>0</v>
      </c>
      <c r="P6840" s="35" t="s">
        <v>8088</v>
      </c>
      <c r="R6840" s="33">
        <v>0</v>
      </c>
      <c r="S6840" s="35" t="s">
        <v>8088</v>
      </c>
      <c r="U6840" s="33">
        <v>5.8239999999999998</v>
      </c>
      <c r="V6840" s="35" t="s">
        <v>8088</v>
      </c>
      <c r="X6840" s="33">
        <v>18.059999999999999</v>
      </c>
      <c r="Y6840" s="35" t="s">
        <v>8088</v>
      </c>
      <c r="AA6840" s="33">
        <v>5.8239999999999998</v>
      </c>
      <c r="AB6840" s="35" t="s">
        <v>8088</v>
      </c>
      <c r="AD6840" s="33">
        <v>3.9104000000000001</v>
      </c>
      <c r="AE6840" s="35" t="s">
        <v>8088</v>
      </c>
      <c r="AG6840" s="33">
        <v>0</v>
      </c>
      <c r="AH6840" s="35" t="s">
        <v>8088</v>
      </c>
      <c r="AJ6840" s="33">
        <v>0</v>
      </c>
      <c r="AK6840" s="35" t="s">
        <v>8088</v>
      </c>
      <c r="AM6840" s="33">
        <v>0</v>
      </c>
      <c r="AN6840" s="35" t="s">
        <v>8088</v>
      </c>
      <c r="AP6840" s="33">
        <v>0</v>
      </c>
      <c r="AQ6840" s="35" t="s">
        <v>8088</v>
      </c>
      <c r="AS6840" s="33">
        <v>0</v>
      </c>
      <c r="AT6840" s="35" t="s">
        <v>8088</v>
      </c>
      <c r="AV6840" s="33">
        <v>0</v>
      </c>
      <c r="AW6840" s="35" t="s">
        <v>8088</v>
      </c>
      <c r="AY6840" s="33">
        <v>0</v>
      </c>
      <c r="AZ6840" s="35" t="s">
        <v>8088</v>
      </c>
      <c r="BB6840" s="33">
        <v>0</v>
      </c>
      <c r="BC6840" s="35" t="s">
        <v>8088</v>
      </c>
      <c r="BE6840" s="33">
        <v>0</v>
      </c>
      <c r="BF6840" s="35" t="s">
        <v>8088</v>
      </c>
      <c r="BH6840" s="33">
        <v>1.0019969999999998</v>
      </c>
      <c r="BI6840" s="35" t="s">
        <v>8088</v>
      </c>
      <c r="BK6840" s="33">
        <v>1.0019969999999998</v>
      </c>
      <c r="BL6840" s="35" t="s">
        <v>8088</v>
      </c>
      <c r="BN6840" s="33">
        <f>_xlfn.XLOOKUP(E6840,'[2]Charge Level Data'!$E:$E,'[2]Charge Level Data'!$BN:$BN,"N/A")</f>
        <v>1.0019969999999998</v>
      </c>
      <c r="BO6840" s="35" t="s">
        <v>8088</v>
      </c>
      <c r="BQ6840" s="33">
        <v>6.7392000000000003</v>
      </c>
      <c r="BR6840" s="35" t="s">
        <v>8088</v>
      </c>
    </row>
    <row r="6841" spans="1:70" x14ac:dyDescent="0.3">
      <c r="A6841">
        <v>13439398</v>
      </c>
      <c r="B6841" t="s">
        <v>601</v>
      </c>
      <c r="C6841" s="33">
        <v>12.8</v>
      </c>
      <c r="D6841">
        <v>636</v>
      </c>
      <c r="E6841" t="s">
        <v>8036</v>
      </c>
      <c r="F6841">
        <v>63323012820</v>
      </c>
      <c r="L6841" s="33">
        <v>0</v>
      </c>
      <c r="M6841" s="35" t="s">
        <v>8088</v>
      </c>
      <c r="O6841" s="33">
        <v>0</v>
      </c>
      <c r="P6841" s="35" t="s">
        <v>8088</v>
      </c>
      <c r="R6841" s="33">
        <v>0</v>
      </c>
      <c r="S6841" s="35" t="s">
        <v>8088</v>
      </c>
      <c r="U6841" s="33">
        <v>5.8239999999999998</v>
      </c>
      <c r="V6841" s="35" t="s">
        <v>8088</v>
      </c>
      <c r="X6841" s="33">
        <v>18.059999999999999</v>
      </c>
      <c r="Y6841" s="35" t="s">
        <v>8088</v>
      </c>
      <c r="AA6841" s="33">
        <v>5.8239999999999998</v>
      </c>
      <c r="AB6841" s="35" t="s">
        <v>8088</v>
      </c>
      <c r="AD6841" s="33">
        <v>3.9104000000000001</v>
      </c>
      <c r="AE6841" s="35" t="s">
        <v>8088</v>
      </c>
      <c r="AG6841" s="33">
        <v>0</v>
      </c>
      <c r="AH6841" s="35" t="s">
        <v>8088</v>
      </c>
      <c r="AJ6841" s="33">
        <v>0</v>
      </c>
      <c r="AK6841" s="35" t="s">
        <v>8088</v>
      </c>
      <c r="AM6841" s="33">
        <v>0</v>
      </c>
      <c r="AN6841" s="35" t="s">
        <v>8088</v>
      </c>
      <c r="AP6841" s="33">
        <v>0</v>
      </c>
      <c r="AQ6841" s="35" t="s">
        <v>8088</v>
      </c>
      <c r="AS6841" s="33">
        <v>0</v>
      </c>
      <c r="AT6841" s="35" t="s">
        <v>8088</v>
      </c>
      <c r="AV6841" s="33">
        <v>0</v>
      </c>
      <c r="AW6841" s="35" t="s">
        <v>8088</v>
      </c>
      <c r="AY6841" s="33">
        <v>0</v>
      </c>
      <c r="AZ6841" s="35" t="s">
        <v>8088</v>
      </c>
      <c r="BB6841" s="33">
        <v>0</v>
      </c>
      <c r="BC6841" s="35" t="s">
        <v>8088</v>
      </c>
      <c r="BE6841" s="33">
        <v>0</v>
      </c>
      <c r="BF6841" s="35" t="s">
        <v>8088</v>
      </c>
      <c r="BH6841" s="33">
        <v>1.0019969999999998</v>
      </c>
      <c r="BI6841" s="35" t="s">
        <v>8088</v>
      </c>
      <c r="BK6841" s="33">
        <v>1.0019969999999998</v>
      </c>
      <c r="BL6841" s="35" t="s">
        <v>8088</v>
      </c>
      <c r="BN6841" s="33">
        <f>_xlfn.XLOOKUP(E6841,'[2]Charge Level Data'!$E:$E,'[2]Charge Level Data'!$BN:$BN,"N/A")</f>
        <v>1.0019969999999998</v>
      </c>
      <c r="BO6841" s="35" t="s">
        <v>8088</v>
      </c>
      <c r="BQ6841" s="33">
        <v>6.7392000000000003</v>
      </c>
      <c r="BR6841" s="35" t="s">
        <v>8088</v>
      </c>
    </row>
    <row r="6842" spans="1:70" x14ac:dyDescent="0.3">
      <c r="A6842">
        <v>13439399</v>
      </c>
      <c r="B6842" t="s">
        <v>602</v>
      </c>
      <c r="C6842" s="33">
        <v>12.8</v>
      </c>
      <c r="D6842">
        <v>636</v>
      </c>
      <c r="E6842" t="s">
        <v>8036</v>
      </c>
      <c r="F6842">
        <v>61703032722</v>
      </c>
      <c r="L6842" s="33">
        <v>0</v>
      </c>
      <c r="M6842" s="35" t="s">
        <v>8088</v>
      </c>
      <c r="O6842" s="33">
        <v>0</v>
      </c>
      <c r="P6842" s="35" t="s">
        <v>8088</v>
      </c>
      <c r="R6842" s="33">
        <v>0</v>
      </c>
      <c r="S6842" s="35" t="s">
        <v>8088</v>
      </c>
      <c r="U6842" s="33">
        <v>5.8239999999999998</v>
      </c>
      <c r="V6842" s="35" t="s">
        <v>8088</v>
      </c>
      <c r="X6842" s="33">
        <v>18.059999999999999</v>
      </c>
      <c r="Y6842" s="35" t="s">
        <v>8088</v>
      </c>
      <c r="AA6842" s="33">
        <v>5.8239999999999998</v>
      </c>
      <c r="AB6842" s="35" t="s">
        <v>8088</v>
      </c>
      <c r="AD6842" s="33">
        <v>3.9104000000000001</v>
      </c>
      <c r="AE6842" s="35" t="s">
        <v>8088</v>
      </c>
      <c r="AG6842" s="33">
        <v>0</v>
      </c>
      <c r="AH6842" s="35" t="s">
        <v>8088</v>
      </c>
      <c r="AJ6842" s="33">
        <v>0</v>
      </c>
      <c r="AK6842" s="35" t="s">
        <v>8088</v>
      </c>
      <c r="AM6842" s="33">
        <v>0</v>
      </c>
      <c r="AN6842" s="35" t="s">
        <v>8088</v>
      </c>
      <c r="AP6842" s="33">
        <v>0</v>
      </c>
      <c r="AQ6842" s="35" t="s">
        <v>8088</v>
      </c>
      <c r="AS6842" s="33">
        <v>0</v>
      </c>
      <c r="AT6842" s="35" t="s">
        <v>8088</v>
      </c>
      <c r="AV6842" s="33">
        <v>0</v>
      </c>
      <c r="AW6842" s="35" t="s">
        <v>8088</v>
      </c>
      <c r="AY6842" s="33">
        <v>0</v>
      </c>
      <c r="AZ6842" s="35" t="s">
        <v>8088</v>
      </c>
      <c r="BB6842" s="33">
        <v>0</v>
      </c>
      <c r="BC6842" s="35" t="s">
        <v>8088</v>
      </c>
      <c r="BE6842" s="33">
        <v>0</v>
      </c>
      <c r="BF6842" s="35" t="s">
        <v>8088</v>
      </c>
      <c r="BH6842" s="33">
        <v>1.0019969999999998</v>
      </c>
      <c r="BI6842" s="35" t="s">
        <v>8088</v>
      </c>
      <c r="BK6842" s="33">
        <v>1.0019969999999998</v>
      </c>
      <c r="BL6842" s="35" t="s">
        <v>8088</v>
      </c>
      <c r="BN6842" s="33">
        <f>_xlfn.XLOOKUP(E6842,'[2]Charge Level Data'!$E:$E,'[2]Charge Level Data'!$BN:$BN,"N/A")</f>
        <v>1.0019969999999998</v>
      </c>
      <c r="BO6842" s="35" t="s">
        <v>8088</v>
      </c>
      <c r="BQ6842" s="33">
        <v>6.7392000000000003</v>
      </c>
      <c r="BR6842" s="35" t="s">
        <v>8088</v>
      </c>
    </row>
    <row r="6843" spans="1:70" x14ac:dyDescent="0.3">
      <c r="A6843">
        <v>13439400</v>
      </c>
      <c r="B6843" t="s">
        <v>603</v>
      </c>
      <c r="C6843" s="33">
        <v>12.8</v>
      </c>
      <c r="D6843">
        <v>636</v>
      </c>
      <c r="E6843" t="s">
        <v>8036</v>
      </c>
      <c r="F6843">
        <v>703507501</v>
      </c>
      <c r="L6843" s="33">
        <v>0</v>
      </c>
      <c r="M6843" s="35" t="s">
        <v>8088</v>
      </c>
      <c r="O6843" s="33">
        <v>0</v>
      </c>
      <c r="P6843" s="35" t="s">
        <v>8088</v>
      </c>
      <c r="R6843" s="33">
        <v>0</v>
      </c>
      <c r="S6843" s="35" t="s">
        <v>8088</v>
      </c>
      <c r="U6843" s="33">
        <v>5.8239999999999998</v>
      </c>
      <c r="V6843" s="35" t="s">
        <v>8088</v>
      </c>
      <c r="X6843" s="33">
        <v>18.059999999999999</v>
      </c>
      <c r="Y6843" s="35" t="s">
        <v>8088</v>
      </c>
      <c r="AA6843" s="33">
        <v>5.8239999999999998</v>
      </c>
      <c r="AB6843" s="35" t="s">
        <v>8088</v>
      </c>
      <c r="AD6843" s="33">
        <v>3.9104000000000001</v>
      </c>
      <c r="AE6843" s="35" t="s">
        <v>8088</v>
      </c>
      <c r="AG6843" s="33">
        <v>0</v>
      </c>
      <c r="AH6843" s="35" t="s">
        <v>8088</v>
      </c>
      <c r="AJ6843" s="33">
        <v>0</v>
      </c>
      <c r="AK6843" s="35" t="s">
        <v>8088</v>
      </c>
      <c r="AM6843" s="33">
        <v>0</v>
      </c>
      <c r="AN6843" s="35" t="s">
        <v>8088</v>
      </c>
      <c r="AP6843" s="33">
        <v>0</v>
      </c>
      <c r="AQ6843" s="35" t="s">
        <v>8088</v>
      </c>
      <c r="AS6843" s="33">
        <v>0</v>
      </c>
      <c r="AT6843" s="35" t="s">
        <v>8088</v>
      </c>
      <c r="AV6843" s="33">
        <v>0</v>
      </c>
      <c r="AW6843" s="35" t="s">
        <v>8088</v>
      </c>
      <c r="AY6843" s="33">
        <v>0</v>
      </c>
      <c r="AZ6843" s="35" t="s">
        <v>8088</v>
      </c>
      <c r="BB6843" s="33">
        <v>0</v>
      </c>
      <c r="BC6843" s="35" t="s">
        <v>8088</v>
      </c>
      <c r="BE6843" s="33">
        <v>0</v>
      </c>
      <c r="BF6843" s="35" t="s">
        <v>8088</v>
      </c>
      <c r="BH6843" s="33">
        <v>1.0019969999999998</v>
      </c>
      <c r="BI6843" s="35" t="s">
        <v>8088</v>
      </c>
      <c r="BK6843" s="33">
        <v>1.0019969999999998</v>
      </c>
      <c r="BL6843" s="35" t="s">
        <v>8088</v>
      </c>
      <c r="BN6843" s="33">
        <f>_xlfn.XLOOKUP(E6843,'[2]Charge Level Data'!$E:$E,'[2]Charge Level Data'!$BN:$BN,"N/A")</f>
        <v>1.0019969999999998</v>
      </c>
      <c r="BO6843" s="35" t="s">
        <v>8088</v>
      </c>
      <c r="BQ6843" s="33">
        <v>6.7392000000000003</v>
      </c>
      <c r="BR6843" s="35" t="s">
        <v>8088</v>
      </c>
    </row>
    <row r="6844" spans="1:70" x14ac:dyDescent="0.3">
      <c r="A6844">
        <v>13439401</v>
      </c>
      <c r="B6844" t="s">
        <v>604</v>
      </c>
      <c r="C6844" s="33">
        <v>12.8</v>
      </c>
      <c r="D6844">
        <v>636</v>
      </c>
      <c r="E6844" t="s">
        <v>8036</v>
      </c>
      <c r="F6844">
        <v>143924510</v>
      </c>
      <c r="L6844" s="33">
        <v>0</v>
      </c>
      <c r="M6844" s="35" t="s">
        <v>8088</v>
      </c>
      <c r="O6844" s="33">
        <v>0</v>
      </c>
      <c r="P6844" s="35" t="s">
        <v>8088</v>
      </c>
      <c r="R6844" s="33">
        <v>0</v>
      </c>
      <c r="S6844" s="35" t="s">
        <v>8088</v>
      </c>
      <c r="U6844" s="33">
        <v>5.8239999999999998</v>
      </c>
      <c r="V6844" s="35" t="s">
        <v>8088</v>
      </c>
      <c r="X6844" s="33">
        <v>18.059999999999999</v>
      </c>
      <c r="Y6844" s="35" t="s">
        <v>8088</v>
      </c>
      <c r="AA6844" s="33">
        <v>5.8239999999999998</v>
      </c>
      <c r="AB6844" s="35" t="s">
        <v>8088</v>
      </c>
      <c r="AD6844" s="33">
        <v>3.9104000000000001</v>
      </c>
      <c r="AE6844" s="35" t="s">
        <v>8088</v>
      </c>
      <c r="AG6844" s="33">
        <v>0</v>
      </c>
      <c r="AH6844" s="35" t="s">
        <v>8088</v>
      </c>
      <c r="AJ6844" s="33">
        <v>0</v>
      </c>
      <c r="AK6844" s="35" t="s">
        <v>8088</v>
      </c>
      <c r="AM6844" s="33">
        <v>0</v>
      </c>
      <c r="AN6844" s="35" t="s">
        <v>8088</v>
      </c>
      <c r="AP6844" s="33">
        <v>0</v>
      </c>
      <c r="AQ6844" s="35" t="s">
        <v>8088</v>
      </c>
      <c r="AS6844" s="33">
        <v>0</v>
      </c>
      <c r="AT6844" s="35" t="s">
        <v>8088</v>
      </c>
      <c r="AV6844" s="33">
        <v>0</v>
      </c>
      <c r="AW6844" s="35" t="s">
        <v>8088</v>
      </c>
      <c r="AY6844" s="33">
        <v>0</v>
      </c>
      <c r="AZ6844" s="35" t="s">
        <v>8088</v>
      </c>
      <c r="BB6844" s="33">
        <v>0</v>
      </c>
      <c r="BC6844" s="35" t="s">
        <v>8088</v>
      </c>
      <c r="BE6844" s="33">
        <v>0</v>
      </c>
      <c r="BF6844" s="35" t="s">
        <v>8088</v>
      </c>
      <c r="BH6844" s="33">
        <v>1.0019969999999998</v>
      </c>
      <c r="BI6844" s="35" t="s">
        <v>8088</v>
      </c>
      <c r="BK6844" s="33">
        <v>1.0019969999999998</v>
      </c>
      <c r="BL6844" s="35" t="s">
        <v>8088</v>
      </c>
      <c r="BN6844" s="33">
        <f>_xlfn.XLOOKUP(E6844,'[2]Charge Level Data'!$E:$E,'[2]Charge Level Data'!$BN:$BN,"N/A")</f>
        <v>1.0019969999999998</v>
      </c>
      <c r="BO6844" s="35" t="s">
        <v>8088</v>
      </c>
      <c r="BQ6844" s="33">
        <v>6.7392000000000003</v>
      </c>
      <c r="BR6844" s="35" t="s">
        <v>8088</v>
      </c>
    </row>
    <row r="6845" spans="1:70" x14ac:dyDescent="0.3">
      <c r="A6845">
        <v>13449539</v>
      </c>
      <c r="B6845" t="s">
        <v>678</v>
      </c>
      <c r="C6845" s="33">
        <v>12.15</v>
      </c>
      <c r="D6845">
        <v>636</v>
      </c>
      <c r="E6845" t="s">
        <v>8050</v>
      </c>
      <c r="F6845">
        <v>16729027668</v>
      </c>
      <c r="L6845" s="33">
        <v>0</v>
      </c>
      <c r="M6845" s="35" t="s">
        <v>8088</v>
      </c>
      <c r="O6845" s="33">
        <v>0</v>
      </c>
      <c r="P6845" s="35" t="s">
        <v>8088</v>
      </c>
      <c r="R6845" s="33">
        <v>0</v>
      </c>
      <c r="S6845" s="35" t="s">
        <v>8088</v>
      </c>
      <c r="U6845" s="33">
        <v>1.7010000000000001</v>
      </c>
      <c r="V6845" s="35" t="s">
        <v>8088</v>
      </c>
      <c r="X6845" s="33">
        <v>7</v>
      </c>
      <c r="Y6845" s="35" t="s">
        <v>8088</v>
      </c>
      <c r="AA6845" s="33">
        <v>1.7010000000000001</v>
      </c>
      <c r="AB6845" s="35" t="s">
        <v>8088</v>
      </c>
      <c r="AD6845" s="33">
        <v>1.1421000000000001</v>
      </c>
      <c r="AE6845" s="35" t="s">
        <v>8088</v>
      </c>
      <c r="AG6845" s="33">
        <v>0</v>
      </c>
      <c r="AH6845" s="35" t="s">
        <v>8088</v>
      </c>
      <c r="AJ6845" s="33">
        <v>0</v>
      </c>
      <c r="AK6845" s="35" t="s">
        <v>8088</v>
      </c>
      <c r="AM6845" s="33">
        <v>0</v>
      </c>
      <c r="AN6845" s="35" t="s">
        <v>8088</v>
      </c>
      <c r="AP6845" s="33">
        <v>0</v>
      </c>
      <c r="AQ6845" s="35" t="s">
        <v>8088</v>
      </c>
      <c r="AS6845" s="33">
        <v>0</v>
      </c>
      <c r="AT6845" s="35" t="s">
        <v>8088</v>
      </c>
      <c r="AV6845" s="33">
        <v>0</v>
      </c>
      <c r="AW6845" s="35" t="s">
        <v>8088</v>
      </c>
      <c r="AY6845" s="33">
        <v>0</v>
      </c>
      <c r="AZ6845" s="35" t="s">
        <v>8088</v>
      </c>
      <c r="BB6845" s="33">
        <v>0</v>
      </c>
      <c r="BC6845" s="35" t="s">
        <v>8088</v>
      </c>
      <c r="BE6845" s="33">
        <v>0</v>
      </c>
      <c r="BF6845" s="35" t="s">
        <v>8088</v>
      </c>
      <c r="BH6845" s="33">
        <v>3.1762649999999999</v>
      </c>
      <c r="BI6845" s="35" t="s">
        <v>8088</v>
      </c>
      <c r="BK6845" s="33">
        <v>3.1762649999999999</v>
      </c>
      <c r="BL6845" s="35" t="s">
        <v>8088</v>
      </c>
      <c r="BN6845" s="33">
        <f>_xlfn.XLOOKUP(E6845,'[2]Charge Level Data'!$E:$E,'[2]Charge Level Data'!$BN:$BN,"N/A")</f>
        <v>3.1762649999999999</v>
      </c>
      <c r="BO6845" s="35" t="s">
        <v>8088</v>
      </c>
      <c r="BQ6845" s="33">
        <v>1.9683000000000002</v>
      </c>
      <c r="BR6845" s="35" t="s">
        <v>8088</v>
      </c>
    </row>
    <row r="6846" spans="1:70" x14ac:dyDescent="0.3">
      <c r="A6846">
        <v>13449538</v>
      </c>
      <c r="B6846" t="s">
        <v>679</v>
      </c>
      <c r="C6846" s="33">
        <v>12.15</v>
      </c>
      <c r="D6846">
        <v>636</v>
      </c>
      <c r="E6846" t="s">
        <v>8050</v>
      </c>
      <c r="F6846">
        <v>63323011710</v>
      </c>
      <c r="L6846" s="33">
        <v>0</v>
      </c>
      <c r="M6846" s="35" t="s">
        <v>8088</v>
      </c>
      <c r="O6846" s="33">
        <v>0</v>
      </c>
      <c r="P6846" s="35" t="s">
        <v>8088</v>
      </c>
      <c r="R6846" s="33">
        <v>0</v>
      </c>
      <c r="S6846" s="35" t="s">
        <v>8088</v>
      </c>
      <c r="U6846" s="33">
        <v>1.7010000000000001</v>
      </c>
      <c r="V6846" s="35" t="s">
        <v>8088</v>
      </c>
      <c r="X6846" s="33">
        <v>7</v>
      </c>
      <c r="Y6846" s="35" t="s">
        <v>8088</v>
      </c>
      <c r="AA6846" s="33">
        <v>1.7010000000000001</v>
      </c>
      <c r="AB6846" s="35" t="s">
        <v>8088</v>
      </c>
      <c r="AD6846" s="33">
        <v>1.1421000000000001</v>
      </c>
      <c r="AE6846" s="35" t="s">
        <v>8088</v>
      </c>
      <c r="AG6846" s="33">
        <v>0</v>
      </c>
      <c r="AH6846" s="35" t="s">
        <v>8088</v>
      </c>
      <c r="AJ6846" s="33">
        <v>0</v>
      </c>
      <c r="AK6846" s="35" t="s">
        <v>8088</v>
      </c>
      <c r="AM6846" s="33">
        <v>0</v>
      </c>
      <c r="AN6846" s="35" t="s">
        <v>8088</v>
      </c>
      <c r="AP6846" s="33">
        <v>0</v>
      </c>
      <c r="AQ6846" s="35" t="s">
        <v>8088</v>
      </c>
      <c r="AS6846" s="33">
        <v>0</v>
      </c>
      <c r="AT6846" s="35" t="s">
        <v>8088</v>
      </c>
      <c r="AV6846" s="33">
        <v>0</v>
      </c>
      <c r="AW6846" s="35" t="s">
        <v>8088</v>
      </c>
      <c r="AY6846" s="33">
        <v>0</v>
      </c>
      <c r="AZ6846" s="35" t="s">
        <v>8088</v>
      </c>
      <c r="BB6846" s="33">
        <v>0</v>
      </c>
      <c r="BC6846" s="35" t="s">
        <v>8088</v>
      </c>
      <c r="BE6846" s="33">
        <v>0</v>
      </c>
      <c r="BF6846" s="35" t="s">
        <v>8088</v>
      </c>
      <c r="BH6846" s="33">
        <v>3.1762649999999999</v>
      </c>
      <c r="BI6846" s="35" t="s">
        <v>8088</v>
      </c>
      <c r="BK6846" s="33">
        <v>3.1762649999999999</v>
      </c>
      <c r="BL6846" s="35" t="s">
        <v>8088</v>
      </c>
      <c r="BN6846" s="33">
        <f>_xlfn.XLOOKUP(E6846,'[2]Charge Level Data'!$E:$E,'[2]Charge Level Data'!$BN:$BN,"N/A")</f>
        <v>3.1762649999999999</v>
      </c>
      <c r="BO6846" s="35" t="s">
        <v>8088</v>
      </c>
      <c r="BQ6846" s="33">
        <v>1.9683000000000002</v>
      </c>
      <c r="BR6846" s="35" t="s">
        <v>8088</v>
      </c>
    </row>
    <row r="6847" spans="1:70" x14ac:dyDescent="0.3">
      <c r="A6847">
        <v>13439388</v>
      </c>
      <c r="B6847" t="s">
        <v>586</v>
      </c>
      <c r="C6847" s="33">
        <v>11.85</v>
      </c>
      <c r="D6847">
        <v>636</v>
      </c>
      <c r="E6847" t="s">
        <v>8057</v>
      </c>
      <c r="F6847">
        <v>63323004401</v>
      </c>
      <c r="L6847" s="33">
        <v>0</v>
      </c>
      <c r="M6847" s="35" t="s">
        <v>8088</v>
      </c>
      <c r="O6847" s="33">
        <v>0</v>
      </c>
      <c r="P6847" s="35" t="s">
        <v>8088</v>
      </c>
      <c r="R6847" s="33">
        <v>0</v>
      </c>
      <c r="S6847" s="35" t="s">
        <v>8088</v>
      </c>
      <c r="U6847" s="33">
        <v>2.5619999999999998</v>
      </c>
      <c r="V6847" s="35" t="s">
        <v>8088</v>
      </c>
      <c r="X6847" s="33">
        <v>1.17</v>
      </c>
      <c r="Y6847" s="35" t="s">
        <v>8088</v>
      </c>
      <c r="AA6847" s="33">
        <v>2.5619999999999998</v>
      </c>
      <c r="AB6847" s="35" t="s">
        <v>8088</v>
      </c>
      <c r="AD6847" s="33">
        <v>1.7202</v>
      </c>
      <c r="AE6847" s="35" t="s">
        <v>8088</v>
      </c>
      <c r="AG6847" s="33">
        <v>0</v>
      </c>
      <c r="AH6847" s="35" t="s">
        <v>8088</v>
      </c>
      <c r="AJ6847" s="33">
        <v>0</v>
      </c>
      <c r="AK6847" s="35" t="s">
        <v>8088</v>
      </c>
      <c r="AM6847" s="33">
        <v>0</v>
      </c>
      <c r="AN6847" s="35" t="s">
        <v>8088</v>
      </c>
      <c r="AP6847" s="33">
        <v>0</v>
      </c>
      <c r="AQ6847" s="35" t="s">
        <v>8088</v>
      </c>
      <c r="AS6847" s="33">
        <v>0</v>
      </c>
      <c r="AT6847" s="35" t="s">
        <v>8088</v>
      </c>
      <c r="AV6847" s="33">
        <v>0</v>
      </c>
      <c r="AW6847" s="35" t="s">
        <v>8088</v>
      </c>
      <c r="AY6847" s="33">
        <v>0</v>
      </c>
      <c r="AZ6847" s="35" t="s">
        <v>8088</v>
      </c>
      <c r="BB6847" s="33">
        <v>0</v>
      </c>
      <c r="BC6847" s="35" t="s">
        <v>8088</v>
      </c>
      <c r="BE6847" s="33">
        <v>0</v>
      </c>
      <c r="BF6847" s="35" t="s">
        <v>8088</v>
      </c>
      <c r="BH6847" s="33">
        <v>5.1802589999999995</v>
      </c>
      <c r="BI6847" s="35" t="s">
        <v>8088</v>
      </c>
      <c r="BK6847" s="33">
        <v>5.1802589999999995</v>
      </c>
      <c r="BL6847" s="35" t="s">
        <v>8088</v>
      </c>
      <c r="BN6847" s="33">
        <f>_xlfn.XLOOKUP(E6847,'[2]Charge Level Data'!$E:$E,'[2]Charge Level Data'!$BN:$BN,"N/A")</f>
        <v>5.1802589999999995</v>
      </c>
      <c r="BO6847" s="35" t="s">
        <v>8088</v>
      </c>
      <c r="BQ6847" s="33">
        <v>2.9646000000000003</v>
      </c>
      <c r="BR6847" s="35" t="s">
        <v>8088</v>
      </c>
    </row>
    <row r="6848" spans="1:70" x14ac:dyDescent="0.3">
      <c r="A6848">
        <v>13450242</v>
      </c>
      <c r="B6848" t="s">
        <v>854</v>
      </c>
      <c r="C6848" s="33">
        <v>11.85</v>
      </c>
      <c r="D6848">
        <v>636</v>
      </c>
      <c r="E6848" t="s">
        <v>8058</v>
      </c>
      <c r="F6848">
        <v>703471401</v>
      </c>
      <c r="L6848" s="33">
        <v>0</v>
      </c>
      <c r="M6848" s="35" t="s">
        <v>8088</v>
      </c>
      <c r="O6848" s="33">
        <v>0</v>
      </c>
      <c r="P6848" s="35" t="s">
        <v>8088</v>
      </c>
      <c r="R6848" s="33">
        <v>0</v>
      </c>
      <c r="S6848" s="35" t="s">
        <v>8088</v>
      </c>
      <c r="U6848" s="33">
        <v>1.659</v>
      </c>
      <c r="V6848" s="35" t="s">
        <v>8088</v>
      </c>
      <c r="X6848" s="33">
        <v>1.3035000000000001</v>
      </c>
      <c r="Y6848" s="35" t="s">
        <v>8088</v>
      </c>
      <c r="AA6848" s="33">
        <v>1.659</v>
      </c>
      <c r="AB6848" s="35" t="s">
        <v>8088</v>
      </c>
      <c r="AD6848" s="33">
        <v>1.1138999999999999</v>
      </c>
      <c r="AE6848" s="35" t="s">
        <v>8088</v>
      </c>
      <c r="AG6848" s="33">
        <v>0</v>
      </c>
      <c r="AH6848" s="35" t="s">
        <v>8088</v>
      </c>
      <c r="AJ6848" s="33">
        <v>0</v>
      </c>
      <c r="AK6848" s="35" t="s">
        <v>8088</v>
      </c>
      <c r="AM6848" s="33">
        <v>0</v>
      </c>
      <c r="AN6848" s="35" t="s">
        <v>8088</v>
      </c>
      <c r="AP6848" s="33">
        <v>0</v>
      </c>
      <c r="AQ6848" s="35" t="s">
        <v>8088</v>
      </c>
      <c r="AS6848" s="33">
        <v>0</v>
      </c>
      <c r="AT6848" s="35" t="s">
        <v>8088</v>
      </c>
      <c r="AV6848" s="33">
        <v>0</v>
      </c>
      <c r="AW6848" s="35" t="s">
        <v>8088</v>
      </c>
      <c r="AY6848" s="33">
        <v>0</v>
      </c>
      <c r="AZ6848" s="35" t="s">
        <v>8088</v>
      </c>
      <c r="BB6848" s="33">
        <v>0</v>
      </c>
      <c r="BC6848" s="35" t="s">
        <v>8088</v>
      </c>
      <c r="BE6848" s="33">
        <v>0</v>
      </c>
      <c r="BF6848" s="35" t="s">
        <v>8088</v>
      </c>
      <c r="BH6848" s="33">
        <v>105.41925299999998</v>
      </c>
      <c r="BI6848" s="35" t="s">
        <v>8088</v>
      </c>
      <c r="BK6848" s="33">
        <v>105.41925299999998</v>
      </c>
      <c r="BL6848" s="35" t="s">
        <v>8088</v>
      </c>
      <c r="BN6848" s="33">
        <f>_xlfn.XLOOKUP(E6848,'[2]Charge Level Data'!$E:$E,'[2]Charge Level Data'!$BN:$BN,"N/A")</f>
        <v>105.41925299999998</v>
      </c>
      <c r="BO6848" s="35" t="s">
        <v>8088</v>
      </c>
      <c r="BQ6848" s="33">
        <v>1.9197000000000002</v>
      </c>
      <c r="BR6848" s="35" t="s">
        <v>8088</v>
      </c>
    </row>
    <row r="6849" spans="1:70" x14ac:dyDescent="0.3">
      <c r="A6849">
        <v>7906897</v>
      </c>
      <c r="B6849" t="s">
        <v>2772</v>
      </c>
      <c r="C6849" s="33">
        <v>11.85</v>
      </c>
      <c r="D6849">
        <v>636</v>
      </c>
      <c r="E6849" t="s">
        <v>8057</v>
      </c>
      <c r="L6849" s="33">
        <v>0</v>
      </c>
      <c r="M6849" s="35" t="s">
        <v>8088</v>
      </c>
      <c r="O6849" s="33">
        <v>0</v>
      </c>
      <c r="P6849" s="35" t="s">
        <v>8088</v>
      </c>
      <c r="R6849" s="33">
        <v>0</v>
      </c>
      <c r="S6849" s="35" t="s">
        <v>8088</v>
      </c>
      <c r="U6849" s="33">
        <v>2.5619999999999998</v>
      </c>
      <c r="V6849" s="35" t="s">
        <v>8088</v>
      </c>
      <c r="X6849" s="33">
        <v>1.17</v>
      </c>
      <c r="Y6849" s="35" t="s">
        <v>8088</v>
      </c>
      <c r="AA6849" s="33">
        <v>2.5619999999999998</v>
      </c>
      <c r="AB6849" s="35" t="s">
        <v>8088</v>
      </c>
      <c r="AD6849" s="33">
        <v>1.7202</v>
      </c>
      <c r="AE6849" s="35" t="s">
        <v>8088</v>
      </c>
      <c r="AG6849" s="33">
        <v>0</v>
      </c>
      <c r="AH6849" s="35" t="s">
        <v>8088</v>
      </c>
      <c r="AJ6849" s="33">
        <v>0</v>
      </c>
      <c r="AK6849" s="35" t="s">
        <v>8088</v>
      </c>
      <c r="AM6849" s="33">
        <v>0</v>
      </c>
      <c r="AN6849" s="35" t="s">
        <v>8088</v>
      </c>
      <c r="AP6849" s="33">
        <v>0</v>
      </c>
      <c r="AQ6849" s="35" t="s">
        <v>8088</v>
      </c>
      <c r="AS6849" s="33">
        <v>0</v>
      </c>
      <c r="AT6849" s="35" t="s">
        <v>8088</v>
      </c>
      <c r="AV6849" s="33">
        <v>0</v>
      </c>
      <c r="AW6849" s="35" t="s">
        <v>8088</v>
      </c>
      <c r="AY6849" s="33">
        <v>0</v>
      </c>
      <c r="AZ6849" s="35" t="s">
        <v>8088</v>
      </c>
      <c r="BB6849" s="33">
        <v>0</v>
      </c>
      <c r="BC6849" s="35" t="s">
        <v>8088</v>
      </c>
      <c r="BE6849" s="33">
        <v>0</v>
      </c>
      <c r="BF6849" s="35" t="s">
        <v>8088</v>
      </c>
      <c r="BH6849" s="33">
        <v>5.1802589999999995</v>
      </c>
      <c r="BI6849" s="35" t="s">
        <v>8088</v>
      </c>
      <c r="BK6849" s="33">
        <v>5.1802589999999995</v>
      </c>
      <c r="BL6849" s="35" t="s">
        <v>8088</v>
      </c>
      <c r="BN6849" s="33">
        <f>_xlfn.XLOOKUP(E6849,'[2]Charge Level Data'!$E:$E,'[2]Charge Level Data'!$BN:$BN,"N/A")</f>
        <v>5.1802589999999995</v>
      </c>
      <c r="BO6849" s="35" t="s">
        <v>8088</v>
      </c>
      <c r="BQ6849" s="33">
        <v>2.9646000000000003</v>
      </c>
      <c r="BR6849" s="35" t="s">
        <v>8088</v>
      </c>
    </row>
    <row r="6850" spans="1:70" x14ac:dyDescent="0.3">
      <c r="A6850">
        <v>8616096</v>
      </c>
      <c r="B6850" t="s">
        <v>2832</v>
      </c>
      <c r="C6850" s="33">
        <v>11.85</v>
      </c>
      <c r="D6850">
        <v>636</v>
      </c>
      <c r="E6850" t="s">
        <v>8058</v>
      </c>
      <c r="L6850" s="33">
        <v>0</v>
      </c>
      <c r="M6850" s="35" t="s">
        <v>8088</v>
      </c>
      <c r="O6850" s="33">
        <v>0</v>
      </c>
      <c r="P6850" s="35" t="s">
        <v>8088</v>
      </c>
      <c r="R6850" s="33">
        <v>0</v>
      </c>
      <c r="S6850" s="35" t="s">
        <v>8088</v>
      </c>
      <c r="U6850" s="33">
        <v>1.659</v>
      </c>
      <c r="V6850" s="35" t="s">
        <v>8088</v>
      </c>
      <c r="X6850" s="33">
        <v>1.3035000000000001</v>
      </c>
      <c r="Y6850" s="35" t="s">
        <v>8088</v>
      </c>
      <c r="AA6850" s="33">
        <v>1.659</v>
      </c>
      <c r="AB6850" s="35" t="s">
        <v>8088</v>
      </c>
      <c r="AD6850" s="33">
        <v>1.1138999999999999</v>
      </c>
      <c r="AE6850" s="35" t="s">
        <v>8088</v>
      </c>
      <c r="AG6850" s="33">
        <v>0</v>
      </c>
      <c r="AH6850" s="35" t="s">
        <v>8088</v>
      </c>
      <c r="AJ6850" s="33">
        <v>0</v>
      </c>
      <c r="AK6850" s="35" t="s">
        <v>8088</v>
      </c>
      <c r="AM6850" s="33">
        <v>0</v>
      </c>
      <c r="AN6850" s="35" t="s">
        <v>8088</v>
      </c>
      <c r="AP6850" s="33">
        <v>0</v>
      </c>
      <c r="AQ6850" s="35" t="s">
        <v>8088</v>
      </c>
      <c r="AS6850" s="33">
        <v>0</v>
      </c>
      <c r="AT6850" s="35" t="s">
        <v>8088</v>
      </c>
      <c r="AV6850" s="33">
        <v>0</v>
      </c>
      <c r="AW6850" s="35" t="s">
        <v>8088</v>
      </c>
      <c r="AY6850" s="33">
        <v>0</v>
      </c>
      <c r="AZ6850" s="35" t="s">
        <v>8088</v>
      </c>
      <c r="BB6850" s="33">
        <v>0</v>
      </c>
      <c r="BC6850" s="35" t="s">
        <v>8088</v>
      </c>
      <c r="BE6850" s="33">
        <v>0</v>
      </c>
      <c r="BF6850" s="35" t="s">
        <v>8088</v>
      </c>
      <c r="BH6850" s="33">
        <v>105.41925299999998</v>
      </c>
      <c r="BI6850" s="35" t="s">
        <v>8088</v>
      </c>
      <c r="BK6850" s="33">
        <v>105.41925299999998</v>
      </c>
      <c r="BL6850" s="35" t="s">
        <v>8088</v>
      </c>
      <c r="BN6850" s="33">
        <f>_xlfn.XLOOKUP(E6850,'[2]Charge Level Data'!$E:$E,'[2]Charge Level Data'!$BN:$BN,"N/A")</f>
        <v>105.41925299999998</v>
      </c>
      <c r="BO6850" s="35" t="s">
        <v>8088</v>
      </c>
      <c r="BQ6850" s="33">
        <v>1.9197000000000002</v>
      </c>
      <c r="BR6850" s="35" t="s">
        <v>8088</v>
      </c>
    </row>
    <row r="6851" spans="1:70" x14ac:dyDescent="0.3">
      <c r="A6851">
        <v>10141763</v>
      </c>
      <c r="B6851" t="s">
        <v>578</v>
      </c>
      <c r="C6851" s="33">
        <v>11.53</v>
      </c>
      <c r="D6851">
        <v>636</v>
      </c>
      <c r="E6851" t="s">
        <v>8045</v>
      </c>
      <c r="F6851">
        <v>55150038601</v>
      </c>
      <c r="L6851" s="33">
        <v>0</v>
      </c>
      <c r="M6851" s="35" t="s">
        <v>8088</v>
      </c>
      <c r="O6851" s="33">
        <v>0</v>
      </c>
      <c r="P6851" s="35" t="s">
        <v>8088</v>
      </c>
      <c r="R6851" s="33">
        <v>0</v>
      </c>
      <c r="S6851" s="35" t="s">
        <v>8088</v>
      </c>
      <c r="U6851" s="33">
        <v>3.3949999999999996</v>
      </c>
      <c r="V6851" s="35" t="s">
        <v>8088</v>
      </c>
      <c r="X6851" s="33">
        <v>21.1</v>
      </c>
      <c r="Y6851" s="35" t="s">
        <v>8088</v>
      </c>
      <c r="AA6851" s="33">
        <v>3.3949999999999996</v>
      </c>
      <c r="AB6851" s="35" t="s">
        <v>8088</v>
      </c>
      <c r="AD6851" s="33">
        <v>2.2794999999999996</v>
      </c>
      <c r="AE6851" s="35" t="s">
        <v>8088</v>
      </c>
      <c r="AG6851" s="33">
        <v>0</v>
      </c>
      <c r="AH6851" s="35" t="s">
        <v>8088</v>
      </c>
      <c r="AJ6851" s="33">
        <v>0</v>
      </c>
      <c r="AK6851" s="35" t="s">
        <v>8088</v>
      </c>
      <c r="AM6851" s="33">
        <v>0</v>
      </c>
      <c r="AN6851" s="35" t="s">
        <v>8088</v>
      </c>
      <c r="AP6851" s="33">
        <v>0</v>
      </c>
      <c r="AQ6851" s="35" t="s">
        <v>8088</v>
      </c>
      <c r="AS6851" s="33">
        <v>0</v>
      </c>
      <c r="AT6851" s="35" t="s">
        <v>8088</v>
      </c>
      <c r="AV6851" s="33">
        <v>0</v>
      </c>
      <c r="AW6851" s="35" t="s">
        <v>8088</v>
      </c>
      <c r="AY6851" s="33">
        <v>0</v>
      </c>
      <c r="AZ6851" s="35" t="s">
        <v>8088</v>
      </c>
      <c r="BB6851" s="33">
        <v>0</v>
      </c>
      <c r="BC6851" s="35" t="s">
        <v>8088</v>
      </c>
      <c r="BE6851" s="33">
        <v>0</v>
      </c>
      <c r="BF6851" s="35" t="s">
        <v>8088</v>
      </c>
      <c r="BH6851" s="33">
        <v>1.0019969999999998</v>
      </c>
      <c r="BI6851" s="35" t="s">
        <v>8088</v>
      </c>
      <c r="BK6851" s="33">
        <v>1.0019969999999998</v>
      </c>
      <c r="BL6851" s="35" t="s">
        <v>8088</v>
      </c>
      <c r="BN6851" s="33">
        <f>_xlfn.XLOOKUP(E6851,'[2]Charge Level Data'!$E:$E,'[2]Charge Level Data'!$BN:$BN,"N/A")</f>
        <v>1.0019969999999998</v>
      </c>
      <c r="BO6851" s="35" t="s">
        <v>8088</v>
      </c>
      <c r="BQ6851" s="33">
        <v>3.9285000000000001</v>
      </c>
      <c r="BR6851" s="35" t="s">
        <v>8088</v>
      </c>
    </row>
    <row r="6852" spans="1:70" x14ac:dyDescent="0.3">
      <c r="A6852">
        <v>13449516</v>
      </c>
      <c r="B6852" t="s">
        <v>638</v>
      </c>
      <c r="C6852" s="33">
        <v>11.05</v>
      </c>
      <c r="D6852">
        <v>636</v>
      </c>
      <c r="E6852" t="s">
        <v>8043</v>
      </c>
      <c r="F6852">
        <v>69303420</v>
      </c>
      <c r="L6852" s="33">
        <v>0</v>
      </c>
      <c r="M6852" s="35" t="s">
        <v>8088</v>
      </c>
      <c r="O6852" s="33">
        <v>0</v>
      </c>
      <c r="P6852" s="35" t="s">
        <v>8088</v>
      </c>
      <c r="R6852" s="33">
        <v>0</v>
      </c>
      <c r="S6852" s="35" t="s">
        <v>8088</v>
      </c>
      <c r="U6852" s="33">
        <v>4.109</v>
      </c>
      <c r="V6852" s="35" t="s">
        <v>8088</v>
      </c>
      <c r="X6852" s="33">
        <v>15.16</v>
      </c>
      <c r="Y6852" s="35" t="s">
        <v>8088</v>
      </c>
      <c r="AA6852" s="33">
        <v>4.109</v>
      </c>
      <c r="AB6852" s="35" t="s">
        <v>8088</v>
      </c>
      <c r="AD6852" s="33">
        <v>2.7588999999999997</v>
      </c>
      <c r="AE6852" s="35" t="s">
        <v>8088</v>
      </c>
      <c r="AG6852" s="33">
        <v>0</v>
      </c>
      <c r="AH6852" s="35" t="s">
        <v>8088</v>
      </c>
      <c r="AJ6852" s="33">
        <v>0</v>
      </c>
      <c r="AK6852" s="35" t="s">
        <v>8088</v>
      </c>
      <c r="AM6852" s="33">
        <v>0</v>
      </c>
      <c r="AN6852" s="35" t="s">
        <v>8088</v>
      </c>
      <c r="AP6852" s="33">
        <v>0</v>
      </c>
      <c r="AQ6852" s="35" t="s">
        <v>8088</v>
      </c>
      <c r="AS6852" s="33">
        <v>0</v>
      </c>
      <c r="AT6852" s="35" t="s">
        <v>8088</v>
      </c>
      <c r="AV6852" s="33">
        <v>0</v>
      </c>
      <c r="AW6852" s="35" t="s">
        <v>8088</v>
      </c>
      <c r="AY6852" s="33">
        <v>0</v>
      </c>
      <c r="AZ6852" s="35" t="s">
        <v>8088</v>
      </c>
      <c r="BB6852" s="33">
        <v>0</v>
      </c>
      <c r="BC6852" s="35" t="s">
        <v>8088</v>
      </c>
      <c r="BE6852" s="33">
        <v>0</v>
      </c>
      <c r="BF6852" s="35" t="s">
        <v>8088</v>
      </c>
      <c r="BH6852" s="33">
        <v>1.0019969999999998</v>
      </c>
      <c r="BI6852" s="35" t="s">
        <v>8088</v>
      </c>
      <c r="BK6852" s="33">
        <v>1.0019969999999998</v>
      </c>
      <c r="BL6852" s="35" t="s">
        <v>8088</v>
      </c>
      <c r="BN6852" s="33">
        <f>_xlfn.XLOOKUP(E6852,'[2]Charge Level Data'!$E:$E,'[2]Charge Level Data'!$BN:$BN,"N/A")</f>
        <v>1.0019969999999998</v>
      </c>
      <c r="BO6852" s="35" t="s">
        <v>8088</v>
      </c>
      <c r="BQ6852" s="33">
        <v>4.7547000000000006</v>
      </c>
      <c r="BR6852" s="35" t="s">
        <v>8088</v>
      </c>
    </row>
    <row r="6853" spans="1:70" x14ac:dyDescent="0.3">
      <c r="A6853">
        <v>8612907</v>
      </c>
      <c r="B6853" t="s">
        <v>2776</v>
      </c>
      <c r="C6853" s="33">
        <v>11.05</v>
      </c>
      <c r="D6853">
        <v>636</v>
      </c>
      <c r="E6853" t="s">
        <v>8043</v>
      </c>
      <c r="L6853" s="33">
        <v>0</v>
      </c>
      <c r="M6853" s="35" t="s">
        <v>8088</v>
      </c>
      <c r="O6853" s="33">
        <v>0</v>
      </c>
      <c r="P6853" s="35" t="s">
        <v>8088</v>
      </c>
      <c r="R6853" s="33">
        <v>0</v>
      </c>
      <c r="S6853" s="35" t="s">
        <v>8088</v>
      </c>
      <c r="U6853" s="33">
        <v>4.109</v>
      </c>
      <c r="V6853" s="35" t="s">
        <v>8088</v>
      </c>
      <c r="X6853" s="33">
        <v>15.16</v>
      </c>
      <c r="Y6853" s="35" t="s">
        <v>8088</v>
      </c>
      <c r="AA6853" s="33">
        <v>4.109</v>
      </c>
      <c r="AB6853" s="35" t="s">
        <v>8088</v>
      </c>
      <c r="AD6853" s="33">
        <v>2.7588999999999997</v>
      </c>
      <c r="AE6853" s="35" t="s">
        <v>8088</v>
      </c>
      <c r="AG6853" s="33">
        <v>0</v>
      </c>
      <c r="AH6853" s="35" t="s">
        <v>8088</v>
      </c>
      <c r="AJ6853" s="33">
        <v>0</v>
      </c>
      <c r="AK6853" s="35" t="s">
        <v>8088</v>
      </c>
      <c r="AM6853" s="33">
        <v>0</v>
      </c>
      <c r="AN6853" s="35" t="s">
        <v>8088</v>
      </c>
      <c r="AP6853" s="33">
        <v>0</v>
      </c>
      <c r="AQ6853" s="35" t="s">
        <v>8088</v>
      </c>
      <c r="AS6853" s="33">
        <v>0</v>
      </c>
      <c r="AT6853" s="35" t="s">
        <v>8088</v>
      </c>
      <c r="AV6853" s="33">
        <v>0</v>
      </c>
      <c r="AW6853" s="35" t="s">
        <v>8088</v>
      </c>
      <c r="AY6853" s="33">
        <v>0</v>
      </c>
      <c r="AZ6853" s="35" t="s">
        <v>8088</v>
      </c>
      <c r="BB6853" s="33">
        <v>0</v>
      </c>
      <c r="BC6853" s="35" t="s">
        <v>8088</v>
      </c>
      <c r="BE6853" s="33">
        <v>0</v>
      </c>
      <c r="BF6853" s="35" t="s">
        <v>8088</v>
      </c>
      <c r="BH6853" s="33">
        <v>1.0019969999999998</v>
      </c>
      <c r="BI6853" s="35" t="s">
        <v>8088</v>
      </c>
      <c r="BK6853" s="33">
        <v>1.0019969999999998</v>
      </c>
      <c r="BL6853" s="35" t="s">
        <v>8088</v>
      </c>
      <c r="BN6853" s="33">
        <f>_xlfn.XLOOKUP(E6853,'[2]Charge Level Data'!$E:$E,'[2]Charge Level Data'!$BN:$BN,"N/A")</f>
        <v>1.0019969999999998</v>
      </c>
      <c r="BO6853" s="35" t="s">
        <v>8088</v>
      </c>
      <c r="BQ6853" s="33">
        <v>4.7547000000000006</v>
      </c>
      <c r="BR6853" s="35" t="s">
        <v>8088</v>
      </c>
    </row>
    <row r="6854" spans="1:70" x14ac:dyDescent="0.3">
      <c r="A6854">
        <v>13449582</v>
      </c>
      <c r="B6854" t="s">
        <v>759</v>
      </c>
      <c r="C6854" s="33">
        <v>10.8</v>
      </c>
      <c r="D6854">
        <v>636</v>
      </c>
      <c r="E6854" t="s">
        <v>8059</v>
      </c>
      <c r="F6854">
        <v>25021020110</v>
      </c>
      <c r="L6854" s="33">
        <v>0</v>
      </c>
      <c r="M6854" s="35" t="s">
        <v>8088</v>
      </c>
      <c r="O6854" s="33">
        <v>0</v>
      </c>
      <c r="P6854" s="35" t="s">
        <v>8088</v>
      </c>
      <c r="R6854" s="33">
        <v>0</v>
      </c>
      <c r="S6854" s="35" t="s">
        <v>8088</v>
      </c>
      <c r="U6854" s="33">
        <v>1.512</v>
      </c>
      <c r="V6854" s="35" t="s">
        <v>8088</v>
      </c>
      <c r="X6854" s="33">
        <v>20.239999999999998</v>
      </c>
      <c r="Y6854" s="35" t="s">
        <v>8088</v>
      </c>
      <c r="AA6854" s="33">
        <v>1.512</v>
      </c>
      <c r="AB6854" s="35" t="s">
        <v>8088</v>
      </c>
      <c r="AD6854" s="33">
        <v>1.0152000000000001</v>
      </c>
      <c r="AE6854" s="35" t="s">
        <v>8088</v>
      </c>
      <c r="AG6854" s="33">
        <v>0</v>
      </c>
      <c r="AH6854" s="35" t="s">
        <v>8088</v>
      </c>
      <c r="AJ6854" s="33">
        <v>0</v>
      </c>
      <c r="AK6854" s="35" t="s">
        <v>8088</v>
      </c>
      <c r="AM6854" s="33">
        <v>0</v>
      </c>
      <c r="AN6854" s="35" t="s">
        <v>8088</v>
      </c>
      <c r="AP6854" s="33">
        <v>0</v>
      </c>
      <c r="AQ6854" s="35" t="s">
        <v>8088</v>
      </c>
      <c r="AS6854" s="33">
        <v>0</v>
      </c>
      <c r="AT6854" s="35" t="s">
        <v>8088</v>
      </c>
      <c r="AV6854" s="33">
        <v>0</v>
      </c>
      <c r="AW6854" s="35" t="s">
        <v>8088</v>
      </c>
      <c r="AY6854" s="33">
        <v>0</v>
      </c>
      <c r="AZ6854" s="35" t="s">
        <v>8088</v>
      </c>
      <c r="BB6854" s="33">
        <v>0</v>
      </c>
      <c r="BC6854" s="35" t="s">
        <v>8088</v>
      </c>
      <c r="BE6854" s="33">
        <v>0</v>
      </c>
      <c r="BF6854" s="35" t="s">
        <v>8088</v>
      </c>
      <c r="BH6854" s="33">
        <v>1.0019969999999998</v>
      </c>
      <c r="BI6854" s="35" t="s">
        <v>8088</v>
      </c>
      <c r="BK6854" s="33">
        <v>1.0019969999999998</v>
      </c>
      <c r="BL6854" s="35" t="s">
        <v>8088</v>
      </c>
      <c r="BN6854" s="33">
        <f>_xlfn.XLOOKUP(E6854,'[2]Charge Level Data'!$E:$E,'[2]Charge Level Data'!$BN:$BN,"N/A")</f>
        <v>1.0019969999999998</v>
      </c>
      <c r="BO6854" s="35" t="s">
        <v>8088</v>
      </c>
      <c r="BQ6854" s="33">
        <v>1.7496000000000003</v>
      </c>
      <c r="BR6854" s="35" t="s">
        <v>8088</v>
      </c>
    </row>
    <row r="6855" spans="1:70" x14ac:dyDescent="0.3">
      <c r="A6855">
        <v>8614833</v>
      </c>
      <c r="B6855" t="s">
        <v>2809</v>
      </c>
      <c r="C6855" s="33">
        <v>10.8</v>
      </c>
      <c r="D6855">
        <v>636</v>
      </c>
      <c r="E6855" t="s">
        <v>8059</v>
      </c>
      <c r="L6855" s="33">
        <v>0</v>
      </c>
      <c r="M6855" s="35" t="s">
        <v>8088</v>
      </c>
      <c r="O6855" s="33">
        <v>0</v>
      </c>
      <c r="P6855" s="35" t="s">
        <v>8088</v>
      </c>
      <c r="R6855" s="33">
        <v>0</v>
      </c>
      <c r="S6855" s="35" t="s">
        <v>8088</v>
      </c>
      <c r="U6855" s="33">
        <v>1.512</v>
      </c>
      <c r="V6855" s="35" t="s">
        <v>8088</v>
      </c>
      <c r="X6855" s="33">
        <v>20.239999999999998</v>
      </c>
      <c r="Y6855" s="35" t="s">
        <v>8088</v>
      </c>
      <c r="AA6855" s="33">
        <v>1.512</v>
      </c>
      <c r="AB6855" s="35" t="s">
        <v>8088</v>
      </c>
      <c r="AD6855" s="33">
        <v>1.0152000000000001</v>
      </c>
      <c r="AE6855" s="35" t="s">
        <v>8088</v>
      </c>
      <c r="AG6855" s="33">
        <v>0</v>
      </c>
      <c r="AH6855" s="35" t="s">
        <v>8088</v>
      </c>
      <c r="AJ6855" s="33">
        <v>0</v>
      </c>
      <c r="AK6855" s="35" t="s">
        <v>8088</v>
      </c>
      <c r="AM6855" s="33">
        <v>0</v>
      </c>
      <c r="AN6855" s="35" t="s">
        <v>8088</v>
      </c>
      <c r="AP6855" s="33">
        <v>0</v>
      </c>
      <c r="AQ6855" s="35" t="s">
        <v>8088</v>
      </c>
      <c r="AS6855" s="33">
        <v>0</v>
      </c>
      <c r="AT6855" s="35" t="s">
        <v>8088</v>
      </c>
      <c r="AV6855" s="33">
        <v>0</v>
      </c>
      <c r="AW6855" s="35" t="s">
        <v>8088</v>
      </c>
      <c r="AY6855" s="33">
        <v>0</v>
      </c>
      <c r="AZ6855" s="35" t="s">
        <v>8088</v>
      </c>
      <c r="BB6855" s="33">
        <v>0</v>
      </c>
      <c r="BC6855" s="35" t="s">
        <v>8088</v>
      </c>
      <c r="BE6855" s="33">
        <v>0</v>
      </c>
      <c r="BF6855" s="35" t="s">
        <v>8088</v>
      </c>
      <c r="BH6855" s="33">
        <v>1.0019969999999998</v>
      </c>
      <c r="BI6855" s="35" t="s">
        <v>8088</v>
      </c>
      <c r="BK6855" s="33">
        <v>1.0019969999999998</v>
      </c>
      <c r="BL6855" s="35" t="s">
        <v>8088</v>
      </c>
      <c r="BN6855" s="33">
        <f>_xlfn.XLOOKUP(E6855,'[2]Charge Level Data'!$E:$E,'[2]Charge Level Data'!$BN:$BN,"N/A")</f>
        <v>1.0019969999999998</v>
      </c>
      <c r="BO6855" s="35" t="s">
        <v>8088</v>
      </c>
      <c r="BQ6855" s="33">
        <v>1.7496000000000003</v>
      </c>
      <c r="BR6855" s="35" t="s">
        <v>8088</v>
      </c>
    </row>
    <row r="6856" spans="1:70" x14ac:dyDescent="0.3">
      <c r="A6856">
        <v>13449544</v>
      </c>
      <c r="B6856" t="s">
        <v>687</v>
      </c>
      <c r="C6856" s="33">
        <v>10.5</v>
      </c>
      <c r="D6856">
        <v>636</v>
      </c>
      <c r="E6856" t="s">
        <v>8060</v>
      </c>
      <c r="F6856">
        <v>68152010100</v>
      </c>
      <c r="L6856" s="33">
        <v>0.38422260000000003</v>
      </c>
      <c r="M6856" s="35" t="s">
        <v>8088</v>
      </c>
      <c r="O6856" s="33">
        <v>0.39950910000000001</v>
      </c>
      <c r="P6856" s="35" t="s">
        <v>8088</v>
      </c>
      <c r="R6856" s="33">
        <v>0.3571452</v>
      </c>
      <c r="S6856" s="35" t="s">
        <v>8088</v>
      </c>
      <c r="U6856" s="33">
        <v>1.47</v>
      </c>
      <c r="V6856" s="35" t="s">
        <v>8088</v>
      </c>
      <c r="X6856" s="33">
        <v>5.94</v>
      </c>
      <c r="Y6856" s="35" t="s">
        <v>8088</v>
      </c>
      <c r="AA6856" s="33">
        <v>1.47</v>
      </c>
      <c r="AB6856" s="35" t="s">
        <v>8088</v>
      </c>
      <c r="AD6856" s="33">
        <v>0.98699999999999999</v>
      </c>
      <c r="AE6856" s="35" t="s">
        <v>8088</v>
      </c>
      <c r="AG6856" s="33">
        <v>0.09</v>
      </c>
      <c r="AH6856" s="35" t="s">
        <v>8088</v>
      </c>
      <c r="AJ6856" s="33">
        <v>0.09</v>
      </c>
      <c r="AK6856" s="35" t="s">
        <v>8088</v>
      </c>
      <c r="AM6856" s="33">
        <v>0.09</v>
      </c>
      <c r="AN6856" s="35" t="s">
        <v>8088</v>
      </c>
      <c r="AP6856" s="33">
        <v>0.09</v>
      </c>
      <c r="AQ6856" s="35" t="s">
        <v>8088</v>
      </c>
      <c r="AS6856" s="33">
        <v>0.09</v>
      </c>
      <c r="AT6856" s="35" t="s">
        <v>8088</v>
      </c>
      <c r="AV6856" s="33">
        <v>0.09</v>
      </c>
      <c r="AW6856" s="35" t="s">
        <v>8088</v>
      </c>
      <c r="AY6856" s="33">
        <v>0.09</v>
      </c>
      <c r="AZ6856" s="35" t="s">
        <v>8088</v>
      </c>
      <c r="BB6856" s="33">
        <v>0</v>
      </c>
      <c r="BC6856" s="35" t="s">
        <v>8088</v>
      </c>
      <c r="BE6856" s="33">
        <v>0</v>
      </c>
      <c r="BF6856" s="35" t="s">
        <v>8088</v>
      </c>
      <c r="BH6856" s="33">
        <v>42.038030999999997</v>
      </c>
      <c r="BI6856" s="35" t="s">
        <v>8088</v>
      </c>
      <c r="BK6856" s="33">
        <v>42.038030999999997</v>
      </c>
      <c r="BL6856" s="35" t="s">
        <v>8088</v>
      </c>
      <c r="BN6856" s="33">
        <f>_xlfn.XLOOKUP(E6856,'[2]Charge Level Data'!$E:$E,'[2]Charge Level Data'!$BN:$BN,"N/A")</f>
        <v>42.038030999999997</v>
      </c>
      <c r="BO6856" s="35" t="s">
        <v>8088</v>
      </c>
      <c r="BQ6856" s="33">
        <v>1.7010000000000003</v>
      </c>
      <c r="BR6856" s="35" t="s">
        <v>8088</v>
      </c>
    </row>
    <row r="6857" spans="1:70" x14ac:dyDescent="0.3">
      <c r="A6857">
        <v>8604400</v>
      </c>
      <c r="B6857" t="s">
        <v>2743</v>
      </c>
      <c r="C6857" s="33">
        <v>10.5</v>
      </c>
      <c r="D6857">
        <v>636</v>
      </c>
      <c r="E6857" t="s">
        <v>8060</v>
      </c>
      <c r="L6857" s="33">
        <v>0.38422260000000003</v>
      </c>
      <c r="M6857" s="35" t="s">
        <v>8088</v>
      </c>
      <c r="O6857" s="33">
        <v>0.39950910000000001</v>
      </c>
      <c r="P6857" s="35" t="s">
        <v>8088</v>
      </c>
      <c r="R6857" s="33">
        <v>0.3571452</v>
      </c>
      <c r="S6857" s="35" t="s">
        <v>8088</v>
      </c>
      <c r="U6857" s="33">
        <v>1.47</v>
      </c>
      <c r="V6857" s="35" t="s">
        <v>8088</v>
      </c>
      <c r="X6857" s="33">
        <v>5.94</v>
      </c>
      <c r="Y6857" s="35" t="s">
        <v>8088</v>
      </c>
      <c r="AA6857" s="33">
        <v>1.47</v>
      </c>
      <c r="AB6857" s="35" t="s">
        <v>8088</v>
      </c>
      <c r="AD6857" s="33">
        <v>0.98699999999999999</v>
      </c>
      <c r="AE6857" s="35" t="s">
        <v>8088</v>
      </c>
      <c r="AG6857" s="33">
        <v>0.09</v>
      </c>
      <c r="AH6857" s="35" t="s">
        <v>8088</v>
      </c>
      <c r="AJ6857" s="33">
        <v>0.09</v>
      </c>
      <c r="AK6857" s="35" t="s">
        <v>8088</v>
      </c>
      <c r="AM6857" s="33">
        <v>0.09</v>
      </c>
      <c r="AN6857" s="35" t="s">
        <v>8088</v>
      </c>
      <c r="AP6857" s="33">
        <v>0.09</v>
      </c>
      <c r="AQ6857" s="35" t="s">
        <v>8088</v>
      </c>
      <c r="AS6857" s="33">
        <v>0.09</v>
      </c>
      <c r="AT6857" s="35" t="s">
        <v>8088</v>
      </c>
      <c r="AV6857" s="33">
        <v>0.09</v>
      </c>
      <c r="AW6857" s="35" t="s">
        <v>8088</v>
      </c>
      <c r="AY6857" s="33">
        <v>0.09</v>
      </c>
      <c r="AZ6857" s="35" t="s">
        <v>8088</v>
      </c>
      <c r="BB6857" s="33">
        <v>0</v>
      </c>
      <c r="BC6857" s="35" t="s">
        <v>8088</v>
      </c>
      <c r="BE6857" s="33">
        <v>0</v>
      </c>
      <c r="BF6857" s="35" t="s">
        <v>8088</v>
      </c>
      <c r="BH6857" s="33">
        <v>42.038030999999997</v>
      </c>
      <c r="BI6857" s="35" t="s">
        <v>8088</v>
      </c>
      <c r="BK6857" s="33">
        <v>42.038030999999997</v>
      </c>
      <c r="BL6857" s="35" t="s">
        <v>8088</v>
      </c>
      <c r="BN6857" s="33">
        <f>_xlfn.XLOOKUP(E6857,'[2]Charge Level Data'!$E:$E,'[2]Charge Level Data'!$BN:$BN,"N/A")</f>
        <v>42.038030999999997</v>
      </c>
      <c r="BO6857" s="35" t="s">
        <v>8088</v>
      </c>
      <c r="BQ6857" s="33">
        <v>1.7010000000000003</v>
      </c>
      <c r="BR6857" s="35" t="s">
        <v>8088</v>
      </c>
    </row>
    <row r="6858" spans="1:70" x14ac:dyDescent="0.3">
      <c r="A6858">
        <v>13439420</v>
      </c>
      <c r="B6858" t="s">
        <v>632</v>
      </c>
      <c r="C6858" s="33">
        <v>10.35</v>
      </c>
      <c r="D6858">
        <v>636</v>
      </c>
      <c r="E6858" t="s">
        <v>8061</v>
      </c>
      <c r="F6858">
        <v>25021022201</v>
      </c>
      <c r="L6858" s="33">
        <v>0</v>
      </c>
      <c r="M6858" s="35" t="s">
        <v>8088</v>
      </c>
      <c r="O6858" s="33">
        <v>0</v>
      </c>
      <c r="P6858" s="35" t="s">
        <v>8088</v>
      </c>
      <c r="R6858" s="33">
        <v>0</v>
      </c>
      <c r="S6858" s="35" t="s">
        <v>8088</v>
      </c>
      <c r="U6858" s="33">
        <v>1.1829999999999998</v>
      </c>
      <c r="V6858" s="35" t="s">
        <v>8088</v>
      </c>
      <c r="X6858" s="33">
        <v>76.930000000000007</v>
      </c>
      <c r="Y6858" s="35" t="s">
        <v>8088</v>
      </c>
      <c r="AA6858" s="33">
        <v>1.1829999999999998</v>
      </c>
      <c r="AB6858" s="35" t="s">
        <v>8088</v>
      </c>
      <c r="AD6858" s="33">
        <v>0.7942999999999999</v>
      </c>
      <c r="AE6858" s="35" t="s">
        <v>8088</v>
      </c>
      <c r="AG6858" s="33">
        <v>0</v>
      </c>
      <c r="AH6858" s="35" t="s">
        <v>8088</v>
      </c>
      <c r="AJ6858" s="33">
        <v>0</v>
      </c>
      <c r="AK6858" s="35" t="s">
        <v>8088</v>
      </c>
      <c r="AM6858" s="33">
        <v>0</v>
      </c>
      <c r="AN6858" s="35" t="s">
        <v>8088</v>
      </c>
      <c r="AP6858" s="33">
        <v>0</v>
      </c>
      <c r="AQ6858" s="35" t="s">
        <v>8088</v>
      </c>
      <c r="AS6858" s="33">
        <v>0</v>
      </c>
      <c r="AT6858" s="35" t="s">
        <v>8088</v>
      </c>
      <c r="AV6858" s="33">
        <v>0</v>
      </c>
      <c r="AW6858" s="35" t="s">
        <v>8088</v>
      </c>
      <c r="AY6858" s="33">
        <v>0</v>
      </c>
      <c r="AZ6858" s="35" t="s">
        <v>8088</v>
      </c>
      <c r="BB6858" s="33">
        <v>0</v>
      </c>
      <c r="BC6858" s="35" t="s">
        <v>8088</v>
      </c>
      <c r="BE6858" s="33">
        <v>0</v>
      </c>
      <c r="BF6858" s="35" t="s">
        <v>8088</v>
      </c>
      <c r="BH6858" s="33">
        <v>25.226747999999997</v>
      </c>
      <c r="BI6858" s="35" t="s">
        <v>8088</v>
      </c>
      <c r="BK6858" s="33">
        <v>25.226747999999997</v>
      </c>
      <c r="BL6858" s="35" t="s">
        <v>8088</v>
      </c>
      <c r="BN6858" s="33">
        <f>_xlfn.XLOOKUP(E6858,'[2]Charge Level Data'!$E:$E,'[2]Charge Level Data'!$BN:$BN,"N/A")</f>
        <v>25.226747999999997</v>
      </c>
      <c r="BO6858" s="35" t="s">
        <v>8088</v>
      </c>
      <c r="BQ6858" s="33">
        <v>1.3689</v>
      </c>
      <c r="BR6858" s="35" t="s">
        <v>8088</v>
      </c>
    </row>
    <row r="6859" spans="1:70" x14ac:dyDescent="0.3">
      <c r="A6859">
        <v>8614818</v>
      </c>
      <c r="B6859" t="s">
        <v>2799</v>
      </c>
      <c r="C6859" s="33">
        <v>10.35</v>
      </c>
      <c r="D6859">
        <v>636</v>
      </c>
      <c r="E6859" t="s">
        <v>8061</v>
      </c>
      <c r="L6859" s="33">
        <v>0</v>
      </c>
      <c r="M6859" s="35" t="s">
        <v>8088</v>
      </c>
      <c r="O6859" s="33">
        <v>0</v>
      </c>
      <c r="P6859" s="35" t="s">
        <v>8088</v>
      </c>
      <c r="R6859" s="33">
        <v>0</v>
      </c>
      <c r="S6859" s="35" t="s">
        <v>8088</v>
      </c>
      <c r="U6859" s="33">
        <v>1.1829999999999998</v>
      </c>
      <c r="V6859" s="35" t="s">
        <v>8088</v>
      </c>
      <c r="X6859" s="33">
        <v>76.930000000000007</v>
      </c>
      <c r="Y6859" s="35" t="s">
        <v>8088</v>
      </c>
      <c r="AA6859" s="33">
        <v>1.1829999999999998</v>
      </c>
      <c r="AB6859" s="35" t="s">
        <v>8088</v>
      </c>
      <c r="AD6859" s="33">
        <v>0.7942999999999999</v>
      </c>
      <c r="AE6859" s="35" t="s">
        <v>8088</v>
      </c>
      <c r="AG6859" s="33">
        <v>0</v>
      </c>
      <c r="AH6859" s="35" t="s">
        <v>8088</v>
      </c>
      <c r="AJ6859" s="33">
        <v>0</v>
      </c>
      <c r="AK6859" s="35" t="s">
        <v>8088</v>
      </c>
      <c r="AM6859" s="33">
        <v>0</v>
      </c>
      <c r="AN6859" s="35" t="s">
        <v>8088</v>
      </c>
      <c r="AP6859" s="33">
        <v>0</v>
      </c>
      <c r="AQ6859" s="35" t="s">
        <v>8088</v>
      </c>
      <c r="AS6859" s="33">
        <v>0</v>
      </c>
      <c r="AT6859" s="35" t="s">
        <v>8088</v>
      </c>
      <c r="AV6859" s="33">
        <v>0</v>
      </c>
      <c r="AW6859" s="35" t="s">
        <v>8088</v>
      </c>
      <c r="AY6859" s="33">
        <v>0</v>
      </c>
      <c r="AZ6859" s="35" t="s">
        <v>8088</v>
      </c>
      <c r="BB6859" s="33">
        <v>0</v>
      </c>
      <c r="BC6859" s="35" t="s">
        <v>8088</v>
      </c>
      <c r="BE6859" s="33">
        <v>0</v>
      </c>
      <c r="BF6859" s="35" t="s">
        <v>8088</v>
      </c>
      <c r="BH6859" s="33">
        <v>25.226747999999997</v>
      </c>
      <c r="BI6859" s="35" t="s">
        <v>8088</v>
      </c>
      <c r="BK6859" s="33">
        <v>25.226747999999997</v>
      </c>
      <c r="BL6859" s="35" t="s">
        <v>8088</v>
      </c>
      <c r="BN6859" s="33">
        <f>_xlfn.XLOOKUP(E6859,'[2]Charge Level Data'!$E:$E,'[2]Charge Level Data'!$BN:$BN,"N/A")</f>
        <v>25.226747999999997</v>
      </c>
      <c r="BO6859" s="35" t="s">
        <v>8088</v>
      </c>
      <c r="BQ6859" s="33">
        <v>1.3689</v>
      </c>
      <c r="BR6859" s="35" t="s">
        <v>8088</v>
      </c>
    </row>
    <row r="6860" spans="1:70" x14ac:dyDescent="0.3">
      <c r="A6860">
        <v>13452002</v>
      </c>
      <c r="B6860" t="s">
        <v>577</v>
      </c>
      <c r="C6860" s="33">
        <v>10.25</v>
      </c>
      <c r="D6860">
        <v>636</v>
      </c>
      <c r="E6860" t="s">
        <v>8045</v>
      </c>
      <c r="F6860">
        <v>55150033501</v>
      </c>
      <c r="L6860" s="33">
        <v>0</v>
      </c>
      <c r="M6860" s="35" t="s">
        <v>8088</v>
      </c>
      <c r="O6860" s="33">
        <v>0</v>
      </c>
      <c r="P6860" s="35" t="s">
        <v>8088</v>
      </c>
      <c r="R6860" s="33">
        <v>0</v>
      </c>
      <c r="S6860" s="35" t="s">
        <v>8088</v>
      </c>
      <c r="U6860" s="33">
        <v>3.3949999999999996</v>
      </c>
      <c r="V6860" s="35" t="s">
        <v>8088</v>
      </c>
      <c r="X6860" s="33">
        <v>21.1</v>
      </c>
      <c r="Y6860" s="35" t="s">
        <v>8088</v>
      </c>
      <c r="AA6860" s="33">
        <v>3.3949999999999996</v>
      </c>
      <c r="AB6860" s="35" t="s">
        <v>8088</v>
      </c>
      <c r="AD6860" s="33">
        <v>2.2794999999999996</v>
      </c>
      <c r="AE6860" s="35" t="s">
        <v>8088</v>
      </c>
      <c r="AG6860" s="33">
        <v>0</v>
      </c>
      <c r="AH6860" s="35" t="s">
        <v>8088</v>
      </c>
      <c r="AJ6860" s="33">
        <v>0</v>
      </c>
      <c r="AK6860" s="35" t="s">
        <v>8088</v>
      </c>
      <c r="AM6860" s="33">
        <v>0</v>
      </c>
      <c r="AN6860" s="35" t="s">
        <v>8088</v>
      </c>
      <c r="AP6860" s="33">
        <v>0</v>
      </c>
      <c r="AQ6860" s="35" t="s">
        <v>8088</v>
      </c>
      <c r="AS6860" s="33">
        <v>0</v>
      </c>
      <c r="AT6860" s="35" t="s">
        <v>8088</v>
      </c>
      <c r="AV6860" s="33">
        <v>0</v>
      </c>
      <c r="AW6860" s="35" t="s">
        <v>8088</v>
      </c>
      <c r="AY6860" s="33">
        <v>0</v>
      </c>
      <c r="AZ6860" s="35" t="s">
        <v>8088</v>
      </c>
      <c r="BB6860" s="33">
        <v>0</v>
      </c>
      <c r="BC6860" s="35" t="s">
        <v>8088</v>
      </c>
      <c r="BE6860" s="33">
        <v>0</v>
      </c>
      <c r="BF6860" s="35" t="s">
        <v>8088</v>
      </c>
      <c r="BH6860" s="33">
        <v>1.0019969999999998</v>
      </c>
      <c r="BI6860" s="35" t="s">
        <v>8088</v>
      </c>
      <c r="BK6860" s="33">
        <v>1.0019969999999998</v>
      </c>
      <c r="BL6860" s="35" t="s">
        <v>8088</v>
      </c>
      <c r="BN6860" s="33">
        <f>_xlfn.XLOOKUP(E6860,'[2]Charge Level Data'!$E:$E,'[2]Charge Level Data'!$BN:$BN,"N/A")</f>
        <v>1.0019969999999998</v>
      </c>
      <c r="BO6860" s="35" t="s">
        <v>8088</v>
      </c>
      <c r="BQ6860" s="33">
        <v>3.9285000000000001</v>
      </c>
      <c r="BR6860" s="35" t="s">
        <v>8088</v>
      </c>
    </row>
    <row r="6861" spans="1:70" x14ac:dyDescent="0.3">
      <c r="A6861">
        <v>8614799</v>
      </c>
      <c r="B6861" t="s">
        <v>2786</v>
      </c>
      <c r="C6861" s="33">
        <v>10.25</v>
      </c>
      <c r="D6861">
        <v>636</v>
      </c>
      <c r="E6861" t="s">
        <v>8045</v>
      </c>
      <c r="L6861" s="33">
        <v>0</v>
      </c>
      <c r="M6861" s="35" t="s">
        <v>8088</v>
      </c>
      <c r="O6861" s="33">
        <v>0</v>
      </c>
      <c r="P6861" s="35" t="s">
        <v>8088</v>
      </c>
      <c r="R6861" s="33">
        <v>0</v>
      </c>
      <c r="S6861" s="35" t="s">
        <v>8088</v>
      </c>
      <c r="U6861" s="33">
        <v>3.3949999999999996</v>
      </c>
      <c r="V6861" s="35" t="s">
        <v>8088</v>
      </c>
      <c r="X6861" s="33">
        <v>21.1</v>
      </c>
      <c r="Y6861" s="35" t="s">
        <v>8088</v>
      </c>
      <c r="AA6861" s="33">
        <v>3.3949999999999996</v>
      </c>
      <c r="AB6861" s="35" t="s">
        <v>8088</v>
      </c>
      <c r="AD6861" s="33">
        <v>2.2794999999999996</v>
      </c>
      <c r="AE6861" s="35" t="s">
        <v>8088</v>
      </c>
      <c r="AG6861" s="33">
        <v>0</v>
      </c>
      <c r="AH6861" s="35" t="s">
        <v>8088</v>
      </c>
      <c r="AJ6861" s="33">
        <v>0</v>
      </c>
      <c r="AK6861" s="35" t="s">
        <v>8088</v>
      </c>
      <c r="AM6861" s="33">
        <v>0</v>
      </c>
      <c r="AN6861" s="35" t="s">
        <v>8088</v>
      </c>
      <c r="AP6861" s="33">
        <v>0</v>
      </c>
      <c r="AQ6861" s="35" t="s">
        <v>8088</v>
      </c>
      <c r="AS6861" s="33">
        <v>0</v>
      </c>
      <c r="AT6861" s="35" t="s">
        <v>8088</v>
      </c>
      <c r="AV6861" s="33">
        <v>0</v>
      </c>
      <c r="AW6861" s="35" t="s">
        <v>8088</v>
      </c>
      <c r="AY6861" s="33">
        <v>0</v>
      </c>
      <c r="AZ6861" s="35" t="s">
        <v>8088</v>
      </c>
      <c r="BB6861" s="33">
        <v>0</v>
      </c>
      <c r="BC6861" s="35" t="s">
        <v>8088</v>
      </c>
      <c r="BE6861" s="33">
        <v>0</v>
      </c>
      <c r="BF6861" s="35" t="s">
        <v>8088</v>
      </c>
      <c r="BH6861" s="33">
        <v>1.0019969999999998</v>
      </c>
      <c r="BI6861" s="35" t="s">
        <v>8088</v>
      </c>
      <c r="BK6861" s="33">
        <v>1.0019969999999998</v>
      </c>
      <c r="BL6861" s="35" t="s">
        <v>8088</v>
      </c>
      <c r="BN6861" s="33">
        <f>_xlfn.XLOOKUP(E6861,'[2]Charge Level Data'!$E:$E,'[2]Charge Level Data'!$BN:$BN,"N/A")</f>
        <v>1.0019969999999998</v>
      </c>
      <c r="BO6861" s="35" t="s">
        <v>8088</v>
      </c>
      <c r="BQ6861" s="33">
        <v>3.9285000000000001</v>
      </c>
      <c r="BR6861" s="35" t="s">
        <v>8088</v>
      </c>
    </row>
    <row r="6862" spans="1:70" x14ac:dyDescent="0.3">
      <c r="A6862">
        <v>13439340</v>
      </c>
      <c r="B6862" t="s">
        <v>523</v>
      </c>
      <c r="C6862" s="33">
        <v>10.199999999999999</v>
      </c>
      <c r="D6862">
        <v>636</v>
      </c>
      <c r="E6862" t="s">
        <v>8062</v>
      </c>
      <c r="F6862">
        <v>63323067305</v>
      </c>
      <c r="L6862" s="33">
        <v>0</v>
      </c>
      <c r="M6862" s="35" t="s">
        <v>8088</v>
      </c>
      <c r="O6862" s="33">
        <v>0</v>
      </c>
      <c r="P6862" s="35" t="s">
        <v>8088</v>
      </c>
      <c r="R6862" s="33">
        <v>0</v>
      </c>
      <c r="S6862" s="35" t="s">
        <v>8088</v>
      </c>
      <c r="U6862" s="33">
        <v>1.4279999999999999</v>
      </c>
      <c r="V6862" s="35" t="s">
        <v>8088</v>
      </c>
      <c r="X6862" s="33">
        <v>76.44</v>
      </c>
      <c r="Y6862" s="35" t="s">
        <v>8088</v>
      </c>
      <c r="AA6862" s="33">
        <v>1.4279999999999999</v>
      </c>
      <c r="AB6862" s="35" t="s">
        <v>8088</v>
      </c>
      <c r="AD6862" s="33">
        <v>0.95879999999999999</v>
      </c>
      <c r="AE6862" s="35" t="s">
        <v>8088</v>
      </c>
      <c r="AG6862" s="33">
        <v>0</v>
      </c>
      <c r="AH6862" s="35" t="s">
        <v>8088</v>
      </c>
      <c r="AJ6862" s="33">
        <v>0</v>
      </c>
      <c r="AK6862" s="35" t="s">
        <v>8088</v>
      </c>
      <c r="AM6862" s="33">
        <v>0</v>
      </c>
      <c r="AN6862" s="35" t="s">
        <v>8088</v>
      </c>
      <c r="AP6862" s="33">
        <v>0</v>
      </c>
      <c r="AQ6862" s="35" t="s">
        <v>8088</v>
      </c>
      <c r="AS6862" s="33">
        <v>0</v>
      </c>
      <c r="AT6862" s="35" t="s">
        <v>8088</v>
      </c>
      <c r="AV6862" s="33">
        <v>0</v>
      </c>
      <c r="AW6862" s="35" t="s">
        <v>8088</v>
      </c>
      <c r="AY6862" s="33">
        <v>0</v>
      </c>
      <c r="AZ6862" s="35" t="s">
        <v>8088</v>
      </c>
      <c r="BB6862" s="33">
        <v>0</v>
      </c>
      <c r="BC6862" s="35" t="s">
        <v>8088</v>
      </c>
      <c r="BE6862" s="33">
        <v>0</v>
      </c>
      <c r="BF6862" s="35" t="s">
        <v>8088</v>
      </c>
      <c r="BH6862" s="33">
        <v>20.524566</v>
      </c>
      <c r="BI6862" s="35" t="s">
        <v>8088</v>
      </c>
      <c r="BK6862" s="33">
        <v>20.524566</v>
      </c>
      <c r="BL6862" s="35" t="s">
        <v>8088</v>
      </c>
      <c r="BN6862" s="33">
        <f>_xlfn.XLOOKUP(E6862,'[2]Charge Level Data'!$E:$E,'[2]Charge Level Data'!$BN:$BN,"N/A")</f>
        <v>20.524566</v>
      </c>
      <c r="BO6862" s="35" t="s">
        <v>8088</v>
      </c>
      <c r="BQ6862" s="33">
        <v>1.6524000000000001</v>
      </c>
      <c r="BR6862" s="35" t="s">
        <v>8088</v>
      </c>
    </row>
    <row r="6863" spans="1:70" x14ac:dyDescent="0.3">
      <c r="A6863">
        <v>13439337</v>
      </c>
      <c r="B6863" t="s">
        <v>524</v>
      </c>
      <c r="C6863" s="33">
        <v>10.199999999999999</v>
      </c>
      <c r="D6863">
        <v>636</v>
      </c>
      <c r="E6863" t="s">
        <v>8062</v>
      </c>
      <c r="F6863">
        <v>62856079701</v>
      </c>
      <c r="L6863" s="33">
        <v>0</v>
      </c>
      <c r="M6863" s="35" t="s">
        <v>8088</v>
      </c>
      <c r="O6863" s="33">
        <v>0</v>
      </c>
      <c r="P6863" s="35" t="s">
        <v>8088</v>
      </c>
      <c r="R6863" s="33">
        <v>0</v>
      </c>
      <c r="S6863" s="35" t="s">
        <v>8088</v>
      </c>
      <c r="U6863" s="33">
        <v>1.4279999999999999</v>
      </c>
      <c r="V6863" s="35" t="s">
        <v>8088</v>
      </c>
      <c r="X6863" s="33">
        <v>76.44</v>
      </c>
      <c r="Y6863" s="35" t="s">
        <v>8088</v>
      </c>
      <c r="AA6863" s="33">
        <v>1.4279999999999999</v>
      </c>
      <c r="AB6863" s="35" t="s">
        <v>8088</v>
      </c>
      <c r="AD6863" s="33">
        <v>0.95879999999999999</v>
      </c>
      <c r="AE6863" s="35" t="s">
        <v>8088</v>
      </c>
      <c r="AG6863" s="33">
        <v>0</v>
      </c>
      <c r="AH6863" s="35" t="s">
        <v>8088</v>
      </c>
      <c r="AJ6863" s="33">
        <v>0</v>
      </c>
      <c r="AK6863" s="35" t="s">
        <v>8088</v>
      </c>
      <c r="AM6863" s="33">
        <v>0</v>
      </c>
      <c r="AN6863" s="35" t="s">
        <v>8088</v>
      </c>
      <c r="AP6863" s="33">
        <v>0</v>
      </c>
      <c r="AQ6863" s="35" t="s">
        <v>8088</v>
      </c>
      <c r="AS6863" s="33">
        <v>0</v>
      </c>
      <c r="AT6863" s="35" t="s">
        <v>8088</v>
      </c>
      <c r="AV6863" s="33">
        <v>0</v>
      </c>
      <c r="AW6863" s="35" t="s">
        <v>8088</v>
      </c>
      <c r="AY6863" s="33">
        <v>0</v>
      </c>
      <c r="AZ6863" s="35" t="s">
        <v>8088</v>
      </c>
      <c r="BB6863" s="33">
        <v>0</v>
      </c>
      <c r="BC6863" s="35" t="s">
        <v>8088</v>
      </c>
      <c r="BE6863" s="33">
        <v>0</v>
      </c>
      <c r="BF6863" s="35" t="s">
        <v>8088</v>
      </c>
      <c r="BH6863" s="33">
        <v>20.524566</v>
      </c>
      <c r="BI6863" s="35" t="s">
        <v>8088</v>
      </c>
      <c r="BK6863" s="33">
        <v>20.524566</v>
      </c>
      <c r="BL6863" s="35" t="s">
        <v>8088</v>
      </c>
      <c r="BN6863" s="33">
        <f>_xlfn.XLOOKUP(E6863,'[2]Charge Level Data'!$E:$E,'[2]Charge Level Data'!$BN:$BN,"N/A")</f>
        <v>20.524566</v>
      </c>
      <c r="BO6863" s="35" t="s">
        <v>8088</v>
      </c>
      <c r="BQ6863" s="33">
        <v>1.6524000000000001</v>
      </c>
      <c r="BR6863" s="35" t="s">
        <v>8088</v>
      </c>
    </row>
    <row r="6864" spans="1:70" x14ac:dyDescent="0.3">
      <c r="A6864">
        <v>13439338</v>
      </c>
      <c r="B6864" t="s">
        <v>525</v>
      </c>
      <c r="C6864" s="33">
        <v>10.199999999999999</v>
      </c>
      <c r="D6864">
        <v>636</v>
      </c>
      <c r="E6864" t="s">
        <v>8062</v>
      </c>
      <c r="F6864">
        <v>16729036566</v>
      </c>
      <c r="L6864" s="33">
        <v>0</v>
      </c>
      <c r="M6864" s="35" t="s">
        <v>8088</v>
      </c>
      <c r="O6864" s="33">
        <v>0</v>
      </c>
      <c r="P6864" s="35" t="s">
        <v>8088</v>
      </c>
      <c r="R6864" s="33">
        <v>0</v>
      </c>
      <c r="S6864" s="35" t="s">
        <v>8088</v>
      </c>
      <c r="U6864" s="33">
        <v>1.4279999999999999</v>
      </c>
      <c r="V6864" s="35" t="s">
        <v>8088</v>
      </c>
      <c r="X6864" s="33">
        <v>76.44</v>
      </c>
      <c r="Y6864" s="35" t="s">
        <v>8088</v>
      </c>
      <c r="AA6864" s="33">
        <v>1.4279999999999999</v>
      </c>
      <c r="AB6864" s="35" t="s">
        <v>8088</v>
      </c>
      <c r="AD6864" s="33">
        <v>0.95879999999999999</v>
      </c>
      <c r="AE6864" s="35" t="s">
        <v>8088</v>
      </c>
      <c r="AG6864" s="33">
        <v>0</v>
      </c>
      <c r="AH6864" s="35" t="s">
        <v>8088</v>
      </c>
      <c r="AJ6864" s="33">
        <v>0</v>
      </c>
      <c r="AK6864" s="35" t="s">
        <v>8088</v>
      </c>
      <c r="AM6864" s="33">
        <v>0</v>
      </c>
      <c r="AN6864" s="35" t="s">
        <v>8088</v>
      </c>
      <c r="AP6864" s="33">
        <v>0</v>
      </c>
      <c r="AQ6864" s="35" t="s">
        <v>8088</v>
      </c>
      <c r="AS6864" s="33">
        <v>0</v>
      </c>
      <c r="AT6864" s="35" t="s">
        <v>8088</v>
      </c>
      <c r="AV6864" s="33">
        <v>0</v>
      </c>
      <c r="AW6864" s="35" t="s">
        <v>8088</v>
      </c>
      <c r="AY6864" s="33">
        <v>0</v>
      </c>
      <c r="AZ6864" s="35" t="s">
        <v>8088</v>
      </c>
      <c r="BB6864" s="33">
        <v>0</v>
      </c>
      <c r="BC6864" s="35" t="s">
        <v>8088</v>
      </c>
      <c r="BE6864" s="33">
        <v>0</v>
      </c>
      <c r="BF6864" s="35" t="s">
        <v>8088</v>
      </c>
      <c r="BH6864" s="33">
        <v>20.524566</v>
      </c>
      <c r="BI6864" s="35" t="s">
        <v>8088</v>
      </c>
      <c r="BK6864" s="33">
        <v>20.524566</v>
      </c>
      <c r="BL6864" s="35" t="s">
        <v>8088</v>
      </c>
      <c r="BN6864" s="33">
        <f>_xlfn.XLOOKUP(E6864,'[2]Charge Level Data'!$E:$E,'[2]Charge Level Data'!$BN:$BN,"N/A")</f>
        <v>20.524566</v>
      </c>
      <c r="BO6864" s="35" t="s">
        <v>8088</v>
      </c>
      <c r="BQ6864" s="33">
        <v>1.6524000000000001</v>
      </c>
      <c r="BR6864" s="35" t="s">
        <v>8088</v>
      </c>
    </row>
    <row r="6865" spans="1:70" x14ac:dyDescent="0.3">
      <c r="A6865">
        <v>13439339</v>
      </c>
      <c r="B6865" t="s">
        <v>526</v>
      </c>
      <c r="C6865" s="33">
        <v>10.199999999999999</v>
      </c>
      <c r="D6865">
        <v>636</v>
      </c>
      <c r="E6865" t="s">
        <v>8062</v>
      </c>
      <c r="F6865" t="s">
        <v>7812</v>
      </c>
      <c r="L6865" s="33">
        <v>0</v>
      </c>
      <c r="M6865" s="35" t="s">
        <v>8088</v>
      </c>
      <c r="O6865" s="33">
        <v>0</v>
      </c>
      <c r="P6865" s="35" t="s">
        <v>8088</v>
      </c>
      <c r="R6865" s="33">
        <v>0</v>
      </c>
      <c r="S6865" s="35" t="s">
        <v>8088</v>
      </c>
      <c r="U6865" s="33">
        <v>1.4279999999999999</v>
      </c>
      <c r="V6865" s="35" t="s">
        <v>8088</v>
      </c>
      <c r="X6865" s="33">
        <v>76.44</v>
      </c>
      <c r="Y6865" s="35" t="s">
        <v>8088</v>
      </c>
      <c r="AA6865" s="33">
        <v>1.4279999999999999</v>
      </c>
      <c r="AB6865" s="35" t="s">
        <v>8088</v>
      </c>
      <c r="AD6865" s="33">
        <v>0.95879999999999999</v>
      </c>
      <c r="AE6865" s="35" t="s">
        <v>8088</v>
      </c>
      <c r="AG6865" s="33">
        <v>0</v>
      </c>
      <c r="AH6865" s="35" t="s">
        <v>8088</v>
      </c>
      <c r="AJ6865" s="33">
        <v>0</v>
      </c>
      <c r="AK6865" s="35" t="s">
        <v>8088</v>
      </c>
      <c r="AM6865" s="33">
        <v>0</v>
      </c>
      <c r="AN6865" s="35" t="s">
        <v>8088</v>
      </c>
      <c r="AP6865" s="33">
        <v>0</v>
      </c>
      <c r="AQ6865" s="35" t="s">
        <v>8088</v>
      </c>
      <c r="AS6865" s="33">
        <v>0</v>
      </c>
      <c r="AT6865" s="35" t="s">
        <v>8088</v>
      </c>
      <c r="AV6865" s="33">
        <v>0</v>
      </c>
      <c r="AW6865" s="35" t="s">
        <v>8088</v>
      </c>
      <c r="AY6865" s="33">
        <v>0</v>
      </c>
      <c r="AZ6865" s="35" t="s">
        <v>8088</v>
      </c>
      <c r="BB6865" s="33">
        <v>0</v>
      </c>
      <c r="BC6865" s="35" t="s">
        <v>8088</v>
      </c>
      <c r="BE6865" s="33">
        <v>0</v>
      </c>
      <c r="BF6865" s="35" t="s">
        <v>8088</v>
      </c>
      <c r="BH6865" s="33">
        <v>20.524566</v>
      </c>
      <c r="BI6865" s="35" t="s">
        <v>8088</v>
      </c>
      <c r="BK6865" s="33">
        <v>20.524566</v>
      </c>
      <c r="BL6865" s="35" t="s">
        <v>8088</v>
      </c>
      <c r="BN6865" s="33">
        <f>_xlfn.XLOOKUP(E6865,'[2]Charge Level Data'!$E:$E,'[2]Charge Level Data'!$BN:$BN,"N/A")</f>
        <v>20.524566</v>
      </c>
      <c r="BO6865" s="35" t="s">
        <v>8088</v>
      </c>
      <c r="BQ6865" s="33">
        <v>1.6524000000000001</v>
      </c>
      <c r="BR6865" s="35" t="s">
        <v>8088</v>
      </c>
    </row>
    <row r="6866" spans="1:70" x14ac:dyDescent="0.3">
      <c r="A6866">
        <v>13450279</v>
      </c>
      <c r="B6866" t="s">
        <v>680</v>
      </c>
      <c r="C6866" s="33">
        <v>9.85</v>
      </c>
      <c r="D6866">
        <v>636</v>
      </c>
      <c r="E6866" t="s">
        <v>8050</v>
      </c>
      <c r="F6866">
        <v>63323011720</v>
      </c>
      <c r="L6866" s="33">
        <v>0</v>
      </c>
      <c r="M6866" s="35" t="s">
        <v>8088</v>
      </c>
      <c r="O6866" s="33">
        <v>0</v>
      </c>
      <c r="P6866" s="35" t="s">
        <v>8088</v>
      </c>
      <c r="R6866" s="33">
        <v>0</v>
      </c>
      <c r="S6866" s="35" t="s">
        <v>8088</v>
      </c>
      <c r="U6866" s="33">
        <v>1.7010000000000001</v>
      </c>
      <c r="V6866" s="35" t="s">
        <v>8088</v>
      </c>
      <c r="X6866" s="33">
        <v>7</v>
      </c>
      <c r="Y6866" s="35" t="s">
        <v>8088</v>
      </c>
      <c r="AA6866" s="33">
        <v>1.7010000000000001</v>
      </c>
      <c r="AB6866" s="35" t="s">
        <v>8088</v>
      </c>
      <c r="AD6866" s="33">
        <v>1.1421000000000001</v>
      </c>
      <c r="AE6866" s="35" t="s">
        <v>8088</v>
      </c>
      <c r="AG6866" s="33">
        <v>0</v>
      </c>
      <c r="AH6866" s="35" t="s">
        <v>8088</v>
      </c>
      <c r="AJ6866" s="33">
        <v>0</v>
      </c>
      <c r="AK6866" s="35" t="s">
        <v>8088</v>
      </c>
      <c r="AM6866" s="33">
        <v>0</v>
      </c>
      <c r="AN6866" s="35" t="s">
        <v>8088</v>
      </c>
      <c r="AP6866" s="33">
        <v>0</v>
      </c>
      <c r="AQ6866" s="35" t="s">
        <v>8088</v>
      </c>
      <c r="AS6866" s="33">
        <v>0</v>
      </c>
      <c r="AT6866" s="35" t="s">
        <v>8088</v>
      </c>
      <c r="AV6866" s="33">
        <v>0</v>
      </c>
      <c r="AW6866" s="35" t="s">
        <v>8088</v>
      </c>
      <c r="AY6866" s="33">
        <v>0</v>
      </c>
      <c r="AZ6866" s="35" t="s">
        <v>8088</v>
      </c>
      <c r="BB6866" s="33">
        <v>0</v>
      </c>
      <c r="BC6866" s="35" t="s">
        <v>8088</v>
      </c>
      <c r="BE6866" s="33">
        <v>0</v>
      </c>
      <c r="BF6866" s="35" t="s">
        <v>8088</v>
      </c>
      <c r="BH6866" s="33">
        <v>3.1762649999999999</v>
      </c>
      <c r="BI6866" s="35" t="s">
        <v>8088</v>
      </c>
      <c r="BK6866" s="33">
        <v>3.1762649999999999</v>
      </c>
      <c r="BL6866" s="35" t="s">
        <v>8088</v>
      </c>
      <c r="BN6866" s="33">
        <f>_xlfn.XLOOKUP(E6866,'[2]Charge Level Data'!$E:$E,'[2]Charge Level Data'!$BN:$BN,"N/A")</f>
        <v>3.1762649999999999</v>
      </c>
      <c r="BO6866" s="35" t="s">
        <v>8088</v>
      </c>
      <c r="BQ6866" s="33">
        <v>1.9683000000000002</v>
      </c>
      <c r="BR6866" s="35" t="s">
        <v>8088</v>
      </c>
    </row>
    <row r="6867" spans="1:70" x14ac:dyDescent="0.3">
      <c r="A6867">
        <v>8614823</v>
      </c>
      <c r="B6867" t="s">
        <v>2803</v>
      </c>
      <c r="C6867" s="33">
        <v>9.85</v>
      </c>
      <c r="D6867">
        <v>636</v>
      </c>
      <c r="E6867" t="s">
        <v>8050</v>
      </c>
      <c r="L6867" s="33">
        <v>0</v>
      </c>
      <c r="M6867" s="35" t="s">
        <v>8088</v>
      </c>
      <c r="O6867" s="33">
        <v>0</v>
      </c>
      <c r="P6867" s="35" t="s">
        <v>8088</v>
      </c>
      <c r="R6867" s="33">
        <v>0</v>
      </c>
      <c r="S6867" s="35" t="s">
        <v>8088</v>
      </c>
      <c r="U6867" s="33">
        <v>1.7010000000000001</v>
      </c>
      <c r="V6867" s="35" t="s">
        <v>8088</v>
      </c>
      <c r="X6867" s="33">
        <v>7</v>
      </c>
      <c r="Y6867" s="35" t="s">
        <v>8088</v>
      </c>
      <c r="AA6867" s="33">
        <v>1.7010000000000001</v>
      </c>
      <c r="AB6867" s="35" t="s">
        <v>8088</v>
      </c>
      <c r="AD6867" s="33">
        <v>1.1421000000000001</v>
      </c>
      <c r="AE6867" s="35" t="s">
        <v>8088</v>
      </c>
      <c r="AG6867" s="33">
        <v>0</v>
      </c>
      <c r="AH6867" s="35" t="s">
        <v>8088</v>
      </c>
      <c r="AJ6867" s="33">
        <v>0</v>
      </c>
      <c r="AK6867" s="35" t="s">
        <v>8088</v>
      </c>
      <c r="AM6867" s="33">
        <v>0</v>
      </c>
      <c r="AN6867" s="35" t="s">
        <v>8088</v>
      </c>
      <c r="AP6867" s="33">
        <v>0</v>
      </c>
      <c r="AQ6867" s="35" t="s">
        <v>8088</v>
      </c>
      <c r="AS6867" s="33">
        <v>0</v>
      </c>
      <c r="AT6867" s="35" t="s">
        <v>8088</v>
      </c>
      <c r="AV6867" s="33">
        <v>0</v>
      </c>
      <c r="AW6867" s="35" t="s">
        <v>8088</v>
      </c>
      <c r="AY6867" s="33">
        <v>0</v>
      </c>
      <c r="AZ6867" s="35" t="s">
        <v>8088</v>
      </c>
      <c r="BB6867" s="33">
        <v>0</v>
      </c>
      <c r="BC6867" s="35" t="s">
        <v>8088</v>
      </c>
      <c r="BE6867" s="33">
        <v>0</v>
      </c>
      <c r="BF6867" s="35" t="s">
        <v>8088</v>
      </c>
      <c r="BH6867" s="33">
        <v>3.1762649999999999</v>
      </c>
      <c r="BI6867" s="35" t="s">
        <v>8088</v>
      </c>
      <c r="BK6867" s="33">
        <v>3.1762649999999999</v>
      </c>
      <c r="BL6867" s="35" t="s">
        <v>8088</v>
      </c>
      <c r="BN6867" s="33">
        <f>_xlfn.XLOOKUP(E6867,'[2]Charge Level Data'!$E:$E,'[2]Charge Level Data'!$BN:$BN,"N/A")</f>
        <v>3.1762649999999999</v>
      </c>
      <c r="BO6867" s="35" t="s">
        <v>8088</v>
      </c>
      <c r="BQ6867" s="33">
        <v>1.9683000000000002</v>
      </c>
      <c r="BR6867" s="35" t="s">
        <v>8088</v>
      </c>
    </row>
    <row r="6868" spans="1:70" x14ac:dyDescent="0.3">
      <c r="A6868">
        <v>13450240</v>
      </c>
      <c r="B6868" t="s">
        <v>850</v>
      </c>
      <c r="C6868" s="33">
        <v>9.15</v>
      </c>
      <c r="D6868">
        <v>636</v>
      </c>
      <c r="E6868" t="s">
        <v>8063</v>
      </c>
      <c r="F6868">
        <v>9003928</v>
      </c>
      <c r="L6868" s="33">
        <v>0</v>
      </c>
      <c r="M6868" s="35" t="s">
        <v>8088</v>
      </c>
      <c r="O6868" s="33">
        <v>0</v>
      </c>
      <c r="P6868" s="35" t="s">
        <v>8088</v>
      </c>
      <c r="R6868" s="33">
        <v>0</v>
      </c>
      <c r="S6868" s="35" t="s">
        <v>8088</v>
      </c>
      <c r="U6868" s="33">
        <v>6.4819999999999993</v>
      </c>
      <c r="V6868" s="35" t="s">
        <v>8088</v>
      </c>
      <c r="X6868" s="33">
        <v>11.4</v>
      </c>
      <c r="Y6868" s="35" t="s">
        <v>8088</v>
      </c>
      <c r="AA6868" s="33">
        <v>6.4819999999999993</v>
      </c>
      <c r="AB6868" s="35" t="s">
        <v>8088</v>
      </c>
      <c r="AD6868" s="33">
        <v>4.3521999999999998</v>
      </c>
      <c r="AE6868" s="35" t="s">
        <v>8088</v>
      </c>
      <c r="AG6868" s="33">
        <v>0</v>
      </c>
      <c r="AH6868" s="35" t="s">
        <v>8088</v>
      </c>
      <c r="AJ6868" s="33">
        <v>0</v>
      </c>
      <c r="AK6868" s="35" t="s">
        <v>8088</v>
      </c>
      <c r="AM6868" s="33">
        <v>0</v>
      </c>
      <c r="AN6868" s="35" t="s">
        <v>8088</v>
      </c>
      <c r="AP6868" s="33">
        <v>0</v>
      </c>
      <c r="AQ6868" s="35" t="s">
        <v>8088</v>
      </c>
      <c r="AS6868" s="33">
        <v>0</v>
      </c>
      <c r="AT6868" s="35" t="s">
        <v>8088</v>
      </c>
      <c r="AV6868" s="33">
        <v>0</v>
      </c>
      <c r="AW6868" s="35" t="s">
        <v>8088</v>
      </c>
      <c r="AY6868" s="33">
        <v>0</v>
      </c>
      <c r="AZ6868" s="35" t="s">
        <v>8088</v>
      </c>
      <c r="BB6868" s="33">
        <v>0</v>
      </c>
      <c r="BC6868" s="35" t="s">
        <v>8088</v>
      </c>
      <c r="BE6868" s="33">
        <v>0</v>
      </c>
      <c r="BF6868" s="35" t="s">
        <v>8088</v>
      </c>
      <c r="BH6868" s="33">
        <v>5.1802589999999995</v>
      </c>
      <c r="BI6868" s="35" t="s">
        <v>8088</v>
      </c>
      <c r="BK6868" s="33">
        <v>5.1802589999999995</v>
      </c>
      <c r="BL6868" s="35" t="s">
        <v>8088</v>
      </c>
      <c r="BN6868" s="33">
        <f>_xlfn.XLOOKUP(E6868,'[2]Charge Level Data'!$E:$E,'[2]Charge Level Data'!$BN:$BN,"N/A")</f>
        <v>5.1802589999999995</v>
      </c>
      <c r="BO6868" s="35" t="s">
        <v>8088</v>
      </c>
      <c r="BQ6868" s="33">
        <v>7.5006000000000004</v>
      </c>
      <c r="BR6868" s="35" t="s">
        <v>8088</v>
      </c>
    </row>
    <row r="6869" spans="1:70" x14ac:dyDescent="0.3">
      <c r="A6869">
        <v>7964110</v>
      </c>
      <c r="B6869" t="s">
        <v>2769</v>
      </c>
      <c r="C6869" s="33">
        <v>9.15</v>
      </c>
      <c r="D6869">
        <v>636</v>
      </c>
      <c r="E6869" t="s">
        <v>8063</v>
      </c>
      <c r="L6869" s="33">
        <v>0</v>
      </c>
      <c r="M6869" s="35" t="s">
        <v>8088</v>
      </c>
      <c r="O6869" s="33">
        <v>0</v>
      </c>
      <c r="P6869" s="35" t="s">
        <v>8088</v>
      </c>
      <c r="R6869" s="33">
        <v>0</v>
      </c>
      <c r="S6869" s="35" t="s">
        <v>8088</v>
      </c>
      <c r="U6869" s="33">
        <v>6.4819999999999993</v>
      </c>
      <c r="V6869" s="35" t="s">
        <v>8088</v>
      </c>
      <c r="X6869" s="33">
        <v>11.4</v>
      </c>
      <c r="Y6869" s="35" t="s">
        <v>8088</v>
      </c>
      <c r="AA6869" s="33">
        <v>6.4819999999999993</v>
      </c>
      <c r="AB6869" s="35" t="s">
        <v>8088</v>
      </c>
      <c r="AD6869" s="33">
        <v>4.3521999999999998</v>
      </c>
      <c r="AE6869" s="35" t="s">
        <v>8088</v>
      </c>
      <c r="AG6869" s="33">
        <v>0</v>
      </c>
      <c r="AH6869" s="35" t="s">
        <v>8088</v>
      </c>
      <c r="AJ6869" s="33">
        <v>0</v>
      </c>
      <c r="AK6869" s="35" t="s">
        <v>8088</v>
      </c>
      <c r="AM6869" s="33">
        <v>0</v>
      </c>
      <c r="AN6869" s="35" t="s">
        <v>8088</v>
      </c>
      <c r="AP6869" s="33">
        <v>0</v>
      </c>
      <c r="AQ6869" s="35" t="s">
        <v>8088</v>
      </c>
      <c r="AS6869" s="33">
        <v>0</v>
      </c>
      <c r="AT6869" s="35" t="s">
        <v>8088</v>
      </c>
      <c r="AV6869" s="33">
        <v>0</v>
      </c>
      <c r="AW6869" s="35" t="s">
        <v>8088</v>
      </c>
      <c r="AY6869" s="33">
        <v>0</v>
      </c>
      <c r="AZ6869" s="35" t="s">
        <v>8088</v>
      </c>
      <c r="BB6869" s="33">
        <v>0</v>
      </c>
      <c r="BC6869" s="35" t="s">
        <v>8088</v>
      </c>
      <c r="BE6869" s="33">
        <v>0</v>
      </c>
      <c r="BF6869" s="35" t="s">
        <v>8088</v>
      </c>
      <c r="BH6869" s="33">
        <v>5.1802589999999995</v>
      </c>
      <c r="BI6869" s="35" t="s">
        <v>8088</v>
      </c>
      <c r="BK6869" s="33">
        <v>5.1802589999999995</v>
      </c>
      <c r="BL6869" s="35" t="s">
        <v>8088</v>
      </c>
      <c r="BN6869" s="33">
        <f>_xlfn.XLOOKUP(E6869,'[2]Charge Level Data'!$E:$E,'[2]Charge Level Data'!$BN:$BN,"N/A")</f>
        <v>5.1802589999999995</v>
      </c>
      <c r="BO6869" s="35" t="s">
        <v>8088</v>
      </c>
      <c r="BQ6869" s="33">
        <v>7.5006000000000004</v>
      </c>
      <c r="BR6869" s="35" t="s">
        <v>8088</v>
      </c>
    </row>
    <row r="6870" spans="1:70" x14ac:dyDescent="0.3">
      <c r="A6870">
        <v>13449531</v>
      </c>
      <c r="B6870" t="s">
        <v>672</v>
      </c>
      <c r="C6870" s="33">
        <v>8.75</v>
      </c>
      <c r="D6870">
        <v>636</v>
      </c>
      <c r="E6870" t="s">
        <v>8064</v>
      </c>
      <c r="F6870">
        <v>24279210</v>
      </c>
      <c r="L6870" s="33">
        <v>0</v>
      </c>
      <c r="M6870" s="35" t="s">
        <v>8088</v>
      </c>
      <c r="O6870" s="33">
        <v>0</v>
      </c>
      <c r="P6870" s="35" t="s">
        <v>8088</v>
      </c>
      <c r="R6870" s="33">
        <v>0</v>
      </c>
      <c r="S6870" s="35" t="s">
        <v>8088</v>
      </c>
      <c r="U6870" s="33">
        <v>11.97</v>
      </c>
      <c r="V6870" s="35" t="s">
        <v>8088</v>
      </c>
      <c r="X6870" s="33">
        <v>20.5</v>
      </c>
      <c r="Y6870" s="35" t="s">
        <v>8088</v>
      </c>
      <c r="AA6870" s="33">
        <v>11.97</v>
      </c>
      <c r="AB6870" s="35" t="s">
        <v>8088</v>
      </c>
      <c r="AD6870" s="33">
        <v>8.0370000000000008</v>
      </c>
      <c r="AE6870" s="35" t="s">
        <v>8088</v>
      </c>
      <c r="AG6870" s="33">
        <v>0</v>
      </c>
      <c r="AH6870" s="35" t="s">
        <v>8088</v>
      </c>
      <c r="AJ6870" s="33">
        <v>0</v>
      </c>
      <c r="AK6870" s="35" t="s">
        <v>8088</v>
      </c>
      <c r="AM6870" s="33">
        <v>0</v>
      </c>
      <c r="AN6870" s="35" t="s">
        <v>8088</v>
      </c>
      <c r="AP6870" s="33">
        <v>0</v>
      </c>
      <c r="AQ6870" s="35" t="s">
        <v>8088</v>
      </c>
      <c r="AS6870" s="33">
        <v>0</v>
      </c>
      <c r="AT6870" s="35" t="s">
        <v>8088</v>
      </c>
      <c r="AV6870" s="33">
        <v>0</v>
      </c>
      <c r="AW6870" s="35" t="s">
        <v>8088</v>
      </c>
      <c r="AY6870" s="33">
        <v>0</v>
      </c>
      <c r="AZ6870" s="35" t="s">
        <v>8088</v>
      </c>
      <c r="BB6870" s="33">
        <v>0</v>
      </c>
      <c r="BC6870" s="35" t="s">
        <v>8088</v>
      </c>
      <c r="BE6870" s="33">
        <v>0</v>
      </c>
      <c r="BF6870" s="35" t="s">
        <v>8088</v>
      </c>
      <c r="BH6870" s="33">
        <v>110.53402199999999</v>
      </c>
      <c r="BI6870" s="35" t="s">
        <v>8088</v>
      </c>
      <c r="BK6870" s="33">
        <v>110.53402199999999</v>
      </c>
      <c r="BL6870" s="35" t="s">
        <v>8088</v>
      </c>
      <c r="BN6870" s="33">
        <f>_xlfn.XLOOKUP(E6870,'[2]Charge Level Data'!$E:$E,'[2]Charge Level Data'!$BN:$BN,"N/A")</f>
        <v>110.53402199999999</v>
      </c>
      <c r="BO6870" s="35" t="s">
        <v>8088</v>
      </c>
      <c r="BQ6870" s="33">
        <v>13.851000000000003</v>
      </c>
      <c r="BR6870" s="35" t="s">
        <v>8088</v>
      </c>
    </row>
    <row r="6871" spans="1:70" x14ac:dyDescent="0.3">
      <c r="A6871">
        <v>8609687</v>
      </c>
      <c r="B6871" t="s">
        <v>2768</v>
      </c>
      <c r="C6871" s="33">
        <v>8.75</v>
      </c>
      <c r="D6871">
        <v>636</v>
      </c>
      <c r="E6871" t="s">
        <v>8064</v>
      </c>
      <c r="L6871" s="33">
        <v>0</v>
      </c>
      <c r="M6871" s="35" t="s">
        <v>8088</v>
      </c>
      <c r="O6871" s="33">
        <v>0</v>
      </c>
      <c r="P6871" s="35" t="s">
        <v>8088</v>
      </c>
      <c r="R6871" s="33">
        <v>0</v>
      </c>
      <c r="S6871" s="35" t="s">
        <v>8088</v>
      </c>
      <c r="U6871" s="33">
        <v>11.97</v>
      </c>
      <c r="V6871" s="35" t="s">
        <v>8088</v>
      </c>
      <c r="X6871" s="33">
        <v>20.5</v>
      </c>
      <c r="Y6871" s="35" t="s">
        <v>8088</v>
      </c>
      <c r="AA6871" s="33">
        <v>11.97</v>
      </c>
      <c r="AB6871" s="35" t="s">
        <v>8088</v>
      </c>
      <c r="AD6871" s="33">
        <v>8.0370000000000008</v>
      </c>
      <c r="AE6871" s="35" t="s">
        <v>8088</v>
      </c>
      <c r="AG6871" s="33">
        <v>0</v>
      </c>
      <c r="AH6871" s="35" t="s">
        <v>8088</v>
      </c>
      <c r="AJ6871" s="33">
        <v>0</v>
      </c>
      <c r="AK6871" s="35" t="s">
        <v>8088</v>
      </c>
      <c r="AM6871" s="33">
        <v>0</v>
      </c>
      <c r="AN6871" s="35" t="s">
        <v>8088</v>
      </c>
      <c r="AP6871" s="33">
        <v>0</v>
      </c>
      <c r="AQ6871" s="35" t="s">
        <v>8088</v>
      </c>
      <c r="AS6871" s="33">
        <v>0</v>
      </c>
      <c r="AT6871" s="35" t="s">
        <v>8088</v>
      </c>
      <c r="AV6871" s="33">
        <v>0</v>
      </c>
      <c r="AW6871" s="35" t="s">
        <v>8088</v>
      </c>
      <c r="AY6871" s="33">
        <v>0</v>
      </c>
      <c r="AZ6871" s="35" t="s">
        <v>8088</v>
      </c>
      <c r="BB6871" s="33">
        <v>0</v>
      </c>
      <c r="BC6871" s="35" t="s">
        <v>8088</v>
      </c>
      <c r="BE6871" s="33">
        <v>0</v>
      </c>
      <c r="BF6871" s="35" t="s">
        <v>8088</v>
      </c>
      <c r="BH6871" s="33">
        <v>110.53402199999999</v>
      </c>
      <c r="BI6871" s="35" t="s">
        <v>8088</v>
      </c>
      <c r="BK6871" s="33">
        <v>110.53402199999999</v>
      </c>
      <c r="BL6871" s="35" t="s">
        <v>8088</v>
      </c>
      <c r="BN6871" s="33">
        <f>_xlfn.XLOOKUP(E6871,'[2]Charge Level Data'!$E:$E,'[2]Charge Level Data'!$BN:$BN,"N/A")</f>
        <v>110.53402199999999</v>
      </c>
      <c r="BO6871" s="35" t="s">
        <v>8088</v>
      </c>
      <c r="BQ6871" s="33">
        <v>13.851000000000003</v>
      </c>
      <c r="BR6871" s="35" t="s">
        <v>8088</v>
      </c>
    </row>
    <row r="6872" spans="1:70" x14ac:dyDescent="0.3">
      <c r="A6872">
        <v>13439422</v>
      </c>
      <c r="B6872" t="s">
        <v>629</v>
      </c>
      <c r="C6872" s="33">
        <v>8.65</v>
      </c>
      <c r="D6872">
        <v>636</v>
      </c>
      <c r="E6872" t="s">
        <v>8061</v>
      </c>
      <c r="F6872">
        <v>16729026764</v>
      </c>
      <c r="L6872" s="33">
        <v>0</v>
      </c>
      <c r="M6872" s="35" t="s">
        <v>8088</v>
      </c>
      <c r="O6872" s="33">
        <v>0</v>
      </c>
      <c r="P6872" s="35" t="s">
        <v>8088</v>
      </c>
      <c r="R6872" s="33">
        <v>0</v>
      </c>
      <c r="S6872" s="35" t="s">
        <v>8088</v>
      </c>
      <c r="U6872" s="33">
        <v>1.1829999999999998</v>
      </c>
      <c r="V6872" s="35" t="s">
        <v>8088</v>
      </c>
      <c r="X6872" s="33">
        <v>76.930000000000007</v>
      </c>
      <c r="Y6872" s="35" t="s">
        <v>8088</v>
      </c>
      <c r="AA6872" s="33">
        <v>1.1829999999999998</v>
      </c>
      <c r="AB6872" s="35" t="s">
        <v>8088</v>
      </c>
      <c r="AD6872" s="33">
        <v>0.7942999999999999</v>
      </c>
      <c r="AE6872" s="35" t="s">
        <v>8088</v>
      </c>
      <c r="AG6872" s="33">
        <v>0</v>
      </c>
      <c r="AH6872" s="35" t="s">
        <v>8088</v>
      </c>
      <c r="AJ6872" s="33">
        <v>0</v>
      </c>
      <c r="AK6872" s="35" t="s">
        <v>8088</v>
      </c>
      <c r="AM6872" s="33">
        <v>0</v>
      </c>
      <c r="AN6872" s="35" t="s">
        <v>8088</v>
      </c>
      <c r="AP6872" s="33">
        <v>0</v>
      </c>
      <c r="AQ6872" s="35" t="s">
        <v>8088</v>
      </c>
      <c r="AS6872" s="33">
        <v>0</v>
      </c>
      <c r="AT6872" s="35" t="s">
        <v>8088</v>
      </c>
      <c r="AV6872" s="33">
        <v>0</v>
      </c>
      <c r="AW6872" s="35" t="s">
        <v>8088</v>
      </c>
      <c r="AY6872" s="33">
        <v>0</v>
      </c>
      <c r="AZ6872" s="35" t="s">
        <v>8088</v>
      </c>
      <c r="BB6872" s="33">
        <v>0</v>
      </c>
      <c r="BC6872" s="35" t="s">
        <v>8088</v>
      </c>
      <c r="BE6872" s="33">
        <v>0</v>
      </c>
      <c r="BF6872" s="35" t="s">
        <v>8088</v>
      </c>
      <c r="BH6872" s="33">
        <v>25.226747999999997</v>
      </c>
      <c r="BI6872" s="35" t="s">
        <v>8088</v>
      </c>
      <c r="BK6872" s="33">
        <v>25.226747999999997</v>
      </c>
      <c r="BL6872" s="35" t="s">
        <v>8088</v>
      </c>
      <c r="BN6872" s="33">
        <f>_xlfn.XLOOKUP(E6872,'[2]Charge Level Data'!$E:$E,'[2]Charge Level Data'!$BN:$BN,"N/A")</f>
        <v>25.226747999999997</v>
      </c>
      <c r="BO6872" s="35" t="s">
        <v>8088</v>
      </c>
      <c r="BQ6872" s="33">
        <v>1.3689</v>
      </c>
      <c r="BR6872" s="35" t="s">
        <v>8088</v>
      </c>
    </row>
    <row r="6873" spans="1:70" x14ac:dyDescent="0.3">
      <c r="A6873">
        <v>13439421</v>
      </c>
      <c r="B6873" t="s">
        <v>631</v>
      </c>
      <c r="C6873" s="33">
        <v>8.65</v>
      </c>
      <c r="D6873">
        <v>636</v>
      </c>
      <c r="E6873" t="s">
        <v>8061</v>
      </c>
      <c r="F6873">
        <v>25021022204</v>
      </c>
      <c r="L6873" s="33">
        <v>0</v>
      </c>
      <c r="M6873" s="35" t="s">
        <v>8088</v>
      </c>
      <c r="O6873" s="33">
        <v>0</v>
      </c>
      <c r="P6873" s="35" t="s">
        <v>8088</v>
      </c>
      <c r="R6873" s="33">
        <v>0</v>
      </c>
      <c r="S6873" s="35" t="s">
        <v>8088</v>
      </c>
      <c r="U6873" s="33">
        <v>1.1829999999999998</v>
      </c>
      <c r="V6873" s="35" t="s">
        <v>8088</v>
      </c>
      <c r="X6873" s="33">
        <v>76.930000000000007</v>
      </c>
      <c r="Y6873" s="35" t="s">
        <v>8088</v>
      </c>
      <c r="AA6873" s="33">
        <v>1.1829999999999998</v>
      </c>
      <c r="AB6873" s="35" t="s">
        <v>8088</v>
      </c>
      <c r="AD6873" s="33">
        <v>0.7942999999999999</v>
      </c>
      <c r="AE6873" s="35" t="s">
        <v>8088</v>
      </c>
      <c r="AG6873" s="33">
        <v>0</v>
      </c>
      <c r="AH6873" s="35" t="s">
        <v>8088</v>
      </c>
      <c r="AJ6873" s="33">
        <v>0</v>
      </c>
      <c r="AK6873" s="35" t="s">
        <v>8088</v>
      </c>
      <c r="AM6873" s="33">
        <v>0</v>
      </c>
      <c r="AN6873" s="35" t="s">
        <v>8088</v>
      </c>
      <c r="AP6873" s="33">
        <v>0</v>
      </c>
      <c r="AQ6873" s="35" t="s">
        <v>8088</v>
      </c>
      <c r="AS6873" s="33">
        <v>0</v>
      </c>
      <c r="AT6873" s="35" t="s">
        <v>8088</v>
      </c>
      <c r="AV6873" s="33">
        <v>0</v>
      </c>
      <c r="AW6873" s="35" t="s">
        <v>8088</v>
      </c>
      <c r="AY6873" s="33">
        <v>0</v>
      </c>
      <c r="AZ6873" s="35" t="s">
        <v>8088</v>
      </c>
      <c r="BB6873" s="33">
        <v>0</v>
      </c>
      <c r="BC6873" s="35" t="s">
        <v>8088</v>
      </c>
      <c r="BE6873" s="33">
        <v>0</v>
      </c>
      <c r="BF6873" s="35" t="s">
        <v>8088</v>
      </c>
      <c r="BH6873" s="33">
        <v>25.226747999999997</v>
      </c>
      <c r="BI6873" s="35" t="s">
        <v>8088</v>
      </c>
      <c r="BK6873" s="33">
        <v>25.226747999999997</v>
      </c>
      <c r="BL6873" s="35" t="s">
        <v>8088</v>
      </c>
      <c r="BN6873" s="33">
        <f>_xlfn.XLOOKUP(E6873,'[2]Charge Level Data'!$E:$E,'[2]Charge Level Data'!$BN:$BN,"N/A")</f>
        <v>25.226747999999997</v>
      </c>
      <c r="BO6873" s="35" t="s">
        <v>8088</v>
      </c>
      <c r="BQ6873" s="33">
        <v>1.3689</v>
      </c>
      <c r="BR6873" s="35" t="s">
        <v>8088</v>
      </c>
    </row>
    <row r="6874" spans="1:70" x14ac:dyDescent="0.3">
      <c r="A6874">
        <v>13439418</v>
      </c>
      <c r="B6874" t="s">
        <v>630</v>
      </c>
      <c r="C6874" s="33">
        <v>8.4499999999999993</v>
      </c>
      <c r="D6874">
        <v>636</v>
      </c>
      <c r="E6874" t="s">
        <v>8061</v>
      </c>
      <c r="F6874">
        <v>16729026765</v>
      </c>
      <c r="L6874" s="33">
        <v>0</v>
      </c>
      <c r="M6874" s="35" t="s">
        <v>8088</v>
      </c>
      <c r="O6874" s="33">
        <v>0</v>
      </c>
      <c r="P6874" s="35" t="s">
        <v>8088</v>
      </c>
      <c r="R6874" s="33">
        <v>0</v>
      </c>
      <c r="S6874" s="35" t="s">
        <v>8088</v>
      </c>
      <c r="U6874" s="33">
        <v>1.1829999999999998</v>
      </c>
      <c r="V6874" s="35" t="s">
        <v>8088</v>
      </c>
      <c r="X6874" s="33">
        <v>76.930000000000007</v>
      </c>
      <c r="Y6874" s="35" t="s">
        <v>8088</v>
      </c>
      <c r="AA6874" s="33">
        <v>1.1829999999999998</v>
      </c>
      <c r="AB6874" s="35" t="s">
        <v>8088</v>
      </c>
      <c r="AD6874" s="33">
        <v>0.7942999999999999</v>
      </c>
      <c r="AE6874" s="35" t="s">
        <v>8088</v>
      </c>
      <c r="AG6874" s="33">
        <v>0</v>
      </c>
      <c r="AH6874" s="35" t="s">
        <v>8088</v>
      </c>
      <c r="AJ6874" s="33">
        <v>0</v>
      </c>
      <c r="AK6874" s="35" t="s">
        <v>8088</v>
      </c>
      <c r="AM6874" s="33">
        <v>0</v>
      </c>
      <c r="AN6874" s="35" t="s">
        <v>8088</v>
      </c>
      <c r="AP6874" s="33">
        <v>0</v>
      </c>
      <c r="AQ6874" s="35" t="s">
        <v>8088</v>
      </c>
      <c r="AS6874" s="33">
        <v>0</v>
      </c>
      <c r="AT6874" s="35" t="s">
        <v>8088</v>
      </c>
      <c r="AV6874" s="33">
        <v>0</v>
      </c>
      <c r="AW6874" s="35" t="s">
        <v>8088</v>
      </c>
      <c r="AY6874" s="33">
        <v>0</v>
      </c>
      <c r="AZ6874" s="35" t="s">
        <v>8088</v>
      </c>
      <c r="BB6874" s="33">
        <v>0</v>
      </c>
      <c r="BC6874" s="35" t="s">
        <v>8088</v>
      </c>
      <c r="BE6874" s="33">
        <v>0</v>
      </c>
      <c r="BF6874" s="35" t="s">
        <v>8088</v>
      </c>
      <c r="BH6874" s="33">
        <v>25.226747999999997</v>
      </c>
      <c r="BI6874" s="35" t="s">
        <v>8088</v>
      </c>
      <c r="BK6874" s="33">
        <v>25.226747999999997</v>
      </c>
      <c r="BL6874" s="35" t="s">
        <v>8088</v>
      </c>
      <c r="BN6874" s="33">
        <f>_xlfn.XLOOKUP(E6874,'[2]Charge Level Data'!$E:$E,'[2]Charge Level Data'!$BN:$BN,"N/A")</f>
        <v>25.226747999999997</v>
      </c>
      <c r="BO6874" s="35" t="s">
        <v>8088</v>
      </c>
      <c r="BQ6874" s="33">
        <v>1.3689</v>
      </c>
      <c r="BR6874" s="35" t="s">
        <v>8088</v>
      </c>
    </row>
    <row r="6875" spans="1:70" x14ac:dyDescent="0.3">
      <c r="A6875">
        <v>12904714</v>
      </c>
      <c r="B6875" t="s">
        <v>56</v>
      </c>
      <c r="C6875" s="33">
        <v>8.25</v>
      </c>
      <c r="D6875">
        <v>510</v>
      </c>
      <c r="E6875">
        <v>96127</v>
      </c>
      <c r="L6875" s="33" t="s">
        <v>8089</v>
      </c>
      <c r="M6875" s="35" t="s">
        <v>8088</v>
      </c>
      <c r="O6875" s="33" t="s">
        <v>8089</v>
      </c>
      <c r="P6875" s="35" t="s">
        <v>8088</v>
      </c>
      <c r="R6875" s="33" t="s">
        <v>8089</v>
      </c>
      <c r="S6875" s="35" t="s">
        <v>8088</v>
      </c>
      <c r="U6875" s="33" t="s">
        <v>8089</v>
      </c>
      <c r="V6875" s="35" t="s">
        <v>8088</v>
      </c>
      <c r="X6875" s="33" t="s">
        <v>8089</v>
      </c>
      <c r="Y6875" s="35" t="s">
        <v>8088</v>
      </c>
      <c r="AA6875" s="33" t="s">
        <v>8089</v>
      </c>
      <c r="AB6875" s="35" t="s">
        <v>8088</v>
      </c>
      <c r="AD6875" s="33" t="s">
        <v>8089</v>
      </c>
      <c r="AE6875" s="35" t="s">
        <v>8088</v>
      </c>
      <c r="AG6875" s="33" t="s">
        <v>8089</v>
      </c>
      <c r="AH6875" s="35" t="s">
        <v>8088</v>
      </c>
      <c r="AJ6875" s="33" t="s">
        <v>8089</v>
      </c>
      <c r="AK6875" s="35" t="s">
        <v>8088</v>
      </c>
      <c r="AM6875" s="33" t="s">
        <v>8089</v>
      </c>
      <c r="AN6875" s="35" t="s">
        <v>8088</v>
      </c>
      <c r="AP6875" s="33" t="s">
        <v>8089</v>
      </c>
      <c r="AQ6875" s="35" t="s">
        <v>8088</v>
      </c>
      <c r="AS6875" s="33" t="s">
        <v>8089</v>
      </c>
      <c r="AT6875" s="35" t="s">
        <v>8088</v>
      </c>
      <c r="AV6875" s="33" t="s">
        <v>8089</v>
      </c>
      <c r="AW6875" s="35" t="s">
        <v>8088</v>
      </c>
      <c r="AY6875" s="33" t="s">
        <v>8089</v>
      </c>
      <c r="AZ6875" s="35" t="s">
        <v>8088</v>
      </c>
      <c r="BB6875" s="33" t="s">
        <v>8089</v>
      </c>
      <c r="BC6875" s="35" t="s">
        <v>8088</v>
      </c>
      <c r="BE6875" s="33" t="s">
        <v>8089</v>
      </c>
      <c r="BF6875" s="35" t="s">
        <v>8088</v>
      </c>
      <c r="BH6875" s="33" t="s">
        <v>8089</v>
      </c>
      <c r="BI6875" s="35" t="s">
        <v>8088</v>
      </c>
      <c r="BK6875" s="33" t="s">
        <v>8089</v>
      </c>
      <c r="BL6875" s="35" t="s">
        <v>8088</v>
      </c>
      <c r="BN6875" s="33" t="str">
        <f>_xlfn.XLOOKUP(E6875,'[2]Charge Level Data'!$E:$E,'[2]Charge Level Data'!$BN:$BN,"N/A")</f>
        <v>N/A</v>
      </c>
      <c r="BO6875" s="35" t="s">
        <v>8088</v>
      </c>
      <c r="BQ6875" s="33" t="s">
        <v>8089</v>
      </c>
      <c r="BR6875" s="35" t="s">
        <v>8088</v>
      </c>
    </row>
    <row r="6876" spans="1:70" x14ac:dyDescent="0.3">
      <c r="A6876">
        <v>13449541</v>
      </c>
      <c r="B6876" t="s">
        <v>681</v>
      </c>
      <c r="C6876" s="33">
        <v>7.6</v>
      </c>
      <c r="D6876">
        <v>636</v>
      </c>
      <c r="E6876" t="s">
        <v>8050</v>
      </c>
      <c r="F6876">
        <v>16729027611</v>
      </c>
      <c r="L6876" s="33">
        <v>0</v>
      </c>
      <c r="M6876" s="35" t="s">
        <v>8088</v>
      </c>
      <c r="O6876" s="33">
        <v>0</v>
      </c>
      <c r="P6876" s="35" t="s">
        <v>8088</v>
      </c>
      <c r="R6876" s="33">
        <v>0</v>
      </c>
      <c r="S6876" s="35" t="s">
        <v>8088</v>
      </c>
      <c r="U6876" s="33">
        <v>1.7010000000000001</v>
      </c>
      <c r="V6876" s="35" t="s">
        <v>8088</v>
      </c>
      <c r="X6876" s="33">
        <v>7</v>
      </c>
      <c r="Y6876" s="35" t="s">
        <v>8088</v>
      </c>
      <c r="AA6876" s="33">
        <v>1.7010000000000001</v>
      </c>
      <c r="AB6876" s="35" t="s">
        <v>8088</v>
      </c>
      <c r="AD6876" s="33">
        <v>1.1421000000000001</v>
      </c>
      <c r="AE6876" s="35" t="s">
        <v>8088</v>
      </c>
      <c r="AG6876" s="33">
        <v>0</v>
      </c>
      <c r="AH6876" s="35" t="s">
        <v>8088</v>
      </c>
      <c r="AJ6876" s="33">
        <v>0</v>
      </c>
      <c r="AK6876" s="35" t="s">
        <v>8088</v>
      </c>
      <c r="AM6876" s="33">
        <v>0</v>
      </c>
      <c r="AN6876" s="35" t="s">
        <v>8088</v>
      </c>
      <c r="AP6876" s="33">
        <v>0</v>
      </c>
      <c r="AQ6876" s="35" t="s">
        <v>8088</v>
      </c>
      <c r="AS6876" s="33">
        <v>0</v>
      </c>
      <c r="AT6876" s="35" t="s">
        <v>8088</v>
      </c>
      <c r="AV6876" s="33">
        <v>0</v>
      </c>
      <c r="AW6876" s="35" t="s">
        <v>8088</v>
      </c>
      <c r="AY6876" s="33">
        <v>0</v>
      </c>
      <c r="AZ6876" s="35" t="s">
        <v>8088</v>
      </c>
      <c r="BB6876" s="33">
        <v>0</v>
      </c>
      <c r="BC6876" s="35" t="s">
        <v>8088</v>
      </c>
      <c r="BE6876" s="33">
        <v>0</v>
      </c>
      <c r="BF6876" s="35" t="s">
        <v>8088</v>
      </c>
      <c r="BH6876" s="33">
        <v>3.1762649999999999</v>
      </c>
      <c r="BI6876" s="35" t="s">
        <v>8088</v>
      </c>
      <c r="BK6876" s="33">
        <v>3.1762649999999999</v>
      </c>
      <c r="BL6876" s="35" t="s">
        <v>8088</v>
      </c>
      <c r="BN6876" s="33">
        <f>_xlfn.XLOOKUP(E6876,'[2]Charge Level Data'!$E:$E,'[2]Charge Level Data'!$BN:$BN,"N/A")</f>
        <v>3.1762649999999999</v>
      </c>
      <c r="BO6876" s="35" t="s">
        <v>8088</v>
      </c>
      <c r="BQ6876" s="33">
        <v>1.9683000000000002</v>
      </c>
      <c r="BR6876" s="35" t="s">
        <v>8088</v>
      </c>
    </row>
    <row r="6877" spans="1:70" x14ac:dyDescent="0.3">
      <c r="A6877">
        <v>13449540</v>
      </c>
      <c r="B6877" t="s">
        <v>682</v>
      </c>
      <c r="C6877" s="33">
        <v>7.6</v>
      </c>
      <c r="D6877">
        <v>636</v>
      </c>
      <c r="E6877" t="s">
        <v>8050</v>
      </c>
      <c r="F6877">
        <v>63323011751</v>
      </c>
      <c r="L6877" s="33">
        <v>0</v>
      </c>
      <c r="M6877" s="35" t="s">
        <v>8088</v>
      </c>
      <c r="O6877" s="33">
        <v>0</v>
      </c>
      <c r="P6877" s="35" t="s">
        <v>8088</v>
      </c>
      <c r="R6877" s="33">
        <v>0</v>
      </c>
      <c r="S6877" s="35" t="s">
        <v>8088</v>
      </c>
      <c r="U6877" s="33">
        <v>1.7010000000000001</v>
      </c>
      <c r="V6877" s="35" t="s">
        <v>8088</v>
      </c>
      <c r="X6877" s="33">
        <v>7</v>
      </c>
      <c r="Y6877" s="35" t="s">
        <v>8088</v>
      </c>
      <c r="AA6877" s="33">
        <v>1.7010000000000001</v>
      </c>
      <c r="AB6877" s="35" t="s">
        <v>8088</v>
      </c>
      <c r="AD6877" s="33">
        <v>1.1421000000000001</v>
      </c>
      <c r="AE6877" s="35" t="s">
        <v>8088</v>
      </c>
      <c r="AG6877" s="33">
        <v>0</v>
      </c>
      <c r="AH6877" s="35" t="s">
        <v>8088</v>
      </c>
      <c r="AJ6877" s="33">
        <v>0</v>
      </c>
      <c r="AK6877" s="35" t="s">
        <v>8088</v>
      </c>
      <c r="AM6877" s="33">
        <v>0</v>
      </c>
      <c r="AN6877" s="35" t="s">
        <v>8088</v>
      </c>
      <c r="AP6877" s="33">
        <v>0</v>
      </c>
      <c r="AQ6877" s="35" t="s">
        <v>8088</v>
      </c>
      <c r="AS6877" s="33">
        <v>0</v>
      </c>
      <c r="AT6877" s="35" t="s">
        <v>8088</v>
      </c>
      <c r="AV6877" s="33">
        <v>0</v>
      </c>
      <c r="AW6877" s="35" t="s">
        <v>8088</v>
      </c>
      <c r="AY6877" s="33">
        <v>0</v>
      </c>
      <c r="AZ6877" s="35" t="s">
        <v>8088</v>
      </c>
      <c r="BB6877" s="33">
        <v>0</v>
      </c>
      <c r="BC6877" s="35" t="s">
        <v>8088</v>
      </c>
      <c r="BE6877" s="33">
        <v>0</v>
      </c>
      <c r="BF6877" s="35" t="s">
        <v>8088</v>
      </c>
      <c r="BH6877" s="33">
        <v>3.1762649999999999</v>
      </c>
      <c r="BI6877" s="35" t="s">
        <v>8088</v>
      </c>
      <c r="BK6877" s="33">
        <v>3.1762649999999999</v>
      </c>
      <c r="BL6877" s="35" t="s">
        <v>8088</v>
      </c>
      <c r="BN6877" s="33">
        <f>_xlfn.XLOOKUP(E6877,'[2]Charge Level Data'!$E:$E,'[2]Charge Level Data'!$BN:$BN,"N/A")</f>
        <v>3.1762649999999999</v>
      </c>
      <c r="BO6877" s="35" t="s">
        <v>8088</v>
      </c>
      <c r="BQ6877" s="33">
        <v>1.9683000000000002</v>
      </c>
      <c r="BR6877" s="35" t="s">
        <v>8088</v>
      </c>
    </row>
    <row r="6878" spans="1:70" x14ac:dyDescent="0.3">
      <c r="A6878">
        <v>13450313</v>
      </c>
      <c r="B6878" t="s">
        <v>683</v>
      </c>
      <c r="C6878" s="33">
        <v>7.45</v>
      </c>
      <c r="D6878">
        <v>636</v>
      </c>
      <c r="E6878" t="s">
        <v>8050</v>
      </c>
      <c r="F6878">
        <v>16729027638</v>
      </c>
      <c r="L6878" s="33">
        <v>0</v>
      </c>
      <c r="M6878" s="35" t="s">
        <v>8088</v>
      </c>
      <c r="O6878" s="33">
        <v>0</v>
      </c>
      <c r="P6878" s="35" t="s">
        <v>8088</v>
      </c>
      <c r="R6878" s="33">
        <v>0</v>
      </c>
      <c r="S6878" s="35" t="s">
        <v>8088</v>
      </c>
      <c r="U6878" s="33">
        <v>1.7010000000000001</v>
      </c>
      <c r="V6878" s="35" t="s">
        <v>8088</v>
      </c>
      <c r="X6878" s="33">
        <v>7</v>
      </c>
      <c r="Y6878" s="35" t="s">
        <v>8088</v>
      </c>
      <c r="AA6878" s="33">
        <v>1.7010000000000001</v>
      </c>
      <c r="AB6878" s="35" t="s">
        <v>8088</v>
      </c>
      <c r="AD6878" s="33">
        <v>1.1421000000000001</v>
      </c>
      <c r="AE6878" s="35" t="s">
        <v>8088</v>
      </c>
      <c r="AG6878" s="33">
        <v>0</v>
      </c>
      <c r="AH6878" s="35" t="s">
        <v>8088</v>
      </c>
      <c r="AJ6878" s="33">
        <v>0</v>
      </c>
      <c r="AK6878" s="35" t="s">
        <v>8088</v>
      </c>
      <c r="AM6878" s="33">
        <v>0</v>
      </c>
      <c r="AN6878" s="35" t="s">
        <v>8088</v>
      </c>
      <c r="AP6878" s="33">
        <v>0</v>
      </c>
      <c r="AQ6878" s="35" t="s">
        <v>8088</v>
      </c>
      <c r="AS6878" s="33">
        <v>0</v>
      </c>
      <c r="AT6878" s="35" t="s">
        <v>8088</v>
      </c>
      <c r="AV6878" s="33">
        <v>0</v>
      </c>
      <c r="AW6878" s="35" t="s">
        <v>8088</v>
      </c>
      <c r="AY6878" s="33">
        <v>0</v>
      </c>
      <c r="AZ6878" s="35" t="s">
        <v>8088</v>
      </c>
      <c r="BB6878" s="33">
        <v>0</v>
      </c>
      <c r="BC6878" s="35" t="s">
        <v>8088</v>
      </c>
      <c r="BE6878" s="33">
        <v>0</v>
      </c>
      <c r="BF6878" s="35" t="s">
        <v>8088</v>
      </c>
      <c r="BH6878" s="33">
        <v>3.1762649999999999</v>
      </c>
      <c r="BI6878" s="35" t="s">
        <v>8088</v>
      </c>
      <c r="BK6878" s="33">
        <v>3.1762649999999999</v>
      </c>
      <c r="BL6878" s="35" t="s">
        <v>8088</v>
      </c>
      <c r="BN6878" s="33">
        <f>_xlfn.XLOOKUP(E6878,'[2]Charge Level Data'!$E:$E,'[2]Charge Level Data'!$BN:$BN,"N/A")</f>
        <v>3.1762649999999999</v>
      </c>
      <c r="BO6878" s="35" t="s">
        <v>8088</v>
      </c>
      <c r="BQ6878" s="33">
        <v>1.9683000000000002</v>
      </c>
      <c r="BR6878" s="35" t="s">
        <v>8088</v>
      </c>
    </row>
    <row r="6879" spans="1:70" x14ac:dyDescent="0.3">
      <c r="A6879">
        <v>13450314</v>
      </c>
      <c r="B6879" t="s">
        <v>684</v>
      </c>
      <c r="C6879" s="33">
        <v>7.45</v>
      </c>
      <c r="D6879">
        <v>636</v>
      </c>
      <c r="E6879" t="s">
        <v>8050</v>
      </c>
      <c r="F6879">
        <v>63323011769</v>
      </c>
      <c r="L6879" s="33">
        <v>0</v>
      </c>
      <c r="M6879" s="35" t="s">
        <v>8088</v>
      </c>
      <c r="O6879" s="33">
        <v>0</v>
      </c>
      <c r="P6879" s="35" t="s">
        <v>8088</v>
      </c>
      <c r="R6879" s="33">
        <v>0</v>
      </c>
      <c r="S6879" s="35" t="s">
        <v>8088</v>
      </c>
      <c r="U6879" s="33">
        <v>1.7010000000000001</v>
      </c>
      <c r="V6879" s="35" t="s">
        <v>8088</v>
      </c>
      <c r="X6879" s="33">
        <v>7</v>
      </c>
      <c r="Y6879" s="35" t="s">
        <v>8088</v>
      </c>
      <c r="AA6879" s="33">
        <v>1.7010000000000001</v>
      </c>
      <c r="AB6879" s="35" t="s">
        <v>8088</v>
      </c>
      <c r="AD6879" s="33">
        <v>1.1421000000000001</v>
      </c>
      <c r="AE6879" s="35" t="s">
        <v>8088</v>
      </c>
      <c r="AG6879" s="33">
        <v>0</v>
      </c>
      <c r="AH6879" s="35" t="s">
        <v>8088</v>
      </c>
      <c r="AJ6879" s="33">
        <v>0</v>
      </c>
      <c r="AK6879" s="35" t="s">
        <v>8088</v>
      </c>
      <c r="AM6879" s="33">
        <v>0</v>
      </c>
      <c r="AN6879" s="35" t="s">
        <v>8088</v>
      </c>
      <c r="AP6879" s="33">
        <v>0</v>
      </c>
      <c r="AQ6879" s="35" t="s">
        <v>8088</v>
      </c>
      <c r="AS6879" s="33">
        <v>0</v>
      </c>
      <c r="AT6879" s="35" t="s">
        <v>8088</v>
      </c>
      <c r="AV6879" s="33">
        <v>0</v>
      </c>
      <c r="AW6879" s="35" t="s">
        <v>8088</v>
      </c>
      <c r="AY6879" s="33">
        <v>0</v>
      </c>
      <c r="AZ6879" s="35" t="s">
        <v>8088</v>
      </c>
      <c r="BB6879" s="33">
        <v>0</v>
      </c>
      <c r="BC6879" s="35" t="s">
        <v>8088</v>
      </c>
      <c r="BE6879" s="33">
        <v>0</v>
      </c>
      <c r="BF6879" s="35" t="s">
        <v>8088</v>
      </c>
      <c r="BH6879" s="33">
        <v>3.1762649999999999</v>
      </c>
      <c r="BI6879" s="35" t="s">
        <v>8088</v>
      </c>
      <c r="BK6879" s="33">
        <v>3.1762649999999999</v>
      </c>
      <c r="BL6879" s="35" t="s">
        <v>8088</v>
      </c>
      <c r="BN6879" s="33">
        <f>_xlfn.XLOOKUP(E6879,'[2]Charge Level Data'!$E:$E,'[2]Charge Level Data'!$BN:$BN,"N/A")</f>
        <v>3.1762649999999999</v>
      </c>
      <c r="BO6879" s="35" t="s">
        <v>8088</v>
      </c>
      <c r="BQ6879" s="33">
        <v>1.9683000000000002</v>
      </c>
      <c r="BR6879" s="35" t="s">
        <v>8088</v>
      </c>
    </row>
    <row r="6880" spans="1:70" x14ac:dyDescent="0.3">
      <c r="A6880">
        <v>13306222</v>
      </c>
      <c r="B6880" t="s">
        <v>332</v>
      </c>
      <c r="C6880" s="33">
        <v>7</v>
      </c>
      <c r="D6880">
        <v>370</v>
      </c>
      <c r="E6880">
        <v>0</v>
      </c>
      <c r="L6880" s="33" t="s">
        <v>8089</v>
      </c>
      <c r="M6880" s="35" t="s">
        <v>8088</v>
      </c>
      <c r="O6880" s="33" t="s">
        <v>8089</v>
      </c>
      <c r="P6880" s="35" t="s">
        <v>8088</v>
      </c>
      <c r="R6880" s="33" t="s">
        <v>8089</v>
      </c>
      <c r="S6880" s="35" t="s">
        <v>8088</v>
      </c>
      <c r="U6880" s="33" t="s">
        <v>8089</v>
      </c>
      <c r="V6880" s="35" t="s">
        <v>8088</v>
      </c>
      <c r="X6880" s="33" t="s">
        <v>8089</v>
      </c>
      <c r="Y6880" s="35" t="s">
        <v>8088</v>
      </c>
      <c r="AA6880" s="33" t="s">
        <v>8089</v>
      </c>
      <c r="AB6880" s="35" t="s">
        <v>8088</v>
      </c>
      <c r="AD6880" s="33" t="s">
        <v>8089</v>
      </c>
      <c r="AE6880" s="35" t="s">
        <v>8088</v>
      </c>
      <c r="AG6880" s="33" t="s">
        <v>8089</v>
      </c>
      <c r="AH6880" s="35" t="s">
        <v>8088</v>
      </c>
      <c r="AJ6880" s="33" t="s">
        <v>8089</v>
      </c>
      <c r="AK6880" s="35" t="s">
        <v>8088</v>
      </c>
      <c r="AM6880" s="33" t="s">
        <v>8089</v>
      </c>
      <c r="AN6880" s="35" t="s">
        <v>8088</v>
      </c>
      <c r="AP6880" s="33" t="s">
        <v>8089</v>
      </c>
      <c r="AQ6880" s="35" t="s">
        <v>8088</v>
      </c>
      <c r="AS6880" s="33" t="s">
        <v>8089</v>
      </c>
      <c r="AT6880" s="35" t="s">
        <v>8088</v>
      </c>
      <c r="AV6880" s="33" t="s">
        <v>8089</v>
      </c>
      <c r="AW6880" s="35" t="s">
        <v>8088</v>
      </c>
      <c r="AY6880" s="33" t="s">
        <v>8089</v>
      </c>
      <c r="AZ6880" s="35" t="s">
        <v>8088</v>
      </c>
      <c r="BB6880" s="33" t="s">
        <v>8089</v>
      </c>
      <c r="BC6880" s="35" t="s">
        <v>8088</v>
      </c>
      <c r="BE6880" s="33" t="s">
        <v>8089</v>
      </c>
      <c r="BF6880" s="35" t="s">
        <v>8088</v>
      </c>
      <c r="BH6880" s="33" t="s">
        <v>8089</v>
      </c>
      <c r="BI6880" s="35" t="s">
        <v>8088</v>
      </c>
      <c r="BK6880" s="33" t="s">
        <v>8089</v>
      </c>
      <c r="BL6880" s="35" t="s">
        <v>8088</v>
      </c>
      <c r="BN6880" s="33" t="str">
        <f>_xlfn.XLOOKUP(E6880,'[2]Charge Level Data'!$E:$E,'[2]Charge Level Data'!$BN:$BN,"N/A")</f>
        <v>N/A</v>
      </c>
      <c r="BO6880" s="35" t="s">
        <v>8088</v>
      </c>
      <c r="BQ6880" s="33" t="s">
        <v>8089</v>
      </c>
      <c r="BR6880" s="35" t="s">
        <v>8088</v>
      </c>
    </row>
    <row r="6881" spans="1:70" x14ac:dyDescent="0.3">
      <c r="A6881">
        <v>13450352</v>
      </c>
      <c r="B6881" t="s">
        <v>620</v>
      </c>
      <c r="C6881" s="33">
        <v>6.85</v>
      </c>
      <c r="D6881">
        <v>250</v>
      </c>
      <c r="E6881">
        <v>0</v>
      </c>
      <c r="F6881">
        <v>338001718</v>
      </c>
      <c r="L6881" s="33" t="s">
        <v>8089</v>
      </c>
      <c r="M6881" s="35" t="s">
        <v>8088</v>
      </c>
      <c r="O6881" s="33" t="s">
        <v>8089</v>
      </c>
      <c r="P6881" s="35" t="s">
        <v>8088</v>
      </c>
      <c r="R6881" s="33" t="s">
        <v>8089</v>
      </c>
      <c r="S6881" s="35" t="s">
        <v>8088</v>
      </c>
      <c r="U6881" s="33" t="s">
        <v>8089</v>
      </c>
      <c r="V6881" s="35" t="s">
        <v>8088</v>
      </c>
      <c r="X6881" s="33" t="s">
        <v>8089</v>
      </c>
      <c r="Y6881" s="35" t="s">
        <v>8088</v>
      </c>
      <c r="AA6881" s="33" t="s">
        <v>8089</v>
      </c>
      <c r="AB6881" s="35" t="s">
        <v>8088</v>
      </c>
      <c r="AD6881" s="33" t="s">
        <v>8089</v>
      </c>
      <c r="AE6881" s="35" t="s">
        <v>8088</v>
      </c>
      <c r="AG6881" s="33" t="s">
        <v>8089</v>
      </c>
      <c r="AH6881" s="35" t="s">
        <v>8088</v>
      </c>
      <c r="AJ6881" s="33" t="s">
        <v>8089</v>
      </c>
      <c r="AK6881" s="35" t="s">
        <v>8088</v>
      </c>
      <c r="AM6881" s="33" t="s">
        <v>8089</v>
      </c>
      <c r="AN6881" s="35" t="s">
        <v>8088</v>
      </c>
      <c r="AP6881" s="33" t="s">
        <v>8089</v>
      </c>
      <c r="AQ6881" s="35" t="s">
        <v>8088</v>
      </c>
      <c r="AS6881" s="33" t="s">
        <v>8089</v>
      </c>
      <c r="AT6881" s="35" t="s">
        <v>8088</v>
      </c>
      <c r="AV6881" s="33" t="s">
        <v>8089</v>
      </c>
      <c r="AW6881" s="35" t="s">
        <v>8088</v>
      </c>
      <c r="AY6881" s="33" t="s">
        <v>8089</v>
      </c>
      <c r="AZ6881" s="35" t="s">
        <v>8088</v>
      </c>
      <c r="BB6881" s="33" t="s">
        <v>8089</v>
      </c>
      <c r="BC6881" s="35" t="s">
        <v>8088</v>
      </c>
      <c r="BE6881" s="33" t="s">
        <v>8089</v>
      </c>
      <c r="BF6881" s="35" t="s">
        <v>8088</v>
      </c>
      <c r="BH6881" s="33" t="s">
        <v>8089</v>
      </c>
      <c r="BI6881" s="35" t="s">
        <v>8088</v>
      </c>
      <c r="BK6881" s="33" t="s">
        <v>8089</v>
      </c>
      <c r="BL6881" s="35" t="s">
        <v>8088</v>
      </c>
      <c r="BN6881" s="33" t="str">
        <f>_xlfn.XLOOKUP(E6881,'[2]Charge Level Data'!$E:$E,'[2]Charge Level Data'!$BN:$BN,"N/A")</f>
        <v>N/A</v>
      </c>
      <c r="BO6881" s="35" t="s">
        <v>8088</v>
      </c>
      <c r="BQ6881" s="33" t="s">
        <v>8089</v>
      </c>
      <c r="BR6881" s="35" t="s">
        <v>8088</v>
      </c>
    </row>
    <row r="6882" spans="1:70" x14ac:dyDescent="0.3">
      <c r="A6882">
        <v>13439394</v>
      </c>
      <c r="B6882" t="s">
        <v>595</v>
      </c>
      <c r="C6882" s="33">
        <v>6.8</v>
      </c>
      <c r="D6882">
        <v>636</v>
      </c>
      <c r="E6882" t="s">
        <v>8046</v>
      </c>
      <c r="F6882">
        <v>69015401</v>
      </c>
      <c r="L6882" s="33">
        <v>0</v>
      </c>
      <c r="M6882" s="35" t="s">
        <v>8088</v>
      </c>
      <c r="O6882" s="33">
        <v>0</v>
      </c>
      <c r="P6882" s="35" t="s">
        <v>8088</v>
      </c>
      <c r="R6882" s="33">
        <v>0</v>
      </c>
      <c r="S6882" s="35" t="s">
        <v>8088</v>
      </c>
      <c r="U6882" s="33">
        <v>0.95199999999999996</v>
      </c>
      <c r="V6882" s="35" t="s">
        <v>8088</v>
      </c>
      <c r="X6882" s="33">
        <v>7.82</v>
      </c>
      <c r="Y6882" s="35" t="s">
        <v>8088</v>
      </c>
      <c r="AA6882" s="33">
        <v>0.95199999999999996</v>
      </c>
      <c r="AB6882" s="35" t="s">
        <v>8088</v>
      </c>
      <c r="AD6882" s="33">
        <v>0.63919999999999999</v>
      </c>
      <c r="AE6882" s="35" t="s">
        <v>8088</v>
      </c>
      <c r="AG6882" s="33">
        <v>0</v>
      </c>
      <c r="AH6882" s="35" t="s">
        <v>8088</v>
      </c>
      <c r="AJ6882" s="33">
        <v>0</v>
      </c>
      <c r="AK6882" s="35" t="s">
        <v>8088</v>
      </c>
      <c r="AM6882" s="33">
        <v>0</v>
      </c>
      <c r="AN6882" s="35" t="s">
        <v>8088</v>
      </c>
      <c r="AP6882" s="33">
        <v>0</v>
      </c>
      <c r="AQ6882" s="35" t="s">
        <v>8088</v>
      </c>
      <c r="AS6882" s="33">
        <v>0</v>
      </c>
      <c r="AT6882" s="35" t="s">
        <v>8088</v>
      </c>
      <c r="AV6882" s="33">
        <v>0</v>
      </c>
      <c r="AW6882" s="35" t="s">
        <v>8088</v>
      </c>
      <c r="AY6882" s="33">
        <v>0</v>
      </c>
      <c r="AZ6882" s="35" t="s">
        <v>8088</v>
      </c>
      <c r="BB6882" s="33">
        <v>0</v>
      </c>
      <c r="BC6882" s="35" t="s">
        <v>8088</v>
      </c>
      <c r="BE6882" s="33">
        <v>0</v>
      </c>
      <c r="BF6882" s="35" t="s">
        <v>8088</v>
      </c>
      <c r="BH6882" s="33">
        <v>3.1762649999999999</v>
      </c>
      <c r="BI6882" s="35" t="s">
        <v>8088</v>
      </c>
      <c r="BK6882" s="33">
        <v>3.1762649999999999</v>
      </c>
      <c r="BL6882" s="35" t="s">
        <v>8088</v>
      </c>
      <c r="BN6882" s="33">
        <f>_xlfn.XLOOKUP(E6882,'[2]Charge Level Data'!$E:$E,'[2]Charge Level Data'!$BN:$BN,"N/A")</f>
        <v>3.1762649999999999</v>
      </c>
      <c r="BO6882" s="35" t="s">
        <v>8088</v>
      </c>
      <c r="BQ6882" s="33">
        <v>1.1016000000000001</v>
      </c>
      <c r="BR6882" s="35" t="s">
        <v>8088</v>
      </c>
    </row>
    <row r="6883" spans="1:70" x14ac:dyDescent="0.3">
      <c r="A6883">
        <v>13450290</v>
      </c>
      <c r="B6883" t="s">
        <v>623</v>
      </c>
      <c r="C6883" s="33">
        <v>6.5</v>
      </c>
      <c r="D6883">
        <v>250</v>
      </c>
      <c r="E6883">
        <v>0</v>
      </c>
      <c r="F6883">
        <v>338001711</v>
      </c>
      <c r="L6883" s="33" t="s">
        <v>8089</v>
      </c>
      <c r="M6883" s="35" t="s">
        <v>8088</v>
      </c>
      <c r="O6883" s="33" t="s">
        <v>8089</v>
      </c>
      <c r="P6883" s="35" t="s">
        <v>8088</v>
      </c>
      <c r="R6883" s="33" t="s">
        <v>8089</v>
      </c>
      <c r="S6883" s="35" t="s">
        <v>8088</v>
      </c>
      <c r="U6883" s="33" t="s">
        <v>8089</v>
      </c>
      <c r="V6883" s="35" t="s">
        <v>8088</v>
      </c>
      <c r="X6883" s="33" t="s">
        <v>8089</v>
      </c>
      <c r="Y6883" s="35" t="s">
        <v>8088</v>
      </c>
      <c r="AA6883" s="33" t="s">
        <v>8089</v>
      </c>
      <c r="AB6883" s="35" t="s">
        <v>8088</v>
      </c>
      <c r="AD6883" s="33" t="s">
        <v>8089</v>
      </c>
      <c r="AE6883" s="35" t="s">
        <v>8088</v>
      </c>
      <c r="AG6883" s="33" t="s">
        <v>8089</v>
      </c>
      <c r="AH6883" s="35" t="s">
        <v>8088</v>
      </c>
      <c r="AJ6883" s="33" t="s">
        <v>8089</v>
      </c>
      <c r="AK6883" s="35" t="s">
        <v>8088</v>
      </c>
      <c r="AM6883" s="33" t="s">
        <v>8089</v>
      </c>
      <c r="AN6883" s="35" t="s">
        <v>8088</v>
      </c>
      <c r="AP6883" s="33" t="s">
        <v>8089</v>
      </c>
      <c r="AQ6883" s="35" t="s">
        <v>8088</v>
      </c>
      <c r="AS6883" s="33" t="s">
        <v>8089</v>
      </c>
      <c r="AT6883" s="35" t="s">
        <v>8088</v>
      </c>
      <c r="AV6883" s="33" t="s">
        <v>8089</v>
      </c>
      <c r="AW6883" s="35" t="s">
        <v>8088</v>
      </c>
      <c r="AY6883" s="33" t="s">
        <v>8089</v>
      </c>
      <c r="AZ6883" s="35" t="s">
        <v>8088</v>
      </c>
      <c r="BB6883" s="33" t="s">
        <v>8089</v>
      </c>
      <c r="BC6883" s="35" t="s">
        <v>8088</v>
      </c>
      <c r="BE6883" s="33" t="s">
        <v>8089</v>
      </c>
      <c r="BF6883" s="35" t="s">
        <v>8088</v>
      </c>
      <c r="BH6883" s="33" t="s">
        <v>8089</v>
      </c>
      <c r="BI6883" s="35" t="s">
        <v>8088</v>
      </c>
      <c r="BK6883" s="33" t="s">
        <v>8089</v>
      </c>
      <c r="BL6883" s="35" t="s">
        <v>8088</v>
      </c>
      <c r="BN6883" s="33" t="str">
        <f>_xlfn.XLOOKUP(E6883,'[2]Charge Level Data'!$E:$E,'[2]Charge Level Data'!$BN:$BN,"N/A")</f>
        <v>N/A</v>
      </c>
      <c r="BO6883" s="35" t="s">
        <v>8088</v>
      </c>
      <c r="BQ6883" s="33" t="s">
        <v>8089</v>
      </c>
      <c r="BR6883" s="35" t="s">
        <v>8088</v>
      </c>
    </row>
    <row r="6884" spans="1:70" x14ac:dyDescent="0.3">
      <c r="A6884">
        <v>1645648</v>
      </c>
      <c r="B6884" t="s">
        <v>7703</v>
      </c>
      <c r="C6884" s="33">
        <v>6.43</v>
      </c>
      <c r="D6884">
        <v>636</v>
      </c>
      <c r="E6884" t="s">
        <v>8055</v>
      </c>
      <c r="F6884">
        <v>143950501</v>
      </c>
      <c r="L6884" s="33">
        <v>0</v>
      </c>
      <c r="M6884" s="35" t="s">
        <v>8088</v>
      </c>
      <c r="O6884" s="33">
        <v>0</v>
      </c>
      <c r="P6884" s="35" t="s">
        <v>8088</v>
      </c>
      <c r="R6884" s="33">
        <v>0</v>
      </c>
      <c r="S6884" s="35" t="s">
        <v>8088</v>
      </c>
      <c r="U6884" s="33">
        <v>2.4219999999999997</v>
      </c>
      <c r="V6884" s="35" t="s">
        <v>8088</v>
      </c>
      <c r="X6884" s="33">
        <v>9.1</v>
      </c>
      <c r="Y6884" s="35" t="s">
        <v>8088</v>
      </c>
      <c r="AA6884" s="33">
        <v>2.4219999999999997</v>
      </c>
      <c r="AB6884" s="35" t="s">
        <v>8088</v>
      </c>
      <c r="AD6884" s="33">
        <v>1.6261999999999999</v>
      </c>
      <c r="AE6884" s="35" t="s">
        <v>8088</v>
      </c>
      <c r="AG6884" s="33">
        <v>0</v>
      </c>
      <c r="AH6884" s="35" t="s">
        <v>8088</v>
      </c>
      <c r="AJ6884" s="33">
        <v>0</v>
      </c>
      <c r="AK6884" s="35" t="s">
        <v>8088</v>
      </c>
      <c r="AM6884" s="33">
        <v>0</v>
      </c>
      <c r="AN6884" s="35" t="s">
        <v>8088</v>
      </c>
      <c r="AP6884" s="33">
        <v>0</v>
      </c>
      <c r="AQ6884" s="35" t="s">
        <v>8088</v>
      </c>
      <c r="AS6884" s="33">
        <v>0</v>
      </c>
      <c r="AT6884" s="35" t="s">
        <v>8088</v>
      </c>
      <c r="AV6884" s="33">
        <v>0</v>
      </c>
      <c r="AW6884" s="35" t="s">
        <v>8088</v>
      </c>
      <c r="AY6884" s="33">
        <v>0</v>
      </c>
      <c r="AZ6884" s="35" t="s">
        <v>8088</v>
      </c>
      <c r="BB6884" s="33">
        <v>0</v>
      </c>
      <c r="BC6884" s="35" t="s">
        <v>8088</v>
      </c>
      <c r="BE6884" s="33">
        <v>0</v>
      </c>
      <c r="BF6884" s="35" t="s">
        <v>8088</v>
      </c>
      <c r="BH6884" s="33">
        <v>1.0019969999999998</v>
      </c>
      <c r="BI6884" s="35" t="s">
        <v>8088</v>
      </c>
      <c r="BK6884" s="33">
        <v>1.0019969999999998</v>
      </c>
      <c r="BL6884" s="35" t="s">
        <v>8088</v>
      </c>
      <c r="BN6884" s="33">
        <f>_xlfn.XLOOKUP(E6884,'[2]Charge Level Data'!$E:$E,'[2]Charge Level Data'!$BN:$BN,"N/A")</f>
        <v>1.0019969999999998</v>
      </c>
      <c r="BO6884" s="35" t="s">
        <v>8088</v>
      </c>
      <c r="BQ6884" s="33">
        <v>2.8026</v>
      </c>
      <c r="BR6884" s="35" t="s">
        <v>8088</v>
      </c>
    </row>
    <row r="6885" spans="1:70" x14ac:dyDescent="0.3">
      <c r="A6885">
        <v>12436256</v>
      </c>
      <c r="B6885" t="s">
        <v>229</v>
      </c>
      <c r="C6885" s="33">
        <v>6</v>
      </c>
      <c r="D6885">
        <v>510</v>
      </c>
      <c r="E6885">
        <v>87220</v>
      </c>
      <c r="L6885" s="33">
        <v>26.062260979999998</v>
      </c>
      <c r="M6885" s="35" t="s">
        <v>8088</v>
      </c>
      <c r="O6885" s="33">
        <v>22.858245129999997</v>
      </c>
      <c r="P6885" s="35" t="s">
        <v>8088</v>
      </c>
      <c r="R6885" s="33">
        <v>20.84171628</v>
      </c>
      <c r="S6885" s="35" t="s">
        <v>8088</v>
      </c>
      <c r="U6885" s="33">
        <v>0</v>
      </c>
      <c r="V6885" s="35" t="s">
        <v>8088</v>
      </c>
      <c r="X6885" s="33">
        <v>20.39</v>
      </c>
      <c r="Y6885" s="35" t="s">
        <v>8088</v>
      </c>
      <c r="AA6885" s="33">
        <v>24.5</v>
      </c>
      <c r="AB6885" s="35" t="s">
        <v>8088</v>
      </c>
      <c r="AD6885" s="33">
        <v>16.45</v>
      </c>
      <c r="AE6885" s="35" t="s">
        <v>8088</v>
      </c>
      <c r="AG6885" s="33">
        <v>4.2699999999999996</v>
      </c>
      <c r="AH6885" s="35" t="s">
        <v>8088</v>
      </c>
      <c r="AJ6885" s="33">
        <v>4.2699999999999996</v>
      </c>
      <c r="AK6885" s="35" t="s">
        <v>8088</v>
      </c>
      <c r="AM6885" s="33">
        <v>4.2699999999999996</v>
      </c>
      <c r="AN6885" s="35" t="s">
        <v>8088</v>
      </c>
      <c r="AP6885" s="33">
        <v>4.2699999999999996</v>
      </c>
      <c r="AQ6885" s="35" t="s">
        <v>8088</v>
      </c>
      <c r="AS6885" s="33">
        <v>4.2699999999999996</v>
      </c>
      <c r="AT6885" s="35" t="s">
        <v>8088</v>
      </c>
      <c r="AV6885" s="33">
        <v>4.2699999999999996</v>
      </c>
      <c r="AW6885" s="35" t="s">
        <v>8088</v>
      </c>
      <c r="AY6885" s="33">
        <v>4.2699999999999996</v>
      </c>
      <c r="AZ6885" s="35" t="s">
        <v>8088</v>
      </c>
      <c r="BB6885" s="33">
        <v>3.84</v>
      </c>
      <c r="BC6885" s="35" t="s">
        <v>8088</v>
      </c>
      <c r="BE6885" s="33">
        <v>3.84</v>
      </c>
      <c r="BF6885" s="35" t="s">
        <v>8088</v>
      </c>
      <c r="BH6885" s="33">
        <v>17.105987999999996</v>
      </c>
      <c r="BI6885" s="35" t="s">
        <v>8088</v>
      </c>
      <c r="BK6885" s="33">
        <v>17.105987999999996</v>
      </c>
      <c r="BL6885" s="35" t="s">
        <v>8088</v>
      </c>
      <c r="BN6885" s="33">
        <f>_xlfn.XLOOKUP(E6885,'[2]Charge Level Data'!$E:$E,'[2]Charge Level Data'!$BN:$BN,"N/A")</f>
        <v>17.105987999999996</v>
      </c>
      <c r="BO6885" s="35" t="s">
        <v>8088</v>
      </c>
      <c r="BQ6885" s="33">
        <v>28.35</v>
      </c>
      <c r="BR6885" s="35" t="s">
        <v>8088</v>
      </c>
    </row>
    <row r="6886" spans="1:70" x14ac:dyDescent="0.3">
      <c r="A6886">
        <v>13026721</v>
      </c>
      <c r="B6886" t="s">
        <v>6295</v>
      </c>
      <c r="C6886" s="33">
        <v>6</v>
      </c>
      <c r="D6886">
        <v>272</v>
      </c>
      <c r="E6886">
        <v>0</v>
      </c>
      <c r="L6886" s="33" t="s">
        <v>8089</v>
      </c>
      <c r="M6886" s="35" t="s">
        <v>8088</v>
      </c>
      <c r="O6886" s="33" t="s">
        <v>8089</v>
      </c>
      <c r="P6886" s="35" t="s">
        <v>8088</v>
      </c>
      <c r="R6886" s="33" t="s">
        <v>8089</v>
      </c>
      <c r="S6886" s="35" t="s">
        <v>8088</v>
      </c>
      <c r="U6886" s="33" t="s">
        <v>8089</v>
      </c>
      <c r="V6886" s="35" t="s">
        <v>8088</v>
      </c>
      <c r="X6886" s="33" t="s">
        <v>8089</v>
      </c>
      <c r="Y6886" s="35" t="s">
        <v>8088</v>
      </c>
      <c r="AA6886" s="33" t="s">
        <v>8089</v>
      </c>
      <c r="AB6886" s="35" t="s">
        <v>8088</v>
      </c>
      <c r="AD6886" s="33" t="s">
        <v>8089</v>
      </c>
      <c r="AE6886" s="35" t="s">
        <v>8088</v>
      </c>
      <c r="AG6886" s="33" t="s">
        <v>8089</v>
      </c>
      <c r="AH6886" s="35" t="s">
        <v>8088</v>
      </c>
      <c r="AJ6886" s="33" t="s">
        <v>8089</v>
      </c>
      <c r="AK6886" s="35" t="s">
        <v>8088</v>
      </c>
      <c r="AM6886" s="33" t="s">
        <v>8089</v>
      </c>
      <c r="AN6886" s="35" t="s">
        <v>8088</v>
      </c>
      <c r="AP6886" s="33" t="s">
        <v>8089</v>
      </c>
      <c r="AQ6886" s="35" t="s">
        <v>8088</v>
      </c>
      <c r="AS6886" s="33" t="s">
        <v>8089</v>
      </c>
      <c r="AT6886" s="35" t="s">
        <v>8088</v>
      </c>
      <c r="AV6886" s="33" t="s">
        <v>8089</v>
      </c>
      <c r="AW6886" s="35" t="s">
        <v>8088</v>
      </c>
      <c r="AY6886" s="33" t="s">
        <v>8089</v>
      </c>
      <c r="AZ6886" s="35" t="s">
        <v>8088</v>
      </c>
      <c r="BB6886" s="33" t="s">
        <v>8089</v>
      </c>
      <c r="BC6886" s="35" t="s">
        <v>8088</v>
      </c>
      <c r="BE6886" s="33" t="s">
        <v>8089</v>
      </c>
      <c r="BF6886" s="35" t="s">
        <v>8088</v>
      </c>
      <c r="BH6886" s="33" t="s">
        <v>8089</v>
      </c>
      <c r="BI6886" s="35" t="s">
        <v>8088</v>
      </c>
      <c r="BK6886" s="33" t="s">
        <v>8089</v>
      </c>
      <c r="BL6886" s="35" t="s">
        <v>8088</v>
      </c>
      <c r="BN6886" s="33" t="str">
        <f>_xlfn.XLOOKUP(E6886,'[2]Charge Level Data'!$E:$E,'[2]Charge Level Data'!$BN:$BN,"N/A")</f>
        <v>N/A</v>
      </c>
      <c r="BO6886" s="35" t="s">
        <v>8088</v>
      </c>
      <c r="BQ6886" s="33" t="s">
        <v>8089</v>
      </c>
      <c r="BR6886" s="35" t="s">
        <v>8088</v>
      </c>
    </row>
    <row r="6887" spans="1:70" x14ac:dyDescent="0.3">
      <c r="A6887">
        <v>13450297</v>
      </c>
      <c r="B6887" t="s">
        <v>726</v>
      </c>
      <c r="C6887" s="33">
        <v>5.95</v>
      </c>
      <c r="D6887">
        <v>636</v>
      </c>
      <c r="E6887" t="s">
        <v>8065</v>
      </c>
      <c r="F6887">
        <v>517065001</v>
      </c>
      <c r="L6887" s="33">
        <v>4.7814368000000007</v>
      </c>
      <c r="M6887" s="35" t="s">
        <v>8088</v>
      </c>
      <c r="O6887" s="33">
        <v>4.9716688000000007</v>
      </c>
      <c r="P6887" s="35" t="s">
        <v>8088</v>
      </c>
      <c r="R6887" s="33">
        <v>4.4444736000000002</v>
      </c>
      <c r="S6887" s="35" t="s">
        <v>8088</v>
      </c>
      <c r="U6887" s="33">
        <v>3093.2999999999997</v>
      </c>
      <c r="V6887" s="35" t="s">
        <v>8088</v>
      </c>
      <c r="X6887" s="33">
        <v>2430.4500000000003</v>
      </c>
      <c r="Y6887" s="35" t="s">
        <v>8088</v>
      </c>
      <c r="AA6887" s="33">
        <v>3093.2999999999997</v>
      </c>
      <c r="AB6887" s="35" t="s">
        <v>8088</v>
      </c>
      <c r="AD6887" s="33">
        <v>2076.9299999999998</v>
      </c>
      <c r="AE6887" s="35" t="s">
        <v>8088</v>
      </c>
      <c r="AG6887" s="33">
        <v>1.1200000000000001</v>
      </c>
      <c r="AH6887" s="35" t="s">
        <v>8088</v>
      </c>
      <c r="AJ6887" s="33">
        <v>1.1200000000000001</v>
      </c>
      <c r="AK6887" s="35" t="s">
        <v>8088</v>
      </c>
      <c r="AM6887" s="33">
        <v>1.1200000000000001</v>
      </c>
      <c r="AN6887" s="35" t="s">
        <v>8088</v>
      </c>
      <c r="AP6887" s="33">
        <v>1.1200000000000001</v>
      </c>
      <c r="AQ6887" s="35" t="s">
        <v>8088</v>
      </c>
      <c r="AS6887" s="33">
        <v>1.1200000000000001</v>
      </c>
      <c r="AT6887" s="35" t="s">
        <v>8088</v>
      </c>
      <c r="AV6887" s="33">
        <v>1.1200000000000001</v>
      </c>
      <c r="AW6887" s="35" t="s">
        <v>8088</v>
      </c>
      <c r="AY6887" s="33">
        <v>1.1200000000000001</v>
      </c>
      <c r="AZ6887" s="35" t="s">
        <v>8088</v>
      </c>
      <c r="BB6887" s="33">
        <v>0</v>
      </c>
      <c r="BC6887" s="35" t="s">
        <v>8088</v>
      </c>
      <c r="BE6887" s="33">
        <v>0</v>
      </c>
      <c r="BF6887" s="35" t="s">
        <v>8088</v>
      </c>
      <c r="BH6887" s="33">
        <v>176.43005999999997</v>
      </c>
      <c r="BI6887" s="35" t="s">
        <v>8088</v>
      </c>
      <c r="BK6887" s="33">
        <v>176.43005999999997</v>
      </c>
      <c r="BL6887" s="35" t="s">
        <v>8088</v>
      </c>
      <c r="BN6887" s="33">
        <f>_xlfn.XLOOKUP(E6887,'[2]Charge Level Data'!$E:$E,'[2]Charge Level Data'!$BN:$BN,"N/A")</f>
        <v>176.43005999999997</v>
      </c>
      <c r="BO6887" s="35" t="s">
        <v>8088</v>
      </c>
      <c r="BQ6887" s="33">
        <v>3579.3900000000003</v>
      </c>
      <c r="BR6887" s="35" t="s">
        <v>8088</v>
      </c>
    </row>
    <row r="6888" spans="1:70" x14ac:dyDescent="0.3">
      <c r="A6888">
        <v>8604515</v>
      </c>
      <c r="B6888" t="s">
        <v>2750</v>
      </c>
      <c r="C6888" s="33">
        <v>5.95</v>
      </c>
      <c r="D6888">
        <v>636</v>
      </c>
      <c r="E6888" t="s">
        <v>8065</v>
      </c>
      <c r="L6888" s="33">
        <v>4.7814368000000007</v>
      </c>
      <c r="M6888" s="35" t="s">
        <v>8088</v>
      </c>
      <c r="O6888" s="33">
        <v>4.9716688000000007</v>
      </c>
      <c r="P6888" s="35" t="s">
        <v>8088</v>
      </c>
      <c r="R6888" s="33">
        <v>4.4444736000000002</v>
      </c>
      <c r="S6888" s="35" t="s">
        <v>8088</v>
      </c>
      <c r="U6888" s="33">
        <v>3093.2999999999997</v>
      </c>
      <c r="V6888" s="35" t="s">
        <v>8088</v>
      </c>
      <c r="X6888" s="33">
        <v>2430.4500000000003</v>
      </c>
      <c r="Y6888" s="35" t="s">
        <v>8088</v>
      </c>
      <c r="AA6888" s="33">
        <v>3093.2999999999997</v>
      </c>
      <c r="AB6888" s="35" t="s">
        <v>8088</v>
      </c>
      <c r="AD6888" s="33">
        <v>2076.9299999999998</v>
      </c>
      <c r="AE6888" s="35" t="s">
        <v>8088</v>
      </c>
      <c r="AG6888" s="33">
        <v>1.1200000000000001</v>
      </c>
      <c r="AH6888" s="35" t="s">
        <v>8088</v>
      </c>
      <c r="AJ6888" s="33">
        <v>1.1200000000000001</v>
      </c>
      <c r="AK6888" s="35" t="s">
        <v>8088</v>
      </c>
      <c r="AM6888" s="33">
        <v>1.1200000000000001</v>
      </c>
      <c r="AN6888" s="35" t="s">
        <v>8088</v>
      </c>
      <c r="AP6888" s="33">
        <v>1.1200000000000001</v>
      </c>
      <c r="AQ6888" s="35" t="s">
        <v>8088</v>
      </c>
      <c r="AS6888" s="33">
        <v>1.1200000000000001</v>
      </c>
      <c r="AT6888" s="35" t="s">
        <v>8088</v>
      </c>
      <c r="AV6888" s="33">
        <v>1.1200000000000001</v>
      </c>
      <c r="AW6888" s="35" t="s">
        <v>8088</v>
      </c>
      <c r="AY6888" s="33">
        <v>1.1200000000000001</v>
      </c>
      <c r="AZ6888" s="35" t="s">
        <v>8088</v>
      </c>
      <c r="BB6888" s="33">
        <v>0</v>
      </c>
      <c r="BC6888" s="35" t="s">
        <v>8088</v>
      </c>
      <c r="BE6888" s="33">
        <v>0</v>
      </c>
      <c r="BF6888" s="35" t="s">
        <v>8088</v>
      </c>
      <c r="BH6888" s="33">
        <v>176.43005999999997</v>
      </c>
      <c r="BI6888" s="35" t="s">
        <v>8088</v>
      </c>
      <c r="BK6888" s="33">
        <v>176.43005999999997</v>
      </c>
      <c r="BL6888" s="35" t="s">
        <v>8088</v>
      </c>
      <c r="BN6888" s="33">
        <f>_xlfn.XLOOKUP(E6888,'[2]Charge Level Data'!$E:$E,'[2]Charge Level Data'!$BN:$BN,"N/A")</f>
        <v>176.43005999999997</v>
      </c>
      <c r="BO6888" s="35" t="s">
        <v>8088</v>
      </c>
      <c r="BQ6888" s="33">
        <v>3579.3900000000003</v>
      </c>
      <c r="BR6888" s="35" t="s">
        <v>8088</v>
      </c>
    </row>
    <row r="6889" spans="1:70" x14ac:dyDescent="0.3">
      <c r="A6889">
        <v>13450287</v>
      </c>
      <c r="B6889" t="s">
        <v>843</v>
      </c>
      <c r="C6889" s="33">
        <v>5.95</v>
      </c>
      <c r="D6889">
        <v>250</v>
      </c>
      <c r="E6889">
        <v>0</v>
      </c>
      <c r="F6889">
        <v>338004918</v>
      </c>
      <c r="L6889" s="33" t="s">
        <v>8089</v>
      </c>
      <c r="M6889" s="35" t="s">
        <v>8088</v>
      </c>
      <c r="O6889" s="33" t="s">
        <v>8089</v>
      </c>
      <c r="P6889" s="35" t="s">
        <v>8088</v>
      </c>
      <c r="R6889" s="33" t="s">
        <v>8089</v>
      </c>
      <c r="S6889" s="35" t="s">
        <v>8088</v>
      </c>
      <c r="U6889" s="33" t="s">
        <v>8089</v>
      </c>
      <c r="V6889" s="35" t="s">
        <v>8088</v>
      </c>
      <c r="X6889" s="33" t="s">
        <v>8089</v>
      </c>
      <c r="Y6889" s="35" t="s">
        <v>8088</v>
      </c>
      <c r="AA6889" s="33" t="s">
        <v>8089</v>
      </c>
      <c r="AB6889" s="35" t="s">
        <v>8088</v>
      </c>
      <c r="AD6889" s="33" t="s">
        <v>8089</v>
      </c>
      <c r="AE6889" s="35" t="s">
        <v>8088</v>
      </c>
      <c r="AG6889" s="33" t="s">
        <v>8089</v>
      </c>
      <c r="AH6889" s="35" t="s">
        <v>8088</v>
      </c>
      <c r="AJ6889" s="33" t="s">
        <v>8089</v>
      </c>
      <c r="AK6889" s="35" t="s">
        <v>8088</v>
      </c>
      <c r="AM6889" s="33" t="s">
        <v>8089</v>
      </c>
      <c r="AN6889" s="35" t="s">
        <v>8088</v>
      </c>
      <c r="AP6889" s="33" t="s">
        <v>8089</v>
      </c>
      <c r="AQ6889" s="35" t="s">
        <v>8088</v>
      </c>
      <c r="AS6889" s="33" t="s">
        <v>8089</v>
      </c>
      <c r="AT6889" s="35" t="s">
        <v>8088</v>
      </c>
      <c r="AV6889" s="33" t="s">
        <v>8089</v>
      </c>
      <c r="AW6889" s="35" t="s">
        <v>8088</v>
      </c>
      <c r="AY6889" s="33" t="s">
        <v>8089</v>
      </c>
      <c r="AZ6889" s="35" t="s">
        <v>8088</v>
      </c>
      <c r="BB6889" s="33" t="s">
        <v>8089</v>
      </c>
      <c r="BC6889" s="35" t="s">
        <v>8088</v>
      </c>
      <c r="BE6889" s="33" t="s">
        <v>8089</v>
      </c>
      <c r="BF6889" s="35" t="s">
        <v>8088</v>
      </c>
      <c r="BH6889" s="33" t="s">
        <v>8089</v>
      </c>
      <c r="BI6889" s="35" t="s">
        <v>8088</v>
      </c>
      <c r="BK6889" s="33" t="s">
        <v>8089</v>
      </c>
      <c r="BL6889" s="35" t="s">
        <v>8088</v>
      </c>
      <c r="BN6889" s="33" t="str">
        <f>_xlfn.XLOOKUP(E6889,'[2]Charge Level Data'!$E:$E,'[2]Charge Level Data'!$BN:$BN,"N/A")</f>
        <v>N/A</v>
      </c>
      <c r="BO6889" s="35" t="s">
        <v>8088</v>
      </c>
      <c r="BQ6889" s="33" t="s">
        <v>8089</v>
      </c>
      <c r="BR6889" s="35" t="s">
        <v>8088</v>
      </c>
    </row>
    <row r="6890" spans="1:70" x14ac:dyDescent="0.3">
      <c r="A6890">
        <v>13450284</v>
      </c>
      <c r="B6890" t="s">
        <v>846</v>
      </c>
      <c r="C6890" s="33">
        <v>5.85</v>
      </c>
      <c r="D6890">
        <v>250</v>
      </c>
      <c r="E6890">
        <v>0</v>
      </c>
      <c r="F6890">
        <v>338004911</v>
      </c>
      <c r="L6890" s="33" t="s">
        <v>8089</v>
      </c>
      <c r="M6890" s="35" t="s">
        <v>8088</v>
      </c>
      <c r="O6890" s="33" t="s">
        <v>8089</v>
      </c>
      <c r="P6890" s="35" t="s">
        <v>8088</v>
      </c>
      <c r="R6890" s="33" t="s">
        <v>8089</v>
      </c>
      <c r="S6890" s="35" t="s">
        <v>8088</v>
      </c>
      <c r="U6890" s="33" t="s">
        <v>8089</v>
      </c>
      <c r="V6890" s="35" t="s">
        <v>8088</v>
      </c>
      <c r="X6890" s="33" t="s">
        <v>8089</v>
      </c>
      <c r="Y6890" s="35" t="s">
        <v>8088</v>
      </c>
      <c r="AA6890" s="33" t="s">
        <v>8089</v>
      </c>
      <c r="AB6890" s="35" t="s">
        <v>8088</v>
      </c>
      <c r="AD6890" s="33" t="s">
        <v>8089</v>
      </c>
      <c r="AE6890" s="35" t="s">
        <v>8088</v>
      </c>
      <c r="AG6890" s="33" t="s">
        <v>8089</v>
      </c>
      <c r="AH6890" s="35" t="s">
        <v>8088</v>
      </c>
      <c r="AJ6890" s="33" t="s">
        <v>8089</v>
      </c>
      <c r="AK6890" s="35" t="s">
        <v>8088</v>
      </c>
      <c r="AM6890" s="33" t="s">
        <v>8089</v>
      </c>
      <c r="AN6890" s="35" t="s">
        <v>8088</v>
      </c>
      <c r="AP6890" s="33" t="s">
        <v>8089</v>
      </c>
      <c r="AQ6890" s="35" t="s">
        <v>8088</v>
      </c>
      <c r="AS6890" s="33" t="s">
        <v>8089</v>
      </c>
      <c r="AT6890" s="35" t="s">
        <v>8088</v>
      </c>
      <c r="AV6890" s="33" t="s">
        <v>8089</v>
      </c>
      <c r="AW6890" s="35" t="s">
        <v>8088</v>
      </c>
      <c r="AY6890" s="33" t="s">
        <v>8089</v>
      </c>
      <c r="AZ6890" s="35" t="s">
        <v>8088</v>
      </c>
      <c r="BB6890" s="33" t="s">
        <v>8089</v>
      </c>
      <c r="BC6890" s="35" t="s">
        <v>8088</v>
      </c>
      <c r="BE6890" s="33" t="s">
        <v>8089</v>
      </c>
      <c r="BF6890" s="35" t="s">
        <v>8088</v>
      </c>
      <c r="BH6890" s="33" t="s">
        <v>8089</v>
      </c>
      <c r="BI6890" s="35" t="s">
        <v>8088</v>
      </c>
      <c r="BK6890" s="33" t="s">
        <v>8089</v>
      </c>
      <c r="BL6890" s="35" t="s">
        <v>8088</v>
      </c>
      <c r="BN6890" s="33" t="str">
        <f>_xlfn.XLOOKUP(E6890,'[2]Charge Level Data'!$E:$E,'[2]Charge Level Data'!$BN:$BN,"N/A")</f>
        <v>N/A</v>
      </c>
      <c r="BO6890" s="35" t="s">
        <v>8088</v>
      </c>
      <c r="BQ6890" s="33" t="s">
        <v>8089</v>
      </c>
      <c r="BR6890" s="35" t="s">
        <v>8088</v>
      </c>
    </row>
    <row r="6891" spans="1:70" x14ac:dyDescent="0.3">
      <c r="A6891">
        <v>13450237</v>
      </c>
      <c r="B6891" t="s">
        <v>840</v>
      </c>
      <c r="C6891" s="33">
        <v>5.8</v>
      </c>
      <c r="D6891">
        <v>636</v>
      </c>
      <c r="E6891" t="s">
        <v>8066</v>
      </c>
      <c r="F6891">
        <v>338004904</v>
      </c>
      <c r="L6891" s="33">
        <v>0</v>
      </c>
      <c r="M6891" s="35" t="s">
        <v>8088</v>
      </c>
      <c r="O6891" s="33">
        <v>0</v>
      </c>
      <c r="P6891" s="35" t="s">
        <v>8088</v>
      </c>
      <c r="R6891" s="33">
        <v>0</v>
      </c>
      <c r="S6891" s="35" t="s">
        <v>8088</v>
      </c>
      <c r="U6891" s="33">
        <v>1.54</v>
      </c>
      <c r="V6891" s="35" t="s">
        <v>8088</v>
      </c>
      <c r="X6891" s="33">
        <v>1.99</v>
      </c>
      <c r="Y6891" s="35" t="s">
        <v>8088</v>
      </c>
      <c r="AA6891" s="33">
        <v>1.54</v>
      </c>
      <c r="AB6891" s="35" t="s">
        <v>8088</v>
      </c>
      <c r="AD6891" s="33">
        <v>1.034</v>
      </c>
      <c r="AE6891" s="35" t="s">
        <v>8088</v>
      </c>
      <c r="AG6891" s="33">
        <v>0</v>
      </c>
      <c r="AH6891" s="35" t="s">
        <v>8088</v>
      </c>
      <c r="AJ6891" s="33">
        <v>0</v>
      </c>
      <c r="AK6891" s="35" t="s">
        <v>8088</v>
      </c>
      <c r="AM6891" s="33">
        <v>0</v>
      </c>
      <c r="AN6891" s="35" t="s">
        <v>8088</v>
      </c>
      <c r="AP6891" s="33">
        <v>0</v>
      </c>
      <c r="AQ6891" s="35" t="s">
        <v>8088</v>
      </c>
      <c r="AS6891" s="33">
        <v>0</v>
      </c>
      <c r="AT6891" s="35" t="s">
        <v>8088</v>
      </c>
      <c r="AV6891" s="33">
        <v>0</v>
      </c>
      <c r="AW6891" s="35" t="s">
        <v>8088</v>
      </c>
      <c r="AY6891" s="33">
        <v>0</v>
      </c>
      <c r="AZ6891" s="35" t="s">
        <v>8088</v>
      </c>
      <c r="BB6891" s="33">
        <v>0</v>
      </c>
      <c r="BC6891" s="35" t="s">
        <v>8088</v>
      </c>
      <c r="BE6891" s="33">
        <v>0</v>
      </c>
      <c r="BF6891" s="35" t="s">
        <v>8088</v>
      </c>
      <c r="BH6891" s="33">
        <v>5.1802589999999995</v>
      </c>
      <c r="BI6891" s="35" t="s">
        <v>8088</v>
      </c>
      <c r="BK6891" s="33">
        <v>5.1802589999999995</v>
      </c>
      <c r="BL6891" s="35" t="s">
        <v>8088</v>
      </c>
      <c r="BN6891" s="33">
        <f>_xlfn.XLOOKUP(E6891,'[2]Charge Level Data'!$E:$E,'[2]Charge Level Data'!$BN:$BN,"N/A")</f>
        <v>5.1802589999999995</v>
      </c>
      <c r="BO6891" s="35" t="s">
        <v>8088</v>
      </c>
      <c r="BQ6891" s="33">
        <v>1.7820000000000003</v>
      </c>
      <c r="BR6891" s="35" t="s">
        <v>8088</v>
      </c>
    </row>
    <row r="6892" spans="1:70" x14ac:dyDescent="0.3">
      <c r="A6892">
        <v>7964119</v>
      </c>
      <c r="B6892" t="s">
        <v>2775</v>
      </c>
      <c r="C6892" s="33">
        <v>5.8</v>
      </c>
      <c r="D6892">
        <v>636</v>
      </c>
      <c r="E6892" t="s">
        <v>8066</v>
      </c>
      <c r="L6892" s="33">
        <v>0</v>
      </c>
      <c r="M6892" s="35" t="s">
        <v>8088</v>
      </c>
      <c r="O6892" s="33">
        <v>0</v>
      </c>
      <c r="P6892" s="35" t="s">
        <v>8088</v>
      </c>
      <c r="R6892" s="33">
        <v>0</v>
      </c>
      <c r="S6892" s="35" t="s">
        <v>8088</v>
      </c>
      <c r="U6892" s="33">
        <v>1.54</v>
      </c>
      <c r="V6892" s="35" t="s">
        <v>8088</v>
      </c>
      <c r="X6892" s="33">
        <v>1.99</v>
      </c>
      <c r="Y6892" s="35" t="s">
        <v>8088</v>
      </c>
      <c r="AA6892" s="33">
        <v>1.54</v>
      </c>
      <c r="AB6892" s="35" t="s">
        <v>8088</v>
      </c>
      <c r="AD6892" s="33">
        <v>1.034</v>
      </c>
      <c r="AE6892" s="35" t="s">
        <v>8088</v>
      </c>
      <c r="AG6892" s="33">
        <v>0</v>
      </c>
      <c r="AH6892" s="35" t="s">
        <v>8088</v>
      </c>
      <c r="AJ6892" s="33">
        <v>0</v>
      </c>
      <c r="AK6892" s="35" t="s">
        <v>8088</v>
      </c>
      <c r="AM6892" s="33">
        <v>0</v>
      </c>
      <c r="AN6892" s="35" t="s">
        <v>8088</v>
      </c>
      <c r="AP6892" s="33">
        <v>0</v>
      </c>
      <c r="AQ6892" s="35" t="s">
        <v>8088</v>
      </c>
      <c r="AS6892" s="33">
        <v>0</v>
      </c>
      <c r="AT6892" s="35" t="s">
        <v>8088</v>
      </c>
      <c r="AV6892" s="33">
        <v>0</v>
      </c>
      <c r="AW6892" s="35" t="s">
        <v>8088</v>
      </c>
      <c r="AY6892" s="33">
        <v>0</v>
      </c>
      <c r="AZ6892" s="35" t="s">
        <v>8088</v>
      </c>
      <c r="BB6892" s="33">
        <v>0</v>
      </c>
      <c r="BC6892" s="35" t="s">
        <v>8088</v>
      </c>
      <c r="BE6892" s="33">
        <v>0</v>
      </c>
      <c r="BF6892" s="35" t="s">
        <v>8088</v>
      </c>
      <c r="BH6892" s="33">
        <v>5.1802589999999995</v>
      </c>
      <c r="BI6892" s="35" t="s">
        <v>8088</v>
      </c>
      <c r="BK6892" s="33">
        <v>5.1802589999999995</v>
      </c>
      <c r="BL6892" s="35" t="s">
        <v>8088</v>
      </c>
      <c r="BN6892" s="33">
        <f>_xlfn.XLOOKUP(E6892,'[2]Charge Level Data'!$E:$E,'[2]Charge Level Data'!$BN:$BN,"N/A")</f>
        <v>5.1802589999999995</v>
      </c>
      <c r="BO6892" s="35" t="s">
        <v>8088</v>
      </c>
      <c r="BQ6892" s="33">
        <v>1.7820000000000003</v>
      </c>
      <c r="BR6892" s="35" t="s">
        <v>8088</v>
      </c>
    </row>
    <row r="6893" spans="1:70" x14ac:dyDescent="0.3">
      <c r="A6893">
        <v>13439415</v>
      </c>
      <c r="B6893" t="s">
        <v>621</v>
      </c>
      <c r="C6893" s="33">
        <v>5.25</v>
      </c>
      <c r="D6893">
        <v>636</v>
      </c>
      <c r="E6893" t="s">
        <v>8067</v>
      </c>
      <c r="F6893">
        <v>338001703</v>
      </c>
      <c r="L6893" s="33">
        <v>0</v>
      </c>
      <c r="M6893" s="35" t="s">
        <v>8088</v>
      </c>
      <c r="O6893" s="33">
        <v>0</v>
      </c>
      <c r="P6893" s="35" t="s">
        <v>8088</v>
      </c>
      <c r="R6893" s="33">
        <v>0</v>
      </c>
      <c r="S6893" s="35" t="s">
        <v>8088</v>
      </c>
      <c r="U6893" s="33">
        <v>4.8159999999999998</v>
      </c>
      <c r="V6893" s="35" t="s">
        <v>8088</v>
      </c>
      <c r="X6893" s="33">
        <v>4.93</v>
      </c>
      <c r="Y6893" s="35" t="s">
        <v>8088</v>
      </c>
      <c r="AA6893" s="33">
        <v>4.8159999999999998</v>
      </c>
      <c r="AB6893" s="35" t="s">
        <v>8088</v>
      </c>
      <c r="AD6893" s="33">
        <v>3.2335999999999996</v>
      </c>
      <c r="AE6893" s="35" t="s">
        <v>8088</v>
      </c>
      <c r="AG6893" s="33">
        <v>0</v>
      </c>
      <c r="AH6893" s="35" t="s">
        <v>8088</v>
      </c>
      <c r="AJ6893" s="33">
        <v>0</v>
      </c>
      <c r="AK6893" s="35" t="s">
        <v>8088</v>
      </c>
      <c r="AM6893" s="33">
        <v>0</v>
      </c>
      <c r="AN6893" s="35" t="s">
        <v>8088</v>
      </c>
      <c r="AP6893" s="33">
        <v>0</v>
      </c>
      <c r="AQ6893" s="35" t="s">
        <v>8088</v>
      </c>
      <c r="AS6893" s="33">
        <v>0</v>
      </c>
      <c r="AT6893" s="35" t="s">
        <v>8088</v>
      </c>
      <c r="AV6893" s="33">
        <v>0</v>
      </c>
      <c r="AW6893" s="35" t="s">
        <v>8088</v>
      </c>
      <c r="AY6893" s="33">
        <v>0</v>
      </c>
      <c r="AZ6893" s="35" t="s">
        <v>8088</v>
      </c>
      <c r="BB6893" s="33">
        <v>0</v>
      </c>
      <c r="BC6893" s="35" t="s">
        <v>8088</v>
      </c>
      <c r="BE6893" s="33">
        <v>0</v>
      </c>
      <c r="BF6893" s="35" t="s">
        <v>8088</v>
      </c>
      <c r="BH6893" s="33">
        <v>5.1802589999999995</v>
      </c>
      <c r="BI6893" s="35" t="s">
        <v>8088</v>
      </c>
      <c r="BK6893" s="33">
        <v>5.1802589999999995</v>
      </c>
      <c r="BL6893" s="35" t="s">
        <v>8088</v>
      </c>
      <c r="BN6893" s="33">
        <f>_xlfn.XLOOKUP(E6893,'[2]Charge Level Data'!$E:$E,'[2]Charge Level Data'!$BN:$BN,"N/A")</f>
        <v>5.1802589999999995</v>
      </c>
      <c r="BO6893" s="35" t="s">
        <v>8088</v>
      </c>
      <c r="BQ6893" s="33">
        <v>5.5728</v>
      </c>
      <c r="BR6893" s="35" t="s">
        <v>8088</v>
      </c>
    </row>
    <row r="6894" spans="1:70" x14ac:dyDescent="0.3">
      <c r="A6894">
        <v>13449595</v>
      </c>
      <c r="B6894" t="s">
        <v>776</v>
      </c>
      <c r="C6894" s="33">
        <v>5.05</v>
      </c>
      <c r="D6894">
        <v>636</v>
      </c>
      <c r="E6894" t="s">
        <v>8068</v>
      </c>
      <c r="F6894">
        <v>55513053010</v>
      </c>
      <c r="L6894" s="33">
        <v>4.1410657999999998</v>
      </c>
      <c r="M6894" s="35" t="s">
        <v>8088</v>
      </c>
      <c r="O6894" s="33">
        <v>4.3058203000000006</v>
      </c>
      <c r="P6894" s="35" t="s">
        <v>8088</v>
      </c>
      <c r="R6894" s="33">
        <v>3.8492316</v>
      </c>
      <c r="S6894" s="35" t="s">
        <v>8088</v>
      </c>
      <c r="U6894" s="33">
        <v>482.89499999999998</v>
      </c>
      <c r="V6894" s="35" t="s">
        <v>8088</v>
      </c>
      <c r="X6894" s="33">
        <v>379.41750000000002</v>
      </c>
      <c r="Y6894" s="35" t="s">
        <v>8088</v>
      </c>
      <c r="AA6894" s="33">
        <v>482.89499999999998</v>
      </c>
      <c r="AB6894" s="35" t="s">
        <v>8088</v>
      </c>
      <c r="AD6894" s="33">
        <v>324.22949999999997</v>
      </c>
      <c r="AE6894" s="35" t="s">
        <v>8088</v>
      </c>
      <c r="AG6894" s="33">
        <v>0.97</v>
      </c>
      <c r="AH6894" s="35" t="s">
        <v>8088</v>
      </c>
      <c r="AJ6894" s="33">
        <v>0.97</v>
      </c>
      <c r="AK6894" s="35" t="s">
        <v>8088</v>
      </c>
      <c r="AM6894" s="33">
        <v>0.97</v>
      </c>
      <c r="AN6894" s="35" t="s">
        <v>8088</v>
      </c>
      <c r="AP6894" s="33">
        <v>0.97</v>
      </c>
      <c r="AQ6894" s="35" t="s">
        <v>8088</v>
      </c>
      <c r="AS6894" s="33">
        <v>0.97</v>
      </c>
      <c r="AT6894" s="35" t="s">
        <v>8088</v>
      </c>
      <c r="AV6894" s="33">
        <v>0.97</v>
      </c>
      <c r="AW6894" s="35" t="s">
        <v>8088</v>
      </c>
      <c r="AY6894" s="33">
        <v>0.97</v>
      </c>
      <c r="AZ6894" s="35" t="s">
        <v>8088</v>
      </c>
      <c r="BB6894" s="33">
        <v>0</v>
      </c>
      <c r="BC6894" s="35" t="s">
        <v>8088</v>
      </c>
      <c r="BE6894" s="33">
        <v>0</v>
      </c>
      <c r="BF6894" s="35" t="s">
        <v>8088</v>
      </c>
      <c r="BH6894" s="33">
        <v>176.43005999999997</v>
      </c>
      <c r="BI6894" s="35" t="s">
        <v>8088</v>
      </c>
      <c r="BK6894" s="33">
        <v>176.43005999999997</v>
      </c>
      <c r="BL6894" s="35" t="s">
        <v>8088</v>
      </c>
      <c r="BN6894" s="33">
        <f>_xlfn.XLOOKUP(E6894,'[2]Charge Level Data'!$E:$E,'[2]Charge Level Data'!$BN:$BN,"N/A")</f>
        <v>176.43005999999997</v>
      </c>
      <c r="BO6894" s="35" t="s">
        <v>8088</v>
      </c>
      <c r="BQ6894" s="33">
        <v>558.77850000000001</v>
      </c>
      <c r="BR6894" s="35" t="s">
        <v>8088</v>
      </c>
    </row>
    <row r="6895" spans="1:70" x14ac:dyDescent="0.3">
      <c r="A6895">
        <v>13449596</v>
      </c>
      <c r="B6895" t="s">
        <v>777</v>
      </c>
      <c r="C6895" s="33">
        <v>5.05</v>
      </c>
      <c r="D6895">
        <v>636</v>
      </c>
      <c r="E6895" t="s">
        <v>8068</v>
      </c>
      <c r="F6895">
        <v>55513054610</v>
      </c>
      <c r="L6895" s="33">
        <v>4.1410657999999998</v>
      </c>
      <c r="M6895" s="35" t="s">
        <v>8088</v>
      </c>
      <c r="O6895" s="33">
        <v>4.3058203000000006</v>
      </c>
      <c r="P6895" s="35" t="s">
        <v>8088</v>
      </c>
      <c r="R6895" s="33">
        <v>3.8492316</v>
      </c>
      <c r="S6895" s="35" t="s">
        <v>8088</v>
      </c>
      <c r="U6895" s="33">
        <v>482.89499999999998</v>
      </c>
      <c r="V6895" s="35" t="s">
        <v>8088</v>
      </c>
      <c r="X6895" s="33">
        <v>379.41750000000002</v>
      </c>
      <c r="Y6895" s="35" t="s">
        <v>8088</v>
      </c>
      <c r="AA6895" s="33">
        <v>482.89499999999998</v>
      </c>
      <c r="AB6895" s="35" t="s">
        <v>8088</v>
      </c>
      <c r="AD6895" s="33">
        <v>324.22949999999997</v>
      </c>
      <c r="AE6895" s="35" t="s">
        <v>8088</v>
      </c>
      <c r="AG6895" s="33">
        <v>0.97</v>
      </c>
      <c r="AH6895" s="35" t="s">
        <v>8088</v>
      </c>
      <c r="AJ6895" s="33">
        <v>0.97</v>
      </c>
      <c r="AK6895" s="35" t="s">
        <v>8088</v>
      </c>
      <c r="AM6895" s="33">
        <v>0.97</v>
      </c>
      <c r="AN6895" s="35" t="s">
        <v>8088</v>
      </c>
      <c r="AP6895" s="33">
        <v>0.97</v>
      </c>
      <c r="AQ6895" s="35" t="s">
        <v>8088</v>
      </c>
      <c r="AS6895" s="33">
        <v>0.97</v>
      </c>
      <c r="AT6895" s="35" t="s">
        <v>8088</v>
      </c>
      <c r="AV6895" s="33">
        <v>0.97</v>
      </c>
      <c r="AW6895" s="35" t="s">
        <v>8088</v>
      </c>
      <c r="AY6895" s="33">
        <v>0.97</v>
      </c>
      <c r="AZ6895" s="35" t="s">
        <v>8088</v>
      </c>
      <c r="BB6895" s="33">
        <v>0</v>
      </c>
      <c r="BC6895" s="35" t="s">
        <v>8088</v>
      </c>
      <c r="BE6895" s="33">
        <v>0</v>
      </c>
      <c r="BF6895" s="35" t="s">
        <v>8088</v>
      </c>
      <c r="BH6895" s="33">
        <v>176.43005999999997</v>
      </c>
      <c r="BI6895" s="35" t="s">
        <v>8088</v>
      </c>
      <c r="BK6895" s="33">
        <v>176.43005999999997</v>
      </c>
      <c r="BL6895" s="35" t="s">
        <v>8088</v>
      </c>
      <c r="BN6895" s="33">
        <f>_xlfn.XLOOKUP(E6895,'[2]Charge Level Data'!$E:$E,'[2]Charge Level Data'!$BN:$BN,"N/A")</f>
        <v>176.43005999999997</v>
      </c>
      <c r="BO6895" s="35" t="s">
        <v>8088</v>
      </c>
      <c r="BQ6895" s="33">
        <v>558.77850000000001</v>
      </c>
      <c r="BR6895" s="35" t="s">
        <v>8088</v>
      </c>
    </row>
    <row r="6896" spans="1:70" x14ac:dyDescent="0.3">
      <c r="A6896">
        <v>8075688</v>
      </c>
      <c r="B6896" t="s">
        <v>2751</v>
      </c>
      <c r="C6896" s="33">
        <v>5.05</v>
      </c>
      <c r="D6896">
        <v>636</v>
      </c>
      <c r="E6896" t="s">
        <v>8068</v>
      </c>
      <c r="L6896" s="33">
        <v>4.1410657999999998</v>
      </c>
      <c r="M6896" s="35" t="s">
        <v>8088</v>
      </c>
      <c r="O6896" s="33">
        <v>4.3058203000000006</v>
      </c>
      <c r="P6896" s="35" t="s">
        <v>8088</v>
      </c>
      <c r="R6896" s="33">
        <v>3.8492316</v>
      </c>
      <c r="S6896" s="35" t="s">
        <v>8088</v>
      </c>
      <c r="U6896" s="33">
        <v>482.89499999999998</v>
      </c>
      <c r="V6896" s="35" t="s">
        <v>8088</v>
      </c>
      <c r="X6896" s="33">
        <v>379.41750000000002</v>
      </c>
      <c r="Y6896" s="35" t="s">
        <v>8088</v>
      </c>
      <c r="AA6896" s="33">
        <v>482.89499999999998</v>
      </c>
      <c r="AB6896" s="35" t="s">
        <v>8088</v>
      </c>
      <c r="AD6896" s="33">
        <v>324.22949999999997</v>
      </c>
      <c r="AE6896" s="35" t="s">
        <v>8088</v>
      </c>
      <c r="AG6896" s="33">
        <v>0.97</v>
      </c>
      <c r="AH6896" s="35" t="s">
        <v>8088</v>
      </c>
      <c r="AJ6896" s="33">
        <v>0.97</v>
      </c>
      <c r="AK6896" s="35" t="s">
        <v>8088</v>
      </c>
      <c r="AM6896" s="33">
        <v>0.97</v>
      </c>
      <c r="AN6896" s="35" t="s">
        <v>8088</v>
      </c>
      <c r="AP6896" s="33">
        <v>0.97</v>
      </c>
      <c r="AQ6896" s="35" t="s">
        <v>8088</v>
      </c>
      <c r="AS6896" s="33">
        <v>0.97</v>
      </c>
      <c r="AT6896" s="35" t="s">
        <v>8088</v>
      </c>
      <c r="AV6896" s="33">
        <v>0.97</v>
      </c>
      <c r="AW6896" s="35" t="s">
        <v>8088</v>
      </c>
      <c r="AY6896" s="33">
        <v>0.97</v>
      </c>
      <c r="AZ6896" s="35" t="s">
        <v>8088</v>
      </c>
      <c r="BB6896" s="33">
        <v>0</v>
      </c>
      <c r="BC6896" s="35" t="s">
        <v>8088</v>
      </c>
      <c r="BE6896" s="33">
        <v>0</v>
      </c>
      <c r="BF6896" s="35" t="s">
        <v>8088</v>
      </c>
      <c r="BH6896" s="33">
        <v>176.43005999999997</v>
      </c>
      <c r="BI6896" s="35" t="s">
        <v>8088</v>
      </c>
      <c r="BK6896" s="33">
        <v>176.43005999999997</v>
      </c>
      <c r="BL6896" s="35" t="s">
        <v>8088</v>
      </c>
      <c r="BN6896" s="33">
        <f>_xlfn.XLOOKUP(E6896,'[2]Charge Level Data'!$E:$E,'[2]Charge Level Data'!$BN:$BN,"N/A")</f>
        <v>176.43005999999997</v>
      </c>
      <c r="BO6896" s="35" t="s">
        <v>8088</v>
      </c>
      <c r="BQ6896" s="33">
        <v>558.77850000000001</v>
      </c>
      <c r="BR6896" s="35" t="s">
        <v>8088</v>
      </c>
    </row>
    <row r="6897" spans="1:70" x14ac:dyDescent="0.3">
      <c r="A6897">
        <v>12585985</v>
      </c>
      <c r="B6897" t="s">
        <v>222</v>
      </c>
      <c r="C6897" s="33">
        <v>5</v>
      </c>
      <c r="D6897">
        <v>510</v>
      </c>
      <c r="E6897">
        <v>81003</v>
      </c>
      <c r="L6897" s="33">
        <v>13.733041500000001</v>
      </c>
      <c r="M6897" s="35" t="s">
        <v>8088</v>
      </c>
      <c r="O6897" s="33">
        <v>12.044742750000001</v>
      </c>
      <c r="P6897" s="35" t="s">
        <v>8088</v>
      </c>
      <c r="R6897" s="33">
        <v>10.98216</v>
      </c>
      <c r="S6897" s="35" t="s">
        <v>8088</v>
      </c>
      <c r="U6897" s="33">
        <v>0</v>
      </c>
      <c r="V6897" s="35" t="s">
        <v>8088</v>
      </c>
      <c r="X6897" s="33">
        <v>16.18</v>
      </c>
      <c r="Y6897" s="35" t="s">
        <v>8088</v>
      </c>
      <c r="AA6897" s="33">
        <v>20.299999999999997</v>
      </c>
      <c r="AB6897" s="35" t="s">
        <v>8088</v>
      </c>
      <c r="AD6897" s="33">
        <v>13.629999999999999</v>
      </c>
      <c r="AE6897" s="35" t="s">
        <v>8088</v>
      </c>
      <c r="AG6897" s="33">
        <v>2.25</v>
      </c>
      <c r="AH6897" s="35" t="s">
        <v>8088</v>
      </c>
      <c r="AJ6897" s="33">
        <v>2.25</v>
      </c>
      <c r="AK6897" s="35" t="s">
        <v>8088</v>
      </c>
      <c r="AM6897" s="33">
        <v>2.25</v>
      </c>
      <c r="AN6897" s="35" t="s">
        <v>8088</v>
      </c>
      <c r="AP6897" s="33">
        <v>2.25</v>
      </c>
      <c r="AQ6897" s="35" t="s">
        <v>8088</v>
      </c>
      <c r="AS6897" s="33">
        <v>2.25</v>
      </c>
      <c r="AT6897" s="35" t="s">
        <v>8088</v>
      </c>
      <c r="AV6897" s="33">
        <v>2.25</v>
      </c>
      <c r="AW6897" s="35" t="s">
        <v>8088</v>
      </c>
      <c r="AY6897" s="33">
        <v>2.25</v>
      </c>
      <c r="AZ6897" s="35" t="s">
        <v>8088</v>
      </c>
      <c r="BB6897" s="33">
        <v>2.0299999999999998</v>
      </c>
      <c r="BC6897" s="35" t="s">
        <v>8088</v>
      </c>
      <c r="BE6897" s="33">
        <v>2.0299999999999998</v>
      </c>
      <c r="BF6897" s="35" t="s">
        <v>8088</v>
      </c>
      <c r="BH6897" s="33">
        <v>6.1429619999999989</v>
      </c>
      <c r="BI6897" s="35" t="s">
        <v>8088</v>
      </c>
      <c r="BK6897" s="33">
        <v>6.1429619999999989</v>
      </c>
      <c r="BL6897" s="35" t="s">
        <v>8088</v>
      </c>
      <c r="BN6897" s="33">
        <f>_xlfn.XLOOKUP(E6897,'[2]Charge Level Data'!$E:$E,'[2]Charge Level Data'!$BN:$BN,"N/A")</f>
        <v>6.1429619999999989</v>
      </c>
      <c r="BO6897" s="35" t="s">
        <v>8088</v>
      </c>
      <c r="BQ6897" s="33">
        <v>23.490000000000002</v>
      </c>
      <c r="BR6897" s="35" t="s">
        <v>8088</v>
      </c>
    </row>
    <row r="6898" spans="1:70" x14ac:dyDescent="0.3">
      <c r="A6898">
        <v>12584802</v>
      </c>
      <c r="B6898" t="s">
        <v>223</v>
      </c>
      <c r="C6898" s="33">
        <v>5</v>
      </c>
      <c r="D6898">
        <v>510</v>
      </c>
      <c r="E6898">
        <v>81005</v>
      </c>
      <c r="L6898" s="33" t="s">
        <v>8089</v>
      </c>
      <c r="M6898" s="35" t="s">
        <v>8088</v>
      </c>
      <c r="O6898" s="33" t="s">
        <v>8089</v>
      </c>
      <c r="P6898" s="35" t="s">
        <v>8088</v>
      </c>
      <c r="R6898" s="33" t="s">
        <v>8089</v>
      </c>
      <c r="S6898" s="35" t="s">
        <v>8088</v>
      </c>
      <c r="U6898" s="33" t="s">
        <v>8089</v>
      </c>
      <c r="V6898" s="35" t="s">
        <v>8088</v>
      </c>
      <c r="X6898" s="33" t="s">
        <v>8089</v>
      </c>
      <c r="Y6898" s="35" t="s">
        <v>8088</v>
      </c>
      <c r="AA6898" s="33" t="s">
        <v>8089</v>
      </c>
      <c r="AB6898" s="35" t="s">
        <v>8088</v>
      </c>
      <c r="AD6898" s="33" t="s">
        <v>8089</v>
      </c>
      <c r="AE6898" s="35" t="s">
        <v>8088</v>
      </c>
      <c r="AG6898" s="33" t="s">
        <v>8089</v>
      </c>
      <c r="AH6898" s="35" t="s">
        <v>8088</v>
      </c>
      <c r="AJ6898" s="33" t="s">
        <v>8089</v>
      </c>
      <c r="AK6898" s="35" t="s">
        <v>8088</v>
      </c>
      <c r="AM6898" s="33" t="s">
        <v>8089</v>
      </c>
      <c r="AN6898" s="35" t="s">
        <v>8088</v>
      </c>
      <c r="AP6898" s="33" t="s">
        <v>8089</v>
      </c>
      <c r="AQ6898" s="35" t="s">
        <v>8088</v>
      </c>
      <c r="AS6898" s="33" t="s">
        <v>8089</v>
      </c>
      <c r="AT6898" s="35" t="s">
        <v>8088</v>
      </c>
      <c r="AV6898" s="33" t="s">
        <v>8089</v>
      </c>
      <c r="AW6898" s="35" t="s">
        <v>8088</v>
      </c>
      <c r="AY6898" s="33" t="s">
        <v>8089</v>
      </c>
      <c r="AZ6898" s="35" t="s">
        <v>8088</v>
      </c>
      <c r="BB6898" s="33" t="s">
        <v>8089</v>
      </c>
      <c r="BC6898" s="35" t="s">
        <v>8088</v>
      </c>
      <c r="BE6898" s="33" t="s">
        <v>8089</v>
      </c>
      <c r="BF6898" s="35" t="s">
        <v>8088</v>
      </c>
      <c r="BH6898" s="33" t="s">
        <v>8089</v>
      </c>
      <c r="BI6898" s="35" t="s">
        <v>8088</v>
      </c>
      <c r="BK6898" s="33" t="s">
        <v>8089</v>
      </c>
      <c r="BL6898" s="35" t="s">
        <v>8088</v>
      </c>
      <c r="BN6898" s="33" t="str">
        <f>_xlfn.XLOOKUP(E6898,'[2]Charge Level Data'!$E:$E,'[2]Charge Level Data'!$BN:$BN,"N/A")</f>
        <v>N/A</v>
      </c>
      <c r="BO6898" s="35" t="s">
        <v>8088</v>
      </c>
      <c r="BQ6898" s="33" t="s">
        <v>8089</v>
      </c>
      <c r="BR6898" s="35" t="s">
        <v>8088</v>
      </c>
    </row>
    <row r="6899" spans="1:70" x14ac:dyDescent="0.3">
      <c r="A6899">
        <v>13449605</v>
      </c>
      <c r="B6899" t="s">
        <v>789</v>
      </c>
      <c r="C6899" s="33">
        <v>4.95</v>
      </c>
      <c r="D6899">
        <v>636</v>
      </c>
      <c r="E6899" t="s">
        <v>8069</v>
      </c>
      <c r="F6899">
        <v>409475503</v>
      </c>
      <c r="L6899" s="33">
        <v>0</v>
      </c>
      <c r="M6899" s="35" t="s">
        <v>8088</v>
      </c>
      <c r="O6899" s="33">
        <v>0</v>
      </c>
      <c r="P6899" s="35" t="s">
        <v>8088</v>
      </c>
      <c r="R6899" s="33">
        <v>0</v>
      </c>
      <c r="S6899" s="35" t="s">
        <v>8088</v>
      </c>
      <c r="U6899" s="33">
        <v>0.80499999999999994</v>
      </c>
      <c r="V6899" s="35" t="s">
        <v>8088</v>
      </c>
      <c r="X6899" s="33">
        <v>1.02</v>
      </c>
      <c r="Y6899" s="35" t="s">
        <v>8088</v>
      </c>
      <c r="AA6899" s="33">
        <v>0.80499999999999994</v>
      </c>
      <c r="AB6899" s="35" t="s">
        <v>8088</v>
      </c>
      <c r="AD6899" s="33">
        <v>0.54049999999999998</v>
      </c>
      <c r="AE6899" s="35" t="s">
        <v>8088</v>
      </c>
      <c r="AG6899" s="33">
        <v>0</v>
      </c>
      <c r="AH6899" s="35" t="s">
        <v>8088</v>
      </c>
      <c r="AJ6899" s="33">
        <v>0</v>
      </c>
      <c r="AK6899" s="35" t="s">
        <v>8088</v>
      </c>
      <c r="AM6899" s="33">
        <v>0</v>
      </c>
      <c r="AN6899" s="35" t="s">
        <v>8088</v>
      </c>
      <c r="AP6899" s="33">
        <v>0</v>
      </c>
      <c r="AQ6899" s="35" t="s">
        <v>8088</v>
      </c>
      <c r="AS6899" s="33">
        <v>0</v>
      </c>
      <c r="AT6899" s="35" t="s">
        <v>8088</v>
      </c>
      <c r="AV6899" s="33">
        <v>0</v>
      </c>
      <c r="AW6899" s="35" t="s">
        <v>8088</v>
      </c>
      <c r="AY6899" s="33">
        <v>0</v>
      </c>
      <c r="AZ6899" s="35" t="s">
        <v>8088</v>
      </c>
      <c r="BB6899" s="33">
        <v>0</v>
      </c>
      <c r="BC6899" s="35" t="s">
        <v>8088</v>
      </c>
      <c r="BE6899" s="33">
        <v>0</v>
      </c>
      <c r="BF6899" s="35" t="s">
        <v>8088</v>
      </c>
      <c r="BH6899" s="33">
        <v>5.1802589999999995</v>
      </c>
      <c r="BI6899" s="35" t="s">
        <v>8088</v>
      </c>
      <c r="BK6899" s="33">
        <v>5.1802589999999995</v>
      </c>
      <c r="BL6899" s="35" t="s">
        <v>8088</v>
      </c>
      <c r="BN6899" s="33">
        <f>_xlfn.XLOOKUP(E6899,'[2]Charge Level Data'!$E:$E,'[2]Charge Level Data'!$BN:$BN,"N/A")</f>
        <v>5.1802589999999995</v>
      </c>
      <c r="BO6899" s="35" t="s">
        <v>8088</v>
      </c>
      <c r="BQ6899" s="33">
        <v>0.93149999999999999</v>
      </c>
      <c r="BR6899" s="35" t="s">
        <v>8088</v>
      </c>
    </row>
    <row r="6900" spans="1:70" x14ac:dyDescent="0.3">
      <c r="A6900">
        <v>13449607</v>
      </c>
      <c r="B6900" t="s">
        <v>790</v>
      </c>
      <c r="C6900" s="33">
        <v>4.95</v>
      </c>
      <c r="D6900">
        <v>636</v>
      </c>
      <c r="E6900" t="s">
        <v>8069</v>
      </c>
      <c r="F6900">
        <v>23155054842</v>
      </c>
      <c r="L6900" s="33">
        <v>0</v>
      </c>
      <c r="M6900" s="35" t="s">
        <v>8088</v>
      </c>
      <c r="O6900" s="33">
        <v>0</v>
      </c>
      <c r="P6900" s="35" t="s">
        <v>8088</v>
      </c>
      <c r="R6900" s="33">
        <v>0</v>
      </c>
      <c r="S6900" s="35" t="s">
        <v>8088</v>
      </c>
      <c r="U6900" s="33">
        <v>0.80499999999999994</v>
      </c>
      <c r="V6900" s="35" t="s">
        <v>8088</v>
      </c>
      <c r="X6900" s="33">
        <v>1.02</v>
      </c>
      <c r="Y6900" s="35" t="s">
        <v>8088</v>
      </c>
      <c r="AA6900" s="33">
        <v>0.80499999999999994</v>
      </c>
      <c r="AB6900" s="35" t="s">
        <v>8088</v>
      </c>
      <c r="AD6900" s="33">
        <v>0.54049999999999998</v>
      </c>
      <c r="AE6900" s="35" t="s">
        <v>8088</v>
      </c>
      <c r="AG6900" s="33">
        <v>0</v>
      </c>
      <c r="AH6900" s="35" t="s">
        <v>8088</v>
      </c>
      <c r="AJ6900" s="33">
        <v>0</v>
      </c>
      <c r="AK6900" s="35" t="s">
        <v>8088</v>
      </c>
      <c r="AM6900" s="33">
        <v>0</v>
      </c>
      <c r="AN6900" s="35" t="s">
        <v>8088</v>
      </c>
      <c r="AP6900" s="33">
        <v>0</v>
      </c>
      <c r="AQ6900" s="35" t="s">
        <v>8088</v>
      </c>
      <c r="AS6900" s="33">
        <v>0</v>
      </c>
      <c r="AT6900" s="35" t="s">
        <v>8088</v>
      </c>
      <c r="AV6900" s="33">
        <v>0</v>
      </c>
      <c r="AW6900" s="35" t="s">
        <v>8088</v>
      </c>
      <c r="AY6900" s="33">
        <v>0</v>
      </c>
      <c r="AZ6900" s="35" t="s">
        <v>8088</v>
      </c>
      <c r="BB6900" s="33">
        <v>0</v>
      </c>
      <c r="BC6900" s="35" t="s">
        <v>8088</v>
      </c>
      <c r="BE6900" s="33">
        <v>0</v>
      </c>
      <c r="BF6900" s="35" t="s">
        <v>8088</v>
      </c>
      <c r="BH6900" s="33">
        <v>5.1802589999999995</v>
      </c>
      <c r="BI6900" s="35" t="s">
        <v>8088</v>
      </c>
      <c r="BK6900" s="33">
        <v>5.1802589999999995</v>
      </c>
      <c r="BL6900" s="35" t="s">
        <v>8088</v>
      </c>
      <c r="BN6900" s="33">
        <f>_xlfn.XLOOKUP(E6900,'[2]Charge Level Data'!$E:$E,'[2]Charge Level Data'!$BN:$BN,"N/A")</f>
        <v>5.1802589999999995</v>
      </c>
      <c r="BO6900" s="35" t="s">
        <v>8088</v>
      </c>
      <c r="BQ6900" s="33">
        <v>0.93149999999999999</v>
      </c>
      <c r="BR6900" s="35" t="s">
        <v>8088</v>
      </c>
    </row>
    <row r="6901" spans="1:70" x14ac:dyDescent="0.3">
      <c r="A6901">
        <v>13449606</v>
      </c>
      <c r="B6901" t="s">
        <v>791</v>
      </c>
      <c r="C6901" s="33">
        <v>4.95</v>
      </c>
      <c r="D6901">
        <v>636</v>
      </c>
      <c r="E6901" t="s">
        <v>8069</v>
      </c>
      <c r="F6901">
        <v>70860077602</v>
      </c>
      <c r="L6901" s="33">
        <v>0</v>
      </c>
      <c r="M6901" s="35" t="s">
        <v>8088</v>
      </c>
      <c r="O6901" s="33">
        <v>0</v>
      </c>
      <c r="P6901" s="35" t="s">
        <v>8088</v>
      </c>
      <c r="R6901" s="33">
        <v>0</v>
      </c>
      <c r="S6901" s="35" t="s">
        <v>8088</v>
      </c>
      <c r="U6901" s="33">
        <v>0.80499999999999994</v>
      </c>
      <c r="V6901" s="35" t="s">
        <v>8088</v>
      </c>
      <c r="X6901" s="33">
        <v>1.02</v>
      </c>
      <c r="Y6901" s="35" t="s">
        <v>8088</v>
      </c>
      <c r="AA6901" s="33">
        <v>0.80499999999999994</v>
      </c>
      <c r="AB6901" s="35" t="s">
        <v>8088</v>
      </c>
      <c r="AD6901" s="33">
        <v>0.54049999999999998</v>
      </c>
      <c r="AE6901" s="35" t="s">
        <v>8088</v>
      </c>
      <c r="AG6901" s="33">
        <v>0</v>
      </c>
      <c r="AH6901" s="35" t="s">
        <v>8088</v>
      </c>
      <c r="AJ6901" s="33">
        <v>0</v>
      </c>
      <c r="AK6901" s="35" t="s">
        <v>8088</v>
      </c>
      <c r="AM6901" s="33">
        <v>0</v>
      </c>
      <c r="AN6901" s="35" t="s">
        <v>8088</v>
      </c>
      <c r="AP6901" s="33">
        <v>0</v>
      </c>
      <c r="AQ6901" s="35" t="s">
        <v>8088</v>
      </c>
      <c r="AS6901" s="33">
        <v>0</v>
      </c>
      <c r="AT6901" s="35" t="s">
        <v>8088</v>
      </c>
      <c r="AV6901" s="33">
        <v>0</v>
      </c>
      <c r="AW6901" s="35" t="s">
        <v>8088</v>
      </c>
      <c r="AY6901" s="33">
        <v>0</v>
      </c>
      <c r="AZ6901" s="35" t="s">
        <v>8088</v>
      </c>
      <c r="BB6901" s="33">
        <v>0</v>
      </c>
      <c r="BC6901" s="35" t="s">
        <v>8088</v>
      </c>
      <c r="BE6901" s="33">
        <v>0</v>
      </c>
      <c r="BF6901" s="35" t="s">
        <v>8088</v>
      </c>
      <c r="BH6901" s="33">
        <v>5.1802589999999995</v>
      </c>
      <c r="BI6901" s="35" t="s">
        <v>8088</v>
      </c>
      <c r="BK6901" s="33">
        <v>5.1802589999999995</v>
      </c>
      <c r="BL6901" s="35" t="s">
        <v>8088</v>
      </c>
      <c r="BN6901" s="33">
        <f>_xlfn.XLOOKUP(E6901,'[2]Charge Level Data'!$E:$E,'[2]Charge Level Data'!$BN:$BN,"N/A")</f>
        <v>5.1802589999999995</v>
      </c>
      <c r="BO6901" s="35" t="s">
        <v>8088</v>
      </c>
      <c r="BQ6901" s="33">
        <v>0.93149999999999999</v>
      </c>
      <c r="BR6901" s="35" t="s">
        <v>8088</v>
      </c>
    </row>
    <row r="6902" spans="1:70" x14ac:dyDescent="0.3">
      <c r="A6902">
        <v>13450311</v>
      </c>
      <c r="B6902" t="s">
        <v>671</v>
      </c>
      <c r="C6902" s="33">
        <v>4.9000000000000004</v>
      </c>
      <c r="D6902">
        <v>636</v>
      </c>
      <c r="E6902" t="s">
        <v>8070</v>
      </c>
      <c r="F6902">
        <v>59338077501</v>
      </c>
      <c r="L6902" s="33" t="s">
        <v>8089</v>
      </c>
      <c r="M6902" s="35" t="s">
        <v>8088</v>
      </c>
      <c r="O6902" s="33" t="s">
        <v>8089</v>
      </c>
      <c r="P6902" s="35" t="s">
        <v>8088</v>
      </c>
      <c r="R6902" s="33" t="s">
        <v>8089</v>
      </c>
      <c r="S6902" s="35" t="s">
        <v>8088</v>
      </c>
      <c r="U6902" s="33" t="s">
        <v>8089</v>
      </c>
      <c r="V6902" s="35" t="s">
        <v>8088</v>
      </c>
      <c r="X6902" s="33" t="s">
        <v>8089</v>
      </c>
      <c r="Y6902" s="35" t="s">
        <v>8088</v>
      </c>
      <c r="AA6902" s="33" t="s">
        <v>8089</v>
      </c>
      <c r="AB6902" s="35" t="s">
        <v>8088</v>
      </c>
      <c r="AD6902" s="33" t="s">
        <v>8089</v>
      </c>
      <c r="AE6902" s="35" t="s">
        <v>8088</v>
      </c>
      <c r="AG6902" s="33" t="s">
        <v>8089</v>
      </c>
      <c r="AH6902" s="35" t="s">
        <v>8088</v>
      </c>
      <c r="AJ6902" s="33" t="s">
        <v>8089</v>
      </c>
      <c r="AK6902" s="35" t="s">
        <v>8088</v>
      </c>
      <c r="AM6902" s="33" t="s">
        <v>8089</v>
      </c>
      <c r="AN6902" s="35" t="s">
        <v>8088</v>
      </c>
      <c r="AP6902" s="33" t="s">
        <v>8089</v>
      </c>
      <c r="AQ6902" s="35" t="s">
        <v>8088</v>
      </c>
      <c r="AS6902" s="33" t="s">
        <v>8089</v>
      </c>
      <c r="AT6902" s="35" t="s">
        <v>8088</v>
      </c>
      <c r="AV6902" s="33" t="s">
        <v>8089</v>
      </c>
      <c r="AW6902" s="35" t="s">
        <v>8088</v>
      </c>
      <c r="AY6902" s="33" t="s">
        <v>8089</v>
      </c>
      <c r="AZ6902" s="35" t="s">
        <v>8088</v>
      </c>
      <c r="BB6902" s="33" t="s">
        <v>8089</v>
      </c>
      <c r="BC6902" s="35" t="s">
        <v>8088</v>
      </c>
      <c r="BE6902" s="33" t="s">
        <v>8089</v>
      </c>
      <c r="BF6902" s="35" t="s">
        <v>8088</v>
      </c>
      <c r="BH6902" s="33" t="s">
        <v>8089</v>
      </c>
      <c r="BI6902" s="35" t="s">
        <v>8088</v>
      </c>
      <c r="BK6902" s="33" t="s">
        <v>8089</v>
      </c>
      <c r="BL6902" s="35" t="s">
        <v>8088</v>
      </c>
      <c r="BN6902" s="33" t="str">
        <f>_xlfn.XLOOKUP(E6902,'[2]Charge Level Data'!$E:$E,'[2]Charge Level Data'!$BN:$BN,"N/A")</f>
        <v>N/A</v>
      </c>
      <c r="BO6902" s="35" t="s">
        <v>8088</v>
      </c>
      <c r="BQ6902" s="33" t="s">
        <v>8089</v>
      </c>
      <c r="BR6902" s="35" t="s">
        <v>8088</v>
      </c>
    </row>
    <row r="6903" spans="1:70" x14ac:dyDescent="0.3">
      <c r="A6903">
        <v>13450289</v>
      </c>
      <c r="B6903" t="s">
        <v>622</v>
      </c>
      <c r="C6903" s="33">
        <v>4.9000000000000004</v>
      </c>
      <c r="D6903">
        <v>250</v>
      </c>
      <c r="E6903">
        <v>0</v>
      </c>
      <c r="F6903">
        <v>338001702</v>
      </c>
      <c r="L6903" s="33" t="s">
        <v>8089</v>
      </c>
      <c r="M6903" s="35" t="s">
        <v>8088</v>
      </c>
      <c r="O6903" s="33" t="s">
        <v>8089</v>
      </c>
      <c r="P6903" s="35" t="s">
        <v>8088</v>
      </c>
      <c r="R6903" s="33" t="s">
        <v>8089</v>
      </c>
      <c r="S6903" s="35" t="s">
        <v>8088</v>
      </c>
      <c r="U6903" s="33" t="s">
        <v>8089</v>
      </c>
      <c r="V6903" s="35" t="s">
        <v>8088</v>
      </c>
      <c r="X6903" s="33" t="s">
        <v>8089</v>
      </c>
      <c r="Y6903" s="35" t="s">
        <v>8088</v>
      </c>
      <c r="AA6903" s="33" t="s">
        <v>8089</v>
      </c>
      <c r="AB6903" s="35" t="s">
        <v>8088</v>
      </c>
      <c r="AD6903" s="33" t="s">
        <v>8089</v>
      </c>
      <c r="AE6903" s="35" t="s">
        <v>8088</v>
      </c>
      <c r="AG6903" s="33" t="s">
        <v>8089</v>
      </c>
      <c r="AH6903" s="35" t="s">
        <v>8088</v>
      </c>
      <c r="AJ6903" s="33" t="s">
        <v>8089</v>
      </c>
      <c r="AK6903" s="35" t="s">
        <v>8088</v>
      </c>
      <c r="AM6903" s="33" t="s">
        <v>8089</v>
      </c>
      <c r="AN6903" s="35" t="s">
        <v>8088</v>
      </c>
      <c r="AP6903" s="33" t="s">
        <v>8089</v>
      </c>
      <c r="AQ6903" s="35" t="s">
        <v>8088</v>
      </c>
      <c r="AS6903" s="33" t="s">
        <v>8089</v>
      </c>
      <c r="AT6903" s="35" t="s">
        <v>8088</v>
      </c>
      <c r="AV6903" s="33" t="s">
        <v>8089</v>
      </c>
      <c r="AW6903" s="35" t="s">
        <v>8088</v>
      </c>
      <c r="AY6903" s="33" t="s">
        <v>8089</v>
      </c>
      <c r="AZ6903" s="35" t="s">
        <v>8088</v>
      </c>
      <c r="BB6903" s="33" t="s">
        <v>8089</v>
      </c>
      <c r="BC6903" s="35" t="s">
        <v>8088</v>
      </c>
      <c r="BE6903" s="33" t="s">
        <v>8089</v>
      </c>
      <c r="BF6903" s="35" t="s">
        <v>8088</v>
      </c>
      <c r="BH6903" s="33" t="s">
        <v>8089</v>
      </c>
      <c r="BI6903" s="35" t="s">
        <v>8088</v>
      </c>
      <c r="BK6903" s="33" t="s">
        <v>8089</v>
      </c>
      <c r="BL6903" s="35" t="s">
        <v>8088</v>
      </c>
      <c r="BN6903" s="33" t="str">
        <f>_xlfn.XLOOKUP(E6903,'[2]Charge Level Data'!$E:$E,'[2]Charge Level Data'!$BN:$BN,"N/A")</f>
        <v>N/A</v>
      </c>
      <c r="BO6903" s="35" t="s">
        <v>8088</v>
      </c>
      <c r="BQ6903" s="33" t="s">
        <v>8089</v>
      </c>
      <c r="BR6903" s="35" t="s">
        <v>8088</v>
      </c>
    </row>
    <row r="6904" spans="1:70" x14ac:dyDescent="0.3">
      <c r="A6904">
        <v>13450236</v>
      </c>
      <c r="B6904" t="s">
        <v>842</v>
      </c>
      <c r="C6904" s="33">
        <v>4.8</v>
      </c>
      <c r="D6904">
        <v>636</v>
      </c>
      <c r="E6904" t="s">
        <v>8066</v>
      </c>
      <c r="F6904">
        <v>338004903</v>
      </c>
      <c r="L6904" s="33">
        <v>0</v>
      </c>
      <c r="M6904" s="35" t="s">
        <v>8088</v>
      </c>
      <c r="O6904" s="33">
        <v>0</v>
      </c>
      <c r="P6904" s="35" t="s">
        <v>8088</v>
      </c>
      <c r="R6904" s="33">
        <v>0</v>
      </c>
      <c r="S6904" s="35" t="s">
        <v>8088</v>
      </c>
      <c r="U6904" s="33">
        <v>1.54</v>
      </c>
      <c r="V6904" s="35" t="s">
        <v>8088</v>
      </c>
      <c r="X6904" s="33">
        <v>1.99</v>
      </c>
      <c r="Y6904" s="35" t="s">
        <v>8088</v>
      </c>
      <c r="AA6904" s="33">
        <v>1.54</v>
      </c>
      <c r="AB6904" s="35" t="s">
        <v>8088</v>
      </c>
      <c r="AD6904" s="33">
        <v>1.034</v>
      </c>
      <c r="AE6904" s="35" t="s">
        <v>8088</v>
      </c>
      <c r="AG6904" s="33">
        <v>0</v>
      </c>
      <c r="AH6904" s="35" t="s">
        <v>8088</v>
      </c>
      <c r="AJ6904" s="33">
        <v>0</v>
      </c>
      <c r="AK6904" s="35" t="s">
        <v>8088</v>
      </c>
      <c r="AM6904" s="33">
        <v>0</v>
      </c>
      <c r="AN6904" s="35" t="s">
        <v>8088</v>
      </c>
      <c r="AP6904" s="33">
        <v>0</v>
      </c>
      <c r="AQ6904" s="35" t="s">
        <v>8088</v>
      </c>
      <c r="AS6904" s="33">
        <v>0</v>
      </c>
      <c r="AT6904" s="35" t="s">
        <v>8088</v>
      </c>
      <c r="AV6904" s="33">
        <v>0</v>
      </c>
      <c r="AW6904" s="35" t="s">
        <v>8088</v>
      </c>
      <c r="AY6904" s="33">
        <v>0</v>
      </c>
      <c r="AZ6904" s="35" t="s">
        <v>8088</v>
      </c>
      <c r="BB6904" s="33">
        <v>0</v>
      </c>
      <c r="BC6904" s="35" t="s">
        <v>8088</v>
      </c>
      <c r="BE6904" s="33">
        <v>0</v>
      </c>
      <c r="BF6904" s="35" t="s">
        <v>8088</v>
      </c>
      <c r="BH6904" s="33">
        <v>5.1802589999999995</v>
      </c>
      <c r="BI6904" s="35" t="s">
        <v>8088</v>
      </c>
      <c r="BK6904" s="33">
        <v>5.1802589999999995</v>
      </c>
      <c r="BL6904" s="35" t="s">
        <v>8088</v>
      </c>
      <c r="BN6904" s="33">
        <f>_xlfn.XLOOKUP(E6904,'[2]Charge Level Data'!$E:$E,'[2]Charge Level Data'!$BN:$BN,"N/A")</f>
        <v>5.1802589999999995</v>
      </c>
      <c r="BO6904" s="35" t="s">
        <v>8088</v>
      </c>
      <c r="BQ6904" s="33">
        <v>1.7820000000000003</v>
      </c>
      <c r="BR6904" s="35" t="s">
        <v>8088</v>
      </c>
    </row>
    <row r="6905" spans="1:70" x14ac:dyDescent="0.3">
      <c r="A6905">
        <v>13449553</v>
      </c>
      <c r="B6905" t="s">
        <v>706</v>
      </c>
      <c r="C6905" s="33">
        <v>4.45</v>
      </c>
      <c r="D6905">
        <v>636</v>
      </c>
      <c r="E6905" t="s">
        <v>8071</v>
      </c>
      <c r="F6905">
        <v>409272301</v>
      </c>
      <c r="L6905" s="33">
        <v>0</v>
      </c>
      <c r="M6905" s="35" t="s">
        <v>8088</v>
      </c>
      <c r="O6905" s="33">
        <v>0</v>
      </c>
      <c r="P6905" s="35" t="s">
        <v>8088</v>
      </c>
      <c r="R6905" s="33">
        <v>0</v>
      </c>
      <c r="S6905" s="35" t="s">
        <v>8088</v>
      </c>
      <c r="U6905" s="33">
        <v>2.758</v>
      </c>
      <c r="V6905" s="35" t="s">
        <v>8088</v>
      </c>
      <c r="X6905" s="33">
        <v>1.28</v>
      </c>
      <c r="Y6905" s="35" t="s">
        <v>8088</v>
      </c>
      <c r="AA6905" s="33">
        <v>2.758</v>
      </c>
      <c r="AB6905" s="35" t="s">
        <v>8088</v>
      </c>
      <c r="AD6905" s="33">
        <v>1.8517999999999999</v>
      </c>
      <c r="AE6905" s="35" t="s">
        <v>8088</v>
      </c>
      <c r="AG6905" s="33">
        <v>0</v>
      </c>
      <c r="AH6905" s="35" t="s">
        <v>8088</v>
      </c>
      <c r="AJ6905" s="33">
        <v>0</v>
      </c>
      <c r="AK6905" s="35" t="s">
        <v>8088</v>
      </c>
      <c r="AM6905" s="33">
        <v>0</v>
      </c>
      <c r="AN6905" s="35" t="s">
        <v>8088</v>
      </c>
      <c r="AP6905" s="33">
        <v>0</v>
      </c>
      <c r="AQ6905" s="35" t="s">
        <v>8088</v>
      </c>
      <c r="AS6905" s="33">
        <v>0</v>
      </c>
      <c r="AT6905" s="35" t="s">
        <v>8088</v>
      </c>
      <c r="AV6905" s="33">
        <v>0</v>
      </c>
      <c r="AW6905" s="35" t="s">
        <v>8088</v>
      </c>
      <c r="AY6905" s="33">
        <v>0</v>
      </c>
      <c r="AZ6905" s="35" t="s">
        <v>8088</v>
      </c>
      <c r="BB6905" s="33">
        <v>0</v>
      </c>
      <c r="BC6905" s="35" t="s">
        <v>8088</v>
      </c>
      <c r="BE6905" s="33">
        <v>0</v>
      </c>
      <c r="BF6905" s="35" t="s">
        <v>8088</v>
      </c>
      <c r="BH6905" s="33">
        <v>5.1802589999999995</v>
      </c>
      <c r="BI6905" s="35" t="s">
        <v>8088</v>
      </c>
      <c r="BK6905" s="33">
        <v>5.1802589999999995</v>
      </c>
      <c r="BL6905" s="35" t="s">
        <v>8088</v>
      </c>
      <c r="BN6905" s="33">
        <f>_xlfn.XLOOKUP(E6905,'[2]Charge Level Data'!$E:$E,'[2]Charge Level Data'!$BN:$BN,"N/A")</f>
        <v>5.1802589999999995</v>
      </c>
      <c r="BO6905" s="35" t="s">
        <v>8088</v>
      </c>
      <c r="BQ6905" s="33">
        <v>3.1914000000000002</v>
      </c>
      <c r="BR6905" s="35" t="s">
        <v>8088</v>
      </c>
    </row>
    <row r="6906" spans="1:70" x14ac:dyDescent="0.3">
      <c r="A6906">
        <v>13449552</v>
      </c>
      <c r="B6906" t="s">
        <v>707</v>
      </c>
      <c r="C6906" s="33">
        <v>4.45</v>
      </c>
      <c r="D6906">
        <v>636</v>
      </c>
      <c r="E6906" t="s">
        <v>8071</v>
      </c>
      <c r="F6906">
        <v>25021040001</v>
      </c>
      <c r="L6906" s="33">
        <v>0</v>
      </c>
      <c r="M6906" s="35" t="s">
        <v>8088</v>
      </c>
      <c r="O6906" s="33">
        <v>0</v>
      </c>
      <c r="P6906" s="35" t="s">
        <v>8088</v>
      </c>
      <c r="R6906" s="33">
        <v>0</v>
      </c>
      <c r="S6906" s="35" t="s">
        <v>8088</v>
      </c>
      <c r="U6906" s="33">
        <v>2.758</v>
      </c>
      <c r="V6906" s="35" t="s">
        <v>8088</v>
      </c>
      <c r="X6906" s="33">
        <v>1.28</v>
      </c>
      <c r="Y6906" s="35" t="s">
        <v>8088</v>
      </c>
      <c r="AA6906" s="33">
        <v>2.758</v>
      </c>
      <c r="AB6906" s="35" t="s">
        <v>8088</v>
      </c>
      <c r="AD6906" s="33">
        <v>1.8517999999999999</v>
      </c>
      <c r="AE6906" s="35" t="s">
        <v>8088</v>
      </c>
      <c r="AG6906" s="33">
        <v>0</v>
      </c>
      <c r="AH6906" s="35" t="s">
        <v>8088</v>
      </c>
      <c r="AJ6906" s="33">
        <v>0</v>
      </c>
      <c r="AK6906" s="35" t="s">
        <v>8088</v>
      </c>
      <c r="AM6906" s="33">
        <v>0</v>
      </c>
      <c r="AN6906" s="35" t="s">
        <v>8088</v>
      </c>
      <c r="AP6906" s="33">
        <v>0</v>
      </c>
      <c r="AQ6906" s="35" t="s">
        <v>8088</v>
      </c>
      <c r="AS6906" s="33">
        <v>0</v>
      </c>
      <c r="AT6906" s="35" t="s">
        <v>8088</v>
      </c>
      <c r="AV6906" s="33">
        <v>0</v>
      </c>
      <c r="AW6906" s="35" t="s">
        <v>8088</v>
      </c>
      <c r="AY6906" s="33">
        <v>0</v>
      </c>
      <c r="AZ6906" s="35" t="s">
        <v>8088</v>
      </c>
      <c r="BB6906" s="33">
        <v>0</v>
      </c>
      <c r="BC6906" s="35" t="s">
        <v>8088</v>
      </c>
      <c r="BE6906" s="33">
        <v>0</v>
      </c>
      <c r="BF6906" s="35" t="s">
        <v>8088</v>
      </c>
      <c r="BH6906" s="33">
        <v>5.1802589999999995</v>
      </c>
      <c r="BI6906" s="35" t="s">
        <v>8088</v>
      </c>
      <c r="BK6906" s="33">
        <v>5.1802589999999995</v>
      </c>
      <c r="BL6906" s="35" t="s">
        <v>8088</v>
      </c>
      <c r="BN6906" s="33">
        <f>_xlfn.XLOOKUP(E6906,'[2]Charge Level Data'!$E:$E,'[2]Charge Level Data'!$BN:$BN,"N/A")</f>
        <v>5.1802589999999995</v>
      </c>
      <c r="BO6906" s="35" t="s">
        <v>8088</v>
      </c>
      <c r="BQ6906" s="33">
        <v>3.1914000000000002</v>
      </c>
      <c r="BR6906" s="35" t="s">
        <v>8088</v>
      </c>
    </row>
    <row r="6907" spans="1:70" x14ac:dyDescent="0.3">
      <c r="A6907">
        <v>13450235</v>
      </c>
      <c r="B6907" t="s">
        <v>841</v>
      </c>
      <c r="C6907" s="33">
        <v>4.45</v>
      </c>
      <c r="D6907">
        <v>636</v>
      </c>
      <c r="E6907" t="s">
        <v>8066</v>
      </c>
      <c r="F6907" t="s">
        <v>7813</v>
      </c>
      <c r="L6907" s="33">
        <v>0</v>
      </c>
      <c r="M6907" s="35" t="s">
        <v>8088</v>
      </c>
      <c r="O6907" s="33">
        <v>0</v>
      </c>
      <c r="P6907" s="35" t="s">
        <v>8088</v>
      </c>
      <c r="R6907" s="33">
        <v>0</v>
      </c>
      <c r="S6907" s="35" t="s">
        <v>8088</v>
      </c>
      <c r="U6907" s="33">
        <v>1.54</v>
      </c>
      <c r="V6907" s="35" t="s">
        <v>8088</v>
      </c>
      <c r="X6907" s="33">
        <v>1.99</v>
      </c>
      <c r="Y6907" s="35" t="s">
        <v>8088</v>
      </c>
      <c r="AA6907" s="33">
        <v>1.54</v>
      </c>
      <c r="AB6907" s="35" t="s">
        <v>8088</v>
      </c>
      <c r="AD6907" s="33">
        <v>1.034</v>
      </c>
      <c r="AE6907" s="35" t="s">
        <v>8088</v>
      </c>
      <c r="AG6907" s="33">
        <v>0</v>
      </c>
      <c r="AH6907" s="35" t="s">
        <v>8088</v>
      </c>
      <c r="AJ6907" s="33">
        <v>0</v>
      </c>
      <c r="AK6907" s="35" t="s">
        <v>8088</v>
      </c>
      <c r="AM6907" s="33">
        <v>0</v>
      </c>
      <c r="AN6907" s="35" t="s">
        <v>8088</v>
      </c>
      <c r="AP6907" s="33">
        <v>0</v>
      </c>
      <c r="AQ6907" s="35" t="s">
        <v>8088</v>
      </c>
      <c r="AS6907" s="33">
        <v>0</v>
      </c>
      <c r="AT6907" s="35" t="s">
        <v>8088</v>
      </c>
      <c r="AV6907" s="33">
        <v>0</v>
      </c>
      <c r="AW6907" s="35" t="s">
        <v>8088</v>
      </c>
      <c r="AY6907" s="33">
        <v>0</v>
      </c>
      <c r="AZ6907" s="35" t="s">
        <v>8088</v>
      </c>
      <c r="BB6907" s="33">
        <v>0</v>
      </c>
      <c r="BC6907" s="35" t="s">
        <v>8088</v>
      </c>
      <c r="BE6907" s="33">
        <v>0</v>
      </c>
      <c r="BF6907" s="35" t="s">
        <v>8088</v>
      </c>
      <c r="BH6907" s="33">
        <v>5.1802589999999995</v>
      </c>
      <c r="BI6907" s="35" t="s">
        <v>8088</v>
      </c>
      <c r="BK6907" s="33">
        <v>5.1802589999999995</v>
      </c>
      <c r="BL6907" s="35" t="s">
        <v>8088</v>
      </c>
      <c r="BN6907" s="33">
        <f>_xlfn.XLOOKUP(E6907,'[2]Charge Level Data'!$E:$E,'[2]Charge Level Data'!$BN:$BN,"N/A")</f>
        <v>5.1802589999999995</v>
      </c>
      <c r="BO6907" s="35" t="s">
        <v>8088</v>
      </c>
      <c r="BQ6907" s="33">
        <v>1.7820000000000003</v>
      </c>
      <c r="BR6907" s="35" t="s">
        <v>8088</v>
      </c>
    </row>
    <row r="6908" spans="1:70" x14ac:dyDescent="0.3">
      <c r="A6908">
        <v>13452004</v>
      </c>
      <c r="B6908" t="s">
        <v>719</v>
      </c>
      <c r="C6908" s="33">
        <v>4.1500000000000004</v>
      </c>
      <c r="D6908">
        <v>636</v>
      </c>
      <c r="E6908" t="s">
        <v>8072</v>
      </c>
      <c r="F6908">
        <v>63323010605</v>
      </c>
      <c r="L6908" s="33">
        <v>0</v>
      </c>
      <c r="M6908" s="35" t="s">
        <v>8088</v>
      </c>
      <c r="O6908" s="33">
        <v>0</v>
      </c>
      <c r="P6908" s="35" t="s">
        <v>8088</v>
      </c>
      <c r="R6908" s="33">
        <v>0</v>
      </c>
      <c r="S6908" s="35" t="s">
        <v>8088</v>
      </c>
      <c r="U6908" s="33">
        <v>1.526</v>
      </c>
      <c r="V6908" s="35" t="s">
        <v>8088</v>
      </c>
      <c r="X6908" s="33">
        <v>0.19</v>
      </c>
      <c r="Y6908" s="35" t="s">
        <v>8088</v>
      </c>
      <c r="AA6908" s="33">
        <v>1.526</v>
      </c>
      <c r="AB6908" s="35" t="s">
        <v>8088</v>
      </c>
      <c r="AD6908" s="33">
        <v>1.0246</v>
      </c>
      <c r="AE6908" s="35" t="s">
        <v>8088</v>
      </c>
      <c r="AG6908" s="33">
        <v>0</v>
      </c>
      <c r="AH6908" s="35" t="s">
        <v>8088</v>
      </c>
      <c r="AJ6908" s="33">
        <v>0</v>
      </c>
      <c r="AK6908" s="35" t="s">
        <v>8088</v>
      </c>
      <c r="AM6908" s="33">
        <v>0</v>
      </c>
      <c r="AN6908" s="35" t="s">
        <v>8088</v>
      </c>
      <c r="AP6908" s="33">
        <v>0</v>
      </c>
      <c r="AQ6908" s="35" t="s">
        <v>8088</v>
      </c>
      <c r="AS6908" s="33">
        <v>0</v>
      </c>
      <c r="AT6908" s="35" t="s">
        <v>8088</v>
      </c>
      <c r="AV6908" s="33">
        <v>0</v>
      </c>
      <c r="AW6908" s="35" t="s">
        <v>8088</v>
      </c>
      <c r="AY6908" s="33">
        <v>0</v>
      </c>
      <c r="AZ6908" s="35" t="s">
        <v>8088</v>
      </c>
      <c r="BB6908" s="33">
        <v>0</v>
      </c>
      <c r="BC6908" s="35" t="s">
        <v>8088</v>
      </c>
      <c r="BE6908" s="33">
        <v>0</v>
      </c>
      <c r="BF6908" s="35" t="s">
        <v>8088</v>
      </c>
      <c r="BH6908" s="33">
        <v>5.1802589999999995</v>
      </c>
      <c r="BI6908" s="35" t="s">
        <v>8088</v>
      </c>
      <c r="BK6908" s="33">
        <v>5.1802589999999995</v>
      </c>
      <c r="BL6908" s="35" t="s">
        <v>8088</v>
      </c>
      <c r="BN6908" s="33">
        <f>_xlfn.XLOOKUP(E6908,'[2]Charge Level Data'!$E:$E,'[2]Charge Level Data'!$BN:$BN,"N/A")</f>
        <v>5.1802589999999995</v>
      </c>
      <c r="BO6908" s="35" t="s">
        <v>8088</v>
      </c>
      <c r="BQ6908" s="33">
        <v>1.7658000000000003</v>
      </c>
      <c r="BR6908" s="35" t="s">
        <v>8088</v>
      </c>
    </row>
    <row r="6909" spans="1:70" x14ac:dyDescent="0.3">
      <c r="A6909">
        <v>13439363</v>
      </c>
      <c r="B6909" t="s">
        <v>545</v>
      </c>
      <c r="C6909" s="33">
        <v>3.95</v>
      </c>
      <c r="D6909">
        <v>636</v>
      </c>
      <c r="E6909" t="s">
        <v>8073</v>
      </c>
      <c r="F6909">
        <v>69097080540</v>
      </c>
      <c r="L6909" s="33">
        <v>3.9703002000000005</v>
      </c>
      <c r="M6909" s="35" t="s">
        <v>8088</v>
      </c>
      <c r="O6909" s="33">
        <v>4.1282607000000002</v>
      </c>
      <c r="P6909" s="35" t="s">
        <v>8088</v>
      </c>
      <c r="R6909" s="33">
        <v>3.6905004000000003</v>
      </c>
      <c r="S6909" s="35" t="s">
        <v>8088</v>
      </c>
      <c r="U6909" s="33">
        <v>0.55299999999999994</v>
      </c>
      <c r="V6909" s="35" t="s">
        <v>8088</v>
      </c>
      <c r="X6909" s="33">
        <v>21.33</v>
      </c>
      <c r="Y6909" s="35" t="s">
        <v>8088</v>
      </c>
      <c r="AA6909" s="33">
        <v>0.55299999999999994</v>
      </c>
      <c r="AB6909" s="35" t="s">
        <v>8088</v>
      </c>
      <c r="AD6909" s="33">
        <v>0.37130000000000002</v>
      </c>
      <c r="AE6909" s="35" t="s">
        <v>8088</v>
      </c>
      <c r="AG6909" s="33">
        <v>0.93</v>
      </c>
      <c r="AH6909" s="35" t="s">
        <v>8088</v>
      </c>
      <c r="AJ6909" s="33">
        <v>0.93</v>
      </c>
      <c r="AK6909" s="35" t="s">
        <v>8088</v>
      </c>
      <c r="AM6909" s="33">
        <v>0.93</v>
      </c>
      <c r="AN6909" s="35" t="s">
        <v>8088</v>
      </c>
      <c r="AP6909" s="33">
        <v>0.93</v>
      </c>
      <c r="AQ6909" s="35" t="s">
        <v>8088</v>
      </c>
      <c r="AS6909" s="33">
        <v>0.93</v>
      </c>
      <c r="AT6909" s="35" t="s">
        <v>8088</v>
      </c>
      <c r="AV6909" s="33">
        <v>0.93</v>
      </c>
      <c r="AW6909" s="35" t="s">
        <v>8088</v>
      </c>
      <c r="AY6909" s="33">
        <v>0.93</v>
      </c>
      <c r="AZ6909" s="35" t="s">
        <v>8088</v>
      </c>
      <c r="BB6909" s="33">
        <v>0</v>
      </c>
      <c r="BC6909" s="35" t="s">
        <v>8088</v>
      </c>
      <c r="BE6909" s="33">
        <v>0</v>
      </c>
      <c r="BF6909" s="35" t="s">
        <v>8088</v>
      </c>
      <c r="BH6909" s="33">
        <v>42.038030999999997</v>
      </c>
      <c r="BI6909" s="35" t="s">
        <v>8088</v>
      </c>
      <c r="BK6909" s="33">
        <v>42.038030999999997</v>
      </c>
      <c r="BL6909" s="35" t="s">
        <v>8088</v>
      </c>
      <c r="BN6909" s="33">
        <f>_xlfn.XLOOKUP(E6909,'[2]Charge Level Data'!$E:$E,'[2]Charge Level Data'!$BN:$BN,"N/A")</f>
        <v>42.038030999999997</v>
      </c>
      <c r="BO6909" s="35" t="s">
        <v>8088</v>
      </c>
      <c r="BQ6909" s="33">
        <v>0.63990000000000002</v>
      </c>
      <c r="BR6909" s="35" t="s">
        <v>8088</v>
      </c>
    </row>
    <row r="6910" spans="1:70" x14ac:dyDescent="0.3">
      <c r="A6910">
        <v>13439358</v>
      </c>
      <c r="B6910" t="s">
        <v>546</v>
      </c>
      <c r="C6910" s="33">
        <v>3.95</v>
      </c>
      <c r="D6910">
        <v>636</v>
      </c>
      <c r="E6910" t="s">
        <v>8073</v>
      </c>
      <c r="F6910">
        <v>43598030562</v>
      </c>
      <c r="L6910" s="33">
        <v>3.9703002000000005</v>
      </c>
      <c r="M6910" s="35" t="s">
        <v>8088</v>
      </c>
      <c r="O6910" s="33">
        <v>4.1282607000000002</v>
      </c>
      <c r="P6910" s="35" t="s">
        <v>8088</v>
      </c>
      <c r="R6910" s="33">
        <v>3.6905004000000003</v>
      </c>
      <c r="S6910" s="35" t="s">
        <v>8088</v>
      </c>
      <c r="U6910" s="33">
        <v>0.55299999999999994</v>
      </c>
      <c r="V6910" s="35" t="s">
        <v>8088</v>
      </c>
      <c r="X6910" s="33">
        <v>21.33</v>
      </c>
      <c r="Y6910" s="35" t="s">
        <v>8088</v>
      </c>
      <c r="AA6910" s="33">
        <v>0.55299999999999994</v>
      </c>
      <c r="AB6910" s="35" t="s">
        <v>8088</v>
      </c>
      <c r="AD6910" s="33">
        <v>0.37130000000000002</v>
      </c>
      <c r="AE6910" s="35" t="s">
        <v>8088</v>
      </c>
      <c r="AG6910" s="33">
        <v>0.93</v>
      </c>
      <c r="AH6910" s="35" t="s">
        <v>8088</v>
      </c>
      <c r="AJ6910" s="33">
        <v>0.93</v>
      </c>
      <c r="AK6910" s="35" t="s">
        <v>8088</v>
      </c>
      <c r="AM6910" s="33">
        <v>0.93</v>
      </c>
      <c r="AN6910" s="35" t="s">
        <v>8088</v>
      </c>
      <c r="AP6910" s="33">
        <v>0.93</v>
      </c>
      <c r="AQ6910" s="35" t="s">
        <v>8088</v>
      </c>
      <c r="AS6910" s="33">
        <v>0.93</v>
      </c>
      <c r="AT6910" s="35" t="s">
        <v>8088</v>
      </c>
      <c r="AV6910" s="33">
        <v>0.93</v>
      </c>
      <c r="AW6910" s="35" t="s">
        <v>8088</v>
      </c>
      <c r="AY6910" s="33">
        <v>0.93</v>
      </c>
      <c r="AZ6910" s="35" t="s">
        <v>8088</v>
      </c>
      <c r="BB6910" s="33">
        <v>0</v>
      </c>
      <c r="BC6910" s="35" t="s">
        <v>8088</v>
      </c>
      <c r="BE6910" s="33">
        <v>0</v>
      </c>
      <c r="BF6910" s="35" t="s">
        <v>8088</v>
      </c>
      <c r="BH6910" s="33">
        <v>42.038030999999997</v>
      </c>
      <c r="BI6910" s="35" t="s">
        <v>8088</v>
      </c>
      <c r="BK6910" s="33">
        <v>42.038030999999997</v>
      </c>
      <c r="BL6910" s="35" t="s">
        <v>8088</v>
      </c>
      <c r="BN6910" s="33">
        <f>_xlfn.XLOOKUP(E6910,'[2]Charge Level Data'!$E:$E,'[2]Charge Level Data'!$BN:$BN,"N/A")</f>
        <v>42.038030999999997</v>
      </c>
      <c r="BO6910" s="35" t="s">
        <v>8088</v>
      </c>
      <c r="BQ6910" s="33">
        <v>0.63990000000000002</v>
      </c>
      <c r="BR6910" s="35" t="s">
        <v>8088</v>
      </c>
    </row>
    <row r="6911" spans="1:70" x14ac:dyDescent="0.3">
      <c r="A6911">
        <v>13439360</v>
      </c>
      <c r="B6911" t="s">
        <v>547</v>
      </c>
      <c r="C6911" s="33">
        <v>3.95</v>
      </c>
      <c r="D6911">
        <v>636</v>
      </c>
      <c r="E6911" t="s">
        <v>8073</v>
      </c>
      <c r="F6911">
        <v>72485020101</v>
      </c>
      <c r="L6911" s="33">
        <v>3.9703002000000005</v>
      </c>
      <c r="M6911" s="35" t="s">
        <v>8088</v>
      </c>
      <c r="O6911" s="33">
        <v>4.1282607000000002</v>
      </c>
      <c r="P6911" s="35" t="s">
        <v>8088</v>
      </c>
      <c r="R6911" s="33">
        <v>3.6905004000000003</v>
      </c>
      <c r="S6911" s="35" t="s">
        <v>8088</v>
      </c>
      <c r="U6911" s="33">
        <v>0.55299999999999994</v>
      </c>
      <c r="V6911" s="35" t="s">
        <v>8088</v>
      </c>
      <c r="X6911" s="33">
        <v>21.33</v>
      </c>
      <c r="Y6911" s="35" t="s">
        <v>8088</v>
      </c>
      <c r="AA6911" s="33">
        <v>0.55299999999999994</v>
      </c>
      <c r="AB6911" s="35" t="s">
        <v>8088</v>
      </c>
      <c r="AD6911" s="33">
        <v>0.37130000000000002</v>
      </c>
      <c r="AE6911" s="35" t="s">
        <v>8088</v>
      </c>
      <c r="AG6911" s="33">
        <v>0.93</v>
      </c>
      <c r="AH6911" s="35" t="s">
        <v>8088</v>
      </c>
      <c r="AJ6911" s="33">
        <v>0.93</v>
      </c>
      <c r="AK6911" s="35" t="s">
        <v>8088</v>
      </c>
      <c r="AM6911" s="33">
        <v>0.93</v>
      </c>
      <c r="AN6911" s="35" t="s">
        <v>8088</v>
      </c>
      <c r="AP6911" s="33">
        <v>0.93</v>
      </c>
      <c r="AQ6911" s="35" t="s">
        <v>8088</v>
      </c>
      <c r="AS6911" s="33">
        <v>0.93</v>
      </c>
      <c r="AT6911" s="35" t="s">
        <v>8088</v>
      </c>
      <c r="AV6911" s="33">
        <v>0.93</v>
      </c>
      <c r="AW6911" s="35" t="s">
        <v>8088</v>
      </c>
      <c r="AY6911" s="33">
        <v>0.93</v>
      </c>
      <c r="AZ6911" s="35" t="s">
        <v>8088</v>
      </c>
      <c r="BB6911" s="33">
        <v>0</v>
      </c>
      <c r="BC6911" s="35" t="s">
        <v>8088</v>
      </c>
      <c r="BE6911" s="33">
        <v>0</v>
      </c>
      <c r="BF6911" s="35" t="s">
        <v>8088</v>
      </c>
      <c r="BH6911" s="33">
        <v>42.038030999999997</v>
      </c>
      <c r="BI6911" s="35" t="s">
        <v>8088</v>
      </c>
      <c r="BK6911" s="33">
        <v>42.038030999999997</v>
      </c>
      <c r="BL6911" s="35" t="s">
        <v>8088</v>
      </c>
      <c r="BN6911" s="33">
        <f>_xlfn.XLOOKUP(E6911,'[2]Charge Level Data'!$E:$E,'[2]Charge Level Data'!$BN:$BN,"N/A")</f>
        <v>42.038030999999997</v>
      </c>
      <c r="BO6911" s="35" t="s">
        <v>8088</v>
      </c>
      <c r="BQ6911" s="33">
        <v>0.63990000000000002</v>
      </c>
      <c r="BR6911" s="35" t="s">
        <v>8088</v>
      </c>
    </row>
    <row r="6912" spans="1:70" x14ac:dyDescent="0.3">
      <c r="A6912">
        <v>13439362</v>
      </c>
      <c r="B6912" t="s">
        <v>548</v>
      </c>
      <c r="C6912" s="33">
        <v>3.95</v>
      </c>
      <c r="D6912">
        <v>636</v>
      </c>
      <c r="E6912" t="s">
        <v>8073</v>
      </c>
      <c r="F6912">
        <v>59572010201</v>
      </c>
      <c r="L6912" s="33">
        <v>3.9703002000000005</v>
      </c>
      <c r="M6912" s="35" t="s">
        <v>8088</v>
      </c>
      <c r="O6912" s="33">
        <v>4.1282607000000002</v>
      </c>
      <c r="P6912" s="35" t="s">
        <v>8088</v>
      </c>
      <c r="R6912" s="33">
        <v>3.6905004000000003</v>
      </c>
      <c r="S6912" s="35" t="s">
        <v>8088</v>
      </c>
      <c r="U6912" s="33">
        <v>0.55299999999999994</v>
      </c>
      <c r="V6912" s="35" t="s">
        <v>8088</v>
      </c>
      <c r="X6912" s="33">
        <v>21.33</v>
      </c>
      <c r="Y6912" s="35" t="s">
        <v>8088</v>
      </c>
      <c r="AA6912" s="33">
        <v>0.55299999999999994</v>
      </c>
      <c r="AB6912" s="35" t="s">
        <v>8088</v>
      </c>
      <c r="AD6912" s="33">
        <v>0.37130000000000002</v>
      </c>
      <c r="AE6912" s="35" t="s">
        <v>8088</v>
      </c>
      <c r="AG6912" s="33">
        <v>0.93</v>
      </c>
      <c r="AH6912" s="35" t="s">
        <v>8088</v>
      </c>
      <c r="AJ6912" s="33">
        <v>0.93</v>
      </c>
      <c r="AK6912" s="35" t="s">
        <v>8088</v>
      </c>
      <c r="AM6912" s="33">
        <v>0.93</v>
      </c>
      <c r="AN6912" s="35" t="s">
        <v>8088</v>
      </c>
      <c r="AP6912" s="33">
        <v>0.93</v>
      </c>
      <c r="AQ6912" s="35" t="s">
        <v>8088</v>
      </c>
      <c r="AS6912" s="33">
        <v>0.93</v>
      </c>
      <c r="AT6912" s="35" t="s">
        <v>8088</v>
      </c>
      <c r="AV6912" s="33">
        <v>0.93</v>
      </c>
      <c r="AW6912" s="35" t="s">
        <v>8088</v>
      </c>
      <c r="AY6912" s="33">
        <v>0.93</v>
      </c>
      <c r="AZ6912" s="35" t="s">
        <v>8088</v>
      </c>
      <c r="BB6912" s="33">
        <v>0</v>
      </c>
      <c r="BC6912" s="35" t="s">
        <v>8088</v>
      </c>
      <c r="BE6912" s="33">
        <v>0</v>
      </c>
      <c r="BF6912" s="35" t="s">
        <v>8088</v>
      </c>
      <c r="BH6912" s="33">
        <v>42.038030999999997</v>
      </c>
      <c r="BI6912" s="35" t="s">
        <v>8088</v>
      </c>
      <c r="BK6912" s="33">
        <v>42.038030999999997</v>
      </c>
      <c r="BL6912" s="35" t="s">
        <v>8088</v>
      </c>
      <c r="BN6912" s="33">
        <f>_xlfn.XLOOKUP(E6912,'[2]Charge Level Data'!$E:$E,'[2]Charge Level Data'!$BN:$BN,"N/A")</f>
        <v>42.038030999999997</v>
      </c>
      <c r="BO6912" s="35" t="s">
        <v>8088</v>
      </c>
      <c r="BQ6912" s="33">
        <v>0.63990000000000002</v>
      </c>
      <c r="BR6912" s="35" t="s">
        <v>8088</v>
      </c>
    </row>
    <row r="6913" spans="1:70" x14ac:dyDescent="0.3">
      <c r="A6913">
        <v>13439361</v>
      </c>
      <c r="B6913" t="s">
        <v>549</v>
      </c>
      <c r="C6913" s="33">
        <v>3.95</v>
      </c>
      <c r="D6913">
        <v>636</v>
      </c>
      <c r="E6913" t="s">
        <v>8073</v>
      </c>
      <c r="F6913">
        <v>16729030610</v>
      </c>
      <c r="L6913" s="33">
        <v>3.9703002000000005</v>
      </c>
      <c r="M6913" s="35" t="s">
        <v>8088</v>
      </c>
      <c r="O6913" s="33">
        <v>4.1282607000000002</v>
      </c>
      <c r="P6913" s="35" t="s">
        <v>8088</v>
      </c>
      <c r="R6913" s="33">
        <v>3.6905004000000003</v>
      </c>
      <c r="S6913" s="35" t="s">
        <v>8088</v>
      </c>
      <c r="U6913" s="33">
        <v>0.55299999999999994</v>
      </c>
      <c r="V6913" s="35" t="s">
        <v>8088</v>
      </c>
      <c r="X6913" s="33">
        <v>21.33</v>
      </c>
      <c r="Y6913" s="35" t="s">
        <v>8088</v>
      </c>
      <c r="AA6913" s="33">
        <v>0.55299999999999994</v>
      </c>
      <c r="AB6913" s="35" t="s">
        <v>8088</v>
      </c>
      <c r="AD6913" s="33">
        <v>0.37130000000000002</v>
      </c>
      <c r="AE6913" s="35" t="s">
        <v>8088</v>
      </c>
      <c r="AG6913" s="33">
        <v>0.93</v>
      </c>
      <c r="AH6913" s="35" t="s">
        <v>8088</v>
      </c>
      <c r="AJ6913" s="33">
        <v>0.93</v>
      </c>
      <c r="AK6913" s="35" t="s">
        <v>8088</v>
      </c>
      <c r="AM6913" s="33">
        <v>0.93</v>
      </c>
      <c r="AN6913" s="35" t="s">
        <v>8088</v>
      </c>
      <c r="AP6913" s="33">
        <v>0.93</v>
      </c>
      <c r="AQ6913" s="35" t="s">
        <v>8088</v>
      </c>
      <c r="AS6913" s="33">
        <v>0.93</v>
      </c>
      <c r="AT6913" s="35" t="s">
        <v>8088</v>
      </c>
      <c r="AV6913" s="33">
        <v>0.93</v>
      </c>
      <c r="AW6913" s="35" t="s">
        <v>8088</v>
      </c>
      <c r="AY6913" s="33">
        <v>0.93</v>
      </c>
      <c r="AZ6913" s="35" t="s">
        <v>8088</v>
      </c>
      <c r="BB6913" s="33">
        <v>0</v>
      </c>
      <c r="BC6913" s="35" t="s">
        <v>8088</v>
      </c>
      <c r="BE6913" s="33">
        <v>0</v>
      </c>
      <c r="BF6913" s="35" t="s">
        <v>8088</v>
      </c>
      <c r="BH6913" s="33">
        <v>42.038030999999997</v>
      </c>
      <c r="BI6913" s="35" t="s">
        <v>8088</v>
      </c>
      <c r="BK6913" s="33">
        <v>42.038030999999997</v>
      </c>
      <c r="BL6913" s="35" t="s">
        <v>8088</v>
      </c>
      <c r="BN6913" s="33">
        <f>_xlfn.XLOOKUP(E6913,'[2]Charge Level Data'!$E:$E,'[2]Charge Level Data'!$BN:$BN,"N/A")</f>
        <v>42.038030999999997</v>
      </c>
      <c r="BO6913" s="35" t="s">
        <v>8088</v>
      </c>
      <c r="BQ6913" s="33">
        <v>0.63990000000000002</v>
      </c>
      <c r="BR6913" s="35" t="s">
        <v>8088</v>
      </c>
    </row>
    <row r="6914" spans="1:70" x14ac:dyDescent="0.3">
      <c r="A6914">
        <v>13439359</v>
      </c>
      <c r="B6914" t="s">
        <v>550</v>
      </c>
      <c r="C6914" s="33">
        <v>3.95</v>
      </c>
      <c r="D6914">
        <v>636</v>
      </c>
      <c r="E6914" t="s">
        <v>8073</v>
      </c>
      <c r="F6914">
        <v>43598067811</v>
      </c>
      <c r="L6914" s="33">
        <v>3.9703002000000005</v>
      </c>
      <c r="M6914" s="35" t="s">
        <v>8088</v>
      </c>
      <c r="O6914" s="33">
        <v>4.1282607000000002</v>
      </c>
      <c r="P6914" s="35" t="s">
        <v>8088</v>
      </c>
      <c r="R6914" s="33">
        <v>3.6905004000000003</v>
      </c>
      <c r="S6914" s="35" t="s">
        <v>8088</v>
      </c>
      <c r="U6914" s="33">
        <v>0.55299999999999994</v>
      </c>
      <c r="V6914" s="35" t="s">
        <v>8088</v>
      </c>
      <c r="X6914" s="33">
        <v>21.33</v>
      </c>
      <c r="Y6914" s="35" t="s">
        <v>8088</v>
      </c>
      <c r="AA6914" s="33">
        <v>0.55299999999999994</v>
      </c>
      <c r="AB6914" s="35" t="s">
        <v>8088</v>
      </c>
      <c r="AD6914" s="33">
        <v>0.37130000000000002</v>
      </c>
      <c r="AE6914" s="35" t="s">
        <v>8088</v>
      </c>
      <c r="AG6914" s="33">
        <v>0.93</v>
      </c>
      <c r="AH6914" s="35" t="s">
        <v>8088</v>
      </c>
      <c r="AJ6914" s="33">
        <v>0.93</v>
      </c>
      <c r="AK6914" s="35" t="s">
        <v>8088</v>
      </c>
      <c r="AM6914" s="33">
        <v>0.93</v>
      </c>
      <c r="AN6914" s="35" t="s">
        <v>8088</v>
      </c>
      <c r="AP6914" s="33">
        <v>0.93</v>
      </c>
      <c r="AQ6914" s="35" t="s">
        <v>8088</v>
      </c>
      <c r="AS6914" s="33">
        <v>0.93</v>
      </c>
      <c r="AT6914" s="35" t="s">
        <v>8088</v>
      </c>
      <c r="AV6914" s="33">
        <v>0.93</v>
      </c>
      <c r="AW6914" s="35" t="s">
        <v>8088</v>
      </c>
      <c r="AY6914" s="33">
        <v>0.93</v>
      </c>
      <c r="AZ6914" s="35" t="s">
        <v>8088</v>
      </c>
      <c r="BB6914" s="33">
        <v>0</v>
      </c>
      <c r="BC6914" s="35" t="s">
        <v>8088</v>
      </c>
      <c r="BE6914" s="33">
        <v>0</v>
      </c>
      <c r="BF6914" s="35" t="s">
        <v>8088</v>
      </c>
      <c r="BH6914" s="33">
        <v>42.038030999999997</v>
      </c>
      <c r="BI6914" s="35" t="s">
        <v>8088</v>
      </c>
      <c r="BK6914" s="33">
        <v>42.038030999999997</v>
      </c>
      <c r="BL6914" s="35" t="s">
        <v>8088</v>
      </c>
      <c r="BN6914" s="33">
        <f>_xlfn.XLOOKUP(E6914,'[2]Charge Level Data'!$E:$E,'[2]Charge Level Data'!$BN:$BN,"N/A")</f>
        <v>42.038030999999997</v>
      </c>
      <c r="BO6914" s="35" t="s">
        <v>8088</v>
      </c>
      <c r="BQ6914" s="33">
        <v>0.63990000000000002</v>
      </c>
      <c r="BR6914" s="35" t="s">
        <v>8088</v>
      </c>
    </row>
    <row r="6915" spans="1:70" x14ac:dyDescent="0.3">
      <c r="A6915">
        <v>13449528</v>
      </c>
      <c r="B6915" t="s">
        <v>661</v>
      </c>
      <c r="C6915" s="33">
        <v>3.87</v>
      </c>
      <c r="D6915">
        <v>636</v>
      </c>
      <c r="E6915" t="s">
        <v>8074</v>
      </c>
      <c r="F6915">
        <v>16729011408</v>
      </c>
      <c r="L6915" s="33">
        <v>0</v>
      </c>
      <c r="M6915" s="35" t="s">
        <v>8088</v>
      </c>
      <c r="O6915" s="33">
        <v>0</v>
      </c>
      <c r="P6915" s="35" t="s">
        <v>8088</v>
      </c>
      <c r="R6915" s="33">
        <v>0</v>
      </c>
      <c r="S6915" s="35" t="s">
        <v>8088</v>
      </c>
      <c r="U6915" s="33">
        <v>0.35699999999999998</v>
      </c>
      <c r="V6915" s="35" t="s">
        <v>8088</v>
      </c>
      <c r="X6915" s="33">
        <v>1.96</v>
      </c>
      <c r="Y6915" s="35" t="s">
        <v>8088</v>
      </c>
      <c r="AA6915" s="33">
        <v>0.35699999999999998</v>
      </c>
      <c r="AB6915" s="35" t="s">
        <v>8088</v>
      </c>
      <c r="AD6915" s="33">
        <v>0.2397</v>
      </c>
      <c r="AE6915" s="35" t="s">
        <v>8088</v>
      </c>
      <c r="AG6915" s="33">
        <v>0</v>
      </c>
      <c r="AH6915" s="35" t="s">
        <v>8088</v>
      </c>
      <c r="AJ6915" s="33">
        <v>0</v>
      </c>
      <c r="AK6915" s="35" t="s">
        <v>8088</v>
      </c>
      <c r="AM6915" s="33">
        <v>0</v>
      </c>
      <c r="AN6915" s="35" t="s">
        <v>8088</v>
      </c>
      <c r="AP6915" s="33">
        <v>0</v>
      </c>
      <c r="AQ6915" s="35" t="s">
        <v>8088</v>
      </c>
      <c r="AS6915" s="33">
        <v>0</v>
      </c>
      <c r="AT6915" s="35" t="s">
        <v>8088</v>
      </c>
      <c r="AV6915" s="33">
        <v>0</v>
      </c>
      <c r="AW6915" s="35" t="s">
        <v>8088</v>
      </c>
      <c r="AY6915" s="33">
        <v>0</v>
      </c>
      <c r="AZ6915" s="35" t="s">
        <v>8088</v>
      </c>
      <c r="BB6915" s="33">
        <v>0</v>
      </c>
      <c r="BC6915" s="35" t="s">
        <v>8088</v>
      </c>
      <c r="BE6915" s="33">
        <v>0</v>
      </c>
      <c r="BF6915" s="35" t="s">
        <v>8088</v>
      </c>
      <c r="BH6915" s="33">
        <v>1.0019969999999998</v>
      </c>
      <c r="BI6915" s="35" t="s">
        <v>8088</v>
      </c>
      <c r="BK6915" s="33">
        <v>1.0019969999999998</v>
      </c>
      <c r="BL6915" s="35" t="s">
        <v>8088</v>
      </c>
      <c r="BN6915" s="33">
        <f>_xlfn.XLOOKUP(E6915,'[2]Charge Level Data'!$E:$E,'[2]Charge Level Data'!$BN:$BN,"N/A")</f>
        <v>1.0019969999999998</v>
      </c>
      <c r="BO6915" s="35" t="s">
        <v>8088</v>
      </c>
      <c r="BQ6915" s="33">
        <v>0.41310000000000002</v>
      </c>
      <c r="BR6915" s="35" t="s">
        <v>8088</v>
      </c>
    </row>
    <row r="6916" spans="1:70" x14ac:dyDescent="0.3">
      <c r="A6916">
        <v>13449608</v>
      </c>
      <c r="B6916" t="s">
        <v>795</v>
      </c>
      <c r="C6916" s="33">
        <v>3.35</v>
      </c>
      <c r="D6916">
        <v>636</v>
      </c>
      <c r="E6916" t="s">
        <v>8075</v>
      </c>
      <c r="F6916">
        <v>61703036318</v>
      </c>
      <c r="L6916" s="33">
        <v>0</v>
      </c>
      <c r="M6916" s="35" t="s">
        <v>8088</v>
      </c>
      <c r="O6916" s="33">
        <v>0</v>
      </c>
      <c r="P6916" s="35" t="s">
        <v>8088</v>
      </c>
      <c r="R6916" s="33">
        <v>0</v>
      </c>
      <c r="S6916" s="35" t="s">
        <v>8088</v>
      </c>
      <c r="U6916" s="33">
        <v>0.46899999999999997</v>
      </c>
      <c r="V6916" s="35" t="s">
        <v>8088</v>
      </c>
      <c r="X6916" s="33">
        <v>33.26</v>
      </c>
      <c r="Y6916" s="35" t="s">
        <v>8088</v>
      </c>
      <c r="AA6916" s="33">
        <v>0.46899999999999997</v>
      </c>
      <c r="AB6916" s="35" t="s">
        <v>8088</v>
      </c>
      <c r="AD6916" s="33">
        <v>0.31490000000000001</v>
      </c>
      <c r="AE6916" s="35" t="s">
        <v>8088</v>
      </c>
      <c r="AG6916" s="33">
        <v>0</v>
      </c>
      <c r="AH6916" s="35" t="s">
        <v>8088</v>
      </c>
      <c r="AJ6916" s="33">
        <v>0</v>
      </c>
      <c r="AK6916" s="35" t="s">
        <v>8088</v>
      </c>
      <c r="AM6916" s="33">
        <v>0</v>
      </c>
      <c r="AN6916" s="35" t="s">
        <v>8088</v>
      </c>
      <c r="AP6916" s="33">
        <v>0</v>
      </c>
      <c r="AQ6916" s="35" t="s">
        <v>8088</v>
      </c>
      <c r="AS6916" s="33">
        <v>0</v>
      </c>
      <c r="AT6916" s="35" t="s">
        <v>8088</v>
      </c>
      <c r="AV6916" s="33">
        <v>0</v>
      </c>
      <c r="AW6916" s="35" t="s">
        <v>8088</v>
      </c>
      <c r="AY6916" s="33">
        <v>0</v>
      </c>
      <c r="AZ6916" s="35" t="s">
        <v>8088</v>
      </c>
      <c r="BB6916" s="33">
        <v>0</v>
      </c>
      <c r="BC6916" s="35" t="s">
        <v>8088</v>
      </c>
      <c r="BE6916" s="33">
        <v>0</v>
      </c>
      <c r="BF6916" s="35" t="s">
        <v>8088</v>
      </c>
      <c r="BH6916" s="33">
        <v>28.933481999999998</v>
      </c>
      <c r="BI6916" s="35" t="s">
        <v>8088</v>
      </c>
      <c r="BK6916" s="33">
        <v>28.933481999999998</v>
      </c>
      <c r="BL6916" s="35" t="s">
        <v>8088</v>
      </c>
      <c r="BN6916" s="33">
        <f>_xlfn.XLOOKUP(E6916,'[2]Charge Level Data'!$E:$E,'[2]Charge Level Data'!$BN:$BN,"N/A")</f>
        <v>28.933481999999998</v>
      </c>
      <c r="BO6916" s="35" t="s">
        <v>8088</v>
      </c>
      <c r="BQ6916" s="33">
        <v>0.54270000000000007</v>
      </c>
      <c r="BR6916" s="35" t="s">
        <v>8088</v>
      </c>
    </row>
    <row r="6917" spans="1:70" x14ac:dyDescent="0.3">
      <c r="A6917">
        <v>13449611</v>
      </c>
      <c r="B6917" t="s">
        <v>796</v>
      </c>
      <c r="C6917" s="33">
        <v>3.35</v>
      </c>
      <c r="D6917">
        <v>636</v>
      </c>
      <c r="E6917" t="s">
        <v>8075</v>
      </c>
      <c r="F6917">
        <v>71288010110</v>
      </c>
      <c r="L6917" s="33">
        <v>0</v>
      </c>
      <c r="M6917" s="35" t="s">
        <v>8088</v>
      </c>
      <c r="O6917" s="33">
        <v>0</v>
      </c>
      <c r="P6917" s="35" t="s">
        <v>8088</v>
      </c>
      <c r="R6917" s="33">
        <v>0</v>
      </c>
      <c r="S6917" s="35" t="s">
        <v>8088</v>
      </c>
      <c r="U6917" s="33">
        <v>0.46899999999999997</v>
      </c>
      <c r="V6917" s="35" t="s">
        <v>8088</v>
      </c>
      <c r="X6917" s="33">
        <v>33.26</v>
      </c>
      <c r="Y6917" s="35" t="s">
        <v>8088</v>
      </c>
      <c r="AA6917" s="33">
        <v>0.46899999999999997</v>
      </c>
      <c r="AB6917" s="35" t="s">
        <v>8088</v>
      </c>
      <c r="AD6917" s="33">
        <v>0.31490000000000001</v>
      </c>
      <c r="AE6917" s="35" t="s">
        <v>8088</v>
      </c>
      <c r="AG6917" s="33">
        <v>0</v>
      </c>
      <c r="AH6917" s="35" t="s">
        <v>8088</v>
      </c>
      <c r="AJ6917" s="33">
        <v>0</v>
      </c>
      <c r="AK6917" s="35" t="s">
        <v>8088</v>
      </c>
      <c r="AM6917" s="33">
        <v>0</v>
      </c>
      <c r="AN6917" s="35" t="s">
        <v>8088</v>
      </c>
      <c r="AP6917" s="33">
        <v>0</v>
      </c>
      <c r="AQ6917" s="35" t="s">
        <v>8088</v>
      </c>
      <c r="AS6917" s="33">
        <v>0</v>
      </c>
      <c r="AT6917" s="35" t="s">
        <v>8088</v>
      </c>
      <c r="AV6917" s="33">
        <v>0</v>
      </c>
      <c r="AW6917" s="35" t="s">
        <v>8088</v>
      </c>
      <c r="AY6917" s="33">
        <v>0</v>
      </c>
      <c r="AZ6917" s="35" t="s">
        <v>8088</v>
      </c>
      <c r="BB6917" s="33">
        <v>0</v>
      </c>
      <c r="BC6917" s="35" t="s">
        <v>8088</v>
      </c>
      <c r="BE6917" s="33">
        <v>0</v>
      </c>
      <c r="BF6917" s="35" t="s">
        <v>8088</v>
      </c>
      <c r="BH6917" s="33">
        <v>28.933481999999998</v>
      </c>
      <c r="BI6917" s="35" t="s">
        <v>8088</v>
      </c>
      <c r="BK6917" s="33">
        <v>28.933481999999998</v>
      </c>
      <c r="BL6917" s="35" t="s">
        <v>8088</v>
      </c>
      <c r="BN6917" s="33">
        <f>_xlfn.XLOOKUP(E6917,'[2]Charge Level Data'!$E:$E,'[2]Charge Level Data'!$BN:$BN,"N/A")</f>
        <v>28.933481999999998</v>
      </c>
      <c r="BO6917" s="35" t="s">
        <v>8088</v>
      </c>
      <c r="BQ6917" s="33">
        <v>0.54270000000000007</v>
      </c>
      <c r="BR6917" s="35" t="s">
        <v>8088</v>
      </c>
    </row>
    <row r="6918" spans="1:70" x14ac:dyDescent="0.3">
      <c r="A6918">
        <v>13449610</v>
      </c>
      <c r="B6918" t="s">
        <v>797</v>
      </c>
      <c r="C6918" s="33">
        <v>3.35</v>
      </c>
      <c r="D6918">
        <v>636</v>
      </c>
      <c r="E6918" t="s">
        <v>8075</v>
      </c>
      <c r="F6918">
        <v>72266012510</v>
      </c>
      <c r="L6918" s="33">
        <v>0</v>
      </c>
      <c r="M6918" s="35" t="s">
        <v>8088</v>
      </c>
      <c r="O6918" s="33">
        <v>0</v>
      </c>
      <c r="P6918" s="35" t="s">
        <v>8088</v>
      </c>
      <c r="R6918" s="33">
        <v>0</v>
      </c>
      <c r="S6918" s="35" t="s">
        <v>8088</v>
      </c>
      <c r="U6918" s="33">
        <v>0.46899999999999997</v>
      </c>
      <c r="V6918" s="35" t="s">
        <v>8088</v>
      </c>
      <c r="X6918" s="33">
        <v>33.26</v>
      </c>
      <c r="Y6918" s="35" t="s">
        <v>8088</v>
      </c>
      <c r="AA6918" s="33">
        <v>0.46899999999999997</v>
      </c>
      <c r="AB6918" s="35" t="s">
        <v>8088</v>
      </c>
      <c r="AD6918" s="33">
        <v>0.31490000000000001</v>
      </c>
      <c r="AE6918" s="35" t="s">
        <v>8088</v>
      </c>
      <c r="AG6918" s="33">
        <v>0</v>
      </c>
      <c r="AH6918" s="35" t="s">
        <v>8088</v>
      </c>
      <c r="AJ6918" s="33">
        <v>0</v>
      </c>
      <c r="AK6918" s="35" t="s">
        <v>8088</v>
      </c>
      <c r="AM6918" s="33">
        <v>0</v>
      </c>
      <c r="AN6918" s="35" t="s">
        <v>8088</v>
      </c>
      <c r="AP6918" s="33">
        <v>0</v>
      </c>
      <c r="AQ6918" s="35" t="s">
        <v>8088</v>
      </c>
      <c r="AS6918" s="33">
        <v>0</v>
      </c>
      <c r="AT6918" s="35" t="s">
        <v>8088</v>
      </c>
      <c r="AV6918" s="33">
        <v>0</v>
      </c>
      <c r="AW6918" s="35" t="s">
        <v>8088</v>
      </c>
      <c r="AY6918" s="33">
        <v>0</v>
      </c>
      <c r="AZ6918" s="35" t="s">
        <v>8088</v>
      </c>
      <c r="BB6918" s="33">
        <v>0</v>
      </c>
      <c r="BC6918" s="35" t="s">
        <v>8088</v>
      </c>
      <c r="BE6918" s="33">
        <v>0</v>
      </c>
      <c r="BF6918" s="35" t="s">
        <v>8088</v>
      </c>
      <c r="BH6918" s="33">
        <v>28.933481999999998</v>
      </c>
      <c r="BI6918" s="35" t="s">
        <v>8088</v>
      </c>
      <c r="BK6918" s="33">
        <v>28.933481999999998</v>
      </c>
      <c r="BL6918" s="35" t="s">
        <v>8088</v>
      </c>
      <c r="BN6918" s="33">
        <f>_xlfn.XLOOKUP(E6918,'[2]Charge Level Data'!$E:$E,'[2]Charge Level Data'!$BN:$BN,"N/A")</f>
        <v>28.933481999999998</v>
      </c>
      <c r="BO6918" s="35" t="s">
        <v>8088</v>
      </c>
      <c r="BQ6918" s="33">
        <v>0.54270000000000007</v>
      </c>
      <c r="BR6918" s="35" t="s">
        <v>8088</v>
      </c>
    </row>
    <row r="6919" spans="1:70" x14ac:dyDescent="0.3">
      <c r="A6919">
        <v>13449609</v>
      </c>
      <c r="B6919" t="s">
        <v>798</v>
      </c>
      <c r="C6919" s="33">
        <v>3.35</v>
      </c>
      <c r="D6919">
        <v>636</v>
      </c>
      <c r="E6919" t="s">
        <v>8075</v>
      </c>
      <c r="F6919">
        <v>955172510</v>
      </c>
      <c r="L6919" s="33">
        <v>0</v>
      </c>
      <c r="M6919" s="35" t="s">
        <v>8088</v>
      </c>
      <c r="O6919" s="33">
        <v>0</v>
      </c>
      <c r="P6919" s="35" t="s">
        <v>8088</v>
      </c>
      <c r="R6919" s="33">
        <v>0</v>
      </c>
      <c r="S6919" s="35" t="s">
        <v>8088</v>
      </c>
      <c r="U6919" s="33">
        <v>0.46899999999999997</v>
      </c>
      <c r="V6919" s="35" t="s">
        <v>8088</v>
      </c>
      <c r="X6919" s="33">
        <v>33.26</v>
      </c>
      <c r="Y6919" s="35" t="s">
        <v>8088</v>
      </c>
      <c r="AA6919" s="33">
        <v>0.46899999999999997</v>
      </c>
      <c r="AB6919" s="35" t="s">
        <v>8088</v>
      </c>
      <c r="AD6919" s="33">
        <v>0.31490000000000001</v>
      </c>
      <c r="AE6919" s="35" t="s">
        <v>8088</v>
      </c>
      <c r="AG6919" s="33">
        <v>0</v>
      </c>
      <c r="AH6919" s="35" t="s">
        <v>8088</v>
      </c>
      <c r="AJ6919" s="33">
        <v>0</v>
      </c>
      <c r="AK6919" s="35" t="s">
        <v>8088</v>
      </c>
      <c r="AM6919" s="33">
        <v>0</v>
      </c>
      <c r="AN6919" s="35" t="s">
        <v>8088</v>
      </c>
      <c r="AP6919" s="33">
        <v>0</v>
      </c>
      <c r="AQ6919" s="35" t="s">
        <v>8088</v>
      </c>
      <c r="AS6919" s="33">
        <v>0</v>
      </c>
      <c r="AT6919" s="35" t="s">
        <v>8088</v>
      </c>
      <c r="AV6919" s="33">
        <v>0</v>
      </c>
      <c r="AW6919" s="35" t="s">
        <v>8088</v>
      </c>
      <c r="AY6919" s="33">
        <v>0</v>
      </c>
      <c r="AZ6919" s="35" t="s">
        <v>8088</v>
      </c>
      <c r="BB6919" s="33">
        <v>0</v>
      </c>
      <c r="BC6919" s="35" t="s">
        <v>8088</v>
      </c>
      <c r="BE6919" s="33">
        <v>0</v>
      </c>
      <c r="BF6919" s="35" t="s">
        <v>8088</v>
      </c>
      <c r="BH6919" s="33">
        <v>28.933481999999998</v>
      </c>
      <c r="BI6919" s="35" t="s">
        <v>8088</v>
      </c>
      <c r="BK6919" s="33">
        <v>28.933481999999998</v>
      </c>
      <c r="BL6919" s="35" t="s">
        <v>8088</v>
      </c>
      <c r="BN6919" s="33">
        <f>_xlfn.XLOOKUP(E6919,'[2]Charge Level Data'!$E:$E,'[2]Charge Level Data'!$BN:$BN,"N/A")</f>
        <v>28.933481999999998</v>
      </c>
      <c r="BO6919" s="35" t="s">
        <v>8088</v>
      </c>
      <c r="BQ6919" s="33">
        <v>0.54270000000000007</v>
      </c>
      <c r="BR6919" s="35" t="s">
        <v>8088</v>
      </c>
    </row>
    <row r="6920" spans="1:70" x14ac:dyDescent="0.3">
      <c r="A6920">
        <v>13450350</v>
      </c>
      <c r="B6920" t="s">
        <v>882</v>
      </c>
      <c r="C6920" s="33">
        <v>3.3</v>
      </c>
      <c r="D6920">
        <v>636</v>
      </c>
      <c r="E6920" t="s">
        <v>8076</v>
      </c>
      <c r="F6920">
        <v>61314031801</v>
      </c>
      <c r="L6920" s="33" t="s">
        <v>8089</v>
      </c>
      <c r="M6920" s="35" t="s">
        <v>8088</v>
      </c>
      <c r="O6920" s="33" t="s">
        <v>8089</v>
      </c>
      <c r="P6920" s="35" t="s">
        <v>8088</v>
      </c>
      <c r="R6920" s="33" t="s">
        <v>8089</v>
      </c>
      <c r="S6920" s="35" t="s">
        <v>8088</v>
      </c>
      <c r="U6920" s="33" t="s">
        <v>8089</v>
      </c>
      <c r="V6920" s="35" t="s">
        <v>8088</v>
      </c>
      <c r="X6920" s="33" t="s">
        <v>8089</v>
      </c>
      <c r="Y6920" s="35" t="s">
        <v>8088</v>
      </c>
      <c r="AA6920" s="33" t="s">
        <v>8089</v>
      </c>
      <c r="AB6920" s="35" t="s">
        <v>8088</v>
      </c>
      <c r="AD6920" s="33" t="s">
        <v>8089</v>
      </c>
      <c r="AE6920" s="35" t="s">
        <v>8088</v>
      </c>
      <c r="AG6920" s="33" t="s">
        <v>8089</v>
      </c>
      <c r="AH6920" s="35" t="s">
        <v>8088</v>
      </c>
      <c r="AJ6920" s="33" t="s">
        <v>8089</v>
      </c>
      <c r="AK6920" s="35" t="s">
        <v>8088</v>
      </c>
      <c r="AM6920" s="33" t="s">
        <v>8089</v>
      </c>
      <c r="AN6920" s="35" t="s">
        <v>8088</v>
      </c>
      <c r="AP6920" s="33" t="s">
        <v>8089</v>
      </c>
      <c r="AQ6920" s="35" t="s">
        <v>8088</v>
      </c>
      <c r="AS6920" s="33" t="s">
        <v>8089</v>
      </c>
      <c r="AT6920" s="35" t="s">
        <v>8088</v>
      </c>
      <c r="AV6920" s="33" t="s">
        <v>8089</v>
      </c>
      <c r="AW6920" s="35" t="s">
        <v>8088</v>
      </c>
      <c r="AY6920" s="33" t="s">
        <v>8089</v>
      </c>
      <c r="AZ6920" s="35" t="s">
        <v>8088</v>
      </c>
      <c r="BB6920" s="33" t="s">
        <v>8089</v>
      </c>
      <c r="BC6920" s="35" t="s">
        <v>8088</v>
      </c>
      <c r="BE6920" s="33" t="s">
        <v>8089</v>
      </c>
      <c r="BF6920" s="35" t="s">
        <v>8088</v>
      </c>
      <c r="BH6920" s="33" t="s">
        <v>8089</v>
      </c>
      <c r="BI6920" s="35" t="s">
        <v>8088</v>
      </c>
      <c r="BK6920" s="33" t="s">
        <v>8089</v>
      </c>
      <c r="BL6920" s="35" t="s">
        <v>8088</v>
      </c>
      <c r="BN6920" s="33" t="str">
        <f>_xlfn.XLOOKUP(E6920,'[2]Charge Level Data'!$E:$E,'[2]Charge Level Data'!$BN:$BN,"N/A")</f>
        <v>N/A</v>
      </c>
      <c r="BO6920" s="35" t="s">
        <v>8088</v>
      </c>
      <c r="BQ6920" s="33" t="s">
        <v>8089</v>
      </c>
      <c r="BR6920" s="35" t="s">
        <v>8088</v>
      </c>
    </row>
    <row r="6921" spans="1:70" x14ac:dyDescent="0.3">
      <c r="A6921">
        <v>13450351</v>
      </c>
      <c r="B6921" t="s">
        <v>883</v>
      </c>
      <c r="C6921" s="33">
        <v>3.3</v>
      </c>
      <c r="D6921">
        <v>636</v>
      </c>
      <c r="E6921" t="s">
        <v>8076</v>
      </c>
      <c r="F6921">
        <v>61314032601</v>
      </c>
      <c r="L6921" s="33" t="s">
        <v>8089</v>
      </c>
      <c r="M6921" s="35" t="s">
        <v>8088</v>
      </c>
      <c r="O6921" s="33" t="s">
        <v>8089</v>
      </c>
      <c r="P6921" s="35" t="s">
        <v>8088</v>
      </c>
      <c r="R6921" s="33" t="s">
        <v>8089</v>
      </c>
      <c r="S6921" s="35" t="s">
        <v>8088</v>
      </c>
      <c r="U6921" s="33" t="s">
        <v>8089</v>
      </c>
      <c r="V6921" s="35" t="s">
        <v>8088</v>
      </c>
      <c r="X6921" s="33" t="s">
        <v>8089</v>
      </c>
      <c r="Y6921" s="35" t="s">
        <v>8088</v>
      </c>
      <c r="AA6921" s="33" t="s">
        <v>8089</v>
      </c>
      <c r="AB6921" s="35" t="s">
        <v>8088</v>
      </c>
      <c r="AD6921" s="33" t="s">
        <v>8089</v>
      </c>
      <c r="AE6921" s="35" t="s">
        <v>8088</v>
      </c>
      <c r="AG6921" s="33" t="s">
        <v>8089</v>
      </c>
      <c r="AH6921" s="35" t="s">
        <v>8088</v>
      </c>
      <c r="AJ6921" s="33" t="s">
        <v>8089</v>
      </c>
      <c r="AK6921" s="35" t="s">
        <v>8088</v>
      </c>
      <c r="AM6921" s="33" t="s">
        <v>8089</v>
      </c>
      <c r="AN6921" s="35" t="s">
        <v>8088</v>
      </c>
      <c r="AP6921" s="33" t="s">
        <v>8089</v>
      </c>
      <c r="AQ6921" s="35" t="s">
        <v>8088</v>
      </c>
      <c r="AS6921" s="33" t="s">
        <v>8089</v>
      </c>
      <c r="AT6921" s="35" t="s">
        <v>8088</v>
      </c>
      <c r="AV6921" s="33" t="s">
        <v>8089</v>
      </c>
      <c r="AW6921" s="35" t="s">
        <v>8088</v>
      </c>
      <c r="AY6921" s="33" t="s">
        <v>8089</v>
      </c>
      <c r="AZ6921" s="35" t="s">
        <v>8088</v>
      </c>
      <c r="BB6921" s="33" t="s">
        <v>8089</v>
      </c>
      <c r="BC6921" s="35" t="s">
        <v>8088</v>
      </c>
      <c r="BE6921" s="33" t="s">
        <v>8089</v>
      </c>
      <c r="BF6921" s="35" t="s">
        <v>8088</v>
      </c>
      <c r="BH6921" s="33" t="s">
        <v>8089</v>
      </c>
      <c r="BI6921" s="35" t="s">
        <v>8088</v>
      </c>
      <c r="BK6921" s="33" t="s">
        <v>8089</v>
      </c>
      <c r="BL6921" s="35" t="s">
        <v>8088</v>
      </c>
      <c r="BN6921" s="33" t="str">
        <f>_xlfn.XLOOKUP(E6921,'[2]Charge Level Data'!$E:$E,'[2]Charge Level Data'!$BN:$BN,"N/A")</f>
        <v>N/A</v>
      </c>
      <c r="BO6921" s="35" t="s">
        <v>8088</v>
      </c>
      <c r="BQ6921" s="33" t="s">
        <v>8089</v>
      </c>
      <c r="BR6921" s="35" t="s">
        <v>8088</v>
      </c>
    </row>
    <row r="6922" spans="1:70" x14ac:dyDescent="0.3">
      <c r="A6922">
        <v>13449526</v>
      </c>
      <c r="B6922" t="s">
        <v>662</v>
      </c>
      <c r="C6922" s="33">
        <v>3.2</v>
      </c>
      <c r="D6922">
        <v>636</v>
      </c>
      <c r="E6922" t="s">
        <v>8074</v>
      </c>
      <c r="F6922">
        <v>703565601</v>
      </c>
      <c r="L6922" s="33">
        <v>0</v>
      </c>
      <c r="M6922" s="35" t="s">
        <v>8088</v>
      </c>
      <c r="O6922" s="33">
        <v>0</v>
      </c>
      <c r="P6922" s="35" t="s">
        <v>8088</v>
      </c>
      <c r="R6922" s="33">
        <v>0</v>
      </c>
      <c r="S6922" s="35" t="s">
        <v>8088</v>
      </c>
      <c r="U6922" s="33">
        <v>0.35699999999999998</v>
      </c>
      <c r="V6922" s="35" t="s">
        <v>8088</v>
      </c>
      <c r="X6922" s="33">
        <v>1.96</v>
      </c>
      <c r="Y6922" s="35" t="s">
        <v>8088</v>
      </c>
      <c r="AA6922" s="33">
        <v>0.35699999999999998</v>
      </c>
      <c r="AB6922" s="35" t="s">
        <v>8088</v>
      </c>
      <c r="AD6922" s="33">
        <v>0.2397</v>
      </c>
      <c r="AE6922" s="35" t="s">
        <v>8088</v>
      </c>
      <c r="AG6922" s="33">
        <v>0</v>
      </c>
      <c r="AH6922" s="35" t="s">
        <v>8088</v>
      </c>
      <c r="AJ6922" s="33">
        <v>0</v>
      </c>
      <c r="AK6922" s="35" t="s">
        <v>8088</v>
      </c>
      <c r="AM6922" s="33">
        <v>0</v>
      </c>
      <c r="AN6922" s="35" t="s">
        <v>8088</v>
      </c>
      <c r="AP6922" s="33">
        <v>0</v>
      </c>
      <c r="AQ6922" s="35" t="s">
        <v>8088</v>
      </c>
      <c r="AS6922" s="33">
        <v>0</v>
      </c>
      <c r="AT6922" s="35" t="s">
        <v>8088</v>
      </c>
      <c r="AV6922" s="33">
        <v>0</v>
      </c>
      <c r="AW6922" s="35" t="s">
        <v>8088</v>
      </c>
      <c r="AY6922" s="33">
        <v>0</v>
      </c>
      <c r="AZ6922" s="35" t="s">
        <v>8088</v>
      </c>
      <c r="BB6922" s="33">
        <v>0</v>
      </c>
      <c r="BC6922" s="35" t="s">
        <v>8088</v>
      </c>
      <c r="BE6922" s="33">
        <v>0</v>
      </c>
      <c r="BF6922" s="35" t="s">
        <v>8088</v>
      </c>
      <c r="BH6922" s="33">
        <v>1.0019969999999998</v>
      </c>
      <c r="BI6922" s="35" t="s">
        <v>8088</v>
      </c>
      <c r="BK6922" s="33">
        <v>1.0019969999999998</v>
      </c>
      <c r="BL6922" s="35" t="s">
        <v>8088</v>
      </c>
      <c r="BN6922" s="33">
        <f>_xlfn.XLOOKUP(E6922,'[2]Charge Level Data'!$E:$E,'[2]Charge Level Data'!$BN:$BN,"N/A")</f>
        <v>1.0019969999999998</v>
      </c>
      <c r="BO6922" s="35" t="s">
        <v>8088</v>
      </c>
      <c r="BQ6922" s="33">
        <v>0.41310000000000002</v>
      </c>
      <c r="BR6922" s="35" t="s">
        <v>8088</v>
      </c>
    </row>
    <row r="6923" spans="1:70" x14ac:dyDescent="0.3">
      <c r="A6923">
        <v>13449527</v>
      </c>
      <c r="B6923" t="s">
        <v>663</v>
      </c>
      <c r="C6923" s="33">
        <v>3.2</v>
      </c>
      <c r="D6923">
        <v>636</v>
      </c>
      <c r="E6923" t="s">
        <v>8074</v>
      </c>
      <c r="F6923">
        <v>143951101</v>
      </c>
      <c r="L6923" s="33">
        <v>0</v>
      </c>
      <c r="M6923" s="35" t="s">
        <v>8088</v>
      </c>
      <c r="O6923" s="33">
        <v>0</v>
      </c>
      <c r="P6923" s="35" t="s">
        <v>8088</v>
      </c>
      <c r="R6923" s="33">
        <v>0</v>
      </c>
      <c r="S6923" s="35" t="s">
        <v>8088</v>
      </c>
      <c r="U6923" s="33">
        <v>0.35699999999999998</v>
      </c>
      <c r="V6923" s="35" t="s">
        <v>8088</v>
      </c>
      <c r="X6923" s="33">
        <v>1.96</v>
      </c>
      <c r="Y6923" s="35" t="s">
        <v>8088</v>
      </c>
      <c r="AA6923" s="33">
        <v>0.35699999999999998</v>
      </c>
      <c r="AB6923" s="35" t="s">
        <v>8088</v>
      </c>
      <c r="AD6923" s="33">
        <v>0.2397</v>
      </c>
      <c r="AE6923" s="35" t="s">
        <v>8088</v>
      </c>
      <c r="AG6923" s="33">
        <v>0</v>
      </c>
      <c r="AH6923" s="35" t="s">
        <v>8088</v>
      </c>
      <c r="AJ6923" s="33">
        <v>0</v>
      </c>
      <c r="AK6923" s="35" t="s">
        <v>8088</v>
      </c>
      <c r="AM6923" s="33">
        <v>0</v>
      </c>
      <c r="AN6923" s="35" t="s">
        <v>8088</v>
      </c>
      <c r="AP6923" s="33">
        <v>0</v>
      </c>
      <c r="AQ6923" s="35" t="s">
        <v>8088</v>
      </c>
      <c r="AS6923" s="33">
        <v>0</v>
      </c>
      <c r="AT6923" s="35" t="s">
        <v>8088</v>
      </c>
      <c r="AV6923" s="33">
        <v>0</v>
      </c>
      <c r="AW6923" s="35" t="s">
        <v>8088</v>
      </c>
      <c r="AY6923" s="33">
        <v>0</v>
      </c>
      <c r="AZ6923" s="35" t="s">
        <v>8088</v>
      </c>
      <c r="BB6923" s="33">
        <v>0</v>
      </c>
      <c r="BC6923" s="35" t="s">
        <v>8088</v>
      </c>
      <c r="BE6923" s="33">
        <v>0</v>
      </c>
      <c r="BF6923" s="35" t="s">
        <v>8088</v>
      </c>
      <c r="BH6923" s="33">
        <v>1.0019969999999998</v>
      </c>
      <c r="BI6923" s="35" t="s">
        <v>8088</v>
      </c>
      <c r="BK6923" s="33">
        <v>1.0019969999999998</v>
      </c>
      <c r="BL6923" s="35" t="s">
        <v>8088</v>
      </c>
      <c r="BN6923" s="33">
        <f>_xlfn.XLOOKUP(E6923,'[2]Charge Level Data'!$E:$E,'[2]Charge Level Data'!$BN:$BN,"N/A")</f>
        <v>1.0019969999999998</v>
      </c>
      <c r="BO6923" s="35" t="s">
        <v>8088</v>
      </c>
      <c r="BQ6923" s="33">
        <v>0.41310000000000002</v>
      </c>
      <c r="BR6923" s="35" t="s">
        <v>8088</v>
      </c>
    </row>
    <row r="6924" spans="1:70" x14ac:dyDescent="0.3">
      <c r="A6924">
        <v>13439396</v>
      </c>
      <c r="B6924" t="s">
        <v>597</v>
      </c>
      <c r="C6924" s="33">
        <v>3.1</v>
      </c>
      <c r="D6924">
        <v>636</v>
      </c>
      <c r="E6924" t="s">
        <v>8046</v>
      </c>
      <c r="F6924">
        <v>63323012020</v>
      </c>
      <c r="L6924" s="33">
        <v>0</v>
      </c>
      <c r="M6924" s="35" t="s">
        <v>8088</v>
      </c>
      <c r="O6924" s="33">
        <v>0</v>
      </c>
      <c r="P6924" s="35" t="s">
        <v>8088</v>
      </c>
      <c r="R6924" s="33">
        <v>0</v>
      </c>
      <c r="S6924" s="35" t="s">
        <v>8088</v>
      </c>
      <c r="U6924" s="33">
        <v>0.95199999999999996</v>
      </c>
      <c r="V6924" s="35" t="s">
        <v>8088</v>
      </c>
      <c r="X6924" s="33">
        <v>7.82</v>
      </c>
      <c r="Y6924" s="35" t="s">
        <v>8088</v>
      </c>
      <c r="AA6924" s="33">
        <v>0.95199999999999996</v>
      </c>
      <c r="AB6924" s="35" t="s">
        <v>8088</v>
      </c>
      <c r="AD6924" s="33">
        <v>0.63919999999999999</v>
      </c>
      <c r="AE6924" s="35" t="s">
        <v>8088</v>
      </c>
      <c r="AG6924" s="33">
        <v>0</v>
      </c>
      <c r="AH6924" s="35" t="s">
        <v>8088</v>
      </c>
      <c r="AJ6924" s="33">
        <v>0</v>
      </c>
      <c r="AK6924" s="35" t="s">
        <v>8088</v>
      </c>
      <c r="AM6924" s="33">
        <v>0</v>
      </c>
      <c r="AN6924" s="35" t="s">
        <v>8088</v>
      </c>
      <c r="AP6924" s="33">
        <v>0</v>
      </c>
      <c r="AQ6924" s="35" t="s">
        <v>8088</v>
      </c>
      <c r="AS6924" s="33">
        <v>0</v>
      </c>
      <c r="AT6924" s="35" t="s">
        <v>8088</v>
      </c>
      <c r="AV6924" s="33">
        <v>0</v>
      </c>
      <c r="AW6924" s="35" t="s">
        <v>8088</v>
      </c>
      <c r="AY6924" s="33">
        <v>0</v>
      </c>
      <c r="AZ6924" s="35" t="s">
        <v>8088</v>
      </c>
      <c r="BB6924" s="33">
        <v>0</v>
      </c>
      <c r="BC6924" s="35" t="s">
        <v>8088</v>
      </c>
      <c r="BE6924" s="33">
        <v>0</v>
      </c>
      <c r="BF6924" s="35" t="s">
        <v>8088</v>
      </c>
      <c r="BH6924" s="33">
        <v>3.1762649999999999</v>
      </c>
      <c r="BI6924" s="35" t="s">
        <v>8088</v>
      </c>
      <c r="BK6924" s="33">
        <v>3.1762649999999999</v>
      </c>
      <c r="BL6924" s="35" t="s">
        <v>8088</v>
      </c>
      <c r="BN6924" s="33">
        <f>_xlfn.XLOOKUP(E6924,'[2]Charge Level Data'!$E:$E,'[2]Charge Level Data'!$BN:$BN,"N/A")</f>
        <v>3.1762649999999999</v>
      </c>
      <c r="BO6924" s="35" t="s">
        <v>8088</v>
      </c>
      <c r="BQ6924" s="33">
        <v>1.1016000000000001</v>
      </c>
      <c r="BR6924" s="35" t="s">
        <v>8088</v>
      </c>
    </row>
    <row r="6925" spans="1:70" x14ac:dyDescent="0.3">
      <c r="A6925">
        <v>13439417</v>
      </c>
      <c r="B6925" t="s">
        <v>627</v>
      </c>
      <c r="C6925" s="33">
        <v>3.1</v>
      </c>
      <c r="D6925">
        <v>636</v>
      </c>
      <c r="E6925" t="s">
        <v>8077</v>
      </c>
      <c r="F6925">
        <v>641037625</v>
      </c>
      <c r="L6925" s="33">
        <v>0</v>
      </c>
      <c r="M6925" s="35" t="s">
        <v>8088</v>
      </c>
      <c r="O6925" s="33">
        <v>0</v>
      </c>
      <c r="P6925" s="35" t="s">
        <v>8088</v>
      </c>
      <c r="R6925" s="33">
        <v>0</v>
      </c>
      <c r="S6925" s="35" t="s">
        <v>8088</v>
      </c>
      <c r="U6925" s="33">
        <v>0.90999999999999992</v>
      </c>
      <c r="V6925" s="35" t="s">
        <v>8088</v>
      </c>
      <c r="X6925" s="33">
        <v>3.57</v>
      </c>
      <c r="Y6925" s="35" t="s">
        <v>8088</v>
      </c>
      <c r="AA6925" s="33">
        <v>0.90999999999999992</v>
      </c>
      <c r="AB6925" s="35" t="s">
        <v>8088</v>
      </c>
      <c r="AD6925" s="33">
        <v>0.61099999999999999</v>
      </c>
      <c r="AE6925" s="35" t="s">
        <v>8088</v>
      </c>
      <c r="AG6925" s="33">
        <v>0</v>
      </c>
      <c r="AH6925" s="35" t="s">
        <v>8088</v>
      </c>
      <c r="AJ6925" s="33">
        <v>0</v>
      </c>
      <c r="AK6925" s="35" t="s">
        <v>8088</v>
      </c>
      <c r="AM6925" s="33">
        <v>0</v>
      </c>
      <c r="AN6925" s="35" t="s">
        <v>8088</v>
      </c>
      <c r="AP6925" s="33">
        <v>0</v>
      </c>
      <c r="AQ6925" s="35" t="s">
        <v>8088</v>
      </c>
      <c r="AS6925" s="33">
        <v>0</v>
      </c>
      <c r="AT6925" s="35" t="s">
        <v>8088</v>
      </c>
      <c r="AV6925" s="33">
        <v>0</v>
      </c>
      <c r="AW6925" s="35" t="s">
        <v>8088</v>
      </c>
      <c r="AY6925" s="33">
        <v>0</v>
      </c>
      <c r="AZ6925" s="35" t="s">
        <v>8088</v>
      </c>
      <c r="BB6925" s="33">
        <v>0</v>
      </c>
      <c r="BC6925" s="35" t="s">
        <v>8088</v>
      </c>
      <c r="BE6925" s="33">
        <v>0</v>
      </c>
      <c r="BF6925" s="35" t="s">
        <v>8088</v>
      </c>
      <c r="BH6925" s="33">
        <v>5.1802589999999995</v>
      </c>
      <c r="BI6925" s="35" t="s">
        <v>8088</v>
      </c>
      <c r="BK6925" s="33">
        <v>5.1802589999999995</v>
      </c>
      <c r="BL6925" s="35" t="s">
        <v>8088</v>
      </c>
      <c r="BN6925" s="33">
        <f>_xlfn.XLOOKUP(E6925,'[2]Charge Level Data'!$E:$E,'[2]Charge Level Data'!$BN:$BN,"N/A")</f>
        <v>5.1802589999999995</v>
      </c>
      <c r="BO6925" s="35" t="s">
        <v>8088</v>
      </c>
      <c r="BQ6925" s="33">
        <v>1.0530000000000002</v>
      </c>
      <c r="BR6925" s="35" t="s">
        <v>8088</v>
      </c>
    </row>
    <row r="6926" spans="1:70" x14ac:dyDescent="0.3">
      <c r="A6926">
        <v>13439416</v>
      </c>
      <c r="B6926" t="s">
        <v>628</v>
      </c>
      <c r="C6926" s="33">
        <v>3.1</v>
      </c>
      <c r="D6926">
        <v>636</v>
      </c>
      <c r="E6926" t="s">
        <v>8077</v>
      </c>
      <c r="F6926">
        <v>63323066401</v>
      </c>
      <c r="L6926" s="33">
        <v>0</v>
      </c>
      <c r="M6926" s="35" t="s">
        <v>8088</v>
      </c>
      <c r="O6926" s="33">
        <v>0</v>
      </c>
      <c r="P6926" s="35" t="s">
        <v>8088</v>
      </c>
      <c r="R6926" s="33">
        <v>0</v>
      </c>
      <c r="S6926" s="35" t="s">
        <v>8088</v>
      </c>
      <c r="U6926" s="33">
        <v>0.90999999999999992</v>
      </c>
      <c r="V6926" s="35" t="s">
        <v>8088</v>
      </c>
      <c r="X6926" s="33">
        <v>3.57</v>
      </c>
      <c r="Y6926" s="35" t="s">
        <v>8088</v>
      </c>
      <c r="AA6926" s="33">
        <v>0.90999999999999992</v>
      </c>
      <c r="AB6926" s="35" t="s">
        <v>8088</v>
      </c>
      <c r="AD6926" s="33">
        <v>0.61099999999999999</v>
      </c>
      <c r="AE6926" s="35" t="s">
        <v>8088</v>
      </c>
      <c r="AG6926" s="33">
        <v>0</v>
      </c>
      <c r="AH6926" s="35" t="s">
        <v>8088</v>
      </c>
      <c r="AJ6926" s="33">
        <v>0</v>
      </c>
      <c r="AK6926" s="35" t="s">
        <v>8088</v>
      </c>
      <c r="AM6926" s="33">
        <v>0</v>
      </c>
      <c r="AN6926" s="35" t="s">
        <v>8088</v>
      </c>
      <c r="AP6926" s="33">
        <v>0</v>
      </c>
      <c r="AQ6926" s="35" t="s">
        <v>8088</v>
      </c>
      <c r="AS6926" s="33">
        <v>0</v>
      </c>
      <c r="AT6926" s="35" t="s">
        <v>8088</v>
      </c>
      <c r="AV6926" s="33">
        <v>0</v>
      </c>
      <c r="AW6926" s="35" t="s">
        <v>8088</v>
      </c>
      <c r="AY6926" s="33">
        <v>0</v>
      </c>
      <c r="AZ6926" s="35" t="s">
        <v>8088</v>
      </c>
      <c r="BB6926" s="33">
        <v>0</v>
      </c>
      <c r="BC6926" s="35" t="s">
        <v>8088</v>
      </c>
      <c r="BE6926" s="33">
        <v>0</v>
      </c>
      <c r="BF6926" s="35" t="s">
        <v>8088</v>
      </c>
      <c r="BH6926" s="33">
        <v>5.1802589999999995</v>
      </c>
      <c r="BI6926" s="35" t="s">
        <v>8088</v>
      </c>
      <c r="BK6926" s="33">
        <v>5.1802589999999995</v>
      </c>
      <c r="BL6926" s="35" t="s">
        <v>8088</v>
      </c>
      <c r="BN6926" s="33">
        <f>_xlfn.XLOOKUP(E6926,'[2]Charge Level Data'!$E:$E,'[2]Charge Level Data'!$BN:$BN,"N/A")</f>
        <v>5.1802589999999995</v>
      </c>
      <c r="BO6926" s="35" t="s">
        <v>8088</v>
      </c>
      <c r="BQ6926" s="33">
        <v>1.0530000000000002</v>
      </c>
      <c r="BR6926" s="35" t="s">
        <v>8088</v>
      </c>
    </row>
    <row r="6927" spans="1:70" x14ac:dyDescent="0.3">
      <c r="A6927">
        <v>8614807</v>
      </c>
      <c r="B6927" t="s">
        <v>2793</v>
      </c>
      <c r="C6927" s="33">
        <v>3.1</v>
      </c>
      <c r="D6927">
        <v>636</v>
      </c>
      <c r="E6927" t="s">
        <v>8046</v>
      </c>
      <c r="L6927" s="33">
        <v>0</v>
      </c>
      <c r="M6927" s="35" t="s">
        <v>8088</v>
      </c>
      <c r="O6927" s="33">
        <v>0</v>
      </c>
      <c r="P6927" s="35" t="s">
        <v>8088</v>
      </c>
      <c r="R6927" s="33">
        <v>0</v>
      </c>
      <c r="S6927" s="35" t="s">
        <v>8088</v>
      </c>
      <c r="U6927" s="33">
        <v>0.95199999999999996</v>
      </c>
      <c r="V6927" s="35" t="s">
        <v>8088</v>
      </c>
      <c r="X6927" s="33">
        <v>7.82</v>
      </c>
      <c r="Y6927" s="35" t="s">
        <v>8088</v>
      </c>
      <c r="AA6927" s="33">
        <v>0.95199999999999996</v>
      </c>
      <c r="AB6927" s="35" t="s">
        <v>8088</v>
      </c>
      <c r="AD6927" s="33">
        <v>0.63919999999999999</v>
      </c>
      <c r="AE6927" s="35" t="s">
        <v>8088</v>
      </c>
      <c r="AG6927" s="33">
        <v>0</v>
      </c>
      <c r="AH6927" s="35" t="s">
        <v>8088</v>
      </c>
      <c r="AJ6927" s="33">
        <v>0</v>
      </c>
      <c r="AK6927" s="35" t="s">
        <v>8088</v>
      </c>
      <c r="AM6927" s="33">
        <v>0</v>
      </c>
      <c r="AN6927" s="35" t="s">
        <v>8088</v>
      </c>
      <c r="AP6927" s="33">
        <v>0</v>
      </c>
      <c r="AQ6927" s="35" t="s">
        <v>8088</v>
      </c>
      <c r="AS6927" s="33">
        <v>0</v>
      </c>
      <c r="AT6927" s="35" t="s">
        <v>8088</v>
      </c>
      <c r="AV6927" s="33">
        <v>0</v>
      </c>
      <c r="AW6927" s="35" t="s">
        <v>8088</v>
      </c>
      <c r="AY6927" s="33">
        <v>0</v>
      </c>
      <c r="AZ6927" s="35" t="s">
        <v>8088</v>
      </c>
      <c r="BB6927" s="33">
        <v>0</v>
      </c>
      <c r="BC6927" s="35" t="s">
        <v>8088</v>
      </c>
      <c r="BE6927" s="33">
        <v>0</v>
      </c>
      <c r="BF6927" s="35" t="s">
        <v>8088</v>
      </c>
      <c r="BH6927" s="33">
        <v>3.1762649999999999</v>
      </c>
      <c r="BI6927" s="35" t="s">
        <v>8088</v>
      </c>
      <c r="BK6927" s="33">
        <v>3.1762649999999999</v>
      </c>
      <c r="BL6927" s="35" t="s">
        <v>8088</v>
      </c>
      <c r="BN6927" s="33">
        <f>_xlfn.XLOOKUP(E6927,'[2]Charge Level Data'!$E:$E,'[2]Charge Level Data'!$BN:$BN,"N/A")</f>
        <v>3.1762649999999999</v>
      </c>
      <c r="BO6927" s="35" t="s">
        <v>8088</v>
      </c>
      <c r="BQ6927" s="33">
        <v>1.1016000000000001</v>
      </c>
      <c r="BR6927" s="35" t="s">
        <v>8088</v>
      </c>
    </row>
    <row r="6928" spans="1:70" x14ac:dyDescent="0.3">
      <c r="A6928">
        <v>13027363</v>
      </c>
      <c r="B6928" t="s">
        <v>6524</v>
      </c>
      <c r="C6928" s="33">
        <v>3</v>
      </c>
      <c r="D6928">
        <v>272</v>
      </c>
      <c r="E6928">
        <v>0</v>
      </c>
      <c r="L6928" s="33" t="s">
        <v>8089</v>
      </c>
      <c r="M6928" s="35" t="s">
        <v>8088</v>
      </c>
      <c r="O6928" s="33" t="s">
        <v>8089</v>
      </c>
      <c r="P6928" s="35" t="s">
        <v>8088</v>
      </c>
      <c r="R6928" s="33" t="s">
        <v>8089</v>
      </c>
      <c r="S6928" s="35" t="s">
        <v>8088</v>
      </c>
      <c r="U6928" s="33" t="s">
        <v>8089</v>
      </c>
      <c r="V6928" s="35" t="s">
        <v>8088</v>
      </c>
      <c r="X6928" s="33" t="s">
        <v>8089</v>
      </c>
      <c r="Y6928" s="35" t="s">
        <v>8088</v>
      </c>
      <c r="AA6928" s="33" t="s">
        <v>8089</v>
      </c>
      <c r="AB6928" s="35" t="s">
        <v>8088</v>
      </c>
      <c r="AD6928" s="33" t="s">
        <v>8089</v>
      </c>
      <c r="AE6928" s="35" t="s">
        <v>8088</v>
      </c>
      <c r="AG6928" s="33" t="s">
        <v>8089</v>
      </c>
      <c r="AH6928" s="35" t="s">
        <v>8088</v>
      </c>
      <c r="AJ6928" s="33" t="s">
        <v>8089</v>
      </c>
      <c r="AK6928" s="35" t="s">
        <v>8088</v>
      </c>
      <c r="AM6928" s="33" t="s">
        <v>8089</v>
      </c>
      <c r="AN6928" s="35" t="s">
        <v>8088</v>
      </c>
      <c r="AP6928" s="33" t="s">
        <v>8089</v>
      </c>
      <c r="AQ6928" s="35" t="s">
        <v>8088</v>
      </c>
      <c r="AS6928" s="33" t="s">
        <v>8089</v>
      </c>
      <c r="AT6928" s="35" t="s">
        <v>8088</v>
      </c>
      <c r="AV6928" s="33" t="s">
        <v>8089</v>
      </c>
      <c r="AW6928" s="35" t="s">
        <v>8088</v>
      </c>
      <c r="AY6928" s="33" t="s">
        <v>8089</v>
      </c>
      <c r="AZ6928" s="35" t="s">
        <v>8088</v>
      </c>
      <c r="BB6928" s="33" t="s">
        <v>8089</v>
      </c>
      <c r="BC6928" s="35" t="s">
        <v>8088</v>
      </c>
      <c r="BE6928" s="33" t="s">
        <v>8089</v>
      </c>
      <c r="BF6928" s="35" t="s">
        <v>8088</v>
      </c>
      <c r="BH6928" s="33" t="s">
        <v>8089</v>
      </c>
      <c r="BI6928" s="35" t="s">
        <v>8088</v>
      </c>
      <c r="BK6928" s="33" t="s">
        <v>8089</v>
      </c>
      <c r="BL6928" s="35" t="s">
        <v>8088</v>
      </c>
      <c r="BN6928" s="33" t="str">
        <f>_xlfn.XLOOKUP(E6928,'[2]Charge Level Data'!$E:$E,'[2]Charge Level Data'!$BN:$BN,"N/A")</f>
        <v>N/A</v>
      </c>
      <c r="BO6928" s="35" t="s">
        <v>8088</v>
      </c>
      <c r="BQ6928" s="33" t="s">
        <v>8089</v>
      </c>
      <c r="BR6928" s="35" t="s">
        <v>8088</v>
      </c>
    </row>
    <row r="6929" spans="1:70" x14ac:dyDescent="0.3">
      <c r="A6929">
        <v>13450307</v>
      </c>
      <c r="B6929" t="s">
        <v>703</v>
      </c>
      <c r="C6929" s="33">
        <v>2.75</v>
      </c>
      <c r="D6929">
        <v>636</v>
      </c>
      <c r="E6929" t="s">
        <v>8078</v>
      </c>
      <c r="F6929">
        <v>63459091011</v>
      </c>
      <c r="L6929" s="33">
        <v>1.9638044000000001</v>
      </c>
      <c r="M6929" s="35" t="s">
        <v>8088</v>
      </c>
      <c r="O6929" s="33">
        <v>2.0419354000000003</v>
      </c>
      <c r="P6929" s="35" t="s">
        <v>8088</v>
      </c>
      <c r="R6929" s="33">
        <v>1.8254088000000002</v>
      </c>
      <c r="S6929" s="35" t="s">
        <v>8088</v>
      </c>
      <c r="U6929" s="33">
        <v>0.38500000000000001</v>
      </c>
      <c r="V6929" s="35" t="s">
        <v>8088</v>
      </c>
      <c r="X6929" s="33">
        <v>0.30250000000000005</v>
      </c>
      <c r="Y6929" s="35" t="s">
        <v>8088</v>
      </c>
      <c r="AA6929" s="33">
        <v>0.38500000000000001</v>
      </c>
      <c r="AB6929" s="35" t="s">
        <v>8088</v>
      </c>
      <c r="AD6929" s="33">
        <v>0.25850000000000001</v>
      </c>
      <c r="AE6929" s="35" t="s">
        <v>8088</v>
      </c>
      <c r="AG6929" s="33">
        <v>0.46</v>
      </c>
      <c r="AH6929" s="35" t="s">
        <v>8088</v>
      </c>
      <c r="AJ6929" s="33">
        <v>0.46</v>
      </c>
      <c r="AK6929" s="35" t="s">
        <v>8088</v>
      </c>
      <c r="AM6929" s="33">
        <v>0.46</v>
      </c>
      <c r="AN6929" s="35" t="s">
        <v>8088</v>
      </c>
      <c r="AP6929" s="33">
        <v>0.46</v>
      </c>
      <c r="AQ6929" s="35" t="s">
        <v>8088</v>
      </c>
      <c r="AS6929" s="33">
        <v>0.46</v>
      </c>
      <c r="AT6929" s="35" t="s">
        <v>8088</v>
      </c>
      <c r="AV6929" s="33">
        <v>0.46</v>
      </c>
      <c r="AW6929" s="35" t="s">
        <v>8088</v>
      </c>
      <c r="AY6929" s="33">
        <v>0.46</v>
      </c>
      <c r="AZ6929" s="35" t="s">
        <v>8088</v>
      </c>
      <c r="BB6929" s="33">
        <v>0</v>
      </c>
      <c r="BC6929" s="35" t="s">
        <v>8088</v>
      </c>
      <c r="BE6929" s="33">
        <v>0</v>
      </c>
      <c r="BF6929" s="35" t="s">
        <v>8088</v>
      </c>
      <c r="BH6929" s="33">
        <v>176.43005999999997</v>
      </c>
      <c r="BI6929" s="35" t="s">
        <v>8088</v>
      </c>
      <c r="BK6929" s="33">
        <v>176.43005999999997</v>
      </c>
      <c r="BL6929" s="35" t="s">
        <v>8088</v>
      </c>
      <c r="BN6929" s="33">
        <f>_xlfn.XLOOKUP(E6929,'[2]Charge Level Data'!$E:$E,'[2]Charge Level Data'!$BN:$BN,"N/A")</f>
        <v>176.43005999999997</v>
      </c>
      <c r="BO6929" s="35" t="s">
        <v>8088</v>
      </c>
      <c r="BQ6929" s="33">
        <v>0.44550000000000006</v>
      </c>
      <c r="BR6929" s="35" t="s">
        <v>8088</v>
      </c>
    </row>
    <row r="6930" spans="1:70" x14ac:dyDescent="0.3">
      <c r="A6930">
        <v>13450308</v>
      </c>
      <c r="B6930" t="s">
        <v>704</v>
      </c>
      <c r="C6930" s="33">
        <v>2.75</v>
      </c>
      <c r="D6930">
        <v>636</v>
      </c>
      <c r="E6930" t="s">
        <v>8078</v>
      </c>
      <c r="F6930">
        <v>63459091211</v>
      </c>
      <c r="L6930" s="33">
        <v>1.9638044000000001</v>
      </c>
      <c r="M6930" s="35" t="s">
        <v>8088</v>
      </c>
      <c r="O6930" s="33">
        <v>2.0419354000000003</v>
      </c>
      <c r="P6930" s="35" t="s">
        <v>8088</v>
      </c>
      <c r="R6930" s="33">
        <v>1.8254088000000002</v>
      </c>
      <c r="S6930" s="35" t="s">
        <v>8088</v>
      </c>
      <c r="U6930" s="33">
        <v>0.38500000000000001</v>
      </c>
      <c r="V6930" s="35" t="s">
        <v>8088</v>
      </c>
      <c r="X6930" s="33">
        <v>0.30250000000000005</v>
      </c>
      <c r="Y6930" s="35" t="s">
        <v>8088</v>
      </c>
      <c r="AA6930" s="33">
        <v>0.38500000000000001</v>
      </c>
      <c r="AB6930" s="35" t="s">
        <v>8088</v>
      </c>
      <c r="AD6930" s="33">
        <v>0.25850000000000001</v>
      </c>
      <c r="AE6930" s="35" t="s">
        <v>8088</v>
      </c>
      <c r="AG6930" s="33">
        <v>0.46</v>
      </c>
      <c r="AH6930" s="35" t="s">
        <v>8088</v>
      </c>
      <c r="AJ6930" s="33">
        <v>0.46</v>
      </c>
      <c r="AK6930" s="35" t="s">
        <v>8088</v>
      </c>
      <c r="AM6930" s="33">
        <v>0.46</v>
      </c>
      <c r="AN6930" s="35" t="s">
        <v>8088</v>
      </c>
      <c r="AP6930" s="33">
        <v>0.46</v>
      </c>
      <c r="AQ6930" s="35" t="s">
        <v>8088</v>
      </c>
      <c r="AS6930" s="33">
        <v>0.46</v>
      </c>
      <c r="AT6930" s="35" t="s">
        <v>8088</v>
      </c>
      <c r="AV6930" s="33">
        <v>0.46</v>
      </c>
      <c r="AW6930" s="35" t="s">
        <v>8088</v>
      </c>
      <c r="AY6930" s="33">
        <v>0.46</v>
      </c>
      <c r="AZ6930" s="35" t="s">
        <v>8088</v>
      </c>
      <c r="BB6930" s="33">
        <v>0</v>
      </c>
      <c r="BC6930" s="35" t="s">
        <v>8088</v>
      </c>
      <c r="BE6930" s="33">
        <v>0</v>
      </c>
      <c r="BF6930" s="35" t="s">
        <v>8088</v>
      </c>
      <c r="BH6930" s="33">
        <v>176.43005999999997</v>
      </c>
      <c r="BI6930" s="35" t="s">
        <v>8088</v>
      </c>
      <c r="BK6930" s="33">
        <v>176.43005999999997</v>
      </c>
      <c r="BL6930" s="35" t="s">
        <v>8088</v>
      </c>
      <c r="BN6930" s="33">
        <f>_xlfn.XLOOKUP(E6930,'[2]Charge Level Data'!$E:$E,'[2]Charge Level Data'!$BN:$BN,"N/A")</f>
        <v>176.43005999999997</v>
      </c>
      <c r="BO6930" s="35" t="s">
        <v>8088</v>
      </c>
      <c r="BQ6930" s="33">
        <v>0.44550000000000006</v>
      </c>
      <c r="BR6930" s="35" t="s">
        <v>8088</v>
      </c>
    </row>
    <row r="6931" spans="1:70" x14ac:dyDescent="0.3">
      <c r="A6931">
        <v>8604520</v>
      </c>
      <c r="B6931" t="s">
        <v>2752</v>
      </c>
      <c r="C6931" s="33">
        <v>2.75</v>
      </c>
      <c r="D6931">
        <v>636</v>
      </c>
      <c r="E6931" t="s">
        <v>8078</v>
      </c>
      <c r="L6931" s="33">
        <v>1.9638044000000001</v>
      </c>
      <c r="M6931" s="35" t="s">
        <v>8088</v>
      </c>
      <c r="O6931" s="33">
        <v>2.0419354000000003</v>
      </c>
      <c r="P6931" s="35" t="s">
        <v>8088</v>
      </c>
      <c r="R6931" s="33">
        <v>1.8254088000000002</v>
      </c>
      <c r="S6931" s="35" t="s">
        <v>8088</v>
      </c>
      <c r="U6931" s="33">
        <v>0.38500000000000001</v>
      </c>
      <c r="V6931" s="35" t="s">
        <v>8088</v>
      </c>
      <c r="X6931" s="33">
        <v>0.30250000000000005</v>
      </c>
      <c r="Y6931" s="35" t="s">
        <v>8088</v>
      </c>
      <c r="AA6931" s="33">
        <v>0.38500000000000001</v>
      </c>
      <c r="AB6931" s="35" t="s">
        <v>8088</v>
      </c>
      <c r="AD6931" s="33">
        <v>0.25850000000000001</v>
      </c>
      <c r="AE6931" s="35" t="s">
        <v>8088</v>
      </c>
      <c r="AG6931" s="33">
        <v>0.46</v>
      </c>
      <c r="AH6931" s="35" t="s">
        <v>8088</v>
      </c>
      <c r="AJ6931" s="33">
        <v>0.46</v>
      </c>
      <c r="AK6931" s="35" t="s">
        <v>8088</v>
      </c>
      <c r="AM6931" s="33">
        <v>0.46</v>
      </c>
      <c r="AN6931" s="35" t="s">
        <v>8088</v>
      </c>
      <c r="AP6931" s="33">
        <v>0.46</v>
      </c>
      <c r="AQ6931" s="35" t="s">
        <v>8088</v>
      </c>
      <c r="AS6931" s="33">
        <v>0.46</v>
      </c>
      <c r="AT6931" s="35" t="s">
        <v>8088</v>
      </c>
      <c r="AV6931" s="33">
        <v>0.46</v>
      </c>
      <c r="AW6931" s="35" t="s">
        <v>8088</v>
      </c>
      <c r="AY6931" s="33">
        <v>0.46</v>
      </c>
      <c r="AZ6931" s="35" t="s">
        <v>8088</v>
      </c>
      <c r="BB6931" s="33">
        <v>0</v>
      </c>
      <c r="BC6931" s="35" t="s">
        <v>8088</v>
      </c>
      <c r="BE6931" s="33">
        <v>0</v>
      </c>
      <c r="BF6931" s="35" t="s">
        <v>8088</v>
      </c>
      <c r="BH6931" s="33">
        <v>176.43005999999997</v>
      </c>
      <c r="BI6931" s="35" t="s">
        <v>8088</v>
      </c>
      <c r="BK6931" s="33">
        <v>176.43005999999997</v>
      </c>
      <c r="BL6931" s="35" t="s">
        <v>8088</v>
      </c>
      <c r="BN6931" s="33">
        <f>_xlfn.XLOOKUP(E6931,'[2]Charge Level Data'!$E:$E,'[2]Charge Level Data'!$BN:$BN,"N/A")</f>
        <v>176.43005999999997</v>
      </c>
      <c r="BO6931" s="35" t="s">
        <v>8088</v>
      </c>
      <c r="BQ6931" s="33">
        <v>0.44550000000000006</v>
      </c>
      <c r="BR6931" s="35" t="s">
        <v>8088</v>
      </c>
    </row>
    <row r="6932" spans="1:70" x14ac:dyDescent="0.3">
      <c r="A6932">
        <v>13449579</v>
      </c>
      <c r="B6932" t="s">
        <v>755</v>
      </c>
      <c r="C6932" s="33">
        <v>2.7</v>
      </c>
      <c r="D6932">
        <v>636</v>
      </c>
      <c r="E6932" t="s">
        <v>8079</v>
      </c>
      <c r="F6932">
        <v>641604425</v>
      </c>
      <c r="L6932" s="33">
        <v>0</v>
      </c>
      <c r="M6932" s="35" t="s">
        <v>8088</v>
      </c>
      <c r="O6932" s="33">
        <v>0</v>
      </c>
      <c r="P6932" s="35" t="s">
        <v>8088</v>
      </c>
      <c r="R6932" s="33">
        <v>0</v>
      </c>
      <c r="S6932" s="35" t="s">
        <v>8088</v>
      </c>
      <c r="U6932" s="33">
        <v>0.80499999999999994</v>
      </c>
      <c r="V6932" s="35" t="s">
        <v>8088</v>
      </c>
      <c r="X6932" s="33">
        <v>3.27</v>
      </c>
      <c r="Y6932" s="35" t="s">
        <v>8088</v>
      </c>
      <c r="AA6932" s="33">
        <v>0.80499999999999994</v>
      </c>
      <c r="AB6932" s="35" t="s">
        <v>8088</v>
      </c>
      <c r="AD6932" s="33">
        <v>0.54049999999999998</v>
      </c>
      <c r="AE6932" s="35" t="s">
        <v>8088</v>
      </c>
      <c r="AG6932" s="33">
        <v>0</v>
      </c>
      <c r="AH6932" s="35" t="s">
        <v>8088</v>
      </c>
      <c r="AJ6932" s="33">
        <v>0</v>
      </c>
      <c r="AK6932" s="35" t="s">
        <v>8088</v>
      </c>
      <c r="AM6932" s="33">
        <v>0</v>
      </c>
      <c r="AN6932" s="35" t="s">
        <v>8088</v>
      </c>
      <c r="AP6932" s="33">
        <v>0</v>
      </c>
      <c r="AQ6932" s="35" t="s">
        <v>8088</v>
      </c>
      <c r="AS6932" s="33">
        <v>0</v>
      </c>
      <c r="AT6932" s="35" t="s">
        <v>8088</v>
      </c>
      <c r="AV6932" s="33">
        <v>0</v>
      </c>
      <c r="AW6932" s="35" t="s">
        <v>8088</v>
      </c>
      <c r="AY6932" s="33">
        <v>0</v>
      </c>
      <c r="AZ6932" s="35" t="s">
        <v>8088</v>
      </c>
      <c r="BB6932" s="33">
        <v>0</v>
      </c>
      <c r="BC6932" s="35" t="s">
        <v>8088</v>
      </c>
      <c r="BE6932" s="33">
        <v>0</v>
      </c>
      <c r="BF6932" s="35" t="s">
        <v>8088</v>
      </c>
      <c r="BH6932" s="33">
        <v>5.1802589999999995</v>
      </c>
      <c r="BI6932" s="35" t="s">
        <v>8088</v>
      </c>
      <c r="BK6932" s="33">
        <v>5.1802589999999995</v>
      </c>
      <c r="BL6932" s="35" t="s">
        <v>8088</v>
      </c>
      <c r="BN6932" s="33">
        <f>_xlfn.XLOOKUP(E6932,'[2]Charge Level Data'!$E:$E,'[2]Charge Level Data'!$BN:$BN,"N/A")</f>
        <v>5.1802589999999995</v>
      </c>
      <c r="BO6932" s="35" t="s">
        <v>8088</v>
      </c>
      <c r="BQ6932" s="33">
        <v>0.93149999999999999</v>
      </c>
      <c r="BR6932" s="35" t="s">
        <v>8088</v>
      </c>
    </row>
    <row r="6933" spans="1:70" x14ac:dyDescent="0.3">
      <c r="A6933">
        <v>7906921</v>
      </c>
      <c r="B6933" t="s">
        <v>2761</v>
      </c>
      <c r="C6933" s="33">
        <v>2.7</v>
      </c>
      <c r="D6933">
        <v>636</v>
      </c>
      <c r="E6933" t="s">
        <v>8079</v>
      </c>
      <c r="L6933" s="33">
        <v>0</v>
      </c>
      <c r="M6933" s="35" t="s">
        <v>8088</v>
      </c>
      <c r="O6933" s="33">
        <v>0</v>
      </c>
      <c r="P6933" s="35" t="s">
        <v>8088</v>
      </c>
      <c r="R6933" s="33">
        <v>0</v>
      </c>
      <c r="S6933" s="35" t="s">
        <v>8088</v>
      </c>
      <c r="U6933" s="33">
        <v>0.80499999999999994</v>
      </c>
      <c r="V6933" s="35" t="s">
        <v>8088</v>
      </c>
      <c r="X6933" s="33">
        <v>3.27</v>
      </c>
      <c r="Y6933" s="35" t="s">
        <v>8088</v>
      </c>
      <c r="AA6933" s="33">
        <v>0.80499999999999994</v>
      </c>
      <c r="AB6933" s="35" t="s">
        <v>8088</v>
      </c>
      <c r="AD6933" s="33">
        <v>0.54049999999999998</v>
      </c>
      <c r="AE6933" s="35" t="s">
        <v>8088</v>
      </c>
      <c r="AG6933" s="33">
        <v>0</v>
      </c>
      <c r="AH6933" s="35" t="s">
        <v>8088</v>
      </c>
      <c r="AJ6933" s="33">
        <v>0</v>
      </c>
      <c r="AK6933" s="35" t="s">
        <v>8088</v>
      </c>
      <c r="AM6933" s="33">
        <v>0</v>
      </c>
      <c r="AN6933" s="35" t="s">
        <v>8088</v>
      </c>
      <c r="AP6933" s="33">
        <v>0</v>
      </c>
      <c r="AQ6933" s="35" t="s">
        <v>8088</v>
      </c>
      <c r="AS6933" s="33">
        <v>0</v>
      </c>
      <c r="AT6933" s="35" t="s">
        <v>8088</v>
      </c>
      <c r="AV6933" s="33">
        <v>0</v>
      </c>
      <c r="AW6933" s="35" t="s">
        <v>8088</v>
      </c>
      <c r="AY6933" s="33">
        <v>0</v>
      </c>
      <c r="AZ6933" s="35" t="s">
        <v>8088</v>
      </c>
      <c r="BB6933" s="33">
        <v>0</v>
      </c>
      <c r="BC6933" s="35" t="s">
        <v>8088</v>
      </c>
      <c r="BE6933" s="33">
        <v>0</v>
      </c>
      <c r="BF6933" s="35" t="s">
        <v>8088</v>
      </c>
      <c r="BH6933" s="33">
        <v>5.1802589999999995</v>
      </c>
      <c r="BI6933" s="35" t="s">
        <v>8088</v>
      </c>
      <c r="BK6933" s="33">
        <v>5.1802589999999995</v>
      </c>
      <c r="BL6933" s="35" t="s">
        <v>8088</v>
      </c>
      <c r="BN6933" s="33">
        <f>_xlfn.XLOOKUP(E6933,'[2]Charge Level Data'!$E:$E,'[2]Charge Level Data'!$BN:$BN,"N/A")</f>
        <v>5.1802589999999995</v>
      </c>
      <c r="BO6933" s="35" t="s">
        <v>8088</v>
      </c>
      <c r="BQ6933" s="33">
        <v>0.93149999999999999</v>
      </c>
      <c r="BR6933" s="35" t="s">
        <v>8088</v>
      </c>
    </row>
    <row r="6934" spans="1:70" x14ac:dyDescent="0.3">
      <c r="A6934">
        <v>13439323</v>
      </c>
      <c r="B6934" t="s">
        <v>735</v>
      </c>
      <c r="C6934" s="33">
        <v>2.64</v>
      </c>
      <c r="D6934">
        <v>636</v>
      </c>
      <c r="E6934" t="s">
        <v>8080</v>
      </c>
      <c r="F6934">
        <v>338070948</v>
      </c>
      <c r="L6934" s="33">
        <v>0</v>
      </c>
      <c r="M6934" s="35" t="s">
        <v>8088</v>
      </c>
      <c r="O6934" s="33">
        <v>0</v>
      </c>
      <c r="P6934" s="35" t="s">
        <v>8088</v>
      </c>
      <c r="R6934" s="33">
        <v>0</v>
      </c>
      <c r="S6934" s="35" t="s">
        <v>8088</v>
      </c>
      <c r="U6934" s="33">
        <v>1.512</v>
      </c>
      <c r="V6934" s="35" t="s">
        <v>8088</v>
      </c>
      <c r="X6934" s="33">
        <v>0.08</v>
      </c>
      <c r="Y6934" s="35" t="s">
        <v>8088</v>
      </c>
      <c r="AA6934" s="33">
        <v>1.512</v>
      </c>
      <c r="AB6934" s="35" t="s">
        <v>8088</v>
      </c>
      <c r="AD6934" s="33">
        <v>1.0152000000000001</v>
      </c>
      <c r="AE6934" s="35" t="s">
        <v>8088</v>
      </c>
      <c r="AG6934" s="33">
        <v>0</v>
      </c>
      <c r="AH6934" s="35" t="s">
        <v>8088</v>
      </c>
      <c r="AJ6934" s="33">
        <v>0</v>
      </c>
      <c r="AK6934" s="35" t="s">
        <v>8088</v>
      </c>
      <c r="AM6934" s="33">
        <v>0</v>
      </c>
      <c r="AN6934" s="35" t="s">
        <v>8088</v>
      </c>
      <c r="AP6934" s="33">
        <v>0</v>
      </c>
      <c r="AQ6934" s="35" t="s">
        <v>8088</v>
      </c>
      <c r="AS6934" s="33">
        <v>0</v>
      </c>
      <c r="AT6934" s="35" t="s">
        <v>8088</v>
      </c>
      <c r="AV6934" s="33">
        <v>0</v>
      </c>
      <c r="AW6934" s="35" t="s">
        <v>8088</v>
      </c>
      <c r="AY6934" s="33">
        <v>0</v>
      </c>
      <c r="AZ6934" s="35" t="s">
        <v>8088</v>
      </c>
      <c r="BB6934" s="33">
        <v>0</v>
      </c>
      <c r="BC6934" s="35" t="s">
        <v>8088</v>
      </c>
      <c r="BE6934" s="33">
        <v>0</v>
      </c>
      <c r="BF6934" s="35" t="s">
        <v>8088</v>
      </c>
      <c r="BH6934" s="33">
        <v>5.1802589999999995</v>
      </c>
      <c r="BI6934" s="35" t="s">
        <v>8088</v>
      </c>
      <c r="BK6934" s="33">
        <v>5.1802589999999995</v>
      </c>
      <c r="BL6934" s="35" t="s">
        <v>8088</v>
      </c>
      <c r="BN6934" s="33">
        <f>_xlfn.XLOOKUP(E6934,'[2]Charge Level Data'!$E:$E,'[2]Charge Level Data'!$BN:$BN,"N/A")</f>
        <v>5.1802589999999995</v>
      </c>
      <c r="BO6934" s="35" t="s">
        <v>8088</v>
      </c>
      <c r="BQ6934" s="33">
        <v>1.7496000000000003</v>
      </c>
      <c r="BR6934" s="35" t="s">
        <v>8088</v>
      </c>
    </row>
    <row r="6935" spans="1:70" x14ac:dyDescent="0.3">
      <c r="A6935">
        <v>13449525</v>
      </c>
      <c r="B6935" t="s">
        <v>660</v>
      </c>
      <c r="C6935" s="33">
        <v>2.5499999999999998</v>
      </c>
      <c r="D6935">
        <v>636</v>
      </c>
      <c r="E6935" t="s">
        <v>8074</v>
      </c>
      <c r="F6935">
        <v>703565301</v>
      </c>
      <c r="L6935" s="33">
        <v>0</v>
      </c>
      <c r="M6935" s="35" t="s">
        <v>8088</v>
      </c>
      <c r="O6935" s="33">
        <v>0</v>
      </c>
      <c r="P6935" s="35" t="s">
        <v>8088</v>
      </c>
      <c r="R6935" s="33">
        <v>0</v>
      </c>
      <c r="S6935" s="35" t="s">
        <v>8088</v>
      </c>
      <c r="U6935" s="33">
        <v>0.35699999999999998</v>
      </c>
      <c r="V6935" s="35" t="s">
        <v>8088</v>
      </c>
      <c r="X6935" s="33">
        <v>1.96</v>
      </c>
      <c r="Y6935" s="35" t="s">
        <v>8088</v>
      </c>
      <c r="AA6935" s="33">
        <v>0.35699999999999998</v>
      </c>
      <c r="AB6935" s="35" t="s">
        <v>8088</v>
      </c>
      <c r="AD6935" s="33">
        <v>0.2397</v>
      </c>
      <c r="AE6935" s="35" t="s">
        <v>8088</v>
      </c>
      <c r="AG6935" s="33">
        <v>0</v>
      </c>
      <c r="AH6935" s="35" t="s">
        <v>8088</v>
      </c>
      <c r="AJ6935" s="33">
        <v>0</v>
      </c>
      <c r="AK6935" s="35" t="s">
        <v>8088</v>
      </c>
      <c r="AM6935" s="33">
        <v>0</v>
      </c>
      <c r="AN6935" s="35" t="s">
        <v>8088</v>
      </c>
      <c r="AP6935" s="33">
        <v>0</v>
      </c>
      <c r="AQ6935" s="35" t="s">
        <v>8088</v>
      </c>
      <c r="AS6935" s="33">
        <v>0</v>
      </c>
      <c r="AT6935" s="35" t="s">
        <v>8088</v>
      </c>
      <c r="AV6935" s="33">
        <v>0</v>
      </c>
      <c r="AW6935" s="35" t="s">
        <v>8088</v>
      </c>
      <c r="AY6935" s="33">
        <v>0</v>
      </c>
      <c r="AZ6935" s="35" t="s">
        <v>8088</v>
      </c>
      <c r="BB6935" s="33">
        <v>0</v>
      </c>
      <c r="BC6935" s="35" t="s">
        <v>8088</v>
      </c>
      <c r="BE6935" s="33">
        <v>0</v>
      </c>
      <c r="BF6935" s="35" t="s">
        <v>8088</v>
      </c>
      <c r="BH6935" s="33">
        <v>1.0019969999999998</v>
      </c>
      <c r="BI6935" s="35" t="s">
        <v>8088</v>
      </c>
      <c r="BK6935" s="33">
        <v>1.0019969999999998</v>
      </c>
      <c r="BL6935" s="35" t="s">
        <v>8088</v>
      </c>
      <c r="BN6935" s="33">
        <f>_xlfn.XLOOKUP(E6935,'[2]Charge Level Data'!$E:$E,'[2]Charge Level Data'!$BN:$BN,"N/A")</f>
        <v>1.0019969999999998</v>
      </c>
      <c r="BO6935" s="35" t="s">
        <v>8088</v>
      </c>
      <c r="BQ6935" s="33">
        <v>0.41310000000000002</v>
      </c>
      <c r="BR6935" s="35" t="s">
        <v>8088</v>
      </c>
    </row>
    <row r="6936" spans="1:70" x14ac:dyDescent="0.3">
      <c r="A6936">
        <v>8564520</v>
      </c>
      <c r="B6936" t="s">
        <v>2802</v>
      </c>
      <c r="C6936" s="33">
        <v>2.5499999999999998</v>
      </c>
      <c r="D6936">
        <v>636</v>
      </c>
      <c r="E6936" t="s">
        <v>8074</v>
      </c>
      <c r="L6936" s="33">
        <v>0</v>
      </c>
      <c r="M6936" s="35" t="s">
        <v>8088</v>
      </c>
      <c r="O6936" s="33">
        <v>0</v>
      </c>
      <c r="P6936" s="35" t="s">
        <v>8088</v>
      </c>
      <c r="R6936" s="33">
        <v>0</v>
      </c>
      <c r="S6936" s="35" t="s">
        <v>8088</v>
      </c>
      <c r="U6936" s="33">
        <v>0.35699999999999998</v>
      </c>
      <c r="V6936" s="35" t="s">
        <v>8088</v>
      </c>
      <c r="X6936" s="33">
        <v>1.96</v>
      </c>
      <c r="Y6936" s="35" t="s">
        <v>8088</v>
      </c>
      <c r="AA6936" s="33">
        <v>0.35699999999999998</v>
      </c>
      <c r="AB6936" s="35" t="s">
        <v>8088</v>
      </c>
      <c r="AD6936" s="33">
        <v>0.2397</v>
      </c>
      <c r="AE6936" s="35" t="s">
        <v>8088</v>
      </c>
      <c r="AG6936" s="33">
        <v>0</v>
      </c>
      <c r="AH6936" s="35" t="s">
        <v>8088</v>
      </c>
      <c r="AJ6936" s="33">
        <v>0</v>
      </c>
      <c r="AK6936" s="35" t="s">
        <v>8088</v>
      </c>
      <c r="AM6936" s="33">
        <v>0</v>
      </c>
      <c r="AN6936" s="35" t="s">
        <v>8088</v>
      </c>
      <c r="AP6936" s="33">
        <v>0</v>
      </c>
      <c r="AQ6936" s="35" t="s">
        <v>8088</v>
      </c>
      <c r="AS6936" s="33">
        <v>0</v>
      </c>
      <c r="AT6936" s="35" t="s">
        <v>8088</v>
      </c>
      <c r="AV6936" s="33">
        <v>0</v>
      </c>
      <c r="AW6936" s="35" t="s">
        <v>8088</v>
      </c>
      <c r="AY6936" s="33">
        <v>0</v>
      </c>
      <c r="AZ6936" s="35" t="s">
        <v>8088</v>
      </c>
      <c r="BB6936" s="33">
        <v>0</v>
      </c>
      <c r="BC6936" s="35" t="s">
        <v>8088</v>
      </c>
      <c r="BE6936" s="33">
        <v>0</v>
      </c>
      <c r="BF6936" s="35" t="s">
        <v>8088</v>
      </c>
      <c r="BH6936" s="33">
        <v>1.0019969999999998</v>
      </c>
      <c r="BI6936" s="35" t="s">
        <v>8088</v>
      </c>
      <c r="BK6936" s="33">
        <v>1.0019969999999998</v>
      </c>
      <c r="BL6936" s="35" t="s">
        <v>8088</v>
      </c>
      <c r="BN6936" s="33">
        <f>_xlfn.XLOOKUP(E6936,'[2]Charge Level Data'!$E:$E,'[2]Charge Level Data'!$BN:$BN,"N/A")</f>
        <v>1.0019969999999998</v>
      </c>
      <c r="BO6936" s="35" t="s">
        <v>8088</v>
      </c>
      <c r="BQ6936" s="33">
        <v>0.41310000000000002</v>
      </c>
      <c r="BR6936" s="35" t="s">
        <v>8088</v>
      </c>
    </row>
    <row r="6937" spans="1:70" x14ac:dyDescent="0.3">
      <c r="A6937">
        <v>8492109</v>
      </c>
      <c r="B6937" t="s">
        <v>633</v>
      </c>
      <c r="C6937" s="33">
        <v>2.12</v>
      </c>
      <c r="D6937">
        <v>636</v>
      </c>
      <c r="E6937" t="s">
        <v>8061</v>
      </c>
      <c r="F6937">
        <v>409036501</v>
      </c>
      <c r="L6937" s="33">
        <v>0</v>
      </c>
      <c r="M6937" s="35" t="s">
        <v>8088</v>
      </c>
      <c r="O6937" s="33">
        <v>0</v>
      </c>
      <c r="P6937" s="35" t="s">
        <v>8088</v>
      </c>
      <c r="R6937" s="33">
        <v>0</v>
      </c>
      <c r="S6937" s="35" t="s">
        <v>8088</v>
      </c>
      <c r="U6937" s="33">
        <v>1.1829999999999998</v>
      </c>
      <c r="V6937" s="35" t="s">
        <v>8088</v>
      </c>
      <c r="X6937" s="33">
        <v>76.930000000000007</v>
      </c>
      <c r="Y6937" s="35" t="s">
        <v>8088</v>
      </c>
      <c r="AA6937" s="33">
        <v>1.1829999999999998</v>
      </c>
      <c r="AB6937" s="35" t="s">
        <v>8088</v>
      </c>
      <c r="AD6937" s="33">
        <v>0.7942999999999999</v>
      </c>
      <c r="AE6937" s="35" t="s">
        <v>8088</v>
      </c>
      <c r="AG6937" s="33">
        <v>0</v>
      </c>
      <c r="AH6937" s="35" t="s">
        <v>8088</v>
      </c>
      <c r="AJ6937" s="33">
        <v>0</v>
      </c>
      <c r="AK6937" s="35" t="s">
        <v>8088</v>
      </c>
      <c r="AM6937" s="33">
        <v>0</v>
      </c>
      <c r="AN6937" s="35" t="s">
        <v>8088</v>
      </c>
      <c r="AP6937" s="33">
        <v>0</v>
      </c>
      <c r="AQ6937" s="35" t="s">
        <v>8088</v>
      </c>
      <c r="AS6937" s="33">
        <v>0</v>
      </c>
      <c r="AT6937" s="35" t="s">
        <v>8088</v>
      </c>
      <c r="AV6937" s="33">
        <v>0</v>
      </c>
      <c r="AW6937" s="35" t="s">
        <v>8088</v>
      </c>
      <c r="AY6937" s="33">
        <v>0</v>
      </c>
      <c r="AZ6937" s="35" t="s">
        <v>8088</v>
      </c>
      <c r="BB6937" s="33">
        <v>0</v>
      </c>
      <c r="BC6937" s="35" t="s">
        <v>8088</v>
      </c>
      <c r="BE6937" s="33">
        <v>0</v>
      </c>
      <c r="BF6937" s="35" t="s">
        <v>8088</v>
      </c>
      <c r="BH6937" s="33">
        <v>25.226747999999997</v>
      </c>
      <c r="BI6937" s="35" t="s">
        <v>8088</v>
      </c>
      <c r="BK6937" s="33">
        <v>25.226747999999997</v>
      </c>
      <c r="BL6937" s="35" t="s">
        <v>8088</v>
      </c>
      <c r="BN6937" s="33">
        <f>_xlfn.XLOOKUP(E6937,'[2]Charge Level Data'!$E:$E,'[2]Charge Level Data'!$BN:$BN,"N/A")</f>
        <v>25.226747999999997</v>
      </c>
      <c r="BO6937" s="35" t="s">
        <v>8088</v>
      </c>
      <c r="BQ6937" s="33">
        <v>1.3689</v>
      </c>
      <c r="BR6937" s="35" t="s">
        <v>8088</v>
      </c>
    </row>
    <row r="6938" spans="1:70" x14ac:dyDescent="0.3">
      <c r="A6938">
        <v>13451997</v>
      </c>
      <c r="B6938" t="s">
        <v>634</v>
      </c>
      <c r="C6938" s="33">
        <v>2.1</v>
      </c>
      <c r="D6938">
        <v>636</v>
      </c>
      <c r="E6938" t="s">
        <v>8061</v>
      </c>
      <c r="F6938">
        <v>409036801</v>
      </c>
      <c r="L6938" s="33">
        <v>0</v>
      </c>
      <c r="M6938" s="35" t="s">
        <v>8088</v>
      </c>
      <c r="O6938" s="33">
        <v>0</v>
      </c>
      <c r="P6938" s="35" t="s">
        <v>8088</v>
      </c>
      <c r="R6938" s="33">
        <v>0</v>
      </c>
      <c r="S6938" s="35" t="s">
        <v>8088</v>
      </c>
      <c r="U6938" s="33">
        <v>1.1829999999999998</v>
      </c>
      <c r="V6938" s="35" t="s">
        <v>8088</v>
      </c>
      <c r="X6938" s="33">
        <v>76.930000000000007</v>
      </c>
      <c r="Y6938" s="35" t="s">
        <v>8088</v>
      </c>
      <c r="AA6938" s="33">
        <v>1.1829999999999998</v>
      </c>
      <c r="AB6938" s="35" t="s">
        <v>8088</v>
      </c>
      <c r="AD6938" s="33">
        <v>0.7942999999999999</v>
      </c>
      <c r="AE6938" s="35" t="s">
        <v>8088</v>
      </c>
      <c r="AG6938" s="33">
        <v>0</v>
      </c>
      <c r="AH6938" s="35" t="s">
        <v>8088</v>
      </c>
      <c r="AJ6938" s="33">
        <v>0</v>
      </c>
      <c r="AK6938" s="35" t="s">
        <v>8088</v>
      </c>
      <c r="AM6938" s="33">
        <v>0</v>
      </c>
      <c r="AN6938" s="35" t="s">
        <v>8088</v>
      </c>
      <c r="AP6938" s="33">
        <v>0</v>
      </c>
      <c r="AQ6938" s="35" t="s">
        <v>8088</v>
      </c>
      <c r="AS6938" s="33">
        <v>0</v>
      </c>
      <c r="AT6938" s="35" t="s">
        <v>8088</v>
      </c>
      <c r="AV6938" s="33">
        <v>0</v>
      </c>
      <c r="AW6938" s="35" t="s">
        <v>8088</v>
      </c>
      <c r="AY6938" s="33">
        <v>0</v>
      </c>
      <c r="AZ6938" s="35" t="s">
        <v>8088</v>
      </c>
      <c r="BB6938" s="33">
        <v>0</v>
      </c>
      <c r="BC6938" s="35" t="s">
        <v>8088</v>
      </c>
      <c r="BE6938" s="33">
        <v>0</v>
      </c>
      <c r="BF6938" s="35" t="s">
        <v>8088</v>
      </c>
      <c r="BH6938" s="33">
        <v>25.226747999999997</v>
      </c>
      <c r="BI6938" s="35" t="s">
        <v>8088</v>
      </c>
      <c r="BK6938" s="33">
        <v>25.226747999999997</v>
      </c>
      <c r="BL6938" s="35" t="s">
        <v>8088</v>
      </c>
      <c r="BN6938" s="33">
        <f>_xlfn.XLOOKUP(E6938,'[2]Charge Level Data'!$E:$E,'[2]Charge Level Data'!$BN:$BN,"N/A")</f>
        <v>25.226747999999997</v>
      </c>
      <c r="BO6938" s="35" t="s">
        <v>8088</v>
      </c>
      <c r="BQ6938" s="33">
        <v>1.3689</v>
      </c>
      <c r="BR6938" s="35" t="s">
        <v>8088</v>
      </c>
    </row>
    <row r="6939" spans="1:70" x14ac:dyDescent="0.3">
      <c r="A6939">
        <v>13452006</v>
      </c>
      <c r="B6939" t="s">
        <v>635</v>
      </c>
      <c r="C6939" s="33">
        <v>2.1</v>
      </c>
      <c r="D6939">
        <v>636</v>
      </c>
      <c r="E6939" t="s">
        <v>8061</v>
      </c>
      <c r="F6939">
        <v>409036811</v>
      </c>
      <c r="L6939" s="33">
        <v>0</v>
      </c>
      <c r="M6939" s="35" t="s">
        <v>8088</v>
      </c>
      <c r="O6939" s="33">
        <v>0</v>
      </c>
      <c r="P6939" s="35" t="s">
        <v>8088</v>
      </c>
      <c r="R6939" s="33">
        <v>0</v>
      </c>
      <c r="S6939" s="35" t="s">
        <v>8088</v>
      </c>
      <c r="U6939" s="33">
        <v>1.1829999999999998</v>
      </c>
      <c r="V6939" s="35" t="s">
        <v>8088</v>
      </c>
      <c r="X6939" s="33">
        <v>76.930000000000007</v>
      </c>
      <c r="Y6939" s="35" t="s">
        <v>8088</v>
      </c>
      <c r="AA6939" s="33">
        <v>1.1829999999999998</v>
      </c>
      <c r="AB6939" s="35" t="s">
        <v>8088</v>
      </c>
      <c r="AD6939" s="33">
        <v>0.7942999999999999</v>
      </c>
      <c r="AE6939" s="35" t="s">
        <v>8088</v>
      </c>
      <c r="AG6939" s="33">
        <v>0</v>
      </c>
      <c r="AH6939" s="35" t="s">
        <v>8088</v>
      </c>
      <c r="AJ6939" s="33">
        <v>0</v>
      </c>
      <c r="AK6939" s="35" t="s">
        <v>8088</v>
      </c>
      <c r="AM6939" s="33">
        <v>0</v>
      </c>
      <c r="AN6939" s="35" t="s">
        <v>8088</v>
      </c>
      <c r="AP6939" s="33">
        <v>0</v>
      </c>
      <c r="AQ6939" s="35" t="s">
        <v>8088</v>
      </c>
      <c r="AS6939" s="33">
        <v>0</v>
      </c>
      <c r="AT6939" s="35" t="s">
        <v>8088</v>
      </c>
      <c r="AV6939" s="33">
        <v>0</v>
      </c>
      <c r="AW6939" s="35" t="s">
        <v>8088</v>
      </c>
      <c r="AY6939" s="33">
        <v>0</v>
      </c>
      <c r="AZ6939" s="35" t="s">
        <v>8088</v>
      </c>
      <c r="BB6939" s="33">
        <v>0</v>
      </c>
      <c r="BC6939" s="35" t="s">
        <v>8088</v>
      </c>
      <c r="BE6939" s="33">
        <v>0</v>
      </c>
      <c r="BF6939" s="35" t="s">
        <v>8088</v>
      </c>
      <c r="BH6939" s="33">
        <v>25.226747999999997</v>
      </c>
      <c r="BI6939" s="35" t="s">
        <v>8088</v>
      </c>
      <c r="BK6939" s="33">
        <v>25.226747999999997</v>
      </c>
      <c r="BL6939" s="35" t="s">
        <v>8088</v>
      </c>
      <c r="BN6939" s="33">
        <f>_xlfn.XLOOKUP(E6939,'[2]Charge Level Data'!$E:$E,'[2]Charge Level Data'!$BN:$BN,"N/A")</f>
        <v>25.226747999999997</v>
      </c>
      <c r="BO6939" s="35" t="s">
        <v>8088</v>
      </c>
      <c r="BQ6939" s="33">
        <v>1.3689</v>
      </c>
      <c r="BR6939" s="35" t="s">
        <v>8088</v>
      </c>
    </row>
    <row r="6940" spans="1:70" x14ac:dyDescent="0.3">
      <c r="A6940">
        <v>13439419</v>
      </c>
      <c r="B6940" t="s">
        <v>636</v>
      </c>
      <c r="C6940" s="33">
        <v>2.1</v>
      </c>
      <c r="D6940">
        <v>636</v>
      </c>
      <c r="E6940" t="s">
        <v>8061</v>
      </c>
      <c r="F6940">
        <v>409036812</v>
      </c>
      <c r="L6940" s="33">
        <v>0</v>
      </c>
      <c r="M6940" s="35" t="s">
        <v>8088</v>
      </c>
      <c r="O6940" s="33">
        <v>0</v>
      </c>
      <c r="P6940" s="35" t="s">
        <v>8088</v>
      </c>
      <c r="R6940" s="33">
        <v>0</v>
      </c>
      <c r="S6940" s="35" t="s">
        <v>8088</v>
      </c>
      <c r="U6940" s="33">
        <v>1.1829999999999998</v>
      </c>
      <c r="V6940" s="35" t="s">
        <v>8088</v>
      </c>
      <c r="X6940" s="33">
        <v>76.930000000000007</v>
      </c>
      <c r="Y6940" s="35" t="s">
        <v>8088</v>
      </c>
      <c r="AA6940" s="33">
        <v>1.1829999999999998</v>
      </c>
      <c r="AB6940" s="35" t="s">
        <v>8088</v>
      </c>
      <c r="AD6940" s="33">
        <v>0.7942999999999999</v>
      </c>
      <c r="AE6940" s="35" t="s">
        <v>8088</v>
      </c>
      <c r="AG6940" s="33">
        <v>0</v>
      </c>
      <c r="AH6940" s="35" t="s">
        <v>8088</v>
      </c>
      <c r="AJ6940" s="33">
        <v>0</v>
      </c>
      <c r="AK6940" s="35" t="s">
        <v>8088</v>
      </c>
      <c r="AM6940" s="33">
        <v>0</v>
      </c>
      <c r="AN6940" s="35" t="s">
        <v>8088</v>
      </c>
      <c r="AP6940" s="33">
        <v>0</v>
      </c>
      <c r="AQ6940" s="35" t="s">
        <v>8088</v>
      </c>
      <c r="AS6940" s="33">
        <v>0</v>
      </c>
      <c r="AT6940" s="35" t="s">
        <v>8088</v>
      </c>
      <c r="AV6940" s="33">
        <v>0</v>
      </c>
      <c r="AW6940" s="35" t="s">
        <v>8088</v>
      </c>
      <c r="AY6940" s="33">
        <v>0</v>
      </c>
      <c r="AZ6940" s="35" t="s">
        <v>8088</v>
      </c>
      <c r="BB6940" s="33">
        <v>0</v>
      </c>
      <c r="BC6940" s="35" t="s">
        <v>8088</v>
      </c>
      <c r="BE6940" s="33">
        <v>0</v>
      </c>
      <c r="BF6940" s="35" t="s">
        <v>8088</v>
      </c>
      <c r="BH6940" s="33">
        <v>25.226747999999997</v>
      </c>
      <c r="BI6940" s="35" t="s">
        <v>8088</v>
      </c>
      <c r="BK6940" s="33">
        <v>25.226747999999997</v>
      </c>
      <c r="BL6940" s="35" t="s">
        <v>8088</v>
      </c>
      <c r="BN6940" s="33">
        <f>_xlfn.XLOOKUP(E6940,'[2]Charge Level Data'!$E:$E,'[2]Charge Level Data'!$BN:$BN,"N/A")</f>
        <v>25.226747999999997</v>
      </c>
      <c r="BO6940" s="35" t="s">
        <v>8088</v>
      </c>
      <c r="BQ6940" s="33">
        <v>1.3689</v>
      </c>
      <c r="BR6940" s="35" t="s">
        <v>8088</v>
      </c>
    </row>
    <row r="6941" spans="1:70" x14ac:dyDescent="0.3">
      <c r="A6941">
        <v>13449580</v>
      </c>
      <c r="B6941" t="s">
        <v>757</v>
      </c>
      <c r="C6941" s="33">
        <v>2.1</v>
      </c>
      <c r="D6941">
        <v>636</v>
      </c>
      <c r="E6941" t="s">
        <v>8072</v>
      </c>
      <c r="F6941">
        <v>63323006402</v>
      </c>
      <c r="L6941" s="33">
        <v>0</v>
      </c>
      <c r="M6941" s="35" t="s">
        <v>8088</v>
      </c>
      <c r="O6941" s="33">
        <v>0</v>
      </c>
      <c r="P6941" s="35" t="s">
        <v>8088</v>
      </c>
      <c r="R6941" s="33">
        <v>0</v>
      </c>
      <c r="S6941" s="35" t="s">
        <v>8088</v>
      </c>
      <c r="U6941" s="33">
        <v>1.526</v>
      </c>
      <c r="V6941" s="35" t="s">
        <v>8088</v>
      </c>
      <c r="X6941" s="33">
        <v>0.19</v>
      </c>
      <c r="Y6941" s="35" t="s">
        <v>8088</v>
      </c>
      <c r="AA6941" s="33">
        <v>1.526</v>
      </c>
      <c r="AB6941" s="35" t="s">
        <v>8088</v>
      </c>
      <c r="AD6941" s="33">
        <v>1.0246</v>
      </c>
      <c r="AE6941" s="35" t="s">
        <v>8088</v>
      </c>
      <c r="AG6941" s="33">
        <v>0</v>
      </c>
      <c r="AH6941" s="35" t="s">
        <v>8088</v>
      </c>
      <c r="AJ6941" s="33">
        <v>0</v>
      </c>
      <c r="AK6941" s="35" t="s">
        <v>8088</v>
      </c>
      <c r="AM6941" s="33">
        <v>0</v>
      </c>
      <c r="AN6941" s="35" t="s">
        <v>8088</v>
      </c>
      <c r="AP6941" s="33">
        <v>0</v>
      </c>
      <c r="AQ6941" s="35" t="s">
        <v>8088</v>
      </c>
      <c r="AS6941" s="33">
        <v>0</v>
      </c>
      <c r="AT6941" s="35" t="s">
        <v>8088</v>
      </c>
      <c r="AV6941" s="33">
        <v>0</v>
      </c>
      <c r="AW6941" s="35" t="s">
        <v>8088</v>
      </c>
      <c r="AY6941" s="33">
        <v>0</v>
      </c>
      <c r="AZ6941" s="35" t="s">
        <v>8088</v>
      </c>
      <c r="BB6941" s="33">
        <v>0</v>
      </c>
      <c r="BC6941" s="35" t="s">
        <v>8088</v>
      </c>
      <c r="BE6941" s="33">
        <v>0</v>
      </c>
      <c r="BF6941" s="35" t="s">
        <v>8088</v>
      </c>
      <c r="BH6941" s="33">
        <v>5.1802589999999995</v>
      </c>
      <c r="BI6941" s="35" t="s">
        <v>8088</v>
      </c>
      <c r="BK6941" s="33">
        <v>5.1802589999999995</v>
      </c>
      <c r="BL6941" s="35" t="s">
        <v>8088</v>
      </c>
      <c r="BN6941" s="33">
        <f>_xlfn.XLOOKUP(E6941,'[2]Charge Level Data'!$E:$E,'[2]Charge Level Data'!$BN:$BN,"N/A")</f>
        <v>5.1802589999999995</v>
      </c>
      <c r="BO6941" s="35" t="s">
        <v>8088</v>
      </c>
      <c r="BQ6941" s="33">
        <v>1.7658000000000003</v>
      </c>
      <c r="BR6941" s="35" t="s">
        <v>8088</v>
      </c>
    </row>
    <row r="6942" spans="1:70" x14ac:dyDescent="0.3">
      <c r="A6942">
        <v>8075696</v>
      </c>
      <c r="B6942" t="s">
        <v>2773</v>
      </c>
      <c r="C6942" s="33">
        <v>2.1</v>
      </c>
      <c r="D6942">
        <v>636</v>
      </c>
      <c r="E6942" t="s">
        <v>8072</v>
      </c>
      <c r="L6942" s="33">
        <v>0</v>
      </c>
      <c r="M6942" s="35" t="s">
        <v>8088</v>
      </c>
      <c r="O6942" s="33">
        <v>0</v>
      </c>
      <c r="P6942" s="35" t="s">
        <v>8088</v>
      </c>
      <c r="R6942" s="33">
        <v>0</v>
      </c>
      <c r="S6942" s="35" t="s">
        <v>8088</v>
      </c>
      <c r="U6942" s="33">
        <v>1.526</v>
      </c>
      <c r="V6942" s="35" t="s">
        <v>8088</v>
      </c>
      <c r="X6942" s="33">
        <v>0.19</v>
      </c>
      <c r="Y6942" s="35" t="s">
        <v>8088</v>
      </c>
      <c r="AA6942" s="33">
        <v>1.526</v>
      </c>
      <c r="AB6942" s="35" t="s">
        <v>8088</v>
      </c>
      <c r="AD6942" s="33">
        <v>1.0246</v>
      </c>
      <c r="AE6942" s="35" t="s">
        <v>8088</v>
      </c>
      <c r="AG6942" s="33">
        <v>0</v>
      </c>
      <c r="AH6942" s="35" t="s">
        <v>8088</v>
      </c>
      <c r="AJ6942" s="33">
        <v>0</v>
      </c>
      <c r="AK6942" s="35" t="s">
        <v>8088</v>
      </c>
      <c r="AM6942" s="33">
        <v>0</v>
      </c>
      <c r="AN6942" s="35" t="s">
        <v>8088</v>
      </c>
      <c r="AP6942" s="33">
        <v>0</v>
      </c>
      <c r="AQ6942" s="35" t="s">
        <v>8088</v>
      </c>
      <c r="AS6942" s="33">
        <v>0</v>
      </c>
      <c r="AT6942" s="35" t="s">
        <v>8088</v>
      </c>
      <c r="AV6942" s="33">
        <v>0</v>
      </c>
      <c r="AW6942" s="35" t="s">
        <v>8088</v>
      </c>
      <c r="AY6942" s="33">
        <v>0</v>
      </c>
      <c r="AZ6942" s="35" t="s">
        <v>8088</v>
      </c>
      <c r="BB6942" s="33">
        <v>0</v>
      </c>
      <c r="BC6942" s="35" t="s">
        <v>8088</v>
      </c>
      <c r="BE6942" s="33">
        <v>0</v>
      </c>
      <c r="BF6942" s="35" t="s">
        <v>8088</v>
      </c>
      <c r="BH6942" s="33">
        <v>5.1802589999999995</v>
      </c>
      <c r="BI6942" s="35" t="s">
        <v>8088</v>
      </c>
      <c r="BK6942" s="33">
        <v>5.1802589999999995</v>
      </c>
      <c r="BL6942" s="35" t="s">
        <v>8088</v>
      </c>
      <c r="BN6942" s="33">
        <f>_xlfn.XLOOKUP(E6942,'[2]Charge Level Data'!$E:$E,'[2]Charge Level Data'!$BN:$BN,"N/A")</f>
        <v>5.1802589999999995</v>
      </c>
      <c r="BO6942" s="35" t="s">
        <v>8088</v>
      </c>
      <c r="BQ6942" s="33">
        <v>1.7658000000000003</v>
      </c>
      <c r="BR6942" s="35" t="s">
        <v>8088</v>
      </c>
    </row>
    <row r="6943" spans="1:70" x14ac:dyDescent="0.3">
      <c r="A6943">
        <v>13450254</v>
      </c>
      <c r="B6943" t="s">
        <v>866</v>
      </c>
      <c r="C6943" s="33">
        <v>1.55</v>
      </c>
      <c r="D6943">
        <v>636</v>
      </c>
      <c r="E6943" t="s">
        <v>8081</v>
      </c>
      <c r="F6943">
        <v>517234010</v>
      </c>
      <c r="L6943" s="33">
        <v>0</v>
      </c>
      <c r="M6943" s="35" t="s">
        <v>8088</v>
      </c>
      <c r="O6943" s="33">
        <v>0</v>
      </c>
      <c r="P6943" s="35" t="s">
        <v>8088</v>
      </c>
      <c r="R6943" s="33">
        <v>0</v>
      </c>
      <c r="S6943" s="35" t="s">
        <v>8088</v>
      </c>
      <c r="U6943" s="33">
        <v>47.738249999999994</v>
      </c>
      <c r="V6943" s="35" t="s">
        <v>8088</v>
      </c>
      <c r="X6943" s="33">
        <v>1.62</v>
      </c>
      <c r="Y6943" s="35" t="s">
        <v>8088</v>
      </c>
      <c r="AA6943" s="33">
        <v>47.738249999999994</v>
      </c>
      <c r="AB6943" s="35" t="s">
        <v>8088</v>
      </c>
      <c r="AD6943" s="33">
        <v>32.052824999999991</v>
      </c>
      <c r="AE6943" s="35" t="s">
        <v>8088</v>
      </c>
      <c r="AG6943" s="33">
        <v>0</v>
      </c>
      <c r="AH6943" s="35" t="s">
        <v>8088</v>
      </c>
      <c r="AJ6943" s="33">
        <v>0</v>
      </c>
      <c r="AK6943" s="35" t="s">
        <v>8088</v>
      </c>
      <c r="AM6943" s="33">
        <v>0</v>
      </c>
      <c r="AN6943" s="35" t="s">
        <v>8088</v>
      </c>
      <c r="AP6943" s="33">
        <v>0</v>
      </c>
      <c r="AQ6943" s="35" t="s">
        <v>8088</v>
      </c>
      <c r="AS6943" s="33">
        <v>0</v>
      </c>
      <c r="AT6943" s="35" t="s">
        <v>8088</v>
      </c>
      <c r="AV6943" s="33">
        <v>0</v>
      </c>
      <c r="AW6943" s="35" t="s">
        <v>8088</v>
      </c>
      <c r="AY6943" s="33">
        <v>0</v>
      </c>
      <c r="AZ6943" s="35" t="s">
        <v>8088</v>
      </c>
      <c r="BB6943" s="33">
        <v>0</v>
      </c>
      <c r="BC6943" s="35" t="s">
        <v>8088</v>
      </c>
      <c r="BE6943" s="33">
        <v>0</v>
      </c>
      <c r="BF6943" s="35" t="s">
        <v>8088</v>
      </c>
      <c r="BH6943" s="33">
        <v>28.933481999999998</v>
      </c>
      <c r="BI6943" s="35" t="s">
        <v>8088</v>
      </c>
      <c r="BK6943" s="33">
        <v>28.933481999999998</v>
      </c>
      <c r="BL6943" s="35" t="s">
        <v>8088</v>
      </c>
      <c r="BN6943" s="33">
        <f>_xlfn.XLOOKUP(E6943,'[2]Charge Level Data'!$E:$E,'[2]Charge Level Data'!$BN:$BN,"N/A")</f>
        <v>28.933481999999998</v>
      </c>
      <c r="BO6943" s="35" t="s">
        <v>8088</v>
      </c>
      <c r="BQ6943" s="33">
        <v>55.239974999999994</v>
      </c>
      <c r="BR6943" s="35" t="s">
        <v>8088</v>
      </c>
    </row>
    <row r="6944" spans="1:70" x14ac:dyDescent="0.3">
      <c r="A6944">
        <v>7964129</v>
      </c>
      <c r="B6944" t="s">
        <v>2757</v>
      </c>
      <c r="C6944" s="33">
        <v>1.55</v>
      </c>
      <c r="D6944">
        <v>636</v>
      </c>
      <c r="E6944" t="s">
        <v>8081</v>
      </c>
      <c r="L6944" s="33">
        <v>0</v>
      </c>
      <c r="M6944" s="35" t="s">
        <v>8088</v>
      </c>
      <c r="O6944" s="33">
        <v>0</v>
      </c>
      <c r="P6944" s="35" t="s">
        <v>8088</v>
      </c>
      <c r="R6944" s="33">
        <v>0</v>
      </c>
      <c r="S6944" s="35" t="s">
        <v>8088</v>
      </c>
      <c r="U6944" s="33">
        <v>47.738249999999994</v>
      </c>
      <c r="V6944" s="35" t="s">
        <v>8088</v>
      </c>
      <c r="X6944" s="33">
        <v>1.62</v>
      </c>
      <c r="Y6944" s="35" t="s">
        <v>8088</v>
      </c>
      <c r="AA6944" s="33">
        <v>47.738249999999994</v>
      </c>
      <c r="AB6944" s="35" t="s">
        <v>8088</v>
      </c>
      <c r="AD6944" s="33">
        <v>32.052824999999991</v>
      </c>
      <c r="AE6944" s="35" t="s">
        <v>8088</v>
      </c>
      <c r="AG6944" s="33">
        <v>0</v>
      </c>
      <c r="AH6944" s="35" t="s">
        <v>8088</v>
      </c>
      <c r="AJ6944" s="33">
        <v>0</v>
      </c>
      <c r="AK6944" s="35" t="s">
        <v>8088</v>
      </c>
      <c r="AM6944" s="33">
        <v>0</v>
      </c>
      <c r="AN6944" s="35" t="s">
        <v>8088</v>
      </c>
      <c r="AP6944" s="33">
        <v>0</v>
      </c>
      <c r="AQ6944" s="35" t="s">
        <v>8088</v>
      </c>
      <c r="AS6944" s="33">
        <v>0</v>
      </c>
      <c r="AT6944" s="35" t="s">
        <v>8088</v>
      </c>
      <c r="AV6944" s="33">
        <v>0</v>
      </c>
      <c r="AW6944" s="35" t="s">
        <v>8088</v>
      </c>
      <c r="AY6944" s="33">
        <v>0</v>
      </c>
      <c r="AZ6944" s="35" t="s">
        <v>8088</v>
      </c>
      <c r="BB6944" s="33">
        <v>0</v>
      </c>
      <c r="BC6944" s="35" t="s">
        <v>8088</v>
      </c>
      <c r="BE6944" s="33">
        <v>0</v>
      </c>
      <c r="BF6944" s="35" t="s">
        <v>8088</v>
      </c>
      <c r="BH6944" s="33">
        <v>28.933481999999998</v>
      </c>
      <c r="BI6944" s="35" t="s">
        <v>8088</v>
      </c>
      <c r="BK6944" s="33">
        <v>28.933481999999998</v>
      </c>
      <c r="BL6944" s="35" t="s">
        <v>8088</v>
      </c>
      <c r="BN6944" s="33">
        <f>_xlfn.XLOOKUP(E6944,'[2]Charge Level Data'!$E:$E,'[2]Charge Level Data'!$BN:$BN,"N/A")</f>
        <v>28.933481999999998</v>
      </c>
      <c r="BO6944" s="35" t="s">
        <v>8088</v>
      </c>
      <c r="BQ6944" s="33">
        <v>55.239974999999994</v>
      </c>
      <c r="BR6944" s="35" t="s">
        <v>8088</v>
      </c>
    </row>
    <row r="6945" spans="1:70" x14ac:dyDescent="0.3">
      <c r="A6945">
        <v>13452005</v>
      </c>
      <c r="B6945" t="s">
        <v>720</v>
      </c>
      <c r="C6945" s="33">
        <v>1.4</v>
      </c>
      <c r="D6945">
        <v>636</v>
      </c>
      <c r="E6945" t="s">
        <v>8072</v>
      </c>
      <c r="F6945">
        <v>63323010601</v>
      </c>
      <c r="L6945" s="33">
        <v>0</v>
      </c>
      <c r="M6945" s="35" t="s">
        <v>8088</v>
      </c>
      <c r="O6945" s="33">
        <v>0</v>
      </c>
      <c r="P6945" s="35" t="s">
        <v>8088</v>
      </c>
      <c r="R6945" s="33">
        <v>0</v>
      </c>
      <c r="S6945" s="35" t="s">
        <v>8088</v>
      </c>
      <c r="U6945" s="33">
        <v>1.526</v>
      </c>
      <c r="V6945" s="35" t="s">
        <v>8088</v>
      </c>
      <c r="X6945" s="33">
        <v>0.19</v>
      </c>
      <c r="Y6945" s="35" t="s">
        <v>8088</v>
      </c>
      <c r="AA6945" s="33">
        <v>1.526</v>
      </c>
      <c r="AB6945" s="35" t="s">
        <v>8088</v>
      </c>
      <c r="AD6945" s="33">
        <v>1.0246</v>
      </c>
      <c r="AE6945" s="35" t="s">
        <v>8088</v>
      </c>
      <c r="AG6945" s="33">
        <v>0</v>
      </c>
      <c r="AH6945" s="35" t="s">
        <v>8088</v>
      </c>
      <c r="AJ6945" s="33">
        <v>0</v>
      </c>
      <c r="AK6945" s="35" t="s">
        <v>8088</v>
      </c>
      <c r="AM6945" s="33">
        <v>0</v>
      </c>
      <c r="AN6945" s="35" t="s">
        <v>8088</v>
      </c>
      <c r="AP6945" s="33">
        <v>0</v>
      </c>
      <c r="AQ6945" s="35" t="s">
        <v>8088</v>
      </c>
      <c r="AS6945" s="33">
        <v>0</v>
      </c>
      <c r="AT6945" s="35" t="s">
        <v>8088</v>
      </c>
      <c r="AV6945" s="33">
        <v>0</v>
      </c>
      <c r="AW6945" s="35" t="s">
        <v>8088</v>
      </c>
      <c r="AY6945" s="33">
        <v>0</v>
      </c>
      <c r="AZ6945" s="35" t="s">
        <v>8088</v>
      </c>
      <c r="BB6945" s="33">
        <v>0</v>
      </c>
      <c r="BC6945" s="35" t="s">
        <v>8088</v>
      </c>
      <c r="BE6945" s="33">
        <v>0</v>
      </c>
      <c r="BF6945" s="35" t="s">
        <v>8088</v>
      </c>
      <c r="BH6945" s="33">
        <v>5.1802589999999995</v>
      </c>
      <c r="BI6945" s="35" t="s">
        <v>8088</v>
      </c>
      <c r="BK6945" s="33">
        <v>5.1802589999999995</v>
      </c>
      <c r="BL6945" s="35" t="s">
        <v>8088</v>
      </c>
      <c r="BN6945" s="33">
        <f>_xlfn.XLOOKUP(E6945,'[2]Charge Level Data'!$E:$E,'[2]Charge Level Data'!$BN:$BN,"N/A")</f>
        <v>5.1802589999999995</v>
      </c>
      <c r="BO6945" s="35" t="s">
        <v>8088</v>
      </c>
      <c r="BQ6945" s="33">
        <v>1.7658000000000003</v>
      </c>
      <c r="BR6945" s="35" t="s">
        <v>8088</v>
      </c>
    </row>
    <row r="6946" spans="1:70" x14ac:dyDescent="0.3">
      <c r="A6946">
        <v>13449612</v>
      </c>
      <c r="B6946" t="s">
        <v>805</v>
      </c>
      <c r="C6946" s="33">
        <v>1.25</v>
      </c>
      <c r="D6946">
        <v>636</v>
      </c>
      <c r="E6946" t="s">
        <v>8082</v>
      </c>
      <c r="F6946">
        <v>61703034209</v>
      </c>
      <c r="L6946" s="33">
        <v>0</v>
      </c>
      <c r="M6946" s="35" t="s">
        <v>8088</v>
      </c>
      <c r="O6946" s="33">
        <v>0</v>
      </c>
      <c r="P6946" s="35" t="s">
        <v>8088</v>
      </c>
      <c r="R6946" s="33">
        <v>0</v>
      </c>
      <c r="S6946" s="35" t="s">
        <v>8088</v>
      </c>
      <c r="U6946" s="33">
        <v>0.17499999999999999</v>
      </c>
      <c r="V6946" s="35" t="s">
        <v>8088</v>
      </c>
      <c r="X6946" s="33">
        <v>0.13750000000000001</v>
      </c>
      <c r="Y6946" s="35" t="s">
        <v>8088</v>
      </c>
      <c r="AA6946" s="33">
        <v>0.17499999999999999</v>
      </c>
      <c r="AB6946" s="35" t="s">
        <v>8088</v>
      </c>
      <c r="AD6946" s="33">
        <v>0.11749999999999999</v>
      </c>
      <c r="AE6946" s="35" t="s">
        <v>8088</v>
      </c>
      <c r="AG6946" s="33">
        <v>0</v>
      </c>
      <c r="AH6946" s="35" t="s">
        <v>8088</v>
      </c>
      <c r="AJ6946" s="33">
        <v>0</v>
      </c>
      <c r="AK6946" s="35" t="s">
        <v>8088</v>
      </c>
      <c r="AM6946" s="33">
        <v>0</v>
      </c>
      <c r="AN6946" s="35" t="s">
        <v>8088</v>
      </c>
      <c r="AP6946" s="33">
        <v>0</v>
      </c>
      <c r="AQ6946" s="35" t="s">
        <v>8088</v>
      </c>
      <c r="AS6946" s="33">
        <v>0</v>
      </c>
      <c r="AT6946" s="35" t="s">
        <v>8088</v>
      </c>
      <c r="AV6946" s="33">
        <v>0</v>
      </c>
      <c r="AW6946" s="35" t="s">
        <v>8088</v>
      </c>
      <c r="AY6946" s="33">
        <v>0</v>
      </c>
      <c r="AZ6946" s="35" t="s">
        <v>8088</v>
      </c>
      <c r="BB6946" s="33">
        <v>0</v>
      </c>
      <c r="BC6946" s="35" t="s">
        <v>8088</v>
      </c>
      <c r="BE6946" s="33">
        <v>0</v>
      </c>
      <c r="BF6946" s="35" t="s">
        <v>8088</v>
      </c>
      <c r="BH6946" s="33">
        <v>3.1762649999999999</v>
      </c>
      <c r="BI6946" s="35" t="s">
        <v>8088</v>
      </c>
      <c r="BK6946" s="33">
        <v>3.1762649999999999</v>
      </c>
      <c r="BL6946" s="35" t="s">
        <v>8088</v>
      </c>
      <c r="BN6946" s="33">
        <f>_xlfn.XLOOKUP(E6946,'[2]Charge Level Data'!$E:$E,'[2]Charge Level Data'!$BN:$BN,"N/A")</f>
        <v>3.1762649999999999</v>
      </c>
      <c r="BO6946" s="35" t="s">
        <v>8088</v>
      </c>
      <c r="BQ6946" s="33">
        <v>0.20250000000000001</v>
      </c>
      <c r="BR6946" s="35" t="s">
        <v>8088</v>
      </c>
    </row>
    <row r="6947" spans="1:70" x14ac:dyDescent="0.3">
      <c r="A6947">
        <v>8616016</v>
      </c>
      <c r="B6947" t="s">
        <v>2817</v>
      </c>
      <c r="C6947" s="33">
        <v>1.25</v>
      </c>
      <c r="D6947">
        <v>636</v>
      </c>
      <c r="E6947" t="s">
        <v>8082</v>
      </c>
      <c r="L6947" s="33">
        <v>0</v>
      </c>
      <c r="M6947" s="35" t="s">
        <v>8088</v>
      </c>
      <c r="O6947" s="33">
        <v>0</v>
      </c>
      <c r="P6947" s="35" t="s">
        <v>8088</v>
      </c>
      <c r="R6947" s="33">
        <v>0</v>
      </c>
      <c r="S6947" s="35" t="s">
        <v>8088</v>
      </c>
      <c r="U6947" s="33">
        <v>0.17499999999999999</v>
      </c>
      <c r="V6947" s="35" t="s">
        <v>8088</v>
      </c>
      <c r="X6947" s="33">
        <v>0.13750000000000001</v>
      </c>
      <c r="Y6947" s="35" t="s">
        <v>8088</v>
      </c>
      <c r="AA6947" s="33">
        <v>0.17499999999999999</v>
      </c>
      <c r="AB6947" s="35" t="s">
        <v>8088</v>
      </c>
      <c r="AD6947" s="33">
        <v>0.11749999999999999</v>
      </c>
      <c r="AE6947" s="35" t="s">
        <v>8088</v>
      </c>
      <c r="AG6947" s="33">
        <v>0</v>
      </c>
      <c r="AH6947" s="35" t="s">
        <v>8088</v>
      </c>
      <c r="AJ6947" s="33">
        <v>0</v>
      </c>
      <c r="AK6947" s="35" t="s">
        <v>8088</v>
      </c>
      <c r="AM6947" s="33">
        <v>0</v>
      </c>
      <c r="AN6947" s="35" t="s">
        <v>8088</v>
      </c>
      <c r="AP6947" s="33">
        <v>0</v>
      </c>
      <c r="AQ6947" s="35" t="s">
        <v>8088</v>
      </c>
      <c r="AS6947" s="33">
        <v>0</v>
      </c>
      <c r="AT6947" s="35" t="s">
        <v>8088</v>
      </c>
      <c r="AV6947" s="33">
        <v>0</v>
      </c>
      <c r="AW6947" s="35" t="s">
        <v>8088</v>
      </c>
      <c r="AY6947" s="33">
        <v>0</v>
      </c>
      <c r="AZ6947" s="35" t="s">
        <v>8088</v>
      </c>
      <c r="BB6947" s="33">
        <v>0</v>
      </c>
      <c r="BC6947" s="35" t="s">
        <v>8088</v>
      </c>
      <c r="BE6947" s="33">
        <v>0</v>
      </c>
      <c r="BF6947" s="35" t="s">
        <v>8088</v>
      </c>
      <c r="BH6947" s="33">
        <v>3.1762649999999999</v>
      </c>
      <c r="BI6947" s="35" t="s">
        <v>8088</v>
      </c>
      <c r="BK6947" s="33">
        <v>3.1762649999999999</v>
      </c>
      <c r="BL6947" s="35" t="s">
        <v>8088</v>
      </c>
      <c r="BN6947" s="33">
        <f>_xlfn.XLOOKUP(E6947,'[2]Charge Level Data'!$E:$E,'[2]Charge Level Data'!$BN:$BN,"N/A")</f>
        <v>3.1762649999999999</v>
      </c>
      <c r="BO6947" s="35" t="s">
        <v>8088</v>
      </c>
      <c r="BQ6947" s="33">
        <v>0.20250000000000001</v>
      </c>
      <c r="BR6947" s="35" t="s">
        <v>8088</v>
      </c>
    </row>
    <row r="6948" spans="1:70" x14ac:dyDescent="0.3">
      <c r="A6948">
        <v>13647369</v>
      </c>
      <c r="B6948" t="s">
        <v>551</v>
      </c>
      <c r="C6948" s="33">
        <v>1.19</v>
      </c>
      <c r="D6948">
        <v>636</v>
      </c>
      <c r="E6948" t="s">
        <v>8073</v>
      </c>
      <c r="F6948">
        <v>43598046562</v>
      </c>
      <c r="L6948" s="33">
        <v>3.9703002000000005</v>
      </c>
      <c r="M6948" s="35" t="s">
        <v>8088</v>
      </c>
      <c r="O6948" s="33">
        <v>4.1282607000000002</v>
      </c>
      <c r="P6948" s="35" t="s">
        <v>8088</v>
      </c>
      <c r="R6948" s="33">
        <v>3.6905004000000003</v>
      </c>
      <c r="S6948" s="35" t="s">
        <v>8088</v>
      </c>
      <c r="U6948" s="33">
        <v>0.55299999999999994</v>
      </c>
      <c r="V6948" s="35" t="s">
        <v>8088</v>
      </c>
      <c r="X6948" s="33">
        <v>21.33</v>
      </c>
      <c r="Y6948" s="35" t="s">
        <v>8088</v>
      </c>
      <c r="AA6948" s="33">
        <v>0.55299999999999994</v>
      </c>
      <c r="AB6948" s="35" t="s">
        <v>8088</v>
      </c>
      <c r="AD6948" s="33">
        <v>0.37130000000000002</v>
      </c>
      <c r="AE6948" s="35" t="s">
        <v>8088</v>
      </c>
      <c r="AG6948" s="33">
        <v>0.93</v>
      </c>
      <c r="AH6948" s="35" t="s">
        <v>8088</v>
      </c>
      <c r="AJ6948" s="33">
        <v>0.93</v>
      </c>
      <c r="AK6948" s="35" t="s">
        <v>8088</v>
      </c>
      <c r="AM6948" s="33">
        <v>0.93</v>
      </c>
      <c r="AN6948" s="35" t="s">
        <v>8088</v>
      </c>
      <c r="AP6948" s="33">
        <v>0.93</v>
      </c>
      <c r="AQ6948" s="35" t="s">
        <v>8088</v>
      </c>
      <c r="AS6948" s="33">
        <v>0.93</v>
      </c>
      <c r="AT6948" s="35" t="s">
        <v>8088</v>
      </c>
      <c r="AV6948" s="33">
        <v>0.93</v>
      </c>
      <c r="AW6948" s="35" t="s">
        <v>8088</v>
      </c>
      <c r="AY6948" s="33">
        <v>0.93</v>
      </c>
      <c r="AZ6948" s="35" t="s">
        <v>8088</v>
      </c>
      <c r="BB6948" s="33">
        <v>0</v>
      </c>
      <c r="BC6948" s="35" t="s">
        <v>8088</v>
      </c>
      <c r="BE6948" s="33">
        <v>0</v>
      </c>
      <c r="BF6948" s="35" t="s">
        <v>8088</v>
      </c>
      <c r="BH6948" s="33">
        <v>42.038030999999997</v>
      </c>
      <c r="BI6948" s="35" t="s">
        <v>8088</v>
      </c>
      <c r="BK6948" s="33">
        <v>42.038030999999997</v>
      </c>
      <c r="BL6948" s="35" t="s">
        <v>8088</v>
      </c>
      <c r="BN6948" s="33">
        <f>_xlfn.XLOOKUP(E6948,'[2]Charge Level Data'!$E:$E,'[2]Charge Level Data'!$BN:$BN,"N/A")</f>
        <v>42.038030999999997</v>
      </c>
      <c r="BO6948" s="35" t="s">
        <v>8088</v>
      </c>
      <c r="BQ6948" s="33">
        <v>0.63990000000000002</v>
      </c>
      <c r="BR6948" s="35" t="s">
        <v>8088</v>
      </c>
    </row>
    <row r="6949" spans="1:70" x14ac:dyDescent="0.3">
      <c r="A6949">
        <v>13449583</v>
      </c>
      <c r="B6949" t="s">
        <v>761</v>
      </c>
      <c r="C6949" s="33">
        <v>1</v>
      </c>
      <c r="D6949">
        <v>636</v>
      </c>
      <c r="E6949" t="s">
        <v>8083</v>
      </c>
      <c r="F6949">
        <v>703367103</v>
      </c>
      <c r="L6949" s="33">
        <v>0</v>
      </c>
      <c r="M6949" s="35" t="s">
        <v>8088</v>
      </c>
      <c r="O6949" s="33">
        <v>0</v>
      </c>
      <c r="P6949" s="35" t="s">
        <v>8088</v>
      </c>
      <c r="R6949" s="33">
        <v>0</v>
      </c>
      <c r="S6949" s="35" t="s">
        <v>8088</v>
      </c>
      <c r="U6949" s="33">
        <v>0.13999999999999999</v>
      </c>
      <c r="V6949" s="35" t="s">
        <v>8088</v>
      </c>
      <c r="X6949" s="33">
        <v>1.0900000000000001</v>
      </c>
      <c r="Y6949" s="35" t="s">
        <v>8088</v>
      </c>
      <c r="AA6949" s="33">
        <v>0.13999999999999999</v>
      </c>
      <c r="AB6949" s="35" t="s">
        <v>8088</v>
      </c>
      <c r="AD6949" s="33">
        <v>9.4E-2</v>
      </c>
      <c r="AE6949" s="35" t="s">
        <v>8088</v>
      </c>
      <c r="AG6949" s="33">
        <v>0</v>
      </c>
      <c r="AH6949" s="35" t="s">
        <v>8088</v>
      </c>
      <c r="AJ6949" s="33">
        <v>0</v>
      </c>
      <c r="AK6949" s="35" t="s">
        <v>8088</v>
      </c>
      <c r="AM6949" s="33">
        <v>0</v>
      </c>
      <c r="AN6949" s="35" t="s">
        <v>8088</v>
      </c>
      <c r="AP6949" s="33">
        <v>0</v>
      </c>
      <c r="AQ6949" s="35" t="s">
        <v>8088</v>
      </c>
      <c r="AS6949" s="33">
        <v>0</v>
      </c>
      <c r="AT6949" s="35" t="s">
        <v>8088</v>
      </c>
      <c r="AV6949" s="33">
        <v>0</v>
      </c>
      <c r="AW6949" s="35" t="s">
        <v>8088</v>
      </c>
      <c r="AY6949" s="33">
        <v>0</v>
      </c>
      <c r="AZ6949" s="35" t="s">
        <v>8088</v>
      </c>
      <c r="BB6949" s="33">
        <v>0</v>
      </c>
      <c r="BC6949" s="35" t="s">
        <v>8088</v>
      </c>
      <c r="BE6949" s="33">
        <v>0</v>
      </c>
      <c r="BF6949" s="35" t="s">
        <v>8088</v>
      </c>
      <c r="BH6949" s="33">
        <v>3.1762649999999999</v>
      </c>
      <c r="BI6949" s="35" t="s">
        <v>8088</v>
      </c>
      <c r="BK6949" s="33">
        <v>3.1762649999999999</v>
      </c>
      <c r="BL6949" s="35" t="s">
        <v>8088</v>
      </c>
      <c r="BN6949" s="33">
        <f>_xlfn.XLOOKUP(E6949,'[2]Charge Level Data'!$E:$E,'[2]Charge Level Data'!$BN:$BN,"N/A")</f>
        <v>3.1762649999999999</v>
      </c>
      <c r="BO6949" s="35" t="s">
        <v>8088</v>
      </c>
      <c r="BQ6949" s="33">
        <v>0.16200000000000003</v>
      </c>
      <c r="BR6949" s="35" t="s">
        <v>8088</v>
      </c>
    </row>
    <row r="6950" spans="1:70" x14ac:dyDescent="0.3">
      <c r="A6950">
        <v>13449584</v>
      </c>
      <c r="B6950" t="s">
        <v>762</v>
      </c>
      <c r="C6950" s="33">
        <v>1</v>
      </c>
      <c r="D6950">
        <v>636</v>
      </c>
      <c r="E6950" t="s">
        <v>8083</v>
      </c>
      <c r="F6950">
        <v>143951910</v>
      </c>
      <c r="L6950" s="33">
        <v>0</v>
      </c>
      <c r="M6950" s="35" t="s">
        <v>8088</v>
      </c>
      <c r="O6950" s="33">
        <v>0</v>
      </c>
      <c r="P6950" s="35" t="s">
        <v>8088</v>
      </c>
      <c r="R6950" s="33">
        <v>0</v>
      </c>
      <c r="S6950" s="35" t="s">
        <v>8088</v>
      </c>
      <c r="U6950" s="33">
        <v>0.13999999999999999</v>
      </c>
      <c r="V6950" s="35" t="s">
        <v>8088</v>
      </c>
      <c r="X6950" s="33">
        <v>1.0900000000000001</v>
      </c>
      <c r="Y6950" s="35" t="s">
        <v>8088</v>
      </c>
      <c r="AA6950" s="33">
        <v>0.13999999999999999</v>
      </c>
      <c r="AB6950" s="35" t="s">
        <v>8088</v>
      </c>
      <c r="AD6950" s="33">
        <v>9.4E-2</v>
      </c>
      <c r="AE6950" s="35" t="s">
        <v>8088</v>
      </c>
      <c r="AG6950" s="33">
        <v>0</v>
      </c>
      <c r="AH6950" s="35" t="s">
        <v>8088</v>
      </c>
      <c r="AJ6950" s="33">
        <v>0</v>
      </c>
      <c r="AK6950" s="35" t="s">
        <v>8088</v>
      </c>
      <c r="AM6950" s="33">
        <v>0</v>
      </c>
      <c r="AN6950" s="35" t="s">
        <v>8088</v>
      </c>
      <c r="AP6950" s="33">
        <v>0</v>
      </c>
      <c r="AQ6950" s="35" t="s">
        <v>8088</v>
      </c>
      <c r="AS6950" s="33">
        <v>0</v>
      </c>
      <c r="AT6950" s="35" t="s">
        <v>8088</v>
      </c>
      <c r="AV6950" s="33">
        <v>0</v>
      </c>
      <c r="AW6950" s="35" t="s">
        <v>8088</v>
      </c>
      <c r="AY6950" s="33">
        <v>0</v>
      </c>
      <c r="AZ6950" s="35" t="s">
        <v>8088</v>
      </c>
      <c r="BB6950" s="33">
        <v>0</v>
      </c>
      <c r="BC6950" s="35" t="s">
        <v>8088</v>
      </c>
      <c r="BE6950" s="33">
        <v>0</v>
      </c>
      <c r="BF6950" s="35" t="s">
        <v>8088</v>
      </c>
      <c r="BH6950" s="33">
        <v>3.1762649999999999</v>
      </c>
      <c r="BI6950" s="35" t="s">
        <v>8088</v>
      </c>
      <c r="BK6950" s="33">
        <v>3.1762649999999999</v>
      </c>
      <c r="BL6950" s="35" t="s">
        <v>8088</v>
      </c>
      <c r="BN6950" s="33">
        <f>_xlfn.XLOOKUP(E6950,'[2]Charge Level Data'!$E:$E,'[2]Charge Level Data'!$BN:$BN,"N/A")</f>
        <v>3.1762649999999999</v>
      </c>
      <c r="BO6950" s="35" t="s">
        <v>8088</v>
      </c>
      <c r="BQ6950" s="33">
        <v>0.16200000000000003</v>
      </c>
      <c r="BR6950" s="35" t="s">
        <v>8088</v>
      </c>
    </row>
    <row r="6951" spans="1:70" x14ac:dyDescent="0.3">
      <c r="A6951">
        <v>13439414</v>
      </c>
      <c r="B6951" t="s">
        <v>618</v>
      </c>
      <c r="C6951" s="33">
        <v>0.85</v>
      </c>
      <c r="D6951">
        <v>636</v>
      </c>
      <c r="E6951" t="s">
        <v>8084</v>
      </c>
      <c r="F6951">
        <v>67457042312</v>
      </c>
      <c r="L6951" s="33">
        <v>0</v>
      </c>
      <c r="M6951" s="35" t="s">
        <v>8088</v>
      </c>
      <c r="O6951" s="33">
        <v>0</v>
      </c>
      <c r="P6951" s="35" t="s">
        <v>8088</v>
      </c>
      <c r="R6951" s="33">
        <v>0</v>
      </c>
      <c r="S6951" s="35" t="s">
        <v>8088</v>
      </c>
      <c r="U6951" s="33">
        <v>1.8619999999999999</v>
      </c>
      <c r="V6951" s="35" t="s">
        <v>8088</v>
      </c>
      <c r="X6951" s="33">
        <v>0.41</v>
      </c>
      <c r="Y6951" s="35" t="s">
        <v>8088</v>
      </c>
      <c r="AA6951" s="33">
        <v>1.8619999999999999</v>
      </c>
      <c r="AB6951" s="35" t="s">
        <v>8088</v>
      </c>
      <c r="AD6951" s="33">
        <v>1.2502</v>
      </c>
      <c r="AE6951" s="35" t="s">
        <v>8088</v>
      </c>
      <c r="AG6951" s="33">
        <v>0</v>
      </c>
      <c r="AH6951" s="35" t="s">
        <v>8088</v>
      </c>
      <c r="AJ6951" s="33">
        <v>0</v>
      </c>
      <c r="AK6951" s="35" t="s">
        <v>8088</v>
      </c>
      <c r="AM6951" s="33">
        <v>0</v>
      </c>
      <c r="AN6951" s="35" t="s">
        <v>8088</v>
      </c>
      <c r="AP6951" s="33">
        <v>0</v>
      </c>
      <c r="AQ6951" s="35" t="s">
        <v>8088</v>
      </c>
      <c r="AS6951" s="33">
        <v>0</v>
      </c>
      <c r="AT6951" s="35" t="s">
        <v>8088</v>
      </c>
      <c r="AV6951" s="33">
        <v>0</v>
      </c>
      <c r="AW6951" s="35" t="s">
        <v>8088</v>
      </c>
      <c r="AY6951" s="33">
        <v>0</v>
      </c>
      <c r="AZ6951" s="35" t="s">
        <v>8088</v>
      </c>
      <c r="BB6951" s="33">
        <v>0</v>
      </c>
      <c r="BC6951" s="35" t="s">
        <v>8088</v>
      </c>
      <c r="BE6951" s="33">
        <v>0</v>
      </c>
      <c r="BF6951" s="35" t="s">
        <v>8088</v>
      </c>
      <c r="BH6951" s="33">
        <v>5.1802589999999995</v>
      </c>
      <c r="BI6951" s="35" t="s">
        <v>8088</v>
      </c>
      <c r="BK6951" s="33">
        <v>5.1802589999999995</v>
      </c>
      <c r="BL6951" s="35" t="s">
        <v>8088</v>
      </c>
      <c r="BN6951" s="33">
        <f>_xlfn.XLOOKUP(E6951,'[2]Charge Level Data'!$E:$E,'[2]Charge Level Data'!$BN:$BN,"N/A")</f>
        <v>5.1802589999999995</v>
      </c>
      <c r="BO6951" s="35" t="s">
        <v>8088</v>
      </c>
      <c r="BQ6951" s="33">
        <v>2.1546000000000003</v>
      </c>
      <c r="BR6951" s="35" t="s">
        <v>8088</v>
      </c>
    </row>
    <row r="6952" spans="1:70" x14ac:dyDescent="0.3">
      <c r="A6952">
        <v>13439413</v>
      </c>
      <c r="B6952" t="s">
        <v>619</v>
      </c>
      <c r="C6952" s="33">
        <v>0.85</v>
      </c>
      <c r="D6952">
        <v>636</v>
      </c>
      <c r="E6952" t="s">
        <v>8084</v>
      </c>
      <c r="F6952">
        <v>63323016501</v>
      </c>
      <c r="L6952" s="33">
        <v>0</v>
      </c>
      <c r="M6952" s="35" t="s">
        <v>8088</v>
      </c>
      <c r="O6952" s="33">
        <v>0</v>
      </c>
      <c r="P6952" s="35" t="s">
        <v>8088</v>
      </c>
      <c r="R6952" s="33">
        <v>0</v>
      </c>
      <c r="S6952" s="35" t="s">
        <v>8088</v>
      </c>
      <c r="U6952" s="33">
        <v>1.8619999999999999</v>
      </c>
      <c r="V6952" s="35" t="s">
        <v>8088</v>
      </c>
      <c r="X6952" s="33">
        <v>0.41</v>
      </c>
      <c r="Y6952" s="35" t="s">
        <v>8088</v>
      </c>
      <c r="AA6952" s="33">
        <v>1.8619999999999999</v>
      </c>
      <c r="AB6952" s="35" t="s">
        <v>8088</v>
      </c>
      <c r="AD6952" s="33">
        <v>1.2502</v>
      </c>
      <c r="AE6952" s="35" t="s">
        <v>8088</v>
      </c>
      <c r="AG6952" s="33">
        <v>0</v>
      </c>
      <c r="AH6952" s="35" t="s">
        <v>8088</v>
      </c>
      <c r="AJ6952" s="33">
        <v>0</v>
      </c>
      <c r="AK6952" s="35" t="s">
        <v>8088</v>
      </c>
      <c r="AM6952" s="33">
        <v>0</v>
      </c>
      <c r="AN6952" s="35" t="s">
        <v>8088</v>
      </c>
      <c r="AP6952" s="33">
        <v>0</v>
      </c>
      <c r="AQ6952" s="35" t="s">
        <v>8088</v>
      </c>
      <c r="AS6952" s="33">
        <v>0</v>
      </c>
      <c r="AT6952" s="35" t="s">
        <v>8088</v>
      </c>
      <c r="AV6952" s="33">
        <v>0</v>
      </c>
      <c r="AW6952" s="35" t="s">
        <v>8088</v>
      </c>
      <c r="AY6952" s="33">
        <v>0</v>
      </c>
      <c r="AZ6952" s="35" t="s">
        <v>8088</v>
      </c>
      <c r="BB6952" s="33">
        <v>0</v>
      </c>
      <c r="BC6952" s="35" t="s">
        <v>8088</v>
      </c>
      <c r="BE6952" s="33">
        <v>0</v>
      </c>
      <c r="BF6952" s="35" t="s">
        <v>8088</v>
      </c>
      <c r="BH6952" s="33">
        <v>5.1802589999999995</v>
      </c>
      <c r="BI6952" s="35" t="s">
        <v>8088</v>
      </c>
      <c r="BK6952" s="33">
        <v>5.1802589999999995</v>
      </c>
      <c r="BL6952" s="35" t="s">
        <v>8088</v>
      </c>
      <c r="BN6952" s="33">
        <f>_xlfn.XLOOKUP(E6952,'[2]Charge Level Data'!$E:$E,'[2]Charge Level Data'!$BN:$BN,"N/A")</f>
        <v>5.1802589999999995</v>
      </c>
      <c r="BO6952" s="35" t="s">
        <v>8088</v>
      </c>
      <c r="BQ6952" s="33">
        <v>2.1546000000000003</v>
      </c>
      <c r="BR6952" s="35" t="s">
        <v>8088</v>
      </c>
    </row>
    <row r="6953" spans="1:70" x14ac:dyDescent="0.3">
      <c r="A6953">
        <v>13439412</v>
      </c>
      <c r="B6953" t="s">
        <v>616</v>
      </c>
      <c r="C6953" s="33">
        <v>0.8</v>
      </c>
      <c r="D6953">
        <v>636</v>
      </c>
      <c r="E6953" t="s">
        <v>8084</v>
      </c>
      <c r="F6953">
        <v>63323050601</v>
      </c>
      <c r="L6953" s="33">
        <v>0</v>
      </c>
      <c r="M6953" s="35" t="s">
        <v>8088</v>
      </c>
      <c r="O6953" s="33">
        <v>0</v>
      </c>
      <c r="P6953" s="35" t="s">
        <v>8088</v>
      </c>
      <c r="R6953" s="33">
        <v>0</v>
      </c>
      <c r="S6953" s="35" t="s">
        <v>8088</v>
      </c>
      <c r="U6953" s="33">
        <v>1.8619999999999999</v>
      </c>
      <c r="V6953" s="35" t="s">
        <v>8088</v>
      </c>
      <c r="X6953" s="33">
        <v>0.41</v>
      </c>
      <c r="Y6953" s="35" t="s">
        <v>8088</v>
      </c>
      <c r="AA6953" s="33">
        <v>1.8619999999999999</v>
      </c>
      <c r="AB6953" s="35" t="s">
        <v>8088</v>
      </c>
      <c r="AD6953" s="33">
        <v>1.2502</v>
      </c>
      <c r="AE6953" s="35" t="s">
        <v>8088</v>
      </c>
      <c r="AG6953" s="33">
        <v>0</v>
      </c>
      <c r="AH6953" s="35" t="s">
        <v>8088</v>
      </c>
      <c r="AJ6953" s="33">
        <v>0</v>
      </c>
      <c r="AK6953" s="35" t="s">
        <v>8088</v>
      </c>
      <c r="AM6953" s="33">
        <v>0</v>
      </c>
      <c r="AN6953" s="35" t="s">
        <v>8088</v>
      </c>
      <c r="AP6953" s="33">
        <v>0</v>
      </c>
      <c r="AQ6953" s="35" t="s">
        <v>8088</v>
      </c>
      <c r="AS6953" s="33">
        <v>0</v>
      </c>
      <c r="AT6953" s="35" t="s">
        <v>8088</v>
      </c>
      <c r="AV6953" s="33">
        <v>0</v>
      </c>
      <c r="AW6953" s="35" t="s">
        <v>8088</v>
      </c>
      <c r="AY6953" s="33">
        <v>0</v>
      </c>
      <c r="AZ6953" s="35" t="s">
        <v>8088</v>
      </c>
      <c r="BB6953" s="33">
        <v>0</v>
      </c>
      <c r="BC6953" s="35" t="s">
        <v>8088</v>
      </c>
      <c r="BE6953" s="33">
        <v>0</v>
      </c>
      <c r="BF6953" s="35" t="s">
        <v>8088</v>
      </c>
      <c r="BH6953" s="33">
        <v>5.1802589999999995</v>
      </c>
      <c r="BI6953" s="35" t="s">
        <v>8088</v>
      </c>
      <c r="BK6953" s="33">
        <v>5.1802589999999995</v>
      </c>
      <c r="BL6953" s="35" t="s">
        <v>8088</v>
      </c>
      <c r="BN6953" s="33">
        <f>_xlfn.XLOOKUP(E6953,'[2]Charge Level Data'!$E:$E,'[2]Charge Level Data'!$BN:$BN,"N/A")</f>
        <v>5.1802589999999995</v>
      </c>
      <c r="BO6953" s="35" t="s">
        <v>8088</v>
      </c>
      <c r="BQ6953" s="33">
        <v>2.1546000000000003</v>
      </c>
      <c r="BR6953" s="35" t="s">
        <v>8088</v>
      </c>
    </row>
    <row r="6954" spans="1:70" x14ac:dyDescent="0.3">
      <c r="A6954">
        <v>13439411</v>
      </c>
      <c r="B6954" t="s">
        <v>617</v>
      </c>
      <c r="C6954" s="33">
        <v>0.8</v>
      </c>
      <c r="D6954">
        <v>636</v>
      </c>
      <c r="E6954" t="s">
        <v>8084</v>
      </c>
      <c r="F6954">
        <v>641036725</v>
      </c>
      <c r="L6954" s="33">
        <v>0</v>
      </c>
      <c r="M6954" s="35" t="s">
        <v>8088</v>
      </c>
      <c r="O6954" s="33">
        <v>0</v>
      </c>
      <c r="P6954" s="35" t="s">
        <v>8088</v>
      </c>
      <c r="R6954" s="33">
        <v>0</v>
      </c>
      <c r="S6954" s="35" t="s">
        <v>8088</v>
      </c>
      <c r="U6954" s="33">
        <v>1.8619999999999999</v>
      </c>
      <c r="V6954" s="35" t="s">
        <v>8088</v>
      </c>
      <c r="X6954" s="33">
        <v>0.41</v>
      </c>
      <c r="Y6954" s="35" t="s">
        <v>8088</v>
      </c>
      <c r="AA6954" s="33">
        <v>1.8619999999999999</v>
      </c>
      <c r="AB6954" s="35" t="s">
        <v>8088</v>
      </c>
      <c r="AD6954" s="33">
        <v>1.2502</v>
      </c>
      <c r="AE6954" s="35" t="s">
        <v>8088</v>
      </c>
      <c r="AG6954" s="33">
        <v>0</v>
      </c>
      <c r="AH6954" s="35" t="s">
        <v>8088</v>
      </c>
      <c r="AJ6954" s="33">
        <v>0</v>
      </c>
      <c r="AK6954" s="35" t="s">
        <v>8088</v>
      </c>
      <c r="AM6954" s="33">
        <v>0</v>
      </c>
      <c r="AN6954" s="35" t="s">
        <v>8088</v>
      </c>
      <c r="AP6954" s="33">
        <v>0</v>
      </c>
      <c r="AQ6954" s="35" t="s">
        <v>8088</v>
      </c>
      <c r="AS6954" s="33">
        <v>0</v>
      </c>
      <c r="AT6954" s="35" t="s">
        <v>8088</v>
      </c>
      <c r="AV6954" s="33">
        <v>0</v>
      </c>
      <c r="AW6954" s="35" t="s">
        <v>8088</v>
      </c>
      <c r="AY6954" s="33">
        <v>0</v>
      </c>
      <c r="AZ6954" s="35" t="s">
        <v>8088</v>
      </c>
      <c r="BB6954" s="33">
        <v>0</v>
      </c>
      <c r="BC6954" s="35" t="s">
        <v>8088</v>
      </c>
      <c r="BE6954" s="33">
        <v>0</v>
      </c>
      <c r="BF6954" s="35" t="s">
        <v>8088</v>
      </c>
      <c r="BH6954" s="33">
        <v>5.1802589999999995</v>
      </c>
      <c r="BI6954" s="35" t="s">
        <v>8088</v>
      </c>
      <c r="BK6954" s="33">
        <v>5.1802589999999995</v>
      </c>
      <c r="BL6954" s="35" t="s">
        <v>8088</v>
      </c>
      <c r="BN6954" s="33">
        <f>_xlfn.XLOOKUP(E6954,'[2]Charge Level Data'!$E:$E,'[2]Charge Level Data'!$BN:$BN,"N/A")</f>
        <v>5.1802589999999995</v>
      </c>
      <c r="BO6954" s="35" t="s">
        <v>8088</v>
      </c>
      <c r="BQ6954" s="33">
        <v>2.1546000000000003</v>
      </c>
      <c r="BR6954" s="35" t="s">
        <v>8088</v>
      </c>
    </row>
    <row r="6955" spans="1:70" x14ac:dyDescent="0.3">
      <c r="A6955">
        <v>13449532</v>
      </c>
      <c r="B6955" t="s">
        <v>666</v>
      </c>
      <c r="C6955" s="33">
        <v>0.75</v>
      </c>
      <c r="D6955">
        <v>636</v>
      </c>
      <c r="E6955" t="s">
        <v>8015</v>
      </c>
      <c r="F6955">
        <v>338519741</v>
      </c>
      <c r="L6955" s="33">
        <v>0</v>
      </c>
      <c r="M6955" s="35" t="s">
        <v>8088</v>
      </c>
      <c r="O6955" s="33">
        <v>0</v>
      </c>
      <c r="P6955" s="35" t="s">
        <v>8088</v>
      </c>
      <c r="R6955" s="33">
        <v>0</v>
      </c>
      <c r="S6955" s="35" t="s">
        <v>8088</v>
      </c>
      <c r="U6955" s="33">
        <v>2.06325</v>
      </c>
      <c r="V6955" s="35" t="s">
        <v>8088</v>
      </c>
      <c r="X6955" s="33">
        <v>1.6211250000000001</v>
      </c>
      <c r="Y6955" s="35" t="s">
        <v>8088</v>
      </c>
      <c r="AA6955" s="33">
        <v>2.06325</v>
      </c>
      <c r="AB6955" s="35" t="s">
        <v>8088</v>
      </c>
      <c r="AD6955" s="33">
        <v>1.3853250000000001</v>
      </c>
      <c r="AE6955" s="35" t="s">
        <v>8088</v>
      </c>
      <c r="AG6955" s="33">
        <v>0</v>
      </c>
      <c r="AH6955" s="35" t="s">
        <v>8088</v>
      </c>
      <c r="AJ6955" s="33">
        <v>0</v>
      </c>
      <c r="AK6955" s="35" t="s">
        <v>8088</v>
      </c>
      <c r="AM6955" s="33">
        <v>0</v>
      </c>
      <c r="AN6955" s="35" t="s">
        <v>8088</v>
      </c>
      <c r="AP6955" s="33">
        <v>0</v>
      </c>
      <c r="AQ6955" s="35" t="s">
        <v>8088</v>
      </c>
      <c r="AS6955" s="33">
        <v>0</v>
      </c>
      <c r="AT6955" s="35" t="s">
        <v>8088</v>
      </c>
      <c r="AV6955" s="33">
        <v>0</v>
      </c>
      <c r="AW6955" s="35" t="s">
        <v>8088</v>
      </c>
      <c r="AY6955" s="33">
        <v>0</v>
      </c>
      <c r="AZ6955" s="35" t="s">
        <v>8088</v>
      </c>
      <c r="BB6955" s="33">
        <v>0</v>
      </c>
      <c r="BC6955" s="35" t="s">
        <v>8088</v>
      </c>
      <c r="BE6955" s="33">
        <v>0</v>
      </c>
      <c r="BF6955" s="35" t="s">
        <v>8088</v>
      </c>
      <c r="BH6955" s="33">
        <v>110.53402199999999</v>
      </c>
      <c r="BI6955" s="35" t="s">
        <v>8088</v>
      </c>
      <c r="BK6955" s="33">
        <v>110.53402199999999</v>
      </c>
      <c r="BL6955" s="35" t="s">
        <v>8088</v>
      </c>
      <c r="BN6955" s="33">
        <f>_xlfn.XLOOKUP(E6955,'[2]Charge Level Data'!$E:$E,'[2]Charge Level Data'!$BN:$BN,"N/A")</f>
        <v>110.53402199999999</v>
      </c>
      <c r="BO6955" s="35" t="s">
        <v>8088</v>
      </c>
      <c r="BQ6955" s="33">
        <v>2.3874750000000002</v>
      </c>
      <c r="BR6955" s="35" t="s">
        <v>8088</v>
      </c>
    </row>
    <row r="6956" spans="1:70" x14ac:dyDescent="0.3">
      <c r="A6956">
        <v>7964124</v>
      </c>
      <c r="B6956" t="s">
        <v>2774</v>
      </c>
      <c r="C6956" s="33">
        <v>0.75</v>
      </c>
      <c r="D6956">
        <v>636</v>
      </c>
      <c r="E6956" t="s">
        <v>8015</v>
      </c>
      <c r="L6956" s="33">
        <v>0</v>
      </c>
      <c r="M6956" s="35" t="s">
        <v>8088</v>
      </c>
      <c r="O6956" s="33">
        <v>0</v>
      </c>
      <c r="P6956" s="35" t="s">
        <v>8088</v>
      </c>
      <c r="R6956" s="33">
        <v>0</v>
      </c>
      <c r="S6956" s="35" t="s">
        <v>8088</v>
      </c>
      <c r="U6956" s="33">
        <v>2.06325</v>
      </c>
      <c r="V6956" s="35" t="s">
        <v>8088</v>
      </c>
      <c r="X6956" s="33">
        <v>1.6211250000000001</v>
      </c>
      <c r="Y6956" s="35" t="s">
        <v>8088</v>
      </c>
      <c r="AA6956" s="33">
        <v>2.06325</v>
      </c>
      <c r="AB6956" s="35" t="s">
        <v>8088</v>
      </c>
      <c r="AD6956" s="33">
        <v>1.3853250000000001</v>
      </c>
      <c r="AE6956" s="35" t="s">
        <v>8088</v>
      </c>
      <c r="AG6956" s="33">
        <v>0</v>
      </c>
      <c r="AH6956" s="35" t="s">
        <v>8088</v>
      </c>
      <c r="AJ6956" s="33">
        <v>0</v>
      </c>
      <c r="AK6956" s="35" t="s">
        <v>8088</v>
      </c>
      <c r="AM6956" s="33">
        <v>0</v>
      </c>
      <c r="AN6956" s="35" t="s">
        <v>8088</v>
      </c>
      <c r="AP6956" s="33">
        <v>0</v>
      </c>
      <c r="AQ6956" s="35" t="s">
        <v>8088</v>
      </c>
      <c r="AS6956" s="33">
        <v>0</v>
      </c>
      <c r="AT6956" s="35" t="s">
        <v>8088</v>
      </c>
      <c r="AV6956" s="33">
        <v>0</v>
      </c>
      <c r="AW6956" s="35" t="s">
        <v>8088</v>
      </c>
      <c r="AY6956" s="33">
        <v>0</v>
      </c>
      <c r="AZ6956" s="35" t="s">
        <v>8088</v>
      </c>
      <c r="BB6956" s="33">
        <v>0</v>
      </c>
      <c r="BC6956" s="35" t="s">
        <v>8088</v>
      </c>
      <c r="BE6956" s="33">
        <v>0</v>
      </c>
      <c r="BF6956" s="35" t="s">
        <v>8088</v>
      </c>
      <c r="BH6956" s="33">
        <v>110.53402199999999</v>
      </c>
      <c r="BI6956" s="35" t="s">
        <v>8088</v>
      </c>
      <c r="BK6956" s="33">
        <v>110.53402199999999</v>
      </c>
      <c r="BL6956" s="35" t="s">
        <v>8088</v>
      </c>
      <c r="BN6956" s="33">
        <f>_xlfn.XLOOKUP(E6956,'[2]Charge Level Data'!$E:$E,'[2]Charge Level Data'!$BN:$BN,"N/A")</f>
        <v>110.53402199999999</v>
      </c>
      <c r="BO6956" s="35" t="s">
        <v>8088</v>
      </c>
      <c r="BQ6956" s="33">
        <v>2.3874750000000002</v>
      </c>
      <c r="BR6956" s="35" t="s">
        <v>8088</v>
      </c>
    </row>
    <row r="6957" spans="1:70" x14ac:dyDescent="0.3">
      <c r="A6957">
        <v>13449522</v>
      </c>
      <c r="B6957" t="s">
        <v>648</v>
      </c>
      <c r="C6957" s="33">
        <v>0.7</v>
      </c>
      <c r="D6957">
        <v>636</v>
      </c>
      <c r="E6957" t="s">
        <v>8085</v>
      </c>
      <c r="F6957">
        <v>43598094811</v>
      </c>
      <c r="L6957" s="33">
        <v>1.0245936</v>
      </c>
      <c r="M6957" s="35" t="s">
        <v>8088</v>
      </c>
      <c r="O6957" s="33">
        <v>1.0653576</v>
      </c>
      <c r="P6957" s="35" t="s">
        <v>8088</v>
      </c>
      <c r="R6957" s="33">
        <v>0.95238719999999999</v>
      </c>
      <c r="S6957" s="35" t="s">
        <v>8088</v>
      </c>
      <c r="U6957" s="33">
        <v>9.8000000000000004E-2</v>
      </c>
      <c r="V6957" s="35" t="s">
        <v>8088</v>
      </c>
      <c r="X6957" s="33">
        <v>6.85</v>
      </c>
      <c r="Y6957" s="35" t="s">
        <v>8088</v>
      </c>
      <c r="AA6957" s="33">
        <v>9.8000000000000004E-2</v>
      </c>
      <c r="AB6957" s="35" t="s">
        <v>8088</v>
      </c>
      <c r="AD6957" s="33">
        <v>6.5799999999999997E-2</v>
      </c>
      <c r="AE6957" s="35" t="s">
        <v>8088</v>
      </c>
      <c r="AG6957" s="33">
        <v>0.24</v>
      </c>
      <c r="AH6957" s="35" t="s">
        <v>8088</v>
      </c>
      <c r="AJ6957" s="33">
        <v>0.24</v>
      </c>
      <c r="AK6957" s="35" t="s">
        <v>8088</v>
      </c>
      <c r="AM6957" s="33">
        <v>0.24</v>
      </c>
      <c r="AN6957" s="35" t="s">
        <v>8088</v>
      </c>
      <c r="AP6957" s="33">
        <v>0.24</v>
      </c>
      <c r="AQ6957" s="35" t="s">
        <v>8088</v>
      </c>
      <c r="AS6957" s="33">
        <v>0.24</v>
      </c>
      <c r="AT6957" s="35" t="s">
        <v>8088</v>
      </c>
      <c r="AV6957" s="33">
        <v>0.24</v>
      </c>
      <c r="AW6957" s="35" t="s">
        <v>8088</v>
      </c>
      <c r="AY6957" s="33">
        <v>0.24</v>
      </c>
      <c r="AZ6957" s="35" t="s">
        <v>8088</v>
      </c>
      <c r="BB6957" s="33">
        <v>0</v>
      </c>
      <c r="BC6957" s="35" t="s">
        <v>8088</v>
      </c>
      <c r="BE6957" s="33">
        <v>0</v>
      </c>
      <c r="BF6957" s="35" t="s">
        <v>8088</v>
      </c>
      <c r="BH6957" s="33">
        <v>29.935478999999997</v>
      </c>
      <c r="BI6957" s="35" t="s">
        <v>8088</v>
      </c>
      <c r="BK6957" s="33">
        <v>29.935478999999997</v>
      </c>
      <c r="BL6957" s="35" t="s">
        <v>8088</v>
      </c>
      <c r="BN6957" s="33">
        <f>_xlfn.XLOOKUP(E6957,'[2]Charge Level Data'!$E:$E,'[2]Charge Level Data'!$BN:$BN,"N/A")</f>
        <v>29.935478999999997</v>
      </c>
      <c r="BO6957" s="35" t="s">
        <v>8088</v>
      </c>
      <c r="BQ6957" s="33">
        <v>0.11340000000000001</v>
      </c>
      <c r="BR6957" s="35" t="s">
        <v>8088</v>
      </c>
    </row>
    <row r="6958" spans="1:70" x14ac:dyDescent="0.3">
      <c r="A6958">
        <v>13449517</v>
      </c>
      <c r="B6958" t="s">
        <v>649</v>
      </c>
      <c r="C6958" s="33">
        <v>0.7</v>
      </c>
      <c r="D6958">
        <v>636</v>
      </c>
      <c r="E6958" t="s">
        <v>8085</v>
      </c>
      <c r="F6958">
        <v>338000801</v>
      </c>
      <c r="L6958" s="33">
        <v>1.0245936</v>
      </c>
      <c r="M6958" s="35" t="s">
        <v>8088</v>
      </c>
      <c r="O6958" s="33">
        <v>1.0653576</v>
      </c>
      <c r="P6958" s="35" t="s">
        <v>8088</v>
      </c>
      <c r="R6958" s="33">
        <v>0.95238719999999999</v>
      </c>
      <c r="S6958" s="35" t="s">
        <v>8088</v>
      </c>
      <c r="U6958" s="33">
        <v>9.8000000000000004E-2</v>
      </c>
      <c r="V6958" s="35" t="s">
        <v>8088</v>
      </c>
      <c r="X6958" s="33">
        <v>6.85</v>
      </c>
      <c r="Y6958" s="35" t="s">
        <v>8088</v>
      </c>
      <c r="AA6958" s="33">
        <v>9.8000000000000004E-2</v>
      </c>
      <c r="AB6958" s="35" t="s">
        <v>8088</v>
      </c>
      <c r="AD6958" s="33">
        <v>6.5799999999999997E-2</v>
      </c>
      <c r="AE6958" s="35" t="s">
        <v>8088</v>
      </c>
      <c r="AG6958" s="33">
        <v>0.24</v>
      </c>
      <c r="AH6958" s="35" t="s">
        <v>8088</v>
      </c>
      <c r="AJ6958" s="33">
        <v>0.24</v>
      </c>
      <c r="AK6958" s="35" t="s">
        <v>8088</v>
      </c>
      <c r="AM6958" s="33">
        <v>0.24</v>
      </c>
      <c r="AN6958" s="35" t="s">
        <v>8088</v>
      </c>
      <c r="AP6958" s="33">
        <v>0.24</v>
      </c>
      <c r="AQ6958" s="35" t="s">
        <v>8088</v>
      </c>
      <c r="AS6958" s="33">
        <v>0.24</v>
      </c>
      <c r="AT6958" s="35" t="s">
        <v>8088</v>
      </c>
      <c r="AV6958" s="33">
        <v>0.24</v>
      </c>
      <c r="AW6958" s="35" t="s">
        <v>8088</v>
      </c>
      <c r="AY6958" s="33">
        <v>0.24</v>
      </c>
      <c r="AZ6958" s="35" t="s">
        <v>8088</v>
      </c>
      <c r="BB6958" s="33">
        <v>0</v>
      </c>
      <c r="BC6958" s="35" t="s">
        <v>8088</v>
      </c>
      <c r="BE6958" s="33">
        <v>0</v>
      </c>
      <c r="BF6958" s="35" t="s">
        <v>8088</v>
      </c>
      <c r="BH6958" s="33">
        <v>29.935478999999997</v>
      </c>
      <c r="BI6958" s="35" t="s">
        <v>8088</v>
      </c>
      <c r="BK6958" s="33">
        <v>29.935478999999997</v>
      </c>
      <c r="BL6958" s="35" t="s">
        <v>8088</v>
      </c>
      <c r="BN6958" s="33">
        <f>_xlfn.XLOOKUP(E6958,'[2]Charge Level Data'!$E:$E,'[2]Charge Level Data'!$BN:$BN,"N/A")</f>
        <v>29.935478999999997</v>
      </c>
      <c r="BO6958" s="35" t="s">
        <v>8088</v>
      </c>
      <c r="BQ6958" s="33">
        <v>0.11340000000000001</v>
      </c>
      <c r="BR6958" s="35" t="s">
        <v>8088</v>
      </c>
    </row>
    <row r="6959" spans="1:70" x14ac:dyDescent="0.3">
      <c r="A6959">
        <v>13449518</v>
      </c>
      <c r="B6959" t="s">
        <v>650</v>
      </c>
      <c r="C6959" s="33">
        <v>0.7</v>
      </c>
      <c r="D6959">
        <v>636</v>
      </c>
      <c r="E6959" t="s">
        <v>8085</v>
      </c>
      <c r="F6959">
        <v>6394132</v>
      </c>
      <c r="L6959" s="33">
        <v>1.0245936</v>
      </c>
      <c r="M6959" s="35" t="s">
        <v>8088</v>
      </c>
      <c r="O6959" s="33">
        <v>1.0653576</v>
      </c>
      <c r="P6959" s="35" t="s">
        <v>8088</v>
      </c>
      <c r="R6959" s="33">
        <v>0.95238719999999999</v>
      </c>
      <c r="S6959" s="35" t="s">
        <v>8088</v>
      </c>
      <c r="U6959" s="33">
        <v>9.8000000000000004E-2</v>
      </c>
      <c r="V6959" s="35" t="s">
        <v>8088</v>
      </c>
      <c r="X6959" s="33">
        <v>6.85</v>
      </c>
      <c r="Y6959" s="35" t="s">
        <v>8088</v>
      </c>
      <c r="AA6959" s="33">
        <v>9.8000000000000004E-2</v>
      </c>
      <c r="AB6959" s="35" t="s">
        <v>8088</v>
      </c>
      <c r="AD6959" s="33">
        <v>6.5799999999999997E-2</v>
      </c>
      <c r="AE6959" s="35" t="s">
        <v>8088</v>
      </c>
      <c r="AG6959" s="33">
        <v>0.24</v>
      </c>
      <c r="AH6959" s="35" t="s">
        <v>8088</v>
      </c>
      <c r="AJ6959" s="33">
        <v>0.24</v>
      </c>
      <c r="AK6959" s="35" t="s">
        <v>8088</v>
      </c>
      <c r="AM6959" s="33">
        <v>0.24</v>
      </c>
      <c r="AN6959" s="35" t="s">
        <v>8088</v>
      </c>
      <c r="AP6959" s="33">
        <v>0.24</v>
      </c>
      <c r="AQ6959" s="35" t="s">
        <v>8088</v>
      </c>
      <c r="AS6959" s="33">
        <v>0.24</v>
      </c>
      <c r="AT6959" s="35" t="s">
        <v>8088</v>
      </c>
      <c r="AV6959" s="33">
        <v>0.24</v>
      </c>
      <c r="AW6959" s="35" t="s">
        <v>8088</v>
      </c>
      <c r="AY6959" s="33">
        <v>0.24</v>
      </c>
      <c r="AZ6959" s="35" t="s">
        <v>8088</v>
      </c>
      <c r="BB6959" s="33">
        <v>0</v>
      </c>
      <c r="BC6959" s="35" t="s">
        <v>8088</v>
      </c>
      <c r="BE6959" s="33">
        <v>0</v>
      </c>
      <c r="BF6959" s="35" t="s">
        <v>8088</v>
      </c>
      <c r="BH6959" s="33">
        <v>29.935478999999997</v>
      </c>
      <c r="BI6959" s="35" t="s">
        <v>8088</v>
      </c>
      <c r="BK6959" s="33">
        <v>29.935478999999997</v>
      </c>
      <c r="BL6959" s="35" t="s">
        <v>8088</v>
      </c>
      <c r="BN6959" s="33">
        <f>_xlfn.XLOOKUP(E6959,'[2]Charge Level Data'!$E:$E,'[2]Charge Level Data'!$BN:$BN,"N/A")</f>
        <v>29.935478999999997</v>
      </c>
      <c r="BO6959" s="35" t="s">
        <v>8088</v>
      </c>
      <c r="BQ6959" s="33">
        <v>0.11340000000000001</v>
      </c>
      <c r="BR6959" s="35" t="s">
        <v>8088</v>
      </c>
    </row>
    <row r="6960" spans="1:70" x14ac:dyDescent="0.3">
      <c r="A6960">
        <v>13449519</v>
      </c>
      <c r="B6960" t="s">
        <v>651</v>
      </c>
      <c r="C6960" s="33">
        <v>0.7</v>
      </c>
      <c r="D6960">
        <v>636</v>
      </c>
      <c r="E6960" t="s">
        <v>8085</v>
      </c>
      <c r="F6960">
        <v>6306100</v>
      </c>
      <c r="L6960" s="33">
        <v>1.0245936</v>
      </c>
      <c r="M6960" s="35" t="s">
        <v>8088</v>
      </c>
      <c r="O6960" s="33">
        <v>1.0653576</v>
      </c>
      <c r="P6960" s="35" t="s">
        <v>8088</v>
      </c>
      <c r="R6960" s="33">
        <v>0.95238719999999999</v>
      </c>
      <c r="S6960" s="35" t="s">
        <v>8088</v>
      </c>
      <c r="U6960" s="33">
        <v>9.8000000000000004E-2</v>
      </c>
      <c r="V6960" s="35" t="s">
        <v>8088</v>
      </c>
      <c r="X6960" s="33">
        <v>6.85</v>
      </c>
      <c r="Y6960" s="35" t="s">
        <v>8088</v>
      </c>
      <c r="AA6960" s="33">
        <v>9.8000000000000004E-2</v>
      </c>
      <c r="AB6960" s="35" t="s">
        <v>8088</v>
      </c>
      <c r="AD6960" s="33">
        <v>6.5799999999999997E-2</v>
      </c>
      <c r="AE6960" s="35" t="s">
        <v>8088</v>
      </c>
      <c r="AG6960" s="33">
        <v>0.24</v>
      </c>
      <c r="AH6960" s="35" t="s">
        <v>8088</v>
      </c>
      <c r="AJ6960" s="33">
        <v>0.24</v>
      </c>
      <c r="AK6960" s="35" t="s">
        <v>8088</v>
      </c>
      <c r="AM6960" s="33">
        <v>0.24</v>
      </c>
      <c r="AN6960" s="35" t="s">
        <v>8088</v>
      </c>
      <c r="AP6960" s="33">
        <v>0.24</v>
      </c>
      <c r="AQ6960" s="35" t="s">
        <v>8088</v>
      </c>
      <c r="AS6960" s="33">
        <v>0.24</v>
      </c>
      <c r="AT6960" s="35" t="s">
        <v>8088</v>
      </c>
      <c r="AV6960" s="33">
        <v>0.24</v>
      </c>
      <c r="AW6960" s="35" t="s">
        <v>8088</v>
      </c>
      <c r="AY6960" s="33">
        <v>0.24</v>
      </c>
      <c r="AZ6960" s="35" t="s">
        <v>8088</v>
      </c>
      <c r="BB6960" s="33">
        <v>0</v>
      </c>
      <c r="BC6960" s="35" t="s">
        <v>8088</v>
      </c>
      <c r="BE6960" s="33">
        <v>0</v>
      </c>
      <c r="BF6960" s="35" t="s">
        <v>8088</v>
      </c>
      <c r="BH6960" s="33">
        <v>29.935478999999997</v>
      </c>
      <c r="BI6960" s="35" t="s">
        <v>8088</v>
      </c>
      <c r="BK6960" s="33">
        <v>29.935478999999997</v>
      </c>
      <c r="BL6960" s="35" t="s">
        <v>8088</v>
      </c>
      <c r="BN6960" s="33">
        <f>_xlfn.XLOOKUP(E6960,'[2]Charge Level Data'!$E:$E,'[2]Charge Level Data'!$BN:$BN,"N/A")</f>
        <v>29.935478999999997</v>
      </c>
      <c r="BO6960" s="35" t="s">
        <v>8088</v>
      </c>
      <c r="BQ6960" s="33">
        <v>0.11340000000000001</v>
      </c>
      <c r="BR6960" s="35" t="s">
        <v>8088</v>
      </c>
    </row>
    <row r="6961" spans="1:70" x14ac:dyDescent="0.3">
      <c r="A6961">
        <v>13449520</v>
      </c>
      <c r="B6961" t="s">
        <v>652</v>
      </c>
      <c r="C6961" s="33">
        <v>0.7</v>
      </c>
      <c r="D6961">
        <v>636</v>
      </c>
      <c r="E6961" t="s">
        <v>8085</v>
      </c>
      <c r="F6961">
        <v>72205002601</v>
      </c>
      <c r="L6961" s="33">
        <v>1.0245936</v>
      </c>
      <c r="M6961" s="35" t="s">
        <v>8088</v>
      </c>
      <c r="O6961" s="33">
        <v>1.0653576</v>
      </c>
      <c r="P6961" s="35" t="s">
        <v>8088</v>
      </c>
      <c r="R6961" s="33">
        <v>0.95238719999999999</v>
      </c>
      <c r="S6961" s="35" t="s">
        <v>8088</v>
      </c>
      <c r="U6961" s="33">
        <v>9.8000000000000004E-2</v>
      </c>
      <c r="V6961" s="35" t="s">
        <v>8088</v>
      </c>
      <c r="X6961" s="33">
        <v>6.85</v>
      </c>
      <c r="Y6961" s="35" t="s">
        <v>8088</v>
      </c>
      <c r="AA6961" s="33">
        <v>9.8000000000000004E-2</v>
      </c>
      <c r="AB6961" s="35" t="s">
        <v>8088</v>
      </c>
      <c r="AD6961" s="33">
        <v>6.5799999999999997E-2</v>
      </c>
      <c r="AE6961" s="35" t="s">
        <v>8088</v>
      </c>
      <c r="AG6961" s="33">
        <v>0.24</v>
      </c>
      <c r="AH6961" s="35" t="s">
        <v>8088</v>
      </c>
      <c r="AJ6961" s="33">
        <v>0.24</v>
      </c>
      <c r="AK6961" s="35" t="s">
        <v>8088</v>
      </c>
      <c r="AM6961" s="33">
        <v>0.24</v>
      </c>
      <c r="AN6961" s="35" t="s">
        <v>8088</v>
      </c>
      <c r="AP6961" s="33">
        <v>0.24</v>
      </c>
      <c r="AQ6961" s="35" t="s">
        <v>8088</v>
      </c>
      <c r="AS6961" s="33">
        <v>0.24</v>
      </c>
      <c r="AT6961" s="35" t="s">
        <v>8088</v>
      </c>
      <c r="AV6961" s="33">
        <v>0.24</v>
      </c>
      <c r="AW6961" s="35" t="s">
        <v>8088</v>
      </c>
      <c r="AY6961" s="33">
        <v>0.24</v>
      </c>
      <c r="AZ6961" s="35" t="s">
        <v>8088</v>
      </c>
      <c r="BB6961" s="33">
        <v>0</v>
      </c>
      <c r="BC6961" s="35" t="s">
        <v>8088</v>
      </c>
      <c r="BE6961" s="33">
        <v>0</v>
      </c>
      <c r="BF6961" s="35" t="s">
        <v>8088</v>
      </c>
      <c r="BH6961" s="33">
        <v>29.935478999999997</v>
      </c>
      <c r="BI6961" s="35" t="s">
        <v>8088</v>
      </c>
      <c r="BK6961" s="33">
        <v>29.935478999999997</v>
      </c>
      <c r="BL6961" s="35" t="s">
        <v>8088</v>
      </c>
      <c r="BN6961" s="33">
        <f>_xlfn.XLOOKUP(E6961,'[2]Charge Level Data'!$E:$E,'[2]Charge Level Data'!$BN:$BN,"N/A")</f>
        <v>29.935478999999997</v>
      </c>
      <c r="BO6961" s="35" t="s">
        <v>8088</v>
      </c>
      <c r="BQ6961" s="33">
        <v>0.11340000000000001</v>
      </c>
      <c r="BR6961" s="35" t="s">
        <v>8088</v>
      </c>
    </row>
    <row r="6962" spans="1:70" x14ac:dyDescent="0.3">
      <c r="A6962">
        <v>13449521</v>
      </c>
      <c r="B6962" t="s">
        <v>653</v>
      </c>
      <c r="C6962" s="33">
        <v>0.7</v>
      </c>
      <c r="D6962">
        <v>636</v>
      </c>
      <c r="E6962" t="s">
        <v>8085</v>
      </c>
      <c r="F6962">
        <v>69097083037</v>
      </c>
      <c r="L6962" s="33">
        <v>1.0245936</v>
      </c>
      <c r="M6962" s="35" t="s">
        <v>8088</v>
      </c>
      <c r="O6962" s="33">
        <v>1.0653576</v>
      </c>
      <c r="P6962" s="35" t="s">
        <v>8088</v>
      </c>
      <c r="R6962" s="33">
        <v>0.95238719999999999</v>
      </c>
      <c r="S6962" s="35" t="s">
        <v>8088</v>
      </c>
      <c r="U6962" s="33">
        <v>9.8000000000000004E-2</v>
      </c>
      <c r="V6962" s="35" t="s">
        <v>8088</v>
      </c>
      <c r="X6962" s="33">
        <v>6.85</v>
      </c>
      <c r="Y6962" s="35" t="s">
        <v>8088</v>
      </c>
      <c r="AA6962" s="33">
        <v>9.8000000000000004E-2</v>
      </c>
      <c r="AB6962" s="35" t="s">
        <v>8088</v>
      </c>
      <c r="AD6962" s="33">
        <v>6.5799999999999997E-2</v>
      </c>
      <c r="AE6962" s="35" t="s">
        <v>8088</v>
      </c>
      <c r="AG6962" s="33">
        <v>0.24</v>
      </c>
      <c r="AH6962" s="35" t="s">
        <v>8088</v>
      </c>
      <c r="AJ6962" s="33">
        <v>0.24</v>
      </c>
      <c r="AK6962" s="35" t="s">
        <v>8088</v>
      </c>
      <c r="AM6962" s="33">
        <v>0.24</v>
      </c>
      <c r="AN6962" s="35" t="s">
        <v>8088</v>
      </c>
      <c r="AP6962" s="33">
        <v>0.24</v>
      </c>
      <c r="AQ6962" s="35" t="s">
        <v>8088</v>
      </c>
      <c r="AS6962" s="33">
        <v>0.24</v>
      </c>
      <c r="AT6962" s="35" t="s">
        <v>8088</v>
      </c>
      <c r="AV6962" s="33">
        <v>0.24</v>
      </c>
      <c r="AW6962" s="35" t="s">
        <v>8088</v>
      </c>
      <c r="AY6962" s="33">
        <v>0.24</v>
      </c>
      <c r="AZ6962" s="35" t="s">
        <v>8088</v>
      </c>
      <c r="BB6962" s="33">
        <v>0</v>
      </c>
      <c r="BC6962" s="35" t="s">
        <v>8088</v>
      </c>
      <c r="BE6962" s="33">
        <v>0</v>
      </c>
      <c r="BF6962" s="35" t="s">
        <v>8088</v>
      </c>
      <c r="BH6962" s="33">
        <v>29.935478999999997</v>
      </c>
      <c r="BI6962" s="35" t="s">
        <v>8088</v>
      </c>
      <c r="BK6962" s="33">
        <v>29.935478999999997</v>
      </c>
      <c r="BL6962" s="35" t="s">
        <v>8088</v>
      </c>
      <c r="BN6962" s="33">
        <f>_xlfn.XLOOKUP(E6962,'[2]Charge Level Data'!$E:$E,'[2]Charge Level Data'!$BN:$BN,"N/A")</f>
        <v>29.935478999999997</v>
      </c>
      <c r="BO6962" s="35" t="s">
        <v>8088</v>
      </c>
      <c r="BQ6962" s="33">
        <v>0.11340000000000001</v>
      </c>
      <c r="BR6962" s="35" t="s">
        <v>8088</v>
      </c>
    </row>
    <row r="6963" spans="1:70" x14ac:dyDescent="0.3">
      <c r="A6963">
        <v>13450371</v>
      </c>
      <c r="B6963" t="s">
        <v>654</v>
      </c>
      <c r="C6963" s="33">
        <v>0.7</v>
      </c>
      <c r="D6963">
        <v>636</v>
      </c>
      <c r="E6963" t="s">
        <v>8085</v>
      </c>
      <c r="F6963">
        <v>72205005401</v>
      </c>
      <c r="L6963" s="33">
        <v>1.0245936</v>
      </c>
      <c r="M6963" s="35" t="s">
        <v>8088</v>
      </c>
      <c r="O6963" s="33">
        <v>1.0653576</v>
      </c>
      <c r="P6963" s="35" t="s">
        <v>8088</v>
      </c>
      <c r="R6963" s="33">
        <v>0.95238719999999999</v>
      </c>
      <c r="S6963" s="35" t="s">
        <v>8088</v>
      </c>
      <c r="U6963" s="33">
        <v>9.8000000000000004E-2</v>
      </c>
      <c r="V6963" s="35" t="s">
        <v>8088</v>
      </c>
      <c r="X6963" s="33">
        <v>6.85</v>
      </c>
      <c r="Y6963" s="35" t="s">
        <v>8088</v>
      </c>
      <c r="AA6963" s="33">
        <v>9.8000000000000004E-2</v>
      </c>
      <c r="AB6963" s="35" t="s">
        <v>8088</v>
      </c>
      <c r="AD6963" s="33">
        <v>6.5799999999999997E-2</v>
      </c>
      <c r="AE6963" s="35" t="s">
        <v>8088</v>
      </c>
      <c r="AG6963" s="33">
        <v>0.24</v>
      </c>
      <c r="AH6963" s="35" t="s">
        <v>8088</v>
      </c>
      <c r="AJ6963" s="33">
        <v>0.24</v>
      </c>
      <c r="AK6963" s="35" t="s">
        <v>8088</v>
      </c>
      <c r="AM6963" s="33">
        <v>0.24</v>
      </c>
      <c r="AN6963" s="35" t="s">
        <v>8088</v>
      </c>
      <c r="AP6963" s="33">
        <v>0.24</v>
      </c>
      <c r="AQ6963" s="35" t="s">
        <v>8088</v>
      </c>
      <c r="AS6963" s="33">
        <v>0.24</v>
      </c>
      <c r="AT6963" s="35" t="s">
        <v>8088</v>
      </c>
      <c r="AV6963" s="33">
        <v>0.24</v>
      </c>
      <c r="AW6963" s="35" t="s">
        <v>8088</v>
      </c>
      <c r="AY6963" s="33">
        <v>0.24</v>
      </c>
      <c r="AZ6963" s="35" t="s">
        <v>8088</v>
      </c>
      <c r="BB6963" s="33">
        <v>0</v>
      </c>
      <c r="BC6963" s="35" t="s">
        <v>8088</v>
      </c>
      <c r="BE6963" s="33">
        <v>0</v>
      </c>
      <c r="BF6963" s="35" t="s">
        <v>8088</v>
      </c>
      <c r="BH6963" s="33">
        <v>29.935478999999997</v>
      </c>
      <c r="BI6963" s="35" t="s">
        <v>8088</v>
      </c>
      <c r="BK6963" s="33">
        <v>29.935478999999997</v>
      </c>
      <c r="BL6963" s="35" t="s">
        <v>8088</v>
      </c>
      <c r="BN6963" s="33">
        <f>_xlfn.XLOOKUP(E6963,'[2]Charge Level Data'!$E:$E,'[2]Charge Level Data'!$BN:$BN,"N/A")</f>
        <v>29.935478999999997</v>
      </c>
      <c r="BO6963" s="35" t="s">
        <v>8088</v>
      </c>
      <c r="BQ6963" s="33">
        <v>0.11340000000000001</v>
      </c>
      <c r="BR6963" s="35" t="s">
        <v>8088</v>
      </c>
    </row>
    <row r="6964" spans="1:70" x14ac:dyDescent="0.3">
      <c r="A6964">
        <v>13450214</v>
      </c>
      <c r="B6964" t="s">
        <v>800</v>
      </c>
      <c r="C6964" s="33">
        <v>0.6</v>
      </c>
      <c r="D6964">
        <v>636</v>
      </c>
      <c r="E6964" t="s">
        <v>8082</v>
      </c>
      <c r="F6964">
        <v>61703034222</v>
      </c>
      <c r="L6964" s="33">
        <v>0</v>
      </c>
      <c r="M6964" s="35" t="s">
        <v>8088</v>
      </c>
      <c r="O6964" s="33">
        <v>0</v>
      </c>
      <c r="P6964" s="35" t="s">
        <v>8088</v>
      </c>
      <c r="R6964" s="33">
        <v>0</v>
      </c>
      <c r="S6964" s="35" t="s">
        <v>8088</v>
      </c>
      <c r="U6964" s="33">
        <v>0.17499999999999999</v>
      </c>
      <c r="V6964" s="35" t="s">
        <v>8088</v>
      </c>
      <c r="X6964" s="33">
        <v>0.13750000000000001</v>
      </c>
      <c r="Y6964" s="35" t="s">
        <v>8088</v>
      </c>
      <c r="AA6964" s="33">
        <v>0.17499999999999999</v>
      </c>
      <c r="AB6964" s="35" t="s">
        <v>8088</v>
      </c>
      <c r="AD6964" s="33">
        <v>0.11749999999999999</v>
      </c>
      <c r="AE6964" s="35" t="s">
        <v>8088</v>
      </c>
      <c r="AG6964" s="33">
        <v>0</v>
      </c>
      <c r="AH6964" s="35" t="s">
        <v>8088</v>
      </c>
      <c r="AJ6964" s="33">
        <v>0</v>
      </c>
      <c r="AK6964" s="35" t="s">
        <v>8088</v>
      </c>
      <c r="AM6964" s="33">
        <v>0</v>
      </c>
      <c r="AN6964" s="35" t="s">
        <v>8088</v>
      </c>
      <c r="AP6964" s="33">
        <v>0</v>
      </c>
      <c r="AQ6964" s="35" t="s">
        <v>8088</v>
      </c>
      <c r="AS6964" s="33">
        <v>0</v>
      </c>
      <c r="AT6964" s="35" t="s">
        <v>8088</v>
      </c>
      <c r="AV6964" s="33">
        <v>0</v>
      </c>
      <c r="AW6964" s="35" t="s">
        <v>8088</v>
      </c>
      <c r="AY6964" s="33">
        <v>0</v>
      </c>
      <c r="AZ6964" s="35" t="s">
        <v>8088</v>
      </c>
      <c r="BB6964" s="33">
        <v>0</v>
      </c>
      <c r="BC6964" s="35" t="s">
        <v>8088</v>
      </c>
      <c r="BE6964" s="33">
        <v>0</v>
      </c>
      <c r="BF6964" s="35" t="s">
        <v>8088</v>
      </c>
      <c r="BH6964" s="33">
        <v>3.1762649999999999</v>
      </c>
      <c r="BI6964" s="35" t="s">
        <v>8088</v>
      </c>
      <c r="BK6964" s="33">
        <v>3.1762649999999999</v>
      </c>
      <c r="BL6964" s="35" t="s">
        <v>8088</v>
      </c>
      <c r="BN6964" s="33">
        <f>_xlfn.XLOOKUP(E6964,'[2]Charge Level Data'!$E:$E,'[2]Charge Level Data'!$BN:$BN,"N/A")</f>
        <v>3.1762649999999999</v>
      </c>
      <c r="BO6964" s="35" t="s">
        <v>8088</v>
      </c>
      <c r="BQ6964" s="33">
        <v>0.20250000000000001</v>
      </c>
      <c r="BR6964" s="35" t="s">
        <v>8088</v>
      </c>
    </row>
    <row r="6965" spans="1:70" x14ac:dyDescent="0.3">
      <c r="A6965">
        <v>13450216</v>
      </c>
      <c r="B6965" t="s">
        <v>801</v>
      </c>
      <c r="C6965" s="33">
        <v>0.6</v>
      </c>
      <c r="D6965">
        <v>636</v>
      </c>
      <c r="E6965" t="s">
        <v>8082</v>
      </c>
      <c r="F6965">
        <v>45963061353</v>
      </c>
      <c r="L6965" s="33">
        <v>0</v>
      </c>
      <c r="M6965" s="35" t="s">
        <v>8088</v>
      </c>
      <c r="O6965" s="33">
        <v>0</v>
      </c>
      <c r="P6965" s="35" t="s">
        <v>8088</v>
      </c>
      <c r="R6965" s="33">
        <v>0</v>
      </c>
      <c r="S6965" s="35" t="s">
        <v>8088</v>
      </c>
      <c r="U6965" s="33">
        <v>0.17499999999999999</v>
      </c>
      <c r="V6965" s="35" t="s">
        <v>8088</v>
      </c>
      <c r="X6965" s="33">
        <v>0.13750000000000001</v>
      </c>
      <c r="Y6965" s="35" t="s">
        <v>8088</v>
      </c>
      <c r="AA6965" s="33">
        <v>0.17499999999999999</v>
      </c>
      <c r="AB6965" s="35" t="s">
        <v>8088</v>
      </c>
      <c r="AD6965" s="33">
        <v>0.11749999999999999</v>
      </c>
      <c r="AE6965" s="35" t="s">
        <v>8088</v>
      </c>
      <c r="AG6965" s="33">
        <v>0</v>
      </c>
      <c r="AH6965" s="35" t="s">
        <v>8088</v>
      </c>
      <c r="AJ6965" s="33">
        <v>0</v>
      </c>
      <c r="AK6965" s="35" t="s">
        <v>8088</v>
      </c>
      <c r="AM6965" s="33">
        <v>0</v>
      </c>
      <c r="AN6965" s="35" t="s">
        <v>8088</v>
      </c>
      <c r="AP6965" s="33">
        <v>0</v>
      </c>
      <c r="AQ6965" s="35" t="s">
        <v>8088</v>
      </c>
      <c r="AS6965" s="33">
        <v>0</v>
      </c>
      <c r="AT6965" s="35" t="s">
        <v>8088</v>
      </c>
      <c r="AV6965" s="33">
        <v>0</v>
      </c>
      <c r="AW6965" s="35" t="s">
        <v>8088</v>
      </c>
      <c r="AY6965" s="33">
        <v>0</v>
      </c>
      <c r="AZ6965" s="35" t="s">
        <v>8088</v>
      </c>
      <c r="BB6965" s="33">
        <v>0</v>
      </c>
      <c r="BC6965" s="35" t="s">
        <v>8088</v>
      </c>
      <c r="BE6965" s="33">
        <v>0</v>
      </c>
      <c r="BF6965" s="35" t="s">
        <v>8088</v>
      </c>
      <c r="BH6965" s="33">
        <v>3.1762649999999999</v>
      </c>
      <c r="BI6965" s="35" t="s">
        <v>8088</v>
      </c>
      <c r="BK6965" s="33">
        <v>3.1762649999999999</v>
      </c>
      <c r="BL6965" s="35" t="s">
        <v>8088</v>
      </c>
      <c r="BN6965" s="33">
        <f>_xlfn.XLOOKUP(E6965,'[2]Charge Level Data'!$E:$E,'[2]Charge Level Data'!$BN:$BN,"N/A")</f>
        <v>3.1762649999999999</v>
      </c>
      <c r="BO6965" s="35" t="s">
        <v>8088</v>
      </c>
      <c r="BQ6965" s="33">
        <v>0.20250000000000001</v>
      </c>
      <c r="BR6965" s="35" t="s">
        <v>8088</v>
      </c>
    </row>
    <row r="6966" spans="1:70" x14ac:dyDescent="0.3">
      <c r="A6966">
        <v>13450215</v>
      </c>
      <c r="B6966" t="s">
        <v>802</v>
      </c>
      <c r="C6966" s="33">
        <v>0.6</v>
      </c>
      <c r="D6966">
        <v>636</v>
      </c>
      <c r="E6966" t="s">
        <v>8082</v>
      </c>
      <c r="F6966">
        <v>703476601</v>
      </c>
      <c r="L6966" s="33">
        <v>0</v>
      </c>
      <c r="M6966" s="35" t="s">
        <v>8088</v>
      </c>
      <c r="O6966" s="33">
        <v>0</v>
      </c>
      <c r="P6966" s="35" t="s">
        <v>8088</v>
      </c>
      <c r="R6966" s="33">
        <v>0</v>
      </c>
      <c r="S6966" s="35" t="s">
        <v>8088</v>
      </c>
      <c r="U6966" s="33">
        <v>0.17499999999999999</v>
      </c>
      <c r="V6966" s="35" t="s">
        <v>8088</v>
      </c>
      <c r="X6966" s="33">
        <v>0.13750000000000001</v>
      </c>
      <c r="Y6966" s="35" t="s">
        <v>8088</v>
      </c>
      <c r="AA6966" s="33">
        <v>0.17499999999999999</v>
      </c>
      <c r="AB6966" s="35" t="s">
        <v>8088</v>
      </c>
      <c r="AD6966" s="33">
        <v>0.11749999999999999</v>
      </c>
      <c r="AE6966" s="35" t="s">
        <v>8088</v>
      </c>
      <c r="AG6966" s="33">
        <v>0</v>
      </c>
      <c r="AH6966" s="35" t="s">
        <v>8088</v>
      </c>
      <c r="AJ6966" s="33">
        <v>0</v>
      </c>
      <c r="AK6966" s="35" t="s">
        <v>8088</v>
      </c>
      <c r="AM6966" s="33">
        <v>0</v>
      </c>
      <c r="AN6966" s="35" t="s">
        <v>8088</v>
      </c>
      <c r="AP6966" s="33">
        <v>0</v>
      </c>
      <c r="AQ6966" s="35" t="s">
        <v>8088</v>
      </c>
      <c r="AS6966" s="33">
        <v>0</v>
      </c>
      <c r="AT6966" s="35" t="s">
        <v>8088</v>
      </c>
      <c r="AV6966" s="33">
        <v>0</v>
      </c>
      <c r="AW6966" s="35" t="s">
        <v>8088</v>
      </c>
      <c r="AY6966" s="33">
        <v>0</v>
      </c>
      <c r="AZ6966" s="35" t="s">
        <v>8088</v>
      </c>
      <c r="BB6966" s="33">
        <v>0</v>
      </c>
      <c r="BC6966" s="35" t="s">
        <v>8088</v>
      </c>
      <c r="BE6966" s="33">
        <v>0</v>
      </c>
      <c r="BF6966" s="35" t="s">
        <v>8088</v>
      </c>
      <c r="BH6966" s="33">
        <v>3.1762649999999999</v>
      </c>
      <c r="BI6966" s="35" t="s">
        <v>8088</v>
      </c>
      <c r="BK6966" s="33">
        <v>3.1762649999999999</v>
      </c>
      <c r="BL6966" s="35" t="s">
        <v>8088</v>
      </c>
      <c r="BN6966" s="33">
        <f>_xlfn.XLOOKUP(E6966,'[2]Charge Level Data'!$E:$E,'[2]Charge Level Data'!$BN:$BN,"N/A")</f>
        <v>3.1762649999999999</v>
      </c>
      <c r="BO6966" s="35" t="s">
        <v>8088</v>
      </c>
      <c r="BQ6966" s="33">
        <v>0.20250000000000001</v>
      </c>
      <c r="BR6966" s="35" t="s">
        <v>8088</v>
      </c>
    </row>
    <row r="6967" spans="1:70" x14ac:dyDescent="0.3">
      <c r="A6967">
        <v>13450217</v>
      </c>
      <c r="B6967" t="s">
        <v>803</v>
      </c>
      <c r="C6967" s="33">
        <v>0.6</v>
      </c>
      <c r="D6967">
        <v>636</v>
      </c>
      <c r="E6967" t="s">
        <v>8082</v>
      </c>
      <c r="F6967">
        <v>61703034250</v>
      </c>
      <c r="L6967" s="33">
        <v>0</v>
      </c>
      <c r="M6967" s="35" t="s">
        <v>8088</v>
      </c>
      <c r="O6967" s="33">
        <v>0</v>
      </c>
      <c r="P6967" s="35" t="s">
        <v>8088</v>
      </c>
      <c r="R6967" s="33">
        <v>0</v>
      </c>
      <c r="S6967" s="35" t="s">
        <v>8088</v>
      </c>
      <c r="U6967" s="33">
        <v>0.17499999999999999</v>
      </c>
      <c r="V6967" s="35" t="s">
        <v>8088</v>
      </c>
      <c r="X6967" s="33">
        <v>0.13750000000000001</v>
      </c>
      <c r="Y6967" s="35" t="s">
        <v>8088</v>
      </c>
      <c r="AA6967" s="33">
        <v>0.17499999999999999</v>
      </c>
      <c r="AB6967" s="35" t="s">
        <v>8088</v>
      </c>
      <c r="AD6967" s="33">
        <v>0.11749999999999999</v>
      </c>
      <c r="AE6967" s="35" t="s">
        <v>8088</v>
      </c>
      <c r="AG6967" s="33">
        <v>0</v>
      </c>
      <c r="AH6967" s="35" t="s">
        <v>8088</v>
      </c>
      <c r="AJ6967" s="33">
        <v>0</v>
      </c>
      <c r="AK6967" s="35" t="s">
        <v>8088</v>
      </c>
      <c r="AM6967" s="33">
        <v>0</v>
      </c>
      <c r="AN6967" s="35" t="s">
        <v>8088</v>
      </c>
      <c r="AP6967" s="33">
        <v>0</v>
      </c>
      <c r="AQ6967" s="35" t="s">
        <v>8088</v>
      </c>
      <c r="AS6967" s="33">
        <v>0</v>
      </c>
      <c r="AT6967" s="35" t="s">
        <v>8088</v>
      </c>
      <c r="AV6967" s="33">
        <v>0</v>
      </c>
      <c r="AW6967" s="35" t="s">
        <v>8088</v>
      </c>
      <c r="AY6967" s="33">
        <v>0</v>
      </c>
      <c r="AZ6967" s="35" t="s">
        <v>8088</v>
      </c>
      <c r="BB6967" s="33">
        <v>0</v>
      </c>
      <c r="BC6967" s="35" t="s">
        <v>8088</v>
      </c>
      <c r="BE6967" s="33">
        <v>0</v>
      </c>
      <c r="BF6967" s="35" t="s">
        <v>8088</v>
      </c>
      <c r="BH6967" s="33">
        <v>3.1762649999999999</v>
      </c>
      <c r="BI6967" s="35" t="s">
        <v>8088</v>
      </c>
      <c r="BK6967" s="33">
        <v>3.1762649999999999</v>
      </c>
      <c r="BL6967" s="35" t="s">
        <v>8088</v>
      </c>
      <c r="BN6967" s="33">
        <f>_xlfn.XLOOKUP(E6967,'[2]Charge Level Data'!$E:$E,'[2]Charge Level Data'!$BN:$BN,"N/A")</f>
        <v>3.1762649999999999</v>
      </c>
      <c r="BO6967" s="35" t="s">
        <v>8088</v>
      </c>
      <c r="BQ6967" s="33">
        <v>0.20250000000000001</v>
      </c>
      <c r="BR6967" s="35" t="s">
        <v>8088</v>
      </c>
    </row>
    <row r="6968" spans="1:70" x14ac:dyDescent="0.3">
      <c r="A6968">
        <v>13450218</v>
      </c>
      <c r="B6968" t="s">
        <v>804</v>
      </c>
      <c r="C6968" s="33">
        <v>0.6</v>
      </c>
      <c r="D6968">
        <v>636</v>
      </c>
      <c r="E6968" t="s">
        <v>8082</v>
      </c>
      <c r="F6968">
        <v>45963061359</v>
      </c>
      <c r="L6968" s="33">
        <v>0</v>
      </c>
      <c r="M6968" s="35" t="s">
        <v>8088</v>
      </c>
      <c r="O6968" s="33">
        <v>0</v>
      </c>
      <c r="P6968" s="35" t="s">
        <v>8088</v>
      </c>
      <c r="R6968" s="33">
        <v>0</v>
      </c>
      <c r="S6968" s="35" t="s">
        <v>8088</v>
      </c>
      <c r="U6968" s="33">
        <v>0.17499999999999999</v>
      </c>
      <c r="V6968" s="35" t="s">
        <v>8088</v>
      </c>
      <c r="X6968" s="33">
        <v>0.13750000000000001</v>
      </c>
      <c r="Y6968" s="35" t="s">
        <v>8088</v>
      </c>
      <c r="AA6968" s="33">
        <v>0.17499999999999999</v>
      </c>
      <c r="AB6968" s="35" t="s">
        <v>8088</v>
      </c>
      <c r="AD6968" s="33">
        <v>0.11749999999999999</v>
      </c>
      <c r="AE6968" s="35" t="s">
        <v>8088</v>
      </c>
      <c r="AG6968" s="33">
        <v>0</v>
      </c>
      <c r="AH6968" s="35" t="s">
        <v>8088</v>
      </c>
      <c r="AJ6968" s="33">
        <v>0</v>
      </c>
      <c r="AK6968" s="35" t="s">
        <v>8088</v>
      </c>
      <c r="AM6968" s="33">
        <v>0</v>
      </c>
      <c r="AN6968" s="35" t="s">
        <v>8088</v>
      </c>
      <c r="AP6968" s="33">
        <v>0</v>
      </c>
      <c r="AQ6968" s="35" t="s">
        <v>8088</v>
      </c>
      <c r="AS6968" s="33">
        <v>0</v>
      </c>
      <c r="AT6968" s="35" t="s">
        <v>8088</v>
      </c>
      <c r="AV6968" s="33">
        <v>0</v>
      </c>
      <c r="AW6968" s="35" t="s">
        <v>8088</v>
      </c>
      <c r="AY6968" s="33">
        <v>0</v>
      </c>
      <c r="AZ6968" s="35" t="s">
        <v>8088</v>
      </c>
      <c r="BB6968" s="33">
        <v>0</v>
      </c>
      <c r="BC6968" s="35" t="s">
        <v>8088</v>
      </c>
      <c r="BE6968" s="33">
        <v>0</v>
      </c>
      <c r="BF6968" s="35" t="s">
        <v>8088</v>
      </c>
      <c r="BH6968" s="33">
        <v>3.1762649999999999</v>
      </c>
      <c r="BI6968" s="35" t="s">
        <v>8088</v>
      </c>
      <c r="BK6968" s="33">
        <v>3.1762649999999999</v>
      </c>
      <c r="BL6968" s="35" t="s">
        <v>8088</v>
      </c>
      <c r="BN6968" s="33">
        <f>_xlfn.XLOOKUP(E6968,'[2]Charge Level Data'!$E:$E,'[2]Charge Level Data'!$BN:$BN,"N/A")</f>
        <v>3.1762649999999999</v>
      </c>
      <c r="BO6968" s="35" t="s">
        <v>8088</v>
      </c>
      <c r="BQ6968" s="33">
        <v>0.20250000000000001</v>
      </c>
      <c r="BR6968" s="35" t="s">
        <v>8088</v>
      </c>
    </row>
    <row r="6969" spans="1:70" x14ac:dyDescent="0.3">
      <c r="A6969">
        <v>13439355</v>
      </c>
      <c r="B6969" t="s">
        <v>541</v>
      </c>
      <c r="C6969" s="33">
        <v>0.55000000000000004</v>
      </c>
      <c r="D6969">
        <v>636</v>
      </c>
      <c r="E6969" t="s">
        <v>8086</v>
      </c>
      <c r="F6969">
        <v>517040125</v>
      </c>
      <c r="L6969" s="33">
        <v>0</v>
      </c>
      <c r="M6969" s="35" t="s">
        <v>8088</v>
      </c>
      <c r="O6969" s="33">
        <v>0</v>
      </c>
      <c r="P6969" s="35" t="s">
        <v>8088</v>
      </c>
      <c r="R6969" s="33">
        <v>0</v>
      </c>
      <c r="S6969" s="35" t="s">
        <v>8088</v>
      </c>
      <c r="U6969" s="33">
        <v>6.3</v>
      </c>
      <c r="V6969" s="35" t="s">
        <v>8088</v>
      </c>
      <c r="X6969" s="33">
        <v>0.15</v>
      </c>
      <c r="Y6969" s="35" t="s">
        <v>8088</v>
      </c>
      <c r="AA6969" s="33">
        <v>6.3</v>
      </c>
      <c r="AB6969" s="35" t="s">
        <v>8088</v>
      </c>
      <c r="AD6969" s="33">
        <v>4.2299999999999995</v>
      </c>
      <c r="AE6969" s="35" t="s">
        <v>8088</v>
      </c>
      <c r="AG6969" s="33">
        <v>0</v>
      </c>
      <c r="AH6969" s="35" t="s">
        <v>8088</v>
      </c>
      <c r="AJ6969" s="33">
        <v>0</v>
      </c>
      <c r="AK6969" s="35" t="s">
        <v>8088</v>
      </c>
      <c r="AM6969" s="33">
        <v>0</v>
      </c>
      <c r="AN6969" s="35" t="s">
        <v>8088</v>
      </c>
      <c r="AP6969" s="33">
        <v>0</v>
      </c>
      <c r="AQ6969" s="35" t="s">
        <v>8088</v>
      </c>
      <c r="AS6969" s="33">
        <v>0</v>
      </c>
      <c r="AT6969" s="35" t="s">
        <v>8088</v>
      </c>
      <c r="AV6969" s="33">
        <v>0</v>
      </c>
      <c r="AW6969" s="35" t="s">
        <v>8088</v>
      </c>
      <c r="AY6969" s="33">
        <v>0</v>
      </c>
      <c r="AZ6969" s="35" t="s">
        <v>8088</v>
      </c>
      <c r="BB6969" s="33">
        <v>0</v>
      </c>
      <c r="BC6969" s="35" t="s">
        <v>8088</v>
      </c>
      <c r="BE6969" s="33">
        <v>0</v>
      </c>
      <c r="BF6969" s="35" t="s">
        <v>8088</v>
      </c>
      <c r="BH6969" s="33">
        <v>5.1802589999999995</v>
      </c>
      <c r="BI6969" s="35" t="s">
        <v>8088</v>
      </c>
      <c r="BK6969" s="33">
        <v>5.1802589999999995</v>
      </c>
      <c r="BL6969" s="35" t="s">
        <v>8088</v>
      </c>
      <c r="BN6969" s="33">
        <f>_xlfn.XLOOKUP(E6969,'[2]Charge Level Data'!$E:$E,'[2]Charge Level Data'!$BN:$BN,"N/A")</f>
        <v>5.1802589999999995</v>
      </c>
      <c r="BO6969" s="35" t="s">
        <v>8088</v>
      </c>
      <c r="BQ6969" s="33">
        <v>7.2900000000000009</v>
      </c>
      <c r="BR6969" s="35" t="s">
        <v>8088</v>
      </c>
    </row>
    <row r="6970" spans="1:70" x14ac:dyDescent="0.3">
      <c r="A6970">
        <v>13451998</v>
      </c>
      <c r="B6970" t="s">
        <v>542</v>
      </c>
      <c r="C6970" s="33">
        <v>0.55000000000000004</v>
      </c>
      <c r="D6970">
        <v>636</v>
      </c>
      <c r="E6970" t="s">
        <v>8086</v>
      </c>
      <c r="F6970">
        <v>517100425</v>
      </c>
      <c r="L6970" s="33">
        <v>0</v>
      </c>
      <c r="M6970" s="35" t="s">
        <v>8088</v>
      </c>
      <c r="O6970" s="33">
        <v>0</v>
      </c>
      <c r="P6970" s="35" t="s">
        <v>8088</v>
      </c>
      <c r="R6970" s="33">
        <v>0</v>
      </c>
      <c r="S6970" s="35" t="s">
        <v>8088</v>
      </c>
      <c r="U6970" s="33">
        <v>6.3</v>
      </c>
      <c r="V6970" s="35" t="s">
        <v>8088</v>
      </c>
      <c r="X6970" s="33">
        <v>0.15</v>
      </c>
      <c r="Y6970" s="35" t="s">
        <v>8088</v>
      </c>
      <c r="AA6970" s="33">
        <v>6.3</v>
      </c>
      <c r="AB6970" s="35" t="s">
        <v>8088</v>
      </c>
      <c r="AD6970" s="33">
        <v>4.2299999999999995</v>
      </c>
      <c r="AE6970" s="35" t="s">
        <v>8088</v>
      </c>
      <c r="AG6970" s="33">
        <v>0</v>
      </c>
      <c r="AH6970" s="35" t="s">
        <v>8088</v>
      </c>
      <c r="AJ6970" s="33">
        <v>0</v>
      </c>
      <c r="AK6970" s="35" t="s">
        <v>8088</v>
      </c>
      <c r="AM6970" s="33">
        <v>0</v>
      </c>
      <c r="AN6970" s="35" t="s">
        <v>8088</v>
      </c>
      <c r="AP6970" s="33">
        <v>0</v>
      </c>
      <c r="AQ6970" s="35" t="s">
        <v>8088</v>
      </c>
      <c r="AS6970" s="33">
        <v>0</v>
      </c>
      <c r="AT6970" s="35" t="s">
        <v>8088</v>
      </c>
      <c r="AV6970" s="33">
        <v>0</v>
      </c>
      <c r="AW6970" s="35" t="s">
        <v>8088</v>
      </c>
      <c r="AY6970" s="33">
        <v>0</v>
      </c>
      <c r="AZ6970" s="35" t="s">
        <v>8088</v>
      </c>
      <c r="BB6970" s="33">
        <v>0</v>
      </c>
      <c r="BC6970" s="35" t="s">
        <v>8088</v>
      </c>
      <c r="BE6970" s="33">
        <v>0</v>
      </c>
      <c r="BF6970" s="35" t="s">
        <v>8088</v>
      </c>
      <c r="BH6970" s="33">
        <v>5.1802589999999995</v>
      </c>
      <c r="BI6970" s="35" t="s">
        <v>8088</v>
      </c>
      <c r="BK6970" s="33">
        <v>5.1802589999999995</v>
      </c>
      <c r="BL6970" s="35" t="s">
        <v>8088</v>
      </c>
      <c r="BN6970" s="33">
        <f>_xlfn.XLOOKUP(E6970,'[2]Charge Level Data'!$E:$E,'[2]Charge Level Data'!$BN:$BN,"N/A")</f>
        <v>5.1802589999999995</v>
      </c>
      <c r="BO6970" s="35" t="s">
        <v>8088</v>
      </c>
      <c r="BQ6970" s="33">
        <v>7.2900000000000009</v>
      </c>
      <c r="BR6970" s="35" t="s">
        <v>8088</v>
      </c>
    </row>
    <row r="6971" spans="1:70" x14ac:dyDescent="0.3">
      <c r="A6971">
        <v>13452007</v>
      </c>
      <c r="B6971" t="s">
        <v>723</v>
      </c>
      <c r="C6971" s="33">
        <v>0.55000000000000004</v>
      </c>
      <c r="D6971">
        <v>636</v>
      </c>
      <c r="E6971" t="s">
        <v>8082</v>
      </c>
      <c r="F6971">
        <v>703321601</v>
      </c>
      <c r="L6971" s="33">
        <v>0</v>
      </c>
      <c r="M6971" s="35" t="s">
        <v>8088</v>
      </c>
      <c r="O6971" s="33">
        <v>0</v>
      </c>
      <c r="P6971" s="35" t="s">
        <v>8088</v>
      </c>
      <c r="R6971" s="33">
        <v>0</v>
      </c>
      <c r="S6971" s="35" t="s">
        <v>8088</v>
      </c>
      <c r="U6971" s="33">
        <v>0.17499999999999999</v>
      </c>
      <c r="V6971" s="35" t="s">
        <v>8088</v>
      </c>
      <c r="X6971" s="33">
        <v>0.13750000000000001</v>
      </c>
      <c r="Y6971" s="35" t="s">
        <v>8088</v>
      </c>
      <c r="AA6971" s="33">
        <v>0.17499999999999999</v>
      </c>
      <c r="AB6971" s="35" t="s">
        <v>8088</v>
      </c>
      <c r="AD6971" s="33">
        <v>0.11749999999999999</v>
      </c>
      <c r="AE6971" s="35" t="s">
        <v>8088</v>
      </c>
      <c r="AG6971" s="33">
        <v>0</v>
      </c>
      <c r="AH6971" s="35" t="s">
        <v>8088</v>
      </c>
      <c r="AJ6971" s="33">
        <v>0</v>
      </c>
      <c r="AK6971" s="35" t="s">
        <v>8088</v>
      </c>
      <c r="AM6971" s="33">
        <v>0</v>
      </c>
      <c r="AN6971" s="35" t="s">
        <v>8088</v>
      </c>
      <c r="AP6971" s="33">
        <v>0</v>
      </c>
      <c r="AQ6971" s="35" t="s">
        <v>8088</v>
      </c>
      <c r="AS6971" s="33">
        <v>0</v>
      </c>
      <c r="AT6971" s="35" t="s">
        <v>8088</v>
      </c>
      <c r="AV6971" s="33">
        <v>0</v>
      </c>
      <c r="AW6971" s="35" t="s">
        <v>8088</v>
      </c>
      <c r="AY6971" s="33">
        <v>0</v>
      </c>
      <c r="AZ6971" s="35" t="s">
        <v>8088</v>
      </c>
      <c r="BB6971" s="33">
        <v>0</v>
      </c>
      <c r="BC6971" s="35" t="s">
        <v>8088</v>
      </c>
      <c r="BE6971" s="33">
        <v>0</v>
      </c>
      <c r="BF6971" s="35" t="s">
        <v>8088</v>
      </c>
      <c r="BH6971" s="33">
        <v>3.1762649999999999</v>
      </c>
      <c r="BI6971" s="35" t="s">
        <v>8088</v>
      </c>
      <c r="BK6971" s="33">
        <v>3.1762649999999999</v>
      </c>
      <c r="BL6971" s="35" t="s">
        <v>8088</v>
      </c>
      <c r="BN6971" s="33">
        <f>_xlfn.XLOOKUP(E6971,'[2]Charge Level Data'!$E:$E,'[2]Charge Level Data'!$BN:$BN,"N/A")</f>
        <v>3.1762649999999999</v>
      </c>
      <c r="BO6971" s="35" t="s">
        <v>8088</v>
      </c>
      <c r="BQ6971" s="33">
        <v>0.20250000000000001</v>
      </c>
      <c r="BR6971" s="35" t="s">
        <v>8088</v>
      </c>
    </row>
    <row r="6972" spans="1:70" x14ac:dyDescent="0.3">
      <c r="A6972">
        <v>8075683</v>
      </c>
      <c r="B6972" t="s">
        <v>2740</v>
      </c>
      <c r="C6972" s="33">
        <v>0.55000000000000004</v>
      </c>
      <c r="D6972">
        <v>636</v>
      </c>
      <c r="E6972" t="s">
        <v>8086</v>
      </c>
      <c r="L6972" s="33">
        <v>0</v>
      </c>
      <c r="M6972" s="35" t="s">
        <v>8088</v>
      </c>
      <c r="O6972" s="33">
        <v>0</v>
      </c>
      <c r="P6972" s="35" t="s">
        <v>8088</v>
      </c>
      <c r="R6972" s="33">
        <v>0</v>
      </c>
      <c r="S6972" s="35" t="s">
        <v>8088</v>
      </c>
      <c r="U6972" s="33">
        <v>6.3</v>
      </c>
      <c r="V6972" s="35" t="s">
        <v>8088</v>
      </c>
      <c r="X6972" s="33">
        <v>0.15</v>
      </c>
      <c r="Y6972" s="35" t="s">
        <v>8088</v>
      </c>
      <c r="AA6972" s="33">
        <v>6.3</v>
      </c>
      <c r="AB6972" s="35" t="s">
        <v>8088</v>
      </c>
      <c r="AD6972" s="33">
        <v>4.2299999999999995</v>
      </c>
      <c r="AE6972" s="35" t="s">
        <v>8088</v>
      </c>
      <c r="AG6972" s="33">
        <v>0</v>
      </c>
      <c r="AH6972" s="35" t="s">
        <v>8088</v>
      </c>
      <c r="AJ6972" s="33">
        <v>0</v>
      </c>
      <c r="AK6972" s="35" t="s">
        <v>8088</v>
      </c>
      <c r="AM6972" s="33">
        <v>0</v>
      </c>
      <c r="AN6972" s="35" t="s">
        <v>8088</v>
      </c>
      <c r="AP6972" s="33">
        <v>0</v>
      </c>
      <c r="AQ6972" s="35" t="s">
        <v>8088</v>
      </c>
      <c r="AS6972" s="33">
        <v>0</v>
      </c>
      <c r="AT6972" s="35" t="s">
        <v>8088</v>
      </c>
      <c r="AV6972" s="33">
        <v>0</v>
      </c>
      <c r="AW6972" s="35" t="s">
        <v>8088</v>
      </c>
      <c r="AY6972" s="33">
        <v>0</v>
      </c>
      <c r="AZ6972" s="35" t="s">
        <v>8088</v>
      </c>
      <c r="BB6972" s="33">
        <v>0</v>
      </c>
      <c r="BC6972" s="35" t="s">
        <v>8088</v>
      </c>
      <c r="BE6972" s="33">
        <v>0</v>
      </c>
      <c r="BF6972" s="35" t="s">
        <v>8088</v>
      </c>
      <c r="BH6972" s="33">
        <v>5.1802589999999995</v>
      </c>
      <c r="BI6972" s="35" t="s">
        <v>8088</v>
      </c>
      <c r="BK6972" s="33">
        <v>5.1802589999999995</v>
      </c>
      <c r="BL6972" s="35" t="s">
        <v>8088</v>
      </c>
      <c r="BN6972" s="33">
        <f>_xlfn.XLOOKUP(E6972,'[2]Charge Level Data'!$E:$E,'[2]Charge Level Data'!$BN:$BN,"N/A")</f>
        <v>5.1802589999999995</v>
      </c>
      <c r="BO6972" s="35" t="s">
        <v>8088</v>
      </c>
      <c r="BQ6972" s="33">
        <v>7.2900000000000009</v>
      </c>
      <c r="BR6972" s="35" t="s">
        <v>8088</v>
      </c>
    </row>
    <row r="6973" spans="1:70" x14ac:dyDescent="0.3">
      <c r="A6973">
        <v>13450285</v>
      </c>
      <c r="B6973" t="s">
        <v>799</v>
      </c>
      <c r="C6973" s="33">
        <v>0.5</v>
      </c>
      <c r="D6973">
        <v>636</v>
      </c>
      <c r="E6973" t="s">
        <v>8075</v>
      </c>
      <c r="F6973">
        <v>67457046910</v>
      </c>
      <c r="L6973" s="33">
        <v>0</v>
      </c>
      <c r="M6973" s="35" t="s">
        <v>8088</v>
      </c>
      <c r="O6973" s="33">
        <v>0</v>
      </c>
      <c r="P6973" s="35" t="s">
        <v>8088</v>
      </c>
      <c r="R6973" s="33">
        <v>0</v>
      </c>
      <c r="S6973" s="35" t="s">
        <v>8088</v>
      </c>
      <c r="U6973" s="33">
        <v>0.46899999999999997</v>
      </c>
      <c r="V6973" s="35" t="s">
        <v>8088</v>
      </c>
      <c r="X6973" s="33">
        <v>33.26</v>
      </c>
      <c r="Y6973" s="35" t="s">
        <v>8088</v>
      </c>
      <c r="AA6973" s="33">
        <v>0.46899999999999997</v>
      </c>
      <c r="AB6973" s="35" t="s">
        <v>8088</v>
      </c>
      <c r="AD6973" s="33">
        <v>0.31490000000000001</v>
      </c>
      <c r="AE6973" s="35" t="s">
        <v>8088</v>
      </c>
      <c r="AG6973" s="33">
        <v>0</v>
      </c>
      <c r="AH6973" s="35" t="s">
        <v>8088</v>
      </c>
      <c r="AJ6973" s="33">
        <v>0</v>
      </c>
      <c r="AK6973" s="35" t="s">
        <v>8088</v>
      </c>
      <c r="AM6973" s="33">
        <v>0</v>
      </c>
      <c r="AN6973" s="35" t="s">
        <v>8088</v>
      </c>
      <c r="AP6973" s="33">
        <v>0</v>
      </c>
      <c r="AQ6973" s="35" t="s">
        <v>8088</v>
      </c>
      <c r="AS6973" s="33">
        <v>0</v>
      </c>
      <c r="AT6973" s="35" t="s">
        <v>8088</v>
      </c>
      <c r="AV6973" s="33">
        <v>0</v>
      </c>
      <c r="AW6973" s="35" t="s">
        <v>8088</v>
      </c>
      <c r="AY6973" s="33">
        <v>0</v>
      </c>
      <c r="AZ6973" s="35" t="s">
        <v>8088</v>
      </c>
      <c r="BB6973" s="33">
        <v>0</v>
      </c>
      <c r="BC6973" s="35" t="s">
        <v>8088</v>
      </c>
      <c r="BE6973" s="33">
        <v>0</v>
      </c>
      <c r="BF6973" s="35" t="s">
        <v>8088</v>
      </c>
      <c r="BH6973" s="33">
        <v>28.933481999999998</v>
      </c>
      <c r="BI6973" s="35" t="s">
        <v>8088</v>
      </c>
      <c r="BK6973" s="33">
        <v>28.933481999999998</v>
      </c>
      <c r="BL6973" s="35" t="s">
        <v>8088</v>
      </c>
      <c r="BN6973" s="33">
        <f>_xlfn.XLOOKUP(E6973,'[2]Charge Level Data'!$E:$E,'[2]Charge Level Data'!$BN:$BN,"N/A")</f>
        <v>28.933481999999998</v>
      </c>
      <c r="BO6973" s="35" t="s">
        <v>8088</v>
      </c>
      <c r="BQ6973" s="33">
        <v>0.54270000000000007</v>
      </c>
      <c r="BR6973" s="35" t="s">
        <v>8088</v>
      </c>
    </row>
    <row r="6974" spans="1:70" x14ac:dyDescent="0.3">
      <c r="A6974">
        <v>13449585</v>
      </c>
      <c r="B6974" t="s">
        <v>760</v>
      </c>
      <c r="C6974" s="33">
        <v>0.45</v>
      </c>
      <c r="D6974">
        <v>636</v>
      </c>
      <c r="E6974" t="s">
        <v>8083</v>
      </c>
      <c r="F6974">
        <v>703367501</v>
      </c>
      <c r="L6974" s="33">
        <v>0</v>
      </c>
      <c r="M6974" s="35" t="s">
        <v>8088</v>
      </c>
      <c r="O6974" s="33">
        <v>0</v>
      </c>
      <c r="P6974" s="35" t="s">
        <v>8088</v>
      </c>
      <c r="R6974" s="33">
        <v>0</v>
      </c>
      <c r="S6974" s="35" t="s">
        <v>8088</v>
      </c>
      <c r="U6974" s="33">
        <v>0.13999999999999999</v>
      </c>
      <c r="V6974" s="35" t="s">
        <v>8088</v>
      </c>
      <c r="X6974" s="33">
        <v>1.0900000000000001</v>
      </c>
      <c r="Y6974" s="35" t="s">
        <v>8088</v>
      </c>
      <c r="AA6974" s="33">
        <v>0.13999999999999999</v>
      </c>
      <c r="AB6974" s="35" t="s">
        <v>8088</v>
      </c>
      <c r="AD6974" s="33">
        <v>9.4E-2</v>
      </c>
      <c r="AE6974" s="35" t="s">
        <v>8088</v>
      </c>
      <c r="AG6974" s="33">
        <v>0</v>
      </c>
      <c r="AH6974" s="35" t="s">
        <v>8088</v>
      </c>
      <c r="AJ6974" s="33">
        <v>0</v>
      </c>
      <c r="AK6974" s="35" t="s">
        <v>8088</v>
      </c>
      <c r="AM6974" s="33">
        <v>0</v>
      </c>
      <c r="AN6974" s="35" t="s">
        <v>8088</v>
      </c>
      <c r="AP6974" s="33">
        <v>0</v>
      </c>
      <c r="AQ6974" s="35" t="s">
        <v>8088</v>
      </c>
      <c r="AS6974" s="33">
        <v>0</v>
      </c>
      <c r="AT6974" s="35" t="s">
        <v>8088</v>
      </c>
      <c r="AV6974" s="33">
        <v>0</v>
      </c>
      <c r="AW6974" s="35" t="s">
        <v>8088</v>
      </c>
      <c r="AY6974" s="33">
        <v>0</v>
      </c>
      <c r="AZ6974" s="35" t="s">
        <v>8088</v>
      </c>
      <c r="BB6974" s="33">
        <v>0</v>
      </c>
      <c r="BC6974" s="35" t="s">
        <v>8088</v>
      </c>
      <c r="BE6974" s="33">
        <v>0</v>
      </c>
      <c r="BF6974" s="35" t="s">
        <v>8088</v>
      </c>
      <c r="BH6974" s="33">
        <v>3.1762649999999999</v>
      </c>
      <c r="BI6974" s="35" t="s">
        <v>8088</v>
      </c>
      <c r="BK6974" s="33">
        <v>3.1762649999999999</v>
      </c>
      <c r="BL6974" s="35" t="s">
        <v>8088</v>
      </c>
      <c r="BN6974" s="33">
        <f>_xlfn.XLOOKUP(E6974,'[2]Charge Level Data'!$E:$E,'[2]Charge Level Data'!$BN:$BN,"N/A")</f>
        <v>3.1762649999999999</v>
      </c>
      <c r="BO6974" s="35" t="s">
        <v>8088</v>
      </c>
      <c r="BQ6974" s="33">
        <v>0.16200000000000003</v>
      </c>
      <c r="BR6974" s="35" t="s">
        <v>8088</v>
      </c>
    </row>
    <row r="6975" spans="1:70" x14ac:dyDescent="0.3">
      <c r="A6975">
        <v>7906924</v>
      </c>
      <c r="B6975" t="s">
        <v>2815</v>
      </c>
      <c r="C6975" s="33">
        <v>0.45</v>
      </c>
      <c r="D6975">
        <v>636</v>
      </c>
      <c r="E6975" t="s">
        <v>8083</v>
      </c>
      <c r="L6975" s="33">
        <v>0</v>
      </c>
      <c r="M6975" s="35" t="s">
        <v>8088</v>
      </c>
      <c r="O6975" s="33">
        <v>0</v>
      </c>
      <c r="P6975" s="35" t="s">
        <v>8088</v>
      </c>
      <c r="R6975" s="33">
        <v>0</v>
      </c>
      <c r="S6975" s="35" t="s">
        <v>8088</v>
      </c>
      <c r="U6975" s="33">
        <v>0.13999999999999999</v>
      </c>
      <c r="V6975" s="35" t="s">
        <v>8088</v>
      </c>
      <c r="X6975" s="33">
        <v>1.0900000000000001</v>
      </c>
      <c r="Y6975" s="35" t="s">
        <v>8088</v>
      </c>
      <c r="AA6975" s="33">
        <v>0.13999999999999999</v>
      </c>
      <c r="AB6975" s="35" t="s">
        <v>8088</v>
      </c>
      <c r="AD6975" s="33">
        <v>9.4E-2</v>
      </c>
      <c r="AE6975" s="35" t="s">
        <v>8088</v>
      </c>
      <c r="AG6975" s="33">
        <v>0</v>
      </c>
      <c r="AH6975" s="35" t="s">
        <v>8088</v>
      </c>
      <c r="AJ6975" s="33">
        <v>0</v>
      </c>
      <c r="AK6975" s="35" t="s">
        <v>8088</v>
      </c>
      <c r="AM6975" s="33">
        <v>0</v>
      </c>
      <c r="AN6975" s="35" t="s">
        <v>8088</v>
      </c>
      <c r="AP6975" s="33">
        <v>0</v>
      </c>
      <c r="AQ6975" s="35" t="s">
        <v>8088</v>
      </c>
      <c r="AS6975" s="33">
        <v>0</v>
      </c>
      <c r="AT6975" s="35" t="s">
        <v>8088</v>
      </c>
      <c r="AV6975" s="33">
        <v>0</v>
      </c>
      <c r="AW6975" s="35" t="s">
        <v>8088</v>
      </c>
      <c r="AY6975" s="33">
        <v>0</v>
      </c>
      <c r="AZ6975" s="35" t="s">
        <v>8088</v>
      </c>
      <c r="BB6975" s="33">
        <v>0</v>
      </c>
      <c r="BC6975" s="35" t="s">
        <v>8088</v>
      </c>
      <c r="BE6975" s="33">
        <v>0</v>
      </c>
      <c r="BF6975" s="35" t="s">
        <v>8088</v>
      </c>
      <c r="BH6975" s="33">
        <v>3.1762649999999999</v>
      </c>
      <c r="BI6975" s="35" t="s">
        <v>8088</v>
      </c>
      <c r="BK6975" s="33">
        <v>3.1762649999999999</v>
      </c>
      <c r="BL6975" s="35" t="s">
        <v>8088</v>
      </c>
      <c r="BN6975" s="33">
        <f>_xlfn.XLOOKUP(E6975,'[2]Charge Level Data'!$E:$E,'[2]Charge Level Data'!$BN:$BN,"N/A")</f>
        <v>3.1762649999999999</v>
      </c>
      <c r="BO6975" s="35" t="s">
        <v>8088</v>
      </c>
      <c r="BQ6975" s="33">
        <v>0.16200000000000003</v>
      </c>
      <c r="BR6975" s="35" t="s">
        <v>8088</v>
      </c>
    </row>
    <row r="6976" spans="1:70" x14ac:dyDescent="0.3">
      <c r="A6976">
        <v>13449530</v>
      </c>
      <c r="B6976" t="s">
        <v>664</v>
      </c>
      <c r="C6976" s="33">
        <v>0.3</v>
      </c>
      <c r="D6976">
        <v>636</v>
      </c>
      <c r="E6976" t="s">
        <v>8015</v>
      </c>
      <c r="F6976">
        <v>67457043322</v>
      </c>
      <c r="L6976" s="33">
        <v>0</v>
      </c>
      <c r="M6976" s="35" t="s">
        <v>8088</v>
      </c>
      <c r="O6976" s="33">
        <v>0</v>
      </c>
      <c r="P6976" s="35" t="s">
        <v>8088</v>
      </c>
      <c r="R6976" s="33">
        <v>0</v>
      </c>
      <c r="S6976" s="35" t="s">
        <v>8088</v>
      </c>
      <c r="U6976" s="33">
        <v>2.06325</v>
      </c>
      <c r="V6976" s="35" t="s">
        <v>8088</v>
      </c>
      <c r="X6976" s="33">
        <v>1.6211250000000001</v>
      </c>
      <c r="Y6976" s="35" t="s">
        <v>8088</v>
      </c>
      <c r="AA6976" s="33">
        <v>2.06325</v>
      </c>
      <c r="AB6976" s="35" t="s">
        <v>8088</v>
      </c>
      <c r="AD6976" s="33">
        <v>1.3853250000000001</v>
      </c>
      <c r="AE6976" s="35" t="s">
        <v>8088</v>
      </c>
      <c r="AG6976" s="33">
        <v>0</v>
      </c>
      <c r="AH6976" s="35" t="s">
        <v>8088</v>
      </c>
      <c r="AJ6976" s="33">
        <v>0</v>
      </c>
      <c r="AK6976" s="35" t="s">
        <v>8088</v>
      </c>
      <c r="AM6976" s="33">
        <v>0</v>
      </c>
      <c r="AN6976" s="35" t="s">
        <v>8088</v>
      </c>
      <c r="AP6976" s="33">
        <v>0</v>
      </c>
      <c r="AQ6976" s="35" t="s">
        <v>8088</v>
      </c>
      <c r="AS6976" s="33">
        <v>0</v>
      </c>
      <c r="AT6976" s="35" t="s">
        <v>8088</v>
      </c>
      <c r="AV6976" s="33">
        <v>0</v>
      </c>
      <c r="AW6976" s="35" t="s">
        <v>8088</v>
      </c>
      <c r="AY6976" s="33">
        <v>0</v>
      </c>
      <c r="AZ6976" s="35" t="s">
        <v>8088</v>
      </c>
      <c r="BB6976" s="33">
        <v>0</v>
      </c>
      <c r="BC6976" s="35" t="s">
        <v>8088</v>
      </c>
      <c r="BE6976" s="33">
        <v>0</v>
      </c>
      <c r="BF6976" s="35" t="s">
        <v>8088</v>
      </c>
      <c r="BH6976" s="33">
        <v>110.53402199999999</v>
      </c>
      <c r="BI6976" s="35" t="s">
        <v>8088</v>
      </c>
      <c r="BK6976" s="33">
        <v>110.53402199999999</v>
      </c>
      <c r="BL6976" s="35" t="s">
        <v>8088</v>
      </c>
      <c r="BN6976" s="33">
        <f>_xlfn.XLOOKUP(E6976,'[2]Charge Level Data'!$E:$E,'[2]Charge Level Data'!$BN:$BN,"N/A")</f>
        <v>110.53402199999999</v>
      </c>
      <c r="BO6976" s="35" t="s">
        <v>8088</v>
      </c>
      <c r="BQ6976" s="33">
        <v>2.3874750000000002</v>
      </c>
      <c r="BR6976" s="35" t="s">
        <v>8088</v>
      </c>
    </row>
    <row r="6977" spans="1:70" x14ac:dyDescent="0.3">
      <c r="A6977">
        <v>13449529</v>
      </c>
      <c r="B6977" t="s">
        <v>665</v>
      </c>
      <c r="C6977" s="33">
        <v>0.3</v>
      </c>
      <c r="D6977">
        <v>636</v>
      </c>
      <c r="E6977" t="s">
        <v>8015</v>
      </c>
      <c r="F6977">
        <v>63323073912</v>
      </c>
      <c r="L6977" s="33">
        <v>0</v>
      </c>
      <c r="M6977" s="35" t="s">
        <v>8088</v>
      </c>
      <c r="O6977" s="33">
        <v>0</v>
      </c>
      <c r="P6977" s="35" t="s">
        <v>8088</v>
      </c>
      <c r="R6977" s="33">
        <v>0</v>
      </c>
      <c r="S6977" s="35" t="s">
        <v>8088</v>
      </c>
      <c r="U6977" s="33">
        <v>2.06325</v>
      </c>
      <c r="V6977" s="35" t="s">
        <v>8088</v>
      </c>
      <c r="X6977" s="33">
        <v>1.6211250000000001</v>
      </c>
      <c r="Y6977" s="35" t="s">
        <v>8088</v>
      </c>
      <c r="AA6977" s="33">
        <v>2.06325</v>
      </c>
      <c r="AB6977" s="35" t="s">
        <v>8088</v>
      </c>
      <c r="AD6977" s="33">
        <v>1.3853250000000001</v>
      </c>
      <c r="AE6977" s="35" t="s">
        <v>8088</v>
      </c>
      <c r="AG6977" s="33">
        <v>0</v>
      </c>
      <c r="AH6977" s="35" t="s">
        <v>8088</v>
      </c>
      <c r="AJ6977" s="33">
        <v>0</v>
      </c>
      <c r="AK6977" s="35" t="s">
        <v>8088</v>
      </c>
      <c r="AM6977" s="33">
        <v>0</v>
      </c>
      <c r="AN6977" s="35" t="s">
        <v>8088</v>
      </c>
      <c r="AP6977" s="33">
        <v>0</v>
      </c>
      <c r="AQ6977" s="35" t="s">
        <v>8088</v>
      </c>
      <c r="AS6977" s="33">
        <v>0</v>
      </c>
      <c r="AT6977" s="35" t="s">
        <v>8088</v>
      </c>
      <c r="AV6977" s="33">
        <v>0</v>
      </c>
      <c r="AW6977" s="35" t="s">
        <v>8088</v>
      </c>
      <c r="AY6977" s="33">
        <v>0</v>
      </c>
      <c r="AZ6977" s="35" t="s">
        <v>8088</v>
      </c>
      <c r="BB6977" s="33">
        <v>0</v>
      </c>
      <c r="BC6977" s="35" t="s">
        <v>8088</v>
      </c>
      <c r="BE6977" s="33">
        <v>0</v>
      </c>
      <c r="BF6977" s="35" t="s">
        <v>8088</v>
      </c>
      <c r="BH6977" s="33">
        <v>110.53402199999999</v>
      </c>
      <c r="BI6977" s="35" t="s">
        <v>8088</v>
      </c>
      <c r="BK6977" s="33">
        <v>110.53402199999999</v>
      </c>
      <c r="BL6977" s="35" t="s">
        <v>8088</v>
      </c>
      <c r="BN6977" s="33">
        <f>_xlfn.XLOOKUP(E6977,'[2]Charge Level Data'!$E:$E,'[2]Charge Level Data'!$BN:$BN,"N/A")</f>
        <v>110.53402199999999</v>
      </c>
      <c r="BO6977" s="35" t="s">
        <v>8088</v>
      </c>
      <c r="BQ6977" s="33">
        <v>2.3874750000000002</v>
      </c>
      <c r="BR6977" s="35" t="s">
        <v>8088</v>
      </c>
    </row>
    <row r="6978" spans="1:70" x14ac:dyDescent="0.3">
      <c r="A6978">
        <v>13648270</v>
      </c>
      <c r="B6978" t="s">
        <v>563</v>
      </c>
      <c r="C6978" s="33">
        <v>0.25</v>
      </c>
      <c r="D6978">
        <v>636</v>
      </c>
      <c r="E6978">
        <v>0</v>
      </c>
      <c r="F6978">
        <v>185064901</v>
      </c>
      <c r="L6978" s="33" t="s">
        <v>8089</v>
      </c>
      <c r="M6978" s="35" t="s">
        <v>8088</v>
      </c>
      <c r="O6978" s="33" t="s">
        <v>8089</v>
      </c>
      <c r="P6978" s="35" t="s">
        <v>8088</v>
      </c>
      <c r="R6978" s="33" t="s">
        <v>8089</v>
      </c>
      <c r="S6978" s="35" t="s">
        <v>8088</v>
      </c>
      <c r="U6978" s="33" t="s">
        <v>8089</v>
      </c>
      <c r="V6978" s="35" t="s">
        <v>8088</v>
      </c>
      <c r="X6978" s="33" t="s">
        <v>8089</v>
      </c>
      <c r="Y6978" s="35" t="s">
        <v>8088</v>
      </c>
      <c r="AA6978" s="33" t="s">
        <v>8089</v>
      </c>
      <c r="AB6978" s="35" t="s">
        <v>8088</v>
      </c>
      <c r="AD6978" s="33" t="s">
        <v>8089</v>
      </c>
      <c r="AE6978" s="35" t="s">
        <v>8088</v>
      </c>
      <c r="AG6978" s="33" t="s">
        <v>8089</v>
      </c>
      <c r="AH6978" s="35" t="s">
        <v>8088</v>
      </c>
      <c r="AJ6978" s="33" t="s">
        <v>8089</v>
      </c>
      <c r="AK6978" s="35" t="s">
        <v>8088</v>
      </c>
      <c r="AM6978" s="33" t="s">
        <v>8089</v>
      </c>
      <c r="AN6978" s="35" t="s">
        <v>8088</v>
      </c>
      <c r="AP6978" s="33" t="s">
        <v>8089</v>
      </c>
      <c r="AQ6978" s="35" t="s">
        <v>8088</v>
      </c>
      <c r="AS6978" s="33" t="s">
        <v>8089</v>
      </c>
      <c r="AT6978" s="35" t="s">
        <v>8088</v>
      </c>
      <c r="AV6978" s="33" t="s">
        <v>8089</v>
      </c>
      <c r="AW6978" s="35" t="s">
        <v>8088</v>
      </c>
      <c r="AY6978" s="33" t="s">
        <v>8089</v>
      </c>
      <c r="AZ6978" s="35" t="s">
        <v>8088</v>
      </c>
      <c r="BB6978" s="33" t="s">
        <v>8089</v>
      </c>
      <c r="BC6978" s="35" t="s">
        <v>8088</v>
      </c>
      <c r="BE6978" s="33" t="s">
        <v>8089</v>
      </c>
      <c r="BF6978" s="35" t="s">
        <v>8088</v>
      </c>
      <c r="BH6978" s="33" t="s">
        <v>8089</v>
      </c>
      <c r="BI6978" s="35" t="s">
        <v>8088</v>
      </c>
      <c r="BK6978" s="33" t="s">
        <v>8089</v>
      </c>
      <c r="BL6978" s="35" t="s">
        <v>8088</v>
      </c>
      <c r="BN6978" s="33" t="str">
        <f>_xlfn.XLOOKUP(E6978,'[2]Charge Level Data'!$E:$E,'[2]Charge Level Data'!$BN:$BN,"N/A")</f>
        <v>N/A</v>
      </c>
      <c r="BO6978" s="35" t="s">
        <v>8088</v>
      </c>
      <c r="BQ6978" s="33" t="s">
        <v>8089</v>
      </c>
      <c r="BR6978" s="35" t="s">
        <v>8088</v>
      </c>
    </row>
    <row r="6979" spans="1:70" x14ac:dyDescent="0.3">
      <c r="A6979">
        <v>13450264</v>
      </c>
      <c r="B6979" t="s">
        <v>875</v>
      </c>
      <c r="C6979" s="33">
        <v>0.2</v>
      </c>
      <c r="D6979">
        <v>636</v>
      </c>
      <c r="E6979" t="s">
        <v>8087</v>
      </c>
      <c r="F6979">
        <v>63323048627</v>
      </c>
      <c r="L6979" s="33">
        <v>0</v>
      </c>
      <c r="M6979" s="35" t="s">
        <v>8088</v>
      </c>
      <c r="O6979" s="33">
        <v>0</v>
      </c>
      <c r="P6979" s="35" t="s">
        <v>8088</v>
      </c>
      <c r="R6979" s="33">
        <v>0</v>
      </c>
      <c r="S6979" s="35" t="s">
        <v>8088</v>
      </c>
      <c r="U6979" s="33">
        <v>6.5659999999999998</v>
      </c>
      <c r="V6979" s="35" t="s">
        <v>8088</v>
      </c>
      <c r="X6979" s="33">
        <v>0.08</v>
      </c>
      <c r="Y6979" s="35" t="s">
        <v>8088</v>
      </c>
      <c r="AA6979" s="33">
        <v>6.5659999999999998</v>
      </c>
      <c r="AB6979" s="35" t="s">
        <v>8088</v>
      </c>
      <c r="AD6979" s="33">
        <v>4.4085999999999999</v>
      </c>
      <c r="AE6979" s="35" t="s">
        <v>8088</v>
      </c>
      <c r="AG6979" s="33">
        <v>0</v>
      </c>
      <c r="AH6979" s="35" t="s">
        <v>8088</v>
      </c>
      <c r="AJ6979" s="33">
        <v>0</v>
      </c>
      <c r="AK6979" s="35" t="s">
        <v>8088</v>
      </c>
      <c r="AM6979" s="33">
        <v>0</v>
      </c>
      <c r="AN6979" s="35" t="s">
        <v>8088</v>
      </c>
      <c r="AP6979" s="33">
        <v>0</v>
      </c>
      <c r="AQ6979" s="35" t="s">
        <v>8088</v>
      </c>
      <c r="AS6979" s="33">
        <v>0</v>
      </c>
      <c r="AT6979" s="35" t="s">
        <v>8088</v>
      </c>
      <c r="AV6979" s="33">
        <v>0</v>
      </c>
      <c r="AW6979" s="35" t="s">
        <v>8088</v>
      </c>
      <c r="AY6979" s="33">
        <v>0</v>
      </c>
      <c r="AZ6979" s="35" t="s">
        <v>8088</v>
      </c>
      <c r="BB6979" s="33">
        <v>0</v>
      </c>
      <c r="BC6979" s="35" t="s">
        <v>8088</v>
      </c>
      <c r="BE6979" s="33">
        <v>0</v>
      </c>
      <c r="BF6979" s="35" t="s">
        <v>8088</v>
      </c>
      <c r="BH6979" s="33">
        <v>5.1802589999999995</v>
      </c>
      <c r="BI6979" s="35" t="s">
        <v>8088</v>
      </c>
      <c r="BK6979" s="33">
        <v>5.1802589999999995</v>
      </c>
      <c r="BL6979" s="35" t="s">
        <v>8088</v>
      </c>
      <c r="BN6979" s="33">
        <f>_xlfn.XLOOKUP(E6979,'[2]Charge Level Data'!$E:$E,'[2]Charge Level Data'!$BN:$BN,"N/A")</f>
        <v>5.1802589999999995</v>
      </c>
      <c r="BO6979" s="35" t="s">
        <v>8088</v>
      </c>
      <c r="BQ6979" s="33">
        <v>7.5978000000000012</v>
      </c>
      <c r="BR6979" s="35" t="s">
        <v>8088</v>
      </c>
    </row>
    <row r="6980" spans="1:70" x14ac:dyDescent="0.3">
      <c r="A6980">
        <v>7921912</v>
      </c>
      <c r="B6980" t="s">
        <v>2760</v>
      </c>
      <c r="C6980" s="33">
        <v>0.2</v>
      </c>
      <c r="D6980">
        <v>636</v>
      </c>
      <c r="E6980" t="s">
        <v>8087</v>
      </c>
      <c r="L6980" s="33">
        <v>0</v>
      </c>
      <c r="M6980" s="35" t="s">
        <v>8088</v>
      </c>
      <c r="O6980" s="33">
        <v>0</v>
      </c>
      <c r="P6980" s="35" t="s">
        <v>8088</v>
      </c>
      <c r="R6980" s="33">
        <v>0</v>
      </c>
      <c r="S6980" s="35" t="s">
        <v>8088</v>
      </c>
      <c r="U6980" s="33">
        <v>6.5659999999999998</v>
      </c>
      <c r="V6980" s="35" t="s">
        <v>8088</v>
      </c>
      <c r="X6980" s="33">
        <v>0.08</v>
      </c>
      <c r="Y6980" s="35" t="s">
        <v>8088</v>
      </c>
      <c r="AA6980" s="33">
        <v>6.5659999999999998</v>
      </c>
      <c r="AB6980" s="35" t="s">
        <v>8088</v>
      </c>
      <c r="AD6980" s="33">
        <v>4.4085999999999999</v>
      </c>
      <c r="AE6980" s="35" t="s">
        <v>8088</v>
      </c>
      <c r="AG6980" s="33">
        <v>0</v>
      </c>
      <c r="AH6980" s="35" t="s">
        <v>8088</v>
      </c>
      <c r="AJ6980" s="33">
        <v>0</v>
      </c>
      <c r="AK6980" s="35" t="s">
        <v>8088</v>
      </c>
      <c r="AM6980" s="33">
        <v>0</v>
      </c>
      <c r="AN6980" s="35" t="s">
        <v>8088</v>
      </c>
      <c r="AP6980" s="33">
        <v>0</v>
      </c>
      <c r="AQ6980" s="35" t="s">
        <v>8088</v>
      </c>
      <c r="AS6980" s="33">
        <v>0</v>
      </c>
      <c r="AT6980" s="35" t="s">
        <v>8088</v>
      </c>
      <c r="AV6980" s="33">
        <v>0</v>
      </c>
      <c r="AW6980" s="35" t="s">
        <v>8088</v>
      </c>
      <c r="AY6980" s="33">
        <v>0</v>
      </c>
      <c r="AZ6980" s="35" t="s">
        <v>8088</v>
      </c>
      <c r="BB6980" s="33">
        <v>0</v>
      </c>
      <c r="BC6980" s="35" t="s">
        <v>8088</v>
      </c>
      <c r="BE6980" s="33">
        <v>0</v>
      </c>
      <c r="BF6980" s="35" t="s">
        <v>8088</v>
      </c>
      <c r="BH6980" s="33">
        <v>5.1802589999999995</v>
      </c>
      <c r="BI6980" s="35" t="s">
        <v>8088</v>
      </c>
      <c r="BK6980" s="33">
        <v>5.1802589999999995</v>
      </c>
      <c r="BL6980" s="35" t="s">
        <v>8088</v>
      </c>
      <c r="BN6980" s="33">
        <f>_xlfn.XLOOKUP(E6980,'[2]Charge Level Data'!$E:$E,'[2]Charge Level Data'!$BN:$BN,"N/A")</f>
        <v>5.1802589999999995</v>
      </c>
      <c r="BO6980" s="35" t="s">
        <v>8088</v>
      </c>
      <c r="BQ6980" s="33">
        <v>7.5978000000000012</v>
      </c>
      <c r="BR6980" s="35" t="s">
        <v>8088</v>
      </c>
    </row>
    <row r="6981" spans="1:70" x14ac:dyDescent="0.3">
      <c r="A6981">
        <v>13450354</v>
      </c>
      <c r="B6981" t="s">
        <v>624</v>
      </c>
      <c r="C6981" s="33">
        <v>0.15</v>
      </c>
      <c r="D6981">
        <v>250</v>
      </c>
      <c r="E6981">
        <v>0</v>
      </c>
      <c r="F6981">
        <v>904530660</v>
      </c>
      <c r="L6981" s="33" t="s">
        <v>8089</v>
      </c>
      <c r="M6981" s="35" t="s">
        <v>8088</v>
      </c>
      <c r="O6981" s="33" t="s">
        <v>8089</v>
      </c>
      <c r="P6981" s="35" t="s">
        <v>8088</v>
      </c>
      <c r="R6981" s="33" t="s">
        <v>8089</v>
      </c>
      <c r="S6981" s="35" t="s">
        <v>8088</v>
      </c>
      <c r="U6981" s="33" t="s">
        <v>8089</v>
      </c>
      <c r="V6981" s="35" t="s">
        <v>8088</v>
      </c>
      <c r="X6981" s="33" t="s">
        <v>8089</v>
      </c>
      <c r="Y6981" s="35" t="s">
        <v>8088</v>
      </c>
      <c r="AA6981" s="33" t="s">
        <v>8089</v>
      </c>
      <c r="AB6981" s="35" t="s">
        <v>8088</v>
      </c>
      <c r="AD6981" s="33" t="s">
        <v>8089</v>
      </c>
      <c r="AE6981" s="35" t="s">
        <v>8088</v>
      </c>
      <c r="AG6981" s="33" t="s">
        <v>8089</v>
      </c>
      <c r="AH6981" s="35" t="s">
        <v>8088</v>
      </c>
      <c r="AJ6981" s="33" t="s">
        <v>8089</v>
      </c>
      <c r="AK6981" s="35" t="s">
        <v>8088</v>
      </c>
      <c r="AM6981" s="33" t="s">
        <v>8089</v>
      </c>
      <c r="AN6981" s="35" t="s">
        <v>8088</v>
      </c>
      <c r="AP6981" s="33" t="s">
        <v>8089</v>
      </c>
      <c r="AQ6981" s="35" t="s">
        <v>8088</v>
      </c>
      <c r="AS6981" s="33" t="s">
        <v>8089</v>
      </c>
      <c r="AT6981" s="35" t="s">
        <v>8088</v>
      </c>
      <c r="AV6981" s="33" t="s">
        <v>8089</v>
      </c>
      <c r="AW6981" s="35" t="s">
        <v>8088</v>
      </c>
      <c r="AY6981" s="33" t="s">
        <v>8089</v>
      </c>
      <c r="AZ6981" s="35" t="s">
        <v>8088</v>
      </c>
      <c r="BB6981" s="33" t="s">
        <v>8089</v>
      </c>
      <c r="BC6981" s="35" t="s">
        <v>8088</v>
      </c>
      <c r="BE6981" s="33" t="s">
        <v>8089</v>
      </c>
      <c r="BF6981" s="35" t="s">
        <v>8088</v>
      </c>
      <c r="BH6981" s="33" t="s">
        <v>8089</v>
      </c>
      <c r="BI6981" s="35" t="s">
        <v>8088</v>
      </c>
      <c r="BK6981" s="33" t="s">
        <v>8089</v>
      </c>
      <c r="BL6981" s="35" t="s">
        <v>8088</v>
      </c>
      <c r="BN6981" s="33" t="str">
        <f>_xlfn.XLOOKUP(E6981,'[2]Charge Level Data'!$E:$E,'[2]Charge Level Data'!$BN:$BN,"N/A")</f>
        <v>N/A</v>
      </c>
      <c r="BO6981" s="35" t="s">
        <v>8088</v>
      </c>
      <c r="BQ6981" s="33" t="s">
        <v>8089</v>
      </c>
      <c r="BR6981" s="35" t="s">
        <v>8088</v>
      </c>
    </row>
    <row r="6982" spans="1:70" x14ac:dyDescent="0.3">
      <c r="A6982">
        <v>13450355</v>
      </c>
      <c r="B6982" t="s">
        <v>625</v>
      </c>
      <c r="C6982" s="33">
        <v>0.15</v>
      </c>
      <c r="D6982">
        <v>250</v>
      </c>
      <c r="E6982">
        <v>0</v>
      </c>
      <c r="F6982">
        <v>904530661</v>
      </c>
      <c r="L6982" s="33" t="s">
        <v>8089</v>
      </c>
      <c r="M6982" s="35" t="s">
        <v>8088</v>
      </c>
      <c r="O6982" s="33" t="s">
        <v>8089</v>
      </c>
      <c r="P6982" s="35" t="s">
        <v>8088</v>
      </c>
      <c r="R6982" s="33" t="s">
        <v>8089</v>
      </c>
      <c r="S6982" s="35" t="s">
        <v>8088</v>
      </c>
      <c r="U6982" s="33" t="s">
        <v>8089</v>
      </c>
      <c r="V6982" s="35" t="s">
        <v>8088</v>
      </c>
      <c r="X6982" s="33" t="s">
        <v>8089</v>
      </c>
      <c r="Y6982" s="35" t="s">
        <v>8088</v>
      </c>
      <c r="AA6982" s="33" t="s">
        <v>8089</v>
      </c>
      <c r="AB6982" s="35" t="s">
        <v>8088</v>
      </c>
      <c r="AD6982" s="33" t="s">
        <v>8089</v>
      </c>
      <c r="AE6982" s="35" t="s">
        <v>8088</v>
      </c>
      <c r="AG6982" s="33" t="s">
        <v>8089</v>
      </c>
      <c r="AH6982" s="35" t="s">
        <v>8088</v>
      </c>
      <c r="AJ6982" s="33" t="s">
        <v>8089</v>
      </c>
      <c r="AK6982" s="35" t="s">
        <v>8088</v>
      </c>
      <c r="AM6982" s="33" t="s">
        <v>8089</v>
      </c>
      <c r="AN6982" s="35" t="s">
        <v>8088</v>
      </c>
      <c r="AP6982" s="33" t="s">
        <v>8089</v>
      </c>
      <c r="AQ6982" s="35" t="s">
        <v>8088</v>
      </c>
      <c r="AS6982" s="33" t="s">
        <v>8089</v>
      </c>
      <c r="AT6982" s="35" t="s">
        <v>8088</v>
      </c>
      <c r="AV6982" s="33" t="s">
        <v>8089</v>
      </c>
      <c r="AW6982" s="35" t="s">
        <v>8088</v>
      </c>
      <c r="AY6982" s="33" t="s">
        <v>8089</v>
      </c>
      <c r="AZ6982" s="35" t="s">
        <v>8088</v>
      </c>
      <c r="BB6982" s="33" t="s">
        <v>8089</v>
      </c>
      <c r="BC6982" s="35" t="s">
        <v>8088</v>
      </c>
      <c r="BE6982" s="33" t="s">
        <v>8089</v>
      </c>
      <c r="BF6982" s="35" t="s">
        <v>8088</v>
      </c>
      <c r="BH6982" s="33" t="s">
        <v>8089</v>
      </c>
      <c r="BI6982" s="35" t="s">
        <v>8088</v>
      </c>
      <c r="BK6982" s="33" t="s">
        <v>8089</v>
      </c>
      <c r="BL6982" s="35" t="s">
        <v>8088</v>
      </c>
      <c r="BN6982" s="33" t="str">
        <f>_xlfn.XLOOKUP(E6982,'[2]Charge Level Data'!$E:$E,'[2]Charge Level Data'!$BN:$BN,"N/A")</f>
        <v>N/A</v>
      </c>
      <c r="BO6982" s="35" t="s">
        <v>8088</v>
      </c>
      <c r="BQ6982" s="33" t="s">
        <v>8089</v>
      </c>
      <c r="BR6982" s="35" t="s">
        <v>8088</v>
      </c>
    </row>
    <row r="6983" spans="1:70" x14ac:dyDescent="0.3">
      <c r="A6983">
        <v>13450356</v>
      </c>
      <c r="B6983" t="s">
        <v>626</v>
      </c>
      <c r="C6983" s="33">
        <v>0.15</v>
      </c>
      <c r="D6983">
        <v>250</v>
      </c>
      <c r="E6983">
        <v>0</v>
      </c>
      <c r="F6983">
        <v>69031501</v>
      </c>
      <c r="L6983" s="33" t="s">
        <v>8089</v>
      </c>
      <c r="M6983" s="35" t="s">
        <v>8088</v>
      </c>
      <c r="O6983" s="33" t="s">
        <v>8089</v>
      </c>
      <c r="P6983" s="35" t="s">
        <v>8088</v>
      </c>
      <c r="R6983" s="33" t="s">
        <v>8089</v>
      </c>
      <c r="S6983" s="35" t="s">
        <v>8088</v>
      </c>
      <c r="U6983" s="33" t="s">
        <v>8089</v>
      </c>
      <c r="V6983" s="35" t="s">
        <v>8088</v>
      </c>
      <c r="X6983" s="33" t="s">
        <v>8089</v>
      </c>
      <c r="Y6983" s="35" t="s">
        <v>8088</v>
      </c>
      <c r="AA6983" s="33" t="s">
        <v>8089</v>
      </c>
      <c r="AB6983" s="35" t="s">
        <v>8088</v>
      </c>
      <c r="AD6983" s="33" t="s">
        <v>8089</v>
      </c>
      <c r="AE6983" s="35" t="s">
        <v>8088</v>
      </c>
      <c r="AG6983" s="33" t="s">
        <v>8089</v>
      </c>
      <c r="AH6983" s="35" t="s">
        <v>8088</v>
      </c>
      <c r="AJ6983" s="33" t="s">
        <v>8089</v>
      </c>
      <c r="AK6983" s="35" t="s">
        <v>8088</v>
      </c>
      <c r="AM6983" s="33" t="s">
        <v>8089</v>
      </c>
      <c r="AN6983" s="35" t="s">
        <v>8088</v>
      </c>
      <c r="AP6983" s="33" t="s">
        <v>8089</v>
      </c>
      <c r="AQ6983" s="35" t="s">
        <v>8088</v>
      </c>
      <c r="AS6983" s="33" t="s">
        <v>8089</v>
      </c>
      <c r="AT6983" s="35" t="s">
        <v>8088</v>
      </c>
      <c r="AV6983" s="33" t="s">
        <v>8089</v>
      </c>
      <c r="AW6983" s="35" t="s">
        <v>8088</v>
      </c>
      <c r="AY6983" s="33" t="s">
        <v>8089</v>
      </c>
      <c r="AZ6983" s="35" t="s">
        <v>8088</v>
      </c>
      <c r="BB6983" s="33" t="s">
        <v>8089</v>
      </c>
      <c r="BC6983" s="35" t="s">
        <v>8088</v>
      </c>
      <c r="BE6983" s="33" t="s">
        <v>8089</v>
      </c>
      <c r="BF6983" s="35" t="s">
        <v>8088</v>
      </c>
      <c r="BH6983" s="33" t="s">
        <v>8089</v>
      </c>
      <c r="BI6983" s="35" t="s">
        <v>8088</v>
      </c>
      <c r="BK6983" s="33" t="s">
        <v>8089</v>
      </c>
      <c r="BL6983" s="35" t="s">
        <v>8088</v>
      </c>
      <c r="BN6983" s="33" t="str">
        <f>_xlfn.XLOOKUP(E6983,'[2]Charge Level Data'!$E:$E,'[2]Charge Level Data'!$BN:$BN,"N/A")</f>
        <v>N/A</v>
      </c>
      <c r="BO6983" s="35" t="s">
        <v>8088</v>
      </c>
      <c r="BQ6983" s="33" t="s">
        <v>8089</v>
      </c>
      <c r="BR6983" s="35" t="s">
        <v>8088</v>
      </c>
    </row>
    <row r="6984" spans="1:70" x14ac:dyDescent="0.3">
      <c r="A6984">
        <v>13450288</v>
      </c>
      <c r="B6984" t="s">
        <v>519</v>
      </c>
      <c r="C6984" s="33">
        <v>0.1</v>
      </c>
      <c r="D6984">
        <v>250</v>
      </c>
      <c r="E6984">
        <v>0</v>
      </c>
      <c r="F6984">
        <v>904198261</v>
      </c>
      <c r="L6984" s="33" t="s">
        <v>8089</v>
      </c>
      <c r="M6984" s="35" t="s">
        <v>8088</v>
      </c>
      <c r="O6984" s="33" t="s">
        <v>8089</v>
      </c>
      <c r="P6984" s="35" t="s">
        <v>8088</v>
      </c>
      <c r="R6984" s="33" t="s">
        <v>8089</v>
      </c>
      <c r="S6984" s="35" t="s">
        <v>8088</v>
      </c>
      <c r="U6984" s="33" t="s">
        <v>8089</v>
      </c>
      <c r="V6984" s="35" t="s">
        <v>8088</v>
      </c>
      <c r="X6984" s="33" t="s">
        <v>8089</v>
      </c>
      <c r="Y6984" s="35" t="s">
        <v>8088</v>
      </c>
      <c r="AA6984" s="33" t="s">
        <v>8089</v>
      </c>
      <c r="AB6984" s="35" t="s">
        <v>8088</v>
      </c>
      <c r="AD6984" s="33" t="s">
        <v>8089</v>
      </c>
      <c r="AE6984" s="35" t="s">
        <v>8088</v>
      </c>
      <c r="AG6984" s="33" t="s">
        <v>8089</v>
      </c>
      <c r="AH6984" s="35" t="s">
        <v>8088</v>
      </c>
      <c r="AJ6984" s="33" t="s">
        <v>8089</v>
      </c>
      <c r="AK6984" s="35" t="s">
        <v>8088</v>
      </c>
      <c r="AM6984" s="33" t="s">
        <v>8089</v>
      </c>
      <c r="AN6984" s="35" t="s">
        <v>8088</v>
      </c>
      <c r="AP6984" s="33" t="s">
        <v>8089</v>
      </c>
      <c r="AQ6984" s="35" t="s">
        <v>8088</v>
      </c>
      <c r="AS6984" s="33" t="s">
        <v>8089</v>
      </c>
      <c r="AT6984" s="35" t="s">
        <v>8088</v>
      </c>
      <c r="AV6984" s="33" t="s">
        <v>8089</v>
      </c>
      <c r="AW6984" s="35" t="s">
        <v>8088</v>
      </c>
      <c r="AY6984" s="33" t="s">
        <v>8089</v>
      </c>
      <c r="AZ6984" s="35" t="s">
        <v>8088</v>
      </c>
      <c r="BB6984" s="33" t="s">
        <v>8089</v>
      </c>
      <c r="BC6984" s="35" t="s">
        <v>8088</v>
      </c>
      <c r="BE6984" s="33" t="s">
        <v>8089</v>
      </c>
      <c r="BF6984" s="35" t="s">
        <v>8088</v>
      </c>
      <c r="BH6984" s="33" t="s">
        <v>8089</v>
      </c>
      <c r="BI6984" s="35" t="s">
        <v>8088</v>
      </c>
      <c r="BK6984" s="33" t="s">
        <v>8089</v>
      </c>
      <c r="BL6984" s="35" t="s">
        <v>8088</v>
      </c>
      <c r="BN6984" s="33" t="str">
        <f>_xlfn.XLOOKUP(E6984,'[2]Charge Level Data'!$E:$E,'[2]Charge Level Data'!$BN:$BN,"N/A")</f>
        <v>N/A</v>
      </c>
      <c r="BO6984" s="35" t="s">
        <v>8088</v>
      </c>
      <c r="BQ6984" s="33" t="s">
        <v>8089</v>
      </c>
      <c r="BR6984" s="35" t="s">
        <v>8088</v>
      </c>
    </row>
    <row r="6985" spans="1:70" x14ac:dyDescent="0.3">
      <c r="A6985">
        <v>13024618</v>
      </c>
      <c r="B6985" t="s">
        <v>5365</v>
      </c>
      <c r="C6985" s="33">
        <v>0.06</v>
      </c>
      <c r="D6985">
        <v>278</v>
      </c>
      <c r="E6985" t="s">
        <v>7896</v>
      </c>
      <c r="L6985" s="33">
        <v>0</v>
      </c>
      <c r="M6985" s="35" t="s">
        <v>8088</v>
      </c>
      <c r="O6985" s="33">
        <v>0</v>
      </c>
      <c r="P6985" s="35" t="s">
        <v>8088</v>
      </c>
      <c r="R6985" s="33">
        <v>0</v>
      </c>
      <c r="S6985" s="35" t="s">
        <v>8088</v>
      </c>
      <c r="U6985" s="33">
        <v>1486.1</v>
      </c>
      <c r="V6985" s="35" t="s">
        <v>8088</v>
      </c>
      <c r="X6985" s="33">
        <v>1167.6500000000001</v>
      </c>
      <c r="Y6985" s="35" t="s">
        <v>8088</v>
      </c>
      <c r="AA6985" s="33">
        <v>1486.1</v>
      </c>
      <c r="AB6985" s="35" t="s">
        <v>8088</v>
      </c>
      <c r="AD6985" s="33">
        <v>997.81</v>
      </c>
      <c r="AE6985" s="35" t="s">
        <v>8088</v>
      </c>
      <c r="AG6985" s="33">
        <v>0</v>
      </c>
      <c r="AH6985" s="35" t="s">
        <v>8088</v>
      </c>
      <c r="AJ6985" s="33">
        <v>0</v>
      </c>
      <c r="AK6985" s="35" t="s">
        <v>8088</v>
      </c>
      <c r="AM6985" s="33">
        <v>0</v>
      </c>
      <c r="AN6985" s="35" t="s">
        <v>8088</v>
      </c>
      <c r="AP6985" s="33">
        <v>0</v>
      </c>
      <c r="AQ6985" s="35" t="s">
        <v>8088</v>
      </c>
      <c r="AS6985" s="33">
        <v>0</v>
      </c>
      <c r="AT6985" s="35" t="s">
        <v>8088</v>
      </c>
      <c r="AV6985" s="33">
        <v>0</v>
      </c>
      <c r="AW6985" s="35" t="s">
        <v>8088</v>
      </c>
      <c r="AY6985" s="33">
        <v>0</v>
      </c>
      <c r="AZ6985" s="35" t="s">
        <v>8088</v>
      </c>
      <c r="BB6985" s="33">
        <v>0</v>
      </c>
      <c r="BC6985" s="35" t="s">
        <v>8088</v>
      </c>
      <c r="BE6985" s="33">
        <v>0</v>
      </c>
      <c r="BF6985" s="35" t="s">
        <v>8088</v>
      </c>
      <c r="BH6985" s="33">
        <v>22.430325</v>
      </c>
      <c r="BI6985" s="35" t="s">
        <v>8088</v>
      </c>
      <c r="BK6985" s="33">
        <v>22.430325</v>
      </c>
      <c r="BL6985" s="35" t="s">
        <v>8088</v>
      </c>
      <c r="BN6985" s="33">
        <f>_xlfn.XLOOKUP(E6985,'[2]Charge Level Data'!$E:$E,'[2]Charge Level Data'!$BN:$BN,"N/A")</f>
        <v>22.430325</v>
      </c>
      <c r="BO6985" s="35" t="s">
        <v>8088</v>
      </c>
      <c r="BQ6985" s="33">
        <v>1719.63</v>
      </c>
      <c r="BR6985" s="35" t="s">
        <v>8088</v>
      </c>
    </row>
    <row r="6986" spans="1:70" x14ac:dyDescent="0.3">
      <c r="A6986">
        <v>13025790</v>
      </c>
      <c r="B6986" t="s">
        <v>6547</v>
      </c>
      <c r="C6986" s="33">
        <v>0.06</v>
      </c>
      <c r="D6986">
        <v>270</v>
      </c>
      <c r="E6986">
        <v>0</v>
      </c>
      <c r="L6986" s="33" t="s">
        <v>8089</v>
      </c>
      <c r="M6986" s="35" t="s">
        <v>8088</v>
      </c>
      <c r="O6986" s="33" t="s">
        <v>8089</v>
      </c>
      <c r="P6986" s="35" t="s">
        <v>8088</v>
      </c>
      <c r="R6986" s="33" t="s">
        <v>8089</v>
      </c>
      <c r="S6986" s="35" t="s">
        <v>8088</v>
      </c>
      <c r="U6986" s="33" t="s">
        <v>8089</v>
      </c>
      <c r="V6986" s="35" t="s">
        <v>8088</v>
      </c>
      <c r="X6986" s="33" t="s">
        <v>8089</v>
      </c>
      <c r="Y6986" s="35" t="s">
        <v>8088</v>
      </c>
      <c r="AA6986" s="33" t="s">
        <v>8089</v>
      </c>
      <c r="AB6986" s="35" t="s">
        <v>8088</v>
      </c>
      <c r="AD6986" s="33" t="s">
        <v>8089</v>
      </c>
      <c r="AE6986" s="35" t="s">
        <v>8088</v>
      </c>
      <c r="AG6986" s="33" t="s">
        <v>8089</v>
      </c>
      <c r="AH6986" s="35" t="s">
        <v>8088</v>
      </c>
      <c r="AJ6986" s="33" t="s">
        <v>8089</v>
      </c>
      <c r="AK6986" s="35" t="s">
        <v>8088</v>
      </c>
      <c r="AM6986" s="33" t="s">
        <v>8089</v>
      </c>
      <c r="AN6986" s="35" t="s">
        <v>8088</v>
      </c>
      <c r="AP6986" s="33" t="s">
        <v>8089</v>
      </c>
      <c r="AQ6986" s="35" t="s">
        <v>8088</v>
      </c>
      <c r="AS6986" s="33" t="s">
        <v>8089</v>
      </c>
      <c r="AT6986" s="35" t="s">
        <v>8088</v>
      </c>
      <c r="AV6986" s="33" t="s">
        <v>8089</v>
      </c>
      <c r="AW6986" s="35" t="s">
        <v>8088</v>
      </c>
      <c r="AY6986" s="33" t="s">
        <v>8089</v>
      </c>
      <c r="AZ6986" s="35" t="s">
        <v>8088</v>
      </c>
      <c r="BB6986" s="33" t="s">
        <v>8089</v>
      </c>
      <c r="BC6986" s="35" t="s">
        <v>8088</v>
      </c>
      <c r="BE6986" s="33" t="s">
        <v>8089</v>
      </c>
      <c r="BF6986" s="35" t="s">
        <v>8088</v>
      </c>
      <c r="BH6986" s="33" t="s">
        <v>8089</v>
      </c>
      <c r="BI6986" s="35" t="s">
        <v>8088</v>
      </c>
      <c r="BK6986" s="33" t="s">
        <v>8089</v>
      </c>
      <c r="BL6986" s="35" t="s">
        <v>8088</v>
      </c>
      <c r="BN6986" s="33" t="str">
        <f>_xlfn.XLOOKUP(E6986,'[2]Charge Level Data'!$E:$E,'[2]Charge Level Data'!$BN:$BN,"N/A")</f>
        <v>N/A</v>
      </c>
      <c r="BO6986" s="35" t="s">
        <v>8088</v>
      </c>
      <c r="BQ6986" s="33" t="s">
        <v>8089</v>
      </c>
      <c r="BR6986" s="35" t="s">
        <v>8088</v>
      </c>
    </row>
    <row r="6987" spans="1:70" x14ac:dyDescent="0.3">
      <c r="A6987">
        <v>13026183</v>
      </c>
      <c r="B6987" t="s">
        <v>7054</v>
      </c>
      <c r="C6987" s="33">
        <v>0.06</v>
      </c>
      <c r="D6987">
        <v>270</v>
      </c>
      <c r="E6987">
        <v>0</v>
      </c>
      <c r="L6987" s="33" t="s">
        <v>8089</v>
      </c>
      <c r="M6987" s="35" t="s">
        <v>8088</v>
      </c>
      <c r="O6987" s="33" t="s">
        <v>8089</v>
      </c>
      <c r="P6987" s="35" t="s">
        <v>8088</v>
      </c>
      <c r="R6987" s="33" t="s">
        <v>8089</v>
      </c>
      <c r="S6987" s="35" t="s">
        <v>8088</v>
      </c>
      <c r="U6987" s="33" t="s">
        <v>8089</v>
      </c>
      <c r="V6987" s="35" t="s">
        <v>8088</v>
      </c>
      <c r="X6987" s="33" t="s">
        <v>8089</v>
      </c>
      <c r="Y6987" s="35" t="s">
        <v>8088</v>
      </c>
      <c r="AA6987" s="33" t="s">
        <v>8089</v>
      </c>
      <c r="AB6987" s="35" t="s">
        <v>8088</v>
      </c>
      <c r="AD6987" s="33" t="s">
        <v>8089</v>
      </c>
      <c r="AE6987" s="35" t="s">
        <v>8088</v>
      </c>
      <c r="AG6987" s="33" t="s">
        <v>8089</v>
      </c>
      <c r="AH6987" s="35" t="s">
        <v>8088</v>
      </c>
      <c r="AJ6987" s="33" t="s">
        <v>8089</v>
      </c>
      <c r="AK6987" s="35" t="s">
        <v>8088</v>
      </c>
      <c r="AM6987" s="33" t="s">
        <v>8089</v>
      </c>
      <c r="AN6987" s="35" t="s">
        <v>8088</v>
      </c>
      <c r="AP6987" s="33" t="s">
        <v>8089</v>
      </c>
      <c r="AQ6987" s="35" t="s">
        <v>8088</v>
      </c>
      <c r="AS6987" s="33" t="s">
        <v>8089</v>
      </c>
      <c r="AT6987" s="35" t="s">
        <v>8088</v>
      </c>
      <c r="AV6987" s="33" t="s">
        <v>8089</v>
      </c>
      <c r="AW6987" s="35" t="s">
        <v>8088</v>
      </c>
      <c r="AY6987" s="33" t="s">
        <v>8089</v>
      </c>
      <c r="AZ6987" s="35" t="s">
        <v>8088</v>
      </c>
      <c r="BB6987" s="33" t="s">
        <v>8089</v>
      </c>
      <c r="BC6987" s="35" t="s">
        <v>8088</v>
      </c>
      <c r="BE6987" s="33" t="s">
        <v>8089</v>
      </c>
      <c r="BF6987" s="35" t="s">
        <v>8088</v>
      </c>
      <c r="BH6987" s="33" t="s">
        <v>8089</v>
      </c>
      <c r="BI6987" s="35" t="s">
        <v>8088</v>
      </c>
      <c r="BK6987" s="33" t="s">
        <v>8089</v>
      </c>
      <c r="BL6987" s="35" t="s">
        <v>8088</v>
      </c>
      <c r="BN6987" s="33" t="str">
        <f>_xlfn.XLOOKUP(E6987,'[2]Charge Level Data'!$E:$E,'[2]Charge Level Data'!$BN:$BN,"N/A")</f>
        <v>N/A</v>
      </c>
      <c r="BO6987" s="35" t="s">
        <v>8088</v>
      </c>
      <c r="BQ6987" s="33" t="s">
        <v>8089</v>
      </c>
      <c r="BR6987" s="35" t="s">
        <v>8088</v>
      </c>
    </row>
    <row r="6988" spans="1:70" x14ac:dyDescent="0.3">
      <c r="A6988">
        <v>10418861</v>
      </c>
      <c r="B6988" t="s">
        <v>60</v>
      </c>
      <c r="C6988" s="33">
        <v>0.01</v>
      </c>
      <c r="D6988">
        <v>510</v>
      </c>
      <c r="E6988" t="s">
        <v>7802</v>
      </c>
      <c r="L6988" s="33" t="s">
        <v>8089</v>
      </c>
      <c r="M6988" s="35" t="s">
        <v>8088</v>
      </c>
      <c r="O6988" s="33" t="s">
        <v>8089</v>
      </c>
      <c r="P6988" s="35" t="s">
        <v>8088</v>
      </c>
      <c r="R6988" s="33" t="s">
        <v>8089</v>
      </c>
      <c r="S6988" s="35" t="s">
        <v>8088</v>
      </c>
      <c r="U6988" s="33" t="s">
        <v>8089</v>
      </c>
      <c r="V6988" s="35" t="s">
        <v>8088</v>
      </c>
      <c r="X6988" s="33" t="s">
        <v>8089</v>
      </c>
      <c r="Y6988" s="35" t="s">
        <v>8088</v>
      </c>
      <c r="AA6988" s="33" t="s">
        <v>8089</v>
      </c>
      <c r="AB6988" s="35" t="s">
        <v>8088</v>
      </c>
      <c r="AD6988" s="33" t="s">
        <v>8089</v>
      </c>
      <c r="AE6988" s="35" t="s">
        <v>8088</v>
      </c>
      <c r="AG6988" s="33" t="s">
        <v>8089</v>
      </c>
      <c r="AH6988" s="35" t="s">
        <v>8088</v>
      </c>
      <c r="AJ6988" s="33" t="s">
        <v>8089</v>
      </c>
      <c r="AK6988" s="35" t="s">
        <v>8088</v>
      </c>
      <c r="AM6988" s="33" t="s">
        <v>8089</v>
      </c>
      <c r="AN6988" s="35" t="s">
        <v>8088</v>
      </c>
      <c r="AP6988" s="33" t="s">
        <v>8089</v>
      </c>
      <c r="AQ6988" s="35" t="s">
        <v>8088</v>
      </c>
      <c r="AS6988" s="33" t="s">
        <v>8089</v>
      </c>
      <c r="AT6988" s="35" t="s">
        <v>8088</v>
      </c>
      <c r="AV6988" s="33" t="s">
        <v>8089</v>
      </c>
      <c r="AW6988" s="35" t="s">
        <v>8088</v>
      </c>
      <c r="AY6988" s="33" t="s">
        <v>8089</v>
      </c>
      <c r="AZ6988" s="35" t="s">
        <v>8088</v>
      </c>
      <c r="BB6988" s="33" t="s">
        <v>8089</v>
      </c>
      <c r="BC6988" s="35" t="s">
        <v>8088</v>
      </c>
      <c r="BE6988" s="33" t="s">
        <v>8089</v>
      </c>
      <c r="BF6988" s="35" t="s">
        <v>8088</v>
      </c>
      <c r="BH6988" s="33" t="s">
        <v>8089</v>
      </c>
      <c r="BI6988" s="35" t="s">
        <v>8088</v>
      </c>
      <c r="BK6988" s="33" t="s">
        <v>8089</v>
      </c>
      <c r="BL6988" s="35" t="s">
        <v>8088</v>
      </c>
      <c r="BN6988" s="33" t="str">
        <f>_xlfn.XLOOKUP(E6988,'[2]Charge Level Data'!$E:$E,'[2]Charge Level Data'!$BN:$BN,"N/A")</f>
        <v>N/A</v>
      </c>
      <c r="BO6988" s="35" t="s">
        <v>8088</v>
      </c>
      <c r="BQ6988" s="33" t="s">
        <v>8089</v>
      </c>
      <c r="BR6988" s="35" t="s">
        <v>8088</v>
      </c>
    </row>
    <row r="6989" spans="1:70" x14ac:dyDescent="0.3">
      <c r="A6989">
        <v>8264131</v>
      </c>
      <c r="B6989" t="s">
        <v>3956</v>
      </c>
      <c r="C6989" s="33">
        <v>0.01</v>
      </c>
      <c r="D6989">
        <v>999</v>
      </c>
      <c r="E6989">
        <v>0</v>
      </c>
      <c r="L6989" s="33" t="s">
        <v>8089</v>
      </c>
      <c r="M6989" s="35" t="s">
        <v>8088</v>
      </c>
      <c r="O6989" s="33" t="s">
        <v>8089</v>
      </c>
      <c r="P6989" s="35" t="s">
        <v>8088</v>
      </c>
      <c r="R6989" s="33" t="s">
        <v>8089</v>
      </c>
      <c r="S6989" s="35" t="s">
        <v>8088</v>
      </c>
      <c r="U6989" s="33" t="s">
        <v>8089</v>
      </c>
      <c r="V6989" s="35" t="s">
        <v>8088</v>
      </c>
      <c r="X6989" s="33" t="s">
        <v>8089</v>
      </c>
      <c r="Y6989" s="35" t="s">
        <v>8088</v>
      </c>
      <c r="AA6989" s="33" t="s">
        <v>8089</v>
      </c>
      <c r="AB6989" s="35" t="s">
        <v>8088</v>
      </c>
      <c r="AD6989" s="33" t="s">
        <v>8089</v>
      </c>
      <c r="AE6989" s="35" t="s">
        <v>8088</v>
      </c>
      <c r="AG6989" s="33" t="s">
        <v>8089</v>
      </c>
      <c r="AH6989" s="35" t="s">
        <v>8088</v>
      </c>
      <c r="AJ6989" s="33" t="s">
        <v>8089</v>
      </c>
      <c r="AK6989" s="35" t="s">
        <v>8088</v>
      </c>
      <c r="AM6989" s="33" t="s">
        <v>8089</v>
      </c>
      <c r="AN6989" s="35" t="s">
        <v>8088</v>
      </c>
      <c r="AP6989" s="33" t="s">
        <v>8089</v>
      </c>
      <c r="AQ6989" s="35" t="s">
        <v>8088</v>
      </c>
      <c r="AS6989" s="33" t="s">
        <v>8089</v>
      </c>
      <c r="AT6989" s="35" t="s">
        <v>8088</v>
      </c>
      <c r="AV6989" s="33" t="s">
        <v>8089</v>
      </c>
      <c r="AW6989" s="35" t="s">
        <v>8088</v>
      </c>
      <c r="AY6989" s="33" t="s">
        <v>8089</v>
      </c>
      <c r="AZ6989" s="35" t="s">
        <v>8088</v>
      </c>
      <c r="BB6989" s="33" t="s">
        <v>8089</v>
      </c>
      <c r="BC6989" s="35" t="s">
        <v>8088</v>
      </c>
      <c r="BE6989" s="33" t="s">
        <v>8089</v>
      </c>
      <c r="BF6989" s="35" t="s">
        <v>8088</v>
      </c>
      <c r="BH6989" s="33" t="s">
        <v>8089</v>
      </c>
      <c r="BI6989" s="35" t="s">
        <v>8088</v>
      </c>
      <c r="BK6989" s="33" t="s">
        <v>8089</v>
      </c>
      <c r="BL6989" s="35" t="s">
        <v>8088</v>
      </c>
      <c r="BN6989" s="33" t="str">
        <f>_xlfn.XLOOKUP(E6989,'[2]Charge Level Data'!$E:$E,'[2]Charge Level Data'!$BN:$BN,"N/A")</f>
        <v>N/A</v>
      </c>
      <c r="BO6989" s="35" t="s">
        <v>8088</v>
      </c>
      <c r="BQ6989" s="33" t="s">
        <v>8089</v>
      </c>
      <c r="BR6989" s="35" t="s">
        <v>8088</v>
      </c>
    </row>
    <row r="6990" spans="1:70" x14ac:dyDescent="0.3">
      <c r="A6990">
        <v>9847004</v>
      </c>
      <c r="B6990" t="s">
        <v>40</v>
      </c>
      <c r="C6990" s="33">
        <v>0.01</v>
      </c>
      <c r="D6990">
        <v>359</v>
      </c>
      <c r="E6990">
        <v>0</v>
      </c>
      <c r="L6990" s="33" t="s">
        <v>8089</v>
      </c>
      <c r="M6990" s="35" t="s">
        <v>8088</v>
      </c>
      <c r="O6990" s="33" t="s">
        <v>8089</v>
      </c>
      <c r="P6990" s="35" t="s">
        <v>8088</v>
      </c>
      <c r="R6990" s="33" t="s">
        <v>8089</v>
      </c>
      <c r="S6990" s="35" t="s">
        <v>8088</v>
      </c>
      <c r="U6990" s="33" t="s">
        <v>8089</v>
      </c>
      <c r="V6990" s="35" t="s">
        <v>8088</v>
      </c>
      <c r="X6990" s="33" t="s">
        <v>8089</v>
      </c>
      <c r="Y6990" s="35" t="s">
        <v>8088</v>
      </c>
      <c r="AA6990" s="33" t="s">
        <v>8089</v>
      </c>
      <c r="AB6990" s="35" t="s">
        <v>8088</v>
      </c>
      <c r="AD6990" s="33" t="s">
        <v>8089</v>
      </c>
      <c r="AE6990" s="35" t="s">
        <v>8088</v>
      </c>
      <c r="AG6990" s="33" t="s">
        <v>8089</v>
      </c>
      <c r="AH6990" s="35" t="s">
        <v>8088</v>
      </c>
      <c r="AJ6990" s="33" t="s">
        <v>8089</v>
      </c>
      <c r="AK6990" s="35" t="s">
        <v>8088</v>
      </c>
      <c r="AM6990" s="33" t="s">
        <v>8089</v>
      </c>
      <c r="AN6990" s="35" t="s">
        <v>8088</v>
      </c>
      <c r="AP6990" s="33" t="s">
        <v>8089</v>
      </c>
      <c r="AQ6990" s="35" t="s">
        <v>8088</v>
      </c>
      <c r="AS6990" s="33" t="s">
        <v>8089</v>
      </c>
      <c r="AT6990" s="35" t="s">
        <v>8088</v>
      </c>
      <c r="AV6990" s="33" t="s">
        <v>8089</v>
      </c>
      <c r="AW6990" s="35" t="s">
        <v>8088</v>
      </c>
      <c r="AY6990" s="33" t="s">
        <v>8089</v>
      </c>
      <c r="AZ6990" s="35" t="s">
        <v>8088</v>
      </c>
      <c r="BB6990" s="33" t="s">
        <v>8089</v>
      </c>
      <c r="BC6990" s="35" t="s">
        <v>8088</v>
      </c>
      <c r="BE6990" s="33" t="s">
        <v>8089</v>
      </c>
      <c r="BF6990" s="35" t="s">
        <v>8088</v>
      </c>
      <c r="BH6990" s="33" t="s">
        <v>8089</v>
      </c>
      <c r="BI6990" s="35" t="s">
        <v>8088</v>
      </c>
      <c r="BK6990" s="33" t="s">
        <v>8089</v>
      </c>
      <c r="BL6990" s="35" t="s">
        <v>8088</v>
      </c>
      <c r="BN6990" s="33" t="str">
        <f>_xlfn.XLOOKUP(E6990,'[2]Charge Level Data'!$E:$E,'[2]Charge Level Data'!$BN:$BN,"N/A")</f>
        <v>N/A</v>
      </c>
      <c r="BO6990" s="35" t="s">
        <v>8088</v>
      </c>
      <c r="BQ6990" s="33" t="s">
        <v>8089</v>
      </c>
      <c r="BR6990" s="35" t="s">
        <v>8088</v>
      </c>
    </row>
    <row r="6991" spans="1:70" x14ac:dyDescent="0.3">
      <c r="A6991">
        <v>13491225</v>
      </c>
      <c r="B6991" t="s">
        <v>4246</v>
      </c>
      <c r="C6991" s="33">
        <v>0.01</v>
      </c>
      <c r="D6991">
        <v>320</v>
      </c>
      <c r="E6991">
        <v>0</v>
      </c>
      <c r="L6991" s="33" t="s">
        <v>8089</v>
      </c>
      <c r="M6991" s="35" t="s">
        <v>8088</v>
      </c>
      <c r="O6991" s="33" t="s">
        <v>8089</v>
      </c>
      <c r="P6991" s="35" t="s">
        <v>8088</v>
      </c>
      <c r="R6991" s="33" t="s">
        <v>8089</v>
      </c>
      <c r="S6991" s="35" t="s">
        <v>8088</v>
      </c>
      <c r="U6991" s="33" t="s">
        <v>8089</v>
      </c>
      <c r="V6991" s="35" t="s">
        <v>8088</v>
      </c>
      <c r="X6991" s="33" t="s">
        <v>8089</v>
      </c>
      <c r="Y6991" s="35" t="s">
        <v>8088</v>
      </c>
      <c r="AA6991" s="33" t="s">
        <v>8089</v>
      </c>
      <c r="AB6991" s="35" t="s">
        <v>8088</v>
      </c>
      <c r="AD6991" s="33" t="s">
        <v>8089</v>
      </c>
      <c r="AE6991" s="35" t="s">
        <v>8088</v>
      </c>
      <c r="AG6991" s="33" t="s">
        <v>8089</v>
      </c>
      <c r="AH6991" s="35" t="s">
        <v>8088</v>
      </c>
      <c r="AJ6991" s="33" t="s">
        <v>8089</v>
      </c>
      <c r="AK6991" s="35" t="s">
        <v>8088</v>
      </c>
      <c r="AM6991" s="33" t="s">
        <v>8089</v>
      </c>
      <c r="AN6991" s="35" t="s">
        <v>8088</v>
      </c>
      <c r="AP6991" s="33" t="s">
        <v>8089</v>
      </c>
      <c r="AQ6991" s="35" t="s">
        <v>8088</v>
      </c>
      <c r="AS6991" s="33" t="s">
        <v>8089</v>
      </c>
      <c r="AT6991" s="35" t="s">
        <v>8088</v>
      </c>
      <c r="AV6991" s="33" t="s">
        <v>8089</v>
      </c>
      <c r="AW6991" s="35" t="s">
        <v>8088</v>
      </c>
      <c r="AY6991" s="33" t="s">
        <v>8089</v>
      </c>
      <c r="AZ6991" s="35" t="s">
        <v>8088</v>
      </c>
      <c r="BB6991" s="33" t="s">
        <v>8089</v>
      </c>
      <c r="BC6991" s="35" t="s">
        <v>8088</v>
      </c>
      <c r="BE6991" s="33" t="s">
        <v>8089</v>
      </c>
      <c r="BF6991" s="35" t="s">
        <v>8088</v>
      </c>
      <c r="BH6991" s="33" t="s">
        <v>8089</v>
      </c>
      <c r="BI6991" s="35" t="s">
        <v>8088</v>
      </c>
      <c r="BK6991" s="33" t="s">
        <v>8089</v>
      </c>
      <c r="BL6991" s="35" t="s">
        <v>8088</v>
      </c>
      <c r="BN6991" s="33" t="str">
        <f>_xlfn.XLOOKUP(E6991,'[2]Charge Level Data'!$E:$E,'[2]Charge Level Data'!$BN:$BN,"N/A")</f>
        <v>N/A</v>
      </c>
      <c r="BO6991" s="35" t="s">
        <v>8088</v>
      </c>
      <c r="BQ6991" s="33" t="s">
        <v>8089</v>
      </c>
      <c r="BR6991" s="35" t="s">
        <v>8088</v>
      </c>
    </row>
    <row r="6992" spans="1:70" x14ac:dyDescent="0.3">
      <c r="A6992">
        <v>2727706</v>
      </c>
      <c r="B6992" t="s">
        <v>4374</v>
      </c>
      <c r="C6992" s="33">
        <v>0.01</v>
      </c>
      <c r="D6992">
        <v>0</v>
      </c>
      <c r="E6992" t="s">
        <v>7806</v>
      </c>
      <c r="L6992" s="33" t="s">
        <v>8089</v>
      </c>
      <c r="M6992" s="35" t="s">
        <v>8088</v>
      </c>
      <c r="O6992" s="33" t="s">
        <v>8089</v>
      </c>
      <c r="P6992" s="35" t="s">
        <v>8088</v>
      </c>
      <c r="R6992" s="33" t="s">
        <v>8089</v>
      </c>
      <c r="S6992" s="35" t="s">
        <v>8088</v>
      </c>
      <c r="U6992" s="33" t="s">
        <v>8089</v>
      </c>
      <c r="V6992" s="35" t="s">
        <v>8088</v>
      </c>
      <c r="X6992" s="33" t="s">
        <v>8089</v>
      </c>
      <c r="Y6992" s="35" t="s">
        <v>8088</v>
      </c>
      <c r="AA6992" s="33" t="s">
        <v>8089</v>
      </c>
      <c r="AB6992" s="35" t="s">
        <v>8088</v>
      </c>
      <c r="AD6992" s="33" t="s">
        <v>8089</v>
      </c>
      <c r="AE6992" s="35" t="s">
        <v>8088</v>
      </c>
      <c r="AG6992" s="33" t="s">
        <v>8089</v>
      </c>
      <c r="AH6992" s="35" t="s">
        <v>8088</v>
      </c>
      <c r="AJ6992" s="33" t="s">
        <v>8089</v>
      </c>
      <c r="AK6992" s="35" t="s">
        <v>8088</v>
      </c>
      <c r="AM6992" s="33" t="s">
        <v>8089</v>
      </c>
      <c r="AN6992" s="35" t="s">
        <v>8088</v>
      </c>
      <c r="AP6992" s="33" t="s">
        <v>8089</v>
      </c>
      <c r="AQ6992" s="35" t="s">
        <v>8088</v>
      </c>
      <c r="AS6992" s="33" t="s">
        <v>8089</v>
      </c>
      <c r="AT6992" s="35" t="s">
        <v>8088</v>
      </c>
      <c r="AV6992" s="33" t="s">
        <v>8089</v>
      </c>
      <c r="AW6992" s="35" t="s">
        <v>8088</v>
      </c>
      <c r="AY6992" s="33" t="s">
        <v>8089</v>
      </c>
      <c r="AZ6992" s="35" t="s">
        <v>8088</v>
      </c>
      <c r="BB6992" s="33" t="s">
        <v>8089</v>
      </c>
      <c r="BC6992" s="35" t="s">
        <v>8088</v>
      </c>
      <c r="BE6992" s="33" t="s">
        <v>8089</v>
      </c>
      <c r="BF6992" s="35" t="s">
        <v>8088</v>
      </c>
      <c r="BH6992" s="33" t="s">
        <v>8089</v>
      </c>
      <c r="BI6992" s="35" t="s">
        <v>8088</v>
      </c>
      <c r="BK6992" s="33" t="s">
        <v>8089</v>
      </c>
      <c r="BL6992" s="35" t="s">
        <v>8088</v>
      </c>
      <c r="BN6992" s="33" t="str">
        <f>_xlfn.XLOOKUP(E6992,'[2]Charge Level Data'!$E:$E,'[2]Charge Level Data'!$BN:$BN,"N/A")</f>
        <v>N/A</v>
      </c>
      <c r="BO6992" s="35" t="s">
        <v>8088</v>
      </c>
      <c r="BQ6992" s="33" t="s">
        <v>8089</v>
      </c>
      <c r="BR6992" s="35" t="s">
        <v>8088</v>
      </c>
    </row>
  </sheetData>
  <autoFilter ref="A5:F6993" xr:uid="{8EBA6753-23D5-4286-B234-784904127AF1}"/>
  <mergeCells count="21">
    <mergeCell ref="BK4:BL4"/>
    <mergeCell ref="BN4:BO4"/>
    <mergeCell ref="BQ4:BR4"/>
    <mergeCell ref="AS4:AT4"/>
    <mergeCell ref="AV4:AW4"/>
    <mergeCell ref="AY4:AZ4"/>
    <mergeCell ref="BB4:BC4"/>
    <mergeCell ref="BE4:BF4"/>
    <mergeCell ref="BH4:BI4"/>
    <mergeCell ref="AP4:AQ4"/>
    <mergeCell ref="H4:J4"/>
    <mergeCell ref="L4:M4"/>
    <mergeCell ref="O4:P4"/>
    <mergeCell ref="R4:S4"/>
    <mergeCell ref="U4:V4"/>
    <mergeCell ref="X4:Y4"/>
    <mergeCell ref="AA4:AB4"/>
    <mergeCell ref="AD4:AE4"/>
    <mergeCell ref="AG4:AH4"/>
    <mergeCell ref="AJ4:AK4"/>
    <mergeCell ref="AM4:AN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EF28-EBB0-4C4E-834B-DB9E24CD7894}">
  <dimension ref="A1:BR891"/>
  <sheetViews>
    <sheetView workbookViewId="0">
      <selection activeCell="C23" sqref="C23"/>
    </sheetView>
  </sheetViews>
  <sheetFormatPr defaultRowHeight="14.4" x14ac:dyDescent="0.3"/>
  <cols>
    <col min="1" max="1" width="45.21875" bestFit="1" customWidth="1"/>
    <col min="2" max="2" width="69.88671875" bestFit="1" customWidth="1"/>
    <col min="3" max="3" width="255.77734375" bestFit="1" customWidth="1"/>
    <col min="4" max="4" width="10.77734375" bestFit="1" customWidth="1"/>
    <col min="5" max="5" width="6" bestFit="1" customWidth="1"/>
    <col min="6" max="6" width="5.5546875" bestFit="1" customWidth="1"/>
    <col min="8" max="8" width="13.21875" bestFit="1" customWidth="1"/>
    <col min="9" max="9" width="21" bestFit="1" customWidth="1"/>
    <col min="10" max="10" width="21.33203125" bestFit="1" customWidth="1"/>
    <col min="12" max="12" width="9.109375" bestFit="1" customWidth="1"/>
    <col min="13" max="13" width="8" bestFit="1" customWidth="1"/>
    <col min="15" max="15" width="9.109375" bestFit="1" customWidth="1"/>
    <col min="16" max="16" width="8" bestFit="1" customWidth="1"/>
    <col min="18" max="18" width="9.109375" bestFit="1" customWidth="1"/>
    <col min="19" max="19" width="8" bestFit="1" customWidth="1"/>
    <col min="21" max="21" width="9.109375" bestFit="1" customWidth="1"/>
    <col min="22" max="22" width="8" bestFit="1" customWidth="1"/>
    <col min="24" max="24" width="9.109375" bestFit="1" customWidth="1"/>
    <col min="25" max="25" width="8" bestFit="1" customWidth="1"/>
    <col min="27" max="27" width="9.109375" bestFit="1" customWidth="1"/>
    <col min="28" max="28" width="8" bestFit="1" customWidth="1"/>
    <col min="30" max="30" width="9.109375" bestFit="1" customWidth="1"/>
    <col min="31" max="31" width="8" bestFit="1" customWidth="1"/>
    <col min="33" max="33" width="9.109375" bestFit="1" customWidth="1"/>
    <col min="34" max="34" width="8" bestFit="1" customWidth="1"/>
    <col min="36" max="36" width="9.109375" bestFit="1" customWidth="1"/>
    <col min="37" max="37" width="8" bestFit="1" customWidth="1"/>
    <col min="39" max="39" width="9.109375" bestFit="1" customWidth="1"/>
    <col min="40" max="40" width="8" bestFit="1" customWidth="1"/>
    <col min="42" max="42" width="9.109375" bestFit="1" customWidth="1"/>
    <col min="43" max="43" width="8" bestFit="1" customWidth="1"/>
    <col min="45" max="45" width="9.109375" bestFit="1" customWidth="1"/>
    <col min="46" max="46" width="8" bestFit="1" customWidth="1"/>
    <col min="48" max="48" width="9.109375" bestFit="1" customWidth="1"/>
    <col min="49" max="49" width="8" bestFit="1" customWidth="1"/>
    <col min="51" max="51" width="9.109375" bestFit="1" customWidth="1"/>
    <col min="52" max="52" width="8" bestFit="1" customWidth="1"/>
    <col min="54" max="54" width="9.109375" bestFit="1" customWidth="1"/>
    <col min="55" max="55" width="8" bestFit="1" customWidth="1"/>
    <col min="57" max="57" width="9.109375" bestFit="1" customWidth="1"/>
    <col min="58" max="58" width="8" bestFit="1" customWidth="1"/>
    <col min="60" max="60" width="9.109375" bestFit="1" customWidth="1"/>
    <col min="61" max="61" width="8" bestFit="1" customWidth="1"/>
    <col min="63" max="63" width="9.109375" bestFit="1" customWidth="1"/>
    <col min="64" max="64" width="8" bestFit="1" customWidth="1"/>
    <col min="66" max="66" width="9.109375" bestFit="1" customWidth="1"/>
    <col min="67" max="67" width="8" bestFit="1" customWidth="1"/>
    <col min="69" max="69" width="9.109375" bestFit="1" customWidth="1"/>
    <col min="70" max="70" width="8" bestFit="1" customWidth="1"/>
  </cols>
  <sheetData>
    <row r="1" spans="1:70" s="2" customFormat="1" ht="27.6" x14ac:dyDescent="0.3">
      <c r="A1" s="1" t="s">
        <v>0</v>
      </c>
      <c r="C1" s="3"/>
      <c r="D1" s="4"/>
      <c r="E1" s="5"/>
      <c r="F1" s="6"/>
      <c r="H1" s="29"/>
      <c r="I1" s="3"/>
      <c r="J1" s="3"/>
      <c r="L1" s="7"/>
      <c r="O1" s="3"/>
      <c r="R1" s="3"/>
      <c r="U1" s="7"/>
      <c r="X1" s="8"/>
      <c r="AA1" s="3"/>
      <c r="AD1" s="3"/>
      <c r="AG1" s="3"/>
      <c r="AJ1" s="3"/>
      <c r="AM1" s="3"/>
      <c r="AP1" s="3"/>
      <c r="AS1" s="3"/>
      <c r="AV1" s="3"/>
      <c r="AY1" s="3"/>
      <c r="BB1" s="3"/>
      <c r="BE1" s="3"/>
      <c r="BH1" s="3"/>
      <c r="BK1" s="3"/>
      <c r="BN1" s="3"/>
      <c r="BQ1" s="3"/>
    </row>
    <row r="2" spans="1:70" s="2" customFormat="1" ht="13.8" x14ac:dyDescent="0.3">
      <c r="A2" s="9" t="s">
        <v>1</v>
      </c>
      <c r="C2" s="3"/>
      <c r="D2" s="4"/>
      <c r="E2" s="5"/>
      <c r="F2" s="6"/>
      <c r="H2" s="29"/>
      <c r="I2" s="3"/>
      <c r="J2" s="3"/>
      <c r="L2" s="7"/>
      <c r="O2" s="3"/>
      <c r="R2" s="3"/>
      <c r="U2" s="7"/>
      <c r="X2" s="8"/>
      <c r="AA2" s="3"/>
      <c r="AD2" s="3"/>
      <c r="AG2" s="3"/>
      <c r="AJ2" s="3"/>
      <c r="AM2" s="3"/>
      <c r="AP2" s="3"/>
      <c r="AS2" s="3"/>
      <c r="AV2" s="3"/>
      <c r="AY2" s="3"/>
      <c r="BB2" s="3"/>
      <c r="BE2" s="3"/>
      <c r="BH2" s="3"/>
      <c r="BK2" s="3"/>
      <c r="BN2" s="3"/>
      <c r="BQ2" s="3"/>
    </row>
    <row r="3" spans="1:70" s="10" customFormat="1" ht="13.2" x14ac:dyDescent="0.3">
      <c r="C3" s="11"/>
      <c r="D3" s="12"/>
      <c r="E3" s="13"/>
      <c r="F3" s="14"/>
      <c r="G3" s="15"/>
      <c r="H3" s="30"/>
      <c r="I3" s="3"/>
      <c r="J3" s="3"/>
      <c r="K3" s="15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</row>
    <row r="4" spans="1:70" s="19" customFormat="1" ht="13.5" customHeight="1" x14ac:dyDescent="0.25">
      <c r="A4" s="16" t="s">
        <v>2</v>
      </c>
      <c r="B4" s="17"/>
      <c r="C4" s="17"/>
      <c r="D4" s="17"/>
      <c r="E4" s="17"/>
      <c r="F4" s="18"/>
      <c r="G4" s="9"/>
      <c r="H4" s="38" t="s">
        <v>3</v>
      </c>
      <c r="I4" s="39"/>
      <c r="J4" s="40"/>
      <c r="K4" s="9"/>
      <c r="L4" s="36" t="s">
        <v>4</v>
      </c>
      <c r="M4" s="37"/>
      <c r="N4" s="9"/>
      <c r="O4" s="41" t="s">
        <v>5</v>
      </c>
      <c r="P4" s="42"/>
      <c r="Q4" s="9"/>
      <c r="R4" s="41" t="s">
        <v>6</v>
      </c>
      <c r="S4" s="42"/>
      <c r="T4" s="9"/>
      <c r="U4" s="41" t="s">
        <v>7</v>
      </c>
      <c r="V4" s="42"/>
      <c r="W4" s="9"/>
      <c r="X4" s="41" t="s">
        <v>8</v>
      </c>
      <c r="Y4" s="42"/>
      <c r="Z4" s="9"/>
      <c r="AA4" s="43" t="s">
        <v>9</v>
      </c>
      <c r="AB4" s="44"/>
      <c r="AC4" s="9"/>
      <c r="AD4" s="45" t="s">
        <v>10</v>
      </c>
      <c r="AE4" s="46"/>
      <c r="AF4" s="9"/>
      <c r="AG4" s="36" t="s">
        <v>11</v>
      </c>
      <c r="AH4" s="37"/>
      <c r="AI4" s="9"/>
      <c r="AJ4" s="36" t="s">
        <v>12</v>
      </c>
      <c r="AK4" s="37"/>
      <c r="AL4" s="9"/>
      <c r="AM4" s="36" t="s">
        <v>13</v>
      </c>
      <c r="AN4" s="37"/>
      <c r="AO4" s="9"/>
      <c r="AP4" s="36" t="s">
        <v>14</v>
      </c>
      <c r="AQ4" s="37"/>
      <c r="AR4" s="9"/>
      <c r="AS4" s="36" t="s">
        <v>15</v>
      </c>
      <c r="AT4" s="37"/>
      <c r="AU4" s="9"/>
      <c r="AV4" s="36" t="s">
        <v>16</v>
      </c>
      <c r="AW4" s="37"/>
      <c r="AX4" s="9"/>
      <c r="AY4" s="36" t="s">
        <v>17</v>
      </c>
      <c r="AZ4" s="37"/>
      <c r="BA4" s="9"/>
      <c r="BB4" s="36" t="s">
        <v>18</v>
      </c>
      <c r="BC4" s="37"/>
      <c r="BD4" s="9"/>
      <c r="BE4" s="36" t="s">
        <v>19</v>
      </c>
      <c r="BF4" s="37"/>
      <c r="BG4" s="9"/>
      <c r="BH4" s="36" t="s">
        <v>20</v>
      </c>
      <c r="BI4" s="37"/>
      <c r="BJ4" s="9"/>
      <c r="BK4" s="36" t="s">
        <v>21</v>
      </c>
      <c r="BL4" s="37"/>
      <c r="BM4" s="9"/>
      <c r="BN4" s="36" t="s">
        <v>22</v>
      </c>
      <c r="BO4" s="37"/>
      <c r="BP4" s="9"/>
      <c r="BQ4" s="36" t="s">
        <v>23</v>
      </c>
      <c r="BR4" s="37"/>
    </row>
    <row r="5" spans="1:70" s="19" customFormat="1" ht="13.8" x14ac:dyDescent="0.25">
      <c r="A5" s="20" t="s">
        <v>24</v>
      </c>
      <c r="B5" s="20" t="s">
        <v>25</v>
      </c>
      <c r="C5" s="21" t="s">
        <v>26</v>
      </c>
      <c r="D5" s="20" t="s">
        <v>27</v>
      </c>
      <c r="E5" s="22" t="s">
        <v>28</v>
      </c>
      <c r="F5" s="23" t="s">
        <v>29</v>
      </c>
      <c r="G5" s="24"/>
      <c r="H5" s="31" t="s">
        <v>30</v>
      </c>
      <c r="I5" s="25" t="s">
        <v>31</v>
      </c>
      <c r="J5" s="25" t="s">
        <v>32</v>
      </c>
      <c r="K5" s="24"/>
      <c r="L5" s="26" t="s">
        <v>33</v>
      </c>
      <c r="M5" s="27" t="s">
        <v>34</v>
      </c>
      <c r="N5" s="24"/>
      <c r="O5" s="26" t="s">
        <v>33</v>
      </c>
      <c r="P5" s="27" t="s">
        <v>34</v>
      </c>
      <c r="Q5" s="24"/>
      <c r="R5" s="26" t="s">
        <v>33</v>
      </c>
      <c r="S5" s="27" t="s">
        <v>34</v>
      </c>
      <c r="T5" s="24"/>
      <c r="U5" s="26" t="s">
        <v>33</v>
      </c>
      <c r="V5" s="27" t="s">
        <v>34</v>
      </c>
      <c r="W5" s="24"/>
      <c r="X5" s="26" t="s">
        <v>33</v>
      </c>
      <c r="Y5" s="27" t="s">
        <v>34</v>
      </c>
      <c r="Z5" s="24"/>
      <c r="AA5" s="26" t="s">
        <v>33</v>
      </c>
      <c r="AB5" s="27" t="s">
        <v>34</v>
      </c>
      <c r="AC5" s="24"/>
      <c r="AD5" s="26" t="s">
        <v>33</v>
      </c>
      <c r="AE5" s="27" t="s">
        <v>34</v>
      </c>
      <c r="AF5" s="24"/>
      <c r="AG5" s="26" t="s">
        <v>33</v>
      </c>
      <c r="AH5" s="27" t="s">
        <v>34</v>
      </c>
      <c r="AI5" s="24"/>
      <c r="AJ5" s="26" t="s">
        <v>33</v>
      </c>
      <c r="AK5" s="27" t="s">
        <v>34</v>
      </c>
      <c r="AL5" s="24"/>
      <c r="AM5" s="26" t="s">
        <v>33</v>
      </c>
      <c r="AN5" s="27" t="s">
        <v>34</v>
      </c>
      <c r="AO5" s="24"/>
      <c r="AP5" s="26" t="s">
        <v>33</v>
      </c>
      <c r="AQ5" s="27" t="s">
        <v>34</v>
      </c>
      <c r="AR5" s="24"/>
      <c r="AS5" s="26" t="s">
        <v>33</v>
      </c>
      <c r="AT5" s="27" t="s">
        <v>34</v>
      </c>
      <c r="AU5" s="24"/>
      <c r="AV5" s="26" t="s">
        <v>33</v>
      </c>
      <c r="AW5" s="27" t="s">
        <v>34</v>
      </c>
      <c r="AX5" s="24"/>
      <c r="AY5" s="26" t="s">
        <v>33</v>
      </c>
      <c r="AZ5" s="27" t="s">
        <v>34</v>
      </c>
      <c r="BA5" s="24"/>
      <c r="BB5" s="26" t="s">
        <v>33</v>
      </c>
      <c r="BC5" s="27" t="s">
        <v>34</v>
      </c>
      <c r="BD5" s="24"/>
      <c r="BE5" s="26" t="s">
        <v>33</v>
      </c>
      <c r="BF5" s="27" t="s">
        <v>34</v>
      </c>
      <c r="BG5" s="24"/>
      <c r="BH5" s="26" t="s">
        <v>33</v>
      </c>
      <c r="BI5" s="27" t="s">
        <v>34</v>
      </c>
      <c r="BJ5" s="24"/>
      <c r="BK5" s="26" t="s">
        <v>33</v>
      </c>
      <c r="BL5" s="27" t="s">
        <v>34</v>
      </c>
      <c r="BM5" s="24"/>
      <c r="BN5" s="26" t="s">
        <v>33</v>
      </c>
      <c r="BO5" s="27" t="s">
        <v>34</v>
      </c>
      <c r="BP5" s="24"/>
      <c r="BQ5" s="26" t="s">
        <v>33</v>
      </c>
      <c r="BR5" s="27" t="s">
        <v>34</v>
      </c>
    </row>
    <row r="6" spans="1:70" s="28" customFormat="1" x14ac:dyDescent="0.3">
      <c r="A6" s="28">
        <v>7632907</v>
      </c>
      <c r="B6" s="28" t="s">
        <v>7602</v>
      </c>
      <c r="C6" s="28" t="s">
        <v>7814</v>
      </c>
      <c r="D6" s="28">
        <v>750</v>
      </c>
      <c r="E6" s="28">
        <v>66821</v>
      </c>
      <c r="H6" s="32"/>
    </row>
    <row r="7" spans="1:70" s="28" customFormat="1" x14ac:dyDescent="0.3">
      <c r="A7" s="28">
        <v>7632919</v>
      </c>
      <c r="B7" s="28" t="s">
        <v>7603</v>
      </c>
      <c r="C7" s="28" t="s">
        <v>7815</v>
      </c>
      <c r="D7" s="28">
        <v>750</v>
      </c>
      <c r="E7" s="28">
        <v>43275</v>
      </c>
      <c r="H7" s="32"/>
    </row>
    <row r="8" spans="1:70" x14ac:dyDescent="0.3">
      <c r="A8" s="28">
        <v>7632920</v>
      </c>
      <c r="B8" s="28" t="s">
        <v>7604</v>
      </c>
      <c r="C8" s="28" t="s">
        <v>7815</v>
      </c>
      <c r="D8" s="28">
        <v>750</v>
      </c>
      <c r="E8" s="28">
        <v>43264</v>
      </c>
      <c r="F8" s="28"/>
      <c r="H8" s="33"/>
    </row>
    <row r="9" spans="1:70" x14ac:dyDescent="0.3">
      <c r="A9" s="28">
        <v>7632921</v>
      </c>
      <c r="B9" s="28" t="s">
        <v>7605</v>
      </c>
      <c r="C9" s="28" t="s">
        <v>7815</v>
      </c>
      <c r="D9" s="28">
        <v>750</v>
      </c>
      <c r="E9" s="28">
        <v>43261</v>
      </c>
      <c r="F9" s="28"/>
      <c r="H9" s="33"/>
    </row>
    <row r="10" spans="1:70" x14ac:dyDescent="0.3">
      <c r="A10" s="28">
        <v>7632928</v>
      </c>
      <c r="B10" s="28" t="s">
        <v>7606</v>
      </c>
      <c r="C10" s="28" t="s">
        <v>7816</v>
      </c>
      <c r="D10" s="28">
        <v>750</v>
      </c>
      <c r="E10" s="28">
        <v>43274</v>
      </c>
      <c r="F10" s="28"/>
      <c r="H10" s="33"/>
    </row>
    <row r="11" spans="1:70" x14ac:dyDescent="0.3">
      <c r="A11" s="28">
        <v>9659305</v>
      </c>
      <c r="B11" s="28" t="s">
        <v>7607</v>
      </c>
      <c r="C11" s="28" t="s">
        <v>7817</v>
      </c>
      <c r="D11" s="28">
        <v>750</v>
      </c>
      <c r="E11" s="28">
        <v>43276</v>
      </c>
      <c r="F11" s="28"/>
      <c r="H11" s="33"/>
    </row>
    <row r="12" spans="1:70" x14ac:dyDescent="0.3">
      <c r="A12" s="28">
        <v>9661163</v>
      </c>
      <c r="B12" s="28" t="s">
        <v>7608</v>
      </c>
      <c r="C12" s="28" t="s">
        <v>7815</v>
      </c>
      <c r="D12" s="28">
        <v>750</v>
      </c>
      <c r="E12" s="28">
        <v>43277</v>
      </c>
      <c r="F12" s="28"/>
      <c r="H12" s="33"/>
    </row>
    <row r="13" spans="1:70" x14ac:dyDescent="0.3">
      <c r="A13" s="28">
        <v>8948381</v>
      </c>
      <c r="B13" s="28" t="s">
        <v>7627</v>
      </c>
      <c r="C13" s="28" t="s">
        <v>7815</v>
      </c>
      <c r="D13" s="28">
        <v>750</v>
      </c>
      <c r="E13" s="28">
        <v>43260</v>
      </c>
      <c r="F13" s="28"/>
      <c r="H13" s="33"/>
    </row>
    <row r="14" spans="1:70" x14ac:dyDescent="0.3">
      <c r="A14" s="28">
        <v>7633302</v>
      </c>
      <c r="B14" s="28" t="s">
        <v>7628</v>
      </c>
      <c r="C14" s="28" t="s">
        <v>7818</v>
      </c>
      <c r="D14" s="28">
        <v>750</v>
      </c>
      <c r="E14" s="28">
        <v>43235</v>
      </c>
      <c r="F14" s="28"/>
      <c r="H14" s="33"/>
    </row>
    <row r="15" spans="1:70" x14ac:dyDescent="0.3">
      <c r="A15" s="28">
        <v>7633303</v>
      </c>
      <c r="B15" s="28" t="s">
        <v>7629</v>
      </c>
      <c r="C15" s="28" t="s">
        <v>7819</v>
      </c>
      <c r="D15" s="28">
        <v>750</v>
      </c>
      <c r="E15" s="28">
        <v>43249</v>
      </c>
      <c r="F15" s="28"/>
      <c r="H15" s="33"/>
    </row>
    <row r="16" spans="1:70" x14ac:dyDescent="0.3">
      <c r="A16" s="28">
        <v>7633304</v>
      </c>
      <c r="B16" s="28" t="s">
        <v>7630</v>
      </c>
      <c r="C16" s="28" t="s">
        <v>7818</v>
      </c>
      <c r="D16" s="28">
        <v>750</v>
      </c>
      <c r="E16" s="28">
        <v>43239</v>
      </c>
      <c r="F16" s="28"/>
      <c r="H16" s="33"/>
    </row>
    <row r="17" spans="1:8" x14ac:dyDescent="0.3">
      <c r="A17" s="28">
        <v>8814731</v>
      </c>
      <c r="B17" s="28" t="s">
        <v>7631</v>
      </c>
      <c r="C17" s="28" t="s">
        <v>7820</v>
      </c>
      <c r="D17" s="28">
        <v>750</v>
      </c>
      <c r="E17" s="28">
        <v>91035</v>
      </c>
      <c r="F17" s="28"/>
      <c r="H17" s="33"/>
    </row>
    <row r="18" spans="1:8" x14ac:dyDescent="0.3">
      <c r="A18" s="28">
        <v>7633305</v>
      </c>
      <c r="B18" s="28" t="s">
        <v>7632</v>
      </c>
      <c r="C18" s="28" t="s">
        <v>7819</v>
      </c>
      <c r="D18" s="28">
        <v>750</v>
      </c>
      <c r="E18" s="28">
        <v>43255</v>
      </c>
      <c r="F18" s="28"/>
      <c r="H18" s="33"/>
    </row>
    <row r="19" spans="1:8" x14ac:dyDescent="0.3">
      <c r="A19" s="28">
        <v>12144677</v>
      </c>
      <c r="B19" s="28" t="s">
        <v>7636</v>
      </c>
      <c r="C19" s="28" t="s">
        <v>7819</v>
      </c>
      <c r="D19" s="28">
        <v>750</v>
      </c>
      <c r="E19" s="28">
        <v>43251</v>
      </c>
      <c r="F19" s="28"/>
      <c r="H19" s="33"/>
    </row>
    <row r="20" spans="1:8" x14ac:dyDescent="0.3">
      <c r="A20" s="28">
        <v>12625421</v>
      </c>
      <c r="B20" s="28" t="s">
        <v>7699</v>
      </c>
      <c r="C20" s="28" t="s">
        <v>7821</v>
      </c>
      <c r="D20" s="28">
        <v>710</v>
      </c>
      <c r="E20" s="28"/>
      <c r="F20" s="28"/>
      <c r="H20" s="33"/>
    </row>
    <row r="21" spans="1:8" x14ac:dyDescent="0.3">
      <c r="A21" s="28">
        <v>12625417</v>
      </c>
      <c r="B21" s="28" t="s">
        <v>7700</v>
      </c>
      <c r="C21" s="28" t="s">
        <v>7821</v>
      </c>
      <c r="D21" s="28">
        <v>710</v>
      </c>
      <c r="E21" s="28"/>
      <c r="F21" s="28"/>
      <c r="H21" s="33"/>
    </row>
    <row r="22" spans="1:8" x14ac:dyDescent="0.3">
      <c r="A22" s="28">
        <v>12625418</v>
      </c>
      <c r="B22" s="28" t="s">
        <v>7701</v>
      </c>
      <c r="C22" s="28" t="s">
        <v>7822</v>
      </c>
      <c r="D22" s="28">
        <v>710</v>
      </c>
      <c r="E22" s="28"/>
      <c r="F22" s="28"/>
      <c r="H22" s="33"/>
    </row>
    <row r="23" spans="1:8" x14ac:dyDescent="0.3">
      <c r="A23" s="28">
        <v>1379881</v>
      </c>
      <c r="B23" s="28" t="s">
        <v>333</v>
      </c>
      <c r="C23" s="28" t="s">
        <v>7823</v>
      </c>
      <c r="D23" s="28">
        <v>370</v>
      </c>
      <c r="E23" s="28"/>
      <c r="F23" s="28"/>
      <c r="H23" s="33"/>
    </row>
    <row r="24" spans="1:8" x14ac:dyDescent="0.3">
      <c r="A24" s="28">
        <v>1378485</v>
      </c>
      <c r="B24" s="28" t="s">
        <v>7657</v>
      </c>
      <c r="C24" s="28" t="s">
        <v>7824</v>
      </c>
      <c r="D24" s="28">
        <v>360</v>
      </c>
      <c r="E24" s="28"/>
      <c r="F24" s="28"/>
      <c r="H24" s="33"/>
    </row>
    <row r="25" spans="1:8" x14ac:dyDescent="0.3">
      <c r="A25" s="28">
        <v>1378486</v>
      </c>
      <c r="B25" s="28" t="s">
        <v>7658</v>
      </c>
      <c r="C25" s="28" t="s">
        <v>7825</v>
      </c>
      <c r="D25" s="28">
        <v>360</v>
      </c>
      <c r="E25" s="28"/>
      <c r="F25" s="28"/>
      <c r="H25" s="33"/>
    </row>
    <row r="26" spans="1:8" x14ac:dyDescent="0.3">
      <c r="A26" s="28">
        <v>1378487</v>
      </c>
      <c r="B26" s="28" t="s">
        <v>7659</v>
      </c>
      <c r="C26" s="28" t="s">
        <v>7826</v>
      </c>
      <c r="D26" s="28">
        <v>360</v>
      </c>
      <c r="E26" s="28"/>
      <c r="F26" s="28"/>
      <c r="H26" s="33"/>
    </row>
    <row r="27" spans="1:8" x14ac:dyDescent="0.3">
      <c r="A27" s="28">
        <v>1378484</v>
      </c>
      <c r="B27" s="28" t="s">
        <v>7660</v>
      </c>
      <c r="C27" s="28" t="s">
        <v>7827</v>
      </c>
      <c r="D27" s="28">
        <v>360</v>
      </c>
      <c r="E27" s="28"/>
      <c r="F27" s="28"/>
      <c r="H27" s="33"/>
    </row>
    <row r="28" spans="1:8" x14ac:dyDescent="0.3">
      <c r="A28">
        <v>13512034</v>
      </c>
      <c r="B28" t="s">
        <v>39</v>
      </c>
      <c r="C28">
        <f>_xlfn.XLOOKUP(A28,[1]wrtn_wv_bill_item_audit_0229202!$A:$A,[1]wrtn_wv_bill_item_audit_0229202!$AK:$AK)</f>
        <v>0</v>
      </c>
      <c r="D28">
        <f>_xlfn.XLOOKUP(A28,[1]wrtn_wv_bill_item_audit_0229202!$A:$A,[1]wrtn_wv_bill_item_audit_0229202!$Z:$Z)</f>
        <v>510</v>
      </c>
      <c r="H28" s="33"/>
    </row>
    <row r="29" spans="1:8" hidden="1" x14ac:dyDescent="0.3">
      <c r="A29">
        <v>7934447</v>
      </c>
      <c r="B29" t="s">
        <v>3455</v>
      </c>
      <c r="C29">
        <f>_xlfn.XLOOKUP(A29,[1]wrtn_wv_bill_item_audit_0229202!$A:$A,[1]wrtn_wv_bill_item_audit_0229202!$AL:$AL)</f>
        <v>331</v>
      </c>
      <c r="D29">
        <f>_xlfn.XLOOKUP(A29,[1]wrtn_wv_bill_item_audit_0229202!$A:$A,[1]wrtn_wv_bill_item_audit_0229202!$AA:$AA)</f>
        <v>510</v>
      </c>
      <c r="E29">
        <v>55100</v>
      </c>
      <c r="H29" s="33"/>
    </row>
    <row r="30" spans="1:8" hidden="1" x14ac:dyDescent="0.3">
      <c r="A30">
        <v>7934353</v>
      </c>
      <c r="B30" t="s">
        <v>3454</v>
      </c>
      <c r="C30">
        <f>_xlfn.XLOOKUP(A30,[1]wrtn_wv_bill_item_audit_0229202!$A:$A,[1]wrtn_wv_bill_item_audit_0229202!$AL:$AL)</f>
        <v>500</v>
      </c>
      <c r="D30">
        <f>_xlfn.XLOOKUP(A30,[1]wrtn_wv_bill_item_audit_0229202!$A:$A,[1]wrtn_wv_bill_item_audit_0229202!$AA:$AA)</f>
        <v>510</v>
      </c>
      <c r="E30">
        <v>54065</v>
      </c>
      <c r="H30" s="33"/>
    </row>
    <row r="31" spans="1:8" hidden="1" x14ac:dyDescent="0.3">
      <c r="A31">
        <v>7931873</v>
      </c>
      <c r="B31" t="s">
        <v>3445</v>
      </c>
      <c r="C31">
        <f>_xlfn.XLOOKUP(A31,[1]wrtn_wv_bill_item_audit_0229202!$A:$A,[1]wrtn_wv_bill_item_audit_0229202!$AL:$AL)</f>
        <v>88</v>
      </c>
      <c r="D31">
        <f>_xlfn.XLOOKUP(A31,[1]wrtn_wv_bill_item_audit_0229202!$A:$A,[1]wrtn_wv_bill_item_audit_0229202!$AA:$AA)</f>
        <v>510</v>
      </c>
      <c r="E31">
        <v>29125</v>
      </c>
      <c r="H31" s="33"/>
    </row>
    <row r="32" spans="1:8" x14ac:dyDescent="0.3">
      <c r="A32">
        <v>8570327</v>
      </c>
      <c r="B32" t="s">
        <v>3110</v>
      </c>
      <c r="C32">
        <f>_xlfn.XLOOKUP(A32,[1]wrtn_wv_bill_item_audit_0229202!$A:$A,[1]wrtn_wv_bill_item_audit_0229202!$AK:$AK)</f>
        <v>0</v>
      </c>
      <c r="D32">
        <f>_xlfn.XLOOKUP(A32,[1]wrtn_wv_bill_item_audit_0229202!$A:$A,[1]wrtn_wv_bill_item_audit_0229202!$Z:$Z)</f>
        <v>761</v>
      </c>
      <c r="E32">
        <v>20600</v>
      </c>
      <c r="H32" s="33"/>
    </row>
    <row r="33" spans="1:8" x14ac:dyDescent="0.3">
      <c r="A33">
        <v>12832277</v>
      </c>
      <c r="B33" t="s">
        <v>193</v>
      </c>
      <c r="C33">
        <f>_xlfn.XLOOKUP(A33,[1]wrtn_wv_bill_item_audit_0229202!$A:$A,[1]wrtn_wv_bill_item_audit_0229202!$AK:$AK)</f>
        <v>0</v>
      </c>
      <c r="D33">
        <f>_xlfn.XLOOKUP(A33,[1]wrtn_wv_bill_item_audit_0229202!$A:$A,[1]wrtn_wv_bill_item_audit_0229202!$Z:$Z)</f>
        <v>510</v>
      </c>
      <c r="E33">
        <v>75574</v>
      </c>
      <c r="H33" s="33"/>
    </row>
    <row r="34" spans="1:8" x14ac:dyDescent="0.3">
      <c r="A34">
        <v>7961535</v>
      </c>
      <c r="B34" t="s">
        <v>151</v>
      </c>
      <c r="C34">
        <f>_xlfn.XLOOKUP(A34,[1]wrtn_wv_bill_item_audit_0229202!$A:$A,[1]wrtn_wv_bill_item_audit_0229202!$AK:$AK)</f>
        <v>0</v>
      </c>
      <c r="D34">
        <f>_xlfn.XLOOKUP(A34,[1]wrtn_wv_bill_item_audit_0229202!$A:$A,[1]wrtn_wv_bill_item_audit_0229202!$Z:$Z)</f>
        <v>510</v>
      </c>
      <c r="E34">
        <v>45385</v>
      </c>
      <c r="H34" s="33"/>
    </row>
    <row r="35" spans="1:8" x14ac:dyDescent="0.3">
      <c r="A35">
        <v>13361368</v>
      </c>
      <c r="B35" t="s">
        <v>3348</v>
      </c>
      <c r="C35">
        <f>_xlfn.XLOOKUP(A35,[1]wrtn_wv_bill_item_audit_0229202!$A:$A,[1]wrtn_wv_bill_item_audit_0229202!$AK:$AK)</f>
        <v>0</v>
      </c>
      <c r="D35">
        <f>_xlfn.XLOOKUP(A35,[1]wrtn_wv_bill_item_audit_0229202!$A:$A,[1]wrtn_wv_bill_item_audit_0229202!$Z:$Z)</f>
        <v>510</v>
      </c>
      <c r="H35" s="33"/>
    </row>
    <row r="36" spans="1:8" x14ac:dyDescent="0.3">
      <c r="A36">
        <v>13358624</v>
      </c>
      <c r="B36" t="s">
        <v>3349</v>
      </c>
      <c r="C36">
        <f>_xlfn.XLOOKUP(A36,[1]wrtn_wv_bill_item_audit_0229202!$A:$A,[1]wrtn_wv_bill_item_audit_0229202!$AK:$AK)</f>
        <v>0</v>
      </c>
      <c r="D36">
        <f>_xlfn.XLOOKUP(A36,[1]wrtn_wv_bill_item_audit_0229202!$A:$A,[1]wrtn_wv_bill_item_audit_0229202!$Z:$Z)</f>
        <v>510</v>
      </c>
      <c r="H36" s="33"/>
    </row>
    <row r="37" spans="1:8" x14ac:dyDescent="0.3">
      <c r="A37">
        <v>12131319</v>
      </c>
      <c r="B37" t="s">
        <v>3297</v>
      </c>
      <c r="C37">
        <f>_xlfn.XLOOKUP(A37,[1]wrtn_wv_bill_item_audit_0229202!$A:$A,[1]wrtn_wv_bill_item_audit_0229202!$AK:$AK)</f>
        <v>0</v>
      </c>
      <c r="D37">
        <f>_xlfn.XLOOKUP(A37,[1]wrtn_wv_bill_item_audit_0229202!$A:$A,[1]wrtn_wv_bill_item_audit_0229202!$Z:$Z)</f>
        <v>510</v>
      </c>
      <c r="H37" s="33"/>
    </row>
    <row r="38" spans="1:8" x14ac:dyDescent="0.3">
      <c r="A38">
        <v>10577082</v>
      </c>
      <c r="B38" t="s">
        <v>3267</v>
      </c>
      <c r="C38">
        <f>_xlfn.XLOOKUP(A38,[1]wrtn_wv_bill_item_audit_0229202!$A:$A,[1]wrtn_wv_bill_item_audit_0229202!$AK:$AK)</f>
        <v>0</v>
      </c>
      <c r="D38">
        <f>_xlfn.XLOOKUP(A38,[1]wrtn_wv_bill_item_audit_0229202!$A:$A,[1]wrtn_wv_bill_item_audit_0229202!$Z:$Z)</f>
        <v>510</v>
      </c>
      <c r="H38" s="33"/>
    </row>
    <row r="39" spans="1:8" x14ac:dyDescent="0.3">
      <c r="A39">
        <v>10224039</v>
      </c>
      <c r="B39" t="s">
        <v>3329</v>
      </c>
      <c r="C39">
        <f>_xlfn.XLOOKUP(A39,[1]wrtn_wv_bill_item_audit_0229202!$A:$A,[1]wrtn_wv_bill_item_audit_0229202!$AK:$AK)</f>
        <v>0</v>
      </c>
      <c r="D39">
        <f>_xlfn.XLOOKUP(A39,[1]wrtn_wv_bill_item_audit_0229202!$A:$A,[1]wrtn_wv_bill_item_audit_0229202!$Z:$Z)</f>
        <v>510</v>
      </c>
      <c r="E39">
        <v>90651</v>
      </c>
      <c r="H39" s="33"/>
    </row>
    <row r="40" spans="1:8" x14ac:dyDescent="0.3">
      <c r="A40">
        <v>8854844</v>
      </c>
      <c r="B40" t="s">
        <v>898</v>
      </c>
      <c r="C40">
        <f>_xlfn.XLOOKUP(A40,[1]wrtn_wv_bill_item_audit_0229202!$A:$A,[1]wrtn_wv_bill_item_audit_0229202!$AK:$AK)</f>
        <v>0</v>
      </c>
      <c r="D40">
        <v>943</v>
      </c>
      <c r="E40">
        <v>93797</v>
      </c>
      <c r="H40" s="33"/>
    </row>
    <row r="41" spans="1:8" x14ac:dyDescent="0.3">
      <c r="A41">
        <v>13521923</v>
      </c>
      <c r="B41" t="s">
        <v>284</v>
      </c>
      <c r="C41">
        <f>_xlfn.XLOOKUP(A41,[1]wrtn_wv_bill_item_audit_0229202!$A:$A,[1]wrtn_wv_bill_item_audit_0229202!$AK:$AK)</f>
        <v>0</v>
      </c>
      <c r="D41">
        <v>761</v>
      </c>
      <c r="E41">
        <v>64640</v>
      </c>
      <c r="H41" s="33"/>
    </row>
    <row r="42" spans="1:8" x14ac:dyDescent="0.3">
      <c r="A42">
        <v>8420027</v>
      </c>
      <c r="B42" t="s">
        <v>7600</v>
      </c>
      <c r="C42">
        <f>_xlfn.XLOOKUP(A42,[1]wrtn_wv_bill_item_audit_0229202!$A:$A,[1]wrtn_wv_bill_item_audit_0229202!$AK:$AK)</f>
        <v>0</v>
      </c>
      <c r="D42">
        <v>510</v>
      </c>
      <c r="H42" s="33"/>
    </row>
    <row r="43" spans="1:8" x14ac:dyDescent="0.3">
      <c r="A43">
        <v>13400862</v>
      </c>
      <c r="B43" t="s">
        <v>7649</v>
      </c>
      <c r="C43">
        <f>_xlfn.XLOOKUP(A43,[1]wrtn_wv_bill_item_audit_0229202!$A:$A,[1]wrtn_wv_bill_item_audit_0229202!$AK:$AK)</f>
        <v>0</v>
      </c>
      <c r="D43">
        <v>510</v>
      </c>
      <c r="E43">
        <v>43761</v>
      </c>
      <c r="H43" s="33"/>
    </row>
    <row r="44" spans="1:8" x14ac:dyDescent="0.3">
      <c r="A44">
        <v>8420031</v>
      </c>
      <c r="B44" t="s">
        <v>7652</v>
      </c>
      <c r="C44">
        <f>_xlfn.XLOOKUP(A44,[1]wrtn_wv_bill_item_audit_0229202!$A:$A,[1]wrtn_wv_bill_item_audit_0229202!$AK:$AK)</f>
        <v>0</v>
      </c>
      <c r="D44">
        <v>510</v>
      </c>
      <c r="E44">
        <v>45349</v>
      </c>
      <c r="H44" s="33"/>
    </row>
    <row r="45" spans="1:8" x14ac:dyDescent="0.3">
      <c r="A45">
        <v>9566386</v>
      </c>
      <c r="B45" t="s">
        <v>3540</v>
      </c>
      <c r="C45">
        <f>_xlfn.XLOOKUP(A45,[1]wrtn_wv_bill_item_audit_0229202!$A:$A,[1]wrtn_wv_bill_item_audit_0229202!$AK:$AK)</f>
        <v>0</v>
      </c>
      <c r="D45">
        <v>402</v>
      </c>
      <c r="E45">
        <v>47490</v>
      </c>
      <c r="H45" s="33"/>
    </row>
    <row r="46" spans="1:8" x14ac:dyDescent="0.3">
      <c r="A46">
        <v>1169577</v>
      </c>
      <c r="B46" t="s">
        <v>3901</v>
      </c>
      <c r="C46">
        <f>_xlfn.XLOOKUP(A46,[1]wrtn_wv_bill_item_audit_0229202!$A:$A,[1]wrtn_wv_bill_item_audit_0229202!$AK:$AK)</f>
        <v>0</v>
      </c>
      <c r="D46">
        <v>402</v>
      </c>
      <c r="E46">
        <v>93978</v>
      </c>
      <c r="H46" s="33"/>
    </row>
    <row r="47" spans="1:8" x14ac:dyDescent="0.3">
      <c r="A47">
        <v>12626211</v>
      </c>
      <c r="B47" t="s">
        <v>4101</v>
      </c>
      <c r="C47">
        <f>_xlfn.XLOOKUP(A47,[1]wrtn_wv_bill_item_audit_0229202!$A:$A,[1]wrtn_wv_bill_item_audit_0229202!$AK:$AK)</f>
        <v>0</v>
      </c>
      <c r="D47">
        <v>343</v>
      </c>
      <c r="E47">
        <v>27095</v>
      </c>
      <c r="H47" s="33"/>
    </row>
    <row r="48" spans="1:8" x14ac:dyDescent="0.3">
      <c r="A48">
        <v>12626214</v>
      </c>
      <c r="B48" t="s">
        <v>4102</v>
      </c>
      <c r="C48">
        <f>_xlfn.XLOOKUP(A48,[1]wrtn_wv_bill_item_audit_0229202!$A:$A,[1]wrtn_wv_bill_item_audit_0229202!$AK:$AK)</f>
        <v>0</v>
      </c>
      <c r="D48">
        <v>343</v>
      </c>
      <c r="E48">
        <v>27095</v>
      </c>
      <c r="H48" s="33"/>
    </row>
    <row r="49" spans="1:8" x14ac:dyDescent="0.3">
      <c r="A49">
        <v>8374453</v>
      </c>
      <c r="B49" t="s">
        <v>3944</v>
      </c>
      <c r="C49">
        <f>_xlfn.XLOOKUP(A49,[1]wrtn_wv_bill_item_audit_0229202!$A:$A,[1]wrtn_wv_bill_item_audit_0229202!$AK:$AK)</f>
        <v>0</v>
      </c>
      <c r="D49">
        <v>320</v>
      </c>
      <c r="E49">
        <v>10035</v>
      </c>
      <c r="H49" s="33"/>
    </row>
    <row r="50" spans="1:8" x14ac:dyDescent="0.3">
      <c r="A50">
        <v>8613585</v>
      </c>
      <c r="B50" t="s">
        <v>4133</v>
      </c>
      <c r="C50">
        <f>_xlfn.XLOOKUP(A50,[1]wrtn_wv_bill_item_audit_0229202!$A:$A,[1]wrtn_wv_bill_item_audit_0229202!$AK:$AK)</f>
        <v>0</v>
      </c>
      <c r="D50">
        <v>320</v>
      </c>
      <c r="E50">
        <v>47531</v>
      </c>
      <c r="H50" s="33"/>
    </row>
    <row r="51" spans="1:8" x14ac:dyDescent="0.3">
      <c r="A51">
        <v>1170022</v>
      </c>
      <c r="B51" t="s">
        <v>4242</v>
      </c>
      <c r="C51">
        <f>_xlfn.XLOOKUP(A51,[1]wrtn_wv_bill_item_audit_0229202!$A:$A,[1]wrtn_wv_bill_item_audit_0229202!$AK:$AK)</f>
        <v>0</v>
      </c>
      <c r="D51">
        <v>320</v>
      </c>
      <c r="E51">
        <v>77074</v>
      </c>
      <c r="H51" s="33"/>
    </row>
    <row r="52" spans="1:8" x14ac:dyDescent="0.3">
      <c r="A52">
        <v>8195360</v>
      </c>
      <c r="B52" t="s">
        <v>1437</v>
      </c>
      <c r="C52">
        <f>_xlfn.XLOOKUP(A52,[1]wrtn_wv_bill_item_audit_0229202!$A:$A,[1]wrtn_wv_bill_item_audit_0229202!$AK:$AK)</f>
        <v>0</v>
      </c>
      <c r="D52">
        <v>300</v>
      </c>
      <c r="E52">
        <v>80325</v>
      </c>
      <c r="H52" s="33"/>
    </row>
    <row r="53" spans="1:8" x14ac:dyDescent="0.3">
      <c r="A53">
        <v>4192198</v>
      </c>
      <c r="B53" t="s">
        <v>1985</v>
      </c>
      <c r="C53">
        <f>_xlfn.XLOOKUP(A53,[1]wrtn_wv_bill_item_audit_0229202!$A:$A,[1]wrtn_wv_bill_item_audit_0229202!$AK:$AK)</f>
        <v>0</v>
      </c>
      <c r="D53">
        <v>300</v>
      </c>
      <c r="H53" s="33"/>
    </row>
    <row r="54" spans="1:8" x14ac:dyDescent="0.3">
      <c r="A54">
        <v>7945826</v>
      </c>
      <c r="B54" t="s">
        <v>57</v>
      </c>
      <c r="C54">
        <f>_xlfn.XLOOKUP(A54,[1]wrtn_wv_bill_item_audit_0229202!$A:$A,[1]wrtn_wv_bill_item_audit_0229202!$AK:$AK)</f>
        <v>0</v>
      </c>
      <c r="D54">
        <f>_xlfn.XLOOKUP(A54,[1]wrtn_wv_bill_item_audit_0229202!$A:$A,[1]wrtn_wv_bill_item_audit_0229202!$AD:$AD)</f>
        <v>0</v>
      </c>
      <c r="H54" s="33"/>
    </row>
    <row r="55" spans="1:8" x14ac:dyDescent="0.3">
      <c r="A55">
        <v>7901121</v>
      </c>
      <c r="B55" t="s">
        <v>63</v>
      </c>
      <c r="C55">
        <f>_xlfn.XLOOKUP(A55,[1]wrtn_wv_bill_item_audit_0229202!$A:$A,[1]wrtn_wv_bill_item_audit_0229202!$AK:$AK)</f>
        <v>0</v>
      </c>
      <c r="D55">
        <f>_xlfn.XLOOKUP(A55,[1]wrtn_wv_bill_item_audit_0229202!$A:$A,[1]wrtn_wv_bill_item_audit_0229202!$AD:$AD)</f>
        <v>0</v>
      </c>
      <c r="H55" s="33"/>
    </row>
    <row r="56" spans="1:8" x14ac:dyDescent="0.3">
      <c r="A56">
        <v>12149167</v>
      </c>
      <c r="B56" t="s">
        <v>65</v>
      </c>
      <c r="C56">
        <f>_xlfn.XLOOKUP(A56,[1]wrtn_wv_bill_item_audit_0229202!$A:$A,[1]wrtn_wv_bill_item_audit_0229202!$AK:$AK)</f>
        <v>0</v>
      </c>
      <c r="D56">
        <f>_xlfn.XLOOKUP(A56,[1]wrtn_wv_bill_item_audit_0229202!$A:$A,[1]wrtn_wv_bill_item_audit_0229202!$AD:$AD)</f>
        <v>0</v>
      </c>
      <c r="H56" s="33"/>
    </row>
    <row r="57" spans="1:8" x14ac:dyDescent="0.3">
      <c r="A57">
        <v>7903065</v>
      </c>
      <c r="B57" t="s">
        <v>82</v>
      </c>
      <c r="C57">
        <f>_xlfn.XLOOKUP(A57,[1]wrtn_wv_bill_item_audit_0229202!$A:$A,[1]wrtn_wv_bill_item_audit_0229202!$AK:$AK)</f>
        <v>0</v>
      </c>
      <c r="D57">
        <f>_xlfn.XLOOKUP(A57,[1]wrtn_wv_bill_item_audit_0229202!$A:$A,[1]wrtn_wv_bill_item_audit_0229202!$AD:$AD)</f>
        <v>0</v>
      </c>
      <c r="H57" s="33"/>
    </row>
    <row r="58" spans="1:8" x14ac:dyDescent="0.3">
      <c r="A58">
        <v>11845102</v>
      </c>
      <c r="B58" t="s">
        <v>90</v>
      </c>
      <c r="C58">
        <f>_xlfn.XLOOKUP(A58,[1]wrtn_wv_bill_item_audit_0229202!$A:$A,[1]wrtn_wv_bill_item_audit_0229202!$AK:$AK)</f>
        <v>0</v>
      </c>
      <c r="D58">
        <f>_xlfn.XLOOKUP(A58,[1]wrtn_wv_bill_item_audit_0229202!$A:$A,[1]wrtn_wv_bill_item_audit_0229202!$AD:$AD)</f>
        <v>0</v>
      </c>
      <c r="H58" s="33"/>
    </row>
    <row r="59" spans="1:8" x14ac:dyDescent="0.3">
      <c r="A59">
        <v>12290812</v>
      </c>
      <c r="B59" t="s">
        <v>93</v>
      </c>
      <c r="C59">
        <f>_xlfn.XLOOKUP(A59,[1]wrtn_wv_bill_item_audit_0229202!$A:$A,[1]wrtn_wv_bill_item_audit_0229202!$AK:$AK)</f>
        <v>0</v>
      </c>
      <c r="D59">
        <f>_xlfn.XLOOKUP(A59,[1]wrtn_wv_bill_item_audit_0229202!$A:$A,[1]wrtn_wv_bill_item_audit_0229202!$AD:$AD)</f>
        <v>0</v>
      </c>
      <c r="H59" s="33"/>
    </row>
    <row r="60" spans="1:8" x14ac:dyDescent="0.3">
      <c r="A60">
        <v>8881575</v>
      </c>
      <c r="B60" t="s">
        <v>94</v>
      </c>
      <c r="C60">
        <f>_xlfn.XLOOKUP(A60,[1]wrtn_wv_bill_item_audit_0229202!$A:$A,[1]wrtn_wv_bill_item_audit_0229202!$AK:$AK)</f>
        <v>0</v>
      </c>
      <c r="D60">
        <f>_xlfn.XLOOKUP(A60,[1]wrtn_wv_bill_item_audit_0229202!$A:$A,[1]wrtn_wv_bill_item_audit_0229202!$AD:$AD)</f>
        <v>0</v>
      </c>
      <c r="H60" s="33"/>
    </row>
    <row r="61" spans="1:8" x14ac:dyDescent="0.3">
      <c r="A61">
        <v>7904580</v>
      </c>
      <c r="B61" t="s">
        <v>119</v>
      </c>
      <c r="C61">
        <f>_xlfn.XLOOKUP(A61,[1]wrtn_wv_bill_item_audit_0229202!$A:$A,[1]wrtn_wv_bill_item_audit_0229202!$AK:$AK)</f>
        <v>0</v>
      </c>
      <c r="D61">
        <f>_xlfn.XLOOKUP(A61,[1]wrtn_wv_bill_item_audit_0229202!$A:$A,[1]wrtn_wv_bill_item_audit_0229202!$AD:$AD)</f>
        <v>0</v>
      </c>
      <c r="H61" s="33"/>
    </row>
    <row r="62" spans="1:8" x14ac:dyDescent="0.3">
      <c r="A62">
        <v>8853389</v>
      </c>
      <c r="B62" t="s">
        <v>156</v>
      </c>
      <c r="C62">
        <f>_xlfn.XLOOKUP(A62,[1]wrtn_wv_bill_item_audit_0229202!$A:$A,[1]wrtn_wv_bill_item_audit_0229202!$AK:$AK)</f>
        <v>0</v>
      </c>
      <c r="D62">
        <f>_xlfn.XLOOKUP(A62,[1]wrtn_wv_bill_item_audit_0229202!$A:$A,[1]wrtn_wv_bill_item_audit_0229202!$AD:$AD)</f>
        <v>0</v>
      </c>
      <c r="H62" s="33"/>
    </row>
    <row r="63" spans="1:8" x14ac:dyDescent="0.3">
      <c r="A63">
        <v>12659299</v>
      </c>
      <c r="B63" t="s">
        <v>157</v>
      </c>
      <c r="C63">
        <f>_xlfn.XLOOKUP(A63,[1]wrtn_wv_bill_item_audit_0229202!$A:$A,[1]wrtn_wv_bill_item_audit_0229202!$AK:$AK)</f>
        <v>0</v>
      </c>
      <c r="D63">
        <f>_xlfn.XLOOKUP(A63,[1]wrtn_wv_bill_item_audit_0229202!$A:$A,[1]wrtn_wv_bill_item_audit_0229202!$AD:$AD)</f>
        <v>0</v>
      </c>
      <c r="H63" s="33"/>
    </row>
    <row r="64" spans="1:8" x14ac:dyDescent="0.3">
      <c r="A64">
        <v>9824136</v>
      </c>
      <c r="B64" t="s">
        <v>162</v>
      </c>
      <c r="C64">
        <f>_xlfn.XLOOKUP(A64,[1]wrtn_wv_bill_item_audit_0229202!$A:$A,[1]wrtn_wv_bill_item_audit_0229202!$AK:$AK)</f>
        <v>0</v>
      </c>
      <c r="D64">
        <f>_xlfn.XLOOKUP(A64,[1]wrtn_wv_bill_item_audit_0229202!$A:$A,[1]wrtn_wv_bill_item_audit_0229202!$AD:$AD)</f>
        <v>0</v>
      </c>
      <c r="H64" s="33"/>
    </row>
    <row r="65" spans="1:8" x14ac:dyDescent="0.3">
      <c r="A65">
        <v>12177393</v>
      </c>
      <c r="B65" t="s">
        <v>167</v>
      </c>
      <c r="C65">
        <f>_xlfn.XLOOKUP(A65,[1]wrtn_wv_bill_item_audit_0229202!$A:$A,[1]wrtn_wv_bill_item_audit_0229202!$AK:$AK)</f>
        <v>0</v>
      </c>
      <c r="D65">
        <f>_xlfn.XLOOKUP(A65,[1]wrtn_wv_bill_item_audit_0229202!$A:$A,[1]wrtn_wv_bill_item_audit_0229202!$AD:$AD)</f>
        <v>0</v>
      </c>
      <c r="H65" s="33"/>
    </row>
    <row r="66" spans="1:8" x14ac:dyDescent="0.3">
      <c r="A66">
        <v>7903291</v>
      </c>
      <c r="B66" t="s">
        <v>275</v>
      </c>
      <c r="C66">
        <f>_xlfn.XLOOKUP(A66,[1]wrtn_wv_bill_item_audit_0229202!$A:$A,[1]wrtn_wv_bill_item_audit_0229202!$AK:$AK)</f>
        <v>0</v>
      </c>
      <c r="D66">
        <f>_xlfn.XLOOKUP(A66,[1]wrtn_wv_bill_item_audit_0229202!$A:$A,[1]wrtn_wv_bill_item_audit_0229202!$AD:$AD)</f>
        <v>0</v>
      </c>
      <c r="H66" s="33"/>
    </row>
    <row r="67" spans="1:8" x14ac:dyDescent="0.3">
      <c r="A67">
        <v>9804790</v>
      </c>
      <c r="B67" t="s">
        <v>278</v>
      </c>
      <c r="C67">
        <f>_xlfn.XLOOKUP(A67,[1]wrtn_wv_bill_item_audit_0229202!$A:$A,[1]wrtn_wv_bill_item_audit_0229202!$AK:$AK)</f>
        <v>0</v>
      </c>
      <c r="D67">
        <f>_xlfn.XLOOKUP(A67,[1]wrtn_wv_bill_item_audit_0229202!$A:$A,[1]wrtn_wv_bill_item_audit_0229202!$AD:$AD)</f>
        <v>0</v>
      </c>
      <c r="H67" s="33"/>
    </row>
    <row r="68" spans="1:8" x14ac:dyDescent="0.3">
      <c r="A68">
        <v>7903294</v>
      </c>
      <c r="B68" t="s">
        <v>279</v>
      </c>
      <c r="C68">
        <f>_xlfn.XLOOKUP(A68,[1]wrtn_wv_bill_item_audit_0229202!$A:$A,[1]wrtn_wv_bill_item_audit_0229202!$AK:$AK)</f>
        <v>0</v>
      </c>
      <c r="D68">
        <f>_xlfn.XLOOKUP(A68,[1]wrtn_wv_bill_item_audit_0229202!$A:$A,[1]wrtn_wv_bill_item_audit_0229202!$AD:$AD)</f>
        <v>0</v>
      </c>
      <c r="H68" s="33"/>
    </row>
    <row r="69" spans="1:8" x14ac:dyDescent="0.3">
      <c r="A69">
        <v>7903296</v>
      </c>
      <c r="B69" t="s">
        <v>280</v>
      </c>
      <c r="C69">
        <f>_xlfn.XLOOKUP(A69,[1]wrtn_wv_bill_item_audit_0229202!$A:$A,[1]wrtn_wv_bill_item_audit_0229202!$AK:$AK)</f>
        <v>0</v>
      </c>
      <c r="D69">
        <f>_xlfn.XLOOKUP(A69,[1]wrtn_wv_bill_item_audit_0229202!$A:$A,[1]wrtn_wv_bill_item_audit_0229202!$AD:$AD)</f>
        <v>0</v>
      </c>
      <c r="H69" s="33"/>
    </row>
    <row r="70" spans="1:8" x14ac:dyDescent="0.3">
      <c r="A70">
        <v>8271512</v>
      </c>
      <c r="B70" t="s">
        <v>296</v>
      </c>
      <c r="C70">
        <f>_xlfn.XLOOKUP(A70,[1]wrtn_wv_bill_item_audit_0229202!$A:$A,[1]wrtn_wv_bill_item_audit_0229202!$AK:$AK)</f>
        <v>0</v>
      </c>
      <c r="D70">
        <f>_xlfn.XLOOKUP(A70,[1]wrtn_wv_bill_item_audit_0229202!$A:$A,[1]wrtn_wv_bill_item_audit_0229202!$AD:$AD)</f>
        <v>0</v>
      </c>
      <c r="H70" s="33"/>
    </row>
    <row r="71" spans="1:8" x14ac:dyDescent="0.3">
      <c r="A71">
        <v>9594212</v>
      </c>
      <c r="B71" t="s">
        <v>335</v>
      </c>
      <c r="C71">
        <f>_xlfn.XLOOKUP(A71,[1]wrtn_wv_bill_item_audit_0229202!$A:$A,[1]wrtn_wv_bill_item_audit_0229202!$AK:$AK)</f>
        <v>0</v>
      </c>
      <c r="D71">
        <f>_xlfn.XLOOKUP(A71,[1]wrtn_wv_bill_item_audit_0229202!$A:$A,[1]wrtn_wv_bill_item_audit_0229202!$AD:$AD)</f>
        <v>0</v>
      </c>
      <c r="H71" s="33"/>
    </row>
    <row r="72" spans="1:8" x14ac:dyDescent="0.3">
      <c r="A72">
        <v>4185345</v>
      </c>
      <c r="B72" t="s">
        <v>336</v>
      </c>
      <c r="C72">
        <f>_xlfn.XLOOKUP(A72,[1]wrtn_wv_bill_item_audit_0229202!$A:$A,[1]wrtn_wv_bill_item_audit_0229202!$AK:$AK)</f>
        <v>0</v>
      </c>
      <c r="D72">
        <f>_xlfn.XLOOKUP(A72,[1]wrtn_wv_bill_item_audit_0229202!$A:$A,[1]wrtn_wv_bill_item_audit_0229202!$AD:$AD)</f>
        <v>0</v>
      </c>
      <c r="H72" s="33"/>
    </row>
    <row r="73" spans="1:8" x14ac:dyDescent="0.3">
      <c r="A73">
        <v>7943098</v>
      </c>
      <c r="B73" t="s">
        <v>347</v>
      </c>
      <c r="C73">
        <f>_xlfn.XLOOKUP(A73,[1]wrtn_wv_bill_item_audit_0229202!$A:$A,[1]wrtn_wv_bill_item_audit_0229202!$AK:$AK)</f>
        <v>0</v>
      </c>
      <c r="D73">
        <f>_xlfn.XLOOKUP(A73,[1]wrtn_wv_bill_item_audit_0229202!$A:$A,[1]wrtn_wv_bill_item_audit_0229202!$AD:$AD)</f>
        <v>0</v>
      </c>
      <c r="H73" s="33"/>
    </row>
    <row r="74" spans="1:8" x14ac:dyDescent="0.3">
      <c r="A74">
        <v>13475404</v>
      </c>
      <c r="B74" t="s">
        <v>517</v>
      </c>
      <c r="C74">
        <f>_xlfn.XLOOKUP(A74,[1]wrtn_wv_bill_item_audit_0229202!$A:$A,[1]wrtn_wv_bill_item_audit_0229202!$AK:$AK)</f>
        <v>0</v>
      </c>
      <c r="D74">
        <f>_xlfn.XLOOKUP(A74,[1]wrtn_wv_bill_item_audit_0229202!$A:$A,[1]wrtn_wv_bill_item_audit_0229202!$AD:$AD)</f>
        <v>0</v>
      </c>
      <c r="H74" s="33"/>
    </row>
    <row r="75" spans="1:8" x14ac:dyDescent="0.3">
      <c r="A75">
        <v>13478718</v>
      </c>
      <c r="B75" t="s">
        <v>564</v>
      </c>
      <c r="C75">
        <f>_xlfn.XLOOKUP(A75,[1]wrtn_wv_bill_item_audit_0229202!$A:$A,[1]wrtn_wv_bill_item_audit_0229202!$AK:$AK)</f>
        <v>0</v>
      </c>
      <c r="D75">
        <f>_xlfn.XLOOKUP(A75,[1]wrtn_wv_bill_item_audit_0229202!$A:$A,[1]wrtn_wv_bill_item_audit_0229202!$AD:$AD)</f>
        <v>0</v>
      </c>
      <c r="H75" s="33"/>
    </row>
    <row r="76" spans="1:8" x14ac:dyDescent="0.3">
      <c r="A76">
        <v>13480312</v>
      </c>
      <c r="B76" t="s">
        <v>565</v>
      </c>
      <c r="C76">
        <f>_xlfn.XLOOKUP(A76,[1]wrtn_wv_bill_item_audit_0229202!$A:$A,[1]wrtn_wv_bill_item_audit_0229202!$AK:$AK)</f>
        <v>0</v>
      </c>
      <c r="D76">
        <f>_xlfn.XLOOKUP(A76,[1]wrtn_wv_bill_item_audit_0229202!$A:$A,[1]wrtn_wv_bill_item_audit_0229202!$AD:$AD)</f>
        <v>0</v>
      </c>
      <c r="H76" s="33"/>
    </row>
    <row r="77" spans="1:8" x14ac:dyDescent="0.3">
      <c r="A77">
        <v>8536685</v>
      </c>
      <c r="B77" t="s">
        <v>918</v>
      </c>
      <c r="C77">
        <f>_xlfn.XLOOKUP(A77,[1]wrtn_wv_bill_item_audit_0229202!$A:$A,[1]wrtn_wv_bill_item_audit_0229202!$AK:$AK)</f>
        <v>0</v>
      </c>
      <c r="D77">
        <f>_xlfn.XLOOKUP(A77,[1]wrtn_wv_bill_item_audit_0229202!$A:$A,[1]wrtn_wv_bill_item_audit_0229202!$AD:$AD)</f>
        <v>0</v>
      </c>
      <c r="H77" s="33"/>
    </row>
    <row r="78" spans="1:8" x14ac:dyDescent="0.3">
      <c r="A78">
        <v>12431568</v>
      </c>
      <c r="B78" t="s">
        <v>928</v>
      </c>
      <c r="C78">
        <f>_xlfn.XLOOKUP(A78,[1]wrtn_wv_bill_item_audit_0229202!$A:$A,[1]wrtn_wv_bill_item_audit_0229202!$AK:$AK)</f>
        <v>0</v>
      </c>
      <c r="D78">
        <f>_xlfn.XLOOKUP(A78,[1]wrtn_wv_bill_item_audit_0229202!$A:$A,[1]wrtn_wv_bill_item_audit_0229202!$AD:$AD)</f>
        <v>0</v>
      </c>
      <c r="H78" s="33"/>
    </row>
    <row r="79" spans="1:8" x14ac:dyDescent="0.3">
      <c r="A79">
        <v>8632083</v>
      </c>
      <c r="B79" t="s">
        <v>951</v>
      </c>
      <c r="C79">
        <f>_xlfn.XLOOKUP(A79,[1]wrtn_wv_bill_item_audit_0229202!$A:$A,[1]wrtn_wv_bill_item_audit_0229202!$AK:$AK)</f>
        <v>0</v>
      </c>
      <c r="D79">
        <f>_xlfn.XLOOKUP(A79,[1]wrtn_wv_bill_item_audit_0229202!$A:$A,[1]wrtn_wv_bill_item_audit_0229202!$AD:$AD)</f>
        <v>0</v>
      </c>
      <c r="E79">
        <v>33235</v>
      </c>
      <c r="H79" s="33"/>
    </row>
    <row r="80" spans="1:8" x14ac:dyDescent="0.3">
      <c r="A80">
        <v>8632317</v>
      </c>
      <c r="B80" t="s">
        <v>968</v>
      </c>
      <c r="C80">
        <f>_xlfn.XLOOKUP(A80,[1]wrtn_wv_bill_item_audit_0229202!$A:$A,[1]wrtn_wv_bill_item_audit_0229202!$AK:$AK)</f>
        <v>0</v>
      </c>
      <c r="D80">
        <f>_xlfn.XLOOKUP(A80,[1]wrtn_wv_bill_item_audit_0229202!$A:$A,[1]wrtn_wv_bill_item_audit_0229202!$AD:$AD)</f>
        <v>0</v>
      </c>
      <c r="H80" s="33"/>
    </row>
    <row r="81" spans="1:8" x14ac:dyDescent="0.3">
      <c r="A81">
        <v>10312555</v>
      </c>
      <c r="B81" t="s">
        <v>970</v>
      </c>
      <c r="C81">
        <f>_xlfn.XLOOKUP(A81,[1]wrtn_wv_bill_item_audit_0229202!$A:$A,[1]wrtn_wv_bill_item_audit_0229202!$AK:$AK)</f>
        <v>0</v>
      </c>
      <c r="D81">
        <f>_xlfn.XLOOKUP(A81,[1]wrtn_wv_bill_item_audit_0229202!$A:$A,[1]wrtn_wv_bill_item_audit_0229202!$AD:$AD)</f>
        <v>0</v>
      </c>
      <c r="H81" s="33"/>
    </row>
    <row r="82" spans="1:8" x14ac:dyDescent="0.3">
      <c r="A82">
        <v>8632412</v>
      </c>
      <c r="B82" t="s">
        <v>971</v>
      </c>
      <c r="C82">
        <f>_xlfn.XLOOKUP(A82,[1]wrtn_wv_bill_item_audit_0229202!$A:$A,[1]wrtn_wv_bill_item_audit_0229202!$AK:$AK)</f>
        <v>0</v>
      </c>
      <c r="D82">
        <f>_xlfn.XLOOKUP(A82,[1]wrtn_wv_bill_item_audit_0229202!$A:$A,[1]wrtn_wv_bill_item_audit_0229202!$AD:$AD)</f>
        <v>0</v>
      </c>
      <c r="H82" s="33"/>
    </row>
    <row r="83" spans="1:8" x14ac:dyDescent="0.3">
      <c r="A83">
        <v>8632426</v>
      </c>
      <c r="B83" t="s">
        <v>1017</v>
      </c>
      <c r="C83">
        <f>_xlfn.XLOOKUP(A83,[1]wrtn_wv_bill_item_audit_0229202!$A:$A,[1]wrtn_wv_bill_item_audit_0229202!$AK:$AK)</f>
        <v>0</v>
      </c>
      <c r="D83">
        <f>_xlfn.XLOOKUP(A83,[1]wrtn_wv_bill_item_audit_0229202!$A:$A,[1]wrtn_wv_bill_item_audit_0229202!$AD:$AD)</f>
        <v>0</v>
      </c>
      <c r="H83" s="33"/>
    </row>
    <row r="84" spans="1:8" x14ac:dyDescent="0.3">
      <c r="A84">
        <v>8632218</v>
      </c>
      <c r="B84" t="s">
        <v>1095</v>
      </c>
      <c r="C84">
        <f>_xlfn.XLOOKUP(A84,[1]wrtn_wv_bill_item_audit_0229202!$A:$A,[1]wrtn_wv_bill_item_audit_0229202!$AK:$AK)</f>
        <v>0</v>
      </c>
      <c r="D84">
        <f>_xlfn.XLOOKUP(A84,[1]wrtn_wv_bill_item_audit_0229202!$A:$A,[1]wrtn_wv_bill_item_audit_0229202!$AD:$AD)</f>
        <v>0</v>
      </c>
      <c r="E84">
        <v>93799</v>
      </c>
      <c r="H84" s="33"/>
    </row>
    <row r="85" spans="1:8" x14ac:dyDescent="0.3">
      <c r="A85">
        <v>8632338</v>
      </c>
      <c r="B85" t="s">
        <v>1099</v>
      </c>
      <c r="C85">
        <f>_xlfn.XLOOKUP(A85,[1]wrtn_wv_bill_item_audit_0229202!$A:$A,[1]wrtn_wv_bill_item_audit_0229202!$AK:$AK)</f>
        <v>0</v>
      </c>
      <c r="D85">
        <f>_xlfn.XLOOKUP(A85,[1]wrtn_wv_bill_item_audit_0229202!$A:$A,[1]wrtn_wv_bill_item_audit_0229202!$AD:$AD)</f>
        <v>0</v>
      </c>
      <c r="H85" s="33"/>
    </row>
    <row r="86" spans="1:8" x14ac:dyDescent="0.3">
      <c r="A86">
        <v>8632124</v>
      </c>
      <c r="B86" t="s">
        <v>1100</v>
      </c>
      <c r="C86">
        <f>_xlfn.XLOOKUP(A86,[1]wrtn_wv_bill_item_audit_0229202!$A:$A,[1]wrtn_wv_bill_item_audit_0229202!$AK:$AK)</f>
        <v>0</v>
      </c>
      <c r="D86">
        <f>_xlfn.XLOOKUP(A86,[1]wrtn_wv_bill_item_audit_0229202!$A:$A,[1]wrtn_wv_bill_item_audit_0229202!$AD:$AD)</f>
        <v>0</v>
      </c>
      <c r="H86" s="33"/>
    </row>
    <row r="87" spans="1:8" x14ac:dyDescent="0.3">
      <c r="A87">
        <v>8632123</v>
      </c>
      <c r="B87" t="s">
        <v>1101</v>
      </c>
      <c r="C87">
        <f>_xlfn.XLOOKUP(A87,[1]wrtn_wv_bill_item_audit_0229202!$A:$A,[1]wrtn_wv_bill_item_audit_0229202!$AK:$AK)</f>
        <v>0</v>
      </c>
      <c r="D87">
        <f>_xlfn.XLOOKUP(A87,[1]wrtn_wv_bill_item_audit_0229202!$A:$A,[1]wrtn_wv_bill_item_audit_0229202!$AD:$AD)</f>
        <v>0</v>
      </c>
      <c r="H87" s="33"/>
    </row>
    <row r="88" spans="1:8" x14ac:dyDescent="0.3">
      <c r="A88">
        <v>8632278</v>
      </c>
      <c r="B88" t="s">
        <v>1103</v>
      </c>
      <c r="C88">
        <f>_xlfn.XLOOKUP(A88,[1]wrtn_wv_bill_item_audit_0229202!$A:$A,[1]wrtn_wv_bill_item_audit_0229202!$AK:$AK)</f>
        <v>0</v>
      </c>
      <c r="D88">
        <f>_xlfn.XLOOKUP(A88,[1]wrtn_wv_bill_item_audit_0229202!$A:$A,[1]wrtn_wv_bill_item_audit_0229202!$AD:$AD)</f>
        <v>0</v>
      </c>
      <c r="H88" s="33"/>
    </row>
    <row r="89" spans="1:8" x14ac:dyDescent="0.3">
      <c r="A89">
        <v>8632404</v>
      </c>
      <c r="B89" t="s">
        <v>1104</v>
      </c>
      <c r="C89">
        <f>_xlfn.XLOOKUP(A89,[1]wrtn_wv_bill_item_audit_0229202!$A:$A,[1]wrtn_wv_bill_item_audit_0229202!$AK:$AK)</f>
        <v>0</v>
      </c>
      <c r="D89">
        <f>_xlfn.XLOOKUP(A89,[1]wrtn_wv_bill_item_audit_0229202!$A:$A,[1]wrtn_wv_bill_item_audit_0229202!$AD:$AD)</f>
        <v>0</v>
      </c>
      <c r="H89" s="33"/>
    </row>
    <row r="90" spans="1:8" x14ac:dyDescent="0.3">
      <c r="A90">
        <v>8632154</v>
      </c>
      <c r="B90" t="s">
        <v>1105</v>
      </c>
      <c r="C90">
        <f>_xlfn.XLOOKUP(A90,[1]wrtn_wv_bill_item_audit_0229202!$A:$A,[1]wrtn_wv_bill_item_audit_0229202!$AK:$AK)</f>
        <v>0</v>
      </c>
      <c r="D90">
        <f>_xlfn.XLOOKUP(A90,[1]wrtn_wv_bill_item_audit_0229202!$A:$A,[1]wrtn_wv_bill_item_audit_0229202!$AD:$AD)</f>
        <v>0</v>
      </c>
      <c r="H90" s="33"/>
    </row>
    <row r="91" spans="1:8" x14ac:dyDescent="0.3">
      <c r="A91">
        <v>8633467</v>
      </c>
      <c r="B91" t="s">
        <v>1106</v>
      </c>
      <c r="C91">
        <f>_xlfn.XLOOKUP(A91,[1]wrtn_wv_bill_item_audit_0229202!$A:$A,[1]wrtn_wv_bill_item_audit_0229202!$AK:$AK)</f>
        <v>0</v>
      </c>
      <c r="D91">
        <f>_xlfn.XLOOKUP(A91,[1]wrtn_wv_bill_item_audit_0229202!$A:$A,[1]wrtn_wv_bill_item_audit_0229202!$AD:$AD)</f>
        <v>0</v>
      </c>
      <c r="H91" s="33"/>
    </row>
    <row r="92" spans="1:8" x14ac:dyDescent="0.3">
      <c r="A92">
        <v>8632364</v>
      </c>
      <c r="B92" t="s">
        <v>1107</v>
      </c>
      <c r="C92">
        <f>_xlfn.XLOOKUP(A92,[1]wrtn_wv_bill_item_audit_0229202!$A:$A,[1]wrtn_wv_bill_item_audit_0229202!$AK:$AK)</f>
        <v>0</v>
      </c>
      <c r="D92">
        <f>_xlfn.XLOOKUP(A92,[1]wrtn_wv_bill_item_audit_0229202!$A:$A,[1]wrtn_wv_bill_item_audit_0229202!$AD:$AD)</f>
        <v>0</v>
      </c>
      <c r="H92" s="33"/>
    </row>
    <row r="93" spans="1:8" x14ac:dyDescent="0.3">
      <c r="A93">
        <v>8632177</v>
      </c>
      <c r="B93" t="s">
        <v>1108</v>
      </c>
      <c r="C93">
        <f>_xlfn.XLOOKUP(A93,[1]wrtn_wv_bill_item_audit_0229202!$A:$A,[1]wrtn_wv_bill_item_audit_0229202!$AK:$AK)</f>
        <v>0</v>
      </c>
      <c r="D93">
        <f>_xlfn.XLOOKUP(A93,[1]wrtn_wv_bill_item_audit_0229202!$A:$A,[1]wrtn_wv_bill_item_audit_0229202!$AD:$AD)</f>
        <v>0</v>
      </c>
      <c r="H93" s="33"/>
    </row>
    <row r="94" spans="1:8" x14ac:dyDescent="0.3">
      <c r="A94">
        <v>8632051</v>
      </c>
      <c r="B94" t="s">
        <v>1110</v>
      </c>
      <c r="C94">
        <f>_xlfn.XLOOKUP(A94,[1]wrtn_wv_bill_item_audit_0229202!$A:$A,[1]wrtn_wv_bill_item_audit_0229202!$AK:$AK)</f>
        <v>0</v>
      </c>
      <c r="D94">
        <f>_xlfn.XLOOKUP(A94,[1]wrtn_wv_bill_item_audit_0229202!$A:$A,[1]wrtn_wv_bill_item_audit_0229202!$AD:$AD)</f>
        <v>0</v>
      </c>
      <c r="H94" s="33"/>
    </row>
    <row r="95" spans="1:8" x14ac:dyDescent="0.3">
      <c r="A95">
        <v>8632285</v>
      </c>
      <c r="B95" t="s">
        <v>1111</v>
      </c>
      <c r="C95">
        <f>_xlfn.XLOOKUP(A95,[1]wrtn_wv_bill_item_audit_0229202!$A:$A,[1]wrtn_wv_bill_item_audit_0229202!$AK:$AK)</f>
        <v>0</v>
      </c>
      <c r="D95">
        <f>_xlfn.XLOOKUP(A95,[1]wrtn_wv_bill_item_audit_0229202!$A:$A,[1]wrtn_wv_bill_item_audit_0229202!$AD:$AD)</f>
        <v>0</v>
      </c>
      <c r="H95" s="33"/>
    </row>
    <row r="96" spans="1:8" x14ac:dyDescent="0.3">
      <c r="A96">
        <v>9969044</v>
      </c>
      <c r="B96" t="s">
        <v>1112</v>
      </c>
      <c r="C96">
        <f>_xlfn.XLOOKUP(A96,[1]wrtn_wv_bill_item_audit_0229202!$A:$A,[1]wrtn_wv_bill_item_audit_0229202!$AK:$AK)</f>
        <v>0</v>
      </c>
      <c r="D96">
        <f>_xlfn.XLOOKUP(A96,[1]wrtn_wv_bill_item_audit_0229202!$A:$A,[1]wrtn_wv_bill_item_audit_0229202!$AD:$AD)</f>
        <v>0</v>
      </c>
      <c r="H96" s="33"/>
    </row>
    <row r="97" spans="1:8" x14ac:dyDescent="0.3">
      <c r="A97">
        <v>8632113</v>
      </c>
      <c r="B97" t="s">
        <v>1113</v>
      </c>
      <c r="C97">
        <f>_xlfn.XLOOKUP(A97,[1]wrtn_wv_bill_item_audit_0229202!$A:$A,[1]wrtn_wv_bill_item_audit_0229202!$AK:$AK)</f>
        <v>0</v>
      </c>
      <c r="D97">
        <f>_xlfn.XLOOKUP(A97,[1]wrtn_wv_bill_item_audit_0229202!$A:$A,[1]wrtn_wv_bill_item_audit_0229202!$AD:$AD)</f>
        <v>0</v>
      </c>
      <c r="H97" s="33"/>
    </row>
    <row r="98" spans="1:8" x14ac:dyDescent="0.3">
      <c r="A98">
        <v>8632106</v>
      </c>
      <c r="B98" t="s">
        <v>1115</v>
      </c>
      <c r="C98">
        <f>_xlfn.XLOOKUP(A98,[1]wrtn_wv_bill_item_audit_0229202!$A:$A,[1]wrtn_wv_bill_item_audit_0229202!$AK:$AK)</f>
        <v>0</v>
      </c>
      <c r="D98">
        <f>_xlfn.XLOOKUP(A98,[1]wrtn_wv_bill_item_audit_0229202!$A:$A,[1]wrtn_wv_bill_item_audit_0229202!$AD:$AD)</f>
        <v>0</v>
      </c>
      <c r="H98" s="33"/>
    </row>
    <row r="99" spans="1:8" x14ac:dyDescent="0.3">
      <c r="A99">
        <v>8632107</v>
      </c>
      <c r="B99" t="s">
        <v>1116</v>
      </c>
      <c r="C99">
        <f>_xlfn.XLOOKUP(A99,[1]wrtn_wv_bill_item_audit_0229202!$A:$A,[1]wrtn_wv_bill_item_audit_0229202!$AK:$AK)</f>
        <v>0</v>
      </c>
      <c r="D99">
        <f>_xlfn.XLOOKUP(A99,[1]wrtn_wv_bill_item_audit_0229202!$A:$A,[1]wrtn_wv_bill_item_audit_0229202!$AD:$AD)</f>
        <v>0</v>
      </c>
      <c r="H99" s="33"/>
    </row>
    <row r="100" spans="1:8" x14ac:dyDescent="0.3">
      <c r="A100">
        <v>8632080</v>
      </c>
      <c r="B100" t="s">
        <v>1117</v>
      </c>
      <c r="C100">
        <f>_xlfn.XLOOKUP(A100,[1]wrtn_wv_bill_item_audit_0229202!$A:$A,[1]wrtn_wv_bill_item_audit_0229202!$AK:$AK)</f>
        <v>0</v>
      </c>
      <c r="D100">
        <f>_xlfn.XLOOKUP(A100,[1]wrtn_wv_bill_item_audit_0229202!$A:$A,[1]wrtn_wv_bill_item_audit_0229202!$AD:$AD)</f>
        <v>0</v>
      </c>
      <c r="H100" s="33"/>
    </row>
    <row r="101" spans="1:8" x14ac:dyDescent="0.3">
      <c r="A101">
        <v>8632328</v>
      </c>
      <c r="B101" t="s">
        <v>1118</v>
      </c>
      <c r="C101">
        <f>_xlfn.XLOOKUP(A101,[1]wrtn_wv_bill_item_audit_0229202!$A:$A,[1]wrtn_wv_bill_item_audit_0229202!$AK:$AK)</f>
        <v>0</v>
      </c>
      <c r="D101">
        <f>_xlfn.XLOOKUP(A101,[1]wrtn_wv_bill_item_audit_0229202!$A:$A,[1]wrtn_wv_bill_item_audit_0229202!$AD:$AD)</f>
        <v>0</v>
      </c>
      <c r="H101" s="33"/>
    </row>
    <row r="102" spans="1:8" x14ac:dyDescent="0.3">
      <c r="A102">
        <v>8632108</v>
      </c>
      <c r="B102" t="s">
        <v>1119</v>
      </c>
      <c r="C102">
        <f>_xlfn.XLOOKUP(A102,[1]wrtn_wv_bill_item_audit_0229202!$A:$A,[1]wrtn_wv_bill_item_audit_0229202!$AK:$AK)</f>
        <v>0</v>
      </c>
      <c r="D102">
        <f>_xlfn.XLOOKUP(A102,[1]wrtn_wv_bill_item_audit_0229202!$A:$A,[1]wrtn_wv_bill_item_audit_0229202!$AD:$AD)</f>
        <v>0</v>
      </c>
      <c r="H102" s="33"/>
    </row>
    <row r="103" spans="1:8" x14ac:dyDescent="0.3">
      <c r="A103">
        <v>8632095</v>
      </c>
      <c r="B103" t="s">
        <v>1120</v>
      </c>
      <c r="C103">
        <f>_xlfn.XLOOKUP(A103,[1]wrtn_wv_bill_item_audit_0229202!$A:$A,[1]wrtn_wv_bill_item_audit_0229202!$AK:$AK)</f>
        <v>0</v>
      </c>
      <c r="D103">
        <f>_xlfn.XLOOKUP(A103,[1]wrtn_wv_bill_item_audit_0229202!$A:$A,[1]wrtn_wv_bill_item_audit_0229202!$AD:$AD)</f>
        <v>0</v>
      </c>
      <c r="H103" s="33"/>
    </row>
    <row r="104" spans="1:8" x14ac:dyDescent="0.3">
      <c r="A104">
        <v>8632284</v>
      </c>
      <c r="B104" t="s">
        <v>1121</v>
      </c>
      <c r="C104">
        <f>_xlfn.XLOOKUP(A104,[1]wrtn_wv_bill_item_audit_0229202!$A:$A,[1]wrtn_wv_bill_item_audit_0229202!$AK:$AK)</f>
        <v>0</v>
      </c>
      <c r="D104">
        <f>_xlfn.XLOOKUP(A104,[1]wrtn_wv_bill_item_audit_0229202!$A:$A,[1]wrtn_wv_bill_item_audit_0229202!$AD:$AD)</f>
        <v>0</v>
      </c>
      <c r="H104" s="33"/>
    </row>
    <row r="105" spans="1:8" x14ac:dyDescent="0.3">
      <c r="A105">
        <v>8632125</v>
      </c>
      <c r="B105" t="s">
        <v>1122</v>
      </c>
      <c r="C105">
        <f>_xlfn.XLOOKUP(A105,[1]wrtn_wv_bill_item_audit_0229202!$A:$A,[1]wrtn_wv_bill_item_audit_0229202!$AK:$AK)</f>
        <v>0</v>
      </c>
      <c r="D105">
        <f>_xlfn.XLOOKUP(A105,[1]wrtn_wv_bill_item_audit_0229202!$A:$A,[1]wrtn_wv_bill_item_audit_0229202!$AD:$AD)</f>
        <v>0</v>
      </c>
      <c r="H105" s="33"/>
    </row>
    <row r="106" spans="1:8" x14ac:dyDescent="0.3">
      <c r="A106">
        <v>8632126</v>
      </c>
      <c r="B106" t="s">
        <v>1123</v>
      </c>
      <c r="C106">
        <f>_xlfn.XLOOKUP(A106,[1]wrtn_wv_bill_item_audit_0229202!$A:$A,[1]wrtn_wv_bill_item_audit_0229202!$AK:$AK)</f>
        <v>0</v>
      </c>
      <c r="D106">
        <f>_xlfn.XLOOKUP(A106,[1]wrtn_wv_bill_item_audit_0229202!$A:$A,[1]wrtn_wv_bill_item_audit_0229202!$AD:$AD)</f>
        <v>0</v>
      </c>
      <c r="H106" s="33"/>
    </row>
    <row r="107" spans="1:8" x14ac:dyDescent="0.3">
      <c r="A107">
        <v>8632112</v>
      </c>
      <c r="B107" t="s">
        <v>1124</v>
      </c>
      <c r="C107">
        <f>_xlfn.XLOOKUP(A107,[1]wrtn_wv_bill_item_audit_0229202!$A:$A,[1]wrtn_wv_bill_item_audit_0229202!$AK:$AK)</f>
        <v>0</v>
      </c>
      <c r="D107">
        <f>_xlfn.XLOOKUP(A107,[1]wrtn_wv_bill_item_audit_0229202!$A:$A,[1]wrtn_wv_bill_item_audit_0229202!$AD:$AD)</f>
        <v>0</v>
      </c>
      <c r="H107" s="33"/>
    </row>
    <row r="108" spans="1:8" x14ac:dyDescent="0.3">
      <c r="A108">
        <v>9969042</v>
      </c>
      <c r="B108" t="s">
        <v>1125</v>
      </c>
      <c r="C108">
        <f>_xlfn.XLOOKUP(A108,[1]wrtn_wv_bill_item_audit_0229202!$A:$A,[1]wrtn_wv_bill_item_audit_0229202!$AK:$AK)</f>
        <v>0</v>
      </c>
      <c r="D108">
        <f>_xlfn.XLOOKUP(A108,[1]wrtn_wv_bill_item_audit_0229202!$A:$A,[1]wrtn_wv_bill_item_audit_0229202!$AD:$AD)</f>
        <v>0</v>
      </c>
      <c r="H108" s="33"/>
    </row>
    <row r="109" spans="1:8" x14ac:dyDescent="0.3">
      <c r="A109">
        <v>10708660</v>
      </c>
      <c r="B109" t="s">
        <v>1126</v>
      </c>
      <c r="C109">
        <f>_xlfn.XLOOKUP(A109,[1]wrtn_wv_bill_item_audit_0229202!$A:$A,[1]wrtn_wv_bill_item_audit_0229202!$AK:$AK)</f>
        <v>0</v>
      </c>
      <c r="D109">
        <f>_xlfn.XLOOKUP(A109,[1]wrtn_wv_bill_item_audit_0229202!$A:$A,[1]wrtn_wv_bill_item_audit_0229202!$AD:$AD)</f>
        <v>0</v>
      </c>
      <c r="H109" s="33"/>
    </row>
    <row r="110" spans="1:8" x14ac:dyDescent="0.3">
      <c r="A110">
        <v>8388446</v>
      </c>
      <c r="B110" t="s">
        <v>1159</v>
      </c>
      <c r="C110">
        <f>_xlfn.XLOOKUP(A110,[1]wrtn_wv_bill_item_audit_0229202!$A:$A,[1]wrtn_wv_bill_item_audit_0229202!$AK:$AK)</f>
        <v>0</v>
      </c>
      <c r="D110">
        <f>_xlfn.XLOOKUP(A110,[1]wrtn_wv_bill_item_audit_0229202!$A:$A,[1]wrtn_wv_bill_item_audit_0229202!$AD:$AD)</f>
        <v>0</v>
      </c>
      <c r="H110" s="33"/>
    </row>
    <row r="111" spans="1:8" x14ac:dyDescent="0.3">
      <c r="A111">
        <v>8388451</v>
      </c>
      <c r="B111" t="s">
        <v>1160</v>
      </c>
      <c r="C111">
        <f>_xlfn.XLOOKUP(A111,[1]wrtn_wv_bill_item_audit_0229202!$A:$A,[1]wrtn_wv_bill_item_audit_0229202!$AK:$AK)</f>
        <v>0</v>
      </c>
      <c r="D111">
        <f>_xlfn.XLOOKUP(A111,[1]wrtn_wv_bill_item_audit_0229202!$A:$A,[1]wrtn_wv_bill_item_audit_0229202!$AD:$AD)</f>
        <v>0</v>
      </c>
      <c r="H111" s="33"/>
    </row>
    <row r="112" spans="1:8" x14ac:dyDescent="0.3">
      <c r="A112">
        <v>8718038</v>
      </c>
      <c r="B112" t="s">
        <v>1161</v>
      </c>
      <c r="C112">
        <f>_xlfn.XLOOKUP(A112,[1]wrtn_wv_bill_item_audit_0229202!$A:$A,[1]wrtn_wv_bill_item_audit_0229202!$AK:$AK)</f>
        <v>0</v>
      </c>
      <c r="D112">
        <f>_xlfn.XLOOKUP(A112,[1]wrtn_wv_bill_item_audit_0229202!$A:$A,[1]wrtn_wv_bill_item_audit_0229202!$AD:$AD)</f>
        <v>0</v>
      </c>
      <c r="H112" s="33"/>
    </row>
    <row r="113" spans="1:8" x14ac:dyDescent="0.3">
      <c r="A113">
        <v>8804841</v>
      </c>
      <c r="B113" t="s">
        <v>1162</v>
      </c>
      <c r="C113">
        <f>_xlfn.XLOOKUP(A113,[1]wrtn_wv_bill_item_audit_0229202!$A:$A,[1]wrtn_wv_bill_item_audit_0229202!$AK:$AK)</f>
        <v>0</v>
      </c>
      <c r="D113">
        <f>_xlfn.XLOOKUP(A113,[1]wrtn_wv_bill_item_audit_0229202!$A:$A,[1]wrtn_wv_bill_item_audit_0229202!$AD:$AD)</f>
        <v>0</v>
      </c>
      <c r="H113" s="33"/>
    </row>
    <row r="114" spans="1:8" x14ac:dyDescent="0.3">
      <c r="A114">
        <v>4612682</v>
      </c>
      <c r="B114" t="s">
        <v>1179</v>
      </c>
      <c r="C114">
        <f>_xlfn.XLOOKUP(A114,[1]wrtn_wv_bill_item_audit_0229202!$A:$A,[1]wrtn_wv_bill_item_audit_0229202!$AK:$AK)</f>
        <v>0</v>
      </c>
      <c r="D114">
        <f>_xlfn.XLOOKUP(A114,[1]wrtn_wv_bill_item_audit_0229202!$A:$A,[1]wrtn_wv_bill_item_audit_0229202!$AD:$AD)</f>
        <v>0</v>
      </c>
      <c r="H114" s="33"/>
    </row>
    <row r="115" spans="1:8" x14ac:dyDescent="0.3">
      <c r="A115">
        <v>2726903</v>
      </c>
      <c r="B115" t="s">
        <v>1181</v>
      </c>
      <c r="C115">
        <f>_xlfn.XLOOKUP(A115,[1]wrtn_wv_bill_item_audit_0229202!$A:$A,[1]wrtn_wv_bill_item_audit_0229202!$AK:$AK)</f>
        <v>0</v>
      </c>
      <c r="D115">
        <f>_xlfn.XLOOKUP(A115,[1]wrtn_wv_bill_item_audit_0229202!$A:$A,[1]wrtn_wv_bill_item_audit_0229202!$AD:$AD)</f>
        <v>0</v>
      </c>
      <c r="H115" s="33"/>
    </row>
    <row r="116" spans="1:8" x14ac:dyDescent="0.3">
      <c r="A116">
        <v>2726907</v>
      </c>
      <c r="B116" t="s">
        <v>1182</v>
      </c>
      <c r="C116">
        <f>_xlfn.XLOOKUP(A116,[1]wrtn_wv_bill_item_audit_0229202!$A:$A,[1]wrtn_wv_bill_item_audit_0229202!$AK:$AK)</f>
        <v>0</v>
      </c>
      <c r="D116">
        <f>_xlfn.XLOOKUP(A116,[1]wrtn_wv_bill_item_audit_0229202!$A:$A,[1]wrtn_wv_bill_item_audit_0229202!$AD:$AD)</f>
        <v>0</v>
      </c>
      <c r="H116" s="33"/>
    </row>
    <row r="117" spans="1:8" x14ac:dyDescent="0.3">
      <c r="A117">
        <v>6228246</v>
      </c>
      <c r="B117" t="s">
        <v>1183</v>
      </c>
      <c r="C117">
        <f>_xlfn.XLOOKUP(A117,[1]wrtn_wv_bill_item_audit_0229202!$A:$A,[1]wrtn_wv_bill_item_audit_0229202!$AK:$AK)</f>
        <v>0</v>
      </c>
      <c r="D117">
        <f>_xlfn.XLOOKUP(A117,[1]wrtn_wv_bill_item_audit_0229202!$A:$A,[1]wrtn_wv_bill_item_audit_0229202!$AD:$AD)</f>
        <v>0</v>
      </c>
      <c r="H117" s="33"/>
    </row>
    <row r="118" spans="1:8" x14ac:dyDescent="0.3">
      <c r="A118">
        <v>6228166</v>
      </c>
      <c r="B118" t="s">
        <v>1184</v>
      </c>
      <c r="C118">
        <f>_xlfn.XLOOKUP(A118,[1]wrtn_wv_bill_item_audit_0229202!$A:$A,[1]wrtn_wv_bill_item_audit_0229202!$AK:$AK)</f>
        <v>0</v>
      </c>
      <c r="D118">
        <f>_xlfn.XLOOKUP(A118,[1]wrtn_wv_bill_item_audit_0229202!$A:$A,[1]wrtn_wv_bill_item_audit_0229202!$AD:$AD)</f>
        <v>0</v>
      </c>
      <c r="H118" s="33"/>
    </row>
    <row r="119" spans="1:8" x14ac:dyDescent="0.3">
      <c r="A119">
        <v>4185362</v>
      </c>
      <c r="B119" t="s">
        <v>1185</v>
      </c>
      <c r="C119">
        <f>_xlfn.XLOOKUP(A119,[1]wrtn_wv_bill_item_audit_0229202!$A:$A,[1]wrtn_wv_bill_item_audit_0229202!$AK:$AK)</f>
        <v>0</v>
      </c>
      <c r="D119">
        <f>_xlfn.XLOOKUP(A119,[1]wrtn_wv_bill_item_audit_0229202!$A:$A,[1]wrtn_wv_bill_item_audit_0229202!$AD:$AD)</f>
        <v>0</v>
      </c>
      <c r="H119" s="33"/>
    </row>
    <row r="120" spans="1:8" x14ac:dyDescent="0.3">
      <c r="A120">
        <v>7928902</v>
      </c>
      <c r="B120" t="s">
        <v>1187</v>
      </c>
      <c r="C120">
        <f>_xlfn.XLOOKUP(A120,[1]wrtn_wv_bill_item_audit_0229202!$A:$A,[1]wrtn_wv_bill_item_audit_0229202!$AK:$AK)</f>
        <v>0</v>
      </c>
      <c r="D120">
        <f>_xlfn.XLOOKUP(A120,[1]wrtn_wv_bill_item_audit_0229202!$A:$A,[1]wrtn_wv_bill_item_audit_0229202!$AD:$AD)</f>
        <v>0</v>
      </c>
      <c r="H120" s="33"/>
    </row>
    <row r="121" spans="1:8" x14ac:dyDescent="0.3">
      <c r="A121">
        <v>7929463</v>
      </c>
      <c r="B121" t="s">
        <v>1188</v>
      </c>
      <c r="C121">
        <f>_xlfn.XLOOKUP(A121,[1]wrtn_wv_bill_item_audit_0229202!$A:$A,[1]wrtn_wv_bill_item_audit_0229202!$AK:$AK)</f>
        <v>0</v>
      </c>
      <c r="D121">
        <f>_xlfn.XLOOKUP(A121,[1]wrtn_wv_bill_item_audit_0229202!$A:$A,[1]wrtn_wv_bill_item_audit_0229202!$AD:$AD)</f>
        <v>0</v>
      </c>
      <c r="H121" s="33"/>
    </row>
    <row r="122" spans="1:8" x14ac:dyDescent="0.3">
      <c r="A122">
        <v>7927791</v>
      </c>
      <c r="B122" t="s">
        <v>1191</v>
      </c>
      <c r="C122">
        <f>_xlfn.XLOOKUP(A122,[1]wrtn_wv_bill_item_audit_0229202!$A:$A,[1]wrtn_wv_bill_item_audit_0229202!$AK:$AK)</f>
        <v>0</v>
      </c>
      <c r="D122">
        <f>_xlfn.XLOOKUP(A122,[1]wrtn_wv_bill_item_audit_0229202!$A:$A,[1]wrtn_wv_bill_item_audit_0229202!$AD:$AD)</f>
        <v>0</v>
      </c>
      <c r="H122" s="33"/>
    </row>
    <row r="123" spans="1:8" x14ac:dyDescent="0.3">
      <c r="A123">
        <v>9183153</v>
      </c>
      <c r="B123" t="s">
        <v>1197</v>
      </c>
      <c r="C123">
        <f>_xlfn.XLOOKUP(A123,[1]wrtn_wv_bill_item_audit_0229202!$A:$A,[1]wrtn_wv_bill_item_audit_0229202!$AK:$AK)</f>
        <v>0</v>
      </c>
      <c r="D123">
        <f>_xlfn.XLOOKUP(A123,[1]wrtn_wv_bill_item_audit_0229202!$A:$A,[1]wrtn_wv_bill_item_audit_0229202!$AD:$AD)</f>
        <v>0</v>
      </c>
      <c r="H123" s="33"/>
    </row>
    <row r="124" spans="1:8" x14ac:dyDescent="0.3">
      <c r="A124">
        <v>12029068</v>
      </c>
      <c r="B124" t="s">
        <v>1198</v>
      </c>
      <c r="C124">
        <f>_xlfn.XLOOKUP(A124,[1]wrtn_wv_bill_item_audit_0229202!$A:$A,[1]wrtn_wv_bill_item_audit_0229202!$AK:$AK)</f>
        <v>0</v>
      </c>
      <c r="D124">
        <f>_xlfn.XLOOKUP(A124,[1]wrtn_wv_bill_item_audit_0229202!$A:$A,[1]wrtn_wv_bill_item_audit_0229202!$AD:$AD)</f>
        <v>0</v>
      </c>
      <c r="H124" s="33"/>
    </row>
    <row r="125" spans="1:8" x14ac:dyDescent="0.3">
      <c r="A125">
        <v>12764646</v>
      </c>
      <c r="B125" t="s">
        <v>1200</v>
      </c>
      <c r="C125">
        <f>_xlfn.XLOOKUP(A125,[1]wrtn_wv_bill_item_audit_0229202!$A:$A,[1]wrtn_wv_bill_item_audit_0229202!$AK:$AK)</f>
        <v>0</v>
      </c>
      <c r="D125">
        <f>_xlfn.XLOOKUP(A125,[1]wrtn_wv_bill_item_audit_0229202!$A:$A,[1]wrtn_wv_bill_item_audit_0229202!$AD:$AD)</f>
        <v>0</v>
      </c>
      <c r="H125" s="33"/>
    </row>
    <row r="126" spans="1:8" x14ac:dyDescent="0.3">
      <c r="A126">
        <v>7969842</v>
      </c>
      <c r="B126" t="s">
        <v>1201</v>
      </c>
      <c r="C126">
        <f>_xlfn.XLOOKUP(A126,[1]wrtn_wv_bill_item_audit_0229202!$A:$A,[1]wrtn_wv_bill_item_audit_0229202!$AK:$AK)</f>
        <v>0</v>
      </c>
      <c r="D126">
        <f>_xlfn.XLOOKUP(A126,[1]wrtn_wv_bill_item_audit_0229202!$A:$A,[1]wrtn_wv_bill_item_audit_0229202!$AD:$AD)</f>
        <v>0</v>
      </c>
      <c r="H126" s="33"/>
    </row>
    <row r="127" spans="1:8" x14ac:dyDescent="0.3">
      <c r="A127">
        <v>12677755</v>
      </c>
      <c r="B127" t="s">
        <v>1203</v>
      </c>
      <c r="C127">
        <f>_xlfn.XLOOKUP(A127,[1]wrtn_wv_bill_item_audit_0229202!$A:$A,[1]wrtn_wv_bill_item_audit_0229202!$AK:$AK)</f>
        <v>0</v>
      </c>
      <c r="D127">
        <f>_xlfn.XLOOKUP(A127,[1]wrtn_wv_bill_item_audit_0229202!$A:$A,[1]wrtn_wv_bill_item_audit_0229202!$AD:$AD)</f>
        <v>0</v>
      </c>
      <c r="H127" s="33"/>
    </row>
    <row r="128" spans="1:8" x14ac:dyDescent="0.3">
      <c r="A128">
        <v>12855321</v>
      </c>
      <c r="B128" t="s">
        <v>1204</v>
      </c>
      <c r="C128">
        <f>_xlfn.XLOOKUP(A128,[1]wrtn_wv_bill_item_audit_0229202!$A:$A,[1]wrtn_wv_bill_item_audit_0229202!$AK:$AK)</f>
        <v>0</v>
      </c>
      <c r="D128">
        <f>_xlfn.XLOOKUP(A128,[1]wrtn_wv_bill_item_audit_0229202!$A:$A,[1]wrtn_wv_bill_item_audit_0229202!$AD:$AD)</f>
        <v>0</v>
      </c>
      <c r="H128" s="33"/>
    </row>
    <row r="129" spans="1:8" x14ac:dyDescent="0.3">
      <c r="A129">
        <v>8584965</v>
      </c>
      <c r="B129" t="s">
        <v>1228</v>
      </c>
      <c r="C129">
        <f>_xlfn.XLOOKUP(A129,[1]wrtn_wv_bill_item_audit_0229202!$A:$A,[1]wrtn_wv_bill_item_audit_0229202!$AK:$AK)</f>
        <v>0</v>
      </c>
      <c r="D129">
        <f>_xlfn.XLOOKUP(A129,[1]wrtn_wv_bill_item_audit_0229202!$A:$A,[1]wrtn_wv_bill_item_audit_0229202!$AD:$AD)</f>
        <v>0</v>
      </c>
      <c r="H129" s="33"/>
    </row>
    <row r="130" spans="1:8" x14ac:dyDescent="0.3">
      <c r="A130">
        <v>9279510</v>
      </c>
      <c r="B130" t="s">
        <v>1242</v>
      </c>
      <c r="C130">
        <f>_xlfn.XLOOKUP(A130,[1]wrtn_wv_bill_item_audit_0229202!$A:$A,[1]wrtn_wv_bill_item_audit_0229202!$AK:$AK)</f>
        <v>0</v>
      </c>
      <c r="D130">
        <f>_xlfn.XLOOKUP(A130,[1]wrtn_wv_bill_item_audit_0229202!$A:$A,[1]wrtn_wv_bill_item_audit_0229202!$AD:$AD)</f>
        <v>0</v>
      </c>
      <c r="H130" s="33"/>
    </row>
    <row r="131" spans="1:8" x14ac:dyDescent="0.3">
      <c r="A131">
        <v>7947776</v>
      </c>
      <c r="B131" t="s">
        <v>1245</v>
      </c>
      <c r="C131">
        <f>_xlfn.XLOOKUP(A131,[1]wrtn_wv_bill_item_audit_0229202!$A:$A,[1]wrtn_wv_bill_item_audit_0229202!$AK:$AK)</f>
        <v>0</v>
      </c>
      <c r="D131">
        <f>_xlfn.XLOOKUP(A131,[1]wrtn_wv_bill_item_audit_0229202!$A:$A,[1]wrtn_wv_bill_item_audit_0229202!$AD:$AD)</f>
        <v>0</v>
      </c>
      <c r="H131" s="33"/>
    </row>
    <row r="132" spans="1:8" x14ac:dyDescent="0.3">
      <c r="A132">
        <v>9279513</v>
      </c>
      <c r="B132" t="s">
        <v>1247</v>
      </c>
      <c r="C132">
        <f>_xlfn.XLOOKUP(A132,[1]wrtn_wv_bill_item_audit_0229202!$A:$A,[1]wrtn_wv_bill_item_audit_0229202!$AK:$AK)</f>
        <v>0</v>
      </c>
      <c r="D132">
        <f>_xlfn.XLOOKUP(A132,[1]wrtn_wv_bill_item_audit_0229202!$A:$A,[1]wrtn_wv_bill_item_audit_0229202!$AD:$AD)</f>
        <v>0</v>
      </c>
      <c r="H132" s="33"/>
    </row>
    <row r="133" spans="1:8" x14ac:dyDescent="0.3">
      <c r="A133">
        <v>7947775</v>
      </c>
      <c r="B133" t="s">
        <v>1248</v>
      </c>
      <c r="C133">
        <f>_xlfn.XLOOKUP(A133,[1]wrtn_wv_bill_item_audit_0229202!$A:$A,[1]wrtn_wv_bill_item_audit_0229202!$AK:$AK)</f>
        <v>0</v>
      </c>
      <c r="D133">
        <f>_xlfn.XLOOKUP(A133,[1]wrtn_wv_bill_item_audit_0229202!$A:$A,[1]wrtn_wv_bill_item_audit_0229202!$AD:$AD)</f>
        <v>0</v>
      </c>
      <c r="H133" s="33"/>
    </row>
    <row r="134" spans="1:8" x14ac:dyDescent="0.3">
      <c r="A134">
        <v>12832137</v>
      </c>
      <c r="B134" t="s">
        <v>1251</v>
      </c>
      <c r="C134">
        <f>_xlfn.XLOOKUP(A134,[1]wrtn_wv_bill_item_audit_0229202!$A:$A,[1]wrtn_wv_bill_item_audit_0229202!$AK:$AK)</f>
        <v>0</v>
      </c>
      <c r="D134">
        <f>_xlfn.XLOOKUP(A134,[1]wrtn_wv_bill_item_audit_0229202!$A:$A,[1]wrtn_wv_bill_item_audit_0229202!$AD:$AD)</f>
        <v>0</v>
      </c>
      <c r="H134" s="33"/>
    </row>
    <row r="135" spans="1:8" x14ac:dyDescent="0.3">
      <c r="A135">
        <v>9346070</v>
      </c>
      <c r="B135" t="s">
        <v>1253</v>
      </c>
      <c r="C135">
        <f>_xlfn.XLOOKUP(A135,[1]wrtn_wv_bill_item_audit_0229202!$A:$A,[1]wrtn_wv_bill_item_audit_0229202!$AK:$AK)</f>
        <v>0</v>
      </c>
      <c r="D135">
        <f>_xlfn.XLOOKUP(A135,[1]wrtn_wv_bill_item_audit_0229202!$A:$A,[1]wrtn_wv_bill_item_audit_0229202!$AD:$AD)</f>
        <v>0</v>
      </c>
      <c r="H135" s="33"/>
    </row>
    <row r="136" spans="1:8" x14ac:dyDescent="0.3">
      <c r="A136">
        <v>9346071</v>
      </c>
      <c r="B136" t="s">
        <v>1254</v>
      </c>
      <c r="C136">
        <f>_xlfn.XLOOKUP(A136,[1]wrtn_wv_bill_item_audit_0229202!$A:$A,[1]wrtn_wv_bill_item_audit_0229202!$AK:$AK)</f>
        <v>0</v>
      </c>
      <c r="D136">
        <f>_xlfn.XLOOKUP(A136,[1]wrtn_wv_bill_item_audit_0229202!$A:$A,[1]wrtn_wv_bill_item_audit_0229202!$AD:$AD)</f>
        <v>0</v>
      </c>
      <c r="H136" s="33"/>
    </row>
    <row r="137" spans="1:8" x14ac:dyDescent="0.3">
      <c r="A137">
        <v>9346072</v>
      </c>
      <c r="B137" t="s">
        <v>1255</v>
      </c>
      <c r="C137">
        <f>_xlfn.XLOOKUP(A137,[1]wrtn_wv_bill_item_audit_0229202!$A:$A,[1]wrtn_wv_bill_item_audit_0229202!$AK:$AK)</f>
        <v>0</v>
      </c>
      <c r="D137">
        <f>_xlfn.XLOOKUP(A137,[1]wrtn_wv_bill_item_audit_0229202!$A:$A,[1]wrtn_wv_bill_item_audit_0229202!$AD:$AD)</f>
        <v>0</v>
      </c>
      <c r="H137" s="33"/>
    </row>
    <row r="138" spans="1:8" x14ac:dyDescent="0.3">
      <c r="A138">
        <v>8203876</v>
      </c>
      <c r="B138" t="s">
        <v>1268</v>
      </c>
      <c r="C138">
        <f>_xlfn.XLOOKUP(A138,[1]wrtn_wv_bill_item_audit_0229202!$A:$A,[1]wrtn_wv_bill_item_audit_0229202!$AK:$AK)</f>
        <v>0</v>
      </c>
      <c r="D138">
        <f>_xlfn.XLOOKUP(A138,[1]wrtn_wv_bill_item_audit_0229202!$A:$A,[1]wrtn_wv_bill_item_audit_0229202!$AD:$AD)</f>
        <v>0</v>
      </c>
      <c r="H138" s="33"/>
    </row>
    <row r="139" spans="1:8" x14ac:dyDescent="0.3">
      <c r="A139">
        <v>12667572</v>
      </c>
      <c r="B139" t="s">
        <v>1275</v>
      </c>
      <c r="C139">
        <f>_xlfn.XLOOKUP(A139,[1]wrtn_wv_bill_item_audit_0229202!$A:$A,[1]wrtn_wv_bill_item_audit_0229202!$AK:$AK)</f>
        <v>0</v>
      </c>
      <c r="D139">
        <f>_xlfn.XLOOKUP(A139,[1]wrtn_wv_bill_item_audit_0229202!$A:$A,[1]wrtn_wv_bill_item_audit_0229202!$AD:$AD)</f>
        <v>0</v>
      </c>
      <c r="H139" s="33"/>
    </row>
    <row r="140" spans="1:8" x14ac:dyDescent="0.3">
      <c r="A140">
        <v>12677743</v>
      </c>
      <c r="B140" t="s">
        <v>1278</v>
      </c>
      <c r="C140">
        <f>_xlfn.XLOOKUP(A140,[1]wrtn_wv_bill_item_audit_0229202!$A:$A,[1]wrtn_wv_bill_item_audit_0229202!$AK:$AK)</f>
        <v>0</v>
      </c>
      <c r="D140">
        <f>_xlfn.XLOOKUP(A140,[1]wrtn_wv_bill_item_audit_0229202!$A:$A,[1]wrtn_wv_bill_item_audit_0229202!$AD:$AD)</f>
        <v>0</v>
      </c>
      <c r="H140" s="33"/>
    </row>
    <row r="141" spans="1:8" x14ac:dyDescent="0.3">
      <c r="A141">
        <v>12829738</v>
      </c>
      <c r="B141" t="s">
        <v>1279</v>
      </c>
      <c r="C141">
        <f>_xlfn.XLOOKUP(A141,[1]wrtn_wv_bill_item_audit_0229202!$A:$A,[1]wrtn_wv_bill_item_audit_0229202!$AK:$AK)</f>
        <v>0</v>
      </c>
      <c r="D141">
        <f>_xlfn.XLOOKUP(A141,[1]wrtn_wv_bill_item_audit_0229202!$A:$A,[1]wrtn_wv_bill_item_audit_0229202!$AD:$AD)</f>
        <v>0</v>
      </c>
      <c r="H141" s="33"/>
    </row>
    <row r="142" spans="1:8" x14ac:dyDescent="0.3">
      <c r="A142">
        <v>13002370</v>
      </c>
      <c r="B142" t="s">
        <v>1280</v>
      </c>
      <c r="C142">
        <f>_xlfn.XLOOKUP(A142,[1]wrtn_wv_bill_item_audit_0229202!$A:$A,[1]wrtn_wv_bill_item_audit_0229202!$AK:$AK)</f>
        <v>0</v>
      </c>
      <c r="D142">
        <f>_xlfn.XLOOKUP(A142,[1]wrtn_wv_bill_item_audit_0229202!$A:$A,[1]wrtn_wv_bill_item_audit_0229202!$AD:$AD)</f>
        <v>0</v>
      </c>
      <c r="H142" s="33"/>
    </row>
    <row r="143" spans="1:8" x14ac:dyDescent="0.3">
      <c r="A143">
        <v>10704746</v>
      </c>
      <c r="B143" t="s">
        <v>1281</v>
      </c>
      <c r="C143">
        <f>_xlfn.XLOOKUP(A143,[1]wrtn_wv_bill_item_audit_0229202!$A:$A,[1]wrtn_wv_bill_item_audit_0229202!$AK:$AK)</f>
        <v>0</v>
      </c>
      <c r="D143">
        <f>_xlfn.XLOOKUP(A143,[1]wrtn_wv_bill_item_audit_0229202!$A:$A,[1]wrtn_wv_bill_item_audit_0229202!$AD:$AD)</f>
        <v>0</v>
      </c>
      <c r="H143" s="33"/>
    </row>
    <row r="144" spans="1:8" x14ac:dyDescent="0.3">
      <c r="A144">
        <v>12667459</v>
      </c>
      <c r="B144" t="s">
        <v>1283</v>
      </c>
      <c r="C144">
        <f>_xlfn.XLOOKUP(A144,[1]wrtn_wv_bill_item_audit_0229202!$A:$A,[1]wrtn_wv_bill_item_audit_0229202!$AK:$AK)</f>
        <v>0</v>
      </c>
      <c r="D144">
        <f>_xlfn.XLOOKUP(A144,[1]wrtn_wv_bill_item_audit_0229202!$A:$A,[1]wrtn_wv_bill_item_audit_0229202!$AD:$AD)</f>
        <v>0</v>
      </c>
      <c r="H144" s="33"/>
    </row>
    <row r="145" spans="1:8" x14ac:dyDescent="0.3">
      <c r="A145">
        <v>12634877</v>
      </c>
      <c r="B145" t="s">
        <v>1286</v>
      </c>
      <c r="C145">
        <f>_xlfn.XLOOKUP(A145,[1]wrtn_wv_bill_item_audit_0229202!$A:$A,[1]wrtn_wv_bill_item_audit_0229202!$AK:$AK)</f>
        <v>0</v>
      </c>
      <c r="D145">
        <f>_xlfn.XLOOKUP(A145,[1]wrtn_wv_bill_item_audit_0229202!$A:$A,[1]wrtn_wv_bill_item_audit_0229202!$AD:$AD)</f>
        <v>0</v>
      </c>
      <c r="H145" s="33"/>
    </row>
    <row r="146" spans="1:8" x14ac:dyDescent="0.3">
      <c r="A146">
        <v>9387038</v>
      </c>
      <c r="B146" t="s">
        <v>1288</v>
      </c>
      <c r="C146">
        <f>_xlfn.XLOOKUP(A146,[1]wrtn_wv_bill_item_audit_0229202!$A:$A,[1]wrtn_wv_bill_item_audit_0229202!$AK:$AK)</f>
        <v>0</v>
      </c>
      <c r="D146">
        <f>_xlfn.XLOOKUP(A146,[1]wrtn_wv_bill_item_audit_0229202!$A:$A,[1]wrtn_wv_bill_item_audit_0229202!$AD:$AD)</f>
        <v>0</v>
      </c>
      <c r="H146" s="33"/>
    </row>
    <row r="147" spans="1:8" x14ac:dyDescent="0.3">
      <c r="A147">
        <v>12667497</v>
      </c>
      <c r="B147" t="s">
        <v>1290</v>
      </c>
      <c r="C147">
        <f>_xlfn.XLOOKUP(A147,[1]wrtn_wv_bill_item_audit_0229202!$A:$A,[1]wrtn_wv_bill_item_audit_0229202!$AK:$AK)</f>
        <v>0</v>
      </c>
      <c r="D147">
        <f>_xlfn.XLOOKUP(A147,[1]wrtn_wv_bill_item_audit_0229202!$A:$A,[1]wrtn_wv_bill_item_audit_0229202!$AD:$AD)</f>
        <v>0</v>
      </c>
      <c r="H147" s="33"/>
    </row>
    <row r="148" spans="1:8" x14ac:dyDescent="0.3">
      <c r="A148">
        <v>10703896</v>
      </c>
      <c r="B148" t="s">
        <v>1291</v>
      </c>
      <c r="C148">
        <f>_xlfn.XLOOKUP(A148,[1]wrtn_wv_bill_item_audit_0229202!$A:$A,[1]wrtn_wv_bill_item_audit_0229202!$AK:$AK)</f>
        <v>0</v>
      </c>
      <c r="D148">
        <f>_xlfn.XLOOKUP(A148,[1]wrtn_wv_bill_item_audit_0229202!$A:$A,[1]wrtn_wv_bill_item_audit_0229202!$AD:$AD)</f>
        <v>0</v>
      </c>
      <c r="H148" s="33"/>
    </row>
    <row r="149" spans="1:8" x14ac:dyDescent="0.3">
      <c r="A149">
        <v>10217121</v>
      </c>
      <c r="B149" t="s">
        <v>1299</v>
      </c>
      <c r="C149">
        <f>_xlfn.XLOOKUP(A149,[1]wrtn_wv_bill_item_audit_0229202!$A:$A,[1]wrtn_wv_bill_item_audit_0229202!$AK:$AK)</f>
        <v>0</v>
      </c>
      <c r="D149">
        <f>_xlfn.XLOOKUP(A149,[1]wrtn_wv_bill_item_audit_0229202!$A:$A,[1]wrtn_wv_bill_item_audit_0229202!$AD:$AD)</f>
        <v>0</v>
      </c>
      <c r="H149" s="33"/>
    </row>
    <row r="150" spans="1:8" x14ac:dyDescent="0.3">
      <c r="A150">
        <v>10623292</v>
      </c>
      <c r="B150" t="s">
        <v>1300</v>
      </c>
      <c r="C150">
        <f>_xlfn.XLOOKUP(A150,[1]wrtn_wv_bill_item_audit_0229202!$A:$A,[1]wrtn_wv_bill_item_audit_0229202!$AK:$AK)</f>
        <v>0</v>
      </c>
      <c r="D150">
        <f>_xlfn.XLOOKUP(A150,[1]wrtn_wv_bill_item_audit_0229202!$A:$A,[1]wrtn_wv_bill_item_audit_0229202!$AD:$AD)</f>
        <v>0</v>
      </c>
      <c r="H150" s="33"/>
    </row>
    <row r="151" spans="1:8" x14ac:dyDescent="0.3">
      <c r="A151">
        <v>12667509</v>
      </c>
      <c r="B151" t="s">
        <v>1301</v>
      </c>
      <c r="C151">
        <f>_xlfn.XLOOKUP(A151,[1]wrtn_wv_bill_item_audit_0229202!$A:$A,[1]wrtn_wv_bill_item_audit_0229202!$AK:$AK)</f>
        <v>0</v>
      </c>
      <c r="D151">
        <f>_xlfn.XLOOKUP(A151,[1]wrtn_wv_bill_item_audit_0229202!$A:$A,[1]wrtn_wv_bill_item_audit_0229202!$AD:$AD)</f>
        <v>0</v>
      </c>
      <c r="H151" s="33"/>
    </row>
    <row r="152" spans="1:8" x14ac:dyDescent="0.3">
      <c r="A152">
        <v>8203742</v>
      </c>
      <c r="B152" t="s">
        <v>1308</v>
      </c>
      <c r="C152">
        <f>_xlfn.XLOOKUP(A152,[1]wrtn_wv_bill_item_audit_0229202!$A:$A,[1]wrtn_wv_bill_item_audit_0229202!$AK:$AK)</f>
        <v>0</v>
      </c>
      <c r="D152">
        <f>_xlfn.XLOOKUP(A152,[1]wrtn_wv_bill_item_audit_0229202!$A:$A,[1]wrtn_wv_bill_item_audit_0229202!$AD:$AD)</f>
        <v>0</v>
      </c>
      <c r="H152" s="33"/>
    </row>
    <row r="153" spans="1:8" x14ac:dyDescent="0.3">
      <c r="A153">
        <v>12667465</v>
      </c>
      <c r="B153" t="s">
        <v>1309</v>
      </c>
      <c r="C153">
        <f>_xlfn.XLOOKUP(A153,[1]wrtn_wv_bill_item_audit_0229202!$A:$A,[1]wrtn_wv_bill_item_audit_0229202!$AK:$AK)</f>
        <v>0</v>
      </c>
      <c r="D153">
        <f>_xlfn.XLOOKUP(A153,[1]wrtn_wv_bill_item_audit_0229202!$A:$A,[1]wrtn_wv_bill_item_audit_0229202!$AD:$AD)</f>
        <v>0</v>
      </c>
      <c r="H153" s="33"/>
    </row>
    <row r="154" spans="1:8" x14ac:dyDescent="0.3">
      <c r="A154">
        <v>9504171</v>
      </c>
      <c r="B154" t="s">
        <v>1313</v>
      </c>
      <c r="C154">
        <f>_xlfn.XLOOKUP(A154,[1]wrtn_wv_bill_item_audit_0229202!$A:$A,[1]wrtn_wv_bill_item_audit_0229202!$AK:$AK)</f>
        <v>0</v>
      </c>
      <c r="D154">
        <f>_xlfn.XLOOKUP(A154,[1]wrtn_wv_bill_item_audit_0229202!$A:$A,[1]wrtn_wv_bill_item_audit_0229202!$AD:$AD)</f>
        <v>0</v>
      </c>
      <c r="H154" s="33"/>
    </row>
    <row r="155" spans="1:8" x14ac:dyDescent="0.3">
      <c r="A155">
        <v>12667602</v>
      </c>
      <c r="B155" t="s">
        <v>1317</v>
      </c>
      <c r="C155">
        <f>_xlfn.XLOOKUP(A155,[1]wrtn_wv_bill_item_audit_0229202!$A:$A,[1]wrtn_wv_bill_item_audit_0229202!$AK:$AK)</f>
        <v>0</v>
      </c>
      <c r="D155">
        <f>_xlfn.XLOOKUP(A155,[1]wrtn_wv_bill_item_audit_0229202!$A:$A,[1]wrtn_wv_bill_item_audit_0229202!$AD:$AD)</f>
        <v>0</v>
      </c>
      <c r="H155" s="33"/>
    </row>
    <row r="156" spans="1:8" x14ac:dyDescent="0.3">
      <c r="A156">
        <v>12667543</v>
      </c>
      <c r="B156" t="s">
        <v>1330</v>
      </c>
      <c r="C156">
        <f>_xlfn.XLOOKUP(A156,[1]wrtn_wv_bill_item_audit_0229202!$A:$A,[1]wrtn_wv_bill_item_audit_0229202!$AK:$AK)</f>
        <v>0</v>
      </c>
      <c r="D156">
        <f>_xlfn.XLOOKUP(A156,[1]wrtn_wv_bill_item_audit_0229202!$A:$A,[1]wrtn_wv_bill_item_audit_0229202!$AD:$AD)</f>
        <v>0</v>
      </c>
      <c r="H156" s="33"/>
    </row>
    <row r="157" spans="1:8" x14ac:dyDescent="0.3">
      <c r="A157">
        <v>9384390</v>
      </c>
      <c r="B157" t="s">
        <v>1334</v>
      </c>
      <c r="C157">
        <f>_xlfn.XLOOKUP(A157,[1]wrtn_wv_bill_item_audit_0229202!$A:$A,[1]wrtn_wv_bill_item_audit_0229202!$AK:$AK)</f>
        <v>0</v>
      </c>
      <c r="D157">
        <f>_xlfn.XLOOKUP(A157,[1]wrtn_wv_bill_item_audit_0229202!$A:$A,[1]wrtn_wv_bill_item_audit_0229202!$AD:$AD)</f>
        <v>0</v>
      </c>
      <c r="H157" s="33"/>
    </row>
    <row r="158" spans="1:8" x14ac:dyDescent="0.3">
      <c r="A158">
        <v>9384391</v>
      </c>
      <c r="B158" t="s">
        <v>1338</v>
      </c>
      <c r="C158">
        <f>_xlfn.XLOOKUP(A158,[1]wrtn_wv_bill_item_audit_0229202!$A:$A,[1]wrtn_wv_bill_item_audit_0229202!$AK:$AK)</f>
        <v>0</v>
      </c>
      <c r="D158">
        <f>_xlfn.XLOOKUP(A158,[1]wrtn_wv_bill_item_audit_0229202!$A:$A,[1]wrtn_wv_bill_item_audit_0229202!$AD:$AD)</f>
        <v>0</v>
      </c>
      <c r="H158" s="33"/>
    </row>
    <row r="159" spans="1:8" x14ac:dyDescent="0.3">
      <c r="A159">
        <v>12667597</v>
      </c>
      <c r="B159" t="s">
        <v>1340</v>
      </c>
      <c r="C159">
        <f>_xlfn.XLOOKUP(A159,[1]wrtn_wv_bill_item_audit_0229202!$A:$A,[1]wrtn_wv_bill_item_audit_0229202!$AK:$AK)</f>
        <v>0</v>
      </c>
      <c r="D159">
        <f>_xlfn.XLOOKUP(A159,[1]wrtn_wv_bill_item_audit_0229202!$A:$A,[1]wrtn_wv_bill_item_audit_0229202!$AD:$AD)</f>
        <v>0</v>
      </c>
      <c r="H159" s="33"/>
    </row>
    <row r="160" spans="1:8" x14ac:dyDescent="0.3">
      <c r="A160">
        <v>12569798</v>
      </c>
      <c r="B160" t="s">
        <v>1344</v>
      </c>
      <c r="C160">
        <f>_xlfn.XLOOKUP(A160,[1]wrtn_wv_bill_item_audit_0229202!$A:$A,[1]wrtn_wv_bill_item_audit_0229202!$AK:$AK)</f>
        <v>0</v>
      </c>
      <c r="D160">
        <f>_xlfn.XLOOKUP(A160,[1]wrtn_wv_bill_item_audit_0229202!$A:$A,[1]wrtn_wv_bill_item_audit_0229202!$AD:$AD)</f>
        <v>0</v>
      </c>
      <c r="H160" s="33"/>
    </row>
    <row r="161" spans="1:8" x14ac:dyDescent="0.3">
      <c r="A161">
        <v>12667600</v>
      </c>
      <c r="B161" t="s">
        <v>1346</v>
      </c>
      <c r="C161">
        <f>_xlfn.XLOOKUP(A161,[1]wrtn_wv_bill_item_audit_0229202!$A:$A,[1]wrtn_wv_bill_item_audit_0229202!$AK:$AK)</f>
        <v>0</v>
      </c>
      <c r="D161">
        <f>_xlfn.XLOOKUP(A161,[1]wrtn_wv_bill_item_audit_0229202!$A:$A,[1]wrtn_wv_bill_item_audit_0229202!$AD:$AD)</f>
        <v>0</v>
      </c>
      <c r="H161" s="33"/>
    </row>
    <row r="162" spans="1:8" x14ac:dyDescent="0.3">
      <c r="A162">
        <v>12667647</v>
      </c>
      <c r="B162" t="s">
        <v>1347</v>
      </c>
      <c r="C162">
        <f>_xlfn.XLOOKUP(A162,[1]wrtn_wv_bill_item_audit_0229202!$A:$A,[1]wrtn_wv_bill_item_audit_0229202!$AK:$AK)</f>
        <v>0</v>
      </c>
      <c r="D162">
        <f>_xlfn.XLOOKUP(A162,[1]wrtn_wv_bill_item_audit_0229202!$A:$A,[1]wrtn_wv_bill_item_audit_0229202!$AD:$AD)</f>
        <v>0</v>
      </c>
      <c r="H162" s="33"/>
    </row>
    <row r="163" spans="1:8" x14ac:dyDescent="0.3">
      <c r="A163">
        <v>12667495</v>
      </c>
      <c r="B163" t="s">
        <v>1348</v>
      </c>
      <c r="C163">
        <f>_xlfn.XLOOKUP(A163,[1]wrtn_wv_bill_item_audit_0229202!$A:$A,[1]wrtn_wv_bill_item_audit_0229202!$AK:$AK)</f>
        <v>0</v>
      </c>
      <c r="D163">
        <f>_xlfn.XLOOKUP(A163,[1]wrtn_wv_bill_item_audit_0229202!$A:$A,[1]wrtn_wv_bill_item_audit_0229202!$AD:$AD)</f>
        <v>0</v>
      </c>
      <c r="H163" s="33"/>
    </row>
    <row r="164" spans="1:8" x14ac:dyDescent="0.3">
      <c r="A164">
        <v>12667700</v>
      </c>
      <c r="B164" t="s">
        <v>1349</v>
      </c>
      <c r="C164">
        <f>_xlfn.XLOOKUP(A164,[1]wrtn_wv_bill_item_audit_0229202!$A:$A,[1]wrtn_wv_bill_item_audit_0229202!$AK:$AK)</f>
        <v>0</v>
      </c>
      <c r="D164">
        <f>_xlfn.XLOOKUP(A164,[1]wrtn_wv_bill_item_audit_0229202!$A:$A,[1]wrtn_wv_bill_item_audit_0229202!$AD:$AD)</f>
        <v>0</v>
      </c>
      <c r="H164" s="33"/>
    </row>
    <row r="165" spans="1:8" x14ac:dyDescent="0.3">
      <c r="A165">
        <v>12667705</v>
      </c>
      <c r="B165" t="s">
        <v>1350</v>
      </c>
      <c r="C165">
        <f>_xlfn.XLOOKUP(A165,[1]wrtn_wv_bill_item_audit_0229202!$A:$A,[1]wrtn_wv_bill_item_audit_0229202!$AK:$AK)</f>
        <v>0</v>
      </c>
      <c r="D165">
        <f>_xlfn.XLOOKUP(A165,[1]wrtn_wv_bill_item_audit_0229202!$A:$A,[1]wrtn_wv_bill_item_audit_0229202!$AD:$AD)</f>
        <v>0</v>
      </c>
      <c r="H165" s="33"/>
    </row>
    <row r="166" spans="1:8" x14ac:dyDescent="0.3">
      <c r="A166">
        <v>8189664</v>
      </c>
      <c r="B166" t="s">
        <v>1362</v>
      </c>
      <c r="C166">
        <f>_xlfn.XLOOKUP(A166,[1]wrtn_wv_bill_item_audit_0229202!$A:$A,[1]wrtn_wv_bill_item_audit_0229202!$AK:$AK)</f>
        <v>0</v>
      </c>
      <c r="D166">
        <f>_xlfn.XLOOKUP(A166,[1]wrtn_wv_bill_item_audit_0229202!$A:$A,[1]wrtn_wv_bill_item_audit_0229202!$AD:$AD)</f>
        <v>0</v>
      </c>
      <c r="H166" s="33"/>
    </row>
    <row r="167" spans="1:8" x14ac:dyDescent="0.3">
      <c r="A167">
        <v>8189819</v>
      </c>
      <c r="B167" t="s">
        <v>1363</v>
      </c>
      <c r="C167">
        <f>_xlfn.XLOOKUP(A167,[1]wrtn_wv_bill_item_audit_0229202!$A:$A,[1]wrtn_wv_bill_item_audit_0229202!$AK:$AK)</f>
        <v>0</v>
      </c>
      <c r="D167">
        <f>_xlfn.XLOOKUP(A167,[1]wrtn_wv_bill_item_audit_0229202!$A:$A,[1]wrtn_wv_bill_item_audit_0229202!$AD:$AD)</f>
        <v>0</v>
      </c>
      <c r="H167" s="33"/>
    </row>
    <row r="168" spans="1:8" x14ac:dyDescent="0.3">
      <c r="A168">
        <v>8189574</v>
      </c>
      <c r="B168" t="s">
        <v>1400</v>
      </c>
      <c r="C168">
        <f>_xlfn.XLOOKUP(A168,[1]wrtn_wv_bill_item_audit_0229202!$A:$A,[1]wrtn_wv_bill_item_audit_0229202!$AK:$AK)</f>
        <v>0</v>
      </c>
      <c r="D168">
        <f>_xlfn.XLOOKUP(A168,[1]wrtn_wv_bill_item_audit_0229202!$A:$A,[1]wrtn_wv_bill_item_audit_0229202!$AD:$AD)</f>
        <v>0</v>
      </c>
      <c r="H168" s="33"/>
    </row>
    <row r="169" spans="1:8" x14ac:dyDescent="0.3">
      <c r="A169">
        <v>12634867</v>
      </c>
      <c r="B169" t="s">
        <v>1401</v>
      </c>
      <c r="C169">
        <f>_xlfn.XLOOKUP(A169,[1]wrtn_wv_bill_item_audit_0229202!$A:$A,[1]wrtn_wv_bill_item_audit_0229202!$AK:$AK)</f>
        <v>0</v>
      </c>
      <c r="D169">
        <f>_xlfn.XLOOKUP(A169,[1]wrtn_wv_bill_item_audit_0229202!$A:$A,[1]wrtn_wv_bill_item_audit_0229202!$AD:$AD)</f>
        <v>0</v>
      </c>
      <c r="H169" s="33"/>
    </row>
    <row r="170" spans="1:8" x14ac:dyDescent="0.3">
      <c r="A170">
        <v>12677728</v>
      </c>
      <c r="B170" t="s">
        <v>1421</v>
      </c>
      <c r="C170">
        <f>_xlfn.XLOOKUP(A170,[1]wrtn_wv_bill_item_audit_0229202!$A:$A,[1]wrtn_wv_bill_item_audit_0229202!$AK:$AK)</f>
        <v>0</v>
      </c>
      <c r="D170">
        <f>_xlfn.XLOOKUP(A170,[1]wrtn_wv_bill_item_audit_0229202!$A:$A,[1]wrtn_wv_bill_item_audit_0229202!$AD:$AD)</f>
        <v>0</v>
      </c>
      <c r="H170" s="33"/>
    </row>
    <row r="171" spans="1:8" x14ac:dyDescent="0.3">
      <c r="A171">
        <v>12667634</v>
      </c>
      <c r="B171" t="s">
        <v>1425</v>
      </c>
      <c r="C171">
        <f>_xlfn.XLOOKUP(A171,[1]wrtn_wv_bill_item_audit_0229202!$A:$A,[1]wrtn_wv_bill_item_audit_0229202!$AK:$AK)</f>
        <v>0</v>
      </c>
      <c r="D171">
        <f>_xlfn.XLOOKUP(A171,[1]wrtn_wv_bill_item_audit_0229202!$A:$A,[1]wrtn_wv_bill_item_audit_0229202!$AD:$AD)</f>
        <v>0</v>
      </c>
      <c r="H171" s="33"/>
    </row>
    <row r="172" spans="1:8" x14ac:dyDescent="0.3">
      <c r="A172">
        <v>10217083</v>
      </c>
      <c r="B172" t="s">
        <v>1430</v>
      </c>
      <c r="C172">
        <f>_xlfn.XLOOKUP(A172,[1]wrtn_wv_bill_item_audit_0229202!$A:$A,[1]wrtn_wv_bill_item_audit_0229202!$AK:$AK)</f>
        <v>0</v>
      </c>
      <c r="D172">
        <f>_xlfn.XLOOKUP(A172,[1]wrtn_wv_bill_item_audit_0229202!$A:$A,[1]wrtn_wv_bill_item_audit_0229202!$AD:$AD)</f>
        <v>0</v>
      </c>
      <c r="H172" s="33"/>
    </row>
    <row r="173" spans="1:8" x14ac:dyDescent="0.3">
      <c r="A173">
        <v>12667671</v>
      </c>
      <c r="B173" t="s">
        <v>1431</v>
      </c>
      <c r="C173">
        <f>_xlfn.XLOOKUP(A173,[1]wrtn_wv_bill_item_audit_0229202!$A:$A,[1]wrtn_wv_bill_item_audit_0229202!$AK:$AK)</f>
        <v>0</v>
      </c>
      <c r="D173">
        <f>_xlfn.XLOOKUP(A173,[1]wrtn_wv_bill_item_audit_0229202!$A:$A,[1]wrtn_wv_bill_item_audit_0229202!$AD:$AD)</f>
        <v>0</v>
      </c>
      <c r="H173" s="33"/>
    </row>
    <row r="174" spans="1:8" x14ac:dyDescent="0.3">
      <c r="A174">
        <v>12667570</v>
      </c>
      <c r="B174" t="s">
        <v>1432</v>
      </c>
      <c r="C174">
        <f>_xlfn.XLOOKUP(A174,[1]wrtn_wv_bill_item_audit_0229202!$A:$A,[1]wrtn_wv_bill_item_audit_0229202!$AK:$AK)</f>
        <v>0</v>
      </c>
      <c r="D174">
        <f>_xlfn.XLOOKUP(A174,[1]wrtn_wv_bill_item_audit_0229202!$A:$A,[1]wrtn_wv_bill_item_audit_0229202!$AD:$AD)</f>
        <v>0</v>
      </c>
      <c r="H174" s="33"/>
    </row>
    <row r="175" spans="1:8" x14ac:dyDescent="0.3">
      <c r="A175">
        <v>9100660</v>
      </c>
      <c r="B175" t="s">
        <v>1433</v>
      </c>
      <c r="C175">
        <f>_xlfn.XLOOKUP(A175,[1]wrtn_wv_bill_item_audit_0229202!$A:$A,[1]wrtn_wv_bill_item_audit_0229202!$AK:$AK)</f>
        <v>0</v>
      </c>
      <c r="D175">
        <f>_xlfn.XLOOKUP(A175,[1]wrtn_wv_bill_item_audit_0229202!$A:$A,[1]wrtn_wv_bill_item_audit_0229202!$AD:$AD)</f>
        <v>0</v>
      </c>
      <c r="H175" s="33"/>
    </row>
    <row r="176" spans="1:8" x14ac:dyDescent="0.3">
      <c r="A176">
        <v>12667547</v>
      </c>
      <c r="B176" t="s">
        <v>1435</v>
      </c>
      <c r="C176">
        <f>_xlfn.XLOOKUP(A176,[1]wrtn_wv_bill_item_audit_0229202!$A:$A,[1]wrtn_wv_bill_item_audit_0229202!$AK:$AK)</f>
        <v>0</v>
      </c>
      <c r="D176">
        <f>_xlfn.XLOOKUP(A176,[1]wrtn_wv_bill_item_audit_0229202!$A:$A,[1]wrtn_wv_bill_item_audit_0229202!$AD:$AD)</f>
        <v>0</v>
      </c>
      <c r="H176" s="33"/>
    </row>
    <row r="177" spans="1:8" x14ac:dyDescent="0.3">
      <c r="A177">
        <v>9387102</v>
      </c>
      <c r="B177" t="s">
        <v>1438</v>
      </c>
      <c r="C177">
        <f>_xlfn.XLOOKUP(A177,[1]wrtn_wv_bill_item_audit_0229202!$A:$A,[1]wrtn_wv_bill_item_audit_0229202!$AK:$AK)</f>
        <v>0</v>
      </c>
      <c r="D177">
        <f>_xlfn.XLOOKUP(A177,[1]wrtn_wv_bill_item_audit_0229202!$A:$A,[1]wrtn_wv_bill_item_audit_0229202!$AD:$AD)</f>
        <v>0</v>
      </c>
      <c r="H177" s="33"/>
    </row>
    <row r="178" spans="1:8" x14ac:dyDescent="0.3">
      <c r="A178">
        <v>8190374</v>
      </c>
      <c r="B178" t="s">
        <v>1439</v>
      </c>
      <c r="C178">
        <f>_xlfn.XLOOKUP(A178,[1]wrtn_wv_bill_item_audit_0229202!$A:$A,[1]wrtn_wv_bill_item_audit_0229202!$AK:$AK)</f>
        <v>0</v>
      </c>
      <c r="D178">
        <f>_xlfn.XLOOKUP(A178,[1]wrtn_wv_bill_item_audit_0229202!$A:$A,[1]wrtn_wv_bill_item_audit_0229202!$AD:$AD)</f>
        <v>0</v>
      </c>
      <c r="H178" s="33"/>
    </row>
    <row r="179" spans="1:8" x14ac:dyDescent="0.3">
      <c r="A179">
        <v>13456838</v>
      </c>
      <c r="B179" t="s">
        <v>1441</v>
      </c>
      <c r="C179">
        <f>_xlfn.XLOOKUP(A179,[1]wrtn_wv_bill_item_audit_0229202!$A:$A,[1]wrtn_wv_bill_item_audit_0229202!$AK:$AK)</f>
        <v>0</v>
      </c>
      <c r="D179">
        <f>_xlfn.XLOOKUP(A179,[1]wrtn_wv_bill_item_audit_0229202!$A:$A,[1]wrtn_wv_bill_item_audit_0229202!$AD:$AD)</f>
        <v>0</v>
      </c>
      <c r="H179" s="33"/>
    </row>
    <row r="180" spans="1:8" x14ac:dyDescent="0.3">
      <c r="A180">
        <v>4185034</v>
      </c>
      <c r="B180" t="s">
        <v>1442</v>
      </c>
      <c r="C180">
        <f>_xlfn.XLOOKUP(A180,[1]wrtn_wv_bill_item_audit_0229202!$A:$A,[1]wrtn_wv_bill_item_audit_0229202!$AK:$AK)</f>
        <v>0</v>
      </c>
      <c r="D180">
        <f>_xlfn.XLOOKUP(A180,[1]wrtn_wv_bill_item_audit_0229202!$A:$A,[1]wrtn_wv_bill_item_audit_0229202!$AD:$AD)</f>
        <v>0</v>
      </c>
      <c r="H180" s="33"/>
    </row>
    <row r="181" spans="1:8" x14ac:dyDescent="0.3">
      <c r="A181">
        <v>12667437</v>
      </c>
      <c r="B181" t="s">
        <v>1445</v>
      </c>
      <c r="C181">
        <f>_xlfn.XLOOKUP(A181,[1]wrtn_wv_bill_item_audit_0229202!$A:$A,[1]wrtn_wv_bill_item_audit_0229202!$AK:$AK)</f>
        <v>0</v>
      </c>
      <c r="D181">
        <f>_xlfn.XLOOKUP(A181,[1]wrtn_wv_bill_item_audit_0229202!$A:$A,[1]wrtn_wv_bill_item_audit_0229202!$AD:$AD)</f>
        <v>0</v>
      </c>
      <c r="H181" s="33"/>
    </row>
    <row r="182" spans="1:8" x14ac:dyDescent="0.3">
      <c r="A182">
        <v>12667546</v>
      </c>
      <c r="B182" t="s">
        <v>1448</v>
      </c>
      <c r="C182">
        <f>_xlfn.XLOOKUP(A182,[1]wrtn_wv_bill_item_audit_0229202!$A:$A,[1]wrtn_wv_bill_item_audit_0229202!$AK:$AK)</f>
        <v>0</v>
      </c>
      <c r="D182">
        <f>_xlfn.XLOOKUP(A182,[1]wrtn_wv_bill_item_audit_0229202!$A:$A,[1]wrtn_wv_bill_item_audit_0229202!$AD:$AD)</f>
        <v>0</v>
      </c>
      <c r="H182" s="33"/>
    </row>
    <row r="183" spans="1:8" x14ac:dyDescent="0.3">
      <c r="A183">
        <v>12667686</v>
      </c>
      <c r="B183" t="s">
        <v>1449</v>
      </c>
      <c r="C183">
        <f>_xlfn.XLOOKUP(A183,[1]wrtn_wv_bill_item_audit_0229202!$A:$A,[1]wrtn_wv_bill_item_audit_0229202!$AK:$AK)</f>
        <v>0</v>
      </c>
      <c r="D183">
        <f>_xlfn.XLOOKUP(A183,[1]wrtn_wv_bill_item_audit_0229202!$A:$A,[1]wrtn_wv_bill_item_audit_0229202!$AD:$AD)</f>
        <v>0</v>
      </c>
      <c r="H183" s="33"/>
    </row>
    <row r="184" spans="1:8" x14ac:dyDescent="0.3">
      <c r="A184">
        <v>12667458</v>
      </c>
      <c r="B184" t="s">
        <v>1453</v>
      </c>
      <c r="C184">
        <f>_xlfn.XLOOKUP(A184,[1]wrtn_wv_bill_item_audit_0229202!$A:$A,[1]wrtn_wv_bill_item_audit_0229202!$AK:$AK)</f>
        <v>0</v>
      </c>
      <c r="D184">
        <f>_xlfn.XLOOKUP(A184,[1]wrtn_wv_bill_item_audit_0229202!$A:$A,[1]wrtn_wv_bill_item_audit_0229202!$AD:$AD)</f>
        <v>0</v>
      </c>
      <c r="H184" s="33"/>
    </row>
    <row r="185" spans="1:8" x14ac:dyDescent="0.3">
      <c r="A185">
        <v>9100673</v>
      </c>
      <c r="B185" t="s">
        <v>1458</v>
      </c>
      <c r="C185">
        <f>_xlfn.XLOOKUP(A185,[1]wrtn_wv_bill_item_audit_0229202!$A:$A,[1]wrtn_wv_bill_item_audit_0229202!$AK:$AK)</f>
        <v>0</v>
      </c>
      <c r="D185">
        <f>_xlfn.XLOOKUP(A185,[1]wrtn_wv_bill_item_audit_0229202!$A:$A,[1]wrtn_wv_bill_item_audit_0229202!$AD:$AD)</f>
        <v>0</v>
      </c>
      <c r="H185" s="33"/>
    </row>
    <row r="186" spans="1:8" x14ac:dyDescent="0.3">
      <c r="A186">
        <v>8189446</v>
      </c>
      <c r="B186" t="s">
        <v>1460</v>
      </c>
      <c r="C186">
        <f>_xlfn.XLOOKUP(A186,[1]wrtn_wv_bill_item_audit_0229202!$A:$A,[1]wrtn_wv_bill_item_audit_0229202!$AK:$AK)</f>
        <v>0</v>
      </c>
      <c r="D186">
        <f>_xlfn.XLOOKUP(A186,[1]wrtn_wv_bill_item_audit_0229202!$A:$A,[1]wrtn_wv_bill_item_audit_0229202!$AD:$AD)</f>
        <v>0</v>
      </c>
      <c r="H186" s="33"/>
    </row>
    <row r="187" spans="1:8" x14ac:dyDescent="0.3">
      <c r="A187">
        <v>12677744</v>
      </c>
      <c r="B187" t="s">
        <v>1462</v>
      </c>
      <c r="C187">
        <f>_xlfn.XLOOKUP(A187,[1]wrtn_wv_bill_item_audit_0229202!$A:$A,[1]wrtn_wv_bill_item_audit_0229202!$AK:$AK)</f>
        <v>0</v>
      </c>
      <c r="D187">
        <f>_xlfn.XLOOKUP(A187,[1]wrtn_wv_bill_item_audit_0229202!$A:$A,[1]wrtn_wv_bill_item_audit_0229202!$AD:$AD)</f>
        <v>0</v>
      </c>
      <c r="H187" s="33"/>
    </row>
    <row r="188" spans="1:8" x14ac:dyDescent="0.3">
      <c r="A188">
        <v>12667535</v>
      </c>
      <c r="B188" t="s">
        <v>1464</v>
      </c>
      <c r="C188">
        <f>_xlfn.XLOOKUP(A188,[1]wrtn_wv_bill_item_audit_0229202!$A:$A,[1]wrtn_wv_bill_item_audit_0229202!$AK:$AK)</f>
        <v>0</v>
      </c>
      <c r="D188">
        <f>_xlfn.XLOOKUP(A188,[1]wrtn_wv_bill_item_audit_0229202!$A:$A,[1]wrtn_wv_bill_item_audit_0229202!$AD:$AD)</f>
        <v>0</v>
      </c>
      <c r="H188" s="33"/>
    </row>
    <row r="189" spans="1:8" x14ac:dyDescent="0.3">
      <c r="A189">
        <v>12131353</v>
      </c>
      <c r="B189" t="s">
        <v>1469</v>
      </c>
      <c r="C189">
        <f>_xlfn.XLOOKUP(A189,[1]wrtn_wv_bill_item_audit_0229202!$A:$A,[1]wrtn_wv_bill_item_audit_0229202!$AK:$AK)</f>
        <v>0</v>
      </c>
      <c r="D189">
        <f>_xlfn.XLOOKUP(A189,[1]wrtn_wv_bill_item_audit_0229202!$A:$A,[1]wrtn_wv_bill_item_audit_0229202!$AD:$AD)</f>
        <v>0</v>
      </c>
      <c r="H189" s="33"/>
    </row>
    <row r="190" spans="1:8" x14ac:dyDescent="0.3">
      <c r="A190">
        <v>12667512</v>
      </c>
      <c r="B190" t="s">
        <v>1473</v>
      </c>
      <c r="C190">
        <f>_xlfn.XLOOKUP(A190,[1]wrtn_wv_bill_item_audit_0229202!$A:$A,[1]wrtn_wv_bill_item_audit_0229202!$AK:$AK)</f>
        <v>0</v>
      </c>
      <c r="D190">
        <f>_xlfn.XLOOKUP(A190,[1]wrtn_wv_bill_item_audit_0229202!$A:$A,[1]wrtn_wv_bill_item_audit_0229202!$AD:$AD)</f>
        <v>0</v>
      </c>
      <c r="H190" s="33"/>
    </row>
    <row r="191" spans="1:8" x14ac:dyDescent="0.3">
      <c r="A191">
        <v>9100696</v>
      </c>
      <c r="B191" t="s">
        <v>1474</v>
      </c>
      <c r="C191">
        <f>_xlfn.XLOOKUP(A191,[1]wrtn_wv_bill_item_audit_0229202!$A:$A,[1]wrtn_wv_bill_item_audit_0229202!$AK:$AK)</f>
        <v>0</v>
      </c>
      <c r="D191">
        <f>_xlfn.XLOOKUP(A191,[1]wrtn_wv_bill_item_audit_0229202!$A:$A,[1]wrtn_wv_bill_item_audit_0229202!$AD:$AD)</f>
        <v>0</v>
      </c>
      <c r="H191" s="33"/>
    </row>
    <row r="192" spans="1:8" x14ac:dyDescent="0.3">
      <c r="A192">
        <v>10217080</v>
      </c>
      <c r="B192" t="s">
        <v>1476</v>
      </c>
      <c r="C192">
        <f>_xlfn.XLOOKUP(A192,[1]wrtn_wv_bill_item_audit_0229202!$A:$A,[1]wrtn_wv_bill_item_audit_0229202!$AK:$AK)</f>
        <v>0</v>
      </c>
      <c r="D192">
        <f>_xlfn.XLOOKUP(A192,[1]wrtn_wv_bill_item_audit_0229202!$A:$A,[1]wrtn_wv_bill_item_audit_0229202!$AD:$AD)</f>
        <v>0</v>
      </c>
      <c r="H192" s="33"/>
    </row>
    <row r="193" spans="1:8" x14ac:dyDescent="0.3">
      <c r="A193">
        <v>12130710</v>
      </c>
      <c r="B193" t="s">
        <v>1477</v>
      </c>
      <c r="C193">
        <f>_xlfn.XLOOKUP(A193,[1]wrtn_wv_bill_item_audit_0229202!$A:$A,[1]wrtn_wv_bill_item_audit_0229202!$AK:$AK)</f>
        <v>0</v>
      </c>
      <c r="D193">
        <f>_xlfn.XLOOKUP(A193,[1]wrtn_wv_bill_item_audit_0229202!$A:$A,[1]wrtn_wv_bill_item_audit_0229202!$AD:$AD)</f>
        <v>0</v>
      </c>
      <c r="H193" s="33"/>
    </row>
    <row r="194" spans="1:8" x14ac:dyDescent="0.3">
      <c r="A194">
        <v>12677732</v>
      </c>
      <c r="B194" t="s">
        <v>1478</v>
      </c>
      <c r="C194">
        <f>_xlfn.XLOOKUP(A194,[1]wrtn_wv_bill_item_audit_0229202!$A:$A,[1]wrtn_wv_bill_item_audit_0229202!$AK:$AK)</f>
        <v>0</v>
      </c>
      <c r="D194">
        <f>_xlfn.XLOOKUP(A194,[1]wrtn_wv_bill_item_audit_0229202!$A:$A,[1]wrtn_wv_bill_item_audit_0229202!$AD:$AD)</f>
        <v>0</v>
      </c>
      <c r="H194" s="33"/>
    </row>
    <row r="195" spans="1:8" x14ac:dyDescent="0.3">
      <c r="A195">
        <v>9387040</v>
      </c>
      <c r="B195" t="s">
        <v>1485</v>
      </c>
      <c r="C195">
        <f>_xlfn.XLOOKUP(A195,[1]wrtn_wv_bill_item_audit_0229202!$A:$A,[1]wrtn_wv_bill_item_audit_0229202!$AK:$AK)</f>
        <v>0</v>
      </c>
      <c r="D195">
        <f>_xlfn.XLOOKUP(A195,[1]wrtn_wv_bill_item_audit_0229202!$A:$A,[1]wrtn_wv_bill_item_audit_0229202!$AD:$AD)</f>
        <v>0</v>
      </c>
      <c r="H195" s="33"/>
    </row>
    <row r="196" spans="1:8" x14ac:dyDescent="0.3">
      <c r="A196">
        <v>9100662</v>
      </c>
      <c r="B196" t="s">
        <v>1486</v>
      </c>
      <c r="C196">
        <f>_xlfn.XLOOKUP(A196,[1]wrtn_wv_bill_item_audit_0229202!$A:$A,[1]wrtn_wv_bill_item_audit_0229202!$AK:$AK)</f>
        <v>0</v>
      </c>
      <c r="D196">
        <f>_xlfn.XLOOKUP(A196,[1]wrtn_wv_bill_item_audit_0229202!$A:$A,[1]wrtn_wv_bill_item_audit_0229202!$AD:$AD)</f>
        <v>0</v>
      </c>
      <c r="H196" s="33"/>
    </row>
    <row r="197" spans="1:8" x14ac:dyDescent="0.3">
      <c r="A197">
        <v>8189491</v>
      </c>
      <c r="B197" t="s">
        <v>1494</v>
      </c>
      <c r="C197">
        <f>_xlfn.XLOOKUP(A197,[1]wrtn_wv_bill_item_audit_0229202!$A:$A,[1]wrtn_wv_bill_item_audit_0229202!$AK:$AK)</f>
        <v>0</v>
      </c>
      <c r="D197">
        <f>_xlfn.XLOOKUP(A197,[1]wrtn_wv_bill_item_audit_0229202!$A:$A,[1]wrtn_wv_bill_item_audit_0229202!$AD:$AD)</f>
        <v>0</v>
      </c>
      <c r="H197" s="33"/>
    </row>
    <row r="198" spans="1:8" x14ac:dyDescent="0.3">
      <c r="A198">
        <v>8389506</v>
      </c>
      <c r="B198" t="s">
        <v>1496</v>
      </c>
      <c r="C198">
        <f>_xlfn.XLOOKUP(A198,[1]wrtn_wv_bill_item_audit_0229202!$A:$A,[1]wrtn_wv_bill_item_audit_0229202!$AK:$AK)</f>
        <v>0</v>
      </c>
      <c r="D198">
        <f>_xlfn.XLOOKUP(A198,[1]wrtn_wv_bill_item_audit_0229202!$A:$A,[1]wrtn_wv_bill_item_audit_0229202!$AD:$AD)</f>
        <v>0</v>
      </c>
      <c r="H198" s="33"/>
    </row>
    <row r="199" spans="1:8" x14ac:dyDescent="0.3">
      <c r="A199">
        <v>12667637</v>
      </c>
      <c r="B199" t="s">
        <v>1504</v>
      </c>
      <c r="C199">
        <f>_xlfn.XLOOKUP(A199,[1]wrtn_wv_bill_item_audit_0229202!$A:$A,[1]wrtn_wv_bill_item_audit_0229202!$AK:$AK)</f>
        <v>0</v>
      </c>
      <c r="D199">
        <f>_xlfn.XLOOKUP(A199,[1]wrtn_wv_bill_item_audit_0229202!$A:$A,[1]wrtn_wv_bill_item_audit_0229202!$AD:$AD)</f>
        <v>0</v>
      </c>
      <c r="H199" s="33"/>
    </row>
    <row r="200" spans="1:8" x14ac:dyDescent="0.3">
      <c r="A200">
        <v>12667682</v>
      </c>
      <c r="B200" t="s">
        <v>1505</v>
      </c>
      <c r="C200">
        <f>_xlfn.XLOOKUP(A200,[1]wrtn_wv_bill_item_audit_0229202!$A:$A,[1]wrtn_wv_bill_item_audit_0229202!$AK:$AK)</f>
        <v>0</v>
      </c>
      <c r="D200">
        <f>_xlfn.XLOOKUP(A200,[1]wrtn_wv_bill_item_audit_0229202!$A:$A,[1]wrtn_wv_bill_item_audit_0229202!$AD:$AD)</f>
        <v>0</v>
      </c>
      <c r="H200" s="33"/>
    </row>
    <row r="201" spans="1:8" x14ac:dyDescent="0.3">
      <c r="A201">
        <v>12667698</v>
      </c>
      <c r="B201" t="s">
        <v>1506</v>
      </c>
      <c r="C201">
        <f>_xlfn.XLOOKUP(A201,[1]wrtn_wv_bill_item_audit_0229202!$A:$A,[1]wrtn_wv_bill_item_audit_0229202!$AK:$AK)</f>
        <v>0</v>
      </c>
      <c r="D201">
        <f>_xlfn.XLOOKUP(A201,[1]wrtn_wv_bill_item_audit_0229202!$A:$A,[1]wrtn_wv_bill_item_audit_0229202!$AD:$AD)</f>
        <v>0</v>
      </c>
      <c r="H201" s="33"/>
    </row>
    <row r="202" spans="1:8" x14ac:dyDescent="0.3">
      <c r="A202">
        <v>12667454</v>
      </c>
      <c r="B202" t="s">
        <v>1507</v>
      </c>
      <c r="C202">
        <f>_xlfn.XLOOKUP(A202,[1]wrtn_wv_bill_item_audit_0229202!$A:$A,[1]wrtn_wv_bill_item_audit_0229202!$AK:$AK)</f>
        <v>0</v>
      </c>
      <c r="D202">
        <f>_xlfn.XLOOKUP(A202,[1]wrtn_wv_bill_item_audit_0229202!$A:$A,[1]wrtn_wv_bill_item_audit_0229202!$AD:$AD)</f>
        <v>0</v>
      </c>
      <c r="H202" s="33"/>
    </row>
    <row r="203" spans="1:8" x14ac:dyDescent="0.3">
      <c r="A203">
        <v>9773925</v>
      </c>
      <c r="B203" t="s">
        <v>1510</v>
      </c>
      <c r="C203">
        <f>_xlfn.XLOOKUP(A203,[1]wrtn_wv_bill_item_audit_0229202!$A:$A,[1]wrtn_wv_bill_item_audit_0229202!$AK:$AK)</f>
        <v>0</v>
      </c>
      <c r="D203">
        <f>_xlfn.XLOOKUP(A203,[1]wrtn_wv_bill_item_audit_0229202!$A:$A,[1]wrtn_wv_bill_item_audit_0229202!$AD:$AD)</f>
        <v>0</v>
      </c>
      <c r="H203" s="33"/>
    </row>
    <row r="204" spans="1:8" x14ac:dyDescent="0.3">
      <c r="A204">
        <v>12667662</v>
      </c>
      <c r="B204" t="s">
        <v>1512</v>
      </c>
      <c r="C204">
        <f>_xlfn.XLOOKUP(A204,[1]wrtn_wv_bill_item_audit_0229202!$A:$A,[1]wrtn_wv_bill_item_audit_0229202!$AK:$AK)</f>
        <v>0</v>
      </c>
      <c r="D204">
        <f>_xlfn.XLOOKUP(A204,[1]wrtn_wv_bill_item_audit_0229202!$A:$A,[1]wrtn_wv_bill_item_audit_0229202!$AD:$AD)</f>
        <v>0</v>
      </c>
      <c r="H204" s="33"/>
    </row>
    <row r="205" spans="1:8" x14ac:dyDescent="0.3">
      <c r="A205">
        <v>12667628</v>
      </c>
      <c r="B205" t="s">
        <v>1513</v>
      </c>
      <c r="C205">
        <f>_xlfn.XLOOKUP(A205,[1]wrtn_wv_bill_item_audit_0229202!$A:$A,[1]wrtn_wv_bill_item_audit_0229202!$AK:$AK)</f>
        <v>0</v>
      </c>
      <c r="D205">
        <f>_xlfn.XLOOKUP(A205,[1]wrtn_wv_bill_item_audit_0229202!$A:$A,[1]wrtn_wv_bill_item_audit_0229202!$AD:$AD)</f>
        <v>0</v>
      </c>
      <c r="H205" s="33"/>
    </row>
    <row r="206" spans="1:8" x14ac:dyDescent="0.3">
      <c r="A206">
        <v>12667528</v>
      </c>
      <c r="B206" t="s">
        <v>1514</v>
      </c>
      <c r="C206">
        <f>_xlfn.XLOOKUP(A206,[1]wrtn_wv_bill_item_audit_0229202!$A:$A,[1]wrtn_wv_bill_item_audit_0229202!$AK:$AK)</f>
        <v>0</v>
      </c>
      <c r="D206">
        <f>_xlfn.XLOOKUP(A206,[1]wrtn_wv_bill_item_audit_0229202!$A:$A,[1]wrtn_wv_bill_item_audit_0229202!$AD:$AD)</f>
        <v>0</v>
      </c>
      <c r="H206" s="33"/>
    </row>
    <row r="207" spans="1:8" x14ac:dyDescent="0.3">
      <c r="A207">
        <v>12667702</v>
      </c>
      <c r="B207" t="s">
        <v>1515</v>
      </c>
      <c r="C207">
        <f>_xlfn.XLOOKUP(A207,[1]wrtn_wv_bill_item_audit_0229202!$A:$A,[1]wrtn_wv_bill_item_audit_0229202!$AK:$AK)</f>
        <v>0</v>
      </c>
      <c r="D207">
        <f>_xlfn.XLOOKUP(A207,[1]wrtn_wv_bill_item_audit_0229202!$A:$A,[1]wrtn_wv_bill_item_audit_0229202!$AD:$AD)</f>
        <v>0</v>
      </c>
      <c r="H207" s="33"/>
    </row>
    <row r="208" spans="1:8" x14ac:dyDescent="0.3">
      <c r="A208">
        <v>12667521</v>
      </c>
      <c r="B208" t="s">
        <v>1516</v>
      </c>
      <c r="C208">
        <f>_xlfn.XLOOKUP(A208,[1]wrtn_wv_bill_item_audit_0229202!$A:$A,[1]wrtn_wv_bill_item_audit_0229202!$AK:$AK)</f>
        <v>0</v>
      </c>
      <c r="D208">
        <f>_xlfn.XLOOKUP(A208,[1]wrtn_wv_bill_item_audit_0229202!$A:$A,[1]wrtn_wv_bill_item_audit_0229202!$AD:$AD)</f>
        <v>0</v>
      </c>
      <c r="H208" s="33"/>
    </row>
    <row r="209" spans="1:8" x14ac:dyDescent="0.3">
      <c r="A209">
        <v>12667651</v>
      </c>
      <c r="B209" t="s">
        <v>1518</v>
      </c>
      <c r="C209">
        <f>_xlfn.XLOOKUP(A209,[1]wrtn_wv_bill_item_audit_0229202!$A:$A,[1]wrtn_wv_bill_item_audit_0229202!$AK:$AK)</f>
        <v>0</v>
      </c>
      <c r="D209">
        <f>_xlfn.XLOOKUP(A209,[1]wrtn_wv_bill_item_audit_0229202!$A:$A,[1]wrtn_wv_bill_item_audit_0229202!$AD:$AD)</f>
        <v>0</v>
      </c>
      <c r="H209" s="33"/>
    </row>
    <row r="210" spans="1:8" x14ac:dyDescent="0.3">
      <c r="A210">
        <v>12667533</v>
      </c>
      <c r="B210" t="s">
        <v>1519</v>
      </c>
      <c r="C210">
        <f>_xlfn.XLOOKUP(A210,[1]wrtn_wv_bill_item_audit_0229202!$A:$A,[1]wrtn_wv_bill_item_audit_0229202!$AK:$AK)</f>
        <v>0</v>
      </c>
      <c r="D210">
        <f>_xlfn.XLOOKUP(A210,[1]wrtn_wv_bill_item_audit_0229202!$A:$A,[1]wrtn_wv_bill_item_audit_0229202!$AD:$AD)</f>
        <v>0</v>
      </c>
      <c r="H210" s="33"/>
    </row>
    <row r="211" spans="1:8" x14ac:dyDescent="0.3">
      <c r="A211">
        <v>12667673</v>
      </c>
      <c r="B211" t="s">
        <v>1520</v>
      </c>
      <c r="C211">
        <f>_xlfn.XLOOKUP(A211,[1]wrtn_wv_bill_item_audit_0229202!$A:$A,[1]wrtn_wv_bill_item_audit_0229202!$AK:$AK)</f>
        <v>0</v>
      </c>
      <c r="D211">
        <f>_xlfn.XLOOKUP(A211,[1]wrtn_wv_bill_item_audit_0229202!$A:$A,[1]wrtn_wv_bill_item_audit_0229202!$AD:$AD)</f>
        <v>0</v>
      </c>
      <c r="H211" s="33"/>
    </row>
    <row r="212" spans="1:8" x14ac:dyDescent="0.3">
      <c r="A212">
        <v>12667544</v>
      </c>
      <c r="B212" t="s">
        <v>1522</v>
      </c>
      <c r="C212">
        <f>_xlfn.XLOOKUP(A212,[1]wrtn_wv_bill_item_audit_0229202!$A:$A,[1]wrtn_wv_bill_item_audit_0229202!$AK:$AK)</f>
        <v>0</v>
      </c>
      <c r="D212">
        <f>_xlfn.XLOOKUP(A212,[1]wrtn_wv_bill_item_audit_0229202!$A:$A,[1]wrtn_wv_bill_item_audit_0229202!$AD:$AD)</f>
        <v>0</v>
      </c>
      <c r="H212" s="33"/>
    </row>
    <row r="213" spans="1:8" x14ac:dyDescent="0.3">
      <c r="A213">
        <v>9384396</v>
      </c>
      <c r="B213" t="s">
        <v>1525</v>
      </c>
      <c r="C213">
        <f>_xlfn.XLOOKUP(A213,[1]wrtn_wv_bill_item_audit_0229202!$A:$A,[1]wrtn_wv_bill_item_audit_0229202!$AK:$AK)</f>
        <v>0</v>
      </c>
      <c r="D213">
        <f>_xlfn.XLOOKUP(A213,[1]wrtn_wv_bill_item_audit_0229202!$A:$A,[1]wrtn_wv_bill_item_audit_0229202!$AD:$AD)</f>
        <v>0</v>
      </c>
      <c r="H213" s="33"/>
    </row>
    <row r="214" spans="1:8" x14ac:dyDescent="0.3">
      <c r="A214">
        <v>9100698</v>
      </c>
      <c r="B214" t="s">
        <v>1527</v>
      </c>
      <c r="C214">
        <f>_xlfn.XLOOKUP(A214,[1]wrtn_wv_bill_item_audit_0229202!$A:$A,[1]wrtn_wv_bill_item_audit_0229202!$AK:$AK)</f>
        <v>0</v>
      </c>
      <c r="D214">
        <f>_xlfn.XLOOKUP(A214,[1]wrtn_wv_bill_item_audit_0229202!$A:$A,[1]wrtn_wv_bill_item_audit_0229202!$AD:$AD)</f>
        <v>0</v>
      </c>
      <c r="H214" s="33"/>
    </row>
    <row r="215" spans="1:8" x14ac:dyDescent="0.3">
      <c r="A215">
        <v>10700019</v>
      </c>
      <c r="B215" t="s">
        <v>1530</v>
      </c>
      <c r="C215">
        <f>_xlfn.XLOOKUP(A215,[1]wrtn_wv_bill_item_audit_0229202!$A:$A,[1]wrtn_wv_bill_item_audit_0229202!$AK:$AK)</f>
        <v>0</v>
      </c>
      <c r="D215">
        <f>_xlfn.XLOOKUP(A215,[1]wrtn_wv_bill_item_audit_0229202!$A:$A,[1]wrtn_wv_bill_item_audit_0229202!$AD:$AD)</f>
        <v>0</v>
      </c>
      <c r="H215" s="33"/>
    </row>
    <row r="216" spans="1:8" x14ac:dyDescent="0.3">
      <c r="A216">
        <v>12667447</v>
      </c>
      <c r="B216" t="s">
        <v>1532</v>
      </c>
      <c r="C216">
        <f>_xlfn.XLOOKUP(A216,[1]wrtn_wv_bill_item_audit_0229202!$A:$A,[1]wrtn_wv_bill_item_audit_0229202!$AK:$AK)</f>
        <v>0</v>
      </c>
      <c r="D216">
        <f>_xlfn.XLOOKUP(A216,[1]wrtn_wv_bill_item_audit_0229202!$A:$A,[1]wrtn_wv_bill_item_audit_0229202!$AD:$AD)</f>
        <v>0</v>
      </c>
      <c r="H216" s="33"/>
    </row>
    <row r="217" spans="1:8" x14ac:dyDescent="0.3">
      <c r="A217">
        <v>12677740</v>
      </c>
      <c r="B217" t="s">
        <v>1536</v>
      </c>
      <c r="C217">
        <f>_xlfn.XLOOKUP(A217,[1]wrtn_wv_bill_item_audit_0229202!$A:$A,[1]wrtn_wv_bill_item_audit_0229202!$AK:$AK)</f>
        <v>0</v>
      </c>
      <c r="D217">
        <f>_xlfn.XLOOKUP(A217,[1]wrtn_wv_bill_item_audit_0229202!$A:$A,[1]wrtn_wv_bill_item_audit_0229202!$AD:$AD)</f>
        <v>0</v>
      </c>
      <c r="H217" s="33"/>
    </row>
    <row r="218" spans="1:8" x14ac:dyDescent="0.3">
      <c r="A218">
        <v>12667554</v>
      </c>
      <c r="B218" t="s">
        <v>1540</v>
      </c>
      <c r="C218">
        <f>_xlfn.XLOOKUP(A218,[1]wrtn_wv_bill_item_audit_0229202!$A:$A,[1]wrtn_wv_bill_item_audit_0229202!$AK:$AK)</f>
        <v>0</v>
      </c>
      <c r="D218">
        <f>_xlfn.XLOOKUP(A218,[1]wrtn_wv_bill_item_audit_0229202!$A:$A,[1]wrtn_wv_bill_item_audit_0229202!$AD:$AD)</f>
        <v>0</v>
      </c>
      <c r="H218" s="33"/>
    </row>
    <row r="219" spans="1:8" x14ac:dyDescent="0.3">
      <c r="A219">
        <v>10217185</v>
      </c>
      <c r="B219" t="s">
        <v>1541</v>
      </c>
      <c r="C219">
        <f>_xlfn.XLOOKUP(A219,[1]wrtn_wv_bill_item_audit_0229202!$A:$A,[1]wrtn_wv_bill_item_audit_0229202!$AK:$AK)</f>
        <v>0</v>
      </c>
      <c r="D219">
        <f>_xlfn.XLOOKUP(A219,[1]wrtn_wv_bill_item_audit_0229202!$A:$A,[1]wrtn_wv_bill_item_audit_0229202!$AD:$AD)</f>
        <v>0</v>
      </c>
      <c r="H219" s="33"/>
    </row>
    <row r="220" spans="1:8" x14ac:dyDescent="0.3">
      <c r="A220">
        <v>12667552</v>
      </c>
      <c r="B220" t="s">
        <v>1545</v>
      </c>
      <c r="C220">
        <f>_xlfn.XLOOKUP(A220,[1]wrtn_wv_bill_item_audit_0229202!$A:$A,[1]wrtn_wv_bill_item_audit_0229202!$AK:$AK)</f>
        <v>0</v>
      </c>
      <c r="D220">
        <f>_xlfn.XLOOKUP(A220,[1]wrtn_wv_bill_item_audit_0229202!$A:$A,[1]wrtn_wv_bill_item_audit_0229202!$AD:$AD)</f>
        <v>0</v>
      </c>
      <c r="H220" s="33"/>
    </row>
    <row r="221" spans="1:8" x14ac:dyDescent="0.3">
      <c r="A221">
        <v>9401183</v>
      </c>
      <c r="B221" t="s">
        <v>1546</v>
      </c>
      <c r="C221">
        <f>_xlfn.XLOOKUP(A221,[1]wrtn_wv_bill_item_audit_0229202!$A:$A,[1]wrtn_wv_bill_item_audit_0229202!$AK:$AK)</f>
        <v>0</v>
      </c>
      <c r="D221">
        <f>_xlfn.XLOOKUP(A221,[1]wrtn_wv_bill_item_audit_0229202!$A:$A,[1]wrtn_wv_bill_item_audit_0229202!$AD:$AD)</f>
        <v>0</v>
      </c>
      <c r="H221" s="33"/>
    </row>
    <row r="222" spans="1:8" x14ac:dyDescent="0.3">
      <c r="A222">
        <v>12667539</v>
      </c>
      <c r="B222" t="s">
        <v>1549</v>
      </c>
      <c r="C222">
        <f>_xlfn.XLOOKUP(A222,[1]wrtn_wv_bill_item_audit_0229202!$A:$A,[1]wrtn_wv_bill_item_audit_0229202!$AK:$AK)</f>
        <v>0</v>
      </c>
      <c r="D222">
        <f>_xlfn.XLOOKUP(A222,[1]wrtn_wv_bill_item_audit_0229202!$A:$A,[1]wrtn_wv_bill_item_audit_0229202!$AD:$AD)</f>
        <v>0</v>
      </c>
      <c r="H222" s="33"/>
    </row>
    <row r="223" spans="1:8" x14ac:dyDescent="0.3">
      <c r="A223">
        <v>12667439</v>
      </c>
      <c r="B223" t="s">
        <v>1554</v>
      </c>
      <c r="C223">
        <f>_xlfn.XLOOKUP(A223,[1]wrtn_wv_bill_item_audit_0229202!$A:$A,[1]wrtn_wv_bill_item_audit_0229202!$AK:$AK)</f>
        <v>0</v>
      </c>
      <c r="D223">
        <f>_xlfn.XLOOKUP(A223,[1]wrtn_wv_bill_item_audit_0229202!$A:$A,[1]wrtn_wv_bill_item_audit_0229202!$AD:$AD)</f>
        <v>0</v>
      </c>
      <c r="H223" s="33"/>
    </row>
    <row r="224" spans="1:8" x14ac:dyDescent="0.3">
      <c r="A224">
        <v>12667504</v>
      </c>
      <c r="B224" t="s">
        <v>1555</v>
      </c>
      <c r="C224">
        <f>_xlfn.XLOOKUP(A224,[1]wrtn_wv_bill_item_audit_0229202!$A:$A,[1]wrtn_wv_bill_item_audit_0229202!$AK:$AK)</f>
        <v>0</v>
      </c>
      <c r="D224">
        <f>_xlfn.XLOOKUP(A224,[1]wrtn_wv_bill_item_audit_0229202!$A:$A,[1]wrtn_wv_bill_item_audit_0229202!$AD:$AD)</f>
        <v>0</v>
      </c>
      <c r="H224" s="33"/>
    </row>
    <row r="225" spans="1:8" x14ac:dyDescent="0.3">
      <c r="A225">
        <v>12552254</v>
      </c>
      <c r="B225" t="s">
        <v>1558</v>
      </c>
      <c r="C225">
        <f>_xlfn.XLOOKUP(A225,[1]wrtn_wv_bill_item_audit_0229202!$A:$A,[1]wrtn_wv_bill_item_audit_0229202!$AK:$AK)</f>
        <v>0</v>
      </c>
      <c r="D225">
        <f>_xlfn.XLOOKUP(A225,[1]wrtn_wv_bill_item_audit_0229202!$A:$A,[1]wrtn_wv_bill_item_audit_0229202!$AD:$AD)</f>
        <v>0</v>
      </c>
      <c r="H225" s="33"/>
    </row>
    <row r="226" spans="1:8" x14ac:dyDescent="0.3">
      <c r="A226">
        <v>12677741</v>
      </c>
      <c r="B226" t="s">
        <v>1559</v>
      </c>
      <c r="C226">
        <f>_xlfn.XLOOKUP(A226,[1]wrtn_wv_bill_item_audit_0229202!$A:$A,[1]wrtn_wv_bill_item_audit_0229202!$AK:$AK)</f>
        <v>0</v>
      </c>
      <c r="D226">
        <f>_xlfn.XLOOKUP(A226,[1]wrtn_wv_bill_item_audit_0229202!$A:$A,[1]wrtn_wv_bill_item_audit_0229202!$AD:$AD)</f>
        <v>0</v>
      </c>
      <c r="H226" s="33"/>
    </row>
    <row r="227" spans="1:8" x14ac:dyDescent="0.3">
      <c r="A227">
        <v>10217040</v>
      </c>
      <c r="B227" t="s">
        <v>1560</v>
      </c>
      <c r="C227">
        <f>_xlfn.XLOOKUP(A227,[1]wrtn_wv_bill_item_audit_0229202!$A:$A,[1]wrtn_wv_bill_item_audit_0229202!$AK:$AK)</f>
        <v>0</v>
      </c>
      <c r="D227">
        <f>_xlfn.XLOOKUP(A227,[1]wrtn_wv_bill_item_audit_0229202!$A:$A,[1]wrtn_wv_bill_item_audit_0229202!$AD:$AD)</f>
        <v>0</v>
      </c>
      <c r="H227" s="33"/>
    </row>
    <row r="228" spans="1:8" x14ac:dyDescent="0.3">
      <c r="A228">
        <v>8189605</v>
      </c>
      <c r="B228" t="s">
        <v>1563</v>
      </c>
      <c r="C228">
        <f>_xlfn.XLOOKUP(A228,[1]wrtn_wv_bill_item_audit_0229202!$A:$A,[1]wrtn_wv_bill_item_audit_0229202!$AK:$AK)</f>
        <v>0</v>
      </c>
      <c r="D228">
        <f>_xlfn.XLOOKUP(A228,[1]wrtn_wv_bill_item_audit_0229202!$A:$A,[1]wrtn_wv_bill_item_audit_0229202!$AD:$AD)</f>
        <v>0</v>
      </c>
      <c r="H228" s="33"/>
    </row>
    <row r="229" spans="1:8" x14ac:dyDescent="0.3">
      <c r="A229">
        <v>8389511</v>
      </c>
      <c r="B229" t="s">
        <v>1567</v>
      </c>
      <c r="C229">
        <f>_xlfn.XLOOKUP(A229,[1]wrtn_wv_bill_item_audit_0229202!$A:$A,[1]wrtn_wv_bill_item_audit_0229202!$AK:$AK)</f>
        <v>0</v>
      </c>
      <c r="D229">
        <f>_xlfn.XLOOKUP(A229,[1]wrtn_wv_bill_item_audit_0229202!$A:$A,[1]wrtn_wv_bill_item_audit_0229202!$AD:$AD)</f>
        <v>0</v>
      </c>
      <c r="H229" s="33"/>
    </row>
    <row r="230" spans="1:8" x14ac:dyDescent="0.3">
      <c r="A230">
        <v>8389475</v>
      </c>
      <c r="B230" t="s">
        <v>1568</v>
      </c>
      <c r="C230">
        <f>_xlfn.XLOOKUP(A230,[1]wrtn_wv_bill_item_audit_0229202!$A:$A,[1]wrtn_wv_bill_item_audit_0229202!$AK:$AK)</f>
        <v>0</v>
      </c>
      <c r="D230">
        <f>_xlfn.XLOOKUP(A230,[1]wrtn_wv_bill_item_audit_0229202!$A:$A,[1]wrtn_wv_bill_item_audit_0229202!$AD:$AD)</f>
        <v>0</v>
      </c>
      <c r="H230" s="33"/>
    </row>
    <row r="231" spans="1:8" x14ac:dyDescent="0.3">
      <c r="A231">
        <v>8189576</v>
      </c>
      <c r="B231" t="s">
        <v>1569</v>
      </c>
      <c r="C231">
        <f>_xlfn.XLOOKUP(A231,[1]wrtn_wv_bill_item_audit_0229202!$A:$A,[1]wrtn_wv_bill_item_audit_0229202!$AK:$AK)</f>
        <v>0</v>
      </c>
      <c r="D231">
        <f>_xlfn.XLOOKUP(A231,[1]wrtn_wv_bill_item_audit_0229202!$A:$A,[1]wrtn_wv_bill_item_audit_0229202!$AD:$AD)</f>
        <v>0</v>
      </c>
      <c r="H231" s="33"/>
    </row>
    <row r="232" spans="1:8" x14ac:dyDescent="0.3">
      <c r="A232">
        <v>12667598</v>
      </c>
      <c r="B232" t="s">
        <v>1571</v>
      </c>
      <c r="C232">
        <f>_xlfn.XLOOKUP(A232,[1]wrtn_wv_bill_item_audit_0229202!$A:$A,[1]wrtn_wv_bill_item_audit_0229202!$AK:$AK)</f>
        <v>0</v>
      </c>
      <c r="D232">
        <f>_xlfn.XLOOKUP(A232,[1]wrtn_wv_bill_item_audit_0229202!$A:$A,[1]wrtn_wv_bill_item_audit_0229202!$AD:$AD)</f>
        <v>0</v>
      </c>
      <c r="H232" s="33"/>
    </row>
    <row r="233" spans="1:8" x14ac:dyDescent="0.3">
      <c r="A233">
        <v>12667474</v>
      </c>
      <c r="B233" t="s">
        <v>1572</v>
      </c>
      <c r="C233">
        <f>_xlfn.XLOOKUP(A233,[1]wrtn_wv_bill_item_audit_0229202!$A:$A,[1]wrtn_wv_bill_item_audit_0229202!$AK:$AK)</f>
        <v>0</v>
      </c>
      <c r="D233">
        <f>_xlfn.XLOOKUP(A233,[1]wrtn_wv_bill_item_audit_0229202!$A:$A,[1]wrtn_wv_bill_item_audit_0229202!$AD:$AD)</f>
        <v>0</v>
      </c>
      <c r="H233" s="33"/>
    </row>
    <row r="234" spans="1:8" x14ac:dyDescent="0.3">
      <c r="A234">
        <v>633713</v>
      </c>
      <c r="B234" t="s">
        <v>1582</v>
      </c>
      <c r="C234">
        <f>_xlfn.XLOOKUP(A234,[1]wrtn_wv_bill_item_audit_0229202!$A:$A,[1]wrtn_wv_bill_item_audit_0229202!$AK:$AK)</f>
        <v>0</v>
      </c>
      <c r="D234">
        <f>_xlfn.XLOOKUP(A234,[1]wrtn_wv_bill_item_audit_0229202!$A:$A,[1]wrtn_wv_bill_item_audit_0229202!$AD:$AD)</f>
        <v>0</v>
      </c>
      <c r="H234" s="33"/>
    </row>
    <row r="235" spans="1:8" x14ac:dyDescent="0.3">
      <c r="A235">
        <v>8149152</v>
      </c>
      <c r="B235" t="s">
        <v>1584</v>
      </c>
      <c r="C235">
        <f>_xlfn.XLOOKUP(A235,[1]wrtn_wv_bill_item_audit_0229202!$A:$A,[1]wrtn_wv_bill_item_audit_0229202!$AK:$AK)</f>
        <v>0</v>
      </c>
      <c r="D235">
        <f>_xlfn.XLOOKUP(A235,[1]wrtn_wv_bill_item_audit_0229202!$A:$A,[1]wrtn_wv_bill_item_audit_0229202!$AD:$AD)</f>
        <v>0</v>
      </c>
      <c r="H235" s="33"/>
    </row>
    <row r="236" spans="1:8" x14ac:dyDescent="0.3">
      <c r="A236">
        <v>12667696</v>
      </c>
      <c r="B236" t="s">
        <v>1587</v>
      </c>
      <c r="C236">
        <f>_xlfn.XLOOKUP(A236,[1]wrtn_wv_bill_item_audit_0229202!$A:$A,[1]wrtn_wv_bill_item_audit_0229202!$AK:$AK)</f>
        <v>0</v>
      </c>
      <c r="D236">
        <f>_xlfn.XLOOKUP(A236,[1]wrtn_wv_bill_item_audit_0229202!$A:$A,[1]wrtn_wv_bill_item_audit_0229202!$AD:$AD)</f>
        <v>0</v>
      </c>
      <c r="H236" s="33"/>
    </row>
    <row r="237" spans="1:8" x14ac:dyDescent="0.3">
      <c r="A237">
        <v>12526323</v>
      </c>
      <c r="B237" t="s">
        <v>1593</v>
      </c>
      <c r="C237">
        <f>_xlfn.XLOOKUP(A237,[1]wrtn_wv_bill_item_audit_0229202!$A:$A,[1]wrtn_wv_bill_item_audit_0229202!$AK:$AK)</f>
        <v>0</v>
      </c>
      <c r="D237">
        <f>_xlfn.XLOOKUP(A237,[1]wrtn_wv_bill_item_audit_0229202!$A:$A,[1]wrtn_wv_bill_item_audit_0229202!$AD:$AD)</f>
        <v>0</v>
      </c>
      <c r="H237" s="33"/>
    </row>
    <row r="238" spans="1:8" x14ac:dyDescent="0.3">
      <c r="A238">
        <v>9100687</v>
      </c>
      <c r="B238" t="s">
        <v>1598</v>
      </c>
      <c r="C238">
        <f>_xlfn.XLOOKUP(A238,[1]wrtn_wv_bill_item_audit_0229202!$A:$A,[1]wrtn_wv_bill_item_audit_0229202!$AK:$AK)</f>
        <v>0</v>
      </c>
      <c r="D238">
        <f>_xlfn.XLOOKUP(A238,[1]wrtn_wv_bill_item_audit_0229202!$A:$A,[1]wrtn_wv_bill_item_audit_0229202!$AD:$AD)</f>
        <v>0</v>
      </c>
      <c r="H238" s="33"/>
    </row>
    <row r="239" spans="1:8" x14ac:dyDescent="0.3">
      <c r="A239">
        <v>12677739</v>
      </c>
      <c r="B239" t="s">
        <v>1606</v>
      </c>
      <c r="C239">
        <f>_xlfn.XLOOKUP(A239,[1]wrtn_wv_bill_item_audit_0229202!$A:$A,[1]wrtn_wv_bill_item_audit_0229202!$AK:$AK)</f>
        <v>0</v>
      </c>
      <c r="D239">
        <f>_xlfn.XLOOKUP(A239,[1]wrtn_wv_bill_item_audit_0229202!$A:$A,[1]wrtn_wv_bill_item_audit_0229202!$AD:$AD)</f>
        <v>0</v>
      </c>
      <c r="H239" s="33"/>
    </row>
    <row r="240" spans="1:8" x14ac:dyDescent="0.3">
      <c r="A240">
        <v>12667627</v>
      </c>
      <c r="B240" t="s">
        <v>1608</v>
      </c>
      <c r="C240">
        <f>_xlfn.XLOOKUP(A240,[1]wrtn_wv_bill_item_audit_0229202!$A:$A,[1]wrtn_wv_bill_item_audit_0229202!$AK:$AK)</f>
        <v>0</v>
      </c>
      <c r="D240">
        <f>_xlfn.XLOOKUP(A240,[1]wrtn_wv_bill_item_audit_0229202!$A:$A,[1]wrtn_wv_bill_item_audit_0229202!$AD:$AD)</f>
        <v>0</v>
      </c>
      <c r="H240" s="33"/>
    </row>
    <row r="241" spans="1:8" x14ac:dyDescent="0.3">
      <c r="A241">
        <v>12667515</v>
      </c>
      <c r="B241" t="s">
        <v>1611</v>
      </c>
      <c r="C241">
        <f>_xlfn.XLOOKUP(A241,[1]wrtn_wv_bill_item_audit_0229202!$A:$A,[1]wrtn_wv_bill_item_audit_0229202!$AK:$AK)</f>
        <v>0</v>
      </c>
      <c r="D241">
        <f>_xlfn.XLOOKUP(A241,[1]wrtn_wv_bill_item_audit_0229202!$A:$A,[1]wrtn_wv_bill_item_audit_0229202!$AD:$AD)</f>
        <v>0</v>
      </c>
      <c r="H241" s="33"/>
    </row>
    <row r="242" spans="1:8" x14ac:dyDescent="0.3">
      <c r="A242">
        <v>12667692</v>
      </c>
      <c r="B242" t="s">
        <v>1613</v>
      </c>
      <c r="C242">
        <f>_xlfn.XLOOKUP(A242,[1]wrtn_wv_bill_item_audit_0229202!$A:$A,[1]wrtn_wv_bill_item_audit_0229202!$AK:$AK)</f>
        <v>0</v>
      </c>
      <c r="D242">
        <f>_xlfn.XLOOKUP(A242,[1]wrtn_wv_bill_item_audit_0229202!$A:$A,[1]wrtn_wv_bill_item_audit_0229202!$AD:$AD)</f>
        <v>0</v>
      </c>
      <c r="H242" s="33"/>
    </row>
    <row r="243" spans="1:8" x14ac:dyDescent="0.3">
      <c r="A243">
        <v>12667471</v>
      </c>
      <c r="B243" t="s">
        <v>1618</v>
      </c>
      <c r="C243">
        <f>_xlfn.XLOOKUP(A243,[1]wrtn_wv_bill_item_audit_0229202!$A:$A,[1]wrtn_wv_bill_item_audit_0229202!$AK:$AK)</f>
        <v>0</v>
      </c>
      <c r="D243">
        <f>_xlfn.XLOOKUP(A243,[1]wrtn_wv_bill_item_audit_0229202!$A:$A,[1]wrtn_wv_bill_item_audit_0229202!$AD:$AD)</f>
        <v>0</v>
      </c>
      <c r="H243" s="33"/>
    </row>
    <row r="244" spans="1:8" x14ac:dyDescent="0.3">
      <c r="A244">
        <v>12667625</v>
      </c>
      <c r="B244" t="s">
        <v>1622</v>
      </c>
      <c r="C244">
        <f>_xlfn.XLOOKUP(A244,[1]wrtn_wv_bill_item_audit_0229202!$A:$A,[1]wrtn_wv_bill_item_audit_0229202!$AK:$AK)</f>
        <v>0</v>
      </c>
      <c r="D244">
        <f>_xlfn.XLOOKUP(A244,[1]wrtn_wv_bill_item_audit_0229202!$A:$A,[1]wrtn_wv_bill_item_audit_0229202!$AD:$AD)</f>
        <v>0</v>
      </c>
      <c r="H244" s="33"/>
    </row>
    <row r="245" spans="1:8" x14ac:dyDescent="0.3">
      <c r="A245">
        <v>12667612</v>
      </c>
      <c r="B245" t="s">
        <v>1624</v>
      </c>
      <c r="C245">
        <f>_xlfn.XLOOKUP(A245,[1]wrtn_wv_bill_item_audit_0229202!$A:$A,[1]wrtn_wv_bill_item_audit_0229202!$AK:$AK)</f>
        <v>0</v>
      </c>
      <c r="D245">
        <f>_xlfn.XLOOKUP(A245,[1]wrtn_wv_bill_item_audit_0229202!$A:$A,[1]wrtn_wv_bill_item_audit_0229202!$AD:$AD)</f>
        <v>0</v>
      </c>
      <c r="H245" s="33"/>
    </row>
    <row r="246" spans="1:8" x14ac:dyDescent="0.3">
      <c r="A246">
        <v>12667663</v>
      </c>
      <c r="B246" t="s">
        <v>1626</v>
      </c>
      <c r="C246">
        <f>_xlfn.XLOOKUP(A246,[1]wrtn_wv_bill_item_audit_0229202!$A:$A,[1]wrtn_wv_bill_item_audit_0229202!$AK:$AK)</f>
        <v>0</v>
      </c>
      <c r="D246">
        <f>_xlfn.XLOOKUP(A246,[1]wrtn_wv_bill_item_audit_0229202!$A:$A,[1]wrtn_wv_bill_item_audit_0229202!$AD:$AD)</f>
        <v>0</v>
      </c>
      <c r="H246" s="33"/>
    </row>
    <row r="247" spans="1:8" x14ac:dyDescent="0.3">
      <c r="A247">
        <v>12667665</v>
      </c>
      <c r="B247" t="s">
        <v>1627</v>
      </c>
      <c r="C247">
        <f>_xlfn.XLOOKUP(A247,[1]wrtn_wv_bill_item_audit_0229202!$A:$A,[1]wrtn_wv_bill_item_audit_0229202!$AK:$AK)</f>
        <v>0</v>
      </c>
      <c r="D247">
        <f>_xlfn.XLOOKUP(A247,[1]wrtn_wv_bill_item_audit_0229202!$A:$A,[1]wrtn_wv_bill_item_audit_0229202!$AD:$AD)</f>
        <v>0</v>
      </c>
      <c r="H247" s="33"/>
    </row>
    <row r="248" spans="1:8" x14ac:dyDescent="0.3">
      <c r="A248">
        <v>10217069</v>
      </c>
      <c r="B248" t="s">
        <v>1630</v>
      </c>
      <c r="C248">
        <f>_xlfn.XLOOKUP(A248,[1]wrtn_wv_bill_item_audit_0229202!$A:$A,[1]wrtn_wv_bill_item_audit_0229202!$AK:$AK)</f>
        <v>0</v>
      </c>
      <c r="D248">
        <f>_xlfn.XLOOKUP(A248,[1]wrtn_wv_bill_item_audit_0229202!$A:$A,[1]wrtn_wv_bill_item_audit_0229202!$AD:$AD)</f>
        <v>0</v>
      </c>
      <c r="H248" s="33"/>
    </row>
    <row r="249" spans="1:8" x14ac:dyDescent="0.3">
      <c r="A249">
        <v>9504187</v>
      </c>
      <c r="B249" t="s">
        <v>1631</v>
      </c>
      <c r="C249">
        <f>_xlfn.XLOOKUP(A249,[1]wrtn_wv_bill_item_audit_0229202!$A:$A,[1]wrtn_wv_bill_item_audit_0229202!$AK:$AK)</f>
        <v>0</v>
      </c>
      <c r="D249">
        <f>_xlfn.XLOOKUP(A249,[1]wrtn_wv_bill_item_audit_0229202!$A:$A,[1]wrtn_wv_bill_item_audit_0229202!$AD:$AD)</f>
        <v>0</v>
      </c>
      <c r="H249" s="33"/>
    </row>
    <row r="250" spans="1:8" x14ac:dyDescent="0.3">
      <c r="A250">
        <v>12667595</v>
      </c>
      <c r="B250" t="s">
        <v>1634</v>
      </c>
      <c r="C250">
        <f>_xlfn.XLOOKUP(A250,[1]wrtn_wv_bill_item_audit_0229202!$A:$A,[1]wrtn_wv_bill_item_audit_0229202!$AK:$AK)</f>
        <v>0</v>
      </c>
      <c r="D250">
        <f>_xlfn.XLOOKUP(A250,[1]wrtn_wv_bill_item_audit_0229202!$A:$A,[1]wrtn_wv_bill_item_audit_0229202!$AD:$AD)</f>
        <v>0</v>
      </c>
      <c r="H250" s="33"/>
    </row>
    <row r="251" spans="1:8" x14ac:dyDescent="0.3">
      <c r="A251">
        <v>8190004</v>
      </c>
      <c r="B251" t="s">
        <v>1635</v>
      </c>
      <c r="C251">
        <f>_xlfn.XLOOKUP(A251,[1]wrtn_wv_bill_item_audit_0229202!$A:$A,[1]wrtn_wv_bill_item_audit_0229202!$AK:$AK)</f>
        <v>0</v>
      </c>
      <c r="D251">
        <f>_xlfn.XLOOKUP(A251,[1]wrtn_wv_bill_item_audit_0229202!$A:$A,[1]wrtn_wv_bill_item_audit_0229202!$AD:$AD)</f>
        <v>0</v>
      </c>
      <c r="H251" s="33"/>
    </row>
    <row r="252" spans="1:8" x14ac:dyDescent="0.3">
      <c r="A252">
        <v>12667550</v>
      </c>
      <c r="B252" t="s">
        <v>1639</v>
      </c>
      <c r="C252">
        <f>_xlfn.XLOOKUP(A252,[1]wrtn_wv_bill_item_audit_0229202!$A:$A,[1]wrtn_wv_bill_item_audit_0229202!$AK:$AK)</f>
        <v>0</v>
      </c>
      <c r="D252">
        <f>_xlfn.XLOOKUP(A252,[1]wrtn_wv_bill_item_audit_0229202!$A:$A,[1]wrtn_wv_bill_item_audit_0229202!$AD:$AD)</f>
        <v>0</v>
      </c>
      <c r="H252" s="33"/>
    </row>
    <row r="253" spans="1:8" x14ac:dyDescent="0.3">
      <c r="A253">
        <v>12667586</v>
      </c>
      <c r="B253" t="s">
        <v>1642</v>
      </c>
      <c r="C253">
        <f>_xlfn.XLOOKUP(A253,[1]wrtn_wv_bill_item_audit_0229202!$A:$A,[1]wrtn_wv_bill_item_audit_0229202!$AK:$AK)</f>
        <v>0</v>
      </c>
      <c r="D253">
        <f>_xlfn.XLOOKUP(A253,[1]wrtn_wv_bill_item_audit_0229202!$A:$A,[1]wrtn_wv_bill_item_audit_0229202!$AD:$AD)</f>
        <v>0</v>
      </c>
      <c r="H253" s="33"/>
    </row>
    <row r="254" spans="1:8" x14ac:dyDescent="0.3">
      <c r="A254">
        <v>12667532</v>
      </c>
      <c r="B254" t="s">
        <v>1643</v>
      </c>
      <c r="C254">
        <f>_xlfn.XLOOKUP(A254,[1]wrtn_wv_bill_item_audit_0229202!$A:$A,[1]wrtn_wv_bill_item_audit_0229202!$AK:$AK)</f>
        <v>0</v>
      </c>
      <c r="D254">
        <f>_xlfn.XLOOKUP(A254,[1]wrtn_wv_bill_item_audit_0229202!$A:$A,[1]wrtn_wv_bill_item_audit_0229202!$AD:$AD)</f>
        <v>0</v>
      </c>
      <c r="H254" s="33"/>
    </row>
    <row r="255" spans="1:8" x14ac:dyDescent="0.3">
      <c r="A255">
        <v>12677708</v>
      </c>
      <c r="B255" t="s">
        <v>1644</v>
      </c>
      <c r="C255">
        <f>_xlfn.XLOOKUP(A255,[1]wrtn_wv_bill_item_audit_0229202!$A:$A,[1]wrtn_wv_bill_item_audit_0229202!$AK:$AK)</f>
        <v>0</v>
      </c>
      <c r="D255">
        <f>_xlfn.XLOOKUP(A255,[1]wrtn_wv_bill_item_audit_0229202!$A:$A,[1]wrtn_wv_bill_item_audit_0229202!$AD:$AD)</f>
        <v>0</v>
      </c>
      <c r="H255" s="33"/>
    </row>
    <row r="256" spans="1:8" x14ac:dyDescent="0.3">
      <c r="A256">
        <v>12667594</v>
      </c>
      <c r="B256" t="s">
        <v>1645</v>
      </c>
      <c r="C256">
        <f>_xlfn.XLOOKUP(A256,[1]wrtn_wv_bill_item_audit_0229202!$A:$A,[1]wrtn_wv_bill_item_audit_0229202!$AK:$AK)</f>
        <v>0</v>
      </c>
      <c r="D256">
        <f>_xlfn.XLOOKUP(A256,[1]wrtn_wv_bill_item_audit_0229202!$A:$A,[1]wrtn_wv_bill_item_audit_0229202!$AD:$AD)</f>
        <v>0</v>
      </c>
      <c r="H256" s="33"/>
    </row>
    <row r="257" spans="1:8" x14ac:dyDescent="0.3">
      <c r="A257">
        <v>12667564</v>
      </c>
      <c r="B257" t="s">
        <v>1646</v>
      </c>
      <c r="C257">
        <f>_xlfn.XLOOKUP(A257,[1]wrtn_wv_bill_item_audit_0229202!$A:$A,[1]wrtn_wv_bill_item_audit_0229202!$AK:$AK)</f>
        <v>0</v>
      </c>
      <c r="D257">
        <f>_xlfn.XLOOKUP(A257,[1]wrtn_wv_bill_item_audit_0229202!$A:$A,[1]wrtn_wv_bill_item_audit_0229202!$AD:$AD)</f>
        <v>0</v>
      </c>
      <c r="H257" s="33"/>
    </row>
    <row r="258" spans="1:8" x14ac:dyDescent="0.3">
      <c r="A258">
        <v>8389459</v>
      </c>
      <c r="B258" t="s">
        <v>1647</v>
      </c>
      <c r="C258">
        <f>_xlfn.XLOOKUP(A258,[1]wrtn_wv_bill_item_audit_0229202!$A:$A,[1]wrtn_wv_bill_item_audit_0229202!$AK:$AK)</f>
        <v>0</v>
      </c>
      <c r="D258">
        <f>_xlfn.XLOOKUP(A258,[1]wrtn_wv_bill_item_audit_0229202!$A:$A,[1]wrtn_wv_bill_item_audit_0229202!$AD:$AD)</f>
        <v>0</v>
      </c>
      <c r="H258" s="33"/>
    </row>
    <row r="259" spans="1:8" x14ac:dyDescent="0.3">
      <c r="A259">
        <v>12667449</v>
      </c>
      <c r="B259" t="s">
        <v>1652</v>
      </c>
      <c r="C259">
        <f>_xlfn.XLOOKUP(A259,[1]wrtn_wv_bill_item_audit_0229202!$A:$A,[1]wrtn_wv_bill_item_audit_0229202!$AK:$AK)</f>
        <v>0</v>
      </c>
      <c r="D259">
        <f>_xlfn.XLOOKUP(A259,[1]wrtn_wv_bill_item_audit_0229202!$A:$A,[1]wrtn_wv_bill_item_audit_0229202!$AD:$AD)</f>
        <v>0</v>
      </c>
      <c r="H259" s="33"/>
    </row>
    <row r="260" spans="1:8" x14ac:dyDescent="0.3">
      <c r="A260">
        <v>12130714</v>
      </c>
      <c r="B260" t="s">
        <v>1653</v>
      </c>
      <c r="C260">
        <f>_xlfn.XLOOKUP(A260,[1]wrtn_wv_bill_item_audit_0229202!$A:$A,[1]wrtn_wv_bill_item_audit_0229202!$AK:$AK)</f>
        <v>0</v>
      </c>
      <c r="D260">
        <f>_xlfn.XLOOKUP(A260,[1]wrtn_wv_bill_item_audit_0229202!$A:$A,[1]wrtn_wv_bill_item_audit_0229202!$AD:$AD)</f>
        <v>0</v>
      </c>
      <c r="H260" s="33"/>
    </row>
    <row r="261" spans="1:8" x14ac:dyDescent="0.3">
      <c r="A261">
        <v>12677729</v>
      </c>
      <c r="B261" t="s">
        <v>1654</v>
      </c>
      <c r="C261">
        <f>_xlfn.XLOOKUP(A261,[1]wrtn_wv_bill_item_audit_0229202!$A:$A,[1]wrtn_wv_bill_item_audit_0229202!$AK:$AK)</f>
        <v>0</v>
      </c>
      <c r="D261">
        <f>_xlfn.XLOOKUP(A261,[1]wrtn_wv_bill_item_audit_0229202!$A:$A,[1]wrtn_wv_bill_item_audit_0229202!$AD:$AD)</f>
        <v>0</v>
      </c>
      <c r="H261" s="33"/>
    </row>
    <row r="262" spans="1:8" x14ac:dyDescent="0.3">
      <c r="A262">
        <v>12130715</v>
      </c>
      <c r="B262" t="s">
        <v>1655</v>
      </c>
      <c r="C262">
        <f>_xlfn.XLOOKUP(A262,[1]wrtn_wv_bill_item_audit_0229202!$A:$A,[1]wrtn_wv_bill_item_audit_0229202!$AK:$AK)</f>
        <v>0</v>
      </c>
      <c r="D262">
        <f>_xlfn.XLOOKUP(A262,[1]wrtn_wv_bill_item_audit_0229202!$A:$A,[1]wrtn_wv_bill_item_audit_0229202!$AD:$AD)</f>
        <v>0</v>
      </c>
      <c r="H262" s="33"/>
    </row>
    <row r="263" spans="1:8" x14ac:dyDescent="0.3">
      <c r="A263">
        <v>12667542</v>
      </c>
      <c r="B263" t="s">
        <v>1658</v>
      </c>
      <c r="C263">
        <f>_xlfn.XLOOKUP(A263,[1]wrtn_wv_bill_item_audit_0229202!$A:$A,[1]wrtn_wv_bill_item_audit_0229202!$AK:$AK)</f>
        <v>0</v>
      </c>
      <c r="D263">
        <f>_xlfn.XLOOKUP(A263,[1]wrtn_wv_bill_item_audit_0229202!$A:$A,[1]wrtn_wv_bill_item_audit_0229202!$AD:$AD)</f>
        <v>0</v>
      </c>
      <c r="H263" s="33"/>
    </row>
    <row r="264" spans="1:8" x14ac:dyDescent="0.3">
      <c r="A264">
        <v>12667632</v>
      </c>
      <c r="B264" t="s">
        <v>1659</v>
      </c>
      <c r="C264">
        <f>_xlfn.XLOOKUP(A264,[1]wrtn_wv_bill_item_audit_0229202!$A:$A,[1]wrtn_wv_bill_item_audit_0229202!$AK:$AK)</f>
        <v>0</v>
      </c>
      <c r="D264">
        <f>_xlfn.XLOOKUP(A264,[1]wrtn_wv_bill_item_audit_0229202!$A:$A,[1]wrtn_wv_bill_item_audit_0229202!$AD:$AD)</f>
        <v>0</v>
      </c>
      <c r="H264" s="33"/>
    </row>
    <row r="265" spans="1:8" x14ac:dyDescent="0.3">
      <c r="A265">
        <v>8389512</v>
      </c>
      <c r="B265" t="s">
        <v>1661</v>
      </c>
      <c r="C265">
        <f>_xlfn.XLOOKUP(A265,[1]wrtn_wv_bill_item_audit_0229202!$A:$A,[1]wrtn_wv_bill_item_audit_0229202!$AK:$AK)</f>
        <v>0</v>
      </c>
      <c r="D265">
        <f>_xlfn.XLOOKUP(A265,[1]wrtn_wv_bill_item_audit_0229202!$A:$A,[1]wrtn_wv_bill_item_audit_0229202!$AD:$AD)</f>
        <v>0</v>
      </c>
      <c r="H265" s="33"/>
    </row>
    <row r="266" spans="1:8" x14ac:dyDescent="0.3">
      <c r="A266">
        <v>12667485</v>
      </c>
      <c r="B266" t="s">
        <v>1662</v>
      </c>
      <c r="C266">
        <f>_xlfn.XLOOKUP(A266,[1]wrtn_wv_bill_item_audit_0229202!$A:$A,[1]wrtn_wv_bill_item_audit_0229202!$AK:$AK)</f>
        <v>0</v>
      </c>
      <c r="D266">
        <f>_xlfn.XLOOKUP(A266,[1]wrtn_wv_bill_item_audit_0229202!$A:$A,[1]wrtn_wv_bill_item_audit_0229202!$AD:$AD)</f>
        <v>0</v>
      </c>
      <c r="H266" s="33"/>
    </row>
    <row r="267" spans="1:8" x14ac:dyDescent="0.3">
      <c r="A267">
        <v>12667486</v>
      </c>
      <c r="B267" t="s">
        <v>1663</v>
      </c>
      <c r="C267">
        <f>_xlfn.XLOOKUP(A267,[1]wrtn_wv_bill_item_audit_0229202!$A:$A,[1]wrtn_wv_bill_item_audit_0229202!$AK:$AK)</f>
        <v>0</v>
      </c>
      <c r="D267">
        <f>_xlfn.XLOOKUP(A267,[1]wrtn_wv_bill_item_audit_0229202!$A:$A,[1]wrtn_wv_bill_item_audit_0229202!$AD:$AD)</f>
        <v>0</v>
      </c>
      <c r="H267" s="33"/>
    </row>
    <row r="268" spans="1:8" x14ac:dyDescent="0.3">
      <c r="A268">
        <v>12667514</v>
      </c>
      <c r="B268" t="s">
        <v>1664</v>
      </c>
      <c r="C268">
        <f>_xlfn.XLOOKUP(A268,[1]wrtn_wv_bill_item_audit_0229202!$A:$A,[1]wrtn_wv_bill_item_audit_0229202!$AK:$AK)</f>
        <v>0</v>
      </c>
      <c r="D268">
        <f>_xlfn.XLOOKUP(A268,[1]wrtn_wv_bill_item_audit_0229202!$A:$A,[1]wrtn_wv_bill_item_audit_0229202!$AD:$AD)</f>
        <v>0</v>
      </c>
      <c r="H268" s="33"/>
    </row>
    <row r="269" spans="1:8" x14ac:dyDescent="0.3">
      <c r="A269">
        <v>12667630</v>
      </c>
      <c r="B269" t="s">
        <v>1665</v>
      </c>
      <c r="C269">
        <f>_xlfn.XLOOKUP(A269,[1]wrtn_wv_bill_item_audit_0229202!$A:$A,[1]wrtn_wv_bill_item_audit_0229202!$AK:$AK)</f>
        <v>0</v>
      </c>
      <c r="D269">
        <f>_xlfn.XLOOKUP(A269,[1]wrtn_wv_bill_item_audit_0229202!$A:$A,[1]wrtn_wv_bill_item_audit_0229202!$AD:$AD)</f>
        <v>0</v>
      </c>
      <c r="H269" s="33"/>
    </row>
    <row r="270" spans="1:8" x14ac:dyDescent="0.3">
      <c r="A270">
        <v>12667468</v>
      </c>
      <c r="B270" t="s">
        <v>1667</v>
      </c>
      <c r="C270">
        <f>_xlfn.XLOOKUP(A270,[1]wrtn_wv_bill_item_audit_0229202!$A:$A,[1]wrtn_wv_bill_item_audit_0229202!$AK:$AK)</f>
        <v>0</v>
      </c>
      <c r="D270">
        <f>_xlfn.XLOOKUP(A270,[1]wrtn_wv_bill_item_audit_0229202!$A:$A,[1]wrtn_wv_bill_item_audit_0229202!$AD:$AD)</f>
        <v>0</v>
      </c>
      <c r="H270" s="33"/>
    </row>
    <row r="271" spans="1:8" x14ac:dyDescent="0.3">
      <c r="A271">
        <v>12667575</v>
      </c>
      <c r="B271" t="s">
        <v>1669</v>
      </c>
      <c r="C271">
        <f>_xlfn.XLOOKUP(A271,[1]wrtn_wv_bill_item_audit_0229202!$A:$A,[1]wrtn_wv_bill_item_audit_0229202!$AK:$AK)</f>
        <v>0</v>
      </c>
      <c r="D271">
        <f>_xlfn.XLOOKUP(A271,[1]wrtn_wv_bill_item_audit_0229202!$A:$A,[1]wrtn_wv_bill_item_audit_0229202!$AD:$AD)</f>
        <v>0</v>
      </c>
      <c r="H271" s="33"/>
    </row>
    <row r="272" spans="1:8" x14ac:dyDescent="0.3">
      <c r="A272">
        <v>12131367</v>
      </c>
      <c r="B272" t="s">
        <v>1672</v>
      </c>
      <c r="C272">
        <f>_xlfn.XLOOKUP(A272,[1]wrtn_wv_bill_item_audit_0229202!$A:$A,[1]wrtn_wv_bill_item_audit_0229202!$AK:$AK)</f>
        <v>0</v>
      </c>
      <c r="D272">
        <f>_xlfn.XLOOKUP(A272,[1]wrtn_wv_bill_item_audit_0229202!$A:$A,[1]wrtn_wv_bill_item_audit_0229202!$AD:$AD)</f>
        <v>0</v>
      </c>
      <c r="H272" s="33"/>
    </row>
    <row r="273" spans="1:8" x14ac:dyDescent="0.3">
      <c r="A273">
        <v>9504179</v>
      </c>
      <c r="B273" t="s">
        <v>1673</v>
      </c>
      <c r="C273">
        <f>_xlfn.XLOOKUP(A273,[1]wrtn_wv_bill_item_audit_0229202!$A:$A,[1]wrtn_wv_bill_item_audit_0229202!$AK:$AK)</f>
        <v>0</v>
      </c>
      <c r="D273">
        <f>_xlfn.XLOOKUP(A273,[1]wrtn_wv_bill_item_audit_0229202!$A:$A,[1]wrtn_wv_bill_item_audit_0229202!$AD:$AD)</f>
        <v>0</v>
      </c>
      <c r="H273" s="33"/>
    </row>
    <row r="274" spans="1:8" x14ac:dyDescent="0.3">
      <c r="A274">
        <v>12667688</v>
      </c>
      <c r="B274" t="s">
        <v>1675</v>
      </c>
      <c r="C274">
        <f>_xlfn.XLOOKUP(A274,[1]wrtn_wv_bill_item_audit_0229202!$A:$A,[1]wrtn_wv_bill_item_audit_0229202!$AK:$AK)</f>
        <v>0</v>
      </c>
      <c r="D274">
        <f>_xlfn.XLOOKUP(A274,[1]wrtn_wv_bill_item_audit_0229202!$A:$A,[1]wrtn_wv_bill_item_audit_0229202!$AD:$AD)</f>
        <v>0</v>
      </c>
      <c r="H274" s="33"/>
    </row>
    <row r="275" spans="1:8" x14ac:dyDescent="0.3">
      <c r="A275">
        <v>12667607</v>
      </c>
      <c r="B275" t="s">
        <v>1678</v>
      </c>
      <c r="C275">
        <f>_xlfn.XLOOKUP(A275,[1]wrtn_wv_bill_item_audit_0229202!$A:$A,[1]wrtn_wv_bill_item_audit_0229202!$AK:$AK)</f>
        <v>0</v>
      </c>
      <c r="D275">
        <f>_xlfn.XLOOKUP(A275,[1]wrtn_wv_bill_item_audit_0229202!$A:$A,[1]wrtn_wv_bill_item_audit_0229202!$AD:$AD)</f>
        <v>0</v>
      </c>
      <c r="H275" s="33"/>
    </row>
    <row r="276" spans="1:8" x14ac:dyDescent="0.3">
      <c r="A276">
        <v>12677734</v>
      </c>
      <c r="B276" t="s">
        <v>1679</v>
      </c>
      <c r="C276">
        <f>_xlfn.XLOOKUP(A276,[1]wrtn_wv_bill_item_audit_0229202!$A:$A,[1]wrtn_wv_bill_item_audit_0229202!$AK:$AK)</f>
        <v>0</v>
      </c>
      <c r="D276">
        <f>_xlfn.XLOOKUP(A276,[1]wrtn_wv_bill_item_audit_0229202!$A:$A,[1]wrtn_wv_bill_item_audit_0229202!$AD:$AD)</f>
        <v>0</v>
      </c>
      <c r="H276" s="33"/>
    </row>
    <row r="277" spans="1:8" x14ac:dyDescent="0.3">
      <c r="A277">
        <v>12667596</v>
      </c>
      <c r="B277" t="s">
        <v>1682</v>
      </c>
      <c r="C277">
        <f>_xlfn.XLOOKUP(A277,[1]wrtn_wv_bill_item_audit_0229202!$A:$A,[1]wrtn_wv_bill_item_audit_0229202!$AK:$AK)</f>
        <v>0</v>
      </c>
      <c r="D277">
        <f>_xlfn.XLOOKUP(A277,[1]wrtn_wv_bill_item_audit_0229202!$A:$A,[1]wrtn_wv_bill_item_audit_0229202!$AD:$AD)</f>
        <v>0</v>
      </c>
      <c r="H277" s="33"/>
    </row>
    <row r="278" spans="1:8" x14ac:dyDescent="0.3">
      <c r="A278">
        <v>12667664</v>
      </c>
      <c r="B278" t="s">
        <v>1683</v>
      </c>
      <c r="C278">
        <f>_xlfn.XLOOKUP(A278,[1]wrtn_wv_bill_item_audit_0229202!$A:$A,[1]wrtn_wv_bill_item_audit_0229202!$AK:$AK)</f>
        <v>0</v>
      </c>
      <c r="D278">
        <f>_xlfn.XLOOKUP(A278,[1]wrtn_wv_bill_item_audit_0229202!$A:$A,[1]wrtn_wv_bill_item_audit_0229202!$AD:$AD)</f>
        <v>0</v>
      </c>
      <c r="H278" s="33"/>
    </row>
    <row r="279" spans="1:8" x14ac:dyDescent="0.3">
      <c r="A279">
        <v>12667585</v>
      </c>
      <c r="B279" t="s">
        <v>1685</v>
      </c>
      <c r="C279">
        <f>_xlfn.XLOOKUP(A279,[1]wrtn_wv_bill_item_audit_0229202!$A:$A,[1]wrtn_wv_bill_item_audit_0229202!$AK:$AK)</f>
        <v>0</v>
      </c>
      <c r="D279">
        <f>_xlfn.XLOOKUP(A279,[1]wrtn_wv_bill_item_audit_0229202!$A:$A,[1]wrtn_wv_bill_item_audit_0229202!$AD:$AD)</f>
        <v>0</v>
      </c>
      <c r="H279" s="33"/>
    </row>
    <row r="280" spans="1:8" x14ac:dyDescent="0.3">
      <c r="A280">
        <v>12667668</v>
      </c>
      <c r="B280" t="s">
        <v>1686</v>
      </c>
      <c r="C280">
        <f>_xlfn.XLOOKUP(A280,[1]wrtn_wv_bill_item_audit_0229202!$A:$A,[1]wrtn_wv_bill_item_audit_0229202!$AK:$AK)</f>
        <v>0</v>
      </c>
      <c r="D280">
        <f>_xlfn.XLOOKUP(A280,[1]wrtn_wv_bill_item_audit_0229202!$A:$A,[1]wrtn_wv_bill_item_audit_0229202!$AD:$AD)</f>
        <v>0</v>
      </c>
      <c r="H280" s="33"/>
    </row>
    <row r="281" spans="1:8" x14ac:dyDescent="0.3">
      <c r="A281">
        <v>10217052</v>
      </c>
      <c r="B281" t="s">
        <v>1690</v>
      </c>
      <c r="C281">
        <f>_xlfn.XLOOKUP(A281,[1]wrtn_wv_bill_item_audit_0229202!$A:$A,[1]wrtn_wv_bill_item_audit_0229202!$AK:$AK)</f>
        <v>0</v>
      </c>
      <c r="D281">
        <f>_xlfn.XLOOKUP(A281,[1]wrtn_wv_bill_item_audit_0229202!$A:$A,[1]wrtn_wv_bill_item_audit_0229202!$AD:$AD)</f>
        <v>0</v>
      </c>
      <c r="H281" s="33"/>
    </row>
    <row r="282" spans="1:8" x14ac:dyDescent="0.3">
      <c r="A282">
        <v>12131368</v>
      </c>
      <c r="B282" t="s">
        <v>1692</v>
      </c>
      <c r="C282">
        <f>_xlfn.XLOOKUP(A282,[1]wrtn_wv_bill_item_audit_0229202!$A:$A,[1]wrtn_wv_bill_item_audit_0229202!$AK:$AK)</f>
        <v>0</v>
      </c>
      <c r="D282">
        <f>_xlfn.XLOOKUP(A282,[1]wrtn_wv_bill_item_audit_0229202!$A:$A,[1]wrtn_wv_bill_item_audit_0229202!$AD:$AD)</f>
        <v>0</v>
      </c>
      <c r="H282" s="33"/>
    </row>
    <row r="283" spans="1:8" x14ac:dyDescent="0.3">
      <c r="A283">
        <v>9100692</v>
      </c>
      <c r="B283" t="s">
        <v>1697</v>
      </c>
      <c r="C283">
        <f>_xlfn.XLOOKUP(A283,[1]wrtn_wv_bill_item_audit_0229202!$A:$A,[1]wrtn_wv_bill_item_audit_0229202!$AK:$AK)</f>
        <v>0</v>
      </c>
      <c r="D283">
        <f>_xlfn.XLOOKUP(A283,[1]wrtn_wv_bill_item_audit_0229202!$A:$A,[1]wrtn_wv_bill_item_audit_0229202!$AD:$AD)</f>
        <v>0</v>
      </c>
      <c r="H283" s="33"/>
    </row>
    <row r="284" spans="1:8" x14ac:dyDescent="0.3">
      <c r="A284">
        <v>12667498</v>
      </c>
      <c r="B284" t="s">
        <v>1700</v>
      </c>
      <c r="C284">
        <f>_xlfn.XLOOKUP(A284,[1]wrtn_wv_bill_item_audit_0229202!$A:$A,[1]wrtn_wv_bill_item_audit_0229202!$AK:$AK)</f>
        <v>0</v>
      </c>
      <c r="D284">
        <f>_xlfn.XLOOKUP(A284,[1]wrtn_wv_bill_item_audit_0229202!$A:$A,[1]wrtn_wv_bill_item_audit_0229202!$AD:$AD)</f>
        <v>0</v>
      </c>
      <c r="H284" s="33"/>
    </row>
    <row r="285" spans="1:8" x14ac:dyDescent="0.3">
      <c r="A285">
        <v>8108520</v>
      </c>
      <c r="B285" t="s">
        <v>1702</v>
      </c>
      <c r="C285">
        <f>_xlfn.XLOOKUP(A285,[1]wrtn_wv_bill_item_audit_0229202!$A:$A,[1]wrtn_wv_bill_item_audit_0229202!$AK:$AK)</f>
        <v>0</v>
      </c>
      <c r="D285">
        <f>_xlfn.XLOOKUP(A285,[1]wrtn_wv_bill_item_audit_0229202!$A:$A,[1]wrtn_wv_bill_item_audit_0229202!$AD:$AD)</f>
        <v>0</v>
      </c>
      <c r="H285" s="33"/>
    </row>
    <row r="286" spans="1:8" x14ac:dyDescent="0.3">
      <c r="A286">
        <v>8152173</v>
      </c>
      <c r="B286" t="s">
        <v>1703</v>
      </c>
      <c r="C286">
        <f>_xlfn.XLOOKUP(A286,[1]wrtn_wv_bill_item_audit_0229202!$A:$A,[1]wrtn_wv_bill_item_audit_0229202!$AK:$AK)</f>
        <v>0</v>
      </c>
      <c r="D286">
        <f>_xlfn.XLOOKUP(A286,[1]wrtn_wv_bill_item_audit_0229202!$A:$A,[1]wrtn_wv_bill_item_audit_0229202!$AD:$AD)</f>
        <v>0</v>
      </c>
      <c r="H286" s="33"/>
    </row>
    <row r="287" spans="1:8" x14ac:dyDescent="0.3">
      <c r="A287">
        <v>10732938</v>
      </c>
      <c r="B287" t="s">
        <v>1705</v>
      </c>
      <c r="C287">
        <f>_xlfn.XLOOKUP(A287,[1]wrtn_wv_bill_item_audit_0229202!$A:$A,[1]wrtn_wv_bill_item_audit_0229202!$AK:$AK)</f>
        <v>0</v>
      </c>
      <c r="D287">
        <f>_xlfn.XLOOKUP(A287,[1]wrtn_wv_bill_item_audit_0229202!$A:$A,[1]wrtn_wv_bill_item_audit_0229202!$AD:$AD)</f>
        <v>0</v>
      </c>
      <c r="H287" s="33"/>
    </row>
    <row r="288" spans="1:8" x14ac:dyDescent="0.3">
      <c r="A288">
        <v>12131370</v>
      </c>
      <c r="B288" t="s">
        <v>1706</v>
      </c>
      <c r="C288">
        <f>_xlfn.XLOOKUP(A288,[1]wrtn_wv_bill_item_audit_0229202!$A:$A,[1]wrtn_wv_bill_item_audit_0229202!$AK:$AK)</f>
        <v>0</v>
      </c>
      <c r="D288">
        <f>_xlfn.XLOOKUP(A288,[1]wrtn_wv_bill_item_audit_0229202!$A:$A,[1]wrtn_wv_bill_item_audit_0229202!$AD:$AD)</f>
        <v>0</v>
      </c>
      <c r="H288" s="33"/>
    </row>
    <row r="289" spans="1:8" x14ac:dyDescent="0.3">
      <c r="A289">
        <v>10217026</v>
      </c>
      <c r="B289" t="s">
        <v>1707</v>
      </c>
      <c r="C289">
        <f>_xlfn.XLOOKUP(A289,[1]wrtn_wv_bill_item_audit_0229202!$A:$A,[1]wrtn_wv_bill_item_audit_0229202!$AK:$AK)</f>
        <v>0</v>
      </c>
      <c r="D289">
        <f>_xlfn.XLOOKUP(A289,[1]wrtn_wv_bill_item_audit_0229202!$A:$A,[1]wrtn_wv_bill_item_audit_0229202!$AD:$AD)</f>
        <v>0</v>
      </c>
      <c r="H289" s="33"/>
    </row>
    <row r="290" spans="1:8" x14ac:dyDescent="0.3">
      <c r="A290">
        <v>12667503</v>
      </c>
      <c r="B290" t="s">
        <v>1710</v>
      </c>
      <c r="C290">
        <f>_xlfn.XLOOKUP(A290,[1]wrtn_wv_bill_item_audit_0229202!$A:$A,[1]wrtn_wv_bill_item_audit_0229202!$AK:$AK)</f>
        <v>0</v>
      </c>
      <c r="D290">
        <f>_xlfn.XLOOKUP(A290,[1]wrtn_wv_bill_item_audit_0229202!$A:$A,[1]wrtn_wv_bill_item_audit_0229202!$AD:$AD)</f>
        <v>0</v>
      </c>
      <c r="H290" s="33"/>
    </row>
    <row r="291" spans="1:8" x14ac:dyDescent="0.3">
      <c r="A291">
        <v>10217091</v>
      </c>
      <c r="B291" t="s">
        <v>1712</v>
      </c>
      <c r="C291">
        <f>_xlfn.XLOOKUP(A291,[1]wrtn_wv_bill_item_audit_0229202!$A:$A,[1]wrtn_wv_bill_item_audit_0229202!$AK:$AK)</f>
        <v>0</v>
      </c>
      <c r="D291">
        <f>_xlfn.XLOOKUP(A291,[1]wrtn_wv_bill_item_audit_0229202!$A:$A,[1]wrtn_wv_bill_item_audit_0229202!$AD:$AD)</f>
        <v>0</v>
      </c>
      <c r="H291" s="33"/>
    </row>
    <row r="292" spans="1:8" x14ac:dyDescent="0.3">
      <c r="A292">
        <v>12667565</v>
      </c>
      <c r="B292" t="s">
        <v>1713</v>
      </c>
      <c r="C292">
        <f>_xlfn.XLOOKUP(A292,[1]wrtn_wv_bill_item_audit_0229202!$A:$A,[1]wrtn_wv_bill_item_audit_0229202!$AK:$AK)</f>
        <v>0</v>
      </c>
      <c r="D292">
        <f>_xlfn.XLOOKUP(A292,[1]wrtn_wv_bill_item_audit_0229202!$A:$A,[1]wrtn_wv_bill_item_audit_0229202!$AD:$AD)</f>
        <v>0</v>
      </c>
      <c r="H292" s="33"/>
    </row>
    <row r="293" spans="1:8" x14ac:dyDescent="0.3">
      <c r="A293">
        <v>12131371</v>
      </c>
      <c r="B293" t="s">
        <v>1716</v>
      </c>
      <c r="C293">
        <f>_xlfn.XLOOKUP(A293,[1]wrtn_wv_bill_item_audit_0229202!$A:$A,[1]wrtn_wv_bill_item_audit_0229202!$AK:$AK)</f>
        <v>0</v>
      </c>
      <c r="D293">
        <f>_xlfn.XLOOKUP(A293,[1]wrtn_wv_bill_item_audit_0229202!$A:$A,[1]wrtn_wv_bill_item_audit_0229202!$AD:$AD)</f>
        <v>0</v>
      </c>
      <c r="H293" s="33"/>
    </row>
    <row r="294" spans="1:8" x14ac:dyDescent="0.3">
      <c r="A294">
        <v>12667499</v>
      </c>
      <c r="B294" t="s">
        <v>1726</v>
      </c>
      <c r="C294">
        <f>_xlfn.XLOOKUP(A294,[1]wrtn_wv_bill_item_audit_0229202!$A:$A,[1]wrtn_wv_bill_item_audit_0229202!$AK:$AK)</f>
        <v>0</v>
      </c>
      <c r="D294">
        <f>_xlfn.XLOOKUP(A294,[1]wrtn_wv_bill_item_audit_0229202!$A:$A,[1]wrtn_wv_bill_item_audit_0229202!$AD:$AD)</f>
        <v>0</v>
      </c>
      <c r="H294" s="33"/>
    </row>
    <row r="295" spans="1:8" x14ac:dyDescent="0.3">
      <c r="A295">
        <v>12667701</v>
      </c>
      <c r="B295" t="s">
        <v>1728</v>
      </c>
      <c r="C295">
        <f>_xlfn.XLOOKUP(A295,[1]wrtn_wv_bill_item_audit_0229202!$A:$A,[1]wrtn_wv_bill_item_audit_0229202!$AK:$AK)</f>
        <v>0</v>
      </c>
      <c r="D295">
        <f>_xlfn.XLOOKUP(A295,[1]wrtn_wv_bill_item_audit_0229202!$A:$A,[1]wrtn_wv_bill_item_audit_0229202!$AD:$AD)</f>
        <v>0</v>
      </c>
      <c r="H295" s="33"/>
    </row>
    <row r="296" spans="1:8" x14ac:dyDescent="0.3">
      <c r="A296">
        <v>9100703</v>
      </c>
      <c r="B296" t="s">
        <v>1730</v>
      </c>
      <c r="C296">
        <f>_xlfn.XLOOKUP(A296,[1]wrtn_wv_bill_item_audit_0229202!$A:$A,[1]wrtn_wv_bill_item_audit_0229202!$AK:$AK)</f>
        <v>0</v>
      </c>
      <c r="D296">
        <f>_xlfn.XLOOKUP(A296,[1]wrtn_wv_bill_item_audit_0229202!$A:$A,[1]wrtn_wv_bill_item_audit_0229202!$AD:$AD)</f>
        <v>0</v>
      </c>
      <c r="H296" s="33"/>
    </row>
    <row r="297" spans="1:8" x14ac:dyDescent="0.3">
      <c r="A297">
        <v>12130740</v>
      </c>
      <c r="B297" t="s">
        <v>1731</v>
      </c>
      <c r="C297">
        <f>_xlfn.XLOOKUP(A297,[1]wrtn_wv_bill_item_audit_0229202!$A:$A,[1]wrtn_wv_bill_item_audit_0229202!$AK:$AK)</f>
        <v>0</v>
      </c>
      <c r="D297">
        <f>_xlfn.XLOOKUP(A297,[1]wrtn_wv_bill_item_audit_0229202!$A:$A,[1]wrtn_wv_bill_item_audit_0229202!$AD:$AD)</f>
        <v>0</v>
      </c>
      <c r="H297" s="33"/>
    </row>
    <row r="298" spans="1:8" x14ac:dyDescent="0.3">
      <c r="A298">
        <v>9773877</v>
      </c>
      <c r="B298" t="s">
        <v>1734</v>
      </c>
      <c r="C298">
        <f>_xlfn.XLOOKUP(A298,[1]wrtn_wv_bill_item_audit_0229202!$A:$A,[1]wrtn_wv_bill_item_audit_0229202!$AK:$AK)</f>
        <v>0</v>
      </c>
      <c r="D298">
        <f>_xlfn.XLOOKUP(A298,[1]wrtn_wv_bill_item_audit_0229202!$A:$A,[1]wrtn_wv_bill_item_audit_0229202!$AD:$AD)</f>
        <v>0</v>
      </c>
      <c r="H298" s="33"/>
    </row>
    <row r="299" spans="1:8" x14ac:dyDescent="0.3">
      <c r="A299">
        <v>12296122</v>
      </c>
      <c r="B299" t="s">
        <v>1746</v>
      </c>
      <c r="C299">
        <f>_xlfn.XLOOKUP(A299,[1]wrtn_wv_bill_item_audit_0229202!$A:$A,[1]wrtn_wv_bill_item_audit_0229202!$AK:$AK)</f>
        <v>0</v>
      </c>
      <c r="D299">
        <f>_xlfn.XLOOKUP(A299,[1]wrtn_wv_bill_item_audit_0229202!$A:$A,[1]wrtn_wv_bill_item_audit_0229202!$AD:$AD)</f>
        <v>0</v>
      </c>
      <c r="H299" s="33"/>
    </row>
    <row r="300" spans="1:8" x14ac:dyDescent="0.3">
      <c r="A300">
        <v>12667491</v>
      </c>
      <c r="B300" t="s">
        <v>1747</v>
      </c>
      <c r="C300">
        <f>_xlfn.XLOOKUP(A300,[1]wrtn_wv_bill_item_audit_0229202!$A:$A,[1]wrtn_wv_bill_item_audit_0229202!$AK:$AK)</f>
        <v>0</v>
      </c>
      <c r="D300">
        <f>_xlfn.XLOOKUP(A300,[1]wrtn_wv_bill_item_audit_0229202!$A:$A,[1]wrtn_wv_bill_item_audit_0229202!$AD:$AD)</f>
        <v>0</v>
      </c>
      <c r="H300" s="33"/>
    </row>
    <row r="301" spans="1:8" x14ac:dyDescent="0.3">
      <c r="A301">
        <v>12667548</v>
      </c>
      <c r="B301" t="s">
        <v>1748</v>
      </c>
      <c r="C301">
        <f>_xlfn.XLOOKUP(A301,[1]wrtn_wv_bill_item_audit_0229202!$A:$A,[1]wrtn_wv_bill_item_audit_0229202!$AK:$AK)</f>
        <v>0</v>
      </c>
      <c r="D301">
        <f>_xlfn.XLOOKUP(A301,[1]wrtn_wv_bill_item_audit_0229202!$A:$A,[1]wrtn_wv_bill_item_audit_0229202!$AD:$AD)</f>
        <v>0</v>
      </c>
      <c r="H301" s="33"/>
    </row>
    <row r="302" spans="1:8" x14ac:dyDescent="0.3">
      <c r="A302">
        <v>10217133</v>
      </c>
      <c r="B302" t="s">
        <v>1749</v>
      </c>
      <c r="C302">
        <f>_xlfn.XLOOKUP(A302,[1]wrtn_wv_bill_item_audit_0229202!$A:$A,[1]wrtn_wv_bill_item_audit_0229202!$AK:$AK)</f>
        <v>0</v>
      </c>
      <c r="D302">
        <f>_xlfn.XLOOKUP(A302,[1]wrtn_wv_bill_item_audit_0229202!$A:$A,[1]wrtn_wv_bill_item_audit_0229202!$AD:$AD)</f>
        <v>0</v>
      </c>
      <c r="H302" s="33"/>
    </row>
    <row r="303" spans="1:8" x14ac:dyDescent="0.3">
      <c r="A303">
        <v>10217168</v>
      </c>
      <c r="B303" t="s">
        <v>1750</v>
      </c>
      <c r="C303">
        <f>_xlfn.XLOOKUP(A303,[1]wrtn_wv_bill_item_audit_0229202!$A:$A,[1]wrtn_wv_bill_item_audit_0229202!$AK:$AK)</f>
        <v>0</v>
      </c>
      <c r="D303">
        <f>_xlfn.XLOOKUP(A303,[1]wrtn_wv_bill_item_audit_0229202!$A:$A,[1]wrtn_wv_bill_item_audit_0229202!$AD:$AD)</f>
        <v>0</v>
      </c>
      <c r="H303" s="33"/>
    </row>
    <row r="304" spans="1:8" x14ac:dyDescent="0.3">
      <c r="A304">
        <v>10217084</v>
      </c>
      <c r="B304" t="s">
        <v>1755</v>
      </c>
      <c r="C304">
        <f>_xlfn.XLOOKUP(A304,[1]wrtn_wv_bill_item_audit_0229202!$A:$A,[1]wrtn_wv_bill_item_audit_0229202!$AK:$AK)</f>
        <v>0</v>
      </c>
      <c r="D304">
        <f>_xlfn.XLOOKUP(A304,[1]wrtn_wv_bill_item_audit_0229202!$A:$A,[1]wrtn_wv_bill_item_audit_0229202!$AD:$AD)</f>
        <v>0</v>
      </c>
      <c r="H304" s="33"/>
    </row>
    <row r="305" spans="1:8" x14ac:dyDescent="0.3">
      <c r="A305">
        <v>10217043</v>
      </c>
      <c r="B305" t="s">
        <v>1757</v>
      </c>
      <c r="C305">
        <f>_xlfn.XLOOKUP(A305,[1]wrtn_wv_bill_item_audit_0229202!$A:$A,[1]wrtn_wv_bill_item_audit_0229202!$AK:$AK)</f>
        <v>0</v>
      </c>
      <c r="D305">
        <f>_xlfn.XLOOKUP(A305,[1]wrtn_wv_bill_item_audit_0229202!$A:$A,[1]wrtn_wv_bill_item_audit_0229202!$AD:$AD)</f>
        <v>0</v>
      </c>
      <c r="H305" s="33"/>
    </row>
    <row r="306" spans="1:8" x14ac:dyDescent="0.3">
      <c r="A306">
        <v>9100644</v>
      </c>
      <c r="B306" t="s">
        <v>1758</v>
      </c>
      <c r="C306">
        <f>_xlfn.XLOOKUP(A306,[1]wrtn_wv_bill_item_audit_0229202!$A:$A,[1]wrtn_wv_bill_item_audit_0229202!$AK:$AK)</f>
        <v>0</v>
      </c>
      <c r="D306">
        <f>_xlfn.XLOOKUP(A306,[1]wrtn_wv_bill_item_audit_0229202!$A:$A,[1]wrtn_wv_bill_item_audit_0229202!$AD:$AD)</f>
        <v>0</v>
      </c>
      <c r="H306" s="33"/>
    </row>
    <row r="307" spans="1:8" x14ac:dyDescent="0.3">
      <c r="A307">
        <v>12126125</v>
      </c>
      <c r="B307" t="s">
        <v>1762</v>
      </c>
      <c r="C307">
        <f>_xlfn.XLOOKUP(A307,[1]wrtn_wv_bill_item_audit_0229202!$A:$A,[1]wrtn_wv_bill_item_audit_0229202!$AK:$AK)</f>
        <v>0</v>
      </c>
      <c r="D307">
        <f>_xlfn.XLOOKUP(A307,[1]wrtn_wv_bill_item_audit_0229202!$A:$A,[1]wrtn_wv_bill_item_audit_0229202!$AD:$AD)</f>
        <v>0</v>
      </c>
      <c r="H307" s="33"/>
    </row>
    <row r="308" spans="1:8" x14ac:dyDescent="0.3">
      <c r="A308">
        <v>10217085</v>
      </c>
      <c r="B308" t="s">
        <v>1768</v>
      </c>
      <c r="C308">
        <f>_xlfn.XLOOKUP(A308,[1]wrtn_wv_bill_item_audit_0229202!$A:$A,[1]wrtn_wv_bill_item_audit_0229202!$AK:$AK)</f>
        <v>0</v>
      </c>
      <c r="D308">
        <f>_xlfn.XLOOKUP(A308,[1]wrtn_wv_bill_item_audit_0229202!$A:$A,[1]wrtn_wv_bill_item_audit_0229202!$AD:$AD)</f>
        <v>0</v>
      </c>
      <c r="H308" s="33"/>
    </row>
    <row r="309" spans="1:8" x14ac:dyDescent="0.3">
      <c r="A309">
        <v>10705106</v>
      </c>
      <c r="B309" t="s">
        <v>1770</v>
      </c>
      <c r="C309">
        <f>_xlfn.XLOOKUP(A309,[1]wrtn_wv_bill_item_audit_0229202!$A:$A,[1]wrtn_wv_bill_item_audit_0229202!$AK:$AK)</f>
        <v>0</v>
      </c>
      <c r="D309">
        <f>_xlfn.XLOOKUP(A309,[1]wrtn_wv_bill_item_audit_0229202!$A:$A,[1]wrtn_wv_bill_item_audit_0229202!$AD:$AD)</f>
        <v>0</v>
      </c>
      <c r="H309" s="33"/>
    </row>
    <row r="310" spans="1:8" x14ac:dyDescent="0.3">
      <c r="A310">
        <v>10543404</v>
      </c>
      <c r="B310" t="s">
        <v>1775</v>
      </c>
      <c r="C310">
        <f>_xlfn.XLOOKUP(A310,[1]wrtn_wv_bill_item_audit_0229202!$A:$A,[1]wrtn_wv_bill_item_audit_0229202!$AK:$AK)</f>
        <v>0</v>
      </c>
      <c r="D310">
        <f>_xlfn.XLOOKUP(A310,[1]wrtn_wv_bill_item_audit_0229202!$A:$A,[1]wrtn_wv_bill_item_audit_0229202!$AD:$AD)</f>
        <v>0</v>
      </c>
      <c r="H310" s="33"/>
    </row>
    <row r="311" spans="1:8" x14ac:dyDescent="0.3">
      <c r="A311">
        <v>12667566</v>
      </c>
      <c r="B311" t="s">
        <v>1777</v>
      </c>
      <c r="C311">
        <f>_xlfn.XLOOKUP(A311,[1]wrtn_wv_bill_item_audit_0229202!$A:$A,[1]wrtn_wv_bill_item_audit_0229202!$AK:$AK)</f>
        <v>0</v>
      </c>
      <c r="D311">
        <f>_xlfn.XLOOKUP(A311,[1]wrtn_wv_bill_item_audit_0229202!$A:$A,[1]wrtn_wv_bill_item_audit_0229202!$AD:$AD)</f>
        <v>0</v>
      </c>
      <c r="H311" s="33"/>
    </row>
    <row r="312" spans="1:8" x14ac:dyDescent="0.3">
      <c r="A312">
        <v>10543406</v>
      </c>
      <c r="B312" t="s">
        <v>1778</v>
      </c>
      <c r="C312">
        <f>_xlfn.XLOOKUP(A312,[1]wrtn_wv_bill_item_audit_0229202!$A:$A,[1]wrtn_wv_bill_item_audit_0229202!$AK:$AK)</f>
        <v>0</v>
      </c>
      <c r="D312">
        <f>_xlfn.XLOOKUP(A312,[1]wrtn_wv_bill_item_audit_0229202!$A:$A,[1]wrtn_wv_bill_item_audit_0229202!$AD:$AD)</f>
        <v>0</v>
      </c>
      <c r="H312" s="33"/>
    </row>
    <row r="313" spans="1:8" x14ac:dyDescent="0.3">
      <c r="A313">
        <v>10217072</v>
      </c>
      <c r="B313" t="s">
        <v>1780</v>
      </c>
      <c r="C313">
        <f>_xlfn.XLOOKUP(A313,[1]wrtn_wv_bill_item_audit_0229202!$A:$A,[1]wrtn_wv_bill_item_audit_0229202!$AK:$AK)</f>
        <v>0</v>
      </c>
      <c r="D313">
        <f>_xlfn.XLOOKUP(A313,[1]wrtn_wv_bill_item_audit_0229202!$A:$A,[1]wrtn_wv_bill_item_audit_0229202!$AD:$AD)</f>
        <v>0</v>
      </c>
      <c r="H313" s="33"/>
    </row>
    <row r="314" spans="1:8" x14ac:dyDescent="0.3">
      <c r="A314">
        <v>12667540</v>
      </c>
      <c r="B314" t="s">
        <v>1781</v>
      </c>
      <c r="C314">
        <f>_xlfn.XLOOKUP(A314,[1]wrtn_wv_bill_item_audit_0229202!$A:$A,[1]wrtn_wv_bill_item_audit_0229202!$AK:$AK)</f>
        <v>0</v>
      </c>
      <c r="D314">
        <f>_xlfn.XLOOKUP(A314,[1]wrtn_wv_bill_item_audit_0229202!$A:$A,[1]wrtn_wv_bill_item_audit_0229202!$AD:$AD)</f>
        <v>0</v>
      </c>
      <c r="H314" s="33"/>
    </row>
    <row r="315" spans="1:8" x14ac:dyDescent="0.3">
      <c r="A315">
        <v>12667475</v>
      </c>
      <c r="B315" t="s">
        <v>1782</v>
      </c>
      <c r="C315">
        <f>_xlfn.XLOOKUP(A315,[1]wrtn_wv_bill_item_audit_0229202!$A:$A,[1]wrtn_wv_bill_item_audit_0229202!$AK:$AK)</f>
        <v>0</v>
      </c>
      <c r="D315">
        <f>_xlfn.XLOOKUP(A315,[1]wrtn_wv_bill_item_audit_0229202!$A:$A,[1]wrtn_wv_bill_item_audit_0229202!$AD:$AD)</f>
        <v>0</v>
      </c>
      <c r="H315" s="33"/>
    </row>
    <row r="316" spans="1:8" x14ac:dyDescent="0.3">
      <c r="A316">
        <v>12677710</v>
      </c>
      <c r="B316" t="s">
        <v>1783</v>
      </c>
      <c r="C316">
        <f>_xlfn.XLOOKUP(A316,[1]wrtn_wv_bill_item_audit_0229202!$A:$A,[1]wrtn_wv_bill_item_audit_0229202!$AK:$AK)</f>
        <v>0</v>
      </c>
      <c r="D316">
        <f>_xlfn.XLOOKUP(A316,[1]wrtn_wv_bill_item_audit_0229202!$A:$A,[1]wrtn_wv_bill_item_audit_0229202!$AD:$AD)</f>
        <v>0</v>
      </c>
      <c r="H316" s="33"/>
    </row>
    <row r="317" spans="1:8" x14ac:dyDescent="0.3">
      <c r="A317">
        <v>12667467</v>
      </c>
      <c r="B317" t="s">
        <v>1784</v>
      </c>
      <c r="C317">
        <f>_xlfn.XLOOKUP(A317,[1]wrtn_wv_bill_item_audit_0229202!$A:$A,[1]wrtn_wv_bill_item_audit_0229202!$AK:$AK)</f>
        <v>0</v>
      </c>
      <c r="D317">
        <f>_xlfn.XLOOKUP(A317,[1]wrtn_wv_bill_item_audit_0229202!$A:$A,[1]wrtn_wv_bill_item_audit_0229202!$AD:$AD)</f>
        <v>0</v>
      </c>
      <c r="H317" s="33"/>
    </row>
    <row r="318" spans="1:8" x14ac:dyDescent="0.3">
      <c r="A318">
        <v>12667470</v>
      </c>
      <c r="B318" t="s">
        <v>1785</v>
      </c>
      <c r="C318">
        <f>_xlfn.XLOOKUP(A318,[1]wrtn_wv_bill_item_audit_0229202!$A:$A,[1]wrtn_wv_bill_item_audit_0229202!$AK:$AK)</f>
        <v>0</v>
      </c>
      <c r="D318">
        <f>_xlfn.XLOOKUP(A318,[1]wrtn_wv_bill_item_audit_0229202!$A:$A,[1]wrtn_wv_bill_item_audit_0229202!$AD:$AD)</f>
        <v>0</v>
      </c>
      <c r="H318" s="33"/>
    </row>
    <row r="319" spans="1:8" x14ac:dyDescent="0.3">
      <c r="A319">
        <v>12667541</v>
      </c>
      <c r="B319" t="s">
        <v>1786</v>
      </c>
      <c r="C319">
        <f>_xlfn.XLOOKUP(A319,[1]wrtn_wv_bill_item_audit_0229202!$A:$A,[1]wrtn_wv_bill_item_audit_0229202!$AK:$AK)</f>
        <v>0</v>
      </c>
      <c r="D319">
        <f>_xlfn.XLOOKUP(A319,[1]wrtn_wv_bill_item_audit_0229202!$A:$A,[1]wrtn_wv_bill_item_audit_0229202!$AD:$AD)</f>
        <v>0</v>
      </c>
      <c r="H319" s="33"/>
    </row>
    <row r="320" spans="1:8" x14ac:dyDescent="0.3">
      <c r="A320">
        <v>12667476</v>
      </c>
      <c r="B320" t="s">
        <v>1787</v>
      </c>
      <c r="C320">
        <f>_xlfn.XLOOKUP(A320,[1]wrtn_wv_bill_item_audit_0229202!$A:$A,[1]wrtn_wv_bill_item_audit_0229202!$AK:$AK)</f>
        <v>0</v>
      </c>
      <c r="D320">
        <f>_xlfn.XLOOKUP(A320,[1]wrtn_wv_bill_item_audit_0229202!$A:$A,[1]wrtn_wv_bill_item_audit_0229202!$AD:$AD)</f>
        <v>0</v>
      </c>
      <c r="H320" s="33"/>
    </row>
    <row r="321" spans="1:8" x14ac:dyDescent="0.3">
      <c r="A321">
        <v>12667608</v>
      </c>
      <c r="B321" t="s">
        <v>1788</v>
      </c>
      <c r="C321">
        <f>_xlfn.XLOOKUP(A321,[1]wrtn_wv_bill_item_audit_0229202!$A:$A,[1]wrtn_wv_bill_item_audit_0229202!$AK:$AK)</f>
        <v>0</v>
      </c>
      <c r="D321">
        <f>_xlfn.XLOOKUP(A321,[1]wrtn_wv_bill_item_audit_0229202!$A:$A,[1]wrtn_wv_bill_item_audit_0229202!$AD:$AD)</f>
        <v>0</v>
      </c>
      <c r="H321" s="33"/>
    </row>
    <row r="322" spans="1:8" x14ac:dyDescent="0.3">
      <c r="A322">
        <v>12667445</v>
      </c>
      <c r="B322" t="s">
        <v>1789</v>
      </c>
      <c r="C322">
        <f>_xlfn.XLOOKUP(A322,[1]wrtn_wv_bill_item_audit_0229202!$A:$A,[1]wrtn_wv_bill_item_audit_0229202!$AK:$AK)</f>
        <v>0</v>
      </c>
      <c r="D322">
        <f>_xlfn.XLOOKUP(A322,[1]wrtn_wv_bill_item_audit_0229202!$A:$A,[1]wrtn_wv_bill_item_audit_0229202!$AD:$AD)</f>
        <v>0</v>
      </c>
      <c r="H322" s="33"/>
    </row>
    <row r="323" spans="1:8" x14ac:dyDescent="0.3">
      <c r="A323">
        <v>10217135</v>
      </c>
      <c r="B323" t="s">
        <v>1791</v>
      </c>
      <c r="C323">
        <f>_xlfn.XLOOKUP(A323,[1]wrtn_wv_bill_item_audit_0229202!$A:$A,[1]wrtn_wv_bill_item_audit_0229202!$AK:$AK)</f>
        <v>0</v>
      </c>
      <c r="D323">
        <f>_xlfn.XLOOKUP(A323,[1]wrtn_wv_bill_item_audit_0229202!$A:$A,[1]wrtn_wv_bill_item_audit_0229202!$AD:$AD)</f>
        <v>0</v>
      </c>
      <c r="H323" s="33"/>
    </row>
    <row r="324" spans="1:8" x14ac:dyDescent="0.3">
      <c r="A324">
        <v>12126130</v>
      </c>
      <c r="B324" t="s">
        <v>1794</v>
      </c>
      <c r="C324">
        <f>_xlfn.XLOOKUP(A324,[1]wrtn_wv_bill_item_audit_0229202!$A:$A,[1]wrtn_wv_bill_item_audit_0229202!$AK:$AK)</f>
        <v>0</v>
      </c>
      <c r="D324">
        <f>_xlfn.XLOOKUP(A324,[1]wrtn_wv_bill_item_audit_0229202!$A:$A,[1]wrtn_wv_bill_item_audit_0229202!$AD:$AD)</f>
        <v>0</v>
      </c>
      <c r="H324" s="33"/>
    </row>
    <row r="325" spans="1:8" x14ac:dyDescent="0.3">
      <c r="A325">
        <v>10217095</v>
      </c>
      <c r="B325" t="s">
        <v>1800</v>
      </c>
      <c r="C325">
        <f>_xlfn.XLOOKUP(A325,[1]wrtn_wv_bill_item_audit_0229202!$A:$A,[1]wrtn_wv_bill_item_audit_0229202!$AK:$AK)</f>
        <v>0</v>
      </c>
      <c r="D325">
        <f>_xlfn.XLOOKUP(A325,[1]wrtn_wv_bill_item_audit_0229202!$A:$A,[1]wrtn_wv_bill_item_audit_0229202!$AD:$AD)</f>
        <v>0</v>
      </c>
      <c r="H325" s="33"/>
    </row>
    <row r="326" spans="1:8" x14ac:dyDescent="0.3">
      <c r="A326">
        <v>12667517</v>
      </c>
      <c r="B326" t="s">
        <v>1801</v>
      </c>
      <c r="C326">
        <f>_xlfn.XLOOKUP(A326,[1]wrtn_wv_bill_item_audit_0229202!$A:$A,[1]wrtn_wv_bill_item_audit_0229202!$AK:$AK)</f>
        <v>0</v>
      </c>
      <c r="D326">
        <f>_xlfn.XLOOKUP(A326,[1]wrtn_wv_bill_item_audit_0229202!$A:$A,[1]wrtn_wv_bill_item_audit_0229202!$AD:$AD)</f>
        <v>0</v>
      </c>
      <c r="H326" s="33"/>
    </row>
    <row r="327" spans="1:8" x14ac:dyDescent="0.3">
      <c r="A327">
        <v>12667593</v>
      </c>
      <c r="B327" t="s">
        <v>1803</v>
      </c>
      <c r="C327">
        <f>_xlfn.XLOOKUP(A327,[1]wrtn_wv_bill_item_audit_0229202!$A:$A,[1]wrtn_wv_bill_item_audit_0229202!$AK:$AK)</f>
        <v>0</v>
      </c>
      <c r="D327">
        <f>_xlfn.XLOOKUP(A327,[1]wrtn_wv_bill_item_audit_0229202!$A:$A,[1]wrtn_wv_bill_item_audit_0229202!$AD:$AD)</f>
        <v>0</v>
      </c>
      <c r="H327" s="33"/>
    </row>
    <row r="328" spans="1:8" x14ac:dyDescent="0.3">
      <c r="A328">
        <v>12667681</v>
      </c>
      <c r="B328" t="s">
        <v>1804</v>
      </c>
      <c r="C328">
        <f>_xlfn.XLOOKUP(A328,[1]wrtn_wv_bill_item_audit_0229202!$A:$A,[1]wrtn_wv_bill_item_audit_0229202!$AK:$AK)</f>
        <v>0</v>
      </c>
      <c r="D328">
        <f>_xlfn.XLOOKUP(A328,[1]wrtn_wv_bill_item_audit_0229202!$A:$A,[1]wrtn_wv_bill_item_audit_0229202!$AD:$AD)</f>
        <v>0</v>
      </c>
      <c r="H328" s="33"/>
    </row>
    <row r="329" spans="1:8" x14ac:dyDescent="0.3">
      <c r="A329">
        <v>12667675</v>
      </c>
      <c r="B329" t="s">
        <v>1805</v>
      </c>
      <c r="C329">
        <f>_xlfn.XLOOKUP(A329,[1]wrtn_wv_bill_item_audit_0229202!$A:$A,[1]wrtn_wv_bill_item_audit_0229202!$AK:$AK)</f>
        <v>0</v>
      </c>
      <c r="D329">
        <f>_xlfn.XLOOKUP(A329,[1]wrtn_wv_bill_item_audit_0229202!$A:$A,[1]wrtn_wv_bill_item_audit_0229202!$AD:$AD)</f>
        <v>0</v>
      </c>
      <c r="H329" s="33"/>
    </row>
    <row r="330" spans="1:8" x14ac:dyDescent="0.3">
      <c r="A330">
        <v>12126131</v>
      </c>
      <c r="B330" t="s">
        <v>1809</v>
      </c>
      <c r="C330">
        <f>_xlfn.XLOOKUP(A330,[1]wrtn_wv_bill_item_audit_0229202!$A:$A,[1]wrtn_wv_bill_item_audit_0229202!$AK:$AK)</f>
        <v>0</v>
      </c>
      <c r="D330">
        <f>_xlfn.XLOOKUP(A330,[1]wrtn_wv_bill_item_audit_0229202!$A:$A,[1]wrtn_wv_bill_item_audit_0229202!$AD:$AD)</f>
        <v>0</v>
      </c>
      <c r="H330" s="33"/>
    </row>
    <row r="331" spans="1:8" x14ac:dyDescent="0.3">
      <c r="A331">
        <v>10217053</v>
      </c>
      <c r="B331" t="s">
        <v>1810</v>
      </c>
      <c r="C331">
        <f>_xlfn.XLOOKUP(A331,[1]wrtn_wv_bill_item_audit_0229202!$A:$A,[1]wrtn_wv_bill_item_audit_0229202!$AK:$AK)</f>
        <v>0</v>
      </c>
      <c r="D331">
        <f>_xlfn.XLOOKUP(A331,[1]wrtn_wv_bill_item_audit_0229202!$A:$A,[1]wrtn_wv_bill_item_audit_0229202!$AD:$AD)</f>
        <v>0</v>
      </c>
      <c r="H331" s="33"/>
    </row>
    <row r="332" spans="1:8" x14ac:dyDescent="0.3">
      <c r="A332">
        <v>8389538</v>
      </c>
      <c r="B332" t="s">
        <v>1813</v>
      </c>
      <c r="C332">
        <f>_xlfn.XLOOKUP(A332,[1]wrtn_wv_bill_item_audit_0229202!$A:$A,[1]wrtn_wv_bill_item_audit_0229202!$AK:$AK)</f>
        <v>0</v>
      </c>
      <c r="D332">
        <f>_xlfn.XLOOKUP(A332,[1]wrtn_wv_bill_item_audit_0229202!$A:$A,[1]wrtn_wv_bill_item_audit_0229202!$AD:$AD)</f>
        <v>0</v>
      </c>
      <c r="H332" s="33"/>
    </row>
    <row r="333" spans="1:8" x14ac:dyDescent="0.3">
      <c r="A333">
        <v>12667679</v>
      </c>
      <c r="B333" t="s">
        <v>1814</v>
      </c>
      <c r="C333">
        <f>_xlfn.XLOOKUP(A333,[1]wrtn_wv_bill_item_audit_0229202!$A:$A,[1]wrtn_wv_bill_item_audit_0229202!$AK:$AK)</f>
        <v>0</v>
      </c>
      <c r="D333">
        <f>_xlfn.XLOOKUP(A333,[1]wrtn_wv_bill_item_audit_0229202!$A:$A,[1]wrtn_wv_bill_item_audit_0229202!$AD:$AD)</f>
        <v>0</v>
      </c>
      <c r="H333" s="33"/>
    </row>
    <row r="334" spans="1:8" x14ac:dyDescent="0.3">
      <c r="A334">
        <v>9773793</v>
      </c>
      <c r="B334" t="s">
        <v>1816</v>
      </c>
      <c r="C334">
        <f>_xlfn.XLOOKUP(A334,[1]wrtn_wv_bill_item_audit_0229202!$A:$A,[1]wrtn_wv_bill_item_audit_0229202!$AK:$AK)</f>
        <v>0</v>
      </c>
      <c r="D334">
        <f>_xlfn.XLOOKUP(A334,[1]wrtn_wv_bill_item_audit_0229202!$A:$A,[1]wrtn_wv_bill_item_audit_0229202!$AD:$AD)</f>
        <v>0</v>
      </c>
      <c r="H334" s="33"/>
    </row>
    <row r="335" spans="1:8" x14ac:dyDescent="0.3">
      <c r="A335">
        <v>12667601</v>
      </c>
      <c r="B335" t="s">
        <v>1819</v>
      </c>
      <c r="C335">
        <f>_xlfn.XLOOKUP(A335,[1]wrtn_wv_bill_item_audit_0229202!$A:$A,[1]wrtn_wv_bill_item_audit_0229202!$AK:$AK)</f>
        <v>0</v>
      </c>
      <c r="D335">
        <f>_xlfn.XLOOKUP(A335,[1]wrtn_wv_bill_item_audit_0229202!$A:$A,[1]wrtn_wv_bill_item_audit_0229202!$AD:$AD)</f>
        <v>0</v>
      </c>
      <c r="H335" s="33"/>
    </row>
    <row r="336" spans="1:8" x14ac:dyDescent="0.3">
      <c r="A336">
        <v>9100689</v>
      </c>
      <c r="B336" t="s">
        <v>1821</v>
      </c>
      <c r="C336">
        <f>_xlfn.XLOOKUP(A336,[1]wrtn_wv_bill_item_audit_0229202!$A:$A,[1]wrtn_wv_bill_item_audit_0229202!$AK:$AK)</f>
        <v>0</v>
      </c>
      <c r="D336">
        <f>_xlfn.XLOOKUP(A336,[1]wrtn_wv_bill_item_audit_0229202!$A:$A,[1]wrtn_wv_bill_item_audit_0229202!$AD:$AD)</f>
        <v>0</v>
      </c>
      <c r="H336" s="33"/>
    </row>
    <row r="337" spans="1:8" x14ac:dyDescent="0.3">
      <c r="A337">
        <v>9773831</v>
      </c>
      <c r="B337" t="s">
        <v>1822</v>
      </c>
      <c r="C337">
        <f>_xlfn.XLOOKUP(A337,[1]wrtn_wv_bill_item_audit_0229202!$A:$A,[1]wrtn_wv_bill_item_audit_0229202!$AK:$AK)</f>
        <v>0</v>
      </c>
      <c r="D337">
        <f>_xlfn.XLOOKUP(A337,[1]wrtn_wv_bill_item_audit_0229202!$A:$A,[1]wrtn_wv_bill_item_audit_0229202!$AD:$AD)</f>
        <v>0</v>
      </c>
      <c r="H337" s="33"/>
    </row>
    <row r="338" spans="1:8" x14ac:dyDescent="0.3">
      <c r="A338">
        <v>12667571</v>
      </c>
      <c r="B338" t="s">
        <v>1827</v>
      </c>
      <c r="C338">
        <f>_xlfn.XLOOKUP(A338,[1]wrtn_wv_bill_item_audit_0229202!$A:$A,[1]wrtn_wv_bill_item_audit_0229202!$AK:$AK)</f>
        <v>0</v>
      </c>
      <c r="D338">
        <f>_xlfn.XLOOKUP(A338,[1]wrtn_wv_bill_item_audit_0229202!$A:$A,[1]wrtn_wv_bill_item_audit_0229202!$AD:$AD)</f>
        <v>0</v>
      </c>
      <c r="H338" s="33"/>
    </row>
    <row r="339" spans="1:8" x14ac:dyDescent="0.3">
      <c r="A339">
        <v>12667460</v>
      </c>
      <c r="B339" t="s">
        <v>1828</v>
      </c>
      <c r="C339">
        <f>_xlfn.XLOOKUP(A339,[1]wrtn_wv_bill_item_audit_0229202!$A:$A,[1]wrtn_wv_bill_item_audit_0229202!$AK:$AK)</f>
        <v>0</v>
      </c>
      <c r="D339">
        <f>_xlfn.XLOOKUP(A339,[1]wrtn_wv_bill_item_audit_0229202!$A:$A,[1]wrtn_wv_bill_item_audit_0229202!$AD:$AD)</f>
        <v>0</v>
      </c>
      <c r="H339" s="33"/>
    </row>
    <row r="340" spans="1:8" x14ac:dyDescent="0.3">
      <c r="A340">
        <v>8189513</v>
      </c>
      <c r="B340" t="s">
        <v>1830</v>
      </c>
      <c r="C340">
        <f>_xlfn.XLOOKUP(A340,[1]wrtn_wv_bill_item_audit_0229202!$A:$A,[1]wrtn_wv_bill_item_audit_0229202!$AK:$AK)</f>
        <v>0</v>
      </c>
      <c r="D340">
        <f>_xlfn.XLOOKUP(A340,[1]wrtn_wv_bill_item_audit_0229202!$A:$A,[1]wrtn_wv_bill_item_audit_0229202!$AD:$AD)</f>
        <v>0</v>
      </c>
      <c r="H340" s="33"/>
    </row>
    <row r="341" spans="1:8" x14ac:dyDescent="0.3">
      <c r="A341">
        <v>12886530</v>
      </c>
      <c r="B341" t="s">
        <v>1831</v>
      </c>
      <c r="C341">
        <f>_xlfn.XLOOKUP(A341,[1]wrtn_wv_bill_item_audit_0229202!$A:$A,[1]wrtn_wv_bill_item_audit_0229202!$AK:$AK)</f>
        <v>0</v>
      </c>
      <c r="D341">
        <f>_xlfn.XLOOKUP(A341,[1]wrtn_wv_bill_item_audit_0229202!$A:$A,[1]wrtn_wv_bill_item_audit_0229202!$AD:$AD)</f>
        <v>0</v>
      </c>
      <c r="H341" s="33"/>
    </row>
    <row r="342" spans="1:8" x14ac:dyDescent="0.3">
      <c r="A342">
        <v>12667513</v>
      </c>
      <c r="B342" t="s">
        <v>1833</v>
      </c>
      <c r="C342">
        <f>_xlfn.XLOOKUP(A342,[1]wrtn_wv_bill_item_audit_0229202!$A:$A,[1]wrtn_wv_bill_item_audit_0229202!$AK:$AK)</f>
        <v>0</v>
      </c>
      <c r="D342">
        <f>_xlfn.XLOOKUP(A342,[1]wrtn_wv_bill_item_audit_0229202!$A:$A,[1]wrtn_wv_bill_item_audit_0229202!$AD:$AD)</f>
        <v>0</v>
      </c>
      <c r="H342" s="33"/>
    </row>
    <row r="343" spans="1:8" x14ac:dyDescent="0.3">
      <c r="A343">
        <v>12667581</v>
      </c>
      <c r="B343" t="s">
        <v>1834</v>
      </c>
      <c r="C343">
        <f>_xlfn.XLOOKUP(A343,[1]wrtn_wv_bill_item_audit_0229202!$A:$A,[1]wrtn_wv_bill_item_audit_0229202!$AK:$AK)</f>
        <v>0</v>
      </c>
      <c r="D343">
        <f>_xlfn.XLOOKUP(A343,[1]wrtn_wv_bill_item_audit_0229202!$A:$A,[1]wrtn_wv_bill_item_audit_0229202!$AD:$AD)</f>
        <v>0</v>
      </c>
      <c r="H343" s="33"/>
    </row>
    <row r="344" spans="1:8" x14ac:dyDescent="0.3">
      <c r="A344">
        <v>9611856</v>
      </c>
      <c r="B344" t="s">
        <v>1837</v>
      </c>
      <c r="C344">
        <f>_xlfn.XLOOKUP(A344,[1]wrtn_wv_bill_item_audit_0229202!$A:$A,[1]wrtn_wv_bill_item_audit_0229202!$AK:$AK)</f>
        <v>0</v>
      </c>
      <c r="D344">
        <f>_xlfn.XLOOKUP(A344,[1]wrtn_wv_bill_item_audit_0229202!$A:$A,[1]wrtn_wv_bill_item_audit_0229202!$AD:$AD)</f>
        <v>0</v>
      </c>
      <c r="H344" s="33"/>
    </row>
    <row r="345" spans="1:8" x14ac:dyDescent="0.3">
      <c r="A345">
        <v>8389521</v>
      </c>
      <c r="B345" t="s">
        <v>1838</v>
      </c>
      <c r="C345">
        <f>_xlfn.XLOOKUP(A345,[1]wrtn_wv_bill_item_audit_0229202!$A:$A,[1]wrtn_wv_bill_item_audit_0229202!$AK:$AK)</f>
        <v>0</v>
      </c>
      <c r="D345">
        <f>_xlfn.XLOOKUP(A345,[1]wrtn_wv_bill_item_audit_0229202!$A:$A,[1]wrtn_wv_bill_item_audit_0229202!$AD:$AD)</f>
        <v>0</v>
      </c>
      <c r="H345" s="33"/>
    </row>
    <row r="346" spans="1:8" x14ac:dyDescent="0.3">
      <c r="A346">
        <v>12126132</v>
      </c>
      <c r="B346" t="s">
        <v>1839</v>
      </c>
      <c r="C346">
        <f>_xlfn.XLOOKUP(A346,[1]wrtn_wv_bill_item_audit_0229202!$A:$A,[1]wrtn_wv_bill_item_audit_0229202!$AK:$AK)</f>
        <v>0</v>
      </c>
      <c r="D346">
        <f>_xlfn.XLOOKUP(A346,[1]wrtn_wv_bill_item_audit_0229202!$A:$A,[1]wrtn_wv_bill_item_audit_0229202!$AD:$AD)</f>
        <v>0</v>
      </c>
      <c r="H346" s="33"/>
    </row>
    <row r="347" spans="1:8" x14ac:dyDescent="0.3">
      <c r="A347">
        <v>12667462</v>
      </c>
      <c r="B347" t="s">
        <v>1842</v>
      </c>
      <c r="C347">
        <f>_xlfn.XLOOKUP(A347,[1]wrtn_wv_bill_item_audit_0229202!$A:$A,[1]wrtn_wv_bill_item_audit_0229202!$AK:$AK)</f>
        <v>0</v>
      </c>
      <c r="D347">
        <f>_xlfn.XLOOKUP(A347,[1]wrtn_wv_bill_item_audit_0229202!$A:$A,[1]wrtn_wv_bill_item_audit_0229202!$AD:$AD)</f>
        <v>0</v>
      </c>
      <c r="H347" s="33"/>
    </row>
    <row r="348" spans="1:8" x14ac:dyDescent="0.3">
      <c r="A348">
        <v>12126133</v>
      </c>
      <c r="B348" t="s">
        <v>1844</v>
      </c>
      <c r="C348">
        <f>_xlfn.XLOOKUP(A348,[1]wrtn_wv_bill_item_audit_0229202!$A:$A,[1]wrtn_wv_bill_item_audit_0229202!$AK:$AK)</f>
        <v>0</v>
      </c>
      <c r="D348">
        <f>_xlfn.XLOOKUP(A348,[1]wrtn_wv_bill_item_audit_0229202!$A:$A,[1]wrtn_wv_bill_item_audit_0229202!$AD:$AD)</f>
        <v>0</v>
      </c>
      <c r="H348" s="33"/>
    </row>
    <row r="349" spans="1:8" x14ac:dyDescent="0.3">
      <c r="A349">
        <v>12667461</v>
      </c>
      <c r="B349" t="s">
        <v>1845</v>
      </c>
      <c r="C349">
        <f>_xlfn.XLOOKUP(A349,[1]wrtn_wv_bill_item_audit_0229202!$A:$A,[1]wrtn_wv_bill_item_audit_0229202!$AK:$AK)</f>
        <v>0</v>
      </c>
      <c r="D349">
        <f>_xlfn.XLOOKUP(A349,[1]wrtn_wv_bill_item_audit_0229202!$A:$A,[1]wrtn_wv_bill_item_audit_0229202!$AD:$AD)</f>
        <v>0</v>
      </c>
      <c r="H349" s="33"/>
    </row>
    <row r="350" spans="1:8" x14ac:dyDescent="0.3">
      <c r="A350">
        <v>9504181</v>
      </c>
      <c r="B350" t="s">
        <v>1848</v>
      </c>
      <c r="C350">
        <f>_xlfn.XLOOKUP(A350,[1]wrtn_wv_bill_item_audit_0229202!$A:$A,[1]wrtn_wv_bill_item_audit_0229202!$AK:$AK)</f>
        <v>0</v>
      </c>
      <c r="D350">
        <f>_xlfn.XLOOKUP(A350,[1]wrtn_wv_bill_item_audit_0229202!$A:$A,[1]wrtn_wv_bill_item_audit_0229202!$AD:$AD)</f>
        <v>0</v>
      </c>
      <c r="H350" s="33"/>
    </row>
    <row r="351" spans="1:8" x14ac:dyDescent="0.3">
      <c r="A351">
        <v>12667690</v>
      </c>
      <c r="B351" t="s">
        <v>1849</v>
      </c>
      <c r="C351">
        <f>_xlfn.XLOOKUP(A351,[1]wrtn_wv_bill_item_audit_0229202!$A:$A,[1]wrtn_wv_bill_item_audit_0229202!$AK:$AK)</f>
        <v>0</v>
      </c>
      <c r="D351">
        <f>_xlfn.XLOOKUP(A351,[1]wrtn_wv_bill_item_audit_0229202!$A:$A,[1]wrtn_wv_bill_item_audit_0229202!$AD:$AD)</f>
        <v>0</v>
      </c>
      <c r="H351" s="33"/>
    </row>
    <row r="352" spans="1:8" x14ac:dyDescent="0.3">
      <c r="A352">
        <v>12126134</v>
      </c>
      <c r="B352" t="s">
        <v>1850</v>
      </c>
      <c r="C352">
        <f>_xlfn.XLOOKUP(A352,[1]wrtn_wv_bill_item_audit_0229202!$A:$A,[1]wrtn_wv_bill_item_audit_0229202!$AK:$AK)</f>
        <v>0</v>
      </c>
      <c r="D352">
        <f>_xlfn.XLOOKUP(A352,[1]wrtn_wv_bill_item_audit_0229202!$A:$A,[1]wrtn_wv_bill_item_audit_0229202!$AD:$AD)</f>
        <v>0</v>
      </c>
      <c r="H352" s="33"/>
    </row>
    <row r="353" spans="1:8" x14ac:dyDescent="0.3">
      <c r="A353">
        <v>12667580</v>
      </c>
      <c r="B353" t="s">
        <v>1852</v>
      </c>
      <c r="C353">
        <f>_xlfn.XLOOKUP(A353,[1]wrtn_wv_bill_item_audit_0229202!$A:$A,[1]wrtn_wv_bill_item_audit_0229202!$AK:$AK)</f>
        <v>0</v>
      </c>
      <c r="D353">
        <f>_xlfn.XLOOKUP(A353,[1]wrtn_wv_bill_item_audit_0229202!$A:$A,[1]wrtn_wv_bill_item_audit_0229202!$AD:$AD)</f>
        <v>0</v>
      </c>
      <c r="H353" s="33"/>
    </row>
    <row r="354" spans="1:8" x14ac:dyDescent="0.3">
      <c r="A354">
        <v>12677737</v>
      </c>
      <c r="B354" t="s">
        <v>1853</v>
      </c>
      <c r="C354">
        <f>_xlfn.XLOOKUP(A354,[1]wrtn_wv_bill_item_audit_0229202!$A:$A,[1]wrtn_wv_bill_item_audit_0229202!$AK:$AK)</f>
        <v>0</v>
      </c>
      <c r="D354">
        <f>_xlfn.XLOOKUP(A354,[1]wrtn_wv_bill_item_audit_0229202!$A:$A,[1]wrtn_wv_bill_item_audit_0229202!$AD:$AD)</f>
        <v>0</v>
      </c>
      <c r="H354" s="33"/>
    </row>
    <row r="355" spans="1:8" x14ac:dyDescent="0.3">
      <c r="A355">
        <v>10217131</v>
      </c>
      <c r="B355" t="s">
        <v>1854</v>
      </c>
      <c r="C355">
        <f>_xlfn.XLOOKUP(A355,[1]wrtn_wv_bill_item_audit_0229202!$A:$A,[1]wrtn_wv_bill_item_audit_0229202!$AK:$AK)</f>
        <v>0</v>
      </c>
      <c r="D355">
        <f>_xlfn.XLOOKUP(A355,[1]wrtn_wv_bill_item_audit_0229202!$A:$A,[1]wrtn_wv_bill_item_audit_0229202!$AD:$AD)</f>
        <v>0</v>
      </c>
      <c r="H355" s="33"/>
    </row>
    <row r="356" spans="1:8" x14ac:dyDescent="0.3">
      <c r="A356">
        <v>9773800</v>
      </c>
      <c r="B356" t="s">
        <v>1855</v>
      </c>
      <c r="C356">
        <f>_xlfn.XLOOKUP(A356,[1]wrtn_wv_bill_item_audit_0229202!$A:$A,[1]wrtn_wv_bill_item_audit_0229202!$AK:$AK)</f>
        <v>0</v>
      </c>
      <c r="D356">
        <f>_xlfn.XLOOKUP(A356,[1]wrtn_wv_bill_item_audit_0229202!$A:$A,[1]wrtn_wv_bill_item_audit_0229202!$AD:$AD)</f>
        <v>0</v>
      </c>
      <c r="H356" s="33"/>
    </row>
    <row r="357" spans="1:8" x14ac:dyDescent="0.3">
      <c r="A357">
        <v>8189375</v>
      </c>
      <c r="B357" t="s">
        <v>1856</v>
      </c>
      <c r="C357">
        <f>_xlfn.XLOOKUP(A357,[1]wrtn_wv_bill_item_audit_0229202!$A:$A,[1]wrtn_wv_bill_item_audit_0229202!$AK:$AK)</f>
        <v>0</v>
      </c>
      <c r="D357">
        <f>_xlfn.XLOOKUP(A357,[1]wrtn_wv_bill_item_audit_0229202!$A:$A,[1]wrtn_wv_bill_item_audit_0229202!$AD:$AD)</f>
        <v>0</v>
      </c>
      <c r="H357" s="33"/>
    </row>
    <row r="358" spans="1:8" x14ac:dyDescent="0.3">
      <c r="A358">
        <v>12667674</v>
      </c>
      <c r="B358" t="s">
        <v>1858</v>
      </c>
      <c r="C358">
        <f>_xlfn.XLOOKUP(A358,[1]wrtn_wv_bill_item_audit_0229202!$A:$A,[1]wrtn_wv_bill_item_audit_0229202!$AK:$AK)</f>
        <v>0</v>
      </c>
      <c r="D358">
        <f>_xlfn.XLOOKUP(A358,[1]wrtn_wv_bill_item_audit_0229202!$A:$A,[1]wrtn_wv_bill_item_audit_0229202!$AD:$AD)</f>
        <v>0</v>
      </c>
      <c r="H358" s="33"/>
    </row>
    <row r="359" spans="1:8" x14ac:dyDescent="0.3">
      <c r="A359">
        <v>12667703</v>
      </c>
      <c r="B359" t="s">
        <v>1863</v>
      </c>
      <c r="C359">
        <f>_xlfn.XLOOKUP(A359,[1]wrtn_wv_bill_item_audit_0229202!$A:$A,[1]wrtn_wv_bill_item_audit_0229202!$AK:$AK)</f>
        <v>0</v>
      </c>
      <c r="D359">
        <f>_xlfn.XLOOKUP(A359,[1]wrtn_wv_bill_item_audit_0229202!$A:$A,[1]wrtn_wv_bill_item_audit_0229202!$AD:$AD)</f>
        <v>0</v>
      </c>
      <c r="H359" s="33"/>
    </row>
    <row r="360" spans="1:8" x14ac:dyDescent="0.3">
      <c r="A360">
        <v>8189736</v>
      </c>
      <c r="B360" t="s">
        <v>1865</v>
      </c>
      <c r="C360">
        <f>_xlfn.XLOOKUP(A360,[1]wrtn_wv_bill_item_audit_0229202!$A:$A,[1]wrtn_wv_bill_item_audit_0229202!$AK:$AK)</f>
        <v>0</v>
      </c>
      <c r="D360">
        <f>_xlfn.XLOOKUP(A360,[1]wrtn_wv_bill_item_audit_0229202!$A:$A,[1]wrtn_wv_bill_item_audit_0229202!$AD:$AD)</f>
        <v>0</v>
      </c>
      <c r="H360" s="33"/>
    </row>
    <row r="361" spans="1:8" x14ac:dyDescent="0.3">
      <c r="A361">
        <v>12667643</v>
      </c>
      <c r="B361" t="s">
        <v>1867</v>
      </c>
      <c r="C361">
        <f>_xlfn.XLOOKUP(A361,[1]wrtn_wv_bill_item_audit_0229202!$A:$A,[1]wrtn_wv_bill_item_audit_0229202!$AK:$AK)</f>
        <v>0</v>
      </c>
      <c r="D361">
        <f>_xlfn.XLOOKUP(A361,[1]wrtn_wv_bill_item_audit_0229202!$A:$A,[1]wrtn_wv_bill_item_audit_0229202!$AD:$AD)</f>
        <v>0</v>
      </c>
      <c r="H361" s="33"/>
    </row>
    <row r="362" spans="1:8" x14ac:dyDescent="0.3">
      <c r="A362">
        <v>9301303</v>
      </c>
      <c r="B362" t="s">
        <v>1872</v>
      </c>
      <c r="C362">
        <f>_xlfn.XLOOKUP(A362,[1]wrtn_wv_bill_item_audit_0229202!$A:$A,[1]wrtn_wv_bill_item_audit_0229202!$AK:$AK)</f>
        <v>0</v>
      </c>
      <c r="D362">
        <f>_xlfn.XLOOKUP(A362,[1]wrtn_wv_bill_item_audit_0229202!$A:$A,[1]wrtn_wv_bill_item_audit_0229202!$AD:$AD)</f>
        <v>0</v>
      </c>
      <c r="H362" s="33"/>
    </row>
    <row r="363" spans="1:8" x14ac:dyDescent="0.3">
      <c r="A363">
        <v>9301310</v>
      </c>
      <c r="B363" t="s">
        <v>1873</v>
      </c>
      <c r="C363">
        <f>_xlfn.XLOOKUP(A363,[1]wrtn_wv_bill_item_audit_0229202!$A:$A,[1]wrtn_wv_bill_item_audit_0229202!$AK:$AK)</f>
        <v>0</v>
      </c>
      <c r="D363">
        <f>_xlfn.XLOOKUP(A363,[1]wrtn_wv_bill_item_audit_0229202!$A:$A,[1]wrtn_wv_bill_item_audit_0229202!$AD:$AD)</f>
        <v>0</v>
      </c>
      <c r="H363" s="33"/>
    </row>
    <row r="364" spans="1:8" x14ac:dyDescent="0.3">
      <c r="A364">
        <v>9100608</v>
      </c>
      <c r="B364" t="s">
        <v>1874</v>
      </c>
      <c r="C364">
        <f>_xlfn.XLOOKUP(A364,[1]wrtn_wv_bill_item_audit_0229202!$A:$A,[1]wrtn_wv_bill_item_audit_0229202!$AK:$AK)</f>
        <v>0</v>
      </c>
      <c r="D364">
        <f>_xlfn.XLOOKUP(A364,[1]wrtn_wv_bill_item_audit_0229202!$A:$A,[1]wrtn_wv_bill_item_audit_0229202!$AD:$AD)</f>
        <v>0</v>
      </c>
      <c r="H364" s="33"/>
    </row>
    <row r="365" spans="1:8" x14ac:dyDescent="0.3">
      <c r="A365">
        <v>12667446</v>
      </c>
      <c r="B365" t="s">
        <v>1876</v>
      </c>
      <c r="C365">
        <f>_xlfn.XLOOKUP(A365,[1]wrtn_wv_bill_item_audit_0229202!$A:$A,[1]wrtn_wv_bill_item_audit_0229202!$AK:$AK)</f>
        <v>0</v>
      </c>
      <c r="D365">
        <f>_xlfn.XLOOKUP(A365,[1]wrtn_wv_bill_item_audit_0229202!$A:$A,[1]wrtn_wv_bill_item_audit_0229202!$AD:$AD)</f>
        <v>0</v>
      </c>
      <c r="H365" s="33"/>
    </row>
    <row r="366" spans="1:8" x14ac:dyDescent="0.3">
      <c r="A366">
        <v>9773923</v>
      </c>
      <c r="B366" t="s">
        <v>1881</v>
      </c>
      <c r="C366">
        <f>_xlfn.XLOOKUP(A366,[1]wrtn_wv_bill_item_audit_0229202!$A:$A,[1]wrtn_wv_bill_item_audit_0229202!$AK:$AK)</f>
        <v>0</v>
      </c>
      <c r="D366">
        <f>_xlfn.XLOOKUP(A366,[1]wrtn_wv_bill_item_audit_0229202!$A:$A,[1]wrtn_wv_bill_item_audit_0229202!$AD:$AD)</f>
        <v>0</v>
      </c>
      <c r="H366" s="33"/>
    </row>
    <row r="367" spans="1:8" x14ac:dyDescent="0.3">
      <c r="A367">
        <v>12667490</v>
      </c>
      <c r="B367" t="s">
        <v>1882</v>
      </c>
      <c r="C367">
        <f>_xlfn.XLOOKUP(A367,[1]wrtn_wv_bill_item_audit_0229202!$A:$A,[1]wrtn_wv_bill_item_audit_0229202!$AK:$AK)</f>
        <v>0</v>
      </c>
      <c r="D367">
        <f>_xlfn.XLOOKUP(A367,[1]wrtn_wv_bill_item_audit_0229202!$A:$A,[1]wrtn_wv_bill_item_audit_0229202!$AD:$AD)</f>
        <v>0</v>
      </c>
      <c r="H367" s="33"/>
    </row>
    <row r="368" spans="1:8" x14ac:dyDescent="0.3">
      <c r="A368">
        <v>12667615</v>
      </c>
      <c r="B368" t="s">
        <v>1883</v>
      </c>
      <c r="C368">
        <f>_xlfn.XLOOKUP(A368,[1]wrtn_wv_bill_item_audit_0229202!$A:$A,[1]wrtn_wv_bill_item_audit_0229202!$AK:$AK)</f>
        <v>0</v>
      </c>
      <c r="D368">
        <f>_xlfn.XLOOKUP(A368,[1]wrtn_wv_bill_item_audit_0229202!$A:$A,[1]wrtn_wv_bill_item_audit_0229202!$AD:$AD)</f>
        <v>0</v>
      </c>
      <c r="H368" s="33"/>
    </row>
    <row r="369" spans="1:8" x14ac:dyDescent="0.3">
      <c r="A369">
        <v>12667604</v>
      </c>
      <c r="B369" t="s">
        <v>1884</v>
      </c>
      <c r="C369">
        <f>_xlfn.XLOOKUP(A369,[1]wrtn_wv_bill_item_audit_0229202!$A:$A,[1]wrtn_wv_bill_item_audit_0229202!$AK:$AK)</f>
        <v>0</v>
      </c>
      <c r="D369">
        <f>_xlfn.XLOOKUP(A369,[1]wrtn_wv_bill_item_audit_0229202!$A:$A,[1]wrtn_wv_bill_item_audit_0229202!$AD:$AD)</f>
        <v>0</v>
      </c>
      <c r="H369" s="33"/>
    </row>
    <row r="370" spans="1:8" x14ac:dyDescent="0.3">
      <c r="A370">
        <v>9100653</v>
      </c>
      <c r="B370" t="s">
        <v>1885</v>
      </c>
      <c r="C370">
        <f>_xlfn.XLOOKUP(A370,[1]wrtn_wv_bill_item_audit_0229202!$A:$A,[1]wrtn_wv_bill_item_audit_0229202!$AK:$AK)</f>
        <v>0</v>
      </c>
      <c r="D370">
        <f>_xlfn.XLOOKUP(A370,[1]wrtn_wv_bill_item_audit_0229202!$A:$A,[1]wrtn_wv_bill_item_audit_0229202!$AD:$AD)</f>
        <v>0</v>
      </c>
      <c r="H370" s="33"/>
    </row>
    <row r="371" spans="1:8" x14ac:dyDescent="0.3">
      <c r="A371">
        <v>12667466</v>
      </c>
      <c r="B371" t="s">
        <v>1887</v>
      </c>
      <c r="C371">
        <f>_xlfn.XLOOKUP(A371,[1]wrtn_wv_bill_item_audit_0229202!$A:$A,[1]wrtn_wv_bill_item_audit_0229202!$AK:$AK)</f>
        <v>0</v>
      </c>
      <c r="D371">
        <f>_xlfn.XLOOKUP(A371,[1]wrtn_wv_bill_item_audit_0229202!$A:$A,[1]wrtn_wv_bill_item_audit_0229202!$AD:$AD)</f>
        <v>0</v>
      </c>
      <c r="H371" s="33"/>
    </row>
    <row r="372" spans="1:8" x14ac:dyDescent="0.3">
      <c r="A372">
        <v>12677745</v>
      </c>
      <c r="B372" t="s">
        <v>1888</v>
      </c>
      <c r="C372">
        <f>_xlfn.XLOOKUP(A372,[1]wrtn_wv_bill_item_audit_0229202!$A:$A,[1]wrtn_wv_bill_item_audit_0229202!$AK:$AK)</f>
        <v>0</v>
      </c>
      <c r="D372">
        <f>_xlfn.XLOOKUP(A372,[1]wrtn_wv_bill_item_audit_0229202!$A:$A,[1]wrtn_wv_bill_item_audit_0229202!$AD:$AD)</f>
        <v>0</v>
      </c>
      <c r="H372" s="33"/>
    </row>
    <row r="373" spans="1:8" x14ac:dyDescent="0.3">
      <c r="A373">
        <v>12667561</v>
      </c>
      <c r="B373" t="s">
        <v>1890</v>
      </c>
      <c r="C373">
        <f>_xlfn.XLOOKUP(A373,[1]wrtn_wv_bill_item_audit_0229202!$A:$A,[1]wrtn_wv_bill_item_audit_0229202!$AK:$AK)</f>
        <v>0</v>
      </c>
      <c r="D373">
        <f>_xlfn.XLOOKUP(A373,[1]wrtn_wv_bill_item_audit_0229202!$A:$A,[1]wrtn_wv_bill_item_audit_0229202!$AD:$AD)</f>
        <v>0</v>
      </c>
      <c r="H373" s="33"/>
    </row>
    <row r="374" spans="1:8" x14ac:dyDescent="0.3">
      <c r="A374">
        <v>12667648</v>
      </c>
      <c r="B374" t="s">
        <v>1897</v>
      </c>
      <c r="C374">
        <f>_xlfn.XLOOKUP(A374,[1]wrtn_wv_bill_item_audit_0229202!$A:$A,[1]wrtn_wv_bill_item_audit_0229202!$AK:$AK)</f>
        <v>0</v>
      </c>
      <c r="D374">
        <f>_xlfn.XLOOKUP(A374,[1]wrtn_wv_bill_item_audit_0229202!$A:$A,[1]wrtn_wv_bill_item_audit_0229202!$AD:$AD)</f>
        <v>0</v>
      </c>
      <c r="H374" s="33"/>
    </row>
    <row r="375" spans="1:8" x14ac:dyDescent="0.3">
      <c r="A375">
        <v>10217169</v>
      </c>
      <c r="B375" t="s">
        <v>1898</v>
      </c>
      <c r="C375">
        <f>_xlfn.XLOOKUP(A375,[1]wrtn_wv_bill_item_audit_0229202!$A:$A,[1]wrtn_wv_bill_item_audit_0229202!$AK:$AK)</f>
        <v>0</v>
      </c>
      <c r="D375">
        <f>_xlfn.XLOOKUP(A375,[1]wrtn_wv_bill_item_audit_0229202!$A:$A,[1]wrtn_wv_bill_item_audit_0229202!$AD:$AD)</f>
        <v>0</v>
      </c>
      <c r="H375" s="33"/>
    </row>
    <row r="376" spans="1:8" x14ac:dyDescent="0.3">
      <c r="A376">
        <v>10217130</v>
      </c>
      <c r="B376" t="s">
        <v>1899</v>
      </c>
      <c r="C376">
        <f>_xlfn.XLOOKUP(A376,[1]wrtn_wv_bill_item_audit_0229202!$A:$A,[1]wrtn_wv_bill_item_audit_0229202!$AK:$AK)</f>
        <v>0</v>
      </c>
      <c r="D376">
        <f>_xlfn.XLOOKUP(A376,[1]wrtn_wv_bill_item_audit_0229202!$A:$A,[1]wrtn_wv_bill_item_audit_0229202!$AD:$AD)</f>
        <v>0</v>
      </c>
      <c r="H376" s="33"/>
    </row>
    <row r="377" spans="1:8" x14ac:dyDescent="0.3">
      <c r="A377">
        <v>12667629</v>
      </c>
      <c r="B377" t="s">
        <v>1901</v>
      </c>
      <c r="C377">
        <f>_xlfn.XLOOKUP(A377,[1]wrtn_wv_bill_item_audit_0229202!$A:$A,[1]wrtn_wv_bill_item_audit_0229202!$AK:$AK)</f>
        <v>0</v>
      </c>
      <c r="D377">
        <f>_xlfn.XLOOKUP(A377,[1]wrtn_wv_bill_item_audit_0229202!$A:$A,[1]wrtn_wv_bill_item_audit_0229202!$AD:$AD)</f>
        <v>0</v>
      </c>
      <c r="H377" s="33"/>
    </row>
    <row r="378" spans="1:8" x14ac:dyDescent="0.3">
      <c r="A378">
        <v>9100674</v>
      </c>
      <c r="B378" t="s">
        <v>1902</v>
      </c>
      <c r="C378">
        <f>_xlfn.XLOOKUP(A378,[1]wrtn_wv_bill_item_audit_0229202!$A:$A,[1]wrtn_wv_bill_item_audit_0229202!$AK:$AK)</f>
        <v>0</v>
      </c>
      <c r="D378">
        <f>_xlfn.XLOOKUP(A378,[1]wrtn_wv_bill_item_audit_0229202!$A:$A,[1]wrtn_wv_bill_item_audit_0229202!$AD:$AD)</f>
        <v>0</v>
      </c>
      <c r="H378" s="33"/>
    </row>
    <row r="379" spans="1:8" x14ac:dyDescent="0.3">
      <c r="A379">
        <v>8189424</v>
      </c>
      <c r="B379" t="s">
        <v>1903</v>
      </c>
      <c r="C379">
        <f>_xlfn.XLOOKUP(A379,[1]wrtn_wv_bill_item_audit_0229202!$A:$A,[1]wrtn_wv_bill_item_audit_0229202!$AK:$AK)</f>
        <v>0</v>
      </c>
      <c r="D379">
        <f>_xlfn.XLOOKUP(A379,[1]wrtn_wv_bill_item_audit_0229202!$A:$A,[1]wrtn_wv_bill_item_audit_0229202!$AD:$AD)</f>
        <v>0</v>
      </c>
      <c r="H379" s="33"/>
    </row>
    <row r="380" spans="1:8" x14ac:dyDescent="0.3">
      <c r="A380">
        <v>10217068</v>
      </c>
      <c r="B380" t="s">
        <v>1904</v>
      </c>
      <c r="C380">
        <f>_xlfn.XLOOKUP(A380,[1]wrtn_wv_bill_item_audit_0229202!$A:$A,[1]wrtn_wv_bill_item_audit_0229202!$AK:$AK)</f>
        <v>0</v>
      </c>
      <c r="D380">
        <f>_xlfn.XLOOKUP(A380,[1]wrtn_wv_bill_item_audit_0229202!$A:$A,[1]wrtn_wv_bill_item_audit_0229202!$AD:$AD)</f>
        <v>0</v>
      </c>
      <c r="H380" s="33"/>
    </row>
    <row r="381" spans="1:8" x14ac:dyDescent="0.3">
      <c r="A381">
        <v>12677714</v>
      </c>
      <c r="B381" t="s">
        <v>1905</v>
      </c>
      <c r="C381">
        <f>_xlfn.XLOOKUP(A381,[1]wrtn_wv_bill_item_audit_0229202!$A:$A,[1]wrtn_wv_bill_item_audit_0229202!$AK:$AK)</f>
        <v>0</v>
      </c>
      <c r="D381">
        <f>_xlfn.XLOOKUP(A381,[1]wrtn_wv_bill_item_audit_0229202!$A:$A,[1]wrtn_wv_bill_item_audit_0229202!$AD:$AD)</f>
        <v>0</v>
      </c>
      <c r="H381" s="33"/>
    </row>
    <row r="382" spans="1:8" x14ac:dyDescent="0.3">
      <c r="A382">
        <v>7973896</v>
      </c>
      <c r="B382" t="s">
        <v>1907</v>
      </c>
      <c r="C382">
        <f>_xlfn.XLOOKUP(A382,[1]wrtn_wv_bill_item_audit_0229202!$A:$A,[1]wrtn_wv_bill_item_audit_0229202!$AK:$AK)</f>
        <v>0</v>
      </c>
      <c r="D382">
        <f>_xlfn.XLOOKUP(A382,[1]wrtn_wv_bill_item_audit_0229202!$A:$A,[1]wrtn_wv_bill_item_audit_0229202!$AD:$AD)</f>
        <v>0</v>
      </c>
      <c r="H382" s="33"/>
    </row>
    <row r="383" spans="1:8" x14ac:dyDescent="0.3">
      <c r="A383">
        <v>10217143</v>
      </c>
      <c r="B383" t="s">
        <v>1917</v>
      </c>
      <c r="C383">
        <f>_xlfn.XLOOKUP(A383,[1]wrtn_wv_bill_item_audit_0229202!$A:$A,[1]wrtn_wv_bill_item_audit_0229202!$AK:$AK)</f>
        <v>0</v>
      </c>
      <c r="D383">
        <f>_xlfn.XLOOKUP(A383,[1]wrtn_wv_bill_item_audit_0229202!$A:$A,[1]wrtn_wv_bill_item_audit_0229202!$AD:$AD)</f>
        <v>0</v>
      </c>
      <c r="H383" s="33"/>
    </row>
    <row r="384" spans="1:8" x14ac:dyDescent="0.3">
      <c r="A384">
        <v>10704744</v>
      </c>
      <c r="B384" t="s">
        <v>1919</v>
      </c>
      <c r="C384">
        <f>_xlfn.XLOOKUP(A384,[1]wrtn_wv_bill_item_audit_0229202!$A:$A,[1]wrtn_wv_bill_item_audit_0229202!$AK:$AK)</f>
        <v>0</v>
      </c>
      <c r="D384">
        <f>_xlfn.XLOOKUP(A384,[1]wrtn_wv_bill_item_audit_0229202!$A:$A,[1]wrtn_wv_bill_item_audit_0229202!$AD:$AD)</f>
        <v>0</v>
      </c>
      <c r="H384" s="33"/>
    </row>
    <row r="385" spans="1:8" x14ac:dyDescent="0.3">
      <c r="A385">
        <v>12667587</v>
      </c>
      <c r="B385" t="s">
        <v>1920</v>
      </c>
      <c r="C385">
        <f>_xlfn.XLOOKUP(A385,[1]wrtn_wv_bill_item_audit_0229202!$A:$A,[1]wrtn_wv_bill_item_audit_0229202!$AK:$AK)</f>
        <v>0</v>
      </c>
      <c r="D385">
        <f>_xlfn.XLOOKUP(A385,[1]wrtn_wv_bill_item_audit_0229202!$A:$A,[1]wrtn_wv_bill_item_audit_0229202!$AD:$AD)</f>
        <v>0</v>
      </c>
      <c r="H385" s="33"/>
    </row>
    <row r="386" spans="1:8" x14ac:dyDescent="0.3">
      <c r="A386">
        <v>12667669</v>
      </c>
      <c r="B386" t="s">
        <v>1921</v>
      </c>
      <c r="C386">
        <f>_xlfn.XLOOKUP(A386,[1]wrtn_wv_bill_item_audit_0229202!$A:$A,[1]wrtn_wv_bill_item_audit_0229202!$AK:$AK)</f>
        <v>0</v>
      </c>
      <c r="D386">
        <f>_xlfn.XLOOKUP(A386,[1]wrtn_wv_bill_item_audit_0229202!$A:$A,[1]wrtn_wv_bill_item_audit_0229202!$AD:$AD)</f>
        <v>0</v>
      </c>
      <c r="H386" s="33"/>
    </row>
    <row r="387" spans="1:8" x14ac:dyDescent="0.3">
      <c r="A387">
        <v>12667670</v>
      </c>
      <c r="B387" t="s">
        <v>1922</v>
      </c>
      <c r="C387">
        <f>_xlfn.XLOOKUP(A387,[1]wrtn_wv_bill_item_audit_0229202!$A:$A,[1]wrtn_wv_bill_item_audit_0229202!$AK:$AK)</f>
        <v>0</v>
      </c>
      <c r="D387">
        <f>_xlfn.XLOOKUP(A387,[1]wrtn_wv_bill_item_audit_0229202!$A:$A,[1]wrtn_wv_bill_item_audit_0229202!$AD:$AD)</f>
        <v>0</v>
      </c>
      <c r="H387" s="33"/>
    </row>
    <row r="388" spans="1:8" x14ac:dyDescent="0.3">
      <c r="A388">
        <v>9100610</v>
      </c>
      <c r="B388" t="s">
        <v>1924</v>
      </c>
      <c r="C388">
        <f>_xlfn.XLOOKUP(A388,[1]wrtn_wv_bill_item_audit_0229202!$A:$A,[1]wrtn_wv_bill_item_audit_0229202!$AK:$AK)</f>
        <v>0</v>
      </c>
      <c r="D388">
        <f>_xlfn.XLOOKUP(A388,[1]wrtn_wv_bill_item_audit_0229202!$A:$A,[1]wrtn_wv_bill_item_audit_0229202!$AD:$AD)</f>
        <v>0</v>
      </c>
      <c r="H388" s="33"/>
    </row>
    <row r="389" spans="1:8" x14ac:dyDescent="0.3">
      <c r="A389">
        <v>12677724</v>
      </c>
      <c r="B389" t="s">
        <v>1926</v>
      </c>
      <c r="C389">
        <f>_xlfn.XLOOKUP(A389,[1]wrtn_wv_bill_item_audit_0229202!$A:$A,[1]wrtn_wv_bill_item_audit_0229202!$AK:$AK)</f>
        <v>0</v>
      </c>
      <c r="D389">
        <f>_xlfn.XLOOKUP(A389,[1]wrtn_wv_bill_item_audit_0229202!$A:$A,[1]wrtn_wv_bill_item_audit_0229202!$AD:$AD)</f>
        <v>0</v>
      </c>
      <c r="H389" s="33"/>
    </row>
    <row r="390" spans="1:8" x14ac:dyDescent="0.3">
      <c r="A390">
        <v>12677725</v>
      </c>
      <c r="B390" t="s">
        <v>1927</v>
      </c>
      <c r="C390">
        <f>_xlfn.XLOOKUP(A390,[1]wrtn_wv_bill_item_audit_0229202!$A:$A,[1]wrtn_wv_bill_item_audit_0229202!$AK:$AK)</f>
        <v>0</v>
      </c>
      <c r="D390">
        <f>_xlfn.XLOOKUP(A390,[1]wrtn_wv_bill_item_audit_0229202!$A:$A,[1]wrtn_wv_bill_item_audit_0229202!$AD:$AD)</f>
        <v>0</v>
      </c>
      <c r="H390" s="33"/>
    </row>
    <row r="391" spans="1:8" x14ac:dyDescent="0.3">
      <c r="A391">
        <v>12677726</v>
      </c>
      <c r="B391" t="s">
        <v>1928</v>
      </c>
      <c r="C391">
        <f>_xlfn.XLOOKUP(A391,[1]wrtn_wv_bill_item_audit_0229202!$A:$A,[1]wrtn_wv_bill_item_audit_0229202!$AK:$AK)</f>
        <v>0</v>
      </c>
      <c r="D391">
        <f>_xlfn.XLOOKUP(A391,[1]wrtn_wv_bill_item_audit_0229202!$A:$A,[1]wrtn_wv_bill_item_audit_0229202!$AD:$AD)</f>
        <v>0</v>
      </c>
      <c r="H391" s="33"/>
    </row>
    <row r="392" spans="1:8" x14ac:dyDescent="0.3">
      <c r="A392">
        <v>12677727</v>
      </c>
      <c r="B392" t="s">
        <v>1929</v>
      </c>
      <c r="C392">
        <f>_xlfn.XLOOKUP(A392,[1]wrtn_wv_bill_item_audit_0229202!$A:$A,[1]wrtn_wv_bill_item_audit_0229202!$AK:$AK)</f>
        <v>0</v>
      </c>
      <c r="D392">
        <f>_xlfn.XLOOKUP(A392,[1]wrtn_wv_bill_item_audit_0229202!$A:$A,[1]wrtn_wv_bill_item_audit_0229202!$AD:$AD)</f>
        <v>0</v>
      </c>
      <c r="H392" s="33"/>
    </row>
    <row r="393" spans="1:8" x14ac:dyDescent="0.3">
      <c r="A393">
        <v>12667652</v>
      </c>
      <c r="B393" t="s">
        <v>1930</v>
      </c>
      <c r="C393">
        <f>_xlfn.XLOOKUP(A393,[1]wrtn_wv_bill_item_audit_0229202!$A:$A,[1]wrtn_wv_bill_item_audit_0229202!$AK:$AK)</f>
        <v>0</v>
      </c>
      <c r="D393">
        <f>_xlfn.XLOOKUP(A393,[1]wrtn_wv_bill_item_audit_0229202!$A:$A,[1]wrtn_wv_bill_item_audit_0229202!$AD:$AD)</f>
        <v>0</v>
      </c>
      <c r="H393" s="33"/>
    </row>
    <row r="394" spans="1:8" x14ac:dyDescent="0.3">
      <c r="A394">
        <v>12667531</v>
      </c>
      <c r="B394" t="s">
        <v>1931</v>
      </c>
      <c r="C394">
        <f>_xlfn.XLOOKUP(A394,[1]wrtn_wv_bill_item_audit_0229202!$A:$A,[1]wrtn_wv_bill_item_audit_0229202!$AK:$AK)</f>
        <v>0</v>
      </c>
      <c r="D394">
        <f>_xlfn.XLOOKUP(A394,[1]wrtn_wv_bill_item_audit_0229202!$A:$A,[1]wrtn_wv_bill_item_audit_0229202!$AD:$AD)</f>
        <v>0</v>
      </c>
      <c r="H394" s="33"/>
    </row>
    <row r="395" spans="1:8" x14ac:dyDescent="0.3">
      <c r="A395">
        <v>9100650</v>
      </c>
      <c r="B395" t="s">
        <v>1933</v>
      </c>
      <c r="C395">
        <f>_xlfn.XLOOKUP(A395,[1]wrtn_wv_bill_item_audit_0229202!$A:$A,[1]wrtn_wv_bill_item_audit_0229202!$AK:$AK)</f>
        <v>0</v>
      </c>
      <c r="D395">
        <f>_xlfn.XLOOKUP(A395,[1]wrtn_wv_bill_item_audit_0229202!$A:$A,[1]wrtn_wv_bill_item_audit_0229202!$AD:$AD)</f>
        <v>0</v>
      </c>
      <c r="H395" s="33"/>
    </row>
    <row r="396" spans="1:8" x14ac:dyDescent="0.3">
      <c r="A396">
        <v>12126146</v>
      </c>
      <c r="B396" t="s">
        <v>1935</v>
      </c>
      <c r="C396">
        <f>_xlfn.XLOOKUP(A396,[1]wrtn_wv_bill_item_audit_0229202!$A:$A,[1]wrtn_wv_bill_item_audit_0229202!$AK:$AK)</f>
        <v>0</v>
      </c>
      <c r="D396">
        <f>_xlfn.XLOOKUP(A396,[1]wrtn_wv_bill_item_audit_0229202!$A:$A,[1]wrtn_wv_bill_item_audit_0229202!$AD:$AD)</f>
        <v>0</v>
      </c>
      <c r="H396" s="33"/>
    </row>
    <row r="397" spans="1:8" x14ac:dyDescent="0.3">
      <c r="A397">
        <v>12667639</v>
      </c>
      <c r="B397" t="s">
        <v>1936</v>
      </c>
      <c r="C397">
        <f>_xlfn.XLOOKUP(A397,[1]wrtn_wv_bill_item_audit_0229202!$A:$A,[1]wrtn_wv_bill_item_audit_0229202!$AK:$AK)</f>
        <v>0</v>
      </c>
      <c r="D397">
        <f>_xlfn.XLOOKUP(A397,[1]wrtn_wv_bill_item_audit_0229202!$A:$A,[1]wrtn_wv_bill_item_audit_0229202!$AD:$AD)</f>
        <v>0</v>
      </c>
      <c r="H397" s="33"/>
    </row>
    <row r="398" spans="1:8" x14ac:dyDescent="0.3">
      <c r="A398">
        <v>9387052</v>
      </c>
      <c r="B398" t="s">
        <v>1940</v>
      </c>
      <c r="C398">
        <f>_xlfn.XLOOKUP(A398,[1]wrtn_wv_bill_item_audit_0229202!$A:$A,[1]wrtn_wv_bill_item_audit_0229202!$AK:$AK)</f>
        <v>0</v>
      </c>
      <c r="D398">
        <f>_xlfn.XLOOKUP(A398,[1]wrtn_wv_bill_item_audit_0229202!$A:$A,[1]wrtn_wv_bill_item_audit_0229202!$AD:$AD)</f>
        <v>0</v>
      </c>
      <c r="H398" s="33"/>
    </row>
    <row r="399" spans="1:8" x14ac:dyDescent="0.3">
      <c r="A399">
        <v>12667584</v>
      </c>
      <c r="B399" t="s">
        <v>1942</v>
      </c>
      <c r="C399">
        <f>_xlfn.XLOOKUP(A399,[1]wrtn_wv_bill_item_audit_0229202!$A:$A,[1]wrtn_wv_bill_item_audit_0229202!$AK:$AK)</f>
        <v>0</v>
      </c>
      <c r="D399">
        <f>_xlfn.XLOOKUP(A399,[1]wrtn_wv_bill_item_audit_0229202!$A:$A,[1]wrtn_wv_bill_item_audit_0229202!$AD:$AD)</f>
        <v>0</v>
      </c>
      <c r="H399" s="33"/>
    </row>
    <row r="400" spans="1:8" x14ac:dyDescent="0.3">
      <c r="A400">
        <v>12677746</v>
      </c>
      <c r="B400" t="s">
        <v>1943</v>
      </c>
      <c r="C400">
        <f>_xlfn.XLOOKUP(A400,[1]wrtn_wv_bill_item_audit_0229202!$A:$A,[1]wrtn_wv_bill_item_audit_0229202!$AK:$AK)</f>
        <v>0</v>
      </c>
      <c r="D400">
        <f>_xlfn.XLOOKUP(A400,[1]wrtn_wv_bill_item_audit_0229202!$A:$A,[1]wrtn_wv_bill_item_audit_0229202!$AD:$AD)</f>
        <v>0</v>
      </c>
      <c r="H400" s="33"/>
    </row>
    <row r="401" spans="1:8" x14ac:dyDescent="0.3">
      <c r="A401">
        <v>12126149</v>
      </c>
      <c r="B401" t="s">
        <v>1944</v>
      </c>
      <c r="C401">
        <f>_xlfn.XLOOKUP(A401,[1]wrtn_wv_bill_item_audit_0229202!$A:$A,[1]wrtn_wv_bill_item_audit_0229202!$AK:$AK)</f>
        <v>0</v>
      </c>
      <c r="D401">
        <f>_xlfn.XLOOKUP(A401,[1]wrtn_wv_bill_item_audit_0229202!$A:$A,[1]wrtn_wv_bill_item_audit_0229202!$AD:$AD)</f>
        <v>0</v>
      </c>
      <c r="H401" s="33"/>
    </row>
    <row r="402" spans="1:8" x14ac:dyDescent="0.3">
      <c r="A402">
        <v>12667645</v>
      </c>
      <c r="B402" t="s">
        <v>1945</v>
      </c>
      <c r="C402">
        <f>_xlfn.XLOOKUP(A402,[1]wrtn_wv_bill_item_audit_0229202!$A:$A,[1]wrtn_wv_bill_item_audit_0229202!$AK:$AK)</f>
        <v>0</v>
      </c>
      <c r="D402">
        <f>_xlfn.XLOOKUP(A402,[1]wrtn_wv_bill_item_audit_0229202!$A:$A,[1]wrtn_wv_bill_item_audit_0229202!$AD:$AD)</f>
        <v>0</v>
      </c>
      <c r="H402" s="33"/>
    </row>
    <row r="403" spans="1:8" x14ac:dyDescent="0.3">
      <c r="A403">
        <v>12667496</v>
      </c>
      <c r="B403" t="s">
        <v>1946</v>
      </c>
      <c r="C403">
        <f>_xlfn.XLOOKUP(A403,[1]wrtn_wv_bill_item_audit_0229202!$A:$A,[1]wrtn_wv_bill_item_audit_0229202!$AK:$AK)</f>
        <v>0</v>
      </c>
      <c r="D403">
        <f>_xlfn.XLOOKUP(A403,[1]wrtn_wv_bill_item_audit_0229202!$A:$A,[1]wrtn_wv_bill_item_audit_0229202!$AD:$AD)</f>
        <v>0</v>
      </c>
      <c r="H403" s="33"/>
    </row>
    <row r="404" spans="1:8" x14ac:dyDescent="0.3">
      <c r="A404">
        <v>12667640</v>
      </c>
      <c r="B404" t="s">
        <v>1947</v>
      </c>
      <c r="C404">
        <f>_xlfn.XLOOKUP(A404,[1]wrtn_wv_bill_item_audit_0229202!$A:$A,[1]wrtn_wv_bill_item_audit_0229202!$AK:$AK)</f>
        <v>0</v>
      </c>
      <c r="D404">
        <f>_xlfn.XLOOKUP(A404,[1]wrtn_wv_bill_item_audit_0229202!$A:$A,[1]wrtn_wv_bill_item_audit_0229202!$AD:$AD)</f>
        <v>0</v>
      </c>
      <c r="H404" s="33"/>
    </row>
    <row r="405" spans="1:8" x14ac:dyDescent="0.3">
      <c r="A405">
        <v>9773956</v>
      </c>
      <c r="B405" t="s">
        <v>1949</v>
      </c>
      <c r="C405">
        <f>_xlfn.XLOOKUP(A405,[1]wrtn_wv_bill_item_audit_0229202!$A:$A,[1]wrtn_wv_bill_item_audit_0229202!$AK:$AK)</f>
        <v>0</v>
      </c>
      <c r="D405">
        <f>_xlfn.XLOOKUP(A405,[1]wrtn_wv_bill_item_audit_0229202!$A:$A,[1]wrtn_wv_bill_item_audit_0229202!$AD:$AD)</f>
        <v>0</v>
      </c>
      <c r="H405" s="33"/>
    </row>
    <row r="406" spans="1:8" x14ac:dyDescent="0.3">
      <c r="A406">
        <v>9773953</v>
      </c>
      <c r="B406" t="s">
        <v>1950</v>
      </c>
      <c r="C406">
        <f>_xlfn.XLOOKUP(A406,[1]wrtn_wv_bill_item_audit_0229202!$A:$A,[1]wrtn_wv_bill_item_audit_0229202!$AK:$AK)</f>
        <v>0</v>
      </c>
      <c r="D406">
        <f>_xlfn.XLOOKUP(A406,[1]wrtn_wv_bill_item_audit_0229202!$A:$A,[1]wrtn_wv_bill_item_audit_0229202!$AD:$AD)</f>
        <v>0</v>
      </c>
      <c r="H406" s="33"/>
    </row>
    <row r="407" spans="1:8" x14ac:dyDescent="0.3">
      <c r="A407">
        <v>12667694</v>
      </c>
      <c r="B407" t="s">
        <v>1953</v>
      </c>
      <c r="C407">
        <f>_xlfn.XLOOKUP(A407,[1]wrtn_wv_bill_item_audit_0229202!$A:$A,[1]wrtn_wv_bill_item_audit_0229202!$AK:$AK)</f>
        <v>0</v>
      </c>
      <c r="D407">
        <f>_xlfn.XLOOKUP(A407,[1]wrtn_wv_bill_item_audit_0229202!$A:$A,[1]wrtn_wv_bill_item_audit_0229202!$AD:$AD)</f>
        <v>0</v>
      </c>
      <c r="H407" s="33"/>
    </row>
    <row r="408" spans="1:8" x14ac:dyDescent="0.3">
      <c r="A408">
        <v>8189608</v>
      </c>
      <c r="B408" t="s">
        <v>1957</v>
      </c>
      <c r="C408">
        <f>_xlfn.XLOOKUP(A408,[1]wrtn_wv_bill_item_audit_0229202!$A:$A,[1]wrtn_wv_bill_item_audit_0229202!$AK:$AK)</f>
        <v>0</v>
      </c>
      <c r="D408">
        <f>_xlfn.XLOOKUP(A408,[1]wrtn_wv_bill_item_audit_0229202!$A:$A,[1]wrtn_wv_bill_item_audit_0229202!$AD:$AD)</f>
        <v>0</v>
      </c>
      <c r="H408" s="33"/>
    </row>
    <row r="409" spans="1:8" x14ac:dyDescent="0.3">
      <c r="A409">
        <v>8389466</v>
      </c>
      <c r="B409" t="s">
        <v>1958</v>
      </c>
      <c r="C409">
        <f>_xlfn.XLOOKUP(A409,[1]wrtn_wv_bill_item_audit_0229202!$A:$A,[1]wrtn_wv_bill_item_audit_0229202!$AK:$AK)</f>
        <v>0</v>
      </c>
      <c r="D409">
        <f>_xlfn.XLOOKUP(A409,[1]wrtn_wv_bill_item_audit_0229202!$A:$A,[1]wrtn_wv_bill_item_audit_0229202!$AD:$AD)</f>
        <v>0</v>
      </c>
      <c r="H409" s="33"/>
    </row>
    <row r="410" spans="1:8" x14ac:dyDescent="0.3">
      <c r="A410">
        <v>8189570</v>
      </c>
      <c r="B410" t="s">
        <v>1959</v>
      </c>
      <c r="C410">
        <f>_xlfn.XLOOKUP(A410,[1]wrtn_wv_bill_item_audit_0229202!$A:$A,[1]wrtn_wv_bill_item_audit_0229202!$AK:$AK)</f>
        <v>0</v>
      </c>
      <c r="D410">
        <f>_xlfn.XLOOKUP(A410,[1]wrtn_wv_bill_item_audit_0229202!$A:$A,[1]wrtn_wv_bill_item_audit_0229202!$AD:$AD)</f>
        <v>0</v>
      </c>
      <c r="H410" s="33"/>
    </row>
    <row r="411" spans="1:8" x14ac:dyDescent="0.3">
      <c r="A411">
        <v>8389465</v>
      </c>
      <c r="B411" t="s">
        <v>1960</v>
      </c>
      <c r="C411">
        <f>_xlfn.XLOOKUP(A411,[1]wrtn_wv_bill_item_audit_0229202!$A:$A,[1]wrtn_wv_bill_item_audit_0229202!$AK:$AK)</f>
        <v>0</v>
      </c>
      <c r="D411">
        <f>_xlfn.XLOOKUP(A411,[1]wrtn_wv_bill_item_audit_0229202!$A:$A,[1]wrtn_wv_bill_item_audit_0229202!$AD:$AD)</f>
        <v>0</v>
      </c>
      <c r="H411" s="33"/>
    </row>
    <row r="412" spans="1:8" x14ac:dyDescent="0.3">
      <c r="A412">
        <v>12634874</v>
      </c>
      <c r="B412" t="s">
        <v>1964</v>
      </c>
      <c r="C412">
        <f>_xlfn.XLOOKUP(A412,[1]wrtn_wv_bill_item_audit_0229202!$A:$A,[1]wrtn_wv_bill_item_audit_0229202!$AK:$AK)</f>
        <v>0</v>
      </c>
      <c r="D412">
        <f>_xlfn.XLOOKUP(A412,[1]wrtn_wv_bill_item_audit_0229202!$A:$A,[1]wrtn_wv_bill_item_audit_0229202!$AD:$AD)</f>
        <v>0</v>
      </c>
      <c r="H412" s="33"/>
    </row>
    <row r="413" spans="1:8" x14ac:dyDescent="0.3">
      <c r="A413">
        <v>9773844</v>
      </c>
      <c r="B413" t="s">
        <v>1965</v>
      </c>
      <c r="C413">
        <f>_xlfn.XLOOKUP(A413,[1]wrtn_wv_bill_item_audit_0229202!$A:$A,[1]wrtn_wv_bill_item_audit_0229202!$AK:$AK)</f>
        <v>0</v>
      </c>
      <c r="D413">
        <f>_xlfn.XLOOKUP(A413,[1]wrtn_wv_bill_item_audit_0229202!$A:$A,[1]wrtn_wv_bill_item_audit_0229202!$AD:$AD)</f>
        <v>0</v>
      </c>
      <c r="H413" s="33"/>
    </row>
    <row r="414" spans="1:8" x14ac:dyDescent="0.3">
      <c r="A414">
        <v>9100700</v>
      </c>
      <c r="B414" t="s">
        <v>1966</v>
      </c>
      <c r="C414">
        <f>_xlfn.XLOOKUP(A414,[1]wrtn_wv_bill_item_audit_0229202!$A:$A,[1]wrtn_wv_bill_item_audit_0229202!$AK:$AK)</f>
        <v>0</v>
      </c>
      <c r="D414">
        <f>_xlfn.XLOOKUP(A414,[1]wrtn_wv_bill_item_audit_0229202!$A:$A,[1]wrtn_wv_bill_item_audit_0229202!$AD:$AD)</f>
        <v>0</v>
      </c>
      <c r="H414" s="33"/>
    </row>
    <row r="415" spans="1:8" x14ac:dyDescent="0.3">
      <c r="A415">
        <v>10217058</v>
      </c>
      <c r="B415" t="s">
        <v>1967</v>
      </c>
      <c r="C415">
        <f>_xlfn.XLOOKUP(A415,[1]wrtn_wv_bill_item_audit_0229202!$A:$A,[1]wrtn_wv_bill_item_audit_0229202!$AK:$AK)</f>
        <v>0</v>
      </c>
      <c r="D415">
        <f>_xlfn.XLOOKUP(A415,[1]wrtn_wv_bill_item_audit_0229202!$A:$A,[1]wrtn_wv_bill_item_audit_0229202!$AD:$AD)</f>
        <v>0</v>
      </c>
      <c r="H415" s="33"/>
    </row>
    <row r="416" spans="1:8" x14ac:dyDescent="0.3">
      <c r="A416">
        <v>12667536</v>
      </c>
      <c r="B416" t="s">
        <v>1968</v>
      </c>
      <c r="C416">
        <f>_xlfn.XLOOKUP(A416,[1]wrtn_wv_bill_item_audit_0229202!$A:$A,[1]wrtn_wv_bill_item_audit_0229202!$AK:$AK)</f>
        <v>0</v>
      </c>
      <c r="D416">
        <f>_xlfn.XLOOKUP(A416,[1]wrtn_wv_bill_item_audit_0229202!$A:$A,[1]wrtn_wv_bill_item_audit_0229202!$AD:$AD)</f>
        <v>0</v>
      </c>
      <c r="H416" s="33"/>
    </row>
    <row r="417" spans="1:8" x14ac:dyDescent="0.3">
      <c r="A417">
        <v>12667649</v>
      </c>
      <c r="B417" t="s">
        <v>1970</v>
      </c>
      <c r="C417">
        <f>_xlfn.XLOOKUP(A417,[1]wrtn_wv_bill_item_audit_0229202!$A:$A,[1]wrtn_wv_bill_item_audit_0229202!$AK:$AK)</f>
        <v>0</v>
      </c>
      <c r="D417">
        <f>_xlfn.XLOOKUP(A417,[1]wrtn_wv_bill_item_audit_0229202!$A:$A,[1]wrtn_wv_bill_item_audit_0229202!$AD:$AD)</f>
        <v>0</v>
      </c>
      <c r="H417" s="33"/>
    </row>
    <row r="418" spans="1:8" x14ac:dyDescent="0.3">
      <c r="A418">
        <v>12667569</v>
      </c>
      <c r="B418" t="s">
        <v>1973</v>
      </c>
      <c r="C418">
        <f>_xlfn.XLOOKUP(A418,[1]wrtn_wv_bill_item_audit_0229202!$A:$A,[1]wrtn_wv_bill_item_audit_0229202!$AK:$AK)</f>
        <v>0</v>
      </c>
      <c r="D418">
        <f>_xlfn.XLOOKUP(A418,[1]wrtn_wv_bill_item_audit_0229202!$A:$A,[1]wrtn_wv_bill_item_audit_0229202!$AD:$AD)</f>
        <v>0</v>
      </c>
      <c r="H418" s="33"/>
    </row>
    <row r="419" spans="1:8" x14ac:dyDescent="0.3">
      <c r="A419">
        <v>8189506</v>
      </c>
      <c r="B419" t="s">
        <v>1974</v>
      </c>
      <c r="C419">
        <f>_xlfn.XLOOKUP(A419,[1]wrtn_wv_bill_item_audit_0229202!$A:$A,[1]wrtn_wv_bill_item_audit_0229202!$AK:$AK)</f>
        <v>0</v>
      </c>
      <c r="D419">
        <f>_xlfn.XLOOKUP(A419,[1]wrtn_wv_bill_item_audit_0229202!$A:$A,[1]wrtn_wv_bill_item_audit_0229202!$AD:$AD)</f>
        <v>0</v>
      </c>
      <c r="H419" s="33"/>
    </row>
    <row r="420" spans="1:8" x14ac:dyDescent="0.3">
      <c r="A420">
        <v>9387267</v>
      </c>
      <c r="B420" t="s">
        <v>1975</v>
      </c>
      <c r="C420">
        <f>_xlfn.XLOOKUP(A420,[1]wrtn_wv_bill_item_audit_0229202!$A:$A,[1]wrtn_wv_bill_item_audit_0229202!$AK:$AK)</f>
        <v>0</v>
      </c>
      <c r="D420">
        <f>_xlfn.XLOOKUP(A420,[1]wrtn_wv_bill_item_audit_0229202!$A:$A,[1]wrtn_wv_bill_item_audit_0229202!$AD:$AD)</f>
        <v>0</v>
      </c>
      <c r="H420" s="33"/>
    </row>
    <row r="421" spans="1:8" x14ac:dyDescent="0.3">
      <c r="A421">
        <v>12667549</v>
      </c>
      <c r="B421" t="s">
        <v>1976</v>
      </c>
      <c r="C421">
        <f>_xlfn.XLOOKUP(A421,[1]wrtn_wv_bill_item_audit_0229202!$A:$A,[1]wrtn_wv_bill_item_audit_0229202!$AK:$AK)</f>
        <v>0</v>
      </c>
      <c r="D421">
        <f>_xlfn.XLOOKUP(A421,[1]wrtn_wv_bill_item_audit_0229202!$A:$A,[1]wrtn_wv_bill_item_audit_0229202!$AD:$AD)</f>
        <v>0</v>
      </c>
      <c r="H421" s="33"/>
    </row>
    <row r="422" spans="1:8" x14ac:dyDescent="0.3">
      <c r="A422">
        <v>12667614</v>
      </c>
      <c r="B422" t="s">
        <v>1977</v>
      </c>
      <c r="C422">
        <f>_xlfn.XLOOKUP(A422,[1]wrtn_wv_bill_item_audit_0229202!$A:$A,[1]wrtn_wv_bill_item_audit_0229202!$AK:$AK)</f>
        <v>0</v>
      </c>
      <c r="D422">
        <f>_xlfn.XLOOKUP(A422,[1]wrtn_wv_bill_item_audit_0229202!$A:$A,[1]wrtn_wv_bill_item_audit_0229202!$AD:$AD)</f>
        <v>0</v>
      </c>
      <c r="H422" s="33"/>
    </row>
    <row r="423" spans="1:8" x14ac:dyDescent="0.3">
      <c r="A423">
        <v>8389492</v>
      </c>
      <c r="B423" t="s">
        <v>1983</v>
      </c>
      <c r="C423">
        <f>_xlfn.XLOOKUP(A423,[1]wrtn_wv_bill_item_audit_0229202!$A:$A,[1]wrtn_wv_bill_item_audit_0229202!$AK:$AK)</f>
        <v>0</v>
      </c>
      <c r="D423">
        <f>_xlfn.XLOOKUP(A423,[1]wrtn_wv_bill_item_audit_0229202!$A:$A,[1]wrtn_wv_bill_item_audit_0229202!$AD:$AD)</f>
        <v>0</v>
      </c>
      <c r="H423" s="33"/>
    </row>
    <row r="424" spans="1:8" x14ac:dyDescent="0.3">
      <c r="A424">
        <v>10217104</v>
      </c>
      <c r="B424" t="s">
        <v>1988</v>
      </c>
      <c r="C424">
        <f>_xlfn.XLOOKUP(A424,[1]wrtn_wv_bill_item_audit_0229202!$A:$A,[1]wrtn_wv_bill_item_audit_0229202!$AK:$AK)</f>
        <v>0</v>
      </c>
      <c r="D424">
        <f>_xlfn.XLOOKUP(A424,[1]wrtn_wv_bill_item_audit_0229202!$A:$A,[1]wrtn_wv_bill_item_audit_0229202!$AD:$AD)</f>
        <v>0</v>
      </c>
      <c r="H424" s="33"/>
    </row>
    <row r="425" spans="1:8" x14ac:dyDescent="0.3">
      <c r="A425">
        <v>1628899</v>
      </c>
      <c r="B425" t="s">
        <v>1990</v>
      </c>
      <c r="C425">
        <f>_xlfn.XLOOKUP(A425,[1]wrtn_wv_bill_item_audit_0229202!$A:$A,[1]wrtn_wv_bill_item_audit_0229202!$AK:$AK)</f>
        <v>0</v>
      </c>
      <c r="D425">
        <f>_xlfn.XLOOKUP(A425,[1]wrtn_wv_bill_item_audit_0229202!$A:$A,[1]wrtn_wv_bill_item_audit_0229202!$AD:$AD)</f>
        <v>0</v>
      </c>
      <c r="H425" s="33"/>
    </row>
    <row r="426" spans="1:8" x14ac:dyDescent="0.3">
      <c r="A426">
        <v>12667638</v>
      </c>
      <c r="B426" t="s">
        <v>1991</v>
      </c>
      <c r="C426">
        <f>_xlfn.XLOOKUP(A426,[1]wrtn_wv_bill_item_audit_0229202!$A:$A,[1]wrtn_wv_bill_item_audit_0229202!$AK:$AK)</f>
        <v>0</v>
      </c>
      <c r="D426">
        <f>_xlfn.XLOOKUP(A426,[1]wrtn_wv_bill_item_audit_0229202!$A:$A,[1]wrtn_wv_bill_item_audit_0229202!$AD:$AD)</f>
        <v>0</v>
      </c>
      <c r="H426" s="33"/>
    </row>
    <row r="427" spans="1:8" x14ac:dyDescent="0.3">
      <c r="A427">
        <v>9100602</v>
      </c>
      <c r="B427" t="s">
        <v>1992</v>
      </c>
      <c r="C427">
        <f>_xlfn.XLOOKUP(A427,[1]wrtn_wv_bill_item_audit_0229202!$A:$A,[1]wrtn_wv_bill_item_audit_0229202!$AK:$AK)</f>
        <v>0</v>
      </c>
      <c r="D427">
        <f>_xlfn.XLOOKUP(A427,[1]wrtn_wv_bill_item_audit_0229202!$A:$A,[1]wrtn_wv_bill_item_audit_0229202!$AD:$AD)</f>
        <v>0</v>
      </c>
      <c r="H427" s="33"/>
    </row>
    <row r="428" spans="1:8" x14ac:dyDescent="0.3">
      <c r="A428">
        <v>8389532</v>
      </c>
      <c r="B428" t="s">
        <v>1998</v>
      </c>
      <c r="C428">
        <f>_xlfn.XLOOKUP(A428,[1]wrtn_wv_bill_item_audit_0229202!$A:$A,[1]wrtn_wv_bill_item_audit_0229202!$AK:$AK)</f>
        <v>0</v>
      </c>
      <c r="D428">
        <f>_xlfn.XLOOKUP(A428,[1]wrtn_wv_bill_item_audit_0229202!$A:$A,[1]wrtn_wv_bill_item_audit_0229202!$AD:$AD)</f>
        <v>0</v>
      </c>
      <c r="H428" s="33"/>
    </row>
    <row r="429" spans="1:8" x14ac:dyDescent="0.3">
      <c r="A429">
        <v>8389531</v>
      </c>
      <c r="B429" t="s">
        <v>1999</v>
      </c>
      <c r="C429">
        <f>_xlfn.XLOOKUP(A429,[1]wrtn_wv_bill_item_audit_0229202!$A:$A,[1]wrtn_wv_bill_item_audit_0229202!$AK:$AK)</f>
        <v>0</v>
      </c>
      <c r="D429">
        <f>_xlfn.XLOOKUP(A429,[1]wrtn_wv_bill_item_audit_0229202!$A:$A,[1]wrtn_wv_bill_item_audit_0229202!$AD:$AD)</f>
        <v>0</v>
      </c>
      <c r="H429" s="33"/>
    </row>
    <row r="430" spans="1:8" x14ac:dyDescent="0.3">
      <c r="A430">
        <v>9100665</v>
      </c>
      <c r="B430" t="s">
        <v>2005</v>
      </c>
      <c r="C430">
        <f>_xlfn.XLOOKUP(A430,[1]wrtn_wv_bill_item_audit_0229202!$A:$A,[1]wrtn_wv_bill_item_audit_0229202!$AK:$AK)</f>
        <v>0</v>
      </c>
      <c r="D430">
        <f>_xlfn.XLOOKUP(A430,[1]wrtn_wv_bill_item_audit_0229202!$A:$A,[1]wrtn_wv_bill_item_audit_0229202!$AD:$AD)</f>
        <v>0</v>
      </c>
      <c r="H430" s="33"/>
    </row>
    <row r="431" spans="1:8" x14ac:dyDescent="0.3">
      <c r="A431">
        <v>9100679</v>
      </c>
      <c r="B431" t="s">
        <v>2006</v>
      </c>
      <c r="C431">
        <f>_xlfn.XLOOKUP(A431,[1]wrtn_wv_bill_item_audit_0229202!$A:$A,[1]wrtn_wv_bill_item_audit_0229202!$AK:$AK)</f>
        <v>0</v>
      </c>
      <c r="D431">
        <f>_xlfn.XLOOKUP(A431,[1]wrtn_wv_bill_item_audit_0229202!$A:$A,[1]wrtn_wv_bill_item_audit_0229202!$AD:$AD)</f>
        <v>0</v>
      </c>
      <c r="H431" s="33"/>
    </row>
    <row r="432" spans="1:8" x14ac:dyDescent="0.3">
      <c r="A432">
        <v>13174376</v>
      </c>
      <c r="B432" t="s">
        <v>2009</v>
      </c>
      <c r="C432">
        <f>_xlfn.XLOOKUP(A432,[1]wrtn_wv_bill_item_audit_0229202!$A:$A,[1]wrtn_wv_bill_item_audit_0229202!$AK:$AK)</f>
        <v>0</v>
      </c>
      <c r="D432">
        <f>_xlfn.XLOOKUP(A432,[1]wrtn_wv_bill_item_audit_0229202!$A:$A,[1]wrtn_wv_bill_item_audit_0229202!$AD:$AD)</f>
        <v>0</v>
      </c>
      <c r="H432" s="33"/>
    </row>
    <row r="433" spans="1:8" x14ac:dyDescent="0.3">
      <c r="A433">
        <v>9504178</v>
      </c>
      <c r="B433" t="s">
        <v>2017</v>
      </c>
      <c r="C433">
        <f>_xlfn.XLOOKUP(A433,[1]wrtn_wv_bill_item_audit_0229202!$A:$A,[1]wrtn_wv_bill_item_audit_0229202!$AK:$AK)</f>
        <v>0</v>
      </c>
      <c r="D433">
        <f>_xlfn.XLOOKUP(A433,[1]wrtn_wv_bill_item_audit_0229202!$A:$A,[1]wrtn_wv_bill_item_audit_0229202!$AD:$AD)</f>
        <v>0</v>
      </c>
      <c r="H433" s="33"/>
    </row>
    <row r="434" spans="1:8" x14ac:dyDescent="0.3">
      <c r="A434">
        <v>9773833</v>
      </c>
      <c r="B434" t="s">
        <v>2018</v>
      </c>
      <c r="C434">
        <f>_xlfn.XLOOKUP(A434,[1]wrtn_wv_bill_item_audit_0229202!$A:$A,[1]wrtn_wv_bill_item_audit_0229202!$AK:$AK)</f>
        <v>0</v>
      </c>
      <c r="D434">
        <f>_xlfn.XLOOKUP(A434,[1]wrtn_wv_bill_item_audit_0229202!$A:$A,[1]wrtn_wv_bill_item_audit_0229202!$AD:$AD)</f>
        <v>0</v>
      </c>
      <c r="H434" s="33"/>
    </row>
    <row r="435" spans="1:8" x14ac:dyDescent="0.3">
      <c r="A435">
        <v>12667683</v>
      </c>
      <c r="B435" t="s">
        <v>2020</v>
      </c>
      <c r="C435">
        <f>_xlfn.XLOOKUP(A435,[1]wrtn_wv_bill_item_audit_0229202!$A:$A,[1]wrtn_wv_bill_item_audit_0229202!$AK:$AK)</f>
        <v>0</v>
      </c>
      <c r="D435">
        <f>_xlfn.XLOOKUP(A435,[1]wrtn_wv_bill_item_audit_0229202!$A:$A,[1]wrtn_wv_bill_item_audit_0229202!$AD:$AD)</f>
        <v>0</v>
      </c>
      <c r="H435" s="33"/>
    </row>
    <row r="436" spans="1:8" x14ac:dyDescent="0.3">
      <c r="A436">
        <v>12667678</v>
      </c>
      <c r="B436" t="s">
        <v>2021</v>
      </c>
      <c r="C436">
        <f>_xlfn.XLOOKUP(A436,[1]wrtn_wv_bill_item_audit_0229202!$A:$A,[1]wrtn_wv_bill_item_audit_0229202!$AK:$AK)</f>
        <v>0</v>
      </c>
      <c r="D436">
        <f>_xlfn.XLOOKUP(A436,[1]wrtn_wv_bill_item_audit_0229202!$A:$A,[1]wrtn_wv_bill_item_audit_0229202!$AD:$AD)</f>
        <v>0</v>
      </c>
      <c r="H436" s="33"/>
    </row>
    <row r="437" spans="1:8" x14ac:dyDescent="0.3">
      <c r="A437">
        <v>10148229</v>
      </c>
      <c r="B437" t="s">
        <v>2023</v>
      </c>
      <c r="C437">
        <f>_xlfn.XLOOKUP(A437,[1]wrtn_wv_bill_item_audit_0229202!$A:$A,[1]wrtn_wv_bill_item_audit_0229202!$AK:$AK)</f>
        <v>0</v>
      </c>
      <c r="D437">
        <f>_xlfn.XLOOKUP(A437,[1]wrtn_wv_bill_item_audit_0229202!$A:$A,[1]wrtn_wv_bill_item_audit_0229202!$AD:$AD)</f>
        <v>0</v>
      </c>
      <c r="H437" s="33"/>
    </row>
    <row r="438" spans="1:8" x14ac:dyDescent="0.3">
      <c r="A438">
        <v>12677713</v>
      </c>
      <c r="B438" t="s">
        <v>2024</v>
      </c>
      <c r="C438">
        <f>_xlfn.XLOOKUP(A438,[1]wrtn_wv_bill_item_audit_0229202!$A:$A,[1]wrtn_wv_bill_item_audit_0229202!$AK:$AK)</f>
        <v>0</v>
      </c>
      <c r="D438">
        <f>_xlfn.XLOOKUP(A438,[1]wrtn_wv_bill_item_audit_0229202!$A:$A,[1]wrtn_wv_bill_item_audit_0229202!$AD:$AD)</f>
        <v>0</v>
      </c>
      <c r="H438" s="33"/>
    </row>
    <row r="439" spans="1:8" x14ac:dyDescent="0.3">
      <c r="A439">
        <v>12667605</v>
      </c>
      <c r="B439" t="s">
        <v>2026</v>
      </c>
      <c r="C439">
        <f>_xlfn.XLOOKUP(A439,[1]wrtn_wv_bill_item_audit_0229202!$A:$A,[1]wrtn_wv_bill_item_audit_0229202!$AK:$AK)</f>
        <v>0</v>
      </c>
      <c r="D439">
        <f>_xlfn.XLOOKUP(A439,[1]wrtn_wv_bill_item_audit_0229202!$A:$A,[1]wrtn_wv_bill_item_audit_0229202!$AD:$AD)</f>
        <v>0</v>
      </c>
      <c r="H439" s="33"/>
    </row>
    <row r="440" spans="1:8" x14ac:dyDescent="0.3">
      <c r="A440">
        <v>12126145</v>
      </c>
      <c r="B440" t="s">
        <v>2027</v>
      </c>
      <c r="C440">
        <f>_xlfn.XLOOKUP(A440,[1]wrtn_wv_bill_item_audit_0229202!$A:$A,[1]wrtn_wv_bill_item_audit_0229202!$AK:$AK)</f>
        <v>0</v>
      </c>
      <c r="D440">
        <f>_xlfn.XLOOKUP(A440,[1]wrtn_wv_bill_item_audit_0229202!$A:$A,[1]wrtn_wv_bill_item_audit_0229202!$AD:$AD)</f>
        <v>0</v>
      </c>
      <c r="H440" s="33"/>
    </row>
    <row r="441" spans="1:8" x14ac:dyDescent="0.3">
      <c r="A441">
        <v>12667453</v>
      </c>
      <c r="B441" t="s">
        <v>2029</v>
      </c>
      <c r="C441">
        <f>_xlfn.XLOOKUP(A441,[1]wrtn_wv_bill_item_audit_0229202!$A:$A,[1]wrtn_wv_bill_item_audit_0229202!$AK:$AK)</f>
        <v>0</v>
      </c>
      <c r="D441">
        <f>_xlfn.XLOOKUP(A441,[1]wrtn_wv_bill_item_audit_0229202!$A:$A,[1]wrtn_wv_bill_item_audit_0229202!$AD:$AD)</f>
        <v>0</v>
      </c>
      <c r="H441" s="33"/>
    </row>
    <row r="442" spans="1:8" x14ac:dyDescent="0.3">
      <c r="A442">
        <v>10217186</v>
      </c>
      <c r="B442" t="s">
        <v>2030</v>
      </c>
      <c r="C442">
        <f>_xlfn.XLOOKUP(A442,[1]wrtn_wv_bill_item_audit_0229202!$A:$A,[1]wrtn_wv_bill_item_audit_0229202!$AK:$AK)</f>
        <v>0</v>
      </c>
      <c r="D442">
        <f>_xlfn.XLOOKUP(A442,[1]wrtn_wv_bill_item_audit_0229202!$A:$A,[1]wrtn_wv_bill_item_audit_0229202!$AD:$AD)</f>
        <v>0</v>
      </c>
      <c r="H442" s="33"/>
    </row>
    <row r="443" spans="1:8" x14ac:dyDescent="0.3">
      <c r="A443">
        <v>12667620</v>
      </c>
      <c r="B443" t="s">
        <v>2031</v>
      </c>
      <c r="C443">
        <f>_xlfn.XLOOKUP(A443,[1]wrtn_wv_bill_item_audit_0229202!$A:$A,[1]wrtn_wv_bill_item_audit_0229202!$AK:$AK)</f>
        <v>0</v>
      </c>
      <c r="D443">
        <f>_xlfn.XLOOKUP(A443,[1]wrtn_wv_bill_item_audit_0229202!$A:$A,[1]wrtn_wv_bill_item_audit_0229202!$AD:$AD)</f>
        <v>0</v>
      </c>
      <c r="H443" s="33"/>
    </row>
    <row r="444" spans="1:8" x14ac:dyDescent="0.3">
      <c r="A444">
        <v>12677719</v>
      </c>
      <c r="B444" t="s">
        <v>2033</v>
      </c>
      <c r="C444">
        <f>_xlfn.XLOOKUP(A444,[1]wrtn_wv_bill_item_audit_0229202!$A:$A,[1]wrtn_wv_bill_item_audit_0229202!$AK:$AK)</f>
        <v>0</v>
      </c>
      <c r="D444">
        <f>_xlfn.XLOOKUP(A444,[1]wrtn_wv_bill_item_audit_0229202!$A:$A,[1]wrtn_wv_bill_item_audit_0229202!$AD:$AD)</f>
        <v>0</v>
      </c>
      <c r="H444" s="33"/>
    </row>
    <row r="445" spans="1:8" x14ac:dyDescent="0.3">
      <c r="A445">
        <v>12667656</v>
      </c>
      <c r="B445" t="s">
        <v>2034</v>
      </c>
      <c r="C445">
        <f>_xlfn.XLOOKUP(A445,[1]wrtn_wv_bill_item_audit_0229202!$A:$A,[1]wrtn_wv_bill_item_audit_0229202!$AK:$AK)</f>
        <v>0</v>
      </c>
      <c r="D445">
        <f>_xlfn.XLOOKUP(A445,[1]wrtn_wv_bill_item_audit_0229202!$A:$A,[1]wrtn_wv_bill_item_audit_0229202!$AD:$AD)</f>
        <v>0</v>
      </c>
      <c r="H445" s="33"/>
    </row>
    <row r="446" spans="1:8" x14ac:dyDescent="0.3">
      <c r="A446">
        <v>9100694</v>
      </c>
      <c r="B446" t="s">
        <v>2035</v>
      </c>
      <c r="C446">
        <f>_xlfn.XLOOKUP(A446,[1]wrtn_wv_bill_item_audit_0229202!$A:$A,[1]wrtn_wv_bill_item_audit_0229202!$AK:$AK)</f>
        <v>0</v>
      </c>
      <c r="D446">
        <f>_xlfn.XLOOKUP(A446,[1]wrtn_wv_bill_item_audit_0229202!$A:$A,[1]wrtn_wv_bill_item_audit_0229202!$AD:$AD)</f>
        <v>0</v>
      </c>
      <c r="H446" s="33"/>
    </row>
    <row r="447" spans="1:8" x14ac:dyDescent="0.3">
      <c r="A447">
        <v>10217191</v>
      </c>
      <c r="B447" t="s">
        <v>2037</v>
      </c>
      <c r="C447">
        <f>_xlfn.XLOOKUP(A447,[1]wrtn_wv_bill_item_audit_0229202!$A:$A,[1]wrtn_wv_bill_item_audit_0229202!$AK:$AK)</f>
        <v>0</v>
      </c>
      <c r="D447">
        <f>_xlfn.XLOOKUP(A447,[1]wrtn_wv_bill_item_audit_0229202!$A:$A,[1]wrtn_wv_bill_item_audit_0229202!$AD:$AD)</f>
        <v>0</v>
      </c>
      <c r="H447" s="33"/>
    </row>
    <row r="448" spans="1:8" x14ac:dyDescent="0.3">
      <c r="A448">
        <v>12667697</v>
      </c>
      <c r="B448" t="s">
        <v>2039</v>
      </c>
      <c r="C448">
        <f>_xlfn.XLOOKUP(A448,[1]wrtn_wv_bill_item_audit_0229202!$A:$A,[1]wrtn_wv_bill_item_audit_0229202!$AK:$AK)</f>
        <v>0</v>
      </c>
      <c r="D448">
        <f>_xlfn.XLOOKUP(A448,[1]wrtn_wv_bill_item_audit_0229202!$A:$A,[1]wrtn_wv_bill_item_audit_0229202!$AD:$AD)</f>
        <v>0</v>
      </c>
      <c r="H448" s="33"/>
    </row>
    <row r="449" spans="1:8" x14ac:dyDescent="0.3">
      <c r="A449">
        <v>9518173</v>
      </c>
      <c r="B449" t="s">
        <v>2044</v>
      </c>
      <c r="C449">
        <f>_xlfn.XLOOKUP(A449,[1]wrtn_wv_bill_item_audit_0229202!$A:$A,[1]wrtn_wv_bill_item_audit_0229202!$AK:$AK)</f>
        <v>0</v>
      </c>
      <c r="D449">
        <f>_xlfn.XLOOKUP(A449,[1]wrtn_wv_bill_item_audit_0229202!$A:$A,[1]wrtn_wv_bill_item_audit_0229202!$AD:$AD)</f>
        <v>0</v>
      </c>
      <c r="H449" s="33"/>
    </row>
    <row r="450" spans="1:8" x14ac:dyDescent="0.3">
      <c r="A450">
        <v>12677715</v>
      </c>
      <c r="B450" t="s">
        <v>2054</v>
      </c>
      <c r="C450">
        <f>_xlfn.XLOOKUP(A450,[1]wrtn_wv_bill_item_audit_0229202!$A:$A,[1]wrtn_wv_bill_item_audit_0229202!$AK:$AK)</f>
        <v>0</v>
      </c>
      <c r="D450">
        <f>_xlfn.XLOOKUP(A450,[1]wrtn_wv_bill_item_audit_0229202!$A:$A,[1]wrtn_wv_bill_item_audit_0229202!$AD:$AD)</f>
        <v>0</v>
      </c>
      <c r="H450" s="33"/>
    </row>
    <row r="451" spans="1:8" x14ac:dyDescent="0.3">
      <c r="A451">
        <v>12677716</v>
      </c>
      <c r="B451" t="s">
        <v>2056</v>
      </c>
      <c r="C451">
        <f>_xlfn.XLOOKUP(A451,[1]wrtn_wv_bill_item_audit_0229202!$A:$A,[1]wrtn_wv_bill_item_audit_0229202!$AK:$AK)</f>
        <v>0</v>
      </c>
      <c r="D451">
        <f>_xlfn.XLOOKUP(A451,[1]wrtn_wv_bill_item_audit_0229202!$A:$A,[1]wrtn_wv_bill_item_audit_0229202!$AD:$AD)</f>
        <v>0</v>
      </c>
      <c r="H451" s="33"/>
    </row>
    <row r="452" spans="1:8" x14ac:dyDescent="0.3">
      <c r="A452">
        <v>12677717</v>
      </c>
      <c r="B452" t="s">
        <v>2058</v>
      </c>
      <c r="C452">
        <f>_xlfn.XLOOKUP(A452,[1]wrtn_wv_bill_item_audit_0229202!$A:$A,[1]wrtn_wv_bill_item_audit_0229202!$AK:$AK)</f>
        <v>0</v>
      </c>
      <c r="D452">
        <f>_xlfn.XLOOKUP(A452,[1]wrtn_wv_bill_item_audit_0229202!$A:$A,[1]wrtn_wv_bill_item_audit_0229202!$AD:$AD)</f>
        <v>0</v>
      </c>
      <c r="H452" s="33"/>
    </row>
    <row r="453" spans="1:8" x14ac:dyDescent="0.3">
      <c r="A453">
        <v>12667477</v>
      </c>
      <c r="B453" t="s">
        <v>2060</v>
      </c>
      <c r="C453">
        <f>_xlfn.XLOOKUP(A453,[1]wrtn_wv_bill_item_audit_0229202!$A:$A,[1]wrtn_wv_bill_item_audit_0229202!$AK:$AK)</f>
        <v>0</v>
      </c>
      <c r="D453">
        <f>_xlfn.XLOOKUP(A453,[1]wrtn_wv_bill_item_audit_0229202!$A:$A,[1]wrtn_wv_bill_item_audit_0229202!$AD:$AD)</f>
        <v>0</v>
      </c>
      <c r="H453" s="33"/>
    </row>
    <row r="454" spans="1:8" x14ac:dyDescent="0.3">
      <c r="A454">
        <v>8189512</v>
      </c>
      <c r="B454" t="s">
        <v>2061</v>
      </c>
      <c r="C454">
        <f>_xlfn.XLOOKUP(A454,[1]wrtn_wv_bill_item_audit_0229202!$A:$A,[1]wrtn_wv_bill_item_audit_0229202!$AK:$AK)</f>
        <v>0</v>
      </c>
      <c r="D454">
        <f>_xlfn.XLOOKUP(A454,[1]wrtn_wv_bill_item_audit_0229202!$A:$A,[1]wrtn_wv_bill_item_audit_0229202!$AD:$AD)</f>
        <v>0</v>
      </c>
      <c r="H454" s="33"/>
    </row>
    <row r="455" spans="1:8" x14ac:dyDescent="0.3">
      <c r="A455">
        <v>10217163</v>
      </c>
      <c r="B455" t="s">
        <v>2062</v>
      </c>
      <c r="C455">
        <f>_xlfn.XLOOKUP(A455,[1]wrtn_wv_bill_item_audit_0229202!$A:$A,[1]wrtn_wv_bill_item_audit_0229202!$AK:$AK)</f>
        <v>0</v>
      </c>
      <c r="D455">
        <f>_xlfn.XLOOKUP(A455,[1]wrtn_wv_bill_item_audit_0229202!$A:$A,[1]wrtn_wv_bill_item_audit_0229202!$AD:$AD)</f>
        <v>0</v>
      </c>
      <c r="H455" s="33"/>
    </row>
    <row r="456" spans="1:8" x14ac:dyDescent="0.3">
      <c r="A456">
        <v>8389540</v>
      </c>
      <c r="B456" t="s">
        <v>2064</v>
      </c>
      <c r="C456">
        <f>_xlfn.XLOOKUP(A456,[1]wrtn_wv_bill_item_audit_0229202!$A:$A,[1]wrtn_wv_bill_item_audit_0229202!$AK:$AK)</f>
        <v>0</v>
      </c>
      <c r="D456">
        <f>_xlfn.XLOOKUP(A456,[1]wrtn_wv_bill_item_audit_0229202!$A:$A,[1]wrtn_wv_bill_item_audit_0229202!$AD:$AD)</f>
        <v>0</v>
      </c>
      <c r="H456" s="33"/>
    </row>
    <row r="457" spans="1:8" x14ac:dyDescent="0.3">
      <c r="A457">
        <v>12667469</v>
      </c>
      <c r="B457" t="s">
        <v>2065</v>
      </c>
      <c r="C457">
        <f>_xlfn.XLOOKUP(A457,[1]wrtn_wv_bill_item_audit_0229202!$A:$A,[1]wrtn_wv_bill_item_audit_0229202!$AK:$AK)</f>
        <v>0</v>
      </c>
      <c r="D457">
        <f>_xlfn.XLOOKUP(A457,[1]wrtn_wv_bill_item_audit_0229202!$A:$A,[1]wrtn_wv_bill_item_audit_0229202!$AD:$AD)</f>
        <v>0</v>
      </c>
      <c r="H457" s="33"/>
    </row>
    <row r="458" spans="1:8" x14ac:dyDescent="0.3">
      <c r="A458">
        <v>10623295</v>
      </c>
      <c r="B458" t="s">
        <v>2066</v>
      </c>
      <c r="C458">
        <f>_xlfn.XLOOKUP(A458,[1]wrtn_wv_bill_item_audit_0229202!$A:$A,[1]wrtn_wv_bill_item_audit_0229202!$AK:$AK)</f>
        <v>0</v>
      </c>
      <c r="D458">
        <f>_xlfn.XLOOKUP(A458,[1]wrtn_wv_bill_item_audit_0229202!$A:$A,[1]wrtn_wv_bill_item_audit_0229202!$AD:$AD)</f>
        <v>0</v>
      </c>
      <c r="H458" s="33"/>
    </row>
    <row r="459" spans="1:8" x14ac:dyDescent="0.3">
      <c r="A459">
        <v>12667456</v>
      </c>
      <c r="B459" t="s">
        <v>2069</v>
      </c>
      <c r="C459">
        <f>_xlfn.XLOOKUP(A459,[1]wrtn_wv_bill_item_audit_0229202!$A:$A,[1]wrtn_wv_bill_item_audit_0229202!$AK:$AK)</f>
        <v>0</v>
      </c>
      <c r="D459">
        <f>_xlfn.XLOOKUP(A459,[1]wrtn_wv_bill_item_audit_0229202!$A:$A,[1]wrtn_wv_bill_item_audit_0229202!$AD:$AD)</f>
        <v>0</v>
      </c>
      <c r="H459" s="33"/>
    </row>
    <row r="460" spans="1:8" x14ac:dyDescent="0.3">
      <c r="A460">
        <v>12677723</v>
      </c>
      <c r="B460" t="s">
        <v>2071</v>
      </c>
      <c r="C460">
        <f>_xlfn.XLOOKUP(A460,[1]wrtn_wv_bill_item_audit_0229202!$A:$A,[1]wrtn_wv_bill_item_audit_0229202!$AK:$AK)</f>
        <v>0</v>
      </c>
      <c r="D460">
        <f>_xlfn.XLOOKUP(A460,[1]wrtn_wv_bill_item_audit_0229202!$A:$A,[1]wrtn_wv_bill_item_audit_0229202!$AD:$AD)</f>
        <v>0</v>
      </c>
      <c r="H460" s="33"/>
    </row>
    <row r="461" spans="1:8" x14ac:dyDescent="0.3">
      <c r="A461">
        <v>10704745</v>
      </c>
      <c r="B461" t="s">
        <v>2075</v>
      </c>
      <c r="C461">
        <f>_xlfn.XLOOKUP(A461,[1]wrtn_wv_bill_item_audit_0229202!$A:$A,[1]wrtn_wv_bill_item_audit_0229202!$AK:$AK)</f>
        <v>0</v>
      </c>
      <c r="D461">
        <f>_xlfn.XLOOKUP(A461,[1]wrtn_wv_bill_item_audit_0229202!$A:$A,[1]wrtn_wv_bill_item_audit_0229202!$AD:$AD)</f>
        <v>0</v>
      </c>
      <c r="H461" s="33"/>
    </row>
    <row r="462" spans="1:8" x14ac:dyDescent="0.3">
      <c r="A462">
        <v>12667693</v>
      </c>
      <c r="B462" t="s">
        <v>2077</v>
      </c>
      <c r="C462">
        <f>_xlfn.XLOOKUP(A462,[1]wrtn_wv_bill_item_audit_0229202!$A:$A,[1]wrtn_wv_bill_item_audit_0229202!$AK:$AK)</f>
        <v>0</v>
      </c>
      <c r="D462">
        <f>_xlfn.XLOOKUP(A462,[1]wrtn_wv_bill_item_audit_0229202!$A:$A,[1]wrtn_wv_bill_item_audit_0229202!$AD:$AD)</f>
        <v>0</v>
      </c>
      <c r="H462" s="33"/>
    </row>
    <row r="463" spans="1:8" x14ac:dyDescent="0.3">
      <c r="A463">
        <v>12126151</v>
      </c>
      <c r="B463" t="s">
        <v>2078</v>
      </c>
      <c r="C463">
        <f>_xlfn.XLOOKUP(A463,[1]wrtn_wv_bill_item_audit_0229202!$A:$A,[1]wrtn_wv_bill_item_audit_0229202!$AK:$AK)</f>
        <v>0</v>
      </c>
      <c r="D463">
        <f>_xlfn.XLOOKUP(A463,[1]wrtn_wv_bill_item_audit_0229202!$A:$A,[1]wrtn_wv_bill_item_audit_0229202!$AD:$AD)</f>
        <v>0</v>
      </c>
      <c r="H463" s="33"/>
    </row>
    <row r="464" spans="1:8" x14ac:dyDescent="0.3">
      <c r="A464">
        <v>9100667</v>
      </c>
      <c r="B464" t="s">
        <v>2080</v>
      </c>
      <c r="C464">
        <f>_xlfn.XLOOKUP(A464,[1]wrtn_wv_bill_item_audit_0229202!$A:$A,[1]wrtn_wv_bill_item_audit_0229202!$AK:$AK)</f>
        <v>0</v>
      </c>
      <c r="D464">
        <f>_xlfn.XLOOKUP(A464,[1]wrtn_wv_bill_item_audit_0229202!$A:$A,[1]wrtn_wv_bill_item_audit_0229202!$AD:$AD)</f>
        <v>0</v>
      </c>
      <c r="H464" s="33"/>
    </row>
    <row r="465" spans="1:8" x14ac:dyDescent="0.3">
      <c r="A465">
        <v>12667583</v>
      </c>
      <c r="B465" t="s">
        <v>2081</v>
      </c>
      <c r="C465">
        <f>_xlfn.XLOOKUP(A465,[1]wrtn_wv_bill_item_audit_0229202!$A:$A,[1]wrtn_wv_bill_item_audit_0229202!$AK:$AK)</f>
        <v>0</v>
      </c>
      <c r="D465">
        <f>_xlfn.XLOOKUP(A465,[1]wrtn_wv_bill_item_audit_0229202!$A:$A,[1]wrtn_wv_bill_item_audit_0229202!$AD:$AD)</f>
        <v>0</v>
      </c>
      <c r="H465" s="33"/>
    </row>
    <row r="466" spans="1:8" x14ac:dyDescent="0.3">
      <c r="A466">
        <v>12667492</v>
      </c>
      <c r="B466" t="s">
        <v>2082</v>
      </c>
      <c r="C466">
        <f>_xlfn.XLOOKUP(A466,[1]wrtn_wv_bill_item_audit_0229202!$A:$A,[1]wrtn_wv_bill_item_audit_0229202!$AK:$AK)</f>
        <v>0</v>
      </c>
      <c r="D466">
        <f>_xlfn.XLOOKUP(A466,[1]wrtn_wv_bill_item_audit_0229202!$A:$A,[1]wrtn_wv_bill_item_audit_0229202!$AD:$AD)</f>
        <v>0</v>
      </c>
      <c r="H466" s="33"/>
    </row>
    <row r="467" spans="1:8" x14ac:dyDescent="0.3">
      <c r="A467">
        <v>9773857</v>
      </c>
      <c r="B467" t="s">
        <v>2086</v>
      </c>
      <c r="C467">
        <f>_xlfn.XLOOKUP(A467,[1]wrtn_wv_bill_item_audit_0229202!$A:$A,[1]wrtn_wv_bill_item_audit_0229202!$AK:$AK)</f>
        <v>0</v>
      </c>
      <c r="D467">
        <f>_xlfn.XLOOKUP(A467,[1]wrtn_wv_bill_item_audit_0229202!$A:$A,[1]wrtn_wv_bill_item_audit_0229202!$AD:$AD)</f>
        <v>0</v>
      </c>
      <c r="H467" s="33"/>
    </row>
    <row r="468" spans="1:8" x14ac:dyDescent="0.3">
      <c r="A468">
        <v>10217182</v>
      </c>
      <c r="B468" t="s">
        <v>2090</v>
      </c>
      <c r="C468">
        <f>_xlfn.XLOOKUP(A468,[1]wrtn_wv_bill_item_audit_0229202!$A:$A,[1]wrtn_wv_bill_item_audit_0229202!$AK:$AK)</f>
        <v>0</v>
      </c>
      <c r="D468">
        <f>_xlfn.XLOOKUP(A468,[1]wrtn_wv_bill_item_audit_0229202!$A:$A,[1]wrtn_wv_bill_item_audit_0229202!$AD:$AD)</f>
        <v>0</v>
      </c>
      <c r="H468" s="33"/>
    </row>
    <row r="469" spans="1:8" x14ac:dyDescent="0.3">
      <c r="A469">
        <v>10221926</v>
      </c>
      <c r="B469" t="s">
        <v>2091</v>
      </c>
      <c r="C469">
        <f>_xlfn.XLOOKUP(A469,[1]wrtn_wv_bill_item_audit_0229202!$A:$A,[1]wrtn_wv_bill_item_audit_0229202!$AK:$AK)</f>
        <v>0</v>
      </c>
      <c r="D469">
        <f>_xlfn.XLOOKUP(A469,[1]wrtn_wv_bill_item_audit_0229202!$A:$A,[1]wrtn_wv_bill_item_audit_0229202!$AD:$AD)</f>
        <v>0</v>
      </c>
      <c r="H469" s="33"/>
    </row>
    <row r="470" spans="1:8" x14ac:dyDescent="0.3">
      <c r="A470">
        <v>10217181</v>
      </c>
      <c r="B470" t="s">
        <v>2092</v>
      </c>
      <c r="C470">
        <f>_xlfn.XLOOKUP(A470,[1]wrtn_wv_bill_item_audit_0229202!$A:$A,[1]wrtn_wv_bill_item_audit_0229202!$AK:$AK)</f>
        <v>0</v>
      </c>
      <c r="D470">
        <f>_xlfn.XLOOKUP(A470,[1]wrtn_wv_bill_item_audit_0229202!$A:$A,[1]wrtn_wv_bill_item_audit_0229202!$AD:$AD)</f>
        <v>0</v>
      </c>
      <c r="H470" s="33"/>
    </row>
    <row r="471" spans="1:8" x14ac:dyDescent="0.3">
      <c r="A471">
        <v>10217146</v>
      </c>
      <c r="B471" t="s">
        <v>2095</v>
      </c>
      <c r="C471">
        <f>_xlfn.XLOOKUP(A471,[1]wrtn_wv_bill_item_audit_0229202!$A:$A,[1]wrtn_wv_bill_item_audit_0229202!$AK:$AK)</f>
        <v>0</v>
      </c>
      <c r="D471">
        <f>_xlfn.XLOOKUP(A471,[1]wrtn_wv_bill_item_audit_0229202!$A:$A,[1]wrtn_wv_bill_item_audit_0229202!$AD:$AD)</f>
        <v>0</v>
      </c>
      <c r="H471" s="33"/>
    </row>
    <row r="472" spans="1:8" x14ac:dyDescent="0.3">
      <c r="A472">
        <v>12667646</v>
      </c>
      <c r="B472" t="s">
        <v>2096</v>
      </c>
      <c r="C472">
        <f>_xlfn.XLOOKUP(A472,[1]wrtn_wv_bill_item_audit_0229202!$A:$A,[1]wrtn_wv_bill_item_audit_0229202!$AK:$AK)</f>
        <v>0</v>
      </c>
      <c r="D472">
        <f>_xlfn.XLOOKUP(A472,[1]wrtn_wv_bill_item_audit_0229202!$A:$A,[1]wrtn_wv_bill_item_audit_0229202!$AD:$AD)</f>
        <v>0</v>
      </c>
      <c r="H472" s="33"/>
    </row>
    <row r="473" spans="1:8" x14ac:dyDescent="0.3">
      <c r="A473">
        <v>12667438</v>
      </c>
      <c r="B473" t="s">
        <v>2097</v>
      </c>
      <c r="C473">
        <f>_xlfn.XLOOKUP(A473,[1]wrtn_wv_bill_item_audit_0229202!$A:$A,[1]wrtn_wv_bill_item_audit_0229202!$AK:$AK)</f>
        <v>0</v>
      </c>
      <c r="D473">
        <f>_xlfn.XLOOKUP(A473,[1]wrtn_wv_bill_item_audit_0229202!$A:$A,[1]wrtn_wv_bill_item_audit_0229202!$AD:$AD)</f>
        <v>0</v>
      </c>
      <c r="H473" s="33"/>
    </row>
    <row r="474" spans="1:8" x14ac:dyDescent="0.3">
      <c r="A474">
        <v>9384378</v>
      </c>
      <c r="B474" t="s">
        <v>2100</v>
      </c>
      <c r="C474">
        <f>_xlfn.XLOOKUP(A474,[1]wrtn_wv_bill_item_audit_0229202!$A:$A,[1]wrtn_wv_bill_item_audit_0229202!$AK:$AK)</f>
        <v>0</v>
      </c>
      <c r="D474">
        <f>_xlfn.XLOOKUP(A474,[1]wrtn_wv_bill_item_audit_0229202!$A:$A,[1]wrtn_wv_bill_item_audit_0229202!$AD:$AD)</f>
        <v>0</v>
      </c>
      <c r="H474" s="33"/>
    </row>
    <row r="475" spans="1:8" x14ac:dyDescent="0.3">
      <c r="A475">
        <v>9100693</v>
      </c>
      <c r="B475" t="s">
        <v>2101</v>
      </c>
      <c r="C475">
        <f>_xlfn.XLOOKUP(A475,[1]wrtn_wv_bill_item_audit_0229202!$A:$A,[1]wrtn_wv_bill_item_audit_0229202!$AK:$AK)</f>
        <v>0</v>
      </c>
      <c r="D475">
        <f>_xlfn.XLOOKUP(A475,[1]wrtn_wv_bill_item_audit_0229202!$A:$A,[1]wrtn_wv_bill_item_audit_0229202!$AD:$AD)</f>
        <v>0</v>
      </c>
      <c r="H475" s="33"/>
    </row>
    <row r="476" spans="1:8" x14ac:dyDescent="0.3">
      <c r="A476">
        <v>10217024</v>
      </c>
      <c r="B476" t="s">
        <v>2102</v>
      </c>
      <c r="C476">
        <f>_xlfn.XLOOKUP(A476,[1]wrtn_wv_bill_item_audit_0229202!$A:$A,[1]wrtn_wv_bill_item_audit_0229202!$AK:$AK)</f>
        <v>0</v>
      </c>
      <c r="D476">
        <f>_xlfn.XLOOKUP(A476,[1]wrtn_wv_bill_item_audit_0229202!$A:$A,[1]wrtn_wv_bill_item_audit_0229202!$AD:$AD)</f>
        <v>0</v>
      </c>
      <c r="H476" s="33"/>
    </row>
    <row r="477" spans="1:8" x14ac:dyDescent="0.3">
      <c r="A477">
        <v>12667631</v>
      </c>
      <c r="B477" t="s">
        <v>2104</v>
      </c>
      <c r="C477">
        <f>_xlfn.XLOOKUP(A477,[1]wrtn_wv_bill_item_audit_0229202!$A:$A,[1]wrtn_wv_bill_item_audit_0229202!$AK:$AK)</f>
        <v>0</v>
      </c>
      <c r="D477">
        <f>_xlfn.XLOOKUP(A477,[1]wrtn_wv_bill_item_audit_0229202!$A:$A,[1]wrtn_wv_bill_item_audit_0229202!$AD:$AD)</f>
        <v>0</v>
      </c>
      <c r="H477" s="33"/>
    </row>
    <row r="478" spans="1:8" x14ac:dyDescent="0.3">
      <c r="A478">
        <v>12677742</v>
      </c>
      <c r="B478" t="s">
        <v>2109</v>
      </c>
      <c r="C478">
        <f>_xlfn.XLOOKUP(A478,[1]wrtn_wv_bill_item_audit_0229202!$A:$A,[1]wrtn_wv_bill_item_audit_0229202!$AK:$AK)</f>
        <v>0</v>
      </c>
      <c r="D478">
        <f>_xlfn.XLOOKUP(A478,[1]wrtn_wv_bill_item_audit_0229202!$A:$A,[1]wrtn_wv_bill_item_audit_0229202!$AD:$AD)</f>
        <v>0</v>
      </c>
      <c r="H478" s="33"/>
    </row>
    <row r="479" spans="1:8" x14ac:dyDescent="0.3">
      <c r="A479">
        <v>9773874</v>
      </c>
      <c r="B479" t="s">
        <v>2112</v>
      </c>
      <c r="C479">
        <f>_xlfn.XLOOKUP(A479,[1]wrtn_wv_bill_item_audit_0229202!$A:$A,[1]wrtn_wv_bill_item_audit_0229202!$AK:$AK)</f>
        <v>0</v>
      </c>
      <c r="D479">
        <f>_xlfn.XLOOKUP(A479,[1]wrtn_wv_bill_item_audit_0229202!$A:$A,[1]wrtn_wv_bill_item_audit_0229202!$AD:$AD)</f>
        <v>0</v>
      </c>
      <c r="H479" s="33"/>
    </row>
    <row r="480" spans="1:8" x14ac:dyDescent="0.3">
      <c r="A480">
        <v>12667667</v>
      </c>
      <c r="B480" t="s">
        <v>2117</v>
      </c>
      <c r="C480">
        <f>_xlfn.XLOOKUP(A480,[1]wrtn_wv_bill_item_audit_0229202!$A:$A,[1]wrtn_wv_bill_item_audit_0229202!$AK:$AK)</f>
        <v>0</v>
      </c>
      <c r="D480">
        <f>_xlfn.XLOOKUP(A480,[1]wrtn_wv_bill_item_audit_0229202!$A:$A,[1]wrtn_wv_bill_item_audit_0229202!$AD:$AD)</f>
        <v>0</v>
      </c>
      <c r="H480" s="33"/>
    </row>
    <row r="481" spans="1:8" x14ac:dyDescent="0.3">
      <c r="A481">
        <v>12667524</v>
      </c>
      <c r="B481" t="s">
        <v>2121</v>
      </c>
      <c r="C481">
        <f>_xlfn.XLOOKUP(A481,[1]wrtn_wv_bill_item_audit_0229202!$A:$A,[1]wrtn_wv_bill_item_audit_0229202!$AK:$AK)</f>
        <v>0</v>
      </c>
      <c r="D481">
        <f>_xlfn.XLOOKUP(A481,[1]wrtn_wv_bill_item_audit_0229202!$A:$A,[1]wrtn_wv_bill_item_audit_0229202!$AD:$AD)</f>
        <v>0</v>
      </c>
      <c r="H481" s="33"/>
    </row>
    <row r="482" spans="1:8" x14ac:dyDescent="0.3">
      <c r="A482">
        <v>12667481</v>
      </c>
      <c r="B482" t="s">
        <v>2126</v>
      </c>
      <c r="C482">
        <f>_xlfn.XLOOKUP(A482,[1]wrtn_wv_bill_item_audit_0229202!$A:$A,[1]wrtn_wv_bill_item_audit_0229202!$AK:$AK)</f>
        <v>0</v>
      </c>
      <c r="D482">
        <f>_xlfn.XLOOKUP(A482,[1]wrtn_wv_bill_item_audit_0229202!$A:$A,[1]wrtn_wv_bill_item_audit_0229202!$AD:$AD)</f>
        <v>0</v>
      </c>
      <c r="H482" s="33"/>
    </row>
    <row r="483" spans="1:8" x14ac:dyDescent="0.3">
      <c r="A483">
        <v>12667489</v>
      </c>
      <c r="B483" t="s">
        <v>2127</v>
      </c>
      <c r="C483">
        <f>_xlfn.XLOOKUP(A483,[1]wrtn_wv_bill_item_audit_0229202!$A:$A,[1]wrtn_wv_bill_item_audit_0229202!$AK:$AK)</f>
        <v>0</v>
      </c>
      <c r="D483">
        <f>_xlfn.XLOOKUP(A483,[1]wrtn_wv_bill_item_audit_0229202!$A:$A,[1]wrtn_wv_bill_item_audit_0229202!$AD:$AD)</f>
        <v>0</v>
      </c>
      <c r="H483" s="33"/>
    </row>
    <row r="484" spans="1:8" x14ac:dyDescent="0.3">
      <c r="A484">
        <v>12667556</v>
      </c>
      <c r="B484" t="s">
        <v>2128</v>
      </c>
      <c r="C484">
        <f>_xlfn.XLOOKUP(A484,[1]wrtn_wv_bill_item_audit_0229202!$A:$A,[1]wrtn_wv_bill_item_audit_0229202!$AK:$AK)</f>
        <v>0</v>
      </c>
      <c r="D484">
        <f>_xlfn.XLOOKUP(A484,[1]wrtn_wv_bill_item_audit_0229202!$A:$A,[1]wrtn_wv_bill_item_audit_0229202!$AD:$AD)</f>
        <v>0</v>
      </c>
      <c r="H484" s="33"/>
    </row>
    <row r="485" spans="1:8" x14ac:dyDescent="0.3">
      <c r="A485">
        <v>12667666</v>
      </c>
      <c r="B485" t="s">
        <v>2129</v>
      </c>
      <c r="C485">
        <f>_xlfn.XLOOKUP(A485,[1]wrtn_wv_bill_item_audit_0229202!$A:$A,[1]wrtn_wv_bill_item_audit_0229202!$AK:$AK)</f>
        <v>0</v>
      </c>
      <c r="D485">
        <f>_xlfn.XLOOKUP(A485,[1]wrtn_wv_bill_item_audit_0229202!$A:$A,[1]wrtn_wv_bill_item_audit_0229202!$AD:$AD)</f>
        <v>0</v>
      </c>
      <c r="H485" s="33"/>
    </row>
    <row r="486" spans="1:8" x14ac:dyDescent="0.3">
      <c r="A486">
        <v>12886701</v>
      </c>
      <c r="B486" t="s">
        <v>2133</v>
      </c>
      <c r="C486">
        <f>_xlfn.XLOOKUP(A486,[1]wrtn_wv_bill_item_audit_0229202!$A:$A,[1]wrtn_wv_bill_item_audit_0229202!$AK:$AK)</f>
        <v>0</v>
      </c>
      <c r="D486">
        <f>_xlfn.XLOOKUP(A486,[1]wrtn_wv_bill_item_audit_0229202!$A:$A,[1]wrtn_wv_bill_item_audit_0229202!$AD:$AD)</f>
        <v>0</v>
      </c>
      <c r="H486" s="33"/>
    </row>
    <row r="487" spans="1:8" x14ac:dyDescent="0.3">
      <c r="A487">
        <v>12667557</v>
      </c>
      <c r="B487" t="s">
        <v>2136</v>
      </c>
      <c r="C487">
        <f>_xlfn.XLOOKUP(A487,[1]wrtn_wv_bill_item_audit_0229202!$A:$A,[1]wrtn_wv_bill_item_audit_0229202!$AK:$AK)</f>
        <v>0</v>
      </c>
      <c r="D487">
        <f>_xlfn.XLOOKUP(A487,[1]wrtn_wv_bill_item_audit_0229202!$A:$A,[1]wrtn_wv_bill_item_audit_0229202!$AD:$AD)</f>
        <v>0</v>
      </c>
      <c r="H487" s="33"/>
    </row>
    <row r="488" spans="1:8" x14ac:dyDescent="0.3">
      <c r="A488">
        <v>12667480</v>
      </c>
      <c r="B488" t="s">
        <v>2139</v>
      </c>
      <c r="C488">
        <f>_xlfn.XLOOKUP(A488,[1]wrtn_wv_bill_item_audit_0229202!$A:$A,[1]wrtn_wv_bill_item_audit_0229202!$AK:$AK)</f>
        <v>0</v>
      </c>
      <c r="D488">
        <f>_xlfn.XLOOKUP(A488,[1]wrtn_wv_bill_item_audit_0229202!$A:$A,[1]wrtn_wv_bill_item_audit_0229202!$AD:$AD)</f>
        <v>0</v>
      </c>
      <c r="H488" s="33"/>
    </row>
    <row r="489" spans="1:8" x14ac:dyDescent="0.3">
      <c r="A489">
        <v>12126155</v>
      </c>
      <c r="B489" t="s">
        <v>2140</v>
      </c>
      <c r="C489">
        <f>_xlfn.XLOOKUP(A489,[1]wrtn_wv_bill_item_audit_0229202!$A:$A,[1]wrtn_wv_bill_item_audit_0229202!$AK:$AK)</f>
        <v>0</v>
      </c>
      <c r="D489">
        <f>_xlfn.XLOOKUP(A489,[1]wrtn_wv_bill_item_audit_0229202!$A:$A,[1]wrtn_wv_bill_item_audit_0229202!$AD:$AD)</f>
        <v>0</v>
      </c>
      <c r="H489" s="33"/>
    </row>
    <row r="490" spans="1:8" x14ac:dyDescent="0.3">
      <c r="A490">
        <v>12667479</v>
      </c>
      <c r="B490" t="s">
        <v>2141</v>
      </c>
      <c r="C490">
        <f>_xlfn.XLOOKUP(A490,[1]wrtn_wv_bill_item_audit_0229202!$A:$A,[1]wrtn_wv_bill_item_audit_0229202!$AK:$AK)</f>
        <v>0</v>
      </c>
      <c r="D490">
        <f>_xlfn.XLOOKUP(A490,[1]wrtn_wv_bill_item_audit_0229202!$A:$A,[1]wrtn_wv_bill_item_audit_0229202!$AD:$AD)</f>
        <v>0</v>
      </c>
      <c r="H490" s="33"/>
    </row>
    <row r="491" spans="1:8" x14ac:dyDescent="0.3">
      <c r="A491">
        <v>9100578</v>
      </c>
      <c r="B491" t="s">
        <v>2144</v>
      </c>
      <c r="C491">
        <f>_xlfn.XLOOKUP(A491,[1]wrtn_wv_bill_item_audit_0229202!$A:$A,[1]wrtn_wv_bill_item_audit_0229202!$AK:$AK)</f>
        <v>0</v>
      </c>
      <c r="D491">
        <f>_xlfn.XLOOKUP(A491,[1]wrtn_wv_bill_item_audit_0229202!$A:$A,[1]wrtn_wv_bill_item_audit_0229202!$AD:$AD)</f>
        <v>0</v>
      </c>
      <c r="H491" s="33"/>
    </row>
    <row r="492" spans="1:8" x14ac:dyDescent="0.3">
      <c r="A492">
        <v>12667624</v>
      </c>
      <c r="B492" t="s">
        <v>2150</v>
      </c>
      <c r="C492">
        <f>_xlfn.XLOOKUP(A492,[1]wrtn_wv_bill_item_audit_0229202!$A:$A,[1]wrtn_wv_bill_item_audit_0229202!$AK:$AK)</f>
        <v>0</v>
      </c>
      <c r="D492">
        <f>_xlfn.XLOOKUP(A492,[1]wrtn_wv_bill_item_audit_0229202!$A:$A,[1]wrtn_wv_bill_item_audit_0229202!$AD:$AD)</f>
        <v>0</v>
      </c>
      <c r="H492" s="33"/>
    </row>
    <row r="493" spans="1:8" x14ac:dyDescent="0.3">
      <c r="A493">
        <v>10217027</v>
      </c>
      <c r="B493" t="s">
        <v>2152</v>
      </c>
      <c r="C493">
        <f>_xlfn.XLOOKUP(A493,[1]wrtn_wv_bill_item_audit_0229202!$A:$A,[1]wrtn_wv_bill_item_audit_0229202!$AK:$AK)</f>
        <v>0</v>
      </c>
      <c r="D493">
        <f>_xlfn.XLOOKUP(A493,[1]wrtn_wv_bill_item_audit_0229202!$A:$A,[1]wrtn_wv_bill_item_audit_0229202!$AD:$AD)</f>
        <v>0</v>
      </c>
      <c r="H493" s="33"/>
    </row>
    <row r="494" spans="1:8" x14ac:dyDescent="0.3">
      <c r="A494">
        <v>12667563</v>
      </c>
      <c r="B494" t="s">
        <v>2154</v>
      </c>
      <c r="C494">
        <f>_xlfn.XLOOKUP(A494,[1]wrtn_wv_bill_item_audit_0229202!$A:$A,[1]wrtn_wv_bill_item_audit_0229202!$AK:$AK)</f>
        <v>0</v>
      </c>
      <c r="D494">
        <f>_xlfn.XLOOKUP(A494,[1]wrtn_wv_bill_item_audit_0229202!$A:$A,[1]wrtn_wv_bill_item_audit_0229202!$AD:$AD)</f>
        <v>0</v>
      </c>
      <c r="H494" s="33"/>
    </row>
    <row r="495" spans="1:8" x14ac:dyDescent="0.3">
      <c r="A495">
        <v>9100713</v>
      </c>
      <c r="B495" t="s">
        <v>2155</v>
      </c>
      <c r="C495">
        <f>_xlfn.XLOOKUP(A495,[1]wrtn_wv_bill_item_audit_0229202!$A:$A,[1]wrtn_wv_bill_item_audit_0229202!$AK:$AK)</f>
        <v>0</v>
      </c>
      <c r="D495">
        <f>_xlfn.XLOOKUP(A495,[1]wrtn_wv_bill_item_audit_0229202!$A:$A,[1]wrtn_wv_bill_item_audit_0229202!$AD:$AD)</f>
        <v>0</v>
      </c>
      <c r="H495" s="33"/>
    </row>
    <row r="496" spans="1:8" x14ac:dyDescent="0.3">
      <c r="A496">
        <v>12339298</v>
      </c>
      <c r="B496" t="s">
        <v>2157</v>
      </c>
      <c r="C496">
        <f>_xlfn.XLOOKUP(A496,[1]wrtn_wv_bill_item_audit_0229202!$A:$A,[1]wrtn_wv_bill_item_audit_0229202!$AK:$AK)</f>
        <v>0</v>
      </c>
      <c r="D496">
        <f>_xlfn.XLOOKUP(A496,[1]wrtn_wv_bill_item_audit_0229202!$A:$A,[1]wrtn_wv_bill_item_audit_0229202!$AD:$AD)</f>
        <v>0</v>
      </c>
      <c r="H496" s="33"/>
    </row>
    <row r="497" spans="1:8" x14ac:dyDescent="0.3">
      <c r="A497">
        <v>12505164</v>
      </c>
      <c r="B497" t="s">
        <v>2158</v>
      </c>
      <c r="C497">
        <f>_xlfn.XLOOKUP(A497,[1]wrtn_wv_bill_item_audit_0229202!$A:$A,[1]wrtn_wv_bill_item_audit_0229202!$AK:$AK)</f>
        <v>0</v>
      </c>
      <c r="D497">
        <f>_xlfn.XLOOKUP(A497,[1]wrtn_wv_bill_item_audit_0229202!$A:$A,[1]wrtn_wv_bill_item_audit_0229202!$AD:$AD)</f>
        <v>0</v>
      </c>
      <c r="H497" s="33"/>
    </row>
    <row r="498" spans="1:8" x14ac:dyDescent="0.3">
      <c r="A498">
        <v>12505163</v>
      </c>
      <c r="B498" t="s">
        <v>2161</v>
      </c>
      <c r="C498">
        <f>_xlfn.XLOOKUP(A498,[1]wrtn_wv_bill_item_audit_0229202!$A:$A,[1]wrtn_wv_bill_item_audit_0229202!$AK:$AK)</f>
        <v>0</v>
      </c>
      <c r="D498">
        <f>_xlfn.XLOOKUP(A498,[1]wrtn_wv_bill_item_audit_0229202!$A:$A,[1]wrtn_wv_bill_item_audit_0229202!$AD:$AD)</f>
        <v>0</v>
      </c>
      <c r="H498" s="33"/>
    </row>
    <row r="499" spans="1:8" x14ac:dyDescent="0.3">
      <c r="A499">
        <v>8189867</v>
      </c>
      <c r="B499" t="s">
        <v>2165</v>
      </c>
      <c r="C499">
        <f>_xlfn.XLOOKUP(A499,[1]wrtn_wv_bill_item_audit_0229202!$A:$A,[1]wrtn_wv_bill_item_audit_0229202!$AK:$AK)</f>
        <v>0</v>
      </c>
      <c r="D499">
        <f>_xlfn.XLOOKUP(A499,[1]wrtn_wv_bill_item_audit_0229202!$A:$A,[1]wrtn_wv_bill_item_audit_0229202!$AD:$AD)</f>
        <v>0</v>
      </c>
      <c r="H499" s="33"/>
    </row>
    <row r="500" spans="1:8" x14ac:dyDescent="0.3">
      <c r="A500">
        <v>12667537</v>
      </c>
      <c r="B500" t="s">
        <v>2166</v>
      </c>
      <c r="C500">
        <f>_xlfn.XLOOKUP(A500,[1]wrtn_wv_bill_item_audit_0229202!$A:$A,[1]wrtn_wv_bill_item_audit_0229202!$AK:$AK)</f>
        <v>0</v>
      </c>
      <c r="D500">
        <f>_xlfn.XLOOKUP(A500,[1]wrtn_wv_bill_item_audit_0229202!$A:$A,[1]wrtn_wv_bill_item_audit_0229202!$AD:$AD)</f>
        <v>0</v>
      </c>
      <c r="H500" s="33"/>
    </row>
    <row r="501" spans="1:8" x14ac:dyDescent="0.3">
      <c r="A501">
        <v>12667567</v>
      </c>
      <c r="B501" t="s">
        <v>2167</v>
      </c>
      <c r="C501">
        <f>_xlfn.XLOOKUP(A501,[1]wrtn_wv_bill_item_audit_0229202!$A:$A,[1]wrtn_wv_bill_item_audit_0229202!$AK:$AK)</f>
        <v>0</v>
      </c>
      <c r="D501">
        <f>_xlfn.XLOOKUP(A501,[1]wrtn_wv_bill_item_audit_0229202!$A:$A,[1]wrtn_wv_bill_item_audit_0229202!$AD:$AD)</f>
        <v>0</v>
      </c>
      <c r="H501" s="33"/>
    </row>
    <row r="502" spans="1:8" x14ac:dyDescent="0.3">
      <c r="A502">
        <v>9384408</v>
      </c>
      <c r="B502" t="s">
        <v>2168</v>
      </c>
      <c r="C502">
        <f>_xlfn.XLOOKUP(A502,[1]wrtn_wv_bill_item_audit_0229202!$A:$A,[1]wrtn_wv_bill_item_audit_0229202!$AK:$AK)</f>
        <v>0</v>
      </c>
      <c r="D502">
        <f>_xlfn.XLOOKUP(A502,[1]wrtn_wv_bill_item_audit_0229202!$A:$A,[1]wrtn_wv_bill_item_audit_0229202!$AD:$AD)</f>
        <v>0</v>
      </c>
      <c r="H502" s="33"/>
    </row>
    <row r="503" spans="1:8" x14ac:dyDescent="0.3">
      <c r="A503">
        <v>10217167</v>
      </c>
      <c r="B503" t="s">
        <v>2169</v>
      </c>
      <c r="C503">
        <f>_xlfn.XLOOKUP(A503,[1]wrtn_wv_bill_item_audit_0229202!$A:$A,[1]wrtn_wv_bill_item_audit_0229202!$AK:$AK)</f>
        <v>0</v>
      </c>
      <c r="D503">
        <f>_xlfn.XLOOKUP(A503,[1]wrtn_wv_bill_item_audit_0229202!$A:$A,[1]wrtn_wv_bill_item_audit_0229202!$AD:$AD)</f>
        <v>0</v>
      </c>
      <c r="H503" s="33"/>
    </row>
    <row r="504" spans="1:8" x14ac:dyDescent="0.3">
      <c r="A504">
        <v>9773893</v>
      </c>
      <c r="B504" t="s">
        <v>2170</v>
      </c>
      <c r="C504">
        <f>_xlfn.XLOOKUP(A504,[1]wrtn_wv_bill_item_audit_0229202!$A:$A,[1]wrtn_wv_bill_item_audit_0229202!$AK:$AK)</f>
        <v>0</v>
      </c>
      <c r="D504">
        <f>_xlfn.XLOOKUP(A504,[1]wrtn_wv_bill_item_audit_0229202!$A:$A,[1]wrtn_wv_bill_item_audit_0229202!$AD:$AD)</f>
        <v>0</v>
      </c>
      <c r="H504" s="33"/>
    </row>
    <row r="505" spans="1:8" x14ac:dyDescent="0.3">
      <c r="A505">
        <v>12667695</v>
      </c>
      <c r="B505" t="s">
        <v>2172</v>
      </c>
      <c r="C505">
        <f>_xlfn.XLOOKUP(A505,[1]wrtn_wv_bill_item_audit_0229202!$A:$A,[1]wrtn_wv_bill_item_audit_0229202!$AK:$AK)</f>
        <v>0</v>
      </c>
      <c r="D505">
        <f>_xlfn.XLOOKUP(A505,[1]wrtn_wv_bill_item_audit_0229202!$A:$A,[1]wrtn_wv_bill_item_audit_0229202!$AD:$AD)</f>
        <v>0</v>
      </c>
      <c r="H505" s="33"/>
    </row>
    <row r="506" spans="1:8" x14ac:dyDescent="0.3">
      <c r="A506">
        <v>8189900</v>
      </c>
      <c r="B506" t="s">
        <v>2173</v>
      </c>
      <c r="C506">
        <f>_xlfn.XLOOKUP(A506,[1]wrtn_wv_bill_item_audit_0229202!$A:$A,[1]wrtn_wv_bill_item_audit_0229202!$AK:$AK)</f>
        <v>0</v>
      </c>
      <c r="D506">
        <f>_xlfn.XLOOKUP(A506,[1]wrtn_wv_bill_item_audit_0229202!$A:$A,[1]wrtn_wv_bill_item_audit_0229202!$AD:$AD)</f>
        <v>0</v>
      </c>
      <c r="H506" s="33"/>
    </row>
    <row r="507" spans="1:8" x14ac:dyDescent="0.3">
      <c r="A507">
        <v>9384410</v>
      </c>
      <c r="B507" t="s">
        <v>2174</v>
      </c>
      <c r="C507">
        <f>_xlfn.XLOOKUP(A507,[1]wrtn_wv_bill_item_audit_0229202!$A:$A,[1]wrtn_wv_bill_item_audit_0229202!$AK:$AK)</f>
        <v>0</v>
      </c>
      <c r="D507">
        <f>_xlfn.XLOOKUP(A507,[1]wrtn_wv_bill_item_audit_0229202!$A:$A,[1]wrtn_wv_bill_item_audit_0229202!$AD:$AD)</f>
        <v>0</v>
      </c>
      <c r="H507" s="33"/>
    </row>
    <row r="508" spans="1:8" x14ac:dyDescent="0.3">
      <c r="A508">
        <v>12677706</v>
      </c>
      <c r="B508" t="s">
        <v>2177</v>
      </c>
      <c r="C508">
        <f>_xlfn.XLOOKUP(A508,[1]wrtn_wv_bill_item_audit_0229202!$A:$A,[1]wrtn_wv_bill_item_audit_0229202!$AK:$AK)</f>
        <v>0</v>
      </c>
      <c r="D508">
        <f>_xlfn.XLOOKUP(A508,[1]wrtn_wv_bill_item_audit_0229202!$A:$A,[1]wrtn_wv_bill_item_audit_0229202!$AD:$AD)</f>
        <v>0</v>
      </c>
      <c r="H508" s="33"/>
    </row>
    <row r="509" spans="1:8" x14ac:dyDescent="0.3">
      <c r="A509">
        <v>13123572</v>
      </c>
      <c r="B509" t="s">
        <v>2180</v>
      </c>
      <c r="C509">
        <f>_xlfn.XLOOKUP(A509,[1]wrtn_wv_bill_item_audit_0229202!$A:$A,[1]wrtn_wv_bill_item_audit_0229202!$AK:$AK)</f>
        <v>0</v>
      </c>
      <c r="D509">
        <f>_xlfn.XLOOKUP(A509,[1]wrtn_wv_bill_item_audit_0229202!$A:$A,[1]wrtn_wv_bill_item_audit_0229202!$AD:$AD)</f>
        <v>0</v>
      </c>
      <c r="H509" s="33"/>
    </row>
    <row r="510" spans="1:8" x14ac:dyDescent="0.3">
      <c r="A510">
        <v>10217088</v>
      </c>
      <c r="B510" t="s">
        <v>2183</v>
      </c>
      <c r="C510">
        <f>_xlfn.XLOOKUP(A510,[1]wrtn_wv_bill_item_audit_0229202!$A:$A,[1]wrtn_wv_bill_item_audit_0229202!$AK:$AK)</f>
        <v>0</v>
      </c>
      <c r="D510">
        <f>_xlfn.XLOOKUP(A510,[1]wrtn_wv_bill_item_audit_0229202!$A:$A,[1]wrtn_wv_bill_item_audit_0229202!$AD:$AD)</f>
        <v>0</v>
      </c>
      <c r="H510" s="33"/>
    </row>
    <row r="511" spans="1:8" x14ac:dyDescent="0.3">
      <c r="A511">
        <v>12126164</v>
      </c>
      <c r="B511" t="s">
        <v>2184</v>
      </c>
      <c r="C511">
        <f>_xlfn.XLOOKUP(A511,[1]wrtn_wv_bill_item_audit_0229202!$A:$A,[1]wrtn_wv_bill_item_audit_0229202!$AK:$AK)</f>
        <v>0</v>
      </c>
      <c r="D511">
        <f>_xlfn.XLOOKUP(A511,[1]wrtn_wv_bill_item_audit_0229202!$A:$A,[1]wrtn_wv_bill_item_audit_0229202!$AD:$AD)</f>
        <v>0</v>
      </c>
      <c r="H511" s="33"/>
    </row>
    <row r="512" spans="1:8" x14ac:dyDescent="0.3">
      <c r="A512">
        <v>12667588</v>
      </c>
      <c r="B512" t="s">
        <v>2185</v>
      </c>
      <c r="C512">
        <f>_xlfn.XLOOKUP(A512,[1]wrtn_wv_bill_item_audit_0229202!$A:$A,[1]wrtn_wv_bill_item_audit_0229202!$AK:$AK)</f>
        <v>0</v>
      </c>
      <c r="D512">
        <f>_xlfn.XLOOKUP(A512,[1]wrtn_wv_bill_item_audit_0229202!$A:$A,[1]wrtn_wv_bill_item_audit_0229202!$AD:$AD)</f>
        <v>0</v>
      </c>
      <c r="H512" s="33"/>
    </row>
    <row r="513" spans="1:8" x14ac:dyDescent="0.3">
      <c r="A513">
        <v>12667623</v>
      </c>
      <c r="B513" t="s">
        <v>2187</v>
      </c>
      <c r="C513">
        <f>_xlfn.XLOOKUP(A513,[1]wrtn_wv_bill_item_audit_0229202!$A:$A,[1]wrtn_wv_bill_item_audit_0229202!$AK:$AK)</f>
        <v>0</v>
      </c>
      <c r="D513">
        <f>_xlfn.XLOOKUP(A513,[1]wrtn_wv_bill_item_audit_0229202!$A:$A,[1]wrtn_wv_bill_item_audit_0229202!$AD:$AD)</f>
        <v>0</v>
      </c>
      <c r="H513" s="33"/>
    </row>
    <row r="514" spans="1:8" x14ac:dyDescent="0.3">
      <c r="A514">
        <v>12677720</v>
      </c>
      <c r="B514" t="s">
        <v>2204</v>
      </c>
      <c r="C514">
        <f>_xlfn.XLOOKUP(A514,[1]wrtn_wv_bill_item_audit_0229202!$A:$A,[1]wrtn_wv_bill_item_audit_0229202!$AK:$AK)</f>
        <v>0</v>
      </c>
      <c r="D514">
        <f>_xlfn.XLOOKUP(A514,[1]wrtn_wv_bill_item_audit_0229202!$A:$A,[1]wrtn_wv_bill_item_audit_0229202!$AD:$AD)</f>
        <v>0</v>
      </c>
      <c r="H514" s="33"/>
    </row>
    <row r="515" spans="1:8" x14ac:dyDescent="0.3">
      <c r="A515">
        <v>12499947</v>
      </c>
      <c r="B515" t="s">
        <v>2205</v>
      </c>
      <c r="C515">
        <f>_xlfn.XLOOKUP(A515,[1]wrtn_wv_bill_item_audit_0229202!$A:$A,[1]wrtn_wv_bill_item_audit_0229202!$AK:$AK)</f>
        <v>0</v>
      </c>
      <c r="D515">
        <f>_xlfn.XLOOKUP(A515,[1]wrtn_wv_bill_item_audit_0229202!$A:$A,[1]wrtn_wv_bill_item_audit_0229202!$AD:$AD)</f>
        <v>0</v>
      </c>
      <c r="H515" s="33"/>
    </row>
    <row r="516" spans="1:8" x14ac:dyDescent="0.3">
      <c r="A516">
        <v>12677736</v>
      </c>
      <c r="B516" t="s">
        <v>2207</v>
      </c>
      <c r="C516">
        <f>_xlfn.XLOOKUP(A516,[1]wrtn_wv_bill_item_audit_0229202!$A:$A,[1]wrtn_wv_bill_item_audit_0229202!$AK:$AK)</f>
        <v>0</v>
      </c>
      <c r="D516">
        <f>_xlfn.XLOOKUP(A516,[1]wrtn_wv_bill_item_audit_0229202!$A:$A,[1]wrtn_wv_bill_item_audit_0229202!$AD:$AD)</f>
        <v>0</v>
      </c>
      <c r="H516" s="33"/>
    </row>
    <row r="517" spans="1:8" x14ac:dyDescent="0.3">
      <c r="A517">
        <v>12667484</v>
      </c>
      <c r="B517" t="s">
        <v>2217</v>
      </c>
      <c r="C517">
        <f>_xlfn.XLOOKUP(A517,[1]wrtn_wv_bill_item_audit_0229202!$A:$A,[1]wrtn_wv_bill_item_audit_0229202!$AK:$AK)</f>
        <v>0</v>
      </c>
      <c r="D517">
        <f>_xlfn.XLOOKUP(A517,[1]wrtn_wv_bill_item_audit_0229202!$A:$A,[1]wrtn_wv_bill_item_audit_0229202!$AD:$AD)</f>
        <v>0</v>
      </c>
      <c r="H517" s="33"/>
    </row>
    <row r="518" spans="1:8" x14ac:dyDescent="0.3">
      <c r="A518">
        <v>12425469</v>
      </c>
      <c r="B518" t="s">
        <v>2219</v>
      </c>
      <c r="C518">
        <f>_xlfn.XLOOKUP(A518,[1]wrtn_wv_bill_item_audit_0229202!$A:$A,[1]wrtn_wv_bill_item_audit_0229202!$AK:$AK)</f>
        <v>0</v>
      </c>
      <c r="D518">
        <f>_xlfn.XLOOKUP(A518,[1]wrtn_wv_bill_item_audit_0229202!$A:$A,[1]wrtn_wv_bill_item_audit_0229202!$AD:$AD)</f>
        <v>0</v>
      </c>
      <c r="H518" s="33"/>
    </row>
    <row r="519" spans="1:8" x14ac:dyDescent="0.3">
      <c r="A519">
        <v>8189463</v>
      </c>
      <c r="B519" t="s">
        <v>2220</v>
      </c>
      <c r="C519">
        <f>_xlfn.XLOOKUP(A519,[1]wrtn_wv_bill_item_audit_0229202!$A:$A,[1]wrtn_wv_bill_item_audit_0229202!$AK:$AK)</f>
        <v>0</v>
      </c>
      <c r="D519">
        <f>_xlfn.XLOOKUP(A519,[1]wrtn_wv_bill_item_audit_0229202!$A:$A,[1]wrtn_wv_bill_item_audit_0229202!$AD:$AD)</f>
        <v>0</v>
      </c>
      <c r="H519" s="33"/>
    </row>
    <row r="520" spans="1:8" x14ac:dyDescent="0.3">
      <c r="A520">
        <v>8389519</v>
      </c>
      <c r="B520" t="s">
        <v>2228</v>
      </c>
      <c r="C520">
        <f>_xlfn.XLOOKUP(A520,[1]wrtn_wv_bill_item_audit_0229202!$A:$A,[1]wrtn_wv_bill_item_audit_0229202!$AK:$AK)</f>
        <v>0</v>
      </c>
      <c r="D520">
        <f>_xlfn.XLOOKUP(A520,[1]wrtn_wv_bill_item_audit_0229202!$A:$A,[1]wrtn_wv_bill_item_audit_0229202!$AD:$AD)</f>
        <v>0</v>
      </c>
      <c r="H520" s="33"/>
    </row>
    <row r="521" spans="1:8" x14ac:dyDescent="0.3">
      <c r="A521">
        <v>12667501</v>
      </c>
      <c r="B521" t="s">
        <v>2230</v>
      </c>
      <c r="C521">
        <f>_xlfn.XLOOKUP(A521,[1]wrtn_wv_bill_item_audit_0229202!$A:$A,[1]wrtn_wv_bill_item_audit_0229202!$AK:$AK)</f>
        <v>0</v>
      </c>
      <c r="D521">
        <f>_xlfn.XLOOKUP(A521,[1]wrtn_wv_bill_item_audit_0229202!$A:$A,[1]wrtn_wv_bill_item_audit_0229202!$AD:$AD)</f>
        <v>0</v>
      </c>
      <c r="H521" s="33"/>
    </row>
    <row r="522" spans="1:8" x14ac:dyDescent="0.3">
      <c r="A522">
        <v>9384377</v>
      </c>
      <c r="B522" t="s">
        <v>2231</v>
      </c>
      <c r="C522">
        <f>_xlfn.XLOOKUP(A522,[1]wrtn_wv_bill_item_audit_0229202!$A:$A,[1]wrtn_wv_bill_item_audit_0229202!$AK:$AK)</f>
        <v>0</v>
      </c>
      <c r="D522">
        <f>_xlfn.XLOOKUP(A522,[1]wrtn_wv_bill_item_audit_0229202!$A:$A,[1]wrtn_wv_bill_item_audit_0229202!$AD:$AD)</f>
        <v>0</v>
      </c>
      <c r="H522" s="33"/>
    </row>
    <row r="523" spans="1:8" x14ac:dyDescent="0.3">
      <c r="A523">
        <v>12667440</v>
      </c>
      <c r="B523" t="s">
        <v>2232</v>
      </c>
      <c r="C523">
        <f>_xlfn.XLOOKUP(A523,[1]wrtn_wv_bill_item_audit_0229202!$A:$A,[1]wrtn_wv_bill_item_audit_0229202!$AK:$AK)</f>
        <v>0</v>
      </c>
      <c r="D523">
        <f>_xlfn.XLOOKUP(A523,[1]wrtn_wv_bill_item_audit_0229202!$A:$A,[1]wrtn_wv_bill_item_audit_0229202!$AD:$AD)</f>
        <v>0</v>
      </c>
      <c r="H523" s="33"/>
    </row>
    <row r="524" spans="1:8" x14ac:dyDescent="0.3">
      <c r="A524">
        <v>12667579</v>
      </c>
      <c r="B524" t="s">
        <v>2233</v>
      </c>
      <c r="C524">
        <f>_xlfn.XLOOKUP(A524,[1]wrtn_wv_bill_item_audit_0229202!$A:$A,[1]wrtn_wv_bill_item_audit_0229202!$AK:$AK)</f>
        <v>0</v>
      </c>
      <c r="D524">
        <f>_xlfn.XLOOKUP(A524,[1]wrtn_wv_bill_item_audit_0229202!$A:$A,[1]wrtn_wv_bill_item_audit_0229202!$AD:$AD)</f>
        <v>0</v>
      </c>
      <c r="H524" s="33"/>
    </row>
    <row r="525" spans="1:8" x14ac:dyDescent="0.3">
      <c r="A525">
        <v>12667626</v>
      </c>
      <c r="B525" t="s">
        <v>2235</v>
      </c>
      <c r="C525">
        <f>_xlfn.XLOOKUP(A525,[1]wrtn_wv_bill_item_audit_0229202!$A:$A,[1]wrtn_wv_bill_item_audit_0229202!$AK:$AK)</f>
        <v>0</v>
      </c>
      <c r="D525">
        <f>_xlfn.XLOOKUP(A525,[1]wrtn_wv_bill_item_audit_0229202!$A:$A,[1]wrtn_wv_bill_item_audit_0229202!$AD:$AD)</f>
        <v>0</v>
      </c>
      <c r="H525" s="33"/>
    </row>
    <row r="526" spans="1:8" x14ac:dyDescent="0.3">
      <c r="A526">
        <v>12667616</v>
      </c>
      <c r="B526" t="s">
        <v>2236</v>
      </c>
      <c r="C526">
        <f>_xlfn.XLOOKUP(A526,[1]wrtn_wv_bill_item_audit_0229202!$A:$A,[1]wrtn_wv_bill_item_audit_0229202!$AK:$AK)</f>
        <v>0</v>
      </c>
      <c r="D526">
        <f>_xlfn.XLOOKUP(A526,[1]wrtn_wv_bill_item_audit_0229202!$A:$A,[1]wrtn_wv_bill_item_audit_0229202!$AD:$AD)</f>
        <v>0</v>
      </c>
      <c r="H526" s="33"/>
    </row>
    <row r="527" spans="1:8" x14ac:dyDescent="0.3">
      <c r="A527">
        <v>12667699</v>
      </c>
      <c r="B527" t="s">
        <v>2239</v>
      </c>
      <c r="C527">
        <f>_xlfn.XLOOKUP(A527,[1]wrtn_wv_bill_item_audit_0229202!$A:$A,[1]wrtn_wv_bill_item_audit_0229202!$AK:$AK)</f>
        <v>0</v>
      </c>
      <c r="D527">
        <f>_xlfn.XLOOKUP(A527,[1]wrtn_wv_bill_item_audit_0229202!$A:$A,[1]wrtn_wv_bill_item_audit_0229202!$AD:$AD)</f>
        <v>0</v>
      </c>
      <c r="H527" s="33"/>
    </row>
    <row r="528" spans="1:8" x14ac:dyDescent="0.3">
      <c r="A528">
        <v>12126171</v>
      </c>
      <c r="B528" t="s">
        <v>2240</v>
      </c>
      <c r="C528">
        <f>_xlfn.XLOOKUP(A528,[1]wrtn_wv_bill_item_audit_0229202!$A:$A,[1]wrtn_wv_bill_item_audit_0229202!$AK:$AK)</f>
        <v>0</v>
      </c>
      <c r="D528">
        <f>_xlfn.XLOOKUP(A528,[1]wrtn_wv_bill_item_audit_0229202!$A:$A,[1]wrtn_wv_bill_item_audit_0229202!$AD:$AD)</f>
        <v>0</v>
      </c>
      <c r="H528" s="33"/>
    </row>
    <row r="529" spans="1:8" x14ac:dyDescent="0.3">
      <c r="A529">
        <v>12667482</v>
      </c>
      <c r="B529" t="s">
        <v>2244</v>
      </c>
      <c r="C529">
        <f>_xlfn.XLOOKUP(A529,[1]wrtn_wv_bill_item_audit_0229202!$A:$A,[1]wrtn_wv_bill_item_audit_0229202!$AK:$AK)</f>
        <v>0</v>
      </c>
      <c r="D529">
        <f>_xlfn.XLOOKUP(A529,[1]wrtn_wv_bill_item_audit_0229202!$A:$A,[1]wrtn_wv_bill_item_audit_0229202!$AD:$AD)</f>
        <v>0</v>
      </c>
      <c r="H529" s="33"/>
    </row>
    <row r="530" spans="1:8" x14ac:dyDescent="0.3">
      <c r="A530">
        <v>10217192</v>
      </c>
      <c r="B530" t="s">
        <v>2246</v>
      </c>
      <c r="C530">
        <f>_xlfn.XLOOKUP(A530,[1]wrtn_wv_bill_item_audit_0229202!$A:$A,[1]wrtn_wv_bill_item_audit_0229202!$AK:$AK)</f>
        <v>0</v>
      </c>
      <c r="D530">
        <f>_xlfn.XLOOKUP(A530,[1]wrtn_wv_bill_item_audit_0229202!$A:$A,[1]wrtn_wv_bill_item_audit_0229202!$AD:$AD)</f>
        <v>0</v>
      </c>
      <c r="H530" s="33"/>
    </row>
    <row r="531" spans="1:8" x14ac:dyDescent="0.3">
      <c r="A531">
        <v>12677711</v>
      </c>
      <c r="B531" t="s">
        <v>2247</v>
      </c>
      <c r="C531">
        <f>_xlfn.XLOOKUP(A531,[1]wrtn_wv_bill_item_audit_0229202!$A:$A,[1]wrtn_wv_bill_item_audit_0229202!$AK:$AK)</f>
        <v>0</v>
      </c>
      <c r="D531">
        <f>_xlfn.XLOOKUP(A531,[1]wrtn_wv_bill_item_audit_0229202!$A:$A,[1]wrtn_wv_bill_item_audit_0229202!$AD:$AD)</f>
        <v>0</v>
      </c>
      <c r="H531" s="33"/>
    </row>
    <row r="532" spans="1:8" x14ac:dyDescent="0.3">
      <c r="A532">
        <v>10543413</v>
      </c>
      <c r="B532" t="s">
        <v>2250</v>
      </c>
      <c r="C532">
        <f>_xlfn.XLOOKUP(A532,[1]wrtn_wv_bill_item_audit_0229202!$A:$A,[1]wrtn_wv_bill_item_audit_0229202!$AK:$AK)</f>
        <v>0</v>
      </c>
      <c r="D532">
        <f>_xlfn.XLOOKUP(A532,[1]wrtn_wv_bill_item_audit_0229202!$A:$A,[1]wrtn_wv_bill_item_audit_0229202!$AD:$AD)</f>
        <v>0</v>
      </c>
      <c r="H532" s="33"/>
    </row>
    <row r="533" spans="1:8" x14ac:dyDescent="0.3">
      <c r="A533">
        <v>12526324</v>
      </c>
      <c r="B533" t="s">
        <v>2251</v>
      </c>
      <c r="C533">
        <f>_xlfn.XLOOKUP(A533,[1]wrtn_wv_bill_item_audit_0229202!$A:$A,[1]wrtn_wv_bill_item_audit_0229202!$AK:$AK)</f>
        <v>0</v>
      </c>
      <c r="D533">
        <f>_xlfn.XLOOKUP(A533,[1]wrtn_wv_bill_item_audit_0229202!$A:$A,[1]wrtn_wv_bill_item_audit_0229202!$AD:$AD)</f>
        <v>0</v>
      </c>
      <c r="H533" s="33"/>
    </row>
    <row r="534" spans="1:8" x14ac:dyDescent="0.3">
      <c r="A534">
        <v>9384384</v>
      </c>
      <c r="B534" t="s">
        <v>2253</v>
      </c>
      <c r="C534">
        <f>_xlfn.XLOOKUP(A534,[1]wrtn_wv_bill_item_audit_0229202!$A:$A,[1]wrtn_wv_bill_item_audit_0229202!$AK:$AK)</f>
        <v>0</v>
      </c>
      <c r="D534">
        <f>_xlfn.XLOOKUP(A534,[1]wrtn_wv_bill_item_audit_0229202!$A:$A,[1]wrtn_wv_bill_item_audit_0229202!$AD:$AD)</f>
        <v>0</v>
      </c>
      <c r="H534" s="33"/>
    </row>
    <row r="535" spans="1:8" x14ac:dyDescent="0.3">
      <c r="A535">
        <v>8389510</v>
      </c>
      <c r="B535" t="s">
        <v>2254</v>
      </c>
      <c r="C535">
        <f>_xlfn.XLOOKUP(A535,[1]wrtn_wv_bill_item_audit_0229202!$A:$A,[1]wrtn_wv_bill_item_audit_0229202!$AK:$AK)</f>
        <v>0</v>
      </c>
      <c r="D535">
        <f>_xlfn.XLOOKUP(A535,[1]wrtn_wv_bill_item_audit_0229202!$A:$A,[1]wrtn_wv_bill_item_audit_0229202!$AD:$AD)</f>
        <v>0</v>
      </c>
      <c r="H535" s="33"/>
    </row>
    <row r="536" spans="1:8" x14ac:dyDescent="0.3">
      <c r="A536">
        <v>9429790</v>
      </c>
      <c r="B536" t="s">
        <v>2256</v>
      </c>
      <c r="C536">
        <f>_xlfn.XLOOKUP(A536,[1]wrtn_wv_bill_item_audit_0229202!$A:$A,[1]wrtn_wv_bill_item_audit_0229202!$AK:$AK)</f>
        <v>0</v>
      </c>
      <c r="D536">
        <f>_xlfn.XLOOKUP(A536,[1]wrtn_wv_bill_item_audit_0229202!$A:$A,[1]wrtn_wv_bill_item_audit_0229202!$AD:$AD)</f>
        <v>0</v>
      </c>
      <c r="H536" s="33"/>
    </row>
    <row r="537" spans="1:8" x14ac:dyDescent="0.3">
      <c r="A537">
        <v>12667687</v>
      </c>
      <c r="B537" t="s">
        <v>2257</v>
      </c>
      <c r="C537">
        <f>_xlfn.XLOOKUP(A537,[1]wrtn_wv_bill_item_audit_0229202!$A:$A,[1]wrtn_wv_bill_item_audit_0229202!$AK:$AK)</f>
        <v>0</v>
      </c>
      <c r="D537">
        <f>_xlfn.XLOOKUP(A537,[1]wrtn_wv_bill_item_audit_0229202!$A:$A,[1]wrtn_wv_bill_item_audit_0229202!$AD:$AD)</f>
        <v>0</v>
      </c>
      <c r="H537" s="33"/>
    </row>
    <row r="538" spans="1:8" x14ac:dyDescent="0.3">
      <c r="A538">
        <v>12667636</v>
      </c>
      <c r="B538" t="s">
        <v>2263</v>
      </c>
      <c r="C538">
        <f>_xlfn.XLOOKUP(A538,[1]wrtn_wv_bill_item_audit_0229202!$A:$A,[1]wrtn_wv_bill_item_audit_0229202!$AK:$AK)</f>
        <v>0</v>
      </c>
      <c r="D538">
        <f>_xlfn.XLOOKUP(A538,[1]wrtn_wv_bill_item_audit_0229202!$A:$A,[1]wrtn_wv_bill_item_audit_0229202!$AD:$AD)</f>
        <v>0</v>
      </c>
      <c r="H538" s="33"/>
    </row>
    <row r="539" spans="1:8" x14ac:dyDescent="0.3">
      <c r="A539">
        <v>12677712</v>
      </c>
      <c r="B539" t="s">
        <v>2267</v>
      </c>
      <c r="C539">
        <f>_xlfn.XLOOKUP(A539,[1]wrtn_wv_bill_item_audit_0229202!$A:$A,[1]wrtn_wv_bill_item_audit_0229202!$AK:$AK)</f>
        <v>0</v>
      </c>
      <c r="D539">
        <f>_xlfn.XLOOKUP(A539,[1]wrtn_wv_bill_item_audit_0229202!$A:$A,[1]wrtn_wv_bill_item_audit_0229202!$AD:$AD)</f>
        <v>0</v>
      </c>
      <c r="H539" s="33"/>
    </row>
    <row r="540" spans="1:8" x14ac:dyDescent="0.3">
      <c r="A540">
        <v>12667510</v>
      </c>
      <c r="B540" t="s">
        <v>2269</v>
      </c>
      <c r="C540">
        <f>_xlfn.XLOOKUP(A540,[1]wrtn_wv_bill_item_audit_0229202!$A:$A,[1]wrtn_wv_bill_item_audit_0229202!$AK:$AK)</f>
        <v>0</v>
      </c>
      <c r="D540">
        <f>_xlfn.XLOOKUP(A540,[1]wrtn_wv_bill_item_audit_0229202!$A:$A,[1]wrtn_wv_bill_item_audit_0229202!$AD:$AD)</f>
        <v>0</v>
      </c>
      <c r="H540" s="33"/>
    </row>
    <row r="541" spans="1:8" x14ac:dyDescent="0.3">
      <c r="A541">
        <v>12667525</v>
      </c>
      <c r="B541" t="s">
        <v>2270</v>
      </c>
      <c r="C541">
        <f>_xlfn.XLOOKUP(A541,[1]wrtn_wv_bill_item_audit_0229202!$A:$A,[1]wrtn_wv_bill_item_audit_0229202!$AK:$AK)</f>
        <v>0</v>
      </c>
      <c r="D541">
        <f>_xlfn.XLOOKUP(A541,[1]wrtn_wv_bill_item_audit_0229202!$A:$A,[1]wrtn_wv_bill_item_audit_0229202!$AD:$AD)</f>
        <v>0</v>
      </c>
      <c r="H541" s="33"/>
    </row>
    <row r="542" spans="1:8" x14ac:dyDescent="0.3">
      <c r="A542">
        <v>12667644</v>
      </c>
      <c r="B542" t="s">
        <v>2272</v>
      </c>
      <c r="C542">
        <f>_xlfn.XLOOKUP(A542,[1]wrtn_wv_bill_item_audit_0229202!$A:$A,[1]wrtn_wv_bill_item_audit_0229202!$AK:$AK)</f>
        <v>0</v>
      </c>
      <c r="D542">
        <f>_xlfn.XLOOKUP(A542,[1]wrtn_wv_bill_item_audit_0229202!$A:$A,[1]wrtn_wv_bill_item_audit_0229202!$AD:$AD)</f>
        <v>0</v>
      </c>
      <c r="H542" s="33"/>
    </row>
    <row r="543" spans="1:8" x14ac:dyDescent="0.3">
      <c r="A543">
        <v>12667653</v>
      </c>
      <c r="B543" t="s">
        <v>2273</v>
      </c>
      <c r="C543">
        <f>_xlfn.XLOOKUP(A543,[1]wrtn_wv_bill_item_audit_0229202!$A:$A,[1]wrtn_wv_bill_item_audit_0229202!$AK:$AK)</f>
        <v>0</v>
      </c>
      <c r="D543">
        <f>_xlfn.XLOOKUP(A543,[1]wrtn_wv_bill_item_audit_0229202!$A:$A,[1]wrtn_wv_bill_item_audit_0229202!$AD:$AD)</f>
        <v>0</v>
      </c>
      <c r="H543" s="33"/>
    </row>
    <row r="544" spans="1:8" x14ac:dyDescent="0.3">
      <c r="A544">
        <v>12667650</v>
      </c>
      <c r="B544" t="s">
        <v>2274</v>
      </c>
      <c r="C544">
        <f>_xlfn.XLOOKUP(A544,[1]wrtn_wv_bill_item_audit_0229202!$A:$A,[1]wrtn_wv_bill_item_audit_0229202!$AK:$AK)</f>
        <v>0</v>
      </c>
      <c r="D544">
        <f>_xlfn.XLOOKUP(A544,[1]wrtn_wv_bill_item_audit_0229202!$A:$A,[1]wrtn_wv_bill_item_audit_0229202!$AD:$AD)</f>
        <v>0</v>
      </c>
      <c r="H544" s="33"/>
    </row>
    <row r="545" spans="1:8" x14ac:dyDescent="0.3">
      <c r="A545">
        <v>12667589</v>
      </c>
      <c r="B545" t="s">
        <v>2275</v>
      </c>
      <c r="C545">
        <f>_xlfn.XLOOKUP(A545,[1]wrtn_wv_bill_item_audit_0229202!$A:$A,[1]wrtn_wv_bill_item_audit_0229202!$AK:$AK)</f>
        <v>0</v>
      </c>
      <c r="D545">
        <f>_xlfn.XLOOKUP(A545,[1]wrtn_wv_bill_item_audit_0229202!$A:$A,[1]wrtn_wv_bill_item_audit_0229202!$AD:$AD)</f>
        <v>0</v>
      </c>
      <c r="H545" s="33"/>
    </row>
    <row r="546" spans="1:8" x14ac:dyDescent="0.3">
      <c r="A546">
        <v>7909957</v>
      </c>
      <c r="B546" t="s">
        <v>2278</v>
      </c>
      <c r="C546">
        <f>_xlfn.XLOOKUP(A546,[1]wrtn_wv_bill_item_audit_0229202!$A:$A,[1]wrtn_wv_bill_item_audit_0229202!$AK:$AK)</f>
        <v>0</v>
      </c>
      <c r="D546">
        <f>_xlfn.XLOOKUP(A546,[1]wrtn_wv_bill_item_audit_0229202!$A:$A,[1]wrtn_wv_bill_item_audit_0229202!$AD:$AD)</f>
        <v>0</v>
      </c>
      <c r="H546" s="33"/>
    </row>
    <row r="547" spans="1:8" x14ac:dyDescent="0.3">
      <c r="A547">
        <v>8189697</v>
      </c>
      <c r="B547" t="s">
        <v>2280</v>
      </c>
      <c r="C547">
        <f>_xlfn.XLOOKUP(A547,[1]wrtn_wv_bill_item_audit_0229202!$A:$A,[1]wrtn_wv_bill_item_audit_0229202!$AK:$AK)</f>
        <v>0</v>
      </c>
      <c r="D547">
        <f>_xlfn.XLOOKUP(A547,[1]wrtn_wv_bill_item_audit_0229202!$A:$A,[1]wrtn_wv_bill_item_audit_0229202!$AD:$AD)</f>
        <v>0</v>
      </c>
      <c r="H547" s="33"/>
    </row>
    <row r="548" spans="1:8" x14ac:dyDescent="0.3">
      <c r="A548">
        <v>10217154</v>
      </c>
      <c r="B548" t="s">
        <v>2281</v>
      </c>
      <c r="C548">
        <f>_xlfn.XLOOKUP(A548,[1]wrtn_wv_bill_item_audit_0229202!$A:$A,[1]wrtn_wv_bill_item_audit_0229202!$AK:$AK)</f>
        <v>0</v>
      </c>
      <c r="D548">
        <f>_xlfn.XLOOKUP(A548,[1]wrtn_wv_bill_item_audit_0229202!$A:$A,[1]wrtn_wv_bill_item_audit_0229202!$AD:$AD)</f>
        <v>0</v>
      </c>
      <c r="H548" s="33"/>
    </row>
    <row r="549" spans="1:8" x14ac:dyDescent="0.3">
      <c r="A549">
        <v>12667562</v>
      </c>
      <c r="B549" t="s">
        <v>2283</v>
      </c>
      <c r="C549">
        <f>_xlfn.XLOOKUP(A549,[1]wrtn_wv_bill_item_audit_0229202!$A:$A,[1]wrtn_wv_bill_item_audit_0229202!$AK:$AK)</f>
        <v>0</v>
      </c>
      <c r="D549">
        <f>_xlfn.XLOOKUP(A549,[1]wrtn_wv_bill_item_audit_0229202!$A:$A,[1]wrtn_wv_bill_item_audit_0229202!$AD:$AD)</f>
        <v>0</v>
      </c>
      <c r="H549" s="33"/>
    </row>
    <row r="550" spans="1:8" x14ac:dyDescent="0.3">
      <c r="A550">
        <v>12667530</v>
      </c>
      <c r="B550" t="s">
        <v>2284</v>
      </c>
      <c r="C550">
        <f>_xlfn.XLOOKUP(A550,[1]wrtn_wv_bill_item_audit_0229202!$A:$A,[1]wrtn_wv_bill_item_audit_0229202!$AK:$AK)</f>
        <v>0</v>
      </c>
      <c r="D550">
        <f>_xlfn.XLOOKUP(A550,[1]wrtn_wv_bill_item_audit_0229202!$A:$A,[1]wrtn_wv_bill_item_audit_0229202!$AD:$AD)</f>
        <v>0</v>
      </c>
      <c r="H550" s="33"/>
    </row>
    <row r="551" spans="1:8" x14ac:dyDescent="0.3">
      <c r="A551">
        <v>9387024</v>
      </c>
      <c r="B551" t="s">
        <v>2285</v>
      </c>
      <c r="C551">
        <f>_xlfn.XLOOKUP(A551,[1]wrtn_wv_bill_item_audit_0229202!$A:$A,[1]wrtn_wv_bill_item_audit_0229202!$AK:$AK)</f>
        <v>0</v>
      </c>
      <c r="D551">
        <f>_xlfn.XLOOKUP(A551,[1]wrtn_wv_bill_item_audit_0229202!$A:$A,[1]wrtn_wv_bill_item_audit_0229202!$AD:$AD)</f>
        <v>0</v>
      </c>
      <c r="H551" s="33"/>
    </row>
    <row r="552" spans="1:8" x14ac:dyDescent="0.3">
      <c r="A552">
        <v>8203820</v>
      </c>
      <c r="B552" t="s">
        <v>2286</v>
      </c>
      <c r="C552">
        <f>_xlfn.XLOOKUP(A552,[1]wrtn_wv_bill_item_audit_0229202!$A:$A,[1]wrtn_wv_bill_item_audit_0229202!$AK:$AK)</f>
        <v>0</v>
      </c>
      <c r="D552">
        <f>_xlfn.XLOOKUP(A552,[1]wrtn_wv_bill_item_audit_0229202!$A:$A,[1]wrtn_wv_bill_item_audit_0229202!$AD:$AD)</f>
        <v>0</v>
      </c>
      <c r="H552" s="33"/>
    </row>
    <row r="553" spans="1:8" x14ac:dyDescent="0.3">
      <c r="A553">
        <v>12667508</v>
      </c>
      <c r="B553" t="s">
        <v>2287</v>
      </c>
      <c r="C553">
        <f>_xlfn.XLOOKUP(A553,[1]wrtn_wv_bill_item_audit_0229202!$A:$A,[1]wrtn_wv_bill_item_audit_0229202!$AK:$AK)</f>
        <v>0</v>
      </c>
      <c r="D553">
        <f>_xlfn.XLOOKUP(A553,[1]wrtn_wv_bill_item_audit_0229202!$A:$A,[1]wrtn_wv_bill_item_audit_0229202!$AD:$AD)</f>
        <v>0</v>
      </c>
      <c r="H553" s="33"/>
    </row>
    <row r="554" spans="1:8" x14ac:dyDescent="0.3">
      <c r="A554">
        <v>12667599</v>
      </c>
      <c r="B554" t="s">
        <v>2288</v>
      </c>
      <c r="C554">
        <f>_xlfn.XLOOKUP(A554,[1]wrtn_wv_bill_item_audit_0229202!$A:$A,[1]wrtn_wv_bill_item_audit_0229202!$AK:$AK)</f>
        <v>0</v>
      </c>
      <c r="D554">
        <f>_xlfn.XLOOKUP(A554,[1]wrtn_wv_bill_item_audit_0229202!$A:$A,[1]wrtn_wv_bill_item_audit_0229202!$AD:$AD)</f>
        <v>0</v>
      </c>
      <c r="H554" s="33"/>
    </row>
    <row r="555" spans="1:8" x14ac:dyDescent="0.3">
      <c r="A555">
        <v>12667689</v>
      </c>
      <c r="B555" t="s">
        <v>2289</v>
      </c>
      <c r="C555">
        <f>_xlfn.XLOOKUP(A555,[1]wrtn_wv_bill_item_audit_0229202!$A:$A,[1]wrtn_wv_bill_item_audit_0229202!$AK:$AK)</f>
        <v>0</v>
      </c>
      <c r="D555">
        <f>_xlfn.XLOOKUP(A555,[1]wrtn_wv_bill_item_audit_0229202!$A:$A,[1]wrtn_wv_bill_item_audit_0229202!$AD:$AD)</f>
        <v>0</v>
      </c>
      <c r="H555" s="33"/>
    </row>
    <row r="556" spans="1:8" x14ac:dyDescent="0.3">
      <c r="A556">
        <v>12667611</v>
      </c>
      <c r="B556" t="s">
        <v>2292</v>
      </c>
      <c r="C556">
        <f>_xlfn.XLOOKUP(A556,[1]wrtn_wv_bill_item_audit_0229202!$A:$A,[1]wrtn_wv_bill_item_audit_0229202!$AK:$AK)</f>
        <v>0</v>
      </c>
      <c r="D556">
        <f>_xlfn.XLOOKUP(A556,[1]wrtn_wv_bill_item_audit_0229202!$A:$A,[1]wrtn_wv_bill_item_audit_0229202!$AD:$AD)</f>
        <v>0</v>
      </c>
      <c r="H556" s="33"/>
    </row>
    <row r="557" spans="1:8" x14ac:dyDescent="0.3">
      <c r="A557">
        <v>9773905</v>
      </c>
      <c r="B557" t="s">
        <v>2294</v>
      </c>
      <c r="C557">
        <f>_xlfn.XLOOKUP(A557,[1]wrtn_wv_bill_item_audit_0229202!$A:$A,[1]wrtn_wv_bill_item_audit_0229202!$AK:$AK)</f>
        <v>0</v>
      </c>
      <c r="D557">
        <f>_xlfn.XLOOKUP(A557,[1]wrtn_wv_bill_item_audit_0229202!$A:$A,[1]wrtn_wv_bill_item_audit_0229202!$AD:$AD)</f>
        <v>0</v>
      </c>
      <c r="H557" s="33"/>
    </row>
    <row r="558" spans="1:8" x14ac:dyDescent="0.3">
      <c r="A558">
        <v>12667464</v>
      </c>
      <c r="B558" t="s">
        <v>2296</v>
      </c>
      <c r="C558">
        <f>_xlfn.XLOOKUP(A558,[1]wrtn_wv_bill_item_audit_0229202!$A:$A,[1]wrtn_wv_bill_item_audit_0229202!$AK:$AK)</f>
        <v>0</v>
      </c>
      <c r="D558">
        <f>_xlfn.XLOOKUP(A558,[1]wrtn_wv_bill_item_audit_0229202!$A:$A,[1]wrtn_wv_bill_item_audit_0229202!$AD:$AD)</f>
        <v>0</v>
      </c>
      <c r="H558" s="33"/>
    </row>
    <row r="559" spans="1:8" x14ac:dyDescent="0.3">
      <c r="A559">
        <v>12667617</v>
      </c>
      <c r="B559" t="s">
        <v>2301</v>
      </c>
      <c r="C559">
        <f>_xlfn.XLOOKUP(A559,[1]wrtn_wv_bill_item_audit_0229202!$A:$A,[1]wrtn_wv_bill_item_audit_0229202!$AK:$AK)</f>
        <v>0</v>
      </c>
      <c r="D559">
        <f>_xlfn.XLOOKUP(A559,[1]wrtn_wv_bill_item_audit_0229202!$A:$A,[1]wrtn_wv_bill_item_audit_0229202!$AD:$AD)</f>
        <v>0</v>
      </c>
      <c r="H559" s="33"/>
    </row>
    <row r="560" spans="1:8" x14ac:dyDescent="0.3">
      <c r="A560">
        <v>12667436</v>
      </c>
      <c r="B560" t="s">
        <v>2303</v>
      </c>
      <c r="C560">
        <f>_xlfn.XLOOKUP(A560,[1]wrtn_wv_bill_item_audit_0229202!$A:$A,[1]wrtn_wv_bill_item_audit_0229202!$AK:$AK)</f>
        <v>0</v>
      </c>
      <c r="D560">
        <f>_xlfn.XLOOKUP(A560,[1]wrtn_wv_bill_item_audit_0229202!$A:$A,[1]wrtn_wv_bill_item_audit_0229202!$AD:$AD)</f>
        <v>0</v>
      </c>
      <c r="H560" s="33"/>
    </row>
    <row r="561" spans="1:8" x14ac:dyDescent="0.3">
      <c r="A561">
        <v>9387086</v>
      </c>
      <c r="B561" t="s">
        <v>2305</v>
      </c>
      <c r="C561">
        <f>_xlfn.XLOOKUP(A561,[1]wrtn_wv_bill_item_audit_0229202!$A:$A,[1]wrtn_wv_bill_item_audit_0229202!$AK:$AK)</f>
        <v>0</v>
      </c>
      <c r="D561">
        <f>_xlfn.XLOOKUP(A561,[1]wrtn_wv_bill_item_audit_0229202!$A:$A,[1]wrtn_wv_bill_item_audit_0229202!$AD:$AD)</f>
        <v>0</v>
      </c>
      <c r="H561" s="33"/>
    </row>
    <row r="562" spans="1:8" x14ac:dyDescent="0.3">
      <c r="A562">
        <v>12667622</v>
      </c>
      <c r="B562" t="s">
        <v>2306</v>
      </c>
      <c r="C562">
        <f>_xlfn.XLOOKUP(A562,[1]wrtn_wv_bill_item_audit_0229202!$A:$A,[1]wrtn_wv_bill_item_audit_0229202!$AK:$AK)</f>
        <v>0</v>
      </c>
      <c r="D562">
        <f>_xlfn.XLOOKUP(A562,[1]wrtn_wv_bill_item_audit_0229202!$A:$A,[1]wrtn_wv_bill_item_audit_0229202!$AD:$AD)</f>
        <v>0</v>
      </c>
      <c r="H562" s="33"/>
    </row>
    <row r="563" spans="1:8" x14ac:dyDescent="0.3">
      <c r="A563">
        <v>9100635</v>
      </c>
      <c r="B563" t="s">
        <v>2307</v>
      </c>
      <c r="C563">
        <f>_xlfn.XLOOKUP(A563,[1]wrtn_wv_bill_item_audit_0229202!$A:$A,[1]wrtn_wv_bill_item_audit_0229202!$AK:$AK)</f>
        <v>0</v>
      </c>
      <c r="D563">
        <f>_xlfn.XLOOKUP(A563,[1]wrtn_wv_bill_item_audit_0229202!$A:$A,[1]wrtn_wv_bill_item_audit_0229202!$AD:$AD)</f>
        <v>0</v>
      </c>
      <c r="H563" s="33"/>
    </row>
    <row r="564" spans="1:8" x14ac:dyDescent="0.3">
      <c r="A564">
        <v>12667551</v>
      </c>
      <c r="B564" t="s">
        <v>2315</v>
      </c>
      <c r="C564">
        <f>_xlfn.XLOOKUP(A564,[1]wrtn_wv_bill_item_audit_0229202!$A:$A,[1]wrtn_wv_bill_item_audit_0229202!$AK:$AK)</f>
        <v>0</v>
      </c>
      <c r="D564">
        <f>_xlfn.XLOOKUP(A564,[1]wrtn_wv_bill_item_audit_0229202!$A:$A,[1]wrtn_wv_bill_item_audit_0229202!$AD:$AD)</f>
        <v>0</v>
      </c>
      <c r="H564" s="33"/>
    </row>
    <row r="565" spans="1:8" x14ac:dyDescent="0.3">
      <c r="A565">
        <v>12667659</v>
      </c>
      <c r="B565" t="s">
        <v>2320</v>
      </c>
      <c r="C565">
        <f>_xlfn.XLOOKUP(A565,[1]wrtn_wv_bill_item_audit_0229202!$A:$A,[1]wrtn_wv_bill_item_audit_0229202!$AK:$AK)</f>
        <v>0</v>
      </c>
      <c r="D565">
        <f>_xlfn.XLOOKUP(A565,[1]wrtn_wv_bill_item_audit_0229202!$A:$A,[1]wrtn_wv_bill_item_audit_0229202!$AD:$AD)</f>
        <v>0</v>
      </c>
      <c r="H565" s="33"/>
    </row>
    <row r="566" spans="1:8" x14ac:dyDescent="0.3">
      <c r="A566">
        <v>12319402</v>
      </c>
      <c r="B566" t="s">
        <v>2325</v>
      </c>
      <c r="C566">
        <f>_xlfn.XLOOKUP(A566,[1]wrtn_wv_bill_item_audit_0229202!$A:$A,[1]wrtn_wv_bill_item_audit_0229202!$AK:$AK)</f>
        <v>0</v>
      </c>
      <c r="D566">
        <f>_xlfn.XLOOKUP(A566,[1]wrtn_wv_bill_item_audit_0229202!$A:$A,[1]wrtn_wv_bill_item_audit_0229202!$AD:$AD)</f>
        <v>0</v>
      </c>
      <c r="H566" s="33"/>
    </row>
    <row r="567" spans="1:8" x14ac:dyDescent="0.3">
      <c r="A567">
        <v>12667487</v>
      </c>
      <c r="B567" t="s">
        <v>2326</v>
      </c>
      <c r="C567">
        <f>_xlfn.XLOOKUP(A567,[1]wrtn_wv_bill_item_audit_0229202!$A:$A,[1]wrtn_wv_bill_item_audit_0229202!$AK:$AK)</f>
        <v>0</v>
      </c>
      <c r="D567">
        <f>_xlfn.XLOOKUP(A567,[1]wrtn_wv_bill_item_audit_0229202!$A:$A,[1]wrtn_wv_bill_item_audit_0229202!$AD:$AD)</f>
        <v>0</v>
      </c>
      <c r="H567" s="33"/>
    </row>
    <row r="568" spans="1:8" x14ac:dyDescent="0.3">
      <c r="A568">
        <v>8189469</v>
      </c>
      <c r="B568" t="s">
        <v>2328</v>
      </c>
      <c r="C568">
        <f>_xlfn.XLOOKUP(A568,[1]wrtn_wv_bill_item_audit_0229202!$A:$A,[1]wrtn_wv_bill_item_audit_0229202!$AK:$AK)</f>
        <v>0</v>
      </c>
      <c r="D568">
        <f>_xlfn.XLOOKUP(A568,[1]wrtn_wv_bill_item_audit_0229202!$A:$A,[1]wrtn_wv_bill_item_audit_0229202!$AD:$AD)</f>
        <v>0</v>
      </c>
      <c r="H568" s="33"/>
    </row>
    <row r="569" spans="1:8" x14ac:dyDescent="0.3">
      <c r="A569">
        <v>10217174</v>
      </c>
      <c r="B569" t="s">
        <v>2329</v>
      </c>
      <c r="C569">
        <f>_xlfn.XLOOKUP(A569,[1]wrtn_wv_bill_item_audit_0229202!$A:$A,[1]wrtn_wv_bill_item_audit_0229202!$AK:$AK)</f>
        <v>0</v>
      </c>
      <c r="D569">
        <f>_xlfn.XLOOKUP(A569,[1]wrtn_wv_bill_item_audit_0229202!$A:$A,[1]wrtn_wv_bill_item_audit_0229202!$AD:$AD)</f>
        <v>0</v>
      </c>
      <c r="H569" s="33"/>
    </row>
    <row r="570" spans="1:8" x14ac:dyDescent="0.3">
      <c r="A570">
        <v>12667592</v>
      </c>
      <c r="B570" t="s">
        <v>2332</v>
      </c>
      <c r="C570">
        <f>_xlfn.XLOOKUP(A570,[1]wrtn_wv_bill_item_audit_0229202!$A:$A,[1]wrtn_wv_bill_item_audit_0229202!$AK:$AK)</f>
        <v>0</v>
      </c>
      <c r="D570">
        <f>_xlfn.XLOOKUP(A570,[1]wrtn_wv_bill_item_audit_0229202!$A:$A,[1]wrtn_wv_bill_item_audit_0229202!$AD:$AD)</f>
        <v>0</v>
      </c>
      <c r="H570" s="33"/>
    </row>
    <row r="571" spans="1:8" x14ac:dyDescent="0.3">
      <c r="A571">
        <v>12667573</v>
      </c>
      <c r="B571" t="s">
        <v>2333</v>
      </c>
      <c r="C571">
        <f>_xlfn.XLOOKUP(A571,[1]wrtn_wv_bill_item_audit_0229202!$A:$A,[1]wrtn_wv_bill_item_audit_0229202!$AK:$AK)</f>
        <v>0</v>
      </c>
      <c r="D571">
        <f>_xlfn.XLOOKUP(A571,[1]wrtn_wv_bill_item_audit_0229202!$A:$A,[1]wrtn_wv_bill_item_audit_0229202!$AD:$AD)</f>
        <v>0</v>
      </c>
      <c r="H571" s="33"/>
    </row>
    <row r="572" spans="1:8" x14ac:dyDescent="0.3">
      <c r="A572">
        <v>10217089</v>
      </c>
      <c r="B572" t="s">
        <v>2334</v>
      </c>
      <c r="C572">
        <f>_xlfn.XLOOKUP(A572,[1]wrtn_wv_bill_item_audit_0229202!$A:$A,[1]wrtn_wv_bill_item_audit_0229202!$AK:$AK)</f>
        <v>0</v>
      </c>
      <c r="D572">
        <f>_xlfn.XLOOKUP(A572,[1]wrtn_wv_bill_item_audit_0229202!$A:$A,[1]wrtn_wv_bill_item_audit_0229202!$AD:$AD)</f>
        <v>0</v>
      </c>
      <c r="H572" s="33"/>
    </row>
    <row r="573" spans="1:8" x14ac:dyDescent="0.3">
      <c r="A573">
        <v>12677731</v>
      </c>
      <c r="B573" t="s">
        <v>2336</v>
      </c>
      <c r="C573">
        <f>_xlfn.XLOOKUP(A573,[1]wrtn_wv_bill_item_audit_0229202!$A:$A,[1]wrtn_wv_bill_item_audit_0229202!$AK:$AK)</f>
        <v>0</v>
      </c>
      <c r="D573">
        <f>_xlfn.XLOOKUP(A573,[1]wrtn_wv_bill_item_audit_0229202!$A:$A,[1]wrtn_wv_bill_item_audit_0229202!$AD:$AD)</f>
        <v>0</v>
      </c>
      <c r="H573" s="33"/>
    </row>
    <row r="574" spans="1:8" x14ac:dyDescent="0.3">
      <c r="A574">
        <v>10217094</v>
      </c>
      <c r="B574" t="s">
        <v>2337</v>
      </c>
      <c r="C574">
        <f>_xlfn.XLOOKUP(A574,[1]wrtn_wv_bill_item_audit_0229202!$A:$A,[1]wrtn_wv_bill_item_audit_0229202!$AK:$AK)</f>
        <v>0</v>
      </c>
      <c r="D574">
        <f>_xlfn.XLOOKUP(A574,[1]wrtn_wv_bill_item_audit_0229202!$A:$A,[1]wrtn_wv_bill_item_audit_0229202!$AD:$AD)</f>
        <v>0</v>
      </c>
      <c r="H574" s="33"/>
    </row>
    <row r="575" spans="1:8" x14ac:dyDescent="0.3">
      <c r="A575">
        <v>12667613</v>
      </c>
      <c r="B575" t="s">
        <v>2339</v>
      </c>
      <c r="C575">
        <f>_xlfn.XLOOKUP(A575,[1]wrtn_wv_bill_item_audit_0229202!$A:$A,[1]wrtn_wv_bill_item_audit_0229202!$AK:$AK)</f>
        <v>0</v>
      </c>
      <c r="D575">
        <f>_xlfn.XLOOKUP(A575,[1]wrtn_wv_bill_item_audit_0229202!$A:$A,[1]wrtn_wv_bill_item_audit_0229202!$AD:$AD)</f>
        <v>0</v>
      </c>
      <c r="H575" s="33"/>
    </row>
    <row r="576" spans="1:8" x14ac:dyDescent="0.3">
      <c r="A576">
        <v>12677722</v>
      </c>
      <c r="B576" t="s">
        <v>2340</v>
      </c>
      <c r="C576">
        <f>_xlfn.XLOOKUP(A576,[1]wrtn_wv_bill_item_audit_0229202!$A:$A,[1]wrtn_wv_bill_item_audit_0229202!$AK:$AK)</f>
        <v>0</v>
      </c>
      <c r="D576">
        <f>_xlfn.XLOOKUP(A576,[1]wrtn_wv_bill_item_audit_0229202!$A:$A,[1]wrtn_wv_bill_item_audit_0229202!$AD:$AD)</f>
        <v>0</v>
      </c>
      <c r="H576" s="33"/>
    </row>
    <row r="577" spans="1:8" x14ac:dyDescent="0.3">
      <c r="A577">
        <v>9773907</v>
      </c>
      <c r="B577" t="s">
        <v>2346</v>
      </c>
      <c r="C577">
        <f>_xlfn.XLOOKUP(A577,[1]wrtn_wv_bill_item_audit_0229202!$A:$A,[1]wrtn_wv_bill_item_audit_0229202!$AK:$AK)</f>
        <v>0</v>
      </c>
      <c r="D577">
        <f>_xlfn.XLOOKUP(A577,[1]wrtn_wv_bill_item_audit_0229202!$A:$A,[1]wrtn_wv_bill_item_audit_0229202!$AD:$AD)</f>
        <v>0</v>
      </c>
      <c r="H577" s="33"/>
    </row>
    <row r="578" spans="1:8" x14ac:dyDescent="0.3">
      <c r="A578">
        <v>12667704</v>
      </c>
      <c r="B578" t="s">
        <v>2347</v>
      </c>
      <c r="C578">
        <f>_xlfn.XLOOKUP(A578,[1]wrtn_wv_bill_item_audit_0229202!$A:$A,[1]wrtn_wv_bill_item_audit_0229202!$AK:$AK)</f>
        <v>0</v>
      </c>
      <c r="D578">
        <f>_xlfn.XLOOKUP(A578,[1]wrtn_wv_bill_item_audit_0229202!$A:$A,[1]wrtn_wv_bill_item_audit_0229202!$AD:$AD)</f>
        <v>0</v>
      </c>
      <c r="H578" s="33"/>
    </row>
    <row r="579" spans="1:8" x14ac:dyDescent="0.3">
      <c r="A579">
        <v>12667448</v>
      </c>
      <c r="B579" t="s">
        <v>2348</v>
      </c>
      <c r="C579">
        <f>_xlfn.XLOOKUP(A579,[1]wrtn_wv_bill_item_audit_0229202!$A:$A,[1]wrtn_wv_bill_item_audit_0229202!$AK:$AK)</f>
        <v>0</v>
      </c>
      <c r="D579">
        <f>_xlfn.XLOOKUP(A579,[1]wrtn_wv_bill_item_audit_0229202!$A:$A,[1]wrtn_wv_bill_item_audit_0229202!$AD:$AD)</f>
        <v>0</v>
      </c>
      <c r="H579" s="33"/>
    </row>
    <row r="580" spans="1:8" x14ac:dyDescent="0.3">
      <c r="A580">
        <v>12667538</v>
      </c>
      <c r="B580" t="s">
        <v>2349</v>
      </c>
      <c r="C580">
        <f>_xlfn.XLOOKUP(A580,[1]wrtn_wv_bill_item_audit_0229202!$A:$A,[1]wrtn_wv_bill_item_audit_0229202!$AK:$AK)</f>
        <v>0</v>
      </c>
      <c r="D580">
        <f>_xlfn.XLOOKUP(A580,[1]wrtn_wv_bill_item_audit_0229202!$A:$A,[1]wrtn_wv_bill_item_audit_0229202!$AD:$AD)</f>
        <v>0</v>
      </c>
      <c r="H580" s="33"/>
    </row>
    <row r="581" spans="1:8" x14ac:dyDescent="0.3">
      <c r="A581">
        <v>12634868</v>
      </c>
      <c r="B581" t="s">
        <v>2350</v>
      </c>
      <c r="C581">
        <f>_xlfn.XLOOKUP(A581,[1]wrtn_wv_bill_item_audit_0229202!$A:$A,[1]wrtn_wv_bill_item_audit_0229202!$AK:$AK)</f>
        <v>0</v>
      </c>
      <c r="D581">
        <f>_xlfn.XLOOKUP(A581,[1]wrtn_wv_bill_item_audit_0229202!$A:$A,[1]wrtn_wv_bill_item_audit_0229202!$AD:$AD)</f>
        <v>0</v>
      </c>
      <c r="H581" s="33"/>
    </row>
    <row r="582" spans="1:8" x14ac:dyDescent="0.3">
      <c r="A582">
        <v>12677709</v>
      </c>
      <c r="B582" t="s">
        <v>2354</v>
      </c>
      <c r="C582">
        <f>_xlfn.XLOOKUP(A582,[1]wrtn_wv_bill_item_audit_0229202!$A:$A,[1]wrtn_wv_bill_item_audit_0229202!$AK:$AK)</f>
        <v>0</v>
      </c>
      <c r="D582">
        <f>_xlfn.XLOOKUP(A582,[1]wrtn_wv_bill_item_audit_0229202!$A:$A,[1]wrtn_wv_bill_item_audit_0229202!$AD:$AD)</f>
        <v>0</v>
      </c>
      <c r="H582" s="33"/>
    </row>
    <row r="583" spans="1:8" x14ac:dyDescent="0.3">
      <c r="A583">
        <v>12667654</v>
      </c>
      <c r="B583" t="s">
        <v>2358</v>
      </c>
      <c r="C583">
        <f>_xlfn.XLOOKUP(A583,[1]wrtn_wv_bill_item_audit_0229202!$A:$A,[1]wrtn_wv_bill_item_audit_0229202!$AK:$AK)</f>
        <v>0</v>
      </c>
      <c r="D583">
        <f>_xlfn.XLOOKUP(A583,[1]wrtn_wv_bill_item_audit_0229202!$A:$A,[1]wrtn_wv_bill_item_audit_0229202!$AD:$AD)</f>
        <v>0</v>
      </c>
      <c r="H583" s="33"/>
    </row>
    <row r="584" spans="1:8" x14ac:dyDescent="0.3">
      <c r="A584">
        <v>12667672</v>
      </c>
      <c r="B584" t="s">
        <v>2359</v>
      </c>
      <c r="C584">
        <f>_xlfn.XLOOKUP(A584,[1]wrtn_wv_bill_item_audit_0229202!$A:$A,[1]wrtn_wv_bill_item_audit_0229202!$AK:$AK)</f>
        <v>0</v>
      </c>
      <c r="D584">
        <f>_xlfn.XLOOKUP(A584,[1]wrtn_wv_bill_item_audit_0229202!$A:$A,[1]wrtn_wv_bill_item_audit_0229202!$AD:$AD)</f>
        <v>0</v>
      </c>
      <c r="H584" s="33"/>
    </row>
    <row r="585" spans="1:8" x14ac:dyDescent="0.3">
      <c r="A585">
        <v>12667502</v>
      </c>
      <c r="B585" t="s">
        <v>2361</v>
      </c>
      <c r="C585">
        <f>_xlfn.XLOOKUP(A585,[1]wrtn_wv_bill_item_audit_0229202!$A:$A,[1]wrtn_wv_bill_item_audit_0229202!$AK:$AK)</f>
        <v>0</v>
      </c>
      <c r="D585">
        <f>_xlfn.XLOOKUP(A585,[1]wrtn_wv_bill_item_audit_0229202!$A:$A,[1]wrtn_wv_bill_item_audit_0229202!$AD:$AD)</f>
        <v>0</v>
      </c>
      <c r="H585" s="33"/>
    </row>
    <row r="586" spans="1:8" x14ac:dyDescent="0.3">
      <c r="A586">
        <v>12667609</v>
      </c>
      <c r="B586" t="s">
        <v>2363</v>
      </c>
      <c r="C586">
        <f>_xlfn.XLOOKUP(A586,[1]wrtn_wv_bill_item_audit_0229202!$A:$A,[1]wrtn_wv_bill_item_audit_0229202!$AK:$AK)</f>
        <v>0</v>
      </c>
      <c r="D586">
        <f>_xlfn.XLOOKUP(A586,[1]wrtn_wv_bill_item_audit_0229202!$A:$A,[1]wrtn_wv_bill_item_audit_0229202!$AD:$AD)</f>
        <v>0</v>
      </c>
      <c r="H586" s="33"/>
    </row>
    <row r="587" spans="1:8" x14ac:dyDescent="0.3">
      <c r="A587">
        <v>12126177</v>
      </c>
      <c r="B587" t="s">
        <v>2367</v>
      </c>
      <c r="C587">
        <f>_xlfn.XLOOKUP(A587,[1]wrtn_wv_bill_item_audit_0229202!$A:$A,[1]wrtn_wv_bill_item_audit_0229202!$AK:$AK)</f>
        <v>0</v>
      </c>
      <c r="D587">
        <f>_xlfn.XLOOKUP(A587,[1]wrtn_wv_bill_item_audit_0229202!$A:$A,[1]wrtn_wv_bill_item_audit_0229202!$AD:$AD)</f>
        <v>0</v>
      </c>
      <c r="H587" s="33"/>
    </row>
    <row r="588" spans="1:8" x14ac:dyDescent="0.3">
      <c r="A588">
        <v>12667511</v>
      </c>
      <c r="B588" t="s">
        <v>2369</v>
      </c>
      <c r="C588">
        <f>_xlfn.XLOOKUP(A588,[1]wrtn_wv_bill_item_audit_0229202!$A:$A,[1]wrtn_wv_bill_item_audit_0229202!$AK:$AK)</f>
        <v>0</v>
      </c>
      <c r="D588">
        <f>_xlfn.XLOOKUP(A588,[1]wrtn_wv_bill_item_audit_0229202!$A:$A,[1]wrtn_wv_bill_item_audit_0229202!$AD:$AD)</f>
        <v>0</v>
      </c>
      <c r="H588" s="33"/>
    </row>
    <row r="589" spans="1:8" x14ac:dyDescent="0.3">
      <c r="A589">
        <v>8189708</v>
      </c>
      <c r="B589" t="s">
        <v>2370</v>
      </c>
      <c r="C589">
        <f>_xlfn.XLOOKUP(A589,[1]wrtn_wv_bill_item_audit_0229202!$A:$A,[1]wrtn_wv_bill_item_audit_0229202!$AK:$AK)</f>
        <v>0</v>
      </c>
      <c r="D589">
        <f>_xlfn.XLOOKUP(A589,[1]wrtn_wv_bill_item_audit_0229202!$A:$A,[1]wrtn_wv_bill_item_audit_0229202!$AD:$AD)</f>
        <v>0</v>
      </c>
      <c r="H589" s="33"/>
    </row>
    <row r="590" spans="1:8" x14ac:dyDescent="0.3">
      <c r="A590">
        <v>12667655</v>
      </c>
      <c r="B590" t="s">
        <v>2375</v>
      </c>
      <c r="C590">
        <f>_xlfn.XLOOKUP(A590,[1]wrtn_wv_bill_item_audit_0229202!$A:$A,[1]wrtn_wv_bill_item_audit_0229202!$AK:$AK)</f>
        <v>0</v>
      </c>
      <c r="D590">
        <f>_xlfn.XLOOKUP(A590,[1]wrtn_wv_bill_item_audit_0229202!$A:$A,[1]wrtn_wv_bill_item_audit_0229202!$AD:$AD)</f>
        <v>0</v>
      </c>
      <c r="H590" s="33"/>
    </row>
    <row r="591" spans="1:8" x14ac:dyDescent="0.3">
      <c r="A591">
        <v>12667621</v>
      </c>
      <c r="B591" t="s">
        <v>2376</v>
      </c>
      <c r="C591">
        <f>_xlfn.XLOOKUP(A591,[1]wrtn_wv_bill_item_audit_0229202!$A:$A,[1]wrtn_wv_bill_item_audit_0229202!$AK:$AK)</f>
        <v>0</v>
      </c>
      <c r="D591">
        <f>_xlfn.XLOOKUP(A591,[1]wrtn_wv_bill_item_audit_0229202!$A:$A,[1]wrtn_wv_bill_item_audit_0229202!$AD:$AD)</f>
        <v>0</v>
      </c>
      <c r="H591" s="33"/>
    </row>
    <row r="592" spans="1:8" x14ac:dyDescent="0.3">
      <c r="A592">
        <v>12667559</v>
      </c>
      <c r="B592" t="s">
        <v>2377</v>
      </c>
      <c r="C592">
        <f>_xlfn.XLOOKUP(A592,[1]wrtn_wv_bill_item_audit_0229202!$A:$A,[1]wrtn_wv_bill_item_audit_0229202!$AK:$AK)</f>
        <v>0</v>
      </c>
      <c r="D592">
        <f>_xlfn.XLOOKUP(A592,[1]wrtn_wv_bill_item_audit_0229202!$A:$A,[1]wrtn_wv_bill_item_audit_0229202!$AD:$AD)</f>
        <v>0</v>
      </c>
      <c r="H592" s="33"/>
    </row>
    <row r="593" spans="1:8" x14ac:dyDescent="0.3">
      <c r="A593">
        <v>12677718</v>
      </c>
      <c r="B593" t="s">
        <v>2378</v>
      </c>
      <c r="C593">
        <f>_xlfn.XLOOKUP(A593,[1]wrtn_wv_bill_item_audit_0229202!$A:$A,[1]wrtn_wv_bill_item_audit_0229202!$AK:$AK)</f>
        <v>0</v>
      </c>
      <c r="D593">
        <f>_xlfn.XLOOKUP(A593,[1]wrtn_wv_bill_item_audit_0229202!$A:$A,[1]wrtn_wv_bill_item_audit_0229202!$AD:$AD)</f>
        <v>0</v>
      </c>
      <c r="H593" s="33"/>
    </row>
    <row r="594" spans="1:8" x14ac:dyDescent="0.3">
      <c r="A594">
        <v>12667568</v>
      </c>
      <c r="B594" t="s">
        <v>2379</v>
      </c>
      <c r="C594">
        <f>_xlfn.XLOOKUP(A594,[1]wrtn_wv_bill_item_audit_0229202!$A:$A,[1]wrtn_wv_bill_item_audit_0229202!$AK:$AK)</f>
        <v>0</v>
      </c>
      <c r="D594">
        <f>_xlfn.XLOOKUP(A594,[1]wrtn_wv_bill_item_audit_0229202!$A:$A,[1]wrtn_wv_bill_item_audit_0229202!$AD:$AD)</f>
        <v>0</v>
      </c>
      <c r="H594" s="33"/>
    </row>
    <row r="595" spans="1:8" x14ac:dyDescent="0.3">
      <c r="A595">
        <v>12667577</v>
      </c>
      <c r="B595" t="s">
        <v>2380</v>
      </c>
      <c r="C595">
        <f>_xlfn.XLOOKUP(A595,[1]wrtn_wv_bill_item_audit_0229202!$A:$A,[1]wrtn_wv_bill_item_audit_0229202!$AK:$AK)</f>
        <v>0</v>
      </c>
      <c r="D595">
        <f>_xlfn.XLOOKUP(A595,[1]wrtn_wv_bill_item_audit_0229202!$A:$A,[1]wrtn_wv_bill_item_audit_0229202!$AD:$AD)</f>
        <v>0</v>
      </c>
      <c r="H595" s="33"/>
    </row>
    <row r="596" spans="1:8" x14ac:dyDescent="0.3">
      <c r="A596">
        <v>12667560</v>
      </c>
      <c r="B596" t="s">
        <v>2386</v>
      </c>
      <c r="C596">
        <f>_xlfn.XLOOKUP(A596,[1]wrtn_wv_bill_item_audit_0229202!$A:$A,[1]wrtn_wv_bill_item_audit_0229202!$AK:$AK)</f>
        <v>0</v>
      </c>
      <c r="D596">
        <f>_xlfn.XLOOKUP(A596,[1]wrtn_wv_bill_item_audit_0229202!$A:$A,[1]wrtn_wv_bill_item_audit_0229202!$AD:$AD)</f>
        <v>0</v>
      </c>
      <c r="H596" s="33"/>
    </row>
    <row r="597" spans="1:8" x14ac:dyDescent="0.3">
      <c r="A597">
        <v>12667642</v>
      </c>
      <c r="B597" t="s">
        <v>2388</v>
      </c>
      <c r="C597">
        <f>_xlfn.XLOOKUP(A597,[1]wrtn_wv_bill_item_audit_0229202!$A:$A,[1]wrtn_wv_bill_item_audit_0229202!$AK:$AK)</f>
        <v>0</v>
      </c>
      <c r="D597">
        <f>_xlfn.XLOOKUP(A597,[1]wrtn_wv_bill_item_audit_0229202!$A:$A,[1]wrtn_wv_bill_item_audit_0229202!$AD:$AD)</f>
        <v>0</v>
      </c>
      <c r="H597" s="33"/>
    </row>
    <row r="598" spans="1:8" x14ac:dyDescent="0.3">
      <c r="A598">
        <v>12667450</v>
      </c>
      <c r="B598" t="s">
        <v>2390</v>
      </c>
      <c r="C598">
        <f>_xlfn.XLOOKUP(A598,[1]wrtn_wv_bill_item_audit_0229202!$A:$A,[1]wrtn_wv_bill_item_audit_0229202!$AK:$AK)</f>
        <v>0</v>
      </c>
      <c r="D598">
        <f>_xlfn.XLOOKUP(A598,[1]wrtn_wv_bill_item_audit_0229202!$A:$A,[1]wrtn_wv_bill_item_audit_0229202!$AD:$AD)</f>
        <v>0</v>
      </c>
      <c r="H598" s="33"/>
    </row>
    <row r="599" spans="1:8" x14ac:dyDescent="0.3">
      <c r="A599">
        <v>12433504</v>
      </c>
      <c r="B599" t="s">
        <v>2391</v>
      </c>
      <c r="C599">
        <f>_xlfn.XLOOKUP(A599,[1]wrtn_wv_bill_item_audit_0229202!$A:$A,[1]wrtn_wv_bill_item_audit_0229202!$AK:$AK)</f>
        <v>0</v>
      </c>
      <c r="D599">
        <f>_xlfn.XLOOKUP(A599,[1]wrtn_wv_bill_item_audit_0229202!$A:$A,[1]wrtn_wv_bill_item_audit_0229202!$AD:$AD)</f>
        <v>0</v>
      </c>
      <c r="H599" s="33"/>
    </row>
    <row r="600" spans="1:8" x14ac:dyDescent="0.3">
      <c r="A600">
        <v>12667483</v>
      </c>
      <c r="B600" t="s">
        <v>2393</v>
      </c>
      <c r="C600">
        <f>_xlfn.XLOOKUP(A600,[1]wrtn_wv_bill_item_audit_0229202!$A:$A,[1]wrtn_wv_bill_item_audit_0229202!$AK:$AK)</f>
        <v>0</v>
      </c>
      <c r="D600">
        <f>_xlfn.XLOOKUP(A600,[1]wrtn_wv_bill_item_audit_0229202!$A:$A,[1]wrtn_wv_bill_item_audit_0229202!$AD:$AD)</f>
        <v>0</v>
      </c>
      <c r="H600" s="33"/>
    </row>
    <row r="601" spans="1:8" x14ac:dyDescent="0.3">
      <c r="A601">
        <v>8189850</v>
      </c>
      <c r="B601" t="s">
        <v>2394</v>
      </c>
      <c r="C601">
        <f>_xlfn.XLOOKUP(A601,[1]wrtn_wv_bill_item_audit_0229202!$A:$A,[1]wrtn_wv_bill_item_audit_0229202!$AK:$AK)</f>
        <v>0</v>
      </c>
      <c r="D601">
        <f>_xlfn.XLOOKUP(A601,[1]wrtn_wv_bill_item_audit_0229202!$A:$A,[1]wrtn_wv_bill_item_audit_0229202!$AD:$AD)</f>
        <v>0</v>
      </c>
      <c r="H601" s="33"/>
    </row>
    <row r="602" spans="1:8" x14ac:dyDescent="0.3">
      <c r="A602">
        <v>10705108</v>
      </c>
      <c r="B602" t="s">
        <v>2398</v>
      </c>
      <c r="C602">
        <f>_xlfn.XLOOKUP(A602,[1]wrtn_wv_bill_item_audit_0229202!$A:$A,[1]wrtn_wv_bill_item_audit_0229202!$AK:$AK)</f>
        <v>0</v>
      </c>
      <c r="D602">
        <f>_xlfn.XLOOKUP(A602,[1]wrtn_wv_bill_item_audit_0229202!$A:$A,[1]wrtn_wv_bill_item_audit_0229202!$AD:$AD)</f>
        <v>0</v>
      </c>
      <c r="H602" s="33"/>
    </row>
    <row r="603" spans="1:8" x14ac:dyDescent="0.3">
      <c r="A603">
        <v>10705105</v>
      </c>
      <c r="B603" t="s">
        <v>2401</v>
      </c>
      <c r="C603">
        <f>_xlfn.XLOOKUP(A603,[1]wrtn_wv_bill_item_audit_0229202!$A:$A,[1]wrtn_wv_bill_item_audit_0229202!$AK:$AK)</f>
        <v>0</v>
      </c>
      <c r="D603">
        <f>_xlfn.XLOOKUP(A603,[1]wrtn_wv_bill_item_audit_0229202!$A:$A,[1]wrtn_wv_bill_item_audit_0229202!$AD:$AD)</f>
        <v>0</v>
      </c>
      <c r="H603" s="33"/>
    </row>
    <row r="604" spans="1:8" x14ac:dyDescent="0.3">
      <c r="A604">
        <v>12667576</v>
      </c>
      <c r="B604" t="s">
        <v>2403</v>
      </c>
      <c r="C604">
        <f>_xlfn.XLOOKUP(A604,[1]wrtn_wv_bill_item_audit_0229202!$A:$A,[1]wrtn_wv_bill_item_audit_0229202!$AK:$AK)</f>
        <v>0</v>
      </c>
      <c r="D604">
        <f>_xlfn.XLOOKUP(A604,[1]wrtn_wv_bill_item_audit_0229202!$A:$A,[1]wrtn_wv_bill_item_audit_0229202!$AD:$AD)</f>
        <v>0</v>
      </c>
      <c r="H604" s="33"/>
    </row>
    <row r="605" spans="1:8" x14ac:dyDescent="0.3">
      <c r="A605">
        <v>12667506</v>
      </c>
      <c r="B605" t="s">
        <v>2405</v>
      </c>
      <c r="C605">
        <f>_xlfn.XLOOKUP(A605,[1]wrtn_wv_bill_item_audit_0229202!$A:$A,[1]wrtn_wv_bill_item_audit_0229202!$AK:$AK)</f>
        <v>0</v>
      </c>
      <c r="D605">
        <f>_xlfn.XLOOKUP(A605,[1]wrtn_wv_bill_item_audit_0229202!$A:$A,[1]wrtn_wv_bill_item_audit_0229202!$AD:$AD)</f>
        <v>0</v>
      </c>
      <c r="H605" s="33"/>
    </row>
    <row r="606" spans="1:8" x14ac:dyDescent="0.3">
      <c r="A606">
        <v>9100672</v>
      </c>
      <c r="B606" t="s">
        <v>2411</v>
      </c>
      <c r="C606">
        <f>_xlfn.XLOOKUP(A606,[1]wrtn_wv_bill_item_audit_0229202!$A:$A,[1]wrtn_wv_bill_item_audit_0229202!$AK:$AK)</f>
        <v>0</v>
      </c>
      <c r="D606">
        <f>_xlfn.XLOOKUP(A606,[1]wrtn_wv_bill_item_audit_0229202!$A:$A,[1]wrtn_wv_bill_item_audit_0229202!$AD:$AD)</f>
        <v>0</v>
      </c>
      <c r="H606" s="33"/>
    </row>
    <row r="607" spans="1:8" x14ac:dyDescent="0.3">
      <c r="A607">
        <v>9100600</v>
      </c>
      <c r="B607" t="s">
        <v>2415</v>
      </c>
      <c r="C607">
        <f>_xlfn.XLOOKUP(A607,[1]wrtn_wv_bill_item_audit_0229202!$A:$A,[1]wrtn_wv_bill_item_audit_0229202!$AK:$AK)</f>
        <v>0</v>
      </c>
      <c r="D607">
        <f>_xlfn.XLOOKUP(A607,[1]wrtn_wv_bill_item_audit_0229202!$A:$A,[1]wrtn_wv_bill_item_audit_0229202!$AD:$AD)</f>
        <v>0</v>
      </c>
      <c r="H607" s="33"/>
    </row>
    <row r="608" spans="1:8" x14ac:dyDescent="0.3">
      <c r="A608">
        <v>9100598</v>
      </c>
      <c r="B608" t="s">
        <v>2418</v>
      </c>
      <c r="C608">
        <f>_xlfn.XLOOKUP(A608,[1]wrtn_wv_bill_item_audit_0229202!$A:$A,[1]wrtn_wv_bill_item_audit_0229202!$AK:$AK)</f>
        <v>0</v>
      </c>
      <c r="D608">
        <f>_xlfn.XLOOKUP(A608,[1]wrtn_wv_bill_item_audit_0229202!$A:$A,[1]wrtn_wv_bill_item_audit_0229202!$AD:$AD)</f>
        <v>0</v>
      </c>
      <c r="H608" s="33"/>
    </row>
    <row r="609" spans="1:8" x14ac:dyDescent="0.3">
      <c r="A609">
        <v>12667435</v>
      </c>
      <c r="B609" t="s">
        <v>2419</v>
      </c>
      <c r="C609">
        <f>_xlfn.XLOOKUP(A609,[1]wrtn_wv_bill_item_audit_0229202!$A:$A,[1]wrtn_wv_bill_item_audit_0229202!$AK:$AK)</f>
        <v>0</v>
      </c>
      <c r="D609">
        <f>_xlfn.XLOOKUP(A609,[1]wrtn_wv_bill_item_audit_0229202!$A:$A,[1]wrtn_wv_bill_item_audit_0229202!$AD:$AD)</f>
        <v>0</v>
      </c>
      <c r="H609" s="33"/>
    </row>
    <row r="610" spans="1:8" x14ac:dyDescent="0.3">
      <c r="A610">
        <v>12126179</v>
      </c>
      <c r="B610" t="s">
        <v>2421</v>
      </c>
      <c r="C610">
        <f>_xlfn.XLOOKUP(A610,[1]wrtn_wv_bill_item_audit_0229202!$A:$A,[1]wrtn_wv_bill_item_audit_0229202!$AK:$AK)</f>
        <v>0</v>
      </c>
      <c r="D610">
        <f>_xlfn.XLOOKUP(A610,[1]wrtn_wv_bill_item_audit_0229202!$A:$A,[1]wrtn_wv_bill_item_audit_0229202!$AD:$AD)</f>
        <v>0</v>
      </c>
      <c r="H610" s="33"/>
    </row>
    <row r="611" spans="1:8" x14ac:dyDescent="0.3">
      <c r="A611">
        <v>9773815</v>
      </c>
      <c r="B611" t="s">
        <v>2422</v>
      </c>
      <c r="C611">
        <f>_xlfn.XLOOKUP(A611,[1]wrtn_wv_bill_item_audit_0229202!$A:$A,[1]wrtn_wv_bill_item_audit_0229202!$AK:$AK)</f>
        <v>0</v>
      </c>
      <c r="D611">
        <f>_xlfn.XLOOKUP(A611,[1]wrtn_wv_bill_item_audit_0229202!$A:$A,[1]wrtn_wv_bill_item_audit_0229202!$AD:$AD)</f>
        <v>0</v>
      </c>
      <c r="H611" s="33"/>
    </row>
    <row r="612" spans="1:8" x14ac:dyDescent="0.3">
      <c r="A612">
        <v>9773913</v>
      </c>
      <c r="B612" t="s">
        <v>2423</v>
      </c>
      <c r="C612">
        <f>_xlfn.XLOOKUP(A612,[1]wrtn_wv_bill_item_audit_0229202!$A:$A,[1]wrtn_wv_bill_item_audit_0229202!$AK:$AK)</f>
        <v>0</v>
      </c>
      <c r="D612">
        <f>_xlfn.XLOOKUP(A612,[1]wrtn_wv_bill_item_audit_0229202!$A:$A,[1]wrtn_wv_bill_item_audit_0229202!$AD:$AD)</f>
        <v>0</v>
      </c>
      <c r="H612" s="33"/>
    </row>
    <row r="613" spans="1:8" x14ac:dyDescent="0.3">
      <c r="A613">
        <v>10217160</v>
      </c>
      <c r="B613" t="s">
        <v>2429</v>
      </c>
      <c r="C613">
        <f>_xlfn.XLOOKUP(A613,[1]wrtn_wv_bill_item_audit_0229202!$A:$A,[1]wrtn_wv_bill_item_audit_0229202!$AK:$AK)</f>
        <v>0</v>
      </c>
      <c r="D613">
        <f>_xlfn.XLOOKUP(A613,[1]wrtn_wv_bill_item_audit_0229202!$A:$A,[1]wrtn_wv_bill_item_audit_0229202!$AD:$AD)</f>
        <v>0</v>
      </c>
      <c r="H613" s="33"/>
    </row>
    <row r="614" spans="1:8" x14ac:dyDescent="0.3">
      <c r="A614">
        <v>12667677</v>
      </c>
      <c r="B614" t="s">
        <v>2432</v>
      </c>
      <c r="C614">
        <f>_xlfn.XLOOKUP(A614,[1]wrtn_wv_bill_item_audit_0229202!$A:$A,[1]wrtn_wv_bill_item_audit_0229202!$AK:$AK)</f>
        <v>0</v>
      </c>
      <c r="D614">
        <f>_xlfn.XLOOKUP(A614,[1]wrtn_wv_bill_item_audit_0229202!$A:$A,[1]wrtn_wv_bill_item_audit_0229202!$AD:$AD)</f>
        <v>0</v>
      </c>
      <c r="H614" s="33"/>
    </row>
    <row r="615" spans="1:8" x14ac:dyDescent="0.3">
      <c r="A615">
        <v>10108925</v>
      </c>
      <c r="B615" t="s">
        <v>2435</v>
      </c>
      <c r="C615">
        <f>_xlfn.XLOOKUP(A615,[1]wrtn_wv_bill_item_audit_0229202!$A:$A,[1]wrtn_wv_bill_item_audit_0229202!$AK:$AK)</f>
        <v>0</v>
      </c>
      <c r="D615">
        <f>_xlfn.XLOOKUP(A615,[1]wrtn_wv_bill_item_audit_0229202!$A:$A,[1]wrtn_wv_bill_item_audit_0229202!$AD:$AD)</f>
        <v>0</v>
      </c>
      <c r="H615" s="33"/>
    </row>
    <row r="616" spans="1:8" x14ac:dyDescent="0.3">
      <c r="A616">
        <v>8389467</v>
      </c>
      <c r="B616" t="s">
        <v>2444</v>
      </c>
      <c r="C616">
        <f>_xlfn.XLOOKUP(A616,[1]wrtn_wv_bill_item_audit_0229202!$A:$A,[1]wrtn_wv_bill_item_audit_0229202!$AK:$AK)</f>
        <v>0</v>
      </c>
      <c r="D616">
        <f>_xlfn.XLOOKUP(A616,[1]wrtn_wv_bill_item_audit_0229202!$A:$A,[1]wrtn_wv_bill_item_audit_0229202!$AD:$AD)</f>
        <v>0</v>
      </c>
      <c r="H616" s="33"/>
    </row>
    <row r="617" spans="1:8" x14ac:dyDescent="0.3">
      <c r="A617">
        <v>8389489</v>
      </c>
      <c r="B617" t="s">
        <v>2445</v>
      </c>
      <c r="C617">
        <f>_xlfn.XLOOKUP(A617,[1]wrtn_wv_bill_item_audit_0229202!$A:$A,[1]wrtn_wv_bill_item_audit_0229202!$AK:$AK)</f>
        <v>0</v>
      </c>
      <c r="D617">
        <f>_xlfn.XLOOKUP(A617,[1]wrtn_wv_bill_item_audit_0229202!$A:$A,[1]wrtn_wv_bill_item_audit_0229202!$AD:$AD)</f>
        <v>0</v>
      </c>
      <c r="H617" s="33"/>
    </row>
    <row r="618" spans="1:8" x14ac:dyDescent="0.3">
      <c r="A618">
        <v>12667553</v>
      </c>
      <c r="B618" t="s">
        <v>2450</v>
      </c>
      <c r="C618">
        <f>_xlfn.XLOOKUP(A618,[1]wrtn_wv_bill_item_audit_0229202!$A:$A,[1]wrtn_wv_bill_item_audit_0229202!$AK:$AK)</f>
        <v>0</v>
      </c>
      <c r="D618">
        <f>_xlfn.XLOOKUP(A618,[1]wrtn_wv_bill_item_audit_0229202!$A:$A,[1]wrtn_wv_bill_item_audit_0229202!$AD:$AD)</f>
        <v>0</v>
      </c>
      <c r="H618" s="33"/>
    </row>
    <row r="619" spans="1:8" x14ac:dyDescent="0.3">
      <c r="A619">
        <v>12667522</v>
      </c>
      <c r="B619" t="s">
        <v>2453</v>
      </c>
      <c r="C619">
        <f>_xlfn.XLOOKUP(A619,[1]wrtn_wv_bill_item_audit_0229202!$A:$A,[1]wrtn_wv_bill_item_audit_0229202!$AK:$AK)</f>
        <v>0</v>
      </c>
      <c r="D619">
        <f>_xlfn.XLOOKUP(A619,[1]wrtn_wv_bill_item_audit_0229202!$A:$A,[1]wrtn_wv_bill_item_audit_0229202!$AD:$AD)</f>
        <v>0</v>
      </c>
      <c r="H619" s="33"/>
    </row>
    <row r="620" spans="1:8" x14ac:dyDescent="0.3">
      <c r="A620">
        <v>12634876</v>
      </c>
      <c r="B620" t="s">
        <v>2455</v>
      </c>
      <c r="C620">
        <f>_xlfn.XLOOKUP(A620,[1]wrtn_wv_bill_item_audit_0229202!$A:$A,[1]wrtn_wv_bill_item_audit_0229202!$AK:$AK)</f>
        <v>0</v>
      </c>
      <c r="D620">
        <f>_xlfn.XLOOKUP(A620,[1]wrtn_wv_bill_item_audit_0229202!$A:$A,[1]wrtn_wv_bill_item_audit_0229202!$AD:$AD)</f>
        <v>0</v>
      </c>
      <c r="H620" s="33"/>
    </row>
    <row r="621" spans="1:8" x14ac:dyDescent="0.3">
      <c r="A621">
        <v>12886526</v>
      </c>
      <c r="B621" t="s">
        <v>2456</v>
      </c>
      <c r="C621">
        <f>_xlfn.XLOOKUP(A621,[1]wrtn_wv_bill_item_audit_0229202!$A:$A,[1]wrtn_wv_bill_item_audit_0229202!$AK:$AK)</f>
        <v>0</v>
      </c>
      <c r="D621">
        <f>_xlfn.XLOOKUP(A621,[1]wrtn_wv_bill_item_audit_0229202!$A:$A,[1]wrtn_wv_bill_item_audit_0229202!$AD:$AD)</f>
        <v>0</v>
      </c>
      <c r="H621" s="33"/>
    </row>
    <row r="622" spans="1:8" x14ac:dyDescent="0.3">
      <c r="A622">
        <v>12667582</v>
      </c>
      <c r="B622" t="s">
        <v>2461</v>
      </c>
      <c r="C622">
        <f>_xlfn.XLOOKUP(A622,[1]wrtn_wv_bill_item_audit_0229202!$A:$A,[1]wrtn_wv_bill_item_audit_0229202!$AK:$AK)</f>
        <v>0</v>
      </c>
      <c r="D622">
        <f>_xlfn.XLOOKUP(A622,[1]wrtn_wv_bill_item_audit_0229202!$A:$A,[1]wrtn_wv_bill_item_audit_0229202!$AD:$AD)</f>
        <v>0</v>
      </c>
      <c r="H622" s="33"/>
    </row>
    <row r="623" spans="1:8" x14ac:dyDescent="0.3">
      <c r="A623">
        <v>12126184</v>
      </c>
      <c r="B623" t="s">
        <v>2466</v>
      </c>
      <c r="C623">
        <f>_xlfn.XLOOKUP(A623,[1]wrtn_wv_bill_item_audit_0229202!$A:$A,[1]wrtn_wv_bill_item_audit_0229202!$AK:$AK)</f>
        <v>0</v>
      </c>
      <c r="D623">
        <f>_xlfn.XLOOKUP(A623,[1]wrtn_wv_bill_item_audit_0229202!$A:$A,[1]wrtn_wv_bill_item_audit_0229202!$AD:$AD)</f>
        <v>0</v>
      </c>
      <c r="H623" s="33"/>
    </row>
    <row r="624" spans="1:8" x14ac:dyDescent="0.3">
      <c r="A624">
        <v>12667590</v>
      </c>
      <c r="B624" t="s">
        <v>2467</v>
      </c>
      <c r="C624">
        <f>_xlfn.XLOOKUP(A624,[1]wrtn_wv_bill_item_audit_0229202!$A:$A,[1]wrtn_wv_bill_item_audit_0229202!$AK:$AK)</f>
        <v>0</v>
      </c>
      <c r="D624">
        <f>_xlfn.XLOOKUP(A624,[1]wrtn_wv_bill_item_audit_0229202!$A:$A,[1]wrtn_wv_bill_item_audit_0229202!$AD:$AD)</f>
        <v>0</v>
      </c>
      <c r="H624" s="33"/>
    </row>
    <row r="625" spans="1:8" x14ac:dyDescent="0.3">
      <c r="A625">
        <v>9773898</v>
      </c>
      <c r="B625" t="s">
        <v>2468</v>
      </c>
      <c r="C625">
        <f>_xlfn.XLOOKUP(A625,[1]wrtn_wv_bill_item_audit_0229202!$A:$A,[1]wrtn_wv_bill_item_audit_0229202!$AK:$AK)</f>
        <v>0</v>
      </c>
      <c r="D625">
        <f>_xlfn.XLOOKUP(A625,[1]wrtn_wv_bill_item_audit_0229202!$A:$A,[1]wrtn_wv_bill_item_audit_0229202!$AD:$AD)</f>
        <v>0</v>
      </c>
      <c r="H625" s="33"/>
    </row>
    <row r="626" spans="1:8" x14ac:dyDescent="0.3">
      <c r="A626">
        <v>12667610</v>
      </c>
      <c r="B626" t="s">
        <v>2469</v>
      </c>
      <c r="C626">
        <f>_xlfn.XLOOKUP(A626,[1]wrtn_wv_bill_item_audit_0229202!$A:$A,[1]wrtn_wv_bill_item_audit_0229202!$AK:$AK)</f>
        <v>0</v>
      </c>
      <c r="D626">
        <f>_xlfn.XLOOKUP(A626,[1]wrtn_wv_bill_item_audit_0229202!$A:$A,[1]wrtn_wv_bill_item_audit_0229202!$AD:$AD)</f>
        <v>0</v>
      </c>
      <c r="H626" s="33"/>
    </row>
    <row r="627" spans="1:8" x14ac:dyDescent="0.3">
      <c r="A627">
        <v>12361029</v>
      </c>
      <c r="B627" t="s">
        <v>2470</v>
      </c>
      <c r="C627">
        <f>_xlfn.XLOOKUP(A627,[1]wrtn_wv_bill_item_audit_0229202!$A:$A,[1]wrtn_wv_bill_item_audit_0229202!$AK:$AK)</f>
        <v>0</v>
      </c>
      <c r="D627">
        <f>_xlfn.XLOOKUP(A627,[1]wrtn_wv_bill_item_audit_0229202!$A:$A,[1]wrtn_wv_bill_item_audit_0229202!$AD:$AD)</f>
        <v>0</v>
      </c>
      <c r="H627" s="33"/>
    </row>
    <row r="628" spans="1:8" x14ac:dyDescent="0.3">
      <c r="A628">
        <v>12667661</v>
      </c>
      <c r="B628" t="s">
        <v>2475</v>
      </c>
      <c r="C628">
        <f>_xlfn.XLOOKUP(A628,[1]wrtn_wv_bill_item_audit_0229202!$A:$A,[1]wrtn_wv_bill_item_audit_0229202!$AK:$AK)</f>
        <v>0</v>
      </c>
      <c r="D628">
        <f>_xlfn.XLOOKUP(A628,[1]wrtn_wv_bill_item_audit_0229202!$A:$A,[1]wrtn_wv_bill_item_audit_0229202!$AD:$AD)</f>
        <v>0</v>
      </c>
      <c r="H628" s="33"/>
    </row>
    <row r="629" spans="1:8" x14ac:dyDescent="0.3">
      <c r="A629">
        <v>9666027</v>
      </c>
      <c r="B629" t="s">
        <v>2485</v>
      </c>
      <c r="C629">
        <f>_xlfn.XLOOKUP(A629,[1]wrtn_wv_bill_item_audit_0229202!$A:$A,[1]wrtn_wv_bill_item_audit_0229202!$AK:$AK)</f>
        <v>0</v>
      </c>
      <c r="D629">
        <f>_xlfn.XLOOKUP(A629,[1]wrtn_wv_bill_item_audit_0229202!$A:$A,[1]wrtn_wv_bill_item_audit_0229202!$AD:$AD)</f>
        <v>0</v>
      </c>
      <c r="H629" s="33"/>
    </row>
    <row r="630" spans="1:8" x14ac:dyDescent="0.3">
      <c r="A630">
        <v>8189434</v>
      </c>
      <c r="B630" t="s">
        <v>2489</v>
      </c>
      <c r="C630">
        <f>_xlfn.XLOOKUP(A630,[1]wrtn_wv_bill_item_audit_0229202!$A:$A,[1]wrtn_wv_bill_item_audit_0229202!$AK:$AK)</f>
        <v>0</v>
      </c>
      <c r="D630">
        <f>_xlfn.XLOOKUP(A630,[1]wrtn_wv_bill_item_audit_0229202!$A:$A,[1]wrtn_wv_bill_item_audit_0229202!$AD:$AD)</f>
        <v>0</v>
      </c>
      <c r="H630" s="33"/>
    </row>
    <row r="631" spans="1:8" x14ac:dyDescent="0.3">
      <c r="A631">
        <v>12667641</v>
      </c>
      <c r="B631" t="s">
        <v>2493</v>
      </c>
      <c r="C631">
        <f>_xlfn.XLOOKUP(A631,[1]wrtn_wv_bill_item_audit_0229202!$A:$A,[1]wrtn_wv_bill_item_audit_0229202!$AK:$AK)</f>
        <v>0</v>
      </c>
      <c r="D631">
        <f>_xlfn.XLOOKUP(A631,[1]wrtn_wv_bill_item_audit_0229202!$A:$A,[1]wrtn_wv_bill_item_audit_0229202!$AD:$AD)</f>
        <v>0</v>
      </c>
      <c r="H631" s="33"/>
    </row>
    <row r="632" spans="1:8" x14ac:dyDescent="0.3">
      <c r="A632">
        <v>9773889</v>
      </c>
      <c r="B632" t="s">
        <v>2502</v>
      </c>
      <c r="C632">
        <f>_xlfn.XLOOKUP(A632,[1]wrtn_wv_bill_item_audit_0229202!$A:$A,[1]wrtn_wv_bill_item_audit_0229202!$AK:$AK)</f>
        <v>0</v>
      </c>
      <c r="D632">
        <f>_xlfn.XLOOKUP(A632,[1]wrtn_wv_bill_item_audit_0229202!$A:$A,[1]wrtn_wv_bill_item_audit_0229202!$AD:$AD)</f>
        <v>0</v>
      </c>
      <c r="H632" s="33"/>
    </row>
    <row r="633" spans="1:8" x14ac:dyDescent="0.3">
      <c r="A633">
        <v>12677733</v>
      </c>
      <c r="B633" t="s">
        <v>2504</v>
      </c>
      <c r="C633">
        <f>_xlfn.XLOOKUP(A633,[1]wrtn_wv_bill_item_audit_0229202!$A:$A,[1]wrtn_wv_bill_item_audit_0229202!$AK:$AK)</f>
        <v>0</v>
      </c>
      <c r="D633">
        <f>_xlfn.XLOOKUP(A633,[1]wrtn_wv_bill_item_audit_0229202!$A:$A,[1]wrtn_wv_bill_item_audit_0229202!$AD:$AD)</f>
        <v>0</v>
      </c>
      <c r="H633" s="33"/>
    </row>
    <row r="634" spans="1:8" x14ac:dyDescent="0.3">
      <c r="A634">
        <v>12667545</v>
      </c>
      <c r="B634" t="s">
        <v>2506</v>
      </c>
      <c r="C634">
        <f>_xlfn.XLOOKUP(A634,[1]wrtn_wv_bill_item_audit_0229202!$A:$A,[1]wrtn_wv_bill_item_audit_0229202!$AK:$AK)</f>
        <v>0</v>
      </c>
      <c r="D634">
        <f>_xlfn.XLOOKUP(A634,[1]wrtn_wv_bill_item_audit_0229202!$A:$A,[1]wrtn_wv_bill_item_audit_0229202!$AD:$AD)</f>
        <v>0</v>
      </c>
      <c r="H634" s="33"/>
    </row>
    <row r="635" spans="1:8" x14ac:dyDescent="0.3">
      <c r="A635">
        <v>9504172</v>
      </c>
      <c r="B635" t="s">
        <v>2508</v>
      </c>
      <c r="C635">
        <f>_xlfn.XLOOKUP(A635,[1]wrtn_wv_bill_item_audit_0229202!$A:$A,[1]wrtn_wv_bill_item_audit_0229202!$AK:$AK)</f>
        <v>0</v>
      </c>
      <c r="D635">
        <f>_xlfn.XLOOKUP(A635,[1]wrtn_wv_bill_item_audit_0229202!$A:$A,[1]wrtn_wv_bill_item_audit_0229202!$AD:$AD)</f>
        <v>0</v>
      </c>
      <c r="H635" s="33"/>
    </row>
    <row r="636" spans="1:8" x14ac:dyDescent="0.3">
      <c r="A636">
        <v>9100579</v>
      </c>
      <c r="B636" t="s">
        <v>2515</v>
      </c>
      <c r="C636">
        <f>_xlfn.XLOOKUP(A636,[1]wrtn_wv_bill_item_audit_0229202!$A:$A,[1]wrtn_wv_bill_item_audit_0229202!$AK:$AK)</f>
        <v>0</v>
      </c>
      <c r="D636">
        <f>_xlfn.XLOOKUP(A636,[1]wrtn_wv_bill_item_audit_0229202!$A:$A,[1]wrtn_wv_bill_item_audit_0229202!$AD:$AD)</f>
        <v>0</v>
      </c>
      <c r="H636" s="33"/>
    </row>
    <row r="637" spans="1:8" x14ac:dyDescent="0.3">
      <c r="A637">
        <v>10217162</v>
      </c>
      <c r="B637" t="s">
        <v>2517</v>
      </c>
      <c r="C637">
        <f>_xlfn.XLOOKUP(A637,[1]wrtn_wv_bill_item_audit_0229202!$A:$A,[1]wrtn_wv_bill_item_audit_0229202!$AK:$AK)</f>
        <v>0</v>
      </c>
      <c r="D637">
        <f>_xlfn.XLOOKUP(A637,[1]wrtn_wv_bill_item_audit_0229202!$A:$A,[1]wrtn_wv_bill_item_audit_0229202!$AD:$AD)</f>
        <v>0</v>
      </c>
      <c r="H637" s="33"/>
    </row>
    <row r="638" spans="1:8" x14ac:dyDescent="0.3">
      <c r="A638">
        <v>9100592</v>
      </c>
      <c r="B638" t="s">
        <v>2518</v>
      </c>
      <c r="C638">
        <f>_xlfn.XLOOKUP(A638,[1]wrtn_wv_bill_item_audit_0229202!$A:$A,[1]wrtn_wv_bill_item_audit_0229202!$AK:$AK)</f>
        <v>0</v>
      </c>
      <c r="D638">
        <f>_xlfn.XLOOKUP(A638,[1]wrtn_wv_bill_item_audit_0229202!$A:$A,[1]wrtn_wv_bill_item_audit_0229202!$AD:$AD)</f>
        <v>0</v>
      </c>
      <c r="H638" s="33"/>
    </row>
    <row r="639" spans="1:8" x14ac:dyDescent="0.3">
      <c r="A639">
        <v>10217127</v>
      </c>
      <c r="B639" t="s">
        <v>2520</v>
      </c>
      <c r="C639">
        <f>_xlfn.XLOOKUP(A639,[1]wrtn_wv_bill_item_audit_0229202!$A:$A,[1]wrtn_wv_bill_item_audit_0229202!$AK:$AK)</f>
        <v>0</v>
      </c>
      <c r="D639">
        <f>_xlfn.XLOOKUP(A639,[1]wrtn_wv_bill_item_audit_0229202!$A:$A,[1]wrtn_wv_bill_item_audit_0229202!$AD:$AD)</f>
        <v>0</v>
      </c>
      <c r="H639" s="33"/>
    </row>
    <row r="640" spans="1:8" x14ac:dyDescent="0.3">
      <c r="A640">
        <v>10217128</v>
      </c>
      <c r="B640" t="s">
        <v>2521</v>
      </c>
      <c r="C640">
        <f>_xlfn.XLOOKUP(A640,[1]wrtn_wv_bill_item_audit_0229202!$A:$A,[1]wrtn_wv_bill_item_audit_0229202!$AK:$AK)</f>
        <v>0</v>
      </c>
      <c r="D640">
        <f>_xlfn.XLOOKUP(A640,[1]wrtn_wv_bill_item_audit_0229202!$A:$A,[1]wrtn_wv_bill_item_audit_0229202!$AD:$AD)</f>
        <v>0</v>
      </c>
      <c r="H640" s="33"/>
    </row>
    <row r="641" spans="1:8" x14ac:dyDescent="0.3">
      <c r="A641">
        <v>9384394</v>
      </c>
      <c r="B641" t="s">
        <v>2524</v>
      </c>
      <c r="C641">
        <f>_xlfn.XLOOKUP(A641,[1]wrtn_wv_bill_item_audit_0229202!$A:$A,[1]wrtn_wv_bill_item_audit_0229202!$AK:$AK)</f>
        <v>0</v>
      </c>
      <c r="D641">
        <f>_xlfn.XLOOKUP(A641,[1]wrtn_wv_bill_item_audit_0229202!$A:$A,[1]wrtn_wv_bill_item_audit_0229202!$AD:$AD)</f>
        <v>0</v>
      </c>
      <c r="H641" s="33"/>
    </row>
    <row r="642" spans="1:8" x14ac:dyDescent="0.3">
      <c r="A642">
        <v>12667505</v>
      </c>
      <c r="B642" t="s">
        <v>2529</v>
      </c>
      <c r="C642">
        <f>_xlfn.XLOOKUP(A642,[1]wrtn_wv_bill_item_audit_0229202!$A:$A,[1]wrtn_wv_bill_item_audit_0229202!$AK:$AK)</f>
        <v>0</v>
      </c>
      <c r="D642">
        <f>_xlfn.XLOOKUP(A642,[1]wrtn_wv_bill_item_audit_0229202!$A:$A,[1]wrtn_wv_bill_item_audit_0229202!$AD:$AD)</f>
        <v>0</v>
      </c>
      <c r="H642" s="33"/>
    </row>
    <row r="643" spans="1:8" x14ac:dyDescent="0.3">
      <c r="A643">
        <v>9773939</v>
      </c>
      <c r="B643" t="s">
        <v>2531</v>
      </c>
      <c r="C643">
        <f>_xlfn.XLOOKUP(A643,[1]wrtn_wv_bill_item_audit_0229202!$A:$A,[1]wrtn_wv_bill_item_audit_0229202!$AK:$AK)</f>
        <v>0</v>
      </c>
      <c r="D643">
        <f>_xlfn.XLOOKUP(A643,[1]wrtn_wv_bill_item_audit_0229202!$A:$A,[1]wrtn_wv_bill_item_audit_0229202!$AD:$AD)</f>
        <v>0</v>
      </c>
      <c r="H643" s="33"/>
    </row>
    <row r="644" spans="1:8" x14ac:dyDescent="0.3">
      <c r="A644">
        <v>12677707</v>
      </c>
      <c r="B644" t="s">
        <v>2535</v>
      </c>
      <c r="C644">
        <f>_xlfn.XLOOKUP(A644,[1]wrtn_wv_bill_item_audit_0229202!$A:$A,[1]wrtn_wv_bill_item_audit_0229202!$AK:$AK)</f>
        <v>0</v>
      </c>
      <c r="D644">
        <f>_xlfn.XLOOKUP(A644,[1]wrtn_wv_bill_item_audit_0229202!$A:$A,[1]wrtn_wv_bill_item_audit_0229202!$AD:$AD)</f>
        <v>0</v>
      </c>
      <c r="H644" s="33"/>
    </row>
    <row r="645" spans="1:8" x14ac:dyDescent="0.3">
      <c r="A645">
        <v>12667618</v>
      </c>
      <c r="B645" t="s">
        <v>2536</v>
      </c>
      <c r="C645">
        <f>_xlfn.XLOOKUP(A645,[1]wrtn_wv_bill_item_audit_0229202!$A:$A,[1]wrtn_wv_bill_item_audit_0229202!$AK:$AK)</f>
        <v>0</v>
      </c>
      <c r="D645">
        <f>_xlfn.XLOOKUP(A645,[1]wrtn_wv_bill_item_audit_0229202!$A:$A,[1]wrtn_wv_bill_item_audit_0229202!$AD:$AD)</f>
        <v>0</v>
      </c>
      <c r="H645" s="33"/>
    </row>
    <row r="646" spans="1:8" x14ac:dyDescent="0.3">
      <c r="A646">
        <v>12667619</v>
      </c>
      <c r="B646" t="s">
        <v>2537</v>
      </c>
      <c r="C646">
        <f>_xlfn.XLOOKUP(A646,[1]wrtn_wv_bill_item_audit_0229202!$A:$A,[1]wrtn_wv_bill_item_audit_0229202!$AK:$AK)</f>
        <v>0</v>
      </c>
      <c r="D646">
        <f>_xlfn.XLOOKUP(A646,[1]wrtn_wv_bill_item_audit_0229202!$A:$A,[1]wrtn_wv_bill_item_audit_0229202!$AD:$AD)</f>
        <v>0</v>
      </c>
      <c r="H646" s="33"/>
    </row>
    <row r="647" spans="1:8" x14ac:dyDescent="0.3">
      <c r="A647">
        <v>12667488</v>
      </c>
      <c r="B647" t="s">
        <v>2538</v>
      </c>
      <c r="C647">
        <f>_xlfn.XLOOKUP(A647,[1]wrtn_wv_bill_item_audit_0229202!$A:$A,[1]wrtn_wv_bill_item_audit_0229202!$AK:$AK)</f>
        <v>0</v>
      </c>
      <c r="D647">
        <f>_xlfn.XLOOKUP(A647,[1]wrtn_wv_bill_item_audit_0229202!$A:$A,[1]wrtn_wv_bill_item_audit_0229202!$AD:$AD)</f>
        <v>0</v>
      </c>
      <c r="H647" s="33"/>
    </row>
    <row r="648" spans="1:8" x14ac:dyDescent="0.3">
      <c r="A648">
        <v>9773826</v>
      </c>
      <c r="B648" t="s">
        <v>2543</v>
      </c>
      <c r="C648">
        <f>_xlfn.XLOOKUP(A648,[1]wrtn_wv_bill_item_audit_0229202!$A:$A,[1]wrtn_wv_bill_item_audit_0229202!$AK:$AK)</f>
        <v>0</v>
      </c>
      <c r="D648">
        <f>_xlfn.XLOOKUP(A648,[1]wrtn_wv_bill_item_audit_0229202!$A:$A,[1]wrtn_wv_bill_item_audit_0229202!$AD:$AD)</f>
        <v>0</v>
      </c>
      <c r="H648" s="33"/>
    </row>
    <row r="649" spans="1:8" x14ac:dyDescent="0.3">
      <c r="A649">
        <v>12667685</v>
      </c>
      <c r="B649" t="s">
        <v>2550</v>
      </c>
      <c r="C649">
        <f>_xlfn.XLOOKUP(A649,[1]wrtn_wv_bill_item_audit_0229202!$A:$A,[1]wrtn_wv_bill_item_audit_0229202!$AK:$AK)</f>
        <v>0</v>
      </c>
      <c r="D649">
        <f>_xlfn.XLOOKUP(A649,[1]wrtn_wv_bill_item_audit_0229202!$A:$A,[1]wrtn_wv_bill_item_audit_0229202!$AD:$AD)</f>
        <v>0</v>
      </c>
      <c r="H649" s="33"/>
    </row>
    <row r="650" spans="1:8" x14ac:dyDescent="0.3">
      <c r="A650">
        <v>12667676</v>
      </c>
      <c r="B650" t="s">
        <v>2551</v>
      </c>
      <c r="C650">
        <f>_xlfn.XLOOKUP(A650,[1]wrtn_wv_bill_item_audit_0229202!$A:$A,[1]wrtn_wv_bill_item_audit_0229202!$AK:$AK)</f>
        <v>0</v>
      </c>
      <c r="D650">
        <f>_xlfn.XLOOKUP(A650,[1]wrtn_wv_bill_item_audit_0229202!$A:$A,[1]wrtn_wv_bill_item_audit_0229202!$AD:$AD)</f>
        <v>0</v>
      </c>
      <c r="H650" s="33"/>
    </row>
    <row r="651" spans="1:8" x14ac:dyDescent="0.3">
      <c r="A651">
        <v>12500741</v>
      </c>
      <c r="B651" t="s">
        <v>2552</v>
      </c>
      <c r="C651">
        <f>_xlfn.XLOOKUP(A651,[1]wrtn_wv_bill_item_audit_0229202!$A:$A,[1]wrtn_wv_bill_item_audit_0229202!$AK:$AK)</f>
        <v>0</v>
      </c>
      <c r="D651">
        <f>_xlfn.XLOOKUP(A651,[1]wrtn_wv_bill_item_audit_0229202!$A:$A,[1]wrtn_wv_bill_item_audit_0229202!$AD:$AD)</f>
        <v>0</v>
      </c>
      <c r="H651" s="33"/>
    </row>
    <row r="652" spans="1:8" x14ac:dyDescent="0.3">
      <c r="A652">
        <v>9773938</v>
      </c>
      <c r="B652" t="s">
        <v>2556</v>
      </c>
      <c r="C652">
        <f>_xlfn.XLOOKUP(A652,[1]wrtn_wv_bill_item_audit_0229202!$A:$A,[1]wrtn_wv_bill_item_audit_0229202!$AK:$AK)</f>
        <v>0</v>
      </c>
      <c r="D652">
        <f>_xlfn.XLOOKUP(A652,[1]wrtn_wv_bill_item_audit_0229202!$A:$A,[1]wrtn_wv_bill_item_audit_0229202!$AD:$AD)</f>
        <v>0</v>
      </c>
      <c r="H652" s="33"/>
    </row>
    <row r="653" spans="1:8" x14ac:dyDescent="0.3">
      <c r="A653">
        <v>9100617</v>
      </c>
      <c r="B653" t="s">
        <v>2559</v>
      </c>
      <c r="C653">
        <f>_xlfn.XLOOKUP(A653,[1]wrtn_wv_bill_item_audit_0229202!$A:$A,[1]wrtn_wv_bill_item_audit_0229202!$AK:$AK)</f>
        <v>0</v>
      </c>
      <c r="D653">
        <f>_xlfn.XLOOKUP(A653,[1]wrtn_wv_bill_item_audit_0229202!$A:$A,[1]wrtn_wv_bill_item_audit_0229202!$AD:$AD)</f>
        <v>0</v>
      </c>
      <c r="H653" s="33"/>
    </row>
    <row r="654" spans="1:8" x14ac:dyDescent="0.3">
      <c r="A654">
        <v>12316085</v>
      </c>
      <c r="B654" t="s">
        <v>2561</v>
      </c>
      <c r="C654">
        <f>_xlfn.XLOOKUP(A654,[1]wrtn_wv_bill_item_audit_0229202!$A:$A,[1]wrtn_wv_bill_item_audit_0229202!$AK:$AK)</f>
        <v>0</v>
      </c>
      <c r="D654">
        <f>_xlfn.XLOOKUP(A654,[1]wrtn_wv_bill_item_audit_0229202!$A:$A,[1]wrtn_wv_bill_item_audit_0229202!$AD:$AD)</f>
        <v>0</v>
      </c>
      <c r="H654" s="33"/>
    </row>
    <row r="655" spans="1:8" x14ac:dyDescent="0.3">
      <c r="A655">
        <v>10705109</v>
      </c>
      <c r="B655" t="s">
        <v>2564</v>
      </c>
      <c r="C655">
        <f>_xlfn.XLOOKUP(A655,[1]wrtn_wv_bill_item_audit_0229202!$A:$A,[1]wrtn_wv_bill_item_audit_0229202!$AK:$AK)</f>
        <v>0</v>
      </c>
      <c r="D655">
        <f>_xlfn.XLOOKUP(A655,[1]wrtn_wv_bill_item_audit_0229202!$A:$A,[1]wrtn_wv_bill_item_audit_0229202!$AD:$AD)</f>
        <v>0</v>
      </c>
      <c r="H655" s="33"/>
    </row>
    <row r="656" spans="1:8" x14ac:dyDescent="0.3">
      <c r="A656">
        <v>8389477</v>
      </c>
      <c r="B656" t="s">
        <v>2565</v>
      </c>
      <c r="C656">
        <f>_xlfn.XLOOKUP(A656,[1]wrtn_wv_bill_item_audit_0229202!$A:$A,[1]wrtn_wv_bill_item_audit_0229202!$AK:$AK)</f>
        <v>0</v>
      </c>
      <c r="D656">
        <f>_xlfn.XLOOKUP(A656,[1]wrtn_wv_bill_item_audit_0229202!$A:$A,[1]wrtn_wv_bill_item_audit_0229202!$AD:$AD)</f>
        <v>0</v>
      </c>
      <c r="H656" s="33"/>
    </row>
    <row r="657" spans="1:8" x14ac:dyDescent="0.3">
      <c r="A657">
        <v>12677721</v>
      </c>
      <c r="B657" t="s">
        <v>2568</v>
      </c>
      <c r="C657">
        <f>_xlfn.XLOOKUP(A657,[1]wrtn_wv_bill_item_audit_0229202!$A:$A,[1]wrtn_wv_bill_item_audit_0229202!$AK:$AK)</f>
        <v>0</v>
      </c>
      <c r="D657">
        <f>_xlfn.XLOOKUP(A657,[1]wrtn_wv_bill_item_audit_0229202!$A:$A,[1]wrtn_wv_bill_item_audit_0229202!$AD:$AD)</f>
        <v>0</v>
      </c>
      <c r="H657" s="33"/>
    </row>
    <row r="658" spans="1:8" x14ac:dyDescent="0.3">
      <c r="A658">
        <v>9100659</v>
      </c>
      <c r="B658" t="s">
        <v>2570</v>
      </c>
      <c r="C658">
        <f>_xlfn.XLOOKUP(A658,[1]wrtn_wv_bill_item_audit_0229202!$A:$A,[1]wrtn_wv_bill_item_audit_0229202!$AK:$AK)</f>
        <v>0</v>
      </c>
      <c r="D658">
        <f>_xlfn.XLOOKUP(A658,[1]wrtn_wv_bill_item_audit_0229202!$A:$A,[1]wrtn_wv_bill_item_audit_0229202!$AD:$AD)</f>
        <v>0</v>
      </c>
      <c r="H658" s="33"/>
    </row>
    <row r="659" spans="1:8" x14ac:dyDescent="0.3">
      <c r="A659">
        <v>8189403</v>
      </c>
      <c r="B659" t="s">
        <v>2573</v>
      </c>
      <c r="C659">
        <f>_xlfn.XLOOKUP(A659,[1]wrtn_wv_bill_item_audit_0229202!$A:$A,[1]wrtn_wv_bill_item_audit_0229202!$AK:$AK)</f>
        <v>0</v>
      </c>
      <c r="D659">
        <f>_xlfn.XLOOKUP(A659,[1]wrtn_wv_bill_item_audit_0229202!$A:$A,[1]wrtn_wv_bill_item_audit_0229202!$AD:$AD)</f>
        <v>0</v>
      </c>
      <c r="H659" s="33"/>
    </row>
    <row r="660" spans="1:8" x14ac:dyDescent="0.3">
      <c r="A660">
        <v>12667457</v>
      </c>
      <c r="B660" t="s">
        <v>2576</v>
      </c>
      <c r="C660">
        <f>_xlfn.XLOOKUP(A660,[1]wrtn_wv_bill_item_audit_0229202!$A:$A,[1]wrtn_wv_bill_item_audit_0229202!$AK:$AK)</f>
        <v>0</v>
      </c>
      <c r="D660">
        <f>_xlfn.XLOOKUP(A660,[1]wrtn_wv_bill_item_audit_0229202!$A:$A,[1]wrtn_wv_bill_item_audit_0229202!$AD:$AD)</f>
        <v>0</v>
      </c>
      <c r="H660" s="33"/>
    </row>
    <row r="661" spans="1:8" x14ac:dyDescent="0.3">
      <c r="A661">
        <v>12667606</v>
      </c>
      <c r="B661" t="s">
        <v>2577</v>
      </c>
      <c r="C661">
        <f>_xlfn.XLOOKUP(A661,[1]wrtn_wv_bill_item_audit_0229202!$A:$A,[1]wrtn_wv_bill_item_audit_0229202!$AK:$AK)</f>
        <v>0</v>
      </c>
      <c r="D661">
        <f>_xlfn.XLOOKUP(A661,[1]wrtn_wv_bill_item_audit_0229202!$A:$A,[1]wrtn_wv_bill_item_audit_0229202!$AD:$AD)</f>
        <v>0</v>
      </c>
      <c r="H661" s="33"/>
    </row>
    <row r="662" spans="1:8" x14ac:dyDescent="0.3">
      <c r="A662">
        <v>12667523</v>
      </c>
      <c r="B662" t="s">
        <v>2580</v>
      </c>
      <c r="C662">
        <f>_xlfn.XLOOKUP(A662,[1]wrtn_wv_bill_item_audit_0229202!$A:$A,[1]wrtn_wv_bill_item_audit_0229202!$AK:$AK)</f>
        <v>0</v>
      </c>
      <c r="D662">
        <f>_xlfn.XLOOKUP(A662,[1]wrtn_wv_bill_item_audit_0229202!$A:$A,[1]wrtn_wv_bill_item_audit_0229202!$AD:$AD)</f>
        <v>0</v>
      </c>
      <c r="H662" s="33"/>
    </row>
    <row r="663" spans="1:8" x14ac:dyDescent="0.3">
      <c r="A663">
        <v>12677730</v>
      </c>
      <c r="B663" t="s">
        <v>2581</v>
      </c>
      <c r="C663">
        <f>_xlfn.XLOOKUP(A663,[1]wrtn_wv_bill_item_audit_0229202!$A:$A,[1]wrtn_wv_bill_item_audit_0229202!$AK:$AK)</f>
        <v>0</v>
      </c>
      <c r="D663">
        <f>_xlfn.XLOOKUP(A663,[1]wrtn_wv_bill_item_audit_0229202!$A:$A,[1]wrtn_wv_bill_item_audit_0229202!$AD:$AD)</f>
        <v>0</v>
      </c>
      <c r="H663" s="33"/>
    </row>
    <row r="664" spans="1:8" x14ac:dyDescent="0.3">
      <c r="A664">
        <v>12667526</v>
      </c>
      <c r="B664" t="s">
        <v>2584</v>
      </c>
      <c r="C664">
        <f>_xlfn.XLOOKUP(A664,[1]wrtn_wv_bill_item_audit_0229202!$A:$A,[1]wrtn_wv_bill_item_audit_0229202!$AK:$AK)</f>
        <v>0</v>
      </c>
      <c r="D664">
        <f>_xlfn.XLOOKUP(A664,[1]wrtn_wv_bill_item_audit_0229202!$A:$A,[1]wrtn_wv_bill_item_audit_0229202!$AD:$AD)</f>
        <v>0</v>
      </c>
      <c r="H664" s="33"/>
    </row>
    <row r="665" spans="1:8" x14ac:dyDescent="0.3">
      <c r="A665">
        <v>12667529</v>
      </c>
      <c r="B665" t="s">
        <v>2585</v>
      </c>
      <c r="C665">
        <f>_xlfn.XLOOKUP(A665,[1]wrtn_wv_bill_item_audit_0229202!$A:$A,[1]wrtn_wv_bill_item_audit_0229202!$AK:$AK)</f>
        <v>0</v>
      </c>
      <c r="D665">
        <f>_xlfn.XLOOKUP(A665,[1]wrtn_wv_bill_item_audit_0229202!$A:$A,[1]wrtn_wv_bill_item_audit_0229202!$AD:$AD)</f>
        <v>0</v>
      </c>
      <c r="H665" s="33"/>
    </row>
    <row r="666" spans="1:8" x14ac:dyDescent="0.3">
      <c r="A666">
        <v>8189479</v>
      </c>
      <c r="B666" t="s">
        <v>2587</v>
      </c>
      <c r="C666">
        <f>_xlfn.XLOOKUP(A666,[1]wrtn_wv_bill_item_audit_0229202!$A:$A,[1]wrtn_wv_bill_item_audit_0229202!$AK:$AK)</f>
        <v>0</v>
      </c>
      <c r="D666">
        <f>_xlfn.XLOOKUP(A666,[1]wrtn_wv_bill_item_audit_0229202!$A:$A,[1]wrtn_wv_bill_item_audit_0229202!$AD:$AD)</f>
        <v>0</v>
      </c>
      <c r="H666" s="33"/>
    </row>
    <row r="667" spans="1:8" x14ac:dyDescent="0.3">
      <c r="A667">
        <v>12667455</v>
      </c>
      <c r="B667" t="s">
        <v>2588</v>
      </c>
      <c r="C667">
        <f>_xlfn.XLOOKUP(A667,[1]wrtn_wv_bill_item_audit_0229202!$A:$A,[1]wrtn_wv_bill_item_audit_0229202!$AK:$AK)</f>
        <v>0</v>
      </c>
      <c r="D667">
        <f>_xlfn.XLOOKUP(A667,[1]wrtn_wv_bill_item_audit_0229202!$A:$A,[1]wrtn_wv_bill_item_audit_0229202!$AD:$AD)</f>
        <v>0</v>
      </c>
      <c r="H667" s="33"/>
    </row>
    <row r="668" spans="1:8" x14ac:dyDescent="0.3">
      <c r="A668">
        <v>12667472</v>
      </c>
      <c r="B668" t="s">
        <v>2590</v>
      </c>
      <c r="C668">
        <f>_xlfn.XLOOKUP(A668,[1]wrtn_wv_bill_item_audit_0229202!$A:$A,[1]wrtn_wv_bill_item_audit_0229202!$AK:$AK)</f>
        <v>0</v>
      </c>
      <c r="D668">
        <f>_xlfn.XLOOKUP(A668,[1]wrtn_wv_bill_item_audit_0229202!$A:$A,[1]wrtn_wv_bill_item_audit_0229202!$AD:$AD)</f>
        <v>0</v>
      </c>
      <c r="H668" s="33"/>
    </row>
    <row r="669" spans="1:8" x14ac:dyDescent="0.3">
      <c r="A669">
        <v>9100686</v>
      </c>
      <c r="B669" t="s">
        <v>2596</v>
      </c>
      <c r="C669">
        <f>_xlfn.XLOOKUP(A669,[1]wrtn_wv_bill_item_audit_0229202!$A:$A,[1]wrtn_wv_bill_item_audit_0229202!$AK:$AK)</f>
        <v>0</v>
      </c>
      <c r="D669">
        <f>_xlfn.XLOOKUP(A669,[1]wrtn_wv_bill_item_audit_0229202!$A:$A,[1]wrtn_wv_bill_item_audit_0229202!$AD:$AD)</f>
        <v>0</v>
      </c>
      <c r="H669" s="33"/>
    </row>
    <row r="670" spans="1:8" x14ac:dyDescent="0.3">
      <c r="A670">
        <v>12667574</v>
      </c>
      <c r="B670" t="s">
        <v>2602</v>
      </c>
      <c r="C670">
        <f>_xlfn.XLOOKUP(A670,[1]wrtn_wv_bill_item_audit_0229202!$A:$A,[1]wrtn_wv_bill_item_audit_0229202!$AK:$AK)</f>
        <v>0</v>
      </c>
      <c r="D670">
        <f>_xlfn.XLOOKUP(A670,[1]wrtn_wv_bill_item_audit_0229202!$A:$A,[1]wrtn_wv_bill_item_audit_0229202!$AD:$AD)</f>
        <v>0</v>
      </c>
      <c r="H670" s="33"/>
    </row>
    <row r="671" spans="1:8" x14ac:dyDescent="0.3">
      <c r="A671">
        <v>12667519</v>
      </c>
      <c r="B671" t="s">
        <v>2603</v>
      </c>
      <c r="C671">
        <f>_xlfn.XLOOKUP(A671,[1]wrtn_wv_bill_item_audit_0229202!$A:$A,[1]wrtn_wv_bill_item_audit_0229202!$AK:$AK)</f>
        <v>0</v>
      </c>
      <c r="D671">
        <f>_xlfn.XLOOKUP(A671,[1]wrtn_wv_bill_item_audit_0229202!$A:$A,[1]wrtn_wv_bill_item_audit_0229202!$AD:$AD)</f>
        <v>0</v>
      </c>
      <c r="H671" s="33"/>
    </row>
    <row r="672" spans="1:8" x14ac:dyDescent="0.3">
      <c r="A672">
        <v>12667684</v>
      </c>
      <c r="B672" t="s">
        <v>2611</v>
      </c>
      <c r="C672">
        <f>_xlfn.XLOOKUP(A672,[1]wrtn_wv_bill_item_audit_0229202!$A:$A,[1]wrtn_wv_bill_item_audit_0229202!$AK:$AK)</f>
        <v>0</v>
      </c>
      <c r="D672">
        <f>_xlfn.XLOOKUP(A672,[1]wrtn_wv_bill_item_audit_0229202!$A:$A,[1]wrtn_wv_bill_item_audit_0229202!$AD:$AD)</f>
        <v>0</v>
      </c>
      <c r="H672" s="33"/>
    </row>
    <row r="673" spans="1:8" x14ac:dyDescent="0.3">
      <c r="A673">
        <v>10217122</v>
      </c>
      <c r="B673" t="s">
        <v>2612</v>
      </c>
      <c r="C673">
        <f>_xlfn.XLOOKUP(A673,[1]wrtn_wv_bill_item_audit_0229202!$A:$A,[1]wrtn_wv_bill_item_audit_0229202!$AK:$AK)</f>
        <v>0</v>
      </c>
      <c r="D673">
        <f>_xlfn.XLOOKUP(A673,[1]wrtn_wv_bill_item_audit_0229202!$A:$A,[1]wrtn_wv_bill_item_audit_0229202!$AD:$AD)</f>
        <v>0</v>
      </c>
      <c r="H673" s="33"/>
    </row>
    <row r="674" spans="1:8" x14ac:dyDescent="0.3">
      <c r="A674">
        <v>10217124</v>
      </c>
      <c r="B674" t="s">
        <v>2613</v>
      </c>
      <c r="C674">
        <f>_xlfn.XLOOKUP(A674,[1]wrtn_wv_bill_item_audit_0229202!$A:$A,[1]wrtn_wv_bill_item_audit_0229202!$AK:$AK)</f>
        <v>0</v>
      </c>
      <c r="D674">
        <f>_xlfn.XLOOKUP(A674,[1]wrtn_wv_bill_item_audit_0229202!$A:$A,[1]wrtn_wv_bill_item_audit_0229202!$AD:$AD)</f>
        <v>0</v>
      </c>
      <c r="H674" s="33"/>
    </row>
    <row r="675" spans="1:8" x14ac:dyDescent="0.3">
      <c r="A675">
        <v>4203291</v>
      </c>
      <c r="B675" t="s">
        <v>2614</v>
      </c>
      <c r="C675">
        <f>_xlfn.XLOOKUP(A675,[1]wrtn_wv_bill_item_audit_0229202!$A:$A,[1]wrtn_wv_bill_item_audit_0229202!$AK:$AK)</f>
        <v>0</v>
      </c>
      <c r="D675">
        <f>_xlfn.XLOOKUP(A675,[1]wrtn_wv_bill_item_audit_0229202!$A:$A,[1]wrtn_wv_bill_item_audit_0229202!$AD:$AD)</f>
        <v>0</v>
      </c>
      <c r="H675" s="33"/>
    </row>
    <row r="676" spans="1:8" x14ac:dyDescent="0.3">
      <c r="A676">
        <v>10543423</v>
      </c>
      <c r="B676" t="s">
        <v>2617</v>
      </c>
      <c r="C676">
        <f>_xlfn.XLOOKUP(A676,[1]wrtn_wv_bill_item_audit_0229202!$A:$A,[1]wrtn_wv_bill_item_audit_0229202!$AK:$AK)</f>
        <v>0</v>
      </c>
      <c r="D676">
        <f>_xlfn.XLOOKUP(A676,[1]wrtn_wv_bill_item_audit_0229202!$A:$A,[1]wrtn_wv_bill_item_audit_0229202!$AD:$AD)</f>
        <v>0</v>
      </c>
      <c r="H676" s="33"/>
    </row>
    <row r="677" spans="1:8" x14ac:dyDescent="0.3">
      <c r="A677">
        <v>10217149</v>
      </c>
      <c r="B677" t="s">
        <v>2618</v>
      </c>
      <c r="C677">
        <f>_xlfn.XLOOKUP(A677,[1]wrtn_wv_bill_item_audit_0229202!$A:$A,[1]wrtn_wv_bill_item_audit_0229202!$AK:$AK)</f>
        <v>0</v>
      </c>
      <c r="D677">
        <f>_xlfn.XLOOKUP(A677,[1]wrtn_wv_bill_item_audit_0229202!$A:$A,[1]wrtn_wv_bill_item_audit_0229202!$AD:$AD)</f>
        <v>0</v>
      </c>
      <c r="H677" s="33"/>
    </row>
    <row r="678" spans="1:8" x14ac:dyDescent="0.3">
      <c r="A678">
        <v>12667500</v>
      </c>
      <c r="B678" t="s">
        <v>2624</v>
      </c>
      <c r="C678">
        <f>_xlfn.XLOOKUP(A678,[1]wrtn_wv_bill_item_audit_0229202!$A:$A,[1]wrtn_wv_bill_item_audit_0229202!$AK:$AK)</f>
        <v>0</v>
      </c>
      <c r="D678">
        <f>_xlfn.XLOOKUP(A678,[1]wrtn_wv_bill_item_audit_0229202!$A:$A,[1]wrtn_wv_bill_item_audit_0229202!$AD:$AD)</f>
        <v>0</v>
      </c>
      <c r="H678" s="33"/>
    </row>
    <row r="679" spans="1:8" x14ac:dyDescent="0.3">
      <c r="A679">
        <v>12313080</v>
      </c>
      <c r="B679" t="s">
        <v>2625</v>
      </c>
      <c r="C679">
        <f>_xlfn.XLOOKUP(A679,[1]wrtn_wv_bill_item_audit_0229202!$A:$A,[1]wrtn_wv_bill_item_audit_0229202!$AK:$AK)</f>
        <v>0</v>
      </c>
      <c r="D679">
        <f>_xlfn.XLOOKUP(A679,[1]wrtn_wv_bill_item_audit_0229202!$A:$A,[1]wrtn_wv_bill_item_audit_0229202!$AD:$AD)</f>
        <v>0</v>
      </c>
      <c r="H679" s="33"/>
    </row>
    <row r="680" spans="1:8" x14ac:dyDescent="0.3">
      <c r="A680">
        <v>10217134</v>
      </c>
      <c r="B680" t="s">
        <v>2652</v>
      </c>
      <c r="C680">
        <f>_xlfn.XLOOKUP(A680,[1]wrtn_wv_bill_item_audit_0229202!$A:$A,[1]wrtn_wv_bill_item_audit_0229202!$AK:$AK)</f>
        <v>0</v>
      </c>
      <c r="D680">
        <f>_xlfn.XLOOKUP(A680,[1]wrtn_wv_bill_item_audit_0229202!$A:$A,[1]wrtn_wv_bill_item_audit_0229202!$AD:$AD)</f>
        <v>0</v>
      </c>
      <c r="H680" s="33"/>
    </row>
    <row r="681" spans="1:8" x14ac:dyDescent="0.3">
      <c r="A681">
        <v>9384403</v>
      </c>
      <c r="B681" t="s">
        <v>2653</v>
      </c>
      <c r="C681">
        <f>_xlfn.XLOOKUP(A681,[1]wrtn_wv_bill_item_audit_0229202!$A:$A,[1]wrtn_wv_bill_item_audit_0229202!$AK:$AK)</f>
        <v>0</v>
      </c>
      <c r="D681">
        <f>_xlfn.XLOOKUP(A681,[1]wrtn_wv_bill_item_audit_0229202!$A:$A,[1]wrtn_wv_bill_item_audit_0229202!$AD:$AD)</f>
        <v>0</v>
      </c>
      <c r="H681" s="33"/>
    </row>
    <row r="682" spans="1:8" x14ac:dyDescent="0.3">
      <c r="A682">
        <v>12667555</v>
      </c>
      <c r="B682" t="s">
        <v>2654</v>
      </c>
      <c r="C682">
        <f>_xlfn.XLOOKUP(A682,[1]wrtn_wv_bill_item_audit_0229202!$A:$A,[1]wrtn_wv_bill_item_audit_0229202!$AK:$AK)</f>
        <v>0</v>
      </c>
      <c r="D682">
        <f>_xlfn.XLOOKUP(A682,[1]wrtn_wv_bill_item_audit_0229202!$A:$A,[1]wrtn_wv_bill_item_audit_0229202!$AD:$AD)</f>
        <v>0</v>
      </c>
      <c r="H682" s="33"/>
    </row>
    <row r="683" spans="1:8" x14ac:dyDescent="0.3">
      <c r="A683">
        <v>9387078</v>
      </c>
      <c r="B683" t="s">
        <v>2657</v>
      </c>
      <c r="C683">
        <f>_xlfn.XLOOKUP(A683,[1]wrtn_wv_bill_item_audit_0229202!$A:$A,[1]wrtn_wv_bill_item_audit_0229202!$AK:$AK)</f>
        <v>0</v>
      </c>
      <c r="D683">
        <f>_xlfn.XLOOKUP(A683,[1]wrtn_wv_bill_item_audit_0229202!$A:$A,[1]wrtn_wv_bill_item_audit_0229202!$AD:$AD)</f>
        <v>0</v>
      </c>
      <c r="H683" s="33"/>
    </row>
    <row r="684" spans="1:8" x14ac:dyDescent="0.3">
      <c r="A684">
        <v>10217171</v>
      </c>
      <c r="B684" t="s">
        <v>2662</v>
      </c>
      <c r="C684">
        <f>_xlfn.XLOOKUP(A684,[1]wrtn_wv_bill_item_audit_0229202!$A:$A,[1]wrtn_wv_bill_item_audit_0229202!$AK:$AK)</f>
        <v>0</v>
      </c>
      <c r="D684">
        <f>_xlfn.XLOOKUP(A684,[1]wrtn_wv_bill_item_audit_0229202!$A:$A,[1]wrtn_wv_bill_item_audit_0229202!$AD:$AD)</f>
        <v>0</v>
      </c>
      <c r="H684" s="33"/>
    </row>
    <row r="685" spans="1:8" x14ac:dyDescent="0.3">
      <c r="A685">
        <v>9100658</v>
      </c>
      <c r="B685" t="s">
        <v>2663</v>
      </c>
      <c r="C685">
        <f>_xlfn.XLOOKUP(A685,[1]wrtn_wv_bill_item_audit_0229202!$A:$A,[1]wrtn_wv_bill_item_audit_0229202!$AK:$AK)</f>
        <v>0</v>
      </c>
      <c r="D685">
        <f>_xlfn.XLOOKUP(A685,[1]wrtn_wv_bill_item_audit_0229202!$A:$A,[1]wrtn_wv_bill_item_audit_0229202!$AD:$AD)</f>
        <v>0</v>
      </c>
      <c r="H685" s="33"/>
    </row>
    <row r="686" spans="1:8" x14ac:dyDescent="0.3">
      <c r="A686">
        <v>8189456</v>
      </c>
      <c r="B686" t="s">
        <v>2664</v>
      </c>
      <c r="C686">
        <f>_xlfn.XLOOKUP(A686,[1]wrtn_wv_bill_item_audit_0229202!$A:$A,[1]wrtn_wv_bill_item_audit_0229202!$AK:$AK)</f>
        <v>0</v>
      </c>
      <c r="D686">
        <f>_xlfn.XLOOKUP(A686,[1]wrtn_wv_bill_item_audit_0229202!$A:$A,[1]wrtn_wv_bill_item_audit_0229202!$AD:$AD)</f>
        <v>0</v>
      </c>
      <c r="H686" s="33"/>
    </row>
    <row r="687" spans="1:8" x14ac:dyDescent="0.3">
      <c r="A687">
        <v>12677738</v>
      </c>
      <c r="B687" t="s">
        <v>2668</v>
      </c>
      <c r="C687">
        <f>_xlfn.XLOOKUP(A687,[1]wrtn_wv_bill_item_audit_0229202!$A:$A,[1]wrtn_wv_bill_item_audit_0229202!$AK:$AK)</f>
        <v>0</v>
      </c>
      <c r="D687">
        <f>_xlfn.XLOOKUP(A687,[1]wrtn_wv_bill_item_audit_0229202!$A:$A,[1]wrtn_wv_bill_item_audit_0229202!$AD:$AD)</f>
        <v>0</v>
      </c>
      <c r="H687" s="33"/>
    </row>
    <row r="688" spans="1:8" x14ac:dyDescent="0.3">
      <c r="A688">
        <v>8203843</v>
      </c>
      <c r="B688" t="s">
        <v>2669</v>
      </c>
      <c r="C688">
        <f>_xlfn.XLOOKUP(A688,[1]wrtn_wv_bill_item_audit_0229202!$A:$A,[1]wrtn_wv_bill_item_audit_0229202!$AK:$AK)</f>
        <v>0</v>
      </c>
      <c r="D688">
        <f>_xlfn.XLOOKUP(A688,[1]wrtn_wv_bill_item_audit_0229202!$A:$A,[1]wrtn_wv_bill_item_audit_0229202!$AD:$AD)</f>
        <v>0</v>
      </c>
      <c r="H688" s="33"/>
    </row>
    <row r="689" spans="1:8" x14ac:dyDescent="0.3">
      <c r="A689">
        <v>12126194</v>
      </c>
      <c r="B689" t="s">
        <v>2670</v>
      </c>
      <c r="C689">
        <f>_xlfn.XLOOKUP(A689,[1]wrtn_wv_bill_item_audit_0229202!$A:$A,[1]wrtn_wv_bill_item_audit_0229202!$AK:$AK)</f>
        <v>0</v>
      </c>
      <c r="D689">
        <f>_xlfn.XLOOKUP(A689,[1]wrtn_wv_bill_item_audit_0229202!$A:$A,[1]wrtn_wv_bill_item_audit_0229202!$AD:$AD)</f>
        <v>0</v>
      </c>
      <c r="H689" s="33"/>
    </row>
    <row r="690" spans="1:8" x14ac:dyDescent="0.3">
      <c r="A690">
        <v>12126195</v>
      </c>
      <c r="B690" t="s">
        <v>2671</v>
      </c>
      <c r="C690">
        <f>_xlfn.XLOOKUP(A690,[1]wrtn_wv_bill_item_audit_0229202!$A:$A,[1]wrtn_wv_bill_item_audit_0229202!$AK:$AK)</f>
        <v>0</v>
      </c>
      <c r="D690">
        <f>_xlfn.XLOOKUP(A690,[1]wrtn_wv_bill_item_audit_0229202!$A:$A,[1]wrtn_wv_bill_item_audit_0229202!$AD:$AD)</f>
        <v>0</v>
      </c>
      <c r="H690" s="33"/>
    </row>
    <row r="691" spans="1:8" x14ac:dyDescent="0.3">
      <c r="A691">
        <v>9773855</v>
      </c>
      <c r="B691" t="s">
        <v>2677</v>
      </c>
      <c r="C691">
        <f>_xlfn.XLOOKUP(A691,[1]wrtn_wv_bill_item_audit_0229202!$A:$A,[1]wrtn_wv_bill_item_audit_0229202!$AK:$AK)</f>
        <v>0</v>
      </c>
      <c r="D691">
        <f>_xlfn.XLOOKUP(A691,[1]wrtn_wv_bill_item_audit_0229202!$A:$A,[1]wrtn_wv_bill_item_audit_0229202!$AD:$AD)</f>
        <v>0</v>
      </c>
      <c r="H691" s="33"/>
    </row>
    <row r="692" spans="1:8" x14ac:dyDescent="0.3">
      <c r="A692">
        <v>9384409</v>
      </c>
      <c r="B692" t="s">
        <v>2678</v>
      </c>
      <c r="C692">
        <f>_xlfn.XLOOKUP(A692,[1]wrtn_wv_bill_item_audit_0229202!$A:$A,[1]wrtn_wv_bill_item_audit_0229202!$AK:$AK)</f>
        <v>0</v>
      </c>
      <c r="D692">
        <f>_xlfn.XLOOKUP(A692,[1]wrtn_wv_bill_item_audit_0229202!$A:$A,[1]wrtn_wv_bill_item_audit_0229202!$AD:$AD)</f>
        <v>0</v>
      </c>
      <c r="H692" s="33"/>
    </row>
    <row r="693" spans="1:8" x14ac:dyDescent="0.3">
      <c r="A693">
        <v>12677735</v>
      </c>
      <c r="B693" t="s">
        <v>2679</v>
      </c>
      <c r="C693">
        <f>_xlfn.XLOOKUP(A693,[1]wrtn_wv_bill_item_audit_0229202!$A:$A,[1]wrtn_wv_bill_item_audit_0229202!$AK:$AK)</f>
        <v>0</v>
      </c>
      <c r="D693">
        <f>_xlfn.XLOOKUP(A693,[1]wrtn_wv_bill_item_audit_0229202!$A:$A,[1]wrtn_wv_bill_item_audit_0229202!$AD:$AD)</f>
        <v>0</v>
      </c>
      <c r="H693" s="33"/>
    </row>
    <row r="694" spans="1:8" x14ac:dyDescent="0.3">
      <c r="A694">
        <v>9100633</v>
      </c>
      <c r="B694" t="s">
        <v>2684</v>
      </c>
      <c r="C694">
        <f>_xlfn.XLOOKUP(A694,[1]wrtn_wv_bill_item_audit_0229202!$A:$A,[1]wrtn_wv_bill_item_audit_0229202!$AK:$AK)</f>
        <v>0</v>
      </c>
      <c r="D694">
        <f>_xlfn.XLOOKUP(A694,[1]wrtn_wv_bill_item_audit_0229202!$A:$A,[1]wrtn_wv_bill_item_audit_0229202!$AD:$AD)</f>
        <v>0</v>
      </c>
      <c r="H694" s="33"/>
    </row>
    <row r="695" spans="1:8" x14ac:dyDescent="0.3">
      <c r="A695">
        <v>12126196</v>
      </c>
      <c r="B695" t="s">
        <v>2686</v>
      </c>
      <c r="C695">
        <f>_xlfn.XLOOKUP(A695,[1]wrtn_wv_bill_item_audit_0229202!$A:$A,[1]wrtn_wv_bill_item_audit_0229202!$AK:$AK)</f>
        <v>0</v>
      </c>
      <c r="D695">
        <f>_xlfn.XLOOKUP(A695,[1]wrtn_wv_bill_item_audit_0229202!$A:$A,[1]wrtn_wv_bill_item_audit_0229202!$AD:$AD)</f>
        <v>0</v>
      </c>
      <c r="H695" s="33"/>
    </row>
    <row r="696" spans="1:8" x14ac:dyDescent="0.3">
      <c r="A696">
        <v>10217144</v>
      </c>
      <c r="B696" t="s">
        <v>2688</v>
      </c>
      <c r="C696">
        <f>_xlfn.XLOOKUP(A696,[1]wrtn_wv_bill_item_audit_0229202!$A:$A,[1]wrtn_wv_bill_item_audit_0229202!$AK:$AK)</f>
        <v>0</v>
      </c>
      <c r="D696">
        <f>_xlfn.XLOOKUP(A696,[1]wrtn_wv_bill_item_audit_0229202!$A:$A,[1]wrtn_wv_bill_item_audit_0229202!$AD:$AD)</f>
        <v>0</v>
      </c>
      <c r="H696" s="33"/>
    </row>
    <row r="697" spans="1:8" x14ac:dyDescent="0.3">
      <c r="A697">
        <v>10217142</v>
      </c>
      <c r="B697" t="s">
        <v>2691</v>
      </c>
      <c r="C697">
        <f>_xlfn.XLOOKUP(A697,[1]wrtn_wv_bill_item_audit_0229202!$A:$A,[1]wrtn_wv_bill_item_audit_0229202!$AK:$AK)</f>
        <v>0</v>
      </c>
      <c r="D697">
        <f>_xlfn.XLOOKUP(A697,[1]wrtn_wv_bill_item_audit_0229202!$A:$A,[1]wrtn_wv_bill_item_audit_0229202!$AD:$AD)</f>
        <v>0</v>
      </c>
      <c r="H697" s="33"/>
    </row>
    <row r="698" spans="1:8" x14ac:dyDescent="0.3">
      <c r="A698">
        <v>8189563</v>
      </c>
      <c r="B698" t="s">
        <v>2692</v>
      </c>
      <c r="C698">
        <f>_xlfn.XLOOKUP(A698,[1]wrtn_wv_bill_item_audit_0229202!$A:$A,[1]wrtn_wv_bill_item_audit_0229202!$AK:$AK)</f>
        <v>0</v>
      </c>
      <c r="D698">
        <f>_xlfn.XLOOKUP(A698,[1]wrtn_wv_bill_item_audit_0229202!$A:$A,[1]wrtn_wv_bill_item_audit_0229202!$AD:$AD)</f>
        <v>0</v>
      </c>
      <c r="H698" s="33"/>
    </row>
    <row r="699" spans="1:8" x14ac:dyDescent="0.3">
      <c r="A699">
        <v>12667478</v>
      </c>
      <c r="B699" t="s">
        <v>2693</v>
      </c>
      <c r="C699">
        <f>_xlfn.XLOOKUP(A699,[1]wrtn_wv_bill_item_audit_0229202!$A:$A,[1]wrtn_wv_bill_item_audit_0229202!$AK:$AK)</f>
        <v>0</v>
      </c>
      <c r="D699">
        <f>_xlfn.XLOOKUP(A699,[1]wrtn_wv_bill_item_audit_0229202!$A:$A,[1]wrtn_wv_bill_item_audit_0229202!$AD:$AD)</f>
        <v>0</v>
      </c>
      <c r="H699" s="33"/>
    </row>
    <row r="700" spans="1:8" x14ac:dyDescent="0.3">
      <c r="A700">
        <v>9384412</v>
      </c>
      <c r="B700" t="s">
        <v>2694</v>
      </c>
      <c r="C700">
        <f>_xlfn.XLOOKUP(A700,[1]wrtn_wv_bill_item_audit_0229202!$A:$A,[1]wrtn_wv_bill_item_audit_0229202!$AK:$AK)</f>
        <v>0</v>
      </c>
      <c r="D700">
        <f>_xlfn.XLOOKUP(A700,[1]wrtn_wv_bill_item_audit_0229202!$A:$A,[1]wrtn_wv_bill_item_audit_0229202!$AD:$AD)</f>
        <v>0</v>
      </c>
      <c r="H700" s="33"/>
    </row>
    <row r="701" spans="1:8" x14ac:dyDescent="0.3">
      <c r="A701">
        <v>12667578</v>
      </c>
      <c r="B701" t="s">
        <v>2696</v>
      </c>
      <c r="C701">
        <f>_xlfn.XLOOKUP(A701,[1]wrtn_wv_bill_item_audit_0229202!$A:$A,[1]wrtn_wv_bill_item_audit_0229202!$AK:$AK)</f>
        <v>0</v>
      </c>
      <c r="D701">
        <f>_xlfn.XLOOKUP(A701,[1]wrtn_wv_bill_item_audit_0229202!$A:$A,[1]wrtn_wv_bill_item_audit_0229202!$AD:$AD)</f>
        <v>0</v>
      </c>
      <c r="H701" s="33"/>
    </row>
    <row r="702" spans="1:8" x14ac:dyDescent="0.3">
      <c r="A702">
        <v>12667691</v>
      </c>
      <c r="B702" t="s">
        <v>2698</v>
      </c>
      <c r="C702">
        <f>_xlfn.XLOOKUP(A702,[1]wrtn_wv_bill_item_audit_0229202!$A:$A,[1]wrtn_wv_bill_item_audit_0229202!$AK:$AK)</f>
        <v>0</v>
      </c>
      <c r="D702">
        <f>_xlfn.XLOOKUP(A702,[1]wrtn_wv_bill_item_audit_0229202!$A:$A,[1]wrtn_wv_bill_item_audit_0229202!$AD:$AD)</f>
        <v>0</v>
      </c>
      <c r="H702" s="33"/>
    </row>
    <row r="703" spans="1:8" x14ac:dyDescent="0.3">
      <c r="A703">
        <v>9504185</v>
      </c>
      <c r="B703" t="s">
        <v>2699</v>
      </c>
      <c r="C703">
        <f>_xlfn.XLOOKUP(A703,[1]wrtn_wv_bill_item_audit_0229202!$A:$A,[1]wrtn_wv_bill_item_audit_0229202!$AK:$AK)</f>
        <v>0</v>
      </c>
      <c r="D703">
        <f>_xlfn.XLOOKUP(A703,[1]wrtn_wv_bill_item_audit_0229202!$A:$A,[1]wrtn_wv_bill_item_audit_0229202!$AD:$AD)</f>
        <v>0</v>
      </c>
      <c r="H703" s="33"/>
    </row>
    <row r="704" spans="1:8" x14ac:dyDescent="0.3">
      <c r="A704">
        <v>12667657</v>
      </c>
      <c r="B704" t="s">
        <v>2703</v>
      </c>
      <c r="C704">
        <f>_xlfn.XLOOKUP(A704,[1]wrtn_wv_bill_item_audit_0229202!$A:$A,[1]wrtn_wv_bill_item_audit_0229202!$AK:$AK)</f>
        <v>0</v>
      </c>
      <c r="D704">
        <f>_xlfn.XLOOKUP(A704,[1]wrtn_wv_bill_item_audit_0229202!$A:$A,[1]wrtn_wv_bill_item_audit_0229202!$AD:$AD)</f>
        <v>0</v>
      </c>
      <c r="H704" s="33"/>
    </row>
    <row r="705" spans="1:8" x14ac:dyDescent="0.3">
      <c r="A705">
        <v>12667660</v>
      </c>
      <c r="B705" t="s">
        <v>2704</v>
      </c>
      <c r="C705">
        <f>_xlfn.XLOOKUP(A705,[1]wrtn_wv_bill_item_audit_0229202!$A:$A,[1]wrtn_wv_bill_item_audit_0229202!$AK:$AK)</f>
        <v>0</v>
      </c>
      <c r="D705">
        <f>_xlfn.XLOOKUP(A705,[1]wrtn_wv_bill_item_audit_0229202!$A:$A,[1]wrtn_wv_bill_item_audit_0229202!$AD:$AD)</f>
        <v>0</v>
      </c>
      <c r="H705" s="33"/>
    </row>
    <row r="706" spans="1:8" x14ac:dyDescent="0.3">
      <c r="A706">
        <v>12667658</v>
      </c>
      <c r="B706" t="s">
        <v>2705</v>
      </c>
      <c r="C706">
        <f>_xlfn.XLOOKUP(A706,[1]wrtn_wv_bill_item_audit_0229202!$A:$A,[1]wrtn_wv_bill_item_audit_0229202!$AK:$AK)</f>
        <v>0</v>
      </c>
      <c r="D706">
        <f>_xlfn.XLOOKUP(A706,[1]wrtn_wv_bill_item_audit_0229202!$A:$A,[1]wrtn_wv_bill_item_audit_0229202!$AD:$AD)</f>
        <v>0</v>
      </c>
      <c r="H706" s="33"/>
    </row>
    <row r="707" spans="1:8" x14ac:dyDescent="0.3">
      <c r="A707">
        <v>12886528</v>
      </c>
      <c r="B707" t="s">
        <v>2708</v>
      </c>
      <c r="C707">
        <f>_xlfn.XLOOKUP(A707,[1]wrtn_wv_bill_item_audit_0229202!$A:$A,[1]wrtn_wv_bill_item_audit_0229202!$AK:$AK)</f>
        <v>0</v>
      </c>
      <c r="D707">
        <f>_xlfn.XLOOKUP(A707,[1]wrtn_wv_bill_item_audit_0229202!$A:$A,[1]wrtn_wv_bill_item_audit_0229202!$AD:$AD)</f>
        <v>0</v>
      </c>
      <c r="H707" s="33"/>
    </row>
    <row r="708" spans="1:8" x14ac:dyDescent="0.3">
      <c r="A708">
        <v>9504186</v>
      </c>
      <c r="B708" t="s">
        <v>2711</v>
      </c>
      <c r="C708">
        <f>_xlfn.XLOOKUP(A708,[1]wrtn_wv_bill_item_audit_0229202!$A:$A,[1]wrtn_wv_bill_item_audit_0229202!$AK:$AK)</f>
        <v>0</v>
      </c>
      <c r="D708">
        <f>_xlfn.XLOOKUP(A708,[1]wrtn_wv_bill_item_audit_0229202!$A:$A,[1]wrtn_wv_bill_item_audit_0229202!$AD:$AD)</f>
        <v>0</v>
      </c>
      <c r="H708" s="33"/>
    </row>
    <row r="709" spans="1:8" x14ac:dyDescent="0.3">
      <c r="A709">
        <v>10217030</v>
      </c>
      <c r="B709" t="s">
        <v>2714</v>
      </c>
      <c r="C709">
        <f>_xlfn.XLOOKUP(A709,[1]wrtn_wv_bill_item_audit_0229202!$A:$A,[1]wrtn_wv_bill_item_audit_0229202!$AK:$AK)</f>
        <v>0</v>
      </c>
      <c r="D709">
        <f>_xlfn.XLOOKUP(A709,[1]wrtn_wv_bill_item_audit_0229202!$A:$A,[1]wrtn_wv_bill_item_audit_0229202!$AD:$AD)</f>
        <v>0</v>
      </c>
      <c r="H709" s="33"/>
    </row>
    <row r="710" spans="1:8" x14ac:dyDescent="0.3">
      <c r="A710">
        <v>10711814</v>
      </c>
      <c r="B710" t="s">
        <v>2737</v>
      </c>
      <c r="C710">
        <f>_xlfn.XLOOKUP(A710,[1]wrtn_wv_bill_item_audit_0229202!$A:$A,[1]wrtn_wv_bill_item_audit_0229202!$AK:$AK)</f>
        <v>0</v>
      </c>
      <c r="D710">
        <f>_xlfn.XLOOKUP(A710,[1]wrtn_wv_bill_item_audit_0229202!$A:$A,[1]wrtn_wv_bill_item_audit_0229202!$AD:$AD)</f>
        <v>0</v>
      </c>
      <c r="H710" s="33"/>
    </row>
    <row r="711" spans="1:8" x14ac:dyDescent="0.3">
      <c r="A711">
        <v>8935854</v>
      </c>
      <c r="B711" t="s">
        <v>2840</v>
      </c>
      <c r="C711">
        <f>_xlfn.XLOOKUP(A711,[1]wrtn_wv_bill_item_audit_0229202!$A:$A,[1]wrtn_wv_bill_item_audit_0229202!$AK:$AK)</f>
        <v>0</v>
      </c>
      <c r="D711">
        <f>_xlfn.XLOOKUP(A711,[1]wrtn_wv_bill_item_audit_0229202!$A:$A,[1]wrtn_wv_bill_item_audit_0229202!$AD:$AD)</f>
        <v>0</v>
      </c>
      <c r="H711" s="33"/>
    </row>
    <row r="712" spans="1:8" x14ac:dyDescent="0.3">
      <c r="A712">
        <v>9339677</v>
      </c>
      <c r="B712" t="s">
        <v>2841</v>
      </c>
      <c r="C712">
        <f>_xlfn.XLOOKUP(A712,[1]wrtn_wv_bill_item_audit_0229202!$A:$A,[1]wrtn_wv_bill_item_audit_0229202!$AK:$AK)</f>
        <v>0</v>
      </c>
      <c r="D712">
        <f>_xlfn.XLOOKUP(A712,[1]wrtn_wv_bill_item_audit_0229202!$A:$A,[1]wrtn_wv_bill_item_audit_0229202!$AD:$AD)</f>
        <v>0</v>
      </c>
      <c r="H712" s="33"/>
    </row>
    <row r="713" spans="1:8" x14ac:dyDescent="0.3">
      <c r="A713">
        <v>633898</v>
      </c>
      <c r="B713" t="s">
        <v>2878</v>
      </c>
      <c r="C713">
        <f>_xlfn.XLOOKUP(A713,[1]wrtn_wv_bill_item_audit_0229202!$A:$A,[1]wrtn_wv_bill_item_audit_0229202!$AK:$AK)</f>
        <v>0</v>
      </c>
      <c r="D713">
        <f>_xlfn.XLOOKUP(A713,[1]wrtn_wv_bill_item_audit_0229202!$A:$A,[1]wrtn_wv_bill_item_audit_0229202!$AD:$AD)</f>
        <v>0</v>
      </c>
      <c r="H713" s="33"/>
    </row>
    <row r="714" spans="1:8" x14ac:dyDescent="0.3">
      <c r="A714">
        <v>8019111</v>
      </c>
      <c r="B714" t="s">
        <v>2886</v>
      </c>
      <c r="C714">
        <f>_xlfn.XLOOKUP(A714,[1]wrtn_wv_bill_item_audit_0229202!$A:$A,[1]wrtn_wv_bill_item_audit_0229202!$AK:$AK)</f>
        <v>0</v>
      </c>
      <c r="D714">
        <f>_xlfn.XLOOKUP(A714,[1]wrtn_wv_bill_item_audit_0229202!$A:$A,[1]wrtn_wv_bill_item_audit_0229202!$AD:$AD)</f>
        <v>0</v>
      </c>
      <c r="H714" s="33"/>
    </row>
    <row r="715" spans="1:8" x14ac:dyDescent="0.3">
      <c r="A715">
        <v>3974349</v>
      </c>
      <c r="B715" t="s">
        <v>2904</v>
      </c>
      <c r="C715">
        <f>_xlfn.XLOOKUP(A715,[1]wrtn_wv_bill_item_audit_0229202!$A:$A,[1]wrtn_wv_bill_item_audit_0229202!$AK:$AK)</f>
        <v>0</v>
      </c>
      <c r="D715">
        <f>_xlfn.XLOOKUP(A715,[1]wrtn_wv_bill_item_audit_0229202!$A:$A,[1]wrtn_wv_bill_item_audit_0229202!$AD:$AD)</f>
        <v>0</v>
      </c>
      <c r="H715" s="33"/>
    </row>
    <row r="716" spans="1:8" x14ac:dyDescent="0.3">
      <c r="A716">
        <v>5206269</v>
      </c>
      <c r="B716" t="s">
        <v>2905</v>
      </c>
      <c r="C716">
        <f>_xlfn.XLOOKUP(A716,[1]wrtn_wv_bill_item_audit_0229202!$A:$A,[1]wrtn_wv_bill_item_audit_0229202!$AK:$AK)</f>
        <v>0</v>
      </c>
      <c r="D716">
        <f>_xlfn.XLOOKUP(A716,[1]wrtn_wv_bill_item_audit_0229202!$A:$A,[1]wrtn_wv_bill_item_audit_0229202!$AD:$AD)</f>
        <v>0</v>
      </c>
      <c r="H716" s="33"/>
    </row>
    <row r="717" spans="1:8" x14ac:dyDescent="0.3">
      <c r="A717">
        <v>12872133</v>
      </c>
      <c r="B717" t="s">
        <v>2908</v>
      </c>
      <c r="C717">
        <f>_xlfn.XLOOKUP(A717,[1]wrtn_wv_bill_item_audit_0229202!$A:$A,[1]wrtn_wv_bill_item_audit_0229202!$AK:$AK)</f>
        <v>0</v>
      </c>
      <c r="D717">
        <f>_xlfn.XLOOKUP(A717,[1]wrtn_wv_bill_item_audit_0229202!$A:$A,[1]wrtn_wv_bill_item_audit_0229202!$AD:$AD)</f>
        <v>0</v>
      </c>
      <c r="H717" s="33"/>
    </row>
    <row r="718" spans="1:8" x14ac:dyDescent="0.3">
      <c r="A718">
        <v>10451285</v>
      </c>
      <c r="B718" t="s">
        <v>2914</v>
      </c>
      <c r="C718">
        <f>_xlfn.XLOOKUP(A718,[1]wrtn_wv_bill_item_audit_0229202!$A:$A,[1]wrtn_wv_bill_item_audit_0229202!$AK:$AK)</f>
        <v>0</v>
      </c>
      <c r="D718">
        <f>_xlfn.XLOOKUP(A718,[1]wrtn_wv_bill_item_audit_0229202!$A:$A,[1]wrtn_wv_bill_item_audit_0229202!$AD:$AD)</f>
        <v>0</v>
      </c>
      <c r="H718" s="33"/>
    </row>
    <row r="719" spans="1:8" x14ac:dyDescent="0.3">
      <c r="A719">
        <v>10231989</v>
      </c>
      <c r="B719" t="s">
        <v>2915</v>
      </c>
      <c r="C719">
        <f>_xlfn.XLOOKUP(A719,[1]wrtn_wv_bill_item_audit_0229202!$A:$A,[1]wrtn_wv_bill_item_audit_0229202!$AK:$AK)</f>
        <v>0</v>
      </c>
      <c r="D719">
        <f>_xlfn.XLOOKUP(A719,[1]wrtn_wv_bill_item_audit_0229202!$A:$A,[1]wrtn_wv_bill_item_audit_0229202!$AD:$AD)</f>
        <v>0</v>
      </c>
      <c r="H719" s="33"/>
    </row>
    <row r="720" spans="1:8" x14ac:dyDescent="0.3">
      <c r="A720">
        <v>9881661</v>
      </c>
      <c r="B720" t="s">
        <v>2917</v>
      </c>
      <c r="C720">
        <f>_xlfn.XLOOKUP(A720,[1]wrtn_wv_bill_item_audit_0229202!$A:$A,[1]wrtn_wv_bill_item_audit_0229202!$AK:$AK)</f>
        <v>0</v>
      </c>
      <c r="D720">
        <f>_xlfn.XLOOKUP(A720,[1]wrtn_wv_bill_item_audit_0229202!$A:$A,[1]wrtn_wv_bill_item_audit_0229202!$AD:$AD)</f>
        <v>0</v>
      </c>
      <c r="H720" s="33"/>
    </row>
    <row r="721" spans="1:8" x14ac:dyDescent="0.3">
      <c r="A721">
        <v>10599741</v>
      </c>
      <c r="B721" t="s">
        <v>2918</v>
      </c>
      <c r="C721">
        <f>_xlfn.XLOOKUP(A721,[1]wrtn_wv_bill_item_audit_0229202!$A:$A,[1]wrtn_wv_bill_item_audit_0229202!$AK:$AK)</f>
        <v>0</v>
      </c>
      <c r="D721">
        <f>_xlfn.XLOOKUP(A721,[1]wrtn_wv_bill_item_audit_0229202!$A:$A,[1]wrtn_wv_bill_item_audit_0229202!$AD:$AD)</f>
        <v>0</v>
      </c>
      <c r="H721" s="33"/>
    </row>
    <row r="722" spans="1:8" x14ac:dyDescent="0.3">
      <c r="A722">
        <v>9771897</v>
      </c>
      <c r="B722" t="s">
        <v>2919</v>
      </c>
      <c r="C722">
        <f>_xlfn.XLOOKUP(A722,[1]wrtn_wv_bill_item_audit_0229202!$A:$A,[1]wrtn_wv_bill_item_audit_0229202!$AK:$AK)</f>
        <v>0</v>
      </c>
      <c r="D722">
        <f>_xlfn.XLOOKUP(A722,[1]wrtn_wv_bill_item_audit_0229202!$A:$A,[1]wrtn_wv_bill_item_audit_0229202!$AD:$AD)</f>
        <v>0</v>
      </c>
      <c r="H722" s="33"/>
    </row>
    <row r="723" spans="1:8" x14ac:dyDescent="0.3">
      <c r="A723">
        <v>8861033</v>
      </c>
      <c r="B723" t="s">
        <v>2921</v>
      </c>
      <c r="C723">
        <f>_xlfn.XLOOKUP(A723,[1]wrtn_wv_bill_item_audit_0229202!$A:$A,[1]wrtn_wv_bill_item_audit_0229202!$AK:$AK)</f>
        <v>0</v>
      </c>
      <c r="D723">
        <f>_xlfn.XLOOKUP(A723,[1]wrtn_wv_bill_item_audit_0229202!$A:$A,[1]wrtn_wv_bill_item_audit_0229202!$AD:$AD)</f>
        <v>0</v>
      </c>
      <c r="H723" s="33"/>
    </row>
    <row r="724" spans="1:8" x14ac:dyDescent="0.3">
      <c r="A724">
        <v>8861031</v>
      </c>
      <c r="B724" t="s">
        <v>2922</v>
      </c>
      <c r="C724">
        <f>_xlfn.XLOOKUP(A724,[1]wrtn_wv_bill_item_audit_0229202!$A:$A,[1]wrtn_wv_bill_item_audit_0229202!$AK:$AK)</f>
        <v>0</v>
      </c>
      <c r="D724">
        <f>_xlfn.XLOOKUP(A724,[1]wrtn_wv_bill_item_audit_0229202!$A:$A,[1]wrtn_wv_bill_item_audit_0229202!$AD:$AD)</f>
        <v>0</v>
      </c>
      <c r="H724" s="33"/>
    </row>
    <row r="725" spans="1:8" x14ac:dyDescent="0.3">
      <c r="A725">
        <v>9038959</v>
      </c>
      <c r="B725" t="s">
        <v>2923</v>
      </c>
      <c r="C725">
        <f>_xlfn.XLOOKUP(A725,[1]wrtn_wv_bill_item_audit_0229202!$A:$A,[1]wrtn_wv_bill_item_audit_0229202!$AK:$AK)</f>
        <v>0</v>
      </c>
      <c r="D725">
        <f>_xlfn.XLOOKUP(A725,[1]wrtn_wv_bill_item_audit_0229202!$A:$A,[1]wrtn_wv_bill_item_audit_0229202!$AD:$AD)</f>
        <v>0</v>
      </c>
      <c r="H725" s="33"/>
    </row>
    <row r="726" spans="1:8" x14ac:dyDescent="0.3">
      <c r="A726">
        <v>12818521</v>
      </c>
      <c r="B726" t="s">
        <v>2926</v>
      </c>
      <c r="C726">
        <f>_xlfn.XLOOKUP(A726,[1]wrtn_wv_bill_item_audit_0229202!$A:$A,[1]wrtn_wv_bill_item_audit_0229202!$AK:$AK)</f>
        <v>0</v>
      </c>
      <c r="D726">
        <f>_xlfn.XLOOKUP(A726,[1]wrtn_wv_bill_item_audit_0229202!$A:$A,[1]wrtn_wv_bill_item_audit_0229202!$AD:$AD)</f>
        <v>0</v>
      </c>
      <c r="H726" s="33"/>
    </row>
    <row r="727" spans="1:8" x14ac:dyDescent="0.3">
      <c r="A727">
        <v>12816306</v>
      </c>
      <c r="B727" t="s">
        <v>2927</v>
      </c>
      <c r="C727">
        <f>_xlfn.XLOOKUP(A727,[1]wrtn_wv_bill_item_audit_0229202!$A:$A,[1]wrtn_wv_bill_item_audit_0229202!$AK:$AK)</f>
        <v>0</v>
      </c>
      <c r="D727">
        <f>_xlfn.XLOOKUP(A727,[1]wrtn_wv_bill_item_audit_0229202!$A:$A,[1]wrtn_wv_bill_item_audit_0229202!$AD:$AD)</f>
        <v>0</v>
      </c>
      <c r="H727" s="33"/>
    </row>
    <row r="728" spans="1:8" x14ac:dyDescent="0.3">
      <c r="A728">
        <v>9826355</v>
      </c>
      <c r="B728" t="s">
        <v>2928</v>
      </c>
      <c r="C728">
        <f>_xlfn.XLOOKUP(A728,[1]wrtn_wv_bill_item_audit_0229202!$A:$A,[1]wrtn_wv_bill_item_audit_0229202!$AK:$AK)</f>
        <v>0</v>
      </c>
      <c r="D728">
        <f>_xlfn.XLOOKUP(A728,[1]wrtn_wv_bill_item_audit_0229202!$A:$A,[1]wrtn_wv_bill_item_audit_0229202!$AD:$AD)</f>
        <v>0</v>
      </c>
      <c r="H728" s="33"/>
    </row>
    <row r="729" spans="1:8" x14ac:dyDescent="0.3">
      <c r="A729">
        <v>10217883</v>
      </c>
      <c r="B729" t="s">
        <v>2929</v>
      </c>
      <c r="C729">
        <f>_xlfn.XLOOKUP(A729,[1]wrtn_wv_bill_item_audit_0229202!$A:$A,[1]wrtn_wv_bill_item_audit_0229202!$AK:$AK)</f>
        <v>0</v>
      </c>
      <c r="D729">
        <f>_xlfn.XLOOKUP(A729,[1]wrtn_wv_bill_item_audit_0229202!$A:$A,[1]wrtn_wv_bill_item_audit_0229202!$AD:$AD)</f>
        <v>0</v>
      </c>
      <c r="H729" s="33"/>
    </row>
    <row r="730" spans="1:8" x14ac:dyDescent="0.3">
      <c r="A730">
        <v>8231663</v>
      </c>
      <c r="B730" t="s">
        <v>2930</v>
      </c>
      <c r="C730">
        <f>_xlfn.XLOOKUP(A730,[1]wrtn_wv_bill_item_audit_0229202!$A:$A,[1]wrtn_wv_bill_item_audit_0229202!$AK:$AK)</f>
        <v>0</v>
      </c>
      <c r="D730">
        <f>_xlfn.XLOOKUP(A730,[1]wrtn_wv_bill_item_audit_0229202!$A:$A,[1]wrtn_wv_bill_item_audit_0229202!$AD:$AD)</f>
        <v>0</v>
      </c>
      <c r="H730" s="33"/>
    </row>
    <row r="731" spans="1:8" x14ac:dyDescent="0.3">
      <c r="A731">
        <v>9623679</v>
      </c>
      <c r="B731" t="s">
        <v>2931</v>
      </c>
      <c r="C731">
        <f>_xlfn.XLOOKUP(A731,[1]wrtn_wv_bill_item_audit_0229202!$A:$A,[1]wrtn_wv_bill_item_audit_0229202!$AK:$AK)</f>
        <v>0</v>
      </c>
      <c r="D731">
        <f>_xlfn.XLOOKUP(A731,[1]wrtn_wv_bill_item_audit_0229202!$A:$A,[1]wrtn_wv_bill_item_audit_0229202!$AD:$AD)</f>
        <v>0</v>
      </c>
      <c r="H731" s="33"/>
    </row>
    <row r="732" spans="1:8" x14ac:dyDescent="0.3">
      <c r="A732">
        <v>9348195</v>
      </c>
      <c r="B732" t="s">
        <v>2939</v>
      </c>
      <c r="C732">
        <f>_xlfn.XLOOKUP(A732,[1]wrtn_wv_bill_item_audit_0229202!$A:$A,[1]wrtn_wv_bill_item_audit_0229202!$AK:$AK)</f>
        <v>0</v>
      </c>
      <c r="D732">
        <f>_xlfn.XLOOKUP(A732,[1]wrtn_wv_bill_item_audit_0229202!$A:$A,[1]wrtn_wv_bill_item_audit_0229202!$AD:$AD)</f>
        <v>0</v>
      </c>
      <c r="H732" s="33"/>
    </row>
    <row r="733" spans="1:8" x14ac:dyDescent="0.3">
      <c r="A733">
        <v>9826428</v>
      </c>
      <c r="B733" t="s">
        <v>2940</v>
      </c>
      <c r="C733">
        <f>_xlfn.XLOOKUP(A733,[1]wrtn_wv_bill_item_audit_0229202!$A:$A,[1]wrtn_wv_bill_item_audit_0229202!$AK:$AK)</f>
        <v>0</v>
      </c>
      <c r="D733">
        <f>_xlfn.XLOOKUP(A733,[1]wrtn_wv_bill_item_audit_0229202!$A:$A,[1]wrtn_wv_bill_item_audit_0229202!$AD:$AD)</f>
        <v>0</v>
      </c>
      <c r="H733" s="33"/>
    </row>
    <row r="734" spans="1:8" x14ac:dyDescent="0.3">
      <c r="A734">
        <v>9186245</v>
      </c>
      <c r="B734" t="s">
        <v>2945</v>
      </c>
      <c r="C734">
        <f>_xlfn.XLOOKUP(A734,[1]wrtn_wv_bill_item_audit_0229202!$A:$A,[1]wrtn_wv_bill_item_audit_0229202!$AK:$AK)</f>
        <v>0</v>
      </c>
      <c r="D734">
        <f>_xlfn.XLOOKUP(A734,[1]wrtn_wv_bill_item_audit_0229202!$A:$A,[1]wrtn_wv_bill_item_audit_0229202!$AD:$AD)</f>
        <v>0</v>
      </c>
      <c r="H734" s="33"/>
    </row>
    <row r="735" spans="1:8" x14ac:dyDescent="0.3">
      <c r="A735">
        <v>9771889</v>
      </c>
      <c r="B735" t="s">
        <v>2946</v>
      </c>
      <c r="C735">
        <f>_xlfn.XLOOKUP(A735,[1]wrtn_wv_bill_item_audit_0229202!$A:$A,[1]wrtn_wv_bill_item_audit_0229202!$AK:$AK)</f>
        <v>0</v>
      </c>
      <c r="D735">
        <f>_xlfn.XLOOKUP(A735,[1]wrtn_wv_bill_item_audit_0229202!$A:$A,[1]wrtn_wv_bill_item_audit_0229202!$AD:$AD)</f>
        <v>0</v>
      </c>
      <c r="H735" s="33"/>
    </row>
    <row r="736" spans="1:8" x14ac:dyDescent="0.3">
      <c r="A736">
        <v>9771890</v>
      </c>
      <c r="B736" t="s">
        <v>2947</v>
      </c>
      <c r="C736">
        <f>_xlfn.XLOOKUP(A736,[1]wrtn_wv_bill_item_audit_0229202!$A:$A,[1]wrtn_wv_bill_item_audit_0229202!$AK:$AK)</f>
        <v>0</v>
      </c>
      <c r="D736">
        <f>_xlfn.XLOOKUP(A736,[1]wrtn_wv_bill_item_audit_0229202!$A:$A,[1]wrtn_wv_bill_item_audit_0229202!$AD:$AD)</f>
        <v>0</v>
      </c>
      <c r="H736" s="33"/>
    </row>
    <row r="737" spans="1:8" x14ac:dyDescent="0.3">
      <c r="A737">
        <v>9771891</v>
      </c>
      <c r="B737" t="s">
        <v>2948</v>
      </c>
      <c r="C737">
        <f>_xlfn.XLOOKUP(A737,[1]wrtn_wv_bill_item_audit_0229202!$A:$A,[1]wrtn_wv_bill_item_audit_0229202!$AK:$AK)</f>
        <v>0</v>
      </c>
      <c r="D737">
        <f>_xlfn.XLOOKUP(A737,[1]wrtn_wv_bill_item_audit_0229202!$A:$A,[1]wrtn_wv_bill_item_audit_0229202!$AD:$AD)</f>
        <v>0</v>
      </c>
      <c r="H737" s="33"/>
    </row>
    <row r="738" spans="1:8" x14ac:dyDescent="0.3">
      <c r="A738">
        <v>8705515</v>
      </c>
      <c r="B738" t="s">
        <v>2949</v>
      </c>
      <c r="C738">
        <f>_xlfn.XLOOKUP(A738,[1]wrtn_wv_bill_item_audit_0229202!$A:$A,[1]wrtn_wv_bill_item_audit_0229202!$AK:$AK)</f>
        <v>0</v>
      </c>
      <c r="D738">
        <f>_xlfn.XLOOKUP(A738,[1]wrtn_wv_bill_item_audit_0229202!$A:$A,[1]wrtn_wv_bill_item_audit_0229202!$AD:$AD)</f>
        <v>0</v>
      </c>
      <c r="H738" s="33"/>
    </row>
    <row r="739" spans="1:8" x14ac:dyDescent="0.3">
      <c r="A739">
        <v>11273044</v>
      </c>
      <c r="B739" t="s">
        <v>2952</v>
      </c>
      <c r="C739">
        <f>_xlfn.XLOOKUP(A739,[1]wrtn_wv_bill_item_audit_0229202!$A:$A,[1]wrtn_wv_bill_item_audit_0229202!$AK:$AK)</f>
        <v>0</v>
      </c>
      <c r="D739">
        <f>_xlfn.XLOOKUP(A739,[1]wrtn_wv_bill_item_audit_0229202!$A:$A,[1]wrtn_wv_bill_item_audit_0229202!$AD:$AD)</f>
        <v>0</v>
      </c>
      <c r="H739" s="33"/>
    </row>
    <row r="740" spans="1:8" x14ac:dyDescent="0.3">
      <c r="A740">
        <v>9679169</v>
      </c>
      <c r="B740" t="s">
        <v>2953</v>
      </c>
      <c r="C740">
        <f>_xlfn.XLOOKUP(A740,[1]wrtn_wv_bill_item_audit_0229202!$A:$A,[1]wrtn_wv_bill_item_audit_0229202!$AK:$AK)</f>
        <v>0</v>
      </c>
      <c r="D740">
        <f>_xlfn.XLOOKUP(A740,[1]wrtn_wv_bill_item_audit_0229202!$A:$A,[1]wrtn_wv_bill_item_audit_0229202!$AD:$AD)</f>
        <v>0</v>
      </c>
      <c r="H740" s="33"/>
    </row>
    <row r="741" spans="1:8" x14ac:dyDescent="0.3">
      <c r="A741">
        <v>9679171</v>
      </c>
      <c r="B741" t="s">
        <v>2954</v>
      </c>
      <c r="C741">
        <f>_xlfn.XLOOKUP(A741,[1]wrtn_wv_bill_item_audit_0229202!$A:$A,[1]wrtn_wv_bill_item_audit_0229202!$AK:$AK)</f>
        <v>0</v>
      </c>
      <c r="D741">
        <f>_xlfn.XLOOKUP(A741,[1]wrtn_wv_bill_item_audit_0229202!$A:$A,[1]wrtn_wv_bill_item_audit_0229202!$AD:$AD)</f>
        <v>0</v>
      </c>
      <c r="H741" s="33"/>
    </row>
    <row r="742" spans="1:8" x14ac:dyDescent="0.3">
      <c r="A742">
        <v>9679174</v>
      </c>
      <c r="B742" t="s">
        <v>2955</v>
      </c>
      <c r="C742">
        <f>_xlfn.XLOOKUP(A742,[1]wrtn_wv_bill_item_audit_0229202!$A:$A,[1]wrtn_wv_bill_item_audit_0229202!$AK:$AK)</f>
        <v>0</v>
      </c>
      <c r="D742">
        <f>_xlfn.XLOOKUP(A742,[1]wrtn_wv_bill_item_audit_0229202!$A:$A,[1]wrtn_wv_bill_item_audit_0229202!$AD:$AD)</f>
        <v>0</v>
      </c>
      <c r="H742" s="33"/>
    </row>
    <row r="743" spans="1:8" x14ac:dyDescent="0.3">
      <c r="A743">
        <v>8699219</v>
      </c>
      <c r="B743" t="s">
        <v>2956</v>
      </c>
      <c r="C743">
        <f>_xlfn.XLOOKUP(A743,[1]wrtn_wv_bill_item_audit_0229202!$A:$A,[1]wrtn_wv_bill_item_audit_0229202!$AK:$AK)</f>
        <v>0</v>
      </c>
      <c r="D743">
        <f>_xlfn.XLOOKUP(A743,[1]wrtn_wv_bill_item_audit_0229202!$A:$A,[1]wrtn_wv_bill_item_audit_0229202!$AD:$AD)</f>
        <v>0</v>
      </c>
      <c r="H743" s="33"/>
    </row>
    <row r="744" spans="1:8" x14ac:dyDescent="0.3">
      <c r="A744">
        <v>1025789</v>
      </c>
      <c r="B744" t="s">
        <v>3033</v>
      </c>
      <c r="C744">
        <f>_xlfn.XLOOKUP(A744,[1]wrtn_wv_bill_item_audit_0229202!$A:$A,[1]wrtn_wv_bill_item_audit_0229202!$AK:$AK)</f>
        <v>0</v>
      </c>
      <c r="D744">
        <f>_xlfn.XLOOKUP(A744,[1]wrtn_wv_bill_item_audit_0229202!$A:$A,[1]wrtn_wv_bill_item_audit_0229202!$AD:$AD)</f>
        <v>0</v>
      </c>
      <c r="H744" s="33"/>
    </row>
    <row r="745" spans="1:8" x14ac:dyDescent="0.3">
      <c r="A745">
        <v>10120133</v>
      </c>
      <c r="B745" t="s">
        <v>3039</v>
      </c>
      <c r="C745">
        <f>_xlfn.XLOOKUP(A745,[1]wrtn_wv_bill_item_audit_0229202!$A:$A,[1]wrtn_wv_bill_item_audit_0229202!$AK:$AK)</f>
        <v>0</v>
      </c>
      <c r="D745">
        <f>_xlfn.XLOOKUP(A745,[1]wrtn_wv_bill_item_audit_0229202!$A:$A,[1]wrtn_wv_bill_item_audit_0229202!$AD:$AD)</f>
        <v>0</v>
      </c>
      <c r="H745" s="33"/>
    </row>
    <row r="746" spans="1:8" x14ac:dyDescent="0.3">
      <c r="A746">
        <v>9348169</v>
      </c>
      <c r="B746" t="s">
        <v>3041</v>
      </c>
      <c r="C746">
        <f>_xlfn.XLOOKUP(A746,[1]wrtn_wv_bill_item_audit_0229202!$A:$A,[1]wrtn_wv_bill_item_audit_0229202!$AK:$AK)</f>
        <v>0</v>
      </c>
      <c r="D746">
        <f>_xlfn.XLOOKUP(A746,[1]wrtn_wv_bill_item_audit_0229202!$A:$A,[1]wrtn_wv_bill_item_audit_0229202!$AD:$AD)</f>
        <v>0</v>
      </c>
      <c r="H746" s="33"/>
    </row>
    <row r="747" spans="1:8" x14ac:dyDescent="0.3">
      <c r="A747">
        <v>1374352</v>
      </c>
      <c r="B747" t="s">
        <v>3080</v>
      </c>
      <c r="C747">
        <f>_xlfn.XLOOKUP(A747,[1]wrtn_wv_bill_item_audit_0229202!$A:$A,[1]wrtn_wv_bill_item_audit_0229202!$AK:$AK)</f>
        <v>0</v>
      </c>
      <c r="D747">
        <f>_xlfn.XLOOKUP(A747,[1]wrtn_wv_bill_item_audit_0229202!$A:$A,[1]wrtn_wv_bill_item_audit_0229202!$AD:$AD)</f>
        <v>0</v>
      </c>
      <c r="H747" s="33"/>
    </row>
    <row r="748" spans="1:8" x14ac:dyDescent="0.3">
      <c r="A748">
        <v>8679195</v>
      </c>
      <c r="B748" t="s">
        <v>3105</v>
      </c>
      <c r="C748">
        <f>_xlfn.XLOOKUP(A748,[1]wrtn_wv_bill_item_audit_0229202!$A:$A,[1]wrtn_wv_bill_item_audit_0229202!$AK:$AK)</f>
        <v>0</v>
      </c>
      <c r="D748">
        <f>_xlfn.XLOOKUP(A748,[1]wrtn_wv_bill_item_audit_0229202!$A:$A,[1]wrtn_wv_bill_item_audit_0229202!$AD:$AD)</f>
        <v>0</v>
      </c>
      <c r="H748" s="33"/>
    </row>
    <row r="749" spans="1:8" x14ac:dyDescent="0.3">
      <c r="A749">
        <v>8132857</v>
      </c>
      <c r="B749" t="s">
        <v>3111</v>
      </c>
      <c r="C749">
        <f>_xlfn.XLOOKUP(A749,[1]wrtn_wv_bill_item_audit_0229202!$A:$A,[1]wrtn_wv_bill_item_audit_0229202!$AK:$AK)</f>
        <v>0</v>
      </c>
      <c r="D749">
        <f>_xlfn.XLOOKUP(A749,[1]wrtn_wv_bill_item_audit_0229202!$A:$A,[1]wrtn_wv_bill_item_audit_0229202!$AD:$AD)</f>
        <v>0</v>
      </c>
      <c r="H749" s="33"/>
    </row>
    <row r="750" spans="1:8" x14ac:dyDescent="0.3">
      <c r="A750">
        <v>8132859</v>
      </c>
      <c r="B750" t="s">
        <v>3113</v>
      </c>
      <c r="C750">
        <f>_xlfn.XLOOKUP(A750,[1]wrtn_wv_bill_item_audit_0229202!$A:$A,[1]wrtn_wv_bill_item_audit_0229202!$AK:$AK)</f>
        <v>0</v>
      </c>
      <c r="D750">
        <f>_xlfn.XLOOKUP(A750,[1]wrtn_wv_bill_item_audit_0229202!$A:$A,[1]wrtn_wv_bill_item_audit_0229202!$AD:$AD)</f>
        <v>0</v>
      </c>
      <c r="H750" s="33"/>
    </row>
    <row r="751" spans="1:8" x14ac:dyDescent="0.3">
      <c r="A751">
        <v>9164347</v>
      </c>
      <c r="B751" t="s">
        <v>3115</v>
      </c>
      <c r="C751">
        <f>_xlfn.XLOOKUP(A751,[1]wrtn_wv_bill_item_audit_0229202!$A:$A,[1]wrtn_wv_bill_item_audit_0229202!$AK:$AK)</f>
        <v>0</v>
      </c>
      <c r="D751">
        <f>_xlfn.XLOOKUP(A751,[1]wrtn_wv_bill_item_audit_0229202!$A:$A,[1]wrtn_wv_bill_item_audit_0229202!$AD:$AD)</f>
        <v>0</v>
      </c>
      <c r="H751" s="33"/>
    </row>
    <row r="752" spans="1:8" x14ac:dyDescent="0.3">
      <c r="A752">
        <v>8132866</v>
      </c>
      <c r="B752" t="s">
        <v>3117</v>
      </c>
      <c r="C752">
        <f>_xlfn.XLOOKUP(A752,[1]wrtn_wv_bill_item_audit_0229202!$A:$A,[1]wrtn_wv_bill_item_audit_0229202!$AK:$AK)</f>
        <v>0</v>
      </c>
      <c r="D752">
        <f>_xlfn.XLOOKUP(A752,[1]wrtn_wv_bill_item_audit_0229202!$A:$A,[1]wrtn_wv_bill_item_audit_0229202!$AD:$AD)</f>
        <v>0</v>
      </c>
      <c r="H752" s="33"/>
    </row>
    <row r="753" spans="1:8" x14ac:dyDescent="0.3">
      <c r="A753">
        <v>8570325</v>
      </c>
      <c r="B753" t="s">
        <v>3118</v>
      </c>
      <c r="C753">
        <f>_xlfn.XLOOKUP(A753,[1]wrtn_wv_bill_item_audit_0229202!$A:$A,[1]wrtn_wv_bill_item_audit_0229202!$AK:$AK)</f>
        <v>0</v>
      </c>
      <c r="D753">
        <f>_xlfn.XLOOKUP(A753,[1]wrtn_wv_bill_item_audit_0229202!$A:$A,[1]wrtn_wv_bill_item_audit_0229202!$AD:$AD)</f>
        <v>0</v>
      </c>
      <c r="H753" s="33"/>
    </row>
    <row r="754" spans="1:8" x14ac:dyDescent="0.3">
      <c r="A754">
        <v>8700652</v>
      </c>
      <c r="B754" t="s">
        <v>3122</v>
      </c>
      <c r="C754">
        <f>_xlfn.XLOOKUP(A754,[1]wrtn_wv_bill_item_audit_0229202!$A:$A,[1]wrtn_wv_bill_item_audit_0229202!$AK:$AK)</f>
        <v>0</v>
      </c>
      <c r="D754">
        <f>_xlfn.XLOOKUP(A754,[1]wrtn_wv_bill_item_audit_0229202!$A:$A,[1]wrtn_wv_bill_item_audit_0229202!$AD:$AD)</f>
        <v>0</v>
      </c>
      <c r="H754" s="33"/>
    </row>
    <row r="755" spans="1:8" x14ac:dyDescent="0.3">
      <c r="A755">
        <v>12787386</v>
      </c>
      <c r="B755" t="s">
        <v>3125</v>
      </c>
      <c r="C755">
        <f>_xlfn.XLOOKUP(A755,[1]wrtn_wv_bill_item_audit_0229202!$A:$A,[1]wrtn_wv_bill_item_audit_0229202!$AK:$AK)</f>
        <v>0</v>
      </c>
      <c r="D755">
        <f>_xlfn.XLOOKUP(A755,[1]wrtn_wv_bill_item_audit_0229202!$A:$A,[1]wrtn_wv_bill_item_audit_0229202!$AD:$AD)</f>
        <v>0</v>
      </c>
      <c r="H755" s="33"/>
    </row>
    <row r="756" spans="1:8" x14ac:dyDescent="0.3">
      <c r="A756">
        <v>8123588</v>
      </c>
      <c r="B756" t="s">
        <v>3128</v>
      </c>
      <c r="C756">
        <f>_xlfn.XLOOKUP(A756,[1]wrtn_wv_bill_item_audit_0229202!$A:$A,[1]wrtn_wv_bill_item_audit_0229202!$AK:$AK)</f>
        <v>0</v>
      </c>
      <c r="D756">
        <f>_xlfn.XLOOKUP(A756,[1]wrtn_wv_bill_item_audit_0229202!$A:$A,[1]wrtn_wv_bill_item_audit_0229202!$AD:$AD)</f>
        <v>0</v>
      </c>
      <c r="H756" s="33"/>
    </row>
    <row r="757" spans="1:8" x14ac:dyDescent="0.3">
      <c r="A757">
        <v>8132884</v>
      </c>
      <c r="B757" t="s">
        <v>3129</v>
      </c>
      <c r="C757">
        <f>_xlfn.XLOOKUP(A757,[1]wrtn_wv_bill_item_audit_0229202!$A:$A,[1]wrtn_wv_bill_item_audit_0229202!$AK:$AK)</f>
        <v>0</v>
      </c>
      <c r="D757">
        <f>_xlfn.XLOOKUP(A757,[1]wrtn_wv_bill_item_audit_0229202!$A:$A,[1]wrtn_wv_bill_item_audit_0229202!$AD:$AD)</f>
        <v>0</v>
      </c>
      <c r="H757" s="33"/>
    </row>
    <row r="758" spans="1:8" x14ac:dyDescent="0.3">
      <c r="A758">
        <v>10452405</v>
      </c>
      <c r="B758" t="s">
        <v>3136</v>
      </c>
      <c r="C758">
        <f>_xlfn.XLOOKUP(A758,[1]wrtn_wv_bill_item_audit_0229202!$A:$A,[1]wrtn_wv_bill_item_audit_0229202!$AK:$AK)</f>
        <v>0</v>
      </c>
      <c r="D758">
        <f>_xlfn.XLOOKUP(A758,[1]wrtn_wv_bill_item_audit_0229202!$A:$A,[1]wrtn_wv_bill_item_audit_0229202!$AD:$AD)</f>
        <v>0</v>
      </c>
      <c r="H758" s="33"/>
    </row>
    <row r="759" spans="1:8" x14ac:dyDescent="0.3">
      <c r="A759">
        <v>9364588</v>
      </c>
      <c r="B759" t="s">
        <v>3151</v>
      </c>
      <c r="C759">
        <f>_xlfn.XLOOKUP(A759,[1]wrtn_wv_bill_item_audit_0229202!$A:$A,[1]wrtn_wv_bill_item_audit_0229202!$AK:$AK)</f>
        <v>0</v>
      </c>
      <c r="D759">
        <f>_xlfn.XLOOKUP(A759,[1]wrtn_wv_bill_item_audit_0229202!$A:$A,[1]wrtn_wv_bill_item_audit_0229202!$AD:$AD)</f>
        <v>0</v>
      </c>
      <c r="H759" s="33"/>
    </row>
    <row r="760" spans="1:8" x14ac:dyDescent="0.3">
      <c r="A760">
        <v>8132924</v>
      </c>
      <c r="B760" t="s">
        <v>3155</v>
      </c>
      <c r="C760">
        <f>_xlfn.XLOOKUP(A760,[1]wrtn_wv_bill_item_audit_0229202!$A:$A,[1]wrtn_wv_bill_item_audit_0229202!$AK:$AK)</f>
        <v>0</v>
      </c>
      <c r="D760">
        <f>_xlfn.XLOOKUP(A760,[1]wrtn_wv_bill_item_audit_0229202!$A:$A,[1]wrtn_wv_bill_item_audit_0229202!$AD:$AD)</f>
        <v>0</v>
      </c>
      <c r="H760" s="33"/>
    </row>
    <row r="761" spans="1:8" x14ac:dyDescent="0.3">
      <c r="A761">
        <v>9380965</v>
      </c>
      <c r="B761" t="s">
        <v>3156</v>
      </c>
      <c r="C761">
        <f>_xlfn.XLOOKUP(A761,[1]wrtn_wv_bill_item_audit_0229202!$A:$A,[1]wrtn_wv_bill_item_audit_0229202!$AK:$AK)</f>
        <v>0</v>
      </c>
      <c r="D761">
        <f>_xlfn.XLOOKUP(A761,[1]wrtn_wv_bill_item_audit_0229202!$A:$A,[1]wrtn_wv_bill_item_audit_0229202!$AD:$AD)</f>
        <v>0</v>
      </c>
      <c r="H761" s="33"/>
    </row>
    <row r="762" spans="1:8" x14ac:dyDescent="0.3">
      <c r="A762">
        <v>9380964</v>
      </c>
      <c r="B762" t="s">
        <v>3157</v>
      </c>
      <c r="C762">
        <f>_xlfn.XLOOKUP(A762,[1]wrtn_wv_bill_item_audit_0229202!$A:$A,[1]wrtn_wv_bill_item_audit_0229202!$AK:$AK)</f>
        <v>0</v>
      </c>
      <c r="D762">
        <f>_xlfn.XLOOKUP(A762,[1]wrtn_wv_bill_item_audit_0229202!$A:$A,[1]wrtn_wv_bill_item_audit_0229202!$AD:$AD)</f>
        <v>0</v>
      </c>
      <c r="H762" s="33"/>
    </row>
    <row r="763" spans="1:8" x14ac:dyDescent="0.3">
      <c r="A763">
        <v>8132863</v>
      </c>
      <c r="B763" t="s">
        <v>3161</v>
      </c>
      <c r="C763">
        <f>_xlfn.XLOOKUP(A763,[1]wrtn_wv_bill_item_audit_0229202!$A:$A,[1]wrtn_wv_bill_item_audit_0229202!$AK:$AK)</f>
        <v>0</v>
      </c>
      <c r="D763">
        <f>_xlfn.XLOOKUP(A763,[1]wrtn_wv_bill_item_audit_0229202!$A:$A,[1]wrtn_wv_bill_item_audit_0229202!$AD:$AD)</f>
        <v>0</v>
      </c>
      <c r="H763" s="33"/>
    </row>
    <row r="764" spans="1:8" x14ac:dyDescent="0.3">
      <c r="A764">
        <v>8001811</v>
      </c>
      <c r="B764" t="s">
        <v>3302</v>
      </c>
      <c r="C764">
        <f>_xlfn.XLOOKUP(A764,[1]wrtn_wv_bill_item_audit_0229202!$A:$A,[1]wrtn_wv_bill_item_audit_0229202!$AK:$AK)</f>
        <v>0</v>
      </c>
      <c r="D764">
        <f>_xlfn.XLOOKUP(A764,[1]wrtn_wv_bill_item_audit_0229202!$A:$A,[1]wrtn_wv_bill_item_audit_0229202!$AD:$AD)</f>
        <v>0</v>
      </c>
      <c r="H764" s="33"/>
    </row>
    <row r="765" spans="1:8" x14ac:dyDescent="0.3">
      <c r="A765">
        <v>9387630</v>
      </c>
      <c r="B765" t="s">
        <v>3325</v>
      </c>
      <c r="C765">
        <f>_xlfn.XLOOKUP(A765,[1]wrtn_wv_bill_item_audit_0229202!$A:$A,[1]wrtn_wv_bill_item_audit_0229202!$AK:$AK)</f>
        <v>0</v>
      </c>
      <c r="D765">
        <f>_xlfn.XLOOKUP(A765,[1]wrtn_wv_bill_item_audit_0229202!$A:$A,[1]wrtn_wv_bill_item_audit_0229202!$AD:$AD)</f>
        <v>0</v>
      </c>
      <c r="H765" s="33"/>
    </row>
    <row r="766" spans="1:8" x14ac:dyDescent="0.3">
      <c r="A766">
        <v>1376316</v>
      </c>
      <c r="B766" t="s">
        <v>3340</v>
      </c>
      <c r="C766">
        <f>_xlfn.XLOOKUP(A766,[1]wrtn_wv_bill_item_audit_0229202!$A:$A,[1]wrtn_wv_bill_item_audit_0229202!$AK:$AK)</f>
        <v>0</v>
      </c>
      <c r="D766">
        <f>_xlfn.XLOOKUP(A766,[1]wrtn_wv_bill_item_audit_0229202!$A:$A,[1]wrtn_wv_bill_item_audit_0229202!$AD:$AD)</f>
        <v>0</v>
      </c>
      <c r="H766" s="33"/>
    </row>
    <row r="767" spans="1:8" x14ac:dyDescent="0.3">
      <c r="A767">
        <v>7964672</v>
      </c>
      <c r="B767" t="s">
        <v>3351</v>
      </c>
      <c r="C767">
        <f>_xlfn.XLOOKUP(A767,[1]wrtn_wv_bill_item_audit_0229202!$A:$A,[1]wrtn_wv_bill_item_audit_0229202!$AK:$AK)</f>
        <v>0</v>
      </c>
      <c r="D767">
        <f>_xlfn.XLOOKUP(A767,[1]wrtn_wv_bill_item_audit_0229202!$A:$A,[1]wrtn_wv_bill_item_audit_0229202!$AD:$AD)</f>
        <v>0</v>
      </c>
      <c r="H767" s="33"/>
    </row>
    <row r="768" spans="1:8" x14ac:dyDescent="0.3">
      <c r="A768">
        <v>13083901</v>
      </c>
      <c r="B768" t="s">
        <v>3356</v>
      </c>
      <c r="C768">
        <f>_xlfn.XLOOKUP(A768,[1]wrtn_wv_bill_item_audit_0229202!$A:$A,[1]wrtn_wv_bill_item_audit_0229202!$AK:$AK)</f>
        <v>0</v>
      </c>
      <c r="D768">
        <f>_xlfn.XLOOKUP(A768,[1]wrtn_wv_bill_item_audit_0229202!$A:$A,[1]wrtn_wv_bill_item_audit_0229202!$AD:$AD)</f>
        <v>0</v>
      </c>
      <c r="H768" s="33"/>
    </row>
    <row r="769" spans="1:8" x14ac:dyDescent="0.3">
      <c r="A769">
        <v>13083902</v>
      </c>
      <c r="B769" t="s">
        <v>3357</v>
      </c>
      <c r="C769">
        <f>_xlfn.XLOOKUP(A769,[1]wrtn_wv_bill_item_audit_0229202!$A:$A,[1]wrtn_wv_bill_item_audit_0229202!$AK:$AK)</f>
        <v>0</v>
      </c>
      <c r="D769">
        <f>_xlfn.XLOOKUP(A769,[1]wrtn_wv_bill_item_audit_0229202!$A:$A,[1]wrtn_wv_bill_item_audit_0229202!$AD:$AD)</f>
        <v>0</v>
      </c>
      <c r="H769" s="33"/>
    </row>
    <row r="770" spans="1:8" x14ac:dyDescent="0.3">
      <c r="A770">
        <v>13083903</v>
      </c>
      <c r="B770" t="s">
        <v>3358</v>
      </c>
      <c r="C770">
        <f>_xlfn.XLOOKUP(A770,[1]wrtn_wv_bill_item_audit_0229202!$A:$A,[1]wrtn_wv_bill_item_audit_0229202!$AK:$AK)</f>
        <v>0</v>
      </c>
      <c r="D770">
        <f>_xlfn.XLOOKUP(A770,[1]wrtn_wv_bill_item_audit_0229202!$A:$A,[1]wrtn_wv_bill_item_audit_0229202!$AD:$AD)</f>
        <v>0</v>
      </c>
      <c r="H770" s="33"/>
    </row>
    <row r="771" spans="1:8" x14ac:dyDescent="0.3">
      <c r="A771">
        <v>13083908</v>
      </c>
      <c r="B771" t="s">
        <v>3362</v>
      </c>
      <c r="C771">
        <f>_xlfn.XLOOKUP(A771,[1]wrtn_wv_bill_item_audit_0229202!$A:$A,[1]wrtn_wv_bill_item_audit_0229202!$AK:$AK)</f>
        <v>0</v>
      </c>
      <c r="D771">
        <f>_xlfn.XLOOKUP(A771,[1]wrtn_wv_bill_item_audit_0229202!$A:$A,[1]wrtn_wv_bill_item_audit_0229202!$AD:$AD)</f>
        <v>0</v>
      </c>
      <c r="H771" s="33"/>
    </row>
    <row r="772" spans="1:8" x14ac:dyDescent="0.3">
      <c r="A772">
        <v>13083909</v>
      </c>
      <c r="B772" t="s">
        <v>3363</v>
      </c>
      <c r="C772">
        <f>_xlfn.XLOOKUP(A772,[1]wrtn_wv_bill_item_audit_0229202!$A:$A,[1]wrtn_wv_bill_item_audit_0229202!$AK:$AK)</f>
        <v>0</v>
      </c>
      <c r="D772">
        <f>_xlfn.XLOOKUP(A772,[1]wrtn_wv_bill_item_audit_0229202!$A:$A,[1]wrtn_wv_bill_item_audit_0229202!$AD:$AD)</f>
        <v>0</v>
      </c>
      <c r="H772" s="33"/>
    </row>
    <row r="773" spans="1:8" x14ac:dyDescent="0.3">
      <c r="A773">
        <v>13083910</v>
      </c>
      <c r="B773" t="s">
        <v>3364</v>
      </c>
      <c r="C773">
        <f>_xlfn.XLOOKUP(A773,[1]wrtn_wv_bill_item_audit_0229202!$A:$A,[1]wrtn_wv_bill_item_audit_0229202!$AK:$AK)</f>
        <v>0</v>
      </c>
      <c r="D773">
        <f>_xlfn.XLOOKUP(A773,[1]wrtn_wv_bill_item_audit_0229202!$A:$A,[1]wrtn_wv_bill_item_audit_0229202!$AD:$AD)</f>
        <v>0</v>
      </c>
      <c r="H773" s="33"/>
    </row>
    <row r="774" spans="1:8" x14ac:dyDescent="0.3">
      <c r="A774">
        <v>8199631</v>
      </c>
      <c r="B774" t="s">
        <v>3369</v>
      </c>
      <c r="C774">
        <f>_xlfn.XLOOKUP(A774,[1]wrtn_wv_bill_item_audit_0229202!$A:$A,[1]wrtn_wv_bill_item_audit_0229202!$AK:$AK)</f>
        <v>0</v>
      </c>
      <c r="D774">
        <f>_xlfn.XLOOKUP(A774,[1]wrtn_wv_bill_item_audit_0229202!$A:$A,[1]wrtn_wv_bill_item_audit_0229202!$AD:$AD)</f>
        <v>0</v>
      </c>
      <c r="H774" s="33"/>
    </row>
    <row r="775" spans="1:8" x14ac:dyDescent="0.3">
      <c r="A775">
        <v>7964692</v>
      </c>
      <c r="B775" t="s">
        <v>3370</v>
      </c>
      <c r="C775">
        <f>_xlfn.XLOOKUP(A775,[1]wrtn_wv_bill_item_audit_0229202!$A:$A,[1]wrtn_wv_bill_item_audit_0229202!$AK:$AK)</f>
        <v>0</v>
      </c>
      <c r="D775">
        <f>_xlfn.XLOOKUP(A775,[1]wrtn_wv_bill_item_audit_0229202!$A:$A,[1]wrtn_wv_bill_item_audit_0229202!$AD:$AD)</f>
        <v>0</v>
      </c>
      <c r="H775" s="33"/>
    </row>
    <row r="776" spans="1:8" x14ac:dyDescent="0.3">
      <c r="A776">
        <v>7964673</v>
      </c>
      <c r="B776" t="s">
        <v>3371</v>
      </c>
      <c r="C776">
        <f>_xlfn.XLOOKUP(A776,[1]wrtn_wv_bill_item_audit_0229202!$A:$A,[1]wrtn_wv_bill_item_audit_0229202!$AK:$AK)</f>
        <v>0</v>
      </c>
      <c r="D776">
        <f>_xlfn.XLOOKUP(A776,[1]wrtn_wv_bill_item_audit_0229202!$A:$A,[1]wrtn_wv_bill_item_audit_0229202!$AD:$AD)</f>
        <v>0</v>
      </c>
      <c r="H776" s="33"/>
    </row>
    <row r="777" spans="1:8" x14ac:dyDescent="0.3">
      <c r="A777">
        <v>8566362</v>
      </c>
      <c r="B777" t="s">
        <v>3372</v>
      </c>
      <c r="C777">
        <f>_xlfn.XLOOKUP(A777,[1]wrtn_wv_bill_item_audit_0229202!$A:$A,[1]wrtn_wv_bill_item_audit_0229202!$AK:$AK)</f>
        <v>0</v>
      </c>
      <c r="D777">
        <f>_xlfn.XLOOKUP(A777,[1]wrtn_wv_bill_item_audit_0229202!$A:$A,[1]wrtn_wv_bill_item_audit_0229202!$AD:$AD)</f>
        <v>0</v>
      </c>
      <c r="H777" s="33"/>
    </row>
    <row r="778" spans="1:8" x14ac:dyDescent="0.3">
      <c r="A778">
        <v>7964670</v>
      </c>
      <c r="B778" t="s">
        <v>3373</v>
      </c>
      <c r="C778">
        <f>_xlfn.XLOOKUP(A778,[1]wrtn_wv_bill_item_audit_0229202!$A:$A,[1]wrtn_wv_bill_item_audit_0229202!$AK:$AK)</f>
        <v>0</v>
      </c>
      <c r="D778">
        <f>_xlfn.XLOOKUP(A778,[1]wrtn_wv_bill_item_audit_0229202!$A:$A,[1]wrtn_wv_bill_item_audit_0229202!$AD:$AD)</f>
        <v>0</v>
      </c>
      <c r="H778" s="33"/>
    </row>
    <row r="779" spans="1:8" x14ac:dyDescent="0.3">
      <c r="A779">
        <v>8266849</v>
      </c>
      <c r="B779" t="s">
        <v>3396</v>
      </c>
      <c r="C779">
        <f>_xlfn.XLOOKUP(A779,[1]wrtn_wv_bill_item_audit_0229202!$A:$A,[1]wrtn_wv_bill_item_audit_0229202!$AK:$AK)</f>
        <v>0</v>
      </c>
      <c r="D779">
        <f>_xlfn.XLOOKUP(A779,[1]wrtn_wv_bill_item_audit_0229202!$A:$A,[1]wrtn_wv_bill_item_audit_0229202!$AD:$AD)</f>
        <v>0</v>
      </c>
      <c r="H779" s="33"/>
    </row>
    <row r="780" spans="1:8" x14ac:dyDescent="0.3">
      <c r="A780">
        <v>12610876</v>
      </c>
      <c r="B780" t="s">
        <v>3397</v>
      </c>
      <c r="C780">
        <f>_xlfn.XLOOKUP(A780,[1]wrtn_wv_bill_item_audit_0229202!$A:$A,[1]wrtn_wv_bill_item_audit_0229202!$AK:$AK)</f>
        <v>0</v>
      </c>
      <c r="D780">
        <f>_xlfn.XLOOKUP(A780,[1]wrtn_wv_bill_item_audit_0229202!$A:$A,[1]wrtn_wv_bill_item_audit_0229202!$AD:$AD)</f>
        <v>0</v>
      </c>
      <c r="H780" s="33"/>
    </row>
    <row r="781" spans="1:8" x14ac:dyDescent="0.3">
      <c r="A781">
        <v>7938451</v>
      </c>
      <c r="B781" t="s">
        <v>3398</v>
      </c>
      <c r="C781">
        <f>_xlfn.XLOOKUP(A781,[1]wrtn_wv_bill_item_audit_0229202!$A:$A,[1]wrtn_wv_bill_item_audit_0229202!$AK:$AK)</f>
        <v>0</v>
      </c>
      <c r="D781">
        <f>_xlfn.XLOOKUP(A781,[1]wrtn_wv_bill_item_audit_0229202!$A:$A,[1]wrtn_wv_bill_item_audit_0229202!$AD:$AD)</f>
        <v>0</v>
      </c>
      <c r="H781" s="33"/>
    </row>
    <row r="782" spans="1:8" x14ac:dyDescent="0.3">
      <c r="A782">
        <v>8125570</v>
      </c>
      <c r="B782" t="s">
        <v>3399</v>
      </c>
      <c r="C782">
        <f>_xlfn.XLOOKUP(A782,[1]wrtn_wv_bill_item_audit_0229202!$A:$A,[1]wrtn_wv_bill_item_audit_0229202!$AK:$AK)</f>
        <v>0</v>
      </c>
      <c r="D782">
        <f>_xlfn.XLOOKUP(A782,[1]wrtn_wv_bill_item_audit_0229202!$A:$A,[1]wrtn_wv_bill_item_audit_0229202!$AD:$AD)</f>
        <v>0</v>
      </c>
      <c r="H782" s="33"/>
    </row>
    <row r="783" spans="1:8" x14ac:dyDescent="0.3">
      <c r="A783">
        <v>8266875</v>
      </c>
      <c r="B783" t="s">
        <v>3400</v>
      </c>
      <c r="C783">
        <f>_xlfn.XLOOKUP(A783,[1]wrtn_wv_bill_item_audit_0229202!$A:$A,[1]wrtn_wv_bill_item_audit_0229202!$AK:$AK)</f>
        <v>0</v>
      </c>
      <c r="D783">
        <f>_xlfn.XLOOKUP(A783,[1]wrtn_wv_bill_item_audit_0229202!$A:$A,[1]wrtn_wv_bill_item_audit_0229202!$AD:$AD)</f>
        <v>0</v>
      </c>
      <c r="H783" s="33"/>
    </row>
    <row r="784" spans="1:8" x14ac:dyDescent="0.3">
      <c r="A784">
        <v>8266877</v>
      </c>
      <c r="B784" t="s">
        <v>3401</v>
      </c>
      <c r="C784">
        <f>_xlfn.XLOOKUP(A784,[1]wrtn_wv_bill_item_audit_0229202!$A:$A,[1]wrtn_wv_bill_item_audit_0229202!$AK:$AK)</f>
        <v>0</v>
      </c>
      <c r="D784">
        <f>_xlfn.XLOOKUP(A784,[1]wrtn_wv_bill_item_audit_0229202!$A:$A,[1]wrtn_wv_bill_item_audit_0229202!$AD:$AD)</f>
        <v>0</v>
      </c>
      <c r="H784" s="33"/>
    </row>
    <row r="785" spans="1:8" x14ac:dyDescent="0.3">
      <c r="A785">
        <v>8658044</v>
      </c>
      <c r="B785" t="s">
        <v>3402</v>
      </c>
      <c r="C785">
        <f>_xlfn.XLOOKUP(A785,[1]wrtn_wv_bill_item_audit_0229202!$A:$A,[1]wrtn_wv_bill_item_audit_0229202!$AK:$AK)</f>
        <v>0</v>
      </c>
      <c r="D785">
        <f>_xlfn.XLOOKUP(A785,[1]wrtn_wv_bill_item_audit_0229202!$A:$A,[1]wrtn_wv_bill_item_audit_0229202!$AD:$AD)</f>
        <v>0</v>
      </c>
      <c r="H785" s="33"/>
    </row>
    <row r="786" spans="1:8" x14ac:dyDescent="0.3">
      <c r="A786">
        <v>8704775</v>
      </c>
      <c r="B786" t="s">
        <v>3403</v>
      </c>
      <c r="C786">
        <f>_xlfn.XLOOKUP(A786,[1]wrtn_wv_bill_item_audit_0229202!$A:$A,[1]wrtn_wv_bill_item_audit_0229202!$AK:$AK)</f>
        <v>0</v>
      </c>
      <c r="D786">
        <f>_xlfn.XLOOKUP(A786,[1]wrtn_wv_bill_item_audit_0229202!$A:$A,[1]wrtn_wv_bill_item_audit_0229202!$AD:$AD)</f>
        <v>0</v>
      </c>
      <c r="H786" s="33"/>
    </row>
    <row r="787" spans="1:8" x14ac:dyDescent="0.3">
      <c r="A787">
        <v>8266902</v>
      </c>
      <c r="B787" t="s">
        <v>3404</v>
      </c>
      <c r="C787">
        <f>_xlfn.XLOOKUP(A787,[1]wrtn_wv_bill_item_audit_0229202!$A:$A,[1]wrtn_wv_bill_item_audit_0229202!$AK:$AK)</f>
        <v>0</v>
      </c>
      <c r="D787">
        <f>_xlfn.XLOOKUP(A787,[1]wrtn_wv_bill_item_audit_0229202!$A:$A,[1]wrtn_wv_bill_item_audit_0229202!$AD:$AD)</f>
        <v>0</v>
      </c>
      <c r="H787" s="33"/>
    </row>
    <row r="788" spans="1:8" x14ac:dyDescent="0.3">
      <c r="A788">
        <v>9478054</v>
      </c>
      <c r="B788" t="s">
        <v>3405</v>
      </c>
      <c r="C788">
        <f>_xlfn.XLOOKUP(A788,[1]wrtn_wv_bill_item_audit_0229202!$A:$A,[1]wrtn_wv_bill_item_audit_0229202!$AK:$AK)</f>
        <v>0</v>
      </c>
      <c r="D788">
        <f>_xlfn.XLOOKUP(A788,[1]wrtn_wv_bill_item_audit_0229202!$A:$A,[1]wrtn_wv_bill_item_audit_0229202!$AD:$AD)</f>
        <v>0</v>
      </c>
      <c r="H788" s="33"/>
    </row>
    <row r="789" spans="1:8" x14ac:dyDescent="0.3">
      <c r="A789">
        <v>8266925</v>
      </c>
      <c r="B789" t="s">
        <v>3407</v>
      </c>
      <c r="C789">
        <f>_xlfn.XLOOKUP(A789,[1]wrtn_wv_bill_item_audit_0229202!$A:$A,[1]wrtn_wv_bill_item_audit_0229202!$AK:$AK)</f>
        <v>0</v>
      </c>
      <c r="D789">
        <f>_xlfn.XLOOKUP(A789,[1]wrtn_wv_bill_item_audit_0229202!$A:$A,[1]wrtn_wv_bill_item_audit_0229202!$AD:$AD)</f>
        <v>0</v>
      </c>
      <c r="H789" s="33"/>
    </row>
    <row r="790" spans="1:8" x14ac:dyDescent="0.3">
      <c r="A790">
        <v>8266926</v>
      </c>
      <c r="B790" t="s">
        <v>3408</v>
      </c>
      <c r="C790">
        <f>_xlfn.XLOOKUP(A790,[1]wrtn_wv_bill_item_audit_0229202!$A:$A,[1]wrtn_wv_bill_item_audit_0229202!$AK:$AK)</f>
        <v>0</v>
      </c>
      <c r="D790">
        <f>_xlfn.XLOOKUP(A790,[1]wrtn_wv_bill_item_audit_0229202!$A:$A,[1]wrtn_wv_bill_item_audit_0229202!$AD:$AD)</f>
        <v>0</v>
      </c>
      <c r="H790" s="33"/>
    </row>
    <row r="791" spans="1:8" x14ac:dyDescent="0.3">
      <c r="A791">
        <v>8266927</v>
      </c>
      <c r="B791" t="s">
        <v>3409</v>
      </c>
      <c r="C791">
        <f>_xlfn.XLOOKUP(A791,[1]wrtn_wv_bill_item_audit_0229202!$A:$A,[1]wrtn_wv_bill_item_audit_0229202!$AK:$AK)</f>
        <v>0</v>
      </c>
      <c r="D791">
        <f>_xlfn.XLOOKUP(A791,[1]wrtn_wv_bill_item_audit_0229202!$A:$A,[1]wrtn_wv_bill_item_audit_0229202!$AD:$AD)</f>
        <v>0</v>
      </c>
      <c r="H791" s="33"/>
    </row>
    <row r="792" spans="1:8" x14ac:dyDescent="0.3">
      <c r="A792">
        <v>12837861</v>
      </c>
      <c r="B792" t="s">
        <v>3415</v>
      </c>
      <c r="C792">
        <f>_xlfn.XLOOKUP(A792,[1]wrtn_wv_bill_item_audit_0229202!$A:$A,[1]wrtn_wv_bill_item_audit_0229202!$AK:$AK)</f>
        <v>0</v>
      </c>
      <c r="D792">
        <f>_xlfn.XLOOKUP(A792,[1]wrtn_wv_bill_item_audit_0229202!$A:$A,[1]wrtn_wv_bill_item_audit_0229202!$AD:$AD)</f>
        <v>0</v>
      </c>
      <c r="H792" s="33"/>
    </row>
    <row r="793" spans="1:8" x14ac:dyDescent="0.3">
      <c r="A793">
        <v>7938457</v>
      </c>
      <c r="B793" t="s">
        <v>3416</v>
      </c>
      <c r="C793">
        <f>_xlfn.XLOOKUP(A793,[1]wrtn_wv_bill_item_audit_0229202!$A:$A,[1]wrtn_wv_bill_item_audit_0229202!$AK:$AK)</f>
        <v>0</v>
      </c>
      <c r="D793">
        <f>_xlfn.XLOOKUP(A793,[1]wrtn_wv_bill_item_audit_0229202!$A:$A,[1]wrtn_wv_bill_item_audit_0229202!$AD:$AD)</f>
        <v>0</v>
      </c>
      <c r="H793" s="33"/>
    </row>
    <row r="794" spans="1:8" x14ac:dyDescent="0.3">
      <c r="A794">
        <v>7938458</v>
      </c>
      <c r="B794" t="s">
        <v>3417</v>
      </c>
      <c r="C794">
        <f>_xlfn.XLOOKUP(A794,[1]wrtn_wv_bill_item_audit_0229202!$A:$A,[1]wrtn_wv_bill_item_audit_0229202!$AK:$AK)</f>
        <v>0</v>
      </c>
      <c r="D794">
        <f>_xlfn.XLOOKUP(A794,[1]wrtn_wv_bill_item_audit_0229202!$A:$A,[1]wrtn_wv_bill_item_audit_0229202!$AD:$AD)</f>
        <v>0</v>
      </c>
      <c r="H794" s="33"/>
    </row>
    <row r="795" spans="1:8" x14ac:dyDescent="0.3">
      <c r="A795">
        <v>7938459</v>
      </c>
      <c r="B795" t="s">
        <v>3418</v>
      </c>
      <c r="C795">
        <f>_xlfn.XLOOKUP(A795,[1]wrtn_wv_bill_item_audit_0229202!$A:$A,[1]wrtn_wv_bill_item_audit_0229202!$AK:$AK)</f>
        <v>0</v>
      </c>
      <c r="D795">
        <f>_xlfn.XLOOKUP(A795,[1]wrtn_wv_bill_item_audit_0229202!$A:$A,[1]wrtn_wv_bill_item_audit_0229202!$AD:$AD)</f>
        <v>0</v>
      </c>
      <c r="H795" s="33"/>
    </row>
    <row r="796" spans="1:8" x14ac:dyDescent="0.3">
      <c r="A796">
        <v>10775322</v>
      </c>
      <c r="B796" t="s">
        <v>3419</v>
      </c>
      <c r="C796">
        <f>_xlfn.XLOOKUP(A796,[1]wrtn_wv_bill_item_audit_0229202!$A:$A,[1]wrtn_wv_bill_item_audit_0229202!$AK:$AK)</f>
        <v>0</v>
      </c>
      <c r="D796">
        <f>_xlfn.XLOOKUP(A796,[1]wrtn_wv_bill_item_audit_0229202!$A:$A,[1]wrtn_wv_bill_item_audit_0229202!$AD:$AD)</f>
        <v>0</v>
      </c>
      <c r="H796" s="33"/>
    </row>
    <row r="797" spans="1:8" x14ac:dyDescent="0.3">
      <c r="A797">
        <v>8125573</v>
      </c>
      <c r="B797" t="s">
        <v>3420</v>
      </c>
      <c r="C797">
        <f>_xlfn.XLOOKUP(A797,[1]wrtn_wv_bill_item_audit_0229202!$A:$A,[1]wrtn_wv_bill_item_audit_0229202!$AK:$AK)</f>
        <v>0</v>
      </c>
      <c r="D797">
        <f>_xlfn.XLOOKUP(A797,[1]wrtn_wv_bill_item_audit_0229202!$A:$A,[1]wrtn_wv_bill_item_audit_0229202!$AD:$AD)</f>
        <v>0</v>
      </c>
      <c r="H797" s="33"/>
    </row>
    <row r="798" spans="1:8" x14ac:dyDescent="0.3">
      <c r="A798">
        <v>12910254</v>
      </c>
      <c r="B798" t="s">
        <v>3421</v>
      </c>
      <c r="C798">
        <f>_xlfn.XLOOKUP(A798,[1]wrtn_wv_bill_item_audit_0229202!$A:$A,[1]wrtn_wv_bill_item_audit_0229202!$AK:$AK)</f>
        <v>0</v>
      </c>
      <c r="D798">
        <f>_xlfn.XLOOKUP(A798,[1]wrtn_wv_bill_item_audit_0229202!$A:$A,[1]wrtn_wv_bill_item_audit_0229202!$AD:$AD)</f>
        <v>0</v>
      </c>
      <c r="H798" s="33"/>
    </row>
    <row r="799" spans="1:8" x14ac:dyDescent="0.3">
      <c r="A799">
        <v>7938464</v>
      </c>
      <c r="B799" t="s">
        <v>3423</v>
      </c>
      <c r="C799">
        <f>_xlfn.XLOOKUP(A799,[1]wrtn_wv_bill_item_audit_0229202!$A:$A,[1]wrtn_wv_bill_item_audit_0229202!$AK:$AK)</f>
        <v>0</v>
      </c>
      <c r="D799">
        <f>_xlfn.XLOOKUP(A799,[1]wrtn_wv_bill_item_audit_0229202!$A:$A,[1]wrtn_wv_bill_item_audit_0229202!$AD:$AD)</f>
        <v>0</v>
      </c>
      <c r="H799" s="33"/>
    </row>
    <row r="800" spans="1:8" x14ac:dyDescent="0.3">
      <c r="A800">
        <v>8267016</v>
      </c>
      <c r="B800" t="s">
        <v>3424</v>
      </c>
      <c r="C800">
        <f>_xlfn.XLOOKUP(A800,[1]wrtn_wv_bill_item_audit_0229202!$A:$A,[1]wrtn_wv_bill_item_audit_0229202!$AK:$AK)</f>
        <v>0</v>
      </c>
      <c r="D800">
        <f>_xlfn.XLOOKUP(A800,[1]wrtn_wv_bill_item_audit_0229202!$A:$A,[1]wrtn_wv_bill_item_audit_0229202!$AD:$AD)</f>
        <v>0</v>
      </c>
      <c r="H800" s="33"/>
    </row>
    <row r="801" spans="1:8" x14ac:dyDescent="0.3">
      <c r="A801">
        <v>8267045</v>
      </c>
      <c r="B801" t="s">
        <v>3426</v>
      </c>
      <c r="C801">
        <f>_xlfn.XLOOKUP(A801,[1]wrtn_wv_bill_item_audit_0229202!$A:$A,[1]wrtn_wv_bill_item_audit_0229202!$AK:$AK)</f>
        <v>0</v>
      </c>
      <c r="D801">
        <f>_xlfn.XLOOKUP(A801,[1]wrtn_wv_bill_item_audit_0229202!$A:$A,[1]wrtn_wv_bill_item_audit_0229202!$AD:$AD)</f>
        <v>0</v>
      </c>
      <c r="H801" s="33"/>
    </row>
    <row r="802" spans="1:8" x14ac:dyDescent="0.3">
      <c r="A802">
        <v>8267057</v>
      </c>
      <c r="B802" t="s">
        <v>3427</v>
      </c>
      <c r="C802">
        <f>_xlfn.XLOOKUP(A802,[1]wrtn_wv_bill_item_audit_0229202!$A:$A,[1]wrtn_wv_bill_item_audit_0229202!$AK:$AK)</f>
        <v>0</v>
      </c>
      <c r="D802">
        <f>_xlfn.XLOOKUP(A802,[1]wrtn_wv_bill_item_audit_0229202!$A:$A,[1]wrtn_wv_bill_item_audit_0229202!$AD:$AD)</f>
        <v>0</v>
      </c>
      <c r="H802" s="33"/>
    </row>
    <row r="803" spans="1:8" x14ac:dyDescent="0.3">
      <c r="A803">
        <v>7931874</v>
      </c>
      <c r="B803" t="s">
        <v>3446</v>
      </c>
      <c r="C803">
        <f>_xlfn.XLOOKUP(A803,[1]wrtn_wv_bill_item_audit_0229202!$A:$A,[1]wrtn_wv_bill_item_audit_0229202!$AK:$AK)</f>
        <v>0</v>
      </c>
      <c r="D803">
        <f>_xlfn.XLOOKUP(A803,[1]wrtn_wv_bill_item_audit_0229202!$A:$A,[1]wrtn_wv_bill_item_audit_0229202!$AD:$AD)</f>
        <v>0</v>
      </c>
      <c r="H803" s="33"/>
    </row>
    <row r="804" spans="1:8" x14ac:dyDescent="0.3">
      <c r="A804">
        <v>7932868</v>
      </c>
      <c r="B804" t="s">
        <v>3450</v>
      </c>
      <c r="C804">
        <f>_xlfn.XLOOKUP(A804,[1]wrtn_wv_bill_item_audit_0229202!$A:$A,[1]wrtn_wv_bill_item_audit_0229202!$AK:$AK)</f>
        <v>0</v>
      </c>
      <c r="D804">
        <f>_xlfn.XLOOKUP(A804,[1]wrtn_wv_bill_item_audit_0229202!$A:$A,[1]wrtn_wv_bill_item_audit_0229202!$AD:$AD)</f>
        <v>0</v>
      </c>
      <c r="H804" s="33"/>
    </row>
    <row r="805" spans="1:8" x14ac:dyDescent="0.3">
      <c r="A805">
        <v>7933017</v>
      </c>
      <c r="B805" t="s">
        <v>3451</v>
      </c>
      <c r="C805">
        <f>_xlfn.XLOOKUP(A805,[1]wrtn_wv_bill_item_audit_0229202!$A:$A,[1]wrtn_wv_bill_item_audit_0229202!$AK:$AK)</f>
        <v>0</v>
      </c>
      <c r="D805">
        <f>_xlfn.XLOOKUP(A805,[1]wrtn_wv_bill_item_audit_0229202!$A:$A,[1]wrtn_wv_bill_item_audit_0229202!$AD:$AD)</f>
        <v>0</v>
      </c>
      <c r="H805" s="33"/>
    </row>
    <row r="806" spans="1:8" x14ac:dyDescent="0.3">
      <c r="A806">
        <v>7933021</v>
      </c>
      <c r="B806" t="s">
        <v>3452</v>
      </c>
      <c r="C806">
        <f>_xlfn.XLOOKUP(A806,[1]wrtn_wv_bill_item_audit_0229202!$A:$A,[1]wrtn_wv_bill_item_audit_0229202!$AK:$AK)</f>
        <v>0</v>
      </c>
      <c r="D806">
        <f>_xlfn.XLOOKUP(A806,[1]wrtn_wv_bill_item_audit_0229202!$A:$A,[1]wrtn_wv_bill_item_audit_0229202!$AD:$AD)</f>
        <v>0</v>
      </c>
      <c r="H806" s="33"/>
    </row>
    <row r="807" spans="1:8" x14ac:dyDescent="0.3">
      <c r="A807">
        <v>7933022</v>
      </c>
      <c r="B807" t="s">
        <v>3453</v>
      </c>
      <c r="C807">
        <f>_xlfn.XLOOKUP(A807,[1]wrtn_wv_bill_item_audit_0229202!$A:$A,[1]wrtn_wv_bill_item_audit_0229202!$AK:$AK)</f>
        <v>0</v>
      </c>
      <c r="D807">
        <f>_xlfn.XLOOKUP(A807,[1]wrtn_wv_bill_item_audit_0229202!$A:$A,[1]wrtn_wv_bill_item_audit_0229202!$AD:$AD)</f>
        <v>0</v>
      </c>
      <c r="H807" s="33"/>
    </row>
    <row r="808" spans="1:8" x14ac:dyDescent="0.3">
      <c r="A808">
        <v>4196223</v>
      </c>
      <c r="B808" t="s">
        <v>3457</v>
      </c>
      <c r="C808">
        <f>_xlfn.XLOOKUP(A808,[1]wrtn_wv_bill_item_audit_0229202!$A:$A,[1]wrtn_wv_bill_item_audit_0229202!$AK:$AK)</f>
        <v>0</v>
      </c>
      <c r="D808">
        <f>_xlfn.XLOOKUP(A808,[1]wrtn_wv_bill_item_audit_0229202!$A:$A,[1]wrtn_wv_bill_item_audit_0229202!$AD:$AD)</f>
        <v>0</v>
      </c>
      <c r="H808" s="33"/>
    </row>
    <row r="809" spans="1:8" x14ac:dyDescent="0.3">
      <c r="A809">
        <v>4194563</v>
      </c>
      <c r="B809" t="s">
        <v>3469</v>
      </c>
      <c r="C809">
        <f>_xlfn.XLOOKUP(A809,[1]wrtn_wv_bill_item_audit_0229202!$A:$A,[1]wrtn_wv_bill_item_audit_0229202!$AK:$AK)</f>
        <v>0</v>
      </c>
      <c r="D809">
        <f>_xlfn.XLOOKUP(A809,[1]wrtn_wv_bill_item_audit_0229202!$A:$A,[1]wrtn_wv_bill_item_audit_0229202!$AD:$AD)</f>
        <v>0</v>
      </c>
      <c r="H809" s="33"/>
    </row>
    <row r="810" spans="1:8" x14ac:dyDescent="0.3">
      <c r="A810">
        <v>6647646</v>
      </c>
      <c r="B810" t="s">
        <v>3470</v>
      </c>
      <c r="C810">
        <f>_xlfn.XLOOKUP(A810,[1]wrtn_wv_bill_item_audit_0229202!$A:$A,[1]wrtn_wv_bill_item_audit_0229202!$AK:$AK)</f>
        <v>0</v>
      </c>
      <c r="D810">
        <f>_xlfn.XLOOKUP(A810,[1]wrtn_wv_bill_item_audit_0229202!$A:$A,[1]wrtn_wv_bill_item_audit_0229202!$AD:$AD)</f>
        <v>0</v>
      </c>
      <c r="H810" s="33"/>
    </row>
    <row r="811" spans="1:8" x14ac:dyDescent="0.3">
      <c r="A811">
        <v>6142177</v>
      </c>
      <c r="B811" t="s">
        <v>3472</v>
      </c>
      <c r="C811">
        <f>_xlfn.XLOOKUP(A811,[1]wrtn_wv_bill_item_audit_0229202!$A:$A,[1]wrtn_wv_bill_item_audit_0229202!$AK:$AK)</f>
        <v>0</v>
      </c>
      <c r="D811">
        <f>_xlfn.XLOOKUP(A811,[1]wrtn_wv_bill_item_audit_0229202!$A:$A,[1]wrtn_wv_bill_item_audit_0229202!$AD:$AD)</f>
        <v>0</v>
      </c>
      <c r="H811" s="33"/>
    </row>
    <row r="812" spans="1:8" x14ac:dyDescent="0.3">
      <c r="A812">
        <v>8303925</v>
      </c>
      <c r="B812" t="s">
        <v>3473</v>
      </c>
      <c r="C812">
        <f>_xlfn.XLOOKUP(A812,[1]wrtn_wv_bill_item_audit_0229202!$A:$A,[1]wrtn_wv_bill_item_audit_0229202!$AK:$AK)</f>
        <v>0</v>
      </c>
      <c r="D812">
        <f>_xlfn.XLOOKUP(A812,[1]wrtn_wv_bill_item_audit_0229202!$A:$A,[1]wrtn_wv_bill_item_audit_0229202!$AD:$AD)</f>
        <v>0</v>
      </c>
      <c r="H812" s="33"/>
    </row>
    <row r="813" spans="1:8" x14ac:dyDescent="0.3">
      <c r="A813">
        <v>4149380</v>
      </c>
      <c r="B813" t="s">
        <v>3474</v>
      </c>
      <c r="C813">
        <f>_xlfn.XLOOKUP(A813,[1]wrtn_wv_bill_item_audit_0229202!$A:$A,[1]wrtn_wv_bill_item_audit_0229202!$AK:$AK)</f>
        <v>0</v>
      </c>
      <c r="D813">
        <f>_xlfn.XLOOKUP(A813,[1]wrtn_wv_bill_item_audit_0229202!$A:$A,[1]wrtn_wv_bill_item_audit_0229202!$AD:$AD)</f>
        <v>0</v>
      </c>
      <c r="H813" s="33"/>
    </row>
    <row r="814" spans="1:8" x14ac:dyDescent="0.3">
      <c r="A814">
        <v>4149381</v>
      </c>
      <c r="B814" t="s">
        <v>3475</v>
      </c>
      <c r="C814">
        <f>_xlfn.XLOOKUP(A814,[1]wrtn_wv_bill_item_audit_0229202!$A:$A,[1]wrtn_wv_bill_item_audit_0229202!$AK:$AK)</f>
        <v>0</v>
      </c>
      <c r="D814">
        <f>_xlfn.XLOOKUP(A814,[1]wrtn_wv_bill_item_audit_0229202!$A:$A,[1]wrtn_wv_bill_item_audit_0229202!$AD:$AD)</f>
        <v>0</v>
      </c>
      <c r="H814" s="33"/>
    </row>
    <row r="815" spans="1:8" x14ac:dyDescent="0.3">
      <c r="A815">
        <v>12173684</v>
      </c>
      <c r="B815" t="s">
        <v>3476</v>
      </c>
      <c r="C815">
        <f>_xlfn.XLOOKUP(A815,[1]wrtn_wv_bill_item_audit_0229202!$A:$A,[1]wrtn_wv_bill_item_audit_0229202!$AK:$AK)</f>
        <v>0</v>
      </c>
      <c r="D815">
        <f>_xlfn.XLOOKUP(A815,[1]wrtn_wv_bill_item_audit_0229202!$A:$A,[1]wrtn_wv_bill_item_audit_0229202!$AD:$AD)</f>
        <v>0</v>
      </c>
      <c r="H815" s="33"/>
    </row>
    <row r="816" spans="1:8" x14ac:dyDescent="0.3">
      <c r="A816">
        <v>10646412</v>
      </c>
      <c r="B816" t="s">
        <v>3486</v>
      </c>
      <c r="C816">
        <f>_xlfn.XLOOKUP(A816,[1]wrtn_wv_bill_item_audit_0229202!$A:$A,[1]wrtn_wv_bill_item_audit_0229202!$AK:$AK)</f>
        <v>0</v>
      </c>
      <c r="D816">
        <f>_xlfn.XLOOKUP(A816,[1]wrtn_wv_bill_item_audit_0229202!$A:$A,[1]wrtn_wv_bill_item_audit_0229202!$AD:$AD)</f>
        <v>0</v>
      </c>
      <c r="H816" s="33"/>
    </row>
    <row r="817" spans="1:8" x14ac:dyDescent="0.3">
      <c r="A817">
        <v>8264132</v>
      </c>
      <c r="B817" t="s">
        <v>3956</v>
      </c>
      <c r="C817">
        <f>_xlfn.XLOOKUP(A817,[1]wrtn_wv_bill_item_audit_0229202!$A:$A,[1]wrtn_wv_bill_item_audit_0229202!$AK:$AK)</f>
        <v>0</v>
      </c>
      <c r="D817">
        <f>_xlfn.XLOOKUP(A817,[1]wrtn_wv_bill_item_audit_0229202!$A:$A,[1]wrtn_wv_bill_item_audit_0229202!$AD:$AD)</f>
        <v>0</v>
      </c>
      <c r="H817" s="33"/>
    </row>
    <row r="818" spans="1:8" x14ac:dyDescent="0.3">
      <c r="A818">
        <v>8567668</v>
      </c>
      <c r="B818" t="s">
        <v>4125</v>
      </c>
      <c r="C818">
        <f>_xlfn.XLOOKUP(A818,[1]wrtn_wv_bill_item_audit_0229202!$A:$A,[1]wrtn_wv_bill_item_audit_0229202!$AK:$AK)</f>
        <v>0</v>
      </c>
      <c r="D818">
        <f>_xlfn.XLOOKUP(A818,[1]wrtn_wv_bill_item_audit_0229202!$A:$A,[1]wrtn_wv_bill_item_audit_0229202!$AD:$AD)</f>
        <v>0</v>
      </c>
      <c r="H818" s="33"/>
    </row>
    <row r="819" spans="1:8" x14ac:dyDescent="0.3">
      <c r="A819">
        <v>1170030</v>
      </c>
      <c r="B819" t="s">
        <v>4126</v>
      </c>
      <c r="C819">
        <f>_xlfn.XLOOKUP(A819,[1]wrtn_wv_bill_item_audit_0229202!$A:$A,[1]wrtn_wv_bill_item_audit_0229202!$AK:$AK)</f>
        <v>0</v>
      </c>
      <c r="D819">
        <f>_xlfn.XLOOKUP(A819,[1]wrtn_wv_bill_item_audit_0229202!$A:$A,[1]wrtn_wv_bill_item_audit_0229202!$AD:$AD)</f>
        <v>0</v>
      </c>
      <c r="H819" s="33"/>
    </row>
    <row r="820" spans="1:8" x14ac:dyDescent="0.3">
      <c r="A820">
        <v>1170031</v>
      </c>
      <c r="B820" t="s">
        <v>4126</v>
      </c>
      <c r="C820">
        <f>_xlfn.XLOOKUP(A820,[1]wrtn_wv_bill_item_audit_0229202!$A:$A,[1]wrtn_wv_bill_item_audit_0229202!$AK:$AK)</f>
        <v>0</v>
      </c>
      <c r="D820">
        <f>_xlfn.XLOOKUP(A820,[1]wrtn_wv_bill_item_audit_0229202!$A:$A,[1]wrtn_wv_bill_item_audit_0229202!$AD:$AD)</f>
        <v>0</v>
      </c>
      <c r="H820" s="33"/>
    </row>
    <row r="821" spans="1:8" x14ac:dyDescent="0.3">
      <c r="A821">
        <v>9615472</v>
      </c>
      <c r="B821" t="s">
        <v>4230</v>
      </c>
      <c r="C821">
        <f>_xlfn.XLOOKUP(A821,[1]wrtn_wv_bill_item_audit_0229202!$A:$A,[1]wrtn_wv_bill_item_audit_0229202!$AK:$AK)</f>
        <v>0</v>
      </c>
      <c r="D821">
        <f>_xlfn.XLOOKUP(A821,[1]wrtn_wv_bill_item_audit_0229202!$A:$A,[1]wrtn_wv_bill_item_audit_0229202!$AD:$AD)</f>
        <v>0</v>
      </c>
      <c r="H821" s="33"/>
    </row>
    <row r="822" spans="1:8" x14ac:dyDescent="0.3">
      <c r="A822">
        <v>9615475</v>
      </c>
      <c r="B822" t="s">
        <v>4231</v>
      </c>
      <c r="C822">
        <f>_xlfn.XLOOKUP(A822,[1]wrtn_wv_bill_item_audit_0229202!$A:$A,[1]wrtn_wv_bill_item_audit_0229202!$AK:$AK)</f>
        <v>0</v>
      </c>
      <c r="D822">
        <f>_xlfn.XLOOKUP(A822,[1]wrtn_wv_bill_item_audit_0229202!$A:$A,[1]wrtn_wv_bill_item_audit_0229202!$AD:$AD)</f>
        <v>0</v>
      </c>
      <c r="H822" s="33"/>
    </row>
    <row r="823" spans="1:8" x14ac:dyDescent="0.3">
      <c r="A823">
        <v>9615478</v>
      </c>
      <c r="B823" t="s">
        <v>4232</v>
      </c>
      <c r="C823">
        <f>_xlfn.XLOOKUP(A823,[1]wrtn_wv_bill_item_audit_0229202!$A:$A,[1]wrtn_wv_bill_item_audit_0229202!$AK:$AK)</f>
        <v>0</v>
      </c>
      <c r="D823">
        <f>_xlfn.XLOOKUP(A823,[1]wrtn_wv_bill_item_audit_0229202!$A:$A,[1]wrtn_wv_bill_item_audit_0229202!$AD:$AD)</f>
        <v>0</v>
      </c>
      <c r="H823" s="33"/>
    </row>
    <row r="824" spans="1:8" x14ac:dyDescent="0.3">
      <c r="A824">
        <v>5206624</v>
      </c>
      <c r="B824" t="s">
        <v>4351</v>
      </c>
      <c r="C824">
        <f>_xlfn.XLOOKUP(A824,[1]wrtn_wv_bill_item_audit_0229202!$A:$A,[1]wrtn_wv_bill_item_audit_0229202!$AK:$AK)</f>
        <v>0</v>
      </c>
      <c r="D824">
        <f>_xlfn.XLOOKUP(A824,[1]wrtn_wv_bill_item_audit_0229202!$A:$A,[1]wrtn_wv_bill_item_audit_0229202!$AD:$AD)</f>
        <v>0</v>
      </c>
      <c r="H824" s="33"/>
    </row>
    <row r="825" spans="1:8" x14ac:dyDescent="0.3">
      <c r="A825">
        <v>10094368</v>
      </c>
      <c r="B825" t="s">
        <v>4352</v>
      </c>
      <c r="C825">
        <f>_xlfn.XLOOKUP(A825,[1]wrtn_wv_bill_item_audit_0229202!$A:$A,[1]wrtn_wv_bill_item_audit_0229202!$AK:$AK)</f>
        <v>0</v>
      </c>
      <c r="D825">
        <f>_xlfn.XLOOKUP(A825,[1]wrtn_wv_bill_item_audit_0229202!$A:$A,[1]wrtn_wv_bill_item_audit_0229202!$AD:$AD)</f>
        <v>0</v>
      </c>
      <c r="H825" s="33"/>
    </row>
    <row r="826" spans="1:8" x14ac:dyDescent="0.3">
      <c r="A826">
        <v>13029959</v>
      </c>
      <c r="B826" t="s">
        <v>4375</v>
      </c>
      <c r="C826">
        <f>_xlfn.XLOOKUP(A826,[1]wrtn_wv_bill_item_audit_0229202!$A:$A,[1]wrtn_wv_bill_item_audit_0229202!$AK:$AK)</f>
        <v>0</v>
      </c>
      <c r="D826">
        <f>_xlfn.XLOOKUP(A826,[1]wrtn_wv_bill_item_audit_0229202!$A:$A,[1]wrtn_wv_bill_item_audit_0229202!$AD:$AD)</f>
        <v>0</v>
      </c>
      <c r="H826" s="33"/>
    </row>
    <row r="827" spans="1:8" x14ac:dyDescent="0.3">
      <c r="A827">
        <v>9766586</v>
      </c>
      <c r="B827" t="s">
        <v>4383</v>
      </c>
      <c r="C827">
        <f>_xlfn.XLOOKUP(A827,[1]wrtn_wv_bill_item_audit_0229202!$A:$A,[1]wrtn_wv_bill_item_audit_0229202!$AK:$AK)</f>
        <v>0</v>
      </c>
      <c r="D827">
        <f>_xlfn.XLOOKUP(A827,[1]wrtn_wv_bill_item_audit_0229202!$A:$A,[1]wrtn_wv_bill_item_audit_0229202!$AD:$AD)</f>
        <v>0</v>
      </c>
      <c r="H827" s="33"/>
    </row>
    <row r="828" spans="1:8" x14ac:dyDescent="0.3">
      <c r="A828">
        <v>9766160</v>
      </c>
      <c r="B828" t="s">
        <v>4384</v>
      </c>
      <c r="C828">
        <f>_xlfn.XLOOKUP(A828,[1]wrtn_wv_bill_item_audit_0229202!$A:$A,[1]wrtn_wv_bill_item_audit_0229202!$AK:$AK)</f>
        <v>0</v>
      </c>
      <c r="D828">
        <f>_xlfn.XLOOKUP(A828,[1]wrtn_wv_bill_item_audit_0229202!$A:$A,[1]wrtn_wv_bill_item_audit_0229202!$AD:$AD)</f>
        <v>0</v>
      </c>
      <c r="H828" s="33"/>
    </row>
    <row r="829" spans="1:8" x14ac:dyDescent="0.3">
      <c r="A829">
        <v>9766155</v>
      </c>
      <c r="B829" t="s">
        <v>4385</v>
      </c>
      <c r="C829">
        <f>_xlfn.XLOOKUP(A829,[1]wrtn_wv_bill_item_audit_0229202!$A:$A,[1]wrtn_wv_bill_item_audit_0229202!$AK:$AK)</f>
        <v>0</v>
      </c>
      <c r="D829">
        <f>_xlfn.XLOOKUP(A829,[1]wrtn_wv_bill_item_audit_0229202!$A:$A,[1]wrtn_wv_bill_item_audit_0229202!$AD:$AD)</f>
        <v>0</v>
      </c>
      <c r="H829" s="33"/>
    </row>
    <row r="830" spans="1:8" x14ac:dyDescent="0.3">
      <c r="A830">
        <v>9766105</v>
      </c>
      <c r="B830" t="s">
        <v>4386</v>
      </c>
      <c r="C830">
        <f>_xlfn.XLOOKUP(A830,[1]wrtn_wv_bill_item_audit_0229202!$A:$A,[1]wrtn_wv_bill_item_audit_0229202!$AK:$AK)</f>
        <v>0</v>
      </c>
      <c r="D830">
        <f>_xlfn.XLOOKUP(A830,[1]wrtn_wv_bill_item_audit_0229202!$A:$A,[1]wrtn_wv_bill_item_audit_0229202!$AD:$AD)</f>
        <v>0</v>
      </c>
      <c r="H830" s="33"/>
    </row>
    <row r="831" spans="1:8" x14ac:dyDescent="0.3">
      <c r="A831">
        <v>9766104</v>
      </c>
      <c r="B831" t="s">
        <v>4387</v>
      </c>
      <c r="C831">
        <f>_xlfn.XLOOKUP(A831,[1]wrtn_wv_bill_item_audit_0229202!$A:$A,[1]wrtn_wv_bill_item_audit_0229202!$AK:$AK)</f>
        <v>0</v>
      </c>
      <c r="D831">
        <f>_xlfn.XLOOKUP(A831,[1]wrtn_wv_bill_item_audit_0229202!$A:$A,[1]wrtn_wv_bill_item_audit_0229202!$AD:$AD)</f>
        <v>0</v>
      </c>
      <c r="H831" s="33"/>
    </row>
    <row r="832" spans="1:8" x14ac:dyDescent="0.3">
      <c r="A832">
        <v>9766103</v>
      </c>
      <c r="B832" t="s">
        <v>4388</v>
      </c>
      <c r="C832">
        <f>_xlfn.XLOOKUP(A832,[1]wrtn_wv_bill_item_audit_0229202!$A:$A,[1]wrtn_wv_bill_item_audit_0229202!$AK:$AK)</f>
        <v>0</v>
      </c>
      <c r="D832">
        <f>_xlfn.XLOOKUP(A832,[1]wrtn_wv_bill_item_audit_0229202!$A:$A,[1]wrtn_wv_bill_item_audit_0229202!$AD:$AD)</f>
        <v>0</v>
      </c>
      <c r="H832" s="33"/>
    </row>
    <row r="833" spans="1:8" x14ac:dyDescent="0.3">
      <c r="A833">
        <v>9766141</v>
      </c>
      <c r="B833" t="s">
        <v>4389</v>
      </c>
      <c r="C833">
        <f>_xlfn.XLOOKUP(A833,[1]wrtn_wv_bill_item_audit_0229202!$A:$A,[1]wrtn_wv_bill_item_audit_0229202!$AK:$AK)</f>
        <v>0</v>
      </c>
      <c r="D833">
        <f>_xlfn.XLOOKUP(A833,[1]wrtn_wv_bill_item_audit_0229202!$A:$A,[1]wrtn_wv_bill_item_audit_0229202!$AD:$AD)</f>
        <v>0</v>
      </c>
      <c r="H833" s="33"/>
    </row>
    <row r="834" spans="1:8" x14ac:dyDescent="0.3">
      <c r="A834">
        <v>9766139</v>
      </c>
      <c r="B834" t="s">
        <v>4390</v>
      </c>
      <c r="C834">
        <f>_xlfn.XLOOKUP(A834,[1]wrtn_wv_bill_item_audit_0229202!$A:$A,[1]wrtn_wv_bill_item_audit_0229202!$AK:$AK)</f>
        <v>0</v>
      </c>
      <c r="D834">
        <f>_xlfn.XLOOKUP(A834,[1]wrtn_wv_bill_item_audit_0229202!$A:$A,[1]wrtn_wv_bill_item_audit_0229202!$AD:$AD)</f>
        <v>0</v>
      </c>
      <c r="H834" s="33"/>
    </row>
    <row r="835" spans="1:8" x14ac:dyDescent="0.3">
      <c r="A835">
        <v>9766136</v>
      </c>
      <c r="B835" t="s">
        <v>4391</v>
      </c>
      <c r="C835">
        <f>_xlfn.XLOOKUP(A835,[1]wrtn_wv_bill_item_audit_0229202!$A:$A,[1]wrtn_wv_bill_item_audit_0229202!$AK:$AK)</f>
        <v>0</v>
      </c>
      <c r="D835">
        <f>_xlfn.XLOOKUP(A835,[1]wrtn_wv_bill_item_audit_0229202!$A:$A,[1]wrtn_wv_bill_item_audit_0229202!$AD:$AD)</f>
        <v>0</v>
      </c>
      <c r="H835" s="33"/>
    </row>
    <row r="836" spans="1:8" x14ac:dyDescent="0.3">
      <c r="A836">
        <v>9766230</v>
      </c>
      <c r="B836" t="s">
        <v>4392</v>
      </c>
      <c r="C836">
        <f>_xlfn.XLOOKUP(A836,[1]wrtn_wv_bill_item_audit_0229202!$A:$A,[1]wrtn_wv_bill_item_audit_0229202!$AK:$AK)</f>
        <v>0</v>
      </c>
      <c r="D836">
        <f>_xlfn.XLOOKUP(A836,[1]wrtn_wv_bill_item_audit_0229202!$A:$A,[1]wrtn_wv_bill_item_audit_0229202!$AD:$AD)</f>
        <v>0</v>
      </c>
      <c r="H836" s="33"/>
    </row>
    <row r="837" spans="1:8" x14ac:dyDescent="0.3">
      <c r="A837">
        <v>9766581</v>
      </c>
      <c r="B837" t="s">
        <v>4393</v>
      </c>
      <c r="C837">
        <f>_xlfn.XLOOKUP(A837,[1]wrtn_wv_bill_item_audit_0229202!$A:$A,[1]wrtn_wv_bill_item_audit_0229202!$AK:$AK)</f>
        <v>0</v>
      </c>
      <c r="D837">
        <f>_xlfn.XLOOKUP(A837,[1]wrtn_wv_bill_item_audit_0229202!$A:$A,[1]wrtn_wv_bill_item_audit_0229202!$AD:$AD)</f>
        <v>0</v>
      </c>
      <c r="H837" s="33"/>
    </row>
    <row r="838" spans="1:8" x14ac:dyDescent="0.3">
      <c r="A838">
        <v>9766094</v>
      </c>
      <c r="B838" t="s">
        <v>4394</v>
      </c>
      <c r="C838">
        <f>_xlfn.XLOOKUP(A838,[1]wrtn_wv_bill_item_audit_0229202!$A:$A,[1]wrtn_wv_bill_item_audit_0229202!$AK:$AK)</f>
        <v>0</v>
      </c>
      <c r="D838">
        <f>_xlfn.XLOOKUP(A838,[1]wrtn_wv_bill_item_audit_0229202!$A:$A,[1]wrtn_wv_bill_item_audit_0229202!$AD:$AD)</f>
        <v>0</v>
      </c>
      <c r="H838" s="33"/>
    </row>
    <row r="839" spans="1:8" x14ac:dyDescent="0.3">
      <c r="A839">
        <v>9766091</v>
      </c>
      <c r="B839" t="s">
        <v>4395</v>
      </c>
      <c r="C839">
        <f>_xlfn.XLOOKUP(A839,[1]wrtn_wv_bill_item_audit_0229202!$A:$A,[1]wrtn_wv_bill_item_audit_0229202!$AK:$AK)</f>
        <v>0</v>
      </c>
      <c r="D839">
        <f>_xlfn.XLOOKUP(A839,[1]wrtn_wv_bill_item_audit_0229202!$A:$A,[1]wrtn_wv_bill_item_audit_0229202!$AD:$AD)</f>
        <v>0</v>
      </c>
      <c r="H839" s="33"/>
    </row>
    <row r="840" spans="1:8" x14ac:dyDescent="0.3">
      <c r="A840">
        <v>13032071</v>
      </c>
      <c r="B840" t="s">
        <v>4396</v>
      </c>
      <c r="C840">
        <f>_xlfn.XLOOKUP(A840,[1]wrtn_wv_bill_item_audit_0229202!$A:$A,[1]wrtn_wv_bill_item_audit_0229202!$AK:$AK)</f>
        <v>0</v>
      </c>
      <c r="D840">
        <f>_xlfn.XLOOKUP(A840,[1]wrtn_wv_bill_item_audit_0229202!$A:$A,[1]wrtn_wv_bill_item_audit_0229202!$AD:$AD)</f>
        <v>0</v>
      </c>
      <c r="H840" s="33"/>
    </row>
    <row r="841" spans="1:8" x14ac:dyDescent="0.3">
      <c r="A841">
        <v>9386622</v>
      </c>
      <c r="B841" t="s">
        <v>4399</v>
      </c>
      <c r="C841">
        <f>_xlfn.XLOOKUP(A841,[1]wrtn_wv_bill_item_audit_0229202!$A:$A,[1]wrtn_wv_bill_item_audit_0229202!$AK:$AK)</f>
        <v>0</v>
      </c>
      <c r="D841">
        <f>_xlfn.XLOOKUP(A841,[1]wrtn_wv_bill_item_audit_0229202!$A:$A,[1]wrtn_wv_bill_item_audit_0229202!$AD:$AD)</f>
        <v>0</v>
      </c>
      <c r="H841" s="33"/>
    </row>
    <row r="842" spans="1:8" x14ac:dyDescent="0.3">
      <c r="A842">
        <v>7969639</v>
      </c>
      <c r="B842" t="s">
        <v>7661</v>
      </c>
      <c r="C842">
        <f>_xlfn.XLOOKUP(A842,[1]wrtn_wv_bill_item_audit_0229202!$A:$A,[1]wrtn_wv_bill_item_audit_0229202!$AK:$AK)</f>
        <v>0</v>
      </c>
      <c r="D842">
        <f>_xlfn.XLOOKUP(A842,[1]wrtn_wv_bill_item_audit_0229202!$A:$A,[1]wrtn_wv_bill_item_audit_0229202!$AD:$AD)</f>
        <v>0</v>
      </c>
      <c r="H842" s="33"/>
    </row>
    <row r="843" spans="1:8" x14ac:dyDescent="0.3">
      <c r="A843">
        <v>7969681</v>
      </c>
      <c r="B843" t="s">
        <v>7662</v>
      </c>
      <c r="C843">
        <f>_xlfn.XLOOKUP(A843,[1]wrtn_wv_bill_item_audit_0229202!$A:$A,[1]wrtn_wv_bill_item_audit_0229202!$AK:$AK)</f>
        <v>0</v>
      </c>
      <c r="D843">
        <f>_xlfn.XLOOKUP(A843,[1]wrtn_wv_bill_item_audit_0229202!$A:$A,[1]wrtn_wv_bill_item_audit_0229202!$AD:$AD)</f>
        <v>0</v>
      </c>
      <c r="H843" s="33"/>
    </row>
    <row r="844" spans="1:8" x14ac:dyDescent="0.3">
      <c r="A844">
        <v>9112376</v>
      </c>
      <c r="B844" t="s">
        <v>7663</v>
      </c>
      <c r="C844">
        <f>_xlfn.XLOOKUP(A844,[1]wrtn_wv_bill_item_audit_0229202!$A:$A,[1]wrtn_wv_bill_item_audit_0229202!$AK:$AK)</f>
        <v>0</v>
      </c>
      <c r="D844">
        <f>_xlfn.XLOOKUP(A844,[1]wrtn_wv_bill_item_audit_0229202!$A:$A,[1]wrtn_wv_bill_item_audit_0229202!$AD:$AD)</f>
        <v>0</v>
      </c>
      <c r="H844" s="33"/>
    </row>
    <row r="845" spans="1:8" x14ac:dyDescent="0.3">
      <c r="A845">
        <v>9112388</v>
      </c>
      <c r="B845" t="s">
        <v>7665</v>
      </c>
      <c r="C845">
        <f>_xlfn.XLOOKUP(A845,[1]wrtn_wv_bill_item_audit_0229202!$A:$A,[1]wrtn_wv_bill_item_audit_0229202!$AK:$AK)</f>
        <v>0</v>
      </c>
      <c r="D845">
        <f>_xlfn.XLOOKUP(A845,[1]wrtn_wv_bill_item_audit_0229202!$A:$A,[1]wrtn_wv_bill_item_audit_0229202!$AD:$AD)</f>
        <v>0</v>
      </c>
      <c r="H845" s="33"/>
    </row>
    <row r="846" spans="1:8" x14ac:dyDescent="0.3">
      <c r="A846">
        <v>12379582</v>
      </c>
      <c r="B846" t="s">
        <v>7667</v>
      </c>
      <c r="C846">
        <f>_xlfn.XLOOKUP(A846,[1]wrtn_wv_bill_item_audit_0229202!$A:$A,[1]wrtn_wv_bill_item_audit_0229202!$AK:$AK)</f>
        <v>0</v>
      </c>
      <c r="D846">
        <f>_xlfn.XLOOKUP(A846,[1]wrtn_wv_bill_item_audit_0229202!$A:$A,[1]wrtn_wv_bill_item_audit_0229202!$AD:$AD)</f>
        <v>0</v>
      </c>
      <c r="H846" s="33"/>
    </row>
    <row r="847" spans="1:8" x14ac:dyDescent="0.3">
      <c r="A847">
        <v>7969742</v>
      </c>
      <c r="B847" t="s">
        <v>7668</v>
      </c>
      <c r="C847">
        <f>_xlfn.XLOOKUP(A847,[1]wrtn_wv_bill_item_audit_0229202!$A:$A,[1]wrtn_wv_bill_item_audit_0229202!$AK:$AK)</f>
        <v>0</v>
      </c>
      <c r="D847">
        <f>_xlfn.XLOOKUP(A847,[1]wrtn_wv_bill_item_audit_0229202!$A:$A,[1]wrtn_wv_bill_item_audit_0229202!$AD:$AD)</f>
        <v>0</v>
      </c>
      <c r="H847" s="33"/>
    </row>
    <row r="848" spans="1:8" x14ac:dyDescent="0.3">
      <c r="A848">
        <v>8934190</v>
      </c>
      <c r="B848" t="s">
        <v>7669</v>
      </c>
      <c r="C848">
        <f>_xlfn.XLOOKUP(A848,[1]wrtn_wv_bill_item_audit_0229202!$A:$A,[1]wrtn_wv_bill_item_audit_0229202!$AK:$AK)</f>
        <v>0</v>
      </c>
      <c r="D848">
        <f>_xlfn.XLOOKUP(A848,[1]wrtn_wv_bill_item_audit_0229202!$A:$A,[1]wrtn_wv_bill_item_audit_0229202!$AD:$AD)</f>
        <v>0</v>
      </c>
      <c r="H848" s="33"/>
    </row>
    <row r="849" spans="1:8" x14ac:dyDescent="0.3">
      <c r="A849">
        <v>12369735</v>
      </c>
      <c r="B849" t="s">
        <v>7670</v>
      </c>
      <c r="C849">
        <f>_xlfn.XLOOKUP(A849,[1]wrtn_wv_bill_item_audit_0229202!$A:$A,[1]wrtn_wv_bill_item_audit_0229202!$AK:$AK)</f>
        <v>0</v>
      </c>
      <c r="D849">
        <f>_xlfn.XLOOKUP(A849,[1]wrtn_wv_bill_item_audit_0229202!$A:$A,[1]wrtn_wv_bill_item_audit_0229202!$AD:$AD)</f>
        <v>0</v>
      </c>
      <c r="H849" s="33"/>
    </row>
    <row r="850" spans="1:8" x14ac:dyDescent="0.3">
      <c r="A850">
        <v>12430633</v>
      </c>
      <c r="B850" t="s">
        <v>7670</v>
      </c>
      <c r="C850">
        <f>_xlfn.XLOOKUP(A850,[1]wrtn_wv_bill_item_audit_0229202!$A:$A,[1]wrtn_wv_bill_item_audit_0229202!$AK:$AK)</f>
        <v>0</v>
      </c>
      <c r="D850">
        <f>_xlfn.XLOOKUP(A850,[1]wrtn_wv_bill_item_audit_0229202!$A:$A,[1]wrtn_wv_bill_item_audit_0229202!$AD:$AD)</f>
        <v>0</v>
      </c>
      <c r="H850" s="33"/>
    </row>
    <row r="851" spans="1:8" x14ac:dyDescent="0.3">
      <c r="A851">
        <v>12381595</v>
      </c>
      <c r="B851" t="s">
        <v>7671</v>
      </c>
      <c r="C851">
        <f>_xlfn.XLOOKUP(A851,[1]wrtn_wv_bill_item_audit_0229202!$A:$A,[1]wrtn_wv_bill_item_audit_0229202!$AK:$AK)</f>
        <v>0</v>
      </c>
      <c r="D851">
        <f>_xlfn.XLOOKUP(A851,[1]wrtn_wv_bill_item_audit_0229202!$A:$A,[1]wrtn_wv_bill_item_audit_0229202!$AD:$AD)</f>
        <v>0</v>
      </c>
      <c r="H851" s="33"/>
    </row>
    <row r="852" spans="1:8" x14ac:dyDescent="0.3">
      <c r="A852">
        <v>12369736</v>
      </c>
      <c r="B852" t="s">
        <v>7672</v>
      </c>
      <c r="C852">
        <f>_xlfn.XLOOKUP(A852,[1]wrtn_wv_bill_item_audit_0229202!$A:$A,[1]wrtn_wv_bill_item_audit_0229202!$AK:$AK)</f>
        <v>0</v>
      </c>
      <c r="D852">
        <f>_xlfn.XLOOKUP(A852,[1]wrtn_wv_bill_item_audit_0229202!$A:$A,[1]wrtn_wv_bill_item_audit_0229202!$AD:$AD)</f>
        <v>0</v>
      </c>
      <c r="H852" s="33"/>
    </row>
    <row r="853" spans="1:8" x14ac:dyDescent="0.3">
      <c r="A853">
        <v>12369737</v>
      </c>
      <c r="B853" t="s">
        <v>7673</v>
      </c>
      <c r="C853">
        <f>_xlfn.XLOOKUP(A853,[1]wrtn_wv_bill_item_audit_0229202!$A:$A,[1]wrtn_wv_bill_item_audit_0229202!$AK:$AK)</f>
        <v>0</v>
      </c>
      <c r="D853">
        <f>_xlfn.XLOOKUP(A853,[1]wrtn_wv_bill_item_audit_0229202!$A:$A,[1]wrtn_wv_bill_item_audit_0229202!$AD:$AD)</f>
        <v>0</v>
      </c>
      <c r="H853" s="33"/>
    </row>
    <row r="854" spans="1:8" x14ac:dyDescent="0.3">
      <c r="A854">
        <v>10324261</v>
      </c>
      <c r="B854" t="s">
        <v>7674</v>
      </c>
      <c r="C854">
        <f>_xlfn.XLOOKUP(A854,[1]wrtn_wv_bill_item_audit_0229202!$A:$A,[1]wrtn_wv_bill_item_audit_0229202!$AK:$AK)</f>
        <v>0</v>
      </c>
      <c r="D854">
        <f>_xlfn.XLOOKUP(A854,[1]wrtn_wv_bill_item_audit_0229202!$A:$A,[1]wrtn_wv_bill_item_audit_0229202!$AD:$AD)</f>
        <v>0</v>
      </c>
      <c r="H854" s="33"/>
    </row>
    <row r="855" spans="1:8" x14ac:dyDescent="0.3">
      <c r="A855">
        <v>8934191</v>
      </c>
      <c r="B855" t="s">
        <v>7675</v>
      </c>
      <c r="C855">
        <f>_xlfn.XLOOKUP(A855,[1]wrtn_wv_bill_item_audit_0229202!$A:$A,[1]wrtn_wv_bill_item_audit_0229202!$AK:$AK)</f>
        <v>0</v>
      </c>
      <c r="D855">
        <f>_xlfn.XLOOKUP(A855,[1]wrtn_wv_bill_item_audit_0229202!$A:$A,[1]wrtn_wv_bill_item_audit_0229202!$AD:$AD)</f>
        <v>0</v>
      </c>
      <c r="H855" s="33"/>
    </row>
    <row r="856" spans="1:8" x14ac:dyDescent="0.3">
      <c r="A856">
        <v>12379592</v>
      </c>
      <c r="B856" t="s">
        <v>7677</v>
      </c>
      <c r="C856">
        <f>_xlfn.XLOOKUP(A856,[1]wrtn_wv_bill_item_audit_0229202!$A:$A,[1]wrtn_wv_bill_item_audit_0229202!$AK:$AK)</f>
        <v>0</v>
      </c>
      <c r="D856">
        <f>_xlfn.XLOOKUP(A856,[1]wrtn_wv_bill_item_audit_0229202!$A:$A,[1]wrtn_wv_bill_item_audit_0229202!$AD:$AD)</f>
        <v>0</v>
      </c>
      <c r="H856" s="33"/>
    </row>
    <row r="857" spans="1:8" x14ac:dyDescent="0.3">
      <c r="A857">
        <v>8934255</v>
      </c>
      <c r="B857" t="s">
        <v>7678</v>
      </c>
      <c r="C857">
        <f>_xlfn.XLOOKUP(A857,[1]wrtn_wv_bill_item_audit_0229202!$A:$A,[1]wrtn_wv_bill_item_audit_0229202!$AK:$AK)</f>
        <v>0</v>
      </c>
      <c r="D857">
        <f>_xlfn.XLOOKUP(A857,[1]wrtn_wv_bill_item_audit_0229202!$A:$A,[1]wrtn_wv_bill_item_audit_0229202!$AD:$AD)</f>
        <v>0</v>
      </c>
      <c r="H857" s="33"/>
    </row>
    <row r="858" spans="1:8" x14ac:dyDescent="0.3">
      <c r="A858">
        <v>7969754</v>
      </c>
      <c r="B858" t="s">
        <v>7679</v>
      </c>
      <c r="C858">
        <f>_xlfn.XLOOKUP(A858,[1]wrtn_wv_bill_item_audit_0229202!$A:$A,[1]wrtn_wv_bill_item_audit_0229202!$AK:$AK)</f>
        <v>0</v>
      </c>
      <c r="D858">
        <f>_xlfn.XLOOKUP(A858,[1]wrtn_wv_bill_item_audit_0229202!$A:$A,[1]wrtn_wv_bill_item_audit_0229202!$AD:$AD)</f>
        <v>0</v>
      </c>
      <c r="H858" s="33"/>
    </row>
    <row r="859" spans="1:8" x14ac:dyDescent="0.3">
      <c r="A859">
        <v>9382346</v>
      </c>
      <c r="B859" t="s">
        <v>7680</v>
      </c>
      <c r="C859">
        <f>_xlfn.XLOOKUP(A859,[1]wrtn_wv_bill_item_audit_0229202!$A:$A,[1]wrtn_wv_bill_item_audit_0229202!$AK:$AK)</f>
        <v>0</v>
      </c>
      <c r="D859">
        <f>_xlfn.XLOOKUP(A859,[1]wrtn_wv_bill_item_audit_0229202!$A:$A,[1]wrtn_wv_bill_item_audit_0229202!$AD:$AD)</f>
        <v>0</v>
      </c>
      <c r="H859" s="33"/>
    </row>
    <row r="860" spans="1:8" x14ac:dyDescent="0.3">
      <c r="A860">
        <v>7969762</v>
      </c>
      <c r="B860" t="s">
        <v>7682</v>
      </c>
      <c r="C860">
        <f>_xlfn.XLOOKUP(A860,[1]wrtn_wv_bill_item_audit_0229202!$A:$A,[1]wrtn_wv_bill_item_audit_0229202!$AK:$AK)</f>
        <v>0</v>
      </c>
      <c r="D860">
        <f>_xlfn.XLOOKUP(A860,[1]wrtn_wv_bill_item_audit_0229202!$A:$A,[1]wrtn_wv_bill_item_audit_0229202!$AD:$AD)</f>
        <v>0</v>
      </c>
      <c r="H860" s="33"/>
    </row>
    <row r="861" spans="1:8" x14ac:dyDescent="0.3">
      <c r="A861">
        <v>8693427</v>
      </c>
      <c r="B861" t="s">
        <v>7683</v>
      </c>
      <c r="C861">
        <f>_xlfn.XLOOKUP(A861,[1]wrtn_wv_bill_item_audit_0229202!$A:$A,[1]wrtn_wv_bill_item_audit_0229202!$AK:$AK)</f>
        <v>0</v>
      </c>
      <c r="D861">
        <f>_xlfn.XLOOKUP(A861,[1]wrtn_wv_bill_item_audit_0229202!$A:$A,[1]wrtn_wv_bill_item_audit_0229202!$AD:$AD)</f>
        <v>0</v>
      </c>
      <c r="H861" s="33"/>
    </row>
    <row r="862" spans="1:8" x14ac:dyDescent="0.3">
      <c r="A862">
        <v>9622434</v>
      </c>
      <c r="B862" t="s">
        <v>7684</v>
      </c>
      <c r="C862">
        <f>_xlfn.XLOOKUP(A862,[1]wrtn_wv_bill_item_audit_0229202!$A:$A,[1]wrtn_wv_bill_item_audit_0229202!$AK:$AK)</f>
        <v>0</v>
      </c>
      <c r="D862">
        <f>_xlfn.XLOOKUP(A862,[1]wrtn_wv_bill_item_audit_0229202!$A:$A,[1]wrtn_wv_bill_item_audit_0229202!$AD:$AD)</f>
        <v>0</v>
      </c>
      <c r="H862" s="33"/>
    </row>
    <row r="863" spans="1:8" x14ac:dyDescent="0.3">
      <c r="A863">
        <v>8570369</v>
      </c>
      <c r="B863" t="s">
        <v>7685</v>
      </c>
      <c r="C863">
        <f>_xlfn.XLOOKUP(A863,[1]wrtn_wv_bill_item_audit_0229202!$A:$A,[1]wrtn_wv_bill_item_audit_0229202!$AK:$AK)</f>
        <v>0</v>
      </c>
      <c r="D863">
        <f>_xlfn.XLOOKUP(A863,[1]wrtn_wv_bill_item_audit_0229202!$A:$A,[1]wrtn_wv_bill_item_audit_0229202!$AD:$AD)</f>
        <v>0</v>
      </c>
      <c r="H863" s="33"/>
    </row>
    <row r="864" spans="1:8" x14ac:dyDescent="0.3">
      <c r="A864">
        <v>7969805</v>
      </c>
      <c r="B864" t="s">
        <v>7686</v>
      </c>
      <c r="C864">
        <f>_xlfn.XLOOKUP(A864,[1]wrtn_wv_bill_item_audit_0229202!$A:$A,[1]wrtn_wv_bill_item_audit_0229202!$AK:$AK)</f>
        <v>0</v>
      </c>
      <c r="D864">
        <f>_xlfn.XLOOKUP(A864,[1]wrtn_wv_bill_item_audit_0229202!$A:$A,[1]wrtn_wv_bill_item_audit_0229202!$AD:$AD)</f>
        <v>0</v>
      </c>
      <c r="H864" s="33"/>
    </row>
    <row r="865" spans="1:8" x14ac:dyDescent="0.3">
      <c r="A865">
        <v>13033652</v>
      </c>
      <c r="B865" t="s">
        <v>7698</v>
      </c>
      <c r="C865">
        <f>_xlfn.XLOOKUP(A865,[1]wrtn_wv_bill_item_audit_0229202!$A:$A,[1]wrtn_wv_bill_item_audit_0229202!$AK:$AK)</f>
        <v>0</v>
      </c>
      <c r="D865">
        <f>_xlfn.XLOOKUP(A865,[1]wrtn_wv_bill_item_audit_0229202!$A:$A,[1]wrtn_wv_bill_item_audit_0229202!$AD:$AD)</f>
        <v>0</v>
      </c>
      <c r="H865" s="33"/>
    </row>
    <row r="866" spans="1:8" x14ac:dyDescent="0.3">
      <c r="A866">
        <v>8944523</v>
      </c>
      <c r="B866" t="s">
        <v>3038</v>
      </c>
      <c r="C866">
        <f>_xlfn.XLOOKUP(A866,[1]wrtn_wv_bill_item_audit_0229202!$A:$A,[1]wrtn_wv_bill_item_audit_0229202!$AK:$AK)</f>
        <v>0</v>
      </c>
      <c r="D866">
        <f>_xlfn.XLOOKUP(A866,[1]wrtn_wv_bill_item_audit_0229202!$A:$A,[1]wrtn_wv_bill_item_audit_0229202!$AD:$AD)</f>
        <v>0</v>
      </c>
      <c r="H866" s="33"/>
    </row>
    <row r="867" spans="1:8" x14ac:dyDescent="0.3">
      <c r="A867">
        <v>9348170</v>
      </c>
      <c r="B867" t="s">
        <v>3041</v>
      </c>
      <c r="C867">
        <f>_xlfn.XLOOKUP(A867,[1]wrtn_wv_bill_item_audit_0229202!$A:$A,[1]wrtn_wv_bill_item_audit_0229202!$AK:$AK)</f>
        <v>0</v>
      </c>
      <c r="D867">
        <f>_xlfn.XLOOKUP(A867,[1]wrtn_wv_bill_item_audit_0229202!$A:$A,[1]wrtn_wv_bill_item_audit_0229202!$AD:$AD)</f>
        <v>0</v>
      </c>
      <c r="H867" s="33"/>
    </row>
    <row r="868" spans="1:8" x14ac:dyDescent="0.3">
      <c r="A868">
        <v>4629923</v>
      </c>
      <c r="B868" t="s">
        <v>7706</v>
      </c>
      <c r="C868">
        <f>_xlfn.XLOOKUP(A868,[1]wrtn_wv_bill_item_audit_0229202!$A:$A,[1]wrtn_wv_bill_item_audit_0229202!$AK:$AK)</f>
        <v>0</v>
      </c>
      <c r="D868">
        <f>_xlfn.XLOOKUP(A868,[1]wrtn_wv_bill_item_audit_0229202!$A:$A,[1]wrtn_wv_bill_item_audit_0229202!$AD:$AD)</f>
        <v>0</v>
      </c>
      <c r="H868" s="33"/>
    </row>
    <row r="869" spans="1:8" x14ac:dyDescent="0.3">
      <c r="A869">
        <v>4301855</v>
      </c>
      <c r="B869" t="s">
        <v>7709</v>
      </c>
      <c r="C869">
        <f>_xlfn.XLOOKUP(A869,[1]wrtn_wv_bill_item_audit_0229202!$A:$A,[1]wrtn_wv_bill_item_audit_0229202!$AK:$AK)</f>
        <v>0</v>
      </c>
      <c r="D869">
        <f>_xlfn.XLOOKUP(A869,[1]wrtn_wv_bill_item_audit_0229202!$A:$A,[1]wrtn_wv_bill_item_audit_0229202!$AD:$AD)</f>
        <v>0</v>
      </c>
      <c r="H869" s="33"/>
    </row>
    <row r="870" spans="1:8" x14ac:dyDescent="0.3">
      <c r="A870">
        <v>607610</v>
      </c>
      <c r="B870" t="s">
        <v>3044</v>
      </c>
      <c r="C870">
        <f>_xlfn.XLOOKUP(A870,[1]wrtn_wv_bill_item_audit_0229202!$A:$A,[1]wrtn_wv_bill_item_audit_0229202!$AK:$AK)</f>
        <v>0</v>
      </c>
      <c r="D870">
        <f>_xlfn.XLOOKUP(A870,[1]wrtn_wv_bill_item_audit_0229202!$A:$A,[1]wrtn_wv_bill_item_audit_0229202!$AD:$AD)</f>
        <v>0</v>
      </c>
      <c r="H870" s="33"/>
    </row>
    <row r="871" spans="1:8" x14ac:dyDescent="0.3">
      <c r="A871">
        <v>6066257</v>
      </c>
      <c r="B871" t="s">
        <v>3481</v>
      </c>
      <c r="C871">
        <f>_xlfn.XLOOKUP(A871,[1]wrtn_wv_bill_item_audit_0229202!$A:$A,[1]wrtn_wv_bill_item_audit_0229202!$AK:$AK)</f>
        <v>0</v>
      </c>
      <c r="D871">
        <f>_xlfn.XLOOKUP(A871,[1]wrtn_wv_bill_item_audit_0229202!$A:$A,[1]wrtn_wv_bill_item_audit_0229202!$AD:$AD)</f>
        <v>0</v>
      </c>
      <c r="H871" s="33"/>
    </row>
    <row r="872" spans="1:8" x14ac:dyDescent="0.3">
      <c r="A872">
        <v>1645594</v>
      </c>
      <c r="B872" t="s">
        <v>7711</v>
      </c>
      <c r="C872">
        <f>_xlfn.XLOOKUP(A872,[1]wrtn_wv_bill_item_audit_0229202!$A:$A,[1]wrtn_wv_bill_item_audit_0229202!$AK:$AK)</f>
        <v>0</v>
      </c>
      <c r="D872">
        <f>_xlfn.XLOOKUP(A872,[1]wrtn_wv_bill_item_audit_0229202!$A:$A,[1]wrtn_wv_bill_item_audit_0229202!$AD:$AD)</f>
        <v>0</v>
      </c>
      <c r="H872" s="33"/>
    </row>
    <row r="873" spans="1:8" x14ac:dyDescent="0.3">
      <c r="A873">
        <v>9620022</v>
      </c>
      <c r="B873" t="s">
        <v>7714</v>
      </c>
      <c r="C873">
        <f>_xlfn.XLOOKUP(A873,[1]wrtn_wv_bill_item_audit_0229202!$A:$A,[1]wrtn_wv_bill_item_audit_0229202!$AK:$AK)</f>
        <v>0</v>
      </c>
      <c r="D873">
        <f>_xlfn.XLOOKUP(A873,[1]wrtn_wv_bill_item_audit_0229202!$A:$A,[1]wrtn_wv_bill_item_audit_0229202!$AD:$AD)</f>
        <v>0</v>
      </c>
      <c r="H873" s="33"/>
    </row>
    <row r="874" spans="1:8" x14ac:dyDescent="0.3">
      <c r="A874">
        <v>10013082</v>
      </c>
      <c r="B874" t="s">
        <v>7725</v>
      </c>
      <c r="C874">
        <f>_xlfn.XLOOKUP(A874,[1]wrtn_wv_bill_item_audit_0229202!$A:$A,[1]wrtn_wv_bill_item_audit_0229202!$AK:$AK)</f>
        <v>0</v>
      </c>
      <c r="D874">
        <f>_xlfn.XLOOKUP(A874,[1]wrtn_wv_bill_item_audit_0229202!$A:$A,[1]wrtn_wv_bill_item_audit_0229202!$AD:$AD)</f>
        <v>0</v>
      </c>
      <c r="H874" s="33"/>
    </row>
    <row r="875" spans="1:8" x14ac:dyDescent="0.3">
      <c r="A875">
        <v>8019978</v>
      </c>
      <c r="B875" t="s">
        <v>7729</v>
      </c>
      <c r="C875">
        <f>_xlfn.XLOOKUP(A875,[1]wrtn_wv_bill_item_audit_0229202!$A:$A,[1]wrtn_wv_bill_item_audit_0229202!$AK:$AK)</f>
        <v>0</v>
      </c>
      <c r="D875">
        <f>_xlfn.XLOOKUP(A875,[1]wrtn_wv_bill_item_audit_0229202!$A:$A,[1]wrtn_wv_bill_item_audit_0229202!$AD:$AD)</f>
        <v>0</v>
      </c>
      <c r="H875" s="33"/>
    </row>
    <row r="876" spans="1:8" x14ac:dyDescent="0.3">
      <c r="A876">
        <v>12589682</v>
      </c>
      <c r="B876" t="s">
        <v>7749</v>
      </c>
      <c r="C876">
        <f>_xlfn.XLOOKUP(A876,[1]wrtn_wv_bill_item_audit_0229202!$A:$A,[1]wrtn_wv_bill_item_audit_0229202!$AK:$AK)</f>
        <v>0</v>
      </c>
      <c r="D876">
        <f>_xlfn.XLOOKUP(A876,[1]wrtn_wv_bill_item_audit_0229202!$A:$A,[1]wrtn_wv_bill_item_audit_0229202!$AD:$AD)</f>
        <v>0</v>
      </c>
      <c r="H876" s="33"/>
    </row>
    <row r="877" spans="1:8" x14ac:dyDescent="0.3">
      <c r="A877">
        <v>9708427</v>
      </c>
      <c r="B877" t="s">
        <v>7753</v>
      </c>
      <c r="C877">
        <f>_xlfn.XLOOKUP(A877,[1]wrtn_wv_bill_item_audit_0229202!$A:$A,[1]wrtn_wv_bill_item_audit_0229202!$AK:$AK)</f>
        <v>0</v>
      </c>
      <c r="D877">
        <f>_xlfn.XLOOKUP(A877,[1]wrtn_wv_bill_item_audit_0229202!$A:$A,[1]wrtn_wv_bill_item_audit_0229202!$AD:$AD)</f>
        <v>0</v>
      </c>
      <c r="H877" s="33"/>
    </row>
    <row r="878" spans="1:8" x14ac:dyDescent="0.3">
      <c r="A878">
        <v>9708629</v>
      </c>
      <c r="B878" t="s">
        <v>7757</v>
      </c>
      <c r="C878">
        <f>_xlfn.XLOOKUP(A878,[1]wrtn_wv_bill_item_audit_0229202!$A:$A,[1]wrtn_wv_bill_item_audit_0229202!$AK:$AK)</f>
        <v>0</v>
      </c>
      <c r="D878">
        <f>_xlfn.XLOOKUP(A878,[1]wrtn_wv_bill_item_audit_0229202!$A:$A,[1]wrtn_wv_bill_item_audit_0229202!$AD:$AD)</f>
        <v>0</v>
      </c>
      <c r="H878" s="33"/>
    </row>
    <row r="879" spans="1:8" x14ac:dyDescent="0.3">
      <c r="A879">
        <v>9776568</v>
      </c>
      <c r="B879" t="s">
        <v>7766</v>
      </c>
      <c r="C879">
        <f>_xlfn.XLOOKUP(A879,[1]wrtn_wv_bill_item_audit_0229202!$A:$A,[1]wrtn_wv_bill_item_audit_0229202!$AK:$AK)</f>
        <v>0</v>
      </c>
      <c r="D879">
        <f>_xlfn.XLOOKUP(A879,[1]wrtn_wv_bill_item_audit_0229202!$A:$A,[1]wrtn_wv_bill_item_audit_0229202!$AD:$AD)</f>
        <v>0</v>
      </c>
      <c r="H879" s="33"/>
    </row>
    <row r="880" spans="1:8" x14ac:dyDescent="0.3">
      <c r="A880">
        <v>9709055</v>
      </c>
      <c r="B880" t="s">
        <v>7767</v>
      </c>
      <c r="C880">
        <f>_xlfn.XLOOKUP(A880,[1]wrtn_wv_bill_item_audit_0229202!$A:$A,[1]wrtn_wv_bill_item_audit_0229202!$AK:$AK)</f>
        <v>0</v>
      </c>
      <c r="D880">
        <f>_xlfn.XLOOKUP(A880,[1]wrtn_wv_bill_item_audit_0229202!$A:$A,[1]wrtn_wv_bill_item_audit_0229202!$AD:$AD)</f>
        <v>0</v>
      </c>
      <c r="H880" s="33"/>
    </row>
    <row r="881" spans="1:8" x14ac:dyDescent="0.3">
      <c r="A881">
        <v>9709056</v>
      </c>
      <c r="B881" t="s">
        <v>7771</v>
      </c>
      <c r="C881">
        <f>_xlfn.XLOOKUP(A881,[1]wrtn_wv_bill_item_audit_0229202!$A:$A,[1]wrtn_wv_bill_item_audit_0229202!$AK:$AK)</f>
        <v>0</v>
      </c>
      <c r="D881">
        <f>_xlfn.XLOOKUP(A881,[1]wrtn_wv_bill_item_audit_0229202!$A:$A,[1]wrtn_wv_bill_item_audit_0229202!$AD:$AD)</f>
        <v>0</v>
      </c>
      <c r="H881" s="33"/>
    </row>
    <row r="882" spans="1:8" x14ac:dyDescent="0.3">
      <c r="A882">
        <v>13022304</v>
      </c>
      <c r="B882" t="s">
        <v>7773</v>
      </c>
      <c r="C882">
        <f>_xlfn.XLOOKUP(A882,[1]wrtn_wv_bill_item_audit_0229202!$A:$A,[1]wrtn_wv_bill_item_audit_0229202!$AK:$AK)</f>
        <v>0</v>
      </c>
      <c r="D882">
        <f>_xlfn.XLOOKUP(A882,[1]wrtn_wv_bill_item_audit_0229202!$A:$A,[1]wrtn_wv_bill_item_audit_0229202!$AD:$AD)</f>
        <v>0</v>
      </c>
      <c r="H882" s="33"/>
    </row>
    <row r="883" spans="1:8" x14ac:dyDescent="0.3">
      <c r="A883">
        <v>9708963</v>
      </c>
      <c r="B883" t="s">
        <v>7776</v>
      </c>
      <c r="C883">
        <f>_xlfn.XLOOKUP(A883,[1]wrtn_wv_bill_item_audit_0229202!$A:$A,[1]wrtn_wv_bill_item_audit_0229202!$AK:$AK)</f>
        <v>0</v>
      </c>
      <c r="D883">
        <f>_xlfn.XLOOKUP(A883,[1]wrtn_wv_bill_item_audit_0229202!$A:$A,[1]wrtn_wv_bill_item_audit_0229202!$AD:$AD)</f>
        <v>0</v>
      </c>
      <c r="H883" s="33"/>
    </row>
    <row r="884" spans="1:8" x14ac:dyDescent="0.3">
      <c r="A884">
        <v>8726815</v>
      </c>
      <c r="B884" t="s">
        <v>7779</v>
      </c>
      <c r="C884">
        <f>_xlfn.XLOOKUP(A884,[1]wrtn_wv_bill_item_audit_0229202!$A:$A,[1]wrtn_wv_bill_item_audit_0229202!$AK:$AK)</f>
        <v>0</v>
      </c>
      <c r="D884">
        <f>_xlfn.XLOOKUP(A884,[1]wrtn_wv_bill_item_audit_0229202!$A:$A,[1]wrtn_wv_bill_item_audit_0229202!$AD:$AD)</f>
        <v>0</v>
      </c>
      <c r="H884" s="33"/>
    </row>
    <row r="885" spans="1:8" x14ac:dyDescent="0.3">
      <c r="A885">
        <v>12816533</v>
      </c>
      <c r="B885" t="s">
        <v>7781</v>
      </c>
      <c r="C885">
        <f>_xlfn.XLOOKUP(A885,[1]wrtn_wv_bill_item_audit_0229202!$A:$A,[1]wrtn_wv_bill_item_audit_0229202!$AK:$AK)</f>
        <v>0</v>
      </c>
      <c r="D885">
        <f>_xlfn.XLOOKUP(A885,[1]wrtn_wv_bill_item_audit_0229202!$A:$A,[1]wrtn_wv_bill_item_audit_0229202!$AD:$AD)</f>
        <v>0</v>
      </c>
      <c r="H885" s="33"/>
    </row>
    <row r="886" spans="1:8" x14ac:dyDescent="0.3">
      <c r="A886">
        <v>8721518</v>
      </c>
      <c r="B886" t="s">
        <v>7782</v>
      </c>
      <c r="C886">
        <f>_xlfn.XLOOKUP(A886,[1]wrtn_wv_bill_item_audit_0229202!$A:$A,[1]wrtn_wv_bill_item_audit_0229202!$AK:$AK)</f>
        <v>0</v>
      </c>
      <c r="D886">
        <f>_xlfn.XLOOKUP(A886,[1]wrtn_wv_bill_item_audit_0229202!$A:$A,[1]wrtn_wv_bill_item_audit_0229202!$AD:$AD)</f>
        <v>0</v>
      </c>
      <c r="H886" s="33"/>
    </row>
    <row r="887" spans="1:8" x14ac:dyDescent="0.3">
      <c r="A887">
        <v>12839056</v>
      </c>
      <c r="B887" t="s">
        <v>7783</v>
      </c>
      <c r="C887">
        <f>_xlfn.XLOOKUP(A887,[1]wrtn_wv_bill_item_audit_0229202!$A:$A,[1]wrtn_wv_bill_item_audit_0229202!$AK:$AK)</f>
        <v>0</v>
      </c>
      <c r="D887">
        <f>_xlfn.XLOOKUP(A887,[1]wrtn_wv_bill_item_audit_0229202!$A:$A,[1]wrtn_wv_bill_item_audit_0229202!$AD:$AD)</f>
        <v>0</v>
      </c>
      <c r="H887" s="33"/>
    </row>
    <row r="888" spans="1:8" x14ac:dyDescent="0.3">
      <c r="A888">
        <v>13015360</v>
      </c>
      <c r="B888" t="s">
        <v>7785</v>
      </c>
      <c r="C888">
        <f>_xlfn.XLOOKUP(A888,[1]wrtn_wv_bill_item_audit_0229202!$A:$A,[1]wrtn_wv_bill_item_audit_0229202!$AK:$AK)</f>
        <v>0</v>
      </c>
      <c r="D888">
        <f>_xlfn.XLOOKUP(A888,[1]wrtn_wv_bill_item_audit_0229202!$A:$A,[1]wrtn_wv_bill_item_audit_0229202!$AD:$AD)</f>
        <v>0</v>
      </c>
      <c r="H888" s="33"/>
    </row>
    <row r="889" spans="1:8" x14ac:dyDescent="0.3">
      <c r="A889">
        <v>10109925</v>
      </c>
      <c r="B889" t="s">
        <v>7795</v>
      </c>
      <c r="C889">
        <f>_xlfn.XLOOKUP(A889,[1]wrtn_wv_bill_item_audit_0229202!$A:$A,[1]wrtn_wv_bill_item_audit_0229202!$AK:$AK)</f>
        <v>0</v>
      </c>
      <c r="D889">
        <f>_xlfn.XLOOKUP(A889,[1]wrtn_wv_bill_item_audit_0229202!$A:$A,[1]wrtn_wv_bill_item_audit_0229202!$AD:$AD)</f>
        <v>0</v>
      </c>
      <c r="H889" s="33"/>
    </row>
    <row r="890" spans="1:8" x14ac:dyDescent="0.3">
      <c r="A890">
        <v>12843380</v>
      </c>
      <c r="B890" t="s">
        <v>7796</v>
      </c>
      <c r="C890">
        <f>_xlfn.XLOOKUP(A890,[1]wrtn_wv_bill_item_audit_0229202!$A:$A,[1]wrtn_wv_bill_item_audit_0229202!$AK:$AK)</f>
        <v>0</v>
      </c>
      <c r="D890">
        <f>_xlfn.XLOOKUP(A890,[1]wrtn_wv_bill_item_audit_0229202!$A:$A,[1]wrtn_wv_bill_item_audit_0229202!$AD:$AD)</f>
        <v>0</v>
      </c>
      <c r="H890" s="33"/>
    </row>
    <row r="891" spans="1:8" x14ac:dyDescent="0.3">
      <c r="A891">
        <v>9885525</v>
      </c>
      <c r="B891" t="s">
        <v>7797</v>
      </c>
      <c r="C891">
        <f>_xlfn.XLOOKUP(A891,[1]wrtn_wv_bill_item_audit_0229202!$A:$A,[1]wrtn_wv_bill_item_audit_0229202!$AK:$AK)</f>
        <v>0</v>
      </c>
      <c r="D891">
        <f>_xlfn.XLOOKUP(A891,[1]wrtn_wv_bill_item_audit_0229202!$A:$A,[1]wrtn_wv_bill_item_audit_0229202!$AD:$AD)</f>
        <v>0</v>
      </c>
      <c r="H891" s="33"/>
    </row>
  </sheetData>
  <mergeCells count="21">
    <mergeCell ref="BK4:BL4"/>
    <mergeCell ref="BN4:BO4"/>
    <mergeCell ref="BQ4:BR4"/>
    <mergeCell ref="AS4:AT4"/>
    <mergeCell ref="AV4:AW4"/>
    <mergeCell ref="AY4:AZ4"/>
    <mergeCell ref="BB4:BC4"/>
    <mergeCell ref="BE4:BF4"/>
    <mergeCell ref="BH4:BI4"/>
    <mergeCell ref="AP4:AQ4"/>
    <mergeCell ref="H4:J4"/>
    <mergeCell ref="L4:M4"/>
    <mergeCell ref="O4:P4"/>
    <mergeCell ref="R4:S4"/>
    <mergeCell ref="U4:V4"/>
    <mergeCell ref="X4:Y4"/>
    <mergeCell ref="AA4:AB4"/>
    <mergeCell ref="AD4:AE4"/>
    <mergeCell ref="AG4:AH4"/>
    <mergeCell ref="AJ4:AK4"/>
    <mergeCell ref="AM4:A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Interval Pricing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Barr, Cassandra</dc:creator>
  <cp:lastModifiedBy>Barr, Cassandra</cp:lastModifiedBy>
  <dcterms:created xsi:type="dcterms:W3CDTF">2024-02-29T20:07:12Z</dcterms:created>
  <dcterms:modified xsi:type="dcterms:W3CDTF">2024-03-05T21:14:26Z</dcterms:modified>
</cp:coreProperties>
</file>